
<file path=[Content_Types].xml><?xml version="1.0" encoding="utf-8"?>
<Types xmlns="http://schemas.openxmlformats.org/package/2006/content-types">
  <Default Extension="tmp" ContentType="image/png"/>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0" windowWidth="15600" windowHeight="7515" tabRatio="780" firstSheet="2" activeTab="3"/>
  </bookViews>
  <sheets>
    <sheet name="Úvodní slovo" sheetId="18" r:id="rId1"/>
    <sheet name="Důležité pojmy" sheetId="17" r:id="rId2"/>
    <sheet name="Volba testu" sheetId="11" r:id="rId3"/>
    <sheet name="Deskriptivní analýza" sheetId="2" r:id="rId4"/>
    <sheet name="t-test_nezávislé" sheetId="1" r:id="rId5"/>
    <sheet name="t-test_zavisle" sheetId="3" r:id="rId6"/>
    <sheet name="Jednofaktorová ANOVA" sheetId="5" r:id="rId7"/>
    <sheet name="Kruskal-Wallis" sheetId="7" r:id="rId8"/>
    <sheet name="Wilcoxonův párový test" sheetId="8" r:id="rId9"/>
    <sheet name="Friedmanova ANOVA" sheetId="10" r:id="rId10"/>
    <sheet name="Mann-Whitney" sheetId="6" r:id="rId11"/>
    <sheet name="Normalita" sheetId="21" r:id="rId12"/>
    <sheet name="List1" sheetId="22" r:id="rId13"/>
  </sheets>
  <calcPr calcId="145621"/>
</workbook>
</file>

<file path=xl/calcChain.xml><?xml version="1.0" encoding="utf-8"?>
<calcChain xmlns="http://schemas.openxmlformats.org/spreadsheetml/2006/main">
  <c r="J13" i="2" l="1"/>
  <c r="K13" i="2"/>
  <c r="L13" i="2"/>
  <c r="M13" i="2"/>
  <c r="I13" i="2"/>
  <c r="G49" i="8" l="1"/>
  <c r="F27" i="22"/>
  <c r="F26" i="22"/>
  <c r="D30" i="21" l="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10" i="21"/>
  <c r="D511" i="21"/>
  <c r="D512" i="21"/>
  <c r="D513" i="21"/>
  <c r="D514" i="21"/>
  <c r="D515" i="21"/>
  <c r="D516" i="21"/>
  <c r="D517" i="21"/>
  <c r="D518" i="21"/>
  <c r="D519" i="21"/>
  <c r="D520" i="21"/>
  <c r="D521" i="21"/>
  <c r="D522" i="21"/>
  <c r="D523" i="21"/>
  <c r="D524" i="21"/>
  <c r="D525" i="21"/>
  <c r="D526" i="21"/>
  <c r="D527" i="21"/>
  <c r="D528" i="21"/>
  <c r="D529" i="21"/>
  <c r="D530" i="21"/>
  <c r="D531" i="21"/>
  <c r="D532" i="21"/>
  <c r="D533" i="21"/>
  <c r="D534" i="21"/>
  <c r="D535" i="21"/>
  <c r="D536" i="21"/>
  <c r="D537" i="21"/>
  <c r="D538" i="21"/>
  <c r="D539" i="21"/>
  <c r="D540" i="21"/>
  <c r="D541" i="21"/>
  <c r="D542" i="21"/>
  <c r="D543" i="21"/>
  <c r="D544" i="21"/>
  <c r="D545" i="21"/>
  <c r="D546" i="21"/>
  <c r="D547" i="21"/>
  <c r="D548" i="21"/>
  <c r="D549" i="21"/>
  <c r="D550" i="21"/>
  <c r="D551" i="21"/>
  <c r="D552" i="21"/>
  <c r="D553" i="21"/>
  <c r="D554" i="21"/>
  <c r="D555" i="21"/>
  <c r="D556" i="21"/>
  <c r="D557" i="21"/>
  <c r="D558" i="21"/>
  <c r="D559" i="21"/>
  <c r="D560" i="21"/>
  <c r="D561" i="21"/>
  <c r="D562" i="21"/>
  <c r="D563" i="21"/>
  <c r="D564" i="21"/>
  <c r="D565" i="21"/>
  <c r="D566" i="21"/>
  <c r="D567" i="21"/>
  <c r="D568" i="21"/>
  <c r="D569" i="21"/>
  <c r="D570" i="21"/>
  <c r="D571" i="21"/>
  <c r="D572" i="21"/>
  <c r="D573" i="21"/>
  <c r="D574" i="21"/>
  <c r="D575" i="21"/>
  <c r="D576" i="21"/>
  <c r="D577" i="21"/>
  <c r="D578" i="21"/>
  <c r="D579" i="21"/>
  <c r="D580" i="21"/>
  <c r="D581" i="21"/>
  <c r="D582" i="21"/>
  <c r="D583" i="21"/>
  <c r="D584" i="21"/>
  <c r="D585" i="21"/>
  <c r="D586" i="21"/>
  <c r="D587" i="21"/>
  <c r="D588" i="21"/>
  <c r="D589" i="21"/>
  <c r="D590" i="21"/>
  <c r="D591" i="21"/>
  <c r="D592" i="21"/>
  <c r="D593" i="21"/>
  <c r="D594" i="21"/>
  <c r="D595" i="21"/>
  <c r="D596" i="21"/>
  <c r="D597" i="21"/>
  <c r="D598" i="21"/>
  <c r="D599" i="21"/>
  <c r="D600" i="21"/>
  <c r="D601" i="21"/>
  <c r="D602" i="21"/>
  <c r="D603" i="21"/>
  <c r="D604" i="21"/>
  <c r="D605" i="21"/>
  <c r="D606" i="21"/>
  <c r="D607" i="21"/>
  <c r="D608" i="21"/>
  <c r="D609" i="21"/>
  <c r="D610" i="21"/>
  <c r="D611" i="21"/>
  <c r="D612" i="21"/>
  <c r="D613" i="21"/>
  <c r="D614" i="21"/>
  <c r="D615" i="21"/>
  <c r="D616" i="21"/>
  <c r="D617" i="21"/>
  <c r="D618" i="21"/>
  <c r="D619" i="21"/>
  <c r="D620" i="21"/>
  <c r="D621" i="21"/>
  <c r="D622" i="21"/>
  <c r="D623" i="21"/>
  <c r="D624" i="21"/>
  <c r="D625" i="21"/>
  <c r="D626" i="21"/>
  <c r="D627" i="21"/>
  <c r="D628" i="21"/>
  <c r="D629" i="21"/>
  <c r="D630" i="21"/>
  <c r="D631" i="21"/>
  <c r="D632" i="21"/>
  <c r="D633" i="21"/>
  <c r="D634" i="21"/>
  <c r="D635" i="21"/>
  <c r="D636" i="21"/>
  <c r="D637" i="21"/>
  <c r="D638" i="21"/>
  <c r="D639" i="21"/>
  <c r="D640" i="21"/>
  <c r="D641" i="21"/>
  <c r="D642" i="21"/>
  <c r="D643" i="21"/>
  <c r="D644" i="21"/>
  <c r="D645" i="21"/>
  <c r="D646" i="21"/>
  <c r="D647" i="21"/>
  <c r="D648" i="21"/>
  <c r="D649" i="21"/>
  <c r="D650" i="21"/>
  <c r="D651" i="21"/>
  <c r="D652" i="21"/>
  <c r="D653" i="21"/>
  <c r="D654" i="21"/>
  <c r="D655" i="21"/>
  <c r="D656" i="21"/>
  <c r="D657" i="21"/>
  <c r="D658" i="21"/>
  <c r="D659" i="21"/>
  <c r="D660" i="21"/>
  <c r="D661" i="21"/>
  <c r="D662" i="21"/>
  <c r="D663" i="21"/>
  <c r="D664" i="21"/>
  <c r="D665" i="21"/>
  <c r="D666" i="21"/>
  <c r="D667" i="21"/>
  <c r="D668" i="21"/>
  <c r="D669" i="21"/>
  <c r="D670" i="21"/>
  <c r="D671" i="21"/>
  <c r="D672" i="21"/>
  <c r="D673" i="21"/>
  <c r="D674" i="21"/>
  <c r="D675" i="21"/>
  <c r="D676" i="21"/>
  <c r="D677" i="21"/>
  <c r="D678" i="21"/>
  <c r="D679" i="21"/>
  <c r="D680" i="21"/>
  <c r="D681" i="21"/>
  <c r="D682" i="21"/>
  <c r="D683" i="21"/>
  <c r="D684" i="21"/>
  <c r="D685" i="21"/>
  <c r="D686" i="21"/>
  <c r="D687" i="21"/>
  <c r="D688" i="21"/>
  <c r="D689" i="21"/>
  <c r="D690" i="21"/>
  <c r="D691" i="21"/>
  <c r="D692" i="21"/>
  <c r="D693" i="21"/>
  <c r="D694" i="21"/>
  <c r="D695" i="21"/>
  <c r="D696" i="21"/>
  <c r="D697" i="21"/>
  <c r="D698" i="21"/>
  <c r="D699" i="21"/>
  <c r="D700" i="21"/>
  <c r="D701" i="21"/>
  <c r="D702" i="21"/>
  <c r="D703" i="21"/>
  <c r="D704" i="21"/>
  <c r="D705" i="21"/>
  <c r="D706" i="21"/>
  <c r="D707" i="21"/>
  <c r="D708" i="21"/>
  <c r="D709" i="21"/>
  <c r="D710" i="21"/>
  <c r="D711" i="21"/>
  <c r="D712" i="21"/>
  <c r="D713" i="21"/>
  <c r="D714" i="21"/>
  <c r="D715" i="21"/>
  <c r="D716" i="21"/>
  <c r="D717" i="21"/>
  <c r="D718" i="21"/>
  <c r="D719" i="21"/>
  <c r="D720" i="21"/>
  <c r="D721" i="21"/>
  <c r="D722" i="21"/>
  <c r="D723" i="21"/>
  <c r="D724" i="21"/>
  <c r="D725" i="21"/>
  <c r="D726" i="21"/>
  <c r="D727" i="21"/>
  <c r="D728" i="21"/>
  <c r="D729" i="21"/>
  <c r="D730" i="21"/>
  <c r="D731" i="21"/>
  <c r="D732" i="21"/>
  <c r="D733" i="21"/>
  <c r="D734" i="21"/>
  <c r="D735" i="21"/>
  <c r="D736" i="21"/>
  <c r="D737" i="21"/>
  <c r="D738" i="21"/>
  <c r="D739" i="21"/>
  <c r="D740" i="21"/>
  <c r="D741" i="21"/>
  <c r="D742" i="21"/>
  <c r="D743" i="21"/>
  <c r="D744" i="21"/>
  <c r="D745" i="21"/>
  <c r="D746" i="21"/>
  <c r="D747" i="21"/>
  <c r="D748" i="21"/>
  <c r="D749" i="21"/>
  <c r="D750" i="21"/>
  <c r="D751" i="21"/>
  <c r="D752" i="21"/>
  <c r="D753" i="21"/>
  <c r="D754" i="21"/>
  <c r="D755" i="21"/>
  <c r="D756" i="21"/>
  <c r="D757" i="21"/>
  <c r="D758" i="21"/>
  <c r="D759" i="21"/>
  <c r="D760" i="21"/>
  <c r="D761" i="21"/>
  <c r="D762" i="21"/>
  <c r="D763" i="21"/>
  <c r="D764" i="21"/>
  <c r="D765" i="21"/>
  <c r="D766" i="21"/>
  <c r="D767" i="21"/>
  <c r="D768" i="21"/>
  <c r="D769" i="21"/>
  <c r="D770" i="21"/>
  <c r="D771" i="21"/>
  <c r="D772" i="21"/>
  <c r="D773" i="21"/>
  <c r="D774" i="21"/>
  <c r="D775" i="21"/>
  <c r="D776" i="21"/>
  <c r="D777" i="21"/>
  <c r="D778" i="21"/>
  <c r="D779" i="21"/>
  <c r="D780" i="21"/>
  <c r="D781" i="21"/>
  <c r="D782" i="21"/>
  <c r="D783" i="21"/>
  <c r="D784" i="21"/>
  <c r="D785" i="21"/>
  <c r="D786" i="21"/>
  <c r="D787" i="21"/>
  <c r="D788" i="21"/>
  <c r="D789" i="21"/>
  <c r="D790" i="21"/>
  <c r="D791" i="21"/>
  <c r="D792" i="21"/>
  <c r="D793" i="21"/>
  <c r="D794" i="21"/>
  <c r="D795" i="21"/>
  <c r="D796" i="21"/>
  <c r="D797" i="21"/>
  <c r="D798" i="21"/>
  <c r="D799" i="21"/>
  <c r="D800" i="21"/>
  <c r="D801" i="21"/>
  <c r="D802" i="21"/>
  <c r="D803" i="21"/>
  <c r="D804" i="21"/>
  <c r="D805" i="21"/>
  <c r="D806" i="21"/>
  <c r="D807" i="21"/>
  <c r="D808" i="21"/>
  <c r="D809" i="21"/>
  <c r="D810" i="21"/>
  <c r="D811" i="21"/>
  <c r="D812" i="21"/>
  <c r="D813" i="21"/>
  <c r="D814" i="21"/>
  <c r="D815" i="21"/>
  <c r="D816" i="21"/>
  <c r="D817" i="21"/>
  <c r="D818" i="21"/>
  <c r="D819" i="21"/>
  <c r="D820" i="21"/>
  <c r="D821" i="21"/>
  <c r="D822" i="21"/>
  <c r="D823" i="21"/>
  <c r="D824" i="21"/>
  <c r="D825" i="21"/>
  <c r="D826" i="21"/>
  <c r="D827" i="21"/>
  <c r="D828" i="21"/>
  <c r="D829" i="21"/>
  <c r="D830" i="21"/>
  <c r="D831" i="21"/>
  <c r="D832" i="21"/>
  <c r="D833" i="21"/>
  <c r="D834" i="21"/>
  <c r="D835" i="21"/>
  <c r="D836" i="21"/>
  <c r="D837" i="21"/>
  <c r="D838" i="21"/>
  <c r="D839" i="21"/>
  <c r="D840" i="21"/>
  <c r="D841" i="21"/>
  <c r="D842" i="21"/>
  <c r="D843" i="21"/>
  <c r="D844" i="21"/>
  <c r="D845" i="21"/>
  <c r="D846" i="21"/>
  <c r="D847" i="21"/>
  <c r="D848" i="21"/>
  <c r="D849" i="21"/>
  <c r="D850" i="21"/>
  <c r="D851" i="21"/>
  <c r="D852" i="21"/>
  <c r="D853" i="21"/>
  <c r="D854" i="21"/>
  <c r="D855" i="21"/>
  <c r="D856" i="21"/>
  <c r="D857" i="21"/>
  <c r="D858" i="21"/>
  <c r="D859" i="21"/>
  <c r="D860" i="21"/>
  <c r="D861" i="21"/>
  <c r="D862" i="21"/>
  <c r="D863" i="21"/>
  <c r="D864" i="21"/>
  <c r="D865" i="21"/>
  <c r="D866" i="21"/>
  <c r="D867" i="21"/>
  <c r="D868" i="21"/>
  <c r="D869" i="21"/>
  <c r="D870" i="21"/>
  <c r="D871" i="21"/>
  <c r="D872" i="21"/>
  <c r="D873" i="21"/>
  <c r="D874" i="21"/>
  <c r="D875" i="21"/>
  <c r="D876" i="21"/>
  <c r="D877" i="21"/>
  <c r="D878" i="21"/>
  <c r="D879" i="21"/>
  <c r="D880" i="21"/>
  <c r="D881" i="21"/>
  <c r="D882" i="21"/>
  <c r="D883" i="21"/>
  <c r="D884" i="21"/>
  <c r="D885" i="21"/>
  <c r="D886" i="21"/>
  <c r="D887" i="21"/>
  <c r="D888" i="21"/>
  <c r="D889" i="21"/>
  <c r="D890" i="21"/>
  <c r="D891" i="21"/>
  <c r="D892" i="21"/>
  <c r="D893" i="21"/>
  <c r="D894" i="21"/>
  <c r="D895" i="21"/>
  <c r="D896" i="21"/>
  <c r="D897" i="21"/>
  <c r="D898" i="21"/>
  <c r="D899" i="21"/>
  <c r="D900" i="21"/>
  <c r="D901" i="21"/>
  <c r="D902" i="21"/>
  <c r="D903" i="21"/>
  <c r="D904" i="21"/>
  <c r="D905" i="21"/>
  <c r="D906" i="21"/>
  <c r="D907" i="21"/>
  <c r="D908" i="21"/>
  <c r="D909" i="21"/>
  <c r="D910" i="21"/>
  <c r="D911" i="21"/>
  <c r="D912" i="21"/>
  <c r="D913" i="21"/>
  <c r="D914" i="21"/>
  <c r="D915" i="21"/>
  <c r="D916" i="21"/>
  <c r="D917" i="21"/>
  <c r="D918" i="21"/>
  <c r="D919" i="21"/>
  <c r="D920" i="21"/>
  <c r="D921" i="21"/>
  <c r="D922" i="21"/>
  <c r="D923" i="21"/>
  <c r="D924" i="21"/>
  <c r="D925" i="21"/>
  <c r="D926" i="21"/>
  <c r="D927" i="21"/>
  <c r="D928" i="21"/>
  <c r="D929" i="21"/>
  <c r="D930" i="21"/>
  <c r="D931" i="21"/>
  <c r="D932" i="21"/>
  <c r="D933" i="21"/>
  <c r="D934" i="21"/>
  <c r="D935" i="21"/>
  <c r="D936" i="21"/>
  <c r="D937" i="21"/>
  <c r="D938" i="21"/>
  <c r="D939" i="21"/>
  <c r="D940" i="21"/>
  <c r="D941" i="21"/>
  <c r="D942" i="21"/>
  <c r="D943" i="21"/>
  <c r="D944" i="21"/>
  <c r="D945" i="21"/>
  <c r="D946" i="21"/>
  <c r="D947" i="21"/>
  <c r="D948" i="21"/>
  <c r="D949" i="21"/>
  <c r="D950" i="21"/>
  <c r="D951" i="21"/>
  <c r="D952" i="21"/>
  <c r="D953" i="21"/>
  <c r="D954" i="21"/>
  <c r="D955" i="21"/>
  <c r="D956" i="21"/>
  <c r="D957" i="21"/>
  <c r="D958" i="21"/>
  <c r="D959" i="21"/>
  <c r="D960" i="21"/>
  <c r="D961" i="21"/>
  <c r="D962" i="21"/>
  <c r="D963" i="21"/>
  <c r="D964" i="21"/>
  <c r="D965" i="21"/>
  <c r="D966" i="21"/>
  <c r="D967" i="21"/>
  <c r="D968" i="21"/>
  <c r="D969" i="21"/>
  <c r="D970" i="21"/>
  <c r="D971" i="21"/>
  <c r="D972" i="21"/>
  <c r="D973" i="21"/>
  <c r="D974" i="21"/>
  <c r="D975" i="21"/>
  <c r="D976" i="21"/>
  <c r="D977" i="21"/>
  <c r="D978" i="21"/>
  <c r="D979" i="21"/>
  <c r="D980" i="21"/>
  <c r="D981" i="21"/>
  <c r="D982" i="21"/>
  <c r="D983" i="21"/>
  <c r="D984" i="21"/>
  <c r="D985" i="21"/>
  <c r="D986" i="21"/>
  <c r="D987" i="21"/>
  <c r="D988" i="21"/>
  <c r="D989" i="21"/>
  <c r="D990" i="21"/>
  <c r="D991" i="21"/>
  <c r="D992" i="21"/>
  <c r="D993" i="21"/>
  <c r="D994" i="21"/>
  <c r="D995" i="21"/>
  <c r="D996" i="21"/>
  <c r="D997" i="21"/>
  <c r="D998" i="21"/>
  <c r="D999" i="21"/>
  <c r="D1000" i="21"/>
  <c r="D1001" i="21"/>
  <c r="D1002" i="21"/>
  <c r="D1003" i="21"/>
  <c r="D1004" i="21"/>
  <c r="D1005" i="21"/>
  <c r="D1006" i="21"/>
  <c r="D1007" i="21"/>
  <c r="D1008" i="21"/>
  <c r="D1009" i="21"/>
  <c r="D1010" i="21"/>
  <c r="D1011" i="21"/>
  <c r="D1012" i="21"/>
  <c r="D1013" i="21"/>
  <c r="D1014" i="21"/>
  <c r="D1015" i="21"/>
  <c r="D1016" i="21"/>
  <c r="D1017" i="21"/>
  <c r="D1018" i="21"/>
  <c r="D1019" i="21"/>
  <c r="D1020" i="21"/>
  <c r="D1021" i="21"/>
  <c r="D1022" i="21"/>
  <c r="D1023" i="21"/>
  <c r="D1024" i="21"/>
  <c r="D1025" i="21"/>
  <c r="D1026" i="21"/>
  <c r="D1027" i="21"/>
  <c r="D1028" i="21"/>
  <c r="D1029" i="21"/>
  <c r="D1030" i="21"/>
  <c r="D1031" i="21"/>
  <c r="D1032" i="21"/>
  <c r="D1033" i="21"/>
  <c r="D1034" i="21"/>
  <c r="D1035" i="21"/>
  <c r="D1036" i="21"/>
  <c r="D1037" i="21"/>
  <c r="D1038" i="21"/>
  <c r="D1039" i="21"/>
  <c r="D1040" i="21"/>
  <c r="D1041" i="21"/>
  <c r="D1042" i="21"/>
  <c r="D1043" i="21"/>
  <c r="D1044" i="21"/>
  <c r="D1045" i="21"/>
  <c r="D1046" i="21"/>
  <c r="D1047" i="21"/>
  <c r="D1048" i="21"/>
  <c r="D1049" i="21"/>
  <c r="D1050" i="21"/>
  <c r="D1051" i="21"/>
  <c r="D1052" i="21"/>
  <c r="D1053" i="21"/>
  <c r="D1054" i="21"/>
  <c r="D1055" i="21"/>
  <c r="D1056" i="21"/>
  <c r="D1057" i="21"/>
  <c r="D1058" i="21"/>
  <c r="D1059" i="21"/>
  <c r="D1060" i="21"/>
  <c r="D1061" i="21"/>
  <c r="D1062" i="21"/>
  <c r="D1063" i="21"/>
  <c r="D1064" i="21"/>
  <c r="D1065" i="21"/>
  <c r="D1066" i="21"/>
  <c r="D1067" i="21"/>
  <c r="D1068" i="21"/>
  <c r="D1069" i="21"/>
  <c r="D1070" i="21"/>
  <c r="D1071" i="21"/>
  <c r="D1072" i="21"/>
  <c r="D1073" i="21"/>
  <c r="D1074" i="21"/>
  <c r="D1075" i="21"/>
  <c r="D1076" i="21"/>
  <c r="D1077" i="21"/>
  <c r="D1078" i="21"/>
  <c r="D1079" i="21"/>
  <c r="D1080" i="21"/>
  <c r="D1081" i="21"/>
  <c r="D1082" i="21"/>
  <c r="D1083" i="21"/>
  <c r="D1084" i="21"/>
  <c r="D1085" i="21"/>
  <c r="D1086" i="21"/>
  <c r="D1087" i="21"/>
  <c r="D1088" i="21"/>
  <c r="D1089" i="21"/>
  <c r="D1090" i="21"/>
  <c r="D1091" i="21"/>
  <c r="D1092" i="21"/>
  <c r="D1093" i="21"/>
  <c r="D1094" i="21"/>
  <c r="D1095" i="21"/>
  <c r="D1096" i="21"/>
  <c r="D1097" i="21"/>
  <c r="D1098" i="21"/>
  <c r="D1099" i="21"/>
  <c r="D1100" i="21"/>
  <c r="D1101" i="21"/>
  <c r="D1102" i="21"/>
  <c r="D1103" i="21"/>
  <c r="D1104" i="21"/>
  <c r="D1105" i="21"/>
  <c r="D1106" i="21"/>
  <c r="D1107" i="21"/>
  <c r="D1108" i="21"/>
  <c r="D1109" i="21"/>
  <c r="D1110" i="21"/>
  <c r="D1111" i="21"/>
  <c r="D1112" i="21"/>
  <c r="D1113" i="21"/>
  <c r="D1114" i="21"/>
  <c r="D1115" i="21"/>
  <c r="D1116" i="21"/>
  <c r="D1117" i="21"/>
  <c r="D1118" i="21"/>
  <c r="D1119" i="21"/>
  <c r="D1120" i="21"/>
  <c r="D1121" i="21"/>
  <c r="D1122" i="21"/>
  <c r="D1123" i="21"/>
  <c r="D1124" i="21"/>
  <c r="D1125" i="21"/>
  <c r="D1126" i="21"/>
  <c r="D1127" i="21"/>
  <c r="D1128" i="21"/>
  <c r="D1129" i="21"/>
  <c r="D1130" i="21"/>
  <c r="D1131" i="21"/>
  <c r="D1132" i="21"/>
  <c r="D1133" i="21"/>
  <c r="D1134" i="21"/>
  <c r="D1135" i="21"/>
  <c r="D1136" i="21"/>
  <c r="D1137" i="21"/>
  <c r="D1138" i="21"/>
  <c r="D1139" i="21"/>
  <c r="D1140" i="21"/>
  <c r="D1141" i="21"/>
  <c r="D1142" i="21"/>
  <c r="D1143" i="21"/>
  <c r="D1144" i="21"/>
  <c r="D1145" i="21"/>
  <c r="D1146" i="21"/>
  <c r="D1147" i="21"/>
  <c r="D1148" i="21"/>
  <c r="D1149" i="21"/>
  <c r="D1150" i="21"/>
  <c r="D1151" i="21"/>
  <c r="D1152" i="21"/>
  <c r="D1153" i="21"/>
  <c r="D1154" i="21"/>
  <c r="D1155" i="21"/>
  <c r="D1156" i="21"/>
  <c r="D1157" i="21"/>
  <c r="D1158" i="21"/>
  <c r="D1159" i="21"/>
  <c r="D1160" i="21"/>
  <c r="D1161" i="21"/>
  <c r="D1162" i="21"/>
  <c r="D1163" i="21"/>
  <c r="D1164" i="21"/>
  <c r="D1165" i="21"/>
  <c r="D1166" i="21"/>
  <c r="D1167" i="21"/>
  <c r="D1168" i="21"/>
  <c r="D1169" i="21"/>
  <c r="D1170" i="21"/>
  <c r="D1171" i="21"/>
  <c r="D1172" i="21"/>
  <c r="D1173" i="21"/>
  <c r="D1174" i="21"/>
  <c r="D1175" i="21"/>
  <c r="D1176" i="21"/>
  <c r="D1177" i="21"/>
  <c r="D1178" i="21"/>
  <c r="D1179" i="21"/>
  <c r="D1180" i="21"/>
  <c r="D1181" i="21"/>
  <c r="D1182" i="21"/>
  <c r="D1183" i="21"/>
  <c r="D1184" i="21"/>
  <c r="D1185" i="21"/>
  <c r="D1186" i="21"/>
  <c r="D1187" i="21"/>
  <c r="D1188" i="21"/>
  <c r="D1189" i="21"/>
  <c r="D1190" i="21"/>
  <c r="D1191" i="21"/>
  <c r="D1192" i="21"/>
  <c r="D1193" i="21"/>
  <c r="D1194" i="21"/>
  <c r="D1195" i="21"/>
  <c r="D1196" i="21"/>
  <c r="D1197" i="21"/>
  <c r="D1198" i="21"/>
  <c r="D1199" i="21"/>
  <c r="D1200" i="21"/>
  <c r="D1201" i="21"/>
  <c r="D1202" i="21"/>
  <c r="D1203" i="21"/>
  <c r="D1204" i="21"/>
  <c r="D1205" i="21"/>
  <c r="D1206" i="21"/>
  <c r="D1207" i="21"/>
  <c r="D1208" i="21"/>
  <c r="D1209" i="21"/>
  <c r="D1210" i="21"/>
  <c r="D1211" i="21"/>
  <c r="D1212" i="21"/>
  <c r="D1213" i="21"/>
  <c r="D1214" i="21"/>
  <c r="D1215" i="21"/>
  <c r="D1216" i="21"/>
  <c r="D1217" i="21"/>
  <c r="D1218" i="21"/>
  <c r="D1219" i="21"/>
  <c r="D1220" i="21"/>
  <c r="D1221" i="21"/>
  <c r="D1222" i="21"/>
  <c r="D1223" i="21"/>
  <c r="D1224" i="21"/>
  <c r="D1225" i="21"/>
  <c r="D1226" i="21"/>
  <c r="D1227" i="21"/>
  <c r="D1228" i="21"/>
  <c r="D1229" i="21"/>
  <c r="D1230" i="21"/>
  <c r="D1231" i="21"/>
  <c r="D1232" i="21"/>
  <c r="D1233" i="21"/>
  <c r="D1234" i="21"/>
  <c r="D1235" i="21"/>
  <c r="D1236" i="21"/>
  <c r="D1237" i="21"/>
  <c r="D1238" i="21"/>
  <c r="D1239" i="21"/>
  <c r="D1240" i="21"/>
  <c r="D1241" i="21"/>
  <c r="D1242" i="21"/>
  <c r="D1243" i="21"/>
  <c r="D1244" i="21"/>
  <c r="D1245" i="21"/>
  <c r="D1246" i="21"/>
  <c r="D1247" i="21"/>
  <c r="D1248" i="21"/>
  <c r="D1249" i="21"/>
  <c r="D1250" i="21"/>
  <c r="D1251" i="21"/>
  <c r="D1252" i="21"/>
  <c r="D1253" i="21"/>
  <c r="D1254" i="21"/>
  <c r="D1255" i="21"/>
  <c r="D1256" i="21"/>
  <c r="D1257" i="21"/>
  <c r="D1258" i="21"/>
  <c r="D1259" i="21"/>
  <c r="D1260" i="21"/>
  <c r="D1261" i="21"/>
  <c r="D1262" i="21"/>
  <c r="D1263" i="21"/>
  <c r="D1264" i="21"/>
  <c r="D1265" i="21"/>
  <c r="D1266" i="21"/>
  <c r="D1267" i="21"/>
  <c r="D1268" i="21"/>
  <c r="D1269" i="21"/>
  <c r="D1270" i="21"/>
  <c r="D1271" i="21"/>
  <c r="D1272" i="21"/>
  <c r="D1273" i="21"/>
  <c r="D1274" i="21"/>
  <c r="D1275" i="21"/>
  <c r="D1276" i="21"/>
  <c r="D1277" i="21"/>
  <c r="D1278" i="21"/>
  <c r="D1279" i="21"/>
  <c r="D1280" i="21"/>
  <c r="D1281" i="21"/>
  <c r="D1282" i="21"/>
  <c r="D1283" i="21"/>
  <c r="D1284" i="21"/>
  <c r="D1285" i="21"/>
  <c r="D1286" i="21"/>
  <c r="D1287" i="21"/>
  <c r="D1288" i="21"/>
  <c r="D1289" i="21"/>
  <c r="D1290" i="21"/>
  <c r="D1291" i="21"/>
  <c r="D1292" i="21"/>
  <c r="D1293" i="21"/>
  <c r="D1294" i="21"/>
  <c r="D1295" i="21"/>
  <c r="D1296" i="21"/>
  <c r="D1297" i="21"/>
  <c r="D1298" i="21"/>
  <c r="D1299" i="21"/>
  <c r="D1300" i="21"/>
  <c r="D1301" i="21"/>
  <c r="D1302" i="21"/>
  <c r="D1303" i="21"/>
  <c r="D1304" i="21"/>
  <c r="D1305" i="21"/>
  <c r="D1306" i="21"/>
  <c r="D1307" i="21"/>
  <c r="D1308" i="21"/>
  <c r="D1309" i="21"/>
  <c r="D1310" i="21"/>
  <c r="D1311" i="21"/>
  <c r="D1312" i="21"/>
  <c r="D1313" i="21"/>
  <c r="D1314" i="21"/>
  <c r="D1315" i="21"/>
  <c r="D1316" i="21"/>
  <c r="D1317" i="21"/>
  <c r="D1318" i="21"/>
  <c r="D1319" i="21"/>
  <c r="D1320" i="21"/>
  <c r="D1321" i="21"/>
  <c r="D1322" i="21"/>
  <c r="D1323" i="21"/>
  <c r="D1324" i="21"/>
  <c r="D1325" i="21"/>
  <c r="D1326" i="21"/>
  <c r="D1327" i="21"/>
  <c r="D1328" i="21"/>
  <c r="D1329" i="21"/>
  <c r="D1330" i="21"/>
  <c r="D1331" i="21"/>
  <c r="D1332" i="21"/>
  <c r="D1333" i="21"/>
  <c r="D1334" i="21"/>
  <c r="D1335" i="21"/>
  <c r="D1336" i="21"/>
  <c r="D1337" i="21"/>
  <c r="D1338" i="21"/>
  <c r="D1339" i="21"/>
  <c r="D1340" i="21"/>
  <c r="D1341" i="21"/>
  <c r="D1342" i="21"/>
  <c r="D1343" i="21"/>
  <c r="D1344" i="21"/>
  <c r="D1345" i="21"/>
  <c r="D1346" i="21"/>
  <c r="D1347" i="21"/>
  <c r="D1348" i="21"/>
  <c r="D1349" i="21"/>
  <c r="D1350" i="21"/>
  <c r="D1351" i="21"/>
  <c r="D1352" i="21"/>
  <c r="D1353" i="21"/>
  <c r="D1354" i="21"/>
  <c r="D1355" i="21"/>
  <c r="D1356" i="21"/>
  <c r="D1357" i="21"/>
  <c r="D1358" i="21"/>
  <c r="D1359" i="21"/>
  <c r="D1360" i="21"/>
  <c r="D1361" i="21"/>
  <c r="D1362" i="21"/>
  <c r="D1363" i="21"/>
  <c r="D1364" i="21"/>
  <c r="D1365" i="21"/>
  <c r="D1366" i="21"/>
  <c r="D1367" i="21"/>
  <c r="D1368" i="21"/>
  <c r="D1369" i="21"/>
  <c r="D1370" i="21"/>
  <c r="D1371" i="21"/>
  <c r="D1372" i="21"/>
  <c r="D1373" i="21"/>
  <c r="D1374" i="21"/>
  <c r="D1375" i="21"/>
  <c r="D1376" i="21"/>
  <c r="D1377" i="21"/>
  <c r="D1378" i="21"/>
  <c r="D1379" i="21"/>
  <c r="D1380" i="21"/>
  <c r="D1381" i="21"/>
  <c r="D1382" i="21"/>
  <c r="D1383" i="21"/>
  <c r="D1384" i="21"/>
  <c r="D1385" i="21"/>
  <c r="D1386" i="21"/>
  <c r="D1387" i="21"/>
  <c r="D1388" i="21"/>
  <c r="D1389" i="21"/>
  <c r="D1390" i="21"/>
  <c r="D1391" i="21"/>
  <c r="D1392" i="21"/>
  <c r="D1393" i="21"/>
  <c r="D1394" i="21"/>
  <c r="D1395" i="21"/>
  <c r="D1396" i="21"/>
  <c r="D1397" i="21"/>
  <c r="D1398" i="21"/>
  <c r="D1399" i="21"/>
  <c r="D1400" i="21"/>
  <c r="D1401" i="21"/>
  <c r="D1402" i="21"/>
  <c r="D1403" i="21"/>
  <c r="D1404" i="21"/>
  <c r="D1405" i="21"/>
  <c r="D1406" i="21"/>
  <c r="D1407" i="21"/>
  <c r="D1408" i="21"/>
  <c r="D1409" i="21"/>
  <c r="D1410" i="21"/>
  <c r="D1411" i="21"/>
  <c r="D1412" i="21"/>
  <c r="D1413" i="21"/>
  <c r="D1414" i="21"/>
  <c r="D1415" i="21"/>
  <c r="D1416" i="21"/>
  <c r="D1417" i="21"/>
  <c r="D1418" i="21"/>
  <c r="D1419" i="21"/>
  <c r="D1420" i="21"/>
  <c r="D1421" i="21"/>
  <c r="D1422" i="21"/>
  <c r="D1423" i="21"/>
  <c r="D1424" i="21"/>
  <c r="D1425" i="21"/>
  <c r="D1426" i="21"/>
  <c r="D1427" i="21"/>
  <c r="D1428" i="21"/>
  <c r="D1429" i="21"/>
  <c r="D1430" i="21"/>
  <c r="D1431" i="21"/>
  <c r="D1432" i="21"/>
  <c r="D1433" i="21"/>
  <c r="D1434" i="21"/>
  <c r="D1435" i="21"/>
  <c r="D1436" i="21"/>
  <c r="D1437" i="21"/>
  <c r="D1438" i="21"/>
  <c r="D1439" i="21"/>
  <c r="D1440" i="21"/>
  <c r="D1441" i="21"/>
  <c r="D1442" i="21"/>
  <c r="D1443" i="21"/>
  <c r="D1444" i="21"/>
  <c r="D1445" i="21"/>
  <c r="D1446" i="21"/>
  <c r="D1447" i="21"/>
  <c r="D1448" i="21"/>
  <c r="D1449" i="21"/>
  <c r="D1450" i="21"/>
  <c r="D1451" i="21"/>
  <c r="D1452" i="21"/>
  <c r="D1453" i="21"/>
  <c r="D1454" i="21"/>
  <c r="D1455" i="21"/>
  <c r="D1456" i="21"/>
  <c r="D1457" i="21"/>
  <c r="D1458" i="21"/>
  <c r="D1459" i="21"/>
  <c r="D1460" i="21"/>
  <c r="D1461" i="21"/>
  <c r="D1462" i="21"/>
  <c r="D1463" i="21"/>
  <c r="D1464" i="21"/>
  <c r="D1465" i="21"/>
  <c r="D1466" i="21"/>
  <c r="D1467" i="21"/>
  <c r="D1468" i="21"/>
  <c r="D1469" i="21"/>
  <c r="D1470" i="21"/>
  <c r="D1471" i="21"/>
  <c r="D1472" i="21"/>
  <c r="D1473" i="21"/>
  <c r="D1474" i="21"/>
  <c r="D1475" i="21"/>
  <c r="D1476" i="21"/>
  <c r="D1477" i="21"/>
  <c r="D1478" i="21"/>
  <c r="D1479" i="21"/>
  <c r="D1480" i="21"/>
  <c r="D1481" i="21"/>
  <c r="D1482" i="21"/>
  <c r="D1483" i="21"/>
  <c r="D1484" i="21"/>
  <c r="D1485" i="21"/>
  <c r="D1486" i="21"/>
  <c r="D1487" i="21"/>
  <c r="D1488" i="21"/>
  <c r="D1489" i="21"/>
  <c r="D1490" i="21"/>
  <c r="D1491" i="21"/>
  <c r="D1492" i="21"/>
  <c r="D1493" i="21"/>
  <c r="D1494" i="21"/>
  <c r="D1495" i="21"/>
  <c r="D1496" i="21"/>
  <c r="D1497" i="21"/>
  <c r="D1498" i="21"/>
  <c r="D1499" i="21"/>
  <c r="D1500" i="21"/>
  <c r="D1501" i="21"/>
  <c r="D1502" i="21"/>
  <c r="D1503" i="21"/>
  <c r="D1504" i="21"/>
  <c r="D1505" i="21"/>
  <c r="D1506" i="21"/>
  <c r="D1507" i="21"/>
  <c r="D1508" i="21"/>
  <c r="D1509" i="21"/>
  <c r="D1510" i="21"/>
  <c r="D1511" i="21"/>
  <c r="D1512" i="21"/>
  <c r="D1513" i="21"/>
  <c r="D1514" i="21"/>
  <c r="D1515" i="21"/>
  <c r="D1516" i="21"/>
  <c r="D1517" i="21"/>
  <c r="D1518" i="21"/>
  <c r="D1519" i="21"/>
  <c r="D1520" i="21"/>
  <c r="D1521" i="21"/>
  <c r="D1522" i="21"/>
  <c r="D1523" i="21"/>
  <c r="D1524" i="21"/>
  <c r="D1525" i="21"/>
  <c r="D1526" i="21"/>
  <c r="D1527" i="21"/>
  <c r="D1528" i="21"/>
  <c r="D1529" i="21"/>
  <c r="D1530" i="21"/>
  <c r="D1531" i="21"/>
  <c r="D1532" i="21"/>
  <c r="D1533" i="21"/>
  <c r="D1534" i="21"/>
  <c r="D1535" i="21"/>
  <c r="D1536" i="21"/>
  <c r="D1537" i="21"/>
  <c r="D1538" i="21"/>
  <c r="D1539" i="21"/>
  <c r="D1540" i="21"/>
  <c r="D1541" i="21"/>
  <c r="D1542" i="21"/>
  <c r="D1543" i="21"/>
  <c r="D1544" i="21"/>
  <c r="D1545" i="21"/>
  <c r="D1546" i="21"/>
  <c r="D1547" i="21"/>
  <c r="D1548" i="21"/>
  <c r="D1549" i="21"/>
  <c r="D1550" i="21"/>
  <c r="D1551" i="21"/>
  <c r="D1552" i="21"/>
  <c r="D1553" i="21"/>
  <c r="D1554" i="21"/>
  <c r="D1555" i="21"/>
  <c r="D1556" i="21"/>
  <c r="D1557" i="21"/>
  <c r="D1558" i="21"/>
  <c r="D1559" i="21"/>
  <c r="D1560" i="21"/>
  <c r="D1561" i="21"/>
  <c r="D1562" i="21"/>
  <c r="D1563" i="21"/>
  <c r="D1564" i="21"/>
  <c r="D1565" i="21"/>
  <c r="D1566" i="21"/>
  <c r="D1567" i="21"/>
  <c r="D1568" i="21"/>
  <c r="D1569" i="21"/>
  <c r="D1570" i="21"/>
  <c r="D1571" i="21"/>
  <c r="D1572" i="21"/>
  <c r="D1573" i="21"/>
  <c r="D1574" i="21"/>
  <c r="D1575" i="21"/>
  <c r="D1576" i="21"/>
  <c r="D1577" i="21"/>
  <c r="D1578" i="21"/>
  <c r="D1579" i="21"/>
  <c r="D1580" i="21"/>
  <c r="D1581" i="21"/>
  <c r="D1582" i="21"/>
  <c r="D1583" i="21"/>
  <c r="D1584" i="21"/>
  <c r="D1585" i="21"/>
  <c r="D1586" i="21"/>
  <c r="D1587" i="21"/>
  <c r="D1588" i="21"/>
  <c r="D1589" i="21"/>
  <c r="D1590" i="21"/>
  <c r="D1591" i="21"/>
  <c r="D1592" i="21"/>
  <c r="D1593" i="21"/>
  <c r="D1594" i="21"/>
  <c r="D1595" i="21"/>
  <c r="D1596" i="21"/>
  <c r="D1597" i="21"/>
  <c r="D1598" i="21"/>
  <c r="D1599" i="21"/>
  <c r="D1600" i="21"/>
  <c r="D1601" i="21"/>
  <c r="D1602" i="21"/>
  <c r="D1603" i="21"/>
  <c r="D1604" i="21"/>
  <c r="D1605" i="21"/>
  <c r="D1606" i="21"/>
  <c r="D1607" i="21"/>
  <c r="D1608" i="21"/>
  <c r="D1609" i="21"/>
  <c r="D1610" i="21"/>
  <c r="D1611" i="21"/>
  <c r="D1612" i="21"/>
  <c r="D1613" i="21"/>
  <c r="D1614" i="21"/>
  <c r="D1615" i="21"/>
  <c r="D1616" i="21"/>
  <c r="D1617" i="21"/>
  <c r="D1618" i="21"/>
  <c r="D1619" i="21"/>
  <c r="D1620" i="21"/>
  <c r="D1621" i="21"/>
  <c r="D1622" i="21"/>
  <c r="D1623" i="21"/>
  <c r="D1624" i="21"/>
  <c r="D1625" i="21"/>
  <c r="D1626" i="21"/>
  <c r="D1627" i="21"/>
  <c r="D1628" i="21"/>
  <c r="D1629" i="21"/>
  <c r="D1630" i="21"/>
  <c r="D1631" i="21"/>
  <c r="D1632" i="21"/>
  <c r="D1633" i="21"/>
  <c r="D1634" i="21"/>
  <c r="D1635" i="21"/>
  <c r="D1636" i="21"/>
  <c r="D1637" i="21"/>
  <c r="D1638" i="21"/>
  <c r="D1639" i="21"/>
  <c r="D1640" i="21"/>
  <c r="D1641" i="21"/>
  <c r="D1642" i="21"/>
  <c r="D1643" i="21"/>
  <c r="D1644" i="21"/>
  <c r="D1645" i="21"/>
  <c r="D1646" i="21"/>
  <c r="D1647" i="21"/>
  <c r="D1648" i="21"/>
  <c r="D1649" i="21"/>
  <c r="D1650" i="21"/>
  <c r="D1651" i="21"/>
  <c r="D1652" i="21"/>
  <c r="D1653" i="21"/>
  <c r="D1654" i="21"/>
  <c r="D1655" i="21"/>
  <c r="D1656" i="21"/>
  <c r="D1657" i="21"/>
  <c r="D1658" i="21"/>
  <c r="D1659" i="21"/>
  <c r="D1660" i="21"/>
  <c r="D1661" i="21"/>
  <c r="D1662" i="21"/>
  <c r="D1663" i="21"/>
  <c r="D1664" i="21"/>
  <c r="D1665" i="21"/>
  <c r="D1666" i="21"/>
  <c r="D1667" i="21"/>
  <c r="D1668" i="21"/>
  <c r="D1669" i="21"/>
  <c r="D1670" i="21"/>
  <c r="D1671" i="21"/>
  <c r="D1672" i="21"/>
  <c r="D1673" i="21"/>
  <c r="D1674" i="21"/>
  <c r="D1675" i="21"/>
  <c r="D1676" i="21"/>
  <c r="D1677" i="21"/>
  <c r="D1678" i="21"/>
  <c r="D1679" i="21"/>
  <c r="D1680" i="21"/>
  <c r="D1681" i="21"/>
  <c r="D1682" i="21"/>
  <c r="D1683" i="21"/>
  <c r="D1684" i="21"/>
  <c r="D1685" i="21"/>
  <c r="D1686" i="21"/>
  <c r="D1687" i="21"/>
  <c r="D1688" i="21"/>
  <c r="D1689" i="21"/>
  <c r="D1690" i="21"/>
  <c r="D1691" i="21"/>
  <c r="D1692" i="21"/>
  <c r="D1693" i="21"/>
  <c r="D1694" i="21"/>
  <c r="D1695" i="21"/>
  <c r="D1696" i="21"/>
  <c r="D1697" i="21"/>
  <c r="D1698" i="21"/>
  <c r="D1699" i="21"/>
  <c r="D1700" i="21"/>
  <c r="D1701" i="21"/>
  <c r="D1702" i="21"/>
  <c r="D1703" i="21"/>
  <c r="D1704" i="21"/>
  <c r="D1705" i="21"/>
  <c r="D1706" i="21"/>
  <c r="D1707" i="21"/>
  <c r="D1708" i="21"/>
  <c r="D1709" i="21"/>
  <c r="D1710" i="21"/>
  <c r="D1711" i="21"/>
  <c r="D1712" i="21"/>
  <c r="D1713" i="21"/>
  <c r="D1714" i="21"/>
  <c r="D1715" i="21"/>
  <c r="D1716" i="21"/>
  <c r="D1717" i="21"/>
  <c r="D1718" i="21"/>
  <c r="D1719" i="21"/>
  <c r="D1720" i="21"/>
  <c r="D1721" i="21"/>
  <c r="D1722" i="21"/>
  <c r="D1723" i="21"/>
  <c r="D1724" i="21"/>
  <c r="D1725" i="21"/>
  <c r="D1726" i="21"/>
  <c r="D1727" i="21"/>
  <c r="D1728" i="21"/>
  <c r="D1729" i="21"/>
  <c r="D1730" i="21"/>
  <c r="D1731" i="21"/>
  <c r="D1732" i="21"/>
  <c r="D1733" i="21"/>
  <c r="D1734" i="21"/>
  <c r="D1735" i="21"/>
  <c r="D1736" i="21"/>
  <c r="D1737" i="21"/>
  <c r="D1738" i="21"/>
  <c r="D1739" i="21"/>
  <c r="D1740" i="21"/>
  <c r="D1741" i="21"/>
  <c r="D1742" i="21"/>
  <c r="D1743" i="21"/>
  <c r="D1744" i="21"/>
  <c r="D1745" i="21"/>
  <c r="D1746" i="21"/>
  <c r="D1747" i="21"/>
  <c r="D1748" i="21"/>
  <c r="D1749" i="21"/>
  <c r="D1750" i="21"/>
  <c r="D1751" i="21"/>
  <c r="D1752" i="21"/>
  <c r="D1753" i="21"/>
  <c r="D1754" i="21"/>
  <c r="D1755" i="21"/>
  <c r="D1756" i="21"/>
  <c r="D1757" i="21"/>
  <c r="D1758" i="21"/>
  <c r="D1759" i="21"/>
  <c r="D1760" i="21"/>
  <c r="D1761" i="21"/>
  <c r="D1762" i="21"/>
  <c r="D1763" i="21"/>
  <c r="D1764" i="21"/>
  <c r="D1765" i="21"/>
  <c r="D1766" i="21"/>
  <c r="D1767" i="21"/>
  <c r="D1768" i="21"/>
  <c r="D1769" i="21"/>
  <c r="D1770" i="21"/>
  <c r="D1771" i="21"/>
  <c r="D1772" i="21"/>
  <c r="D1773" i="21"/>
  <c r="D1774" i="21"/>
  <c r="D1775" i="21"/>
  <c r="D1776" i="21"/>
  <c r="D1777" i="21"/>
  <c r="D1778" i="21"/>
  <c r="D1779" i="21"/>
  <c r="D1780" i="21"/>
  <c r="D1781" i="21"/>
  <c r="D1782" i="21"/>
  <c r="D1783" i="21"/>
  <c r="D1784" i="21"/>
  <c r="D1785" i="21"/>
  <c r="D1786" i="21"/>
  <c r="D1787" i="21"/>
  <c r="D1788" i="21"/>
  <c r="D1789" i="21"/>
  <c r="D1790" i="21"/>
  <c r="D1791" i="21"/>
  <c r="D1792" i="21"/>
  <c r="D1793" i="21"/>
  <c r="D1794" i="21"/>
  <c r="D1795" i="21"/>
  <c r="D1796" i="21"/>
  <c r="D1797" i="21"/>
  <c r="D1798" i="21"/>
  <c r="D1799" i="21"/>
  <c r="D1800" i="21"/>
  <c r="D1801" i="21"/>
  <c r="D1802" i="21"/>
  <c r="D1803" i="21"/>
  <c r="D1804" i="21"/>
  <c r="D1805" i="21"/>
  <c r="D1806" i="21"/>
  <c r="D1807" i="21"/>
  <c r="D1808" i="21"/>
  <c r="D1809" i="21"/>
  <c r="D1810" i="21"/>
  <c r="D1811" i="21"/>
  <c r="D1812" i="21"/>
  <c r="D1813" i="21"/>
  <c r="D1814" i="21"/>
  <c r="D1815" i="21"/>
  <c r="D1816" i="21"/>
  <c r="D1817" i="21"/>
  <c r="D1818" i="21"/>
  <c r="D1819" i="21"/>
  <c r="D1820" i="21"/>
  <c r="D1821" i="21"/>
  <c r="D1822" i="21"/>
  <c r="D1823" i="21"/>
  <c r="D1824" i="21"/>
  <c r="D1825" i="21"/>
  <c r="D1826" i="21"/>
  <c r="D1827" i="21"/>
  <c r="D1828" i="21"/>
  <c r="D1829" i="21"/>
  <c r="D1830" i="21"/>
  <c r="D1831" i="21"/>
  <c r="D1832" i="21"/>
  <c r="D1833" i="21"/>
  <c r="D1834" i="21"/>
  <c r="D1835" i="21"/>
  <c r="D1836" i="21"/>
  <c r="D1837" i="21"/>
  <c r="D1838" i="21"/>
  <c r="D1839" i="21"/>
  <c r="D1840" i="21"/>
  <c r="D1841" i="21"/>
  <c r="D1842" i="21"/>
  <c r="D1843" i="21"/>
  <c r="D1844" i="21"/>
  <c r="D1845" i="21"/>
  <c r="D1846" i="21"/>
  <c r="D1847" i="21"/>
  <c r="D1848" i="21"/>
  <c r="D1849" i="21"/>
  <c r="D1850" i="21"/>
  <c r="D1851" i="21"/>
  <c r="D1852" i="21"/>
  <c r="D1853" i="21"/>
  <c r="D1854" i="21"/>
  <c r="D1855" i="21"/>
  <c r="D1856" i="21"/>
  <c r="D1857" i="21"/>
  <c r="D1858" i="21"/>
  <c r="D1859" i="21"/>
  <c r="D1860" i="21"/>
  <c r="D1861" i="21"/>
  <c r="D1862" i="21"/>
  <c r="D1863" i="21"/>
  <c r="D1864" i="21"/>
  <c r="D1865" i="21"/>
  <c r="D1866" i="21"/>
  <c r="D1867" i="21"/>
  <c r="D1868" i="21"/>
  <c r="D1869" i="21"/>
  <c r="D1870" i="21"/>
  <c r="D1871" i="21"/>
  <c r="D1872" i="21"/>
  <c r="D1873" i="21"/>
  <c r="D1874" i="21"/>
  <c r="D1875" i="21"/>
  <c r="D1876" i="21"/>
  <c r="D1877" i="21"/>
  <c r="D1878" i="21"/>
  <c r="D1879" i="21"/>
  <c r="D1880" i="21"/>
  <c r="D1881" i="21"/>
  <c r="D1882" i="21"/>
  <c r="D1883" i="21"/>
  <c r="D1884" i="21"/>
  <c r="D1885" i="21"/>
  <c r="D1886" i="21"/>
  <c r="D1887" i="21"/>
  <c r="D1888" i="21"/>
  <c r="D1889" i="21"/>
  <c r="D1890" i="21"/>
  <c r="D1891" i="21"/>
  <c r="D1892" i="21"/>
  <c r="D1893" i="21"/>
  <c r="D1894" i="21"/>
  <c r="D1895" i="21"/>
  <c r="D1896" i="21"/>
  <c r="D1897" i="21"/>
  <c r="D1898" i="21"/>
  <c r="D1899" i="21"/>
  <c r="D1900" i="21"/>
  <c r="D1901" i="21"/>
  <c r="D1902" i="21"/>
  <c r="D1903" i="21"/>
  <c r="D1904" i="21"/>
  <c r="D1905" i="21"/>
  <c r="D1906" i="21"/>
  <c r="D1907" i="21"/>
  <c r="D1908" i="21"/>
  <c r="D1909" i="21"/>
  <c r="D1910" i="21"/>
  <c r="D1911" i="21"/>
  <c r="D1912" i="21"/>
  <c r="D1913" i="21"/>
  <c r="D1914" i="21"/>
  <c r="D1915" i="21"/>
  <c r="D1916" i="21"/>
  <c r="D1917" i="21"/>
  <c r="D1918" i="21"/>
  <c r="D1919" i="21"/>
  <c r="D1920" i="21"/>
  <c r="D1921" i="21"/>
  <c r="D1922" i="21"/>
  <c r="D1923" i="21"/>
  <c r="D1924" i="21"/>
  <c r="D1925" i="21"/>
  <c r="D1926" i="21"/>
  <c r="D1927" i="21"/>
  <c r="D1928" i="21"/>
  <c r="D1929" i="21"/>
  <c r="D1930" i="21"/>
  <c r="D1931" i="21"/>
  <c r="D1932" i="21"/>
  <c r="D1933" i="21"/>
  <c r="D1934" i="21"/>
  <c r="D1935" i="21"/>
  <c r="D1936" i="21"/>
  <c r="D1937" i="21"/>
  <c r="D1938" i="21"/>
  <c r="D1939" i="21"/>
  <c r="D1940" i="21"/>
  <c r="D1941" i="21"/>
  <c r="D1942" i="21"/>
  <c r="D1943" i="21"/>
  <c r="D1944" i="21"/>
  <c r="D1945" i="21"/>
  <c r="D1946" i="21"/>
  <c r="D1947" i="21"/>
  <c r="D1948" i="21"/>
  <c r="D1949" i="21"/>
  <c r="D1950" i="21"/>
  <c r="D1951" i="21"/>
  <c r="D1952" i="21"/>
  <c r="D1953" i="21"/>
  <c r="D1954" i="21"/>
  <c r="D1955" i="21"/>
  <c r="D1956" i="21"/>
  <c r="D1957" i="21"/>
  <c r="D1958" i="21"/>
  <c r="D1959" i="21"/>
  <c r="D1960" i="21"/>
  <c r="D1961" i="21"/>
  <c r="D1962" i="21"/>
  <c r="D1963" i="21"/>
  <c r="D1964" i="21"/>
  <c r="D1965" i="21"/>
  <c r="D1966" i="21"/>
  <c r="D1967" i="21"/>
  <c r="D1968" i="21"/>
  <c r="D1969" i="21"/>
  <c r="D1970" i="21"/>
  <c r="D1971" i="21"/>
  <c r="D1972" i="21"/>
  <c r="D1973" i="21"/>
  <c r="D1974" i="21"/>
  <c r="D1975" i="21"/>
  <c r="D1976" i="21"/>
  <c r="D1977" i="21"/>
  <c r="D1978" i="21"/>
  <c r="D1979" i="21"/>
  <c r="D1980" i="21"/>
  <c r="D1981" i="21"/>
  <c r="D1982" i="21"/>
  <c r="D1983" i="21"/>
  <c r="D1984" i="21"/>
  <c r="D1985" i="21"/>
  <c r="D1986" i="21"/>
  <c r="D1987" i="21"/>
  <c r="D1988" i="21"/>
  <c r="D1989" i="21"/>
  <c r="D1990" i="21"/>
  <c r="D1991" i="21"/>
  <c r="D1992" i="21"/>
  <c r="D1993" i="21"/>
  <c r="D1994" i="21"/>
  <c r="D1995" i="21"/>
  <c r="D1996" i="21"/>
  <c r="D1997" i="21"/>
  <c r="D1998" i="21"/>
  <c r="D1999" i="21"/>
  <c r="D2000" i="21"/>
  <c r="D2001" i="21"/>
  <c r="D2002" i="21"/>
  <c r="D2003" i="21"/>
  <c r="D2004" i="21"/>
  <c r="D2005" i="21"/>
  <c r="D2006" i="21"/>
  <c r="D2007" i="21"/>
  <c r="D2008" i="21"/>
  <c r="D2009" i="21"/>
  <c r="D2010" i="21"/>
  <c r="D2011" i="21"/>
  <c r="D2012" i="21"/>
  <c r="D2013" i="21"/>
  <c r="D2014" i="21"/>
  <c r="D2015" i="21"/>
  <c r="D2016" i="21"/>
  <c r="D2017" i="21"/>
  <c r="D2018" i="21"/>
  <c r="D2019" i="21"/>
  <c r="D2020" i="21"/>
  <c r="D2021" i="21"/>
  <c r="D2022" i="21"/>
  <c r="D2023" i="21"/>
  <c r="D2024" i="21"/>
  <c r="D2025" i="21"/>
  <c r="D2026" i="21"/>
  <c r="D2027" i="21"/>
  <c r="D2028" i="21"/>
  <c r="D2029" i="21"/>
  <c r="D2030" i="21"/>
  <c r="D2031" i="21"/>
  <c r="D2032" i="21"/>
  <c r="D2033" i="21"/>
  <c r="D2034" i="21"/>
  <c r="D2035" i="21"/>
  <c r="D2036" i="21"/>
  <c r="D2037" i="21"/>
  <c r="D2038" i="21"/>
  <c r="D2039" i="21"/>
  <c r="D2040" i="21"/>
  <c r="D2041" i="21"/>
  <c r="D2042" i="21"/>
  <c r="D2043" i="21"/>
  <c r="D2044" i="21"/>
  <c r="D2045" i="21"/>
  <c r="D2046" i="21"/>
  <c r="D2047" i="21"/>
  <c r="D2048" i="21"/>
  <c r="D2049" i="21"/>
  <c r="D2050" i="21"/>
  <c r="D2051" i="21"/>
  <c r="D2052" i="21"/>
  <c r="D2053" i="21"/>
  <c r="D2054" i="21"/>
  <c r="D2055" i="21"/>
  <c r="D2056" i="21"/>
  <c r="D2057" i="21"/>
  <c r="D2058" i="21"/>
  <c r="D2059" i="21"/>
  <c r="D2060" i="21"/>
  <c r="D2061" i="21"/>
  <c r="D2062" i="21"/>
  <c r="D2063" i="21"/>
  <c r="D2064" i="21"/>
  <c r="D2065" i="21"/>
  <c r="D2066" i="21"/>
  <c r="D2067" i="21"/>
  <c r="D2068" i="21"/>
  <c r="D2069" i="21"/>
  <c r="D2070" i="21"/>
  <c r="D2071" i="21"/>
  <c r="D2072" i="21"/>
  <c r="D2073" i="21"/>
  <c r="D2074" i="21"/>
  <c r="D2075" i="21"/>
  <c r="D2076" i="21"/>
  <c r="D2077" i="21"/>
  <c r="D2078" i="21"/>
  <c r="D2079" i="21"/>
  <c r="D2080" i="21"/>
  <c r="D2081" i="21"/>
  <c r="D2082" i="21"/>
  <c r="D2083" i="21"/>
  <c r="D2084" i="21"/>
  <c r="D2085" i="21"/>
  <c r="D2086" i="21"/>
  <c r="D2087" i="21"/>
  <c r="D2088" i="21"/>
  <c r="D2089" i="21"/>
  <c r="D2090" i="21"/>
  <c r="D2091" i="21"/>
  <c r="D2092" i="21"/>
  <c r="D2093" i="21"/>
  <c r="D2094" i="21"/>
  <c r="D2095" i="21"/>
  <c r="D2096" i="21"/>
  <c r="D2097" i="21"/>
  <c r="D2098" i="21"/>
  <c r="D2099" i="21"/>
  <c r="D2100" i="21"/>
  <c r="D2101" i="21"/>
  <c r="D2102" i="21"/>
  <c r="D2103" i="21"/>
  <c r="D2104" i="21"/>
  <c r="D2105" i="21"/>
  <c r="D2106" i="21"/>
  <c r="D2107" i="21"/>
  <c r="D2108" i="21"/>
  <c r="D2109" i="21"/>
  <c r="D2110" i="21"/>
  <c r="D2111" i="21"/>
  <c r="D2112" i="21"/>
  <c r="D2113" i="21"/>
  <c r="D2114" i="21"/>
  <c r="D2115" i="21"/>
  <c r="D2116" i="21"/>
  <c r="D2117" i="21"/>
  <c r="D2118" i="21"/>
  <c r="D2119" i="21"/>
  <c r="D2120" i="21"/>
  <c r="D2121" i="21"/>
  <c r="D2122" i="21"/>
  <c r="D2123" i="21"/>
  <c r="D2124" i="21"/>
  <c r="D2125" i="21"/>
  <c r="D2126" i="21"/>
  <c r="D2127" i="21"/>
  <c r="D2128" i="21"/>
  <c r="D2129" i="21"/>
  <c r="D2130" i="21"/>
  <c r="D2131" i="21"/>
  <c r="D2132" i="21"/>
  <c r="D2133" i="21"/>
  <c r="D2134" i="21"/>
  <c r="D2135" i="21"/>
  <c r="D2136" i="21"/>
  <c r="D2137" i="21"/>
  <c r="D2138" i="21"/>
  <c r="D2139" i="21"/>
  <c r="D2140" i="21"/>
  <c r="D2141" i="21"/>
  <c r="D2142" i="21"/>
  <c r="D2143" i="21"/>
  <c r="D2144" i="21"/>
  <c r="D2145" i="21"/>
  <c r="D2146" i="21"/>
  <c r="D2147" i="21"/>
  <c r="D2148" i="21"/>
  <c r="D2149" i="21"/>
  <c r="D2150" i="21"/>
  <c r="D2151" i="21"/>
  <c r="D2152" i="21"/>
  <c r="D2153" i="21"/>
  <c r="D2154" i="21"/>
  <c r="D2155" i="21"/>
  <c r="D2156" i="21"/>
  <c r="D2157" i="21"/>
  <c r="D2158" i="21"/>
  <c r="D2159" i="21"/>
  <c r="D2160" i="21"/>
  <c r="D2161" i="21"/>
  <c r="D2162" i="21"/>
  <c r="D2163" i="21"/>
  <c r="D2164" i="21"/>
  <c r="D2165" i="21"/>
  <c r="D2166" i="21"/>
  <c r="D2167" i="21"/>
  <c r="D2168" i="21"/>
  <c r="D2169" i="21"/>
  <c r="D2170" i="21"/>
  <c r="D2171" i="21"/>
  <c r="D2172" i="21"/>
  <c r="D2173" i="21"/>
  <c r="D2174" i="21"/>
  <c r="D2175" i="21"/>
  <c r="D2176" i="21"/>
  <c r="D2177" i="21"/>
  <c r="D2178" i="21"/>
  <c r="D2179" i="21"/>
  <c r="D2180" i="21"/>
  <c r="D2181" i="21"/>
  <c r="D2182" i="21"/>
  <c r="D2183" i="21"/>
  <c r="D2184" i="21"/>
  <c r="D2185" i="21"/>
  <c r="D2186" i="21"/>
  <c r="D2187" i="21"/>
  <c r="D2188" i="21"/>
  <c r="D2189" i="21"/>
  <c r="D2190" i="21"/>
  <c r="D2191" i="21"/>
  <c r="D2192" i="21"/>
  <c r="D2193" i="21"/>
  <c r="D2194" i="21"/>
  <c r="D2195" i="21"/>
  <c r="D2196" i="21"/>
  <c r="D2197" i="21"/>
  <c r="D2198" i="21"/>
  <c r="D2199" i="21"/>
  <c r="D2200" i="21"/>
  <c r="D2201" i="21"/>
  <c r="D2202" i="21"/>
  <c r="D2203" i="21"/>
  <c r="D2204" i="21"/>
  <c r="D2205" i="21"/>
  <c r="D2206" i="21"/>
  <c r="D2207" i="21"/>
  <c r="D2208" i="21"/>
  <c r="D2209" i="21"/>
  <c r="D2210" i="21"/>
  <c r="D2211" i="21"/>
  <c r="D2212" i="21"/>
  <c r="D2213" i="21"/>
  <c r="D2214" i="21"/>
  <c r="D2215" i="21"/>
  <c r="D2216" i="21"/>
  <c r="D2217" i="21"/>
  <c r="D2218" i="21"/>
  <c r="D2219" i="21"/>
  <c r="D2220" i="21"/>
  <c r="D2221" i="21"/>
  <c r="D2222" i="21"/>
  <c r="D2223" i="21"/>
  <c r="D2224" i="21"/>
  <c r="D2225" i="21"/>
  <c r="D2226" i="21"/>
  <c r="D2227" i="21"/>
  <c r="D2228" i="21"/>
  <c r="D2229" i="21"/>
  <c r="D2230" i="21"/>
  <c r="D2231" i="21"/>
  <c r="D2232" i="21"/>
  <c r="D2233" i="21"/>
  <c r="D2234" i="21"/>
  <c r="D2235" i="21"/>
  <c r="D2236" i="21"/>
  <c r="D2237" i="21"/>
  <c r="D2238" i="21"/>
  <c r="D2239" i="21"/>
  <c r="D2240" i="21"/>
  <c r="D2241" i="21"/>
  <c r="D2242" i="21"/>
  <c r="D2243" i="21"/>
  <c r="D2244" i="21"/>
  <c r="D2245" i="21"/>
  <c r="D2246" i="21"/>
  <c r="D2247" i="21"/>
  <c r="D2248" i="21"/>
  <c r="D2249" i="21"/>
  <c r="D2250" i="21"/>
  <c r="D2251" i="21"/>
  <c r="D2252" i="21"/>
  <c r="D2253" i="21"/>
  <c r="D2254" i="21"/>
  <c r="D2255" i="21"/>
  <c r="D2256" i="21"/>
  <c r="D2257" i="21"/>
  <c r="D2258" i="21"/>
  <c r="D2259" i="21"/>
  <c r="D2260" i="21"/>
  <c r="D2261" i="21"/>
  <c r="D2262" i="21"/>
  <c r="D2263" i="21"/>
  <c r="D2264" i="21"/>
  <c r="D2265" i="21"/>
  <c r="D2266" i="21"/>
  <c r="D2267" i="21"/>
  <c r="D2268" i="21"/>
  <c r="D2269" i="21"/>
  <c r="D2270" i="21"/>
  <c r="D2271" i="21"/>
  <c r="D2272" i="21"/>
  <c r="D2273" i="21"/>
  <c r="D2274" i="21"/>
  <c r="D2275" i="21"/>
  <c r="D2276" i="21"/>
  <c r="D2277" i="21"/>
  <c r="D2278" i="21"/>
  <c r="D2279" i="21"/>
  <c r="D2280" i="21"/>
  <c r="D2281" i="21"/>
  <c r="D2282" i="21"/>
  <c r="D2283" i="21"/>
  <c r="D2284" i="21"/>
  <c r="D2285" i="21"/>
  <c r="D2286" i="21"/>
  <c r="D2287" i="21"/>
  <c r="D2288" i="21"/>
  <c r="D2289" i="21"/>
  <c r="D2290" i="21"/>
  <c r="D2291" i="21"/>
  <c r="D2292" i="21"/>
  <c r="D2293" i="21"/>
  <c r="D2294" i="21"/>
  <c r="D2295" i="21"/>
  <c r="D2296" i="21"/>
  <c r="D2297" i="21"/>
  <c r="D2298" i="21"/>
  <c r="D2299" i="21"/>
  <c r="D2300" i="21"/>
  <c r="D2301" i="21"/>
  <c r="D2302" i="21"/>
  <c r="D2303" i="21"/>
  <c r="D2304" i="21"/>
  <c r="D2305" i="21"/>
  <c r="D2306" i="21"/>
  <c r="D2307" i="21"/>
  <c r="D2308" i="21"/>
  <c r="D2309" i="21"/>
  <c r="D2310" i="21"/>
  <c r="D2311" i="21"/>
  <c r="D2312" i="21"/>
  <c r="D2313" i="21"/>
  <c r="D2314" i="21"/>
  <c r="D2315" i="21"/>
  <c r="D2316" i="21"/>
  <c r="D2317" i="21"/>
  <c r="D2318" i="21"/>
  <c r="D2319" i="21"/>
  <c r="D2320" i="21"/>
  <c r="D2321" i="21"/>
  <c r="D2322" i="21"/>
  <c r="D2323" i="21"/>
  <c r="D2324" i="21"/>
  <c r="D2325" i="21"/>
  <c r="D2326" i="21"/>
  <c r="D2327" i="21"/>
  <c r="D2328" i="21"/>
  <c r="D2329" i="21"/>
  <c r="D2330" i="21"/>
  <c r="D2331" i="21"/>
  <c r="D2332" i="21"/>
  <c r="D2333" i="21"/>
  <c r="D2334" i="21"/>
  <c r="D2335" i="21"/>
  <c r="D2336" i="21"/>
  <c r="D2337" i="21"/>
  <c r="D2338" i="21"/>
  <c r="D2339" i="21"/>
  <c r="D2340" i="21"/>
  <c r="D2341" i="21"/>
  <c r="D2342" i="21"/>
  <c r="D2343" i="21"/>
  <c r="D2344" i="21"/>
  <c r="D2345" i="21"/>
  <c r="D2346" i="21"/>
  <c r="D2347" i="21"/>
  <c r="D2348" i="21"/>
  <c r="D2349" i="21"/>
  <c r="D2350" i="21"/>
  <c r="D2351" i="21"/>
  <c r="D2352" i="21"/>
  <c r="D2353" i="21"/>
  <c r="D2354" i="21"/>
  <c r="D2355" i="21"/>
  <c r="D2356" i="21"/>
  <c r="D2357" i="21"/>
  <c r="D2358" i="21"/>
  <c r="D2359" i="21"/>
  <c r="D2360" i="21"/>
  <c r="D2361" i="21"/>
  <c r="D2362" i="21"/>
  <c r="D2363" i="21"/>
  <c r="D2364" i="21"/>
  <c r="D2365" i="21"/>
  <c r="D2366" i="21"/>
  <c r="D2367" i="21"/>
  <c r="D2368" i="21"/>
  <c r="D2369" i="21"/>
  <c r="D2370" i="21"/>
  <c r="D2371" i="21"/>
  <c r="D2372" i="21"/>
  <c r="D2373" i="21"/>
  <c r="D2374" i="21"/>
  <c r="D2375" i="21"/>
  <c r="D2376" i="21"/>
  <c r="D2377" i="21"/>
  <c r="D2378" i="21"/>
  <c r="D2379" i="21"/>
  <c r="D2380" i="21"/>
  <c r="D2381" i="21"/>
  <c r="D2382" i="21"/>
  <c r="D2383" i="21"/>
  <c r="D2384" i="21"/>
  <c r="D2385" i="21"/>
  <c r="D2386" i="21"/>
  <c r="D2387" i="21"/>
  <c r="D2388" i="21"/>
  <c r="D2389" i="21"/>
  <c r="D2390" i="21"/>
  <c r="D2391" i="21"/>
  <c r="D2392" i="21"/>
  <c r="D2393" i="21"/>
  <c r="D2394" i="21"/>
  <c r="D2395" i="21"/>
  <c r="D2396" i="21"/>
  <c r="D2397" i="21"/>
  <c r="D2398" i="21"/>
  <c r="D2399" i="21"/>
  <c r="D2400" i="21"/>
  <c r="D2401" i="21"/>
  <c r="D2402" i="21"/>
  <c r="D2403" i="21"/>
  <c r="D2404" i="21"/>
  <c r="D2405" i="21"/>
  <c r="D2406" i="21"/>
  <c r="D2407" i="21"/>
  <c r="D2408" i="21"/>
  <c r="D2409" i="21"/>
  <c r="D2410" i="21"/>
  <c r="D2411" i="21"/>
  <c r="D2412" i="21"/>
  <c r="D2413" i="21"/>
  <c r="D2414" i="21"/>
  <c r="D2415" i="21"/>
  <c r="D2416" i="21"/>
  <c r="D2417" i="21"/>
  <c r="D2418" i="21"/>
  <c r="D2419" i="21"/>
  <c r="D2420" i="21"/>
  <c r="D2421" i="21"/>
  <c r="D2422" i="21"/>
  <c r="D2423" i="21"/>
  <c r="D2424" i="21"/>
  <c r="D2425" i="21"/>
  <c r="D2426" i="21"/>
  <c r="D2427" i="21"/>
  <c r="D2428" i="21"/>
  <c r="D2429" i="21"/>
  <c r="D2430" i="21"/>
  <c r="D2431" i="21"/>
  <c r="D2432" i="21"/>
  <c r="D2433" i="21"/>
  <c r="D2434" i="21"/>
  <c r="D2435" i="21"/>
  <c r="D2436" i="21"/>
  <c r="D2437" i="21"/>
  <c r="D2438" i="21"/>
  <c r="D2439" i="21"/>
  <c r="D2440" i="21"/>
  <c r="D2441" i="21"/>
  <c r="D2442" i="21"/>
  <c r="D2443" i="21"/>
  <c r="D2444" i="21"/>
  <c r="D2445" i="21"/>
  <c r="D2446" i="21"/>
  <c r="D2447" i="21"/>
  <c r="D2448" i="21"/>
  <c r="D2449" i="21"/>
  <c r="D2450" i="21"/>
  <c r="D2451" i="21"/>
  <c r="D2452" i="21"/>
  <c r="D2453" i="21"/>
  <c r="D2454" i="21"/>
  <c r="D2455" i="21"/>
  <c r="D2456" i="21"/>
  <c r="D2457" i="21"/>
  <c r="D2458" i="21"/>
  <c r="D2459" i="21"/>
  <c r="D2460" i="21"/>
  <c r="D2461" i="21"/>
  <c r="D2462" i="21"/>
  <c r="D2463" i="21"/>
  <c r="D2464" i="21"/>
  <c r="D2465" i="21"/>
  <c r="D2466" i="21"/>
  <c r="D2467" i="21"/>
  <c r="D2468" i="21"/>
  <c r="D2469" i="21"/>
  <c r="D2470" i="21"/>
  <c r="D2471" i="21"/>
  <c r="D2472" i="21"/>
  <c r="D2473" i="21"/>
  <c r="D2474" i="21"/>
  <c r="D2475" i="21"/>
  <c r="D2476" i="21"/>
  <c r="D2477" i="21"/>
  <c r="D2478" i="21"/>
  <c r="D2479" i="21"/>
  <c r="D2480" i="21"/>
  <c r="D2481" i="21"/>
  <c r="D2482" i="21"/>
  <c r="D2483" i="21"/>
  <c r="D2484" i="21"/>
  <c r="D2485" i="21"/>
  <c r="D2486" i="21"/>
  <c r="D2487" i="21"/>
  <c r="D2488" i="21"/>
  <c r="D2489" i="21"/>
  <c r="D2490" i="21"/>
  <c r="D2491" i="21"/>
  <c r="D2492" i="21"/>
  <c r="D2493" i="21"/>
  <c r="D2494" i="21"/>
  <c r="D2495" i="21"/>
  <c r="D2496" i="21"/>
  <c r="D2497" i="21"/>
  <c r="D2498" i="21"/>
  <c r="D2499" i="21"/>
  <c r="D2500" i="21"/>
  <c r="D2501" i="21"/>
  <c r="D2502" i="21"/>
  <c r="D2503" i="21"/>
  <c r="D2504" i="21"/>
  <c r="D2505" i="21"/>
  <c r="D2506" i="21"/>
  <c r="D2507" i="21"/>
  <c r="D2508" i="21"/>
  <c r="D2509" i="21"/>
  <c r="D2510" i="21"/>
  <c r="D2511" i="21"/>
  <c r="D2512" i="21"/>
  <c r="D2513" i="21"/>
  <c r="D2514" i="21"/>
  <c r="D2515" i="21"/>
  <c r="D2516" i="21"/>
  <c r="D2517" i="21"/>
  <c r="D2518" i="21"/>
  <c r="D2519" i="21"/>
  <c r="D2520" i="21"/>
  <c r="D2521" i="21"/>
  <c r="D2522" i="21"/>
  <c r="D2523" i="21"/>
  <c r="D2524" i="21"/>
  <c r="D2525" i="21"/>
  <c r="D2526" i="21"/>
  <c r="D2527" i="21"/>
  <c r="D2528" i="21"/>
  <c r="D2529" i="21"/>
  <c r="D2530" i="21"/>
  <c r="D2531" i="21"/>
  <c r="D2532" i="21"/>
  <c r="D2533" i="21"/>
  <c r="D2534" i="21"/>
  <c r="D2535" i="21"/>
  <c r="D2536" i="21"/>
  <c r="D2537" i="21"/>
  <c r="D2538" i="21"/>
  <c r="D2539" i="21"/>
  <c r="D2540" i="21"/>
  <c r="D2541" i="21"/>
  <c r="D2542" i="21"/>
  <c r="D2543" i="21"/>
  <c r="D2544" i="21"/>
  <c r="D2545" i="21"/>
  <c r="D2546" i="21"/>
  <c r="D2547" i="21"/>
  <c r="D2548" i="21"/>
  <c r="D2549" i="21"/>
  <c r="D2550" i="21"/>
  <c r="D2551" i="21"/>
  <c r="D2552" i="21"/>
  <c r="D2553" i="21"/>
  <c r="D2554" i="21"/>
  <c r="D2555" i="21"/>
  <c r="D2556" i="21"/>
  <c r="D2557" i="21"/>
  <c r="D2558" i="21"/>
  <c r="D2559" i="21"/>
  <c r="D2560" i="21"/>
  <c r="D2561" i="21"/>
  <c r="D2562" i="21"/>
  <c r="D2563" i="21"/>
  <c r="D2564" i="21"/>
  <c r="D2565" i="21"/>
  <c r="D2566" i="21"/>
  <c r="D2567" i="21"/>
  <c r="D2568" i="21"/>
  <c r="D2569" i="21"/>
  <c r="D2570" i="21"/>
  <c r="D2571" i="21"/>
  <c r="D2572" i="21"/>
  <c r="D2573" i="21"/>
  <c r="D2574" i="21"/>
  <c r="D2575" i="21"/>
  <c r="D2576" i="21"/>
  <c r="D2577" i="21"/>
  <c r="D2578" i="21"/>
  <c r="D2579" i="21"/>
  <c r="D2580" i="21"/>
  <c r="D2581" i="21"/>
  <c r="D2582" i="21"/>
  <c r="D2583" i="21"/>
  <c r="D2584" i="21"/>
  <c r="D2585" i="21"/>
  <c r="D2586" i="21"/>
  <c r="D2587" i="21"/>
  <c r="D2588" i="21"/>
  <c r="D2589" i="21"/>
  <c r="D2590" i="21"/>
  <c r="D2591" i="21"/>
  <c r="D2592" i="21"/>
  <c r="D2593" i="21"/>
  <c r="D2594" i="21"/>
  <c r="D2595" i="21"/>
  <c r="D2596" i="21"/>
  <c r="D2597" i="21"/>
  <c r="D2598" i="21"/>
  <c r="D2599" i="21"/>
  <c r="D2600" i="21"/>
  <c r="D2601" i="21"/>
  <c r="D2602" i="21"/>
  <c r="D2603" i="21"/>
  <c r="D2604" i="21"/>
  <c r="D2605" i="21"/>
  <c r="D2606" i="21"/>
  <c r="D2607" i="21"/>
  <c r="D2608" i="21"/>
  <c r="D2609" i="21"/>
  <c r="D2610" i="21"/>
  <c r="D2611" i="21"/>
  <c r="D2612" i="21"/>
  <c r="D2613" i="21"/>
  <c r="D2614" i="21"/>
  <c r="D2615" i="21"/>
  <c r="D2616" i="21"/>
  <c r="D2617" i="21"/>
  <c r="D2618" i="21"/>
  <c r="D2619" i="21"/>
  <c r="D2620" i="21"/>
  <c r="D2621" i="21"/>
  <c r="D2622" i="21"/>
  <c r="D2623" i="21"/>
  <c r="D2624" i="21"/>
  <c r="D2625" i="21"/>
  <c r="D2626" i="21"/>
  <c r="D2627" i="21"/>
  <c r="D2628" i="21"/>
  <c r="D2629" i="21"/>
  <c r="D2630" i="21"/>
  <c r="D2631" i="21"/>
  <c r="D2632" i="21"/>
  <c r="D2633" i="21"/>
  <c r="D2634" i="21"/>
  <c r="D2635" i="21"/>
  <c r="D2636" i="21"/>
  <c r="D2637" i="21"/>
  <c r="D2638" i="21"/>
  <c r="D2639" i="21"/>
  <c r="D2640" i="21"/>
  <c r="D2641" i="21"/>
  <c r="D2642" i="21"/>
  <c r="D2643" i="21"/>
  <c r="D2644" i="21"/>
  <c r="D2645" i="21"/>
  <c r="D2646" i="21"/>
  <c r="D2647" i="21"/>
  <c r="D2648" i="21"/>
  <c r="D2649" i="21"/>
  <c r="D2650" i="21"/>
  <c r="D2651" i="21"/>
  <c r="D2652" i="21"/>
  <c r="D2653" i="21"/>
  <c r="D2654" i="21"/>
  <c r="D2655" i="21"/>
  <c r="D2656" i="21"/>
  <c r="D2657" i="21"/>
  <c r="D2658" i="21"/>
  <c r="D2659" i="21"/>
  <c r="D2660" i="21"/>
  <c r="D2661" i="21"/>
  <c r="D2662" i="21"/>
  <c r="D2663" i="21"/>
  <c r="D2664" i="21"/>
  <c r="D2665" i="21"/>
  <c r="D2666" i="21"/>
  <c r="D2667" i="21"/>
  <c r="D2668" i="21"/>
  <c r="D2669" i="21"/>
  <c r="D2670" i="21"/>
  <c r="D2671" i="21"/>
  <c r="D2672" i="21"/>
  <c r="D2673" i="21"/>
  <c r="D2674" i="21"/>
  <c r="D2675" i="21"/>
  <c r="D2676" i="21"/>
  <c r="D2677" i="21"/>
  <c r="D2678" i="21"/>
  <c r="D2679" i="21"/>
  <c r="D2680" i="21"/>
  <c r="D2681" i="21"/>
  <c r="D2682" i="21"/>
  <c r="D2683" i="21"/>
  <c r="D2684" i="21"/>
  <c r="D2685" i="21"/>
  <c r="D2686" i="21"/>
  <c r="D2687" i="21"/>
  <c r="D2688" i="21"/>
  <c r="D2689" i="21"/>
  <c r="D2690" i="21"/>
  <c r="D2691" i="21"/>
  <c r="D2692" i="21"/>
  <c r="D2693" i="21"/>
  <c r="D2694" i="21"/>
  <c r="D2695" i="21"/>
  <c r="D2696" i="21"/>
  <c r="D2697" i="21"/>
  <c r="D2698" i="21"/>
  <c r="D2699" i="21"/>
  <c r="D2700" i="21"/>
  <c r="D2701" i="21"/>
  <c r="D2702" i="21"/>
  <c r="D2703" i="21"/>
  <c r="D2704" i="21"/>
  <c r="D2705" i="21"/>
  <c r="D2706" i="21"/>
  <c r="D2707" i="21"/>
  <c r="D2708" i="21"/>
  <c r="D2709" i="21"/>
  <c r="D2710" i="21"/>
  <c r="D2711" i="21"/>
  <c r="D2712" i="21"/>
  <c r="D2713" i="21"/>
  <c r="D2714" i="21"/>
  <c r="D2715" i="21"/>
  <c r="D2716" i="21"/>
  <c r="D2717" i="21"/>
  <c r="D2718" i="21"/>
  <c r="D2719" i="21"/>
  <c r="D2720" i="21"/>
  <c r="D2721" i="21"/>
  <c r="D2722" i="21"/>
  <c r="D2723" i="21"/>
  <c r="D2724" i="21"/>
  <c r="D2725" i="21"/>
  <c r="D2726" i="21"/>
  <c r="D2727" i="21"/>
  <c r="D2728" i="21"/>
  <c r="D2729" i="21"/>
  <c r="D2730" i="21"/>
  <c r="D2731" i="21"/>
  <c r="D2732" i="21"/>
  <c r="D2733" i="21"/>
  <c r="D2734" i="21"/>
  <c r="D2735" i="21"/>
  <c r="D2736" i="21"/>
  <c r="D2737" i="21"/>
  <c r="D2738" i="21"/>
  <c r="D2739" i="21"/>
  <c r="D2740" i="21"/>
  <c r="D2741" i="21"/>
  <c r="D2742" i="21"/>
  <c r="D2743" i="21"/>
  <c r="D2744" i="21"/>
  <c r="D2745" i="21"/>
  <c r="D2746" i="21"/>
  <c r="D2747" i="21"/>
  <c r="D2748" i="21"/>
  <c r="D2749" i="21"/>
  <c r="D2750" i="21"/>
  <c r="D2751" i="21"/>
  <c r="D2752" i="21"/>
  <c r="D2753" i="21"/>
  <c r="D2754" i="21"/>
  <c r="D2755" i="21"/>
  <c r="D2756" i="21"/>
  <c r="D2757" i="21"/>
  <c r="D2758" i="21"/>
  <c r="D2759" i="21"/>
  <c r="D2760" i="21"/>
  <c r="D2761" i="21"/>
  <c r="D2762" i="21"/>
  <c r="D2763" i="21"/>
  <c r="D2764" i="21"/>
  <c r="D2765" i="21"/>
  <c r="D2766" i="21"/>
  <c r="D2767" i="21"/>
  <c r="D2768" i="21"/>
  <c r="D2769" i="21"/>
  <c r="D2770" i="21"/>
  <c r="D2771" i="21"/>
  <c r="D2772" i="21"/>
  <c r="D2773" i="21"/>
  <c r="D2774" i="21"/>
  <c r="D2775" i="21"/>
  <c r="D2776" i="21"/>
  <c r="D2777" i="21"/>
  <c r="D2778" i="21"/>
  <c r="D2779" i="21"/>
  <c r="D2780" i="21"/>
  <c r="D2781" i="21"/>
  <c r="D2782" i="21"/>
  <c r="D2783" i="21"/>
  <c r="D2784" i="21"/>
  <c r="D2785" i="21"/>
  <c r="D2786" i="21"/>
  <c r="D2787" i="21"/>
  <c r="D2788" i="21"/>
  <c r="D2789" i="21"/>
  <c r="D2790" i="21"/>
  <c r="D2791" i="21"/>
  <c r="D2792" i="21"/>
  <c r="D2793" i="21"/>
  <c r="D2794" i="21"/>
  <c r="D2795" i="21"/>
  <c r="D2796" i="21"/>
  <c r="D2797" i="21"/>
  <c r="D2798" i="21"/>
  <c r="D2799" i="21"/>
  <c r="D2800" i="21"/>
  <c r="D2801" i="21"/>
  <c r="D2802" i="21"/>
  <c r="D2803" i="21"/>
  <c r="D2804" i="21"/>
  <c r="D2805" i="21"/>
  <c r="D2806" i="21"/>
  <c r="D2807" i="21"/>
  <c r="D2808" i="21"/>
  <c r="D2809" i="21"/>
  <c r="D2810" i="21"/>
  <c r="D2811" i="21"/>
  <c r="D2812" i="21"/>
  <c r="D2813" i="21"/>
  <c r="D2814" i="21"/>
  <c r="D2815" i="21"/>
  <c r="D2816" i="21"/>
  <c r="D2817" i="21"/>
  <c r="D2818" i="21"/>
  <c r="D2819" i="21"/>
  <c r="D2820" i="21"/>
  <c r="D2821" i="21"/>
  <c r="D2822" i="21"/>
  <c r="D2823" i="21"/>
  <c r="D2824" i="21"/>
  <c r="D2825" i="21"/>
  <c r="D2826" i="21"/>
  <c r="D2827" i="21"/>
  <c r="D2828" i="21"/>
  <c r="D2829" i="21"/>
  <c r="D2830" i="21"/>
  <c r="D2831" i="21"/>
  <c r="D2832" i="21"/>
  <c r="D2833" i="21"/>
  <c r="D2834" i="21"/>
  <c r="D2835" i="21"/>
  <c r="D2836" i="21"/>
  <c r="D2837" i="21"/>
  <c r="D2838" i="21"/>
  <c r="D2839" i="21"/>
  <c r="D2840" i="21"/>
  <c r="D2841" i="21"/>
  <c r="D2842" i="21"/>
  <c r="D2843" i="21"/>
  <c r="D2844" i="21"/>
  <c r="D2845" i="21"/>
  <c r="D2846" i="21"/>
  <c r="D2847" i="21"/>
  <c r="D2848" i="21"/>
  <c r="D2849" i="21"/>
  <c r="D2850" i="21"/>
  <c r="D2851" i="21"/>
  <c r="D2852" i="21"/>
  <c r="D2853" i="21"/>
  <c r="D2854" i="21"/>
  <c r="D2855" i="21"/>
  <c r="D2856" i="21"/>
  <c r="D2857" i="21"/>
  <c r="D2858" i="21"/>
  <c r="D2859" i="21"/>
  <c r="D2860" i="21"/>
  <c r="D2861" i="21"/>
  <c r="D2862" i="21"/>
  <c r="D2863" i="21"/>
  <c r="D2864" i="21"/>
  <c r="D2865" i="21"/>
  <c r="D2866" i="21"/>
  <c r="D2867" i="21"/>
  <c r="D2868" i="21"/>
  <c r="D2869" i="21"/>
  <c r="D2870" i="21"/>
  <c r="D2871" i="21"/>
  <c r="D2872" i="21"/>
  <c r="D2873" i="21"/>
  <c r="D2874" i="21"/>
  <c r="D2875" i="21"/>
  <c r="D2876" i="21"/>
  <c r="D2877" i="21"/>
  <c r="D2878" i="21"/>
  <c r="D2879" i="21"/>
  <c r="D2880" i="21"/>
  <c r="D2881" i="21"/>
  <c r="D2882" i="21"/>
  <c r="D2883" i="21"/>
  <c r="D2884" i="21"/>
  <c r="D2885" i="21"/>
  <c r="D2886" i="21"/>
  <c r="D2887" i="21"/>
  <c r="D2888" i="21"/>
  <c r="D2889" i="21"/>
  <c r="D2890" i="21"/>
  <c r="D2891" i="21"/>
  <c r="D2892" i="21"/>
  <c r="D2893" i="21"/>
  <c r="D2894" i="21"/>
  <c r="D2895" i="21"/>
  <c r="D2896" i="21"/>
  <c r="D2897" i="21"/>
  <c r="D2898" i="21"/>
  <c r="D2899" i="21"/>
  <c r="D2900" i="21"/>
  <c r="D2901" i="21"/>
  <c r="D2902" i="21"/>
  <c r="D2903" i="21"/>
  <c r="D2904" i="21"/>
  <c r="D2905" i="21"/>
  <c r="D2906" i="21"/>
  <c r="D2907" i="21"/>
  <c r="D2908" i="21"/>
  <c r="D2909" i="21"/>
  <c r="D2910" i="21"/>
  <c r="D2911" i="21"/>
  <c r="D2912" i="21"/>
  <c r="D2913" i="21"/>
  <c r="D2914" i="21"/>
  <c r="D2915" i="21"/>
  <c r="D2916" i="21"/>
  <c r="D2917" i="21"/>
  <c r="D2918" i="21"/>
  <c r="D2919" i="21"/>
  <c r="D2920" i="21"/>
  <c r="D2921" i="21"/>
  <c r="D2922" i="21"/>
  <c r="D2923" i="21"/>
  <c r="D2924" i="21"/>
  <c r="D2925" i="21"/>
  <c r="D2926" i="21"/>
  <c r="D2927" i="21"/>
  <c r="D2928" i="21"/>
  <c r="D2929" i="21"/>
  <c r="D2930" i="21"/>
  <c r="D2931" i="21"/>
  <c r="D2932" i="21"/>
  <c r="D2933" i="21"/>
  <c r="D2934" i="21"/>
  <c r="D2935" i="21"/>
  <c r="D2936" i="21"/>
  <c r="D2937" i="21"/>
  <c r="D2938" i="21"/>
  <c r="D2939" i="21"/>
  <c r="D2940" i="21"/>
  <c r="D2941" i="21"/>
  <c r="D2942" i="21"/>
  <c r="D2943" i="21"/>
  <c r="D2944" i="21"/>
  <c r="D2945" i="21"/>
  <c r="D2946" i="21"/>
  <c r="D2947" i="21"/>
  <c r="D2948" i="21"/>
  <c r="D2949" i="21"/>
  <c r="D2950" i="21"/>
  <c r="D2951" i="21"/>
  <c r="D2952" i="21"/>
  <c r="D2953" i="21"/>
  <c r="D2954" i="21"/>
  <c r="D2955" i="21"/>
  <c r="D2956" i="21"/>
  <c r="D2957" i="21"/>
  <c r="D2958" i="21"/>
  <c r="D2959" i="21"/>
  <c r="D2960" i="21"/>
  <c r="D2961" i="21"/>
  <c r="D2962" i="21"/>
  <c r="D2963" i="21"/>
  <c r="D2964" i="21"/>
  <c r="D2965" i="21"/>
  <c r="D2966" i="21"/>
  <c r="D2967" i="21"/>
  <c r="D2968" i="21"/>
  <c r="D2969" i="21"/>
  <c r="D2970" i="21"/>
  <c r="D2971" i="21"/>
  <c r="D2972" i="21"/>
  <c r="D2973" i="21"/>
  <c r="D2974" i="21"/>
  <c r="D2975" i="21"/>
  <c r="D2976" i="21"/>
  <c r="D2977" i="21"/>
  <c r="D2978" i="21"/>
  <c r="D2979" i="21"/>
  <c r="D2980" i="21"/>
  <c r="D2981" i="21"/>
  <c r="D2982" i="21"/>
  <c r="D2983" i="21"/>
  <c r="D2984" i="21"/>
  <c r="D2985" i="21"/>
  <c r="D2986" i="21"/>
  <c r="D2987" i="21"/>
  <c r="D2988" i="21"/>
  <c r="D2989" i="21"/>
  <c r="D2990" i="21"/>
  <c r="D2991" i="21"/>
  <c r="D2992" i="21"/>
  <c r="D2993" i="21"/>
  <c r="D2994" i="21"/>
  <c r="D2995" i="21"/>
  <c r="D2996" i="21"/>
  <c r="D2997" i="21"/>
  <c r="D2998" i="21"/>
  <c r="D2999" i="21"/>
  <c r="D3000" i="21"/>
  <c r="D3001" i="21"/>
  <c r="D3002" i="21"/>
  <c r="D3003" i="21"/>
  <c r="D3004" i="21"/>
  <c r="D3005" i="21"/>
  <c r="D3006" i="21"/>
  <c r="D3007" i="21"/>
  <c r="D3008" i="21"/>
  <c r="D3009" i="21"/>
  <c r="D3010" i="21"/>
  <c r="D3011" i="21"/>
  <c r="D3012" i="21"/>
  <c r="D3013" i="21"/>
  <c r="D3014" i="21"/>
  <c r="D3015" i="21"/>
  <c r="D3016" i="21"/>
  <c r="D3017" i="21"/>
  <c r="D3018" i="21"/>
  <c r="D3019" i="21"/>
  <c r="D3020" i="21"/>
  <c r="D3021" i="21"/>
  <c r="D3022" i="21"/>
  <c r="D3023" i="21"/>
  <c r="D3024" i="21"/>
  <c r="D3025" i="21"/>
  <c r="D3026" i="21"/>
  <c r="D3027" i="21"/>
  <c r="D3028" i="21"/>
  <c r="D3029" i="21"/>
  <c r="D3030" i="21"/>
  <c r="D3031" i="21"/>
  <c r="D3032" i="21"/>
  <c r="D3033" i="21"/>
  <c r="D3034" i="21"/>
  <c r="D3035" i="21"/>
  <c r="D3036" i="21"/>
  <c r="D3037" i="21"/>
  <c r="D3038" i="21"/>
  <c r="D3039" i="21"/>
  <c r="D3040" i="21"/>
  <c r="D3041" i="21"/>
  <c r="D3042" i="21"/>
  <c r="D3043" i="21"/>
  <c r="D3044" i="21"/>
  <c r="D3045" i="21"/>
  <c r="D3046" i="21"/>
  <c r="D3047" i="21"/>
  <c r="D3048" i="21"/>
  <c r="D3049" i="21"/>
  <c r="D3050" i="21"/>
  <c r="D3051" i="21"/>
  <c r="D3052" i="21"/>
  <c r="D3053" i="21"/>
  <c r="D3054" i="21"/>
  <c r="D3055" i="21"/>
  <c r="D3056" i="21"/>
  <c r="D3057" i="21"/>
  <c r="D3058" i="21"/>
  <c r="D3059" i="21"/>
  <c r="D3060" i="21"/>
  <c r="D3061" i="21"/>
  <c r="D3062" i="21"/>
  <c r="D3063" i="21"/>
  <c r="D3064" i="21"/>
  <c r="D3065" i="21"/>
  <c r="D3066" i="21"/>
  <c r="D3067" i="21"/>
  <c r="D3068" i="21"/>
  <c r="D3069" i="21"/>
  <c r="D3070" i="21"/>
  <c r="D3071" i="21"/>
  <c r="D3072" i="21"/>
  <c r="D3073" i="21"/>
  <c r="D3074" i="21"/>
  <c r="D3075" i="21"/>
  <c r="D3076" i="21"/>
  <c r="D3077" i="21"/>
  <c r="D3078" i="21"/>
  <c r="D3079" i="21"/>
  <c r="D3080" i="21"/>
  <c r="D3081" i="21"/>
  <c r="D3082" i="21"/>
  <c r="D3083" i="21"/>
  <c r="D3084" i="21"/>
  <c r="D3085" i="21"/>
  <c r="D3086" i="21"/>
  <c r="D3087" i="21"/>
  <c r="D3088" i="21"/>
  <c r="D3089" i="21"/>
  <c r="D3090" i="21"/>
  <c r="D3091" i="21"/>
  <c r="D3092" i="21"/>
  <c r="D3093" i="21"/>
  <c r="D3094" i="21"/>
  <c r="D3095" i="21"/>
  <c r="D3096" i="21"/>
  <c r="D3097" i="21"/>
  <c r="D3098" i="21"/>
  <c r="D3099" i="21"/>
  <c r="D3100" i="21"/>
  <c r="D3101" i="21"/>
  <c r="D3102" i="21"/>
  <c r="D3103" i="21"/>
  <c r="D3104" i="21"/>
  <c r="D3105" i="21"/>
  <c r="D3106" i="21"/>
  <c r="D3107" i="21"/>
  <c r="D3108" i="21"/>
  <c r="D3109" i="21"/>
  <c r="D3110" i="21"/>
  <c r="D3111" i="21"/>
  <c r="D3112" i="21"/>
  <c r="D3113" i="21"/>
  <c r="D3114" i="21"/>
  <c r="D3115" i="21"/>
  <c r="D3116" i="21"/>
  <c r="D3117" i="21"/>
  <c r="D3118" i="21"/>
  <c r="D3119" i="21"/>
  <c r="D3120" i="21"/>
  <c r="D3121" i="21"/>
  <c r="D3122" i="21"/>
  <c r="D3123" i="21"/>
  <c r="D3124" i="21"/>
  <c r="D3125" i="21"/>
  <c r="D3126" i="21"/>
  <c r="D3127" i="21"/>
  <c r="D3128" i="21"/>
  <c r="D3129" i="21"/>
  <c r="D3130" i="21"/>
  <c r="D3131" i="21"/>
  <c r="D3132" i="21"/>
  <c r="D3133" i="21"/>
  <c r="D3134" i="21"/>
  <c r="D3135" i="21"/>
  <c r="D3136" i="21"/>
  <c r="D3137" i="21"/>
  <c r="D3138" i="21"/>
  <c r="D3139" i="21"/>
  <c r="D3140" i="21"/>
  <c r="D3141" i="21"/>
  <c r="D3142" i="21"/>
  <c r="D3143" i="21"/>
  <c r="D3144" i="21"/>
  <c r="D3145" i="21"/>
  <c r="D3146" i="21"/>
  <c r="D3147" i="21"/>
  <c r="D3148" i="21"/>
  <c r="D3149" i="21"/>
  <c r="D3150" i="21"/>
  <c r="D3151" i="21"/>
  <c r="D3152" i="21"/>
  <c r="D3153" i="21"/>
  <c r="D3154" i="21"/>
  <c r="D3155" i="21"/>
  <c r="D3156" i="21"/>
  <c r="D3157" i="21"/>
  <c r="D3158" i="21"/>
  <c r="D3159" i="21"/>
  <c r="D3160" i="21"/>
  <c r="D3161" i="21"/>
  <c r="D3162" i="21"/>
  <c r="D3163" i="21"/>
  <c r="D3164" i="21"/>
  <c r="D3165" i="21"/>
  <c r="D3166" i="21"/>
  <c r="D3167" i="21"/>
  <c r="D3168" i="21"/>
  <c r="D3169" i="21"/>
  <c r="D3170" i="21"/>
  <c r="D3171" i="21"/>
  <c r="D3172" i="21"/>
  <c r="D3173" i="21"/>
  <c r="D3174" i="21"/>
  <c r="D3175" i="21"/>
  <c r="D3176" i="21"/>
  <c r="D3177" i="21"/>
  <c r="D3178" i="21"/>
  <c r="D3179" i="21"/>
  <c r="D3180" i="21"/>
  <c r="D3181" i="21"/>
  <c r="D3182" i="21"/>
  <c r="D3183" i="21"/>
  <c r="D3184" i="21"/>
  <c r="D3185" i="21"/>
  <c r="D3186" i="21"/>
  <c r="D3187" i="21"/>
  <c r="D3188" i="21"/>
  <c r="D3189" i="21"/>
  <c r="D3190" i="21"/>
  <c r="D3191" i="21"/>
  <c r="D3192" i="21"/>
  <c r="D3193" i="21"/>
  <c r="D3194" i="21"/>
  <c r="D3195" i="21"/>
  <c r="D3196" i="21"/>
  <c r="D3197" i="21"/>
  <c r="D3198" i="21"/>
  <c r="D3199" i="21"/>
  <c r="D3200" i="21"/>
  <c r="D3201" i="21"/>
  <c r="D3202" i="21"/>
  <c r="D3203" i="21"/>
  <c r="D3204" i="21"/>
  <c r="D3205" i="21"/>
  <c r="D3206" i="21"/>
  <c r="D3207" i="21"/>
  <c r="D3208" i="21"/>
  <c r="D3209" i="21"/>
  <c r="D3210" i="21"/>
  <c r="D3211" i="21"/>
  <c r="D3212" i="21"/>
  <c r="D3213" i="21"/>
  <c r="D3214" i="21"/>
  <c r="D3215" i="21"/>
  <c r="D3216" i="21"/>
  <c r="D3217" i="21"/>
  <c r="D3218" i="21"/>
  <c r="D3219" i="21"/>
  <c r="D3220" i="21"/>
  <c r="D3221" i="21"/>
  <c r="D3222" i="21"/>
  <c r="D3223" i="21"/>
  <c r="D3224" i="21"/>
  <c r="D3225" i="21"/>
  <c r="D3226" i="21"/>
  <c r="D3227" i="21"/>
  <c r="D3228" i="21"/>
  <c r="D3229" i="21"/>
  <c r="D3230" i="21"/>
  <c r="D3231" i="21"/>
  <c r="D3232" i="21"/>
  <c r="D3233" i="21"/>
  <c r="D3234" i="21"/>
  <c r="D3235" i="21"/>
  <c r="D3236" i="21"/>
  <c r="D3237" i="21"/>
  <c r="D3238" i="21"/>
  <c r="D3239" i="21"/>
  <c r="D3240" i="21"/>
  <c r="D3241" i="21"/>
  <c r="D3242" i="21"/>
  <c r="D3243" i="21"/>
  <c r="D3244" i="21"/>
  <c r="D3245" i="21"/>
  <c r="D3246" i="21"/>
  <c r="D3247" i="21"/>
  <c r="D3248" i="21"/>
  <c r="D3249" i="21"/>
  <c r="D3250" i="21"/>
  <c r="D3251" i="21"/>
  <c r="D3252" i="21"/>
  <c r="D3253" i="21"/>
  <c r="D3254" i="21"/>
  <c r="D3255" i="21"/>
  <c r="D3256" i="21"/>
  <c r="D3257" i="21"/>
  <c r="D3258" i="21"/>
  <c r="D3259" i="21"/>
  <c r="D3260" i="21"/>
  <c r="D3261" i="21"/>
  <c r="D3262" i="21"/>
  <c r="D3263" i="21"/>
  <c r="D3264" i="21"/>
  <c r="D3265" i="21"/>
  <c r="D3266" i="21"/>
  <c r="D3267" i="21"/>
  <c r="D3268" i="21"/>
  <c r="D3269" i="21"/>
  <c r="D3270" i="21"/>
  <c r="D3271" i="21"/>
  <c r="D3272" i="21"/>
  <c r="D3273" i="21"/>
  <c r="D3274" i="21"/>
  <c r="D3275" i="21"/>
  <c r="D3276" i="21"/>
  <c r="D3277" i="21"/>
  <c r="D3278" i="21"/>
  <c r="D3279" i="21"/>
  <c r="D3280" i="21"/>
  <c r="D3281" i="21"/>
  <c r="D3282" i="21"/>
  <c r="D3283" i="21"/>
  <c r="D3284" i="21"/>
  <c r="D3285" i="21"/>
  <c r="D3286" i="21"/>
  <c r="D3287" i="21"/>
  <c r="D3288" i="21"/>
  <c r="D3289" i="21"/>
  <c r="D3290" i="21"/>
  <c r="D3291" i="21"/>
  <c r="D3292" i="21"/>
  <c r="D3293" i="21"/>
  <c r="D3294" i="21"/>
  <c r="D3295" i="21"/>
  <c r="D3296" i="21"/>
  <c r="D3297" i="21"/>
  <c r="D3298" i="21"/>
  <c r="D3299" i="21"/>
  <c r="D3300" i="21"/>
  <c r="D3301" i="21"/>
  <c r="D3302" i="21"/>
  <c r="D3303" i="21"/>
  <c r="D3304" i="21"/>
  <c r="D3305" i="21"/>
  <c r="D3306" i="21"/>
  <c r="D3307" i="21"/>
  <c r="D3308" i="21"/>
  <c r="D3309" i="21"/>
  <c r="D3310" i="21"/>
  <c r="D3311" i="21"/>
  <c r="D3312" i="21"/>
  <c r="D3313" i="21"/>
  <c r="D3314" i="21"/>
  <c r="D3315" i="21"/>
  <c r="D3316" i="21"/>
  <c r="D3317" i="21"/>
  <c r="D3318" i="21"/>
  <c r="D3319" i="21"/>
  <c r="D3320" i="21"/>
  <c r="D3321" i="21"/>
  <c r="D3322" i="21"/>
  <c r="D3323" i="21"/>
  <c r="D3324" i="21"/>
  <c r="D3325" i="21"/>
  <c r="D3326" i="21"/>
  <c r="D3327" i="21"/>
  <c r="D3328" i="21"/>
  <c r="D3329" i="21"/>
  <c r="D3330" i="21"/>
  <c r="D3331" i="21"/>
  <c r="D3332" i="21"/>
  <c r="D3333" i="21"/>
  <c r="D3334" i="21"/>
  <c r="D3335" i="21"/>
  <c r="D3336" i="21"/>
  <c r="D3337" i="21"/>
  <c r="D3338" i="21"/>
  <c r="D3339" i="21"/>
  <c r="D3340" i="21"/>
  <c r="D3341" i="21"/>
  <c r="D3342" i="21"/>
  <c r="D3343" i="21"/>
  <c r="D3344" i="21"/>
  <c r="D3345" i="21"/>
  <c r="D3346" i="21"/>
  <c r="D3347" i="21"/>
  <c r="D3348" i="21"/>
  <c r="D3349" i="21"/>
  <c r="D3350" i="21"/>
  <c r="D3351" i="21"/>
  <c r="D3352" i="21"/>
  <c r="D3353" i="21"/>
  <c r="D3354" i="21"/>
  <c r="D3355" i="21"/>
  <c r="D3356" i="21"/>
  <c r="D3357" i="21"/>
  <c r="D3358" i="21"/>
  <c r="D3359" i="21"/>
  <c r="D3360" i="21"/>
  <c r="D3361" i="21"/>
  <c r="D3362" i="21"/>
  <c r="D3363" i="21"/>
  <c r="D3364" i="21"/>
  <c r="D3365" i="21"/>
  <c r="D3366" i="21"/>
  <c r="D3367" i="21"/>
  <c r="D3368" i="21"/>
  <c r="D3369" i="21"/>
  <c r="D3370" i="21"/>
  <c r="D3371" i="21"/>
  <c r="D3372" i="21"/>
  <c r="D3373" i="21"/>
  <c r="D3374" i="21"/>
  <c r="D3375" i="21"/>
  <c r="D3376" i="21"/>
  <c r="D3377" i="21"/>
  <c r="D3378" i="21"/>
  <c r="D3379" i="21"/>
  <c r="D3380" i="21"/>
  <c r="D3381" i="21"/>
  <c r="D3382" i="21"/>
  <c r="D3383" i="21"/>
  <c r="D3384" i="21"/>
  <c r="D3385" i="21"/>
  <c r="D3386" i="21"/>
  <c r="D3387" i="21"/>
  <c r="D3388" i="21"/>
  <c r="D3389" i="21"/>
  <c r="D3390" i="21"/>
  <c r="D3391" i="21"/>
  <c r="D3392" i="21"/>
  <c r="D3393" i="21"/>
  <c r="D3394" i="21"/>
  <c r="D3395" i="21"/>
  <c r="D3396" i="21"/>
  <c r="D3397" i="21"/>
  <c r="D3398" i="21"/>
  <c r="D3399" i="21"/>
  <c r="D3400" i="21"/>
  <c r="D3401" i="21"/>
  <c r="D3402" i="21"/>
  <c r="D3403" i="21"/>
  <c r="D3404" i="21"/>
  <c r="D3405" i="21"/>
  <c r="D3406" i="21"/>
  <c r="D3407" i="21"/>
  <c r="D3408" i="21"/>
  <c r="D3409" i="21"/>
  <c r="D3410" i="21"/>
  <c r="D3411" i="21"/>
  <c r="D3412" i="21"/>
  <c r="D3413" i="21"/>
  <c r="D3414" i="21"/>
  <c r="D3415" i="21"/>
  <c r="D3416" i="21"/>
  <c r="D3417" i="21"/>
  <c r="D3418" i="21"/>
  <c r="D3419" i="21"/>
  <c r="D3420" i="21"/>
  <c r="D3421" i="21"/>
  <c r="D3422" i="21"/>
  <c r="D3423" i="21"/>
  <c r="D3424" i="21"/>
  <c r="D3425" i="21"/>
  <c r="D3426" i="21"/>
  <c r="D3427" i="21"/>
  <c r="D3428" i="21"/>
  <c r="D3429" i="21"/>
  <c r="D3430" i="21"/>
  <c r="D3431" i="21"/>
  <c r="D3432" i="21"/>
  <c r="D3433" i="21"/>
  <c r="D3434" i="21"/>
  <c r="D3435" i="21"/>
  <c r="D3436" i="21"/>
  <c r="D3437" i="21"/>
  <c r="D3438" i="21"/>
  <c r="D3439" i="21"/>
  <c r="D3440" i="21"/>
  <c r="D3441" i="21"/>
  <c r="D3442" i="21"/>
  <c r="D3443" i="21"/>
  <c r="D3444" i="21"/>
  <c r="D3445" i="21"/>
  <c r="D3446" i="21"/>
  <c r="D3447" i="21"/>
  <c r="D3448" i="21"/>
  <c r="D3449" i="21"/>
  <c r="D3450" i="21"/>
  <c r="D3451" i="21"/>
  <c r="D3452" i="21"/>
  <c r="D3453" i="21"/>
  <c r="D3454" i="21"/>
  <c r="D3455" i="21"/>
  <c r="D3456" i="21"/>
  <c r="D3457" i="21"/>
  <c r="D3458" i="21"/>
  <c r="D3459" i="21"/>
  <c r="D3460" i="21"/>
  <c r="D3461" i="21"/>
  <c r="D3462" i="21"/>
  <c r="D3463" i="21"/>
  <c r="D3464" i="21"/>
  <c r="D3465" i="21"/>
  <c r="D3466" i="21"/>
  <c r="D3467" i="21"/>
  <c r="D3468" i="21"/>
  <c r="D3469" i="21"/>
  <c r="D3470" i="21"/>
  <c r="D3471" i="21"/>
  <c r="D3472" i="21"/>
  <c r="D3473" i="21"/>
  <c r="D3474" i="21"/>
  <c r="D3475" i="21"/>
  <c r="D3476" i="21"/>
  <c r="D3477" i="21"/>
  <c r="D3478" i="21"/>
  <c r="D3479" i="21"/>
  <c r="D3480" i="21"/>
  <c r="D3481" i="21"/>
  <c r="D3482" i="21"/>
  <c r="D3483" i="21"/>
  <c r="D3484" i="21"/>
  <c r="D3485" i="21"/>
  <c r="D3486" i="21"/>
  <c r="D3487" i="21"/>
  <c r="D3488" i="21"/>
  <c r="D3489" i="21"/>
  <c r="D3490" i="21"/>
  <c r="D3491" i="21"/>
  <c r="D3492" i="21"/>
  <c r="D3493" i="21"/>
  <c r="D3494" i="21"/>
  <c r="D3495" i="21"/>
  <c r="D3496" i="21"/>
  <c r="D3497" i="21"/>
  <c r="D3498" i="21"/>
  <c r="D3499" i="21"/>
  <c r="D3500" i="21"/>
  <c r="D3501" i="21"/>
  <c r="D3502" i="21"/>
  <c r="D3503" i="21"/>
  <c r="D3504" i="21"/>
  <c r="D3505" i="21"/>
  <c r="D3506" i="21"/>
  <c r="D3507" i="21"/>
  <c r="D3508" i="21"/>
  <c r="D3509" i="21"/>
  <c r="D3510" i="21"/>
  <c r="D3511" i="21"/>
  <c r="D3512" i="21"/>
  <c r="D3513" i="21"/>
  <c r="D3514" i="21"/>
  <c r="D3515" i="21"/>
  <c r="D3516" i="21"/>
  <c r="D3517" i="21"/>
  <c r="D3518" i="21"/>
  <c r="D3519" i="21"/>
  <c r="D3520" i="21"/>
  <c r="D3521" i="21"/>
  <c r="D3522" i="21"/>
  <c r="D3523" i="21"/>
  <c r="D3524" i="21"/>
  <c r="D3525" i="21"/>
  <c r="D3526" i="21"/>
  <c r="D3527" i="21"/>
  <c r="D3528" i="21"/>
  <c r="D3529" i="21"/>
  <c r="D3530" i="21"/>
  <c r="D3531" i="21"/>
  <c r="D3532" i="21"/>
  <c r="D3533" i="21"/>
  <c r="D3534" i="21"/>
  <c r="D3535" i="21"/>
  <c r="D3536" i="21"/>
  <c r="D3537" i="21"/>
  <c r="D3538" i="21"/>
  <c r="D3539" i="21"/>
  <c r="D3540" i="21"/>
  <c r="D3541" i="21"/>
  <c r="D3542" i="21"/>
  <c r="D3543" i="21"/>
  <c r="D3544" i="21"/>
  <c r="D3545" i="21"/>
  <c r="D3546" i="21"/>
  <c r="D3547" i="21"/>
  <c r="D3548" i="21"/>
  <c r="D3549" i="21"/>
  <c r="D3550" i="21"/>
  <c r="D3551" i="21"/>
  <c r="D3552" i="21"/>
  <c r="D3553" i="21"/>
  <c r="D3554" i="21"/>
  <c r="D3555" i="21"/>
  <c r="D3556" i="21"/>
  <c r="D3557" i="21"/>
  <c r="D3558" i="21"/>
  <c r="D3559" i="21"/>
  <c r="D3560" i="21"/>
  <c r="D3561" i="21"/>
  <c r="D3562" i="21"/>
  <c r="D3563" i="21"/>
  <c r="D3564" i="21"/>
  <c r="D3565" i="21"/>
  <c r="D3566" i="21"/>
  <c r="D3567" i="21"/>
  <c r="D3568" i="21"/>
  <c r="D3569" i="21"/>
  <c r="D3570" i="21"/>
  <c r="D3571" i="21"/>
  <c r="D3572" i="21"/>
  <c r="D3573" i="21"/>
  <c r="D3574" i="21"/>
  <c r="D3575" i="21"/>
  <c r="D3576" i="21"/>
  <c r="D3577" i="21"/>
  <c r="D3578" i="21"/>
  <c r="D3579" i="21"/>
  <c r="D3580" i="21"/>
  <c r="D3581" i="21"/>
  <c r="D3582" i="21"/>
  <c r="D3583" i="21"/>
  <c r="D3584" i="21"/>
  <c r="D3585" i="21"/>
  <c r="D3586" i="21"/>
  <c r="D3587" i="21"/>
  <c r="D3588" i="21"/>
  <c r="D3589" i="21"/>
  <c r="D3590" i="21"/>
  <c r="D3591" i="21"/>
  <c r="D3592" i="21"/>
  <c r="D3593" i="21"/>
  <c r="D3594" i="21"/>
  <c r="D3595" i="21"/>
  <c r="D3596" i="21"/>
  <c r="D3597" i="21"/>
  <c r="D3598" i="21"/>
  <c r="D3599" i="21"/>
  <c r="D3600" i="21"/>
  <c r="D3601" i="21"/>
  <c r="D3602" i="21"/>
  <c r="D3603" i="21"/>
  <c r="D3604" i="21"/>
  <c r="D3605" i="21"/>
  <c r="D3606" i="21"/>
  <c r="D3607" i="21"/>
  <c r="D3608" i="21"/>
  <c r="D3609" i="21"/>
  <c r="D3610" i="21"/>
  <c r="D3611" i="21"/>
  <c r="D3612" i="21"/>
  <c r="D3613" i="21"/>
  <c r="D3614" i="21"/>
  <c r="D3615" i="21"/>
  <c r="D3616" i="21"/>
  <c r="D3617" i="21"/>
  <c r="D3618" i="21"/>
  <c r="D3619" i="21"/>
  <c r="D3620" i="21"/>
  <c r="D3621" i="21"/>
  <c r="D3622" i="21"/>
  <c r="D3623" i="21"/>
  <c r="D3624" i="21"/>
  <c r="D3625" i="21"/>
  <c r="D3626" i="21"/>
  <c r="D3627" i="21"/>
  <c r="D3628" i="21"/>
  <c r="D3629" i="21"/>
  <c r="D3630" i="21"/>
  <c r="D3631" i="21"/>
  <c r="D3632" i="21"/>
  <c r="D3633" i="21"/>
  <c r="D3634" i="21"/>
  <c r="D3635" i="21"/>
  <c r="D3636" i="21"/>
  <c r="D3637" i="21"/>
  <c r="D3638" i="21"/>
  <c r="D3639" i="21"/>
  <c r="D3640" i="21"/>
  <c r="D3641" i="21"/>
  <c r="D3642" i="21"/>
  <c r="D3643" i="21"/>
  <c r="D3644" i="21"/>
  <c r="D3645" i="21"/>
  <c r="D3646" i="21"/>
  <c r="D3647" i="21"/>
  <c r="D3648" i="21"/>
  <c r="D3649" i="21"/>
  <c r="D3650" i="21"/>
  <c r="D3651" i="21"/>
  <c r="D3652" i="21"/>
  <c r="D3653" i="21"/>
  <c r="D3654" i="21"/>
  <c r="D3655" i="21"/>
  <c r="D3656" i="21"/>
  <c r="D3657" i="21"/>
  <c r="D3658" i="21"/>
  <c r="D3659" i="21"/>
  <c r="D3660" i="21"/>
  <c r="D3661" i="21"/>
  <c r="D3662" i="21"/>
  <c r="D3663" i="21"/>
  <c r="D3664" i="21"/>
  <c r="D3665" i="21"/>
  <c r="D3666" i="21"/>
  <c r="D3667" i="21"/>
  <c r="D3668" i="21"/>
  <c r="D3669" i="21"/>
  <c r="D3670" i="21"/>
  <c r="D3671" i="21"/>
  <c r="D3672" i="21"/>
  <c r="D3673" i="21"/>
  <c r="D3674" i="21"/>
  <c r="D3675" i="21"/>
  <c r="D3676" i="21"/>
  <c r="D3677" i="21"/>
  <c r="D3678" i="21"/>
  <c r="D3679" i="21"/>
  <c r="D3680" i="21"/>
  <c r="D3681" i="21"/>
  <c r="D3682" i="21"/>
  <c r="D3683" i="21"/>
  <c r="D3684" i="21"/>
  <c r="D3685" i="21"/>
  <c r="D3686" i="21"/>
  <c r="D3687" i="21"/>
  <c r="D3688" i="21"/>
  <c r="D3689" i="21"/>
  <c r="D3690" i="21"/>
  <c r="D3691" i="21"/>
  <c r="D3692" i="21"/>
  <c r="D3693" i="21"/>
  <c r="D3694" i="21"/>
  <c r="D3695" i="21"/>
  <c r="D3696" i="21"/>
  <c r="D3697" i="21"/>
  <c r="D3698" i="21"/>
  <c r="D3699" i="21"/>
  <c r="D3700" i="21"/>
  <c r="D3701" i="21"/>
  <c r="D3702" i="21"/>
  <c r="D3703" i="21"/>
  <c r="D3704" i="21"/>
  <c r="D3705" i="21"/>
  <c r="D3706" i="21"/>
  <c r="D3707" i="21"/>
  <c r="D3708" i="21"/>
  <c r="D3709" i="21"/>
  <c r="D3710" i="21"/>
  <c r="D3711" i="21"/>
  <c r="D3712" i="21"/>
  <c r="D3713" i="21"/>
  <c r="D3714" i="21"/>
  <c r="D3715" i="21"/>
  <c r="D3716" i="21"/>
  <c r="D3717" i="21"/>
  <c r="D3718" i="21"/>
  <c r="D3719" i="21"/>
  <c r="D3720" i="21"/>
  <c r="D3721" i="21"/>
  <c r="D3722" i="21"/>
  <c r="D3723" i="21"/>
  <c r="D3724" i="21"/>
  <c r="D3725" i="21"/>
  <c r="D3726" i="21"/>
  <c r="D3727" i="21"/>
  <c r="D3728" i="21"/>
  <c r="D3729" i="21"/>
  <c r="D3730" i="21"/>
  <c r="D3731" i="21"/>
  <c r="D3732" i="21"/>
  <c r="D3733" i="21"/>
  <c r="D3734" i="21"/>
  <c r="D3735" i="21"/>
  <c r="D3736" i="21"/>
  <c r="D3737" i="21"/>
  <c r="D3738" i="21"/>
  <c r="D3739" i="21"/>
  <c r="D3740" i="21"/>
  <c r="D3741" i="21"/>
  <c r="D3742" i="21"/>
  <c r="D3743" i="21"/>
  <c r="D3744" i="21"/>
  <c r="D3745" i="21"/>
  <c r="D3746" i="21"/>
  <c r="D3747" i="21"/>
  <c r="D3748" i="21"/>
  <c r="D3749" i="21"/>
  <c r="D3750" i="21"/>
  <c r="D3751" i="21"/>
  <c r="D3752" i="21"/>
  <c r="D3753" i="21"/>
  <c r="D3754" i="21"/>
  <c r="D3755" i="21"/>
  <c r="D3756" i="21"/>
  <c r="D3757" i="21"/>
  <c r="D3758" i="21"/>
  <c r="D3759" i="21"/>
  <c r="D3760" i="21"/>
  <c r="D3761" i="21"/>
  <c r="D3762" i="21"/>
  <c r="D3763" i="21"/>
  <c r="D3764" i="21"/>
  <c r="D3765" i="21"/>
  <c r="D3766" i="21"/>
  <c r="D3767" i="21"/>
  <c r="D3768" i="21"/>
  <c r="D3769" i="21"/>
  <c r="D3770" i="21"/>
  <c r="D3771" i="21"/>
  <c r="D3772" i="21"/>
  <c r="D3773" i="21"/>
  <c r="D3774" i="21"/>
  <c r="D3775" i="21"/>
  <c r="D3776" i="21"/>
  <c r="D3777" i="21"/>
  <c r="D3778" i="21"/>
  <c r="D3779" i="21"/>
  <c r="D3780" i="21"/>
  <c r="D3781" i="21"/>
  <c r="D3782" i="21"/>
  <c r="D3783" i="21"/>
  <c r="D3784" i="21"/>
  <c r="D3785" i="21"/>
  <c r="D3786" i="21"/>
  <c r="D3787" i="21"/>
  <c r="D3788" i="21"/>
  <c r="D3789" i="21"/>
  <c r="D3790" i="21"/>
  <c r="D3791" i="21"/>
  <c r="D3792" i="21"/>
  <c r="D3793" i="21"/>
  <c r="D3794" i="21"/>
  <c r="D3795" i="21"/>
  <c r="D3796" i="21"/>
  <c r="D3797" i="21"/>
  <c r="D3798" i="21"/>
  <c r="D3799" i="21"/>
  <c r="D3800" i="21"/>
  <c r="D3801" i="21"/>
  <c r="D3802" i="21"/>
  <c r="D3803" i="21"/>
  <c r="D3804" i="21"/>
  <c r="D3805" i="21"/>
  <c r="D3806" i="21"/>
  <c r="D3807" i="21"/>
  <c r="D3808" i="21"/>
  <c r="D3809" i="21"/>
  <c r="D3810" i="21"/>
  <c r="D3811" i="21"/>
  <c r="D3812" i="21"/>
  <c r="D3813" i="21"/>
  <c r="D3814" i="21"/>
  <c r="D3815" i="21"/>
  <c r="D3816" i="21"/>
  <c r="D3817" i="21"/>
  <c r="D3818" i="21"/>
  <c r="D3819" i="21"/>
  <c r="D3820" i="21"/>
  <c r="D3821" i="21"/>
  <c r="D3822" i="21"/>
  <c r="D3823" i="21"/>
  <c r="D3824" i="21"/>
  <c r="D3825" i="21"/>
  <c r="D3826" i="21"/>
  <c r="D3827" i="21"/>
  <c r="D3828" i="21"/>
  <c r="D3829" i="21"/>
  <c r="D3830" i="21"/>
  <c r="D3831" i="21"/>
  <c r="D3832" i="21"/>
  <c r="D3833" i="21"/>
  <c r="D3834" i="21"/>
  <c r="D3835" i="21"/>
  <c r="D3836" i="21"/>
  <c r="D3837" i="21"/>
  <c r="D3838" i="21"/>
  <c r="D3839" i="21"/>
  <c r="D3840" i="21"/>
  <c r="D3841" i="21"/>
  <c r="D3842" i="21"/>
  <c r="D3843" i="21"/>
  <c r="D3844" i="21"/>
  <c r="D3845" i="21"/>
  <c r="D3846" i="21"/>
  <c r="D3847" i="21"/>
  <c r="D3848" i="21"/>
  <c r="D3849" i="21"/>
  <c r="D3850" i="21"/>
  <c r="D3851" i="21"/>
  <c r="D3852" i="21"/>
  <c r="D3853" i="21"/>
  <c r="D3854" i="21"/>
  <c r="D3855" i="21"/>
  <c r="D3856" i="21"/>
  <c r="D3857" i="21"/>
  <c r="D3858" i="21"/>
  <c r="D3859" i="21"/>
  <c r="D3860" i="21"/>
  <c r="D3861" i="21"/>
  <c r="D3862" i="21"/>
  <c r="D3863" i="21"/>
  <c r="D3864" i="21"/>
  <c r="D3865" i="21"/>
  <c r="D3866" i="21"/>
  <c r="D3867" i="21"/>
  <c r="D3868" i="21"/>
  <c r="D3869" i="21"/>
  <c r="D3870" i="21"/>
  <c r="D3871" i="21"/>
  <c r="D3872" i="21"/>
  <c r="D3873" i="21"/>
  <c r="D3874" i="21"/>
  <c r="D3875" i="21"/>
  <c r="D3876" i="21"/>
  <c r="D3877" i="21"/>
  <c r="D3878" i="21"/>
  <c r="D3879" i="21"/>
  <c r="D3880" i="21"/>
  <c r="D3881" i="21"/>
  <c r="D3882" i="21"/>
  <c r="D3883" i="21"/>
  <c r="D3884" i="21"/>
  <c r="D3885" i="21"/>
  <c r="D3886" i="21"/>
  <c r="D3887" i="21"/>
  <c r="D3888" i="21"/>
  <c r="D3889" i="21"/>
  <c r="D3890" i="21"/>
  <c r="D3891" i="21"/>
  <c r="D3892" i="21"/>
  <c r="D3893" i="21"/>
  <c r="D3894" i="21"/>
  <c r="D3895" i="21"/>
  <c r="D3896" i="21"/>
  <c r="D3897" i="21"/>
  <c r="D3898" i="21"/>
  <c r="D3899" i="21"/>
  <c r="D3900" i="21"/>
  <c r="D3901" i="21"/>
  <c r="D3902" i="21"/>
  <c r="D3903" i="21"/>
  <c r="D3904" i="21"/>
  <c r="D3905" i="21"/>
  <c r="D3906" i="21"/>
  <c r="D3907" i="21"/>
  <c r="D3908" i="21"/>
  <c r="D3909" i="21"/>
  <c r="D3910" i="21"/>
  <c r="D3911" i="21"/>
  <c r="D3912" i="21"/>
  <c r="D3913" i="21"/>
  <c r="D3914" i="21"/>
  <c r="D3915" i="21"/>
  <c r="D3916" i="21"/>
  <c r="D3917" i="21"/>
  <c r="D3918" i="21"/>
  <c r="D3919" i="21"/>
  <c r="D3920" i="21"/>
  <c r="D3921" i="21"/>
  <c r="D3922" i="21"/>
  <c r="D3923" i="21"/>
  <c r="D3924" i="21"/>
  <c r="D3925" i="21"/>
  <c r="D3926" i="21"/>
  <c r="D3927" i="21"/>
  <c r="D3928" i="21"/>
  <c r="D3929" i="21"/>
  <c r="D3930" i="21"/>
  <c r="D3931" i="21"/>
  <c r="D3932" i="21"/>
  <c r="D3933" i="21"/>
  <c r="D3934" i="21"/>
  <c r="D3935" i="21"/>
  <c r="D3936" i="21"/>
  <c r="D3937" i="21"/>
  <c r="D3938" i="21"/>
  <c r="D3939" i="21"/>
  <c r="D3940" i="21"/>
  <c r="D3941" i="21"/>
  <c r="D3942" i="21"/>
  <c r="D3943" i="21"/>
  <c r="D3944" i="21"/>
  <c r="D3945" i="21"/>
  <c r="D3946" i="21"/>
  <c r="D3947" i="21"/>
  <c r="D3948" i="21"/>
  <c r="D3949" i="21"/>
  <c r="D3950" i="21"/>
  <c r="D3951" i="21"/>
  <c r="D3952" i="21"/>
  <c r="D3953" i="21"/>
  <c r="D3954" i="21"/>
  <c r="D3955" i="21"/>
  <c r="D3956" i="21"/>
  <c r="D3957" i="21"/>
  <c r="D3958" i="21"/>
  <c r="D3959" i="21"/>
  <c r="D3960" i="21"/>
  <c r="D3961" i="21"/>
  <c r="D3962" i="21"/>
  <c r="D3963" i="21"/>
  <c r="D3964" i="21"/>
  <c r="D3965" i="21"/>
  <c r="D3966" i="21"/>
  <c r="D3967" i="21"/>
  <c r="D3968" i="21"/>
  <c r="D3969" i="21"/>
  <c r="D3970" i="21"/>
  <c r="D3971" i="21"/>
  <c r="D3972" i="21"/>
  <c r="D3973" i="21"/>
  <c r="D3974" i="21"/>
  <c r="D3975" i="21"/>
  <c r="D3976" i="21"/>
  <c r="D3977" i="21"/>
  <c r="D3978" i="21"/>
  <c r="D3979" i="21"/>
  <c r="D3980" i="21"/>
  <c r="D3981" i="21"/>
  <c r="D3982" i="21"/>
  <c r="D3983" i="21"/>
  <c r="D3984" i="21"/>
  <c r="D3985" i="21"/>
  <c r="D3986" i="21"/>
  <c r="D3987" i="21"/>
  <c r="D3988" i="21"/>
  <c r="D3989" i="21"/>
  <c r="D3990" i="21"/>
  <c r="D3991" i="21"/>
  <c r="D3992" i="21"/>
  <c r="D3993" i="21"/>
  <c r="D3994" i="21"/>
  <c r="D3995" i="21"/>
  <c r="D3996" i="21"/>
  <c r="D3997" i="21"/>
  <c r="D3998" i="21"/>
  <c r="D3999" i="21"/>
  <c r="D4000" i="21"/>
  <c r="D4001" i="21"/>
  <c r="D4002" i="21"/>
  <c r="D4003" i="21"/>
  <c r="D4004" i="21"/>
  <c r="D4005" i="21"/>
  <c r="D4006" i="21"/>
  <c r="D4007" i="21"/>
  <c r="D4008" i="21"/>
  <c r="D4009" i="21"/>
  <c r="D4010" i="21"/>
  <c r="D4011" i="21"/>
  <c r="D4012" i="21"/>
  <c r="D4013" i="21"/>
  <c r="D4014" i="21"/>
  <c r="D4015" i="21"/>
  <c r="D4016" i="21"/>
  <c r="D4017" i="21"/>
  <c r="D4018" i="21"/>
  <c r="D4019" i="21"/>
  <c r="D4020" i="21"/>
  <c r="D4021" i="21"/>
  <c r="D4022" i="21"/>
  <c r="D4023" i="21"/>
  <c r="D4024" i="21"/>
  <c r="D4025" i="21"/>
  <c r="D4026" i="21"/>
  <c r="D4027" i="21"/>
  <c r="D4028" i="21"/>
  <c r="D4029" i="21"/>
  <c r="D4030" i="21"/>
  <c r="D4031" i="21"/>
  <c r="D4032" i="21"/>
  <c r="D4033" i="21"/>
  <c r="D4034" i="21"/>
  <c r="D4035" i="21"/>
  <c r="D4036" i="21"/>
  <c r="D4037" i="21"/>
  <c r="D4038" i="21"/>
  <c r="D4039" i="21"/>
  <c r="D4040" i="21"/>
  <c r="D4041" i="21"/>
  <c r="D4042" i="21"/>
  <c r="D4043" i="21"/>
  <c r="D4044" i="21"/>
  <c r="D4045" i="21"/>
  <c r="D4046" i="21"/>
  <c r="D4047" i="21"/>
  <c r="D4048" i="21"/>
  <c r="D4049" i="21"/>
  <c r="D4050" i="21"/>
  <c r="D4051" i="21"/>
  <c r="D4052" i="21"/>
  <c r="D4053" i="21"/>
  <c r="D4054" i="21"/>
  <c r="D4055" i="21"/>
  <c r="D4056" i="21"/>
  <c r="D4057" i="21"/>
  <c r="D4058" i="21"/>
  <c r="D4059" i="21"/>
  <c r="D4060" i="21"/>
  <c r="D4061" i="21"/>
  <c r="D4062" i="21"/>
  <c r="D4063" i="21"/>
  <c r="D4064" i="21"/>
  <c r="D4065" i="21"/>
  <c r="D4066" i="21"/>
  <c r="D4067" i="21"/>
  <c r="D4068" i="21"/>
  <c r="D4069" i="21"/>
  <c r="D4070" i="21"/>
  <c r="D4071" i="21"/>
  <c r="D4072" i="21"/>
  <c r="D4073" i="21"/>
  <c r="D4074" i="21"/>
  <c r="D4075" i="21"/>
  <c r="D4076" i="21"/>
  <c r="D4077" i="21"/>
  <c r="D4078" i="21"/>
  <c r="D4079" i="21"/>
  <c r="D4080" i="21"/>
  <c r="D4081" i="21"/>
  <c r="D4082" i="21"/>
  <c r="D4083" i="21"/>
  <c r="D4084" i="21"/>
  <c r="D4085" i="21"/>
  <c r="D4086" i="21"/>
  <c r="D4087" i="21"/>
  <c r="D4088" i="21"/>
  <c r="D4089" i="21"/>
  <c r="D4090" i="21"/>
  <c r="D4091" i="21"/>
  <c r="D4092" i="21"/>
  <c r="D4093" i="21"/>
  <c r="D4094" i="21"/>
  <c r="D4095" i="21"/>
  <c r="D4096" i="21"/>
  <c r="D4097" i="21"/>
  <c r="D4098" i="21"/>
  <c r="D4099" i="21"/>
  <c r="D4100" i="21"/>
  <c r="D4101" i="21"/>
  <c r="D4102" i="21"/>
  <c r="D4103" i="21"/>
  <c r="D4104" i="21"/>
  <c r="D4105" i="21"/>
  <c r="D4106" i="21"/>
  <c r="D4107" i="21"/>
  <c r="D4108" i="21"/>
  <c r="D4109" i="21"/>
  <c r="D4110" i="21"/>
  <c r="D4111" i="21"/>
  <c r="D4112" i="21"/>
  <c r="D4113" i="21"/>
  <c r="D4114" i="21"/>
  <c r="D4115" i="21"/>
  <c r="D4116" i="21"/>
  <c r="D4117" i="21"/>
  <c r="D4118" i="21"/>
  <c r="D4119" i="21"/>
  <c r="D4120" i="21"/>
  <c r="D4121" i="21"/>
  <c r="D4122" i="21"/>
  <c r="D4123" i="21"/>
  <c r="D4124" i="21"/>
  <c r="D4125" i="21"/>
  <c r="D4126" i="21"/>
  <c r="D4127" i="21"/>
  <c r="D4128" i="21"/>
  <c r="D4129" i="21"/>
  <c r="D4130" i="21"/>
  <c r="D4131" i="21"/>
  <c r="D4132" i="21"/>
  <c r="D4133" i="21"/>
  <c r="D4134" i="21"/>
  <c r="D4135" i="21"/>
  <c r="D4136" i="21"/>
  <c r="D4137" i="21"/>
  <c r="D4138" i="21"/>
  <c r="D4139" i="21"/>
  <c r="D4140" i="21"/>
  <c r="D4141" i="21"/>
  <c r="D4142" i="21"/>
  <c r="D4143" i="21"/>
  <c r="D4144" i="21"/>
  <c r="D4145" i="21"/>
  <c r="D4146" i="21"/>
  <c r="D4147" i="21"/>
  <c r="D4148" i="21"/>
  <c r="D4149" i="21"/>
  <c r="D4150" i="21"/>
  <c r="D4151" i="21"/>
  <c r="D4152" i="21"/>
  <c r="D4153" i="21"/>
  <c r="D4154" i="21"/>
  <c r="D4155" i="21"/>
  <c r="D4156" i="21"/>
  <c r="D4157" i="21"/>
  <c r="D4158" i="21"/>
  <c r="D4159" i="21"/>
  <c r="D4160" i="21"/>
  <c r="D4161" i="21"/>
  <c r="D4162" i="21"/>
  <c r="D4163" i="21"/>
  <c r="D4164" i="21"/>
  <c r="D4165" i="21"/>
  <c r="D4166" i="21"/>
  <c r="D4167" i="21"/>
  <c r="D4168" i="21"/>
  <c r="D4169" i="21"/>
  <c r="D4170" i="21"/>
  <c r="D4171" i="21"/>
  <c r="D4172" i="21"/>
  <c r="D4173" i="21"/>
  <c r="D4174" i="21"/>
  <c r="D4175" i="21"/>
  <c r="D4176" i="21"/>
  <c r="D4177" i="21"/>
  <c r="D4178" i="21"/>
  <c r="D4179" i="21"/>
  <c r="D4180" i="21"/>
  <c r="D4181" i="21"/>
  <c r="D4182" i="21"/>
  <c r="D4183" i="21"/>
  <c r="D4184" i="21"/>
  <c r="D4185" i="21"/>
  <c r="D4186" i="21"/>
  <c r="D4187" i="21"/>
  <c r="D4188" i="21"/>
  <c r="D4189" i="21"/>
  <c r="D4190" i="21"/>
  <c r="D4191" i="21"/>
  <c r="D4192" i="21"/>
  <c r="D4193" i="21"/>
  <c r="D4194" i="21"/>
  <c r="D4195" i="21"/>
  <c r="D4196" i="21"/>
  <c r="D4197" i="21"/>
  <c r="D4198" i="21"/>
  <c r="D4199" i="21"/>
  <c r="D4200" i="21"/>
  <c r="D4201" i="21"/>
  <c r="D4202" i="21"/>
  <c r="D4203" i="21"/>
  <c r="D4204" i="21"/>
  <c r="D4205" i="21"/>
  <c r="D4206" i="21"/>
  <c r="D4207" i="21"/>
  <c r="D4208" i="21"/>
  <c r="D4209" i="21"/>
  <c r="D4210" i="21"/>
  <c r="D4211" i="21"/>
  <c r="D4212" i="21"/>
  <c r="D4213" i="21"/>
  <c r="D4214" i="21"/>
  <c r="D4215" i="21"/>
  <c r="D4216" i="21"/>
  <c r="D4217" i="21"/>
  <c r="D4218" i="21"/>
  <c r="D4219" i="21"/>
  <c r="D4220" i="21"/>
  <c r="D4221" i="21"/>
  <c r="D4222" i="21"/>
  <c r="D4223" i="21"/>
  <c r="D4224" i="21"/>
  <c r="D4225" i="21"/>
  <c r="D4226" i="21"/>
  <c r="D4227" i="21"/>
  <c r="D4228" i="21"/>
  <c r="D4229" i="21"/>
  <c r="D4230" i="21"/>
  <c r="D4231" i="21"/>
  <c r="D4232" i="21"/>
  <c r="D4233" i="21"/>
  <c r="D4234" i="21"/>
  <c r="D4235" i="21"/>
  <c r="D4236" i="21"/>
  <c r="D4237" i="21"/>
  <c r="D4238" i="21"/>
  <c r="D4239" i="21"/>
  <c r="D4240" i="21"/>
  <c r="D4241" i="21"/>
  <c r="D4242" i="21"/>
  <c r="D4243" i="21"/>
  <c r="D4244" i="21"/>
  <c r="D4245" i="21"/>
  <c r="D4246" i="21"/>
  <c r="D4247" i="21"/>
  <c r="D4248" i="21"/>
  <c r="D4249" i="21"/>
  <c r="D4250" i="21"/>
  <c r="D4251" i="21"/>
  <c r="D4252" i="21"/>
  <c r="D4253" i="21"/>
  <c r="D4254" i="21"/>
  <c r="D4255" i="21"/>
  <c r="D4256" i="21"/>
  <c r="D4257" i="21"/>
  <c r="D4258" i="21"/>
  <c r="D4259" i="21"/>
  <c r="D4260" i="21"/>
  <c r="D4261" i="21"/>
  <c r="D4262" i="21"/>
  <c r="D4263" i="21"/>
  <c r="D4264" i="21"/>
  <c r="D4265" i="21"/>
  <c r="D4266" i="21"/>
  <c r="D4267" i="21"/>
  <c r="D4268" i="21"/>
  <c r="D4269" i="21"/>
  <c r="D4270" i="21"/>
  <c r="D4271" i="21"/>
  <c r="D4272" i="21"/>
  <c r="D4273" i="21"/>
  <c r="D4274" i="21"/>
  <c r="D4275" i="21"/>
  <c r="D4276" i="21"/>
  <c r="D4277" i="21"/>
  <c r="D4278" i="21"/>
  <c r="D4279" i="21"/>
  <c r="D4280" i="21"/>
  <c r="D4281" i="21"/>
  <c r="D4282" i="21"/>
  <c r="D4283" i="21"/>
  <c r="D4284" i="21"/>
  <c r="D4285" i="21"/>
  <c r="D4286" i="21"/>
  <c r="D4287" i="21"/>
  <c r="D4288" i="21"/>
  <c r="D4289" i="21"/>
  <c r="D4290" i="21"/>
  <c r="D4291" i="21"/>
  <c r="D4292" i="21"/>
  <c r="D4293" i="21"/>
  <c r="D4294" i="21"/>
  <c r="D4295" i="21"/>
  <c r="D4296" i="21"/>
  <c r="D4297" i="21"/>
  <c r="D4298" i="21"/>
  <c r="D4299" i="21"/>
  <c r="D4300" i="21"/>
  <c r="D4301" i="21"/>
  <c r="D4302" i="21"/>
  <c r="D4303" i="21"/>
  <c r="D4304" i="21"/>
  <c r="D4305" i="21"/>
  <c r="D4306" i="21"/>
  <c r="D4307" i="21"/>
  <c r="D4308" i="21"/>
  <c r="D4309" i="21"/>
  <c r="D4310" i="21"/>
  <c r="D4311" i="21"/>
  <c r="D4312" i="21"/>
  <c r="D4313" i="21"/>
  <c r="D4314" i="21"/>
  <c r="D4315" i="21"/>
  <c r="D4316" i="21"/>
  <c r="D4317" i="21"/>
  <c r="D4318" i="21"/>
  <c r="D4319" i="21"/>
  <c r="D4320" i="21"/>
  <c r="D4321" i="21"/>
  <c r="D4322" i="21"/>
  <c r="D4323" i="21"/>
  <c r="D4324" i="21"/>
  <c r="D4325" i="21"/>
  <c r="D4326" i="21"/>
  <c r="D4327" i="21"/>
  <c r="D4328" i="21"/>
  <c r="D4329" i="21"/>
  <c r="D4330" i="21"/>
  <c r="D4331" i="21"/>
  <c r="D4332" i="21"/>
  <c r="D4333" i="21"/>
  <c r="D4334" i="21"/>
  <c r="D4335" i="21"/>
  <c r="D4336" i="21"/>
  <c r="D4337" i="21"/>
  <c r="D4338" i="21"/>
  <c r="D4339" i="21"/>
  <c r="D4340" i="21"/>
  <c r="D4341" i="21"/>
  <c r="D4342" i="21"/>
  <c r="D4343" i="21"/>
  <c r="D4344" i="21"/>
  <c r="D4345" i="21"/>
  <c r="D4346" i="21"/>
  <c r="D4347" i="21"/>
  <c r="D4348" i="21"/>
  <c r="D4349" i="21"/>
  <c r="D4350" i="21"/>
  <c r="D4351" i="21"/>
  <c r="D4352" i="21"/>
  <c r="D4353" i="21"/>
  <c r="D4354" i="21"/>
  <c r="D4355" i="21"/>
  <c r="D4356" i="21"/>
  <c r="D4357" i="21"/>
  <c r="D4358" i="21"/>
  <c r="D4359" i="21"/>
  <c r="D4360" i="21"/>
  <c r="D4361" i="21"/>
  <c r="D4362" i="21"/>
  <c r="D4363" i="21"/>
  <c r="D4364" i="21"/>
  <c r="D4365" i="21"/>
  <c r="D4366" i="21"/>
  <c r="D4367" i="21"/>
  <c r="D4368" i="21"/>
  <c r="D4369" i="21"/>
  <c r="D4370" i="21"/>
  <c r="D4371" i="21"/>
  <c r="D4372" i="21"/>
  <c r="D4373" i="21"/>
  <c r="D4374" i="21"/>
  <c r="D4375" i="21"/>
  <c r="D4376" i="21"/>
  <c r="D4377" i="21"/>
  <c r="D4378" i="21"/>
  <c r="D4379" i="21"/>
  <c r="D4380" i="21"/>
  <c r="D4381" i="21"/>
  <c r="D4382" i="21"/>
  <c r="D4383" i="21"/>
  <c r="D4384" i="21"/>
  <c r="D4385" i="21"/>
  <c r="D4386" i="21"/>
  <c r="D4387" i="21"/>
  <c r="D4388" i="21"/>
  <c r="D4389" i="21"/>
  <c r="D4390" i="21"/>
  <c r="D4391" i="21"/>
  <c r="D4392" i="21"/>
  <c r="D4393" i="21"/>
  <c r="D4394" i="21"/>
  <c r="D4395" i="21"/>
  <c r="D4396" i="21"/>
  <c r="D4397" i="21"/>
  <c r="D4398" i="21"/>
  <c r="D4399" i="21"/>
  <c r="D4400" i="21"/>
  <c r="D4401" i="21"/>
  <c r="D4402" i="21"/>
  <c r="D4403" i="21"/>
  <c r="D4404" i="21"/>
  <c r="D4405" i="21"/>
  <c r="D4406" i="21"/>
  <c r="D4407" i="21"/>
  <c r="D4408" i="21"/>
  <c r="D4409" i="21"/>
  <c r="D4410" i="21"/>
  <c r="D4411" i="21"/>
  <c r="D4412" i="21"/>
  <c r="D4413" i="21"/>
  <c r="D4414" i="21"/>
  <c r="D4415" i="21"/>
  <c r="D4416" i="21"/>
  <c r="D4417" i="21"/>
  <c r="D4418" i="21"/>
  <c r="D4419" i="21"/>
  <c r="D4420" i="21"/>
  <c r="D4421" i="21"/>
  <c r="D4422" i="21"/>
  <c r="D4423" i="21"/>
  <c r="D4424" i="21"/>
  <c r="D4425" i="21"/>
  <c r="D4426" i="21"/>
  <c r="D4427" i="21"/>
  <c r="D4428" i="21"/>
  <c r="D4429" i="21"/>
  <c r="D4430" i="21"/>
  <c r="D4431" i="21"/>
  <c r="D4432" i="21"/>
  <c r="D4433" i="21"/>
  <c r="D4434" i="21"/>
  <c r="D4435" i="21"/>
  <c r="D4436" i="21"/>
  <c r="D4437" i="21"/>
  <c r="D4438" i="21"/>
  <c r="D4439" i="21"/>
  <c r="D4440" i="21"/>
  <c r="D4441" i="21"/>
  <c r="D4442" i="21"/>
  <c r="D4443" i="21"/>
  <c r="D4444" i="21"/>
  <c r="D4445" i="21"/>
  <c r="D4446" i="21"/>
  <c r="D4447" i="21"/>
  <c r="D4448" i="21"/>
  <c r="D4449" i="21"/>
  <c r="D4450" i="21"/>
  <c r="D4451" i="21"/>
  <c r="D4452" i="21"/>
  <c r="D4453" i="21"/>
  <c r="D4454" i="21"/>
  <c r="D4455" i="21"/>
  <c r="D4456" i="21"/>
  <c r="D4457" i="21"/>
  <c r="D4458" i="21"/>
  <c r="D4459" i="21"/>
  <c r="D4460" i="21"/>
  <c r="D4461" i="21"/>
  <c r="D4462" i="21"/>
  <c r="D4463" i="21"/>
  <c r="D4464" i="21"/>
  <c r="D4465" i="21"/>
  <c r="D4466" i="21"/>
  <c r="D4467" i="21"/>
  <c r="D4468" i="21"/>
  <c r="D4469" i="21"/>
  <c r="D4470" i="21"/>
  <c r="D4471" i="21"/>
  <c r="D4472" i="21"/>
  <c r="D4473" i="21"/>
  <c r="D4474" i="21"/>
  <c r="D4475" i="21"/>
  <c r="D4476" i="21"/>
  <c r="D4477" i="21"/>
  <c r="D4478" i="21"/>
  <c r="D4479" i="21"/>
  <c r="D4480" i="21"/>
  <c r="D4481" i="21"/>
  <c r="D4482" i="21"/>
  <c r="D4483" i="21"/>
  <c r="D4484" i="21"/>
  <c r="D4485" i="21"/>
  <c r="D4486" i="21"/>
  <c r="D4487" i="21"/>
  <c r="D4488" i="21"/>
  <c r="D4489" i="21"/>
  <c r="D4490" i="21"/>
  <c r="D4491" i="21"/>
  <c r="D4492" i="21"/>
  <c r="D4493" i="21"/>
  <c r="D4494" i="21"/>
  <c r="D4495" i="21"/>
  <c r="D4496" i="21"/>
  <c r="D4497" i="21"/>
  <c r="D4498" i="21"/>
  <c r="D4499" i="21"/>
  <c r="D4500" i="21"/>
  <c r="D4501" i="21"/>
  <c r="D4502" i="21"/>
  <c r="D4503" i="21"/>
  <c r="D4504" i="21"/>
  <c r="D4505" i="21"/>
  <c r="D4506" i="21"/>
  <c r="D4507" i="21"/>
  <c r="D4508" i="21"/>
  <c r="D4509" i="21"/>
  <c r="D4510" i="21"/>
  <c r="D4511" i="21"/>
  <c r="D4512" i="21"/>
  <c r="D4513" i="21"/>
  <c r="D4514" i="21"/>
  <c r="D4515" i="21"/>
  <c r="D4516" i="21"/>
  <c r="D4517" i="21"/>
  <c r="D4518" i="21"/>
  <c r="D4519" i="21"/>
  <c r="D4520" i="21"/>
  <c r="D4521" i="21"/>
  <c r="D4522" i="21"/>
  <c r="D4523" i="21"/>
  <c r="D4524" i="21"/>
  <c r="D4525" i="21"/>
  <c r="D4526" i="21"/>
  <c r="D4527" i="21"/>
  <c r="D4528" i="21"/>
  <c r="D4529" i="21"/>
  <c r="D4530" i="21"/>
  <c r="D4531" i="21"/>
  <c r="D4532" i="21"/>
  <c r="D4533" i="21"/>
  <c r="D4534" i="21"/>
  <c r="D4535" i="21"/>
  <c r="D4536" i="21"/>
  <c r="D4537" i="21"/>
  <c r="D4538" i="21"/>
  <c r="D4539" i="21"/>
  <c r="D4540" i="21"/>
  <c r="D4541" i="21"/>
  <c r="D4542" i="21"/>
  <c r="D4543" i="21"/>
  <c r="D4544" i="21"/>
  <c r="D4545" i="21"/>
  <c r="D4546" i="21"/>
  <c r="D4547" i="21"/>
  <c r="D4548" i="21"/>
  <c r="D4549" i="21"/>
  <c r="D4550" i="21"/>
  <c r="D4551" i="21"/>
  <c r="D4552" i="21"/>
  <c r="D4553" i="21"/>
  <c r="D4554" i="21"/>
  <c r="D4555" i="21"/>
  <c r="D4556" i="21"/>
  <c r="D4557" i="21"/>
  <c r="D4558" i="21"/>
  <c r="D4559" i="21"/>
  <c r="D4560" i="21"/>
  <c r="D4561" i="21"/>
  <c r="D4562" i="21"/>
  <c r="D4563" i="21"/>
  <c r="D4564" i="21"/>
  <c r="D4565" i="21"/>
  <c r="D4566" i="21"/>
  <c r="D4567" i="21"/>
  <c r="D4568" i="21"/>
  <c r="D4569" i="21"/>
  <c r="D4570" i="21"/>
  <c r="D4571" i="21"/>
  <c r="D4572" i="21"/>
  <c r="D4573" i="21"/>
  <c r="D4574" i="21"/>
  <c r="D4575" i="21"/>
  <c r="D4576" i="21"/>
  <c r="D4577" i="21"/>
  <c r="D4578" i="21"/>
  <c r="D4579" i="21"/>
  <c r="D4580" i="21"/>
  <c r="D4581" i="21"/>
  <c r="D4582" i="21"/>
  <c r="D4583" i="21"/>
  <c r="D4584" i="21"/>
  <c r="D4585" i="21"/>
  <c r="D4586" i="21"/>
  <c r="D4587" i="21"/>
  <c r="D4588" i="21"/>
  <c r="D4589" i="21"/>
  <c r="D4590" i="21"/>
  <c r="D4591" i="21"/>
  <c r="D4592" i="21"/>
  <c r="D4593" i="21"/>
  <c r="D4594" i="21"/>
  <c r="D4595" i="21"/>
  <c r="D4596" i="21"/>
  <c r="D4597" i="21"/>
  <c r="D4598" i="21"/>
  <c r="D4599" i="21"/>
  <c r="D4600" i="21"/>
  <c r="D4601" i="21"/>
  <c r="D4602" i="21"/>
  <c r="D4603" i="21"/>
  <c r="D4604" i="21"/>
  <c r="D4605" i="21"/>
  <c r="D4606" i="21"/>
  <c r="D4607" i="21"/>
  <c r="D4608" i="21"/>
  <c r="D4609" i="21"/>
  <c r="D4610" i="21"/>
  <c r="D4611" i="21"/>
  <c r="D4612" i="21"/>
  <c r="D4613" i="21"/>
  <c r="D4614" i="21"/>
  <c r="D4615" i="21"/>
  <c r="D4616" i="21"/>
  <c r="D4617" i="21"/>
  <c r="D4618" i="21"/>
  <c r="D4619" i="21"/>
  <c r="D4620" i="21"/>
  <c r="D4621" i="21"/>
  <c r="D4622" i="21"/>
  <c r="D4623" i="21"/>
  <c r="D4624" i="21"/>
  <c r="D4625" i="21"/>
  <c r="D4626" i="21"/>
  <c r="D4627" i="21"/>
  <c r="D4628" i="21"/>
  <c r="D4629" i="21"/>
  <c r="D4630" i="21"/>
  <c r="D4631" i="21"/>
  <c r="D4632" i="21"/>
  <c r="D4633" i="21"/>
  <c r="D4634" i="21"/>
  <c r="D4635" i="21"/>
  <c r="D4636" i="21"/>
  <c r="D4637" i="21"/>
  <c r="D4638" i="21"/>
  <c r="D4639" i="21"/>
  <c r="D4640" i="21"/>
  <c r="D4641" i="21"/>
  <c r="D4642" i="21"/>
  <c r="D4643" i="21"/>
  <c r="D4644" i="21"/>
  <c r="D4645" i="21"/>
  <c r="D4646" i="21"/>
  <c r="D4647" i="21"/>
  <c r="D4648" i="21"/>
  <c r="D4649" i="21"/>
  <c r="D4650" i="21"/>
  <c r="D4651" i="21"/>
  <c r="D4652" i="21"/>
  <c r="D4653" i="21"/>
  <c r="D4654" i="21"/>
  <c r="D4655" i="21"/>
  <c r="D4656" i="21"/>
  <c r="D4657" i="21"/>
  <c r="D4658" i="21"/>
  <c r="D4659" i="21"/>
  <c r="D4660" i="21"/>
  <c r="D4661" i="21"/>
  <c r="D4662" i="21"/>
  <c r="D4663" i="21"/>
  <c r="D4664" i="21"/>
  <c r="D4665" i="21"/>
  <c r="D4666" i="21"/>
  <c r="D4667" i="21"/>
  <c r="D4668" i="21"/>
  <c r="D4669" i="21"/>
  <c r="D4670" i="21"/>
  <c r="D4671" i="21"/>
  <c r="D4672" i="21"/>
  <c r="D4673" i="21"/>
  <c r="D4674" i="21"/>
  <c r="D4675" i="21"/>
  <c r="D4676" i="21"/>
  <c r="D4677" i="21"/>
  <c r="D4678" i="21"/>
  <c r="D4679" i="21"/>
  <c r="D4680" i="21"/>
  <c r="D4681" i="21"/>
  <c r="D4682" i="21"/>
  <c r="D4683" i="21"/>
  <c r="D4684" i="21"/>
  <c r="D4685" i="21"/>
  <c r="D4686" i="21"/>
  <c r="D4687" i="21"/>
  <c r="D4688" i="21"/>
  <c r="D4689" i="21"/>
  <c r="D4690" i="21"/>
  <c r="D4691" i="21"/>
  <c r="D4692" i="21"/>
  <c r="D4693" i="21"/>
  <c r="D4694" i="21"/>
  <c r="D4695" i="21"/>
  <c r="D4696" i="21"/>
  <c r="D4697" i="21"/>
  <c r="D4698" i="21"/>
  <c r="D4699" i="21"/>
  <c r="D4700" i="21"/>
  <c r="D4701" i="21"/>
  <c r="D4702" i="21"/>
  <c r="D4703" i="21"/>
  <c r="D4704" i="21"/>
  <c r="D4705" i="21"/>
  <c r="D4706" i="21"/>
  <c r="D4707" i="21"/>
  <c r="D4708" i="21"/>
  <c r="D4709" i="21"/>
  <c r="D4710" i="21"/>
  <c r="D4711" i="21"/>
  <c r="D4712" i="21"/>
  <c r="D4713" i="21"/>
  <c r="D4714" i="21"/>
  <c r="D4715" i="21"/>
  <c r="D4716" i="21"/>
  <c r="D4717" i="21"/>
  <c r="D4718" i="21"/>
  <c r="D4719" i="21"/>
  <c r="D4720" i="21"/>
  <c r="D4721" i="21"/>
  <c r="D4722" i="21"/>
  <c r="D4723" i="21"/>
  <c r="D4724" i="21"/>
  <c r="D4725" i="21"/>
  <c r="D4726" i="21"/>
  <c r="D4727" i="21"/>
  <c r="D4728" i="21"/>
  <c r="D4729" i="21"/>
  <c r="D4730" i="21"/>
  <c r="D4731" i="21"/>
  <c r="D4732" i="21"/>
  <c r="D4733" i="21"/>
  <c r="D4734" i="21"/>
  <c r="D4735" i="21"/>
  <c r="D4736" i="21"/>
  <c r="D4737" i="21"/>
  <c r="D4738" i="21"/>
  <c r="D4739" i="21"/>
  <c r="D4740" i="21"/>
  <c r="D4741" i="21"/>
  <c r="D4742" i="21"/>
  <c r="D4743" i="21"/>
  <c r="D4744" i="21"/>
  <c r="D4745" i="21"/>
  <c r="D4746" i="21"/>
  <c r="D4747" i="21"/>
  <c r="D4748" i="21"/>
  <c r="D4749" i="21"/>
  <c r="D4750" i="21"/>
  <c r="D4751" i="21"/>
  <c r="D4752" i="21"/>
  <c r="D4753" i="21"/>
  <c r="D4754" i="21"/>
  <c r="D4755" i="21"/>
  <c r="D4756" i="21"/>
  <c r="D4757" i="21"/>
  <c r="D4758" i="21"/>
  <c r="D4759" i="21"/>
  <c r="D4760" i="21"/>
  <c r="D4761" i="21"/>
  <c r="D4762" i="21"/>
  <c r="D4763" i="21"/>
  <c r="D4764" i="21"/>
  <c r="D4765" i="21"/>
  <c r="D4766" i="21"/>
  <c r="D4767" i="21"/>
  <c r="D4768" i="21"/>
  <c r="D4769" i="21"/>
  <c r="D4770" i="21"/>
  <c r="D4771" i="21"/>
  <c r="D4772" i="21"/>
  <c r="D4773" i="21"/>
  <c r="D4774" i="21"/>
  <c r="D4775" i="21"/>
  <c r="D4776" i="21"/>
  <c r="D4777" i="21"/>
  <c r="D4778" i="21"/>
  <c r="D4779" i="21"/>
  <c r="D4780" i="21"/>
  <c r="D4781" i="21"/>
  <c r="D4782" i="21"/>
  <c r="D4783" i="21"/>
  <c r="D4784" i="21"/>
  <c r="D4785" i="21"/>
  <c r="D4786" i="21"/>
  <c r="D4787" i="21"/>
  <c r="D4788" i="21"/>
  <c r="D4789" i="21"/>
  <c r="D4790" i="21"/>
  <c r="D4791" i="21"/>
  <c r="D4792" i="21"/>
  <c r="D4793" i="21"/>
  <c r="D4794" i="21"/>
  <c r="D4795" i="21"/>
  <c r="D4796" i="21"/>
  <c r="D4797" i="21"/>
  <c r="D4798" i="21"/>
  <c r="D4799" i="21"/>
  <c r="D4800" i="21"/>
  <c r="D4801" i="21"/>
  <c r="D4802" i="21"/>
  <c r="D4803" i="21"/>
  <c r="D4804" i="21"/>
  <c r="D4805" i="21"/>
  <c r="D4806" i="21"/>
  <c r="D4807" i="21"/>
  <c r="D4808" i="21"/>
  <c r="D4809" i="21"/>
  <c r="D4810" i="21"/>
  <c r="D4811" i="21"/>
  <c r="D4812" i="21"/>
  <c r="D4813" i="21"/>
  <c r="D4814" i="21"/>
  <c r="D4815" i="21"/>
  <c r="D4816" i="21"/>
  <c r="D4817" i="21"/>
  <c r="D4818" i="21"/>
  <c r="D4819" i="21"/>
  <c r="D4820" i="21"/>
  <c r="D4821" i="21"/>
  <c r="D4822" i="21"/>
  <c r="D4823" i="21"/>
  <c r="D4824" i="21"/>
  <c r="D4825" i="21"/>
  <c r="D4826" i="21"/>
  <c r="D4827" i="21"/>
  <c r="D4828" i="21"/>
  <c r="D4829" i="21"/>
  <c r="D4830" i="21"/>
  <c r="D4831" i="21"/>
  <c r="D4832" i="21"/>
  <c r="D4833" i="21"/>
  <c r="D4834" i="21"/>
  <c r="D4835" i="21"/>
  <c r="D4836" i="21"/>
  <c r="D4837" i="21"/>
  <c r="D4838" i="21"/>
  <c r="D4839" i="21"/>
  <c r="D4840" i="21"/>
  <c r="D4841" i="21"/>
  <c r="D4842" i="21"/>
  <c r="D4843" i="21"/>
  <c r="D4844" i="21"/>
  <c r="D4845" i="21"/>
  <c r="D4846" i="21"/>
  <c r="D4847" i="21"/>
  <c r="D4848" i="21"/>
  <c r="D4849" i="21"/>
  <c r="D4850" i="21"/>
  <c r="D4851" i="21"/>
  <c r="D4852" i="21"/>
  <c r="D4853" i="21"/>
  <c r="D4854" i="21"/>
  <c r="D4855" i="21"/>
  <c r="D4856" i="21"/>
  <c r="D4857" i="21"/>
  <c r="D4858" i="21"/>
  <c r="D4859" i="21"/>
  <c r="D4860" i="21"/>
  <c r="D4861" i="21"/>
  <c r="D4862" i="21"/>
  <c r="D4863" i="21"/>
  <c r="D4864" i="21"/>
  <c r="D4865" i="21"/>
  <c r="D4866" i="21"/>
  <c r="D4867" i="21"/>
  <c r="D4868" i="21"/>
  <c r="D4869" i="21"/>
  <c r="D4870" i="21"/>
  <c r="D4871" i="21"/>
  <c r="D4872" i="21"/>
  <c r="D4873" i="21"/>
  <c r="D4874" i="21"/>
  <c r="D4875" i="21"/>
  <c r="D4876" i="21"/>
  <c r="D4877" i="21"/>
  <c r="D4878" i="21"/>
  <c r="D4879" i="21"/>
  <c r="D4880" i="21"/>
  <c r="D4881" i="21"/>
  <c r="D4882" i="21"/>
  <c r="D4883" i="21"/>
  <c r="D4884" i="21"/>
  <c r="D4885" i="21"/>
  <c r="D4886" i="21"/>
  <c r="D4887" i="21"/>
  <c r="D4888" i="21"/>
  <c r="D4889" i="21"/>
  <c r="D4890" i="21"/>
  <c r="D4891" i="21"/>
  <c r="D4892" i="21"/>
  <c r="D4893" i="21"/>
  <c r="D4894" i="21"/>
  <c r="D4895" i="21"/>
  <c r="D4896" i="21"/>
  <c r="D4897" i="21"/>
  <c r="D4898" i="21"/>
  <c r="D4899" i="21"/>
  <c r="D4900" i="21"/>
  <c r="D4901" i="21"/>
  <c r="D4902" i="21"/>
  <c r="D4903" i="21"/>
  <c r="D4904" i="21"/>
  <c r="D4905" i="21"/>
  <c r="D4906" i="21"/>
  <c r="D4907" i="21"/>
  <c r="D4908" i="21"/>
  <c r="D4909" i="21"/>
  <c r="D4910" i="21"/>
  <c r="D4911" i="21"/>
  <c r="D4912" i="21"/>
  <c r="D4913" i="21"/>
  <c r="D4914" i="21"/>
  <c r="D4915" i="21"/>
  <c r="D4916" i="21"/>
  <c r="D4917" i="21"/>
  <c r="D4918" i="21"/>
  <c r="D4919" i="21"/>
  <c r="D4920" i="21"/>
  <c r="D4921" i="21"/>
  <c r="D4922" i="21"/>
  <c r="D4923" i="21"/>
  <c r="D4924" i="21"/>
  <c r="D4925" i="21"/>
  <c r="D4926" i="21"/>
  <c r="D4927" i="21"/>
  <c r="D4928" i="21"/>
  <c r="D4929" i="21"/>
  <c r="D4930" i="21"/>
  <c r="D4931" i="21"/>
  <c r="D4932" i="21"/>
  <c r="D4933" i="21"/>
  <c r="D4934" i="21"/>
  <c r="D4935" i="21"/>
  <c r="D4936" i="21"/>
  <c r="D4937" i="21"/>
  <c r="D4938" i="21"/>
  <c r="D4939" i="21"/>
  <c r="D4940" i="21"/>
  <c r="D4941" i="21"/>
  <c r="D4942" i="21"/>
  <c r="D4943" i="21"/>
  <c r="D4944" i="21"/>
  <c r="D4945" i="21"/>
  <c r="D4946" i="21"/>
  <c r="D4947" i="21"/>
  <c r="D4948" i="21"/>
  <c r="D4949" i="21"/>
  <c r="D4950" i="21"/>
  <c r="D4951" i="21"/>
  <c r="D4952" i="21"/>
  <c r="D4953" i="21"/>
  <c r="D4954" i="21"/>
  <c r="D4955" i="21"/>
  <c r="D4956" i="21"/>
  <c r="D4957" i="21"/>
  <c r="D4958" i="21"/>
  <c r="D4959" i="21"/>
  <c r="D4960" i="21"/>
  <c r="D4961" i="21"/>
  <c r="D4962" i="21"/>
  <c r="D4963" i="21"/>
  <c r="D4964" i="21"/>
  <c r="D4965" i="21"/>
  <c r="D4966" i="21"/>
  <c r="D4967" i="21"/>
  <c r="D4968" i="21"/>
  <c r="D4969" i="21"/>
  <c r="D4970" i="21"/>
  <c r="D4971" i="21"/>
  <c r="D4972" i="21"/>
  <c r="D4973" i="21"/>
  <c r="D4974" i="21"/>
  <c r="D4975" i="21"/>
  <c r="D4976" i="21"/>
  <c r="D4977" i="21"/>
  <c r="D4978" i="21"/>
  <c r="D4979" i="21"/>
  <c r="D4980" i="21"/>
  <c r="D4981" i="21"/>
  <c r="D4982" i="21"/>
  <c r="D4983" i="21"/>
  <c r="D4984" i="21"/>
  <c r="D4985" i="21"/>
  <c r="D4986" i="21"/>
  <c r="D4987" i="21"/>
  <c r="D4988" i="21"/>
  <c r="D4989" i="21"/>
  <c r="D4990" i="21"/>
  <c r="D4991" i="21"/>
  <c r="D4992" i="21"/>
  <c r="D4993" i="21"/>
  <c r="D4994" i="21"/>
  <c r="D4995" i="21"/>
  <c r="D4996" i="21"/>
  <c r="D4997" i="21"/>
  <c r="D4998" i="21"/>
  <c r="D4999" i="21"/>
  <c r="D5000" i="21"/>
  <c r="D5001" i="21"/>
  <c r="D29" i="21"/>
  <c r="D26" i="21"/>
  <c r="D27" i="21"/>
  <c r="D28" i="21"/>
  <c r="D14" i="21"/>
  <c r="D15" i="21"/>
  <c r="D16" i="21"/>
  <c r="D17" i="21"/>
  <c r="D18" i="21"/>
  <c r="D19" i="21"/>
  <c r="D20" i="21"/>
  <c r="D21" i="21"/>
  <c r="D22" i="21"/>
  <c r="D23" i="21"/>
  <c r="D24" i="21"/>
  <c r="D25" i="21"/>
  <c r="N2" i="21"/>
  <c r="E4729" i="21" s="1"/>
  <c r="D13" i="21"/>
  <c r="D12" i="21"/>
  <c r="D11" i="21"/>
  <c r="D10" i="21"/>
  <c r="D9" i="21"/>
  <c r="D8" i="21"/>
  <c r="D7" i="21"/>
  <c r="D6" i="21"/>
  <c r="D5" i="21"/>
  <c r="D4" i="21"/>
  <c r="D3" i="21"/>
  <c r="D2" i="21"/>
  <c r="E2" i="21" l="1"/>
  <c r="F4998" i="21"/>
  <c r="F4994" i="21"/>
  <c r="F4990" i="21"/>
  <c r="F4986" i="21"/>
  <c r="F4982" i="21"/>
  <c r="F4978" i="21"/>
  <c r="F4974" i="21"/>
  <c r="F4970" i="21"/>
  <c r="F4966" i="21"/>
  <c r="F4962" i="21"/>
  <c r="F4958" i="21"/>
  <c r="F4954" i="21"/>
  <c r="F4950" i="21"/>
  <c r="F4946" i="21"/>
  <c r="F4942" i="21"/>
  <c r="F4938" i="21"/>
  <c r="F4934" i="21"/>
  <c r="F4930" i="21"/>
  <c r="F4926" i="21"/>
  <c r="F4922" i="21"/>
  <c r="F4918" i="21"/>
  <c r="F4914" i="21"/>
  <c r="F4910" i="21"/>
  <c r="F4906" i="21"/>
  <c r="F4902" i="21"/>
  <c r="F4898" i="21"/>
  <c r="F4894" i="21"/>
  <c r="F4890" i="21"/>
  <c r="F4886" i="21"/>
  <c r="F4882" i="21"/>
  <c r="F4878" i="21"/>
  <c r="F4874" i="21"/>
  <c r="E4867" i="21"/>
  <c r="E4859" i="21"/>
  <c r="E4851" i="21"/>
  <c r="E4843" i="21"/>
  <c r="E4835" i="21"/>
  <c r="E4827" i="21"/>
  <c r="E4819" i="21"/>
  <c r="E4811" i="21"/>
  <c r="E4803" i="21"/>
  <c r="E4795" i="21"/>
  <c r="E4787" i="21"/>
  <c r="E4779" i="21"/>
  <c r="E4771" i="21"/>
  <c r="E4763" i="21"/>
  <c r="E4755" i="21"/>
  <c r="E4747" i="21"/>
  <c r="E4739" i="21"/>
  <c r="E4731" i="21"/>
  <c r="E5001" i="21"/>
  <c r="E4997" i="21"/>
  <c r="E4993" i="21"/>
  <c r="E4989" i="21"/>
  <c r="E4985" i="21"/>
  <c r="E4981" i="21"/>
  <c r="E4977" i="21"/>
  <c r="E4973" i="21"/>
  <c r="E4969" i="21"/>
  <c r="E4965" i="21"/>
  <c r="E4961" i="21"/>
  <c r="E4957" i="21"/>
  <c r="E4953" i="21"/>
  <c r="E4949" i="21"/>
  <c r="E4945" i="21"/>
  <c r="E4941" i="21"/>
  <c r="E4937" i="21"/>
  <c r="E4933" i="21"/>
  <c r="E4929" i="21"/>
  <c r="E4925" i="21"/>
  <c r="E4921" i="21"/>
  <c r="E4917" i="21"/>
  <c r="E4913" i="21"/>
  <c r="E4909" i="21"/>
  <c r="E4905" i="21"/>
  <c r="E4901" i="21"/>
  <c r="E4897" i="21"/>
  <c r="E4893" i="21"/>
  <c r="E4889" i="21"/>
  <c r="E4885" i="21"/>
  <c r="E4881" i="21"/>
  <c r="E4877" i="21"/>
  <c r="E4873" i="21"/>
  <c r="E4865" i="21"/>
  <c r="E4857" i="21"/>
  <c r="E4849" i="21"/>
  <c r="E4841" i="21"/>
  <c r="E4833" i="21"/>
  <c r="E4825" i="21"/>
  <c r="E4817" i="21"/>
  <c r="E4809" i="21"/>
  <c r="E4801" i="21"/>
  <c r="E4793" i="21"/>
  <c r="E4785" i="21"/>
  <c r="E4777" i="21"/>
  <c r="E4769" i="21"/>
  <c r="E4761" i="21"/>
  <c r="E4753" i="21"/>
  <c r="E4745" i="21"/>
  <c r="E4737" i="21"/>
  <c r="F27" i="21"/>
  <c r="F29" i="21"/>
  <c r="F31" i="21"/>
  <c r="F33" i="21"/>
  <c r="F35" i="21"/>
  <c r="F37" i="21"/>
  <c r="F39" i="21"/>
  <c r="F41" i="21"/>
  <c r="F43" i="21"/>
  <c r="F45" i="21"/>
  <c r="F47" i="21"/>
  <c r="F49" i="21"/>
  <c r="F51" i="21"/>
  <c r="F53" i="21"/>
  <c r="F55" i="21"/>
  <c r="F57" i="21"/>
  <c r="F59" i="21"/>
  <c r="F61" i="21"/>
  <c r="F63" i="21"/>
  <c r="F65" i="21"/>
  <c r="F67" i="21"/>
  <c r="F69" i="21"/>
  <c r="F71" i="21"/>
  <c r="F73" i="21"/>
  <c r="F75" i="21"/>
  <c r="F77" i="21"/>
  <c r="F79" i="21"/>
  <c r="F81" i="21"/>
  <c r="F83" i="21"/>
  <c r="F85" i="21"/>
  <c r="F87" i="21"/>
  <c r="F89" i="21"/>
  <c r="F91" i="21"/>
  <c r="F93" i="21"/>
  <c r="F95" i="21"/>
  <c r="F97" i="21"/>
  <c r="F99" i="21"/>
  <c r="F101" i="21"/>
  <c r="F103" i="21"/>
  <c r="F105" i="21"/>
  <c r="F107" i="21"/>
  <c r="F109" i="21"/>
  <c r="F111" i="21"/>
  <c r="F113" i="21"/>
  <c r="F115" i="21"/>
  <c r="F117" i="21"/>
  <c r="F119" i="21"/>
  <c r="F121" i="21"/>
  <c r="F123" i="21"/>
  <c r="F125" i="21"/>
  <c r="F127" i="21"/>
  <c r="F129" i="21"/>
  <c r="F131" i="21"/>
  <c r="F133" i="21"/>
  <c r="F135" i="21"/>
  <c r="F137" i="21"/>
  <c r="F139" i="21"/>
  <c r="F141" i="21"/>
  <c r="F143" i="21"/>
  <c r="F145" i="21"/>
  <c r="F147" i="21"/>
  <c r="F149" i="21"/>
  <c r="F151" i="21"/>
  <c r="F153" i="21"/>
  <c r="F155" i="21"/>
  <c r="F157" i="21"/>
  <c r="F159" i="21"/>
  <c r="F161" i="21"/>
  <c r="F163" i="21"/>
  <c r="F165" i="21"/>
  <c r="F167" i="21"/>
  <c r="F169" i="21"/>
  <c r="F171" i="21"/>
  <c r="F173" i="21"/>
  <c r="F175" i="21"/>
  <c r="F177" i="21"/>
  <c r="F179" i="21"/>
  <c r="F181" i="21"/>
  <c r="F183" i="21"/>
  <c r="F185" i="21"/>
  <c r="F187" i="21"/>
  <c r="F189" i="21"/>
  <c r="F191" i="21"/>
  <c r="F193" i="21"/>
  <c r="F195" i="21"/>
  <c r="E26" i="21"/>
  <c r="F28" i="21"/>
  <c r="E31" i="21"/>
  <c r="E34" i="21"/>
  <c r="F36" i="21"/>
  <c r="E39" i="21"/>
  <c r="E42" i="21"/>
  <c r="F44" i="21"/>
  <c r="E47" i="21"/>
  <c r="E50" i="21"/>
  <c r="F52" i="21"/>
  <c r="E55" i="21"/>
  <c r="E58" i="21"/>
  <c r="F60" i="21"/>
  <c r="E63" i="21"/>
  <c r="E66" i="21"/>
  <c r="F68" i="21"/>
  <c r="E71" i="21"/>
  <c r="E74" i="21"/>
  <c r="F76" i="21"/>
  <c r="E79" i="21"/>
  <c r="E82" i="21"/>
  <c r="F84" i="21"/>
  <c r="E87" i="21"/>
  <c r="E90" i="21"/>
  <c r="F92" i="21"/>
  <c r="E28" i="21"/>
  <c r="F30" i="21"/>
  <c r="E33" i="21"/>
  <c r="E36" i="21"/>
  <c r="F38" i="21"/>
  <c r="E41" i="21"/>
  <c r="E44" i="21"/>
  <c r="F46" i="21"/>
  <c r="E49" i="21"/>
  <c r="E52" i="21"/>
  <c r="F54" i="21"/>
  <c r="E57" i="21"/>
  <c r="E60" i="21"/>
  <c r="F62" i="21"/>
  <c r="E65" i="21"/>
  <c r="E68" i="21"/>
  <c r="F70" i="21"/>
  <c r="E73" i="21"/>
  <c r="E76" i="21"/>
  <c r="F78" i="21"/>
  <c r="E81" i="21"/>
  <c r="E84" i="21"/>
  <c r="F86" i="21"/>
  <c r="E89" i="21"/>
  <c r="E92" i="21"/>
  <c r="F94" i="21"/>
  <c r="E97" i="21"/>
  <c r="E100" i="21"/>
  <c r="F102" i="21"/>
  <c r="E105" i="21"/>
  <c r="E108" i="21"/>
  <c r="F110" i="21"/>
  <c r="E113" i="21"/>
  <c r="E116" i="21"/>
  <c r="F118" i="21"/>
  <c r="E121" i="21"/>
  <c r="E124" i="21"/>
  <c r="F126" i="21"/>
  <c r="E129" i="21"/>
  <c r="E132" i="21"/>
  <c r="F134" i="21"/>
  <c r="E137" i="21"/>
  <c r="E140" i="21"/>
  <c r="F142" i="21"/>
  <c r="E145" i="21"/>
  <c r="E148" i="21"/>
  <c r="F150" i="21"/>
  <c r="E153" i="21"/>
  <c r="E156" i="21"/>
  <c r="F158" i="21"/>
  <c r="E161" i="21"/>
  <c r="E164" i="21"/>
  <c r="F166" i="21"/>
  <c r="E169" i="21"/>
  <c r="E172" i="21"/>
  <c r="F174" i="21"/>
  <c r="E177" i="21"/>
  <c r="E180" i="21"/>
  <c r="F182" i="21"/>
  <c r="E185" i="21"/>
  <c r="E188" i="21"/>
  <c r="F190" i="21"/>
  <c r="E193" i="21"/>
  <c r="E196" i="21"/>
  <c r="E198" i="21"/>
  <c r="E200" i="21"/>
  <c r="E202" i="21"/>
  <c r="E204" i="21"/>
  <c r="E206" i="21"/>
  <c r="E208" i="21"/>
  <c r="E210" i="21"/>
  <c r="E212" i="21"/>
  <c r="E214" i="21"/>
  <c r="E216" i="21"/>
  <c r="E218" i="21"/>
  <c r="E220" i="21"/>
  <c r="E222" i="21"/>
  <c r="E224" i="21"/>
  <c r="E226" i="21"/>
  <c r="E228" i="21"/>
  <c r="E230" i="21"/>
  <c r="E232" i="21"/>
  <c r="E234" i="21"/>
  <c r="E236" i="21"/>
  <c r="E238" i="21"/>
  <c r="E240" i="21"/>
  <c r="E242" i="21"/>
  <c r="E244" i="21"/>
  <c r="E246" i="21"/>
  <c r="E248" i="21"/>
  <c r="E250" i="21"/>
  <c r="E252" i="21"/>
  <c r="E254" i="21"/>
  <c r="E256" i="21"/>
  <c r="E258" i="21"/>
  <c r="E260" i="21"/>
  <c r="E262" i="21"/>
  <c r="E264" i="21"/>
  <c r="E266" i="21"/>
  <c r="E268" i="21"/>
  <c r="E270" i="21"/>
  <c r="E272" i="21"/>
  <c r="E274" i="21"/>
  <c r="E276" i="21"/>
  <c r="E278" i="21"/>
  <c r="E280" i="21"/>
  <c r="E282" i="21"/>
  <c r="E284" i="21"/>
  <c r="E286" i="21"/>
  <c r="E288" i="21"/>
  <c r="E290" i="21"/>
  <c r="E292" i="21"/>
  <c r="E294" i="21"/>
  <c r="E296" i="21"/>
  <c r="E298" i="21"/>
  <c r="E300" i="21"/>
  <c r="E302" i="21"/>
  <c r="E304" i="21"/>
  <c r="E306" i="21"/>
  <c r="E308" i="21"/>
  <c r="E310" i="21"/>
  <c r="E312" i="21"/>
  <c r="E314" i="21"/>
  <c r="E316" i="21"/>
  <c r="E318" i="21"/>
  <c r="E320" i="21"/>
  <c r="E322" i="21"/>
  <c r="E324" i="21"/>
  <c r="E326" i="21"/>
  <c r="E328" i="21"/>
  <c r="E330" i="21"/>
  <c r="E332" i="21"/>
  <c r="E334" i="21"/>
  <c r="E336" i="21"/>
  <c r="E338" i="21"/>
  <c r="E340" i="21"/>
  <c r="E342" i="21"/>
  <c r="E344" i="21"/>
  <c r="E346" i="21"/>
  <c r="E348" i="21"/>
  <c r="E350" i="21"/>
  <c r="E352" i="21"/>
  <c r="E354" i="21"/>
  <c r="E356" i="21"/>
  <c r="E358" i="21"/>
  <c r="E360" i="21"/>
  <c r="E362" i="21"/>
  <c r="E364" i="21"/>
  <c r="E366" i="21"/>
  <c r="E368" i="21"/>
  <c r="E370" i="21"/>
  <c r="E372" i="21"/>
  <c r="E374" i="21"/>
  <c r="E376" i="21"/>
  <c r="E378" i="21"/>
  <c r="E380" i="21"/>
  <c r="E382" i="21"/>
  <c r="E384" i="21"/>
  <c r="E386" i="21"/>
  <c r="E388" i="21"/>
  <c r="E390" i="21"/>
  <c r="E392" i="21"/>
  <c r="E394" i="21"/>
  <c r="E396" i="21"/>
  <c r="E398" i="21"/>
  <c r="E400" i="21"/>
  <c r="E402" i="21"/>
  <c r="E404" i="21"/>
  <c r="E406" i="21"/>
  <c r="E408" i="21"/>
  <c r="F26" i="21"/>
  <c r="E32" i="21"/>
  <c r="E37" i="21"/>
  <c r="F42" i="21"/>
  <c r="E48" i="21"/>
  <c r="E53" i="21"/>
  <c r="F58" i="21"/>
  <c r="E64" i="21"/>
  <c r="E69" i="21"/>
  <c r="F74" i="21"/>
  <c r="E80" i="21"/>
  <c r="E85" i="21"/>
  <c r="F90" i="21"/>
  <c r="E95" i="21"/>
  <c r="F98" i="21"/>
  <c r="E102" i="21"/>
  <c r="E106" i="21"/>
  <c r="E109" i="21"/>
  <c r="F112" i="21"/>
  <c r="F116" i="21"/>
  <c r="E120" i="21"/>
  <c r="E123" i="21"/>
  <c r="E127" i="21"/>
  <c r="F130" i="21"/>
  <c r="E134" i="21"/>
  <c r="E138" i="21"/>
  <c r="E141" i="21"/>
  <c r="F144" i="21"/>
  <c r="F148" i="21"/>
  <c r="E152" i="21"/>
  <c r="E155" i="21"/>
  <c r="E159" i="21"/>
  <c r="F162" i="21"/>
  <c r="E166" i="21"/>
  <c r="E170" i="21"/>
  <c r="E173" i="21"/>
  <c r="F176" i="21"/>
  <c r="F180" i="21"/>
  <c r="E184" i="21"/>
  <c r="E187" i="21"/>
  <c r="E191" i="21"/>
  <c r="F194" i="21"/>
  <c r="F197" i="21"/>
  <c r="F200" i="21"/>
  <c r="E203" i="21"/>
  <c r="F205" i="21"/>
  <c r="F208" i="21"/>
  <c r="E211" i="21"/>
  <c r="F213" i="21"/>
  <c r="F216" i="21"/>
  <c r="E219" i="21"/>
  <c r="F221" i="21"/>
  <c r="F224" i="21"/>
  <c r="E227" i="21"/>
  <c r="F229" i="21"/>
  <c r="F232" i="21"/>
  <c r="E235" i="21"/>
  <c r="F237" i="21"/>
  <c r="F240" i="21"/>
  <c r="E243" i="21"/>
  <c r="F245" i="21"/>
  <c r="F248" i="21"/>
  <c r="E251" i="21"/>
  <c r="F253" i="21"/>
  <c r="F256" i="21"/>
  <c r="E259" i="21"/>
  <c r="F261" i="21"/>
  <c r="F264" i="21"/>
  <c r="E267" i="21"/>
  <c r="F269" i="21"/>
  <c r="F272" i="21"/>
  <c r="E275" i="21"/>
  <c r="F277" i="21"/>
  <c r="F280" i="21"/>
  <c r="E27" i="21"/>
  <c r="F32" i="21"/>
  <c r="E38" i="21"/>
  <c r="E43" i="21"/>
  <c r="F48" i="21"/>
  <c r="E54" i="21"/>
  <c r="E59" i="21"/>
  <c r="F64" i="21"/>
  <c r="E70" i="21"/>
  <c r="E75" i="21"/>
  <c r="F80" i="21"/>
  <c r="E86" i="21"/>
  <c r="E91" i="21"/>
  <c r="E96" i="21"/>
  <c r="E99" i="21"/>
  <c r="E103" i="21"/>
  <c r="F106" i="21"/>
  <c r="E110" i="21"/>
  <c r="E114" i="21"/>
  <c r="E117" i="21"/>
  <c r="F120" i="21"/>
  <c r="F124" i="21"/>
  <c r="E128" i="21"/>
  <c r="E131" i="21"/>
  <c r="E135" i="21"/>
  <c r="F138" i="21"/>
  <c r="E142" i="21"/>
  <c r="E146" i="21"/>
  <c r="E149" i="21"/>
  <c r="F152" i="21"/>
  <c r="F156" i="21"/>
  <c r="E160" i="21"/>
  <c r="E163" i="21"/>
  <c r="E167" i="21"/>
  <c r="F170" i="21"/>
  <c r="E174" i="21"/>
  <c r="E178" i="21"/>
  <c r="E181" i="21"/>
  <c r="F184" i="21"/>
  <c r="F188" i="21"/>
  <c r="E192" i="21"/>
  <c r="E195" i="21"/>
  <c r="F198" i="21"/>
  <c r="E201" i="21"/>
  <c r="F203" i="21"/>
  <c r="F206" i="21"/>
  <c r="E209" i="21"/>
  <c r="F211" i="21"/>
  <c r="F214" i="21"/>
  <c r="E217" i="21"/>
  <c r="F219" i="21"/>
  <c r="F222" i="21"/>
  <c r="E225" i="21"/>
  <c r="F227" i="21"/>
  <c r="F230" i="21"/>
  <c r="E233" i="21"/>
  <c r="F235" i="21"/>
  <c r="F238" i="21"/>
  <c r="E241" i="21"/>
  <c r="F243" i="21"/>
  <c r="F246" i="21"/>
  <c r="E249" i="21"/>
  <c r="F251" i="21"/>
  <c r="F254" i="21"/>
  <c r="E257" i="21"/>
  <c r="F259" i="21"/>
  <c r="F262" i="21"/>
  <c r="E265" i="21"/>
  <c r="F267" i="21"/>
  <c r="F270" i="21"/>
  <c r="E273" i="21"/>
  <c r="F275" i="21"/>
  <c r="F278" i="21"/>
  <c r="E281" i="21"/>
  <c r="F283" i="21"/>
  <c r="F286" i="21"/>
  <c r="E289" i="21"/>
  <c r="F291" i="21"/>
  <c r="F294" i="21"/>
  <c r="E297" i="21"/>
  <c r="F299" i="21"/>
  <c r="F302" i="21"/>
  <c r="E305" i="21"/>
  <c r="F307" i="21"/>
  <c r="F310" i="21"/>
  <c r="E29" i="21"/>
  <c r="F34" i="21"/>
  <c r="E40" i="21"/>
  <c r="E45" i="21"/>
  <c r="F50" i="21"/>
  <c r="E56" i="21"/>
  <c r="E61" i="21"/>
  <c r="F66" i="21"/>
  <c r="E72" i="21"/>
  <c r="E77" i="21"/>
  <c r="F82" i="21"/>
  <c r="E88" i="21"/>
  <c r="E93" i="21"/>
  <c r="F96" i="21"/>
  <c r="F100" i="21"/>
  <c r="E104" i="21"/>
  <c r="E107" i="21"/>
  <c r="E111" i="21"/>
  <c r="F114" i="21"/>
  <c r="E118" i="21"/>
  <c r="E122" i="21"/>
  <c r="E125" i="21"/>
  <c r="F128" i="21"/>
  <c r="F132" i="21"/>
  <c r="E136" i="21"/>
  <c r="E139" i="21"/>
  <c r="E143" i="21"/>
  <c r="F146" i="21"/>
  <c r="E150" i="21"/>
  <c r="E154" i="21"/>
  <c r="E157" i="21"/>
  <c r="F160" i="21"/>
  <c r="F164" i="21"/>
  <c r="E30" i="21"/>
  <c r="E35" i="21"/>
  <c r="F40" i="21"/>
  <c r="E46" i="21"/>
  <c r="E51" i="21"/>
  <c r="F56" i="21"/>
  <c r="E62" i="21"/>
  <c r="E67" i="21"/>
  <c r="F72" i="21"/>
  <c r="E78" i="21"/>
  <c r="E83" i="21"/>
  <c r="F88" i="21"/>
  <c r="E94" i="21"/>
  <c r="E98" i="21"/>
  <c r="E101" i="21"/>
  <c r="F104" i="21"/>
  <c r="F108" i="21"/>
  <c r="E112" i="21"/>
  <c r="E115" i="21"/>
  <c r="E119" i="21"/>
  <c r="F122" i="21"/>
  <c r="E126" i="21"/>
  <c r="E130" i="21"/>
  <c r="E133" i="21"/>
  <c r="F136" i="21"/>
  <c r="F140" i="21"/>
  <c r="E144" i="21"/>
  <c r="E147" i="21"/>
  <c r="E151" i="21"/>
  <c r="F154" i="21"/>
  <c r="E158" i="21"/>
  <c r="E162" i="21"/>
  <c r="E165" i="21"/>
  <c r="F168" i="21"/>
  <c r="F172" i="21"/>
  <c r="E176" i="21"/>
  <c r="E179" i="21"/>
  <c r="E183" i="21"/>
  <c r="F186" i="21"/>
  <c r="E190" i="21"/>
  <c r="E194" i="21"/>
  <c r="E197" i="21"/>
  <c r="F199" i="21"/>
  <c r="F202" i="21"/>
  <c r="E205" i="21"/>
  <c r="F207" i="21"/>
  <c r="F210" i="21"/>
  <c r="E213" i="21"/>
  <c r="F215" i="21"/>
  <c r="F218" i="21"/>
  <c r="E221" i="21"/>
  <c r="F223" i="21"/>
  <c r="F226" i="21"/>
  <c r="E229" i="21"/>
  <c r="F231" i="21"/>
  <c r="F234" i="21"/>
  <c r="E237" i="21"/>
  <c r="F239" i="21"/>
  <c r="F242" i="21"/>
  <c r="E245" i="21"/>
  <c r="F247" i="21"/>
  <c r="F250" i="21"/>
  <c r="E253" i="21"/>
  <c r="F255" i="21"/>
  <c r="F258" i="21"/>
  <c r="E261" i="21"/>
  <c r="F263" i="21"/>
  <c r="F266" i="21"/>
  <c r="E269" i="21"/>
  <c r="F271" i="21"/>
  <c r="F274" i="21"/>
  <c r="E277" i="21"/>
  <c r="F279" i="21"/>
  <c r="F282" i="21"/>
  <c r="E285" i="21"/>
  <c r="F287" i="21"/>
  <c r="F290" i="21"/>
  <c r="E293" i="21"/>
  <c r="F295" i="21"/>
  <c r="F298" i="21"/>
  <c r="E301" i="21"/>
  <c r="F303" i="21"/>
  <c r="F306" i="21"/>
  <c r="E309" i="21"/>
  <c r="F311" i="21"/>
  <c r="F314" i="21"/>
  <c r="E317" i="21"/>
  <c r="F319" i="21"/>
  <c r="F322" i="21"/>
  <c r="E325" i="21"/>
  <c r="F327" i="21"/>
  <c r="F330" i="21"/>
  <c r="E333" i="21"/>
  <c r="F335" i="21"/>
  <c r="F338" i="21"/>
  <c r="E341" i="21"/>
  <c r="F343" i="21"/>
  <c r="F346" i="21"/>
  <c r="E349" i="21"/>
  <c r="F351" i="21"/>
  <c r="F354" i="21"/>
  <c r="E357" i="21"/>
  <c r="F359" i="21"/>
  <c r="F362" i="21"/>
  <c r="E365" i="21"/>
  <c r="F367" i="21"/>
  <c r="F370" i="21"/>
  <c r="E373" i="21"/>
  <c r="F375" i="21"/>
  <c r="F378" i="21"/>
  <c r="E381" i="21"/>
  <c r="F383" i="21"/>
  <c r="F386" i="21"/>
  <c r="E389" i="21"/>
  <c r="F391" i="21"/>
  <c r="F394" i="21"/>
  <c r="E397" i="21"/>
  <c r="F399" i="21"/>
  <c r="F402" i="21"/>
  <c r="E405" i="21"/>
  <c r="F407" i="21"/>
  <c r="E410" i="21"/>
  <c r="E412" i="21"/>
  <c r="E414" i="21"/>
  <c r="E416" i="21"/>
  <c r="E418" i="21"/>
  <c r="E420" i="21"/>
  <c r="E422" i="21"/>
  <c r="E424" i="21"/>
  <c r="E426" i="21"/>
  <c r="E428" i="21"/>
  <c r="E430" i="21"/>
  <c r="E432" i="21"/>
  <c r="E434" i="21"/>
  <c r="E436" i="21"/>
  <c r="E438" i="21"/>
  <c r="E440" i="21"/>
  <c r="E442" i="21"/>
  <c r="E444" i="21"/>
  <c r="E446" i="21"/>
  <c r="E448" i="21"/>
  <c r="E450" i="21"/>
  <c r="E452" i="21"/>
  <c r="E454" i="21"/>
  <c r="E456" i="21"/>
  <c r="E458" i="21"/>
  <c r="E460" i="21"/>
  <c r="E462" i="21"/>
  <c r="E464" i="21"/>
  <c r="E466" i="21"/>
  <c r="E468" i="21"/>
  <c r="E470" i="21"/>
  <c r="E472" i="21"/>
  <c r="E474" i="21"/>
  <c r="E476" i="21"/>
  <c r="E478" i="21"/>
  <c r="E480" i="21"/>
  <c r="E482" i="21"/>
  <c r="E484" i="21"/>
  <c r="E486" i="21"/>
  <c r="E488" i="21"/>
  <c r="E490" i="21"/>
  <c r="E492" i="21"/>
  <c r="E494" i="21"/>
  <c r="E496" i="21"/>
  <c r="E498" i="21"/>
  <c r="E500" i="21"/>
  <c r="E502" i="21"/>
  <c r="E504" i="21"/>
  <c r="E506" i="21"/>
  <c r="E508" i="21"/>
  <c r="E510" i="21"/>
  <c r="E512" i="21"/>
  <c r="E514" i="21"/>
  <c r="E516" i="21"/>
  <c r="E518" i="21"/>
  <c r="E520" i="21"/>
  <c r="E522" i="21"/>
  <c r="E524" i="21"/>
  <c r="E526" i="21"/>
  <c r="E528" i="21"/>
  <c r="E530" i="21"/>
  <c r="E532" i="21"/>
  <c r="E534" i="21"/>
  <c r="E536" i="21"/>
  <c r="E538" i="21"/>
  <c r="E540" i="21"/>
  <c r="E542" i="21"/>
  <c r="E544" i="21"/>
  <c r="E546" i="21"/>
  <c r="E548" i="21"/>
  <c r="E550" i="21"/>
  <c r="E552" i="21"/>
  <c r="E554" i="21"/>
  <c r="E556" i="21"/>
  <c r="E558" i="21"/>
  <c r="E168" i="21"/>
  <c r="E182" i="21"/>
  <c r="F196" i="21"/>
  <c r="E207" i="21"/>
  <c r="F217" i="21"/>
  <c r="F228" i="21"/>
  <c r="E239" i="21"/>
  <c r="F249" i="21"/>
  <c r="F260" i="21"/>
  <c r="E271" i="21"/>
  <c r="F281" i="21"/>
  <c r="E287" i="21"/>
  <c r="F292" i="21"/>
  <c r="F297" i="21"/>
  <c r="E303" i="21"/>
  <c r="F308" i="21"/>
  <c r="E313" i="21"/>
  <c r="F316" i="21"/>
  <c r="F320" i="21"/>
  <c r="F323" i="21"/>
  <c r="E327" i="21"/>
  <c r="E331" i="21"/>
  <c r="F334" i="21"/>
  <c r="F337" i="21"/>
  <c r="F341" i="21"/>
  <c r="E345" i="21"/>
  <c r="F348" i="21"/>
  <c r="F352" i="21"/>
  <c r="F355" i="21"/>
  <c r="E359" i="21"/>
  <c r="E363" i="21"/>
  <c r="F366" i="21"/>
  <c r="F369" i="21"/>
  <c r="F373" i="21"/>
  <c r="E377" i="21"/>
  <c r="F380" i="21"/>
  <c r="F384" i="21"/>
  <c r="F387" i="21"/>
  <c r="E391" i="21"/>
  <c r="E395" i="21"/>
  <c r="F398" i="21"/>
  <c r="F401" i="21"/>
  <c r="F405" i="21"/>
  <c r="E409" i="21"/>
  <c r="F411" i="21"/>
  <c r="F414" i="21"/>
  <c r="E417" i="21"/>
  <c r="F419" i="21"/>
  <c r="F422" i="21"/>
  <c r="E425" i="21"/>
  <c r="F427" i="21"/>
  <c r="F430" i="21"/>
  <c r="E433" i="21"/>
  <c r="F435" i="21"/>
  <c r="F438" i="21"/>
  <c r="E441" i="21"/>
  <c r="F443" i="21"/>
  <c r="F446" i="21"/>
  <c r="E449" i="21"/>
  <c r="F451" i="21"/>
  <c r="F454" i="21"/>
  <c r="E457" i="21"/>
  <c r="F459" i="21"/>
  <c r="F462" i="21"/>
  <c r="E465" i="21"/>
  <c r="F467" i="21"/>
  <c r="F470" i="21"/>
  <c r="E473" i="21"/>
  <c r="F475" i="21"/>
  <c r="F478" i="21"/>
  <c r="E481" i="21"/>
  <c r="F483" i="21"/>
  <c r="F486" i="21"/>
  <c r="E489" i="21"/>
  <c r="F491" i="21"/>
  <c r="F494" i="21"/>
  <c r="E497" i="21"/>
  <c r="F499" i="21"/>
  <c r="F502" i="21"/>
  <c r="E505" i="21"/>
  <c r="F507" i="21"/>
  <c r="F510" i="21"/>
  <c r="E513" i="21"/>
  <c r="F515" i="21"/>
  <c r="F518" i="21"/>
  <c r="E171" i="21"/>
  <c r="E186" i="21"/>
  <c r="E199" i="21"/>
  <c r="F209" i="21"/>
  <c r="F220" i="21"/>
  <c r="E231" i="21"/>
  <c r="F241" i="21"/>
  <c r="F252" i="21"/>
  <c r="E263" i="21"/>
  <c r="F273" i="21"/>
  <c r="E283" i="21"/>
  <c r="F288" i="21"/>
  <c r="F293" i="21"/>
  <c r="E299" i="21"/>
  <c r="F304" i="21"/>
  <c r="F309" i="21"/>
  <c r="F313" i="21"/>
  <c r="F317" i="21"/>
  <c r="E321" i="21"/>
  <c r="F324" i="21"/>
  <c r="F328" i="21"/>
  <c r="F331" i="21"/>
  <c r="E335" i="21"/>
  <c r="E339" i="21"/>
  <c r="F342" i="21"/>
  <c r="F345" i="21"/>
  <c r="F349" i="21"/>
  <c r="E353" i="21"/>
  <c r="F356" i="21"/>
  <c r="F360" i="21"/>
  <c r="F363" i="21"/>
  <c r="E367" i="21"/>
  <c r="E371" i="21"/>
  <c r="F374" i="21"/>
  <c r="F377" i="21"/>
  <c r="F381" i="21"/>
  <c r="E385" i="21"/>
  <c r="F388" i="21"/>
  <c r="F392" i="21"/>
  <c r="F395" i="21"/>
  <c r="E399" i="21"/>
  <c r="E403" i="21"/>
  <c r="F406" i="21"/>
  <c r="F409" i="21"/>
  <c r="F412" i="21"/>
  <c r="E415" i="21"/>
  <c r="F417" i="21"/>
  <c r="F420" i="21"/>
  <c r="E423" i="21"/>
  <c r="F425" i="21"/>
  <c r="F428" i="21"/>
  <c r="E431" i="21"/>
  <c r="F433" i="21"/>
  <c r="F436" i="21"/>
  <c r="E439" i="21"/>
  <c r="F441" i="21"/>
  <c r="F444" i="21"/>
  <c r="E447" i="21"/>
  <c r="F449" i="21"/>
  <c r="F452" i="21"/>
  <c r="E455" i="21"/>
  <c r="F457" i="21"/>
  <c r="F460" i="21"/>
  <c r="E463" i="21"/>
  <c r="F465" i="21"/>
  <c r="F468" i="21"/>
  <c r="E471" i="21"/>
  <c r="F473" i="21"/>
  <c r="F476" i="21"/>
  <c r="E479" i="21"/>
  <c r="F481" i="21"/>
  <c r="F484" i="21"/>
  <c r="E487" i="21"/>
  <c r="F489" i="21"/>
  <c r="F492" i="21"/>
  <c r="E495" i="21"/>
  <c r="F497" i="21"/>
  <c r="F500" i="21"/>
  <c r="E503" i="21"/>
  <c r="F505" i="21"/>
  <c r="F508" i="21"/>
  <c r="E511" i="21"/>
  <c r="F513" i="21"/>
  <c r="F516" i="21"/>
  <c r="E519" i="21"/>
  <c r="F521" i="21"/>
  <c r="F524" i="21"/>
  <c r="E527" i="21"/>
  <c r="F529" i="21"/>
  <c r="F532" i="21"/>
  <c r="E535" i="21"/>
  <c r="F537" i="21"/>
  <c r="F540" i="21"/>
  <c r="E543" i="21"/>
  <c r="F545" i="21"/>
  <c r="F548" i="21"/>
  <c r="E551" i="21"/>
  <c r="F553" i="21"/>
  <c r="E175" i="21"/>
  <c r="E189" i="21"/>
  <c r="F201" i="21"/>
  <c r="F212" i="21"/>
  <c r="E223" i="21"/>
  <c r="F233" i="21"/>
  <c r="F244" i="21"/>
  <c r="E255" i="21"/>
  <c r="F265" i="21"/>
  <c r="F276" i="21"/>
  <c r="F284" i="21"/>
  <c r="F289" i="21"/>
  <c r="E295" i="21"/>
  <c r="F300" i="21"/>
  <c r="F305" i="21"/>
  <c r="E311" i="21"/>
  <c r="E315" i="21"/>
  <c r="F318" i="21"/>
  <c r="F321" i="21"/>
  <c r="F325" i="21"/>
  <c r="E329" i="21"/>
  <c r="F332" i="21"/>
  <c r="F336" i="21"/>
  <c r="F339" i="21"/>
  <c r="E343" i="21"/>
  <c r="E347" i="21"/>
  <c r="F350" i="21"/>
  <c r="F353" i="21"/>
  <c r="F357" i="21"/>
  <c r="E361" i="21"/>
  <c r="F364" i="21"/>
  <c r="F368" i="21"/>
  <c r="F371" i="21"/>
  <c r="E375" i="21"/>
  <c r="E379" i="21"/>
  <c r="F382" i="21"/>
  <c r="F385" i="21"/>
  <c r="F389" i="21"/>
  <c r="E393" i="21"/>
  <c r="F396" i="21"/>
  <c r="F400" i="21"/>
  <c r="F403" i="21"/>
  <c r="F178" i="21"/>
  <c r="F192" i="21"/>
  <c r="F204" i="21"/>
  <c r="E215" i="21"/>
  <c r="F225" i="21"/>
  <c r="F236" i="21"/>
  <c r="E247" i="21"/>
  <c r="F257" i="21"/>
  <c r="F268" i="21"/>
  <c r="E279" i="21"/>
  <c r="F285" i="21"/>
  <c r="E291" i="21"/>
  <c r="F296" i="21"/>
  <c r="F301" i="21"/>
  <c r="E307" i="21"/>
  <c r="F312" i="21"/>
  <c r="F315" i="21"/>
  <c r="E319" i="21"/>
  <c r="E323" i="21"/>
  <c r="F326" i="21"/>
  <c r="F329" i="21"/>
  <c r="F333" i="21"/>
  <c r="E337" i="21"/>
  <c r="F340" i="21"/>
  <c r="F344" i="21"/>
  <c r="F347" i="21"/>
  <c r="E351" i="21"/>
  <c r="E355" i="21"/>
  <c r="F358" i="21"/>
  <c r="F361" i="21"/>
  <c r="F365" i="21"/>
  <c r="E369" i="21"/>
  <c r="F372" i="21"/>
  <c r="F376" i="21"/>
  <c r="F379" i="21"/>
  <c r="E383" i="21"/>
  <c r="E387" i="21"/>
  <c r="F390" i="21"/>
  <c r="F393" i="21"/>
  <c r="F397" i="21"/>
  <c r="E401" i="21"/>
  <c r="F404" i="21"/>
  <c r="F408" i="21"/>
  <c r="E411" i="21"/>
  <c r="F413" i="21"/>
  <c r="F416" i="21"/>
  <c r="E419" i="21"/>
  <c r="F421" i="21"/>
  <c r="F424" i="21"/>
  <c r="E427" i="21"/>
  <c r="F429" i="21"/>
  <c r="F432" i="21"/>
  <c r="E435" i="21"/>
  <c r="F437" i="21"/>
  <c r="F440" i="21"/>
  <c r="E443" i="21"/>
  <c r="F445" i="21"/>
  <c r="F448" i="21"/>
  <c r="E451" i="21"/>
  <c r="F453" i="21"/>
  <c r="F456" i="21"/>
  <c r="E459" i="21"/>
  <c r="F461" i="21"/>
  <c r="F464" i="21"/>
  <c r="E467" i="21"/>
  <c r="F469" i="21"/>
  <c r="F472" i="21"/>
  <c r="E475" i="21"/>
  <c r="F477" i="21"/>
  <c r="F480" i="21"/>
  <c r="E483" i="21"/>
  <c r="F485" i="21"/>
  <c r="F488" i="21"/>
  <c r="E491" i="21"/>
  <c r="F493" i="21"/>
  <c r="F496" i="21"/>
  <c r="E499" i="21"/>
  <c r="F501" i="21"/>
  <c r="F504" i="21"/>
  <c r="E507" i="21"/>
  <c r="F509" i="21"/>
  <c r="F512" i="21"/>
  <c r="E515" i="21"/>
  <c r="F517" i="21"/>
  <c r="F520" i="21"/>
  <c r="E523" i="21"/>
  <c r="F525" i="21"/>
  <c r="F528" i="21"/>
  <c r="E531" i="21"/>
  <c r="F533" i="21"/>
  <c r="F536" i="21"/>
  <c r="E539" i="21"/>
  <c r="F541" i="21"/>
  <c r="F544" i="21"/>
  <c r="E547" i="21"/>
  <c r="F549" i="21"/>
  <c r="F552" i="21"/>
  <c r="E555" i="21"/>
  <c r="F557" i="21"/>
  <c r="E560" i="21"/>
  <c r="E562" i="21"/>
  <c r="E564" i="21"/>
  <c r="E566" i="21"/>
  <c r="E568" i="21"/>
  <c r="E570" i="21"/>
  <c r="E572" i="21"/>
  <c r="E574" i="21"/>
  <c r="E576" i="21"/>
  <c r="E578" i="21"/>
  <c r="E580" i="21"/>
  <c r="E582" i="21"/>
  <c r="E584" i="21"/>
  <c r="E586" i="21"/>
  <c r="E588" i="21"/>
  <c r="E590" i="21"/>
  <c r="E592" i="21"/>
  <c r="E594" i="21"/>
  <c r="E596" i="21"/>
  <c r="E598" i="21"/>
  <c r="E600" i="21"/>
  <c r="E602" i="21"/>
  <c r="E604" i="21"/>
  <c r="E606" i="21"/>
  <c r="E608" i="21"/>
  <c r="E610" i="21"/>
  <c r="E612" i="21"/>
  <c r="E614" i="21"/>
  <c r="E616" i="21"/>
  <c r="E618" i="21"/>
  <c r="E620" i="21"/>
  <c r="E622" i="21"/>
  <c r="E624" i="21"/>
  <c r="E626" i="21"/>
  <c r="E628" i="21"/>
  <c r="E630" i="21"/>
  <c r="E632" i="21"/>
  <c r="E634" i="21"/>
  <c r="E636" i="21"/>
  <c r="E638" i="21"/>
  <c r="E640" i="21"/>
  <c r="E642" i="21"/>
  <c r="E644" i="21"/>
  <c r="E646" i="21"/>
  <c r="E648" i="21"/>
  <c r="E650" i="21"/>
  <c r="E652" i="21"/>
  <c r="E654" i="21"/>
  <c r="E656" i="21"/>
  <c r="E658" i="21"/>
  <c r="E660" i="21"/>
  <c r="E662" i="21"/>
  <c r="E664" i="21"/>
  <c r="E666" i="21"/>
  <c r="E668" i="21"/>
  <c r="E670" i="21"/>
  <c r="E672" i="21"/>
  <c r="E674" i="21"/>
  <c r="E676" i="21"/>
  <c r="E678" i="21"/>
  <c r="E680" i="21"/>
  <c r="E682" i="21"/>
  <c r="E684" i="21"/>
  <c r="E686" i="21"/>
  <c r="E688" i="21"/>
  <c r="E690" i="21"/>
  <c r="E692" i="21"/>
  <c r="E694" i="21"/>
  <c r="E696" i="21"/>
  <c r="E698" i="21"/>
  <c r="E700" i="21"/>
  <c r="E702" i="21"/>
  <c r="E704" i="21"/>
  <c r="E706" i="21"/>
  <c r="E708" i="21"/>
  <c r="E710" i="21"/>
  <c r="E712" i="21"/>
  <c r="E714" i="21"/>
  <c r="E716" i="21"/>
  <c r="E718" i="21"/>
  <c r="E720" i="21"/>
  <c r="E722" i="21"/>
  <c r="E724" i="21"/>
  <c r="E726" i="21"/>
  <c r="E728" i="21"/>
  <c r="E730" i="21"/>
  <c r="E732" i="21"/>
  <c r="E734" i="21"/>
  <c r="E736" i="21"/>
  <c r="E738" i="21"/>
  <c r="E740" i="21"/>
  <c r="E742" i="21"/>
  <c r="E744" i="21"/>
  <c r="E746" i="21"/>
  <c r="E748" i="21"/>
  <c r="E750" i="21"/>
  <c r="E752" i="21"/>
  <c r="E754" i="21"/>
  <c r="E756" i="21"/>
  <c r="E758" i="21"/>
  <c r="E760" i="21"/>
  <c r="E762" i="21"/>
  <c r="E764" i="21"/>
  <c r="E766" i="21"/>
  <c r="E768" i="21"/>
  <c r="E770" i="21"/>
  <c r="E772" i="21"/>
  <c r="E774" i="21"/>
  <c r="E776" i="21"/>
  <c r="E778" i="21"/>
  <c r="E780" i="21"/>
  <c r="E782" i="21"/>
  <c r="E784" i="21"/>
  <c r="E786" i="21"/>
  <c r="E788" i="21"/>
  <c r="E790" i="21"/>
  <c r="E792" i="21"/>
  <c r="E794" i="21"/>
  <c r="E796" i="21"/>
  <c r="E798" i="21"/>
  <c r="E800" i="21"/>
  <c r="E802" i="21"/>
  <c r="E804" i="21"/>
  <c r="E806" i="21"/>
  <c r="E808" i="21"/>
  <c r="E810" i="21"/>
  <c r="E812" i="21"/>
  <c r="E814" i="21"/>
  <c r="E816" i="21"/>
  <c r="E818" i="21"/>
  <c r="E820" i="21"/>
  <c r="E822" i="21"/>
  <c r="E824" i="21"/>
  <c r="E826" i="21"/>
  <c r="E828" i="21"/>
  <c r="E830" i="21"/>
  <c r="E832" i="21"/>
  <c r="E834" i="21"/>
  <c r="E836" i="21"/>
  <c r="E838" i="21"/>
  <c r="E840" i="21"/>
  <c r="E842" i="21"/>
  <c r="E844" i="21"/>
  <c r="E846" i="21"/>
  <c r="E848" i="21"/>
  <c r="E850" i="21"/>
  <c r="E852" i="21"/>
  <c r="E854" i="21"/>
  <c r="E856" i="21"/>
  <c r="E858" i="21"/>
  <c r="E860" i="21"/>
  <c r="E862" i="21"/>
  <c r="E864" i="21"/>
  <c r="E866" i="21"/>
  <c r="E868" i="21"/>
  <c r="E870" i="21"/>
  <c r="E872" i="21"/>
  <c r="E874" i="21"/>
  <c r="E876" i="21"/>
  <c r="E878" i="21"/>
  <c r="E880" i="21"/>
  <c r="E882" i="21"/>
  <c r="E884" i="21"/>
  <c r="E886" i="21"/>
  <c r="E888" i="21"/>
  <c r="E890" i="21"/>
  <c r="E892" i="21"/>
  <c r="E894" i="21"/>
  <c r="E896" i="21"/>
  <c r="E898" i="21"/>
  <c r="E900" i="21"/>
  <c r="E902" i="21"/>
  <c r="E904" i="21"/>
  <c r="E906" i="21"/>
  <c r="E407" i="21"/>
  <c r="F418" i="21"/>
  <c r="E429" i="21"/>
  <c r="F439" i="21"/>
  <c r="F450" i="21"/>
  <c r="E461" i="21"/>
  <c r="F471" i="21"/>
  <c r="F482" i="21"/>
  <c r="E493" i="21"/>
  <c r="F503" i="21"/>
  <c r="F514" i="21"/>
  <c r="F522" i="21"/>
  <c r="F527" i="21"/>
  <c r="E533" i="21"/>
  <c r="F538" i="21"/>
  <c r="F543" i="21"/>
  <c r="E549" i="21"/>
  <c r="F554" i="21"/>
  <c r="F558" i="21"/>
  <c r="E561" i="21"/>
  <c r="F563" i="21"/>
  <c r="F566" i="21"/>
  <c r="E569" i="21"/>
  <c r="F571" i="21"/>
  <c r="F574" i="21"/>
  <c r="E577" i="21"/>
  <c r="F579" i="21"/>
  <c r="F582" i="21"/>
  <c r="E585" i="21"/>
  <c r="F587" i="21"/>
  <c r="F590" i="21"/>
  <c r="E593" i="21"/>
  <c r="F595" i="21"/>
  <c r="F598" i="21"/>
  <c r="E601" i="21"/>
  <c r="F603" i="21"/>
  <c r="F606" i="21"/>
  <c r="E609" i="21"/>
  <c r="F611" i="21"/>
  <c r="F614" i="21"/>
  <c r="E617" i="21"/>
  <c r="F619" i="21"/>
  <c r="F622" i="21"/>
  <c r="E625" i="21"/>
  <c r="F627" i="21"/>
  <c r="F630" i="21"/>
  <c r="E633" i="21"/>
  <c r="F635" i="21"/>
  <c r="F638" i="21"/>
  <c r="E641" i="21"/>
  <c r="F643" i="21"/>
  <c r="F646" i="21"/>
  <c r="E649" i="21"/>
  <c r="F651" i="21"/>
  <c r="F654" i="21"/>
  <c r="E657" i="21"/>
  <c r="F659" i="21"/>
  <c r="F662" i="21"/>
  <c r="E665" i="21"/>
  <c r="F667" i="21"/>
  <c r="F670" i="21"/>
  <c r="E673" i="21"/>
  <c r="F675" i="21"/>
  <c r="F678" i="21"/>
  <c r="E681" i="21"/>
  <c r="F683" i="21"/>
  <c r="F686" i="21"/>
  <c r="E689" i="21"/>
  <c r="F691" i="21"/>
  <c r="F694" i="21"/>
  <c r="E697" i="21"/>
  <c r="F699" i="21"/>
  <c r="F702" i="21"/>
  <c r="E705" i="21"/>
  <c r="F707" i="21"/>
  <c r="F710" i="21"/>
  <c r="E713" i="21"/>
  <c r="F715" i="21"/>
  <c r="F718" i="21"/>
  <c r="E721" i="21"/>
  <c r="F723" i="21"/>
  <c r="F726" i="21"/>
  <c r="E729" i="21"/>
  <c r="F731" i="21"/>
  <c r="F734" i="21"/>
  <c r="E737" i="21"/>
  <c r="F739" i="21"/>
  <c r="F742" i="21"/>
  <c r="E745" i="21"/>
  <c r="F747" i="21"/>
  <c r="F750" i="21"/>
  <c r="E753" i="21"/>
  <c r="F755" i="21"/>
  <c r="F758" i="21"/>
  <c r="E761" i="21"/>
  <c r="F763" i="21"/>
  <c r="F766" i="21"/>
  <c r="E769" i="21"/>
  <c r="F771" i="21"/>
  <c r="F774" i="21"/>
  <c r="E777" i="21"/>
  <c r="F779" i="21"/>
  <c r="F782" i="21"/>
  <c r="E785" i="21"/>
  <c r="F787" i="21"/>
  <c r="F790" i="21"/>
  <c r="E793" i="21"/>
  <c r="F795" i="21"/>
  <c r="F798" i="21"/>
  <c r="E801" i="21"/>
  <c r="F803" i="21"/>
  <c r="F806" i="21"/>
  <c r="E809" i="21"/>
  <c r="F811" i="21"/>
  <c r="F814" i="21"/>
  <c r="E817" i="21"/>
  <c r="F819" i="21"/>
  <c r="F822" i="21"/>
  <c r="E825" i="21"/>
  <c r="F827" i="21"/>
  <c r="F830" i="21"/>
  <c r="E833" i="21"/>
  <c r="F835" i="21"/>
  <c r="F838" i="21"/>
  <c r="E841" i="21"/>
  <c r="F843" i="21"/>
  <c r="F846" i="21"/>
  <c r="E849" i="21"/>
  <c r="F851" i="21"/>
  <c r="F854" i="21"/>
  <c r="E857" i="21"/>
  <c r="F859" i="21"/>
  <c r="F862" i="21"/>
  <c r="E865" i="21"/>
  <c r="F867" i="21"/>
  <c r="F870" i="21"/>
  <c r="E873" i="21"/>
  <c r="F875" i="21"/>
  <c r="F878" i="21"/>
  <c r="E881" i="21"/>
  <c r="F883" i="21"/>
  <c r="F886" i="21"/>
  <c r="E889" i="21"/>
  <c r="F891" i="21"/>
  <c r="F894" i="21"/>
  <c r="E897" i="21"/>
  <c r="F899" i="21"/>
  <c r="F902" i="21"/>
  <c r="E905" i="21"/>
  <c r="F907" i="21"/>
  <c r="F909" i="21"/>
  <c r="F911" i="21"/>
  <c r="F913" i="21"/>
  <c r="F915" i="21"/>
  <c r="F917" i="21"/>
  <c r="F919" i="21"/>
  <c r="F921" i="21"/>
  <c r="F923" i="21"/>
  <c r="F925" i="21"/>
  <c r="F927" i="21"/>
  <c r="F929" i="21"/>
  <c r="F931" i="21"/>
  <c r="F933" i="21"/>
  <c r="F935" i="21"/>
  <c r="F937" i="21"/>
  <c r="F939" i="21"/>
  <c r="F941" i="21"/>
  <c r="F943" i="21"/>
  <c r="F945" i="21"/>
  <c r="F947" i="21"/>
  <c r="F410" i="21"/>
  <c r="E421" i="21"/>
  <c r="F431" i="21"/>
  <c r="F442" i="21"/>
  <c r="E453" i="21"/>
  <c r="F463" i="21"/>
  <c r="F474" i="21"/>
  <c r="E485" i="21"/>
  <c r="F495" i="21"/>
  <c r="F506" i="21"/>
  <c r="E517" i="21"/>
  <c r="F523" i="21"/>
  <c r="E529" i="21"/>
  <c r="F534" i="21"/>
  <c r="F539" i="21"/>
  <c r="E545" i="21"/>
  <c r="F550" i="21"/>
  <c r="F555" i="21"/>
  <c r="E559" i="21"/>
  <c r="F561" i="21"/>
  <c r="F564" i="21"/>
  <c r="E567" i="21"/>
  <c r="F569" i="21"/>
  <c r="F572" i="21"/>
  <c r="E575" i="21"/>
  <c r="F577" i="21"/>
  <c r="F580" i="21"/>
  <c r="E583" i="21"/>
  <c r="F585" i="21"/>
  <c r="F588" i="21"/>
  <c r="E591" i="21"/>
  <c r="F593" i="21"/>
  <c r="F596" i="21"/>
  <c r="E599" i="21"/>
  <c r="F601" i="21"/>
  <c r="F604" i="21"/>
  <c r="E607" i="21"/>
  <c r="F609" i="21"/>
  <c r="F612" i="21"/>
  <c r="E615" i="21"/>
  <c r="F617" i="21"/>
  <c r="F620" i="21"/>
  <c r="E623" i="21"/>
  <c r="F625" i="21"/>
  <c r="F628" i="21"/>
  <c r="E631" i="21"/>
  <c r="F633" i="21"/>
  <c r="F636" i="21"/>
  <c r="E639" i="21"/>
  <c r="F641" i="21"/>
  <c r="F644" i="21"/>
  <c r="E647" i="21"/>
  <c r="F649" i="21"/>
  <c r="F652" i="21"/>
  <c r="E655" i="21"/>
  <c r="F657" i="21"/>
  <c r="F660" i="21"/>
  <c r="E663" i="21"/>
  <c r="F665" i="21"/>
  <c r="F668" i="21"/>
  <c r="E671" i="21"/>
  <c r="F673" i="21"/>
  <c r="F676" i="21"/>
  <c r="E679" i="21"/>
  <c r="F681" i="21"/>
  <c r="F684" i="21"/>
  <c r="E687" i="21"/>
  <c r="F689" i="21"/>
  <c r="F692" i="21"/>
  <c r="E695" i="21"/>
  <c r="F697" i="21"/>
  <c r="F700" i="21"/>
  <c r="E703" i="21"/>
  <c r="F705" i="21"/>
  <c r="F708" i="21"/>
  <c r="E711" i="21"/>
  <c r="F713" i="21"/>
  <c r="F716" i="21"/>
  <c r="E719" i="21"/>
  <c r="F721" i="21"/>
  <c r="F724" i="21"/>
  <c r="E727" i="21"/>
  <c r="F729" i="21"/>
  <c r="F732" i="21"/>
  <c r="E735" i="21"/>
  <c r="F737" i="21"/>
  <c r="F740" i="21"/>
  <c r="E743" i="21"/>
  <c r="F745" i="21"/>
  <c r="F748" i="21"/>
  <c r="E751" i="21"/>
  <c r="F753" i="21"/>
  <c r="F756" i="21"/>
  <c r="E759" i="21"/>
  <c r="F761" i="21"/>
  <c r="F764" i="21"/>
  <c r="E767" i="21"/>
  <c r="F769" i="21"/>
  <c r="F772" i="21"/>
  <c r="E775" i="21"/>
  <c r="F777" i="21"/>
  <c r="F780" i="21"/>
  <c r="E783" i="21"/>
  <c r="F785" i="21"/>
  <c r="F788" i="21"/>
  <c r="E791" i="21"/>
  <c r="F793" i="21"/>
  <c r="F796" i="21"/>
  <c r="E799" i="21"/>
  <c r="F801" i="21"/>
  <c r="F804" i="21"/>
  <c r="E807" i="21"/>
  <c r="F809" i="21"/>
  <c r="F812" i="21"/>
  <c r="E815" i="21"/>
  <c r="F817" i="21"/>
  <c r="F820" i="21"/>
  <c r="E823" i="21"/>
  <c r="F825" i="21"/>
  <c r="F828" i="21"/>
  <c r="E831" i="21"/>
  <c r="E413" i="21"/>
  <c r="F423" i="21"/>
  <c r="F434" i="21"/>
  <c r="E445" i="21"/>
  <c r="F455" i="21"/>
  <c r="F466" i="21"/>
  <c r="E477" i="21"/>
  <c r="F487" i="21"/>
  <c r="F498" i="21"/>
  <c r="E509" i="21"/>
  <c r="F519" i="21"/>
  <c r="E525" i="21"/>
  <c r="F530" i="21"/>
  <c r="F535" i="21"/>
  <c r="E541" i="21"/>
  <c r="F546" i="21"/>
  <c r="F551" i="21"/>
  <c r="F556" i="21"/>
  <c r="F559" i="21"/>
  <c r="F562" i="21"/>
  <c r="E565" i="21"/>
  <c r="F567" i="21"/>
  <c r="F570" i="21"/>
  <c r="E573" i="21"/>
  <c r="F575" i="21"/>
  <c r="F578" i="21"/>
  <c r="E581" i="21"/>
  <c r="F583" i="21"/>
  <c r="F586" i="21"/>
  <c r="E589" i="21"/>
  <c r="F591" i="21"/>
  <c r="F594" i="21"/>
  <c r="E597" i="21"/>
  <c r="F599" i="21"/>
  <c r="F602" i="21"/>
  <c r="E605" i="21"/>
  <c r="F607" i="21"/>
  <c r="F610" i="21"/>
  <c r="E613" i="21"/>
  <c r="F615" i="21"/>
  <c r="F618" i="21"/>
  <c r="E621" i="21"/>
  <c r="F623" i="21"/>
  <c r="F626" i="21"/>
  <c r="E629" i="21"/>
  <c r="F631" i="21"/>
  <c r="F634" i="21"/>
  <c r="E637" i="21"/>
  <c r="F639" i="21"/>
  <c r="F642" i="21"/>
  <c r="E645" i="21"/>
  <c r="F647" i="21"/>
  <c r="F650" i="21"/>
  <c r="E653" i="21"/>
  <c r="F655" i="21"/>
  <c r="F658" i="21"/>
  <c r="E661" i="21"/>
  <c r="F663" i="21"/>
  <c r="F666" i="21"/>
  <c r="E669" i="21"/>
  <c r="F671" i="21"/>
  <c r="F674" i="21"/>
  <c r="E677" i="21"/>
  <c r="F679" i="21"/>
  <c r="F682" i="21"/>
  <c r="E685" i="21"/>
  <c r="F687" i="21"/>
  <c r="F690" i="21"/>
  <c r="E693" i="21"/>
  <c r="F695" i="21"/>
  <c r="F698" i="21"/>
  <c r="E701" i="21"/>
  <c r="F415" i="21"/>
  <c r="F426" i="21"/>
  <c r="E437" i="21"/>
  <c r="F447" i="21"/>
  <c r="F458" i="21"/>
  <c r="E469" i="21"/>
  <c r="F479" i="21"/>
  <c r="F490" i="21"/>
  <c r="E501" i="21"/>
  <c r="F511" i="21"/>
  <c r="E521" i="21"/>
  <c r="F526" i="21"/>
  <c r="F531" i="21"/>
  <c r="E537" i="21"/>
  <c r="F542" i="21"/>
  <c r="F547" i="21"/>
  <c r="E553" i="21"/>
  <c r="E557" i="21"/>
  <c r="F560" i="21"/>
  <c r="E563" i="21"/>
  <c r="F565" i="21"/>
  <c r="F568" i="21"/>
  <c r="E571" i="21"/>
  <c r="F573" i="21"/>
  <c r="F576" i="21"/>
  <c r="E579" i="21"/>
  <c r="F581" i="21"/>
  <c r="F584" i="21"/>
  <c r="E587" i="21"/>
  <c r="F589" i="21"/>
  <c r="F592" i="21"/>
  <c r="E595" i="21"/>
  <c r="F597" i="21"/>
  <c r="F600" i="21"/>
  <c r="E603" i="21"/>
  <c r="F605" i="21"/>
  <c r="F608" i="21"/>
  <c r="E611" i="21"/>
  <c r="F613" i="21"/>
  <c r="F616" i="21"/>
  <c r="E619" i="21"/>
  <c r="F621" i="21"/>
  <c r="F624" i="21"/>
  <c r="E627" i="21"/>
  <c r="F629" i="21"/>
  <c r="F632" i="21"/>
  <c r="E635" i="21"/>
  <c r="F637" i="21"/>
  <c r="F640" i="21"/>
  <c r="E643" i="21"/>
  <c r="F645" i="21"/>
  <c r="F648" i="21"/>
  <c r="E651" i="21"/>
  <c r="F653" i="21"/>
  <c r="F656" i="21"/>
  <c r="E659" i="21"/>
  <c r="F661" i="21"/>
  <c r="F664" i="21"/>
  <c r="E667" i="21"/>
  <c r="F669" i="21"/>
  <c r="F672" i="21"/>
  <c r="E675" i="21"/>
  <c r="F677" i="21"/>
  <c r="F680" i="21"/>
  <c r="E683" i="21"/>
  <c r="F685" i="21"/>
  <c r="F688" i="21"/>
  <c r="E691" i="21"/>
  <c r="F693" i="21"/>
  <c r="F696" i="21"/>
  <c r="E699" i="21"/>
  <c r="F701" i="21"/>
  <c r="F704" i="21"/>
  <c r="E707" i="21"/>
  <c r="F709" i="21"/>
  <c r="F712" i="21"/>
  <c r="E715" i="21"/>
  <c r="F717" i="21"/>
  <c r="F720" i="21"/>
  <c r="E723" i="21"/>
  <c r="F725" i="21"/>
  <c r="F728" i="21"/>
  <c r="E731" i="21"/>
  <c r="F733" i="21"/>
  <c r="F736" i="21"/>
  <c r="E739" i="21"/>
  <c r="F741" i="21"/>
  <c r="F744" i="21"/>
  <c r="E747" i="21"/>
  <c r="F749" i="21"/>
  <c r="F752" i="21"/>
  <c r="E755" i="21"/>
  <c r="F757" i="21"/>
  <c r="F760" i="21"/>
  <c r="E763" i="21"/>
  <c r="F765" i="21"/>
  <c r="F768" i="21"/>
  <c r="E771" i="21"/>
  <c r="F773" i="21"/>
  <c r="F776" i="21"/>
  <c r="E779" i="21"/>
  <c r="F781" i="21"/>
  <c r="F784" i="21"/>
  <c r="E787" i="21"/>
  <c r="F789" i="21"/>
  <c r="F792" i="21"/>
  <c r="E795" i="21"/>
  <c r="F797" i="21"/>
  <c r="F800" i="21"/>
  <c r="E803" i="21"/>
  <c r="F805" i="21"/>
  <c r="F808" i="21"/>
  <c r="E811" i="21"/>
  <c r="F813" i="21"/>
  <c r="F816" i="21"/>
  <c r="E819" i="21"/>
  <c r="F821" i="21"/>
  <c r="F824" i="21"/>
  <c r="E827" i="21"/>
  <c r="F829" i="21"/>
  <c r="F832" i="21"/>
  <c r="E835" i="21"/>
  <c r="F837" i="21"/>
  <c r="F840" i="21"/>
  <c r="E843" i="21"/>
  <c r="F845" i="21"/>
  <c r="F848" i="21"/>
  <c r="E851" i="21"/>
  <c r="F853" i="21"/>
  <c r="F856" i="21"/>
  <c r="E859" i="21"/>
  <c r="F861" i="21"/>
  <c r="F864" i="21"/>
  <c r="E867" i="21"/>
  <c r="F869" i="21"/>
  <c r="F872" i="21"/>
  <c r="E875" i="21"/>
  <c r="F877" i="21"/>
  <c r="F880" i="21"/>
  <c r="E883" i="21"/>
  <c r="F885" i="21"/>
  <c r="F888" i="21"/>
  <c r="E891" i="21"/>
  <c r="F893" i="21"/>
  <c r="F896" i="21"/>
  <c r="E899" i="21"/>
  <c r="F901" i="21"/>
  <c r="F904" i="21"/>
  <c r="E907" i="21"/>
  <c r="E909" i="21"/>
  <c r="E911" i="21"/>
  <c r="E913" i="21"/>
  <c r="E915" i="21"/>
  <c r="E917" i="21"/>
  <c r="E919" i="21"/>
  <c r="E921" i="21"/>
  <c r="E923" i="21"/>
  <c r="E925" i="21"/>
  <c r="E927" i="21"/>
  <c r="E929" i="21"/>
  <c r="E931" i="21"/>
  <c r="E933" i="21"/>
  <c r="E935" i="21"/>
  <c r="E937" i="21"/>
  <c r="E939" i="21"/>
  <c r="E941" i="21"/>
  <c r="E943" i="21"/>
  <c r="E945" i="21"/>
  <c r="E947" i="21"/>
  <c r="E949" i="21"/>
  <c r="E951" i="21"/>
  <c r="E953" i="21"/>
  <c r="E955" i="21"/>
  <c r="E957" i="21"/>
  <c r="E959" i="21"/>
  <c r="E961" i="21"/>
  <c r="E963" i="21"/>
  <c r="E965" i="21"/>
  <c r="E967" i="21"/>
  <c r="E969" i="21"/>
  <c r="E971" i="21"/>
  <c r="E973" i="21"/>
  <c r="E975" i="21"/>
  <c r="E977" i="21"/>
  <c r="E979" i="21"/>
  <c r="E981" i="21"/>
  <c r="E983" i="21"/>
  <c r="E985" i="21"/>
  <c r="E987" i="21"/>
  <c r="E989" i="21"/>
  <c r="E991" i="21"/>
  <c r="E993" i="21"/>
  <c r="E995" i="21"/>
  <c r="E997" i="21"/>
  <c r="E999" i="21"/>
  <c r="E1001" i="21"/>
  <c r="E1003" i="21"/>
  <c r="E1005" i="21"/>
  <c r="E1007" i="21"/>
  <c r="E1009" i="21"/>
  <c r="E1011" i="21"/>
  <c r="E1013" i="21"/>
  <c r="E1015" i="21"/>
  <c r="E1017" i="21"/>
  <c r="E1019" i="21"/>
  <c r="E1021" i="21"/>
  <c r="E1023" i="21"/>
  <c r="E1025" i="21"/>
  <c r="E1027" i="21"/>
  <c r="E1029" i="21"/>
  <c r="E1031" i="21"/>
  <c r="E1033" i="21"/>
  <c r="E1035" i="21"/>
  <c r="E1037" i="21"/>
  <c r="E1039" i="21"/>
  <c r="E1041" i="21"/>
  <c r="E1043" i="21"/>
  <c r="E1045" i="21"/>
  <c r="E1047" i="21"/>
  <c r="E1049" i="21"/>
  <c r="E1051" i="21"/>
  <c r="E1053" i="21"/>
  <c r="E1055" i="21"/>
  <c r="E1057" i="21"/>
  <c r="E1059" i="21"/>
  <c r="E1061" i="21"/>
  <c r="E1063" i="21"/>
  <c r="E1065" i="21"/>
  <c r="E1067" i="21"/>
  <c r="E1069" i="21"/>
  <c r="E1071" i="21"/>
  <c r="E1073" i="21"/>
  <c r="E1075" i="21"/>
  <c r="E1077" i="21"/>
  <c r="E1079" i="21"/>
  <c r="E1081" i="21"/>
  <c r="E1083" i="21"/>
  <c r="E1085" i="21"/>
  <c r="E1087" i="21"/>
  <c r="E1089" i="21"/>
  <c r="E1091" i="21"/>
  <c r="E1093" i="21"/>
  <c r="E1095" i="21"/>
  <c r="E1097" i="21"/>
  <c r="E1099" i="21"/>
  <c r="E1101" i="21"/>
  <c r="E1103" i="21"/>
  <c r="E1105" i="21"/>
  <c r="E1107" i="21"/>
  <c r="E1109" i="21"/>
  <c r="E1111" i="21"/>
  <c r="E1113" i="21"/>
  <c r="E1115" i="21"/>
  <c r="E1117" i="21"/>
  <c r="E1119" i="21"/>
  <c r="E1121" i="21"/>
  <c r="E1123" i="21"/>
  <c r="E1125" i="21"/>
  <c r="E1127" i="21"/>
  <c r="E1129" i="21"/>
  <c r="E1131" i="21"/>
  <c r="E1133" i="21"/>
  <c r="E1135" i="21"/>
  <c r="E1137" i="21"/>
  <c r="E1139" i="21"/>
  <c r="E1141" i="21"/>
  <c r="E1143" i="21"/>
  <c r="E1145" i="21"/>
  <c r="E1147" i="21"/>
  <c r="E1149" i="21"/>
  <c r="E1151" i="21"/>
  <c r="E1153" i="21"/>
  <c r="E1155" i="21"/>
  <c r="E1157" i="21"/>
  <c r="E1159" i="21"/>
  <c r="E1161" i="21"/>
  <c r="E1163" i="21"/>
  <c r="E1165" i="21"/>
  <c r="E1167" i="21"/>
  <c r="E1169" i="21"/>
  <c r="E1171" i="21"/>
  <c r="E1173" i="21"/>
  <c r="E1175" i="21"/>
  <c r="E1177" i="21"/>
  <c r="E1179" i="21"/>
  <c r="E1181" i="21"/>
  <c r="E1183" i="21"/>
  <c r="E1185" i="21"/>
  <c r="E1187" i="21"/>
  <c r="E1189" i="21"/>
  <c r="E1191" i="21"/>
  <c r="E1193" i="21"/>
  <c r="F703" i="21"/>
  <c r="F714" i="21"/>
  <c r="E725" i="21"/>
  <c r="F735" i="21"/>
  <c r="F746" i="21"/>
  <c r="E757" i="21"/>
  <c r="F767" i="21"/>
  <c r="F778" i="21"/>
  <c r="E789" i="21"/>
  <c r="F799" i="21"/>
  <c r="F810" i="21"/>
  <c r="E821" i="21"/>
  <c r="F831" i="21"/>
  <c r="E837" i="21"/>
  <c r="F842" i="21"/>
  <c r="F847" i="21"/>
  <c r="E853" i="21"/>
  <c r="F858" i="21"/>
  <c r="F863" i="21"/>
  <c r="E869" i="21"/>
  <c r="F874" i="21"/>
  <c r="F879" i="21"/>
  <c r="E885" i="21"/>
  <c r="F890" i="21"/>
  <c r="F895" i="21"/>
  <c r="E901" i="21"/>
  <c r="F906" i="21"/>
  <c r="F910" i="21"/>
  <c r="F914" i="21"/>
  <c r="F918" i="21"/>
  <c r="F922" i="21"/>
  <c r="F926" i="21"/>
  <c r="F930" i="21"/>
  <c r="F934" i="21"/>
  <c r="F938" i="21"/>
  <c r="F942" i="21"/>
  <c r="F946" i="21"/>
  <c r="E950" i="21"/>
  <c r="F952" i="21"/>
  <c r="F955" i="21"/>
  <c r="E958" i="21"/>
  <c r="F960" i="21"/>
  <c r="F963" i="21"/>
  <c r="E966" i="21"/>
  <c r="F968" i="21"/>
  <c r="F971" i="21"/>
  <c r="E974" i="21"/>
  <c r="F976" i="21"/>
  <c r="F979" i="21"/>
  <c r="E982" i="21"/>
  <c r="F984" i="21"/>
  <c r="F987" i="21"/>
  <c r="E990" i="21"/>
  <c r="F992" i="21"/>
  <c r="F995" i="21"/>
  <c r="E998" i="21"/>
  <c r="F1000" i="21"/>
  <c r="F1003" i="21"/>
  <c r="E1006" i="21"/>
  <c r="F1008" i="21"/>
  <c r="F1011" i="21"/>
  <c r="E1014" i="21"/>
  <c r="F1016" i="21"/>
  <c r="F1019" i="21"/>
  <c r="E1022" i="21"/>
  <c r="F1024" i="21"/>
  <c r="F1027" i="21"/>
  <c r="E1030" i="21"/>
  <c r="F1032" i="21"/>
  <c r="F1035" i="21"/>
  <c r="E1038" i="21"/>
  <c r="F1040" i="21"/>
  <c r="F1043" i="21"/>
  <c r="E1046" i="21"/>
  <c r="F1048" i="21"/>
  <c r="F1051" i="21"/>
  <c r="E1054" i="21"/>
  <c r="F1056" i="21"/>
  <c r="F1059" i="21"/>
  <c r="E1062" i="21"/>
  <c r="F1064" i="21"/>
  <c r="F1067" i="21"/>
  <c r="E1070" i="21"/>
  <c r="F1072" i="21"/>
  <c r="F1075" i="21"/>
  <c r="E1078" i="21"/>
  <c r="F1080" i="21"/>
  <c r="F1083" i="21"/>
  <c r="E1086" i="21"/>
  <c r="F1088" i="21"/>
  <c r="F1091" i="21"/>
  <c r="E1094" i="21"/>
  <c r="F1096" i="21"/>
  <c r="F1099" i="21"/>
  <c r="E1102" i="21"/>
  <c r="F1104" i="21"/>
  <c r="F1107" i="21"/>
  <c r="E1110" i="21"/>
  <c r="F1112" i="21"/>
  <c r="F1115" i="21"/>
  <c r="E1118" i="21"/>
  <c r="F1120" i="21"/>
  <c r="F1123" i="21"/>
  <c r="E1126" i="21"/>
  <c r="F1128" i="21"/>
  <c r="F1131" i="21"/>
  <c r="E1134" i="21"/>
  <c r="F1136" i="21"/>
  <c r="F1139" i="21"/>
  <c r="E1142" i="21"/>
  <c r="F1144" i="21"/>
  <c r="F1147" i="21"/>
  <c r="E1150" i="21"/>
  <c r="F1152" i="21"/>
  <c r="F1155" i="21"/>
  <c r="E1158" i="21"/>
  <c r="F1160" i="21"/>
  <c r="F1163" i="21"/>
  <c r="E1166" i="21"/>
  <c r="F1168" i="21"/>
  <c r="F1171" i="21"/>
  <c r="E1174" i="21"/>
  <c r="F1176" i="21"/>
  <c r="F1179" i="21"/>
  <c r="E1182" i="21"/>
  <c r="F1184" i="21"/>
  <c r="F1187" i="21"/>
  <c r="E1190" i="21"/>
  <c r="F1192" i="21"/>
  <c r="E1195" i="21"/>
  <c r="E1197" i="21"/>
  <c r="E1199" i="21"/>
  <c r="E1201" i="21"/>
  <c r="E1203" i="21"/>
  <c r="E1205" i="21"/>
  <c r="E1207" i="21"/>
  <c r="E1209" i="21"/>
  <c r="E1211" i="21"/>
  <c r="E1213" i="21"/>
  <c r="E1215" i="21"/>
  <c r="E1217" i="21"/>
  <c r="E1219" i="21"/>
  <c r="E1221" i="21"/>
  <c r="E1223" i="21"/>
  <c r="E1225" i="21"/>
  <c r="E1227" i="21"/>
  <c r="E1229" i="21"/>
  <c r="E1231" i="21"/>
  <c r="E1233" i="21"/>
  <c r="E1235" i="21"/>
  <c r="E1237" i="21"/>
  <c r="E1239" i="21"/>
  <c r="E1241" i="21"/>
  <c r="E1243" i="21"/>
  <c r="E1245" i="21"/>
  <c r="E1247" i="21"/>
  <c r="E1249" i="21"/>
  <c r="E1251" i="21"/>
  <c r="E1253" i="21"/>
  <c r="E1255" i="21"/>
  <c r="E1257" i="21"/>
  <c r="E1259" i="21"/>
  <c r="E1261" i="21"/>
  <c r="E1263" i="21"/>
  <c r="E1265" i="21"/>
  <c r="E1267" i="21"/>
  <c r="E1269" i="21"/>
  <c r="E1271" i="21"/>
  <c r="E1273" i="21"/>
  <c r="E1275" i="21"/>
  <c r="E1277" i="21"/>
  <c r="E1279" i="21"/>
  <c r="E1281" i="21"/>
  <c r="E1283" i="21"/>
  <c r="E1285" i="21"/>
  <c r="E1287" i="21"/>
  <c r="E1289" i="21"/>
  <c r="E1291" i="21"/>
  <c r="E1293" i="21"/>
  <c r="E1295" i="21"/>
  <c r="E1297" i="21"/>
  <c r="E1299" i="21"/>
  <c r="E1301" i="21"/>
  <c r="E1303" i="21"/>
  <c r="E1305" i="21"/>
  <c r="E1307" i="21"/>
  <c r="E1309" i="21"/>
  <c r="E1311" i="21"/>
  <c r="E1313" i="21"/>
  <c r="E1315" i="21"/>
  <c r="E1317" i="21"/>
  <c r="E1319" i="21"/>
  <c r="E1321" i="21"/>
  <c r="E1323" i="21"/>
  <c r="E1325" i="21"/>
  <c r="E1327" i="21"/>
  <c r="E1329" i="21"/>
  <c r="E1331" i="21"/>
  <c r="E1333" i="21"/>
  <c r="E1335" i="21"/>
  <c r="E1337" i="21"/>
  <c r="E1339" i="21"/>
  <c r="E1341" i="21"/>
  <c r="E1343" i="21"/>
  <c r="E1345" i="21"/>
  <c r="E1347" i="21"/>
  <c r="E1349" i="21"/>
  <c r="E1351" i="21"/>
  <c r="E1353" i="21"/>
  <c r="E1355" i="21"/>
  <c r="E1357" i="21"/>
  <c r="E1359" i="21"/>
  <c r="E1361" i="21"/>
  <c r="E1363" i="21"/>
  <c r="E1365" i="21"/>
  <c r="E1367" i="21"/>
  <c r="E1369" i="21"/>
  <c r="E1371" i="21"/>
  <c r="E1373" i="21"/>
  <c r="E1375" i="21"/>
  <c r="E1377" i="21"/>
  <c r="E1379" i="21"/>
  <c r="E1381" i="21"/>
  <c r="E1383" i="21"/>
  <c r="E1385" i="21"/>
  <c r="E1387" i="21"/>
  <c r="E1389" i="21"/>
  <c r="E1391" i="21"/>
  <c r="E1393" i="21"/>
  <c r="E1395" i="21"/>
  <c r="E1397" i="21"/>
  <c r="E1399" i="21"/>
  <c r="E1401" i="21"/>
  <c r="E1403" i="21"/>
  <c r="E1405" i="21"/>
  <c r="E1407" i="21"/>
  <c r="E1409" i="21"/>
  <c r="E1411" i="21"/>
  <c r="E1413" i="21"/>
  <c r="E1415" i="21"/>
  <c r="E1417" i="21"/>
  <c r="E1419" i="21"/>
  <c r="E1421" i="21"/>
  <c r="E1423" i="21"/>
  <c r="E1425" i="21"/>
  <c r="E1427" i="21"/>
  <c r="E1429" i="21"/>
  <c r="E1431" i="21"/>
  <c r="E1433" i="21"/>
  <c r="E1435" i="21"/>
  <c r="E1437" i="21"/>
  <c r="E1439" i="21"/>
  <c r="E1441" i="21"/>
  <c r="E1443" i="21"/>
  <c r="E1445" i="21"/>
  <c r="E1447" i="21"/>
  <c r="E1449" i="21"/>
  <c r="E1451" i="21"/>
  <c r="E1453" i="21"/>
  <c r="E1455" i="21"/>
  <c r="E1457" i="21"/>
  <c r="E1459" i="21"/>
  <c r="E1461" i="21"/>
  <c r="E1463" i="21"/>
  <c r="E1465" i="21"/>
  <c r="E1467" i="21"/>
  <c r="E1469" i="21"/>
  <c r="E1471" i="21"/>
  <c r="E1473" i="21"/>
  <c r="E1475" i="21"/>
  <c r="E1477" i="21"/>
  <c r="E1479" i="21"/>
  <c r="E1481" i="21"/>
  <c r="E1483" i="21"/>
  <c r="E1485" i="21"/>
  <c r="E1487" i="21"/>
  <c r="E1489" i="21"/>
  <c r="E1491" i="21"/>
  <c r="E1493" i="21"/>
  <c r="E1495" i="21"/>
  <c r="E1497" i="21"/>
  <c r="E1499" i="21"/>
  <c r="E1501" i="21"/>
  <c r="E1503" i="21"/>
  <c r="E1505" i="21"/>
  <c r="E1507" i="21"/>
  <c r="E1509" i="21"/>
  <c r="E1511" i="21"/>
  <c r="E1513" i="21"/>
  <c r="E1515" i="21"/>
  <c r="E1517" i="21"/>
  <c r="E1519" i="21"/>
  <c r="E1521" i="21"/>
  <c r="E1523" i="21"/>
  <c r="E1525" i="21"/>
  <c r="E1527" i="21"/>
  <c r="E1529" i="21"/>
  <c r="E1531" i="21"/>
  <c r="E1533" i="21"/>
  <c r="E1535" i="21"/>
  <c r="E1537" i="21"/>
  <c r="E1539" i="21"/>
  <c r="E1541" i="21"/>
  <c r="E1543" i="21"/>
  <c r="E1545" i="21"/>
  <c r="E1547" i="21"/>
  <c r="E1549" i="21"/>
  <c r="E1551" i="21"/>
  <c r="E1553" i="21"/>
  <c r="E1555" i="21"/>
  <c r="E1557" i="21"/>
  <c r="E1559" i="21"/>
  <c r="E1561" i="21"/>
  <c r="E1563" i="21"/>
  <c r="E1565" i="21"/>
  <c r="E1567" i="21"/>
  <c r="E1569" i="21"/>
  <c r="E1571" i="21"/>
  <c r="E1573" i="21"/>
  <c r="E1575" i="21"/>
  <c r="E1577" i="21"/>
  <c r="E1579" i="21"/>
  <c r="E1581" i="21"/>
  <c r="E1583" i="21"/>
  <c r="E1585" i="21"/>
  <c r="E1587" i="21"/>
  <c r="E1589" i="21"/>
  <c r="E1591" i="21"/>
  <c r="E1593" i="21"/>
  <c r="E1595" i="21"/>
  <c r="E1597" i="21"/>
  <c r="E1599" i="21"/>
  <c r="E1601" i="21"/>
  <c r="E1603" i="21"/>
  <c r="E1605" i="21"/>
  <c r="E1607" i="21"/>
  <c r="E1609" i="21"/>
  <c r="E1611" i="21"/>
  <c r="E1613" i="21"/>
  <c r="E1615" i="21"/>
  <c r="E1617" i="21"/>
  <c r="F706" i="21"/>
  <c r="E717" i="21"/>
  <c r="F727" i="21"/>
  <c r="F738" i="21"/>
  <c r="E749" i="21"/>
  <c r="F759" i="21"/>
  <c r="F770" i="21"/>
  <c r="E781" i="21"/>
  <c r="F791" i="21"/>
  <c r="F802" i="21"/>
  <c r="E813" i="21"/>
  <c r="F823" i="21"/>
  <c r="F833" i="21"/>
  <c r="E839" i="21"/>
  <c r="F844" i="21"/>
  <c r="F849" i="21"/>
  <c r="E855" i="21"/>
  <c r="F860" i="21"/>
  <c r="F865" i="21"/>
  <c r="E871" i="21"/>
  <c r="F876" i="21"/>
  <c r="F881" i="21"/>
  <c r="E887" i="21"/>
  <c r="F892" i="21"/>
  <c r="F897" i="21"/>
  <c r="E903" i="21"/>
  <c r="E908" i="21"/>
  <c r="E912" i="21"/>
  <c r="E916" i="21"/>
  <c r="E920" i="21"/>
  <c r="E924" i="21"/>
  <c r="E928" i="21"/>
  <c r="E932" i="21"/>
  <c r="E936" i="21"/>
  <c r="E940" i="21"/>
  <c r="E944" i="21"/>
  <c r="E948" i="21"/>
  <c r="F950" i="21"/>
  <c r="F953" i="21"/>
  <c r="E956" i="21"/>
  <c r="F958" i="21"/>
  <c r="F961" i="21"/>
  <c r="E964" i="21"/>
  <c r="F966" i="21"/>
  <c r="F969" i="21"/>
  <c r="E972" i="21"/>
  <c r="F974" i="21"/>
  <c r="F977" i="21"/>
  <c r="E980" i="21"/>
  <c r="F982" i="21"/>
  <c r="F985" i="21"/>
  <c r="E988" i="21"/>
  <c r="F990" i="21"/>
  <c r="F993" i="21"/>
  <c r="E996" i="21"/>
  <c r="F998" i="21"/>
  <c r="F1001" i="21"/>
  <c r="E1004" i="21"/>
  <c r="F1006" i="21"/>
  <c r="F1009" i="21"/>
  <c r="E1012" i="21"/>
  <c r="F1014" i="21"/>
  <c r="F1017" i="21"/>
  <c r="E1020" i="21"/>
  <c r="F1022" i="21"/>
  <c r="F1025" i="21"/>
  <c r="E1028" i="21"/>
  <c r="F1030" i="21"/>
  <c r="F1033" i="21"/>
  <c r="E1036" i="21"/>
  <c r="F1038" i="21"/>
  <c r="F1041" i="21"/>
  <c r="E1044" i="21"/>
  <c r="F1046" i="21"/>
  <c r="F1049" i="21"/>
  <c r="E1052" i="21"/>
  <c r="F1054" i="21"/>
  <c r="F1057" i="21"/>
  <c r="E1060" i="21"/>
  <c r="F1062" i="21"/>
  <c r="F1065" i="21"/>
  <c r="E1068" i="21"/>
  <c r="F1070" i="21"/>
  <c r="F1073" i="21"/>
  <c r="E1076" i="21"/>
  <c r="F1078" i="21"/>
  <c r="F1081" i="21"/>
  <c r="E1084" i="21"/>
  <c r="F1086" i="21"/>
  <c r="F1089" i="21"/>
  <c r="E1092" i="21"/>
  <c r="F1094" i="21"/>
  <c r="F1097" i="21"/>
  <c r="E1100" i="21"/>
  <c r="F1102" i="21"/>
  <c r="F1105" i="21"/>
  <c r="E1108" i="21"/>
  <c r="F1110" i="21"/>
  <c r="F1113" i="21"/>
  <c r="E1116" i="21"/>
  <c r="F1118" i="21"/>
  <c r="F1121" i="21"/>
  <c r="E1124" i="21"/>
  <c r="F1126" i="21"/>
  <c r="F1129" i="21"/>
  <c r="E1132" i="21"/>
  <c r="F1134" i="21"/>
  <c r="F1137" i="21"/>
  <c r="E1140" i="21"/>
  <c r="F1142" i="21"/>
  <c r="F1145" i="21"/>
  <c r="E1148" i="21"/>
  <c r="F1150" i="21"/>
  <c r="F1153" i="21"/>
  <c r="E1156" i="21"/>
  <c r="F1158" i="21"/>
  <c r="F1161" i="21"/>
  <c r="E1164" i="21"/>
  <c r="F1166" i="21"/>
  <c r="F1169" i="21"/>
  <c r="E1172" i="21"/>
  <c r="F1174" i="21"/>
  <c r="F1177" i="21"/>
  <c r="E1180" i="21"/>
  <c r="F1182" i="21"/>
  <c r="E709" i="21"/>
  <c r="F719" i="21"/>
  <c r="F730" i="21"/>
  <c r="E741" i="21"/>
  <c r="F751" i="21"/>
  <c r="F762" i="21"/>
  <c r="E773" i="21"/>
  <c r="F783" i="21"/>
  <c r="F794" i="21"/>
  <c r="E805" i="21"/>
  <c r="F815" i="21"/>
  <c r="F826" i="21"/>
  <c r="F834" i="21"/>
  <c r="F839" i="21"/>
  <c r="E845" i="21"/>
  <c r="F850" i="21"/>
  <c r="F855" i="21"/>
  <c r="E861" i="21"/>
  <c r="F866" i="21"/>
  <c r="F871" i="21"/>
  <c r="E877" i="21"/>
  <c r="F882" i="21"/>
  <c r="F887" i="21"/>
  <c r="E893" i="21"/>
  <c r="F898" i="21"/>
  <c r="F903" i="21"/>
  <c r="F908" i="21"/>
  <c r="F912" i="21"/>
  <c r="F916" i="21"/>
  <c r="F920" i="21"/>
  <c r="F924" i="21"/>
  <c r="F928" i="21"/>
  <c r="F932" i="21"/>
  <c r="F936" i="21"/>
  <c r="F940" i="21"/>
  <c r="F944" i="21"/>
  <c r="F948" i="21"/>
  <c r="F951" i="21"/>
  <c r="E954" i="21"/>
  <c r="F956" i="21"/>
  <c r="F959" i="21"/>
  <c r="E962" i="21"/>
  <c r="F964" i="21"/>
  <c r="F967" i="21"/>
  <c r="E970" i="21"/>
  <c r="F972" i="21"/>
  <c r="F975" i="21"/>
  <c r="E978" i="21"/>
  <c r="F980" i="21"/>
  <c r="F983" i="21"/>
  <c r="E986" i="21"/>
  <c r="F988" i="21"/>
  <c r="F991" i="21"/>
  <c r="E994" i="21"/>
  <c r="F996" i="21"/>
  <c r="F999" i="21"/>
  <c r="E1002" i="21"/>
  <c r="F1004" i="21"/>
  <c r="F1007" i="21"/>
  <c r="E1010" i="21"/>
  <c r="F1012" i="21"/>
  <c r="F1015" i="21"/>
  <c r="E1018" i="21"/>
  <c r="F1020" i="21"/>
  <c r="F1023" i="21"/>
  <c r="E1026" i="21"/>
  <c r="F1028" i="21"/>
  <c r="F1031" i="21"/>
  <c r="E1034" i="21"/>
  <c r="F1036" i="21"/>
  <c r="F1039" i="21"/>
  <c r="E1042" i="21"/>
  <c r="F1044" i="21"/>
  <c r="F711" i="21"/>
  <c r="F722" i="21"/>
  <c r="E733" i="21"/>
  <c r="F743" i="21"/>
  <c r="F754" i="21"/>
  <c r="E765" i="21"/>
  <c r="F775" i="21"/>
  <c r="F786" i="21"/>
  <c r="E797" i="21"/>
  <c r="F807" i="21"/>
  <c r="F818" i="21"/>
  <c r="E829" i="21"/>
  <c r="F836" i="21"/>
  <c r="F841" i="21"/>
  <c r="E847" i="21"/>
  <c r="F852" i="21"/>
  <c r="F857" i="21"/>
  <c r="E863" i="21"/>
  <c r="F868" i="21"/>
  <c r="F873" i="21"/>
  <c r="E879" i="21"/>
  <c r="F884" i="21"/>
  <c r="F889" i="21"/>
  <c r="E895" i="21"/>
  <c r="F900" i="21"/>
  <c r="F905" i="21"/>
  <c r="E910" i="21"/>
  <c r="E914" i="21"/>
  <c r="E918" i="21"/>
  <c r="E922" i="21"/>
  <c r="E926" i="21"/>
  <c r="E930" i="21"/>
  <c r="E934" i="21"/>
  <c r="E938" i="21"/>
  <c r="E942" i="21"/>
  <c r="E946" i="21"/>
  <c r="F949" i="21"/>
  <c r="E952" i="21"/>
  <c r="F954" i="21"/>
  <c r="F957" i="21"/>
  <c r="E960" i="21"/>
  <c r="F962" i="21"/>
  <c r="F965" i="21"/>
  <c r="E968" i="21"/>
  <c r="F970" i="21"/>
  <c r="F973" i="21"/>
  <c r="E976" i="21"/>
  <c r="F978" i="21"/>
  <c r="F981" i="21"/>
  <c r="E984" i="21"/>
  <c r="F986" i="21"/>
  <c r="F989" i="21"/>
  <c r="E992" i="21"/>
  <c r="F994" i="21"/>
  <c r="F997" i="21"/>
  <c r="E1000" i="21"/>
  <c r="F1002" i="21"/>
  <c r="F1005" i="21"/>
  <c r="E1008" i="21"/>
  <c r="F1010" i="21"/>
  <c r="F1013" i="21"/>
  <c r="E1016" i="21"/>
  <c r="F1018" i="21"/>
  <c r="F1021" i="21"/>
  <c r="E1024" i="21"/>
  <c r="F1026" i="21"/>
  <c r="F1029" i="21"/>
  <c r="E1032" i="21"/>
  <c r="F1034" i="21"/>
  <c r="F1037" i="21"/>
  <c r="E1040" i="21"/>
  <c r="F1042" i="21"/>
  <c r="F1045" i="21"/>
  <c r="E1048" i="21"/>
  <c r="F1050" i="21"/>
  <c r="F1053" i="21"/>
  <c r="E1056" i="21"/>
  <c r="F1058" i="21"/>
  <c r="F1061" i="21"/>
  <c r="E1064" i="21"/>
  <c r="F1066" i="21"/>
  <c r="F1069" i="21"/>
  <c r="E1072" i="21"/>
  <c r="F1074" i="21"/>
  <c r="F1077" i="21"/>
  <c r="E1080" i="21"/>
  <c r="F1082" i="21"/>
  <c r="F1085" i="21"/>
  <c r="E1088" i="21"/>
  <c r="F1090" i="21"/>
  <c r="F1093" i="21"/>
  <c r="E1096" i="21"/>
  <c r="F1098" i="21"/>
  <c r="F1101" i="21"/>
  <c r="E1104" i="21"/>
  <c r="F1106" i="21"/>
  <c r="F1109" i="21"/>
  <c r="E1112" i="21"/>
  <c r="F1114" i="21"/>
  <c r="F1117" i="21"/>
  <c r="E1120" i="21"/>
  <c r="F1122" i="21"/>
  <c r="F1125" i="21"/>
  <c r="E1128" i="21"/>
  <c r="F1130" i="21"/>
  <c r="F1133" i="21"/>
  <c r="E1136" i="21"/>
  <c r="F1138" i="21"/>
  <c r="F1141" i="21"/>
  <c r="E1144" i="21"/>
  <c r="F1146" i="21"/>
  <c r="F1149" i="21"/>
  <c r="E1152" i="21"/>
  <c r="F1154" i="21"/>
  <c r="F1157" i="21"/>
  <c r="E1160" i="21"/>
  <c r="F1162" i="21"/>
  <c r="F1165" i="21"/>
  <c r="E1168" i="21"/>
  <c r="F1170" i="21"/>
  <c r="F1173" i="21"/>
  <c r="E1176" i="21"/>
  <c r="F1178" i="21"/>
  <c r="F1181" i="21"/>
  <c r="E1184" i="21"/>
  <c r="F1186" i="21"/>
  <c r="F1189" i="21"/>
  <c r="E1192" i="21"/>
  <c r="F1194" i="21"/>
  <c r="F1196" i="21"/>
  <c r="F1198" i="21"/>
  <c r="F1200" i="21"/>
  <c r="F1202" i="21"/>
  <c r="F1204" i="21"/>
  <c r="F1206" i="21"/>
  <c r="F1208" i="21"/>
  <c r="F1210" i="21"/>
  <c r="F1212" i="21"/>
  <c r="F1214" i="21"/>
  <c r="F1216" i="21"/>
  <c r="F1218" i="21"/>
  <c r="F1220" i="21"/>
  <c r="F1222" i="21"/>
  <c r="F1224" i="21"/>
  <c r="F1226" i="21"/>
  <c r="F1228" i="21"/>
  <c r="F1230" i="21"/>
  <c r="F1232" i="21"/>
  <c r="F1234" i="21"/>
  <c r="F1236" i="21"/>
  <c r="F1238" i="21"/>
  <c r="F1240" i="21"/>
  <c r="F1242" i="21"/>
  <c r="F1244" i="21"/>
  <c r="F1246" i="21"/>
  <c r="F1248" i="21"/>
  <c r="F1250" i="21"/>
  <c r="F1252" i="21"/>
  <c r="F1254" i="21"/>
  <c r="F1256" i="21"/>
  <c r="F1258" i="21"/>
  <c r="F1260" i="21"/>
  <c r="F1262" i="21"/>
  <c r="F1264" i="21"/>
  <c r="F1266" i="21"/>
  <c r="F1268" i="21"/>
  <c r="F1270" i="21"/>
  <c r="F1272" i="21"/>
  <c r="F1274" i="21"/>
  <c r="F1276" i="21"/>
  <c r="F1278" i="21"/>
  <c r="F1280" i="21"/>
  <c r="F1282" i="21"/>
  <c r="F1284" i="21"/>
  <c r="F1286" i="21"/>
  <c r="F1288" i="21"/>
  <c r="F1290" i="21"/>
  <c r="F1292" i="21"/>
  <c r="F1294" i="21"/>
  <c r="F1296" i="21"/>
  <c r="F1298" i="21"/>
  <c r="F1300" i="21"/>
  <c r="F1302" i="21"/>
  <c r="F1304" i="21"/>
  <c r="F1306" i="21"/>
  <c r="F1308" i="21"/>
  <c r="F1310" i="21"/>
  <c r="F1312" i="21"/>
  <c r="F1314" i="21"/>
  <c r="F1316" i="21"/>
  <c r="F1318" i="21"/>
  <c r="F1320" i="21"/>
  <c r="F1322" i="21"/>
  <c r="F1324" i="21"/>
  <c r="F1326" i="21"/>
  <c r="F1328" i="21"/>
  <c r="F1330" i="21"/>
  <c r="F1332" i="21"/>
  <c r="F1334" i="21"/>
  <c r="F1336" i="21"/>
  <c r="F1338" i="21"/>
  <c r="F1340" i="21"/>
  <c r="F1342" i="21"/>
  <c r="F1344" i="21"/>
  <c r="F1346" i="21"/>
  <c r="F1348" i="21"/>
  <c r="F1350" i="21"/>
  <c r="F1352" i="21"/>
  <c r="F1354" i="21"/>
  <c r="F1356" i="21"/>
  <c r="F1358" i="21"/>
  <c r="F1360" i="21"/>
  <c r="F1362" i="21"/>
  <c r="F1364" i="21"/>
  <c r="F1366" i="21"/>
  <c r="F1368" i="21"/>
  <c r="F1370" i="21"/>
  <c r="F1372" i="21"/>
  <c r="F1374" i="21"/>
  <c r="F1376" i="21"/>
  <c r="F1378" i="21"/>
  <c r="F1380" i="21"/>
  <c r="F1382" i="21"/>
  <c r="F1384" i="21"/>
  <c r="F1386" i="21"/>
  <c r="F1388" i="21"/>
  <c r="F1390" i="21"/>
  <c r="F1392" i="21"/>
  <c r="F1394" i="21"/>
  <c r="F1396" i="21"/>
  <c r="F1398" i="21"/>
  <c r="F1400" i="21"/>
  <c r="F1402" i="21"/>
  <c r="F1404" i="21"/>
  <c r="F1406" i="21"/>
  <c r="F1408" i="21"/>
  <c r="F1410" i="21"/>
  <c r="F1412" i="21"/>
  <c r="F1414" i="21"/>
  <c r="F1416" i="21"/>
  <c r="F1418" i="21"/>
  <c r="F1420" i="21"/>
  <c r="F1422" i="21"/>
  <c r="F1424" i="21"/>
  <c r="F1426" i="21"/>
  <c r="F1428" i="21"/>
  <c r="F1430" i="21"/>
  <c r="F1432" i="21"/>
  <c r="F1434" i="21"/>
  <c r="F1436" i="21"/>
  <c r="F1047" i="21"/>
  <c r="E1058" i="21"/>
  <c r="F1068" i="21"/>
  <c r="F1079" i="21"/>
  <c r="E1090" i="21"/>
  <c r="F1100" i="21"/>
  <c r="F1111" i="21"/>
  <c r="E1122" i="21"/>
  <c r="F1132" i="21"/>
  <c r="F1143" i="21"/>
  <c r="E1154" i="21"/>
  <c r="F1164" i="21"/>
  <c r="F1175" i="21"/>
  <c r="F1185" i="21"/>
  <c r="F1190" i="21"/>
  <c r="F1195" i="21"/>
  <c r="F1199" i="21"/>
  <c r="F1203" i="21"/>
  <c r="F1207" i="21"/>
  <c r="F1211" i="21"/>
  <c r="F1215" i="21"/>
  <c r="F1219" i="21"/>
  <c r="F1223" i="21"/>
  <c r="F1227" i="21"/>
  <c r="F1231" i="21"/>
  <c r="F1235" i="21"/>
  <c r="F1239" i="21"/>
  <c r="F1243" i="21"/>
  <c r="F1247" i="21"/>
  <c r="F1251" i="21"/>
  <c r="F1255" i="21"/>
  <c r="F1259" i="21"/>
  <c r="F1263" i="21"/>
  <c r="F1267" i="21"/>
  <c r="F1271" i="21"/>
  <c r="F1275" i="21"/>
  <c r="F1279" i="21"/>
  <c r="F1283" i="21"/>
  <c r="F1287" i="21"/>
  <c r="F1291" i="21"/>
  <c r="F1295" i="21"/>
  <c r="F1299" i="21"/>
  <c r="F1303" i="21"/>
  <c r="F1307" i="21"/>
  <c r="F1311" i="21"/>
  <c r="F1315" i="21"/>
  <c r="F1319" i="21"/>
  <c r="F1323" i="21"/>
  <c r="F1327" i="21"/>
  <c r="F1331" i="21"/>
  <c r="F1335" i="21"/>
  <c r="F1339" i="21"/>
  <c r="F1343" i="21"/>
  <c r="F1347" i="21"/>
  <c r="F1351" i="21"/>
  <c r="F1355" i="21"/>
  <c r="F1359" i="21"/>
  <c r="F1363" i="21"/>
  <c r="F1367" i="21"/>
  <c r="F1371" i="21"/>
  <c r="F1375" i="21"/>
  <c r="F1379" i="21"/>
  <c r="F1383" i="21"/>
  <c r="F1387" i="21"/>
  <c r="F1391" i="21"/>
  <c r="F1395" i="21"/>
  <c r="F1399" i="21"/>
  <c r="F1403" i="21"/>
  <c r="F1407" i="21"/>
  <c r="F1411" i="21"/>
  <c r="F1415" i="21"/>
  <c r="F1419" i="21"/>
  <c r="F1423" i="21"/>
  <c r="F1427" i="21"/>
  <c r="F1431" i="21"/>
  <c r="F1435" i="21"/>
  <c r="F1438" i="21"/>
  <c r="F1441" i="21"/>
  <c r="E1444" i="21"/>
  <c r="F1446" i="21"/>
  <c r="F1449" i="21"/>
  <c r="E1452" i="21"/>
  <c r="F1454" i="21"/>
  <c r="F1457" i="21"/>
  <c r="E1460" i="21"/>
  <c r="F1462" i="21"/>
  <c r="F1465" i="21"/>
  <c r="E1468" i="21"/>
  <c r="F1470" i="21"/>
  <c r="F1473" i="21"/>
  <c r="E1476" i="21"/>
  <c r="F1478" i="21"/>
  <c r="F1481" i="21"/>
  <c r="E1484" i="21"/>
  <c r="F1486" i="21"/>
  <c r="F1489" i="21"/>
  <c r="E1492" i="21"/>
  <c r="F1494" i="21"/>
  <c r="F1497" i="21"/>
  <c r="E1500" i="21"/>
  <c r="F1502" i="21"/>
  <c r="F1505" i="21"/>
  <c r="E1508" i="21"/>
  <c r="F1510" i="21"/>
  <c r="F1513" i="21"/>
  <c r="E1516" i="21"/>
  <c r="F1518" i="21"/>
  <c r="F1521" i="21"/>
  <c r="E1524" i="21"/>
  <c r="F1526" i="21"/>
  <c r="F1529" i="21"/>
  <c r="E1532" i="21"/>
  <c r="F1534" i="21"/>
  <c r="F1537" i="21"/>
  <c r="E1540" i="21"/>
  <c r="F1542" i="21"/>
  <c r="F1545" i="21"/>
  <c r="E1548" i="21"/>
  <c r="F1550" i="21"/>
  <c r="F1553" i="21"/>
  <c r="E1556" i="21"/>
  <c r="F1558" i="21"/>
  <c r="F1561" i="21"/>
  <c r="E1564" i="21"/>
  <c r="F1566" i="21"/>
  <c r="F1569" i="21"/>
  <c r="E1572" i="21"/>
  <c r="F1574" i="21"/>
  <c r="F1577" i="21"/>
  <c r="E1580" i="21"/>
  <c r="F1582" i="21"/>
  <c r="F1585" i="21"/>
  <c r="E1588" i="21"/>
  <c r="F1590" i="21"/>
  <c r="F1593" i="21"/>
  <c r="E1596" i="21"/>
  <c r="F1598" i="21"/>
  <c r="F1601" i="21"/>
  <c r="E1604" i="21"/>
  <c r="F1606" i="21"/>
  <c r="F1609" i="21"/>
  <c r="E1612" i="21"/>
  <c r="F1614" i="21"/>
  <c r="F1617" i="21"/>
  <c r="F1619" i="21"/>
  <c r="F1621" i="21"/>
  <c r="F1623" i="21"/>
  <c r="F1625" i="21"/>
  <c r="F1627" i="21"/>
  <c r="F1629" i="21"/>
  <c r="F1631" i="21"/>
  <c r="F1633" i="21"/>
  <c r="F1635" i="21"/>
  <c r="F1637" i="21"/>
  <c r="F1639" i="21"/>
  <c r="F1641" i="21"/>
  <c r="F1643" i="21"/>
  <c r="F1645" i="21"/>
  <c r="F1647" i="21"/>
  <c r="F1649" i="21"/>
  <c r="F1651" i="21"/>
  <c r="F1653" i="21"/>
  <c r="F1655" i="21"/>
  <c r="F1657" i="21"/>
  <c r="F1659" i="21"/>
  <c r="F1661" i="21"/>
  <c r="F1663" i="21"/>
  <c r="F1665" i="21"/>
  <c r="F1667" i="21"/>
  <c r="F1669" i="21"/>
  <c r="F1671" i="21"/>
  <c r="F1673" i="21"/>
  <c r="F1675" i="21"/>
  <c r="F1677" i="21"/>
  <c r="F1679" i="21"/>
  <c r="F1681" i="21"/>
  <c r="F1683" i="21"/>
  <c r="F1685" i="21"/>
  <c r="F1687" i="21"/>
  <c r="F1689" i="21"/>
  <c r="F1691" i="21"/>
  <c r="F1693" i="21"/>
  <c r="F1695" i="21"/>
  <c r="F1697" i="21"/>
  <c r="F1699" i="21"/>
  <c r="F1701" i="21"/>
  <c r="F1703" i="21"/>
  <c r="F1705" i="21"/>
  <c r="F1707" i="21"/>
  <c r="F1709" i="21"/>
  <c r="F1711" i="21"/>
  <c r="F1713" i="21"/>
  <c r="F1715" i="21"/>
  <c r="F1717" i="21"/>
  <c r="F1719" i="21"/>
  <c r="F1721" i="21"/>
  <c r="F1723" i="21"/>
  <c r="F1725" i="21"/>
  <c r="F1727" i="21"/>
  <c r="F1729" i="21"/>
  <c r="F1731" i="21"/>
  <c r="F1733" i="21"/>
  <c r="F1735" i="21"/>
  <c r="F1737" i="21"/>
  <c r="F1739" i="21"/>
  <c r="F1741" i="21"/>
  <c r="F1743" i="21"/>
  <c r="F1745" i="21"/>
  <c r="F1747" i="21"/>
  <c r="F1749" i="21"/>
  <c r="F1751" i="21"/>
  <c r="F1753" i="21"/>
  <c r="F1755" i="21"/>
  <c r="F1757" i="21"/>
  <c r="F1759" i="21"/>
  <c r="F1761" i="21"/>
  <c r="F1763" i="21"/>
  <c r="F1765" i="21"/>
  <c r="F1767" i="21"/>
  <c r="F1769" i="21"/>
  <c r="F1771" i="21"/>
  <c r="F1773" i="21"/>
  <c r="F1775" i="21"/>
  <c r="F1777" i="21"/>
  <c r="F1779" i="21"/>
  <c r="F1781" i="21"/>
  <c r="F1783" i="21"/>
  <c r="F1785" i="21"/>
  <c r="F1787" i="21"/>
  <c r="F1789" i="21"/>
  <c r="F1791" i="21"/>
  <c r="F1793" i="21"/>
  <c r="F1795" i="21"/>
  <c r="F1797" i="21"/>
  <c r="F1799" i="21"/>
  <c r="E1050" i="21"/>
  <c r="F1060" i="21"/>
  <c r="F1071" i="21"/>
  <c r="E1082" i="21"/>
  <c r="F1092" i="21"/>
  <c r="F1103" i="21"/>
  <c r="E1114" i="21"/>
  <c r="F1124" i="21"/>
  <c r="F1135" i="21"/>
  <c r="E1146" i="21"/>
  <c r="F1156" i="21"/>
  <c r="F1167" i="21"/>
  <c r="E1178" i="21"/>
  <c r="E1186" i="21"/>
  <c r="F1191" i="21"/>
  <c r="E1196" i="21"/>
  <c r="E1200" i="21"/>
  <c r="E1204" i="21"/>
  <c r="E1208" i="21"/>
  <c r="E1212" i="21"/>
  <c r="E1216" i="21"/>
  <c r="E1220" i="21"/>
  <c r="E1224" i="21"/>
  <c r="E1228" i="21"/>
  <c r="E1232" i="21"/>
  <c r="E1236" i="21"/>
  <c r="E1240" i="21"/>
  <c r="E1244" i="21"/>
  <c r="E1248" i="21"/>
  <c r="E1252" i="21"/>
  <c r="E1256" i="21"/>
  <c r="E1260" i="21"/>
  <c r="E1264" i="21"/>
  <c r="E1268" i="21"/>
  <c r="E1272" i="21"/>
  <c r="E1276" i="21"/>
  <c r="E1280" i="21"/>
  <c r="E1284" i="21"/>
  <c r="E1288" i="21"/>
  <c r="E1292" i="21"/>
  <c r="E1296" i="21"/>
  <c r="E1300" i="21"/>
  <c r="E1304" i="21"/>
  <c r="E1308" i="21"/>
  <c r="E1312" i="21"/>
  <c r="E1316" i="21"/>
  <c r="E1320" i="21"/>
  <c r="E1324" i="21"/>
  <c r="E1328" i="21"/>
  <c r="E1332" i="21"/>
  <c r="E1336" i="21"/>
  <c r="E1340" i="21"/>
  <c r="E1344" i="21"/>
  <c r="E1348" i="21"/>
  <c r="E1352" i="21"/>
  <c r="E1356" i="21"/>
  <c r="E1360" i="21"/>
  <c r="E1364" i="21"/>
  <c r="E1368" i="21"/>
  <c r="E1372" i="21"/>
  <c r="E1376" i="21"/>
  <c r="E1380" i="21"/>
  <c r="E1384" i="21"/>
  <c r="E1388" i="21"/>
  <c r="E1392" i="21"/>
  <c r="E1396" i="21"/>
  <c r="E1400" i="21"/>
  <c r="E1404" i="21"/>
  <c r="E1408" i="21"/>
  <c r="E1412" i="21"/>
  <c r="E1416" i="21"/>
  <c r="E1420" i="21"/>
  <c r="E1424" i="21"/>
  <c r="E1428" i="21"/>
  <c r="E1432" i="21"/>
  <c r="E1436" i="21"/>
  <c r="F1439" i="21"/>
  <c r="E1442" i="21"/>
  <c r="F1444" i="21"/>
  <c r="F1447" i="21"/>
  <c r="E1450" i="21"/>
  <c r="F1452" i="21"/>
  <c r="F1455" i="21"/>
  <c r="E1458" i="21"/>
  <c r="F1460" i="21"/>
  <c r="F1463" i="21"/>
  <c r="E1466" i="21"/>
  <c r="F1468" i="21"/>
  <c r="F1471" i="21"/>
  <c r="E1474" i="21"/>
  <c r="F1476" i="21"/>
  <c r="F1479" i="21"/>
  <c r="E1482" i="21"/>
  <c r="F1484" i="21"/>
  <c r="F1487" i="21"/>
  <c r="E1490" i="21"/>
  <c r="F1492" i="21"/>
  <c r="F1495" i="21"/>
  <c r="E1498" i="21"/>
  <c r="F1500" i="21"/>
  <c r="F1503" i="21"/>
  <c r="E1506" i="21"/>
  <c r="F1508" i="21"/>
  <c r="F1511" i="21"/>
  <c r="E1514" i="21"/>
  <c r="F1516" i="21"/>
  <c r="F1519" i="21"/>
  <c r="E1522" i="21"/>
  <c r="F1524" i="21"/>
  <c r="F1527" i="21"/>
  <c r="E1530" i="21"/>
  <c r="F1532" i="21"/>
  <c r="F1535" i="21"/>
  <c r="E1538" i="21"/>
  <c r="F1052" i="21"/>
  <c r="F1063" i="21"/>
  <c r="E1074" i="21"/>
  <c r="F1084" i="21"/>
  <c r="F1095" i="21"/>
  <c r="E1106" i="21"/>
  <c r="F1116" i="21"/>
  <c r="F1127" i="21"/>
  <c r="E1138" i="21"/>
  <c r="F1148" i="21"/>
  <c r="F1159" i="21"/>
  <c r="E1170" i="21"/>
  <c r="F1180" i="21"/>
  <c r="E1188" i="21"/>
  <c r="F1193" i="21"/>
  <c r="F1197" i="21"/>
  <c r="F1201" i="21"/>
  <c r="F1205" i="21"/>
  <c r="F1209" i="21"/>
  <c r="F1213" i="21"/>
  <c r="F1217" i="21"/>
  <c r="F1221" i="21"/>
  <c r="F1225" i="21"/>
  <c r="F1229" i="21"/>
  <c r="F1233" i="21"/>
  <c r="F1237" i="21"/>
  <c r="F1241" i="21"/>
  <c r="F1245" i="21"/>
  <c r="F1249" i="21"/>
  <c r="F1253" i="21"/>
  <c r="F1257" i="21"/>
  <c r="F1261" i="21"/>
  <c r="F1265" i="21"/>
  <c r="F1269" i="21"/>
  <c r="F1273" i="21"/>
  <c r="F1277" i="21"/>
  <c r="F1281" i="21"/>
  <c r="F1285" i="21"/>
  <c r="F1289" i="21"/>
  <c r="F1293" i="21"/>
  <c r="F1297" i="21"/>
  <c r="F1301" i="21"/>
  <c r="F1305" i="21"/>
  <c r="F1309" i="21"/>
  <c r="F1313" i="21"/>
  <c r="F1317" i="21"/>
  <c r="F1321" i="21"/>
  <c r="F1325" i="21"/>
  <c r="F1329" i="21"/>
  <c r="F1333" i="21"/>
  <c r="F1337" i="21"/>
  <c r="F1341" i="21"/>
  <c r="F1345" i="21"/>
  <c r="F1349" i="21"/>
  <c r="F1353" i="21"/>
  <c r="F1357" i="21"/>
  <c r="F1361" i="21"/>
  <c r="F1365" i="21"/>
  <c r="F1369" i="21"/>
  <c r="F1373" i="21"/>
  <c r="F1377" i="21"/>
  <c r="F1381" i="21"/>
  <c r="F1385" i="21"/>
  <c r="F1389" i="21"/>
  <c r="F1393" i="21"/>
  <c r="F1397" i="21"/>
  <c r="F1401" i="21"/>
  <c r="F1405" i="21"/>
  <c r="F1409" i="21"/>
  <c r="F1413" i="21"/>
  <c r="F1417" i="21"/>
  <c r="F1421" i="21"/>
  <c r="F1425" i="21"/>
  <c r="F1429" i="21"/>
  <c r="F1433" i="21"/>
  <c r="F1437" i="21"/>
  <c r="E1440" i="21"/>
  <c r="F1442" i="21"/>
  <c r="F1445" i="21"/>
  <c r="E1448" i="21"/>
  <c r="F1450" i="21"/>
  <c r="F1453" i="21"/>
  <c r="E1456" i="21"/>
  <c r="F1458" i="21"/>
  <c r="F1461" i="21"/>
  <c r="F1055" i="21"/>
  <c r="E1066" i="21"/>
  <c r="F1076" i="21"/>
  <c r="F1087" i="21"/>
  <c r="E1098" i="21"/>
  <c r="F1108" i="21"/>
  <c r="F1119" i="21"/>
  <c r="E1130" i="21"/>
  <c r="F1140" i="21"/>
  <c r="F1151" i="21"/>
  <c r="E1162" i="21"/>
  <c r="F1172" i="21"/>
  <c r="F1183" i="21"/>
  <c r="F1188" i="21"/>
  <c r="E1194" i="21"/>
  <c r="E1198" i="21"/>
  <c r="E1202" i="21"/>
  <c r="E1206" i="21"/>
  <c r="E1210" i="21"/>
  <c r="E1214" i="21"/>
  <c r="E1218" i="21"/>
  <c r="E1222" i="21"/>
  <c r="E1226" i="21"/>
  <c r="E1230" i="21"/>
  <c r="E1234" i="21"/>
  <c r="E1238" i="21"/>
  <c r="E1242" i="21"/>
  <c r="E1246" i="21"/>
  <c r="E1250" i="21"/>
  <c r="E1254" i="21"/>
  <c r="E1258" i="21"/>
  <c r="E1262" i="21"/>
  <c r="E1266" i="21"/>
  <c r="E1270" i="21"/>
  <c r="E1274" i="21"/>
  <c r="E1278" i="21"/>
  <c r="E1282" i="21"/>
  <c r="E1286" i="21"/>
  <c r="E1290" i="21"/>
  <c r="E1294" i="21"/>
  <c r="E1298" i="21"/>
  <c r="E1302" i="21"/>
  <c r="E1306" i="21"/>
  <c r="E1310" i="21"/>
  <c r="E1314" i="21"/>
  <c r="E1318" i="21"/>
  <c r="E1322" i="21"/>
  <c r="E1326" i="21"/>
  <c r="E1330" i="21"/>
  <c r="E1334" i="21"/>
  <c r="E1338" i="21"/>
  <c r="E1342" i="21"/>
  <c r="E1346" i="21"/>
  <c r="E1350" i="21"/>
  <c r="E1354" i="21"/>
  <c r="E1358" i="21"/>
  <c r="E1362" i="21"/>
  <c r="E1366" i="21"/>
  <c r="E1370" i="21"/>
  <c r="E1374" i="21"/>
  <c r="E1378" i="21"/>
  <c r="E1382" i="21"/>
  <c r="E1386" i="21"/>
  <c r="E1390" i="21"/>
  <c r="E1394" i="21"/>
  <c r="E1398" i="21"/>
  <c r="E1402" i="21"/>
  <c r="E1406" i="21"/>
  <c r="E1410" i="21"/>
  <c r="E1414" i="21"/>
  <c r="E1418" i="21"/>
  <c r="E1422" i="21"/>
  <c r="E1426" i="21"/>
  <c r="E1430" i="21"/>
  <c r="E1434" i="21"/>
  <c r="E1438" i="21"/>
  <c r="F1440" i="21"/>
  <c r="F1443" i="21"/>
  <c r="E1446" i="21"/>
  <c r="F1448" i="21"/>
  <c r="F1451" i="21"/>
  <c r="E1454" i="21"/>
  <c r="F1456" i="21"/>
  <c r="F1459" i="21"/>
  <c r="E1462" i="21"/>
  <c r="F1464" i="21"/>
  <c r="F1467" i="21"/>
  <c r="E1470" i="21"/>
  <c r="F1472" i="21"/>
  <c r="F1475" i="21"/>
  <c r="E1478" i="21"/>
  <c r="F1480" i="21"/>
  <c r="F1483" i="21"/>
  <c r="E1486" i="21"/>
  <c r="F1488" i="21"/>
  <c r="F1491" i="21"/>
  <c r="E1494" i="21"/>
  <c r="F1496" i="21"/>
  <c r="F1499" i="21"/>
  <c r="E1502" i="21"/>
  <c r="F1504" i="21"/>
  <c r="F1507" i="21"/>
  <c r="E1510" i="21"/>
  <c r="F1512" i="21"/>
  <c r="F1515" i="21"/>
  <c r="E1518" i="21"/>
  <c r="F1520" i="21"/>
  <c r="F1523" i="21"/>
  <c r="E1526" i="21"/>
  <c r="F1528" i="21"/>
  <c r="F1531" i="21"/>
  <c r="E1534" i="21"/>
  <c r="F1536" i="21"/>
  <c r="F1539" i="21"/>
  <c r="E1542" i="21"/>
  <c r="F1544" i="21"/>
  <c r="F1547" i="21"/>
  <c r="E1550" i="21"/>
  <c r="F1552" i="21"/>
  <c r="F1555" i="21"/>
  <c r="E1558" i="21"/>
  <c r="F1560" i="21"/>
  <c r="F1563" i="21"/>
  <c r="E1566" i="21"/>
  <c r="F1568" i="21"/>
  <c r="F1571" i="21"/>
  <c r="E1574" i="21"/>
  <c r="F1576" i="21"/>
  <c r="F1579" i="21"/>
  <c r="E1582" i="21"/>
  <c r="F1584" i="21"/>
  <c r="F1587" i="21"/>
  <c r="E1590" i="21"/>
  <c r="F1592" i="21"/>
  <c r="F1595" i="21"/>
  <c r="E1598" i="21"/>
  <c r="F1600" i="21"/>
  <c r="F1603" i="21"/>
  <c r="E1606" i="21"/>
  <c r="F1608" i="21"/>
  <c r="F1611" i="21"/>
  <c r="E1614" i="21"/>
  <c r="F1616" i="21"/>
  <c r="E1619" i="21"/>
  <c r="E1621" i="21"/>
  <c r="E1623" i="21"/>
  <c r="E1625" i="21"/>
  <c r="E1627" i="21"/>
  <c r="E1629" i="21"/>
  <c r="E1631" i="21"/>
  <c r="E1633" i="21"/>
  <c r="E1635" i="21"/>
  <c r="E1637" i="21"/>
  <c r="E1639" i="21"/>
  <c r="E1641" i="21"/>
  <c r="E1643" i="21"/>
  <c r="E1645" i="21"/>
  <c r="E1647" i="21"/>
  <c r="E1649" i="21"/>
  <c r="E1651" i="21"/>
  <c r="E1653" i="21"/>
  <c r="E1655" i="21"/>
  <c r="E1657" i="21"/>
  <c r="E1659" i="21"/>
  <c r="E1661" i="21"/>
  <c r="E1663" i="21"/>
  <c r="E1665" i="21"/>
  <c r="E1667" i="21"/>
  <c r="E1669" i="21"/>
  <c r="E1671" i="21"/>
  <c r="E1673" i="21"/>
  <c r="E1675" i="21"/>
  <c r="E1677" i="21"/>
  <c r="E1679" i="21"/>
  <c r="E1681" i="21"/>
  <c r="E1683" i="21"/>
  <c r="E1685" i="21"/>
  <c r="E1687" i="21"/>
  <c r="E1689" i="21"/>
  <c r="E1691" i="21"/>
  <c r="E1693" i="21"/>
  <c r="E1695" i="21"/>
  <c r="E1697" i="21"/>
  <c r="E1699" i="21"/>
  <c r="E1701" i="21"/>
  <c r="E1703" i="21"/>
  <c r="E1705" i="21"/>
  <c r="E1707" i="21"/>
  <c r="E1709" i="21"/>
  <c r="E1711" i="21"/>
  <c r="E1713" i="21"/>
  <c r="E1715" i="21"/>
  <c r="E1717" i="21"/>
  <c r="E1719" i="21"/>
  <c r="E1721" i="21"/>
  <c r="E1723" i="21"/>
  <c r="E1725" i="21"/>
  <c r="E1727" i="21"/>
  <c r="E1729" i="21"/>
  <c r="E1731" i="21"/>
  <c r="E1733" i="21"/>
  <c r="E1735" i="21"/>
  <c r="E1737" i="21"/>
  <c r="E1739" i="21"/>
  <c r="E1741" i="21"/>
  <c r="E1743" i="21"/>
  <c r="E1745" i="21"/>
  <c r="E1747" i="21"/>
  <c r="E1749" i="21"/>
  <c r="E1751" i="21"/>
  <c r="E1753" i="21"/>
  <c r="E1755" i="21"/>
  <c r="E1757" i="21"/>
  <c r="E1759" i="21"/>
  <c r="E1761" i="21"/>
  <c r="E1763" i="21"/>
  <c r="E1765" i="21"/>
  <c r="E1767" i="21"/>
  <c r="E1769" i="21"/>
  <c r="E1771" i="21"/>
  <c r="E1773" i="21"/>
  <c r="E1775" i="21"/>
  <c r="E1777" i="21"/>
  <c r="E1779" i="21"/>
  <c r="E1781" i="21"/>
  <c r="E1783" i="21"/>
  <c r="E1785" i="21"/>
  <c r="E1787" i="21"/>
  <c r="E1789" i="21"/>
  <c r="E1791" i="21"/>
  <c r="E1793" i="21"/>
  <c r="E1795" i="21"/>
  <c r="E1797" i="21"/>
  <c r="E1799" i="21"/>
  <c r="E1801" i="21"/>
  <c r="E1803" i="21"/>
  <c r="E1805" i="21"/>
  <c r="E1807" i="21"/>
  <c r="E1809" i="21"/>
  <c r="E1811" i="21"/>
  <c r="E1813" i="21"/>
  <c r="E1815" i="21"/>
  <c r="E1817" i="21"/>
  <c r="E1819" i="21"/>
  <c r="E1821" i="21"/>
  <c r="E1823" i="21"/>
  <c r="E1825" i="21"/>
  <c r="E1827" i="21"/>
  <c r="E1829" i="21"/>
  <c r="E1831" i="21"/>
  <c r="E1833" i="21"/>
  <c r="E1835" i="21"/>
  <c r="E1837" i="21"/>
  <c r="E1839" i="21"/>
  <c r="E1841" i="21"/>
  <c r="E1843" i="21"/>
  <c r="E1845" i="21"/>
  <c r="E1847" i="21"/>
  <c r="E1849" i="21"/>
  <c r="E1851" i="21"/>
  <c r="E1853" i="21"/>
  <c r="E1855" i="21"/>
  <c r="E1857" i="21"/>
  <c r="E1859" i="21"/>
  <c r="E1861" i="21"/>
  <c r="E1863" i="21"/>
  <c r="E1865" i="21"/>
  <c r="E1867" i="21"/>
  <c r="E1869" i="21"/>
  <c r="E1871" i="21"/>
  <c r="E1873" i="21"/>
  <c r="E1875" i="21"/>
  <c r="E1877" i="21"/>
  <c r="E1879" i="21"/>
  <c r="E1881" i="21"/>
  <c r="E1883" i="21"/>
  <c r="E1885" i="21"/>
  <c r="E1887" i="21"/>
  <c r="E1889" i="21"/>
  <c r="E1891" i="21"/>
  <c r="E1893" i="21"/>
  <c r="E1895" i="21"/>
  <c r="E1897" i="21"/>
  <c r="E1899" i="21"/>
  <c r="E1901" i="21"/>
  <c r="E1903" i="21"/>
  <c r="E1905" i="21"/>
  <c r="E1907" i="21"/>
  <c r="E1909" i="21"/>
  <c r="E1911" i="21"/>
  <c r="E1913" i="21"/>
  <c r="E1915" i="21"/>
  <c r="E1917" i="21"/>
  <c r="E1919" i="21"/>
  <c r="E1921" i="21"/>
  <c r="E1923" i="21"/>
  <c r="E1925" i="21"/>
  <c r="E1927" i="21"/>
  <c r="E1929" i="21"/>
  <c r="E1931" i="21"/>
  <c r="E1464" i="21"/>
  <c r="F1474" i="21"/>
  <c r="F1485" i="21"/>
  <c r="E1496" i="21"/>
  <c r="F1506" i="21"/>
  <c r="F1517" i="21"/>
  <c r="E1528" i="21"/>
  <c r="F1538" i="21"/>
  <c r="E1544" i="21"/>
  <c r="F1549" i="21"/>
  <c r="F1554" i="21"/>
  <c r="E1560" i="21"/>
  <c r="F1565" i="21"/>
  <c r="F1570" i="21"/>
  <c r="E1576" i="21"/>
  <c r="F1581" i="21"/>
  <c r="F1586" i="21"/>
  <c r="E1592" i="21"/>
  <c r="F1597" i="21"/>
  <c r="F1602" i="21"/>
  <c r="E1608" i="21"/>
  <c r="F1613" i="21"/>
  <c r="F1618" i="21"/>
  <c r="F1622" i="21"/>
  <c r="F1626" i="21"/>
  <c r="F1630" i="21"/>
  <c r="F1634" i="21"/>
  <c r="F1638" i="21"/>
  <c r="F1642" i="21"/>
  <c r="F1646" i="21"/>
  <c r="F1650" i="21"/>
  <c r="F1654" i="21"/>
  <c r="F1658" i="21"/>
  <c r="F1662" i="21"/>
  <c r="F1666" i="21"/>
  <c r="F1670" i="21"/>
  <c r="F1674" i="21"/>
  <c r="F1678" i="21"/>
  <c r="F1682" i="21"/>
  <c r="F1686" i="21"/>
  <c r="F1690" i="21"/>
  <c r="F1694" i="21"/>
  <c r="F1698" i="21"/>
  <c r="F1702" i="21"/>
  <c r="F1706" i="21"/>
  <c r="F1710" i="21"/>
  <c r="F1714" i="21"/>
  <c r="F1718" i="21"/>
  <c r="F1722" i="21"/>
  <c r="F1726" i="21"/>
  <c r="F1730" i="21"/>
  <c r="F1734" i="21"/>
  <c r="F1738" i="21"/>
  <c r="F1742" i="21"/>
  <c r="F1746" i="21"/>
  <c r="F1750" i="21"/>
  <c r="F1754" i="21"/>
  <c r="F1758" i="21"/>
  <c r="F1762" i="21"/>
  <c r="F1766" i="21"/>
  <c r="F1770" i="21"/>
  <c r="F1774" i="21"/>
  <c r="F1778" i="21"/>
  <c r="F1782" i="21"/>
  <c r="F1786" i="21"/>
  <c r="F1790" i="21"/>
  <c r="F1794" i="21"/>
  <c r="F1798" i="21"/>
  <c r="E1802" i="21"/>
  <c r="F1804" i="21"/>
  <c r="F1807" i="21"/>
  <c r="E1810" i="21"/>
  <c r="F1812" i="21"/>
  <c r="F1815" i="21"/>
  <c r="E1818" i="21"/>
  <c r="F1820" i="21"/>
  <c r="F1823" i="21"/>
  <c r="E1826" i="21"/>
  <c r="F1828" i="21"/>
  <c r="F1831" i="21"/>
  <c r="E1834" i="21"/>
  <c r="F1836" i="21"/>
  <c r="F1839" i="21"/>
  <c r="E1842" i="21"/>
  <c r="F1844" i="21"/>
  <c r="F1847" i="21"/>
  <c r="E1850" i="21"/>
  <c r="F1852" i="21"/>
  <c r="F1855" i="21"/>
  <c r="E1858" i="21"/>
  <c r="F1860" i="21"/>
  <c r="F1863" i="21"/>
  <c r="E1866" i="21"/>
  <c r="F1868" i="21"/>
  <c r="F1871" i="21"/>
  <c r="E1874" i="21"/>
  <c r="F1876" i="21"/>
  <c r="F1879" i="21"/>
  <c r="E1882" i="21"/>
  <c r="F1884" i="21"/>
  <c r="F1887" i="21"/>
  <c r="E1890" i="21"/>
  <c r="F1892" i="21"/>
  <c r="F1895" i="21"/>
  <c r="E1898" i="21"/>
  <c r="F1900" i="21"/>
  <c r="F1903" i="21"/>
  <c r="E1906" i="21"/>
  <c r="F1908" i="21"/>
  <c r="F1911" i="21"/>
  <c r="E1914" i="21"/>
  <c r="F1916" i="21"/>
  <c r="F1919" i="21"/>
  <c r="E1922" i="21"/>
  <c r="F1924" i="21"/>
  <c r="F1927" i="21"/>
  <c r="E1930" i="21"/>
  <c r="F1932" i="21"/>
  <c r="F1934" i="21"/>
  <c r="F1936" i="21"/>
  <c r="F1938" i="21"/>
  <c r="F1940" i="21"/>
  <c r="F1942" i="21"/>
  <c r="F1944" i="21"/>
  <c r="F1946" i="21"/>
  <c r="F1948" i="21"/>
  <c r="F1950" i="21"/>
  <c r="F1952" i="21"/>
  <c r="F1954" i="21"/>
  <c r="F1956" i="21"/>
  <c r="F1958" i="21"/>
  <c r="F1960" i="21"/>
  <c r="F1962" i="21"/>
  <c r="F1964" i="21"/>
  <c r="F1966" i="21"/>
  <c r="F1968" i="21"/>
  <c r="F1970" i="21"/>
  <c r="F1972" i="21"/>
  <c r="F1974" i="21"/>
  <c r="F1976" i="21"/>
  <c r="F1978" i="21"/>
  <c r="F1980" i="21"/>
  <c r="F1982" i="21"/>
  <c r="F1984" i="21"/>
  <c r="F1986" i="21"/>
  <c r="F1988" i="21"/>
  <c r="F1990" i="21"/>
  <c r="F1992" i="21"/>
  <c r="F1994" i="21"/>
  <c r="F1996" i="21"/>
  <c r="F1998" i="21"/>
  <c r="F2000" i="21"/>
  <c r="F2002" i="21"/>
  <c r="F2004" i="21"/>
  <c r="F2006" i="21"/>
  <c r="F2008" i="21"/>
  <c r="F2010" i="21"/>
  <c r="F2012" i="21"/>
  <c r="F2014" i="21"/>
  <c r="F2016" i="21"/>
  <c r="F2018" i="21"/>
  <c r="F2020" i="21"/>
  <c r="F2022" i="21"/>
  <c r="F2024" i="21"/>
  <c r="F2026" i="21"/>
  <c r="F2028" i="21"/>
  <c r="F2030" i="21"/>
  <c r="F2032" i="21"/>
  <c r="F2034" i="21"/>
  <c r="F2036" i="21"/>
  <c r="F2038" i="21"/>
  <c r="F2040" i="21"/>
  <c r="F2042" i="21"/>
  <c r="F2044" i="21"/>
  <c r="F2046" i="21"/>
  <c r="F2048" i="21"/>
  <c r="F2050" i="21"/>
  <c r="F2052" i="21"/>
  <c r="F2054" i="21"/>
  <c r="F2056" i="21"/>
  <c r="F2058" i="21"/>
  <c r="F2060" i="21"/>
  <c r="F2062" i="21"/>
  <c r="F2064" i="21"/>
  <c r="F2066" i="21"/>
  <c r="F2068" i="21"/>
  <c r="F2070" i="21"/>
  <c r="F2072" i="21"/>
  <c r="F2074" i="21"/>
  <c r="F2076" i="21"/>
  <c r="F2078" i="21"/>
  <c r="F2080" i="21"/>
  <c r="F2082" i="21"/>
  <c r="F2084" i="21"/>
  <c r="F2086" i="21"/>
  <c r="F2088" i="21"/>
  <c r="F2090" i="21"/>
  <c r="F2092" i="21"/>
  <c r="F2094" i="21"/>
  <c r="F2096" i="21"/>
  <c r="F2098" i="21"/>
  <c r="F2100" i="21"/>
  <c r="F2102" i="21"/>
  <c r="F2104" i="21"/>
  <c r="F2106" i="21"/>
  <c r="F2108" i="21"/>
  <c r="F2110" i="21"/>
  <c r="F2112" i="21"/>
  <c r="F2114" i="21"/>
  <c r="F2116" i="21"/>
  <c r="F2118" i="21"/>
  <c r="F2120" i="21"/>
  <c r="F2122" i="21"/>
  <c r="F2124" i="21"/>
  <c r="F2126" i="21"/>
  <c r="F2128" i="21"/>
  <c r="F2130" i="21"/>
  <c r="F2132" i="21"/>
  <c r="F2134" i="21"/>
  <c r="F2136" i="21"/>
  <c r="F2138" i="21"/>
  <c r="F2140" i="21"/>
  <c r="F2142" i="21"/>
  <c r="F2144" i="21"/>
  <c r="F2146" i="21"/>
  <c r="F2148" i="21"/>
  <c r="F2150" i="21"/>
  <c r="F2152" i="21"/>
  <c r="F2154" i="21"/>
  <c r="F2156" i="21"/>
  <c r="F2158" i="21"/>
  <c r="F2160" i="21"/>
  <c r="F2162" i="21"/>
  <c r="F2164" i="21"/>
  <c r="F2166" i="21"/>
  <c r="F2168" i="21"/>
  <c r="F2170" i="21"/>
  <c r="F2172" i="21"/>
  <c r="F2174" i="21"/>
  <c r="F2176" i="21"/>
  <c r="F2178" i="21"/>
  <c r="F2180" i="21"/>
  <c r="F2182" i="21"/>
  <c r="F2184" i="21"/>
  <c r="F2186" i="21"/>
  <c r="F2188" i="21"/>
  <c r="F2190" i="21"/>
  <c r="F2192" i="21"/>
  <c r="F2194" i="21"/>
  <c r="F2196" i="21"/>
  <c r="F2198" i="21"/>
  <c r="F2200" i="21"/>
  <c r="F2202" i="21"/>
  <c r="F2204" i="21"/>
  <c r="F2206" i="21"/>
  <c r="F2208" i="21"/>
  <c r="F2210" i="21"/>
  <c r="F2212" i="21"/>
  <c r="F2214" i="21"/>
  <c r="F2216" i="21"/>
  <c r="F2218" i="21"/>
  <c r="F2220" i="21"/>
  <c r="F2222" i="21"/>
  <c r="F2224" i="21"/>
  <c r="F2226" i="21"/>
  <c r="F2228" i="21"/>
  <c r="F2230" i="21"/>
  <c r="F2232" i="21"/>
  <c r="F2234" i="21"/>
  <c r="F2236" i="21"/>
  <c r="F2238" i="21"/>
  <c r="F1466" i="21"/>
  <c r="F1477" i="21"/>
  <c r="E1488" i="21"/>
  <c r="F1498" i="21"/>
  <c r="F1509" i="21"/>
  <c r="E1520" i="21"/>
  <c r="F1530" i="21"/>
  <c r="F1540" i="21"/>
  <c r="E1546" i="21"/>
  <c r="F1551" i="21"/>
  <c r="F1556" i="21"/>
  <c r="E1562" i="21"/>
  <c r="F1567" i="21"/>
  <c r="F1572" i="21"/>
  <c r="E1578" i="21"/>
  <c r="F1583" i="21"/>
  <c r="F1588" i="21"/>
  <c r="E1594" i="21"/>
  <c r="F1599" i="21"/>
  <c r="F1604" i="21"/>
  <c r="E1610" i="21"/>
  <c r="F1615" i="21"/>
  <c r="E1620" i="21"/>
  <c r="E1624" i="21"/>
  <c r="E1628" i="21"/>
  <c r="E1632" i="21"/>
  <c r="E1636" i="21"/>
  <c r="E1640" i="21"/>
  <c r="E1644" i="21"/>
  <c r="E1648" i="21"/>
  <c r="E1652" i="21"/>
  <c r="E1656" i="21"/>
  <c r="E1660" i="21"/>
  <c r="E1664" i="21"/>
  <c r="E1668" i="21"/>
  <c r="E1672" i="21"/>
  <c r="E1676" i="21"/>
  <c r="E1680" i="21"/>
  <c r="E1684" i="21"/>
  <c r="E1688" i="21"/>
  <c r="E1692" i="21"/>
  <c r="E1696" i="21"/>
  <c r="E1700" i="21"/>
  <c r="E1704" i="21"/>
  <c r="E1708" i="21"/>
  <c r="E1712" i="21"/>
  <c r="E1716" i="21"/>
  <c r="E1720" i="21"/>
  <c r="E1724" i="21"/>
  <c r="E1728" i="21"/>
  <c r="E1732" i="21"/>
  <c r="E1736" i="21"/>
  <c r="E1740" i="21"/>
  <c r="E1744" i="21"/>
  <c r="E1748" i="21"/>
  <c r="E1752" i="21"/>
  <c r="E1756" i="21"/>
  <c r="E1760" i="21"/>
  <c r="E1764" i="21"/>
  <c r="E1768" i="21"/>
  <c r="E1772" i="21"/>
  <c r="E1776" i="21"/>
  <c r="E1780" i="21"/>
  <c r="E1784" i="21"/>
  <c r="E1788" i="21"/>
  <c r="E1792" i="21"/>
  <c r="E1796" i="21"/>
  <c r="E1800" i="21"/>
  <c r="F1802" i="21"/>
  <c r="F1805" i="21"/>
  <c r="E1808" i="21"/>
  <c r="F1810" i="21"/>
  <c r="F1813" i="21"/>
  <c r="E1816" i="21"/>
  <c r="F1818" i="21"/>
  <c r="F1821" i="21"/>
  <c r="E1824" i="21"/>
  <c r="F1826" i="21"/>
  <c r="F1829" i="21"/>
  <c r="E1832" i="21"/>
  <c r="F1834" i="21"/>
  <c r="F1837" i="21"/>
  <c r="E1840" i="21"/>
  <c r="F1842" i="21"/>
  <c r="F1845" i="21"/>
  <c r="E1848" i="21"/>
  <c r="F1850" i="21"/>
  <c r="F1853" i="21"/>
  <c r="E1856" i="21"/>
  <c r="F1858" i="21"/>
  <c r="F1861" i="21"/>
  <c r="E1864" i="21"/>
  <c r="F1866" i="21"/>
  <c r="F1869" i="21"/>
  <c r="E1872" i="21"/>
  <c r="F1874" i="21"/>
  <c r="F1877" i="21"/>
  <c r="E1880" i="21"/>
  <c r="F1882" i="21"/>
  <c r="F1885" i="21"/>
  <c r="E1888" i="21"/>
  <c r="F1890" i="21"/>
  <c r="F1893" i="21"/>
  <c r="E1896" i="21"/>
  <c r="F1898" i="21"/>
  <c r="F1901" i="21"/>
  <c r="E1904" i="21"/>
  <c r="F1906" i="21"/>
  <c r="F1909" i="21"/>
  <c r="E1912" i="21"/>
  <c r="F1914" i="21"/>
  <c r="F1917" i="21"/>
  <c r="E1920" i="21"/>
  <c r="F1922" i="21"/>
  <c r="F1925" i="21"/>
  <c r="E1928" i="21"/>
  <c r="F1930" i="21"/>
  <c r="E1933" i="21"/>
  <c r="E1935" i="21"/>
  <c r="E1937" i="21"/>
  <c r="E1939" i="21"/>
  <c r="E1941" i="21"/>
  <c r="E1943" i="21"/>
  <c r="E1945" i="21"/>
  <c r="E1947" i="21"/>
  <c r="E1949" i="21"/>
  <c r="E1951" i="21"/>
  <c r="E1953" i="21"/>
  <c r="E1955" i="21"/>
  <c r="E1957" i="21"/>
  <c r="F1469" i="21"/>
  <c r="E1480" i="21"/>
  <c r="F1490" i="21"/>
  <c r="F1501" i="21"/>
  <c r="E1512" i="21"/>
  <c r="F1522" i="21"/>
  <c r="F1533" i="21"/>
  <c r="F1541" i="21"/>
  <c r="F1546" i="21"/>
  <c r="E1552" i="21"/>
  <c r="F1557" i="21"/>
  <c r="F1562" i="21"/>
  <c r="E1568" i="21"/>
  <c r="F1573" i="21"/>
  <c r="F1578" i="21"/>
  <c r="E1584" i="21"/>
  <c r="F1589" i="21"/>
  <c r="F1594" i="21"/>
  <c r="E1600" i="21"/>
  <c r="F1605" i="21"/>
  <c r="F1610" i="21"/>
  <c r="E1616" i="21"/>
  <c r="F1620" i="21"/>
  <c r="F1624" i="21"/>
  <c r="F1628" i="21"/>
  <c r="F1632" i="21"/>
  <c r="F1636" i="21"/>
  <c r="F1640" i="21"/>
  <c r="F1644" i="21"/>
  <c r="F1648" i="21"/>
  <c r="F1652" i="21"/>
  <c r="F1656" i="21"/>
  <c r="F1660" i="21"/>
  <c r="F1664" i="21"/>
  <c r="F1668" i="21"/>
  <c r="F1672" i="21"/>
  <c r="F1676" i="21"/>
  <c r="F1680" i="21"/>
  <c r="F1684" i="21"/>
  <c r="F1688" i="21"/>
  <c r="F1692" i="21"/>
  <c r="F1696" i="21"/>
  <c r="F1700" i="21"/>
  <c r="F1704" i="21"/>
  <c r="F1708" i="21"/>
  <c r="F1712" i="21"/>
  <c r="F1716" i="21"/>
  <c r="F1720" i="21"/>
  <c r="F1724" i="21"/>
  <c r="F1728" i="21"/>
  <c r="F1732" i="21"/>
  <c r="F1736" i="21"/>
  <c r="F1740" i="21"/>
  <c r="F1744" i="21"/>
  <c r="F1748" i="21"/>
  <c r="F1752" i="21"/>
  <c r="F1756" i="21"/>
  <c r="F1760" i="21"/>
  <c r="F1764" i="21"/>
  <c r="F1768" i="21"/>
  <c r="F1772" i="21"/>
  <c r="F1776" i="21"/>
  <c r="F1780" i="21"/>
  <c r="F1784" i="21"/>
  <c r="F1788" i="21"/>
  <c r="F1792" i="21"/>
  <c r="F1796" i="21"/>
  <c r="F1800" i="21"/>
  <c r="F1803" i="21"/>
  <c r="E1806" i="21"/>
  <c r="F1808" i="21"/>
  <c r="F1811" i="21"/>
  <c r="E1814" i="21"/>
  <c r="F1816" i="21"/>
  <c r="F1819" i="21"/>
  <c r="E1822" i="21"/>
  <c r="F1824" i="21"/>
  <c r="F1827" i="21"/>
  <c r="E1830" i="21"/>
  <c r="F1832" i="21"/>
  <c r="F1835" i="21"/>
  <c r="E1838" i="21"/>
  <c r="F1840" i="21"/>
  <c r="F1843" i="21"/>
  <c r="E1846" i="21"/>
  <c r="F1848" i="21"/>
  <c r="F1851" i="21"/>
  <c r="E1854" i="21"/>
  <c r="F1856" i="21"/>
  <c r="F1859" i="21"/>
  <c r="E1862" i="21"/>
  <c r="F1864" i="21"/>
  <c r="F1867" i="21"/>
  <c r="E1870" i="21"/>
  <c r="F1872" i="21"/>
  <c r="E1472" i="21"/>
  <c r="F1482" i="21"/>
  <c r="F1493" i="21"/>
  <c r="E1504" i="21"/>
  <c r="F1514" i="21"/>
  <c r="F1525" i="21"/>
  <c r="E1536" i="21"/>
  <c r="F1543" i="21"/>
  <c r="F1548" i="21"/>
  <c r="E1554" i="21"/>
  <c r="F1559" i="21"/>
  <c r="F1564" i="21"/>
  <c r="E1570" i="21"/>
  <c r="F1575" i="21"/>
  <c r="F1580" i="21"/>
  <c r="E1586" i="21"/>
  <c r="F1591" i="21"/>
  <c r="F1596" i="21"/>
  <c r="E1602" i="21"/>
  <c r="F1607" i="21"/>
  <c r="F1612" i="21"/>
  <c r="E1618" i="21"/>
  <c r="E1622" i="21"/>
  <c r="E1626" i="21"/>
  <c r="E1630" i="21"/>
  <c r="E1634" i="21"/>
  <c r="E1638" i="21"/>
  <c r="E1642" i="21"/>
  <c r="E1646" i="21"/>
  <c r="E1650" i="21"/>
  <c r="E1654" i="21"/>
  <c r="E1658" i="21"/>
  <c r="E1662" i="21"/>
  <c r="E1666" i="21"/>
  <c r="E1670" i="21"/>
  <c r="E1674" i="21"/>
  <c r="E1678" i="21"/>
  <c r="E1682" i="21"/>
  <c r="E1686" i="21"/>
  <c r="E1690" i="21"/>
  <c r="E1694" i="21"/>
  <c r="E1698" i="21"/>
  <c r="E1702" i="21"/>
  <c r="E1706" i="21"/>
  <c r="E1710" i="21"/>
  <c r="E1714" i="21"/>
  <c r="E1718" i="21"/>
  <c r="E1722" i="21"/>
  <c r="E1726" i="21"/>
  <c r="E1730" i="21"/>
  <c r="E1734" i="21"/>
  <c r="E1738" i="21"/>
  <c r="E1742" i="21"/>
  <c r="E1746" i="21"/>
  <c r="E1750" i="21"/>
  <c r="E1754" i="21"/>
  <c r="E1758" i="21"/>
  <c r="E1762" i="21"/>
  <c r="E1766" i="21"/>
  <c r="E1770" i="21"/>
  <c r="E1774" i="21"/>
  <c r="E1778" i="21"/>
  <c r="E1782" i="21"/>
  <c r="E1786" i="21"/>
  <c r="E1790" i="21"/>
  <c r="E1794" i="21"/>
  <c r="E1798" i="21"/>
  <c r="F1801" i="21"/>
  <c r="E1804" i="21"/>
  <c r="F1806" i="21"/>
  <c r="F1809" i="21"/>
  <c r="E1812" i="21"/>
  <c r="F1814" i="21"/>
  <c r="F1817" i="21"/>
  <c r="E1820" i="21"/>
  <c r="F1822" i="21"/>
  <c r="F1825" i="21"/>
  <c r="E1828" i="21"/>
  <c r="F1830" i="21"/>
  <c r="F1833" i="21"/>
  <c r="E1836" i="21"/>
  <c r="F1838" i="21"/>
  <c r="F1841" i="21"/>
  <c r="E1844" i="21"/>
  <c r="F1846" i="21"/>
  <c r="F1849" i="21"/>
  <c r="E1852" i="21"/>
  <c r="F1854" i="21"/>
  <c r="F1857" i="21"/>
  <c r="E1860" i="21"/>
  <c r="F1862" i="21"/>
  <c r="F1865" i="21"/>
  <c r="E1868" i="21"/>
  <c r="F1870" i="21"/>
  <c r="F1873" i="21"/>
  <c r="E1876" i="21"/>
  <c r="F1878" i="21"/>
  <c r="F1881" i="21"/>
  <c r="E1884" i="21"/>
  <c r="F1886" i="21"/>
  <c r="F1889" i="21"/>
  <c r="E1892" i="21"/>
  <c r="F1894" i="21"/>
  <c r="F1897" i="21"/>
  <c r="E1900" i="21"/>
  <c r="F1902" i="21"/>
  <c r="F1905" i="21"/>
  <c r="E1908" i="21"/>
  <c r="F1910" i="21"/>
  <c r="F1913" i="21"/>
  <c r="E1916" i="21"/>
  <c r="F1918" i="21"/>
  <c r="F1921" i="21"/>
  <c r="E1924" i="21"/>
  <c r="F1926" i="21"/>
  <c r="F1929" i="21"/>
  <c r="E1932" i="21"/>
  <c r="E1934" i="21"/>
  <c r="E1936" i="21"/>
  <c r="E1938" i="21"/>
  <c r="E1940" i="21"/>
  <c r="E1942" i="21"/>
  <c r="E1944" i="21"/>
  <c r="E1946" i="21"/>
  <c r="E1948" i="21"/>
  <c r="E1950" i="21"/>
  <c r="E1952" i="21"/>
  <c r="E1954" i="21"/>
  <c r="E1956" i="21"/>
  <c r="E1958" i="21"/>
  <c r="E1960" i="21"/>
  <c r="E1962" i="21"/>
  <c r="E1964" i="21"/>
  <c r="E1966" i="21"/>
  <c r="E1968" i="21"/>
  <c r="E1970" i="21"/>
  <c r="E1972" i="21"/>
  <c r="E1974" i="21"/>
  <c r="E1976" i="21"/>
  <c r="E1978" i="21"/>
  <c r="E1980" i="21"/>
  <c r="E1982" i="21"/>
  <c r="E1984" i="21"/>
  <c r="E1986" i="21"/>
  <c r="E1988" i="21"/>
  <c r="E1990" i="21"/>
  <c r="E1992" i="21"/>
  <c r="E1994" i="21"/>
  <c r="E1996" i="21"/>
  <c r="E1998" i="21"/>
  <c r="E2000" i="21"/>
  <c r="E2002" i="21"/>
  <c r="E2004" i="21"/>
  <c r="E2006" i="21"/>
  <c r="E2008" i="21"/>
  <c r="E2010" i="21"/>
  <c r="E2012" i="21"/>
  <c r="E2014" i="21"/>
  <c r="E2016" i="21"/>
  <c r="E2018" i="21"/>
  <c r="E2020" i="21"/>
  <c r="E2022" i="21"/>
  <c r="E2024" i="21"/>
  <c r="E2026" i="21"/>
  <c r="E2028" i="21"/>
  <c r="E2030" i="21"/>
  <c r="E2032" i="21"/>
  <c r="E2034" i="21"/>
  <c r="E2036" i="21"/>
  <c r="E2038" i="21"/>
  <c r="E2040" i="21"/>
  <c r="E2042" i="21"/>
  <c r="E2044" i="21"/>
  <c r="E2046" i="21"/>
  <c r="E2048" i="21"/>
  <c r="E2050" i="21"/>
  <c r="E2052" i="21"/>
  <c r="E2054" i="21"/>
  <c r="E2056" i="21"/>
  <c r="E2058" i="21"/>
  <c r="E2060" i="21"/>
  <c r="E2062" i="21"/>
  <c r="E2064" i="21"/>
  <c r="E2066" i="21"/>
  <c r="E2068" i="21"/>
  <c r="E2070" i="21"/>
  <c r="E2072" i="21"/>
  <c r="E2074" i="21"/>
  <c r="E2076" i="21"/>
  <c r="E2078" i="21"/>
  <c r="E2080" i="21"/>
  <c r="E2082" i="21"/>
  <c r="E2084" i="21"/>
  <c r="E2086" i="21"/>
  <c r="E2088" i="21"/>
  <c r="E2090" i="21"/>
  <c r="E2092" i="21"/>
  <c r="E2094" i="21"/>
  <c r="E2096" i="21"/>
  <c r="E2098" i="21"/>
  <c r="E2100" i="21"/>
  <c r="E2102" i="21"/>
  <c r="E2104" i="21"/>
  <c r="E2106" i="21"/>
  <c r="E2108" i="21"/>
  <c r="E2110" i="21"/>
  <c r="E2112" i="21"/>
  <c r="E2114" i="21"/>
  <c r="E2116" i="21"/>
  <c r="E2118" i="21"/>
  <c r="E2120" i="21"/>
  <c r="E2122" i="21"/>
  <c r="E2124" i="21"/>
  <c r="E2126" i="21"/>
  <c r="E2128" i="21"/>
  <c r="E2130" i="21"/>
  <c r="E2132" i="21"/>
  <c r="E2134" i="21"/>
  <c r="E2136" i="21"/>
  <c r="E2138" i="21"/>
  <c r="E2140" i="21"/>
  <c r="E2142" i="21"/>
  <c r="E2144" i="21"/>
  <c r="E2146" i="21"/>
  <c r="E2148" i="21"/>
  <c r="E2150" i="21"/>
  <c r="E2152" i="21"/>
  <c r="E2154" i="21"/>
  <c r="E2156" i="21"/>
  <c r="E2158" i="21"/>
  <c r="E2160" i="21"/>
  <c r="E2162" i="21"/>
  <c r="E2164" i="21"/>
  <c r="E2166" i="21"/>
  <c r="E2168" i="21"/>
  <c r="E2170" i="21"/>
  <c r="E2172" i="21"/>
  <c r="E2174" i="21"/>
  <c r="E2176" i="21"/>
  <c r="E2178" i="21"/>
  <c r="E2180" i="21"/>
  <c r="E2182" i="21"/>
  <c r="E2184" i="21"/>
  <c r="E2186" i="21"/>
  <c r="E2188" i="21"/>
  <c r="E2190" i="21"/>
  <c r="E2192" i="21"/>
  <c r="E2194" i="21"/>
  <c r="E2196" i="21"/>
  <c r="E2198" i="21"/>
  <c r="E2200" i="21"/>
  <c r="E2202" i="21"/>
  <c r="E2204" i="21"/>
  <c r="E2206" i="21"/>
  <c r="E2208" i="21"/>
  <c r="E2210" i="21"/>
  <c r="E2212" i="21"/>
  <c r="E2214" i="21"/>
  <c r="E2216" i="21"/>
  <c r="E2218" i="21"/>
  <c r="E2220" i="21"/>
  <c r="E2222" i="21"/>
  <c r="E2224" i="21"/>
  <c r="E2226" i="21"/>
  <c r="E2228" i="21"/>
  <c r="E2230" i="21"/>
  <c r="E2232" i="21"/>
  <c r="E2234" i="21"/>
  <c r="E2236" i="21"/>
  <c r="E2238" i="21"/>
  <c r="E2240" i="21"/>
  <c r="E2242" i="21"/>
  <c r="E2244" i="21"/>
  <c r="E2246" i="21"/>
  <c r="E2248" i="21"/>
  <c r="E2250" i="21"/>
  <c r="E2252" i="21"/>
  <c r="E2254" i="21"/>
  <c r="E2256" i="21"/>
  <c r="E2258" i="21"/>
  <c r="E2260" i="21"/>
  <c r="E2262" i="21"/>
  <c r="E2264" i="21"/>
  <c r="E2266" i="21"/>
  <c r="E2268" i="21"/>
  <c r="E2270" i="21"/>
  <c r="E2272" i="21"/>
  <c r="E2274" i="21"/>
  <c r="E2276" i="21"/>
  <c r="E2278" i="21"/>
  <c r="E2280" i="21"/>
  <c r="E2282" i="21"/>
  <c r="E2284" i="21"/>
  <c r="E2286" i="21"/>
  <c r="E2288" i="21"/>
  <c r="E2290" i="21"/>
  <c r="E2292" i="21"/>
  <c r="E2294" i="21"/>
  <c r="E2296" i="21"/>
  <c r="E2298" i="21"/>
  <c r="E2300" i="21"/>
  <c r="E2302" i="21"/>
  <c r="E2304" i="21"/>
  <c r="E2306" i="21"/>
  <c r="E2308" i="21"/>
  <c r="E2310" i="21"/>
  <c r="E2312" i="21"/>
  <c r="E2314" i="21"/>
  <c r="E2316" i="21"/>
  <c r="E2318" i="21"/>
  <c r="E2320" i="21"/>
  <c r="E2322" i="21"/>
  <c r="E2324" i="21"/>
  <c r="E2326" i="21"/>
  <c r="E2328" i="21"/>
  <c r="E2330" i="21"/>
  <c r="E2332" i="21"/>
  <c r="E2334" i="21"/>
  <c r="E2336" i="21"/>
  <c r="E2338" i="21"/>
  <c r="E2340" i="21"/>
  <c r="E2342" i="21"/>
  <c r="E2344" i="21"/>
  <c r="E2346" i="21"/>
  <c r="E2348" i="21"/>
  <c r="E2350" i="21"/>
  <c r="E2352" i="21"/>
  <c r="E2354" i="21"/>
  <c r="E2356" i="21"/>
  <c r="E2358" i="21"/>
  <c r="E2360" i="21"/>
  <c r="E2362" i="21"/>
  <c r="E2364" i="21"/>
  <c r="E2366" i="21"/>
  <c r="E2368" i="21"/>
  <c r="E2370" i="21"/>
  <c r="E2372" i="21"/>
  <c r="E2374" i="21"/>
  <c r="E2376" i="21"/>
  <c r="E2378" i="21"/>
  <c r="E2380" i="21"/>
  <c r="F1875" i="21"/>
  <c r="E1886" i="21"/>
  <c r="F1896" i="21"/>
  <c r="F1907" i="21"/>
  <c r="E1918" i="21"/>
  <c r="F1928" i="21"/>
  <c r="F1937" i="21"/>
  <c r="F1945" i="21"/>
  <c r="F1953" i="21"/>
  <c r="F1959" i="21"/>
  <c r="F1963" i="21"/>
  <c r="F1967" i="21"/>
  <c r="F1971" i="21"/>
  <c r="F1975" i="21"/>
  <c r="F1979" i="21"/>
  <c r="F1983" i="21"/>
  <c r="F1987" i="21"/>
  <c r="F1991" i="21"/>
  <c r="F1995" i="21"/>
  <c r="F1999" i="21"/>
  <c r="F2003" i="21"/>
  <c r="F2007" i="21"/>
  <c r="F2011" i="21"/>
  <c r="F2015" i="21"/>
  <c r="F2019" i="21"/>
  <c r="F2023" i="21"/>
  <c r="F2027" i="21"/>
  <c r="F2031" i="21"/>
  <c r="F2035" i="21"/>
  <c r="F2039" i="21"/>
  <c r="F2043" i="21"/>
  <c r="F2047" i="21"/>
  <c r="F2051" i="21"/>
  <c r="F2055" i="21"/>
  <c r="F2059" i="21"/>
  <c r="F2063" i="21"/>
  <c r="F2067" i="21"/>
  <c r="F2071" i="21"/>
  <c r="F2075" i="21"/>
  <c r="F2079" i="21"/>
  <c r="F2083" i="21"/>
  <c r="F2087" i="21"/>
  <c r="F2091" i="21"/>
  <c r="F2095" i="21"/>
  <c r="F2099" i="21"/>
  <c r="F2103" i="21"/>
  <c r="F2107" i="21"/>
  <c r="F2111" i="21"/>
  <c r="F2115" i="21"/>
  <c r="F2119" i="21"/>
  <c r="F2123" i="21"/>
  <c r="F2127" i="21"/>
  <c r="F2131" i="21"/>
  <c r="F2135" i="21"/>
  <c r="F2139" i="21"/>
  <c r="F2143" i="21"/>
  <c r="F2147" i="21"/>
  <c r="F2151" i="21"/>
  <c r="F2155" i="21"/>
  <c r="F2159" i="21"/>
  <c r="F2163" i="21"/>
  <c r="F2167" i="21"/>
  <c r="F2171" i="21"/>
  <c r="F2175" i="21"/>
  <c r="F2179" i="21"/>
  <c r="F2183" i="21"/>
  <c r="F2187" i="21"/>
  <c r="F2191" i="21"/>
  <c r="F2195" i="21"/>
  <c r="F2199" i="21"/>
  <c r="F2203" i="21"/>
  <c r="F2207" i="21"/>
  <c r="F2211" i="21"/>
  <c r="F2215" i="21"/>
  <c r="F2219" i="21"/>
  <c r="F2223" i="21"/>
  <c r="F2227" i="21"/>
  <c r="F2231" i="21"/>
  <c r="F2235" i="21"/>
  <c r="F2239" i="21"/>
  <c r="F2242" i="21"/>
  <c r="E2245" i="21"/>
  <c r="F2247" i="21"/>
  <c r="F2250" i="21"/>
  <c r="E2253" i="21"/>
  <c r="F2255" i="21"/>
  <c r="F2258" i="21"/>
  <c r="E2261" i="21"/>
  <c r="F2263" i="21"/>
  <c r="F2266" i="21"/>
  <c r="E2269" i="21"/>
  <c r="F2271" i="21"/>
  <c r="F2274" i="21"/>
  <c r="E2277" i="21"/>
  <c r="F2279" i="21"/>
  <c r="F2282" i="21"/>
  <c r="E2285" i="21"/>
  <c r="F2287" i="21"/>
  <c r="F2290" i="21"/>
  <c r="E2293" i="21"/>
  <c r="F2295" i="21"/>
  <c r="F2298" i="21"/>
  <c r="E2301" i="21"/>
  <c r="F2303" i="21"/>
  <c r="F2306" i="21"/>
  <c r="E2309" i="21"/>
  <c r="F2311" i="21"/>
  <c r="F2314" i="21"/>
  <c r="E2317" i="21"/>
  <c r="F2319" i="21"/>
  <c r="F2322" i="21"/>
  <c r="E2325" i="21"/>
  <c r="F2327" i="21"/>
  <c r="F2330" i="21"/>
  <c r="E2333" i="21"/>
  <c r="F2335" i="21"/>
  <c r="F2338" i="21"/>
  <c r="E2341" i="21"/>
  <c r="F2343" i="21"/>
  <c r="F2346" i="21"/>
  <c r="E2349" i="21"/>
  <c r="F2351" i="21"/>
  <c r="F2354" i="21"/>
  <c r="E2357" i="21"/>
  <c r="F2359" i="21"/>
  <c r="F2362" i="21"/>
  <c r="E2365" i="21"/>
  <c r="F2367" i="21"/>
  <c r="F2370" i="21"/>
  <c r="E2373" i="21"/>
  <c r="F2375" i="21"/>
  <c r="F2378" i="21"/>
  <c r="E2381" i="21"/>
  <c r="E2383" i="21"/>
  <c r="E2385" i="21"/>
  <c r="E2387" i="21"/>
  <c r="E2389" i="21"/>
  <c r="E2391" i="21"/>
  <c r="E2393" i="21"/>
  <c r="E2395" i="21"/>
  <c r="E2397" i="21"/>
  <c r="E2399" i="21"/>
  <c r="E2401" i="21"/>
  <c r="E2403" i="21"/>
  <c r="E2405" i="21"/>
  <c r="E2407" i="21"/>
  <c r="E2409" i="21"/>
  <c r="E2411" i="21"/>
  <c r="E2413" i="21"/>
  <c r="E2415" i="21"/>
  <c r="E2417" i="21"/>
  <c r="E2419" i="21"/>
  <c r="E2421" i="21"/>
  <c r="E2423" i="21"/>
  <c r="E2425" i="21"/>
  <c r="E2427" i="21"/>
  <c r="E2429" i="21"/>
  <c r="E2431" i="21"/>
  <c r="E2433" i="21"/>
  <c r="E2435" i="21"/>
  <c r="E2437" i="21"/>
  <c r="E2439" i="21"/>
  <c r="E2441" i="21"/>
  <c r="E2443" i="21"/>
  <c r="E2445" i="21"/>
  <c r="E2447" i="21"/>
  <c r="E2449" i="21"/>
  <c r="E2451" i="21"/>
  <c r="E2453" i="21"/>
  <c r="E2455" i="21"/>
  <c r="E2457" i="21"/>
  <c r="E2459" i="21"/>
  <c r="E2461" i="21"/>
  <c r="E2463" i="21"/>
  <c r="E2465" i="21"/>
  <c r="E2467" i="21"/>
  <c r="E2469" i="21"/>
  <c r="E2471" i="21"/>
  <c r="E2473" i="21"/>
  <c r="E2475" i="21"/>
  <c r="E2477" i="21"/>
  <c r="E2479" i="21"/>
  <c r="E2481" i="21"/>
  <c r="E2483" i="21"/>
  <c r="E2485" i="21"/>
  <c r="E2487" i="21"/>
  <c r="E2489" i="21"/>
  <c r="E2491" i="21"/>
  <c r="E2493" i="21"/>
  <c r="E2495" i="21"/>
  <c r="E2497" i="21"/>
  <c r="E2499" i="21"/>
  <c r="E2501" i="21"/>
  <c r="E2503" i="21"/>
  <c r="E2505" i="21"/>
  <c r="E2507" i="21"/>
  <c r="E2509" i="21"/>
  <c r="E2511" i="21"/>
  <c r="E2513" i="21"/>
  <c r="E2515" i="21"/>
  <c r="E2517" i="21"/>
  <c r="E2519" i="21"/>
  <c r="E2521" i="21"/>
  <c r="E2523" i="21"/>
  <c r="E2525" i="21"/>
  <c r="E2527" i="21"/>
  <c r="E2529" i="21"/>
  <c r="E2531" i="21"/>
  <c r="E2533" i="21"/>
  <c r="E2535" i="21"/>
  <c r="E2537" i="21"/>
  <c r="E2539" i="21"/>
  <c r="E2541" i="21"/>
  <c r="E2543" i="21"/>
  <c r="E2545" i="21"/>
  <c r="E2547" i="21"/>
  <c r="E2549" i="21"/>
  <c r="E2551" i="21"/>
  <c r="E2553" i="21"/>
  <c r="E2555" i="21"/>
  <c r="E2557" i="21"/>
  <c r="E2559" i="21"/>
  <c r="E2561" i="21"/>
  <c r="E2563" i="21"/>
  <c r="E2565" i="21"/>
  <c r="E2567" i="21"/>
  <c r="E2569" i="21"/>
  <c r="E2571" i="21"/>
  <c r="E2573" i="21"/>
  <c r="E2575" i="21"/>
  <c r="E2577" i="21"/>
  <c r="E2579" i="21"/>
  <c r="E2581" i="21"/>
  <c r="E2583" i="21"/>
  <c r="E2585" i="21"/>
  <c r="E2587" i="21"/>
  <c r="E2589" i="21"/>
  <c r="E2591" i="21"/>
  <c r="E2593" i="21"/>
  <c r="E2595" i="21"/>
  <c r="E2597" i="21"/>
  <c r="E2599" i="21"/>
  <c r="E2601" i="21"/>
  <c r="E2603" i="21"/>
  <c r="E2605" i="21"/>
  <c r="E2607" i="21"/>
  <c r="E2609" i="21"/>
  <c r="E2611" i="21"/>
  <c r="E2613" i="21"/>
  <c r="E2615" i="21"/>
  <c r="E2617" i="21"/>
  <c r="E2619" i="21"/>
  <c r="E2621" i="21"/>
  <c r="E2623" i="21"/>
  <c r="E2625" i="21"/>
  <c r="E2627" i="21"/>
  <c r="E2629" i="21"/>
  <c r="E2631" i="21"/>
  <c r="E2633" i="21"/>
  <c r="E2635" i="21"/>
  <c r="E2637" i="21"/>
  <c r="E2639" i="21"/>
  <c r="E2641" i="21"/>
  <c r="E2643" i="21"/>
  <c r="E2645" i="21"/>
  <c r="E2647" i="21"/>
  <c r="E2649" i="21"/>
  <c r="E2651" i="21"/>
  <c r="E2653" i="21"/>
  <c r="E2655" i="21"/>
  <c r="E2657" i="21"/>
  <c r="E2659" i="21"/>
  <c r="E2661" i="21"/>
  <c r="E2663" i="21"/>
  <c r="E2665" i="21"/>
  <c r="E2667" i="21"/>
  <c r="E2669" i="21"/>
  <c r="E2671" i="21"/>
  <c r="E2673" i="21"/>
  <c r="E2675" i="21"/>
  <c r="E2677" i="21"/>
  <c r="E2679" i="21"/>
  <c r="E2681" i="21"/>
  <c r="E2683" i="21"/>
  <c r="E2685" i="21"/>
  <c r="E2687" i="21"/>
  <c r="E2689" i="21"/>
  <c r="E2691" i="21"/>
  <c r="E2693" i="21"/>
  <c r="E2695" i="21"/>
  <c r="E2697" i="21"/>
  <c r="E2699" i="21"/>
  <c r="E2701" i="21"/>
  <c r="E2703" i="21"/>
  <c r="E2705" i="21"/>
  <c r="E2707" i="21"/>
  <c r="E2709" i="21"/>
  <c r="E2711" i="21"/>
  <c r="E2713" i="21"/>
  <c r="E2715" i="21"/>
  <c r="E2717" i="21"/>
  <c r="E2719" i="21"/>
  <c r="E2721" i="21"/>
  <c r="E2723" i="21"/>
  <c r="E2725" i="21"/>
  <c r="E2727" i="21"/>
  <c r="E2729" i="21"/>
  <c r="E2731" i="21"/>
  <c r="E2733" i="21"/>
  <c r="E2735" i="21"/>
  <c r="E2737" i="21"/>
  <c r="E2739" i="21"/>
  <c r="E2741" i="21"/>
  <c r="E2743" i="21"/>
  <c r="E1878" i="21"/>
  <c r="F1888" i="21"/>
  <c r="F1899" i="21"/>
  <c r="E1910" i="21"/>
  <c r="F1920" i="21"/>
  <c r="F1931" i="21"/>
  <c r="F1939" i="21"/>
  <c r="F1947" i="21"/>
  <c r="F1955" i="21"/>
  <c r="E1961" i="21"/>
  <c r="E1965" i="21"/>
  <c r="E1969" i="21"/>
  <c r="E1973" i="21"/>
  <c r="E1977" i="21"/>
  <c r="E1981" i="21"/>
  <c r="E1985" i="21"/>
  <c r="E1989" i="21"/>
  <c r="E1993" i="21"/>
  <c r="E1997" i="21"/>
  <c r="E2001" i="21"/>
  <c r="E2005" i="21"/>
  <c r="E2009" i="21"/>
  <c r="E2013" i="21"/>
  <c r="E2017" i="21"/>
  <c r="E2021" i="21"/>
  <c r="E2025" i="21"/>
  <c r="E2029" i="21"/>
  <c r="E2033" i="21"/>
  <c r="E2037" i="21"/>
  <c r="E2041" i="21"/>
  <c r="E2045" i="21"/>
  <c r="E2049" i="21"/>
  <c r="E2053" i="21"/>
  <c r="E2057" i="21"/>
  <c r="E2061" i="21"/>
  <c r="E2065" i="21"/>
  <c r="E2069" i="21"/>
  <c r="E2073" i="21"/>
  <c r="E2077" i="21"/>
  <c r="E2081" i="21"/>
  <c r="E2085" i="21"/>
  <c r="E2089" i="21"/>
  <c r="E2093" i="21"/>
  <c r="E2097" i="21"/>
  <c r="E2101" i="21"/>
  <c r="E2105" i="21"/>
  <c r="E2109" i="21"/>
  <c r="E2113" i="21"/>
  <c r="E2117" i="21"/>
  <c r="E2121" i="21"/>
  <c r="E2125" i="21"/>
  <c r="E2129" i="21"/>
  <c r="E2133" i="21"/>
  <c r="E2137" i="21"/>
  <c r="E2141" i="21"/>
  <c r="E2145" i="21"/>
  <c r="E2149" i="21"/>
  <c r="E2153" i="21"/>
  <c r="E2157" i="21"/>
  <c r="E2161" i="21"/>
  <c r="E2165" i="21"/>
  <c r="E2169" i="21"/>
  <c r="E2173" i="21"/>
  <c r="E2177" i="21"/>
  <c r="E2181" i="21"/>
  <c r="E2185" i="21"/>
  <c r="E2189" i="21"/>
  <c r="E2193" i="21"/>
  <c r="E2197" i="21"/>
  <c r="E2201" i="21"/>
  <c r="E2205" i="21"/>
  <c r="E2209" i="21"/>
  <c r="E2213" i="21"/>
  <c r="E2217" i="21"/>
  <c r="E2221" i="21"/>
  <c r="E2225" i="21"/>
  <c r="E2229" i="21"/>
  <c r="E2233" i="21"/>
  <c r="E2237" i="21"/>
  <c r="F2240" i="21"/>
  <c r="E2243" i="21"/>
  <c r="F2245" i="21"/>
  <c r="F2248" i="21"/>
  <c r="E2251" i="21"/>
  <c r="F2253" i="21"/>
  <c r="F2256" i="21"/>
  <c r="E2259" i="21"/>
  <c r="F2261" i="21"/>
  <c r="F2264" i="21"/>
  <c r="E2267" i="21"/>
  <c r="F2269" i="21"/>
  <c r="F2272" i="21"/>
  <c r="E2275" i="21"/>
  <c r="F2277" i="21"/>
  <c r="F2280" i="21"/>
  <c r="E2283" i="21"/>
  <c r="F2285" i="21"/>
  <c r="F2288" i="21"/>
  <c r="E2291" i="21"/>
  <c r="F2293" i="21"/>
  <c r="F2296" i="21"/>
  <c r="E2299" i="21"/>
  <c r="F2301" i="21"/>
  <c r="F2304" i="21"/>
  <c r="E2307" i="21"/>
  <c r="F2309" i="21"/>
  <c r="F2312" i="21"/>
  <c r="E2315" i="21"/>
  <c r="F2317" i="21"/>
  <c r="F2320" i="21"/>
  <c r="E2323" i="21"/>
  <c r="F2325" i="21"/>
  <c r="F2328" i="21"/>
  <c r="E2331" i="21"/>
  <c r="F2333" i="21"/>
  <c r="F2336" i="21"/>
  <c r="E2339" i="21"/>
  <c r="F2341" i="21"/>
  <c r="F2344" i="21"/>
  <c r="E2347" i="21"/>
  <c r="F2349" i="21"/>
  <c r="F2352" i="21"/>
  <c r="E2355" i="21"/>
  <c r="F2357" i="21"/>
  <c r="F2360" i="21"/>
  <c r="E2363" i="21"/>
  <c r="F2365" i="21"/>
  <c r="F2368" i="21"/>
  <c r="E2371" i="21"/>
  <c r="F2373" i="21"/>
  <c r="F2376" i="21"/>
  <c r="E2379" i="21"/>
  <c r="F2381" i="21"/>
  <c r="F2383" i="21"/>
  <c r="F2385" i="21"/>
  <c r="F2387" i="21"/>
  <c r="F2389" i="21"/>
  <c r="F2391" i="21"/>
  <c r="F2393" i="21"/>
  <c r="F2395" i="21"/>
  <c r="F2397" i="21"/>
  <c r="F2399" i="21"/>
  <c r="F2401" i="21"/>
  <c r="F2403" i="21"/>
  <c r="F2405" i="21"/>
  <c r="F2407" i="21"/>
  <c r="F2409" i="21"/>
  <c r="F2411" i="21"/>
  <c r="F2413" i="21"/>
  <c r="F2415" i="21"/>
  <c r="F2417" i="21"/>
  <c r="F2419" i="21"/>
  <c r="F2421" i="21"/>
  <c r="F2423" i="21"/>
  <c r="F2425" i="21"/>
  <c r="F2427" i="21"/>
  <c r="F2429" i="21"/>
  <c r="F2431" i="21"/>
  <c r="F2433" i="21"/>
  <c r="F2435" i="21"/>
  <c r="F2437" i="21"/>
  <c r="F2439" i="21"/>
  <c r="F2441" i="21"/>
  <c r="F2443" i="21"/>
  <c r="F2445" i="21"/>
  <c r="F2447" i="21"/>
  <c r="F2449" i="21"/>
  <c r="F2451" i="21"/>
  <c r="F2453" i="21"/>
  <c r="F2455" i="21"/>
  <c r="F1880" i="21"/>
  <c r="F1891" i="21"/>
  <c r="E1902" i="21"/>
  <c r="F1912" i="21"/>
  <c r="F1923" i="21"/>
  <c r="F1933" i="21"/>
  <c r="F1941" i="21"/>
  <c r="F1949" i="21"/>
  <c r="F1957" i="21"/>
  <c r="F1961" i="21"/>
  <c r="F1965" i="21"/>
  <c r="F1969" i="21"/>
  <c r="F1973" i="21"/>
  <c r="F1977" i="21"/>
  <c r="F1981" i="21"/>
  <c r="F1985" i="21"/>
  <c r="F1989" i="21"/>
  <c r="F1993" i="21"/>
  <c r="F1997" i="21"/>
  <c r="F2001" i="21"/>
  <c r="F2005" i="21"/>
  <c r="F2009" i="21"/>
  <c r="F2013" i="21"/>
  <c r="F2017" i="21"/>
  <c r="F2021" i="21"/>
  <c r="F2025" i="21"/>
  <c r="F2029" i="21"/>
  <c r="F2033" i="21"/>
  <c r="F2037" i="21"/>
  <c r="F2041" i="21"/>
  <c r="F2045" i="21"/>
  <c r="F2049" i="21"/>
  <c r="F2053" i="21"/>
  <c r="F2057" i="21"/>
  <c r="F2061" i="21"/>
  <c r="F2065" i="21"/>
  <c r="F2069" i="21"/>
  <c r="F2073" i="21"/>
  <c r="F2077" i="21"/>
  <c r="F2081" i="21"/>
  <c r="F2085" i="21"/>
  <c r="F2089" i="21"/>
  <c r="F2093" i="21"/>
  <c r="F2097" i="21"/>
  <c r="F2101" i="21"/>
  <c r="F2105" i="21"/>
  <c r="F2109" i="21"/>
  <c r="F2113" i="21"/>
  <c r="F2117" i="21"/>
  <c r="F2121" i="21"/>
  <c r="F2125" i="21"/>
  <c r="F2129" i="21"/>
  <c r="F2133" i="21"/>
  <c r="F2137" i="21"/>
  <c r="F2141" i="21"/>
  <c r="F2145" i="21"/>
  <c r="F2149" i="21"/>
  <c r="F2153" i="21"/>
  <c r="F2157" i="21"/>
  <c r="F2161" i="21"/>
  <c r="F2165" i="21"/>
  <c r="F2169" i="21"/>
  <c r="F2173" i="21"/>
  <c r="F2177" i="21"/>
  <c r="F2181" i="21"/>
  <c r="F2185" i="21"/>
  <c r="F2189" i="21"/>
  <c r="F2193" i="21"/>
  <c r="F2197" i="21"/>
  <c r="F2201" i="21"/>
  <c r="F2205" i="21"/>
  <c r="F2209" i="21"/>
  <c r="F2213" i="21"/>
  <c r="F2217" i="21"/>
  <c r="F2221" i="21"/>
  <c r="F2225" i="21"/>
  <c r="F2229" i="21"/>
  <c r="F2233" i="21"/>
  <c r="F2237" i="21"/>
  <c r="E2241" i="21"/>
  <c r="F2243" i="21"/>
  <c r="F2246" i="21"/>
  <c r="E2249" i="21"/>
  <c r="F2251" i="21"/>
  <c r="F2254" i="21"/>
  <c r="E2257" i="21"/>
  <c r="F2259" i="21"/>
  <c r="F2262" i="21"/>
  <c r="E2265" i="21"/>
  <c r="F2267" i="21"/>
  <c r="F2270" i="21"/>
  <c r="E2273" i="21"/>
  <c r="F2275" i="21"/>
  <c r="F2278" i="21"/>
  <c r="E2281" i="21"/>
  <c r="F2283" i="21"/>
  <c r="F2286" i="21"/>
  <c r="E2289" i="21"/>
  <c r="F2291" i="21"/>
  <c r="F2294" i="21"/>
  <c r="E2297" i="21"/>
  <c r="F2299" i="21"/>
  <c r="F2302" i="21"/>
  <c r="E2305" i="21"/>
  <c r="F2307" i="21"/>
  <c r="F2310" i="21"/>
  <c r="E2313" i="21"/>
  <c r="F2315" i="21"/>
  <c r="F2318" i="21"/>
  <c r="E2321" i="21"/>
  <c r="F2323" i="21"/>
  <c r="F2326" i="21"/>
  <c r="E2329" i="21"/>
  <c r="F2331" i="21"/>
  <c r="F2334" i="21"/>
  <c r="E2337" i="21"/>
  <c r="F2339" i="21"/>
  <c r="F2342" i="21"/>
  <c r="E2345" i="21"/>
  <c r="F2347" i="21"/>
  <c r="F2350" i="21"/>
  <c r="E2353" i="21"/>
  <c r="F1883" i="21"/>
  <c r="E1894" i="21"/>
  <c r="F1904" i="21"/>
  <c r="F1915" i="21"/>
  <c r="E1926" i="21"/>
  <c r="F1935" i="21"/>
  <c r="F1943" i="21"/>
  <c r="F1951" i="21"/>
  <c r="E1959" i="21"/>
  <c r="E1963" i="21"/>
  <c r="E1967" i="21"/>
  <c r="E1971" i="21"/>
  <c r="E1975" i="21"/>
  <c r="E1979" i="21"/>
  <c r="E1983" i="21"/>
  <c r="E1987" i="21"/>
  <c r="E1991" i="21"/>
  <c r="E1995" i="21"/>
  <c r="E1999" i="21"/>
  <c r="E2003" i="21"/>
  <c r="E2007" i="21"/>
  <c r="E2011" i="21"/>
  <c r="E2015" i="21"/>
  <c r="E2019" i="21"/>
  <c r="E2023" i="21"/>
  <c r="E2027" i="21"/>
  <c r="E2031" i="21"/>
  <c r="E2035" i="21"/>
  <c r="E2039" i="21"/>
  <c r="E2043" i="21"/>
  <c r="E2047" i="21"/>
  <c r="E2051" i="21"/>
  <c r="E2055" i="21"/>
  <c r="E2059" i="21"/>
  <c r="E2063" i="21"/>
  <c r="E2067" i="21"/>
  <c r="E2071" i="21"/>
  <c r="E2075" i="21"/>
  <c r="E2079" i="21"/>
  <c r="E2083" i="21"/>
  <c r="E2087" i="21"/>
  <c r="E2091" i="21"/>
  <c r="E2095" i="21"/>
  <c r="E2099" i="21"/>
  <c r="E2103" i="21"/>
  <c r="E2107" i="21"/>
  <c r="E2111" i="21"/>
  <c r="E2115" i="21"/>
  <c r="E2119" i="21"/>
  <c r="E2123" i="21"/>
  <c r="E2127" i="21"/>
  <c r="E2131" i="21"/>
  <c r="E2135" i="21"/>
  <c r="E2139" i="21"/>
  <c r="E2143" i="21"/>
  <c r="E2147" i="21"/>
  <c r="E2151" i="21"/>
  <c r="E2155" i="21"/>
  <c r="E2159" i="21"/>
  <c r="E2163" i="21"/>
  <c r="E2167" i="21"/>
  <c r="E2171" i="21"/>
  <c r="E2175" i="21"/>
  <c r="E2179" i="21"/>
  <c r="E2183" i="21"/>
  <c r="E2187" i="21"/>
  <c r="E2191" i="21"/>
  <c r="E2195" i="21"/>
  <c r="E2199" i="21"/>
  <c r="E2203" i="21"/>
  <c r="E2207" i="21"/>
  <c r="E2211" i="21"/>
  <c r="E2215" i="21"/>
  <c r="E2219" i="21"/>
  <c r="E2223" i="21"/>
  <c r="E2227" i="21"/>
  <c r="E2231" i="21"/>
  <c r="E2235" i="21"/>
  <c r="E2239" i="21"/>
  <c r="F2241" i="21"/>
  <c r="F2244" i="21"/>
  <c r="E2247" i="21"/>
  <c r="F2249" i="21"/>
  <c r="F2252" i="21"/>
  <c r="E2255" i="21"/>
  <c r="F2257" i="21"/>
  <c r="F2260" i="21"/>
  <c r="E2263" i="21"/>
  <c r="F2265" i="21"/>
  <c r="F2268" i="21"/>
  <c r="E2271" i="21"/>
  <c r="F2273" i="21"/>
  <c r="F2276" i="21"/>
  <c r="E2279" i="21"/>
  <c r="F2281" i="21"/>
  <c r="F2284" i="21"/>
  <c r="E2287" i="21"/>
  <c r="F2289" i="21"/>
  <c r="F2292" i="21"/>
  <c r="E2295" i="21"/>
  <c r="F2297" i="21"/>
  <c r="F2300" i="21"/>
  <c r="E2303" i="21"/>
  <c r="F2305" i="21"/>
  <c r="F2308" i="21"/>
  <c r="E2311" i="21"/>
  <c r="F2313" i="21"/>
  <c r="F2316" i="21"/>
  <c r="E2319" i="21"/>
  <c r="F2321" i="21"/>
  <c r="F2324" i="21"/>
  <c r="E2327" i="21"/>
  <c r="F2329" i="21"/>
  <c r="F2332" i="21"/>
  <c r="E2335" i="21"/>
  <c r="F2337" i="21"/>
  <c r="F2340" i="21"/>
  <c r="E2343" i="21"/>
  <c r="F2345" i="21"/>
  <c r="F2348" i="21"/>
  <c r="E2351" i="21"/>
  <c r="F2353" i="21"/>
  <c r="F2356" i="21"/>
  <c r="E2359" i="21"/>
  <c r="F2361" i="21"/>
  <c r="F2364" i="21"/>
  <c r="E2367" i="21"/>
  <c r="F2369" i="21"/>
  <c r="F2372" i="21"/>
  <c r="E2375" i="21"/>
  <c r="F2377" i="21"/>
  <c r="F2380" i="21"/>
  <c r="F2382" i="21"/>
  <c r="F2384" i="21"/>
  <c r="F2386" i="21"/>
  <c r="F2388" i="21"/>
  <c r="F2390" i="21"/>
  <c r="F2392" i="21"/>
  <c r="F2394" i="21"/>
  <c r="F2396" i="21"/>
  <c r="F2398" i="21"/>
  <c r="F2400" i="21"/>
  <c r="F2402" i="21"/>
  <c r="F2404" i="21"/>
  <c r="F2406" i="21"/>
  <c r="F2408" i="21"/>
  <c r="F2410" i="21"/>
  <c r="F2412" i="21"/>
  <c r="F2414" i="21"/>
  <c r="F2416" i="21"/>
  <c r="F2418" i="21"/>
  <c r="F2420" i="21"/>
  <c r="F2422" i="21"/>
  <c r="F2424" i="21"/>
  <c r="F2426" i="21"/>
  <c r="F2428" i="21"/>
  <c r="F2430" i="21"/>
  <c r="F2432" i="21"/>
  <c r="F2434" i="21"/>
  <c r="F2436" i="21"/>
  <c r="F2438" i="21"/>
  <c r="F2440" i="21"/>
  <c r="F2442" i="21"/>
  <c r="F2444" i="21"/>
  <c r="F2446" i="21"/>
  <c r="F2448" i="21"/>
  <c r="F2450" i="21"/>
  <c r="F2452" i="21"/>
  <c r="F2454" i="21"/>
  <c r="F2456" i="21"/>
  <c r="F2458" i="21"/>
  <c r="F2460" i="21"/>
  <c r="F2462" i="21"/>
  <c r="F2464" i="21"/>
  <c r="F2466" i="21"/>
  <c r="F2468" i="21"/>
  <c r="F2470" i="21"/>
  <c r="F2472" i="21"/>
  <c r="F2474" i="21"/>
  <c r="F2476" i="21"/>
  <c r="F2478" i="21"/>
  <c r="F2480" i="21"/>
  <c r="F2482" i="21"/>
  <c r="F2484" i="21"/>
  <c r="F2486" i="21"/>
  <c r="F2488" i="21"/>
  <c r="F2490" i="21"/>
  <c r="F2492" i="21"/>
  <c r="F2494" i="21"/>
  <c r="F2496" i="21"/>
  <c r="F2498" i="21"/>
  <c r="F2500" i="21"/>
  <c r="F2502" i="21"/>
  <c r="F2504" i="21"/>
  <c r="F2506" i="21"/>
  <c r="F2508" i="21"/>
  <c r="F2510" i="21"/>
  <c r="F2512" i="21"/>
  <c r="F2514" i="21"/>
  <c r="F2516" i="21"/>
  <c r="F2518" i="21"/>
  <c r="F2520" i="21"/>
  <c r="F2522" i="21"/>
  <c r="F2524" i="21"/>
  <c r="F2526" i="21"/>
  <c r="F2528" i="21"/>
  <c r="F2530" i="21"/>
  <c r="F2532" i="21"/>
  <c r="F2534" i="21"/>
  <c r="F2536" i="21"/>
  <c r="F2538" i="21"/>
  <c r="F2540" i="21"/>
  <c r="F2542" i="21"/>
  <c r="F2544" i="21"/>
  <c r="F2546" i="21"/>
  <c r="F2548" i="21"/>
  <c r="F2550" i="21"/>
  <c r="F2552" i="21"/>
  <c r="F2554" i="21"/>
  <c r="F2556" i="21"/>
  <c r="F2558" i="21"/>
  <c r="F2560" i="21"/>
  <c r="F2562" i="21"/>
  <c r="F2564" i="21"/>
  <c r="F2566" i="21"/>
  <c r="F2568" i="21"/>
  <c r="F2570" i="21"/>
  <c r="F2572" i="21"/>
  <c r="F2574" i="21"/>
  <c r="F2576" i="21"/>
  <c r="F2578" i="21"/>
  <c r="F2580" i="21"/>
  <c r="F2582" i="21"/>
  <c r="F2584" i="21"/>
  <c r="F2586" i="21"/>
  <c r="F2588" i="21"/>
  <c r="F2590" i="21"/>
  <c r="F2592" i="21"/>
  <c r="F2594" i="21"/>
  <c r="F2596" i="21"/>
  <c r="F2598" i="21"/>
  <c r="F2600" i="21"/>
  <c r="F2602" i="21"/>
  <c r="F2604" i="21"/>
  <c r="F2606" i="21"/>
  <c r="F2608" i="21"/>
  <c r="F2610" i="21"/>
  <c r="F2612" i="21"/>
  <c r="F2614" i="21"/>
  <c r="F2616" i="21"/>
  <c r="F2618" i="21"/>
  <c r="F2620" i="21"/>
  <c r="F2622" i="21"/>
  <c r="F2624" i="21"/>
  <c r="F2626" i="21"/>
  <c r="F2628" i="21"/>
  <c r="F2630" i="21"/>
  <c r="F2632" i="21"/>
  <c r="F2634" i="21"/>
  <c r="F2636" i="21"/>
  <c r="F2638" i="21"/>
  <c r="F2640" i="21"/>
  <c r="F2642" i="21"/>
  <c r="F2644" i="21"/>
  <c r="F2646" i="21"/>
  <c r="F2648" i="21"/>
  <c r="F2650" i="21"/>
  <c r="F2652" i="21"/>
  <c r="F2654" i="21"/>
  <c r="F2656" i="21"/>
  <c r="F2658" i="21"/>
  <c r="F2660" i="21"/>
  <c r="F2662" i="21"/>
  <c r="F2664" i="21"/>
  <c r="F2666" i="21"/>
  <c r="F2668" i="21"/>
  <c r="F2670" i="21"/>
  <c r="F2672" i="21"/>
  <c r="F2674" i="21"/>
  <c r="F2676" i="21"/>
  <c r="F2678" i="21"/>
  <c r="F2680" i="21"/>
  <c r="F2682" i="21"/>
  <c r="F2684" i="21"/>
  <c r="F2686" i="21"/>
  <c r="F2688" i="21"/>
  <c r="F2690" i="21"/>
  <c r="F2692" i="21"/>
  <c r="F2694" i="21"/>
  <c r="F2696" i="21"/>
  <c r="F2698" i="21"/>
  <c r="F2700" i="21"/>
  <c r="F2702" i="21"/>
  <c r="F2704" i="21"/>
  <c r="F2706" i="21"/>
  <c r="F2708" i="21"/>
  <c r="F2710" i="21"/>
  <c r="F2712" i="21"/>
  <c r="F2714" i="21"/>
  <c r="F2716" i="21"/>
  <c r="F2718" i="21"/>
  <c r="F2720" i="21"/>
  <c r="F2722" i="21"/>
  <c r="F2724" i="21"/>
  <c r="F2726" i="21"/>
  <c r="F2728" i="21"/>
  <c r="F2730" i="21"/>
  <c r="F2732" i="21"/>
  <c r="F2734" i="21"/>
  <c r="F2736" i="21"/>
  <c r="F2738" i="21"/>
  <c r="F2740" i="21"/>
  <c r="F2742" i="21"/>
  <c r="F2744" i="21"/>
  <c r="F2746" i="21"/>
  <c r="F2748" i="21"/>
  <c r="F2750" i="21"/>
  <c r="F2752" i="21"/>
  <c r="F2754" i="21"/>
  <c r="F2756" i="21"/>
  <c r="F2758" i="21"/>
  <c r="F2760" i="21"/>
  <c r="F2762" i="21"/>
  <c r="F2764" i="21"/>
  <c r="F2766" i="21"/>
  <c r="F2768" i="21"/>
  <c r="F2770" i="21"/>
  <c r="F2772" i="21"/>
  <c r="F2774" i="21"/>
  <c r="F2776" i="21"/>
  <c r="F2778" i="21"/>
  <c r="F2780" i="21"/>
  <c r="F2782" i="21"/>
  <c r="F2784" i="21"/>
  <c r="F2786" i="21"/>
  <c r="F2788" i="21"/>
  <c r="F2790" i="21"/>
  <c r="F2792" i="21"/>
  <c r="F2794" i="21"/>
  <c r="F2796" i="21"/>
  <c r="F2798" i="21"/>
  <c r="F2800" i="21"/>
  <c r="F2802" i="21"/>
  <c r="F2804" i="21"/>
  <c r="F2806" i="21"/>
  <c r="F2808" i="21"/>
  <c r="F2810" i="21"/>
  <c r="F2812" i="21"/>
  <c r="F2814" i="21"/>
  <c r="F2816" i="21"/>
  <c r="F2818" i="21"/>
  <c r="F2820" i="21"/>
  <c r="F2822" i="21"/>
  <c r="F2824" i="21"/>
  <c r="F2826" i="21"/>
  <c r="F2828" i="21"/>
  <c r="F2830" i="21"/>
  <c r="F2832" i="21"/>
  <c r="F2834" i="21"/>
  <c r="F2836" i="21"/>
  <c r="F2838" i="21"/>
  <c r="F2840" i="21"/>
  <c r="F2842" i="21"/>
  <c r="F2844" i="21"/>
  <c r="F2846" i="21"/>
  <c r="F2848" i="21"/>
  <c r="F2850" i="21"/>
  <c r="F2852" i="21"/>
  <c r="F2854" i="21"/>
  <c r="F2856" i="21"/>
  <c r="F2858" i="21"/>
  <c r="F2355" i="21"/>
  <c r="F2366" i="21"/>
  <c r="E2377" i="21"/>
  <c r="E2386" i="21"/>
  <c r="E2394" i="21"/>
  <c r="E2402" i="21"/>
  <c r="E2410" i="21"/>
  <c r="E2418" i="21"/>
  <c r="E2426" i="21"/>
  <c r="E2434" i="21"/>
  <c r="E2442" i="21"/>
  <c r="E2450" i="21"/>
  <c r="F2457" i="21"/>
  <c r="F2461" i="21"/>
  <c r="F2465" i="21"/>
  <c r="F2469" i="21"/>
  <c r="F2473" i="21"/>
  <c r="F2477" i="21"/>
  <c r="F2481" i="21"/>
  <c r="F2485" i="21"/>
  <c r="F2489" i="21"/>
  <c r="F2493" i="21"/>
  <c r="F2497" i="21"/>
  <c r="F2501" i="21"/>
  <c r="F2505" i="21"/>
  <c r="F2509" i="21"/>
  <c r="F2513" i="21"/>
  <c r="F2517" i="21"/>
  <c r="F2521" i="21"/>
  <c r="F2525" i="21"/>
  <c r="F2529" i="21"/>
  <c r="F2533" i="21"/>
  <c r="F2537" i="21"/>
  <c r="F2541" i="21"/>
  <c r="F2545" i="21"/>
  <c r="F2549" i="21"/>
  <c r="F2553" i="21"/>
  <c r="F2557" i="21"/>
  <c r="F2561" i="21"/>
  <c r="F2565" i="21"/>
  <c r="F2569" i="21"/>
  <c r="F2573" i="21"/>
  <c r="F2577" i="21"/>
  <c r="F2581" i="21"/>
  <c r="F2585" i="21"/>
  <c r="F2589" i="21"/>
  <c r="F2593" i="21"/>
  <c r="F2597" i="21"/>
  <c r="F2601" i="21"/>
  <c r="F2605" i="21"/>
  <c r="F2609" i="21"/>
  <c r="F2613" i="21"/>
  <c r="F2617" i="21"/>
  <c r="F2621" i="21"/>
  <c r="F2625" i="21"/>
  <c r="F2629" i="21"/>
  <c r="F2633" i="21"/>
  <c r="F2637" i="21"/>
  <c r="F2641" i="21"/>
  <c r="F2645" i="21"/>
  <c r="F2649" i="21"/>
  <c r="F2653" i="21"/>
  <c r="F2657" i="21"/>
  <c r="F2661" i="21"/>
  <c r="F2665" i="21"/>
  <c r="F2669" i="21"/>
  <c r="F2673" i="21"/>
  <c r="F2677" i="21"/>
  <c r="F2681" i="21"/>
  <c r="F2685" i="21"/>
  <c r="F2689" i="21"/>
  <c r="F2693" i="21"/>
  <c r="F2697" i="21"/>
  <c r="F2701" i="21"/>
  <c r="F2705" i="21"/>
  <c r="F2709" i="21"/>
  <c r="F2713" i="21"/>
  <c r="F2717" i="21"/>
  <c r="F2721" i="21"/>
  <c r="F2725" i="21"/>
  <c r="F2729" i="21"/>
  <c r="F2733" i="21"/>
  <c r="F2737" i="21"/>
  <c r="F2741" i="21"/>
  <c r="E2745" i="21"/>
  <c r="F2747" i="21"/>
  <c r="E2750" i="21"/>
  <c r="E2753" i="21"/>
  <c r="F2755" i="21"/>
  <c r="E2758" i="21"/>
  <c r="E2761" i="21"/>
  <c r="F2763" i="21"/>
  <c r="E2766" i="21"/>
  <c r="E2769" i="21"/>
  <c r="F2771" i="21"/>
  <c r="E2774" i="21"/>
  <c r="E2777" i="21"/>
  <c r="F2779" i="21"/>
  <c r="E2782" i="21"/>
  <c r="E2785" i="21"/>
  <c r="F2787" i="21"/>
  <c r="E2790" i="21"/>
  <c r="E2793" i="21"/>
  <c r="F2795" i="21"/>
  <c r="E2798" i="21"/>
  <c r="E2801" i="21"/>
  <c r="F2803" i="21"/>
  <c r="E2806" i="21"/>
  <c r="E2809" i="21"/>
  <c r="F2811" i="21"/>
  <c r="E2814" i="21"/>
  <c r="E2817" i="21"/>
  <c r="F2819" i="21"/>
  <c r="E2822" i="21"/>
  <c r="E2825" i="21"/>
  <c r="F2827" i="21"/>
  <c r="E2830" i="21"/>
  <c r="E2833" i="21"/>
  <c r="F2835" i="21"/>
  <c r="E2838" i="21"/>
  <c r="E2841" i="21"/>
  <c r="F2843" i="21"/>
  <c r="E2846" i="21"/>
  <c r="E2849" i="21"/>
  <c r="F2851" i="21"/>
  <c r="E2854" i="21"/>
  <c r="E2857" i="21"/>
  <c r="F2859" i="21"/>
  <c r="F2861" i="21"/>
  <c r="F2863" i="21"/>
  <c r="F2865" i="21"/>
  <c r="F2867" i="21"/>
  <c r="F2869" i="21"/>
  <c r="F2871" i="21"/>
  <c r="F2873" i="21"/>
  <c r="F2875" i="21"/>
  <c r="F2877" i="21"/>
  <c r="F2879" i="21"/>
  <c r="F2881" i="21"/>
  <c r="F2883" i="21"/>
  <c r="F2885" i="21"/>
  <c r="F2887" i="21"/>
  <c r="F2889" i="21"/>
  <c r="F2891" i="21"/>
  <c r="F2893" i="21"/>
  <c r="F2895" i="21"/>
  <c r="F2897" i="21"/>
  <c r="F2899" i="21"/>
  <c r="F2901" i="21"/>
  <c r="F2903" i="21"/>
  <c r="F2905" i="21"/>
  <c r="F2907" i="21"/>
  <c r="F2909" i="21"/>
  <c r="F2911" i="21"/>
  <c r="F2913" i="21"/>
  <c r="F2915" i="21"/>
  <c r="F2917" i="21"/>
  <c r="F2919" i="21"/>
  <c r="F2921" i="21"/>
  <c r="F2923" i="21"/>
  <c r="F2925" i="21"/>
  <c r="F2927" i="21"/>
  <c r="F2929" i="21"/>
  <c r="F2931" i="21"/>
  <c r="F2933" i="21"/>
  <c r="F2935" i="21"/>
  <c r="F2937" i="21"/>
  <c r="F2939" i="21"/>
  <c r="F2941" i="21"/>
  <c r="F2943" i="21"/>
  <c r="F2945" i="21"/>
  <c r="F2947" i="21"/>
  <c r="F2949" i="21"/>
  <c r="F2951" i="21"/>
  <c r="F2953" i="21"/>
  <c r="F2955" i="21"/>
  <c r="F2957" i="21"/>
  <c r="F2959" i="21"/>
  <c r="F2961" i="21"/>
  <c r="F2963" i="21"/>
  <c r="F2965" i="21"/>
  <c r="F2967" i="21"/>
  <c r="F2969" i="21"/>
  <c r="F2971" i="21"/>
  <c r="F2973" i="21"/>
  <c r="F2975" i="21"/>
  <c r="F2977" i="21"/>
  <c r="F2979" i="21"/>
  <c r="F2981" i="21"/>
  <c r="F2983" i="21"/>
  <c r="F2985" i="21"/>
  <c r="F2987" i="21"/>
  <c r="F2989" i="21"/>
  <c r="F2991" i="21"/>
  <c r="F2993" i="21"/>
  <c r="F2995" i="21"/>
  <c r="F2997" i="21"/>
  <c r="F2999" i="21"/>
  <c r="F3001" i="21"/>
  <c r="F3003" i="21"/>
  <c r="F3005" i="21"/>
  <c r="F3007" i="21"/>
  <c r="F3009" i="21"/>
  <c r="F3011" i="21"/>
  <c r="F3013" i="21"/>
  <c r="F3015" i="21"/>
  <c r="F3017" i="21"/>
  <c r="F3019" i="21"/>
  <c r="F3021" i="21"/>
  <c r="F3023" i="21"/>
  <c r="F3025" i="21"/>
  <c r="F3027" i="21"/>
  <c r="F3029" i="21"/>
  <c r="F3031" i="21"/>
  <c r="F3033" i="21"/>
  <c r="F3035" i="21"/>
  <c r="F3037" i="21"/>
  <c r="F3039" i="21"/>
  <c r="F3041" i="21"/>
  <c r="F3043" i="21"/>
  <c r="F3045" i="21"/>
  <c r="F3047" i="21"/>
  <c r="F3049" i="21"/>
  <c r="F3051" i="21"/>
  <c r="F3053" i="21"/>
  <c r="F3055" i="21"/>
  <c r="F3057" i="21"/>
  <c r="F3059" i="21"/>
  <c r="F3061" i="21"/>
  <c r="F3063" i="21"/>
  <c r="F3065" i="21"/>
  <c r="F3067" i="21"/>
  <c r="F3069" i="21"/>
  <c r="F3071" i="21"/>
  <c r="F3073" i="21"/>
  <c r="F3075" i="21"/>
  <c r="F3077" i="21"/>
  <c r="F3079" i="21"/>
  <c r="F3081" i="21"/>
  <c r="F3083" i="21"/>
  <c r="F3085" i="21"/>
  <c r="F3087" i="21"/>
  <c r="F3089" i="21"/>
  <c r="F3091" i="21"/>
  <c r="F3093" i="21"/>
  <c r="F3095" i="21"/>
  <c r="F3097" i="21"/>
  <c r="F3099" i="21"/>
  <c r="F3101" i="21"/>
  <c r="F3103" i="21"/>
  <c r="F3105" i="21"/>
  <c r="F3107" i="21"/>
  <c r="F3109" i="21"/>
  <c r="F3111" i="21"/>
  <c r="F3113" i="21"/>
  <c r="F3115" i="21"/>
  <c r="F3117" i="21"/>
  <c r="F3119" i="21"/>
  <c r="F3121" i="21"/>
  <c r="F3123" i="21"/>
  <c r="F3125" i="21"/>
  <c r="F3127" i="21"/>
  <c r="F3129" i="21"/>
  <c r="F3131" i="21"/>
  <c r="F3133" i="21"/>
  <c r="F3135" i="21"/>
  <c r="F3137" i="21"/>
  <c r="F3139" i="21"/>
  <c r="F3141" i="21"/>
  <c r="F3143" i="21"/>
  <c r="F3145" i="21"/>
  <c r="F3147" i="21"/>
  <c r="F3149" i="21"/>
  <c r="F3151" i="21"/>
  <c r="F3153" i="21"/>
  <c r="F3155" i="21"/>
  <c r="F3157" i="21"/>
  <c r="F3159" i="21"/>
  <c r="F3161" i="21"/>
  <c r="F3163" i="21"/>
  <c r="F3165" i="21"/>
  <c r="F3167" i="21"/>
  <c r="F3169" i="21"/>
  <c r="F3171" i="21"/>
  <c r="F3173" i="21"/>
  <c r="F3175" i="21"/>
  <c r="F3177" i="21"/>
  <c r="F3179" i="21"/>
  <c r="F3181" i="21"/>
  <c r="F3183" i="21"/>
  <c r="F3185" i="21"/>
  <c r="F3187" i="21"/>
  <c r="F3189" i="21"/>
  <c r="F3191" i="21"/>
  <c r="F3193" i="21"/>
  <c r="F3195" i="21"/>
  <c r="F3197" i="21"/>
  <c r="F3199" i="21"/>
  <c r="F3201" i="21"/>
  <c r="F3203" i="21"/>
  <c r="F3205" i="21"/>
  <c r="F3207" i="21"/>
  <c r="F3209" i="21"/>
  <c r="F3211" i="21"/>
  <c r="F3213" i="21"/>
  <c r="F3215" i="21"/>
  <c r="F3217" i="21"/>
  <c r="F3219" i="21"/>
  <c r="F3221" i="21"/>
  <c r="F3223" i="21"/>
  <c r="F3225" i="21"/>
  <c r="F3227" i="21"/>
  <c r="F3229" i="21"/>
  <c r="F3231" i="21"/>
  <c r="F3233" i="21"/>
  <c r="F3235" i="21"/>
  <c r="F3237" i="21"/>
  <c r="F3239" i="21"/>
  <c r="F3241" i="21"/>
  <c r="F3243" i="21"/>
  <c r="F3245" i="21"/>
  <c r="F3247" i="21"/>
  <c r="F3249" i="21"/>
  <c r="F3251" i="21"/>
  <c r="F3253" i="21"/>
  <c r="F3255" i="21"/>
  <c r="F3257" i="21"/>
  <c r="F3259" i="21"/>
  <c r="F3261" i="21"/>
  <c r="F3263" i="21"/>
  <c r="F3265" i="21"/>
  <c r="F3267" i="21"/>
  <c r="F3269" i="21"/>
  <c r="F3271" i="21"/>
  <c r="F3273" i="21"/>
  <c r="F3275" i="21"/>
  <c r="F3277" i="21"/>
  <c r="F3279" i="21"/>
  <c r="F3281" i="21"/>
  <c r="F3283" i="21"/>
  <c r="F3285" i="21"/>
  <c r="F3287" i="21"/>
  <c r="F3289" i="21"/>
  <c r="F3291" i="21"/>
  <c r="F3293" i="21"/>
  <c r="F3295" i="21"/>
  <c r="F3297" i="21"/>
  <c r="F3299" i="21"/>
  <c r="F3301" i="21"/>
  <c r="F3303" i="21"/>
  <c r="F3305" i="21"/>
  <c r="F3307" i="21"/>
  <c r="F3309" i="21"/>
  <c r="F3311" i="21"/>
  <c r="F3313" i="21"/>
  <c r="F3315" i="21"/>
  <c r="F3317" i="21"/>
  <c r="F3319" i="21"/>
  <c r="F3321" i="21"/>
  <c r="F3323" i="21"/>
  <c r="F3325" i="21"/>
  <c r="F3327" i="21"/>
  <c r="F3329" i="21"/>
  <c r="F3331" i="21"/>
  <c r="F3333" i="21"/>
  <c r="F3335" i="21"/>
  <c r="F3337" i="21"/>
  <c r="F3339" i="21"/>
  <c r="F3341" i="21"/>
  <c r="F3343" i="21"/>
  <c r="F3345" i="21"/>
  <c r="F3347" i="21"/>
  <c r="F3349" i="21"/>
  <c r="F3351" i="21"/>
  <c r="F3353" i="21"/>
  <c r="F3355" i="21"/>
  <c r="F3357" i="21"/>
  <c r="F3359" i="21"/>
  <c r="F3361" i="21"/>
  <c r="F3363" i="21"/>
  <c r="F3365" i="21"/>
  <c r="F3367" i="21"/>
  <c r="F3369" i="21"/>
  <c r="F3371" i="21"/>
  <c r="F3373" i="21"/>
  <c r="F3375" i="21"/>
  <c r="F3377" i="21"/>
  <c r="F3379" i="21"/>
  <c r="F3381" i="21"/>
  <c r="F3383" i="21"/>
  <c r="F3385" i="21"/>
  <c r="F3387" i="21"/>
  <c r="F3389" i="21"/>
  <c r="F3391" i="21"/>
  <c r="F3393" i="21"/>
  <c r="F3395" i="21"/>
  <c r="F3397" i="21"/>
  <c r="F3399" i="21"/>
  <c r="F3401" i="21"/>
  <c r="F3403" i="21"/>
  <c r="F3405" i="21"/>
  <c r="F3407" i="21"/>
  <c r="F3409" i="21"/>
  <c r="F3411" i="21"/>
  <c r="F3413" i="21"/>
  <c r="F3415" i="21"/>
  <c r="F3417" i="21"/>
  <c r="F3419" i="21"/>
  <c r="F3421" i="21"/>
  <c r="F3423" i="21"/>
  <c r="F3425" i="21"/>
  <c r="F3427" i="21"/>
  <c r="F3429" i="21"/>
  <c r="F3431" i="21"/>
  <c r="F3433" i="21"/>
  <c r="F3435" i="21"/>
  <c r="F3437" i="21"/>
  <c r="F3439" i="21"/>
  <c r="F3441" i="21"/>
  <c r="F3443" i="21"/>
  <c r="F3445" i="21"/>
  <c r="F3447" i="21"/>
  <c r="F3449" i="21"/>
  <c r="F3451" i="21"/>
  <c r="F3453" i="21"/>
  <c r="F3455" i="21"/>
  <c r="F3457" i="21"/>
  <c r="F3459" i="21"/>
  <c r="F3461" i="21"/>
  <c r="F3463" i="21"/>
  <c r="F3465" i="21"/>
  <c r="F3467" i="21"/>
  <c r="F3469" i="21"/>
  <c r="F3471" i="21"/>
  <c r="F3473" i="21"/>
  <c r="F3475" i="21"/>
  <c r="F3477" i="21"/>
  <c r="F3479" i="21"/>
  <c r="F3481" i="21"/>
  <c r="F3483" i="21"/>
  <c r="F3485" i="21"/>
  <c r="F3487" i="21"/>
  <c r="F3489" i="21"/>
  <c r="F3491" i="21"/>
  <c r="F3493" i="21"/>
  <c r="F3495" i="21"/>
  <c r="F3497" i="21"/>
  <c r="F3499" i="21"/>
  <c r="F3501" i="21"/>
  <c r="F3503" i="21"/>
  <c r="F3505" i="21"/>
  <c r="F3507" i="21"/>
  <c r="F3509" i="21"/>
  <c r="F3511" i="21"/>
  <c r="F2358" i="21"/>
  <c r="E2369" i="21"/>
  <c r="F2379" i="21"/>
  <c r="E2388" i="21"/>
  <c r="E2396" i="21"/>
  <c r="E2404" i="21"/>
  <c r="E2412" i="21"/>
  <c r="E2420" i="21"/>
  <c r="E2428" i="21"/>
  <c r="E2436" i="21"/>
  <c r="E2444" i="21"/>
  <c r="E2452" i="21"/>
  <c r="E2458" i="21"/>
  <c r="E2462" i="21"/>
  <c r="E2466" i="21"/>
  <c r="E2470" i="21"/>
  <c r="E2474" i="21"/>
  <c r="E2478" i="21"/>
  <c r="E2482" i="21"/>
  <c r="E2486" i="21"/>
  <c r="E2490" i="21"/>
  <c r="E2494" i="21"/>
  <c r="E2498" i="21"/>
  <c r="E2502" i="21"/>
  <c r="E2506" i="21"/>
  <c r="E2510" i="21"/>
  <c r="E2514" i="21"/>
  <c r="E2518" i="21"/>
  <c r="E2522" i="21"/>
  <c r="E2526" i="21"/>
  <c r="E2530" i="21"/>
  <c r="E2534" i="21"/>
  <c r="E2538" i="21"/>
  <c r="E2542" i="21"/>
  <c r="E2546" i="21"/>
  <c r="E2550" i="21"/>
  <c r="E2554" i="21"/>
  <c r="E2558" i="21"/>
  <c r="E2562" i="21"/>
  <c r="E2566" i="21"/>
  <c r="E2570" i="21"/>
  <c r="E2574" i="21"/>
  <c r="E2578" i="21"/>
  <c r="E2582" i="21"/>
  <c r="E2586" i="21"/>
  <c r="E2590" i="21"/>
  <c r="E2594" i="21"/>
  <c r="E2598" i="21"/>
  <c r="E2602" i="21"/>
  <c r="E2606" i="21"/>
  <c r="E2610" i="21"/>
  <c r="E2614" i="21"/>
  <c r="E2618" i="21"/>
  <c r="E2622" i="21"/>
  <c r="E2626" i="21"/>
  <c r="E2630" i="21"/>
  <c r="E2634" i="21"/>
  <c r="E2638" i="21"/>
  <c r="E2642" i="21"/>
  <c r="E2646" i="21"/>
  <c r="E2650" i="21"/>
  <c r="E2654" i="21"/>
  <c r="E2658" i="21"/>
  <c r="E2662" i="21"/>
  <c r="E2666" i="21"/>
  <c r="E2670" i="21"/>
  <c r="E2674" i="21"/>
  <c r="E2678" i="21"/>
  <c r="E2682" i="21"/>
  <c r="E2686" i="21"/>
  <c r="E2690" i="21"/>
  <c r="E2694" i="21"/>
  <c r="E2698" i="21"/>
  <c r="E2702" i="21"/>
  <c r="E2706" i="21"/>
  <c r="E2710" i="21"/>
  <c r="E2714" i="21"/>
  <c r="E2718" i="21"/>
  <c r="E2722" i="21"/>
  <c r="E2726" i="21"/>
  <c r="E2730" i="21"/>
  <c r="E2734" i="21"/>
  <c r="E2738" i="21"/>
  <c r="E2742" i="21"/>
  <c r="F2745" i="21"/>
  <c r="E2748" i="21"/>
  <c r="E2751" i="21"/>
  <c r="F2753" i="21"/>
  <c r="E2756" i="21"/>
  <c r="E2759" i="21"/>
  <c r="F2761" i="21"/>
  <c r="E2764" i="21"/>
  <c r="E2767" i="21"/>
  <c r="F2769" i="21"/>
  <c r="E2772" i="21"/>
  <c r="E2775" i="21"/>
  <c r="F2777" i="21"/>
  <c r="E2780" i="21"/>
  <c r="E2783" i="21"/>
  <c r="F2785" i="21"/>
  <c r="E2788" i="21"/>
  <c r="E2791" i="21"/>
  <c r="F2793" i="21"/>
  <c r="E2796" i="21"/>
  <c r="E2799" i="21"/>
  <c r="F2801" i="21"/>
  <c r="E2804" i="21"/>
  <c r="E2807" i="21"/>
  <c r="F2809" i="21"/>
  <c r="E2812" i="21"/>
  <c r="E2815" i="21"/>
  <c r="F2817" i="21"/>
  <c r="E2820" i="21"/>
  <c r="E2823" i="21"/>
  <c r="F2825" i="21"/>
  <c r="E2828" i="21"/>
  <c r="E2831" i="21"/>
  <c r="F2833" i="21"/>
  <c r="E2836" i="21"/>
  <c r="E2839" i="21"/>
  <c r="F2841" i="21"/>
  <c r="E2844" i="21"/>
  <c r="E2847" i="21"/>
  <c r="F2849" i="21"/>
  <c r="E2852" i="21"/>
  <c r="E2855" i="21"/>
  <c r="F2857" i="21"/>
  <c r="E2860" i="21"/>
  <c r="E2862" i="21"/>
  <c r="E2864" i="21"/>
  <c r="E2866" i="21"/>
  <c r="E2868" i="21"/>
  <c r="E2870" i="21"/>
  <c r="E2872" i="21"/>
  <c r="E2874" i="21"/>
  <c r="E2876" i="21"/>
  <c r="E2878" i="21"/>
  <c r="E2880" i="21"/>
  <c r="E2882" i="21"/>
  <c r="E2884" i="21"/>
  <c r="E2886" i="21"/>
  <c r="E2888" i="21"/>
  <c r="E2890" i="21"/>
  <c r="E2892" i="21"/>
  <c r="E2894" i="21"/>
  <c r="E2896" i="21"/>
  <c r="E2898" i="21"/>
  <c r="E2900" i="21"/>
  <c r="E2902" i="21"/>
  <c r="E2904" i="21"/>
  <c r="E2906" i="21"/>
  <c r="E2908" i="21"/>
  <c r="E2910" i="21"/>
  <c r="E2912" i="21"/>
  <c r="E2914" i="21"/>
  <c r="E2916" i="21"/>
  <c r="E2918" i="21"/>
  <c r="E2920" i="21"/>
  <c r="E2922" i="21"/>
  <c r="E2924" i="21"/>
  <c r="E2926" i="21"/>
  <c r="E2928" i="21"/>
  <c r="E2930" i="21"/>
  <c r="E2932" i="21"/>
  <c r="E2934" i="21"/>
  <c r="E2936" i="21"/>
  <c r="E2938" i="21"/>
  <c r="E2940" i="21"/>
  <c r="E2942" i="21"/>
  <c r="E2944" i="21"/>
  <c r="E2946" i="21"/>
  <c r="E2948" i="21"/>
  <c r="E2950" i="21"/>
  <c r="E2952" i="21"/>
  <c r="E2954" i="21"/>
  <c r="E2956" i="21"/>
  <c r="E2958" i="21"/>
  <c r="E2960" i="21"/>
  <c r="E2962" i="21"/>
  <c r="E2964" i="21"/>
  <c r="E2966" i="21"/>
  <c r="E2968" i="21"/>
  <c r="E2970" i="21"/>
  <c r="E2972" i="21"/>
  <c r="E2974" i="21"/>
  <c r="E2976" i="21"/>
  <c r="E2978" i="21"/>
  <c r="E2980" i="21"/>
  <c r="E2982" i="21"/>
  <c r="E2984" i="21"/>
  <c r="E2986" i="21"/>
  <c r="E2988" i="21"/>
  <c r="E2990" i="21"/>
  <c r="E2992" i="21"/>
  <c r="E2994" i="21"/>
  <c r="E2996" i="21"/>
  <c r="E2998" i="21"/>
  <c r="E3000" i="21"/>
  <c r="E3002" i="21"/>
  <c r="E3004" i="21"/>
  <c r="E3006" i="21"/>
  <c r="E3008" i="21"/>
  <c r="E3010" i="21"/>
  <c r="E3012" i="21"/>
  <c r="E3014" i="21"/>
  <c r="E3016" i="21"/>
  <c r="E3018" i="21"/>
  <c r="E3020" i="21"/>
  <c r="E3022" i="21"/>
  <c r="E3024" i="21"/>
  <c r="E3026" i="21"/>
  <c r="E3028" i="21"/>
  <c r="E3030" i="21"/>
  <c r="E3032" i="21"/>
  <c r="E3034" i="21"/>
  <c r="E3036" i="21"/>
  <c r="E3038" i="21"/>
  <c r="E3040" i="21"/>
  <c r="E3042" i="21"/>
  <c r="E3044" i="21"/>
  <c r="E3046" i="21"/>
  <c r="E3048" i="21"/>
  <c r="E3050" i="21"/>
  <c r="E3052" i="21"/>
  <c r="E3054" i="21"/>
  <c r="E3056" i="21"/>
  <c r="E3058" i="21"/>
  <c r="E3060" i="21"/>
  <c r="E2361" i="21"/>
  <c r="F2371" i="21"/>
  <c r="E2382" i="21"/>
  <c r="E2390" i="21"/>
  <c r="E2398" i="21"/>
  <c r="E2406" i="21"/>
  <c r="E2414" i="21"/>
  <c r="E2422" i="21"/>
  <c r="E2430" i="21"/>
  <c r="E2438" i="21"/>
  <c r="E2446" i="21"/>
  <c r="E2454" i="21"/>
  <c r="F2459" i="21"/>
  <c r="F2463" i="21"/>
  <c r="F2467" i="21"/>
  <c r="F2471" i="21"/>
  <c r="F2475" i="21"/>
  <c r="F2479" i="21"/>
  <c r="F2483" i="21"/>
  <c r="F2487" i="21"/>
  <c r="F2491" i="21"/>
  <c r="F2495" i="21"/>
  <c r="F2499" i="21"/>
  <c r="F2503" i="21"/>
  <c r="F2507" i="21"/>
  <c r="F2511" i="21"/>
  <c r="F2515" i="21"/>
  <c r="F2519" i="21"/>
  <c r="F2523" i="21"/>
  <c r="F2527" i="21"/>
  <c r="F2531" i="21"/>
  <c r="F2535" i="21"/>
  <c r="F2539" i="21"/>
  <c r="F2543" i="21"/>
  <c r="F2547" i="21"/>
  <c r="F2551" i="21"/>
  <c r="F2555" i="21"/>
  <c r="F2559" i="21"/>
  <c r="F2563" i="21"/>
  <c r="F2567" i="21"/>
  <c r="F2571" i="21"/>
  <c r="F2575" i="21"/>
  <c r="F2579" i="21"/>
  <c r="F2583" i="21"/>
  <c r="F2587" i="21"/>
  <c r="F2591" i="21"/>
  <c r="F2595" i="21"/>
  <c r="F2599" i="21"/>
  <c r="F2603" i="21"/>
  <c r="F2607" i="21"/>
  <c r="F2611" i="21"/>
  <c r="F2615" i="21"/>
  <c r="F2619" i="21"/>
  <c r="F2623" i="21"/>
  <c r="F2627" i="21"/>
  <c r="F2631" i="21"/>
  <c r="F2635" i="21"/>
  <c r="F2639" i="21"/>
  <c r="F2643" i="21"/>
  <c r="F2647" i="21"/>
  <c r="F2651" i="21"/>
  <c r="F2655" i="21"/>
  <c r="F2659" i="21"/>
  <c r="F2663" i="21"/>
  <c r="F2667" i="21"/>
  <c r="F2671" i="21"/>
  <c r="F2675" i="21"/>
  <c r="F2679" i="21"/>
  <c r="F2683" i="21"/>
  <c r="F2687" i="21"/>
  <c r="F2691" i="21"/>
  <c r="F2695" i="21"/>
  <c r="F2699" i="21"/>
  <c r="F2703" i="21"/>
  <c r="F2707" i="21"/>
  <c r="F2711" i="21"/>
  <c r="F2715" i="21"/>
  <c r="F2719" i="21"/>
  <c r="F2723" i="21"/>
  <c r="F2727" i="21"/>
  <c r="F2731" i="21"/>
  <c r="F2735" i="21"/>
  <c r="F2739" i="21"/>
  <c r="F2743" i="21"/>
  <c r="E2746" i="21"/>
  <c r="E2749" i="21"/>
  <c r="F2751" i="21"/>
  <c r="E2754" i="21"/>
  <c r="E2757" i="21"/>
  <c r="F2759" i="21"/>
  <c r="E2762" i="21"/>
  <c r="E2765" i="21"/>
  <c r="F2767" i="21"/>
  <c r="E2770" i="21"/>
  <c r="E2773" i="21"/>
  <c r="F2775" i="21"/>
  <c r="E2778" i="21"/>
  <c r="E2781" i="21"/>
  <c r="F2783" i="21"/>
  <c r="E2786" i="21"/>
  <c r="E2789" i="21"/>
  <c r="F2791" i="21"/>
  <c r="E2794" i="21"/>
  <c r="E2797" i="21"/>
  <c r="F2799" i="21"/>
  <c r="E2802" i="21"/>
  <c r="E2805" i="21"/>
  <c r="F2807" i="21"/>
  <c r="E2810" i="21"/>
  <c r="E2813" i="21"/>
  <c r="F2815" i="21"/>
  <c r="E2818" i="21"/>
  <c r="E2821" i="21"/>
  <c r="F2823" i="21"/>
  <c r="E2826" i="21"/>
  <c r="E2829" i="21"/>
  <c r="F2831" i="21"/>
  <c r="E2834" i="21"/>
  <c r="E2837" i="21"/>
  <c r="F2839" i="21"/>
  <c r="E2842" i="21"/>
  <c r="E2845" i="21"/>
  <c r="F2847" i="21"/>
  <c r="E2850" i="21"/>
  <c r="E2853" i="21"/>
  <c r="F2855" i="21"/>
  <c r="E2858" i="21"/>
  <c r="F2860" i="21"/>
  <c r="F2862" i="21"/>
  <c r="F2864" i="21"/>
  <c r="F2866" i="21"/>
  <c r="F2868" i="21"/>
  <c r="F2870" i="21"/>
  <c r="F2872" i="21"/>
  <c r="F2874" i="21"/>
  <c r="F2876" i="21"/>
  <c r="F2878" i="21"/>
  <c r="F2880" i="21"/>
  <c r="F2882" i="21"/>
  <c r="F2884" i="21"/>
  <c r="F2886" i="21"/>
  <c r="F2888" i="21"/>
  <c r="F2890" i="21"/>
  <c r="F2892" i="21"/>
  <c r="F2894" i="21"/>
  <c r="F2896" i="21"/>
  <c r="F2898" i="21"/>
  <c r="F2900" i="21"/>
  <c r="F2902" i="21"/>
  <c r="F2904" i="21"/>
  <c r="F2906" i="21"/>
  <c r="F2908" i="21"/>
  <c r="F2910" i="21"/>
  <c r="F2912" i="21"/>
  <c r="F2914" i="21"/>
  <c r="F2916" i="21"/>
  <c r="F2918" i="21"/>
  <c r="F2920" i="21"/>
  <c r="F2922" i="21"/>
  <c r="F2924" i="21"/>
  <c r="F2926" i="21"/>
  <c r="F2928" i="21"/>
  <c r="F2930" i="21"/>
  <c r="F2932" i="21"/>
  <c r="F2934" i="21"/>
  <c r="F2936" i="21"/>
  <c r="F2938" i="21"/>
  <c r="F2940" i="21"/>
  <c r="F2942" i="21"/>
  <c r="F2944" i="21"/>
  <c r="F2363" i="21"/>
  <c r="F2374" i="21"/>
  <c r="E2384" i="21"/>
  <c r="E2392" i="21"/>
  <c r="E2400" i="21"/>
  <c r="E2408" i="21"/>
  <c r="E2416" i="21"/>
  <c r="E2424" i="21"/>
  <c r="E2432" i="21"/>
  <c r="E2440" i="21"/>
  <c r="E2448" i="21"/>
  <c r="E2456" i="21"/>
  <c r="E2460" i="21"/>
  <c r="E2464" i="21"/>
  <c r="E2468" i="21"/>
  <c r="E2472" i="21"/>
  <c r="E2476" i="21"/>
  <c r="E2480" i="21"/>
  <c r="E2484" i="21"/>
  <c r="E2488" i="21"/>
  <c r="E2492" i="21"/>
  <c r="E2496" i="21"/>
  <c r="E2500" i="21"/>
  <c r="E2504" i="21"/>
  <c r="E2508" i="21"/>
  <c r="E2512" i="21"/>
  <c r="E2516" i="21"/>
  <c r="E2520" i="21"/>
  <c r="E2524" i="21"/>
  <c r="E2528" i="21"/>
  <c r="E2532" i="21"/>
  <c r="E2536" i="21"/>
  <c r="E2540" i="21"/>
  <c r="E2544" i="21"/>
  <c r="E2548" i="21"/>
  <c r="E2552" i="21"/>
  <c r="E2556" i="21"/>
  <c r="E2560" i="21"/>
  <c r="E2564" i="21"/>
  <c r="E2568" i="21"/>
  <c r="E2572" i="21"/>
  <c r="E2576" i="21"/>
  <c r="E2580" i="21"/>
  <c r="E2584" i="21"/>
  <c r="E2588" i="21"/>
  <c r="E2592" i="21"/>
  <c r="E2596" i="21"/>
  <c r="E2600" i="21"/>
  <c r="E2604" i="21"/>
  <c r="E2608" i="21"/>
  <c r="E2612" i="21"/>
  <c r="E2616" i="21"/>
  <c r="E2620" i="21"/>
  <c r="E2624" i="21"/>
  <c r="E2628" i="21"/>
  <c r="E2632" i="21"/>
  <c r="E2636" i="21"/>
  <c r="E2640" i="21"/>
  <c r="E2644" i="21"/>
  <c r="E2648" i="21"/>
  <c r="E2652" i="21"/>
  <c r="E2656" i="21"/>
  <c r="E2660" i="21"/>
  <c r="E2664" i="21"/>
  <c r="E2668" i="21"/>
  <c r="E2672" i="21"/>
  <c r="E2676" i="21"/>
  <c r="E2680" i="21"/>
  <c r="E2684" i="21"/>
  <c r="E2688" i="21"/>
  <c r="E2692" i="21"/>
  <c r="E2696" i="21"/>
  <c r="E2700" i="21"/>
  <c r="E2704" i="21"/>
  <c r="E2708" i="21"/>
  <c r="E2712" i="21"/>
  <c r="E2716" i="21"/>
  <c r="E2720" i="21"/>
  <c r="E2724" i="21"/>
  <c r="E2728" i="21"/>
  <c r="E2732" i="21"/>
  <c r="E2736" i="21"/>
  <c r="E2740" i="21"/>
  <c r="E2744" i="21"/>
  <c r="E2747" i="21"/>
  <c r="F2749" i="21"/>
  <c r="E2752" i="21"/>
  <c r="E2755" i="21"/>
  <c r="F2757" i="21"/>
  <c r="E2760" i="21"/>
  <c r="E2763" i="21"/>
  <c r="F2765" i="21"/>
  <c r="E2768" i="21"/>
  <c r="E2771" i="21"/>
  <c r="F2773" i="21"/>
  <c r="E2776" i="21"/>
  <c r="E2779" i="21"/>
  <c r="F2781" i="21"/>
  <c r="E2784" i="21"/>
  <c r="E2787" i="21"/>
  <c r="F2789" i="21"/>
  <c r="E2792" i="21"/>
  <c r="E2795" i="21"/>
  <c r="F2797" i="21"/>
  <c r="E2800" i="21"/>
  <c r="E2803" i="21"/>
  <c r="F2805" i="21"/>
  <c r="E2808" i="21"/>
  <c r="E2811" i="21"/>
  <c r="F2813" i="21"/>
  <c r="E2816" i="21"/>
  <c r="E2819" i="21"/>
  <c r="F2821" i="21"/>
  <c r="E2824" i="21"/>
  <c r="E2827" i="21"/>
  <c r="F2829" i="21"/>
  <c r="E2832" i="21"/>
  <c r="E2835" i="21"/>
  <c r="F2837" i="21"/>
  <c r="E2840" i="21"/>
  <c r="E2843" i="21"/>
  <c r="F2845" i="21"/>
  <c r="E2848" i="21"/>
  <c r="E2851" i="21"/>
  <c r="F2853" i="21"/>
  <c r="E2856" i="21"/>
  <c r="E2859" i="21"/>
  <c r="E2861" i="21"/>
  <c r="E2863" i="21"/>
  <c r="E2865" i="21"/>
  <c r="E2867" i="21"/>
  <c r="E2869" i="21"/>
  <c r="E2871" i="21"/>
  <c r="E2873" i="21"/>
  <c r="E2875" i="21"/>
  <c r="E2877" i="21"/>
  <c r="E2879" i="21"/>
  <c r="E2881" i="21"/>
  <c r="E2883" i="21"/>
  <c r="E2885" i="21"/>
  <c r="E2887" i="21"/>
  <c r="E2889" i="21"/>
  <c r="E2891" i="21"/>
  <c r="E2893" i="21"/>
  <c r="E2895" i="21"/>
  <c r="E2897" i="21"/>
  <c r="E2899" i="21"/>
  <c r="E2901" i="21"/>
  <c r="E2903" i="21"/>
  <c r="E2905" i="21"/>
  <c r="E2907" i="21"/>
  <c r="E2909" i="21"/>
  <c r="E2911" i="21"/>
  <c r="E2913" i="21"/>
  <c r="E2915" i="21"/>
  <c r="E2917" i="21"/>
  <c r="E2919" i="21"/>
  <c r="E2921" i="21"/>
  <c r="E2923" i="21"/>
  <c r="E2925" i="21"/>
  <c r="E2927" i="21"/>
  <c r="E2929" i="21"/>
  <c r="E2931" i="21"/>
  <c r="E2933" i="21"/>
  <c r="E2935" i="21"/>
  <c r="E2937" i="21"/>
  <c r="E2939" i="21"/>
  <c r="E2941" i="21"/>
  <c r="E2943" i="21"/>
  <c r="E2945" i="21"/>
  <c r="E2947" i="21"/>
  <c r="E2949" i="21"/>
  <c r="E2951" i="21"/>
  <c r="E2953" i="21"/>
  <c r="E2955" i="21"/>
  <c r="E2957" i="21"/>
  <c r="E2959" i="21"/>
  <c r="E2961" i="21"/>
  <c r="E2963" i="21"/>
  <c r="E2965" i="21"/>
  <c r="E2967" i="21"/>
  <c r="E2969" i="21"/>
  <c r="E2971" i="21"/>
  <c r="E2973" i="21"/>
  <c r="E2975" i="21"/>
  <c r="E2977" i="21"/>
  <c r="E2979" i="21"/>
  <c r="E2981" i="21"/>
  <c r="E2983" i="21"/>
  <c r="E2985" i="21"/>
  <c r="E2987" i="21"/>
  <c r="E2989" i="21"/>
  <c r="E2991" i="21"/>
  <c r="E2993" i="21"/>
  <c r="E2995" i="21"/>
  <c r="E2997" i="21"/>
  <c r="E2999" i="21"/>
  <c r="E3001" i="21"/>
  <c r="E3003" i="21"/>
  <c r="E3005" i="21"/>
  <c r="E3007" i="21"/>
  <c r="E3009" i="21"/>
  <c r="E3011" i="21"/>
  <c r="E3013" i="21"/>
  <c r="E3015" i="21"/>
  <c r="E3017" i="21"/>
  <c r="E3019" i="21"/>
  <c r="E3021" i="21"/>
  <c r="E3023" i="21"/>
  <c r="E3025" i="21"/>
  <c r="E3027" i="21"/>
  <c r="E3029" i="21"/>
  <c r="E3031" i="21"/>
  <c r="E3033" i="21"/>
  <c r="E3035" i="21"/>
  <c r="E3037" i="21"/>
  <c r="E3039" i="21"/>
  <c r="E3041" i="21"/>
  <c r="E3043" i="21"/>
  <c r="E3045" i="21"/>
  <c r="E3047" i="21"/>
  <c r="E3049" i="21"/>
  <c r="E3051" i="21"/>
  <c r="E3053" i="21"/>
  <c r="E3055" i="21"/>
  <c r="E3057" i="21"/>
  <c r="E3059" i="21"/>
  <c r="E3061" i="21"/>
  <c r="E3063" i="21"/>
  <c r="E3065" i="21"/>
  <c r="E3067" i="21"/>
  <c r="E3069" i="21"/>
  <c r="E3071" i="21"/>
  <c r="E3073" i="21"/>
  <c r="E3075" i="21"/>
  <c r="E3077" i="21"/>
  <c r="E3079" i="21"/>
  <c r="E3081" i="21"/>
  <c r="E3083" i="21"/>
  <c r="E3085" i="21"/>
  <c r="E3087" i="21"/>
  <c r="E3089" i="21"/>
  <c r="E3091" i="21"/>
  <c r="E3093" i="21"/>
  <c r="E3095" i="21"/>
  <c r="E3097" i="21"/>
  <c r="E3099" i="21"/>
  <c r="E3101" i="21"/>
  <c r="E3103" i="21"/>
  <c r="E3105" i="21"/>
  <c r="E3107" i="21"/>
  <c r="E3109" i="21"/>
  <c r="E3111" i="21"/>
  <c r="E3113" i="21"/>
  <c r="E3115" i="21"/>
  <c r="E3117" i="21"/>
  <c r="E3119" i="21"/>
  <c r="E3121" i="21"/>
  <c r="E3123" i="21"/>
  <c r="E3125" i="21"/>
  <c r="E3127" i="21"/>
  <c r="E3129" i="21"/>
  <c r="E3131" i="21"/>
  <c r="E3133" i="21"/>
  <c r="E3135" i="21"/>
  <c r="E3137" i="21"/>
  <c r="E3139" i="21"/>
  <c r="E3141" i="21"/>
  <c r="E3143" i="21"/>
  <c r="E3145" i="21"/>
  <c r="E3147" i="21"/>
  <c r="E3149" i="21"/>
  <c r="E3151" i="21"/>
  <c r="E3153" i="21"/>
  <c r="E3155" i="21"/>
  <c r="E3157" i="21"/>
  <c r="E3159" i="21"/>
  <c r="E3161" i="21"/>
  <c r="E3163" i="21"/>
  <c r="E3165" i="21"/>
  <c r="E3167" i="21"/>
  <c r="E3169" i="21"/>
  <c r="E3171" i="21"/>
  <c r="E3173" i="21"/>
  <c r="E3175" i="21"/>
  <c r="E3177" i="21"/>
  <c r="E3179" i="21"/>
  <c r="E3181" i="21"/>
  <c r="E3183" i="21"/>
  <c r="E3185" i="21"/>
  <c r="E3187" i="21"/>
  <c r="E3189" i="21"/>
  <c r="E3191" i="21"/>
  <c r="E3193" i="21"/>
  <c r="E3195" i="21"/>
  <c r="E3197" i="21"/>
  <c r="E3199" i="21"/>
  <c r="E3201" i="21"/>
  <c r="E3203" i="21"/>
  <c r="E3205" i="21"/>
  <c r="E3207" i="21"/>
  <c r="E3209" i="21"/>
  <c r="E3211" i="21"/>
  <c r="E3213" i="21"/>
  <c r="E3215" i="21"/>
  <c r="E3217" i="21"/>
  <c r="E3219" i="21"/>
  <c r="E3221" i="21"/>
  <c r="E3223" i="21"/>
  <c r="E3225" i="21"/>
  <c r="E3227" i="21"/>
  <c r="E3229" i="21"/>
  <c r="E3231" i="21"/>
  <c r="E3233" i="21"/>
  <c r="E3235" i="21"/>
  <c r="E3237" i="21"/>
  <c r="E3239" i="21"/>
  <c r="E3241" i="21"/>
  <c r="E3243" i="21"/>
  <c r="E3245" i="21"/>
  <c r="E3247" i="21"/>
  <c r="E3249" i="21"/>
  <c r="E3251" i="21"/>
  <c r="E3253" i="21"/>
  <c r="E3255" i="21"/>
  <c r="E3257" i="21"/>
  <c r="E3259" i="21"/>
  <c r="E3261" i="21"/>
  <c r="E3263" i="21"/>
  <c r="E3265" i="21"/>
  <c r="E3267" i="21"/>
  <c r="E3269" i="21"/>
  <c r="E3271" i="21"/>
  <c r="E3273" i="21"/>
  <c r="E3275" i="21"/>
  <c r="E3277" i="21"/>
  <c r="E3279" i="21"/>
  <c r="E3281" i="21"/>
  <c r="E3283" i="21"/>
  <c r="E3285" i="21"/>
  <c r="E3287" i="21"/>
  <c r="E3289" i="21"/>
  <c r="E3291" i="21"/>
  <c r="E3293" i="21"/>
  <c r="E3295" i="21"/>
  <c r="E3297" i="21"/>
  <c r="E3299" i="21"/>
  <c r="E3301" i="21"/>
  <c r="E3303" i="21"/>
  <c r="E3305" i="21"/>
  <c r="E3307" i="21"/>
  <c r="E3309" i="21"/>
  <c r="E3311" i="21"/>
  <c r="E3313" i="21"/>
  <c r="E3315" i="21"/>
  <c r="E3317" i="21"/>
  <c r="E3319" i="21"/>
  <c r="E3321" i="21"/>
  <c r="E3323" i="21"/>
  <c r="E3325" i="21"/>
  <c r="E3327" i="21"/>
  <c r="E3329" i="21"/>
  <c r="E3331" i="21"/>
  <c r="E3333" i="21"/>
  <c r="E3335" i="21"/>
  <c r="E3337" i="21"/>
  <c r="E3339" i="21"/>
  <c r="E3341" i="21"/>
  <c r="E3343" i="21"/>
  <c r="E3345" i="21"/>
  <c r="E3347" i="21"/>
  <c r="E3349" i="21"/>
  <c r="E3351" i="21"/>
  <c r="E3353" i="21"/>
  <c r="E3355" i="21"/>
  <c r="E3357" i="21"/>
  <c r="E3359" i="21"/>
  <c r="E3361" i="21"/>
  <c r="E3363" i="21"/>
  <c r="E3365" i="21"/>
  <c r="E3367" i="21"/>
  <c r="E3369" i="21"/>
  <c r="E3371" i="21"/>
  <c r="E3373" i="21"/>
  <c r="E3375" i="21"/>
  <c r="E3377" i="21"/>
  <c r="E3379" i="21"/>
  <c r="E3381" i="21"/>
  <c r="E3383" i="21"/>
  <c r="E3385" i="21"/>
  <c r="E3387" i="21"/>
  <c r="E3389" i="21"/>
  <c r="E3391" i="21"/>
  <c r="E3393" i="21"/>
  <c r="E3395" i="21"/>
  <c r="E3397" i="21"/>
  <c r="E3399" i="21"/>
  <c r="E3401" i="21"/>
  <c r="E3403" i="21"/>
  <c r="E3405" i="21"/>
  <c r="E3407" i="21"/>
  <c r="E3409" i="21"/>
  <c r="E3411" i="21"/>
  <c r="E3413" i="21"/>
  <c r="E3415" i="21"/>
  <c r="E3417" i="21"/>
  <c r="E3419" i="21"/>
  <c r="E3421" i="21"/>
  <c r="E3423" i="21"/>
  <c r="E3425" i="21"/>
  <c r="E3427" i="21"/>
  <c r="E3429" i="21"/>
  <c r="E3431" i="21"/>
  <c r="E3433" i="21"/>
  <c r="E3435" i="21"/>
  <c r="E3437" i="21"/>
  <c r="E3439" i="21"/>
  <c r="E3441" i="21"/>
  <c r="E3443" i="21"/>
  <c r="E3445" i="21"/>
  <c r="E3447" i="21"/>
  <c r="F2946" i="21"/>
  <c r="F2954" i="21"/>
  <c r="F2962" i="21"/>
  <c r="F2970" i="21"/>
  <c r="F2978" i="21"/>
  <c r="F2986" i="21"/>
  <c r="F2994" i="21"/>
  <c r="F3002" i="21"/>
  <c r="F3010" i="21"/>
  <c r="F3018" i="21"/>
  <c r="F3026" i="21"/>
  <c r="F3034" i="21"/>
  <c r="F3042" i="21"/>
  <c r="F3050" i="21"/>
  <c r="F3058" i="21"/>
  <c r="E3064" i="21"/>
  <c r="E3068" i="21"/>
  <c r="E3072" i="21"/>
  <c r="E3076" i="21"/>
  <c r="E3080" i="21"/>
  <c r="E3084" i="21"/>
  <c r="E3088" i="21"/>
  <c r="E3092" i="21"/>
  <c r="E3096" i="21"/>
  <c r="E3100" i="21"/>
  <c r="E3104" i="21"/>
  <c r="E3108" i="21"/>
  <c r="E3112" i="21"/>
  <c r="E3116" i="21"/>
  <c r="E3120" i="21"/>
  <c r="E3124" i="21"/>
  <c r="E3128" i="21"/>
  <c r="E3132" i="21"/>
  <c r="E3136" i="21"/>
  <c r="E3140" i="21"/>
  <c r="E3144" i="21"/>
  <c r="E3148" i="21"/>
  <c r="E3152" i="21"/>
  <c r="E3156" i="21"/>
  <c r="E3160" i="21"/>
  <c r="E3164" i="21"/>
  <c r="E3168" i="21"/>
  <c r="E3172" i="21"/>
  <c r="E3176" i="21"/>
  <c r="E3180" i="21"/>
  <c r="E3184" i="21"/>
  <c r="E3188" i="21"/>
  <c r="E3192" i="21"/>
  <c r="E3196" i="21"/>
  <c r="E3200" i="21"/>
  <c r="E3204" i="21"/>
  <c r="E3208" i="21"/>
  <c r="E3212" i="21"/>
  <c r="E3216" i="21"/>
  <c r="E3220" i="21"/>
  <c r="E3224" i="21"/>
  <c r="E3228" i="21"/>
  <c r="E3232" i="21"/>
  <c r="E3236" i="21"/>
  <c r="E3240" i="21"/>
  <c r="E3244" i="21"/>
  <c r="E3248" i="21"/>
  <c r="E3252" i="21"/>
  <c r="E3256" i="21"/>
  <c r="E3260" i="21"/>
  <c r="E3264" i="21"/>
  <c r="E3268" i="21"/>
  <c r="E3272" i="21"/>
  <c r="E3276" i="21"/>
  <c r="E3280" i="21"/>
  <c r="E3284" i="21"/>
  <c r="E3288" i="21"/>
  <c r="E3292" i="21"/>
  <c r="E3296" i="21"/>
  <c r="E3300" i="21"/>
  <c r="E3304" i="21"/>
  <c r="E3308" i="21"/>
  <c r="E3312" i="21"/>
  <c r="E3316" i="21"/>
  <c r="E3320" i="21"/>
  <c r="E3324" i="21"/>
  <c r="E3328" i="21"/>
  <c r="E3332" i="21"/>
  <c r="E3336" i="21"/>
  <c r="E3340" i="21"/>
  <c r="E3344" i="21"/>
  <c r="E3348" i="21"/>
  <c r="E3352" i="21"/>
  <c r="E3356" i="21"/>
  <c r="E3360" i="21"/>
  <c r="E3364" i="21"/>
  <c r="E3368" i="21"/>
  <c r="E3372" i="21"/>
  <c r="E3376" i="21"/>
  <c r="E3380" i="21"/>
  <c r="E3384" i="21"/>
  <c r="E3388" i="21"/>
  <c r="E3392" i="21"/>
  <c r="E3396" i="21"/>
  <c r="E3400" i="21"/>
  <c r="E3404" i="21"/>
  <c r="E3408" i="21"/>
  <c r="E3412" i="21"/>
  <c r="E3416" i="21"/>
  <c r="E3420" i="21"/>
  <c r="E3424" i="21"/>
  <c r="E3428" i="21"/>
  <c r="E3432" i="21"/>
  <c r="E3436" i="21"/>
  <c r="E3440" i="21"/>
  <c r="E3444" i="21"/>
  <c r="E3448" i="21"/>
  <c r="F3450" i="21"/>
  <c r="E3453" i="21"/>
  <c r="E3456" i="21"/>
  <c r="F3458" i="21"/>
  <c r="E3461" i="21"/>
  <c r="E3464" i="21"/>
  <c r="F3466" i="21"/>
  <c r="E3469" i="21"/>
  <c r="E3472" i="21"/>
  <c r="F3474" i="21"/>
  <c r="E3477" i="21"/>
  <c r="E3480" i="21"/>
  <c r="F3482" i="21"/>
  <c r="E3485" i="21"/>
  <c r="E3488" i="21"/>
  <c r="F3490" i="21"/>
  <c r="E3493" i="21"/>
  <c r="E3496" i="21"/>
  <c r="F3498" i="21"/>
  <c r="E3501" i="21"/>
  <c r="E3504" i="21"/>
  <c r="F3506" i="21"/>
  <c r="E3509" i="21"/>
  <c r="E3512" i="21"/>
  <c r="E3514" i="21"/>
  <c r="E3516" i="21"/>
  <c r="E3518" i="21"/>
  <c r="E3520" i="21"/>
  <c r="E3522" i="21"/>
  <c r="E3524" i="21"/>
  <c r="E3526" i="21"/>
  <c r="E3528" i="21"/>
  <c r="E3530" i="21"/>
  <c r="E3532" i="21"/>
  <c r="E3534" i="21"/>
  <c r="E3536" i="21"/>
  <c r="E3538" i="21"/>
  <c r="E3540" i="21"/>
  <c r="E3542" i="21"/>
  <c r="E3544" i="21"/>
  <c r="E3546" i="21"/>
  <c r="E3548" i="21"/>
  <c r="E3550" i="21"/>
  <c r="E3552" i="21"/>
  <c r="E3554" i="21"/>
  <c r="E3556" i="21"/>
  <c r="E3558" i="21"/>
  <c r="E3560" i="21"/>
  <c r="E3562" i="21"/>
  <c r="E3564" i="21"/>
  <c r="E3566" i="21"/>
  <c r="E3568" i="21"/>
  <c r="E3570" i="21"/>
  <c r="E3572" i="21"/>
  <c r="E3574" i="21"/>
  <c r="E3576" i="21"/>
  <c r="E3578" i="21"/>
  <c r="E3580" i="21"/>
  <c r="E3582" i="21"/>
  <c r="E3584" i="21"/>
  <c r="E3586" i="21"/>
  <c r="E3588" i="21"/>
  <c r="E3590" i="21"/>
  <c r="E3592" i="21"/>
  <c r="E3594" i="21"/>
  <c r="E3596" i="21"/>
  <c r="E3598" i="21"/>
  <c r="E3600" i="21"/>
  <c r="E3602" i="21"/>
  <c r="E3604" i="21"/>
  <c r="E3606" i="21"/>
  <c r="E3608" i="21"/>
  <c r="E3610" i="21"/>
  <c r="E3612" i="21"/>
  <c r="E3614" i="21"/>
  <c r="E3616" i="21"/>
  <c r="E3618" i="21"/>
  <c r="E3620" i="21"/>
  <c r="E3622" i="21"/>
  <c r="E3624" i="21"/>
  <c r="E3626" i="21"/>
  <c r="E3628" i="21"/>
  <c r="E3630" i="21"/>
  <c r="E3632" i="21"/>
  <c r="E3634" i="21"/>
  <c r="E3636" i="21"/>
  <c r="E3638" i="21"/>
  <c r="E3640" i="21"/>
  <c r="E3642" i="21"/>
  <c r="E3644" i="21"/>
  <c r="E3646" i="21"/>
  <c r="E3648" i="21"/>
  <c r="E3650" i="21"/>
  <c r="E3652" i="21"/>
  <c r="E3654" i="21"/>
  <c r="E3656" i="21"/>
  <c r="E3658" i="21"/>
  <c r="E3660" i="21"/>
  <c r="E3662" i="21"/>
  <c r="E3664" i="21"/>
  <c r="E3666" i="21"/>
  <c r="E3668" i="21"/>
  <c r="E3670" i="21"/>
  <c r="E3672" i="21"/>
  <c r="E3674" i="21"/>
  <c r="E3676" i="21"/>
  <c r="E3678" i="21"/>
  <c r="E3680" i="21"/>
  <c r="E3682" i="21"/>
  <c r="E3684" i="21"/>
  <c r="E3686" i="21"/>
  <c r="E3688" i="21"/>
  <c r="E3690" i="21"/>
  <c r="E3692" i="21"/>
  <c r="E3694" i="21"/>
  <c r="E3696" i="21"/>
  <c r="E3698" i="21"/>
  <c r="E3700" i="21"/>
  <c r="E3702" i="21"/>
  <c r="E3704" i="21"/>
  <c r="E3706" i="21"/>
  <c r="E3708" i="21"/>
  <c r="E3710" i="21"/>
  <c r="E3712" i="21"/>
  <c r="E3714" i="21"/>
  <c r="E3716" i="21"/>
  <c r="E3718" i="21"/>
  <c r="E3720" i="21"/>
  <c r="E3722" i="21"/>
  <c r="E3724" i="21"/>
  <c r="E3726" i="21"/>
  <c r="E3728" i="21"/>
  <c r="E3730" i="21"/>
  <c r="E3732" i="21"/>
  <c r="E3734" i="21"/>
  <c r="E3736" i="21"/>
  <c r="E3738" i="21"/>
  <c r="E3740" i="21"/>
  <c r="E3742" i="21"/>
  <c r="E3744" i="21"/>
  <c r="E3746" i="21"/>
  <c r="E3748" i="21"/>
  <c r="E3750" i="21"/>
  <c r="E3752" i="21"/>
  <c r="E3754" i="21"/>
  <c r="E3756" i="21"/>
  <c r="E3758" i="21"/>
  <c r="E3760" i="21"/>
  <c r="E3762" i="21"/>
  <c r="E3764" i="21"/>
  <c r="E3766" i="21"/>
  <c r="E3768" i="21"/>
  <c r="E3770" i="21"/>
  <c r="E3772" i="21"/>
  <c r="E3774" i="21"/>
  <c r="E3776" i="21"/>
  <c r="E3778" i="21"/>
  <c r="E3780" i="21"/>
  <c r="E3782" i="21"/>
  <c r="E3784" i="21"/>
  <c r="E3786" i="21"/>
  <c r="E3788" i="21"/>
  <c r="E3790" i="21"/>
  <c r="E3792" i="21"/>
  <c r="E3794" i="21"/>
  <c r="E3796" i="21"/>
  <c r="E3798" i="21"/>
  <c r="E3800" i="21"/>
  <c r="E3802" i="21"/>
  <c r="E3804" i="21"/>
  <c r="E3806" i="21"/>
  <c r="E3808" i="21"/>
  <c r="E3810" i="21"/>
  <c r="E3812" i="21"/>
  <c r="E3814" i="21"/>
  <c r="E3816" i="21"/>
  <c r="E3818" i="21"/>
  <c r="E3820" i="21"/>
  <c r="E3822" i="21"/>
  <c r="E3824" i="21"/>
  <c r="E3826" i="21"/>
  <c r="E3828" i="21"/>
  <c r="E3830" i="21"/>
  <c r="E3832" i="21"/>
  <c r="E3834" i="21"/>
  <c r="E3836" i="21"/>
  <c r="E3838" i="21"/>
  <c r="E3840" i="21"/>
  <c r="E3842" i="21"/>
  <c r="E3844" i="21"/>
  <c r="E3846" i="21"/>
  <c r="E3848" i="21"/>
  <c r="E3850" i="21"/>
  <c r="E3852" i="21"/>
  <c r="E3854" i="21"/>
  <c r="E3856" i="21"/>
  <c r="E3858" i="21"/>
  <c r="E3860" i="21"/>
  <c r="E3862" i="21"/>
  <c r="E3864" i="21"/>
  <c r="E3866" i="21"/>
  <c r="E3868" i="21"/>
  <c r="E3870" i="21"/>
  <c r="E3872" i="21"/>
  <c r="E3874" i="21"/>
  <c r="E3876" i="21"/>
  <c r="E3878" i="21"/>
  <c r="E3880" i="21"/>
  <c r="E3882" i="21"/>
  <c r="E3884" i="21"/>
  <c r="E3886" i="21"/>
  <c r="E3888" i="21"/>
  <c r="E3890" i="21"/>
  <c r="E3892" i="21"/>
  <c r="E3894" i="21"/>
  <c r="E3896" i="21"/>
  <c r="E3898" i="21"/>
  <c r="E3900" i="21"/>
  <c r="E3902" i="21"/>
  <c r="E3904" i="21"/>
  <c r="E3906" i="21"/>
  <c r="E3908" i="21"/>
  <c r="E3910" i="21"/>
  <c r="E3912" i="21"/>
  <c r="E3914" i="21"/>
  <c r="E3916" i="21"/>
  <c r="E3918" i="21"/>
  <c r="E3920" i="21"/>
  <c r="E3922" i="21"/>
  <c r="E3924" i="21"/>
  <c r="E3926" i="21"/>
  <c r="E3928" i="21"/>
  <c r="E3930" i="21"/>
  <c r="E3932" i="21"/>
  <c r="E3934" i="21"/>
  <c r="E3936" i="21"/>
  <c r="E3938" i="21"/>
  <c r="E3940" i="21"/>
  <c r="E3942" i="21"/>
  <c r="E3944" i="21"/>
  <c r="E3946" i="21"/>
  <c r="E3948" i="21"/>
  <c r="E3950" i="21"/>
  <c r="E3952" i="21"/>
  <c r="E3954" i="21"/>
  <c r="E3956" i="21"/>
  <c r="E3958" i="21"/>
  <c r="E3960" i="21"/>
  <c r="E3962" i="21"/>
  <c r="E3964" i="21"/>
  <c r="E3966" i="21"/>
  <c r="E3968" i="21"/>
  <c r="E3970" i="21"/>
  <c r="E3972" i="21"/>
  <c r="E3974" i="21"/>
  <c r="E3976" i="21"/>
  <c r="E3978" i="21"/>
  <c r="E3980" i="21"/>
  <c r="E3982" i="21"/>
  <c r="E3984" i="21"/>
  <c r="E3986" i="21"/>
  <c r="E3988" i="21"/>
  <c r="E3990" i="21"/>
  <c r="E3992" i="21"/>
  <c r="E3994" i="21"/>
  <c r="E3996" i="21"/>
  <c r="E3998" i="21"/>
  <c r="E4000" i="21"/>
  <c r="E4002" i="21"/>
  <c r="E4004" i="21"/>
  <c r="E4006" i="21"/>
  <c r="E4008" i="21"/>
  <c r="E4010" i="21"/>
  <c r="E4012" i="21"/>
  <c r="E4014" i="21"/>
  <c r="E4016" i="21"/>
  <c r="E4018" i="21"/>
  <c r="E4020" i="21"/>
  <c r="E4022" i="21"/>
  <c r="E4024" i="21"/>
  <c r="E4026" i="21"/>
  <c r="E4028" i="21"/>
  <c r="E4030" i="21"/>
  <c r="E4032" i="21"/>
  <c r="E4034" i="21"/>
  <c r="E4036" i="21"/>
  <c r="E4038" i="21"/>
  <c r="E4040" i="21"/>
  <c r="E4042" i="21"/>
  <c r="E4044" i="21"/>
  <c r="E4046" i="21"/>
  <c r="E4048" i="21"/>
  <c r="E4050" i="21"/>
  <c r="E4052" i="21"/>
  <c r="E4054" i="21"/>
  <c r="E4056" i="21"/>
  <c r="E4058" i="21"/>
  <c r="E4060" i="21"/>
  <c r="E4062" i="21"/>
  <c r="E4064" i="21"/>
  <c r="E4066" i="21"/>
  <c r="E4068" i="21"/>
  <c r="E4070" i="21"/>
  <c r="E4072" i="21"/>
  <c r="E4074" i="21"/>
  <c r="E4076" i="21"/>
  <c r="E4078" i="21"/>
  <c r="E4080" i="21"/>
  <c r="E4082" i="21"/>
  <c r="E4084" i="21"/>
  <c r="E4086" i="21"/>
  <c r="E4088" i="21"/>
  <c r="E4090" i="21"/>
  <c r="E4092" i="21"/>
  <c r="E4094" i="21"/>
  <c r="E4096" i="21"/>
  <c r="E4098" i="21"/>
  <c r="E4100" i="21"/>
  <c r="E4102" i="21"/>
  <c r="E4104" i="21"/>
  <c r="E4106" i="21"/>
  <c r="E4108" i="21"/>
  <c r="E4110" i="21"/>
  <c r="E4112" i="21"/>
  <c r="E4114" i="21"/>
  <c r="E4116" i="21"/>
  <c r="E4118" i="21"/>
  <c r="E4120" i="21"/>
  <c r="E4122" i="21"/>
  <c r="E4124" i="21"/>
  <c r="E4126" i="21"/>
  <c r="E4128" i="21"/>
  <c r="E4130" i="21"/>
  <c r="E4132" i="21"/>
  <c r="E4134" i="21"/>
  <c r="E4136" i="21"/>
  <c r="E4138" i="21"/>
  <c r="E4140" i="21"/>
  <c r="E4142" i="21"/>
  <c r="E4144" i="21"/>
  <c r="E4146" i="21"/>
  <c r="E4148" i="21"/>
  <c r="E4150" i="21"/>
  <c r="E4152" i="21"/>
  <c r="E4154" i="21"/>
  <c r="E4156" i="21"/>
  <c r="E4158" i="21"/>
  <c r="E4160" i="21"/>
  <c r="E4162" i="21"/>
  <c r="E4164" i="21"/>
  <c r="E4166" i="21"/>
  <c r="E4168" i="21"/>
  <c r="E4170" i="21"/>
  <c r="E4172" i="21"/>
  <c r="E4174" i="21"/>
  <c r="E4176" i="21"/>
  <c r="E4178" i="21"/>
  <c r="E4180" i="21"/>
  <c r="E4182" i="21"/>
  <c r="E4184" i="21"/>
  <c r="E4186" i="21"/>
  <c r="E4188" i="21"/>
  <c r="E4190" i="21"/>
  <c r="E4192" i="21"/>
  <c r="E4194" i="21"/>
  <c r="E4196" i="21"/>
  <c r="E4198" i="21"/>
  <c r="E4200" i="21"/>
  <c r="E4202" i="21"/>
  <c r="E4204" i="21"/>
  <c r="E4206" i="21"/>
  <c r="E4208" i="21"/>
  <c r="E4210" i="21"/>
  <c r="E4212" i="21"/>
  <c r="E4214" i="21"/>
  <c r="E4216" i="21"/>
  <c r="E4218" i="21"/>
  <c r="E4220" i="21"/>
  <c r="E4222" i="21"/>
  <c r="E4224" i="21"/>
  <c r="E4226" i="21"/>
  <c r="E4228" i="21"/>
  <c r="E4230" i="21"/>
  <c r="E4232" i="21"/>
  <c r="E4234" i="21"/>
  <c r="E4236" i="21"/>
  <c r="E4238" i="21"/>
  <c r="E4240" i="21"/>
  <c r="E4242" i="21"/>
  <c r="E4244" i="21"/>
  <c r="E4246" i="21"/>
  <c r="E4248" i="21"/>
  <c r="E4250" i="21"/>
  <c r="E4252" i="21"/>
  <c r="E4254" i="21"/>
  <c r="E4256" i="21"/>
  <c r="E4258" i="21"/>
  <c r="E4260" i="21"/>
  <c r="E4262" i="21"/>
  <c r="E4264" i="21"/>
  <c r="E4266" i="21"/>
  <c r="E4268" i="21"/>
  <c r="E4270" i="21"/>
  <c r="E4272" i="21"/>
  <c r="E4274" i="21"/>
  <c r="E4276" i="21"/>
  <c r="E4278" i="21"/>
  <c r="E4280" i="21"/>
  <c r="E4282" i="21"/>
  <c r="E4284" i="21"/>
  <c r="E4286" i="21"/>
  <c r="E4288" i="21"/>
  <c r="E4290" i="21"/>
  <c r="E4292" i="21"/>
  <c r="E4294" i="21"/>
  <c r="E4296" i="21"/>
  <c r="E4298" i="21"/>
  <c r="E4300" i="21"/>
  <c r="E4302" i="21"/>
  <c r="E4304" i="21"/>
  <c r="E4306" i="21"/>
  <c r="E4308" i="21"/>
  <c r="E4310" i="21"/>
  <c r="E4312" i="21"/>
  <c r="E4314" i="21"/>
  <c r="E4316" i="21"/>
  <c r="E4318" i="21"/>
  <c r="E4320" i="21"/>
  <c r="E4322" i="21"/>
  <c r="E4324" i="21"/>
  <c r="E4326" i="21"/>
  <c r="E4328" i="21"/>
  <c r="E4330" i="21"/>
  <c r="E4332" i="21"/>
  <c r="E4334" i="21"/>
  <c r="E4336" i="21"/>
  <c r="E4338" i="21"/>
  <c r="E4340" i="21"/>
  <c r="E4342" i="21"/>
  <c r="E4344" i="21"/>
  <c r="E4346" i="21"/>
  <c r="E4348" i="21"/>
  <c r="E4350" i="21"/>
  <c r="E4352" i="21"/>
  <c r="E4354" i="21"/>
  <c r="F2948" i="21"/>
  <c r="F2956" i="21"/>
  <c r="F2964" i="21"/>
  <c r="F2972" i="21"/>
  <c r="F2980" i="21"/>
  <c r="F2988" i="21"/>
  <c r="F2996" i="21"/>
  <c r="F3004" i="21"/>
  <c r="F3012" i="21"/>
  <c r="F3020" i="21"/>
  <c r="F3028" i="21"/>
  <c r="F3036" i="21"/>
  <c r="F3044" i="21"/>
  <c r="F3052" i="21"/>
  <c r="F3060" i="21"/>
  <c r="F3064" i="21"/>
  <c r="F3068" i="21"/>
  <c r="F3072" i="21"/>
  <c r="F3076" i="21"/>
  <c r="F3080" i="21"/>
  <c r="F3084" i="21"/>
  <c r="F3088" i="21"/>
  <c r="F3092" i="21"/>
  <c r="F3096" i="21"/>
  <c r="F3100" i="21"/>
  <c r="F3104" i="21"/>
  <c r="F3108" i="21"/>
  <c r="F3112" i="21"/>
  <c r="F3116" i="21"/>
  <c r="F3120" i="21"/>
  <c r="F3124" i="21"/>
  <c r="F3128" i="21"/>
  <c r="F3132" i="21"/>
  <c r="F3136" i="21"/>
  <c r="F3140" i="21"/>
  <c r="F3144" i="21"/>
  <c r="F3148" i="21"/>
  <c r="F3152" i="21"/>
  <c r="F3156" i="21"/>
  <c r="F3160" i="21"/>
  <c r="F3164" i="21"/>
  <c r="F3168" i="21"/>
  <c r="F3172" i="21"/>
  <c r="F3176" i="21"/>
  <c r="F3180" i="21"/>
  <c r="F3184" i="21"/>
  <c r="F3188" i="21"/>
  <c r="F3192" i="21"/>
  <c r="F3196" i="21"/>
  <c r="F3200" i="21"/>
  <c r="F3204" i="21"/>
  <c r="F3208" i="21"/>
  <c r="F3212" i="21"/>
  <c r="F3216" i="21"/>
  <c r="F3220" i="21"/>
  <c r="F3224" i="21"/>
  <c r="F3228" i="21"/>
  <c r="F3232" i="21"/>
  <c r="F3236" i="21"/>
  <c r="F3240" i="21"/>
  <c r="F3244" i="21"/>
  <c r="F3248" i="21"/>
  <c r="F3252" i="21"/>
  <c r="F3256" i="21"/>
  <c r="F3260" i="21"/>
  <c r="F3264" i="21"/>
  <c r="F3268" i="21"/>
  <c r="F3272" i="21"/>
  <c r="F3276" i="21"/>
  <c r="F3280" i="21"/>
  <c r="F3284" i="21"/>
  <c r="F3288" i="21"/>
  <c r="F3292" i="21"/>
  <c r="F3296" i="21"/>
  <c r="F3300" i="21"/>
  <c r="F3304" i="21"/>
  <c r="F3308" i="21"/>
  <c r="F3312" i="21"/>
  <c r="F3316" i="21"/>
  <c r="F3320" i="21"/>
  <c r="F3324" i="21"/>
  <c r="F3328" i="21"/>
  <c r="F3332" i="21"/>
  <c r="F3336" i="21"/>
  <c r="F3340" i="21"/>
  <c r="F3344" i="21"/>
  <c r="F3348" i="21"/>
  <c r="F3352" i="21"/>
  <c r="F3356" i="21"/>
  <c r="F3360" i="21"/>
  <c r="F3364" i="21"/>
  <c r="F3368" i="21"/>
  <c r="F3372" i="21"/>
  <c r="F3376" i="21"/>
  <c r="F3380" i="21"/>
  <c r="F3384" i="21"/>
  <c r="F3388" i="21"/>
  <c r="F3392" i="21"/>
  <c r="F3396" i="21"/>
  <c r="F3400" i="21"/>
  <c r="F3404" i="21"/>
  <c r="F3408" i="21"/>
  <c r="F3412" i="21"/>
  <c r="F3416" i="21"/>
  <c r="F3420" i="21"/>
  <c r="F3424" i="21"/>
  <c r="F3428" i="21"/>
  <c r="F3432" i="21"/>
  <c r="F3436" i="21"/>
  <c r="F3440" i="21"/>
  <c r="F3444" i="21"/>
  <c r="F3448" i="21"/>
  <c r="E3451" i="21"/>
  <c r="E3454" i="21"/>
  <c r="F3456" i="21"/>
  <c r="E3459" i="21"/>
  <c r="E3462" i="21"/>
  <c r="F3464" i="21"/>
  <c r="E3467" i="21"/>
  <c r="E3470" i="21"/>
  <c r="F3472" i="21"/>
  <c r="E3475" i="21"/>
  <c r="E3478" i="21"/>
  <c r="F3480" i="21"/>
  <c r="E3483" i="21"/>
  <c r="E3486" i="21"/>
  <c r="F3488" i="21"/>
  <c r="E3491" i="21"/>
  <c r="E3494" i="21"/>
  <c r="F3496" i="21"/>
  <c r="E3499" i="21"/>
  <c r="E3502" i="21"/>
  <c r="F3504" i="21"/>
  <c r="E3507" i="21"/>
  <c r="E3510" i="21"/>
  <c r="F3512" i="21"/>
  <c r="F3514" i="21"/>
  <c r="F3516" i="21"/>
  <c r="F3518" i="21"/>
  <c r="F3520" i="21"/>
  <c r="F3522" i="21"/>
  <c r="F3524" i="21"/>
  <c r="F3526" i="21"/>
  <c r="F3528" i="21"/>
  <c r="F3530" i="21"/>
  <c r="F3532" i="21"/>
  <c r="F3534" i="21"/>
  <c r="F3536" i="21"/>
  <c r="F3538" i="21"/>
  <c r="F3540" i="21"/>
  <c r="F3542" i="21"/>
  <c r="F3544" i="21"/>
  <c r="F3546" i="21"/>
  <c r="F3548" i="21"/>
  <c r="F3550" i="21"/>
  <c r="F3552" i="21"/>
  <c r="F3554" i="21"/>
  <c r="F3556" i="21"/>
  <c r="F3558" i="21"/>
  <c r="F3560" i="21"/>
  <c r="F3562" i="21"/>
  <c r="F3564" i="21"/>
  <c r="F3566" i="21"/>
  <c r="F3568" i="21"/>
  <c r="F3570" i="21"/>
  <c r="F3572" i="21"/>
  <c r="F3574" i="21"/>
  <c r="F3576" i="21"/>
  <c r="F3578" i="21"/>
  <c r="F3580" i="21"/>
  <c r="F3582" i="21"/>
  <c r="F3584" i="21"/>
  <c r="F3586" i="21"/>
  <c r="F3588" i="21"/>
  <c r="F3590" i="21"/>
  <c r="F3592" i="21"/>
  <c r="F3594" i="21"/>
  <c r="F3596" i="21"/>
  <c r="F3598" i="21"/>
  <c r="F3600" i="21"/>
  <c r="F3602" i="21"/>
  <c r="F3604" i="21"/>
  <c r="F3606" i="21"/>
  <c r="F3608" i="21"/>
  <c r="F3610" i="21"/>
  <c r="F3612" i="21"/>
  <c r="F3614" i="21"/>
  <c r="F3616" i="21"/>
  <c r="F3618" i="21"/>
  <c r="F3620" i="21"/>
  <c r="F3622" i="21"/>
  <c r="F3624" i="21"/>
  <c r="F3626" i="21"/>
  <c r="F3628" i="21"/>
  <c r="F3630" i="21"/>
  <c r="F3632" i="21"/>
  <c r="F3634" i="21"/>
  <c r="F3636" i="21"/>
  <c r="F3638" i="21"/>
  <c r="F3640" i="21"/>
  <c r="F3642" i="21"/>
  <c r="F3644" i="21"/>
  <c r="F3646" i="21"/>
  <c r="F3648" i="21"/>
  <c r="F3650" i="21"/>
  <c r="F3652" i="21"/>
  <c r="F3654" i="21"/>
  <c r="F3656" i="21"/>
  <c r="F3658" i="21"/>
  <c r="F3660" i="21"/>
  <c r="F3662" i="21"/>
  <c r="F3664" i="21"/>
  <c r="F3666" i="21"/>
  <c r="F3668" i="21"/>
  <c r="F3670" i="21"/>
  <c r="F3672" i="21"/>
  <c r="F3674" i="21"/>
  <c r="F3676" i="21"/>
  <c r="F3678" i="21"/>
  <c r="F3680" i="21"/>
  <c r="F3682" i="21"/>
  <c r="F3684" i="21"/>
  <c r="F3686" i="21"/>
  <c r="F3688" i="21"/>
  <c r="F3690" i="21"/>
  <c r="F3692" i="21"/>
  <c r="F3694" i="21"/>
  <c r="F3696" i="21"/>
  <c r="F3698" i="21"/>
  <c r="F3700" i="21"/>
  <c r="F3702" i="21"/>
  <c r="F3704" i="21"/>
  <c r="F3706" i="21"/>
  <c r="F3708" i="21"/>
  <c r="F3710" i="21"/>
  <c r="F3712" i="21"/>
  <c r="F3714" i="21"/>
  <c r="F3716" i="21"/>
  <c r="F3718" i="21"/>
  <c r="F3720" i="21"/>
  <c r="F3722" i="21"/>
  <c r="F3724" i="21"/>
  <c r="F3726" i="21"/>
  <c r="F3728" i="21"/>
  <c r="F3730" i="21"/>
  <c r="F3732" i="21"/>
  <c r="F3734" i="21"/>
  <c r="F3736" i="21"/>
  <c r="F3738" i="21"/>
  <c r="F3740" i="21"/>
  <c r="F3742" i="21"/>
  <c r="F3744" i="21"/>
  <c r="F3746" i="21"/>
  <c r="F3748" i="21"/>
  <c r="F3750" i="21"/>
  <c r="F3752" i="21"/>
  <c r="F3754" i="21"/>
  <c r="F3756" i="21"/>
  <c r="F3758" i="21"/>
  <c r="F3760" i="21"/>
  <c r="F3762" i="21"/>
  <c r="F3764" i="21"/>
  <c r="F3766" i="21"/>
  <c r="F3768" i="21"/>
  <c r="F3770" i="21"/>
  <c r="F3772" i="21"/>
  <c r="F3774" i="21"/>
  <c r="F3776" i="21"/>
  <c r="F3778" i="21"/>
  <c r="F3780" i="21"/>
  <c r="F3782" i="21"/>
  <c r="F3784" i="21"/>
  <c r="F3786" i="21"/>
  <c r="F3788" i="21"/>
  <c r="F3790" i="21"/>
  <c r="F3792" i="21"/>
  <c r="F3794" i="21"/>
  <c r="F3796" i="21"/>
  <c r="F3798" i="21"/>
  <c r="F3800" i="21"/>
  <c r="F3802" i="21"/>
  <c r="F3804" i="21"/>
  <c r="F3806" i="21"/>
  <c r="F3808" i="21"/>
  <c r="F3810" i="21"/>
  <c r="F3812" i="21"/>
  <c r="F3814" i="21"/>
  <c r="F3816" i="21"/>
  <c r="F3818" i="21"/>
  <c r="F3820" i="21"/>
  <c r="F3822" i="21"/>
  <c r="F3824" i="21"/>
  <c r="F3826" i="21"/>
  <c r="F3828" i="21"/>
  <c r="F3830" i="21"/>
  <c r="F3832" i="21"/>
  <c r="F3834" i="21"/>
  <c r="F3836" i="21"/>
  <c r="F3838" i="21"/>
  <c r="F3840" i="21"/>
  <c r="F3842" i="21"/>
  <c r="F3844" i="21"/>
  <c r="F3846" i="21"/>
  <c r="F3848" i="21"/>
  <c r="F3850" i="21"/>
  <c r="F3852" i="21"/>
  <c r="F3854" i="21"/>
  <c r="F3856" i="21"/>
  <c r="F3858" i="21"/>
  <c r="F3860" i="21"/>
  <c r="F3862" i="21"/>
  <c r="F3864" i="21"/>
  <c r="F3866" i="21"/>
  <c r="F3868" i="21"/>
  <c r="F3870" i="21"/>
  <c r="F3872" i="21"/>
  <c r="F3874" i="21"/>
  <c r="F3876" i="21"/>
  <c r="F3878" i="21"/>
  <c r="F3880" i="21"/>
  <c r="F3882" i="21"/>
  <c r="F3884" i="21"/>
  <c r="F3886" i="21"/>
  <c r="F3888" i="21"/>
  <c r="F3890" i="21"/>
  <c r="F3892" i="21"/>
  <c r="F3894" i="21"/>
  <c r="F3896" i="21"/>
  <c r="F3898" i="21"/>
  <c r="F3900" i="21"/>
  <c r="F3902" i="21"/>
  <c r="F3904" i="21"/>
  <c r="F3906" i="21"/>
  <c r="F3908" i="21"/>
  <c r="F3910" i="21"/>
  <c r="F3912" i="21"/>
  <c r="F3914" i="21"/>
  <c r="F3916" i="21"/>
  <c r="F3918" i="21"/>
  <c r="F3920" i="21"/>
  <c r="F3922" i="21"/>
  <c r="F2950" i="21"/>
  <c r="F2958" i="21"/>
  <c r="F2966" i="21"/>
  <c r="F2974" i="21"/>
  <c r="F2982" i="21"/>
  <c r="F2990" i="21"/>
  <c r="F2998" i="21"/>
  <c r="F3006" i="21"/>
  <c r="F3014" i="21"/>
  <c r="F3022" i="21"/>
  <c r="F3030" i="21"/>
  <c r="F3038" i="21"/>
  <c r="F3046" i="21"/>
  <c r="F3054" i="21"/>
  <c r="E3062" i="21"/>
  <c r="E3066" i="21"/>
  <c r="E3070" i="21"/>
  <c r="E3074" i="21"/>
  <c r="E3078" i="21"/>
  <c r="E3082" i="21"/>
  <c r="E3086" i="21"/>
  <c r="E3090" i="21"/>
  <c r="E3094" i="21"/>
  <c r="E3098" i="21"/>
  <c r="E3102" i="21"/>
  <c r="E3106" i="21"/>
  <c r="E3110" i="21"/>
  <c r="E3114" i="21"/>
  <c r="E3118" i="21"/>
  <c r="E3122" i="21"/>
  <c r="E3126" i="21"/>
  <c r="E3130" i="21"/>
  <c r="E3134" i="21"/>
  <c r="E3138" i="21"/>
  <c r="E3142" i="21"/>
  <c r="E3146" i="21"/>
  <c r="E3150" i="21"/>
  <c r="E3154" i="21"/>
  <c r="E3158" i="21"/>
  <c r="E3162" i="21"/>
  <c r="E3166" i="21"/>
  <c r="E3170" i="21"/>
  <c r="E3174" i="21"/>
  <c r="E3178" i="21"/>
  <c r="E3182" i="21"/>
  <c r="E3186" i="21"/>
  <c r="E3190" i="21"/>
  <c r="E3194" i="21"/>
  <c r="E3198" i="21"/>
  <c r="E3202" i="21"/>
  <c r="E3206" i="21"/>
  <c r="E3210" i="21"/>
  <c r="E3214" i="21"/>
  <c r="E3218" i="21"/>
  <c r="E3222" i="21"/>
  <c r="E3226" i="21"/>
  <c r="E3230" i="21"/>
  <c r="E3234" i="21"/>
  <c r="E3238" i="21"/>
  <c r="E3242" i="21"/>
  <c r="E3246" i="21"/>
  <c r="E3250" i="21"/>
  <c r="E3254" i="21"/>
  <c r="E3258" i="21"/>
  <c r="E3262" i="21"/>
  <c r="E3266" i="21"/>
  <c r="E3270" i="21"/>
  <c r="E3274" i="21"/>
  <c r="E3278" i="21"/>
  <c r="E3282" i="21"/>
  <c r="E3286" i="21"/>
  <c r="E3290" i="21"/>
  <c r="E3294" i="21"/>
  <c r="E3298" i="21"/>
  <c r="E3302" i="21"/>
  <c r="E3306" i="21"/>
  <c r="E3310" i="21"/>
  <c r="E3314" i="21"/>
  <c r="E3318" i="21"/>
  <c r="E3322" i="21"/>
  <c r="E3326" i="21"/>
  <c r="E3330" i="21"/>
  <c r="E3334" i="21"/>
  <c r="E3338" i="21"/>
  <c r="E3342" i="21"/>
  <c r="E3346" i="21"/>
  <c r="E3350" i="21"/>
  <c r="E3354" i="21"/>
  <c r="E3358" i="21"/>
  <c r="E3362" i="21"/>
  <c r="E3366" i="21"/>
  <c r="E3370" i="21"/>
  <c r="E3374" i="21"/>
  <c r="E3378" i="21"/>
  <c r="E3382" i="21"/>
  <c r="E3386" i="21"/>
  <c r="E3390" i="21"/>
  <c r="E3394" i="21"/>
  <c r="E3398" i="21"/>
  <c r="E3402" i="21"/>
  <c r="E3406" i="21"/>
  <c r="E3410" i="21"/>
  <c r="E3414" i="21"/>
  <c r="E3418" i="21"/>
  <c r="E3422" i="21"/>
  <c r="E3426" i="21"/>
  <c r="E3430" i="21"/>
  <c r="E3434" i="21"/>
  <c r="E3438" i="21"/>
  <c r="E3442" i="21"/>
  <c r="E3446" i="21"/>
  <c r="E3449" i="21"/>
  <c r="E3452" i="21"/>
  <c r="F3454" i="21"/>
  <c r="E3457" i="21"/>
  <c r="E3460" i="21"/>
  <c r="F3462" i="21"/>
  <c r="E3465" i="21"/>
  <c r="E3468" i="21"/>
  <c r="F3470" i="21"/>
  <c r="E3473" i="21"/>
  <c r="E3476" i="21"/>
  <c r="F3478" i="21"/>
  <c r="E3481" i="21"/>
  <c r="E3484" i="21"/>
  <c r="F3486" i="21"/>
  <c r="E3489" i="21"/>
  <c r="E3492" i="21"/>
  <c r="F3494" i="21"/>
  <c r="E3497" i="21"/>
  <c r="E3500" i="21"/>
  <c r="F3502" i="21"/>
  <c r="E3505" i="21"/>
  <c r="E3508" i="21"/>
  <c r="F3510" i="21"/>
  <c r="E3513" i="21"/>
  <c r="E3515" i="21"/>
  <c r="E3517" i="21"/>
  <c r="E3519" i="21"/>
  <c r="E3521" i="21"/>
  <c r="E3523" i="21"/>
  <c r="E3525" i="21"/>
  <c r="E3527" i="21"/>
  <c r="E3529" i="21"/>
  <c r="E3531" i="21"/>
  <c r="E3533" i="21"/>
  <c r="E3535" i="21"/>
  <c r="E3537" i="21"/>
  <c r="E3539" i="21"/>
  <c r="E3541" i="21"/>
  <c r="E3543" i="21"/>
  <c r="E3545" i="21"/>
  <c r="E3547" i="21"/>
  <c r="E3549" i="21"/>
  <c r="E3551" i="21"/>
  <c r="E3553" i="21"/>
  <c r="E3555" i="21"/>
  <c r="E3557" i="21"/>
  <c r="E3559" i="21"/>
  <c r="E3561" i="21"/>
  <c r="E3563" i="21"/>
  <c r="E3565" i="21"/>
  <c r="E3567" i="21"/>
  <c r="E3569" i="21"/>
  <c r="E3571" i="21"/>
  <c r="E3573" i="21"/>
  <c r="E3575" i="21"/>
  <c r="E3577" i="21"/>
  <c r="E3579" i="21"/>
  <c r="E3581" i="21"/>
  <c r="E3583" i="21"/>
  <c r="E3585" i="21"/>
  <c r="E3587" i="21"/>
  <c r="E3589" i="21"/>
  <c r="E3591" i="21"/>
  <c r="E3593" i="21"/>
  <c r="E3595" i="21"/>
  <c r="E3597" i="21"/>
  <c r="E3599" i="21"/>
  <c r="E3601" i="21"/>
  <c r="E3603" i="21"/>
  <c r="E3605" i="21"/>
  <c r="E3607" i="21"/>
  <c r="E3609" i="21"/>
  <c r="E3611" i="21"/>
  <c r="E3613" i="21"/>
  <c r="E3615" i="21"/>
  <c r="E3617" i="21"/>
  <c r="E3619" i="21"/>
  <c r="E3621" i="21"/>
  <c r="E3623" i="21"/>
  <c r="E3625" i="21"/>
  <c r="E3627" i="21"/>
  <c r="E3629" i="21"/>
  <c r="E3631" i="21"/>
  <c r="E3633" i="21"/>
  <c r="E3635" i="21"/>
  <c r="E3637" i="21"/>
  <c r="E3639" i="21"/>
  <c r="E3641" i="21"/>
  <c r="E3643" i="21"/>
  <c r="E3645" i="21"/>
  <c r="E3647" i="21"/>
  <c r="E3649" i="21"/>
  <c r="E3651" i="21"/>
  <c r="E3653" i="21"/>
  <c r="E3655" i="21"/>
  <c r="E3657" i="21"/>
  <c r="E3659" i="21"/>
  <c r="E3661" i="21"/>
  <c r="E3663" i="21"/>
  <c r="E3665" i="21"/>
  <c r="E3667" i="21"/>
  <c r="E3669" i="21"/>
  <c r="E3671" i="21"/>
  <c r="E3673" i="21"/>
  <c r="E3675" i="21"/>
  <c r="E3677" i="21"/>
  <c r="E3679" i="21"/>
  <c r="E3681" i="21"/>
  <c r="E3683" i="21"/>
  <c r="E3685" i="21"/>
  <c r="E3687" i="21"/>
  <c r="E3689" i="21"/>
  <c r="E3691" i="21"/>
  <c r="E3693" i="21"/>
  <c r="E3695" i="21"/>
  <c r="E3697" i="21"/>
  <c r="E3699" i="21"/>
  <c r="E3701" i="21"/>
  <c r="E3703" i="21"/>
  <c r="E3705" i="21"/>
  <c r="E3707" i="21"/>
  <c r="E3709" i="21"/>
  <c r="E3711" i="21"/>
  <c r="E3713" i="21"/>
  <c r="E3715" i="21"/>
  <c r="E3717" i="21"/>
  <c r="E3719" i="21"/>
  <c r="E3721" i="21"/>
  <c r="E3723" i="21"/>
  <c r="E3725" i="21"/>
  <c r="E3727" i="21"/>
  <c r="E3729" i="21"/>
  <c r="E3731" i="21"/>
  <c r="E3733" i="21"/>
  <c r="E3735" i="21"/>
  <c r="E3737" i="21"/>
  <c r="E3739" i="21"/>
  <c r="E3741" i="21"/>
  <c r="E3743" i="21"/>
  <c r="E3745" i="21"/>
  <c r="E3747" i="21"/>
  <c r="E3749" i="21"/>
  <c r="F2952" i="21"/>
  <c r="F2960" i="21"/>
  <c r="F2968" i="21"/>
  <c r="F2976" i="21"/>
  <c r="F2984" i="21"/>
  <c r="F2992" i="21"/>
  <c r="F3000" i="21"/>
  <c r="F3008" i="21"/>
  <c r="F3016" i="21"/>
  <c r="F3024" i="21"/>
  <c r="F3032" i="21"/>
  <c r="F3040" i="21"/>
  <c r="F3048" i="21"/>
  <c r="F3056" i="21"/>
  <c r="F3062" i="21"/>
  <c r="F3066" i="21"/>
  <c r="F3070" i="21"/>
  <c r="F3074" i="21"/>
  <c r="F3078" i="21"/>
  <c r="F3082" i="21"/>
  <c r="F3086" i="21"/>
  <c r="F3090" i="21"/>
  <c r="F3094" i="21"/>
  <c r="F3098" i="21"/>
  <c r="F3102" i="21"/>
  <c r="F3106" i="21"/>
  <c r="F3110" i="21"/>
  <c r="F3114" i="21"/>
  <c r="F3118" i="21"/>
  <c r="F3122" i="21"/>
  <c r="F3126" i="21"/>
  <c r="F3130" i="21"/>
  <c r="F3134" i="21"/>
  <c r="F3138" i="21"/>
  <c r="F3142" i="21"/>
  <c r="F3146" i="21"/>
  <c r="F3150" i="21"/>
  <c r="F3154" i="21"/>
  <c r="F3158" i="21"/>
  <c r="F3162" i="21"/>
  <c r="F3166" i="21"/>
  <c r="F3170" i="21"/>
  <c r="F3174" i="21"/>
  <c r="F3178" i="21"/>
  <c r="F3182" i="21"/>
  <c r="F3186" i="21"/>
  <c r="F3190" i="21"/>
  <c r="F3194" i="21"/>
  <c r="F3198" i="21"/>
  <c r="F3202" i="21"/>
  <c r="F3206" i="21"/>
  <c r="F3210" i="21"/>
  <c r="F3214" i="21"/>
  <c r="F3218" i="21"/>
  <c r="F3222" i="21"/>
  <c r="F3226" i="21"/>
  <c r="F3230" i="21"/>
  <c r="F3234" i="21"/>
  <c r="F3238" i="21"/>
  <c r="F3242" i="21"/>
  <c r="F3246" i="21"/>
  <c r="F3250" i="21"/>
  <c r="F3254" i="21"/>
  <c r="F3258" i="21"/>
  <c r="F3262" i="21"/>
  <c r="F3266" i="21"/>
  <c r="F3270" i="21"/>
  <c r="F3274" i="21"/>
  <c r="F3278" i="21"/>
  <c r="F3282" i="21"/>
  <c r="F3286" i="21"/>
  <c r="F3290" i="21"/>
  <c r="F3294" i="21"/>
  <c r="F3298" i="21"/>
  <c r="F3302" i="21"/>
  <c r="F3306" i="21"/>
  <c r="F3310" i="21"/>
  <c r="F3314" i="21"/>
  <c r="F3318" i="21"/>
  <c r="F3322" i="21"/>
  <c r="F3326" i="21"/>
  <c r="F3330" i="21"/>
  <c r="F3334" i="21"/>
  <c r="F3338" i="21"/>
  <c r="F3342" i="21"/>
  <c r="F3346" i="21"/>
  <c r="F3350" i="21"/>
  <c r="F3354" i="21"/>
  <c r="F3358" i="21"/>
  <c r="F3362" i="21"/>
  <c r="F3366" i="21"/>
  <c r="F3370" i="21"/>
  <c r="F3374" i="21"/>
  <c r="F3378" i="21"/>
  <c r="F3382" i="21"/>
  <c r="F3386" i="21"/>
  <c r="F3390" i="21"/>
  <c r="F3394" i="21"/>
  <c r="F3398" i="21"/>
  <c r="F3402" i="21"/>
  <c r="F3406" i="21"/>
  <c r="F3410" i="21"/>
  <c r="F3414" i="21"/>
  <c r="F3418" i="21"/>
  <c r="F3422" i="21"/>
  <c r="F3426" i="21"/>
  <c r="F3430" i="21"/>
  <c r="F3434" i="21"/>
  <c r="F3438" i="21"/>
  <c r="F3442" i="21"/>
  <c r="F3446" i="21"/>
  <c r="E3450" i="21"/>
  <c r="F3452" i="21"/>
  <c r="E3455" i="21"/>
  <c r="E3458" i="21"/>
  <c r="F3460" i="21"/>
  <c r="E3463" i="21"/>
  <c r="E3466" i="21"/>
  <c r="F3468" i="21"/>
  <c r="E3471" i="21"/>
  <c r="E3474" i="21"/>
  <c r="F3476" i="21"/>
  <c r="E3479" i="21"/>
  <c r="E3482" i="21"/>
  <c r="F3484" i="21"/>
  <c r="E3487" i="21"/>
  <c r="E3490" i="21"/>
  <c r="F3492" i="21"/>
  <c r="E3495" i="21"/>
  <c r="E3498" i="21"/>
  <c r="F3500" i="21"/>
  <c r="E3503" i="21"/>
  <c r="E3506" i="21"/>
  <c r="F3508" i="21"/>
  <c r="E3511" i="21"/>
  <c r="F3513" i="21"/>
  <c r="F3515" i="21"/>
  <c r="F3517" i="21"/>
  <c r="F3519" i="21"/>
  <c r="F3521" i="21"/>
  <c r="F3523" i="21"/>
  <c r="F3525" i="21"/>
  <c r="F3527" i="21"/>
  <c r="F3529" i="21"/>
  <c r="F3531" i="21"/>
  <c r="F3533" i="21"/>
  <c r="F3535" i="21"/>
  <c r="F3537" i="21"/>
  <c r="F3539" i="21"/>
  <c r="F3541" i="21"/>
  <c r="F3543" i="21"/>
  <c r="F3545" i="21"/>
  <c r="F3547" i="21"/>
  <c r="F3549" i="21"/>
  <c r="F3551" i="21"/>
  <c r="F3553" i="21"/>
  <c r="F3555" i="21"/>
  <c r="F3557" i="21"/>
  <c r="F3559" i="21"/>
  <c r="F3561" i="21"/>
  <c r="F3563" i="21"/>
  <c r="F3565" i="21"/>
  <c r="F3567" i="21"/>
  <c r="F3569" i="21"/>
  <c r="F3571" i="21"/>
  <c r="F3573" i="21"/>
  <c r="F3575" i="21"/>
  <c r="F3577" i="21"/>
  <c r="F3579" i="21"/>
  <c r="F3581" i="21"/>
  <c r="F3583" i="21"/>
  <c r="F3585" i="21"/>
  <c r="F3587" i="21"/>
  <c r="F3589" i="21"/>
  <c r="F3591" i="21"/>
  <c r="F3593" i="21"/>
  <c r="F3595" i="21"/>
  <c r="F3597" i="21"/>
  <c r="F3599" i="21"/>
  <c r="F3601" i="21"/>
  <c r="F3603" i="21"/>
  <c r="F3605" i="21"/>
  <c r="F3607" i="21"/>
  <c r="F3609" i="21"/>
  <c r="F3611" i="21"/>
  <c r="F3613" i="21"/>
  <c r="F3615" i="21"/>
  <c r="F3617" i="21"/>
  <c r="F3619" i="21"/>
  <c r="F3621" i="21"/>
  <c r="F3623" i="21"/>
  <c r="F3625" i="21"/>
  <c r="F3627" i="21"/>
  <c r="F3629" i="21"/>
  <c r="F3631" i="21"/>
  <c r="F3633" i="21"/>
  <c r="F3635" i="21"/>
  <c r="F3637" i="21"/>
  <c r="F3639" i="21"/>
  <c r="F3641" i="21"/>
  <c r="F3643" i="21"/>
  <c r="F3645" i="21"/>
  <c r="F3647" i="21"/>
  <c r="F3649" i="21"/>
  <c r="F3651" i="21"/>
  <c r="F3653" i="21"/>
  <c r="F3655" i="21"/>
  <c r="F3657" i="21"/>
  <c r="F3659" i="21"/>
  <c r="F3661" i="21"/>
  <c r="F3663" i="21"/>
  <c r="F3665" i="21"/>
  <c r="F3667" i="21"/>
  <c r="F3669" i="21"/>
  <c r="F3671" i="21"/>
  <c r="F3673" i="21"/>
  <c r="F3675" i="21"/>
  <c r="F3677" i="21"/>
  <c r="F3679" i="21"/>
  <c r="F3681" i="21"/>
  <c r="F3683" i="21"/>
  <c r="F3685" i="21"/>
  <c r="F3687" i="21"/>
  <c r="F3689" i="21"/>
  <c r="F3691" i="21"/>
  <c r="F3693" i="21"/>
  <c r="F3695" i="21"/>
  <c r="F3697" i="21"/>
  <c r="F3699" i="21"/>
  <c r="F3701" i="21"/>
  <c r="F3703" i="21"/>
  <c r="F3705" i="21"/>
  <c r="F3707" i="21"/>
  <c r="F3709" i="21"/>
  <c r="F3711" i="21"/>
  <c r="F3713" i="21"/>
  <c r="F3715" i="21"/>
  <c r="F3717" i="21"/>
  <c r="F3719" i="21"/>
  <c r="F3721" i="21"/>
  <c r="F3723" i="21"/>
  <c r="F3725" i="21"/>
  <c r="F3727" i="21"/>
  <c r="F3729" i="21"/>
  <c r="F3731" i="21"/>
  <c r="F3733" i="21"/>
  <c r="F3735" i="21"/>
  <c r="F3737" i="21"/>
  <c r="F3739" i="21"/>
  <c r="F3741" i="21"/>
  <c r="F3743" i="21"/>
  <c r="F3745" i="21"/>
  <c r="F3747" i="21"/>
  <c r="F3749" i="21"/>
  <c r="F3751" i="21"/>
  <c r="F3753" i="21"/>
  <c r="F3755" i="21"/>
  <c r="F3757" i="21"/>
  <c r="F3759" i="21"/>
  <c r="F3761" i="21"/>
  <c r="F3763" i="21"/>
  <c r="F3765" i="21"/>
  <c r="F3767" i="21"/>
  <c r="F3769" i="21"/>
  <c r="F3771" i="21"/>
  <c r="F3773" i="21"/>
  <c r="F3775" i="21"/>
  <c r="F3777" i="21"/>
  <c r="F3779" i="21"/>
  <c r="F3781" i="21"/>
  <c r="F3783" i="21"/>
  <c r="F3785" i="21"/>
  <c r="F3787" i="21"/>
  <c r="F3789" i="21"/>
  <c r="F3791" i="21"/>
  <c r="F3793" i="21"/>
  <c r="F3795" i="21"/>
  <c r="F3797" i="21"/>
  <c r="F3799" i="21"/>
  <c r="F3801" i="21"/>
  <c r="F3803" i="21"/>
  <c r="F3805" i="21"/>
  <c r="F3807" i="21"/>
  <c r="F3809" i="21"/>
  <c r="F3811" i="21"/>
  <c r="F3813" i="21"/>
  <c r="F3815" i="21"/>
  <c r="F3817" i="21"/>
  <c r="F3819" i="21"/>
  <c r="F3821" i="21"/>
  <c r="F3823" i="21"/>
  <c r="F3825" i="21"/>
  <c r="F3827" i="21"/>
  <c r="F3829" i="21"/>
  <c r="F3831" i="21"/>
  <c r="F3833" i="21"/>
  <c r="F3835" i="21"/>
  <c r="F3837" i="21"/>
  <c r="F3839" i="21"/>
  <c r="F3841" i="21"/>
  <c r="F3843" i="21"/>
  <c r="F3845" i="21"/>
  <c r="F3847" i="21"/>
  <c r="F3849" i="21"/>
  <c r="F3851" i="21"/>
  <c r="F3853" i="21"/>
  <c r="F3855" i="21"/>
  <c r="F3857" i="21"/>
  <c r="F3859" i="21"/>
  <c r="F3861" i="21"/>
  <c r="F3863" i="21"/>
  <c r="F3865" i="21"/>
  <c r="F3867" i="21"/>
  <c r="F3869" i="21"/>
  <c r="F3871" i="21"/>
  <c r="F3873" i="21"/>
  <c r="F3875" i="21"/>
  <c r="F3877" i="21"/>
  <c r="F3879" i="21"/>
  <c r="F3881" i="21"/>
  <c r="F3883" i="21"/>
  <c r="F3885" i="21"/>
  <c r="F3887" i="21"/>
  <c r="F3889" i="21"/>
  <c r="F3891" i="21"/>
  <c r="F3893" i="21"/>
  <c r="F3895" i="21"/>
  <c r="F3897" i="21"/>
  <c r="F3899" i="21"/>
  <c r="F3901" i="21"/>
  <c r="F3903" i="21"/>
  <c r="F3905" i="21"/>
  <c r="F3907" i="21"/>
  <c r="F3909" i="21"/>
  <c r="F3911" i="21"/>
  <c r="F3913" i="21"/>
  <c r="F3915" i="21"/>
  <c r="F3917" i="21"/>
  <c r="F3919" i="21"/>
  <c r="F3921" i="21"/>
  <c r="F3923" i="21"/>
  <c r="F3925" i="21"/>
  <c r="F3927" i="21"/>
  <c r="F3929" i="21"/>
  <c r="F3931" i="21"/>
  <c r="F3933" i="21"/>
  <c r="F3935" i="21"/>
  <c r="F3937" i="21"/>
  <c r="F3939" i="21"/>
  <c r="F3941" i="21"/>
  <c r="F3943" i="21"/>
  <c r="F3945" i="21"/>
  <c r="F3947" i="21"/>
  <c r="F3949" i="21"/>
  <c r="F3951" i="21"/>
  <c r="F3953" i="21"/>
  <c r="F3955" i="21"/>
  <c r="F3957" i="21"/>
  <c r="F3959" i="21"/>
  <c r="F3961" i="21"/>
  <c r="F3963" i="21"/>
  <c r="F3965" i="21"/>
  <c r="F3967" i="21"/>
  <c r="F3969" i="21"/>
  <c r="F3971" i="21"/>
  <c r="F3973" i="21"/>
  <c r="F3975" i="21"/>
  <c r="F3977" i="21"/>
  <c r="F3979" i="21"/>
  <c r="F3981" i="21"/>
  <c r="F3983" i="21"/>
  <c r="F3985" i="21"/>
  <c r="F3987" i="21"/>
  <c r="F3989" i="21"/>
  <c r="F3991" i="21"/>
  <c r="F3993" i="21"/>
  <c r="F3995" i="21"/>
  <c r="F3997" i="21"/>
  <c r="F3999" i="21"/>
  <c r="F4001" i="21"/>
  <c r="F4003" i="21"/>
  <c r="F4005" i="21"/>
  <c r="F4007" i="21"/>
  <c r="F4009" i="21"/>
  <c r="F4011" i="21"/>
  <c r="F4013" i="21"/>
  <c r="F4015" i="21"/>
  <c r="F4017" i="21"/>
  <c r="F4019" i="21"/>
  <c r="F4021" i="21"/>
  <c r="F4023" i="21"/>
  <c r="F4025" i="21"/>
  <c r="F4027" i="21"/>
  <c r="F4029" i="21"/>
  <c r="F4031" i="21"/>
  <c r="F4033" i="21"/>
  <c r="F4035" i="21"/>
  <c r="F4037" i="21"/>
  <c r="F4039" i="21"/>
  <c r="F4041" i="21"/>
  <c r="F4043" i="21"/>
  <c r="F4045" i="21"/>
  <c r="F4047" i="21"/>
  <c r="F4049" i="21"/>
  <c r="F4051" i="21"/>
  <c r="F4053" i="21"/>
  <c r="F4055" i="21"/>
  <c r="F4057" i="21"/>
  <c r="F4059" i="21"/>
  <c r="F4061" i="21"/>
  <c r="F4063" i="21"/>
  <c r="F4065" i="21"/>
  <c r="F4067" i="21"/>
  <c r="F4069" i="21"/>
  <c r="F4071" i="21"/>
  <c r="F4073" i="21"/>
  <c r="F4075" i="21"/>
  <c r="F4077" i="21"/>
  <c r="F4079" i="21"/>
  <c r="F4081" i="21"/>
  <c r="F4083" i="21"/>
  <c r="F4085" i="21"/>
  <c r="F4087" i="21"/>
  <c r="F4089" i="21"/>
  <c r="F4091" i="21"/>
  <c r="F4093" i="21"/>
  <c r="F4095" i="21"/>
  <c r="F4097" i="21"/>
  <c r="F4099" i="21"/>
  <c r="F4101" i="21"/>
  <c r="F4103" i="21"/>
  <c r="F4105" i="21"/>
  <c r="F4107" i="21"/>
  <c r="F4109" i="21"/>
  <c r="F4111" i="21"/>
  <c r="F4113" i="21"/>
  <c r="F4115" i="21"/>
  <c r="F4117" i="21"/>
  <c r="F4119" i="21"/>
  <c r="F4121" i="21"/>
  <c r="F4123" i="21"/>
  <c r="F4125" i="21"/>
  <c r="F4127" i="21"/>
  <c r="F4129" i="21"/>
  <c r="F4131" i="21"/>
  <c r="F4133" i="21"/>
  <c r="F4135" i="21"/>
  <c r="F4137" i="21"/>
  <c r="E3751" i="21"/>
  <c r="E3759" i="21"/>
  <c r="E3767" i="21"/>
  <c r="E3775" i="21"/>
  <c r="E3783" i="21"/>
  <c r="E3791" i="21"/>
  <c r="E3799" i="21"/>
  <c r="E3807" i="21"/>
  <c r="E3815" i="21"/>
  <c r="E3823" i="21"/>
  <c r="E3831" i="21"/>
  <c r="E3839" i="21"/>
  <c r="E3847" i="21"/>
  <c r="E3855" i="21"/>
  <c r="E3863" i="21"/>
  <c r="E3871" i="21"/>
  <c r="E3879" i="21"/>
  <c r="E3887" i="21"/>
  <c r="E3895" i="21"/>
  <c r="E3903" i="21"/>
  <c r="E3911" i="21"/>
  <c r="E3919" i="21"/>
  <c r="E3925" i="21"/>
  <c r="E3929" i="21"/>
  <c r="E3933" i="21"/>
  <c r="E3937" i="21"/>
  <c r="E3941" i="21"/>
  <c r="E3945" i="21"/>
  <c r="E3949" i="21"/>
  <c r="E3953" i="21"/>
  <c r="E3957" i="21"/>
  <c r="E3961" i="21"/>
  <c r="E3965" i="21"/>
  <c r="E3969" i="21"/>
  <c r="E3973" i="21"/>
  <c r="E3977" i="21"/>
  <c r="E3981" i="21"/>
  <c r="E3985" i="21"/>
  <c r="E3989" i="21"/>
  <c r="E3993" i="21"/>
  <c r="E3997" i="21"/>
  <c r="E4001" i="21"/>
  <c r="E4005" i="21"/>
  <c r="E4009" i="21"/>
  <c r="E4013" i="21"/>
  <c r="E4017" i="21"/>
  <c r="E4021" i="21"/>
  <c r="E4025" i="21"/>
  <c r="E4029" i="21"/>
  <c r="E4033" i="21"/>
  <c r="E4037" i="21"/>
  <c r="E4041" i="21"/>
  <c r="E4045" i="21"/>
  <c r="E4049" i="21"/>
  <c r="E4053" i="21"/>
  <c r="E4057" i="21"/>
  <c r="E4061" i="21"/>
  <c r="E4065" i="21"/>
  <c r="E4069" i="21"/>
  <c r="E4073" i="21"/>
  <c r="E4077" i="21"/>
  <c r="E4081" i="21"/>
  <c r="E4085" i="21"/>
  <c r="E4089" i="21"/>
  <c r="E4093" i="21"/>
  <c r="E4097" i="21"/>
  <c r="E4101" i="21"/>
  <c r="E4105" i="21"/>
  <c r="E4109" i="21"/>
  <c r="E4113" i="21"/>
  <c r="E4117" i="21"/>
  <c r="E4121" i="21"/>
  <c r="E4125" i="21"/>
  <c r="E4129" i="21"/>
  <c r="E4133" i="21"/>
  <c r="E4137" i="21"/>
  <c r="F4140" i="21"/>
  <c r="E4143" i="21"/>
  <c r="F4145" i="21"/>
  <c r="F4148" i="21"/>
  <c r="E4151" i="21"/>
  <c r="F4153" i="21"/>
  <c r="F4156" i="21"/>
  <c r="E4159" i="21"/>
  <c r="F4161" i="21"/>
  <c r="F4164" i="21"/>
  <c r="E4167" i="21"/>
  <c r="F4169" i="21"/>
  <c r="F4172" i="21"/>
  <c r="E4175" i="21"/>
  <c r="F4177" i="21"/>
  <c r="F4180" i="21"/>
  <c r="E4183" i="21"/>
  <c r="F4185" i="21"/>
  <c r="F4188" i="21"/>
  <c r="E4191" i="21"/>
  <c r="F4193" i="21"/>
  <c r="F4196" i="21"/>
  <c r="E4199" i="21"/>
  <c r="F4201" i="21"/>
  <c r="F4204" i="21"/>
  <c r="E4207" i="21"/>
  <c r="F4209" i="21"/>
  <c r="F4212" i="21"/>
  <c r="E4215" i="21"/>
  <c r="F4217" i="21"/>
  <c r="F4220" i="21"/>
  <c r="E4223" i="21"/>
  <c r="F4225" i="21"/>
  <c r="F4228" i="21"/>
  <c r="E4231" i="21"/>
  <c r="F4233" i="21"/>
  <c r="F4236" i="21"/>
  <c r="E4239" i="21"/>
  <c r="F4241" i="21"/>
  <c r="F4244" i="21"/>
  <c r="E4247" i="21"/>
  <c r="F4249" i="21"/>
  <c r="F4252" i="21"/>
  <c r="E4255" i="21"/>
  <c r="F4257" i="21"/>
  <c r="F4260" i="21"/>
  <c r="E4263" i="21"/>
  <c r="F4265" i="21"/>
  <c r="F4268" i="21"/>
  <c r="E4271" i="21"/>
  <c r="F4273" i="21"/>
  <c r="F4276" i="21"/>
  <c r="E4279" i="21"/>
  <c r="F4281" i="21"/>
  <c r="F4284" i="21"/>
  <c r="E4287" i="21"/>
  <c r="F4289" i="21"/>
  <c r="F4292" i="21"/>
  <c r="E4295" i="21"/>
  <c r="F4297" i="21"/>
  <c r="F4300" i="21"/>
  <c r="E4303" i="21"/>
  <c r="F4305" i="21"/>
  <c r="F4308" i="21"/>
  <c r="E4311" i="21"/>
  <c r="F4313" i="21"/>
  <c r="F4316" i="21"/>
  <c r="E4319" i="21"/>
  <c r="F4321" i="21"/>
  <c r="F4324" i="21"/>
  <c r="E4327" i="21"/>
  <c r="F4329" i="21"/>
  <c r="F4332" i="21"/>
  <c r="E4335" i="21"/>
  <c r="F4337" i="21"/>
  <c r="F4340" i="21"/>
  <c r="E4343" i="21"/>
  <c r="F4345" i="21"/>
  <c r="F4348" i="21"/>
  <c r="E4351" i="21"/>
  <c r="F4353" i="21"/>
  <c r="E4356" i="21"/>
  <c r="E4358" i="21"/>
  <c r="E4360" i="21"/>
  <c r="E4362" i="21"/>
  <c r="E4364" i="21"/>
  <c r="E4366" i="21"/>
  <c r="E4368" i="21"/>
  <c r="E4370" i="21"/>
  <c r="E4372" i="21"/>
  <c r="E4374" i="21"/>
  <c r="E4376" i="21"/>
  <c r="E4378" i="21"/>
  <c r="E4380" i="21"/>
  <c r="E4382" i="21"/>
  <c r="E4384" i="21"/>
  <c r="E4386" i="21"/>
  <c r="E4388" i="21"/>
  <c r="E4390" i="21"/>
  <c r="E4392" i="21"/>
  <c r="E4394" i="21"/>
  <c r="E4396" i="21"/>
  <c r="E4398" i="21"/>
  <c r="E4400" i="21"/>
  <c r="E4402" i="21"/>
  <c r="E4404" i="21"/>
  <c r="E4406" i="21"/>
  <c r="E4408" i="21"/>
  <c r="E4410" i="21"/>
  <c r="E4412" i="21"/>
  <c r="E4414" i="21"/>
  <c r="E4416" i="21"/>
  <c r="E4418" i="21"/>
  <c r="E4420" i="21"/>
  <c r="E4422" i="21"/>
  <c r="E4424" i="21"/>
  <c r="E4426" i="21"/>
  <c r="E4428" i="21"/>
  <c r="E4430" i="21"/>
  <c r="E4432" i="21"/>
  <c r="E4434" i="21"/>
  <c r="E4436" i="21"/>
  <c r="E4438" i="21"/>
  <c r="E4440" i="21"/>
  <c r="E4442" i="21"/>
  <c r="E4444" i="21"/>
  <c r="E4446" i="21"/>
  <c r="E4448" i="21"/>
  <c r="E4450" i="21"/>
  <c r="E4452" i="21"/>
  <c r="E4454" i="21"/>
  <c r="E4456" i="21"/>
  <c r="E4458" i="21"/>
  <c r="E4460" i="21"/>
  <c r="E4462" i="21"/>
  <c r="E4464" i="21"/>
  <c r="E4466" i="21"/>
  <c r="E4468" i="21"/>
  <c r="E4470" i="21"/>
  <c r="E4472" i="21"/>
  <c r="E4474" i="21"/>
  <c r="E4476" i="21"/>
  <c r="E4478" i="21"/>
  <c r="E4480" i="21"/>
  <c r="E4482" i="21"/>
  <c r="E4484" i="21"/>
  <c r="E4486" i="21"/>
  <c r="E4488" i="21"/>
  <c r="E4490" i="21"/>
  <c r="E4492" i="21"/>
  <c r="E4494" i="21"/>
  <c r="E4496" i="21"/>
  <c r="E4498" i="21"/>
  <c r="E4500" i="21"/>
  <c r="E4502" i="21"/>
  <c r="E4504" i="21"/>
  <c r="E4506" i="21"/>
  <c r="E4508" i="21"/>
  <c r="E4510" i="21"/>
  <c r="E4512" i="21"/>
  <c r="E4514" i="21"/>
  <c r="E4516" i="21"/>
  <c r="E4518" i="21"/>
  <c r="E4520" i="21"/>
  <c r="E4522" i="21"/>
  <c r="E4524" i="21"/>
  <c r="E4526" i="21"/>
  <c r="E4528" i="21"/>
  <c r="E4530" i="21"/>
  <c r="E4532" i="21"/>
  <c r="E4534" i="21"/>
  <c r="E4536" i="21"/>
  <c r="E4538" i="21"/>
  <c r="E4540" i="21"/>
  <c r="E4542" i="21"/>
  <c r="E4544" i="21"/>
  <c r="E4546" i="21"/>
  <c r="E4548" i="21"/>
  <c r="E4550" i="21"/>
  <c r="E4552" i="21"/>
  <c r="E4554" i="21"/>
  <c r="E4556" i="21"/>
  <c r="E4558" i="21"/>
  <c r="E4560" i="21"/>
  <c r="E4562" i="21"/>
  <c r="E4564" i="21"/>
  <c r="E4566" i="21"/>
  <c r="E4568" i="21"/>
  <c r="E4570" i="21"/>
  <c r="E4572" i="21"/>
  <c r="E4574" i="21"/>
  <c r="E4576" i="21"/>
  <c r="E4578" i="21"/>
  <c r="E4580" i="21"/>
  <c r="E4582" i="21"/>
  <c r="E4584" i="21"/>
  <c r="E4586" i="21"/>
  <c r="E4588" i="21"/>
  <c r="E4590" i="21"/>
  <c r="E4592" i="21"/>
  <c r="E4594" i="21"/>
  <c r="E4596" i="21"/>
  <c r="E4598" i="21"/>
  <c r="E4600" i="21"/>
  <c r="E4602" i="21"/>
  <c r="E4604" i="21"/>
  <c r="E4606" i="21"/>
  <c r="E4608" i="21"/>
  <c r="E4610" i="21"/>
  <c r="E4612" i="21"/>
  <c r="E4614" i="21"/>
  <c r="E4616" i="21"/>
  <c r="E4618" i="21"/>
  <c r="E4620" i="21"/>
  <c r="E4622" i="21"/>
  <c r="E4624" i="21"/>
  <c r="E4626" i="21"/>
  <c r="E4628" i="21"/>
  <c r="E4630" i="21"/>
  <c r="E4632" i="21"/>
  <c r="E4634" i="21"/>
  <c r="E4636" i="21"/>
  <c r="E4638" i="21"/>
  <c r="E4640" i="21"/>
  <c r="E4642" i="21"/>
  <c r="E4644" i="21"/>
  <c r="E4646" i="21"/>
  <c r="E4648" i="21"/>
  <c r="E4650" i="21"/>
  <c r="E4652" i="21"/>
  <c r="E4654" i="21"/>
  <c r="E4656" i="21"/>
  <c r="E4658" i="21"/>
  <c r="E4660" i="21"/>
  <c r="E4662" i="21"/>
  <c r="E4664" i="21"/>
  <c r="E4666" i="21"/>
  <c r="E4668" i="21"/>
  <c r="E4670" i="21"/>
  <c r="E4672" i="21"/>
  <c r="E4674" i="21"/>
  <c r="E4676" i="21"/>
  <c r="E4678" i="21"/>
  <c r="E4680" i="21"/>
  <c r="E4682" i="21"/>
  <c r="E4684" i="21"/>
  <c r="E4686" i="21"/>
  <c r="E4688" i="21"/>
  <c r="E4690" i="21"/>
  <c r="E4692" i="21"/>
  <c r="E4694" i="21"/>
  <c r="E4696" i="21"/>
  <c r="E4698" i="21"/>
  <c r="E4700" i="21"/>
  <c r="E4702" i="21"/>
  <c r="E4704" i="21"/>
  <c r="E4706" i="21"/>
  <c r="E4708" i="21"/>
  <c r="E4710" i="21"/>
  <c r="E4712" i="21"/>
  <c r="E4714" i="21"/>
  <c r="E4716" i="21"/>
  <c r="E4718" i="21"/>
  <c r="E4720" i="21"/>
  <c r="E4722" i="21"/>
  <c r="E4724" i="21"/>
  <c r="E4726" i="21"/>
  <c r="E4728" i="21"/>
  <c r="E4730" i="21"/>
  <c r="E4732" i="21"/>
  <c r="E4734" i="21"/>
  <c r="E4736" i="21"/>
  <c r="E4738" i="21"/>
  <c r="E4740" i="21"/>
  <c r="E4742" i="21"/>
  <c r="E4744" i="21"/>
  <c r="E4746" i="21"/>
  <c r="E4748" i="21"/>
  <c r="E4750" i="21"/>
  <c r="E4752" i="21"/>
  <c r="E4754" i="21"/>
  <c r="E4756" i="21"/>
  <c r="E4758" i="21"/>
  <c r="E4760" i="21"/>
  <c r="E4762" i="21"/>
  <c r="E4764" i="21"/>
  <c r="E4766" i="21"/>
  <c r="E4768" i="21"/>
  <c r="E4770" i="21"/>
  <c r="E4772" i="21"/>
  <c r="E4774" i="21"/>
  <c r="E4776" i="21"/>
  <c r="E4778" i="21"/>
  <c r="E4780" i="21"/>
  <c r="E4782" i="21"/>
  <c r="E4784" i="21"/>
  <c r="E4786" i="21"/>
  <c r="E4788" i="21"/>
  <c r="E4790" i="21"/>
  <c r="E4792" i="21"/>
  <c r="E4794" i="21"/>
  <c r="E4796" i="21"/>
  <c r="E4798" i="21"/>
  <c r="E4800" i="21"/>
  <c r="E4802" i="21"/>
  <c r="E4804" i="21"/>
  <c r="E4806" i="21"/>
  <c r="E4808" i="21"/>
  <c r="E4810" i="21"/>
  <c r="E4812" i="21"/>
  <c r="E4814" i="21"/>
  <c r="E4816" i="21"/>
  <c r="E4818" i="21"/>
  <c r="E4820" i="21"/>
  <c r="E4822" i="21"/>
  <c r="E4824" i="21"/>
  <c r="E4826" i="21"/>
  <c r="E4828" i="21"/>
  <c r="E4830" i="21"/>
  <c r="E4832" i="21"/>
  <c r="E4834" i="21"/>
  <c r="E4836" i="21"/>
  <c r="E4838" i="21"/>
  <c r="E4840" i="21"/>
  <c r="E4842" i="21"/>
  <c r="E4844" i="21"/>
  <c r="E4846" i="21"/>
  <c r="E4848" i="21"/>
  <c r="E4850" i="21"/>
  <c r="E4852" i="21"/>
  <c r="E4854" i="21"/>
  <c r="E4856" i="21"/>
  <c r="E4858" i="21"/>
  <c r="E4860" i="21"/>
  <c r="E4862" i="21"/>
  <c r="E4864" i="21"/>
  <c r="E4866" i="21"/>
  <c r="E4868" i="21"/>
  <c r="E4870" i="21"/>
  <c r="E4872" i="21"/>
  <c r="E4874" i="21"/>
  <c r="E4876" i="21"/>
  <c r="E4878" i="21"/>
  <c r="E4880" i="21"/>
  <c r="E4882" i="21"/>
  <c r="E4884" i="21"/>
  <c r="E4886" i="21"/>
  <c r="E4888" i="21"/>
  <c r="E4890" i="21"/>
  <c r="E4892" i="21"/>
  <c r="E4894" i="21"/>
  <c r="E4896" i="21"/>
  <c r="E4898" i="21"/>
  <c r="E4900" i="21"/>
  <c r="E4902" i="21"/>
  <c r="E4904" i="21"/>
  <c r="E4906" i="21"/>
  <c r="E4908" i="21"/>
  <c r="E4910" i="21"/>
  <c r="E4912" i="21"/>
  <c r="E4914" i="21"/>
  <c r="E4916" i="21"/>
  <c r="E4918" i="21"/>
  <c r="E4920" i="21"/>
  <c r="E4922" i="21"/>
  <c r="E4924" i="21"/>
  <c r="E4926" i="21"/>
  <c r="E4928" i="21"/>
  <c r="E4930" i="21"/>
  <c r="E4932" i="21"/>
  <c r="E4934" i="21"/>
  <c r="E4936" i="21"/>
  <c r="E4938" i="21"/>
  <c r="E4940" i="21"/>
  <c r="E4942" i="21"/>
  <c r="E4944" i="21"/>
  <c r="E4946" i="21"/>
  <c r="E4948" i="21"/>
  <c r="E4950" i="21"/>
  <c r="E4952" i="21"/>
  <c r="E4954" i="21"/>
  <c r="E4956" i="21"/>
  <c r="E4958" i="21"/>
  <c r="E4960" i="21"/>
  <c r="E4962" i="21"/>
  <c r="E4964" i="21"/>
  <c r="E4966" i="21"/>
  <c r="E4968" i="21"/>
  <c r="E4970" i="21"/>
  <c r="E4972" i="21"/>
  <c r="E4974" i="21"/>
  <c r="E4976" i="21"/>
  <c r="E4978" i="21"/>
  <c r="E4980" i="21"/>
  <c r="E4982" i="21"/>
  <c r="E4984" i="21"/>
  <c r="E4986" i="21"/>
  <c r="E4988" i="21"/>
  <c r="E4990" i="21"/>
  <c r="E4992" i="21"/>
  <c r="E4994" i="21"/>
  <c r="E4996" i="21"/>
  <c r="E4998" i="21"/>
  <c r="E5000" i="21"/>
  <c r="E3753" i="21"/>
  <c r="E3761" i="21"/>
  <c r="E3769" i="21"/>
  <c r="E3777" i="21"/>
  <c r="E3785" i="21"/>
  <c r="E3793" i="21"/>
  <c r="E3801" i="21"/>
  <c r="E3809" i="21"/>
  <c r="E3817" i="21"/>
  <c r="E3825" i="21"/>
  <c r="E3833" i="21"/>
  <c r="E3841" i="21"/>
  <c r="E3849" i="21"/>
  <c r="E3857" i="21"/>
  <c r="E3865" i="21"/>
  <c r="E3873" i="21"/>
  <c r="E3881" i="21"/>
  <c r="E3889" i="21"/>
  <c r="E3897" i="21"/>
  <c r="E3905" i="21"/>
  <c r="E3913" i="21"/>
  <c r="E3921" i="21"/>
  <c r="F3926" i="21"/>
  <c r="F3930" i="21"/>
  <c r="F3934" i="21"/>
  <c r="F3938" i="21"/>
  <c r="F3942" i="21"/>
  <c r="F3946" i="21"/>
  <c r="F3950" i="21"/>
  <c r="F3954" i="21"/>
  <c r="F3958" i="21"/>
  <c r="F3962" i="21"/>
  <c r="F3966" i="21"/>
  <c r="F3970" i="21"/>
  <c r="F3974" i="21"/>
  <c r="F3978" i="21"/>
  <c r="F3982" i="21"/>
  <c r="F3986" i="21"/>
  <c r="F3990" i="21"/>
  <c r="F3994" i="21"/>
  <c r="F3998" i="21"/>
  <c r="F4002" i="21"/>
  <c r="F4006" i="21"/>
  <c r="F4010" i="21"/>
  <c r="F4014" i="21"/>
  <c r="F4018" i="21"/>
  <c r="F4022" i="21"/>
  <c r="F4026" i="21"/>
  <c r="F4030" i="21"/>
  <c r="F4034" i="21"/>
  <c r="F4038" i="21"/>
  <c r="F4042" i="21"/>
  <c r="F4046" i="21"/>
  <c r="F4050" i="21"/>
  <c r="F4054" i="21"/>
  <c r="F4058" i="21"/>
  <c r="F4062" i="21"/>
  <c r="F4066" i="21"/>
  <c r="F4070" i="21"/>
  <c r="F4074" i="21"/>
  <c r="F4078" i="21"/>
  <c r="F4082" i="21"/>
  <c r="F4086" i="21"/>
  <c r="F4090" i="21"/>
  <c r="F4094" i="21"/>
  <c r="F4098" i="21"/>
  <c r="F4102" i="21"/>
  <c r="F4106" i="21"/>
  <c r="F4110" i="21"/>
  <c r="F4114" i="21"/>
  <c r="F4118" i="21"/>
  <c r="F4122" i="21"/>
  <c r="F4126" i="21"/>
  <c r="F4130" i="21"/>
  <c r="F4134" i="21"/>
  <c r="F4138" i="21"/>
  <c r="E4141" i="21"/>
  <c r="F4143" i="21"/>
  <c r="F4146" i="21"/>
  <c r="E4149" i="21"/>
  <c r="F4151" i="21"/>
  <c r="F4154" i="21"/>
  <c r="E4157" i="21"/>
  <c r="F4159" i="21"/>
  <c r="F4162" i="21"/>
  <c r="E4165" i="21"/>
  <c r="F4167" i="21"/>
  <c r="F4170" i="21"/>
  <c r="E4173" i="21"/>
  <c r="F4175" i="21"/>
  <c r="F4178" i="21"/>
  <c r="E4181" i="21"/>
  <c r="F4183" i="21"/>
  <c r="F4186" i="21"/>
  <c r="E4189" i="21"/>
  <c r="F4191" i="21"/>
  <c r="F4194" i="21"/>
  <c r="E4197" i="21"/>
  <c r="F4199" i="21"/>
  <c r="F4202" i="21"/>
  <c r="E4205" i="21"/>
  <c r="F4207" i="21"/>
  <c r="F4210" i="21"/>
  <c r="E4213" i="21"/>
  <c r="F4215" i="21"/>
  <c r="F4218" i="21"/>
  <c r="E4221" i="21"/>
  <c r="F4223" i="21"/>
  <c r="F4226" i="21"/>
  <c r="E4229" i="21"/>
  <c r="F4231" i="21"/>
  <c r="F4234" i="21"/>
  <c r="E4237" i="21"/>
  <c r="F4239" i="21"/>
  <c r="F4242" i="21"/>
  <c r="E4245" i="21"/>
  <c r="F4247" i="21"/>
  <c r="F4250" i="21"/>
  <c r="E4253" i="21"/>
  <c r="F4255" i="21"/>
  <c r="F4258" i="21"/>
  <c r="E4261" i="21"/>
  <c r="F4263" i="21"/>
  <c r="F4266" i="21"/>
  <c r="E4269" i="21"/>
  <c r="F4271" i="21"/>
  <c r="F4274" i="21"/>
  <c r="E4277" i="21"/>
  <c r="F4279" i="21"/>
  <c r="F4282" i="21"/>
  <c r="E4285" i="21"/>
  <c r="F4287" i="21"/>
  <c r="F4290" i="21"/>
  <c r="E4293" i="21"/>
  <c r="F4295" i="21"/>
  <c r="F4298" i="21"/>
  <c r="E4301" i="21"/>
  <c r="F4303" i="21"/>
  <c r="F4306" i="21"/>
  <c r="E4309" i="21"/>
  <c r="F4311" i="21"/>
  <c r="F4314" i="21"/>
  <c r="E4317" i="21"/>
  <c r="F4319" i="21"/>
  <c r="F4322" i="21"/>
  <c r="E4325" i="21"/>
  <c r="F4327" i="21"/>
  <c r="F4330" i="21"/>
  <c r="E4333" i="21"/>
  <c r="F4335" i="21"/>
  <c r="F4338" i="21"/>
  <c r="E4341" i="21"/>
  <c r="F4343" i="21"/>
  <c r="F4346" i="21"/>
  <c r="E4349" i="21"/>
  <c r="F4351" i="21"/>
  <c r="F4354" i="21"/>
  <c r="F4356" i="21"/>
  <c r="F4358" i="21"/>
  <c r="F4360" i="21"/>
  <c r="F4362" i="21"/>
  <c r="F4364" i="21"/>
  <c r="F4366" i="21"/>
  <c r="F4368" i="21"/>
  <c r="F4370" i="21"/>
  <c r="F4372" i="21"/>
  <c r="F4374" i="21"/>
  <c r="F4376" i="21"/>
  <c r="F4378" i="21"/>
  <c r="F4380" i="21"/>
  <c r="F4382" i="21"/>
  <c r="F4384" i="21"/>
  <c r="F4386" i="21"/>
  <c r="F4388" i="21"/>
  <c r="F4390" i="21"/>
  <c r="F4392" i="21"/>
  <c r="F4394" i="21"/>
  <c r="F4396" i="21"/>
  <c r="F4398" i="21"/>
  <c r="F4400" i="21"/>
  <c r="F4402" i="21"/>
  <c r="F4404" i="21"/>
  <c r="F4406" i="21"/>
  <c r="F4408" i="21"/>
  <c r="F4410" i="21"/>
  <c r="F4412" i="21"/>
  <c r="F4414" i="21"/>
  <c r="F4416" i="21"/>
  <c r="F4418" i="21"/>
  <c r="F4420" i="21"/>
  <c r="F4422" i="21"/>
  <c r="F4424" i="21"/>
  <c r="F4426" i="21"/>
  <c r="F4428" i="21"/>
  <c r="F4430" i="21"/>
  <c r="F4432" i="21"/>
  <c r="F4434" i="21"/>
  <c r="F4436" i="21"/>
  <c r="F4438" i="21"/>
  <c r="F4440" i="21"/>
  <c r="F4442" i="21"/>
  <c r="F4444" i="21"/>
  <c r="F4446" i="21"/>
  <c r="F4448" i="21"/>
  <c r="F4450" i="21"/>
  <c r="F4452" i="21"/>
  <c r="F4454" i="21"/>
  <c r="F4456" i="21"/>
  <c r="F4458" i="21"/>
  <c r="F4460" i="21"/>
  <c r="F4462" i="21"/>
  <c r="F4464" i="21"/>
  <c r="F4466" i="21"/>
  <c r="F4468" i="21"/>
  <c r="F4470" i="21"/>
  <c r="F4472" i="21"/>
  <c r="F4474" i="21"/>
  <c r="F4476" i="21"/>
  <c r="F4478" i="21"/>
  <c r="F4480" i="21"/>
  <c r="F4482" i="21"/>
  <c r="F4484" i="21"/>
  <c r="F4486" i="21"/>
  <c r="F4488" i="21"/>
  <c r="F4490" i="21"/>
  <c r="F4492" i="21"/>
  <c r="F4494" i="21"/>
  <c r="F4496" i="21"/>
  <c r="F4498" i="21"/>
  <c r="F4500" i="21"/>
  <c r="F4502" i="21"/>
  <c r="F4504" i="21"/>
  <c r="F4506" i="21"/>
  <c r="F4508" i="21"/>
  <c r="F4510" i="21"/>
  <c r="F4512" i="21"/>
  <c r="F4514" i="21"/>
  <c r="F4516" i="21"/>
  <c r="F4518" i="21"/>
  <c r="F4520" i="21"/>
  <c r="F4522" i="21"/>
  <c r="F4524" i="21"/>
  <c r="F4526" i="21"/>
  <c r="F4528" i="21"/>
  <c r="F4530" i="21"/>
  <c r="F4532" i="21"/>
  <c r="F4534" i="21"/>
  <c r="F4536" i="21"/>
  <c r="F4538" i="21"/>
  <c r="F4540" i="21"/>
  <c r="F4542" i="21"/>
  <c r="F4544" i="21"/>
  <c r="F4546" i="21"/>
  <c r="F4548" i="21"/>
  <c r="F4550" i="21"/>
  <c r="F4552" i="21"/>
  <c r="F4554" i="21"/>
  <c r="F4556" i="21"/>
  <c r="F4558" i="21"/>
  <c r="F4560" i="21"/>
  <c r="F4562" i="21"/>
  <c r="F4564" i="21"/>
  <c r="F4566" i="21"/>
  <c r="F4568" i="21"/>
  <c r="F4570" i="21"/>
  <c r="F4572" i="21"/>
  <c r="F4574" i="21"/>
  <c r="F4576" i="21"/>
  <c r="F4578" i="21"/>
  <c r="F4580" i="21"/>
  <c r="F4582" i="21"/>
  <c r="F4584" i="21"/>
  <c r="F4586" i="21"/>
  <c r="F4588" i="21"/>
  <c r="F4590" i="21"/>
  <c r="F4592" i="21"/>
  <c r="F4594" i="21"/>
  <c r="F4596" i="21"/>
  <c r="F4598" i="21"/>
  <c r="F4600" i="21"/>
  <c r="F4602" i="21"/>
  <c r="F4604" i="21"/>
  <c r="F4606" i="21"/>
  <c r="F4608" i="21"/>
  <c r="F4610" i="21"/>
  <c r="F4612" i="21"/>
  <c r="F4614" i="21"/>
  <c r="F4616" i="21"/>
  <c r="F4618" i="21"/>
  <c r="F4620" i="21"/>
  <c r="F4622" i="21"/>
  <c r="F4624" i="21"/>
  <c r="F4626" i="21"/>
  <c r="F4628" i="21"/>
  <c r="F4630" i="21"/>
  <c r="F4632" i="21"/>
  <c r="F4634" i="21"/>
  <c r="F4636" i="21"/>
  <c r="F4638" i="21"/>
  <c r="F4640" i="21"/>
  <c r="F4642" i="21"/>
  <c r="F4644" i="21"/>
  <c r="F4646" i="21"/>
  <c r="F4648" i="21"/>
  <c r="F4650" i="21"/>
  <c r="F4652" i="21"/>
  <c r="F4654" i="21"/>
  <c r="F4656" i="21"/>
  <c r="F4658" i="21"/>
  <c r="F4660" i="21"/>
  <c r="F4662" i="21"/>
  <c r="F4664" i="21"/>
  <c r="F4666" i="21"/>
  <c r="F4668" i="21"/>
  <c r="F4670" i="21"/>
  <c r="F4672" i="21"/>
  <c r="F4674" i="21"/>
  <c r="F4676" i="21"/>
  <c r="F4678" i="21"/>
  <c r="F4680" i="21"/>
  <c r="F4682" i="21"/>
  <c r="F4684" i="21"/>
  <c r="F4686" i="21"/>
  <c r="F4688" i="21"/>
  <c r="F4690" i="21"/>
  <c r="F4692" i="21"/>
  <c r="F4694" i="21"/>
  <c r="F4696" i="21"/>
  <c r="F4698" i="21"/>
  <c r="F4700" i="21"/>
  <c r="F4702" i="21"/>
  <c r="F4704" i="21"/>
  <c r="F4706" i="21"/>
  <c r="F4708" i="21"/>
  <c r="F4710" i="21"/>
  <c r="F4712" i="21"/>
  <c r="F4714" i="21"/>
  <c r="F4716" i="21"/>
  <c r="F4718" i="21"/>
  <c r="F4720" i="21"/>
  <c r="F4722" i="21"/>
  <c r="F4724" i="21"/>
  <c r="F4726" i="21"/>
  <c r="F4728" i="21"/>
  <c r="F4730" i="21"/>
  <c r="F4732" i="21"/>
  <c r="F4734" i="21"/>
  <c r="F4736" i="21"/>
  <c r="F4738" i="21"/>
  <c r="F4740" i="21"/>
  <c r="F4742" i="21"/>
  <c r="F4744" i="21"/>
  <c r="F4746" i="21"/>
  <c r="F4748" i="21"/>
  <c r="F4750" i="21"/>
  <c r="F4752" i="21"/>
  <c r="F4754" i="21"/>
  <c r="F4756" i="21"/>
  <c r="F4758" i="21"/>
  <c r="F4760" i="21"/>
  <c r="F4762" i="21"/>
  <c r="F4764" i="21"/>
  <c r="F4766" i="21"/>
  <c r="F4768" i="21"/>
  <c r="F4770" i="21"/>
  <c r="F4772" i="21"/>
  <c r="F4774" i="21"/>
  <c r="F4776" i="21"/>
  <c r="F4778" i="21"/>
  <c r="F4780" i="21"/>
  <c r="F4782" i="21"/>
  <c r="F4784" i="21"/>
  <c r="F4786" i="21"/>
  <c r="F4788" i="21"/>
  <c r="F4790" i="21"/>
  <c r="F4792" i="21"/>
  <c r="F4794" i="21"/>
  <c r="F4796" i="21"/>
  <c r="F4798" i="21"/>
  <c r="F4800" i="21"/>
  <c r="F4802" i="21"/>
  <c r="F4804" i="21"/>
  <c r="F4806" i="21"/>
  <c r="F4808" i="21"/>
  <c r="F4810" i="21"/>
  <c r="F4812" i="21"/>
  <c r="F4814" i="21"/>
  <c r="F4816" i="21"/>
  <c r="F4818" i="21"/>
  <c r="F4820" i="21"/>
  <c r="F4822" i="21"/>
  <c r="F4824" i="21"/>
  <c r="F4826" i="21"/>
  <c r="F4828" i="21"/>
  <c r="F4830" i="21"/>
  <c r="F4832" i="21"/>
  <c r="F4834" i="21"/>
  <c r="F4836" i="21"/>
  <c r="F4838" i="21"/>
  <c r="F4840" i="21"/>
  <c r="F4842" i="21"/>
  <c r="F4844" i="21"/>
  <c r="F4846" i="21"/>
  <c r="F4848" i="21"/>
  <c r="F4850" i="21"/>
  <c r="F4852" i="21"/>
  <c r="F4854" i="21"/>
  <c r="F4856" i="21"/>
  <c r="F4858" i="21"/>
  <c r="F4860" i="21"/>
  <c r="F4862" i="21"/>
  <c r="F4864" i="21"/>
  <c r="F4866" i="21"/>
  <c r="F4868" i="21"/>
  <c r="F4870" i="21"/>
  <c r="F4872" i="21"/>
  <c r="E3755" i="21"/>
  <c r="E3763" i="21"/>
  <c r="E3771" i="21"/>
  <c r="E3779" i="21"/>
  <c r="E3787" i="21"/>
  <c r="E3795" i="21"/>
  <c r="E3803" i="21"/>
  <c r="E3811" i="21"/>
  <c r="E3819" i="21"/>
  <c r="E3827" i="21"/>
  <c r="E3835" i="21"/>
  <c r="E3843" i="21"/>
  <c r="E3851" i="21"/>
  <c r="E3859" i="21"/>
  <c r="E3867" i="21"/>
  <c r="E3875" i="21"/>
  <c r="E3883" i="21"/>
  <c r="E3891" i="21"/>
  <c r="E3899" i="21"/>
  <c r="E3907" i="21"/>
  <c r="E3915" i="21"/>
  <c r="E3923" i="21"/>
  <c r="E3927" i="21"/>
  <c r="E3931" i="21"/>
  <c r="E3935" i="21"/>
  <c r="E3939" i="21"/>
  <c r="E3943" i="21"/>
  <c r="E3947" i="21"/>
  <c r="E3951" i="21"/>
  <c r="E3955" i="21"/>
  <c r="E3959" i="21"/>
  <c r="E3963" i="21"/>
  <c r="E3967" i="21"/>
  <c r="E3971" i="21"/>
  <c r="E3975" i="21"/>
  <c r="E3979" i="21"/>
  <c r="E3983" i="21"/>
  <c r="E3987" i="21"/>
  <c r="E3991" i="21"/>
  <c r="E3995" i="21"/>
  <c r="E3999" i="21"/>
  <c r="E4003" i="21"/>
  <c r="E4007" i="21"/>
  <c r="E4011" i="21"/>
  <c r="E4015" i="21"/>
  <c r="E4019" i="21"/>
  <c r="E4023" i="21"/>
  <c r="E4027" i="21"/>
  <c r="E4031" i="21"/>
  <c r="E4035" i="21"/>
  <c r="E4039" i="21"/>
  <c r="E4043" i="21"/>
  <c r="E4047" i="21"/>
  <c r="E4051" i="21"/>
  <c r="E4055" i="21"/>
  <c r="E4059" i="21"/>
  <c r="E4063" i="21"/>
  <c r="E4067" i="21"/>
  <c r="E4071" i="21"/>
  <c r="E4075" i="21"/>
  <c r="E4079" i="21"/>
  <c r="E4083" i="21"/>
  <c r="E4087" i="21"/>
  <c r="E4091" i="21"/>
  <c r="E4095" i="21"/>
  <c r="E4099" i="21"/>
  <c r="E4103" i="21"/>
  <c r="E4107" i="21"/>
  <c r="E4111" i="21"/>
  <c r="E4115" i="21"/>
  <c r="E4119" i="21"/>
  <c r="E4123" i="21"/>
  <c r="E4127" i="21"/>
  <c r="E4131" i="21"/>
  <c r="E4135" i="21"/>
  <c r="E4139" i="21"/>
  <c r="F4141" i="21"/>
  <c r="F4144" i="21"/>
  <c r="E4147" i="21"/>
  <c r="F4149" i="21"/>
  <c r="F4152" i="21"/>
  <c r="E4155" i="21"/>
  <c r="F4157" i="21"/>
  <c r="F4160" i="21"/>
  <c r="E4163" i="21"/>
  <c r="F4165" i="21"/>
  <c r="F4168" i="21"/>
  <c r="E4171" i="21"/>
  <c r="F4173" i="21"/>
  <c r="F4176" i="21"/>
  <c r="E4179" i="21"/>
  <c r="F4181" i="21"/>
  <c r="F4184" i="21"/>
  <c r="E4187" i="21"/>
  <c r="F4189" i="21"/>
  <c r="F4192" i="21"/>
  <c r="E4195" i="21"/>
  <c r="F4197" i="21"/>
  <c r="F4200" i="21"/>
  <c r="E4203" i="21"/>
  <c r="F4205" i="21"/>
  <c r="F4208" i="21"/>
  <c r="E4211" i="21"/>
  <c r="F4213" i="21"/>
  <c r="F4216" i="21"/>
  <c r="E4219" i="21"/>
  <c r="F4221" i="21"/>
  <c r="F4224" i="21"/>
  <c r="E4227" i="21"/>
  <c r="F4229" i="21"/>
  <c r="F4232" i="21"/>
  <c r="E4235" i="21"/>
  <c r="F4237" i="21"/>
  <c r="F4240" i="21"/>
  <c r="E4243" i="21"/>
  <c r="F4245" i="21"/>
  <c r="F4248" i="21"/>
  <c r="E4251" i="21"/>
  <c r="F4253" i="21"/>
  <c r="F4256" i="21"/>
  <c r="E4259" i="21"/>
  <c r="F4261" i="21"/>
  <c r="F4264" i="21"/>
  <c r="E4267" i="21"/>
  <c r="F4269" i="21"/>
  <c r="F4272" i="21"/>
  <c r="E4275" i="21"/>
  <c r="F4277" i="21"/>
  <c r="F4280" i="21"/>
  <c r="E4283" i="21"/>
  <c r="F4285" i="21"/>
  <c r="F4288" i="21"/>
  <c r="E4291" i="21"/>
  <c r="F4293" i="21"/>
  <c r="F4296" i="21"/>
  <c r="E4299" i="21"/>
  <c r="F4301" i="21"/>
  <c r="F4304" i="21"/>
  <c r="E4307" i="21"/>
  <c r="F4309" i="21"/>
  <c r="F4312" i="21"/>
  <c r="E4315" i="21"/>
  <c r="F4317" i="21"/>
  <c r="F4320" i="21"/>
  <c r="E4323" i="21"/>
  <c r="F4325" i="21"/>
  <c r="F4328" i="21"/>
  <c r="E4331" i="21"/>
  <c r="F4333" i="21"/>
  <c r="F4336" i="21"/>
  <c r="E4339" i="21"/>
  <c r="F4341" i="21"/>
  <c r="F4344" i="21"/>
  <c r="E4347" i="21"/>
  <c r="F4349" i="21"/>
  <c r="F4352" i="21"/>
  <c r="E4355" i="21"/>
  <c r="E4357" i="21"/>
  <c r="E4359" i="21"/>
  <c r="E4361" i="21"/>
  <c r="E4363" i="21"/>
  <c r="E4365" i="21"/>
  <c r="E4367" i="21"/>
  <c r="E4369" i="21"/>
  <c r="E4371" i="21"/>
  <c r="E4373" i="21"/>
  <c r="E4375" i="21"/>
  <c r="E4377" i="21"/>
  <c r="E4379" i="21"/>
  <c r="E4381" i="21"/>
  <c r="E4383" i="21"/>
  <c r="E4385" i="21"/>
  <c r="E4387" i="21"/>
  <c r="E4389" i="21"/>
  <c r="E4391" i="21"/>
  <c r="E4393" i="21"/>
  <c r="E4395" i="21"/>
  <c r="E4397" i="21"/>
  <c r="E4399" i="21"/>
  <c r="E4401" i="21"/>
  <c r="E4403" i="21"/>
  <c r="E4405" i="21"/>
  <c r="E4407" i="21"/>
  <c r="E4409" i="21"/>
  <c r="E4411" i="21"/>
  <c r="E4413" i="21"/>
  <c r="E4415" i="21"/>
  <c r="E4417" i="21"/>
  <c r="E4419" i="21"/>
  <c r="E4421" i="21"/>
  <c r="E4423" i="21"/>
  <c r="E4425" i="21"/>
  <c r="E4427" i="21"/>
  <c r="E4429" i="21"/>
  <c r="E4431" i="21"/>
  <c r="E4433" i="21"/>
  <c r="E4435" i="21"/>
  <c r="E4437" i="21"/>
  <c r="E4439" i="21"/>
  <c r="E4441" i="21"/>
  <c r="E4443" i="21"/>
  <c r="E4445" i="21"/>
  <c r="E4447" i="21"/>
  <c r="E4449" i="21"/>
  <c r="E4451" i="21"/>
  <c r="E4453" i="21"/>
  <c r="E4455" i="21"/>
  <c r="E4457" i="21"/>
  <c r="E4459" i="21"/>
  <c r="E4461" i="21"/>
  <c r="E4463" i="21"/>
  <c r="E4465" i="21"/>
  <c r="E4467" i="21"/>
  <c r="E4469" i="21"/>
  <c r="E4471" i="21"/>
  <c r="E4473" i="21"/>
  <c r="E4475" i="21"/>
  <c r="E4477" i="21"/>
  <c r="E4479" i="21"/>
  <c r="E4481" i="21"/>
  <c r="E4483" i="21"/>
  <c r="E4485" i="21"/>
  <c r="E4487" i="21"/>
  <c r="E4489" i="21"/>
  <c r="E4491" i="21"/>
  <c r="E4493" i="21"/>
  <c r="E4495" i="21"/>
  <c r="E4497" i="21"/>
  <c r="E4499" i="21"/>
  <c r="E4501" i="21"/>
  <c r="E4503" i="21"/>
  <c r="E4505" i="21"/>
  <c r="E4507" i="21"/>
  <c r="E4509" i="21"/>
  <c r="E4511" i="21"/>
  <c r="E4513" i="21"/>
  <c r="E4515" i="21"/>
  <c r="E4517" i="21"/>
  <c r="E4519" i="21"/>
  <c r="E4521" i="21"/>
  <c r="E4523" i="21"/>
  <c r="E4525" i="21"/>
  <c r="E4527" i="21"/>
  <c r="E4529" i="21"/>
  <c r="E4531" i="21"/>
  <c r="E4533" i="21"/>
  <c r="E4535" i="21"/>
  <c r="E4537" i="21"/>
  <c r="E4539" i="21"/>
  <c r="E4541" i="21"/>
  <c r="E4543" i="21"/>
  <c r="E4545" i="21"/>
  <c r="E4547" i="21"/>
  <c r="E4549" i="21"/>
  <c r="E4551" i="21"/>
  <c r="E4553" i="21"/>
  <c r="E4555" i="21"/>
  <c r="E4557" i="21"/>
  <c r="E4559" i="21"/>
  <c r="E4561" i="21"/>
  <c r="E4563" i="21"/>
  <c r="E4565" i="21"/>
  <c r="E4567" i="21"/>
  <c r="E4569" i="21"/>
  <c r="E4571" i="21"/>
  <c r="E4573" i="21"/>
  <c r="E4575" i="21"/>
  <c r="E4577" i="21"/>
  <c r="E4579" i="21"/>
  <c r="E4581" i="21"/>
  <c r="E4583" i="21"/>
  <c r="E4585" i="21"/>
  <c r="E4587" i="21"/>
  <c r="E4589" i="21"/>
  <c r="E4591" i="21"/>
  <c r="E4593" i="21"/>
  <c r="E4595" i="21"/>
  <c r="E4597" i="21"/>
  <c r="E4599" i="21"/>
  <c r="E4601" i="21"/>
  <c r="E4603" i="21"/>
  <c r="E4605" i="21"/>
  <c r="E4607" i="21"/>
  <c r="E4609" i="21"/>
  <c r="E4611" i="21"/>
  <c r="E4613" i="21"/>
  <c r="E4615" i="21"/>
  <c r="E4617" i="21"/>
  <c r="E4619" i="21"/>
  <c r="E4621" i="21"/>
  <c r="E4623" i="21"/>
  <c r="E4625" i="21"/>
  <c r="E4627" i="21"/>
  <c r="E4629" i="21"/>
  <c r="E4631" i="21"/>
  <c r="E4633" i="21"/>
  <c r="E4635" i="21"/>
  <c r="E4637" i="21"/>
  <c r="E4639" i="21"/>
  <c r="E4641" i="21"/>
  <c r="E4643" i="21"/>
  <c r="E4645" i="21"/>
  <c r="E4647" i="21"/>
  <c r="E4649" i="21"/>
  <c r="E4651" i="21"/>
  <c r="E4653" i="21"/>
  <c r="E4655" i="21"/>
  <c r="E4657" i="21"/>
  <c r="E4659" i="21"/>
  <c r="E4661" i="21"/>
  <c r="E4663" i="21"/>
  <c r="E4665" i="21"/>
  <c r="E4667" i="21"/>
  <c r="E4669" i="21"/>
  <c r="E4671" i="21"/>
  <c r="E4673" i="21"/>
  <c r="E4675" i="21"/>
  <c r="E4677" i="21"/>
  <c r="E4679" i="21"/>
  <c r="E4681" i="21"/>
  <c r="E4683" i="21"/>
  <c r="E4685" i="21"/>
  <c r="E4687" i="21"/>
  <c r="E4689" i="21"/>
  <c r="E4691" i="21"/>
  <c r="E4693" i="21"/>
  <c r="E4695" i="21"/>
  <c r="E4697" i="21"/>
  <c r="E4699" i="21"/>
  <c r="E4701" i="21"/>
  <c r="E4703" i="21"/>
  <c r="E4705" i="21"/>
  <c r="E4707" i="21"/>
  <c r="E4709" i="21"/>
  <c r="E4711" i="21"/>
  <c r="E4713" i="21"/>
  <c r="E4715" i="21"/>
  <c r="E4717" i="21"/>
  <c r="E4719" i="21"/>
  <c r="E4721" i="21"/>
  <c r="E4723" i="21"/>
  <c r="E3757" i="21"/>
  <c r="E3765" i="21"/>
  <c r="E3773" i="21"/>
  <c r="E3781" i="21"/>
  <c r="E3789" i="21"/>
  <c r="E3797" i="21"/>
  <c r="E3805" i="21"/>
  <c r="E3813" i="21"/>
  <c r="E3821" i="21"/>
  <c r="E3829" i="21"/>
  <c r="E3837" i="21"/>
  <c r="E3845" i="21"/>
  <c r="E3853" i="21"/>
  <c r="E3861" i="21"/>
  <c r="E3869" i="21"/>
  <c r="E3877" i="21"/>
  <c r="E3885" i="21"/>
  <c r="E3893" i="21"/>
  <c r="E3901" i="21"/>
  <c r="E3909" i="21"/>
  <c r="E3917" i="21"/>
  <c r="F3924" i="21"/>
  <c r="F3928" i="21"/>
  <c r="F3932" i="21"/>
  <c r="F3936" i="21"/>
  <c r="F3940" i="21"/>
  <c r="F3944" i="21"/>
  <c r="F3948" i="21"/>
  <c r="F3952" i="21"/>
  <c r="F3956" i="21"/>
  <c r="F3960" i="21"/>
  <c r="F3964" i="21"/>
  <c r="F3968" i="21"/>
  <c r="F3972" i="21"/>
  <c r="F3976" i="21"/>
  <c r="F3980" i="21"/>
  <c r="F3984" i="21"/>
  <c r="F3988" i="21"/>
  <c r="F3992" i="21"/>
  <c r="F3996" i="21"/>
  <c r="F4000" i="21"/>
  <c r="F4004" i="21"/>
  <c r="F4008" i="21"/>
  <c r="F4012" i="21"/>
  <c r="F4016" i="21"/>
  <c r="F4020" i="21"/>
  <c r="F4024" i="21"/>
  <c r="F4028" i="21"/>
  <c r="F4032" i="21"/>
  <c r="F4036" i="21"/>
  <c r="F4040" i="21"/>
  <c r="F4044" i="21"/>
  <c r="F4048" i="21"/>
  <c r="F4052" i="21"/>
  <c r="F4056" i="21"/>
  <c r="F4060" i="21"/>
  <c r="F4064" i="21"/>
  <c r="F4068" i="21"/>
  <c r="F4072" i="21"/>
  <c r="F4076" i="21"/>
  <c r="F4080" i="21"/>
  <c r="F4084" i="21"/>
  <c r="F4088" i="21"/>
  <c r="F4092" i="21"/>
  <c r="F4096" i="21"/>
  <c r="F4100" i="21"/>
  <c r="F4104" i="21"/>
  <c r="F4108" i="21"/>
  <c r="F4112" i="21"/>
  <c r="F4116" i="21"/>
  <c r="F4120" i="21"/>
  <c r="F4124" i="21"/>
  <c r="F4128" i="21"/>
  <c r="F4132" i="21"/>
  <c r="F4136" i="21"/>
  <c r="F4139" i="21"/>
  <c r="F4142" i="21"/>
  <c r="E4145" i="21"/>
  <c r="F4147" i="21"/>
  <c r="F4150" i="21"/>
  <c r="E4153" i="21"/>
  <c r="F4155" i="21"/>
  <c r="F4158" i="21"/>
  <c r="E4161" i="21"/>
  <c r="F4163" i="21"/>
  <c r="F4166" i="21"/>
  <c r="E4169" i="21"/>
  <c r="F4171" i="21"/>
  <c r="F4174" i="21"/>
  <c r="E4177" i="21"/>
  <c r="F4179" i="21"/>
  <c r="F4182" i="21"/>
  <c r="E4185" i="21"/>
  <c r="F4187" i="21"/>
  <c r="F4190" i="21"/>
  <c r="E4193" i="21"/>
  <c r="F4195" i="21"/>
  <c r="F4198" i="21"/>
  <c r="E4201" i="21"/>
  <c r="F4203" i="21"/>
  <c r="F4206" i="21"/>
  <c r="E4209" i="21"/>
  <c r="F4211" i="21"/>
  <c r="F4214" i="21"/>
  <c r="E4217" i="21"/>
  <c r="F4219" i="21"/>
  <c r="F4222" i="21"/>
  <c r="E4225" i="21"/>
  <c r="F4227" i="21"/>
  <c r="F4230" i="21"/>
  <c r="E4233" i="21"/>
  <c r="F4235" i="21"/>
  <c r="F4238" i="21"/>
  <c r="E4241" i="21"/>
  <c r="F4243" i="21"/>
  <c r="F4246" i="21"/>
  <c r="E4249" i="21"/>
  <c r="F4251" i="21"/>
  <c r="F4254" i="21"/>
  <c r="E4257" i="21"/>
  <c r="F4259" i="21"/>
  <c r="F4262" i="21"/>
  <c r="E4265" i="21"/>
  <c r="F4267" i="21"/>
  <c r="F4270" i="21"/>
  <c r="E4273" i="21"/>
  <c r="F4275" i="21"/>
  <c r="F4278" i="21"/>
  <c r="E4281" i="21"/>
  <c r="F4283" i="21"/>
  <c r="F4286" i="21"/>
  <c r="E4289" i="21"/>
  <c r="F4291" i="21"/>
  <c r="F4294" i="21"/>
  <c r="E4297" i="21"/>
  <c r="F4299" i="21"/>
  <c r="F4302" i="21"/>
  <c r="E4305" i="21"/>
  <c r="F4307" i="21"/>
  <c r="F4310" i="21"/>
  <c r="E4313" i="21"/>
  <c r="F4315" i="21"/>
  <c r="F4318" i="21"/>
  <c r="E4321" i="21"/>
  <c r="F4323" i="21"/>
  <c r="F4326" i="21"/>
  <c r="E4329" i="21"/>
  <c r="F4331" i="21"/>
  <c r="F4334" i="21"/>
  <c r="E4337" i="21"/>
  <c r="F4339" i="21"/>
  <c r="F4342" i="21"/>
  <c r="E4345" i="21"/>
  <c r="F4347" i="21"/>
  <c r="F4350" i="21"/>
  <c r="E4353" i="21"/>
  <c r="F4355" i="21"/>
  <c r="F4357" i="21"/>
  <c r="F4359" i="21"/>
  <c r="F4361" i="21"/>
  <c r="F4363" i="21"/>
  <c r="F4365" i="21"/>
  <c r="F4367" i="21"/>
  <c r="F4369" i="21"/>
  <c r="F4371" i="21"/>
  <c r="F4373" i="21"/>
  <c r="F4375" i="21"/>
  <c r="F4377" i="21"/>
  <c r="F4379" i="21"/>
  <c r="F4381" i="21"/>
  <c r="F4383" i="21"/>
  <c r="F4385" i="21"/>
  <c r="F4387" i="21"/>
  <c r="F4389" i="21"/>
  <c r="F4391" i="21"/>
  <c r="F4393" i="21"/>
  <c r="F4395" i="21"/>
  <c r="F4397" i="21"/>
  <c r="F4399" i="21"/>
  <c r="F4401" i="21"/>
  <c r="F4403" i="21"/>
  <c r="F4405" i="21"/>
  <c r="F4407" i="21"/>
  <c r="F4409" i="21"/>
  <c r="F4411" i="21"/>
  <c r="F4413" i="21"/>
  <c r="F4415" i="21"/>
  <c r="F4417" i="21"/>
  <c r="F4419" i="21"/>
  <c r="F4421" i="21"/>
  <c r="F4423" i="21"/>
  <c r="F4425" i="21"/>
  <c r="F4427" i="21"/>
  <c r="F4429" i="21"/>
  <c r="F4431" i="21"/>
  <c r="F4433" i="21"/>
  <c r="F4435" i="21"/>
  <c r="F4437" i="21"/>
  <c r="F4439" i="21"/>
  <c r="F4441" i="21"/>
  <c r="F4443" i="21"/>
  <c r="F4445" i="21"/>
  <c r="F4447" i="21"/>
  <c r="F4449" i="21"/>
  <c r="F4451" i="21"/>
  <c r="F4453" i="21"/>
  <c r="F4455" i="21"/>
  <c r="F4457" i="21"/>
  <c r="F4459" i="21"/>
  <c r="F4461" i="21"/>
  <c r="F4463" i="21"/>
  <c r="F4465" i="21"/>
  <c r="F4467" i="21"/>
  <c r="F4469" i="21"/>
  <c r="F4471" i="21"/>
  <c r="F4473" i="21"/>
  <c r="F4475" i="21"/>
  <c r="F4477" i="21"/>
  <c r="F4479" i="21"/>
  <c r="F4481" i="21"/>
  <c r="F4483" i="21"/>
  <c r="F4485" i="21"/>
  <c r="F4487" i="21"/>
  <c r="F4489" i="21"/>
  <c r="F4491" i="21"/>
  <c r="F4493" i="21"/>
  <c r="F4495" i="21"/>
  <c r="F4497" i="21"/>
  <c r="F4499" i="21"/>
  <c r="F4501" i="21"/>
  <c r="F4503" i="21"/>
  <c r="F4505" i="21"/>
  <c r="F4507" i="21"/>
  <c r="F4509" i="21"/>
  <c r="F4511" i="21"/>
  <c r="F4513" i="21"/>
  <c r="F4515" i="21"/>
  <c r="F4517" i="21"/>
  <c r="F4519" i="21"/>
  <c r="F4521" i="21"/>
  <c r="F4523" i="21"/>
  <c r="F4525" i="21"/>
  <c r="F4527" i="21"/>
  <c r="F4529" i="21"/>
  <c r="F4531" i="21"/>
  <c r="F4533" i="21"/>
  <c r="F4535" i="21"/>
  <c r="F4537" i="21"/>
  <c r="F4539" i="21"/>
  <c r="F4541" i="21"/>
  <c r="F4543" i="21"/>
  <c r="F4545" i="21"/>
  <c r="F4547" i="21"/>
  <c r="F4549" i="21"/>
  <c r="F4551" i="21"/>
  <c r="F4553" i="21"/>
  <c r="F4555" i="21"/>
  <c r="F4557" i="21"/>
  <c r="F4559" i="21"/>
  <c r="F4561" i="21"/>
  <c r="F4563" i="21"/>
  <c r="F4565" i="21"/>
  <c r="F4567" i="21"/>
  <c r="F4569" i="21"/>
  <c r="F4571" i="21"/>
  <c r="F4573" i="21"/>
  <c r="F4575" i="21"/>
  <c r="F4577" i="21"/>
  <c r="F4579" i="21"/>
  <c r="F4581" i="21"/>
  <c r="F4583" i="21"/>
  <c r="F4585" i="21"/>
  <c r="F4587" i="21"/>
  <c r="F4589" i="21"/>
  <c r="F4591" i="21"/>
  <c r="F4593" i="21"/>
  <c r="F4595" i="21"/>
  <c r="F4597" i="21"/>
  <c r="F4599" i="21"/>
  <c r="F4601" i="21"/>
  <c r="F4603" i="21"/>
  <c r="F4605" i="21"/>
  <c r="F4607" i="21"/>
  <c r="F4609" i="21"/>
  <c r="F4611" i="21"/>
  <c r="F4613" i="21"/>
  <c r="F4615" i="21"/>
  <c r="F4617" i="21"/>
  <c r="F4619" i="21"/>
  <c r="F4621" i="21"/>
  <c r="F4623" i="21"/>
  <c r="F4625" i="21"/>
  <c r="F4627" i="21"/>
  <c r="F4629" i="21"/>
  <c r="F4631" i="21"/>
  <c r="F4633" i="21"/>
  <c r="F4635" i="21"/>
  <c r="F4637" i="21"/>
  <c r="F4639" i="21"/>
  <c r="F4641" i="21"/>
  <c r="F4643" i="21"/>
  <c r="F4645" i="21"/>
  <c r="F4647" i="21"/>
  <c r="F4649" i="21"/>
  <c r="F4651" i="21"/>
  <c r="F4653" i="21"/>
  <c r="F4655" i="21"/>
  <c r="F4657" i="21"/>
  <c r="F4659" i="21"/>
  <c r="F4661" i="21"/>
  <c r="F4663" i="21"/>
  <c r="F4665" i="21"/>
  <c r="F4667" i="21"/>
  <c r="F4669" i="21"/>
  <c r="F4671" i="21"/>
  <c r="F4673" i="21"/>
  <c r="F4675" i="21"/>
  <c r="F4677" i="21"/>
  <c r="F4679" i="21"/>
  <c r="F4681" i="21"/>
  <c r="F4683" i="21"/>
  <c r="F4685" i="21"/>
  <c r="F4687" i="21"/>
  <c r="F4689" i="21"/>
  <c r="F4691" i="21"/>
  <c r="F4693" i="21"/>
  <c r="F4695" i="21"/>
  <c r="F4697" i="21"/>
  <c r="F4699" i="21"/>
  <c r="F4701" i="21"/>
  <c r="F4703" i="21"/>
  <c r="F4705" i="21"/>
  <c r="F4707" i="21"/>
  <c r="F4709" i="21"/>
  <c r="F4711" i="21"/>
  <c r="F4713" i="21"/>
  <c r="F4715" i="21"/>
  <c r="F4717" i="21"/>
  <c r="F4719" i="21"/>
  <c r="F4721" i="21"/>
  <c r="F4723" i="21"/>
  <c r="F4725" i="21"/>
  <c r="F4727" i="21"/>
  <c r="F4729" i="21"/>
  <c r="F4731" i="21"/>
  <c r="F4733" i="21"/>
  <c r="F4735" i="21"/>
  <c r="F4737" i="21"/>
  <c r="F4739" i="21"/>
  <c r="F4741" i="21"/>
  <c r="F4743" i="21"/>
  <c r="F4745" i="21"/>
  <c r="F4747" i="21"/>
  <c r="F4749" i="21"/>
  <c r="F4751" i="21"/>
  <c r="F4753" i="21"/>
  <c r="F4755" i="21"/>
  <c r="F4757" i="21"/>
  <c r="F4759" i="21"/>
  <c r="F4761" i="21"/>
  <c r="F4763" i="21"/>
  <c r="F4765" i="21"/>
  <c r="F4767" i="21"/>
  <c r="F4769" i="21"/>
  <c r="F4771" i="21"/>
  <c r="F4773" i="21"/>
  <c r="F4775" i="21"/>
  <c r="F4777" i="21"/>
  <c r="F4779" i="21"/>
  <c r="F4781" i="21"/>
  <c r="F4783" i="21"/>
  <c r="F4785" i="21"/>
  <c r="F4787" i="21"/>
  <c r="F4789" i="21"/>
  <c r="F4791" i="21"/>
  <c r="F4793" i="21"/>
  <c r="F4795" i="21"/>
  <c r="F4797" i="21"/>
  <c r="F4799" i="21"/>
  <c r="F4801" i="21"/>
  <c r="F4803" i="21"/>
  <c r="F4805" i="21"/>
  <c r="F4807" i="21"/>
  <c r="F4809" i="21"/>
  <c r="F4811" i="21"/>
  <c r="F4813" i="21"/>
  <c r="F4815" i="21"/>
  <c r="F4817" i="21"/>
  <c r="F4819" i="21"/>
  <c r="F4821" i="21"/>
  <c r="F4823" i="21"/>
  <c r="F4825" i="21"/>
  <c r="F4827" i="21"/>
  <c r="F4829" i="21"/>
  <c r="F4831" i="21"/>
  <c r="F4833" i="21"/>
  <c r="F4835" i="21"/>
  <c r="F4837" i="21"/>
  <c r="F4839" i="21"/>
  <c r="F4841" i="21"/>
  <c r="F4843" i="21"/>
  <c r="F4845" i="21"/>
  <c r="F4847" i="21"/>
  <c r="F4849" i="21"/>
  <c r="F4851" i="21"/>
  <c r="F4853" i="21"/>
  <c r="F4855" i="21"/>
  <c r="F4857" i="21"/>
  <c r="F4859" i="21"/>
  <c r="F4861" i="21"/>
  <c r="F4863" i="21"/>
  <c r="F4865" i="21"/>
  <c r="F4867" i="21"/>
  <c r="F4869" i="21"/>
  <c r="F4871" i="21"/>
  <c r="F4873" i="21"/>
  <c r="F4875" i="21"/>
  <c r="F4877" i="21"/>
  <c r="F4879" i="21"/>
  <c r="F4881" i="21"/>
  <c r="F4883" i="21"/>
  <c r="F4885" i="21"/>
  <c r="F4887" i="21"/>
  <c r="F4889" i="21"/>
  <c r="F4891" i="21"/>
  <c r="F4893" i="21"/>
  <c r="F4895" i="21"/>
  <c r="F4897" i="21"/>
  <c r="F4899" i="21"/>
  <c r="F4901" i="21"/>
  <c r="F4903" i="21"/>
  <c r="F4905" i="21"/>
  <c r="F4907" i="21"/>
  <c r="F4909" i="21"/>
  <c r="F4911" i="21"/>
  <c r="F4913" i="21"/>
  <c r="F4915" i="21"/>
  <c r="F4917" i="21"/>
  <c r="F4919" i="21"/>
  <c r="F4921" i="21"/>
  <c r="F4923" i="21"/>
  <c r="F4925" i="21"/>
  <c r="F4927" i="21"/>
  <c r="F4929" i="21"/>
  <c r="F4931" i="21"/>
  <c r="F4933" i="21"/>
  <c r="F4935" i="21"/>
  <c r="F4937" i="21"/>
  <c r="F4939" i="21"/>
  <c r="F4941" i="21"/>
  <c r="F4943" i="21"/>
  <c r="F4945" i="21"/>
  <c r="F4947" i="21"/>
  <c r="F4949" i="21"/>
  <c r="F4951" i="21"/>
  <c r="F4953" i="21"/>
  <c r="F4955" i="21"/>
  <c r="F4957" i="21"/>
  <c r="F4959" i="21"/>
  <c r="F4961" i="21"/>
  <c r="F4963" i="21"/>
  <c r="F4965" i="21"/>
  <c r="F4967" i="21"/>
  <c r="F4969" i="21"/>
  <c r="F4971" i="21"/>
  <c r="F4973" i="21"/>
  <c r="F4975" i="21"/>
  <c r="F4977" i="21"/>
  <c r="F4979" i="21"/>
  <c r="F4981" i="21"/>
  <c r="F4983" i="21"/>
  <c r="F4985" i="21"/>
  <c r="F4987" i="21"/>
  <c r="F4989" i="21"/>
  <c r="F4991" i="21"/>
  <c r="F4993" i="21"/>
  <c r="F4995" i="21"/>
  <c r="F4997" i="21"/>
  <c r="F4999" i="21"/>
  <c r="F5001" i="21"/>
  <c r="F5000" i="21"/>
  <c r="F4996" i="21"/>
  <c r="F4992" i="21"/>
  <c r="F4988" i="21"/>
  <c r="F4984" i="21"/>
  <c r="F4980" i="21"/>
  <c r="F4976" i="21"/>
  <c r="F4972" i="21"/>
  <c r="F4968" i="21"/>
  <c r="F4964" i="21"/>
  <c r="F4960" i="21"/>
  <c r="F4956" i="21"/>
  <c r="F4952" i="21"/>
  <c r="F4948" i="21"/>
  <c r="F4944" i="21"/>
  <c r="F4940" i="21"/>
  <c r="F4936" i="21"/>
  <c r="F4932" i="21"/>
  <c r="F4928" i="21"/>
  <c r="F4924" i="21"/>
  <c r="F4920" i="21"/>
  <c r="F4916" i="21"/>
  <c r="F4912" i="21"/>
  <c r="F4908" i="21"/>
  <c r="F4904" i="21"/>
  <c r="F4900" i="21"/>
  <c r="F4896" i="21"/>
  <c r="F4892" i="21"/>
  <c r="F4888" i="21"/>
  <c r="F4884" i="21"/>
  <c r="F4880" i="21"/>
  <c r="F4876" i="21"/>
  <c r="E4871" i="21"/>
  <c r="E4863" i="21"/>
  <c r="E4855" i="21"/>
  <c r="E4847" i="21"/>
  <c r="E4839" i="21"/>
  <c r="E4831" i="21"/>
  <c r="E4823" i="21"/>
  <c r="E4815" i="21"/>
  <c r="E4807" i="21"/>
  <c r="E4799" i="21"/>
  <c r="E4791" i="21"/>
  <c r="E4783" i="21"/>
  <c r="E4775" i="21"/>
  <c r="E4767" i="21"/>
  <c r="E4759" i="21"/>
  <c r="E4751" i="21"/>
  <c r="E4743" i="21"/>
  <c r="E4735" i="21"/>
  <c r="E4727" i="21"/>
  <c r="E4999" i="21"/>
  <c r="E4995" i="21"/>
  <c r="E4991" i="21"/>
  <c r="E4987" i="21"/>
  <c r="E4983" i="21"/>
  <c r="E4979" i="21"/>
  <c r="E4975" i="21"/>
  <c r="E4971" i="21"/>
  <c r="E4967" i="21"/>
  <c r="E4963" i="21"/>
  <c r="E4959" i="21"/>
  <c r="E4955" i="21"/>
  <c r="E4951" i="21"/>
  <c r="E4947" i="21"/>
  <c r="E4943" i="21"/>
  <c r="E4939" i="21"/>
  <c r="E4935" i="21"/>
  <c r="E4931" i="21"/>
  <c r="E4927" i="21"/>
  <c r="E4923" i="21"/>
  <c r="E4919" i="21"/>
  <c r="E4915" i="21"/>
  <c r="E4911" i="21"/>
  <c r="E4907" i="21"/>
  <c r="E4903" i="21"/>
  <c r="E4899" i="21"/>
  <c r="E4895" i="21"/>
  <c r="E4891" i="21"/>
  <c r="E4887" i="21"/>
  <c r="E4883" i="21"/>
  <c r="E4879" i="21"/>
  <c r="E4875" i="21"/>
  <c r="E4869" i="21"/>
  <c r="E4861" i="21"/>
  <c r="E4853" i="21"/>
  <c r="E4845" i="21"/>
  <c r="E4837" i="21"/>
  <c r="E4829" i="21"/>
  <c r="E4821" i="21"/>
  <c r="E4813" i="21"/>
  <c r="E4805" i="21"/>
  <c r="E4797" i="21"/>
  <c r="E4789" i="21"/>
  <c r="E4781" i="21"/>
  <c r="E4773" i="21"/>
  <c r="E4765" i="21"/>
  <c r="E4757" i="21"/>
  <c r="E4749" i="21"/>
  <c r="E4741" i="21"/>
  <c r="E4733" i="21"/>
  <c r="E4725" i="21"/>
  <c r="N10" i="21"/>
  <c r="N9" i="21"/>
  <c r="F5" i="21"/>
  <c r="F9" i="21"/>
  <c r="F13" i="21"/>
  <c r="F17" i="21"/>
  <c r="F21" i="21"/>
  <c r="F25" i="21"/>
  <c r="F6" i="21"/>
  <c r="F11" i="21"/>
  <c r="F16" i="21"/>
  <c r="F22" i="21"/>
  <c r="F7" i="21"/>
  <c r="F14" i="21"/>
  <c r="F20" i="21"/>
  <c r="N3" i="21"/>
  <c r="F8" i="21"/>
  <c r="F15" i="21"/>
  <c r="F23" i="21"/>
  <c r="F3" i="21"/>
  <c r="F10" i="21"/>
  <c r="F18" i="21"/>
  <c r="F24" i="21"/>
  <c r="F4" i="21"/>
  <c r="F12" i="21"/>
  <c r="F19" i="21"/>
  <c r="E3" i="21"/>
  <c r="E7" i="21"/>
  <c r="E11" i="21"/>
  <c r="E15" i="21"/>
  <c r="E19" i="21"/>
  <c r="E23" i="21"/>
  <c r="F2" i="21"/>
  <c r="E6" i="21"/>
  <c r="E10" i="21"/>
  <c r="E14" i="21"/>
  <c r="E18" i="21"/>
  <c r="E22" i="21"/>
  <c r="E8" i="21"/>
  <c r="E16" i="21"/>
  <c r="E24" i="21"/>
  <c r="E9" i="21"/>
  <c r="E17" i="21"/>
  <c r="E25" i="21"/>
  <c r="E4" i="21"/>
  <c r="E12" i="21"/>
  <c r="E20" i="21"/>
  <c r="E5" i="21"/>
  <c r="E13" i="21"/>
  <c r="E21" i="21"/>
  <c r="N4" i="21" l="1"/>
  <c r="N6" i="21" s="1"/>
  <c r="P36" i="7"/>
  <c r="L39" i="7"/>
  <c r="L38" i="7"/>
  <c r="M36" i="7"/>
  <c r="N36" i="7"/>
  <c r="O36" i="7"/>
  <c r="L36" i="7"/>
  <c r="U3" i="7"/>
  <c r="V3" i="7"/>
  <c r="W3" i="7"/>
  <c r="X3" i="7"/>
  <c r="Y3" i="7"/>
  <c r="U4" i="7"/>
  <c r="V4" i="7"/>
  <c r="W4" i="7"/>
  <c r="X4" i="7"/>
  <c r="Y4" i="7"/>
  <c r="U5" i="7"/>
  <c r="V5" i="7"/>
  <c r="W5" i="7"/>
  <c r="X5" i="7"/>
  <c r="Y5" i="7"/>
  <c r="U6" i="7"/>
  <c r="V6" i="7"/>
  <c r="W6" i="7"/>
  <c r="X6" i="7"/>
  <c r="Y6" i="7"/>
  <c r="U7" i="7"/>
  <c r="V7" i="7"/>
  <c r="W7" i="7"/>
  <c r="X7" i="7"/>
  <c r="Y7" i="7"/>
  <c r="U8" i="7"/>
  <c r="V8" i="7"/>
  <c r="W8" i="7"/>
  <c r="X8" i="7"/>
  <c r="Y8" i="7"/>
  <c r="U9" i="7"/>
  <c r="V9" i="7"/>
  <c r="W9" i="7"/>
  <c r="X9" i="7"/>
  <c r="Y9" i="7"/>
  <c r="U10" i="7"/>
  <c r="V10" i="7"/>
  <c r="W10" i="7"/>
  <c r="X10" i="7"/>
  <c r="Y10" i="7"/>
  <c r="U11" i="7"/>
  <c r="V11" i="7"/>
  <c r="W11" i="7"/>
  <c r="X11" i="7"/>
  <c r="Y11" i="7"/>
  <c r="U12" i="7"/>
  <c r="V12" i="7"/>
  <c r="W12" i="7"/>
  <c r="X12" i="7"/>
  <c r="Y12" i="7"/>
  <c r="U13" i="7"/>
  <c r="V13" i="7"/>
  <c r="W13" i="7"/>
  <c r="X13" i="7"/>
  <c r="Y13" i="7"/>
  <c r="U14" i="7"/>
  <c r="V14" i="7"/>
  <c r="W14" i="7"/>
  <c r="X14" i="7"/>
  <c r="Y14" i="7"/>
  <c r="U15" i="7"/>
  <c r="V15" i="7"/>
  <c r="W15" i="7"/>
  <c r="X15" i="7"/>
  <c r="Y15" i="7"/>
  <c r="U16" i="7"/>
  <c r="V16" i="7"/>
  <c r="W16" i="7"/>
  <c r="X16" i="7"/>
  <c r="Y16" i="7"/>
  <c r="U17" i="7"/>
  <c r="V17" i="7"/>
  <c r="W17" i="7"/>
  <c r="X17" i="7"/>
  <c r="Y17" i="7"/>
  <c r="U18" i="7"/>
  <c r="V18" i="7"/>
  <c r="W18" i="7"/>
  <c r="X18" i="7"/>
  <c r="Y18" i="7"/>
  <c r="U19" i="7"/>
  <c r="V19" i="7"/>
  <c r="W19" i="7"/>
  <c r="X19" i="7"/>
  <c r="Y19" i="7"/>
  <c r="U20" i="7"/>
  <c r="V20" i="7"/>
  <c r="W20" i="7"/>
  <c r="X20" i="7"/>
  <c r="Y20" i="7"/>
  <c r="U21" i="7"/>
  <c r="V21" i="7"/>
  <c r="W21" i="7"/>
  <c r="X21" i="7"/>
  <c r="Y21" i="7"/>
  <c r="U22" i="7"/>
  <c r="V22" i="7"/>
  <c r="W22" i="7"/>
  <c r="X22" i="7"/>
  <c r="Y22" i="7"/>
  <c r="U23" i="7"/>
  <c r="V23" i="7"/>
  <c r="W23" i="7"/>
  <c r="X23" i="7"/>
  <c r="Y23" i="7"/>
  <c r="U24" i="7"/>
  <c r="V24" i="7"/>
  <c r="W24" i="7"/>
  <c r="X24" i="7"/>
  <c r="Y24" i="7"/>
  <c r="U25" i="7"/>
  <c r="V25" i="7"/>
  <c r="W25" i="7"/>
  <c r="X25" i="7"/>
  <c r="Y25" i="7"/>
  <c r="U26" i="7"/>
  <c r="V26" i="7"/>
  <c r="W26" i="7"/>
  <c r="X26" i="7"/>
  <c r="Y26" i="7"/>
  <c r="U27" i="7"/>
  <c r="V27" i="7"/>
  <c r="W27" i="7"/>
  <c r="X27" i="7"/>
  <c r="Y27" i="7"/>
  <c r="U28" i="7"/>
  <c r="V28" i="7"/>
  <c r="W28" i="7"/>
  <c r="X28" i="7"/>
  <c r="Y28" i="7"/>
  <c r="U29" i="7"/>
  <c r="V29" i="7"/>
  <c r="W29" i="7"/>
  <c r="X29" i="7"/>
  <c r="Y29" i="7"/>
  <c r="U30" i="7"/>
  <c r="V30" i="7"/>
  <c r="W30" i="7"/>
  <c r="X30" i="7"/>
  <c r="Y30" i="7"/>
  <c r="U31" i="7"/>
  <c r="V31" i="7"/>
  <c r="W31" i="7"/>
  <c r="X31" i="7"/>
  <c r="Y31" i="7"/>
  <c r="U32" i="7"/>
  <c r="V32" i="7"/>
  <c r="W32" i="7"/>
  <c r="X32" i="7"/>
  <c r="Y32" i="7"/>
  <c r="U33" i="7"/>
  <c r="V33" i="7"/>
  <c r="W33" i="7"/>
  <c r="X33" i="7"/>
  <c r="Y33" i="7"/>
  <c r="U34" i="7"/>
  <c r="V34" i="7"/>
  <c r="W34" i="7"/>
  <c r="X34" i="7"/>
  <c r="Y34" i="7"/>
  <c r="U35" i="7"/>
  <c r="V35" i="7"/>
  <c r="W35" i="7"/>
  <c r="X35" i="7"/>
  <c r="Y35" i="7"/>
  <c r="U36" i="7"/>
  <c r="V36" i="7"/>
  <c r="W36" i="7"/>
  <c r="X36" i="7"/>
  <c r="Y36" i="7"/>
  <c r="U37" i="7"/>
  <c r="V37" i="7"/>
  <c r="W37" i="7"/>
  <c r="X37" i="7"/>
  <c r="Y37" i="7"/>
  <c r="U38" i="7"/>
  <c r="V38" i="7"/>
  <c r="W38" i="7"/>
  <c r="X38" i="7"/>
  <c r="Y38" i="7"/>
  <c r="U39" i="7"/>
  <c r="V39" i="7"/>
  <c r="W39" i="7"/>
  <c r="X39" i="7"/>
  <c r="Y39" i="7"/>
  <c r="U40" i="7"/>
  <c r="V40" i="7"/>
  <c r="W40" i="7"/>
  <c r="X40" i="7"/>
  <c r="Y40" i="7"/>
  <c r="U41" i="7"/>
  <c r="V41" i="7"/>
  <c r="W41" i="7"/>
  <c r="X41" i="7"/>
  <c r="Y41" i="7"/>
  <c r="U42" i="7"/>
  <c r="V42" i="7"/>
  <c r="W42" i="7"/>
  <c r="X42" i="7"/>
  <c r="Y42" i="7"/>
  <c r="U43" i="7"/>
  <c r="V43" i="7"/>
  <c r="W43" i="7"/>
  <c r="X43" i="7"/>
  <c r="Y43" i="7"/>
  <c r="U44" i="7"/>
  <c r="V44" i="7"/>
  <c r="W44" i="7"/>
  <c r="X44" i="7"/>
  <c r="Y44" i="7"/>
  <c r="U45" i="7"/>
  <c r="V45" i="7"/>
  <c r="W45" i="7"/>
  <c r="X45" i="7"/>
  <c r="Y45" i="7"/>
  <c r="U46" i="7"/>
  <c r="V46" i="7"/>
  <c r="W46" i="7"/>
  <c r="X46" i="7"/>
  <c r="Y46" i="7"/>
  <c r="U47" i="7"/>
  <c r="V47" i="7"/>
  <c r="W47" i="7"/>
  <c r="X47" i="7"/>
  <c r="Y47" i="7"/>
  <c r="U48" i="7"/>
  <c r="V48" i="7"/>
  <c r="W48" i="7"/>
  <c r="X48" i="7"/>
  <c r="Y48" i="7"/>
  <c r="U49" i="7"/>
  <c r="V49" i="7"/>
  <c r="W49" i="7"/>
  <c r="X49" i="7"/>
  <c r="Y49" i="7"/>
  <c r="U50" i="7"/>
  <c r="V50" i="7"/>
  <c r="W50" i="7"/>
  <c r="X50" i="7"/>
  <c r="Y50" i="7"/>
  <c r="U51" i="7"/>
  <c r="V51" i="7"/>
  <c r="W51" i="7"/>
  <c r="X51" i="7"/>
  <c r="Y51" i="7"/>
  <c r="U52" i="7"/>
  <c r="V52" i="7"/>
  <c r="W52" i="7"/>
  <c r="X52" i="7"/>
  <c r="Y52" i="7"/>
  <c r="U53" i="7"/>
  <c r="V53" i="7"/>
  <c r="W53" i="7"/>
  <c r="X53" i="7"/>
  <c r="Y53" i="7"/>
  <c r="U54" i="7"/>
  <c r="V54" i="7"/>
  <c r="W54" i="7"/>
  <c r="X54" i="7"/>
  <c r="Y54" i="7"/>
  <c r="U55" i="7"/>
  <c r="V55" i="7"/>
  <c r="W55" i="7"/>
  <c r="X55" i="7"/>
  <c r="Y55" i="7"/>
  <c r="U56" i="7"/>
  <c r="V56" i="7"/>
  <c r="W56" i="7"/>
  <c r="X56" i="7"/>
  <c r="Y56" i="7"/>
  <c r="U57" i="7"/>
  <c r="V57" i="7"/>
  <c r="W57" i="7"/>
  <c r="X57" i="7"/>
  <c r="Y57" i="7"/>
  <c r="U58" i="7"/>
  <c r="V58" i="7"/>
  <c r="W58" i="7"/>
  <c r="X58" i="7"/>
  <c r="Y58" i="7"/>
  <c r="U59" i="7"/>
  <c r="V59" i="7"/>
  <c r="W59" i="7"/>
  <c r="X59" i="7"/>
  <c r="Y59" i="7"/>
  <c r="U60" i="7"/>
  <c r="V60" i="7"/>
  <c r="W60" i="7"/>
  <c r="X60" i="7"/>
  <c r="Y60" i="7"/>
  <c r="U61" i="7"/>
  <c r="V61" i="7"/>
  <c r="W61" i="7"/>
  <c r="X61" i="7"/>
  <c r="Y61" i="7"/>
  <c r="U62" i="7"/>
  <c r="V62" i="7"/>
  <c r="W62" i="7"/>
  <c r="X62" i="7"/>
  <c r="Y62" i="7"/>
  <c r="U63" i="7"/>
  <c r="V63" i="7"/>
  <c r="W63" i="7"/>
  <c r="X63" i="7"/>
  <c r="Y63" i="7"/>
  <c r="U64" i="7"/>
  <c r="V64" i="7"/>
  <c r="W64" i="7"/>
  <c r="X64" i="7"/>
  <c r="Y64" i="7"/>
  <c r="U65" i="7"/>
  <c r="V65" i="7"/>
  <c r="W65" i="7"/>
  <c r="X65" i="7"/>
  <c r="Y65" i="7"/>
  <c r="U66" i="7"/>
  <c r="V66" i="7"/>
  <c r="W66" i="7"/>
  <c r="X66" i="7"/>
  <c r="Y66" i="7"/>
  <c r="U67" i="7"/>
  <c r="V67" i="7"/>
  <c r="W67" i="7"/>
  <c r="X67" i="7"/>
  <c r="Y67" i="7"/>
  <c r="U68" i="7"/>
  <c r="V68" i="7"/>
  <c r="W68" i="7"/>
  <c r="X68" i="7"/>
  <c r="Y68" i="7"/>
  <c r="U69" i="7"/>
  <c r="V69" i="7"/>
  <c r="W69" i="7"/>
  <c r="X69" i="7"/>
  <c r="Y69" i="7"/>
  <c r="U70" i="7"/>
  <c r="V70" i="7"/>
  <c r="W70" i="7"/>
  <c r="X70" i="7"/>
  <c r="Y70" i="7"/>
  <c r="U71" i="7"/>
  <c r="V71" i="7"/>
  <c r="W71" i="7"/>
  <c r="X71" i="7"/>
  <c r="Y71" i="7"/>
  <c r="U72" i="7"/>
  <c r="V72" i="7"/>
  <c r="W72" i="7"/>
  <c r="X72" i="7"/>
  <c r="Y72" i="7"/>
  <c r="U73" i="7"/>
  <c r="V73" i="7"/>
  <c r="W73" i="7"/>
  <c r="X73" i="7"/>
  <c r="Y73" i="7"/>
  <c r="U74" i="7"/>
  <c r="V74" i="7"/>
  <c r="W74" i="7"/>
  <c r="X74" i="7"/>
  <c r="Y74" i="7"/>
  <c r="U75" i="7"/>
  <c r="V75" i="7"/>
  <c r="W75" i="7"/>
  <c r="X75" i="7"/>
  <c r="Y75" i="7"/>
  <c r="U76" i="7"/>
  <c r="V76" i="7"/>
  <c r="W76" i="7"/>
  <c r="X76" i="7"/>
  <c r="Y76" i="7"/>
  <c r="U77" i="7"/>
  <c r="V77" i="7"/>
  <c r="W77" i="7"/>
  <c r="X77" i="7"/>
  <c r="Y77" i="7"/>
  <c r="U78" i="7"/>
  <c r="V78" i="7"/>
  <c r="W78" i="7"/>
  <c r="X78" i="7"/>
  <c r="Y78" i="7"/>
  <c r="U79" i="7"/>
  <c r="V79" i="7"/>
  <c r="W79" i="7"/>
  <c r="X79" i="7"/>
  <c r="Y79" i="7"/>
  <c r="U80" i="7"/>
  <c r="V80" i="7"/>
  <c r="W80" i="7"/>
  <c r="X80" i="7"/>
  <c r="Y80" i="7"/>
  <c r="U81" i="7"/>
  <c r="V81" i="7"/>
  <c r="W81" i="7"/>
  <c r="X81" i="7"/>
  <c r="Y81" i="7"/>
  <c r="U82" i="7"/>
  <c r="V82" i="7"/>
  <c r="W82" i="7"/>
  <c r="X82" i="7"/>
  <c r="Y82" i="7"/>
  <c r="U83" i="7"/>
  <c r="V83" i="7"/>
  <c r="W83" i="7"/>
  <c r="X83" i="7"/>
  <c r="Y83" i="7"/>
  <c r="U84" i="7"/>
  <c r="V84" i="7"/>
  <c r="W84" i="7"/>
  <c r="X84" i="7"/>
  <c r="Y84" i="7"/>
  <c r="U85" i="7"/>
  <c r="V85" i="7"/>
  <c r="W85" i="7"/>
  <c r="X85" i="7"/>
  <c r="Y85" i="7"/>
  <c r="U86" i="7"/>
  <c r="V86" i="7"/>
  <c r="W86" i="7"/>
  <c r="X86" i="7"/>
  <c r="Y86" i="7"/>
  <c r="U87" i="7"/>
  <c r="V87" i="7"/>
  <c r="W87" i="7"/>
  <c r="X87" i="7"/>
  <c r="Y87" i="7"/>
  <c r="U88" i="7"/>
  <c r="V88" i="7"/>
  <c r="W88" i="7"/>
  <c r="X88" i="7"/>
  <c r="Y88" i="7"/>
  <c r="U89" i="7"/>
  <c r="V89" i="7"/>
  <c r="W89" i="7"/>
  <c r="X89" i="7"/>
  <c r="Y89" i="7"/>
  <c r="U90" i="7"/>
  <c r="V90" i="7"/>
  <c r="W90" i="7"/>
  <c r="X90" i="7"/>
  <c r="Y90" i="7"/>
  <c r="U91" i="7"/>
  <c r="V91" i="7"/>
  <c r="W91" i="7"/>
  <c r="X91" i="7"/>
  <c r="Y91" i="7"/>
  <c r="U92" i="7"/>
  <c r="V92" i="7"/>
  <c r="W92" i="7"/>
  <c r="X92" i="7"/>
  <c r="Y92" i="7"/>
  <c r="U93" i="7"/>
  <c r="V93" i="7"/>
  <c r="W93" i="7"/>
  <c r="X93" i="7"/>
  <c r="Y93" i="7"/>
  <c r="U94" i="7"/>
  <c r="V94" i="7"/>
  <c r="W94" i="7"/>
  <c r="X94" i="7"/>
  <c r="Y94" i="7"/>
  <c r="U95" i="7"/>
  <c r="V95" i="7"/>
  <c r="W95" i="7"/>
  <c r="X95" i="7"/>
  <c r="Y95" i="7"/>
  <c r="U96" i="7"/>
  <c r="V96" i="7"/>
  <c r="W96" i="7"/>
  <c r="X96" i="7"/>
  <c r="Y96" i="7"/>
  <c r="U97" i="7"/>
  <c r="V97" i="7"/>
  <c r="W97" i="7"/>
  <c r="X97" i="7"/>
  <c r="Y97" i="7"/>
  <c r="U98" i="7"/>
  <c r="V98" i="7"/>
  <c r="W98" i="7"/>
  <c r="X98" i="7"/>
  <c r="Y98" i="7"/>
  <c r="U99" i="7"/>
  <c r="V99" i="7"/>
  <c r="W99" i="7"/>
  <c r="X99" i="7"/>
  <c r="Y99" i="7"/>
  <c r="U100" i="7"/>
  <c r="V100" i="7"/>
  <c r="W100" i="7"/>
  <c r="X100" i="7"/>
  <c r="Y100" i="7"/>
  <c r="U101" i="7"/>
  <c r="V101" i="7"/>
  <c r="W101" i="7"/>
  <c r="X101" i="7"/>
  <c r="Y101" i="7"/>
  <c r="U102" i="7"/>
  <c r="V102" i="7"/>
  <c r="W102" i="7"/>
  <c r="X102" i="7"/>
  <c r="Y102" i="7"/>
  <c r="U103" i="7"/>
  <c r="V103" i="7"/>
  <c r="W103" i="7"/>
  <c r="X103" i="7"/>
  <c r="Y103" i="7"/>
  <c r="U104" i="7"/>
  <c r="V104" i="7"/>
  <c r="W104" i="7"/>
  <c r="X104" i="7"/>
  <c r="Y104" i="7"/>
  <c r="U105" i="7"/>
  <c r="V105" i="7"/>
  <c r="W105" i="7"/>
  <c r="X105" i="7"/>
  <c r="Y105" i="7"/>
  <c r="U106" i="7"/>
  <c r="V106" i="7"/>
  <c r="W106" i="7"/>
  <c r="X106" i="7"/>
  <c r="Y106" i="7"/>
  <c r="U107" i="7"/>
  <c r="V107" i="7"/>
  <c r="W107" i="7"/>
  <c r="X107" i="7"/>
  <c r="Y107" i="7"/>
  <c r="U108" i="7"/>
  <c r="V108" i="7"/>
  <c r="W108" i="7"/>
  <c r="X108" i="7"/>
  <c r="Y108" i="7"/>
  <c r="U109" i="7"/>
  <c r="V109" i="7"/>
  <c r="W109" i="7"/>
  <c r="X109" i="7"/>
  <c r="Y109" i="7"/>
  <c r="U110" i="7"/>
  <c r="V110" i="7"/>
  <c r="W110" i="7"/>
  <c r="X110" i="7"/>
  <c r="Y110" i="7"/>
  <c r="U111" i="7"/>
  <c r="V111" i="7"/>
  <c r="W111" i="7"/>
  <c r="X111" i="7"/>
  <c r="Y111" i="7"/>
  <c r="U112" i="7"/>
  <c r="V112" i="7"/>
  <c r="W112" i="7"/>
  <c r="X112" i="7"/>
  <c r="Y112" i="7"/>
  <c r="U113" i="7"/>
  <c r="V113" i="7"/>
  <c r="W113" i="7"/>
  <c r="X113" i="7"/>
  <c r="Y113" i="7"/>
  <c r="U114" i="7"/>
  <c r="V114" i="7"/>
  <c r="W114" i="7"/>
  <c r="X114" i="7"/>
  <c r="Y114" i="7"/>
  <c r="U115" i="7"/>
  <c r="V115" i="7"/>
  <c r="W115" i="7"/>
  <c r="X115" i="7"/>
  <c r="Y115" i="7"/>
  <c r="U116" i="7"/>
  <c r="V116" i="7"/>
  <c r="W116" i="7"/>
  <c r="X116" i="7"/>
  <c r="Y116" i="7"/>
  <c r="U117" i="7"/>
  <c r="V117" i="7"/>
  <c r="W117" i="7"/>
  <c r="X117" i="7"/>
  <c r="Y117" i="7"/>
  <c r="U118" i="7"/>
  <c r="V118" i="7"/>
  <c r="W118" i="7"/>
  <c r="X118" i="7"/>
  <c r="Y118" i="7"/>
  <c r="U119" i="7"/>
  <c r="V119" i="7"/>
  <c r="W119" i="7"/>
  <c r="X119" i="7"/>
  <c r="Y119" i="7"/>
  <c r="U120" i="7"/>
  <c r="V120" i="7"/>
  <c r="W120" i="7"/>
  <c r="X120" i="7"/>
  <c r="Y120" i="7"/>
  <c r="U121" i="7"/>
  <c r="V121" i="7"/>
  <c r="W121" i="7"/>
  <c r="X121" i="7"/>
  <c r="Y121" i="7"/>
  <c r="U122" i="7"/>
  <c r="V122" i="7"/>
  <c r="W122" i="7"/>
  <c r="X122" i="7"/>
  <c r="Y122" i="7"/>
  <c r="U123" i="7"/>
  <c r="V123" i="7"/>
  <c r="W123" i="7"/>
  <c r="X123" i="7"/>
  <c r="Y123" i="7"/>
  <c r="U124" i="7"/>
  <c r="V124" i="7"/>
  <c r="W124" i="7"/>
  <c r="X124" i="7"/>
  <c r="Y124" i="7"/>
  <c r="U125" i="7"/>
  <c r="V125" i="7"/>
  <c r="W125" i="7"/>
  <c r="X125" i="7"/>
  <c r="Y125" i="7"/>
  <c r="U126" i="7"/>
  <c r="V126" i="7"/>
  <c r="W126" i="7"/>
  <c r="X126" i="7"/>
  <c r="Y126" i="7"/>
  <c r="U127" i="7"/>
  <c r="V127" i="7"/>
  <c r="W127" i="7"/>
  <c r="X127" i="7"/>
  <c r="Y127" i="7"/>
  <c r="U128" i="7"/>
  <c r="V128" i="7"/>
  <c r="W128" i="7"/>
  <c r="X128" i="7"/>
  <c r="Y128" i="7"/>
  <c r="U129" i="7"/>
  <c r="V129" i="7"/>
  <c r="W129" i="7"/>
  <c r="X129" i="7"/>
  <c r="Y129" i="7"/>
  <c r="U130" i="7"/>
  <c r="V130" i="7"/>
  <c r="W130" i="7"/>
  <c r="X130" i="7"/>
  <c r="Y130" i="7"/>
  <c r="U131" i="7"/>
  <c r="V131" i="7"/>
  <c r="W131" i="7"/>
  <c r="X131" i="7"/>
  <c r="Y131" i="7"/>
  <c r="U132" i="7"/>
  <c r="V132" i="7"/>
  <c r="W132" i="7"/>
  <c r="X132" i="7"/>
  <c r="Y132" i="7"/>
  <c r="U133" i="7"/>
  <c r="V133" i="7"/>
  <c r="W133" i="7"/>
  <c r="X133" i="7"/>
  <c r="Y133" i="7"/>
  <c r="U134" i="7"/>
  <c r="V134" i="7"/>
  <c r="W134" i="7"/>
  <c r="X134" i="7"/>
  <c r="Y134" i="7"/>
  <c r="U135" i="7"/>
  <c r="V135" i="7"/>
  <c r="W135" i="7"/>
  <c r="X135" i="7"/>
  <c r="Y135" i="7"/>
  <c r="U136" i="7"/>
  <c r="V136" i="7"/>
  <c r="W136" i="7"/>
  <c r="X136" i="7"/>
  <c r="Y136" i="7"/>
  <c r="U137" i="7"/>
  <c r="V137" i="7"/>
  <c r="W137" i="7"/>
  <c r="X137" i="7"/>
  <c r="Y137" i="7"/>
  <c r="U138" i="7"/>
  <c r="V138" i="7"/>
  <c r="W138" i="7"/>
  <c r="X138" i="7"/>
  <c r="Y138" i="7"/>
  <c r="U139" i="7"/>
  <c r="V139" i="7"/>
  <c r="W139" i="7"/>
  <c r="X139" i="7"/>
  <c r="Y139" i="7"/>
  <c r="U140" i="7"/>
  <c r="V140" i="7"/>
  <c r="W140" i="7"/>
  <c r="X140" i="7"/>
  <c r="Y140" i="7"/>
  <c r="U141" i="7"/>
  <c r="V141" i="7"/>
  <c r="W141" i="7"/>
  <c r="X141" i="7"/>
  <c r="Y141" i="7"/>
  <c r="U142" i="7"/>
  <c r="V142" i="7"/>
  <c r="W142" i="7"/>
  <c r="X142" i="7"/>
  <c r="Y142" i="7"/>
  <c r="U143" i="7"/>
  <c r="V143" i="7"/>
  <c r="W143" i="7"/>
  <c r="X143" i="7"/>
  <c r="Y143" i="7"/>
  <c r="U144" i="7"/>
  <c r="V144" i="7"/>
  <c r="W144" i="7"/>
  <c r="X144" i="7"/>
  <c r="Y144" i="7"/>
  <c r="U145" i="7"/>
  <c r="V145" i="7"/>
  <c r="W145" i="7"/>
  <c r="X145" i="7"/>
  <c r="Y145" i="7"/>
  <c r="U146" i="7"/>
  <c r="V146" i="7"/>
  <c r="W146" i="7"/>
  <c r="X146" i="7"/>
  <c r="Y146" i="7"/>
  <c r="U147" i="7"/>
  <c r="V147" i="7"/>
  <c r="W147" i="7"/>
  <c r="X147" i="7"/>
  <c r="Y147" i="7"/>
  <c r="U148" i="7"/>
  <c r="V148" i="7"/>
  <c r="W148" i="7"/>
  <c r="X148" i="7"/>
  <c r="Y148" i="7"/>
  <c r="U149" i="7"/>
  <c r="V149" i="7"/>
  <c r="W149" i="7"/>
  <c r="X149" i="7"/>
  <c r="Y149" i="7"/>
  <c r="U150" i="7"/>
  <c r="V150" i="7"/>
  <c r="W150" i="7"/>
  <c r="X150" i="7"/>
  <c r="Y150" i="7"/>
  <c r="U151" i="7"/>
  <c r="V151" i="7"/>
  <c r="W151" i="7"/>
  <c r="X151" i="7"/>
  <c r="Y151" i="7"/>
  <c r="U152" i="7"/>
  <c r="V152" i="7"/>
  <c r="W152" i="7"/>
  <c r="X152" i="7"/>
  <c r="Y152" i="7"/>
  <c r="U153" i="7"/>
  <c r="V153" i="7"/>
  <c r="W153" i="7"/>
  <c r="X153" i="7"/>
  <c r="Y153" i="7"/>
  <c r="U154" i="7"/>
  <c r="V154" i="7"/>
  <c r="W154" i="7"/>
  <c r="X154" i="7"/>
  <c r="Y154" i="7"/>
  <c r="U155" i="7"/>
  <c r="V155" i="7"/>
  <c r="W155" i="7"/>
  <c r="X155" i="7"/>
  <c r="Y155" i="7"/>
  <c r="U156" i="7"/>
  <c r="V156" i="7"/>
  <c r="W156" i="7"/>
  <c r="X156" i="7"/>
  <c r="Y156" i="7"/>
  <c r="U157" i="7"/>
  <c r="V157" i="7"/>
  <c r="W157" i="7"/>
  <c r="X157" i="7"/>
  <c r="Y157" i="7"/>
  <c r="U158" i="7"/>
  <c r="V158" i="7"/>
  <c r="W158" i="7"/>
  <c r="X158" i="7"/>
  <c r="Y158" i="7"/>
  <c r="U159" i="7"/>
  <c r="V159" i="7"/>
  <c r="W159" i="7"/>
  <c r="X159" i="7"/>
  <c r="Y159" i="7"/>
  <c r="U160" i="7"/>
  <c r="V160" i="7"/>
  <c r="W160" i="7"/>
  <c r="X160" i="7"/>
  <c r="Y160" i="7"/>
  <c r="U161" i="7"/>
  <c r="V161" i="7"/>
  <c r="W161" i="7"/>
  <c r="X161" i="7"/>
  <c r="Y161" i="7"/>
  <c r="U162" i="7"/>
  <c r="V162" i="7"/>
  <c r="W162" i="7"/>
  <c r="X162" i="7"/>
  <c r="Y162" i="7"/>
  <c r="U163" i="7"/>
  <c r="V163" i="7"/>
  <c r="W163" i="7"/>
  <c r="X163" i="7"/>
  <c r="Y163" i="7"/>
  <c r="U164" i="7"/>
  <c r="V164" i="7"/>
  <c r="W164" i="7"/>
  <c r="X164" i="7"/>
  <c r="Y164" i="7"/>
  <c r="U165" i="7"/>
  <c r="V165" i="7"/>
  <c r="W165" i="7"/>
  <c r="X165" i="7"/>
  <c r="Y165" i="7"/>
  <c r="U166" i="7"/>
  <c r="V166" i="7"/>
  <c r="W166" i="7"/>
  <c r="X166" i="7"/>
  <c r="Y166" i="7"/>
  <c r="U167" i="7"/>
  <c r="V167" i="7"/>
  <c r="W167" i="7"/>
  <c r="X167" i="7"/>
  <c r="Y167" i="7"/>
  <c r="U168" i="7"/>
  <c r="V168" i="7"/>
  <c r="W168" i="7"/>
  <c r="X168" i="7"/>
  <c r="Y168" i="7"/>
  <c r="U169" i="7"/>
  <c r="V169" i="7"/>
  <c r="W169" i="7"/>
  <c r="X169" i="7"/>
  <c r="Y169" i="7"/>
  <c r="U170" i="7"/>
  <c r="V170" i="7"/>
  <c r="W170" i="7"/>
  <c r="X170" i="7"/>
  <c r="Y170" i="7"/>
  <c r="U171" i="7"/>
  <c r="V171" i="7"/>
  <c r="W171" i="7"/>
  <c r="X171" i="7"/>
  <c r="Y171" i="7"/>
  <c r="U172" i="7"/>
  <c r="V172" i="7"/>
  <c r="W172" i="7"/>
  <c r="X172" i="7"/>
  <c r="Y172" i="7"/>
  <c r="U173" i="7"/>
  <c r="V173" i="7"/>
  <c r="W173" i="7"/>
  <c r="X173" i="7"/>
  <c r="Y173" i="7"/>
  <c r="U174" i="7"/>
  <c r="V174" i="7"/>
  <c r="W174" i="7"/>
  <c r="X174" i="7"/>
  <c r="Y174" i="7"/>
  <c r="U175" i="7"/>
  <c r="V175" i="7"/>
  <c r="W175" i="7"/>
  <c r="X175" i="7"/>
  <c r="Y175" i="7"/>
  <c r="U176" i="7"/>
  <c r="V176" i="7"/>
  <c r="W176" i="7"/>
  <c r="X176" i="7"/>
  <c r="Y176" i="7"/>
  <c r="U177" i="7"/>
  <c r="V177" i="7"/>
  <c r="W177" i="7"/>
  <c r="X177" i="7"/>
  <c r="Y177" i="7"/>
  <c r="U178" i="7"/>
  <c r="V178" i="7"/>
  <c r="W178" i="7"/>
  <c r="X178" i="7"/>
  <c r="Y178" i="7"/>
  <c r="U179" i="7"/>
  <c r="V179" i="7"/>
  <c r="W179" i="7"/>
  <c r="X179" i="7"/>
  <c r="Y179" i="7"/>
  <c r="U180" i="7"/>
  <c r="V180" i="7"/>
  <c r="W180" i="7"/>
  <c r="X180" i="7"/>
  <c r="Y180" i="7"/>
  <c r="U181" i="7"/>
  <c r="V181" i="7"/>
  <c r="W181" i="7"/>
  <c r="X181" i="7"/>
  <c r="Y181" i="7"/>
  <c r="U182" i="7"/>
  <c r="V182" i="7"/>
  <c r="W182" i="7"/>
  <c r="X182" i="7"/>
  <c r="Y182" i="7"/>
  <c r="U183" i="7"/>
  <c r="V183" i="7"/>
  <c r="W183" i="7"/>
  <c r="X183" i="7"/>
  <c r="Y183" i="7"/>
  <c r="U184" i="7"/>
  <c r="V184" i="7"/>
  <c r="W184" i="7"/>
  <c r="X184" i="7"/>
  <c r="Y184" i="7"/>
  <c r="U185" i="7"/>
  <c r="V185" i="7"/>
  <c r="W185" i="7"/>
  <c r="X185" i="7"/>
  <c r="Y185" i="7"/>
  <c r="U186" i="7"/>
  <c r="V186" i="7"/>
  <c r="W186" i="7"/>
  <c r="X186" i="7"/>
  <c r="Y186" i="7"/>
  <c r="U187" i="7"/>
  <c r="V187" i="7"/>
  <c r="W187" i="7"/>
  <c r="X187" i="7"/>
  <c r="Y187" i="7"/>
  <c r="U188" i="7"/>
  <c r="V188" i="7"/>
  <c r="W188" i="7"/>
  <c r="X188" i="7"/>
  <c r="Y188" i="7"/>
  <c r="U189" i="7"/>
  <c r="V189" i="7"/>
  <c r="W189" i="7"/>
  <c r="X189" i="7"/>
  <c r="Y189" i="7"/>
  <c r="U190" i="7"/>
  <c r="V190" i="7"/>
  <c r="W190" i="7"/>
  <c r="X190" i="7"/>
  <c r="Y190" i="7"/>
  <c r="U191" i="7"/>
  <c r="V191" i="7"/>
  <c r="W191" i="7"/>
  <c r="X191" i="7"/>
  <c r="Y191" i="7"/>
  <c r="U192" i="7"/>
  <c r="V192" i="7"/>
  <c r="W192" i="7"/>
  <c r="X192" i="7"/>
  <c r="Y192" i="7"/>
  <c r="U193" i="7"/>
  <c r="V193" i="7"/>
  <c r="W193" i="7"/>
  <c r="X193" i="7"/>
  <c r="Y193" i="7"/>
  <c r="U194" i="7"/>
  <c r="V194" i="7"/>
  <c r="W194" i="7"/>
  <c r="X194" i="7"/>
  <c r="Y194" i="7"/>
  <c r="U195" i="7"/>
  <c r="V195" i="7"/>
  <c r="W195" i="7"/>
  <c r="X195" i="7"/>
  <c r="Y195" i="7"/>
  <c r="U196" i="7"/>
  <c r="V196" i="7"/>
  <c r="W196" i="7"/>
  <c r="X196" i="7"/>
  <c r="Y196" i="7"/>
  <c r="U197" i="7"/>
  <c r="V197" i="7"/>
  <c r="W197" i="7"/>
  <c r="X197" i="7"/>
  <c r="Y197" i="7"/>
  <c r="U198" i="7"/>
  <c r="V198" i="7"/>
  <c r="W198" i="7"/>
  <c r="X198" i="7"/>
  <c r="Y198" i="7"/>
  <c r="U199" i="7"/>
  <c r="V199" i="7"/>
  <c r="W199" i="7"/>
  <c r="X199" i="7"/>
  <c r="Y199" i="7"/>
  <c r="U200" i="7"/>
  <c r="V200" i="7"/>
  <c r="W200" i="7"/>
  <c r="X200" i="7"/>
  <c r="Y200" i="7"/>
  <c r="U201" i="7"/>
  <c r="V201" i="7"/>
  <c r="W201" i="7"/>
  <c r="X201" i="7"/>
  <c r="Y201" i="7"/>
  <c r="U202" i="7"/>
  <c r="V202" i="7"/>
  <c r="W202" i="7"/>
  <c r="X202" i="7"/>
  <c r="Y202" i="7"/>
  <c r="U203" i="7"/>
  <c r="V203" i="7"/>
  <c r="W203" i="7"/>
  <c r="X203" i="7"/>
  <c r="Y203" i="7"/>
  <c r="U204" i="7"/>
  <c r="V204" i="7"/>
  <c r="W204" i="7"/>
  <c r="X204" i="7"/>
  <c r="Y204" i="7"/>
  <c r="U205" i="7"/>
  <c r="V205" i="7"/>
  <c r="W205" i="7"/>
  <c r="X205" i="7"/>
  <c r="Y205" i="7"/>
  <c r="U206" i="7"/>
  <c r="V206" i="7"/>
  <c r="W206" i="7"/>
  <c r="X206" i="7"/>
  <c r="Y206" i="7"/>
  <c r="U207" i="7"/>
  <c r="V207" i="7"/>
  <c r="W207" i="7"/>
  <c r="X207" i="7"/>
  <c r="Y207" i="7"/>
  <c r="U208" i="7"/>
  <c r="V208" i="7"/>
  <c r="W208" i="7"/>
  <c r="X208" i="7"/>
  <c r="Y208" i="7"/>
  <c r="U209" i="7"/>
  <c r="V209" i="7"/>
  <c r="W209" i="7"/>
  <c r="X209" i="7"/>
  <c r="Y209" i="7"/>
  <c r="U210" i="7"/>
  <c r="V210" i="7"/>
  <c r="W210" i="7"/>
  <c r="X210" i="7"/>
  <c r="Y210" i="7"/>
  <c r="U211" i="7"/>
  <c r="V211" i="7"/>
  <c r="W211" i="7"/>
  <c r="X211" i="7"/>
  <c r="Y211" i="7"/>
  <c r="U212" i="7"/>
  <c r="V212" i="7"/>
  <c r="W212" i="7"/>
  <c r="X212" i="7"/>
  <c r="Y212" i="7"/>
  <c r="U213" i="7"/>
  <c r="V213" i="7"/>
  <c r="W213" i="7"/>
  <c r="X213" i="7"/>
  <c r="Y213" i="7"/>
  <c r="U214" i="7"/>
  <c r="V214" i="7"/>
  <c r="W214" i="7"/>
  <c r="X214" i="7"/>
  <c r="Y214" i="7"/>
  <c r="U215" i="7"/>
  <c r="V215" i="7"/>
  <c r="W215" i="7"/>
  <c r="X215" i="7"/>
  <c r="Y215" i="7"/>
  <c r="U216" i="7"/>
  <c r="V216" i="7"/>
  <c r="W216" i="7"/>
  <c r="X216" i="7"/>
  <c r="Y216" i="7"/>
  <c r="U217" i="7"/>
  <c r="V217" i="7"/>
  <c r="W217" i="7"/>
  <c r="X217" i="7"/>
  <c r="Y217" i="7"/>
  <c r="U218" i="7"/>
  <c r="V218" i="7"/>
  <c r="W218" i="7"/>
  <c r="X218" i="7"/>
  <c r="Y218" i="7"/>
  <c r="U219" i="7"/>
  <c r="V219" i="7"/>
  <c r="W219" i="7"/>
  <c r="X219" i="7"/>
  <c r="Y219" i="7"/>
  <c r="U220" i="7"/>
  <c r="V220" i="7"/>
  <c r="W220" i="7"/>
  <c r="X220" i="7"/>
  <c r="Y220" i="7"/>
  <c r="U221" i="7"/>
  <c r="V221" i="7"/>
  <c r="W221" i="7"/>
  <c r="X221" i="7"/>
  <c r="Y221" i="7"/>
  <c r="U222" i="7"/>
  <c r="V222" i="7"/>
  <c r="W222" i="7"/>
  <c r="X222" i="7"/>
  <c r="Y222" i="7"/>
  <c r="U223" i="7"/>
  <c r="V223" i="7"/>
  <c r="W223" i="7"/>
  <c r="X223" i="7"/>
  <c r="Y223" i="7"/>
  <c r="U224" i="7"/>
  <c r="V224" i="7"/>
  <c r="W224" i="7"/>
  <c r="X224" i="7"/>
  <c r="Y224" i="7"/>
  <c r="U225" i="7"/>
  <c r="V225" i="7"/>
  <c r="W225" i="7"/>
  <c r="X225" i="7"/>
  <c r="Y225" i="7"/>
  <c r="U226" i="7"/>
  <c r="V226" i="7"/>
  <c r="W226" i="7"/>
  <c r="X226" i="7"/>
  <c r="Y226" i="7"/>
  <c r="U227" i="7"/>
  <c r="V227" i="7"/>
  <c r="W227" i="7"/>
  <c r="X227" i="7"/>
  <c r="Y227" i="7"/>
  <c r="U228" i="7"/>
  <c r="V228" i="7"/>
  <c r="W228" i="7"/>
  <c r="X228" i="7"/>
  <c r="Y228" i="7"/>
  <c r="U229" i="7"/>
  <c r="V229" i="7"/>
  <c r="W229" i="7"/>
  <c r="X229" i="7"/>
  <c r="Y229" i="7"/>
  <c r="U230" i="7"/>
  <c r="V230" i="7"/>
  <c r="W230" i="7"/>
  <c r="X230" i="7"/>
  <c r="Y230" i="7"/>
  <c r="U231" i="7"/>
  <c r="V231" i="7"/>
  <c r="W231" i="7"/>
  <c r="X231" i="7"/>
  <c r="Y231" i="7"/>
  <c r="U232" i="7"/>
  <c r="V232" i="7"/>
  <c r="W232" i="7"/>
  <c r="X232" i="7"/>
  <c r="Y232" i="7"/>
  <c r="U233" i="7"/>
  <c r="V233" i="7"/>
  <c r="W233" i="7"/>
  <c r="X233" i="7"/>
  <c r="Y233" i="7"/>
  <c r="U234" i="7"/>
  <c r="V234" i="7"/>
  <c r="W234" i="7"/>
  <c r="X234" i="7"/>
  <c r="Y234" i="7"/>
  <c r="U235" i="7"/>
  <c r="V235" i="7"/>
  <c r="W235" i="7"/>
  <c r="X235" i="7"/>
  <c r="Y235" i="7"/>
  <c r="U236" i="7"/>
  <c r="V236" i="7"/>
  <c r="W236" i="7"/>
  <c r="X236" i="7"/>
  <c r="Y236" i="7"/>
  <c r="U237" i="7"/>
  <c r="V237" i="7"/>
  <c r="W237" i="7"/>
  <c r="X237" i="7"/>
  <c r="Y237" i="7"/>
  <c r="U238" i="7"/>
  <c r="V238" i="7"/>
  <c r="W238" i="7"/>
  <c r="X238" i="7"/>
  <c r="Y238" i="7"/>
  <c r="U239" i="7"/>
  <c r="V239" i="7"/>
  <c r="W239" i="7"/>
  <c r="X239" i="7"/>
  <c r="Y239" i="7"/>
  <c r="U240" i="7"/>
  <c r="V240" i="7"/>
  <c r="W240" i="7"/>
  <c r="X240" i="7"/>
  <c r="Y240" i="7"/>
  <c r="U241" i="7"/>
  <c r="V241" i="7"/>
  <c r="W241" i="7"/>
  <c r="X241" i="7"/>
  <c r="Y241" i="7"/>
  <c r="U242" i="7"/>
  <c r="V242" i="7"/>
  <c r="W242" i="7"/>
  <c r="X242" i="7"/>
  <c r="Y242" i="7"/>
  <c r="U243" i="7"/>
  <c r="V243" i="7"/>
  <c r="W243" i="7"/>
  <c r="X243" i="7"/>
  <c r="Y243" i="7"/>
  <c r="U244" i="7"/>
  <c r="V244" i="7"/>
  <c r="W244" i="7"/>
  <c r="X244" i="7"/>
  <c r="Y244" i="7"/>
  <c r="U245" i="7"/>
  <c r="V245" i="7"/>
  <c r="W245" i="7"/>
  <c r="X245" i="7"/>
  <c r="Y245" i="7"/>
  <c r="U246" i="7"/>
  <c r="V246" i="7"/>
  <c r="W246" i="7"/>
  <c r="X246" i="7"/>
  <c r="Y246" i="7"/>
  <c r="U247" i="7"/>
  <c r="V247" i="7"/>
  <c r="W247" i="7"/>
  <c r="X247" i="7"/>
  <c r="Y247" i="7"/>
  <c r="U248" i="7"/>
  <c r="V248" i="7"/>
  <c r="W248" i="7"/>
  <c r="X248" i="7"/>
  <c r="Y248" i="7"/>
  <c r="U249" i="7"/>
  <c r="V249" i="7"/>
  <c r="W249" i="7"/>
  <c r="X249" i="7"/>
  <c r="Y249" i="7"/>
  <c r="U250" i="7"/>
  <c r="V250" i="7"/>
  <c r="W250" i="7"/>
  <c r="X250" i="7"/>
  <c r="Y250" i="7"/>
  <c r="U251" i="7"/>
  <c r="V251" i="7"/>
  <c r="W251" i="7"/>
  <c r="X251" i="7"/>
  <c r="Y251" i="7"/>
  <c r="U252" i="7"/>
  <c r="V252" i="7"/>
  <c r="W252" i="7"/>
  <c r="X252" i="7"/>
  <c r="Y252" i="7"/>
  <c r="U253" i="7"/>
  <c r="V253" i="7"/>
  <c r="W253" i="7"/>
  <c r="X253" i="7"/>
  <c r="Y253" i="7"/>
  <c r="U254" i="7"/>
  <c r="V254" i="7"/>
  <c r="W254" i="7"/>
  <c r="X254" i="7"/>
  <c r="Y254" i="7"/>
  <c r="U255" i="7"/>
  <c r="V255" i="7"/>
  <c r="W255" i="7"/>
  <c r="X255" i="7"/>
  <c r="Y255" i="7"/>
  <c r="U256" i="7"/>
  <c r="V256" i="7"/>
  <c r="W256" i="7"/>
  <c r="X256" i="7"/>
  <c r="Y256" i="7"/>
  <c r="U257" i="7"/>
  <c r="V257" i="7"/>
  <c r="W257" i="7"/>
  <c r="X257" i="7"/>
  <c r="Y257" i="7"/>
  <c r="U258" i="7"/>
  <c r="V258" i="7"/>
  <c r="W258" i="7"/>
  <c r="X258" i="7"/>
  <c r="Y258" i="7"/>
  <c r="U259" i="7"/>
  <c r="V259" i="7"/>
  <c r="W259" i="7"/>
  <c r="X259" i="7"/>
  <c r="Y259" i="7"/>
  <c r="U260" i="7"/>
  <c r="V260" i="7"/>
  <c r="W260" i="7"/>
  <c r="X260" i="7"/>
  <c r="Y260" i="7"/>
  <c r="U261" i="7"/>
  <c r="V261" i="7"/>
  <c r="W261" i="7"/>
  <c r="X261" i="7"/>
  <c r="Y261" i="7"/>
  <c r="U262" i="7"/>
  <c r="V262" i="7"/>
  <c r="W262" i="7"/>
  <c r="X262" i="7"/>
  <c r="Y262" i="7"/>
  <c r="U263" i="7"/>
  <c r="V263" i="7"/>
  <c r="W263" i="7"/>
  <c r="X263" i="7"/>
  <c r="Y263" i="7"/>
  <c r="U264" i="7"/>
  <c r="V264" i="7"/>
  <c r="W264" i="7"/>
  <c r="X264" i="7"/>
  <c r="Y264" i="7"/>
  <c r="U265" i="7"/>
  <c r="V265" i="7"/>
  <c r="W265" i="7"/>
  <c r="X265" i="7"/>
  <c r="Y265" i="7"/>
  <c r="U266" i="7"/>
  <c r="V266" i="7"/>
  <c r="W266" i="7"/>
  <c r="X266" i="7"/>
  <c r="Y266" i="7"/>
  <c r="U267" i="7"/>
  <c r="V267" i="7"/>
  <c r="W267" i="7"/>
  <c r="X267" i="7"/>
  <c r="Y267" i="7"/>
  <c r="U268" i="7"/>
  <c r="V268" i="7"/>
  <c r="W268" i="7"/>
  <c r="X268" i="7"/>
  <c r="Y268" i="7"/>
  <c r="U269" i="7"/>
  <c r="V269" i="7"/>
  <c r="W269" i="7"/>
  <c r="X269" i="7"/>
  <c r="Y269" i="7"/>
  <c r="U270" i="7"/>
  <c r="V270" i="7"/>
  <c r="W270" i="7"/>
  <c r="X270" i="7"/>
  <c r="Y270" i="7"/>
  <c r="U271" i="7"/>
  <c r="V271" i="7"/>
  <c r="W271" i="7"/>
  <c r="X271" i="7"/>
  <c r="Y271" i="7"/>
  <c r="U272" i="7"/>
  <c r="V272" i="7"/>
  <c r="W272" i="7"/>
  <c r="X272" i="7"/>
  <c r="Y272" i="7"/>
  <c r="U273" i="7"/>
  <c r="V273" i="7"/>
  <c r="W273" i="7"/>
  <c r="X273" i="7"/>
  <c r="Y273" i="7"/>
  <c r="U274" i="7"/>
  <c r="V274" i="7"/>
  <c r="W274" i="7"/>
  <c r="X274" i="7"/>
  <c r="Y274" i="7"/>
  <c r="U275" i="7"/>
  <c r="V275" i="7"/>
  <c r="W275" i="7"/>
  <c r="X275" i="7"/>
  <c r="Y275" i="7"/>
  <c r="U276" i="7"/>
  <c r="V276" i="7"/>
  <c r="W276" i="7"/>
  <c r="X276" i="7"/>
  <c r="Y276" i="7"/>
  <c r="U277" i="7"/>
  <c r="V277" i="7"/>
  <c r="W277" i="7"/>
  <c r="X277" i="7"/>
  <c r="Y277" i="7"/>
  <c r="U278" i="7"/>
  <c r="V278" i="7"/>
  <c r="W278" i="7"/>
  <c r="X278" i="7"/>
  <c r="Y278" i="7"/>
  <c r="U279" i="7"/>
  <c r="V279" i="7"/>
  <c r="W279" i="7"/>
  <c r="X279" i="7"/>
  <c r="Y279" i="7"/>
  <c r="U280" i="7"/>
  <c r="V280" i="7"/>
  <c r="W280" i="7"/>
  <c r="X280" i="7"/>
  <c r="Y280" i="7"/>
  <c r="U281" i="7"/>
  <c r="V281" i="7"/>
  <c r="W281" i="7"/>
  <c r="X281" i="7"/>
  <c r="Y281" i="7"/>
  <c r="U282" i="7"/>
  <c r="V282" i="7"/>
  <c r="W282" i="7"/>
  <c r="X282" i="7"/>
  <c r="Y282" i="7"/>
  <c r="U283" i="7"/>
  <c r="V283" i="7"/>
  <c r="W283" i="7"/>
  <c r="X283" i="7"/>
  <c r="Y283" i="7"/>
  <c r="U284" i="7"/>
  <c r="V284" i="7"/>
  <c r="W284" i="7"/>
  <c r="X284" i="7"/>
  <c r="Y284" i="7"/>
  <c r="U285" i="7"/>
  <c r="V285" i="7"/>
  <c r="W285" i="7"/>
  <c r="X285" i="7"/>
  <c r="Y285" i="7"/>
  <c r="U286" i="7"/>
  <c r="V286" i="7"/>
  <c r="W286" i="7"/>
  <c r="X286" i="7"/>
  <c r="Y286" i="7"/>
  <c r="U287" i="7"/>
  <c r="V287" i="7"/>
  <c r="W287" i="7"/>
  <c r="X287" i="7"/>
  <c r="Y287" i="7"/>
  <c r="U288" i="7"/>
  <c r="V288" i="7"/>
  <c r="W288" i="7"/>
  <c r="X288" i="7"/>
  <c r="Y288" i="7"/>
  <c r="U289" i="7"/>
  <c r="V289" i="7"/>
  <c r="W289" i="7"/>
  <c r="X289" i="7"/>
  <c r="Y289" i="7"/>
  <c r="U290" i="7"/>
  <c r="V290" i="7"/>
  <c r="W290" i="7"/>
  <c r="X290" i="7"/>
  <c r="Y290" i="7"/>
  <c r="U291" i="7"/>
  <c r="V291" i="7"/>
  <c r="W291" i="7"/>
  <c r="X291" i="7"/>
  <c r="Y291" i="7"/>
  <c r="U292" i="7"/>
  <c r="V292" i="7"/>
  <c r="W292" i="7"/>
  <c r="X292" i="7"/>
  <c r="Y292" i="7"/>
  <c r="U293" i="7"/>
  <c r="V293" i="7"/>
  <c r="W293" i="7"/>
  <c r="X293" i="7"/>
  <c r="Y293" i="7"/>
  <c r="U294" i="7"/>
  <c r="V294" i="7"/>
  <c r="W294" i="7"/>
  <c r="X294" i="7"/>
  <c r="Y294" i="7"/>
  <c r="U295" i="7"/>
  <c r="V295" i="7"/>
  <c r="W295" i="7"/>
  <c r="X295" i="7"/>
  <c r="Y295" i="7"/>
  <c r="U296" i="7"/>
  <c r="V296" i="7"/>
  <c r="W296" i="7"/>
  <c r="X296" i="7"/>
  <c r="Y296" i="7"/>
  <c r="U297" i="7"/>
  <c r="V297" i="7"/>
  <c r="W297" i="7"/>
  <c r="X297" i="7"/>
  <c r="Y297" i="7"/>
  <c r="U298" i="7"/>
  <c r="V298" i="7"/>
  <c r="W298" i="7"/>
  <c r="X298" i="7"/>
  <c r="Y298" i="7"/>
  <c r="U299" i="7"/>
  <c r="V299" i="7"/>
  <c r="W299" i="7"/>
  <c r="X299" i="7"/>
  <c r="Y299" i="7"/>
  <c r="U300" i="7"/>
  <c r="V300" i="7"/>
  <c r="W300" i="7"/>
  <c r="X300" i="7"/>
  <c r="Y300" i="7"/>
  <c r="U301" i="7"/>
  <c r="V301" i="7"/>
  <c r="W301" i="7"/>
  <c r="X301" i="7"/>
  <c r="Y301" i="7"/>
  <c r="U302" i="7"/>
  <c r="V302" i="7"/>
  <c r="W302" i="7"/>
  <c r="X302" i="7"/>
  <c r="Y302" i="7"/>
  <c r="U303" i="7"/>
  <c r="V303" i="7"/>
  <c r="W303" i="7"/>
  <c r="X303" i="7"/>
  <c r="Y303" i="7"/>
  <c r="U304" i="7"/>
  <c r="V304" i="7"/>
  <c r="W304" i="7"/>
  <c r="X304" i="7"/>
  <c r="Y304" i="7"/>
  <c r="U305" i="7"/>
  <c r="V305" i="7"/>
  <c r="W305" i="7"/>
  <c r="X305" i="7"/>
  <c r="Y305" i="7"/>
  <c r="U306" i="7"/>
  <c r="V306" i="7"/>
  <c r="W306" i="7"/>
  <c r="X306" i="7"/>
  <c r="Y306" i="7"/>
  <c r="U307" i="7"/>
  <c r="V307" i="7"/>
  <c r="W307" i="7"/>
  <c r="X307" i="7"/>
  <c r="Y307" i="7"/>
  <c r="U308" i="7"/>
  <c r="V308" i="7"/>
  <c r="W308" i="7"/>
  <c r="X308" i="7"/>
  <c r="Y308" i="7"/>
  <c r="U309" i="7"/>
  <c r="V309" i="7"/>
  <c r="W309" i="7"/>
  <c r="X309" i="7"/>
  <c r="Y309" i="7"/>
  <c r="U310" i="7"/>
  <c r="V310" i="7"/>
  <c r="W310" i="7"/>
  <c r="X310" i="7"/>
  <c r="Y310" i="7"/>
  <c r="U311" i="7"/>
  <c r="V311" i="7"/>
  <c r="W311" i="7"/>
  <c r="X311" i="7"/>
  <c r="Y311" i="7"/>
  <c r="U312" i="7"/>
  <c r="V312" i="7"/>
  <c r="W312" i="7"/>
  <c r="X312" i="7"/>
  <c r="Y312" i="7"/>
  <c r="U313" i="7"/>
  <c r="V313" i="7"/>
  <c r="W313" i="7"/>
  <c r="X313" i="7"/>
  <c r="Y313" i="7"/>
  <c r="U314" i="7"/>
  <c r="V314" i="7"/>
  <c r="W314" i="7"/>
  <c r="X314" i="7"/>
  <c r="Y314" i="7"/>
  <c r="U315" i="7"/>
  <c r="V315" i="7"/>
  <c r="W315" i="7"/>
  <c r="X315" i="7"/>
  <c r="Y315" i="7"/>
  <c r="U316" i="7"/>
  <c r="V316" i="7"/>
  <c r="W316" i="7"/>
  <c r="X316" i="7"/>
  <c r="Y316" i="7"/>
  <c r="U317" i="7"/>
  <c r="V317" i="7"/>
  <c r="W317" i="7"/>
  <c r="X317" i="7"/>
  <c r="Y317" i="7"/>
  <c r="U318" i="7"/>
  <c r="V318" i="7"/>
  <c r="W318" i="7"/>
  <c r="X318" i="7"/>
  <c r="Y318" i="7"/>
  <c r="U319" i="7"/>
  <c r="V319" i="7"/>
  <c r="W319" i="7"/>
  <c r="X319" i="7"/>
  <c r="Y319" i="7"/>
  <c r="U320" i="7"/>
  <c r="V320" i="7"/>
  <c r="W320" i="7"/>
  <c r="X320" i="7"/>
  <c r="Y320" i="7"/>
  <c r="U321" i="7"/>
  <c r="V321" i="7"/>
  <c r="W321" i="7"/>
  <c r="X321" i="7"/>
  <c r="Y321" i="7"/>
  <c r="U322" i="7"/>
  <c r="V322" i="7"/>
  <c r="W322" i="7"/>
  <c r="X322" i="7"/>
  <c r="Y322" i="7"/>
  <c r="U323" i="7"/>
  <c r="V323" i="7"/>
  <c r="W323" i="7"/>
  <c r="X323" i="7"/>
  <c r="Y323" i="7"/>
  <c r="U324" i="7"/>
  <c r="V324" i="7"/>
  <c r="W324" i="7"/>
  <c r="X324" i="7"/>
  <c r="Y324" i="7"/>
  <c r="U325" i="7"/>
  <c r="V325" i="7"/>
  <c r="W325" i="7"/>
  <c r="X325" i="7"/>
  <c r="Y325" i="7"/>
  <c r="U326" i="7"/>
  <c r="V326" i="7"/>
  <c r="W326" i="7"/>
  <c r="X326" i="7"/>
  <c r="Y326" i="7"/>
  <c r="U327" i="7"/>
  <c r="V327" i="7"/>
  <c r="W327" i="7"/>
  <c r="X327" i="7"/>
  <c r="Y327" i="7"/>
  <c r="U328" i="7"/>
  <c r="V328" i="7"/>
  <c r="W328" i="7"/>
  <c r="X328" i="7"/>
  <c r="Y328" i="7"/>
  <c r="U329" i="7"/>
  <c r="V329" i="7"/>
  <c r="W329" i="7"/>
  <c r="X329" i="7"/>
  <c r="Y329" i="7"/>
  <c r="U330" i="7"/>
  <c r="V330" i="7"/>
  <c r="W330" i="7"/>
  <c r="X330" i="7"/>
  <c r="Y330" i="7"/>
  <c r="U331" i="7"/>
  <c r="V331" i="7"/>
  <c r="W331" i="7"/>
  <c r="X331" i="7"/>
  <c r="Y331" i="7"/>
  <c r="U332" i="7"/>
  <c r="V332" i="7"/>
  <c r="W332" i="7"/>
  <c r="X332" i="7"/>
  <c r="Y332" i="7"/>
  <c r="U333" i="7"/>
  <c r="V333" i="7"/>
  <c r="W333" i="7"/>
  <c r="X333" i="7"/>
  <c r="Y333" i="7"/>
  <c r="U334" i="7"/>
  <c r="V334" i="7"/>
  <c r="W334" i="7"/>
  <c r="X334" i="7"/>
  <c r="Y334" i="7"/>
  <c r="U335" i="7"/>
  <c r="V335" i="7"/>
  <c r="W335" i="7"/>
  <c r="X335" i="7"/>
  <c r="Y335" i="7"/>
  <c r="U336" i="7"/>
  <c r="V336" i="7"/>
  <c r="W336" i="7"/>
  <c r="X336" i="7"/>
  <c r="Y336" i="7"/>
  <c r="U337" i="7"/>
  <c r="V337" i="7"/>
  <c r="W337" i="7"/>
  <c r="X337" i="7"/>
  <c r="Y337" i="7"/>
  <c r="U338" i="7"/>
  <c r="V338" i="7"/>
  <c r="W338" i="7"/>
  <c r="X338" i="7"/>
  <c r="Y338" i="7"/>
  <c r="U339" i="7"/>
  <c r="V339" i="7"/>
  <c r="W339" i="7"/>
  <c r="X339" i="7"/>
  <c r="Y339" i="7"/>
  <c r="U340" i="7"/>
  <c r="V340" i="7"/>
  <c r="W340" i="7"/>
  <c r="X340" i="7"/>
  <c r="Y340" i="7"/>
  <c r="U341" i="7"/>
  <c r="V341" i="7"/>
  <c r="W341" i="7"/>
  <c r="X341" i="7"/>
  <c r="Y341" i="7"/>
  <c r="U342" i="7"/>
  <c r="V342" i="7"/>
  <c r="W342" i="7"/>
  <c r="X342" i="7"/>
  <c r="Y342" i="7"/>
  <c r="U343" i="7"/>
  <c r="V343" i="7"/>
  <c r="W343" i="7"/>
  <c r="X343" i="7"/>
  <c r="Y343" i="7"/>
  <c r="U344" i="7"/>
  <c r="V344" i="7"/>
  <c r="W344" i="7"/>
  <c r="X344" i="7"/>
  <c r="Y344" i="7"/>
  <c r="U345" i="7"/>
  <c r="V345" i="7"/>
  <c r="W345" i="7"/>
  <c r="X345" i="7"/>
  <c r="Y345" i="7"/>
  <c r="U346" i="7"/>
  <c r="V346" i="7"/>
  <c r="W346" i="7"/>
  <c r="X346" i="7"/>
  <c r="Y346" i="7"/>
  <c r="U347" i="7"/>
  <c r="V347" i="7"/>
  <c r="W347" i="7"/>
  <c r="X347" i="7"/>
  <c r="Y347" i="7"/>
  <c r="U348" i="7"/>
  <c r="V348" i="7"/>
  <c r="W348" i="7"/>
  <c r="X348" i="7"/>
  <c r="Y348" i="7"/>
  <c r="U349" i="7"/>
  <c r="V349" i="7"/>
  <c r="W349" i="7"/>
  <c r="X349" i="7"/>
  <c r="Y349" i="7"/>
  <c r="U350" i="7"/>
  <c r="V350" i="7"/>
  <c r="W350" i="7"/>
  <c r="X350" i="7"/>
  <c r="Y350" i="7"/>
  <c r="U351" i="7"/>
  <c r="V351" i="7"/>
  <c r="W351" i="7"/>
  <c r="X351" i="7"/>
  <c r="Y351" i="7"/>
  <c r="U352" i="7"/>
  <c r="V352" i="7"/>
  <c r="W352" i="7"/>
  <c r="X352" i="7"/>
  <c r="Y352" i="7"/>
  <c r="U353" i="7"/>
  <c r="V353" i="7"/>
  <c r="W353" i="7"/>
  <c r="X353" i="7"/>
  <c r="Y353" i="7"/>
  <c r="U354" i="7"/>
  <c r="V354" i="7"/>
  <c r="W354" i="7"/>
  <c r="X354" i="7"/>
  <c r="Y354" i="7"/>
  <c r="U355" i="7"/>
  <c r="V355" i="7"/>
  <c r="W355" i="7"/>
  <c r="X355" i="7"/>
  <c r="Y355" i="7"/>
  <c r="U356" i="7"/>
  <c r="V356" i="7"/>
  <c r="W356" i="7"/>
  <c r="X356" i="7"/>
  <c r="Y356" i="7"/>
  <c r="U357" i="7"/>
  <c r="V357" i="7"/>
  <c r="W357" i="7"/>
  <c r="X357" i="7"/>
  <c r="Y357" i="7"/>
  <c r="U358" i="7"/>
  <c r="V358" i="7"/>
  <c r="W358" i="7"/>
  <c r="X358" i="7"/>
  <c r="Y358" i="7"/>
  <c r="U359" i="7"/>
  <c r="V359" i="7"/>
  <c r="W359" i="7"/>
  <c r="X359" i="7"/>
  <c r="Y359" i="7"/>
  <c r="U360" i="7"/>
  <c r="V360" i="7"/>
  <c r="W360" i="7"/>
  <c r="X360" i="7"/>
  <c r="Y360" i="7"/>
  <c r="U361" i="7"/>
  <c r="V361" i="7"/>
  <c r="W361" i="7"/>
  <c r="X361" i="7"/>
  <c r="Y361" i="7"/>
  <c r="U362" i="7"/>
  <c r="V362" i="7"/>
  <c r="W362" i="7"/>
  <c r="X362" i="7"/>
  <c r="Y362" i="7"/>
  <c r="U363" i="7"/>
  <c r="V363" i="7"/>
  <c r="W363" i="7"/>
  <c r="X363" i="7"/>
  <c r="Y363" i="7"/>
  <c r="U364" i="7"/>
  <c r="V364" i="7"/>
  <c r="W364" i="7"/>
  <c r="X364" i="7"/>
  <c r="Y364" i="7"/>
  <c r="U365" i="7"/>
  <c r="V365" i="7"/>
  <c r="W365" i="7"/>
  <c r="X365" i="7"/>
  <c r="Y365" i="7"/>
  <c r="U366" i="7"/>
  <c r="V366" i="7"/>
  <c r="W366" i="7"/>
  <c r="X366" i="7"/>
  <c r="Y366" i="7"/>
  <c r="U367" i="7"/>
  <c r="V367" i="7"/>
  <c r="W367" i="7"/>
  <c r="X367" i="7"/>
  <c r="Y367" i="7"/>
  <c r="U368" i="7"/>
  <c r="V368" i="7"/>
  <c r="W368" i="7"/>
  <c r="X368" i="7"/>
  <c r="Y368" i="7"/>
  <c r="U369" i="7"/>
  <c r="V369" i="7"/>
  <c r="W369" i="7"/>
  <c r="X369" i="7"/>
  <c r="Y369" i="7"/>
  <c r="U370" i="7"/>
  <c r="V370" i="7"/>
  <c r="W370" i="7"/>
  <c r="X370" i="7"/>
  <c r="Y370" i="7"/>
  <c r="U371" i="7"/>
  <c r="V371" i="7"/>
  <c r="W371" i="7"/>
  <c r="X371" i="7"/>
  <c r="Y371" i="7"/>
  <c r="U372" i="7"/>
  <c r="V372" i="7"/>
  <c r="W372" i="7"/>
  <c r="X372" i="7"/>
  <c r="Y372" i="7"/>
  <c r="U373" i="7"/>
  <c r="V373" i="7"/>
  <c r="W373" i="7"/>
  <c r="X373" i="7"/>
  <c r="Y373" i="7"/>
  <c r="U374" i="7"/>
  <c r="V374" i="7"/>
  <c r="W374" i="7"/>
  <c r="X374" i="7"/>
  <c r="Y374" i="7"/>
  <c r="U375" i="7"/>
  <c r="V375" i="7"/>
  <c r="W375" i="7"/>
  <c r="X375" i="7"/>
  <c r="Y375" i="7"/>
  <c r="U376" i="7"/>
  <c r="V376" i="7"/>
  <c r="W376" i="7"/>
  <c r="X376" i="7"/>
  <c r="Y376" i="7"/>
  <c r="U377" i="7"/>
  <c r="V377" i="7"/>
  <c r="W377" i="7"/>
  <c r="X377" i="7"/>
  <c r="Y377" i="7"/>
  <c r="U378" i="7"/>
  <c r="V378" i="7"/>
  <c r="W378" i="7"/>
  <c r="X378" i="7"/>
  <c r="Y378" i="7"/>
  <c r="U379" i="7"/>
  <c r="V379" i="7"/>
  <c r="W379" i="7"/>
  <c r="X379" i="7"/>
  <c r="Y379" i="7"/>
  <c r="U380" i="7"/>
  <c r="V380" i="7"/>
  <c r="W380" i="7"/>
  <c r="X380" i="7"/>
  <c r="Y380" i="7"/>
  <c r="U381" i="7"/>
  <c r="V381" i="7"/>
  <c r="W381" i="7"/>
  <c r="X381" i="7"/>
  <c r="Y381" i="7"/>
  <c r="U382" i="7"/>
  <c r="V382" i="7"/>
  <c r="W382" i="7"/>
  <c r="X382" i="7"/>
  <c r="Y382" i="7"/>
  <c r="U383" i="7"/>
  <c r="V383" i="7"/>
  <c r="W383" i="7"/>
  <c r="X383" i="7"/>
  <c r="Y383" i="7"/>
  <c r="U384" i="7"/>
  <c r="V384" i="7"/>
  <c r="W384" i="7"/>
  <c r="X384" i="7"/>
  <c r="Y384" i="7"/>
  <c r="U385" i="7"/>
  <c r="V385" i="7"/>
  <c r="W385" i="7"/>
  <c r="X385" i="7"/>
  <c r="Y385" i="7"/>
  <c r="U386" i="7"/>
  <c r="V386" i="7"/>
  <c r="W386" i="7"/>
  <c r="X386" i="7"/>
  <c r="Y386" i="7"/>
  <c r="U387" i="7"/>
  <c r="V387" i="7"/>
  <c r="W387" i="7"/>
  <c r="X387" i="7"/>
  <c r="Y387" i="7"/>
  <c r="U388" i="7"/>
  <c r="V388" i="7"/>
  <c r="W388" i="7"/>
  <c r="X388" i="7"/>
  <c r="Y388" i="7"/>
  <c r="U389" i="7"/>
  <c r="V389" i="7"/>
  <c r="W389" i="7"/>
  <c r="X389" i="7"/>
  <c r="Y389" i="7"/>
  <c r="U390" i="7"/>
  <c r="V390" i="7"/>
  <c r="W390" i="7"/>
  <c r="X390" i="7"/>
  <c r="Y390" i="7"/>
  <c r="U391" i="7"/>
  <c r="V391" i="7"/>
  <c r="W391" i="7"/>
  <c r="X391" i="7"/>
  <c r="Y391" i="7"/>
  <c r="U392" i="7"/>
  <c r="V392" i="7"/>
  <c r="W392" i="7"/>
  <c r="X392" i="7"/>
  <c r="Y392" i="7"/>
  <c r="U393" i="7"/>
  <c r="V393" i="7"/>
  <c r="W393" i="7"/>
  <c r="X393" i="7"/>
  <c r="Y393" i="7"/>
  <c r="U394" i="7"/>
  <c r="V394" i="7"/>
  <c r="W394" i="7"/>
  <c r="X394" i="7"/>
  <c r="Y394" i="7"/>
  <c r="U395" i="7"/>
  <c r="V395" i="7"/>
  <c r="W395" i="7"/>
  <c r="X395" i="7"/>
  <c r="Y395" i="7"/>
  <c r="U396" i="7"/>
  <c r="V396" i="7"/>
  <c r="W396" i="7"/>
  <c r="X396" i="7"/>
  <c r="Y396" i="7"/>
  <c r="U397" i="7"/>
  <c r="V397" i="7"/>
  <c r="W397" i="7"/>
  <c r="X397" i="7"/>
  <c r="Y397" i="7"/>
  <c r="U398" i="7"/>
  <c r="V398" i="7"/>
  <c r="W398" i="7"/>
  <c r="X398" i="7"/>
  <c r="Y398" i="7"/>
  <c r="U399" i="7"/>
  <c r="V399" i="7"/>
  <c r="W399" i="7"/>
  <c r="X399" i="7"/>
  <c r="Y399" i="7"/>
  <c r="U400" i="7"/>
  <c r="V400" i="7"/>
  <c r="W400" i="7"/>
  <c r="X400" i="7"/>
  <c r="Y400" i="7"/>
  <c r="U401" i="7"/>
  <c r="V401" i="7"/>
  <c r="W401" i="7"/>
  <c r="X401" i="7"/>
  <c r="Y401" i="7"/>
  <c r="U402" i="7"/>
  <c r="V402" i="7"/>
  <c r="W402" i="7"/>
  <c r="X402" i="7"/>
  <c r="Y402" i="7"/>
  <c r="U403" i="7"/>
  <c r="V403" i="7"/>
  <c r="W403" i="7"/>
  <c r="X403" i="7"/>
  <c r="Y403" i="7"/>
  <c r="U404" i="7"/>
  <c r="V404" i="7"/>
  <c r="W404" i="7"/>
  <c r="X404" i="7"/>
  <c r="Y404" i="7"/>
  <c r="U405" i="7"/>
  <c r="V405" i="7"/>
  <c r="W405" i="7"/>
  <c r="X405" i="7"/>
  <c r="Y405" i="7"/>
  <c r="U406" i="7"/>
  <c r="V406" i="7"/>
  <c r="W406" i="7"/>
  <c r="X406" i="7"/>
  <c r="Y406" i="7"/>
  <c r="U407" i="7"/>
  <c r="V407" i="7"/>
  <c r="W407" i="7"/>
  <c r="X407" i="7"/>
  <c r="Y407" i="7"/>
  <c r="U408" i="7"/>
  <c r="V408" i="7"/>
  <c r="W408" i="7"/>
  <c r="X408" i="7"/>
  <c r="Y408" i="7"/>
  <c r="U409" i="7"/>
  <c r="V409" i="7"/>
  <c r="W409" i="7"/>
  <c r="X409" i="7"/>
  <c r="Y409" i="7"/>
  <c r="U410" i="7"/>
  <c r="V410" i="7"/>
  <c r="W410" i="7"/>
  <c r="X410" i="7"/>
  <c r="Y410" i="7"/>
  <c r="U411" i="7"/>
  <c r="V411" i="7"/>
  <c r="W411" i="7"/>
  <c r="X411" i="7"/>
  <c r="Y411" i="7"/>
  <c r="U412" i="7"/>
  <c r="V412" i="7"/>
  <c r="W412" i="7"/>
  <c r="X412" i="7"/>
  <c r="Y412" i="7"/>
  <c r="U413" i="7"/>
  <c r="V413" i="7"/>
  <c r="W413" i="7"/>
  <c r="X413" i="7"/>
  <c r="Y413" i="7"/>
  <c r="U414" i="7"/>
  <c r="V414" i="7"/>
  <c r="W414" i="7"/>
  <c r="X414" i="7"/>
  <c r="Y414" i="7"/>
  <c r="U415" i="7"/>
  <c r="V415" i="7"/>
  <c r="W415" i="7"/>
  <c r="X415" i="7"/>
  <c r="Y415" i="7"/>
  <c r="U416" i="7"/>
  <c r="V416" i="7"/>
  <c r="W416" i="7"/>
  <c r="X416" i="7"/>
  <c r="Y416" i="7"/>
  <c r="U417" i="7"/>
  <c r="V417" i="7"/>
  <c r="W417" i="7"/>
  <c r="X417" i="7"/>
  <c r="Y417" i="7"/>
  <c r="U418" i="7"/>
  <c r="V418" i="7"/>
  <c r="W418" i="7"/>
  <c r="X418" i="7"/>
  <c r="Y418" i="7"/>
  <c r="U419" i="7"/>
  <c r="V419" i="7"/>
  <c r="W419" i="7"/>
  <c r="X419" i="7"/>
  <c r="Y419" i="7"/>
  <c r="U420" i="7"/>
  <c r="V420" i="7"/>
  <c r="W420" i="7"/>
  <c r="X420" i="7"/>
  <c r="Y420" i="7"/>
  <c r="U421" i="7"/>
  <c r="V421" i="7"/>
  <c r="W421" i="7"/>
  <c r="X421" i="7"/>
  <c r="Y421" i="7"/>
  <c r="U422" i="7"/>
  <c r="V422" i="7"/>
  <c r="W422" i="7"/>
  <c r="X422" i="7"/>
  <c r="Y422" i="7"/>
  <c r="U423" i="7"/>
  <c r="V423" i="7"/>
  <c r="W423" i="7"/>
  <c r="X423" i="7"/>
  <c r="Y423" i="7"/>
  <c r="U424" i="7"/>
  <c r="V424" i="7"/>
  <c r="W424" i="7"/>
  <c r="X424" i="7"/>
  <c r="Y424" i="7"/>
  <c r="U425" i="7"/>
  <c r="V425" i="7"/>
  <c r="W425" i="7"/>
  <c r="X425" i="7"/>
  <c r="Y425" i="7"/>
  <c r="U426" i="7"/>
  <c r="V426" i="7"/>
  <c r="W426" i="7"/>
  <c r="X426" i="7"/>
  <c r="Y426" i="7"/>
  <c r="U427" i="7"/>
  <c r="V427" i="7"/>
  <c r="W427" i="7"/>
  <c r="X427" i="7"/>
  <c r="Y427" i="7"/>
  <c r="U428" i="7"/>
  <c r="V428" i="7"/>
  <c r="W428" i="7"/>
  <c r="X428" i="7"/>
  <c r="Y428" i="7"/>
  <c r="U429" i="7"/>
  <c r="V429" i="7"/>
  <c r="W429" i="7"/>
  <c r="X429" i="7"/>
  <c r="Y429" i="7"/>
  <c r="U430" i="7"/>
  <c r="V430" i="7"/>
  <c r="W430" i="7"/>
  <c r="X430" i="7"/>
  <c r="Y430" i="7"/>
  <c r="U431" i="7"/>
  <c r="V431" i="7"/>
  <c r="W431" i="7"/>
  <c r="X431" i="7"/>
  <c r="Y431" i="7"/>
  <c r="U432" i="7"/>
  <c r="V432" i="7"/>
  <c r="W432" i="7"/>
  <c r="X432" i="7"/>
  <c r="Y432" i="7"/>
  <c r="U433" i="7"/>
  <c r="V433" i="7"/>
  <c r="W433" i="7"/>
  <c r="X433" i="7"/>
  <c r="Y433" i="7"/>
  <c r="U434" i="7"/>
  <c r="V434" i="7"/>
  <c r="W434" i="7"/>
  <c r="X434" i="7"/>
  <c r="Y434" i="7"/>
  <c r="U435" i="7"/>
  <c r="V435" i="7"/>
  <c r="W435" i="7"/>
  <c r="X435" i="7"/>
  <c r="Y435" i="7"/>
  <c r="U436" i="7"/>
  <c r="V436" i="7"/>
  <c r="W436" i="7"/>
  <c r="X436" i="7"/>
  <c r="Y436" i="7"/>
  <c r="U437" i="7"/>
  <c r="V437" i="7"/>
  <c r="W437" i="7"/>
  <c r="X437" i="7"/>
  <c r="Y437" i="7"/>
  <c r="U438" i="7"/>
  <c r="V438" i="7"/>
  <c r="W438" i="7"/>
  <c r="X438" i="7"/>
  <c r="Y438" i="7"/>
  <c r="U439" i="7"/>
  <c r="V439" i="7"/>
  <c r="W439" i="7"/>
  <c r="X439" i="7"/>
  <c r="Y439" i="7"/>
  <c r="U440" i="7"/>
  <c r="V440" i="7"/>
  <c r="W440" i="7"/>
  <c r="X440" i="7"/>
  <c r="Y440" i="7"/>
  <c r="U441" i="7"/>
  <c r="V441" i="7"/>
  <c r="W441" i="7"/>
  <c r="X441" i="7"/>
  <c r="Y441" i="7"/>
  <c r="U442" i="7"/>
  <c r="V442" i="7"/>
  <c r="W442" i="7"/>
  <c r="X442" i="7"/>
  <c r="Y442" i="7"/>
  <c r="U443" i="7"/>
  <c r="V443" i="7"/>
  <c r="W443" i="7"/>
  <c r="X443" i="7"/>
  <c r="Y443" i="7"/>
  <c r="U444" i="7"/>
  <c r="V444" i="7"/>
  <c r="W444" i="7"/>
  <c r="X444" i="7"/>
  <c r="Y444" i="7"/>
  <c r="U445" i="7"/>
  <c r="V445" i="7"/>
  <c r="W445" i="7"/>
  <c r="X445" i="7"/>
  <c r="Y445" i="7"/>
  <c r="U446" i="7"/>
  <c r="V446" i="7"/>
  <c r="W446" i="7"/>
  <c r="X446" i="7"/>
  <c r="Y446" i="7"/>
  <c r="U447" i="7"/>
  <c r="V447" i="7"/>
  <c r="W447" i="7"/>
  <c r="X447" i="7"/>
  <c r="Y447" i="7"/>
  <c r="U448" i="7"/>
  <c r="V448" i="7"/>
  <c r="W448" i="7"/>
  <c r="X448" i="7"/>
  <c r="Y448" i="7"/>
  <c r="U449" i="7"/>
  <c r="V449" i="7"/>
  <c r="W449" i="7"/>
  <c r="X449" i="7"/>
  <c r="Y449" i="7"/>
  <c r="U450" i="7"/>
  <c r="V450" i="7"/>
  <c r="W450" i="7"/>
  <c r="X450" i="7"/>
  <c r="Y450" i="7"/>
  <c r="U451" i="7"/>
  <c r="V451" i="7"/>
  <c r="W451" i="7"/>
  <c r="X451" i="7"/>
  <c r="Y451" i="7"/>
  <c r="U452" i="7"/>
  <c r="V452" i="7"/>
  <c r="W452" i="7"/>
  <c r="X452" i="7"/>
  <c r="Y452" i="7"/>
  <c r="U453" i="7"/>
  <c r="V453" i="7"/>
  <c r="W453" i="7"/>
  <c r="X453" i="7"/>
  <c r="Y453" i="7"/>
  <c r="U454" i="7"/>
  <c r="V454" i="7"/>
  <c r="W454" i="7"/>
  <c r="X454" i="7"/>
  <c r="Y454" i="7"/>
  <c r="U455" i="7"/>
  <c r="V455" i="7"/>
  <c r="W455" i="7"/>
  <c r="X455" i="7"/>
  <c r="Y455" i="7"/>
  <c r="U456" i="7"/>
  <c r="V456" i="7"/>
  <c r="W456" i="7"/>
  <c r="X456" i="7"/>
  <c r="Y456" i="7"/>
  <c r="U457" i="7"/>
  <c r="V457" i="7"/>
  <c r="W457" i="7"/>
  <c r="X457" i="7"/>
  <c r="Y457" i="7"/>
  <c r="U458" i="7"/>
  <c r="V458" i="7"/>
  <c r="W458" i="7"/>
  <c r="X458" i="7"/>
  <c r="Y458" i="7"/>
  <c r="U459" i="7"/>
  <c r="V459" i="7"/>
  <c r="W459" i="7"/>
  <c r="X459" i="7"/>
  <c r="Y459" i="7"/>
  <c r="U460" i="7"/>
  <c r="V460" i="7"/>
  <c r="W460" i="7"/>
  <c r="X460" i="7"/>
  <c r="Y460" i="7"/>
  <c r="U461" i="7"/>
  <c r="V461" i="7"/>
  <c r="W461" i="7"/>
  <c r="X461" i="7"/>
  <c r="Y461" i="7"/>
  <c r="U462" i="7"/>
  <c r="V462" i="7"/>
  <c r="W462" i="7"/>
  <c r="X462" i="7"/>
  <c r="Y462" i="7"/>
  <c r="U463" i="7"/>
  <c r="V463" i="7"/>
  <c r="W463" i="7"/>
  <c r="X463" i="7"/>
  <c r="Y463" i="7"/>
  <c r="U464" i="7"/>
  <c r="V464" i="7"/>
  <c r="W464" i="7"/>
  <c r="X464" i="7"/>
  <c r="Y464" i="7"/>
  <c r="U465" i="7"/>
  <c r="V465" i="7"/>
  <c r="W465" i="7"/>
  <c r="X465" i="7"/>
  <c r="Y465" i="7"/>
  <c r="U466" i="7"/>
  <c r="V466" i="7"/>
  <c r="W466" i="7"/>
  <c r="X466" i="7"/>
  <c r="Y466" i="7"/>
  <c r="U467" i="7"/>
  <c r="V467" i="7"/>
  <c r="W467" i="7"/>
  <c r="X467" i="7"/>
  <c r="Y467" i="7"/>
  <c r="U468" i="7"/>
  <c r="V468" i="7"/>
  <c r="W468" i="7"/>
  <c r="X468" i="7"/>
  <c r="Y468" i="7"/>
  <c r="U469" i="7"/>
  <c r="V469" i="7"/>
  <c r="W469" i="7"/>
  <c r="X469" i="7"/>
  <c r="Y469" i="7"/>
  <c r="U470" i="7"/>
  <c r="V470" i="7"/>
  <c r="W470" i="7"/>
  <c r="X470" i="7"/>
  <c r="Y470" i="7"/>
  <c r="U471" i="7"/>
  <c r="V471" i="7"/>
  <c r="W471" i="7"/>
  <c r="X471" i="7"/>
  <c r="Y471" i="7"/>
  <c r="U472" i="7"/>
  <c r="V472" i="7"/>
  <c r="W472" i="7"/>
  <c r="X472" i="7"/>
  <c r="Y472" i="7"/>
  <c r="U473" i="7"/>
  <c r="V473" i="7"/>
  <c r="W473" i="7"/>
  <c r="X473" i="7"/>
  <c r="Y473" i="7"/>
  <c r="U474" i="7"/>
  <c r="V474" i="7"/>
  <c r="W474" i="7"/>
  <c r="X474" i="7"/>
  <c r="Y474" i="7"/>
  <c r="U475" i="7"/>
  <c r="V475" i="7"/>
  <c r="W475" i="7"/>
  <c r="X475" i="7"/>
  <c r="Y475" i="7"/>
  <c r="U476" i="7"/>
  <c r="V476" i="7"/>
  <c r="W476" i="7"/>
  <c r="X476" i="7"/>
  <c r="Y476" i="7"/>
  <c r="U477" i="7"/>
  <c r="V477" i="7"/>
  <c r="W477" i="7"/>
  <c r="X477" i="7"/>
  <c r="Y477" i="7"/>
  <c r="U478" i="7"/>
  <c r="V478" i="7"/>
  <c r="W478" i="7"/>
  <c r="X478" i="7"/>
  <c r="Y478" i="7"/>
  <c r="U479" i="7"/>
  <c r="V479" i="7"/>
  <c r="W479" i="7"/>
  <c r="X479" i="7"/>
  <c r="Y479" i="7"/>
  <c r="U480" i="7"/>
  <c r="V480" i="7"/>
  <c r="W480" i="7"/>
  <c r="X480" i="7"/>
  <c r="Y480" i="7"/>
  <c r="U481" i="7"/>
  <c r="V481" i="7"/>
  <c r="W481" i="7"/>
  <c r="X481" i="7"/>
  <c r="Y481" i="7"/>
  <c r="U482" i="7"/>
  <c r="V482" i="7"/>
  <c r="W482" i="7"/>
  <c r="X482" i="7"/>
  <c r="Y482" i="7"/>
  <c r="U483" i="7"/>
  <c r="V483" i="7"/>
  <c r="W483" i="7"/>
  <c r="X483" i="7"/>
  <c r="Y483" i="7"/>
  <c r="U484" i="7"/>
  <c r="V484" i="7"/>
  <c r="W484" i="7"/>
  <c r="X484" i="7"/>
  <c r="Y484" i="7"/>
  <c r="U485" i="7"/>
  <c r="V485" i="7"/>
  <c r="W485" i="7"/>
  <c r="X485" i="7"/>
  <c r="Y485" i="7"/>
  <c r="U486" i="7"/>
  <c r="V486" i="7"/>
  <c r="W486" i="7"/>
  <c r="X486" i="7"/>
  <c r="Y486" i="7"/>
  <c r="U487" i="7"/>
  <c r="V487" i="7"/>
  <c r="W487" i="7"/>
  <c r="X487" i="7"/>
  <c r="Y487" i="7"/>
  <c r="U488" i="7"/>
  <c r="V488" i="7"/>
  <c r="W488" i="7"/>
  <c r="X488" i="7"/>
  <c r="Y488" i="7"/>
  <c r="U489" i="7"/>
  <c r="V489" i="7"/>
  <c r="W489" i="7"/>
  <c r="X489" i="7"/>
  <c r="Y489" i="7"/>
  <c r="U490" i="7"/>
  <c r="V490" i="7"/>
  <c r="W490" i="7"/>
  <c r="X490" i="7"/>
  <c r="Y490" i="7"/>
  <c r="U491" i="7"/>
  <c r="V491" i="7"/>
  <c r="W491" i="7"/>
  <c r="X491" i="7"/>
  <c r="Y491" i="7"/>
  <c r="U492" i="7"/>
  <c r="V492" i="7"/>
  <c r="W492" i="7"/>
  <c r="X492" i="7"/>
  <c r="Y492" i="7"/>
  <c r="U493" i="7"/>
  <c r="V493" i="7"/>
  <c r="W493" i="7"/>
  <c r="X493" i="7"/>
  <c r="Y493" i="7"/>
  <c r="U494" i="7"/>
  <c r="V494" i="7"/>
  <c r="W494" i="7"/>
  <c r="X494" i="7"/>
  <c r="Y494" i="7"/>
  <c r="U495" i="7"/>
  <c r="V495" i="7"/>
  <c r="W495" i="7"/>
  <c r="X495" i="7"/>
  <c r="Y495" i="7"/>
  <c r="U496" i="7"/>
  <c r="V496" i="7"/>
  <c r="W496" i="7"/>
  <c r="X496" i="7"/>
  <c r="Y496" i="7"/>
  <c r="U497" i="7"/>
  <c r="V497" i="7"/>
  <c r="W497" i="7"/>
  <c r="X497" i="7"/>
  <c r="Y497" i="7"/>
  <c r="U498" i="7"/>
  <c r="V498" i="7"/>
  <c r="W498" i="7"/>
  <c r="X498" i="7"/>
  <c r="Y498" i="7"/>
  <c r="U499" i="7"/>
  <c r="V499" i="7"/>
  <c r="W499" i="7"/>
  <c r="X499" i="7"/>
  <c r="Y499" i="7"/>
  <c r="U500" i="7"/>
  <c r="V500" i="7"/>
  <c r="W500" i="7"/>
  <c r="X500" i="7"/>
  <c r="Y500" i="7"/>
  <c r="U501" i="7"/>
  <c r="V501" i="7"/>
  <c r="W501" i="7"/>
  <c r="X501" i="7"/>
  <c r="Y501" i="7"/>
  <c r="U502" i="7"/>
  <c r="V502" i="7"/>
  <c r="W502" i="7"/>
  <c r="X502" i="7"/>
  <c r="Y502" i="7"/>
  <c r="U503" i="7"/>
  <c r="V503" i="7"/>
  <c r="W503" i="7"/>
  <c r="X503" i="7"/>
  <c r="Y503" i="7"/>
  <c r="U504" i="7"/>
  <c r="V504" i="7"/>
  <c r="W504" i="7"/>
  <c r="X504" i="7"/>
  <c r="Y504" i="7"/>
  <c r="U505" i="7"/>
  <c r="V505" i="7"/>
  <c r="W505" i="7"/>
  <c r="X505" i="7"/>
  <c r="Y505" i="7"/>
  <c r="U506" i="7"/>
  <c r="V506" i="7"/>
  <c r="W506" i="7"/>
  <c r="X506" i="7"/>
  <c r="Y506" i="7"/>
  <c r="U507" i="7"/>
  <c r="V507" i="7"/>
  <c r="W507" i="7"/>
  <c r="X507" i="7"/>
  <c r="Y507" i="7"/>
  <c r="U508" i="7"/>
  <c r="V508" i="7"/>
  <c r="W508" i="7"/>
  <c r="X508" i="7"/>
  <c r="Y508" i="7"/>
  <c r="U509" i="7"/>
  <c r="V509" i="7"/>
  <c r="W509" i="7"/>
  <c r="X509" i="7"/>
  <c r="Y509" i="7"/>
  <c r="U510" i="7"/>
  <c r="V510" i="7"/>
  <c r="W510" i="7"/>
  <c r="X510" i="7"/>
  <c r="Y510" i="7"/>
  <c r="U511" i="7"/>
  <c r="V511" i="7"/>
  <c r="W511" i="7"/>
  <c r="X511" i="7"/>
  <c r="Y511" i="7"/>
  <c r="U512" i="7"/>
  <c r="V512" i="7"/>
  <c r="W512" i="7"/>
  <c r="X512" i="7"/>
  <c r="Y512" i="7"/>
  <c r="U513" i="7"/>
  <c r="V513" i="7"/>
  <c r="W513" i="7"/>
  <c r="X513" i="7"/>
  <c r="Y513" i="7"/>
  <c r="U514" i="7"/>
  <c r="V514" i="7"/>
  <c r="W514" i="7"/>
  <c r="X514" i="7"/>
  <c r="Y514" i="7"/>
  <c r="U515" i="7"/>
  <c r="V515" i="7"/>
  <c r="W515" i="7"/>
  <c r="X515" i="7"/>
  <c r="Y515" i="7"/>
  <c r="U516" i="7"/>
  <c r="V516" i="7"/>
  <c r="W516" i="7"/>
  <c r="X516" i="7"/>
  <c r="Y516" i="7"/>
  <c r="U517" i="7"/>
  <c r="V517" i="7"/>
  <c r="W517" i="7"/>
  <c r="X517" i="7"/>
  <c r="Y517" i="7"/>
  <c r="U518" i="7"/>
  <c r="V518" i="7"/>
  <c r="W518" i="7"/>
  <c r="X518" i="7"/>
  <c r="Y518" i="7"/>
  <c r="U519" i="7"/>
  <c r="V519" i="7"/>
  <c r="W519" i="7"/>
  <c r="X519" i="7"/>
  <c r="Y519" i="7"/>
  <c r="U520" i="7"/>
  <c r="V520" i="7"/>
  <c r="W520" i="7"/>
  <c r="X520" i="7"/>
  <c r="Y520" i="7"/>
  <c r="U521" i="7"/>
  <c r="V521" i="7"/>
  <c r="W521" i="7"/>
  <c r="X521" i="7"/>
  <c r="Y521" i="7"/>
  <c r="U522" i="7"/>
  <c r="V522" i="7"/>
  <c r="W522" i="7"/>
  <c r="X522" i="7"/>
  <c r="Y522" i="7"/>
  <c r="U523" i="7"/>
  <c r="V523" i="7"/>
  <c r="W523" i="7"/>
  <c r="X523" i="7"/>
  <c r="Y523" i="7"/>
  <c r="U524" i="7"/>
  <c r="V524" i="7"/>
  <c r="W524" i="7"/>
  <c r="X524" i="7"/>
  <c r="Y524" i="7"/>
  <c r="U525" i="7"/>
  <c r="V525" i="7"/>
  <c r="W525" i="7"/>
  <c r="X525" i="7"/>
  <c r="Y525" i="7"/>
  <c r="U526" i="7"/>
  <c r="V526" i="7"/>
  <c r="W526" i="7"/>
  <c r="X526" i="7"/>
  <c r="Y526" i="7"/>
  <c r="U527" i="7"/>
  <c r="V527" i="7"/>
  <c r="W527" i="7"/>
  <c r="X527" i="7"/>
  <c r="Y527" i="7"/>
  <c r="U528" i="7"/>
  <c r="V528" i="7"/>
  <c r="W528" i="7"/>
  <c r="X528" i="7"/>
  <c r="Y528" i="7"/>
  <c r="U529" i="7"/>
  <c r="V529" i="7"/>
  <c r="W529" i="7"/>
  <c r="X529" i="7"/>
  <c r="Y529" i="7"/>
  <c r="U530" i="7"/>
  <c r="V530" i="7"/>
  <c r="W530" i="7"/>
  <c r="X530" i="7"/>
  <c r="Y530" i="7"/>
  <c r="U531" i="7"/>
  <c r="V531" i="7"/>
  <c r="W531" i="7"/>
  <c r="X531" i="7"/>
  <c r="Y531" i="7"/>
  <c r="U532" i="7"/>
  <c r="V532" i="7"/>
  <c r="W532" i="7"/>
  <c r="X532" i="7"/>
  <c r="Y532" i="7"/>
  <c r="U533" i="7"/>
  <c r="V533" i="7"/>
  <c r="W533" i="7"/>
  <c r="X533" i="7"/>
  <c r="Y533" i="7"/>
  <c r="U534" i="7"/>
  <c r="V534" i="7"/>
  <c r="W534" i="7"/>
  <c r="X534" i="7"/>
  <c r="Y534" i="7"/>
  <c r="U535" i="7"/>
  <c r="V535" i="7"/>
  <c r="W535" i="7"/>
  <c r="X535" i="7"/>
  <c r="Y535" i="7"/>
  <c r="U536" i="7"/>
  <c r="V536" i="7"/>
  <c r="W536" i="7"/>
  <c r="X536" i="7"/>
  <c r="Y536" i="7"/>
  <c r="U537" i="7"/>
  <c r="V537" i="7"/>
  <c r="W537" i="7"/>
  <c r="X537" i="7"/>
  <c r="Y537" i="7"/>
  <c r="U538" i="7"/>
  <c r="V538" i="7"/>
  <c r="W538" i="7"/>
  <c r="X538" i="7"/>
  <c r="Y538" i="7"/>
  <c r="U539" i="7"/>
  <c r="V539" i="7"/>
  <c r="W539" i="7"/>
  <c r="X539" i="7"/>
  <c r="Y539" i="7"/>
  <c r="U540" i="7"/>
  <c r="V540" i="7"/>
  <c r="W540" i="7"/>
  <c r="X540" i="7"/>
  <c r="Y540" i="7"/>
  <c r="U541" i="7"/>
  <c r="V541" i="7"/>
  <c r="W541" i="7"/>
  <c r="X541" i="7"/>
  <c r="Y541" i="7"/>
  <c r="U542" i="7"/>
  <c r="V542" i="7"/>
  <c r="W542" i="7"/>
  <c r="X542" i="7"/>
  <c r="Y542" i="7"/>
  <c r="U543" i="7"/>
  <c r="V543" i="7"/>
  <c r="W543" i="7"/>
  <c r="X543" i="7"/>
  <c r="Y543" i="7"/>
  <c r="U544" i="7"/>
  <c r="V544" i="7"/>
  <c r="W544" i="7"/>
  <c r="X544" i="7"/>
  <c r="Y544" i="7"/>
  <c r="U545" i="7"/>
  <c r="V545" i="7"/>
  <c r="W545" i="7"/>
  <c r="X545" i="7"/>
  <c r="Y545" i="7"/>
  <c r="U546" i="7"/>
  <c r="V546" i="7"/>
  <c r="W546" i="7"/>
  <c r="X546" i="7"/>
  <c r="Y546" i="7"/>
  <c r="U547" i="7"/>
  <c r="V547" i="7"/>
  <c r="W547" i="7"/>
  <c r="X547" i="7"/>
  <c r="Y547" i="7"/>
  <c r="U548" i="7"/>
  <c r="V548" i="7"/>
  <c r="W548" i="7"/>
  <c r="X548" i="7"/>
  <c r="Y548" i="7"/>
  <c r="U549" i="7"/>
  <c r="V549" i="7"/>
  <c r="W549" i="7"/>
  <c r="X549" i="7"/>
  <c r="Y549" i="7"/>
  <c r="U550" i="7"/>
  <c r="V550" i="7"/>
  <c r="W550" i="7"/>
  <c r="X550" i="7"/>
  <c r="Y550" i="7"/>
  <c r="U551" i="7"/>
  <c r="V551" i="7"/>
  <c r="W551" i="7"/>
  <c r="X551" i="7"/>
  <c r="Y551" i="7"/>
  <c r="U552" i="7"/>
  <c r="V552" i="7"/>
  <c r="W552" i="7"/>
  <c r="X552" i="7"/>
  <c r="Y552" i="7"/>
  <c r="U553" i="7"/>
  <c r="V553" i="7"/>
  <c r="W553" i="7"/>
  <c r="X553" i="7"/>
  <c r="Y553" i="7"/>
  <c r="U554" i="7"/>
  <c r="V554" i="7"/>
  <c r="W554" i="7"/>
  <c r="X554" i="7"/>
  <c r="Y554" i="7"/>
  <c r="U555" i="7"/>
  <c r="V555" i="7"/>
  <c r="W555" i="7"/>
  <c r="X555" i="7"/>
  <c r="Y555" i="7"/>
  <c r="U556" i="7"/>
  <c r="V556" i="7"/>
  <c r="W556" i="7"/>
  <c r="X556" i="7"/>
  <c r="Y556" i="7"/>
  <c r="U557" i="7"/>
  <c r="V557" i="7"/>
  <c r="W557" i="7"/>
  <c r="X557" i="7"/>
  <c r="Y557" i="7"/>
  <c r="U558" i="7"/>
  <c r="V558" i="7"/>
  <c r="W558" i="7"/>
  <c r="X558" i="7"/>
  <c r="Y558" i="7"/>
  <c r="U559" i="7"/>
  <c r="V559" i="7"/>
  <c r="W559" i="7"/>
  <c r="X559" i="7"/>
  <c r="Y559" i="7"/>
  <c r="U560" i="7"/>
  <c r="V560" i="7"/>
  <c r="W560" i="7"/>
  <c r="X560" i="7"/>
  <c r="Y560" i="7"/>
  <c r="U561" i="7"/>
  <c r="V561" i="7"/>
  <c r="W561" i="7"/>
  <c r="X561" i="7"/>
  <c r="Y561" i="7"/>
  <c r="U562" i="7"/>
  <c r="V562" i="7"/>
  <c r="W562" i="7"/>
  <c r="X562" i="7"/>
  <c r="Y562" i="7"/>
  <c r="U563" i="7"/>
  <c r="V563" i="7"/>
  <c r="W563" i="7"/>
  <c r="X563" i="7"/>
  <c r="Y563" i="7"/>
  <c r="U564" i="7"/>
  <c r="V564" i="7"/>
  <c r="W564" i="7"/>
  <c r="X564" i="7"/>
  <c r="Y564" i="7"/>
  <c r="U565" i="7"/>
  <c r="V565" i="7"/>
  <c r="W565" i="7"/>
  <c r="X565" i="7"/>
  <c r="Y565" i="7"/>
  <c r="U566" i="7"/>
  <c r="V566" i="7"/>
  <c r="W566" i="7"/>
  <c r="X566" i="7"/>
  <c r="Y566" i="7"/>
  <c r="U567" i="7"/>
  <c r="V567" i="7"/>
  <c r="W567" i="7"/>
  <c r="X567" i="7"/>
  <c r="Y567" i="7"/>
  <c r="U568" i="7"/>
  <c r="V568" i="7"/>
  <c r="W568" i="7"/>
  <c r="X568" i="7"/>
  <c r="Y568" i="7"/>
  <c r="U569" i="7"/>
  <c r="V569" i="7"/>
  <c r="W569" i="7"/>
  <c r="X569" i="7"/>
  <c r="Y569" i="7"/>
  <c r="U570" i="7"/>
  <c r="V570" i="7"/>
  <c r="W570" i="7"/>
  <c r="X570" i="7"/>
  <c r="Y570" i="7"/>
  <c r="U571" i="7"/>
  <c r="V571" i="7"/>
  <c r="W571" i="7"/>
  <c r="X571" i="7"/>
  <c r="Y571" i="7"/>
  <c r="U572" i="7"/>
  <c r="V572" i="7"/>
  <c r="W572" i="7"/>
  <c r="X572" i="7"/>
  <c r="Y572" i="7"/>
  <c r="U573" i="7"/>
  <c r="V573" i="7"/>
  <c r="W573" i="7"/>
  <c r="X573" i="7"/>
  <c r="Y573" i="7"/>
  <c r="U574" i="7"/>
  <c r="V574" i="7"/>
  <c r="W574" i="7"/>
  <c r="X574" i="7"/>
  <c r="Y574" i="7"/>
  <c r="U575" i="7"/>
  <c r="V575" i="7"/>
  <c r="W575" i="7"/>
  <c r="X575" i="7"/>
  <c r="Y575" i="7"/>
  <c r="U576" i="7"/>
  <c r="V576" i="7"/>
  <c r="W576" i="7"/>
  <c r="X576" i="7"/>
  <c r="Y576" i="7"/>
  <c r="U577" i="7"/>
  <c r="V577" i="7"/>
  <c r="W577" i="7"/>
  <c r="X577" i="7"/>
  <c r="Y577" i="7"/>
  <c r="U578" i="7"/>
  <c r="V578" i="7"/>
  <c r="W578" i="7"/>
  <c r="X578" i="7"/>
  <c r="Y578" i="7"/>
  <c r="U579" i="7"/>
  <c r="V579" i="7"/>
  <c r="W579" i="7"/>
  <c r="X579" i="7"/>
  <c r="Y579" i="7"/>
  <c r="U580" i="7"/>
  <c r="V580" i="7"/>
  <c r="W580" i="7"/>
  <c r="X580" i="7"/>
  <c r="Y580" i="7"/>
  <c r="U581" i="7"/>
  <c r="V581" i="7"/>
  <c r="W581" i="7"/>
  <c r="X581" i="7"/>
  <c r="Y581" i="7"/>
  <c r="U582" i="7"/>
  <c r="V582" i="7"/>
  <c r="W582" i="7"/>
  <c r="X582" i="7"/>
  <c r="Y582" i="7"/>
  <c r="U583" i="7"/>
  <c r="V583" i="7"/>
  <c r="W583" i="7"/>
  <c r="X583" i="7"/>
  <c r="Y583" i="7"/>
  <c r="U584" i="7"/>
  <c r="V584" i="7"/>
  <c r="W584" i="7"/>
  <c r="X584" i="7"/>
  <c r="Y584" i="7"/>
  <c r="U585" i="7"/>
  <c r="V585" i="7"/>
  <c r="W585" i="7"/>
  <c r="X585" i="7"/>
  <c r="Y585" i="7"/>
  <c r="U586" i="7"/>
  <c r="V586" i="7"/>
  <c r="W586" i="7"/>
  <c r="X586" i="7"/>
  <c r="Y586" i="7"/>
  <c r="U587" i="7"/>
  <c r="V587" i="7"/>
  <c r="W587" i="7"/>
  <c r="X587" i="7"/>
  <c r="Y587" i="7"/>
  <c r="U588" i="7"/>
  <c r="V588" i="7"/>
  <c r="W588" i="7"/>
  <c r="X588" i="7"/>
  <c r="Y588" i="7"/>
  <c r="U589" i="7"/>
  <c r="V589" i="7"/>
  <c r="W589" i="7"/>
  <c r="X589" i="7"/>
  <c r="Y589" i="7"/>
  <c r="U590" i="7"/>
  <c r="V590" i="7"/>
  <c r="W590" i="7"/>
  <c r="X590" i="7"/>
  <c r="Y590" i="7"/>
  <c r="U591" i="7"/>
  <c r="V591" i="7"/>
  <c r="W591" i="7"/>
  <c r="X591" i="7"/>
  <c r="Y591" i="7"/>
  <c r="U592" i="7"/>
  <c r="V592" i="7"/>
  <c r="W592" i="7"/>
  <c r="X592" i="7"/>
  <c r="Y592" i="7"/>
  <c r="U593" i="7"/>
  <c r="V593" i="7"/>
  <c r="W593" i="7"/>
  <c r="X593" i="7"/>
  <c r="Y593" i="7"/>
  <c r="U594" i="7"/>
  <c r="V594" i="7"/>
  <c r="W594" i="7"/>
  <c r="X594" i="7"/>
  <c r="Y594" i="7"/>
  <c r="U595" i="7"/>
  <c r="V595" i="7"/>
  <c r="W595" i="7"/>
  <c r="X595" i="7"/>
  <c r="Y595" i="7"/>
  <c r="U596" i="7"/>
  <c r="V596" i="7"/>
  <c r="W596" i="7"/>
  <c r="X596" i="7"/>
  <c r="Y596" i="7"/>
  <c r="U597" i="7"/>
  <c r="V597" i="7"/>
  <c r="W597" i="7"/>
  <c r="X597" i="7"/>
  <c r="Y597" i="7"/>
  <c r="U598" i="7"/>
  <c r="V598" i="7"/>
  <c r="W598" i="7"/>
  <c r="X598" i="7"/>
  <c r="Y598" i="7"/>
  <c r="U599" i="7"/>
  <c r="V599" i="7"/>
  <c r="W599" i="7"/>
  <c r="X599" i="7"/>
  <c r="Y599" i="7"/>
  <c r="U600" i="7"/>
  <c r="V600" i="7"/>
  <c r="W600" i="7"/>
  <c r="X600" i="7"/>
  <c r="Y600" i="7"/>
  <c r="U601" i="7"/>
  <c r="V601" i="7"/>
  <c r="W601" i="7"/>
  <c r="X601" i="7"/>
  <c r="Y601" i="7"/>
  <c r="U602" i="7"/>
  <c r="V602" i="7"/>
  <c r="W602" i="7"/>
  <c r="X602" i="7"/>
  <c r="Y602" i="7"/>
  <c r="U603" i="7"/>
  <c r="V603" i="7"/>
  <c r="W603" i="7"/>
  <c r="X603" i="7"/>
  <c r="Y603" i="7"/>
  <c r="U604" i="7"/>
  <c r="V604" i="7"/>
  <c r="W604" i="7"/>
  <c r="X604" i="7"/>
  <c r="Y604" i="7"/>
  <c r="U605" i="7"/>
  <c r="V605" i="7"/>
  <c r="W605" i="7"/>
  <c r="X605" i="7"/>
  <c r="Y605" i="7"/>
  <c r="U606" i="7"/>
  <c r="V606" i="7"/>
  <c r="W606" i="7"/>
  <c r="X606" i="7"/>
  <c r="Y606" i="7"/>
  <c r="U607" i="7"/>
  <c r="V607" i="7"/>
  <c r="W607" i="7"/>
  <c r="X607" i="7"/>
  <c r="Y607" i="7"/>
  <c r="U608" i="7"/>
  <c r="V608" i="7"/>
  <c r="W608" i="7"/>
  <c r="X608" i="7"/>
  <c r="Y608" i="7"/>
  <c r="U609" i="7"/>
  <c r="V609" i="7"/>
  <c r="W609" i="7"/>
  <c r="X609" i="7"/>
  <c r="Y609" i="7"/>
  <c r="U610" i="7"/>
  <c r="V610" i="7"/>
  <c r="W610" i="7"/>
  <c r="X610" i="7"/>
  <c r="Y610" i="7"/>
  <c r="U611" i="7"/>
  <c r="V611" i="7"/>
  <c r="W611" i="7"/>
  <c r="X611" i="7"/>
  <c r="Y611" i="7"/>
  <c r="U612" i="7"/>
  <c r="V612" i="7"/>
  <c r="W612" i="7"/>
  <c r="X612" i="7"/>
  <c r="Y612" i="7"/>
  <c r="U613" i="7"/>
  <c r="V613" i="7"/>
  <c r="W613" i="7"/>
  <c r="X613" i="7"/>
  <c r="Y613" i="7"/>
  <c r="U614" i="7"/>
  <c r="V614" i="7"/>
  <c r="W614" i="7"/>
  <c r="X614" i="7"/>
  <c r="Y614" i="7"/>
  <c r="U615" i="7"/>
  <c r="V615" i="7"/>
  <c r="W615" i="7"/>
  <c r="X615" i="7"/>
  <c r="Y615" i="7"/>
  <c r="U616" i="7"/>
  <c r="V616" i="7"/>
  <c r="W616" i="7"/>
  <c r="X616" i="7"/>
  <c r="Y616" i="7"/>
  <c r="U617" i="7"/>
  <c r="V617" i="7"/>
  <c r="W617" i="7"/>
  <c r="X617" i="7"/>
  <c r="Y617" i="7"/>
  <c r="U618" i="7"/>
  <c r="V618" i="7"/>
  <c r="W618" i="7"/>
  <c r="X618" i="7"/>
  <c r="Y618" i="7"/>
  <c r="U619" i="7"/>
  <c r="V619" i="7"/>
  <c r="W619" i="7"/>
  <c r="X619" i="7"/>
  <c r="Y619" i="7"/>
  <c r="U620" i="7"/>
  <c r="V620" i="7"/>
  <c r="W620" i="7"/>
  <c r="X620" i="7"/>
  <c r="Y620" i="7"/>
  <c r="U621" i="7"/>
  <c r="V621" i="7"/>
  <c r="W621" i="7"/>
  <c r="X621" i="7"/>
  <c r="Y621" i="7"/>
  <c r="U622" i="7"/>
  <c r="V622" i="7"/>
  <c r="W622" i="7"/>
  <c r="X622" i="7"/>
  <c r="Y622" i="7"/>
  <c r="U623" i="7"/>
  <c r="V623" i="7"/>
  <c r="W623" i="7"/>
  <c r="X623" i="7"/>
  <c r="Y623" i="7"/>
  <c r="U624" i="7"/>
  <c r="V624" i="7"/>
  <c r="W624" i="7"/>
  <c r="X624" i="7"/>
  <c r="Y624" i="7"/>
  <c r="U625" i="7"/>
  <c r="V625" i="7"/>
  <c r="W625" i="7"/>
  <c r="X625" i="7"/>
  <c r="Y625" i="7"/>
  <c r="U626" i="7"/>
  <c r="V626" i="7"/>
  <c r="W626" i="7"/>
  <c r="X626" i="7"/>
  <c r="Y626" i="7"/>
  <c r="U627" i="7"/>
  <c r="V627" i="7"/>
  <c r="W627" i="7"/>
  <c r="X627" i="7"/>
  <c r="Y627" i="7"/>
  <c r="U628" i="7"/>
  <c r="V628" i="7"/>
  <c r="W628" i="7"/>
  <c r="X628" i="7"/>
  <c r="Y628" i="7"/>
  <c r="U629" i="7"/>
  <c r="V629" i="7"/>
  <c r="W629" i="7"/>
  <c r="X629" i="7"/>
  <c r="Y629" i="7"/>
  <c r="U630" i="7"/>
  <c r="V630" i="7"/>
  <c r="W630" i="7"/>
  <c r="X630" i="7"/>
  <c r="Y630" i="7"/>
  <c r="U631" i="7"/>
  <c r="V631" i="7"/>
  <c r="W631" i="7"/>
  <c r="X631" i="7"/>
  <c r="Y631" i="7"/>
  <c r="U632" i="7"/>
  <c r="V632" i="7"/>
  <c r="W632" i="7"/>
  <c r="X632" i="7"/>
  <c r="Y632" i="7"/>
  <c r="U633" i="7"/>
  <c r="V633" i="7"/>
  <c r="W633" i="7"/>
  <c r="X633" i="7"/>
  <c r="Y633" i="7"/>
  <c r="U634" i="7"/>
  <c r="V634" i="7"/>
  <c r="W634" i="7"/>
  <c r="X634" i="7"/>
  <c r="Y634" i="7"/>
  <c r="U635" i="7"/>
  <c r="V635" i="7"/>
  <c r="W635" i="7"/>
  <c r="X635" i="7"/>
  <c r="Y635" i="7"/>
  <c r="U636" i="7"/>
  <c r="V636" i="7"/>
  <c r="W636" i="7"/>
  <c r="X636" i="7"/>
  <c r="Y636" i="7"/>
  <c r="U637" i="7"/>
  <c r="V637" i="7"/>
  <c r="W637" i="7"/>
  <c r="X637" i="7"/>
  <c r="Y637" i="7"/>
  <c r="U638" i="7"/>
  <c r="V638" i="7"/>
  <c r="W638" i="7"/>
  <c r="X638" i="7"/>
  <c r="Y638" i="7"/>
  <c r="U639" i="7"/>
  <c r="V639" i="7"/>
  <c r="W639" i="7"/>
  <c r="X639" i="7"/>
  <c r="Y639" i="7"/>
  <c r="U640" i="7"/>
  <c r="V640" i="7"/>
  <c r="W640" i="7"/>
  <c r="X640" i="7"/>
  <c r="Y640" i="7"/>
  <c r="U641" i="7"/>
  <c r="V641" i="7"/>
  <c r="W641" i="7"/>
  <c r="X641" i="7"/>
  <c r="Y641" i="7"/>
  <c r="U642" i="7"/>
  <c r="V642" i="7"/>
  <c r="W642" i="7"/>
  <c r="X642" i="7"/>
  <c r="Y642" i="7"/>
  <c r="U643" i="7"/>
  <c r="V643" i="7"/>
  <c r="W643" i="7"/>
  <c r="X643" i="7"/>
  <c r="Y643" i="7"/>
  <c r="U644" i="7"/>
  <c r="V644" i="7"/>
  <c r="W644" i="7"/>
  <c r="X644" i="7"/>
  <c r="Y644" i="7"/>
  <c r="U645" i="7"/>
  <c r="V645" i="7"/>
  <c r="W645" i="7"/>
  <c r="X645" i="7"/>
  <c r="Y645" i="7"/>
  <c r="U646" i="7"/>
  <c r="V646" i="7"/>
  <c r="W646" i="7"/>
  <c r="X646" i="7"/>
  <c r="Y646" i="7"/>
  <c r="U647" i="7"/>
  <c r="V647" i="7"/>
  <c r="W647" i="7"/>
  <c r="X647" i="7"/>
  <c r="Y647" i="7"/>
  <c r="U648" i="7"/>
  <c r="V648" i="7"/>
  <c r="W648" i="7"/>
  <c r="X648" i="7"/>
  <c r="Y648" i="7"/>
  <c r="U649" i="7"/>
  <c r="V649" i="7"/>
  <c r="W649" i="7"/>
  <c r="X649" i="7"/>
  <c r="Y649" i="7"/>
  <c r="U650" i="7"/>
  <c r="V650" i="7"/>
  <c r="W650" i="7"/>
  <c r="X650" i="7"/>
  <c r="Y650" i="7"/>
  <c r="U651" i="7"/>
  <c r="V651" i="7"/>
  <c r="W651" i="7"/>
  <c r="X651" i="7"/>
  <c r="Y651" i="7"/>
  <c r="U652" i="7"/>
  <c r="V652" i="7"/>
  <c r="W652" i="7"/>
  <c r="X652" i="7"/>
  <c r="Y652" i="7"/>
  <c r="U653" i="7"/>
  <c r="V653" i="7"/>
  <c r="W653" i="7"/>
  <c r="X653" i="7"/>
  <c r="Y653" i="7"/>
  <c r="U654" i="7"/>
  <c r="V654" i="7"/>
  <c r="W654" i="7"/>
  <c r="X654" i="7"/>
  <c r="Y654" i="7"/>
  <c r="U655" i="7"/>
  <c r="V655" i="7"/>
  <c r="W655" i="7"/>
  <c r="X655" i="7"/>
  <c r="Y655" i="7"/>
  <c r="U656" i="7"/>
  <c r="V656" i="7"/>
  <c r="W656" i="7"/>
  <c r="X656" i="7"/>
  <c r="Y656" i="7"/>
  <c r="U657" i="7"/>
  <c r="V657" i="7"/>
  <c r="W657" i="7"/>
  <c r="X657" i="7"/>
  <c r="Y657" i="7"/>
  <c r="U658" i="7"/>
  <c r="V658" i="7"/>
  <c r="W658" i="7"/>
  <c r="X658" i="7"/>
  <c r="Y658" i="7"/>
  <c r="U659" i="7"/>
  <c r="V659" i="7"/>
  <c r="W659" i="7"/>
  <c r="X659" i="7"/>
  <c r="Y659" i="7"/>
  <c r="U660" i="7"/>
  <c r="V660" i="7"/>
  <c r="W660" i="7"/>
  <c r="X660" i="7"/>
  <c r="Y660" i="7"/>
  <c r="U661" i="7"/>
  <c r="V661" i="7"/>
  <c r="W661" i="7"/>
  <c r="X661" i="7"/>
  <c r="Y661" i="7"/>
  <c r="U662" i="7"/>
  <c r="V662" i="7"/>
  <c r="W662" i="7"/>
  <c r="X662" i="7"/>
  <c r="Y662" i="7"/>
  <c r="U663" i="7"/>
  <c r="V663" i="7"/>
  <c r="W663" i="7"/>
  <c r="X663" i="7"/>
  <c r="Y663" i="7"/>
  <c r="U664" i="7"/>
  <c r="V664" i="7"/>
  <c r="W664" i="7"/>
  <c r="X664" i="7"/>
  <c r="Y664" i="7"/>
  <c r="U665" i="7"/>
  <c r="V665" i="7"/>
  <c r="W665" i="7"/>
  <c r="X665" i="7"/>
  <c r="Y665" i="7"/>
  <c r="U666" i="7"/>
  <c r="V666" i="7"/>
  <c r="W666" i="7"/>
  <c r="X666" i="7"/>
  <c r="Y666" i="7"/>
  <c r="U667" i="7"/>
  <c r="V667" i="7"/>
  <c r="W667" i="7"/>
  <c r="X667" i="7"/>
  <c r="Y667" i="7"/>
  <c r="U668" i="7"/>
  <c r="V668" i="7"/>
  <c r="W668" i="7"/>
  <c r="X668" i="7"/>
  <c r="Y668" i="7"/>
  <c r="U669" i="7"/>
  <c r="V669" i="7"/>
  <c r="W669" i="7"/>
  <c r="X669" i="7"/>
  <c r="Y669" i="7"/>
  <c r="U670" i="7"/>
  <c r="V670" i="7"/>
  <c r="W670" i="7"/>
  <c r="X670" i="7"/>
  <c r="Y670" i="7"/>
  <c r="U671" i="7"/>
  <c r="V671" i="7"/>
  <c r="W671" i="7"/>
  <c r="X671" i="7"/>
  <c r="Y671" i="7"/>
  <c r="U672" i="7"/>
  <c r="V672" i="7"/>
  <c r="W672" i="7"/>
  <c r="X672" i="7"/>
  <c r="Y672" i="7"/>
  <c r="U673" i="7"/>
  <c r="V673" i="7"/>
  <c r="W673" i="7"/>
  <c r="X673" i="7"/>
  <c r="Y673" i="7"/>
  <c r="U674" i="7"/>
  <c r="V674" i="7"/>
  <c r="W674" i="7"/>
  <c r="X674" i="7"/>
  <c r="Y674" i="7"/>
  <c r="U675" i="7"/>
  <c r="V675" i="7"/>
  <c r="W675" i="7"/>
  <c r="X675" i="7"/>
  <c r="Y675" i="7"/>
  <c r="U676" i="7"/>
  <c r="V676" i="7"/>
  <c r="W676" i="7"/>
  <c r="X676" i="7"/>
  <c r="Y676" i="7"/>
  <c r="U677" i="7"/>
  <c r="V677" i="7"/>
  <c r="W677" i="7"/>
  <c r="X677" i="7"/>
  <c r="Y677" i="7"/>
  <c r="U678" i="7"/>
  <c r="V678" i="7"/>
  <c r="W678" i="7"/>
  <c r="X678" i="7"/>
  <c r="Y678" i="7"/>
  <c r="U679" i="7"/>
  <c r="V679" i="7"/>
  <c r="W679" i="7"/>
  <c r="X679" i="7"/>
  <c r="Y679" i="7"/>
  <c r="U680" i="7"/>
  <c r="V680" i="7"/>
  <c r="W680" i="7"/>
  <c r="X680" i="7"/>
  <c r="Y680" i="7"/>
  <c r="U681" i="7"/>
  <c r="V681" i="7"/>
  <c r="W681" i="7"/>
  <c r="X681" i="7"/>
  <c r="Y681" i="7"/>
  <c r="U682" i="7"/>
  <c r="V682" i="7"/>
  <c r="W682" i="7"/>
  <c r="X682" i="7"/>
  <c r="Y682" i="7"/>
  <c r="U683" i="7"/>
  <c r="V683" i="7"/>
  <c r="W683" i="7"/>
  <c r="X683" i="7"/>
  <c r="Y683" i="7"/>
  <c r="U684" i="7"/>
  <c r="V684" i="7"/>
  <c r="W684" i="7"/>
  <c r="X684" i="7"/>
  <c r="Y684" i="7"/>
  <c r="U685" i="7"/>
  <c r="V685" i="7"/>
  <c r="W685" i="7"/>
  <c r="X685" i="7"/>
  <c r="Y685" i="7"/>
  <c r="U686" i="7"/>
  <c r="V686" i="7"/>
  <c r="W686" i="7"/>
  <c r="X686" i="7"/>
  <c r="Y686" i="7"/>
  <c r="U687" i="7"/>
  <c r="V687" i="7"/>
  <c r="W687" i="7"/>
  <c r="X687" i="7"/>
  <c r="Y687" i="7"/>
  <c r="U688" i="7"/>
  <c r="V688" i="7"/>
  <c r="W688" i="7"/>
  <c r="X688" i="7"/>
  <c r="Y688" i="7"/>
  <c r="U689" i="7"/>
  <c r="V689" i="7"/>
  <c r="W689" i="7"/>
  <c r="X689" i="7"/>
  <c r="Y689" i="7"/>
  <c r="U690" i="7"/>
  <c r="V690" i="7"/>
  <c r="W690" i="7"/>
  <c r="X690" i="7"/>
  <c r="Y690" i="7"/>
  <c r="U691" i="7"/>
  <c r="V691" i="7"/>
  <c r="W691" i="7"/>
  <c r="X691" i="7"/>
  <c r="Y691" i="7"/>
  <c r="U692" i="7"/>
  <c r="V692" i="7"/>
  <c r="W692" i="7"/>
  <c r="X692" i="7"/>
  <c r="Y692" i="7"/>
  <c r="U693" i="7"/>
  <c r="V693" i="7"/>
  <c r="W693" i="7"/>
  <c r="X693" i="7"/>
  <c r="Y693" i="7"/>
  <c r="U694" i="7"/>
  <c r="V694" i="7"/>
  <c r="W694" i="7"/>
  <c r="X694" i="7"/>
  <c r="Y694" i="7"/>
  <c r="U695" i="7"/>
  <c r="V695" i="7"/>
  <c r="W695" i="7"/>
  <c r="X695" i="7"/>
  <c r="Y695" i="7"/>
  <c r="U696" i="7"/>
  <c r="V696" i="7"/>
  <c r="W696" i="7"/>
  <c r="X696" i="7"/>
  <c r="Y696" i="7"/>
  <c r="U697" i="7"/>
  <c r="V697" i="7"/>
  <c r="W697" i="7"/>
  <c r="X697" i="7"/>
  <c r="Y697" i="7"/>
  <c r="U698" i="7"/>
  <c r="V698" i="7"/>
  <c r="W698" i="7"/>
  <c r="X698" i="7"/>
  <c r="Y698" i="7"/>
  <c r="U699" i="7"/>
  <c r="V699" i="7"/>
  <c r="W699" i="7"/>
  <c r="X699" i="7"/>
  <c r="Y699" i="7"/>
  <c r="U700" i="7"/>
  <c r="V700" i="7"/>
  <c r="W700" i="7"/>
  <c r="X700" i="7"/>
  <c r="Y700" i="7"/>
  <c r="U701" i="7"/>
  <c r="V701" i="7"/>
  <c r="W701" i="7"/>
  <c r="X701" i="7"/>
  <c r="Y701" i="7"/>
  <c r="U702" i="7"/>
  <c r="V702" i="7"/>
  <c r="W702" i="7"/>
  <c r="X702" i="7"/>
  <c r="Y702" i="7"/>
  <c r="U703" i="7"/>
  <c r="V703" i="7"/>
  <c r="W703" i="7"/>
  <c r="X703" i="7"/>
  <c r="Y703" i="7"/>
  <c r="U704" i="7"/>
  <c r="V704" i="7"/>
  <c r="W704" i="7"/>
  <c r="X704" i="7"/>
  <c r="Y704" i="7"/>
  <c r="U705" i="7"/>
  <c r="V705" i="7"/>
  <c r="W705" i="7"/>
  <c r="X705" i="7"/>
  <c r="Y705" i="7"/>
  <c r="U706" i="7"/>
  <c r="V706" i="7"/>
  <c r="W706" i="7"/>
  <c r="X706" i="7"/>
  <c r="Y706" i="7"/>
  <c r="U707" i="7"/>
  <c r="V707" i="7"/>
  <c r="W707" i="7"/>
  <c r="X707" i="7"/>
  <c r="Y707" i="7"/>
  <c r="U708" i="7"/>
  <c r="V708" i="7"/>
  <c r="W708" i="7"/>
  <c r="X708" i="7"/>
  <c r="Y708" i="7"/>
  <c r="U709" i="7"/>
  <c r="V709" i="7"/>
  <c r="W709" i="7"/>
  <c r="X709" i="7"/>
  <c r="Y709" i="7"/>
  <c r="U710" i="7"/>
  <c r="V710" i="7"/>
  <c r="W710" i="7"/>
  <c r="X710" i="7"/>
  <c r="Y710" i="7"/>
  <c r="U711" i="7"/>
  <c r="V711" i="7"/>
  <c r="W711" i="7"/>
  <c r="X711" i="7"/>
  <c r="Y711" i="7"/>
  <c r="U712" i="7"/>
  <c r="V712" i="7"/>
  <c r="W712" i="7"/>
  <c r="X712" i="7"/>
  <c r="Y712" i="7"/>
  <c r="U713" i="7"/>
  <c r="V713" i="7"/>
  <c r="W713" i="7"/>
  <c r="X713" i="7"/>
  <c r="Y713" i="7"/>
  <c r="U714" i="7"/>
  <c r="V714" i="7"/>
  <c r="W714" i="7"/>
  <c r="X714" i="7"/>
  <c r="Y714" i="7"/>
  <c r="U715" i="7"/>
  <c r="V715" i="7"/>
  <c r="W715" i="7"/>
  <c r="X715" i="7"/>
  <c r="Y715" i="7"/>
  <c r="U716" i="7"/>
  <c r="V716" i="7"/>
  <c r="W716" i="7"/>
  <c r="X716" i="7"/>
  <c r="Y716" i="7"/>
  <c r="U717" i="7"/>
  <c r="V717" i="7"/>
  <c r="W717" i="7"/>
  <c r="X717" i="7"/>
  <c r="Y717" i="7"/>
  <c r="U718" i="7"/>
  <c r="V718" i="7"/>
  <c r="W718" i="7"/>
  <c r="X718" i="7"/>
  <c r="Y718" i="7"/>
  <c r="U719" i="7"/>
  <c r="V719" i="7"/>
  <c r="W719" i="7"/>
  <c r="X719" i="7"/>
  <c r="Y719" i="7"/>
  <c r="U720" i="7"/>
  <c r="V720" i="7"/>
  <c r="W720" i="7"/>
  <c r="X720" i="7"/>
  <c r="Y720" i="7"/>
  <c r="U721" i="7"/>
  <c r="V721" i="7"/>
  <c r="W721" i="7"/>
  <c r="X721" i="7"/>
  <c r="Y721" i="7"/>
  <c r="U722" i="7"/>
  <c r="V722" i="7"/>
  <c r="W722" i="7"/>
  <c r="X722" i="7"/>
  <c r="Y722" i="7"/>
  <c r="U723" i="7"/>
  <c r="V723" i="7"/>
  <c r="W723" i="7"/>
  <c r="X723" i="7"/>
  <c r="Y723" i="7"/>
  <c r="U724" i="7"/>
  <c r="V724" i="7"/>
  <c r="W724" i="7"/>
  <c r="X724" i="7"/>
  <c r="Y724" i="7"/>
  <c r="U725" i="7"/>
  <c r="V725" i="7"/>
  <c r="W725" i="7"/>
  <c r="X725" i="7"/>
  <c r="Y725" i="7"/>
  <c r="U726" i="7"/>
  <c r="V726" i="7"/>
  <c r="W726" i="7"/>
  <c r="X726" i="7"/>
  <c r="Y726" i="7"/>
  <c r="U727" i="7"/>
  <c r="V727" i="7"/>
  <c r="W727" i="7"/>
  <c r="X727" i="7"/>
  <c r="Y727" i="7"/>
  <c r="U728" i="7"/>
  <c r="V728" i="7"/>
  <c r="W728" i="7"/>
  <c r="X728" i="7"/>
  <c r="Y728" i="7"/>
  <c r="U729" i="7"/>
  <c r="V729" i="7"/>
  <c r="W729" i="7"/>
  <c r="X729" i="7"/>
  <c r="Y729" i="7"/>
  <c r="U730" i="7"/>
  <c r="V730" i="7"/>
  <c r="W730" i="7"/>
  <c r="X730" i="7"/>
  <c r="Y730" i="7"/>
  <c r="U731" i="7"/>
  <c r="V731" i="7"/>
  <c r="W731" i="7"/>
  <c r="X731" i="7"/>
  <c r="Y731" i="7"/>
  <c r="U732" i="7"/>
  <c r="V732" i="7"/>
  <c r="W732" i="7"/>
  <c r="X732" i="7"/>
  <c r="Y732" i="7"/>
  <c r="U733" i="7"/>
  <c r="V733" i="7"/>
  <c r="W733" i="7"/>
  <c r="X733" i="7"/>
  <c r="Y733" i="7"/>
  <c r="U734" i="7"/>
  <c r="V734" i="7"/>
  <c r="W734" i="7"/>
  <c r="X734" i="7"/>
  <c r="Y734" i="7"/>
  <c r="U735" i="7"/>
  <c r="V735" i="7"/>
  <c r="W735" i="7"/>
  <c r="X735" i="7"/>
  <c r="Y735" i="7"/>
  <c r="U736" i="7"/>
  <c r="V736" i="7"/>
  <c r="W736" i="7"/>
  <c r="X736" i="7"/>
  <c r="Y736" i="7"/>
  <c r="U737" i="7"/>
  <c r="V737" i="7"/>
  <c r="W737" i="7"/>
  <c r="X737" i="7"/>
  <c r="Y737" i="7"/>
  <c r="U738" i="7"/>
  <c r="V738" i="7"/>
  <c r="W738" i="7"/>
  <c r="X738" i="7"/>
  <c r="Y738" i="7"/>
  <c r="U739" i="7"/>
  <c r="V739" i="7"/>
  <c r="W739" i="7"/>
  <c r="X739" i="7"/>
  <c r="Y739" i="7"/>
  <c r="U740" i="7"/>
  <c r="V740" i="7"/>
  <c r="W740" i="7"/>
  <c r="X740" i="7"/>
  <c r="Y740" i="7"/>
  <c r="U741" i="7"/>
  <c r="V741" i="7"/>
  <c r="W741" i="7"/>
  <c r="X741" i="7"/>
  <c r="Y741" i="7"/>
  <c r="U742" i="7"/>
  <c r="V742" i="7"/>
  <c r="W742" i="7"/>
  <c r="X742" i="7"/>
  <c r="Y742" i="7"/>
  <c r="U743" i="7"/>
  <c r="V743" i="7"/>
  <c r="W743" i="7"/>
  <c r="X743" i="7"/>
  <c r="Y743" i="7"/>
  <c r="U744" i="7"/>
  <c r="V744" i="7"/>
  <c r="W744" i="7"/>
  <c r="X744" i="7"/>
  <c r="Y744" i="7"/>
  <c r="U745" i="7"/>
  <c r="V745" i="7"/>
  <c r="W745" i="7"/>
  <c r="X745" i="7"/>
  <c r="Y745" i="7"/>
  <c r="U746" i="7"/>
  <c r="V746" i="7"/>
  <c r="W746" i="7"/>
  <c r="X746" i="7"/>
  <c r="Y746" i="7"/>
  <c r="U747" i="7"/>
  <c r="V747" i="7"/>
  <c r="W747" i="7"/>
  <c r="X747" i="7"/>
  <c r="Y747" i="7"/>
  <c r="U748" i="7"/>
  <c r="V748" i="7"/>
  <c r="W748" i="7"/>
  <c r="X748" i="7"/>
  <c r="Y748" i="7"/>
  <c r="U749" i="7"/>
  <c r="V749" i="7"/>
  <c r="W749" i="7"/>
  <c r="X749" i="7"/>
  <c r="Y749" i="7"/>
  <c r="U750" i="7"/>
  <c r="V750" i="7"/>
  <c r="W750" i="7"/>
  <c r="X750" i="7"/>
  <c r="Y750" i="7"/>
  <c r="U751" i="7"/>
  <c r="V751" i="7"/>
  <c r="W751" i="7"/>
  <c r="X751" i="7"/>
  <c r="Y751" i="7"/>
  <c r="U752" i="7"/>
  <c r="V752" i="7"/>
  <c r="W752" i="7"/>
  <c r="X752" i="7"/>
  <c r="Y752" i="7"/>
  <c r="U753" i="7"/>
  <c r="V753" i="7"/>
  <c r="W753" i="7"/>
  <c r="X753" i="7"/>
  <c r="Y753" i="7"/>
  <c r="U754" i="7"/>
  <c r="V754" i="7"/>
  <c r="W754" i="7"/>
  <c r="X754" i="7"/>
  <c r="Y754" i="7"/>
  <c r="U755" i="7"/>
  <c r="V755" i="7"/>
  <c r="W755" i="7"/>
  <c r="X755" i="7"/>
  <c r="Y755" i="7"/>
  <c r="U756" i="7"/>
  <c r="V756" i="7"/>
  <c r="W756" i="7"/>
  <c r="X756" i="7"/>
  <c r="Y756" i="7"/>
  <c r="U757" i="7"/>
  <c r="V757" i="7"/>
  <c r="W757" i="7"/>
  <c r="X757" i="7"/>
  <c r="Y757" i="7"/>
  <c r="U758" i="7"/>
  <c r="V758" i="7"/>
  <c r="W758" i="7"/>
  <c r="X758" i="7"/>
  <c r="Y758" i="7"/>
  <c r="U759" i="7"/>
  <c r="V759" i="7"/>
  <c r="W759" i="7"/>
  <c r="X759" i="7"/>
  <c r="Y759" i="7"/>
  <c r="U760" i="7"/>
  <c r="V760" i="7"/>
  <c r="W760" i="7"/>
  <c r="X760" i="7"/>
  <c r="Y760" i="7"/>
  <c r="U761" i="7"/>
  <c r="V761" i="7"/>
  <c r="W761" i="7"/>
  <c r="X761" i="7"/>
  <c r="Y761" i="7"/>
  <c r="U762" i="7"/>
  <c r="V762" i="7"/>
  <c r="W762" i="7"/>
  <c r="X762" i="7"/>
  <c r="Y762" i="7"/>
  <c r="U763" i="7"/>
  <c r="V763" i="7"/>
  <c r="W763" i="7"/>
  <c r="X763" i="7"/>
  <c r="Y763" i="7"/>
  <c r="U764" i="7"/>
  <c r="V764" i="7"/>
  <c r="W764" i="7"/>
  <c r="X764" i="7"/>
  <c r="Y764" i="7"/>
  <c r="U765" i="7"/>
  <c r="V765" i="7"/>
  <c r="W765" i="7"/>
  <c r="X765" i="7"/>
  <c r="Y765" i="7"/>
  <c r="U766" i="7"/>
  <c r="V766" i="7"/>
  <c r="W766" i="7"/>
  <c r="X766" i="7"/>
  <c r="Y766" i="7"/>
  <c r="U767" i="7"/>
  <c r="V767" i="7"/>
  <c r="W767" i="7"/>
  <c r="X767" i="7"/>
  <c r="Y767" i="7"/>
  <c r="U768" i="7"/>
  <c r="V768" i="7"/>
  <c r="W768" i="7"/>
  <c r="X768" i="7"/>
  <c r="Y768" i="7"/>
  <c r="U769" i="7"/>
  <c r="V769" i="7"/>
  <c r="W769" i="7"/>
  <c r="X769" i="7"/>
  <c r="Y769" i="7"/>
  <c r="U770" i="7"/>
  <c r="V770" i="7"/>
  <c r="W770" i="7"/>
  <c r="X770" i="7"/>
  <c r="Y770" i="7"/>
  <c r="U771" i="7"/>
  <c r="V771" i="7"/>
  <c r="W771" i="7"/>
  <c r="X771" i="7"/>
  <c r="Y771" i="7"/>
  <c r="U772" i="7"/>
  <c r="V772" i="7"/>
  <c r="W772" i="7"/>
  <c r="X772" i="7"/>
  <c r="Y772" i="7"/>
  <c r="U773" i="7"/>
  <c r="V773" i="7"/>
  <c r="W773" i="7"/>
  <c r="X773" i="7"/>
  <c r="Y773" i="7"/>
  <c r="U774" i="7"/>
  <c r="V774" i="7"/>
  <c r="W774" i="7"/>
  <c r="X774" i="7"/>
  <c r="Y774" i="7"/>
  <c r="U775" i="7"/>
  <c r="V775" i="7"/>
  <c r="W775" i="7"/>
  <c r="X775" i="7"/>
  <c r="Y775" i="7"/>
  <c r="U776" i="7"/>
  <c r="V776" i="7"/>
  <c r="W776" i="7"/>
  <c r="X776" i="7"/>
  <c r="Y776" i="7"/>
  <c r="U777" i="7"/>
  <c r="V777" i="7"/>
  <c r="W777" i="7"/>
  <c r="X777" i="7"/>
  <c r="Y777" i="7"/>
  <c r="U778" i="7"/>
  <c r="V778" i="7"/>
  <c r="W778" i="7"/>
  <c r="X778" i="7"/>
  <c r="Y778" i="7"/>
  <c r="U779" i="7"/>
  <c r="V779" i="7"/>
  <c r="W779" i="7"/>
  <c r="X779" i="7"/>
  <c r="Y779" i="7"/>
  <c r="U780" i="7"/>
  <c r="V780" i="7"/>
  <c r="W780" i="7"/>
  <c r="X780" i="7"/>
  <c r="Y780" i="7"/>
  <c r="U781" i="7"/>
  <c r="V781" i="7"/>
  <c r="W781" i="7"/>
  <c r="X781" i="7"/>
  <c r="Y781" i="7"/>
  <c r="U782" i="7"/>
  <c r="V782" i="7"/>
  <c r="W782" i="7"/>
  <c r="X782" i="7"/>
  <c r="Y782" i="7"/>
  <c r="U783" i="7"/>
  <c r="V783" i="7"/>
  <c r="W783" i="7"/>
  <c r="X783" i="7"/>
  <c r="Y783" i="7"/>
  <c r="U784" i="7"/>
  <c r="V784" i="7"/>
  <c r="W784" i="7"/>
  <c r="X784" i="7"/>
  <c r="Y784" i="7"/>
  <c r="U785" i="7"/>
  <c r="V785" i="7"/>
  <c r="W785" i="7"/>
  <c r="X785" i="7"/>
  <c r="Y785" i="7"/>
  <c r="U786" i="7"/>
  <c r="V786" i="7"/>
  <c r="W786" i="7"/>
  <c r="X786" i="7"/>
  <c r="Y786" i="7"/>
  <c r="U787" i="7"/>
  <c r="V787" i="7"/>
  <c r="W787" i="7"/>
  <c r="X787" i="7"/>
  <c r="Y787" i="7"/>
  <c r="U788" i="7"/>
  <c r="V788" i="7"/>
  <c r="W788" i="7"/>
  <c r="X788" i="7"/>
  <c r="Y788" i="7"/>
  <c r="U789" i="7"/>
  <c r="V789" i="7"/>
  <c r="W789" i="7"/>
  <c r="X789" i="7"/>
  <c r="Y789" i="7"/>
  <c r="U790" i="7"/>
  <c r="V790" i="7"/>
  <c r="W790" i="7"/>
  <c r="X790" i="7"/>
  <c r="Y790" i="7"/>
  <c r="U791" i="7"/>
  <c r="V791" i="7"/>
  <c r="W791" i="7"/>
  <c r="X791" i="7"/>
  <c r="Y791" i="7"/>
  <c r="U792" i="7"/>
  <c r="V792" i="7"/>
  <c r="W792" i="7"/>
  <c r="X792" i="7"/>
  <c r="Y792" i="7"/>
  <c r="U793" i="7"/>
  <c r="V793" i="7"/>
  <c r="W793" i="7"/>
  <c r="X793" i="7"/>
  <c r="Y793" i="7"/>
  <c r="U794" i="7"/>
  <c r="V794" i="7"/>
  <c r="W794" i="7"/>
  <c r="X794" i="7"/>
  <c r="Y794" i="7"/>
  <c r="U795" i="7"/>
  <c r="V795" i="7"/>
  <c r="W795" i="7"/>
  <c r="X795" i="7"/>
  <c r="Y795" i="7"/>
  <c r="U796" i="7"/>
  <c r="V796" i="7"/>
  <c r="W796" i="7"/>
  <c r="X796" i="7"/>
  <c r="Y796" i="7"/>
  <c r="U797" i="7"/>
  <c r="V797" i="7"/>
  <c r="W797" i="7"/>
  <c r="X797" i="7"/>
  <c r="Y797" i="7"/>
  <c r="U798" i="7"/>
  <c r="V798" i="7"/>
  <c r="W798" i="7"/>
  <c r="X798" i="7"/>
  <c r="Y798" i="7"/>
  <c r="U799" i="7"/>
  <c r="V799" i="7"/>
  <c r="W799" i="7"/>
  <c r="X799" i="7"/>
  <c r="Y799" i="7"/>
  <c r="U800" i="7"/>
  <c r="V800" i="7"/>
  <c r="W800" i="7"/>
  <c r="X800" i="7"/>
  <c r="Y800" i="7"/>
  <c r="U801" i="7"/>
  <c r="V801" i="7"/>
  <c r="W801" i="7"/>
  <c r="X801" i="7"/>
  <c r="Y801" i="7"/>
  <c r="U802" i="7"/>
  <c r="V802" i="7"/>
  <c r="W802" i="7"/>
  <c r="X802" i="7"/>
  <c r="Y802" i="7"/>
  <c r="U803" i="7"/>
  <c r="V803" i="7"/>
  <c r="W803" i="7"/>
  <c r="X803" i="7"/>
  <c r="Y803" i="7"/>
  <c r="U804" i="7"/>
  <c r="V804" i="7"/>
  <c r="W804" i="7"/>
  <c r="X804" i="7"/>
  <c r="Y804" i="7"/>
  <c r="U805" i="7"/>
  <c r="V805" i="7"/>
  <c r="W805" i="7"/>
  <c r="X805" i="7"/>
  <c r="Y805" i="7"/>
  <c r="U806" i="7"/>
  <c r="V806" i="7"/>
  <c r="W806" i="7"/>
  <c r="X806" i="7"/>
  <c r="Y806" i="7"/>
  <c r="U807" i="7"/>
  <c r="V807" i="7"/>
  <c r="W807" i="7"/>
  <c r="X807" i="7"/>
  <c r="Y807" i="7"/>
  <c r="U808" i="7"/>
  <c r="V808" i="7"/>
  <c r="W808" i="7"/>
  <c r="X808" i="7"/>
  <c r="Y808" i="7"/>
  <c r="U809" i="7"/>
  <c r="V809" i="7"/>
  <c r="W809" i="7"/>
  <c r="X809" i="7"/>
  <c r="Y809" i="7"/>
  <c r="U810" i="7"/>
  <c r="V810" i="7"/>
  <c r="W810" i="7"/>
  <c r="X810" i="7"/>
  <c r="Y810" i="7"/>
  <c r="U811" i="7"/>
  <c r="V811" i="7"/>
  <c r="W811" i="7"/>
  <c r="X811" i="7"/>
  <c r="Y811" i="7"/>
  <c r="U812" i="7"/>
  <c r="V812" i="7"/>
  <c r="W812" i="7"/>
  <c r="X812" i="7"/>
  <c r="Y812" i="7"/>
  <c r="U813" i="7"/>
  <c r="V813" i="7"/>
  <c r="W813" i="7"/>
  <c r="X813" i="7"/>
  <c r="Y813" i="7"/>
  <c r="U814" i="7"/>
  <c r="V814" i="7"/>
  <c r="W814" i="7"/>
  <c r="X814" i="7"/>
  <c r="Y814" i="7"/>
  <c r="U815" i="7"/>
  <c r="V815" i="7"/>
  <c r="W815" i="7"/>
  <c r="X815" i="7"/>
  <c r="Y815" i="7"/>
  <c r="U816" i="7"/>
  <c r="V816" i="7"/>
  <c r="W816" i="7"/>
  <c r="X816" i="7"/>
  <c r="Y816" i="7"/>
  <c r="U817" i="7"/>
  <c r="V817" i="7"/>
  <c r="W817" i="7"/>
  <c r="X817" i="7"/>
  <c r="Y817" i="7"/>
  <c r="U818" i="7"/>
  <c r="V818" i="7"/>
  <c r="W818" i="7"/>
  <c r="X818" i="7"/>
  <c r="Y818" i="7"/>
  <c r="U819" i="7"/>
  <c r="V819" i="7"/>
  <c r="W819" i="7"/>
  <c r="X819" i="7"/>
  <c r="Y819" i="7"/>
  <c r="U820" i="7"/>
  <c r="V820" i="7"/>
  <c r="W820" i="7"/>
  <c r="X820" i="7"/>
  <c r="Y820" i="7"/>
  <c r="U821" i="7"/>
  <c r="V821" i="7"/>
  <c r="W821" i="7"/>
  <c r="X821" i="7"/>
  <c r="Y821" i="7"/>
  <c r="U822" i="7"/>
  <c r="V822" i="7"/>
  <c r="W822" i="7"/>
  <c r="X822" i="7"/>
  <c r="Y822" i="7"/>
  <c r="U823" i="7"/>
  <c r="V823" i="7"/>
  <c r="W823" i="7"/>
  <c r="X823" i="7"/>
  <c r="Y823" i="7"/>
  <c r="U824" i="7"/>
  <c r="V824" i="7"/>
  <c r="W824" i="7"/>
  <c r="X824" i="7"/>
  <c r="Y824" i="7"/>
  <c r="U825" i="7"/>
  <c r="V825" i="7"/>
  <c r="W825" i="7"/>
  <c r="X825" i="7"/>
  <c r="Y825" i="7"/>
  <c r="U826" i="7"/>
  <c r="V826" i="7"/>
  <c r="W826" i="7"/>
  <c r="X826" i="7"/>
  <c r="Y826" i="7"/>
  <c r="U827" i="7"/>
  <c r="V827" i="7"/>
  <c r="W827" i="7"/>
  <c r="X827" i="7"/>
  <c r="Y827" i="7"/>
  <c r="U828" i="7"/>
  <c r="V828" i="7"/>
  <c r="W828" i="7"/>
  <c r="X828" i="7"/>
  <c r="Y828" i="7"/>
  <c r="U829" i="7"/>
  <c r="V829" i="7"/>
  <c r="W829" i="7"/>
  <c r="X829" i="7"/>
  <c r="Y829" i="7"/>
  <c r="U830" i="7"/>
  <c r="V830" i="7"/>
  <c r="W830" i="7"/>
  <c r="X830" i="7"/>
  <c r="Y830" i="7"/>
  <c r="U831" i="7"/>
  <c r="V831" i="7"/>
  <c r="W831" i="7"/>
  <c r="X831" i="7"/>
  <c r="Y831" i="7"/>
  <c r="U832" i="7"/>
  <c r="V832" i="7"/>
  <c r="W832" i="7"/>
  <c r="X832" i="7"/>
  <c r="Y832" i="7"/>
  <c r="U833" i="7"/>
  <c r="V833" i="7"/>
  <c r="W833" i="7"/>
  <c r="X833" i="7"/>
  <c r="Y833" i="7"/>
  <c r="U834" i="7"/>
  <c r="V834" i="7"/>
  <c r="W834" i="7"/>
  <c r="X834" i="7"/>
  <c r="Y834" i="7"/>
  <c r="U835" i="7"/>
  <c r="V835" i="7"/>
  <c r="W835" i="7"/>
  <c r="X835" i="7"/>
  <c r="Y835" i="7"/>
  <c r="U836" i="7"/>
  <c r="V836" i="7"/>
  <c r="W836" i="7"/>
  <c r="X836" i="7"/>
  <c r="Y836" i="7"/>
  <c r="U837" i="7"/>
  <c r="V837" i="7"/>
  <c r="W837" i="7"/>
  <c r="X837" i="7"/>
  <c r="Y837" i="7"/>
  <c r="U838" i="7"/>
  <c r="V838" i="7"/>
  <c r="W838" i="7"/>
  <c r="X838" i="7"/>
  <c r="Y838" i="7"/>
  <c r="U839" i="7"/>
  <c r="V839" i="7"/>
  <c r="W839" i="7"/>
  <c r="X839" i="7"/>
  <c r="Y839" i="7"/>
  <c r="U840" i="7"/>
  <c r="V840" i="7"/>
  <c r="W840" i="7"/>
  <c r="X840" i="7"/>
  <c r="Y840" i="7"/>
  <c r="U841" i="7"/>
  <c r="V841" i="7"/>
  <c r="W841" i="7"/>
  <c r="X841" i="7"/>
  <c r="Y841" i="7"/>
  <c r="U842" i="7"/>
  <c r="V842" i="7"/>
  <c r="W842" i="7"/>
  <c r="X842" i="7"/>
  <c r="Y842" i="7"/>
  <c r="U843" i="7"/>
  <c r="V843" i="7"/>
  <c r="W843" i="7"/>
  <c r="X843" i="7"/>
  <c r="Y843" i="7"/>
  <c r="U844" i="7"/>
  <c r="V844" i="7"/>
  <c r="W844" i="7"/>
  <c r="X844" i="7"/>
  <c r="Y844" i="7"/>
  <c r="U845" i="7"/>
  <c r="V845" i="7"/>
  <c r="W845" i="7"/>
  <c r="X845" i="7"/>
  <c r="Y845" i="7"/>
  <c r="U846" i="7"/>
  <c r="V846" i="7"/>
  <c r="W846" i="7"/>
  <c r="X846" i="7"/>
  <c r="Y846" i="7"/>
  <c r="U847" i="7"/>
  <c r="V847" i="7"/>
  <c r="W847" i="7"/>
  <c r="X847" i="7"/>
  <c r="Y847" i="7"/>
  <c r="U848" i="7"/>
  <c r="V848" i="7"/>
  <c r="W848" i="7"/>
  <c r="X848" i="7"/>
  <c r="Y848" i="7"/>
  <c r="U849" i="7"/>
  <c r="V849" i="7"/>
  <c r="W849" i="7"/>
  <c r="X849" i="7"/>
  <c r="Y849" i="7"/>
  <c r="U850" i="7"/>
  <c r="V850" i="7"/>
  <c r="W850" i="7"/>
  <c r="X850" i="7"/>
  <c r="Y850" i="7"/>
  <c r="U851" i="7"/>
  <c r="V851" i="7"/>
  <c r="W851" i="7"/>
  <c r="X851" i="7"/>
  <c r="Y851" i="7"/>
  <c r="U852" i="7"/>
  <c r="V852" i="7"/>
  <c r="W852" i="7"/>
  <c r="X852" i="7"/>
  <c r="Y852" i="7"/>
  <c r="U853" i="7"/>
  <c r="V853" i="7"/>
  <c r="W853" i="7"/>
  <c r="X853" i="7"/>
  <c r="Y853" i="7"/>
  <c r="U854" i="7"/>
  <c r="V854" i="7"/>
  <c r="W854" i="7"/>
  <c r="X854" i="7"/>
  <c r="Y854" i="7"/>
  <c r="U855" i="7"/>
  <c r="V855" i="7"/>
  <c r="W855" i="7"/>
  <c r="X855" i="7"/>
  <c r="Y855" i="7"/>
  <c r="U856" i="7"/>
  <c r="V856" i="7"/>
  <c r="W856" i="7"/>
  <c r="X856" i="7"/>
  <c r="Y856" i="7"/>
  <c r="U857" i="7"/>
  <c r="V857" i="7"/>
  <c r="W857" i="7"/>
  <c r="X857" i="7"/>
  <c r="Y857" i="7"/>
  <c r="U858" i="7"/>
  <c r="V858" i="7"/>
  <c r="W858" i="7"/>
  <c r="X858" i="7"/>
  <c r="Y858" i="7"/>
  <c r="U859" i="7"/>
  <c r="V859" i="7"/>
  <c r="W859" i="7"/>
  <c r="X859" i="7"/>
  <c r="Y859" i="7"/>
  <c r="U860" i="7"/>
  <c r="V860" i="7"/>
  <c r="W860" i="7"/>
  <c r="X860" i="7"/>
  <c r="Y860" i="7"/>
  <c r="U861" i="7"/>
  <c r="V861" i="7"/>
  <c r="W861" i="7"/>
  <c r="X861" i="7"/>
  <c r="Y861" i="7"/>
  <c r="U862" i="7"/>
  <c r="V862" i="7"/>
  <c r="W862" i="7"/>
  <c r="X862" i="7"/>
  <c r="Y862" i="7"/>
  <c r="U863" i="7"/>
  <c r="V863" i="7"/>
  <c r="W863" i="7"/>
  <c r="X863" i="7"/>
  <c r="Y863" i="7"/>
  <c r="U864" i="7"/>
  <c r="V864" i="7"/>
  <c r="W864" i="7"/>
  <c r="X864" i="7"/>
  <c r="Y864" i="7"/>
  <c r="U865" i="7"/>
  <c r="V865" i="7"/>
  <c r="W865" i="7"/>
  <c r="X865" i="7"/>
  <c r="Y865" i="7"/>
  <c r="U866" i="7"/>
  <c r="V866" i="7"/>
  <c r="W866" i="7"/>
  <c r="X866" i="7"/>
  <c r="Y866" i="7"/>
  <c r="U867" i="7"/>
  <c r="V867" i="7"/>
  <c r="W867" i="7"/>
  <c r="X867" i="7"/>
  <c r="Y867" i="7"/>
  <c r="U868" i="7"/>
  <c r="V868" i="7"/>
  <c r="W868" i="7"/>
  <c r="X868" i="7"/>
  <c r="Y868" i="7"/>
  <c r="U869" i="7"/>
  <c r="V869" i="7"/>
  <c r="W869" i="7"/>
  <c r="X869" i="7"/>
  <c r="Y869" i="7"/>
  <c r="U870" i="7"/>
  <c r="V870" i="7"/>
  <c r="W870" i="7"/>
  <c r="X870" i="7"/>
  <c r="Y870" i="7"/>
  <c r="U871" i="7"/>
  <c r="V871" i="7"/>
  <c r="W871" i="7"/>
  <c r="X871" i="7"/>
  <c r="Y871" i="7"/>
  <c r="U872" i="7"/>
  <c r="V872" i="7"/>
  <c r="W872" i="7"/>
  <c r="X872" i="7"/>
  <c r="Y872" i="7"/>
  <c r="U873" i="7"/>
  <c r="V873" i="7"/>
  <c r="W873" i="7"/>
  <c r="X873" i="7"/>
  <c r="Y873" i="7"/>
  <c r="U874" i="7"/>
  <c r="V874" i="7"/>
  <c r="W874" i="7"/>
  <c r="X874" i="7"/>
  <c r="Y874" i="7"/>
  <c r="U875" i="7"/>
  <c r="V875" i="7"/>
  <c r="W875" i="7"/>
  <c r="X875" i="7"/>
  <c r="Y875" i="7"/>
  <c r="U876" i="7"/>
  <c r="V876" i="7"/>
  <c r="W876" i="7"/>
  <c r="X876" i="7"/>
  <c r="Y876" i="7"/>
  <c r="U877" i="7"/>
  <c r="V877" i="7"/>
  <c r="W877" i="7"/>
  <c r="X877" i="7"/>
  <c r="Y877" i="7"/>
  <c r="U878" i="7"/>
  <c r="V878" i="7"/>
  <c r="W878" i="7"/>
  <c r="X878" i="7"/>
  <c r="Y878" i="7"/>
  <c r="U879" i="7"/>
  <c r="V879" i="7"/>
  <c r="W879" i="7"/>
  <c r="X879" i="7"/>
  <c r="Y879" i="7"/>
  <c r="U880" i="7"/>
  <c r="V880" i="7"/>
  <c r="W880" i="7"/>
  <c r="X880" i="7"/>
  <c r="Y880" i="7"/>
  <c r="U881" i="7"/>
  <c r="V881" i="7"/>
  <c r="W881" i="7"/>
  <c r="X881" i="7"/>
  <c r="Y881" i="7"/>
  <c r="U882" i="7"/>
  <c r="V882" i="7"/>
  <c r="W882" i="7"/>
  <c r="X882" i="7"/>
  <c r="Y882" i="7"/>
  <c r="U883" i="7"/>
  <c r="V883" i="7"/>
  <c r="W883" i="7"/>
  <c r="X883" i="7"/>
  <c r="Y883" i="7"/>
  <c r="U884" i="7"/>
  <c r="V884" i="7"/>
  <c r="W884" i="7"/>
  <c r="X884" i="7"/>
  <c r="Y884" i="7"/>
  <c r="U885" i="7"/>
  <c r="V885" i="7"/>
  <c r="W885" i="7"/>
  <c r="X885" i="7"/>
  <c r="Y885" i="7"/>
  <c r="U886" i="7"/>
  <c r="V886" i="7"/>
  <c r="W886" i="7"/>
  <c r="X886" i="7"/>
  <c r="Y886" i="7"/>
  <c r="U887" i="7"/>
  <c r="V887" i="7"/>
  <c r="W887" i="7"/>
  <c r="X887" i="7"/>
  <c r="Y887" i="7"/>
  <c r="U888" i="7"/>
  <c r="V888" i="7"/>
  <c r="W888" i="7"/>
  <c r="X888" i="7"/>
  <c r="Y888" i="7"/>
  <c r="U889" i="7"/>
  <c r="V889" i="7"/>
  <c r="W889" i="7"/>
  <c r="X889" i="7"/>
  <c r="Y889" i="7"/>
  <c r="U890" i="7"/>
  <c r="V890" i="7"/>
  <c r="W890" i="7"/>
  <c r="X890" i="7"/>
  <c r="Y890" i="7"/>
  <c r="U891" i="7"/>
  <c r="V891" i="7"/>
  <c r="W891" i="7"/>
  <c r="X891" i="7"/>
  <c r="Y891" i="7"/>
  <c r="U892" i="7"/>
  <c r="V892" i="7"/>
  <c r="W892" i="7"/>
  <c r="X892" i="7"/>
  <c r="Y892" i="7"/>
  <c r="U893" i="7"/>
  <c r="V893" i="7"/>
  <c r="W893" i="7"/>
  <c r="X893" i="7"/>
  <c r="Y893" i="7"/>
  <c r="U894" i="7"/>
  <c r="V894" i="7"/>
  <c r="W894" i="7"/>
  <c r="X894" i="7"/>
  <c r="Y894" i="7"/>
  <c r="U895" i="7"/>
  <c r="V895" i="7"/>
  <c r="W895" i="7"/>
  <c r="X895" i="7"/>
  <c r="Y895" i="7"/>
  <c r="U896" i="7"/>
  <c r="V896" i="7"/>
  <c r="W896" i="7"/>
  <c r="X896" i="7"/>
  <c r="Y896" i="7"/>
  <c r="U897" i="7"/>
  <c r="V897" i="7"/>
  <c r="W897" i="7"/>
  <c r="X897" i="7"/>
  <c r="Y897" i="7"/>
  <c r="U898" i="7"/>
  <c r="V898" i="7"/>
  <c r="W898" i="7"/>
  <c r="X898" i="7"/>
  <c r="Y898" i="7"/>
  <c r="U899" i="7"/>
  <c r="V899" i="7"/>
  <c r="W899" i="7"/>
  <c r="X899" i="7"/>
  <c r="Y899" i="7"/>
  <c r="U900" i="7"/>
  <c r="V900" i="7"/>
  <c r="W900" i="7"/>
  <c r="X900" i="7"/>
  <c r="Y900" i="7"/>
  <c r="U901" i="7"/>
  <c r="V901" i="7"/>
  <c r="W901" i="7"/>
  <c r="X901" i="7"/>
  <c r="Y901" i="7"/>
  <c r="U902" i="7"/>
  <c r="V902" i="7"/>
  <c r="W902" i="7"/>
  <c r="X902" i="7"/>
  <c r="Y902" i="7"/>
  <c r="U903" i="7"/>
  <c r="V903" i="7"/>
  <c r="W903" i="7"/>
  <c r="X903" i="7"/>
  <c r="Y903" i="7"/>
  <c r="U904" i="7"/>
  <c r="V904" i="7"/>
  <c r="W904" i="7"/>
  <c r="X904" i="7"/>
  <c r="Y904" i="7"/>
  <c r="U905" i="7"/>
  <c r="V905" i="7"/>
  <c r="W905" i="7"/>
  <c r="X905" i="7"/>
  <c r="Y905" i="7"/>
  <c r="U906" i="7"/>
  <c r="V906" i="7"/>
  <c r="W906" i="7"/>
  <c r="X906" i="7"/>
  <c r="Y906" i="7"/>
  <c r="U907" i="7"/>
  <c r="V907" i="7"/>
  <c r="W907" i="7"/>
  <c r="X907" i="7"/>
  <c r="Y907" i="7"/>
  <c r="U908" i="7"/>
  <c r="V908" i="7"/>
  <c r="W908" i="7"/>
  <c r="X908" i="7"/>
  <c r="Y908" i="7"/>
  <c r="U909" i="7"/>
  <c r="V909" i="7"/>
  <c r="W909" i="7"/>
  <c r="X909" i="7"/>
  <c r="Y909" i="7"/>
  <c r="U910" i="7"/>
  <c r="V910" i="7"/>
  <c r="W910" i="7"/>
  <c r="X910" i="7"/>
  <c r="Y910" i="7"/>
  <c r="U911" i="7"/>
  <c r="V911" i="7"/>
  <c r="W911" i="7"/>
  <c r="X911" i="7"/>
  <c r="Y911" i="7"/>
  <c r="U912" i="7"/>
  <c r="V912" i="7"/>
  <c r="W912" i="7"/>
  <c r="X912" i="7"/>
  <c r="Y912" i="7"/>
  <c r="U913" i="7"/>
  <c r="V913" i="7"/>
  <c r="W913" i="7"/>
  <c r="X913" i="7"/>
  <c r="Y913" i="7"/>
  <c r="U914" i="7"/>
  <c r="V914" i="7"/>
  <c r="W914" i="7"/>
  <c r="X914" i="7"/>
  <c r="Y914" i="7"/>
  <c r="U915" i="7"/>
  <c r="V915" i="7"/>
  <c r="W915" i="7"/>
  <c r="X915" i="7"/>
  <c r="Y915" i="7"/>
  <c r="U916" i="7"/>
  <c r="V916" i="7"/>
  <c r="W916" i="7"/>
  <c r="X916" i="7"/>
  <c r="Y916" i="7"/>
  <c r="U917" i="7"/>
  <c r="V917" i="7"/>
  <c r="W917" i="7"/>
  <c r="X917" i="7"/>
  <c r="Y917" i="7"/>
  <c r="U918" i="7"/>
  <c r="V918" i="7"/>
  <c r="W918" i="7"/>
  <c r="X918" i="7"/>
  <c r="Y918" i="7"/>
  <c r="U919" i="7"/>
  <c r="V919" i="7"/>
  <c r="W919" i="7"/>
  <c r="X919" i="7"/>
  <c r="Y919" i="7"/>
  <c r="U920" i="7"/>
  <c r="V920" i="7"/>
  <c r="W920" i="7"/>
  <c r="X920" i="7"/>
  <c r="Y920" i="7"/>
  <c r="U921" i="7"/>
  <c r="V921" i="7"/>
  <c r="W921" i="7"/>
  <c r="X921" i="7"/>
  <c r="Y921" i="7"/>
  <c r="U922" i="7"/>
  <c r="V922" i="7"/>
  <c r="W922" i="7"/>
  <c r="X922" i="7"/>
  <c r="Y922" i="7"/>
  <c r="U923" i="7"/>
  <c r="V923" i="7"/>
  <c r="W923" i="7"/>
  <c r="X923" i="7"/>
  <c r="Y923" i="7"/>
  <c r="U924" i="7"/>
  <c r="V924" i="7"/>
  <c r="W924" i="7"/>
  <c r="X924" i="7"/>
  <c r="Y924" i="7"/>
  <c r="U925" i="7"/>
  <c r="V925" i="7"/>
  <c r="W925" i="7"/>
  <c r="X925" i="7"/>
  <c r="Y925" i="7"/>
  <c r="U926" i="7"/>
  <c r="V926" i="7"/>
  <c r="W926" i="7"/>
  <c r="X926" i="7"/>
  <c r="Y926" i="7"/>
  <c r="U927" i="7"/>
  <c r="V927" i="7"/>
  <c r="W927" i="7"/>
  <c r="X927" i="7"/>
  <c r="Y927" i="7"/>
  <c r="U928" i="7"/>
  <c r="V928" i="7"/>
  <c r="W928" i="7"/>
  <c r="X928" i="7"/>
  <c r="Y928" i="7"/>
  <c r="U929" i="7"/>
  <c r="V929" i="7"/>
  <c r="W929" i="7"/>
  <c r="X929" i="7"/>
  <c r="Y929" i="7"/>
  <c r="U930" i="7"/>
  <c r="V930" i="7"/>
  <c r="W930" i="7"/>
  <c r="X930" i="7"/>
  <c r="Y930" i="7"/>
  <c r="U931" i="7"/>
  <c r="V931" i="7"/>
  <c r="W931" i="7"/>
  <c r="X931" i="7"/>
  <c r="Y931" i="7"/>
  <c r="U932" i="7"/>
  <c r="V932" i="7"/>
  <c r="W932" i="7"/>
  <c r="X932" i="7"/>
  <c r="Y932" i="7"/>
  <c r="U933" i="7"/>
  <c r="V933" i="7"/>
  <c r="W933" i="7"/>
  <c r="X933" i="7"/>
  <c r="Y933" i="7"/>
  <c r="U934" i="7"/>
  <c r="V934" i="7"/>
  <c r="W934" i="7"/>
  <c r="X934" i="7"/>
  <c r="Y934" i="7"/>
  <c r="U935" i="7"/>
  <c r="V935" i="7"/>
  <c r="W935" i="7"/>
  <c r="X935" i="7"/>
  <c r="Y935" i="7"/>
  <c r="U936" i="7"/>
  <c r="V936" i="7"/>
  <c r="W936" i="7"/>
  <c r="X936" i="7"/>
  <c r="Y936" i="7"/>
  <c r="U937" i="7"/>
  <c r="V937" i="7"/>
  <c r="W937" i="7"/>
  <c r="X937" i="7"/>
  <c r="Y937" i="7"/>
  <c r="U938" i="7"/>
  <c r="V938" i="7"/>
  <c r="W938" i="7"/>
  <c r="X938" i="7"/>
  <c r="Y938" i="7"/>
  <c r="U939" i="7"/>
  <c r="V939" i="7"/>
  <c r="W939" i="7"/>
  <c r="X939" i="7"/>
  <c r="Y939" i="7"/>
  <c r="U940" i="7"/>
  <c r="V940" i="7"/>
  <c r="W940" i="7"/>
  <c r="X940" i="7"/>
  <c r="Y940" i="7"/>
  <c r="U941" i="7"/>
  <c r="V941" i="7"/>
  <c r="W941" i="7"/>
  <c r="X941" i="7"/>
  <c r="Y941" i="7"/>
  <c r="U942" i="7"/>
  <c r="V942" i="7"/>
  <c r="W942" i="7"/>
  <c r="X942" i="7"/>
  <c r="Y942" i="7"/>
  <c r="U943" i="7"/>
  <c r="V943" i="7"/>
  <c r="W943" i="7"/>
  <c r="X943" i="7"/>
  <c r="Y943" i="7"/>
  <c r="U944" i="7"/>
  <c r="V944" i="7"/>
  <c r="W944" i="7"/>
  <c r="X944" i="7"/>
  <c r="Y944" i="7"/>
  <c r="U945" i="7"/>
  <c r="V945" i="7"/>
  <c r="W945" i="7"/>
  <c r="X945" i="7"/>
  <c r="Y945" i="7"/>
  <c r="U946" i="7"/>
  <c r="V946" i="7"/>
  <c r="W946" i="7"/>
  <c r="X946" i="7"/>
  <c r="Y946" i="7"/>
  <c r="U947" i="7"/>
  <c r="V947" i="7"/>
  <c r="W947" i="7"/>
  <c r="X947" i="7"/>
  <c r="Y947" i="7"/>
  <c r="U948" i="7"/>
  <c r="V948" i="7"/>
  <c r="W948" i="7"/>
  <c r="X948" i="7"/>
  <c r="Y948" i="7"/>
  <c r="U949" i="7"/>
  <c r="V949" i="7"/>
  <c r="W949" i="7"/>
  <c r="X949" i="7"/>
  <c r="Y949" i="7"/>
  <c r="U950" i="7"/>
  <c r="V950" i="7"/>
  <c r="W950" i="7"/>
  <c r="X950" i="7"/>
  <c r="Y950" i="7"/>
  <c r="U951" i="7"/>
  <c r="V951" i="7"/>
  <c r="W951" i="7"/>
  <c r="X951" i="7"/>
  <c r="Y951" i="7"/>
  <c r="U952" i="7"/>
  <c r="V952" i="7"/>
  <c r="W952" i="7"/>
  <c r="X952" i="7"/>
  <c r="Y952" i="7"/>
  <c r="U953" i="7"/>
  <c r="V953" i="7"/>
  <c r="W953" i="7"/>
  <c r="X953" i="7"/>
  <c r="Y953" i="7"/>
  <c r="U954" i="7"/>
  <c r="V954" i="7"/>
  <c r="W954" i="7"/>
  <c r="X954" i="7"/>
  <c r="Y954" i="7"/>
  <c r="U955" i="7"/>
  <c r="V955" i="7"/>
  <c r="W955" i="7"/>
  <c r="X955" i="7"/>
  <c r="Y955" i="7"/>
  <c r="U956" i="7"/>
  <c r="V956" i="7"/>
  <c r="W956" i="7"/>
  <c r="X956" i="7"/>
  <c r="Y956" i="7"/>
  <c r="U957" i="7"/>
  <c r="V957" i="7"/>
  <c r="W957" i="7"/>
  <c r="X957" i="7"/>
  <c r="Y957" i="7"/>
  <c r="U958" i="7"/>
  <c r="V958" i="7"/>
  <c r="W958" i="7"/>
  <c r="X958" i="7"/>
  <c r="Y958" i="7"/>
  <c r="U959" i="7"/>
  <c r="V959" i="7"/>
  <c r="W959" i="7"/>
  <c r="X959" i="7"/>
  <c r="Y959" i="7"/>
  <c r="U960" i="7"/>
  <c r="V960" i="7"/>
  <c r="W960" i="7"/>
  <c r="X960" i="7"/>
  <c r="Y960" i="7"/>
  <c r="U961" i="7"/>
  <c r="V961" i="7"/>
  <c r="W961" i="7"/>
  <c r="X961" i="7"/>
  <c r="Y961" i="7"/>
  <c r="U962" i="7"/>
  <c r="V962" i="7"/>
  <c r="W962" i="7"/>
  <c r="X962" i="7"/>
  <c r="Y962" i="7"/>
  <c r="U963" i="7"/>
  <c r="V963" i="7"/>
  <c r="W963" i="7"/>
  <c r="X963" i="7"/>
  <c r="Y963" i="7"/>
  <c r="U964" i="7"/>
  <c r="V964" i="7"/>
  <c r="W964" i="7"/>
  <c r="X964" i="7"/>
  <c r="Y964" i="7"/>
  <c r="U965" i="7"/>
  <c r="V965" i="7"/>
  <c r="W965" i="7"/>
  <c r="X965" i="7"/>
  <c r="Y965" i="7"/>
  <c r="U966" i="7"/>
  <c r="V966" i="7"/>
  <c r="W966" i="7"/>
  <c r="X966" i="7"/>
  <c r="Y966" i="7"/>
  <c r="U967" i="7"/>
  <c r="V967" i="7"/>
  <c r="W967" i="7"/>
  <c r="X967" i="7"/>
  <c r="Y967" i="7"/>
  <c r="U968" i="7"/>
  <c r="V968" i="7"/>
  <c r="W968" i="7"/>
  <c r="X968" i="7"/>
  <c r="Y968" i="7"/>
  <c r="U969" i="7"/>
  <c r="V969" i="7"/>
  <c r="W969" i="7"/>
  <c r="X969" i="7"/>
  <c r="Y969" i="7"/>
  <c r="U970" i="7"/>
  <c r="V970" i="7"/>
  <c r="W970" i="7"/>
  <c r="X970" i="7"/>
  <c r="Y970" i="7"/>
  <c r="U971" i="7"/>
  <c r="V971" i="7"/>
  <c r="W971" i="7"/>
  <c r="X971" i="7"/>
  <c r="Y971" i="7"/>
  <c r="U972" i="7"/>
  <c r="V972" i="7"/>
  <c r="W972" i="7"/>
  <c r="X972" i="7"/>
  <c r="Y972" i="7"/>
  <c r="U973" i="7"/>
  <c r="V973" i="7"/>
  <c r="W973" i="7"/>
  <c r="X973" i="7"/>
  <c r="Y973" i="7"/>
  <c r="U974" i="7"/>
  <c r="V974" i="7"/>
  <c r="W974" i="7"/>
  <c r="X974" i="7"/>
  <c r="Y974" i="7"/>
  <c r="U975" i="7"/>
  <c r="V975" i="7"/>
  <c r="W975" i="7"/>
  <c r="X975" i="7"/>
  <c r="Y975" i="7"/>
  <c r="U976" i="7"/>
  <c r="V976" i="7"/>
  <c r="W976" i="7"/>
  <c r="X976" i="7"/>
  <c r="Y976" i="7"/>
  <c r="U977" i="7"/>
  <c r="V977" i="7"/>
  <c r="W977" i="7"/>
  <c r="X977" i="7"/>
  <c r="Y977" i="7"/>
  <c r="U978" i="7"/>
  <c r="V978" i="7"/>
  <c r="W978" i="7"/>
  <c r="X978" i="7"/>
  <c r="Y978" i="7"/>
  <c r="U979" i="7"/>
  <c r="V979" i="7"/>
  <c r="W979" i="7"/>
  <c r="X979" i="7"/>
  <c r="Y979" i="7"/>
  <c r="U980" i="7"/>
  <c r="V980" i="7"/>
  <c r="W980" i="7"/>
  <c r="X980" i="7"/>
  <c r="Y980" i="7"/>
  <c r="U981" i="7"/>
  <c r="V981" i="7"/>
  <c r="W981" i="7"/>
  <c r="X981" i="7"/>
  <c r="Y981" i="7"/>
  <c r="U982" i="7"/>
  <c r="V982" i="7"/>
  <c r="W982" i="7"/>
  <c r="X982" i="7"/>
  <c r="Y982" i="7"/>
  <c r="U983" i="7"/>
  <c r="V983" i="7"/>
  <c r="W983" i="7"/>
  <c r="X983" i="7"/>
  <c r="Y983" i="7"/>
  <c r="U984" i="7"/>
  <c r="V984" i="7"/>
  <c r="W984" i="7"/>
  <c r="X984" i="7"/>
  <c r="Y984" i="7"/>
  <c r="U985" i="7"/>
  <c r="V985" i="7"/>
  <c r="W985" i="7"/>
  <c r="X985" i="7"/>
  <c r="Y985" i="7"/>
  <c r="U986" i="7"/>
  <c r="V986" i="7"/>
  <c r="W986" i="7"/>
  <c r="X986" i="7"/>
  <c r="Y986" i="7"/>
  <c r="U987" i="7"/>
  <c r="V987" i="7"/>
  <c r="W987" i="7"/>
  <c r="X987" i="7"/>
  <c r="Y987" i="7"/>
  <c r="U988" i="7"/>
  <c r="V988" i="7"/>
  <c r="W988" i="7"/>
  <c r="X988" i="7"/>
  <c r="Y988" i="7"/>
  <c r="U989" i="7"/>
  <c r="V989" i="7"/>
  <c r="W989" i="7"/>
  <c r="X989" i="7"/>
  <c r="Y989" i="7"/>
  <c r="U990" i="7"/>
  <c r="V990" i="7"/>
  <c r="W990" i="7"/>
  <c r="X990" i="7"/>
  <c r="Y990" i="7"/>
  <c r="U991" i="7"/>
  <c r="V991" i="7"/>
  <c r="W991" i="7"/>
  <c r="X991" i="7"/>
  <c r="Y991" i="7"/>
  <c r="U992" i="7"/>
  <c r="V992" i="7"/>
  <c r="W992" i="7"/>
  <c r="X992" i="7"/>
  <c r="Y992" i="7"/>
  <c r="U993" i="7"/>
  <c r="V993" i="7"/>
  <c r="W993" i="7"/>
  <c r="X993" i="7"/>
  <c r="Y993" i="7"/>
  <c r="U994" i="7"/>
  <c r="V994" i="7"/>
  <c r="W994" i="7"/>
  <c r="X994" i="7"/>
  <c r="Y994" i="7"/>
  <c r="U995" i="7"/>
  <c r="V995" i="7"/>
  <c r="W995" i="7"/>
  <c r="X995" i="7"/>
  <c r="Y995" i="7"/>
  <c r="U996" i="7"/>
  <c r="V996" i="7"/>
  <c r="W996" i="7"/>
  <c r="X996" i="7"/>
  <c r="Y996" i="7"/>
  <c r="U997" i="7"/>
  <c r="V997" i="7"/>
  <c r="W997" i="7"/>
  <c r="X997" i="7"/>
  <c r="Y997" i="7"/>
  <c r="U998" i="7"/>
  <c r="V998" i="7"/>
  <c r="W998" i="7"/>
  <c r="X998" i="7"/>
  <c r="Y998" i="7"/>
  <c r="U999" i="7"/>
  <c r="V999" i="7"/>
  <c r="W999" i="7"/>
  <c r="X999" i="7"/>
  <c r="Y999" i="7"/>
  <c r="U1000" i="7"/>
  <c r="V1000" i="7"/>
  <c r="W1000" i="7"/>
  <c r="X1000" i="7"/>
  <c r="Y1000" i="7"/>
  <c r="U1001" i="7"/>
  <c r="V1001" i="7"/>
  <c r="W1001" i="7"/>
  <c r="X1001" i="7"/>
  <c r="Y1001" i="7"/>
  <c r="U1002" i="7"/>
  <c r="V1002" i="7"/>
  <c r="W1002" i="7"/>
  <c r="X1002" i="7"/>
  <c r="Y1002" i="7"/>
  <c r="U1003" i="7"/>
  <c r="V1003" i="7"/>
  <c r="W1003" i="7"/>
  <c r="X1003" i="7"/>
  <c r="Y1003" i="7"/>
  <c r="U1004" i="7"/>
  <c r="V1004" i="7"/>
  <c r="W1004" i="7"/>
  <c r="X1004" i="7"/>
  <c r="Y1004" i="7"/>
  <c r="U1005" i="7"/>
  <c r="V1005" i="7"/>
  <c r="W1005" i="7"/>
  <c r="X1005" i="7"/>
  <c r="Y1005" i="7"/>
  <c r="U1006" i="7"/>
  <c r="V1006" i="7"/>
  <c r="W1006" i="7"/>
  <c r="X1006" i="7"/>
  <c r="Y1006" i="7"/>
  <c r="U1007" i="7"/>
  <c r="V1007" i="7"/>
  <c r="W1007" i="7"/>
  <c r="X1007" i="7"/>
  <c r="Y1007" i="7"/>
  <c r="U1008" i="7"/>
  <c r="V1008" i="7"/>
  <c r="W1008" i="7"/>
  <c r="X1008" i="7"/>
  <c r="Y1008" i="7"/>
  <c r="U1009" i="7"/>
  <c r="V1009" i="7"/>
  <c r="W1009" i="7"/>
  <c r="X1009" i="7"/>
  <c r="Y1009" i="7"/>
  <c r="U1010" i="7"/>
  <c r="V1010" i="7"/>
  <c r="W1010" i="7"/>
  <c r="X1010" i="7"/>
  <c r="Y1010" i="7"/>
  <c r="U1011" i="7"/>
  <c r="V1011" i="7"/>
  <c r="W1011" i="7"/>
  <c r="X1011" i="7"/>
  <c r="Y1011" i="7"/>
  <c r="U1012" i="7"/>
  <c r="V1012" i="7"/>
  <c r="W1012" i="7"/>
  <c r="X1012" i="7"/>
  <c r="Y1012" i="7"/>
  <c r="U1013" i="7"/>
  <c r="V1013" i="7"/>
  <c r="W1013" i="7"/>
  <c r="X1013" i="7"/>
  <c r="Y1013" i="7"/>
  <c r="U1014" i="7"/>
  <c r="V1014" i="7"/>
  <c r="W1014" i="7"/>
  <c r="X1014" i="7"/>
  <c r="Y1014" i="7"/>
  <c r="U1015" i="7"/>
  <c r="V1015" i="7"/>
  <c r="W1015" i="7"/>
  <c r="X1015" i="7"/>
  <c r="Y1015" i="7"/>
  <c r="U1016" i="7"/>
  <c r="V1016" i="7"/>
  <c r="W1016" i="7"/>
  <c r="X1016" i="7"/>
  <c r="Y1016" i="7"/>
  <c r="U1017" i="7"/>
  <c r="V1017" i="7"/>
  <c r="W1017" i="7"/>
  <c r="X1017" i="7"/>
  <c r="Y1017" i="7"/>
  <c r="U1018" i="7"/>
  <c r="V1018" i="7"/>
  <c r="W1018" i="7"/>
  <c r="X1018" i="7"/>
  <c r="Y1018" i="7"/>
  <c r="U1019" i="7"/>
  <c r="V1019" i="7"/>
  <c r="W1019" i="7"/>
  <c r="X1019" i="7"/>
  <c r="Y1019" i="7"/>
  <c r="U1020" i="7"/>
  <c r="V1020" i="7"/>
  <c r="W1020" i="7"/>
  <c r="X1020" i="7"/>
  <c r="Y1020" i="7"/>
  <c r="U1021" i="7"/>
  <c r="V1021" i="7"/>
  <c r="W1021" i="7"/>
  <c r="X1021" i="7"/>
  <c r="Y1021" i="7"/>
  <c r="U1022" i="7"/>
  <c r="V1022" i="7"/>
  <c r="W1022" i="7"/>
  <c r="X1022" i="7"/>
  <c r="Y1022" i="7"/>
  <c r="U1023" i="7"/>
  <c r="V1023" i="7"/>
  <c r="W1023" i="7"/>
  <c r="X1023" i="7"/>
  <c r="Y1023" i="7"/>
  <c r="U1024" i="7"/>
  <c r="V1024" i="7"/>
  <c r="W1024" i="7"/>
  <c r="X1024" i="7"/>
  <c r="Y1024" i="7"/>
  <c r="U1025" i="7"/>
  <c r="V1025" i="7"/>
  <c r="W1025" i="7"/>
  <c r="X1025" i="7"/>
  <c r="Y1025" i="7"/>
  <c r="U1026" i="7"/>
  <c r="V1026" i="7"/>
  <c r="W1026" i="7"/>
  <c r="X1026" i="7"/>
  <c r="Y1026" i="7"/>
  <c r="U1027" i="7"/>
  <c r="V1027" i="7"/>
  <c r="W1027" i="7"/>
  <c r="X1027" i="7"/>
  <c r="Y1027" i="7"/>
  <c r="U1028" i="7"/>
  <c r="V1028" i="7"/>
  <c r="W1028" i="7"/>
  <c r="X1028" i="7"/>
  <c r="Y1028" i="7"/>
  <c r="U1029" i="7"/>
  <c r="V1029" i="7"/>
  <c r="W1029" i="7"/>
  <c r="X1029" i="7"/>
  <c r="Y1029" i="7"/>
  <c r="U1030" i="7"/>
  <c r="V1030" i="7"/>
  <c r="W1030" i="7"/>
  <c r="X1030" i="7"/>
  <c r="Y1030" i="7"/>
  <c r="U1031" i="7"/>
  <c r="V1031" i="7"/>
  <c r="W1031" i="7"/>
  <c r="X1031" i="7"/>
  <c r="Y1031" i="7"/>
  <c r="U1032" i="7"/>
  <c r="V1032" i="7"/>
  <c r="W1032" i="7"/>
  <c r="X1032" i="7"/>
  <c r="Y1032" i="7"/>
  <c r="U1033" i="7"/>
  <c r="V1033" i="7"/>
  <c r="W1033" i="7"/>
  <c r="X1033" i="7"/>
  <c r="Y1033" i="7"/>
  <c r="U1034" i="7"/>
  <c r="V1034" i="7"/>
  <c r="W1034" i="7"/>
  <c r="X1034" i="7"/>
  <c r="Y1034" i="7"/>
  <c r="U1035" i="7"/>
  <c r="V1035" i="7"/>
  <c r="W1035" i="7"/>
  <c r="X1035" i="7"/>
  <c r="Y1035" i="7"/>
  <c r="U1036" i="7"/>
  <c r="V1036" i="7"/>
  <c r="W1036" i="7"/>
  <c r="X1036" i="7"/>
  <c r="Y1036" i="7"/>
  <c r="U1037" i="7"/>
  <c r="V1037" i="7"/>
  <c r="W1037" i="7"/>
  <c r="X1037" i="7"/>
  <c r="Y1037" i="7"/>
  <c r="U1038" i="7"/>
  <c r="V1038" i="7"/>
  <c r="W1038" i="7"/>
  <c r="X1038" i="7"/>
  <c r="Y1038" i="7"/>
  <c r="U1039" i="7"/>
  <c r="V1039" i="7"/>
  <c r="W1039" i="7"/>
  <c r="X1039" i="7"/>
  <c r="Y1039" i="7"/>
  <c r="U1040" i="7"/>
  <c r="V1040" i="7"/>
  <c r="W1040" i="7"/>
  <c r="X1040" i="7"/>
  <c r="Y1040" i="7"/>
  <c r="U1041" i="7"/>
  <c r="V1041" i="7"/>
  <c r="W1041" i="7"/>
  <c r="X1041" i="7"/>
  <c r="Y1041" i="7"/>
  <c r="U1042" i="7"/>
  <c r="V1042" i="7"/>
  <c r="W1042" i="7"/>
  <c r="X1042" i="7"/>
  <c r="Y1042" i="7"/>
  <c r="U1043" i="7"/>
  <c r="V1043" i="7"/>
  <c r="W1043" i="7"/>
  <c r="X1043" i="7"/>
  <c r="Y1043" i="7"/>
  <c r="U1044" i="7"/>
  <c r="V1044" i="7"/>
  <c r="W1044" i="7"/>
  <c r="X1044" i="7"/>
  <c r="Y1044" i="7"/>
  <c r="U1045" i="7"/>
  <c r="V1045" i="7"/>
  <c r="W1045" i="7"/>
  <c r="X1045" i="7"/>
  <c r="Y1045" i="7"/>
  <c r="U1046" i="7"/>
  <c r="V1046" i="7"/>
  <c r="W1046" i="7"/>
  <c r="X1046" i="7"/>
  <c r="Y1046" i="7"/>
  <c r="U1047" i="7"/>
  <c r="V1047" i="7"/>
  <c r="W1047" i="7"/>
  <c r="X1047" i="7"/>
  <c r="Y1047" i="7"/>
  <c r="U1048" i="7"/>
  <c r="V1048" i="7"/>
  <c r="W1048" i="7"/>
  <c r="X1048" i="7"/>
  <c r="Y1048" i="7"/>
  <c r="U1049" i="7"/>
  <c r="V1049" i="7"/>
  <c r="W1049" i="7"/>
  <c r="X1049" i="7"/>
  <c r="Y1049" i="7"/>
  <c r="U1050" i="7"/>
  <c r="V1050" i="7"/>
  <c r="W1050" i="7"/>
  <c r="X1050" i="7"/>
  <c r="Y1050" i="7"/>
  <c r="U1051" i="7"/>
  <c r="V1051" i="7"/>
  <c r="W1051" i="7"/>
  <c r="X1051" i="7"/>
  <c r="Y1051" i="7"/>
  <c r="U1052" i="7"/>
  <c r="V1052" i="7"/>
  <c r="W1052" i="7"/>
  <c r="X1052" i="7"/>
  <c r="Y1052" i="7"/>
  <c r="U1053" i="7"/>
  <c r="V1053" i="7"/>
  <c r="W1053" i="7"/>
  <c r="X1053" i="7"/>
  <c r="Y1053" i="7"/>
  <c r="U1054" i="7"/>
  <c r="V1054" i="7"/>
  <c r="W1054" i="7"/>
  <c r="X1054" i="7"/>
  <c r="Y1054" i="7"/>
  <c r="U1055" i="7"/>
  <c r="V1055" i="7"/>
  <c r="W1055" i="7"/>
  <c r="X1055" i="7"/>
  <c r="Y1055" i="7"/>
  <c r="U1056" i="7"/>
  <c r="V1056" i="7"/>
  <c r="W1056" i="7"/>
  <c r="X1056" i="7"/>
  <c r="Y1056" i="7"/>
  <c r="U1057" i="7"/>
  <c r="V1057" i="7"/>
  <c r="W1057" i="7"/>
  <c r="X1057" i="7"/>
  <c r="Y1057" i="7"/>
  <c r="U1058" i="7"/>
  <c r="V1058" i="7"/>
  <c r="W1058" i="7"/>
  <c r="X1058" i="7"/>
  <c r="Y1058" i="7"/>
  <c r="U1059" i="7"/>
  <c r="V1059" i="7"/>
  <c r="W1059" i="7"/>
  <c r="X1059" i="7"/>
  <c r="Y1059" i="7"/>
  <c r="U1060" i="7"/>
  <c r="V1060" i="7"/>
  <c r="W1060" i="7"/>
  <c r="X1060" i="7"/>
  <c r="Y1060" i="7"/>
  <c r="U1061" i="7"/>
  <c r="V1061" i="7"/>
  <c r="W1061" i="7"/>
  <c r="X1061" i="7"/>
  <c r="Y1061" i="7"/>
  <c r="U1062" i="7"/>
  <c r="V1062" i="7"/>
  <c r="W1062" i="7"/>
  <c r="X1062" i="7"/>
  <c r="Y1062" i="7"/>
  <c r="U1063" i="7"/>
  <c r="V1063" i="7"/>
  <c r="W1063" i="7"/>
  <c r="X1063" i="7"/>
  <c r="Y1063" i="7"/>
  <c r="U1064" i="7"/>
  <c r="V1064" i="7"/>
  <c r="W1064" i="7"/>
  <c r="X1064" i="7"/>
  <c r="Y1064" i="7"/>
  <c r="U1065" i="7"/>
  <c r="V1065" i="7"/>
  <c r="W1065" i="7"/>
  <c r="X1065" i="7"/>
  <c r="Y1065" i="7"/>
  <c r="U1066" i="7"/>
  <c r="V1066" i="7"/>
  <c r="W1066" i="7"/>
  <c r="X1066" i="7"/>
  <c r="Y1066" i="7"/>
  <c r="U1067" i="7"/>
  <c r="V1067" i="7"/>
  <c r="W1067" i="7"/>
  <c r="X1067" i="7"/>
  <c r="Y1067" i="7"/>
  <c r="U1068" i="7"/>
  <c r="V1068" i="7"/>
  <c r="W1068" i="7"/>
  <c r="X1068" i="7"/>
  <c r="Y1068" i="7"/>
  <c r="U1069" i="7"/>
  <c r="V1069" i="7"/>
  <c r="W1069" i="7"/>
  <c r="X1069" i="7"/>
  <c r="Y1069" i="7"/>
  <c r="U1070" i="7"/>
  <c r="V1070" i="7"/>
  <c r="W1070" i="7"/>
  <c r="X1070" i="7"/>
  <c r="Y1070" i="7"/>
  <c r="U1071" i="7"/>
  <c r="V1071" i="7"/>
  <c r="W1071" i="7"/>
  <c r="X1071" i="7"/>
  <c r="Y1071" i="7"/>
  <c r="U1072" i="7"/>
  <c r="V1072" i="7"/>
  <c r="W1072" i="7"/>
  <c r="X1072" i="7"/>
  <c r="Y1072" i="7"/>
  <c r="U1073" i="7"/>
  <c r="V1073" i="7"/>
  <c r="W1073" i="7"/>
  <c r="X1073" i="7"/>
  <c r="Y1073" i="7"/>
  <c r="U1074" i="7"/>
  <c r="V1074" i="7"/>
  <c r="W1074" i="7"/>
  <c r="X1074" i="7"/>
  <c r="Y1074" i="7"/>
  <c r="U1075" i="7"/>
  <c r="V1075" i="7"/>
  <c r="W1075" i="7"/>
  <c r="X1075" i="7"/>
  <c r="Y1075" i="7"/>
  <c r="U1076" i="7"/>
  <c r="V1076" i="7"/>
  <c r="W1076" i="7"/>
  <c r="X1076" i="7"/>
  <c r="Y1076" i="7"/>
  <c r="U1077" i="7"/>
  <c r="V1077" i="7"/>
  <c r="W1077" i="7"/>
  <c r="X1077" i="7"/>
  <c r="Y1077" i="7"/>
  <c r="U1078" i="7"/>
  <c r="V1078" i="7"/>
  <c r="W1078" i="7"/>
  <c r="X1078" i="7"/>
  <c r="Y1078" i="7"/>
  <c r="U1079" i="7"/>
  <c r="V1079" i="7"/>
  <c r="W1079" i="7"/>
  <c r="X1079" i="7"/>
  <c r="Y1079" i="7"/>
  <c r="U1080" i="7"/>
  <c r="V1080" i="7"/>
  <c r="W1080" i="7"/>
  <c r="X1080" i="7"/>
  <c r="Y1080" i="7"/>
  <c r="U1081" i="7"/>
  <c r="V1081" i="7"/>
  <c r="W1081" i="7"/>
  <c r="X1081" i="7"/>
  <c r="Y1081" i="7"/>
  <c r="U1082" i="7"/>
  <c r="V1082" i="7"/>
  <c r="W1082" i="7"/>
  <c r="X1082" i="7"/>
  <c r="Y1082" i="7"/>
  <c r="U1083" i="7"/>
  <c r="V1083" i="7"/>
  <c r="W1083" i="7"/>
  <c r="X1083" i="7"/>
  <c r="Y1083" i="7"/>
  <c r="U1084" i="7"/>
  <c r="V1084" i="7"/>
  <c r="W1084" i="7"/>
  <c r="X1084" i="7"/>
  <c r="Y1084" i="7"/>
  <c r="U1085" i="7"/>
  <c r="V1085" i="7"/>
  <c r="W1085" i="7"/>
  <c r="X1085" i="7"/>
  <c r="Y1085" i="7"/>
  <c r="U1086" i="7"/>
  <c r="V1086" i="7"/>
  <c r="W1086" i="7"/>
  <c r="X1086" i="7"/>
  <c r="Y1086" i="7"/>
  <c r="U1087" i="7"/>
  <c r="V1087" i="7"/>
  <c r="W1087" i="7"/>
  <c r="X1087" i="7"/>
  <c r="Y1087" i="7"/>
  <c r="U1088" i="7"/>
  <c r="V1088" i="7"/>
  <c r="W1088" i="7"/>
  <c r="X1088" i="7"/>
  <c r="Y1088" i="7"/>
  <c r="U1089" i="7"/>
  <c r="V1089" i="7"/>
  <c r="W1089" i="7"/>
  <c r="X1089" i="7"/>
  <c r="Y1089" i="7"/>
  <c r="U1090" i="7"/>
  <c r="V1090" i="7"/>
  <c r="W1090" i="7"/>
  <c r="X1090" i="7"/>
  <c r="Y1090" i="7"/>
  <c r="U1091" i="7"/>
  <c r="V1091" i="7"/>
  <c r="W1091" i="7"/>
  <c r="X1091" i="7"/>
  <c r="Y1091" i="7"/>
  <c r="U1092" i="7"/>
  <c r="V1092" i="7"/>
  <c r="W1092" i="7"/>
  <c r="X1092" i="7"/>
  <c r="Y1092" i="7"/>
  <c r="U1093" i="7"/>
  <c r="V1093" i="7"/>
  <c r="W1093" i="7"/>
  <c r="X1093" i="7"/>
  <c r="Y1093" i="7"/>
  <c r="U1094" i="7"/>
  <c r="V1094" i="7"/>
  <c r="W1094" i="7"/>
  <c r="X1094" i="7"/>
  <c r="Y1094" i="7"/>
  <c r="U1095" i="7"/>
  <c r="V1095" i="7"/>
  <c r="W1095" i="7"/>
  <c r="X1095" i="7"/>
  <c r="Y1095" i="7"/>
  <c r="U1096" i="7"/>
  <c r="V1096" i="7"/>
  <c r="W1096" i="7"/>
  <c r="X1096" i="7"/>
  <c r="Y1096" i="7"/>
  <c r="U1097" i="7"/>
  <c r="V1097" i="7"/>
  <c r="W1097" i="7"/>
  <c r="X1097" i="7"/>
  <c r="Y1097" i="7"/>
  <c r="U1098" i="7"/>
  <c r="V1098" i="7"/>
  <c r="W1098" i="7"/>
  <c r="X1098" i="7"/>
  <c r="Y1098" i="7"/>
  <c r="U1099" i="7"/>
  <c r="V1099" i="7"/>
  <c r="W1099" i="7"/>
  <c r="X1099" i="7"/>
  <c r="Y1099" i="7"/>
  <c r="U1100" i="7"/>
  <c r="V1100" i="7"/>
  <c r="W1100" i="7"/>
  <c r="X1100" i="7"/>
  <c r="Y1100" i="7"/>
  <c r="U1101" i="7"/>
  <c r="V1101" i="7"/>
  <c r="W1101" i="7"/>
  <c r="X1101" i="7"/>
  <c r="Y1101" i="7"/>
  <c r="U1102" i="7"/>
  <c r="V1102" i="7"/>
  <c r="W1102" i="7"/>
  <c r="X1102" i="7"/>
  <c r="Y1102" i="7"/>
  <c r="U1103" i="7"/>
  <c r="V1103" i="7"/>
  <c r="W1103" i="7"/>
  <c r="X1103" i="7"/>
  <c r="Y1103" i="7"/>
  <c r="U1104" i="7"/>
  <c r="V1104" i="7"/>
  <c r="W1104" i="7"/>
  <c r="X1104" i="7"/>
  <c r="Y1104" i="7"/>
  <c r="U1105" i="7"/>
  <c r="V1105" i="7"/>
  <c r="W1105" i="7"/>
  <c r="X1105" i="7"/>
  <c r="Y1105" i="7"/>
  <c r="U1106" i="7"/>
  <c r="V1106" i="7"/>
  <c r="W1106" i="7"/>
  <c r="X1106" i="7"/>
  <c r="Y1106" i="7"/>
  <c r="U1107" i="7"/>
  <c r="V1107" i="7"/>
  <c r="W1107" i="7"/>
  <c r="X1107" i="7"/>
  <c r="Y1107" i="7"/>
  <c r="U1108" i="7"/>
  <c r="V1108" i="7"/>
  <c r="W1108" i="7"/>
  <c r="X1108" i="7"/>
  <c r="Y1108" i="7"/>
  <c r="U1109" i="7"/>
  <c r="V1109" i="7"/>
  <c r="W1109" i="7"/>
  <c r="X1109" i="7"/>
  <c r="Y1109" i="7"/>
  <c r="U1110" i="7"/>
  <c r="V1110" i="7"/>
  <c r="W1110" i="7"/>
  <c r="X1110" i="7"/>
  <c r="Y1110" i="7"/>
  <c r="U1111" i="7"/>
  <c r="V1111" i="7"/>
  <c r="W1111" i="7"/>
  <c r="X1111" i="7"/>
  <c r="Y1111" i="7"/>
  <c r="U1112" i="7"/>
  <c r="V1112" i="7"/>
  <c r="W1112" i="7"/>
  <c r="X1112" i="7"/>
  <c r="Y1112" i="7"/>
  <c r="U1113" i="7"/>
  <c r="V1113" i="7"/>
  <c r="W1113" i="7"/>
  <c r="X1113" i="7"/>
  <c r="Y1113" i="7"/>
  <c r="U1114" i="7"/>
  <c r="V1114" i="7"/>
  <c r="W1114" i="7"/>
  <c r="X1114" i="7"/>
  <c r="Y1114" i="7"/>
  <c r="U1115" i="7"/>
  <c r="V1115" i="7"/>
  <c r="W1115" i="7"/>
  <c r="X1115" i="7"/>
  <c r="Y1115" i="7"/>
  <c r="U1116" i="7"/>
  <c r="V1116" i="7"/>
  <c r="W1116" i="7"/>
  <c r="X1116" i="7"/>
  <c r="Y1116" i="7"/>
  <c r="U1117" i="7"/>
  <c r="V1117" i="7"/>
  <c r="W1117" i="7"/>
  <c r="X1117" i="7"/>
  <c r="Y1117" i="7"/>
  <c r="U1118" i="7"/>
  <c r="V1118" i="7"/>
  <c r="W1118" i="7"/>
  <c r="X1118" i="7"/>
  <c r="Y1118" i="7"/>
  <c r="U1119" i="7"/>
  <c r="V1119" i="7"/>
  <c r="W1119" i="7"/>
  <c r="X1119" i="7"/>
  <c r="Y1119" i="7"/>
  <c r="U1120" i="7"/>
  <c r="V1120" i="7"/>
  <c r="W1120" i="7"/>
  <c r="X1120" i="7"/>
  <c r="Y1120" i="7"/>
  <c r="U1121" i="7"/>
  <c r="V1121" i="7"/>
  <c r="W1121" i="7"/>
  <c r="X1121" i="7"/>
  <c r="Y1121" i="7"/>
  <c r="U1122" i="7"/>
  <c r="V1122" i="7"/>
  <c r="W1122" i="7"/>
  <c r="X1122" i="7"/>
  <c r="Y1122" i="7"/>
  <c r="U1123" i="7"/>
  <c r="V1123" i="7"/>
  <c r="W1123" i="7"/>
  <c r="X1123" i="7"/>
  <c r="Y1123" i="7"/>
  <c r="U1124" i="7"/>
  <c r="V1124" i="7"/>
  <c r="W1124" i="7"/>
  <c r="X1124" i="7"/>
  <c r="Y1124" i="7"/>
  <c r="U1125" i="7"/>
  <c r="V1125" i="7"/>
  <c r="W1125" i="7"/>
  <c r="X1125" i="7"/>
  <c r="Y1125" i="7"/>
  <c r="U1126" i="7"/>
  <c r="V1126" i="7"/>
  <c r="W1126" i="7"/>
  <c r="X1126" i="7"/>
  <c r="Y1126" i="7"/>
  <c r="U1127" i="7"/>
  <c r="V1127" i="7"/>
  <c r="W1127" i="7"/>
  <c r="X1127" i="7"/>
  <c r="Y1127" i="7"/>
  <c r="U1128" i="7"/>
  <c r="V1128" i="7"/>
  <c r="W1128" i="7"/>
  <c r="X1128" i="7"/>
  <c r="Y1128" i="7"/>
  <c r="U1129" i="7"/>
  <c r="V1129" i="7"/>
  <c r="W1129" i="7"/>
  <c r="X1129" i="7"/>
  <c r="Y1129" i="7"/>
  <c r="U1130" i="7"/>
  <c r="V1130" i="7"/>
  <c r="W1130" i="7"/>
  <c r="X1130" i="7"/>
  <c r="Y1130" i="7"/>
  <c r="U1131" i="7"/>
  <c r="V1131" i="7"/>
  <c r="W1131" i="7"/>
  <c r="X1131" i="7"/>
  <c r="Y1131" i="7"/>
  <c r="U1132" i="7"/>
  <c r="V1132" i="7"/>
  <c r="W1132" i="7"/>
  <c r="X1132" i="7"/>
  <c r="Y1132" i="7"/>
  <c r="U1133" i="7"/>
  <c r="V1133" i="7"/>
  <c r="W1133" i="7"/>
  <c r="X1133" i="7"/>
  <c r="Y1133" i="7"/>
  <c r="U1134" i="7"/>
  <c r="V1134" i="7"/>
  <c r="W1134" i="7"/>
  <c r="X1134" i="7"/>
  <c r="Y1134" i="7"/>
  <c r="U1135" i="7"/>
  <c r="V1135" i="7"/>
  <c r="W1135" i="7"/>
  <c r="X1135" i="7"/>
  <c r="Y1135" i="7"/>
  <c r="U1136" i="7"/>
  <c r="V1136" i="7"/>
  <c r="W1136" i="7"/>
  <c r="X1136" i="7"/>
  <c r="Y1136" i="7"/>
  <c r="U1137" i="7"/>
  <c r="V1137" i="7"/>
  <c r="W1137" i="7"/>
  <c r="X1137" i="7"/>
  <c r="Y1137" i="7"/>
  <c r="U1138" i="7"/>
  <c r="V1138" i="7"/>
  <c r="W1138" i="7"/>
  <c r="X1138" i="7"/>
  <c r="Y1138" i="7"/>
  <c r="U1139" i="7"/>
  <c r="V1139" i="7"/>
  <c r="W1139" i="7"/>
  <c r="X1139" i="7"/>
  <c r="Y1139" i="7"/>
  <c r="U1140" i="7"/>
  <c r="V1140" i="7"/>
  <c r="W1140" i="7"/>
  <c r="X1140" i="7"/>
  <c r="Y1140" i="7"/>
  <c r="U1141" i="7"/>
  <c r="V1141" i="7"/>
  <c r="W1141" i="7"/>
  <c r="X1141" i="7"/>
  <c r="Y1141" i="7"/>
  <c r="U1142" i="7"/>
  <c r="V1142" i="7"/>
  <c r="W1142" i="7"/>
  <c r="X1142" i="7"/>
  <c r="Y1142" i="7"/>
  <c r="U1143" i="7"/>
  <c r="V1143" i="7"/>
  <c r="W1143" i="7"/>
  <c r="X1143" i="7"/>
  <c r="Y1143" i="7"/>
  <c r="U1144" i="7"/>
  <c r="V1144" i="7"/>
  <c r="W1144" i="7"/>
  <c r="X1144" i="7"/>
  <c r="Y1144" i="7"/>
  <c r="U1145" i="7"/>
  <c r="V1145" i="7"/>
  <c r="W1145" i="7"/>
  <c r="X1145" i="7"/>
  <c r="Y1145" i="7"/>
  <c r="U1146" i="7"/>
  <c r="V1146" i="7"/>
  <c r="W1146" i="7"/>
  <c r="X1146" i="7"/>
  <c r="Y1146" i="7"/>
  <c r="U1147" i="7"/>
  <c r="V1147" i="7"/>
  <c r="W1147" i="7"/>
  <c r="X1147" i="7"/>
  <c r="Y1147" i="7"/>
  <c r="U1148" i="7"/>
  <c r="V1148" i="7"/>
  <c r="W1148" i="7"/>
  <c r="X1148" i="7"/>
  <c r="Y1148" i="7"/>
  <c r="U1149" i="7"/>
  <c r="V1149" i="7"/>
  <c r="W1149" i="7"/>
  <c r="X1149" i="7"/>
  <c r="Y1149" i="7"/>
  <c r="U1150" i="7"/>
  <c r="V1150" i="7"/>
  <c r="W1150" i="7"/>
  <c r="X1150" i="7"/>
  <c r="Y1150" i="7"/>
  <c r="U1151" i="7"/>
  <c r="V1151" i="7"/>
  <c r="W1151" i="7"/>
  <c r="X1151" i="7"/>
  <c r="Y1151" i="7"/>
  <c r="U1152" i="7"/>
  <c r="V1152" i="7"/>
  <c r="W1152" i="7"/>
  <c r="X1152" i="7"/>
  <c r="Y1152" i="7"/>
  <c r="U1153" i="7"/>
  <c r="V1153" i="7"/>
  <c r="W1153" i="7"/>
  <c r="X1153" i="7"/>
  <c r="Y1153" i="7"/>
  <c r="U1154" i="7"/>
  <c r="V1154" i="7"/>
  <c r="W1154" i="7"/>
  <c r="X1154" i="7"/>
  <c r="Y1154" i="7"/>
  <c r="U1155" i="7"/>
  <c r="V1155" i="7"/>
  <c r="W1155" i="7"/>
  <c r="X1155" i="7"/>
  <c r="Y1155" i="7"/>
  <c r="U1156" i="7"/>
  <c r="V1156" i="7"/>
  <c r="W1156" i="7"/>
  <c r="X1156" i="7"/>
  <c r="Y1156" i="7"/>
  <c r="U1157" i="7"/>
  <c r="V1157" i="7"/>
  <c r="W1157" i="7"/>
  <c r="X1157" i="7"/>
  <c r="Y1157" i="7"/>
  <c r="U1158" i="7"/>
  <c r="V1158" i="7"/>
  <c r="W1158" i="7"/>
  <c r="X1158" i="7"/>
  <c r="Y1158" i="7"/>
  <c r="U1159" i="7"/>
  <c r="V1159" i="7"/>
  <c r="W1159" i="7"/>
  <c r="X1159" i="7"/>
  <c r="Y1159" i="7"/>
  <c r="U1160" i="7"/>
  <c r="V1160" i="7"/>
  <c r="W1160" i="7"/>
  <c r="X1160" i="7"/>
  <c r="Y1160" i="7"/>
  <c r="U1161" i="7"/>
  <c r="V1161" i="7"/>
  <c r="W1161" i="7"/>
  <c r="X1161" i="7"/>
  <c r="Y1161" i="7"/>
  <c r="U1162" i="7"/>
  <c r="V1162" i="7"/>
  <c r="W1162" i="7"/>
  <c r="X1162" i="7"/>
  <c r="Y1162" i="7"/>
  <c r="U1163" i="7"/>
  <c r="V1163" i="7"/>
  <c r="W1163" i="7"/>
  <c r="X1163" i="7"/>
  <c r="Y1163" i="7"/>
  <c r="U1164" i="7"/>
  <c r="V1164" i="7"/>
  <c r="W1164" i="7"/>
  <c r="X1164" i="7"/>
  <c r="Y1164" i="7"/>
  <c r="U1165" i="7"/>
  <c r="V1165" i="7"/>
  <c r="W1165" i="7"/>
  <c r="X1165" i="7"/>
  <c r="Y1165" i="7"/>
  <c r="U1166" i="7"/>
  <c r="V1166" i="7"/>
  <c r="W1166" i="7"/>
  <c r="X1166" i="7"/>
  <c r="Y1166" i="7"/>
  <c r="U1167" i="7"/>
  <c r="V1167" i="7"/>
  <c r="W1167" i="7"/>
  <c r="X1167" i="7"/>
  <c r="Y1167" i="7"/>
  <c r="U1168" i="7"/>
  <c r="V1168" i="7"/>
  <c r="W1168" i="7"/>
  <c r="X1168" i="7"/>
  <c r="Y1168" i="7"/>
  <c r="U1169" i="7"/>
  <c r="V1169" i="7"/>
  <c r="W1169" i="7"/>
  <c r="X1169" i="7"/>
  <c r="Y1169" i="7"/>
  <c r="U1170" i="7"/>
  <c r="V1170" i="7"/>
  <c r="W1170" i="7"/>
  <c r="X1170" i="7"/>
  <c r="Y1170" i="7"/>
  <c r="U1171" i="7"/>
  <c r="V1171" i="7"/>
  <c r="W1171" i="7"/>
  <c r="X1171" i="7"/>
  <c r="Y1171" i="7"/>
  <c r="U1172" i="7"/>
  <c r="V1172" i="7"/>
  <c r="W1172" i="7"/>
  <c r="X1172" i="7"/>
  <c r="Y1172" i="7"/>
  <c r="U1173" i="7"/>
  <c r="V1173" i="7"/>
  <c r="W1173" i="7"/>
  <c r="X1173" i="7"/>
  <c r="Y1173" i="7"/>
  <c r="U1174" i="7"/>
  <c r="V1174" i="7"/>
  <c r="W1174" i="7"/>
  <c r="X1174" i="7"/>
  <c r="Y1174" i="7"/>
  <c r="U1175" i="7"/>
  <c r="V1175" i="7"/>
  <c r="W1175" i="7"/>
  <c r="X1175" i="7"/>
  <c r="Y1175" i="7"/>
  <c r="U1176" i="7"/>
  <c r="V1176" i="7"/>
  <c r="W1176" i="7"/>
  <c r="X1176" i="7"/>
  <c r="Y1176" i="7"/>
  <c r="U1177" i="7"/>
  <c r="V1177" i="7"/>
  <c r="W1177" i="7"/>
  <c r="X1177" i="7"/>
  <c r="Y1177" i="7"/>
  <c r="U1178" i="7"/>
  <c r="V1178" i="7"/>
  <c r="W1178" i="7"/>
  <c r="X1178" i="7"/>
  <c r="Y1178" i="7"/>
  <c r="U1179" i="7"/>
  <c r="V1179" i="7"/>
  <c r="W1179" i="7"/>
  <c r="X1179" i="7"/>
  <c r="Y1179" i="7"/>
  <c r="U1180" i="7"/>
  <c r="V1180" i="7"/>
  <c r="W1180" i="7"/>
  <c r="X1180" i="7"/>
  <c r="Y1180" i="7"/>
  <c r="U1181" i="7"/>
  <c r="V1181" i="7"/>
  <c r="W1181" i="7"/>
  <c r="X1181" i="7"/>
  <c r="Y1181" i="7"/>
  <c r="U1182" i="7"/>
  <c r="V1182" i="7"/>
  <c r="W1182" i="7"/>
  <c r="X1182" i="7"/>
  <c r="Y1182" i="7"/>
  <c r="U1183" i="7"/>
  <c r="V1183" i="7"/>
  <c r="W1183" i="7"/>
  <c r="X1183" i="7"/>
  <c r="Y1183" i="7"/>
  <c r="U1184" i="7"/>
  <c r="V1184" i="7"/>
  <c r="W1184" i="7"/>
  <c r="X1184" i="7"/>
  <c r="Y1184" i="7"/>
  <c r="U1185" i="7"/>
  <c r="V1185" i="7"/>
  <c r="W1185" i="7"/>
  <c r="X1185" i="7"/>
  <c r="Y1185" i="7"/>
  <c r="U1186" i="7"/>
  <c r="V1186" i="7"/>
  <c r="W1186" i="7"/>
  <c r="X1186" i="7"/>
  <c r="Y1186" i="7"/>
  <c r="U1187" i="7"/>
  <c r="V1187" i="7"/>
  <c r="W1187" i="7"/>
  <c r="X1187" i="7"/>
  <c r="Y1187" i="7"/>
  <c r="U1188" i="7"/>
  <c r="V1188" i="7"/>
  <c r="W1188" i="7"/>
  <c r="X1188" i="7"/>
  <c r="Y1188" i="7"/>
  <c r="U1189" i="7"/>
  <c r="V1189" i="7"/>
  <c r="W1189" i="7"/>
  <c r="X1189" i="7"/>
  <c r="Y1189" i="7"/>
  <c r="U1190" i="7"/>
  <c r="V1190" i="7"/>
  <c r="W1190" i="7"/>
  <c r="X1190" i="7"/>
  <c r="Y1190" i="7"/>
  <c r="U1191" i="7"/>
  <c r="V1191" i="7"/>
  <c r="W1191" i="7"/>
  <c r="X1191" i="7"/>
  <c r="Y1191" i="7"/>
  <c r="U1192" i="7"/>
  <c r="V1192" i="7"/>
  <c r="W1192" i="7"/>
  <c r="X1192" i="7"/>
  <c r="Y1192" i="7"/>
  <c r="U1193" i="7"/>
  <c r="V1193" i="7"/>
  <c r="W1193" i="7"/>
  <c r="X1193" i="7"/>
  <c r="Y1193" i="7"/>
  <c r="U1194" i="7"/>
  <c r="V1194" i="7"/>
  <c r="W1194" i="7"/>
  <c r="X1194" i="7"/>
  <c r="Y1194" i="7"/>
  <c r="U1195" i="7"/>
  <c r="V1195" i="7"/>
  <c r="W1195" i="7"/>
  <c r="X1195" i="7"/>
  <c r="Y1195" i="7"/>
  <c r="U1196" i="7"/>
  <c r="V1196" i="7"/>
  <c r="W1196" i="7"/>
  <c r="X1196" i="7"/>
  <c r="Y1196" i="7"/>
  <c r="U1197" i="7"/>
  <c r="V1197" i="7"/>
  <c r="W1197" i="7"/>
  <c r="X1197" i="7"/>
  <c r="Y1197" i="7"/>
  <c r="U1198" i="7"/>
  <c r="V1198" i="7"/>
  <c r="W1198" i="7"/>
  <c r="X1198" i="7"/>
  <c r="Y1198" i="7"/>
  <c r="U1199" i="7"/>
  <c r="V1199" i="7"/>
  <c r="W1199" i="7"/>
  <c r="X1199" i="7"/>
  <c r="Y1199" i="7"/>
  <c r="U1200" i="7"/>
  <c r="V1200" i="7"/>
  <c r="W1200" i="7"/>
  <c r="X1200" i="7"/>
  <c r="Y1200" i="7"/>
  <c r="U1201" i="7"/>
  <c r="V1201" i="7"/>
  <c r="W1201" i="7"/>
  <c r="X1201" i="7"/>
  <c r="Y1201" i="7"/>
  <c r="U1202" i="7"/>
  <c r="V1202" i="7"/>
  <c r="W1202" i="7"/>
  <c r="X1202" i="7"/>
  <c r="Y1202" i="7"/>
  <c r="U1203" i="7"/>
  <c r="V1203" i="7"/>
  <c r="W1203" i="7"/>
  <c r="X1203" i="7"/>
  <c r="Y1203" i="7"/>
  <c r="U1204" i="7"/>
  <c r="V1204" i="7"/>
  <c r="W1204" i="7"/>
  <c r="X1204" i="7"/>
  <c r="Y1204" i="7"/>
  <c r="U1205" i="7"/>
  <c r="V1205" i="7"/>
  <c r="W1205" i="7"/>
  <c r="X1205" i="7"/>
  <c r="Y1205" i="7"/>
  <c r="U1206" i="7"/>
  <c r="V1206" i="7"/>
  <c r="W1206" i="7"/>
  <c r="X1206" i="7"/>
  <c r="Y1206" i="7"/>
  <c r="U1207" i="7"/>
  <c r="V1207" i="7"/>
  <c r="W1207" i="7"/>
  <c r="X1207" i="7"/>
  <c r="Y1207" i="7"/>
  <c r="U1208" i="7"/>
  <c r="V1208" i="7"/>
  <c r="W1208" i="7"/>
  <c r="X1208" i="7"/>
  <c r="Y1208" i="7"/>
  <c r="U1209" i="7"/>
  <c r="V1209" i="7"/>
  <c r="W1209" i="7"/>
  <c r="X1209" i="7"/>
  <c r="Y1209" i="7"/>
  <c r="U1210" i="7"/>
  <c r="V1210" i="7"/>
  <c r="W1210" i="7"/>
  <c r="X1210" i="7"/>
  <c r="Y1210" i="7"/>
  <c r="U1211" i="7"/>
  <c r="V1211" i="7"/>
  <c r="W1211" i="7"/>
  <c r="X1211" i="7"/>
  <c r="Y1211" i="7"/>
  <c r="U1212" i="7"/>
  <c r="V1212" i="7"/>
  <c r="W1212" i="7"/>
  <c r="X1212" i="7"/>
  <c r="Y1212" i="7"/>
  <c r="U1213" i="7"/>
  <c r="V1213" i="7"/>
  <c r="W1213" i="7"/>
  <c r="X1213" i="7"/>
  <c r="Y1213" i="7"/>
  <c r="U1214" i="7"/>
  <c r="V1214" i="7"/>
  <c r="W1214" i="7"/>
  <c r="X1214" i="7"/>
  <c r="Y1214" i="7"/>
  <c r="U1215" i="7"/>
  <c r="V1215" i="7"/>
  <c r="W1215" i="7"/>
  <c r="X1215" i="7"/>
  <c r="Y1215" i="7"/>
  <c r="U1216" i="7"/>
  <c r="V1216" i="7"/>
  <c r="W1216" i="7"/>
  <c r="X1216" i="7"/>
  <c r="Y1216" i="7"/>
  <c r="U1217" i="7"/>
  <c r="V1217" i="7"/>
  <c r="W1217" i="7"/>
  <c r="X1217" i="7"/>
  <c r="Y1217" i="7"/>
  <c r="U1218" i="7"/>
  <c r="V1218" i="7"/>
  <c r="W1218" i="7"/>
  <c r="X1218" i="7"/>
  <c r="Y1218" i="7"/>
  <c r="U1219" i="7"/>
  <c r="V1219" i="7"/>
  <c r="W1219" i="7"/>
  <c r="X1219" i="7"/>
  <c r="Y1219" i="7"/>
  <c r="U1220" i="7"/>
  <c r="V1220" i="7"/>
  <c r="W1220" i="7"/>
  <c r="X1220" i="7"/>
  <c r="Y1220" i="7"/>
  <c r="U1221" i="7"/>
  <c r="V1221" i="7"/>
  <c r="W1221" i="7"/>
  <c r="X1221" i="7"/>
  <c r="Y1221" i="7"/>
  <c r="U1222" i="7"/>
  <c r="V1222" i="7"/>
  <c r="W1222" i="7"/>
  <c r="X1222" i="7"/>
  <c r="Y1222" i="7"/>
  <c r="U1223" i="7"/>
  <c r="V1223" i="7"/>
  <c r="W1223" i="7"/>
  <c r="X1223" i="7"/>
  <c r="Y1223" i="7"/>
  <c r="U1224" i="7"/>
  <c r="V1224" i="7"/>
  <c r="W1224" i="7"/>
  <c r="X1224" i="7"/>
  <c r="Y1224" i="7"/>
  <c r="U1225" i="7"/>
  <c r="V1225" i="7"/>
  <c r="W1225" i="7"/>
  <c r="X1225" i="7"/>
  <c r="Y1225" i="7"/>
  <c r="U1226" i="7"/>
  <c r="V1226" i="7"/>
  <c r="W1226" i="7"/>
  <c r="X1226" i="7"/>
  <c r="Y1226" i="7"/>
  <c r="U1227" i="7"/>
  <c r="V1227" i="7"/>
  <c r="W1227" i="7"/>
  <c r="X1227" i="7"/>
  <c r="Y1227" i="7"/>
  <c r="U1228" i="7"/>
  <c r="V1228" i="7"/>
  <c r="W1228" i="7"/>
  <c r="X1228" i="7"/>
  <c r="Y1228" i="7"/>
  <c r="U1229" i="7"/>
  <c r="V1229" i="7"/>
  <c r="W1229" i="7"/>
  <c r="X1229" i="7"/>
  <c r="Y1229" i="7"/>
  <c r="U1230" i="7"/>
  <c r="V1230" i="7"/>
  <c r="W1230" i="7"/>
  <c r="X1230" i="7"/>
  <c r="Y1230" i="7"/>
  <c r="U1231" i="7"/>
  <c r="V1231" i="7"/>
  <c r="W1231" i="7"/>
  <c r="X1231" i="7"/>
  <c r="Y1231" i="7"/>
  <c r="U1232" i="7"/>
  <c r="V1232" i="7"/>
  <c r="W1232" i="7"/>
  <c r="X1232" i="7"/>
  <c r="Y1232" i="7"/>
  <c r="U1233" i="7"/>
  <c r="V1233" i="7"/>
  <c r="W1233" i="7"/>
  <c r="X1233" i="7"/>
  <c r="Y1233" i="7"/>
  <c r="U1234" i="7"/>
  <c r="V1234" i="7"/>
  <c r="W1234" i="7"/>
  <c r="X1234" i="7"/>
  <c r="Y1234" i="7"/>
  <c r="U1235" i="7"/>
  <c r="V1235" i="7"/>
  <c r="W1235" i="7"/>
  <c r="X1235" i="7"/>
  <c r="Y1235" i="7"/>
  <c r="U1236" i="7"/>
  <c r="V1236" i="7"/>
  <c r="W1236" i="7"/>
  <c r="X1236" i="7"/>
  <c r="Y1236" i="7"/>
  <c r="U1237" i="7"/>
  <c r="V1237" i="7"/>
  <c r="W1237" i="7"/>
  <c r="X1237" i="7"/>
  <c r="Y1237" i="7"/>
  <c r="U1238" i="7"/>
  <c r="V1238" i="7"/>
  <c r="W1238" i="7"/>
  <c r="X1238" i="7"/>
  <c r="Y1238" i="7"/>
  <c r="U1239" i="7"/>
  <c r="V1239" i="7"/>
  <c r="W1239" i="7"/>
  <c r="X1239" i="7"/>
  <c r="Y1239" i="7"/>
  <c r="U1240" i="7"/>
  <c r="V1240" i="7"/>
  <c r="W1240" i="7"/>
  <c r="X1240" i="7"/>
  <c r="Y1240" i="7"/>
  <c r="U1241" i="7"/>
  <c r="V1241" i="7"/>
  <c r="W1241" i="7"/>
  <c r="X1241" i="7"/>
  <c r="Y1241" i="7"/>
  <c r="U1242" i="7"/>
  <c r="V1242" i="7"/>
  <c r="W1242" i="7"/>
  <c r="X1242" i="7"/>
  <c r="Y1242" i="7"/>
  <c r="U1243" i="7"/>
  <c r="V1243" i="7"/>
  <c r="W1243" i="7"/>
  <c r="X1243" i="7"/>
  <c r="Y1243" i="7"/>
  <c r="U1244" i="7"/>
  <c r="V1244" i="7"/>
  <c r="W1244" i="7"/>
  <c r="X1244" i="7"/>
  <c r="Y1244" i="7"/>
  <c r="U1245" i="7"/>
  <c r="V1245" i="7"/>
  <c r="W1245" i="7"/>
  <c r="X1245" i="7"/>
  <c r="Y1245" i="7"/>
  <c r="U1246" i="7"/>
  <c r="V1246" i="7"/>
  <c r="W1246" i="7"/>
  <c r="X1246" i="7"/>
  <c r="Y1246" i="7"/>
  <c r="U1247" i="7"/>
  <c r="V1247" i="7"/>
  <c r="W1247" i="7"/>
  <c r="X1247" i="7"/>
  <c r="Y1247" i="7"/>
  <c r="U1248" i="7"/>
  <c r="V1248" i="7"/>
  <c r="W1248" i="7"/>
  <c r="X1248" i="7"/>
  <c r="Y1248" i="7"/>
  <c r="U1249" i="7"/>
  <c r="V1249" i="7"/>
  <c r="W1249" i="7"/>
  <c r="X1249" i="7"/>
  <c r="Y1249" i="7"/>
  <c r="U1250" i="7"/>
  <c r="V1250" i="7"/>
  <c r="W1250" i="7"/>
  <c r="X1250" i="7"/>
  <c r="Y1250" i="7"/>
  <c r="U1251" i="7"/>
  <c r="V1251" i="7"/>
  <c r="W1251" i="7"/>
  <c r="X1251" i="7"/>
  <c r="Y1251" i="7"/>
  <c r="U1252" i="7"/>
  <c r="V1252" i="7"/>
  <c r="W1252" i="7"/>
  <c r="X1252" i="7"/>
  <c r="Y1252" i="7"/>
  <c r="U1253" i="7"/>
  <c r="V1253" i="7"/>
  <c r="W1253" i="7"/>
  <c r="X1253" i="7"/>
  <c r="Y1253" i="7"/>
  <c r="U1254" i="7"/>
  <c r="V1254" i="7"/>
  <c r="W1254" i="7"/>
  <c r="X1254" i="7"/>
  <c r="Y1254" i="7"/>
  <c r="U1255" i="7"/>
  <c r="V1255" i="7"/>
  <c r="W1255" i="7"/>
  <c r="X1255" i="7"/>
  <c r="Y1255" i="7"/>
  <c r="U1256" i="7"/>
  <c r="V1256" i="7"/>
  <c r="W1256" i="7"/>
  <c r="X1256" i="7"/>
  <c r="Y1256" i="7"/>
  <c r="U1257" i="7"/>
  <c r="V1257" i="7"/>
  <c r="W1257" i="7"/>
  <c r="X1257" i="7"/>
  <c r="Y1257" i="7"/>
  <c r="U1258" i="7"/>
  <c r="V1258" i="7"/>
  <c r="W1258" i="7"/>
  <c r="X1258" i="7"/>
  <c r="Y1258" i="7"/>
  <c r="U1259" i="7"/>
  <c r="V1259" i="7"/>
  <c r="W1259" i="7"/>
  <c r="X1259" i="7"/>
  <c r="Y1259" i="7"/>
  <c r="U1260" i="7"/>
  <c r="V1260" i="7"/>
  <c r="W1260" i="7"/>
  <c r="X1260" i="7"/>
  <c r="Y1260" i="7"/>
  <c r="U1261" i="7"/>
  <c r="V1261" i="7"/>
  <c r="W1261" i="7"/>
  <c r="X1261" i="7"/>
  <c r="Y1261" i="7"/>
  <c r="U1262" i="7"/>
  <c r="V1262" i="7"/>
  <c r="W1262" i="7"/>
  <c r="X1262" i="7"/>
  <c r="Y1262" i="7"/>
  <c r="U1263" i="7"/>
  <c r="V1263" i="7"/>
  <c r="W1263" i="7"/>
  <c r="X1263" i="7"/>
  <c r="Y1263" i="7"/>
  <c r="U1264" i="7"/>
  <c r="V1264" i="7"/>
  <c r="W1264" i="7"/>
  <c r="X1264" i="7"/>
  <c r="Y1264" i="7"/>
  <c r="U1265" i="7"/>
  <c r="V1265" i="7"/>
  <c r="W1265" i="7"/>
  <c r="X1265" i="7"/>
  <c r="Y1265" i="7"/>
  <c r="U1266" i="7"/>
  <c r="V1266" i="7"/>
  <c r="W1266" i="7"/>
  <c r="X1266" i="7"/>
  <c r="Y1266" i="7"/>
  <c r="U1267" i="7"/>
  <c r="V1267" i="7"/>
  <c r="W1267" i="7"/>
  <c r="X1267" i="7"/>
  <c r="Y1267" i="7"/>
  <c r="U1268" i="7"/>
  <c r="V1268" i="7"/>
  <c r="W1268" i="7"/>
  <c r="X1268" i="7"/>
  <c r="Y1268" i="7"/>
  <c r="U1269" i="7"/>
  <c r="V1269" i="7"/>
  <c r="W1269" i="7"/>
  <c r="X1269" i="7"/>
  <c r="Y1269" i="7"/>
  <c r="U1270" i="7"/>
  <c r="V1270" i="7"/>
  <c r="W1270" i="7"/>
  <c r="X1270" i="7"/>
  <c r="Y1270" i="7"/>
  <c r="U1271" i="7"/>
  <c r="V1271" i="7"/>
  <c r="W1271" i="7"/>
  <c r="X1271" i="7"/>
  <c r="Y1271" i="7"/>
  <c r="U1272" i="7"/>
  <c r="V1272" i="7"/>
  <c r="W1272" i="7"/>
  <c r="X1272" i="7"/>
  <c r="Y1272" i="7"/>
  <c r="U1273" i="7"/>
  <c r="V1273" i="7"/>
  <c r="W1273" i="7"/>
  <c r="X1273" i="7"/>
  <c r="Y1273" i="7"/>
  <c r="U1274" i="7"/>
  <c r="V1274" i="7"/>
  <c r="W1274" i="7"/>
  <c r="X1274" i="7"/>
  <c r="Y1274" i="7"/>
  <c r="U1275" i="7"/>
  <c r="V1275" i="7"/>
  <c r="W1275" i="7"/>
  <c r="X1275" i="7"/>
  <c r="Y1275" i="7"/>
  <c r="U1276" i="7"/>
  <c r="V1276" i="7"/>
  <c r="W1276" i="7"/>
  <c r="X1276" i="7"/>
  <c r="Y1276" i="7"/>
  <c r="U1277" i="7"/>
  <c r="V1277" i="7"/>
  <c r="W1277" i="7"/>
  <c r="X1277" i="7"/>
  <c r="Y1277" i="7"/>
  <c r="U1278" i="7"/>
  <c r="V1278" i="7"/>
  <c r="W1278" i="7"/>
  <c r="X1278" i="7"/>
  <c r="Y1278" i="7"/>
  <c r="U1279" i="7"/>
  <c r="V1279" i="7"/>
  <c r="W1279" i="7"/>
  <c r="X1279" i="7"/>
  <c r="Y1279" i="7"/>
  <c r="U1280" i="7"/>
  <c r="V1280" i="7"/>
  <c r="W1280" i="7"/>
  <c r="X1280" i="7"/>
  <c r="Y1280" i="7"/>
  <c r="U1281" i="7"/>
  <c r="V1281" i="7"/>
  <c r="W1281" i="7"/>
  <c r="X1281" i="7"/>
  <c r="Y1281" i="7"/>
  <c r="U1282" i="7"/>
  <c r="V1282" i="7"/>
  <c r="W1282" i="7"/>
  <c r="X1282" i="7"/>
  <c r="Y1282" i="7"/>
  <c r="U1283" i="7"/>
  <c r="V1283" i="7"/>
  <c r="W1283" i="7"/>
  <c r="X1283" i="7"/>
  <c r="Y1283" i="7"/>
  <c r="U1284" i="7"/>
  <c r="V1284" i="7"/>
  <c r="W1284" i="7"/>
  <c r="X1284" i="7"/>
  <c r="Y1284" i="7"/>
  <c r="U1285" i="7"/>
  <c r="V1285" i="7"/>
  <c r="W1285" i="7"/>
  <c r="X1285" i="7"/>
  <c r="Y1285" i="7"/>
  <c r="U1286" i="7"/>
  <c r="V1286" i="7"/>
  <c r="W1286" i="7"/>
  <c r="X1286" i="7"/>
  <c r="Y1286" i="7"/>
  <c r="U1287" i="7"/>
  <c r="V1287" i="7"/>
  <c r="W1287" i="7"/>
  <c r="X1287" i="7"/>
  <c r="Y1287" i="7"/>
  <c r="U1288" i="7"/>
  <c r="V1288" i="7"/>
  <c r="W1288" i="7"/>
  <c r="X1288" i="7"/>
  <c r="Y1288" i="7"/>
  <c r="U1289" i="7"/>
  <c r="V1289" i="7"/>
  <c r="W1289" i="7"/>
  <c r="X1289" i="7"/>
  <c r="Y1289" i="7"/>
  <c r="U1290" i="7"/>
  <c r="V1290" i="7"/>
  <c r="W1290" i="7"/>
  <c r="X1290" i="7"/>
  <c r="Y1290" i="7"/>
  <c r="U1291" i="7"/>
  <c r="V1291" i="7"/>
  <c r="W1291" i="7"/>
  <c r="X1291" i="7"/>
  <c r="Y1291" i="7"/>
  <c r="U1292" i="7"/>
  <c r="V1292" i="7"/>
  <c r="W1292" i="7"/>
  <c r="X1292" i="7"/>
  <c r="Y1292" i="7"/>
  <c r="U1293" i="7"/>
  <c r="V1293" i="7"/>
  <c r="W1293" i="7"/>
  <c r="X1293" i="7"/>
  <c r="Y1293" i="7"/>
  <c r="U1294" i="7"/>
  <c r="V1294" i="7"/>
  <c r="W1294" i="7"/>
  <c r="X1294" i="7"/>
  <c r="Y1294" i="7"/>
  <c r="U1295" i="7"/>
  <c r="V1295" i="7"/>
  <c r="W1295" i="7"/>
  <c r="X1295" i="7"/>
  <c r="Y1295" i="7"/>
  <c r="U1296" i="7"/>
  <c r="V1296" i="7"/>
  <c r="W1296" i="7"/>
  <c r="X1296" i="7"/>
  <c r="Y1296" i="7"/>
  <c r="U1297" i="7"/>
  <c r="V1297" i="7"/>
  <c r="W1297" i="7"/>
  <c r="X1297" i="7"/>
  <c r="Y1297" i="7"/>
  <c r="U1298" i="7"/>
  <c r="V1298" i="7"/>
  <c r="W1298" i="7"/>
  <c r="X1298" i="7"/>
  <c r="Y1298" i="7"/>
  <c r="U1299" i="7"/>
  <c r="V1299" i="7"/>
  <c r="W1299" i="7"/>
  <c r="X1299" i="7"/>
  <c r="Y1299" i="7"/>
  <c r="U1300" i="7"/>
  <c r="V1300" i="7"/>
  <c r="W1300" i="7"/>
  <c r="X1300" i="7"/>
  <c r="Y1300" i="7"/>
  <c r="U1301" i="7"/>
  <c r="V1301" i="7"/>
  <c r="W1301" i="7"/>
  <c r="X1301" i="7"/>
  <c r="Y1301" i="7"/>
  <c r="U1302" i="7"/>
  <c r="V1302" i="7"/>
  <c r="W1302" i="7"/>
  <c r="X1302" i="7"/>
  <c r="Y1302" i="7"/>
  <c r="U1303" i="7"/>
  <c r="V1303" i="7"/>
  <c r="W1303" i="7"/>
  <c r="X1303" i="7"/>
  <c r="Y1303" i="7"/>
  <c r="U1304" i="7"/>
  <c r="V1304" i="7"/>
  <c r="W1304" i="7"/>
  <c r="X1304" i="7"/>
  <c r="Y1304" i="7"/>
  <c r="U1305" i="7"/>
  <c r="V1305" i="7"/>
  <c r="W1305" i="7"/>
  <c r="X1305" i="7"/>
  <c r="Y1305" i="7"/>
  <c r="U1306" i="7"/>
  <c r="V1306" i="7"/>
  <c r="W1306" i="7"/>
  <c r="X1306" i="7"/>
  <c r="Y1306" i="7"/>
  <c r="U1307" i="7"/>
  <c r="V1307" i="7"/>
  <c r="W1307" i="7"/>
  <c r="X1307" i="7"/>
  <c r="Y1307" i="7"/>
  <c r="U1308" i="7"/>
  <c r="V1308" i="7"/>
  <c r="W1308" i="7"/>
  <c r="X1308" i="7"/>
  <c r="Y1308" i="7"/>
  <c r="U1309" i="7"/>
  <c r="V1309" i="7"/>
  <c r="W1309" i="7"/>
  <c r="X1309" i="7"/>
  <c r="Y1309" i="7"/>
  <c r="U1310" i="7"/>
  <c r="V1310" i="7"/>
  <c r="W1310" i="7"/>
  <c r="X1310" i="7"/>
  <c r="Y1310" i="7"/>
  <c r="U1311" i="7"/>
  <c r="V1311" i="7"/>
  <c r="W1311" i="7"/>
  <c r="X1311" i="7"/>
  <c r="Y1311" i="7"/>
  <c r="U1312" i="7"/>
  <c r="V1312" i="7"/>
  <c r="W1312" i="7"/>
  <c r="X1312" i="7"/>
  <c r="Y1312" i="7"/>
  <c r="U1313" i="7"/>
  <c r="V1313" i="7"/>
  <c r="W1313" i="7"/>
  <c r="X1313" i="7"/>
  <c r="Y1313" i="7"/>
  <c r="U1314" i="7"/>
  <c r="V1314" i="7"/>
  <c r="W1314" i="7"/>
  <c r="X1314" i="7"/>
  <c r="Y1314" i="7"/>
  <c r="U1315" i="7"/>
  <c r="V1315" i="7"/>
  <c r="W1315" i="7"/>
  <c r="X1315" i="7"/>
  <c r="Y1315" i="7"/>
  <c r="U1316" i="7"/>
  <c r="V1316" i="7"/>
  <c r="W1316" i="7"/>
  <c r="X1316" i="7"/>
  <c r="Y1316" i="7"/>
  <c r="U1317" i="7"/>
  <c r="V1317" i="7"/>
  <c r="W1317" i="7"/>
  <c r="X1317" i="7"/>
  <c r="Y1317" i="7"/>
  <c r="U1318" i="7"/>
  <c r="V1318" i="7"/>
  <c r="W1318" i="7"/>
  <c r="X1318" i="7"/>
  <c r="Y1318" i="7"/>
  <c r="U1319" i="7"/>
  <c r="V1319" i="7"/>
  <c r="W1319" i="7"/>
  <c r="X1319" i="7"/>
  <c r="Y1319" i="7"/>
  <c r="U1320" i="7"/>
  <c r="V1320" i="7"/>
  <c r="W1320" i="7"/>
  <c r="X1320" i="7"/>
  <c r="Y1320" i="7"/>
  <c r="U1321" i="7"/>
  <c r="V1321" i="7"/>
  <c r="W1321" i="7"/>
  <c r="X1321" i="7"/>
  <c r="Y1321" i="7"/>
  <c r="U1322" i="7"/>
  <c r="V1322" i="7"/>
  <c r="W1322" i="7"/>
  <c r="X1322" i="7"/>
  <c r="Y1322" i="7"/>
  <c r="U1323" i="7"/>
  <c r="V1323" i="7"/>
  <c r="W1323" i="7"/>
  <c r="X1323" i="7"/>
  <c r="Y1323" i="7"/>
  <c r="U1324" i="7"/>
  <c r="V1324" i="7"/>
  <c r="W1324" i="7"/>
  <c r="X1324" i="7"/>
  <c r="Y1324" i="7"/>
  <c r="U1325" i="7"/>
  <c r="V1325" i="7"/>
  <c r="W1325" i="7"/>
  <c r="X1325" i="7"/>
  <c r="Y1325" i="7"/>
  <c r="U1326" i="7"/>
  <c r="V1326" i="7"/>
  <c r="W1326" i="7"/>
  <c r="X1326" i="7"/>
  <c r="Y1326" i="7"/>
  <c r="U1327" i="7"/>
  <c r="V1327" i="7"/>
  <c r="W1327" i="7"/>
  <c r="X1327" i="7"/>
  <c r="Y1327" i="7"/>
  <c r="U1328" i="7"/>
  <c r="V1328" i="7"/>
  <c r="W1328" i="7"/>
  <c r="X1328" i="7"/>
  <c r="Y1328" i="7"/>
  <c r="U1329" i="7"/>
  <c r="V1329" i="7"/>
  <c r="W1329" i="7"/>
  <c r="X1329" i="7"/>
  <c r="Y1329" i="7"/>
  <c r="U1330" i="7"/>
  <c r="V1330" i="7"/>
  <c r="W1330" i="7"/>
  <c r="X1330" i="7"/>
  <c r="Y1330" i="7"/>
  <c r="U1331" i="7"/>
  <c r="V1331" i="7"/>
  <c r="W1331" i="7"/>
  <c r="X1331" i="7"/>
  <c r="Y1331" i="7"/>
  <c r="U1332" i="7"/>
  <c r="V1332" i="7"/>
  <c r="W1332" i="7"/>
  <c r="X1332" i="7"/>
  <c r="Y1332" i="7"/>
  <c r="U1333" i="7"/>
  <c r="V1333" i="7"/>
  <c r="W1333" i="7"/>
  <c r="X1333" i="7"/>
  <c r="Y1333" i="7"/>
  <c r="U1334" i="7"/>
  <c r="V1334" i="7"/>
  <c r="W1334" i="7"/>
  <c r="X1334" i="7"/>
  <c r="Y1334" i="7"/>
  <c r="U1335" i="7"/>
  <c r="V1335" i="7"/>
  <c r="W1335" i="7"/>
  <c r="X1335" i="7"/>
  <c r="Y1335" i="7"/>
  <c r="U1336" i="7"/>
  <c r="V1336" i="7"/>
  <c r="W1336" i="7"/>
  <c r="X1336" i="7"/>
  <c r="Y1336" i="7"/>
  <c r="U1337" i="7"/>
  <c r="V1337" i="7"/>
  <c r="W1337" i="7"/>
  <c r="X1337" i="7"/>
  <c r="Y1337" i="7"/>
  <c r="U1338" i="7"/>
  <c r="V1338" i="7"/>
  <c r="W1338" i="7"/>
  <c r="X1338" i="7"/>
  <c r="Y1338" i="7"/>
  <c r="U1339" i="7"/>
  <c r="V1339" i="7"/>
  <c r="W1339" i="7"/>
  <c r="X1339" i="7"/>
  <c r="Y1339" i="7"/>
  <c r="U1340" i="7"/>
  <c r="V1340" i="7"/>
  <c r="W1340" i="7"/>
  <c r="X1340" i="7"/>
  <c r="Y1340" i="7"/>
  <c r="U1341" i="7"/>
  <c r="V1341" i="7"/>
  <c r="W1341" i="7"/>
  <c r="X1341" i="7"/>
  <c r="Y1341" i="7"/>
  <c r="U1342" i="7"/>
  <c r="V1342" i="7"/>
  <c r="W1342" i="7"/>
  <c r="X1342" i="7"/>
  <c r="Y1342" i="7"/>
  <c r="U1343" i="7"/>
  <c r="V1343" i="7"/>
  <c r="W1343" i="7"/>
  <c r="X1343" i="7"/>
  <c r="Y1343" i="7"/>
  <c r="U1344" i="7"/>
  <c r="V1344" i="7"/>
  <c r="W1344" i="7"/>
  <c r="X1344" i="7"/>
  <c r="Y1344" i="7"/>
  <c r="U1345" i="7"/>
  <c r="V1345" i="7"/>
  <c r="W1345" i="7"/>
  <c r="X1345" i="7"/>
  <c r="Y1345" i="7"/>
  <c r="U1346" i="7"/>
  <c r="V1346" i="7"/>
  <c r="W1346" i="7"/>
  <c r="X1346" i="7"/>
  <c r="Y1346" i="7"/>
  <c r="U1347" i="7"/>
  <c r="V1347" i="7"/>
  <c r="W1347" i="7"/>
  <c r="X1347" i="7"/>
  <c r="Y1347" i="7"/>
  <c r="U1348" i="7"/>
  <c r="V1348" i="7"/>
  <c r="W1348" i="7"/>
  <c r="X1348" i="7"/>
  <c r="Y1348" i="7"/>
  <c r="U1349" i="7"/>
  <c r="V1349" i="7"/>
  <c r="W1349" i="7"/>
  <c r="X1349" i="7"/>
  <c r="Y1349" i="7"/>
  <c r="U1350" i="7"/>
  <c r="V1350" i="7"/>
  <c r="W1350" i="7"/>
  <c r="X1350" i="7"/>
  <c r="Y1350" i="7"/>
  <c r="U1351" i="7"/>
  <c r="V1351" i="7"/>
  <c r="W1351" i="7"/>
  <c r="X1351" i="7"/>
  <c r="Y1351" i="7"/>
  <c r="U1352" i="7"/>
  <c r="V1352" i="7"/>
  <c r="W1352" i="7"/>
  <c r="X1352" i="7"/>
  <c r="Y1352" i="7"/>
  <c r="U1353" i="7"/>
  <c r="V1353" i="7"/>
  <c r="W1353" i="7"/>
  <c r="X1353" i="7"/>
  <c r="Y1353" i="7"/>
  <c r="U1354" i="7"/>
  <c r="V1354" i="7"/>
  <c r="W1354" i="7"/>
  <c r="X1354" i="7"/>
  <c r="Y1354" i="7"/>
  <c r="U1355" i="7"/>
  <c r="V1355" i="7"/>
  <c r="W1355" i="7"/>
  <c r="X1355" i="7"/>
  <c r="Y1355" i="7"/>
  <c r="U1356" i="7"/>
  <c r="V1356" i="7"/>
  <c r="W1356" i="7"/>
  <c r="X1356" i="7"/>
  <c r="Y1356" i="7"/>
  <c r="U1357" i="7"/>
  <c r="V1357" i="7"/>
  <c r="W1357" i="7"/>
  <c r="X1357" i="7"/>
  <c r="Y1357" i="7"/>
  <c r="U1358" i="7"/>
  <c r="V1358" i="7"/>
  <c r="W1358" i="7"/>
  <c r="X1358" i="7"/>
  <c r="Y1358" i="7"/>
  <c r="U1359" i="7"/>
  <c r="V1359" i="7"/>
  <c r="W1359" i="7"/>
  <c r="X1359" i="7"/>
  <c r="Y1359" i="7"/>
  <c r="U1360" i="7"/>
  <c r="V1360" i="7"/>
  <c r="W1360" i="7"/>
  <c r="X1360" i="7"/>
  <c r="Y1360" i="7"/>
  <c r="U1361" i="7"/>
  <c r="V1361" i="7"/>
  <c r="W1361" i="7"/>
  <c r="X1361" i="7"/>
  <c r="Y1361" i="7"/>
  <c r="U1362" i="7"/>
  <c r="V1362" i="7"/>
  <c r="W1362" i="7"/>
  <c r="X1362" i="7"/>
  <c r="Y1362" i="7"/>
  <c r="U1363" i="7"/>
  <c r="V1363" i="7"/>
  <c r="W1363" i="7"/>
  <c r="X1363" i="7"/>
  <c r="Y1363" i="7"/>
  <c r="U1364" i="7"/>
  <c r="V1364" i="7"/>
  <c r="W1364" i="7"/>
  <c r="X1364" i="7"/>
  <c r="Y1364" i="7"/>
  <c r="U1365" i="7"/>
  <c r="V1365" i="7"/>
  <c r="W1365" i="7"/>
  <c r="X1365" i="7"/>
  <c r="Y1365" i="7"/>
  <c r="U1366" i="7"/>
  <c r="V1366" i="7"/>
  <c r="W1366" i="7"/>
  <c r="X1366" i="7"/>
  <c r="Y1366" i="7"/>
  <c r="U1367" i="7"/>
  <c r="V1367" i="7"/>
  <c r="W1367" i="7"/>
  <c r="X1367" i="7"/>
  <c r="Y1367" i="7"/>
  <c r="U1368" i="7"/>
  <c r="V1368" i="7"/>
  <c r="W1368" i="7"/>
  <c r="X1368" i="7"/>
  <c r="Y1368" i="7"/>
  <c r="U1369" i="7"/>
  <c r="V1369" i="7"/>
  <c r="W1369" i="7"/>
  <c r="X1369" i="7"/>
  <c r="Y1369" i="7"/>
  <c r="U1370" i="7"/>
  <c r="V1370" i="7"/>
  <c r="W1370" i="7"/>
  <c r="X1370" i="7"/>
  <c r="Y1370" i="7"/>
  <c r="U1371" i="7"/>
  <c r="V1371" i="7"/>
  <c r="W1371" i="7"/>
  <c r="X1371" i="7"/>
  <c r="Y1371" i="7"/>
  <c r="U1372" i="7"/>
  <c r="V1372" i="7"/>
  <c r="W1372" i="7"/>
  <c r="X1372" i="7"/>
  <c r="Y1372" i="7"/>
  <c r="U1373" i="7"/>
  <c r="V1373" i="7"/>
  <c r="W1373" i="7"/>
  <c r="X1373" i="7"/>
  <c r="Y1373" i="7"/>
  <c r="U1374" i="7"/>
  <c r="V1374" i="7"/>
  <c r="W1374" i="7"/>
  <c r="X1374" i="7"/>
  <c r="Y1374" i="7"/>
  <c r="U1375" i="7"/>
  <c r="V1375" i="7"/>
  <c r="W1375" i="7"/>
  <c r="X1375" i="7"/>
  <c r="Y1375" i="7"/>
  <c r="U1376" i="7"/>
  <c r="V1376" i="7"/>
  <c r="W1376" i="7"/>
  <c r="X1376" i="7"/>
  <c r="Y1376" i="7"/>
  <c r="U1377" i="7"/>
  <c r="V1377" i="7"/>
  <c r="W1377" i="7"/>
  <c r="X1377" i="7"/>
  <c r="Y1377" i="7"/>
  <c r="U1378" i="7"/>
  <c r="V1378" i="7"/>
  <c r="W1378" i="7"/>
  <c r="X1378" i="7"/>
  <c r="Y1378" i="7"/>
  <c r="U1379" i="7"/>
  <c r="V1379" i="7"/>
  <c r="W1379" i="7"/>
  <c r="X1379" i="7"/>
  <c r="Y1379" i="7"/>
  <c r="U1380" i="7"/>
  <c r="V1380" i="7"/>
  <c r="W1380" i="7"/>
  <c r="X1380" i="7"/>
  <c r="Y1380" i="7"/>
  <c r="U1381" i="7"/>
  <c r="V1381" i="7"/>
  <c r="W1381" i="7"/>
  <c r="X1381" i="7"/>
  <c r="Y1381" i="7"/>
  <c r="U1382" i="7"/>
  <c r="V1382" i="7"/>
  <c r="W1382" i="7"/>
  <c r="X1382" i="7"/>
  <c r="Y1382" i="7"/>
  <c r="U1383" i="7"/>
  <c r="V1383" i="7"/>
  <c r="W1383" i="7"/>
  <c r="X1383" i="7"/>
  <c r="Y1383" i="7"/>
  <c r="U1384" i="7"/>
  <c r="V1384" i="7"/>
  <c r="W1384" i="7"/>
  <c r="X1384" i="7"/>
  <c r="Y1384" i="7"/>
  <c r="U1385" i="7"/>
  <c r="V1385" i="7"/>
  <c r="W1385" i="7"/>
  <c r="X1385" i="7"/>
  <c r="Y1385" i="7"/>
  <c r="U1386" i="7"/>
  <c r="V1386" i="7"/>
  <c r="W1386" i="7"/>
  <c r="X1386" i="7"/>
  <c r="Y1386" i="7"/>
  <c r="U1387" i="7"/>
  <c r="V1387" i="7"/>
  <c r="W1387" i="7"/>
  <c r="X1387" i="7"/>
  <c r="Y1387" i="7"/>
  <c r="U1388" i="7"/>
  <c r="V1388" i="7"/>
  <c r="W1388" i="7"/>
  <c r="X1388" i="7"/>
  <c r="Y1388" i="7"/>
  <c r="U1389" i="7"/>
  <c r="V1389" i="7"/>
  <c r="W1389" i="7"/>
  <c r="X1389" i="7"/>
  <c r="Y1389" i="7"/>
  <c r="U1390" i="7"/>
  <c r="V1390" i="7"/>
  <c r="W1390" i="7"/>
  <c r="X1390" i="7"/>
  <c r="Y1390" i="7"/>
  <c r="U1391" i="7"/>
  <c r="V1391" i="7"/>
  <c r="W1391" i="7"/>
  <c r="X1391" i="7"/>
  <c r="Y1391" i="7"/>
  <c r="U1392" i="7"/>
  <c r="V1392" i="7"/>
  <c r="W1392" i="7"/>
  <c r="X1392" i="7"/>
  <c r="Y1392" i="7"/>
  <c r="U1393" i="7"/>
  <c r="V1393" i="7"/>
  <c r="W1393" i="7"/>
  <c r="X1393" i="7"/>
  <c r="Y1393" i="7"/>
  <c r="U1394" i="7"/>
  <c r="V1394" i="7"/>
  <c r="W1394" i="7"/>
  <c r="X1394" i="7"/>
  <c r="Y1394" i="7"/>
  <c r="U1395" i="7"/>
  <c r="V1395" i="7"/>
  <c r="W1395" i="7"/>
  <c r="X1395" i="7"/>
  <c r="Y1395" i="7"/>
  <c r="U1396" i="7"/>
  <c r="V1396" i="7"/>
  <c r="W1396" i="7"/>
  <c r="X1396" i="7"/>
  <c r="Y1396" i="7"/>
  <c r="U1397" i="7"/>
  <c r="V1397" i="7"/>
  <c r="W1397" i="7"/>
  <c r="X1397" i="7"/>
  <c r="Y1397" i="7"/>
  <c r="U1398" i="7"/>
  <c r="V1398" i="7"/>
  <c r="W1398" i="7"/>
  <c r="X1398" i="7"/>
  <c r="Y1398" i="7"/>
  <c r="U1399" i="7"/>
  <c r="V1399" i="7"/>
  <c r="W1399" i="7"/>
  <c r="X1399" i="7"/>
  <c r="Y1399" i="7"/>
  <c r="U1400" i="7"/>
  <c r="V1400" i="7"/>
  <c r="W1400" i="7"/>
  <c r="X1400" i="7"/>
  <c r="Y1400" i="7"/>
  <c r="U1401" i="7"/>
  <c r="V1401" i="7"/>
  <c r="W1401" i="7"/>
  <c r="X1401" i="7"/>
  <c r="Y1401" i="7"/>
  <c r="U1402" i="7"/>
  <c r="V1402" i="7"/>
  <c r="W1402" i="7"/>
  <c r="X1402" i="7"/>
  <c r="Y1402" i="7"/>
  <c r="U1403" i="7"/>
  <c r="V1403" i="7"/>
  <c r="W1403" i="7"/>
  <c r="X1403" i="7"/>
  <c r="Y1403" i="7"/>
  <c r="U1404" i="7"/>
  <c r="V1404" i="7"/>
  <c r="W1404" i="7"/>
  <c r="X1404" i="7"/>
  <c r="Y1404" i="7"/>
  <c r="U1405" i="7"/>
  <c r="V1405" i="7"/>
  <c r="W1405" i="7"/>
  <c r="X1405" i="7"/>
  <c r="Y1405" i="7"/>
  <c r="U1406" i="7"/>
  <c r="V1406" i="7"/>
  <c r="W1406" i="7"/>
  <c r="X1406" i="7"/>
  <c r="Y1406" i="7"/>
  <c r="U1407" i="7"/>
  <c r="V1407" i="7"/>
  <c r="W1407" i="7"/>
  <c r="X1407" i="7"/>
  <c r="Y1407" i="7"/>
  <c r="U1408" i="7"/>
  <c r="V1408" i="7"/>
  <c r="W1408" i="7"/>
  <c r="X1408" i="7"/>
  <c r="Y1408" i="7"/>
  <c r="U1409" i="7"/>
  <c r="V1409" i="7"/>
  <c r="W1409" i="7"/>
  <c r="X1409" i="7"/>
  <c r="Y1409" i="7"/>
  <c r="U1410" i="7"/>
  <c r="V1410" i="7"/>
  <c r="W1410" i="7"/>
  <c r="X1410" i="7"/>
  <c r="Y1410" i="7"/>
  <c r="U1411" i="7"/>
  <c r="V1411" i="7"/>
  <c r="W1411" i="7"/>
  <c r="X1411" i="7"/>
  <c r="Y1411" i="7"/>
  <c r="U1412" i="7"/>
  <c r="V1412" i="7"/>
  <c r="W1412" i="7"/>
  <c r="X1412" i="7"/>
  <c r="Y1412" i="7"/>
  <c r="U1413" i="7"/>
  <c r="V1413" i="7"/>
  <c r="W1413" i="7"/>
  <c r="X1413" i="7"/>
  <c r="Y1413" i="7"/>
  <c r="U1414" i="7"/>
  <c r="V1414" i="7"/>
  <c r="W1414" i="7"/>
  <c r="X1414" i="7"/>
  <c r="Y1414" i="7"/>
  <c r="U1415" i="7"/>
  <c r="V1415" i="7"/>
  <c r="W1415" i="7"/>
  <c r="X1415" i="7"/>
  <c r="Y1415" i="7"/>
  <c r="U1416" i="7"/>
  <c r="V1416" i="7"/>
  <c r="W1416" i="7"/>
  <c r="X1416" i="7"/>
  <c r="Y1416" i="7"/>
  <c r="U1417" i="7"/>
  <c r="V1417" i="7"/>
  <c r="W1417" i="7"/>
  <c r="X1417" i="7"/>
  <c r="Y1417" i="7"/>
  <c r="U1418" i="7"/>
  <c r="V1418" i="7"/>
  <c r="W1418" i="7"/>
  <c r="X1418" i="7"/>
  <c r="Y1418" i="7"/>
  <c r="U1419" i="7"/>
  <c r="V1419" i="7"/>
  <c r="W1419" i="7"/>
  <c r="X1419" i="7"/>
  <c r="Y1419" i="7"/>
  <c r="U1420" i="7"/>
  <c r="V1420" i="7"/>
  <c r="W1420" i="7"/>
  <c r="X1420" i="7"/>
  <c r="Y1420" i="7"/>
  <c r="U1421" i="7"/>
  <c r="V1421" i="7"/>
  <c r="W1421" i="7"/>
  <c r="X1421" i="7"/>
  <c r="Y1421" i="7"/>
  <c r="U1422" i="7"/>
  <c r="V1422" i="7"/>
  <c r="W1422" i="7"/>
  <c r="X1422" i="7"/>
  <c r="Y1422" i="7"/>
  <c r="U1423" i="7"/>
  <c r="V1423" i="7"/>
  <c r="W1423" i="7"/>
  <c r="X1423" i="7"/>
  <c r="Y1423" i="7"/>
  <c r="U1424" i="7"/>
  <c r="V1424" i="7"/>
  <c r="W1424" i="7"/>
  <c r="X1424" i="7"/>
  <c r="Y1424" i="7"/>
  <c r="U1425" i="7"/>
  <c r="V1425" i="7"/>
  <c r="W1425" i="7"/>
  <c r="X1425" i="7"/>
  <c r="Y1425" i="7"/>
  <c r="U1426" i="7"/>
  <c r="V1426" i="7"/>
  <c r="W1426" i="7"/>
  <c r="X1426" i="7"/>
  <c r="Y1426" i="7"/>
  <c r="U1427" i="7"/>
  <c r="V1427" i="7"/>
  <c r="W1427" i="7"/>
  <c r="X1427" i="7"/>
  <c r="Y1427" i="7"/>
  <c r="U1428" i="7"/>
  <c r="V1428" i="7"/>
  <c r="W1428" i="7"/>
  <c r="X1428" i="7"/>
  <c r="Y1428" i="7"/>
  <c r="U1429" i="7"/>
  <c r="V1429" i="7"/>
  <c r="W1429" i="7"/>
  <c r="X1429" i="7"/>
  <c r="Y1429" i="7"/>
  <c r="U1430" i="7"/>
  <c r="V1430" i="7"/>
  <c r="W1430" i="7"/>
  <c r="X1430" i="7"/>
  <c r="Y1430" i="7"/>
  <c r="U1431" i="7"/>
  <c r="V1431" i="7"/>
  <c r="W1431" i="7"/>
  <c r="X1431" i="7"/>
  <c r="Y1431" i="7"/>
  <c r="U1432" i="7"/>
  <c r="V1432" i="7"/>
  <c r="W1432" i="7"/>
  <c r="X1432" i="7"/>
  <c r="Y1432" i="7"/>
  <c r="U1433" i="7"/>
  <c r="V1433" i="7"/>
  <c r="W1433" i="7"/>
  <c r="X1433" i="7"/>
  <c r="Y1433" i="7"/>
  <c r="U1434" i="7"/>
  <c r="V1434" i="7"/>
  <c r="W1434" i="7"/>
  <c r="X1434" i="7"/>
  <c r="Y1434" i="7"/>
  <c r="U1435" i="7"/>
  <c r="V1435" i="7"/>
  <c r="W1435" i="7"/>
  <c r="X1435" i="7"/>
  <c r="Y1435" i="7"/>
  <c r="U1436" i="7"/>
  <c r="V1436" i="7"/>
  <c r="W1436" i="7"/>
  <c r="X1436" i="7"/>
  <c r="Y1436" i="7"/>
  <c r="U1437" i="7"/>
  <c r="V1437" i="7"/>
  <c r="W1437" i="7"/>
  <c r="X1437" i="7"/>
  <c r="Y1437" i="7"/>
  <c r="U1438" i="7"/>
  <c r="V1438" i="7"/>
  <c r="W1438" i="7"/>
  <c r="X1438" i="7"/>
  <c r="Y1438" i="7"/>
  <c r="U1439" i="7"/>
  <c r="V1439" i="7"/>
  <c r="W1439" i="7"/>
  <c r="X1439" i="7"/>
  <c r="Y1439" i="7"/>
  <c r="U1440" i="7"/>
  <c r="V1440" i="7"/>
  <c r="W1440" i="7"/>
  <c r="X1440" i="7"/>
  <c r="Y1440" i="7"/>
  <c r="U1441" i="7"/>
  <c r="V1441" i="7"/>
  <c r="W1441" i="7"/>
  <c r="X1441" i="7"/>
  <c r="Y1441" i="7"/>
  <c r="U1442" i="7"/>
  <c r="V1442" i="7"/>
  <c r="W1442" i="7"/>
  <c r="X1442" i="7"/>
  <c r="Y1442" i="7"/>
  <c r="U1443" i="7"/>
  <c r="V1443" i="7"/>
  <c r="W1443" i="7"/>
  <c r="X1443" i="7"/>
  <c r="Y1443" i="7"/>
  <c r="U1444" i="7"/>
  <c r="V1444" i="7"/>
  <c r="W1444" i="7"/>
  <c r="X1444" i="7"/>
  <c r="Y1444" i="7"/>
  <c r="U1445" i="7"/>
  <c r="V1445" i="7"/>
  <c r="W1445" i="7"/>
  <c r="X1445" i="7"/>
  <c r="Y1445" i="7"/>
  <c r="U1446" i="7"/>
  <c r="V1446" i="7"/>
  <c r="W1446" i="7"/>
  <c r="X1446" i="7"/>
  <c r="Y1446" i="7"/>
  <c r="U1447" i="7"/>
  <c r="V1447" i="7"/>
  <c r="W1447" i="7"/>
  <c r="X1447" i="7"/>
  <c r="Y1447" i="7"/>
  <c r="U1448" i="7"/>
  <c r="V1448" i="7"/>
  <c r="W1448" i="7"/>
  <c r="X1448" i="7"/>
  <c r="Y1448" i="7"/>
  <c r="U1449" i="7"/>
  <c r="V1449" i="7"/>
  <c r="W1449" i="7"/>
  <c r="X1449" i="7"/>
  <c r="Y1449" i="7"/>
  <c r="U1450" i="7"/>
  <c r="V1450" i="7"/>
  <c r="W1450" i="7"/>
  <c r="X1450" i="7"/>
  <c r="Y1450" i="7"/>
  <c r="U1451" i="7"/>
  <c r="V1451" i="7"/>
  <c r="W1451" i="7"/>
  <c r="X1451" i="7"/>
  <c r="Y1451" i="7"/>
  <c r="U1452" i="7"/>
  <c r="V1452" i="7"/>
  <c r="W1452" i="7"/>
  <c r="X1452" i="7"/>
  <c r="Y1452" i="7"/>
  <c r="U1453" i="7"/>
  <c r="V1453" i="7"/>
  <c r="W1453" i="7"/>
  <c r="X1453" i="7"/>
  <c r="Y1453" i="7"/>
  <c r="U1454" i="7"/>
  <c r="V1454" i="7"/>
  <c r="W1454" i="7"/>
  <c r="X1454" i="7"/>
  <c r="Y1454" i="7"/>
  <c r="U1455" i="7"/>
  <c r="V1455" i="7"/>
  <c r="W1455" i="7"/>
  <c r="X1455" i="7"/>
  <c r="Y1455" i="7"/>
  <c r="U1456" i="7"/>
  <c r="V1456" i="7"/>
  <c r="W1456" i="7"/>
  <c r="X1456" i="7"/>
  <c r="Y1456" i="7"/>
  <c r="U1457" i="7"/>
  <c r="V1457" i="7"/>
  <c r="W1457" i="7"/>
  <c r="X1457" i="7"/>
  <c r="Y1457" i="7"/>
  <c r="U1458" i="7"/>
  <c r="V1458" i="7"/>
  <c r="W1458" i="7"/>
  <c r="X1458" i="7"/>
  <c r="Y1458" i="7"/>
  <c r="U1459" i="7"/>
  <c r="V1459" i="7"/>
  <c r="W1459" i="7"/>
  <c r="X1459" i="7"/>
  <c r="Y1459" i="7"/>
  <c r="U1460" i="7"/>
  <c r="V1460" i="7"/>
  <c r="W1460" i="7"/>
  <c r="X1460" i="7"/>
  <c r="Y1460" i="7"/>
  <c r="U1461" i="7"/>
  <c r="V1461" i="7"/>
  <c r="W1461" i="7"/>
  <c r="X1461" i="7"/>
  <c r="Y1461" i="7"/>
  <c r="U1462" i="7"/>
  <c r="V1462" i="7"/>
  <c r="W1462" i="7"/>
  <c r="X1462" i="7"/>
  <c r="Y1462" i="7"/>
  <c r="U1463" i="7"/>
  <c r="V1463" i="7"/>
  <c r="W1463" i="7"/>
  <c r="X1463" i="7"/>
  <c r="Y1463" i="7"/>
  <c r="U1464" i="7"/>
  <c r="V1464" i="7"/>
  <c r="W1464" i="7"/>
  <c r="X1464" i="7"/>
  <c r="Y1464" i="7"/>
  <c r="U1465" i="7"/>
  <c r="V1465" i="7"/>
  <c r="W1465" i="7"/>
  <c r="X1465" i="7"/>
  <c r="Y1465" i="7"/>
  <c r="U1466" i="7"/>
  <c r="V1466" i="7"/>
  <c r="W1466" i="7"/>
  <c r="X1466" i="7"/>
  <c r="Y1466" i="7"/>
  <c r="U1467" i="7"/>
  <c r="V1467" i="7"/>
  <c r="W1467" i="7"/>
  <c r="X1467" i="7"/>
  <c r="Y1467" i="7"/>
  <c r="U1468" i="7"/>
  <c r="V1468" i="7"/>
  <c r="W1468" i="7"/>
  <c r="X1468" i="7"/>
  <c r="Y1468" i="7"/>
  <c r="U1469" i="7"/>
  <c r="V1469" i="7"/>
  <c r="W1469" i="7"/>
  <c r="X1469" i="7"/>
  <c r="Y1469" i="7"/>
  <c r="U1470" i="7"/>
  <c r="V1470" i="7"/>
  <c r="W1470" i="7"/>
  <c r="X1470" i="7"/>
  <c r="Y1470" i="7"/>
  <c r="U1471" i="7"/>
  <c r="V1471" i="7"/>
  <c r="W1471" i="7"/>
  <c r="X1471" i="7"/>
  <c r="Y1471" i="7"/>
  <c r="U1472" i="7"/>
  <c r="V1472" i="7"/>
  <c r="W1472" i="7"/>
  <c r="X1472" i="7"/>
  <c r="Y1472" i="7"/>
  <c r="U1473" i="7"/>
  <c r="V1473" i="7"/>
  <c r="W1473" i="7"/>
  <c r="X1473" i="7"/>
  <c r="Y1473" i="7"/>
  <c r="U1474" i="7"/>
  <c r="V1474" i="7"/>
  <c r="W1474" i="7"/>
  <c r="X1474" i="7"/>
  <c r="Y1474" i="7"/>
  <c r="U1475" i="7"/>
  <c r="V1475" i="7"/>
  <c r="W1475" i="7"/>
  <c r="X1475" i="7"/>
  <c r="Y1475" i="7"/>
  <c r="U1476" i="7"/>
  <c r="V1476" i="7"/>
  <c r="W1476" i="7"/>
  <c r="X1476" i="7"/>
  <c r="Y1476" i="7"/>
  <c r="U1477" i="7"/>
  <c r="V1477" i="7"/>
  <c r="W1477" i="7"/>
  <c r="X1477" i="7"/>
  <c r="Y1477" i="7"/>
  <c r="U1478" i="7"/>
  <c r="V1478" i="7"/>
  <c r="W1478" i="7"/>
  <c r="X1478" i="7"/>
  <c r="Y1478" i="7"/>
  <c r="U1479" i="7"/>
  <c r="V1479" i="7"/>
  <c r="W1479" i="7"/>
  <c r="X1479" i="7"/>
  <c r="Y1479" i="7"/>
  <c r="U1480" i="7"/>
  <c r="V1480" i="7"/>
  <c r="W1480" i="7"/>
  <c r="X1480" i="7"/>
  <c r="Y1480" i="7"/>
  <c r="U1481" i="7"/>
  <c r="V1481" i="7"/>
  <c r="W1481" i="7"/>
  <c r="X1481" i="7"/>
  <c r="Y1481" i="7"/>
  <c r="U1482" i="7"/>
  <c r="V1482" i="7"/>
  <c r="W1482" i="7"/>
  <c r="X1482" i="7"/>
  <c r="Y1482" i="7"/>
  <c r="U1483" i="7"/>
  <c r="V1483" i="7"/>
  <c r="W1483" i="7"/>
  <c r="X1483" i="7"/>
  <c r="Y1483" i="7"/>
  <c r="U1484" i="7"/>
  <c r="V1484" i="7"/>
  <c r="W1484" i="7"/>
  <c r="X1484" i="7"/>
  <c r="Y1484" i="7"/>
  <c r="U1485" i="7"/>
  <c r="V1485" i="7"/>
  <c r="W1485" i="7"/>
  <c r="X1485" i="7"/>
  <c r="Y1485" i="7"/>
  <c r="U1486" i="7"/>
  <c r="V1486" i="7"/>
  <c r="W1486" i="7"/>
  <c r="X1486" i="7"/>
  <c r="Y1486" i="7"/>
  <c r="U1487" i="7"/>
  <c r="V1487" i="7"/>
  <c r="W1487" i="7"/>
  <c r="X1487" i="7"/>
  <c r="Y1487" i="7"/>
  <c r="U1488" i="7"/>
  <c r="V1488" i="7"/>
  <c r="W1488" i="7"/>
  <c r="X1488" i="7"/>
  <c r="Y1488" i="7"/>
  <c r="U1489" i="7"/>
  <c r="V1489" i="7"/>
  <c r="W1489" i="7"/>
  <c r="X1489" i="7"/>
  <c r="Y1489" i="7"/>
  <c r="U1490" i="7"/>
  <c r="V1490" i="7"/>
  <c r="W1490" i="7"/>
  <c r="X1490" i="7"/>
  <c r="Y1490" i="7"/>
  <c r="U1491" i="7"/>
  <c r="V1491" i="7"/>
  <c r="W1491" i="7"/>
  <c r="X1491" i="7"/>
  <c r="Y1491" i="7"/>
  <c r="U1492" i="7"/>
  <c r="V1492" i="7"/>
  <c r="W1492" i="7"/>
  <c r="X1492" i="7"/>
  <c r="Y1492" i="7"/>
  <c r="U1493" i="7"/>
  <c r="V1493" i="7"/>
  <c r="W1493" i="7"/>
  <c r="X1493" i="7"/>
  <c r="Y1493" i="7"/>
  <c r="U1494" i="7"/>
  <c r="V1494" i="7"/>
  <c r="W1494" i="7"/>
  <c r="X1494" i="7"/>
  <c r="Y1494" i="7"/>
  <c r="U1495" i="7"/>
  <c r="V1495" i="7"/>
  <c r="W1495" i="7"/>
  <c r="X1495" i="7"/>
  <c r="Y1495" i="7"/>
  <c r="U1496" i="7"/>
  <c r="V1496" i="7"/>
  <c r="W1496" i="7"/>
  <c r="X1496" i="7"/>
  <c r="Y1496" i="7"/>
  <c r="U1497" i="7"/>
  <c r="V1497" i="7"/>
  <c r="W1497" i="7"/>
  <c r="X1497" i="7"/>
  <c r="Y1497" i="7"/>
  <c r="U1498" i="7"/>
  <c r="V1498" i="7"/>
  <c r="W1498" i="7"/>
  <c r="X1498" i="7"/>
  <c r="Y1498" i="7"/>
  <c r="U1499" i="7"/>
  <c r="V1499" i="7"/>
  <c r="W1499" i="7"/>
  <c r="X1499" i="7"/>
  <c r="Y1499" i="7"/>
  <c r="U1500" i="7"/>
  <c r="V1500" i="7"/>
  <c r="W1500" i="7"/>
  <c r="X1500" i="7"/>
  <c r="Y1500" i="7"/>
  <c r="U1501" i="7"/>
  <c r="V1501" i="7"/>
  <c r="W1501" i="7"/>
  <c r="X1501" i="7"/>
  <c r="Y1501" i="7"/>
  <c r="U1502" i="7"/>
  <c r="V1502" i="7"/>
  <c r="W1502" i="7"/>
  <c r="X1502" i="7"/>
  <c r="Y1502" i="7"/>
  <c r="U1503" i="7"/>
  <c r="V1503" i="7"/>
  <c r="W1503" i="7"/>
  <c r="X1503" i="7"/>
  <c r="Y1503" i="7"/>
  <c r="U1504" i="7"/>
  <c r="V1504" i="7"/>
  <c r="W1504" i="7"/>
  <c r="X1504" i="7"/>
  <c r="Y1504" i="7"/>
  <c r="U1505" i="7"/>
  <c r="V1505" i="7"/>
  <c r="W1505" i="7"/>
  <c r="X1505" i="7"/>
  <c r="Y1505" i="7"/>
  <c r="U1506" i="7"/>
  <c r="V1506" i="7"/>
  <c r="W1506" i="7"/>
  <c r="X1506" i="7"/>
  <c r="Y1506" i="7"/>
  <c r="U1507" i="7"/>
  <c r="V1507" i="7"/>
  <c r="W1507" i="7"/>
  <c r="X1507" i="7"/>
  <c r="Y1507" i="7"/>
  <c r="U1508" i="7"/>
  <c r="V1508" i="7"/>
  <c r="W1508" i="7"/>
  <c r="X1508" i="7"/>
  <c r="Y1508" i="7"/>
  <c r="U1509" i="7"/>
  <c r="V1509" i="7"/>
  <c r="W1509" i="7"/>
  <c r="X1509" i="7"/>
  <c r="Y1509" i="7"/>
  <c r="U1510" i="7"/>
  <c r="V1510" i="7"/>
  <c r="W1510" i="7"/>
  <c r="X1510" i="7"/>
  <c r="Y1510" i="7"/>
  <c r="U1511" i="7"/>
  <c r="V1511" i="7"/>
  <c r="W1511" i="7"/>
  <c r="X1511" i="7"/>
  <c r="Y1511" i="7"/>
  <c r="U1512" i="7"/>
  <c r="V1512" i="7"/>
  <c r="W1512" i="7"/>
  <c r="X1512" i="7"/>
  <c r="Y1512" i="7"/>
  <c r="U1513" i="7"/>
  <c r="V1513" i="7"/>
  <c r="W1513" i="7"/>
  <c r="X1513" i="7"/>
  <c r="Y1513" i="7"/>
  <c r="U1514" i="7"/>
  <c r="V1514" i="7"/>
  <c r="W1514" i="7"/>
  <c r="X1514" i="7"/>
  <c r="Y1514" i="7"/>
  <c r="U1515" i="7"/>
  <c r="V1515" i="7"/>
  <c r="W1515" i="7"/>
  <c r="X1515" i="7"/>
  <c r="Y1515" i="7"/>
  <c r="U1516" i="7"/>
  <c r="V1516" i="7"/>
  <c r="W1516" i="7"/>
  <c r="X1516" i="7"/>
  <c r="Y1516" i="7"/>
  <c r="U1517" i="7"/>
  <c r="V1517" i="7"/>
  <c r="W1517" i="7"/>
  <c r="X1517" i="7"/>
  <c r="Y1517" i="7"/>
  <c r="U1518" i="7"/>
  <c r="V1518" i="7"/>
  <c r="W1518" i="7"/>
  <c r="X1518" i="7"/>
  <c r="Y1518" i="7"/>
  <c r="U1519" i="7"/>
  <c r="V1519" i="7"/>
  <c r="W1519" i="7"/>
  <c r="X1519" i="7"/>
  <c r="Y1519" i="7"/>
  <c r="U1520" i="7"/>
  <c r="V1520" i="7"/>
  <c r="W1520" i="7"/>
  <c r="X1520" i="7"/>
  <c r="Y1520" i="7"/>
  <c r="U1521" i="7"/>
  <c r="V1521" i="7"/>
  <c r="W1521" i="7"/>
  <c r="X1521" i="7"/>
  <c r="Y1521" i="7"/>
  <c r="U1522" i="7"/>
  <c r="V1522" i="7"/>
  <c r="W1522" i="7"/>
  <c r="X1522" i="7"/>
  <c r="Y1522" i="7"/>
  <c r="U1523" i="7"/>
  <c r="V1523" i="7"/>
  <c r="W1523" i="7"/>
  <c r="X1523" i="7"/>
  <c r="Y1523" i="7"/>
  <c r="U1524" i="7"/>
  <c r="V1524" i="7"/>
  <c r="W1524" i="7"/>
  <c r="X1524" i="7"/>
  <c r="Y1524" i="7"/>
  <c r="U1525" i="7"/>
  <c r="V1525" i="7"/>
  <c r="W1525" i="7"/>
  <c r="X1525" i="7"/>
  <c r="Y1525" i="7"/>
  <c r="U1526" i="7"/>
  <c r="V1526" i="7"/>
  <c r="W1526" i="7"/>
  <c r="X1526" i="7"/>
  <c r="Y1526" i="7"/>
  <c r="U1527" i="7"/>
  <c r="V1527" i="7"/>
  <c r="W1527" i="7"/>
  <c r="X1527" i="7"/>
  <c r="Y1527" i="7"/>
  <c r="U1528" i="7"/>
  <c r="V1528" i="7"/>
  <c r="W1528" i="7"/>
  <c r="X1528" i="7"/>
  <c r="Y1528" i="7"/>
  <c r="U1529" i="7"/>
  <c r="V1529" i="7"/>
  <c r="W1529" i="7"/>
  <c r="X1529" i="7"/>
  <c r="Y1529" i="7"/>
  <c r="U1530" i="7"/>
  <c r="V1530" i="7"/>
  <c r="W1530" i="7"/>
  <c r="X1530" i="7"/>
  <c r="Y1530" i="7"/>
  <c r="U1531" i="7"/>
  <c r="V1531" i="7"/>
  <c r="W1531" i="7"/>
  <c r="X1531" i="7"/>
  <c r="Y1531" i="7"/>
  <c r="U1532" i="7"/>
  <c r="V1532" i="7"/>
  <c r="W1532" i="7"/>
  <c r="X1532" i="7"/>
  <c r="Y1532" i="7"/>
  <c r="U1533" i="7"/>
  <c r="V1533" i="7"/>
  <c r="W1533" i="7"/>
  <c r="X1533" i="7"/>
  <c r="Y1533" i="7"/>
  <c r="U1534" i="7"/>
  <c r="V1534" i="7"/>
  <c r="W1534" i="7"/>
  <c r="X1534" i="7"/>
  <c r="Y1534" i="7"/>
  <c r="U1535" i="7"/>
  <c r="V1535" i="7"/>
  <c r="W1535" i="7"/>
  <c r="X1535" i="7"/>
  <c r="Y1535" i="7"/>
  <c r="U1536" i="7"/>
  <c r="V1536" i="7"/>
  <c r="W1536" i="7"/>
  <c r="X1536" i="7"/>
  <c r="Y1536" i="7"/>
  <c r="U1537" i="7"/>
  <c r="V1537" i="7"/>
  <c r="W1537" i="7"/>
  <c r="X1537" i="7"/>
  <c r="Y1537" i="7"/>
  <c r="U1538" i="7"/>
  <c r="V1538" i="7"/>
  <c r="W1538" i="7"/>
  <c r="X1538" i="7"/>
  <c r="Y1538" i="7"/>
  <c r="U1539" i="7"/>
  <c r="V1539" i="7"/>
  <c r="W1539" i="7"/>
  <c r="X1539" i="7"/>
  <c r="Y1539" i="7"/>
  <c r="U1540" i="7"/>
  <c r="V1540" i="7"/>
  <c r="W1540" i="7"/>
  <c r="X1540" i="7"/>
  <c r="Y1540" i="7"/>
  <c r="U1541" i="7"/>
  <c r="V1541" i="7"/>
  <c r="W1541" i="7"/>
  <c r="X1541" i="7"/>
  <c r="Y1541" i="7"/>
  <c r="U1542" i="7"/>
  <c r="V1542" i="7"/>
  <c r="W1542" i="7"/>
  <c r="X1542" i="7"/>
  <c r="Y1542" i="7"/>
  <c r="U1543" i="7"/>
  <c r="V1543" i="7"/>
  <c r="W1543" i="7"/>
  <c r="X1543" i="7"/>
  <c r="Y1543" i="7"/>
  <c r="U1544" i="7"/>
  <c r="V1544" i="7"/>
  <c r="W1544" i="7"/>
  <c r="X1544" i="7"/>
  <c r="Y1544" i="7"/>
  <c r="U1545" i="7"/>
  <c r="V1545" i="7"/>
  <c r="W1545" i="7"/>
  <c r="X1545" i="7"/>
  <c r="Y1545" i="7"/>
  <c r="U1546" i="7"/>
  <c r="V1546" i="7"/>
  <c r="W1546" i="7"/>
  <c r="X1546" i="7"/>
  <c r="Y1546" i="7"/>
  <c r="U1547" i="7"/>
  <c r="V1547" i="7"/>
  <c r="W1547" i="7"/>
  <c r="X1547" i="7"/>
  <c r="Y1547" i="7"/>
  <c r="U1548" i="7"/>
  <c r="V1548" i="7"/>
  <c r="W1548" i="7"/>
  <c r="X1548" i="7"/>
  <c r="Y1548" i="7"/>
  <c r="U1549" i="7"/>
  <c r="V1549" i="7"/>
  <c r="W1549" i="7"/>
  <c r="X1549" i="7"/>
  <c r="Y1549" i="7"/>
  <c r="U1550" i="7"/>
  <c r="V1550" i="7"/>
  <c r="W1550" i="7"/>
  <c r="X1550" i="7"/>
  <c r="Y1550" i="7"/>
  <c r="U1551" i="7"/>
  <c r="V1551" i="7"/>
  <c r="W1551" i="7"/>
  <c r="X1551" i="7"/>
  <c r="Y1551" i="7"/>
  <c r="U1552" i="7"/>
  <c r="V1552" i="7"/>
  <c r="W1552" i="7"/>
  <c r="X1552" i="7"/>
  <c r="Y1552" i="7"/>
  <c r="U1553" i="7"/>
  <c r="V1553" i="7"/>
  <c r="W1553" i="7"/>
  <c r="X1553" i="7"/>
  <c r="Y1553" i="7"/>
  <c r="U1554" i="7"/>
  <c r="V1554" i="7"/>
  <c r="W1554" i="7"/>
  <c r="X1554" i="7"/>
  <c r="Y1554" i="7"/>
  <c r="U1555" i="7"/>
  <c r="V1555" i="7"/>
  <c r="W1555" i="7"/>
  <c r="X1555" i="7"/>
  <c r="Y1555" i="7"/>
  <c r="U1556" i="7"/>
  <c r="V1556" i="7"/>
  <c r="W1556" i="7"/>
  <c r="X1556" i="7"/>
  <c r="Y1556" i="7"/>
  <c r="U1557" i="7"/>
  <c r="V1557" i="7"/>
  <c r="W1557" i="7"/>
  <c r="X1557" i="7"/>
  <c r="Y1557" i="7"/>
  <c r="U1558" i="7"/>
  <c r="V1558" i="7"/>
  <c r="W1558" i="7"/>
  <c r="X1558" i="7"/>
  <c r="Y1558" i="7"/>
  <c r="U1559" i="7"/>
  <c r="V1559" i="7"/>
  <c r="W1559" i="7"/>
  <c r="X1559" i="7"/>
  <c r="Y1559" i="7"/>
  <c r="U1560" i="7"/>
  <c r="V1560" i="7"/>
  <c r="W1560" i="7"/>
  <c r="X1560" i="7"/>
  <c r="Y1560" i="7"/>
  <c r="U1561" i="7"/>
  <c r="V1561" i="7"/>
  <c r="W1561" i="7"/>
  <c r="X1561" i="7"/>
  <c r="Y1561" i="7"/>
  <c r="U1562" i="7"/>
  <c r="V1562" i="7"/>
  <c r="W1562" i="7"/>
  <c r="X1562" i="7"/>
  <c r="Y1562" i="7"/>
  <c r="U1563" i="7"/>
  <c r="V1563" i="7"/>
  <c r="W1563" i="7"/>
  <c r="X1563" i="7"/>
  <c r="Y1563" i="7"/>
  <c r="U1564" i="7"/>
  <c r="V1564" i="7"/>
  <c r="W1564" i="7"/>
  <c r="X1564" i="7"/>
  <c r="Y1564" i="7"/>
  <c r="U1565" i="7"/>
  <c r="V1565" i="7"/>
  <c r="W1565" i="7"/>
  <c r="X1565" i="7"/>
  <c r="Y1565" i="7"/>
  <c r="U1566" i="7"/>
  <c r="V1566" i="7"/>
  <c r="W1566" i="7"/>
  <c r="X1566" i="7"/>
  <c r="Y1566" i="7"/>
  <c r="U1567" i="7"/>
  <c r="V1567" i="7"/>
  <c r="W1567" i="7"/>
  <c r="X1567" i="7"/>
  <c r="Y1567" i="7"/>
  <c r="U1568" i="7"/>
  <c r="V1568" i="7"/>
  <c r="W1568" i="7"/>
  <c r="X1568" i="7"/>
  <c r="Y1568" i="7"/>
  <c r="U1569" i="7"/>
  <c r="V1569" i="7"/>
  <c r="W1569" i="7"/>
  <c r="X1569" i="7"/>
  <c r="Y1569" i="7"/>
  <c r="U1570" i="7"/>
  <c r="V1570" i="7"/>
  <c r="W1570" i="7"/>
  <c r="X1570" i="7"/>
  <c r="Y1570" i="7"/>
  <c r="U1571" i="7"/>
  <c r="V1571" i="7"/>
  <c r="W1571" i="7"/>
  <c r="X1571" i="7"/>
  <c r="Y1571" i="7"/>
  <c r="U1572" i="7"/>
  <c r="V1572" i="7"/>
  <c r="W1572" i="7"/>
  <c r="X1572" i="7"/>
  <c r="Y1572" i="7"/>
  <c r="U1573" i="7"/>
  <c r="V1573" i="7"/>
  <c r="W1573" i="7"/>
  <c r="X1573" i="7"/>
  <c r="Y1573" i="7"/>
  <c r="U1574" i="7"/>
  <c r="V1574" i="7"/>
  <c r="W1574" i="7"/>
  <c r="X1574" i="7"/>
  <c r="Y1574" i="7"/>
  <c r="U1575" i="7"/>
  <c r="V1575" i="7"/>
  <c r="W1575" i="7"/>
  <c r="X1575" i="7"/>
  <c r="Y1575" i="7"/>
  <c r="U1576" i="7"/>
  <c r="V1576" i="7"/>
  <c r="W1576" i="7"/>
  <c r="X1576" i="7"/>
  <c r="Y1576" i="7"/>
  <c r="U1577" i="7"/>
  <c r="V1577" i="7"/>
  <c r="W1577" i="7"/>
  <c r="X1577" i="7"/>
  <c r="Y1577" i="7"/>
  <c r="U1578" i="7"/>
  <c r="V1578" i="7"/>
  <c r="W1578" i="7"/>
  <c r="X1578" i="7"/>
  <c r="Y1578" i="7"/>
  <c r="U1579" i="7"/>
  <c r="V1579" i="7"/>
  <c r="W1579" i="7"/>
  <c r="X1579" i="7"/>
  <c r="Y1579" i="7"/>
  <c r="U1580" i="7"/>
  <c r="V1580" i="7"/>
  <c r="W1580" i="7"/>
  <c r="X1580" i="7"/>
  <c r="Y1580" i="7"/>
  <c r="U1581" i="7"/>
  <c r="V1581" i="7"/>
  <c r="W1581" i="7"/>
  <c r="X1581" i="7"/>
  <c r="Y1581" i="7"/>
  <c r="U1582" i="7"/>
  <c r="V1582" i="7"/>
  <c r="W1582" i="7"/>
  <c r="X1582" i="7"/>
  <c r="Y1582" i="7"/>
  <c r="U1583" i="7"/>
  <c r="V1583" i="7"/>
  <c r="W1583" i="7"/>
  <c r="X1583" i="7"/>
  <c r="Y1583" i="7"/>
  <c r="U1584" i="7"/>
  <c r="V1584" i="7"/>
  <c r="W1584" i="7"/>
  <c r="X1584" i="7"/>
  <c r="Y1584" i="7"/>
  <c r="U1585" i="7"/>
  <c r="V1585" i="7"/>
  <c r="W1585" i="7"/>
  <c r="X1585" i="7"/>
  <c r="Y1585" i="7"/>
  <c r="U1586" i="7"/>
  <c r="V1586" i="7"/>
  <c r="W1586" i="7"/>
  <c r="X1586" i="7"/>
  <c r="Y1586" i="7"/>
  <c r="U1587" i="7"/>
  <c r="V1587" i="7"/>
  <c r="W1587" i="7"/>
  <c r="X1587" i="7"/>
  <c r="Y1587" i="7"/>
  <c r="U1588" i="7"/>
  <c r="V1588" i="7"/>
  <c r="W1588" i="7"/>
  <c r="X1588" i="7"/>
  <c r="Y1588" i="7"/>
  <c r="U1589" i="7"/>
  <c r="V1589" i="7"/>
  <c r="W1589" i="7"/>
  <c r="X1589" i="7"/>
  <c r="Y1589" i="7"/>
  <c r="U1590" i="7"/>
  <c r="V1590" i="7"/>
  <c r="W1590" i="7"/>
  <c r="X1590" i="7"/>
  <c r="Y1590" i="7"/>
  <c r="U1591" i="7"/>
  <c r="V1591" i="7"/>
  <c r="W1591" i="7"/>
  <c r="X1591" i="7"/>
  <c r="Y1591" i="7"/>
  <c r="U1592" i="7"/>
  <c r="V1592" i="7"/>
  <c r="W1592" i="7"/>
  <c r="X1592" i="7"/>
  <c r="Y1592" i="7"/>
  <c r="U1593" i="7"/>
  <c r="V1593" i="7"/>
  <c r="W1593" i="7"/>
  <c r="X1593" i="7"/>
  <c r="Y1593" i="7"/>
  <c r="U1594" i="7"/>
  <c r="V1594" i="7"/>
  <c r="W1594" i="7"/>
  <c r="X1594" i="7"/>
  <c r="Y1594" i="7"/>
  <c r="U1595" i="7"/>
  <c r="V1595" i="7"/>
  <c r="W1595" i="7"/>
  <c r="X1595" i="7"/>
  <c r="Y1595" i="7"/>
  <c r="U1596" i="7"/>
  <c r="V1596" i="7"/>
  <c r="W1596" i="7"/>
  <c r="X1596" i="7"/>
  <c r="Y1596" i="7"/>
  <c r="U1597" i="7"/>
  <c r="V1597" i="7"/>
  <c r="W1597" i="7"/>
  <c r="X1597" i="7"/>
  <c r="Y1597" i="7"/>
  <c r="U1598" i="7"/>
  <c r="V1598" i="7"/>
  <c r="W1598" i="7"/>
  <c r="X1598" i="7"/>
  <c r="Y1598" i="7"/>
  <c r="U1599" i="7"/>
  <c r="V1599" i="7"/>
  <c r="W1599" i="7"/>
  <c r="X1599" i="7"/>
  <c r="Y1599" i="7"/>
  <c r="U1600" i="7"/>
  <c r="V1600" i="7"/>
  <c r="W1600" i="7"/>
  <c r="X1600" i="7"/>
  <c r="Y1600" i="7"/>
  <c r="U1601" i="7"/>
  <c r="V1601" i="7"/>
  <c r="W1601" i="7"/>
  <c r="X1601" i="7"/>
  <c r="Y1601" i="7"/>
  <c r="U1602" i="7"/>
  <c r="V1602" i="7"/>
  <c r="W1602" i="7"/>
  <c r="X1602" i="7"/>
  <c r="Y1602" i="7"/>
  <c r="U1603" i="7"/>
  <c r="V1603" i="7"/>
  <c r="W1603" i="7"/>
  <c r="X1603" i="7"/>
  <c r="Y1603" i="7"/>
  <c r="U1604" i="7"/>
  <c r="V1604" i="7"/>
  <c r="W1604" i="7"/>
  <c r="X1604" i="7"/>
  <c r="Y1604" i="7"/>
  <c r="U1605" i="7"/>
  <c r="V1605" i="7"/>
  <c r="W1605" i="7"/>
  <c r="X1605" i="7"/>
  <c r="Y1605" i="7"/>
  <c r="U1606" i="7"/>
  <c r="V1606" i="7"/>
  <c r="W1606" i="7"/>
  <c r="X1606" i="7"/>
  <c r="Y1606" i="7"/>
  <c r="U1607" i="7"/>
  <c r="V1607" i="7"/>
  <c r="W1607" i="7"/>
  <c r="X1607" i="7"/>
  <c r="Y1607" i="7"/>
  <c r="U1608" i="7"/>
  <c r="V1608" i="7"/>
  <c r="W1608" i="7"/>
  <c r="X1608" i="7"/>
  <c r="Y1608" i="7"/>
  <c r="U1609" i="7"/>
  <c r="V1609" i="7"/>
  <c r="W1609" i="7"/>
  <c r="X1609" i="7"/>
  <c r="Y1609" i="7"/>
  <c r="U1610" i="7"/>
  <c r="V1610" i="7"/>
  <c r="W1610" i="7"/>
  <c r="X1610" i="7"/>
  <c r="Y1610" i="7"/>
  <c r="U1611" i="7"/>
  <c r="V1611" i="7"/>
  <c r="W1611" i="7"/>
  <c r="X1611" i="7"/>
  <c r="Y1611" i="7"/>
  <c r="U1612" i="7"/>
  <c r="V1612" i="7"/>
  <c r="W1612" i="7"/>
  <c r="X1612" i="7"/>
  <c r="Y1612" i="7"/>
  <c r="U1613" i="7"/>
  <c r="V1613" i="7"/>
  <c r="W1613" i="7"/>
  <c r="X1613" i="7"/>
  <c r="Y1613" i="7"/>
  <c r="U1614" i="7"/>
  <c r="V1614" i="7"/>
  <c r="W1614" i="7"/>
  <c r="X1614" i="7"/>
  <c r="Y1614" i="7"/>
  <c r="U1615" i="7"/>
  <c r="V1615" i="7"/>
  <c r="W1615" i="7"/>
  <c r="X1615" i="7"/>
  <c r="Y1615" i="7"/>
  <c r="U1616" i="7"/>
  <c r="V1616" i="7"/>
  <c r="W1616" i="7"/>
  <c r="X1616" i="7"/>
  <c r="Y1616" i="7"/>
  <c r="U1617" i="7"/>
  <c r="V1617" i="7"/>
  <c r="W1617" i="7"/>
  <c r="X1617" i="7"/>
  <c r="Y1617" i="7"/>
  <c r="U1618" i="7"/>
  <c r="V1618" i="7"/>
  <c r="W1618" i="7"/>
  <c r="X1618" i="7"/>
  <c r="Y1618" i="7"/>
  <c r="U1619" i="7"/>
  <c r="V1619" i="7"/>
  <c r="W1619" i="7"/>
  <c r="X1619" i="7"/>
  <c r="Y1619" i="7"/>
  <c r="U1620" i="7"/>
  <c r="V1620" i="7"/>
  <c r="W1620" i="7"/>
  <c r="X1620" i="7"/>
  <c r="Y1620" i="7"/>
  <c r="U1621" i="7"/>
  <c r="V1621" i="7"/>
  <c r="W1621" i="7"/>
  <c r="X1621" i="7"/>
  <c r="Y1621" i="7"/>
  <c r="U1622" i="7"/>
  <c r="V1622" i="7"/>
  <c r="W1622" i="7"/>
  <c r="X1622" i="7"/>
  <c r="Y1622" i="7"/>
  <c r="U1623" i="7"/>
  <c r="V1623" i="7"/>
  <c r="W1623" i="7"/>
  <c r="X1623" i="7"/>
  <c r="Y1623" i="7"/>
  <c r="U1624" i="7"/>
  <c r="V1624" i="7"/>
  <c r="W1624" i="7"/>
  <c r="X1624" i="7"/>
  <c r="Y1624" i="7"/>
  <c r="U1625" i="7"/>
  <c r="V1625" i="7"/>
  <c r="W1625" i="7"/>
  <c r="X1625" i="7"/>
  <c r="Y1625" i="7"/>
  <c r="U1626" i="7"/>
  <c r="V1626" i="7"/>
  <c r="W1626" i="7"/>
  <c r="X1626" i="7"/>
  <c r="Y1626" i="7"/>
  <c r="U1627" i="7"/>
  <c r="V1627" i="7"/>
  <c r="W1627" i="7"/>
  <c r="X1627" i="7"/>
  <c r="Y1627" i="7"/>
  <c r="U1628" i="7"/>
  <c r="V1628" i="7"/>
  <c r="W1628" i="7"/>
  <c r="X1628" i="7"/>
  <c r="Y1628" i="7"/>
  <c r="U1629" i="7"/>
  <c r="V1629" i="7"/>
  <c r="W1629" i="7"/>
  <c r="X1629" i="7"/>
  <c r="Y1629" i="7"/>
  <c r="U1630" i="7"/>
  <c r="V1630" i="7"/>
  <c r="W1630" i="7"/>
  <c r="X1630" i="7"/>
  <c r="Y1630" i="7"/>
  <c r="U1631" i="7"/>
  <c r="V1631" i="7"/>
  <c r="W1631" i="7"/>
  <c r="X1631" i="7"/>
  <c r="Y1631" i="7"/>
  <c r="U1632" i="7"/>
  <c r="V1632" i="7"/>
  <c r="W1632" i="7"/>
  <c r="X1632" i="7"/>
  <c r="Y1632" i="7"/>
  <c r="U1633" i="7"/>
  <c r="V1633" i="7"/>
  <c r="W1633" i="7"/>
  <c r="X1633" i="7"/>
  <c r="Y1633" i="7"/>
  <c r="U1634" i="7"/>
  <c r="V1634" i="7"/>
  <c r="W1634" i="7"/>
  <c r="X1634" i="7"/>
  <c r="Y1634" i="7"/>
  <c r="U1635" i="7"/>
  <c r="V1635" i="7"/>
  <c r="W1635" i="7"/>
  <c r="X1635" i="7"/>
  <c r="Y1635" i="7"/>
  <c r="U1636" i="7"/>
  <c r="V1636" i="7"/>
  <c r="W1636" i="7"/>
  <c r="X1636" i="7"/>
  <c r="Y1636" i="7"/>
  <c r="U1637" i="7"/>
  <c r="V1637" i="7"/>
  <c r="W1637" i="7"/>
  <c r="X1637" i="7"/>
  <c r="Y1637" i="7"/>
  <c r="U1638" i="7"/>
  <c r="V1638" i="7"/>
  <c r="W1638" i="7"/>
  <c r="X1638" i="7"/>
  <c r="Y1638" i="7"/>
  <c r="U1639" i="7"/>
  <c r="V1639" i="7"/>
  <c r="W1639" i="7"/>
  <c r="X1639" i="7"/>
  <c r="Y1639" i="7"/>
  <c r="U1640" i="7"/>
  <c r="V1640" i="7"/>
  <c r="W1640" i="7"/>
  <c r="X1640" i="7"/>
  <c r="Y1640" i="7"/>
  <c r="U1641" i="7"/>
  <c r="V1641" i="7"/>
  <c r="W1641" i="7"/>
  <c r="X1641" i="7"/>
  <c r="Y1641" i="7"/>
  <c r="U1642" i="7"/>
  <c r="V1642" i="7"/>
  <c r="W1642" i="7"/>
  <c r="X1642" i="7"/>
  <c r="Y1642" i="7"/>
  <c r="U1643" i="7"/>
  <c r="V1643" i="7"/>
  <c r="W1643" i="7"/>
  <c r="X1643" i="7"/>
  <c r="Y1643" i="7"/>
  <c r="U1644" i="7"/>
  <c r="V1644" i="7"/>
  <c r="W1644" i="7"/>
  <c r="X1644" i="7"/>
  <c r="Y1644" i="7"/>
  <c r="U1645" i="7"/>
  <c r="V1645" i="7"/>
  <c r="W1645" i="7"/>
  <c r="X1645" i="7"/>
  <c r="Y1645" i="7"/>
  <c r="U1646" i="7"/>
  <c r="V1646" i="7"/>
  <c r="W1646" i="7"/>
  <c r="X1646" i="7"/>
  <c r="Y1646" i="7"/>
  <c r="U1647" i="7"/>
  <c r="V1647" i="7"/>
  <c r="W1647" i="7"/>
  <c r="X1647" i="7"/>
  <c r="Y1647" i="7"/>
  <c r="U1648" i="7"/>
  <c r="V1648" i="7"/>
  <c r="W1648" i="7"/>
  <c r="X1648" i="7"/>
  <c r="Y1648" i="7"/>
  <c r="U1649" i="7"/>
  <c r="V1649" i="7"/>
  <c r="W1649" i="7"/>
  <c r="X1649" i="7"/>
  <c r="Y1649" i="7"/>
  <c r="U1650" i="7"/>
  <c r="V1650" i="7"/>
  <c r="W1650" i="7"/>
  <c r="X1650" i="7"/>
  <c r="Y1650" i="7"/>
  <c r="U1651" i="7"/>
  <c r="V1651" i="7"/>
  <c r="W1651" i="7"/>
  <c r="X1651" i="7"/>
  <c r="Y1651" i="7"/>
  <c r="U1652" i="7"/>
  <c r="V1652" i="7"/>
  <c r="W1652" i="7"/>
  <c r="X1652" i="7"/>
  <c r="Y1652" i="7"/>
  <c r="U1653" i="7"/>
  <c r="V1653" i="7"/>
  <c r="W1653" i="7"/>
  <c r="X1653" i="7"/>
  <c r="Y1653" i="7"/>
  <c r="U1654" i="7"/>
  <c r="V1654" i="7"/>
  <c r="W1654" i="7"/>
  <c r="X1654" i="7"/>
  <c r="Y1654" i="7"/>
  <c r="U1655" i="7"/>
  <c r="V1655" i="7"/>
  <c r="W1655" i="7"/>
  <c r="X1655" i="7"/>
  <c r="Y1655" i="7"/>
  <c r="U1656" i="7"/>
  <c r="V1656" i="7"/>
  <c r="W1656" i="7"/>
  <c r="X1656" i="7"/>
  <c r="Y1656" i="7"/>
  <c r="U1657" i="7"/>
  <c r="V1657" i="7"/>
  <c r="W1657" i="7"/>
  <c r="X1657" i="7"/>
  <c r="Y1657" i="7"/>
  <c r="U1658" i="7"/>
  <c r="V1658" i="7"/>
  <c r="W1658" i="7"/>
  <c r="X1658" i="7"/>
  <c r="Y1658" i="7"/>
  <c r="U1659" i="7"/>
  <c r="V1659" i="7"/>
  <c r="W1659" i="7"/>
  <c r="X1659" i="7"/>
  <c r="Y1659" i="7"/>
  <c r="U1660" i="7"/>
  <c r="V1660" i="7"/>
  <c r="W1660" i="7"/>
  <c r="X1660" i="7"/>
  <c r="Y1660" i="7"/>
  <c r="U1661" i="7"/>
  <c r="V1661" i="7"/>
  <c r="W1661" i="7"/>
  <c r="X1661" i="7"/>
  <c r="Y1661" i="7"/>
  <c r="U1662" i="7"/>
  <c r="V1662" i="7"/>
  <c r="W1662" i="7"/>
  <c r="X1662" i="7"/>
  <c r="Y1662" i="7"/>
  <c r="U1663" i="7"/>
  <c r="V1663" i="7"/>
  <c r="W1663" i="7"/>
  <c r="X1663" i="7"/>
  <c r="Y1663" i="7"/>
  <c r="U1664" i="7"/>
  <c r="V1664" i="7"/>
  <c r="W1664" i="7"/>
  <c r="X1664" i="7"/>
  <c r="Y1664" i="7"/>
  <c r="U1665" i="7"/>
  <c r="V1665" i="7"/>
  <c r="W1665" i="7"/>
  <c r="X1665" i="7"/>
  <c r="Y1665" i="7"/>
  <c r="U1666" i="7"/>
  <c r="V1666" i="7"/>
  <c r="W1666" i="7"/>
  <c r="X1666" i="7"/>
  <c r="Y1666" i="7"/>
  <c r="U1667" i="7"/>
  <c r="V1667" i="7"/>
  <c r="W1667" i="7"/>
  <c r="X1667" i="7"/>
  <c r="Y1667" i="7"/>
  <c r="U1668" i="7"/>
  <c r="V1668" i="7"/>
  <c r="W1668" i="7"/>
  <c r="X1668" i="7"/>
  <c r="Y1668" i="7"/>
  <c r="U1669" i="7"/>
  <c r="V1669" i="7"/>
  <c r="W1669" i="7"/>
  <c r="X1669" i="7"/>
  <c r="Y1669" i="7"/>
  <c r="U1670" i="7"/>
  <c r="V1670" i="7"/>
  <c r="W1670" i="7"/>
  <c r="X1670" i="7"/>
  <c r="Y1670" i="7"/>
  <c r="U1671" i="7"/>
  <c r="V1671" i="7"/>
  <c r="W1671" i="7"/>
  <c r="X1671" i="7"/>
  <c r="Y1671" i="7"/>
  <c r="U1672" i="7"/>
  <c r="V1672" i="7"/>
  <c r="W1672" i="7"/>
  <c r="X1672" i="7"/>
  <c r="Y1672" i="7"/>
  <c r="U1673" i="7"/>
  <c r="V1673" i="7"/>
  <c r="W1673" i="7"/>
  <c r="X1673" i="7"/>
  <c r="Y1673" i="7"/>
  <c r="U1674" i="7"/>
  <c r="V1674" i="7"/>
  <c r="W1674" i="7"/>
  <c r="X1674" i="7"/>
  <c r="Y1674" i="7"/>
  <c r="U1675" i="7"/>
  <c r="V1675" i="7"/>
  <c r="W1675" i="7"/>
  <c r="X1675" i="7"/>
  <c r="Y1675" i="7"/>
  <c r="U1676" i="7"/>
  <c r="V1676" i="7"/>
  <c r="W1676" i="7"/>
  <c r="X1676" i="7"/>
  <c r="Y1676" i="7"/>
  <c r="U1677" i="7"/>
  <c r="V1677" i="7"/>
  <c r="W1677" i="7"/>
  <c r="X1677" i="7"/>
  <c r="Y1677" i="7"/>
  <c r="U1678" i="7"/>
  <c r="V1678" i="7"/>
  <c r="W1678" i="7"/>
  <c r="X1678" i="7"/>
  <c r="Y1678" i="7"/>
  <c r="U1679" i="7"/>
  <c r="V1679" i="7"/>
  <c r="W1679" i="7"/>
  <c r="X1679" i="7"/>
  <c r="Y1679" i="7"/>
  <c r="U1680" i="7"/>
  <c r="V1680" i="7"/>
  <c r="W1680" i="7"/>
  <c r="X1680" i="7"/>
  <c r="Y1680" i="7"/>
  <c r="U1681" i="7"/>
  <c r="V1681" i="7"/>
  <c r="W1681" i="7"/>
  <c r="X1681" i="7"/>
  <c r="Y1681" i="7"/>
  <c r="U1682" i="7"/>
  <c r="V1682" i="7"/>
  <c r="W1682" i="7"/>
  <c r="X1682" i="7"/>
  <c r="Y1682" i="7"/>
  <c r="U1683" i="7"/>
  <c r="V1683" i="7"/>
  <c r="W1683" i="7"/>
  <c r="X1683" i="7"/>
  <c r="Y1683" i="7"/>
  <c r="U1684" i="7"/>
  <c r="V1684" i="7"/>
  <c r="W1684" i="7"/>
  <c r="X1684" i="7"/>
  <c r="Y1684" i="7"/>
  <c r="U1685" i="7"/>
  <c r="V1685" i="7"/>
  <c r="W1685" i="7"/>
  <c r="X1685" i="7"/>
  <c r="Y1685" i="7"/>
  <c r="U1686" i="7"/>
  <c r="V1686" i="7"/>
  <c r="W1686" i="7"/>
  <c r="X1686" i="7"/>
  <c r="Y1686" i="7"/>
  <c r="U1687" i="7"/>
  <c r="V1687" i="7"/>
  <c r="W1687" i="7"/>
  <c r="X1687" i="7"/>
  <c r="Y1687" i="7"/>
  <c r="U1688" i="7"/>
  <c r="V1688" i="7"/>
  <c r="W1688" i="7"/>
  <c r="X1688" i="7"/>
  <c r="Y1688" i="7"/>
  <c r="U1689" i="7"/>
  <c r="V1689" i="7"/>
  <c r="W1689" i="7"/>
  <c r="X1689" i="7"/>
  <c r="Y1689" i="7"/>
  <c r="U1690" i="7"/>
  <c r="V1690" i="7"/>
  <c r="W1690" i="7"/>
  <c r="X1690" i="7"/>
  <c r="Y1690" i="7"/>
  <c r="U1691" i="7"/>
  <c r="V1691" i="7"/>
  <c r="W1691" i="7"/>
  <c r="X1691" i="7"/>
  <c r="Y1691" i="7"/>
  <c r="U1692" i="7"/>
  <c r="V1692" i="7"/>
  <c r="W1692" i="7"/>
  <c r="X1692" i="7"/>
  <c r="Y1692" i="7"/>
  <c r="U1693" i="7"/>
  <c r="V1693" i="7"/>
  <c r="W1693" i="7"/>
  <c r="X1693" i="7"/>
  <c r="Y1693" i="7"/>
  <c r="U1694" i="7"/>
  <c r="V1694" i="7"/>
  <c r="W1694" i="7"/>
  <c r="X1694" i="7"/>
  <c r="Y1694" i="7"/>
  <c r="U1695" i="7"/>
  <c r="V1695" i="7"/>
  <c r="W1695" i="7"/>
  <c r="X1695" i="7"/>
  <c r="Y1695" i="7"/>
  <c r="U1696" i="7"/>
  <c r="V1696" i="7"/>
  <c r="W1696" i="7"/>
  <c r="X1696" i="7"/>
  <c r="Y1696" i="7"/>
  <c r="U1697" i="7"/>
  <c r="V1697" i="7"/>
  <c r="W1697" i="7"/>
  <c r="X1697" i="7"/>
  <c r="Y1697" i="7"/>
  <c r="U1698" i="7"/>
  <c r="V1698" i="7"/>
  <c r="W1698" i="7"/>
  <c r="X1698" i="7"/>
  <c r="Y1698" i="7"/>
  <c r="U1699" i="7"/>
  <c r="V1699" i="7"/>
  <c r="W1699" i="7"/>
  <c r="X1699" i="7"/>
  <c r="Y1699" i="7"/>
  <c r="U1700" i="7"/>
  <c r="V1700" i="7"/>
  <c r="W1700" i="7"/>
  <c r="X1700" i="7"/>
  <c r="Y1700" i="7"/>
  <c r="U1701" i="7"/>
  <c r="V1701" i="7"/>
  <c r="W1701" i="7"/>
  <c r="X1701" i="7"/>
  <c r="Y1701" i="7"/>
  <c r="U1702" i="7"/>
  <c r="V1702" i="7"/>
  <c r="W1702" i="7"/>
  <c r="X1702" i="7"/>
  <c r="Y1702" i="7"/>
  <c r="U1703" i="7"/>
  <c r="V1703" i="7"/>
  <c r="W1703" i="7"/>
  <c r="X1703" i="7"/>
  <c r="Y1703" i="7"/>
  <c r="U1704" i="7"/>
  <c r="V1704" i="7"/>
  <c r="W1704" i="7"/>
  <c r="X1704" i="7"/>
  <c r="Y1704" i="7"/>
  <c r="U1705" i="7"/>
  <c r="V1705" i="7"/>
  <c r="W1705" i="7"/>
  <c r="X1705" i="7"/>
  <c r="Y1705" i="7"/>
  <c r="U1706" i="7"/>
  <c r="V1706" i="7"/>
  <c r="W1706" i="7"/>
  <c r="X1706" i="7"/>
  <c r="Y1706" i="7"/>
  <c r="U1707" i="7"/>
  <c r="V1707" i="7"/>
  <c r="W1707" i="7"/>
  <c r="X1707" i="7"/>
  <c r="Y1707" i="7"/>
  <c r="U1708" i="7"/>
  <c r="V1708" i="7"/>
  <c r="W1708" i="7"/>
  <c r="X1708" i="7"/>
  <c r="Y1708" i="7"/>
  <c r="U1709" i="7"/>
  <c r="V1709" i="7"/>
  <c r="W1709" i="7"/>
  <c r="X1709" i="7"/>
  <c r="Y1709" i="7"/>
  <c r="U1710" i="7"/>
  <c r="V1710" i="7"/>
  <c r="W1710" i="7"/>
  <c r="X1710" i="7"/>
  <c r="Y1710" i="7"/>
  <c r="U1711" i="7"/>
  <c r="V1711" i="7"/>
  <c r="W1711" i="7"/>
  <c r="X1711" i="7"/>
  <c r="Y1711" i="7"/>
  <c r="U1712" i="7"/>
  <c r="V1712" i="7"/>
  <c r="W1712" i="7"/>
  <c r="X1712" i="7"/>
  <c r="Y1712" i="7"/>
  <c r="U1713" i="7"/>
  <c r="V1713" i="7"/>
  <c r="W1713" i="7"/>
  <c r="X1713" i="7"/>
  <c r="Y1713" i="7"/>
  <c r="U1714" i="7"/>
  <c r="V1714" i="7"/>
  <c r="W1714" i="7"/>
  <c r="X1714" i="7"/>
  <c r="Y1714" i="7"/>
  <c r="U1715" i="7"/>
  <c r="V1715" i="7"/>
  <c r="W1715" i="7"/>
  <c r="X1715" i="7"/>
  <c r="Y1715" i="7"/>
  <c r="U1716" i="7"/>
  <c r="V1716" i="7"/>
  <c r="W1716" i="7"/>
  <c r="X1716" i="7"/>
  <c r="Y1716" i="7"/>
  <c r="U1717" i="7"/>
  <c r="V1717" i="7"/>
  <c r="W1717" i="7"/>
  <c r="X1717" i="7"/>
  <c r="Y1717" i="7"/>
  <c r="U1718" i="7"/>
  <c r="V1718" i="7"/>
  <c r="W1718" i="7"/>
  <c r="X1718" i="7"/>
  <c r="Y1718" i="7"/>
  <c r="U1719" i="7"/>
  <c r="V1719" i="7"/>
  <c r="W1719" i="7"/>
  <c r="X1719" i="7"/>
  <c r="Y1719" i="7"/>
  <c r="U1720" i="7"/>
  <c r="V1720" i="7"/>
  <c r="W1720" i="7"/>
  <c r="X1720" i="7"/>
  <c r="Y1720" i="7"/>
  <c r="U1721" i="7"/>
  <c r="V1721" i="7"/>
  <c r="W1721" i="7"/>
  <c r="X1721" i="7"/>
  <c r="Y1721" i="7"/>
  <c r="U1722" i="7"/>
  <c r="V1722" i="7"/>
  <c r="W1722" i="7"/>
  <c r="X1722" i="7"/>
  <c r="Y1722" i="7"/>
  <c r="U1723" i="7"/>
  <c r="V1723" i="7"/>
  <c r="W1723" i="7"/>
  <c r="X1723" i="7"/>
  <c r="Y1723" i="7"/>
  <c r="U1724" i="7"/>
  <c r="V1724" i="7"/>
  <c r="W1724" i="7"/>
  <c r="X1724" i="7"/>
  <c r="Y1724" i="7"/>
  <c r="U1725" i="7"/>
  <c r="V1725" i="7"/>
  <c r="W1725" i="7"/>
  <c r="X1725" i="7"/>
  <c r="Y1725" i="7"/>
  <c r="U1726" i="7"/>
  <c r="V1726" i="7"/>
  <c r="W1726" i="7"/>
  <c r="X1726" i="7"/>
  <c r="Y1726" i="7"/>
  <c r="U1727" i="7"/>
  <c r="V1727" i="7"/>
  <c r="W1727" i="7"/>
  <c r="X1727" i="7"/>
  <c r="Y1727" i="7"/>
  <c r="U1728" i="7"/>
  <c r="V1728" i="7"/>
  <c r="W1728" i="7"/>
  <c r="X1728" i="7"/>
  <c r="Y1728" i="7"/>
  <c r="U1729" i="7"/>
  <c r="V1729" i="7"/>
  <c r="W1729" i="7"/>
  <c r="X1729" i="7"/>
  <c r="Y1729" i="7"/>
  <c r="U1730" i="7"/>
  <c r="V1730" i="7"/>
  <c r="W1730" i="7"/>
  <c r="X1730" i="7"/>
  <c r="Y1730" i="7"/>
  <c r="U1731" i="7"/>
  <c r="V1731" i="7"/>
  <c r="W1731" i="7"/>
  <c r="X1731" i="7"/>
  <c r="Y1731" i="7"/>
  <c r="U1732" i="7"/>
  <c r="V1732" i="7"/>
  <c r="W1732" i="7"/>
  <c r="X1732" i="7"/>
  <c r="Y1732" i="7"/>
  <c r="U1733" i="7"/>
  <c r="V1733" i="7"/>
  <c r="W1733" i="7"/>
  <c r="X1733" i="7"/>
  <c r="Y1733" i="7"/>
  <c r="U1734" i="7"/>
  <c r="V1734" i="7"/>
  <c r="W1734" i="7"/>
  <c r="X1734" i="7"/>
  <c r="Y1734" i="7"/>
  <c r="U1735" i="7"/>
  <c r="V1735" i="7"/>
  <c r="W1735" i="7"/>
  <c r="X1735" i="7"/>
  <c r="Y1735" i="7"/>
  <c r="U1736" i="7"/>
  <c r="V1736" i="7"/>
  <c r="W1736" i="7"/>
  <c r="X1736" i="7"/>
  <c r="Y1736" i="7"/>
  <c r="U1737" i="7"/>
  <c r="V1737" i="7"/>
  <c r="W1737" i="7"/>
  <c r="X1737" i="7"/>
  <c r="Y1737" i="7"/>
  <c r="U1738" i="7"/>
  <c r="V1738" i="7"/>
  <c r="W1738" i="7"/>
  <c r="X1738" i="7"/>
  <c r="Y1738" i="7"/>
  <c r="U1739" i="7"/>
  <c r="V1739" i="7"/>
  <c r="W1739" i="7"/>
  <c r="X1739" i="7"/>
  <c r="Y1739" i="7"/>
  <c r="U1740" i="7"/>
  <c r="V1740" i="7"/>
  <c r="W1740" i="7"/>
  <c r="X1740" i="7"/>
  <c r="Y1740" i="7"/>
  <c r="U1741" i="7"/>
  <c r="V1741" i="7"/>
  <c r="W1741" i="7"/>
  <c r="X1741" i="7"/>
  <c r="Y1741" i="7"/>
  <c r="U1742" i="7"/>
  <c r="V1742" i="7"/>
  <c r="W1742" i="7"/>
  <c r="X1742" i="7"/>
  <c r="Y1742" i="7"/>
  <c r="U1743" i="7"/>
  <c r="V1743" i="7"/>
  <c r="W1743" i="7"/>
  <c r="X1743" i="7"/>
  <c r="Y1743" i="7"/>
  <c r="U1744" i="7"/>
  <c r="V1744" i="7"/>
  <c r="W1744" i="7"/>
  <c r="X1744" i="7"/>
  <c r="Y1744" i="7"/>
  <c r="U1745" i="7"/>
  <c r="V1745" i="7"/>
  <c r="W1745" i="7"/>
  <c r="X1745" i="7"/>
  <c r="Y1745" i="7"/>
  <c r="U1746" i="7"/>
  <c r="V1746" i="7"/>
  <c r="W1746" i="7"/>
  <c r="X1746" i="7"/>
  <c r="Y1746" i="7"/>
  <c r="U1747" i="7"/>
  <c r="V1747" i="7"/>
  <c r="W1747" i="7"/>
  <c r="X1747" i="7"/>
  <c r="Y1747" i="7"/>
  <c r="U1748" i="7"/>
  <c r="V1748" i="7"/>
  <c r="W1748" i="7"/>
  <c r="X1748" i="7"/>
  <c r="Y1748" i="7"/>
  <c r="U1749" i="7"/>
  <c r="V1749" i="7"/>
  <c r="W1749" i="7"/>
  <c r="X1749" i="7"/>
  <c r="Y1749" i="7"/>
  <c r="U1750" i="7"/>
  <c r="V1750" i="7"/>
  <c r="W1750" i="7"/>
  <c r="X1750" i="7"/>
  <c r="Y1750" i="7"/>
  <c r="U1751" i="7"/>
  <c r="V1751" i="7"/>
  <c r="W1751" i="7"/>
  <c r="X1751" i="7"/>
  <c r="Y1751" i="7"/>
  <c r="U1752" i="7"/>
  <c r="V1752" i="7"/>
  <c r="W1752" i="7"/>
  <c r="X1752" i="7"/>
  <c r="Y1752" i="7"/>
  <c r="U1753" i="7"/>
  <c r="V1753" i="7"/>
  <c r="W1753" i="7"/>
  <c r="X1753" i="7"/>
  <c r="Y1753" i="7"/>
  <c r="U1754" i="7"/>
  <c r="V1754" i="7"/>
  <c r="W1754" i="7"/>
  <c r="X1754" i="7"/>
  <c r="Y1754" i="7"/>
  <c r="U1755" i="7"/>
  <c r="V1755" i="7"/>
  <c r="W1755" i="7"/>
  <c r="X1755" i="7"/>
  <c r="Y1755" i="7"/>
  <c r="U1756" i="7"/>
  <c r="V1756" i="7"/>
  <c r="W1756" i="7"/>
  <c r="X1756" i="7"/>
  <c r="Y1756" i="7"/>
  <c r="U1757" i="7"/>
  <c r="V1757" i="7"/>
  <c r="W1757" i="7"/>
  <c r="X1757" i="7"/>
  <c r="Y1757" i="7"/>
  <c r="U1758" i="7"/>
  <c r="V1758" i="7"/>
  <c r="W1758" i="7"/>
  <c r="X1758" i="7"/>
  <c r="Y1758" i="7"/>
  <c r="U1759" i="7"/>
  <c r="V1759" i="7"/>
  <c r="W1759" i="7"/>
  <c r="X1759" i="7"/>
  <c r="Y1759" i="7"/>
  <c r="U1760" i="7"/>
  <c r="V1760" i="7"/>
  <c r="W1760" i="7"/>
  <c r="X1760" i="7"/>
  <c r="Y1760" i="7"/>
  <c r="U1761" i="7"/>
  <c r="V1761" i="7"/>
  <c r="W1761" i="7"/>
  <c r="X1761" i="7"/>
  <c r="Y1761" i="7"/>
  <c r="U1762" i="7"/>
  <c r="V1762" i="7"/>
  <c r="W1762" i="7"/>
  <c r="X1762" i="7"/>
  <c r="Y1762" i="7"/>
  <c r="U1763" i="7"/>
  <c r="V1763" i="7"/>
  <c r="W1763" i="7"/>
  <c r="X1763" i="7"/>
  <c r="Y1763" i="7"/>
  <c r="U1764" i="7"/>
  <c r="V1764" i="7"/>
  <c r="W1764" i="7"/>
  <c r="X1764" i="7"/>
  <c r="Y1764" i="7"/>
  <c r="U1765" i="7"/>
  <c r="V1765" i="7"/>
  <c r="W1765" i="7"/>
  <c r="X1765" i="7"/>
  <c r="Y1765" i="7"/>
  <c r="U1766" i="7"/>
  <c r="V1766" i="7"/>
  <c r="W1766" i="7"/>
  <c r="X1766" i="7"/>
  <c r="Y1766" i="7"/>
  <c r="U1767" i="7"/>
  <c r="V1767" i="7"/>
  <c r="W1767" i="7"/>
  <c r="X1767" i="7"/>
  <c r="Y1767" i="7"/>
  <c r="U1768" i="7"/>
  <c r="V1768" i="7"/>
  <c r="W1768" i="7"/>
  <c r="X1768" i="7"/>
  <c r="Y1768" i="7"/>
  <c r="U1769" i="7"/>
  <c r="V1769" i="7"/>
  <c r="W1769" i="7"/>
  <c r="X1769" i="7"/>
  <c r="Y1769" i="7"/>
  <c r="U1770" i="7"/>
  <c r="V1770" i="7"/>
  <c r="W1770" i="7"/>
  <c r="X1770" i="7"/>
  <c r="Y1770" i="7"/>
  <c r="U1771" i="7"/>
  <c r="V1771" i="7"/>
  <c r="W1771" i="7"/>
  <c r="X1771" i="7"/>
  <c r="Y1771" i="7"/>
  <c r="U1772" i="7"/>
  <c r="V1772" i="7"/>
  <c r="W1772" i="7"/>
  <c r="X1772" i="7"/>
  <c r="Y1772" i="7"/>
  <c r="U1773" i="7"/>
  <c r="V1773" i="7"/>
  <c r="W1773" i="7"/>
  <c r="X1773" i="7"/>
  <c r="Y1773" i="7"/>
  <c r="U1774" i="7"/>
  <c r="V1774" i="7"/>
  <c r="W1774" i="7"/>
  <c r="X1774" i="7"/>
  <c r="Y1774" i="7"/>
  <c r="U1775" i="7"/>
  <c r="V1775" i="7"/>
  <c r="W1775" i="7"/>
  <c r="X1775" i="7"/>
  <c r="Y1775" i="7"/>
  <c r="U1776" i="7"/>
  <c r="V1776" i="7"/>
  <c r="W1776" i="7"/>
  <c r="X1776" i="7"/>
  <c r="Y1776" i="7"/>
  <c r="U1777" i="7"/>
  <c r="V1777" i="7"/>
  <c r="W1777" i="7"/>
  <c r="X1777" i="7"/>
  <c r="Y1777" i="7"/>
  <c r="U1778" i="7"/>
  <c r="V1778" i="7"/>
  <c r="W1778" i="7"/>
  <c r="X1778" i="7"/>
  <c r="Y1778" i="7"/>
  <c r="U1779" i="7"/>
  <c r="V1779" i="7"/>
  <c r="W1779" i="7"/>
  <c r="X1779" i="7"/>
  <c r="Y1779" i="7"/>
  <c r="U1780" i="7"/>
  <c r="V1780" i="7"/>
  <c r="W1780" i="7"/>
  <c r="X1780" i="7"/>
  <c r="Y1780" i="7"/>
  <c r="U1781" i="7"/>
  <c r="V1781" i="7"/>
  <c r="W1781" i="7"/>
  <c r="X1781" i="7"/>
  <c r="Y1781" i="7"/>
  <c r="U1782" i="7"/>
  <c r="V1782" i="7"/>
  <c r="W1782" i="7"/>
  <c r="X1782" i="7"/>
  <c r="Y1782" i="7"/>
  <c r="U1783" i="7"/>
  <c r="V1783" i="7"/>
  <c r="W1783" i="7"/>
  <c r="X1783" i="7"/>
  <c r="Y1783" i="7"/>
  <c r="U1784" i="7"/>
  <c r="V1784" i="7"/>
  <c r="W1784" i="7"/>
  <c r="X1784" i="7"/>
  <c r="Y1784" i="7"/>
  <c r="U1785" i="7"/>
  <c r="V1785" i="7"/>
  <c r="W1785" i="7"/>
  <c r="X1785" i="7"/>
  <c r="Y1785" i="7"/>
  <c r="U1786" i="7"/>
  <c r="V1786" i="7"/>
  <c r="W1786" i="7"/>
  <c r="X1786" i="7"/>
  <c r="Y1786" i="7"/>
  <c r="U1787" i="7"/>
  <c r="V1787" i="7"/>
  <c r="W1787" i="7"/>
  <c r="X1787" i="7"/>
  <c r="Y1787" i="7"/>
  <c r="U1788" i="7"/>
  <c r="V1788" i="7"/>
  <c r="W1788" i="7"/>
  <c r="X1788" i="7"/>
  <c r="Y1788" i="7"/>
  <c r="U1789" i="7"/>
  <c r="V1789" i="7"/>
  <c r="W1789" i="7"/>
  <c r="X1789" i="7"/>
  <c r="Y1789" i="7"/>
  <c r="U1790" i="7"/>
  <c r="V1790" i="7"/>
  <c r="W1790" i="7"/>
  <c r="X1790" i="7"/>
  <c r="Y1790" i="7"/>
  <c r="U1791" i="7"/>
  <c r="V1791" i="7"/>
  <c r="W1791" i="7"/>
  <c r="X1791" i="7"/>
  <c r="Y1791" i="7"/>
  <c r="U1792" i="7"/>
  <c r="V1792" i="7"/>
  <c r="W1792" i="7"/>
  <c r="X1792" i="7"/>
  <c r="Y1792" i="7"/>
  <c r="U1793" i="7"/>
  <c r="V1793" i="7"/>
  <c r="W1793" i="7"/>
  <c r="X1793" i="7"/>
  <c r="Y1793" i="7"/>
  <c r="U1794" i="7"/>
  <c r="V1794" i="7"/>
  <c r="W1794" i="7"/>
  <c r="X1794" i="7"/>
  <c r="Y1794" i="7"/>
  <c r="U1795" i="7"/>
  <c r="V1795" i="7"/>
  <c r="W1795" i="7"/>
  <c r="X1795" i="7"/>
  <c r="Y1795" i="7"/>
  <c r="U1796" i="7"/>
  <c r="V1796" i="7"/>
  <c r="W1796" i="7"/>
  <c r="X1796" i="7"/>
  <c r="Y1796" i="7"/>
  <c r="U1797" i="7"/>
  <c r="V1797" i="7"/>
  <c r="W1797" i="7"/>
  <c r="X1797" i="7"/>
  <c r="Y1797" i="7"/>
  <c r="U1798" i="7"/>
  <c r="V1798" i="7"/>
  <c r="W1798" i="7"/>
  <c r="X1798" i="7"/>
  <c r="Y1798" i="7"/>
  <c r="U1799" i="7"/>
  <c r="V1799" i="7"/>
  <c r="W1799" i="7"/>
  <c r="X1799" i="7"/>
  <c r="Y1799" i="7"/>
  <c r="U1800" i="7"/>
  <c r="V1800" i="7"/>
  <c r="W1800" i="7"/>
  <c r="X1800" i="7"/>
  <c r="Y1800" i="7"/>
  <c r="U1801" i="7"/>
  <c r="V1801" i="7"/>
  <c r="W1801" i="7"/>
  <c r="X1801" i="7"/>
  <c r="Y1801" i="7"/>
  <c r="U1802" i="7"/>
  <c r="V1802" i="7"/>
  <c r="W1802" i="7"/>
  <c r="X1802" i="7"/>
  <c r="Y1802" i="7"/>
  <c r="U1803" i="7"/>
  <c r="V1803" i="7"/>
  <c r="W1803" i="7"/>
  <c r="X1803" i="7"/>
  <c r="Y1803" i="7"/>
  <c r="U1804" i="7"/>
  <c r="V1804" i="7"/>
  <c r="W1804" i="7"/>
  <c r="X1804" i="7"/>
  <c r="Y1804" i="7"/>
  <c r="U1805" i="7"/>
  <c r="V1805" i="7"/>
  <c r="W1805" i="7"/>
  <c r="X1805" i="7"/>
  <c r="Y1805" i="7"/>
  <c r="U1806" i="7"/>
  <c r="V1806" i="7"/>
  <c r="W1806" i="7"/>
  <c r="X1806" i="7"/>
  <c r="Y1806" i="7"/>
  <c r="U1807" i="7"/>
  <c r="V1807" i="7"/>
  <c r="W1807" i="7"/>
  <c r="X1807" i="7"/>
  <c r="Y1807" i="7"/>
  <c r="U1808" i="7"/>
  <c r="V1808" i="7"/>
  <c r="W1808" i="7"/>
  <c r="X1808" i="7"/>
  <c r="Y1808" i="7"/>
  <c r="U1809" i="7"/>
  <c r="V1809" i="7"/>
  <c r="W1809" i="7"/>
  <c r="X1809" i="7"/>
  <c r="Y1809" i="7"/>
  <c r="U1810" i="7"/>
  <c r="V1810" i="7"/>
  <c r="W1810" i="7"/>
  <c r="X1810" i="7"/>
  <c r="Y1810" i="7"/>
  <c r="U1811" i="7"/>
  <c r="V1811" i="7"/>
  <c r="W1811" i="7"/>
  <c r="X1811" i="7"/>
  <c r="Y1811" i="7"/>
  <c r="U1812" i="7"/>
  <c r="V1812" i="7"/>
  <c r="W1812" i="7"/>
  <c r="X1812" i="7"/>
  <c r="Y1812" i="7"/>
  <c r="U1813" i="7"/>
  <c r="V1813" i="7"/>
  <c r="W1813" i="7"/>
  <c r="X1813" i="7"/>
  <c r="Y1813" i="7"/>
  <c r="U1814" i="7"/>
  <c r="V1814" i="7"/>
  <c r="W1814" i="7"/>
  <c r="X1814" i="7"/>
  <c r="Y1814" i="7"/>
  <c r="U1815" i="7"/>
  <c r="V1815" i="7"/>
  <c r="W1815" i="7"/>
  <c r="X1815" i="7"/>
  <c r="Y1815" i="7"/>
  <c r="U1816" i="7"/>
  <c r="V1816" i="7"/>
  <c r="W1816" i="7"/>
  <c r="X1816" i="7"/>
  <c r="Y1816" i="7"/>
  <c r="U1817" i="7"/>
  <c r="V1817" i="7"/>
  <c r="W1817" i="7"/>
  <c r="X1817" i="7"/>
  <c r="Y1817" i="7"/>
  <c r="U1818" i="7"/>
  <c r="V1818" i="7"/>
  <c r="W1818" i="7"/>
  <c r="X1818" i="7"/>
  <c r="Y1818" i="7"/>
  <c r="U1819" i="7"/>
  <c r="V1819" i="7"/>
  <c r="W1819" i="7"/>
  <c r="X1819" i="7"/>
  <c r="Y1819" i="7"/>
  <c r="U1820" i="7"/>
  <c r="V1820" i="7"/>
  <c r="W1820" i="7"/>
  <c r="X1820" i="7"/>
  <c r="Y1820" i="7"/>
  <c r="U1821" i="7"/>
  <c r="V1821" i="7"/>
  <c r="W1821" i="7"/>
  <c r="X1821" i="7"/>
  <c r="Y1821" i="7"/>
  <c r="U1822" i="7"/>
  <c r="V1822" i="7"/>
  <c r="W1822" i="7"/>
  <c r="X1822" i="7"/>
  <c r="Y1822" i="7"/>
  <c r="U1823" i="7"/>
  <c r="V1823" i="7"/>
  <c r="W1823" i="7"/>
  <c r="X1823" i="7"/>
  <c r="Y1823" i="7"/>
  <c r="U1824" i="7"/>
  <c r="V1824" i="7"/>
  <c r="W1824" i="7"/>
  <c r="X1824" i="7"/>
  <c r="Y1824" i="7"/>
  <c r="U1825" i="7"/>
  <c r="V1825" i="7"/>
  <c r="W1825" i="7"/>
  <c r="X1825" i="7"/>
  <c r="Y1825" i="7"/>
  <c r="U1826" i="7"/>
  <c r="V1826" i="7"/>
  <c r="W1826" i="7"/>
  <c r="X1826" i="7"/>
  <c r="Y1826" i="7"/>
  <c r="U1827" i="7"/>
  <c r="V1827" i="7"/>
  <c r="W1827" i="7"/>
  <c r="X1827" i="7"/>
  <c r="Y1827" i="7"/>
  <c r="U1828" i="7"/>
  <c r="V1828" i="7"/>
  <c r="W1828" i="7"/>
  <c r="X1828" i="7"/>
  <c r="Y1828" i="7"/>
  <c r="U1829" i="7"/>
  <c r="V1829" i="7"/>
  <c r="W1829" i="7"/>
  <c r="X1829" i="7"/>
  <c r="Y1829" i="7"/>
  <c r="U1830" i="7"/>
  <c r="V1830" i="7"/>
  <c r="W1830" i="7"/>
  <c r="X1830" i="7"/>
  <c r="Y1830" i="7"/>
  <c r="U1831" i="7"/>
  <c r="V1831" i="7"/>
  <c r="W1831" i="7"/>
  <c r="X1831" i="7"/>
  <c r="Y1831" i="7"/>
  <c r="U1832" i="7"/>
  <c r="V1832" i="7"/>
  <c r="W1832" i="7"/>
  <c r="X1832" i="7"/>
  <c r="Y1832" i="7"/>
  <c r="U1833" i="7"/>
  <c r="V1833" i="7"/>
  <c r="W1833" i="7"/>
  <c r="X1833" i="7"/>
  <c r="Y1833" i="7"/>
  <c r="U1834" i="7"/>
  <c r="V1834" i="7"/>
  <c r="W1834" i="7"/>
  <c r="X1834" i="7"/>
  <c r="Y1834" i="7"/>
  <c r="U1835" i="7"/>
  <c r="V1835" i="7"/>
  <c r="W1835" i="7"/>
  <c r="X1835" i="7"/>
  <c r="Y1835" i="7"/>
  <c r="U1836" i="7"/>
  <c r="V1836" i="7"/>
  <c r="W1836" i="7"/>
  <c r="X1836" i="7"/>
  <c r="Y1836" i="7"/>
  <c r="U1837" i="7"/>
  <c r="V1837" i="7"/>
  <c r="W1837" i="7"/>
  <c r="X1837" i="7"/>
  <c r="Y1837" i="7"/>
  <c r="U1838" i="7"/>
  <c r="V1838" i="7"/>
  <c r="W1838" i="7"/>
  <c r="X1838" i="7"/>
  <c r="Y1838" i="7"/>
  <c r="U1839" i="7"/>
  <c r="V1839" i="7"/>
  <c r="W1839" i="7"/>
  <c r="X1839" i="7"/>
  <c r="Y1839" i="7"/>
  <c r="U1840" i="7"/>
  <c r="V1840" i="7"/>
  <c r="W1840" i="7"/>
  <c r="X1840" i="7"/>
  <c r="Y1840" i="7"/>
  <c r="U1841" i="7"/>
  <c r="V1841" i="7"/>
  <c r="W1841" i="7"/>
  <c r="X1841" i="7"/>
  <c r="Y1841" i="7"/>
  <c r="U1842" i="7"/>
  <c r="V1842" i="7"/>
  <c r="W1842" i="7"/>
  <c r="X1842" i="7"/>
  <c r="Y1842" i="7"/>
  <c r="U1843" i="7"/>
  <c r="V1843" i="7"/>
  <c r="W1843" i="7"/>
  <c r="X1843" i="7"/>
  <c r="Y1843" i="7"/>
  <c r="U1844" i="7"/>
  <c r="V1844" i="7"/>
  <c r="W1844" i="7"/>
  <c r="X1844" i="7"/>
  <c r="Y1844" i="7"/>
  <c r="U1845" i="7"/>
  <c r="V1845" i="7"/>
  <c r="W1845" i="7"/>
  <c r="X1845" i="7"/>
  <c r="Y1845" i="7"/>
  <c r="U1846" i="7"/>
  <c r="V1846" i="7"/>
  <c r="W1846" i="7"/>
  <c r="X1846" i="7"/>
  <c r="Y1846" i="7"/>
  <c r="U1847" i="7"/>
  <c r="V1847" i="7"/>
  <c r="W1847" i="7"/>
  <c r="X1847" i="7"/>
  <c r="Y1847" i="7"/>
  <c r="U1848" i="7"/>
  <c r="V1848" i="7"/>
  <c r="W1848" i="7"/>
  <c r="X1848" i="7"/>
  <c r="Y1848" i="7"/>
  <c r="U1849" i="7"/>
  <c r="V1849" i="7"/>
  <c r="W1849" i="7"/>
  <c r="X1849" i="7"/>
  <c r="Y1849" i="7"/>
  <c r="U1850" i="7"/>
  <c r="V1850" i="7"/>
  <c r="W1850" i="7"/>
  <c r="X1850" i="7"/>
  <c r="Y1850" i="7"/>
  <c r="U1851" i="7"/>
  <c r="V1851" i="7"/>
  <c r="W1851" i="7"/>
  <c r="X1851" i="7"/>
  <c r="Y1851" i="7"/>
  <c r="U1852" i="7"/>
  <c r="V1852" i="7"/>
  <c r="W1852" i="7"/>
  <c r="X1852" i="7"/>
  <c r="Y1852" i="7"/>
  <c r="U1853" i="7"/>
  <c r="V1853" i="7"/>
  <c r="W1853" i="7"/>
  <c r="X1853" i="7"/>
  <c r="Y1853" i="7"/>
  <c r="U1854" i="7"/>
  <c r="V1854" i="7"/>
  <c r="W1854" i="7"/>
  <c r="X1854" i="7"/>
  <c r="Y1854" i="7"/>
  <c r="U1855" i="7"/>
  <c r="V1855" i="7"/>
  <c r="W1855" i="7"/>
  <c r="X1855" i="7"/>
  <c r="Y1855" i="7"/>
  <c r="U1856" i="7"/>
  <c r="V1856" i="7"/>
  <c r="W1856" i="7"/>
  <c r="X1856" i="7"/>
  <c r="Y1856" i="7"/>
  <c r="U1857" i="7"/>
  <c r="V1857" i="7"/>
  <c r="W1857" i="7"/>
  <c r="X1857" i="7"/>
  <c r="Y1857" i="7"/>
  <c r="U1858" i="7"/>
  <c r="V1858" i="7"/>
  <c r="W1858" i="7"/>
  <c r="X1858" i="7"/>
  <c r="Y1858" i="7"/>
  <c r="U1859" i="7"/>
  <c r="V1859" i="7"/>
  <c r="W1859" i="7"/>
  <c r="X1859" i="7"/>
  <c r="Y1859" i="7"/>
  <c r="U1860" i="7"/>
  <c r="V1860" i="7"/>
  <c r="W1860" i="7"/>
  <c r="X1860" i="7"/>
  <c r="Y1860" i="7"/>
  <c r="U1861" i="7"/>
  <c r="V1861" i="7"/>
  <c r="W1861" i="7"/>
  <c r="X1861" i="7"/>
  <c r="Y1861" i="7"/>
  <c r="U1862" i="7"/>
  <c r="V1862" i="7"/>
  <c r="W1862" i="7"/>
  <c r="X1862" i="7"/>
  <c r="Y1862" i="7"/>
  <c r="U1863" i="7"/>
  <c r="V1863" i="7"/>
  <c r="W1863" i="7"/>
  <c r="X1863" i="7"/>
  <c r="Y1863" i="7"/>
  <c r="U1864" i="7"/>
  <c r="V1864" i="7"/>
  <c r="W1864" i="7"/>
  <c r="X1864" i="7"/>
  <c r="Y1864" i="7"/>
  <c r="U1865" i="7"/>
  <c r="V1865" i="7"/>
  <c r="W1865" i="7"/>
  <c r="X1865" i="7"/>
  <c r="Y1865" i="7"/>
  <c r="U1866" i="7"/>
  <c r="V1866" i="7"/>
  <c r="W1866" i="7"/>
  <c r="X1866" i="7"/>
  <c r="Y1866" i="7"/>
  <c r="U1867" i="7"/>
  <c r="V1867" i="7"/>
  <c r="W1867" i="7"/>
  <c r="X1867" i="7"/>
  <c r="Y1867" i="7"/>
  <c r="U1868" i="7"/>
  <c r="V1868" i="7"/>
  <c r="W1868" i="7"/>
  <c r="X1868" i="7"/>
  <c r="Y1868" i="7"/>
  <c r="U1869" i="7"/>
  <c r="V1869" i="7"/>
  <c r="W1869" i="7"/>
  <c r="X1869" i="7"/>
  <c r="Y1869" i="7"/>
  <c r="U1870" i="7"/>
  <c r="V1870" i="7"/>
  <c r="W1870" i="7"/>
  <c r="X1870" i="7"/>
  <c r="Y1870" i="7"/>
  <c r="U1871" i="7"/>
  <c r="V1871" i="7"/>
  <c r="W1871" i="7"/>
  <c r="X1871" i="7"/>
  <c r="Y1871" i="7"/>
  <c r="U1872" i="7"/>
  <c r="V1872" i="7"/>
  <c r="W1872" i="7"/>
  <c r="X1872" i="7"/>
  <c r="Y1872" i="7"/>
  <c r="U1873" i="7"/>
  <c r="V1873" i="7"/>
  <c r="W1873" i="7"/>
  <c r="X1873" i="7"/>
  <c r="Y1873" i="7"/>
  <c r="U1874" i="7"/>
  <c r="V1874" i="7"/>
  <c r="W1874" i="7"/>
  <c r="X1874" i="7"/>
  <c r="Y1874" i="7"/>
  <c r="U1875" i="7"/>
  <c r="V1875" i="7"/>
  <c r="W1875" i="7"/>
  <c r="X1875" i="7"/>
  <c r="Y1875" i="7"/>
  <c r="U1876" i="7"/>
  <c r="V1876" i="7"/>
  <c r="W1876" i="7"/>
  <c r="X1876" i="7"/>
  <c r="Y1876" i="7"/>
  <c r="U1877" i="7"/>
  <c r="V1877" i="7"/>
  <c r="W1877" i="7"/>
  <c r="X1877" i="7"/>
  <c r="Y1877" i="7"/>
  <c r="U1878" i="7"/>
  <c r="V1878" i="7"/>
  <c r="W1878" i="7"/>
  <c r="X1878" i="7"/>
  <c r="Y1878" i="7"/>
  <c r="U1879" i="7"/>
  <c r="V1879" i="7"/>
  <c r="W1879" i="7"/>
  <c r="X1879" i="7"/>
  <c r="Y1879" i="7"/>
  <c r="U1880" i="7"/>
  <c r="V1880" i="7"/>
  <c r="W1880" i="7"/>
  <c r="X1880" i="7"/>
  <c r="Y1880" i="7"/>
  <c r="U1881" i="7"/>
  <c r="V1881" i="7"/>
  <c r="W1881" i="7"/>
  <c r="X1881" i="7"/>
  <c r="Y1881" i="7"/>
  <c r="U1882" i="7"/>
  <c r="V1882" i="7"/>
  <c r="W1882" i="7"/>
  <c r="X1882" i="7"/>
  <c r="Y1882" i="7"/>
  <c r="U1883" i="7"/>
  <c r="V1883" i="7"/>
  <c r="W1883" i="7"/>
  <c r="X1883" i="7"/>
  <c r="Y1883" i="7"/>
  <c r="U1884" i="7"/>
  <c r="V1884" i="7"/>
  <c r="W1884" i="7"/>
  <c r="X1884" i="7"/>
  <c r="Y1884" i="7"/>
  <c r="U1885" i="7"/>
  <c r="V1885" i="7"/>
  <c r="W1885" i="7"/>
  <c r="X1885" i="7"/>
  <c r="Y1885" i="7"/>
  <c r="U1886" i="7"/>
  <c r="V1886" i="7"/>
  <c r="W1886" i="7"/>
  <c r="X1886" i="7"/>
  <c r="Y1886" i="7"/>
  <c r="U1887" i="7"/>
  <c r="V1887" i="7"/>
  <c r="W1887" i="7"/>
  <c r="X1887" i="7"/>
  <c r="Y1887" i="7"/>
  <c r="U1888" i="7"/>
  <c r="V1888" i="7"/>
  <c r="W1888" i="7"/>
  <c r="X1888" i="7"/>
  <c r="Y1888" i="7"/>
  <c r="U1889" i="7"/>
  <c r="V1889" i="7"/>
  <c r="W1889" i="7"/>
  <c r="X1889" i="7"/>
  <c r="Y1889" i="7"/>
  <c r="U1890" i="7"/>
  <c r="V1890" i="7"/>
  <c r="W1890" i="7"/>
  <c r="X1890" i="7"/>
  <c r="Y1890" i="7"/>
  <c r="U1891" i="7"/>
  <c r="V1891" i="7"/>
  <c r="W1891" i="7"/>
  <c r="X1891" i="7"/>
  <c r="Y1891" i="7"/>
  <c r="U1892" i="7"/>
  <c r="V1892" i="7"/>
  <c r="W1892" i="7"/>
  <c r="X1892" i="7"/>
  <c r="Y1892" i="7"/>
  <c r="U1893" i="7"/>
  <c r="V1893" i="7"/>
  <c r="W1893" i="7"/>
  <c r="X1893" i="7"/>
  <c r="Y1893" i="7"/>
  <c r="U1894" i="7"/>
  <c r="V1894" i="7"/>
  <c r="W1894" i="7"/>
  <c r="X1894" i="7"/>
  <c r="Y1894" i="7"/>
  <c r="U1895" i="7"/>
  <c r="V1895" i="7"/>
  <c r="W1895" i="7"/>
  <c r="X1895" i="7"/>
  <c r="Y1895" i="7"/>
  <c r="U1896" i="7"/>
  <c r="V1896" i="7"/>
  <c r="W1896" i="7"/>
  <c r="X1896" i="7"/>
  <c r="Y1896" i="7"/>
  <c r="U1897" i="7"/>
  <c r="V1897" i="7"/>
  <c r="W1897" i="7"/>
  <c r="X1897" i="7"/>
  <c r="Y1897" i="7"/>
  <c r="U1898" i="7"/>
  <c r="V1898" i="7"/>
  <c r="W1898" i="7"/>
  <c r="X1898" i="7"/>
  <c r="Y1898" i="7"/>
  <c r="U1899" i="7"/>
  <c r="V1899" i="7"/>
  <c r="W1899" i="7"/>
  <c r="X1899" i="7"/>
  <c r="Y1899" i="7"/>
  <c r="U1900" i="7"/>
  <c r="V1900" i="7"/>
  <c r="W1900" i="7"/>
  <c r="X1900" i="7"/>
  <c r="Y1900" i="7"/>
  <c r="U1901" i="7"/>
  <c r="V1901" i="7"/>
  <c r="W1901" i="7"/>
  <c r="X1901" i="7"/>
  <c r="Y1901" i="7"/>
  <c r="U1902" i="7"/>
  <c r="V1902" i="7"/>
  <c r="W1902" i="7"/>
  <c r="X1902" i="7"/>
  <c r="Y1902" i="7"/>
  <c r="U1903" i="7"/>
  <c r="V1903" i="7"/>
  <c r="W1903" i="7"/>
  <c r="X1903" i="7"/>
  <c r="Y1903" i="7"/>
  <c r="U1904" i="7"/>
  <c r="V1904" i="7"/>
  <c r="W1904" i="7"/>
  <c r="X1904" i="7"/>
  <c r="Y1904" i="7"/>
  <c r="U1905" i="7"/>
  <c r="V1905" i="7"/>
  <c r="W1905" i="7"/>
  <c r="X1905" i="7"/>
  <c r="Y1905" i="7"/>
  <c r="U1906" i="7"/>
  <c r="V1906" i="7"/>
  <c r="W1906" i="7"/>
  <c r="X1906" i="7"/>
  <c r="Y1906" i="7"/>
  <c r="U1907" i="7"/>
  <c r="V1907" i="7"/>
  <c r="W1907" i="7"/>
  <c r="X1907" i="7"/>
  <c r="Y1907" i="7"/>
  <c r="U1908" i="7"/>
  <c r="V1908" i="7"/>
  <c r="W1908" i="7"/>
  <c r="X1908" i="7"/>
  <c r="Y1908" i="7"/>
  <c r="U1909" i="7"/>
  <c r="V1909" i="7"/>
  <c r="W1909" i="7"/>
  <c r="X1909" i="7"/>
  <c r="Y1909" i="7"/>
  <c r="U1910" i="7"/>
  <c r="V1910" i="7"/>
  <c r="W1910" i="7"/>
  <c r="X1910" i="7"/>
  <c r="Y1910" i="7"/>
  <c r="U1911" i="7"/>
  <c r="V1911" i="7"/>
  <c r="W1911" i="7"/>
  <c r="X1911" i="7"/>
  <c r="Y1911" i="7"/>
  <c r="U1912" i="7"/>
  <c r="V1912" i="7"/>
  <c r="W1912" i="7"/>
  <c r="X1912" i="7"/>
  <c r="Y1912" i="7"/>
  <c r="U1913" i="7"/>
  <c r="V1913" i="7"/>
  <c r="W1913" i="7"/>
  <c r="X1913" i="7"/>
  <c r="Y1913" i="7"/>
  <c r="U1914" i="7"/>
  <c r="V1914" i="7"/>
  <c r="W1914" i="7"/>
  <c r="X1914" i="7"/>
  <c r="Y1914" i="7"/>
  <c r="U1915" i="7"/>
  <c r="V1915" i="7"/>
  <c r="W1915" i="7"/>
  <c r="X1915" i="7"/>
  <c r="Y1915" i="7"/>
  <c r="U1916" i="7"/>
  <c r="V1916" i="7"/>
  <c r="W1916" i="7"/>
  <c r="X1916" i="7"/>
  <c r="Y1916" i="7"/>
  <c r="U1917" i="7"/>
  <c r="V1917" i="7"/>
  <c r="W1917" i="7"/>
  <c r="X1917" i="7"/>
  <c r="Y1917" i="7"/>
  <c r="U1918" i="7"/>
  <c r="V1918" i="7"/>
  <c r="W1918" i="7"/>
  <c r="X1918" i="7"/>
  <c r="Y1918" i="7"/>
  <c r="U1919" i="7"/>
  <c r="V1919" i="7"/>
  <c r="W1919" i="7"/>
  <c r="X1919" i="7"/>
  <c r="Y1919" i="7"/>
  <c r="U1920" i="7"/>
  <c r="V1920" i="7"/>
  <c r="W1920" i="7"/>
  <c r="X1920" i="7"/>
  <c r="Y1920" i="7"/>
  <c r="U1921" i="7"/>
  <c r="V1921" i="7"/>
  <c r="W1921" i="7"/>
  <c r="X1921" i="7"/>
  <c r="Y1921" i="7"/>
  <c r="U1922" i="7"/>
  <c r="V1922" i="7"/>
  <c r="W1922" i="7"/>
  <c r="X1922" i="7"/>
  <c r="Y1922" i="7"/>
  <c r="U1923" i="7"/>
  <c r="V1923" i="7"/>
  <c r="W1923" i="7"/>
  <c r="X1923" i="7"/>
  <c r="Y1923" i="7"/>
  <c r="U1924" i="7"/>
  <c r="V1924" i="7"/>
  <c r="W1924" i="7"/>
  <c r="X1924" i="7"/>
  <c r="Y1924" i="7"/>
  <c r="U1925" i="7"/>
  <c r="V1925" i="7"/>
  <c r="W1925" i="7"/>
  <c r="X1925" i="7"/>
  <c r="Y1925" i="7"/>
  <c r="U1926" i="7"/>
  <c r="V1926" i="7"/>
  <c r="W1926" i="7"/>
  <c r="X1926" i="7"/>
  <c r="Y1926" i="7"/>
  <c r="U1927" i="7"/>
  <c r="V1927" i="7"/>
  <c r="W1927" i="7"/>
  <c r="X1927" i="7"/>
  <c r="Y1927" i="7"/>
  <c r="U1928" i="7"/>
  <c r="V1928" i="7"/>
  <c r="W1928" i="7"/>
  <c r="X1928" i="7"/>
  <c r="Y1928" i="7"/>
  <c r="U1929" i="7"/>
  <c r="V1929" i="7"/>
  <c r="W1929" i="7"/>
  <c r="X1929" i="7"/>
  <c r="Y1929" i="7"/>
  <c r="U1930" i="7"/>
  <c r="V1930" i="7"/>
  <c r="W1930" i="7"/>
  <c r="X1930" i="7"/>
  <c r="Y1930" i="7"/>
  <c r="U1931" i="7"/>
  <c r="V1931" i="7"/>
  <c r="W1931" i="7"/>
  <c r="X1931" i="7"/>
  <c r="Y1931" i="7"/>
  <c r="U1932" i="7"/>
  <c r="V1932" i="7"/>
  <c r="W1932" i="7"/>
  <c r="X1932" i="7"/>
  <c r="Y1932" i="7"/>
  <c r="U1933" i="7"/>
  <c r="V1933" i="7"/>
  <c r="W1933" i="7"/>
  <c r="X1933" i="7"/>
  <c r="Y1933" i="7"/>
  <c r="U1934" i="7"/>
  <c r="V1934" i="7"/>
  <c r="W1934" i="7"/>
  <c r="X1934" i="7"/>
  <c r="Y1934" i="7"/>
  <c r="U1935" i="7"/>
  <c r="V1935" i="7"/>
  <c r="W1935" i="7"/>
  <c r="X1935" i="7"/>
  <c r="Y1935" i="7"/>
  <c r="U1936" i="7"/>
  <c r="V1936" i="7"/>
  <c r="W1936" i="7"/>
  <c r="X1936" i="7"/>
  <c r="Y1936" i="7"/>
  <c r="U1937" i="7"/>
  <c r="V1937" i="7"/>
  <c r="W1937" i="7"/>
  <c r="X1937" i="7"/>
  <c r="Y1937" i="7"/>
  <c r="U1938" i="7"/>
  <c r="V1938" i="7"/>
  <c r="W1938" i="7"/>
  <c r="X1938" i="7"/>
  <c r="Y1938" i="7"/>
  <c r="U1939" i="7"/>
  <c r="V1939" i="7"/>
  <c r="W1939" i="7"/>
  <c r="X1939" i="7"/>
  <c r="Y1939" i="7"/>
  <c r="U1940" i="7"/>
  <c r="V1940" i="7"/>
  <c r="W1940" i="7"/>
  <c r="X1940" i="7"/>
  <c r="Y1940" i="7"/>
  <c r="U1941" i="7"/>
  <c r="V1941" i="7"/>
  <c r="W1941" i="7"/>
  <c r="X1941" i="7"/>
  <c r="Y1941" i="7"/>
  <c r="U1942" i="7"/>
  <c r="V1942" i="7"/>
  <c r="W1942" i="7"/>
  <c r="X1942" i="7"/>
  <c r="Y1942" i="7"/>
  <c r="U1943" i="7"/>
  <c r="V1943" i="7"/>
  <c r="W1943" i="7"/>
  <c r="X1943" i="7"/>
  <c r="Y1943" i="7"/>
  <c r="U1944" i="7"/>
  <c r="V1944" i="7"/>
  <c r="W1944" i="7"/>
  <c r="X1944" i="7"/>
  <c r="Y1944" i="7"/>
  <c r="U1945" i="7"/>
  <c r="V1945" i="7"/>
  <c r="W1945" i="7"/>
  <c r="X1945" i="7"/>
  <c r="Y1945" i="7"/>
  <c r="U1946" i="7"/>
  <c r="V1946" i="7"/>
  <c r="W1946" i="7"/>
  <c r="X1946" i="7"/>
  <c r="Y1946" i="7"/>
  <c r="U1947" i="7"/>
  <c r="V1947" i="7"/>
  <c r="W1947" i="7"/>
  <c r="X1947" i="7"/>
  <c r="Y1947" i="7"/>
  <c r="U1948" i="7"/>
  <c r="V1948" i="7"/>
  <c r="W1948" i="7"/>
  <c r="X1948" i="7"/>
  <c r="Y1948" i="7"/>
  <c r="U1949" i="7"/>
  <c r="V1949" i="7"/>
  <c r="W1949" i="7"/>
  <c r="X1949" i="7"/>
  <c r="Y1949" i="7"/>
  <c r="U1950" i="7"/>
  <c r="V1950" i="7"/>
  <c r="W1950" i="7"/>
  <c r="X1950" i="7"/>
  <c r="Y1950" i="7"/>
  <c r="U1951" i="7"/>
  <c r="V1951" i="7"/>
  <c r="W1951" i="7"/>
  <c r="X1951" i="7"/>
  <c r="Y1951" i="7"/>
  <c r="U1952" i="7"/>
  <c r="V1952" i="7"/>
  <c r="W1952" i="7"/>
  <c r="X1952" i="7"/>
  <c r="Y1952" i="7"/>
  <c r="U1953" i="7"/>
  <c r="V1953" i="7"/>
  <c r="W1953" i="7"/>
  <c r="X1953" i="7"/>
  <c r="Y1953" i="7"/>
  <c r="U1954" i="7"/>
  <c r="V1954" i="7"/>
  <c r="W1954" i="7"/>
  <c r="X1954" i="7"/>
  <c r="Y1954" i="7"/>
  <c r="U1955" i="7"/>
  <c r="V1955" i="7"/>
  <c r="W1955" i="7"/>
  <c r="X1955" i="7"/>
  <c r="Y1955" i="7"/>
  <c r="U1956" i="7"/>
  <c r="V1956" i="7"/>
  <c r="W1956" i="7"/>
  <c r="X1956" i="7"/>
  <c r="Y1956" i="7"/>
  <c r="U1957" i="7"/>
  <c r="V1957" i="7"/>
  <c r="W1957" i="7"/>
  <c r="X1957" i="7"/>
  <c r="Y1957" i="7"/>
  <c r="U1958" i="7"/>
  <c r="V1958" i="7"/>
  <c r="W1958" i="7"/>
  <c r="X1958" i="7"/>
  <c r="Y1958" i="7"/>
  <c r="U1959" i="7"/>
  <c r="V1959" i="7"/>
  <c r="W1959" i="7"/>
  <c r="X1959" i="7"/>
  <c r="Y1959" i="7"/>
  <c r="U1960" i="7"/>
  <c r="V1960" i="7"/>
  <c r="W1960" i="7"/>
  <c r="X1960" i="7"/>
  <c r="Y1960" i="7"/>
  <c r="U1961" i="7"/>
  <c r="V1961" i="7"/>
  <c r="W1961" i="7"/>
  <c r="X1961" i="7"/>
  <c r="Y1961" i="7"/>
  <c r="U1962" i="7"/>
  <c r="V1962" i="7"/>
  <c r="W1962" i="7"/>
  <c r="X1962" i="7"/>
  <c r="Y1962" i="7"/>
  <c r="U1963" i="7"/>
  <c r="V1963" i="7"/>
  <c r="W1963" i="7"/>
  <c r="X1963" i="7"/>
  <c r="Y1963" i="7"/>
  <c r="U1964" i="7"/>
  <c r="V1964" i="7"/>
  <c r="W1964" i="7"/>
  <c r="X1964" i="7"/>
  <c r="Y1964" i="7"/>
  <c r="U1965" i="7"/>
  <c r="V1965" i="7"/>
  <c r="W1965" i="7"/>
  <c r="X1965" i="7"/>
  <c r="Y1965" i="7"/>
  <c r="U1966" i="7"/>
  <c r="V1966" i="7"/>
  <c r="W1966" i="7"/>
  <c r="X1966" i="7"/>
  <c r="Y1966" i="7"/>
  <c r="U1967" i="7"/>
  <c r="V1967" i="7"/>
  <c r="W1967" i="7"/>
  <c r="X1967" i="7"/>
  <c r="Y1967" i="7"/>
  <c r="U1968" i="7"/>
  <c r="V1968" i="7"/>
  <c r="W1968" i="7"/>
  <c r="X1968" i="7"/>
  <c r="Y1968" i="7"/>
  <c r="U1969" i="7"/>
  <c r="V1969" i="7"/>
  <c r="W1969" i="7"/>
  <c r="X1969" i="7"/>
  <c r="Y1969" i="7"/>
  <c r="U1970" i="7"/>
  <c r="V1970" i="7"/>
  <c r="W1970" i="7"/>
  <c r="X1970" i="7"/>
  <c r="Y1970" i="7"/>
  <c r="U1971" i="7"/>
  <c r="V1971" i="7"/>
  <c r="W1971" i="7"/>
  <c r="X1971" i="7"/>
  <c r="Y1971" i="7"/>
  <c r="U1972" i="7"/>
  <c r="V1972" i="7"/>
  <c r="W1972" i="7"/>
  <c r="X1972" i="7"/>
  <c r="Y1972" i="7"/>
  <c r="U1973" i="7"/>
  <c r="V1973" i="7"/>
  <c r="W1973" i="7"/>
  <c r="X1973" i="7"/>
  <c r="Y1973" i="7"/>
  <c r="U1974" i="7"/>
  <c r="V1974" i="7"/>
  <c r="W1974" i="7"/>
  <c r="X1974" i="7"/>
  <c r="Y1974" i="7"/>
  <c r="U1975" i="7"/>
  <c r="V1975" i="7"/>
  <c r="W1975" i="7"/>
  <c r="X1975" i="7"/>
  <c r="Y1975" i="7"/>
  <c r="U1976" i="7"/>
  <c r="V1976" i="7"/>
  <c r="W1976" i="7"/>
  <c r="X1976" i="7"/>
  <c r="Y1976" i="7"/>
  <c r="U1977" i="7"/>
  <c r="V1977" i="7"/>
  <c r="W1977" i="7"/>
  <c r="X1977" i="7"/>
  <c r="Y1977" i="7"/>
  <c r="U1978" i="7"/>
  <c r="V1978" i="7"/>
  <c r="W1978" i="7"/>
  <c r="X1978" i="7"/>
  <c r="Y1978" i="7"/>
  <c r="U1979" i="7"/>
  <c r="V1979" i="7"/>
  <c r="W1979" i="7"/>
  <c r="X1979" i="7"/>
  <c r="Y1979" i="7"/>
  <c r="U1980" i="7"/>
  <c r="V1980" i="7"/>
  <c r="W1980" i="7"/>
  <c r="X1980" i="7"/>
  <c r="Y1980" i="7"/>
  <c r="U1981" i="7"/>
  <c r="V1981" i="7"/>
  <c r="W1981" i="7"/>
  <c r="X1981" i="7"/>
  <c r="Y1981" i="7"/>
  <c r="U1982" i="7"/>
  <c r="V1982" i="7"/>
  <c r="W1982" i="7"/>
  <c r="X1982" i="7"/>
  <c r="Y1982" i="7"/>
  <c r="U1983" i="7"/>
  <c r="V1983" i="7"/>
  <c r="W1983" i="7"/>
  <c r="X1983" i="7"/>
  <c r="Y1983" i="7"/>
  <c r="U1984" i="7"/>
  <c r="V1984" i="7"/>
  <c r="W1984" i="7"/>
  <c r="X1984" i="7"/>
  <c r="Y1984" i="7"/>
  <c r="U1985" i="7"/>
  <c r="V1985" i="7"/>
  <c r="W1985" i="7"/>
  <c r="X1985" i="7"/>
  <c r="Y1985" i="7"/>
  <c r="U1986" i="7"/>
  <c r="V1986" i="7"/>
  <c r="W1986" i="7"/>
  <c r="X1986" i="7"/>
  <c r="Y1986" i="7"/>
  <c r="U1987" i="7"/>
  <c r="V1987" i="7"/>
  <c r="W1987" i="7"/>
  <c r="X1987" i="7"/>
  <c r="Y1987" i="7"/>
  <c r="U1988" i="7"/>
  <c r="V1988" i="7"/>
  <c r="W1988" i="7"/>
  <c r="X1988" i="7"/>
  <c r="Y1988" i="7"/>
  <c r="U1989" i="7"/>
  <c r="V1989" i="7"/>
  <c r="W1989" i="7"/>
  <c r="X1989" i="7"/>
  <c r="Y1989" i="7"/>
  <c r="U1990" i="7"/>
  <c r="V1990" i="7"/>
  <c r="W1990" i="7"/>
  <c r="X1990" i="7"/>
  <c r="Y1990" i="7"/>
  <c r="U1991" i="7"/>
  <c r="V1991" i="7"/>
  <c r="W1991" i="7"/>
  <c r="X1991" i="7"/>
  <c r="Y1991" i="7"/>
  <c r="U1992" i="7"/>
  <c r="V1992" i="7"/>
  <c r="W1992" i="7"/>
  <c r="X1992" i="7"/>
  <c r="Y1992" i="7"/>
  <c r="U1993" i="7"/>
  <c r="V1993" i="7"/>
  <c r="W1993" i="7"/>
  <c r="X1993" i="7"/>
  <c r="Y1993" i="7"/>
  <c r="U1994" i="7"/>
  <c r="V1994" i="7"/>
  <c r="W1994" i="7"/>
  <c r="X1994" i="7"/>
  <c r="Y1994" i="7"/>
  <c r="U1995" i="7"/>
  <c r="V1995" i="7"/>
  <c r="W1995" i="7"/>
  <c r="X1995" i="7"/>
  <c r="Y1995" i="7"/>
  <c r="U1996" i="7"/>
  <c r="V1996" i="7"/>
  <c r="W1996" i="7"/>
  <c r="X1996" i="7"/>
  <c r="Y1996" i="7"/>
  <c r="U1997" i="7"/>
  <c r="V1997" i="7"/>
  <c r="W1997" i="7"/>
  <c r="X1997" i="7"/>
  <c r="Y1997" i="7"/>
  <c r="U1998" i="7"/>
  <c r="V1998" i="7"/>
  <c r="W1998" i="7"/>
  <c r="X1998" i="7"/>
  <c r="Y1998" i="7"/>
  <c r="U1999" i="7"/>
  <c r="V1999" i="7"/>
  <c r="W1999" i="7"/>
  <c r="X1999" i="7"/>
  <c r="Y1999" i="7"/>
  <c r="U2000" i="7"/>
  <c r="V2000" i="7"/>
  <c r="W2000" i="7"/>
  <c r="X2000" i="7"/>
  <c r="Y2000" i="7"/>
  <c r="U2001" i="7"/>
  <c r="V2001" i="7"/>
  <c r="W2001" i="7"/>
  <c r="X2001" i="7"/>
  <c r="Y2001" i="7"/>
  <c r="U2002" i="7"/>
  <c r="V2002" i="7"/>
  <c r="W2002" i="7"/>
  <c r="X2002" i="7"/>
  <c r="Y2002" i="7"/>
  <c r="U2003" i="7"/>
  <c r="V2003" i="7"/>
  <c r="W2003" i="7"/>
  <c r="X2003" i="7"/>
  <c r="Y2003" i="7"/>
  <c r="U2004" i="7"/>
  <c r="V2004" i="7"/>
  <c r="W2004" i="7"/>
  <c r="X2004" i="7"/>
  <c r="Y2004" i="7"/>
  <c r="U2005" i="7"/>
  <c r="V2005" i="7"/>
  <c r="W2005" i="7"/>
  <c r="X2005" i="7"/>
  <c r="Y2005" i="7"/>
  <c r="U2006" i="7"/>
  <c r="V2006" i="7"/>
  <c r="W2006" i="7"/>
  <c r="X2006" i="7"/>
  <c r="Y2006" i="7"/>
  <c r="U2007" i="7"/>
  <c r="V2007" i="7"/>
  <c r="W2007" i="7"/>
  <c r="X2007" i="7"/>
  <c r="Y2007" i="7"/>
  <c r="U2008" i="7"/>
  <c r="V2008" i="7"/>
  <c r="W2008" i="7"/>
  <c r="X2008" i="7"/>
  <c r="Y2008" i="7"/>
  <c r="U2009" i="7"/>
  <c r="V2009" i="7"/>
  <c r="W2009" i="7"/>
  <c r="X2009" i="7"/>
  <c r="Y2009" i="7"/>
  <c r="U2010" i="7"/>
  <c r="V2010" i="7"/>
  <c r="W2010" i="7"/>
  <c r="X2010" i="7"/>
  <c r="Y2010" i="7"/>
  <c r="U2011" i="7"/>
  <c r="V2011" i="7"/>
  <c r="W2011" i="7"/>
  <c r="X2011" i="7"/>
  <c r="Y2011" i="7"/>
  <c r="U2012" i="7"/>
  <c r="V2012" i="7"/>
  <c r="W2012" i="7"/>
  <c r="X2012" i="7"/>
  <c r="Y2012" i="7"/>
  <c r="U2013" i="7"/>
  <c r="V2013" i="7"/>
  <c r="W2013" i="7"/>
  <c r="X2013" i="7"/>
  <c r="Y2013" i="7"/>
  <c r="U2014" i="7"/>
  <c r="V2014" i="7"/>
  <c r="W2014" i="7"/>
  <c r="X2014" i="7"/>
  <c r="Y2014" i="7"/>
  <c r="U2015" i="7"/>
  <c r="V2015" i="7"/>
  <c r="W2015" i="7"/>
  <c r="X2015" i="7"/>
  <c r="Y2015" i="7"/>
  <c r="U2016" i="7"/>
  <c r="V2016" i="7"/>
  <c r="W2016" i="7"/>
  <c r="X2016" i="7"/>
  <c r="Y2016" i="7"/>
  <c r="U2017" i="7"/>
  <c r="V2017" i="7"/>
  <c r="W2017" i="7"/>
  <c r="X2017" i="7"/>
  <c r="Y2017" i="7"/>
  <c r="U2018" i="7"/>
  <c r="V2018" i="7"/>
  <c r="W2018" i="7"/>
  <c r="X2018" i="7"/>
  <c r="Y2018" i="7"/>
  <c r="U2019" i="7"/>
  <c r="V2019" i="7"/>
  <c r="W2019" i="7"/>
  <c r="X2019" i="7"/>
  <c r="Y2019" i="7"/>
  <c r="U2020" i="7"/>
  <c r="V2020" i="7"/>
  <c r="W2020" i="7"/>
  <c r="X2020" i="7"/>
  <c r="Y2020" i="7"/>
  <c r="U2021" i="7"/>
  <c r="V2021" i="7"/>
  <c r="W2021" i="7"/>
  <c r="X2021" i="7"/>
  <c r="Y2021" i="7"/>
  <c r="U2022" i="7"/>
  <c r="V2022" i="7"/>
  <c r="W2022" i="7"/>
  <c r="X2022" i="7"/>
  <c r="Y2022" i="7"/>
  <c r="U2023" i="7"/>
  <c r="V2023" i="7"/>
  <c r="W2023" i="7"/>
  <c r="X2023" i="7"/>
  <c r="Y2023" i="7"/>
  <c r="U2024" i="7"/>
  <c r="V2024" i="7"/>
  <c r="W2024" i="7"/>
  <c r="X2024" i="7"/>
  <c r="Y2024" i="7"/>
  <c r="U2025" i="7"/>
  <c r="V2025" i="7"/>
  <c r="W2025" i="7"/>
  <c r="X2025" i="7"/>
  <c r="Y2025" i="7"/>
  <c r="U2026" i="7"/>
  <c r="V2026" i="7"/>
  <c r="W2026" i="7"/>
  <c r="X2026" i="7"/>
  <c r="Y2026" i="7"/>
  <c r="U2027" i="7"/>
  <c r="V2027" i="7"/>
  <c r="W2027" i="7"/>
  <c r="X2027" i="7"/>
  <c r="Y2027" i="7"/>
  <c r="U2028" i="7"/>
  <c r="V2028" i="7"/>
  <c r="W2028" i="7"/>
  <c r="X2028" i="7"/>
  <c r="Y2028" i="7"/>
  <c r="U2029" i="7"/>
  <c r="V2029" i="7"/>
  <c r="W2029" i="7"/>
  <c r="X2029" i="7"/>
  <c r="Y2029" i="7"/>
  <c r="U2030" i="7"/>
  <c r="V2030" i="7"/>
  <c r="W2030" i="7"/>
  <c r="X2030" i="7"/>
  <c r="Y2030" i="7"/>
  <c r="U2031" i="7"/>
  <c r="V2031" i="7"/>
  <c r="W2031" i="7"/>
  <c r="X2031" i="7"/>
  <c r="Y2031" i="7"/>
  <c r="U2032" i="7"/>
  <c r="V2032" i="7"/>
  <c r="W2032" i="7"/>
  <c r="X2032" i="7"/>
  <c r="Y2032" i="7"/>
  <c r="U2033" i="7"/>
  <c r="V2033" i="7"/>
  <c r="W2033" i="7"/>
  <c r="X2033" i="7"/>
  <c r="Y2033" i="7"/>
  <c r="U2034" i="7"/>
  <c r="V2034" i="7"/>
  <c r="W2034" i="7"/>
  <c r="X2034" i="7"/>
  <c r="Y2034" i="7"/>
  <c r="U2035" i="7"/>
  <c r="V2035" i="7"/>
  <c r="W2035" i="7"/>
  <c r="X2035" i="7"/>
  <c r="Y2035" i="7"/>
  <c r="U2036" i="7"/>
  <c r="V2036" i="7"/>
  <c r="W2036" i="7"/>
  <c r="X2036" i="7"/>
  <c r="Y2036" i="7"/>
  <c r="U2037" i="7"/>
  <c r="V2037" i="7"/>
  <c r="W2037" i="7"/>
  <c r="X2037" i="7"/>
  <c r="Y2037" i="7"/>
  <c r="U2038" i="7"/>
  <c r="V2038" i="7"/>
  <c r="W2038" i="7"/>
  <c r="X2038" i="7"/>
  <c r="Y2038" i="7"/>
  <c r="U2039" i="7"/>
  <c r="V2039" i="7"/>
  <c r="W2039" i="7"/>
  <c r="X2039" i="7"/>
  <c r="Y2039" i="7"/>
  <c r="U2040" i="7"/>
  <c r="V2040" i="7"/>
  <c r="W2040" i="7"/>
  <c r="X2040" i="7"/>
  <c r="Y2040" i="7"/>
  <c r="U2041" i="7"/>
  <c r="V2041" i="7"/>
  <c r="W2041" i="7"/>
  <c r="X2041" i="7"/>
  <c r="Y2041" i="7"/>
  <c r="U2042" i="7"/>
  <c r="V2042" i="7"/>
  <c r="W2042" i="7"/>
  <c r="X2042" i="7"/>
  <c r="Y2042" i="7"/>
  <c r="U2043" i="7"/>
  <c r="V2043" i="7"/>
  <c r="W2043" i="7"/>
  <c r="X2043" i="7"/>
  <c r="Y2043" i="7"/>
  <c r="U2044" i="7"/>
  <c r="V2044" i="7"/>
  <c r="W2044" i="7"/>
  <c r="X2044" i="7"/>
  <c r="Y2044" i="7"/>
  <c r="U2045" i="7"/>
  <c r="V2045" i="7"/>
  <c r="W2045" i="7"/>
  <c r="X2045" i="7"/>
  <c r="Y2045" i="7"/>
  <c r="U2046" i="7"/>
  <c r="V2046" i="7"/>
  <c r="W2046" i="7"/>
  <c r="X2046" i="7"/>
  <c r="Y2046" i="7"/>
  <c r="U2047" i="7"/>
  <c r="V2047" i="7"/>
  <c r="W2047" i="7"/>
  <c r="X2047" i="7"/>
  <c r="Y2047" i="7"/>
  <c r="U2048" i="7"/>
  <c r="V2048" i="7"/>
  <c r="W2048" i="7"/>
  <c r="X2048" i="7"/>
  <c r="Y2048" i="7"/>
  <c r="U2049" i="7"/>
  <c r="V2049" i="7"/>
  <c r="W2049" i="7"/>
  <c r="X2049" i="7"/>
  <c r="Y2049" i="7"/>
  <c r="U2050" i="7"/>
  <c r="V2050" i="7"/>
  <c r="W2050" i="7"/>
  <c r="X2050" i="7"/>
  <c r="Y2050" i="7"/>
  <c r="U2051" i="7"/>
  <c r="V2051" i="7"/>
  <c r="W2051" i="7"/>
  <c r="X2051" i="7"/>
  <c r="Y2051" i="7"/>
  <c r="U2052" i="7"/>
  <c r="V2052" i="7"/>
  <c r="W2052" i="7"/>
  <c r="X2052" i="7"/>
  <c r="Y2052" i="7"/>
  <c r="U2053" i="7"/>
  <c r="V2053" i="7"/>
  <c r="W2053" i="7"/>
  <c r="X2053" i="7"/>
  <c r="Y2053" i="7"/>
  <c r="U2054" i="7"/>
  <c r="V2054" i="7"/>
  <c r="W2054" i="7"/>
  <c r="X2054" i="7"/>
  <c r="Y2054" i="7"/>
  <c r="U2055" i="7"/>
  <c r="V2055" i="7"/>
  <c r="W2055" i="7"/>
  <c r="X2055" i="7"/>
  <c r="Y2055" i="7"/>
  <c r="U2056" i="7"/>
  <c r="V2056" i="7"/>
  <c r="W2056" i="7"/>
  <c r="X2056" i="7"/>
  <c r="Y2056" i="7"/>
  <c r="U2057" i="7"/>
  <c r="V2057" i="7"/>
  <c r="W2057" i="7"/>
  <c r="X2057" i="7"/>
  <c r="Y2057" i="7"/>
  <c r="U2058" i="7"/>
  <c r="V2058" i="7"/>
  <c r="W2058" i="7"/>
  <c r="X2058" i="7"/>
  <c r="Y2058" i="7"/>
  <c r="U2059" i="7"/>
  <c r="V2059" i="7"/>
  <c r="W2059" i="7"/>
  <c r="X2059" i="7"/>
  <c r="Y2059" i="7"/>
  <c r="U2060" i="7"/>
  <c r="V2060" i="7"/>
  <c r="W2060" i="7"/>
  <c r="X2060" i="7"/>
  <c r="Y2060" i="7"/>
  <c r="U2061" i="7"/>
  <c r="V2061" i="7"/>
  <c r="W2061" i="7"/>
  <c r="X2061" i="7"/>
  <c r="Y2061" i="7"/>
  <c r="U2062" i="7"/>
  <c r="V2062" i="7"/>
  <c r="W2062" i="7"/>
  <c r="X2062" i="7"/>
  <c r="Y2062" i="7"/>
  <c r="U2063" i="7"/>
  <c r="V2063" i="7"/>
  <c r="W2063" i="7"/>
  <c r="X2063" i="7"/>
  <c r="Y2063" i="7"/>
  <c r="U2064" i="7"/>
  <c r="V2064" i="7"/>
  <c r="W2064" i="7"/>
  <c r="X2064" i="7"/>
  <c r="Y2064" i="7"/>
  <c r="U2065" i="7"/>
  <c r="V2065" i="7"/>
  <c r="W2065" i="7"/>
  <c r="X2065" i="7"/>
  <c r="Y2065" i="7"/>
  <c r="U2066" i="7"/>
  <c r="V2066" i="7"/>
  <c r="W2066" i="7"/>
  <c r="X2066" i="7"/>
  <c r="Y2066" i="7"/>
  <c r="U2067" i="7"/>
  <c r="V2067" i="7"/>
  <c r="W2067" i="7"/>
  <c r="X2067" i="7"/>
  <c r="Y2067" i="7"/>
  <c r="U2068" i="7"/>
  <c r="V2068" i="7"/>
  <c r="W2068" i="7"/>
  <c r="X2068" i="7"/>
  <c r="Y2068" i="7"/>
  <c r="U2069" i="7"/>
  <c r="V2069" i="7"/>
  <c r="W2069" i="7"/>
  <c r="X2069" i="7"/>
  <c r="Y2069" i="7"/>
  <c r="U2070" i="7"/>
  <c r="V2070" i="7"/>
  <c r="W2070" i="7"/>
  <c r="X2070" i="7"/>
  <c r="Y2070" i="7"/>
  <c r="U2071" i="7"/>
  <c r="V2071" i="7"/>
  <c r="W2071" i="7"/>
  <c r="X2071" i="7"/>
  <c r="Y2071" i="7"/>
  <c r="U2072" i="7"/>
  <c r="V2072" i="7"/>
  <c r="W2072" i="7"/>
  <c r="X2072" i="7"/>
  <c r="Y2072" i="7"/>
  <c r="U2073" i="7"/>
  <c r="V2073" i="7"/>
  <c r="W2073" i="7"/>
  <c r="X2073" i="7"/>
  <c r="Y2073" i="7"/>
  <c r="U2074" i="7"/>
  <c r="V2074" i="7"/>
  <c r="W2074" i="7"/>
  <c r="X2074" i="7"/>
  <c r="Y2074" i="7"/>
  <c r="U2075" i="7"/>
  <c r="V2075" i="7"/>
  <c r="W2075" i="7"/>
  <c r="X2075" i="7"/>
  <c r="Y2075" i="7"/>
  <c r="U2076" i="7"/>
  <c r="V2076" i="7"/>
  <c r="W2076" i="7"/>
  <c r="X2076" i="7"/>
  <c r="Y2076" i="7"/>
  <c r="U2077" i="7"/>
  <c r="V2077" i="7"/>
  <c r="W2077" i="7"/>
  <c r="X2077" i="7"/>
  <c r="Y2077" i="7"/>
  <c r="U2078" i="7"/>
  <c r="V2078" i="7"/>
  <c r="W2078" i="7"/>
  <c r="X2078" i="7"/>
  <c r="Y2078" i="7"/>
  <c r="U2079" i="7"/>
  <c r="V2079" i="7"/>
  <c r="W2079" i="7"/>
  <c r="X2079" i="7"/>
  <c r="Y2079" i="7"/>
  <c r="U2080" i="7"/>
  <c r="V2080" i="7"/>
  <c r="W2080" i="7"/>
  <c r="X2080" i="7"/>
  <c r="Y2080" i="7"/>
  <c r="U2081" i="7"/>
  <c r="V2081" i="7"/>
  <c r="W2081" i="7"/>
  <c r="X2081" i="7"/>
  <c r="Y2081" i="7"/>
  <c r="U2082" i="7"/>
  <c r="V2082" i="7"/>
  <c r="W2082" i="7"/>
  <c r="X2082" i="7"/>
  <c r="Y2082" i="7"/>
  <c r="U2083" i="7"/>
  <c r="V2083" i="7"/>
  <c r="W2083" i="7"/>
  <c r="X2083" i="7"/>
  <c r="Y2083" i="7"/>
  <c r="U2084" i="7"/>
  <c r="V2084" i="7"/>
  <c r="W2084" i="7"/>
  <c r="X2084" i="7"/>
  <c r="Y2084" i="7"/>
  <c r="U2085" i="7"/>
  <c r="V2085" i="7"/>
  <c r="W2085" i="7"/>
  <c r="X2085" i="7"/>
  <c r="Y2085" i="7"/>
  <c r="U2086" i="7"/>
  <c r="V2086" i="7"/>
  <c r="W2086" i="7"/>
  <c r="X2086" i="7"/>
  <c r="Y2086" i="7"/>
  <c r="U2087" i="7"/>
  <c r="V2087" i="7"/>
  <c r="W2087" i="7"/>
  <c r="X2087" i="7"/>
  <c r="Y2087" i="7"/>
  <c r="U2088" i="7"/>
  <c r="V2088" i="7"/>
  <c r="W2088" i="7"/>
  <c r="X2088" i="7"/>
  <c r="Y2088" i="7"/>
  <c r="U2089" i="7"/>
  <c r="V2089" i="7"/>
  <c r="W2089" i="7"/>
  <c r="X2089" i="7"/>
  <c r="Y2089" i="7"/>
  <c r="U2090" i="7"/>
  <c r="V2090" i="7"/>
  <c r="W2090" i="7"/>
  <c r="X2090" i="7"/>
  <c r="Y2090" i="7"/>
  <c r="U2091" i="7"/>
  <c r="V2091" i="7"/>
  <c r="W2091" i="7"/>
  <c r="X2091" i="7"/>
  <c r="Y2091" i="7"/>
  <c r="U2092" i="7"/>
  <c r="V2092" i="7"/>
  <c r="W2092" i="7"/>
  <c r="X2092" i="7"/>
  <c r="Y2092" i="7"/>
  <c r="U2093" i="7"/>
  <c r="V2093" i="7"/>
  <c r="W2093" i="7"/>
  <c r="X2093" i="7"/>
  <c r="Y2093" i="7"/>
  <c r="U2094" i="7"/>
  <c r="V2094" i="7"/>
  <c r="W2094" i="7"/>
  <c r="X2094" i="7"/>
  <c r="Y2094" i="7"/>
  <c r="U2095" i="7"/>
  <c r="V2095" i="7"/>
  <c r="W2095" i="7"/>
  <c r="X2095" i="7"/>
  <c r="Y2095" i="7"/>
  <c r="U2096" i="7"/>
  <c r="V2096" i="7"/>
  <c r="W2096" i="7"/>
  <c r="X2096" i="7"/>
  <c r="Y2096" i="7"/>
  <c r="U2097" i="7"/>
  <c r="V2097" i="7"/>
  <c r="W2097" i="7"/>
  <c r="X2097" i="7"/>
  <c r="Y2097" i="7"/>
  <c r="U2098" i="7"/>
  <c r="V2098" i="7"/>
  <c r="W2098" i="7"/>
  <c r="X2098" i="7"/>
  <c r="Y2098" i="7"/>
  <c r="U2099" i="7"/>
  <c r="V2099" i="7"/>
  <c r="W2099" i="7"/>
  <c r="X2099" i="7"/>
  <c r="Y2099" i="7"/>
  <c r="U2100" i="7"/>
  <c r="V2100" i="7"/>
  <c r="W2100" i="7"/>
  <c r="X2100" i="7"/>
  <c r="Y2100" i="7"/>
  <c r="U2101" i="7"/>
  <c r="V2101" i="7"/>
  <c r="W2101" i="7"/>
  <c r="X2101" i="7"/>
  <c r="Y2101" i="7"/>
  <c r="U2102" i="7"/>
  <c r="V2102" i="7"/>
  <c r="W2102" i="7"/>
  <c r="X2102" i="7"/>
  <c r="Y2102" i="7"/>
  <c r="U2103" i="7"/>
  <c r="V2103" i="7"/>
  <c r="W2103" i="7"/>
  <c r="X2103" i="7"/>
  <c r="Y2103" i="7"/>
  <c r="U2104" i="7"/>
  <c r="V2104" i="7"/>
  <c r="W2104" i="7"/>
  <c r="X2104" i="7"/>
  <c r="Y2104" i="7"/>
  <c r="U2105" i="7"/>
  <c r="V2105" i="7"/>
  <c r="W2105" i="7"/>
  <c r="X2105" i="7"/>
  <c r="Y2105" i="7"/>
  <c r="U2106" i="7"/>
  <c r="V2106" i="7"/>
  <c r="W2106" i="7"/>
  <c r="X2106" i="7"/>
  <c r="Y2106" i="7"/>
  <c r="U2107" i="7"/>
  <c r="V2107" i="7"/>
  <c r="W2107" i="7"/>
  <c r="X2107" i="7"/>
  <c r="Y2107" i="7"/>
  <c r="U2108" i="7"/>
  <c r="V2108" i="7"/>
  <c r="W2108" i="7"/>
  <c r="X2108" i="7"/>
  <c r="Y2108" i="7"/>
  <c r="U2109" i="7"/>
  <c r="V2109" i="7"/>
  <c r="W2109" i="7"/>
  <c r="X2109" i="7"/>
  <c r="Y2109" i="7"/>
  <c r="U2110" i="7"/>
  <c r="V2110" i="7"/>
  <c r="W2110" i="7"/>
  <c r="X2110" i="7"/>
  <c r="Y2110" i="7"/>
  <c r="U2111" i="7"/>
  <c r="V2111" i="7"/>
  <c r="W2111" i="7"/>
  <c r="X2111" i="7"/>
  <c r="Y2111" i="7"/>
  <c r="U2112" i="7"/>
  <c r="V2112" i="7"/>
  <c r="W2112" i="7"/>
  <c r="X2112" i="7"/>
  <c r="Y2112" i="7"/>
  <c r="U2113" i="7"/>
  <c r="V2113" i="7"/>
  <c r="W2113" i="7"/>
  <c r="X2113" i="7"/>
  <c r="Y2113" i="7"/>
  <c r="U2114" i="7"/>
  <c r="V2114" i="7"/>
  <c r="W2114" i="7"/>
  <c r="X2114" i="7"/>
  <c r="Y2114" i="7"/>
  <c r="U2115" i="7"/>
  <c r="V2115" i="7"/>
  <c r="W2115" i="7"/>
  <c r="X2115" i="7"/>
  <c r="Y2115" i="7"/>
  <c r="U2116" i="7"/>
  <c r="V2116" i="7"/>
  <c r="W2116" i="7"/>
  <c r="X2116" i="7"/>
  <c r="Y2116" i="7"/>
  <c r="U2117" i="7"/>
  <c r="V2117" i="7"/>
  <c r="W2117" i="7"/>
  <c r="X2117" i="7"/>
  <c r="Y2117" i="7"/>
  <c r="U2118" i="7"/>
  <c r="V2118" i="7"/>
  <c r="W2118" i="7"/>
  <c r="X2118" i="7"/>
  <c r="Y2118" i="7"/>
  <c r="U2119" i="7"/>
  <c r="V2119" i="7"/>
  <c r="W2119" i="7"/>
  <c r="X2119" i="7"/>
  <c r="Y2119" i="7"/>
  <c r="U2120" i="7"/>
  <c r="V2120" i="7"/>
  <c r="W2120" i="7"/>
  <c r="X2120" i="7"/>
  <c r="Y2120" i="7"/>
  <c r="U2121" i="7"/>
  <c r="V2121" i="7"/>
  <c r="W2121" i="7"/>
  <c r="X2121" i="7"/>
  <c r="Y2121" i="7"/>
  <c r="U2122" i="7"/>
  <c r="V2122" i="7"/>
  <c r="W2122" i="7"/>
  <c r="X2122" i="7"/>
  <c r="Y2122" i="7"/>
  <c r="U2123" i="7"/>
  <c r="V2123" i="7"/>
  <c r="W2123" i="7"/>
  <c r="X2123" i="7"/>
  <c r="Y2123" i="7"/>
  <c r="U2124" i="7"/>
  <c r="V2124" i="7"/>
  <c r="W2124" i="7"/>
  <c r="X2124" i="7"/>
  <c r="Y2124" i="7"/>
  <c r="U2125" i="7"/>
  <c r="V2125" i="7"/>
  <c r="W2125" i="7"/>
  <c r="X2125" i="7"/>
  <c r="Y2125" i="7"/>
  <c r="U2126" i="7"/>
  <c r="V2126" i="7"/>
  <c r="W2126" i="7"/>
  <c r="X2126" i="7"/>
  <c r="Y2126" i="7"/>
  <c r="U2127" i="7"/>
  <c r="V2127" i="7"/>
  <c r="W2127" i="7"/>
  <c r="X2127" i="7"/>
  <c r="Y2127" i="7"/>
  <c r="U2128" i="7"/>
  <c r="V2128" i="7"/>
  <c r="W2128" i="7"/>
  <c r="X2128" i="7"/>
  <c r="Y2128" i="7"/>
  <c r="U2129" i="7"/>
  <c r="V2129" i="7"/>
  <c r="W2129" i="7"/>
  <c r="X2129" i="7"/>
  <c r="Y2129" i="7"/>
  <c r="U2130" i="7"/>
  <c r="V2130" i="7"/>
  <c r="W2130" i="7"/>
  <c r="X2130" i="7"/>
  <c r="Y2130" i="7"/>
  <c r="U2131" i="7"/>
  <c r="V2131" i="7"/>
  <c r="W2131" i="7"/>
  <c r="X2131" i="7"/>
  <c r="Y2131" i="7"/>
  <c r="U2132" i="7"/>
  <c r="V2132" i="7"/>
  <c r="W2132" i="7"/>
  <c r="X2132" i="7"/>
  <c r="Y2132" i="7"/>
  <c r="U2133" i="7"/>
  <c r="V2133" i="7"/>
  <c r="W2133" i="7"/>
  <c r="X2133" i="7"/>
  <c r="Y2133" i="7"/>
  <c r="U2134" i="7"/>
  <c r="V2134" i="7"/>
  <c r="W2134" i="7"/>
  <c r="X2134" i="7"/>
  <c r="Y2134" i="7"/>
  <c r="U2135" i="7"/>
  <c r="V2135" i="7"/>
  <c r="W2135" i="7"/>
  <c r="X2135" i="7"/>
  <c r="Y2135" i="7"/>
  <c r="U2136" i="7"/>
  <c r="V2136" i="7"/>
  <c r="W2136" i="7"/>
  <c r="X2136" i="7"/>
  <c r="Y2136" i="7"/>
  <c r="U2137" i="7"/>
  <c r="V2137" i="7"/>
  <c r="W2137" i="7"/>
  <c r="X2137" i="7"/>
  <c r="Y2137" i="7"/>
  <c r="U2138" i="7"/>
  <c r="V2138" i="7"/>
  <c r="W2138" i="7"/>
  <c r="X2138" i="7"/>
  <c r="Y2138" i="7"/>
  <c r="U2139" i="7"/>
  <c r="V2139" i="7"/>
  <c r="W2139" i="7"/>
  <c r="X2139" i="7"/>
  <c r="Y2139" i="7"/>
  <c r="U2140" i="7"/>
  <c r="V2140" i="7"/>
  <c r="W2140" i="7"/>
  <c r="X2140" i="7"/>
  <c r="Y2140" i="7"/>
  <c r="U2141" i="7"/>
  <c r="V2141" i="7"/>
  <c r="W2141" i="7"/>
  <c r="X2141" i="7"/>
  <c r="Y2141" i="7"/>
  <c r="U2142" i="7"/>
  <c r="V2142" i="7"/>
  <c r="W2142" i="7"/>
  <c r="X2142" i="7"/>
  <c r="Y2142" i="7"/>
  <c r="U2143" i="7"/>
  <c r="V2143" i="7"/>
  <c r="W2143" i="7"/>
  <c r="X2143" i="7"/>
  <c r="Y2143" i="7"/>
  <c r="U2144" i="7"/>
  <c r="V2144" i="7"/>
  <c r="W2144" i="7"/>
  <c r="X2144" i="7"/>
  <c r="Y2144" i="7"/>
  <c r="U2145" i="7"/>
  <c r="V2145" i="7"/>
  <c r="W2145" i="7"/>
  <c r="X2145" i="7"/>
  <c r="Y2145" i="7"/>
  <c r="U2146" i="7"/>
  <c r="V2146" i="7"/>
  <c r="W2146" i="7"/>
  <c r="X2146" i="7"/>
  <c r="Y2146" i="7"/>
  <c r="U2147" i="7"/>
  <c r="V2147" i="7"/>
  <c r="W2147" i="7"/>
  <c r="X2147" i="7"/>
  <c r="Y2147" i="7"/>
  <c r="U2148" i="7"/>
  <c r="V2148" i="7"/>
  <c r="W2148" i="7"/>
  <c r="X2148" i="7"/>
  <c r="Y2148" i="7"/>
  <c r="U2149" i="7"/>
  <c r="V2149" i="7"/>
  <c r="W2149" i="7"/>
  <c r="X2149" i="7"/>
  <c r="Y2149" i="7"/>
  <c r="U2150" i="7"/>
  <c r="V2150" i="7"/>
  <c r="W2150" i="7"/>
  <c r="X2150" i="7"/>
  <c r="Y2150" i="7"/>
  <c r="U2151" i="7"/>
  <c r="V2151" i="7"/>
  <c r="W2151" i="7"/>
  <c r="X2151" i="7"/>
  <c r="Y2151" i="7"/>
  <c r="U2152" i="7"/>
  <c r="V2152" i="7"/>
  <c r="W2152" i="7"/>
  <c r="X2152" i="7"/>
  <c r="Y2152" i="7"/>
  <c r="U2153" i="7"/>
  <c r="V2153" i="7"/>
  <c r="W2153" i="7"/>
  <c r="X2153" i="7"/>
  <c r="Y2153" i="7"/>
  <c r="U2154" i="7"/>
  <c r="V2154" i="7"/>
  <c r="W2154" i="7"/>
  <c r="X2154" i="7"/>
  <c r="Y2154" i="7"/>
  <c r="U2155" i="7"/>
  <c r="V2155" i="7"/>
  <c r="W2155" i="7"/>
  <c r="X2155" i="7"/>
  <c r="Y2155" i="7"/>
  <c r="U2156" i="7"/>
  <c r="V2156" i="7"/>
  <c r="W2156" i="7"/>
  <c r="X2156" i="7"/>
  <c r="Y2156" i="7"/>
  <c r="U2157" i="7"/>
  <c r="V2157" i="7"/>
  <c r="W2157" i="7"/>
  <c r="X2157" i="7"/>
  <c r="Y2157" i="7"/>
  <c r="U2158" i="7"/>
  <c r="V2158" i="7"/>
  <c r="W2158" i="7"/>
  <c r="X2158" i="7"/>
  <c r="Y2158" i="7"/>
  <c r="U2159" i="7"/>
  <c r="V2159" i="7"/>
  <c r="W2159" i="7"/>
  <c r="X2159" i="7"/>
  <c r="Y2159" i="7"/>
  <c r="U2160" i="7"/>
  <c r="V2160" i="7"/>
  <c r="W2160" i="7"/>
  <c r="X2160" i="7"/>
  <c r="Y2160" i="7"/>
  <c r="U2161" i="7"/>
  <c r="V2161" i="7"/>
  <c r="W2161" i="7"/>
  <c r="X2161" i="7"/>
  <c r="Y2161" i="7"/>
  <c r="U2162" i="7"/>
  <c r="V2162" i="7"/>
  <c r="W2162" i="7"/>
  <c r="X2162" i="7"/>
  <c r="Y2162" i="7"/>
  <c r="U2163" i="7"/>
  <c r="V2163" i="7"/>
  <c r="W2163" i="7"/>
  <c r="X2163" i="7"/>
  <c r="Y2163" i="7"/>
  <c r="U2164" i="7"/>
  <c r="V2164" i="7"/>
  <c r="W2164" i="7"/>
  <c r="X2164" i="7"/>
  <c r="Y2164" i="7"/>
  <c r="U2165" i="7"/>
  <c r="V2165" i="7"/>
  <c r="W2165" i="7"/>
  <c r="X2165" i="7"/>
  <c r="Y2165" i="7"/>
  <c r="U2166" i="7"/>
  <c r="V2166" i="7"/>
  <c r="W2166" i="7"/>
  <c r="X2166" i="7"/>
  <c r="Y2166" i="7"/>
  <c r="U2167" i="7"/>
  <c r="V2167" i="7"/>
  <c r="W2167" i="7"/>
  <c r="X2167" i="7"/>
  <c r="Y2167" i="7"/>
  <c r="U2168" i="7"/>
  <c r="V2168" i="7"/>
  <c r="W2168" i="7"/>
  <c r="X2168" i="7"/>
  <c r="Y2168" i="7"/>
  <c r="U2169" i="7"/>
  <c r="V2169" i="7"/>
  <c r="W2169" i="7"/>
  <c r="X2169" i="7"/>
  <c r="Y2169" i="7"/>
  <c r="U2170" i="7"/>
  <c r="V2170" i="7"/>
  <c r="W2170" i="7"/>
  <c r="X2170" i="7"/>
  <c r="Y2170" i="7"/>
  <c r="U2171" i="7"/>
  <c r="V2171" i="7"/>
  <c r="W2171" i="7"/>
  <c r="X2171" i="7"/>
  <c r="Y2171" i="7"/>
  <c r="U2172" i="7"/>
  <c r="V2172" i="7"/>
  <c r="W2172" i="7"/>
  <c r="X2172" i="7"/>
  <c r="Y2172" i="7"/>
  <c r="U2173" i="7"/>
  <c r="V2173" i="7"/>
  <c r="W2173" i="7"/>
  <c r="X2173" i="7"/>
  <c r="Y2173" i="7"/>
  <c r="U2174" i="7"/>
  <c r="V2174" i="7"/>
  <c r="W2174" i="7"/>
  <c r="X2174" i="7"/>
  <c r="Y2174" i="7"/>
  <c r="U2175" i="7"/>
  <c r="V2175" i="7"/>
  <c r="W2175" i="7"/>
  <c r="X2175" i="7"/>
  <c r="Y2175" i="7"/>
  <c r="U2176" i="7"/>
  <c r="V2176" i="7"/>
  <c r="W2176" i="7"/>
  <c r="X2176" i="7"/>
  <c r="Y2176" i="7"/>
  <c r="U2177" i="7"/>
  <c r="V2177" i="7"/>
  <c r="W2177" i="7"/>
  <c r="X2177" i="7"/>
  <c r="Y2177" i="7"/>
  <c r="U2178" i="7"/>
  <c r="V2178" i="7"/>
  <c r="W2178" i="7"/>
  <c r="X2178" i="7"/>
  <c r="Y2178" i="7"/>
  <c r="U2179" i="7"/>
  <c r="V2179" i="7"/>
  <c r="W2179" i="7"/>
  <c r="X2179" i="7"/>
  <c r="Y2179" i="7"/>
  <c r="U2180" i="7"/>
  <c r="V2180" i="7"/>
  <c r="W2180" i="7"/>
  <c r="X2180" i="7"/>
  <c r="Y2180" i="7"/>
  <c r="U2181" i="7"/>
  <c r="V2181" i="7"/>
  <c r="W2181" i="7"/>
  <c r="X2181" i="7"/>
  <c r="Y2181" i="7"/>
  <c r="U2182" i="7"/>
  <c r="V2182" i="7"/>
  <c r="W2182" i="7"/>
  <c r="X2182" i="7"/>
  <c r="Y2182" i="7"/>
  <c r="U2183" i="7"/>
  <c r="V2183" i="7"/>
  <c r="W2183" i="7"/>
  <c r="X2183" i="7"/>
  <c r="Y2183" i="7"/>
  <c r="U2184" i="7"/>
  <c r="V2184" i="7"/>
  <c r="W2184" i="7"/>
  <c r="X2184" i="7"/>
  <c r="Y2184" i="7"/>
  <c r="U2185" i="7"/>
  <c r="V2185" i="7"/>
  <c r="W2185" i="7"/>
  <c r="X2185" i="7"/>
  <c r="Y2185" i="7"/>
  <c r="U2186" i="7"/>
  <c r="V2186" i="7"/>
  <c r="W2186" i="7"/>
  <c r="X2186" i="7"/>
  <c r="Y2186" i="7"/>
  <c r="U2187" i="7"/>
  <c r="V2187" i="7"/>
  <c r="W2187" i="7"/>
  <c r="X2187" i="7"/>
  <c r="Y2187" i="7"/>
  <c r="U2188" i="7"/>
  <c r="V2188" i="7"/>
  <c r="W2188" i="7"/>
  <c r="X2188" i="7"/>
  <c r="Y2188" i="7"/>
  <c r="U2189" i="7"/>
  <c r="V2189" i="7"/>
  <c r="W2189" i="7"/>
  <c r="X2189" i="7"/>
  <c r="Y2189" i="7"/>
  <c r="U2190" i="7"/>
  <c r="V2190" i="7"/>
  <c r="W2190" i="7"/>
  <c r="X2190" i="7"/>
  <c r="Y2190" i="7"/>
  <c r="U2191" i="7"/>
  <c r="V2191" i="7"/>
  <c r="W2191" i="7"/>
  <c r="X2191" i="7"/>
  <c r="Y2191" i="7"/>
  <c r="U2192" i="7"/>
  <c r="V2192" i="7"/>
  <c r="W2192" i="7"/>
  <c r="X2192" i="7"/>
  <c r="Y2192" i="7"/>
  <c r="U2193" i="7"/>
  <c r="V2193" i="7"/>
  <c r="W2193" i="7"/>
  <c r="X2193" i="7"/>
  <c r="Y2193" i="7"/>
  <c r="U2194" i="7"/>
  <c r="V2194" i="7"/>
  <c r="W2194" i="7"/>
  <c r="X2194" i="7"/>
  <c r="Y2194" i="7"/>
  <c r="U2195" i="7"/>
  <c r="V2195" i="7"/>
  <c r="W2195" i="7"/>
  <c r="X2195" i="7"/>
  <c r="Y2195" i="7"/>
  <c r="U2196" i="7"/>
  <c r="V2196" i="7"/>
  <c r="W2196" i="7"/>
  <c r="X2196" i="7"/>
  <c r="Y2196" i="7"/>
  <c r="U2197" i="7"/>
  <c r="V2197" i="7"/>
  <c r="W2197" i="7"/>
  <c r="X2197" i="7"/>
  <c r="Y2197" i="7"/>
  <c r="U2198" i="7"/>
  <c r="V2198" i="7"/>
  <c r="W2198" i="7"/>
  <c r="X2198" i="7"/>
  <c r="Y2198" i="7"/>
  <c r="U2199" i="7"/>
  <c r="V2199" i="7"/>
  <c r="W2199" i="7"/>
  <c r="X2199" i="7"/>
  <c r="Y2199" i="7"/>
  <c r="U2200" i="7"/>
  <c r="V2200" i="7"/>
  <c r="W2200" i="7"/>
  <c r="X2200" i="7"/>
  <c r="Y2200" i="7"/>
  <c r="U2201" i="7"/>
  <c r="V2201" i="7"/>
  <c r="W2201" i="7"/>
  <c r="X2201" i="7"/>
  <c r="Y2201" i="7"/>
  <c r="U2202" i="7"/>
  <c r="V2202" i="7"/>
  <c r="W2202" i="7"/>
  <c r="X2202" i="7"/>
  <c r="Y2202" i="7"/>
  <c r="U2203" i="7"/>
  <c r="V2203" i="7"/>
  <c r="W2203" i="7"/>
  <c r="X2203" i="7"/>
  <c r="Y2203" i="7"/>
  <c r="U2204" i="7"/>
  <c r="V2204" i="7"/>
  <c r="W2204" i="7"/>
  <c r="X2204" i="7"/>
  <c r="Y2204" i="7"/>
  <c r="U2205" i="7"/>
  <c r="V2205" i="7"/>
  <c r="W2205" i="7"/>
  <c r="X2205" i="7"/>
  <c r="Y2205" i="7"/>
  <c r="U2206" i="7"/>
  <c r="V2206" i="7"/>
  <c r="W2206" i="7"/>
  <c r="X2206" i="7"/>
  <c r="Y2206" i="7"/>
  <c r="U2207" i="7"/>
  <c r="V2207" i="7"/>
  <c r="W2207" i="7"/>
  <c r="X2207" i="7"/>
  <c r="Y2207" i="7"/>
  <c r="U2208" i="7"/>
  <c r="V2208" i="7"/>
  <c r="W2208" i="7"/>
  <c r="X2208" i="7"/>
  <c r="Y2208" i="7"/>
  <c r="U2209" i="7"/>
  <c r="V2209" i="7"/>
  <c r="W2209" i="7"/>
  <c r="X2209" i="7"/>
  <c r="Y2209" i="7"/>
  <c r="U2210" i="7"/>
  <c r="V2210" i="7"/>
  <c r="W2210" i="7"/>
  <c r="X2210" i="7"/>
  <c r="Y2210" i="7"/>
  <c r="U2211" i="7"/>
  <c r="V2211" i="7"/>
  <c r="W2211" i="7"/>
  <c r="X2211" i="7"/>
  <c r="Y2211" i="7"/>
  <c r="U2212" i="7"/>
  <c r="V2212" i="7"/>
  <c r="W2212" i="7"/>
  <c r="X2212" i="7"/>
  <c r="Y2212" i="7"/>
  <c r="U2213" i="7"/>
  <c r="V2213" i="7"/>
  <c r="W2213" i="7"/>
  <c r="X2213" i="7"/>
  <c r="Y2213" i="7"/>
  <c r="U2214" i="7"/>
  <c r="V2214" i="7"/>
  <c r="W2214" i="7"/>
  <c r="X2214" i="7"/>
  <c r="Y2214" i="7"/>
  <c r="U2215" i="7"/>
  <c r="V2215" i="7"/>
  <c r="W2215" i="7"/>
  <c r="X2215" i="7"/>
  <c r="Y2215" i="7"/>
  <c r="U2216" i="7"/>
  <c r="V2216" i="7"/>
  <c r="W2216" i="7"/>
  <c r="X2216" i="7"/>
  <c r="Y2216" i="7"/>
  <c r="U2217" i="7"/>
  <c r="V2217" i="7"/>
  <c r="W2217" i="7"/>
  <c r="X2217" i="7"/>
  <c r="Y2217" i="7"/>
  <c r="U2218" i="7"/>
  <c r="V2218" i="7"/>
  <c r="W2218" i="7"/>
  <c r="X2218" i="7"/>
  <c r="Y2218" i="7"/>
  <c r="U2219" i="7"/>
  <c r="V2219" i="7"/>
  <c r="W2219" i="7"/>
  <c r="X2219" i="7"/>
  <c r="Y2219" i="7"/>
  <c r="U2220" i="7"/>
  <c r="V2220" i="7"/>
  <c r="W2220" i="7"/>
  <c r="X2220" i="7"/>
  <c r="Y2220" i="7"/>
  <c r="U2221" i="7"/>
  <c r="V2221" i="7"/>
  <c r="W2221" i="7"/>
  <c r="X2221" i="7"/>
  <c r="Y2221" i="7"/>
  <c r="U2222" i="7"/>
  <c r="V2222" i="7"/>
  <c r="W2222" i="7"/>
  <c r="X2222" i="7"/>
  <c r="Y2222" i="7"/>
  <c r="U2223" i="7"/>
  <c r="V2223" i="7"/>
  <c r="W2223" i="7"/>
  <c r="X2223" i="7"/>
  <c r="Y2223" i="7"/>
  <c r="U2224" i="7"/>
  <c r="V2224" i="7"/>
  <c r="W2224" i="7"/>
  <c r="X2224" i="7"/>
  <c r="Y2224" i="7"/>
  <c r="U2225" i="7"/>
  <c r="V2225" i="7"/>
  <c r="W2225" i="7"/>
  <c r="X2225" i="7"/>
  <c r="Y2225" i="7"/>
  <c r="U2226" i="7"/>
  <c r="V2226" i="7"/>
  <c r="W2226" i="7"/>
  <c r="X2226" i="7"/>
  <c r="Y2226" i="7"/>
  <c r="U2227" i="7"/>
  <c r="V2227" i="7"/>
  <c r="W2227" i="7"/>
  <c r="X2227" i="7"/>
  <c r="Y2227" i="7"/>
  <c r="U2228" i="7"/>
  <c r="V2228" i="7"/>
  <c r="W2228" i="7"/>
  <c r="X2228" i="7"/>
  <c r="Y2228" i="7"/>
  <c r="U2229" i="7"/>
  <c r="V2229" i="7"/>
  <c r="W2229" i="7"/>
  <c r="X2229" i="7"/>
  <c r="Y2229" i="7"/>
  <c r="U2230" i="7"/>
  <c r="V2230" i="7"/>
  <c r="W2230" i="7"/>
  <c r="X2230" i="7"/>
  <c r="Y2230" i="7"/>
  <c r="U2231" i="7"/>
  <c r="V2231" i="7"/>
  <c r="W2231" i="7"/>
  <c r="X2231" i="7"/>
  <c r="Y2231" i="7"/>
  <c r="U2232" i="7"/>
  <c r="V2232" i="7"/>
  <c r="W2232" i="7"/>
  <c r="X2232" i="7"/>
  <c r="Y2232" i="7"/>
  <c r="U2233" i="7"/>
  <c r="V2233" i="7"/>
  <c r="W2233" i="7"/>
  <c r="X2233" i="7"/>
  <c r="Y2233" i="7"/>
  <c r="U2234" i="7"/>
  <c r="V2234" i="7"/>
  <c r="W2234" i="7"/>
  <c r="X2234" i="7"/>
  <c r="Y2234" i="7"/>
  <c r="U2235" i="7"/>
  <c r="V2235" i="7"/>
  <c r="W2235" i="7"/>
  <c r="X2235" i="7"/>
  <c r="Y2235" i="7"/>
  <c r="U2236" i="7"/>
  <c r="V2236" i="7"/>
  <c r="W2236" i="7"/>
  <c r="X2236" i="7"/>
  <c r="Y2236" i="7"/>
  <c r="U2237" i="7"/>
  <c r="V2237" i="7"/>
  <c r="W2237" i="7"/>
  <c r="X2237" i="7"/>
  <c r="Y2237" i="7"/>
  <c r="U2238" i="7"/>
  <c r="V2238" i="7"/>
  <c r="W2238" i="7"/>
  <c r="X2238" i="7"/>
  <c r="Y2238" i="7"/>
  <c r="U2239" i="7"/>
  <c r="V2239" i="7"/>
  <c r="W2239" i="7"/>
  <c r="X2239" i="7"/>
  <c r="Y2239" i="7"/>
  <c r="U2240" i="7"/>
  <c r="V2240" i="7"/>
  <c r="W2240" i="7"/>
  <c r="X2240" i="7"/>
  <c r="Y2240" i="7"/>
  <c r="U2241" i="7"/>
  <c r="V2241" i="7"/>
  <c r="W2241" i="7"/>
  <c r="X2241" i="7"/>
  <c r="Y2241" i="7"/>
  <c r="U2242" i="7"/>
  <c r="V2242" i="7"/>
  <c r="W2242" i="7"/>
  <c r="X2242" i="7"/>
  <c r="Y2242" i="7"/>
  <c r="U2243" i="7"/>
  <c r="V2243" i="7"/>
  <c r="W2243" i="7"/>
  <c r="X2243" i="7"/>
  <c r="Y2243" i="7"/>
  <c r="U2244" i="7"/>
  <c r="V2244" i="7"/>
  <c r="W2244" i="7"/>
  <c r="X2244" i="7"/>
  <c r="Y2244" i="7"/>
  <c r="U2245" i="7"/>
  <c r="V2245" i="7"/>
  <c r="W2245" i="7"/>
  <c r="X2245" i="7"/>
  <c r="Y2245" i="7"/>
  <c r="U2246" i="7"/>
  <c r="V2246" i="7"/>
  <c r="W2246" i="7"/>
  <c r="X2246" i="7"/>
  <c r="Y2246" i="7"/>
  <c r="U2247" i="7"/>
  <c r="V2247" i="7"/>
  <c r="W2247" i="7"/>
  <c r="X2247" i="7"/>
  <c r="Y2247" i="7"/>
  <c r="U2248" i="7"/>
  <c r="V2248" i="7"/>
  <c r="W2248" i="7"/>
  <c r="X2248" i="7"/>
  <c r="Y2248" i="7"/>
  <c r="U2249" i="7"/>
  <c r="V2249" i="7"/>
  <c r="W2249" i="7"/>
  <c r="X2249" i="7"/>
  <c r="Y2249" i="7"/>
  <c r="U2250" i="7"/>
  <c r="V2250" i="7"/>
  <c r="W2250" i="7"/>
  <c r="X2250" i="7"/>
  <c r="Y2250" i="7"/>
  <c r="U2251" i="7"/>
  <c r="V2251" i="7"/>
  <c r="W2251" i="7"/>
  <c r="X2251" i="7"/>
  <c r="Y2251" i="7"/>
  <c r="U2252" i="7"/>
  <c r="V2252" i="7"/>
  <c r="W2252" i="7"/>
  <c r="X2252" i="7"/>
  <c r="Y2252" i="7"/>
  <c r="U2253" i="7"/>
  <c r="V2253" i="7"/>
  <c r="W2253" i="7"/>
  <c r="X2253" i="7"/>
  <c r="Y2253" i="7"/>
  <c r="U2254" i="7"/>
  <c r="V2254" i="7"/>
  <c r="W2254" i="7"/>
  <c r="X2254" i="7"/>
  <c r="Y2254" i="7"/>
  <c r="U2255" i="7"/>
  <c r="V2255" i="7"/>
  <c r="W2255" i="7"/>
  <c r="X2255" i="7"/>
  <c r="Y2255" i="7"/>
  <c r="U2256" i="7"/>
  <c r="V2256" i="7"/>
  <c r="W2256" i="7"/>
  <c r="X2256" i="7"/>
  <c r="Y2256" i="7"/>
  <c r="U2257" i="7"/>
  <c r="V2257" i="7"/>
  <c r="W2257" i="7"/>
  <c r="X2257" i="7"/>
  <c r="Y2257" i="7"/>
  <c r="U2258" i="7"/>
  <c r="V2258" i="7"/>
  <c r="W2258" i="7"/>
  <c r="X2258" i="7"/>
  <c r="Y2258" i="7"/>
  <c r="U2259" i="7"/>
  <c r="V2259" i="7"/>
  <c r="W2259" i="7"/>
  <c r="X2259" i="7"/>
  <c r="Y2259" i="7"/>
  <c r="U2260" i="7"/>
  <c r="V2260" i="7"/>
  <c r="W2260" i="7"/>
  <c r="X2260" i="7"/>
  <c r="Y2260" i="7"/>
  <c r="U2261" i="7"/>
  <c r="V2261" i="7"/>
  <c r="W2261" i="7"/>
  <c r="X2261" i="7"/>
  <c r="Y2261" i="7"/>
  <c r="U2262" i="7"/>
  <c r="V2262" i="7"/>
  <c r="W2262" i="7"/>
  <c r="X2262" i="7"/>
  <c r="Y2262" i="7"/>
  <c r="U2263" i="7"/>
  <c r="V2263" i="7"/>
  <c r="W2263" i="7"/>
  <c r="X2263" i="7"/>
  <c r="Y2263" i="7"/>
  <c r="U2264" i="7"/>
  <c r="V2264" i="7"/>
  <c r="W2264" i="7"/>
  <c r="X2264" i="7"/>
  <c r="Y2264" i="7"/>
  <c r="U2265" i="7"/>
  <c r="V2265" i="7"/>
  <c r="W2265" i="7"/>
  <c r="X2265" i="7"/>
  <c r="Y2265" i="7"/>
  <c r="U2266" i="7"/>
  <c r="V2266" i="7"/>
  <c r="W2266" i="7"/>
  <c r="X2266" i="7"/>
  <c r="Y2266" i="7"/>
  <c r="U2267" i="7"/>
  <c r="V2267" i="7"/>
  <c r="W2267" i="7"/>
  <c r="X2267" i="7"/>
  <c r="Y2267" i="7"/>
  <c r="U2268" i="7"/>
  <c r="V2268" i="7"/>
  <c r="W2268" i="7"/>
  <c r="X2268" i="7"/>
  <c r="Y2268" i="7"/>
  <c r="U2269" i="7"/>
  <c r="V2269" i="7"/>
  <c r="W2269" i="7"/>
  <c r="X2269" i="7"/>
  <c r="Y2269" i="7"/>
  <c r="U2270" i="7"/>
  <c r="V2270" i="7"/>
  <c r="W2270" i="7"/>
  <c r="X2270" i="7"/>
  <c r="Y2270" i="7"/>
  <c r="U2271" i="7"/>
  <c r="V2271" i="7"/>
  <c r="W2271" i="7"/>
  <c r="X2271" i="7"/>
  <c r="Y2271" i="7"/>
  <c r="U2272" i="7"/>
  <c r="V2272" i="7"/>
  <c r="W2272" i="7"/>
  <c r="X2272" i="7"/>
  <c r="Y2272" i="7"/>
  <c r="U2273" i="7"/>
  <c r="V2273" i="7"/>
  <c r="W2273" i="7"/>
  <c r="X2273" i="7"/>
  <c r="Y2273" i="7"/>
  <c r="U2274" i="7"/>
  <c r="V2274" i="7"/>
  <c r="W2274" i="7"/>
  <c r="X2274" i="7"/>
  <c r="Y2274" i="7"/>
  <c r="U2275" i="7"/>
  <c r="V2275" i="7"/>
  <c r="W2275" i="7"/>
  <c r="X2275" i="7"/>
  <c r="Y2275" i="7"/>
  <c r="U2276" i="7"/>
  <c r="V2276" i="7"/>
  <c r="W2276" i="7"/>
  <c r="X2276" i="7"/>
  <c r="Y2276" i="7"/>
  <c r="U2277" i="7"/>
  <c r="V2277" i="7"/>
  <c r="W2277" i="7"/>
  <c r="X2277" i="7"/>
  <c r="Y2277" i="7"/>
  <c r="U2278" i="7"/>
  <c r="V2278" i="7"/>
  <c r="W2278" i="7"/>
  <c r="X2278" i="7"/>
  <c r="Y2278" i="7"/>
  <c r="U2279" i="7"/>
  <c r="V2279" i="7"/>
  <c r="W2279" i="7"/>
  <c r="X2279" i="7"/>
  <c r="Y2279" i="7"/>
  <c r="U2280" i="7"/>
  <c r="V2280" i="7"/>
  <c r="W2280" i="7"/>
  <c r="X2280" i="7"/>
  <c r="Y2280" i="7"/>
  <c r="U2281" i="7"/>
  <c r="V2281" i="7"/>
  <c r="W2281" i="7"/>
  <c r="X2281" i="7"/>
  <c r="Y2281" i="7"/>
  <c r="U2282" i="7"/>
  <c r="V2282" i="7"/>
  <c r="W2282" i="7"/>
  <c r="X2282" i="7"/>
  <c r="Y2282" i="7"/>
  <c r="U2283" i="7"/>
  <c r="V2283" i="7"/>
  <c r="W2283" i="7"/>
  <c r="X2283" i="7"/>
  <c r="Y2283" i="7"/>
  <c r="U2284" i="7"/>
  <c r="V2284" i="7"/>
  <c r="W2284" i="7"/>
  <c r="X2284" i="7"/>
  <c r="Y2284" i="7"/>
  <c r="U2285" i="7"/>
  <c r="V2285" i="7"/>
  <c r="W2285" i="7"/>
  <c r="X2285" i="7"/>
  <c r="Y2285" i="7"/>
  <c r="U2286" i="7"/>
  <c r="V2286" i="7"/>
  <c r="W2286" i="7"/>
  <c r="X2286" i="7"/>
  <c r="Y2286" i="7"/>
  <c r="U2287" i="7"/>
  <c r="V2287" i="7"/>
  <c r="W2287" i="7"/>
  <c r="X2287" i="7"/>
  <c r="Y2287" i="7"/>
  <c r="U2288" i="7"/>
  <c r="V2288" i="7"/>
  <c r="W2288" i="7"/>
  <c r="X2288" i="7"/>
  <c r="Y2288" i="7"/>
  <c r="U2289" i="7"/>
  <c r="V2289" i="7"/>
  <c r="W2289" i="7"/>
  <c r="X2289" i="7"/>
  <c r="Y2289" i="7"/>
  <c r="U2290" i="7"/>
  <c r="V2290" i="7"/>
  <c r="W2290" i="7"/>
  <c r="X2290" i="7"/>
  <c r="Y2290" i="7"/>
  <c r="U2291" i="7"/>
  <c r="V2291" i="7"/>
  <c r="W2291" i="7"/>
  <c r="X2291" i="7"/>
  <c r="Y2291" i="7"/>
  <c r="U2292" i="7"/>
  <c r="V2292" i="7"/>
  <c r="W2292" i="7"/>
  <c r="X2292" i="7"/>
  <c r="Y2292" i="7"/>
  <c r="U2293" i="7"/>
  <c r="V2293" i="7"/>
  <c r="W2293" i="7"/>
  <c r="X2293" i="7"/>
  <c r="Y2293" i="7"/>
  <c r="U2294" i="7"/>
  <c r="V2294" i="7"/>
  <c r="W2294" i="7"/>
  <c r="X2294" i="7"/>
  <c r="Y2294" i="7"/>
  <c r="U2295" i="7"/>
  <c r="V2295" i="7"/>
  <c r="W2295" i="7"/>
  <c r="X2295" i="7"/>
  <c r="Y2295" i="7"/>
  <c r="U2296" i="7"/>
  <c r="V2296" i="7"/>
  <c r="W2296" i="7"/>
  <c r="X2296" i="7"/>
  <c r="Y2296" i="7"/>
  <c r="U2297" i="7"/>
  <c r="V2297" i="7"/>
  <c r="W2297" i="7"/>
  <c r="X2297" i="7"/>
  <c r="Y2297" i="7"/>
  <c r="U2298" i="7"/>
  <c r="V2298" i="7"/>
  <c r="W2298" i="7"/>
  <c r="X2298" i="7"/>
  <c r="Y2298" i="7"/>
  <c r="U2299" i="7"/>
  <c r="V2299" i="7"/>
  <c r="W2299" i="7"/>
  <c r="X2299" i="7"/>
  <c r="Y2299" i="7"/>
  <c r="U2300" i="7"/>
  <c r="V2300" i="7"/>
  <c r="W2300" i="7"/>
  <c r="X2300" i="7"/>
  <c r="Y2300" i="7"/>
  <c r="U2301" i="7"/>
  <c r="V2301" i="7"/>
  <c r="W2301" i="7"/>
  <c r="X2301" i="7"/>
  <c r="Y2301" i="7"/>
  <c r="U2302" i="7"/>
  <c r="V2302" i="7"/>
  <c r="W2302" i="7"/>
  <c r="X2302" i="7"/>
  <c r="Y2302" i="7"/>
  <c r="U2303" i="7"/>
  <c r="V2303" i="7"/>
  <c r="W2303" i="7"/>
  <c r="X2303" i="7"/>
  <c r="Y2303" i="7"/>
  <c r="U2304" i="7"/>
  <c r="V2304" i="7"/>
  <c r="W2304" i="7"/>
  <c r="X2304" i="7"/>
  <c r="Y2304" i="7"/>
  <c r="U2305" i="7"/>
  <c r="V2305" i="7"/>
  <c r="W2305" i="7"/>
  <c r="X2305" i="7"/>
  <c r="Y2305" i="7"/>
  <c r="U2306" i="7"/>
  <c r="V2306" i="7"/>
  <c r="W2306" i="7"/>
  <c r="X2306" i="7"/>
  <c r="Y2306" i="7"/>
  <c r="U2307" i="7"/>
  <c r="V2307" i="7"/>
  <c r="W2307" i="7"/>
  <c r="X2307" i="7"/>
  <c r="Y2307" i="7"/>
  <c r="U2308" i="7"/>
  <c r="V2308" i="7"/>
  <c r="W2308" i="7"/>
  <c r="X2308" i="7"/>
  <c r="Y2308" i="7"/>
  <c r="U2309" i="7"/>
  <c r="V2309" i="7"/>
  <c r="W2309" i="7"/>
  <c r="X2309" i="7"/>
  <c r="Y2309" i="7"/>
  <c r="U2310" i="7"/>
  <c r="V2310" i="7"/>
  <c r="W2310" i="7"/>
  <c r="X2310" i="7"/>
  <c r="Y2310" i="7"/>
  <c r="U2311" i="7"/>
  <c r="V2311" i="7"/>
  <c r="W2311" i="7"/>
  <c r="X2311" i="7"/>
  <c r="Y2311" i="7"/>
  <c r="U2312" i="7"/>
  <c r="V2312" i="7"/>
  <c r="W2312" i="7"/>
  <c r="X2312" i="7"/>
  <c r="Y2312" i="7"/>
  <c r="U2313" i="7"/>
  <c r="V2313" i="7"/>
  <c r="W2313" i="7"/>
  <c r="X2313" i="7"/>
  <c r="Y2313" i="7"/>
  <c r="U2314" i="7"/>
  <c r="V2314" i="7"/>
  <c r="W2314" i="7"/>
  <c r="X2314" i="7"/>
  <c r="Y2314" i="7"/>
  <c r="U2315" i="7"/>
  <c r="V2315" i="7"/>
  <c r="W2315" i="7"/>
  <c r="X2315" i="7"/>
  <c r="Y2315" i="7"/>
  <c r="U2316" i="7"/>
  <c r="V2316" i="7"/>
  <c r="W2316" i="7"/>
  <c r="X2316" i="7"/>
  <c r="Y2316" i="7"/>
  <c r="U2317" i="7"/>
  <c r="V2317" i="7"/>
  <c r="W2317" i="7"/>
  <c r="X2317" i="7"/>
  <c r="Y2317" i="7"/>
  <c r="U2318" i="7"/>
  <c r="V2318" i="7"/>
  <c r="W2318" i="7"/>
  <c r="X2318" i="7"/>
  <c r="Y2318" i="7"/>
  <c r="U2319" i="7"/>
  <c r="V2319" i="7"/>
  <c r="W2319" i="7"/>
  <c r="X2319" i="7"/>
  <c r="Y2319" i="7"/>
  <c r="U2320" i="7"/>
  <c r="V2320" i="7"/>
  <c r="W2320" i="7"/>
  <c r="X2320" i="7"/>
  <c r="Y2320" i="7"/>
  <c r="U2321" i="7"/>
  <c r="V2321" i="7"/>
  <c r="W2321" i="7"/>
  <c r="X2321" i="7"/>
  <c r="Y2321" i="7"/>
  <c r="U2322" i="7"/>
  <c r="V2322" i="7"/>
  <c r="W2322" i="7"/>
  <c r="X2322" i="7"/>
  <c r="Y2322" i="7"/>
  <c r="U2323" i="7"/>
  <c r="V2323" i="7"/>
  <c r="W2323" i="7"/>
  <c r="X2323" i="7"/>
  <c r="Y2323" i="7"/>
  <c r="U2324" i="7"/>
  <c r="V2324" i="7"/>
  <c r="W2324" i="7"/>
  <c r="X2324" i="7"/>
  <c r="Y2324" i="7"/>
  <c r="U2325" i="7"/>
  <c r="V2325" i="7"/>
  <c r="W2325" i="7"/>
  <c r="X2325" i="7"/>
  <c r="Y2325" i="7"/>
  <c r="U2326" i="7"/>
  <c r="V2326" i="7"/>
  <c r="W2326" i="7"/>
  <c r="X2326" i="7"/>
  <c r="Y2326" i="7"/>
  <c r="U2327" i="7"/>
  <c r="V2327" i="7"/>
  <c r="W2327" i="7"/>
  <c r="X2327" i="7"/>
  <c r="Y2327" i="7"/>
  <c r="U2328" i="7"/>
  <c r="V2328" i="7"/>
  <c r="W2328" i="7"/>
  <c r="X2328" i="7"/>
  <c r="Y2328" i="7"/>
  <c r="U2329" i="7"/>
  <c r="V2329" i="7"/>
  <c r="W2329" i="7"/>
  <c r="X2329" i="7"/>
  <c r="Y2329" i="7"/>
  <c r="U2330" i="7"/>
  <c r="V2330" i="7"/>
  <c r="W2330" i="7"/>
  <c r="X2330" i="7"/>
  <c r="Y2330" i="7"/>
  <c r="U2331" i="7"/>
  <c r="V2331" i="7"/>
  <c r="W2331" i="7"/>
  <c r="X2331" i="7"/>
  <c r="Y2331" i="7"/>
  <c r="U2332" i="7"/>
  <c r="V2332" i="7"/>
  <c r="W2332" i="7"/>
  <c r="X2332" i="7"/>
  <c r="Y2332" i="7"/>
  <c r="U2333" i="7"/>
  <c r="V2333" i="7"/>
  <c r="W2333" i="7"/>
  <c r="X2333" i="7"/>
  <c r="Y2333" i="7"/>
  <c r="U2334" i="7"/>
  <c r="V2334" i="7"/>
  <c r="W2334" i="7"/>
  <c r="X2334" i="7"/>
  <c r="Y2334" i="7"/>
  <c r="U2335" i="7"/>
  <c r="V2335" i="7"/>
  <c r="W2335" i="7"/>
  <c r="X2335" i="7"/>
  <c r="Y2335" i="7"/>
  <c r="U2336" i="7"/>
  <c r="V2336" i="7"/>
  <c r="W2336" i="7"/>
  <c r="X2336" i="7"/>
  <c r="Y2336" i="7"/>
  <c r="U2337" i="7"/>
  <c r="V2337" i="7"/>
  <c r="W2337" i="7"/>
  <c r="X2337" i="7"/>
  <c r="Y2337" i="7"/>
  <c r="U2338" i="7"/>
  <c r="V2338" i="7"/>
  <c r="W2338" i="7"/>
  <c r="X2338" i="7"/>
  <c r="Y2338" i="7"/>
  <c r="U2339" i="7"/>
  <c r="V2339" i="7"/>
  <c r="W2339" i="7"/>
  <c r="X2339" i="7"/>
  <c r="Y2339" i="7"/>
  <c r="U2340" i="7"/>
  <c r="V2340" i="7"/>
  <c r="W2340" i="7"/>
  <c r="X2340" i="7"/>
  <c r="Y2340" i="7"/>
  <c r="U2341" i="7"/>
  <c r="V2341" i="7"/>
  <c r="W2341" i="7"/>
  <c r="X2341" i="7"/>
  <c r="Y2341" i="7"/>
  <c r="U2342" i="7"/>
  <c r="V2342" i="7"/>
  <c r="W2342" i="7"/>
  <c r="X2342" i="7"/>
  <c r="Y2342" i="7"/>
  <c r="U2343" i="7"/>
  <c r="V2343" i="7"/>
  <c r="W2343" i="7"/>
  <c r="X2343" i="7"/>
  <c r="Y2343" i="7"/>
  <c r="U2344" i="7"/>
  <c r="V2344" i="7"/>
  <c r="W2344" i="7"/>
  <c r="X2344" i="7"/>
  <c r="Y2344" i="7"/>
  <c r="U2345" i="7"/>
  <c r="V2345" i="7"/>
  <c r="W2345" i="7"/>
  <c r="X2345" i="7"/>
  <c r="Y2345" i="7"/>
  <c r="U2346" i="7"/>
  <c r="V2346" i="7"/>
  <c r="W2346" i="7"/>
  <c r="X2346" i="7"/>
  <c r="Y2346" i="7"/>
  <c r="U2347" i="7"/>
  <c r="V2347" i="7"/>
  <c r="W2347" i="7"/>
  <c r="X2347" i="7"/>
  <c r="Y2347" i="7"/>
  <c r="U2348" i="7"/>
  <c r="V2348" i="7"/>
  <c r="W2348" i="7"/>
  <c r="X2348" i="7"/>
  <c r="Y2348" i="7"/>
  <c r="U2349" i="7"/>
  <c r="V2349" i="7"/>
  <c r="W2349" i="7"/>
  <c r="X2349" i="7"/>
  <c r="Y2349" i="7"/>
  <c r="U2350" i="7"/>
  <c r="V2350" i="7"/>
  <c r="W2350" i="7"/>
  <c r="X2350" i="7"/>
  <c r="Y2350" i="7"/>
  <c r="U2351" i="7"/>
  <c r="V2351" i="7"/>
  <c r="W2351" i="7"/>
  <c r="X2351" i="7"/>
  <c r="Y2351" i="7"/>
  <c r="U2352" i="7"/>
  <c r="V2352" i="7"/>
  <c r="W2352" i="7"/>
  <c r="X2352" i="7"/>
  <c r="Y2352" i="7"/>
  <c r="U2353" i="7"/>
  <c r="V2353" i="7"/>
  <c r="W2353" i="7"/>
  <c r="X2353" i="7"/>
  <c r="Y2353" i="7"/>
  <c r="U2354" i="7"/>
  <c r="V2354" i="7"/>
  <c r="W2354" i="7"/>
  <c r="X2354" i="7"/>
  <c r="Y2354" i="7"/>
  <c r="U2355" i="7"/>
  <c r="V2355" i="7"/>
  <c r="W2355" i="7"/>
  <c r="X2355" i="7"/>
  <c r="Y2355" i="7"/>
  <c r="U2356" i="7"/>
  <c r="V2356" i="7"/>
  <c r="W2356" i="7"/>
  <c r="X2356" i="7"/>
  <c r="Y2356" i="7"/>
  <c r="U2357" i="7"/>
  <c r="V2357" i="7"/>
  <c r="W2357" i="7"/>
  <c r="X2357" i="7"/>
  <c r="Y2357" i="7"/>
  <c r="U2358" i="7"/>
  <c r="V2358" i="7"/>
  <c r="W2358" i="7"/>
  <c r="X2358" i="7"/>
  <c r="Y2358" i="7"/>
  <c r="U2359" i="7"/>
  <c r="V2359" i="7"/>
  <c r="W2359" i="7"/>
  <c r="X2359" i="7"/>
  <c r="Y2359" i="7"/>
  <c r="U2360" i="7"/>
  <c r="V2360" i="7"/>
  <c r="W2360" i="7"/>
  <c r="X2360" i="7"/>
  <c r="Y2360" i="7"/>
  <c r="U2361" i="7"/>
  <c r="V2361" i="7"/>
  <c r="W2361" i="7"/>
  <c r="X2361" i="7"/>
  <c r="Y2361" i="7"/>
  <c r="U2362" i="7"/>
  <c r="V2362" i="7"/>
  <c r="W2362" i="7"/>
  <c r="X2362" i="7"/>
  <c r="Y2362" i="7"/>
  <c r="U2363" i="7"/>
  <c r="V2363" i="7"/>
  <c r="W2363" i="7"/>
  <c r="X2363" i="7"/>
  <c r="Y2363" i="7"/>
  <c r="U2364" i="7"/>
  <c r="V2364" i="7"/>
  <c r="W2364" i="7"/>
  <c r="X2364" i="7"/>
  <c r="Y2364" i="7"/>
  <c r="U2365" i="7"/>
  <c r="V2365" i="7"/>
  <c r="W2365" i="7"/>
  <c r="X2365" i="7"/>
  <c r="Y2365" i="7"/>
  <c r="U2366" i="7"/>
  <c r="V2366" i="7"/>
  <c r="W2366" i="7"/>
  <c r="X2366" i="7"/>
  <c r="Y2366" i="7"/>
  <c r="U2367" i="7"/>
  <c r="V2367" i="7"/>
  <c r="W2367" i="7"/>
  <c r="X2367" i="7"/>
  <c r="Y2367" i="7"/>
  <c r="U2368" i="7"/>
  <c r="V2368" i="7"/>
  <c r="W2368" i="7"/>
  <c r="X2368" i="7"/>
  <c r="Y2368" i="7"/>
  <c r="U2369" i="7"/>
  <c r="V2369" i="7"/>
  <c r="W2369" i="7"/>
  <c r="X2369" i="7"/>
  <c r="Y2369" i="7"/>
  <c r="U2370" i="7"/>
  <c r="V2370" i="7"/>
  <c r="W2370" i="7"/>
  <c r="X2370" i="7"/>
  <c r="Y2370" i="7"/>
  <c r="U2371" i="7"/>
  <c r="V2371" i="7"/>
  <c r="W2371" i="7"/>
  <c r="X2371" i="7"/>
  <c r="Y2371" i="7"/>
  <c r="U2372" i="7"/>
  <c r="V2372" i="7"/>
  <c r="W2372" i="7"/>
  <c r="X2372" i="7"/>
  <c r="Y2372" i="7"/>
  <c r="U2373" i="7"/>
  <c r="V2373" i="7"/>
  <c r="W2373" i="7"/>
  <c r="X2373" i="7"/>
  <c r="Y2373" i="7"/>
  <c r="U2374" i="7"/>
  <c r="V2374" i="7"/>
  <c r="W2374" i="7"/>
  <c r="X2374" i="7"/>
  <c r="Y2374" i="7"/>
  <c r="U2375" i="7"/>
  <c r="V2375" i="7"/>
  <c r="W2375" i="7"/>
  <c r="X2375" i="7"/>
  <c r="Y2375" i="7"/>
  <c r="U2376" i="7"/>
  <c r="V2376" i="7"/>
  <c r="W2376" i="7"/>
  <c r="X2376" i="7"/>
  <c r="Y2376" i="7"/>
  <c r="U2377" i="7"/>
  <c r="V2377" i="7"/>
  <c r="W2377" i="7"/>
  <c r="X2377" i="7"/>
  <c r="Y2377" i="7"/>
  <c r="U2378" i="7"/>
  <c r="V2378" i="7"/>
  <c r="W2378" i="7"/>
  <c r="X2378" i="7"/>
  <c r="Y2378" i="7"/>
  <c r="U2379" i="7"/>
  <c r="V2379" i="7"/>
  <c r="W2379" i="7"/>
  <c r="X2379" i="7"/>
  <c r="Y2379" i="7"/>
  <c r="U2380" i="7"/>
  <c r="V2380" i="7"/>
  <c r="W2380" i="7"/>
  <c r="X2380" i="7"/>
  <c r="Y2380" i="7"/>
  <c r="U2381" i="7"/>
  <c r="V2381" i="7"/>
  <c r="W2381" i="7"/>
  <c r="X2381" i="7"/>
  <c r="Y2381" i="7"/>
  <c r="U2382" i="7"/>
  <c r="V2382" i="7"/>
  <c r="W2382" i="7"/>
  <c r="X2382" i="7"/>
  <c r="Y2382" i="7"/>
  <c r="U2383" i="7"/>
  <c r="V2383" i="7"/>
  <c r="W2383" i="7"/>
  <c r="X2383" i="7"/>
  <c r="Y2383" i="7"/>
  <c r="U2384" i="7"/>
  <c r="V2384" i="7"/>
  <c r="W2384" i="7"/>
  <c r="X2384" i="7"/>
  <c r="Y2384" i="7"/>
  <c r="U2385" i="7"/>
  <c r="V2385" i="7"/>
  <c r="W2385" i="7"/>
  <c r="X2385" i="7"/>
  <c r="Y2385" i="7"/>
  <c r="U2386" i="7"/>
  <c r="V2386" i="7"/>
  <c r="W2386" i="7"/>
  <c r="X2386" i="7"/>
  <c r="Y2386" i="7"/>
  <c r="U2387" i="7"/>
  <c r="V2387" i="7"/>
  <c r="W2387" i="7"/>
  <c r="X2387" i="7"/>
  <c r="Y2387" i="7"/>
  <c r="U2388" i="7"/>
  <c r="V2388" i="7"/>
  <c r="W2388" i="7"/>
  <c r="X2388" i="7"/>
  <c r="Y2388" i="7"/>
  <c r="U2389" i="7"/>
  <c r="V2389" i="7"/>
  <c r="W2389" i="7"/>
  <c r="X2389" i="7"/>
  <c r="Y2389" i="7"/>
  <c r="U2390" i="7"/>
  <c r="V2390" i="7"/>
  <c r="W2390" i="7"/>
  <c r="X2390" i="7"/>
  <c r="Y2390" i="7"/>
  <c r="U2391" i="7"/>
  <c r="V2391" i="7"/>
  <c r="W2391" i="7"/>
  <c r="X2391" i="7"/>
  <c r="Y2391" i="7"/>
  <c r="U2392" i="7"/>
  <c r="V2392" i="7"/>
  <c r="W2392" i="7"/>
  <c r="X2392" i="7"/>
  <c r="Y2392" i="7"/>
  <c r="U2393" i="7"/>
  <c r="V2393" i="7"/>
  <c r="W2393" i="7"/>
  <c r="X2393" i="7"/>
  <c r="Y2393" i="7"/>
  <c r="U2394" i="7"/>
  <c r="V2394" i="7"/>
  <c r="W2394" i="7"/>
  <c r="X2394" i="7"/>
  <c r="Y2394" i="7"/>
  <c r="U2395" i="7"/>
  <c r="V2395" i="7"/>
  <c r="W2395" i="7"/>
  <c r="X2395" i="7"/>
  <c r="Y2395" i="7"/>
  <c r="U2396" i="7"/>
  <c r="V2396" i="7"/>
  <c r="W2396" i="7"/>
  <c r="X2396" i="7"/>
  <c r="Y2396" i="7"/>
  <c r="U2397" i="7"/>
  <c r="V2397" i="7"/>
  <c r="W2397" i="7"/>
  <c r="X2397" i="7"/>
  <c r="Y2397" i="7"/>
  <c r="U2398" i="7"/>
  <c r="V2398" i="7"/>
  <c r="W2398" i="7"/>
  <c r="X2398" i="7"/>
  <c r="Y2398" i="7"/>
  <c r="U2399" i="7"/>
  <c r="V2399" i="7"/>
  <c r="W2399" i="7"/>
  <c r="X2399" i="7"/>
  <c r="Y2399" i="7"/>
  <c r="U2400" i="7"/>
  <c r="V2400" i="7"/>
  <c r="W2400" i="7"/>
  <c r="X2400" i="7"/>
  <c r="Y2400" i="7"/>
  <c r="U2401" i="7"/>
  <c r="V2401" i="7"/>
  <c r="W2401" i="7"/>
  <c r="X2401" i="7"/>
  <c r="Y2401" i="7"/>
  <c r="U2402" i="7"/>
  <c r="V2402" i="7"/>
  <c r="W2402" i="7"/>
  <c r="X2402" i="7"/>
  <c r="Y2402" i="7"/>
  <c r="U2403" i="7"/>
  <c r="V2403" i="7"/>
  <c r="W2403" i="7"/>
  <c r="X2403" i="7"/>
  <c r="Y2403" i="7"/>
  <c r="U2404" i="7"/>
  <c r="V2404" i="7"/>
  <c r="W2404" i="7"/>
  <c r="X2404" i="7"/>
  <c r="Y2404" i="7"/>
  <c r="U2405" i="7"/>
  <c r="V2405" i="7"/>
  <c r="W2405" i="7"/>
  <c r="X2405" i="7"/>
  <c r="Y2405" i="7"/>
  <c r="U2406" i="7"/>
  <c r="V2406" i="7"/>
  <c r="W2406" i="7"/>
  <c r="X2406" i="7"/>
  <c r="Y2406" i="7"/>
  <c r="U2407" i="7"/>
  <c r="V2407" i="7"/>
  <c r="W2407" i="7"/>
  <c r="X2407" i="7"/>
  <c r="Y2407" i="7"/>
  <c r="U2408" i="7"/>
  <c r="V2408" i="7"/>
  <c r="W2408" i="7"/>
  <c r="X2408" i="7"/>
  <c r="Y2408" i="7"/>
  <c r="U2409" i="7"/>
  <c r="V2409" i="7"/>
  <c r="W2409" i="7"/>
  <c r="X2409" i="7"/>
  <c r="Y2409" i="7"/>
  <c r="U2410" i="7"/>
  <c r="V2410" i="7"/>
  <c r="W2410" i="7"/>
  <c r="X2410" i="7"/>
  <c r="Y2410" i="7"/>
  <c r="U2411" i="7"/>
  <c r="V2411" i="7"/>
  <c r="W2411" i="7"/>
  <c r="X2411" i="7"/>
  <c r="Y2411" i="7"/>
  <c r="U2412" i="7"/>
  <c r="V2412" i="7"/>
  <c r="W2412" i="7"/>
  <c r="X2412" i="7"/>
  <c r="Y2412" i="7"/>
  <c r="U2413" i="7"/>
  <c r="V2413" i="7"/>
  <c r="W2413" i="7"/>
  <c r="X2413" i="7"/>
  <c r="Y2413" i="7"/>
  <c r="U2414" i="7"/>
  <c r="V2414" i="7"/>
  <c r="W2414" i="7"/>
  <c r="X2414" i="7"/>
  <c r="Y2414" i="7"/>
  <c r="U2415" i="7"/>
  <c r="V2415" i="7"/>
  <c r="W2415" i="7"/>
  <c r="X2415" i="7"/>
  <c r="Y2415" i="7"/>
  <c r="U2416" i="7"/>
  <c r="V2416" i="7"/>
  <c r="W2416" i="7"/>
  <c r="X2416" i="7"/>
  <c r="Y2416" i="7"/>
  <c r="U2417" i="7"/>
  <c r="V2417" i="7"/>
  <c r="W2417" i="7"/>
  <c r="X2417" i="7"/>
  <c r="Y2417" i="7"/>
  <c r="U2418" i="7"/>
  <c r="V2418" i="7"/>
  <c r="W2418" i="7"/>
  <c r="X2418" i="7"/>
  <c r="Y2418" i="7"/>
  <c r="U2419" i="7"/>
  <c r="V2419" i="7"/>
  <c r="W2419" i="7"/>
  <c r="X2419" i="7"/>
  <c r="Y2419" i="7"/>
  <c r="U2420" i="7"/>
  <c r="V2420" i="7"/>
  <c r="W2420" i="7"/>
  <c r="X2420" i="7"/>
  <c r="Y2420" i="7"/>
  <c r="U2421" i="7"/>
  <c r="V2421" i="7"/>
  <c r="W2421" i="7"/>
  <c r="X2421" i="7"/>
  <c r="Y2421" i="7"/>
  <c r="U2422" i="7"/>
  <c r="V2422" i="7"/>
  <c r="W2422" i="7"/>
  <c r="X2422" i="7"/>
  <c r="Y2422" i="7"/>
  <c r="U2423" i="7"/>
  <c r="V2423" i="7"/>
  <c r="W2423" i="7"/>
  <c r="X2423" i="7"/>
  <c r="Y2423" i="7"/>
  <c r="U2424" i="7"/>
  <c r="V2424" i="7"/>
  <c r="W2424" i="7"/>
  <c r="X2424" i="7"/>
  <c r="Y2424" i="7"/>
  <c r="U2425" i="7"/>
  <c r="V2425" i="7"/>
  <c r="W2425" i="7"/>
  <c r="X2425" i="7"/>
  <c r="Y2425" i="7"/>
  <c r="U2426" i="7"/>
  <c r="V2426" i="7"/>
  <c r="W2426" i="7"/>
  <c r="X2426" i="7"/>
  <c r="Y2426" i="7"/>
  <c r="U2427" i="7"/>
  <c r="V2427" i="7"/>
  <c r="W2427" i="7"/>
  <c r="X2427" i="7"/>
  <c r="Y2427" i="7"/>
  <c r="U2428" i="7"/>
  <c r="V2428" i="7"/>
  <c r="W2428" i="7"/>
  <c r="X2428" i="7"/>
  <c r="Y2428" i="7"/>
  <c r="U2429" i="7"/>
  <c r="V2429" i="7"/>
  <c r="W2429" i="7"/>
  <c r="X2429" i="7"/>
  <c r="Y2429" i="7"/>
  <c r="U2430" i="7"/>
  <c r="V2430" i="7"/>
  <c r="W2430" i="7"/>
  <c r="X2430" i="7"/>
  <c r="Y2430" i="7"/>
  <c r="U2431" i="7"/>
  <c r="V2431" i="7"/>
  <c r="W2431" i="7"/>
  <c r="X2431" i="7"/>
  <c r="Y2431" i="7"/>
  <c r="U2432" i="7"/>
  <c r="V2432" i="7"/>
  <c r="W2432" i="7"/>
  <c r="X2432" i="7"/>
  <c r="Y2432" i="7"/>
  <c r="U2433" i="7"/>
  <c r="V2433" i="7"/>
  <c r="W2433" i="7"/>
  <c r="X2433" i="7"/>
  <c r="Y2433" i="7"/>
  <c r="U2434" i="7"/>
  <c r="V2434" i="7"/>
  <c r="W2434" i="7"/>
  <c r="X2434" i="7"/>
  <c r="Y2434" i="7"/>
  <c r="U2435" i="7"/>
  <c r="V2435" i="7"/>
  <c r="W2435" i="7"/>
  <c r="X2435" i="7"/>
  <c r="Y2435" i="7"/>
  <c r="U2436" i="7"/>
  <c r="V2436" i="7"/>
  <c r="W2436" i="7"/>
  <c r="X2436" i="7"/>
  <c r="Y2436" i="7"/>
  <c r="U2437" i="7"/>
  <c r="V2437" i="7"/>
  <c r="W2437" i="7"/>
  <c r="X2437" i="7"/>
  <c r="Y2437" i="7"/>
  <c r="U2438" i="7"/>
  <c r="V2438" i="7"/>
  <c r="W2438" i="7"/>
  <c r="X2438" i="7"/>
  <c r="Y2438" i="7"/>
  <c r="U2439" i="7"/>
  <c r="V2439" i="7"/>
  <c r="W2439" i="7"/>
  <c r="X2439" i="7"/>
  <c r="Y2439" i="7"/>
  <c r="U2440" i="7"/>
  <c r="V2440" i="7"/>
  <c r="W2440" i="7"/>
  <c r="X2440" i="7"/>
  <c r="Y2440" i="7"/>
  <c r="U2441" i="7"/>
  <c r="V2441" i="7"/>
  <c r="W2441" i="7"/>
  <c r="X2441" i="7"/>
  <c r="Y2441" i="7"/>
  <c r="U2442" i="7"/>
  <c r="V2442" i="7"/>
  <c r="W2442" i="7"/>
  <c r="X2442" i="7"/>
  <c r="Y2442" i="7"/>
  <c r="U2443" i="7"/>
  <c r="V2443" i="7"/>
  <c r="W2443" i="7"/>
  <c r="X2443" i="7"/>
  <c r="Y2443" i="7"/>
  <c r="U2444" i="7"/>
  <c r="V2444" i="7"/>
  <c r="W2444" i="7"/>
  <c r="X2444" i="7"/>
  <c r="Y2444" i="7"/>
  <c r="U2445" i="7"/>
  <c r="V2445" i="7"/>
  <c r="W2445" i="7"/>
  <c r="X2445" i="7"/>
  <c r="Y2445" i="7"/>
  <c r="U2446" i="7"/>
  <c r="V2446" i="7"/>
  <c r="W2446" i="7"/>
  <c r="X2446" i="7"/>
  <c r="Y2446" i="7"/>
  <c r="U2447" i="7"/>
  <c r="V2447" i="7"/>
  <c r="W2447" i="7"/>
  <c r="X2447" i="7"/>
  <c r="Y2447" i="7"/>
  <c r="U2448" i="7"/>
  <c r="V2448" i="7"/>
  <c r="W2448" i="7"/>
  <c r="X2448" i="7"/>
  <c r="Y2448" i="7"/>
  <c r="U2449" i="7"/>
  <c r="V2449" i="7"/>
  <c r="W2449" i="7"/>
  <c r="X2449" i="7"/>
  <c r="Y2449" i="7"/>
  <c r="U2450" i="7"/>
  <c r="V2450" i="7"/>
  <c r="W2450" i="7"/>
  <c r="X2450" i="7"/>
  <c r="Y2450" i="7"/>
  <c r="U2451" i="7"/>
  <c r="V2451" i="7"/>
  <c r="W2451" i="7"/>
  <c r="X2451" i="7"/>
  <c r="Y2451" i="7"/>
  <c r="U2452" i="7"/>
  <c r="V2452" i="7"/>
  <c r="W2452" i="7"/>
  <c r="X2452" i="7"/>
  <c r="Y2452" i="7"/>
  <c r="U2453" i="7"/>
  <c r="V2453" i="7"/>
  <c r="W2453" i="7"/>
  <c r="X2453" i="7"/>
  <c r="Y2453" i="7"/>
  <c r="U2454" i="7"/>
  <c r="V2454" i="7"/>
  <c r="W2454" i="7"/>
  <c r="X2454" i="7"/>
  <c r="Y2454" i="7"/>
  <c r="U2455" i="7"/>
  <c r="V2455" i="7"/>
  <c r="W2455" i="7"/>
  <c r="X2455" i="7"/>
  <c r="Y2455" i="7"/>
  <c r="U2456" i="7"/>
  <c r="V2456" i="7"/>
  <c r="W2456" i="7"/>
  <c r="X2456" i="7"/>
  <c r="Y2456" i="7"/>
  <c r="U2457" i="7"/>
  <c r="V2457" i="7"/>
  <c r="W2457" i="7"/>
  <c r="X2457" i="7"/>
  <c r="Y2457" i="7"/>
  <c r="U2458" i="7"/>
  <c r="V2458" i="7"/>
  <c r="W2458" i="7"/>
  <c r="X2458" i="7"/>
  <c r="Y2458" i="7"/>
  <c r="U2459" i="7"/>
  <c r="V2459" i="7"/>
  <c r="W2459" i="7"/>
  <c r="X2459" i="7"/>
  <c r="Y2459" i="7"/>
  <c r="U2460" i="7"/>
  <c r="V2460" i="7"/>
  <c r="W2460" i="7"/>
  <c r="X2460" i="7"/>
  <c r="Y2460" i="7"/>
  <c r="U2461" i="7"/>
  <c r="V2461" i="7"/>
  <c r="W2461" i="7"/>
  <c r="X2461" i="7"/>
  <c r="Y2461" i="7"/>
  <c r="U2462" i="7"/>
  <c r="V2462" i="7"/>
  <c r="W2462" i="7"/>
  <c r="X2462" i="7"/>
  <c r="Y2462" i="7"/>
  <c r="U2463" i="7"/>
  <c r="V2463" i="7"/>
  <c r="W2463" i="7"/>
  <c r="X2463" i="7"/>
  <c r="Y2463" i="7"/>
  <c r="U2464" i="7"/>
  <c r="V2464" i="7"/>
  <c r="W2464" i="7"/>
  <c r="X2464" i="7"/>
  <c r="Y2464" i="7"/>
  <c r="U2465" i="7"/>
  <c r="V2465" i="7"/>
  <c r="W2465" i="7"/>
  <c r="X2465" i="7"/>
  <c r="Y2465" i="7"/>
  <c r="U2466" i="7"/>
  <c r="V2466" i="7"/>
  <c r="W2466" i="7"/>
  <c r="X2466" i="7"/>
  <c r="Y2466" i="7"/>
  <c r="U2467" i="7"/>
  <c r="V2467" i="7"/>
  <c r="W2467" i="7"/>
  <c r="X2467" i="7"/>
  <c r="Y2467" i="7"/>
  <c r="U2468" i="7"/>
  <c r="V2468" i="7"/>
  <c r="W2468" i="7"/>
  <c r="X2468" i="7"/>
  <c r="Y2468" i="7"/>
  <c r="U2469" i="7"/>
  <c r="V2469" i="7"/>
  <c r="W2469" i="7"/>
  <c r="X2469" i="7"/>
  <c r="Y2469" i="7"/>
  <c r="U2470" i="7"/>
  <c r="V2470" i="7"/>
  <c r="W2470" i="7"/>
  <c r="X2470" i="7"/>
  <c r="Y2470" i="7"/>
  <c r="U2471" i="7"/>
  <c r="V2471" i="7"/>
  <c r="W2471" i="7"/>
  <c r="X2471" i="7"/>
  <c r="Y2471" i="7"/>
  <c r="U2472" i="7"/>
  <c r="V2472" i="7"/>
  <c r="W2472" i="7"/>
  <c r="X2472" i="7"/>
  <c r="Y2472" i="7"/>
  <c r="U2473" i="7"/>
  <c r="V2473" i="7"/>
  <c r="W2473" i="7"/>
  <c r="X2473" i="7"/>
  <c r="Y2473" i="7"/>
  <c r="U2474" i="7"/>
  <c r="V2474" i="7"/>
  <c r="W2474" i="7"/>
  <c r="X2474" i="7"/>
  <c r="Y2474" i="7"/>
  <c r="U2475" i="7"/>
  <c r="V2475" i="7"/>
  <c r="W2475" i="7"/>
  <c r="X2475" i="7"/>
  <c r="Y2475" i="7"/>
  <c r="U2476" i="7"/>
  <c r="V2476" i="7"/>
  <c r="W2476" i="7"/>
  <c r="X2476" i="7"/>
  <c r="Y2476" i="7"/>
  <c r="U2477" i="7"/>
  <c r="V2477" i="7"/>
  <c r="W2477" i="7"/>
  <c r="X2477" i="7"/>
  <c r="Y2477" i="7"/>
  <c r="U2478" i="7"/>
  <c r="V2478" i="7"/>
  <c r="W2478" i="7"/>
  <c r="X2478" i="7"/>
  <c r="Y2478" i="7"/>
  <c r="U2479" i="7"/>
  <c r="V2479" i="7"/>
  <c r="W2479" i="7"/>
  <c r="X2479" i="7"/>
  <c r="Y2479" i="7"/>
  <c r="U2480" i="7"/>
  <c r="V2480" i="7"/>
  <c r="W2480" i="7"/>
  <c r="X2480" i="7"/>
  <c r="Y2480" i="7"/>
  <c r="U2481" i="7"/>
  <c r="V2481" i="7"/>
  <c r="W2481" i="7"/>
  <c r="X2481" i="7"/>
  <c r="Y2481" i="7"/>
  <c r="U2482" i="7"/>
  <c r="V2482" i="7"/>
  <c r="W2482" i="7"/>
  <c r="X2482" i="7"/>
  <c r="Y2482" i="7"/>
  <c r="U2483" i="7"/>
  <c r="V2483" i="7"/>
  <c r="W2483" i="7"/>
  <c r="X2483" i="7"/>
  <c r="Y2483" i="7"/>
  <c r="U2484" i="7"/>
  <c r="V2484" i="7"/>
  <c r="W2484" i="7"/>
  <c r="X2484" i="7"/>
  <c r="Y2484" i="7"/>
  <c r="U2485" i="7"/>
  <c r="V2485" i="7"/>
  <c r="W2485" i="7"/>
  <c r="X2485" i="7"/>
  <c r="Y2485" i="7"/>
  <c r="U2486" i="7"/>
  <c r="V2486" i="7"/>
  <c r="W2486" i="7"/>
  <c r="X2486" i="7"/>
  <c r="Y2486" i="7"/>
  <c r="U2487" i="7"/>
  <c r="V2487" i="7"/>
  <c r="W2487" i="7"/>
  <c r="X2487" i="7"/>
  <c r="Y2487" i="7"/>
  <c r="U2488" i="7"/>
  <c r="V2488" i="7"/>
  <c r="W2488" i="7"/>
  <c r="X2488" i="7"/>
  <c r="Y2488" i="7"/>
  <c r="U2489" i="7"/>
  <c r="V2489" i="7"/>
  <c r="W2489" i="7"/>
  <c r="X2489" i="7"/>
  <c r="Y2489" i="7"/>
  <c r="U2490" i="7"/>
  <c r="V2490" i="7"/>
  <c r="W2490" i="7"/>
  <c r="X2490" i="7"/>
  <c r="Y2490" i="7"/>
  <c r="U2491" i="7"/>
  <c r="V2491" i="7"/>
  <c r="W2491" i="7"/>
  <c r="X2491" i="7"/>
  <c r="Y2491" i="7"/>
  <c r="U2492" i="7"/>
  <c r="V2492" i="7"/>
  <c r="W2492" i="7"/>
  <c r="X2492" i="7"/>
  <c r="Y2492" i="7"/>
  <c r="U2493" i="7"/>
  <c r="V2493" i="7"/>
  <c r="W2493" i="7"/>
  <c r="X2493" i="7"/>
  <c r="Y2493" i="7"/>
  <c r="U2494" i="7"/>
  <c r="V2494" i="7"/>
  <c r="W2494" i="7"/>
  <c r="X2494" i="7"/>
  <c r="Y2494" i="7"/>
  <c r="U2495" i="7"/>
  <c r="V2495" i="7"/>
  <c r="W2495" i="7"/>
  <c r="X2495" i="7"/>
  <c r="Y2495" i="7"/>
  <c r="U2496" i="7"/>
  <c r="V2496" i="7"/>
  <c r="W2496" i="7"/>
  <c r="X2496" i="7"/>
  <c r="Y2496" i="7"/>
  <c r="U2497" i="7"/>
  <c r="V2497" i="7"/>
  <c r="W2497" i="7"/>
  <c r="X2497" i="7"/>
  <c r="Y2497" i="7"/>
  <c r="U2498" i="7"/>
  <c r="V2498" i="7"/>
  <c r="W2498" i="7"/>
  <c r="X2498" i="7"/>
  <c r="Y2498" i="7"/>
  <c r="U2499" i="7"/>
  <c r="V2499" i="7"/>
  <c r="W2499" i="7"/>
  <c r="X2499" i="7"/>
  <c r="Y2499" i="7"/>
  <c r="U2500" i="7"/>
  <c r="V2500" i="7"/>
  <c r="W2500" i="7"/>
  <c r="X2500" i="7"/>
  <c r="Y2500" i="7"/>
  <c r="U2501" i="7"/>
  <c r="V2501" i="7"/>
  <c r="W2501" i="7"/>
  <c r="X2501" i="7"/>
  <c r="Y2501" i="7"/>
  <c r="U2502" i="7"/>
  <c r="V2502" i="7"/>
  <c r="W2502" i="7"/>
  <c r="X2502" i="7"/>
  <c r="Y2502" i="7"/>
  <c r="U2503" i="7"/>
  <c r="V2503" i="7"/>
  <c r="W2503" i="7"/>
  <c r="X2503" i="7"/>
  <c r="Y2503" i="7"/>
  <c r="U2504" i="7"/>
  <c r="V2504" i="7"/>
  <c r="W2504" i="7"/>
  <c r="X2504" i="7"/>
  <c r="Y2504" i="7"/>
  <c r="U2505" i="7"/>
  <c r="V2505" i="7"/>
  <c r="W2505" i="7"/>
  <c r="X2505" i="7"/>
  <c r="Y2505" i="7"/>
  <c r="U2506" i="7"/>
  <c r="V2506" i="7"/>
  <c r="W2506" i="7"/>
  <c r="X2506" i="7"/>
  <c r="Y2506" i="7"/>
  <c r="U2507" i="7"/>
  <c r="V2507" i="7"/>
  <c r="W2507" i="7"/>
  <c r="X2507" i="7"/>
  <c r="Y2507" i="7"/>
  <c r="U2508" i="7"/>
  <c r="V2508" i="7"/>
  <c r="W2508" i="7"/>
  <c r="X2508" i="7"/>
  <c r="Y2508" i="7"/>
  <c r="U2509" i="7"/>
  <c r="V2509" i="7"/>
  <c r="W2509" i="7"/>
  <c r="X2509" i="7"/>
  <c r="Y2509" i="7"/>
  <c r="U2510" i="7"/>
  <c r="V2510" i="7"/>
  <c r="W2510" i="7"/>
  <c r="X2510" i="7"/>
  <c r="Y2510" i="7"/>
  <c r="U2511" i="7"/>
  <c r="V2511" i="7"/>
  <c r="W2511" i="7"/>
  <c r="X2511" i="7"/>
  <c r="Y2511" i="7"/>
  <c r="U2512" i="7"/>
  <c r="V2512" i="7"/>
  <c r="W2512" i="7"/>
  <c r="X2512" i="7"/>
  <c r="Y2512" i="7"/>
  <c r="U2513" i="7"/>
  <c r="V2513" i="7"/>
  <c r="W2513" i="7"/>
  <c r="X2513" i="7"/>
  <c r="Y2513" i="7"/>
  <c r="U2514" i="7"/>
  <c r="V2514" i="7"/>
  <c r="W2514" i="7"/>
  <c r="X2514" i="7"/>
  <c r="Y2514" i="7"/>
  <c r="U2515" i="7"/>
  <c r="V2515" i="7"/>
  <c r="W2515" i="7"/>
  <c r="X2515" i="7"/>
  <c r="Y2515" i="7"/>
  <c r="U2516" i="7"/>
  <c r="V2516" i="7"/>
  <c r="W2516" i="7"/>
  <c r="X2516" i="7"/>
  <c r="Y2516" i="7"/>
  <c r="U2517" i="7"/>
  <c r="V2517" i="7"/>
  <c r="W2517" i="7"/>
  <c r="X2517" i="7"/>
  <c r="Y2517" i="7"/>
  <c r="U2518" i="7"/>
  <c r="V2518" i="7"/>
  <c r="W2518" i="7"/>
  <c r="X2518" i="7"/>
  <c r="Y2518" i="7"/>
  <c r="U2519" i="7"/>
  <c r="V2519" i="7"/>
  <c r="W2519" i="7"/>
  <c r="X2519" i="7"/>
  <c r="Y2519" i="7"/>
  <c r="U2520" i="7"/>
  <c r="V2520" i="7"/>
  <c r="W2520" i="7"/>
  <c r="X2520" i="7"/>
  <c r="Y2520" i="7"/>
  <c r="U2521" i="7"/>
  <c r="V2521" i="7"/>
  <c r="W2521" i="7"/>
  <c r="X2521" i="7"/>
  <c r="Y2521" i="7"/>
  <c r="U2522" i="7"/>
  <c r="V2522" i="7"/>
  <c r="W2522" i="7"/>
  <c r="X2522" i="7"/>
  <c r="Y2522" i="7"/>
  <c r="U2523" i="7"/>
  <c r="V2523" i="7"/>
  <c r="W2523" i="7"/>
  <c r="X2523" i="7"/>
  <c r="Y2523" i="7"/>
  <c r="U2524" i="7"/>
  <c r="V2524" i="7"/>
  <c r="W2524" i="7"/>
  <c r="X2524" i="7"/>
  <c r="Y2524" i="7"/>
  <c r="U2525" i="7"/>
  <c r="V2525" i="7"/>
  <c r="W2525" i="7"/>
  <c r="X2525" i="7"/>
  <c r="Y2525" i="7"/>
  <c r="U2526" i="7"/>
  <c r="V2526" i="7"/>
  <c r="W2526" i="7"/>
  <c r="X2526" i="7"/>
  <c r="Y2526" i="7"/>
  <c r="U2527" i="7"/>
  <c r="V2527" i="7"/>
  <c r="W2527" i="7"/>
  <c r="X2527" i="7"/>
  <c r="Y2527" i="7"/>
  <c r="U2528" i="7"/>
  <c r="V2528" i="7"/>
  <c r="W2528" i="7"/>
  <c r="X2528" i="7"/>
  <c r="Y2528" i="7"/>
  <c r="U2529" i="7"/>
  <c r="V2529" i="7"/>
  <c r="W2529" i="7"/>
  <c r="X2529" i="7"/>
  <c r="Y2529" i="7"/>
  <c r="U2530" i="7"/>
  <c r="V2530" i="7"/>
  <c r="W2530" i="7"/>
  <c r="X2530" i="7"/>
  <c r="Y2530" i="7"/>
  <c r="U2531" i="7"/>
  <c r="V2531" i="7"/>
  <c r="W2531" i="7"/>
  <c r="X2531" i="7"/>
  <c r="Y2531" i="7"/>
  <c r="U2532" i="7"/>
  <c r="V2532" i="7"/>
  <c r="W2532" i="7"/>
  <c r="X2532" i="7"/>
  <c r="Y2532" i="7"/>
  <c r="U2533" i="7"/>
  <c r="V2533" i="7"/>
  <c r="W2533" i="7"/>
  <c r="X2533" i="7"/>
  <c r="Y2533" i="7"/>
  <c r="U2534" i="7"/>
  <c r="V2534" i="7"/>
  <c r="W2534" i="7"/>
  <c r="X2534" i="7"/>
  <c r="Y2534" i="7"/>
  <c r="U2535" i="7"/>
  <c r="V2535" i="7"/>
  <c r="W2535" i="7"/>
  <c r="X2535" i="7"/>
  <c r="Y2535" i="7"/>
  <c r="U2536" i="7"/>
  <c r="V2536" i="7"/>
  <c r="W2536" i="7"/>
  <c r="X2536" i="7"/>
  <c r="Y2536" i="7"/>
  <c r="U2537" i="7"/>
  <c r="V2537" i="7"/>
  <c r="W2537" i="7"/>
  <c r="X2537" i="7"/>
  <c r="Y2537" i="7"/>
  <c r="U2538" i="7"/>
  <c r="V2538" i="7"/>
  <c r="W2538" i="7"/>
  <c r="X2538" i="7"/>
  <c r="Y2538" i="7"/>
  <c r="U2539" i="7"/>
  <c r="V2539" i="7"/>
  <c r="W2539" i="7"/>
  <c r="X2539" i="7"/>
  <c r="Y2539" i="7"/>
  <c r="U2540" i="7"/>
  <c r="V2540" i="7"/>
  <c r="W2540" i="7"/>
  <c r="X2540" i="7"/>
  <c r="Y2540" i="7"/>
  <c r="U2541" i="7"/>
  <c r="V2541" i="7"/>
  <c r="W2541" i="7"/>
  <c r="X2541" i="7"/>
  <c r="Y2541" i="7"/>
  <c r="U2542" i="7"/>
  <c r="V2542" i="7"/>
  <c r="W2542" i="7"/>
  <c r="X2542" i="7"/>
  <c r="Y2542" i="7"/>
  <c r="U2543" i="7"/>
  <c r="V2543" i="7"/>
  <c r="W2543" i="7"/>
  <c r="X2543" i="7"/>
  <c r="Y2543" i="7"/>
  <c r="U2544" i="7"/>
  <c r="V2544" i="7"/>
  <c r="W2544" i="7"/>
  <c r="X2544" i="7"/>
  <c r="Y2544" i="7"/>
  <c r="U2545" i="7"/>
  <c r="V2545" i="7"/>
  <c r="W2545" i="7"/>
  <c r="X2545" i="7"/>
  <c r="Y2545" i="7"/>
  <c r="U2546" i="7"/>
  <c r="V2546" i="7"/>
  <c r="W2546" i="7"/>
  <c r="X2546" i="7"/>
  <c r="Y2546" i="7"/>
  <c r="U2547" i="7"/>
  <c r="V2547" i="7"/>
  <c r="W2547" i="7"/>
  <c r="X2547" i="7"/>
  <c r="Y2547" i="7"/>
  <c r="U2548" i="7"/>
  <c r="V2548" i="7"/>
  <c r="W2548" i="7"/>
  <c r="X2548" i="7"/>
  <c r="Y2548" i="7"/>
  <c r="U2549" i="7"/>
  <c r="V2549" i="7"/>
  <c r="W2549" i="7"/>
  <c r="X2549" i="7"/>
  <c r="Y2549" i="7"/>
  <c r="U2550" i="7"/>
  <c r="V2550" i="7"/>
  <c r="W2550" i="7"/>
  <c r="X2550" i="7"/>
  <c r="Y2550" i="7"/>
  <c r="U2551" i="7"/>
  <c r="V2551" i="7"/>
  <c r="W2551" i="7"/>
  <c r="X2551" i="7"/>
  <c r="Y2551" i="7"/>
  <c r="U2552" i="7"/>
  <c r="V2552" i="7"/>
  <c r="W2552" i="7"/>
  <c r="X2552" i="7"/>
  <c r="Y2552" i="7"/>
  <c r="U2553" i="7"/>
  <c r="V2553" i="7"/>
  <c r="W2553" i="7"/>
  <c r="X2553" i="7"/>
  <c r="Y2553" i="7"/>
  <c r="U2554" i="7"/>
  <c r="V2554" i="7"/>
  <c r="W2554" i="7"/>
  <c r="X2554" i="7"/>
  <c r="Y2554" i="7"/>
  <c r="U2555" i="7"/>
  <c r="V2555" i="7"/>
  <c r="W2555" i="7"/>
  <c r="X2555" i="7"/>
  <c r="Y2555" i="7"/>
  <c r="U2556" i="7"/>
  <c r="V2556" i="7"/>
  <c r="W2556" i="7"/>
  <c r="X2556" i="7"/>
  <c r="Y2556" i="7"/>
  <c r="U2557" i="7"/>
  <c r="V2557" i="7"/>
  <c r="W2557" i="7"/>
  <c r="X2557" i="7"/>
  <c r="Y2557" i="7"/>
  <c r="U2558" i="7"/>
  <c r="V2558" i="7"/>
  <c r="W2558" i="7"/>
  <c r="X2558" i="7"/>
  <c r="Y2558" i="7"/>
  <c r="U2559" i="7"/>
  <c r="V2559" i="7"/>
  <c r="W2559" i="7"/>
  <c r="X2559" i="7"/>
  <c r="Y2559" i="7"/>
  <c r="U2560" i="7"/>
  <c r="V2560" i="7"/>
  <c r="W2560" i="7"/>
  <c r="X2560" i="7"/>
  <c r="Y2560" i="7"/>
  <c r="U2561" i="7"/>
  <c r="V2561" i="7"/>
  <c r="W2561" i="7"/>
  <c r="X2561" i="7"/>
  <c r="Y2561" i="7"/>
  <c r="U2562" i="7"/>
  <c r="V2562" i="7"/>
  <c r="W2562" i="7"/>
  <c r="X2562" i="7"/>
  <c r="Y2562" i="7"/>
  <c r="U2563" i="7"/>
  <c r="V2563" i="7"/>
  <c r="W2563" i="7"/>
  <c r="X2563" i="7"/>
  <c r="Y2563" i="7"/>
  <c r="U2564" i="7"/>
  <c r="V2564" i="7"/>
  <c r="W2564" i="7"/>
  <c r="X2564" i="7"/>
  <c r="Y2564" i="7"/>
  <c r="U2565" i="7"/>
  <c r="V2565" i="7"/>
  <c r="W2565" i="7"/>
  <c r="X2565" i="7"/>
  <c r="Y2565" i="7"/>
  <c r="U2566" i="7"/>
  <c r="V2566" i="7"/>
  <c r="W2566" i="7"/>
  <c r="X2566" i="7"/>
  <c r="Y2566" i="7"/>
  <c r="U2567" i="7"/>
  <c r="V2567" i="7"/>
  <c r="W2567" i="7"/>
  <c r="X2567" i="7"/>
  <c r="Y2567" i="7"/>
  <c r="U2568" i="7"/>
  <c r="V2568" i="7"/>
  <c r="W2568" i="7"/>
  <c r="X2568" i="7"/>
  <c r="Y2568" i="7"/>
  <c r="U2569" i="7"/>
  <c r="V2569" i="7"/>
  <c r="W2569" i="7"/>
  <c r="X2569" i="7"/>
  <c r="Y2569" i="7"/>
  <c r="U2570" i="7"/>
  <c r="V2570" i="7"/>
  <c r="W2570" i="7"/>
  <c r="X2570" i="7"/>
  <c r="Y2570" i="7"/>
  <c r="U2571" i="7"/>
  <c r="V2571" i="7"/>
  <c r="W2571" i="7"/>
  <c r="X2571" i="7"/>
  <c r="Y2571" i="7"/>
  <c r="U2572" i="7"/>
  <c r="V2572" i="7"/>
  <c r="W2572" i="7"/>
  <c r="X2572" i="7"/>
  <c r="Y2572" i="7"/>
  <c r="U2573" i="7"/>
  <c r="V2573" i="7"/>
  <c r="W2573" i="7"/>
  <c r="X2573" i="7"/>
  <c r="Y2573" i="7"/>
  <c r="U2574" i="7"/>
  <c r="V2574" i="7"/>
  <c r="W2574" i="7"/>
  <c r="X2574" i="7"/>
  <c r="Y2574" i="7"/>
  <c r="U2575" i="7"/>
  <c r="V2575" i="7"/>
  <c r="W2575" i="7"/>
  <c r="X2575" i="7"/>
  <c r="Y2575" i="7"/>
  <c r="U2576" i="7"/>
  <c r="V2576" i="7"/>
  <c r="W2576" i="7"/>
  <c r="X2576" i="7"/>
  <c r="Y2576" i="7"/>
  <c r="U2577" i="7"/>
  <c r="V2577" i="7"/>
  <c r="W2577" i="7"/>
  <c r="X2577" i="7"/>
  <c r="Y2577" i="7"/>
  <c r="U2578" i="7"/>
  <c r="V2578" i="7"/>
  <c r="W2578" i="7"/>
  <c r="X2578" i="7"/>
  <c r="Y2578" i="7"/>
  <c r="U2579" i="7"/>
  <c r="V2579" i="7"/>
  <c r="W2579" i="7"/>
  <c r="X2579" i="7"/>
  <c r="Y2579" i="7"/>
  <c r="U2580" i="7"/>
  <c r="V2580" i="7"/>
  <c r="W2580" i="7"/>
  <c r="X2580" i="7"/>
  <c r="Y2580" i="7"/>
  <c r="U2581" i="7"/>
  <c r="V2581" i="7"/>
  <c r="W2581" i="7"/>
  <c r="X2581" i="7"/>
  <c r="Y2581" i="7"/>
  <c r="U2582" i="7"/>
  <c r="V2582" i="7"/>
  <c r="W2582" i="7"/>
  <c r="X2582" i="7"/>
  <c r="Y2582" i="7"/>
  <c r="U2583" i="7"/>
  <c r="V2583" i="7"/>
  <c r="W2583" i="7"/>
  <c r="X2583" i="7"/>
  <c r="Y2583" i="7"/>
  <c r="U2584" i="7"/>
  <c r="V2584" i="7"/>
  <c r="W2584" i="7"/>
  <c r="X2584" i="7"/>
  <c r="Y2584" i="7"/>
  <c r="U2585" i="7"/>
  <c r="V2585" i="7"/>
  <c r="W2585" i="7"/>
  <c r="X2585" i="7"/>
  <c r="Y2585" i="7"/>
  <c r="U2586" i="7"/>
  <c r="V2586" i="7"/>
  <c r="W2586" i="7"/>
  <c r="X2586" i="7"/>
  <c r="Y2586" i="7"/>
  <c r="U2587" i="7"/>
  <c r="V2587" i="7"/>
  <c r="W2587" i="7"/>
  <c r="X2587" i="7"/>
  <c r="Y2587" i="7"/>
  <c r="U2588" i="7"/>
  <c r="V2588" i="7"/>
  <c r="W2588" i="7"/>
  <c r="X2588" i="7"/>
  <c r="Y2588" i="7"/>
  <c r="U2589" i="7"/>
  <c r="V2589" i="7"/>
  <c r="W2589" i="7"/>
  <c r="X2589" i="7"/>
  <c r="Y2589" i="7"/>
  <c r="U2590" i="7"/>
  <c r="V2590" i="7"/>
  <c r="W2590" i="7"/>
  <c r="X2590" i="7"/>
  <c r="Y2590" i="7"/>
  <c r="U2591" i="7"/>
  <c r="V2591" i="7"/>
  <c r="W2591" i="7"/>
  <c r="X2591" i="7"/>
  <c r="Y2591" i="7"/>
  <c r="U2592" i="7"/>
  <c r="V2592" i="7"/>
  <c r="W2592" i="7"/>
  <c r="X2592" i="7"/>
  <c r="Y2592" i="7"/>
  <c r="U2593" i="7"/>
  <c r="V2593" i="7"/>
  <c r="W2593" i="7"/>
  <c r="X2593" i="7"/>
  <c r="Y2593" i="7"/>
  <c r="U2594" i="7"/>
  <c r="V2594" i="7"/>
  <c r="W2594" i="7"/>
  <c r="X2594" i="7"/>
  <c r="Y2594" i="7"/>
  <c r="U2595" i="7"/>
  <c r="V2595" i="7"/>
  <c r="W2595" i="7"/>
  <c r="X2595" i="7"/>
  <c r="Y2595" i="7"/>
  <c r="U2596" i="7"/>
  <c r="V2596" i="7"/>
  <c r="W2596" i="7"/>
  <c r="X2596" i="7"/>
  <c r="Y2596" i="7"/>
  <c r="U2597" i="7"/>
  <c r="V2597" i="7"/>
  <c r="W2597" i="7"/>
  <c r="X2597" i="7"/>
  <c r="Y2597" i="7"/>
  <c r="U2598" i="7"/>
  <c r="V2598" i="7"/>
  <c r="W2598" i="7"/>
  <c r="X2598" i="7"/>
  <c r="Y2598" i="7"/>
  <c r="U2599" i="7"/>
  <c r="V2599" i="7"/>
  <c r="W2599" i="7"/>
  <c r="X2599" i="7"/>
  <c r="Y2599" i="7"/>
  <c r="U2600" i="7"/>
  <c r="V2600" i="7"/>
  <c r="W2600" i="7"/>
  <c r="X2600" i="7"/>
  <c r="Y2600" i="7"/>
  <c r="U2601" i="7"/>
  <c r="V2601" i="7"/>
  <c r="W2601" i="7"/>
  <c r="X2601" i="7"/>
  <c r="Y2601" i="7"/>
  <c r="U2602" i="7"/>
  <c r="V2602" i="7"/>
  <c r="W2602" i="7"/>
  <c r="X2602" i="7"/>
  <c r="Y2602" i="7"/>
  <c r="U2603" i="7"/>
  <c r="V2603" i="7"/>
  <c r="W2603" i="7"/>
  <c r="X2603" i="7"/>
  <c r="Y2603" i="7"/>
  <c r="U2604" i="7"/>
  <c r="V2604" i="7"/>
  <c r="W2604" i="7"/>
  <c r="X2604" i="7"/>
  <c r="Y2604" i="7"/>
  <c r="U2605" i="7"/>
  <c r="V2605" i="7"/>
  <c r="W2605" i="7"/>
  <c r="X2605" i="7"/>
  <c r="Y2605" i="7"/>
  <c r="U2606" i="7"/>
  <c r="V2606" i="7"/>
  <c r="W2606" i="7"/>
  <c r="X2606" i="7"/>
  <c r="Y2606" i="7"/>
  <c r="U2607" i="7"/>
  <c r="V2607" i="7"/>
  <c r="W2607" i="7"/>
  <c r="X2607" i="7"/>
  <c r="Y2607" i="7"/>
  <c r="U2608" i="7"/>
  <c r="V2608" i="7"/>
  <c r="W2608" i="7"/>
  <c r="X2608" i="7"/>
  <c r="Y2608" i="7"/>
  <c r="U2609" i="7"/>
  <c r="V2609" i="7"/>
  <c r="W2609" i="7"/>
  <c r="X2609" i="7"/>
  <c r="Y2609" i="7"/>
  <c r="U2610" i="7"/>
  <c r="V2610" i="7"/>
  <c r="W2610" i="7"/>
  <c r="X2610" i="7"/>
  <c r="Y2610" i="7"/>
  <c r="U2611" i="7"/>
  <c r="V2611" i="7"/>
  <c r="W2611" i="7"/>
  <c r="X2611" i="7"/>
  <c r="Y2611" i="7"/>
  <c r="U2612" i="7"/>
  <c r="V2612" i="7"/>
  <c r="W2612" i="7"/>
  <c r="X2612" i="7"/>
  <c r="Y2612" i="7"/>
  <c r="U2613" i="7"/>
  <c r="V2613" i="7"/>
  <c r="W2613" i="7"/>
  <c r="X2613" i="7"/>
  <c r="Y2613" i="7"/>
  <c r="U2614" i="7"/>
  <c r="V2614" i="7"/>
  <c r="W2614" i="7"/>
  <c r="X2614" i="7"/>
  <c r="Y2614" i="7"/>
  <c r="U2615" i="7"/>
  <c r="V2615" i="7"/>
  <c r="W2615" i="7"/>
  <c r="X2615" i="7"/>
  <c r="Y2615" i="7"/>
  <c r="U2616" i="7"/>
  <c r="V2616" i="7"/>
  <c r="W2616" i="7"/>
  <c r="X2616" i="7"/>
  <c r="Y2616" i="7"/>
  <c r="U2617" i="7"/>
  <c r="V2617" i="7"/>
  <c r="W2617" i="7"/>
  <c r="X2617" i="7"/>
  <c r="Y2617" i="7"/>
  <c r="U2618" i="7"/>
  <c r="V2618" i="7"/>
  <c r="W2618" i="7"/>
  <c r="X2618" i="7"/>
  <c r="Y2618" i="7"/>
  <c r="U2619" i="7"/>
  <c r="V2619" i="7"/>
  <c r="W2619" i="7"/>
  <c r="X2619" i="7"/>
  <c r="Y2619" i="7"/>
  <c r="U2620" i="7"/>
  <c r="V2620" i="7"/>
  <c r="W2620" i="7"/>
  <c r="X2620" i="7"/>
  <c r="Y2620" i="7"/>
  <c r="U2621" i="7"/>
  <c r="V2621" i="7"/>
  <c r="W2621" i="7"/>
  <c r="X2621" i="7"/>
  <c r="Y2621" i="7"/>
  <c r="U2622" i="7"/>
  <c r="V2622" i="7"/>
  <c r="W2622" i="7"/>
  <c r="X2622" i="7"/>
  <c r="Y2622" i="7"/>
  <c r="U2623" i="7"/>
  <c r="V2623" i="7"/>
  <c r="W2623" i="7"/>
  <c r="X2623" i="7"/>
  <c r="Y2623" i="7"/>
  <c r="U2624" i="7"/>
  <c r="V2624" i="7"/>
  <c r="W2624" i="7"/>
  <c r="X2624" i="7"/>
  <c r="Y2624" i="7"/>
  <c r="U2625" i="7"/>
  <c r="V2625" i="7"/>
  <c r="W2625" i="7"/>
  <c r="X2625" i="7"/>
  <c r="Y2625" i="7"/>
  <c r="U2626" i="7"/>
  <c r="V2626" i="7"/>
  <c r="W2626" i="7"/>
  <c r="X2626" i="7"/>
  <c r="Y2626" i="7"/>
  <c r="U2627" i="7"/>
  <c r="V2627" i="7"/>
  <c r="W2627" i="7"/>
  <c r="X2627" i="7"/>
  <c r="Y2627" i="7"/>
  <c r="U2628" i="7"/>
  <c r="V2628" i="7"/>
  <c r="W2628" i="7"/>
  <c r="X2628" i="7"/>
  <c r="Y2628" i="7"/>
  <c r="U2629" i="7"/>
  <c r="V2629" i="7"/>
  <c r="W2629" i="7"/>
  <c r="X2629" i="7"/>
  <c r="Y2629" i="7"/>
  <c r="U2630" i="7"/>
  <c r="V2630" i="7"/>
  <c r="W2630" i="7"/>
  <c r="X2630" i="7"/>
  <c r="Y2630" i="7"/>
  <c r="U2631" i="7"/>
  <c r="V2631" i="7"/>
  <c r="W2631" i="7"/>
  <c r="X2631" i="7"/>
  <c r="Y2631" i="7"/>
  <c r="U2632" i="7"/>
  <c r="V2632" i="7"/>
  <c r="W2632" i="7"/>
  <c r="X2632" i="7"/>
  <c r="Y2632" i="7"/>
  <c r="U2633" i="7"/>
  <c r="V2633" i="7"/>
  <c r="W2633" i="7"/>
  <c r="X2633" i="7"/>
  <c r="Y2633" i="7"/>
  <c r="U2634" i="7"/>
  <c r="V2634" i="7"/>
  <c r="W2634" i="7"/>
  <c r="X2634" i="7"/>
  <c r="Y2634" i="7"/>
  <c r="U2635" i="7"/>
  <c r="V2635" i="7"/>
  <c r="W2635" i="7"/>
  <c r="X2635" i="7"/>
  <c r="Y2635" i="7"/>
  <c r="U2636" i="7"/>
  <c r="V2636" i="7"/>
  <c r="W2636" i="7"/>
  <c r="X2636" i="7"/>
  <c r="Y2636" i="7"/>
  <c r="U2637" i="7"/>
  <c r="V2637" i="7"/>
  <c r="W2637" i="7"/>
  <c r="X2637" i="7"/>
  <c r="Y2637" i="7"/>
  <c r="U2638" i="7"/>
  <c r="V2638" i="7"/>
  <c r="W2638" i="7"/>
  <c r="X2638" i="7"/>
  <c r="Y2638" i="7"/>
  <c r="U2639" i="7"/>
  <c r="V2639" i="7"/>
  <c r="W2639" i="7"/>
  <c r="X2639" i="7"/>
  <c r="Y2639" i="7"/>
  <c r="U2640" i="7"/>
  <c r="V2640" i="7"/>
  <c r="W2640" i="7"/>
  <c r="X2640" i="7"/>
  <c r="Y2640" i="7"/>
  <c r="U2641" i="7"/>
  <c r="V2641" i="7"/>
  <c r="W2641" i="7"/>
  <c r="X2641" i="7"/>
  <c r="Y2641" i="7"/>
  <c r="U2642" i="7"/>
  <c r="V2642" i="7"/>
  <c r="W2642" i="7"/>
  <c r="X2642" i="7"/>
  <c r="Y2642" i="7"/>
  <c r="U2643" i="7"/>
  <c r="V2643" i="7"/>
  <c r="W2643" i="7"/>
  <c r="X2643" i="7"/>
  <c r="Y2643" i="7"/>
  <c r="U2644" i="7"/>
  <c r="V2644" i="7"/>
  <c r="W2644" i="7"/>
  <c r="X2644" i="7"/>
  <c r="Y2644" i="7"/>
  <c r="U2645" i="7"/>
  <c r="V2645" i="7"/>
  <c r="W2645" i="7"/>
  <c r="X2645" i="7"/>
  <c r="Y2645" i="7"/>
  <c r="U2646" i="7"/>
  <c r="V2646" i="7"/>
  <c r="W2646" i="7"/>
  <c r="X2646" i="7"/>
  <c r="Y2646" i="7"/>
  <c r="U2647" i="7"/>
  <c r="V2647" i="7"/>
  <c r="W2647" i="7"/>
  <c r="X2647" i="7"/>
  <c r="Y2647" i="7"/>
  <c r="U2648" i="7"/>
  <c r="V2648" i="7"/>
  <c r="W2648" i="7"/>
  <c r="X2648" i="7"/>
  <c r="Y2648" i="7"/>
  <c r="U2649" i="7"/>
  <c r="V2649" i="7"/>
  <c r="W2649" i="7"/>
  <c r="X2649" i="7"/>
  <c r="Y2649" i="7"/>
  <c r="U2650" i="7"/>
  <c r="V2650" i="7"/>
  <c r="W2650" i="7"/>
  <c r="X2650" i="7"/>
  <c r="Y2650" i="7"/>
  <c r="U2651" i="7"/>
  <c r="V2651" i="7"/>
  <c r="W2651" i="7"/>
  <c r="X2651" i="7"/>
  <c r="Y2651" i="7"/>
  <c r="U2652" i="7"/>
  <c r="V2652" i="7"/>
  <c r="W2652" i="7"/>
  <c r="X2652" i="7"/>
  <c r="Y2652" i="7"/>
  <c r="U2653" i="7"/>
  <c r="V2653" i="7"/>
  <c r="W2653" i="7"/>
  <c r="X2653" i="7"/>
  <c r="Y2653" i="7"/>
  <c r="U2654" i="7"/>
  <c r="V2654" i="7"/>
  <c r="W2654" i="7"/>
  <c r="X2654" i="7"/>
  <c r="Y2654" i="7"/>
  <c r="U2655" i="7"/>
  <c r="V2655" i="7"/>
  <c r="W2655" i="7"/>
  <c r="X2655" i="7"/>
  <c r="Y2655" i="7"/>
  <c r="U2656" i="7"/>
  <c r="V2656" i="7"/>
  <c r="W2656" i="7"/>
  <c r="X2656" i="7"/>
  <c r="Y2656" i="7"/>
  <c r="U2657" i="7"/>
  <c r="V2657" i="7"/>
  <c r="W2657" i="7"/>
  <c r="X2657" i="7"/>
  <c r="Y2657" i="7"/>
  <c r="U2658" i="7"/>
  <c r="V2658" i="7"/>
  <c r="W2658" i="7"/>
  <c r="X2658" i="7"/>
  <c r="Y2658" i="7"/>
  <c r="U2659" i="7"/>
  <c r="V2659" i="7"/>
  <c r="W2659" i="7"/>
  <c r="X2659" i="7"/>
  <c r="Y2659" i="7"/>
  <c r="U2660" i="7"/>
  <c r="V2660" i="7"/>
  <c r="W2660" i="7"/>
  <c r="X2660" i="7"/>
  <c r="Y2660" i="7"/>
  <c r="U2661" i="7"/>
  <c r="V2661" i="7"/>
  <c r="W2661" i="7"/>
  <c r="X2661" i="7"/>
  <c r="Y2661" i="7"/>
  <c r="U2662" i="7"/>
  <c r="V2662" i="7"/>
  <c r="W2662" i="7"/>
  <c r="X2662" i="7"/>
  <c r="Y2662" i="7"/>
  <c r="U2663" i="7"/>
  <c r="V2663" i="7"/>
  <c r="W2663" i="7"/>
  <c r="X2663" i="7"/>
  <c r="Y2663" i="7"/>
  <c r="U2664" i="7"/>
  <c r="V2664" i="7"/>
  <c r="W2664" i="7"/>
  <c r="X2664" i="7"/>
  <c r="Y2664" i="7"/>
  <c r="U2665" i="7"/>
  <c r="V2665" i="7"/>
  <c r="W2665" i="7"/>
  <c r="X2665" i="7"/>
  <c r="Y2665" i="7"/>
  <c r="U2666" i="7"/>
  <c r="V2666" i="7"/>
  <c r="W2666" i="7"/>
  <c r="X2666" i="7"/>
  <c r="Y2666" i="7"/>
  <c r="U2667" i="7"/>
  <c r="V2667" i="7"/>
  <c r="W2667" i="7"/>
  <c r="X2667" i="7"/>
  <c r="Y2667" i="7"/>
  <c r="U2668" i="7"/>
  <c r="V2668" i="7"/>
  <c r="W2668" i="7"/>
  <c r="X2668" i="7"/>
  <c r="Y2668" i="7"/>
  <c r="U2669" i="7"/>
  <c r="V2669" i="7"/>
  <c r="W2669" i="7"/>
  <c r="X2669" i="7"/>
  <c r="Y2669" i="7"/>
  <c r="U2670" i="7"/>
  <c r="V2670" i="7"/>
  <c r="W2670" i="7"/>
  <c r="X2670" i="7"/>
  <c r="Y2670" i="7"/>
  <c r="U2671" i="7"/>
  <c r="V2671" i="7"/>
  <c r="W2671" i="7"/>
  <c r="X2671" i="7"/>
  <c r="Y2671" i="7"/>
  <c r="U2672" i="7"/>
  <c r="V2672" i="7"/>
  <c r="W2672" i="7"/>
  <c r="X2672" i="7"/>
  <c r="Y2672" i="7"/>
  <c r="U2673" i="7"/>
  <c r="V2673" i="7"/>
  <c r="W2673" i="7"/>
  <c r="X2673" i="7"/>
  <c r="Y2673" i="7"/>
  <c r="U2674" i="7"/>
  <c r="V2674" i="7"/>
  <c r="W2674" i="7"/>
  <c r="X2674" i="7"/>
  <c r="Y2674" i="7"/>
  <c r="U2675" i="7"/>
  <c r="V2675" i="7"/>
  <c r="W2675" i="7"/>
  <c r="X2675" i="7"/>
  <c r="Y2675" i="7"/>
  <c r="U2676" i="7"/>
  <c r="V2676" i="7"/>
  <c r="W2676" i="7"/>
  <c r="X2676" i="7"/>
  <c r="Y2676" i="7"/>
  <c r="U2677" i="7"/>
  <c r="V2677" i="7"/>
  <c r="W2677" i="7"/>
  <c r="X2677" i="7"/>
  <c r="Y2677" i="7"/>
  <c r="U2678" i="7"/>
  <c r="V2678" i="7"/>
  <c r="W2678" i="7"/>
  <c r="X2678" i="7"/>
  <c r="Y2678" i="7"/>
  <c r="U2679" i="7"/>
  <c r="V2679" i="7"/>
  <c r="W2679" i="7"/>
  <c r="X2679" i="7"/>
  <c r="Y2679" i="7"/>
  <c r="U2680" i="7"/>
  <c r="V2680" i="7"/>
  <c r="W2680" i="7"/>
  <c r="X2680" i="7"/>
  <c r="Y2680" i="7"/>
  <c r="U2681" i="7"/>
  <c r="V2681" i="7"/>
  <c r="W2681" i="7"/>
  <c r="X2681" i="7"/>
  <c r="Y2681" i="7"/>
  <c r="U2682" i="7"/>
  <c r="V2682" i="7"/>
  <c r="W2682" i="7"/>
  <c r="X2682" i="7"/>
  <c r="Y2682" i="7"/>
  <c r="U2683" i="7"/>
  <c r="V2683" i="7"/>
  <c r="W2683" i="7"/>
  <c r="X2683" i="7"/>
  <c r="Y2683" i="7"/>
  <c r="U2684" i="7"/>
  <c r="V2684" i="7"/>
  <c r="W2684" i="7"/>
  <c r="X2684" i="7"/>
  <c r="Y2684" i="7"/>
  <c r="U2685" i="7"/>
  <c r="V2685" i="7"/>
  <c r="W2685" i="7"/>
  <c r="X2685" i="7"/>
  <c r="Y2685" i="7"/>
  <c r="U2686" i="7"/>
  <c r="V2686" i="7"/>
  <c r="W2686" i="7"/>
  <c r="X2686" i="7"/>
  <c r="Y2686" i="7"/>
  <c r="U2687" i="7"/>
  <c r="V2687" i="7"/>
  <c r="W2687" i="7"/>
  <c r="X2687" i="7"/>
  <c r="Y2687" i="7"/>
  <c r="U2688" i="7"/>
  <c r="V2688" i="7"/>
  <c r="W2688" i="7"/>
  <c r="X2688" i="7"/>
  <c r="Y2688" i="7"/>
  <c r="U2689" i="7"/>
  <c r="V2689" i="7"/>
  <c r="W2689" i="7"/>
  <c r="X2689" i="7"/>
  <c r="Y2689" i="7"/>
  <c r="U2690" i="7"/>
  <c r="V2690" i="7"/>
  <c r="W2690" i="7"/>
  <c r="X2690" i="7"/>
  <c r="Y2690" i="7"/>
  <c r="U2691" i="7"/>
  <c r="V2691" i="7"/>
  <c r="W2691" i="7"/>
  <c r="X2691" i="7"/>
  <c r="Y2691" i="7"/>
  <c r="U2692" i="7"/>
  <c r="V2692" i="7"/>
  <c r="W2692" i="7"/>
  <c r="X2692" i="7"/>
  <c r="Y2692" i="7"/>
  <c r="U2693" i="7"/>
  <c r="V2693" i="7"/>
  <c r="W2693" i="7"/>
  <c r="X2693" i="7"/>
  <c r="Y2693" i="7"/>
  <c r="U2694" i="7"/>
  <c r="V2694" i="7"/>
  <c r="W2694" i="7"/>
  <c r="X2694" i="7"/>
  <c r="Y2694" i="7"/>
  <c r="U2695" i="7"/>
  <c r="V2695" i="7"/>
  <c r="W2695" i="7"/>
  <c r="X2695" i="7"/>
  <c r="Y2695" i="7"/>
  <c r="U2696" i="7"/>
  <c r="V2696" i="7"/>
  <c r="W2696" i="7"/>
  <c r="X2696" i="7"/>
  <c r="Y2696" i="7"/>
  <c r="U2697" i="7"/>
  <c r="V2697" i="7"/>
  <c r="W2697" i="7"/>
  <c r="X2697" i="7"/>
  <c r="Y2697" i="7"/>
  <c r="U2698" i="7"/>
  <c r="V2698" i="7"/>
  <c r="W2698" i="7"/>
  <c r="X2698" i="7"/>
  <c r="Y2698" i="7"/>
  <c r="U2699" i="7"/>
  <c r="V2699" i="7"/>
  <c r="W2699" i="7"/>
  <c r="X2699" i="7"/>
  <c r="Y2699" i="7"/>
  <c r="U2700" i="7"/>
  <c r="V2700" i="7"/>
  <c r="W2700" i="7"/>
  <c r="X2700" i="7"/>
  <c r="Y2700" i="7"/>
  <c r="U2701" i="7"/>
  <c r="V2701" i="7"/>
  <c r="W2701" i="7"/>
  <c r="X2701" i="7"/>
  <c r="Y2701" i="7"/>
  <c r="U2702" i="7"/>
  <c r="V2702" i="7"/>
  <c r="W2702" i="7"/>
  <c r="X2702" i="7"/>
  <c r="Y2702" i="7"/>
  <c r="U2703" i="7"/>
  <c r="V2703" i="7"/>
  <c r="W2703" i="7"/>
  <c r="X2703" i="7"/>
  <c r="Y2703" i="7"/>
  <c r="U2704" i="7"/>
  <c r="V2704" i="7"/>
  <c r="W2704" i="7"/>
  <c r="X2704" i="7"/>
  <c r="Y2704" i="7"/>
  <c r="U2705" i="7"/>
  <c r="V2705" i="7"/>
  <c r="W2705" i="7"/>
  <c r="X2705" i="7"/>
  <c r="Y2705" i="7"/>
  <c r="U2706" i="7"/>
  <c r="V2706" i="7"/>
  <c r="W2706" i="7"/>
  <c r="X2706" i="7"/>
  <c r="Y2706" i="7"/>
  <c r="U2707" i="7"/>
  <c r="V2707" i="7"/>
  <c r="W2707" i="7"/>
  <c r="X2707" i="7"/>
  <c r="Y2707" i="7"/>
  <c r="U2708" i="7"/>
  <c r="V2708" i="7"/>
  <c r="W2708" i="7"/>
  <c r="X2708" i="7"/>
  <c r="Y2708" i="7"/>
  <c r="U2709" i="7"/>
  <c r="V2709" i="7"/>
  <c r="W2709" i="7"/>
  <c r="X2709" i="7"/>
  <c r="Y2709" i="7"/>
  <c r="U2710" i="7"/>
  <c r="V2710" i="7"/>
  <c r="W2710" i="7"/>
  <c r="X2710" i="7"/>
  <c r="Y2710" i="7"/>
  <c r="U2711" i="7"/>
  <c r="V2711" i="7"/>
  <c r="W2711" i="7"/>
  <c r="X2711" i="7"/>
  <c r="Y2711" i="7"/>
  <c r="U2712" i="7"/>
  <c r="V2712" i="7"/>
  <c r="W2712" i="7"/>
  <c r="X2712" i="7"/>
  <c r="Y2712" i="7"/>
  <c r="U2713" i="7"/>
  <c r="V2713" i="7"/>
  <c r="W2713" i="7"/>
  <c r="X2713" i="7"/>
  <c r="Y2713" i="7"/>
  <c r="U2714" i="7"/>
  <c r="V2714" i="7"/>
  <c r="W2714" i="7"/>
  <c r="X2714" i="7"/>
  <c r="Y2714" i="7"/>
  <c r="U2715" i="7"/>
  <c r="V2715" i="7"/>
  <c r="W2715" i="7"/>
  <c r="X2715" i="7"/>
  <c r="Y2715" i="7"/>
  <c r="U2716" i="7"/>
  <c r="V2716" i="7"/>
  <c r="W2716" i="7"/>
  <c r="X2716" i="7"/>
  <c r="Y2716" i="7"/>
  <c r="U2717" i="7"/>
  <c r="V2717" i="7"/>
  <c r="W2717" i="7"/>
  <c r="X2717" i="7"/>
  <c r="Y2717" i="7"/>
  <c r="U2718" i="7"/>
  <c r="V2718" i="7"/>
  <c r="W2718" i="7"/>
  <c r="X2718" i="7"/>
  <c r="Y2718" i="7"/>
  <c r="U2719" i="7"/>
  <c r="V2719" i="7"/>
  <c r="W2719" i="7"/>
  <c r="X2719" i="7"/>
  <c r="Y2719" i="7"/>
  <c r="U2720" i="7"/>
  <c r="V2720" i="7"/>
  <c r="W2720" i="7"/>
  <c r="X2720" i="7"/>
  <c r="Y2720" i="7"/>
  <c r="U2721" i="7"/>
  <c r="V2721" i="7"/>
  <c r="W2721" i="7"/>
  <c r="X2721" i="7"/>
  <c r="Y2721" i="7"/>
  <c r="U2722" i="7"/>
  <c r="V2722" i="7"/>
  <c r="W2722" i="7"/>
  <c r="X2722" i="7"/>
  <c r="Y2722" i="7"/>
  <c r="U2723" i="7"/>
  <c r="V2723" i="7"/>
  <c r="W2723" i="7"/>
  <c r="X2723" i="7"/>
  <c r="Y2723" i="7"/>
  <c r="U2724" i="7"/>
  <c r="V2724" i="7"/>
  <c r="W2724" i="7"/>
  <c r="X2724" i="7"/>
  <c r="Y2724" i="7"/>
  <c r="U2725" i="7"/>
  <c r="V2725" i="7"/>
  <c r="W2725" i="7"/>
  <c r="X2725" i="7"/>
  <c r="Y2725" i="7"/>
  <c r="U2726" i="7"/>
  <c r="V2726" i="7"/>
  <c r="W2726" i="7"/>
  <c r="X2726" i="7"/>
  <c r="Y2726" i="7"/>
  <c r="U2727" i="7"/>
  <c r="V2727" i="7"/>
  <c r="W2727" i="7"/>
  <c r="X2727" i="7"/>
  <c r="Y2727" i="7"/>
  <c r="U2728" i="7"/>
  <c r="V2728" i="7"/>
  <c r="W2728" i="7"/>
  <c r="X2728" i="7"/>
  <c r="Y2728" i="7"/>
  <c r="U2729" i="7"/>
  <c r="V2729" i="7"/>
  <c r="W2729" i="7"/>
  <c r="X2729" i="7"/>
  <c r="Y2729" i="7"/>
  <c r="U2730" i="7"/>
  <c r="V2730" i="7"/>
  <c r="W2730" i="7"/>
  <c r="X2730" i="7"/>
  <c r="Y2730" i="7"/>
  <c r="U2731" i="7"/>
  <c r="V2731" i="7"/>
  <c r="W2731" i="7"/>
  <c r="X2731" i="7"/>
  <c r="Y2731" i="7"/>
  <c r="U2732" i="7"/>
  <c r="V2732" i="7"/>
  <c r="W2732" i="7"/>
  <c r="X2732" i="7"/>
  <c r="Y2732" i="7"/>
  <c r="U2733" i="7"/>
  <c r="V2733" i="7"/>
  <c r="W2733" i="7"/>
  <c r="X2733" i="7"/>
  <c r="Y2733" i="7"/>
  <c r="U2734" i="7"/>
  <c r="V2734" i="7"/>
  <c r="W2734" i="7"/>
  <c r="X2734" i="7"/>
  <c r="Y2734" i="7"/>
  <c r="U2735" i="7"/>
  <c r="V2735" i="7"/>
  <c r="W2735" i="7"/>
  <c r="X2735" i="7"/>
  <c r="Y2735" i="7"/>
  <c r="U2736" i="7"/>
  <c r="V2736" i="7"/>
  <c r="W2736" i="7"/>
  <c r="X2736" i="7"/>
  <c r="Y2736" i="7"/>
  <c r="U2737" i="7"/>
  <c r="V2737" i="7"/>
  <c r="W2737" i="7"/>
  <c r="X2737" i="7"/>
  <c r="Y2737" i="7"/>
  <c r="U2738" i="7"/>
  <c r="V2738" i="7"/>
  <c r="W2738" i="7"/>
  <c r="X2738" i="7"/>
  <c r="Y2738" i="7"/>
  <c r="U2739" i="7"/>
  <c r="V2739" i="7"/>
  <c r="W2739" i="7"/>
  <c r="X2739" i="7"/>
  <c r="Y2739" i="7"/>
  <c r="U2740" i="7"/>
  <c r="V2740" i="7"/>
  <c r="W2740" i="7"/>
  <c r="X2740" i="7"/>
  <c r="Y2740" i="7"/>
  <c r="U2741" i="7"/>
  <c r="V2741" i="7"/>
  <c r="W2741" i="7"/>
  <c r="X2741" i="7"/>
  <c r="Y2741" i="7"/>
  <c r="U2742" i="7"/>
  <c r="V2742" i="7"/>
  <c r="W2742" i="7"/>
  <c r="X2742" i="7"/>
  <c r="Y2742" i="7"/>
  <c r="U2743" i="7"/>
  <c r="V2743" i="7"/>
  <c r="W2743" i="7"/>
  <c r="X2743" i="7"/>
  <c r="Y2743" i="7"/>
  <c r="U2744" i="7"/>
  <c r="V2744" i="7"/>
  <c r="W2744" i="7"/>
  <c r="X2744" i="7"/>
  <c r="Y2744" i="7"/>
  <c r="U2745" i="7"/>
  <c r="V2745" i="7"/>
  <c r="W2745" i="7"/>
  <c r="X2745" i="7"/>
  <c r="Y2745" i="7"/>
  <c r="U2746" i="7"/>
  <c r="V2746" i="7"/>
  <c r="W2746" i="7"/>
  <c r="X2746" i="7"/>
  <c r="Y2746" i="7"/>
  <c r="U2747" i="7"/>
  <c r="V2747" i="7"/>
  <c r="W2747" i="7"/>
  <c r="X2747" i="7"/>
  <c r="Y2747" i="7"/>
  <c r="U2748" i="7"/>
  <c r="V2748" i="7"/>
  <c r="W2748" i="7"/>
  <c r="X2748" i="7"/>
  <c r="Y2748" i="7"/>
  <c r="U2749" i="7"/>
  <c r="V2749" i="7"/>
  <c r="W2749" i="7"/>
  <c r="X2749" i="7"/>
  <c r="Y2749" i="7"/>
  <c r="U2750" i="7"/>
  <c r="V2750" i="7"/>
  <c r="W2750" i="7"/>
  <c r="X2750" i="7"/>
  <c r="Y2750" i="7"/>
  <c r="U2751" i="7"/>
  <c r="V2751" i="7"/>
  <c r="W2751" i="7"/>
  <c r="X2751" i="7"/>
  <c r="Y2751" i="7"/>
  <c r="U2752" i="7"/>
  <c r="V2752" i="7"/>
  <c r="W2752" i="7"/>
  <c r="X2752" i="7"/>
  <c r="Y2752" i="7"/>
  <c r="U2753" i="7"/>
  <c r="V2753" i="7"/>
  <c r="W2753" i="7"/>
  <c r="X2753" i="7"/>
  <c r="Y2753" i="7"/>
  <c r="U2754" i="7"/>
  <c r="V2754" i="7"/>
  <c r="W2754" i="7"/>
  <c r="X2754" i="7"/>
  <c r="Y2754" i="7"/>
  <c r="U2755" i="7"/>
  <c r="V2755" i="7"/>
  <c r="W2755" i="7"/>
  <c r="X2755" i="7"/>
  <c r="Y2755" i="7"/>
  <c r="U2756" i="7"/>
  <c r="V2756" i="7"/>
  <c r="W2756" i="7"/>
  <c r="X2756" i="7"/>
  <c r="Y2756" i="7"/>
  <c r="U2757" i="7"/>
  <c r="V2757" i="7"/>
  <c r="W2757" i="7"/>
  <c r="X2757" i="7"/>
  <c r="Y2757" i="7"/>
  <c r="U2758" i="7"/>
  <c r="V2758" i="7"/>
  <c r="W2758" i="7"/>
  <c r="X2758" i="7"/>
  <c r="Y2758" i="7"/>
  <c r="U2759" i="7"/>
  <c r="V2759" i="7"/>
  <c r="W2759" i="7"/>
  <c r="X2759" i="7"/>
  <c r="Y2759" i="7"/>
  <c r="U2760" i="7"/>
  <c r="V2760" i="7"/>
  <c r="W2760" i="7"/>
  <c r="X2760" i="7"/>
  <c r="Y2760" i="7"/>
  <c r="U2761" i="7"/>
  <c r="V2761" i="7"/>
  <c r="W2761" i="7"/>
  <c r="X2761" i="7"/>
  <c r="Y2761" i="7"/>
  <c r="U2762" i="7"/>
  <c r="V2762" i="7"/>
  <c r="W2762" i="7"/>
  <c r="X2762" i="7"/>
  <c r="Y2762" i="7"/>
  <c r="U2763" i="7"/>
  <c r="V2763" i="7"/>
  <c r="W2763" i="7"/>
  <c r="X2763" i="7"/>
  <c r="Y2763" i="7"/>
  <c r="U2764" i="7"/>
  <c r="V2764" i="7"/>
  <c r="W2764" i="7"/>
  <c r="X2764" i="7"/>
  <c r="Y2764" i="7"/>
  <c r="U2765" i="7"/>
  <c r="V2765" i="7"/>
  <c r="W2765" i="7"/>
  <c r="X2765" i="7"/>
  <c r="Y2765" i="7"/>
  <c r="U2766" i="7"/>
  <c r="V2766" i="7"/>
  <c r="W2766" i="7"/>
  <c r="X2766" i="7"/>
  <c r="Y2766" i="7"/>
  <c r="U2767" i="7"/>
  <c r="V2767" i="7"/>
  <c r="W2767" i="7"/>
  <c r="X2767" i="7"/>
  <c r="Y2767" i="7"/>
  <c r="U2768" i="7"/>
  <c r="V2768" i="7"/>
  <c r="W2768" i="7"/>
  <c r="X2768" i="7"/>
  <c r="Y2768" i="7"/>
  <c r="U2769" i="7"/>
  <c r="V2769" i="7"/>
  <c r="W2769" i="7"/>
  <c r="X2769" i="7"/>
  <c r="Y2769" i="7"/>
  <c r="U2770" i="7"/>
  <c r="V2770" i="7"/>
  <c r="W2770" i="7"/>
  <c r="X2770" i="7"/>
  <c r="Y2770" i="7"/>
  <c r="U2771" i="7"/>
  <c r="V2771" i="7"/>
  <c r="W2771" i="7"/>
  <c r="X2771" i="7"/>
  <c r="Y2771" i="7"/>
  <c r="U2772" i="7"/>
  <c r="V2772" i="7"/>
  <c r="W2772" i="7"/>
  <c r="X2772" i="7"/>
  <c r="Y2772" i="7"/>
  <c r="U2773" i="7"/>
  <c r="V2773" i="7"/>
  <c r="W2773" i="7"/>
  <c r="X2773" i="7"/>
  <c r="Y2773" i="7"/>
  <c r="U2774" i="7"/>
  <c r="V2774" i="7"/>
  <c r="W2774" i="7"/>
  <c r="X2774" i="7"/>
  <c r="Y2774" i="7"/>
  <c r="U2775" i="7"/>
  <c r="V2775" i="7"/>
  <c r="W2775" i="7"/>
  <c r="X2775" i="7"/>
  <c r="Y2775" i="7"/>
  <c r="U2776" i="7"/>
  <c r="V2776" i="7"/>
  <c r="W2776" i="7"/>
  <c r="X2776" i="7"/>
  <c r="Y2776" i="7"/>
  <c r="U2777" i="7"/>
  <c r="V2777" i="7"/>
  <c r="W2777" i="7"/>
  <c r="X2777" i="7"/>
  <c r="Y2777" i="7"/>
  <c r="U2778" i="7"/>
  <c r="V2778" i="7"/>
  <c r="W2778" i="7"/>
  <c r="X2778" i="7"/>
  <c r="Y2778" i="7"/>
  <c r="U2779" i="7"/>
  <c r="V2779" i="7"/>
  <c r="W2779" i="7"/>
  <c r="X2779" i="7"/>
  <c r="Y2779" i="7"/>
  <c r="U2780" i="7"/>
  <c r="V2780" i="7"/>
  <c r="W2780" i="7"/>
  <c r="X2780" i="7"/>
  <c r="Y2780" i="7"/>
  <c r="U2781" i="7"/>
  <c r="V2781" i="7"/>
  <c r="W2781" i="7"/>
  <c r="X2781" i="7"/>
  <c r="Y2781" i="7"/>
  <c r="U2782" i="7"/>
  <c r="V2782" i="7"/>
  <c r="W2782" i="7"/>
  <c r="X2782" i="7"/>
  <c r="Y2782" i="7"/>
  <c r="U2783" i="7"/>
  <c r="V2783" i="7"/>
  <c r="W2783" i="7"/>
  <c r="X2783" i="7"/>
  <c r="Y2783" i="7"/>
  <c r="U2784" i="7"/>
  <c r="V2784" i="7"/>
  <c r="W2784" i="7"/>
  <c r="X2784" i="7"/>
  <c r="Y2784" i="7"/>
  <c r="U2785" i="7"/>
  <c r="V2785" i="7"/>
  <c r="W2785" i="7"/>
  <c r="X2785" i="7"/>
  <c r="Y2785" i="7"/>
  <c r="U2786" i="7"/>
  <c r="V2786" i="7"/>
  <c r="W2786" i="7"/>
  <c r="X2786" i="7"/>
  <c r="Y2786" i="7"/>
  <c r="U2787" i="7"/>
  <c r="V2787" i="7"/>
  <c r="W2787" i="7"/>
  <c r="X2787" i="7"/>
  <c r="Y2787" i="7"/>
  <c r="U2788" i="7"/>
  <c r="V2788" i="7"/>
  <c r="W2788" i="7"/>
  <c r="X2788" i="7"/>
  <c r="Y2788" i="7"/>
  <c r="U2789" i="7"/>
  <c r="V2789" i="7"/>
  <c r="W2789" i="7"/>
  <c r="X2789" i="7"/>
  <c r="Y2789" i="7"/>
  <c r="U2790" i="7"/>
  <c r="V2790" i="7"/>
  <c r="W2790" i="7"/>
  <c r="X2790" i="7"/>
  <c r="Y2790" i="7"/>
  <c r="U2791" i="7"/>
  <c r="V2791" i="7"/>
  <c r="W2791" i="7"/>
  <c r="X2791" i="7"/>
  <c r="Y2791" i="7"/>
  <c r="U2792" i="7"/>
  <c r="V2792" i="7"/>
  <c r="W2792" i="7"/>
  <c r="X2792" i="7"/>
  <c r="Y2792" i="7"/>
  <c r="U2793" i="7"/>
  <c r="V2793" i="7"/>
  <c r="W2793" i="7"/>
  <c r="X2793" i="7"/>
  <c r="Y2793" i="7"/>
  <c r="U2794" i="7"/>
  <c r="V2794" i="7"/>
  <c r="W2794" i="7"/>
  <c r="X2794" i="7"/>
  <c r="Y2794" i="7"/>
  <c r="U2795" i="7"/>
  <c r="V2795" i="7"/>
  <c r="W2795" i="7"/>
  <c r="X2795" i="7"/>
  <c r="Y2795" i="7"/>
  <c r="U2796" i="7"/>
  <c r="V2796" i="7"/>
  <c r="W2796" i="7"/>
  <c r="X2796" i="7"/>
  <c r="Y2796" i="7"/>
  <c r="U2797" i="7"/>
  <c r="V2797" i="7"/>
  <c r="W2797" i="7"/>
  <c r="X2797" i="7"/>
  <c r="Y2797" i="7"/>
  <c r="U2798" i="7"/>
  <c r="V2798" i="7"/>
  <c r="W2798" i="7"/>
  <c r="X2798" i="7"/>
  <c r="Y2798" i="7"/>
  <c r="U2799" i="7"/>
  <c r="V2799" i="7"/>
  <c r="W2799" i="7"/>
  <c r="X2799" i="7"/>
  <c r="Y2799" i="7"/>
  <c r="U2800" i="7"/>
  <c r="V2800" i="7"/>
  <c r="W2800" i="7"/>
  <c r="X2800" i="7"/>
  <c r="Y2800" i="7"/>
  <c r="U2801" i="7"/>
  <c r="V2801" i="7"/>
  <c r="W2801" i="7"/>
  <c r="X2801" i="7"/>
  <c r="Y2801" i="7"/>
  <c r="U2802" i="7"/>
  <c r="V2802" i="7"/>
  <c r="W2802" i="7"/>
  <c r="X2802" i="7"/>
  <c r="Y2802" i="7"/>
  <c r="U2803" i="7"/>
  <c r="V2803" i="7"/>
  <c r="W2803" i="7"/>
  <c r="X2803" i="7"/>
  <c r="Y2803" i="7"/>
  <c r="U2804" i="7"/>
  <c r="V2804" i="7"/>
  <c r="W2804" i="7"/>
  <c r="X2804" i="7"/>
  <c r="Y2804" i="7"/>
  <c r="U2805" i="7"/>
  <c r="V2805" i="7"/>
  <c r="W2805" i="7"/>
  <c r="X2805" i="7"/>
  <c r="Y2805" i="7"/>
  <c r="U2806" i="7"/>
  <c r="V2806" i="7"/>
  <c r="W2806" i="7"/>
  <c r="X2806" i="7"/>
  <c r="Y2806" i="7"/>
  <c r="U2807" i="7"/>
  <c r="V2807" i="7"/>
  <c r="W2807" i="7"/>
  <c r="X2807" i="7"/>
  <c r="Y2807" i="7"/>
  <c r="U2808" i="7"/>
  <c r="V2808" i="7"/>
  <c r="W2808" i="7"/>
  <c r="X2808" i="7"/>
  <c r="Y2808" i="7"/>
  <c r="U2809" i="7"/>
  <c r="V2809" i="7"/>
  <c r="W2809" i="7"/>
  <c r="X2809" i="7"/>
  <c r="Y2809" i="7"/>
  <c r="U2810" i="7"/>
  <c r="V2810" i="7"/>
  <c r="W2810" i="7"/>
  <c r="X2810" i="7"/>
  <c r="Y2810" i="7"/>
  <c r="U2811" i="7"/>
  <c r="V2811" i="7"/>
  <c r="W2811" i="7"/>
  <c r="X2811" i="7"/>
  <c r="Y2811" i="7"/>
  <c r="U2812" i="7"/>
  <c r="V2812" i="7"/>
  <c r="W2812" i="7"/>
  <c r="X2812" i="7"/>
  <c r="Y2812" i="7"/>
  <c r="U2813" i="7"/>
  <c r="V2813" i="7"/>
  <c r="W2813" i="7"/>
  <c r="X2813" i="7"/>
  <c r="Y2813" i="7"/>
  <c r="U2814" i="7"/>
  <c r="V2814" i="7"/>
  <c r="W2814" i="7"/>
  <c r="X2814" i="7"/>
  <c r="Y2814" i="7"/>
  <c r="U2815" i="7"/>
  <c r="V2815" i="7"/>
  <c r="W2815" i="7"/>
  <c r="X2815" i="7"/>
  <c r="Y2815" i="7"/>
  <c r="U2816" i="7"/>
  <c r="V2816" i="7"/>
  <c r="W2816" i="7"/>
  <c r="X2816" i="7"/>
  <c r="Y2816" i="7"/>
  <c r="U2817" i="7"/>
  <c r="V2817" i="7"/>
  <c r="W2817" i="7"/>
  <c r="X2817" i="7"/>
  <c r="Y2817" i="7"/>
  <c r="U2818" i="7"/>
  <c r="V2818" i="7"/>
  <c r="W2818" i="7"/>
  <c r="X2818" i="7"/>
  <c r="Y2818" i="7"/>
  <c r="U2819" i="7"/>
  <c r="V2819" i="7"/>
  <c r="W2819" i="7"/>
  <c r="X2819" i="7"/>
  <c r="Y2819" i="7"/>
  <c r="U2820" i="7"/>
  <c r="V2820" i="7"/>
  <c r="W2820" i="7"/>
  <c r="X2820" i="7"/>
  <c r="Y2820" i="7"/>
  <c r="U2821" i="7"/>
  <c r="V2821" i="7"/>
  <c r="W2821" i="7"/>
  <c r="X2821" i="7"/>
  <c r="Y2821" i="7"/>
  <c r="U2822" i="7"/>
  <c r="V2822" i="7"/>
  <c r="W2822" i="7"/>
  <c r="X2822" i="7"/>
  <c r="Y2822" i="7"/>
  <c r="U2823" i="7"/>
  <c r="V2823" i="7"/>
  <c r="W2823" i="7"/>
  <c r="X2823" i="7"/>
  <c r="Y2823" i="7"/>
  <c r="U2824" i="7"/>
  <c r="V2824" i="7"/>
  <c r="W2824" i="7"/>
  <c r="X2824" i="7"/>
  <c r="Y2824" i="7"/>
  <c r="U2825" i="7"/>
  <c r="V2825" i="7"/>
  <c r="W2825" i="7"/>
  <c r="X2825" i="7"/>
  <c r="Y2825" i="7"/>
  <c r="U2826" i="7"/>
  <c r="V2826" i="7"/>
  <c r="W2826" i="7"/>
  <c r="X2826" i="7"/>
  <c r="Y2826" i="7"/>
  <c r="U2827" i="7"/>
  <c r="V2827" i="7"/>
  <c r="W2827" i="7"/>
  <c r="X2827" i="7"/>
  <c r="Y2827" i="7"/>
  <c r="U2828" i="7"/>
  <c r="V2828" i="7"/>
  <c r="W2828" i="7"/>
  <c r="X2828" i="7"/>
  <c r="Y2828" i="7"/>
  <c r="U2829" i="7"/>
  <c r="V2829" i="7"/>
  <c r="W2829" i="7"/>
  <c r="X2829" i="7"/>
  <c r="Y2829" i="7"/>
  <c r="U2830" i="7"/>
  <c r="V2830" i="7"/>
  <c r="W2830" i="7"/>
  <c r="X2830" i="7"/>
  <c r="Y2830" i="7"/>
  <c r="U2831" i="7"/>
  <c r="V2831" i="7"/>
  <c r="W2831" i="7"/>
  <c r="X2831" i="7"/>
  <c r="Y2831" i="7"/>
  <c r="U2832" i="7"/>
  <c r="V2832" i="7"/>
  <c r="W2832" i="7"/>
  <c r="X2832" i="7"/>
  <c r="Y2832" i="7"/>
  <c r="U2833" i="7"/>
  <c r="V2833" i="7"/>
  <c r="W2833" i="7"/>
  <c r="X2833" i="7"/>
  <c r="Y2833" i="7"/>
  <c r="U2834" i="7"/>
  <c r="V2834" i="7"/>
  <c r="W2834" i="7"/>
  <c r="X2834" i="7"/>
  <c r="Y2834" i="7"/>
  <c r="U2835" i="7"/>
  <c r="V2835" i="7"/>
  <c r="W2835" i="7"/>
  <c r="X2835" i="7"/>
  <c r="Y2835" i="7"/>
  <c r="U2836" i="7"/>
  <c r="V2836" i="7"/>
  <c r="W2836" i="7"/>
  <c r="X2836" i="7"/>
  <c r="Y2836" i="7"/>
  <c r="U2837" i="7"/>
  <c r="V2837" i="7"/>
  <c r="W2837" i="7"/>
  <c r="X2837" i="7"/>
  <c r="Y2837" i="7"/>
  <c r="U2838" i="7"/>
  <c r="V2838" i="7"/>
  <c r="W2838" i="7"/>
  <c r="X2838" i="7"/>
  <c r="Y2838" i="7"/>
  <c r="U2839" i="7"/>
  <c r="V2839" i="7"/>
  <c r="W2839" i="7"/>
  <c r="X2839" i="7"/>
  <c r="Y2839" i="7"/>
  <c r="U2840" i="7"/>
  <c r="V2840" i="7"/>
  <c r="W2840" i="7"/>
  <c r="X2840" i="7"/>
  <c r="Y2840" i="7"/>
  <c r="U2841" i="7"/>
  <c r="V2841" i="7"/>
  <c r="W2841" i="7"/>
  <c r="X2841" i="7"/>
  <c r="Y2841" i="7"/>
  <c r="U2842" i="7"/>
  <c r="V2842" i="7"/>
  <c r="W2842" i="7"/>
  <c r="X2842" i="7"/>
  <c r="Y2842" i="7"/>
  <c r="U2843" i="7"/>
  <c r="V2843" i="7"/>
  <c r="W2843" i="7"/>
  <c r="X2843" i="7"/>
  <c r="Y2843" i="7"/>
  <c r="U2844" i="7"/>
  <c r="V2844" i="7"/>
  <c r="W2844" i="7"/>
  <c r="X2844" i="7"/>
  <c r="Y2844" i="7"/>
  <c r="U2845" i="7"/>
  <c r="V2845" i="7"/>
  <c r="W2845" i="7"/>
  <c r="X2845" i="7"/>
  <c r="Y2845" i="7"/>
  <c r="U2846" i="7"/>
  <c r="V2846" i="7"/>
  <c r="W2846" i="7"/>
  <c r="X2846" i="7"/>
  <c r="Y2846" i="7"/>
  <c r="U2847" i="7"/>
  <c r="V2847" i="7"/>
  <c r="W2847" i="7"/>
  <c r="X2847" i="7"/>
  <c r="Y2847" i="7"/>
  <c r="U2848" i="7"/>
  <c r="V2848" i="7"/>
  <c r="W2848" i="7"/>
  <c r="X2848" i="7"/>
  <c r="Y2848" i="7"/>
  <c r="U2849" i="7"/>
  <c r="V2849" i="7"/>
  <c r="W2849" i="7"/>
  <c r="X2849" i="7"/>
  <c r="Y2849" i="7"/>
  <c r="U2850" i="7"/>
  <c r="V2850" i="7"/>
  <c r="W2850" i="7"/>
  <c r="X2850" i="7"/>
  <c r="Y2850" i="7"/>
  <c r="U2851" i="7"/>
  <c r="V2851" i="7"/>
  <c r="W2851" i="7"/>
  <c r="X2851" i="7"/>
  <c r="Y2851" i="7"/>
  <c r="U2852" i="7"/>
  <c r="V2852" i="7"/>
  <c r="W2852" i="7"/>
  <c r="X2852" i="7"/>
  <c r="Y2852" i="7"/>
  <c r="U2853" i="7"/>
  <c r="V2853" i="7"/>
  <c r="W2853" i="7"/>
  <c r="X2853" i="7"/>
  <c r="Y2853" i="7"/>
  <c r="U2854" i="7"/>
  <c r="V2854" i="7"/>
  <c r="W2854" i="7"/>
  <c r="X2854" i="7"/>
  <c r="Y2854" i="7"/>
  <c r="U2855" i="7"/>
  <c r="V2855" i="7"/>
  <c r="W2855" i="7"/>
  <c r="X2855" i="7"/>
  <c r="Y2855" i="7"/>
  <c r="U2856" i="7"/>
  <c r="V2856" i="7"/>
  <c r="W2856" i="7"/>
  <c r="X2856" i="7"/>
  <c r="Y2856" i="7"/>
  <c r="U2857" i="7"/>
  <c r="V2857" i="7"/>
  <c r="W2857" i="7"/>
  <c r="X2857" i="7"/>
  <c r="Y2857" i="7"/>
  <c r="U2858" i="7"/>
  <c r="V2858" i="7"/>
  <c r="W2858" i="7"/>
  <c r="X2858" i="7"/>
  <c r="Y2858" i="7"/>
  <c r="U2859" i="7"/>
  <c r="V2859" i="7"/>
  <c r="W2859" i="7"/>
  <c r="X2859" i="7"/>
  <c r="Y2859" i="7"/>
  <c r="U2860" i="7"/>
  <c r="V2860" i="7"/>
  <c r="W2860" i="7"/>
  <c r="X2860" i="7"/>
  <c r="Y2860" i="7"/>
  <c r="U2861" i="7"/>
  <c r="V2861" i="7"/>
  <c r="W2861" i="7"/>
  <c r="X2861" i="7"/>
  <c r="Y2861" i="7"/>
  <c r="U2862" i="7"/>
  <c r="V2862" i="7"/>
  <c r="W2862" i="7"/>
  <c r="X2862" i="7"/>
  <c r="Y2862" i="7"/>
  <c r="U2863" i="7"/>
  <c r="V2863" i="7"/>
  <c r="W2863" i="7"/>
  <c r="X2863" i="7"/>
  <c r="Y2863" i="7"/>
  <c r="U2864" i="7"/>
  <c r="V2864" i="7"/>
  <c r="W2864" i="7"/>
  <c r="X2864" i="7"/>
  <c r="Y2864" i="7"/>
  <c r="U2865" i="7"/>
  <c r="V2865" i="7"/>
  <c r="W2865" i="7"/>
  <c r="X2865" i="7"/>
  <c r="Y2865" i="7"/>
  <c r="U2866" i="7"/>
  <c r="V2866" i="7"/>
  <c r="W2866" i="7"/>
  <c r="X2866" i="7"/>
  <c r="Y2866" i="7"/>
  <c r="U2867" i="7"/>
  <c r="V2867" i="7"/>
  <c r="W2867" i="7"/>
  <c r="X2867" i="7"/>
  <c r="Y2867" i="7"/>
  <c r="U2868" i="7"/>
  <c r="V2868" i="7"/>
  <c r="W2868" i="7"/>
  <c r="X2868" i="7"/>
  <c r="Y2868" i="7"/>
  <c r="U2869" i="7"/>
  <c r="V2869" i="7"/>
  <c r="W2869" i="7"/>
  <c r="X2869" i="7"/>
  <c r="Y2869" i="7"/>
  <c r="U2870" i="7"/>
  <c r="V2870" i="7"/>
  <c r="W2870" i="7"/>
  <c r="X2870" i="7"/>
  <c r="Y2870" i="7"/>
  <c r="U2871" i="7"/>
  <c r="V2871" i="7"/>
  <c r="W2871" i="7"/>
  <c r="X2871" i="7"/>
  <c r="Y2871" i="7"/>
  <c r="U2872" i="7"/>
  <c r="V2872" i="7"/>
  <c r="W2872" i="7"/>
  <c r="X2872" i="7"/>
  <c r="Y2872" i="7"/>
  <c r="U2873" i="7"/>
  <c r="V2873" i="7"/>
  <c r="W2873" i="7"/>
  <c r="X2873" i="7"/>
  <c r="Y2873" i="7"/>
  <c r="U2874" i="7"/>
  <c r="V2874" i="7"/>
  <c r="W2874" i="7"/>
  <c r="X2874" i="7"/>
  <c r="Y2874" i="7"/>
  <c r="U2875" i="7"/>
  <c r="V2875" i="7"/>
  <c r="W2875" i="7"/>
  <c r="X2875" i="7"/>
  <c r="Y2875" i="7"/>
  <c r="U2876" i="7"/>
  <c r="V2876" i="7"/>
  <c r="W2876" i="7"/>
  <c r="X2876" i="7"/>
  <c r="Y2876" i="7"/>
  <c r="U2877" i="7"/>
  <c r="V2877" i="7"/>
  <c r="W2877" i="7"/>
  <c r="X2877" i="7"/>
  <c r="Y2877" i="7"/>
  <c r="U2878" i="7"/>
  <c r="V2878" i="7"/>
  <c r="W2878" i="7"/>
  <c r="X2878" i="7"/>
  <c r="Y2878" i="7"/>
  <c r="U2879" i="7"/>
  <c r="V2879" i="7"/>
  <c r="W2879" i="7"/>
  <c r="X2879" i="7"/>
  <c r="Y2879" i="7"/>
  <c r="U2880" i="7"/>
  <c r="V2880" i="7"/>
  <c r="W2880" i="7"/>
  <c r="X2880" i="7"/>
  <c r="Y2880" i="7"/>
  <c r="U2881" i="7"/>
  <c r="V2881" i="7"/>
  <c r="W2881" i="7"/>
  <c r="X2881" i="7"/>
  <c r="Y2881" i="7"/>
  <c r="U2882" i="7"/>
  <c r="V2882" i="7"/>
  <c r="W2882" i="7"/>
  <c r="X2882" i="7"/>
  <c r="Y2882" i="7"/>
  <c r="U2883" i="7"/>
  <c r="V2883" i="7"/>
  <c r="W2883" i="7"/>
  <c r="X2883" i="7"/>
  <c r="Y2883" i="7"/>
  <c r="U2884" i="7"/>
  <c r="V2884" i="7"/>
  <c r="W2884" i="7"/>
  <c r="X2884" i="7"/>
  <c r="Y2884" i="7"/>
  <c r="U2885" i="7"/>
  <c r="V2885" i="7"/>
  <c r="W2885" i="7"/>
  <c r="X2885" i="7"/>
  <c r="Y2885" i="7"/>
  <c r="U2886" i="7"/>
  <c r="V2886" i="7"/>
  <c r="W2886" i="7"/>
  <c r="X2886" i="7"/>
  <c r="Y2886" i="7"/>
  <c r="U2887" i="7"/>
  <c r="V2887" i="7"/>
  <c r="W2887" i="7"/>
  <c r="X2887" i="7"/>
  <c r="Y2887" i="7"/>
  <c r="U2888" i="7"/>
  <c r="V2888" i="7"/>
  <c r="W2888" i="7"/>
  <c r="X2888" i="7"/>
  <c r="Y2888" i="7"/>
  <c r="U2889" i="7"/>
  <c r="V2889" i="7"/>
  <c r="W2889" i="7"/>
  <c r="X2889" i="7"/>
  <c r="Y2889" i="7"/>
  <c r="U2890" i="7"/>
  <c r="V2890" i="7"/>
  <c r="W2890" i="7"/>
  <c r="X2890" i="7"/>
  <c r="Y2890" i="7"/>
  <c r="U2891" i="7"/>
  <c r="V2891" i="7"/>
  <c r="W2891" i="7"/>
  <c r="X2891" i="7"/>
  <c r="Y2891" i="7"/>
  <c r="U2892" i="7"/>
  <c r="V2892" i="7"/>
  <c r="W2892" i="7"/>
  <c r="X2892" i="7"/>
  <c r="Y2892" i="7"/>
  <c r="U2893" i="7"/>
  <c r="V2893" i="7"/>
  <c r="W2893" i="7"/>
  <c r="X2893" i="7"/>
  <c r="Y2893" i="7"/>
  <c r="U2894" i="7"/>
  <c r="V2894" i="7"/>
  <c r="W2894" i="7"/>
  <c r="X2894" i="7"/>
  <c r="Y2894" i="7"/>
  <c r="U2895" i="7"/>
  <c r="V2895" i="7"/>
  <c r="W2895" i="7"/>
  <c r="X2895" i="7"/>
  <c r="Y2895" i="7"/>
  <c r="U2896" i="7"/>
  <c r="V2896" i="7"/>
  <c r="W2896" i="7"/>
  <c r="X2896" i="7"/>
  <c r="Y2896" i="7"/>
  <c r="U2897" i="7"/>
  <c r="V2897" i="7"/>
  <c r="W2897" i="7"/>
  <c r="X2897" i="7"/>
  <c r="Y2897" i="7"/>
  <c r="U2898" i="7"/>
  <c r="V2898" i="7"/>
  <c r="W2898" i="7"/>
  <c r="X2898" i="7"/>
  <c r="Y2898" i="7"/>
  <c r="U2899" i="7"/>
  <c r="V2899" i="7"/>
  <c r="W2899" i="7"/>
  <c r="X2899" i="7"/>
  <c r="Y2899" i="7"/>
  <c r="U2900" i="7"/>
  <c r="V2900" i="7"/>
  <c r="W2900" i="7"/>
  <c r="X2900" i="7"/>
  <c r="Y2900" i="7"/>
  <c r="U2901" i="7"/>
  <c r="V2901" i="7"/>
  <c r="W2901" i="7"/>
  <c r="X2901" i="7"/>
  <c r="Y2901" i="7"/>
  <c r="U2902" i="7"/>
  <c r="V2902" i="7"/>
  <c r="W2902" i="7"/>
  <c r="X2902" i="7"/>
  <c r="Y2902" i="7"/>
  <c r="U2903" i="7"/>
  <c r="V2903" i="7"/>
  <c r="W2903" i="7"/>
  <c r="X2903" i="7"/>
  <c r="Y2903" i="7"/>
  <c r="U2904" i="7"/>
  <c r="V2904" i="7"/>
  <c r="W2904" i="7"/>
  <c r="X2904" i="7"/>
  <c r="Y2904" i="7"/>
  <c r="U2905" i="7"/>
  <c r="V2905" i="7"/>
  <c r="W2905" i="7"/>
  <c r="X2905" i="7"/>
  <c r="Y2905" i="7"/>
  <c r="U2906" i="7"/>
  <c r="V2906" i="7"/>
  <c r="W2906" i="7"/>
  <c r="X2906" i="7"/>
  <c r="Y2906" i="7"/>
  <c r="U2907" i="7"/>
  <c r="V2907" i="7"/>
  <c r="W2907" i="7"/>
  <c r="X2907" i="7"/>
  <c r="Y2907" i="7"/>
  <c r="U2908" i="7"/>
  <c r="V2908" i="7"/>
  <c r="W2908" i="7"/>
  <c r="X2908" i="7"/>
  <c r="Y2908" i="7"/>
  <c r="U2909" i="7"/>
  <c r="V2909" i="7"/>
  <c r="W2909" i="7"/>
  <c r="X2909" i="7"/>
  <c r="Y2909" i="7"/>
  <c r="U2910" i="7"/>
  <c r="V2910" i="7"/>
  <c r="W2910" i="7"/>
  <c r="X2910" i="7"/>
  <c r="Y2910" i="7"/>
  <c r="U2911" i="7"/>
  <c r="V2911" i="7"/>
  <c r="W2911" i="7"/>
  <c r="X2911" i="7"/>
  <c r="Y2911" i="7"/>
  <c r="U2912" i="7"/>
  <c r="V2912" i="7"/>
  <c r="W2912" i="7"/>
  <c r="X2912" i="7"/>
  <c r="Y2912" i="7"/>
  <c r="U2913" i="7"/>
  <c r="V2913" i="7"/>
  <c r="W2913" i="7"/>
  <c r="X2913" i="7"/>
  <c r="Y2913" i="7"/>
  <c r="U2914" i="7"/>
  <c r="V2914" i="7"/>
  <c r="W2914" i="7"/>
  <c r="X2914" i="7"/>
  <c r="Y2914" i="7"/>
  <c r="U2915" i="7"/>
  <c r="V2915" i="7"/>
  <c r="W2915" i="7"/>
  <c r="X2915" i="7"/>
  <c r="Y2915" i="7"/>
  <c r="U2916" i="7"/>
  <c r="V2916" i="7"/>
  <c r="W2916" i="7"/>
  <c r="X2916" i="7"/>
  <c r="Y2916" i="7"/>
  <c r="U2917" i="7"/>
  <c r="V2917" i="7"/>
  <c r="W2917" i="7"/>
  <c r="X2917" i="7"/>
  <c r="Y2917" i="7"/>
  <c r="U2918" i="7"/>
  <c r="V2918" i="7"/>
  <c r="W2918" i="7"/>
  <c r="X2918" i="7"/>
  <c r="Y2918" i="7"/>
  <c r="U2919" i="7"/>
  <c r="V2919" i="7"/>
  <c r="W2919" i="7"/>
  <c r="X2919" i="7"/>
  <c r="Y2919" i="7"/>
  <c r="U2920" i="7"/>
  <c r="V2920" i="7"/>
  <c r="W2920" i="7"/>
  <c r="X2920" i="7"/>
  <c r="Y2920" i="7"/>
  <c r="U2921" i="7"/>
  <c r="V2921" i="7"/>
  <c r="W2921" i="7"/>
  <c r="X2921" i="7"/>
  <c r="Y2921" i="7"/>
  <c r="U2922" i="7"/>
  <c r="V2922" i="7"/>
  <c r="W2922" i="7"/>
  <c r="X2922" i="7"/>
  <c r="Y2922" i="7"/>
  <c r="U2923" i="7"/>
  <c r="V2923" i="7"/>
  <c r="W2923" i="7"/>
  <c r="X2923" i="7"/>
  <c r="Y2923" i="7"/>
  <c r="U2924" i="7"/>
  <c r="V2924" i="7"/>
  <c r="W2924" i="7"/>
  <c r="X2924" i="7"/>
  <c r="Y2924" i="7"/>
  <c r="U2925" i="7"/>
  <c r="V2925" i="7"/>
  <c r="W2925" i="7"/>
  <c r="X2925" i="7"/>
  <c r="Y2925" i="7"/>
  <c r="U2926" i="7"/>
  <c r="V2926" i="7"/>
  <c r="W2926" i="7"/>
  <c r="X2926" i="7"/>
  <c r="Y2926" i="7"/>
  <c r="U2927" i="7"/>
  <c r="V2927" i="7"/>
  <c r="W2927" i="7"/>
  <c r="X2927" i="7"/>
  <c r="Y2927" i="7"/>
  <c r="U2928" i="7"/>
  <c r="V2928" i="7"/>
  <c r="W2928" i="7"/>
  <c r="X2928" i="7"/>
  <c r="Y2928" i="7"/>
  <c r="U2929" i="7"/>
  <c r="V2929" i="7"/>
  <c r="W2929" i="7"/>
  <c r="X2929" i="7"/>
  <c r="Y2929" i="7"/>
  <c r="U2930" i="7"/>
  <c r="V2930" i="7"/>
  <c r="W2930" i="7"/>
  <c r="X2930" i="7"/>
  <c r="Y2930" i="7"/>
  <c r="U2931" i="7"/>
  <c r="V2931" i="7"/>
  <c r="W2931" i="7"/>
  <c r="X2931" i="7"/>
  <c r="Y2931" i="7"/>
  <c r="U2932" i="7"/>
  <c r="V2932" i="7"/>
  <c r="W2932" i="7"/>
  <c r="X2932" i="7"/>
  <c r="Y2932" i="7"/>
  <c r="U2933" i="7"/>
  <c r="V2933" i="7"/>
  <c r="W2933" i="7"/>
  <c r="X2933" i="7"/>
  <c r="Y2933" i="7"/>
  <c r="U2934" i="7"/>
  <c r="V2934" i="7"/>
  <c r="W2934" i="7"/>
  <c r="X2934" i="7"/>
  <c r="Y2934" i="7"/>
  <c r="U2935" i="7"/>
  <c r="V2935" i="7"/>
  <c r="W2935" i="7"/>
  <c r="X2935" i="7"/>
  <c r="Y2935" i="7"/>
  <c r="U2936" i="7"/>
  <c r="V2936" i="7"/>
  <c r="W2936" i="7"/>
  <c r="X2936" i="7"/>
  <c r="Y2936" i="7"/>
  <c r="U2937" i="7"/>
  <c r="V2937" i="7"/>
  <c r="W2937" i="7"/>
  <c r="X2937" i="7"/>
  <c r="Y2937" i="7"/>
  <c r="U2938" i="7"/>
  <c r="V2938" i="7"/>
  <c r="W2938" i="7"/>
  <c r="X2938" i="7"/>
  <c r="Y2938" i="7"/>
  <c r="U2939" i="7"/>
  <c r="V2939" i="7"/>
  <c r="W2939" i="7"/>
  <c r="X2939" i="7"/>
  <c r="Y2939" i="7"/>
  <c r="U2940" i="7"/>
  <c r="V2940" i="7"/>
  <c r="W2940" i="7"/>
  <c r="X2940" i="7"/>
  <c r="Y2940" i="7"/>
  <c r="U2941" i="7"/>
  <c r="V2941" i="7"/>
  <c r="W2941" i="7"/>
  <c r="X2941" i="7"/>
  <c r="Y2941" i="7"/>
  <c r="U2942" i="7"/>
  <c r="V2942" i="7"/>
  <c r="W2942" i="7"/>
  <c r="X2942" i="7"/>
  <c r="Y2942" i="7"/>
  <c r="U2943" i="7"/>
  <c r="V2943" i="7"/>
  <c r="W2943" i="7"/>
  <c r="X2943" i="7"/>
  <c r="Y2943" i="7"/>
  <c r="U2944" i="7"/>
  <c r="V2944" i="7"/>
  <c r="W2944" i="7"/>
  <c r="X2944" i="7"/>
  <c r="Y2944" i="7"/>
  <c r="U2945" i="7"/>
  <c r="V2945" i="7"/>
  <c r="W2945" i="7"/>
  <c r="X2945" i="7"/>
  <c r="Y2945" i="7"/>
  <c r="U2946" i="7"/>
  <c r="V2946" i="7"/>
  <c r="W2946" i="7"/>
  <c r="X2946" i="7"/>
  <c r="Y2946" i="7"/>
  <c r="U2947" i="7"/>
  <c r="V2947" i="7"/>
  <c r="W2947" i="7"/>
  <c r="X2947" i="7"/>
  <c r="Y2947" i="7"/>
  <c r="U2948" i="7"/>
  <c r="V2948" i="7"/>
  <c r="W2948" i="7"/>
  <c r="X2948" i="7"/>
  <c r="Y2948" i="7"/>
  <c r="U2949" i="7"/>
  <c r="V2949" i="7"/>
  <c r="W2949" i="7"/>
  <c r="X2949" i="7"/>
  <c r="Y2949" i="7"/>
  <c r="U2950" i="7"/>
  <c r="V2950" i="7"/>
  <c r="W2950" i="7"/>
  <c r="X2950" i="7"/>
  <c r="Y2950" i="7"/>
  <c r="U2951" i="7"/>
  <c r="V2951" i="7"/>
  <c r="W2951" i="7"/>
  <c r="X2951" i="7"/>
  <c r="Y2951" i="7"/>
  <c r="U2952" i="7"/>
  <c r="V2952" i="7"/>
  <c r="W2952" i="7"/>
  <c r="X2952" i="7"/>
  <c r="Y2952" i="7"/>
  <c r="U2953" i="7"/>
  <c r="V2953" i="7"/>
  <c r="W2953" i="7"/>
  <c r="X2953" i="7"/>
  <c r="Y2953" i="7"/>
  <c r="U2954" i="7"/>
  <c r="V2954" i="7"/>
  <c r="W2954" i="7"/>
  <c r="X2954" i="7"/>
  <c r="Y2954" i="7"/>
  <c r="U2955" i="7"/>
  <c r="V2955" i="7"/>
  <c r="W2955" i="7"/>
  <c r="X2955" i="7"/>
  <c r="Y2955" i="7"/>
  <c r="U2956" i="7"/>
  <c r="V2956" i="7"/>
  <c r="W2956" i="7"/>
  <c r="X2956" i="7"/>
  <c r="Y2956" i="7"/>
  <c r="U2957" i="7"/>
  <c r="V2957" i="7"/>
  <c r="W2957" i="7"/>
  <c r="X2957" i="7"/>
  <c r="Y2957" i="7"/>
  <c r="U2958" i="7"/>
  <c r="V2958" i="7"/>
  <c r="W2958" i="7"/>
  <c r="X2958" i="7"/>
  <c r="Y2958" i="7"/>
  <c r="U2959" i="7"/>
  <c r="V2959" i="7"/>
  <c r="W2959" i="7"/>
  <c r="X2959" i="7"/>
  <c r="Y2959" i="7"/>
  <c r="U2960" i="7"/>
  <c r="V2960" i="7"/>
  <c r="W2960" i="7"/>
  <c r="X2960" i="7"/>
  <c r="Y2960" i="7"/>
  <c r="U2961" i="7"/>
  <c r="V2961" i="7"/>
  <c r="W2961" i="7"/>
  <c r="X2961" i="7"/>
  <c r="Y2961" i="7"/>
  <c r="U2962" i="7"/>
  <c r="V2962" i="7"/>
  <c r="W2962" i="7"/>
  <c r="X2962" i="7"/>
  <c r="Y2962" i="7"/>
  <c r="U2963" i="7"/>
  <c r="V2963" i="7"/>
  <c r="W2963" i="7"/>
  <c r="X2963" i="7"/>
  <c r="Y2963" i="7"/>
  <c r="U2964" i="7"/>
  <c r="V2964" i="7"/>
  <c r="W2964" i="7"/>
  <c r="X2964" i="7"/>
  <c r="Y2964" i="7"/>
  <c r="U2965" i="7"/>
  <c r="V2965" i="7"/>
  <c r="W2965" i="7"/>
  <c r="X2965" i="7"/>
  <c r="Y2965" i="7"/>
  <c r="U2966" i="7"/>
  <c r="V2966" i="7"/>
  <c r="W2966" i="7"/>
  <c r="X2966" i="7"/>
  <c r="Y2966" i="7"/>
  <c r="U2967" i="7"/>
  <c r="V2967" i="7"/>
  <c r="W2967" i="7"/>
  <c r="X2967" i="7"/>
  <c r="Y2967" i="7"/>
  <c r="U2968" i="7"/>
  <c r="V2968" i="7"/>
  <c r="W2968" i="7"/>
  <c r="X2968" i="7"/>
  <c r="Y2968" i="7"/>
  <c r="U2969" i="7"/>
  <c r="V2969" i="7"/>
  <c r="W2969" i="7"/>
  <c r="X2969" i="7"/>
  <c r="Y2969" i="7"/>
  <c r="U2970" i="7"/>
  <c r="V2970" i="7"/>
  <c r="W2970" i="7"/>
  <c r="X2970" i="7"/>
  <c r="Y2970" i="7"/>
  <c r="U2971" i="7"/>
  <c r="V2971" i="7"/>
  <c r="W2971" i="7"/>
  <c r="X2971" i="7"/>
  <c r="Y2971" i="7"/>
  <c r="U2972" i="7"/>
  <c r="V2972" i="7"/>
  <c r="W2972" i="7"/>
  <c r="X2972" i="7"/>
  <c r="Y2972" i="7"/>
  <c r="U2973" i="7"/>
  <c r="V2973" i="7"/>
  <c r="W2973" i="7"/>
  <c r="X2973" i="7"/>
  <c r="Y2973" i="7"/>
  <c r="U2974" i="7"/>
  <c r="V2974" i="7"/>
  <c r="W2974" i="7"/>
  <c r="X2974" i="7"/>
  <c r="Y2974" i="7"/>
  <c r="U2975" i="7"/>
  <c r="V2975" i="7"/>
  <c r="W2975" i="7"/>
  <c r="X2975" i="7"/>
  <c r="Y2975" i="7"/>
  <c r="U2976" i="7"/>
  <c r="V2976" i="7"/>
  <c r="W2976" i="7"/>
  <c r="X2976" i="7"/>
  <c r="Y2976" i="7"/>
  <c r="U2977" i="7"/>
  <c r="V2977" i="7"/>
  <c r="W2977" i="7"/>
  <c r="X2977" i="7"/>
  <c r="Y2977" i="7"/>
  <c r="U2978" i="7"/>
  <c r="V2978" i="7"/>
  <c r="W2978" i="7"/>
  <c r="X2978" i="7"/>
  <c r="Y2978" i="7"/>
  <c r="U2979" i="7"/>
  <c r="V2979" i="7"/>
  <c r="W2979" i="7"/>
  <c r="X2979" i="7"/>
  <c r="Y2979" i="7"/>
  <c r="U2980" i="7"/>
  <c r="V2980" i="7"/>
  <c r="W2980" i="7"/>
  <c r="X2980" i="7"/>
  <c r="Y2980" i="7"/>
  <c r="U2981" i="7"/>
  <c r="V2981" i="7"/>
  <c r="W2981" i="7"/>
  <c r="X2981" i="7"/>
  <c r="Y2981" i="7"/>
  <c r="U2982" i="7"/>
  <c r="V2982" i="7"/>
  <c r="W2982" i="7"/>
  <c r="X2982" i="7"/>
  <c r="Y2982" i="7"/>
  <c r="U2983" i="7"/>
  <c r="V2983" i="7"/>
  <c r="W2983" i="7"/>
  <c r="X2983" i="7"/>
  <c r="Y2983" i="7"/>
  <c r="U2984" i="7"/>
  <c r="V2984" i="7"/>
  <c r="W2984" i="7"/>
  <c r="X2984" i="7"/>
  <c r="Y2984" i="7"/>
  <c r="U2985" i="7"/>
  <c r="V2985" i="7"/>
  <c r="W2985" i="7"/>
  <c r="X2985" i="7"/>
  <c r="Y2985" i="7"/>
  <c r="U2986" i="7"/>
  <c r="V2986" i="7"/>
  <c r="W2986" i="7"/>
  <c r="X2986" i="7"/>
  <c r="Y2986" i="7"/>
  <c r="U2987" i="7"/>
  <c r="V2987" i="7"/>
  <c r="W2987" i="7"/>
  <c r="X2987" i="7"/>
  <c r="Y2987" i="7"/>
  <c r="U2988" i="7"/>
  <c r="V2988" i="7"/>
  <c r="W2988" i="7"/>
  <c r="X2988" i="7"/>
  <c r="Y2988" i="7"/>
  <c r="U2989" i="7"/>
  <c r="V2989" i="7"/>
  <c r="W2989" i="7"/>
  <c r="X2989" i="7"/>
  <c r="Y2989" i="7"/>
  <c r="U2990" i="7"/>
  <c r="V2990" i="7"/>
  <c r="W2990" i="7"/>
  <c r="X2990" i="7"/>
  <c r="Y2990" i="7"/>
  <c r="U2991" i="7"/>
  <c r="V2991" i="7"/>
  <c r="W2991" i="7"/>
  <c r="X2991" i="7"/>
  <c r="Y2991" i="7"/>
  <c r="U2992" i="7"/>
  <c r="V2992" i="7"/>
  <c r="W2992" i="7"/>
  <c r="X2992" i="7"/>
  <c r="Y2992" i="7"/>
  <c r="U2993" i="7"/>
  <c r="V2993" i="7"/>
  <c r="W2993" i="7"/>
  <c r="X2993" i="7"/>
  <c r="Y2993" i="7"/>
  <c r="U2994" i="7"/>
  <c r="V2994" i="7"/>
  <c r="W2994" i="7"/>
  <c r="X2994" i="7"/>
  <c r="Y2994" i="7"/>
  <c r="U2995" i="7"/>
  <c r="V2995" i="7"/>
  <c r="W2995" i="7"/>
  <c r="X2995" i="7"/>
  <c r="Y2995" i="7"/>
  <c r="U2996" i="7"/>
  <c r="V2996" i="7"/>
  <c r="W2996" i="7"/>
  <c r="X2996" i="7"/>
  <c r="Y2996" i="7"/>
  <c r="U2997" i="7"/>
  <c r="V2997" i="7"/>
  <c r="W2997" i="7"/>
  <c r="X2997" i="7"/>
  <c r="Y2997" i="7"/>
  <c r="U2998" i="7"/>
  <c r="V2998" i="7"/>
  <c r="W2998" i="7"/>
  <c r="X2998" i="7"/>
  <c r="Y2998" i="7"/>
  <c r="U2999" i="7"/>
  <c r="V2999" i="7"/>
  <c r="W2999" i="7"/>
  <c r="X2999" i="7"/>
  <c r="Y2999" i="7"/>
  <c r="U3000" i="7"/>
  <c r="V3000" i="7"/>
  <c r="W3000" i="7"/>
  <c r="X3000" i="7"/>
  <c r="Y3000" i="7"/>
  <c r="U3001" i="7"/>
  <c r="V3001" i="7"/>
  <c r="W3001" i="7"/>
  <c r="X3001" i="7"/>
  <c r="Y3001" i="7"/>
  <c r="U3002" i="7"/>
  <c r="V3002" i="7"/>
  <c r="W3002" i="7"/>
  <c r="X3002" i="7"/>
  <c r="Y3002" i="7"/>
  <c r="U3003" i="7"/>
  <c r="V3003" i="7"/>
  <c r="W3003" i="7"/>
  <c r="X3003" i="7"/>
  <c r="Y3003" i="7"/>
  <c r="U3004" i="7"/>
  <c r="V3004" i="7"/>
  <c r="W3004" i="7"/>
  <c r="X3004" i="7"/>
  <c r="Y3004" i="7"/>
  <c r="U3005" i="7"/>
  <c r="V3005" i="7"/>
  <c r="W3005" i="7"/>
  <c r="X3005" i="7"/>
  <c r="Y3005" i="7"/>
  <c r="U3006" i="7"/>
  <c r="V3006" i="7"/>
  <c r="W3006" i="7"/>
  <c r="X3006" i="7"/>
  <c r="Y3006" i="7"/>
  <c r="U3007" i="7"/>
  <c r="V3007" i="7"/>
  <c r="W3007" i="7"/>
  <c r="X3007" i="7"/>
  <c r="Y3007" i="7"/>
  <c r="U3008" i="7"/>
  <c r="V3008" i="7"/>
  <c r="W3008" i="7"/>
  <c r="X3008" i="7"/>
  <c r="Y3008" i="7"/>
  <c r="U3009" i="7"/>
  <c r="V3009" i="7"/>
  <c r="W3009" i="7"/>
  <c r="X3009" i="7"/>
  <c r="Y3009" i="7"/>
  <c r="U3010" i="7"/>
  <c r="V3010" i="7"/>
  <c r="W3010" i="7"/>
  <c r="X3010" i="7"/>
  <c r="Y3010" i="7"/>
  <c r="U3011" i="7"/>
  <c r="V3011" i="7"/>
  <c r="W3011" i="7"/>
  <c r="X3011" i="7"/>
  <c r="Y3011" i="7"/>
  <c r="U3012" i="7"/>
  <c r="V3012" i="7"/>
  <c r="W3012" i="7"/>
  <c r="X3012" i="7"/>
  <c r="Y3012" i="7"/>
  <c r="U3013" i="7"/>
  <c r="V3013" i="7"/>
  <c r="W3013" i="7"/>
  <c r="X3013" i="7"/>
  <c r="Y3013" i="7"/>
  <c r="U3014" i="7"/>
  <c r="V3014" i="7"/>
  <c r="W3014" i="7"/>
  <c r="X3014" i="7"/>
  <c r="Y3014" i="7"/>
  <c r="U3015" i="7"/>
  <c r="V3015" i="7"/>
  <c r="W3015" i="7"/>
  <c r="X3015" i="7"/>
  <c r="Y3015" i="7"/>
  <c r="U3016" i="7"/>
  <c r="V3016" i="7"/>
  <c r="W3016" i="7"/>
  <c r="X3016" i="7"/>
  <c r="Y3016" i="7"/>
  <c r="U3017" i="7"/>
  <c r="V3017" i="7"/>
  <c r="W3017" i="7"/>
  <c r="X3017" i="7"/>
  <c r="Y3017" i="7"/>
  <c r="U3018" i="7"/>
  <c r="V3018" i="7"/>
  <c r="W3018" i="7"/>
  <c r="X3018" i="7"/>
  <c r="Y3018" i="7"/>
  <c r="U3019" i="7"/>
  <c r="V3019" i="7"/>
  <c r="W3019" i="7"/>
  <c r="X3019" i="7"/>
  <c r="Y3019" i="7"/>
  <c r="U3020" i="7"/>
  <c r="V3020" i="7"/>
  <c r="W3020" i="7"/>
  <c r="X3020" i="7"/>
  <c r="Y3020" i="7"/>
  <c r="U3021" i="7"/>
  <c r="V3021" i="7"/>
  <c r="W3021" i="7"/>
  <c r="X3021" i="7"/>
  <c r="Y3021" i="7"/>
  <c r="U3022" i="7"/>
  <c r="V3022" i="7"/>
  <c r="W3022" i="7"/>
  <c r="X3022" i="7"/>
  <c r="Y3022" i="7"/>
  <c r="U3023" i="7"/>
  <c r="V3023" i="7"/>
  <c r="W3023" i="7"/>
  <c r="X3023" i="7"/>
  <c r="Y3023" i="7"/>
  <c r="U3024" i="7"/>
  <c r="V3024" i="7"/>
  <c r="W3024" i="7"/>
  <c r="X3024" i="7"/>
  <c r="Y3024" i="7"/>
  <c r="U3025" i="7"/>
  <c r="V3025" i="7"/>
  <c r="W3025" i="7"/>
  <c r="X3025" i="7"/>
  <c r="Y3025" i="7"/>
  <c r="U3026" i="7"/>
  <c r="V3026" i="7"/>
  <c r="W3026" i="7"/>
  <c r="X3026" i="7"/>
  <c r="Y3026" i="7"/>
  <c r="U3027" i="7"/>
  <c r="V3027" i="7"/>
  <c r="W3027" i="7"/>
  <c r="X3027" i="7"/>
  <c r="Y3027" i="7"/>
  <c r="U3028" i="7"/>
  <c r="V3028" i="7"/>
  <c r="W3028" i="7"/>
  <c r="X3028" i="7"/>
  <c r="Y3028" i="7"/>
  <c r="U3029" i="7"/>
  <c r="V3029" i="7"/>
  <c r="W3029" i="7"/>
  <c r="X3029" i="7"/>
  <c r="Y3029" i="7"/>
  <c r="U3030" i="7"/>
  <c r="V3030" i="7"/>
  <c r="W3030" i="7"/>
  <c r="X3030" i="7"/>
  <c r="Y3030" i="7"/>
  <c r="U3031" i="7"/>
  <c r="V3031" i="7"/>
  <c r="W3031" i="7"/>
  <c r="X3031" i="7"/>
  <c r="Y3031" i="7"/>
  <c r="U3032" i="7"/>
  <c r="V3032" i="7"/>
  <c r="W3032" i="7"/>
  <c r="X3032" i="7"/>
  <c r="Y3032" i="7"/>
  <c r="U3033" i="7"/>
  <c r="V3033" i="7"/>
  <c r="W3033" i="7"/>
  <c r="X3033" i="7"/>
  <c r="Y3033" i="7"/>
  <c r="U3034" i="7"/>
  <c r="V3034" i="7"/>
  <c r="W3034" i="7"/>
  <c r="X3034" i="7"/>
  <c r="Y3034" i="7"/>
  <c r="U3035" i="7"/>
  <c r="V3035" i="7"/>
  <c r="W3035" i="7"/>
  <c r="X3035" i="7"/>
  <c r="Y3035" i="7"/>
  <c r="U3036" i="7"/>
  <c r="V3036" i="7"/>
  <c r="W3036" i="7"/>
  <c r="X3036" i="7"/>
  <c r="Y3036" i="7"/>
  <c r="U3037" i="7"/>
  <c r="V3037" i="7"/>
  <c r="W3037" i="7"/>
  <c r="X3037" i="7"/>
  <c r="Y3037" i="7"/>
  <c r="U3038" i="7"/>
  <c r="V3038" i="7"/>
  <c r="W3038" i="7"/>
  <c r="X3038" i="7"/>
  <c r="Y3038" i="7"/>
  <c r="U3039" i="7"/>
  <c r="V3039" i="7"/>
  <c r="W3039" i="7"/>
  <c r="X3039" i="7"/>
  <c r="Y3039" i="7"/>
  <c r="U3040" i="7"/>
  <c r="V3040" i="7"/>
  <c r="W3040" i="7"/>
  <c r="X3040" i="7"/>
  <c r="Y3040" i="7"/>
  <c r="U3041" i="7"/>
  <c r="V3041" i="7"/>
  <c r="W3041" i="7"/>
  <c r="X3041" i="7"/>
  <c r="Y3041" i="7"/>
  <c r="U3042" i="7"/>
  <c r="V3042" i="7"/>
  <c r="W3042" i="7"/>
  <c r="X3042" i="7"/>
  <c r="Y3042" i="7"/>
  <c r="U3043" i="7"/>
  <c r="V3043" i="7"/>
  <c r="W3043" i="7"/>
  <c r="X3043" i="7"/>
  <c r="Y3043" i="7"/>
  <c r="U3044" i="7"/>
  <c r="V3044" i="7"/>
  <c r="W3044" i="7"/>
  <c r="X3044" i="7"/>
  <c r="Y3044" i="7"/>
  <c r="U3045" i="7"/>
  <c r="V3045" i="7"/>
  <c r="W3045" i="7"/>
  <c r="X3045" i="7"/>
  <c r="Y3045" i="7"/>
  <c r="U3046" i="7"/>
  <c r="V3046" i="7"/>
  <c r="W3046" i="7"/>
  <c r="X3046" i="7"/>
  <c r="Y3046" i="7"/>
  <c r="U3047" i="7"/>
  <c r="V3047" i="7"/>
  <c r="W3047" i="7"/>
  <c r="X3047" i="7"/>
  <c r="Y3047" i="7"/>
  <c r="U3048" i="7"/>
  <c r="V3048" i="7"/>
  <c r="W3048" i="7"/>
  <c r="X3048" i="7"/>
  <c r="Y3048" i="7"/>
  <c r="U3049" i="7"/>
  <c r="V3049" i="7"/>
  <c r="W3049" i="7"/>
  <c r="X3049" i="7"/>
  <c r="Y3049" i="7"/>
  <c r="U3050" i="7"/>
  <c r="V3050" i="7"/>
  <c r="W3050" i="7"/>
  <c r="X3050" i="7"/>
  <c r="Y3050" i="7"/>
  <c r="U3051" i="7"/>
  <c r="V3051" i="7"/>
  <c r="W3051" i="7"/>
  <c r="X3051" i="7"/>
  <c r="Y3051" i="7"/>
  <c r="U3052" i="7"/>
  <c r="V3052" i="7"/>
  <c r="W3052" i="7"/>
  <c r="X3052" i="7"/>
  <c r="Y3052" i="7"/>
  <c r="U3053" i="7"/>
  <c r="V3053" i="7"/>
  <c r="W3053" i="7"/>
  <c r="X3053" i="7"/>
  <c r="Y3053" i="7"/>
  <c r="U3054" i="7"/>
  <c r="V3054" i="7"/>
  <c r="W3054" i="7"/>
  <c r="X3054" i="7"/>
  <c r="Y3054" i="7"/>
  <c r="U3055" i="7"/>
  <c r="V3055" i="7"/>
  <c r="W3055" i="7"/>
  <c r="X3055" i="7"/>
  <c r="Y3055" i="7"/>
  <c r="U3056" i="7"/>
  <c r="V3056" i="7"/>
  <c r="W3056" i="7"/>
  <c r="X3056" i="7"/>
  <c r="Y3056" i="7"/>
  <c r="U3057" i="7"/>
  <c r="V3057" i="7"/>
  <c r="W3057" i="7"/>
  <c r="X3057" i="7"/>
  <c r="Y3057" i="7"/>
  <c r="U3058" i="7"/>
  <c r="V3058" i="7"/>
  <c r="W3058" i="7"/>
  <c r="X3058" i="7"/>
  <c r="Y3058" i="7"/>
  <c r="U3059" i="7"/>
  <c r="V3059" i="7"/>
  <c r="W3059" i="7"/>
  <c r="X3059" i="7"/>
  <c r="Y3059" i="7"/>
  <c r="U3060" i="7"/>
  <c r="V3060" i="7"/>
  <c r="W3060" i="7"/>
  <c r="X3060" i="7"/>
  <c r="Y3060" i="7"/>
  <c r="U3061" i="7"/>
  <c r="V3061" i="7"/>
  <c r="W3061" i="7"/>
  <c r="X3061" i="7"/>
  <c r="Y3061" i="7"/>
  <c r="U3062" i="7"/>
  <c r="V3062" i="7"/>
  <c r="W3062" i="7"/>
  <c r="X3062" i="7"/>
  <c r="Y3062" i="7"/>
  <c r="U3063" i="7"/>
  <c r="V3063" i="7"/>
  <c r="W3063" i="7"/>
  <c r="X3063" i="7"/>
  <c r="Y3063" i="7"/>
  <c r="U3064" i="7"/>
  <c r="V3064" i="7"/>
  <c r="W3064" i="7"/>
  <c r="X3064" i="7"/>
  <c r="Y3064" i="7"/>
  <c r="U3065" i="7"/>
  <c r="V3065" i="7"/>
  <c r="W3065" i="7"/>
  <c r="X3065" i="7"/>
  <c r="Y3065" i="7"/>
  <c r="U3066" i="7"/>
  <c r="V3066" i="7"/>
  <c r="W3066" i="7"/>
  <c r="X3066" i="7"/>
  <c r="Y3066" i="7"/>
  <c r="U3067" i="7"/>
  <c r="V3067" i="7"/>
  <c r="W3067" i="7"/>
  <c r="X3067" i="7"/>
  <c r="Y3067" i="7"/>
  <c r="U3068" i="7"/>
  <c r="V3068" i="7"/>
  <c r="W3068" i="7"/>
  <c r="X3068" i="7"/>
  <c r="Y3068" i="7"/>
  <c r="U3069" i="7"/>
  <c r="V3069" i="7"/>
  <c r="W3069" i="7"/>
  <c r="X3069" i="7"/>
  <c r="Y3069" i="7"/>
  <c r="U3070" i="7"/>
  <c r="V3070" i="7"/>
  <c r="W3070" i="7"/>
  <c r="X3070" i="7"/>
  <c r="Y3070" i="7"/>
  <c r="U3071" i="7"/>
  <c r="V3071" i="7"/>
  <c r="W3071" i="7"/>
  <c r="X3071" i="7"/>
  <c r="Y3071" i="7"/>
  <c r="U3072" i="7"/>
  <c r="V3072" i="7"/>
  <c r="W3072" i="7"/>
  <c r="X3072" i="7"/>
  <c r="Y3072" i="7"/>
  <c r="U3073" i="7"/>
  <c r="V3073" i="7"/>
  <c r="W3073" i="7"/>
  <c r="X3073" i="7"/>
  <c r="Y3073" i="7"/>
  <c r="U3074" i="7"/>
  <c r="V3074" i="7"/>
  <c r="W3074" i="7"/>
  <c r="X3074" i="7"/>
  <c r="Y3074" i="7"/>
  <c r="U3075" i="7"/>
  <c r="V3075" i="7"/>
  <c r="W3075" i="7"/>
  <c r="X3075" i="7"/>
  <c r="Y3075" i="7"/>
  <c r="U3076" i="7"/>
  <c r="V3076" i="7"/>
  <c r="W3076" i="7"/>
  <c r="X3076" i="7"/>
  <c r="Y3076" i="7"/>
  <c r="U3077" i="7"/>
  <c r="V3077" i="7"/>
  <c r="W3077" i="7"/>
  <c r="X3077" i="7"/>
  <c r="Y3077" i="7"/>
  <c r="U3078" i="7"/>
  <c r="V3078" i="7"/>
  <c r="W3078" i="7"/>
  <c r="X3078" i="7"/>
  <c r="Y3078" i="7"/>
  <c r="U3079" i="7"/>
  <c r="V3079" i="7"/>
  <c r="W3079" i="7"/>
  <c r="X3079" i="7"/>
  <c r="Y3079" i="7"/>
  <c r="U3080" i="7"/>
  <c r="V3080" i="7"/>
  <c r="W3080" i="7"/>
  <c r="X3080" i="7"/>
  <c r="Y3080" i="7"/>
  <c r="U3081" i="7"/>
  <c r="V3081" i="7"/>
  <c r="W3081" i="7"/>
  <c r="X3081" i="7"/>
  <c r="Y3081" i="7"/>
  <c r="U3082" i="7"/>
  <c r="V3082" i="7"/>
  <c r="W3082" i="7"/>
  <c r="X3082" i="7"/>
  <c r="Y3082" i="7"/>
  <c r="U3083" i="7"/>
  <c r="V3083" i="7"/>
  <c r="W3083" i="7"/>
  <c r="X3083" i="7"/>
  <c r="Y3083" i="7"/>
  <c r="U3084" i="7"/>
  <c r="V3084" i="7"/>
  <c r="W3084" i="7"/>
  <c r="X3084" i="7"/>
  <c r="Y3084" i="7"/>
  <c r="U3085" i="7"/>
  <c r="V3085" i="7"/>
  <c r="W3085" i="7"/>
  <c r="X3085" i="7"/>
  <c r="Y3085" i="7"/>
  <c r="U3086" i="7"/>
  <c r="V3086" i="7"/>
  <c r="W3086" i="7"/>
  <c r="X3086" i="7"/>
  <c r="Y3086" i="7"/>
  <c r="U3087" i="7"/>
  <c r="V3087" i="7"/>
  <c r="W3087" i="7"/>
  <c r="X3087" i="7"/>
  <c r="Y3087" i="7"/>
  <c r="U3088" i="7"/>
  <c r="V3088" i="7"/>
  <c r="W3088" i="7"/>
  <c r="X3088" i="7"/>
  <c r="Y3088" i="7"/>
  <c r="U3089" i="7"/>
  <c r="V3089" i="7"/>
  <c r="W3089" i="7"/>
  <c r="X3089" i="7"/>
  <c r="Y3089" i="7"/>
  <c r="U3090" i="7"/>
  <c r="V3090" i="7"/>
  <c r="W3090" i="7"/>
  <c r="X3090" i="7"/>
  <c r="Y3090" i="7"/>
  <c r="U3091" i="7"/>
  <c r="V3091" i="7"/>
  <c r="W3091" i="7"/>
  <c r="X3091" i="7"/>
  <c r="Y3091" i="7"/>
  <c r="U3092" i="7"/>
  <c r="V3092" i="7"/>
  <c r="W3092" i="7"/>
  <c r="X3092" i="7"/>
  <c r="Y3092" i="7"/>
  <c r="U3093" i="7"/>
  <c r="V3093" i="7"/>
  <c r="W3093" i="7"/>
  <c r="X3093" i="7"/>
  <c r="Y3093" i="7"/>
  <c r="U3094" i="7"/>
  <c r="V3094" i="7"/>
  <c r="W3094" i="7"/>
  <c r="X3094" i="7"/>
  <c r="Y3094" i="7"/>
  <c r="U3095" i="7"/>
  <c r="V3095" i="7"/>
  <c r="W3095" i="7"/>
  <c r="X3095" i="7"/>
  <c r="Y3095" i="7"/>
  <c r="U3096" i="7"/>
  <c r="V3096" i="7"/>
  <c r="W3096" i="7"/>
  <c r="X3096" i="7"/>
  <c r="Y3096" i="7"/>
  <c r="U3097" i="7"/>
  <c r="V3097" i="7"/>
  <c r="W3097" i="7"/>
  <c r="X3097" i="7"/>
  <c r="Y3097" i="7"/>
  <c r="U3098" i="7"/>
  <c r="V3098" i="7"/>
  <c r="W3098" i="7"/>
  <c r="X3098" i="7"/>
  <c r="Y3098" i="7"/>
  <c r="U3099" i="7"/>
  <c r="V3099" i="7"/>
  <c r="W3099" i="7"/>
  <c r="X3099" i="7"/>
  <c r="Y3099" i="7"/>
  <c r="U3100" i="7"/>
  <c r="V3100" i="7"/>
  <c r="W3100" i="7"/>
  <c r="X3100" i="7"/>
  <c r="Y3100" i="7"/>
  <c r="U3101" i="7"/>
  <c r="V3101" i="7"/>
  <c r="W3101" i="7"/>
  <c r="X3101" i="7"/>
  <c r="Y3101" i="7"/>
  <c r="U3102" i="7"/>
  <c r="V3102" i="7"/>
  <c r="W3102" i="7"/>
  <c r="X3102" i="7"/>
  <c r="Y3102" i="7"/>
  <c r="U3103" i="7"/>
  <c r="V3103" i="7"/>
  <c r="W3103" i="7"/>
  <c r="X3103" i="7"/>
  <c r="Y3103" i="7"/>
  <c r="U3104" i="7"/>
  <c r="V3104" i="7"/>
  <c r="W3104" i="7"/>
  <c r="X3104" i="7"/>
  <c r="Y3104" i="7"/>
  <c r="U3105" i="7"/>
  <c r="V3105" i="7"/>
  <c r="W3105" i="7"/>
  <c r="X3105" i="7"/>
  <c r="Y3105" i="7"/>
  <c r="U3106" i="7"/>
  <c r="V3106" i="7"/>
  <c r="W3106" i="7"/>
  <c r="X3106" i="7"/>
  <c r="Y3106" i="7"/>
  <c r="U3107" i="7"/>
  <c r="V3107" i="7"/>
  <c r="W3107" i="7"/>
  <c r="X3107" i="7"/>
  <c r="Y3107" i="7"/>
  <c r="U3108" i="7"/>
  <c r="V3108" i="7"/>
  <c r="W3108" i="7"/>
  <c r="X3108" i="7"/>
  <c r="Y3108" i="7"/>
  <c r="U3109" i="7"/>
  <c r="V3109" i="7"/>
  <c r="W3109" i="7"/>
  <c r="X3109" i="7"/>
  <c r="Y3109" i="7"/>
  <c r="U3110" i="7"/>
  <c r="V3110" i="7"/>
  <c r="W3110" i="7"/>
  <c r="X3110" i="7"/>
  <c r="Y3110" i="7"/>
  <c r="U3111" i="7"/>
  <c r="V3111" i="7"/>
  <c r="W3111" i="7"/>
  <c r="X3111" i="7"/>
  <c r="Y3111" i="7"/>
  <c r="U3112" i="7"/>
  <c r="V3112" i="7"/>
  <c r="W3112" i="7"/>
  <c r="X3112" i="7"/>
  <c r="Y3112" i="7"/>
  <c r="U3113" i="7"/>
  <c r="V3113" i="7"/>
  <c r="W3113" i="7"/>
  <c r="X3113" i="7"/>
  <c r="Y3113" i="7"/>
  <c r="U3114" i="7"/>
  <c r="V3114" i="7"/>
  <c r="W3114" i="7"/>
  <c r="X3114" i="7"/>
  <c r="Y3114" i="7"/>
  <c r="U3115" i="7"/>
  <c r="V3115" i="7"/>
  <c r="W3115" i="7"/>
  <c r="X3115" i="7"/>
  <c r="Y3115" i="7"/>
  <c r="U3116" i="7"/>
  <c r="V3116" i="7"/>
  <c r="W3116" i="7"/>
  <c r="X3116" i="7"/>
  <c r="Y3116" i="7"/>
  <c r="U3117" i="7"/>
  <c r="V3117" i="7"/>
  <c r="W3117" i="7"/>
  <c r="X3117" i="7"/>
  <c r="Y3117" i="7"/>
  <c r="U3118" i="7"/>
  <c r="V3118" i="7"/>
  <c r="W3118" i="7"/>
  <c r="X3118" i="7"/>
  <c r="Y3118" i="7"/>
  <c r="U3119" i="7"/>
  <c r="V3119" i="7"/>
  <c r="W3119" i="7"/>
  <c r="X3119" i="7"/>
  <c r="Y3119" i="7"/>
  <c r="U3120" i="7"/>
  <c r="V3120" i="7"/>
  <c r="W3120" i="7"/>
  <c r="X3120" i="7"/>
  <c r="Y3120" i="7"/>
  <c r="U3121" i="7"/>
  <c r="V3121" i="7"/>
  <c r="W3121" i="7"/>
  <c r="X3121" i="7"/>
  <c r="Y3121" i="7"/>
  <c r="U3122" i="7"/>
  <c r="V3122" i="7"/>
  <c r="W3122" i="7"/>
  <c r="X3122" i="7"/>
  <c r="Y3122" i="7"/>
  <c r="U3123" i="7"/>
  <c r="V3123" i="7"/>
  <c r="W3123" i="7"/>
  <c r="X3123" i="7"/>
  <c r="Y3123" i="7"/>
  <c r="U3124" i="7"/>
  <c r="V3124" i="7"/>
  <c r="W3124" i="7"/>
  <c r="X3124" i="7"/>
  <c r="Y3124" i="7"/>
  <c r="U3125" i="7"/>
  <c r="V3125" i="7"/>
  <c r="W3125" i="7"/>
  <c r="X3125" i="7"/>
  <c r="Y3125" i="7"/>
  <c r="U3126" i="7"/>
  <c r="V3126" i="7"/>
  <c r="W3126" i="7"/>
  <c r="X3126" i="7"/>
  <c r="Y3126" i="7"/>
  <c r="U3127" i="7"/>
  <c r="V3127" i="7"/>
  <c r="W3127" i="7"/>
  <c r="X3127" i="7"/>
  <c r="Y3127" i="7"/>
  <c r="U3128" i="7"/>
  <c r="V3128" i="7"/>
  <c r="W3128" i="7"/>
  <c r="X3128" i="7"/>
  <c r="Y3128" i="7"/>
  <c r="U3129" i="7"/>
  <c r="V3129" i="7"/>
  <c r="W3129" i="7"/>
  <c r="X3129" i="7"/>
  <c r="Y3129" i="7"/>
  <c r="U3130" i="7"/>
  <c r="V3130" i="7"/>
  <c r="W3130" i="7"/>
  <c r="X3130" i="7"/>
  <c r="Y3130" i="7"/>
  <c r="U3131" i="7"/>
  <c r="V3131" i="7"/>
  <c r="W3131" i="7"/>
  <c r="X3131" i="7"/>
  <c r="Y3131" i="7"/>
  <c r="U3132" i="7"/>
  <c r="V3132" i="7"/>
  <c r="W3132" i="7"/>
  <c r="X3132" i="7"/>
  <c r="Y3132" i="7"/>
  <c r="U3133" i="7"/>
  <c r="V3133" i="7"/>
  <c r="W3133" i="7"/>
  <c r="X3133" i="7"/>
  <c r="Y3133" i="7"/>
  <c r="U3134" i="7"/>
  <c r="V3134" i="7"/>
  <c r="W3134" i="7"/>
  <c r="X3134" i="7"/>
  <c r="Y3134" i="7"/>
  <c r="U3135" i="7"/>
  <c r="V3135" i="7"/>
  <c r="W3135" i="7"/>
  <c r="X3135" i="7"/>
  <c r="Y3135" i="7"/>
  <c r="U3136" i="7"/>
  <c r="V3136" i="7"/>
  <c r="W3136" i="7"/>
  <c r="X3136" i="7"/>
  <c r="Y3136" i="7"/>
  <c r="U3137" i="7"/>
  <c r="V3137" i="7"/>
  <c r="W3137" i="7"/>
  <c r="X3137" i="7"/>
  <c r="Y3137" i="7"/>
  <c r="U3138" i="7"/>
  <c r="V3138" i="7"/>
  <c r="W3138" i="7"/>
  <c r="X3138" i="7"/>
  <c r="Y3138" i="7"/>
  <c r="U3139" i="7"/>
  <c r="V3139" i="7"/>
  <c r="W3139" i="7"/>
  <c r="X3139" i="7"/>
  <c r="Y3139" i="7"/>
  <c r="U3140" i="7"/>
  <c r="V3140" i="7"/>
  <c r="W3140" i="7"/>
  <c r="X3140" i="7"/>
  <c r="Y3140" i="7"/>
  <c r="U3141" i="7"/>
  <c r="V3141" i="7"/>
  <c r="W3141" i="7"/>
  <c r="X3141" i="7"/>
  <c r="Y3141" i="7"/>
  <c r="U3142" i="7"/>
  <c r="V3142" i="7"/>
  <c r="W3142" i="7"/>
  <c r="X3142" i="7"/>
  <c r="Y3142" i="7"/>
  <c r="U3143" i="7"/>
  <c r="V3143" i="7"/>
  <c r="W3143" i="7"/>
  <c r="X3143" i="7"/>
  <c r="Y3143" i="7"/>
  <c r="U3144" i="7"/>
  <c r="V3144" i="7"/>
  <c r="W3144" i="7"/>
  <c r="X3144" i="7"/>
  <c r="Y3144" i="7"/>
  <c r="U3145" i="7"/>
  <c r="V3145" i="7"/>
  <c r="W3145" i="7"/>
  <c r="X3145" i="7"/>
  <c r="Y3145" i="7"/>
  <c r="U3146" i="7"/>
  <c r="V3146" i="7"/>
  <c r="W3146" i="7"/>
  <c r="X3146" i="7"/>
  <c r="Y3146" i="7"/>
  <c r="U3147" i="7"/>
  <c r="V3147" i="7"/>
  <c r="W3147" i="7"/>
  <c r="X3147" i="7"/>
  <c r="Y3147" i="7"/>
  <c r="U3148" i="7"/>
  <c r="V3148" i="7"/>
  <c r="W3148" i="7"/>
  <c r="X3148" i="7"/>
  <c r="Y3148" i="7"/>
  <c r="U3149" i="7"/>
  <c r="V3149" i="7"/>
  <c r="W3149" i="7"/>
  <c r="X3149" i="7"/>
  <c r="Y3149" i="7"/>
  <c r="U3150" i="7"/>
  <c r="V3150" i="7"/>
  <c r="W3150" i="7"/>
  <c r="X3150" i="7"/>
  <c r="Y3150" i="7"/>
  <c r="U3151" i="7"/>
  <c r="V3151" i="7"/>
  <c r="W3151" i="7"/>
  <c r="X3151" i="7"/>
  <c r="Y3151" i="7"/>
  <c r="U3152" i="7"/>
  <c r="V3152" i="7"/>
  <c r="W3152" i="7"/>
  <c r="X3152" i="7"/>
  <c r="Y3152" i="7"/>
  <c r="U3153" i="7"/>
  <c r="V3153" i="7"/>
  <c r="W3153" i="7"/>
  <c r="X3153" i="7"/>
  <c r="Y3153" i="7"/>
  <c r="U3154" i="7"/>
  <c r="V3154" i="7"/>
  <c r="W3154" i="7"/>
  <c r="X3154" i="7"/>
  <c r="Y3154" i="7"/>
  <c r="U3155" i="7"/>
  <c r="V3155" i="7"/>
  <c r="W3155" i="7"/>
  <c r="X3155" i="7"/>
  <c r="Y3155" i="7"/>
  <c r="U3156" i="7"/>
  <c r="V3156" i="7"/>
  <c r="W3156" i="7"/>
  <c r="X3156" i="7"/>
  <c r="Y3156" i="7"/>
  <c r="U3157" i="7"/>
  <c r="V3157" i="7"/>
  <c r="W3157" i="7"/>
  <c r="X3157" i="7"/>
  <c r="Y3157" i="7"/>
  <c r="U3158" i="7"/>
  <c r="V3158" i="7"/>
  <c r="W3158" i="7"/>
  <c r="X3158" i="7"/>
  <c r="Y3158" i="7"/>
  <c r="U3159" i="7"/>
  <c r="V3159" i="7"/>
  <c r="W3159" i="7"/>
  <c r="X3159" i="7"/>
  <c r="Y3159" i="7"/>
  <c r="U3160" i="7"/>
  <c r="V3160" i="7"/>
  <c r="W3160" i="7"/>
  <c r="X3160" i="7"/>
  <c r="Y3160" i="7"/>
  <c r="U3161" i="7"/>
  <c r="V3161" i="7"/>
  <c r="W3161" i="7"/>
  <c r="X3161" i="7"/>
  <c r="Y3161" i="7"/>
  <c r="U3162" i="7"/>
  <c r="V3162" i="7"/>
  <c r="W3162" i="7"/>
  <c r="X3162" i="7"/>
  <c r="Y3162" i="7"/>
  <c r="U3163" i="7"/>
  <c r="V3163" i="7"/>
  <c r="W3163" i="7"/>
  <c r="X3163" i="7"/>
  <c r="Y3163" i="7"/>
  <c r="U3164" i="7"/>
  <c r="V3164" i="7"/>
  <c r="W3164" i="7"/>
  <c r="X3164" i="7"/>
  <c r="Y3164" i="7"/>
  <c r="U3165" i="7"/>
  <c r="V3165" i="7"/>
  <c r="W3165" i="7"/>
  <c r="X3165" i="7"/>
  <c r="Y3165" i="7"/>
  <c r="U3166" i="7"/>
  <c r="V3166" i="7"/>
  <c r="W3166" i="7"/>
  <c r="X3166" i="7"/>
  <c r="Y3166" i="7"/>
  <c r="U3167" i="7"/>
  <c r="V3167" i="7"/>
  <c r="W3167" i="7"/>
  <c r="X3167" i="7"/>
  <c r="Y3167" i="7"/>
  <c r="U3168" i="7"/>
  <c r="V3168" i="7"/>
  <c r="W3168" i="7"/>
  <c r="X3168" i="7"/>
  <c r="Y3168" i="7"/>
  <c r="U3169" i="7"/>
  <c r="V3169" i="7"/>
  <c r="W3169" i="7"/>
  <c r="X3169" i="7"/>
  <c r="Y3169" i="7"/>
  <c r="U3170" i="7"/>
  <c r="V3170" i="7"/>
  <c r="W3170" i="7"/>
  <c r="X3170" i="7"/>
  <c r="Y3170" i="7"/>
  <c r="U3171" i="7"/>
  <c r="V3171" i="7"/>
  <c r="W3171" i="7"/>
  <c r="X3171" i="7"/>
  <c r="Y3171" i="7"/>
  <c r="U3172" i="7"/>
  <c r="V3172" i="7"/>
  <c r="W3172" i="7"/>
  <c r="X3172" i="7"/>
  <c r="Y3172" i="7"/>
  <c r="U3173" i="7"/>
  <c r="V3173" i="7"/>
  <c r="W3173" i="7"/>
  <c r="X3173" i="7"/>
  <c r="Y3173" i="7"/>
  <c r="U3174" i="7"/>
  <c r="V3174" i="7"/>
  <c r="W3174" i="7"/>
  <c r="X3174" i="7"/>
  <c r="Y3174" i="7"/>
  <c r="U3175" i="7"/>
  <c r="V3175" i="7"/>
  <c r="W3175" i="7"/>
  <c r="X3175" i="7"/>
  <c r="Y3175" i="7"/>
  <c r="U3176" i="7"/>
  <c r="V3176" i="7"/>
  <c r="W3176" i="7"/>
  <c r="X3176" i="7"/>
  <c r="Y3176" i="7"/>
  <c r="U3177" i="7"/>
  <c r="V3177" i="7"/>
  <c r="W3177" i="7"/>
  <c r="X3177" i="7"/>
  <c r="Y3177" i="7"/>
  <c r="U3178" i="7"/>
  <c r="V3178" i="7"/>
  <c r="W3178" i="7"/>
  <c r="X3178" i="7"/>
  <c r="Y3178" i="7"/>
  <c r="U3179" i="7"/>
  <c r="V3179" i="7"/>
  <c r="W3179" i="7"/>
  <c r="X3179" i="7"/>
  <c r="Y3179" i="7"/>
  <c r="U3180" i="7"/>
  <c r="V3180" i="7"/>
  <c r="W3180" i="7"/>
  <c r="X3180" i="7"/>
  <c r="Y3180" i="7"/>
  <c r="U3181" i="7"/>
  <c r="V3181" i="7"/>
  <c r="W3181" i="7"/>
  <c r="X3181" i="7"/>
  <c r="Y3181" i="7"/>
  <c r="U3182" i="7"/>
  <c r="V3182" i="7"/>
  <c r="W3182" i="7"/>
  <c r="X3182" i="7"/>
  <c r="Y3182" i="7"/>
  <c r="U3183" i="7"/>
  <c r="V3183" i="7"/>
  <c r="W3183" i="7"/>
  <c r="X3183" i="7"/>
  <c r="Y3183" i="7"/>
  <c r="U3184" i="7"/>
  <c r="V3184" i="7"/>
  <c r="W3184" i="7"/>
  <c r="X3184" i="7"/>
  <c r="Y3184" i="7"/>
  <c r="U3185" i="7"/>
  <c r="V3185" i="7"/>
  <c r="W3185" i="7"/>
  <c r="X3185" i="7"/>
  <c r="Y3185" i="7"/>
  <c r="U3186" i="7"/>
  <c r="V3186" i="7"/>
  <c r="W3186" i="7"/>
  <c r="X3186" i="7"/>
  <c r="Y3186" i="7"/>
  <c r="U3187" i="7"/>
  <c r="V3187" i="7"/>
  <c r="W3187" i="7"/>
  <c r="X3187" i="7"/>
  <c r="Y3187" i="7"/>
  <c r="U3188" i="7"/>
  <c r="V3188" i="7"/>
  <c r="W3188" i="7"/>
  <c r="X3188" i="7"/>
  <c r="Y3188" i="7"/>
  <c r="U3189" i="7"/>
  <c r="V3189" i="7"/>
  <c r="W3189" i="7"/>
  <c r="X3189" i="7"/>
  <c r="Y3189" i="7"/>
  <c r="U3190" i="7"/>
  <c r="V3190" i="7"/>
  <c r="W3190" i="7"/>
  <c r="X3190" i="7"/>
  <c r="Y3190" i="7"/>
  <c r="U3191" i="7"/>
  <c r="V3191" i="7"/>
  <c r="W3191" i="7"/>
  <c r="X3191" i="7"/>
  <c r="Y3191" i="7"/>
  <c r="U3192" i="7"/>
  <c r="V3192" i="7"/>
  <c r="W3192" i="7"/>
  <c r="X3192" i="7"/>
  <c r="Y3192" i="7"/>
  <c r="U3193" i="7"/>
  <c r="V3193" i="7"/>
  <c r="W3193" i="7"/>
  <c r="X3193" i="7"/>
  <c r="Y3193" i="7"/>
  <c r="U3194" i="7"/>
  <c r="V3194" i="7"/>
  <c r="W3194" i="7"/>
  <c r="X3194" i="7"/>
  <c r="Y3194" i="7"/>
  <c r="U3195" i="7"/>
  <c r="V3195" i="7"/>
  <c r="W3195" i="7"/>
  <c r="X3195" i="7"/>
  <c r="Y3195" i="7"/>
  <c r="U3196" i="7"/>
  <c r="V3196" i="7"/>
  <c r="W3196" i="7"/>
  <c r="X3196" i="7"/>
  <c r="Y3196" i="7"/>
  <c r="U3197" i="7"/>
  <c r="V3197" i="7"/>
  <c r="W3197" i="7"/>
  <c r="X3197" i="7"/>
  <c r="Y3197" i="7"/>
  <c r="U3198" i="7"/>
  <c r="V3198" i="7"/>
  <c r="W3198" i="7"/>
  <c r="X3198" i="7"/>
  <c r="Y3198" i="7"/>
  <c r="U3199" i="7"/>
  <c r="V3199" i="7"/>
  <c r="W3199" i="7"/>
  <c r="X3199" i="7"/>
  <c r="Y3199" i="7"/>
  <c r="U3200" i="7"/>
  <c r="V3200" i="7"/>
  <c r="W3200" i="7"/>
  <c r="X3200" i="7"/>
  <c r="Y3200" i="7"/>
  <c r="U3201" i="7"/>
  <c r="V3201" i="7"/>
  <c r="W3201" i="7"/>
  <c r="X3201" i="7"/>
  <c r="Y3201" i="7"/>
  <c r="U3202" i="7"/>
  <c r="V3202" i="7"/>
  <c r="W3202" i="7"/>
  <c r="X3202" i="7"/>
  <c r="Y3202" i="7"/>
  <c r="U3203" i="7"/>
  <c r="V3203" i="7"/>
  <c r="W3203" i="7"/>
  <c r="X3203" i="7"/>
  <c r="Y3203" i="7"/>
  <c r="U3204" i="7"/>
  <c r="V3204" i="7"/>
  <c r="W3204" i="7"/>
  <c r="X3204" i="7"/>
  <c r="Y3204" i="7"/>
  <c r="U3205" i="7"/>
  <c r="V3205" i="7"/>
  <c r="W3205" i="7"/>
  <c r="X3205" i="7"/>
  <c r="Y3205" i="7"/>
  <c r="U3206" i="7"/>
  <c r="V3206" i="7"/>
  <c r="W3206" i="7"/>
  <c r="X3206" i="7"/>
  <c r="Y3206" i="7"/>
  <c r="U3207" i="7"/>
  <c r="V3207" i="7"/>
  <c r="W3207" i="7"/>
  <c r="X3207" i="7"/>
  <c r="Y3207" i="7"/>
  <c r="U3208" i="7"/>
  <c r="V3208" i="7"/>
  <c r="W3208" i="7"/>
  <c r="X3208" i="7"/>
  <c r="Y3208" i="7"/>
  <c r="U3209" i="7"/>
  <c r="V3209" i="7"/>
  <c r="W3209" i="7"/>
  <c r="X3209" i="7"/>
  <c r="Y3209" i="7"/>
  <c r="U3210" i="7"/>
  <c r="V3210" i="7"/>
  <c r="W3210" i="7"/>
  <c r="X3210" i="7"/>
  <c r="Y3210" i="7"/>
  <c r="U3211" i="7"/>
  <c r="V3211" i="7"/>
  <c r="W3211" i="7"/>
  <c r="X3211" i="7"/>
  <c r="Y3211" i="7"/>
  <c r="U3212" i="7"/>
  <c r="V3212" i="7"/>
  <c r="W3212" i="7"/>
  <c r="X3212" i="7"/>
  <c r="Y3212" i="7"/>
  <c r="U3213" i="7"/>
  <c r="V3213" i="7"/>
  <c r="W3213" i="7"/>
  <c r="X3213" i="7"/>
  <c r="Y3213" i="7"/>
  <c r="U3214" i="7"/>
  <c r="V3214" i="7"/>
  <c r="W3214" i="7"/>
  <c r="X3214" i="7"/>
  <c r="Y3214" i="7"/>
  <c r="U3215" i="7"/>
  <c r="V3215" i="7"/>
  <c r="W3215" i="7"/>
  <c r="X3215" i="7"/>
  <c r="Y3215" i="7"/>
  <c r="U3216" i="7"/>
  <c r="V3216" i="7"/>
  <c r="W3216" i="7"/>
  <c r="X3216" i="7"/>
  <c r="Y3216" i="7"/>
  <c r="U3217" i="7"/>
  <c r="V3217" i="7"/>
  <c r="W3217" i="7"/>
  <c r="X3217" i="7"/>
  <c r="Y3217" i="7"/>
  <c r="U3218" i="7"/>
  <c r="V3218" i="7"/>
  <c r="W3218" i="7"/>
  <c r="X3218" i="7"/>
  <c r="Y3218" i="7"/>
  <c r="U3219" i="7"/>
  <c r="V3219" i="7"/>
  <c r="W3219" i="7"/>
  <c r="X3219" i="7"/>
  <c r="Y3219" i="7"/>
  <c r="U3220" i="7"/>
  <c r="V3220" i="7"/>
  <c r="W3220" i="7"/>
  <c r="X3220" i="7"/>
  <c r="Y3220" i="7"/>
  <c r="U3221" i="7"/>
  <c r="V3221" i="7"/>
  <c r="W3221" i="7"/>
  <c r="X3221" i="7"/>
  <c r="Y3221" i="7"/>
  <c r="U3222" i="7"/>
  <c r="V3222" i="7"/>
  <c r="W3222" i="7"/>
  <c r="X3222" i="7"/>
  <c r="Y3222" i="7"/>
  <c r="U3223" i="7"/>
  <c r="V3223" i="7"/>
  <c r="W3223" i="7"/>
  <c r="X3223" i="7"/>
  <c r="Y3223" i="7"/>
  <c r="U3224" i="7"/>
  <c r="V3224" i="7"/>
  <c r="W3224" i="7"/>
  <c r="X3224" i="7"/>
  <c r="Y3224" i="7"/>
  <c r="U3225" i="7"/>
  <c r="V3225" i="7"/>
  <c r="W3225" i="7"/>
  <c r="X3225" i="7"/>
  <c r="Y3225" i="7"/>
  <c r="U3226" i="7"/>
  <c r="V3226" i="7"/>
  <c r="W3226" i="7"/>
  <c r="X3226" i="7"/>
  <c r="Y3226" i="7"/>
  <c r="U3227" i="7"/>
  <c r="V3227" i="7"/>
  <c r="W3227" i="7"/>
  <c r="X3227" i="7"/>
  <c r="Y3227" i="7"/>
  <c r="U3228" i="7"/>
  <c r="V3228" i="7"/>
  <c r="W3228" i="7"/>
  <c r="X3228" i="7"/>
  <c r="Y3228" i="7"/>
  <c r="U3229" i="7"/>
  <c r="V3229" i="7"/>
  <c r="W3229" i="7"/>
  <c r="X3229" i="7"/>
  <c r="Y3229" i="7"/>
  <c r="U3230" i="7"/>
  <c r="V3230" i="7"/>
  <c r="W3230" i="7"/>
  <c r="X3230" i="7"/>
  <c r="Y3230" i="7"/>
  <c r="U3231" i="7"/>
  <c r="V3231" i="7"/>
  <c r="W3231" i="7"/>
  <c r="X3231" i="7"/>
  <c r="Y3231" i="7"/>
  <c r="U3232" i="7"/>
  <c r="V3232" i="7"/>
  <c r="W3232" i="7"/>
  <c r="X3232" i="7"/>
  <c r="Y3232" i="7"/>
  <c r="U3233" i="7"/>
  <c r="V3233" i="7"/>
  <c r="W3233" i="7"/>
  <c r="X3233" i="7"/>
  <c r="Y3233" i="7"/>
  <c r="U3234" i="7"/>
  <c r="V3234" i="7"/>
  <c r="W3234" i="7"/>
  <c r="X3234" i="7"/>
  <c r="Y3234" i="7"/>
  <c r="U3235" i="7"/>
  <c r="V3235" i="7"/>
  <c r="W3235" i="7"/>
  <c r="X3235" i="7"/>
  <c r="Y3235" i="7"/>
  <c r="U3236" i="7"/>
  <c r="V3236" i="7"/>
  <c r="W3236" i="7"/>
  <c r="X3236" i="7"/>
  <c r="Y3236" i="7"/>
  <c r="U3237" i="7"/>
  <c r="V3237" i="7"/>
  <c r="W3237" i="7"/>
  <c r="X3237" i="7"/>
  <c r="Y3237" i="7"/>
  <c r="U3238" i="7"/>
  <c r="V3238" i="7"/>
  <c r="W3238" i="7"/>
  <c r="X3238" i="7"/>
  <c r="Y3238" i="7"/>
  <c r="U3239" i="7"/>
  <c r="V3239" i="7"/>
  <c r="W3239" i="7"/>
  <c r="X3239" i="7"/>
  <c r="Y3239" i="7"/>
  <c r="U3240" i="7"/>
  <c r="V3240" i="7"/>
  <c r="W3240" i="7"/>
  <c r="X3240" i="7"/>
  <c r="Y3240" i="7"/>
  <c r="U3241" i="7"/>
  <c r="V3241" i="7"/>
  <c r="W3241" i="7"/>
  <c r="X3241" i="7"/>
  <c r="Y3241" i="7"/>
  <c r="U3242" i="7"/>
  <c r="V3242" i="7"/>
  <c r="W3242" i="7"/>
  <c r="X3242" i="7"/>
  <c r="Y3242" i="7"/>
  <c r="U3243" i="7"/>
  <c r="V3243" i="7"/>
  <c r="W3243" i="7"/>
  <c r="X3243" i="7"/>
  <c r="Y3243" i="7"/>
  <c r="U3244" i="7"/>
  <c r="V3244" i="7"/>
  <c r="W3244" i="7"/>
  <c r="X3244" i="7"/>
  <c r="Y3244" i="7"/>
  <c r="U3245" i="7"/>
  <c r="V3245" i="7"/>
  <c r="W3245" i="7"/>
  <c r="X3245" i="7"/>
  <c r="Y3245" i="7"/>
  <c r="U3246" i="7"/>
  <c r="V3246" i="7"/>
  <c r="W3246" i="7"/>
  <c r="X3246" i="7"/>
  <c r="Y3246" i="7"/>
  <c r="U3247" i="7"/>
  <c r="V3247" i="7"/>
  <c r="W3247" i="7"/>
  <c r="X3247" i="7"/>
  <c r="Y3247" i="7"/>
  <c r="U3248" i="7"/>
  <c r="V3248" i="7"/>
  <c r="W3248" i="7"/>
  <c r="X3248" i="7"/>
  <c r="Y3248" i="7"/>
  <c r="U3249" i="7"/>
  <c r="V3249" i="7"/>
  <c r="W3249" i="7"/>
  <c r="X3249" i="7"/>
  <c r="Y3249" i="7"/>
  <c r="U3250" i="7"/>
  <c r="V3250" i="7"/>
  <c r="W3250" i="7"/>
  <c r="X3250" i="7"/>
  <c r="Y3250" i="7"/>
  <c r="U3251" i="7"/>
  <c r="V3251" i="7"/>
  <c r="W3251" i="7"/>
  <c r="X3251" i="7"/>
  <c r="Y3251" i="7"/>
  <c r="U3252" i="7"/>
  <c r="V3252" i="7"/>
  <c r="W3252" i="7"/>
  <c r="X3252" i="7"/>
  <c r="Y3252" i="7"/>
  <c r="U3253" i="7"/>
  <c r="V3253" i="7"/>
  <c r="W3253" i="7"/>
  <c r="X3253" i="7"/>
  <c r="Y3253" i="7"/>
  <c r="U3254" i="7"/>
  <c r="V3254" i="7"/>
  <c r="W3254" i="7"/>
  <c r="X3254" i="7"/>
  <c r="Y3254" i="7"/>
  <c r="U3255" i="7"/>
  <c r="V3255" i="7"/>
  <c r="W3255" i="7"/>
  <c r="X3255" i="7"/>
  <c r="Y3255" i="7"/>
  <c r="U3256" i="7"/>
  <c r="V3256" i="7"/>
  <c r="W3256" i="7"/>
  <c r="X3256" i="7"/>
  <c r="Y3256" i="7"/>
  <c r="U3257" i="7"/>
  <c r="V3257" i="7"/>
  <c r="W3257" i="7"/>
  <c r="X3257" i="7"/>
  <c r="Y3257" i="7"/>
  <c r="U3258" i="7"/>
  <c r="V3258" i="7"/>
  <c r="W3258" i="7"/>
  <c r="X3258" i="7"/>
  <c r="Y3258" i="7"/>
  <c r="U3259" i="7"/>
  <c r="V3259" i="7"/>
  <c r="W3259" i="7"/>
  <c r="X3259" i="7"/>
  <c r="Y3259" i="7"/>
  <c r="U3260" i="7"/>
  <c r="V3260" i="7"/>
  <c r="W3260" i="7"/>
  <c r="X3260" i="7"/>
  <c r="Y3260" i="7"/>
  <c r="U3261" i="7"/>
  <c r="V3261" i="7"/>
  <c r="W3261" i="7"/>
  <c r="X3261" i="7"/>
  <c r="Y3261" i="7"/>
  <c r="U3262" i="7"/>
  <c r="V3262" i="7"/>
  <c r="W3262" i="7"/>
  <c r="X3262" i="7"/>
  <c r="Y3262" i="7"/>
  <c r="U3263" i="7"/>
  <c r="V3263" i="7"/>
  <c r="W3263" i="7"/>
  <c r="X3263" i="7"/>
  <c r="Y3263" i="7"/>
  <c r="U3264" i="7"/>
  <c r="V3264" i="7"/>
  <c r="W3264" i="7"/>
  <c r="X3264" i="7"/>
  <c r="Y3264" i="7"/>
  <c r="U3265" i="7"/>
  <c r="V3265" i="7"/>
  <c r="W3265" i="7"/>
  <c r="X3265" i="7"/>
  <c r="Y3265" i="7"/>
  <c r="U3266" i="7"/>
  <c r="V3266" i="7"/>
  <c r="W3266" i="7"/>
  <c r="X3266" i="7"/>
  <c r="Y3266" i="7"/>
  <c r="U3267" i="7"/>
  <c r="V3267" i="7"/>
  <c r="W3267" i="7"/>
  <c r="X3267" i="7"/>
  <c r="Y3267" i="7"/>
  <c r="U3268" i="7"/>
  <c r="V3268" i="7"/>
  <c r="W3268" i="7"/>
  <c r="X3268" i="7"/>
  <c r="Y3268" i="7"/>
  <c r="U3269" i="7"/>
  <c r="V3269" i="7"/>
  <c r="W3269" i="7"/>
  <c r="X3269" i="7"/>
  <c r="Y3269" i="7"/>
  <c r="U3270" i="7"/>
  <c r="V3270" i="7"/>
  <c r="W3270" i="7"/>
  <c r="X3270" i="7"/>
  <c r="Y3270" i="7"/>
  <c r="U3271" i="7"/>
  <c r="V3271" i="7"/>
  <c r="W3271" i="7"/>
  <c r="X3271" i="7"/>
  <c r="Y3271" i="7"/>
  <c r="U3272" i="7"/>
  <c r="V3272" i="7"/>
  <c r="W3272" i="7"/>
  <c r="X3272" i="7"/>
  <c r="Y3272" i="7"/>
  <c r="U3273" i="7"/>
  <c r="V3273" i="7"/>
  <c r="W3273" i="7"/>
  <c r="X3273" i="7"/>
  <c r="Y3273" i="7"/>
  <c r="U3274" i="7"/>
  <c r="V3274" i="7"/>
  <c r="W3274" i="7"/>
  <c r="X3274" i="7"/>
  <c r="Y3274" i="7"/>
  <c r="U3275" i="7"/>
  <c r="V3275" i="7"/>
  <c r="W3275" i="7"/>
  <c r="X3275" i="7"/>
  <c r="Y3275" i="7"/>
  <c r="U3276" i="7"/>
  <c r="V3276" i="7"/>
  <c r="W3276" i="7"/>
  <c r="X3276" i="7"/>
  <c r="Y3276" i="7"/>
  <c r="U3277" i="7"/>
  <c r="V3277" i="7"/>
  <c r="W3277" i="7"/>
  <c r="X3277" i="7"/>
  <c r="Y3277" i="7"/>
  <c r="U3278" i="7"/>
  <c r="V3278" i="7"/>
  <c r="W3278" i="7"/>
  <c r="X3278" i="7"/>
  <c r="Y3278" i="7"/>
  <c r="U3279" i="7"/>
  <c r="V3279" i="7"/>
  <c r="W3279" i="7"/>
  <c r="X3279" i="7"/>
  <c r="Y3279" i="7"/>
  <c r="U3280" i="7"/>
  <c r="V3280" i="7"/>
  <c r="W3280" i="7"/>
  <c r="X3280" i="7"/>
  <c r="Y3280" i="7"/>
  <c r="U3281" i="7"/>
  <c r="V3281" i="7"/>
  <c r="W3281" i="7"/>
  <c r="X3281" i="7"/>
  <c r="Y3281" i="7"/>
  <c r="U3282" i="7"/>
  <c r="V3282" i="7"/>
  <c r="W3282" i="7"/>
  <c r="X3282" i="7"/>
  <c r="Y3282" i="7"/>
  <c r="U3283" i="7"/>
  <c r="V3283" i="7"/>
  <c r="W3283" i="7"/>
  <c r="X3283" i="7"/>
  <c r="Y3283" i="7"/>
  <c r="U3284" i="7"/>
  <c r="V3284" i="7"/>
  <c r="W3284" i="7"/>
  <c r="X3284" i="7"/>
  <c r="Y3284" i="7"/>
  <c r="U3285" i="7"/>
  <c r="V3285" i="7"/>
  <c r="W3285" i="7"/>
  <c r="X3285" i="7"/>
  <c r="Y3285" i="7"/>
  <c r="U3286" i="7"/>
  <c r="V3286" i="7"/>
  <c r="W3286" i="7"/>
  <c r="X3286" i="7"/>
  <c r="Y3286" i="7"/>
  <c r="U3287" i="7"/>
  <c r="V3287" i="7"/>
  <c r="W3287" i="7"/>
  <c r="X3287" i="7"/>
  <c r="Y3287" i="7"/>
  <c r="U3288" i="7"/>
  <c r="V3288" i="7"/>
  <c r="W3288" i="7"/>
  <c r="X3288" i="7"/>
  <c r="Y3288" i="7"/>
  <c r="U3289" i="7"/>
  <c r="V3289" i="7"/>
  <c r="W3289" i="7"/>
  <c r="X3289" i="7"/>
  <c r="Y3289" i="7"/>
  <c r="U3290" i="7"/>
  <c r="V3290" i="7"/>
  <c r="W3290" i="7"/>
  <c r="X3290" i="7"/>
  <c r="Y3290" i="7"/>
  <c r="U3291" i="7"/>
  <c r="V3291" i="7"/>
  <c r="W3291" i="7"/>
  <c r="X3291" i="7"/>
  <c r="Y3291" i="7"/>
  <c r="U3292" i="7"/>
  <c r="V3292" i="7"/>
  <c r="W3292" i="7"/>
  <c r="X3292" i="7"/>
  <c r="Y3292" i="7"/>
  <c r="U3293" i="7"/>
  <c r="V3293" i="7"/>
  <c r="W3293" i="7"/>
  <c r="X3293" i="7"/>
  <c r="Y3293" i="7"/>
  <c r="U3294" i="7"/>
  <c r="V3294" i="7"/>
  <c r="W3294" i="7"/>
  <c r="X3294" i="7"/>
  <c r="Y3294" i="7"/>
  <c r="U3295" i="7"/>
  <c r="V3295" i="7"/>
  <c r="W3295" i="7"/>
  <c r="X3295" i="7"/>
  <c r="Y3295" i="7"/>
  <c r="U3296" i="7"/>
  <c r="V3296" i="7"/>
  <c r="W3296" i="7"/>
  <c r="X3296" i="7"/>
  <c r="Y3296" i="7"/>
  <c r="U3297" i="7"/>
  <c r="V3297" i="7"/>
  <c r="W3297" i="7"/>
  <c r="X3297" i="7"/>
  <c r="Y3297" i="7"/>
  <c r="U3298" i="7"/>
  <c r="V3298" i="7"/>
  <c r="W3298" i="7"/>
  <c r="X3298" i="7"/>
  <c r="Y3298" i="7"/>
  <c r="U3299" i="7"/>
  <c r="V3299" i="7"/>
  <c r="W3299" i="7"/>
  <c r="X3299" i="7"/>
  <c r="Y3299" i="7"/>
  <c r="U3300" i="7"/>
  <c r="V3300" i="7"/>
  <c r="W3300" i="7"/>
  <c r="X3300" i="7"/>
  <c r="Y3300" i="7"/>
  <c r="U3301" i="7"/>
  <c r="V3301" i="7"/>
  <c r="W3301" i="7"/>
  <c r="X3301" i="7"/>
  <c r="Y3301" i="7"/>
  <c r="U3302" i="7"/>
  <c r="V3302" i="7"/>
  <c r="W3302" i="7"/>
  <c r="X3302" i="7"/>
  <c r="Y3302" i="7"/>
  <c r="U3303" i="7"/>
  <c r="V3303" i="7"/>
  <c r="W3303" i="7"/>
  <c r="X3303" i="7"/>
  <c r="Y3303" i="7"/>
  <c r="U3304" i="7"/>
  <c r="V3304" i="7"/>
  <c r="W3304" i="7"/>
  <c r="X3304" i="7"/>
  <c r="Y3304" i="7"/>
  <c r="U3305" i="7"/>
  <c r="V3305" i="7"/>
  <c r="W3305" i="7"/>
  <c r="X3305" i="7"/>
  <c r="Y3305" i="7"/>
  <c r="U3306" i="7"/>
  <c r="V3306" i="7"/>
  <c r="W3306" i="7"/>
  <c r="X3306" i="7"/>
  <c r="Y3306" i="7"/>
  <c r="U3307" i="7"/>
  <c r="V3307" i="7"/>
  <c r="W3307" i="7"/>
  <c r="X3307" i="7"/>
  <c r="Y3307" i="7"/>
  <c r="U3308" i="7"/>
  <c r="V3308" i="7"/>
  <c r="W3308" i="7"/>
  <c r="X3308" i="7"/>
  <c r="Y3308" i="7"/>
  <c r="U3309" i="7"/>
  <c r="V3309" i="7"/>
  <c r="W3309" i="7"/>
  <c r="X3309" i="7"/>
  <c r="Y3309" i="7"/>
  <c r="U3310" i="7"/>
  <c r="V3310" i="7"/>
  <c r="W3310" i="7"/>
  <c r="X3310" i="7"/>
  <c r="Y3310" i="7"/>
  <c r="U3311" i="7"/>
  <c r="V3311" i="7"/>
  <c r="W3311" i="7"/>
  <c r="X3311" i="7"/>
  <c r="Y3311" i="7"/>
  <c r="U3312" i="7"/>
  <c r="V3312" i="7"/>
  <c r="W3312" i="7"/>
  <c r="X3312" i="7"/>
  <c r="Y3312" i="7"/>
  <c r="U3313" i="7"/>
  <c r="V3313" i="7"/>
  <c r="W3313" i="7"/>
  <c r="X3313" i="7"/>
  <c r="Y3313" i="7"/>
  <c r="U3314" i="7"/>
  <c r="V3314" i="7"/>
  <c r="W3314" i="7"/>
  <c r="X3314" i="7"/>
  <c r="Y3314" i="7"/>
  <c r="U3315" i="7"/>
  <c r="V3315" i="7"/>
  <c r="W3315" i="7"/>
  <c r="X3315" i="7"/>
  <c r="Y3315" i="7"/>
  <c r="U3316" i="7"/>
  <c r="V3316" i="7"/>
  <c r="W3316" i="7"/>
  <c r="X3316" i="7"/>
  <c r="Y3316" i="7"/>
  <c r="U3317" i="7"/>
  <c r="V3317" i="7"/>
  <c r="W3317" i="7"/>
  <c r="X3317" i="7"/>
  <c r="Y3317" i="7"/>
  <c r="U3318" i="7"/>
  <c r="V3318" i="7"/>
  <c r="W3318" i="7"/>
  <c r="X3318" i="7"/>
  <c r="Y3318" i="7"/>
  <c r="U3319" i="7"/>
  <c r="V3319" i="7"/>
  <c r="W3319" i="7"/>
  <c r="X3319" i="7"/>
  <c r="Y3319" i="7"/>
  <c r="U3320" i="7"/>
  <c r="V3320" i="7"/>
  <c r="W3320" i="7"/>
  <c r="X3320" i="7"/>
  <c r="Y3320" i="7"/>
  <c r="U3321" i="7"/>
  <c r="V3321" i="7"/>
  <c r="W3321" i="7"/>
  <c r="X3321" i="7"/>
  <c r="Y3321" i="7"/>
  <c r="U3322" i="7"/>
  <c r="V3322" i="7"/>
  <c r="W3322" i="7"/>
  <c r="X3322" i="7"/>
  <c r="Y3322" i="7"/>
  <c r="U3323" i="7"/>
  <c r="V3323" i="7"/>
  <c r="W3323" i="7"/>
  <c r="X3323" i="7"/>
  <c r="Y3323" i="7"/>
  <c r="U3324" i="7"/>
  <c r="V3324" i="7"/>
  <c r="W3324" i="7"/>
  <c r="X3324" i="7"/>
  <c r="Y3324" i="7"/>
  <c r="U3325" i="7"/>
  <c r="V3325" i="7"/>
  <c r="W3325" i="7"/>
  <c r="X3325" i="7"/>
  <c r="Y3325" i="7"/>
  <c r="U3326" i="7"/>
  <c r="V3326" i="7"/>
  <c r="W3326" i="7"/>
  <c r="X3326" i="7"/>
  <c r="Y3326" i="7"/>
  <c r="U3327" i="7"/>
  <c r="V3327" i="7"/>
  <c r="W3327" i="7"/>
  <c r="X3327" i="7"/>
  <c r="Y3327" i="7"/>
  <c r="U3328" i="7"/>
  <c r="V3328" i="7"/>
  <c r="W3328" i="7"/>
  <c r="X3328" i="7"/>
  <c r="Y3328" i="7"/>
  <c r="U3329" i="7"/>
  <c r="V3329" i="7"/>
  <c r="W3329" i="7"/>
  <c r="X3329" i="7"/>
  <c r="Y3329" i="7"/>
  <c r="U3330" i="7"/>
  <c r="V3330" i="7"/>
  <c r="W3330" i="7"/>
  <c r="X3330" i="7"/>
  <c r="Y3330" i="7"/>
  <c r="U3331" i="7"/>
  <c r="V3331" i="7"/>
  <c r="W3331" i="7"/>
  <c r="X3331" i="7"/>
  <c r="Y3331" i="7"/>
  <c r="U3332" i="7"/>
  <c r="V3332" i="7"/>
  <c r="W3332" i="7"/>
  <c r="X3332" i="7"/>
  <c r="Y3332" i="7"/>
  <c r="U3333" i="7"/>
  <c r="V3333" i="7"/>
  <c r="W3333" i="7"/>
  <c r="X3333" i="7"/>
  <c r="Y3333" i="7"/>
  <c r="U3334" i="7"/>
  <c r="V3334" i="7"/>
  <c r="W3334" i="7"/>
  <c r="X3334" i="7"/>
  <c r="Y3334" i="7"/>
  <c r="U3335" i="7"/>
  <c r="V3335" i="7"/>
  <c r="W3335" i="7"/>
  <c r="X3335" i="7"/>
  <c r="Y3335" i="7"/>
  <c r="U3336" i="7"/>
  <c r="V3336" i="7"/>
  <c r="W3336" i="7"/>
  <c r="X3336" i="7"/>
  <c r="Y3336" i="7"/>
  <c r="U3337" i="7"/>
  <c r="V3337" i="7"/>
  <c r="W3337" i="7"/>
  <c r="X3337" i="7"/>
  <c r="Y3337" i="7"/>
  <c r="U3338" i="7"/>
  <c r="V3338" i="7"/>
  <c r="W3338" i="7"/>
  <c r="X3338" i="7"/>
  <c r="Y3338" i="7"/>
  <c r="U3339" i="7"/>
  <c r="V3339" i="7"/>
  <c r="W3339" i="7"/>
  <c r="X3339" i="7"/>
  <c r="Y3339" i="7"/>
  <c r="U3340" i="7"/>
  <c r="V3340" i="7"/>
  <c r="W3340" i="7"/>
  <c r="X3340" i="7"/>
  <c r="Y3340" i="7"/>
  <c r="U3341" i="7"/>
  <c r="V3341" i="7"/>
  <c r="W3341" i="7"/>
  <c r="X3341" i="7"/>
  <c r="Y3341" i="7"/>
  <c r="U3342" i="7"/>
  <c r="V3342" i="7"/>
  <c r="W3342" i="7"/>
  <c r="X3342" i="7"/>
  <c r="Y3342" i="7"/>
  <c r="U3343" i="7"/>
  <c r="V3343" i="7"/>
  <c r="W3343" i="7"/>
  <c r="X3343" i="7"/>
  <c r="Y3343" i="7"/>
  <c r="U3344" i="7"/>
  <c r="V3344" i="7"/>
  <c r="W3344" i="7"/>
  <c r="X3344" i="7"/>
  <c r="Y3344" i="7"/>
  <c r="U3345" i="7"/>
  <c r="V3345" i="7"/>
  <c r="W3345" i="7"/>
  <c r="X3345" i="7"/>
  <c r="Y3345" i="7"/>
  <c r="U3346" i="7"/>
  <c r="V3346" i="7"/>
  <c r="W3346" i="7"/>
  <c r="X3346" i="7"/>
  <c r="Y3346" i="7"/>
  <c r="U3347" i="7"/>
  <c r="V3347" i="7"/>
  <c r="W3347" i="7"/>
  <c r="X3347" i="7"/>
  <c r="Y3347" i="7"/>
  <c r="U3348" i="7"/>
  <c r="V3348" i="7"/>
  <c r="W3348" i="7"/>
  <c r="X3348" i="7"/>
  <c r="Y3348" i="7"/>
  <c r="U3349" i="7"/>
  <c r="V3349" i="7"/>
  <c r="W3349" i="7"/>
  <c r="X3349" i="7"/>
  <c r="Y3349" i="7"/>
  <c r="U3350" i="7"/>
  <c r="V3350" i="7"/>
  <c r="W3350" i="7"/>
  <c r="X3350" i="7"/>
  <c r="Y3350" i="7"/>
  <c r="U3351" i="7"/>
  <c r="V3351" i="7"/>
  <c r="W3351" i="7"/>
  <c r="X3351" i="7"/>
  <c r="Y3351" i="7"/>
  <c r="U3352" i="7"/>
  <c r="V3352" i="7"/>
  <c r="W3352" i="7"/>
  <c r="X3352" i="7"/>
  <c r="Y3352" i="7"/>
  <c r="U3353" i="7"/>
  <c r="V3353" i="7"/>
  <c r="W3353" i="7"/>
  <c r="X3353" i="7"/>
  <c r="Y3353" i="7"/>
  <c r="U3354" i="7"/>
  <c r="V3354" i="7"/>
  <c r="W3354" i="7"/>
  <c r="X3354" i="7"/>
  <c r="Y3354" i="7"/>
  <c r="U3355" i="7"/>
  <c r="V3355" i="7"/>
  <c r="W3355" i="7"/>
  <c r="X3355" i="7"/>
  <c r="Y3355" i="7"/>
  <c r="U3356" i="7"/>
  <c r="V3356" i="7"/>
  <c r="W3356" i="7"/>
  <c r="X3356" i="7"/>
  <c r="Y3356" i="7"/>
  <c r="U3357" i="7"/>
  <c r="V3357" i="7"/>
  <c r="W3357" i="7"/>
  <c r="X3357" i="7"/>
  <c r="Y3357" i="7"/>
  <c r="U3358" i="7"/>
  <c r="V3358" i="7"/>
  <c r="W3358" i="7"/>
  <c r="X3358" i="7"/>
  <c r="Y3358" i="7"/>
  <c r="U3359" i="7"/>
  <c r="V3359" i="7"/>
  <c r="W3359" i="7"/>
  <c r="X3359" i="7"/>
  <c r="Y3359" i="7"/>
  <c r="U3360" i="7"/>
  <c r="V3360" i="7"/>
  <c r="W3360" i="7"/>
  <c r="X3360" i="7"/>
  <c r="Y3360" i="7"/>
  <c r="U3361" i="7"/>
  <c r="V3361" i="7"/>
  <c r="W3361" i="7"/>
  <c r="X3361" i="7"/>
  <c r="Y3361" i="7"/>
  <c r="U3362" i="7"/>
  <c r="V3362" i="7"/>
  <c r="W3362" i="7"/>
  <c r="X3362" i="7"/>
  <c r="Y3362" i="7"/>
  <c r="U3363" i="7"/>
  <c r="V3363" i="7"/>
  <c r="W3363" i="7"/>
  <c r="X3363" i="7"/>
  <c r="Y3363" i="7"/>
  <c r="U3364" i="7"/>
  <c r="V3364" i="7"/>
  <c r="W3364" i="7"/>
  <c r="X3364" i="7"/>
  <c r="Y3364" i="7"/>
  <c r="U3365" i="7"/>
  <c r="V3365" i="7"/>
  <c r="W3365" i="7"/>
  <c r="X3365" i="7"/>
  <c r="Y3365" i="7"/>
  <c r="U3366" i="7"/>
  <c r="V3366" i="7"/>
  <c r="W3366" i="7"/>
  <c r="X3366" i="7"/>
  <c r="Y3366" i="7"/>
  <c r="U3367" i="7"/>
  <c r="V3367" i="7"/>
  <c r="W3367" i="7"/>
  <c r="X3367" i="7"/>
  <c r="Y3367" i="7"/>
  <c r="U3368" i="7"/>
  <c r="V3368" i="7"/>
  <c r="W3368" i="7"/>
  <c r="X3368" i="7"/>
  <c r="Y3368" i="7"/>
  <c r="U3369" i="7"/>
  <c r="V3369" i="7"/>
  <c r="W3369" i="7"/>
  <c r="X3369" i="7"/>
  <c r="Y3369" i="7"/>
  <c r="U3370" i="7"/>
  <c r="V3370" i="7"/>
  <c r="W3370" i="7"/>
  <c r="X3370" i="7"/>
  <c r="Y3370" i="7"/>
  <c r="U3371" i="7"/>
  <c r="V3371" i="7"/>
  <c r="W3371" i="7"/>
  <c r="X3371" i="7"/>
  <c r="Y3371" i="7"/>
  <c r="U3372" i="7"/>
  <c r="V3372" i="7"/>
  <c r="W3372" i="7"/>
  <c r="X3372" i="7"/>
  <c r="Y3372" i="7"/>
  <c r="U3373" i="7"/>
  <c r="V3373" i="7"/>
  <c r="W3373" i="7"/>
  <c r="X3373" i="7"/>
  <c r="Y3373" i="7"/>
  <c r="U3374" i="7"/>
  <c r="V3374" i="7"/>
  <c r="W3374" i="7"/>
  <c r="X3374" i="7"/>
  <c r="Y3374" i="7"/>
  <c r="U3375" i="7"/>
  <c r="V3375" i="7"/>
  <c r="W3375" i="7"/>
  <c r="X3375" i="7"/>
  <c r="Y3375" i="7"/>
  <c r="U3376" i="7"/>
  <c r="V3376" i="7"/>
  <c r="W3376" i="7"/>
  <c r="X3376" i="7"/>
  <c r="Y3376" i="7"/>
  <c r="U3377" i="7"/>
  <c r="V3377" i="7"/>
  <c r="W3377" i="7"/>
  <c r="X3377" i="7"/>
  <c r="Y3377" i="7"/>
  <c r="U3378" i="7"/>
  <c r="V3378" i="7"/>
  <c r="W3378" i="7"/>
  <c r="X3378" i="7"/>
  <c r="Y3378" i="7"/>
  <c r="U3379" i="7"/>
  <c r="V3379" i="7"/>
  <c r="W3379" i="7"/>
  <c r="X3379" i="7"/>
  <c r="Y3379" i="7"/>
  <c r="U3380" i="7"/>
  <c r="V3380" i="7"/>
  <c r="W3380" i="7"/>
  <c r="X3380" i="7"/>
  <c r="Y3380" i="7"/>
  <c r="U3381" i="7"/>
  <c r="V3381" i="7"/>
  <c r="W3381" i="7"/>
  <c r="X3381" i="7"/>
  <c r="Y3381" i="7"/>
  <c r="U3382" i="7"/>
  <c r="V3382" i="7"/>
  <c r="W3382" i="7"/>
  <c r="X3382" i="7"/>
  <c r="Y3382" i="7"/>
  <c r="U3383" i="7"/>
  <c r="V3383" i="7"/>
  <c r="W3383" i="7"/>
  <c r="X3383" i="7"/>
  <c r="Y3383" i="7"/>
  <c r="U3384" i="7"/>
  <c r="V3384" i="7"/>
  <c r="W3384" i="7"/>
  <c r="X3384" i="7"/>
  <c r="Y3384" i="7"/>
  <c r="U3385" i="7"/>
  <c r="V3385" i="7"/>
  <c r="W3385" i="7"/>
  <c r="X3385" i="7"/>
  <c r="Y3385" i="7"/>
  <c r="U3386" i="7"/>
  <c r="V3386" i="7"/>
  <c r="W3386" i="7"/>
  <c r="X3386" i="7"/>
  <c r="Y3386" i="7"/>
  <c r="U3387" i="7"/>
  <c r="V3387" i="7"/>
  <c r="W3387" i="7"/>
  <c r="X3387" i="7"/>
  <c r="Y3387" i="7"/>
  <c r="U3388" i="7"/>
  <c r="V3388" i="7"/>
  <c r="W3388" i="7"/>
  <c r="X3388" i="7"/>
  <c r="Y3388" i="7"/>
  <c r="U3389" i="7"/>
  <c r="V3389" i="7"/>
  <c r="W3389" i="7"/>
  <c r="X3389" i="7"/>
  <c r="Y3389" i="7"/>
  <c r="U3390" i="7"/>
  <c r="V3390" i="7"/>
  <c r="W3390" i="7"/>
  <c r="X3390" i="7"/>
  <c r="Y3390" i="7"/>
  <c r="U3391" i="7"/>
  <c r="V3391" i="7"/>
  <c r="W3391" i="7"/>
  <c r="X3391" i="7"/>
  <c r="Y3391" i="7"/>
  <c r="U3392" i="7"/>
  <c r="V3392" i="7"/>
  <c r="W3392" i="7"/>
  <c r="X3392" i="7"/>
  <c r="Y3392" i="7"/>
  <c r="U3393" i="7"/>
  <c r="V3393" i="7"/>
  <c r="W3393" i="7"/>
  <c r="X3393" i="7"/>
  <c r="Y3393" i="7"/>
  <c r="U3394" i="7"/>
  <c r="V3394" i="7"/>
  <c r="W3394" i="7"/>
  <c r="X3394" i="7"/>
  <c r="Y3394" i="7"/>
  <c r="U3395" i="7"/>
  <c r="V3395" i="7"/>
  <c r="W3395" i="7"/>
  <c r="X3395" i="7"/>
  <c r="Y3395" i="7"/>
  <c r="U3396" i="7"/>
  <c r="V3396" i="7"/>
  <c r="W3396" i="7"/>
  <c r="X3396" i="7"/>
  <c r="Y3396" i="7"/>
  <c r="U3397" i="7"/>
  <c r="V3397" i="7"/>
  <c r="W3397" i="7"/>
  <c r="X3397" i="7"/>
  <c r="Y3397" i="7"/>
  <c r="U3398" i="7"/>
  <c r="V3398" i="7"/>
  <c r="W3398" i="7"/>
  <c r="X3398" i="7"/>
  <c r="Y3398" i="7"/>
  <c r="U3399" i="7"/>
  <c r="V3399" i="7"/>
  <c r="W3399" i="7"/>
  <c r="X3399" i="7"/>
  <c r="Y3399" i="7"/>
  <c r="U3400" i="7"/>
  <c r="V3400" i="7"/>
  <c r="W3400" i="7"/>
  <c r="X3400" i="7"/>
  <c r="Y3400" i="7"/>
  <c r="U3401" i="7"/>
  <c r="V3401" i="7"/>
  <c r="W3401" i="7"/>
  <c r="X3401" i="7"/>
  <c r="Y3401" i="7"/>
  <c r="U3402" i="7"/>
  <c r="V3402" i="7"/>
  <c r="W3402" i="7"/>
  <c r="X3402" i="7"/>
  <c r="Y3402" i="7"/>
  <c r="U3403" i="7"/>
  <c r="V3403" i="7"/>
  <c r="W3403" i="7"/>
  <c r="X3403" i="7"/>
  <c r="Y3403" i="7"/>
  <c r="U3404" i="7"/>
  <c r="V3404" i="7"/>
  <c r="W3404" i="7"/>
  <c r="X3404" i="7"/>
  <c r="Y3404" i="7"/>
  <c r="U3405" i="7"/>
  <c r="V3405" i="7"/>
  <c r="W3405" i="7"/>
  <c r="X3405" i="7"/>
  <c r="Y3405" i="7"/>
  <c r="U3406" i="7"/>
  <c r="V3406" i="7"/>
  <c r="W3406" i="7"/>
  <c r="X3406" i="7"/>
  <c r="Y3406" i="7"/>
  <c r="U3407" i="7"/>
  <c r="V3407" i="7"/>
  <c r="W3407" i="7"/>
  <c r="X3407" i="7"/>
  <c r="Y3407" i="7"/>
  <c r="U3408" i="7"/>
  <c r="V3408" i="7"/>
  <c r="W3408" i="7"/>
  <c r="X3408" i="7"/>
  <c r="Y3408" i="7"/>
  <c r="U3409" i="7"/>
  <c r="V3409" i="7"/>
  <c r="W3409" i="7"/>
  <c r="X3409" i="7"/>
  <c r="Y3409" i="7"/>
  <c r="U3410" i="7"/>
  <c r="V3410" i="7"/>
  <c r="W3410" i="7"/>
  <c r="X3410" i="7"/>
  <c r="Y3410" i="7"/>
  <c r="U3411" i="7"/>
  <c r="V3411" i="7"/>
  <c r="W3411" i="7"/>
  <c r="X3411" i="7"/>
  <c r="Y3411" i="7"/>
  <c r="U3412" i="7"/>
  <c r="V3412" i="7"/>
  <c r="W3412" i="7"/>
  <c r="X3412" i="7"/>
  <c r="Y3412" i="7"/>
  <c r="U3413" i="7"/>
  <c r="V3413" i="7"/>
  <c r="W3413" i="7"/>
  <c r="X3413" i="7"/>
  <c r="Y3413" i="7"/>
  <c r="U3414" i="7"/>
  <c r="V3414" i="7"/>
  <c r="W3414" i="7"/>
  <c r="X3414" i="7"/>
  <c r="Y3414" i="7"/>
  <c r="U3415" i="7"/>
  <c r="V3415" i="7"/>
  <c r="W3415" i="7"/>
  <c r="X3415" i="7"/>
  <c r="Y3415" i="7"/>
  <c r="U3416" i="7"/>
  <c r="V3416" i="7"/>
  <c r="W3416" i="7"/>
  <c r="X3416" i="7"/>
  <c r="Y3416" i="7"/>
  <c r="U3417" i="7"/>
  <c r="V3417" i="7"/>
  <c r="W3417" i="7"/>
  <c r="X3417" i="7"/>
  <c r="Y3417" i="7"/>
  <c r="U3418" i="7"/>
  <c r="V3418" i="7"/>
  <c r="W3418" i="7"/>
  <c r="X3418" i="7"/>
  <c r="Y3418" i="7"/>
  <c r="U3419" i="7"/>
  <c r="V3419" i="7"/>
  <c r="W3419" i="7"/>
  <c r="X3419" i="7"/>
  <c r="Y3419" i="7"/>
  <c r="U3420" i="7"/>
  <c r="V3420" i="7"/>
  <c r="W3420" i="7"/>
  <c r="X3420" i="7"/>
  <c r="Y3420" i="7"/>
  <c r="U3421" i="7"/>
  <c r="V3421" i="7"/>
  <c r="W3421" i="7"/>
  <c r="X3421" i="7"/>
  <c r="Y3421" i="7"/>
  <c r="U3422" i="7"/>
  <c r="V3422" i="7"/>
  <c r="W3422" i="7"/>
  <c r="X3422" i="7"/>
  <c r="Y3422" i="7"/>
  <c r="U3423" i="7"/>
  <c r="V3423" i="7"/>
  <c r="W3423" i="7"/>
  <c r="X3423" i="7"/>
  <c r="Y3423" i="7"/>
  <c r="U3424" i="7"/>
  <c r="V3424" i="7"/>
  <c r="W3424" i="7"/>
  <c r="X3424" i="7"/>
  <c r="Y3424" i="7"/>
  <c r="U3425" i="7"/>
  <c r="V3425" i="7"/>
  <c r="W3425" i="7"/>
  <c r="X3425" i="7"/>
  <c r="Y3425" i="7"/>
  <c r="U3426" i="7"/>
  <c r="V3426" i="7"/>
  <c r="W3426" i="7"/>
  <c r="X3426" i="7"/>
  <c r="Y3426" i="7"/>
  <c r="U3427" i="7"/>
  <c r="V3427" i="7"/>
  <c r="W3427" i="7"/>
  <c r="X3427" i="7"/>
  <c r="Y3427" i="7"/>
  <c r="U3428" i="7"/>
  <c r="V3428" i="7"/>
  <c r="W3428" i="7"/>
  <c r="X3428" i="7"/>
  <c r="Y3428" i="7"/>
  <c r="U3429" i="7"/>
  <c r="V3429" i="7"/>
  <c r="W3429" i="7"/>
  <c r="X3429" i="7"/>
  <c r="Y3429" i="7"/>
  <c r="U3430" i="7"/>
  <c r="V3430" i="7"/>
  <c r="W3430" i="7"/>
  <c r="X3430" i="7"/>
  <c r="Y3430" i="7"/>
  <c r="U3431" i="7"/>
  <c r="V3431" i="7"/>
  <c r="W3431" i="7"/>
  <c r="X3431" i="7"/>
  <c r="Y3431" i="7"/>
  <c r="U3432" i="7"/>
  <c r="V3432" i="7"/>
  <c r="W3432" i="7"/>
  <c r="X3432" i="7"/>
  <c r="Y3432" i="7"/>
  <c r="U3433" i="7"/>
  <c r="V3433" i="7"/>
  <c r="W3433" i="7"/>
  <c r="X3433" i="7"/>
  <c r="Y3433" i="7"/>
  <c r="U3434" i="7"/>
  <c r="V3434" i="7"/>
  <c r="W3434" i="7"/>
  <c r="X3434" i="7"/>
  <c r="Y3434" i="7"/>
  <c r="U3435" i="7"/>
  <c r="V3435" i="7"/>
  <c r="W3435" i="7"/>
  <c r="X3435" i="7"/>
  <c r="Y3435" i="7"/>
  <c r="U3436" i="7"/>
  <c r="V3436" i="7"/>
  <c r="W3436" i="7"/>
  <c r="X3436" i="7"/>
  <c r="Y3436" i="7"/>
  <c r="U3437" i="7"/>
  <c r="V3437" i="7"/>
  <c r="W3437" i="7"/>
  <c r="X3437" i="7"/>
  <c r="Y3437" i="7"/>
  <c r="U3438" i="7"/>
  <c r="V3438" i="7"/>
  <c r="W3438" i="7"/>
  <c r="X3438" i="7"/>
  <c r="Y3438" i="7"/>
  <c r="U3439" i="7"/>
  <c r="V3439" i="7"/>
  <c r="W3439" i="7"/>
  <c r="X3439" i="7"/>
  <c r="Y3439" i="7"/>
  <c r="U3440" i="7"/>
  <c r="V3440" i="7"/>
  <c r="W3440" i="7"/>
  <c r="X3440" i="7"/>
  <c r="Y3440" i="7"/>
  <c r="U3441" i="7"/>
  <c r="V3441" i="7"/>
  <c r="W3441" i="7"/>
  <c r="X3441" i="7"/>
  <c r="Y3441" i="7"/>
  <c r="U3442" i="7"/>
  <c r="V3442" i="7"/>
  <c r="W3442" i="7"/>
  <c r="X3442" i="7"/>
  <c r="Y3442" i="7"/>
  <c r="U3443" i="7"/>
  <c r="V3443" i="7"/>
  <c r="W3443" i="7"/>
  <c r="X3443" i="7"/>
  <c r="Y3443" i="7"/>
  <c r="U3444" i="7"/>
  <c r="V3444" i="7"/>
  <c r="W3444" i="7"/>
  <c r="X3444" i="7"/>
  <c r="Y3444" i="7"/>
  <c r="U3445" i="7"/>
  <c r="V3445" i="7"/>
  <c r="W3445" i="7"/>
  <c r="X3445" i="7"/>
  <c r="Y3445" i="7"/>
  <c r="U3446" i="7"/>
  <c r="V3446" i="7"/>
  <c r="W3446" i="7"/>
  <c r="X3446" i="7"/>
  <c r="Y3446" i="7"/>
  <c r="U3447" i="7"/>
  <c r="V3447" i="7"/>
  <c r="W3447" i="7"/>
  <c r="X3447" i="7"/>
  <c r="Y3447" i="7"/>
  <c r="U3448" i="7"/>
  <c r="V3448" i="7"/>
  <c r="W3448" i="7"/>
  <c r="X3448" i="7"/>
  <c r="Y3448" i="7"/>
  <c r="U3449" i="7"/>
  <c r="V3449" i="7"/>
  <c r="W3449" i="7"/>
  <c r="X3449" i="7"/>
  <c r="Y3449" i="7"/>
  <c r="U3450" i="7"/>
  <c r="V3450" i="7"/>
  <c r="W3450" i="7"/>
  <c r="X3450" i="7"/>
  <c r="Y3450" i="7"/>
  <c r="U3451" i="7"/>
  <c r="V3451" i="7"/>
  <c r="W3451" i="7"/>
  <c r="X3451" i="7"/>
  <c r="Y3451" i="7"/>
  <c r="U3452" i="7"/>
  <c r="V3452" i="7"/>
  <c r="W3452" i="7"/>
  <c r="X3452" i="7"/>
  <c r="Y3452" i="7"/>
  <c r="U3453" i="7"/>
  <c r="V3453" i="7"/>
  <c r="W3453" i="7"/>
  <c r="X3453" i="7"/>
  <c r="Y3453" i="7"/>
  <c r="U3454" i="7"/>
  <c r="V3454" i="7"/>
  <c r="W3454" i="7"/>
  <c r="X3454" i="7"/>
  <c r="Y3454" i="7"/>
  <c r="U3455" i="7"/>
  <c r="V3455" i="7"/>
  <c r="W3455" i="7"/>
  <c r="X3455" i="7"/>
  <c r="Y3455" i="7"/>
  <c r="U3456" i="7"/>
  <c r="V3456" i="7"/>
  <c r="W3456" i="7"/>
  <c r="X3456" i="7"/>
  <c r="Y3456" i="7"/>
  <c r="U3457" i="7"/>
  <c r="V3457" i="7"/>
  <c r="W3457" i="7"/>
  <c r="X3457" i="7"/>
  <c r="Y3457" i="7"/>
  <c r="U3458" i="7"/>
  <c r="V3458" i="7"/>
  <c r="W3458" i="7"/>
  <c r="X3458" i="7"/>
  <c r="Y3458" i="7"/>
  <c r="U3459" i="7"/>
  <c r="V3459" i="7"/>
  <c r="W3459" i="7"/>
  <c r="X3459" i="7"/>
  <c r="Y3459" i="7"/>
  <c r="U3460" i="7"/>
  <c r="V3460" i="7"/>
  <c r="W3460" i="7"/>
  <c r="X3460" i="7"/>
  <c r="Y3460" i="7"/>
  <c r="U3461" i="7"/>
  <c r="V3461" i="7"/>
  <c r="W3461" i="7"/>
  <c r="X3461" i="7"/>
  <c r="Y3461" i="7"/>
  <c r="U3462" i="7"/>
  <c r="V3462" i="7"/>
  <c r="W3462" i="7"/>
  <c r="X3462" i="7"/>
  <c r="Y3462" i="7"/>
  <c r="U3463" i="7"/>
  <c r="V3463" i="7"/>
  <c r="W3463" i="7"/>
  <c r="X3463" i="7"/>
  <c r="Y3463" i="7"/>
  <c r="U3464" i="7"/>
  <c r="V3464" i="7"/>
  <c r="W3464" i="7"/>
  <c r="X3464" i="7"/>
  <c r="Y3464" i="7"/>
  <c r="U3465" i="7"/>
  <c r="V3465" i="7"/>
  <c r="W3465" i="7"/>
  <c r="X3465" i="7"/>
  <c r="Y3465" i="7"/>
  <c r="U3466" i="7"/>
  <c r="V3466" i="7"/>
  <c r="W3466" i="7"/>
  <c r="X3466" i="7"/>
  <c r="Y3466" i="7"/>
  <c r="U3467" i="7"/>
  <c r="V3467" i="7"/>
  <c r="W3467" i="7"/>
  <c r="X3467" i="7"/>
  <c r="Y3467" i="7"/>
  <c r="U3468" i="7"/>
  <c r="V3468" i="7"/>
  <c r="W3468" i="7"/>
  <c r="X3468" i="7"/>
  <c r="Y3468" i="7"/>
  <c r="U3469" i="7"/>
  <c r="V3469" i="7"/>
  <c r="W3469" i="7"/>
  <c r="X3469" i="7"/>
  <c r="Y3469" i="7"/>
  <c r="U3470" i="7"/>
  <c r="V3470" i="7"/>
  <c r="W3470" i="7"/>
  <c r="X3470" i="7"/>
  <c r="Y3470" i="7"/>
  <c r="U3471" i="7"/>
  <c r="V3471" i="7"/>
  <c r="W3471" i="7"/>
  <c r="X3471" i="7"/>
  <c r="Y3471" i="7"/>
  <c r="U3472" i="7"/>
  <c r="V3472" i="7"/>
  <c r="W3472" i="7"/>
  <c r="X3472" i="7"/>
  <c r="Y3472" i="7"/>
  <c r="U3473" i="7"/>
  <c r="V3473" i="7"/>
  <c r="W3473" i="7"/>
  <c r="X3473" i="7"/>
  <c r="Y3473" i="7"/>
  <c r="U3474" i="7"/>
  <c r="V3474" i="7"/>
  <c r="W3474" i="7"/>
  <c r="X3474" i="7"/>
  <c r="Y3474" i="7"/>
  <c r="U3475" i="7"/>
  <c r="V3475" i="7"/>
  <c r="W3475" i="7"/>
  <c r="X3475" i="7"/>
  <c r="Y3475" i="7"/>
  <c r="U3476" i="7"/>
  <c r="V3476" i="7"/>
  <c r="W3476" i="7"/>
  <c r="X3476" i="7"/>
  <c r="Y3476" i="7"/>
  <c r="U3477" i="7"/>
  <c r="V3477" i="7"/>
  <c r="W3477" i="7"/>
  <c r="X3477" i="7"/>
  <c r="Y3477" i="7"/>
  <c r="U3478" i="7"/>
  <c r="V3478" i="7"/>
  <c r="W3478" i="7"/>
  <c r="X3478" i="7"/>
  <c r="Y3478" i="7"/>
  <c r="U3479" i="7"/>
  <c r="V3479" i="7"/>
  <c r="W3479" i="7"/>
  <c r="X3479" i="7"/>
  <c r="Y3479" i="7"/>
  <c r="U3480" i="7"/>
  <c r="V3480" i="7"/>
  <c r="W3480" i="7"/>
  <c r="X3480" i="7"/>
  <c r="Y3480" i="7"/>
  <c r="U3481" i="7"/>
  <c r="V3481" i="7"/>
  <c r="W3481" i="7"/>
  <c r="X3481" i="7"/>
  <c r="Y3481" i="7"/>
  <c r="U3482" i="7"/>
  <c r="V3482" i="7"/>
  <c r="W3482" i="7"/>
  <c r="X3482" i="7"/>
  <c r="Y3482" i="7"/>
  <c r="U3483" i="7"/>
  <c r="V3483" i="7"/>
  <c r="W3483" i="7"/>
  <c r="X3483" i="7"/>
  <c r="Y3483" i="7"/>
  <c r="U3484" i="7"/>
  <c r="V3484" i="7"/>
  <c r="W3484" i="7"/>
  <c r="X3484" i="7"/>
  <c r="Y3484" i="7"/>
  <c r="U3485" i="7"/>
  <c r="V3485" i="7"/>
  <c r="W3485" i="7"/>
  <c r="X3485" i="7"/>
  <c r="Y3485" i="7"/>
  <c r="U3486" i="7"/>
  <c r="V3486" i="7"/>
  <c r="W3486" i="7"/>
  <c r="X3486" i="7"/>
  <c r="Y3486" i="7"/>
  <c r="U3487" i="7"/>
  <c r="V3487" i="7"/>
  <c r="W3487" i="7"/>
  <c r="X3487" i="7"/>
  <c r="Y3487" i="7"/>
  <c r="U3488" i="7"/>
  <c r="V3488" i="7"/>
  <c r="W3488" i="7"/>
  <c r="X3488" i="7"/>
  <c r="Y3488" i="7"/>
  <c r="U3489" i="7"/>
  <c r="V3489" i="7"/>
  <c r="W3489" i="7"/>
  <c r="X3489" i="7"/>
  <c r="Y3489" i="7"/>
  <c r="U3490" i="7"/>
  <c r="V3490" i="7"/>
  <c r="W3490" i="7"/>
  <c r="X3490" i="7"/>
  <c r="Y3490" i="7"/>
  <c r="U3491" i="7"/>
  <c r="V3491" i="7"/>
  <c r="W3491" i="7"/>
  <c r="X3491" i="7"/>
  <c r="Y3491" i="7"/>
  <c r="U3492" i="7"/>
  <c r="V3492" i="7"/>
  <c r="W3492" i="7"/>
  <c r="X3492" i="7"/>
  <c r="Y3492" i="7"/>
  <c r="U3493" i="7"/>
  <c r="V3493" i="7"/>
  <c r="W3493" i="7"/>
  <c r="X3493" i="7"/>
  <c r="Y3493" i="7"/>
  <c r="U3494" i="7"/>
  <c r="V3494" i="7"/>
  <c r="W3494" i="7"/>
  <c r="X3494" i="7"/>
  <c r="Y3494" i="7"/>
  <c r="U3495" i="7"/>
  <c r="V3495" i="7"/>
  <c r="W3495" i="7"/>
  <c r="X3495" i="7"/>
  <c r="Y3495" i="7"/>
  <c r="U3496" i="7"/>
  <c r="V3496" i="7"/>
  <c r="W3496" i="7"/>
  <c r="X3496" i="7"/>
  <c r="Y3496" i="7"/>
  <c r="U3497" i="7"/>
  <c r="V3497" i="7"/>
  <c r="W3497" i="7"/>
  <c r="X3497" i="7"/>
  <c r="Y3497" i="7"/>
  <c r="U3498" i="7"/>
  <c r="V3498" i="7"/>
  <c r="W3498" i="7"/>
  <c r="X3498" i="7"/>
  <c r="Y3498" i="7"/>
  <c r="U3499" i="7"/>
  <c r="V3499" i="7"/>
  <c r="W3499" i="7"/>
  <c r="X3499" i="7"/>
  <c r="Y3499" i="7"/>
  <c r="U3500" i="7"/>
  <c r="V3500" i="7"/>
  <c r="W3500" i="7"/>
  <c r="X3500" i="7"/>
  <c r="Y3500" i="7"/>
  <c r="U3501" i="7"/>
  <c r="V3501" i="7"/>
  <c r="W3501" i="7"/>
  <c r="X3501" i="7"/>
  <c r="Y3501" i="7"/>
  <c r="U3502" i="7"/>
  <c r="V3502" i="7"/>
  <c r="W3502" i="7"/>
  <c r="X3502" i="7"/>
  <c r="Y3502" i="7"/>
  <c r="U3503" i="7"/>
  <c r="V3503" i="7"/>
  <c r="W3503" i="7"/>
  <c r="X3503" i="7"/>
  <c r="Y3503" i="7"/>
  <c r="U3504" i="7"/>
  <c r="V3504" i="7"/>
  <c r="W3504" i="7"/>
  <c r="X3504" i="7"/>
  <c r="Y3504" i="7"/>
  <c r="U3505" i="7"/>
  <c r="V3505" i="7"/>
  <c r="W3505" i="7"/>
  <c r="X3505" i="7"/>
  <c r="Y3505" i="7"/>
  <c r="U3506" i="7"/>
  <c r="V3506" i="7"/>
  <c r="W3506" i="7"/>
  <c r="X3506" i="7"/>
  <c r="Y3506" i="7"/>
  <c r="U3507" i="7"/>
  <c r="V3507" i="7"/>
  <c r="W3507" i="7"/>
  <c r="X3507" i="7"/>
  <c r="Y3507" i="7"/>
  <c r="U3508" i="7"/>
  <c r="V3508" i="7"/>
  <c r="W3508" i="7"/>
  <c r="X3508" i="7"/>
  <c r="Y3508" i="7"/>
  <c r="U3509" i="7"/>
  <c r="V3509" i="7"/>
  <c r="W3509" i="7"/>
  <c r="X3509" i="7"/>
  <c r="Y3509" i="7"/>
  <c r="U3510" i="7"/>
  <c r="V3510" i="7"/>
  <c r="W3510" i="7"/>
  <c r="X3510" i="7"/>
  <c r="Y3510" i="7"/>
  <c r="U3511" i="7"/>
  <c r="V3511" i="7"/>
  <c r="W3511" i="7"/>
  <c r="X3511" i="7"/>
  <c r="Y3511" i="7"/>
  <c r="U3512" i="7"/>
  <c r="V3512" i="7"/>
  <c r="W3512" i="7"/>
  <c r="X3512" i="7"/>
  <c r="Y3512" i="7"/>
  <c r="U3513" i="7"/>
  <c r="V3513" i="7"/>
  <c r="W3513" i="7"/>
  <c r="X3513" i="7"/>
  <c r="Y3513" i="7"/>
  <c r="U3514" i="7"/>
  <c r="V3514" i="7"/>
  <c r="W3514" i="7"/>
  <c r="X3514" i="7"/>
  <c r="Y3514" i="7"/>
  <c r="U3515" i="7"/>
  <c r="V3515" i="7"/>
  <c r="W3515" i="7"/>
  <c r="X3515" i="7"/>
  <c r="Y3515" i="7"/>
  <c r="U3516" i="7"/>
  <c r="V3516" i="7"/>
  <c r="W3516" i="7"/>
  <c r="X3516" i="7"/>
  <c r="Y3516" i="7"/>
  <c r="U3517" i="7"/>
  <c r="V3517" i="7"/>
  <c r="W3517" i="7"/>
  <c r="X3517" i="7"/>
  <c r="Y3517" i="7"/>
  <c r="U3518" i="7"/>
  <c r="V3518" i="7"/>
  <c r="W3518" i="7"/>
  <c r="X3518" i="7"/>
  <c r="Y3518" i="7"/>
  <c r="U3519" i="7"/>
  <c r="V3519" i="7"/>
  <c r="W3519" i="7"/>
  <c r="X3519" i="7"/>
  <c r="Y3519" i="7"/>
  <c r="U3520" i="7"/>
  <c r="V3520" i="7"/>
  <c r="W3520" i="7"/>
  <c r="X3520" i="7"/>
  <c r="Y3520" i="7"/>
  <c r="U3521" i="7"/>
  <c r="V3521" i="7"/>
  <c r="W3521" i="7"/>
  <c r="X3521" i="7"/>
  <c r="Y3521" i="7"/>
  <c r="U3522" i="7"/>
  <c r="V3522" i="7"/>
  <c r="W3522" i="7"/>
  <c r="X3522" i="7"/>
  <c r="Y3522" i="7"/>
  <c r="U3523" i="7"/>
  <c r="V3523" i="7"/>
  <c r="W3523" i="7"/>
  <c r="X3523" i="7"/>
  <c r="Y3523" i="7"/>
  <c r="U3524" i="7"/>
  <c r="V3524" i="7"/>
  <c r="W3524" i="7"/>
  <c r="X3524" i="7"/>
  <c r="Y3524" i="7"/>
  <c r="U3525" i="7"/>
  <c r="V3525" i="7"/>
  <c r="W3525" i="7"/>
  <c r="X3525" i="7"/>
  <c r="Y3525" i="7"/>
  <c r="U3526" i="7"/>
  <c r="V3526" i="7"/>
  <c r="W3526" i="7"/>
  <c r="X3526" i="7"/>
  <c r="Y3526" i="7"/>
  <c r="U3527" i="7"/>
  <c r="V3527" i="7"/>
  <c r="W3527" i="7"/>
  <c r="X3527" i="7"/>
  <c r="Y3527" i="7"/>
  <c r="U3528" i="7"/>
  <c r="V3528" i="7"/>
  <c r="W3528" i="7"/>
  <c r="X3528" i="7"/>
  <c r="Y3528" i="7"/>
  <c r="U3529" i="7"/>
  <c r="V3529" i="7"/>
  <c r="W3529" i="7"/>
  <c r="X3529" i="7"/>
  <c r="Y3529" i="7"/>
  <c r="U3530" i="7"/>
  <c r="V3530" i="7"/>
  <c r="W3530" i="7"/>
  <c r="X3530" i="7"/>
  <c r="Y3530" i="7"/>
  <c r="U3531" i="7"/>
  <c r="V3531" i="7"/>
  <c r="W3531" i="7"/>
  <c r="X3531" i="7"/>
  <c r="Y3531" i="7"/>
  <c r="U3532" i="7"/>
  <c r="V3532" i="7"/>
  <c r="W3532" i="7"/>
  <c r="X3532" i="7"/>
  <c r="Y3532" i="7"/>
  <c r="U3533" i="7"/>
  <c r="V3533" i="7"/>
  <c r="W3533" i="7"/>
  <c r="X3533" i="7"/>
  <c r="Y3533" i="7"/>
  <c r="U3534" i="7"/>
  <c r="V3534" i="7"/>
  <c r="W3534" i="7"/>
  <c r="X3534" i="7"/>
  <c r="Y3534" i="7"/>
  <c r="U3535" i="7"/>
  <c r="V3535" i="7"/>
  <c r="W3535" i="7"/>
  <c r="X3535" i="7"/>
  <c r="Y3535" i="7"/>
  <c r="U3536" i="7"/>
  <c r="V3536" i="7"/>
  <c r="W3536" i="7"/>
  <c r="X3536" i="7"/>
  <c r="Y3536" i="7"/>
  <c r="U3537" i="7"/>
  <c r="V3537" i="7"/>
  <c r="W3537" i="7"/>
  <c r="X3537" i="7"/>
  <c r="Y3537" i="7"/>
  <c r="U3538" i="7"/>
  <c r="V3538" i="7"/>
  <c r="W3538" i="7"/>
  <c r="X3538" i="7"/>
  <c r="Y3538" i="7"/>
  <c r="U3539" i="7"/>
  <c r="V3539" i="7"/>
  <c r="W3539" i="7"/>
  <c r="X3539" i="7"/>
  <c r="Y3539" i="7"/>
  <c r="U3540" i="7"/>
  <c r="V3540" i="7"/>
  <c r="W3540" i="7"/>
  <c r="X3540" i="7"/>
  <c r="Y3540" i="7"/>
  <c r="U3541" i="7"/>
  <c r="V3541" i="7"/>
  <c r="W3541" i="7"/>
  <c r="X3541" i="7"/>
  <c r="Y3541" i="7"/>
  <c r="U3542" i="7"/>
  <c r="V3542" i="7"/>
  <c r="W3542" i="7"/>
  <c r="X3542" i="7"/>
  <c r="Y3542" i="7"/>
  <c r="U3543" i="7"/>
  <c r="V3543" i="7"/>
  <c r="W3543" i="7"/>
  <c r="X3543" i="7"/>
  <c r="Y3543" i="7"/>
  <c r="U3544" i="7"/>
  <c r="V3544" i="7"/>
  <c r="W3544" i="7"/>
  <c r="X3544" i="7"/>
  <c r="Y3544" i="7"/>
  <c r="U3545" i="7"/>
  <c r="V3545" i="7"/>
  <c r="W3545" i="7"/>
  <c r="X3545" i="7"/>
  <c r="Y3545" i="7"/>
  <c r="U3546" i="7"/>
  <c r="V3546" i="7"/>
  <c r="W3546" i="7"/>
  <c r="X3546" i="7"/>
  <c r="Y3546" i="7"/>
  <c r="U3547" i="7"/>
  <c r="V3547" i="7"/>
  <c r="W3547" i="7"/>
  <c r="X3547" i="7"/>
  <c r="Y3547" i="7"/>
  <c r="U3548" i="7"/>
  <c r="V3548" i="7"/>
  <c r="W3548" i="7"/>
  <c r="X3548" i="7"/>
  <c r="Y3548" i="7"/>
  <c r="U3549" i="7"/>
  <c r="V3549" i="7"/>
  <c r="W3549" i="7"/>
  <c r="X3549" i="7"/>
  <c r="Y3549" i="7"/>
  <c r="U3550" i="7"/>
  <c r="V3550" i="7"/>
  <c r="W3550" i="7"/>
  <c r="X3550" i="7"/>
  <c r="Y3550" i="7"/>
  <c r="U3551" i="7"/>
  <c r="V3551" i="7"/>
  <c r="W3551" i="7"/>
  <c r="X3551" i="7"/>
  <c r="Y3551" i="7"/>
  <c r="U3552" i="7"/>
  <c r="V3552" i="7"/>
  <c r="W3552" i="7"/>
  <c r="X3552" i="7"/>
  <c r="Y3552" i="7"/>
  <c r="U3553" i="7"/>
  <c r="V3553" i="7"/>
  <c r="W3553" i="7"/>
  <c r="X3553" i="7"/>
  <c r="Y3553" i="7"/>
  <c r="U3554" i="7"/>
  <c r="V3554" i="7"/>
  <c r="W3554" i="7"/>
  <c r="X3554" i="7"/>
  <c r="Y3554" i="7"/>
  <c r="U3555" i="7"/>
  <c r="V3555" i="7"/>
  <c r="W3555" i="7"/>
  <c r="X3555" i="7"/>
  <c r="Y3555" i="7"/>
  <c r="U3556" i="7"/>
  <c r="V3556" i="7"/>
  <c r="W3556" i="7"/>
  <c r="X3556" i="7"/>
  <c r="Y3556" i="7"/>
  <c r="U3557" i="7"/>
  <c r="V3557" i="7"/>
  <c r="W3557" i="7"/>
  <c r="X3557" i="7"/>
  <c r="Y3557" i="7"/>
  <c r="U3558" i="7"/>
  <c r="V3558" i="7"/>
  <c r="W3558" i="7"/>
  <c r="X3558" i="7"/>
  <c r="Y3558" i="7"/>
  <c r="U3559" i="7"/>
  <c r="V3559" i="7"/>
  <c r="W3559" i="7"/>
  <c r="X3559" i="7"/>
  <c r="Y3559" i="7"/>
  <c r="U3560" i="7"/>
  <c r="V3560" i="7"/>
  <c r="W3560" i="7"/>
  <c r="X3560" i="7"/>
  <c r="Y3560" i="7"/>
  <c r="U3561" i="7"/>
  <c r="V3561" i="7"/>
  <c r="W3561" i="7"/>
  <c r="X3561" i="7"/>
  <c r="Y3561" i="7"/>
  <c r="U3562" i="7"/>
  <c r="V3562" i="7"/>
  <c r="W3562" i="7"/>
  <c r="X3562" i="7"/>
  <c r="Y3562" i="7"/>
  <c r="U3563" i="7"/>
  <c r="V3563" i="7"/>
  <c r="W3563" i="7"/>
  <c r="X3563" i="7"/>
  <c r="Y3563" i="7"/>
  <c r="U3564" i="7"/>
  <c r="V3564" i="7"/>
  <c r="W3564" i="7"/>
  <c r="X3564" i="7"/>
  <c r="Y3564" i="7"/>
  <c r="U3565" i="7"/>
  <c r="V3565" i="7"/>
  <c r="W3565" i="7"/>
  <c r="X3565" i="7"/>
  <c r="Y3565" i="7"/>
  <c r="U3566" i="7"/>
  <c r="V3566" i="7"/>
  <c r="W3566" i="7"/>
  <c r="X3566" i="7"/>
  <c r="Y3566" i="7"/>
  <c r="U3567" i="7"/>
  <c r="V3567" i="7"/>
  <c r="W3567" i="7"/>
  <c r="X3567" i="7"/>
  <c r="Y3567" i="7"/>
  <c r="U3568" i="7"/>
  <c r="V3568" i="7"/>
  <c r="W3568" i="7"/>
  <c r="X3568" i="7"/>
  <c r="Y3568" i="7"/>
  <c r="U3569" i="7"/>
  <c r="V3569" i="7"/>
  <c r="W3569" i="7"/>
  <c r="X3569" i="7"/>
  <c r="Y3569" i="7"/>
  <c r="U3570" i="7"/>
  <c r="V3570" i="7"/>
  <c r="W3570" i="7"/>
  <c r="X3570" i="7"/>
  <c r="Y3570" i="7"/>
  <c r="U3571" i="7"/>
  <c r="V3571" i="7"/>
  <c r="W3571" i="7"/>
  <c r="X3571" i="7"/>
  <c r="Y3571" i="7"/>
  <c r="U3572" i="7"/>
  <c r="V3572" i="7"/>
  <c r="W3572" i="7"/>
  <c r="X3572" i="7"/>
  <c r="Y3572" i="7"/>
  <c r="U3573" i="7"/>
  <c r="V3573" i="7"/>
  <c r="W3573" i="7"/>
  <c r="X3573" i="7"/>
  <c r="Y3573" i="7"/>
  <c r="U3574" i="7"/>
  <c r="V3574" i="7"/>
  <c r="W3574" i="7"/>
  <c r="X3574" i="7"/>
  <c r="Y3574" i="7"/>
  <c r="U3575" i="7"/>
  <c r="V3575" i="7"/>
  <c r="W3575" i="7"/>
  <c r="X3575" i="7"/>
  <c r="Y3575" i="7"/>
  <c r="U3576" i="7"/>
  <c r="V3576" i="7"/>
  <c r="W3576" i="7"/>
  <c r="X3576" i="7"/>
  <c r="Y3576" i="7"/>
  <c r="U3577" i="7"/>
  <c r="V3577" i="7"/>
  <c r="W3577" i="7"/>
  <c r="X3577" i="7"/>
  <c r="Y3577" i="7"/>
  <c r="U3578" i="7"/>
  <c r="V3578" i="7"/>
  <c r="W3578" i="7"/>
  <c r="X3578" i="7"/>
  <c r="Y3578" i="7"/>
  <c r="U3579" i="7"/>
  <c r="V3579" i="7"/>
  <c r="W3579" i="7"/>
  <c r="X3579" i="7"/>
  <c r="Y3579" i="7"/>
  <c r="U3580" i="7"/>
  <c r="V3580" i="7"/>
  <c r="W3580" i="7"/>
  <c r="X3580" i="7"/>
  <c r="Y3580" i="7"/>
  <c r="U3581" i="7"/>
  <c r="V3581" i="7"/>
  <c r="W3581" i="7"/>
  <c r="X3581" i="7"/>
  <c r="Y3581" i="7"/>
  <c r="U3582" i="7"/>
  <c r="V3582" i="7"/>
  <c r="W3582" i="7"/>
  <c r="X3582" i="7"/>
  <c r="Y3582" i="7"/>
  <c r="U3583" i="7"/>
  <c r="V3583" i="7"/>
  <c r="W3583" i="7"/>
  <c r="X3583" i="7"/>
  <c r="Y3583" i="7"/>
  <c r="U3584" i="7"/>
  <c r="V3584" i="7"/>
  <c r="W3584" i="7"/>
  <c r="X3584" i="7"/>
  <c r="Y3584" i="7"/>
  <c r="U3585" i="7"/>
  <c r="V3585" i="7"/>
  <c r="W3585" i="7"/>
  <c r="X3585" i="7"/>
  <c r="Y3585" i="7"/>
  <c r="U3586" i="7"/>
  <c r="V3586" i="7"/>
  <c r="W3586" i="7"/>
  <c r="X3586" i="7"/>
  <c r="Y3586" i="7"/>
  <c r="U3587" i="7"/>
  <c r="V3587" i="7"/>
  <c r="W3587" i="7"/>
  <c r="X3587" i="7"/>
  <c r="Y3587" i="7"/>
  <c r="U3588" i="7"/>
  <c r="V3588" i="7"/>
  <c r="W3588" i="7"/>
  <c r="X3588" i="7"/>
  <c r="Y3588" i="7"/>
  <c r="U3589" i="7"/>
  <c r="V3589" i="7"/>
  <c r="W3589" i="7"/>
  <c r="X3589" i="7"/>
  <c r="Y3589" i="7"/>
  <c r="U3590" i="7"/>
  <c r="V3590" i="7"/>
  <c r="W3590" i="7"/>
  <c r="X3590" i="7"/>
  <c r="Y3590" i="7"/>
  <c r="U3591" i="7"/>
  <c r="V3591" i="7"/>
  <c r="W3591" i="7"/>
  <c r="X3591" i="7"/>
  <c r="Y3591" i="7"/>
  <c r="U3592" i="7"/>
  <c r="V3592" i="7"/>
  <c r="W3592" i="7"/>
  <c r="X3592" i="7"/>
  <c r="Y3592" i="7"/>
  <c r="U3593" i="7"/>
  <c r="V3593" i="7"/>
  <c r="W3593" i="7"/>
  <c r="X3593" i="7"/>
  <c r="Y3593" i="7"/>
  <c r="U3594" i="7"/>
  <c r="V3594" i="7"/>
  <c r="W3594" i="7"/>
  <c r="X3594" i="7"/>
  <c r="Y3594" i="7"/>
  <c r="U3595" i="7"/>
  <c r="V3595" i="7"/>
  <c r="W3595" i="7"/>
  <c r="X3595" i="7"/>
  <c r="Y3595" i="7"/>
  <c r="U3596" i="7"/>
  <c r="V3596" i="7"/>
  <c r="W3596" i="7"/>
  <c r="X3596" i="7"/>
  <c r="Y3596" i="7"/>
  <c r="U3597" i="7"/>
  <c r="V3597" i="7"/>
  <c r="W3597" i="7"/>
  <c r="X3597" i="7"/>
  <c r="Y3597" i="7"/>
  <c r="U3598" i="7"/>
  <c r="V3598" i="7"/>
  <c r="W3598" i="7"/>
  <c r="X3598" i="7"/>
  <c r="Y3598" i="7"/>
  <c r="U3599" i="7"/>
  <c r="V3599" i="7"/>
  <c r="W3599" i="7"/>
  <c r="X3599" i="7"/>
  <c r="Y3599" i="7"/>
  <c r="U3600" i="7"/>
  <c r="V3600" i="7"/>
  <c r="W3600" i="7"/>
  <c r="X3600" i="7"/>
  <c r="Y3600" i="7"/>
  <c r="U3601" i="7"/>
  <c r="V3601" i="7"/>
  <c r="W3601" i="7"/>
  <c r="X3601" i="7"/>
  <c r="Y3601" i="7"/>
  <c r="U3602" i="7"/>
  <c r="V3602" i="7"/>
  <c r="W3602" i="7"/>
  <c r="X3602" i="7"/>
  <c r="Y3602" i="7"/>
  <c r="U3603" i="7"/>
  <c r="V3603" i="7"/>
  <c r="W3603" i="7"/>
  <c r="X3603" i="7"/>
  <c r="Y3603" i="7"/>
  <c r="U3604" i="7"/>
  <c r="V3604" i="7"/>
  <c r="W3604" i="7"/>
  <c r="X3604" i="7"/>
  <c r="Y3604" i="7"/>
  <c r="U3605" i="7"/>
  <c r="V3605" i="7"/>
  <c r="W3605" i="7"/>
  <c r="X3605" i="7"/>
  <c r="Y3605" i="7"/>
  <c r="U3606" i="7"/>
  <c r="V3606" i="7"/>
  <c r="W3606" i="7"/>
  <c r="X3606" i="7"/>
  <c r="Y3606" i="7"/>
  <c r="U3607" i="7"/>
  <c r="V3607" i="7"/>
  <c r="W3607" i="7"/>
  <c r="X3607" i="7"/>
  <c r="Y3607" i="7"/>
  <c r="U3608" i="7"/>
  <c r="V3608" i="7"/>
  <c r="W3608" i="7"/>
  <c r="X3608" i="7"/>
  <c r="Y3608" i="7"/>
  <c r="U3609" i="7"/>
  <c r="V3609" i="7"/>
  <c r="W3609" i="7"/>
  <c r="X3609" i="7"/>
  <c r="Y3609" i="7"/>
  <c r="U3610" i="7"/>
  <c r="V3610" i="7"/>
  <c r="W3610" i="7"/>
  <c r="X3610" i="7"/>
  <c r="Y3610" i="7"/>
  <c r="U3611" i="7"/>
  <c r="V3611" i="7"/>
  <c r="W3611" i="7"/>
  <c r="X3611" i="7"/>
  <c r="Y3611" i="7"/>
  <c r="U3612" i="7"/>
  <c r="V3612" i="7"/>
  <c r="W3612" i="7"/>
  <c r="X3612" i="7"/>
  <c r="Y3612" i="7"/>
  <c r="U3613" i="7"/>
  <c r="V3613" i="7"/>
  <c r="W3613" i="7"/>
  <c r="X3613" i="7"/>
  <c r="Y3613" i="7"/>
  <c r="U3614" i="7"/>
  <c r="V3614" i="7"/>
  <c r="W3614" i="7"/>
  <c r="X3614" i="7"/>
  <c r="Y3614" i="7"/>
  <c r="U3615" i="7"/>
  <c r="V3615" i="7"/>
  <c r="W3615" i="7"/>
  <c r="X3615" i="7"/>
  <c r="Y3615" i="7"/>
  <c r="U3616" i="7"/>
  <c r="V3616" i="7"/>
  <c r="W3616" i="7"/>
  <c r="X3616" i="7"/>
  <c r="Y3616" i="7"/>
  <c r="U3617" i="7"/>
  <c r="V3617" i="7"/>
  <c r="W3617" i="7"/>
  <c r="X3617" i="7"/>
  <c r="Y3617" i="7"/>
  <c r="U3618" i="7"/>
  <c r="V3618" i="7"/>
  <c r="W3618" i="7"/>
  <c r="X3618" i="7"/>
  <c r="Y3618" i="7"/>
  <c r="U3619" i="7"/>
  <c r="V3619" i="7"/>
  <c r="W3619" i="7"/>
  <c r="X3619" i="7"/>
  <c r="Y3619" i="7"/>
  <c r="U3620" i="7"/>
  <c r="V3620" i="7"/>
  <c r="W3620" i="7"/>
  <c r="X3620" i="7"/>
  <c r="Y3620" i="7"/>
  <c r="U3621" i="7"/>
  <c r="V3621" i="7"/>
  <c r="W3621" i="7"/>
  <c r="X3621" i="7"/>
  <c r="Y3621" i="7"/>
  <c r="U3622" i="7"/>
  <c r="V3622" i="7"/>
  <c r="W3622" i="7"/>
  <c r="X3622" i="7"/>
  <c r="Y3622" i="7"/>
  <c r="U3623" i="7"/>
  <c r="V3623" i="7"/>
  <c r="W3623" i="7"/>
  <c r="X3623" i="7"/>
  <c r="Y3623" i="7"/>
  <c r="U3624" i="7"/>
  <c r="V3624" i="7"/>
  <c r="W3624" i="7"/>
  <c r="X3624" i="7"/>
  <c r="Y3624" i="7"/>
  <c r="U3625" i="7"/>
  <c r="V3625" i="7"/>
  <c r="W3625" i="7"/>
  <c r="X3625" i="7"/>
  <c r="Y3625" i="7"/>
  <c r="U3626" i="7"/>
  <c r="V3626" i="7"/>
  <c r="W3626" i="7"/>
  <c r="X3626" i="7"/>
  <c r="Y3626" i="7"/>
  <c r="U3627" i="7"/>
  <c r="V3627" i="7"/>
  <c r="W3627" i="7"/>
  <c r="X3627" i="7"/>
  <c r="Y3627" i="7"/>
  <c r="U3628" i="7"/>
  <c r="V3628" i="7"/>
  <c r="W3628" i="7"/>
  <c r="X3628" i="7"/>
  <c r="Y3628" i="7"/>
  <c r="U3629" i="7"/>
  <c r="V3629" i="7"/>
  <c r="W3629" i="7"/>
  <c r="X3629" i="7"/>
  <c r="Y3629" i="7"/>
  <c r="U3630" i="7"/>
  <c r="V3630" i="7"/>
  <c r="W3630" i="7"/>
  <c r="X3630" i="7"/>
  <c r="Y3630" i="7"/>
  <c r="U3631" i="7"/>
  <c r="V3631" i="7"/>
  <c r="W3631" i="7"/>
  <c r="X3631" i="7"/>
  <c r="Y3631" i="7"/>
  <c r="U3632" i="7"/>
  <c r="V3632" i="7"/>
  <c r="W3632" i="7"/>
  <c r="X3632" i="7"/>
  <c r="Y3632" i="7"/>
  <c r="U3633" i="7"/>
  <c r="V3633" i="7"/>
  <c r="W3633" i="7"/>
  <c r="X3633" i="7"/>
  <c r="Y3633" i="7"/>
  <c r="U3634" i="7"/>
  <c r="V3634" i="7"/>
  <c r="W3634" i="7"/>
  <c r="X3634" i="7"/>
  <c r="Y3634" i="7"/>
  <c r="U3635" i="7"/>
  <c r="V3635" i="7"/>
  <c r="W3635" i="7"/>
  <c r="X3635" i="7"/>
  <c r="Y3635" i="7"/>
  <c r="U3636" i="7"/>
  <c r="V3636" i="7"/>
  <c r="W3636" i="7"/>
  <c r="X3636" i="7"/>
  <c r="Y3636" i="7"/>
  <c r="U3637" i="7"/>
  <c r="V3637" i="7"/>
  <c r="W3637" i="7"/>
  <c r="X3637" i="7"/>
  <c r="Y3637" i="7"/>
  <c r="U3638" i="7"/>
  <c r="V3638" i="7"/>
  <c r="W3638" i="7"/>
  <c r="X3638" i="7"/>
  <c r="Y3638" i="7"/>
  <c r="U3639" i="7"/>
  <c r="V3639" i="7"/>
  <c r="W3639" i="7"/>
  <c r="X3639" i="7"/>
  <c r="Y3639" i="7"/>
  <c r="U3640" i="7"/>
  <c r="V3640" i="7"/>
  <c r="W3640" i="7"/>
  <c r="X3640" i="7"/>
  <c r="Y3640" i="7"/>
  <c r="U3641" i="7"/>
  <c r="V3641" i="7"/>
  <c r="W3641" i="7"/>
  <c r="X3641" i="7"/>
  <c r="Y3641" i="7"/>
  <c r="U3642" i="7"/>
  <c r="V3642" i="7"/>
  <c r="W3642" i="7"/>
  <c r="X3642" i="7"/>
  <c r="Y3642" i="7"/>
  <c r="U3643" i="7"/>
  <c r="V3643" i="7"/>
  <c r="W3643" i="7"/>
  <c r="X3643" i="7"/>
  <c r="Y3643" i="7"/>
  <c r="U3644" i="7"/>
  <c r="V3644" i="7"/>
  <c r="W3644" i="7"/>
  <c r="X3644" i="7"/>
  <c r="Y3644" i="7"/>
  <c r="U3645" i="7"/>
  <c r="V3645" i="7"/>
  <c r="W3645" i="7"/>
  <c r="X3645" i="7"/>
  <c r="Y3645" i="7"/>
  <c r="U3646" i="7"/>
  <c r="V3646" i="7"/>
  <c r="W3646" i="7"/>
  <c r="X3646" i="7"/>
  <c r="Y3646" i="7"/>
  <c r="U3647" i="7"/>
  <c r="V3647" i="7"/>
  <c r="W3647" i="7"/>
  <c r="X3647" i="7"/>
  <c r="Y3647" i="7"/>
  <c r="U3648" i="7"/>
  <c r="V3648" i="7"/>
  <c r="W3648" i="7"/>
  <c r="X3648" i="7"/>
  <c r="Y3648" i="7"/>
  <c r="U3649" i="7"/>
  <c r="V3649" i="7"/>
  <c r="W3649" i="7"/>
  <c r="X3649" i="7"/>
  <c r="Y3649" i="7"/>
  <c r="U3650" i="7"/>
  <c r="V3650" i="7"/>
  <c r="W3650" i="7"/>
  <c r="X3650" i="7"/>
  <c r="Y3650" i="7"/>
  <c r="U3651" i="7"/>
  <c r="V3651" i="7"/>
  <c r="W3651" i="7"/>
  <c r="X3651" i="7"/>
  <c r="Y3651" i="7"/>
  <c r="U3652" i="7"/>
  <c r="V3652" i="7"/>
  <c r="W3652" i="7"/>
  <c r="X3652" i="7"/>
  <c r="Y3652" i="7"/>
  <c r="U3653" i="7"/>
  <c r="V3653" i="7"/>
  <c r="W3653" i="7"/>
  <c r="X3653" i="7"/>
  <c r="Y3653" i="7"/>
  <c r="U3654" i="7"/>
  <c r="V3654" i="7"/>
  <c r="W3654" i="7"/>
  <c r="X3654" i="7"/>
  <c r="Y3654" i="7"/>
  <c r="U3655" i="7"/>
  <c r="V3655" i="7"/>
  <c r="W3655" i="7"/>
  <c r="X3655" i="7"/>
  <c r="Y3655" i="7"/>
  <c r="U3656" i="7"/>
  <c r="V3656" i="7"/>
  <c r="W3656" i="7"/>
  <c r="X3656" i="7"/>
  <c r="Y3656" i="7"/>
  <c r="U3657" i="7"/>
  <c r="V3657" i="7"/>
  <c r="W3657" i="7"/>
  <c r="X3657" i="7"/>
  <c r="Y3657" i="7"/>
  <c r="U3658" i="7"/>
  <c r="V3658" i="7"/>
  <c r="W3658" i="7"/>
  <c r="X3658" i="7"/>
  <c r="Y3658" i="7"/>
  <c r="U3659" i="7"/>
  <c r="V3659" i="7"/>
  <c r="W3659" i="7"/>
  <c r="X3659" i="7"/>
  <c r="Y3659" i="7"/>
  <c r="U3660" i="7"/>
  <c r="V3660" i="7"/>
  <c r="W3660" i="7"/>
  <c r="X3660" i="7"/>
  <c r="Y3660" i="7"/>
  <c r="U3661" i="7"/>
  <c r="V3661" i="7"/>
  <c r="W3661" i="7"/>
  <c r="X3661" i="7"/>
  <c r="Y3661" i="7"/>
  <c r="U3662" i="7"/>
  <c r="V3662" i="7"/>
  <c r="W3662" i="7"/>
  <c r="X3662" i="7"/>
  <c r="Y3662" i="7"/>
  <c r="U3663" i="7"/>
  <c r="V3663" i="7"/>
  <c r="W3663" i="7"/>
  <c r="X3663" i="7"/>
  <c r="Y3663" i="7"/>
  <c r="U3664" i="7"/>
  <c r="V3664" i="7"/>
  <c r="W3664" i="7"/>
  <c r="X3664" i="7"/>
  <c r="Y3664" i="7"/>
  <c r="U3665" i="7"/>
  <c r="V3665" i="7"/>
  <c r="W3665" i="7"/>
  <c r="X3665" i="7"/>
  <c r="Y3665" i="7"/>
  <c r="U3666" i="7"/>
  <c r="V3666" i="7"/>
  <c r="W3666" i="7"/>
  <c r="X3666" i="7"/>
  <c r="Y3666" i="7"/>
  <c r="U3667" i="7"/>
  <c r="V3667" i="7"/>
  <c r="W3667" i="7"/>
  <c r="X3667" i="7"/>
  <c r="Y3667" i="7"/>
  <c r="U3668" i="7"/>
  <c r="V3668" i="7"/>
  <c r="W3668" i="7"/>
  <c r="X3668" i="7"/>
  <c r="Y3668" i="7"/>
  <c r="U3669" i="7"/>
  <c r="V3669" i="7"/>
  <c r="W3669" i="7"/>
  <c r="X3669" i="7"/>
  <c r="Y3669" i="7"/>
  <c r="U3670" i="7"/>
  <c r="V3670" i="7"/>
  <c r="W3670" i="7"/>
  <c r="X3670" i="7"/>
  <c r="Y3670" i="7"/>
  <c r="U3671" i="7"/>
  <c r="V3671" i="7"/>
  <c r="W3671" i="7"/>
  <c r="X3671" i="7"/>
  <c r="Y3671" i="7"/>
  <c r="U3672" i="7"/>
  <c r="V3672" i="7"/>
  <c r="W3672" i="7"/>
  <c r="X3672" i="7"/>
  <c r="Y3672" i="7"/>
  <c r="U3673" i="7"/>
  <c r="V3673" i="7"/>
  <c r="W3673" i="7"/>
  <c r="X3673" i="7"/>
  <c r="Y3673" i="7"/>
  <c r="U3674" i="7"/>
  <c r="V3674" i="7"/>
  <c r="W3674" i="7"/>
  <c r="X3674" i="7"/>
  <c r="Y3674" i="7"/>
  <c r="U3675" i="7"/>
  <c r="V3675" i="7"/>
  <c r="W3675" i="7"/>
  <c r="X3675" i="7"/>
  <c r="Y3675" i="7"/>
  <c r="U3676" i="7"/>
  <c r="V3676" i="7"/>
  <c r="W3676" i="7"/>
  <c r="X3676" i="7"/>
  <c r="Y3676" i="7"/>
  <c r="U3677" i="7"/>
  <c r="V3677" i="7"/>
  <c r="W3677" i="7"/>
  <c r="X3677" i="7"/>
  <c r="Y3677" i="7"/>
  <c r="U3678" i="7"/>
  <c r="V3678" i="7"/>
  <c r="W3678" i="7"/>
  <c r="X3678" i="7"/>
  <c r="Y3678" i="7"/>
  <c r="U3679" i="7"/>
  <c r="V3679" i="7"/>
  <c r="W3679" i="7"/>
  <c r="X3679" i="7"/>
  <c r="Y3679" i="7"/>
  <c r="U3680" i="7"/>
  <c r="V3680" i="7"/>
  <c r="W3680" i="7"/>
  <c r="X3680" i="7"/>
  <c r="Y3680" i="7"/>
  <c r="U3681" i="7"/>
  <c r="V3681" i="7"/>
  <c r="W3681" i="7"/>
  <c r="X3681" i="7"/>
  <c r="Y3681" i="7"/>
  <c r="U3682" i="7"/>
  <c r="V3682" i="7"/>
  <c r="W3682" i="7"/>
  <c r="X3682" i="7"/>
  <c r="Y3682" i="7"/>
  <c r="U3683" i="7"/>
  <c r="V3683" i="7"/>
  <c r="W3683" i="7"/>
  <c r="X3683" i="7"/>
  <c r="Y3683" i="7"/>
  <c r="U3684" i="7"/>
  <c r="V3684" i="7"/>
  <c r="W3684" i="7"/>
  <c r="X3684" i="7"/>
  <c r="Y3684" i="7"/>
  <c r="U3685" i="7"/>
  <c r="V3685" i="7"/>
  <c r="W3685" i="7"/>
  <c r="X3685" i="7"/>
  <c r="Y3685" i="7"/>
  <c r="U3686" i="7"/>
  <c r="V3686" i="7"/>
  <c r="W3686" i="7"/>
  <c r="X3686" i="7"/>
  <c r="Y3686" i="7"/>
  <c r="U3687" i="7"/>
  <c r="V3687" i="7"/>
  <c r="W3687" i="7"/>
  <c r="X3687" i="7"/>
  <c r="Y3687" i="7"/>
  <c r="U3688" i="7"/>
  <c r="V3688" i="7"/>
  <c r="W3688" i="7"/>
  <c r="X3688" i="7"/>
  <c r="Y3688" i="7"/>
  <c r="U3689" i="7"/>
  <c r="V3689" i="7"/>
  <c r="W3689" i="7"/>
  <c r="X3689" i="7"/>
  <c r="Y3689" i="7"/>
  <c r="U3690" i="7"/>
  <c r="V3690" i="7"/>
  <c r="W3690" i="7"/>
  <c r="X3690" i="7"/>
  <c r="Y3690" i="7"/>
  <c r="U3691" i="7"/>
  <c r="V3691" i="7"/>
  <c r="W3691" i="7"/>
  <c r="X3691" i="7"/>
  <c r="Y3691" i="7"/>
  <c r="U3692" i="7"/>
  <c r="V3692" i="7"/>
  <c r="W3692" i="7"/>
  <c r="X3692" i="7"/>
  <c r="Y3692" i="7"/>
  <c r="U3693" i="7"/>
  <c r="V3693" i="7"/>
  <c r="W3693" i="7"/>
  <c r="X3693" i="7"/>
  <c r="Y3693" i="7"/>
  <c r="U3694" i="7"/>
  <c r="V3694" i="7"/>
  <c r="W3694" i="7"/>
  <c r="X3694" i="7"/>
  <c r="Y3694" i="7"/>
  <c r="U3695" i="7"/>
  <c r="V3695" i="7"/>
  <c r="W3695" i="7"/>
  <c r="X3695" i="7"/>
  <c r="Y3695" i="7"/>
  <c r="U3696" i="7"/>
  <c r="V3696" i="7"/>
  <c r="W3696" i="7"/>
  <c r="X3696" i="7"/>
  <c r="Y3696" i="7"/>
  <c r="U3697" i="7"/>
  <c r="V3697" i="7"/>
  <c r="W3697" i="7"/>
  <c r="X3697" i="7"/>
  <c r="Y3697" i="7"/>
  <c r="U3698" i="7"/>
  <c r="V3698" i="7"/>
  <c r="W3698" i="7"/>
  <c r="X3698" i="7"/>
  <c r="Y3698" i="7"/>
  <c r="U3699" i="7"/>
  <c r="V3699" i="7"/>
  <c r="W3699" i="7"/>
  <c r="X3699" i="7"/>
  <c r="Y3699" i="7"/>
  <c r="U3700" i="7"/>
  <c r="V3700" i="7"/>
  <c r="W3700" i="7"/>
  <c r="X3700" i="7"/>
  <c r="Y3700" i="7"/>
  <c r="U3701" i="7"/>
  <c r="V3701" i="7"/>
  <c r="W3701" i="7"/>
  <c r="X3701" i="7"/>
  <c r="Y3701" i="7"/>
  <c r="U3702" i="7"/>
  <c r="V3702" i="7"/>
  <c r="W3702" i="7"/>
  <c r="X3702" i="7"/>
  <c r="Y3702" i="7"/>
  <c r="U3703" i="7"/>
  <c r="V3703" i="7"/>
  <c r="W3703" i="7"/>
  <c r="X3703" i="7"/>
  <c r="Y3703" i="7"/>
  <c r="U3704" i="7"/>
  <c r="V3704" i="7"/>
  <c r="W3704" i="7"/>
  <c r="X3704" i="7"/>
  <c r="Y3704" i="7"/>
  <c r="U3705" i="7"/>
  <c r="V3705" i="7"/>
  <c r="W3705" i="7"/>
  <c r="X3705" i="7"/>
  <c r="Y3705" i="7"/>
  <c r="U3706" i="7"/>
  <c r="V3706" i="7"/>
  <c r="W3706" i="7"/>
  <c r="X3706" i="7"/>
  <c r="Y3706" i="7"/>
  <c r="U3707" i="7"/>
  <c r="V3707" i="7"/>
  <c r="W3707" i="7"/>
  <c r="X3707" i="7"/>
  <c r="Y3707" i="7"/>
  <c r="U3708" i="7"/>
  <c r="V3708" i="7"/>
  <c r="W3708" i="7"/>
  <c r="X3708" i="7"/>
  <c r="Y3708" i="7"/>
  <c r="U3709" i="7"/>
  <c r="V3709" i="7"/>
  <c r="W3709" i="7"/>
  <c r="X3709" i="7"/>
  <c r="Y3709" i="7"/>
  <c r="U3710" i="7"/>
  <c r="V3710" i="7"/>
  <c r="W3710" i="7"/>
  <c r="X3710" i="7"/>
  <c r="Y3710" i="7"/>
  <c r="U3711" i="7"/>
  <c r="V3711" i="7"/>
  <c r="W3711" i="7"/>
  <c r="X3711" i="7"/>
  <c r="Y3711" i="7"/>
  <c r="U3712" i="7"/>
  <c r="V3712" i="7"/>
  <c r="W3712" i="7"/>
  <c r="X3712" i="7"/>
  <c r="Y3712" i="7"/>
  <c r="U3713" i="7"/>
  <c r="V3713" i="7"/>
  <c r="W3713" i="7"/>
  <c r="X3713" i="7"/>
  <c r="Y3713" i="7"/>
  <c r="U3714" i="7"/>
  <c r="V3714" i="7"/>
  <c r="W3714" i="7"/>
  <c r="X3714" i="7"/>
  <c r="Y3714" i="7"/>
  <c r="U3715" i="7"/>
  <c r="V3715" i="7"/>
  <c r="W3715" i="7"/>
  <c r="X3715" i="7"/>
  <c r="Y3715" i="7"/>
  <c r="U3716" i="7"/>
  <c r="V3716" i="7"/>
  <c r="W3716" i="7"/>
  <c r="X3716" i="7"/>
  <c r="Y3716" i="7"/>
  <c r="U3717" i="7"/>
  <c r="V3717" i="7"/>
  <c r="W3717" i="7"/>
  <c r="X3717" i="7"/>
  <c r="Y3717" i="7"/>
  <c r="U3718" i="7"/>
  <c r="V3718" i="7"/>
  <c r="W3718" i="7"/>
  <c r="X3718" i="7"/>
  <c r="Y3718" i="7"/>
  <c r="U3719" i="7"/>
  <c r="V3719" i="7"/>
  <c r="W3719" i="7"/>
  <c r="X3719" i="7"/>
  <c r="Y3719" i="7"/>
  <c r="U3720" i="7"/>
  <c r="V3720" i="7"/>
  <c r="W3720" i="7"/>
  <c r="X3720" i="7"/>
  <c r="Y3720" i="7"/>
  <c r="U3721" i="7"/>
  <c r="V3721" i="7"/>
  <c r="W3721" i="7"/>
  <c r="X3721" i="7"/>
  <c r="Y3721" i="7"/>
  <c r="U3722" i="7"/>
  <c r="V3722" i="7"/>
  <c r="W3722" i="7"/>
  <c r="X3722" i="7"/>
  <c r="Y3722" i="7"/>
  <c r="U3723" i="7"/>
  <c r="V3723" i="7"/>
  <c r="W3723" i="7"/>
  <c r="X3723" i="7"/>
  <c r="Y3723" i="7"/>
  <c r="U3724" i="7"/>
  <c r="V3724" i="7"/>
  <c r="W3724" i="7"/>
  <c r="X3724" i="7"/>
  <c r="Y3724" i="7"/>
  <c r="U3725" i="7"/>
  <c r="V3725" i="7"/>
  <c r="W3725" i="7"/>
  <c r="X3725" i="7"/>
  <c r="Y3725" i="7"/>
  <c r="U3726" i="7"/>
  <c r="V3726" i="7"/>
  <c r="W3726" i="7"/>
  <c r="X3726" i="7"/>
  <c r="Y3726" i="7"/>
  <c r="U3727" i="7"/>
  <c r="V3727" i="7"/>
  <c r="W3727" i="7"/>
  <c r="X3727" i="7"/>
  <c r="Y3727" i="7"/>
  <c r="U3728" i="7"/>
  <c r="V3728" i="7"/>
  <c r="W3728" i="7"/>
  <c r="X3728" i="7"/>
  <c r="Y3728" i="7"/>
  <c r="U3729" i="7"/>
  <c r="V3729" i="7"/>
  <c r="W3729" i="7"/>
  <c r="X3729" i="7"/>
  <c r="Y3729" i="7"/>
  <c r="U3730" i="7"/>
  <c r="V3730" i="7"/>
  <c r="W3730" i="7"/>
  <c r="X3730" i="7"/>
  <c r="Y3730" i="7"/>
  <c r="U3731" i="7"/>
  <c r="V3731" i="7"/>
  <c r="W3731" i="7"/>
  <c r="X3731" i="7"/>
  <c r="Y3731" i="7"/>
  <c r="U3732" i="7"/>
  <c r="V3732" i="7"/>
  <c r="W3732" i="7"/>
  <c r="X3732" i="7"/>
  <c r="Y3732" i="7"/>
  <c r="U3733" i="7"/>
  <c r="V3733" i="7"/>
  <c r="W3733" i="7"/>
  <c r="X3733" i="7"/>
  <c r="Y3733" i="7"/>
  <c r="U3734" i="7"/>
  <c r="V3734" i="7"/>
  <c r="W3734" i="7"/>
  <c r="X3734" i="7"/>
  <c r="Y3734" i="7"/>
  <c r="U3735" i="7"/>
  <c r="V3735" i="7"/>
  <c r="W3735" i="7"/>
  <c r="X3735" i="7"/>
  <c r="Y3735" i="7"/>
  <c r="U3736" i="7"/>
  <c r="V3736" i="7"/>
  <c r="W3736" i="7"/>
  <c r="X3736" i="7"/>
  <c r="Y3736" i="7"/>
  <c r="U3737" i="7"/>
  <c r="V3737" i="7"/>
  <c r="W3737" i="7"/>
  <c r="X3737" i="7"/>
  <c r="Y3737" i="7"/>
  <c r="U3738" i="7"/>
  <c r="V3738" i="7"/>
  <c r="W3738" i="7"/>
  <c r="X3738" i="7"/>
  <c r="Y3738" i="7"/>
  <c r="U3739" i="7"/>
  <c r="V3739" i="7"/>
  <c r="W3739" i="7"/>
  <c r="X3739" i="7"/>
  <c r="Y3739" i="7"/>
  <c r="U3740" i="7"/>
  <c r="V3740" i="7"/>
  <c r="W3740" i="7"/>
  <c r="X3740" i="7"/>
  <c r="Y3740" i="7"/>
  <c r="U3741" i="7"/>
  <c r="V3741" i="7"/>
  <c r="W3741" i="7"/>
  <c r="X3741" i="7"/>
  <c r="Y3741" i="7"/>
  <c r="U3742" i="7"/>
  <c r="V3742" i="7"/>
  <c r="W3742" i="7"/>
  <c r="X3742" i="7"/>
  <c r="Y3742" i="7"/>
  <c r="U3743" i="7"/>
  <c r="V3743" i="7"/>
  <c r="W3743" i="7"/>
  <c r="X3743" i="7"/>
  <c r="Y3743" i="7"/>
  <c r="U3744" i="7"/>
  <c r="V3744" i="7"/>
  <c r="W3744" i="7"/>
  <c r="X3744" i="7"/>
  <c r="Y3744" i="7"/>
  <c r="U3745" i="7"/>
  <c r="V3745" i="7"/>
  <c r="W3745" i="7"/>
  <c r="X3745" i="7"/>
  <c r="Y3745" i="7"/>
  <c r="U3746" i="7"/>
  <c r="V3746" i="7"/>
  <c r="W3746" i="7"/>
  <c r="X3746" i="7"/>
  <c r="Y3746" i="7"/>
  <c r="U3747" i="7"/>
  <c r="V3747" i="7"/>
  <c r="W3747" i="7"/>
  <c r="X3747" i="7"/>
  <c r="Y3747" i="7"/>
  <c r="U3748" i="7"/>
  <c r="V3748" i="7"/>
  <c r="W3748" i="7"/>
  <c r="X3748" i="7"/>
  <c r="Y3748" i="7"/>
  <c r="U3749" i="7"/>
  <c r="V3749" i="7"/>
  <c r="W3749" i="7"/>
  <c r="X3749" i="7"/>
  <c r="Y3749" i="7"/>
  <c r="U3750" i="7"/>
  <c r="V3750" i="7"/>
  <c r="W3750" i="7"/>
  <c r="X3750" i="7"/>
  <c r="Y3750" i="7"/>
  <c r="U3751" i="7"/>
  <c r="V3751" i="7"/>
  <c r="W3751" i="7"/>
  <c r="X3751" i="7"/>
  <c r="Y3751" i="7"/>
  <c r="U3752" i="7"/>
  <c r="V3752" i="7"/>
  <c r="W3752" i="7"/>
  <c r="X3752" i="7"/>
  <c r="Y3752" i="7"/>
  <c r="U3753" i="7"/>
  <c r="V3753" i="7"/>
  <c r="W3753" i="7"/>
  <c r="X3753" i="7"/>
  <c r="Y3753" i="7"/>
  <c r="U3754" i="7"/>
  <c r="V3754" i="7"/>
  <c r="W3754" i="7"/>
  <c r="X3754" i="7"/>
  <c r="Y3754" i="7"/>
  <c r="U3755" i="7"/>
  <c r="V3755" i="7"/>
  <c r="W3755" i="7"/>
  <c r="X3755" i="7"/>
  <c r="Y3755" i="7"/>
  <c r="U3756" i="7"/>
  <c r="V3756" i="7"/>
  <c r="W3756" i="7"/>
  <c r="X3756" i="7"/>
  <c r="Y3756" i="7"/>
  <c r="U3757" i="7"/>
  <c r="V3757" i="7"/>
  <c r="W3757" i="7"/>
  <c r="X3757" i="7"/>
  <c r="Y3757" i="7"/>
  <c r="U3758" i="7"/>
  <c r="V3758" i="7"/>
  <c r="W3758" i="7"/>
  <c r="X3758" i="7"/>
  <c r="Y3758" i="7"/>
  <c r="U3759" i="7"/>
  <c r="V3759" i="7"/>
  <c r="W3759" i="7"/>
  <c r="X3759" i="7"/>
  <c r="Y3759" i="7"/>
  <c r="U3760" i="7"/>
  <c r="V3760" i="7"/>
  <c r="W3760" i="7"/>
  <c r="X3760" i="7"/>
  <c r="Y3760" i="7"/>
  <c r="U3761" i="7"/>
  <c r="V3761" i="7"/>
  <c r="W3761" i="7"/>
  <c r="X3761" i="7"/>
  <c r="Y3761" i="7"/>
  <c r="U3762" i="7"/>
  <c r="V3762" i="7"/>
  <c r="W3762" i="7"/>
  <c r="X3762" i="7"/>
  <c r="Y3762" i="7"/>
  <c r="U3763" i="7"/>
  <c r="V3763" i="7"/>
  <c r="W3763" i="7"/>
  <c r="X3763" i="7"/>
  <c r="Y3763" i="7"/>
  <c r="U3764" i="7"/>
  <c r="V3764" i="7"/>
  <c r="W3764" i="7"/>
  <c r="X3764" i="7"/>
  <c r="Y3764" i="7"/>
  <c r="U3765" i="7"/>
  <c r="V3765" i="7"/>
  <c r="W3765" i="7"/>
  <c r="X3765" i="7"/>
  <c r="Y3765" i="7"/>
  <c r="U3766" i="7"/>
  <c r="V3766" i="7"/>
  <c r="W3766" i="7"/>
  <c r="X3766" i="7"/>
  <c r="Y3766" i="7"/>
  <c r="U3767" i="7"/>
  <c r="V3767" i="7"/>
  <c r="W3767" i="7"/>
  <c r="X3767" i="7"/>
  <c r="Y3767" i="7"/>
  <c r="U3768" i="7"/>
  <c r="V3768" i="7"/>
  <c r="W3768" i="7"/>
  <c r="X3768" i="7"/>
  <c r="Y3768" i="7"/>
  <c r="U3769" i="7"/>
  <c r="V3769" i="7"/>
  <c r="W3769" i="7"/>
  <c r="X3769" i="7"/>
  <c r="Y3769" i="7"/>
  <c r="U3770" i="7"/>
  <c r="V3770" i="7"/>
  <c r="W3770" i="7"/>
  <c r="X3770" i="7"/>
  <c r="Y3770" i="7"/>
  <c r="U3771" i="7"/>
  <c r="V3771" i="7"/>
  <c r="W3771" i="7"/>
  <c r="X3771" i="7"/>
  <c r="Y3771" i="7"/>
  <c r="U3772" i="7"/>
  <c r="V3772" i="7"/>
  <c r="W3772" i="7"/>
  <c r="X3772" i="7"/>
  <c r="Y3772" i="7"/>
  <c r="U3773" i="7"/>
  <c r="V3773" i="7"/>
  <c r="W3773" i="7"/>
  <c r="X3773" i="7"/>
  <c r="Y3773" i="7"/>
  <c r="U3774" i="7"/>
  <c r="V3774" i="7"/>
  <c r="W3774" i="7"/>
  <c r="X3774" i="7"/>
  <c r="Y3774" i="7"/>
  <c r="U3775" i="7"/>
  <c r="V3775" i="7"/>
  <c r="W3775" i="7"/>
  <c r="X3775" i="7"/>
  <c r="Y3775" i="7"/>
  <c r="U3776" i="7"/>
  <c r="V3776" i="7"/>
  <c r="W3776" i="7"/>
  <c r="X3776" i="7"/>
  <c r="Y3776" i="7"/>
  <c r="U3777" i="7"/>
  <c r="V3777" i="7"/>
  <c r="W3777" i="7"/>
  <c r="X3777" i="7"/>
  <c r="Y3777" i="7"/>
  <c r="U3778" i="7"/>
  <c r="V3778" i="7"/>
  <c r="W3778" i="7"/>
  <c r="X3778" i="7"/>
  <c r="Y3778" i="7"/>
  <c r="U3779" i="7"/>
  <c r="V3779" i="7"/>
  <c r="W3779" i="7"/>
  <c r="X3779" i="7"/>
  <c r="Y3779" i="7"/>
  <c r="U3780" i="7"/>
  <c r="V3780" i="7"/>
  <c r="W3780" i="7"/>
  <c r="X3780" i="7"/>
  <c r="Y3780" i="7"/>
  <c r="U3781" i="7"/>
  <c r="V3781" i="7"/>
  <c r="W3781" i="7"/>
  <c r="X3781" i="7"/>
  <c r="Y3781" i="7"/>
  <c r="U3782" i="7"/>
  <c r="V3782" i="7"/>
  <c r="W3782" i="7"/>
  <c r="X3782" i="7"/>
  <c r="Y3782" i="7"/>
  <c r="U3783" i="7"/>
  <c r="V3783" i="7"/>
  <c r="W3783" i="7"/>
  <c r="X3783" i="7"/>
  <c r="Y3783" i="7"/>
  <c r="U3784" i="7"/>
  <c r="V3784" i="7"/>
  <c r="W3784" i="7"/>
  <c r="X3784" i="7"/>
  <c r="Y3784" i="7"/>
  <c r="U3785" i="7"/>
  <c r="V3785" i="7"/>
  <c r="W3785" i="7"/>
  <c r="X3785" i="7"/>
  <c r="Y3785" i="7"/>
  <c r="U3786" i="7"/>
  <c r="V3786" i="7"/>
  <c r="W3786" i="7"/>
  <c r="X3786" i="7"/>
  <c r="Y3786" i="7"/>
  <c r="U3787" i="7"/>
  <c r="V3787" i="7"/>
  <c r="W3787" i="7"/>
  <c r="X3787" i="7"/>
  <c r="Y3787" i="7"/>
  <c r="U3788" i="7"/>
  <c r="V3788" i="7"/>
  <c r="W3788" i="7"/>
  <c r="X3788" i="7"/>
  <c r="Y3788" i="7"/>
  <c r="U3789" i="7"/>
  <c r="V3789" i="7"/>
  <c r="W3789" i="7"/>
  <c r="X3789" i="7"/>
  <c r="Y3789" i="7"/>
  <c r="U3790" i="7"/>
  <c r="V3790" i="7"/>
  <c r="W3790" i="7"/>
  <c r="X3790" i="7"/>
  <c r="Y3790" i="7"/>
  <c r="U3791" i="7"/>
  <c r="V3791" i="7"/>
  <c r="W3791" i="7"/>
  <c r="X3791" i="7"/>
  <c r="Y3791" i="7"/>
  <c r="U3792" i="7"/>
  <c r="V3792" i="7"/>
  <c r="W3792" i="7"/>
  <c r="X3792" i="7"/>
  <c r="Y3792" i="7"/>
  <c r="U3793" i="7"/>
  <c r="V3793" i="7"/>
  <c r="W3793" i="7"/>
  <c r="X3793" i="7"/>
  <c r="Y3793" i="7"/>
  <c r="U3794" i="7"/>
  <c r="V3794" i="7"/>
  <c r="W3794" i="7"/>
  <c r="X3794" i="7"/>
  <c r="Y3794" i="7"/>
  <c r="U3795" i="7"/>
  <c r="V3795" i="7"/>
  <c r="W3795" i="7"/>
  <c r="X3795" i="7"/>
  <c r="Y3795" i="7"/>
  <c r="U3796" i="7"/>
  <c r="V3796" i="7"/>
  <c r="W3796" i="7"/>
  <c r="X3796" i="7"/>
  <c r="Y3796" i="7"/>
  <c r="U3797" i="7"/>
  <c r="V3797" i="7"/>
  <c r="W3797" i="7"/>
  <c r="X3797" i="7"/>
  <c r="Y3797" i="7"/>
  <c r="U3798" i="7"/>
  <c r="V3798" i="7"/>
  <c r="W3798" i="7"/>
  <c r="X3798" i="7"/>
  <c r="Y3798" i="7"/>
  <c r="U3799" i="7"/>
  <c r="V3799" i="7"/>
  <c r="W3799" i="7"/>
  <c r="X3799" i="7"/>
  <c r="Y3799" i="7"/>
  <c r="U3800" i="7"/>
  <c r="V3800" i="7"/>
  <c r="W3800" i="7"/>
  <c r="X3800" i="7"/>
  <c r="Y3800" i="7"/>
  <c r="U3801" i="7"/>
  <c r="V3801" i="7"/>
  <c r="W3801" i="7"/>
  <c r="X3801" i="7"/>
  <c r="Y3801" i="7"/>
  <c r="U3802" i="7"/>
  <c r="V3802" i="7"/>
  <c r="W3802" i="7"/>
  <c r="X3802" i="7"/>
  <c r="Y3802" i="7"/>
  <c r="U3803" i="7"/>
  <c r="V3803" i="7"/>
  <c r="W3803" i="7"/>
  <c r="X3803" i="7"/>
  <c r="Y3803" i="7"/>
  <c r="U3804" i="7"/>
  <c r="V3804" i="7"/>
  <c r="W3804" i="7"/>
  <c r="X3804" i="7"/>
  <c r="Y3804" i="7"/>
  <c r="U3805" i="7"/>
  <c r="V3805" i="7"/>
  <c r="W3805" i="7"/>
  <c r="X3805" i="7"/>
  <c r="Y3805" i="7"/>
  <c r="U3806" i="7"/>
  <c r="V3806" i="7"/>
  <c r="W3806" i="7"/>
  <c r="X3806" i="7"/>
  <c r="Y3806" i="7"/>
  <c r="U3807" i="7"/>
  <c r="V3807" i="7"/>
  <c r="W3807" i="7"/>
  <c r="X3807" i="7"/>
  <c r="Y3807" i="7"/>
  <c r="U3808" i="7"/>
  <c r="V3808" i="7"/>
  <c r="W3808" i="7"/>
  <c r="X3808" i="7"/>
  <c r="Y3808" i="7"/>
  <c r="U3809" i="7"/>
  <c r="V3809" i="7"/>
  <c r="W3809" i="7"/>
  <c r="X3809" i="7"/>
  <c r="Y3809" i="7"/>
  <c r="U3810" i="7"/>
  <c r="V3810" i="7"/>
  <c r="W3810" i="7"/>
  <c r="X3810" i="7"/>
  <c r="Y3810" i="7"/>
  <c r="U3811" i="7"/>
  <c r="V3811" i="7"/>
  <c r="W3811" i="7"/>
  <c r="X3811" i="7"/>
  <c r="Y3811" i="7"/>
  <c r="U3812" i="7"/>
  <c r="V3812" i="7"/>
  <c r="W3812" i="7"/>
  <c r="X3812" i="7"/>
  <c r="Y3812" i="7"/>
  <c r="U3813" i="7"/>
  <c r="V3813" i="7"/>
  <c r="W3813" i="7"/>
  <c r="X3813" i="7"/>
  <c r="Y3813" i="7"/>
  <c r="U3814" i="7"/>
  <c r="V3814" i="7"/>
  <c r="W3814" i="7"/>
  <c r="X3814" i="7"/>
  <c r="Y3814" i="7"/>
  <c r="U3815" i="7"/>
  <c r="V3815" i="7"/>
  <c r="W3815" i="7"/>
  <c r="X3815" i="7"/>
  <c r="Y3815" i="7"/>
  <c r="U3816" i="7"/>
  <c r="V3816" i="7"/>
  <c r="W3816" i="7"/>
  <c r="X3816" i="7"/>
  <c r="Y3816" i="7"/>
  <c r="U3817" i="7"/>
  <c r="V3817" i="7"/>
  <c r="W3817" i="7"/>
  <c r="X3817" i="7"/>
  <c r="Y3817" i="7"/>
  <c r="U3818" i="7"/>
  <c r="V3818" i="7"/>
  <c r="W3818" i="7"/>
  <c r="X3818" i="7"/>
  <c r="Y3818" i="7"/>
  <c r="U3819" i="7"/>
  <c r="V3819" i="7"/>
  <c r="W3819" i="7"/>
  <c r="X3819" i="7"/>
  <c r="Y3819" i="7"/>
  <c r="U3820" i="7"/>
  <c r="V3820" i="7"/>
  <c r="W3820" i="7"/>
  <c r="X3820" i="7"/>
  <c r="Y3820" i="7"/>
  <c r="U3821" i="7"/>
  <c r="V3821" i="7"/>
  <c r="W3821" i="7"/>
  <c r="X3821" i="7"/>
  <c r="Y3821" i="7"/>
  <c r="U3822" i="7"/>
  <c r="V3822" i="7"/>
  <c r="W3822" i="7"/>
  <c r="X3822" i="7"/>
  <c r="Y3822" i="7"/>
  <c r="U3823" i="7"/>
  <c r="V3823" i="7"/>
  <c r="W3823" i="7"/>
  <c r="X3823" i="7"/>
  <c r="Y3823" i="7"/>
  <c r="U3824" i="7"/>
  <c r="V3824" i="7"/>
  <c r="W3824" i="7"/>
  <c r="X3824" i="7"/>
  <c r="Y3824" i="7"/>
  <c r="U3825" i="7"/>
  <c r="V3825" i="7"/>
  <c r="W3825" i="7"/>
  <c r="X3825" i="7"/>
  <c r="Y3825" i="7"/>
  <c r="U3826" i="7"/>
  <c r="V3826" i="7"/>
  <c r="W3826" i="7"/>
  <c r="X3826" i="7"/>
  <c r="Y3826" i="7"/>
  <c r="U3827" i="7"/>
  <c r="V3827" i="7"/>
  <c r="W3827" i="7"/>
  <c r="X3827" i="7"/>
  <c r="Y3827" i="7"/>
  <c r="U3828" i="7"/>
  <c r="V3828" i="7"/>
  <c r="W3828" i="7"/>
  <c r="X3828" i="7"/>
  <c r="Y3828" i="7"/>
  <c r="U3829" i="7"/>
  <c r="V3829" i="7"/>
  <c r="W3829" i="7"/>
  <c r="X3829" i="7"/>
  <c r="Y3829" i="7"/>
  <c r="U3830" i="7"/>
  <c r="V3830" i="7"/>
  <c r="W3830" i="7"/>
  <c r="X3830" i="7"/>
  <c r="Y3830" i="7"/>
  <c r="U3831" i="7"/>
  <c r="V3831" i="7"/>
  <c r="W3831" i="7"/>
  <c r="X3831" i="7"/>
  <c r="Y3831" i="7"/>
  <c r="U3832" i="7"/>
  <c r="V3832" i="7"/>
  <c r="W3832" i="7"/>
  <c r="X3832" i="7"/>
  <c r="Y3832" i="7"/>
  <c r="U3833" i="7"/>
  <c r="V3833" i="7"/>
  <c r="W3833" i="7"/>
  <c r="X3833" i="7"/>
  <c r="Y3833" i="7"/>
  <c r="U3834" i="7"/>
  <c r="V3834" i="7"/>
  <c r="W3834" i="7"/>
  <c r="X3834" i="7"/>
  <c r="Y3834" i="7"/>
  <c r="U3835" i="7"/>
  <c r="V3835" i="7"/>
  <c r="W3835" i="7"/>
  <c r="X3835" i="7"/>
  <c r="Y3835" i="7"/>
  <c r="U3836" i="7"/>
  <c r="V3836" i="7"/>
  <c r="W3836" i="7"/>
  <c r="X3836" i="7"/>
  <c r="Y3836" i="7"/>
  <c r="U3837" i="7"/>
  <c r="V3837" i="7"/>
  <c r="W3837" i="7"/>
  <c r="X3837" i="7"/>
  <c r="Y3837" i="7"/>
  <c r="U3838" i="7"/>
  <c r="V3838" i="7"/>
  <c r="W3838" i="7"/>
  <c r="X3838" i="7"/>
  <c r="Y3838" i="7"/>
  <c r="U3839" i="7"/>
  <c r="V3839" i="7"/>
  <c r="W3839" i="7"/>
  <c r="X3839" i="7"/>
  <c r="Y3839" i="7"/>
  <c r="U3840" i="7"/>
  <c r="V3840" i="7"/>
  <c r="W3840" i="7"/>
  <c r="X3840" i="7"/>
  <c r="Y3840" i="7"/>
  <c r="U3841" i="7"/>
  <c r="V3841" i="7"/>
  <c r="W3841" i="7"/>
  <c r="X3841" i="7"/>
  <c r="Y3841" i="7"/>
  <c r="U3842" i="7"/>
  <c r="V3842" i="7"/>
  <c r="W3842" i="7"/>
  <c r="X3842" i="7"/>
  <c r="Y3842" i="7"/>
  <c r="U3843" i="7"/>
  <c r="V3843" i="7"/>
  <c r="W3843" i="7"/>
  <c r="X3843" i="7"/>
  <c r="Y3843" i="7"/>
  <c r="U3844" i="7"/>
  <c r="V3844" i="7"/>
  <c r="W3844" i="7"/>
  <c r="X3844" i="7"/>
  <c r="Y3844" i="7"/>
  <c r="U3845" i="7"/>
  <c r="V3845" i="7"/>
  <c r="W3845" i="7"/>
  <c r="X3845" i="7"/>
  <c r="Y3845" i="7"/>
  <c r="U3846" i="7"/>
  <c r="V3846" i="7"/>
  <c r="W3846" i="7"/>
  <c r="X3846" i="7"/>
  <c r="Y3846" i="7"/>
  <c r="U3847" i="7"/>
  <c r="V3847" i="7"/>
  <c r="W3847" i="7"/>
  <c r="X3847" i="7"/>
  <c r="Y3847" i="7"/>
  <c r="U3848" i="7"/>
  <c r="V3848" i="7"/>
  <c r="W3848" i="7"/>
  <c r="X3848" i="7"/>
  <c r="Y3848" i="7"/>
  <c r="U3849" i="7"/>
  <c r="V3849" i="7"/>
  <c r="W3849" i="7"/>
  <c r="X3849" i="7"/>
  <c r="Y3849" i="7"/>
  <c r="U3850" i="7"/>
  <c r="V3850" i="7"/>
  <c r="W3850" i="7"/>
  <c r="X3850" i="7"/>
  <c r="Y3850" i="7"/>
  <c r="U3851" i="7"/>
  <c r="V3851" i="7"/>
  <c r="W3851" i="7"/>
  <c r="X3851" i="7"/>
  <c r="Y3851" i="7"/>
  <c r="U3852" i="7"/>
  <c r="V3852" i="7"/>
  <c r="W3852" i="7"/>
  <c r="X3852" i="7"/>
  <c r="Y3852" i="7"/>
  <c r="U3853" i="7"/>
  <c r="V3853" i="7"/>
  <c r="W3853" i="7"/>
  <c r="X3853" i="7"/>
  <c r="Y3853" i="7"/>
  <c r="U3854" i="7"/>
  <c r="V3854" i="7"/>
  <c r="W3854" i="7"/>
  <c r="X3854" i="7"/>
  <c r="Y3854" i="7"/>
  <c r="U3855" i="7"/>
  <c r="V3855" i="7"/>
  <c r="W3855" i="7"/>
  <c r="X3855" i="7"/>
  <c r="Y3855" i="7"/>
  <c r="U3856" i="7"/>
  <c r="V3856" i="7"/>
  <c r="W3856" i="7"/>
  <c r="X3856" i="7"/>
  <c r="Y3856" i="7"/>
  <c r="U3857" i="7"/>
  <c r="V3857" i="7"/>
  <c r="W3857" i="7"/>
  <c r="X3857" i="7"/>
  <c r="Y3857" i="7"/>
  <c r="U3858" i="7"/>
  <c r="V3858" i="7"/>
  <c r="W3858" i="7"/>
  <c r="X3858" i="7"/>
  <c r="Y3858" i="7"/>
  <c r="U3859" i="7"/>
  <c r="V3859" i="7"/>
  <c r="W3859" i="7"/>
  <c r="X3859" i="7"/>
  <c r="Y3859" i="7"/>
  <c r="U3860" i="7"/>
  <c r="V3860" i="7"/>
  <c r="W3860" i="7"/>
  <c r="X3860" i="7"/>
  <c r="Y3860" i="7"/>
  <c r="U3861" i="7"/>
  <c r="V3861" i="7"/>
  <c r="W3861" i="7"/>
  <c r="X3861" i="7"/>
  <c r="Y3861" i="7"/>
  <c r="U3862" i="7"/>
  <c r="V3862" i="7"/>
  <c r="W3862" i="7"/>
  <c r="X3862" i="7"/>
  <c r="Y3862" i="7"/>
  <c r="U3863" i="7"/>
  <c r="V3863" i="7"/>
  <c r="W3863" i="7"/>
  <c r="X3863" i="7"/>
  <c r="Y3863" i="7"/>
  <c r="U3864" i="7"/>
  <c r="V3864" i="7"/>
  <c r="W3864" i="7"/>
  <c r="X3864" i="7"/>
  <c r="Y3864" i="7"/>
  <c r="U3865" i="7"/>
  <c r="V3865" i="7"/>
  <c r="W3865" i="7"/>
  <c r="X3865" i="7"/>
  <c r="Y3865" i="7"/>
  <c r="U3866" i="7"/>
  <c r="V3866" i="7"/>
  <c r="W3866" i="7"/>
  <c r="X3866" i="7"/>
  <c r="Y3866" i="7"/>
  <c r="U3867" i="7"/>
  <c r="V3867" i="7"/>
  <c r="W3867" i="7"/>
  <c r="X3867" i="7"/>
  <c r="Y3867" i="7"/>
  <c r="U3868" i="7"/>
  <c r="V3868" i="7"/>
  <c r="W3868" i="7"/>
  <c r="X3868" i="7"/>
  <c r="Y3868" i="7"/>
  <c r="U3869" i="7"/>
  <c r="V3869" i="7"/>
  <c r="W3869" i="7"/>
  <c r="X3869" i="7"/>
  <c r="Y3869" i="7"/>
  <c r="U3870" i="7"/>
  <c r="V3870" i="7"/>
  <c r="W3870" i="7"/>
  <c r="X3870" i="7"/>
  <c r="Y3870" i="7"/>
  <c r="U3871" i="7"/>
  <c r="V3871" i="7"/>
  <c r="W3871" i="7"/>
  <c r="X3871" i="7"/>
  <c r="Y3871" i="7"/>
  <c r="U3872" i="7"/>
  <c r="V3872" i="7"/>
  <c r="W3872" i="7"/>
  <c r="X3872" i="7"/>
  <c r="Y3872" i="7"/>
  <c r="U3873" i="7"/>
  <c r="V3873" i="7"/>
  <c r="W3873" i="7"/>
  <c r="X3873" i="7"/>
  <c r="Y3873" i="7"/>
  <c r="U3874" i="7"/>
  <c r="V3874" i="7"/>
  <c r="W3874" i="7"/>
  <c r="X3874" i="7"/>
  <c r="Y3874" i="7"/>
  <c r="U3875" i="7"/>
  <c r="V3875" i="7"/>
  <c r="W3875" i="7"/>
  <c r="X3875" i="7"/>
  <c r="Y3875" i="7"/>
  <c r="U3876" i="7"/>
  <c r="V3876" i="7"/>
  <c r="W3876" i="7"/>
  <c r="X3876" i="7"/>
  <c r="Y3876" i="7"/>
  <c r="U3877" i="7"/>
  <c r="V3877" i="7"/>
  <c r="W3877" i="7"/>
  <c r="X3877" i="7"/>
  <c r="Y3877" i="7"/>
  <c r="U3878" i="7"/>
  <c r="V3878" i="7"/>
  <c r="W3878" i="7"/>
  <c r="X3878" i="7"/>
  <c r="Y3878" i="7"/>
  <c r="U3879" i="7"/>
  <c r="V3879" i="7"/>
  <c r="W3879" i="7"/>
  <c r="X3879" i="7"/>
  <c r="Y3879" i="7"/>
  <c r="U3880" i="7"/>
  <c r="V3880" i="7"/>
  <c r="W3880" i="7"/>
  <c r="X3880" i="7"/>
  <c r="Y3880" i="7"/>
  <c r="U3881" i="7"/>
  <c r="V3881" i="7"/>
  <c r="W3881" i="7"/>
  <c r="X3881" i="7"/>
  <c r="Y3881" i="7"/>
  <c r="U3882" i="7"/>
  <c r="V3882" i="7"/>
  <c r="W3882" i="7"/>
  <c r="X3882" i="7"/>
  <c r="Y3882" i="7"/>
  <c r="U3883" i="7"/>
  <c r="V3883" i="7"/>
  <c r="W3883" i="7"/>
  <c r="X3883" i="7"/>
  <c r="Y3883" i="7"/>
  <c r="U3884" i="7"/>
  <c r="V3884" i="7"/>
  <c r="W3884" i="7"/>
  <c r="X3884" i="7"/>
  <c r="Y3884" i="7"/>
  <c r="U3885" i="7"/>
  <c r="V3885" i="7"/>
  <c r="W3885" i="7"/>
  <c r="X3885" i="7"/>
  <c r="Y3885" i="7"/>
  <c r="U3886" i="7"/>
  <c r="V3886" i="7"/>
  <c r="W3886" i="7"/>
  <c r="X3886" i="7"/>
  <c r="Y3886" i="7"/>
  <c r="U3887" i="7"/>
  <c r="V3887" i="7"/>
  <c r="W3887" i="7"/>
  <c r="X3887" i="7"/>
  <c r="Y3887" i="7"/>
  <c r="U3888" i="7"/>
  <c r="V3888" i="7"/>
  <c r="W3888" i="7"/>
  <c r="X3888" i="7"/>
  <c r="Y3888" i="7"/>
  <c r="U3889" i="7"/>
  <c r="V3889" i="7"/>
  <c r="W3889" i="7"/>
  <c r="X3889" i="7"/>
  <c r="Y3889" i="7"/>
  <c r="U3890" i="7"/>
  <c r="V3890" i="7"/>
  <c r="W3890" i="7"/>
  <c r="X3890" i="7"/>
  <c r="Y3890" i="7"/>
  <c r="U3891" i="7"/>
  <c r="V3891" i="7"/>
  <c r="W3891" i="7"/>
  <c r="X3891" i="7"/>
  <c r="Y3891" i="7"/>
  <c r="U3892" i="7"/>
  <c r="V3892" i="7"/>
  <c r="W3892" i="7"/>
  <c r="X3892" i="7"/>
  <c r="Y3892" i="7"/>
  <c r="U3893" i="7"/>
  <c r="V3893" i="7"/>
  <c r="W3893" i="7"/>
  <c r="X3893" i="7"/>
  <c r="Y3893" i="7"/>
  <c r="U3894" i="7"/>
  <c r="V3894" i="7"/>
  <c r="W3894" i="7"/>
  <c r="X3894" i="7"/>
  <c r="Y3894" i="7"/>
  <c r="U3895" i="7"/>
  <c r="V3895" i="7"/>
  <c r="W3895" i="7"/>
  <c r="X3895" i="7"/>
  <c r="Y3895" i="7"/>
  <c r="U3896" i="7"/>
  <c r="V3896" i="7"/>
  <c r="W3896" i="7"/>
  <c r="X3896" i="7"/>
  <c r="Y3896" i="7"/>
  <c r="U3897" i="7"/>
  <c r="V3897" i="7"/>
  <c r="W3897" i="7"/>
  <c r="X3897" i="7"/>
  <c r="Y3897" i="7"/>
  <c r="U3898" i="7"/>
  <c r="V3898" i="7"/>
  <c r="W3898" i="7"/>
  <c r="X3898" i="7"/>
  <c r="Y3898" i="7"/>
  <c r="U3899" i="7"/>
  <c r="V3899" i="7"/>
  <c r="W3899" i="7"/>
  <c r="X3899" i="7"/>
  <c r="Y3899" i="7"/>
  <c r="U3900" i="7"/>
  <c r="V3900" i="7"/>
  <c r="W3900" i="7"/>
  <c r="X3900" i="7"/>
  <c r="Y3900" i="7"/>
  <c r="U3901" i="7"/>
  <c r="V3901" i="7"/>
  <c r="W3901" i="7"/>
  <c r="X3901" i="7"/>
  <c r="Y3901" i="7"/>
  <c r="U3902" i="7"/>
  <c r="V3902" i="7"/>
  <c r="W3902" i="7"/>
  <c r="X3902" i="7"/>
  <c r="Y3902" i="7"/>
  <c r="U3903" i="7"/>
  <c r="V3903" i="7"/>
  <c r="W3903" i="7"/>
  <c r="X3903" i="7"/>
  <c r="Y3903" i="7"/>
  <c r="U3904" i="7"/>
  <c r="V3904" i="7"/>
  <c r="W3904" i="7"/>
  <c r="X3904" i="7"/>
  <c r="Y3904" i="7"/>
  <c r="U3905" i="7"/>
  <c r="V3905" i="7"/>
  <c r="W3905" i="7"/>
  <c r="X3905" i="7"/>
  <c r="Y3905" i="7"/>
  <c r="U3906" i="7"/>
  <c r="V3906" i="7"/>
  <c r="W3906" i="7"/>
  <c r="X3906" i="7"/>
  <c r="Y3906" i="7"/>
  <c r="U3907" i="7"/>
  <c r="V3907" i="7"/>
  <c r="W3907" i="7"/>
  <c r="X3907" i="7"/>
  <c r="Y3907" i="7"/>
  <c r="U3908" i="7"/>
  <c r="V3908" i="7"/>
  <c r="W3908" i="7"/>
  <c r="X3908" i="7"/>
  <c r="Y3908" i="7"/>
  <c r="U3909" i="7"/>
  <c r="V3909" i="7"/>
  <c r="W3909" i="7"/>
  <c r="X3909" i="7"/>
  <c r="Y3909" i="7"/>
  <c r="U3910" i="7"/>
  <c r="V3910" i="7"/>
  <c r="W3910" i="7"/>
  <c r="X3910" i="7"/>
  <c r="Y3910" i="7"/>
  <c r="U3911" i="7"/>
  <c r="V3911" i="7"/>
  <c r="W3911" i="7"/>
  <c r="X3911" i="7"/>
  <c r="Y3911" i="7"/>
  <c r="U3912" i="7"/>
  <c r="V3912" i="7"/>
  <c r="W3912" i="7"/>
  <c r="X3912" i="7"/>
  <c r="Y3912" i="7"/>
  <c r="U3913" i="7"/>
  <c r="V3913" i="7"/>
  <c r="W3913" i="7"/>
  <c r="X3913" i="7"/>
  <c r="Y3913" i="7"/>
  <c r="U3914" i="7"/>
  <c r="V3914" i="7"/>
  <c r="W3914" i="7"/>
  <c r="X3914" i="7"/>
  <c r="Y3914" i="7"/>
  <c r="U3915" i="7"/>
  <c r="V3915" i="7"/>
  <c r="W3915" i="7"/>
  <c r="X3915" i="7"/>
  <c r="Y3915" i="7"/>
  <c r="U3916" i="7"/>
  <c r="V3916" i="7"/>
  <c r="W3916" i="7"/>
  <c r="X3916" i="7"/>
  <c r="Y3916" i="7"/>
  <c r="U3917" i="7"/>
  <c r="V3917" i="7"/>
  <c r="W3917" i="7"/>
  <c r="X3917" i="7"/>
  <c r="Y3917" i="7"/>
  <c r="U3918" i="7"/>
  <c r="V3918" i="7"/>
  <c r="W3918" i="7"/>
  <c r="X3918" i="7"/>
  <c r="Y3918" i="7"/>
  <c r="U3919" i="7"/>
  <c r="V3919" i="7"/>
  <c r="W3919" i="7"/>
  <c r="X3919" i="7"/>
  <c r="Y3919" i="7"/>
  <c r="U3920" i="7"/>
  <c r="V3920" i="7"/>
  <c r="W3920" i="7"/>
  <c r="X3920" i="7"/>
  <c r="Y3920" i="7"/>
  <c r="U3921" i="7"/>
  <c r="V3921" i="7"/>
  <c r="W3921" i="7"/>
  <c r="X3921" i="7"/>
  <c r="Y3921" i="7"/>
  <c r="U3922" i="7"/>
  <c r="V3922" i="7"/>
  <c r="W3922" i="7"/>
  <c r="X3922" i="7"/>
  <c r="Y3922" i="7"/>
  <c r="U3923" i="7"/>
  <c r="V3923" i="7"/>
  <c r="W3923" i="7"/>
  <c r="X3923" i="7"/>
  <c r="Y3923" i="7"/>
  <c r="U3924" i="7"/>
  <c r="V3924" i="7"/>
  <c r="W3924" i="7"/>
  <c r="X3924" i="7"/>
  <c r="Y3924" i="7"/>
  <c r="U3925" i="7"/>
  <c r="V3925" i="7"/>
  <c r="W3925" i="7"/>
  <c r="X3925" i="7"/>
  <c r="Y3925" i="7"/>
  <c r="U3926" i="7"/>
  <c r="V3926" i="7"/>
  <c r="W3926" i="7"/>
  <c r="X3926" i="7"/>
  <c r="Y3926" i="7"/>
  <c r="U3927" i="7"/>
  <c r="V3927" i="7"/>
  <c r="W3927" i="7"/>
  <c r="X3927" i="7"/>
  <c r="Y3927" i="7"/>
  <c r="U3928" i="7"/>
  <c r="V3928" i="7"/>
  <c r="W3928" i="7"/>
  <c r="X3928" i="7"/>
  <c r="Y3928" i="7"/>
  <c r="U3929" i="7"/>
  <c r="V3929" i="7"/>
  <c r="W3929" i="7"/>
  <c r="X3929" i="7"/>
  <c r="Y3929" i="7"/>
  <c r="U3930" i="7"/>
  <c r="V3930" i="7"/>
  <c r="W3930" i="7"/>
  <c r="X3930" i="7"/>
  <c r="Y3930" i="7"/>
  <c r="U3931" i="7"/>
  <c r="V3931" i="7"/>
  <c r="W3931" i="7"/>
  <c r="X3931" i="7"/>
  <c r="Y3931" i="7"/>
  <c r="U3932" i="7"/>
  <c r="V3932" i="7"/>
  <c r="W3932" i="7"/>
  <c r="X3932" i="7"/>
  <c r="Y3932" i="7"/>
  <c r="U3933" i="7"/>
  <c r="V3933" i="7"/>
  <c r="W3933" i="7"/>
  <c r="X3933" i="7"/>
  <c r="Y3933" i="7"/>
  <c r="U3934" i="7"/>
  <c r="V3934" i="7"/>
  <c r="W3934" i="7"/>
  <c r="X3934" i="7"/>
  <c r="Y3934" i="7"/>
  <c r="U3935" i="7"/>
  <c r="V3935" i="7"/>
  <c r="W3935" i="7"/>
  <c r="X3935" i="7"/>
  <c r="Y3935" i="7"/>
  <c r="U3936" i="7"/>
  <c r="V3936" i="7"/>
  <c r="W3936" i="7"/>
  <c r="X3936" i="7"/>
  <c r="Y3936" i="7"/>
  <c r="U3937" i="7"/>
  <c r="V3937" i="7"/>
  <c r="W3937" i="7"/>
  <c r="X3937" i="7"/>
  <c r="Y3937" i="7"/>
  <c r="U3938" i="7"/>
  <c r="V3938" i="7"/>
  <c r="W3938" i="7"/>
  <c r="X3938" i="7"/>
  <c r="Y3938" i="7"/>
  <c r="U3939" i="7"/>
  <c r="V3939" i="7"/>
  <c r="W3939" i="7"/>
  <c r="X3939" i="7"/>
  <c r="Y3939" i="7"/>
  <c r="U3940" i="7"/>
  <c r="V3940" i="7"/>
  <c r="W3940" i="7"/>
  <c r="X3940" i="7"/>
  <c r="Y3940" i="7"/>
  <c r="U3941" i="7"/>
  <c r="V3941" i="7"/>
  <c r="W3941" i="7"/>
  <c r="X3941" i="7"/>
  <c r="Y3941" i="7"/>
  <c r="U3942" i="7"/>
  <c r="V3942" i="7"/>
  <c r="W3942" i="7"/>
  <c r="X3942" i="7"/>
  <c r="Y3942" i="7"/>
  <c r="U3943" i="7"/>
  <c r="V3943" i="7"/>
  <c r="W3943" i="7"/>
  <c r="X3943" i="7"/>
  <c r="Y3943" i="7"/>
  <c r="U3944" i="7"/>
  <c r="V3944" i="7"/>
  <c r="W3944" i="7"/>
  <c r="X3944" i="7"/>
  <c r="Y3944" i="7"/>
  <c r="U3945" i="7"/>
  <c r="V3945" i="7"/>
  <c r="W3945" i="7"/>
  <c r="X3945" i="7"/>
  <c r="Y3945" i="7"/>
  <c r="U3946" i="7"/>
  <c r="V3946" i="7"/>
  <c r="W3946" i="7"/>
  <c r="X3946" i="7"/>
  <c r="Y3946" i="7"/>
  <c r="U3947" i="7"/>
  <c r="V3947" i="7"/>
  <c r="W3947" i="7"/>
  <c r="X3947" i="7"/>
  <c r="Y3947" i="7"/>
  <c r="U3948" i="7"/>
  <c r="V3948" i="7"/>
  <c r="W3948" i="7"/>
  <c r="X3948" i="7"/>
  <c r="Y3948" i="7"/>
  <c r="U3949" i="7"/>
  <c r="V3949" i="7"/>
  <c r="W3949" i="7"/>
  <c r="X3949" i="7"/>
  <c r="Y3949" i="7"/>
  <c r="U3950" i="7"/>
  <c r="V3950" i="7"/>
  <c r="W3950" i="7"/>
  <c r="X3950" i="7"/>
  <c r="Y3950" i="7"/>
  <c r="U3951" i="7"/>
  <c r="V3951" i="7"/>
  <c r="W3951" i="7"/>
  <c r="X3951" i="7"/>
  <c r="Y3951" i="7"/>
  <c r="U3952" i="7"/>
  <c r="V3952" i="7"/>
  <c r="W3952" i="7"/>
  <c r="X3952" i="7"/>
  <c r="Y3952" i="7"/>
  <c r="U3953" i="7"/>
  <c r="V3953" i="7"/>
  <c r="W3953" i="7"/>
  <c r="X3953" i="7"/>
  <c r="Y3953" i="7"/>
  <c r="U3954" i="7"/>
  <c r="V3954" i="7"/>
  <c r="W3954" i="7"/>
  <c r="X3954" i="7"/>
  <c r="Y3954" i="7"/>
  <c r="U3955" i="7"/>
  <c r="V3955" i="7"/>
  <c r="W3955" i="7"/>
  <c r="X3955" i="7"/>
  <c r="Y3955" i="7"/>
  <c r="U3956" i="7"/>
  <c r="V3956" i="7"/>
  <c r="W3956" i="7"/>
  <c r="X3956" i="7"/>
  <c r="Y3956" i="7"/>
  <c r="U3957" i="7"/>
  <c r="V3957" i="7"/>
  <c r="W3957" i="7"/>
  <c r="X3957" i="7"/>
  <c r="Y3957" i="7"/>
  <c r="U3958" i="7"/>
  <c r="V3958" i="7"/>
  <c r="W3958" i="7"/>
  <c r="X3958" i="7"/>
  <c r="Y3958" i="7"/>
  <c r="U3959" i="7"/>
  <c r="V3959" i="7"/>
  <c r="W3959" i="7"/>
  <c r="X3959" i="7"/>
  <c r="Y3959" i="7"/>
  <c r="U3960" i="7"/>
  <c r="V3960" i="7"/>
  <c r="W3960" i="7"/>
  <c r="X3960" i="7"/>
  <c r="Y3960" i="7"/>
  <c r="U3961" i="7"/>
  <c r="V3961" i="7"/>
  <c r="W3961" i="7"/>
  <c r="X3961" i="7"/>
  <c r="Y3961" i="7"/>
  <c r="U3962" i="7"/>
  <c r="V3962" i="7"/>
  <c r="W3962" i="7"/>
  <c r="X3962" i="7"/>
  <c r="Y3962" i="7"/>
  <c r="U3963" i="7"/>
  <c r="V3963" i="7"/>
  <c r="W3963" i="7"/>
  <c r="X3963" i="7"/>
  <c r="Y3963" i="7"/>
  <c r="U3964" i="7"/>
  <c r="V3964" i="7"/>
  <c r="W3964" i="7"/>
  <c r="X3964" i="7"/>
  <c r="Y3964" i="7"/>
  <c r="U3965" i="7"/>
  <c r="V3965" i="7"/>
  <c r="W3965" i="7"/>
  <c r="X3965" i="7"/>
  <c r="Y3965" i="7"/>
  <c r="U3966" i="7"/>
  <c r="V3966" i="7"/>
  <c r="W3966" i="7"/>
  <c r="X3966" i="7"/>
  <c r="Y3966" i="7"/>
  <c r="U3967" i="7"/>
  <c r="V3967" i="7"/>
  <c r="W3967" i="7"/>
  <c r="X3967" i="7"/>
  <c r="Y3967" i="7"/>
  <c r="U3968" i="7"/>
  <c r="V3968" i="7"/>
  <c r="W3968" i="7"/>
  <c r="X3968" i="7"/>
  <c r="Y3968" i="7"/>
  <c r="U3969" i="7"/>
  <c r="V3969" i="7"/>
  <c r="W3969" i="7"/>
  <c r="X3969" i="7"/>
  <c r="Y3969" i="7"/>
  <c r="U3970" i="7"/>
  <c r="V3970" i="7"/>
  <c r="W3970" i="7"/>
  <c r="X3970" i="7"/>
  <c r="Y3970" i="7"/>
  <c r="U3971" i="7"/>
  <c r="V3971" i="7"/>
  <c r="W3971" i="7"/>
  <c r="X3971" i="7"/>
  <c r="Y3971" i="7"/>
  <c r="U3972" i="7"/>
  <c r="V3972" i="7"/>
  <c r="W3972" i="7"/>
  <c r="X3972" i="7"/>
  <c r="Y3972" i="7"/>
  <c r="U3973" i="7"/>
  <c r="V3973" i="7"/>
  <c r="W3973" i="7"/>
  <c r="X3973" i="7"/>
  <c r="Y3973" i="7"/>
  <c r="U3974" i="7"/>
  <c r="V3974" i="7"/>
  <c r="W3974" i="7"/>
  <c r="X3974" i="7"/>
  <c r="Y3974" i="7"/>
  <c r="U3975" i="7"/>
  <c r="V3975" i="7"/>
  <c r="W3975" i="7"/>
  <c r="X3975" i="7"/>
  <c r="Y3975" i="7"/>
  <c r="U3976" i="7"/>
  <c r="V3976" i="7"/>
  <c r="W3976" i="7"/>
  <c r="X3976" i="7"/>
  <c r="Y3976" i="7"/>
  <c r="U3977" i="7"/>
  <c r="V3977" i="7"/>
  <c r="W3977" i="7"/>
  <c r="X3977" i="7"/>
  <c r="Y3977" i="7"/>
  <c r="U3978" i="7"/>
  <c r="V3978" i="7"/>
  <c r="W3978" i="7"/>
  <c r="X3978" i="7"/>
  <c r="Y3978" i="7"/>
  <c r="U3979" i="7"/>
  <c r="V3979" i="7"/>
  <c r="W3979" i="7"/>
  <c r="X3979" i="7"/>
  <c r="Y3979" i="7"/>
  <c r="U3980" i="7"/>
  <c r="V3980" i="7"/>
  <c r="W3980" i="7"/>
  <c r="X3980" i="7"/>
  <c r="Y3980" i="7"/>
  <c r="U3981" i="7"/>
  <c r="V3981" i="7"/>
  <c r="W3981" i="7"/>
  <c r="X3981" i="7"/>
  <c r="Y3981" i="7"/>
  <c r="U3982" i="7"/>
  <c r="V3982" i="7"/>
  <c r="W3982" i="7"/>
  <c r="X3982" i="7"/>
  <c r="Y3982" i="7"/>
  <c r="U3983" i="7"/>
  <c r="V3983" i="7"/>
  <c r="W3983" i="7"/>
  <c r="X3983" i="7"/>
  <c r="Y3983" i="7"/>
  <c r="U3984" i="7"/>
  <c r="V3984" i="7"/>
  <c r="W3984" i="7"/>
  <c r="X3984" i="7"/>
  <c r="Y3984" i="7"/>
  <c r="U3985" i="7"/>
  <c r="V3985" i="7"/>
  <c r="W3985" i="7"/>
  <c r="X3985" i="7"/>
  <c r="Y3985" i="7"/>
  <c r="U3986" i="7"/>
  <c r="V3986" i="7"/>
  <c r="W3986" i="7"/>
  <c r="X3986" i="7"/>
  <c r="Y3986" i="7"/>
  <c r="U3987" i="7"/>
  <c r="V3987" i="7"/>
  <c r="W3987" i="7"/>
  <c r="X3987" i="7"/>
  <c r="Y3987" i="7"/>
  <c r="U3988" i="7"/>
  <c r="V3988" i="7"/>
  <c r="W3988" i="7"/>
  <c r="X3988" i="7"/>
  <c r="Y3988" i="7"/>
  <c r="U3989" i="7"/>
  <c r="V3989" i="7"/>
  <c r="W3989" i="7"/>
  <c r="X3989" i="7"/>
  <c r="Y3989" i="7"/>
  <c r="U3990" i="7"/>
  <c r="V3990" i="7"/>
  <c r="W3990" i="7"/>
  <c r="X3990" i="7"/>
  <c r="Y3990" i="7"/>
  <c r="U3991" i="7"/>
  <c r="V3991" i="7"/>
  <c r="W3991" i="7"/>
  <c r="X3991" i="7"/>
  <c r="Y3991" i="7"/>
  <c r="U3992" i="7"/>
  <c r="V3992" i="7"/>
  <c r="W3992" i="7"/>
  <c r="X3992" i="7"/>
  <c r="Y3992" i="7"/>
  <c r="U3993" i="7"/>
  <c r="V3993" i="7"/>
  <c r="W3993" i="7"/>
  <c r="X3993" i="7"/>
  <c r="Y3993" i="7"/>
  <c r="U3994" i="7"/>
  <c r="V3994" i="7"/>
  <c r="W3994" i="7"/>
  <c r="X3994" i="7"/>
  <c r="Y3994" i="7"/>
  <c r="U3995" i="7"/>
  <c r="V3995" i="7"/>
  <c r="W3995" i="7"/>
  <c r="X3995" i="7"/>
  <c r="Y3995" i="7"/>
  <c r="U3996" i="7"/>
  <c r="V3996" i="7"/>
  <c r="W3996" i="7"/>
  <c r="X3996" i="7"/>
  <c r="Y3996" i="7"/>
  <c r="U3997" i="7"/>
  <c r="V3997" i="7"/>
  <c r="W3997" i="7"/>
  <c r="X3997" i="7"/>
  <c r="Y3997" i="7"/>
  <c r="U3998" i="7"/>
  <c r="V3998" i="7"/>
  <c r="W3998" i="7"/>
  <c r="X3998" i="7"/>
  <c r="Y3998" i="7"/>
  <c r="U3999" i="7"/>
  <c r="V3999" i="7"/>
  <c r="W3999" i="7"/>
  <c r="X3999" i="7"/>
  <c r="Y3999" i="7"/>
  <c r="U4000" i="7"/>
  <c r="V4000" i="7"/>
  <c r="W4000" i="7"/>
  <c r="X4000" i="7"/>
  <c r="Y4000" i="7"/>
  <c r="U4001" i="7"/>
  <c r="V4001" i="7"/>
  <c r="W4001" i="7"/>
  <c r="X4001" i="7"/>
  <c r="Y4001" i="7"/>
  <c r="U4002" i="7"/>
  <c r="V4002" i="7"/>
  <c r="W4002" i="7"/>
  <c r="X4002" i="7"/>
  <c r="Y4002" i="7"/>
  <c r="U4003" i="7"/>
  <c r="V4003" i="7"/>
  <c r="W4003" i="7"/>
  <c r="X4003" i="7"/>
  <c r="Y4003" i="7"/>
  <c r="U4004" i="7"/>
  <c r="V4004" i="7"/>
  <c r="W4004" i="7"/>
  <c r="X4004" i="7"/>
  <c r="Y4004" i="7"/>
  <c r="U4005" i="7"/>
  <c r="V4005" i="7"/>
  <c r="W4005" i="7"/>
  <c r="X4005" i="7"/>
  <c r="Y4005" i="7"/>
  <c r="U4006" i="7"/>
  <c r="V4006" i="7"/>
  <c r="W4006" i="7"/>
  <c r="X4006" i="7"/>
  <c r="Y4006" i="7"/>
  <c r="U4007" i="7"/>
  <c r="V4007" i="7"/>
  <c r="W4007" i="7"/>
  <c r="X4007" i="7"/>
  <c r="Y4007" i="7"/>
  <c r="U4008" i="7"/>
  <c r="V4008" i="7"/>
  <c r="W4008" i="7"/>
  <c r="X4008" i="7"/>
  <c r="Y4008" i="7"/>
  <c r="U4009" i="7"/>
  <c r="V4009" i="7"/>
  <c r="W4009" i="7"/>
  <c r="X4009" i="7"/>
  <c r="Y4009" i="7"/>
  <c r="U4010" i="7"/>
  <c r="V4010" i="7"/>
  <c r="W4010" i="7"/>
  <c r="X4010" i="7"/>
  <c r="Y4010" i="7"/>
  <c r="U4011" i="7"/>
  <c r="V4011" i="7"/>
  <c r="W4011" i="7"/>
  <c r="X4011" i="7"/>
  <c r="Y4011" i="7"/>
  <c r="U4012" i="7"/>
  <c r="V4012" i="7"/>
  <c r="W4012" i="7"/>
  <c r="X4012" i="7"/>
  <c r="Y4012" i="7"/>
  <c r="U4013" i="7"/>
  <c r="V4013" i="7"/>
  <c r="W4013" i="7"/>
  <c r="X4013" i="7"/>
  <c r="Y4013" i="7"/>
  <c r="U4014" i="7"/>
  <c r="V4014" i="7"/>
  <c r="W4014" i="7"/>
  <c r="X4014" i="7"/>
  <c r="Y4014" i="7"/>
  <c r="U4015" i="7"/>
  <c r="V4015" i="7"/>
  <c r="W4015" i="7"/>
  <c r="X4015" i="7"/>
  <c r="Y4015" i="7"/>
  <c r="U4016" i="7"/>
  <c r="V4016" i="7"/>
  <c r="W4016" i="7"/>
  <c r="X4016" i="7"/>
  <c r="Y4016" i="7"/>
  <c r="U4017" i="7"/>
  <c r="V4017" i="7"/>
  <c r="W4017" i="7"/>
  <c r="X4017" i="7"/>
  <c r="Y4017" i="7"/>
  <c r="U4018" i="7"/>
  <c r="V4018" i="7"/>
  <c r="W4018" i="7"/>
  <c r="X4018" i="7"/>
  <c r="Y4018" i="7"/>
  <c r="U4019" i="7"/>
  <c r="V4019" i="7"/>
  <c r="W4019" i="7"/>
  <c r="X4019" i="7"/>
  <c r="Y4019" i="7"/>
  <c r="U4020" i="7"/>
  <c r="V4020" i="7"/>
  <c r="W4020" i="7"/>
  <c r="X4020" i="7"/>
  <c r="Y4020" i="7"/>
  <c r="U4021" i="7"/>
  <c r="V4021" i="7"/>
  <c r="W4021" i="7"/>
  <c r="X4021" i="7"/>
  <c r="Y4021" i="7"/>
  <c r="U4022" i="7"/>
  <c r="V4022" i="7"/>
  <c r="W4022" i="7"/>
  <c r="X4022" i="7"/>
  <c r="Y4022" i="7"/>
  <c r="U4023" i="7"/>
  <c r="V4023" i="7"/>
  <c r="W4023" i="7"/>
  <c r="X4023" i="7"/>
  <c r="Y4023" i="7"/>
  <c r="U4024" i="7"/>
  <c r="V4024" i="7"/>
  <c r="W4024" i="7"/>
  <c r="X4024" i="7"/>
  <c r="Y4024" i="7"/>
  <c r="U4025" i="7"/>
  <c r="V4025" i="7"/>
  <c r="W4025" i="7"/>
  <c r="X4025" i="7"/>
  <c r="Y4025" i="7"/>
  <c r="U4026" i="7"/>
  <c r="V4026" i="7"/>
  <c r="W4026" i="7"/>
  <c r="X4026" i="7"/>
  <c r="Y4026" i="7"/>
  <c r="U4027" i="7"/>
  <c r="V4027" i="7"/>
  <c r="W4027" i="7"/>
  <c r="X4027" i="7"/>
  <c r="Y4027" i="7"/>
  <c r="U4028" i="7"/>
  <c r="V4028" i="7"/>
  <c r="W4028" i="7"/>
  <c r="X4028" i="7"/>
  <c r="Y4028" i="7"/>
  <c r="U4029" i="7"/>
  <c r="V4029" i="7"/>
  <c r="W4029" i="7"/>
  <c r="X4029" i="7"/>
  <c r="Y4029" i="7"/>
  <c r="U4030" i="7"/>
  <c r="V4030" i="7"/>
  <c r="W4030" i="7"/>
  <c r="X4030" i="7"/>
  <c r="Y4030" i="7"/>
  <c r="U4031" i="7"/>
  <c r="V4031" i="7"/>
  <c r="W4031" i="7"/>
  <c r="X4031" i="7"/>
  <c r="Y4031" i="7"/>
  <c r="U4032" i="7"/>
  <c r="V4032" i="7"/>
  <c r="W4032" i="7"/>
  <c r="X4032" i="7"/>
  <c r="Y4032" i="7"/>
  <c r="U4033" i="7"/>
  <c r="V4033" i="7"/>
  <c r="W4033" i="7"/>
  <c r="X4033" i="7"/>
  <c r="Y4033" i="7"/>
  <c r="U4034" i="7"/>
  <c r="V4034" i="7"/>
  <c r="W4034" i="7"/>
  <c r="X4034" i="7"/>
  <c r="Y4034" i="7"/>
  <c r="U4035" i="7"/>
  <c r="V4035" i="7"/>
  <c r="W4035" i="7"/>
  <c r="X4035" i="7"/>
  <c r="Y4035" i="7"/>
  <c r="U4036" i="7"/>
  <c r="V4036" i="7"/>
  <c r="W4036" i="7"/>
  <c r="X4036" i="7"/>
  <c r="Y4036" i="7"/>
  <c r="U4037" i="7"/>
  <c r="V4037" i="7"/>
  <c r="W4037" i="7"/>
  <c r="X4037" i="7"/>
  <c r="Y4037" i="7"/>
  <c r="U4038" i="7"/>
  <c r="V4038" i="7"/>
  <c r="W4038" i="7"/>
  <c r="X4038" i="7"/>
  <c r="Y4038" i="7"/>
  <c r="U4039" i="7"/>
  <c r="V4039" i="7"/>
  <c r="W4039" i="7"/>
  <c r="X4039" i="7"/>
  <c r="Y4039" i="7"/>
  <c r="U4040" i="7"/>
  <c r="V4040" i="7"/>
  <c r="W4040" i="7"/>
  <c r="X4040" i="7"/>
  <c r="Y4040" i="7"/>
  <c r="U4041" i="7"/>
  <c r="V4041" i="7"/>
  <c r="W4041" i="7"/>
  <c r="X4041" i="7"/>
  <c r="Y4041" i="7"/>
  <c r="U4042" i="7"/>
  <c r="V4042" i="7"/>
  <c r="W4042" i="7"/>
  <c r="X4042" i="7"/>
  <c r="Y4042" i="7"/>
  <c r="U4043" i="7"/>
  <c r="V4043" i="7"/>
  <c r="W4043" i="7"/>
  <c r="X4043" i="7"/>
  <c r="Y4043" i="7"/>
  <c r="U4044" i="7"/>
  <c r="V4044" i="7"/>
  <c r="W4044" i="7"/>
  <c r="X4044" i="7"/>
  <c r="Y4044" i="7"/>
  <c r="U4045" i="7"/>
  <c r="V4045" i="7"/>
  <c r="W4045" i="7"/>
  <c r="X4045" i="7"/>
  <c r="Y4045" i="7"/>
  <c r="U4046" i="7"/>
  <c r="V4046" i="7"/>
  <c r="W4046" i="7"/>
  <c r="X4046" i="7"/>
  <c r="Y4046" i="7"/>
  <c r="U4047" i="7"/>
  <c r="V4047" i="7"/>
  <c r="W4047" i="7"/>
  <c r="X4047" i="7"/>
  <c r="Y4047" i="7"/>
  <c r="U4048" i="7"/>
  <c r="V4048" i="7"/>
  <c r="W4048" i="7"/>
  <c r="X4048" i="7"/>
  <c r="Y4048" i="7"/>
  <c r="U4049" i="7"/>
  <c r="V4049" i="7"/>
  <c r="W4049" i="7"/>
  <c r="X4049" i="7"/>
  <c r="Y4049" i="7"/>
  <c r="U4050" i="7"/>
  <c r="V4050" i="7"/>
  <c r="W4050" i="7"/>
  <c r="X4050" i="7"/>
  <c r="Y4050" i="7"/>
  <c r="U4051" i="7"/>
  <c r="V4051" i="7"/>
  <c r="W4051" i="7"/>
  <c r="X4051" i="7"/>
  <c r="Y4051" i="7"/>
  <c r="U4052" i="7"/>
  <c r="V4052" i="7"/>
  <c r="W4052" i="7"/>
  <c r="X4052" i="7"/>
  <c r="Y4052" i="7"/>
  <c r="U4053" i="7"/>
  <c r="V4053" i="7"/>
  <c r="W4053" i="7"/>
  <c r="X4053" i="7"/>
  <c r="Y4053" i="7"/>
  <c r="U4054" i="7"/>
  <c r="V4054" i="7"/>
  <c r="W4054" i="7"/>
  <c r="X4054" i="7"/>
  <c r="Y4054" i="7"/>
  <c r="U4055" i="7"/>
  <c r="V4055" i="7"/>
  <c r="W4055" i="7"/>
  <c r="X4055" i="7"/>
  <c r="Y4055" i="7"/>
  <c r="U4056" i="7"/>
  <c r="V4056" i="7"/>
  <c r="W4056" i="7"/>
  <c r="X4056" i="7"/>
  <c r="Y4056" i="7"/>
  <c r="U4057" i="7"/>
  <c r="V4057" i="7"/>
  <c r="W4057" i="7"/>
  <c r="X4057" i="7"/>
  <c r="Y4057" i="7"/>
  <c r="U4058" i="7"/>
  <c r="V4058" i="7"/>
  <c r="W4058" i="7"/>
  <c r="X4058" i="7"/>
  <c r="Y4058" i="7"/>
  <c r="U4059" i="7"/>
  <c r="V4059" i="7"/>
  <c r="W4059" i="7"/>
  <c r="X4059" i="7"/>
  <c r="Y4059" i="7"/>
  <c r="U4060" i="7"/>
  <c r="V4060" i="7"/>
  <c r="W4060" i="7"/>
  <c r="X4060" i="7"/>
  <c r="Y4060" i="7"/>
  <c r="U4061" i="7"/>
  <c r="V4061" i="7"/>
  <c r="W4061" i="7"/>
  <c r="X4061" i="7"/>
  <c r="Y4061" i="7"/>
  <c r="U4062" i="7"/>
  <c r="V4062" i="7"/>
  <c r="W4062" i="7"/>
  <c r="X4062" i="7"/>
  <c r="Y4062" i="7"/>
  <c r="U4063" i="7"/>
  <c r="V4063" i="7"/>
  <c r="W4063" i="7"/>
  <c r="X4063" i="7"/>
  <c r="Y4063" i="7"/>
  <c r="U4064" i="7"/>
  <c r="V4064" i="7"/>
  <c r="W4064" i="7"/>
  <c r="X4064" i="7"/>
  <c r="Y4064" i="7"/>
  <c r="U4065" i="7"/>
  <c r="V4065" i="7"/>
  <c r="W4065" i="7"/>
  <c r="X4065" i="7"/>
  <c r="Y4065" i="7"/>
  <c r="U4066" i="7"/>
  <c r="V4066" i="7"/>
  <c r="W4066" i="7"/>
  <c r="X4066" i="7"/>
  <c r="Y4066" i="7"/>
  <c r="U4067" i="7"/>
  <c r="V4067" i="7"/>
  <c r="W4067" i="7"/>
  <c r="X4067" i="7"/>
  <c r="Y4067" i="7"/>
  <c r="U4068" i="7"/>
  <c r="V4068" i="7"/>
  <c r="W4068" i="7"/>
  <c r="X4068" i="7"/>
  <c r="Y4068" i="7"/>
  <c r="U4069" i="7"/>
  <c r="V4069" i="7"/>
  <c r="W4069" i="7"/>
  <c r="X4069" i="7"/>
  <c r="Y4069" i="7"/>
  <c r="U4070" i="7"/>
  <c r="V4070" i="7"/>
  <c r="W4070" i="7"/>
  <c r="X4070" i="7"/>
  <c r="Y4070" i="7"/>
  <c r="U4071" i="7"/>
  <c r="V4071" i="7"/>
  <c r="W4071" i="7"/>
  <c r="X4071" i="7"/>
  <c r="Y4071" i="7"/>
  <c r="U4072" i="7"/>
  <c r="V4072" i="7"/>
  <c r="W4072" i="7"/>
  <c r="X4072" i="7"/>
  <c r="Y4072" i="7"/>
  <c r="U4073" i="7"/>
  <c r="V4073" i="7"/>
  <c r="W4073" i="7"/>
  <c r="X4073" i="7"/>
  <c r="Y4073" i="7"/>
  <c r="U4074" i="7"/>
  <c r="V4074" i="7"/>
  <c r="W4074" i="7"/>
  <c r="X4074" i="7"/>
  <c r="Y4074" i="7"/>
  <c r="U4075" i="7"/>
  <c r="V4075" i="7"/>
  <c r="W4075" i="7"/>
  <c r="X4075" i="7"/>
  <c r="Y4075" i="7"/>
  <c r="U4076" i="7"/>
  <c r="V4076" i="7"/>
  <c r="W4076" i="7"/>
  <c r="X4076" i="7"/>
  <c r="Y4076" i="7"/>
  <c r="U4077" i="7"/>
  <c r="V4077" i="7"/>
  <c r="W4077" i="7"/>
  <c r="X4077" i="7"/>
  <c r="Y4077" i="7"/>
  <c r="U4078" i="7"/>
  <c r="V4078" i="7"/>
  <c r="W4078" i="7"/>
  <c r="X4078" i="7"/>
  <c r="Y4078" i="7"/>
  <c r="U4079" i="7"/>
  <c r="V4079" i="7"/>
  <c r="W4079" i="7"/>
  <c r="X4079" i="7"/>
  <c r="Y4079" i="7"/>
  <c r="U4080" i="7"/>
  <c r="V4080" i="7"/>
  <c r="W4080" i="7"/>
  <c r="X4080" i="7"/>
  <c r="Y4080" i="7"/>
  <c r="U4081" i="7"/>
  <c r="V4081" i="7"/>
  <c r="W4081" i="7"/>
  <c r="X4081" i="7"/>
  <c r="Y4081" i="7"/>
  <c r="U4082" i="7"/>
  <c r="V4082" i="7"/>
  <c r="W4082" i="7"/>
  <c r="X4082" i="7"/>
  <c r="Y4082" i="7"/>
  <c r="U4083" i="7"/>
  <c r="V4083" i="7"/>
  <c r="W4083" i="7"/>
  <c r="X4083" i="7"/>
  <c r="Y4083" i="7"/>
  <c r="U4084" i="7"/>
  <c r="V4084" i="7"/>
  <c r="W4084" i="7"/>
  <c r="X4084" i="7"/>
  <c r="Y4084" i="7"/>
  <c r="U4085" i="7"/>
  <c r="V4085" i="7"/>
  <c r="W4085" i="7"/>
  <c r="X4085" i="7"/>
  <c r="Y4085" i="7"/>
  <c r="U4086" i="7"/>
  <c r="V4086" i="7"/>
  <c r="W4086" i="7"/>
  <c r="X4086" i="7"/>
  <c r="Y4086" i="7"/>
  <c r="U4087" i="7"/>
  <c r="V4087" i="7"/>
  <c r="W4087" i="7"/>
  <c r="X4087" i="7"/>
  <c r="Y4087" i="7"/>
  <c r="U4088" i="7"/>
  <c r="V4088" i="7"/>
  <c r="W4088" i="7"/>
  <c r="X4088" i="7"/>
  <c r="Y4088" i="7"/>
  <c r="U4089" i="7"/>
  <c r="V4089" i="7"/>
  <c r="W4089" i="7"/>
  <c r="X4089" i="7"/>
  <c r="Y4089" i="7"/>
  <c r="U4090" i="7"/>
  <c r="V4090" i="7"/>
  <c r="W4090" i="7"/>
  <c r="X4090" i="7"/>
  <c r="Y4090" i="7"/>
  <c r="U4091" i="7"/>
  <c r="V4091" i="7"/>
  <c r="W4091" i="7"/>
  <c r="X4091" i="7"/>
  <c r="Y4091" i="7"/>
  <c r="U4092" i="7"/>
  <c r="V4092" i="7"/>
  <c r="W4092" i="7"/>
  <c r="X4092" i="7"/>
  <c r="Y4092" i="7"/>
  <c r="U4093" i="7"/>
  <c r="V4093" i="7"/>
  <c r="W4093" i="7"/>
  <c r="X4093" i="7"/>
  <c r="Y4093" i="7"/>
  <c r="U4094" i="7"/>
  <c r="V4094" i="7"/>
  <c r="W4094" i="7"/>
  <c r="X4094" i="7"/>
  <c r="Y4094" i="7"/>
  <c r="U4095" i="7"/>
  <c r="V4095" i="7"/>
  <c r="W4095" i="7"/>
  <c r="X4095" i="7"/>
  <c r="Y4095" i="7"/>
  <c r="U4096" i="7"/>
  <c r="V4096" i="7"/>
  <c r="W4096" i="7"/>
  <c r="X4096" i="7"/>
  <c r="Y4096" i="7"/>
  <c r="U4097" i="7"/>
  <c r="V4097" i="7"/>
  <c r="W4097" i="7"/>
  <c r="X4097" i="7"/>
  <c r="Y4097" i="7"/>
  <c r="U4098" i="7"/>
  <c r="V4098" i="7"/>
  <c r="W4098" i="7"/>
  <c r="X4098" i="7"/>
  <c r="Y4098" i="7"/>
  <c r="U4099" i="7"/>
  <c r="V4099" i="7"/>
  <c r="W4099" i="7"/>
  <c r="X4099" i="7"/>
  <c r="Y4099" i="7"/>
  <c r="U4100" i="7"/>
  <c r="V4100" i="7"/>
  <c r="W4100" i="7"/>
  <c r="X4100" i="7"/>
  <c r="Y4100" i="7"/>
  <c r="U4101" i="7"/>
  <c r="V4101" i="7"/>
  <c r="W4101" i="7"/>
  <c r="X4101" i="7"/>
  <c r="Y4101" i="7"/>
  <c r="U4102" i="7"/>
  <c r="V4102" i="7"/>
  <c r="W4102" i="7"/>
  <c r="X4102" i="7"/>
  <c r="Y4102" i="7"/>
  <c r="U4103" i="7"/>
  <c r="V4103" i="7"/>
  <c r="W4103" i="7"/>
  <c r="X4103" i="7"/>
  <c r="Y4103" i="7"/>
  <c r="U4104" i="7"/>
  <c r="V4104" i="7"/>
  <c r="W4104" i="7"/>
  <c r="X4104" i="7"/>
  <c r="Y4104" i="7"/>
  <c r="U4105" i="7"/>
  <c r="V4105" i="7"/>
  <c r="W4105" i="7"/>
  <c r="X4105" i="7"/>
  <c r="Y4105" i="7"/>
  <c r="U4106" i="7"/>
  <c r="V4106" i="7"/>
  <c r="W4106" i="7"/>
  <c r="X4106" i="7"/>
  <c r="Y4106" i="7"/>
  <c r="U4107" i="7"/>
  <c r="V4107" i="7"/>
  <c r="W4107" i="7"/>
  <c r="X4107" i="7"/>
  <c r="Y4107" i="7"/>
  <c r="U4108" i="7"/>
  <c r="V4108" i="7"/>
  <c r="W4108" i="7"/>
  <c r="X4108" i="7"/>
  <c r="Y4108" i="7"/>
  <c r="U4109" i="7"/>
  <c r="V4109" i="7"/>
  <c r="W4109" i="7"/>
  <c r="X4109" i="7"/>
  <c r="Y4109" i="7"/>
  <c r="U4110" i="7"/>
  <c r="V4110" i="7"/>
  <c r="W4110" i="7"/>
  <c r="X4110" i="7"/>
  <c r="Y4110" i="7"/>
  <c r="U4111" i="7"/>
  <c r="V4111" i="7"/>
  <c r="W4111" i="7"/>
  <c r="X4111" i="7"/>
  <c r="Y4111" i="7"/>
  <c r="U4112" i="7"/>
  <c r="V4112" i="7"/>
  <c r="W4112" i="7"/>
  <c r="X4112" i="7"/>
  <c r="Y4112" i="7"/>
  <c r="U4113" i="7"/>
  <c r="V4113" i="7"/>
  <c r="W4113" i="7"/>
  <c r="X4113" i="7"/>
  <c r="Y4113" i="7"/>
  <c r="U4114" i="7"/>
  <c r="V4114" i="7"/>
  <c r="W4114" i="7"/>
  <c r="X4114" i="7"/>
  <c r="Y4114" i="7"/>
  <c r="U4115" i="7"/>
  <c r="V4115" i="7"/>
  <c r="W4115" i="7"/>
  <c r="X4115" i="7"/>
  <c r="Y4115" i="7"/>
  <c r="U4116" i="7"/>
  <c r="V4116" i="7"/>
  <c r="W4116" i="7"/>
  <c r="X4116" i="7"/>
  <c r="Y4116" i="7"/>
  <c r="U4117" i="7"/>
  <c r="V4117" i="7"/>
  <c r="W4117" i="7"/>
  <c r="X4117" i="7"/>
  <c r="Y4117" i="7"/>
  <c r="U4118" i="7"/>
  <c r="V4118" i="7"/>
  <c r="W4118" i="7"/>
  <c r="X4118" i="7"/>
  <c r="Y4118" i="7"/>
  <c r="U4119" i="7"/>
  <c r="V4119" i="7"/>
  <c r="W4119" i="7"/>
  <c r="X4119" i="7"/>
  <c r="Y4119" i="7"/>
  <c r="U4120" i="7"/>
  <c r="V4120" i="7"/>
  <c r="W4120" i="7"/>
  <c r="X4120" i="7"/>
  <c r="Y4120" i="7"/>
  <c r="U4121" i="7"/>
  <c r="V4121" i="7"/>
  <c r="W4121" i="7"/>
  <c r="X4121" i="7"/>
  <c r="Y4121" i="7"/>
  <c r="U4122" i="7"/>
  <c r="V4122" i="7"/>
  <c r="W4122" i="7"/>
  <c r="X4122" i="7"/>
  <c r="Y4122" i="7"/>
  <c r="U4123" i="7"/>
  <c r="V4123" i="7"/>
  <c r="W4123" i="7"/>
  <c r="X4123" i="7"/>
  <c r="Y4123" i="7"/>
  <c r="U4124" i="7"/>
  <c r="V4124" i="7"/>
  <c r="W4124" i="7"/>
  <c r="X4124" i="7"/>
  <c r="Y4124" i="7"/>
  <c r="U4125" i="7"/>
  <c r="V4125" i="7"/>
  <c r="W4125" i="7"/>
  <c r="X4125" i="7"/>
  <c r="Y4125" i="7"/>
  <c r="U4126" i="7"/>
  <c r="V4126" i="7"/>
  <c r="W4126" i="7"/>
  <c r="X4126" i="7"/>
  <c r="Y4126" i="7"/>
  <c r="U4127" i="7"/>
  <c r="V4127" i="7"/>
  <c r="W4127" i="7"/>
  <c r="X4127" i="7"/>
  <c r="Y4127" i="7"/>
  <c r="U4128" i="7"/>
  <c r="V4128" i="7"/>
  <c r="W4128" i="7"/>
  <c r="X4128" i="7"/>
  <c r="Y4128" i="7"/>
  <c r="U4129" i="7"/>
  <c r="V4129" i="7"/>
  <c r="W4129" i="7"/>
  <c r="X4129" i="7"/>
  <c r="Y4129" i="7"/>
  <c r="U4130" i="7"/>
  <c r="V4130" i="7"/>
  <c r="W4130" i="7"/>
  <c r="X4130" i="7"/>
  <c r="Y4130" i="7"/>
  <c r="U4131" i="7"/>
  <c r="V4131" i="7"/>
  <c r="W4131" i="7"/>
  <c r="X4131" i="7"/>
  <c r="Y4131" i="7"/>
  <c r="U4132" i="7"/>
  <c r="V4132" i="7"/>
  <c r="W4132" i="7"/>
  <c r="X4132" i="7"/>
  <c r="Y4132" i="7"/>
  <c r="U4133" i="7"/>
  <c r="V4133" i="7"/>
  <c r="W4133" i="7"/>
  <c r="X4133" i="7"/>
  <c r="Y4133" i="7"/>
  <c r="U4134" i="7"/>
  <c r="V4134" i="7"/>
  <c r="W4134" i="7"/>
  <c r="X4134" i="7"/>
  <c r="Y4134" i="7"/>
  <c r="U4135" i="7"/>
  <c r="V4135" i="7"/>
  <c r="W4135" i="7"/>
  <c r="X4135" i="7"/>
  <c r="Y4135" i="7"/>
  <c r="U4136" i="7"/>
  <c r="V4136" i="7"/>
  <c r="W4136" i="7"/>
  <c r="X4136" i="7"/>
  <c r="Y4136" i="7"/>
  <c r="U4137" i="7"/>
  <c r="V4137" i="7"/>
  <c r="W4137" i="7"/>
  <c r="X4137" i="7"/>
  <c r="Y4137" i="7"/>
  <c r="U4138" i="7"/>
  <c r="V4138" i="7"/>
  <c r="W4138" i="7"/>
  <c r="X4138" i="7"/>
  <c r="Y4138" i="7"/>
  <c r="U4139" i="7"/>
  <c r="V4139" i="7"/>
  <c r="W4139" i="7"/>
  <c r="X4139" i="7"/>
  <c r="Y4139" i="7"/>
  <c r="U4140" i="7"/>
  <c r="V4140" i="7"/>
  <c r="W4140" i="7"/>
  <c r="X4140" i="7"/>
  <c r="Y4140" i="7"/>
  <c r="U4141" i="7"/>
  <c r="V4141" i="7"/>
  <c r="W4141" i="7"/>
  <c r="X4141" i="7"/>
  <c r="Y4141" i="7"/>
  <c r="U4142" i="7"/>
  <c r="V4142" i="7"/>
  <c r="W4142" i="7"/>
  <c r="X4142" i="7"/>
  <c r="Y4142" i="7"/>
  <c r="U4143" i="7"/>
  <c r="V4143" i="7"/>
  <c r="W4143" i="7"/>
  <c r="X4143" i="7"/>
  <c r="Y4143" i="7"/>
  <c r="U4144" i="7"/>
  <c r="V4144" i="7"/>
  <c r="W4144" i="7"/>
  <c r="X4144" i="7"/>
  <c r="Y4144" i="7"/>
  <c r="U4145" i="7"/>
  <c r="V4145" i="7"/>
  <c r="W4145" i="7"/>
  <c r="X4145" i="7"/>
  <c r="Y4145" i="7"/>
  <c r="U4146" i="7"/>
  <c r="V4146" i="7"/>
  <c r="W4146" i="7"/>
  <c r="X4146" i="7"/>
  <c r="Y4146" i="7"/>
  <c r="U4147" i="7"/>
  <c r="V4147" i="7"/>
  <c r="W4147" i="7"/>
  <c r="X4147" i="7"/>
  <c r="Y4147" i="7"/>
  <c r="U4148" i="7"/>
  <c r="V4148" i="7"/>
  <c r="W4148" i="7"/>
  <c r="X4148" i="7"/>
  <c r="Y4148" i="7"/>
  <c r="U4149" i="7"/>
  <c r="V4149" i="7"/>
  <c r="W4149" i="7"/>
  <c r="X4149" i="7"/>
  <c r="Y4149" i="7"/>
  <c r="U4150" i="7"/>
  <c r="V4150" i="7"/>
  <c r="W4150" i="7"/>
  <c r="X4150" i="7"/>
  <c r="Y4150" i="7"/>
  <c r="U4151" i="7"/>
  <c r="V4151" i="7"/>
  <c r="W4151" i="7"/>
  <c r="X4151" i="7"/>
  <c r="Y4151" i="7"/>
  <c r="U4152" i="7"/>
  <c r="V4152" i="7"/>
  <c r="W4152" i="7"/>
  <c r="X4152" i="7"/>
  <c r="Y4152" i="7"/>
  <c r="U4153" i="7"/>
  <c r="V4153" i="7"/>
  <c r="W4153" i="7"/>
  <c r="X4153" i="7"/>
  <c r="Y4153" i="7"/>
  <c r="U4154" i="7"/>
  <c r="V4154" i="7"/>
  <c r="W4154" i="7"/>
  <c r="X4154" i="7"/>
  <c r="Y4154" i="7"/>
  <c r="U4155" i="7"/>
  <c r="V4155" i="7"/>
  <c r="W4155" i="7"/>
  <c r="X4155" i="7"/>
  <c r="Y4155" i="7"/>
  <c r="U4156" i="7"/>
  <c r="V4156" i="7"/>
  <c r="W4156" i="7"/>
  <c r="X4156" i="7"/>
  <c r="Y4156" i="7"/>
  <c r="U4157" i="7"/>
  <c r="V4157" i="7"/>
  <c r="W4157" i="7"/>
  <c r="X4157" i="7"/>
  <c r="Y4157" i="7"/>
  <c r="U4158" i="7"/>
  <c r="V4158" i="7"/>
  <c r="W4158" i="7"/>
  <c r="X4158" i="7"/>
  <c r="Y4158" i="7"/>
  <c r="U4159" i="7"/>
  <c r="V4159" i="7"/>
  <c r="W4159" i="7"/>
  <c r="X4159" i="7"/>
  <c r="Y4159" i="7"/>
  <c r="U4160" i="7"/>
  <c r="V4160" i="7"/>
  <c r="W4160" i="7"/>
  <c r="X4160" i="7"/>
  <c r="Y4160" i="7"/>
  <c r="U4161" i="7"/>
  <c r="V4161" i="7"/>
  <c r="W4161" i="7"/>
  <c r="X4161" i="7"/>
  <c r="Y4161" i="7"/>
  <c r="U4162" i="7"/>
  <c r="V4162" i="7"/>
  <c r="W4162" i="7"/>
  <c r="X4162" i="7"/>
  <c r="Y4162" i="7"/>
  <c r="U4163" i="7"/>
  <c r="V4163" i="7"/>
  <c r="W4163" i="7"/>
  <c r="X4163" i="7"/>
  <c r="Y4163" i="7"/>
  <c r="U4164" i="7"/>
  <c r="V4164" i="7"/>
  <c r="W4164" i="7"/>
  <c r="X4164" i="7"/>
  <c r="Y4164" i="7"/>
  <c r="U4165" i="7"/>
  <c r="V4165" i="7"/>
  <c r="W4165" i="7"/>
  <c r="X4165" i="7"/>
  <c r="Y4165" i="7"/>
  <c r="U4166" i="7"/>
  <c r="V4166" i="7"/>
  <c r="W4166" i="7"/>
  <c r="X4166" i="7"/>
  <c r="Y4166" i="7"/>
  <c r="U4167" i="7"/>
  <c r="V4167" i="7"/>
  <c r="W4167" i="7"/>
  <c r="X4167" i="7"/>
  <c r="Y4167" i="7"/>
  <c r="U4168" i="7"/>
  <c r="V4168" i="7"/>
  <c r="W4168" i="7"/>
  <c r="X4168" i="7"/>
  <c r="Y4168" i="7"/>
  <c r="U4169" i="7"/>
  <c r="V4169" i="7"/>
  <c r="W4169" i="7"/>
  <c r="X4169" i="7"/>
  <c r="Y4169" i="7"/>
  <c r="U4170" i="7"/>
  <c r="V4170" i="7"/>
  <c r="W4170" i="7"/>
  <c r="X4170" i="7"/>
  <c r="Y4170" i="7"/>
  <c r="U4171" i="7"/>
  <c r="V4171" i="7"/>
  <c r="W4171" i="7"/>
  <c r="X4171" i="7"/>
  <c r="Y4171" i="7"/>
  <c r="U4172" i="7"/>
  <c r="V4172" i="7"/>
  <c r="W4172" i="7"/>
  <c r="X4172" i="7"/>
  <c r="Y4172" i="7"/>
  <c r="U4173" i="7"/>
  <c r="V4173" i="7"/>
  <c r="W4173" i="7"/>
  <c r="X4173" i="7"/>
  <c r="Y4173" i="7"/>
  <c r="U4174" i="7"/>
  <c r="V4174" i="7"/>
  <c r="W4174" i="7"/>
  <c r="X4174" i="7"/>
  <c r="Y4174" i="7"/>
  <c r="U4175" i="7"/>
  <c r="V4175" i="7"/>
  <c r="W4175" i="7"/>
  <c r="X4175" i="7"/>
  <c r="Y4175" i="7"/>
  <c r="U4176" i="7"/>
  <c r="V4176" i="7"/>
  <c r="W4176" i="7"/>
  <c r="X4176" i="7"/>
  <c r="Y4176" i="7"/>
  <c r="U4177" i="7"/>
  <c r="V4177" i="7"/>
  <c r="W4177" i="7"/>
  <c r="X4177" i="7"/>
  <c r="Y4177" i="7"/>
  <c r="U4178" i="7"/>
  <c r="V4178" i="7"/>
  <c r="W4178" i="7"/>
  <c r="X4178" i="7"/>
  <c r="Y4178" i="7"/>
  <c r="U4179" i="7"/>
  <c r="V4179" i="7"/>
  <c r="W4179" i="7"/>
  <c r="X4179" i="7"/>
  <c r="Y4179" i="7"/>
  <c r="U4180" i="7"/>
  <c r="V4180" i="7"/>
  <c r="W4180" i="7"/>
  <c r="X4180" i="7"/>
  <c r="Y4180" i="7"/>
  <c r="U4181" i="7"/>
  <c r="V4181" i="7"/>
  <c r="W4181" i="7"/>
  <c r="X4181" i="7"/>
  <c r="Y4181" i="7"/>
  <c r="U4182" i="7"/>
  <c r="V4182" i="7"/>
  <c r="W4182" i="7"/>
  <c r="X4182" i="7"/>
  <c r="Y4182" i="7"/>
  <c r="U4183" i="7"/>
  <c r="V4183" i="7"/>
  <c r="W4183" i="7"/>
  <c r="X4183" i="7"/>
  <c r="Y4183" i="7"/>
  <c r="U4184" i="7"/>
  <c r="V4184" i="7"/>
  <c r="W4184" i="7"/>
  <c r="X4184" i="7"/>
  <c r="Y4184" i="7"/>
  <c r="U4185" i="7"/>
  <c r="V4185" i="7"/>
  <c r="W4185" i="7"/>
  <c r="X4185" i="7"/>
  <c r="Y4185" i="7"/>
  <c r="U4186" i="7"/>
  <c r="V4186" i="7"/>
  <c r="W4186" i="7"/>
  <c r="X4186" i="7"/>
  <c r="Y4186" i="7"/>
  <c r="U4187" i="7"/>
  <c r="V4187" i="7"/>
  <c r="W4187" i="7"/>
  <c r="X4187" i="7"/>
  <c r="Y4187" i="7"/>
  <c r="U4188" i="7"/>
  <c r="V4188" i="7"/>
  <c r="W4188" i="7"/>
  <c r="X4188" i="7"/>
  <c r="Y4188" i="7"/>
  <c r="U4189" i="7"/>
  <c r="V4189" i="7"/>
  <c r="W4189" i="7"/>
  <c r="X4189" i="7"/>
  <c r="Y4189" i="7"/>
  <c r="U4190" i="7"/>
  <c r="V4190" i="7"/>
  <c r="W4190" i="7"/>
  <c r="X4190" i="7"/>
  <c r="Y4190" i="7"/>
  <c r="U4191" i="7"/>
  <c r="V4191" i="7"/>
  <c r="W4191" i="7"/>
  <c r="X4191" i="7"/>
  <c r="Y4191" i="7"/>
  <c r="U4192" i="7"/>
  <c r="V4192" i="7"/>
  <c r="W4192" i="7"/>
  <c r="X4192" i="7"/>
  <c r="Y4192" i="7"/>
  <c r="U4193" i="7"/>
  <c r="V4193" i="7"/>
  <c r="W4193" i="7"/>
  <c r="X4193" i="7"/>
  <c r="Y4193" i="7"/>
  <c r="U4194" i="7"/>
  <c r="V4194" i="7"/>
  <c r="W4194" i="7"/>
  <c r="X4194" i="7"/>
  <c r="Y4194" i="7"/>
  <c r="U4195" i="7"/>
  <c r="V4195" i="7"/>
  <c r="W4195" i="7"/>
  <c r="X4195" i="7"/>
  <c r="Y4195" i="7"/>
  <c r="U4196" i="7"/>
  <c r="V4196" i="7"/>
  <c r="W4196" i="7"/>
  <c r="X4196" i="7"/>
  <c r="Y4196" i="7"/>
  <c r="U4197" i="7"/>
  <c r="V4197" i="7"/>
  <c r="W4197" i="7"/>
  <c r="X4197" i="7"/>
  <c r="Y4197" i="7"/>
  <c r="U4198" i="7"/>
  <c r="V4198" i="7"/>
  <c r="W4198" i="7"/>
  <c r="X4198" i="7"/>
  <c r="Y4198" i="7"/>
  <c r="U4199" i="7"/>
  <c r="V4199" i="7"/>
  <c r="W4199" i="7"/>
  <c r="X4199" i="7"/>
  <c r="Y4199" i="7"/>
  <c r="U4200" i="7"/>
  <c r="V4200" i="7"/>
  <c r="W4200" i="7"/>
  <c r="X4200" i="7"/>
  <c r="Y4200" i="7"/>
  <c r="U4201" i="7"/>
  <c r="V4201" i="7"/>
  <c r="W4201" i="7"/>
  <c r="X4201" i="7"/>
  <c r="Y4201" i="7"/>
  <c r="U4202" i="7"/>
  <c r="V4202" i="7"/>
  <c r="W4202" i="7"/>
  <c r="X4202" i="7"/>
  <c r="Y4202" i="7"/>
  <c r="U4203" i="7"/>
  <c r="V4203" i="7"/>
  <c r="W4203" i="7"/>
  <c r="X4203" i="7"/>
  <c r="Y4203" i="7"/>
  <c r="U4204" i="7"/>
  <c r="V4204" i="7"/>
  <c r="W4204" i="7"/>
  <c r="X4204" i="7"/>
  <c r="Y4204" i="7"/>
  <c r="U4205" i="7"/>
  <c r="V4205" i="7"/>
  <c r="W4205" i="7"/>
  <c r="X4205" i="7"/>
  <c r="Y4205" i="7"/>
  <c r="U4206" i="7"/>
  <c r="V4206" i="7"/>
  <c r="W4206" i="7"/>
  <c r="X4206" i="7"/>
  <c r="Y4206" i="7"/>
  <c r="U4207" i="7"/>
  <c r="V4207" i="7"/>
  <c r="W4207" i="7"/>
  <c r="X4207" i="7"/>
  <c r="Y4207" i="7"/>
  <c r="U4208" i="7"/>
  <c r="V4208" i="7"/>
  <c r="W4208" i="7"/>
  <c r="X4208" i="7"/>
  <c r="Y4208" i="7"/>
  <c r="U4209" i="7"/>
  <c r="V4209" i="7"/>
  <c r="W4209" i="7"/>
  <c r="X4209" i="7"/>
  <c r="Y4209" i="7"/>
  <c r="U4210" i="7"/>
  <c r="V4210" i="7"/>
  <c r="W4210" i="7"/>
  <c r="X4210" i="7"/>
  <c r="Y4210" i="7"/>
  <c r="U4211" i="7"/>
  <c r="V4211" i="7"/>
  <c r="W4211" i="7"/>
  <c r="X4211" i="7"/>
  <c r="Y4211" i="7"/>
  <c r="U4212" i="7"/>
  <c r="V4212" i="7"/>
  <c r="W4212" i="7"/>
  <c r="X4212" i="7"/>
  <c r="Y4212" i="7"/>
  <c r="U4213" i="7"/>
  <c r="V4213" i="7"/>
  <c r="W4213" i="7"/>
  <c r="X4213" i="7"/>
  <c r="Y4213" i="7"/>
  <c r="U4214" i="7"/>
  <c r="V4214" i="7"/>
  <c r="W4214" i="7"/>
  <c r="X4214" i="7"/>
  <c r="Y4214" i="7"/>
  <c r="U4215" i="7"/>
  <c r="V4215" i="7"/>
  <c r="W4215" i="7"/>
  <c r="X4215" i="7"/>
  <c r="Y4215" i="7"/>
  <c r="U4216" i="7"/>
  <c r="V4216" i="7"/>
  <c r="W4216" i="7"/>
  <c r="X4216" i="7"/>
  <c r="Y4216" i="7"/>
  <c r="U4217" i="7"/>
  <c r="V4217" i="7"/>
  <c r="W4217" i="7"/>
  <c r="X4217" i="7"/>
  <c r="Y4217" i="7"/>
  <c r="U4218" i="7"/>
  <c r="V4218" i="7"/>
  <c r="W4218" i="7"/>
  <c r="X4218" i="7"/>
  <c r="Y4218" i="7"/>
  <c r="U4219" i="7"/>
  <c r="V4219" i="7"/>
  <c r="W4219" i="7"/>
  <c r="X4219" i="7"/>
  <c r="Y4219" i="7"/>
  <c r="U4220" i="7"/>
  <c r="V4220" i="7"/>
  <c r="W4220" i="7"/>
  <c r="X4220" i="7"/>
  <c r="Y4220" i="7"/>
  <c r="U4221" i="7"/>
  <c r="V4221" i="7"/>
  <c r="W4221" i="7"/>
  <c r="X4221" i="7"/>
  <c r="Y4221" i="7"/>
  <c r="U4222" i="7"/>
  <c r="V4222" i="7"/>
  <c r="W4222" i="7"/>
  <c r="X4222" i="7"/>
  <c r="Y4222" i="7"/>
  <c r="U4223" i="7"/>
  <c r="V4223" i="7"/>
  <c r="W4223" i="7"/>
  <c r="X4223" i="7"/>
  <c r="Y4223" i="7"/>
  <c r="U4224" i="7"/>
  <c r="V4224" i="7"/>
  <c r="W4224" i="7"/>
  <c r="X4224" i="7"/>
  <c r="Y4224" i="7"/>
  <c r="U4225" i="7"/>
  <c r="V4225" i="7"/>
  <c r="W4225" i="7"/>
  <c r="X4225" i="7"/>
  <c r="Y4225" i="7"/>
  <c r="U4226" i="7"/>
  <c r="V4226" i="7"/>
  <c r="W4226" i="7"/>
  <c r="X4226" i="7"/>
  <c r="Y4226" i="7"/>
  <c r="U4227" i="7"/>
  <c r="V4227" i="7"/>
  <c r="W4227" i="7"/>
  <c r="X4227" i="7"/>
  <c r="Y4227" i="7"/>
  <c r="U4228" i="7"/>
  <c r="V4228" i="7"/>
  <c r="W4228" i="7"/>
  <c r="X4228" i="7"/>
  <c r="Y4228" i="7"/>
  <c r="U4229" i="7"/>
  <c r="V4229" i="7"/>
  <c r="W4229" i="7"/>
  <c r="X4229" i="7"/>
  <c r="Y4229" i="7"/>
  <c r="U4230" i="7"/>
  <c r="V4230" i="7"/>
  <c r="W4230" i="7"/>
  <c r="X4230" i="7"/>
  <c r="Y4230" i="7"/>
  <c r="U4231" i="7"/>
  <c r="V4231" i="7"/>
  <c r="W4231" i="7"/>
  <c r="X4231" i="7"/>
  <c r="Y4231" i="7"/>
  <c r="U4232" i="7"/>
  <c r="V4232" i="7"/>
  <c r="W4232" i="7"/>
  <c r="X4232" i="7"/>
  <c r="Y4232" i="7"/>
  <c r="U4233" i="7"/>
  <c r="V4233" i="7"/>
  <c r="W4233" i="7"/>
  <c r="X4233" i="7"/>
  <c r="Y4233" i="7"/>
  <c r="U4234" i="7"/>
  <c r="V4234" i="7"/>
  <c r="W4234" i="7"/>
  <c r="X4234" i="7"/>
  <c r="Y4234" i="7"/>
  <c r="U4235" i="7"/>
  <c r="V4235" i="7"/>
  <c r="W4235" i="7"/>
  <c r="X4235" i="7"/>
  <c r="Y4235" i="7"/>
  <c r="U4236" i="7"/>
  <c r="V4236" i="7"/>
  <c r="W4236" i="7"/>
  <c r="X4236" i="7"/>
  <c r="Y4236" i="7"/>
  <c r="U4237" i="7"/>
  <c r="V4237" i="7"/>
  <c r="W4237" i="7"/>
  <c r="X4237" i="7"/>
  <c r="Y4237" i="7"/>
  <c r="U4238" i="7"/>
  <c r="V4238" i="7"/>
  <c r="W4238" i="7"/>
  <c r="X4238" i="7"/>
  <c r="Y4238" i="7"/>
  <c r="U4239" i="7"/>
  <c r="V4239" i="7"/>
  <c r="W4239" i="7"/>
  <c r="X4239" i="7"/>
  <c r="Y4239" i="7"/>
  <c r="U4240" i="7"/>
  <c r="V4240" i="7"/>
  <c r="W4240" i="7"/>
  <c r="X4240" i="7"/>
  <c r="Y4240" i="7"/>
  <c r="U4241" i="7"/>
  <c r="V4241" i="7"/>
  <c r="W4241" i="7"/>
  <c r="X4241" i="7"/>
  <c r="Y4241" i="7"/>
  <c r="U4242" i="7"/>
  <c r="V4242" i="7"/>
  <c r="W4242" i="7"/>
  <c r="X4242" i="7"/>
  <c r="Y4242" i="7"/>
  <c r="U4243" i="7"/>
  <c r="V4243" i="7"/>
  <c r="W4243" i="7"/>
  <c r="X4243" i="7"/>
  <c r="Y4243" i="7"/>
  <c r="U4244" i="7"/>
  <c r="V4244" i="7"/>
  <c r="W4244" i="7"/>
  <c r="X4244" i="7"/>
  <c r="Y4244" i="7"/>
  <c r="U4245" i="7"/>
  <c r="V4245" i="7"/>
  <c r="W4245" i="7"/>
  <c r="X4245" i="7"/>
  <c r="Y4245" i="7"/>
  <c r="U4246" i="7"/>
  <c r="V4246" i="7"/>
  <c r="W4246" i="7"/>
  <c r="X4246" i="7"/>
  <c r="Y4246" i="7"/>
  <c r="U4247" i="7"/>
  <c r="V4247" i="7"/>
  <c r="W4247" i="7"/>
  <c r="X4247" i="7"/>
  <c r="Y4247" i="7"/>
  <c r="U4248" i="7"/>
  <c r="V4248" i="7"/>
  <c r="W4248" i="7"/>
  <c r="X4248" i="7"/>
  <c r="Y4248" i="7"/>
  <c r="U4249" i="7"/>
  <c r="V4249" i="7"/>
  <c r="W4249" i="7"/>
  <c r="X4249" i="7"/>
  <c r="Y4249" i="7"/>
  <c r="U4250" i="7"/>
  <c r="V4250" i="7"/>
  <c r="W4250" i="7"/>
  <c r="X4250" i="7"/>
  <c r="Y4250" i="7"/>
  <c r="U4251" i="7"/>
  <c r="V4251" i="7"/>
  <c r="W4251" i="7"/>
  <c r="X4251" i="7"/>
  <c r="Y4251" i="7"/>
  <c r="U4252" i="7"/>
  <c r="V4252" i="7"/>
  <c r="W4252" i="7"/>
  <c r="X4252" i="7"/>
  <c r="Y4252" i="7"/>
  <c r="U4253" i="7"/>
  <c r="V4253" i="7"/>
  <c r="W4253" i="7"/>
  <c r="X4253" i="7"/>
  <c r="Y4253" i="7"/>
  <c r="U4254" i="7"/>
  <c r="V4254" i="7"/>
  <c r="W4254" i="7"/>
  <c r="X4254" i="7"/>
  <c r="Y4254" i="7"/>
  <c r="U4255" i="7"/>
  <c r="V4255" i="7"/>
  <c r="W4255" i="7"/>
  <c r="X4255" i="7"/>
  <c r="Y4255" i="7"/>
  <c r="U4256" i="7"/>
  <c r="V4256" i="7"/>
  <c r="W4256" i="7"/>
  <c r="X4256" i="7"/>
  <c r="Y4256" i="7"/>
  <c r="U4257" i="7"/>
  <c r="V4257" i="7"/>
  <c r="W4257" i="7"/>
  <c r="X4257" i="7"/>
  <c r="Y4257" i="7"/>
  <c r="U4258" i="7"/>
  <c r="V4258" i="7"/>
  <c r="W4258" i="7"/>
  <c r="X4258" i="7"/>
  <c r="Y4258" i="7"/>
  <c r="U4259" i="7"/>
  <c r="V4259" i="7"/>
  <c r="W4259" i="7"/>
  <c r="X4259" i="7"/>
  <c r="Y4259" i="7"/>
  <c r="U4260" i="7"/>
  <c r="V4260" i="7"/>
  <c r="W4260" i="7"/>
  <c r="X4260" i="7"/>
  <c r="Y4260" i="7"/>
  <c r="U4261" i="7"/>
  <c r="V4261" i="7"/>
  <c r="W4261" i="7"/>
  <c r="X4261" i="7"/>
  <c r="Y4261" i="7"/>
  <c r="U4262" i="7"/>
  <c r="V4262" i="7"/>
  <c r="W4262" i="7"/>
  <c r="X4262" i="7"/>
  <c r="Y4262" i="7"/>
  <c r="U4263" i="7"/>
  <c r="V4263" i="7"/>
  <c r="W4263" i="7"/>
  <c r="X4263" i="7"/>
  <c r="Y4263" i="7"/>
  <c r="U4264" i="7"/>
  <c r="V4264" i="7"/>
  <c r="W4264" i="7"/>
  <c r="X4264" i="7"/>
  <c r="Y4264" i="7"/>
  <c r="U4265" i="7"/>
  <c r="V4265" i="7"/>
  <c r="W4265" i="7"/>
  <c r="X4265" i="7"/>
  <c r="Y4265" i="7"/>
  <c r="U4266" i="7"/>
  <c r="V4266" i="7"/>
  <c r="W4266" i="7"/>
  <c r="X4266" i="7"/>
  <c r="Y4266" i="7"/>
  <c r="U4267" i="7"/>
  <c r="V4267" i="7"/>
  <c r="W4267" i="7"/>
  <c r="X4267" i="7"/>
  <c r="Y4267" i="7"/>
  <c r="U4268" i="7"/>
  <c r="V4268" i="7"/>
  <c r="W4268" i="7"/>
  <c r="X4268" i="7"/>
  <c r="Y4268" i="7"/>
  <c r="U4269" i="7"/>
  <c r="V4269" i="7"/>
  <c r="W4269" i="7"/>
  <c r="X4269" i="7"/>
  <c r="Y4269" i="7"/>
  <c r="U4270" i="7"/>
  <c r="V4270" i="7"/>
  <c r="W4270" i="7"/>
  <c r="X4270" i="7"/>
  <c r="Y4270" i="7"/>
  <c r="U4271" i="7"/>
  <c r="V4271" i="7"/>
  <c r="W4271" i="7"/>
  <c r="X4271" i="7"/>
  <c r="Y4271" i="7"/>
  <c r="U4272" i="7"/>
  <c r="V4272" i="7"/>
  <c r="W4272" i="7"/>
  <c r="X4272" i="7"/>
  <c r="Y4272" i="7"/>
  <c r="U4273" i="7"/>
  <c r="V4273" i="7"/>
  <c r="W4273" i="7"/>
  <c r="X4273" i="7"/>
  <c r="Y4273" i="7"/>
  <c r="U4274" i="7"/>
  <c r="V4274" i="7"/>
  <c r="W4274" i="7"/>
  <c r="X4274" i="7"/>
  <c r="Y4274" i="7"/>
  <c r="U4275" i="7"/>
  <c r="V4275" i="7"/>
  <c r="W4275" i="7"/>
  <c r="X4275" i="7"/>
  <c r="Y4275" i="7"/>
  <c r="U4276" i="7"/>
  <c r="V4276" i="7"/>
  <c r="W4276" i="7"/>
  <c r="X4276" i="7"/>
  <c r="Y4276" i="7"/>
  <c r="U4277" i="7"/>
  <c r="V4277" i="7"/>
  <c r="W4277" i="7"/>
  <c r="X4277" i="7"/>
  <c r="Y4277" i="7"/>
  <c r="U4278" i="7"/>
  <c r="V4278" i="7"/>
  <c r="W4278" i="7"/>
  <c r="X4278" i="7"/>
  <c r="Y4278" i="7"/>
  <c r="U4279" i="7"/>
  <c r="V4279" i="7"/>
  <c r="W4279" i="7"/>
  <c r="X4279" i="7"/>
  <c r="Y4279" i="7"/>
  <c r="U4280" i="7"/>
  <c r="V4280" i="7"/>
  <c r="W4280" i="7"/>
  <c r="X4280" i="7"/>
  <c r="Y4280" i="7"/>
  <c r="U4281" i="7"/>
  <c r="V4281" i="7"/>
  <c r="W4281" i="7"/>
  <c r="X4281" i="7"/>
  <c r="Y4281" i="7"/>
  <c r="U4282" i="7"/>
  <c r="V4282" i="7"/>
  <c r="W4282" i="7"/>
  <c r="X4282" i="7"/>
  <c r="Y4282" i="7"/>
  <c r="U4283" i="7"/>
  <c r="V4283" i="7"/>
  <c r="W4283" i="7"/>
  <c r="X4283" i="7"/>
  <c r="Y4283" i="7"/>
  <c r="U4284" i="7"/>
  <c r="V4284" i="7"/>
  <c r="W4284" i="7"/>
  <c r="X4284" i="7"/>
  <c r="Y4284" i="7"/>
  <c r="U4285" i="7"/>
  <c r="V4285" i="7"/>
  <c r="W4285" i="7"/>
  <c r="X4285" i="7"/>
  <c r="Y4285" i="7"/>
  <c r="U4286" i="7"/>
  <c r="V4286" i="7"/>
  <c r="W4286" i="7"/>
  <c r="X4286" i="7"/>
  <c r="Y4286" i="7"/>
  <c r="U4287" i="7"/>
  <c r="V4287" i="7"/>
  <c r="W4287" i="7"/>
  <c r="X4287" i="7"/>
  <c r="Y4287" i="7"/>
  <c r="U4288" i="7"/>
  <c r="V4288" i="7"/>
  <c r="W4288" i="7"/>
  <c r="X4288" i="7"/>
  <c r="Y4288" i="7"/>
  <c r="U4289" i="7"/>
  <c r="V4289" i="7"/>
  <c r="W4289" i="7"/>
  <c r="X4289" i="7"/>
  <c r="Y4289" i="7"/>
  <c r="U4290" i="7"/>
  <c r="V4290" i="7"/>
  <c r="W4290" i="7"/>
  <c r="X4290" i="7"/>
  <c r="Y4290" i="7"/>
  <c r="U4291" i="7"/>
  <c r="V4291" i="7"/>
  <c r="W4291" i="7"/>
  <c r="X4291" i="7"/>
  <c r="Y4291" i="7"/>
  <c r="U4292" i="7"/>
  <c r="V4292" i="7"/>
  <c r="W4292" i="7"/>
  <c r="X4292" i="7"/>
  <c r="Y4292" i="7"/>
  <c r="U4293" i="7"/>
  <c r="V4293" i="7"/>
  <c r="W4293" i="7"/>
  <c r="X4293" i="7"/>
  <c r="Y4293" i="7"/>
  <c r="U4294" i="7"/>
  <c r="V4294" i="7"/>
  <c r="W4294" i="7"/>
  <c r="X4294" i="7"/>
  <c r="Y4294" i="7"/>
  <c r="U4295" i="7"/>
  <c r="V4295" i="7"/>
  <c r="W4295" i="7"/>
  <c r="X4295" i="7"/>
  <c r="Y4295" i="7"/>
  <c r="U4296" i="7"/>
  <c r="V4296" i="7"/>
  <c r="W4296" i="7"/>
  <c r="X4296" i="7"/>
  <c r="Y4296" i="7"/>
  <c r="U4297" i="7"/>
  <c r="V4297" i="7"/>
  <c r="W4297" i="7"/>
  <c r="X4297" i="7"/>
  <c r="Y4297" i="7"/>
  <c r="U4298" i="7"/>
  <c r="V4298" i="7"/>
  <c r="W4298" i="7"/>
  <c r="X4298" i="7"/>
  <c r="Y4298" i="7"/>
  <c r="U4299" i="7"/>
  <c r="V4299" i="7"/>
  <c r="W4299" i="7"/>
  <c r="X4299" i="7"/>
  <c r="Y4299" i="7"/>
  <c r="U4300" i="7"/>
  <c r="V4300" i="7"/>
  <c r="W4300" i="7"/>
  <c r="X4300" i="7"/>
  <c r="Y4300" i="7"/>
  <c r="U4301" i="7"/>
  <c r="V4301" i="7"/>
  <c r="W4301" i="7"/>
  <c r="X4301" i="7"/>
  <c r="Y4301" i="7"/>
  <c r="U4302" i="7"/>
  <c r="V4302" i="7"/>
  <c r="W4302" i="7"/>
  <c r="X4302" i="7"/>
  <c r="Y4302" i="7"/>
  <c r="U4303" i="7"/>
  <c r="V4303" i="7"/>
  <c r="W4303" i="7"/>
  <c r="X4303" i="7"/>
  <c r="Y4303" i="7"/>
  <c r="U4304" i="7"/>
  <c r="V4304" i="7"/>
  <c r="W4304" i="7"/>
  <c r="X4304" i="7"/>
  <c r="Y4304" i="7"/>
  <c r="U4305" i="7"/>
  <c r="V4305" i="7"/>
  <c r="W4305" i="7"/>
  <c r="X4305" i="7"/>
  <c r="Y4305" i="7"/>
  <c r="U4306" i="7"/>
  <c r="V4306" i="7"/>
  <c r="W4306" i="7"/>
  <c r="X4306" i="7"/>
  <c r="Y4306" i="7"/>
  <c r="U4307" i="7"/>
  <c r="V4307" i="7"/>
  <c r="W4307" i="7"/>
  <c r="X4307" i="7"/>
  <c r="Y4307" i="7"/>
  <c r="U4308" i="7"/>
  <c r="V4308" i="7"/>
  <c r="W4308" i="7"/>
  <c r="X4308" i="7"/>
  <c r="Y4308" i="7"/>
  <c r="U4309" i="7"/>
  <c r="V4309" i="7"/>
  <c r="W4309" i="7"/>
  <c r="X4309" i="7"/>
  <c r="Y4309" i="7"/>
  <c r="U4310" i="7"/>
  <c r="V4310" i="7"/>
  <c r="W4310" i="7"/>
  <c r="X4310" i="7"/>
  <c r="Y4310" i="7"/>
  <c r="U4311" i="7"/>
  <c r="V4311" i="7"/>
  <c r="W4311" i="7"/>
  <c r="X4311" i="7"/>
  <c r="Y4311" i="7"/>
  <c r="U4312" i="7"/>
  <c r="V4312" i="7"/>
  <c r="W4312" i="7"/>
  <c r="X4312" i="7"/>
  <c r="Y4312" i="7"/>
  <c r="U4313" i="7"/>
  <c r="V4313" i="7"/>
  <c r="W4313" i="7"/>
  <c r="X4313" i="7"/>
  <c r="Y4313" i="7"/>
  <c r="U4314" i="7"/>
  <c r="V4314" i="7"/>
  <c r="W4314" i="7"/>
  <c r="X4314" i="7"/>
  <c r="Y4314" i="7"/>
  <c r="U4315" i="7"/>
  <c r="V4315" i="7"/>
  <c r="W4315" i="7"/>
  <c r="X4315" i="7"/>
  <c r="Y4315" i="7"/>
  <c r="U4316" i="7"/>
  <c r="V4316" i="7"/>
  <c r="W4316" i="7"/>
  <c r="X4316" i="7"/>
  <c r="Y4316" i="7"/>
  <c r="U4317" i="7"/>
  <c r="V4317" i="7"/>
  <c r="W4317" i="7"/>
  <c r="X4317" i="7"/>
  <c r="Y4317" i="7"/>
  <c r="U4318" i="7"/>
  <c r="V4318" i="7"/>
  <c r="W4318" i="7"/>
  <c r="X4318" i="7"/>
  <c r="Y4318" i="7"/>
  <c r="U4319" i="7"/>
  <c r="V4319" i="7"/>
  <c r="W4319" i="7"/>
  <c r="X4319" i="7"/>
  <c r="Y4319" i="7"/>
  <c r="U4320" i="7"/>
  <c r="V4320" i="7"/>
  <c r="W4320" i="7"/>
  <c r="X4320" i="7"/>
  <c r="Y4320" i="7"/>
  <c r="U4321" i="7"/>
  <c r="V4321" i="7"/>
  <c r="W4321" i="7"/>
  <c r="X4321" i="7"/>
  <c r="Y4321" i="7"/>
  <c r="U4322" i="7"/>
  <c r="V4322" i="7"/>
  <c r="W4322" i="7"/>
  <c r="X4322" i="7"/>
  <c r="Y4322" i="7"/>
  <c r="U4323" i="7"/>
  <c r="V4323" i="7"/>
  <c r="W4323" i="7"/>
  <c r="X4323" i="7"/>
  <c r="Y4323" i="7"/>
  <c r="U4324" i="7"/>
  <c r="V4324" i="7"/>
  <c r="W4324" i="7"/>
  <c r="X4324" i="7"/>
  <c r="Y4324" i="7"/>
  <c r="U4325" i="7"/>
  <c r="V4325" i="7"/>
  <c r="W4325" i="7"/>
  <c r="X4325" i="7"/>
  <c r="Y4325" i="7"/>
  <c r="U4326" i="7"/>
  <c r="V4326" i="7"/>
  <c r="W4326" i="7"/>
  <c r="X4326" i="7"/>
  <c r="Y4326" i="7"/>
  <c r="U4327" i="7"/>
  <c r="V4327" i="7"/>
  <c r="W4327" i="7"/>
  <c r="X4327" i="7"/>
  <c r="Y4327" i="7"/>
  <c r="U4328" i="7"/>
  <c r="V4328" i="7"/>
  <c r="W4328" i="7"/>
  <c r="X4328" i="7"/>
  <c r="Y4328" i="7"/>
  <c r="U4329" i="7"/>
  <c r="V4329" i="7"/>
  <c r="W4329" i="7"/>
  <c r="X4329" i="7"/>
  <c r="Y4329" i="7"/>
  <c r="U4330" i="7"/>
  <c r="V4330" i="7"/>
  <c r="W4330" i="7"/>
  <c r="X4330" i="7"/>
  <c r="Y4330" i="7"/>
  <c r="U4331" i="7"/>
  <c r="V4331" i="7"/>
  <c r="W4331" i="7"/>
  <c r="X4331" i="7"/>
  <c r="Y4331" i="7"/>
  <c r="U4332" i="7"/>
  <c r="V4332" i="7"/>
  <c r="W4332" i="7"/>
  <c r="X4332" i="7"/>
  <c r="Y4332" i="7"/>
  <c r="U4333" i="7"/>
  <c r="V4333" i="7"/>
  <c r="W4333" i="7"/>
  <c r="X4333" i="7"/>
  <c r="Y4333" i="7"/>
  <c r="U4334" i="7"/>
  <c r="V4334" i="7"/>
  <c r="W4334" i="7"/>
  <c r="X4334" i="7"/>
  <c r="Y4334" i="7"/>
  <c r="U4335" i="7"/>
  <c r="V4335" i="7"/>
  <c r="W4335" i="7"/>
  <c r="X4335" i="7"/>
  <c r="Y4335" i="7"/>
  <c r="U4336" i="7"/>
  <c r="V4336" i="7"/>
  <c r="W4336" i="7"/>
  <c r="X4336" i="7"/>
  <c r="Y4336" i="7"/>
  <c r="U4337" i="7"/>
  <c r="V4337" i="7"/>
  <c r="W4337" i="7"/>
  <c r="X4337" i="7"/>
  <c r="Y4337" i="7"/>
  <c r="U4338" i="7"/>
  <c r="V4338" i="7"/>
  <c r="W4338" i="7"/>
  <c r="X4338" i="7"/>
  <c r="Y4338" i="7"/>
  <c r="U4339" i="7"/>
  <c r="V4339" i="7"/>
  <c r="W4339" i="7"/>
  <c r="X4339" i="7"/>
  <c r="Y4339" i="7"/>
  <c r="U4340" i="7"/>
  <c r="V4340" i="7"/>
  <c r="W4340" i="7"/>
  <c r="X4340" i="7"/>
  <c r="Y4340" i="7"/>
  <c r="U4341" i="7"/>
  <c r="V4341" i="7"/>
  <c r="W4341" i="7"/>
  <c r="X4341" i="7"/>
  <c r="Y4341" i="7"/>
  <c r="U4342" i="7"/>
  <c r="V4342" i="7"/>
  <c r="W4342" i="7"/>
  <c r="X4342" i="7"/>
  <c r="Y4342" i="7"/>
  <c r="U4343" i="7"/>
  <c r="V4343" i="7"/>
  <c r="W4343" i="7"/>
  <c r="X4343" i="7"/>
  <c r="Y4343" i="7"/>
  <c r="U4344" i="7"/>
  <c r="V4344" i="7"/>
  <c r="W4344" i="7"/>
  <c r="X4344" i="7"/>
  <c r="Y4344" i="7"/>
  <c r="U4345" i="7"/>
  <c r="V4345" i="7"/>
  <c r="W4345" i="7"/>
  <c r="X4345" i="7"/>
  <c r="Y4345" i="7"/>
  <c r="U4346" i="7"/>
  <c r="V4346" i="7"/>
  <c r="W4346" i="7"/>
  <c r="X4346" i="7"/>
  <c r="Y4346" i="7"/>
  <c r="U4347" i="7"/>
  <c r="V4347" i="7"/>
  <c r="W4347" i="7"/>
  <c r="X4347" i="7"/>
  <c r="Y4347" i="7"/>
  <c r="U4348" i="7"/>
  <c r="V4348" i="7"/>
  <c r="W4348" i="7"/>
  <c r="X4348" i="7"/>
  <c r="Y4348" i="7"/>
  <c r="U4349" i="7"/>
  <c r="V4349" i="7"/>
  <c r="W4349" i="7"/>
  <c r="X4349" i="7"/>
  <c r="Y4349" i="7"/>
  <c r="U4350" i="7"/>
  <c r="V4350" i="7"/>
  <c r="W4350" i="7"/>
  <c r="X4350" i="7"/>
  <c r="Y4350" i="7"/>
  <c r="U4351" i="7"/>
  <c r="V4351" i="7"/>
  <c r="W4351" i="7"/>
  <c r="X4351" i="7"/>
  <c r="Y4351" i="7"/>
  <c r="U4352" i="7"/>
  <c r="V4352" i="7"/>
  <c r="W4352" i="7"/>
  <c r="X4352" i="7"/>
  <c r="Y4352" i="7"/>
  <c r="U4353" i="7"/>
  <c r="V4353" i="7"/>
  <c r="W4353" i="7"/>
  <c r="X4353" i="7"/>
  <c r="Y4353" i="7"/>
  <c r="U4354" i="7"/>
  <c r="V4354" i="7"/>
  <c r="W4354" i="7"/>
  <c r="X4354" i="7"/>
  <c r="Y4354" i="7"/>
  <c r="U4355" i="7"/>
  <c r="V4355" i="7"/>
  <c r="W4355" i="7"/>
  <c r="X4355" i="7"/>
  <c r="Y4355" i="7"/>
  <c r="U4356" i="7"/>
  <c r="V4356" i="7"/>
  <c r="W4356" i="7"/>
  <c r="X4356" i="7"/>
  <c r="Y4356" i="7"/>
  <c r="U4357" i="7"/>
  <c r="V4357" i="7"/>
  <c r="W4357" i="7"/>
  <c r="X4357" i="7"/>
  <c r="Y4357" i="7"/>
  <c r="U4358" i="7"/>
  <c r="V4358" i="7"/>
  <c r="W4358" i="7"/>
  <c r="X4358" i="7"/>
  <c r="Y4358" i="7"/>
  <c r="U4359" i="7"/>
  <c r="V4359" i="7"/>
  <c r="W4359" i="7"/>
  <c r="X4359" i="7"/>
  <c r="Y4359" i="7"/>
  <c r="U4360" i="7"/>
  <c r="V4360" i="7"/>
  <c r="W4360" i="7"/>
  <c r="X4360" i="7"/>
  <c r="Y4360" i="7"/>
  <c r="U4361" i="7"/>
  <c r="V4361" i="7"/>
  <c r="W4361" i="7"/>
  <c r="X4361" i="7"/>
  <c r="Y4361" i="7"/>
  <c r="U4362" i="7"/>
  <c r="V4362" i="7"/>
  <c r="W4362" i="7"/>
  <c r="X4362" i="7"/>
  <c r="Y4362" i="7"/>
  <c r="U4363" i="7"/>
  <c r="V4363" i="7"/>
  <c r="W4363" i="7"/>
  <c r="X4363" i="7"/>
  <c r="Y4363" i="7"/>
  <c r="U4364" i="7"/>
  <c r="V4364" i="7"/>
  <c r="W4364" i="7"/>
  <c r="X4364" i="7"/>
  <c r="Y4364" i="7"/>
  <c r="U4365" i="7"/>
  <c r="V4365" i="7"/>
  <c r="W4365" i="7"/>
  <c r="X4365" i="7"/>
  <c r="Y4365" i="7"/>
  <c r="U4366" i="7"/>
  <c r="V4366" i="7"/>
  <c r="W4366" i="7"/>
  <c r="X4366" i="7"/>
  <c r="Y4366" i="7"/>
  <c r="U4367" i="7"/>
  <c r="V4367" i="7"/>
  <c r="W4367" i="7"/>
  <c r="X4367" i="7"/>
  <c r="Y4367" i="7"/>
  <c r="U4368" i="7"/>
  <c r="V4368" i="7"/>
  <c r="W4368" i="7"/>
  <c r="X4368" i="7"/>
  <c r="Y4368" i="7"/>
  <c r="U4369" i="7"/>
  <c r="V4369" i="7"/>
  <c r="W4369" i="7"/>
  <c r="X4369" i="7"/>
  <c r="Y4369" i="7"/>
  <c r="U4370" i="7"/>
  <c r="V4370" i="7"/>
  <c r="W4370" i="7"/>
  <c r="X4370" i="7"/>
  <c r="Y4370" i="7"/>
  <c r="U4371" i="7"/>
  <c r="V4371" i="7"/>
  <c r="W4371" i="7"/>
  <c r="X4371" i="7"/>
  <c r="Y4371" i="7"/>
  <c r="U4372" i="7"/>
  <c r="V4372" i="7"/>
  <c r="W4372" i="7"/>
  <c r="X4372" i="7"/>
  <c r="Y4372" i="7"/>
  <c r="U4373" i="7"/>
  <c r="V4373" i="7"/>
  <c r="W4373" i="7"/>
  <c r="X4373" i="7"/>
  <c r="Y4373" i="7"/>
  <c r="U4374" i="7"/>
  <c r="V4374" i="7"/>
  <c r="W4374" i="7"/>
  <c r="X4374" i="7"/>
  <c r="Y4374" i="7"/>
  <c r="U4375" i="7"/>
  <c r="V4375" i="7"/>
  <c r="W4375" i="7"/>
  <c r="X4375" i="7"/>
  <c r="Y4375" i="7"/>
  <c r="U4376" i="7"/>
  <c r="V4376" i="7"/>
  <c r="W4376" i="7"/>
  <c r="X4376" i="7"/>
  <c r="Y4376" i="7"/>
  <c r="U4377" i="7"/>
  <c r="V4377" i="7"/>
  <c r="W4377" i="7"/>
  <c r="X4377" i="7"/>
  <c r="Y4377" i="7"/>
  <c r="U4378" i="7"/>
  <c r="V4378" i="7"/>
  <c r="W4378" i="7"/>
  <c r="X4378" i="7"/>
  <c r="Y4378" i="7"/>
  <c r="U4379" i="7"/>
  <c r="V4379" i="7"/>
  <c r="W4379" i="7"/>
  <c r="X4379" i="7"/>
  <c r="Y4379" i="7"/>
  <c r="U4380" i="7"/>
  <c r="V4380" i="7"/>
  <c r="W4380" i="7"/>
  <c r="X4380" i="7"/>
  <c r="Y4380" i="7"/>
  <c r="U4381" i="7"/>
  <c r="V4381" i="7"/>
  <c r="W4381" i="7"/>
  <c r="X4381" i="7"/>
  <c r="Y4381" i="7"/>
  <c r="U4382" i="7"/>
  <c r="V4382" i="7"/>
  <c r="W4382" i="7"/>
  <c r="X4382" i="7"/>
  <c r="Y4382" i="7"/>
  <c r="U4383" i="7"/>
  <c r="V4383" i="7"/>
  <c r="W4383" i="7"/>
  <c r="X4383" i="7"/>
  <c r="Y4383" i="7"/>
  <c r="U4384" i="7"/>
  <c r="V4384" i="7"/>
  <c r="W4384" i="7"/>
  <c r="X4384" i="7"/>
  <c r="Y4384" i="7"/>
  <c r="U4385" i="7"/>
  <c r="V4385" i="7"/>
  <c r="W4385" i="7"/>
  <c r="X4385" i="7"/>
  <c r="Y4385" i="7"/>
  <c r="U4386" i="7"/>
  <c r="V4386" i="7"/>
  <c r="W4386" i="7"/>
  <c r="X4386" i="7"/>
  <c r="Y4386" i="7"/>
  <c r="U4387" i="7"/>
  <c r="V4387" i="7"/>
  <c r="W4387" i="7"/>
  <c r="X4387" i="7"/>
  <c r="Y4387" i="7"/>
  <c r="U4388" i="7"/>
  <c r="V4388" i="7"/>
  <c r="W4388" i="7"/>
  <c r="X4388" i="7"/>
  <c r="Y4388" i="7"/>
  <c r="U4389" i="7"/>
  <c r="V4389" i="7"/>
  <c r="W4389" i="7"/>
  <c r="X4389" i="7"/>
  <c r="Y4389" i="7"/>
  <c r="U4390" i="7"/>
  <c r="V4390" i="7"/>
  <c r="W4390" i="7"/>
  <c r="X4390" i="7"/>
  <c r="Y4390" i="7"/>
  <c r="U4391" i="7"/>
  <c r="V4391" i="7"/>
  <c r="W4391" i="7"/>
  <c r="X4391" i="7"/>
  <c r="Y4391" i="7"/>
  <c r="U4392" i="7"/>
  <c r="V4392" i="7"/>
  <c r="W4392" i="7"/>
  <c r="X4392" i="7"/>
  <c r="Y4392" i="7"/>
  <c r="U4393" i="7"/>
  <c r="V4393" i="7"/>
  <c r="W4393" i="7"/>
  <c r="X4393" i="7"/>
  <c r="Y4393" i="7"/>
  <c r="U4394" i="7"/>
  <c r="V4394" i="7"/>
  <c r="W4394" i="7"/>
  <c r="X4394" i="7"/>
  <c r="Y4394" i="7"/>
  <c r="U4395" i="7"/>
  <c r="V4395" i="7"/>
  <c r="W4395" i="7"/>
  <c r="X4395" i="7"/>
  <c r="Y4395" i="7"/>
  <c r="U4396" i="7"/>
  <c r="V4396" i="7"/>
  <c r="W4396" i="7"/>
  <c r="X4396" i="7"/>
  <c r="Y4396" i="7"/>
  <c r="U4397" i="7"/>
  <c r="V4397" i="7"/>
  <c r="W4397" i="7"/>
  <c r="X4397" i="7"/>
  <c r="Y4397" i="7"/>
  <c r="U4398" i="7"/>
  <c r="V4398" i="7"/>
  <c r="W4398" i="7"/>
  <c r="X4398" i="7"/>
  <c r="Y4398" i="7"/>
  <c r="U4399" i="7"/>
  <c r="V4399" i="7"/>
  <c r="W4399" i="7"/>
  <c r="X4399" i="7"/>
  <c r="Y4399" i="7"/>
  <c r="U4400" i="7"/>
  <c r="V4400" i="7"/>
  <c r="W4400" i="7"/>
  <c r="X4400" i="7"/>
  <c r="Y4400" i="7"/>
  <c r="U4401" i="7"/>
  <c r="V4401" i="7"/>
  <c r="W4401" i="7"/>
  <c r="X4401" i="7"/>
  <c r="Y4401" i="7"/>
  <c r="U4402" i="7"/>
  <c r="V4402" i="7"/>
  <c r="W4402" i="7"/>
  <c r="X4402" i="7"/>
  <c r="Y4402" i="7"/>
  <c r="U4403" i="7"/>
  <c r="V4403" i="7"/>
  <c r="W4403" i="7"/>
  <c r="X4403" i="7"/>
  <c r="Y4403" i="7"/>
  <c r="U4404" i="7"/>
  <c r="V4404" i="7"/>
  <c r="W4404" i="7"/>
  <c r="X4404" i="7"/>
  <c r="Y4404" i="7"/>
  <c r="U4405" i="7"/>
  <c r="V4405" i="7"/>
  <c r="W4405" i="7"/>
  <c r="X4405" i="7"/>
  <c r="Y4405" i="7"/>
  <c r="U4406" i="7"/>
  <c r="V4406" i="7"/>
  <c r="W4406" i="7"/>
  <c r="X4406" i="7"/>
  <c r="Y4406" i="7"/>
  <c r="U4407" i="7"/>
  <c r="V4407" i="7"/>
  <c r="W4407" i="7"/>
  <c r="X4407" i="7"/>
  <c r="Y4407" i="7"/>
  <c r="U4408" i="7"/>
  <c r="V4408" i="7"/>
  <c r="W4408" i="7"/>
  <c r="X4408" i="7"/>
  <c r="Y4408" i="7"/>
  <c r="U4409" i="7"/>
  <c r="V4409" i="7"/>
  <c r="W4409" i="7"/>
  <c r="X4409" i="7"/>
  <c r="Y4409" i="7"/>
  <c r="U4410" i="7"/>
  <c r="V4410" i="7"/>
  <c r="W4410" i="7"/>
  <c r="X4410" i="7"/>
  <c r="Y4410" i="7"/>
  <c r="U4411" i="7"/>
  <c r="V4411" i="7"/>
  <c r="W4411" i="7"/>
  <c r="X4411" i="7"/>
  <c r="Y4411" i="7"/>
  <c r="U4412" i="7"/>
  <c r="V4412" i="7"/>
  <c r="W4412" i="7"/>
  <c r="X4412" i="7"/>
  <c r="Y4412" i="7"/>
  <c r="U4413" i="7"/>
  <c r="V4413" i="7"/>
  <c r="W4413" i="7"/>
  <c r="X4413" i="7"/>
  <c r="Y4413" i="7"/>
  <c r="U4414" i="7"/>
  <c r="V4414" i="7"/>
  <c r="W4414" i="7"/>
  <c r="X4414" i="7"/>
  <c r="Y4414" i="7"/>
  <c r="U4415" i="7"/>
  <c r="V4415" i="7"/>
  <c r="W4415" i="7"/>
  <c r="X4415" i="7"/>
  <c r="Y4415" i="7"/>
  <c r="U4416" i="7"/>
  <c r="V4416" i="7"/>
  <c r="W4416" i="7"/>
  <c r="X4416" i="7"/>
  <c r="Y4416" i="7"/>
  <c r="U4417" i="7"/>
  <c r="V4417" i="7"/>
  <c r="W4417" i="7"/>
  <c r="X4417" i="7"/>
  <c r="Y4417" i="7"/>
  <c r="U4418" i="7"/>
  <c r="V4418" i="7"/>
  <c r="W4418" i="7"/>
  <c r="X4418" i="7"/>
  <c r="Y4418" i="7"/>
  <c r="U4419" i="7"/>
  <c r="V4419" i="7"/>
  <c r="W4419" i="7"/>
  <c r="X4419" i="7"/>
  <c r="Y4419" i="7"/>
  <c r="U4420" i="7"/>
  <c r="V4420" i="7"/>
  <c r="W4420" i="7"/>
  <c r="X4420" i="7"/>
  <c r="Y4420" i="7"/>
  <c r="U4421" i="7"/>
  <c r="V4421" i="7"/>
  <c r="W4421" i="7"/>
  <c r="X4421" i="7"/>
  <c r="Y4421" i="7"/>
  <c r="U4422" i="7"/>
  <c r="V4422" i="7"/>
  <c r="W4422" i="7"/>
  <c r="X4422" i="7"/>
  <c r="Y4422" i="7"/>
  <c r="U4423" i="7"/>
  <c r="V4423" i="7"/>
  <c r="W4423" i="7"/>
  <c r="X4423" i="7"/>
  <c r="Y4423" i="7"/>
  <c r="U4424" i="7"/>
  <c r="V4424" i="7"/>
  <c r="W4424" i="7"/>
  <c r="X4424" i="7"/>
  <c r="Y4424" i="7"/>
  <c r="U4425" i="7"/>
  <c r="V4425" i="7"/>
  <c r="W4425" i="7"/>
  <c r="X4425" i="7"/>
  <c r="Y4425" i="7"/>
  <c r="U4426" i="7"/>
  <c r="V4426" i="7"/>
  <c r="W4426" i="7"/>
  <c r="X4426" i="7"/>
  <c r="Y4426" i="7"/>
  <c r="U4427" i="7"/>
  <c r="V4427" i="7"/>
  <c r="W4427" i="7"/>
  <c r="X4427" i="7"/>
  <c r="Y4427" i="7"/>
  <c r="U4428" i="7"/>
  <c r="V4428" i="7"/>
  <c r="W4428" i="7"/>
  <c r="X4428" i="7"/>
  <c r="Y4428" i="7"/>
  <c r="U4429" i="7"/>
  <c r="V4429" i="7"/>
  <c r="W4429" i="7"/>
  <c r="X4429" i="7"/>
  <c r="Y4429" i="7"/>
  <c r="U4430" i="7"/>
  <c r="V4430" i="7"/>
  <c r="W4430" i="7"/>
  <c r="X4430" i="7"/>
  <c r="Y4430" i="7"/>
  <c r="U4431" i="7"/>
  <c r="V4431" i="7"/>
  <c r="W4431" i="7"/>
  <c r="X4431" i="7"/>
  <c r="Y4431" i="7"/>
  <c r="U4432" i="7"/>
  <c r="V4432" i="7"/>
  <c r="W4432" i="7"/>
  <c r="X4432" i="7"/>
  <c r="Y4432" i="7"/>
  <c r="U4433" i="7"/>
  <c r="V4433" i="7"/>
  <c r="W4433" i="7"/>
  <c r="X4433" i="7"/>
  <c r="Y4433" i="7"/>
  <c r="U4434" i="7"/>
  <c r="V4434" i="7"/>
  <c r="W4434" i="7"/>
  <c r="X4434" i="7"/>
  <c r="Y4434" i="7"/>
  <c r="U4435" i="7"/>
  <c r="V4435" i="7"/>
  <c r="W4435" i="7"/>
  <c r="X4435" i="7"/>
  <c r="Y4435" i="7"/>
  <c r="U4436" i="7"/>
  <c r="V4436" i="7"/>
  <c r="W4436" i="7"/>
  <c r="X4436" i="7"/>
  <c r="Y4436" i="7"/>
  <c r="U4437" i="7"/>
  <c r="V4437" i="7"/>
  <c r="W4437" i="7"/>
  <c r="X4437" i="7"/>
  <c r="Y4437" i="7"/>
  <c r="U4438" i="7"/>
  <c r="V4438" i="7"/>
  <c r="W4438" i="7"/>
  <c r="X4438" i="7"/>
  <c r="Y4438" i="7"/>
  <c r="U4439" i="7"/>
  <c r="V4439" i="7"/>
  <c r="W4439" i="7"/>
  <c r="X4439" i="7"/>
  <c r="Y4439" i="7"/>
  <c r="U4440" i="7"/>
  <c r="V4440" i="7"/>
  <c r="W4440" i="7"/>
  <c r="X4440" i="7"/>
  <c r="Y4440" i="7"/>
  <c r="U4441" i="7"/>
  <c r="V4441" i="7"/>
  <c r="W4441" i="7"/>
  <c r="X4441" i="7"/>
  <c r="Y4441" i="7"/>
  <c r="U4442" i="7"/>
  <c r="V4442" i="7"/>
  <c r="W4442" i="7"/>
  <c r="X4442" i="7"/>
  <c r="Y4442" i="7"/>
  <c r="U4443" i="7"/>
  <c r="V4443" i="7"/>
  <c r="W4443" i="7"/>
  <c r="X4443" i="7"/>
  <c r="Y4443" i="7"/>
  <c r="U4444" i="7"/>
  <c r="V4444" i="7"/>
  <c r="W4444" i="7"/>
  <c r="X4444" i="7"/>
  <c r="Y4444" i="7"/>
  <c r="U4445" i="7"/>
  <c r="V4445" i="7"/>
  <c r="W4445" i="7"/>
  <c r="X4445" i="7"/>
  <c r="Y4445" i="7"/>
  <c r="U4446" i="7"/>
  <c r="V4446" i="7"/>
  <c r="W4446" i="7"/>
  <c r="X4446" i="7"/>
  <c r="Y4446" i="7"/>
  <c r="U4447" i="7"/>
  <c r="V4447" i="7"/>
  <c r="W4447" i="7"/>
  <c r="X4447" i="7"/>
  <c r="Y4447" i="7"/>
  <c r="U4448" i="7"/>
  <c r="V4448" i="7"/>
  <c r="W4448" i="7"/>
  <c r="X4448" i="7"/>
  <c r="Y4448" i="7"/>
  <c r="U4449" i="7"/>
  <c r="V4449" i="7"/>
  <c r="W4449" i="7"/>
  <c r="X4449" i="7"/>
  <c r="Y4449" i="7"/>
  <c r="U4450" i="7"/>
  <c r="V4450" i="7"/>
  <c r="W4450" i="7"/>
  <c r="X4450" i="7"/>
  <c r="Y4450" i="7"/>
  <c r="U4451" i="7"/>
  <c r="V4451" i="7"/>
  <c r="W4451" i="7"/>
  <c r="X4451" i="7"/>
  <c r="Y4451" i="7"/>
  <c r="U4452" i="7"/>
  <c r="V4452" i="7"/>
  <c r="W4452" i="7"/>
  <c r="X4452" i="7"/>
  <c r="Y4452" i="7"/>
  <c r="U4453" i="7"/>
  <c r="V4453" i="7"/>
  <c r="W4453" i="7"/>
  <c r="X4453" i="7"/>
  <c r="Y4453" i="7"/>
  <c r="U4454" i="7"/>
  <c r="V4454" i="7"/>
  <c r="W4454" i="7"/>
  <c r="X4454" i="7"/>
  <c r="Y4454" i="7"/>
  <c r="U4455" i="7"/>
  <c r="V4455" i="7"/>
  <c r="W4455" i="7"/>
  <c r="X4455" i="7"/>
  <c r="Y4455" i="7"/>
  <c r="U4456" i="7"/>
  <c r="V4456" i="7"/>
  <c r="W4456" i="7"/>
  <c r="X4456" i="7"/>
  <c r="Y4456" i="7"/>
  <c r="U4457" i="7"/>
  <c r="V4457" i="7"/>
  <c r="W4457" i="7"/>
  <c r="X4457" i="7"/>
  <c r="Y4457" i="7"/>
  <c r="U4458" i="7"/>
  <c r="V4458" i="7"/>
  <c r="W4458" i="7"/>
  <c r="X4458" i="7"/>
  <c r="Y4458" i="7"/>
  <c r="U4459" i="7"/>
  <c r="V4459" i="7"/>
  <c r="W4459" i="7"/>
  <c r="X4459" i="7"/>
  <c r="Y4459" i="7"/>
  <c r="U4460" i="7"/>
  <c r="V4460" i="7"/>
  <c r="W4460" i="7"/>
  <c r="X4460" i="7"/>
  <c r="Y4460" i="7"/>
  <c r="U4461" i="7"/>
  <c r="V4461" i="7"/>
  <c r="W4461" i="7"/>
  <c r="X4461" i="7"/>
  <c r="Y4461" i="7"/>
  <c r="U4462" i="7"/>
  <c r="V4462" i="7"/>
  <c r="W4462" i="7"/>
  <c r="X4462" i="7"/>
  <c r="Y4462" i="7"/>
  <c r="U4463" i="7"/>
  <c r="V4463" i="7"/>
  <c r="W4463" i="7"/>
  <c r="X4463" i="7"/>
  <c r="Y4463" i="7"/>
  <c r="U4464" i="7"/>
  <c r="V4464" i="7"/>
  <c r="W4464" i="7"/>
  <c r="X4464" i="7"/>
  <c r="Y4464" i="7"/>
  <c r="U4465" i="7"/>
  <c r="V4465" i="7"/>
  <c r="W4465" i="7"/>
  <c r="X4465" i="7"/>
  <c r="Y4465" i="7"/>
  <c r="U4466" i="7"/>
  <c r="V4466" i="7"/>
  <c r="W4466" i="7"/>
  <c r="X4466" i="7"/>
  <c r="Y4466" i="7"/>
  <c r="U4467" i="7"/>
  <c r="V4467" i="7"/>
  <c r="W4467" i="7"/>
  <c r="X4467" i="7"/>
  <c r="Y4467" i="7"/>
  <c r="U4468" i="7"/>
  <c r="V4468" i="7"/>
  <c r="W4468" i="7"/>
  <c r="X4468" i="7"/>
  <c r="Y4468" i="7"/>
  <c r="U4469" i="7"/>
  <c r="V4469" i="7"/>
  <c r="W4469" i="7"/>
  <c r="X4469" i="7"/>
  <c r="Y4469" i="7"/>
  <c r="U4470" i="7"/>
  <c r="V4470" i="7"/>
  <c r="W4470" i="7"/>
  <c r="X4470" i="7"/>
  <c r="Y4470" i="7"/>
  <c r="U4471" i="7"/>
  <c r="V4471" i="7"/>
  <c r="W4471" i="7"/>
  <c r="X4471" i="7"/>
  <c r="Y4471" i="7"/>
  <c r="U4472" i="7"/>
  <c r="V4472" i="7"/>
  <c r="W4472" i="7"/>
  <c r="X4472" i="7"/>
  <c r="Y4472" i="7"/>
  <c r="U4473" i="7"/>
  <c r="V4473" i="7"/>
  <c r="W4473" i="7"/>
  <c r="X4473" i="7"/>
  <c r="Y4473" i="7"/>
  <c r="U4474" i="7"/>
  <c r="V4474" i="7"/>
  <c r="W4474" i="7"/>
  <c r="X4474" i="7"/>
  <c r="Y4474" i="7"/>
  <c r="U4475" i="7"/>
  <c r="V4475" i="7"/>
  <c r="W4475" i="7"/>
  <c r="X4475" i="7"/>
  <c r="Y4475" i="7"/>
  <c r="U4476" i="7"/>
  <c r="V4476" i="7"/>
  <c r="W4476" i="7"/>
  <c r="X4476" i="7"/>
  <c r="Y4476" i="7"/>
  <c r="U4477" i="7"/>
  <c r="V4477" i="7"/>
  <c r="W4477" i="7"/>
  <c r="X4477" i="7"/>
  <c r="Y4477" i="7"/>
  <c r="U4478" i="7"/>
  <c r="V4478" i="7"/>
  <c r="W4478" i="7"/>
  <c r="X4478" i="7"/>
  <c r="Y4478" i="7"/>
  <c r="U4479" i="7"/>
  <c r="V4479" i="7"/>
  <c r="W4479" i="7"/>
  <c r="X4479" i="7"/>
  <c r="Y4479" i="7"/>
  <c r="U4480" i="7"/>
  <c r="V4480" i="7"/>
  <c r="W4480" i="7"/>
  <c r="X4480" i="7"/>
  <c r="Y4480" i="7"/>
  <c r="U4481" i="7"/>
  <c r="V4481" i="7"/>
  <c r="W4481" i="7"/>
  <c r="X4481" i="7"/>
  <c r="Y4481" i="7"/>
  <c r="U4482" i="7"/>
  <c r="V4482" i="7"/>
  <c r="W4482" i="7"/>
  <c r="X4482" i="7"/>
  <c r="Y4482" i="7"/>
  <c r="U4483" i="7"/>
  <c r="V4483" i="7"/>
  <c r="W4483" i="7"/>
  <c r="X4483" i="7"/>
  <c r="Y4483" i="7"/>
  <c r="U4484" i="7"/>
  <c r="V4484" i="7"/>
  <c r="W4484" i="7"/>
  <c r="X4484" i="7"/>
  <c r="Y4484" i="7"/>
  <c r="U4485" i="7"/>
  <c r="V4485" i="7"/>
  <c r="W4485" i="7"/>
  <c r="X4485" i="7"/>
  <c r="Y4485" i="7"/>
  <c r="U4486" i="7"/>
  <c r="V4486" i="7"/>
  <c r="W4486" i="7"/>
  <c r="X4486" i="7"/>
  <c r="Y4486" i="7"/>
  <c r="U4487" i="7"/>
  <c r="V4487" i="7"/>
  <c r="W4487" i="7"/>
  <c r="X4487" i="7"/>
  <c r="Y4487" i="7"/>
  <c r="U4488" i="7"/>
  <c r="V4488" i="7"/>
  <c r="W4488" i="7"/>
  <c r="X4488" i="7"/>
  <c r="Y4488" i="7"/>
  <c r="U4489" i="7"/>
  <c r="V4489" i="7"/>
  <c r="W4489" i="7"/>
  <c r="X4489" i="7"/>
  <c r="Y4489" i="7"/>
  <c r="U4490" i="7"/>
  <c r="V4490" i="7"/>
  <c r="W4490" i="7"/>
  <c r="X4490" i="7"/>
  <c r="Y4490" i="7"/>
  <c r="U4491" i="7"/>
  <c r="V4491" i="7"/>
  <c r="W4491" i="7"/>
  <c r="X4491" i="7"/>
  <c r="Y4491" i="7"/>
  <c r="U4492" i="7"/>
  <c r="V4492" i="7"/>
  <c r="W4492" i="7"/>
  <c r="X4492" i="7"/>
  <c r="Y4492" i="7"/>
  <c r="U4493" i="7"/>
  <c r="V4493" i="7"/>
  <c r="W4493" i="7"/>
  <c r="X4493" i="7"/>
  <c r="Y4493" i="7"/>
  <c r="U4494" i="7"/>
  <c r="V4494" i="7"/>
  <c r="W4494" i="7"/>
  <c r="X4494" i="7"/>
  <c r="Y4494" i="7"/>
  <c r="U4495" i="7"/>
  <c r="V4495" i="7"/>
  <c r="W4495" i="7"/>
  <c r="X4495" i="7"/>
  <c r="Y4495" i="7"/>
  <c r="U4496" i="7"/>
  <c r="V4496" i="7"/>
  <c r="W4496" i="7"/>
  <c r="X4496" i="7"/>
  <c r="Y4496" i="7"/>
  <c r="U4497" i="7"/>
  <c r="V4497" i="7"/>
  <c r="W4497" i="7"/>
  <c r="X4497" i="7"/>
  <c r="Y4497" i="7"/>
  <c r="U4498" i="7"/>
  <c r="V4498" i="7"/>
  <c r="W4498" i="7"/>
  <c r="X4498" i="7"/>
  <c r="Y4498" i="7"/>
  <c r="U4499" i="7"/>
  <c r="V4499" i="7"/>
  <c r="W4499" i="7"/>
  <c r="X4499" i="7"/>
  <c r="Y4499" i="7"/>
  <c r="U4500" i="7"/>
  <c r="V4500" i="7"/>
  <c r="W4500" i="7"/>
  <c r="X4500" i="7"/>
  <c r="Y4500" i="7"/>
  <c r="U4501" i="7"/>
  <c r="V4501" i="7"/>
  <c r="W4501" i="7"/>
  <c r="X4501" i="7"/>
  <c r="Y4501" i="7"/>
  <c r="U4502" i="7"/>
  <c r="V4502" i="7"/>
  <c r="W4502" i="7"/>
  <c r="X4502" i="7"/>
  <c r="Y4502" i="7"/>
  <c r="U4503" i="7"/>
  <c r="V4503" i="7"/>
  <c r="W4503" i="7"/>
  <c r="X4503" i="7"/>
  <c r="Y4503" i="7"/>
  <c r="U4504" i="7"/>
  <c r="V4504" i="7"/>
  <c r="W4504" i="7"/>
  <c r="X4504" i="7"/>
  <c r="Y4504" i="7"/>
  <c r="U4505" i="7"/>
  <c r="V4505" i="7"/>
  <c r="W4505" i="7"/>
  <c r="X4505" i="7"/>
  <c r="Y4505" i="7"/>
  <c r="U4506" i="7"/>
  <c r="V4506" i="7"/>
  <c r="W4506" i="7"/>
  <c r="X4506" i="7"/>
  <c r="Y4506" i="7"/>
  <c r="U4507" i="7"/>
  <c r="V4507" i="7"/>
  <c r="W4507" i="7"/>
  <c r="X4507" i="7"/>
  <c r="Y4507" i="7"/>
  <c r="U4508" i="7"/>
  <c r="V4508" i="7"/>
  <c r="W4508" i="7"/>
  <c r="X4508" i="7"/>
  <c r="Y4508" i="7"/>
  <c r="U4509" i="7"/>
  <c r="V4509" i="7"/>
  <c r="W4509" i="7"/>
  <c r="X4509" i="7"/>
  <c r="Y4509" i="7"/>
  <c r="U4510" i="7"/>
  <c r="V4510" i="7"/>
  <c r="W4510" i="7"/>
  <c r="X4510" i="7"/>
  <c r="Y4510" i="7"/>
  <c r="U4511" i="7"/>
  <c r="V4511" i="7"/>
  <c r="W4511" i="7"/>
  <c r="X4511" i="7"/>
  <c r="Y4511" i="7"/>
  <c r="U4512" i="7"/>
  <c r="V4512" i="7"/>
  <c r="W4512" i="7"/>
  <c r="X4512" i="7"/>
  <c r="Y4512" i="7"/>
  <c r="U4513" i="7"/>
  <c r="V4513" i="7"/>
  <c r="W4513" i="7"/>
  <c r="X4513" i="7"/>
  <c r="Y4513" i="7"/>
  <c r="U4514" i="7"/>
  <c r="V4514" i="7"/>
  <c r="W4514" i="7"/>
  <c r="X4514" i="7"/>
  <c r="Y4514" i="7"/>
  <c r="U4515" i="7"/>
  <c r="V4515" i="7"/>
  <c r="W4515" i="7"/>
  <c r="X4515" i="7"/>
  <c r="Y4515" i="7"/>
  <c r="U4516" i="7"/>
  <c r="V4516" i="7"/>
  <c r="W4516" i="7"/>
  <c r="X4516" i="7"/>
  <c r="Y4516" i="7"/>
  <c r="U4517" i="7"/>
  <c r="V4517" i="7"/>
  <c r="W4517" i="7"/>
  <c r="X4517" i="7"/>
  <c r="Y4517" i="7"/>
  <c r="U4518" i="7"/>
  <c r="V4518" i="7"/>
  <c r="W4518" i="7"/>
  <c r="X4518" i="7"/>
  <c r="Y4518" i="7"/>
  <c r="U4519" i="7"/>
  <c r="V4519" i="7"/>
  <c r="W4519" i="7"/>
  <c r="X4519" i="7"/>
  <c r="Y4519" i="7"/>
  <c r="U4520" i="7"/>
  <c r="V4520" i="7"/>
  <c r="W4520" i="7"/>
  <c r="X4520" i="7"/>
  <c r="Y4520" i="7"/>
  <c r="U4521" i="7"/>
  <c r="V4521" i="7"/>
  <c r="W4521" i="7"/>
  <c r="X4521" i="7"/>
  <c r="Y4521" i="7"/>
  <c r="U4522" i="7"/>
  <c r="V4522" i="7"/>
  <c r="W4522" i="7"/>
  <c r="X4522" i="7"/>
  <c r="Y4522" i="7"/>
  <c r="U4523" i="7"/>
  <c r="V4523" i="7"/>
  <c r="W4523" i="7"/>
  <c r="X4523" i="7"/>
  <c r="Y4523" i="7"/>
  <c r="U4524" i="7"/>
  <c r="V4524" i="7"/>
  <c r="W4524" i="7"/>
  <c r="X4524" i="7"/>
  <c r="Y4524" i="7"/>
  <c r="U4525" i="7"/>
  <c r="V4525" i="7"/>
  <c r="W4525" i="7"/>
  <c r="X4525" i="7"/>
  <c r="Y4525" i="7"/>
  <c r="U4526" i="7"/>
  <c r="V4526" i="7"/>
  <c r="W4526" i="7"/>
  <c r="X4526" i="7"/>
  <c r="Y4526" i="7"/>
  <c r="U4527" i="7"/>
  <c r="V4527" i="7"/>
  <c r="W4527" i="7"/>
  <c r="X4527" i="7"/>
  <c r="Y4527" i="7"/>
  <c r="U4528" i="7"/>
  <c r="V4528" i="7"/>
  <c r="W4528" i="7"/>
  <c r="X4528" i="7"/>
  <c r="Y4528" i="7"/>
  <c r="U4529" i="7"/>
  <c r="V4529" i="7"/>
  <c r="W4529" i="7"/>
  <c r="X4529" i="7"/>
  <c r="Y4529" i="7"/>
  <c r="U4530" i="7"/>
  <c r="V4530" i="7"/>
  <c r="W4530" i="7"/>
  <c r="X4530" i="7"/>
  <c r="Y4530" i="7"/>
  <c r="U4531" i="7"/>
  <c r="V4531" i="7"/>
  <c r="W4531" i="7"/>
  <c r="X4531" i="7"/>
  <c r="Y4531" i="7"/>
  <c r="U4532" i="7"/>
  <c r="V4532" i="7"/>
  <c r="W4532" i="7"/>
  <c r="X4532" i="7"/>
  <c r="Y4532" i="7"/>
  <c r="U4533" i="7"/>
  <c r="V4533" i="7"/>
  <c r="W4533" i="7"/>
  <c r="X4533" i="7"/>
  <c r="Y4533" i="7"/>
  <c r="U4534" i="7"/>
  <c r="V4534" i="7"/>
  <c r="W4534" i="7"/>
  <c r="X4534" i="7"/>
  <c r="Y4534" i="7"/>
  <c r="U4535" i="7"/>
  <c r="V4535" i="7"/>
  <c r="W4535" i="7"/>
  <c r="X4535" i="7"/>
  <c r="Y4535" i="7"/>
  <c r="U4536" i="7"/>
  <c r="V4536" i="7"/>
  <c r="W4536" i="7"/>
  <c r="X4536" i="7"/>
  <c r="Y4536" i="7"/>
  <c r="U4537" i="7"/>
  <c r="V4537" i="7"/>
  <c r="W4537" i="7"/>
  <c r="X4537" i="7"/>
  <c r="Y4537" i="7"/>
  <c r="U4538" i="7"/>
  <c r="V4538" i="7"/>
  <c r="W4538" i="7"/>
  <c r="X4538" i="7"/>
  <c r="Y4538" i="7"/>
  <c r="U4539" i="7"/>
  <c r="V4539" i="7"/>
  <c r="W4539" i="7"/>
  <c r="X4539" i="7"/>
  <c r="Y4539" i="7"/>
  <c r="U4540" i="7"/>
  <c r="V4540" i="7"/>
  <c r="W4540" i="7"/>
  <c r="X4540" i="7"/>
  <c r="Y4540" i="7"/>
  <c r="U4541" i="7"/>
  <c r="V4541" i="7"/>
  <c r="W4541" i="7"/>
  <c r="X4541" i="7"/>
  <c r="Y4541" i="7"/>
  <c r="U4542" i="7"/>
  <c r="V4542" i="7"/>
  <c r="W4542" i="7"/>
  <c r="X4542" i="7"/>
  <c r="Y4542" i="7"/>
  <c r="U4543" i="7"/>
  <c r="V4543" i="7"/>
  <c r="W4543" i="7"/>
  <c r="X4543" i="7"/>
  <c r="Y4543" i="7"/>
  <c r="U4544" i="7"/>
  <c r="V4544" i="7"/>
  <c r="W4544" i="7"/>
  <c r="X4544" i="7"/>
  <c r="Y4544" i="7"/>
  <c r="U4545" i="7"/>
  <c r="V4545" i="7"/>
  <c r="W4545" i="7"/>
  <c r="X4545" i="7"/>
  <c r="Y4545" i="7"/>
  <c r="U4546" i="7"/>
  <c r="V4546" i="7"/>
  <c r="W4546" i="7"/>
  <c r="X4546" i="7"/>
  <c r="Y4546" i="7"/>
  <c r="U4547" i="7"/>
  <c r="V4547" i="7"/>
  <c r="W4547" i="7"/>
  <c r="X4547" i="7"/>
  <c r="Y4547" i="7"/>
  <c r="U4548" i="7"/>
  <c r="V4548" i="7"/>
  <c r="W4548" i="7"/>
  <c r="X4548" i="7"/>
  <c r="Y4548" i="7"/>
  <c r="U4549" i="7"/>
  <c r="V4549" i="7"/>
  <c r="W4549" i="7"/>
  <c r="X4549" i="7"/>
  <c r="Y4549" i="7"/>
  <c r="U4550" i="7"/>
  <c r="V4550" i="7"/>
  <c r="W4550" i="7"/>
  <c r="X4550" i="7"/>
  <c r="Y4550" i="7"/>
  <c r="U4551" i="7"/>
  <c r="V4551" i="7"/>
  <c r="W4551" i="7"/>
  <c r="X4551" i="7"/>
  <c r="Y4551" i="7"/>
  <c r="U4552" i="7"/>
  <c r="V4552" i="7"/>
  <c r="W4552" i="7"/>
  <c r="X4552" i="7"/>
  <c r="Y4552" i="7"/>
  <c r="U4553" i="7"/>
  <c r="V4553" i="7"/>
  <c r="W4553" i="7"/>
  <c r="X4553" i="7"/>
  <c r="Y4553" i="7"/>
  <c r="U4554" i="7"/>
  <c r="V4554" i="7"/>
  <c r="W4554" i="7"/>
  <c r="X4554" i="7"/>
  <c r="Y4554" i="7"/>
  <c r="U4555" i="7"/>
  <c r="V4555" i="7"/>
  <c r="W4555" i="7"/>
  <c r="X4555" i="7"/>
  <c r="Y4555" i="7"/>
  <c r="U4556" i="7"/>
  <c r="V4556" i="7"/>
  <c r="W4556" i="7"/>
  <c r="X4556" i="7"/>
  <c r="Y4556" i="7"/>
  <c r="U4557" i="7"/>
  <c r="V4557" i="7"/>
  <c r="W4557" i="7"/>
  <c r="X4557" i="7"/>
  <c r="Y4557" i="7"/>
  <c r="U4558" i="7"/>
  <c r="V4558" i="7"/>
  <c r="W4558" i="7"/>
  <c r="X4558" i="7"/>
  <c r="Y4558" i="7"/>
  <c r="U4559" i="7"/>
  <c r="V4559" i="7"/>
  <c r="W4559" i="7"/>
  <c r="X4559" i="7"/>
  <c r="Y4559" i="7"/>
  <c r="U4560" i="7"/>
  <c r="V4560" i="7"/>
  <c r="W4560" i="7"/>
  <c r="X4560" i="7"/>
  <c r="Y4560" i="7"/>
  <c r="U4561" i="7"/>
  <c r="V4561" i="7"/>
  <c r="W4561" i="7"/>
  <c r="X4561" i="7"/>
  <c r="Y4561" i="7"/>
  <c r="U4562" i="7"/>
  <c r="V4562" i="7"/>
  <c r="W4562" i="7"/>
  <c r="X4562" i="7"/>
  <c r="Y4562" i="7"/>
  <c r="U4563" i="7"/>
  <c r="V4563" i="7"/>
  <c r="W4563" i="7"/>
  <c r="X4563" i="7"/>
  <c r="Y4563" i="7"/>
  <c r="U4564" i="7"/>
  <c r="V4564" i="7"/>
  <c r="W4564" i="7"/>
  <c r="X4564" i="7"/>
  <c r="Y4564" i="7"/>
  <c r="U4565" i="7"/>
  <c r="V4565" i="7"/>
  <c r="W4565" i="7"/>
  <c r="X4565" i="7"/>
  <c r="Y4565" i="7"/>
  <c r="U4566" i="7"/>
  <c r="V4566" i="7"/>
  <c r="W4566" i="7"/>
  <c r="X4566" i="7"/>
  <c r="Y4566" i="7"/>
  <c r="U4567" i="7"/>
  <c r="V4567" i="7"/>
  <c r="W4567" i="7"/>
  <c r="X4567" i="7"/>
  <c r="Y4567" i="7"/>
  <c r="U4568" i="7"/>
  <c r="V4568" i="7"/>
  <c r="W4568" i="7"/>
  <c r="X4568" i="7"/>
  <c r="Y4568" i="7"/>
  <c r="U4569" i="7"/>
  <c r="V4569" i="7"/>
  <c r="W4569" i="7"/>
  <c r="X4569" i="7"/>
  <c r="Y4569" i="7"/>
  <c r="U4570" i="7"/>
  <c r="V4570" i="7"/>
  <c r="W4570" i="7"/>
  <c r="X4570" i="7"/>
  <c r="Y4570" i="7"/>
  <c r="U4571" i="7"/>
  <c r="V4571" i="7"/>
  <c r="W4571" i="7"/>
  <c r="X4571" i="7"/>
  <c r="Y4571" i="7"/>
  <c r="U4572" i="7"/>
  <c r="V4572" i="7"/>
  <c r="W4572" i="7"/>
  <c r="X4572" i="7"/>
  <c r="Y4572" i="7"/>
  <c r="U4573" i="7"/>
  <c r="V4573" i="7"/>
  <c r="W4573" i="7"/>
  <c r="X4573" i="7"/>
  <c r="Y4573" i="7"/>
  <c r="U4574" i="7"/>
  <c r="V4574" i="7"/>
  <c r="W4574" i="7"/>
  <c r="X4574" i="7"/>
  <c r="Y4574" i="7"/>
  <c r="U4575" i="7"/>
  <c r="V4575" i="7"/>
  <c r="W4575" i="7"/>
  <c r="X4575" i="7"/>
  <c r="Y4575" i="7"/>
  <c r="U4576" i="7"/>
  <c r="V4576" i="7"/>
  <c r="W4576" i="7"/>
  <c r="X4576" i="7"/>
  <c r="Y4576" i="7"/>
  <c r="U4577" i="7"/>
  <c r="V4577" i="7"/>
  <c r="W4577" i="7"/>
  <c r="X4577" i="7"/>
  <c r="Y4577" i="7"/>
  <c r="U4578" i="7"/>
  <c r="V4578" i="7"/>
  <c r="W4578" i="7"/>
  <c r="X4578" i="7"/>
  <c r="Y4578" i="7"/>
  <c r="U4579" i="7"/>
  <c r="V4579" i="7"/>
  <c r="W4579" i="7"/>
  <c r="X4579" i="7"/>
  <c r="Y4579" i="7"/>
  <c r="U4580" i="7"/>
  <c r="V4580" i="7"/>
  <c r="W4580" i="7"/>
  <c r="X4580" i="7"/>
  <c r="Y4580" i="7"/>
  <c r="U4581" i="7"/>
  <c r="V4581" i="7"/>
  <c r="W4581" i="7"/>
  <c r="X4581" i="7"/>
  <c r="Y4581" i="7"/>
  <c r="U4582" i="7"/>
  <c r="V4582" i="7"/>
  <c r="W4582" i="7"/>
  <c r="X4582" i="7"/>
  <c r="Y4582" i="7"/>
  <c r="U4583" i="7"/>
  <c r="V4583" i="7"/>
  <c r="W4583" i="7"/>
  <c r="X4583" i="7"/>
  <c r="Y4583" i="7"/>
  <c r="U4584" i="7"/>
  <c r="V4584" i="7"/>
  <c r="W4584" i="7"/>
  <c r="X4584" i="7"/>
  <c r="Y4584" i="7"/>
  <c r="U4585" i="7"/>
  <c r="V4585" i="7"/>
  <c r="W4585" i="7"/>
  <c r="X4585" i="7"/>
  <c r="Y4585" i="7"/>
  <c r="U4586" i="7"/>
  <c r="V4586" i="7"/>
  <c r="W4586" i="7"/>
  <c r="X4586" i="7"/>
  <c r="Y4586" i="7"/>
  <c r="U4587" i="7"/>
  <c r="V4587" i="7"/>
  <c r="W4587" i="7"/>
  <c r="X4587" i="7"/>
  <c r="Y4587" i="7"/>
  <c r="U4588" i="7"/>
  <c r="V4588" i="7"/>
  <c r="W4588" i="7"/>
  <c r="X4588" i="7"/>
  <c r="Y4588" i="7"/>
  <c r="U4589" i="7"/>
  <c r="V4589" i="7"/>
  <c r="W4589" i="7"/>
  <c r="X4589" i="7"/>
  <c r="Y4589" i="7"/>
  <c r="U4590" i="7"/>
  <c r="V4590" i="7"/>
  <c r="W4590" i="7"/>
  <c r="X4590" i="7"/>
  <c r="Y4590" i="7"/>
  <c r="U4591" i="7"/>
  <c r="V4591" i="7"/>
  <c r="W4591" i="7"/>
  <c r="X4591" i="7"/>
  <c r="Y4591" i="7"/>
  <c r="U4592" i="7"/>
  <c r="V4592" i="7"/>
  <c r="W4592" i="7"/>
  <c r="X4592" i="7"/>
  <c r="Y4592" i="7"/>
  <c r="U4593" i="7"/>
  <c r="V4593" i="7"/>
  <c r="W4593" i="7"/>
  <c r="X4593" i="7"/>
  <c r="Y4593" i="7"/>
  <c r="U4594" i="7"/>
  <c r="V4594" i="7"/>
  <c r="W4594" i="7"/>
  <c r="X4594" i="7"/>
  <c r="Y4594" i="7"/>
  <c r="U4595" i="7"/>
  <c r="V4595" i="7"/>
  <c r="W4595" i="7"/>
  <c r="X4595" i="7"/>
  <c r="Y4595" i="7"/>
  <c r="U4596" i="7"/>
  <c r="V4596" i="7"/>
  <c r="W4596" i="7"/>
  <c r="X4596" i="7"/>
  <c r="Y4596" i="7"/>
  <c r="U4597" i="7"/>
  <c r="V4597" i="7"/>
  <c r="W4597" i="7"/>
  <c r="X4597" i="7"/>
  <c r="Y4597" i="7"/>
  <c r="U4598" i="7"/>
  <c r="V4598" i="7"/>
  <c r="W4598" i="7"/>
  <c r="X4598" i="7"/>
  <c r="Y4598" i="7"/>
  <c r="U4599" i="7"/>
  <c r="V4599" i="7"/>
  <c r="W4599" i="7"/>
  <c r="X4599" i="7"/>
  <c r="Y4599" i="7"/>
  <c r="U4600" i="7"/>
  <c r="V4600" i="7"/>
  <c r="W4600" i="7"/>
  <c r="X4600" i="7"/>
  <c r="Y4600" i="7"/>
  <c r="U4601" i="7"/>
  <c r="V4601" i="7"/>
  <c r="W4601" i="7"/>
  <c r="X4601" i="7"/>
  <c r="Y4601" i="7"/>
  <c r="U4602" i="7"/>
  <c r="V4602" i="7"/>
  <c r="W4602" i="7"/>
  <c r="X4602" i="7"/>
  <c r="Y4602" i="7"/>
  <c r="U4603" i="7"/>
  <c r="V4603" i="7"/>
  <c r="W4603" i="7"/>
  <c r="X4603" i="7"/>
  <c r="Y4603" i="7"/>
  <c r="U4604" i="7"/>
  <c r="V4604" i="7"/>
  <c r="W4604" i="7"/>
  <c r="X4604" i="7"/>
  <c r="Y4604" i="7"/>
  <c r="U4605" i="7"/>
  <c r="V4605" i="7"/>
  <c r="W4605" i="7"/>
  <c r="X4605" i="7"/>
  <c r="Y4605" i="7"/>
  <c r="U4606" i="7"/>
  <c r="V4606" i="7"/>
  <c r="W4606" i="7"/>
  <c r="X4606" i="7"/>
  <c r="Y4606" i="7"/>
  <c r="U4607" i="7"/>
  <c r="V4607" i="7"/>
  <c r="W4607" i="7"/>
  <c r="X4607" i="7"/>
  <c r="Y4607" i="7"/>
  <c r="U4608" i="7"/>
  <c r="V4608" i="7"/>
  <c r="W4608" i="7"/>
  <c r="X4608" i="7"/>
  <c r="Y4608" i="7"/>
  <c r="U4609" i="7"/>
  <c r="V4609" i="7"/>
  <c r="W4609" i="7"/>
  <c r="X4609" i="7"/>
  <c r="Y4609" i="7"/>
  <c r="U4610" i="7"/>
  <c r="V4610" i="7"/>
  <c r="W4610" i="7"/>
  <c r="X4610" i="7"/>
  <c r="Y4610" i="7"/>
  <c r="U4611" i="7"/>
  <c r="V4611" i="7"/>
  <c r="W4611" i="7"/>
  <c r="X4611" i="7"/>
  <c r="Y4611" i="7"/>
  <c r="U4612" i="7"/>
  <c r="V4612" i="7"/>
  <c r="W4612" i="7"/>
  <c r="X4612" i="7"/>
  <c r="Y4612" i="7"/>
  <c r="U4613" i="7"/>
  <c r="V4613" i="7"/>
  <c r="W4613" i="7"/>
  <c r="X4613" i="7"/>
  <c r="Y4613" i="7"/>
  <c r="U4614" i="7"/>
  <c r="V4614" i="7"/>
  <c r="W4614" i="7"/>
  <c r="X4614" i="7"/>
  <c r="Y4614" i="7"/>
  <c r="U4615" i="7"/>
  <c r="V4615" i="7"/>
  <c r="W4615" i="7"/>
  <c r="X4615" i="7"/>
  <c r="Y4615" i="7"/>
  <c r="U4616" i="7"/>
  <c r="V4616" i="7"/>
  <c r="W4616" i="7"/>
  <c r="X4616" i="7"/>
  <c r="Y4616" i="7"/>
  <c r="U4617" i="7"/>
  <c r="V4617" i="7"/>
  <c r="W4617" i="7"/>
  <c r="X4617" i="7"/>
  <c r="Y4617" i="7"/>
  <c r="U4618" i="7"/>
  <c r="V4618" i="7"/>
  <c r="W4618" i="7"/>
  <c r="X4618" i="7"/>
  <c r="Y4618" i="7"/>
  <c r="U4619" i="7"/>
  <c r="V4619" i="7"/>
  <c r="W4619" i="7"/>
  <c r="X4619" i="7"/>
  <c r="Y4619" i="7"/>
  <c r="U4620" i="7"/>
  <c r="V4620" i="7"/>
  <c r="W4620" i="7"/>
  <c r="X4620" i="7"/>
  <c r="Y4620" i="7"/>
  <c r="U4621" i="7"/>
  <c r="V4621" i="7"/>
  <c r="W4621" i="7"/>
  <c r="X4621" i="7"/>
  <c r="Y4621" i="7"/>
  <c r="U4622" i="7"/>
  <c r="V4622" i="7"/>
  <c r="W4622" i="7"/>
  <c r="X4622" i="7"/>
  <c r="Y4622" i="7"/>
  <c r="U4623" i="7"/>
  <c r="V4623" i="7"/>
  <c r="W4623" i="7"/>
  <c r="X4623" i="7"/>
  <c r="Y4623" i="7"/>
  <c r="U4624" i="7"/>
  <c r="V4624" i="7"/>
  <c r="W4624" i="7"/>
  <c r="X4624" i="7"/>
  <c r="Y4624" i="7"/>
  <c r="U4625" i="7"/>
  <c r="V4625" i="7"/>
  <c r="W4625" i="7"/>
  <c r="X4625" i="7"/>
  <c r="Y4625" i="7"/>
  <c r="U4626" i="7"/>
  <c r="V4626" i="7"/>
  <c r="W4626" i="7"/>
  <c r="X4626" i="7"/>
  <c r="Y4626" i="7"/>
  <c r="U4627" i="7"/>
  <c r="V4627" i="7"/>
  <c r="W4627" i="7"/>
  <c r="X4627" i="7"/>
  <c r="Y4627" i="7"/>
  <c r="U4628" i="7"/>
  <c r="V4628" i="7"/>
  <c r="W4628" i="7"/>
  <c r="X4628" i="7"/>
  <c r="Y4628" i="7"/>
  <c r="U4629" i="7"/>
  <c r="V4629" i="7"/>
  <c r="W4629" i="7"/>
  <c r="X4629" i="7"/>
  <c r="Y4629" i="7"/>
  <c r="U4630" i="7"/>
  <c r="V4630" i="7"/>
  <c r="W4630" i="7"/>
  <c r="X4630" i="7"/>
  <c r="Y4630" i="7"/>
  <c r="U4631" i="7"/>
  <c r="V4631" i="7"/>
  <c r="W4631" i="7"/>
  <c r="X4631" i="7"/>
  <c r="Y4631" i="7"/>
  <c r="U4632" i="7"/>
  <c r="V4632" i="7"/>
  <c r="W4632" i="7"/>
  <c r="X4632" i="7"/>
  <c r="Y4632" i="7"/>
  <c r="U4633" i="7"/>
  <c r="V4633" i="7"/>
  <c r="W4633" i="7"/>
  <c r="X4633" i="7"/>
  <c r="Y4633" i="7"/>
  <c r="U4634" i="7"/>
  <c r="V4634" i="7"/>
  <c r="W4634" i="7"/>
  <c r="X4634" i="7"/>
  <c r="Y4634" i="7"/>
  <c r="U4635" i="7"/>
  <c r="V4635" i="7"/>
  <c r="W4635" i="7"/>
  <c r="X4635" i="7"/>
  <c r="Y4635" i="7"/>
  <c r="U4636" i="7"/>
  <c r="V4636" i="7"/>
  <c r="W4636" i="7"/>
  <c r="X4636" i="7"/>
  <c r="Y4636" i="7"/>
  <c r="U4637" i="7"/>
  <c r="V4637" i="7"/>
  <c r="W4637" i="7"/>
  <c r="X4637" i="7"/>
  <c r="Y4637" i="7"/>
  <c r="U4638" i="7"/>
  <c r="V4638" i="7"/>
  <c r="W4638" i="7"/>
  <c r="X4638" i="7"/>
  <c r="Y4638" i="7"/>
  <c r="U4639" i="7"/>
  <c r="V4639" i="7"/>
  <c r="W4639" i="7"/>
  <c r="X4639" i="7"/>
  <c r="Y4639" i="7"/>
  <c r="U4640" i="7"/>
  <c r="V4640" i="7"/>
  <c r="W4640" i="7"/>
  <c r="X4640" i="7"/>
  <c r="Y4640" i="7"/>
  <c r="U4641" i="7"/>
  <c r="V4641" i="7"/>
  <c r="W4641" i="7"/>
  <c r="X4641" i="7"/>
  <c r="Y4641" i="7"/>
  <c r="U4642" i="7"/>
  <c r="V4642" i="7"/>
  <c r="W4642" i="7"/>
  <c r="X4642" i="7"/>
  <c r="Y4642" i="7"/>
  <c r="U4643" i="7"/>
  <c r="V4643" i="7"/>
  <c r="W4643" i="7"/>
  <c r="X4643" i="7"/>
  <c r="Y4643" i="7"/>
  <c r="U4644" i="7"/>
  <c r="V4644" i="7"/>
  <c r="W4644" i="7"/>
  <c r="X4644" i="7"/>
  <c r="Y4644" i="7"/>
  <c r="U4645" i="7"/>
  <c r="V4645" i="7"/>
  <c r="W4645" i="7"/>
  <c r="X4645" i="7"/>
  <c r="Y4645" i="7"/>
  <c r="U4646" i="7"/>
  <c r="V4646" i="7"/>
  <c r="W4646" i="7"/>
  <c r="X4646" i="7"/>
  <c r="Y4646" i="7"/>
  <c r="U4647" i="7"/>
  <c r="V4647" i="7"/>
  <c r="W4647" i="7"/>
  <c r="X4647" i="7"/>
  <c r="Y4647" i="7"/>
  <c r="U4648" i="7"/>
  <c r="V4648" i="7"/>
  <c r="W4648" i="7"/>
  <c r="X4648" i="7"/>
  <c r="Y4648" i="7"/>
  <c r="U4649" i="7"/>
  <c r="V4649" i="7"/>
  <c r="W4649" i="7"/>
  <c r="X4649" i="7"/>
  <c r="Y4649" i="7"/>
  <c r="U4650" i="7"/>
  <c r="V4650" i="7"/>
  <c r="W4650" i="7"/>
  <c r="X4650" i="7"/>
  <c r="Y4650" i="7"/>
  <c r="U4651" i="7"/>
  <c r="V4651" i="7"/>
  <c r="W4651" i="7"/>
  <c r="X4651" i="7"/>
  <c r="Y4651" i="7"/>
  <c r="U4652" i="7"/>
  <c r="V4652" i="7"/>
  <c r="W4652" i="7"/>
  <c r="X4652" i="7"/>
  <c r="Y4652" i="7"/>
  <c r="U4653" i="7"/>
  <c r="V4653" i="7"/>
  <c r="W4653" i="7"/>
  <c r="X4653" i="7"/>
  <c r="Y4653" i="7"/>
  <c r="U4654" i="7"/>
  <c r="V4654" i="7"/>
  <c r="W4654" i="7"/>
  <c r="X4654" i="7"/>
  <c r="Y4654" i="7"/>
  <c r="U4655" i="7"/>
  <c r="V4655" i="7"/>
  <c r="W4655" i="7"/>
  <c r="X4655" i="7"/>
  <c r="Y4655" i="7"/>
  <c r="U4656" i="7"/>
  <c r="V4656" i="7"/>
  <c r="W4656" i="7"/>
  <c r="X4656" i="7"/>
  <c r="Y4656" i="7"/>
  <c r="U4657" i="7"/>
  <c r="V4657" i="7"/>
  <c r="W4657" i="7"/>
  <c r="X4657" i="7"/>
  <c r="Y4657" i="7"/>
  <c r="U4658" i="7"/>
  <c r="V4658" i="7"/>
  <c r="W4658" i="7"/>
  <c r="X4658" i="7"/>
  <c r="Y4658" i="7"/>
  <c r="U4659" i="7"/>
  <c r="V4659" i="7"/>
  <c r="W4659" i="7"/>
  <c r="X4659" i="7"/>
  <c r="Y4659" i="7"/>
  <c r="U4660" i="7"/>
  <c r="V4660" i="7"/>
  <c r="W4660" i="7"/>
  <c r="X4660" i="7"/>
  <c r="Y4660" i="7"/>
  <c r="U4661" i="7"/>
  <c r="V4661" i="7"/>
  <c r="W4661" i="7"/>
  <c r="X4661" i="7"/>
  <c r="Y4661" i="7"/>
  <c r="U4662" i="7"/>
  <c r="V4662" i="7"/>
  <c r="W4662" i="7"/>
  <c r="X4662" i="7"/>
  <c r="Y4662" i="7"/>
  <c r="U4663" i="7"/>
  <c r="V4663" i="7"/>
  <c r="W4663" i="7"/>
  <c r="X4663" i="7"/>
  <c r="Y4663" i="7"/>
  <c r="U4664" i="7"/>
  <c r="V4664" i="7"/>
  <c r="W4664" i="7"/>
  <c r="X4664" i="7"/>
  <c r="Y4664" i="7"/>
  <c r="U4665" i="7"/>
  <c r="V4665" i="7"/>
  <c r="W4665" i="7"/>
  <c r="X4665" i="7"/>
  <c r="Y4665" i="7"/>
  <c r="U4666" i="7"/>
  <c r="V4666" i="7"/>
  <c r="W4666" i="7"/>
  <c r="X4666" i="7"/>
  <c r="Y4666" i="7"/>
  <c r="U4667" i="7"/>
  <c r="V4667" i="7"/>
  <c r="W4667" i="7"/>
  <c r="X4667" i="7"/>
  <c r="Y4667" i="7"/>
  <c r="U4668" i="7"/>
  <c r="V4668" i="7"/>
  <c r="W4668" i="7"/>
  <c r="X4668" i="7"/>
  <c r="Y4668" i="7"/>
  <c r="U4669" i="7"/>
  <c r="V4669" i="7"/>
  <c r="W4669" i="7"/>
  <c r="X4669" i="7"/>
  <c r="Y4669" i="7"/>
  <c r="U4670" i="7"/>
  <c r="V4670" i="7"/>
  <c r="W4670" i="7"/>
  <c r="X4670" i="7"/>
  <c r="Y4670" i="7"/>
  <c r="U4671" i="7"/>
  <c r="V4671" i="7"/>
  <c r="W4671" i="7"/>
  <c r="X4671" i="7"/>
  <c r="Y4671" i="7"/>
  <c r="U4672" i="7"/>
  <c r="V4672" i="7"/>
  <c r="W4672" i="7"/>
  <c r="X4672" i="7"/>
  <c r="Y4672" i="7"/>
  <c r="U4673" i="7"/>
  <c r="V4673" i="7"/>
  <c r="W4673" i="7"/>
  <c r="X4673" i="7"/>
  <c r="Y4673" i="7"/>
  <c r="U4674" i="7"/>
  <c r="V4674" i="7"/>
  <c r="W4674" i="7"/>
  <c r="X4674" i="7"/>
  <c r="Y4674" i="7"/>
  <c r="U4675" i="7"/>
  <c r="V4675" i="7"/>
  <c r="W4675" i="7"/>
  <c r="X4675" i="7"/>
  <c r="Y4675" i="7"/>
  <c r="U4676" i="7"/>
  <c r="V4676" i="7"/>
  <c r="W4676" i="7"/>
  <c r="X4676" i="7"/>
  <c r="Y4676" i="7"/>
  <c r="U4677" i="7"/>
  <c r="V4677" i="7"/>
  <c r="W4677" i="7"/>
  <c r="X4677" i="7"/>
  <c r="Y4677" i="7"/>
  <c r="U4678" i="7"/>
  <c r="V4678" i="7"/>
  <c r="W4678" i="7"/>
  <c r="X4678" i="7"/>
  <c r="Y4678" i="7"/>
  <c r="U4679" i="7"/>
  <c r="V4679" i="7"/>
  <c r="W4679" i="7"/>
  <c r="X4679" i="7"/>
  <c r="Y4679" i="7"/>
  <c r="U4680" i="7"/>
  <c r="V4680" i="7"/>
  <c r="W4680" i="7"/>
  <c r="X4680" i="7"/>
  <c r="Y4680" i="7"/>
  <c r="U4681" i="7"/>
  <c r="V4681" i="7"/>
  <c r="W4681" i="7"/>
  <c r="X4681" i="7"/>
  <c r="Y4681" i="7"/>
  <c r="U4682" i="7"/>
  <c r="V4682" i="7"/>
  <c r="W4682" i="7"/>
  <c r="X4682" i="7"/>
  <c r="Y4682" i="7"/>
  <c r="U4683" i="7"/>
  <c r="V4683" i="7"/>
  <c r="W4683" i="7"/>
  <c r="X4683" i="7"/>
  <c r="Y4683" i="7"/>
  <c r="U4684" i="7"/>
  <c r="V4684" i="7"/>
  <c r="W4684" i="7"/>
  <c r="X4684" i="7"/>
  <c r="Y4684" i="7"/>
  <c r="U4685" i="7"/>
  <c r="V4685" i="7"/>
  <c r="W4685" i="7"/>
  <c r="X4685" i="7"/>
  <c r="Y4685" i="7"/>
  <c r="U4686" i="7"/>
  <c r="V4686" i="7"/>
  <c r="W4686" i="7"/>
  <c r="X4686" i="7"/>
  <c r="Y4686" i="7"/>
  <c r="U4687" i="7"/>
  <c r="V4687" i="7"/>
  <c r="W4687" i="7"/>
  <c r="X4687" i="7"/>
  <c r="Y4687" i="7"/>
  <c r="U4688" i="7"/>
  <c r="V4688" i="7"/>
  <c r="W4688" i="7"/>
  <c r="X4688" i="7"/>
  <c r="Y4688" i="7"/>
  <c r="U4689" i="7"/>
  <c r="V4689" i="7"/>
  <c r="W4689" i="7"/>
  <c r="X4689" i="7"/>
  <c r="Y4689" i="7"/>
  <c r="U4690" i="7"/>
  <c r="V4690" i="7"/>
  <c r="W4690" i="7"/>
  <c r="X4690" i="7"/>
  <c r="Y4690" i="7"/>
  <c r="U4691" i="7"/>
  <c r="V4691" i="7"/>
  <c r="W4691" i="7"/>
  <c r="X4691" i="7"/>
  <c r="Y4691" i="7"/>
  <c r="U4692" i="7"/>
  <c r="V4692" i="7"/>
  <c r="W4692" i="7"/>
  <c r="X4692" i="7"/>
  <c r="Y4692" i="7"/>
  <c r="U4693" i="7"/>
  <c r="V4693" i="7"/>
  <c r="W4693" i="7"/>
  <c r="X4693" i="7"/>
  <c r="Y4693" i="7"/>
  <c r="U4694" i="7"/>
  <c r="V4694" i="7"/>
  <c r="W4694" i="7"/>
  <c r="X4694" i="7"/>
  <c r="Y4694" i="7"/>
  <c r="U4695" i="7"/>
  <c r="V4695" i="7"/>
  <c r="W4695" i="7"/>
  <c r="X4695" i="7"/>
  <c r="Y4695" i="7"/>
  <c r="U4696" i="7"/>
  <c r="V4696" i="7"/>
  <c r="W4696" i="7"/>
  <c r="X4696" i="7"/>
  <c r="Y4696" i="7"/>
  <c r="U4697" i="7"/>
  <c r="V4697" i="7"/>
  <c r="W4697" i="7"/>
  <c r="X4697" i="7"/>
  <c r="Y4697" i="7"/>
  <c r="U4698" i="7"/>
  <c r="V4698" i="7"/>
  <c r="W4698" i="7"/>
  <c r="X4698" i="7"/>
  <c r="Y4698" i="7"/>
  <c r="U4699" i="7"/>
  <c r="V4699" i="7"/>
  <c r="W4699" i="7"/>
  <c r="X4699" i="7"/>
  <c r="Y4699" i="7"/>
  <c r="U4700" i="7"/>
  <c r="V4700" i="7"/>
  <c r="W4700" i="7"/>
  <c r="X4700" i="7"/>
  <c r="Y4700" i="7"/>
  <c r="U4701" i="7"/>
  <c r="V4701" i="7"/>
  <c r="W4701" i="7"/>
  <c r="X4701" i="7"/>
  <c r="Y4701" i="7"/>
  <c r="U4702" i="7"/>
  <c r="V4702" i="7"/>
  <c r="W4702" i="7"/>
  <c r="X4702" i="7"/>
  <c r="Y4702" i="7"/>
  <c r="U4703" i="7"/>
  <c r="V4703" i="7"/>
  <c r="W4703" i="7"/>
  <c r="X4703" i="7"/>
  <c r="Y4703" i="7"/>
  <c r="U4704" i="7"/>
  <c r="V4704" i="7"/>
  <c r="W4704" i="7"/>
  <c r="X4704" i="7"/>
  <c r="Y4704" i="7"/>
  <c r="U4705" i="7"/>
  <c r="V4705" i="7"/>
  <c r="W4705" i="7"/>
  <c r="X4705" i="7"/>
  <c r="Y4705" i="7"/>
  <c r="U4706" i="7"/>
  <c r="V4706" i="7"/>
  <c r="W4706" i="7"/>
  <c r="X4706" i="7"/>
  <c r="Y4706" i="7"/>
  <c r="U4707" i="7"/>
  <c r="V4707" i="7"/>
  <c r="W4707" i="7"/>
  <c r="X4707" i="7"/>
  <c r="Y4707" i="7"/>
  <c r="U4708" i="7"/>
  <c r="V4708" i="7"/>
  <c r="W4708" i="7"/>
  <c r="X4708" i="7"/>
  <c r="Y4708" i="7"/>
  <c r="U4709" i="7"/>
  <c r="V4709" i="7"/>
  <c r="W4709" i="7"/>
  <c r="X4709" i="7"/>
  <c r="Y4709" i="7"/>
  <c r="U4710" i="7"/>
  <c r="V4710" i="7"/>
  <c r="W4710" i="7"/>
  <c r="X4710" i="7"/>
  <c r="Y4710" i="7"/>
  <c r="U4711" i="7"/>
  <c r="V4711" i="7"/>
  <c r="W4711" i="7"/>
  <c r="X4711" i="7"/>
  <c r="Y4711" i="7"/>
  <c r="U4712" i="7"/>
  <c r="V4712" i="7"/>
  <c r="W4712" i="7"/>
  <c r="X4712" i="7"/>
  <c r="Y4712" i="7"/>
  <c r="U4713" i="7"/>
  <c r="V4713" i="7"/>
  <c r="W4713" i="7"/>
  <c r="X4713" i="7"/>
  <c r="Y4713" i="7"/>
  <c r="U4714" i="7"/>
  <c r="V4714" i="7"/>
  <c r="W4714" i="7"/>
  <c r="X4714" i="7"/>
  <c r="Y4714" i="7"/>
  <c r="U4715" i="7"/>
  <c r="V4715" i="7"/>
  <c r="W4715" i="7"/>
  <c r="X4715" i="7"/>
  <c r="Y4715" i="7"/>
  <c r="U4716" i="7"/>
  <c r="V4716" i="7"/>
  <c r="W4716" i="7"/>
  <c r="X4716" i="7"/>
  <c r="Y4716" i="7"/>
  <c r="U4717" i="7"/>
  <c r="V4717" i="7"/>
  <c r="W4717" i="7"/>
  <c r="X4717" i="7"/>
  <c r="Y4717" i="7"/>
  <c r="U4718" i="7"/>
  <c r="V4718" i="7"/>
  <c r="W4718" i="7"/>
  <c r="X4718" i="7"/>
  <c r="Y4718" i="7"/>
  <c r="U4719" i="7"/>
  <c r="V4719" i="7"/>
  <c r="W4719" i="7"/>
  <c r="X4719" i="7"/>
  <c r="Y4719" i="7"/>
  <c r="U4720" i="7"/>
  <c r="V4720" i="7"/>
  <c r="W4720" i="7"/>
  <c r="X4720" i="7"/>
  <c r="Y4720" i="7"/>
  <c r="U4721" i="7"/>
  <c r="V4721" i="7"/>
  <c r="W4721" i="7"/>
  <c r="X4721" i="7"/>
  <c r="Y4721" i="7"/>
  <c r="U4722" i="7"/>
  <c r="V4722" i="7"/>
  <c r="W4722" i="7"/>
  <c r="X4722" i="7"/>
  <c r="Y4722" i="7"/>
  <c r="U4723" i="7"/>
  <c r="V4723" i="7"/>
  <c r="W4723" i="7"/>
  <c r="X4723" i="7"/>
  <c r="Y4723" i="7"/>
  <c r="U4724" i="7"/>
  <c r="V4724" i="7"/>
  <c r="W4724" i="7"/>
  <c r="X4724" i="7"/>
  <c r="Y4724" i="7"/>
  <c r="U4725" i="7"/>
  <c r="V4725" i="7"/>
  <c r="W4725" i="7"/>
  <c r="X4725" i="7"/>
  <c r="Y4725" i="7"/>
  <c r="U4726" i="7"/>
  <c r="V4726" i="7"/>
  <c r="W4726" i="7"/>
  <c r="X4726" i="7"/>
  <c r="Y4726" i="7"/>
  <c r="U4727" i="7"/>
  <c r="V4727" i="7"/>
  <c r="W4727" i="7"/>
  <c r="X4727" i="7"/>
  <c r="Y4727" i="7"/>
  <c r="U4728" i="7"/>
  <c r="V4728" i="7"/>
  <c r="W4728" i="7"/>
  <c r="X4728" i="7"/>
  <c r="Y4728" i="7"/>
  <c r="U4729" i="7"/>
  <c r="V4729" i="7"/>
  <c r="W4729" i="7"/>
  <c r="X4729" i="7"/>
  <c r="Y4729" i="7"/>
  <c r="U4730" i="7"/>
  <c r="V4730" i="7"/>
  <c r="W4730" i="7"/>
  <c r="X4730" i="7"/>
  <c r="Y4730" i="7"/>
  <c r="U4731" i="7"/>
  <c r="V4731" i="7"/>
  <c r="W4731" i="7"/>
  <c r="X4731" i="7"/>
  <c r="Y4731" i="7"/>
  <c r="U4732" i="7"/>
  <c r="V4732" i="7"/>
  <c r="W4732" i="7"/>
  <c r="X4732" i="7"/>
  <c r="Y4732" i="7"/>
  <c r="U4733" i="7"/>
  <c r="V4733" i="7"/>
  <c r="W4733" i="7"/>
  <c r="X4733" i="7"/>
  <c r="Y4733" i="7"/>
  <c r="U4734" i="7"/>
  <c r="V4734" i="7"/>
  <c r="W4734" i="7"/>
  <c r="X4734" i="7"/>
  <c r="Y4734" i="7"/>
  <c r="U4735" i="7"/>
  <c r="V4735" i="7"/>
  <c r="W4735" i="7"/>
  <c r="X4735" i="7"/>
  <c r="Y4735" i="7"/>
  <c r="U4736" i="7"/>
  <c r="V4736" i="7"/>
  <c r="W4736" i="7"/>
  <c r="X4736" i="7"/>
  <c r="Y4736" i="7"/>
  <c r="U4737" i="7"/>
  <c r="V4737" i="7"/>
  <c r="W4737" i="7"/>
  <c r="X4737" i="7"/>
  <c r="Y4737" i="7"/>
  <c r="U4738" i="7"/>
  <c r="V4738" i="7"/>
  <c r="W4738" i="7"/>
  <c r="X4738" i="7"/>
  <c r="Y4738" i="7"/>
  <c r="U4739" i="7"/>
  <c r="V4739" i="7"/>
  <c r="W4739" i="7"/>
  <c r="X4739" i="7"/>
  <c r="Y4739" i="7"/>
  <c r="U4740" i="7"/>
  <c r="V4740" i="7"/>
  <c r="W4740" i="7"/>
  <c r="X4740" i="7"/>
  <c r="Y4740" i="7"/>
  <c r="U4741" i="7"/>
  <c r="V4741" i="7"/>
  <c r="W4741" i="7"/>
  <c r="X4741" i="7"/>
  <c r="Y4741" i="7"/>
  <c r="U4742" i="7"/>
  <c r="V4742" i="7"/>
  <c r="W4742" i="7"/>
  <c r="X4742" i="7"/>
  <c r="Y4742" i="7"/>
  <c r="U4743" i="7"/>
  <c r="V4743" i="7"/>
  <c r="W4743" i="7"/>
  <c r="X4743" i="7"/>
  <c r="Y4743" i="7"/>
  <c r="U4744" i="7"/>
  <c r="V4744" i="7"/>
  <c r="W4744" i="7"/>
  <c r="X4744" i="7"/>
  <c r="Y4744" i="7"/>
  <c r="U4745" i="7"/>
  <c r="V4745" i="7"/>
  <c r="W4745" i="7"/>
  <c r="X4745" i="7"/>
  <c r="Y4745" i="7"/>
  <c r="U4746" i="7"/>
  <c r="V4746" i="7"/>
  <c r="W4746" i="7"/>
  <c r="X4746" i="7"/>
  <c r="Y4746" i="7"/>
  <c r="U4747" i="7"/>
  <c r="V4747" i="7"/>
  <c r="W4747" i="7"/>
  <c r="X4747" i="7"/>
  <c r="Y4747" i="7"/>
  <c r="U4748" i="7"/>
  <c r="V4748" i="7"/>
  <c r="W4748" i="7"/>
  <c r="X4748" i="7"/>
  <c r="Y4748" i="7"/>
  <c r="U4749" i="7"/>
  <c r="V4749" i="7"/>
  <c r="W4749" i="7"/>
  <c r="X4749" i="7"/>
  <c r="Y4749" i="7"/>
  <c r="U4750" i="7"/>
  <c r="V4750" i="7"/>
  <c r="W4750" i="7"/>
  <c r="X4750" i="7"/>
  <c r="Y4750" i="7"/>
  <c r="U4751" i="7"/>
  <c r="V4751" i="7"/>
  <c r="W4751" i="7"/>
  <c r="X4751" i="7"/>
  <c r="Y4751" i="7"/>
  <c r="U4752" i="7"/>
  <c r="V4752" i="7"/>
  <c r="W4752" i="7"/>
  <c r="X4752" i="7"/>
  <c r="Y4752" i="7"/>
  <c r="U4753" i="7"/>
  <c r="V4753" i="7"/>
  <c r="W4753" i="7"/>
  <c r="X4753" i="7"/>
  <c r="Y4753" i="7"/>
  <c r="U4754" i="7"/>
  <c r="V4754" i="7"/>
  <c r="W4754" i="7"/>
  <c r="X4754" i="7"/>
  <c r="Y4754" i="7"/>
  <c r="U4755" i="7"/>
  <c r="V4755" i="7"/>
  <c r="W4755" i="7"/>
  <c r="X4755" i="7"/>
  <c r="Y4755" i="7"/>
  <c r="U4756" i="7"/>
  <c r="V4756" i="7"/>
  <c r="W4756" i="7"/>
  <c r="X4756" i="7"/>
  <c r="Y4756" i="7"/>
  <c r="U4757" i="7"/>
  <c r="V4757" i="7"/>
  <c r="W4757" i="7"/>
  <c r="X4757" i="7"/>
  <c r="Y4757" i="7"/>
  <c r="U4758" i="7"/>
  <c r="V4758" i="7"/>
  <c r="W4758" i="7"/>
  <c r="X4758" i="7"/>
  <c r="Y4758" i="7"/>
  <c r="U4759" i="7"/>
  <c r="V4759" i="7"/>
  <c r="W4759" i="7"/>
  <c r="X4759" i="7"/>
  <c r="Y4759" i="7"/>
  <c r="U4760" i="7"/>
  <c r="V4760" i="7"/>
  <c r="W4760" i="7"/>
  <c r="X4760" i="7"/>
  <c r="Y4760" i="7"/>
  <c r="U4761" i="7"/>
  <c r="V4761" i="7"/>
  <c r="W4761" i="7"/>
  <c r="X4761" i="7"/>
  <c r="Y4761" i="7"/>
  <c r="U4762" i="7"/>
  <c r="V4762" i="7"/>
  <c r="W4762" i="7"/>
  <c r="X4762" i="7"/>
  <c r="Y4762" i="7"/>
  <c r="U4763" i="7"/>
  <c r="V4763" i="7"/>
  <c r="W4763" i="7"/>
  <c r="X4763" i="7"/>
  <c r="Y4763" i="7"/>
  <c r="U4764" i="7"/>
  <c r="V4764" i="7"/>
  <c r="W4764" i="7"/>
  <c r="X4764" i="7"/>
  <c r="Y4764" i="7"/>
  <c r="U4765" i="7"/>
  <c r="V4765" i="7"/>
  <c r="W4765" i="7"/>
  <c r="X4765" i="7"/>
  <c r="Y4765" i="7"/>
  <c r="U4766" i="7"/>
  <c r="V4766" i="7"/>
  <c r="W4766" i="7"/>
  <c r="X4766" i="7"/>
  <c r="Y4766" i="7"/>
  <c r="U4767" i="7"/>
  <c r="V4767" i="7"/>
  <c r="W4767" i="7"/>
  <c r="X4767" i="7"/>
  <c r="Y4767" i="7"/>
  <c r="U4768" i="7"/>
  <c r="V4768" i="7"/>
  <c r="W4768" i="7"/>
  <c r="X4768" i="7"/>
  <c r="Y4768" i="7"/>
  <c r="U4769" i="7"/>
  <c r="V4769" i="7"/>
  <c r="W4769" i="7"/>
  <c r="X4769" i="7"/>
  <c r="Y4769" i="7"/>
  <c r="U4770" i="7"/>
  <c r="V4770" i="7"/>
  <c r="W4770" i="7"/>
  <c r="X4770" i="7"/>
  <c r="Y4770" i="7"/>
  <c r="U4771" i="7"/>
  <c r="V4771" i="7"/>
  <c r="W4771" i="7"/>
  <c r="X4771" i="7"/>
  <c r="Y4771" i="7"/>
  <c r="U4772" i="7"/>
  <c r="V4772" i="7"/>
  <c r="W4772" i="7"/>
  <c r="X4772" i="7"/>
  <c r="Y4772" i="7"/>
  <c r="U4773" i="7"/>
  <c r="V4773" i="7"/>
  <c r="W4773" i="7"/>
  <c r="X4773" i="7"/>
  <c r="Y4773" i="7"/>
  <c r="U4774" i="7"/>
  <c r="V4774" i="7"/>
  <c r="W4774" i="7"/>
  <c r="X4774" i="7"/>
  <c r="Y4774" i="7"/>
  <c r="U4775" i="7"/>
  <c r="V4775" i="7"/>
  <c r="W4775" i="7"/>
  <c r="X4775" i="7"/>
  <c r="Y4775" i="7"/>
  <c r="U4776" i="7"/>
  <c r="V4776" i="7"/>
  <c r="W4776" i="7"/>
  <c r="X4776" i="7"/>
  <c r="Y4776" i="7"/>
  <c r="U4777" i="7"/>
  <c r="V4777" i="7"/>
  <c r="W4777" i="7"/>
  <c r="X4777" i="7"/>
  <c r="Y4777" i="7"/>
  <c r="U4778" i="7"/>
  <c r="V4778" i="7"/>
  <c r="W4778" i="7"/>
  <c r="X4778" i="7"/>
  <c r="Y4778" i="7"/>
  <c r="U4779" i="7"/>
  <c r="V4779" i="7"/>
  <c r="W4779" i="7"/>
  <c r="X4779" i="7"/>
  <c r="Y4779" i="7"/>
  <c r="U4780" i="7"/>
  <c r="V4780" i="7"/>
  <c r="W4780" i="7"/>
  <c r="X4780" i="7"/>
  <c r="Y4780" i="7"/>
  <c r="U4781" i="7"/>
  <c r="V4781" i="7"/>
  <c r="W4781" i="7"/>
  <c r="X4781" i="7"/>
  <c r="Y4781" i="7"/>
  <c r="U4782" i="7"/>
  <c r="V4782" i="7"/>
  <c r="W4782" i="7"/>
  <c r="X4782" i="7"/>
  <c r="Y4782" i="7"/>
  <c r="U4783" i="7"/>
  <c r="V4783" i="7"/>
  <c r="W4783" i="7"/>
  <c r="X4783" i="7"/>
  <c r="Y4783" i="7"/>
  <c r="U4784" i="7"/>
  <c r="V4784" i="7"/>
  <c r="W4784" i="7"/>
  <c r="X4784" i="7"/>
  <c r="Y4784" i="7"/>
  <c r="U4785" i="7"/>
  <c r="V4785" i="7"/>
  <c r="W4785" i="7"/>
  <c r="X4785" i="7"/>
  <c r="Y4785" i="7"/>
  <c r="U4786" i="7"/>
  <c r="V4786" i="7"/>
  <c r="W4786" i="7"/>
  <c r="X4786" i="7"/>
  <c r="Y4786" i="7"/>
  <c r="U4787" i="7"/>
  <c r="V4787" i="7"/>
  <c r="W4787" i="7"/>
  <c r="X4787" i="7"/>
  <c r="Y4787" i="7"/>
  <c r="U4788" i="7"/>
  <c r="V4788" i="7"/>
  <c r="W4788" i="7"/>
  <c r="X4788" i="7"/>
  <c r="Y4788" i="7"/>
  <c r="U4789" i="7"/>
  <c r="V4789" i="7"/>
  <c r="W4789" i="7"/>
  <c r="X4789" i="7"/>
  <c r="Y4789" i="7"/>
  <c r="U4790" i="7"/>
  <c r="V4790" i="7"/>
  <c r="W4790" i="7"/>
  <c r="X4790" i="7"/>
  <c r="Y4790" i="7"/>
  <c r="U4791" i="7"/>
  <c r="V4791" i="7"/>
  <c r="W4791" i="7"/>
  <c r="X4791" i="7"/>
  <c r="Y4791" i="7"/>
  <c r="U4792" i="7"/>
  <c r="V4792" i="7"/>
  <c r="W4792" i="7"/>
  <c r="X4792" i="7"/>
  <c r="Y4792" i="7"/>
  <c r="U4793" i="7"/>
  <c r="V4793" i="7"/>
  <c r="W4793" i="7"/>
  <c r="X4793" i="7"/>
  <c r="Y4793" i="7"/>
  <c r="U4794" i="7"/>
  <c r="V4794" i="7"/>
  <c r="W4794" i="7"/>
  <c r="X4794" i="7"/>
  <c r="Y4794" i="7"/>
  <c r="U4795" i="7"/>
  <c r="V4795" i="7"/>
  <c r="W4795" i="7"/>
  <c r="X4795" i="7"/>
  <c r="Y4795" i="7"/>
  <c r="U4796" i="7"/>
  <c r="V4796" i="7"/>
  <c r="W4796" i="7"/>
  <c r="X4796" i="7"/>
  <c r="Y4796" i="7"/>
  <c r="U4797" i="7"/>
  <c r="V4797" i="7"/>
  <c r="W4797" i="7"/>
  <c r="X4797" i="7"/>
  <c r="Y4797" i="7"/>
  <c r="U4798" i="7"/>
  <c r="V4798" i="7"/>
  <c r="W4798" i="7"/>
  <c r="X4798" i="7"/>
  <c r="Y4798" i="7"/>
  <c r="U4799" i="7"/>
  <c r="V4799" i="7"/>
  <c r="W4799" i="7"/>
  <c r="X4799" i="7"/>
  <c r="Y4799" i="7"/>
  <c r="U4800" i="7"/>
  <c r="V4800" i="7"/>
  <c r="W4800" i="7"/>
  <c r="X4800" i="7"/>
  <c r="Y4800" i="7"/>
  <c r="U4801" i="7"/>
  <c r="V4801" i="7"/>
  <c r="W4801" i="7"/>
  <c r="X4801" i="7"/>
  <c r="Y4801" i="7"/>
  <c r="U4802" i="7"/>
  <c r="V4802" i="7"/>
  <c r="W4802" i="7"/>
  <c r="X4802" i="7"/>
  <c r="Y4802" i="7"/>
  <c r="U4803" i="7"/>
  <c r="V4803" i="7"/>
  <c r="W4803" i="7"/>
  <c r="X4803" i="7"/>
  <c r="Y4803" i="7"/>
  <c r="U4804" i="7"/>
  <c r="V4804" i="7"/>
  <c r="W4804" i="7"/>
  <c r="X4804" i="7"/>
  <c r="Y4804" i="7"/>
  <c r="U4805" i="7"/>
  <c r="V4805" i="7"/>
  <c r="W4805" i="7"/>
  <c r="X4805" i="7"/>
  <c r="Y4805" i="7"/>
  <c r="U4806" i="7"/>
  <c r="V4806" i="7"/>
  <c r="W4806" i="7"/>
  <c r="X4806" i="7"/>
  <c r="Y4806" i="7"/>
  <c r="U4807" i="7"/>
  <c r="V4807" i="7"/>
  <c r="W4807" i="7"/>
  <c r="X4807" i="7"/>
  <c r="Y4807" i="7"/>
  <c r="U4808" i="7"/>
  <c r="V4808" i="7"/>
  <c r="W4808" i="7"/>
  <c r="X4808" i="7"/>
  <c r="Y4808" i="7"/>
  <c r="U4809" i="7"/>
  <c r="V4809" i="7"/>
  <c r="W4809" i="7"/>
  <c r="X4809" i="7"/>
  <c r="Y4809" i="7"/>
  <c r="U4810" i="7"/>
  <c r="V4810" i="7"/>
  <c r="W4810" i="7"/>
  <c r="X4810" i="7"/>
  <c r="Y4810" i="7"/>
  <c r="U4811" i="7"/>
  <c r="V4811" i="7"/>
  <c r="W4811" i="7"/>
  <c r="X4811" i="7"/>
  <c r="Y4811" i="7"/>
  <c r="U4812" i="7"/>
  <c r="V4812" i="7"/>
  <c r="W4812" i="7"/>
  <c r="X4812" i="7"/>
  <c r="Y4812" i="7"/>
  <c r="U4813" i="7"/>
  <c r="V4813" i="7"/>
  <c r="W4813" i="7"/>
  <c r="X4813" i="7"/>
  <c r="Y4813" i="7"/>
  <c r="U4814" i="7"/>
  <c r="V4814" i="7"/>
  <c r="W4814" i="7"/>
  <c r="X4814" i="7"/>
  <c r="Y4814" i="7"/>
  <c r="U4815" i="7"/>
  <c r="V4815" i="7"/>
  <c r="W4815" i="7"/>
  <c r="X4815" i="7"/>
  <c r="Y4815" i="7"/>
  <c r="U4816" i="7"/>
  <c r="V4816" i="7"/>
  <c r="W4816" i="7"/>
  <c r="X4816" i="7"/>
  <c r="Y4816" i="7"/>
  <c r="U4817" i="7"/>
  <c r="V4817" i="7"/>
  <c r="W4817" i="7"/>
  <c r="X4817" i="7"/>
  <c r="Y4817" i="7"/>
  <c r="U4818" i="7"/>
  <c r="V4818" i="7"/>
  <c r="W4818" i="7"/>
  <c r="X4818" i="7"/>
  <c r="Y4818" i="7"/>
  <c r="U4819" i="7"/>
  <c r="V4819" i="7"/>
  <c r="W4819" i="7"/>
  <c r="X4819" i="7"/>
  <c r="Y4819" i="7"/>
  <c r="U4820" i="7"/>
  <c r="V4820" i="7"/>
  <c r="W4820" i="7"/>
  <c r="X4820" i="7"/>
  <c r="Y4820" i="7"/>
  <c r="U4821" i="7"/>
  <c r="V4821" i="7"/>
  <c r="W4821" i="7"/>
  <c r="X4821" i="7"/>
  <c r="Y4821" i="7"/>
  <c r="U4822" i="7"/>
  <c r="V4822" i="7"/>
  <c r="W4822" i="7"/>
  <c r="X4822" i="7"/>
  <c r="Y4822" i="7"/>
  <c r="U4823" i="7"/>
  <c r="V4823" i="7"/>
  <c r="W4823" i="7"/>
  <c r="X4823" i="7"/>
  <c r="Y4823" i="7"/>
  <c r="U4824" i="7"/>
  <c r="V4824" i="7"/>
  <c r="W4824" i="7"/>
  <c r="X4824" i="7"/>
  <c r="Y4824" i="7"/>
  <c r="U4825" i="7"/>
  <c r="V4825" i="7"/>
  <c r="W4825" i="7"/>
  <c r="X4825" i="7"/>
  <c r="Y4825" i="7"/>
  <c r="U4826" i="7"/>
  <c r="V4826" i="7"/>
  <c r="W4826" i="7"/>
  <c r="X4826" i="7"/>
  <c r="Y4826" i="7"/>
  <c r="U4827" i="7"/>
  <c r="V4827" i="7"/>
  <c r="W4827" i="7"/>
  <c r="X4827" i="7"/>
  <c r="Y4827" i="7"/>
  <c r="U4828" i="7"/>
  <c r="V4828" i="7"/>
  <c r="W4828" i="7"/>
  <c r="X4828" i="7"/>
  <c r="Y4828" i="7"/>
  <c r="U4829" i="7"/>
  <c r="V4829" i="7"/>
  <c r="W4829" i="7"/>
  <c r="X4829" i="7"/>
  <c r="Y4829" i="7"/>
  <c r="U4830" i="7"/>
  <c r="V4830" i="7"/>
  <c r="W4830" i="7"/>
  <c r="X4830" i="7"/>
  <c r="Y4830" i="7"/>
  <c r="U4831" i="7"/>
  <c r="V4831" i="7"/>
  <c r="W4831" i="7"/>
  <c r="X4831" i="7"/>
  <c r="Y4831" i="7"/>
  <c r="U4832" i="7"/>
  <c r="V4832" i="7"/>
  <c r="W4832" i="7"/>
  <c r="X4832" i="7"/>
  <c r="Y4832" i="7"/>
  <c r="U4833" i="7"/>
  <c r="V4833" i="7"/>
  <c r="W4833" i="7"/>
  <c r="X4833" i="7"/>
  <c r="Y4833" i="7"/>
  <c r="U4834" i="7"/>
  <c r="V4834" i="7"/>
  <c r="W4834" i="7"/>
  <c r="X4834" i="7"/>
  <c r="Y4834" i="7"/>
  <c r="U4835" i="7"/>
  <c r="V4835" i="7"/>
  <c r="W4835" i="7"/>
  <c r="X4835" i="7"/>
  <c r="Y4835" i="7"/>
  <c r="U4836" i="7"/>
  <c r="V4836" i="7"/>
  <c r="W4836" i="7"/>
  <c r="X4836" i="7"/>
  <c r="Y4836" i="7"/>
  <c r="U4837" i="7"/>
  <c r="V4837" i="7"/>
  <c r="W4837" i="7"/>
  <c r="X4837" i="7"/>
  <c r="Y4837" i="7"/>
  <c r="U4838" i="7"/>
  <c r="V4838" i="7"/>
  <c r="W4838" i="7"/>
  <c r="X4838" i="7"/>
  <c r="Y4838" i="7"/>
  <c r="U4839" i="7"/>
  <c r="V4839" i="7"/>
  <c r="W4839" i="7"/>
  <c r="X4839" i="7"/>
  <c r="Y4839" i="7"/>
  <c r="U4840" i="7"/>
  <c r="V4840" i="7"/>
  <c r="W4840" i="7"/>
  <c r="X4840" i="7"/>
  <c r="Y4840" i="7"/>
  <c r="U4841" i="7"/>
  <c r="V4841" i="7"/>
  <c r="W4841" i="7"/>
  <c r="X4841" i="7"/>
  <c r="Y4841" i="7"/>
  <c r="U4842" i="7"/>
  <c r="V4842" i="7"/>
  <c r="W4842" i="7"/>
  <c r="X4842" i="7"/>
  <c r="Y4842" i="7"/>
  <c r="U4843" i="7"/>
  <c r="V4843" i="7"/>
  <c r="W4843" i="7"/>
  <c r="X4843" i="7"/>
  <c r="Y4843" i="7"/>
  <c r="U4844" i="7"/>
  <c r="V4844" i="7"/>
  <c r="W4844" i="7"/>
  <c r="X4844" i="7"/>
  <c r="Y4844" i="7"/>
  <c r="U4845" i="7"/>
  <c r="V4845" i="7"/>
  <c r="W4845" i="7"/>
  <c r="X4845" i="7"/>
  <c r="Y4845" i="7"/>
  <c r="U4846" i="7"/>
  <c r="V4846" i="7"/>
  <c r="W4846" i="7"/>
  <c r="X4846" i="7"/>
  <c r="Y4846" i="7"/>
  <c r="U4847" i="7"/>
  <c r="V4847" i="7"/>
  <c r="W4847" i="7"/>
  <c r="X4847" i="7"/>
  <c r="Y4847" i="7"/>
  <c r="U4848" i="7"/>
  <c r="V4848" i="7"/>
  <c r="W4848" i="7"/>
  <c r="X4848" i="7"/>
  <c r="Y4848" i="7"/>
  <c r="U4849" i="7"/>
  <c r="V4849" i="7"/>
  <c r="W4849" i="7"/>
  <c r="X4849" i="7"/>
  <c r="Y4849" i="7"/>
  <c r="U4850" i="7"/>
  <c r="V4850" i="7"/>
  <c r="W4850" i="7"/>
  <c r="X4850" i="7"/>
  <c r="Y4850" i="7"/>
  <c r="U4851" i="7"/>
  <c r="V4851" i="7"/>
  <c r="W4851" i="7"/>
  <c r="X4851" i="7"/>
  <c r="Y4851" i="7"/>
  <c r="U4852" i="7"/>
  <c r="V4852" i="7"/>
  <c r="W4852" i="7"/>
  <c r="X4852" i="7"/>
  <c r="Y4852" i="7"/>
  <c r="U4853" i="7"/>
  <c r="V4853" i="7"/>
  <c r="W4853" i="7"/>
  <c r="X4853" i="7"/>
  <c r="Y4853" i="7"/>
  <c r="U4854" i="7"/>
  <c r="V4854" i="7"/>
  <c r="W4854" i="7"/>
  <c r="X4854" i="7"/>
  <c r="Y4854" i="7"/>
  <c r="U4855" i="7"/>
  <c r="V4855" i="7"/>
  <c r="W4855" i="7"/>
  <c r="X4855" i="7"/>
  <c r="Y4855" i="7"/>
  <c r="U4856" i="7"/>
  <c r="V4856" i="7"/>
  <c r="W4856" i="7"/>
  <c r="X4856" i="7"/>
  <c r="Y4856" i="7"/>
  <c r="U4857" i="7"/>
  <c r="V4857" i="7"/>
  <c r="W4857" i="7"/>
  <c r="X4857" i="7"/>
  <c r="Y4857" i="7"/>
  <c r="U4858" i="7"/>
  <c r="V4858" i="7"/>
  <c r="W4858" i="7"/>
  <c r="X4858" i="7"/>
  <c r="Y4858" i="7"/>
  <c r="U4859" i="7"/>
  <c r="V4859" i="7"/>
  <c r="W4859" i="7"/>
  <c r="X4859" i="7"/>
  <c r="Y4859" i="7"/>
  <c r="U4860" i="7"/>
  <c r="V4860" i="7"/>
  <c r="W4860" i="7"/>
  <c r="X4860" i="7"/>
  <c r="Y4860" i="7"/>
  <c r="U4861" i="7"/>
  <c r="V4861" i="7"/>
  <c r="W4861" i="7"/>
  <c r="X4861" i="7"/>
  <c r="Y4861" i="7"/>
  <c r="U4862" i="7"/>
  <c r="V4862" i="7"/>
  <c r="W4862" i="7"/>
  <c r="X4862" i="7"/>
  <c r="Y4862" i="7"/>
  <c r="U4863" i="7"/>
  <c r="V4863" i="7"/>
  <c r="W4863" i="7"/>
  <c r="X4863" i="7"/>
  <c r="Y4863" i="7"/>
  <c r="U4864" i="7"/>
  <c r="V4864" i="7"/>
  <c r="W4864" i="7"/>
  <c r="X4864" i="7"/>
  <c r="Y4864" i="7"/>
  <c r="U4865" i="7"/>
  <c r="V4865" i="7"/>
  <c r="W4865" i="7"/>
  <c r="X4865" i="7"/>
  <c r="Y4865" i="7"/>
  <c r="U4866" i="7"/>
  <c r="V4866" i="7"/>
  <c r="W4866" i="7"/>
  <c r="X4866" i="7"/>
  <c r="Y4866" i="7"/>
  <c r="U4867" i="7"/>
  <c r="V4867" i="7"/>
  <c r="W4867" i="7"/>
  <c r="X4867" i="7"/>
  <c r="Y4867" i="7"/>
  <c r="U4868" i="7"/>
  <c r="V4868" i="7"/>
  <c r="W4868" i="7"/>
  <c r="X4868" i="7"/>
  <c r="Y4868" i="7"/>
  <c r="U4869" i="7"/>
  <c r="V4869" i="7"/>
  <c r="W4869" i="7"/>
  <c r="X4869" i="7"/>
  <c r="Y4869" i="7"/>
  <c r="U4870" i="7"/>
  <c r="V4870" i="7"/>
  <c r="W4870" i="7"/>
  <c r="X4870" i="7"/>
  <c r="Y4870" i="7"/>
  <c r="U4871" i="7"/>
  <c r="V4871" i="7"/>
  <c r="W4871" i="7"/>
  <c r="X4871" i="7"/>
  <c r="Y4871" i="7"/>
  <c r="U4872" i="7"/>
  <c r="V4872" i="7"/>
  <c r="W4872" i="7"/>
  <c r="X4872" i="7"/>
  <c r="Y4872" i="7"/>
  <c r="U4873" i="7"/>
  <c r="V4873" i="7"/>
  <c r="W4873" i="7"/>
  <c r="X4873" i="7"/>
  <c r="Y4873" i="7"/>
  <c r="U4874" i="7"/>
  <c r="V4874" i="7"/>
  <c r="W4874" i="7"/>
  <c r="X4874" i="7"/>
  <c r="Y4874" i="7"/>
  <c r="U4875" i="7"/>
  <c r="V4875" i="7"/>
  <c r="W4875" i="7"/>
  <c r="X4875" i="7"/>
  <c r="Y4875" i="7"/>
  <c r="U4876" i="7"/>
  <c r="V4876" i="7"/>
  <c r="W4876" i="7"/>
  <c r="X4876" i="7"/>
  <c r="Y4876" i="7"/>
  <c r="U4877" i="7"/>
  <c r="V4877" i="7"/>
  <c r="W4877" i="7"/>
  <c r="X4877" i="7"/>
  <c r="Y4877" i="7"/>
  <c r="U4878" i="7"/>
  <c r="V4878" i="7"/>
  <c r="W4878" i="7"/>
  <c r="X4878" i="7"/>
  <c r="Y4878" i="7"/>
  <c r="U4879" i="7"/>
  <c r="V4879" i="7"/>
  <c r="W4879" i="7"/>
  <c r="X4879" i="7"/>
  <c r="Y4879" i="7"/>
  <c r="U4880" i="7"/>
  <c r="V4880" i="7"/>
  <c r="W4880" i="7"/>
  <c r="X4880" i="7"/>
  <c r="Y4880" i="7"/>
  <c r="U4881" i="7"/>
  <c r="V4881" i="7"/>
  <c r="W4881" i="7"/>
  <c r="X4881" i="7"/>
  <c r="Y4881" i="7"/>
  <c r="U4882" i="7"/>
  <c r="V4882" i="7"/>
  <c r="W4882" i="7"/>
  <c r="X4882" i="7"/>
  <c r="Y4882" i="7"/>
  <c r="U4883" i="7"/>
  <c r="V4883" i="7"/>
  <c r="W4883" i="7"/>
  <c r="X4883" i="7"/>
  <c r="Y4883" i="7"/>
  <c r="U4884" i="7"/>
  <c r="V4884" i="7"/>
  <c r="W4884" i="7"/>
  <c r="X4884" i="7"/>
  <c r="Y4884" i="7"/>
  <c r="U4885" i="7"/>
  <c r="V4885" i="7"/>
  <c r="W4885" i="7"/>
  <c r="X4885" i="7"/>
  <c r="Y4885" i="7"/>
  <c r="U4886" i="7"/>
  <c r="V4886" i="7"/>
  <c r="W4886" i="7"/>
  <c r="X4886" i="7"/>
  <c r="Y4886" i="7"/>
  <c r="U4887" i="7"/>
  <c r="V4887" i="7"/>
  <c r="W4887" i="7"/>
  <c r="X4887" i="7"/>
  <c r="Y4887" i="7"/>
  <c r="U4888" i="7"/>
  <c r="V4888" i="7"/>
  <c r="W4888" i="7"/>
  <c r="X4888" i="7"/>
  <c r="Y4888" i="7"/>
  <c r="U4889" i="7"/>
  <c r="V4889" i="7"/>
  <c r="W4889" i="7"/>
  <c r="X4889" i="7"/>
  <c r="Y4889" i="7"/>
  <c r="U4890" i="7"/>
  <c r="V4890" i="7"/>
  <c r="W4890" i="7"/>
  <c r="X4890" i="7"/>
  <c r="Y4890" i="7"/>
  <c r="U4891" i="7"/>
  <c r="V4891" i="7"/>
  <c r="W4891" i="7"/>
  <c r="X4891" i="7"/>
  <c r="Y4891" i="7"/>
  <c r="U4892" i="7"/>
  <c r="V4892" i="7"/>
  <c r="W4892" i="7"/>
  <c r="X4892" i="7"/>
  <c r="Y4892" i="7"/>
  <c r="U4893" i="7"/>
  <c r="V4893" i="7"/>
  <c r="W4893" i="7"/>
  <c r="X4893" i="7"/>
  <c r="Y4893" i="7"/>
  <c r="U4894" i="7"/>
  <c r="V4894" i="7"/>
  <c r="W4894" i="7"/>
  <c r="X4894" i="7"/>
  <c r="Y4894" i="7"/>
  <c r="U4895" i="7"/>
  <c r="V4895" i="7"/>
  <c r="W4895" i="7"/>
  <c r="X4895" i="7"/>
  <c r="Y4895" i="7"/>
  <c r="U4896" i="7"/>
  <c r="V4896" i="7"/>
  <c r="W4896" i="7"/>
  <c r="X4896" i="7"/>
  <c r="Y4896" i="7"/>
  <c r="U4897" i="7"/>
  <c r="V4897" i="7"/>
  <c r="W4897" i="7"/>
  <c r="X4897" i="7"/>
  <c r="Y4897" i="7"/>
  <c r="U4898" i="7"/>
  <c r="V4898" i="7"/>
  <c r="W4898" i="7"/>
  <c r="X4898" i="7"/>
  <c r="Y4898" i="7"/>
  <c r="U4899" i="7"/>
  <c r="V4899" i="7"/>
  <c r="W4899" i="7"/>
  <c r="X4899" i="7"/>
  <c r="Y4899" i="7"/>
  <c r="U4900" i="7"/>
  <c r="V4900" i="7"/>
  <c r="W4900" i="7"/>
  <c r="X4900" i="7"/>
  <c r="Y4900" i="7"/>
  <c r="U4901" i="7"/>
  <c r="V4901" i="7"/>
  <c r="W4901" i="7"/>
  <c r="X4901" i="7"/>
  <c r="Y4901" i="7"/>
  <c r="U4902" i="7"/>
  <c r="V4902" i="7"/>
  <c r="W4902" i="7"/>
  <c r="X4902" i="7"/>
  <c r="Y4902" i="7"/>
  <c r="U4903" i="7"/>
  <c r="V4903" i="7"/>
  <c r="W4903" i="7"/>
  <c r="X4903" i="7"/>
  <c r="Y4903" i="7"/>
  <c r="U4904" i="7"/>
  <c r="V4904" i="7"/>
  <c r="W4904" i="7"/>
  <c r="X4904" i="7"/>
  <c r="Y4904" i="7"/>
  <c r="U4905" i="7"/>
  <c r="V4905" i="7"/>
  <c r="W4905" i="7"/>
  <c r="X4905" i="7"/>
  <c r="Y4905" i="7"/>
  <c r="U4906" i="7"/>
  <c r="V4906" i="7"/>
  <c r="W4906" i="7"/>
  <c r="X4906" i="7"/>
  <c r="Y4906" i="7"/>
  <c r="U4907" i="7"/>
  <c r="V4907" i="7"/>
  <c r="W4907" i="7"/>
  <c r="X4907" i="7"/>
  <c r="Y4907" i="7"/>
  <c r="U4908" i="7"/>
  <c r="V4908" i="7"/>
  <c r="W4908" i="7"/>
  <c r="X4908" i="7"/>
  <c r="Y4908" i="7"/>
  <c r="U4909" i="7"/>
  <c r="V4909" i="7"/>
  <c r="W4909" i="7"/>
  <c r="X4909" i="7"/>
  <c r="Y4909" i="7"/>
  <c r="U4910" i="7"/>
  <c r="V4910" i="7"/>
  <c r="W4910" i="7"/>
  <c r="X4910" i="7"/>
  <c r="Y4910" i="7"/>
  <c r="U4911" i="7"/>
  <c r="V4911" i="7"/>
  <c r="W4911" i="7"/>
  <c r="X4911" i="7"/>
  <c r="Y4911" i="7"/>
  <c r="U4912" i="7"/>
  <c r="V4912" i="7"/>
  <c r="W4912" i="7"/>
  <c r="X4912" i="7"/>
  <c r="Y4912" i="7"/>
  <c r="U4913" i="7"/>
  <c r="V4913" i="7"/>
  <c r="W4913" i="7"/>
  <c r="X4913" i="7"/>
  <c r="Y4913" i="7"/>
  <c r="U4914" i="7"/>
  <c r="V4914" i="7"/>
  <c r="W4914" i="7"/>
  <c r="X4914" i="7"/>
  <c r="Y4914" i="7"/>
  <c r="U4915" i="7"/>
  <c r="V4915" i="7"/>
  <c r="W4915" i="7"/>
  <c r="X4915" i="7"/>
  <c r="Y4915" i="7"/>
  <c r="U4916" i="7"/>
  <c r="V4916" i="7"/>
  <c r="W4916" i="7"/>
  <c r="X4916" i="7"/>
  <c r="Y4916" i="7"/>
  <c r="U4917" i="7"/>
  <c r="V4917" i="7"/>
  <c r="W4917" i="7"/>
  <c r="X4917" i="7"/>
  <c r="Y4917" i="7"/>
  <c r="U4918" i="7"/>
  <c r="V4918" i="7"/>
  <c r="W4918" i="7"/>
  <c r="X4918" i="7"/>
  <c r="Y4918" i="7"/>
  <c r="U4919" i="7"/>
  <c r="V4919" i="7"/>
  <c r="W4919" i="7"/>
  <c r="X4919" i="7"/>
  <c r="Y4919" i="7"/>
  <c r="U4920" i="7"/>
  <c r="V4920" i="7"/>
  <c r="W4920" i="7"/>
  <c r="X4920" i="7"/>
  <c r="Y4920" i="7"/>
  <c r="U4921" i="7"/>
  <c r="V4921" i="7"/>
  <c r="W4921" i="7"/>
  <c r="X4921" i="7"/>
  <c r="Y4921" i="7"/>
  <c r="U4922" i="7"/>
  <c r="V4922" i="7"/>
  <c r="W4922" i="7"/>
  <c r="X4922" i="7"/>
  <c r="Y4922" i="7"/>
  <c r="U4923" i="7"/>
  <c r="V4923" i="7"/>
  <c r="W4923" i="7"/>
  <c r="X4923" i="7"/>
  <c r="Y4923" i="7"/>
  <c r="U4924" i="7"/>
  <c r="V4924" i="7"/>
  <c r="W4924" i="7"/>
  <c r="X4924" i="7"/>
  <c r="Y4924" i="7"/>
  <c r="U4925" i="7"/>
  <c r="V4925" i="7"/>
  <c r="W4925" i="7"/>
  <c r="X4925" i="7"/>
  <c r="Y4925" i="7"/>
  <c r="U4926" i="7"/>
  <c r="V4926" i="7"/>
  <c r="W4926" i="7"/>
  <c r="X4926" i="7"/>
  <c r="Y4926" i="7"/>
  <c r="U4927" i="7"/>
  <c r="V4927" i="7"/>
  <c r="W4927" i="7"/>
  <c r="X4927" i="7"/>
  <c r="Y4927" i="7"/>
  <c r="U4928" i="7"/>
  <c r="V4928" i="7"/>
  <c r="W4928" i="7"/>
  <c r="X4928" i="7"/>
  <c r="Y4928" i="7"/>
  <c r="U4929" i="7"/>
  <c r="V4929" i="7"/>
  <c r="W4929" i="7"/>
  <c r="X4929" i="7"/>
  <c r="Y4929" i="7"/>
  <c r="U4930" i="7"/>
  <c r="V4930" i="7"/>
  <c r="W4930" i="7"/>
  <c r="X4930" i="7"/>
  <c r="Y4930" i="7"/>
  <c r="U4931" i="7"/>
  <c r="V4931" i="7"/>
  <c r="W4931" i="7"/>
  <c r="X4931" i="7"/>
  <c r="Y4931" i="7"/>
  <c r="U4932" i="7"/>
  <c r="V4932" i="7"/>
  <c r="W4932" i="7"/>
  <c r="X4932" i="7"/>
  <c r="Y4932" i="7"/>
  <c r="U4933" i="7"/>
  <c r="V4933" i="7"/>
  <c r="W4933" i="7"/>
  <c r="X4933" i="7"/>
  <c r="Y4933" i="7"/>
  <c r="U4934" i="7"/>
  <c r="V4934" i="7"/>
  <c r="W4934" i="7"/>
  <c r="X4934" i="7"/>
  <c r="Y4934" i="7"/>
  <c r="U4935" i="7"/>
  <c r="V4935" i="7"/>
  <c r="W4935" i="7"/>
  <c r="X4935" i="7"/>
  <c r="Y4935" i="7"/>
  <c r="U4936" i="7"/>
  <c r="V4936" i="7"/>
  <c r="W4936" i="7"/>
  <c r="X4936" i="7"/>
  <c r="Y4936" i="7"/>
  <c r="U4937" i="7"/>
  <c r="V4937" i="7"/>
  <c r="W4937" i="7"/>
  <c r="X4937" i="7"/>
  <c r="Y4937" i="7"/>
  <c r="U4938" i="7"/>
  <c r="V4938" i="7"/>
  <c r="W4938" i="7"/>
  <c r="X4938" i="7"/>
  <c r="Y4938" i="7"/>
  <c r="U4939" i="7"/>
  <c r="V4939" i="7"/>
  <c r="W4939" i="7"/>
  <c r="X4939" i="7"/>
  <c r="Y4939" i="7"/>
  <c r="U4940" i="7"/>
  <c r="V4940" i="7"/>
  <c r="W4940" i="7"/>
  <c r="X4940" i="7"/>
  <c r="Y4940" i="7"/>
  <c r="U4941" i="7"/>
  <c r="V4941" i="7"/>
  <c r="W4941" i="7"/>
  <c r="X4941" i="7"/>
  <c r="Y4941" i="7"/>
  <c r="U4942" i="7"/>
  <c r="V4942" i="7"/>
  <c r="W4942" i="7"/>
  <c r="X4942" i="7"/>
  <c r="Y4942" i="7"/>
  <c r="U4943" i="7"/>
  <c r="V4943" i="7"/>
  <c r="W4943" i="7"/>
  <c r="X4943" i="7"/>
  <c r="Y4943" i="7"/>
  <c r="U4944" i="7"/>
  <c r="V4944" i="7"/>
  <c r="W4944" i="7"/>
  <c r="X4944" i="7"/>
  <c r="Y4944" i="7"/>
  <c r="U4945" i="7"/>
  <c r="V4945" i="7"/>
  <c r="W4945" i="7"/>
  <c r="X4945" i="7"/>
  <c r="Y4945" i="7"/>
  <c r="U4946" i="7"/>
  <c r="V4946" i="7"/>
  <c r="W4946" i="7"/>
  <c r="X4946" i="7"/>
  <c r="Y4946" i="7"/>
  <c r="U4947" i="7"/>
  <c r="V4947" i="7"/>
  <c r="W4947" i="7"/>
  <c r="X4947" i="7"/>
  <c r="Y4947" i="7"/>
  <c r="U4948" i="7"/>
  <c r="V4948" i="7"/>
  <c r="W4948" i="7"/>
  <c r="X4948" i="7"/>
  <c r="Y4948" i="7"/>
  <c r="U4949" i="7"/>
  <c r="V4949" i="7"/>
  <c r="W4949" i="7"/>
  <c r="X4949" i="7"/>
  <c r="Y4949" i="7"/>
  <c r="U4950" i="7"/>
  <c r="V4950" i="7"/>
  <c r="W4950" i="7"/>
  <c r="X4950" i="7"/>
  <c r="Y4950" i="7"/>
  <c r="U4951" i="7"/>
  <c r="V4951" i="7"/>
  <c r="W4951" i="7"/>
  <c r="X4951" i="7"/>
  <c r="Y4951" i="7"/>
  <c r="U4952" i="7"/>
  <c r="V4952" i="7"/>
  <c r="W4952" i="7"/>
  <c r="X4952" i="7"/>
  <c r="Y4952" i="7"/>
  <c r="U4953" i="7"/>
  <c r="V4953" i="7"/>
  <c r="W4953" i="7"/>
  <c r="X4953" i="7"/>
  <c r="Y4953" i="7"/>
  <c r="U4954" i="7"/>
  <c r="V4954" i="7"/>
  <c r="W4954" i="7"/>
  <c r="X4954" i="7"/>
  <c r="Y4954" i="7"/>
  <c r="U4955" i="7"/>
  <c r="V4955" i="7"/>
  <c r="W4955" i="7"/>
  <c r="X4955" i="7"/>
  <c r="Y4955" i="7"/>
  <c r="U4956" i="7"/>
  <c r="V4956" i="7"/>
  <c r="W4956" i="7"/>
  <c r="X4956" i="7"/>
  <c r="Y4956" i="7"/>
  <c r="U4957" i="7"/>
  <c r="V4957" i="7"/>
  <c r="W4957" i="7"/>
  <c r="X4957" i="7"/>
  <c r="Y4957" i="7"/>
  <c r="U4958" i="7"/>
  <c r="V4958" i="7"/>
  <c r="W4958" i="7"/>
  <c r="X4958" i="7"/>
  <c r="Y4958" i="7"/>
  <c r="U4959" i="7"/>
  <c r="V4959" i="7"/>
  <c r="W4959" i="7"/>
  <c r="X4959" i="7"/>
  <c r="Y4959" i="7"/>
  <c r="U4960" i="7"/>
  <c r="V4960" i="7"/>
  <c r="W4960" i="7"/>
  <c r="X4960" i="7"/>
  <c r="Y4960" i="7"/>
  <c r="U4961" i="7"/>
  <c r="V4961" i="7"/>
  <c r="W4961" i="7"/>
  <c r="X4961" i="7"/>
  <c r="Y4961" i="7"/>
  <c r="U4962" i="7"/>
  <c r="V4962" i="7"/>
  <c r="W4962" i="7"/>
  <c r="X4962" i="7"/>
  <c r="Y4962" i="7"/>
  <c r="U4963" i="7"/>
  <c r="V4963" i="7"/>
  <c r="W4963" i="7"/>
  <c r="X4963" i="7"/>
  <c r="Y4963" i="7"/>
  <c r="U4964" i="7"/>
  <c r="V4964" i="7"/>
  <c r="W4964" i="7"/>
  <c r="X4964" i="7"/>
  <c r="Y4964" i="7"/>
  <c r="U4965" i="7"/>
  <c r="V4965" i="7"/>
  <c r="W4965" i="7"/>
  <c r="X4965" i="7"/>
  <c r="Y4965" i="7"/>
  <c r="U4966" i="7"/>
  <c r="V4966" i="7"/>
  <c r="W4966" i="7"/>
  <c r="X4966" i="7"/>
  <c r="Y4966" i="7"/>
  <c r="U4967" i="7"/>
  <c r="V4967" i="7"/>
  <c r="W4967" i="7"/>
  <c r="X4967" i="7"/>
  <c r="Y4967" i="7"/>
  <c r="U4968" i="7"/>
  <c r="V4968" i="7"/>
  <c r="W4968" i="7"/>
  <c r="X4968" i="7"/>
  <c r="Y4968" i="7"/>
  <c r="U4969" i="7"/>
  <c r="V4969" i="7"/>
  <c r="W4969" i="7"/>
  <c r="X4969" i="7"/>
  <c r="Y4969" i="7"/>
  <c r="U4970" i="7"/>
  <c r="V4970" i="7"/>
  <c r="W4970" i="7"/>
  <c r="X4970" i="7"/>
  <c r="Y4970" i="7"/>
  <c r="U4971" i="7"/>
  <c r="V4971" i="7"/>
  <c r="W4971" i="7"/>
  <c r="X4971" i="7"/>
  <c r="Y4971" i="7"/>
  <c r="U4972" i="7"/>
  <c r="V4972" i="7"/>
  <c r="W4972" i="7"/>
  <c r="X4972" i="7"/>
  <c r="Y4972" i="7"/>
  <c r="U4973" i="7"/>
  <c r="V4973" i="7"/>
  <c r="W4973" i="7"/>
  <c r="X4973" i="7"/>
  <c r="Y4973" i="7"/>
  <c r="U4974" i="7"/>
  <c r="V4974" i="7"/>
  <c r="W4974" i="7"/>
  <c r="X4974" i="7"/>
  <c r="Y4974" i="7"/>
  <c r="U4975" i="7"/>
  <c r="V4975" i="7"/>
  <c r="W4975" i="7"/>
  <c r="X4975" i="7"/>
  <c r="Y4975" i="7"/>
  <c r="U4976" i="7"/>
  <c r="V4976" i="7"/>
  <c r="W4976" i="7"/>
  <c r="X4976" i="7"/>
  <c r="Y4976" i="7"/>
  <c r="U4977" i="7"/>
  <c r="V4977" i="7"/>
  <c r="W4977" i="7"/>
  <c r="X4977" i="7"/>
  <c r="Y4977" i="7"/>
  <c r="U4978" i="7"/>
  <c r="V4978" i="7"/>
  <c r="W4978" i="7"/>
  <c r="X4978" i="7"/>
  <c r="Y4978" i="7"/>
  <c r="U4979" i="7"/>
  <c r="V4979" i="7"/>
  <c r="W4979" i="7"/>
  <c r="X4979" i="7"/>
  <c r="Y4979" i="7"/>
  <c r="U4980" i="7"/>
  <c r="V4980" i="7"/>
  <c r="W4980" i="7"/>
  <c r="X4980" i="7"/>
  <c r="Y4980" i="7"/>
  <c r="U4981" i="7"/>
  <c r="V4981" i="7"/>
  <c r="W4981" i="7"/>
  <c r="X4981" i="7"/>
  <c r="Y4981" i="7"/>
  <c r="U4982" i="7"/>
  <c r="V4982" i="7"/>
  <c r="W4982" i="7"/>
  <c r="X4982" i="7"/>
  <c r="Y4982" i="7"/>
  <c r="U4983" i="7"/>
  <c r="V4983" i="7"/>
  <c r="W4983" i="7"/>
  <c r="X4983" i="7"/>
  <c r="Y4983" i="7"/>
  <c r="U4984" i="7"/>
  <c r="V4984" i="7"/>
  <c r="W4984" i="7"/>
  <c r="X4984" i="7"/>
  <c r="Y4984" i="7"/>
  <c r="U4985" i="7"/>
  <c r="V4985" i="7"/>
  <c r="W4985" i="7"/>
  <c r="X4985" i="7"/>
  <c r="Y4985" i="7"/>
  <c r="U4986" i="7"/>
  <c r="V4986" i="7"/>
  <c r="W4986" i="7"/>
  <c r="X4986" i="7"/>
  <c r="Y4986" i="7"/>
  <c r="U4987" i="7"/>
  <c r="V4987" i="7"/>
  <c r="W4987" i="7"/>
  <c r="X4987" i="7"/>
  <c r="Y4987" i="7"/>
  <c r="U4988" i="7"/>
  <c r="V4988" i="7"/>
  <c r="W4988" i="7"/>
  <c r="X4988" i="7"/>
  <c r="Y4988" i="7"/>
  <c r="U4989" i="7"/>
  <c r="V4989" i="7"/>
  <c r="W4989" i="7"/>
  <c r="X4989" i="7"/>
  <c r="Y4989" i="7"/>
  <c r="U4990" i="7"/>
  <c r="V4990" i="7"/>
  <c r="W4990" i="7"/>
  <c r="X4990" i="7"/>
  <c r="Y4990" i="7"/>
  <c r="U4991" i="7"/>
  <c r="V4991" i="7"/>
  <c r="W4991" i="7"/>
  <c r="X4991" i="7"/>
  <c r="Y4991" i="7"/>
  <c r="U4992" i="7"/>
  <c r="V4992" i="7"/>
  <c r="W4992" i="7"/>
  <c r="X4992" i="7"/>
  <c r="Y4992" i="7"/>
  <c r="U4993" i="7"/>
  <c r="V4993" i="7"/>
  <c r="W4993" i="7"/>
  <c r="X4993" i="7"/>
  <c r="Y4993" i="7"/>
  <c r="U4994" i="7"/>
  <c r="V4994" i="7"/>
  <c r="W4994" i="7"/>
  <c r="X4994" i="7"/>
  <c r="Y4994" i="7"/>
  <c r="U4995" i="7"/>
  <c r="V4995" i="7"/>
  <c r="W4995" i="7"/>
  <c r="X4995" i="7"/>
  <c r="Y4995" i="7"/>
  <c r="U4996" i="7"/>
  <c r="V4996" i="7"/>
  <c r="W4996" i="7"/>
  <c r="X4996" i="7"/>
  <c r="Y4996" i="7"/>
  <c r="U4997" i="7"/>
  <c r="V4997" i="7"/>
  <c r="W4997" i="7"/>
  <c r="X4997" i="7"/>
  <c r="Y4997" i="7"/>
  <c r="U4998" i="7"/>
  <c r="V4998" i="7"/>
  <c r="W4998" i="7"/>
  <c r="X4998" i="7"/>
  <c r="Y4998" i="7"/>
  <c r="U4999" i="7"/>
  <c r="V4999" i="7"/>
  <c r="W4999" i="7"/>
  <c r="X4999" i="7"/>
  <c r="Y4999" i="7"/>
  <c r="U5000" i="7"/>
  <c r="V5000" i="7"/>
  <c r="W5000" i="7"/>
  <c r="X5000" i="7"/>
  <c r="Y5000" i="7"/>
  <c r="U5001" i="7"/>
  <c r="V5001" i="7"/>
  <c r="W5001" i="7"/>
  <c r="X5001" i="7"/>
  <c r="Y5001" i="7"/>
  <c r="V2" i="7"/>
  <c r="W2" i="7"/>
  <c r="X2" i="7"/>
  <c r="Y2" i="7"/>
  <c r="U2" i="7"/>
  <c r="H32" i="6"/>
  <c r="H31" i="6"/>
  <c r="I30" i="6"/>
  <c r="I29" i="6"/>
  <c r="H30" i="6"/>
  <c r="H29" i="6"/>
  <c r="E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1791" i="6"/>
  <c r="E1792" i="6"/>
  <c r="E1793" i="6"/>
  <c r="E1794" i="6"/>
  <c r="E1795" i="6"/>
  <c r="E1796" i="6"/>
  <c r="E1797" i="6"/>
  <c r="E1798" i="6"/>
  <c r="E1799" i="6"/>
  <c r="E1800" i="6"/>
  <c r="E1801" i="6"/>
  <c r="E1802" i="6"/>
  <c r="E1803" i="6"/>
  <c r="E1804" i="6"/>
  <c r="E1805" i="6"/>
  <c r="E1806" i="6"/>
  <c r="E1807" i="6"/>
  <c r="E1808" i="6"/>
  <c r="E1809" i="6"/>
  <c r="E1810" i="6"/>
  <c r="E1811" i="6"/>
  <c r="E1812" i="6"/>
  <c r="E1813" i="6"/>
  <c r="E1814" i="6"/>
  <c r="E1815" i="6"/>
  <c r="E1816" i="6"/>
  <c r="E1817" i="6"/>
  <c r="E1818" i="6"/>
  <c r="E1819" i="6"/>
  <c r="E1820" i="6"/>
  <c r="E1821" i="6"/>
  <c r="E1822" i="6"/>
  <c r="E1823" i="6"/>
  <c r="E1824" i="6"/>
  <c r="E1825" i="6"/>
  <c r="E1826" i="6"/>
  <c r="E1827" i="6"/>
  <c r="E1828" i="6"/>
  <c r="E1829" i="6"/>
  <c r="E1830" i="6"/>
  <c r="E1831" i="6"/>
  <c r="E1832" i="6"/>
  <c r="E1833" i="6"/>
  <c r="E1834" i="6"/>
  <c r="E1835" i="6"/>
  <c r="E1836" i="6"/>
  <c r="E1837" i="6"/>
  <c r="E1838" i="6"/>
  <c r="E1839" i="6"/>
  <c r="E1840" i="6"/>
  <c r="E1841" i="6"/>
  <c r="E1842" i="6"/>
  <c r="E1843" i="6"/>
  <c r="E1844" i="6"/>
  <c r="E1845" i="6"/>
  <c r="E1846" i="6"/>
  <c r="E1847" i="6"/>
  <c r="E1848" i="6"/>
  <c r="E1849" i="6"/>
  <c r="E1850" i="6"/>
  <c r="E1851" i="6"/>
  <c r="E1852" i="6"/>
  <c r="E1853" i="6"/>
  <c r="E1854" i="6"/>
  <c r="E1855" i="6"/>
  <c r="E1856" i="6"/>
  <c r="E1857" i="6"/>
  <c r="E1858" i="6"/>
  <c r="E1859" i="6"/>
  <c r="E1860" i="6"/>
  <c r="E1861" i="6"/>
  <c r="E1862" i="6"/>
  <c r="E1863" i="6"/>
  <c r="E1864" i="6"/>
  <c r="E1865" i="6"/>
  <c r="E1866" i="6"/>
  <c r="E1867" i="6"/>
  <c r="E1868" i="6"/>
  <c r="E1869" i="6"/>
  <c r="E1870" i="6"/>
  <c r="E1871" i="6"/>
  <c r="E1872" i="6"/>
  <c r="E1873" i="6"/>
  <c r="E1874" i="6"/>
  <c r="E1875" i="6"/>
  <c r="E1876" i="6"/>
  <c r="E1877" i="6"/>
  <c r="E1878" i="6"/>
  <c r="E1879" i="6"/>
  <c r="E1880" i="6"/>
  <c r="E1881" i="6"/>
  <c r="E1882" i="6"/>
  <c r="E1883" i="6"/>
  <c r="E1884" i="6"/>
  <c r="E1885" i="6"/>
  <c r="E1886" i="6"/>
  <c r="E1887" i="6"/>
  <c r="E1888" i="6"/>
  <c r="E1889" i="6"/>
  <c r="E1890" i="6"/>
  <c r="E1891" i="6"/>
  <c r="E1892" i="6"/>
  <c r="E1893" i="6"/>
  <c r="E1894" i="6"/>
  <c r="E1895" i="6"/>
  <c r="E1896" i="6"/>
  <c r="E1897" i="6"/>
  <c r="E1898" i="6"/>
  <c r="E1899" i="6"/>
  <c r="E1900" i="6"/>
  <c r="E1901" i="6"/>
  <c r="E1902" i="6"/>
  <c r="E1903" i="6"/>
  <c r="E1904" i="6"/>
  <c r="E1905" i="6"/>
  <c r="E1906" i="6"/>
  <c r="E1907" i="6"/>
  <c r="E1908" i="6"/>
  <c r="E1909" i="6"/>
  <c r="E1910" i="6"/>
  <c r="E1911" i="6"/>
  <c r="E1912" i="6"/>
  <c r="E1913" i="6"/>
  <c r="E1914" i="6"/>
  <c r="E1915" i="6"/>
  <c r="E1916" i="6"/>
  <c r="E1917" i="6"/>
  <c r="E1918" i="6"/>
  <c r="E1919" i="6"/>
  <c r="E1920" i="6"/>
  <c r="E1921" i="6"/>
  <c r="E1922" i="6"/>
  <c r="E1923" i="6"/>
  <c r="E1924" i="6"/>
  <c r="E1925" i="6"/>
  <c r="E1926" i="6"/>
  <c r="E1927" i="6"/>
  <c r="E1928" i="6"/>
  <c r="E1929" i="6"/>
  <c r="E1930" i="6"/>
  <c r="E1931" i="6"/>
  <c r="E1932" i="6"/>
  <c r="E1933" i="6"/>
  <c r="E1934" i="6"/>
  <c r="E1935" i="6"/>
  <c r="E1936" i="6"/>
  <c r="E1937" i="6"/>
  <c r="E1938" i="6"/>
  <c r="E1939" i="6"/>
  <c r="E1940" i="6"/>
  <c r="E1941" i="6"/>
  <c r="E1942" i="6"/>
  <c r="E1943" i="6"/>
  <c r="E1944" i="6"/>
  <c r="E1945" i="6"/>
  <c r="E1946" i="6"/>
  <c r="E1947" i="6"/>
  <c r="E1948" i="6"/>
  <c r="E1949" i="6"/>
  <c r="E1950" i="6"/>
  <c r="E1951" i="6"/>
  <c r="E1952" i="6"/>
  <c r="E1953" i="6"/>
  <c r="E1954" i="6"/>
  <c r="E1955" i="6"/>
  <c r="E1956" i="6"/>
  <c r="E1957" i="6"/>
  <c r="E1958" i="6"/>
  <c r="E1959" i="6"/>
  <c r="E1960" i="6"/>
  <c r="E1961" i="6"/>
  <c r="E1962" i="6"/>
  <c r="E1963" i="6"/>
  <c r="E1964" i="6"/>
  <c r="E1965" i="6"/>
  <c r="E1966" i="6"/>
  <c r="E1967" i="6"/>
  <c r="E1968" i="6"/>
  <c r="E1969" i="6"/>
  <c r="E1970" i="6"/>
  <c r="E1971" i="6"/>
  <c r="E1972" i="6"/>
  <c r="E1973" i="6"/>
  <c r="E1974" i="6"/>
  <c r="E1975" i="6"/>
  <c r="E1976" i="6"/>
  <c r="E1977" i="6"/>
  <c r="E1978" i="6"/>
  <c r="E1979" i="6"/>
  <c r="E1980" i="6"/>
  <c r="E1981" i="6"/>
  <c r="E1982" i="6"/>
  <c r="E1983" i="6"/>
  <c r="E1984" i="6"/>
  <c r="E1985" i="6"/>
  <c r="E1986" i="6"/>
  <c r="E1987" i="6"/>
  <c r="E1988" i="6"/>
  <c r="E1989" i="6"/>
  <c r="E1990" i="6"/>
  <c r="E1991" i="6"/>
  <c r="E1992" i="6"/>
  <c r="E1993" i="6"/>
  <c r="E1994" i="6"/>
  <c r="E1995" i="6"/>
  <c r="E1996" i="6"/>
  <c r="E1997" i="6"/>
  <c r="E1998" i="6"/>
  <c r="E1999" i="6"/>
  <c r="E2000" i="6"/>
  <c r="E2001" i="6"/>
  <c r="E2002" i="6"/>
  <c r="E2003" i="6"/>
  <c r="E2004" i="6"/>
  <c r="E2005" i="6"/>
  <c r="E2006" i="6"/>
  <c r="E2007" i="6"/>
  <c r="E2008" i="6"/>
  <c r="E2009" i="6"/>
  <c r="E2010" i="6"/>
  <c r="E2011" i="6"/>
  <c r="E2012" i="6"/>
  <c r="E2013" i="6"/>
  <c r="E2014" i="6"/>
  <c r="E2015" i="6"/>
  <c r="E2016" i="6"/>
  <c r="E2017" i="6"/>
  <c r="E2018" i="6"/>
  <c r="E2019" i="6"/>
  <c r="E2020" i="6"/>
  <c r="E2021" i="6"/>
  <c r="E2022" i="6"/>
  <c r="E2023" i="6"/>
  <c r="E2024" i="6"/>
  <c r="E2025" i="6"/>
  <c r="E2026" i="6"/>
  <c r="E2027" i="6"/>
  <c r="E2028" i="6"/>
  <c r="E2029" i="6"/>
  <c r="E2030" i="6"/>
  <c r="E2031" i="6"/>
  <c r="E2032" i="6"/>
  <c r="E2033" i="6"/>
  <c r="E2034" i="6"/>
  <c r="E2035" i="6"/>
  <c r="E2036" i="6"/>
  <c r="E2037" i="6"/>
  <c r="E2038" i="6"/>
  <c r="E2039" i="6"/>
  <c r="E2040" i="6"/>
  <c r="E2041" i="6"/>
  <c r="E2042" i="6"/>
  <c r="E2043" i="6"/>
  <c r="E2044" i="6"/>
  <c r="E2045" i="6"/>
  <c r="E2046" i="6"/>
  <c r="E2047" i="6"/>
  <c r="E2048" i="6"/>
  <c r="E2049" i="6"/>
  <c r="E2050" i="6"/>
  <c r="E2051" i="6"/>
  <c r="E2052" i="6"/>
  <c r="E2053" i="6"/>
  <c r="E2054" i="6"/>
  <c r="E2055" i="6"/>
  <c r="E2056" i="6"/>
  <c r="E2057" i="6"/>
  <c r="E2058" i="6"/>
  <c r="E2059" i="6"/>
  <c r="E2060" i="6"/>
  <c r="E2061" i="6"/>
  <c r="E2062" i="6"/>
  <c r="E2063" i="6"/>
  <c r="E2064" i="6"/>
  <c r="E2065" i="6"/>
  <c r="E2066" i="6"/>
  <c r="E2067" i="6"/>
  <c r="E2068" i="6"/>
  <c r="E2069" i="6"/>
  <c r="E2070" i="6"/>
  <c r="E2071" i="6"/>
  <c r="E2072" i="6"/>
  <c r="E2073" i="6"/>
  <c r="E2074" i="6"/>
  <c r="E2075" i="6"/>
  <c r="E2076" i="6"/>
  <c r="E2077" i="6"/>
  <c r="E2078" i="6"/>
  <c r="E2079" i="6"/>
  <c r="E2080" i="6"/>
  <c r="E2081" i="6"/>
  <c r="E2082" i="6"/>
  <c r="E2083" i="6"/>
  <c r="E2084" i="6"/>
  <c r="E2085" i="6"/>
  <c r="E2086" i="6"/>
  <c r="E2087" i="6"/>
  <c r="E2088" i="6"/>
  <c r="E2089" i="6"/>
  <c r="E2090" i="6"/>
  <c r="E2091" i="6"/>
  <c r="E2092" i="6"/>
  <c r="E2093" i="6"/>
  <c r="E2094" i="6"/>
  <c r="E2095" i="6"/>
  <c r="E2096" i="6"/>
  <c r="E2097" i="6"/>
  <c r="E2098" i="6"/>
  <c r="E2099" i="6"/>
  <c r="E2100" i="6"/>
  <c r="E2101" i="6"/>
  <c r="E2102" i="6"/>
  <c r="E2103" i="6"/>
  <c r="E2104" i="6"/>
  <c r="E2105" i="6"/>
  <c r="E2106" i="6"/>
  <c r="E2107" i="6"/>
  <c r="E2108" i="6"/>
  <c r="E2109" i="6"/>
  <c r="E2110" i="6"/>
  <c r="E2111" i="6"/>
  <c r="E2112" i="6"/>
  <c r="E2113" i="6"/>
  <c r="E2114" i="6"/>
  <c r="E2115" i="6"/>
  <c r="E2116" i="6"/>
  <c r="E2117" i="6"/>
  <c r="E2118" i="6"/>
  <c r="E2119" i="6"/>
  <c r="E2120" i="6"/>
  <c r="E2121" i="6"/>
  <c r="E2122" i="6"/>
  <c r="E2123" i="6"/>
  <c r="E2124" i="6"/>
  <c r="E2125" i="6"/>
  <c r="E2126" i="6"/>
  <c r="E2127" i="6"/>
  <c r="E2128" i="6"/>
  <c r="E2129" i="6"/>
  <c r="E2130" i="6"/>
  <c r="E2131" i="6"/>
  <c r="E2132" i="6"/>
  <c r="E2133" i="6"/>
  <c r="E2134" i="6"/>
  <c r="E2135" i="6"/>
  <c r="E2136" i="6"/>
  <c r="E2137" i="6"/>
  <c r="E2138" i="6"/>
  <c r="E2139" i="6"/>
  <c r="E2140" i="6"/>
  <c r="E2141" i="6"/>
  <c r="E2142" i="6"/>
  <c r="E2143" i="6"/>
  <c r="E2144" i="6"/>
  <c r="E2145" i="6"/>
  <c r="E2146" i="6"/>
  <c r="E2147" i="6"/>
  <c r="E2148" i="6"/>
  <c r="E2149" i="6"/>
  <c r="E2150" i="6"/>
  <c r="E2151" i="6"/>
  <c r="E2152" i="6"/>
  <c r="E2153" i="6"/>
  <c r="E2154" i="6"/>
  <c r="E2155" i="6"/>
  <c r="E2156" i="6"/>
  <c r="E2157" i="6"/>
  <c r="E2158" i="6"/>
  <c r="E2159" i="6"/>
  <c r="E2160" i="6"/>
  <c r="E2161" i="6"/>
  <c r="E2162" i="6"/>
  <c r="E2163" i="6"/>
  <c r="E2164" i="6"/>
  <c r="E2165" i="6"/>
  <c r="E2166" i="6"/>
  <c r="E2167" i="6"/>
  <c r="E2168" i="6"/>
  <c r="E2169" i="6"/>
  <c r="E2170" i="6"/>
  <c r="E2171" i="6"/>
  <c r="E2172" i="6"/>
  <c r="E2173" i="6"/>
  <c r="E2174" i="6"/>
  <c r="E2175" i="6"/>
  <c r="E2176" i="6"/>
  <c r="E2177" i="6"/>
  <c r="E2178" i="6"/>
  <c r="E2179" i="6"/>
  <c r="E2180" i="6"/>
  <c r="E2181" i="6"/>
  <c r="E2182" i="6"/>
  <c r="E2183" i="6"/>
  <c r="E2184" i="6"/>
  <c r="E2185" i="6"/>
  <c r="E2186" i="6"/>
  <c r="E2187" i="6"/>
  <c r="E2188" i="6"/>
  <c r="E2189" i="6"/>
  <c r="E2190" i="6"/>
  <c r="E2191" i="6"/>
  <c r="E2192" i="6"/>
  <c r="E2193" i="6"/>
  <c r="E2194" i="6"/>
  <c r="E2195" i="6"/>
  <c r="E2196" i="6"/>
  <c r="E2197" i="6"/>
  <c r="E2198" i="6"/>
  <c r="E2199" i="6"/>
  <c r="E2200" i="6"/>
  <c r="E2201" i="6"/>
  <c r="E2202" i="6"/>
  <c r="E2203" i="6"/>
  <c r="E2204" i="6"/>
  <c r="E2205" i="6"/>
  <c r="E2206" i="6"/>
  <c r="E2207" i="6"/>
  <c r="E2208" i="6"/>
  <c r="E2209" i="6"/>
  <c r="E2210" i="6"/>
  <c r="E2211" i="6"/>
  <c r="E2212" i="6"/>
  <c r="E2213" i="6"/>
  <c r="E2214" i="6"/>
  <c r="E2215" i="6"/>
  <c r="E2216" i="6"/>
  <c r="E2217" i="6"/>
  <c r="E2218" i="6"/>
  <c r="E2219" i="6"/>
  <c r="E2220" i="6"/>
  <c r="E2221" i="6"/>
  <c r="E2222" i="6"/>
  <c r="E2223" i="6"/>
  <c r="E2224" i="6"/>
  <c r="E2225" i="6"/>
  <c r="E2226" i="6"/>
  <c r="E2227" i="6"/>
  <c r="E2228" i="6"/>
  <c r="E2229" i="6"/>
  <c r="E2230" i="6"/>
  <c r="E2231" i="6"/>
  <c r="E2232" i="6"/>
  <c r="E2233" i="6"/>
  <c r="E2234" i="6"/>
  <c r="E2235" i="6"/>
  <c r="E2236" i="6"/>
  <c r="E2237" i="6"/>
  <c r="E2238" i="6"/>
  <c r="E2239" i="6"/>
  <c r="E2240" i="6"/>
  <c r="E2241" i="6"/>
  <c r="E2242" i="6"/>
  <c r="E2243" i="6"/>
  <c r="E2244" i="6"/>
  <c r="E2245" i="6"/>
  <c r="E2246" i="6"/>
  <c r="E2247" i="6"/>
  <c r="E2248" i="6"/>
  <c r="E2249" i="6"/>
  <c r="E2250" i="6"/>
  <c r="E2251" i="6"/>
  <c r="E2252" i="6"/>
  <c r="E2253" i="6"/>
  <c r="E2254" i="6"/>
  <c r="E2255" i="6"/>
  <c r="E2256" i="6"/>
  <c r="E2257" i="6"/>
  <c r="E2258" i="6"/>
  <c r="E2259" i="6"/>
  <c r="E2260" i="6"/>
  <c r="E2261" i="6"/>
  <c r="E2262" i="6"/>
  <c r="E2263" i="6"/>
  <c r="E2264" i="6"/>
  <c r="E2265" i="6"/>
  <c r="E2266" i="6"/>
  <c r="E2267" i="6"/>
  <c r="E2268" i="6"/>
  <c r="E2269" i="6"/>
  <c r="E2270" i="6"/>
  <c r="E2271" i="6"/>
  <c r="E2272" i="6"/>
  <c r="E2273" i="6"/>
  <c r="E2274" i="6"/>
  <c r="E2275" i="6"/>
  <c r="E2276" i="6"/>
  <c r="E2277" i="6"/>
  <c r="E2278" i="6"/>
  <c r="E2279" i="6"/>
  <c r="E2280" i="6"/>
  <c r="E2281" i="6"/>
  <c r="E2282" i="6"/>
  <c r="E2283" i="6"/>
  <c r="E2284" i="6"/>
  <c r="E2285" i="6"/>
  <c r="E2286" i="6"/>
  <c r="E2287" i="6"/>
  <c r="E2288" i="6"/>
  <c r="E2289" i="6"/>
  <c r="E2290" i="6"/>
  <c r="E2291" i="6"/>
  <c r="E2292" i="6"/>
  <c r="E2293" i="6"/>
  <c r="E2294" i="6"/>
  <c r="E2295" i="6"/>
  <c r="E2296" i="6"/>
  <c r="E2297" i="6"/>
  <c r="E2298" i="6"/>
  <c r="E2299" i="6"/>
  <c r="E2300" i="6"/>
  <c r="E2301" i="6"/>
  <c r="E2302" i="6"/>
  <c r="E2303" i="6"/>
  <c r="E2304" i="6"/>
  <c r="E2305" i="6"/>
  <c r="E2306" i="6"/>
  <c r="E2307" i="6"/>
  <c r="E2308" i="6"/>
  <c r="E2309" i="6"/>
  <c r="E2310" i="6"/>
  <c r="E2311" i="6"/>
  <c r="E2312" i="6"/>
  <c r="E2313" i="6"/>
  <c r="E2314" i="6"/>
  <c r="E2315" i="6"/>
  <c r="E2316" i="6"/>
  <c r="E2317" i="6"/>
  <c r="E2318" i="6"/>
  <c r="E2319" i="6"/>
  <c r="E2320" i="6"/>
  <c r="E2321" i="6"/>
  <c r="E2322" i="6"/>
  <c r="E2323" i="6"/>
  <c r="E2324" i="6"/>
  <c r="E2325" i="6"/>
  <c r="E2326" i="6"/>
  <c r="E2327" i="6"/>
  <c r="E2328" i="6"/>
  <c r="E2329" i="6"/>
  <c r="E2330" i="6"/>
  <c r="E2331" i="6"/>
  <c r="E2332" i="6"/>
  <c r="E2333" i="6"/>
  <c r="E2334" i="6"/>
  <c r="E2335" i="6"/>
  <c r="E2336" i="6"/>
  <c r="E2337" i="6"/>
  <c r="E2338" i="6"/>
  <c r="E2339" i="6"/>
  <c r="E2340" i="6"/>
  <c r="E2341" i="6"/>
  <c r="E2342" i="6"/>
  <c r="E2343" i="6"/>
  <c r="E2344" i="6"/>
  <c r="E2345" i="6"/>
  <c r="E2346" i="6"/>
  <c r="E2347" i="6"/>
  <c r="E2348" i="6"/>
  <c r="E2349" i="6"/>
  <c r="E2350" i="6"/>
  <c r="E2351" i="6"/>
  <c r="E2352" i="6"/>
  <c r="E2353" i="6"/>
  <c r="E2354" i="6"/>
  <c r="E2355" i="6"/>
  <c r="E2356" i="6"/>
  <c r="E2357" i="6"/>
  <c r="E2358" i="6"/>
  <c r="E2359" i="6"/>
  <c r="E2360" i="6"/>
  <c r="E2361" i="6"/>
  <c r="E2362" i="6"/>
  <c r="E2363" i="6"/>
  <c r="E2364" i="6"/>
  <c r="E2365" i="6"/>
  <c r="E2366" i="6"/>
  <c r="E2367" i="6"/>
  <c r="E2368" i="6"/>
  <c r="E2369" i="6"/>
  <c r="E2370" i="6"/>
  <c r="E2371" i="6"/>
  <c r="E2372" i="6"/>
  <c r="E2373" i="6"/>
  <c r="E2374" i="6"/>
  <c r="E2375" i="6"/>
  <c r="E2376" i="6"/>
  <c r="E2377" i="6"/>
  <c r="E2378" i="6"/>
  <c r="E2379" i="6"/>
  <c r="E2380" i="6"/>
  <c r="E2381" i="6"/>
  <c r="E2382" i="6"/>
  <c r="E2383" i="6"/>
  <c r="E2384" i="6"/>
  <c r="E2385" i="6"/>
  <c r="E2386" i="6"/>
  <c r="E2387" i="6"/>
  <c r="E2388" i="6"/>
  <c r="E2389" i="6"/>
  <c r="E2390" i="6"/>
  <c r="E2391" i="6"/>
  <c r="E2392" i="6"/>
  <c r="E2393" i="6"/>
  <c r="E2394" i="6"/>
  <c r="E2395" i="6"/>
  <c r="E2396" i="6"/>
  <c r="E2397" i="6"/>
  <c r="E2398" i="6"/>
  <c r="E2399" i="6"/>
  <c r="E2400" i="6"/>
  <c r="E2401" i="6"/>
  <c r="E2402" i="6"/>
  <c r="E2403" i="6"/>
  <c r="E2404" i="6"/>
  <c r="E2405" i="6"/>
  <c r="E2406" i="6"/>
  <c r="E2407" i="6"/>
  <c r="E2408" i="6"/>
  <c r="E2409" i="6"/>
  <c r="E2410" i="6"/>
  <c r="E2411" i="6"/>
  <c r="E2412" i="6"/>
  <c r="E2413" i="6"/>
  <c r="E2414" i="6"/>
  <c r="E2415" i="6"/>
  <c r="E2416" i="6"/>
  <c r="E2417" i="6"/>
  <c r="E2418" i="6"/>
  <c r="E2419" i="6"/>
  <c r="E2420" i="6"/>
  <c r="E2421" i="6"/>
  <c r="E2422" i="6"/>
  <c r="E2423" i="6"/>
  <c r="E2424" i="6"/>
  <c r="E2425" i="6"/>
  <c r="E2426" i="6"/>
  <c r="E2427" i="6"/>
  <c r="E2428" i="6"/>
  <c r="E2429" i="6"/>
  <c r="E2430" i="6"/>
  <c r="E2431" i="6"/>
  <c r="E2432" i="6"/>
  <c r="E2433" i="6"/>
  <c r="E2434" i="6"/>
  <c r="E2435" i="6"/>
  <c r="E2436" i="6"/>
  <c r="E2437" i="6"/>
  <c r="E2438" i="6"/>
  <c r="E2439" i="6"/>
  <c r="E2440" i="6"/>
  <c r="E2441" i="6"/>
  <c r="E2442" i="6"/>
  <c r="E2443" i="6"/>
  <c r="E2444" i="6"/>
  <c r="E2445" i="6"/>
  <c r="E2446" i="6"/>
  <c r="E2447" i="6"/>
  <c r="E2448" i="6"/>
  <c r="E2449" i="6"/>
  <c r="E2450" i="6"/>
  <c r="E2451" i="6"/>
  <c r="E2452" i="6"/>
  <c r="E2453" i="6"/>
  <c r="E2454" i="6"/>
  <c r="E2455" i="6"/>
  <c r="E2456" i="6"/>
  <c r="E2457" i="6"/>
  <c r="E2458" i="6"/>
  <c r="E2459" i="6"/>
  <c r="E2460" i="6"/>
  <c r="E2461" i="6"/>
  <c r="E2462" i="6"/>
  <c r="E2463" i="6"/>
  <c r="E2464" i="6"/>
  <c r="E2465" i="6"/>
  <c r="E2466" i="6"/>
  <c r="E2467" i="6"/>
  <c r="E2468" i="6"/>
  <c r="E2469" i="6"/>
  <c r="E2470" i="6"/>
  <c r="E2471" i="6"/>
  <c r="E2472" i="6"/>
  <c r="E2473" i="6"/>
  <c r="E2474" i="6"/>
  <c r="E2475" i="6"/>
  <c r="E2476" i="6"/>
  <c r="E2477" i="6"/>
  <c r="E2478" i="6"/>
  <c r="E2479" i="6"/>
  <c r="E2480" i="6"/>
  <c r="E2481" i="6"/>
  <c r="E2482" i="6"/>
  <c r="E2483" i="6"/>
  <c r="E2484" i="6"/>
  <c r="E2485" i="6"/>
  <c r="E2486" i="6"/>
  <c r="E2487" i="6"/>
  <c r="E2488" i="6"/>
  <c r="E2489" i="6"/>
  <c r="E2490" i="6"/>
  <c r="E2491" i="6"/>
  <c r="E2492" i="6"/>
  <c r="E2493" i="6"/>
  <c r="E2494" i="6"/>
  <c r="E2495" i="6"/>
  <c r="E2496" i="6"/>
  <c r="E2497" i="6"/>
  <c r="E2498" i="6"/>
  <c r="E2499" i="6"/>
  <c r="E2500" i="6"/>
  <c r="E2501" i="6"/>
  <c r="E2502" i="6"/>
  <c r="E2503" i="6"/>
  <c r="E2504" i="6"/>
  <c r="E2505" i="6"/>
  <c r="E2506" i="6"/>
  <c r="E2507" i="6"/>
  <c r="E2508" i="6"/>
  <c r="E2509" i="6"/>
  <c r="E2510" i="6"/>
  <c r="E2511" i="6"/>
  <c r="E2512" i="6"/>
  <c r="E2513" i="6"/>
  <c r="E2514" i="6"/>
  <c r="E2515" i="6"/>
  <c r="E2516" i="6"/>
  <c r="E2517" i="6"/>
  <c r="E2518" i="6"/>
  <c r="E2519" i="6"/>
  <c r="E2520" i="6"/>
  <c r="E2521" i="6"/>
  <c r="E2522" i="6"/>
  <c r="E2523" i="6"/>
  <c r="E2524" i="6"/>
  <c r="E2525" i="6"/>
  <c r="E2526" i="6"/>
  <c r="E2527" i="6"/>
  <c r="E2528" i="6"/>
  <c r="E2529" i="6"/>
  <c r="E2530" i="6"/>
  <c r="E2531" i="6"/>
  <c r="E2532" i="6"/>
  <c r="E2533" i="6"/>
  <c r="E2534" i="6"/>
  <c r="E2535" i="6"/>
  <c r="E2536" i="6"/>
  <c r="E2537" i="6"/>
  <c r="E2538" i="6"/>
  <c r="E2539" i="6"/>
  <c r="E2540" i="6"/>
  <c r="E2541" i="6"/>
  <c r="E2542" i="6"/>
  <c r="E2543" i="6"/>
  <c r="E2544" i="6"/>
  <c r="E2545" i="6"/>
  <c r="E2546" i="6"/>
  <c r="E2547" i="6"/>
  <c r="E2548" i="6"/>
  <c r="E2549" i="6"/>
  <c r="E2550" i="6"/>
  <c r="E2551" i="6"/>
  <c r="E2552" i="6"/>
  <c r="E2553" i="6"/>
  <c r="E2554" i="6"/>
  <c r="E2555" i="6"/>
  <c r="E2556" i="6"/>
  <c r="E2557" i="6"/>
  <c r="E2558" i="6"/>
  <c r="E2559" i="6"/>
  <c r="E2560" i="6"/>
  <c r="E2561" i="6"/>
  <c r="E2562" i="6"/>
  <c r="E2563" i="6"/>
  <c r="E2564" i="6"/>
  <c r="E2565" i="6"/>
  <c r="E2566" i="6"/>
  <c r="E2567" i="6"/>
  <c r="E2568" i="6"/>
  <c r="E2569" i="6"/>
  <c r="E2570" i="6"/>
  <c r="E2571" i="6"/>
  <c r="E2572" i="6"/>
  <c r="E2573" i="6"/>
  <c r="E2574" i="6"/>
  <c r="E2575" i="6"/>
  <c r="E2576" i="6"/>
  <c r="E2577" i="6"/>
  <c r="E2578" i="6"/>
  <c r="E2579" i="6"/>
  <c r="E2580" i="6"/>
  <c r="E2581" i="6"/>
  <c r="E2582" i="6"/>
  <c r="E2583" i="6"/>
  <c r="E2584" i="6"/>
  <c r="E2585" i="6"/>
  <c r="E2586" i="6"/>
  <c r="E2587" i="6"/>
  <c r="E2588" i="6"/>
  <c r="E2589" i="6"/>
  <c r="E2590" i="6"/>
  <c r="E2591" i="6"/>
  <c r="E2592" i="6"/>
  <c r="E2593" i="6"/>
  <c r="E2594" i="6"/>
  <c r="E2595" i="6"/>
  <c r="E2596" i="6"/>
  <c r="E2597" i="6"/>
  <c r="E2598" i="6"/>
  <c r="E2599" i="6"/>
  <c r="E2600" i="6"/>
  <c r="E2601" i="6"/>
  <c r="E2602" i="6"/>
  <c r="E2603" i="6"/>
  <c r="E2604" i="6"/>
  <c r="E2605" i="6"/>
  <c r="E2606" i="6"/>
  <c r="E2607" i="6"/>
  <c r="E2608" i="6"/>
  <c r="E2609" i="6"/>
  <c r="E2610" i="6"/>
  <c r="E2611" i="6"/>
  <c r="E2612" i="6"/>
  <c r="E2613" i="6"/>
  <c r="E2614" i="6"/>
  <c r="E2615" i="6"/>
  <c r="E2616" i="6"/>
  <c r="E2617" i="6"/>
  <c r="E2618" i="6"/>
  <c r="E2619" i="6"/>
  <c r="E2620" i="6"/>
  <c r="E2621" i="6"/>
  <c r="E2622" i="6"/>
  <c r="E2623" i="6"/>
  <c r="E2624" i="6"/>
  <c r="E2625" i="6"/>
  <c r="E2626" i="6"/>
  <c r="E2627" i="6"/>
  <c r="E2628" i="6"/>
  <c r="E2629" i="6"/>
  <c r="E2630" i="6"/>
  <c r="E2631" i="6"/>
  <c r="E2632" i="6"/>
  <c r="E2633" i="6"/>
  <c r="E2634" i="6"/>
  <c r="E2635" i="6"/>
  <c r="E2636" i="6"/>
  <c r="E2637" i="6"/>
  <c r="E2638" i="6"/>
  <c r="E2639" i="6"/>
  <c r="E2640" i="6"/>
  <c r="E2641" i="6"/>
  <c r="E2642" i="6"/>
  <c r="E2643" i="6"/>
  <c r="E2644" i="6"/>
  <c r="E2645" i="6"/>
  <c r="E2646" i="6"/>
  <c r="E2647" i="6"/>
  <c r="E2648" i="6"/>
  <c r="E2649" i="6"/>
  <c r="E2650" i="6"/>
  <c r="E2651" i="6"/>
  <c r="E2652" i="6"/>
  <c r="E2653" i="6"/>
  <c r="E2654" i="6"/>
  <c r="E2655" i="6"/>
  <c r="E2656" i="6"/>
  <c r="E2657" i="6"/>
  <c r="E2658" i="6"/>
  <c r="E2659" i="6"/>
  <c r="E2660" i="6"/>
  <c r="E2661" i="6"/>
  <c r="E2662" i="6"/>
  <c r="E2663" i="6"/>
  <c r="E2664" i="6"/>
  <c r="E2665" i="6"/>
  <c r="E2666" i="6"/>
  <c r="E2667" i="6"/>
  <c r="E2668" i="6"/>
  <c r="E2669" i="6"/>
  <c r="E2670" i="6"/>
  <c r="E2671" i="6"/>
  <c r="E2672" i="6"/>
  <c r="E2673" i="6"/>
  <c r="E2674" i="6"/>
  <c r="E2675" i="6"/>
  <c r="E2676" i="6"/>
  <c r="E2677" i="6"/>
  <c r="E2678" i="6"/>
  <c r="E2679" i="6"/>
  <c r="E2680" i="6"/>
  <c r="E2681" i="6"/>
  <c r="E2682" i="6"/>
  <c r="E2683" i="6"/>
  <c r="E2684" i="6"/>
  <c r="E2685" i="6"/>
  <c r="E2686" i="6"/>
  <c r="E2687" i="6"/>
  <c r="E2688" i="6"/>
  <c r="E2689" i="6"/>
  <c r="E2690" i="6"/>
  <c r="E2691" i="6"/>
  <c r="E2692" i="6"/>
  <c r="E2693" i="6"/>
  <c r="E2694" i="6"/>
  <c r="E2695" i="6"/>
  <c r="E2696" i="6"/>
  <c r="E2697" i="6"/>
  <c r="E2698" i="6"/>
  <c r="E2699" i="6"/>
  <c r="E2700" i="6"/>
  <c r="E2701" i="6"/>
  <c r="E2702" i="6"/>
  <c r="E2703" i="6"/>
  <c r="E2704" i="6"/>
  <c r="E2705" i="6"/>
  <c r="E2706" i="6"/>
  <c r="E2707" i="6"/>
  <c r="E2708" i="6"/>
  <c r="E2709" i="6"/>
  <c r="E2710" i="6"/>
  <c r="E2711" i="6"/>
  <c r="E2712" i="6"/>
  <c r="E2713" i="6"/>
  <c r="E2714" i="6"/>
  <c r="E2715" i="6"/>
  <c r="E2716" i="6"/>
  <c r="E2717" i="6"/>
  <c r="E2718" i="6"/>
  <c r="E2719" i="6"/>
  <c r="E2720" i="6"/>
  <c r="E2721" i="6"/>
  <c r="E2722" i="6"/>
  <c r="E2723" i="6"/>
  <c r="E2724" i="6"/>
  <c r="E2725" i="6"/>
  <c r="E2726" i="6"/>
  <c r="E2727" i="6"/>
  <c r="E2728" i="6"/>
  <c r="E2729" i="6"/>
  <c r="E2730" i="6"/>
  <c r="E2731" i="6"/>
  <c r="E2732" i="6"/>
  <c r="E2733" i="6"/>
  <c r="E2734" i="6"/>
  <c r="E2735" i="6"/>
  <c r="E2736" i="6"/>
  <c r="E2737" i="6"/>
  <c r="E2738" i="6"/>
  <c r="E2739" i="6"/>
  <c r="E2740" i="6"/>
  <c r="E2741" i="6"/>
  <c r="E2742" i="6"/>
  <c r="E2743" i="6"/>
  <c r="E2744" i="6"/>
  <c r="E2745" i="6"/>
  <c r="E2746" i="6"/>
  <c r="E2747" i="6"/>
  <c r="E2748" i="6"/>
  <c r="E2749" i="6"/>
  <c r="E2750" i="6"/>
  <c r="E2751" i="6"/>
  <c r="E2752" i="6"/>
  <c r="E2753" i="6"/>
  <c r="E2754" i="6"/>
  <c r="E2755" i="6"/>
  <c r="E2756" i="6"/>
  <c r="E2757" i="6"/>
  <c r="E2758" i="6"/>
  <c r="E2759" i="6"/>
  <c r="E2760" i="6"/>
  <c r="E2761" i="6"/>
  <c r="E2762" i="6"/>
  <c r="E2763" i="6"/>
  <c r="E2764" i="6"/>
  <c r="E2765" i="6"/>
  <c r="E2766" i="6"/>
  <c r="E2767" i="6"/>
  <c r="E2768" i="6"/>
  <c r="E2769" i="6"/>
  <c r="E2770" i="6"/>
  <c r="E2771" i="6"/>
  <c r="E2772" i="6"/>
  <c r="E2773" i="6"/>
  <c r="E2774" i="6"/>
  <c r="E2775" i="6"/>
  <c r="E2776" i="6"/>
  <c r="E2777" i="6"/>
  <c r="E2778" i="6"/>
  <c r="E2779" i="6"/>
  <c r="E2780" i="6"/>
  <c r="E2781" i="6"/>
  <c r="E2782" i="6"/>
  <c r="E2783" i="6"/>
  <c r="E2784" i="6"/>
  <c r="E2785" i="6"/>
  <c r="E2786" i="6"/>
  <c r="E2787" i="6"/>
  <c r="E2788" i="6"/>
  <c r="E2789" i="6"/>
  <c r="E2790" i="6"/>
  <c r="E2791" i="6"/>
  <c r="E2792" i="6"/>
  <c r="E2793" i="6"/>
  <c r="E2794" i="6"/>
  <c r="E2795" i="6"/>
  <c r="E2796" i="6"/>
  <c r="E2797" i="6"/>
  <c r="E2798" i="6"/>
  <c r="E2799" i="6"/>
  <c r="E2800" i="6"/>
  <c r="E2801" i="6"/>
  <c r="E2802" i="6"/>
  <c r="E2803" i="6"/>
  <c r="E2804" i="6"/>
  <c r="E2805" i="6"/>
  <c r="E2806" i="6"/>
  <c r="E2807" i="6"/>
  <c r="E2808" i="6"/>
  <c r="E2809" i="6"/>
  <c r="E2810" i="6"/>
  <c r="E2811" i="6"/>
  <c r="E2812" i="6"/>
  <c r="E2813" i="6"/>
  <c r="E2814" i="6"/>
  <c r="E2815" i="6"/>
  <c r="E2816" i="6"/>
  <c r="E2817" i="6"/>
  <c r="E2818" i="6"/>
  <c r="E2819" i="6"/>
  <c r="E2820" i="6"/>
  <c r="E2821" i="6"/>
  <c r="E2822" i="6"/>
  <c r="E2823" i="6"/>
  <c r="E2824" i="6"/>
  <c r="E2825" i="6"/>
  <c r="E2826" i="6"/>
  <c r="E2827" i="6"/>
  <c r="E2828" i="6"/>
  <c r="E2829" i="6"/>
  <c r="E2830" i="6"/>
  <c r="E2831" i="6"/>
  <c r="E2832" i="6"/>
  <c r="E2833" i="6"/>
  <c r="E2834" i="6"/>
  <c r="E2835" i="6"/>
  <c r="E2836" i="6"/>
  <c r="E2837" i="6"/>
  <c r="E2838" i="6"/>
  <c r="E2839" i="6"/>
  <c r="E2840" i="6"/>
  <c r="E2841" i="6"/>
  <c r="E2842" i="6"/>
  <c r="E2843" i="6"/>
  <c r="E2844" i="6"/>
  <c r="E2845" i="6"/>
  <c r="E2846" i="6"/>
  <c r="E2847" i="6"/>
  <c r="E2848" i="6"/>
  <c r="E2849" i="6"/>
  <c r="E2850" i="6"/>
  <c r="E2851" i="6"/>
  <c r="E2852" i="6"/>
  <c r="E2853" i="6"/>
  <c r="E2854" i="6"/>
  <c r="E2855" i="6"/>
  <c r="E2856" i="6"/>
  <c r="E2857" i="6"/>
  <c r="E2858" i="6"/>
  <c r="E2859" i="6"/>
  <c r="E2860" i="6"/>
  <c r="E2861" i="6"/>
  <c r="E2862" i="6"/>
  <c r="E2863" i="6"/>
  <c r="E2864" i="6"/>
  <c r="E2865" i="6"/>
  <c r="E2866" i="6"/>
  <c r="E2867" i="6"/>
  <c r="E2868" i="6"/>
  <c r="E2869" i="6"/>
  <c r="E2870" i="6"/>
  <c r="E2871" i="6"/>
  <c r="E2872" i="6"/>
  <c r="E2873" i="6"/>
  <c r="E2874" i="6"/>
  <c r="E2875" i="6"/>
  <c r="E2876" i="6"/>
  <c r="E2877" i="6"/>
  <c r="E2878" i="6"/>
  <c r="E2879" i="6"/>
  <c r="E2880" i="6"/>
  <c r="E2881" i="6"/>
  <c r="E2882" i="6"/>
  <c r="E2883" i="6"/>
  <c r="E2884" i="6"/>
  <c r="E2885" i="6"/>
  <c r="E2886" i="6"/>
  <c r="E2887" i="6"/>
  <c r="E2888" i="6"/>
  <c r="E2889" i="6"/>
  <c r="E2890" i="6"/>
  <c r="E2891" i="6"/>
  <c r="E2892" i="6"/>
  <c r="E2893" i="6"/>
  <c r="E2894" i="6"/>
  <c r="E2895" i="6"/>
  <c r="E2896" i="6"/>
  <c r="E2897" i="6"/>
  <c r="E2898" i="6"/>
  <c r="E2899" i="6"/>
  <c r="E2900" i="6"/>
  <c r="E2901" i="6"/>
  <c r="E2902" i="6"/>
  <c r="E2903" i="6"/>
  <c r="E2904" i="6"/>
  <c r="E2905" i="6"/>
  <c r="E2906" i="6"/>
  <c r="E2907" i="6"/>
  <c r="E2908" i="6"/>
  <c r="E2909" i="6"/>
  <c r="E2910" i="6"/>
  <c r="E2911" i="6"/>
  <c r="E2912" i="6"/>
  <c r="E2913" i="6"/>
  <c r="E2914" i="6"/>
  <c r="E2915" i="6"/>
  <c r="E2916" i="6"/>
  <c r="E2917" i="6"/>
  <c r="E2918" i="6"/>
  <c r="E2919" i="6"/>
  <c r="E2920" i="6"/>
  <c r="E2921" i="6"/>
  <c r="E2922" i="6"/>
  <c r="E2923" i="6"/>
  <c r="E2924" i="6"/>
  <c r="E2925" i="6"/>
  <c r="E2926" i="6"/>
  <c r="E2927" i="6"/>
  <c r="E2928" i="6"/>
  <c r="E2929" i="6"/>
  <c r="E2930" i="6"/>
  <c r="E2931" i="6"/>
  <c r="E2932" i="6"/>
  <c r="E2933" i="6"/>
  <c r="E2934" i="6"/>
  <c r="E2935" i="6"/>
  <c r="E2936" i="6"/>
  <c r="E2937" i="6"/>
  <c r="E2938" i="6"/>
  <c r="E2939" i="6"/>
  <c r="E2940" i="6"/>
  <c r="E2941" i="6"/>
  <c r="E2942" i="6"/>
  <c r="E2943" i="6"/>
  <c r="E2944" i="6"/>
  <c r="E2945" i="6"/>
  <c r="E2946" i="6"/>
  <c r="E2947" i="6"/>
  <c r="E2948" i="6"/>
  <c r="E2949" i="6"/>
  <c r="E2950" i="6"/>
  <c r="E2951" i="6"/>
  <c r="E2952" i="6"/>
  <c r="E2953" i="6"/>
  <c r="E2954" i="6"/>
  <c r="E2955" i="6"/>
  <c r="E2956" i="6"/>
  <c r="E2957" i="6"/>
  <c r="E2958" i="6"/>
  <c r="E2959" i="6"/>
  <c r="E2960" i="6"/>
  <c r="E2961" i="6"/>
  <c r="E2962" i="6"/>
  <c r="E2963" i="6"/>
  <c r="E2964" i="6"/>
  <c r="E2965" i="6"/>
  <c r="E2966" i="6"/>
  <c r="E2967" i="6"/>
  <c r="E2968" i="6"/>
  <c r="E2969" i="6"/>
  <c r="E2970" i="6"/>
  <c r="E2971" i="6"/>
  <c r="E2972" i="6"/>
  <c r="E2973" i="6"/>
  <c r="E2974" i="6"/>
  <c r="E2975" i="6"/>
  <c r="E2976" i="6"/>
  <c r="E2977" i="6"/>
  <c r="E2978" i="6"/>
  <c r="E2979" i="6"/>
  <c r="E2980" i="6"/>
  <c r="E2981" i="6"/>
  <c r="E2982" i="6"/>
  <c r="E2983" i="6"/>
  <c r="E2984" i="6"/>
  <c r="E2985" i="6"/>
  <c r="E2986" i="6"/>
  <c r="E2987" i="6"/>
  <c r="E2988" i="6"/>
  <c r="E2989" i="6"/>
  <c r="E2990" i="6"/>
  <c r="E2991" i="6"/>
  <c r="E2992" i="6"/>
  <c r="E2993" i="6"/>
  <c r="E2994" i="6"/>
  <c r="E2995" i="6"/>
  <c r="E2996" i="6"/>
  <c r="E2997" i="6"/>
  <c r="E2998" i="6"/>
  <c r="E2999" i="6"/>
  <c r="E3000" i="6"/>
  <c r="E3001" i="6"/>
  <c r="E3002" i="6"/>
  <c r="E3003" i="6"/>
  <c r="E3004" i="6"/>
  <c r="E3005" i="6"/>
  <c r="E3006" i="6"/>
  <c r="E3007" i="6"/>
  <c r="E3008" i="6"/>
  <c r="E3009" i="6"/>
  <c r="E3010" i="6"/>
  <c r="E3011" i="6"/>
  <c r="E3012" i="6"/>
  <c r="E3013" i="6"/>
  <c r="E3014" i="6"/>
  <c r="E3015" i="6"/>
  <c r="E3016" i="6"/>
  <c r="E3017" i="6"/>
  <c r="E3018" i="6"/>
  <c r="E3019" i="6"/>
  <c r="E3020" i="6"/>
  <c r="E3021" i="6"/>
  <c r="E3022" i="6"/>
  <c r="E3023" i="6"/>
  <c r="E3024" i="6"/>
  <c r="E3025" i="6"/>
  <c r="E3026" i="6"/>
  <c r="E3027" i="6"/>
  <c r="E3028" i="6"/>
  <c r="E3029" i="6"/>
  <c r="E3030" i="6"/>
  <c r="E3031" i="6"/>
  <c r="E3032" i="6"/>
  <c r="E3033" i="6"/>
  <c r="E3034" i="6"/>
  <c r="E3035" i="6"/>
  <c r="E3036" i="6"/>
  <c r="E3037" i="6"/>
  <c r="E3038" i="6"/>
  <c r="E3039" i="6"/>
  <c r="E3040" i="6"/>
  <c r="E3041" i="6"/>
  <c r="E3042" i="6"/>
  <c r="E3043" i="6"/>
  <c r="E3044" i="6"/>
  <c r="E3045" i="6"/>
  <c r="E3046" i="6"/>
  <c r="E3047" i="6"/>
  <c r="E3048" i="6"/>
  <c r="E3049" i="6"/>
  <c r="E3050" i="6"/>
  <c r="E3051" i="6"/>
  <c r="E3052" i="6"/>
  <c r="E3053" i="6"/>
  <c r="E3054" i="6"/>
  <c r="E3055" i="6"/>
  <c r="E3056" i="6"/>
  <c r="E3057" i="6"/>
  <c r="E3058" i="6"/>
  <c r="E3059" i="6"/>
  <c r="E3060" i="6"/>
  <c r="E3061" i="6"/>
  <c r="E3062" i="6"/>
  <c r="E3063" i="6"/>
  <c r="E3064" i="6"/>
  <c r="E3065" i="6"/>
  <c r="E3066" i="6"/>
  <c r="E3067" i="6"/>
  <c r="E3068" i="6"/>
  <c r="E3069" i="6"/>
  <c r="E3070" i="6"/>
  <c r="E3071" i="6"/>
  <c r="E3072" i="6"/>
  <c r="E3073" i="6"/>
  <c r="E3074" i="6"/>
  <c r="E3075" i="6"/>
  <c r="E3076" i="6"/>
  <c r="E3077" i="6"/>
  <c r="E3078" i="6"/>
  <c r="E3079" i="6"/>
  <c r="E3080" i="6"/>
  <c r="E3081" i="6"/>
  <c r="E3082" i="6"/>
  <c r="E3083" i="6"/>
  <c r="E3084" i="6"/>
  <c r="E3085" i="6"/>
  <c r="E3086" i="6"/>
  <c r="E3087" i="6"/>
  <c r="E3088" i="6"/>
  <c r="E3089" i="6"/>
  <c r="E3090" i="6"/>
  <c r="E3091" i="6"/>
  <c r="E3092" i="6"/>
  <c r="E3093" i="6"/>
  <c r="E3094" i="6"/>
  <c r="E3095" i="6"/>
  <c r="E3096" i="6"/>
  <c r="E3097" i="6"/>
  <c r="E3098" i="6"/>
  <c r="E3099" i="6"/>
  <c r="E3100" i="6"/>
  <c r="E3101" i="6"/>
  <c r="E3102" i="6"/>
  <c r="E3103" i="6"/>
  <c r="E3104" i="6"/>
  <c r="E3105" i="6"/>
  <c r="E3106" i="6"/>
  <c r="E3107" i="6"/>
  <c r="E3108" i="6"/>
  <c r="E3109" i="6"/>
  <c r="E3110" i="6"/>
  <c r="E3111" i="6"/>
  <c r="E3112" i="6"/>
  <c r="E3113" i="6"/>
  <c r="E3114" i="6"/>
  <c r="E3115" i="6"/>
  <c r="E3116" i="6"/>
  <c r="E3117" i="6"/>
  <c r="E3118" i="6"/>
  <c r="E3119" i="6"/>
  <c r="E3120" i="6"/>
  <c r="E3121" i="6"/>
  <c r="E3122" i="6"/>
  <c r="E3123" i="6"/>
  <c r="E3124" i="6"/>
  <c r="E3125" i="6"/>
  <c r="E3126" i="6"/>
  <c r="E3127" i="6"/>
  <c r="E3128" i="6"/>
  <c r="E3129" i="6"/>
  <c r="E3130" i="6"/>
  <c r="E3131" i="6"/>
  <c r="E3132" i="6"/>
  <c r="E3133" i="6"/>
  <c r="E3134" i="6"/>
  <c r="E3135" i="6"/>
  <c r="E3136" i="6"/>
  <c r="E3137" i="6"/>
  <c r="E3138" i="6"/>
  <c r="E3139" i="6"/>
  <c r="E3140" i="6"/>
  <c r="E3141" i="6"/>
  <c r="E3142" i="6"/>
  <c r="E3143" i="6"/>
  <c r="E3144" i="6"/>
  <c r="E3145" i="6"/>
  <c r="E3146" i="6"/>
  <c r="E3147" i="6"/>
  <c r="E3148" i="6"/>
  <c r="E3149" i="6"/>
  <c r="E3150" i="6"/>
  <c r="E3151" i="6"/>
  <c r="E3152" i="6"/>
  <c r="E3153" i="6"/>
  <c r="E3154" i="6"/>
  <c r="E3155" i="6"/>
  <c r="E3156" i="6"/>
  <c r="E3157" i="6"/>
  <c r="E3158" i="6"/>
  <c r="E3159" i="6"/>
  <c r="E3160" i="6"/>
  <c r="E3161" i="6"/>
  <c r="E3162" i="6"/>
  <c r="E3163" i="6"/>
  <c r="E3164" i="6"/>
  <c r="E3165" i="6"/>
  <c r="E3166" i="6"/>
  <c r="E3167" i="6"/>
  <c r="E3168" i="6"/>
  <c r="E3169" i="6"/>
  <c r="E3170" i="6"/>
  <c r="E3171" i="6"/>
  <c r="E3172" i="6"/>
  <c r="E3173" i="6"/>
  <c r="E3174" i="6"/>
  <c r="E3175" i="6"/>
  <c r="E3176" i="6"/>
  <c r="E3177" i="6"/>
  <c r="E3178" i="6"/>
  <c r="E3179" i="6"/>
  <c r="E3180" i="6"/>
  <c r="E3181" i="6"/>
  <c r="E3182" i="6"/>
  <c r="E3183" i="6"/>
  <c r="E3184" i="6"/>
  <c r="E3185" i="6"/>
  <c r="E3186" i="6"/>
  <c r="E3187" i="6"/>
  <c r="E3188" i="6"/>
  <c r="E3189" i="6"/>
  <c r="E3190" i="6"/>
  <c r="E3191" i="6"/>
  <c r="E3192" i="6"/>
  <c r="E3193" i="6"/>
  <c r="E3194" i="6"/>
  <c r="E3195" i="6"/>
  <c r="E3196" i="6"/>
  <c r="E3197" i="6"/>
  <c r="E3198" i="6"/>
  <c r="E3199" i="6"/>
  <c r="E3200" i="6"/>
  <c r="E3201" i="6"/>
  <c r="E3202" i="6"/>
  <c r="E3203" i="6"/>
  <c r="E3204" i="6"/>
  <c r="E3205" i="6"/>
  <c r="E3206" i="6"/>
  <c r="E3207" i="6"/>
  <c r="E3208" i="6"/>
  <c r="E3209" i="6"/>
  <c r="E3210" i="6"/>
  <c r="E3211" i="6"/>
  <c r="E3212" i="6"/>
  <c r="E3213" i="6"/>
  <c r="E3214" i="6"/>
  <c r="E3215" i="6"/>
  <c r="E3216" i="6"/>
  <c r="E3217" i="6"/>
  <c r="E3218" i="6"/>
  <c r="E3219" i="6"/>
  <c r="E3220" i="6"/>
  <c r="E3221" i="6"/>
  <c r="E3222" i="6"/>
  <c r="E3223" i="6"/>
  <c r="E3224" i="6"/>
  <c r="E3225" i="6"/>
  <c r="E3226" i="6"/>
  <c r="E3227" i="6"/>
  <c r="E3228" i="6"/>
  <c r="E3229" i="6"/>
  <c r="E3230" i="6"/>
  <c r="E3231" i="6"/>
  <c r="E3232" i="6"/>
  <c r="E3233" i="6"/>
  <c r="E3234" i="6"/>
  <c r="E3235" i="6"/>
  <c r="E3236" i="6"/>
  <c r="E3237" i="6"/>
  <c r="E3238" i="6"/>
  <c r="E3239" i="6"/>
  <c r="E3240" i="6"/>
  <c r="E3241" i="6"/>
  <c r="E3242" i="6"/>
  <c r="E3243" i="6"/>
  <c r="E3244" i="6"/>
  <c r="E3245" i="6"/>
  <c r="E3246" i="6"/>
  <c r="E3247" i="6"/>
  <c r="E3248" i="6"/>
  <c r="E3249" i="6"/>
  <c r="E3250" i="6"/>
  <c r="E3251" i="6"/>
  <c r="E3252" i="6"/>
  <c r="E3253" i="6"/>
  <c r="E3254" i="6"/>
  <c r="E3255" i="6"/>
  <c r="E3256" i="6"/>
  <c r="E3257" i="6"/>
  <c r="E3258" i="6"/>
  <c r="E3259" i="6"/>
  <c r="E3260" i="6"/>
  <c r="E3261" i="6"/>
  <c r="E3262" i="6"/>
  <c r="E3263" i="6"/>
  <c r="E3264" i="6"/>
  <c r="E3265" i="6"/>
  <c r="E3266" i="6"/>
  <c r="E3267" i="6"/>
  <c r="E3268" i="6"/>
  <c r="E3269" i="6"/>
  <c r="E3270" i="6"/>
  <c r="E3271" i="6"/>
  <c r="E3272" i="6"/>
  <c r="E3273" i="6"/>
  <c r="E3274" i="6"/>
  <c r="E3275" i="6"/>
  <c r="E3276" i="6"/>
  <c r="E3277" i="6"/>
  <c r="E3278" i="6"/>
  <c r="E3279" i="6"/>
  <c r="E3280" i="6"/>
  <c r="E3281" i="6"/>
  <c r="E3282" i="6"/>
  <c r="E3283" i="6"/>
  <c r="E3284" i="6"/>
  <c r="E3285" i="6"/>
  <c r="E3286" i="6"/>
  <c r="E3287" i="6"/>
  <c r="E3288" i="6"/>
  <c r="E3289" i="6"/>
  <c r="E3290" i="6"/>
  <c r="E3291" i="6"/>
  <c r="E3292" i="6"/>
  <c r="E3293" i="6"/>
  <c r="E3294" i="6"/>
  <c r="E3295" i="6"/>
  <c r="E3296" i="6"/>
  <c r="E3297" i="6"/>
  <c r="E3298" i="6"/>
  <c r="E3299" i="6"/>
  <c r="E3300" i="6"/>
  <c r="E3301" i="6"/>
  <c r="E3302" i="6"/>
  <c r="E3303" i="6"/>
  <c r="E3304" i="6"/>
  <c r="E3305" i="6"/>
  <c r="E3306" i="6"/>
  <c r="E3307" i="6"/>
  <c r="E3308" i="6"/>
  <c r="E3309" i="6"/>
  <c r="E3310" i="6"/>
  <c r="E3311" i="6"/>
  <c r="E3312" i="6"/>
  <c r="E3313" i="6"/>
  <c r="E3314" i="6"/>
  <c r="E3315" i="6"/>
  <c r="E3316" i="6"/>
  <c r="E3317" i="6"/>
  <c r="E3318" i="6"/>
  <c r="E3319" i="6"/>
  <c r="E3320" i="6"/>
  <c r="E3321" i="6"/>
  <c r="E3322" i="6"/>
  <c r="E3323" i="6"/>
  <c r="E3324" i="6"/>
  <c r="E3325" i="6"/>
  <c r="E3326" i="6"/>
  <c r="E3327" i="6"/>
  <c r="E3328" i="6"/>
  <c r="E3329" i="6"/>
  <c r="E3330" i="6"/>
  <c r="E3331" i="6"/>
  <c r="E3332" i="6"/>
  <c r="E3333" i="6"/>
  <c r="E3334" i="6"/>
  <c r="E3335" i="6"/>
  <c r="E3336" i="6"/>
  <c r="E3337" i="6"/>
  <c r="E3338" i="6"/>
  <c r="E3339" i="6"/>
  <c r="E3340" i="6"/>
  <c r="E3341" i="6"/>
  <c r="E3342" i="6"/>
  <c r="E3343" i="6"/>
  <c r="E3344" i="6"/>
  <c r="E3345" i="6"/>
  <c r="E3346" i="6"/>
  <c r="E3347" i="6"/>
  <c r="E3348" i="6"/>
  <c r="E3349" i="6"/>
  <c r="E3350" i="6"/>
  <c r="E3351" i="6"/>
  <c r="E3352" i="6"/>
  <c r="E3353" i="6"/>
  <c r="E3354" i="6"/>
  <c r="E3355" i="6"/>
  <c r="E3356" i="6"/>
  <c r="E3357" i="6"/>
  <c r="E3358" i="6"/>
  <c r="E3359" i="6"/>
  <c r="E3360" i="6"/>
  <c r="E3361" i="6"/>
  <c r="E3362" i="6"/>
  <c r="E3363" i="6"/>
  <c r="E3364" i="6"/>
  <c r="E3365" i="6"/>
  <c r="E3366" i="6"/>
  <c r="E3367" i="6"/>
  <c r="E3368" i="6"/>
  <c r="E3369" i="6"/>
  <c r="E3370" i="6"/>
  <c r="E3371" i="6"/>
  <c r="E3372" i="6"/>
  <c r="E3373" i="6"/>
  <c r="E3374" i="6"/>
  <c r="E3375" i="6"/>
  <c r="E3376" i="6"/>
  <c r="E3377" i="6"/>
  <c r="E3378" i="6"/>
  <c r="E3379" i="6"/>
  <c r="E3380" i="6"/>
  <c r="E3381" i="6"/>
  <c r="E3382" i="6"/>
  <c r="E3383" i="6"/>
  <c r="E3384" i="6"/>
  <c r="E3385" i="6"/>
  <c r="E3386" i="6"/>
  <c r="E3387" i="6"/>
  <c r="E3388" i="6"/>
  <c r="E3389" i="6"/>
  <c r="E3390" i="6"/>
  <c r="E3391" i="6"/>
  <c r="E3392" i="6"/>
  <c r="E3393" i="6"/>
  <c r="E3394" i="6"/>
  <c r="E3395" i="6"/>
  <c r="E3396" i="6"/>
  <c r="E3397" i="6"/>
  <c r="E3398" i="6"/>
  <c r="E3399" i="6"/>
  <c r="E3400" i="6"/>
  <c r="E3401" i="6"/>
  <c r="E3402" i="6"/>
  <c r="E3403" i="6"/>
  <c r="E3404" i="6"/>
  <c r="E3405" i="6"/>
  <c r="E3406" i="6"/>
  <c r="E3407" i="6"/>
  <c r="E3408" i="6"/>
  <c r="E3409" i="6"/>
  <c r="E3410" i="6"/>
  <c r="E3411" i="6"/>
  <c r="E3412" i="6"/>
  <c r="E3413" i="6"/>
  <c r="E3414" i="6"/>
  <c r="E3415" i="6"/>
  <c r="E3416" i="6"/>
  <c r="E3417" i="6"/>
  <c r="E3418" i="6"/>
  <c r="E3419" i="6"/>
  <c r="E3420" i="6"/>
  <c r="E3421" i="6"/>
  <c r="E3422" i="6"/>
  <c r="E3423" i="6"/>
  <c r="E3424" i="6"/>
  <c r="E3425" i="6"/>
  <c r="E3426" i="6"/>
  <c r="E3427" i="6"/>
  <c r="E3428" i="6"/>
  <c r="E3429" i="6"/>
  <c r="E3430" i="6"/>
  <c r="E3431" i="6"/>
  <c r="E3432" i="6"/>
  <c r="E3433" i="6"/>
  <c r="E3434" i="6"/>
  <c r="E3435" i="6"/>
  <c r="E3436" i="6"/>
  <c r="E3437" i="6"/>
  <c r="E3438" i="6"/>
  <c r="E3439" i="6"/>
  <c r="E3440" i="6"/>
  <c r="E3441" i="6"/>
  <c r="E3442" i="6"/>
  <c r="E3443" i="6"/>
  <c r="E3444" i="6"/>
  <c r="E3445" i="6"/>
  <c r="E3446" i="6"/>
  <c r="E3447" i="6"/>
  <c r="E3448" i="6"/>
  <c r="E3449" i="6"/>
  <c r="E3450" i="6"/>
  <c r="E3451" i="6"/>
  <c r="E3452" i="6"/>
  <c r="E3453" i="6"/>
  <c r="E3454" i="6"/>
  <c r="E3455" i="6"/>
  <c r="E3456" i="6"/>
  <c r="E3457" i="6"/>
  <c r="E3458" i="6"/>
  <c r="E3459" i="6"/>
  <c r="E3460" i="6"/>
  <c r="E3461" i="6"/>
  <c r="E3462" i="6"/>
  <c r="E3463" i="6"/>
  <c r="E3464" i="6"/>
  <c r="E3465" i="6"/>
  <c r="E3466" i="6"/>
  <c r="E3467" i="6"/>
  <c r="E3468" i="6"/>
  <c r="E3469" i="6"/>
  <c r="E3470" i="6"/>
  <c r="E3471" i="6"/>
  <c r="E3472" i="6"/>
  <c r="E3473" i="6"/>
  <c r="E3474" i="6"/>
  <c r="E3475" i="6"/>
  <c r="E3476" i="6"/>
  <c r="E3477" i="6"/>
  <c r="E3478" i="6"/>
  <c r="E3479" i="6"/>
  <c r="E3480" i="6"/>
  <c r="E3481" i="6"/>
  <c r="E3482" i="6"/>
  <c r="E3483" i="6"/>
  <c r="E3484" i="6"/>
  <c r="E3485" i="6"/>
  <c r="E3486" i="6"/>
  <c r="E3487" i="6"/>
  <c r="E3488" i="6"/>
  <c r="E3489" i="6"/>
  <c r="E3490" i="6"/>
  <c r="E3491" i="6"/>
  <c r="E3492" i="6"/>
  <c r="E3493" i="6"/>
  <c r="E3494" i="6"/>
  <c r="E3495" i="6"/>
  <c r="E3496" i="6"/>
  <c r="E3497" i="6"/>
  <c r="E3498" i="6"/>
  <c r="E3499" i="6"/>
  <c r="E3500" i="6"/>
  <c r="E3501" i="6"/>
  <c r="E3502" i="6"/>
  <c r="E3503" i="6"/>
  <c r="E3504" i="6"/>
  <c r="E3505" i="6"/>
  <c r="E3506" i="6"/>
  <c r="E3507" i="6"/>
  <c r="E3508" i="6"/>
  <c r="E3509" i="6"/>
  <c r="E3510" i="6"/>
  <c r="E3511" i="6"/>
  <c r="E3512" i="6"/>
  <c r="E3513" i="6"/>
  <c r="E3514" i="6"/>
  <c r="E3515" i="6"/>
  <c r="E3516" i="6"/>
  <c r="E3517" i="6"/>
  <c r="E3518" i="6"/>
  <c r="E3519" i="6"/>
  <c r="E3520" i="6"/>
  <c r="E3521" i="6"/>
  <c r="E3522" i="6"/>
  <c r="E3523" i="6"/>
  <c r="E3524" i="6"/>
  <c r="E3525" i="6"/>
  <c r="E3526" i="6"/>
  <c r="E3527" i="6"/>
  <c r="E3528" i="6"/>
  <c r="E3529" i="6"/>
  <c r="E3530" i="6"/>
  <c r="E3531" i="6"/>
  <c r="E3532" i="6"/>
  <c r="E3533" i="6"/>
  <c r="E3534" i="6"/>
  <c r="E3535" i="6"/>
  <c r="E3536" i="6"/>
  <c r="E3537" i="6"/>
  <c r="E3538" i="6"/>
  <c r="E3539" i="6"/>
  <c r="E3540" i="6"/>
  <c r="E3541" i="6"/>
  <c r="E3542" i="6"/>
  <c r="E3543" i="6"/>
  <c r="E3544" i="6"/>
  <c r="E3545" i="6"/>
  <c r="E3546" i="6"/>
  <c r="E3547" i="6"/>
  <c r="E3548" i="6"/>
  <c r="E3549" i="6"/>
  <c r="E3550" i="6"/>
  <c r="E3551" i="6"/>
  <c r="E3552" i="6"/>
  <c r="E3553" i="6"/>
  <c r="E3554" i="6"/>
  <c r="E3555" i="6"/>
  <c r="E3556" i="6"/>
  <c r="E3557" i="6"/>
  <c r="E3558" i="6"/>
  <c r="E3559" i="6"/>
  <c r="E3560" i="6"/>
  <c r="E3561" i="6"/>
  <c r="E3562" i="6"/>
  <c r="E3563" i="6"/>
  <c r="E3564" i="6"/>
  <c r="E3565" i="6"/>
  <c r="E3566" i="6"/>
  <c r="E3567" i="6"/>
  <c r="E3568" i="6"/>
  <c r="E3569" i="6"/>
  <c r="E3570" i="6"/>
  <c r="E3571" i="6"/>
  <c r="E3572" i="6"/>
  <c r="E3573" i="6"/>
  <c r="E3574" i="6"/>
  <c r="E3575" i="6"/>
  <c r="E3576" i="6"/>
  <c r="E3577" i="6"/>
  <c r="E3578" i="6"/>
  <c r="E3579" i="6"/>
  <c r="E3580" i="6"/>
  <c r="E3581" i="6"/>
  <c r="E3582" i="6"/>
  <c r="E3583" i="6"/>
  <c r="E3584" i="6"/>
  <c r="E3585" i="6"/>
  <c r="E3586" i="6"/>
  <c r="E3587" i="6"/>
  <c r="E3588" i="6"/>
  <c r="E3589" i="6"/>
  <c r="E3590" i="6"/>
  <c r="E3591" i="6"/>
  <c r="E3592" i="6"/>
  <c r="E3593" i="6"/>
  <c r="E3594" i="6"/>
  <c r="E3595" i="6"/>
  <c r="E3596" i="6"/>
  <c r="E3597" i="6"/>
  <c r="E3598" i="6"/>
  <c r="E3599" i="6"/>
  <c r="E3600" i="6"/>
  <c r="E3601" i="6"/>
  <c r="E3602" i="6"/>
  <c r="E3603" i="6"/>
  <c r="E3604" i="6"/>
  <c r="E3605" i="6"/>
  <c r="E3606" i="6"/>
  <c r="E3607" i="6"/>
  <c r="E3608" i="6"/>
  <c r="E3609" i="6"/>
  <c r="E3610" i="6"/>
  <c r="E3611" i="6"/>
  <c r="E3612" i="6"/>
  <c r="E3613" i="6"/>
  <c r="E3614" i="6"/>
  <c r="E3615" i="6"/>
  <c r="E3616" i="6"/>
  <c r="E3617" i="6"/>
  <c r="E3618" i="6"/>
  <c r="E3619" i="6"/>
  <c r="E3620" i="6"/>
  <c r="E3621" i="6"/>
  <c r="E3622" i="6"/>
  <c r="E3623" i="6"/>
  <c r="E3624" i="6"/>
  <c r="E3625" i="6"/>
  <c r="E3626" i="6"/>
  <c r="E3627" i="6"/>
  <c r="E3628" i="6"/>
  <c r="E3629" i="6"/>
  <c r="E3630" i="6"/>
  <c r="E3631" i="6"/>
  <c r="E3632" i="6"/>
  <c r="E3633" i="6"/>
  <c r="E3634" i="6"/>
  <c r="E3635" i="6"/>
  <c r="E3636" i="6"/>
  <c r="E3637" i="6"/>
  <c r="E3638" i="6"/>
  <c r="E3639" i="6"/>
  <c r="E3640" i="6"/>
  <c r="E3641" i="6"/>
  <c r="E3642" i="6"/>
  <c r="E3643" i="6"/>
  <c r="E3644" i="6"/>
  <c r="E3645" i="6"/>
  <c r="E3646" i="6"/>
  <c r="E3647" i="6"/>
  <c r="E3648" i="6"/>
  <c r="E3649" i="6"/>
  <c r="E3650" i="6"/>
  <c r="E3651" i="6"/>
  <c r="E3652" i="6"/>
  <c r="E3653" i="6"/>
  <c r="E3654" i="6"/>
  <c r="E3655" i="6"/>
  <c r="E3656" i="6"/>
  <c r="E3657" i="6"/>
  <c r="E3658" i="6"/>
  <c r="E3659" i="6"/>
  <c r="E3660" i="6"/>
  <c r="E3661" i="6"/>
  <c r="E3662" i="6"/>
  <c r="E3663" i="6"/>
  <c r="E3664" i="6"/>
  <c r="E3665" i="6"/>
  <c r="E3666" i="6"/>
  <c r="E3667" i="6"/>
  <c r="E3668" i="6"/>
  <c r="E3669" i="6"/>
  <c r="E3670" i="6"/>
  <c r="E3671" i="6"/>
  <c r="E3672" i="6"/>
  <c r="E3673" i="6"/>
  <c r="E3674" i="6"/>
  <c r="E3675" i="6"/>
  <c r="E3676" i="6"/>
  <c r="E3677" i="6"/>
  <c r="E3678" i="6"/>
  <c r="E3679" i="6"/>
  <c r="E3680" i="6"/>
  <c r="E3681" i="6"/>
  <c r="E3682" i="6"/>
  <c r="E3683" i="6"/>
  <c r="E3684" i="6"/>
  <c r="E3685" i="6"/>
  <c r="E3686" i="6"/>
  <c r="E3687" i="6"/>
  <c r="E3688" i="6"/>
  <c r="E3689" i="6"/>
  <c r="E3690" i="6"/>
  <c r="E3691" i="6"/>
  <c r="E3692" i="6"/>
  <c r="E3693" i="6"/>
  <c r="E3694" i="6"/>
  <c r="E3695" i="6"/>
  <c r="E3696" i="6"/>
  <c r="E3697" i="6"/>
  <c r="E3698" i="6"/>
  <c r="E3699" i="6"/>
  <c r="E3700" i="6"/>
  <c r="E3701" i="6"/>
  <c r="E3702" i="6"/>
  <c r="E3703" i="6"/>
  <c r="E3704" i="6"/>
  <c r="E3705" i="6"/>
  <c r="E3706" i="6"/>
  <c r="E3707" i="6"/>
  <c r="E3708" i="6"/>
  <c r="E3709" i="6"/>
  <c r="E3710" i="6"/>
  <c r="E3711" i="6"/>
  <c r="E3712" i="6"/>
  <c r="E3713" i="6"/>
  <c r="E3714" i="6"/>
  <c r="E3715" i="6"/>
  <c r="E3716" i="6"/>
  <c r="E3717" i="6"/>
  <c r="E3718" i="6"/>
  <c r="E3719" i="6"/>
  <c r="E3720" i="6"/>
  <c r="E3721" i="6"/>
  <c r="E3722" i="6"/>
  <c r="E3723" i="6"/>
  <c r="E3724" i="6"/>
  <c r="E3725" i="6"/>
  <c r="E3726" i="6"/>
  <c r="E3727" i="6"/>
  <c r="E3728" i="6"/>
  <c r="E3729" i="6"/>
  <c r="E3730" i="6"/>
  <c r="E3731" i="6"/>
  <c r="E3732" i="6"/>
  <c r="E3733" i="6"/>
  <c r="E3734" i="6"/>
  <c r="E3735" i="6"/>
  <c r="E3736" i="6"/>
  <c r="E3737" i="6"/>
  <c r="E3738" i="6"/>
  <c r="E3739" i="6"/>
  <c r="E3740" i="6"/>
  <c r="E3741" i="6"/>
  <c r="E3742" i="6"/>
  <c r="E3743" i="6"/>
  <c r="E3744" i="6"/>
  <c r="E3745" i="6"/>
  <c r="E3746" i="6"/>
  <c r="E3747" i="6"/>
  <c r="E3748" i="6"/>
  <c r="E3749" i="6"/>
  <c r="E3750" i="6"/>
  <c r="E3751" i="6"/>
  <c r="E3752" i="6"/>
  <c r="E3753" i="6"/>
  <c r="E3754" i="6"/>
  <c r="E3755" i="6"/>
  <c r="E3756" i="6"/>
  <c r="E3757" i="6"/>
  <c r="E3758" i="6"/>
  <c r="E3759" i="6"/>
  <c r="E3760" i="6"/>
  <c r="E3761" i="6"/>
  <c r="E3762" i="6"/>
  <c r="E3763" i="6"/>
  <c r="E3764" i="6"/>
  <c r="E3765" i="6"/>
  <c r="E3766" i="6"/>
  <c r="E3767" i="6"/>
  <c r="E3768" i="6"/>
  <c r="E3769" i="6"/>
  <c r="E3770" i="6"/>
  <c r="E3771" i="6"/>
  <c r="E3772" i="6"/>
  <c r="E3773" i="6"/>
  <c r="E3774" i="6"/>
  <c r="E3775" i="6"/>
  <c r="E3776" i="6"/>
  <c r="E3777" i="6"/>
  <c r="E3778" i="6"/>
  <c r="E3779" i="6"/>
  <c r="E3780" i="6"/>
  <c r="E3781" i="6"/>
  <c r="E3782" i="6"/>
  <c r="E3783" i="6"/>
  <c r="E3784" i="6"/>
  <c r="E3785" i="6"/>
  <c r="E3786" i="6"/>
  <c r="E3787" i="6"/>
  <c r="E3788" i="6"/>
  <c r="E3789" i="6"/>
  <c r="E3790" i="6"/>
  <c r="E3791" i="6"/>
  <c r="E3792" i="6"/>
  <c r="E3793" i="6"/>
  <c r="E3794" i="6"/>
  <c r="E3795" i="6"/>
  <c r="E3796" i="6"/>
  <c r="E3797" i="6"/>
  <c r="E3798" i="6"/>
  <c r="E3799" i="6"/>
  <c r="E3800" i="6"/>
  <c r="E3801" i="6"/>
  <c r="E3802" i="6"/>
  <c r="E3803" i="6"/>
  <c r="E3804" i="6"/>
  <c r="E3805" i="6"/>
  <c r="E3806" i="6"/>
  <c r="E3807" i="6"/>
  <c r="E3808" i="6"/>
  <c r="E3809" i="6"/>
  <c r="E3810" i="6"/>
  <c r="E3811" i="6"/>
  <c r="E3812" i="6"/>
  <c r="E3813" i="6"/>
  <c r="E3814" i="6"/>
  <c r="E3815" i="6"/>
  <c r="E3816" i="6"/>
  <c r="E3817" i="6"/>
  <c r="E3818" i="6"/>
  <c r="E3819" i="6"/>
  <c r="E3820" i="6"/>
  <c r="E3821" i="6"/>
  <c r="E3822" i="6"/>
  <c r="E3823" i="6"/>
  <c r="E3824" i="6"/>
  <c r="E3825" i="6"/>
  <c r="E3826" i="6"/>
  <c r="E3827" i="6"/>
  <c r="E3828" i="6"/>
  <c r="E3829" i="6"/>
  <c r="E3830" i="6"/>
  <c r="E3831" i="6"/>
  <c r="E3832" i="6"/>
  <c r="E3833" i="6"/>
  <c r="E3834" i="6"/>
  <c r="E3835" i="6"/>
  <c r="E3836" i="6"/>
  <c r="E3837" i="6"/>
  <c r="E3838" i="6"/>
  <c r="E3839" i="6"/>
  <c r="E3840" i="6"/>
  <c r="E3841" i="6"/>
  <c r="E3842" i="6"/>
  <c r="E3843" i="6"/>
  <c r="E3844" i="6"/>
  <c r="E3845" i="6"/>
  <c r="E3846" i="6"/>
  <c r="E3847" i="6"/>
  <c r="E3848" i="6"/>
  <c r="E3849" i="6"/>
  <c r="E3850" i="6"/>
  <c r="E3851" i="6"/>
  <c r="E3852" i="6"/>
  <c r="E3853" i="6"/>
  <c r="E3854" i="6"/>
  <c r="E3855" i="6"/>
  <c r="E3856" i="6"/>
  <c r="E3857" i="6"/>
  <c r="E3858" i="6"/>
  <c r="E3859" i="6"/>
  <c r="E3860" i="6"/>
  <c r="E3861" i="6"/>
  <c r="E3862" i="6"/>
  <c r="E3863" i="6"/>
  <c r="E3864" i="6"/>
  <c r="E3865" i="6"/>
  <c r="E3866" i="6"/>
  <c r="E3867" i="6"/>
  <c r="E3868" i="6"/>
  <c r="E3869" i="6"/>
  <c r="E3870" i="6"/>
  <c r="E3871" i="6"/>
  <c r="E3872" i="6"/>
  <c r="E3873" i="6"/>
  <c r="E3874" i="6"/>
  <c r="E3875" i="6"/>
  <c r="E3876" i="6"/>
  <c r="E3877" i="6"/>
  <c r="E3878" i="6"/>
  <c r="E3879" i="6"/>
  <c r="E3880" i="6"/>
  <c r="E3881" i="6"/>
  <c r="E3882" i="6"/>
  <c r="E3883" i="6"/>
  <c r="E3884" i="6"/>
  <c r="E3885" i="6"/>
  <c r="E3886" i="6"/>
  <c r="E3887" i="6"/>
  <c r="E3888" i="6"/>
  <c r="E3889" i="6"/>
  <c r="E3890" i="6"/>
  <c r="E3891" i="6"/>
  <c r="E3892" i="6"/>
  <c r="E3893" i="6"/>
  <c r="E3894" i="6"/>
  <c r="E3895" i="6"/>
  <c r="E3896" i="6"/>
  <c r="E3897" i="6"/>
  <c r="E3898" i="6"/>
  <c r="E3899" i="6"/>
  <c r="E3900" i="6"/>
  <c r="E3901" i="6"/>
  <c r="E3902" i="6"/>
  <c r="E3903" i="6"/>
  <c r="E3904" i="6"/>
  <c r="E3905" i="6"/>
  <c r="E3906" i="6"/>
  <c r="E3907" i="6"/>
  <c r="E3908" i="6"/>
  <c r="E3909" i="6"/>
  <c r="E3910" i="6"/>
  <c r="E3911" i="6"/>
  <c r="E3912" i="6"/>
  <c r="E3913" i="6"/>
  <c r="E3914" i="6"/>
  <c r="E3915" i="6"/>
  <c r="E3916" i="6"/>
  <c r="E3917" i="6"/>
  <c r="E3918" i="6"/>
  <c r="E3919" i="6"/>
  <c r="E3920" i="6"/>
  <c r="E3921" i="6"/>
  <c r="E3922" i="6"/>
  <c r="E3923" i="6"/>
  <c r="E3924" i="6"/>
  <c r="E3925" i="6"/>
  <c r="E3926" i="6"/>
  <c r="E3927" i="6"/>
  <c r="E3928" i="6"/>
  <c r="E3929" i="6"/>
  <c r="E3930" i="6"/>
  <c r="E3931" i="6"/>
  <c r="E3932" i="6"/>
  <c r="E3933" i="6"/>
  <c r="E3934" i="6"/>
  <c r="E3935" i="6"/>
  <c r="E3936" i="6"/>
  <c r="E3937" i="6"/>
  <c r="E3938" i="6"/>
  <c r="E3939" i="6"/>
  <c r="E3940" i="6"/>
  <c r="E3941" i="6"/>
  <c r="E3942" i="6"/>
  <c r="E3943" i="6"/>
  <c r="E3944" i="6"/>
  <c r="E3945" i="6"/>
  <c r="E3946" i="6"/>
  <c r="E3947" i="6"/>
  <c r="E3948" i="6"/>
  <c r="E3949" i="6"/>
  <c r="E3950" i="6"/>
  <c r="E3951" i="6"/>
  <c r="E3952" i="6"/>
  <c r="E3953" i="6"/>
  <c r="E3954" i="6"/>
  <c r="E3955" i="6"/>
  <c r="E3956" i="6"/>
  <c r="E3957" i="6"/>
  <c r="E3958" i="6"/>
  <c r="E3959" i="6"/>
  <c r="E3960" i="6"/>
  <c r="E3961" i="6"/>
  <c r="E3962" i="6"/>
  <c r="E3963" i="6"/>
  <c r="E3964" i="6"/>
  <c r="E3965" i="6"/>
  <c r="E3966" i="6"/>
  <c r="E3967" i="6"/>
  <c r="E3968" i="6"/>
  <c r="E3969" i="6"/>
  <c r="E3970" i="6"/>
  <c r="E3971" i="6"/>
  <c r="E3972" i="6"/>
  <c r="E3973" i="6"/>
  <c r="E3974" i="6"/>
  <c r="E3975" i="6"/>
  <c r="E3976" i="6"/>
  <c r="E3977" i="6"/>
  <c r="E3978" i="6"/>
  <c r="E3979" i="6"/>
  <c r="E3980" i="6"/>
  <c r="E3981" i="6"/>
  <c r="E3982" i="6"/>
  <c r="E3983" i="6"/>
  <c r="E3984" i="6"/>
  <c r="E3985" i="6"/>
  <c r="E3986" i="6"/>
  <c r="E3987" i="6"/>
  <c r="E3988" i="6"/>
  <c r="E3989" i="6"/>
  <c r="E3990" i="6"/>
  <c r="E3991" i="6"/>
  <c r="E3992" i="6"/>
  <c r="E3993" i="6"/>
  <c r="E3994" i="6"/>
  <c r="E3995" i="6"/>
  <c r="E3996" i="6"/>
  <c r="E3997" i="6"/>
  <c r="E3998" i="6"/>
  <c r="E3999" i="6"/>
  <c r="E4000" i="6"/>
  <c r="E4001" i="6"/>
  <c r="E4002" i="6"/>
  <c r="E4003" i="6"/>
  <c r="E4004" i="6"/>
  <c r="E4005" i="6"/>
  <c r="E4006" i="6"/>
  <c r="E4007" i="6"/>
  <c r="E4008" i="6"/>
  <c r="E4009" i="6"/>
  <c r="E4010" i="6"/>
  <c r="E4011" i="6"/>
  <c r="E4012" i="6"/>
  <c r="E4013" i="6"/>
  <c r="E4014" i="6"/>
  <c r="E4015" i="6"/>
  <c r="E4016" i="6"/>
  <c r="E4017" i="6"/>
  <c r="E4018" i="6"/>
  <c r="E4019" i="6"/>
  <c r="E4020" i="6"/>
  <c r="E4021" i="6"/>
  <c r="E4022" i="6"/>
  <c r="E4023" i="6"/>
  <c r="E4024" i="6"/>
  <c r="E4025" i="6"/>
  <c r="E4026" i="6"/>
  <c r="E4027" i="6"/>
  <c r="E4028" i="6"/>
  <c r="E4029" i="6"/>
  <c r="E4030" i="6"/>
  <c r="E4031" i="6"/>
  <c r="E4032" i="6"/>
  <c r="E4033" i="6"/>
  <c r="E4034" i="6"/>
  <c r="E4035" i="6"/>
  <c r="E4036" i="6"/>
  <c r="E4037" i="6"/>
  <c r="E4038" i="6"/>
  <c r="E4039" i="6"/>
  <c r="E4040" i="6"/>
  <c r="E4041" i="6"/>
  <c r="E4042" i="6"/>
  <c r="E4043" i="6"/>
  <c r="E4044" i="6"/>
  <c r="E4045" i="6"/>
  <c r="E4046" i="6"/>
  <c r="E4047" i="6"/>
  <c r="E4048" i="6"/>
  <c r="E4049" i="6"/>
  <c r="E4050" i="6"/>
  <c r="E4051" i="6"/>
  <c r="E4052" i="6"/>
  <c r="E4053" i="6"/>
  <c r="E4054" i="6"/>
  <c r="E4055" i="6"/>
  <c r="E4056" i="6"/>
  <c r="E4057" i="6"/>
  <c r="E4058" i="6"/>
  <c r="E4059" i="6"/>
  <c r="E4060" i="6"/>
  <c r="E4061" i="6"/>
  <c r="E4062" i="6"/>
  <c r="E4063" i="6"/>
  <c r="E4064" i="6"/>
  <c r="E4065" i="6"/>
  <c r="E4066" i="6"/>
  <c r="E4067" i="6"/>
  <c r="E4068" i="6"/>
  <c r="E4069" i="6"/>
  <c r="E4070" i="6"/>
  <c r="E4071" i="6"/>
  <c r="E4072" i="6"/>
  <c r="E4073" i="6"/>
  <c r="E4074" i="6"/>
  <c r="E4075" i="6"/>
  <c r="E4076" i="6"/>
  <c r="E4077" i="6"/>
  <c r="E4078" i="6"/>
  <c r="E4079" i="6"/>
  <c r="E4080" i="6"/>
  <c r="E4081" i="6"/>
  <c r="E4082" i="6"/>
  <c r="E4083" i="6"/>
  <c r="E4084" i="6"/>
  <c r="E4085" i="6"/>
  <c r="E4086" i="6"/>
  <c r="E4087" i="6"/>
  <c r="E4088" i="6"/>
  <c r="E4089" i="6"/>
  <c r="E4090" i="6"/>
  <c r="E4091" i="6"/>
  <c r="E4092" i="6"/>
  <c r="E4093" i="6"/>
  <c r="E4094" i="6"/>
  <c r="E4095" i="6"/>
  <c r="E4096" i="6"/>
  <c r="E4097" i="6"/>
  <c r="E4098" i="6"/>
  <c r="E4099" i="6"/>
  <c r="E4100" i="6"/>
  <c r="E4101" i="6"/>
  <c r="E4102" i="6"/>
  <c r="E4103" i="6"/>
  <c r="E4104" i="6"/>
  <c r="E4105" i="6"/>
  <c r="E4106" i="6"/>
  <c r="E4107" i="6"/>
  <c r="E4108" i="6"/>
  <c r="E4109" i="6"/>
  <c r="E4110" i="6"/>
  <c r="E4111" i="6"/>
  <c r="E4112" i="6"/>
  <c r="E4113" i="6"/>
  <c r="E4114" i="6"/>
  <c r="E4115" i="6"/>
  <c r="E4116" i="6"/>
  <c r="E4117" i="6"/>
  <c r="E4118" i="6"/>
  <c r="E4119" i="6"/>
  <c r="E4120" i="6"/>
  <c r="E4121" i="6"/>
  <c r="E4122" i="6"/>
  <c r="E4123" i="6"/>
  <c r="E4124" i="6"/>
  <c r="E4125" i="6"/>
  <c r="E4126" i="6"/>
  <c r="E4127" i="6"/>
  <c r="E4128" i="6"/>
  <c r="E4129" i="6"/>
  <c r="E4130" i="6"/>
  <c r="E4131" i="6"/>
  <c r="E4132" i="6"/>
  <c r="E4133" i="6"/>
  <c r="E4134" i="6"/>
  <c r="E4135" i="6"/>
  <c r="E4136" i="6"/>
  <c r="E4137" i="6"/>
  <c r="E4138" i="6"/>
  <c r="E4139" i="6"/>
  <c r="E4140" i="6"/>
  <c r="E4141" i="6"/>
  <c r="E4142" i="6"/>
  <c r="E4143" i="6"/>
  <c r="E4144" i="6"/>
  <c r="E4145" i="6"/>
  <c r="E4146" i="6"/>
  <c r="E4147" i="6"/>
  <c r="E4148" i="6"/>
  <c r="E4149" i="6"/>
  <c r="E4150" i="6"/>
  <c r="E4151" i="6"/>
  <c r="E4152" i="6"/>
  <c r="E4153" i="6"/>
  <c r="E4154" i="6"/>
  <c r="E4155" i="6"/>
  <c r="E4156" i="6"/>
  <c r="E4157" i="6"/>
  <c r="E4158" i="6"/>
  <c r="E4159" i="6"/>
  <c r="E4160" i="6"/>
  <c r="E4161" i="6"/>
  <c r="E4162" i="6"/>
  <c r="E4163" i="6"/>
  <c r="E4164" i="6"/>
  <c r="E4165" i="6"/>
  <c r="E4166" i="6"/>
  <c r="E4167" i="6"/>
  <c r="E4168" i="6"/>
  <c r="E4169" i="6"/>
  <c r="E4170" i="6"/>
  <c r="E4171" i="6"/>
  <c r="E4172" i="6"/>
  <c r="E4173" i="6"/>
  <c r="E4174" i="6"/>
  <c r="E4175" i="6"/>
  <c r="E4176" i="6"/>
  <c r="E4177" i="6"/>
  <c r="E4178" i="6"/>
  <c r="E4179" i="6"/>
  <c r="E4180" i="6"/>
  <c r="E4181" i="6"/>
  <c r="E4182" i="6"/>
  <c r="E4183" i="6"/>
  <c r="E4184" i="6"/>
  <c r="E4185" i="6"/>
  <c r="E4186" i="6"/>
  <c r="E4187" i="6"/>
  <c r="E4188" i="6"/>
  <c r="E4189" i="6"/>
  <c r="E4190" i="6"/>
  <c r="E4191" i="6"/>
  <c r="E4192" i="6"/>
  <c r="E4193" i="6"/>
  <c r="E4194" i="6"/>
  <c r="E4195" i="6"/>
  <c r="E4196" i="6"/>
  <c r="E4197" i="6"/>
  <c r="E4198" i="6"/>
  <c r="E4199" i="6"/>
  <c r="E4200" i="6"/>
  <c r="E4201" i="6"/>
  <c r="E4202" i="6"/>
  <c r="E4203" i="6"/>
  <c r="E4204" i="6"/>
  <c r="E4205" i="6"/>
  <c r="E4206" i="6"/>
  <c r="E4207" i="6"/>
  <c r="E4208" i="6"/>
  <c r="E4209" i="6"/>
  <c r="E4210" i="6"/>
  <c r="E4211" i="6"/>
  <c r="E4212" i="6"/>
  <c r="E4213" i="6"/>
  <c r="E4214" i="6"/>
  <c r="E4215" i="6"/>
  <c r="E4216" i="6"/>
  <c r="E4217" i="6"/>
  <c r="E4218" i="6"/>
  <c r="E4219" i="6"/>
  <c r="E4220" i="6"/>
  <c r="E4221" i="6"/>
  <c r="E4222" i="6"/>
  <c r="E4223" i="6"/>
  <c r="E4224" i="6"/>
  <c r="E4225" i="6"/>
  <c r="E4226" i="6"/>
  <c r="E4227" i="6"/>
  <c r="E4228" i="6"/>
  <c r="E4229" i="6"/>
  <c r="E4230" i="6"/>
  <c r="E4231" i="6"/>
  <c r="E4232" i="6"/>
  <c r="E4233" i="6"/>
  <c r="E4234" i="6"/>
  <c r="E4235" i="6"/>
  <c r="E4236" i="6"/>
  <c r="E4237" i="6"/>
  <c r="E4238" i="6"/>
  <c r="E4239" i="6"/>
  <c r="E4240" i="6"/>
  <c r="E4241" i="6"/>
  <c r="E4242" i="6"/>
  <c r="E4243" i="6"/>
  <c r="E4244" i="6"/>
  <c r="E4245" i="6"/>
  <c r="E4246" i="6"/>
  <c r="E4247" i="6"/>
  <c r="E4248" i="6"/>
  <c r="E4249" i="6"/>
  <c r="E4250" i="6"/>
  <c r="E4251" i="6"/>
  <c r="E4252" i="6"/>
  <c r="E4253" i="6"/>
  <c r="E4254" i="6"/>
  <c r="E4255" i="6"/>
  <c r="E4256" i="6"/>
  <c r="E4257" i="6"/>
  <c r="E4258" i="6"/>
  <c r="E4259" i="6"/>
  <c r="E4260" i="6"/>
  <c r="E4261" i="6"/>
  <c r="E4262" i="6"/>
  <c r="E4263" i="6"/>
  <c r="E4264" i="6"/>
  <c r="E4265" i="6"/>
  <c r="E4266" i="6"/>
  <c r="E4267" i="6"/>
  <c r="E4268" i="6"/>
  <c r="E4269" i="6"/>
  <c r="E4270" i="6"/>
  <c r="E4271" i="6"/>
  <c r="E4272" i="6"/>
  <c r="E4273" i="6"/>
  <c r="E4274" i="6"/>
  <c r="E4275" i="6"/>
  <c r="E4276" i="6"/>
  <c r="E4277" i="6"/>
  <c r="E4278" i="6"/>
  <c r="E4279" i="6"/>
  <c r="E4280" i="6"/>
  <c r="E4281" i="6"/>
  <c r="E4282" i="6"/>
  <c r="E4283" i="6"/>
  <c r="E4284" i="6"/>
  <c r="E4285" i="6"/>
  <c r="E4286" i="6"/>
  <c r="E4287" i="6"/>
  <c r="E4288" i="6"/>
  <c r="E4289" i="6"/>
  <c r="E4290" i="6"/>
  <c r="E4291" i="6"/>
  <c r="E4292" i="6"/>
  <c r="E4293" i="6"/>
  <c r="E4294" i="6"/>
  <c r="E4295" i="6"/>
  <c r="E4296" i="6"/>
  <c r="E4297" i="6"/>
  <c r="E4298" i="6"/>
  <c r="E4299" i="6"/>
  <c r="E4300" i="6"/>
  <c r="E4301" i="6"/>
  <c r="E4302" i="6"/>
  <c r="E4303" i="6"/>
  <c r="E4304" i="6"/>
  <c r="E4305" i="6"/>
  <c r="E4306" i="6"/>
  <c r="E4307" i="6"/>
  <c r="E4308" i="6"/>
  <c r="E4309" i="6"/>
  <c r="E4310" i="6"/>
  <c r="E4311" i="6"/>
  <c r="E4312" i="6"/>
  <c r="E4313" i="6"/>
  <c r="E4314" i="6"/>
  <c r="E4315" i="6"/>
  <c r="E4316" i="6"/>
  <c r="E4317" i="6"/>
  <c r="E4318" i="6"/>
  <c r="E4319" i="6"/>
  <c r="E4320" i="6"/>
  <c r="E4321" i="6"/>
  <c r="E4322" i="6"/>
  <c r="E4323" i="6"/>
  <c r="E4324" i="6"/>
  <c r="E4325" i="6"/>
  <c r="E4326" i="6"/>
  <c r="E4327" i="6"/>
  <c r="E4328" i="6"/>
  <c r="E4329" i="6"/>
  <c r="E4330" i="6"/>
  <c r="E4331" i="6"/>
  <c r="E4332" i="6"/>
  <c r="E4333" i="6"/>
  <c r="E4334" i="6"/>
  <c r="E4335" i="6"/>
  <c r="E4336" i="6"/>
  <c r="E4337" i="6"/>
  <c r="E4338" i="6"/>
  <c r="E4339" i="6"/>
  <c r="E4340" i="6"/>
  <c r="E4341" i="6"/>
  <c r="E4342" i="6"/>
  <c r="E4343" i="6"/>
  <c r="E4344" i="6"/>
  <c r="E4345" i="6"/>
  <c r="E4346" i="6"/>
  <c r="E4347" i="6"/>
  <c r="E4348" i="6"/>
  <c r="E4349" i="6"/>
  <c r="E4350" i="6"/>
  <c r="E4351" i="6"/>
  <c r="E4352" i="6"/>
  <c r="E4353" i="6"/>
  <c r="E4354" i="6"/>
  <c r="E4355" i="6"/>
  <c r="E4356" i="6"/>
  <c r="E4357" i="6"/>
  <c r="E4358" i="6"/>
  <c r="E4359" i="6"/>
  <c r="E4360" i="6"/>
  <c r="E4361" i="6"/>
  <c r="E4362" i="6"/>
  <c r="E4363" i="6"/>
  <c r="E4364" i="6"/>
  <c r="E4365" i="6"/>
  <c r="E4366" i="6"/>
  <c r="E4367" i="6"/>
  <c r="E4368" i="6"/>
  <c r="E4369" i="6"/>
  <c r="E4370" i="6"/>
  <c r="E4371" i="6"/>
  <c r="E4372" i="6"/>
  <c r="E4373" i="6"/>
  <c r="E4374" i="6"/>
  <c r="E4375" i="6"/>
  <c r="E4376" i="6"/>
  <c r="E4377" i="6"/>
  <c r="E4378" i="6"/>
  <c r="E4379" i="6"/>
  <c r="E4380" i="6"/>
  <c r="E4381" i="6"/>
  <c r="E4382" i="6"/>
  <c r="E4383" i="6"/>
  <c r="E4384" i="6"/>
  <c r="E4385" i="6"/>
  <c r="E4386" i="6"/>
  <c r="E4387" i="6"/>
  <c r="E4388" i="6"/>
  <c r="E4389" i="6"/>
  <c r="E4390" i="6"/>
  <c r="E4391" i="6"/>
  <c r="E4392" i="6"/>
  <c r="E4393" i="6"/>
  <c r="E4394" i="6"/>
  <c r="E4395" i="6"/>
  <c r="E4396" i="6"/>
  <c r="E4397" i="6"/>
  <c r="E4398" i="6"/>
  <c r="E4399" i="6"/>
  <c r="E4400" i="6"/>
  <c r="E4401" i="6"/>
  <c r="E4402" i="6"/>
  <c r="E4403" i="6"/>
  <c r="E4404" i="6"/>
  <c r="E4405" i="6"/>
  <c r="E4406" i="6"/>
  <c r="E4407" i="6"/>
  <c r="E4408" i="6"/>
  <c r="E4409" i="6"/>
  <c r="E4410" i="6"/>
  <c r="E4411" i="6"/>
  <c r="E4412" i="6"/>
  <c r="E4413" i="6"/>
  <c r="E4414" i="6"/>
  <c r="E4415" i="6"/>
  <c r="E4416" i="6"/>
  <c r="E4417" i="6"/>
  <c r="E4418" i="6"/>
  <c r="E4419" i="6"/>
  <c r="E4420" i="6"/>
  <c r="E4421" i="6"/>
  <c r="E4422" i="6"/>
  <c r="E4423" i="6"/>
  <c r="E4424" i="6"/>
  <c r="E4425" i="6"/>
  <c r="E4426" i="6"/>
  <c r="E4427" i="6"/>
  <c r="E4428" i="6"/>
  <c r="E4429" i="6"/>
  <c r="E4430" i="6"/>
  <c r="E4431" i="6"/>
  <c r="E4432" i="6"/>
  <c r="E4433" i="6"/>
  <c r="E4434" i="6"/>
  <c r="E4435" i="6"/>
  <c r="E4436" i="6"/>
  <c r="E4437" i="6"/>
  <c r="E4438" i="6"/>
  <c r="E4439" i="6"/>
  <c r="E4440" i="6"/>
  <c r="E4441" i="6"/>
  <c r="E4442" i="6"/>
  <c r="E4443" i="6"/>
  <c r="E4444" i="6"/>
  <c r="E4445" i="6"/>
  <c r="E4446" i="6"/>
  <c r="E4447" i="6"/>
  <c r="E4448" i="6"/>
  <c r="E4449" i="6"/>
  <c r="E4450" i="6"/>
  <c r="E4451" i="6"/>
  <c r="E4452" i="6"/>
  <c r="E4453" i="6"/>
  <c r="E4454" i="6"/>
  <c r="E4455" i="6"/>
  <c r="E4456" i="6"/>
  <c r="E4457" i="6"/>
  <c r="E4458" i="6"/>
  <c r="E4459" i="6"/>
  <c r="E4460" i="6"/>
  <c r="E4461" i="6"/>
  <c r="E4462" i="6"/>
  <c r="E4463" i="6"/>
  <c r="E4464" i="6"/>
  <c r="E4465" i="6"/>
  <c r="E4466" i="6"/>
  <c r="E4467" i="6"/>
  <c r="E4468" i="6"/>
  <c r="E4469" i="6"/>
  <c r="E4470" i="6"/>
  <c r="E4471" i="6"/>
  <c r="E4472" i="6"/>
  <c r="E4473" i="6"/>
  <c r="E4474" i="6"/>
  <c r="E4475" i="6"/>
  <c r="E4476" i="6"/>
  <c r="E4477" i="6"/>
  <c r="E4478" i="6"/>
  <c r="E4479" i="6"/>
  <c r="E4480" i="6"/>
  <c r="E4481" i="6"/>
  <c r="E4482" i="6"/>
  <c r="E4483" i="6"/>
  <c r="E4484" i="6"/>
  <c r="E4485" i="6"/>
  <c r="E4486" i="6"/>
  <c r="E4487" i="6"/>
  <c r="E4488" i="6"/>
  <c r="E4489" i="6"/>
  <c r="E4490" i="6"/>
  <c r="E4491" i="6"/>
  <c r="E4492" i="6"/>
  <c r="E4493" i="6"/>
  <c r="E4494" i="6"/>
  <c r="E4495" i="6"/>
  <c r="E4496" i="6"/>
  <c r="E4497" i="6"/>
  <c r="E4498" i="6"/>
  <c r="E4499" i="6"/>
  <c r="E4500" i="6"/>
  <c r="E4501" i="6"/>
  <c r="E4502" i="6"/>
  <c r="E4503" i="6"/>
  <c r="E4504" i="6"/>
  <c r="E4505" i="6"/>
  <c r="E4506" i="6"/>
  <c r="E4507" i="6"/>
  <c r="E4508" i="6"/>
  <c r="E4509" i="6"/>
  <c r="E4510" i="6"/>
  <c r="E4511" i="6"/>
  <c r="E4512" i="6"/>
  <c r="E4513" i="6"/>
  <c r="E4514" i="6"/>
  <c r="E4515" i="6"/>
  <c r="E4516" i="6"/>
  <c r="E4517" i="6"/>
  <c r="E4518" i="6"/>
  <c r="E4519" i="6"/>
  <c r="E4520" i="6"/>
  <c r="E4521" i="6"/>
  <c r="E4522" i="6"/>
  <c r="E4523" i="6"/>
  <c r="E4524" i="6"/>
  <c r="E4525" i="6"/>
  <c r="E4526" i="6"/>
  <c r="E4527" i="6"/>
  <c r="E4528" i="6"/>
  <c r="E4529" i="6"/>
  <c r="E4530" i="6"/>
  <c r="E4531" i="6"/>
  <c r="E4532" i="6"/>
  <c r="E4533" i="6"/>
  <c r="E4534" i="6"/>
  <c r="E4535" i="6"/>
  <c r="E4536" i="6"/>
  <c r="E4537" i="6"/>
  <c r="E4538" i="6"/>
  <c r="E4539" i="6"/>
  <c r="E4540" i="6"/>
  <c r="E4541" i="6"/>
  <c r="E4542" i="6"/>
  <c r="E4543" i="6"/>
  <c r="E4544" i="6"/>
  <c r="E4545" i="6"/>
  <c r="E4546" i="6"/>
  <c r="E4547" i="6"/>
  <c r="E4548" i="6"/>
  <c r="E4549" i="6"/>
  <c r="E4550" i="6"/>
  <c r="E4551" i="6"/>
  <c r="E4552" i="6"/>
  <c r="E4553" i="6"/>
  <c r="E4554" i="6"/>
  <c r="E4555" i="6"/>
  <c r="E4556" i="6"/>
  <c r="E4557" i="6"/>
  <c r="E4558" i="6"/>
  <c r="E4559" i="6"/>
  <c r="E4560" i="6"/>
  <c r="E4561" i="6"/>
  <c r="E4562" i="6"/>
  <c r="E4563" i="6"/>
  <c r="E4564" i="6"/>
  <c r="E4565" i="6"/>
  <c r="E4566" i="6"/>
  <c r="E4567" i="6"/>
  <c r="E4568" i="6"/>
  <c r="E4569" i="6"/>
  <c r="E4570" i="6"/>
  <c r="E4571" i="6"/>
  <c r="E4572" i="6"/>
  <c r="E4573" i="6"/>
  <c r="E4574" i="6"/>
  <c r="E4575" i="6"/>
  <c r="E4576" i="6"/>
  <c r="E4577" i="6"/>
  <c r="E4578" i="6"/>
  <c r="E4579" i="6"/>
  <c r="E4580" i="6"/>
  <c r="E4581" i="6"/>
  <c r="E4582" i="6"/>
  <c r="E4583" i="6"/>
  <c r="E4584" i="6"/>
  <c r="E4585" i="6"/>
  <c r="E4586" i="6"/>
  <c r="E4587" i="6"/>
  <c r="E4588" i="6"/>
  <c r="E4589" i="6"/>
  <c r="E4590" i="6"/>
  <c r="E4591" i="6"/>
  <c r="E4592" i="6"/>
  <c r="E4593" i="6"/>
  <c r="E4594" i="6"/>
  <c r="E4595" i="6"/>
  <c r="E4596" i="6"/>
  <c r="E4597" i="6"/>
  <c r="E4598" i="6"/>
  <c r="E4599" i="6"/>
  <c r="E4600" i="6"/>
  <c r="E4601" i="6"/>
  <c r="E4602" i="6"/>
  <c r="E4603" i="6"/>
  <c r="E4604" i="6"/>
  <c r="E4605" i="6"/>
  <c r="E4606" i="6"/>
  <c r="E4607" i="6"/>
  <c r="E4608" i="6"/>
  <c r="E4609" i="6"/>
  <c r="E4610" i="6"/>
  <c r="E4611" i="6"/>
  <c r="E4612" i="6"/>
  <c r="E4613" i="6"/>
  <c r="E4614" i="6"/>
  <c r="E4615" i="6"/>
  <c r="E4616" i="6"/>
  <c r="E4617" i="6"/>
  <c r="E4618" i="6"/>
  <c r="E4619" i="6"/>
  <c r="E4620" i="6"/>
  <c r="E4621" i="6"/>
  <c r="E4622" i="6"/>
  <c r="E4623" i="6"/>
  <c r="E4624" i="6"/>
  <c r="E4625" i="6"/>
  <c r="E4626" i="6"/>
  <c r="E4627" i="6"/>
  <c r="E4628" i="6"/>
  <c r="E4629" i="6"/>
  <c r="E4630" i="6"/>
  <c r="E4631" i="6"/>
  <c r="E4632" i="6"/>
  <c r="E4633" i="6"/>
  <c r="E4634" i="6"/>
  <c r="E4635" i="6"/>
  <c r="E4636" i="6"/>
  <c r="E4637" i="6"/>
  <c r="E4638" i="6"/>
  <c r="E4639" i="6"/>
  <c r="E4640" i="6"/>
  <c r="E4641" i="6"/>
  <c r="E4642" i="6"/>
  <c r="E4643" i="6"/>
  <c r="E4644" i="6"/>
  <c r="E4645" i="6"/>
  <c r="E4646" i="6"/>
  <c r="E4647" i="6"/>
  <c r="E4648" i="6"/>
  <c r="E4649" i="6"/>
  <c r="E4650" i="6"/>
  <c r="E4651" i="6"/>
  <c r="E4652" i="6"/>
  <c r="E4653" i="6"/>
  <c r="E4654" i="6"/>
  <c r="E4655" i="6"/>
  <c r="E4656" i="6"/>
  <c r="E4657" i="6"/>
  <c r="E4658" i="6"/>
  <c r="E4659" i="6"/>
  <c r="E4660" i="6"/>
  <c r="E4661" i="6"/>
  <c r="E4662" i="6"/>
  <c r="E4663" i="6"/>
  <c r="E4664" i="6"/>
  <c r="E4665" i="6"/>
  <c r="E4666" i="6"/>
  <c r="E4667" i="6"/>
  <c r="E4668" i="6"/>
  <c r="E4669" i="6"/>
  <c r="E4670" i="6"/>
  <c r="E4671" i="6"/>
  <c r="E4672" i="6"/>
  <c r="E4673" i="6"/>
  <c r="E4674" i="6"/>
  <c r="E4675" i="6"/>
  <c r="E4676" i="6"/>
  <c r="E4677" i="6"/>
  <c r="E4678" i="6"/>
  <c r="E4679" i="6"/>
  <c r="E4680" i="6"/>
  <c r="E4681" i="6"/>
  <c r="E4682" i="6"/>
  <c r="E4683" i="6"/>
  <c r="E4684" i="6"/>
  <c r="E4685" i="6"/>
  <c r="E4686" i="6"/>
  <c r="E4687" i="6"/>
  <c r="E4688" i="6"/>
  <c r="E4689" i="6"/>
  <c r="E4690" i="6"/>
  <c r="E4691" i="6"/>
  <c r="E4692" i="6"/>
  <c r="E4693" i="6"/>
  <c r="E4694" i="6"/>
  <c r="E4695" i="6"/>
  <c r="E4696" i="6"/>
  <c r="E4697" i="6"/>
  <c r="E4698" i="6"/>
  <c r="E4699" i="6"/>
  <c r="E4700" i="6"/>
  <c r="E4701" i="6"/>
  <c r="E4702" i="6"/>
  <c r="E4703" i="6"/>
  <c r="E4704" i="6"/>
  <c r="E4705" i="6"/>
  <c r="E4706" i="6"/>
  <c r="E4707" i="6"/>
  <c r="E4708" i="6"/>
  <c r="E4709" i="6"/>
  <c r="E4710" i="6"/>
  <c r="E4711" i="6"/>
  <c r="E4712" i="6"/>
  <c r="E4713" i="6"/>
  <c r="E4714" i="6"/>
  <c r="E4715" i="6"/>
  <c r="E4716" i="6"/>
  <c r="E4717" i="6"/>
  <c r="E4718" i="6"/>
  <c r="E4719" i="6"/>
  <c r="E4720" i="6"/>
  <c r="E4721" i="6"/>
  <c r="E4722" i="6"/>
  <c r="E4723" i="6"/>
  <c r="E4724" i="6"/>
  <c r="E4725" i="6"/>
  <c r="E4726" i="6"/>
  <c r="E4727" i="6"/>
  <c r="E4728" i="6"/>
  <c r="E4729" i="6"/>
  <c r="E4730" i="6"/>
  <c r="E4731" i="6"/>
  <c r="E4732" i="6"/>
  <c r="E4733" i="6"/>
  <c r="E4734" i="6"/>
  <c r="E4735" i="6"/>
  <c r="E4736" i="6"/>
  <c r="E4737" i="6"/>
  <c r="E4738" i="6"/>
  <c r="E4739" i="6"/>
  <c r="E4740" i="6"/>
  <c r="E4741" i="6"/>
  <c r="E4742" i="6"/>
  <c r="E4743" i="6"/>
  <c r="E4744" i="6"/>
  <c r="E4745" i="6"/>
  <c r="E4746" i="6"/>
  <c r="E4747" i="6"/>
  <c r="E4748" i="6"/>
  <c r="E4749" i="6"/>
  <c r="E4750" i="6"/>
  <c r="E4751" i="6"/>
  <c r="E4752" i="6"/>
  <c r="E4753" i="6"/>
  <c r="E4754" i="6"/>
  <c r="E4755" i="6"/>
  <c r="E4756" i="6"/>
  <c r="E4757" i="6"/>
  <c r="E4758" i="6"/>
  <c r="E4759" i="6"/>
  <c r="E4760" i="6"/>
  <c r="E4761" i="6"/>
  <c r="E4762" i="6"/>
  <c r="E4763" i="6"/>
  <c r="E4764" i="6"/>
  <c r="E4765" i="6"/>
  <c r="E4766" i="6"/>
  <c r="E4767" i="6"/>
  <c r="E4768" i="6"/>
  <c r="E4769" i="6"/>
  <c r="E4770" i="6"/>
  <c r="E4771" i="6"/>
  <c r="E4772" i="6"/>
  <c r="E4773" i="6"/>
  <c r="E4774" i="6"/>
  <c r="E4775" i="6"/>
  <c r="E4776" i="6"/>
  <c r="E4777" i="6"/>
  <c r="E4778" i="6"/>
  <c r="E4779" i="6"/>
  <c r="E4780" i="6"/>
  <c r="E4781" i="6"/>
  <c r="E4782" i="6"/>
  <c r="E4783" i="6"/>
  <c r="E4784" i="6"/>
  <c r="E4785" i="6"/>
  <c r="E4786" i="6"/>
  <c r="E4787" i="6"/>
  <c r="E4788" i="6"/>
  <c r="E4789" i="6"/>
  <c r="E4790" i="6"/>
  <c r="E4791" i="6"/>
  <c r="E4792" i="6"/>
  <c r="E4793" i="6"/>
  <c r="E4794" i="6"/>
  <c r="E4795" i="6"/>
  <c r="E4796" i="6"/>
  <c r="E4797" i="6"/>
  <c r="E4798" i="6"/>
  <c r="E4799" i="6"/>
  <c r="E4800" i="6"/>
  <c r="E4801" i="6"/>
  <c r="E4802" i="6"/>
  <c r="E4803" i="6"/>
  <c r="E4804" i="6"/>
  <c r="E4805" i="6"/>
  <c r="E4806" i="6"/>
  <c r="E4807" i="6"/>
  <c r="E4808" i="6"/>
  <c r="E4809" i="6"/>
  <c r="E4810" i="6"/>
  <c r="E4811" i="6"/>
  <c r="E4812" i="6"/>
  <c r="E4813" i="6"/>
  <c r="E4814" i="6"/>
  <c r="E4815" i="6"/>
  <c r="E4816" i="6"/>
  <c r="E4817" i="6"/>
  <c r="E4818" i="6"/>
  <c r="E4819" i="6"/>
  <c r="E4820" i="6"/>
  <c r="E4821" i="6"/>
  <c r="E4822" i="6"/>
  <c r="E4823" i="6"/>
  <c r="E4824" i="6"/>
  <c r="E4825" i="6"/>
  <c r="E4826" i="6"/>
  <c r="E4827" i="6"/>
  <c r="E4828" i="6"/>
  <c r="E4829" i="6"/>
  <c r="E4830" i="6"/>
  <c r="E4831" i="6"/>
  <c r="E4832" i="6"/>
  <c r="E4833" i="6"/>
  <c r="E4834" i="6"/>
  <c r="E4835" i="6"/>
  <c r="E4836" i="6"/>
  <c r="E4837" i="6"/>
  <c r="E4838" i="6"/>
  <c r="E4839" i="6"/>
  <c r="E4840" i="6"/>
  <c r="E4841" i="6"/>
  <c r="E4842" i="6"/>
  <c r="E4843" i="6"/>
  <c r="E4844" i="6"/>
  <c r="E4845" i="6"/>
  <c r="E4846" i="6"/>
  <c r="E4847" i="6"/>
  <c r="E4848" i="6"/>
  <c r="E4849" i="6"/>
  <c r="E4850" i="6"/>
  <c r="E4851" i="6"/>
  <c r="E4852" i="6"/>
  <c r="E4853" i="6"/>
  <c r="E4854" i="6"/>
  <c r="E4855" i="6"/>
  <c r="E4856" i="6"/>
  <c r="E4857" i="6"/>
  <c r="E4858" i="6"/>
  <c r="E4859" i="6"/>
  <c r="E4860" i="6"/>
  <c r="E4861" i="6"/>
  <c r="E4862" i="6"/>
  <c r="E4863" i="6"/>
  <c r="E4864" i="6"/>
  <c r="E4865" i="6"/>
  <c r="E4866" i="6"/>
  <c r="E4867" i="6"/>
  <c r="E4868" i="6"/>
  <c r="E4869" i="6"/>
  <c r="E4870" i="6"/>
  <c r="E4871" i="6"/>
  <c r="E4872" i="6"/>
  <c r="E4873" i="6"/>
  <c r="E4874" i="6"/>
  <c r="E4875" i="6"/>
  <c r="E4876" i="6"/>
  <c r="E4877" i="6"/>
  <c r="E4878" i="6"/>
  <c r="E4879" i="6"/>
  <c r="E4880" i="6"/>
  <c r="E4881" i="6"/>
  <c r="E4882" i="6"/>
  <c r="E4883" i="6"/>
  <c r="E4884" i="6"/>
  <c r="E4885" i="6"/>
  <c r="E4886" i="6"/>
  <c r="E4887" i="6"/>
  <c r="E4888" i="6"/>
  <c r="E4889" i="6"/>
  <c r="E4890" i="6"/>
  <c r="E4891" i="6"/>
  <c r="E4892" i="6"/>
  <c r="E4893" i="6"/>
  <c r="E4894" i="6"/>
  <c r="E4895" i="6"/>
  <c r="E4896" i="6"/>
  <c r="E4897" i="6"/>
  <c r="E4898" i="6"/>
  <c r="E4899" i="6"/>
  <c r="E4900" i="6"/>
  <c r="E4901" i="6"/>
  <c r="E4902" i="6"/>
  <c r="E4903" i="6"/>
  <c r="E4904" i="6"/>
  <c r="E4905" i="6"/>
  <c r="E4906" i="6"/>
  <c r="E4907" i="6"/>
  <c r="E4908" i="6"/>
  <c r="E4909" i="6"/>
  <c r="E4910" i="6"/>
  <c r="E4911" i="6"/>
  <c r="E4912" i="6"/>
  <c r="E4913" i="6"/>
  <c r="E4914" i="6"/>
  <c r="E4915" i="6"/>
  <c r="E4916" i="6"/>
  <c r="E4917" i="6"/>
  <c r="E4918" i="6"/>
  <c r="E4919" i="6"/>
  <c r="E4920" i="6"/>
  <c r="E4921" i="6"/>
  <c r="E4922" i="6"/>
  <c r="E4923" i="6"/>
  <c r="E4924" i="6"/>
  <c r="E4925" i="6"/>
  <c r="E4926" i="6"/>
  <c r="E4927" i="6"/>
  <c r="E4928" i="6"/>
  <c r="E4929" i="6"/>
  <c r="E4930" i="6"/>
  <c r="E4931" i="6"/>
  <c r="E4932" i="6"/>
  <c r="E4933" i="6"/>
  <c r="E4934" i="6"/>
  <c r="E4935" i="6"/>
  <c r="E4936" i="6"/>
  <c r="E4937" i="6"/>
  <c r="E4938" i="6"/>
  <c r="E4939" i="6"/>
  <c r="E4940" i="6"/>
  <c r="E4941" i="6"/>
  <c r="E4942" i="6"/>
  <c r="E4943" i="6"/>
  <c r="E4944" i="6"/>
  <c r="E4945" i="6"/>
  <c r="E4946" i="6"/>
  <c r="E4947" i="6"/>
  <c r="E4948" i="6"/>
  <c r="E4949" i="6"/>
  <c r="E4950" i="6"/>
  <c r="E4951" i="6"/>
  <c r="E4952" i="6"/>
  <c r="E4953" i="6"/>
  <c r="E4954" i="6"/>
  <c r="E4955" i="6"/>
  <c r="E4956" i="6"/>
  <c r="E4957" i="6"/>
  <c r="E4958" i="6"/>
  <c r="E4959" i="6"/>
  <c r="E4960" i="6"/>
  <c r="E4961" i="6"/>
  <c r="E4962" i="6"/>
  <c r="E4963" i="6"/>
  <c r="E4964" i="6"/>
  <c r="E4965" i="6"/>
  <c r="E4966" i="6"/>
  <c r="E4967" i="6"/>
  <c r="E4968" i="6"/>
  <c r="E4969" i="6"/>
  <c r="E4970" i="6"/>
  <c r="E4971" i="6"/>
  <c r="E4972" i="6"/>
  <c r="E4973" i="6"/>
  <c r="E4974" i="6"/>
  <c r="E4975" i="6"/>
  <c r="E4976" i="6"/>
  <c r="E4977" i="6"/>
  <c r="E4978" i="6"/>
  <c r="E4979" i="6"/>
  <c r="E4980" i="6"/>
  <c r="E4981" i="6"/>
  <c r="E4982" i="6"/>
  <c r="E4983" i="6"/>
  <c r="E4984" i="6"/>
  <c r="E4985" i="6"/>
  <c r="E4986" i="6"/>
  <c r="E4987" i="6"/>
  <c r="E4988" i="6"/>
  <c r="E4989" i="6"/>
  <c r="E4990" i="6"/>
  <c r="E4991" i="6"/>
  <c r="E4992" i="6"/>
  <c r="E4993" i="6"/>
  <c r="E4994" i="6"/>
  <c r="E4995" i="6"/>
  <c r="E4996" i="6"/>
  <c r="E4997" i="6"/>
  <c r="E4998" i="6"/>
  <c r="E4999" i="6"/>
  <c r="E5000" i="6"/>
  <c r="E5001" i="6"/>
  <c r="E2" i="6"/>
  <c r="L5" i="6" s="1"/>
  <c r="D3" i="6"/>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1103" i="6"/>
  <c r="D1104" i="6"/>
  <c r="D1105" i="6"/>
  <c r="D1106" i="6"/>
  <c r="D1107" i="6"/>
  <c r="D1108" i="6"/>
  <c r="D1109" i="6"/>
  <c r="D1110" i="6"/>
  <c r="D1111" i="6"/>
  <c r="D1112" i="6"/>
  <c r="D1113" i="6"/>
  <c r="D1114" i="6"/>
  <c r="D1115" i="6"/>
  <c r="D1116" i="6"/>
  <c r="D1117" i="6"/>
  <c r="D1118" i="6"/>
  <c r="D1119" i="6"/>
  <c r="D1120" i="6"/>
  <c r="D1121" i="6"/>
  <c r="D1122" i="6"/>
  <c r="D1123" i="6"/>
  <c r="D1124" i="6"/>
  <c r="D1125" i="6"/>
  <c r="D1126" i="6"/>
  <c r="D1127" i="6"/>
  <c r="D1128" i="6"/>
  <c r="D1129" i="6"/>
  <c r="D1130" i="6"/>
  <c r="D1131" i="6"/>
  <c r="D1132" i="6"/>
  <c r="D1133" i="6"/>
  <c r="D1134" i="6"/>
  <c r="D1135" i="6"/>
  <c r="D1136" i="6"/>
  <c r="D1137" i="6"/>
  <c r="D1138" i="6"/>
  <c r="D1139" i="6"/>
  <c r="D1140" i="6"/>
  <c r="D1141" i="6"/>
  <c r="D1142" i="6"/>
  <c r="D1143" i="6"/>
  <c r="D1144" i="6"/>
  <c r="D1145" i="6"/>
  <c r="D1146" i="6"/>
  <c r="D1147" i="6"/>
  <c r="D1148" i="6"/>
  <c r="D1149" i="6"/>
  <c r="D1150" i="6"/>
  <c r="D1151" i="6"/>
  <c r="D1152" i="6"/>
  <c r="D1153" i="6"/>
  <c r="D1154" i="6"/>
  <c r="D1155" i="6"/>
  <c r="D1156" i="6"/>
  <c r="D1157" i="6"/>
  <c r="D1158" i="6"/>
  <c r="D1159" i="6"/>
  <c r="D1160" i="6"/>
  <c r="D1161" i="6"/>
  <c r="D1162" i="6"/>
  <c r="D1163" i="6"/>
  <c r="D1164" i="6"/>
  <c r="D1165" i="6"/>
  <c r="D1166" i="6"/>
  <c r="D1167" i="6"/>
  <c r="D1168" i="6"/>
  <c r="D1169" i="6"/>
  <c r="D1170" i="6"/>
  <c r="D1171" i="6"/>
  <c r="D1172" i="6"/>
  <c r="D1173" i="6"/>
  <c r="D1174" i="6"/>
  <c r="D1175" i="6"/>
  <c r="D1176" i="6"/>
  <c r="D1177"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3"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4"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6" i="6"/>
  <c r="D1937" i="6"/>
  <c r="D1938" i="6"/>
  <c r="D1939" i="6"/>
  <c r="D1940" i="6"/>
  <c r="D1941" i="6"/>
  <c r="D1942" i="6"/>
  <c r="D1943" i="6"/>
  <c r="D1944" i="6"/>
  <c r="D1945" i="6"/>
  <c r="D1946"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299" i="6"/>
  <c r="D2300" i="6"/>
  <c r="D2301" i="6"/>
  <c r="D2302" i="6"/>
  <c r="D2303" i="6"/>
  <c r="D2304" i="6"/>
  <c r="D2305" i="6"/>
  <c r="D2306" i="6"/>
  <c r="D2307" i="6"/>
  <c r="D2308" i="6"/>
  <c r="D2309" i="6"/>
  <c r="D2310" i="6"/>
  <c r="D2311" i="6"/>
  <c r="D2312"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423" i="6"/>
  <c r="D2424" i="6"/>
  <c r="D2425" i="6"/>
  <c r="D2426" i="6"/>
  <c r="D2427" i="6"/>
  <c r="D2428" i="6"/>
  <c r="D2429" i="6"/>
  <c r="D2430" i="6"/>
  <c r="D2431" i="6"/>
  <c r="D2432" i="6"/>
  <c r="D2433" i="6"/>
  <c r="D2434" i="6"/>
  <c r="D2435" i="6"/>
  <c r="D2436" i="6"/>
  <c r="D2437" i="6"/>
  <c r="D2438" i="6"/>
  <c r="D2439" i="6"/>
  <c r="D2440" i="6"/>
  <c r="D2441" i="6"/>
  <c r="D2442" i="6"/>
  <c r="D2443" i="6"/>
  <c r="D2444" i="6"/>
  <c r="D2445" i="6"/>
  <c r="D2446" i="6"/>
  <c r="D2447" i="6"/>
  <c r="D2448" i="6"/>
  <c r="D2449" i="6"/>
  <c r="D2450" i="6"/>
  <c r="D2451" i="6"/>
  <c r="D2452" i="6"/>
  <c r="D2453"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1" i="6"/>
  <c r="D2562" i="6"/>
  <c r="D2563" i="6"/>
  <c r="D2564" i="6"/>
  <c r="D2565" i="6"/>
  <c r="D2566" i="6"/>
  <c r="D2567" i="6"/>
  <c r="D2568" i="6"/>
  <c r="D2569" i="6"/>
  <c r="D2570" i="6"/>
  <c r="D2571" i="6"/>
  <c r="D2572" i="6"/>
  <c r="D2573" i="6"/>
  <c r="D2574" i="6"/>
  <c r="D2575" i="6"/>
  <c r="D2576" i="6"/>
  <c r="D2577" i="6"/>
  <c r="D2578" i="6"/>
  <c r="D2579" i="6"/>
  <c r="D2580" i="6"/>
  <c r="D2581" i="6"/>
  <c r="D2582" i="6"/>
  <c r="D2583" i="6"/>
  <c r="D2584" i="6"/>
  <c r="D2585" i="6"/>
  <c r="D2586" i="6"/>
  <c r="D2587" i="6"/>
  <c r="D2588" i="6"/>
  <c r="D2589" i="6"/>
  <c r="D2590" i="6"/>
  <c r="D2591" i="6"/>
  <c r="D2592" i="6"/>
  <c r="D2593" i="6"/>
  <c r="D2594" i="6"/>
  <c r="D2595" i="6"/>
  <c r="D2596" i="6"/>
  <c r="D2597" i="6"/>
  <c r="D2598" i="6"/>
  <c r="D2599" i="6"/>
  <c r="D2600" i="6"/>
  <c r="D2601" i="6"/>
  <c r="D2602" i="6"/>
  <c r="D2603" i="6"/>
  <c r="D2604" i="6"/>
  <c r="D2605" i="6"/>
  <c r="D2606" i="6"/>
  <c r="D2607" i="6"/>
  <c r="D2608" i="6"/>
  <c r="D2609" i="6"/>
  <c r="D2610" i="6"/>
  <c r="D2611" i="6"/>
  <c r="D2612" i="6"/>
  <c r="D2613" i="6"/>
  <c r="D2614" i="6"/>
  <c r="D2615" i="6"/>
  <c r="D2616" i="6"/>
  <c r="D2617" i="6"/>
  <c r="D2618" i="6"/>
  <c r="D2619" i="6"/>
  <c r="D2620" i="6"/>
  <c r="D2621" i="6"/>
  <c r="D2622" i="6"/>
  <c r="D2623" i="6"/>
  <c r="D2624" i="6"/>
  <c r="D2625" i="6"/>
  <c r="D2626" i="6"/>
  <c r="D2627" i="6"/>
  <c r="D2628" i="6"/>
  <c r="D2629" i="6"/>
  <c r="D2630" i="6"/>
  <c r="D2631" i="6"/>
  <c r="D2632" i="6"/>
  <c r="D2633" i="6"/>
  <c r="D2634" i="6"/>
  <c r="D2635" i="6"/>
  <c r="D2636" i="6"/>
  <c r="D2637" i="6"/>
  <c r="D2638" i="6"/>
  <c r="D2639" i="6"/>
  <c r="D2640" i="6"/>
  <c r="D2641" i="6"/>
  <c r="D2642" i="6"/>
  <c r="D2643" i="6"/>
  <c r="D2644" i="6"/>
  <c r="D2645" i="6"/>
  <c r="D2646" i="6"/>
  <c r="D2647" i="6"/>
  <c r="D2648" i="6"/>
  <c r="D2649" i="6"/>
  <c r="D2650" i="6"/>
  <c r="D2651" i="6"/>
  <c r="D2652" i="6"/>
  <c r="D2653" i="6"/>
  <c r="D2654" i="6"/>
  <c r="D2655"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3" i="6"/>
  <c r="D2844" i="6"/>
  <c r="D2845" i="6"/>
  <c r="D2846" i="6"/>
  <c r="D2847" i="6"/>
  <c r="D2848" i="6"/>
  <c r="D2849" i="6"/>
  <c r="D2850" i="6"/>
  <c r="D2851" i="6"/>
  <c r="D2852" i="6"/>
  <c r="D2853" i="6"/>
  <c r="D2854" i="6"/>
  <c r="D2855" i="6"/>
  <c r="D2856" i="6"/>
  <c r="D2857" i="6"/>
  <c r="D2858" i="6"/>
  <c r="D2859" i="6"/>
  <c r="D2860" i="6"/>
  <c r="D2861" i="6"/>
  <c r="D2862" i="6"/>
  <c r="D2863" i="6"/>
  <c r="D2864" i="6"/>
  <c r="D2865" i="6"/>
  <c r="D2866" i="6"/>
  <c r="D2867" i="6"/>
  <c r="D2868" i="6"/>
  <c r="D2869" i="6"/>
  <c r="D2870" i="6"/>
  <c r="D2871" i="6"/>
  <c r="D2872" i="6"/>
  <c r="D2873" i="6"/>
  <c r="D2874" i="6"/>
  <c r="D2875" i="6"/>
  <c r="D2876" i="6"/>
  <c r="D2877" i="6"/>
  <c r="D2878" i="6"/>
  <c r="D2879" i="6"/>
  <c r="D2880" i="6"/>
  <c r="D2881" i="6"/>
  <c r="D2882" i="6"/>
  <c r="D2883" i="6"/>
  <c r="D2884" i="6"/>
  <c r="D2885" i="6"/>
  <c r="D2886" i="6"/>
  <c r="D2887" i="6"/>
  <c r="D2888" i="6"/>
  <c r="D2889" i="6"/>
  <c r="D2890" i="6"/>
  <c r="D2891" i="6"/>
  <c r="D2892" i="6"/>
  <c r="D2893" i="6"/>
  <c r="D2894" i="6"/>
  <c r="D2895" i="6"/>
  <c r="D2896" i="6"/>
  <c r="D2897" i="6"/>
  <c r="D2898" i="6"/>
  <c r="D2899" i="6"/>
  <c r="D2900" i="6"/>
  <c r="D2901" i="6"/>
  <c r="D2902" i="6"/>
  <c r="D2903" i="6"/>
  <c r="D2904" i="6"/>
  <c r="D2905" i="6"/>
  <c r="D2906" i="6"/>
  <c r="D2907" i="6"/>
  <c r="D2908" i="6"/>
  <c r="D2909" i="6"/>
  <c r="D2910" i="6"/>
  <c r="D2911" i="6"/>
  <c r="D2912" i="6"/>
  <c r="D2913" i="6"/>
  <c r="D2914" i="6"/>
  <c r="D2915" i="6"/>
  <c r="D2916" i="6"/>
  <c r="D2917" i="6"/>
  <c r="D2918" i="6"/>
  <c r="D2919" i="6"/>
  <c r="D2920" i="6"/>
  <c r="D2921" i="6"/>
  <c r="D2922" i="6"/>
  <c r="D2923" i="6"/>
  <c r="D2924" i="6"/>
  <c r="D2925" i="6"/>
  <c r="D2926" i="6"/>
  <c r="D2927" i="6"/>
  <c r="D2928" i="6"/>
  <c r="D2929" i="6"/>
  <c r="D2930" i="6"/>
  <c r="D2931" i="6"/>
  <c r="D2932" i="6"/>
  <c r="D2933" i="6"/>
  <c r="D2934" i="6"/>
  <c r="D2935" i="6"/>
  <c r="D2936" i="6"/>
  <c r="D2937" i="6"/>
  <c r="D2938" i="6"/>
  <c r="D2939" i="6"/>
  <c r="D2940" i="6"/>
  <c r="D2941" i="6"/>
  <c r="D2942" i="6"/>
  <c r="D2943" i="6"/>
  <c r="D2944" i="6"/>
  <c r="D2945" i="6"/>
  <c r="D2946" i="6"/>
  <c r="D2947" i="6"/>
  <c r="D2948" i="6"/>
  <c r="D2949" i="6"/>
  <c r="D2950" i="6"/>
  <c r="D2951" i="6"/>
  <c r="D2952" i="6"/>
  <c r="D2953" i="6"/>
  <c r="D2954" i="6"/>
  <c r="D2955" i="6"/>
  <c r="D2956" i="6"/>
  <c r="D2957" i="6"/>
  <c r="D2958" i="6"/>
  <c r="D2959" i="6"/>
  <c r="D2960" i="6"/>
  <c r="D2961" i="6"/>
  <c r="D2962" i="6"/>
  <c r="D2963" i="6"/>
  <c r="D2964" i="6"/>
  <c r="D2965" i="6"/>
  <c r="D2966" i="6"/>
  <c r="D2967" i="6"/>
  <c r="D2968" i="6"/>
  <c r="D2969" i="6"/>
  <c r="D2970" i="6"/>
  <c r="D2971" i="6"/>
  <c r="D2972" i="6"/>
  <c r="D2973" i="6"/>
  <c r="D2974" i="6"/>
  <c r="D2975" i="6"/>
  <c r="D2976" i="6"/>
  <c r="D2977" i="6"/>
  <c r="D2978" i="6"/>
  <c r="D2979" i="6"/>
  <c r="D2980" i="6"/>
  <c r="D2981" i="6"/>
  <c r="D2982" i="6"/>
  <c r="D2983" i="6"/>
  <c r="D2984" i="6"/>
  <c r="D2985" i="6"/>
  <c r="D2986" i="6"/>
  <c r="D2987" i="6"/>
  <c r="D2988" i="6"/>
  <c r="D2989" i="6"/>
  <c r="D2990" i="6"/>
  <c r="D2991" i="6"/>
  <c r="D2992" i="6"/>
  <c r="D2993" i="6"/>
  <c r="D2994" i="6"/>
  <c r="D2995" i="6"/>
  <c r="D2996" i="6"/>
  <c r="D2997" i="6"/>
  <c r="D2998" i="6"/>
  <c r="D2999" i="6"/>
  <c r="D3000" i="6"/>
  <c r="D3001" i="6"/>
  <c r="D3002" i="6"/>
  <c r="D3003" i="6"/>
  <c r="D3004" i="6"/>
  <c r="D3005" i="6"/>
  <c r="D3006" i="6"/>
  <c r="D3007" i="6"/>
  <c r="D3008" i="6"/>
  <c r="D3009" i="6"/>
  <c r="D3010" i="6"/>
  <c r="D3011" i="6"/>
  <c r="D3012" i="6"/>
  <c r="D3013" i="6"/>
  <c r="D3014" i="6"/>
  <c r="D3015" i="6"/>
  <c r="D3016" i="6"/>
  <c r="D3017" i="6"/>
  <c r="D3018" i="6"/>
  <c r="D3019" i="6"/>
  <c r="D3020" i="6"/>
  <c r="D3021" i="6"/>
  <c r="D3022" i="6"/>
  <c r="D3023" i="6"/>
  <c r="D3024" i="6"/>
  <c r="D3025" i="6"/>
  <c r="D3026" i="6"/>
  <c r="D3027" i="6"/>
  <c r="D3028" i="6"/>
  <c r="D3029" i="6"/>
  <c r="D3030" i="6"/>
  <c r="D3031" i="6"/>
  <c r="D3032" i="6"/>
  <c r="D3033" i="6"/>
  <c r="D3034" i="6"/>
  <c r="D3035" i="6"/>
  <c r="D3036" i="6"/>
  <c r="D3037" i="6"/>
  <c r="D3038" i="6"/>
  <c r="D3039" i="6"/>
  <c r="D3040" i="6"/>
  <c r="D3041" i="6"/>
  <c r="D3042" i="6"/>
  <c r="D3043" i="6"/>
  <c r="D3044" i="6"/>
  <c r="D3045" i="6"/>
  <c r="D3046" i="6"/>
  <c r="D3047" i="6"/>
  <c r="D3048" i="6"/>
  <c r="D3049" i="6"/>
  <c r="D3050" i="6"/>
  <c r="D3051" i="6"/>
  <c r="D3052" i="6"/>
  <c r="D3053" i="6"/>
  <c r="D3054" i="6"/>
  <c r="D3055" i="6"/>
  <c r="D3056" i="6"/>
  <c r="D3057" i="6"/>
  <c r="D3058" i="6"/>
  <c r="D3059" i="6"/>
  <c r="D3060" i="6"/>
  <c r="D3061" i="6"/>
  <c r="D3062" i="6"/>
  <c r="D3063" i="6"/>
  <c r="D3064" i="6"/>
  <c r="D3065" i="6"/>
  <c r="D3066" i="6"/>
  <c r="D3067" i="6"/>
  <c r="D3068" i="6"/>
  <c r="D3069" i="6"/>
  <c r="D3070" i="6"/>
  <c r="D3071" i="6"/>
  <c r="D3072" i="6"/>
  <c r="D3073" i="6"/>
  <c r="D3074" i="6"/>
  <c r="D3075" i="6"/>
  <c r="D3076" i="6"/>
  <c r="D3077" i="6"/>
  <c r="D3078" i="6"/>
  <c r="D3079" i="6"/>
  <c r="D3080" i="6"/>
  <c r="D3081" i="6"/>
  <c r="D3082" i="6"/>
  <c r="D3083" i="6"/>
  <c r="D3084" i="6"/>
  <c r="D3085" i="6"/>
  <c r="D3086" i="6"/>
  <c r="D3087" i="6"/>
  <c r="D3088" i="6"/>
  <c r="D3089" i="6"/>
  <c r="D3090" i="6"/>
  <c r="D3091" i="6"/>
  <c r="D3092" i="6"/>
  <c r="D3093" i="6"/>
  <c r="D3094" i="6"/>
  <c r="D3095" i="6"/>
  <c r="D3096" i="6"/>
  <c r="D3097" i="6"/>
  <c r="D3098" i="6"/>
  <c r="D3099" i="6"/>
  <c r="D3100" i="6"/>
  <c r="D3101" i="6"/>
  <c r="D3102" i="6"/>
  <c r="D3103" i="6"/>
  <c r="D3104" i="6"/>
  <c r="D3105" i="6"/>
  <c r="D3106" i="6"/>
  <c r="D3107" i="6"/>
  <c r="D3108" i="6"/>
  <c r="D3109" i="6"/>
  <c r="D3110" i="6"/>
  <c r="D3111" i="6"/>
  <c r="D3112" i="6"/>
  <c r="D3113" i="6"/>
  <c r="D3114" i="6"/>
  <c r="D3115" i="6"/>
  <c r="D3116" i="6"/>
  <c r="D3117" i="6"/>
  <c r="D3118" i="6"/>
  <c r="D3119" i="6"/>
  <c r="D3120" i="6"/>
  <c r="D3121" i="6"/>
  <c r="D3122" i="6"/>
  <c r="D3123" i="6"/>
  <c r="D3124" i="6"/>
  <c r="D3125" i="6"/>
  <c r="D3126" i="6"/>
  <c r="D3127" i="6"/>
  <c r="D3128" i="6"/>
  <c r="D3129" i="6"/>
  <c r="D3130" i="6"/>
  <c r="D3131" i="6"/>
  <c r="D3132" i="6"/>
  <c r="D3133" i="6"/>
  <c r="D3134" i="6"/>
  <c r="D3135" i="6"/>
  <c r="D3136" i="6"/>
  <c r="D3137" i="6"/>
  <c r="D3138" i="6"/>
  <c r="D3139" i="6"/>
  <c r="D3140" i="6"/>
  <c r="D3141" i="6"/>
  <c r="D3142" i="6"/>
  <c r="D3143" i="6"/>
  <c r="D3144" i="6"/>
  <c r="D3145" i="6"/>
  <c r="D3146" i="6"/>
  <c r="D3147" i="6"/>
  <c r="D3148" i="6"/>
  <c r="D3149" i="6"/>
  <c r="D3150" i="6"/>
  <c r="D3151" i="6"/>
  <c r="D3152" i="6"/>
  <c r="D3153" i="6"/>
  <c r="D3154" i="6"/>
  <c r="D3155" i="6"/>
  <c r="D3156" i="6"/>
  <c r="D3157" i="6"/>
  <c r="D3158" i="6"/>
  <c r="D3159" i="6"/>
  <c r="D3160" i="6"/>
  <c r="D3161" i="6"/>
  <c r="D3162" i="6"/>
  <c r="D3163" i="6"/>
  <c r="D3164" i="6"/>
  <c r="D3165" i="6"/>
  <c r="D3166" i="6"/>
  <c r="D3167" i="6"/>
  <c r="D3168" i="6"/>
  <c r="D3169" i="6"/>
  <c r="D3170" i="6"/>
  <c r="D3171" i="6"/>
  <c r="D3172" i="6"/>
  <c r="D3173" i="6"/>
  <c r="D3174" i="6"/>
  <c r="D3175" i="6"/>
  <c r="D3176" i="6"/>
  <c r="D3177" i="6"/>
  <c r="D3178" i="6"/>
  <c r="D3179" i="6"/>
  <c r="D3180" i="6"/>
  <c r="D3181" i="6"/>
  <c r="D3182" i="6"/>
  <c r="D3183" i="6"/>
  <c r="D3184" i="6"/>
  <c r="D3185" i="6"/>
  <c r="D3186" i="6"/>
  <c r="D3187" i="6"/>
  <c r="D3188" i="6"/>
  <c r="D3189" i="6"/>
  <c r="D3190" i="6"/>
  <c r="D3191" i="6"/>
  <c r="D3192" i="6"/>
  <c r="D3193" i="6"/>
  <c r="D3194" i="6"/>
  <c r="D3195" i="6"/>
  <c r="D3196" i="6"/>
  <c r="D3197" i="6"/>
  <c r="D3198" i="6"/>
  <c r="D3199" i="6"/>
  <c r="D3200" i="6"/>
  <c r="D3201" i="6"/>
  <c r="D3202" i="6"/>
  <c r="D3203" i="6"/>
  <c r="D3204" i="6"/>
  <c r="D3205" i="6"/>
  <c r="D3206" i="6"/>
  <c r="D3207" i="6"/>
  <c r="D3208" i="6"/>
  <c r="D3209" i="6"/>
  <c r="D3210" i="6"/>
  <c r="D3211" i="6"/>
  <c r="D3212" i="6"/>
  <c r="D3213" i="6"/>
  <c r="D3214" i="6"/>
  <c r="D3215" i="6"/>
  <c r="D3216" i="6"/>
  <c r="D3217" i="6"/>
  <c r="D3218" i="6"/>
  <c r="D3219" i="6"/>
  <c r="D3220" i="6"/>
  <c r="D3221" i="6"/>
  <c r="D3222" i="6"/>
  <c r="D3223" i="6"/>
  <c r="D3224" i="6"/>
  <c r="D3225" i="6"/>
  <c r="D3226" i="6"/>
  <c r="D3227" i="6"/>
  <c r="D3228" i="6"/>
  <c r="D3229" i="6"/>
  <c r="D3230" i="6"/>
  <c r="D3231" i="6"/>
  <c r="D3232" i="6"/>
  <c r="D3233" i="6"/>
  <c r="D3234" i="6"/>
  <c r="D3235" i="6"/>
  <c r="D3236" i="6"/>
  <c r="D3237" i="6"/>
  <c r="D3238" i="6"/>
  <c r="D3239" i="6"/>
  <c r="D3240" i="6"/>
  <c r="D3241" i="6"/>
  <c r="D3242" i="6"/>
  <c r="D3243" i="6"/>
  <c r="D3244" i="6"/>
  <c r="D3245" i="6"/>
  <c r="D3246" i="6"/>
  <c r="D3247" i="6"/>
  <c r="D3248" i="6"/>
  <c r="D3249" i="6"/>
  <c r="D3250" i="6"/>
  <c r="D3251" i="6"/>
  <c r="D3252" i="6"/>
  <c r="D3253" i="6"/>
  <c r="D3254" i="6"/>
  <c r="D3255" i="6"/>
  <c r="D3256" i="6"/>
  <c r="D3257" i="6"/>
  <c r="D3258" i="6"/>
  <c r="D3259" i="6"/>
  <c r="D3260" i="6"/>
  <c r="D3261" i="6"/>
  <c r="D3262" i="6"/>
  <c r="D3263" i="6"/>
  <c r="D3264" i="6"/>
  <c r="D3265" i="6"/>
  <c r="D3266" i="6"/>
  <c r="D3267" i="6"/>
  <c r="D3268" i="6"/>
  <c r="D3269" i="6"/>
  <c r="D3270" i="6"/>
  <c r="D3271" i="6"/>
  <c r="D3272" i="6"/>
  <c r="D3273" i="6"/>
  <c r="D3274" i="6"/>
  <c r="D3275" i="6"/>
  <c r="D3276" i="6"/>
  <c r="D3277" i="6"/>
  <c r="D3278" i="6"/>
  <c r="D3279" i="6"/>
  <c r="D3280" i="6"/>
  <c r="D3281" i="6"/>
  <c r="D3282" i="6"/>
  <c r="D3283" i="6"/>
  <c r="D3284" i="6"/>
  <c r="D3285" i="6"/>
  <c r="D3286" i="6"/>
  <c r="D3287" i="6"/>
  <c r="D3288" i="6"/>
  <c r="D3289" i="6"/>
  <c r="D3290" i="6"/>
  <c r="D3291" i="6"/>
  <c r="D3292" i="6"/>
  <c r="D3293" i="6"/>
  <c r="D3294" i="6"/>
  <c r="D3295" i="6"/>
  <c r="D3296" i="6"/>
  <c r="D3297" i="6"/>
  <c r="D3298" i="6"/>
  <c r="D3299" i="6"/>
  <c r="D3300" i="6"/>
  <c r="D3301" i="6"/>
  <c r="D3302" i="6"/>
  <c r="D3303" i="6"/>
  <c r="D3304" i="6"/>
  <c r="D3305" i="6"/>
  <c r="D3306" i="6"/>
  <c r="D3307" i="6"/>
  <c r="D3308" i="6"/>
  <c r="D3309" i="6"/>
  <c r="D3310" i="6"/>
  <c r="D3311" i="6"/>
  <c r="D3312" i="6"/>
  <c r="D3313" i="6"/>
  <c r="D3314" i="6"/>
  <c r="D3315" i="6"/>
  <c r="D3316" i="6"/>
  <c r="D3317" i="6"/>
  <c r="D3318" i="6"/>
  <c r="D3319" i="6"/>
  <c r="D3320" i="6"/>
  <c r="D3321" i="6"/>
  <c r="D3322" i="6"/>
  <c r="D3323" i="6"/>
  <c r="D3324" i="6"/>
  <c r="D3325" i="6"/>
  <c r="D3326" i="6"/>
  <c r="D3327" i="6"/>
  <c r="D3328" i="6"/>
  <c r="D3329" i="6"/>
  <c r="D3330" i="6"/>
  <c r="D3331" i="6"/>
  <c r="D3332" i="6"/>
  <c r="D3333" i="6"/>
  <c r="D3334" i="6"/>
  <c r="D3335" i="6"/>
  <c r="D3336" i="6"/>
  <c r="D3337" i="6"/>
  <c r="D3338" i="6"/>
  <c r="D3339" i="6"/>
  <c r="D3340" i="6"/>
  <c r="D3341" i="6"/>
  <c r="D3342" i="6"/>
  <c r="D3343" i="6"/>
  <c r="D3344" i="6"/>
  <c r="D3345" i="6"/>
  <c r="D3346" i="6"/>
  <c r="D3347" i="6"/>
  <c r="D3348" i="6"/>
  <c r="D3349" i="6"/>
  <c r="D3350" i="6"/>
  <c r="D3351" i="6"/>
  <c r="D3352" i="6"/>
  <c r="D3353" i="6"/>
  <c r="D3354" i="6"/>
  <c r="D3355" i="6"/>
  <c r="D3356" i="6"/>
  <c r="D3357" i="6"/>
  <c r="D3358" i="6"/>
  <c r="D3359" i="6"/>
  <c r="D3360" i="6"/>
  <c r="D3361" i="6"/>
  <c r="D3362" i="6"/>
  <c r="D3363" i="6"/>
  <c r="D3364" i="6"/>
  <c r="D3365" i="6"/>
  <c r="D3366" i="6"/>
  <c r="D3367" i="6"/>
  <c r="D3368" i="6"/>
  <c r="D3369" i="6"/>
  <c r="D3370" i="6"/>
  <c r="D3371" i="6"/>
  <c r="D3372" i="6"/>
  <c r="D3373" i="6"/>
  <c r="D3374" i="6"/>
  <c r="D3375" i="6"/>
  <c r="D3376" i="6"/>
  <c r="D3377" i="6"/>
  <c r="D3378" i="6"/>
  <c r="D3379" i="6"/>
  <c r="D3380" i="6"/>
  <c r="D3381" i="6"/>
  <c r="D3382" i="6"/>
  <c r="D3383" i="6"/>
  <c r="D3384" i="6"/>
  <c r="D3385" i="6"/>
  <c r="D3386" i="6"/>
  <c r="D3387" i="6"/>
  <c r="D3388" i="6"/>
  <c r="D3389" i="6"/>
  <c r="D3390" i="6"/>
  <c r="D3391" i="6"/>
  <c r="D3392" i="6"/>
  <c r="D3393" i="6"/>
  <c r="D3394" i="6"/>
  <c r="D3395" i="6"/>
  <c r="D3396" i="6"/>
  <c r="D3397" i="6"/>
  <c r="D3398" i="6"/>
  <c r="D3399" i="6"/>
  <c r="D3400" i="6"/>
  <c r="D3401" i="6"/>
  <c r="D3402" i="6"/>
  <c r="D3403" i="6"/>
  <c r="D3404" i="6"/>
  <c r="D3405" i="6"/>
  <c r="D3406" i="6"/>
  <c r="D3407" i="6"/>
  <c r="D3408" i="6"/>
  <c r="D3409" i="6"/>
  <c r="D3410" i="6"/>
  <c r="D3411" i="6"/>
  <c r="D3412" i="6"/>
  <c r="D3413" i="6"/>
  <c r="D3414" i="6"/>
  <c r="D3415" i="6"/>
  <c r="D3416" i="6"/>
  <c r="D3417" i="6"/>
  <c r="D3418" i="6"/>
  <c r="D3419" i="6"/>
  <c r="D3420" i="6"/>
  <c r="D3421" i="6"/>
  <c r="D3422" i="6"/>
  <c r="D3423" i="6"/>
  <c r="D3424" i="6"/>
  <c r="D3425" i="6"/>
  <c r="D3426" i="6"/>
  <c r="D3427" i="6"/>
  <c r="D3428" i="6"/>
  <c r="D3429" i="6"/>
  <c r="D3430" i="6"/>
  <c r="D3431" i="6"/>
  <c r="D3432" i="6"/>
  <c r="D3433" i="6"/>
  <c r="D3434" i="6"/>
  <c r="D3435" i="6"/>
  <c r="D3436" i="6"/>
  <c r="D3437" i="6"/>
  <c r="D3438" i="6"/>
  <c r="D3439" i="6"/>
  <c r="D3440" i="6"/>
  <c r="D3441" i="6"/>
  <c r="D3442" i="6"/>
  <c r="D3443" i="6"/>
  <c r="D3444" i="6"/>
  <c r="D3445" i="6"/>
  <c r="D3446" i="6"/>
  <c r="D3447" i="6"/>
  <c r="D3448" i="6"/>
  <c r="D3449" i="6"/>
  <c r="D3450" i="6"/>
  <c r="D3451" i="6"/>
  <c r="D3452" i="6"/>
  <c r="D3453" i="6"/>
  <c r="D3454" i="6"/>
  <c r="D3455" i="6"/>
  <c r="D3456" i="6"/>
  <c r="D3457" i="6"/>
  <c r="D3458" i="6"/>
  <c r="D3459" i="6"/>
  <c r="D3460" i="6"/>
  <c r="D3461" i="6"/>
  <c r="D3462" i="6"/>
  <c r="D3463" i="6"/>
  <c r="D3464" i="6"/>
  <c r="D3465" i="6"/>
  <c r="D3466" i="6"/>
  <c r="D3467" i="6"/>
  <c r="D3468" i="6"/>
  <c r="D3469" i="6"/>
  <c r="D3470" i="6"/>
  <c r="D3471" i="6"/>
  <c r="D3472" i="6"/>
  <c r="D3473" i="6"/>
  <c r="D3474" i="6"/>
  <c r="D3475" i="6"/>
  <c r="D3476" i="6"/>
  <c r="D3477" i="6"/>
  <c r="D3478" i="6"/>
  <c r="D3479" i="6"/>
  <c r="D3480" i="6"/>
  <c r="D3481" i="6"/>
  <c r="D3482" i="6"/>
  <c r="D3483" i="6"/>
  <c r="D3484" i="6"/>
  <c r="D3485" i="6"/>
  <c r="D3486" i="6"/>
  <c r="D3487" i="6"/>
  <c r="D3488" i="6"/>
  <c r="D3489" i="6"/>
  <c r="D3490" i="6"/>
  <c r="D3491" i="6"/>
  <c r="D3492" i="6"/>
  <c r="D3493" i="6"/>
  <c r="D3494" i="6"/>
  <c r="D3495" i="6"/>
  <c r="D3496" i="6"/>
  <c r="D3497" i="6"/>
  <c r="D3498" i="6"/>
  <c r="D3499" i="6"/>
  <c r="D3500" i="6"/>
  <c r="D3501" i="6"/>
  <c r="D3502" i="6"/>
  <c r="D3503" i="6"/>
  <c r="D3504" i="6"/>
  <c r="D3505" i="6"/>
  <c r="D3506" i="6"/>
  <c r="D3507" i="6"/>
  <c r="D3508" i="6"/>
  <c r="D3509" i="6"/>
  <c r="D3510" i="6"/>
  <c r="D3511" i="6"/>
  <c r="D3512" i="6"/>
  <c r="D3513" i="6"/>
  <c r="D3514" i="6"/>
  <c r="D3515" i="6"/>
  <c r="D3516" i="6"/>
  <c r="D3517" i="6"/>
  <c r="D3518" i="6"/>
  <c r="D3519" i="6"/>
  <c r="D3520" i="6"/>
  <c r="D3521" i="6"/>
  <c r="D3522" i="6"/>
  <c r="D3523" i="6"/>
  <c r="D3524" i="6"/>
  <c r="D3525" i="6"/>
  <c r="D3526" i="6"/>
  <c r="D3527" i="6"/>
  <c r="D3528" i="6"/>
  <c r="D3529" i="6"/>
  <c r="D3530" i="6"/>
  <c r="D3531" i="6"/>
  <c r="D3532" i="6"/>
  <c r="D3533" i="6"/>
  <c r="D3534" i="6"/>
  <c r="D3535" i="6"/>
  <c r="D3536" i="6"/>
  <c r="D3537" i="6"/>
  <c r="D3538" i="6"/>
  <c r="D3539" i="6"/>
  <c r="D3540" i="6"/>
  <c r="D3541" i="6"/>
  <c r="D3542" i="6"/>
  <c r="D3543" i="6"/>
  <c r="D3544" i="6"/>
  <c r="D3545" i="6"/>
  <c r="D3546" i="6"/>
  <c r="D3547" i="6"/>
  <c r="D3548" i="6"/>
  <c r="D3549" i="6"/>
  <c r="D3550" i="6"/>
  <c r="D3551" i="6"/>
  <c r="D3552" i="6"/>
  <c r="D3553" i="6"/>
  <c r="D3554" i="6"/>
  <c r="D3555" i="6"/>
  <c r="D3556" i="6"/>
  <c r="D3557" i="6"/>
  <c r="D3558" i="6"/>
  <c r="D3559" i="6"/>
  <c r="D3560" i="6"/>
  <c r="D3561" i="6"/>
  <c r="D3562" i="6"/>
  <c r="D3563" i="6"/>
  <c r="D3564" i="6"/>
  <c r="D3565" i="6"/>
  <c r="D3566" i="6"/>
  <c r="D3567" i="6"/>
  <c r="D3568" i="6"/>
  <c r="D3569" i="6"/>
  <c r="D3570" i="6"/>
  <c r="D3571" i="6"/>
  <c r="D3572" i="6"/>
  <c r="D3573" i="6"/>
  <c r="D3574" i="6"/>
  <c r="D3575" i="6"/>
  <c r="D3576" i="6"/>
  <c r="D3577" i="6"/>
  <c r="D3578" i="6"/>
  <c r="D3579" i="6"/>
  <c r="D3580" i="6"/>
  <c r="D3581" i="6"/>
  <c r="D3582" i="6"/>
  <c r="D3583" i="6"/>
  <c r="D3584" i="6"/>
  <c r="D3585" i="6"/>
  <c r="D3586" i="6"/>
  <c r="D3587" i="6"/>
  <c r="D3588" i="6"/>
  <c r="D3589" i="6"/>
  <c r="D3590" i="6"/>
  <c r="D3591" i="6"/>
  <c r="D3592" i="6"/>
  <c r="D3593" i="6"/>
  <c r="D3594" i="6"/>
  <c r="D3595" i="6"/>
  <c r="D3596" i="6"/>
  <c r="D3597" i="6"/>
  <c r="D3598" i="6"/>
  <c r="D3599" i="6"/>
  <c r="D3600" i="6"/>
  <c r="D3601" i="6"/>
  <c r="D3602" i="6"/>
  <c r="D3603" i="6"/>
  <c r="D3604" i="6"/>
  <c r="D3605" i="6"/>
  <c r="D3606" i="6"/>
  <c r="D3607" i="6"/>
  <c r="D3608" i="6"/>
  <c r="D3609" i="6"/>
  <c r="D3610" i="6"/>
  <c r="D3611" i="6"/>
  <c r="D3612" i="6"/>
  <c r="D3613" i="6"/>
  <c r="D3614" i="6"/>
  <c r="D3615" i="6"/>
  <c r="D3616" i="6"/>
  <c r="D3617" i="6"/>
  <c r="D3618" i="6"/>
  <c r="D3619" i="6"/>
  <c r="D3620" i="6"/>
  <c r="D3621" i="6"/>
  <c r="D3622" i="6"/>
  <c r="D3623" i="6"/>
  <c r="D3624" i="6"/>
  <c r="D3625" i="6"/>
  <c r="D3626" i="6"/>
  <c r="D3627" i="6"/>
  <c r="D3628" i="6"/>
  <c r="D3629" i="6"/>
  <c r="D3630" i="6"/>
  <c r="D3631" i="6"/>
  <c r="D3632" i="6"/>
  <c r="D3633" i="6"/>
  <c r="D3634" i="6"/>
  <c r="D3635" i="6"/>
  <c r="D3636" i="6"/>
  <c r="D3637" i="6"/>
  <c r="D3638" i="6"/>
  <c r="D3639" i="6"/>
  <c r="D3640" i="6"/>
  <c r="D3641" i="6"/>
  <c r="D3642" i="6"/>
  <c r="D3643" i="6"/>
  <c r="D3644" i="6"/>
  <c r="D3645" i="6"/>
  <c r="D3646" i="6"/>
  <c r="D3647" i="6"/>
  <c r="D3648" i="6"/>
  <c r="D3649" i="6"/>
  <c r="D3650" i="6"/>
  <c r="D3651" i="6"/>
  <c r="D3652" i="6"/>
  <c r="D3653" i="6"/>
  <c r="D3654" i="6"/>
  <c r="D3655" i="6"/>
  <c r="D3656" i="6"/>
  <c r="D3657" i="6"/>
  <c r="D3658" i="6"/>
  <c r="D3659" i="6"/>
  <c r="D3660" i="6"/>
  <c r="D3661" i="6"/>
  <c r="D3662" i="6"/>
  <c r="D3663" i="6"/>
  <c r="D3664" i="6"/>
  <c r="D3665" i="6"/>
  <c r="D3666" i="6"/>
  <c r="D3667" i="6"/>
  <c r="D3668" i="6"/>
  <c r="D3669" i="6"/>
  <c r="D3670" i="6"/>
  <c r="D3671" i="6"/>
  <c r="D3672" i="6"/>
  <c r="D3673" i="6"/>
  <c r="D3674" i="6"/>
  <c r="D3675" i="6"/>
  <c r="D3676" i="6"/>
  <c r="D3677" i="6"/>
  <c r="D3678" i="6"/>
  <c r="D3679" i="6"/>
  <c r="D3680" i="6"/>
  <c r="D3681" i="6"/>
  <c r="D3682" i="6"/>
  <c r="D3683" i="6"/>
  <c r="D3684" i="6"/>
  <c r="D3685" i="6"/>
  <c r="D3686" i="6"/>
  <c r="D3687" i="6"/>
  <c r="D3688" i="6"/>
  <c r="D3689" i="6"/>
  <c r="D3690" i="6"/>
  <c r="D3691" i="6"/>
  <c r="D3692" i="6"/>
  <c r="D3693" i="6"/>
  <c r="D3694" i="6"/>
  <c r="D3695" i="6"/>
  <c r="D3696" i="6"/>
  <c r="D3697" i="6"/>
  <c r="D3698" i="6"/>
  <c r="D3699" i="6"/>
  <c r="D3700" i="6"/>
  <c r="D3701" i="6"/>
  <c r="D3702" i="6"/>
  <c r="D3703" i="6"/>
  <c r="D3704" i="6"/>
  <c r="D3705" i="6"/>
  <c r="D3706" i="6"/>
  <c r="D3707" i="6"/>
  <c r="D3708" i="6"/>
  <c r="D3709" i="6"/>
  <c r="D3710" i="6"/>
  <c r="D3711" i="6"/>
  <c r="D3712" i="6"/>
  <c r="D3713" i="6"/>
  <c r="D3714" i="6"/>
  <c r="D3715" i="6"/>
  <c r="D3716" i="6"/>
  <c r="D3717" i="6"/>
  <c r="D3718" i="6"/>
  <c r="D3719" i="6"/>
  <c r="D3720" i="6"/>
  <c r="D3721" i="6"/>
  <c r="D3722" i="6"/>
  <c r="D3723" i="6"/>
  <c r="D3724" i="6"/>
  <c r="D3725" i="6"/>
  <c r="D3726" i="6"/>
  <c r="D3727" i="6"/>
  <c r="D3728" i="6"/>
  <c r="D3729" i="6"/>
  <c r="D3730" i="6"/>
  <c r="D3731" i="6"/>
  <c r="D3732" i="6"/>
  <c r="D3733" i="6"/>
  <c r="D3734" i="6"/>
  <c r="D3735" i="6"/>
  <c r="D3736" i="6"/>
  <c r="D3737" i="6"/>
  <c r="D3738" i="6"/>
  <c r="D3739" i="6"/>
  <c r="D3740" i="6"/>
  <c r="D3741" i="6"/>
  <c r="D3742" i="6"/>
  <c r="D3743" i="6"/>
  <c r="D3744" i="6"/>
  <c r="D3745" i="6"/>
  <c r="D3746" i="6"/>
  <c r="D3747" i="6"/>
  <c r="D3748" i="6"/>
  <c r="D3749" i="6"/>
  <c r="D3750" i="6"/>
  <c r="D3751" i="6"/>
  <c r="D3752" i="6"/>
  <c r="D3753" i="6"/>
  <c r="D3754" i="6"/>
  <c r="D3755" i="6"/>
  <c r="D3756" i="6"/>
  <c r="D3757" i="6"/>
  <c r="D3758" i="6"/>
  <c r="D3759" i="6"/>
  <c r="D3760" i="6"/>
  <c r="D3761" i="6"/>
  <c r="D3762" i="6"/>
  <c r="D3763" i="6"/>
  <c r="D3764" i="6"/>
  <c r="D3765" i="6"/>
  <c r="D3766" i="6"/>
  <c r="D3767" i="6"/>
  <c r="D3768" i="6"/>
  <c r="D3769" i="6"/>
  <c r="D3770" i="6"/>
  <c r="D3771" i="6"/>
  <c r="D3772" i="6"/>
  <c r="D3773" i="6"/>
  <c r="D3774" i="6"/>
  <c r="D3775" i="6"/>
  <c r="D3776" i="6"/>
  <c r="D3777" i="6"/>
  <c r="D3778" i="6"/>
  <c r="D3779" i="6"/>
  <c r="D3780" i="6"/>
  <c r="D3781" i="6"/>
  <c r="D3782" i="6"/>
  <c r="D3783" i="6"/>
  <c r="D3784" i="6"/>
  <c r="D3785" i="6"/>
  <c r="D3786" i="6"/>
  <c r="D3787" i="6"/>
  <c r="D3788" i="6"/>
  <c r="D3789" i="6"/>
  <c r="D3790" i="6"/>
  <c r="D3791" i="6"/>
  <c r="D3792" i="6"/>
  <c r="D3793" i="6"/>
  <c r="D3794" i="6"/>
  <c r="D3795" i="6"/>
  <c r="D3796" i="6"/>
  <c r="D3797" i="6"/>
  <c r="D3798" i="6"/>
  <c r="D3799" i="6"/>
  <c r="D3800" i="6"/>
  <c r="D3801" i="6"/>
  <c r="D3802" i="6"/>
  <c r="D3803" i="6"/>
  <c r="D3804" i="6"/>
  <c r="D3805" i="6"/>
  <c r="D3806" i="6"/>
  <c r="D3807" i="6"/>
  <c r="D3808" i="6"/>
  <c r="D3809" i="6"/>
  <c r="D3810" i="6"/>
  <c r="D3811" i="6"/>
  <c r="D3812" i="6"/>
  <c r="D3813" i="6"/>
  <c r="D3814" i="6"/>
  <c r="D3815" i="6"/>
  <c r="D3816" i="6"/>
  <c r="D3817" i="6"/>
  <c r="D3818" i="6"/>
  <c r="D3819" i="6"/>
  <c r="D3820" i="6"/>
  <c r="D3821" i="6"/>
  <c r="D3822" i="6"/>
  <c r="D3823" i="6"/>
  <c r="D3824" i="6"/>
  <c r="D3825" i="6"/>
  <c r="D3826" i="6"/>
  <c r="D3827" i="6"/>
  <c r="D3828" i="6"/>
  <c r="D3829" i="6"/>
  <c r="D3830" i="6"/>
  <c r="D3831" i="6"/>
  <c r="D3832" i="6"/>
  <c r="D3833" i="6"/>
  <c r="D3834" i="6"/>
  <c r="D3835" i="6"/>
  <c r="D3836" i="6"/>
  <c r="D3837" i="6"/>
  <c r="D3838" i="6"/>
  <c r="D3839" i="6"/>
  <c r="D3840" i="6"/>
  <c r="D3841" i="6"/>
  <c r="D3842" i="6"/>
  <c r="D3843" i="6"/>
  <c r="D3844" i="6"/>
  <c r="D3845" i="6"/>
  <c r="D3846" i="6"/>
  <c r="D3847" i="6"/>
  <c r="D3848" i="6"/>
  <c r="D3849" i="6"/>
  <c r="D3850" i="6"/>
  <c r="D3851" i="6"/>
  <c r="D3852" i="6"/>
  <c r="D3853" i="6"/>
  <c r="D3854" i="6"/>
  <c r="D3855" i="6"/>
  <c r="D3856" i="6"/>
  <c r="D3857" i="6"/>
  <c r="D3858" i="6"/>
  <c r="D3859" i="6"/>
  <c r="D3860" i="6"/>
  <c r="D3861" i="6"/>
  <c r="D3862" i="6"/>
  <c r="D3863" i="6"/>
  <c r="D3864" i="6"/>
  <c r="D3865" i="6"/>
  <c r="D3866" i="6"/>
  <c r="D3867" i="6"/>
  <c r="D3868" i="6"/>
  <c r="D3869" i="6"/>
  <c r="D3870" i="6"/>
  <c r="D3871" i="6"/>
  <c r="D3872" i="6"/>
  <c r="D3873" i="6"/>
  <c r="D3874" i="6"/>
  <c r="D3875" i="6"/>
  <c r="D3876" i="6"/>
  <c r="D3877" i="6"/>
  <c r="D3878" i="6"/>
  <c r="D3879" i="6"/>
  <c r="D3880" i="6"/>
  <c r="D3881" i="6"/>
  <c r="D3882" i="6"/>
  <c r="D3883" i="6"/>
  <c r="D3884" i="6"/>
  <c r="D3885" i="6"/>
  <c r="D3886" i="6"/>
  <c r="D3887" i="6"/>
  <c r="D3888" i="6"/>
  <c r="D3889" i="6"/>
  <c r="D3890" i="6"/>
  <c r="D3891" i="6"/>
  <c r="D3892" i="6"/>
  <c r="D3893" i="6"/>
  <c r="D3894" i="6"/>
  <c r="D3895" i="6"/>
  <c r="D3896" i="6"/>
  <c r="D3897" i="6"/>
  <c r="D3898" i="6"/>
  <c r="D3899" i="6"/>
  <c r="D3900" i="6"/>
  <c r="D3901" i="6"/>
  <c r="D3902" i="6"/>
  <c r="D3903" i="6"/>
  <c r="D3904" i="6"/>
  <c r="D3905" i="6"/>
  <c r="D3906" i="6"/>
  <c r="D3907" i="6"/>
  <c r="D3908" i="6"/>
  <c r="D3909" i="6"/>
  <c r="D3910" i="6"/>
  <c r="D3911" i="6"/>
  <c r="D3912" i="6"/>
  <c r="D3913" i="6"/>
  <c r="D3914" i="6"/>
  <c r="D3915" i="6"/>
  <c r="D3916" i="6"/>
  <c r="D3917" i="6"/>
  <c r="D3918" i="6"/>
  <c r="D3919" i="6"/>
  <c r="D3920" i="6"/>
  <c r="D3921" i="6"/>
  <c r="D3922" i="6"/>
  <c r="D3923" i="6"/>
  <c r="D3924" i="6"/>
  <c r="D3925" i="6"/>
  <c r="D3926" i="6"/>
  <c r="D3927" i="6"/>
  <c r="D3928" i="6"/>
  <c r="D3929" i="6"/>
  <c r="D3930" i="6"/>
  <c r="D3931" i="6"/>
  <c r="D3932" i="6"/>
  <c r="D3933" i="6"/>
  <c r="D3934" i="6"/>
  <c r="D3935" i="6"/>
  <c r="D3936" i="6"/>
  <c r="D3937" i="6"/>
  <c r="D3938" i="6"/>
  <c r="D3939" i="6"/>
  <c r="D3940" i="6"/>
  <c r="D3941" i="6"/>
  <c r="D3942" i="6"/>
  <c r="D3943" i="6"/>
  <c r="D3944" i="6"/>
  <c r="D3945" i="6"/>
  <c r="D3946" i="6"/>
  <c r="D3947" i="6"/>
  <c r="D3948" i="6"/>
  <c r="D3949" i="6"/>
  <c r="D3950" i="6"/>
  <c r="D3951" i="6"/>
  <c r="D3952" i="6"/>
  <c r="D3953" i="6"/>
  <c r="D3954" i="6"/>
  <c r="D3955" i="6"/>
  <c r="D3956" i="6"/>
  <c r="D3957" i="6"/>
  <c r="D3958" i="6"/>
  <c r="D3959" i="6"/>
  <c r="D3960" i="6"/>
  <c r="D3961" i="6"/>
  <c r="D3962" i="6"/>
  <c r="D3963" i="6"/>
  <c r="D3964" i="6"/>
  <c r="D3965" i="6"/>
  <c r="D3966" i="6"/>
  <c r="D3967" i="6"/>
  <c r="D3968" i="6"/>
  <c r="D3969" i="6"/>
  <c r="D3970" i="6"/>
  <c r="D3971" i="6"/>
  <c r="D3972" i="6"/>
  <c r="D3973" i="6"/>
  <c r="D3974" i="6"/>
  <c r="D3975" i="6"/>
  <c r="D3976" i="6"/>
  <c r="D3977" i="6"/>
  <c r="D3978" i="6"/>
  <c r="D3979" i="6"/>
  <c r="D3980" i="6"/>
  <c r="D3981" i="6"/>
  <c r="D3982" i="6"/>
  <c r="D3983" i="6"/>
  <c r="D3984" i="6"/>
  <c r="D3985" i="6"/>
  <c r="D3986" i="6"/>
  <c r="D3987" i="6"/>
  <c r="D3988" i="6"/>
  <c r="D3989" i="6"/>
  <c r="D3990" i="6"/>
  <c r="D3991" i="6"/>
  <c r="D3992" i="6"/>
  <c r="D3993" i="6"/>
  <c r="D3994" i="6"/>
  <c r="D3995" i="6"/>
  <c r="D3996" i="6"/>
  <c r="D3997" i="6"/>
  <c r="D3998" i="6"/>
  <c r="D3999" i="6"/>
  <c r="D4000" i="6"/>
  <c r="D4001" i="6"/>
  <c r="D4002" i="6"/>
  <c r="D4003" i="6"/>
  <c r="D4004" i="6"/>
  <c r="D4005" i="6"/>
  <c r="D4006" i="6"/>
  <c r="D4007" i="6"/>
  <c r="D4008" i="6"/>
  <c r="D4009" i="6"/>
  <c r="D4010" i="6"/>
  <c r="D4011" i="6"/>
  <c r="D4012" i="6"/>
  <c r="D4013" i="6"/>
  <c r="D4014" i="6"/>
  <c r="D4015" i="6"/>
  <c r="D4016" i="6"/>
  <c r="D4017" i="6"/>
  <c r="D4018" i="6"/>
  <c r="D4019" i="6"/>
  <c r="D4020" i="6"/>
  <c r="D4021" i="6"/>
  <c r="D4022" i="6"/>
  <c r="D4023" i="6"/>
  <c r="D4024" i="6"/>
  <c r="D4025" i="6"/>
  <c r="D4026" i="6"/>
  <c r="D4027" i="6"/>
  <c r="D4028" i="6"/>
  <c r="D4029" i="6"/>
  <c r="D4030" i="6"/>
  <c r="D4031" i="6"/>
  <c r="D4032" i="6"/>
  <c r="D4033" i="6"/>
  <c r="D4034" i="6"/>
  <c r="D4035" i="6"/>
  <c r="D4036" i="6"/>
  <c r="D4037" i="6"/>
  <c r="D4038" i="6"/>
  <c r="D4039" i="6"/>
  <c r="D4040" i="6"/>
  <c r="D4041" i="6"/>
  <c r="D4042" i="6"/>
  <c r="D4043" i="6"/>
  <c r="D4044" i="6"/>
  <c r="D4045" i="6"/>
  <c r="D4046" i="6"/>
  <c r="D4047" i="6"/>
  <c r="D4048" i="6"/>
  <c r="D4049" i="6"/>
  <c r="D4050" i="6"/>
  <c r="D4051" i="6"/>
  <c r="D4052" i="6"/>
  <c r="D4053" i="6"/>
  <c r="D4054" i="6"/>
  <c r="D4055" i="6"/>
  <c r="D4056" i="6"/>
  <c r="D4057" i="6"/>
  <c r="D4058" i="6"/>
  <c r="D4059" i="6"/>
  <c r="D4060" i="6"/>
  <c r="D4061" i="6"/>
  <c r="D4062" i="6"/>
  <c r="D4063" i="6"/>
  <c r="D4064" i="6"/>
  <c r="D4065" i="6"/>
  <c r="D4066" i="6"/>
  <c r="D4067" i="6"/>
  <c r="D4068" i="6"/>
  <c r="D4069" i="6"/>
  <c r="D4070" i="6"/>
  <c r="D4071" i="6"/>
  <c r="D4072" i="6"/>
  <c r="D4073" i="6"/>
  <c r="D4074" i="6"/>
  <c r="D4075" i="6"/>
  <c r="D4076" i="6"/>
  <c r="D4077" i="6"/>
  <c r="D4078" i="6"/>
  <c r="D4079" i="6"/>
  <c r="D4080" i="6"/>
  <c r="D4081" i="6"/>
  <c r="D4082" i="6"/>
  <c r="D4083" i="6"/>
  <c r="D4084" i="6"/>
  <c r="D4085" i="6"/>
  <c r="D4086" i="6"/>
  <c r="D4087" i="6"/>
  <c r="D4088" i="6"/>
  <c r="D4089" i="6"/>
  <c r="D4090" i="6"/>
  <c r="D4091" i="6"/>
  <c r="D4092" i="6"/>
  <c r="D4093" i="6"/>
  <c r="D4094" i="6"/>
  <c r="D4095" i="6"/>
  <c r="D4096" i="6"/>
  <c r="D4097" i="6"/>
  <c r="D4098" i="6"/>
  <c r="D4099" i="6"/>
  <c r="D4100" i="6"/>
  <c r="D4101" i="6"/>
  <c r="D4102" i="6"/>
  <c r="D4103" i="6"/>
  <c r="D4104" i="6"/>
  <c r="D4105" i="6"/>
  <c r="D4106" i="6"/>
  <c r="D4107" i="6"/>
  <c r="D4108" i="6"/>
  <c r="D4109" i="6"/>
  <c r="D4110" i="6"/>
  <c r="D4111" i="6"/>
  <c r="D4112" i="6"/>
  <c r="D4113" i="6"/>
  <c r="D4114" i="6"/>
  <c r="D4115" i="6"/>
  <c r="D4116" i="6"/>
  <c r="D4117" i="6"/>
  <c r="D4118" i="6"/>
  <c r="D4119" i="6"/>
  <c r="D4120" i="6"/>
  <c r="D4121" i="6"/>
  <c r="D4122" i="6"/>
  <c r="D4123" i="6"/>
  <c r="D4124" i="6"/>
  <c r="D4125" i="6"/>
  <c r="D4126" i="6"/>
  <c r="D4127" i="6"/>
  <c r="D4128" i="6"/>
  <c r="D4129" i="6"/>
  <c r="D4130" i="6"/>
  <c r="D4131" i="6"/>
  <c r="D4132" i="6"/>
  <c r="D4133" i="6"/>
  <c r="D4134" i="6"/>
  <c r="D4135" i="6"/>
  <c r="D4136" i="6"/>
  <c r="D4137" i="6"/>
  <c r="D4138" i="6"/>
  <c r="D4139" i="6"/>
  <c r="D4140" i="6"/>
  <c r="D4141" i="6"/>
  <c r="D4142" i="6"/>
  <c r="D4143" i="6"/>
  <c r="D4144" i="6"/>
  <c r="D4145" i="6"/>
  <c r="D4146" i="6"/>
  <c r="D4147" i="6"/>
  <c r="D4148" i="6"/>
  <c r="D4149" i="6"/>
  <c r="D4150" i="6"/>
  <c r="D4151" i="6"/>
  <c r="D4152" i="6"/>
  <c r="D4153" i="6"/>
  <c r="D4154" i="6"/>
  <c r="D4155" i="6"/>
  <c r="D4156" i="6"/>
  <c r="D4157" i="6"/>
  <c r="D4158" i="6"/>
  <c r="D4159" i="6"/>
  <c r="D4160" i="6"/>
  <c r="D4161" i="6"/>
  <c r="D4162" i="6"/>
  <c r="D4163" i="6"/>
  <c r="D4164" i="6"/>
  <c r="D4165" i="6"/>
  <c r="D4166" i="6"/>
  <c r="D4167" i="6"/>
  <c r="D4168" i="6"/>
  <c r="D4169" i="6"/>
  <c r="D4170" i="6"/>
  <c r="D4171" i="6"/>
  <c r="D4172" i="6"/>
  <c r="D4173" i="6"/>
  <c r="D4174" i="6"/>
  <c r="D4175" i="6"/>
  <c r="D4176" i="6"/>
  <c r="D4177" i="6"/>
  <c r="D4178" i="6"/>
  <c r="D4179" i="6"/>
  <c r="D4180" i="6"/>
  <c r="D4181" i="6"/>
  <c r="D4182" i="6"/>
  <c r="D4183" i="6"/>
  <c r="D4184" i="6"/>
  <c r="D4185" i="6"/>
  <c r="D4186" i="6"/>
  <c r="D4187" i="6"/>
  <c r="D4188" i="6"/>
  <c r="D4189" i="6"/>
  <c r="D4190" i="6"/>
  <c r="D4191" i="6"/>
  <c r="D4192" i="6"/>
  <c r="D4193" i="6"/>
  <c r="D4194" i="6"/>
  <c r="D4195" i="6"/>
  <c r="D4196" i="6"/>
  <c r="D4197" i="6"/>
  <c r="D4198" i="6"/>
  <c r="D4199" i="6"/>
  <c r="D4200" i="6"/>
  <c r="D4201" i="6"/>
  <c r="D4202" i="6"/>
  <c r="D4203" i="6"/>
  <c r="D4204" i="6"/>
  <c r="D4205" i="6"/>
  <c r="D4206" i="6"/>
  <c r="D4207" i="6"/>
  <c r="D4208" i="6"/>
  <c r="D4209" i="6"/>
  <c r="D4210" i="6"/>
  <c r="D4211" i="6"/>
  <c r="D4212" i="6"/>
  <c r="D4213" i="6"/>
  <c r="D4214" i="6"/>
  <c r="D4215" i="6"/>
  <c r="D4216" i="6"/>
  <c r="D4217" i="6"/>
  <c r="D4218" i="6"/>
  <c r="D4219" i="6"/>
  <c r="D4220" i="6"/>
  <c r="D4221" i="6"/>
  <c r="D4222" i="6"/>
  <c r="D4223" i="6"/>
  <c r="D4224" i="6"/>
  <c r="D4225" i="6"/>
  <c r="D4226" i="6"/>
  <c r="D4227" i="6"/>
  <c r="D4228" i="6"/>
  <c r="D4229" i="6"/>
  <c r="D4230" i="6"/>
  <c r="D4231" i="6"/>
  <c r="D4232" i="6"/>
  <c r="D4233" i="6"/>
  <c r="D4234" i="6"/>
  <c r="D4235" i="6"/>
  <c r="D4236" i="6"/>
  <c r="D4237" i="6"/>
  <c r="D4238" i="6"/>
  <c r="D4239" i="6"/>
  <c r="D4240" i="6"/>
  <c r="D4241" i="6"/>
  <c r="D4242" i="6"/>
  <c r="D4243" i="6"/>
  <c r="D4244" i="6"/>
  <c r="D4245" i="6"/>
  <c r="D4246" i="6"/>
  <c r="D4247" i="6"/>
  <c r="D4248" i="6"/>
  <c r="D4249" i="6"/>
  <c r="D4250" i="6"/>
  <c r="D4251" i="6"/>
  <c r="D4252" i="6"/>
  <c r="D4253" i="6"/>
  <c r="D4254" i="6"/>
  <c r="D4255" i="6"/>
  <c r="D4256" i="6"/>
  <c r="D4257" i="6"/>
  <c r="D4258" i="6"/>
  <c r="D4259" i="6"/>
  <c r="D4260" i="6"/>
  <c r="D4261" i="6"/>
  <c r="D4262" i="6"/>
  <c r="D4263" i="6"/>
  <c r="D4264" i="6"/>
  <c r="D4265" i="6"/>
  <c r="D4266" i="6"/>
  <c r="D4267" i="6"/>
  <c r="D4268" i="6"/>
  <c r="D4269" i="6"/>
  <c r="D4270" i="6"/>
  <c r="D4271" i="6"/>
  <c r="D4272" i="6"/>
  <c r="D4273" i="6"/>
  <c r="D4274" i="6"/>
  <c r="D4275" i="6"/>
  <c r="D4276" i="6"/>
  <c r="D4277" i="6"/>
  <c r="D4278" i="6"/>
  <c r="D4279" i="6"/>
  <c r="D4280" i="6"/>
  <c r="D4281" i="6"/>
  <c r="D4282" i="6"/>
  <c r="D4283" i="6"/>
  <c r="D4284" i="6"/>
  <c r="D4285" i="6"/>
  <c r="D4286" i="6"/>
  <c r="D4287" i="6"/>
  <c r="D4288" i="6"/>
  <c r="D4289" i="6"/>
  <c r="D4290" i="6"/>
  <c r="D4291" i="6"/>
  <c r="D4292" i="6"/>
  <c r="D4293" i="6"/>
  <c r="D4294" i="6"/>
  <c r="D4295" i="6"/>
  <c r="D4296" i="6"/>
  <c r="D4297" i="6"/>
  <c r="D4298" i="6"/>
  <c r="D4299" i="6"/>
  <c r="D4300" i="6"/>
  <c r="D4301" i="6"/>
  <c r="D4302" i="6"/>
  <c r="D4303" i="6"/>
  <c r="D4304" i="6"/>
  <c r="D4305" i="6"/>
  <c r="D4306" i="6"/>
  <c r="D4307" i="6"/>
  <c r="D4308" i="6"/>
  <c r="D4309" i="6"/>
  <c r="D4310" i="6"/>
  <c r="D4311" i="6"/>
  <c r="D4312" i="6"/>
  <c r="D4313" i="6"/>
  <c r="D4314" i="6"/>
  <c r="D4315" i="6"/>
  <c r="D4316" i="6"/>
  <c r="D4317" i="6"/>
  <c r="D4318" i="6"/>
  <c r="D4319" i="6"/>
  <c r="D4320" i="6"/>
  <c r="D4321" i="6"/>
  <c r="D4322" i="6"/>
  <c r="D4323" i="6"/>
  <c r="D4324" i="6"/>
  <c r="D4325" i="6"/>
  <c r="D4326" i="6"/>
  <c r="D4327" i="6"/>
  <c r="D4328" i="6"/>
  <c r="D4329" i="6"/>
  <c r="D4330" i="6"/>
  <c r="D4331" i="6"/>
  <c r="D4332" i="6"/>
  <c r="D4333" i="6"/>
  <c r="D4334" i="6"/>
  <c r="D4335" i="6"/>
  <c r="D4336" i="6"/>
  <c r="D4337" i="6"/>
  <c r="D4338" i="6"/>
  <c r="D4339" i="6"/>
  <c r="D4340" i="6"/>
  <c r="D4341" i="6"/>
  <c r="D4342" i="6"/>
  <c r="D4343" i="6"/>
  <c r="D4344" i="6"/>
  <c r="D4345" i="6"/>
  <c r="D4346" i="6"/>
  <c r="D4347" i="6"/>
  <c r="D4348" i="6"/>
  <c r="D4349" i="6"/>
  <c r="D4350" i="6"/>
  <c r="D4351" i="6"/>
  <c r="D4352" i="6"/>
  <c r="D4353" i="6"/>
  <c r="D4354" i="6"/>
  <c r="D4355" i="6"/>
  <c r="D4356" i="6"/>
  <c r="D4357" i="6"/>
  <c r="D4358" i="6"/>
  <c r="D4359" i="6"/>
  <c r="D4360" i="6"/>
  <c r="D4361" i="6"/>
  <c r="D4362" i="6"/>
  <c r="D4363" i="6"/>
  <c r="D4364" i="6"/>
  <c r="D4365" i="6"/>
  <c r="D4366" i="6"/>
  <c r="D4367" i="6"/>
  <c r="D4368" i="6"/>
  <c r="D4369" i="6"/>
  <c r="D4370" i="6"/>
  <c r="D4371" i="6"/>
  <c r="D4372" i="6"/>
  <c r="D4373" i="6"/>
  <c r="D4374" i="6"/>
  <c r="D4375" i="6"/>
  <c r="D4376" i="6"/>
  <c r="D4377" i="6"/>
  <c r="D4378" i="6"/>
  <c r="D4379" i="6"/>
  <c r="D4380" i="6"/>
  <c r="D4381" i="6"/>
  <c r="D4382" i="6"/>
  <c r="D4383" i="6"/>
  <c r="D4384" i="6"/>
  <c r="D4385" i="6"/>
  <c r="D4386" i="6"/>
  <c r="D4387" i="6"/>
  <c r="D4388" i="6"/>
  <c r="D4389" i="6"/>
  <c r="D4390" i="6"/>
  <c r="D4391" i="6"/>
  <c r="D4392" i="6"/>
  <c r="D4393" i="6"/>
  <c r="D4394" i="6"/>
  <c r="D4395" i="6"/>
  <c r="D4396" i="6"/>
  <c r="D4397" i="6"/>
  <c r="D4398" i="6"/>
  <c r="D4399" i="6"/>
  <c r="D4400" i="6"/>
  <c r="D4401" i="6"/>
  <c r="D4402" i="6"/>
  <c r="D4403" i="6"/>
  <c r="D4404" i="6"/>
  <c r="D4405" i="6"/>
  <c r="D4406" i="6"/>
  <c r="D4407" i="6"/>
  <c r="D4408" i="6"/>
  <c r="D4409" i="6"/>
  <c r="D4410" i="6"/>
  <c r="D4411" i="6"/>
  <c r="D4412" i="6"/>
  <c r="D4413" i="6"/>
  <c r="D4414" i="6"/>
  <c r="D4415" i="6"/>
  <c r="D4416" i="6"/>
  <c r="D4417" i="6"/>
  <c r="D4418" i="6"/>
  <c r="D4419" i="6"/>
  <c r="D4420" i="6"/>
  <c r="D4421" i="6"/>
  <c r="D4422" i="6"/>
  <c r="D4423" i="6"/>
  <c r="D4424" i="6"/>
  <c r="D4425" i="6"/>
  <c r="D4426" i="6"/>
  <c r="D4427" i="6"/>
  <c r="D4428" i="6"/>
  <c r="D4429" i="6"/>
  <c r="D4430" i="6"/>
  <c r="D4431" i="6"/>
  <c r="D4432" i="6"/>
  <c r="D4433" i="6"/>
  <c r="D4434" i="6"/>
  <c r="D4435" i="6"/>
  <c r="D4436" i="6"/>
  <c r="D4437" i="6"/>
  <c r="D4438" i="6"/>
  <c r="D4439" i="6"/>
  <c r="D4440" i="6"/>
  <c r="D4441" i="6"/>
  <c r="D4442" i="6"/>
  <c r="D4443" i="6"/>
  <c r="D4444" i="6"/>
  <c r="D4445" i="6"/>
  <c r="D4446" i="6"/>
  <c r="D4447" i="6"/>
  <c r="D4448" i="6"/>
  <c r="D4449" i="6"/>
  <c r="D4450" i="6"/>
  <c r="D4451" i="6"/>
  <c r="D4452" i="6"/>
  <c r="D4453" i="6"/>
  <c r="D4454" i="6"/>
  <c r="D4455" i="6"/>
  <c r="D4456" i="6"/>
  <c r="D4457" i="6"/>
  <c r="D4458" i="6"/>
  <c r="D4459" i="6"/>
  <c r="D4460" i="6"/>
  <c r="D4461" i="6"/>
  <c r="D4462" i="6"/>
  <c r="D4463" i="6"/>
  <c r="D4464" i="6"/>
  <c r="D4465" i="6"/>
  <c r="D4466" i="6"/>
  <c r="D4467" i="6"/>
  <c r="D4468" i="6"/>
  <c r="D4469" i="6"/>
  <c r="D4470" i="6"/>
  <c r="D4471" i="6"/>
  <c r="D4472" i="6"/>
  <c r="D4473" i="6"/>
  <c r="D4474" i="6"/>
  <c r="D4475" i="6"/>
  <c r="D4476" i="6"/>
  <c r="D4477" i="6"/>
  <c r="D4478" i="6"/>
  <c r="D4479" i="6"/>
  <c r="D4480" i="6"/>
  <c r="D4481" i="6"/>
  <c r="D4482" i="6"/>
  <c r="D4483" i="6"/>
  <c r="D4484" i="6"/>
  <c r="D4485" i="6"/>
  <c r="D4486" i="6"/>
  <c r="D4487" i="6"/>
  <c r="D4488" i="6"/>
  <c r="D4489" i="6"/>
  <c r="D4490" i="6"/>
  <c r="D4491" i="6"/>
  <c r="D4492" i="6"/>
  <c r="D4493" i="6"/>
  <c r="D4494" i="6"/>
  <c r="D4495" i="6"/>
  <c r="D4496" i="6"/>
  <c r="D4497" i="6"/>
  <c r="D4498" i="6"/>
  <c r="D4499" i="6"/>
  <c r="D4500" i="6"/>
  <c r="D4501" i="6"/>
  <c r="D4502" i="6"/>
  <c r="D4503" i="6"/>
  <c r="D4504" i="6"/>
  <c r="D4505" i="6"/>
  <c r="D4506" i="6"/>
  <c r="D4507" i="6"/>
  <c r="D4508" i="6"/>
  <c r="D4509" i="6"/>
  <c r="D4510" i="6"/>
  <c r="D4511" i="6"/>
  <c r="D4512" i="6"/>
  <c r="D4513" i="6"/>
  <c r="D4514" i="6"/>
  <c r="D4515" i="6"/>
  <c r="D4516" i="6"/>
  <c r="D4517" i="6"/>
  <c r="D4518" i="6"/>
  <c r="D4519" i="6"/>
  <c r="D4520" i="6"/>
  <c r="D4521" i="6"/>
  <c r="D4522" i="6"/>
  <c r="D4523" i="6"/>
  <c r="D4524" i="6"/>
  <c r="D4525" i="6"/>
  <c r="D4526" i="6"/>
  <c r="D4527" i="6"/>
  <c r="D4528" i="6"/>
  <c r="D4529" i="6"/>
  <c r="D4530" i="6"/>
  <c r="D4531" i="6"/>
  <c r="D4532" i="6"/>
  <c r="D4533" i="6"/>
  <c r="D4534" i="6"/>
  <c r="D4535" i="6"/>
  <c r="D4536" i="6"/>
  <c r="D4537" i="6"/>
  <c r="D4538" i="6"/>
  <c r="D4539" i="6"/>
  <c r="D4540" i="6"/>
  <c r="D4541" i="6"/>
  <c r="D4542" i="6"/>
  <c r="D4543" i="6"/>
  <c r="D4544" i="6"/>
  <c r="D4545" i="6"/>
  <c r="D4546" i="6"/>
  <c r="D4547" i="6"/>
  <c r="D4548" i="6"/>
  <c r="D4549" i="6"/>
  <c r="D4550" i="6"/>
  <c r="D4551" i="6"/>
  <c r="D4552" i="6"/>
  <c r="D4553" i="6"/>
  <c r="D4554" i="6"/>
  <c r="D4555" i="6"/>
  <c r="D4556" i="6"/>
  <c r="D4557" i="6"/>
  <c r="D4558" i="6"/>
  <c r="D4559" i="6"/>
  <c r="D4560" i="6"/>
  <c r="D4561" i="6"/>
  <c r="D4562" i="6"/>
  <c r="D4563" i="6"/>
  <c r="D4564" i="6"/>
  <c r="D4565" i="6"/>
  <c r="D4566" i="6"/>
  <c r="D4567" i="6"/>
  <c r="D4568" i="6"/>
  <c r="D4569" i="6"/>
  <c r="D4570" i="6"/>
  <c r="D4571" i="6"/>
  <c r="D4572" i="6"/>
  <c r="D4573" i="6"/>
  <c r="D4574" i="6"/>
  <c r="D4575" i="6"/>
  <c r="D4576" i="6"/>
  <c r="D4577" i="6"/>
  <c r="D4578" i="6"/>
  <c r="D4579" i="6"/>
  <c r="D4580" i="6"/>
  <c r="D4581" i="6"/>
  <c r="D4582" i="6"/>
  <c r="D4583" i="6"/>
  <c r="D4584" i="6"/>
  <c r="D4585" i="6"/>
  <c r="D4586" i="6"/>
  <c r="D4587" i="6"/>
  <c r="D4588" i="6"/>
  <c r="D4589" i="6"/>
  <c r="D4590" i="6"/>
  <c r="D4591" i="6"/>
  <c r="D4592" i="6"/>
  <c r="D4593" i="6"/>
  <c r="D4594" i="6"/>
  <c r="D4595" i="6"/>
  <c r="D4596" i="6"/>
  <c r="D4597" i="6"/>
  <c r="D4598" i="6"/>
  <c r="D4599" i="6"/>
  <c r="D4600" i="6"/>
  <c r="D4601" i="6"/>
  <c r="D4602" i="6"/>
  <c r="D4603" i="6"/>
  <c r="D4604" i="6"/>
  <c r="D4605" i="6"/>
  <c r="D4606" i="6"/>
  <c r="D4607" i="6"/>
  <c r="D4608" i="6"/>
  <c r="D4609" i="6"/>
  <c r="D4610" i="6"/>
  <c r="D4611" i="6"/>
  <c r="D4612" i="6"/>
  <c r="D4613" i="6"/>
  <c r="D4614" i="6"/>
  <c r="D4615" i="6"/>
  <c r="D4616" i="6"/>
  <c r="D4617" i="6"/>
  <c r="D4618" i="6"/>
  <c r="D4619" i="6"/>
  <c r="D4620" i="6"/>
  <c r="D4621" i="6"/>
  <c r="D4622" i="6"/>
  <c r="D4623" i="6"/>
  <c r="D4624" i="6"/>
  <c r="D4625" i="6"/>
  <c r="D4626" i="6"/>
  <c r="D4627" i="6"/>
  <c r="D4628" i="6"/>
  <c r="D4629" i="6"/>
  <c r="D4630" i="6"/>
  <c r="D4631" i="6"/>
  <c r="D4632" i="6"/>
  <c r="D4633" i="6"/>
  <c r="D4634" i="6"/>
  <c r="D4635" i="6"/>
  <c r="D4636" i="6"/>
  <c r="D4637" i="6"/>
  <c r="D4638" i="6"/>
  <c r="D4639" i="6"/>
  <c r="D4640" i="6"/>
  <c r="D4641" i="6"/>
  <c r="D4642" i="6"/>
  <c r="D4643" i="6"/>
  <c r="D4644" i="6"/>
  <c r="D4645" i="6"/>
  <c r="D4646" i="6"/>
  <c r="D4647" i="6"/>
  <c r="D4648" i="6"/>
  <c r="D4649" i="6"/>
  <c r="D4650" i="6"/>
  <c r="D4651" i="6"/>
  <c r="D4652" i="6"/>
  <c r="D4653" i="6"/>
  <c r="D4654" i="6"/>
  <c r="D4655" i="6"/>
  <c r="D4656" i="6"/>
  <c r="D4657" i="6"/>
  <c r="D4658" i="6"/>
  <c r="D4659" i="6"/>
  <c r="D4660" i="6"/>
  <c r="D4661" i="6"/>
  <c r="D4662" i="6"/>
  <c r="D4663" i="6"/>
  <c r="D4664" i="6"/>
  <c r="D4665" i="6"/>
  <c r="D4666" i="6"/>
  <c r="D4667" i="6"/>
  <c r="D4668" i="6"/>
  <c r="D4669" i="6"/>
  <c r="D4670" i="6"/>
  <c r="D4671" i="6"/>
  <c r="D4672" i="6"/>
  <c r="D4673" i="6"/>
  <c r="D4674" i="6"/>
  <c r="D4675" i="6"/>
  <c r="D4676" i="6"/>
  <c r="D4677" i="6"/>
  <c r="D4678" i="6"/>
  <c r="D4679" i="6"/>
  <c r="D4680" i="6"/>
  <c r="D4681" i="6"/>
  <c r="D4682" i="6"/>
  <c r="D4683" i="6"/>
  <c r="D4684" i="6"/>
  <c r="D4685" i="6"/>
  <c r="D4686" i="6"/>
  <c r="D4687" i="6"/>
  <c r="D4688" i="6"/>
  <c r="D4689" i="6"/>
  <c r="D4690" i="6"/>
  <c r="D4691" i="6"/>
  <c r="D4692" i="6"/>
  <c r="D4693" i="6"/>
  <c r="D4694" i="6"/>
  <c r="D4695" i="6"/>
  <c r="D4696" i="6"/>
  <c r="D4697" i="6"/>
  <c r="D4698" i="6"/>
  <c r="D4699" i="6"/>
  <c r="D4700" i="6"/>
  <c r="D4701" i="6"/>
  <c r="D4702" i="6"/>
  <c r="D4703" i="6"/>
  <c r="D4704" i="6"/>
  <c r="D4705" i="6"/>
  <c r="D4706" i="6"/>
  <c r="D4707" i="6"/>
  <c r="D4708" i="6"/>
  <c r="D4709" i="6"/>
  <c r="D4710" i="6"/>
  <c r="D4711" i="6"/>
  <c r="D4712" i="6"/>
  <c r="D4713" i="6"/>
  <c r="D4714" i="6"/>
  <c r="D4715" i="6"/>
  <c r="D4716" i="6"/>
  <c r="D4717" i="6"/>
  <c r="D4718" i="6"/>
  <c r="D4719" i="6"/>
  <c r="D4720" i="6"/>
  <c r="D4721" i="6"/>
  <c r="D4722" i="6"/>
  <c r="D4723" i="6"/>
  <c r="D4724" i="6"/>
  <c r="D4725" i="6"/>
  <c r="D4726" i="6"/>
  <c r="D4727" i="6"/>
  <c r="D4728" i="6"/>
  <c r="D4729" i="6"/>
  <c r="D4730" i="6"/>
  <c r="D4731" i="6"/>
  <c r="D4732" i="6"/>
  <c r="D4733" i="6"/>
  <c r="D4734" i="6"/>
  <c r="D4735" i="6"/>
  <c r="D4736" i="6"/>
  <c r="D4737" i="6"/>
  <c r="D4738" i="6"/>
  <c r="D4739" i="6"/>
  <c r="D4740" i="6"/>
  <c r="D4741" i="6"/>
  <c r="D4742" i="6"/>
  <c r="D4743" i="6"/>
  <c r="D4744" i="6"/>
  <c r="D4745" i="6"/>
  <c r="D4746" i="6"/>
  <c r="D4747" i="6"/>
  <c r="D4748" i="6"/>
  <c r="D4749" i="6"/>
  <c r="D4750" i="6"/>
  <c r="D4751" i="6"/>
  <c r="D4752" i="6"/>
  <c r="D4753" i="6"/>
  <c r="D4754" i="6"/>
  <c r="D4755" i="6"/>
  <c r="D4756" i="6"/>
  <c r="D4757" i="6"/>
  <c r="D4758" i="6"/>
  <c r="D4759" i="6"/>
  <c r="D4760" i="6"/>
  <c r="D4761" i="6"/>
  <c r="D4762" i="6"/>
  <c r="D4763" i="6"/>
  <c r="D4764" i="6"/>
  <c r="D4765" i="6"/>
  <c r="D4766" i="6"/>
  <c r="D4767" i="6"/>
  <c r="D4768" i="6"/>
  <c r="D4769" i="6"/>
  <c r="D4770" i="6"/>
  <c r="D4771" i="6"/>
  <c r="D4772" i="6"/>
  <c r="D4773" i="6"/>
  <c r="D4774" i="6"/>
  <c r="D4775" i="6"/>
  <c r="D4776" i="6"/>
  <c r="D4777" i="6"/>
  <c r="D4778" i="6"/>
  <c r="D4779" i="6"/>
  <c r="D4780" i="6"/>
  <c r="D4781" i="6"/>
  <c r="D4782" i="6"/>
  <c r="D4783" i="6"/>
  <c r="D4784" i="6"/>
  <c r="D4785" i="6"/>
  <c r="D4786" i="6"/>
  <c r="D4787" i="6"/>
  <c r="D4788" i="6"/>
  <c r="D4789" i="6"/>
  <c r="D4790" i="6"/>
  <c r="D4791" i="6"/>
  <c r="D4792" i="6"/>
  <c r="D4793" i="6"/>
  <c r="D4794" i="6"/>
  <c r="D4795" i="6"/>
  <c r="D4796" i="6"/>
  <c r="D4797" i="6"/>
  <c r="D4798" i="6"/>
  <c r="D4799" i="6"/>
  <c r="D4800" i="6"/>
  <c r="D4801" i="6"/>
  <c r="D4802" i="6"/>
  <c r="D4803" i="6"/>
  <c r="D4804" i="6"/>
  <c r="D4805" i="6"/>
  <c r="D4806" i="6"/>
  <c r="D4807" i="6"/>
  <c r="D4808" i="6"/>
  <c r="D4809" i="6"/>
  <c r="D4810" i="6"/>
  <c r="D4811" i="6"/>
  <c r="D4812" i="6"/>
  <c r="D4813" i="6"/>
  <c r="D4814" i="6"/>
  <c r="D4815" i="6"/>
  <c r="D4816" i="6"/>
  <c r="D4817" i="6"/>
  <c r="D4818" i="6"/>
  <c r="D4819" i="6"/>
  <c r="D4820" i="6"/>
  <c r="D4821" i="6"/>
  <c r="D4822" i="6"/>
  <c r="D4823" i="6"/>
  <c r="D4824" i="6"/>
  <c r="D4825" i="6"/>
  <c r="D4826" i="6"/>
  <c r="D4827" i="6"/>
  <c r="D4828" i="6"/>
  <c r="D4829" i="6"/>
  <c r="D4830" i="6"/>
  <c r="D4831" i="6"/>
  <c r="D4832" i="6"/>
  <c r="D4833" i="6"/>
  <c r="D4834" i="6"/>
  <c r="D4835" i="6"/>
  <c r="D4836" i="6"/>
  <c r="D4837" i="6"/>
  <c r="D4838" i="6"/>
  <c r="D4839" i="6"/>
  <c r="D4840" i="6"/>
  <c r="D4841" i="6"/>
  <c r="D4842" i="6"/>
  <c r="D4843" i="6"/>
  <c r="D4844" i="6"/>
  <c r="D4845" i="6"/>
  <c r="D4846" i="6"/>
  <c r="D4847" i="6"/>
  <c r="D4848" i="6"/>
  <c r="D4849" i="6"/>
  <c r="D4850" i="6"/>
  <c r="D4851" i="6"/>
  <c r="D4852" i="6"/>
  <c r="D4853" i="6"/>
  <c r="D4854" i="6"/>
  <c r="D4855" i="6"/>
  <c r="D4856" i="6"/>
  <c r="D4857" i="6"/>
  <c r="D4858" i="6"/>
  <c r="D4859" i="6"/>
  <c r="D4860" i="6"/>
  <c r="D4861" i="6"/>
  <c r="D4862" i="6"/>
  <c r="D4863" i="6"/>
  <c r="D4864" i="6"/>
  <c r="D4865" i="6"/>
  <c r="D4866" i="6"/>
  <c r="D4867" i="6"/>
  <c r="D4868" i="6"/>
  <c r="D4869" i="6"/>
  <c r="D4870" i="6"/>
  <c r="D4871" i="6"/>
  <c r="D4872" i="6"/>
  <c r="D4873" i="6"/>
  <c r="D4874" i="6"/>
  <c r="D4875" i="6"/>
  <c r="D4876" i="6"/>
  <c r="D4877" i="6"/>
  <c r="D4878" i="6"/>
  <c r="D4879" i="6"/>
  <c r="D4880" i="6"/>
  <c r="D4881" i="6"/>
  <c r="D4882" i="6"/>
  <c r="D4883" i="6"/>
  <c r="D4884" i="6"/>
  <c r="D4885" i="6"/>
  <c r="D4886" i="6"/>
  <c r="D4887" i="6"/>
  <c r="D4888" i="6"/>
  <c r="D4889" i="6"/>
  <c r="D4890" i="6"/>
  <c r="D4891" i="6"/>
  <c r="D4892" i="6"/>
  <c r="D4893" i="6"/>
  <c r="D4894" i="6"/>
  <c r="D4895" i="6"/>
  <c r="D4896" i="6"/>
  <c r="D4897" i="6"/>
  <c r="D4898" i="6"/>
  <c r="D4899" i="6"/>
  <c r="D4900" i="6"/>
  <c r="D4901" i="6"/>
  <c r="D4902" i="6"/>
  <c r="D4903" i="6"/>
  <c r="D4904" i="6"/>
  <c r="D4905" i="6"/>
  <c r="D4906" i="6"/>
  <c r="D4907" i="6"/>
  <c r="D4908" i="6"/>
  <c r="D4909" i="6"/>
  <c r="D4910" i="6"/>
  <c r="D4911" i="6"/>
  <c r="D4912" i="6"/>
  <c r="D4913" i="6"/>
  <c r="D4914" i="6"/>
  <c r="D4915" i="6"/>
  <c r="D4916" i="6"/>
  <c r="D4917" i="6"/>
  <c r="D4918" i="6"/>
  <c r="D4919" i="6"/>
  <c r="D4920" i="6"/>
  <c r="D4921" i="6"/>
  <c r="D4922" i="6"/>
  <c r="D4923" i="6"/>
  <c r="D4924" i="6"/>
  <c r="D4925" i="6"/>
  <c r="D4926" i="6"/>
  <c r="D4927" i="6"/>
  <c r="D4928" i="6"/>
  <c r="D4929" i="6"/>
  <c r="D4930" i="6"/>
  <c r="D4931" i="6"/>
  <c r="D4932" i="6"/>
  <c r="D4933" i="6"/>
  <c r="D4934" i="6"/>
  <c r="D4935" i="6"/>
  <c r="D4936" i="6"/>
  <c r="D4937" i="6"/>
  <c r="D4938" i="6"/>
  <c r="D4939" i="6"/>
  <c r="D4940" i="6"/>
  <c r="D4941" i="6"/>
  <c r="D4942" i="6"/>
  <c r="D4943" i="6"/>
  <c r="D4944" i="6"/>
  <c r="D4945" i="6"/>
  <c r="D4946" i="6"/>
  <c r="D4947" i="6"/>
  <c r="D4948" i="6"/>
  <c r="D4949" i="6"/>
  <c r="D4950" i="6"/>
  <c r="D4951" i="6"/>
  <c r="D4952" i="6"/>
  <c r="D4953" i="6"/>
  <c r="D4954" i="6"/>
  <c r="D4955" i="6"/>
  <c r="D4956" i="6"/>
  <c r="D4957" i="6"/>
  <c r="D4958" i="6"/>
  <c r="D4959" i="6"/>
  <c r="D4960" i="6"/>
  <c r="D4961" i="6"/>
  <c r="D4962" i="6"/>
  <c r="D4963" i="6"/>
  <c r="D4964" i="6"/>
  <c r="D4965" i="6"/>
  <c r="D4966" i="6"/>
  <c r="D4967" i="6"/>
  <c r="D4968" i="6"/>
  <c r="D4969" i="6"/>
  <c r="D4970" i="6"/>
  <c r="D4971" i="6"/>
  <c r="D4972" i="6"/>
  <c r="D4973" i="6"/>
  <c r="D4974" i="6"/>
  <c r="D4975" i="6"/>
  <c r="D4976" i="6"/>
  <c r="D4977" i="6"/>
  <c r="D4978" i="6"/>
  <c r="D4979" i="6"/>
  <c r="D4980" i="6"/>
  <c r="D4981" i="6"/>
  <c r="D4982" i="6"/>
  <c r="D4983" i="6"/>
  <c r="D4984" i="6"/>
  <c r="D4985" i="6"/>
  <c r="D4986" i="6"/>
  <c r="D4987" i="6"/>
  <c r="D4988" i="6"/>
  <c r="D4989" i="6"/>
  <c r="D4990" i="6"/>
  <c r="D4991" i="6"/>
  <c r="D4992" i="6"/>
  <c r="D4993" i="6"/>
  <c r="D4994" i="6"/>
  <c r="D4995" i="6"/>
  <c r="D4996" i="6"/>
  <c r="D4997" i="6"/>
  <c r="D4998" i="6"/>
  <c r="D4999" i="6"/>
  <c r="D5000" i="6"/>
  <c r="D5001" i="6"/>
  <c r="D2" i="6"/>
  <c r="H28" i="6"/>
  <c r="H27" i="6"/>
  <c r="I26" i="6"/>
  <c r="I25" i="6"/>
  <c r="H26" i="6"/>
  <c r="H25" i="6"/>
  <c r="I3" i="2"/>
  <c r="J3" i="2"/>
  <c r="I4" i="2"/>
  <c r="J4" i="2"/>
  <c r="I5" i="2"/>
  <c r="J5" i="2"/>
  <c r="I6" i="2"/>
  <c r="J6" i="2"/>
  <c r="I7" i="2"/>
  <c r="J7" i="2"/>
  <c r="I8" i="2"/>
  <c r="J8" i="2"/>
  <c r="I9" i="2"/>
  <c r="J9" i="2"/>
  <c r="I10" i="2"/>
  <c r="J10" i="2"/>
  <c r="I11" i="2"/>
  <c r="J11" i="2"/>
  <c r="I12" i="2"/>
  <c r="J12" i="2"/>
  <c r="L11" i="2"/>
  <c r="M11" i="2"/>
  <c r="L12" i="2"/>
  <c r="M12" i="2"/>
  <c r="K12" i="2"/>
  <c r="K11" i="2"/>
  <c r="L4" i="2"/>
  <c r="M4" i="2"/>
  <c r="L5" i="2"/>
  <c r="M5" i="2"/>
  <c r="L6" i="2"/>
  <c r="M6" i="2"/>
  <c r="L7" i="2"/>
  <c r="M7" i="2"/>
  <c r="K7" i="2"/>
  <c r="K6" i="2"/>
  <c r="K5" i="2"/>
  <c r="K4" i="2"/>
  <c r="K3" i="2"/>
  <c r="L3" i="2"/>
  <c r="M3" i="2"/>
  <c r="K8" i="2"/>
  <c r="L8" i="2"/>
  <c r="M8" i="2"/>
  <c r="K9" i="2"/>
  <c r="L9" i="2"/>
  <c r="M9" i="2"/>
  <c r="K10" i="2"/>
  <c r="L10" i="2"/>
  <c r="M10" i="2"/>
  <c r="G17" i="3"/>
  <c r="F17" i="3"/>
  <c r="G14" i="3"/>
  <c r="G15" i="3"/>
  <c r="G16" i="3"/>
  <c r="G18" i="3"/>
  <c r="G24" i="3" s="1"/>
  <c r="G19" i="3"/>
  <c r="G20" i="3"/>
  <c r="G21" i="3"/>
  <c r="G22" i="3"/>
  <c r="G23" i="3" s="1"/>
  <c r="F22" i="3"/>
  <c r="F23" i="3" s="1"/>
  <c r="F21" i="3"/>
  <c r="F20" i="3"/>
  <c r="F19" i="3"/>
  <c r="F18" i="3"/>
  <c r="F24" i="3" s="1"/>
  <c r="F16" i="3"/>
  <c r="F15" i="3"/>
  <c r="F14" i="3"/>
  <c r="F47" i="1"/>
  <c r="L4" i="6" l="1"/>
  <c r="O35" i="7"/>
  <c r="O37" i="7" s="1"/>
  <c r="N7" i="21"/>
  <c r="G3" i="21" s="1"/>
  <c r="M35" i="7"/>
  <c r="M37" i="7" s="1"/>
  <c r="L35" i="7"/>
  <c r="L37" i="7" s="1"/>
  <c r="P35" i="7"/>
  <c r="P37" i="7" s="1"/>
  <c r="N35" i="7"/>
  <c r="N37" i="7" s="1"/>
  <c r="G2" i="21"/>
  <c r="I28" i="6"/>
  <c r="I27" i="6"/>
  <c r="N5" i="21" l="1"/>
  <c r="G8" i="21"/>
  <c r="G27" i="21"/>
  <c r="G43" i="21"/>
  <c r="G59" i="21"/>
  <c r="G75" i="21"/>
  <c r="G91" i="21"/>
  <c r="G107" i="21"/>
  <c r="G123" i="21"/>
  <c r="G139" i="21"/>
  <c r="G155" i="21"/>
  <c r="G171" i="21"/>
  <c r="G187" i="21"/>
  <c r="G203" i="21"/>
  <c r="G219" i="21"/>
  <c r="G235" i="21"/>
  <c r="G36" i="21"/>
  <c r="G52" i="21"/>
  <c r="G68" i="21"/>
  <c r="G84" i="21"/>
  <c r="G33" i="21"/>
  <c r="G49" i="21"/>
  <c r="G65" i="21"/>
  <c r="G81" i="21"/>
  <c r="G30" i="21"/>
  <c r="G46" i="21"/>
  <c r="G62" i="21"/>
  <c r="G78" i="21"/>
  <c r="G94" i="21"/>
  <c r="G110" i="21"/>
  <c r="G126" i="21"/>
  <c r="G142" i="21"/>
  <c r="G158" i="21"/>
  <c r="G174" i="21"/>
  <c r="G190" i="21"/>
  <c r="G206" i="21"/>
  <c r="G222" i="21"/>
  <c r="G238" i="21"/>
  <c r="G254" i="21"/>
  <c r="G270" i="21"/>
  <c r="G286" i="21"/>
  <c r="G302" i="21"/>
  <c r="G318" i="21"/>
  <c r="G334" i="21"/>
  <c r="G105" i="21"/>
  <c r="G137" i="21"/>
  <c r="G169" i="21"/>
  <c r="G201" i="21"/>
  <c r="G233" i="21"/>
  <c r="G257" i="21"/>
  <c r="G279" i="21"/>
  <c r="G300" i="21"/>
  <c r="G321" i="21"/>
  <c r="G343" i="21"/>
  <c r="G359" i="21"/>
  <c r="G375" i="21"/>
  <c r="G391" i="21"/>
  <c r="G407" i="21"/>
  <c r="G423" i="21"/>
  <c r="G439" i="21"/>
  <c r="G455" i="21"/>
  <c r="G471" i="21"/>
  <c r="G487" i="21"/>
  <c r="G503" i="21"/>
  <c r="G519" i="21"/>
  <c r="G93" i="21"/>
  <c r="G136" i="21"/>
  <c r="G180" i="21"/>
  <c r="G221" i="21"/>
  <c r="G256" i="21"/>
  <c r="G285" i="21"/>
  <c r="G313" i="21"/>
  <c r="G341" i="21"/>
  <c r="G364" i="21"/>
  <c r="G385" i="21"/>
  <c r="G406" i="21"/>
  <c r="G428" i="21"/>
  <c r="G449" i="21"/>
  <c r="G470" i="21"/>
  <c r="G492" i="21"/>
  <c r="G513" i="21"/>
  <c r="G534" i="21"/>
  <c r="G550" i="21"/>
  <c r="G566" i="21"/>
  <c r="G582" i="21"/>
  <c r="G598" i="21"/>
  <c r="G614" i="21"/>
  <c r="G128" i="21"/>
  <c r="G172" i="21"/>
  <c r="G213" i="21"/>
  <c r="G251" i="21"/>
  <c r="G280" i="21"/>
  <c r="G308" i="21"/>
  <c r="G336" i="21"/>
  <c r="G360" i="21"/>
  <c r="G381" i="21"/>
  <c r="G402" i="21"/>
  <c r="G424" i="21"/>
  <c r="G445" i="21"/>
  <c r="G466" i="21"/>
  <c r="G100" i="21"/>
  <c r="G141" i="21"/>
  <c r="G184" i="21"/>
  <c r="G228" i="21"/>
  <c r="G260" i="21"/>
  <c r="G288" i="21"/>
  <c r="G317" i="21"/>
  <c r="G345" i="21"/>
  <c r="G366" i="21"/>
  <c r="G388" i="21"/>
  <c r="G409" i="21"/>
  <c r="G430" i="21"/>
  <c r="G452" i="21"/>
  <c r="G473" i="21"/>
  <c r="G494" i="21"/>
  <c r="G516" i="21"/>
  <c r="G536" i="21"/>
  <c r="G552" i="21"/>
  <c r="G568" i="21"/>
  <c r="G584" i="21"/>
  <c r="G600" i="21"/>
  <c r="G616" i="21"/>
  <c r="G632" i="21"/>
  <c r="G648" i="21"/>
  <c r="G664" i="21"/>
  <c r="G680" i="21"/>
  <c r="G696" i="21"/>
  <c r="G712" i="21"/>
  <c r="G728" i="21"/>
  <c r="G744" i="21"/>
  <c r="G760" i="21"/>
  <c r="G776" i="21"/>
  <c r="G792" i="21"/>
  <c r="G808" i="21"/>
  <c r="G824" i="21"/>
  <c r="G101" i="21"/>
  <c r="G261" i="21"/>
  <c r="G368" i="21"/>
  <c r="G453" i="21"/>
  <c r="G512" i="21"/>
  <c r="G549" i="21"/>
  <c r="G581" i="21"/>
  <c r="G613" i="21"/>
  <c r="G635" i="21"/>
  <c r="G657" i="21"/>
  <c r="G678" i="21"/>
  <c r="G699" i="21"/>
  <c r="G721" i="21"/>
  <c r="G742" i="21"/>
  <c r="G240" i="21"/>
  <c r="G124" i="21"/>
  <c r="G276" i="21"/>
  <c r="G378" i="21"/>
  <c r="G464" i="21"/>
  <c r="G517" i="21"/>
  <c r="G553" i="21"/>
  <c r="G585" i="21"/>
  <c r="G617" i="21"/>
  <c r="G638" i="21"/>
  <c r="G659" i="21"/>
  <c r="G681" i="21"/>
  <c r="G702" i="21"/>
  <c r="G723" i="21"/>
  <c r="G745" i="21"/>
  <c r="G766" i="21"/>
  <c r="G787" i="21"/>
  <c r="G809" i="21"/>
  <c r="G23" i="21"/>
  <c r="G10" i="21"/>
  <c r="G31" i="21"/>
  <c r="G47" i="21"/>
  <c r="G63" i="21"/>
  <c r="G79" i="21"/>
  <c r="G95" i="21"/>
  <c r="G111" i="21"/>
  <c r="G127" i="21"/>
  <c r="G143" i="21"/>
  <c r="G159" i="21"/>
  <c r="G175" i="21"/>
  <c r="G191" i="21"/>
  <c r="G207" i="21"/>
  <c r="G223" i="21"/>
  <c r="G239" i="21"/>
  <c r="G40" i="21"/>
  <c r="G56" i="21"/>
  <c r="G72" i="21"/>
  <c r="G88" i="21"/>
  <c r="G37" i="21"/>
  <c r="G53" i="21"/>
  <c r="G69" i="21"/>
  <c r="G85" i="21"/>
  <c r="G34" i="21"/>
  <c r="G50" i="21"/>
  <c r="G66" i="21"/>
  <c r="G82" i="21"/>
  <c r="G98" i="21"/>
  <c r="G114" i="21"/>
  <c r="G130" i="21"/>
  <c r="G146" i="21"/>
  <c r="G162" i="21"/>
  <c r="G178" i="21"/>
  <c r="G194" i="21"/>
  <c r="G210" i="21"/>
  <c r="G226" i="21"/>
  <c r="G242" i="21"/>
  <c r="G258" i="21"/>
  <c r="G274" i="21"/>
  <c r="G290" i="21"/>
  <c r="G306" i="21"/>
  <c r="G322" i="21"/>
  <c r="G338" i="21"/>
  <c r="G113" i="21"/>
  <c r="G145" i="21"/>
  <c r="G177" i="21"/>
  <c r="G209" i="21"/>
  <c r="G241" i="21"/>
  <c r="G263" i="21"/>
  <c r="G284" i="21"/>
  <c r="G305" i="21"/>
  <c r="G327" i="21"/>
  <c r="G347" i="21"/>
  <c r="G363" i="21"/>
  <c r="G379" i="21"/>
  <c r="G395" i="21"/>
  <c r="G411" i="21"/>
  <c r="G427" i="21"/>
  <c r="G443" i="21"/>
  <c r="G459" i="21"/>
  <c r="G475" i="21"/>
  <c r="G491" i="21"/>
  <c r="G507" i="21"/>
  <c r="G523" i="21"/>
  <c r="G104" i="21"/>
  <c r="G148" i="21"/>
  <c r="G189" i="21"/>
  <c r="G232" i="21"/>
  <c r="G264" i="21"/>
  <c r="G292" i="21"/>
  <c r="G320" i="21"/>
  <c r="G348" i="21"/>
  <c r="G369" i="21"/>
  <c r="G390" i="21"/>
  <c r="G412" i="21"/>
  <c r="G433" i="21"/>
  <c r="G454" i="21"/>
  <c r="G476" i="21"/>
  <c r="G497" i="21"/>
  <c r="G518" i="21"/>
  <c r="G538" i="21"/>
  <c r="G554" i="21"/>
  <c r="G570" i="21"/>
  <c r="G586" i="21"/>
  <c r="G602" i="21"/>
  <c r="G96" i="21"/>
  <c r="G140" i="21"/>
  <c r="G181" i="21"/>
  <c r="G224" i="21"/>
  <c r="G259" i="21"/>
  <c r="G287" i="21"/>
  <c r="G315" i="21"/>
  <c r="G344" i="21"/>
  <c r="G365" i="21"/>
  <c r="G386" i="21"/>
  <c r="G408" i="21"/>
  <c r="G429" i="21"/>
  <c r="G450" i="21"/>
  <c r="G472" i="21"/>
  <c r="G109" i="21"/>
  <c r="G152" i="21"/>
  <c r="G196" i="21"/>
  <c r="G237" i="21"/>
  <c r="G267" i="21"/>
  <c r="G296" i="21"/>
  <c r="G324" i="21"/>
  <c r="G350" i="21"/>
  <c r="G372" i="21"/>
  <c r="G393" i="21"/>
  <c r="G414" i="21"/>
  <c r="G436" i="21"/>
  <c r="G457" i="21"/>
  <c r="G478" i="21"/>
  <c r="G500" i="21"/>
  <c r="G521" i="21"/>
  <c r="G540" i="21"/>
  <c r="G556" i="21"/>
  <c r="G572" i="21"/>
  <c r="G588" i="21"/>
  <c r="G604" i="21"/>
  <c r="G620" i="21"/>
  <c r="G636" i="21"/>
  <c r="G652" i="21"/>
  <c r="G668" i="21"/>
  <c r="G684" i="21"/>
  <c r="G700" i="21"/>
  <c r="G716" i="21"/>
  <c r="G732" i="21"/>
  <c r="G748" i="21"/>
  <c r="G764" i="21"/>
  <c r="G780" i="21"/>
  <c r="G796" i="21"/>
  <c r="G812" i="21"/>
  <c r="G828" i="21"/>
  <c r="G144" i="21"/>
  <c r="G291" i="21"/>
  <c r="G389" i="21"/>
  <c r="G474" i="21"/>
  <c r="G522" i="21"/>
  <c r="G557" i="21"/>
  <c r="G589" i="21"/>
  <c r="G619" i="21"/>
  <c r="G641" i="21"/>
  <c r="G662" i="21"/>
  <c r="G683" i="21"/>
  <c r="G705" i="21"/>
  <c r="G726" i="21"/>
  <c r="G112" i="21"/>
  <c r="G269" i="21"/>
  <c r="G165" i="21"/>
  <c r="G304" i="21"/>
  <c r="G400" i="21"/>
  <c r="G485" i="21"/>
  <c r="G528" i="21"/>
  <c r="G561" i="21"/>
  <c r="G593" i="21"/>
  <c r="G622" i="21"/>
  <c r="G643" i="21"/>
  <c r="G665" i="21"/>
  <c r="G686" i="21"/>
  <c r="G707" i="21"/>
  <c r="G729" i="21"/>
  <c r="G750" i="21"/>
  <c r="G771" i="21"/>
  <c r="G793" i="21"/>
  <c r="G814" i="21"/>
  <c r="G835" i="21"/>
  <c r="G852" i="21"/>
  <c r="G868" i="21"/>
  <c r="G884" i="21"/>
  <c r="G900" i="21"/>
  <c r="G916" i="21"/>
  <c r="G932" i="21"/>
  <c r="G948" i="21"/>
  <c r="G964" i="21"/>
  <c r="G20" i="21"/>
  <c r="G19" i="21"/>
  <c r="G35" i="21"/>
  <c r="G51" i="21"/>
  <c r="G67" i="21"/>
  <c r="G83" i="21"/>
  <c r="G99" i="21"/>
  <c r="G115" i="21"/>
  <c r="G131" i="21"/>
  <c r="G147" i="21"/>
  <c r="G163" i="21"/>
  <c r="G179" i="21"/>
  <c r="G195" i="21"/>
  <c r="G211" i="21"/>
  <c r="G227" i="21"/>
  <c r="G28" i="21"/>
  <c r="G44" i="21"/>
  <c r="G60" i="21"/>
  <c r="G76" i="21"/>
  <c r="G92" i="21"/>
  <c r="G41" i="21"/>
  <c r="G57" i="21"/>
  <c r="G73" i="21"/>
  <c r="G89" i="21"/>
  <c r="G38" i="21"/>
  <c r="G54" i="21"/>
  <c r="G70" i="21"/>
  <c r="G86" i="21"/>
  <c r="G102" i="21"/>
  <c r="G118" i="21"/>
  <c r="G134" i="21"/>
  <c r="G150" i="21"/>
  <c r="G166" i="21"/>
  <c r="G182" i="21"/>
  <c r="G198" i="21"/>
  <c r="G214" i="21"/>
  <c r="G230" i="21"/>
  <c r="G246" i="21"/>
  <c r="G262" i="21"/>
  <c r="G278" i="21"/>
  <c r="G294" i="21"/>
  <c r="G310" i="21"/>
  <c r="G326" i="21"/>
  <c r="G342" i="21"/>
  <c r="G121" i="21"/>
  <c r="G153" i="21"/>
  <c r="G185" i="21"/>
  <c r="G217" i="21"/>
  <c r="G247" i="21"/>
  <c r="G268" i="21"/>
  <c r="G289" i="21"/>
  <c r="G311" i="21"/>
  <c r="G332" i="21"/>
  <c r="G351" i="21"/>
  <c r="G367" i="21"/>
  <c r="G383" i="21"/>
  <c r="G399" i="21"/>
  <c r="G415" i="21"/>
  <c r="G431" i="21"/>
  <c r="G447" i="21"/>
  <c r="G463" i="21"/>
  <c r="G479" i="21"/>
  <c r="G495" i="21"/>
  <c r="G511" i="21"/>
  <c r="G527" i="21"/>
  <c r="G116" i="21"/>
  <c r="G157" i="21"/>
  <c r="G200" i="21"/>
  <c r="G243" i="21"/>
  <c r="G271" i="21"/>
  <c r="G299" i="21"/>
  <c r="G328" i="21"/>
  <c r="G353" i="21"/>
  <c r="G374" i="21"/>
  <c r="G396" i="21"/>
  <c r="G417" i="21"/>
  <c r="G438" i="21"/>
  <c r="G460" i="21"/>
  <c r="G481" i="21"/>
  <c r="G502" i="21"/>
  <c r="G524" i="21"/>
  <c r="G542" i="21"/>
  <c r="G558" i="21"/>
  <c r="G574" i="21"/>
  <c r="G590" i="21"/>
  <c r="G606" i="21"/>
  <c r="G108" i="21"/>
  <c r="G149" i="21"/>
  <c r="G192" i="21"/>
  <c r="G236" i="21"/>
  <c r="G265" i="21"/>
  <c r="G293" i="21"/>
  <c r="G323" i="21"/>
  <c r="G349" i="21"/>
  <c r="G370" i="21"/>
  <c r="G392" i="21"/>
  <c r="G413" i="21"/>
  <c r="G434" i="21"/>
  <c r="G456" i="21"/>
  <c r="G477" i="21"/>
  <c r="G120" i="21"/>
  <c r="G164" i="21"/>
  <c r="G205" i="21"/>
  <c r="G245" i="21"/>
  <c r="G275" i="21"/>
  <c r="G303" i="21"/>
  <c r="G331" i="21"/>
  <c r="G356" i="21"/>
  <c r="G377" i="21"/>
  <c r="G398" i="21"/>
  <c r="G420" i="21"/>
  <c r="G441" i="21"/>
  <c r="G462" i="21"/>
  <c r="G484" i="21"/>
  <c r="G505" i="21"/>
  <c r="G526" i="21"/>
  <c r="G544" i="21"/>
  <c r="G560" i="21"/>
  <c r="G576" i="21"/>
  <c r="G592" i="21"/>
  <c r="G608" i="21"/>
  <c r="G624" i="21"/>
  <c r="G640" i="21"/>
  <c r="G656" i="21"/>
  <c r="G672" i="21"/>
  <c r="G688" i="21"/>
  <c r="G704" i="21"/>
  <c r="G720" i="21"/>
  <c r="G736" i="21"/>
  <c r="G752" i="21"/>
  <c r="G768" i="21"/>
  <c r="G784" i="21"/>
  <c r="G800" i="21"/>
  <c r="G816" i="21"/>
  <c r="G832" i="21"/>
  <c r="G188" i="21"/>
  <c r="G319" i="21"/>
  <c r="G410" i="21"/>
  <c r="G490" i="21"/>
  <c r="G533" i="21"/>
  <c r="G565" i="21"/>
  <c r="G597" i="21"/>
  <c r="G625" i="21"/>
  <c r="G646" i="21"/>
  <c r="G667" i="21"/>
  <c r="G689" i="21"/>
  <c r="G710" i="21"/>
  <c r="G731" i="21"/>
  <c r="G156" i="21"/>
  <c r="G297" i="21"/>
  <c r="G208" i="21"/>
  <c r="G333" i="21"/>
  <c r="G421" i="21"/>
  <c r="G496" i="21"/>
  <c r="G537" i="21"/>
  <c r="G569" i="21"/>
  <c r="G601" i="21"/>
  <c r="G627" i="21"/>
  <c r="G649" i="21"/>
  <c r="G670" i="21"/>
  <c r="G691" i="21"/>
  <c r="G713" i="21"/>
  <c r="G734" i="21"/>
  <c r="G755" i="21"/>
  <c r="G777" i="21"/>
  <c r="G798" i="21"/>
  <c r="G819" i="21"/>
  <c r="G840" i="21"/>
  <c r="G856" i="21"/>
  <c r="G872" i="21"/>
  <c r="G888" i="21"/>
  <c r="G904" i="21"/>
  <c r="G920" i="21"/>
  <c r="G17" i="21"/>
  <c r="G39" i="21"/>
  <c r="G55" i="21"/>
  <c r="G71" i="21"/>
  <c r="G87" i="21"/>
  <c r="G103" i="21"/>
  <c r="G119" i="21"/>
  <c r="G135" i="21"/>
  <c r="G151" i="21"/>
  <c r="G167" i="21"/>
  <c r="G183" i="21"/>
  <c r="G199" i="21"/>
  <c r="G215" i="21"/>
  <c r="G231" i="21"/>
  <c r="G32" i="21"/>
  <c r="G48" i="21"/>
  <c r="G64" i="21"/>
  <c r="G80" i="21"/>
  <c r="G29" i="21"/>
  <c r="G45" i="21"/>
  <c r="G61" i="21"/>
  <c r="G77" i="21"/>
  <c r="G26" i="21"/>
  <c r="G42" i="21"/>
  <c r="G58" i="21"/>
  <c r="G74" i="21"/>
  <c r="G90" i="21"/>
  <c r="G106" i="21"/>
  <c r="G122" i="21"/>
  <c r="G138" i="21"/>
  <c r="G154" i="21"/>
  <c r="G170" i="21"/>
  <c r="G186" i="21"/>
  <c r="G202" i="21"/>
  <c r="G218" i="21"/>
  <c r="G234" i="21"/>
  <c r="G250" i="21"/>
  <c r="G266" i="21"/>
  <c r="G282" i="21"/>
  <c r="G298" i="21"/>
  <c r="G314" i="21"/>
  <c r="G330" i="21"/>
  <c r="G97" i="21"/>
  <c r="G129" i="21"/>
  <c r="G161" i="21"/>
  <c r="G193" i="21"/>
  <c r="G225" i="21"/>
  <c r="G252" i="21"/>
  <c r="G273" i="21"/>
  <c r="G295" i="21"/>
  <c r="G316" i="21"/>
  <c r="G337" i="21"/>
  <c r="G355" i="21"/>
  <c r="G371" i="21"/>
  <c r="G387" i="21"/>
  <c r="G403" i="21"/>
  <c r="G419" i="21"/>
  <c r="G435" i="21"/>
  <c r="G451" i="21"/>
  <c r="G467" i="21"/>
  <c r="G483" i="21"/>
  <c r="G499" i="21"/>
  <c r="G515" i="21"/>
  <c r="G531" i="21"/>
  <c r="G125" i="21"/>
  <c r="G168" i="21"/>
  <c r="G212" i="21"/>
  <c r="G249" i="21"/>
  <c r="G277" i="21"/>
  <c r="G307" i="21"/>
  <c r="G335" i="21"/>
  <c r="G358" i="21"/>
  <c r="G380" i="21"/>
  <c r="G401" i="21"/>
  <c r="G422" i="21"/>
  <c r="G444" i="21"/>
  <c r="G465" i="21"/>
  <c r="G486" i="21"/>
  <c r="G508" i="21"/>
  <c r="G529" i="21"/>
  <c r="G546" i="21"/>
  <c r="G562" i="21"/>
  <c r="G578" i="21"/>
  <c r="G594" i="21"/>
  <c r="G610" i="21"/>
  <c r="G117" i="21"/>
  <c r="G160" i="21"/>
  <c r="G204" i="21"/>
  <c r="G244" i="21"/>
  <c r="G272" i="21"/>
  <c r="G301" i="21"/>
  <c r="G329" i="21"/>
  <c r="G354" i="21"/>
  <c r="G376" i="21"/>
  <c r="G397" i="21"/>
  <c r="G418" i="21"/>
  <c r="G440" i="21"/>
  <c r="G461" i="21"/>
  <c r="G482" i="21"/>
  <c r="G132" i="21"/>
  <c r="G173" i="21"/>
  <c r="G216" i="21"/>
  <c r="G253" i="21"/>
  <c r="G281" i="21"/>
  <c r="G309" i="21"/>
  <c r="G339" i="21"/>
  <c r="G361" i="21"/>
  <c r="G382" i="21"/>
  <c r="G404" i="21"/>
  <c r="G425" i="21"/>
  <c r="G446" i="21"/>
  <c r="G468" i="21"/>
  <c r="G489" i="21"/>
  <c r="G510" i="21"/>
  <c r="G532" i="21"/>
  <c r="G548" i="21"/>
  <c r="G564" i="21"/>
  <c r="G580" i="21"/>
  <c r="G596" i="21"/>
  <c r="G612" i="21"/>
  <c r="G628" i="21"/>
  <c r="G644" i="21"/>
  <c r="G660" i="21"/>
  <c r="G676" i="21"/>
  <c r="G692" i="21"/>
  <c r="G708" i="21"/>
  <c r="G724" i="21"/>
  <c r="G740" i="21"/>
  <c r="G756" i="21"/>
  <c r="G772" i="21"/>
  <c r="G788" i="21"/>
  <c r="G804" i="21"/>
  <c r="G820" i="21"/>
  <c r="G836" i="21"/>
  <c r="G229" i="21"/>
  <c r="G346" i="21"/>
  <c r="G432" i="21"/>
  <c r="G501" i="21"/>
  <c r="G541" i="21"/>
  <c r="G573" i="21"/>
  <c r="G605" i="21"/>
  <c r="G630" i="21"/>
  <c r="G651" i="21"/>
  <c r="G673" i="21"/>
  <c r="G694" i="21"/>
  <c r="G715" i="21"/>
  <c r="G737" i="21"/>
  <c r="G197" i="21"/>
  <c r="G325" i="21"/>
  <c r="G248" i="21"/>
  <c r="G357" i="21"/>
  <c r="G442" i="21"/>
  <c r="G506" i="21"/>
  <c r="G545" i="21"/>
  <c r="G577" i="21"/>
  <c r="G609" i="21"/>
  <c r="G633" i="21"/>
  <c r="G654" i="21"/>
  <c r="G675" i="21"/>
  <c r="G697" i="21"/>
  <c r="G718" i="21"/>
  <c r="G739" i="21"/>
  <c r="G761" i="21"/>
  <c r="G782" i="21"/>
  <c r="G803" i="21"/>
  <c r="G825" i="21"/>
  <c r="G844" i="21"/>
  <c r="G860" i="21"/>
  <c r="G876" i="21"/>
  <c r="G830" i="21"/>
  <c r="G892" i="21"/>
  <c r="G924" i="21"/>
  <c r="G944" i="21"/>
  <c r="G968" i="21"/>
  <c r="G984" i="21"/>
  <c r="G1000" i="21"/>
  <c r="G1016" i="21"/>
  <c r="G1032" i="21"/>
  <c r="G1048" i="21"/>
  <c r="G1064" i="21"/>
  <c r="G1080" i="21"/>
  <c r="G1096" i="21"/>
  <c r="G1112" i="21"/>
  <c r="G1128" i="21"/>
  <c r="G1144" i="21"/>
  <c r="G1160" i="21"/>
  <c r="G1176" i="21"/>
  <c r="G1192" i="21"/>
  <c r="G1208" i="21"/>
  <c r="G1224" i="21"/>
  <c r="G133" i="21"/>
  <c r="G448" i="21"/>
  <c r="G547" i="21"/>
  <c r="G611" i="21"/>
  <c r="G655" i="21"/>
  <c r="G176" i="21"/>
  <c r="G458" i="21"/>
  <c r="G551" i="21"/>
  <c r="G615" i="21"/>
  <c r="G658" i="21"/>
  <c r="G701" i="21"/>
  <c r="G743" i="21"/>
  <c r="G773" i="21"/>
  <c r="G801" i="21"/>
  <c r="G829" i="21"/>
  <c r="G853" i="21"/>
  <c r="G874" i="21"/>
  <c r="G895" i="21"/>
  <c r="G917" i="21"/>
  <c r="G938" i="21"/>
  <c r="G959" i="21"/>
  <c r="G981" i="21"/>
  <c r="G1002" i="21"/>
  <c r="G1023" i="21"/>
  <c r="G1045" i="21"/>
  <c r="G1066" i="21"/>
  <c r="G1087" i="21"/>
  <c r="G426" i="21"/>
  <c r="G539" i="21"/>
  <c r="G603" i="21"/>
  <c r="G650" i="21"/>
  <c r="G693" i="21"/>
  <c r="G735" i="21"/>
  <c r="G767" i="21"/>
  <c r="G795" i="21"/>
  <c r="G823" i="21"/>
  <c r="G849" i="21"/>
  <c r="G870" i="21"/>
  <c r="G891" i="21"/>
  <c r="G913" i="21"/>
  <c r="G934" i="21"/>
  <c r="G621" i="21"/>
  <c r="G741" i="21"/>
  <c r="G799" i="21"/>
  <c r="G851" i="21"/>
  <c r="G894" i="21"/>
  <c r="G937" i="21"/>
  <c r="G966" i="21"/>
  <c r="G994" i="21"/>
  <c r="G1022" i="21"/>
  <c r="G1051" i="21"/>
  <c r="G1079" i="21"/>
  <c r="G1103" i="21"/>
  <c r="G1125" i="21"/>
  <c r="G1146" i="21"/>
  <c r="G1167" i="21"/>
  <c r="G1189" i="21"/>
  <c r="G352" i="21"/>
  <c r="G674" i="21"/>
  <c r="G762" i="21"/>
  <c r="G818" i="21"/>
  <c r="G866" i="21"/>
  <c r="G909" i="21"/>
  <c r="G946" i="21"/>
  <c r="G974" i="21"/>
  <c r="G1003" i="21"/>
  <c r="G1031" i="21"/>
  <c r="G1059" i="21"/>
  <c r="G1089" i="21"/>
  <c r="G1110" i="21"/>
  <c r="G1131" i="21"/>
  <c r="G1153" i="21"/>
  <c r="G1174" i="21"/>
  <c r="G1195" i="21"/>
  <c r="G1217" i="21"/>
  <c r="G1238" i="21"/>
  <c r="G1254" i="21"/>
  <c r="G1270" i="21"/>
  <c r="G1286" i="21"/>
  <c r="G1302" i="21"/>
  <c r="G1318" i="21"/>
  <c r="G1334" i="21"/>
  <c r="G1350" i="21"/>
  <c r="G1366" i="21"/>
  <c r="G1382" i="21"/>
  <c r="G1398" i="21"/>
  <c r="G1414" i="21"/>
  <c r="G1430" i="21"/>
  <c r="G1446" i="21"/>
  <c r="G1462" i="21"/>
  <c r="G1478" i="21"/>
  <c r="G1494" i="21"/>
  <c r="G1510" i="21"/>
  <c r="G1526" i="21"/>
  <c r="G1542" i="21"/>
  <c r="G1558" i="21"/>
  <c r="G1574" i="21"/>
  <c r="G1590" i="21"/>
  <c r="G1606" i="21"/>
  <c r="G1622" i="21"/>
  <c r="G591" i="21"/>
  <c r="G730" i="21"/>
  <c r="G791" i="21"/>
  <c r="G846" i="21"/>
  <c r="G889" i="21"/>
  <c r="G931" i="21"/>
  <c r="G962" i="21"/>
  <c r="G990" i="21"/>
  <c r="G1019" i="21"/>
  <c r="G1047" i="21"/>
  <c r="G1075" i="21"/>
  <c r="G1101" i="21"/>
  <c r="G1122" i="21"/>
  <c r="G1143" i="21"/>
  <c r="G1165" i="21"/>
  <c r="G1186" i="21"/>
  <c r="G1207" i="21"/>
  <c r="G1229" i="21"/>
  <c r="G1247" i="21"/>
  <c r="G1263" i="21"/>
  <c r="G1279" i="21"/>
  <c r="G1295" i="21"/>
  <c r="G1311" i="21"/>
  <c r="G1327" i="21"/>
  <c r="G1343" i="21"/>
  <c r="G1359" i="21"/>
  <c r="G1375" i="21"/>
  <c r="G1391" i="21"/>
  <c r="G437" i="21"/>
  <c r="G871" i="21"/>
  <c r="G1006" i="21"/>
  <c r="G1113" i="21"/>
  <c r="G1198" i="21"/>
  <c r="G1244" i="21"/>
  <c r="G1276" i="21"/>
  <c r="G1308" i="21"/>
  <c r="G1340" i="21"/>
  <c r="G1372" i="21"/>
  <c r="G1404" i="21"/>
  <c r="G1425" i="21"/>
  <c r="G1447" i="21"/>
  <c r="G1468" i="21"/>
  <c r="G1489" i="21"/>
  <c r="G1511" i="21"/>
  <c r="G1532" i="21"/>
  <c r="G1553" i="21"/>
  <c r="G1575" i="21"/>
  <c r="G1596" i="21"/>
  <c r="G1617" i="21"/>
  <c r="G1636" i="21"/>
  <c r="G1652" i="21"/>
  <c r="G1668" i="21"/>
  <c r="G1684" i="21"/>
  <c r="G1700" i="21"/>
  <c r="G1716" i="21"/>
  <c r="G1732" i="21"/>
  <c r="G1748" i="21"/>
  <c r="G1764" i="21"/>
  <c r="G1780" i="21"/>
  <c r="G1796" i="21"/>
  <c r="G1812" i="21"/>
  <c r="G1828" i="21"/>
  <c r="G1844" i="21"/>
  <c r="G1860" i="21"/>
  <c r="G1876" i="21"/>
  <c r="G1892" i="21"/>
  <c r="G1908" i="21"/>
  <c r="G1924" i="21"/>
  <c r="G1940" i="21"/>
  <c r="G1956" i="21"/>
  <c r="G1972" i="21"/>
  <c r="G783" i="21"/>
  <c r="G957" i="21"/>
  <c r="G1070" i="21"/>
  <c r="G1161" i="21"/>
  <c r="G1226" i="21"/>
  <c r="G1261" i="21"/>
  <c r="G1293" i="21"/>
  <c r="G1325" i="21"/>
  <c r="G1357" i="21"/>
  <c r="G1389" i="21"/>
  <c r="G1416" i="21"/>
  <c r="G1437" i="21"/>
  <c r="G1459" i="21"/>
  <c r="G1480" i="21"/>
  <c r="G1501" i="21"/>
  <c r="G1523" i="21"/>
  <c r="G1544" i="21"/>
  <c r="G1565" i="21"/>
  <c r="G1587" i="21"/>
  <c r="G1608" i="21"/>
  <c r="G1629" i="21"/>
  <c r="G1645" i="21"/>
  <c r="G1661" i="21"/>
  <c r="G1677" i="21"/>
  <c r="G1693" i="21"/>
  <c r="G1709" i="21"/>
  <c r="G1725" i="21"/>
  <c r="G1741" i="21"/>
  <c r="G1757" i="21"/>
  <c r="G1773" i="21"/>
  <c r="G1789" i="21"/>
  <c r="G1805" i="21"/>
  <c r="G1821" i="21"/>
  <c r="G1837" i="21"/>
  <c r="G1853" i="21"/>
  <c r="G1869" i="21"/>
  <c r="G1885" i="21"/>
  <c r="G1901" i="21"/>
  <c r="G1917" i="21"/>
  <c r="G1933" i="21"/>
  <c r="G1949" i="21"/>
  <c r="G1965" i="21"/>
  <c r="G738" i="21"/>
  <c r="G935" i="21"/>
  <c r="G1049" i="21"/>
  <c r="G1145" i="21"/>
  <c r="G1219" i="21"/>
  <c r="G1256" i="21"/>
  <c r="G1288" i="21"/>
  <c r="G1320" i="21"/>
  <c r="G1352" i="21"/>
  <c r="G1384" i="21"/>
  <c r="G1412" i="21"/>
  <c r="G1433" i="21"/>
  <c r="G1455" i="21"/>
  <c r="G1476" i="21"/>
  <c r="G1497" i="21"/>
  <c r="G1519" i="21"/>
  <c r="G1540" i="21"/>
  <c r="G1561" i="21"/>
  <c r="G1583" i="21"/>
  <c r="G1604" i="21"/>
  <c r="G1625" i="21"/>
  <c r="G1642" i="21"/>
  <c r="G1658" i="21"/>
  <c r="G1674" i="21"/>
  <c r="G1690" i="21"/>
  <c r="G1706" i="21"/>
  <c r="G1722" i="21"/>
  <c r="G1738" i="21"/>
  <c r="G1754" i="21"/>
  <c r="G1770" i="21"/>
  <c r="G1786" i="21"/>
  <c r="G1802" i="21"/>
  <c r="G1818" i="21"/>
  <c r="G1834" i="21"/>
  <c r="G1850" i="21"/>
  <c r="G1866" i="21"/>
  <c r="G1882" i="21"/>
  <c r="G1898" i="21"/>
  <c r="G1914" i="21"/>
  <c r="G1930" i="21"/>
  <c r="G1946" i="21"/>
  <c r="G1962" i="21"/>
  <c r="G653" i="21"/>
  <c r="G1210" i="21"/>
  <c r="G1345" i="21"/>
  <c r="G1451" i="21"/>
  <c r="G1536" i="21"/>
  <c r="G1621" i="21"/>
  <c r="G1687" i="21"/>
  <c r="G1751" i="21"/>
  <c r="G1815" i="21"/>
  <c r="G1879" i="21"/>
  <c r="G1943" i="21"/>
  <c r="G1984" i="21"/>
  <c r="G2000" i="21"/>
  <c r="G2016" i="21"/>
  <c r="G2032" i="21"/>
  <c r="G2048" i="21"/>
  <c r="G2064" i="21"/>
  <c r="G2080" i="21"/>
  <c r="G2096" i="21"/>
  <c r="G2112" i="21"/>
  <c r="G2128" i="21"/>
  <c r="G2144" i="21"/>
  <c r="G2160" i="21"/>
  <c r="G2176" i="21"/>
  <c r="G2192" i="21"/>
  <c r="G2208" i="21"/>
  <c r="G2224" i="21"/>
  <c r="G2240" i="21"/>
  <c r="G2256" i="21"/>
  <c r="G2272" i="21"/>
  <c r="G2288" i="21"/>
  <c r="G2304" i="21"/>
  <c r="G2320" i="21"/>
  <c r="G2336" i="21"/>
  <c r="G2352" i="21"/>
  <c r="G2368" i="21"/>
  <c r="G2384" i="21"/>
  <c r="G2400" i="21"/>
  <c r="G2416" i="21"/>
  <c r="G2432" i="21"/>
  <c r="G2448" i="21"/>
  <c r="G2464" i="21"/>
  <c r="G2480" i="21"/>
  <c r="G2496" i="21"/>
  <c r="G2512" i="21"/>
  <c r="G2528" i="21"/>
  <c r="G2544" i="21"/>
  <c r="G2560" i="21"/>
  <c r="G2576" i="21"/>
  <c r="G2592" i="21"/>
  <c r="G2608" i="21"/>
  <c r="G2624" i="21"/>
  <c r="G2640" i="21"/>
  <c r="G2656" i="21"/>
  <c r="G2672" i="21"/>
  <c r="G2688" i="21"/>
  <c r="G2704" i="21"/>
  <c r="G2720" i="21"/>
  <c r="G2736" i="21"/>
  <c r="G2752" i="21"/>
  <c r="G2768" i="21"/>
  <c r="G2784" i="21"/>
  <c r="G2800" i="21"/>
  <c r="G2816" i="21"/>
  <c r="G2832" i="21"/>
  <c r="G2848" i="21"/>
  <c r="G2864" i="21"/>
  <c r="G2880" i="21"/>
  <c r="G2896" i="21"/>
  <c r="G2912" i="21"/>
  <c r="G848" i="21"/>
  <c r="G896" i="21"/>
  <c r="G928" i="21"/>
  <c r="G952" i="21"/>
  <c r="G972" i="21"/>
  <c r="G988" i="21"/>
  <c r="G1004" i="21"/>
  <c r="G1020" i="21"/>
  <c r="G1036" i="21"/>
  <c r="G1052" i="21"/>
  <c r="G1068" i="21"/>
  <c r="G1084" i="21"/>
  <c r="G1100" i="21"/>
  <c r="G1116" i="21"/>
  <c r="G1132" i="21"/>
  <c r="G1148" i="21"/>
  <c r="G1164" i="21"/>
  <c r="G1180" i="21"/>
  <c r="G1196" i="21"/>
  <c r="G1212" i="21"/>
  <c r="G1228" i="21"/>
  <c r="G283" i="21"/>
  <c r="G488" i="21"/>
  <c r="G563" i="21"/>
  <c r="G623" i="21"/>
  <c r="G666" i="21"/>
  <c r="G312" i="21"/>
  <c r="G493" i="21"/>
  <c r="G567" i="21"/>
  <c r="G626" i="21"/>
  <c r="G669" i="21"/>
  <c r="G711" i="21"/>
  <c r="G751" i="21"/>
  <c r="G779" i="21"/>
  <c r="G807" i="21"/>
  <c r="G837" i="21"/>
  <c r="G858" i="21"/>
  <c r="G879" i="21"/>
  <c r="G901" i="21"/>
  <c r="G922" i="21"/>
  <c r="G943" i="21"/>
  <c r="G965" i="21"/>
  <c r="G986" i="21"/>
  <c r="G1007" i="21"/>
  <c r="G1029" i="21"/>
  <c r="G1050" i="21"/>
  <c r="G1071" i="21"/>
  <c r="G220" i="21"/>
  <c r="G469" i="21"/>
  <c r="G555" i="21"/>
  <c r="G618" i="21"/>
  <c r="G661" i="21"/>
  <c r="G703" i="21"/>
  <c r="G746" i="21"/>
  <c r="G774" i="21"/>
  <c r="G802" i="21"/>
  <c r="G831" i="21"/>
  <c r="G854" i="21"/>
  <c r="G875" i="21"/>
  <c r="G897" i="21"/>
  <c r="G918" i="21"/>
  <c r="G255" i="21"/>
  <c r="G663" i="21"/>
  <c r="G757" i="21"/>
  <c r="G813" i="21"/>
  <c r="G862" i="21"/>
  <c r="G905" i="21"/>
  <c r="G945" i="21"/>
  <c r="G973" i="21"/>
  <c r="G1001" i="21"/>
  <c r="G1030" i="21"/>
  <c r="G1058" i="21"/>
  <c r="G1086" i="21"/>
  <c r="G1109" i="21"/>
  <c r="G1130" i="21"/>
  <c r="G1151" i="21"/>
  <c r="G1173" i="21"/>
  <c r="G1194" i="21"/>
  <c r="G504" i="21"/>
  <c r="G706" i="21"/>
  <c r="G775" i="21"/>
  <c r="G833" i="21"/>
  <c r="G877" i="21"/>
  <c r="G919" i="21"/>
  <c r="G953" i="21"/>
  <c r="G982" i="21"/>
  <c r="G1010" i="21"/>
  <c r="G1038" i="21"/>
  <c r="G1067" i="21"/>
  <c r="G1094" i="21"/>
  <c r="G1115" i="21"/>
  <c r="G1137" i="21"/>
  <c r="G1158" i="21"/>
  <c r="G1179" i="21"/>
  <c r="G1201" i="21"/>
  <c r="G1222" i="21"/>
  <c r="G1242" i="21"/>
  <c r="G1258" i="21"/>
  <c r="G1274" i="21"/>
  <c r="G1290" i="21"/>
  <c r="G1306" i="21"/>
  <c r="G1322" i="21"/>
  <c r="G1338" i="21"/>
  <c r="G1354" i="21"/>
  <c r="G1370" i="21"/>
  <c r="G1386" i="21"/>
  <c r="G1402" i="21"/>
  <c r="G1418" i="21"/>
  <c r="G1434" i="21"/>
  <c r="G1450" i="21"/>
  <c r="G1466" i="21"/>
  <c r="G1482" i="21"/>
  <c r="G1498" i="21"/>
  <c r="G1514" i="21"/>
  <c r="G1530" i="21"/>
  <c r="G1546" i="21"/>
  <c r="G1562" i="21"/>
  <c r="G1578" i="21"/>
  <c r="G1594" i="21"/>
  <c r="G1610" i="21"/>
  <c r="G1626" i="21"/>
  <c r="G642" i="21"/>
  <c r="G749" i="21"/>
  <c r="G806" i="21"/>
  <c r="G857" i="21"/>
  <c r="G899" i="21"/>
  <c r="G941" i="21"/>
  <c r="G969" i="21"/>
  <c r="G998" i="21"/>
  <c r="G1026" i="21"/>
  <c r="G1054" i="21"/>
  <c r="G1083" i="21"/>
  <c r="G1106" i="21"/>
  <c r="G1127" i="21"/>
  <c r="G1149" i="21"/>
  <c r="G1170" i="21"/>
  <c r="G1191" i="21"/>
  <c r="G1213" i="21"/>
  <c r="G1234" i="21"/>
  <c r="G1251" i="21"/>
  <c r="G1267" i="21"/>
  <c r="G1283" i="21"/>
  <c r="G1299" i="21"/>
  <c r="G1315" i="21"/>
  <c r="G1331" i="21"/>
  <c r="G1347" i="21"/>
  <c r="G1363" i="21"/>
  <c r="G1379" i="21"/>
  <c r="G1395" i="21"/>
  <c r="G695" i="21"/>
  <c r="G914" i="21"/>
  <c r="G1035" i="21"/>
  <c r="G1134" i="21"/>
  <c r="G1214" i="21"/>
  <c r="G1252" i="21"/>
  <c r="G1284" i="21"/>
  <c r="G1316" i="21"/>
  <c r="G1348" i="21"/>
  <c r="G1380" i="21"/>
  <c r="G1409" i="21"/>
  <c r="G1431" i="21"/>
  <c r="G1452" i="21"/>
  <c r="G1473" i="21"/>
  <c r="G1495" i="21"/>
  <c r="G1516" i="21"/>
  <c r="G1537" i="21"/>
  <c r="G1559" i="21"/>
  <c r="G1580" i="21"/>
  <c r="G1601" i="21"/>
  <c r="G1623" i="21"/>
  <c r="G1640" i="21"/>
  <c r="G1656" i="21"/>
  <c r="G1672" i="21"/>
  <c r="G1688" i="21"/>
  <c r="G1704" i="21"/>
  <c r="G1720" i="21"/>
  <c r="G1736" i="21"/>
  <c r="G1752" i="21"/>
  <c r="G1768" i="21"/>
  <c r="G1784" i="21"/>
  <c r="G1800" i="21"/>
  <c r="G1816" i="21"/>
  <c r="G1832" i="21"/>
  <c r="G1848" i="21"/>
  <c r="G1864" i="21"/>
  <c r="G1880" i="21"/>
  <c r="G1896" i="21"/>
  <c r="G1912" i="21"/>
  <c r="G1928" i="21"/>
  <c r="G1944" i="21"/>
  <c r="G1960" i="21"/>
  <c r="G1976" i="21"/>
  <c r="G839" i="21"/>
  <c r="G985" i="21"/>
  <c r="G1097" i="21"/>
  <c r="G1182" i="21"/>
  <c r="G1237" i="21"/>
  <c r="G1269" i="21"/>
  <c r="G1301" i="21"/>
  <c r="G1333" i="21"/>
  <c r="G1365" i="21"/>
  <c r="G1397" i="21"/>
  <c r="G1421" i="21"/>
  <c r="G1443" i="21"/>
  <c r="G1464" i="21"/>
  <c r="G1485" i="21"/>
  <c r="G1507" i="21"/>
  <c r="G1528" i="21"/>
  <c r="G1549" i="21"/>
  <c r="G1571" i="21"/>
  <c r="G1592" i="21"/>
  <c r="G1613" i="21"/>
  <c r="G1633" i="21"/>
  <c r="G1649" i="21"/>
  <c r="G1665" i="21"/>
  <c r="G1681" i="21"/>
  <c r="G1697" i="21"/>
  <c r="G1713" i="21"/>
  <c r="G1729" i="21"/>
  <c r="G1745" i="21"/>
  <c r="G1761" i="21"/>
  <c r="G1777" i="21"/>
  <c r="G1793" i="21"/>
  <c r="G1809" i="21"/>
  <c r="G1825" i="21"/>
  <c r="G1841" i="21"/>
  <c r="G1857" i="21"/>
  <c r="G1873" i="21"/>
  <c r="G1889" i="21"/>
  <c r="G1905" i="21"/>
  <c r="G1921" i="21"/>
  <c r="G1937" i="21"/>
  <c r="G1953" i="21"/>
  <c r="G1969" i="21"/>
  <c r="G797" i="21"/>
  <c r="G963" i="21"/>
  <c r="G1078" i="21"/>
  <c r="G1166" i="21"/>
  <c r="G1230" i="21"/>
  <c r="G1264" i="21"/>
  <c r="G1296" i="21"/>
  <c r="G1328" i="21"/>
  <c r="G1360" i="21"/>
  <c r="G1392" i="21"/>
  <c r="G1417" i="21"/>
  <c r="G1439" i="21"/>
  <c r="G1460" i="21"/>
  <c r="G1481" i="21"/>
  <c r="G1503" i="21"/>
  <c r="G1524" i="21"/>
  <c r="G1545" i="21"/>
  <c r="G1567" i="21"/>
  <c r="G1588" i="21"/>
  <c r="G1609" i="21"/>
  <c r="G1630" i="21"/>
  <c r="G1646" i="21"/>
  <c r="G1662" i="21"/>
  <c r="G1678" i="21"/>
  <c r="G1694" i="21"/>
  <c r="G1710" i="21"/>
  <c r="G1726" i="21"/>
  <c r="G1742" i="21"/>
  <c r="G1758" i="21"/>
  <c r="G1774" i="21"/>
  <c r="G1790" i="21"/>
  <c r="G1806" i="21"/>
  <c r="G1822" i="21"/>
  <c r="G1838" i="21"/>
  <c r="G1854" i="21"/>
  <c r="G1870" i="21"/>
  <c r="G1886" i="21"/>
  <c r="G1902" i="21"/>
  <c r="G1918" i="21"/>
  <c r="G1934" i="21"/>
  <c r="G1950" i="21"/>
  <c r="G1966" i="21"/>
  <c r="G903" i="21"/>
  <c r="G1249" i="21"/>
  <c r="G1377" i="21"/>
  <c r="G1472" i="21"/>
  <c r="G1557" i="21"/>
  <c r="G1639" i="21"/>
  <c r="G1703" i="21"/>
  <c r="G1767" i="21"/>
  <c r="G1831" i="21"/>
  <c r="G1895" i="21"/>
  <c r="G1959" i="21"/>
  <c r="G1988" i="21"/>
  <c r="G2004" i="21"/>
  <c r="G2020" i="21"/>
  <c r="G2036" i="21"/>
  <c r="G2052" i="21"/>
  <c r="G2068" i="21"/>
  <c r="G2084" i="21"/>
  <c r="G2100" i="21"/>
  <c r="G2116" i="21"/>
  <c r="G2132" i="21"/>
  <c r="G2148" i="21"/>
  <c r="G2164" i="21"/>
  <c r="G2180" i="21"/>
  <c r="G2196" i="21"/>
  <c r="G2212" i="21"/>
  <c r="G2228" i="21"/>
  <c r="G2244" i="21"/>
  <c r="G2260" i="21"/>
  <c r="G2276" i="21"/>
  <c r="G2292" i="21"/>
  <c r="G2308" i="21"/>
  <c r="G2324" i="21"/>
  <c r="G2340" i="21"/>
  <c r="G2356" i="21"/>
  <c r="G2372" i="21"/>
  <c r="G2388" i="21"/>
  <c r="G2404" i="21"/>
  <c r="G2420" i="21"/>
  <c r="G2436" i="21"/>
  <c r="G2452" i="21"/>
  <c r="G2468" i="21"/>
  <c r="G2484" i="21"/>
  <c r="G2500" i="21"/>
  <c r="G2516" i="21"/>
  <c r="G2532" i="21"/>
  <c r="G2548" i="21"/>
  <c r="G2564" i="21"/>
  <c r="G2580" i="21"/>
  <c r="G2596" i="21"/>
  <c r="G2612" i="21"/>
  <c r="G2628" i="21"/>
  <c r="G2644" i="21"/>
  <c r="G2660" i="21"/>
  <c r="G2676" i="21"/>
  <c r="G2692" i="21"/>
  <c r="G2708" i="21"/>
  <c r="G2724" i="21"/>
  <c r="G2740" i="21"/>
  <c r="G2756" i="21"/>
  <c r="G2772" i="21"/>
  <c r="G2788" i="21"/>
  <c r="G2804" i="21"/>
  <c r="G2820" i="21"/>
  <c r="G2836" i="21"/>
  <c r="G2852" i="21"/>
  <c r="G2868" i="21"/>
  <c r="G2884" i="21"/>
  <c r="G2900" i="21"/>
  <c r="G2916" i="21"/>
  <c r="G2932" i="21"/>
  <c r="G2948" i="21"/>
  <c r="G2964" i="21"/>
  <c r="G2980" i="21"/>
  <c r="G2996" i="21"/>
  <c r="G864" i="21"/>
  <c r="G908" i="21"/>
  <c r="G936" i="21"/>
  <c r="G956" i="21"/>
  <c r="G976" i="21"/>
  <c r="G992" i="21"/>
  <c r="G1008" i="21"/>
  <c r="G1024" i="21"/>
  <c r="G1040" i="21"/>
  <c r="G1056" i="21"/>
  <c r="G1072" i="21"/>
  <c r="G1088" i="21"/>
  <c r="G1104" i="21"/>
  <c r="G1120" i="21"/>
  <c r="G1136" i="21"/>
  <c r="G1152" i="21"/>
  <c r="G1168" i="21"/>
  <c r="G1184" i="21"/>
  <c r="G1200" i="21"/>
  <c r="G1216" i="21"/>
  <c r="G1232" i="21"/>
  <c r="G362" i="21"/>
  <c r="G509" i="21"/>
  <c r="G579" i="21"/>
  <c r="G634" i="21"/>
  <c r="G677" i="21"/>
  <c r="G373" i="21"/>
  <c r="G514" i="21"/>
  <c r="G583" i="21"/>
  <c r="G637" i="21"/>
  <c r="G679" i="21"/>
  <c r="G722" i="21"/>
  <c r="G758" i="21"/>
  <c r="G786" i="21"/>
  <c r="G815" i="21"/>
  <c r="G842" i="21"/>
  <c r="G863" i="21"/>
  <c r="G885" i="21"/>
  <c r="G906" i="21"/>
  <c r="G927" i="21"/>
  <c r="G949" i="21"/>
  <c r="G970" i="21"/>
  <c r="G991" i="21"/>
  <c r="G1013" i="21"/>
  <c r="G1034" i="21"/>
  <c r="G1055" i="21"/>
  <c r="G1077" i="21"/>
  <c r="G340" i="21"/>
  <c r="G498" i="21"/>
  <c r="G571" i="21"/>
  <c r="G629" i="21"/>
  <c r="G671" i="21"/>
  <c r="G714" i="21"/>
  <c r="G753" i="21"/>
  <c r="G781" i="21"/>
  <c r="G810" i="21"/>
  <c r="G838" i="21"/>
  <c r="G859" i="21"/>
  <c r="G881" i="21"/>
  <c r="G902" i="21"/>
  <c r="G923" i="21"/>
  <c r="G480" i="21"/>
  <c r="G698" i="21"/>
  <c r="G770" i="21"/>
  <c r="G827" i="21"/>
  <c r="G873" i="21"/>
  <c r="G915" i="21"/>
  <c r="G951" i="21"/>
  <c r="G979" i="21"/>
  <c r="G1009" i="21"/>
  <c r="G1037" i="21"/>
  <c r="G1065" i="21"/>
  <c r="G1093" i="21"/>
  <c r="G1114" i="21"/>
  <c r="G1135" i="21"/>
  <c r="G1157" i="21"/>
  <c r="G1178" i="21"/>
  <c r="G1199" i="21"/>
  <c r="G575" i="21"/>
  <c r="G727" i="21"/>
  <c r="G790" i="21"/>
  <c r="G845" i="21"/>
  <c r="G887" i="21"/>
  <c r="G930" i="21"/>
  <c r="G961" i="21"/>
  <c r="G989" i="21"/>
  <c r="G1017" i="21"/>
  <c r="G1046" i="21"/>
  <c r="G1074" i="21"/>
  <c r="G1099" i="21"/>
  <c r="G1121" i="21"/>
  <c r="G1142" i="21"/>
  <c r="G1163" i="21"/>
  <c r="G1185" i="21"/>
  <c r="G1206" i="21"/>
  <c r="G1227" i="21"/>
  <c r="G1246" i="21"/>
  <c r="G1262" i="21"/>
  <c r="G1278" i="21"/>
  <c r="G1294" i="21"/>
  <c r="G1310" i="21"/>
  <c r="G1326" i="21"/>
  <c r="G1342" i="21"/>
  <c r="G1358" i="21"/>
  <c r="G1374" i="21"/>
  <c r="G1390" i="21"/>
  <c r="G1406" i="21"/>
  <c r="G1422" i="21"/>
  <c r="G1438" i="21"/>
  <c r="G1454" i="21"/>
  <c r="G1470" i="21"/>
  <c r="G1486" i="21"/>
  <c r="G1502" i="21"/>
  <c r="G1518" i="21"/>
  <c r="G1534" i="21"/>
  <c r="G1550" i="21"/>
  <c r="G1566" i="21"/>
  <c r="G1582" i="21"/>
  <c r="G1598" i="21"/>
  <c r="G1614" i="21"/>
  <c r="G394" i="21"/>
  <c r="G685" i="21"/>
  <c r="G763" i="21"/>
  <c r="G821" i="21"/>
  <c r="G867" i="21"/>
  <c r="G910" i="21"/>
  <c r="G947" i="21"/>
  <c r="G977" i="21"/>
  <c r="G1005" i="21"/>
  <c r="G1033" i="21"/>
  <c r="G1062" i="21"/>
  <c r="G1090" i="21"/>
  <c r="G1111" i="21"/>
  <c r="G1133" i="21"/>
  <c r="G1154" i="21"/>
  <c r="G1175" i="21"/>
  <c r="G1197" i="21"/>
  <c r="G1218" i="21"/>
  <c r="G1239" i="21"/>
  <c r="G1255" i="21"/>
  <c r="G1271" i="21"/>
  <c r="G1287" i="21"/>
  <c r="G1303" i="21"/>
  <c r="G1319" i="21"/>
  <c r="G1335" i="21"/>
  <c r="G1351" i="21"/>
  <c r="G1367" i="21"/>
  <c r="G1383" i="21"/>
  <c r="G1399" i="21"/>
  <c r="G769" i="21"/>
  <c r="G950" i="21"/>
  <c r="G1063" i="21"/>
  <c r="G1155" i="21"/>
  <c r="G1225" i="21"/>
  <c r="G1260" i="21"/>
  <c r="G1292" i="21"/>
  <c r="G1324" i="21"/>
  <c r="G1356" i="21"/>
  <c r="G1388" i="21"/>
  <c r="G1415" i="21"/>
  <c r="G1436" i="21"/>
  <c r="G1457" i="21"/>
  <c r="G1479" i="21"/>
  <c r="G1500" i="21"/>
  <c r="G1521" i="21"/>
  <c r="G1543" i="21"/>
  <c r="G1564" i="21"/>
  <c r="G1585" i="21"/>
  <c r="G1607" i="21"/>
  <c r="G1628" i="21"/>
  <c r="G1644" i="21"/>
  <c r="G1660" i="21"/>
  <c r="G1676" i="21"/>
  <c r="G1692" i="21"/>
  <c r="G1708" i="21"/>
  <c r="G1724" i="21"/>
  <c r="G1740" i="21"/>
  <c r="G1756" i="21"/>
  <c r="G1772" i="21"/>
  <c r="G1788" i="21"/>
  <c r="G1804" i="21"/>
  <c r="G1820" i="21"/>
  <c r="G1836" i="21"/>
  <c r="G1852" i="21"/>
  <c r="G1868" i="21"/>
  <c r="G1884" i="21"/>
  <c r="G1900" i="21"/>
  <c r="G1916" i="21"/>
  <c r="G1932" i="21"/>
  <c r="G1948" i="21"/>
  <c r="G1964" i="21"/>
  <c r="G543" i="21"/>
  <c r="G882" i="21"/>
  <c r="G1014" i="21"/>
  <c r="G1118" i="21"/>
  <c r="G1203" i="21"/>
  <c r="G1245" i="21"/>
  <c r="G1277" i="21"/>
  <c r="G1309" i="21"/>
  <c r="G1341" i="21"/>
  <c r="G1373" i="21"/>
  <c r="G1405" i="21"/>
  <c r="G1427" i="21"/>
  <c r="G1448" i="21"/>
  <c r="G1469" i="21"/>
  <c r="G1491" i="21"/>
  <c r="G1512" i="21"/>
  <c r="G1533" i="21"/>
  <c r="G1555" i="21"/>
  <c r="G1576" i="21"/>
  <c r="G1597" i="21"/>
  <c r="G1619" i="21"/>
  <c r="G1637" i="21"/>
  <c r="G1653" i="21"/>
  <c r="G1669" i="21"/>
  <c r="G1685" i="21"/>
  <c r="G1701" i="21"/>
  <c r="G1717" i="21"/>
  <c r="G1733" i="21"/>
  <c r="G1749" i="21"/>
  <c r="G1765" i="21"/>
  <c r="G1781" i="21"/>
  <c r="G1797" i="21"/>
  <c r="G1813" i="21"/>
  <c r="G1829" i="21"/>
  <c r="G1845" i="21"/>
  <c r="G1861" i="21"/>
  <c r="G1877" i="21"/>
  <c r="G1893" i="21"/>
  <c r="G1909" i="21"/>
  <c r="G1925" i="21"/>
  <c r="G1941" i="21"/>
  <c r="G1957" i="21"/>
  <c r="G1973" i="21"/>
  <c r="G850" i="21"/>
  <c r="G993" i="21"/>
  <c r="G1102" i="21"/>
  <c r="G1187" i="21"/>
  <c r="G1240" i="21"/>
  <c r="G1272" i="21"/>
  <c r="G1304" i="21"/>
  <c r="G1336" i="21"/>
  <c r="G1368" i="21"/>
  <c r="G1400" i="21"/>
  <c r="G1423" i="21"/>
  <c r="G1444" i="21"/>
  <c r="G1465" i="21"/>
  <c r="G1487" i="21"/>
  <c r="G1508" i="21"/>
  <c r="G1529" i="21"/>
  <c r="G1551" i="21"/>
  <c r="G1572" i="21"/>
  <c r="G1593" i="21"/>
  <c r="G1615" i="21"/>
  <c r="G1634" i="21"/>
  <c r="G1650" i="21"/>
  <c r="G1666" i="21"/>
  <c r="G1682" i="21"/>
  <c r="G1698" i="21"/>
  <c r="G1714" i="21"/>
  <c r="G1730" i="21"/>
  <c r="G1746" i="21"/>
  <c r="G1762" i="21"/>
  <c r="G1778" i="21"/>
  <c r="G1794" i="21"/>
  <c r="G1810" i="21"/>
  <c r="G1826" i="21"/>
  <c r="G1842" i="21"/>
  <c r="G1858" i="21"/>
  <c r="G1874" i="21"/>
  <c r="G1890" i="21"/>
  <c r="G1906" i="21"/>
  <c r="G1922" i="21"/>
  <c r="G1938" i="21"/>
  <c r="G1954" i="21"/>
  <c r="G1970" i="21"/>
  <c r="G1027" i="21"/>
  <c r="G1281" i="21"/>
  <c r="G1408" i="21"/>
  <c r="G1493" i="21"/>
  <c r="G1579" i="21"/>
  <c r="G1655" i="21"/>
  <c r="G1719" i="21"/>
  <c r="G1783" i="21"/>
  <c r="G1847" i="21"/>
  <c r="G1911" i="21"/>
  <c r="G1975" i="21"/>
  <c r="G1992" i="21"/>
  <c r="G2008" i="21"/>
  <c r="G2024" i="21"/>
  <c r="G2040" i="21"/>
  <c r="G2056" i="21"/>
  <c r="G2072" i="21"/>
  <c r="G2088" i="21"/>
  <c r="G2104" i="21"/>
  <c r="G2120" i="21"/>
  <c r="G2136" i="21"/>
  <c r="G2152" i="21"/>
  <c r="G2168" i="21"/>
  <c r="G2184" i="21"/>
  <c r="G2200" i="21"/>
  <c r="G2216" i="21"/>
  <c r="G2232" i="21"/>
  <c r="G2248" i="21"/>
  <c r="G2264" i="21"/>
  <c r="G2280" i="21"/>
  <c r="G2296" i="21"/>
  <c r="G2312" i="21"/>
  <c r="G2328" i="21"/>
  <c r="G2344" i="21"/>
  <c r="G2360" i="21"/>
  <c r="G2376" i="21"/>
  <c r="G2392" i="21"/>
  <c r="G2408" i="21"/>
  <c r="G2424" i="21"/>
  <c r="G2440" i="21"/>
  <c r="G2456" i="21"/>
  <c r="G2472" i="21"/>
  <c r="G2488" i="21"/>
  <c r="G2504" i="21"/>
  <c r="G2520" i="21"/>
  <c r="G2536" i="21"/>
  <c r="G2552" i="21"/>
  <c r="G2568" i="21"/>
  <c r="G2584" i="21"/>
  <c r="G2600" i="21"/>
  <c r="G2616" i="21"/>
  <c r="G2632" i="21"/>
  <c r="G2648" i="21"/>
  <c r="G2664" i="21"/>
  <c r="G2680" i="21"/>
  <c r="G2696" i="21"/>
  <c r="G2712" i="21"/>
  <c r="G2728" i="21"/>
  <c r="G2744" i="21"/>
  <c r="G2760" i="21"/>
  <c r="G2776" i="21"/>
  <c r="G2792" i="21"/>
  <c r="G2808" i="21"/>
  <c r="G2824" i="21"/>
  <c r="G2840" i="21"/>
  <c r="G2856" i="21"/>
  <c r="G2872" i="21"/>
  <c r="G880" i="21"/>
  <c r="G912" i="21"/>
  <c r="G940" i="21"/>
  <c r="G960" i="21"/>
  <c r="G980" i="21"/>
  <c r="G996" i="21"/>
  <c r="G1012" i="21"/>
  <c r="G1028" i="21"/>
  <c r="G1044" i="21"/>
  <c r="G1060" i="21"/>
  <c r="G1076" i="21"/>
  <c r="G1092" i="21"/>
  <c r="G1108" i="21"/>
  <c r="G1124" i="21"/>
  <c r="G1140" i="21"/>
  <c r="G1156" i="21"/>
  <c r="G1172" i="21"/>
  <c r="G1188" i="21"/>
  <c r="G1204" i="21"/>
  <c r="G1220" i="21"/>
  <c r="G1236" i="21"/>
  <c r="G405" i="21"/>
  <c r="G530" i="21"/>
  <c r="G595" i="21"/>
  <c r="G645" i="21"/>
  <c r="G687" i="21"/>
  <c r="G416" i="21"/>
  <c r="G535" i="21"/>
  <c r="G599" i="21"/>
  <c r="G647" i="21"/>
  <c r="G690" i="21"/>
  <c r="G733" i="21"/>
  <c r="G765" i="21"/>
  <c r="G794" i="21"/>
  <c r="G822" i="21"/>
  <c r="G847" i="21"/>
  <c r="G869" i="21"/>
  <c r="G890" i="21"/>
  <c r="G911" i="21"/>
  <c r="G933" i="21"/>
  <c r="G954" i="21"/>
  <c r="G975" i="21"/>
  <c r="G997" i="21"/>
  <c r="G1018" i="21"/>
  <c r="G1039" i="21"/>
  <c r="G1061" i="21"/>
  <c r="G1082" i="21"/>
  <c r="G384" i="21"/>
  <c r="G520" i="21"/>
  <c r="G587" i="21"/>
  <c r="G639" i="21"/>
  <c r="G682" i="21"/>
  <c r="G725" i="21"/>
  <c r="G759" i="21"/>
  <c r="G789" i="21"/>
  <c r="G817" i="21"/>
  <c r="G843" i="21"/>
  <c r="G865" i="21"/>
  <c r="G886" i="21"/>
  <c r="G907" i="21"/>
  <c r="G929" i="21"/>
  <c r="G559" i="21"/>
  <c r="G719" i="21"/>
  <c r="G785" i="21"/>
  <c r="G841" i="21"/>
  <c r="G883" i="21"/>
  <c r="G926" i="21"/>
  <c r="G958" i="21"/>
  <c r="G987" i="21"/>
  <c r="G1015" i="21"/>
  <c r="G1043" i="21"/>
  <c r="G1073" i="21"/>
  <c r="G1098" i="21"/>
  <c r="G1119" i="21"/>
  <c r="G1141" i="21"/>
  <c r="G1162" i="21"/>
  <c r="G1183" i="21"/>
  <c r="G1205" i="21"/>
  <c r="G631" i="21"/>
  <c r="G747" i="21"/>
  <c r="G805" i="21"/>
  <c r="G855" i="21"/>
  <c r="G898" i="21"/>
  <c r="G939" i="21"/>
  <c r="G967" i="21"/>
  <c r="G995" i="21"/>
  <c r="G1025" i="21"/>
  <c r="G1053" i="21"/>
  <c r="G1081" i="21"/>
  <c r="G1105" i="21"/>
  <c r="G1126" i="21"/>
  <c r="G1147" i="21"/>
  <c r="G1169" i="21"/>
  <c r="G1190" i="21"/>
  <c r="G1211" i="21"/>
  <c r="G1233" i="21"/>
  <c r="G1250" i="21"/>
  <c r="G1266" i="21"/>
  <c r="G1282" i="21"/>
  <c r="G1298" i="21"/>
  <c r="G1314" i="21"/>
  <c r="G1330" i="21"/>
  <c r="G1346" i="21"/>
  <c r="G1362" i="21"/>
  <c r="G1378" i="21"/>
  <c r="G1394" i="21"/>
  <c r="G1410" i="21"/>
  <c r="G1426" i="21"/>
  <c r="G1442" i="21"/>
  <c r="G1458" i="21"/>
  <c r="G1474" i="21"/>
  <c r="G1490" i="21"/>
  <c r="G1506" i="21"/>
  <c r="G1522" i="21"/>
  <c r="G1538" i="21"/>
  <c r="G1554" i="21"/>
  <c r="G1570" i="21"/>
  <c r="G1586" i="21"/>
  <c r="G1602" i="21"/>
  <c r="G1618" i="21"/>
  <c r="G525" i="21"/>
  <c r="G709" i="21"/>
  <c r="G778" i="21"/>
  <c r="G834" i="21"/>
  <c r="G878" i="21"/>
  <c r="G921" i="21"/>
  <c r="G955" i="21"/>
  <c r="G983" i="21"/>
  <c r="G1011" i="21"/>
  <c r="G1041" i="21"/>
  <c r="G1069" i="21"/>
  <c r="G1095" i="21"/>
  <c r="G1117" i="21"/>
  <c r="G1138" i="21"/>
  <c r="G1159" i="21"/>
  <c r="G1181" i="21"/>
  <c r="G1202" i="21"/>
  <c r="G1223" i="21"/>
  <c r="G1243" i="21"/>
  <c r="G1259" i="21"/>
  <c r="G1275" i="21"/>
  <c r="G1291" i="21"/>
  <c r="G1307" i="21"/>
  <c r="G1323" i="21"/>
  <c r="G1339" i="21"/>
  <c r="G1355" i="21"/>
  <c r="G1371" i="21"/>
  <c r="G1387" i="21"/>
  <c r="G1403" i="21"/>
  <c r="G826" i="21"/>
  <c r="G978" i="21"/>
  <c r="G1091" i="21"/>
  <c r="G1177" i="21"/>
  <c r="G1235" i="21"/>
  <c r="G1268" i="21"/>
  <c r="G1300" i="21"/>
  <c r="G1332" i="21"/>
  <c r="G1364" i="21"/>
  <c r="G1396" i="21"/>
  <c r="G1420" i="21"/>
  <c r="G1441" i="21"/>
  <c r="G1463" i="21"/>
  <c r="G1484" i="21"/>
  <c r="G1505" i="21"/>
  <c r="G1527" i="21"/>
  <c r="G1548" i="21"/>
  <c r="G1569" i="21"/>
  <c r="G1591" i="21"/>
  <c r="G1612" i="21"/>
  <c r="G1632" i="21"/>
  <c r="G1648" i="21"/>
  <c r="G1664" i="21"/>
  <c r="G1680" i="21"/>
  <c r="G1696" i="21"/>
  <c r="G1712" i="21"/>
  <c r="G1728" i="21"/>
  <c r="G1744" i="21"/>
  <c r="G1760" i="21"/>
  <c r="G1776" i="21"/>
  <c r="G1792" i="21"/>
  <c r="G1808" i="21"/>
  <c r="G1824" i="21"/>
  <c r="G1840" i="21"/>
  <c r="G1856" i="21"/>
  <c r="G1872" i="21"/>
  <c r="G1888" i="21"/>
  <c r="G1904" i="21"/>
  <c r="G1920" i="21"/>
  <c r="G1936" i="21"/>
  <c r="G1952" i="21"/>
  <c r="G1968" i="21"/>
  <c r="G717" i="21"/>
  <c r="G925" i="21"/>
  <c r="G1042" i="21"/>
  <c r="G1139" i="21"/>
  <c r="G1215" i="21"/>
  <c r="G1253" i="21"/>
  <c r="G1285" i="21"/>
  <c r="G1317" i="21"/>
  <c r="G1349" i="21"/>
  <c r="G1381" i="21"/>
  <c r="G1411" i="21"/>
  <c r="G1432" i="21"/>
  <c r="G1453" i="21"/>
  <c r="G1475" i="21"/>
  <c r="G1496" i="21"/>
  <c r="G1517" i="21"/>
  <c r="G1539" i="21"/>
  <c r="G1560" i="21"/>
  <c r="G1581" i="21"/>
  <c r="G1603" i="21"/>
  <c r="G1624" i="21"/>
  <c r="G1641" i="21"/>
  <c r="G1657" i="21"/>
  <c r="G1673" i="21"/>
  <c r="G1689" i="21"/>
  <c r="G1705" i="21"/>
  <c r="G1721" i="21"/>
  <c r="G1737" i="21"/>
  <c r="G1753" i="21"/>
  <c r="G1769" i="21"/>
  <c r="G1785" i="21"/>
  <c r="G1801" i="21"/>
  <c r="G1817" i="21"/>
  <c r="G1833" i="21"/>
  <c r="G1849" i="21"/>
  <c r="G1865" i="21"/>
  <c r="G1881" i="21"/>
  <c r="G1897" i="21"/>
  <c r="G1913" i="21"/>
  <c r="G1929" i="21"/>
  <c r="G1945" i="21"/>
  <c r="G1961" i="21"/>
  <c r="G607" i="21"/>
  <c r="G893" i="21"/>
  <c r="G1021" i="21"/>
  <c r="G1123" i="21"/>
  <c r="G1209" i="21"/>
  <c r="G1248" i="21"/>
  <c r="G1280" i="21"/>
  <c r="G1312" i="21"/>
  <c r="G1344" i="21"/>
  <c r="G1376" i="21"/>
  <c r="G1407" i="21"/>
  <c r="G1428" i="21"/>
  <c r="G1449" i="21"/>
  <c r="G1471" i="21"/>
  <c r="G1492" i="21"/>
  <c r="G1513" i="21"/>
  <c r="G1535" i="21"/>
  <c r="G1556" i="21"/>
  <c r="G1577" i="21"/>
  <c r="G1599" i="21"/>
  <c r="G1620" i="21"/>
  <c r="G1638" i="21"/>
  <c r="G1654" i="21"/>
  <c r="G1670" i="21"/>
  <c r="G1686" i="21"/>
  <c r="G1702" i="21"/>
  <c r="G1718" i="21"/>
  <c r="G1734" i="21"/>
  <c r="G1750" i="21"/>
  <c r="G1766" i="21"/>
  <c r="G1782" i="21"/>
  <c r="G1798" i="21"/>
  <c r="G1814" i="21"/>
  <c r="G1830" i="21"/>
  <c r="G1846" i="21"/>
  <c r="G1862" i="21"/>
  <c r="G1878" i="21"/>
  <c r="G1894" i="21"/>
  <c r="G1910" i="21"/>
  <c r="G1926" i="21"/>
  <c r="G1942" i="21"/>
  <c r="G1958" i="21"/>
  <c r="G1974" i="21"/>
  <c r="G1129" i="21"/>
  <c r="G1313" i="21"/>
  <c r="G1429" i="21"/>
  <c r="G1515" i="21"/>
  <c r="G1600" i="21"/>
  <c r="G1671" i="21"/>
  <c r="G1735" i="21"/>
  <c r="G1799" i="21"/>
  <c r="G1863" i="21"/>
  <c r="G1927" i="21"/>
  <c r="G1980" i="21"/>
  <c r="G1996" i="21"/>
  <c r="G2012" i="21"/>
  <c r="G2028" i="21"/>
  <c r="G2044" i="21"/>
  <c r="G2060" i="21"/>
  <c r="G2076" i="21"/>
  <c r="G2092" i="21"/>
  <c r="G2108" i="21"/>
  <c r="G2124" i="21"/>
  <c r="G2140" i="21"/>
  <c r="G2156" i="21"/>
  <c r="G2172" i="21"/>
  <c r="G2188" i="21"/>
  <c r="G2204" i="21"/>
  <c r="G2220" i="21"/>
  <c r="G2236" i="21"/>
  <c r="G2252" i="21"/>
  <c r="G2268" i="21"/>
  <c r="G2284" i="21"/>
  <c r="G2300" i="21"/>
  <c r="G2316" i="21"/>
  <c r="G2332" i="21"/>
  <c r="G2348" i="21"/>
  <c r="G2364" i="21"/>
  <c r="G2380" i="21"/>
  <c r="G2396" i="21"/>
  <c r="G2412" i="21"/>
  <c r="G2428" i="21"/>
  <c r="G2444" i="21"/>
  <c r="G2460" i="21"/>
  <c r="G2476" i="21"/>
  <c r="G2492" i="21"/>
  <c r="G2508" i="21"/>
  <c r="G2524" i="21"/>
  <c r="G2540" i="21"/>
  <c r="G2556" i="21"/>
  <c r="G2572" i="21"/>
  <c r="G2588" i="21"/>
  <c r="G2604" i="21"/>
  <c r="G2620" i="21"/>
  <c r="G2636" i="21"/>
  <c r="G2652" i="21"/>
  <c r="G2668" i="21"/>
  <c r="G2684" i="21"/>
  <c r="G2700" i="21"/>
  <c r="G2716" i="21"/>
  <c r="G2732" i="21"/>
  <c r="G2748" i="21"/>
  <c r="G2764" i="21"/>
  <c r="G2780" i="21"/>
  <c r="G2796" i="21"/>
  <c r="G2812" i="21"/>
  <c r="G2828" i="21"/>
  <c r="G2844" i="21"/>
  <c r="G2860" i="21"/>
  <c r="G2904" i="21"/>
  <c r="G2928" i="21"/>
  <c r="G2952" i="21"/>
  <c r="G2972" i="21"/>
  <c r="G2992" i="21"/>
  <c r="G3012" i="21"/>
  <c r="G3028" i="21"/>
  <c r="G3044" i="21"/>
  <c r="G3060" i="21"/>
  <c r="G3076" i="21"/>
  <c r="G3092" i="21"/>
  <c r="G3108" i="21"/>
  <c r="G3124" i="21"/>
  <c r="G3140" i="21"/>
  <c r="G3156" i="21"/>
  <c r="G754" i="21"/>
  <c r="G1221" i="21"/>
  <c r="G1353" i="21"/>
  <c r="G1456" i="21"/>
  <c r="G1541" i="21"/>
  <c r="G1627" i="21"/>
  <c r="G1691" i="21"/>
  <c r="G1755" i="21"/>
  <c r="G1819" i="21"/>
  <c r="G1883" i="21"/>
  <c r="G1947" i="21"/>
  <c r="G1985" i="21"/>
  <c r="G2001" i="21"/>
  <c r="G2017" i="21"/>
  <c r="G2033" i="21"/>
  <c r="G2049" i="21"/>
  <c r="G2065" i="21"/>
  <c r="G2081" i="21"/>
  <c r="G2097" i="21"/>
  <c r="G2113" i="21"/>
  <c r="G2129" i="21"/>
  <c r="G2145" i="21"/>
  <c r="G2161" i="21"/>
  <c r="G2177" i="21"/>
  <c r="G2193" i="21"/>
  <c r="G2209" i="21"/>
  <c r="G2225" i="21"/>
  <c r="G2241" i="21"/>
  <c r="G2257" i="21"/>
  <c r="G2273" i="21"/>
  <c r="G2289" i="21"/>
  <c r="G2305" i="21"/>
  <c r="G2321" i="21"/>
  <c r="G2337" i="21"/>
  <c r="G2353" i="21"/>
  <c r="G2369" i="21"/>
  <c r="G2385" i="21"/>
  <c r="G2401" i="21"/>
  <c r="G2417" i="21"/>
  <c r="G2433" i="21"/>
  <c r="G2449" i="21"/>
  <c r="G2465" i="21"/>
  <c r="G2481" i="21"/>
  <c r="G2497" i="21"/>
  <c r="G2513" i="21"/>
  <c r="G2529" i="21"/>
  <c r="G2545" i="21"/>
  <c r="G2561" i="21"/>
  <c r="G2577" i="21"/>
  <c r="G2593" i="21"/>
  <c r="G2609" i="21"/>
  <c r="G2625" i="21"/>
  <c r="G2641" i="21"/>
  <c r="G2657" i="21"/>
  <c r="G2673" i="21"/>
  <c r="G2689" i="21"/>
  <c r="G2705" i="21"/>
  <c r="G2721" i="21"/>
  <c r="G2737" i="21"/>
  <c r="G2753" i="21"/>
  <c r="G2769" i="21"/>
  <c r="G2785" i="21"/>
  <c r="G2801" i="21"/>
  <c r="G2817" i="21"/>
  <c r="G2833" i="21"/>
  <c r="G2849" i="21"/>
  <c r="G2865" i="21"/>
  <c r="G2881" i="21"/>
  <c r="G2897" i="21"/>
  <c r="G2913" i="21"/>
  <c r="G2929" i="21"/>
  <c r="G2945" i="21"/>
  <c r="G2961" i="21"/>
  <c r="G2977" i="21"/>
  <c r="G2993" i="21"/>
  <c r="G3009" i="21"/>
  <c r="G3025" i="21"/>
  <c r="G3041" i="21"/>
  <c r="G3057" i="21"/>
  <c r="G3073" i="21"/>
  <c r="G3089" i="21"/>
  <c r="G3105" i="21"/>
  <c r="G3121" i="21"/>
  <c r="G3137" i="21"/>
  <c r="G3153" i="21"/>
  <c r="G971" i="21"/>
  <c r="G1265" i="21"/>
  <c r="G1393" i="21"/>
  <c r="G1483" i="21"/>
  <c r="G1568" i="21"/>
  <c r="G1647" i="21"/>
  <c r="G1711" i="21"/>
  <c r="G1775" i="21"/>
  <c r="G1839" i="21"/>
  <c r="G1903" i="21"/>
  <c r="G1967" i="21"/>
  <c r="G1990" i="21"/>
  <c r="G2006" i="21"/>
  <c r="G2022" i="21"/>
  <c r="G2038" i="21"/>
  <c r="G2054" i="21"/>
  <c r="G2070" i="21"/>
  <c r="G2086" i="21"/>
  <c r="G2102" i="21"/>
  <c r="G2118" i="21"/>
  <c r="G2134" i="21"/>
  <c r="G2150" i="21"/>
  <c r="G2166" i="21"/>
  <c r="G2182" i="21"/>
  <c r="G2198" i="21"/>
  <c r="G2214" i="21"/>
  <c r="G2230" i="21"/>
  <c r="G2246" i="21"/>
  <c r="G2262" i="21"/>
  <c r="G2278" i="21"/>
  <c r="G2294" i="21"/>
  <c r="G2310" i="21"/>
  <c r="G2326" i="21"/>
  <c r="G2342" i="21"/>
  <c r="G2358" i="21"/>
  <c r="G2374" i="21"/>
  <c r="G2390" i="21"/>
  <c r="G2406" i="21"/>
  <c r="G2422" i="21"/>
  <c r="G2438" i="21"/>
  <c r="G2454" i="21"/>
  <c r="G2470" i="21"/>
  <c r="G2486" i="21"/>
  <c r="G2502" i="21"/>
  <c r="G2518" i="21"/>
  <c r="G2534" i="21"/>
  <c r="G2550" i="21"/>
  <c r="G2566" i="21"/>
  <c r="G2582" i="21"/>
  <c r="G2598" i="21"/>
  <c r="G2614" i="21"/>
  <c r="G2630" i="21"/>
  <c r="G2646" i="21"/>
  <c r="G2662" i="21"/>
  <c r="G2678" i="21"/>
  <c r="G2694" i="21"/>
  <c r="G2710" i="21"/>
  <c r="G2726" i="21"/>
  <c r="G2742" i="21"/>
  <c r="G2758" i="21"/>
  <c r="G2774" i="21"/>
  <c r="G2790" i="21"/>
  <c r="G2806" i="21"/>
  <c r="G2822" i="21"/>
  <c r="G2838" i="21"/>
  <c r="G2854" i="21"/>
  <c r="G2870" i="21"/>
  <c r="G2886" i="21"/>
  <c r="G2902" i="21"/>
  <c r="G2918" i="21"/>
  <c r="G2934" i="21"/>
  <c r="G2950" i="21"/>
  <c r="G2966" i="21"/>
  <c r="G2982" i="21"/>
  <c r="G2998" i="21"/>
  <c r="G3014" i="21"/>
  <c r="G3030" i="21"/>
  <c r="G3046" i="21"/>
  <c r="G3062" i="21"/>
  <c r="G3078" i="21"/>
  <c r="G3094" i="21"/>
  <c r="G3110" i="21"/>
  <c r="G3126" i="21"/>
  <c r="G3142" i="21"/>
  <c r="G3158" i="21"/>
  <c r="G1369" i="21"/>
  <c r="G1699" i="21"/>
  <c r="G1955" i="21"/>
  <c r="G2035" i="21"/>
  <c r="G2099" i="21"/>
  <c r="G2163" i="21"/>
  <c r="G2227" i="21"/>
  <c r="G2291" i="21"/>
  <c r="G2355" i="21"/>
  <c r="G2419" i="21"/>
  <c r="G2483" i="21"/>
  <c r="G2547" i="21"/>
  <c r="G2611" i="21"/>
  <c r="G2675" i="21"/>
  <c r="G2739" i="21"/>
  <c r="G2803" i="21"/>
  <c r="G2867" i="21"/>
  <c r="G2931" i="21"/>
  <c r="G2995" i="21"/>
  <c r="G3059" i="21"/>
  <c r="G3123" i="21"/>
  <c r="G3171" i="21"/>
  <c r="G3187" i="21"/>
  <c r="G3203" i="21"/>
  <c r="G3219" i="21"/>
  <c r="G3235" i="21"/>
  <c r="G3251" i="21"/>
  <c r="G3267" i="21"/>
  <c r="G3283" i="21"/>
  <c r="G3299" i="21"/>
  <c r="G3315" i="21"/>
  <c r="G3331" i="21"/>
  <c r="G3347" i="21"/>
  <c r="G3363" i="21"/>
  <c r="G3379" i="21"/>
  <c r="G3395" i="21"/>
  <c r="G3411" i="21"/>
  <c r="G3427" i="21"/>
  <c r="G3443" i="21"/>
  <c r="G3459" i="21"/>
  <c r="G3475" i="21"/>
  <c r="G3491" i="21"/>
  <c r="G3507" i="21"/>
  <c r="G3523" i="21"/>
  <c r="G3539" i="21"/>
  <c r="G3555" i="21"/>
  <c r="G3571" i="21"/>
  <c r="G3587" i="21"/>
  <c r="G3603" i="21"/>
  <c r="G3619" i="21"/>
  <c r="G3635" i="21"/>
  <c r="G3651" i="21"/>
  <c r="G3667" i="21"/>
  <c r="G3683" i="21"/>
  <c r="G3699" i="21"/>
  <c r="G3715" i="21"/>
  <c r="G3731" i="21"/>
  <c r="G3747" i="21"/>
  <c r="G3763" i="21"/>
  <c r="G3779" i="21"/>
  <c r="G3795" i="21"/>
  <c r="G3811" i="21"/>
  <c r="G3827" i="21"/>
  <c r="G3843" i="21"/>
  <c r="G3859" i="21"/>
  <c r="G3875" i="21"/>
  <c r="G3891" i="21"/>
  <c r="G3907" i="21"/>
  <c r="G3923" i="21"/>
  <c r="G3939" i="21"/>
  <c r="G3955" i="21"/>
  <c r="G3971" i="21"/>
  <c r="G3987" i="21"/>
  <c r="G4003" i="21"/>
  <c r="G4019" i="21"/>
  <c r="G4035" i="21"/>
  <c r="G4051" i="21"/>
  <c r="G4067" i="21"/>
  <c r="G4083" i="21"/>
  <c r="G4099" i="21"/>
  <c r="G4115" i="21"/>
  <c r="G4131" i="21"/>
  <c r="G4147" i="21"/>
  <c r="G4163" i="21"/>
  <c r="G4179" i="21"/>
  <c r="G4195" i="21"/>
  <c r="G1488" i="21"/>
  <c r="G1779" i="21"/>
  <c r="G1991" i="21"/>
  <c r="G2055" i="21"/>
  <c r="G2119" i="21"/>
  <c r="G2183" i="21"/>
  <c r="G2247" i="21"/>
  <c r="G2311" i="21"/>
  <c r="G2375" i="21"/>
  <c r="G2439" i="21"/>
  <c r="G2503" i="21"/>
  <c r="G2567" i="21"/>
  <c r="G2631" i="21"/>
  <c r="G2695" i="21"/>
  <c r="G2759" i="21"/>
  <c r="G2823" i="21"/>
  <c r="G2887" i="21"/>
  <c r="G2951" i="21"/>
  <c r="G3015" i="21"/>
  <c r="G3079" i="21"/>
  <c r="G3143" i="21"/>
  <c r="G3176" i="21"/>
  <c r="G3192" i="21"/>
  <c r="G3208" i="21"/>
  <c r="G3224" i="21"/>
  <c r="G3240" i="21"/>
  <c r="G3256" i="21"/>
  <c r="G3272" i="21"/>
  <c r="G3288" i="21"/>
  <c r="G3304" i="21"/>
  <c r="G3320" i="21"/>
  <c r="G3336" i="21"/>
  <c r="G3352" i="21"/>
  <c r="G3368" i="21"/>
  <c r="G3384" i="21"/>
  <c r="G3400" i="21"/>
  <c r="G3416" i="21"/>
  <c r="G3432" i="21"/>
  <c r="G3448" i="21"/>
  <c r="G3464" i="21"/>
  <c r="G3480" i="21"/>
  <c r="G3496" i="21"/>
  <c r="G3512" i="21"/>
  <c r="G3528" i="21"/>
  <c r="G3544" i="21"/>
  <c r="G3560" i="21"/>
  <c r="G3576" i="21"/>
  <c r="G3592" i="21"/>
  <c r="G3608" i="21"/>
  <c r="G3624" i="21"/>
  <c r="G3640" i="21"/>
  <c r="G3656" i="21"/>
  <c r="G3672" i="21"/>
  <c r="G3688" i="21"/>
  <c r="G3704" i="21"/>
  <c r="G3720" i="21"/>
  <c r="G3736" i="21"/>
  <c r="G3752" i="21"/>
  <c r="G3768" i="21"/>
  <c r="G3784" i="21"/>
  <c r="G3800" i="21"/>
  <c r="G3816" i="21"/>
  <c r="G3832" i="21"/>
  <c r="G3848" i="21"/>
  <c r="G3864" i="21"/>
  <c r="G3880" i="21"/>
  <c r="G3896" i="21"/>
  <c r="G3912" i="21"/>
  <c r="G3928" i="21"/>
  <c r="G3944" i="21"/>
  <c r="G3960" i="21"/>
  <c r="G3976" i="21"/>
  <c r="G3992" i="21"/>
  <c r="G4008" i="21"/>
  <c r="G4024" i="21"/>
  <c r="G4040" i="21"/>
  <c r="G4056" i="21"/>
  <c r="G4072" i="21"/>
  <c r="G4088" i="21"/>
  <c r="G4104" i="21"/>
  <c r="G4120" i="21"/>
  <c r="G4136" i="21"/>
  <c r="G4152" i="21"/>
  <c r="G4168" i="21"/>
  <c r="G4184" i="21"/>
  <c r="G1424" i="21"/>
  <c r="G1731" i="21"/>
  <c r="G1979" i="21"/>
  <c r="G2043" i="21"/>
  <c r="G2107" i="21"/>
  <c r="G2171" i="21"/>
  <c r="G2235" i="21"/>
  <c r="G2299" i="21"/>
  <c r="G2363" i="21"/>
  <c r="G2427" i="21"/>
  <c r="G2491" i="21"/>
  <c r="G2555" i="21"/>
  <c r="G2619" i="21"/>
  <c r="G2683" i="21"/>
  <c r="G2747" i="21"/>
  <c r="G2811" i="21"/>
  <c r="G2875" i="21"/>
  <c r="G2939" i="21"/>
  <c r="G3003" i="21"/>
  <c r="G3067" i="21"/>
  <c r="G3131" i="21"/>
  <c r="G3173" i="21"/>
  <c r="G3189" i="21"/>
  <c r="G3205" i="21"/>
  <c r="G3221" i="21"/>
  <c r="G3237" i="21"/>
  <c r="G3253" i="21"/>
  <c r="G3269" i="21"/>
  <c r="G3285" i="21"/>
  <c r="G3301" i="21"/>
  <c r="G3317" i="21"/>
  <c r="G3333" i="21"/>
  <c r="G3349" i="21"/>
  <c r="G3365" i="21"/>
  <c r="G3381" i="21"/>
  <c r="G3397" i="21"/>
  <c r="G3413" i="21"/>
  <c r="G3429" i="21"/>
  <c r="G3445" i="21"/>
  <c r="G3461" i="21"/>
  <c r="G3477" i="21"/>
  <c r="G3493" i="21"/>
  <c r="G3509" i="21"/>
  <c r="G3525" i="21"/>
  <c r="G3541" i="21"/>
  <c r="G3557" i="21"/>
  <c r="G3573" i="21"/>
  <c r="G3589" i="21"/>
  <c r="G3605" i="21"/>
  <c r="G3621" i="21"/>
  <c r="G3637" i="21"/>
  <c r="G3653" i="21"/>
  <c r="G3669" i="21"/>
  <c r="G3685" i="21"/>
  <c r="G3701" i="21"/>
  <c r="G3717" i="21"/>
  <c r="G3733" i="21"/>
  <c r="G3749" i="21"/>
  <c r="G3765" i="21"/>
  <c r="G3781" i="21"/>
  <c r="G3797" i="21"/>
  <c r="G3813" i="21"/>
  <c r="G3829" i="21"/>
  <c r="G3845" i="21"/>
  <c r="G3861" i="21"/>
  <c r="G3877" i="21"/>
  <c r="G3893" i="21"/>
  <c r="G3909" i="21"/>
  <c r="G3925" i="21"/>
  <c r="G3941" i="21"/>
  <c r="G3957" i="21"/>
  <c r="G3973" i="21"/>
  <c r="G3989" i="21"/>
  <c r="G4005" i="21"/>
  <c r="G4021" i="21"/>
  <c r="G4037" i="21"/>
  <c r="G4053" i="21"/>
  <c r="G4069" i="21"/>
  <c r="G4085" i="21"/>
  <c r="G4101" i="21"/>
  <c r="G4117" i="21"/>
  <c r="G4133" i="21"/>
  <c r="G4149" i="21"/>
  <c r="G4165" i="21"/>
  <c r="G4181" i="21"/>
  <c r="G1616" i="21"/>
  <c r="G2143" i="21"/>
  <c r="G2399" i="21"/>
  <c r="G2655" i="21"/>
  <c r="G2911" i="21"/>
  <c r="G3165" i="21"/>
  <c r="G3230" i="21"/>
  <c r="G3294" i="21"/>
  <c r="G3358" i="21"/>
  <c r="G3422" i="21"/>
  <c r="G3486" i="21"/>
  <c r="G3550" i="21"/>
  <c r="G3614" i="21"/>
  <c r="G3678" i="21"/>
  <c r="G3742" i="21"/>
  <c r="G3806" i="21"/>
  <c r="G3870" i="21"/>
  <c r="G3934" i="21"/>
  <c r="G3998" i="21"/>
  <c r="G4062" i="21"/>
  <c r="G4126" i="21"/>
  <c r="G4190" i="21"/>
  <c r="G4208" i="21"/>
  <c r="G4224" i="21"/>
  <c r="G4240" i="21"/>
  <c r="G4256" i="21"/>
  <c r="G4272" i="21"/>
  <c r="G4288" i="21"/>
  <c r="G4304" i="21"/>
  <c r="G4320" i="21"/>
  <c r="G4336" i="21"/>
  <c r="G4352" i="21"/>
  <c r="G4368" i="21"/>
  <c r="G4384" i="21"/>
  <c r="G4400" i="21"/>
  <c r="G4416" i="21"/>
  <c r="G4432" i="21"/>
  <c r="G4448" i="21"/>
  <c r="G4464" i="21"/>
  <c r="G4480" i="21"/>
  <c r="G4496" i="21"/>
  <c r="G4512" i="21"/>
  <c r="G4528" i="21"/>
  <c r="G4544" i="21"/>
  <c r="G4560" i="21"/>
  <c r="G4576" i="21"/>
  <c r="G4592" i="21"/>
  <c r="G4608" i="21"/>
  <c r="G4624" i="21"/>
  <c r="G4640" i="21"/>
  <c r="G4656" i="21"/>
  <c r="G4672" i="21"/>
  <c r="G4688" i="21"/>
  <c r="G4704" i="21"/>
  <c r="G4720" i="21"/>
  <c r="G4736" i="21"/>
  <c r="G4752" i="21"/>
  <c r="G4768" i="21"/>
  <c r="G4784" i="21"/>
  <c r="G4800" i="21"/>
  <c r="G4816" i="21"/>
  <c r="G4832" i="21"/>
  <c r="G4848" i="21"/>
  <c r="G4864" i="21"/>
  <c r="G4880" i="21"/>
  <c r="G4896" i="21"/>
  <c r="G4912" i="21"/>
  <c r="G4928" i="21"/>
  <c r="G4944" i="21"/>
  <c r="G4960" i="21"/>
  <c r="G4976" i="21"/>
  <c r="G4992" i="21"/>
  <c r="G1683" i="21"/>
  <c r="G2159" i="21"/>
  <c r="G2415" i="21"/>
  <c r="G2671" i="21"/>
  <c r="G2927" i="21"/>
  <c r="G3170" i="21"/>
  <c r="G3234" i="21"/>
  <c r="G3298" i="21"/>
  <c r="G3362" i="21"/>
  <c r="G3426" i="21"/>
  <c r="G3490" i="21"/>
  <c r="G3554" i="21"/>
  <c r="G3618" i="21"/>
  <c r="G3682" i="21"/>
  <c r="G3746" i="21"/>
  <c r="G3810" i="21"/>
  <c r="G3874" i="21"/>
  <c r="G3938" i="21"/>
  <c r="G4002" i="21"/>
  <c r="G4066" i="21"/>
  <c r="G4130" i="21"/>
  <c r="G4192" i="21"/>
  <c r="G4209" i="21"/>
  <c r="G4225" i="21"/>
  <c r="G4241" i="21"/>
  <c r="G4257" i="21"/>
  <c r="G4273" i="21"/>
  <c r="G4289" i="21"/>
  <c r="G4305" i="21"/>
  <c r="G4321" i="21"/>
  <c r="G4337" i="21"/>
  <c r="G4353" i="21"/>
  <c r="G4369" i="21"/>
  <c r="G4385" i="21"/>
  <c r="G4401" i="21"/>
  <c r="G4417" i="21"/>
  <c r="G4433" i="21"/>
  <c r="G4449" i="21"/>
  <c r="G4465" i="21"/>
  <c r="G4481" i="21"/>
  <c r="G4497" i="21"/>
  <c r="G4513" i="21"/>
  <c r="G4529" i="21"/>
  <c r="G4545" i="21"/>
  <c r="G4561" i="21"/>
  <c r="G4577" i="21"/>
  <c r="G4593" i="21"/>
  <c r="G4609" i="21"/>
  <c r="G4625" i="21"/>
  <c r="G4641" i="21"/>
  <c r="G4657" i="21"/>
  <c r="G4673" i="21"/>
  <c r="G4689" i="21"/>
  <c r="G4705" i="21"/>
  <c r="G4721" i="21"/>
  <c r="G4737" i="21"/>
  <c r="G4753" i="21"/>
  <c r="G4769" i="21"/>
  <c r="G4785" i="21"/>
  <c r="G4801" i="21"/>
  <c r="G4817" i="21"/>
  <c r="G4833" i="21"/>
  <c r="G4849" i="21"/>
  <c r="G4865" i="21"/>
  <c r="G4881" i="21"/>
  <c r="G4897" i="21"/>
  <c r="G4913" i="21"/>
  <c r="G4929" i="21"/>
  <c r="G4945" i="21"/>
  <c r="G4961" i="21"/>
  <c r="G4977" i="21"/>
  <c r="G4993" i="21"/>
  <c r="G2127" i="21"/>
  <c r="G2639" i="21"/>
  <c r="G3151" i="21"/>
  <c r="G3290" i="21"/>
  <c r="G3418" i="21"/>
  <c r="G3546" i="21"/>
  <c r="G3658" i="21"/>
  <c r="G3786" i="21"/>
  <c r="G3914" i="21"/>
  <c r="G4042" i="21"/>
  <c r="G4170" i="21"/>
  <c r="G4215" i="21"/>
  <c r="G4247" i="21"/>
  <c r="G4275" i="21"/>
  <c r="G1747" i="21"/>
  <c r="G2175" i="21"/>
  <c r="G2431" i="21"/>
  <c r="G2687" i="21"/>
  <c r="G2943" i="21"/>
  <c r="G3174" i="21"/>
  <c r="G3238" i="21"/>
  <c r="G3302" i="21"/>
  <c r="G3366" i="21"/>
  <c r="G3430" i="21"/>
  <c r="G3494" i="21"/>
  <c r="G3558" i="21"/>
  <c r="G3622" i="21"/>
  <c r="G3686" i="21"/>
  <c r="G3750" i="21"/>
  <c r="G3814" i="21"/>
  <c r="G3878" i="21"/>
  <c r="G3942" i="21"/>
  <c r="G4006" i="21"/>
  <c r="G4070" i="21"/>
  <c r="G4134" i="21"/>
  <c r="G4193" i="21"/>
  <c r="G4210" i="21"/>
  <c r="G4226" i="21"/>
  <c r="G4242" i="21"/>
  <c r="G4258" i="21"/>
  <c r="G4274" i="21"/>
  <c r="G4290" i="21"/>
  <c r="G4306" i="21"/>
  <c r="G4322" i="21"/>
  <c r="G4338" i="21"/>
  <c r="G4354" i="21"/>
  <c r="G4370" i="21"/>
  <c r="G4386" i="21"/>
  <c r="G4402" i="21"/>
  <c r="G4418" i="21"/>
  <c r="G4434" i="21"/>
  <c r="G4450" i="21"/>
  <c r="G4466" i="21"/>
  <c r="G4482" i="21"/>
  <c r="G4498" i="21"/>
  <c r="G4514" i="21"/>
  <c r="G4530" i="21"/>
  <c r="G4546" i="21"/>
  <c r="G4562" i="21"/>
  <c r="G4578" i="21"/>
  <c r="G4594" i="21"/>
  <c r="G4610" i="21"/>
  <c r="G4626" i="21"/>
  <c r="G4642" i="21"/>
  <c r="G4658" i="21"/>
  <c r="G4674" i="21"/>
  <c r="G4690" i="21"/>
  <c r="G4706" i="21"/>
  <c r="G4722" i="21"/>
  <c r="G4738" i="21"/>
  <c r="G4754" i="21"/>
  <c r="G4770" i="21"/>
  <c r="G4786" i="21"/>
  <c r="G4802" i="21"/>
  <c r="G4818" i="21"/>
  <c r="G4834" i="21"/>
  <c r="G4850" i="21"/>
  <c r="G4866" i="21"/>
  <c r="G4882" i="21"/>
  <c r="G4898" i="21"/>
  <c r="G4914" i="21"/>
  <c r="G4930" i="21"/>
  <c r="G4946" i="21"/>
  <c r="G4962" i="21"/>
  <c r="G4978" i="21"/>
  <c r="G4994" i="21"/>
  <c r="G2063" i="21"/>
  <c r="G2876" i="21"/>
  <c r="G2908" i="21"/>
  <c r="G2936" i="21"/>
  <c r="G2956" i="21"/>
  <c r="G2976" i="21"/>
  <c r="G3000" i="21"/>
  <c r="G3016" i="21"/>
  <c r="G3032" i="21"/>
  <c r="G3048" i="21"/>
  <c r="G3064" i="21"/>
  <c r="G3080" i="21"/>
  <c r="G3096" i="21"/>
  <c r="G3112" i="21"/>
  <c r="G3128" i="21"/>
  <c r="G3144" i="21"/>
  <c r="G3160" i="21"/>
  <c r="G942" i="21"/>
  <c r="G1257" i="21"/>
  <c r="G1385" i="21"/>
  <c r="G1477" i="21"/>
  <c r="G1563" i="21"/>
  <c r="G1643" i="21"/>
  <c r="G1707" i="21"/>
  <c r="G1771" i="21"/>
  <c r="G1835" i="21"/>
  <c r="G1899" i="21"/>
  <c r="G1963" i="21"/>
  <c r="G1989" i="21"/>
  <c r="G2005" i="21"/>
  <c r="G2021" i="21"/>
  <c r="G2037" i="21"/>
  <c r="G2053" i="21"/>
  <c r="G2069" i="21"/>
  <c r="G2085" i="21"/>
  <c r="G2101" i="21"/>
  <c r="G2117" i="21"/>
  <c r="G2133" i="21"/>
  <c r="G2149" i="21"/>
  <c r="G2165" i="21"/>
  <c r="G2181" i="21"/>
  <c r="G2197" i="21"/>
  <c r="G2213" i="21"/>
  <c r="G2229" i="21"/>
  <c r="G2245" i="21"/>
  <c r="G2261" i="21"/>
  <c r="G2277" i="21"/>
  <c r="G2293" i="21"/>
  <c r="G2309" i="21"/>
  <c r="G2325" i="21"/>
  <c r="G2341" i="21"/>
  <c r="G2357" i="21"/>
  <c r="G2373" i="21"/>
  <c r="G2389" i="21"/>
  <c r="G2405" i="21"/>
  <c r="G2421" i="21"/>
  <c r="G2437" i="21"/>
  <c r="G2453" i="21"/>
  <c r="G2469" i="21"/>
  <c r="G2485" i="21"/>
  <c r="G2501" i="21"/>
  <c r="G2517" i="21"/>
  <c r="G2533" i="21"/>
  <c r="G2549" i="21"/>
  <c r="G2565" i="21"/>
  <c r="G2581" i="21"/>
  <c r="G2597" i="21"/>
  <c r="G2613" i="21"/>
  <c r="G2629" i="21"/>
  <c r="G2645" i="21"/>
  <c r="G2661" i="21"/>
  <c r="G2677" i="21"/>
  <c r="G2693" i="21"/>
  <c r="G2709" i="21"/>
  <c r="G2725" i="21"/>
  <c r="G2741" i="21"/>
  <c r="G2757" i="21"/>
  <c r="G2773" i="21"/>
  <c r="G2789" i="21"/>
  <c r="G2805" i="21"/>
  <c r="G2821" i="21"/>
  <c r="G2837" i="21"/>
  <c r="G2853" i="21"/>
  <c r="G2869" i="21"/>
  <c r="G2885" i="21"/>
  <c r="G2901" i="21"/>
  <c r="G2917" i="21"/>
  <c r="G2933" i="21"/>
  <c r="G2949" i="21"/>
  <c r="G2965" i="21"/>
  <c r="G2981" i="21"/>
  <c r="G2997" i="21"/>
  <c r="G3013" i="21"/>
  <c r="G3029" i="21"/>
  <c r="G3045" i="21"/>
  <c r="G3061" i="21"/>
  <c r="G3077" i="21"/>
  <c r="G3093" i="21"/>
  <c r="G3109" i="21"/>
  <c r="G3125" i="21"/>
  <c r="G3141" i="21"/>
  <c r="G3157" i="21"/>
  <c r="G1085" i="21"/>
  <c r="G1297" i="21"/>
  <c r="G1419" i="21"/>
  <c r="G1504" i="21"/>
  <c r="G1589" i="21"/>
  <c r="G1663" i="21"/>
  <c r="G1727" i="21"/>
  <c r="G1791" i="21"/>
  <c r="G1855" i="21"/>
  <c r="G1919" i="21"/>
  <c r="G1978" i="21"/>
  <c r="G1994" i="21"/>
  <c r="G2010" i="21"/>
  <c r="G2026" i="21"/>
  <c r="G2042" i="21"/>
  <c r="G2058" i="21"/>
  <c r="G2074" i="21"/>
  <c r="G2090" i="21"/>
  <c r="G2106" i="21"/>
  <c r="G2122" i="21"/>
  <c r="G2138" i="21"/>
  <c r="G2154" i="21"/>
  <c r="G2170" i="21"/>
  <c r="G2186" i="21"/>
  <c r="G2202" i="21"/>
  <c r="G2218" i="21"/>
  <c r="G2234" i="21"/>
  <c r="G2250" i="21"/>
  <c r="G2266" i="21"/>
  <c r="G2282" i="21"/>
  <c r="G2298" i="21"/>
  <c r="G2314" i="21"/>
  <c r="G2330" i="21"/>
  <c r="G2346" i="21"/>
  <c r="G2362" i="21"/>
  <c r="G2378" i="21"/>
  <c r="G2394" i="21"/>
  <c r="G2410" i="21"/>
  <c r="G2426" i="21"/>
  <c r="G2442" i="21"/>
  <c r="G2458" i="21"/>
  <c r="G2474" i="21"/>
  <c r="G2490" i="21"/>
  <c r="G2506" i="21"/>
  <c r="G2522" i="21"/>
  <c r="G2538" i="21"/>
  <c r="G2554" i="21"/>
  <c r="G2570" i="21"/>
  <c r="G2586" i="21"/>
  <c r="G2602" i="21"/>
  <c r="G2618" i="21"/>
  <c r="G2634" i="21"/>
  <c r="G2650" i="21"/>
  <c r="G2666" i="21"/>
  <c r="G2682" i="21"/>
  <c r="G2698" i="21"/>
  <c r="G2714" i="21"/>
  <c r="G2730" i="21"/>
  <c r="G2746" i="21"/>
  <c r="G2762" i="21"/>
  <c r="G2778" i="21"/>
  <c r="G2794" i="21"/>
  <c r="G2810" i="21"/>
  <c r="G2826" i="21"/>
  <c r="G2842" i="21"/>
  <c r="G2858" i="21"/>
  <c r="G2874" i="21"/>
  <c r="G2890" i="21"/>
  <c r="G2906" i="21"/>
  <c r="G2922" i="21"/>
  <c r="G2938" i="21"/>
  <c r="G2954" i="21"/>
  <c r="G2970" i="21"/>
  <c r="G2986" i="21"/>
  <c r="G3002" i="21"/>
  <c r="G3018" i="21"/>
  <c r="G3034" i="21"/>
  <c r="G3050" i="21"/>
  <c r="G3066" i="21"/>
  <c r="G3082" i="21"/>
  <c r="G3098" i="21"/>
  <c r="G3114" i="21"/>
  <c r="G3130" i="21"/>
  <c r="G3146" i="21"/>
  <c r="G3162" i="21"/>
  <c r="G1467" i="21"/>
  <c r="G1763" i="21"/>
  <c r="G1987" i="21"/>
  <c r="G2051" i="21"/>
  <c r="G2115" i="21"/>
  <c r="G2179" i="21"/>
  <c r="G2243" i="21"/>
  <c r="G2307" i="21"/>
  <c r="G2371" i="21"/>
  <c r="G2435" i="21"/>
  <c r="G2499" i="21"/>
  <c r="G2563" i="21"/>
  <c r="G2627" i="21"/>
  <c r="G2691" i="21"/>
  <c r="G2755" i="21"/>
  <c r="G2819" i="21"/>
  <c r="G2883" i="21"/>
  <c r="G2947" i="21"/>
  <c r="G3011" i="21"/>
  <c r="G3075" i="21"/>
  <c r="G3139" i="21"/>
  <c r="G3175" i="21"/>
  <c r="G3191" i="21"/>
  <c r="G3207" i="21"/>
  <c r="G3223" i="21"/>
  <c r="G3239" i="21"/>
  <c r="G3255" i="21"/>
  <c r="G3271" i="21"/>
  <c r="G3287" i="21"/>
  <c r="G3303" i="21"/>
  <c r="G3319" i="21"/>
  <c r="G3335" i="21"/>
  <c r="G3351" i="21"/>
  <c r="G3367" i="21"/>
  <c r="G3383" i="21"/>
  <c r="G3399" i="21"/>
  <c r="G3415" i="21"/>
  <c r="G3431" i="21"/>
  <c r="G3447" i="21"/>
  <c r="G3463" i="21"/>
  <c r="G3479" i="21"/>
  <c r="G3495" i="21"/>
  <c r="G3511" i="21"/>
  <c r="G3527" i="21"/>
  <c r="G3543" i="21"/>
  <c r="G3559" i="21"/>
  <c r="G3575" i="21"/>
  <c r="G3591" i="21"/>
  <c r="G3607" i="21"/>
  <c r="G3623" i="21"/>
  <c r="G3639" i="21"/>
  <c r="G3655" i="21"/>
  <c r="G3671" i="21"/>
  <c r="G3687" i="21"/>
  <c r="G3703" i="21"/>
  <c r="G3719" i="21"/>
  <c r="G3735" i="21"/>
  <c r="G3751" i="21"/>
  <c r="G3767" i="21"/>
  <c r="G3783" i="21"/>
  <c r="G3799" i="21"/>
  <c r="G3815" i="21"/>
  <c r="G3831" i="21"/>
  <c r="G3847" i="21"/>
  <c r="G3863" i="21"/>
  <c r="G3879" i="21"/>
  <c r="G3895" i="21"/>
  <c r="G3911" i="21"/>
  <c r="G3927" i="21"/>
  <c r="G3943" i="21"/>
  <c r="G3959" i="21"/>
  <c r="G3975" i="21"/>
  <c r="G3991" i="21"/>
  <c r="G4007" i="21"/>
  <c r="G4023" i="21"/>
  <c r="G4039" i="21"/>
  <c r="G4055" i="21"/>
  <c r="G4071" i="21"/>
  <c r="G4087" i="21"/>
  <c r="G4103" i="21"/>
  <c r="G4119" i="21"/>
  <c r="G4135" i="21"/>
  <c r="G4151" i="21"/>
  <c r="G4167" i="21"/>
  <c r="G4183" i="21"/>
  <c r="G999" i="21"/>
  <c r="G1573" i="21"/>
  <c r="G1843" i="21"/>
  <c r="G2007" i="21"/>
  <c r="G2071" i="21"/>
  <c r="G2135" i="21"/>
  <c r="G2199" i="21"/>
  <c r="G2263" i="21"/>
  <c r="G2327" i="21"/>
  <c r="G2391" i="21"/>
  <c r="G2455" i="21"/>
  <c r="G2519" i="21"/>
  <c r="G2583" i="21"/>
  <c r="G2647" i="21"/>
  <c r="G2711" i="21"/>
  <c r="G2775" i="21"/>
  <c r="G2839" i="21"/>
  <c r="G2903" i="21"/>
  <c r="G2967" i="21"/>
  <c r="G3031" i="21"/>
  <c r="G3095" i="21"/>
  <c r="G3159" i="21"/>
  <c r="G3180" i="21"/>
  <c r="G3196" i="21"/>
  <c r="G3212" i="21"/>
  <c r="G3228" i="21"/>
  <c r="G3244" i="21"/>
  <c r="G3260" i="21"/>
  <c r="G3276" i="21"/>
  <c r="G3292" i="21"/>
  <c r="G3308" i="21"/>
  <c r="G3324" i="21"/>
  <c r="G3340" i="21"/>
  <c r="G3356" i="21"/>
  <c r="G3372" i="21"/>
  <c r="G3388" i="21"/>
  <c r="G3404" i="21"/>
  <c r="G3420" i="21"/>
  <c r="G3436" i="21"/>
  <c r="G3452" i="21"/>
  <c r="G3468" i="21"/>
  <c r="G3484" i="21"/>
  <c r="G3500" i="21"/>
  <c r="G3516" i="21"/>
  <c r="G3532" i="21"/>
  <c r="G3548" i="21"/>
  <c r="G3564" i="21"/>
  <c r="G3580" i="21"/>
  <c r="G3596" i="21"/>
  <c r="G3612" i="21"/>
  <c r="G3628" i="21"/>
  <c r="G3644" i="21"/>
  <c r="G3660" i="21"/>
  <c r="G3676" i="21"/>
  <c r="G3692" i="21"/>
  <c r="G3708" i="21"/>
  <c r="G3724" i="21"/>
  <c r="G3740" i="21"/>
  <c r="G3756" i="21"/>
  <c r="G3772" i="21"/>
  <c r="G3788" i="21"/>
  <c r="G3804" i="21"/>
  <c r="G3820" i="21"/>
  <c r="G3836" i="21"/>
  <c r="G3852" i="21"/>
  <c r="G3868" i="21"/>
  <c r="G3884" i="21"/>
  <c r="G3900" i="21"/>
  <c r="G3916" i="21"/>
  <c r="G3932" i="21"/>
  <c r="G3948" i="21"/>
  <c r="G3964" i="21"/>
  <c r="G3980" i="21"/>
  <c r="G3996" i="21"/>
  <c r="G4012" i="21"/>
  <c r="G4028" i="21"/>
  <c r="G4044" i="21"/>
  <c r="G4060" i="21"/>
  <c r="G4076" i="21"/>
  <c r="G4092" i="21"/>
  <c r="G4108" i="21"/>
  <c r="G4124" i="21"/>
  <c r="G4140" i="21"/>
  <c r="G4156" i="21"/>
  <c r="G4172" i="21"/>
  <c r="G4188" i="21"/>
  <c r="G1509" i="21"/>
  <c r="G1795" i="21"/>
  <c r="G1995" i="21"/>
  <c r="G2059" i="21"/>
  <c r="G2123" i="21"/>
  <c r="G2187" i="21"/>
  <c r="G2251" i="21"/>
  <c r="G2315" i="21"/>
  <c r="G2379" i="21"/>
  <c r="G2443" i="21"/>
  <c r="G2507" i="21"/>
  <c r="G2571" i="21"/>
  <c r="G2635" i="21"/>
  <c r="G2699" i="21"/>
  <c r="G2763" i="21"/>
  <c r="G2827" i="21"/>
  <c r="G2891" i="21"/>
  <c r="G2955" i="21"/>
  <c r="G3019" i="21"/>
  <c r="G3083" i="21"/>
  <c r="G3147" i="21"/>
  <c r="G3177" i="21"/>
  <c r="G3193" i="21"/>
  <c r="G3209" i="21"/>
  <c r="G3225" i="21"/>
  <c r="G3241" i="21"/>
  <c r="G3257" i="21"/>
  <c r="G3273" i="21"/>
  <c r="G3289" i="21"/>
  <c r="G3305" i="21"/>
  <c r="G3321" i="21"/>
  <c r="G3337" i="21"/>
  <c r="G3353" i="21"/>
  <c r="G3369" i="21"/>
  <c r="G3385" i="21"/>
  <c r="G3401" i="21"/>
  <c r="G3417" i="21"/>
  <c r="G3433" i="21"/>
  <c r="G3449" i="21"/>
  <c r="G3465" i="21"/>
  <c r="G3481" i="21"/>
  <c r="G3497" i="21"/>
  <c r="G3513" i="21"/>
  <c r="G3529" i="21"/>
  <c r="G3545" i="21"/>
  <c r="G3561" i="21"/>
  <c r="G3577" i="21"/>
  <c r="G3593" i="21"/>
  <c r="G3609" i="21"/>
  <c r="G3625" i="21"/>
  <c r="G3641" i="21"/>
  <c r="G3657" i="21"/>
  <c r="G3673" i="21"/>
  <c r="G3689" i="21"/>
  <c r="G3705" i="21"/>
  <c r="G3721" i="21"/>
  <c r="G3737" i="21"/>
  <c r="G3753" i="21"/>
  <c r="G3769" i="21"/>
  <c r="G3785" i="21"/>
  <c r="G3801" i="21"/>
  <c r="G3817" i="21"/>
  <c r="G3833" i="21"/>
  <c r="G3849" i="21"/>
  <c r="G3865" i="21"/>
  <c r="G3881" i="21"/>
  <c r="G3897" i="21"/>
  <c r="G3913" i="21"/>
  <c r="G3929" i="21"/>
  <c r="G3945" i="21"/>
  <c r="G3961" i="21"/>
  <c r="G3977" i="21"/>
  <c r="G3993" i="21"/>
  <c r="G4009" i="21"/>
  <c r="G4025" i="21"/>
  <c r="G4041" i="21"/>
  <c r="G4057" i="21"/>
  <c r="G4073" i="21"/>
  <c r="G4089" i="21"/>
  <c r="G4105" i="21"/>
  <c r="G4121" i="21"/>
  <c r="G4137" i="21"/>
  <c r="G4153" i="21"/>
  <c r="G4169" i="21"/>
  <c r="G4185" i="21"/>
  <c r="G1875" i="21"/>
  <c r="G2207" i="21"/>
  <c r="G2463" i="21"/>
  <c r="G2719" i="21"/>
  <c r="G2975" i="21"/>
  <c r="G3182" i="21"/>
  <c r="G3246" i="21"/>
  <c r="G3310" i="21"/>
  <c r="G3374" i="21"/>
  <c r="G3438" i="21"/>
  <c r="G3502" i="21"/>
  <c r="G3566" i="21"/>
  <c r="G3630" i="21"/>
  <c r="G3694" i="21"/>
  <c r="G3758" i="21"/>
  <c r="G3822" i="21"/>
  <c r="G3886" i="21"/>
  <c r="G3950" i="21"/>
  <c r="G4014" i="21"/>
  <c r="G4078" i="21"/>
  <c r="G4142" i="21"/>
  <c r="G4196" i="21"/>
  <c r="G4212" i="21"/>
  <c r="G4228" i="21"/>
  <c r="G4244" i="21"/>
  <c r="G4260" i="21"/>
  <c r="G4276" i="21"/>
  <c r="G4292" i="21"/>
  <c r="G4308" i="21"/>
  <c r="G4324" i="21"/>
  <c r="G4340" i="21"/>
  <c r="G4356" i="21"/>
  <c r="G4372" i="21"/>
  <c r="G4388" i="21"/>
  <c r="G4404" i="21"/>
  <c r="G4420" i="21"/>
  <c r="G4436" i="21"/>
  <c r="G4452" i="21"/>
  <c r="G4468" i="21"/>
  <c r="G4484" i="21"/>
  <c r="G4500" i="21"/>
  <c r="G4516" i="21"/>
  <c r="G4532" i="21"/>
  <c r="G4548" i="21"/>
  <c r="G4564" i="21"/>
  <c r="G4580" i="21"/>
  <c r="G4596" i="21"/>
  <c r="G4612" i="21"/>
  <c r="G4628" i="21"/>
  <c r="G4644" i="21"/>
  <c r="G4660" i="21"/>
  <c r="G4676" i="21"/>
  <c r="G4692" i="21"/>
  <c r="G4708" i="21"/>
  <c r="G4724" i="21"/>
  <c r="G4740" i="21"/>
  <c r="G4756" i="21"/>
  <c r="G4772" i="21"/>
  <c r="G4788" i="21"/>
  <c r="G4804" i="21"/>
  <c r="G4820" i="21"/>
  <c r="G4836" i="21"/>
  <c r="G4852" i="21"/>
  <c r="G4868" i="21"/>
  <c r="G4884" i="21"/>
  <c r="G4900" i="21"/>
  <c r="G4916" i="21"/>
  <c r="G4932" i="21"/>
  <c r="G4948" i="21"/>
  <c r="G4964" i="21"/>
  <c r="G4980" i="21"/>
  <c r="G4996" i="21"/>
  <c r="G1939" i="21"/>
  <c r="G2223" i="21"/>
  <c r="G2479" i="21"/>
  <c r="G2735" i="21"/>
  <c r="G2991" i="21"/>
  <c r="G3186" i="21"/>
  <c r="G3250" i="21"/>
  <c r="G3314" i="21"/>
  <c r="G3378" i="21"/>
  <c r="G3442" i="21"/>
  <c r="G3506" i="21"/>
  <c r="G3570" i="21"/>
  <c r="G3634" i="21"/>
  <c r="G3698" i="21"/>
  <c r="G3762" i="21"/>
  <c r="G3826" i="21"/>
  <c r="G3890" i="21"/>
  <c r="G3954" i="21"/>
  <c r="G4018" i="21"/>
  <c r="G4082" i="21"/>
  <c r="G4146" i="21"/>
  <c r="G4197" i="21"/>
  <c r="G4213" i="21"/>
  <c r="G4229" i="21"/>
  <c r="G4245" i="21"/>
  <c r="G4261" i="21"/>
  <c r="G4277" i="21"/>
  <c r="G4293" i="21"/>
  <c r="G4309" i="21"/>
  <c r="G4325" i="21"/>
  <c r="G4341" i="21"/>
  <c r="G4357" i="21"/>
  <c r="G4373" i="21"/>
  <c r="G4389" i="21"/>
  <c r="G4405" i="21"/>
  <c r="G4421" i="21"/>
  <c r="G4437" i="21"/>
  <c r="G4453" i="21"/>
  <c r="G4469" i="21"/>
  <c r="G4485" i="21"/>
  <c r="G4501" i="21"/>
  <c r="G4517" i="21"/>
  <c r="G4533" i="21"/>
  <c r="G4549" i="21"/>
  <c r="G4565" i="21"/>
  <c r="G4581" i="21"/>
  <c r="G4597" i="21"/>
  <c r="G4613" i="21"/>
  <c r="G4629" i="21"/>
  <c r="G4645" i="21"/>
  <c r="G4661" i="21"/>
  <c r="G4677" i="21"/>
  <c r="G4693" i="21"/>
  <c r="G4709" i="21"/>
  <c r="G4725" i="21"/>
  <c r="G4741" i="21"/>
  <c r="G4757" i="21"/>
  <c r="G4773" i="21"/>
  <c r="G4789" i="21"/>
  <c r="G4805" i="21"/>
  <c r="G4821" i="21"/>
  <c r="G4837" i="21"/>
  <c r="G4853" i="21"/>
  <c r="G4869" i="21"/>
  <c r="G4885" i="21"/>
  <c r="G4901" i="21"/>
  <c r="G4917" i="21"/>
  <c r="G4933" i="21"/>
  <c r="G4949" i="21"/>
  <c r="G4965" i="21"/>
  <c r="G4981" i="21"/>
  <c r="G4997" i="21"/>
  <c r="G2255" i="21"/>
  <c r="G2767" i="21"/>
  <c r="G3194" i="21"/>
  <c r="G3322" i="21"/>
  <c r="G3450" i="21"/>
  <c r="G3578" i="21"/>
  <c r="G3690" i="21"/>
  <c r="G3818" i="21"/>
  <c r="G3946" i="21"/>
  <c r="G4074" i="21"/>
  <c r="G4194" i="21"/>
  <c r="G4223" i="21"/>
  <c r="G4255" i="21"/>
  <c r="G4283" i="21"/>
  <c r="G1983" i="21"/>
  <c r="G2239" i="21"/>
  <c r="G2495" i="21"/>
  <c r="G2751" i="21"/>
  <c r="G3007" i="21"/>
  <c r="G3190" i="21"/>
  <c r="G3254" i="21"/>
  <c r="G3318" i="21"/>
  <c r="G3382" i="21"/>
  <c r="G3446" i="21"/>
  <c r="G3510" i="21"/>
  <c r="G3574" i="21"/>
  <c r="G3638" i="21"/>
  <c r="G3702" i="21"/>
  <c r="G3766" i="21"/>
  <c r="G3830" i="21"/>
  <c r="G3894" i="21"/>
  <c r="G3958" i="21"/>
  <c r="G4022" i="21"/>
  <c r="G4086" i="21"/>
  <c r="G4150" i="21"/>
  <c r="G4198" i="21"/>
  <c r="G4214" i="21"/>
  <c r="G4230" i="21"/>
  <c r="G4246" i="21"/>
  <c r="G4262" i="21"/>
  <c r="G4278" i="21"/>
  <c r="G4294" i="21"/>
  <c r="G4310" i="21"/>
  <c r="G4326" i="21"/>
  <c r="G4342" i="21"/>
  <c r="G4358" i="21"/>
  <c r="G4374" i="21"/>
  <c r="G4390" i="21"/>
  <c r="G4406" i="21"/>
  <c r="G4422" i="21"/>
  <c r="G4438" i="21"/>
  <c r="G4454" i="21"/>
  <c r="G4470" i="21"/>
  <c r="G4486" i="21"/>
  <c r="G4502" i="21"/>
  <c r="G4518" i="21"/>
  <c r="G4534" i="21"/>
  <c r="G4550" i="21"/>
  <c r="G4566" i="21"/>
  <c r="G4582" i="21"/>
  <c r="G4598" i="21"/>
  <c r="G4614" i="21"/>
  <c r="G4630" i="21"/>
  <c r="G4646" i="21"/>
  <c r="G4662" i="21"/>
  <c r="G4678" i="21"/>
  <c r="G4694" i="21"/>
  <c r="G2888" i="21"/>
  <c r="G2920" i="21"/>
  <c r="G2940" i="21"/>
  <c r="G2960" i="21"/>
  <c r="G2984" i="21"/>
  <c r="G3004" i="21"/>
  <c r="G3020" i="21"/>
  <c r="G3036" i="21"/>
  <c r="G3052" i="21"/>
  <c r="G3068" i="21"/>
  <c r="G3084" i="21"/>
  <c r="G3100" i="21"/>
  <c r="G3116" i="21"/>
  <c r="G3132" i="21"/>
  <c r="G3148" i="21"/>
  <c r="G3164" i="21"/>
  <c r="G1057" i="21"/>
  <c r="G1289" i="21"/>
  <c r="G1413" i="21"/>
  <c r="G1499" i="21"/>
  <c r="G1584" i="21"/>
  <c r="G1659" i="21"/>
  <c r="G1723" i="21"/>
  <c r="G1787" i="21"/>
  <c r="G1851" i="21"/>
  <c r="G1915" i="21"/>
  <c r="G1977" i="21"/>
  <c r="G1993" i="21"/>
  <c r="G2009" i="21"/>
  <c r="G2025" i="21"/>
  <c r="G2041" i="21"/>
  <c r="G2057" i="21"/>
  <c r="G2073" i="21"/>
  <c r="G2089" i="21"/>
  <c r="G2105" i="21"/>
  <c r="G2121" i="21"/>
  <c r="G2137" i="21"/>
  <c r="G2153" i="21"/>
  <c r="G2169" i="21"/>
  <c r="G2185" i="21"/>
  <c r="G2201" i="21"/>
  <c r="G2217" i="21"/>
  <c r="G2233" i="21"/>
  <c r="G2249" i="21"/>
  <c r="G2265" i="21"/>
  <c r="G2281" i="21"/>
  <c r="G2297" i="21"/>
  <c r="G2313" i="21"/>
  <c r="G2329" i="21"/>
  <c r="G2345" i="21"/>
  <c r="G2361" i="21"/>
  <c r="G2377" i="21"/>
  <c r="G2393" i="21"/>
  <c r="G2409" i="21"/>
  <c r="G2425" i="21"/>
  <c r="G2441" i="21"/>
  <c r="G2457" i="21"/>
  <c r="G2473" i="21"/>
  <c r="G2489" i="21"/>
  <c r="G2505" i="21"/>
  <c r="G2521" i="21"/>
  <c r="G2537" i="21"/>
  <c r="G2553" i="21"/>
  <c r="G2569" i="21"/>
  <c r="G2585" i="21"/>
  <c r="G2601" i="21"/>
  <c r="G2617" i="21"/>
  <c r="G2633" i="21"/>
  <c r="G2649" i="21"/>
  <c r="G2665" i="21"/>
  <c r="G2681" i="21"/>
  <c r="G2697" i="21"/>
  <c r="G2713" i="21"/>
  <c r="G2729" i="21"/>
  <c r="G2745" i="21"/>
  <c r="G2761" i="21"/>
  <c r="G2777" i="21"/>
  <c r="G2793" i="21"/>
  <c r="G2809" i="21"/>
  <c r="G2825" i="21"/>
  <c r="G2841" i="21"/>
  <c r="G2857" i="21"/>
  <c r="G2873" i="21"/>
  <c r="G2889" i="21"/>
  <c r="G2905" i="21"/>
  <c r="G2921" i="21"/>
  <c r="G2937" i="21"/>
  <c r="G2953" i="21"/>
  <c r="G2969" i="21"/>
  <c r="G2985" i="21"/>
  <c r="G3001" i="21"/>
  <c r="G3017" i="21"/>
  <c r="G3033" i="21"/>
  <c r="G3049" i="21"/>
  <c r="G3065" i="21"/>
  <c r="G3081" i="21"/>
  <c r="G3097" i="21"/>
  <c r="G3113" i="21"/>
  <c r="G3129" i="21"/>
  <c r="G3145" i="21"/>
  <c r="G3161" i="21"/>
  <c r="G1171" i="21"/>
  <c r="G1329" i="21"/>
  <c r="G1440" i="21"/>
  <c r="G1525" i="21"/>
  <c r="G1611" i="21"/>
  <c r="G1679" i="21"/>
  <c r="G1743" i="21"/>
  <c r="G1807" i="21"/>
  <c r="G1871" i="21"/>
  <c r="G1935" i="21"/>
  <c r="G1982" i="21"/>
  <c r="G1998" i="21"/>
  <c r="G2014" i="21"/>
  <c r="G2030" i="21"/>
  <c r="G2046" i="21"/>
  <c r="G2062" i="21"/>
  <c r="G2078" i="21"/>
  <c r="G2094" i="21"/>
  <c r="G2110" i="21"/>
  <c r="G2126" i="21"/>
  <c r="G2142" i="21"/>
  <c r="G2158" i="21"/>
  <c r="G2174" i="21"/>
  <c r="G2190" i="21"/>
  <c r="G2206" i="21"/>
  <c r="G2222" i="21"/>
  <c r="G2238" i="21"/>
  <c r="G2254" i="21"/>
  <c r="G2270" i="21"/>
  <c r="G2286" i="21"/>
  <c r="G2302" i="21"/>
  <c r="G2318" i="21"/>
  <c r="G2334" i="21"/>
  <c r="G2350" i="21"/>
  <c r="G2366" i="21"/>
  <c r="G2382" i="21"/>
  <c r="G2398" i="21"/>
  <c r="G2414" i="21"/>
  <c r="G2430" i="21"/>
  <c r="G2446" i="21"/>
  <c r="G2462" i="21"/>
  <c r="G2478" i="21"/>
  <c r="G2494" i="21"/>
  <c r="G2510" i="21"/>
  <c r="G2526" i="21"/>
  <c r="G2542" i="21"/>
  <c r="G2558" i="21"/>
  <c r="G2574" i="21"/>
  <c r="G2590" i="21"/>
  <c r="G2606" i="21"/>
  <c r="G2622" i="21"/>
  <c r="G2638" i="21"/>
  <c r="G2654" i="21"/>
  <c r="G2670" i="21"/>
  <c r="G2686" i="21"/>
  <c r="G2702" i="21"/>
  <c r="G2718" i="21"/>
  <c r="G2734" i="21"/>
  <c r="G2750" i="21"/>
  <c r="G2766" i="21"/>
  <c r="G2782" i="21"/>
  <c r="G2798" i="21"/>
  <c r="G2814" i="21"/>
  <c r="G2830" i="21"/>
  <c r="G2846" i="21"/>
  <c r="G2862" i="21"/>
  <c r="G2878" i="21"/>
  <c r="G2894" i="21"/>
  <c r="G2910" i="21"/>
  <c r="G2926" i="21"/>
  <c r="G2942" i="21"/>
  <c r="G2958" i="21"/>
  <c r="G2974" i="21"/>
  <c r="G2990" i="21"/>
  <c r="G3006" i="21"/>
  <c r="G3022" i="21"/>
  <c r="G3038" i="21"/>
  <c r="G3054" i="21"/>
  <c r="G3070" i="21"/>
  <c r="G3086" i="21"/>
  <c r="G3102" i="21"/>
  <c r="G3118" i="21"/>
  <c r="G3134" i="21"/>
  <c r="G3150" i="21"/>
  <c r="G861" i="21"/>
  <c r="G1552" i="21"/>
  <c r="G1827" i="21"/>
  <c r="G2003" i="21"/>
  <c r="G2067" i="21"/>
  <c r="G2131" i="21"/>
  <c r="G2195" i="21"/>
  <c r="G2259" i="21"/>
  <c r="G2323" i="21"/>
  <c r="G2387" i="21"/>
  <c r="G2451" i="21"/>
  <c r="G2515" i="21"/>
  <c r="G2579" i="21"/>
  <c r="G2643" i="21"/>
  <c r="G2707" i="21"/>
  <c r="G2771" i="21"/>
  <c r="G2835" i="21"/>
  <c r="G2899" i="21"/>
  <c r="G2963" i="21"/>
  <c r="G3027" i="21"/>
  <c r="G3091" i="21"/>
  <c r="G3155" i="21"/>
  <c r="G3179" i="21"/>
  <c r="G3195" i="21"/>
  <c r="G3211" i="21"/>
  <c r="G3227" i="21"/>
  <c r="G3243" i="21"/>
  <c r="G3259" i="21"/>
  <c r="G3275" i="21"/>
  <c r="G3291" i="21"/>
  <c r="G3307" i="21"/>
  <c r="G3323" i="21"/>
  <c r="G3339" i="21"/>
  <c r="G3355" i="21"/>
  <c r="G3371" i="21"/>
  <c r="G3387" i="21"/>
  <c r="G3403" i="21"/>
  <c r="G3419" i="21"/>
  <c r="G3435" i="21"/>
  <c r="G3451" i="21"/>
  <c r="G3467" i="21"/>
  <c r="G3483" i="21"/>
  <c r="G3499" i="21"/>
  <c r="G3515" i="21"/>
  <c r="G3531" i="21"/>
  <c r="G3547" i="21"/>
  <c r="G3563" i="21"/>
  <c r="G3579" i="21"/>
  <c r="G3595" i="21"/>
  <c r="G3611" i="21"/>
  <c r="G3627" i="21"/>
  <c r="G3643" i="21"/>
  <c r="G3659" i="21"/>
  <c r="G3675" i="21"/>
  <c r="G3691" i="21"/>
  <c r="G3707" i="21"/>
  <c r="G3723" i="21"/>
  <c r="G3739" i="21"/>
  <c r="G3755" i="21"/>
  <c r="G3771" i="21"/>
  <c r="G3787" i="21"/>
  <c r="G3803" i="21"/>
  <c r="G3819" i="21"/>
  <c r="G3835" i="21"/>
  <c r="G3851" i="21"/>
  <c r="G3867" i="21"/>
  <c r="G3883" i="21"/>
  <c r="G3899" i="21"/>
  <c r="G3915" i="21"/>
  <c r="G3931" i="21"/>
  <c r="G3947" i="21"/>
  <c r="G3963" i="21"/>
  <c r="G3979" i="21"/>
  <c r="G3995" i="21"/>
  <c r="G4011" i="21"/>
  <c r="G4027" i="21"/>
  <c r="G4043" i="21"/>
  <c r="G4059" i="21"/>
  <c r="G4075" i="21"/>
  <c r="G4091" i="21"/>
  <c r="G4107" i="21"/>
  <c r="G4123" i="21"/>
  <c r="G4139" i="21"/>
  <c r="G4155" i="21"/>
  <c r="G4171" i="21"/>
  <c r="G4187" i="21"/>
  <c r="G1273" i="21"/>
  <c r="G1651" i="21"/>
  <c r="G1907" i="21"/>
  <c r="G2023" i="21"/>
  <c r="G2087" i="21"/>
  <c r="G2151" i="21"/>
  <c r="G2215" i="21"/>
  <c r="G2279" i="21"/>
  <c r="G2343" i="21"/>
  <c r="G2407" i="21"/>
  <c r="G2471" i="21"/>
  <c r="G2535" i="21"/>
  <c r="G2599" i="21"/>
  <c r="G2663" i="21"/>
  <c r="G2727" i="21"/>
  <c r="G2791" i="21"/>
  <c r="G2855" i="21"/>
  <c r="G2919" i="21"/>
  <c r="G2983" i="21"/>
  <c r="G3047" i="21"/>
  <c r="G3111" i="21"/>
  <c r="G3167" i="21"/>
  <c r="G3184" i="21"/>
  <c r="G3200" i="21"/>
  <c r="G3216" i="21"/>
  <c r="G3232" i="21"/>
  <c r="G3248" i="21"/>
  <c r="G3264" i="21"/>
  <c r="G3280" i="21"/>
  <c r="G3296" i="21"/>
  <c r="G3312" i="21"/>
  <c r="G3328" i="21"/>
  <c r="G3344" i="21"/>
  <c r="G3360" i="21"/>
  <c r="G3376" i="21"/>
  <c r="G3392" i="21"/>
  <c r="G3408" i="21"/>
  <c r="G3424" i="21"/>
  <c r="G3440" i="21"/>
  <c r="G3456" i="21"/>
  <c r="G3472" i="21"/>
  <c r="G3488" i="21"/>
  <c r="G3504" i="21"/>
  <c r="G3520" i="21"/>
  <c r="G3536" i="21"/>
  <c r="G3552" i="21"/>
  <c r="G3568" i="21"/>
  <c r="G3584" i="21"/>
  <c r="G3600" i="21"/>
  <c r="G3616" i="21"/>
  <c r="G3632" i="21"/>
  <c r="G3648" i="21"/>
  <c r="G3664" i="21"/>
  <c r="G3680" i="21"/>
  <c r="G3696" i="21"/>
  <c r="G3712" i="21"/>
  <c r="G3728" i="21"/>
  <c r="G3744" i="21"/>
  <c r="G3760" i="21"/>
  <c r="G3776" i="21"/>
  <c r="G3792" i="21"/>
  <c r="G3808" i="21"/>
  <c r="G3824" i="21"/>
  <c r="G3840" i="21"/>
  <c r="G3856" i="21"/>
  <c r="G3872" i="21"/>
  <c r="G3888" i="21"/>
  <c r="G3904" i="21"/>
  <c r="G3920" i="21"/>
  <c r="G3936" i="21"/>
  <c r="G3952" i="21"/>
  <c r="G3968" i="21"/>
  <c r="G3984" i="21"/>
  <c r="G4000" i="21"/>
  <c r="G4016" i="21"/>
  <c r="G4032" i="21"/>
  <c r="G4048" i="21"/>
  <c r="G4064" i="21"/>
  <c r="G4080" i="21"/>
  <c r="G4096" i="21"/>
  <c r="G4112" i="21"/>
  <c r="G4128" i="21"/>
  <c r="G4144" i="21"/>
  <c r="G4160" i="21"/>
  <c r="G4176" i="21"/>
  <c r="G1107" i="21"/>
  <c r="G1595" i="21"/>
  <c r="G1859" i="21"/>
  <c r="G2011" i="21"/>
  <c r="G2075" i="21"/>
  <c r="G2139" i="21"/>
  <c r="G2203" i="21"/>
  <c r="G2267" i="21"/>
  <c r="G2331" i="21"/>
  <c r="G2395" i="21"/>
  <c r="G2459" i="21"/>
  <c r="G2523" i="21"/>
  <c r="G2587" i="21"/>
  <c r="G2651" i="21"/>
  <c r="G2715" i="21"/>
  <c r="G2779" i="21"/>
  <c r="G2843" i="21"/>
  <c r="G2907" i="21"/>
  <c r="G2971" i="21"/>
  <c r="G3035" i="21"/>
  <c r="G3099" i="21"/>
  <c r="G3163" i="21"/>
  <c r="G3181" i="21"/>
  <c r="G3197" i="21"/>
  <c r="G3213" i="21"/>
  <c r="G3229" i="21"/>
  <c r="G3245" i="21"/>
  <c r="G3261" i="21"/>
  <c r="G3277" i="21"/>
  <c r="G3293" i="21"/>
  <c r="G3309" i="21"/>
  <c r="G3325" i="21"/>
  <c r="G3341" i="21"/>
  <c r="G3357" i="21"/>
  <c r="G3373" i="21"/>
  <c r="G3389" i="21"/>
  <c r="G3405" i="21"/>
  <c r="G3421" i="21"/>
  <c r="G3437" i="21"/>
  <c r="G3453" i="21"/>
  <c r="G3469" i="21"/>
  <c r="G3485" i="21"/>
  <c r="G3501" i="21"/>
  <c r="G3517" i="21"/>
  <c r="G3533" i="21"/>
  <c r="G3549" i="21"/>
  <c r="G3565" i="21"/>
  <c r="G3581" i="21"/>
  <c r="G3597" i="21"/>
  <c r="G3613" i="21"/>
  <c r="G3629" i="21"/>
  <c r="G3645" i="21"/>
  <c r="G3661" i="21"/>
  <c r="G3677" i="21"/>
  <c r="G3693" i="21"/>
  <c r="G3709" i="21"/>
  <c r="G3725" i="21"/>
  <c r="G3741" i="21"/>
  <c r="G3757" i="21"/>
  <c r="G3773" i="21"/>
  <c r="G3789" i="21"/>
  <c r="G3805" i="21"/>
  <c r="G3821" i="21"/>
  <c r="G3837" i="21"/>
  <c r="G3853" i="21"/>
  <c r="G3869" i="21"/>
  <c r="G3885" i="21"/>
  <c r="G3901" i="21"/>
  <c r="G3917" i="21"/>
  <c r="G3933" i="21"/>
  <c r="G3949" i="21"/>
  <c r="G3965" i="21"/>
  <c r="G3981" i="21"/>
  <c r="G3997" i="21"/>
  <c r="G4013" i="21"/>
  <c r="G4029" i="21"/>
  <c r="G4045" i="21"/>
  <c r="G4061" i="21"/>
  <c r="G4077" i="21"/>
  <c r="G4093" i="21"/>
  <c r="G4109" i="21"/>
  <c r="G4125" i="21"/>
  <c r="G4141" i="21"/>
  <c r="G4157" i="21"/>
  <c r="G4173" i="21"/>
  <c r="G4189" i="21"/>
  <c r="G2015" i="21"/>
  <c r="G2271" i="21"/>
  <c r="G2527" i="21"/>
  <c r="G2783" i="21"/>
  <c r="G3039" i="21"/>
  <c r="G3198" i="21"/>
  <c r="G3262" i="21"/>
  <c r="G3326" i="21"/>
  <c r="G3390" i="21"/>
  <c r="G3454" i="21"/>
  <c r="G3518" i="21"/>
  <c r="G3582" i="21"/>
  <c r="G3646" i="21"/>
  <c r="G3710" i="21"/>
  <c r="G3774" i="21"/>
  <c r="G3838" i="21"/>
  <c r="G3902" i="21"/>
  <c r="G3966" i="21"/>
  <c r="G4030" i="21"/>
  <c r="G4094" i="21"/>
  <c r="G4158" i="21"/>
  <c r="G4200" i="21"/>
  <c r="G4216" i="21"/>
  <c r="G4232" i="21"/>
  <c r="G4248" i="21"/>
  <c r="G4264" i="21"/>
  <c r="G4280" i="21"/>
  <c r="G4296" i="21"/>
  <c r="G4312" i="21"/>
  <c r="G4328" i="21"/>
  <c r="G4344" i="21"/>
  <c r="G4360" i="21"/>
  <c r="G4376" i="21"/>
  <c r="G4392" i="21"/>
  <c r="G4408" i="21"/>
  <c r="G4424" i="21"/>
  <c r="G4440" i="21"/>
  <c r="G4456" i="21"/>
  <c r="G4472" i="21"/>
  <c r="G4488" i="21"/>
  <c r="G4504" i="21"/>
  <c r="G4520" i="21"/>
  <c r="G4536" i="21"/>
  <c r="G4552" i="21"/>
  <c r="G4568" i="21"/>
  <c r="G4584" i="21"/>
  <c r="G4600" i="21"/>
  <c r="G4616" i="21"/>
  <c r="G4632" i="21"/>
  <c r="G4648" i="21"/>
  <c r="G4664" i="21"/>
  <c r="G4680" i="21"/>
  <c r="G4696" i="21"/>
  <c r="G4712" i="21"/>
  <c r="G4728" i="21"/>
  <c r="G4744" i="21"/>
  <c r="G4760" i="21"/>
  <c r="G4776" i="21"/>
  <c r="G4792" i="21"/>
  <c r="G4808" i="21"/>
  <c r="G4824" i="21"/>
  <c r="G4840" i="21"/>
  <c r="G4856" i="21"/>
  <c r="G4872" i="21"/>
  <c r="G4888" i="21"/>
  <c r="G4904" i="21"/>
  <c r="G4920" i="21"/>
  <c r="G4936" i="21"/>
  <c r="G4952" i="21"/>
  <c r="G4968" i="21"/>
  <c r="G4984" i="21"/>
  <c r="G5000" i="21"/>
  <c r="G2031" i="21"/>
  <c r="G2287" i="21"/>
  <c r="G2543" i="21"/>
  <c r="G2799" i="21"/>
  <c r="G3055" i="21"/>
  <c r="G3202" i="21"/>
  <c r="G3266" i="21"/>
  <c r="G3330" i="21"/>
  <c r="G3394" i="21"/>
  <c r="G3458" i="21"/>
  <c r="G3522" i="21"/>
  <c r="G3586" i="21"/>
  <c r="G3650" i="21"/>
  <c r="G3714" i="21"/>
  <c r="G3778" i="21"/>
  <c r="G3842" i="21"/>
  <c r="G3906" i="21"/>
  <c r="G3970" i="21"/>
  <c r="G4034" i="21"/>
  <c r="G4098" i="21"/>
  <c r="G4162" i="21"/>
  <c r="G4201" i="21"/>
  <c r="G4217" i="21"/>
  <c r="G4233" i="21"/>
  <c r="G4249" i="21"/>
  <c r="G4265" i="21"/>
  <c r="G4281" i="21"/>
  <c r="G4297" i="21"/>
  <c r="G4313" i="21"/>
  <c r="G4329" i="21"/>
  <c r="G4345" i="21"/>
  <c r="G4361" i="21"/>
  <c r="G4377" i="21"/>
  <c r="G4393" i="21"/>
  <c r="G4409" i="21"/>
  <c r="G4425" i="21"/>
  <c r="G4441" i="21"/>
  <c r="G4457" i="21"/>
  <c r="G4473" i="21"/>
  <c r="G4489" i="21"/>
  <c r="G4505" i="21"/>
  <c r="G4521" i="21"/>
  <c r="G4537" i="21"/>
  <c r="G4553" i="21"/>
  <c r="G4569" i="21"/>
  <c r="G4585" i="21"/>
  <c r="G4601" i="21"/>
  <c r="G4617" i="21"/>
  <c r="G4633" i="21"/>
  <c r="G4649" i="21"/>
  <c r="G4665" i="21"/>
  <c r="G4681" i="21"/>
  <c r="G4697" i="21"/>
  <c r="G4713" i="21"/>
  <c r="G4729" i="21"/>
  <c r="G4745" i="21"/>
  <c r="G4761" i="21"/>
  <c r="G4777" i="21"/>
  <c r="G4793" i="21"/>
  <c r="G4809" i="21"/>
  <c r="G4825" i="21"/>
  <c r="G4841" i="21"/>
  <c r="G4857" i="21"/>
  <c r="G4873" i="21"/>
  <c r="G4889" i="21"/>
  <c r="G4905" i="21"/>
  <c r="G4921" i="21"/>
  <c r="G4937" i="21"/>
  <c r="G4953" i="21"/>
  <c r="G4969" i="21"/>
  <c r="G4985" i="21"/>
  <c r="G5001" i="21"/>
  <c r="G2383" i="21"/>
  <c r="G2895" i="21"/>
  <c r="G3226" i="21"/>
  <c r="G3354" i="21"/>
  <c r="G3482" i="21"/>
  <c r="G3610" i="21"/>
  <c r="G3722" i="21"/>
  <c r="G3850" i="21"/>
  <c r="G3978" i="21"/>
  <c r="G4106" i="21"/>
  <c r="G4203" i="21"/>
  <c r="G4231" i="21"/>
  <c r="G4263" i="21"/>
  <c r="G4291" i="21"/>
  <c r="G2047" i="21"/>
  <c r="G2303" i="21"/>
  <c r="G2559" i="21"/>
  <c r="G2815" i="21"/>
  <c r="G3071" i="21"/>
  <c r="G3206" i="21"/>
  <c r="G3270" i="21"/>
  <c r="G3334" i="21"/>
  <c r="G3398" i="21"/>
  <c r="G3462" i="21"/>
  <c r="G3526" i="21"/>
  <c r="G3590" i="21"/>
  <c r="G3654" i="21"/>
  <c r="G3718" i="21"/>
  <c r="G3782" i="21"/>
  <c r="G3846" i="21"/>
  <c r="G3910" i="21"/>
  <c r="G3974" i="21"/>
  <c r="G4038" i="21"/>
  <c r="G4102" i="21"/>
  <c r="G4166" i="21"/>
  <c r="G4202" i="21"/>
  <c r="G4218" i="21"/>
  <c r="G4234" i="21"/>
  <c r="G4250" i="21"/>
  <c r="G4266" i="21"/>
  <c r="G4282" i="21"/>
  <c r="G4298" i="21"/>
  <c r="G4314" i="21"/>
  <c r="G4330" i="21"/>
  <c r="G4346" i="21"/>
  <c r="G4362" i="21"/>
  <c r="G4378" i="21"/>
  <c r="G4394" i="21"/>
  <c r="G4410" i="21"/>
  <c r="G4426" i="21"/>
  <c r="G4442" i="21"/>
  <c r="G4458" i="21"/>
  <c r="G4474" i="21"/>
  <c r="G4490" i="21"/>
  <c r="G4506" i="21"/>
  <c r="G4522" i="21"/>
  <c r="G4538" i="21"/>
  <c r="G4554" i="21"/>
  <c r="G4570" i="21"/>
  <c r="G4586" i="21"/>
  <c r="G4602" i="21"/>
  <c r="G4618" i="21"/>
  <c r="G4634" i="21"/>
  <c r="G4650" i="21"/>
  <c r="G4666" i="21"/>
  <c r="G4682" i="21"/>
  <c r="G4698" i="21"/>
  <c r="G4714" i="21"/>
  <c r="G4730" i="21"/>
  <c r="G4746" i="21"/>
  <c r="G4762" i="21"/>
  <c r="G4778" i="21"/>
  <c r="G4794" i="21"/>
  <c r="G4810" i="21"/>
  <c r="G4826" i="21"/>
  <c r="G4842" i="21"/>
  <c r="G2892" i="21"/>
  <c r="G2924" i="21"/>
  <c r="G2944" i="21"/>
  <c r="G2968" i="21"/>
  <c r="G2988" i="21"/>
  <c r="G3008" i="21"/>
  <c r="G3024" i="21"/>
  <c r="G3040" i="21"/>
  <c r="G3056" i="21"/>
  <c r="G3072" i="21"/>
  <c r="G3088" i="21"/>
  <c r="G3104" i="21"/>
  <c r="G3120" i="21"/>
  <c r="G3136" i="21"/>
  <c r="G3152" i="21"/>
  <c r="G3168" i="21"/>
  <c r="G1150" i="21"/>
  <c r="G1321" i="21"/>
  <c r="G1435" i="21"/>
  <c r="G1520" i="21"/>
  <c r="G1605" i="21"/>
  <c r="G1675" i="21"/>
  <c r="G1739" i="21"/>
  <c r="G1803" i="21"/>
  <c r="G1867" i="21"/>
  <c r="G1931" i="21"/>
  <c r="G1981" i="21"/>
  <c r="G1997" i="21"/>
  <c r="G2013" i="21"/>
  <c r="G2029" i="21"/>
  <c r="G2045" i="21"/>
  <c r="G2061" i="21"/>
  <c r="G2077" i="21"/>
  <c r="G2093" i="21"/>
  <c r="G2109" i="21"/>
  <c r="G2125" i="21"/>
  <c r="G2141" i="21"/>
  <c r="G2157" i="21"/>
  <c r="G2173" i="21"/>
  <c r="G2189" i="21"/>
  <c r="G2205" i="21"/>
  <c r="G2221" i="21"/>
  <c r="G2237" i="21"/>
  <c r="G2253" i="21"/>
  <c r="G2269" i="21"/>
  <c r="G2285" i="21"/>
  <c r="G2301" i="21"/>
  <c r="G2317" i="21"/>
  <c r="G2333" i="21"/>
  <c r="G2349" i="21"/>
  <c r="G2365" i="21"/>
  <c r="G2381" i="21"/>
  <c r="G2397" i="21"/>
  <c r="G2413" i="21"/>
  <c r="G2429" i="21"/>
  <c r="G2445" i="21"/>
  <c r="G2461" i="21"/>
  <c r="G2477" i="21"/>
  <c r="G2493" i="21"/>
  <c r="G2509" i="21"/>
  <c r="G2525" i="21"/>
  <c r="G2541" i="21"/>
  <c r="G2557" i="21"/>
  <c r="G2573" i="21"/>
  <c r="G2589" i="21"/>
  <c r="G2605" i="21"/>
  <c r="G2621" i="21"/>
  <c r="G2637" i="21"/>
  <c r="G2653" i="21"/>
  <c r="G2669" i="21"/>
  <c r="G2685" i="21"/>
  <c r="G2701" i="21"/>
  <c r="G2717" i="21"/>
  <c r="G2733" i="21"/>
  <c r="G2749" i="21"/>
  <c r="G2765" i="21"/>
  <c r="G2781" i="21"/>
  <c r="G2797" i="21"/>
  <c r="G2813" i="21"/>
  <c r="G2829" i="21"/>
  <c r="G2845" i="21"/>
  <c r="G2861" i="21"/>
  <c r="G2877" i="21"/>
  <c r="G2893" i="21"/>
  <c r="G2909" i="21"/>
  <c r="G2925" i="21"/>
  <c r="G2941" i="21"/>
  <c r="G2957" i="21"/>
  <c r="G2973" i="21"/>
  <c r="G2989" i="21"/>
  <c r="G3005" i="21"/>
  <c r="G3021" i="21"/>
  <c r="G3037" i="21"/>
  <c r="G3053" i="21"/>
  <c r="G3069" i="21"/>
  <c r="G3085" i="21"/>
  <c r="G3101" i="21"/>
  <c r="G3117" i="21"/>
  <c r="G3133" i="21"/>
  <c r="G3149" i="21"/>
  <c r="G811" i="21"/>
  <c r="G1231" i="21"/>
  <c r="G1361" i="21"/>
  <c r="G1461" i="21"/>
  <c r="G1547" i="21"/>
  <c r="G1631" i="21"/>
  <c r="G1695" i="21"/>
  <c r="G1759" i="21"/>
  <c r="G1823" i="21"/>
  <c r="G1887" i="21"/>
  <c r="G1951" i="21"/>
  <c r="G1986" i="21"/>
  <c r="G2002" i="21"/>
  <c r="G2018" i="21"/>
  <c r="G2034" i="21"/>
  <c r="G2050" i="21"/>
  <c r="G2066" i="21"/>
  <c r="G2082" i="21"/>
  <c r="G2098" i="21"/>
  <c r="G2114" i="21"/>
  <c r="G2130" i="21"/>
  <c r="G2146" i="21"/>
  <c r="G2162" i="21"/>
  <c r="G2178" i="21"/>
  <c r="G2194" i="21"/>
  <c r="G2210" i="21"/>
  <c r="G2226" i="21"/>
  <c r="G2242" i="21"/>
  <c r="G2258" i="21"/>
  <c r="G2274" i="21"/>
  <c r="G2290" i="21"/>
  <c r="G2306" i="21"/>
  <c r="G2322" i="21"/>
  <c r="G2338" i="21"/>
  <c r="G2354" i="21"/>
  <c r="G2370" i="21"/>
  <c r="G2386" i="21"/>
  <c r="G2402" i="21"/>
  <c r="G2418" i="21"/>
  <c r="G2434" i="21"/>
  <c r="G2450" i="21"/>
  <c r="G2466" i="21"/>
  <c r="G2482" i="21"/>
  <c r="G2498" i="21"/>
  <c r="G2514" i="21"/>
  <c r="G2530" i="21"/>
  <c r="G2546" i="21"/>
  <c r="G2562" i="21"/>
  <c r="G2578" i="21"/>
  <c r="G2594" i="21"/>
  <c r="G2610" i="21"/>
  <c r="G2626" i="21"/>
  <c r="G2642" i="21"/>
  <c r="G2658" i="21"/>
  <c r="G2674" i="21"/>
  <c r="G2690" i="21"/>
  <c r="G2706" i="21"/>
  <c r="G2722" i="21"/>
  <c r="G2738" i="21"/>
  <c r="G2754" i="21"/>
  <c r="G2770" i="21"/>
  <c r="G2786" i="21"/>
  <c r="G2802" i="21"/>
  <c r="G2818" i="21"/>
  <c r="G2834" i="21"/>
  <c r="G2850" i="21"/>
  <c r="G2866" i="21"/>
  <c r="G2882" i="21"/>
  <c r="G2898" i="21"/>
  <c r="G2914" i="21"/>
  <c r="G2930" i="21"/>
  <c r="G2946" i="21"/>
  <c r="G2962" i="21"/>
  <c r="G2978" i="21"/>
  <c r="G2994" i="21"/>
  <c r="G3010" i="21"/>
  <c r="G3026" i="21"/>
  <c r="G3042" i="21"/>
  <c r="G3058" i="21"/>
  <c r="G3074" i="21"/>
  <c r="G3090" i="21"/>
  <c r="G3106" i="21"/>
  <c r="G3122" i="21"/>
  <c r="G3138" i="21"/>
  <c r="G3154" i="21"/>
  <c r="G1241" i="21"/>
  <c r="G1635" i="21"/>
  <c r="G1891" i="21"/>
  <c r="G2019" i="21"/>
  <c r="G2083" i="21"/>
  <c r="G2147" i="21"/>
  <c r="G2211" i="21"/>
  <c r="G2275" i="21"/>
  <c r="G2339" i="21"/>
  <c r="G2403" i="21"/>
  <c r="G2467" i="21"/>
  <c r="G2531" i="21"/>
  <c r="G2595" i="21"/>
  <c r="G2659" i="21"/>
  <c r="G2723" i="21"/>
  <c r="G2787" i="21"/>
  <c r="G2851" i="21"/>
  <c r="G2915" i="21"/>
  <c r="G2979" i="21"/>
  <c r="G3043" i="21"/>
  <c r="G3107" i="21"/>
  <c r="G3166" i="21"/>
  <c r="G3183" i="21"/>
  <c r="G3199" i="21"/>
  <c r="G3215" i="21"/>
  <c r="G3231" i="21"/>
  <c r="G3247" i="21"/>
  <c r="G3263" i="21"/>
  <c r="G3279" i="21"/>
  <c r="G3295" i="21"/>
  <c r="G3311" i="21"/>
  <c r="G3327" i="21"/>
  <c r="G3343" i="21"/>
  <c r="G3359" i="21"/>
  <c r="G3375" i="21"/>
  <c r="G3391" i="21"/>
  <c r="G3407" i="21"/>
  <c r="G3423" i="21"/>
  <c r="G3439" i="21"/>
  <c r="G3455" i="21"/>
  <c r="G3471" i="21"/>
  <c r="G3487" i="21"/>
  <c r="G3503" i="21"/>
  <c r="G3519" i="21"/>
  <c r="G3535" i="21"/>
  <c r="G3551" i="21"/>
  <c r="G3567" i="21"/>
  <c r="G3583" i="21"/>
  <c r="G3599" i="21"/>
  <c r="G3615" i="21"/>
  <c r="G3631" i="21"/>
  <c r="G3647" i="21"/>
  <c r="G3663" i="21"/>
  <c r="G3679" i="21"/>
  <c r="G3695" i="21"/>
  <c r="G3711" i="21"/>
  <c r="G3727" i="21"/>
  <c r="G3743" i="21"/>
  <c r="G3759" i="21"/>
  <c r="G3775" i="21"/>
  <c r="G3791" i="21"/>
  <c r="G3807" i="21"/>
  <c r="G3823" i="21"/>
  <c r="G3839" i="21"/>
  <c r="G3855" i="21"/>
  <c r="G3871" i="21"/>
  <c r="G3887" i="21"/>
  <c r="G3903" i="21"/>
  <c r="G3919" i="21"/>
  <c r="G3935" i="21"/>
  <c r="G3951" i="21"/>
  <c r="G3967" i="21"/>
  <c r="G3983" i="21"/>
  <c r="G3999" i="21"/>
  <c r="G4015" i="21"/>
  <c r="G4031" i="21"/>
  <c r="G4047" i="21"/>
  <c r="G4063" i="21"/>
  <c r="G4079" i="21"/>
  <c r="G4095" i="21"/>
  <c r="G4111" i="21"/>
  <c r="G4127" i="21"/>
  <c r="G4143" i="21"/>
  <c r="G4159" i="21"/>
  <c r="G4175" i="21"/>
  <c r="G4191" i="21"/>
  <c r="G1401" i="21"/>
  <c r="G1715" i="21"/>
  <c r="G1971" i="21"/>
  <c r="G2039" i="21"/>
  <c r="G2103" i="21"/>
  <c r="G2167" i="21"/>
  <c r="G2231" i="21"/>
  <c r="G2295" i="21"/>
  <c r="G2359" i="21"/>
  <c r="G2423" i="21"/>
  <c r="G2487" i="21"/>
  <c r="G2551" i="21"/>
  <c r="G2615" i="21"/>
  <c r="G2679" i="21"/>
  <c r="G2743" i="21"/>
  <c r="G2807" i="21"/>
  <c r="G2871" i="21"/>
  <c r="G2935" i="21"/>
  <c r="G2999" i="21"/>
  <c r="G3063" i="21"/>
  <c r="G3127" i="21"/>
  <c r="G3172" i="21"/>
  <c r="G3188" i="21"/>
  <c r="G3204" i="21"/>
  <c r="G3220" i="21"/>
  <c r="G3236" i="21"/>
  <c r="G3252" i="21"/>
  <c r="G3268" i="21"/>
  <c r="G3284" i="21"/>
  <c r="G3300" i="21"/>
  <c r="G3316" i="21"/>
  <c r="G3332" i="21"/>
  <c r="G3348" i="21"/>
  <c r="G3364" i="21"/>
  <c r="G3380" i="21"/>
  <c r="G3396" i="21"/>
  <c r="G3412" i="21"/>
  <c r="G3428" i="21"/>
  <c r="G3444" i="21"/>
  <c r="G3460" i="21"/>
  <c r="G3476" i="21"/>
  <c r="G3492" i="21"/>
  <c r="G3508" i="21"/>
  <c r="G3524" i="21"/>
  <c r="G3540" i="21"/>
  <c r="G3556" i="21"/>
  <c r="G3572" i="21"/>
  <c r="G3588" i="21"/>
  <c r="G3604" i="21"/>
  <c r="G3620" i="21"/>
  <c r="G3636" i="21"/>
  <c r="G3652" i="21"/>
  <c r="G3668" i="21"/>
  <c r="G3684" i="21"/>
  <c r="G3700" i="21"/>
  <c r="G3716" i="21"/>
  <c r="G3732" i="21"/>
  <c r="G3748" i="21"/>
  <c r="G3764" i="21"/>
  <c r="G3780" i="21"/>
  <c r="G3796" i="21"/>
  <c r="G3812" i="21"/>
  <c r="G3828" i="21"/>
  <c r="G3844" i="21"/>
  <c r="G3860" i="21"/>
  <c r="G3876" i="21"/>
  <c r="G3892" i="21"/>
  <c r="G3908" i="21"/>
  <c r="G3924" i="21"/>
  <c r="G3940" i="21"/>
  <c r="G3956" i="21"/>
  <c r="G3972" i="21"/>
  <c r="G3988" i="21"/>
  <c r="G4004" i="21"/>
  <c r="G4020" i="21"/>
  <c r="G4036" i="21"/>
  <c r="G4052" i="21"/>
  <c r="G4068" i="21"/>
  <c r="G4084" i="21"/>
  <c r="G4100" i="21"/>
  <c r="G4116" i="21"/>
  <c r="G4132" i="21"/>
  <c r="G4148" i="21"/>
  <c r="G4164" i="21"/>
  <c r="G4180" i="21"/>
  <c r="G1305" i="21"/>
  <c r="G1667" i="21"/>
  <c r="G1923" i="21"/>
  <c r="G2027" i="21"/>
  <c r="G2091" i="21"/>
  <c r="G2155" i="21"/>
  <c r="G2219" i="21"/>
  <c r="G2283" i="21"/>
  <c r="G2347" i="21"/>
  <c r="G2411" i="21"/>
  <c r="G2475" i="21"/>
  <c r="G2539" i="21"/>
  <c r="G2603" i="21"/>
  <c r="G2667" i="21"/>
  <c r="G2731" i="21"/>
  <c r="G2795" i="21"/>
  <c r="G2859" i="21"/>
  <c r="G2923" i="21"/>
  <c r="G2987" i="21"/>
  <c r="G3051" i="21"/>
  <c r="G3115" i="21"/>
  <c r="G3169" i="21"/>
  <c r="G3185" i="21"/>
  <c r="G3201" i="21"/>
  <c r="G3217" i="21"/>
  <c r="G3233" i="21"/>
  <c r="G3249" i="21"/>
  <c r="G3265" i="21"/>
  <c r="G3281" i="21"/>
  <c r="G3297" i="21"/>
  <c r="G3313" i="21"/>
  <c r="G3329" i="21"/>
  <c r="G3345" i="21"/>
  <c r="G3361" i="21"/>
  <c r="G3377" i="21"/>
  <c r="G3393" i="21"/>
  <c r="G3409" i="21"/>
  <c r="G3425" i="21"/>
  <c r="G3441" i="21"/>
  <c r="G3457" i="21"/>
  <c r="G3473" i="21"/>
  <c r="G3489" i="21"/>
  <c r="G3505" i="21"/>
  <c r="G3521" i="21"/>
  <c r="G3537" i="21"/>
  <c r="G3553" i="21"/>
  <c r="G3569" i="21"/>
  <c r="G3585" i="21"/>
  <c r="G3601" i="21"/>
  <c r="G3617" i="21"/>
  <c r="G3633" i="21"/>
  <c r="G3649" i="21"/>
  <c r="G3665" i="21"/>
  <c r="G3681" i="21"/>
  <c r="G3697" i="21"/>
  <c r="G3713" i="21"/>
  <c r="G3729" i="21"/>
  <c r="G3745" i="21"/>
  <c r="G3761" i="21"/>
  <c r="G3777" i="21"/>
  <c r="G3793" i="21"/>
  <c r="G3809" i="21"/>
  <c r="G3825" i="21"/>
  <c r="G3841" i="21"/>
  <c r="G3857" i="21"/>
  <c r="G3873" i="21"/>
  <c r="G3889" i="21"/>
  <c r="G3905" i="21"/>
  <c r="G3921" i="21"/>
  <c r="G3937" i="21"/>
  <c r="G3953" i="21"/>
  <c r="G3969" i="21"/>
  <c r="G3985" i="21"/>
  <c r="G4001" i="21"/>
  <c r="G4017" i="21"/>
  <c r="G4033" i="21"/>
  <c r="G4049" i="21"/>
  <c r="G4065" i="21"/>
  <c r="G4081" i="21"/>
  <c r="G4097" i="21"/>
  <c r="G4113" i="21"/>
  <c r="G4129" i="21"/>
  <c r="G4145" i="21"/>
  <c r="G4161" i="21"/>
  <c r="G4177" i="21"/>
  <c r="G1193" i="21"/>
  <c r="G2079" i="21"/>
  <c r="G2335" i="21"/>
  <c r="G2591" i="21"/>
  <c r="G2847" i="21"/>
  <c r="G3103" i="21"/>
  <c r="G3214" i="21"/>
  <c r="G3278" i="21"/>
  <c r="G3342" i="21"/>
  <c r="G3406" i="21"/>
  <c r="G3470" i="21"/>
  <c r="G3534" i="21"/>
  <c r="G3598" i="21"/>
  <c r="G3662" i="21"/>
  <c r="G3726" i="21"/>
  <c r="G3790" i="21"/>
  <c r="G3854" i="21"/>
  <c r="G3918" i="21"/>
  <c r="G3982" i="21"/>
  <c r="G4046" i="21"/>
  <c r="G4110" i="21"/>
  <c r="G4174" i="21"/>
  <c r="G4204" i="21"/>
  <c r="G4220" i="21"/>
  <c r="G4236" i="21"/>
  <c r="G4252" i="21"/>
  <c r="G4268" i="21"/>
  <c r="G4284" i="21"/>
  <c r="G4300" i="21"/>
  <c r="G4316" i="21"/>
  <c r="G4332" i="21"/>
  <c r="G4348" i="21"/>
  <c r="G4364" i="21"/>
  <c r="G4380" i="21"/>
  <c r="G4396" i="21"/>
  <c r="G4412" i="21"/>
  <c r="G4428" i="21"/>
  <c r="G4444" i="21"/>
  <c r="G4460" i="21"/>
  <c r="G4476" i="21"/>
  <c r="G4492" i="21"/>
  <c r="G4508" i="21"/>
  <c r="G4524" i="21"/>
  <c r="G4540" i="21"/>
  <c r="G4556" i="21"/>
  <c r="G4572" i="21"/>
  <c r="G4588" i="21"/>
  <c r="G4604" i="21"/>
  <c r="G4620" i="21"/>
  <c r="G4636" i="21"/>
  <c r="G4652" i="21"/>
  <c r="G4668" i="21"/>
  <c r="G4684" i="21"/>
  <c r="G4700" i="21"/>
  <c r="G4716" i="21"/>
  <c r="G4732" i="21"/>
  <c r="G4748" i="21"/>
  <c r="G4764" i="21"/>
  <c r="G4780" i="21"/>
  <c r="G4796" i="21"/>
  <c r="G4812" i="21"/>
  <c r="G4828" i="21"/>
  <c r="G4844" i="21"/>
  <c r="G4860" i="21"/>
  <c r="G4876" i="21"/>
  <c r="G4892" i="21"/>
  <c r="G4908" i="21"/>
  <c r="G4924" i="21"/>
  <c r="G4940" i="21"/>
  <c r="G4956" i="21"/>
  <c r="G4972" i="21"/>
  <c r="G4988" i="21"/>
  <c r="G1337" i="21"/>
  <c r="G2095" i="21"/>
  <c r="G2351" i="21"/>
  <c r="G2607" i="21"/>
  <c r="G2863" i="21"/>
  <c r="G3119" i="21"/>
  <c r="G3218" i="21"/>
  <c r="G3282" i="21"/>
  <c r="G3346" i="21"/>
  <c r="G3410" i="21"/>
  <c r="G3474" i="21"/>
  <c r="G3538" i="21"/>
  <c r="G3602" i="21"/>
  <c r="G3666" i="21"/>
  <c r="G3730" i="21"/>
  <c r="G3794" i="21"/>
  <c r="G3858" i="21"/>
  <c r="G3922" i="21"/>
  <c r="G3986" i="21"/>
  <c r="G4050" i="21"/>
  <c r="G4114" i="21"/>
  <c r="G4178" i="21"/>
  <c r="G4205" i="21"/>
  <c r="G4221" i="21"/>
  <c r="G4237" i="21"/>
  <c r="G4253" i="21"/>
  <c r="G4269" i="21"/>
  <c r="G4285" i="21"/>
  <c r="G4301" i="21"/>
  <c r="G4317" i="21"/>
  <c r="G4333" i="21"/>
  <c r="G4349" i="21"/>
  <c r="G4365" i="21"/>
  <c r="G4381" i="21"/>
  <c r="G4397" i="21"/>
  <c r="G4413" i="21"/>
  <c r="G4429" i="21"/>
  <c r="G4445" i="21"/>
  <c r="G4461" i="21"/>
  <c r="G4477" i="21"/>
  <c r="G4493" i="21"/>
  <c r="G4509" i="21"/>
  <c r="G4525" i="21"/>
  <c r="G4541" i="21"/>
  <c r="G4557" i="21"/>
  <c r="G4573" i="21"/>
  <c r="G4589" i="21"/>
  <c r="G4605" i="21"/>
  <c r="G4621" i="21"/>
  <c r="G4637" i="21"/>
  <c r="G4653" i="21"/>
  <c r="G4669" i="21"/>
  <c r="G4685" i="21"/>
  <c r="G4701" i="21"/>
  <c r="G4717" i="21"/>
  <c r="G4733" i="21"/>
  <c r="G4749" i="21"/>
  <c r="G4765" i="21"/>
  <c r="G4781" i="21"/>
  <c r="G4797" i="21"/>
  <c r="G4813" i="21"/>
  <c r="G4829" i="21"/>
  <c r="G4845" i="21"/>
  <c r="G4861" i="21"/>
  <c r="G4877" i="21"/>
  <c r="G4893" i="21"/>
  <c r="G4909" i="21"/>
  <c r="G4925" i="21"/>
  <c r="G4941" i="21"/>
  <c r="G4957" i="21"/>
  <c r="G4973" i="21"/>
  <c r="G4989" i="21"/>
  <c r="G1531" i="21"/>
  <c r="G2511" i="21"/>
  <c r="G3023" i="21"/>
  <c r="G3258" i="21"/>
  <c r="G3386" i="21"/>
  <c r="G3514" i="21"/>
  <c r="G3626" i="21"/>
  <c r="G3754" i="21"/>
  <c r="G3882" i="21"/>
  <c r="G4010" i="21"/>
  <c r="G4138" i="21"/>
  <c r="G4211" i="21"/>
  <c r="G4239" i="21"/>
  <c r="G4267" i="21"/>
  <c r="G1445" i="21"/>
  <c r="G2111" i="21"/>
  <c r="G2367" i="21"/>
  <c r="G2623" i="21"/>
  <c r="G2879" i="21"/>
  <c r="G3135" i="21"/>
  <c r="G3222" i="21"/>
  <c r="G3286" i="21"/>
  <c r="G3350" i="21"/>
  <c r="G3414" i="21"/>
  <c r="G3478" i="21"/>
  <c r="G3542" i="21"/>
  <c r="G3606" i="21"/>
  <c r="G3670" i="21"/>
  <c r="G3734" i="21"/>
  <c r="G3798" i="21"/>
  <c r="G3862" i="21"/>
  <c r="G3926" i="21"/>
  <c r="G3990" i="21"/>
  <c r="G4054" i="21"/>
  <c r="G4118" i="21"/>
  <c r="G4182" i="21"/>
  <c r="G4206" i="21"/>
  <c r="G4222" i="21"/>
  <c r="G4238" i="21"/>
  <c r="G4254" i="21"/>
  <c r="G4270" i="21"/>
  <c r="G4286" i="21"/>
  <c r="G4302" i="21"/>
  <c r="G4318" i="21"/>
  <c r="G4334" i="21"/>
  <c r="G4350" i="21"/>
  <c r="G4366" i="21"/>
  <c r="G4382" i="21"/>
  <c r="G4398" i="21"/>
  <c r="G4414" i="21"/>
  <c r="G4430" i="21"/>
  <c r="G4446" i="21"/>
  <c r="G4462" i="21"/>
  <c r="G4478" i="21"/>
  <c r="G4494" i="21"/>
  <c r="G4510" i="21"/>
  <c r="G4526" i="21"/>
  <c r="G4542" i="21"/>
  <c r="G4558" i="21"/>
  <c r="G4574" i="21"/>
  <c r="G4590" i="21"/>
  <c r="G4606" i="21"/>
  <c r="G4622" i="21"/>
  <c r="G4638" i="21"/>
  <c r="G4654" i="21"/>
  <c r="G4670" i="21"/>
  <c r="G4686" i="21"/>
  <c r="G4702" i="21"/>
  <c r="G4718" i="21"/>
  <c r="G4734" i="21"/>
  <c r="G4750" i="21"/>
  <c r="G4766" i="21"/>
  <c r="G4782" i="21"/>
  <c r="G4798" i="21"/>
  <c r="G4814" i="21"/>
  <c r="G4830" i="21"/>
  <c r="G4846" i="21"/>
  <c r="G4862" i="21"/>
  <c r="G4878" i="21"/>
  <c r="G4894" i="21"/>
  <c r="G4910" i="21"/>
  <c r="G4926" i="21"/>
  <c r="G4942" i="21"/>
  <c r="G4958" i="21"/>
  <c r="G4974" i="21"/>
  <c r="G4990" i="21"/>
  <c r="G1811" i="21"/>
  <c r="G2447" i="21"/>
  <c r="G2959" i="21"/>
  <c r="G3242" i="21"/>
  <c r="G3370" i="21"/>
  <c r="G3498" i="21"/>
  <c r="G3642" i="21"/>
  <c r="G3770" i="21"/>
  <c r="G3898" i="21"/>
  <c r="G4026" i="21"/>
  <c r="G4154" i="21"/>
  <c r="G4710" i="21"/>
  <c r="G4774" i="21"/>
  <c r="G4838" i="21"/>
  <c r="G4874" i="21"/>
  <c r="G4906" i="21"/>
  <c r="G4938" i="21"/>
  <c r="G4970" i="21"/>
  <c r="G2703" i="21"/>
  <c r="G3210" i="21"/>
  <c r="G3402" i="21"/>
  <c r="G3562" i="21"/>
  <c r="G3738" i="21"/>
  <c r="G3930" i="21"/>
  <c r="G4090" i="21"/>
  <c r="G4207" i="21"/>
  <c r="G4243" i="21"/>
  <c r="G4279" i="21"/>
  <c r="G4323" i="21"/>
  <c r="G4387" i="21"/>
  <c r="G4451" i="21"/>
  <c r="G4515" i="21"/>
  <c r="G4579" i="21"/>
  <c r="G4643" i="21"/>
  <c r="G4707" i="21"/>
  <c r="G4771" i="21"/>
  <c r="G4835" i="21"/>
  <c r="G4899" i="21"/>
  <c r="G4963" i="21"/>
  <c r="G4335" i="21"/>
  <c r="G4399" i="21"/>
  <c r="G4463" i="21"/>
  <c r="G4527" i="21"/>
  <c r="G4591" i="21"/>
  <c r="G4655" i="21"/>
  <c r="G4719" i="21"/>
  <c r="G4783" i="21"/>
  <c r="G4847" i="21"/>
  <c r="G4911" i="21"/>
  <c r="G4975" i="21"/>
  <c r="G4327" i="21"/>
  <c r="G4391" i="21"/>
  <c r="G4455" i="21"/>
  <c r="G4519" i="21"/>
  <c r="G4583" i="21"/>
  <c r="G4647" i="21"/>
  <c r="G4711" i="21"/>
  <c r="G4775" i="21"/>
  <c r="G4839" i="21"/>
  <c r="G4903" i="21"/>
  <c r="G4967" i="21"/>
  <c r="G4315" i="21"/>
  <c r="G4379" i="21"/>
  <c r="G4443" i="21"/>
  <c r="G4507" i="21"/>
  <c r="G4571" i="21"/>
  <c r="G4635" i="21"/>
  <c r="G4699" i="21"/>
  <c r="G4763" i="21"/>
  <c r="G4827" i="21"/>
  <c r="G4891" i="21"/>
  <c r="G4955" i="21"/>
  <c r="G16" i="21"/>
  <c r="G9" i="21"/>
  <c r="G5" i="21"/>
  <c r="G4726" i="21"/>
  <c r="G4790" i="21"/>
  <c r="G4854" i="21"/>
  <c r="G4886" i="21"/>
  <c r="G4918" i="21"/>
  <c r="G4950" i="21"/>
  <c r="G4982" i="21"/>
  <c r="G2191" i="21"/>
  <c r="G2831" i="21"/>
  <c r="G3274" i="21"/>
  <c r="G3434" i="21"/>
  <c r="G3594" i="21"/>
  <c r="G3802" i="21"/>
  <c r="G3962" i="21"/>
  <c r="G4122" i="21"/>
  <c r="G4219" i="21"/>
  <c r="G4251" i="21"/>
  <c r="G4287" i="21"/>
  <c r="G4339" i="21"/>
  <c r="G4403" i="21"/>
  <c r="G4467" i="21"/>
  <c r="G4531" i="21"/>
  <c r="G4595" i="21"/>
  <c r="G4659" i="21"/>
  <c r="G4723" i="21"/>
  <c r="G4787" i="21"/>
  <c r="G4851" i="21"/>
  <c r="G4915" i="21"/>
  <c r="G4979" i="21"/>
  <c r="G4351" i="21"/>
  <c r="G4415" i="21"/>
  <c r="G4479" i="21"/>
  <c r="G4543" i="21"/>
  <c r="G4607" i="21"/>
  <c r="G4671" i="21"/>
  <c r="G4735" i="21"/>
  <c r="G4799" i="21"/>
  <c r="G4863" i="21"/>
  <c r="G4927" i="21"/>
  <c r="G4991" i="21"/>
  <c r="G4343" i="21"/>
  <c r="G4407" i="21"/>
  <c r="G4471" i="21"/>
  <c r="G4535" i="21"/>
  <c r="G4599" i="21"/>
  <c r="G4663" i="21"/>
  <c r="G4727" i="21"/>
  <c r="G4791" i="21"/>
  <c r="G4855" i="21"/>
  <c r="G4919" i="21"/>
  <c r="G4983" i="21"/>
  <c r="G4331" i="21"/>
  <c r="G4395" i="21"/>
  <c r="G4459" i="21"/>
  <c r="G4523" i="21"/>
  <c r="G4587" i="21"/>
  <c r="G4651" i="21"/>
  <c r="G4715" i="21"/>
  <c r="G4779" i="21"/>
  <c r="G4843" i="21"/>
  <c r="G4907" i="21"/>
  <c r="G4971" i="21"/>
  <c r="G7" i="21"/>
  <c r="G22" i="21"/>
  <c r="G14" i="21"/>
  <c r="G18" i="21"/>
  <c r="G4742" i="21"/>
  <c r="G4806" i="21"/>
  <c r="G4858" i="21"/>
  <c r="G4890" i="21"/>
  <c r="G4922" i="21"/>
  <c r="G4954" i="21"/>
  <c r="G4986" i="21"/>
  <c r="G2319" i="21"/>
  <c r="G3087" i="21"/>
  <c r="G3306" i="21"/>
  <c r="G3466" i="21"/>
  <c r="G3674" i="21"/>
  <c r="G3834" i="21"/>
  <c r="G3994" i="21"/>
  <c r="G4186" i="21"/>
  <c r="G4227" i="21"/>
  <c r="G4259" i="21"/>
  <c r="G1999" i="21"/>
  <c r="G4355" i="21"/>
  <c r="G4419" i="21"/>
  <c r="G4483" i="21"/>
  <c r="G4547" i="21"/>
  <c r="G4611" i="21"/>
  <c r="G4675" i="21"/>
  <c r="G4739" i="21"/>
  <c r="G4803" i="21"/>
  <c r="G4867" i="21"/>
  <c r="G4931" i="21"/>
  <c r="G4995" i="21"/>
  <c r="G4367" i="21"/>
  <c r="G4431" i="21"/>
  <c r="G4495" i="21"/>
  <c r="G4559" i="21"/>
  <c r="G4623" i="21"/>
  <c r="G4687" i="21"/>
  <c r="G4751" i="21"/>
  <c r="G4815" i="21"/>
  <c r="G4879" i="21"/>
  <c r="G4943" i="21"/>
  <c r="G4295" i="21"/>
  <c r="G4359" i="21"/>
  <c r="G4423" i="21"/>
  <c r="G4487" i="21"/>
  <c r="G4551" i="21"/>
  <c r="G4615" i="21"/>
  <c r="G4679" i="21"/>
  <c r="G4743" i="21"/>
  <c r="G4807" i="21"/>
  <c r="G4871" i="21"/>
  <c r="G4935" i="21"/>
  <c r="G4999" i="21"/>
  <c r="G4347" i="21"/>
  <c r="G4411" i="21"/>
  <c r="G4475" i="21"/>
  <c r="G4539" i="21"/>
  <c r="G4603" i="21"/>
  <c r="G4667" i="21"/>
  <c r="G4731" i="21"/>
  <c r="G4795" i="21"/>
  <c r="G4859" i="21"/>
  <c r="G4923" i="21"/>
  <c r="G4987" i="21"/>
  <c r="G21" i="21"/>
  <c r="G6" i="21"/>
  <c r="G13" i="21"/>
  <c r="G11" i="21"/>
  <c r="G4758" i="21"/>
  <c r="G4822" i="21"/>
  <c r="G4870" i="21"/>
  <c r="G4902" i="21"/>
  <c r="G4934" i="21"/>
  <c r="G4966" i="21"/>
  <c r="G4998" i="21"/>
  <c r="G2575" i="21"/>
  <c r="G3178" i="21"/>
  <c r="G3338" i="21"/>
  <c r="G3530" i="21"/>
  <c r="G3706" i="21"/>
  <c r="G3866" i="21"/>
  <c r="G4058" i="21"/>
  <c r="G4199" i="21"/>
  <c r="G4235" i="21"/>
  <c r="G4271" i="21"/>
  <c r="G4307" i="21"/>
  <c r="G4371" i="21"/>
  <c r="G4435" i="21"/>
  <c r="G4499" i="21"/>
  <c r="G4563" i="21"/>
  <c r="G4627" i="21"/>
  <c r="G4691" i="21"/>
  <c r="G4755" i="21"/>
  <c r="G4819" i="21"/>
  <c r="G4883" i="21"/>
  <c r="G4947" i="21"/>
  <c r="G4303" i="21"/>
  <c r="G4383" i="21"/>
  <c r="G4447" i="21"/>
  <c r="G4511" i="21"/>
  <c r="G4575" i="21"/>
  <c r="G4639" i="21"/>
  <c r="G4703" i="21"/>
  <c r="G4767" i="21"/>
  <c r="G4831" i="21"/>
  <c r="G4895" i="21"/>
  <c r="G4959" i="21"/>
  <c r="G4311" i="21"/>
  <c r="G4375" i="21"/>
  <c r="G4439" i="21"/>
  <c r="G4503" i="21"/>
  <c r="G4567" i="21"/>
  <c r="G4631" i="21"/>
  <c r="G4695" i="21"/>
  <c r="G4759" i="21"/>
  <c r="G4823" i="21"/>
  <c r="G4887" i="21"/>
  <c r="G4951" i="21"/>
  <c r="G4299" i="21"/>
  <c r="G4363" i="21"/>
  <c r="G4427" i="21"/>
  <c r="G4491" i="21"/>
  <c r="G4555" i="21"/>
  <c r="G4619" i="21"/>
  <c r="G4683" i="21"/>
  <c r="G4747" i="21"/>
  <c r="G4811" i="21"/>
  <c r="G4875" i="21"/>
  <c r="G4939" i="21"/>
  <c r="G4319" i="21"/>
  <c r="G12" i="21"/>
  <c r="G15" i="21"/>
  <c r="G4" i="21"/>
  <c r="F26" i="1"/>
  <c r="F22" i="1"/>
  <c r="F20" i="1"/>
  <c r="F19" i="1"/>
  <c r="F21" i="1" s="1"/>
  <c r="F18" i="1"/>
  <c r="F17" i="1"/>
  <c r="F16" i="1"/>
  <c r="F27" i="1" s="1"/>
  <c r="F15" i="1"/>
  <c r="G25" i="21" l="1"/>
  <c r="G24" i="21"/>
  <c r="N12" i="21" s="1"/>
  <c r="N8" i="21" s="1"/>
  <c r="N11" i="21" s="1"/>
  <c r="N13" i="21" s="1"/>
  <c r="N15" i="21" s="1"/>
  <c r="F23" i="1"/>
  <c r="F25" i="1" s="1"/>
  <c r="F24" i="1"/>
  <c r="AF2" i="7"/>
  <c r="AF3" i="7" s="1"/>
  <c r="AE2" i="7"/>
  <c r="AE3" i="7" s="1"/>
  <c r="AD2" i="7" l="1"/>
  <c r="AD3" i="7" s="1"/>
  <c r="AC2" i="7"/>
  <c r="AC3" i="7" s="1"/>
  <c r="AB2" i="7"/>
  <c r="AB3" i="7" s="1"/>
  <c r="N3" i="8"/>
  <c r="N4" i="8"/>
  <c r="N5" i="8"/>
  <c r="N6" i="8"/>
  <c r="N7" i="8"/>
  <c r="N8" i="8"/>
  <c r="N9" i="8"/>
  <c r="N10" i="8"/>
  <c r="N11" i="8"/>
  <c r="N12" i="8"/>
  <c r="N13" i="8"/>
  <c r="N14" i="8"/>
  <c r="N15" i="8"/>
  <c r="N16" i="8"/>
  <c r="N17" i="8"/>
  <c r="N18" i="8"/>
  <c r="N19" i="8"/>
  <c r="N20" i="8"/>
  <c r="N21" i="8"/>
  <c r="N22" i="8"/>
  <c r="N23" i="8"/>
  <c r="N24" i="8"/>
  <c r="N25" i="8"/>
  <c r="N26" i="8"/>
  <c r="N27" i="8"/>
  <c r="N28" i="8"/>
  <c r="N29" i="8"/>
  <c r="N30" i="8"/>
  <c r="N31" i="8"/>
  <c r="N32" i="8"/>
  <c r="O32" i="8" s="1"/>
  <c r="N33" i="8"/>
  <c r="O33" i="8" s="1"/>
  <c r="N34" i="8"/>
  <c r="O34" i="8" s="1"/>
  <c r="N35" i="8"/>
  <c r="O35" i="8" s="1"/>
  <c r="N36" i="8"/>
  <c r="O36" i="8" s="1"/>
  <c r="N37" i="8"/>
  <c r="O37" i="8" s="1"/>
  <c r="N38" i="8"/>
  <c r="O38" i="8" s="1"/>
  <c r="N39" i="8"/>
  <c r="O39" i="8" s="1"/>
  <c r="N40" i="8"/>
  <c r="O40" i="8" s="1"/>
  <c r="N41" i="8"/>
  <c r="O41" i="8" s="1"/>
  <c r="N42" i="8"/>
  <c r="O42" i="8" s="1"/>
  <c r="N43" i="8"/>
  <c r="O43" i="8" s="1"/>
  <c r="N44" i="8"/>
  <c r="O44" i="8" s="1"/>
  <c r="N45" i="8"/>
  <c r="O45" i="8" s="1"/>
  <c r="N46" i="8"/>
  <c r="O46" i="8" s="1"/>
  <c r="N47" i="8"/>
  <c r="O47" i="8" s="1"/>
  <c r="N48" i="8"/>
  <c r="O48" i="8" s="1"/>
  <c r="N49" i="8"/>
  <c r="O49" i="8" s="1"/>
  <c r="N50" i="8"/>
  <c r="O50" i="8" s="1"/>
  <c r="N51" i="8"/>
  <c r="O51" i="8" s="1"/>
  <c r="N52" i="8"/>
  <c r="O52" i="8" s="1"/>
  <c r="N53" i="8"/>
  <c r="O53" i="8" s="1"/>
  <c r="N54" i="8"/>
  <c r="O54" i="8" s="1"/>
  <c r="N55" i="8"/>
  <c r="O55" i="8" s="1"/>
  <c r="N56" i="8"/>
  <c r="O56" i="8" s="1"/>
  <c r="N57" i="8"/>
  <c r="O57" i="8" s="1"/>
  <c r="N58" i="8"/>
  <c r="O58" i="8" s="1"/>
  <c r="N59" i="8"/>
  <c r="O59" i="8" s="1"/>
  <c r="N60" i="8"/>
  <c r="O60" i="8" s="1"/>
  <c r="N61" i="8"/>
  <c r="O61" i="8" s="1"/>
  <c r="N62" i="8"/>
  <c r="O62" i="8" s="1"/>
  <c r="Q62" i="8" s="1"/>
  <c r="N63" i="8"/>
  <c r="O63" i="8" s="1"/>
  <c r="N64" i="8"/>
  <c r="O64" i="8" s="1"/>
  <c r="N65" i="8"/>
  <c r="O65" i="8" s="1"/>
  <c r="N66" i="8"/>
  <c r="O66" i="8" s="1"/>
  <c r="N67" i="8"/>
  <c r="O67" i="8" s="1"/>
  <c r="N68" i="8"/>
  <c r="O68" i="8" s="1"/>
  <c r="N69" i="8"/>
  <c r="O69" i="8" s="1"/>
  <c r="N70" i="8"/>
  <c r="O70" i="8" s="1"/>
  <c r="N71" i="8"/>
  <c r="O71" i="8" s="1"/>
  <c r="N72" i="8"/>
  <c r="O72" i="8" s="1"/>
  <c r="N73" i="8"/>
  <c r="O73" i="8" s="1"/>
  <c r="N74" i="8"/>
  <c r="O74" i="8" s="1"/>
  <c r="N75" i="8"/>
  <c r="O75" i="8" s="1"/>
  <c r="N76" i="8"/>
  <c r="O76" i="8" s="1"/>
  <c r="N77" i="8"/>
  <c r="O77" i="8" s="1"/>
  <c r="N78" i="8"/>
  <c r="O78" i="8" s="1"/>
  <c r="N79" i="8"/>
  <c r="O79" i="8" s="1"/>
  <c r="N80" i="8"/>
  <c r="O80" i="8" s="1"/>
  <c r="N81" i="8"/>
  <c r="O81" i="8" s="1"/>
  <c r="N82" i="8"/>
  <c r="O82" i="8" s="1"/>
  <c r="N83" i="8"/>
  <c r="O83" i="8" s="1"/>
  <c r="N84" i="8"/>
  <c r="O84" i="8" s="1"/>
  <c r="N85" i="8"/>
  <c r="O85" i="8" s="1"/>
  <c r="N86" i="8"/>
  <c r="O86" i="8" s="1"/>
  <c r="N87" i="8"/>
  <c r="O87" i="8" s="1"/>
  <c r="N88" i="8"/>
  <c r="O88" i="8" s="1"/>
  <c r="N89" i="8"/>
  <c r="O89" i="8" s="1"/>
  <c r="N90" i="8"/>
  <c r="O90" i="8" s="1"/>
  <c r="N91" i="8"/>
  <c r="O91" i="8" s="1"/>
  <c r="N92" i="8"/>
  <c r="O92" i="8" s="1"/>
  <c r="N93" i="8"/>
  <c r="O93" i="8" s="1"/>
  <c r="N94" i="8"/>
  <c r="O94" i="8" s="1"/>
  <c r="Q94" i="8" s="1"/>
  <c r="N95" i="8"/>
  <c r="O95" i="8" s="1"/>
  <c r="N96" i="8"/>
  <c r="O96" i="8" s="1"/>
  <c r="N97" i="8"/>
  <c r="O97" i="8" s="1"/>
  <c r="N98" i="8"/>
  <c r="O98" i="8" s="1"/>
  <c r="N99" i="8"/>
  <c r="O99" i="8" s="1"/>
  <c r="N100" i="8"/>
  <c r="O100" i="8" s="1"/>
  <c r="N101" i="8"/>
  <c r="O101" i="8" s="1"/>
  <c r="N102" i="8"/>
  <c r="O102" i="8" s="1"/>
  <c r="N103" i="8"/>
  <c r="O103" i="8" s="1"/>
  <c r="N104" i="8"/>
  <c r="O104" i="8" s="1"/>
  <c r="N105" i="8"/>
  <c r="O105" i="8" s="1"/>
  <c r="N106" i="8"/>
  <c r="O106" i="8" s="1"/>
  <c r="N107" i="8"/>
  <c r="O107" i="8" s="1"/>
  <c r="N108" i="8"/>
  <c r="O108" i="8" s="1"/>
  <c r="N109" i="8"/>
  <c r="O109" i="8" s="1"/>
  <c r="N110" i="8"/>
  <c r="O110" i="8" s="1"/>
  <c r="N111" i="8"/>
  <c r="O111" i="8" s="1"/>
  <c r="N112" i="8"/>
  <c r="O112" i="8" s="1"/>
  <c r="N113" i="8"/>
  <c r="O113" i="8" s="1"/>
  <c r="N114" i="8"/>
  <c r="O114" i="8" s="1"/>
  <c r="N115" i="8"/>
  <c r="O115" i="8" s="1"/>
  <c r="N116" i="8"/>
  <c r="O116" i="8" s="1"/>
  <c r="N117" i="8"/>
  <c r="O117" i="8" s="1"/>
  <c r="N118" i="8"/>
  <c r="O118" i="8" s="1"/>
  <c r="N119" i="8"/>
  <c r="O119" i="8" s="1"/>
  <c r="N120" i="8"/>
  <c r="O120" i="8" s="1"/>
  <c r="N121" i="8"/>
  <c r="O121" i="8" s="1"/>
  <c r="N122" i="8"/>
  <c r="O122" i="8" s="1"/>
  <c r="N123" i="8"/>
  <c r="O123" i="8" s="1"/>
  <c r="N124" i="8"/>
  <c r="O124" i="8" s="1"/>
  <c r="N125" i="8"/>
  <c r="O125" i="8" s="1"/>
  <c r="N126" i="8"/>
  <c r="O126" i="8" s="1"/>
  <c r="N127" i="8"/>
  <c r="O127" i="8" s="1"/>
  <c r="N128" i="8"/>
  <c r="O128" i="8" s="1"/>
  <c r="N129" i="8"/>
  <c r="O129" i="8" s="1"/>
  <c r="N130" i="8"/>
  <c r="O130" i="8" s="1"/>
  <c r="N131" i="8"/>
  <c r="O131" i="8" s="1"/>
  <c r="N132" i="8"/>
  <c r="O132" i="8" s="1"/>
  <c r="N133" i="8"/>
  <c r="O133" i="8" s="1"/>
  <c r="N134" i="8"/>
  <c r="O134" i="8" s="1"/>
  <c r="N135" i="8"/>
  <c r="O135" i="8" s="1"/>
  <c r="N136" i="8"/>
  <c r="O136" i="8" s="1"/>
  <c r="N137" i="8"/>
  <c r="O137" i="8" s="1"/>
  <c r="N138" i="8"/>
  <c r="O138" i="8" s="1"/>
  <c r="N139" i="8"/>
  <c r="O139" i="8" s="1"/>
  <c r="N140" i="8"/>
  <c r="O140" i="8" s="1"/>
  <c r="N141" i="8"/>
  <c r="O141" i="8" s="1"/>
  <c r="N142" i="8"/>
  <c r="O142" i="8" s="1"/>
  <c r="N143" i="8"/>
  <c r="O143" i="8" s="1"/>
  <c r="N144" i="8"/>
  <c r="O144" i="8" s="1"/>
  <c r="N145" i="8"/>
  <c r="O145" i="8" s="1"/>
  <c r="N146" i="8"/>
  <c r="O146" i="8" s="1"/>
  <c r="N147" i="8"/>
  <c r="O147" i="8" s="1"/>
  <c r="N148" i="8"/>
  <c r="O148" i="8" s="1"/>
  <c r="N149" i="8"/>
  <c r="O149" i="8" s="1"/>
  <c r="N150" i="8"/>
  <c r="O150" i="8" s="1"/>
  <c r="N151" i="8"/>
  <c r="O151" i="8" s="1"/>
  <c r="N152" i="8"/>
  <c r="O152" i="8" s="1"/>
  <c r="N153" i="8"/>
  <c r="O153" i="8" s="1"/>
  <c r="N154" i="8"/>
  <c r="O154" i="8" s="1"/>
  <c r="N155" i="8"/>
  <c r="O155" i="8" s="1"/>
  <c r="N156" i="8"/>
  <c r="O156" i="8" s="1"/>
  <c r="N157" i="8"/>
  <c r="O157" i="8" s="1"/>
  <c r="N158" i="8"/>
  <c r="O158" i="8" s="1"/>
  <c r="Q158" i="8" s="1"/>
  <c r="N159" i="8"/>
  <c r="O159" i="8" s="1"/>
  <c r="N160" i="8"/>
  <c r="O160" i="8" s="1"/>
  <c r="N161" i="8"/>
  <c r="O161" i="8" s="1"/>
  <c r="N162" i="8"/>
  <c r="O162" i="8" s="1"/>
  <c r="N163" i="8"/>
  <c r="O163" i="8" s="1"/>
  <c r="N164" i="8"/>
  <c r="O164" i="8" s="1"/>
  <c r="N165" i="8"/>
  <c r="O165" i="8" s="1"/>
  <c r="N166" i="8"/>
  <c r="O166" i="8" s="1"/>
  <c r="N167" i="8"/>
  <c r="O167" i="8" s="1"/>
  <c r="N168" i="8"/>
  <c r="O168" i="8" s="1"/>
  <c r="N169" i="8"/>
  <c r="O169" i="8" s="1"/>
  <c r="N170" i="8"/>
  <c r="O170" i="8" s="1"/>
  <c r="N171" i="8"/>
  <c r="O171" i="8" s="1"/>
  <c r="N172" i="8"/>
  <c r="O172" i="8" s="1"/>
  <c r="N173" i="8"/>
  <c r="O173" i="8" s="1"/>
  <c r="N174" i="8"/>
  <c r="O174" i="8" s="1"/>
  <c r="N175" i="8"/>
  <c r="O175" i="8" s="1"/>
  <c r="N176" i="8"/>
  <c r="O176" i="8" s="1"/>
  <c r="N177" i="8"/>
  <c r="O177" i="8" s="1"/>
  <c r="N178" i="8"/>
  <c r="O178" i="8" s="1"/>
  <c r="N179" i="8"/>
  <c r="O179" i="8" s="1"/>
  <c r="N180" i="8"/>
  <c r="O180" i="8" s="1"/>
  <c r="N181" i="8"/>
  <c r="O181" i="8" s="1"/>
  <c r="N182" i="8"/>
  <c r="O182" i="8" s="1"/>
  <c r="N183" i="8"/>
  <c r="O183" i="8" s="1"/>
  <c r="N184" i="8"/>
  <c r="O184" i="8" s="1"/>
  <c r="N185" i="8"/>
  <c r="O185" i="8" s="1"/>
  <c r="N186" i="8"/>
  <c r="O186" i="8" s="1"/>
  <c r="N187" i="8"/>
  <c r="O187" i="8" s="1"/>
  <c r="N188" i="8"/>
  <c r="O188" i="8" s="1"/>
  <c r="N189" i="8"/>
  <c r="O189" i="8" s="1"/>
  <c r="N190" i="8"/>
  <c r="O190" i="8" s="1"/>
  <c r="Q190" i="8" s="1"/>
  <c r="N191" i="8"/>
  <c r="O191" i="8" s="1"/>
  <c r="N192" i="8"/>
  <c r="O192" i="8" s="1"/>
  <c r="N193" i="8"/>
  <c r="O193" i="8" s="1"/>
  <c r="N194" i="8"/>
  <c r="O194" i="8" s="1"/>
  <c r="N195" i="8"/>
  <c r="O195" i="8" s="1"/>
  <c r="N196" i="8"/>
  <c r="O196" i="8" s="1"/>
  <c r="N197" i="8"/>
  <c r="O197" i="8" s="1"/>
  <c r="N198" i="8"/>
  <c r="O198" i="8" s="1"/>
  <c r="N199" i="8"/>
  <c r="O199" i="8" s="1"/>
  <c r="N200" i="8"/>
  <c r="O200" i="8" s="1"/>
  <c r="N201" i="8"/>
  <c r="O201" i="8" s="1"/>
  <c r="N202" i="8"/>
  <c r="O202" i="8" s="1"/>
  <c r="N203" i="8"/>
  <c r="O203" i="8" s="1"/>
  <c r="N204" i="8"/>
  <c r="O204" i="8" s="1"/>
  <c r="N205" i="8"/>
  <c r="O205" i="8" s="1"/>
  <c r="N206" i="8"/>
  <c r="O206" i="8" s="1"/>
  <c r="N207" i="8"/>
  <c r="O207" i="8" s="1"/>
  <c r="N208" i="8"/>
  <c r="O208" i="8" s="1"/>
  <c r="N209" i="8"/>
  <c r="O209" i="8" s="1"/>
  <c r="N210" i="8"/>
  <c r="O210" i="8" s="1"/>
  <c r="N211" i="8"/>
  <c r="O211" i="8" s="1"/>
  <c r="N212" i="8"/>
  <c r="O212" i="8" s="1"/>
  <c r="N213" i="8"/>
  <c r="O213" i="8" s="1"/>
  <c r="N214" i="8"/>
  <c r="O214" i="8" s="1"/>
  <c r="N215" i="8"/>
  <c r="O215" i="8" s="1"/>
  <c r="N216" i="8"/>
  <c r="O216" i="8" s="1"/>
  <c r="N217" i="8"/>
  <c r="O217" i="8" s="1"/>
  <c r="N218" i="8"/>
  <c r="O218" i="8" s="1"/>
  <c r="N219" i="8"/>
  <c r="O219" i="8" s="1"/>
  <c r="N220" i="8"/>
  <c r="O220" i="8" s="1"/>
  <c r="N221" i="8"/>
  <c r="O221" i="8" s="1"/>
  <c r="N222" i="8"/>
  <c r="O222" i="8" s="1"/>
  <c r="Q222" i="8" s="1"/>
  <c r="N223" i="8"/>
  <c r="O223" i="8" s="1"/>
  <c r="N224" i="8"/>
  <c r="O224" i="8" s="1"/>
  <c r="N225" i="8"/>
  <c r="O225" i="8" s="1"/>
  <c r="N226" i="8"/>
  <c r="O226" i="8" s="1"/>
  <c r="N227" i="8"/>
  <c r="O227" i="8" s="1"/>
  <c r="N228" i="8"/>
  <c r="O228" i="8" s="1"/>
  <c r="N229" i="8"/>
  <c r="O229" i="8" s="1"/>
  <c r="N230" i="8"/>
  <c r="O230" i="8" s="1"/>
  <c r="N231" i="8"/>
  <c r="O231" i="8" s="1"/>
  <c r="N232" i="8"/>
  <c r="O232" i="8" s="1"/>
  <c r="N233" i="8"/>
  <c r="O233" i="8" s="1"/>
  <c r="N234" i="8"/>
  <c r="O234" i="8" s="1"/>
  <c r="N235" i="8"/>
  <c r="O235" i="8" s="1"/>
  <c r="N236" i="8"/>
  <c r="O236" i="8" s="1"/>
  <c r="N237" i="8"/>
  <c r="O237" i="8" s="1"/>
  <c r="N238" i="8"/>
  <c r="O238" i="8" s="1"/>
  <c r="N239" i="8"/>
  <c r="O239" i="8" s="1"/>
  <c r="N240" i="8"/>
  <c r="O240" i="8" s="1"/>
  <c r="N241" i="8"/>
  <c r="O241" i="8" s="1"/>
  <c r="N242" i="8"/>
  <c r="O242" i="8" s="1"/>
  <c r="N243" i="8"/>
  <c r="O243" i="8" s="1"/>
  <c r="N244" i="8"/>
  <c r="O244" i="8" s="1"/>
  <c r="N245" i="8"/>
  <c r="O245" i="8" s="1"/>
  <c r="N246" i="8"/>
  <c r="O246" i="8" s="1"/>
  <c r="N247" i="8"/>
  <c r="O247" i="8" s="1"/>
  <c r="N248" i="8"/>
  <c r="O248" i="8" s="1"/>
  <c r="N249" i="8"/>
  <c r="O249" i="8" s="1"/>
  <c r="N250" i="8"/>
  <c r="O250" i="8" s="1"/>
  <c r="N251" i="8"/>
  <c r="O251" i="8" s="1"/>
  <c r="N252" i="8"/>
  <c r="O252" i="8" s="1"/>
  <c r="N253" i="8"/>
  <c r="O253" i="8" s="1"/>
  <c r="N254" i="8"/>
  <c r="O254" i="8" s="1"/>
  <c r="N255" i="8"/>
  <c r="O255" i="8" s="1"/>
  <c r="N256" i="8"/>
  <c r="O256" i="8" s="1"/>
  <c r="N257" i="8"/>
  <c r="O257" i="8" s="1"/>
  <c r="N258" i="8"/>
  <c r="O258" i="8" s="1"/>
  <c r="N259" i="8"/>
  <c r="O259" i="8" s="1"/>
  <c r="N260" i="8"/>
  <c r="O260" i="8" s="1"/>
  <c r="N261" i="8"/>
  <c r="O261" i="8" s="1"/>
  <c r="N262" i="8"/>
  <c r="O262" i="8" s="1"/>
  <c r="N263" i="8"/>
  <c r="O263" i="8" s="1"/>
  <c r="N264" i="8"/>
  <c r="O264" i="8" s="1"/>
  <c r="N265" i="8"/>
  <c r="O265" i="8" s="1"/>
  <c r="N266" i="8"/>
  <c r="O266" i="8" s="1"/>
  <c r="N267" i="8"/>
  <c r="O267" i="8" s="1"/>
  <c r="N268" i="8"/>
  <c r="O268" i="8" s="1"/>
  <c r="N269" i="8"/>
  <c r="O269" i="8" s="1"/>
  <c r="N270" i="8"/>
  <c r="O270" i="8" s="1"/>
  <c r="N271" i="8"/>
  <c r="O271" i="8" s="1"/>
  <c r="N272" i="8"/>
  <c r="O272" i="8" s="1"/>
  <c r="N273" i="8"/>
  <c r="O273" i="8" s="1"/>
  <c r="N274" i="8"/>
  <c r="O274" i="8" s="1"/>
  <c r="N275" i="8"/>
  <c r="O275" i="8" s="1"/>
  <c r="N276" i="8"/>
  <c r="O276" i="8" s="1"/>
  <c r="N277" i="8"/>
  <c r="O277" i="8" s="1"/>
  <c r="N278" i="8"/>
  <c r="O278" i="8" s="1"/>
  <c r="N279" i="8"/>
  <c r="O279" i="8" s="1"/>
  <c r="N280" i="8"/>
  <c r="O280" i="8" s="1"/>
  <c r="N281" i="8"/>
  <c r="O281" i="8" s="1"/>
  <c r="N282" i="8"/>
  <c r="O282" i="8" s="1"/>
  <c r="N283" i="8"/>
  <c r="O283" i="8" s="1"/>
  <c r="N284" i="8"/>
  <c r="O284" i="8" s="1"/>
  <c r="N285" i="8"/>
  <c r="O285" i="8" s="1"/>
  <c r="N286" i="8"/>
  <c r="O286" i="8" s="1"/>
  <c r="Q286" i="8" s="1"/>
  <c r="N287" i="8"/>
  <c r="O287" i="8" s="1"/>
  <c r="N288" i="8"/>
  <c r="O288" i="8" s="1"/>
  <c r="N289" i="8"/>
  <c r="O289" i="8" s="1"/>
  <c r="N290" i="8"/>
  <c r="O290" i="8" s="1"/>
  <c r="N291" i="8"/>
  <c r="O291" i="8" s="1"/>
  <c r="N292" i="8"/>
  <c r="O292" i="8" s="1"/>
  <c r="N293" i="8"/>
  <c r="O293" i="8" s="1"/>
  <c r="N294" i="8"/>
  <c r="O294" i="8" s="1"/>
  <c r="N295" i="8"/>
  <c r="O295" i="8" s="1"/>
  <c r="N296" i="8"/>
  <c r="O296" i="8" s="1"/>
  <c r="N297" i="8"/>
  <c r="O297" i="8" s="1"/>
  <c r="N298" i="8"/>
  <c r="O298" i="8" s="1"/>
  <c r="N299" i="8"/>
  <c r="O299" i="8" s="1"/>
  <c r="N300" i="8"/>
  <c r="O300" i="8" s="1"/>
  <c r="N301" i="8"/>
  <c r="O301" i="8" s="1"/>
  <c r="N302" i="8"/>
  <c r="O302" i="8" s="1"/>
  <c r="N303" i="8"/>
  <c r="O303" i="8" s="1"/>
  <c r="N304" i="8"/>
  <c r="O304" i="8" s="1"/>
  <c r="N305" i="8"/>
  <c r="O305" i="8" s="1"/>
  <c r="N306" i="8"/>
  <c r="O306" i="8" s="1"/>
  <c r="N307" i="8"/>
  <c r="O307" i="8" s="1"/>
  <c r="N308" i="8"/>
  <c r="O308" i="8" s="1"/>
  <c r="N309" i="8"/>
  <c r="O309" i="8" s="1"/>
  <c r="N310" i="8"/>
  <c r="O310" i="8" s="1"/>
  <c r="N311" i="8"/>
  <c r="O311" i="8" s="1"/>
  <c r="N312" i="8"/>
  <c r="O312" i="8" s="1"/>
  <c r="N313" i="8"/>
  <c r="O313" i="8" s="1"/>
  <c r="N314" i="8"/>
  <c r="O314" i="8" s="1"/>
  <c r="N315" i="8"/>
  <c r="O315" i="8" s="1"/>
  <c r="N316" i="8"/>
  <c r="O316" i="8" s="1"/>
  <c r="N317" i="8"/>
  <c r="O317" i="8" s="1"/>
  <c r="N318" i="8"/>
  <c r="O318" i="8" s="1"/>
  <c r="Q318" i="8" s="1"/>
  <c r="N319" i="8"/>
  <c r="O319" i="8" s="1"/>
  <c r="N320" i="8"/>
  <c r="O320" i="8" s="1"/>
  <c r="N321" i="8"/>
  <c r="O321" i="8" s="1"/>
  <c r="N322" i="8"/>
  <c r="O322" i="8" s="1"/>
  <c r="N323" i="8"/>
  <c r="O323" i="8" s="1"/>
  <c r="N324" i="8"/>
  <c r="O324" i="8" s="1"/>
  <c r="N325" i="8"/>
  <c r="O325" i="8" s="1"/>
  <c r="N326" i="8"/>
  <c r="O326" i="8" s="1"/>
  <c r="N327" i="8"/>
  <c r="O327" i="8" s="1"/>
  <c r="N328" i="8"/>
  <c r="O328" i="8" s="1"/>
  <c r="N329" i="8"/>
  <c r="O329" i="8" s="1"/>
  <c r="N330" i="8"/>
  <c r="O330" i="8" s="1"/>
  <c r="N331" i="8"/>
  <c r="O331" i="8" s="1"/>
  <c r="N332" i="8"/>
  <c r="O332" i="8" s="1"/>
  <c r="N333" i="8"/>
  <c r="O333" i="8" s="1"/>
  <c r="N334" i="8"/>
  <c r="O334" i="8" s="1"/>
  <c r="N335" i="8"/>
  <c r="O335" i="8" s="1"/>
  <c r="N336" i="8"/>
  <c r="O336" i="8" s="1"/>
  <c r="N337" i="8"/>
  <c r="O337" i="8" s="1"/>
  <c r="N338" i="8"/>
  <c r="O338" i="8" s="1"/>
  <c r="N339" i="8"/>
  <c r="O339" i="8" s="1"/>
  <c r="N340" i="8"/>
  <c r="O340" i="8" s="1"/>
  <c r="N341" i="8"/>
  <c r="O341" i="8" s="1"/>
  <c r="N342" i="8"/>
  <c r="O342" i="8" s="1"/>
  <c r="N343" i="8"/>
  <c r="O343" i="8" s="1"/>
  <c r="N344" i="8"/>
  <c r="O344" i="8" s="1"/>
  <c r="N345" i="8"/>
  <c r="O345" i="8" s="1"/>
  <c r="N346" i="8"/>
  <c r="O346" i="8" s="1"/>
  <c r="N347" i="8"/>
  <c r="O347" i="8" s="1"/>
  <c r="N348" i="8"/>
  <c r="O348" i="8" s="1"/>
  <c r="N349" i="8"/>
  <c r="O349" i="8" s="1"/>
  <c r="N350" i="8"/>
  <c r="O350" i="8" s="1"/>
  <c r="Q350" i="8" s="1"/>
  <c r="N351" i="8"/>
  <c r="O351" i="8" s="1"/>
  <c r="N352" i="8"/>
  <c r="O352" i="8" s="1"/>
  <c r="N353" i="8"/>
  <c r="O353" i="8" s="1"/>
  <c r="N354" i="8"/>
  <c r="O354" i="8" s="1"/>
  <c r="N355" i="8"/>
  <c r="O355" i="8" s="1"/>
  <c r="N356" i="8"/>
  <c r="O356" i="8" s="1"/>
  <c r="N357" i="8"/>
  <c r="O357" i="8" s="1"/>
  <c r="N358" i="8"/>
  <c r="O358" i="8" s="1"/>
  <c r="N359" i="8"/>
  <c r="O359" i="8" s="1"/>
  <c r="N360" i="8"/>
  <c r="O360" i="8" s="1"/>
  <c r="N361" i="8"/>
  <c r="O361" i="8" s="1"/>
  <c r="N362" i="8"/>
  <c r="O362" i="8" s="1"/>
  <c r="N363" i="8"/>
  <c r="O363" i="8" s="1"/>
  <c r="N364" i="8"/>
  <c r="O364" i="8" s="1"/>
  <c r="N365" i="8"/>
  <c r="O365" i="8" s="1"/>
  <c r="N366" i="8"/>
  <c r="O366" i="8" s="1"/>
  <c r="N367" i="8"/>
  <c r="O367" i="8" s="1"/>
  <c r="N368" i="8"/>
  <c r="O368" i="8" s="1"/>
  <c r="N369" i="8"/>
  <c r="O369" i="8" s="1"/>
  <c r="N370" i="8"/>
  <c r="O370" i="8" s="1"/>
  <c r="N371" i="8"/>
  <c r="O371" i="8" s="1"/>
  <c r="N372" i="8"/>
  <c r="O372" i="8" s="1"/>
  <c r="N373" i="8"/>
  <c r="O373" i="8" s="1"/>
  <c r="N374" i="8"/>
  <c r="O374" i="8" s="1"/>
  <c r="N375" i="8"/>
  <c r="O375" i="8" s="1"/>
  <c r="N376" i="8"/>
  <c r="O376" i="8" s="1"/>
  <c r="N377" i="8"/>
  <c r="O377" i="8" s="1"/>
  <c r="N378" i="8"/>
  <c r="O378" i="8" s="1"/>
  <c r="N379" i="8"/>
  <c r="O379" i="8" s="1"/>
  <c r="N380" i="8"/>
  <c r="O380" i="8" s="1"/>
  <c r="N381" i="8"/>
  <c r="O381" i="8" s="1"/>
  <c r="N382" i="8"/>
  <c r="O382" i="8" s="1"/>
  <c r="N383" i="8"/>
  <c r="O383" i="8" s="1"/>
  <c r="N384" i="8"/>
  <c r="O384" i="8" s="1"/>
  <c r="N385" i="8"/>
  <c r="O385" i="8" s="1"/>
  <c r="N386" i="8"/>
  <c r="O386" i="8" s="1"/>
  <c r="N387" i="8"/>
  <c r="O387" i="8" s="1"/>
  <c r="N388" i="8"/>
  <c r="O388" i="8" s="1"/>
  <c r="N389" i="8"/>
  <c r="O389" i="8" s="1"/>
  <c r="N390" i="8"/>
  <c r="O390" i="8" s="1"/>
  <c r="N391" i="8"/>
  <c r="O391" i="8" s="1"/>
  <c r="N392" i="8"/>
  <c r="O392" i="8" s="1"/>
  <c r="N393" i="8"/>
  <c r="O393" i="8" s="1"/>
  <c r="N394" i="8"/>
  <c r="O394" i="8" s="1"/>
  <c r="N395" i="8"/>
  <c r="O395" i="8" s="1"/>
  <c r="N396" i="8"/>
  <c r="O396" i="8" s="1"/>
  <c r="N397" i="8"/>
  <c r="O397" i="8" s="1"/>
  <c r="N398" i="8"/>
  <c r="O398" i="8" s="1"/>
  <c r="N399" i="8"/>
  <c r="O399" i="8" s="1"/>
  <c r="N400" i="8"/>
  <c r="O400" i="8" s="1"/>
  <c r="N401" i="8"/>
  <c r="O401" i="8" s="1"/>
  <c r="N402" i="8"/>
  <c r="O402" i="8" s="1"/>
  <c r="N403" i="8"/>
  <c r="O403" i="8" s="1"/>
  <c r="N404" i="8"/>
  <c r="O404" i="8" s="1"/>
  <c r="N405" i="8"/>
  <c r="O405" i="8" s="1"/>
  <c r="N406" i="8"/>
  <c r="O406" i="8" s="1"/>
  <c r="N407" i="8"/>
  <c r="O407" i="8" s="1"/>
  <c r="N408" i="8"/>
  <c r="O408" i="8" s="1"/>
  <c r="N409" i="8"/>
  <c r="O409" i="8" s="1"/>
  <c r="N410" i="8"/>
  <c r="O410" i="8" s="1"/>
  <c r="N411" i="8"/>
  <c r="O411" i="8" s="1"/>
  <c r="N412" i="8"/>
  <c r="O412" i="8" s="1"/>
  <c r="Q412" i="8" s="1"/>
  <c r="N413" i="8"/>
  <c r="O413" i="8" s="1"/>
  <c r="N414" i="8"/>
  <c r="O414" i="8" s="1"/>
  <c r="N415" i="8"/>
  <c r="O415" i="8" s="1"/>
  <c r="N416" i="8"/>
  <c r="O416" i="8" s="1"/>
  <c r="N417" i="8"/>
  <c r="O417" i="8" s="1"/>
  <c r="N418" i="8"/>
  <c r="O418" i="8" s="1"/>
  <c r="N419" i="8"/>
  <c r="O419" i="8" s="1"/>
  <c r="N420" i="8"/>
  <c r="O420" i="8" s="1"/>
  <c r="N421" i="8"/>
  <c r="O421" i="8" s="1"/>
  <c r="N422" i="8"/>
  <c r="O422" i="8" s="1"/>
  <c r="N423" i="8"/>
  <c r="O423" i="8" s="1"/>
  <c r="N424" i="8"/>
  <c r="O424" i="8" s="1"/>
  <c r="N425" i="8"/>
  <c r="O425" i="8" s="1"/>
  <c r="N426" i="8"/>
  <c r="O426" i="8" s="1"/>
  <c r="N427" i="8"/>
  <c r="O427" i="8" s="1"/>
  <c r="N428" i="8"/>
  <c r="O428" i="8" s="1"/>
  <c r="N429" i="8"/>
  <c r="O429" i="8" s="1"/>
  <c r="N430" i="8"/>
  <c r="O430" i="8" s="1"/>
  <c r="N431" i="8"/>
  <c r="O431" i="8" s="1"/>
  <c r="N432" i="8"/>
  <c r="O432" i="8" s="1"/>
  <c r="N433" i="8"/>
  <c r="O433" i="8" s="1"/>
  <c r="Q433" i="8" s="1"/>
  <c r="N434" i="8"/>
  <c r="O434" i="8" s="1"/>
  <c r="N435" i="8"/>
  <c r="O435" i="8" s="1"/>
  <c r="N436" i="8"/>
  <c r="O436" i="8" s="1"/>
  <c r="N437" i="8"/>
  <c r="O437" i="8" s="1"/>
  <c r="N438" i="8"/>
  <c r="O438" i="8" s="1"/>
  <c r="N439" i="8"/>
  <c r="O439" i="8" s="1"/>
  <c r="N440" i="8"/>
  <c r="O440" i="8" s="1"/>
  <c r="N441" i="8"/>
  <c r="O441" i="8" s="1"/>
  <c r="N442" i="8"/>
  <c r="O442" i="8" s="1"/>
  <c r="N443" i="8"/>
  <c r="O443" i="8" s="1"/>
  <c r="N444" i="8"/>
  <c r="O444" i="8" s="1"/>
  <c r="N445" i="8"/>
  <c r="O445" i="8" s="1"/>
  <c r="N446" i="8"/>
  <c r="O446" i="8" s="1"/>
  <c r="N447" i="8"/>
  <c r="O447" i="8" s="1"/>
  <c r="N448" i="8"/>
  <c r="O448" i="8" s="1"/>
  <c r="N449" i="8"/>
  <c r="O449" i="8" s="1"/>
  <c r="N450" i="8"/>
  <c r="O450" i="8" s="1"/>
  <c r="N451" i="8"/>
  <c r="O451" i="8" s="1"/>
  <c r="N452" i="8"/>
  <c r="O452" i="8" s="1"/>
  <c r="N453" i="8"/>
  <c r="O453" i="8" s="1"/>
  <c r="N454" i="8"/>
  <c r="O454" i="8" s="1"/>
  <c r="Q454" i="8" s="1"/>
  <c r="N455" i="8"/>
  <c r="O455" i="8" s="1"/>
  <c r="N456" i="8"/>
  <c r="O456" i="8" s="1"/>
  <c r="N457" i="8"/>
  <c r="O457" i="8" s="1"/>
  <c r="N458" i="8"/>
  <c r="O458" i="8" s="1"/>
  <c r="N459" i="8"/>
  <c r="O459" i="8" s="1"/>
  <c r="N460" i="8"/>
  <c r="O460" i="8" s="1"/>
  <c r="N461" i="8"/>
  <c r="O461" i="8" s="1"/>
  <c r="N462" i="8"/>
  <c r="O462" i="8" s="1"/>
  <c r="N463" i="8"/>
  <c r="O463" i="8" s="1"/>
  <c r="N464" i="8"/>
  <c r="O464" i="8" s="1"/>
  <c r="N465" i="8"/>
  <c r="O465" i="8" s="1"/>
  <c r="N466" i="8"/>
  <c r="O466" i="8" s="1"/>
  <c r="N467" i="8"/>
  <c r="O467" i="8" s="1"/>
  <c r="N468" i="8"/>
  <c r="O468" i="8" s="1"/>
  <c r="N469" i="8"/>
  <c r="O469" i="8" s="1"/>
  <c r="N470" i="8"/>
  <c r="O470" i="8" s="1"/>
  <c r="N471" i="8"/>
  <c r="O471" i="8" s="1"/>
  <c r="N472" i="8"/>
  <c r="O472" i="8" s="1"/>
  <c r="N473" i="8"/>
  <c r="O473" i="8" s="1"/>
  <c r="N474" i="8"/>
  <c r="O474" i="8" s="1"/>
  <c r="N475" i="8"/>
  <c r="O475" i="8" s="1"/>
  <c r="N476" i="8"/>
  <c r="O476" i="8" s="1"/>
  <c r="Q476" i="8" s="1"/>
  <c r="N477" i="8"/>
  <c r="O477" i="8" s="1"/>
  <c r="N478" i="8"/>
  <c r="O478" i="8" s="1"/>
  <c r="N479" i="8"/>
  <c r="O479" i="8" s="1"/>
  <c r="N480" i="8"/>
  <c r="O480" i="8" s="1"/>
  <c r="N481" i="8"/>
  <c r="O481" i="8" s="1"/>
  <c r="N482" i="8"/>
  <c r="O482" i="8" s="1"/>
  <c r="N483" i="8"/>
  <c r="O483" i="8" s="1"/>
  <c r="N484" i="8"/>
  <c r="O484" i="8" s="1"/>
  <c r="N485" i="8"/>
  <c r="O485" i="8" s="1"/>
  <c r="N486" i="8"/>
  <c r="O486" i="8" s="1"/>
  <c r="N487" i="8"/>
  <c r="O487" i="8" s="1"/>
  <c r="N488" i="8"/>
  <c r="O488" i="8" s="1"/>
  <c r="N489" i="8"/>
  <c r="O489" i="8" s="1"/>
  <c r="N490" i="8"/>
  <c r="O490" i="8" s="1"/>
  <c r="N491" i="8"/>
  <c r="O491" i="8" s="1"/>
  <c r="N492" i="8"/>
  <c r="O492" i="8" s="1"/>
  <c r="N493" i="8"/>
  <c r="O493" i="8" s="1"/>
  <c r="N494" i="8"/>
  <c r="O494" i="8" s="1"/>
  <c r="N495" i="8"/>
  <c r="O495" i="8" s="1"/>
  <c r="N496" i="8"/>
  <c r="O496" i="8" s="1"/>
  <c r="N497" i="8"/>
  <c r="O497" i="8" s="1"/>
  <c r="Q497" i="8" s="1"/>
  <c r="N498" i="8"/>
  <c r="O498" i="8" s="1"/>
  <c r="N499" i="8"/>
  <c r="O499" i="8" s="1"/>
  <c r="N500" i="8"/>
  <c r="O500" i="8" s="1"/>
  <c r="N501" i="8"/>
  <c r="O501" i="8" s="1"/>
  <c r="N502" i="8"/>
  <c r="O502" i="8" s="1"/>
  <c r="N503" i="8"/>
  <c r="O503" i="8" s="1"/>
  <c r="N504" i="8"/>
  <c r="O504" i="8" s="1"/>
  <c r="N505" i="8"/>
  <c r="O505" i="8" s="1"/>
  <c r="N506" i="8"/>
  <c r="O506" i="8" s="1"/>
  <c r="N507" i="8"/>
  <c r="O507" i="8" s="1"/>
  <c r="N508" i="8"/>
  <c r="O508" i="8" s="1"/>
  <c r="N509" i="8"/>
  <c r="O509" i="8" s="1"/>
  <c r="N510" i="8"/>
  <c r="O510" i="8" s="1"/>
  <c r="N511" i="8"/>
  <c r="O511" i="8" s="1"/>
  <c r="N512" i="8"/>
  <c r="O512" i="8" s="1"/>
  <c r="N513" i="8"/>
  <c r="O513" i="8" s="1"/>
  <c r="N514" i="8"/>
  <c r="O514" i="8" s="1"/>
  <c r="N515" i="8"/>
  <c r="O515" i="8" s="1"/>
  <c r="N516" i="8"/>
  <c r="O516" i="8" s="1"/>
  <c r="N517" i="8"/>
  <c r="O517" i="8" s="1"/>
  <c r="N518" i="8"/>
  <c r="O518" i="8" s="1"/>
  <c r="Q518" i="8" s="1"/>
  <c r="N519" i="8"/>
  <c r="O519" i="8" s="1"/>
  <c r="N520" i="8"/>
  <c r="O520" i="8" s="1"/>
  <c r="N521" i="8"/>
  <c r="O521" i="8" s="1"/>
  <c r="N522" i="8"/>
  <c r="O522" i="8" s="1"/>
  <c r="N523" i="8"/>
  <c r="O523" i="8" s="1"/>
  <c r="N524" i="8"/>
  <c r="O524" i="8" s="1"/>
  <c r="N525" i="8"/>
  <c r="O525" i="8" s="1"/>
  <c r="N526" i="8"/>
  <c r="O526" i="8" s="1"/>
  <c r="N527" i="8"/>
  <c r="O527" i="8" s="1"/>
  <c r="N528" i="8"/>
  <c r="O528" i="8" s="1"/>
  <c r="N529" i="8"/>
  <c r="O529" i="8" s="1"/>
  <c r="N530" i="8"/>
  <c r="O530" i="8" s="1"/>
  <c r="N531" i="8"/>
  <c r="O531" i="8" s="1"/>
  <c r="N532" i="8"/>
  <c r="O532" i="8" s="1"/>
  <c r="N533" i="8"/>
  <c r="O533" i="8" s="1"/>
  <c r="N534" i="8"/>
  <c r="O534" i="8" s="1"/>
  <c r="N535" i="8"/>
  <c r="O535" i="8" s="1"/>
  <c r="N536" i="8"/>
  <c r="O536" i="8" s="1"/>
  <c r="N537" i="8"/>
  <c r="O537" i="8" s="1"/>
  <c r="N538" i="8"/>
  <c r="O538" i="8" s="1"/>
  <c r="N539" i="8"/>
  <c r="O539" i="8" s="1"/>
  <c r="N540" i="8"/>
  <c r="O540" i="8" s="1"/>
  <c r="Q540" i="8" s="1"/>
  <c r="N541" i="8"/>
  <c r="O541" i="8" s="1"/>
  <c r="N542" i="8"/>
  <c r="O542" i="8" s="1"/>
  <c r="N543" i="8"/>
  <c r="O543" i="8" s="1"/>
  <c r="N544" i="8"/>
  <c r="O544" i="8" s="1"/>
  <c r="N545" i="8"/>
  <c r="O545" i="8" s="1"/>
  <c r="N546" i="8"/>
  <c r="O546" i="8" s="1"/>
  <c r="N547" i="8"/>
  <c r="O547" i="8" s="1"/>
  <c r="N548" i="8"/>
  <c r="O548" i="8" s="1"/>
  <c r="N549" i="8"/>
  <c r="O549" i="8" s="1"/>
  <c r="N550" i="8"/>
  <c r="O550" i="8" s="1"/>
  <c r="N551" i="8"/>
  <c r="O551" i="8" s="1"/>
  <c r="N552" i="8"/>
  <c r="O552" i="8" s="1"/>
  <c r="N553" i="8"/>
  <c r="O553" i="8" s="1"/>
  <c r="N554" i="8"/>
  <c r="O554" i="8" s="1"/>
  <c r="N555" i="8"/>
  <c r="O555" i="8" s="1"/>
  <c r="N556" i="8"/>
  <c r="O556" i="8" s="1"/>
  <c r="N557" i="8"/>
  <c r="O557" i="8" s="1"/>
  <c r="N558" i="8"/>
  <c r="O558" i="8" s="1"/>
  <c r="N559" i="8"/>
  <c r="O559" i="8" s="1"/>
  <c r="N560" i="8"/>
  <c r="O560" i="8" s="1"/>
  <c r="N561" i="8"/>
  <c r="O561" i="8" s="1"/>
  <c r="Q561" i="8" s="1"/>
  <c r="N562" i="8"/>
  <c r="O562" i="8" s="1"/>
  <c r="N563" i="8"/>
  <c r="O563" i="8" s="1"/>
  <c r="N564" i="8"/>
  <c r="O564" i="8" s="1"/>
  <c r="N565" i="8"/>
  <c r="O565" i="8" s="1"/>
  <c r="N566" i="8"/>
  <c r="O566" i="8" s="1"/>
  <c r="N567" i="8"/>
  <c r="O567" i="8" s="1"/>
  <c r="N568" i="8"/>
  <c r="O568" i="8" s="1"/>
  <c r="N569" i="8"/>
  <c r="O569" i="8" s="1"/>
  <c r="N570" i="8"/>
  <c r="O570" i="8" s="1"/>
  <c r="N571" i="8"/>
  <c r="O571" i="8" s="1"/>
  <c r="N572" i="8"/>
  <c r="O572" i="8" s="1"/>
  <c r="N573" i="8"/>
  <c r="O573" i="8" s="1"/>
  <c r="N574" i="8"/>
  <c r="O574" i="8" s="1"/>
  <c r="N575" i="8"/>
  <c r="O575" i="8" s="1"/>
  <c r="N576" i="8"/>
  <c r="O576" i="8" s="1"/>
  <c r="N577" i="8"/>
  <c r="O577" i="8" s="1"/>
  <c r="N578" i="8"/>
  <c r="O578" i="8" s="1"/>
  <c r="N579" i="8"/>
  <c r="O579" i="8" s="1"/>
  <c r="N580" i="8"/>
  <c r="O580" i="8" s="1"/>
  <c r="N581" i="8"/>
  <c r="O581" i="8" s="1"/>
  <c r="N582" i="8"/>
  <c r="O582" i="8" s="1"/>
  <c r="Q582" i="8" s="1"/>
  <c r="N583" i="8"/>
  <c r="O583" i="8" s="1"/>
  <c r="N584" i="8"/>
  <c r="O584" i="8" s="1"/>
  <c r="N585" i="8"/>
  <c r="O585" i="8" s="1"/>
  <c r="N586" i="8"/>
  <c r="O586" i="8" s="1"/>
  <c r="N587" i="8"/>
  <c r="O587" i="8" s="1"/>
  <c r="N588" i="8"/>
  <c r="O588" i="8" s="1"/>
  <c r="N589" i="8"/>
  <c r="O589" i="8" s="1"/>
  <c r="N590" i="8"/>
  <c r="O590" i="8" s="1"/>
  <c r="N591" i="8"/>
  <c r="O591" i="8" s="1"/>
  <c r="N592" i="8"/>
  <c r="O592" i="8" s="1"/>
  <c r="N593" i="8"/>
  <c r="O593" i="8" s="1"/>
  <c r="N594" i="8"/>
  <c r="O594" i="8" s="1"/>
  <c r="N595" i="8"/>
  <c r="O595" i="8" s="1"/>
  <c r="N596" i="8"/>
  <c r="O596" i="8" s="1"/>
  <c r="N597" i="8"/>
  <c r="O597" i="8" s="1"/>
  <c r="N598" i="8"/>
  <c r="O598" i="8" s="1"/>
  <c r="N599" i="8"/>
  <c r="O599" i="8" s="1"/>
  <c r="N600" i="8"/>
  <c r="O600" i="8" s="1"/>
  <c r="N601" i="8"/>
  <c r="O601" i="8" s="1"/>
  <c r="N602" i="8"/>
  <c r="O602" i="8" s="1"/>
  <c r="N603" i="8"/>
  <c r="O603" i="8" s="1"/>
  <c r="N604" i="8"/>
  <c r="O604" i="8" s="1"/>
  <c r="Q604" i="8" s="1"/>
  <c r="N605" i="8"/>
  <c r="O605" i="8" s="1"/>
  <c r="N606" i="8"/>
  <c r="O606" i="8" s="1"/>
  <c r="N607" i="8"/>
  <c r="O607" i="8" s="1"/>
  <c r="N608" i="8"/>
  <c r="O608" i="8" s="1"/>
  <c r="N609" i="8"/>
  <c r="O609" i="8" s="1"/>
  <c r="N610" i="8"/>
  <c r="O610" i="8" s="1"/>
  <c r="N611" i="8"/>
  <c r="O611" i="8" s="1"/>
  <c r="N612" i="8"/>
  <c r="O612" i="8" s="1"/>
  <c r="N613" i="8"/>
  <c r="O613" i="8" s="1"/>
  <c r="N614" i="8"/>
  <c r="O614" i="8" s="1"/>
  <c r="N615" i="8"/>
  <c r="O615" i="8" s="1"/>
  <c r="N616" i="8"/>
  <c r="O616" i="8" s="1"/>
  <c r="N617" i="8"/>
  <c r="O617" i="8" s="1"/>
  <c r="N618" i="8"/>
  <c r="O618" i="8" s="1"/>
  <c r="N619" i="8"/>
  <c r="O619" i="8" s="1"/>
  <c r="N620" i="8"/>
  <c r="O620" i="8" s="1"/>
  <c r="N621" i="8"/>
  <c r="O621" i="8" s="1"/>
  <c r="N622" i="8"/>
  <c r="O622" i="8" s="1"/>
  <c r="N623" i="8"/>
  <c r="O623" i="8" s="1"/>
  <c r="N624" i="8"/>
  <c r="O624" i="8" s="1"/>
  <c r="N625" i="8"/>
  <c r="O625" i="8" s="1"/>
  <c r="Q625" i="8" s="1"/>
  <c r="N626" i="8"/>
  <c r="O626" i="8" s="1"/>
  <c r="N627" i="8"/>
  <c r="O627" i="8" s="1"/>
  <c r="N628" i="8"/>
  <c r="O628" i="8" s="1"/>
  <c r="N629" i="8"/>
  <c r="O629" i="8" s="1"/>
  <c r="N630" i="8"/>
  <c r="O630" i="8" s="1"/>
  <c r="N631" i="8"/>
  <c r="O631" i="8" s="1"/>
  <c r="N632" i="8"/>
  <c r="O632" i="8" s="1"/>
  <c r="N633" i="8"/>
  <c r="O633" i="8" s="1"/>
  <c r="N634" i="8"/>
  <c r="O634" i="8" s="1"/>
  <c r="N635" i="8"/>
  <c r="O635" i="8" s="1"/>
  <c r="N636" i="8"/>
  <c r="O636" i="8" s="1"/>
  <c r="N637" i="8"/>
  <c r="O637" i="8" s="1"/>
  <c r="N638" i="8"/>
  <c r="O638" i="8" s="1"/>
  <c r="N639" i="8"/>
  <c r="O639" i="8" s="1"/>
  <c r="N640" i="8"/>
  <c r="O640" i="8" s="1"/>
  <c r="N641" i="8"/>
  <c r="O641" i="8" s="1"/>
  <c r="N642" i="8"/>
  <c r="O642" i="8" s="1"/>
  <c r="N643" i="8"/>
  <c r="O643" i="8" s="1"/>
  <c r="N644" i="8"/>
  <c r="O644" i="8" s="1"/>
  <c r="N645" i="8"/>
  <c r="O645" i="8" s="1"/>
  <c r="N646" i="8"/>
  <c r="O646" i="8" s="1"/>
  <c r="N647" i="8"/>
  <c r="O647" i="8" s="1"/>
  <c r="N648" i="8"/>
  <c r="O648" i="8" s="1"/>
  <c r="N649" i="8"/>
  <c r="O649" i="8" s="1"/>
  <c r="N650" i="8"/>
  <c r="O650" i="8" s="1"/>
  <c r="N651" i="8"/>
  <c r="O651" i="8" s="1"/>
  <c r="N652" i="8"/>
  <c r="O652" i="8" s="1"/>
  <c r="N653" i="8"/>
  <c r="O653" i="8" s="1"/>
  <c r="N654" i="8"/>
  <c r="O654" i="8" s="1"/>
  <c r="N655" i="8"/>
  <c r="O655" i="8" s="1"/>
  <c r="N656" i="8"/>
  <c r="O656" i="8" s="1"/>
  <c r="N657" i="8"/>
  <c r="O657" i="8" s="1"/>
  <c r="N658" i="8"/>
  <c r="O658" i="8" s="1"/>
  <c r="N659" i="8"/>
  <c r="O659" i="8" s="1"/>
  <c r="N660" i="8"/>
  <c r="O660" i="8" s="1"/>
  <c r="N661" i="8"/>
  <c r="O661" i="8" s="1"/>
  <c r="N662" i="8"/>
  <c r="O662" i="8" s="1"/>
  <c r="N663" i="8"/>
  <c r="O663" i="8" s="1"/>
  <c r="N664" i="8"/>
  <c r="O664" i="8" s="1"/>
  <c r="N665" i="8"/>
  <c r="O665" i="8" s="1"/>
  <c r="N666" i="8"/>
  <c r="O666" i="8" s="1"/>
  <c r="N667" i="8"/>
  <c r="O667" i="8" s="1"/>
  <c r="N668" i="8"/>
  <c r="O668" i="8" s="1"/>
  <c r="Q668" i="8" s="1"/>
  <c r="N669" i="8"/>
  <c r="O669" i="8" s="1"/>
  <c r="N670" i="8"/>
  <c r="O670" i="8" s="1"/>
  <c r="N671" i="8"/>
  <c r="O671" i="8" s="1"/>
  <c r="N672" i="8"/>
  <c r="O672" i="8" s="1"/>
  <c r="N673" i="8"/>
  <c r="O673" i="8" s="1"/>
  <c r="N674" i="8"/>
  <c r="O674" i="8" s="1"/>
  <c r="N675" i="8"/>
  <c r="O675" i="8" s="1"/>
  <c r="N676" i="8"/>
  <c r="O676" i="8" s="1"/>
  <c r="N677" i="8"/>
  <c r="O677" i="8" s="1"/>
  <c r="N678" i="8"/>
  <c r="O678" i="8" s="1"/>
  <c r="N679" i="8"/>
  <c r="O679" i="8" s="1"/>
  <c r="N680" i="8"/>
  <c r="O680" i="8" s="1"/>
  <c r="N681" i="8"/>
  <c r="O681" i="8" s="1"/>
  <c r="N682" i="8"/>
  <c r="O682" i="8" s="1"/>
  <c r="N683" i="8"/>
  <c r="O683" i="8" s="1"/>
  <c r="N684" i="8"/>
  <c r="O684" i="8" s="1"/>
  <c r="N685" i="8"/>
  <c r="O685" i="8" s="1"/>
  <c r="N686" i="8"/>
  <c r="O686" i="8" s="1"/>
  <c r="N687" i="8"/>
  <c r="O687" i="8" s="1"/>
  <c r="N688" i="8"/>
  <c r="O688" i="8" s="1"/>
  <c r="N689" i="8"/>
  <c r="O689" i="8" s="1"/>
  <c r="Q689" i="8" s="1"/>
  <c r="N690" i="8"/>
  <c r="O690" i="8" s="1"/>
  <c r="N691" i="8"/>
  <c r="O691" i="8" s="1"/>
  <c r="N692" i="8"/>
  <c r="O692" i="8" s="1"/>
  <c r="N693" i="8"/>
  <c r="O693" i="8" s="1"/>
  <c r="N694" i="8"/>
  <c r="O694" i="8" s="1"/>
  <c r="N695" i="8"/>
  <c r="O695" i="8" s="1"/>
  <c r="N696" i="8"/>
  <c r="O696" i="8" s="1"/>
  <c r="N697" i="8"/>
  <c r="O697" i="8" s="1"/>
  <c r="N698" i="8"/>
  <c r="O698" i="8" s="1"/>
  <c r="N699" i="8"/>
  <c r="O699" i="8" s="1"/>
  <c r="N700" i="8"/>
  <c r="O700" i="8" s="1"/>
  <c r="N701" i="8"/>
  <c r="O701" i="8" s="1"/>
  <c r="N702" i="8"/>
  <c r="O702" i="8" s="1"/>
  <c r="N703" i="8"/>
  <c r="O703" i="8" s="1"/>
  <c r="N704" i="8"/>
  <c r="O704" i="8" s="1"/>
  <c r="N705" i="8"/>
  <c r="O705" i="8" s="1"/>
  <c r="N706" i="8"/>
  <c r="O706" i="8" s="1"/>
  <c r="N707" i="8"/>
  <c r="O707" i="8" s="1"/>
  <c r="N708" i="8"/>
  <c r="O708" i="8" s="1"/>
  <c r="N709" i="8"/>
  <c r="O709" i="8" s="1"/>
  <c r="N710" i="8"/>
  <c r="O710" i="8" s="1"/>
  <c r="Q710" i="8" s="1"/>
  <c r="N711" i="8"/>
  <c r="O711" i="8" s="1"/>
  <c r="N712" i="8"/>
  <c r="O712" i="8" s="1"/>
  <c r="N713" i="8"/>
  <c r="O713" i="8" s="1"/>
  <c r="N714" i="8"/>
  <c r="O714" i="8" s="1"/>
  <c r="N715" i="8"/>
  <c r="O715" i="8" s="1"/>
  <c r="N716" i="8"/>
  <c r="O716" i="8" s="1"/>
  <c r="N717" i="8"/>
  <c r="O717" i="8" s="1"/>
  <c r="N718" i="8"/>
  <c r="O718" i="8" s="1"/>
  <c r="N719" i="8"/>
  <c r="O719" i="8" s="1"/>
  <c r="N720" i="8"/>
  <c r="O720" i="8" s="1"/>
  <c r="N721" i="8"/>
  <c r="O721" i="8" s="1"/>
  <c r="N722" i="8"/>
  <c r="O722" i="8" s="1"/>
  <c r="N723" i="8"/>
  <c r="O723" i="8" s="1"/>
  <c r="N724" i="8"/>
  <c r="O724" i="8" s="1"/>
  <c r="N725" i="8"/>
  <c r="O725" i="8" s="1"/>
  <c r="N726" i="8"/>
  <c r="O726" i="8" s="1"/>
  <c r="N727" i="8"/>
  <c r="O727" i="8" s="1"/>
  <c r="N728" i="8"/>
  <c r="O728" i="8" s="1"/>
  <c r="N729" i="8"/>
  <c r="O729" i="8" s="1"/>
  <c r="N730" i="8"/>
  <c r="O730" i="8" s="1"/>
  <c r="N731" i="8"/>
  <c r="O731" i="8" s="1"/>
  <c r="N732" i="8"/>
  <c r="O732" i="8" s="1"/>
  <c r="Q732" i="8" s="1"/>
  <c r="N733" i="8"/>
  <c r="O733" i="8" s="1"/>
  <c r="N734" i="8"/>
  <c r="O734" i="8" s="1"/>
  <c r="N735" i="8"/>
  <c r="O735" i="8" s="1"/>
  <c r="N736" i="8"/>
  <c r="O736" i="8" s="1"/>
  <c r="N737" i="8"/>
  <c r="O737" i="8" s="1"/>
  <c r="N738" i="8"/>
  <c r="O738" i="8" s="1"/>
  <c r="N739" i="8"/>
  <c r="O739" i="8" s="1"/>
  <c r="N740" i="8"/>
  <c r="O740" i="8" s="1"/>
  <c r="N741" i="8"/>
  <c r="O741" i="8" s="1"/>
  <c r="N742" i="8"/>
  <c r="O742" i="8" s="1"/>
  <c r="N743" i="8"/>
  <c r="O743" i="8" s="1"/>
  <c r="N744" i="8"/>
  <c r="O744" i="8" s="1"/>
  <c r="N745" i="8"/>
  <c r="O745" i="8" s="1"/>
  <c r="N746" i="8"/>
  <c r="O746" i="8" s="1"/>
  <c r="N747" i="8"/>
  <c r="O747" i="8" s="1"/>
  <c r="N748" i="8"/>
  <c r="O748" i="8" s="1"/>
  <c r="N749" i="8"/>
  <c r="O749" i="8" s="1"/>
  <c r="N750" i="8"/>
  <c r="O750" i="8" s="1"/>
  <c r="N751" i="8"/>
  <c r="O751" i="8" s="1"/>
  <c r="N752" i="8"/>
  <c r="O752" i="8" s="1"/>
  <c r="N753" i="8"/>
  <c r="O753" i="8" s="1"/>
  <c r="Q753" i="8" s="1"/>
  <c r="N754" i="8"/>
  <c r="O754" i="8" s="1"/>
  <c r="N755" i="8"/>
  <c r="O755" i="8" s="1"/>
  <c r="N756" i="8"/>
  <c r="O756" i="8" s="1"/>
  <c r="N757" i="8"/>
  <c r="O757" i="8" s="1"/>
  <c r="N758" i="8"/>
  <c r="O758" i="8" s="1"/>
  <c r="N759" i="8"/>
  <c r="O759" i="8" s="1"/>
  <c r="N760" i="8"/>
  <c r="O760" i="8" s="1"/>
  <c r="N761" i="8"/>
  <c r="O761" i="8" s="1"/>
  <c r="N762" i="8"/>
  <c r="O762" i="8" s="1"/>
  <c r="N763" i="8"/>
  <c r="O763" i="8" s="1"/>
  <c r="N764" i="8"/>
  <c r="O764" i="8" s="1"/>
  <c r="N765" i="8"/>
  <c r="O765" i="8" s="1"/>
  <c r="N766" i="8"/>
  <c r="O766" i="8" s="1"/>
  <c r="N767" i="8"/>
  <c r="O767" i="8" s="1"/>
  <c r="N768" i="8"/>
  <c r="O768" i="8" s="1"/>
  <c r="N769" i="8"/>
  <c r="O769" i="8" s="1"/>
  <c r="N770" i="8"/>
  <c r="O770" i="8" s="1"/>
  <c r="N771" i="8"/>
  <c r="O771" i="8" s="1"/>
  <c r="N772" i="8"/>
  <c r="O772" i="8" s="1"/>
  <c r="N773" i="8"/>
  <c r="O773" i="8" s="1"/>
  <c r="N774" i="8"/>
  <c r="O774" i="8" s="1"/>
  <c r="Q774" i="8" s="1"/>
  <c r="N775" i="8"/>
  <c r="O775" i="8" s="1"/>
  <c r="N776" i="8"/>
  <c r="O776" i="8" s="1"/>
  <c r="N777" i="8"/>
  <c r="O777" i="8" s="1"/>
  <c r="N778" i="8"/>
  <c r="O778" i="8" s="1"/>
  <c r="N779" i="8"/>
  <c r="O779" i="8" s="1"/>
  <c r="N780" i="8"/>
  <c r="O780" i="8" s="1"/>
  <c r="N781" i="8"/>
  <c r="O781" i="8" s="1"/>
  <c r="N782" i="8"/>
  <c r="O782" i="8" s="1"/>
  <c r="N783" i="8"/>
  <c r="O783" i="8" s="1"/>
  <c r="N784" i="8"/>
  <c r="O784" i="8" s="1"/>
  <c r="N785" i="8"/>
  <c r="O785" i="8" s="1"/>
  <c r="N786" i="8"/>
  <c r="O786" i="8" s="1"/>
  <c r="N787" i="8"/>
  <c r="O787" i="8" s="1"/>
  <c r="N788" i="8"/>
  <c r="O788" i="8" s="1"/>
  <c r="N789" i="8"/>
  <c r="O789" i="8" s="1"/>
  <c r="N790" i="8"/>
  <c r="O790" i="8" s="1"/>
  <c r="N791" i="8"/>
  <c r="O791" i="8" s="1"/>
  <c r="N792" i="8"/>
  <c r="O792" i="8" s="1"/>
  <c r="N793" i="8"/>
  <c r="O793" i="8" s="1"/>
  <c r="N794" i="8"/>
  <c r="O794" i="8" s="1"/>
  <c r="N795" i="8"/>
  <c r="O795" i="8" s="1"/>
  <c r="N796" i="8"/>
  <c r="O796" i="8" s="1"/>
  <c r="Q796" i="8" s="1"/>
  <c r="N797" i="8"/>
  <c r="O797" i="8" s="1"/>
  <c r="N798" i="8"/>
  <c r="O798" i="8" s="1"/>
  <c r="N799" i="8"/>
  <c r="O799" i="8" s="1"/>
  <c r="N800" i="8"/>
  <c r="O800" i="8" s="1"/>
  <c r="N801" i="8"/>
  <c r="O801" i="8" s="1"/>
  <c r="N802" i="8"/>
  <c r="O802" i="8" s="1"/>
  <c r="N803" i="8"/>
  <c r="O803" i="8" s="1"/>
  <c r="N804" i="8"/>
  <c r="O804" i="8" s="1"/>
  <c r="N805" i="8"/>
  <c r="O805" i="8" s="1"/>
  <c r="N806" i="8"/>
  <c r="O806" i="8" s="1"/>
  <c r="N807" i="8"/>
  <c r="O807" i="8" s="1"/>
  <c r="N808" i="8"/>
  <c r="O808" i="8" s="1"/>
  <c r="N809" i="8"/>
  <c r="O809" i="8" s="1"/>
  <c r="N810" i="8"/>
  <c r="O810" i="8" s="1"/>
  <c r="N811" i="8"/>
  <c r="O811" i="8" s="1"/>
  <c r="N812" i="8"/>
  <c r="O812" i="8" s="1"/>
  <c r="N813" i="8"/>
  <c r="O813" i="8" s="1"/>
  <c r="N814" i="8"/>
  <c r="O814" i="8" s="1"/>
  <c r="N815" i="8"/>
  <c r="O815" i="8" s="1"/>
  <c r="N816" i="8"/>
  <c r="O816" i="8" s="1"/>
  <c r="N817" i="8"/>
  <c r="O817" i="8" s="1"/>
  <c r="Q817" i="8" s="1"/>
  <c r="N818" i="8"/>
  <c r="O818" i="8" s="1"/>
  <c r="N819" i="8"/>
  <c r="O819" i="8" s="1"/>
  <c r="N820" i="8"/>
  <c r="O820" i="8" s="1"/>
  <c r="N821" i="8"/>
  <c r="O821" i="8" s="1"/>
  <c r="N822" i="8"/>
  <c r="O822" i="8" s="1"/>
  <c r="N823" i="8"/>
  <c r="O823" i="8" s="1"/>
  <c r="N824" i="8"/>
  <c r="O824" i="8" s="1"/>
  <c r="N825" i="8"/>
  <c r="O825" i="8" s="1"/>
  <c r="N826" i="8"/>
  <c r="O826" i="8" s="1"/>
  <c r="N827" i="8"/>
  <c r="O827" i="8" s="1"/>
  <c r="N828" i="8"/>
  <c r="O828" i="8" s="1"/>
  <c r="N829" i="8"/>
  <c r="O829" i="8" s="1"/>
  <c r="N830" i="8"/>
  <c r="O830" i="8" s="1"/>
  <c r="N831" i="8"/>
  <c r="O831" i="8" s="1"/>
  <c r="N832" i="8"/>
  <c r="O832" i="8" s="1"/>
  <c r="N833" i="8"/>
  <c r="O833" i="8" s="1"/>
  <c r="N834" i="8"/>
  <c r="O834" i="8" s="1"/>
  <c r="N835" i="8"/>
  <c r="O835" i="8" s="1"/>
  <c r="N836" i="8"/>
  <c r="O836" i="8" s="1"/>
  <c r="N837" i="8"/>
  <c r="O837" i="8" s="1"/>
  <c r="N838" i="8"/>
  <c r="O838" i="8" s="1"/>
  <c r="Q838" i="8" s="1"/>
  <c r="N839" i="8"/>
  <c r="O839" i="8" s="1"/>
  <c r="N840" i="8"/>
  <c r="O840" i="8" s="1"/>
  <c r="N841" i="8"/>
  <c r="O841" i="8" s="1"/>
  <c r="N842" i="8"/>
  <c r="O842" i="8" s="1"/>
  <c r="N843" i="8"/>
  <c r="O843" i="8" s="1"/>
  <c r="N844" i="8"/>
  <c r="O844" i="8" s="1"/>
  <c r="N845" i="8"/>
  <c r="O845" i="8" s="1"/>
  <c r="N846" i="8"/>
  <c r="O846" i="8" s="1"/>
  <c r="N847" i="8"/>
  <c r="O847" i="8" s="1"/>
  <c r="N848" i="8"/>
  <c r="O848" i="8" s="1"/>
  <c r="N849" i="8"/>
  <c r="O849" i="8" s="1"/>
  <c r="N850" i="8"/>
  <c r="O850" i="8" s="1"/>
  <c r="N851" i="8"/>
  <c r="O851" i="8" s="1"/>
  <c r="N852" i="8"/>
  <c r="O852" i="8" s="1"/>
  <c r="N853" i="8"/>
  <c r="O853" i="8" s="1"/>
  <c r="N854" i="8"/>
  <c r="O854" i="8" s="1"/>
  <c r="N855" i="8"/>
  <c r="O855" i="8" s="1"/>
  <c r="N856" i="8"/>
  <c r="O856" i="8" s="1"/>
  <c r="N857" i="8"/>
  <c r="O857" i="8" s="1"/>
  <c r="N858" i="8"/>
  <c r="O858" i="8" s="1"/>
  <c r="N859" i="8"/>
  <c r="O859" i="8" s="1"/>
  <c r="N860" i="8"/>
  <c r="O860" i="8" s="1"/>
  <c r="Q860" i="8" s="1"/>
  <c r="N861" i="8"/>
  <c r="O861" i="8" s="1"/>
  <c r="N862" i="8"/>
  <c r="O862" i="8" s="1"/>
  <c r="N863" i="8"/>
  <c r="O863" i="8" s="1"/>
  <c r="N864" i="8"/>
  <c r="O864" i="8" s="1"/>
  <c r="N865" i="8"/>
  <c r="O865" i="8" s="1"/>
  <c r="N866" i="8"/>
  <c r="O866" i="8" s="1"/>
  <c r="N867" i="8"/>
  <c r="O867" i="8" s="1"/>
  <c r="N868" i="8"/>
  <c r="O868" i="8" s="1"/>
  <c r="N869" i="8"/>
  <c r="O869" i="8" s="1"/>
  <c r="N870" i="8"/>
  <c r="O870" i="8" s="1"/>
  <c r="N871" i="8"/>
  <c r="O871" i="8" s="1"/>
  <c r="N872" i="8"/>
  <c r="O872" i="8" s="1"/>
  <c r="N873" i="8"/>
  <c r="O873" i="8" s="1"/>
  <c r="N874" i="8"/>
  <c r="O874" i="8" s="1"/>
  <c r="N875" i="8"/>
  <c r="O875" i="8" s="1"/>
  <c r="N876" i="8"/>
  <c r="O876" i="8" s="1"/>
  <c r="N877" i="8"/>
  <c r="O877" i="8" s="1"/>
  <c r="N878" i="8"/>
  <c r="O878" i="8" s="1"/>
  <c r="N879" i="8"/>
  <c r="O879" i="8" s="1"/>
  <c r="N880" i="8"/>
  <c r="O880" i="8" s="1"/>
  <c r="N881" i="8"/>
  <c r="O881" i="8" s="1"/>
  <c r="Q881" i="8" s="1"/>
  <c r="N882" i="8"/>
  <c r="O882" i="8" s="1"/>
  <c r="N883" i="8"/>
  <c r="O883" i="8" s="1"/>
  <c r="N884" i="8"/>
  <c r="O884" i="8" s="1"/>
  <c r="N885" i="8"/>
  <c r="O885" i="8" s="1"/>
  <c r="N886" i="8"/>
  <c r="O886" i="8" s="1"/>
  <c r="N887" i="8"/>
  <c r="O887" i="8" s="1"/>
  <c r="N888" i="8"/>
  <c r="O888" i="8" s="1"/>
  <c r="N889" i="8"/>
  <c r="O889" i="8" s="1"/>
  <c r="N890" i="8"/>
  <c r="O890" i="8" s="1"/>
  <c r="N891" i="8"/>
  <c r="O891" i="8" s="1"/>
  <c r="N892" i="8"/>
  <c r="O892" i="8" s="1"/>
  <c r="N893" i="8"/>
  <c r="O893" i="8" s="1"/>
  <c r="N894" i="8"/>
  <c r="O894" i="8" s="1"/>
  <c r="N895" i="8"/>
  <c r="O895" i="8" s="1"/>
  <c r="N896" i="8"/>
  <c r="O896" i="8" s="1"/>
  <c r="N897" i="8"/>
  <c r="O897" i="8" s="1"/>
  <c r="N898" i="8"/>
  <c r="O898" i="8" s="1"/>
  <c r="N899" i="8"/>
  <c r="O899" i="8" s="1"/>
  <c r="N900" i="8"/>
  <c r="O900" i="8" s="1"/>
  <c r="N901" i="8"/>
  <c r="O901" i="8" s="1"/>
  <c r="N902" i="8"/>
  <c r="O902" i="8" s="1"/>
  <c r="N903" i="8"/>
  <c r="O903" i="8" s="1"/>
  <c r="N904" i="8"/>
  <c r="O904" i="8" s="1"/>
  <c r="N905" i="8"/>
  <c r="O905" i="8" s="1"/>
  <c r="N906" i="8"/>
  <c r="O906" i="8" s="1"/>
  <c r="N907" i="8"/>
  <c r="O907" i="8" s="1"/>
  <c r="N908" i="8"/>
  <c r="O908" i="8" s="1"/>
  <c r="N909" i="8"/>
  <c r="O909" i="8" s="1"/>
  <c r="N910" i="8"/>
  <c r="O910" i="8" s="1"/>
  <c r="N911" i="8"/>
  <c r="O911" i="8" s="1"/>
  <c r="N912" i="8"/>
  <c r="O912" i="8" s="1"/>
  <c r="N913" i="8"/>
  <c r="O913" i="8" s="1"/>
  <c r="N914" i="8"/>
  <c r="O914" i="8" s="1"/>
  <c r="N915" i="8"/>
  <c r="O915" i="8" s="1"/>
  <c r="N916" i="8"/>
  <c r="O916" i="8" s="1"/>
  <c r="N917" i="8"/>
  <c r="O917" i="8" s="1"/>
  <c r="N918" i="8"/>
  <c r="O918" i="8" s="1"/>
  <c r="N919" i="8"/>
  <c r="O919" i="8" s="1"/>
  <c r="N920" i="8"/>
  <c r="O920" i="8" s="1"/>
  <c r="N921" i="8"/>
  <c r="O921" i="8" s="1"/>
  <c r="N922" i="8"/>
  <c r="O922" i="8" s="1"/>
  <c r="N923" i="8"/>
  <c r="O923" i="8" s="1"/>
  <c r="N924" i="8"/>
  <c r="O924" i="8" s="1"/>
  <c r="Q924" i="8" s="1"/>
  <c r="N925" i="8"/>
  <c r="O925" i="8" s="1"/>
  <c r="N926" i="8"/>
  <c r="O926" i="8" s="1"/>
  <c r="N927" i="8"/>
  <c r="O927" i="8" s="1"/>
  <c r="N928" i="8"/>
  <c r="O928" i="8" s="1"/>
  <c r="N929" i="8"/>
  <c r="O929" i="8" s="1"/>
  <c r="N930" i="8"/>
  <c r="O930" i="8" s="1"/>
  <c r="N931" i="8"/>
  <c r="O931" i="8" s="1"/>
  <c r="N932" i="8"/>
  <c r="O932" i="8" s="1"/>
  <c r="N933" i="8"/>
  <c r="O933" i="8" s="1"/>
  <c r="N934" i="8"/>
  <c r="O934" i="8" s="1"/>
  <c r="N935" i="8"/>
  <c r="O935" i="8" s="1"/>
  <c r="N936" i="8"/>
  <c r="O936" i="8" s="1"/>
  <c r="N937" i="8"/>
  <c r="O937" i="8" s="1"/>
  <c r="N938" i="8"/>
  <c r="O938" i="8" s="1"/>
  <c r="N939" i="8"/>
  <c r="O939" i="8" s="1"/>
  <c r="N940" i="8"/>
  <c r="O940" i="8" s="1"/>
  <c r="N941" i="8"/>
  <c r="O941" i="8" s="1"/>
  <c r="N942" i="8"/>
  <c r="O942" i="8" s="1"/>
  <c r="N943" i="8"/>
  <c r="O943" i="8" s="1"/>
  <c r="N944" i="8"/>
  <c r="O944" i="8" s="1"/>
  <c r="N945" i="8"/>
  <c r="O945" i="8" s="1"/>
  <c r="Q945" i="8" s="1"/>
  <c r="N946" i="8"/>
  <c r="O946" i="8" s="1"/>
  <c r="N947" i="8"/>
  <c r="O947" i="8" s="1"/>
  <c r="N948" i="8"/>
  <c r="O948" i="8" s="1"/>
  <c r="N949" i="8"/>
  <c r="O949" i="8" s="1"/>
  <c r="N950" i="8"/>
  <c r="O950" i="8" s="1"/>
  <c r="N951" i="8"/>
  <c r="O951" i="8" s="1"/>
  <c r="N952" i="8"/>
  <c r="O952" i="8" s="1"/>
  <c r="N953" i="8"/>
  <c r="O953" i="8" s="1"/>
  <c r="N954" i="8"/>
  <c r="O954" i="8" s="1"/>
  <c r="N955" i="8"/>
  <c r="O955" i="8" s="1"/>
  <c r="N956" i="8"/>
  <c r="O956" i="8" s="1"/>
  <c r="N957" i="8"/>
  <c r="O957" i="8" s="1"/>
  <c r="N958" i="8"/>
  <c r="O958" i="8" s="1"/>
  <c r="N959" i="8"/>
  <c r="O959" i="8" s="1"/>
  <c r="N960" i="8"/>
  <c r="O960" i="8" s="1"/>
  <c r="N961" i="8"/>
  <c r="O961" i="8" s="1"/>
  <c r="N962" i="8"/>
  <c r="O962" i="8" s="1"/>
  <c r="N963" i="8"/>
  <c r="O963" i="8" s="1"/>
  <c r="N964" i="8"/>
  <c r="O964" i="8" s="1"/>
  <c r="N965" i="8"/>
  <c r="O965" i="8" s="1"/>
  <c r="N966" i="8"/>
  <c r="O966" i="8" s="1"/>
  <c r="Q966" i="8" s="1"/>
  <c r="N967" i="8"/>
  <c r="O967" i="8" s="1"/>
  <c r="N968" i="8"/>
  <c r="O968" i="8" s="1"/>
  <c r="N969" i="8"/>
  <c r="O969" i="8" s="1"/>
  <c r="N970" i="8"/>
  <c r="O970" i="8" s="1"/>
  <c r="N971" i="8"/>
  <c r="O971" i="8" s="1"/>
  <c r="N972" i="8"/>
  <c r="O972" i="8" s="1"/>
  <c r="N973" i="8"/>
  <c r="O973" i="8" s="1"/>
  <c r="N974" i="8"/>
  <c r="O974" i="8" s="1"/>
  <c r="N975" i="8"/>
  <c r="O975" i="8" s="1"/>
  <c r="N976" i="8"/>
  <c r="O976" i="8" s="1"/>
  <c r="N977" i="8"/>
  <c r="O977" i="8" s="1"/>
  <c r="N978" i="8"/>
  <c r="O978" i="8" s="1"/>
  <c r="N979" i="8"/>
  <c r="O979" i="8" s="1"/>
  <c r="N980" i="8"/>
  <c r="O980" i="8" s="1"/>
  <c r="N981" i="8"/>
  <c r="O981" i="8" s="1"/>
  <c r="N982" i="8"/>
  <c r="O982" i="8" s="1"/>
  <c r="N983" i="8"/>
  <c r="O983" i="8" s="1"/>
  <c r="N984" i="8"/>
  <c r="O984" i="8" s="1"/>
  <c r="N985" i="8"/>
  <c r="O985" i="8" s="1"/>
  <c r="N986" i="8"/>
  <c r="O986" i="8" s="1"/>
  <c r="N987" i="8"/>
  <c r="O987" i="8" s="1"/>
  <c r="N988" i="8"/>
  <c r="O988" i="8" s="1"/>
  <c r="Q988" i="8" s="1"/>
  <c r="N989" i="8"/>
  <c r="O989" i="8" s="1"/>
  <c r="N990" i="8"/>
  <c r="O990" i="8" s="1"/>
  <c r="N991" i="8"/>
  <c r="O991" i="8" s="1"/>
  <c r="N992" i="8"/>
  <c r="O992" i="8" s="1"/>
  <c r="N993" i="8"/>
  <c r="O993" i="8" s="1"/>
  <c r="N994" i="8"/>
  <c r="O994" i="8" s="1"/>
  <c r="N995" i="8"/>
  <c r="O995" i="8" s="1"/>
  <c r="N996" i="8"/>
  <c r="O996" i="8" s="1"/>
  <c r="N997" i="8"/>
  <c r="O997" i="8" s="1"/>
  <c r="N998" i="8"/>
  <c r="O998" i="8" s="1"/>
  <c r="N999" i="8"/>
  <c r="O999" i="8" s="1"/>
  <c r="N1000" i="8"/>
  <c r="O1000" i="8" s="1"/>
  <c r="N1001" i="8"/>
  <c r="O1001" i="8" s="1"/>
  <c r="N1002" i="8"/>
  <c r="O1002" i="8" s="1"/>
  <c r="N1003" i="8"/>
  <c r="O1003" i="8" s="1"/>
  <c r="N1004" i="8"/>
  <c r="O1004" i="8" s="1"/>
  <c r="N1005" i="8"/>
  <c r="O1005" i="8" s="1"/>
  <c r="N1006" i="8"/>
  <c r="O1006" i="8" s="1"/>
  <c r="N1007" i="8"/>
  <c r="O1007" i="8" s="1"/>
  <c r="N1008" i="8"/>
  <c r="O1008" i="8" s="1"/>
  <c r="N1009" i="8"/>
  <c r="O1009" i="8" s="1"/>
  <c r="Q1009" i="8" s="1"/>
  <c r="N1010" i="8"/>
  <c r="O1010" i="8" s="1"/>
  <c r="N1011" i="8"/>
  <c r="O1011" i="8" s="1"/>
  <c r="N1012" i="8"/>
  <c r="O1012" i="8" s="1"/>
  <c r="N1013" i="8"/>
  <c r="O1013" i="8" s="1"/>
  <c r="N1014" i="8"/>
  <c r="O1014" i="8" s="1"/>
  <c r="N1015" i="8"/>
  <c r="O1015" i="8" s="1"/>
  <c r="N1016" i="8"/>
  <c r="O1016" i="8" s="1"/>
  <c r="N1017" i="8"/>
  <c r="O1017" i="8" s="1"/>
  <c r="N1018" i="8"/>
  <c r="O1018" i="8" s="1"/>
  <c r="N1019" i="8"/>
  <c r="O1019" i="8" s="1"/>
  <c r="N1020" i="8"/>
  <c r="O1020" i="8" s="1"/>
  <c r="N1021" i="8"/>
  <c r="O1021" i="8" s="1"/>
  <c r="N1022" i="8"/>
  <c r="O1022" i="8" s="1"/>
  <c r="N1023" i="8"/>
  <c r="O1023" i="8" s="1"/>
  <c r="N1024" i="8"/>
  <c r="O1024" i="8" s="1"/>
  <c r="N1025" i="8"/>
  <c r="O1025" i="8" s="1"/>
  <c r="N1026" i="8"/>
  <c r="O1026" i="8" s="1"/>
  <c r="N1027" i="8"/>
  <c r="O1027" i="8" s="1"/>
  <c r="N1028" i="8"/>
  <c r="O1028" i="8" s="1"/>
  <c r="N1029" i="8"/>
  <c r="O1029" i="8" s="1"/>
  <c r="N1030" i="8"/>
  <c r="O1030" i="8" s="1"/>
  <c r="Q1030" i="8" s="1"/>
  <c r="N1031" i="8"/>
  <c r="O1031" i="8" s="1"/>
  <c r="N1032" i="8"/>
  <c r="O1032" i="8" s="1"/>
  <c r="N1033" i="8"/>
  <c r="O1033" i="8" s="1"/>
  <c r="N1034" i="8"/>
  <c r="O1034" i="8" s="1"/>
  <c r="N1035" i="8"/>
  <c r="O1035" i="8" s="1"/>
  <c r="N1036" i="8"/>
  <c r="O1036" i="8" s="1"/>
  <c r="N1037" i="8"/>
  <c r="O1037" i="8" s="1"/>
  <c r="N1038" i="8"/>
  <c r="O1038" i="8" s="1"/>
  <c r="N1039" i="8"/>
  <c r="O1039" i="8" s="1"/>
  <c r="N1040" i="8"/>
  <c r="O1040" i="8" s="1"/>
  <c r="N1041" i="8"/>
  <c r="O1041" i="8" s="1"/>
  <c r="N1042" i="8"/>
  <c r="O1042" i="8" s="1"/>
  <c r="N1043" i="8"/>
  <c r="O1043" i="8" s="1"/>
  <c r="N1044" i="8"/>
  <c r="O1044" i="8" s="1"/>
  <c r="N1045" i="8"/>
  <c r="O1045" i="8" s="1"/>
  <c r="N1046" i="8"/>
  <c r="O1046" i="8" s="1"/>
  <c r="N1047" i="8"/>
  <c r="O1047" i="8" s="1"/>
  <c r="N1048" i="8"/>
  <c r="O1048" i="8" s="1"/>
  <c r="N1049" i="8"/>
  <c r="O1049" i="8" s="1"/>
  <c r="N1050" i="8"/>
  <c r="O1050" i="8" s="1"/>
  <c r="N1051" i="8"/>
  <c r="O1051" i="8" s="1"/>
  <c r="N1052" i="8"/>
  <c r="O1052" i="8" s="1"/>
  <c r="Q1052" i="8" s="1"/>
  <c r="N1053" i="8"/>
  <c r="O1053" i="8" s="1"/>
  <c r="N1054" i="8"/>
  <c r="O1054" i="8" s="1"/>
  <c r="N1055" i="8"/>
  <c r="O1055" i="8" s="1"/>
  <c r="N1056" i="8"/>
  <c r="O1056" i="8" s="1"/>
  <c r="N1057" i="8"/>
  <c r="O1057" i="8" s="1"/>
  <c r="N1058" i="8"/>
  <c r="O1058" i="8" s="1"/>
  <c r="N1059" i="8"/>
  <c r="O1059" i="8" s="1"/>
  <c r="N1060" i="8"/>
  <c r="O1060" i="8" s="1"/>
  <c r="N1061" i="8"/>
  <c r="O1061" i="8" s="1"/>
  <c r="N1062" i="8"/>
  <c r="O1062" i="8" s="1"/>
  <c r="N1063" i="8"/>
  <c r="O1063" i="8" s="1"/>
  <c r="N1064" i="8"/>
  <c r="O1064" i="8" s="1"/>
  <c r="N1065" i="8"/>
  <c r="O1065" i="8" s="1"/>
  <c r="N1066" i="8"/>
  <c r="O1066" i="8" s="1"/>
  <c r="N1067" i="8"/>
  <c r="O1067" i="8" s="1"/>
  <c r="N1068" i="8"/>
  <c r="O1068" i="8" s="1"/>
  <c r="N1069" i="8"/>
  <c r="O1069" i="8" s="1"/>
  <c r="N1070" i="8"/>
  <c r="O1070" i="8" s="1"/>
  <c r="N1071" i="8"/>
  <c r="O1071" i="8" s="1"/>
  <c r="N1072" i="8"/>
  <c r="O1072" i="8" s="1"/>
  <c r="N1073" i="8"/>
  <c r="O1073" i="8" s="1"/>
  <c r="Q1073" i="8" s="1"/>
  <c r="N1074" i="8"/>
  <c r="O1074" i="8" s="1"/>
  <c r="N1075" i="8"/>
  <c r="O1075" i="8" s="1"/>
  <c r="N1076" i="8"/>
  <c r="O1076" i="8" s="1"/>
  <c r="N1077" i="8"/>
  <c r="O1077" i="8" s="1"/>
  <c r="N1078" i="8"/>
  <c r="O1078" i="8" s="1"/>
  <c r="N1079" i="8"/>
  <c r="O1079" i="8" s="1"/>
  <c r="N1080" i="8"/>
  <c r="O1080" i="8" s="1"/>
  <c r="N1081" i="8"/>
  <c r="O1081" i="8" s="1"/>
  <c r="N1082" i="8"/>
  <c r="O1082" i="8" s="1"/>
  <c r="N1083" i="8"/>
  <c r="O1083" i="8" s="1"/>
  <c r="N1084" i="8"/>
  <c r="O1084" i="8" s="1"/>
  <c r="N1085" i="8"/>
  <c r="O1085" i="8" s="1"/>
  <c r="N1086" i="8"/>
  <c r="O1086" i="8" s="1"/>
  <c r="N1087" i="8"/>
  <c r="O1087" i="8" s="1"/>
  <c r="N1088" i="8"/>
  <c r="O1088" i="8" s="1"/>
  <c r="N1089" i="8"/>
  <c r="O1089" i="8" s="1"/>
  <c r="N1090" i="8"/>
  <c r="O1090" i="8" s="1"/>
  <c r="N1091" i="8"/>
  <c r="O1091" i="8" s="1"/>
  <c r="N1092" i="8"/>
  <c r="O1092" i="8" s="1"/>
  <c r="N1093" i="8"/>
  <c r="O1093" i="8" s="1"/>
  <c r="N1094" i="8"/>
  <c r="O1094" i="8" s="1"/>
  <c r="Q1094" i="8" s="1"/>
  <c r="N1095" i="8"/>
  <c r="O1095" i="8" s="1"/>
  <c r="N1096" i="8"/>
  <c r="O1096" i="8" s="1"/>
  <c r="N1097" i="8"/>
  <c r="O1097" i="8" s="1"/>
  <c r="N1098" i="8"/>
  <c r="O1098" i="8" s="1"/>
  <c r="N1099" i="8"/>
  <c r="O1099" i="8" s="1"/>
  <c r="N1100" i="8"/>
  <c r="O1100" i="8" s="1"/>
  <c r="N1101" i="8"/>
  <c r="O1101" i="8" s="1"/>
  <c r="N1102" i="8"/>
  <c r="O1102" i="8" s="1"/>
  <c r="N1103" i="8"/>
  <c r="O1103" i="8" s="1"/>
  <c r="N1104" i="8"/>
  <c r="O1104" i="8" s="1"/>
  <c r="N1105" i="8"/>
  <c r="O1105" i="8" s="1"/>
  <c r="N1106" i="8"/>
  <c r="O1106" i="8" s="1"/>
  <c r="N1107" i="8"/>
  <c r="O1107" i="8" s="1"/>
  <c r="N1108" i="8"/>
  <c r="O1108" i="8" s="1"/>
  <c r="N1109" i="8"/>
  <c r="O1109" i="8" s="1"/>
  <c r="N1110" i="8"/>
  <c r="O1110" i="8" s="1"/>
  <c r="N1111" i="8"/>
  <c r="O1111" i="8" s="1"/>
  <c r="N1112" i="8"/>
  <c r="O1112" i="8" s="1"/>
  <c r="N1113" i="8"/>
  <c r="O1113" i="8" s="1"/>
  <c r="N1114" i="8"/>
  <c r="O1114" i="8" s="1"/>
  <c r="N1115" i="8"/>
  <c r="O1115" i="8" s="1"/>
  <c r="N1116" i="8"/>
  <c r="O1116" i="8" s="1"/>
  <c r="Q1116" i="8" s="1"/>
  <c r="N1117" i="8"/>
  <c r="O1117" i="8" s="1"/>
  <c r="N1118" i="8"/>
  <c r="O1118" i="8" s="1"/>
  <c r="N1119" i="8"/>
  <c r="O1119" i="8" s="1"/>
  <c r="N1120" i="8"/>
  <c r="O1120" i="8" s="1"/>
  <c r="N1121" i="8"/>
  <c r="O1121" i="8" s="1"/>
  <c r="N1122" i="8"/>
  <c r="O1122" i="8" s="1"/>
  <c r="N1123" i="8"/>
  <c r="O1123" i="8" s="1"/>
  <c r="N1124" i="8"/>
  <c r="O1124" i="8" s="1"/>
  <c r="N1125" i="8"/>
  <c r="O1125" i="8" s="1"/>
  <c r="N1126" i="8"/>
  <c r="O1126" i="8" s="1"/>
  <c r="N1127" i="8"/>
  <c r="O1127" i="8" s="1"/>
  <c r="N1128" i="8"/>
  <c r="O1128" i="8" s="1"/>
  <c r="N1129" i="8"/>
  <c r="O1129" i="8" s="1"/>
  <c r="N1130" i="8"/>
  <c r="O1130" i="8" s="1"/>
  <c r="N1131" i="8"/>
  <c r="O1131" i="8" s="1"/>
  <c r="N1132" i="8"/>
  <c r="O1132" i="8" s="1"/>
  <c r="N1133" i="8"/>
  <c r="O1133" i="8" s="1"/>
  <c r="N1134" i="8"/>
  <c r="O1134" i="8" s="1"/>
  <c r="N1135" i="8"/>
  <c r="O1135" i="8" s="1"/>
  <c r="N1136" i="8"/>
  <c r="O1136" i="8" s="1"/>
  <c r="N1137" i="8"/>
  <c r="O1137" i="8" s="1"/>
  <c r="Q1137" i="8" s="1"/>
  <c r="N1138" i="8"/>
  <c r="O1138" i="8" s="1"/>
  <c r="N1139" i="8"/>
  <c r="O1139" i="8" s="1"/>
  <c r="N1140" i="8"/>
  <c r="O1140" i="8" s="1"/>
  <c r="N1141" i="8"/>
  <c r="O1141" i="8" s="1"/>
  <c r="N1142" i="8"/>
  <c r="O1142" i="8" s="1"/>
  <c r="N1143" i="8"/>
  <c r="O1143" i="8" s="1"/>
  <c r="N1144" i="8"/>
  <c r="O1144" i="8" s="1"/>
  <c r="N1145" i="8"/>
  <c r="O1145" i="8" s="1"/>
  <c r="N1146" i="8"/>
  <c r="O1146" i="8" s="1"/>
  <c r="N1147" i="8"/>
  <c r="O1147" i="8" s="1"/>
  <c r="N1148" i="8"/>
  <c r="O1148" i="8" s="1"/>
  <c r="N1149" i="8"/>
  <c r="O1149" i="8" s="1"/>
  <c r="N1150" i="8"/>
  <c r="O1150" i="8" s="1"/>
  <c r="N1151" i="8"/>
  <c r="O1151" i="8" s="1"/>
  <c r="N1152" i="8"/>
  <c r="O1152" i="8" s="1"/>
  <c r="N1153" i="8"/>
  <c r="O1153" i="8" s="1"/>
  <c r="N1154" i="8"/>
  <c r="O1154" i="8" s="1"/>
  <c r="N1155" i="8"/>
  <c r="O1155" i="8" s="1"/>
  <c r="N1156" i="8"/>
  <c r="O1156" i="8" s="1"/>
  <c r="N1157" i="8"/>
  <c r="O1157" i="8" s="1"/>
  <c r="N1158" i="8"/>
  <c r="O1158" i="8" s="1"/>
  <c r="N1159" i="8"/>
  <c r="O1159" i="8" s="1"/>
  <c r="N1160" i="8"/>
  <c r="O1160" i="8" s="1"/>
  <c r="N1161" i="8"/>
  <c r="O1161" i="8" s="1"/>
  <c r="N1162" i="8"/>
  <c r="O1162" i="8" s="1"/>
  <c r="N1163" i="8"/>
  <c r="O1163" i="8" s="1"/>
  <c r="N1164" i="8"/>
  <c r="O1164" i="8" s="1"/>
  <c r="N1165" i="8"/>
  <c r="O1165" i="8" s="1"/>
  <c r="N1166" i="8"/>
  <c r="O1166" i="8" s="1"/>
  <c r="N1167" i="8"/>
  <c r="O1167" i="8" s="1"/>
  <c r="N1168" i="8"/>
  <c r="O1168" i="8" s="1"/>
  <c r="N1169" i="8"/>
  <c r="O1169" i="8" s="1"/>
  <c r="N1170" i="8"/>
  <c r="O1170" i="8" s="1"/>
  <c r="N1171" i="8"/>
  <c r="O1171" i="8" s="1"/>
  <c r="N1172" i="8"/>
  <c r="O1172" i="8" s="1"/>
  <c r="N1173" i="8"/>
  <c r="O1173" i="8" s="1"/>
  <c r="N1174" i="8"/>
  <c r="O1174" i="8" s="1"/>
  <c r="N1175" i="8"/>
  <c r="O1175" i="8" s="1"/>
  <c r="N1176" i="8"/>
  <c r="O1176" i="8" s="1"/>
  <c r="N1177" i="8"/>
  <c r="O1177" i="8" s="1"/>
  <c r="N1178" i="8"/>
  <c r="O1178" i="8" s="1"/>
  <c r="N1179" i="8"/>
  <c r="O1179" i="8" s="1"/>
  <c r="N1180" i="8"/>
  <c r="O1180" i="8" s="1"/>
  <c r="Q1180" i="8" s="1"/>
  <c r="N1181" i="8"/>
  <c r="O1181" i="8" s="1"/>
  <c r="N1182" i="8"/>
  <c r="O1182" i="8" s="1"/>
  <c r="N1183" i="8"/>
  <c r="O1183" i="8" s="1"/>
  <c r="N1184" i="8"/>
  <c r="O1184" i="8" s="1"/>
  <c r="N1185" i="8"/>
  <c r="O1185" i="8" s="1"/>
  <c r="N1186" i="8"/>
  <c r="O1186" i="8" s="1"/>
  <c r="N1187" i="8"/>
  <c r="O1187" i="8" s="1"/>
  <c r="N1188" i="8"/>
  <c r="O1188" i="8" s="1"/>
  <c r="N1189" i="8"/>
  <c r="O1189" i="8" s="1"/>
  <c r="N1190" i="8"/>
  <c r="O1190" i="8" s="1"/>
  <c r="N1191" i="8"/>
  <c r="O1191" i="8" s="1"/>
  <c r="N1192" i="8"/>
  <c r="O1192" i="8" s="1"/>
  <c r="N1193" i="8"/>
  <c r="O1193" i="8" s="1"/>
  <c r="N1194" i="8"/>
  <c r="O1194" i="8" s="1"/>
  <c r="N1195" i="8"/>
  <c r="O1195" i="8" s="1"/>
  <c r="N1196" i="8"/>
  <c r="O1196" i="8" s="1"/>
  <c r="N1197" i="8"/>
  <c r="O1197" i="8" s="1"/>
  <c r="N1198" i="8"/>
  <c r="O1198" i="8" s="1"/>
  <c r="N1199" i="8"/>
  <c r="O1199" i="8" s="1"/>
  <c r="N1200" i="8"/>
  <c r="O1200" i="8" s="1"/>
  <c r="N1201" i="8"/>
  <c r="O1201" i="8" s="1"/>
  <c r="Q1201" i="8" s="1"/>
  <c r="N1202" i="8"/>
  <c r="O1202" i="8" s="1"/>
  <c r="N1203" i="8"/>
  <c r="O1203" i="8" s="1"/>
  <c r="N1204" i="8"/>
  <c r="O1204" i="8" s="1"/>
  <c r="N1205" i="8"/>
  <c r="O1205" i="8" s="1"/>
  <c r="N1206" i="8"/>
  <c r="O1206" i="8" s="1"/>
  <c r="N1207" i="8"/>
  <c r="O1207" i="8" s="1"/>
  <c r="N1208" i="8"/>
  <c r="O1208" i="8" s="1"/>
  <c r="N1209" i="8"/>
  <c r="O1209" i="8" s="1"/>
  <c r="N1210" i="8"/>
  <c r="O1210" i="8" s="1"/>
  <c r="N1211" i="8"/>
  <c r="O1211" i="8" s="1"/>
  <c r="N1212" i="8"/>
  <c r="O1212" i="8" s="1"/>
  <c r="N1213" i="8"/>
  <c r="O1213" i="8" s="1"/>
  <c r="N1214" i="8"/>
  <c r="O1214" i="8" s="1"/>
  <c r="N1215" i="8"/>
  <c r="O1215" i="8" s="1"/>
  <c r="N1216" i="8"/>
  <c r="O1216" i="8" s="1"/>
  <c r="N1217" i="8"/>
  <c r="O1217" i="8" s="1"/>
  <c r="N1218" i="8"/>
  <c r="O1218" i="8" s="1"/>
  <c r="N1219" i="8"/>
  <c r="O1219" i="8" s="1"/>
  <c r="N1220" i="8"/>
  <c r="O1220" i="8" s="1"/>
  <c r="N1221" i="8"/>
  <c r="O1221" i="8" s="1"/>
  <c r="N1222" i="8"/>
  <c r="O1222" i="8" s="1"/>
  <c r="Q1222" i="8" s="1"/>
  <c r="N1223" i="8"/>
  <c r="O1223" i="8" s="1"/>
  <c r="N1224" i="8"/>
  <c r="O1224" i="8" s="1"/>
  <c r="N1225" i="8"/>
  <c r="O1225" i="8" s="1"/>
  <c r="N1226" i="8"/>
  <c r="O1226" i="8" s="1"/>
  <c r="N1227" i="8"/>
  <c r="O1227" i="8" s="1"/>
  <c r="N1228" i="8"/>
  <c r="O1228" i="8" s="1"/>
  <c r="N1229" i="8"/>
  <c r="O1229" i="8" s="1"/>
  <c r="N1230" i="8"/>
  <c r="O1230" i="8" s="1"/>
  <c r="N1231" i="8"/>
  <c r="O1231" i="8" s="1"/>
  <c r="N1232" i="8"/>
  <c r="O1232" i="8" s="1"/>
  <c r="N1233" i="8"/>
  <c r="O1233" i="8" s="1"/>
  <c r="N1234" i="8"/>
  <c r="O1234" i="8" s="1"/>
  <c r="N1235" i="8"/>
  <c r="O1235" i="8" s="1"/>
  <c r="N1236" i="8"/>
  <c r="O1236" i="8" s="1"/>
  <c r="N1237" i="8"/>
  <c r="O1237" i="8" s="1"/>
  <c r="N1238" i="8"/>
  <c r="O1238" i="8" s="1"/>
  <c r="N1239" i="8"/>
  <c r="O1239" i="8" s="1"/>
  <c r="N1240" i="8"/>
  <c r="O1240" i="8" s="1"/>
  <c r="N1241" i="8"/>
  <c r="O1241" i="8" s="1"/>
  <c r="N1242" i="8"/>
  <c r="O1242" i="8" s="1"/>
  <c r="N1243" i="8"/>
  <c r="O1243" i="8" s="1"/>
  <c r="N1244" i="8"/>
  <c r="O1244" i="8" s="1"/>
  <c r="Q1244" i="8" s="1"/>
  <c r="N1245" i="8"/>
  <c r="O1245" i="8" s="1"/>
  <c r="N1246" i="8"/>
  <c r="O1246" i="8" s="1"/>
  <c r="N1247" i="8"/>
  <c r="O1247" i="8" s="1"/>
  <c r="N1248" i="8"/>
  <c r="O1248" i="8" s="1"/>
  <c r="N1249" i="8"/>
  <c r="O1249" i="8" s="1"/>
  <c r="N1250" i="8"/>
  <c r="O1250" i="8" s="1"/>
  <c r="N1251" i="8"/>
  <c r="O1251" i="8" s="1"/>
  <c r="N1252" i="8"/>
  <c r="O1252" i="8" s="1"/>
  <c r="N1253" i="8"/>
  <c r="O1253" i="8" s="1"/>
  <c r="N1254" i="8"/>
  <c r="O1254" i="8" s="1"/>
  <c r="N1255" i="8"/>
  <c r="O1255" i="8" s="1"/>
  <c r="N1256" i="8"/>
  <c r="O1256" i="8" s="1"/>
  <c r="N1257" i="8"/>
  <c r="O1257" i="8" s="1"/>
  <c r="N1258" i="8"/>
  <c r="O1258" i="8" s="1"/>
  <c r="N1259" i="8"/>
  <c r="O1259" i="8" s="1"/>
  <c r="N1260" i="8"/>
  <c r="O1260" i="8" s="1"/>
  <c r="N1261" i="8"/>
  <c r="O1261" i="8" s="1"/>
  <c r="N1262" i="8"/>
  <c r="O1262" i="8" s="1"/>
  <c r="Q1262" i="8" s="1"/>
  <c r="N1263" i="8"/>
  <c r="O1263" i="8" s="1"/>
  <c r="N1264" i="8"/>
  <c r="O1264" i="8" s="1"/>
  <c r="N1265" i="8"/>
  <c r="O1265" i="8" s="1"/>
  <c r="N1266" i="8"/>
  <c r="O1266" i="8" s="1"/>
  <c r="N1267" i="8"/>
  <c r="O1267" i="8" s="1"/>
  <c r="N1268" i="8"/>
  <c r="O1268" i="8" s="1"/>
  <c r="N1269" i="8"/>
  <c r="O1269" i="8" s="1"/>
  <c r="N1270" i="8"/>
  <c r="O1270" i="8" s="1"/>
  <c r="N1271" i="8"/>
  <c r="O1271" i="8" s="1"/>
  <c r="N1272" i="8"/>
  <c r="O1272" i="8" s="1"/>
  <c r="N1273" i="8"/>
  <c r="O1273" i="8" s="1"/>
  <c r="N1274" i="8"/>
  <c r="O1274" i="8" s="1"/>
  <c r="N1275" i="8"/>
  <c r="O1275" i="8" s="1"/>
  <c r="N1276" i="8"/>
  <c r="O1276" i="8" s="1"/>
  <c r="N1277" i="8"/>
  <c r="O1277" i="8" s="1"/>
  <c r="N1278" i="8"/>
  <c r="O1278" i="8" s="1"/>
  <c r="Q1278" i="8" s="1"/>
  <c r="N1279" i="8"/>
  <c r="O1279" i="8" s="1"/>
  <c r="N1280" i="8"/>
  <c r="O1280" i="8" s="1"/>
  <c r="N1281" i="8"/>
  <c r="O1281" i="8" s="1"/>
  <c r="N1282" i="8"/>
  <c r="O1282" i="8" s="1"/>
  <c r="N1283" i="8"/>
  <c r="O1283" i="8" s="1"/>
  <c r="N1284" i="8"/>
  <c r="O1284" i="8" s="1"/>
  <c r="N1285" i="8"/>
  <c r="O1285" i="8" s="1"/>
  <c r="N1286" i="8"/>
  <c r="O1286" i="8" s="1"/>
  <c r="N1287" i="8"/>
  <c r="O1287" i="8" s="1"/>
  <c r="N1288" i="8"/>
  <c r="O1288" i="8" s="1"/>
  <c r="N1289" i="8"/>
  <c r="O1289" i="8" s="1"/>
  <c r="N1290" i="8"/>
  <c r="O1290" i="8" s="1"/>
  <c r="N1291" i="8"/>
  <c r="O1291" i="8" s="1"/>
  <c r="N1292" i="8"/>
  <c r="O1292" i="8" s="1"/>
  <c r="N1293" i="8"/>
  <c r="O1293" i="8" s="1"/>
  <c r="N1294" i="8"/>
  <c r="O1294" i="8" s="1"/>
  <c r="Q1294" i="8" s="1"/>
  <c r="N1295" i="8"/>
  <c r="O1295" i="8" s="1"/>
  <c r="N1296" i="8"/>
  <c r="O1296" i="8" s="1"/>
  <c r="N1297" i="8"/>
  <c r="O1297" i="8" s="1"/>
  <c r="N1298" i="8"/>
  <c r="O1298" i="8" s="1"/>
  <c r="N1299" i="8"/>
  <c r="O1299" i="8" s="1"/>
  <c r="N1300" i="8"/>
  <c r="O1300" i="8" s="1"/>
  <c r="N1301" i="8"/>
  <c r="O1301" i="8" s="1"/>
  <c r="N1302" i="8"/>
  <c r="O1302" i="8" s="1"/>
  <c r="N1303" i="8"/>
  <c r="O1303" i="8" s="1"/>
  <c r="N1304" i="8"/>
  <c r="O1304" i="8" s="1"/>
  <c r="N1305" i="8"/>
  <c r="O1305" i="8" s="1"/>
  <c r="N1306" i="8"/>
  <c r="O1306" i="8" s="1"/>
  <c r="N1307" i="8"/>
  <c r="O1307" i="8" s="1"/>
  <c r="N1308" i="8"/>
  <c r="O1308" i="8" s="1"/>
  <c r="N1309" i="8"/>
  <c r="O1309" i="8" s="1"/>
  <c r="N1310" i="8"/>
  <c r="O1310" i="8" s="1"/>
  <c r="N1311" i="8"/>
  <c r="O1311" i="8" s="1"/>
  <c r="N1312" i="8"/>
  <c r="O1312" i="8" s="1"/>
  <c r="N1313" i="8"/>
  <c r="O1313" i="8" s="1"/>
  <c r="N1314" i="8"/>
  <c r="O1314" i="8" s="1"/>
  <c r="N1315" i="8"/>
  <c r="O1315" i="8" s="1"/>
  <c r="N1316" i="8"/>
  <c r="O1316" i="8" s="1"/>
  <c r="N1317" i="8"/>
  <c r="O1317" i="8" s="1"/>
  <c r="N1318" i="8"/>
  <c r="O1318" i="8" s="1"/>
  <c r="N1319" i="8"/>
  <c r="O1319" i="8" s="1"/>
  <c r="N1320" i="8"/>
  <c r="O1320" i="8" s="1"/>
  <c r="N1321" i="8"/>
  <c r="O1321" i="8" s="1"/>
  <c r="N1322" i="8"/>
  <c r="O1322" i="8" s="1"/>
  <c r="N1323" i="8"/>
  <c r="O1323" i="8" s="1"/>
  <c r="N1324" i="8"/>
  <c r="O1324" i="8" s="1"/>
  <c r="N1325" i="8"/>
  <c r="O1325" i="8" s="1"/>
  <c r="N1326" i="8"/>
  <c r="O1326" i="8" s="1"/>
  <c r="Q1326" i="8" s="1"/>
  <c r="N1327" i="8"/>
  <c r="O1327" i="8" s="1"/>
  <c r="N1328" i="8"/>
  <c r="O1328" i="8" s="1"/>
  <c r="N1329" i="8"/>
  <c r="O1329" i="8" s="1"/>
  <c r="N1330" i="8"/>
  <c r="O1330" i="8" s="1"/>
  <c r="N1331" i="8"/>
  <c r="O1331" i="8" s="1"/>
  <c r="N1332" i="8"/>
  <c r="O1332" i="8" s="1"/>
  <c r="N1333" i="8"/>
  <c r="O1333" i="8" s="1"/>
  <c r="N1334" i="8"/>
  <c r="O1334" i="8" s="1"/>
  <c r="N1335" i="8"/>
  <c r="O1335" i="8" s="1"/>
  <c r="N1336" i="8"/>
  <c r="O1336" i="8" s="1"/>
  <c r="N1337" i="8"/>
  <c r="O1337" i="8" s="1"/>
  <c r="N1338" i="8"/>
  <c r="O1338" i="8" s="1"/>
  <c r="N1339" i="8"/>
  <c r="O1339" i="8" s="1"/>
  <c r="N1340" i="8"/>
  <c r="O1340" i="8" s="1"/>
  <c r="N1341" i="8"/>
  <c r="O1341" i="8" s="1"/>
  <c r="N1342" i="8"/>
  <c r="O1342" i="8" s="1"/>
  <c r="Q1342" i="8" s="1"/>
  <c r="N1343" i="8"/>
  <c r="O1343" i="8" s="1"/>
  <c r="N1344" i="8"/>
  <c r="O1344" i="8" s="1"/>
  <c r="N1345" i="8"/>
  <c r="O1345" i="8" s="1"/>
  <c r="N1346" i="8"/>
  <c r="O1346" i="8" s="1"/>
  <c r="N1347" i="8"/>
  <c r="O1347" i="8" s="1"/>
  <c r="N1348" i="8"/>
  <c r="O1348" i="8" s="1"/>
  <c r="N1349" i="8"/>
  <c r="O1349" i="8" s="1"/>
  <c r="N1350" i="8"/>
  <c r="O1350" i="8" s="1"/>
  <c r="N1351" i="8"/>
  <c r="O1351" i="8" s="1"/>
  <c r="N1352" i="8"/>
  <c r="O1352" i="8" s="1"/>
  <c r="N1353" i="8"/>
  <c r="O1353" i="8" s="1"/>
  <c r="N1354" i="8"/>
  <c r="O1354" i="8" s="1"/>
  <c r="N1355" i="8"/>
  <c r="O1355" i="8" s="1"/>
  <c r="N1356" i="8"/>
  <c r="O1356" i="8" s="1"/>
  <c r="N1357" i="8"/>
  <c r="O1357" i="8" s="1"/>
  <c r="N1358" i="8"/>
  <c r="O1358" i="8" s="1"/>
  <c r="Q1358" i="8" s="1"/>
  <c r="N1359" i="8"/>
  <c r="O1359" i="8" s="1"/>
  <c r="N1360" i="8"/>
  <c r="O1360" i="8" s="1"/>
  <c r="N1361" i="8"/>
  <c r="O1361" i="8" s="1"/>
  <c r="N1362" i="8"/>
  <c r="O1362" i="8" s="1"/>
  <c r="N1363" i="8"/>
  <c r="O1363" i="8" s="1"/>
  <c r="N1364" i="8"/>
  <c r="O1364" i="8" s="1"/>
  <c r="N1365" i="8"/>
  <c r="O1365" i="8" s="1"/>
  <c r="N1366" i="8"/>
  <c r="O1366" i="8" s="1"/>
  <c r="N1367" i="8"/>
  <c r="O1367" i="8" s="1"/>
  <c r="N1368" i="8"/>
  <c r="O1368" i="8" s="1"/>
  <c r="N1369" i="8"/>
  <c r="O1369" i="8" s="1"/>
  <c r="N1370" i="8"/>
  <c r="O1370" i="8" s="1"/>
  <c r="N1371" i="8"/>
  <c r="O1371" i="8" s="1"/>
  <c r="N1372" i="8"/>
  <c r="O1372" i="8" s="1"/>
  <c r="N1373" i="8"/>
  <c r="O1373" i="8" s="1"/>
  <c r="N1374" i="8"/>
  <c r="O1374" i="8" s="1"/>
  <c r="N1375" i="8"/>
  <c r="O1375" i="8" s="1"/>
  <c r="N1376" i="8"/>
  <c r="O1376" i="8" s="1"/>
  <c r="N1377" i="8"/>
  <c r="O1377" i="8" s="1"/>
  <c r="N1378" i="8"/>
  <c r="O1378" i="8" s="1"/>
  <c r="N1379" i="8"/>
  <c r="O1379" i="8" s="1"/>
  <c r="N1380" i="8"/>
  <c r="O1380" i="8" s="1"/>
  <c r="N1381" i="8"/>
  <c r="O1381" i="8" s="1"/>
  <c r="N1382" i="8"/>
  <c r="O1382" i="8" s="1"/>
  <c r="N1383" i="8"/>
  <c r="O1383" i="8" s="1"/>
  <c r="N1384" i="8"/>
  <c r="O1384" i="8" s="1"/>
  <c r="N1385" i="8"/>
  <c r="O1385" i="8" s="1"/>
  <c r="N1386" i="8"/>
  <c r="O1386" i="8" s="1"/>
  <c r="N1387" i="8"/>
  <c r="O1387" i="8" s="1"/>
  <c r="N1388" i="8"/>
  <c r="O1388" i="8" s="1"/>
  <c r="N1389" i="8"/>
  <c r="O1389" i="8" s="1"/>
  <c r="N1390" i="8"/>
  <c r="O1390" i="8" s="1"/>
  <c r="Q1390" i="8" s="1"/>
  <c r="N1391" i="8"/>
  <c r="O1391" i="8" s="1"/>
  <c r="N1392" i="8"/>
  <c r="O1392" i="8" s="1"/>
  <c r="N1393" i="8"/>
  <c r="O1393" i="8" s="1"/>
  <c r="N1394" i="8"/>
  <c r="O1394" i="8" s="1"/>
  <c r="N1395" i="8"/>
  <c r="O1395" i="8" s="1"/>
  <c r="N1396" i="8"/>
  <c r="O1396" i="8" s="1"/>
  <c r="N1397" i="8"/>
  <c r="O1397" i="8" s="1"/>
  <c r="N1398" i="8"/>
  <c r="O1398" i="8" s="1"/>
  <c r="N1399" i="8"/>
  <c r="O1399" i="8" s="1"/>
  <c r="N1400" i="8"/>
  <c r="O1400" i="8" s="1"/>
  <c r="N1401" i="8"/>
  <c r="O1401" i="8" s="1"/>
  <c r="N1402" i="8"/>
  <c r="O1402" i="8" s="1"/>
  <c r="N1403" i="8"/>
  <c r="O1403" i="8" s="1"/>
  <c r="N1404" i="8"/>
  <c r="O1404" i="8" s="1"/>
  <c r="N1405" i="8"/>
  <c r="O1405" i="8" s="1"/>
  <c r="N1406" i="8"/>
  <c r="O1406" i="8" s="1"/>
  <c r="Q1406" i="8" s="1"/>
  <c r="N1407" i="8"/>
  <c r="O1407" i="8" s="1"/>
  <c r="N1408" i="8"/>
  <c r="O1408" i="8" s="1"/>
  <c r="N1409" i="8"/>
  <c r="O1409" i="8" s="1"/>
  <c r="N1410" i="8"/>
  <c r="O1410" i="8" s="1"/>
  <c r="N1411" i="8"/>
  <c r="O1411" i="8" s="1"/>
  <c r="N1412" i="8"/>
  <c r="O1412" i="8" s="1"/>
  <c r="N1413" i="8"/>
  <c r="O1413" i="8" s="1"/>
  <c r="N1414" i="8"/>
  <c r="O1414" i="8" s="1"/>
  <c r="N1415" i="8"/>
  <c r="O1415" i="8" s="1"/>
  <c r="N1416" i="8"/>
  <c r="O1416" i="8" s="1"/>
  <c r="N1417" i="8"/>
  <c r="O1417" i="8" s="1"/>
  <c r="N1418" i="8"/>
  <c r="O1418" i="8" s="1"/>
  <c r="N1419" i="8"/>
  <c r="O1419" i="8" s="1"/>
  <c r="N1420" i="8"/>
  <c r="O1420" i="8" s="1"/>
  <c r="N1421" i="8"/>
  <c r="O1421" i="8" s="1"/>
  <c r="N1422" i="8"/>
  <c r="O1422" i="8" s="1"/>
  <c r="Q1422" i="8" s="1"/>
  <c r="N1423" i="8"/>
  <c r="O1423" i="8" s="1"/>
  <c r="N1424" i="8"/>
  <c r="O1424" i="8" s="1"/>
  <c r="N1425" i="8"/>
  <c r="O1425" i="8" s="1"/>
  <c r="N1426" i="8"/>
  <c r="O1426" i="8" s="1"/>
  <c r="N1427" i="8"/>
  <c r="O1427" i="8" s="1"/>
  <c r="N1428" i="8"/>
  <c r="O1428" i="8" s="1"/>
  <c r="N1429" i="8"/>
  <c r="O1429" i="8" s="1"/>
  <c r="N1430" i="8"/>
  <c r="O1430" i="8" s="1"/>
  <c r="N1431" i="8"/>
  <c r="O1431" i="8" s="1"/>
  <c r="N1432" i="8"/>
  <c r="O1432" i="8" s="1"/>
  <c r="N1433" i="8"/>
  <c r="O1433" i="8" s="1"/>
  <c r="N1434" i="8"/>
  <c r="O1434" i="8" s="1"/>
  <c r="N1435" i="8"/>
  <c r="O1435" i="8" s="1"/>
  <c r="N1436" i="8"/>
  <c r="O1436" i="8" s="1"/>
  <c r="N1437" i="8"/>
  <c r="O1437" i="8" s="1"/>
  <c r="N1438" i="8"/>
  <c r="O1438" i="8" s="1"/>
  <c r="N1439" i="8"/>
  <c r="O1439" i="8" s="1"/>
  <c r="N1440" i="8"/>
  <c r="O1440" i="8" s="1"/>
  <c r="N1441" i="8"/>
  <c r="O1441" i="8" s="1"/>
  <c r="N1442" i="8"/>
  <c r="O1442" i="8" s="1"/>
  <c r="N1443" i="8"/>
  <c r="O1443" i="8" s="1"/>
  <c r="N1444" i="8"/>
  <c r="O1444" i="8" s="1"/>
  <c r="N1445" i="8"/>
  <c r="O1445" i="8" s="1"/>
  <c r="N1446" i="8"/>
  <c r="O1446" i="8" s="1"/>
  <c r="N1447" i="8"/>
  <c r="O1447" i="8" s="1"/>
  <c r="N1448" i="8"/>
  <c r="O1448" i="8" s="1"/>
  <c r="N1449" i="8"/>
  <c r="O1449" i="8" s="1"/>
  <c r="N1450" i="8"/>
  <c r="O1450" i="8" s="1"/>
  <c r="N1451" i="8"/>
  <c r="O1451" i="8" s="1"/>
  <c r="N1452" i="8"/>
  <c r="O1452" i="8" s="1"/>
  <c r="N1453" i="8"/>
  <c r="O1453" i="8" s="1"/>
  <c r="N1454" i="8"/>
  <c r="O1454" i="8" s="1"/>
  <c r="Q1454" i="8" s="1"/>
  <c r="N1455" i="8"/>
  <c r="O1455" i="8" s="1"/>
  <c r="N1456" i="8"/>
  <c r="O1456" i="8" s="1"/>
  <c r="N1457" i="8"/>
  <c r="O1457" i="8" s="1"/>
  <c r="N1458" i="8"/>
  <c r="O1458" i="8" s="1"/>
  <c r="N1459" i="8"/>
  <c r="O1459" i="8" s="1"/>
  <c r="N1460" i="8"/>
  <c r="O1460" i="8" s="1"/>
  <c r="N1461" i="8"/>
  <c r="O1461" i="8" s="1"/>
  <c r="N1462" i="8"/>
  <c r="O1462" i="8" s="1"/>
  <c r="N1463" i="8"/>
  <c r="O1463" i="8" s="1"/>
  <c r="N1464" i="8"/>
  <c r="O1464" i="8" s="1"/>
  <c r="N1465" i="8"/>
  <c r="O1465" i="8" s="1"/>
  <c r="N1466" i="8"/>
  <c r="O1466" i="8" s="1"/>
  <c r="N1467" i="8"/>
  <c r="O1467" i="8" s="1"/>
  <c r="N1468" i="8"/>
  <c r="O1468" i="8" s="1"/>
  <c r="N1469" i="8"/>
  <c r="O1469" i="8" s="1"/>
  <c r="N1470" i="8"/>
  <c r="O1470" i="8" s="1"/>
  <c r="Q1470" i="8" s="1"/>
  <c r="N1471" i="8"/>
  <c r="O1471" i="8" s="1"/>
  <c r="N1472" i="8"/>
  <c r="O1472" i="8" s="1"/>
  <c r="N1473" i="8"/>
  <c r="O1473" i="8" s="1"/>
  <c r="N1474" i="8"/>
  <c r="O1474" i="8" s="1"/>
  <c r="N1475" i="8"/>
  <c r="O1475" i="8" s="1"/>
  <c r="N1476" i="8"/>
  <c r="O1476" i="8" s="1"/>
  <c r="N1477" i="8"/>
  <c r="O1477" i="8" s="1"/>
  <c r="N1478" i="8"/>
  <c r="O1478" i="8" s="1"/>
  <c r="N1479" i="8"/>
  <c r="O1479" i="8" s="1"/>
  <c r="N1480" i="8"/>
  <c r="O1480" i="8" s="1"/>
  <c r="N1481" i="8"/>
  <c r="O1481" i="8" s="1"/>
  <c r="N1482" i="8"/>
  <c r="O1482" i="8" s="1"/>
  <c r="N1483" i="8"/>
  <c r="O1483" i="8" s="1"/>
  <c r="N1484" i="8"/>
  <c r="O1484" i="8" s="1"/>
  <c r="N1485" i="8"/>
  <c r="O1485" i="8" s="1"/>
  <c r="N1486" i="8"/>
  <c r="O1486" i="8" s="1"/>
  <c r="Q1486" i="8" s="1"/>
  <c r="N1487" i="8"/>
  <c r="O1487" i="8" s="1"/>
  <c r="N1488" i="8"/>
  <c r="O1488" i="8" s="1"/>
  <c r="N1489" i="8"/>
  <c r="O1489" i="8" s="1"/>
  <c r="N1490" i="8"/>
  <c r="O1490" i="8" s="1"/>
  <c r="N1491" i="8"/>
  <c r="O1491" i="8" s="1"/>
  <c r="N1492" i="8"/>
  <c r="O1492" i="8" s="1"/>
  <c r="N1493" i="8"/>
  <c r="O1493" i="8" s="1"/>
  <c r="N1494" i="8"/>
  <c r="O1494" i="8" s="1"/>
  <c r="N1495" i="8"/>
  <c r="O1495" i="8" s="1"/>
  <c r="N1496" i="8"/>
  <c r="O1496" i="8" s="1"/>
  <c r="N1497" i="8"/>
  <c r="O1497" i="8" s="1"/>
  <c r="N1498" i="8"/>
  <c r="O1498" i="8" s="1"/>
  <c r="N1499" i="8"/>
  <c r="O1499" i="8" s="1"/>
  <c r="N1500" i="8"/>
  <c r="O1500" i="8" s="1"/>
  <c r="N1501" i="8"/>
  <c r="O1501" i="8" s="1"/>
  <c r="N1502" i="8"/>
  <c r="O1502" i="8" s="1"/>
  <c r="Q1502" i="8" s="1"/>
  <c r="N1503" i="8"/>
  <c r="O1503" i="8" s="1"/>
  <c r="N1504" i="8"/>
  <c r="O1504" i="8" s="1"/>
  <c r="N1505" i="8"/>
  <c r="O1505" i="8" s="1"/>
  <c r="N1506" i="8"/>
  <c r="O1506" i="8" s="1"/>
  <c r="N1507" i="8"/>
  <c r="O1507" i="8" s="1"/>
  <c r="N1508" i="8"/>
  <c r="O1508" i="8" s="1"/>
  <c r="N1509" i="8"/>
  <c r="O1509" i="8" s="1"/>
  <c r="N1510" i="8"/>
  <c r="O1510" i="8" s="1"/>
  <c r="Q1510" i="8" s="1"/>
  <c r="N1511" i="8"/>
  <c r="O1511" i="8" s="1"/>
  <c r="N1512" i="8"/>
  <c r="O1512" i="8" s="1"/>
  <c r="N1513" i="8"/>
  <c r="O1513" i="8" s="1"/>
  <c r="N1514" i="8"/>
  <c r="O1514" i="8" s="1"/>
  <c r="N1515" i="8"/>
  <c r="O1515" i="8" s="1"/>
  <c r="N1516" i="8"/>
  <c r="O1516" i="8" s="1"/>
  <c r="N1517" i="8"/>
  <c r="O1517" i="8" s="1"/>
  <c r="N1518" i="8"/>
  <c r="O1518" i="8" s="1"/>
  <c r="Q1518" i="8" s="1"/>
  <c r="N1519" i="8"/>
  <c r="O1519" i="8" s="1"/>
  <c r="N1520" i="8"/>
  <c r="O1520" i="8" s="1"/>
  <c r="N1521" i="8"/>
  <c r="O1521" i="8" s="1"/>
  <c r="N1522" i="8"/>
  <c r="O1522" i="8" s="1"/>
  <c r="N1523" i="8"/>
  <c r="O1523" i="8" s="1"/>
  <c r="N1524" i="8"/>
  <c r="O1524" i="8" s="1"/>
  <c r="N1525" i="8"/>
  <c r="O1525" i="8" s="1"/>
  <c r="N1526" i="8"/>
  <c r="O1526" i="8" s="1"/>
  <c r="N1527" i="8"/>
  <c r="O1527" i="8" s="1"/>
  <c r="N1528" i="8"/>
  <c r="O1528" i="8" s="1"/>
  <c r="N1529" i="8"/>
  <c r="O1529" i="8" s="1"/>
  <c r="N1530" i="8"/>
  <c r="O1530" i="8" s="1"/>
  <c r="N1531" i="8"/>
  <c r="O1531" i="8" s="1"/>
  <c r="N1532" i="8"/>
  <c r="O1532" i="8" s="1"/>
  <c r="N1533" i="8"/>
  <c r="O1533" i="8" s="1"/>
  <c r="N1534" i="8"/>
  <c r="O1534" i="8" s="1"/>
  <c r="Q1534" i="8" s="1"/>
  <c r="N1535" i="8"/>
  <c r="O1535" i="8" s="1"/>
  <c r="N1536" i="8"/>
  <c r="O1536" i="8" s="1"/>
  <c r="N1537" i="8"/>
  <c r="O1537" i="8" s="1"/>
  <c r="N1538" i="8"/>
  <c r="O1538" i="8" s="1"/>
  <c r="N1539" i="8"/>
  <c r="O1539" i="8" s="1"/>
  <c r="N1540" i="8"/>
  <c r="O1540" i="8" s="1"/>
  <c r="N1541" i="8"/>
  <c r="O1541" i="8" s="1"/>
  <c r="N1542" i="8"/>
  <c r="O1542" i="8" s="1"/>
  <c r="Q1542" i="8" s="1"/>
  <c r="N1543" i="8"/>
  <c r="O1543" i="8" s="1"/>
  <c r="N1544" i="8"/>
  <c r="O1544" i="8" s="1"/>
  <c r="N1545" i="8"/>
  <c r="O1545" i="8" s="1"/>
  <c r="N1546" i="8"/>
  <c r="O1546" i="8" s="1"/>
  <c r="N1547" i="8"/>
  <c r="O1547" i="8" s="1"/>
  <c r="N1548" i="8"/>
  <c r="O1548" i="8" s="1"/>
  <c r="N1549" i="8"/>
  <c r="O1549" i="8" s="1"/>
  <c r="N1550" i="8"/>
  <c r="O1550" i="8" s="1"/>
  <c r="Q1550" i="8" s="1"/>
  <c r="N1551" i="8"/>
  <c r="O1551" i="8" s="1"/>
  <c r="N1552" i="8"/>
  <c r="O1552" i="8" s="1"/>
  <c r="N1553" i="8"/>
  <c r="O1553" i="8" s="1"/>
  <c r="N1554" i="8"/>
  <c r="O1554" i="8" s="1"/>
  <c r="N1555" i="8"/>
  <c r="O1555" i="8" s="1"/>
  <c r="N1556" i="8"/>
  <c r="O1556" i="8" s="1"/>
  <c r="N1557" i="8"/>
  <c r="O1557" i="8" s="1"/>
  <c r="N1558" i="8"/>
  <c r="O1558" i="8" s="1"/>
  <c r="N1559" i="8"/>
  <c r="O1559" i="8" s="1"/>
  <c r="N1560" i="8"/>
  <c r="O1560" i="8" s="1"/>
  <c r="N1561" i="8"/>
  <c r="O1561" i="8" s="1"/>
  <c r="N1562" i="8"/>
  <c r="O1562" i="8" s="1"/>
  <c r="N1563" i="8"/>
  <c r="O1563" i="8" s="1"/>
  <c r="N1564" i="8"/>
  <c r="O1564" i="8" s="1"/>
  <c r="N1565" i="8"/>
  <c r="O1565" i="8" s="1"/>
  <c r="N1566" i="8"/>
  <c r="O1566" i="8" s="1"/>
  <c r="Q1566" i="8" s="1"/>
  <c r="N1567" i="8"/>
  <c r="O1567" i="8" s="1"/>
  <c r="N1568" i="8"/>
  <c r="O1568" i="8" s="1"/>
  <c r="N1569" i="8"/>
  <c r="O1569" i="8" s="1"/>
  <c r="N1570" i="8"/>
  <c r="O1570" i="8" s="1"/>
  <c r="N1571" i="8"/>
  <c r="O1571" i="8" s="1"/>
  <c r="N1572" i="8"/>
  <c r="O1572" i="8" s="1"/>
  <c r="N1573" i="8"/>
  <c r="O1573" i="8" s="1"/>
  <c r="N1574" i="8"/>
  <c r="O1574" i="8" s="1"/>
  <c r="Q1574" i="8" s="1"/>
  <c r="N1575" i="8"/>
  <c r="O1575" i="8" s="1"/>
  <c r="N1576" i="8"/>
  <c r="O1576" i="8" s="1"/>
  <c r="N1577" i="8"/>
  <c r="O1577" i="8" s="1"/>
  <c r="N1578" i="8"/>
  <c r="O1578" i="8" s="1"/>
  <c r="N1579" i="8"/>
  <c r="O1579" i="8" s="1"/>
  <c r="N1580" i="8"/>
  <c r="O1580" i="8" s="1"/>
  <c r="N1581" i="8"/>
  <c r="O1581" i="8" s="1"/>
  <c r="N1582" i="8"/>
  <c r="O1582" i="8" s="1"/>
  <c r="Q1582" i="8" s="1"/>
  <c r="N1583" i="8"/>
  <c r="O1583" i="8" s="1"/>
  <c r="N1584" i="8"/>
  <c r="O1584" i="8" s="1"/>
  <c r="N1585" i="8"/>
  <c r="O1585" i="8" s="1"/>
  <c r="N1586" i="8"/>
  <c r="O1586" i="8" s="1"/>
  <c r="N1587" i="8"/>
  <c r="O1587" i="8" s="1"/>
  <c r="N1588" i="8"/>
  <c r="O1588" i="8" s="1"/>
  <c r="N1589" i="8"/>
  <c r="O1589" i="8" s="1"/>
  <c r="N1590" i="8"/>
  <c r="O1590" i="8" s="1"/>
  <c r="N1591" i="8"/>
  <c r="O1591" i="8" s="1"/>
  <c r="N1592" i="8"/>
  <c r="O1592" i="8" s="1"/>
  <c r="N1593" i="8"/>
  <c r="O1593" i="8" s="1"/>
  <c r="N1594" i="8"/>
  <c r="O1594" i="8" s="1"/>
  <c r="N1595" i="8"/>
  <c r="O1595" i="8" s="1"/>
  <c r="N1596" i="8"/>
  <c r="O1596" i="8" s="1"/>
  <c r="N1597" i="8"/>
  <c r="O1597" i="8" s="1"/>
  <c r="N1598" i="8"/>
  <c r="O1598" i="8" s="1"/>
  <c r="Q1598" i="8" s="1"/>
  <c r="N1599" i="8"/>
  <c r="O1599" i="8" s="1"/>
  <c r="N1600" i="8"/>
  <c r="O1600" i="8" s="1"/>
  <c r="N1601" i="8"/>
  <c r="O1601" i="8" s="1"/>
  <c r="N1602" i="8"/>
  <c r="O1602" i="8" s="1"/>
  <c r="N1603" i="8"/>
  <c r="O1603" i="8" s="1"/>
  <c r="N1604" i="8"/>
  <c r="O1604" i="8" s="1"/>
  <c r="N1605" i="8"/>
  <c r="O1605" i="8" s="1"/>
  <c r="N1606" i="8"/>
  <c r="O1606" i="8" s="1"/>
  <c r="Q1606" i="8" s="1"/>
  <c r="N1607" i="8"/>
  <c r="O1607" i="8" s="1"/>
  <c r="N1608" i="8"/>
  <c r="O1608" i="8" s="1"/>
  <c r="N1609" i="8"/>
  <c r="O1609" i="8" s="1"/>
  <c r="N1610" i="8"/>
  <c r="O1610" i="8" s="1"/>
  <c r="N1611" i="8"/>
  <c r="O1611" i="8" s="1"/>
  <c r="N1612" i="8"/>
  <c r="O1612" i="8" s="1"/>
  <c r="N1613" i="8"/>
  <c r="O1613" i="8" s="1"/>
  <c r="N1614" i="8"/>
  <c r="O1614" i="8" s="1"/>
  <c r="Q1614" i="8" s="1"/>
  <c r="N1615" i="8"/>
  <c r="O1615" i="8" s="1"/>
  <c r="N1616" i="8"/>
  <c r="O1616" i="8" s="1"/>
  <c r="N1617" i="8"/>
  <c r="O1617" i="8" s="1"/>
  <c r="N1618" i="8"/>
  <c r="O1618" i="8" s="1"/>
  <c r="N1619" i="8"/>
  <c r="O1619" i="8" s="1"/>
  <c r="N1620" i="8"/>
  <c r="O1620" i="8" s="1"/>
  <c r="N1621" i="8"/>
  <c r="O1621" i="8" s="1"/>
  <c r="N1622" i="8"/>
  <c r="O1622" i="8" s="1"/>
  <c r="N1623" i="8"/>
  <c r="O1623" i="8" s="1"/>
  <c r="N1624" i="8"/>
  <c r="O1624" i="8" s="1"/>
  <c r="N1625" i="8"/>
  <c r="O1625" i="8" s="1"/>
  <c r="N1626" i="8"/>
  <c r="O1626" i="8" s="1"/>
  <c r="N1627" i="8"/>
  <c r="O1627" i="8" s="1"/>
  <c r="N1628" i="8"/>
  <c r="O1628" i="8" s="1"/>
  <c r="N1629" i="8"/>
  <c r="O1629" i="8" s="1"/>
  <c r="N1630" i="8"/>
  <c r="O1630" i="8" s="1"/>
  <c r="Q1630" i="8" s="1"/>
  <c r="N1631" i="8"/>
  <c r="O1631" i="8" s="1"/>
  <c r="N1632" i="8"/>
  <c r="O1632" i="8" s="1"/>
  <c r="N1633" i="8"/>
  <c r="O1633" i="8" s="1"/>
  <c r="N1634" i="8"/>
  <c r="O1634" i="8" s="1"/>
  <c r="N1635" i="8"/>
  <c r="O1635" i="8" s="1"/>
  <c r="N1636" i="8"/>
  <c r="O1636" i="8" s="1"/>
  <c r="N1637" i="8"/>
  <c r="O1637" i="8" s="1"/>
  <c r="N1638" i="8"/>
  <c r="O1638" i="8" s="1"/>
  <c r="Q1638" i="8" s="1"/>
  <c r="N1639" i="8"/>
  <c r="O1639" i="8" s="1"/>
  <c r="N1640" i="8"/>
  <c r="O1640" i="8" s="1"/>
  <c r="N1641" i="8"/>
  <c r="O1641" i="8" s="1"/>
  <c r="N1642" i="8"/>
  <c r="O1642" i="8" s="1"/>
  <c r="N1643" i="8"/>
  <c r="O1643" i="8" s="1"/>
  <c r="N1644" i="8"/>
  <c r="O1644" i="8" s="1"/>
  <c r="N1645" i="8"/>
  <c r="O1645" i="8" s="1"/>
  <c r="N1646" i="8"/>
  <c r="O1646" i="8" s="1"/>
  <c r="Q1646" i="8" s="1"/>
  <c r="N1647" i="8"/>
  <c r="O1647" i="8" s="1"/>
  <c r="N1648" i="8"/>
  <c r="O1648" i="8" s="1"/>
  <c r="N1649" i="8"/>
  <c r="O1649" i="8" s="1"/>
  <c r="N1650" i="8"/>
  <c r="O1650" i="8" s="1"/>
  <c r="N1651" i="8"/>
  <c r="O1651" i="8" s="1"/>
  <c r="N1652" i="8"/>
  <c r="O1652" i="8" s="1"/>
  <c r="N1653" i="8"/>
  <c r="O1653" i="8" s="1"/>
  <c r="N1654" i="8"/>
  <c r="O1654" i="8" s="1"/>
  <c r="N1655" i="8"/>
  <c r="O1655" i="8" s="1"/>
  <c r="N1656" i="8"/>
  <c r="O1656" i="8" s="1"/>
  <c r="N1657" i="8"/>
  <c r="O1657" i="8" s="1"/>
  <c r="N1658" i="8"/>
  <c r="O1658" i="8" s="1"/>
  <c r="N1659" i="8"/>
  <c r="O1659" i="8" s="1"/>
  <c r="N1660" i="8"/>
  <c r="O1660" i="8" s="1"/>
  <c r="N1661" i="8"/>
  <c r="O1661" i="8" s="1"/>
  <c r="N1662" i="8"/>
  <c r="O1662" i="8" s="1"/>
  <c r="Q1662" i="8" s="1"/>
  <c r="N1663" i="8"/>
  <c r="O1663" i="8" s="1"/>
  <c r="N1664" i="8"/>
  <c r="O1664" i="8" s="1"/>
  <c r="N1665" i="8"/>
  <c r="O1665" i="8" s="1"/>
  <c r="N1666" i="8"/>
  <c r="O1666" i="8" s="1"/>
  <c r="N1667" i="8"/>
  <c r="O1667" i="8" s="1"/>
  <c r="N1668" i="8"/>
  <c r="O1668" i="8" s="1"/>
  <c r="N1669" i="8"/>
  <c r="O1669" i="8" s="1"/>
  <c r="N1670" i="8"/>
  <c r="O1670" i="8" s="1"/>
  <c r="Q1670" i="8" s="1"/>
  <c r="N1671" i="8"/>
  <c r="O1671" i="8" s="1"/>
  <c r="N1672" i="8"/>
  <c r="O1672" i="8" s="1"/>
  <c r="N1673" i="8"/>
  <c r="O1673" i="8" s="1"/>
  <c r="N1674" i="8"/>
  <c r="O1674" i="8" s="1"/>
  <c r="N1675" i="8"/>
  <c r="O1675" i="8" s="1"/>
  <c r="N1676" i="8"/>
  <c r="O1676" i="8" s="1"/>
  <c r="N1677" i="8"/>
  <c r="O1677" i="8" s="1"/>
  <c r="N1678" i="8"/>
  <c r="O1678" i="8" s="1"/>
  <c r="Q1678" i="8" s="1"/>
  <c r="N1679" i="8"/>
  <c r="O1679" i="8" s="1"/>
  <c r="N1680" i="8"/>
  <c r="O1680" i="8" s="1"/>
  <c r="N1681" i="8"/>
  <c r="O1681" i="8" s="1"/>
  <c r="N1682" i="8"/>
  <c r="O1682" i="8" s="1"/>
  <c r="N1683" i="8"/>
  <c r="O1683" i="8" s="1"/>
  <c r="N1684" i="8"/>
  <c r="O1684" i="8" s="1"/>
  <c r="N1685" i="8"/>
  <c r="O1685" i="8" s="1"/>
  <c r="N1686" i="8"/>
  <c r="O1686" i="8" s="1"/>
  <c r="N1687" i="8"/>
  <c r="O1687" i="8" s="1"/>
  <c r="N1688" i="8"/>
  <c r="O1688" i="8" s="1"/>
  <c r="N1689" i="8"/>
  <c r="O1689" i="8" s="1"/>
  <c r="N1690" i="8"/>
  <c r="O1690" i="8" s="1"/>
  <c r="N1691" i="8"/>
  <c r="O1691" i="8" s="1"/>
  <c r="N1692" i="8"/>
  <c r="O1692" i="8" s="1"/>
  <c r="N1693" i="8"/>
  <c r="O1693" i="8" s="1"/>
  <c r="N1694" i="8"/>
  <c r="O1694" i="8" s="1"/>
  <c r="Q1694" i="8" s="1"/>
  <c r="N1695" i="8"/>
  <c r="O1695" i="8" s="1"/>
  <c r="N1696" i="8"/>
  <c r="O1696" i="8" s="1"/>
  <c r="N1697" i="8"/>
  <c r="O1697" i="8" s="1"/>
  <c r="N1698" i="8"/>
  <c r="O1698" i="8" s="1"/>
  <c r="N1699" i="8"/>
  <c r="O1699" i="8" s="1"/>
  <c r="N1700" i="8"/>
  <c r="O1700" i="8" s="1"/>
  <c r="N1701" i="8"/>
  <c r="O1701" i="8" s="1"/>
  <c r="N1702" i="8"/>
  <c r="O1702" i="8" s="1"/>
  <c r="Q1702" i="8" s="1"/>
  <c r="N1703" i="8"/>
  <c r="O1703" i="8" s="1"/>
  <c r="N1704" i="8"/>
  <c r="O1704" i="8" s="1"/>
  <c r="N1705" i="8"/>
  <c r="O1705" i="8" s="1"/>
  <c r="N1706" i="8"/>
  <c r="O1706" i="8" s="1"/>
  <c r="N1707" i="8"/>
  <c r="O1707" i="8" s="1"/>
  <c r="N1708" i="8"/>
  <c r="O1708" i="8" s="1"/>
  <c r="N1709" i="8"/>
  <c r="O1709" i="8" s="1"/>
  <c r="N1710" i="8"/>
  <c r="O1710" i="8" s="1"/>
  <c r="Q1710" i="8" s="1"/>
  <c r="N1711" i="8"/>
  <c r="O1711" i="8" s="1"/>
  <c r="N1712" i="8"/>
  <c r="O1712" i="8" s="1"/>
  <c r="N1713" i="8"/>
  <c r="O1713" i="8" s="1"/>
  <c r="N1714" i="8"/>
  <c r="O1714" i="8" s="1"/>
  <c r="N1715" i="8"/>
  <c r="O1715" i="8" s="1"/>
  <c r="N1716" i="8"/>
  <c r="O1716" i="8" s="1"/>
  <c r="N1717" i="8"/>
  <c r="O1717" i="8" s="1"/>
  <c r="N1718" i="8"/>
  <c r="O1718" i="8" s="1"/>
  <c r="N1719" i="8"/>
  <c r="O1719" i="8" s="1"/>
  <c r="N1720" i="8"/>
  <c r="O1720" i="8" s="1"/>
  <c r="N1721" i="8"/>
  <c r="O1721" i="8" s="1"/>
  <c r="N1722" i="8"/>
  <c r="O1722" i="8" s="1"/>
  <c r="N1723" i="8"/>
  <c r="O1723" i="8" s="1"/>
  <c r="N1724" i="8"/>
  <c r="O1724" i="8" s="1"/>
  <c r="N1725" i="8"/>
  <c r="O1725" i="8" s="1"/>
  <c r="N1726" i="8"/>
  <c r="O1726" i="8" s="1"/>
  <c r="Q1726" i="8" s="1"/>
  <c r="N1727" i="8"/>
  <c r="O1727" i="8" s="1"/>
  <c r="N1728" i="8"/>
  <c r="O1728" i="8" s="1"/>
  <c r="N1729" i="8"/>
  <c r="O1729" i="8" s="1"/>
  <c r="N1730" i="8"/>
  <c r="O1730" i="8" s="1"/>
  <c r="N1731" i="8"/>
  <c r="O1731" i="8" s="1"/>
  <c r="N1732" i="8"/>
  <c r="O1732" i="8" s="1"/>
  <c r="N1733" i="8"/>
  <c r="O1733" i="8" s="1"/>
  <c r="N1734" i="8"/>
  <c r="O1734" i="8" s="1"/>
  <c r="Q1734" i="8" s="1"/>
  <c r="N1735" i="8"/>
  <c r="O1735" i="8" s="1"/>
  <c r="N1736" i="8"/>
  <c r="O1736" i="8" s="1"/>
  <c r="N1737" i="8"/>
  <c r="O1737" i="8" s="1"/>
  <c r="N1738" i="8"/>
  <c r="O1738" i="8" s="1"/>
  <c r="N1739" i="8"/>
  <c r="O1739" i="8" s="1"/>
  <c r="N1740" i="8"/>
  <c r="O1740" i="8" s="1"/>
  <c r="N1741" i="8"/>
  <c r="O1741" i="8" s="1"/>
  <c r="N1742" i="8"/>
  <c r="O1742" i="8" s="1"/>
  <c r="Q1742" i="8" s="1"/>
  <c r="N1743" i="8"/>
  <c r="O1743" i="8" s="1"/>
  <c r="N1744" i="8"/>
  <c r="O1744" i="8" s="1"/>
  <c r="N1745" i="8"/>
  <c r="O1745" i="8" s="1"/>
  <c r="N1746" i="8"/>
  <c r="O1746" i="8" s="1"/>
  <c r="N1747" i="8"/>
  <c r="O1747" i="8" s="1"/>
  <c r="N1748" i="8"/>
  <c r="O1748" i="8" s="1"/>
  <c r="N1749" i="8"/>
  <c r="O1749" i="8" s="1"/>
  <c r="N1750" i="8"/>
  <c r="O1750" i="8" s="1"/>
  <c r="N1751" i="8"/>
  <c r="O1751" i="8" s="1"/>
  <c r="N1752" i="8"/>
  <c r="O1752" i="8" s="1"/>
  <c r="N1753" i="8"/>
  <c r="O1753" i="8" s="1"/>
  <c r="N1754" i="8"/>
  <c r="O1754" i="8" s="1"/>
  <c r="N1755" i="8"/>
  <c r="O1755" i="8" s="1"/>
  <c r="N1756" i="8"/>
  <c r="O1756" i="8" s="1"/>
  <c r="N1757" i="8"/>
  <c r="O1757" i="8" s="1"/>
  <c r="N1758" i="8"/>
  <c r="O1758" i="8" s="1"/>
  <c r="Q1758" i="8" s="1"/>
  <c r="N1759" i="8"/>
  <c r="O1759" i="8" s="1"/>
  <c r="N1760" i="8"/>
  <c r="O1760" i="8" s="1"/>
  <c r="N1761" i="8"/>
  <c r="O1761" i="8" s="1"/>
  <c r="N1762" i="8"/>
  <c r="O1762" i="8" s="1"/>
  <c r="N1763" i="8"/>
  <c r="O1763" i="8" s="1"/>
  <c r="N1764" i="8"/>
  <c r="O1764" i="8" s="1"/>
  <c r="N1765" i="8"/>
  <c r="O1765" i="8" s="1"/>
  <c r="N1766" i="8"/>
  <c r="O1766" i="8" s="1"/>
  <c r="Q1766" i="8" s="1"/>
  <c r="N1767" i="8"/>
  <c r="O1767" i="8" s="1"/>
  <c r="N1768" i="8"/>
  <c r="O1768" i="8" s="1"/>
  <c r="N1769" i="8"/>
  <c r="O1769" i="8" s="1"/>
  <c r="N1770" i="8"/>
  <c r="O1770" i="8" s="1"/>
  <c r="N1771" i="8"/>
  <c r="O1771" i="8" s="1"/>
  <c r="N1772" i="8"/>
  <c r="O1772" i="8" s="1"/>
  <c r="N1773" i="8"/>
  <c r="O1773" i="8" s="1"/>
  <c r="N1774" i="8"/>
  <c r="O1774" i="8" s="1"/>
  <c r="Q1774" i="8" s="1"/>
  <c r="N1775" i="8"/>
  <c r="O1775" i="8" s="1"/>
  <c r="N1776" i="8"/>
  <c r="O1776" i="8" s="1"/>
  <c r="N1777" i="8"/>
  <c r="O1777" i="8" s="1"/>
  <c r="N1778" i="8"/>
  <c r="O1778" i="8" s="1"/>
  <c r="N1779" i="8"/>
  <c r="O1779" i="8" s="1"/>
  <c r="N1780" i="8"/>
  <c r="O1780" i="8" s="1"/>
  <c r="N1781" i="8"/>
  <c r="O1781" i="8" s="1"/>
  <c r="N1782" i="8"/>
  <c r="O1782" i="8" s="1"/>
  <c r="N1783" i="8"/>
  <c r="O1783" i="8" s="1"/>
  <c r="N1784" i="8"/>
  <c r="O1784" i="8" s="1"/>
  <c r="N1785" i="8"/>
  <c r="O1785" i="8" s="1"/>
  <c r="N1786" i="8"/>
  <c r="O1786" i="8" s="1"/>
  <c r="N1787" i="8"/>
  <c r="O1787" i="8" s="1"/>
  <c r="N1788" i="8"/>
  <c r="O1788" i="8" s="1"/>
  <c r="N1789" i="8"/>
  <c r="O1789" i="8" s="1"/>
  <c r="N1790" i="8"/>
  <c r="O1790" i="8" s="1"/>
  <c r="Q1790" i="8" s="1"/>
  <c r="N1791" i="8"/>
  <c r="O1791" i="8" s="1"/>
  <c r="N1792" i="8"/>
  <c r="O1792" i="8" s="1"/>
  <c r="N1793" i="8"/>
  <c r="O1793" i="8" s="1"/>
  <c r="N1794" i="8"/>
  <c r="O1794" i="8" s="1"/>
  <c r="N1795" i="8"/>
  <c r="O1795" i="8" s="1"/>
  <c r="N1796" i="8"/>
  <c r="O1796" i="8" s="1"/>
  <c r="N1797" i="8"/>
  <c r="O1797" i="8" s="1"/>
  <c r="N1798" i="8"/>
  <c r="O1798" i="8" s="1"/>
  <c r="Q1798" i="8" s="1"/>
  <c r="N1799" i="8"/>
  <c r="O1799" i="8" s="1"/>
  <c r="N1800" i="8"/>
  <c r="O1800" i="8" s="1"/>
  <c r="N1801" i="8"/>
  <c r="O1801" i="8" s="1"/>
  <c r="N1802" i="8"/>
  <c r="O1802" i="8" s="1"/>
  <c r="N1803" i="8"/>
  <c r="O1803" i="8" s="1"/>
  <c r="N1804" i="8"/>
  <c r="O1804" i="8" s="1"/>
  <c r="N1805" i="8"/>
  <c r="O1805" i="8" s="1"/>
  <c r="N1806" i="8"/>
  <c r="O1806" i="8" s="1"/>
  <c r="Q1806" i="8" s="1"/>
  <c r="N1807" i="8"/>
  <c r="O1807" i="8" s="1"/>
  <c r="N1808" i="8"/>
  <c r="O1808" i="8" s="1"/>
  <c r="N1809" i="8"/>
  <c r="O1809" i="8" s="1"/>
  <c r="N1810" i="8"/>
  <c r="O1810" i="8" s="1"/>
  <c r="N1811" i="8"/>
  <c r="O1811" i="8" s="1"/>
  <c r="N1812" i="8"/>
  <c r="O1812" i="8" s="1"/>
  <c r="N1813" i="8"/>
  <c r="O1813" i="8" s="1"/>
  <c r="N1814" i="8"/>
  <c r="O1814" i="8" s="1"/>
  <c r="N1815" i="8"/>
  <c r="O1815" i="8" s="1"/>
  <c r="N1816" i="8"/>
  <c r="O1816" i="8" s="1"/>
  <c r="N1817" i="8"/>
  <c r="O1817" i="8" s="1"/>
  <c r="N1818" i="8"/>
  <c r="O1818" i="8" s="1"/>
  <c r="N1819" i="8"/>
  <c r="O1819" i="8" s="1"/>
  <c r="N1820" i="8"/>
  <c r="O1820" i="8" s="1"/>
  <c r="N1821" i="8"/>
  <c r="O1821" i="8" s="1"/>
  <c r="N1822" i="8"/>
  <c r="O1822" i="8" s="1"/>
  <c r="Q1822" i="8" s="1"/>
  <c r="N1823" i="8"/>
  <c r="O1823" i="8" s="1"/>
  <c r="N1824" i="8"/>
  <c r="O1824" i="8" s="1"/>
  <c r="N1825" i="8"/>
  <c r="O1825" i="8" s="1"/>
  <c r="N1826" i="8"/>
  <c r="O1826" i="8" s="1"/>
  <c r="N1827" i="8"/>
  <c r="O1827" i="8" s="1"/>
  <c r="N1828" i="8"/>
  <c r="O1828" i="8" s="1"/>
  <c r="N1829" i="8"/>
  <c r="O1829" i="8" s="1"/>
  <c r="N1830" i="8"/>
  <c r="O1830" i="8" s="1"/>
  <c r="Q1830" i="8" s="1"/>
  <c r="N1831" i="8"/>
  <c r="O1831" i="8" s="1"/>
  <c r="N1832" i="8"/>
  <c r="O1832" i="8" s="1"/>
  <c r="N1833" i="8"/>
  <c r="O1833" i="8" s="1"/>
  <c r="N1834" i="8"/>
  <c r="O1834" i="8" s="1"/>
  <c r="N1835" i="8"/>
  <c r="O1835" i="8" s="1"/>
  <c r="N1836" i="8"/>
  <c r="O1836" i="8" s="1"/>
  <c r="N1837" i="8"/>
  <c r="O1837" i="8" s="1"/>
  <c r="N1838" i="8"/>
  <c r="O1838" i="8" s="1"/>
  <c r="Q1838" i="8" s="1"/>
  <c r="N1839" i="8"/>
  <c r="O1839" i="8" s="1"/>
  <c r="N1840" i="8"/>
  <c r="O1840" i="8" s="1"/>
  <c r="N1841" i="8"/>
  <c r="O1841" i="8" s="1"/>
  <c r="N1842" i="8"/>
  <c r="O1842" i="8" s="1"/>
  <c r="N1843" i="8"/>
  <c r="O1843" i="8" s="1"/>
  <c r="N1844" i="8"/>
  <c r="O1844" i="8" s="1"/>
  <c r="N1845" i="8"/>
  <c r="O1845" i="8" s="1"/>
  <c r="N1846" i="8"/>
  <c r="O1846" i="8" s="1"/>
  <c r="N1847" i="8"/>
  <c r="O1847" i="8" s="1"/>
  <c r="N1848" i="8"/>
  <c r="O1848" i="8" s="1"/>
  <c r="N1849" i="8"/>
  <c r="O1849" i="8" s="1"/>
  <c r="N1850" i="8"/>
  <c r="O1850" i="8" s="1"/>
  <c r="N1851" i="8"/>
  <c r="O1851" i="8" s="1"/>
  <c r="N1852" i="8"/>
  <c r="O1852" i="8" s="1"/>
  <c r="N1853" i="8"/>
  <c r="O1853" i="8" s="1"/>
  <c r="N1854" i="8"/>
  <c r="O1854" i="8" s="1"/>
  <c r="Q1854" i="8" s="1"/>
  <c r="N1855" i="8"/>
  <c r="O1855" i="8" s="1"/>
  <c r="N1856" i="8"/>
  <c r="O1856" i="8" s="1"/>
  <c r="N1857" i="8"/>
  <c r="O1857" i="8" s="1"/>
  <c r="N1858" i="8"/>
  <c r="O1858" i="8" s="1"/>
  <c r="N1859" i="8"/>
  <c r="O1859" i="8" s="1"/>
  <c r="N1860" i="8"/>
  <c r="O1860" i="8" s="1"/>
  <c r="N1861" i="8"/>
  <c r="O1861" i="8" s="1"/>
  <c r="N1862" i="8"/>
  <c r="O1862" i="8" s="1"/>
  <c r="Q1862" i="8" s="1"/>
  <c r="N1863" i="8"/>
  <c r="O1863" i="8" s="1"/>
  <c r="N1864" i="8"/>
  <c r="O1864" i="8" s="1"/>
  <c r="N1865" i="8"/>
  <c r="O1865" i="8" s="1"/>
  <c r="N1866" i="8"/>
  <c r="O1866" i="8" s="1"/>
  <c r="N1867" i="8"/>
  <c r="O1867" i="8" s="1"/>
  <c r="N1868" i="8"/>
  <c r="O1868" i="8" s="1"/>
  <c r="N1869" i="8"/>
  <c r="O1869" i="8" s="1"/>
  <c r="N1870" i="8"/>
  <c r="O1870" i="8" s="1"/>
  <c r="Q1870" i="8" s="1"/>
  <c r="N1871" i="8"/>
  <c r="O1871" i="8" s="1"/>
  <c r="N1872" i="8"/>
  <c r="O1872" i="8" s="1"/>
  <c r="N1873" i="8"/>
  <c r="O1873" i="8" s="1"/>
  <c r="N1874" i="8"/>
  <c r="O1874" i="8" s="1"/>
  <c r="N1875" i="8"/>
  <c r="O1875" i="8" s="1"/>
  <c r="N1876" i="8"/>
  <c r="O1876" i="8" s="1"/>
  <c r="N1877" i="8"/>
  <c r="O1877" i="8" s="1"/>
  <c r="N1878" i="8"/>
  <c r="O1878" i="8" s="1"/>
  <c r="N1879" i="8"/>
  <c r="O1879" i="8" s="1"/>
  <c r="N1880" i="8"/>
  <c r="O1880" i="8" s="1"/>
  <c r="N1881" i="8"/>
  <c r="O1881" i="8" s="1"/>
  <c r="N1882" i="8"/>
  <c r="O1882" i="8" s="1"/>
  <c r="N1883" i="8"/>
  <c r="O1883" i="8" s="1"/>
  <c r="N1884" i="8"/>
  <c r="O1884" i="8" s="1"/>
  <c r="N1885" i="8"/>
  <c r="O1885" i="8" s="1"/>
  <c r="N1886" i="8"/>
  <c r="O1886" i="8" s="1"/>
  <c r="Q1886" i="8" s="1"/>
  <c r="N1887" i="8"/>
  <c r="O1887" i="8" s="1"/>
  <c r="N1888" i="8"/>
  <c r="O1888" i="8" s="1"/>
  <c r="N1889" i="8"/>
  <c r="O1889" i="8" s="1"/>
  <c r="N1890" i="8"/>
  <c r="O1890" i="8" s="1"/>
  <c r="N1891" i="8"/>
  <c r="O1891" i="8" s="1"/>
  <c r="N1892" i="8"/>
  <c r="O1892" i="8" s="1"/>
  <c r="N1893" i="8"/>
  <c r="O1893" i="8" s="1"/>
  <c r="N1894" i="8"/>
  <c r="O1894" i="8" s="1"/>
  <c r="Q1894" i="8" s="1"/>
  <c r="N1895" i="8"/>
  <c r="O1895" i="8" s="1"/>
  <c r="N1896" i="8"/>
  <c r="O1896" i="8" s="1"/>
  <c r="N1897" i="8"/>
  <c r="O1897" i="8" s="1"/>
  <c r="N1898" i="8"/>
  <c r="O1898" i="8" s="1"/>
  <c r="N1899" i="8"/>
  <c r="O1899" i="8" s="1"/>
  <c r="N1900" i="8"/>
  <c r="O1900" i="8" s="1"/>
  <c r="N1901" i="8"/>
  <c r="O1901" i="8" s="1"/>
  <c r="N1902" i="8"/>
  <c r="O1902" i="8" s="1"/>
  <c r="Q1902" i="8" s="1"/>
  <c r="N1903" i="8"/>
  <c r="O1903" i="8" s="1"/>
  <c r="N1904" i="8"/>
  <c r="O1904" i="8" s="1"/>
  <c r="N1905" i="8"/>
  <c r="O1905" i="8" s="1"/>
  <c r="N1906" i="8"/>
  <c r="O1906" i="8" s="1"/>
  <c r="N1907" i="8"/>
  <c r="O1907" i="8" s="1"/>
  <c r="N1908" i="8"/>
  <c r="O1908" i="8" s="1"/>
  <c r="N1909" i="8"/>
  <c r="O1909" i="8" s="1"/>
  <c r="N1910" i="8"/>
  <c r="O1910" i="8" s="1"/>
  <c r="N1911" i="8"/>
  <c r="O1911" i="8" s="1"/>
  <c r="N1912" i="8"/>
  <c r="O1912" i="8" s="1"/>
  <c r="N1913" i="8"/>
  <c r="O1913" i="8" s="1"/>
  <c r="N1914" i="8"/>
  <c r="O1914" i="8" s="1"/>
  <c r="N1915" i="8"/>
  <c r="O1915" i="8" s="1"/>
  <c r="N1916" i="8"/>
  <c r="O1916" i="8" s="1"/>
  <c r="N1917" i="8"/>
  <c r="O1917" i="8" s="1"/>
  <c r="N1918" i="8"/>
  <c r="O1918" i="8" s="1"/>
  <c r="Q1918" i="8" s="1"/>
  <c r="N1919" i="8"/>
  <c r="O1919" i="8" s="1"/>
  <c r="N1920" i="8"/>
  <c r="O1920" i="8" s="1"/>
  <c r="N1921" i="8"/>
  <c r="O1921" i="8" s="1"/>
  <c r="N1922" i="8"/>
  <c r="O1922" i="8" s="1"/>
  <c r="N1923" i="8"/>
  <c r="O1923" i="8" s="1"/>
  <c r="N1924" i="8"/>
  <c r="O1924" i="8" s="1"/>
  <c r="N1925" i="8"/>
  <c r="O1925" i="8" s="1"/>
  <c r="N1926" i="8"/>
  <c r="O1926" i="8" s="1"/>
  <c r="Q1926" i="8" s="1"/>
  <c r="N1927" i="8"/>
  <c r="O1927" i="8" s="1"/>
  <c r="N1928" i="8"/>
  <c r="O1928" i="8" s="1"/>
  <c r="N1929" i="8"/>
  <c r="O1929" i="8" s="1"/>
  <c r="N1930" i="8"/>
  <c r="O1930" i="8" s="1"/>
  <c r="N1931" i="8"/>
  <c r="O1931" i="8" s="1"/>
  <c r="N1932" i="8"/>
  <c r="O1932" i="8" s="1"/>
  <c r="N1933" i="8"/>
  <c r="O1933" i="8" s="1"/>
  <c r="N1934" i="8"/>
  <c r="O1934" i="8" s="1"/>
  <c r="Q1934" i="8" s="1"/>
  <c r="N1935" i="8"/>
  <c r="O1935" i="8" s="1"/>
  <c r="N1936" i="8"/>
  <c r="O1936" i="8" s="1"/>
  <c r="N1937" i="8"/>
  <c r="O1937" i="8" s="1"/>
  <c r="N1938" i="8"/>
  <c r="O1938" i="8" s="1"/>
  <c r="N1939" i="8"/>
  <c r="O1939" i="8" s="1"/>
  <c r="N1940" i="8"/>
  <c r="O1940" i="8" s="1"/>
  <c r="N1941" i="8"/>
  <c r="O1941" i="8" s="1"/>
  <c r="N1942" i="8"/>
  <c r="O1942" i="8" s="1"/>
  <c r="N1943" i="8"/>
  <c r="O1943" i="8" s="1"/>
  <c r="N1944" i="8"/>
  <c r="O1944" i="8" s="1"/>
  <c r="N1945" i="8"/>
  <c r="O1945" i="8" s="1"/>
  <c r="N1946" i="8"/>
  <c r="O1946" i="8" s="1"/>
  <c r="N1947" i="8"/>
  <c r="O1947" i="8" s="1"/>
  <c r="N1948" i="8"/>
  <c r="O1948" i="8" s="1"/>
  <c r="N1949" i="8"/>
  <c r="O1949" i="8" s="1"/>
  <c r="N1950" i="8"/>
  <c r="O1950" i="8" s="1"/>
  <c r="Q1950" i="8" s="1"/>
  <c r="N1951" i="8"/>
  <c r="O1951" i="8" s="1"/>
  <c r="N1952" i="8"/>
  <c r="O1952" i="8" s="1"/>
  <c r="N1953" i="8"/>
  <c r="O1953" i="8" s="1"/>
  <c r="N1954" i="8"/>
  <c r="O1954" i="8" s="1"/>
  <c r="N1955" i="8"/>
  <c r="O1955" i="8" s="1"/>
  <c r="N1956" i="8"/>
  <c r="O1956" i="8" s="1"/>
  <c r="N1957" i="8"/>
  <c r="O1957" i="8" s="1"/>
  <c r="N1958" i="8"/>
  <c r="O1958" i="8" s="1"/>
  <c r="Q1958" i="8" s="1"/>
  <c r="N1959" i="8"/>
  <c r="O1959" i="8" s="1"/>
  <c r="N1960" i="8"/>
  <c r="O1960" i="8" s="1"/>
  <c r="N1961" i="8"/>
  <c r="O1961" i="8" s="1"/>
  <c r="N1962" i="8"/>
  <c r="O1962" i="8" s="1"/>
  <c r="N1963" i="8"/>
  <c r="O1963" i="8" s="1"/>
  <c r="N1964" i="8"/>
  <c r="O1964" i="8" s="1"/>
  <c r="N1965" i="8"/>
  <c r="O1965" i="8" s="1"/>
  <c r="N1966" i="8"/>
  <c r="O1966" i="8" s="1"/>
  <c r="Q1966" i="8" s="1"/>
  <c r="N1967" i="8"/>
  <c r="O1967" i="8" s="1"/>
  <c r="N1968" i="8"/>
  <c r="O1968" i="8" s="1"/>
  <c r="N1969" i="8"/>
  <c r="O1969" i="8" s="1"/>
  <c r="N1970" i="8"/>
  <c r="O1970" i="8" s="1"/>
  <c r="N1971" i="8"/>
  <c r="O1971" i="8" s="1"/>
  <c r="N1972" i="8"/>
  <c r="O1972" i="8" s="1"/>
  <c r="N1973" i="8"/>
  <c r="O1973" i="8" s="1"/>
  <c r="N1974" i="8"/>
  <c r="O1974" i="8" s="1"/>
  <c r="N1975" i="8"/>
  <c r="O1975" i="8" s="1"/>
  <c r="N1976" i="8"/>
  <c r="O1976" i="8" s="1"/>
  <c r="N1977" i="8"/>
  <c r="O1977" i="8" s="1"/>
  <c r="N1978" i="8"/>
  <c r="O1978" i="8" s="1"/>
  <c r="N1979" i="8"/>
  <c r="O1979" i="8" s="1"/>
  <c r="N1980" i="8"/>
  <c r="O1980" i="8" s="1"/>
  <c r="N1981" i="8"/>
  <c r="O1981" i="8" s="1"/>
  <c r="N1982" i="8"/>
  <c r="O1982" i="8" s="1"/>
  <c r="Q1982" i="8" s="1"/>
  <c r="N1983" i="8"/>
  <c r="O1983" i="8" s="1"/>
  <c r="N1984" i="8"/>
  <c r="O1984" i="8" s="1"/>
  <c r="N1985" i="8"/>
  <c r="O1985" i="8" s="1"/>
  <c r="N1986" i="8"/>
  <c r="O1986" i="8" s="1"/>
  <c r="N1987" i="8"/>
  <c r="O1987" i="8" s="1"/>
  <c r="N1988" i="8"/>
  <c r="O1988" i="8" s="1"/>
  <c r="N1989" i="8"/>
  <c r="O1989" i="8" s="1"/>
  <c r="N1990" i="8"/>
  <c r="O1990" i="8" s="1"/>
  <c r="Q1990" i="8" s="1"/>
  <c r="N1991" i="8"/>
  <c r="O1991" i="8" s="1"/>
  <c r="N1992" i="8"/>
  <c r="O1992" i="8" s="1"/>
  <c r="N1993" i="8"/>
  <c r="O1993" i="8" s="1"/>
  <c r="N1994" i="8"/>
  <c r="O1994" i="8" s="1"/>
  <c r="N1995" i="8"/>
  <c r="O1995" i="8" s="1"/>
  <c r="N1996" i="8"/>
  <c r="O1996" i="8" s="1"/>
  <c r="N1997" i="8"/>
  <c r="O1997" i="8" s="1"/>
  <c r="N1998" i="8"/>
  <c r="O1998" i="8" s="1"/>
  <c r="Q1998" i="8" s="1"/>
  <c r="N1999" i="8"/>
  <c r="O1999" i="8" s="1"/>
  <c r="N2000" i="8"/>
  <c r="O2000" i="8" s="1"/>
  <c r="N2001" i="8"/>
  <c r="O2001" i="8" s="1"/>
  <c r="N2002" i="8"/>
  <c r="O2002" i="8" s="1"/>
  <c r="N2003" i="8"/>
  <c r="O2003" i="8" s="1"/>
  <c r="N2004" i="8"/>
  <c r="O2004" i="8" s="1"/>
  <c r="N2005" i="8"/>
  <c r="O2005" i="8" s="1"/>
  <c r="N2006" i="8"/>
  <c r="O2006" i="8" s="1"/>
  <c r="N2007" i="8"/>
  <c r="O2007" i="8" s="1"/>
  <c r="N2008" i="8"/>
  <c r="O2008" i="8" s="1"/>
  <c r="N2009" i="8"/>
  <c r="O2009" i="8" s="1"/>
  <c r="N2010" i="8"/>
  <c r="O2010" i="8" s="1"/>
  <c r="N2011" i="8"/>
  <c r="O2011" i="8" s="1"/>
  <c r="N2012" i="8"/>
  <c r="O2012" i="8" s="1"/>
  <c r="N2013" i="8"/>
  <c r="O2013" i="8" s="1"/>
  <c r="N2014" i="8"/>
  <c r="O2014" i="8" s="1"/>
  <c r="Q2014" i="8" s="1"/>
  <c r="N2015" i="8"/>
  <c r="O2015" i="8" s="1"/>
  <c r="N2016" i="8"/>
  <c r="O2016" i="8" s="1"/>
  <c r="N2017" i="8"/>
  <c r="O2017" i="8" s="1"/>
  <c r="N2018" i="8"/>
  <c r="O2018" i="8" s="1"/>
  <c r="N2019" i="8"/>
  <c r="O2019" i="8" s="1"/>
  <c r="N2020" i="8"/>
  <c r="O2020" i="8" s="1"/>
  <c r="N2021" i="8"/>
  <c r="O2021" i="8" s="1"/>
  <c r="N2022" i="8"/>
  <c r="O2022" i="8" s="1"/>
  <c r="Q2022" i="8" s="1"/>
  <c r="N2023" i="8"/>
  <c r="O2023" i="8" s="1"/>
  <c r="N2024" i="8"/>
  <c r="O2024" i="8" s="1"/>
  <c r="N2025" i="8"/>
  <c r="O2025" i="8" s="1"/>
  <c r="N2026" i="8"/>
  <c r="O2026" i="8" s="1"/>
  <c r="N2027" i="8"/>
  <c r="O2027" i="8" s="1"/>
  <c r="N2028" i="8"/>
  <c r="O2028" i="8" s="1"/>
  <c r="N2029" i="8"/>
  <c r="O2029" i="8" s="1"/>
  <c r="N2030" i="8"/>
  <c r="O2030" i="8" s="1"/>
  <c r="Q2030" i="8" s="1"/>
  <c r="N2031" i="8"/>
  <c r="O2031" i="8" s="1"/>
  <c r="N2032" i="8"/>
  <c r="O2032" i="8" s="1"/>
  <c r="N2033" i="8"/>
  <c r="O2033" i="8" s="1"/>
  <c r="N2034" i="8"/>
  <c r="O2034" i="8" s="1"/>
  <c r="N2035" i="8"/>
  <c r="O2035" i="8" s="1"/>
  <c r="N2036" i="8"/>
  <c r="O2036" i="8" s="1"/>
  <c r="N2037" i="8"/>
  <c r="O2037" i="8" s="1"/>
  <c r="N2038" i="8"/>
  <c r="O2038" i="8" s="1"/>
  <c r="N2039" i="8"/>
  <c r="O2039" i="8" s="1"/>
  <c r="N2040" i="8"/>
  <c r="O2040" i="8" s="1"/>
  <c r="N2041" i="8"/>
  <c r="O2041" i="8" s="1"/>
  <c r="N2042" i="8"/>
  <c r="O2042" i="8" s="1"/>
  <c r="N2043" i="8"/>
  <c r="O2043" i="8" s="1"/>
  <c r="N2044" i="8"/>
  <c r="O2044" i="8" s="1"/>
  <c r="N2045" i="8"/>
  <c r="O2045" i="8" s="1"/>
  <c r="N2046" i="8"/>
  <c r="O2046" i="8" s="1"/>
  <c r="Q2046" i="8" s="1"/>
  <c r="N2047" i="8"/>
  <c r="O2047" i="8" s="1"/>
  <c r="N2048" i="8"/>
  <c r="O2048" i="8" s="1"/>
  <c r="N2049" i="8"/>
  <c r="O2049" i="8" s="1"/>
  <c r="N2050" i="8"/>
  <c r="O2050" i="8" s="1"/>
  <c r="N2051" i="8"/>
  <c r="O2051" i="8" s="1"/>
  <c r="N2052" i="8"/>
  <c r="O2052" i="8" s="1"/>
  <c r="N2053" i="8"/>
  <c r="O2053" i="8" s="1"/>
  <c r="N2054" i="8"/>
  <c r="O2054" i="8" s="1"/>
  <c r="Q2054" i="8" s="1"/>
  <c r="N2055" i="8"/>
  <c r="O2055" i="8" s="1"/>
  <c r="N2056" i="8"/>
  <c r="O2056" i="8" s="1"/>
  <c r="N2057" i="8"/>
  <c r="O2057" i="8" s="1"/>
  <c r="N2058" i="8"/>
  <c r="O2058" i="8" s="1"/>
  <c r="N2059" i="8"/>
  <c r="O2059" i="8" s="1"/>
  <c r="Q2059" i="8" s="1"/>
  <c r="N2060" i="8"/>
  <c r="O2060" i="8" s="1"/>
  <c r="N2061" i="8"/>
  <c r="O2061" i="8" s="1"/>
  <c r="N2062" i="8"/>
  <c r="O2062" i="8" s="1"/>
  <c r="N2063" i="8"/>
  <c r="O2063" i="8" s="1"/>
  <c r="N2064" i="8"/>
  <c r="O2064" i="8" s="1"/>
  <c r="Q2064" i="8" s="1"/>
  <c r="N2065" i="8"/>
  <c r="O2065" i="8" s="1"/>
  <c r="N2066" i="8"/>
  <c r="O2066" i="8" s="1"/>
  <c r="N2067" i="8"/>
  <c r="O2067" i="8" s="1"/>
  <c r="N2068" i="8"/>
  <c r="O2068" i="8" s="1"/>
  <c r="N2069" i="8"/>
  <c r="O2069" i="8" s="1"/>
  <c r="N2070" i="8"/>
  <c r="O2070" i="8" s="1"/>
  <c r="Q2070" i="8" s="1"/>
  <c r="N2071" i="8"/>
  <c r="O2071" i="8" s="1"/>
  <c r="N2072" i="8"/>
  <c r="O2072" i="8" s="1"/>
  <c r="N2073" i="8"/>
  <c r="O2073" i="8" s="1"/>
  <c r="N2074" i="8"/>
  <c r="O2074" i="8" s="1"/>
  <c r="N2075" i="8"/>
  <c r="O2075" i="8" s="1"/>
  <c r="Q2075" i="8" s="1"/>
  <c r="N2076" i="8"/>
  <c r="O2076" i="8" s="1"/>
  <c r="N2077" i="8"/>
  <c r="O2077" i="8" s="1"/>
  <c r="N2078" i="8"/>
  <c r="O2078" i="8" s="1"/>
  <c r="N2079" i="8"/>
  <c r="O2079" i="8" s="1"/>
  <c r="N2080" i="8"/>
  <c r="O2080" i="8" s="1"/>
  <c r="Q2080" i="8" s="1"/>
  <c r="N2081" i="8"/>
  <c r="O2081" i="8" s="1"/>
  <c r="N2082" i="8"/>
  <c r="O2082" i="8" s="1"/>
  <c r="N2083" i="8"/>
  <c r="O2083" i="8" s="1"/>
  <c r="N2084" i="8"/>
  <c r="O2084" i="8" s="1"/>
  <c r="N2085" i="8"/>
  <c r="O2085" i="8" s="1"/>
  <c r="N2086" i="8"/>
  <c r="O2086" i="8" s="1"/>
  <c r="N2087" i="8"/>
  <c r="O2087" i="8" s="1"/>
  <c r="N2088" i="8"/>
  <c r="O2088" i="8" s="1"/>
  <c r="N2089" i="8"/>
  <c r="O2089" i="8" s="1"/>
  <c r="N2090" i="8"/>
  <c r="O2090" i="8" s="1"/>
  <c r="N2091" i="8"/>
  <c r="O2091" i="8" s="1"/>
  <c r="Q2091" i="8" s="1"/>
  <c r="N2092" i="8"/>
  <c r="O2092" i="8" s="1"/>
  <c r="N2093" i="8"/>
  <c r="O2093" i="8" s="1"/>
  <c r="N2094" i="8"/>
  <c r="O2094" i="8" s="1"/>
  <c r="N2095" i="8"/>
  <c r="O2095" i="8" s="1"/>
  <c r="N2096" i="8"/>
  <c r="O2096" i="8" s="1"/>
  <c r="Q2096" i="8" s="1"/>
  <c r="N2097" i="8"/>
  <c r="O2097" i="8" s="1"/>
  <c r="N2098" i="8"/>
  <c r="O2098" i="8" s="1"/>
  <c r="N2099" i="8"/>
  <c r="O2099" i="8" s="1"/>
  <c r="N2100" i="8"/>
  <c r="O2100" i="8" s="1"/>
  <c r="N2101" i="8"/>
  <c r="O2101" i="8" s="1"/>
  <c r="N2102" i="8"/>
  <c r="O2102" i="8" s="1"/>
  <c r="Q2102" i="8" s="1"/>
  <c r="N2103" i="8"/>
  <c r="O2103" i="8" s="1"/>
  <c r="N2104" i="8"/>
  <c r="O2104" i="8" s="1"/>
  <c r="N2105" i="8"/>
  <c r="O2105" i="8" s="1"/>
  <c r="N2106" i="8"/>
  <c r="O2106" i="8" s="1"/>
  <c r="N2107" i="8"/>
  <c r="O2107" i="8" s="1"/>
  <c r="Q2107" i="8" s="1"/>
  <c r="N2108" i="8"/>
  <c r="O2108" i="8" s="1"/>
  <c r="N2109" i="8"/>
  <c r="O2109" i="8" s="1"/>
  <c r="N2110" i="8"/>
  <c r="O2110" i="8" s="1"/>
  <c r="N2111" i="8"/>
  <c r="O2111" i="8" s="1"/>
  <c r="N2112" i="8"/>
  <c r="O2112" i="8" s="1"/>
  <c r="Q2112" i="8" s="1"/>
  <c r="N2113" i="8"/>
  <c r="O2113" i="8" s="1"/>
  <c r="N2114" i="8"/>
  <c r="O2114" i="8" s="1"/>
  <c r="N2115" i="8"/>
  <c r="O2115" i="8" s="1"/>
  <c r="N2116" i="8"/>
  <c r="O2116" i="8" s="1"/>
  <c r="N2117" i="8"/>
  <c r="O2117" i="8" s="1"/>
  <c r="N2118" i="8"/>
  <c r="O2118" i="8" s="1"/>
  <c r="Q2118" i="8" s="1"/>
  <c r="N2119" i="8"/>
  <c r="O2119" i="8" s="1"/>
  <c r="N2120" i="8"/>
  <c r="O2120" i="8" s="1"/>
  <c r="N2121" i="8"/>
  <c r="O2121" i="8" s="1"/>
  <c r="N2122" i="8"/>
  <c r="O2122" i="8" s="1"/>
  <c r="N2123" i="8"/>
  <c r="O2123" i="8" s="1"/>
  <c r="Q2123" i="8" s="1"/>
  <c r="N2124" i="8"/>
  <c r="O2124" i="8" s="1"/>
  <c r="N2125" i="8"/>
  <c r="O2125" i="8" s="1"/>
  <c r="N2126" i="8"/>
  <c r="O2126" i="8" s="1"/>
  <c r="N2127" i="8"/>
  <c r="O2127" i="8" s="1"/>
  <c r="N2128" i="8"/>
  <c r="O2128" i="8" s="1"/>
  <c r="Q2128" i="8" s="1"/>
  <c r="N2129" i="8"/>
  <c r="O2129" i="8" s="1"/>
  <c r="N2130" i="8"/>
  <c r="O2130" i="8" s="1"/>
  <c r="N2131" i="8"/>
  <c r="O2131" i="8" s="1"/>
  <c r="N2132" i="8"/>
  <c r="O2132" i="8" s="1"/>
  <c r="N2133" i="8"/>
  <c r="O2133" i="8" s="1"/>
  <c r="N2134" i="8"/>
  <c r="O2134" i="8" s="1"/>
  <c r="Q2134" i="8" s="1"/>
  <c r="N2135" i="8"/>
  <c r="O2135" i="8" s="1"/>
  <c r="N2136" i="8"/>
  <c r="O2136" i="8" s="1"/>
  <c r="N2137" i="8"/>
  <c r="O2137" i="8" s="1"/>
  <c r="N2138" i="8"/>
  <c r="O2138" i="8" s="1"/>
  <c r="N2139" i="8"/>
  <c r="O2139" i="8" s="1"/>
  <c r="Q2139" i="8" s="1"/>
  <c r="N2140" i="8"/>
  <c r="O2140" i="8" s="1"/>
  <c r="N2141" i="8"/>
  <c r="O2141" i="8" s="1"/>
  <c r="N2142" i="8"/>
  <c r="O2142" i="8" s="1"/>
  <c r="N2143" i="8"/>
  <c r="O2143" i="8" s="1"/>
  <c r="N2144" i="8"/>
  <c r="O2144" i="8" s="1"/>
  <c r="Q2144" i="8" s="1"/>
  <c r="N2145" i="8"/>
  <c r="O2145" i="8" s="1"/>
  <c r="N2146" i="8"/>
  <c r="O2146" i="8" s="1"/>
  <c r="N2147" i="8"/>
  <c r="O2147" i="8" s="1"/>
  <c r="N2148" i="8"/>
  <c r="O2148" i="8" s="1"/>
  <c r="N2149" i="8"/>
  <c r="O2149" i="8" s="1"/>
  <c r="N2150" i="8"/>
  <c r="O2150" i="8" s="1"/>
  <c r="N2151" i="8"/>
  <c r="O2151" i="8" s="1"/>
  <c r="N2152" i="8"/>
  <c r="O2152" i="8" s="1"/>
  <c r="N2153" i="8"/>
  <c r="O2153" i="8" s="1"/>
  <c r="N2154" i="8"/>
  <c r="O2154" i="8" s="1"/>
  <c r="N2155" i="8"/>
  <c r="O2155" i="8" s="1"/>
  <c r="Q2155" i="8" s="1"/>
  <c r="N2156" i="8"/>
  <c r="O2156" i="8" s="1"/>
  <c r="N2157" i="8"/>
  <c r="O2157" i="8" s="1"/>
  <c r="N2158" i="8"/>
  <c r="O2158" i="8" s="1"/>
  <c r="N2159" i="8"/>
  <c r="O2159" i="8" s="1"/>
  <c r="N2160" i="8"/>
  <c r="O2160" i="8" s="1"/>
  <c r="Q2160" i="8" s="1"/>
  <c r="N2161" i="8"/>
  <c r="O2161" i="8" s="1"/>
  <c r="N2162" i="8"/>
  <c r="O2162" i="8" s="1"/>
  <c r="N2163" i="8"/>
  <c r="O2163" i="8" s="1"/>
  <c r="N2164" i="8"/>
  <c r="O2164" i="8" s="1"/>
  <c r="N2165" i="8"/>
  <c r="O2165" i="8" s="1"/>
  <c r="N2166" i="8"/>
  <c r="O2166" i="8" s="1"/>
  <c r="Q2166" i="8" s="1"/>
  <c r="N2167" i="8"/>
  <c r="O2167" i="8" s="1"/>
  <c r="N2168" i="8"/>
  <c r="O2168" i="8" s="1"/>
  <c r="N2169" i="8"/>
  <c r="O2169" i="8" s="1"/>
  <c r="N2170" i="8"/>
  <c r="O2170" i="8" s="1"/>
  <c r="N2171" i="8"/>
  <c r="O2171" i="8" s="1"/>
  <c r="Q2171" i="8" s="1"/>
  <c r="N2172" i="8"/>
  <c r="O2172" i="8" s="1"/>
  <c r="N2173" i="8"/>
  <c r="O2173" i="8" s="1"/>
  <c r="N2174" i="8"/>
  <c r="O2174" i="8" s="1"/>
  <c r="N2175" i="8"/>
  <c r="O2175" i="8" s="1"/>
  <c r="N2176" i="8"/>
  <c r="O2176" i="8" s="1"/>
  <c r="Q2176" i="8" s="1"/>
  <c r="N2177" i="8"/>
  <c r="O2177" i="8" s="1"/>
  <c r="N2178" i="8"/>
  <c r="O2178" i="8" s="1"/>
  <c r="N2179" i="8"/>
  <c r="O2179" i="8" s="1"/>
  <c r="N2180" i="8"/>
  <c r="O2180" i="8" s="1"/>
  <c r="N2181" i="8"/>
  <c r="O2181" i="8" s="1"/>
  <c r="N2182" i="8"/>
  <c r="O2182" i="8" s="1"/>
  <c r="Q2182" i="8" s="1"/>
  <c r="N2183" i="8"/>
  <c r="O2183" i="8" s="1"/>
  <c r="N2184" i="8"/>
  <c r="O2184" i="8" s="1"/>
  <c r="N2185" i="8"/>
  <c r="O2185" i="8" s="1"/>
  <c r="N2186" i="8"/>
  <c r="O2186" i="8" s="1"/>
  <c r="N2187" i="8"/>
  <c r="O2187" i="8" s="1"/>
  <c r="Q2187" i="8" s="1"/>
  <c r="N2188" i="8"/>
  <c r="O2188" i="8" s="1"/>
  <c r="N2189" i="8"/>
  <c r="O2189" i="8" s="1"/>
  <c r="N2190" i="8"/>
  <c r="O2190" i="8" s="1"/>
  <c r="N2191" i="8"/>
  <c r="O2191" i="8" s="1"/>
  <c r="N2192" i="8"/>
  <c r="O2192" i="8" s="1"/>
  <c r="Q2192" i="8" s="1"/>
  <c r="N2193" i="8"/>
  <c r="O2193" i="8" s="1"/>
  <c r="N2194" i="8"/>
  <c r="O2194" i="8" s="1"/>
  <c r="N2195" i="8"/>
  <c r="O2195" i="8" s="1"/>
  <c r="N2196" i="8"/>
  <c r="O2196" i="8" s="1"/>
  <c r="N2197" i="8"/>
  <c r="O2197" i="8" s="1"/>
  <c r="N2198" i="8"/>
  <c r="O2198" i="8" s="1"/>
  <c r="Q2198" i="8" s="1"/>
  <c r="N2199" i="8"/>
  <c r="O2199" i="8" s="1"/>
  <c r="N2200" i="8"/>
  <c r="O2200" i="8" s="1"/>
  <c r="N2201" i="8"/>
  <c r="O2201" i="8" s="1"/>
  <c r="N2202" i="8"/>
  <c r="O2202" i="8" s="1"/>
  <c r="N2203" i="8"/>
  <c r="O2203" i="8" s="1"/>
  <c r="Q2203" i="8" s="1"/>
  <c r="N2204" i="8"/>
  <c r="O2204" i="8" s="1"/>
  <c r="N2205" i="8"/>
  <c r="O2205" i="8" s="1"/>
  <c r="N2206" i="8"/>
  <c r="O2206" i="8" s="1"/>
  <c r="N2207" i="8"/>
  <c r="O2207" i="8" s="1"/>
  <c r="N2208" i="8"/>
  <c r="O2208" i="8" s="1"/>
  <c r="Q2208" i="8" s="1"/>
  <c r="N2209" i="8"/>
  <c r="O2209" i="8" s="1"/>
  <c r="N2210" i="8"/>
  <c r="O2210" i="8" s="1"/>
  <c r="N2211" i="8"/>
  <c r="O2211" i="8" s="1"/>
  <c r="N2212" i="8"/>
  <c r="O2212" i="8" s="1"/>
  <c r="N2213" i="8"/>
  <c r="O2213" i="8" s="1"/>
  <c r="N2214" i="8"/>
  <c r="O2214" i="8" s="1"/>
  <c r="N2215" i="8"/>
  <c r="O2215" i="8" s="1"/>
  <c r="N2216" i="8"/>
  <c r="O2216" i="8" s="1"/>
  <c r="N2217" i="8"/>
  <c r="O2217" i="8" s="1"/>
  <c r="N2218" i="8"/>
  <c r="O2218" i="8" s="1"/>
  <c r="N2219" i="8"/>
  <c r="O2219" i="8" s="1"/>
  <c r="Q2219" i="8" s="1"/>
  <c r="N2220" i="8"/>
  <c r="O2220" i="8" s="1"/>
  <c r="N2221" i="8"/>
  <c r="O2221" i="8" s="1"/>
  <c r="N2222" i="8"/>
  <c r="O2222" i="8" s="1"/>
  <c r="N2223" i="8"/>
  <c r="O2223" i="8" s="1"/>
  <c r="N2224" i="8"/>
  <c r="O2224" i="8" s="1"/>
  <c r="Q2224" i="8" s="1"/>
  <c r="N2225" i="8"/>
  <c r="O2225" i="8" s="1"/>
  <c r="N2226" i="8"/>
  <c r="O2226" i="8" s="1"/>
  <c r="N2227" i="8"/>
  <c r="O2227" i="8" s="1"/>
  <c r="N2228" i="8"/>
  <c r="O2228" i="8" s="1"/>
  <c r="N2229" i="8"/>
  <c r="O2229" i="8" s="1"/>
  <c r="N2230" i="8"/>
  <c r="O2230" i="8" s="1"/>
  <c r="Q2230" i="8" s="1"/>
  <c r="N2231" i="8"/>
  <c r="O2231" i="8" s="1"/>
  <c r="N2232" i="8"/>
  <c r="O2232" i="8" s="1"/>
  <c r="N2233" i="8"/>
  <c r="O2233" i="8" s="1"/>
  <c r="N2234" i="8"/>
  <c r="O2234" i="8" s="1"/>
  <c r="N2235" i="8"/>
  <c r="O2235" i="8" s="1"/>
  <c r="Q2235" i="8" s="1"/>
  <c r="N2236" i="8"/>
  <c r="O2236" i="8" s="1"/>
  <c r="N2237" i="8"/>
  <c r="O2237" i="8" s="1"/>
  <c r="N2238" i="8"/>
  <c r="O2238" i="8" s="1"/>
  <c r="N2239" i="8"/>
  <c r="O2239" i="8" s="1"/>
  <c r="N2240" i="8"/>
  <c r="O2240" i="8" s="1"/>
  <c r="Q2240" i="8" s="1"/>
  <c r="N2241" i="8"/>
  <c r="O2241" i="8" s="1"/>
  <c r="N2242" i="8"/>
  <c r="O2242" i="8" s="1"/>
  <c r="N2243" i="8"/>
  <c r="O2243" i="8" s="1"/>
  <c r="N2244" i="8"/>
  <c r="O2244" i="8" s="1"/>
  <c r="N2245" i="8"/>
  <c r="O2245" i="8" s="1"/>
  <c r="N2246" i="8"/>
  <c r="O2246" i="8" s="1"/>
  <c r="Q2246" i="8" s="1"/>
  <c r="N2247" i="8"/>
  <c r="O2247" i="8" s="1"/>
  <c r="N2248" i="8"/>
  <c r="O2248" i="8" s="1"/>
  <c r="N2249" i="8"/>
  <c r="O2249" i="8" s="1"/>
  <c r="N2250" i="8"/>
  <c r="O2250" i="8" s="1"/>
  <c r="N2251" i="8"/>
  <c r="O2251" i="8" s="1"/>
  <c r="Q2251" i="8" s="1"/>
  <c r="N2252" i="8"/>
  <c r="O2252" i="8" s="1"/>
  <c r="N2253" i="8"/>
  <c r="O2253" i="8" s="1"/>
  <c r="N2254" i="8"/>
  <c r="O2254" i="8" s="1"/>
  <c r="N2255" i="8"/>
  <c r="O2255" i="8" s="1"/>
  <c r="N2256" i="8"/>
  <c r="O2256" i="8" s="1"/>
  <c r="Q2256" i="8" s="1"/>
  <c r="N2257" i="8"/>
  <c r="O2257" i="8" s="1"/>
  <c r="N2258" i="8"/>
  <c r="O2258" i="8" s="1"/>
  <c r="N2259" i="8"/>
  <c r="O2259" i="8" s="1"/>
  <c r="N2260" i="8"/>
  <c r="O2260" i="8" s="1"/>
  <c r="N2261" i="8"/>
  <c r="O2261" i="8" s="1"/>
  <c r="N2262" i="8"/>
  <c r="O2262" i="8" s="1"/>
  <c r="Q2262" i="8" s="1"/>
  <c r="N2263" i="8"/>
  <c r="O2263" i="8" s="1"/>
  <c r="N2264" i="8"/>
  <c r="O2264" i="8" s="1"/>
  <c r="N2265" i="8"/>
  <c r="O2265" i="8" s="1"/>
  <c r="N2266" i="8"/>
  <c r="O2266" i="8" s="1"/>
  <c r="N2267" i="8"/>
  <c r="O2267" i="8" s="1"/>
  <c r="Q2267" i="8" s="1"/>
  <c r="N2268" i="8"/>
  <c r="O2268" i="8" s="1"/>
  <c r="N2269" i="8"/>
  <c r="O2269" i="8" s="1"/>
  <c r="N2270" i="8"/>
  <c r="O2270" i="8" s="1"/>
  <c r="N2271" i="8"/>
  <c r="O2271" i="8" s="1"/>
  <c r="N2272" i="8"/>
  <c r="O2272" i="8" s="1"/>
  <c r="Q2272" i="8" s="1"/>
  <c r="N2273" i="8"/>
  <c r="O2273" i="8" s="1"/>
  <c r="N2274" i="8"/>
  <c r="O2274" i="8" s="1"/>
  <c r="N2275" i="8"/>
  <c r="O2275" i="8" s="1"/>
  <c r="N2276" i="8"/>
  <c r="O2276" i="8" s="1"/>
  <c r="N2277" i="8"/>
  <c r="O2277" i="8" s="1"/>
  <c r="N2278" i="8"/>
  <c r="O2278" i="8" s="1"/>
  <c r="N2279" i="8"/>
  <c r="O2279" i="8" s="1"/>
  <c r="N2280" i="8"/>
  <c r="O2280" i="8" s="1"/>
  <c r="N2281" i="8"/>
  <c r="O2281" i="8" s="1"/>
  <c r="N2282" i="8"/>
  <c r="O2282" i="8" s="1"/>
  <c r="N2283" i="8"/>
  <c r="O2283" i="8" s="1"/>
  <c r="Q2283" i="8" s="1"/>
  <c r="N2284" i="8"/>
  <c r="O2284" i="8" s="1"/>
  <c r="N2285" i="8"/>
  <c r="O2285" i="8" s="1"/>
  <c r="N2286" i="8"/>
  <c r="O2286" i="8" s="1"/>
  <c r="N2287" i="8"/>
  <c r="O2287" i="8" s="1"/>
  <c r="N2288" i="8"/>
  <c r="O2288" i="8" s="1"/>
  <c r="Q2288" i="8" s="1"/>
  <c r="N2289" i="8"/>
  <c r="O2289" i="8" s="1"/>
  <c r="N2290" i="8"/>
  <c r="O2290" i="8" s="1"/>
  <c r="N2291" i="8"/>
  <c r="O2291" i="8" s="1"/>
  <c r="N2292" i="8"/>
  <c r="O2292" i="8" s="1"/>
  <c r="N2293" i="8"/>
  <c r="O2293" i="8" s="1"/>
  <c r="N2294" i="8"/>
  <c r="O2294" i="8" s="1"/>
  <c r="Q2294" i="8" s="1"/>
  <c r="N2295" i="8"/>
  <c r="O2295" i="8" s="1"/>
  <c r="N2296" i="8"/>
  <c r="O2296" i="8" s="1"/>
  <c r="N2297" i="8"/>
  <c r="O2297" i="8" s="1"/>
  <c r="N2298" i="8"/>
  <c r="O2298" i="8" s="1"/>
  <c r="N2299" i="8"/>
  <c r="O2299" i="8" s="1"/>
  <c r="Q2299" i="8" s="1"/>
  <c r="N2300" i="8"/>
  <c r="O2300" i="8" s="1"/>
  <c r="N2301" i="8"/>
  <c r="O2301" i="8" s="1"/>
  <c r="N2302" i="8"/>
  <c r="O2302" i="8" s="1"/>
  <c r="N2303" i="8"/>
  <c r="O2303" i="8" s="1"/>
  <c r="N2304" i="8"/>
  <c r="O2304" i="8" s="1"/>
  <c r="Q2304" i="8" s="1"/>
  <c r="N2305" i="8"/>
  <c r="O2305" i="8" s="1"/>
  <c r="N2306" i="8"/>
  <c r="O2306" i="8" s="1"/>
  <c r="N2307" i="8"/>
  <c r="O2307" i="8" s="1"/>
  <c r="N2308" i="8"/>
  <c r="O2308" i="8" s="1"/>
  <c r="N2309" i="8"/>
  <c r="O2309" i="8" s="1"/>
  <c r="N2310" i="8"/>
  <c r="O2310" i="8" s="1"/>
  <c r="Q2310" i="8" s="1"/>
  <c r="N2311" i="8"/>
  <c r="O2311" i="8" s="1"/>
  <c r="N2312" i="8"/>
  <c r="O2312" i="8" s="1"/>
  <c r="N2313" i="8"/>
  <c r="O2313" i="8" s="1"/>
  <c r="N2314" i="8"/>
  <c r="O2314" i="8" s="1"/>
  <c r="N2315" i="8"/>
  <c r="O2315" i="8" s="1"/>
  <c r="Q2315" i="8" s="1"/>
  <c r="N2316" i="8"/>
  <c r="O2316" i="8" s="1"/>
  <c r="N2317" i="8"/>
  <c r="O2317" i="8" s="1"/>
  <c r="N2318" i="8"/>
  <c r="O2318" i="8" s="1"/>
  <c r="N2319" i="8"/>
  <c r="O2319" i="8" s="1"/>
  <c r="N2320" i="8"/>
  <c r="O2320" i="8" s="1"/>
  <c r="Q2320" i="8" s="1"/>
  <c r="N2321" i="8"/>
  <c r="O2321" i="8" s="1"/>
  <c r="N2322" i="8"/>
  <c r="O2322" i="8" s="1"/>
  <c r="N2323" i="8"/>
  <c r="O2323" i="8" s="1"/>
  <c r="N2324" i="8"/>
  <c r="O2324" i="8" s="1"/>
  <c r="N2325" i="8"/>
  <c r="O2325" i="8" s="1"/>
  <c r="N2326" i="8"/>
  <c r="O2326" i="8" s="1"/>
  <c r="Q2326" i="8" s="1"/>
  <c r="N2327" i="8"/>
  <c r="O2327" i="8" s="1"/>
  <c r="N2328" i="8"/>
  <c r="O2328" i="8" s="1"/>
  <c r="N2329" i="8"/>
  <c r="O2329" i="8" s="1"/>
  <c r="N2330" i="8"/>
  <c r="O2330" i="8" s="1"/>
  <c r="N2331" i="8"/>
  <c r="O2331" i="8" s="1"/>
  <c r="Q2331" i="8" s="1"/>
  <c r="N2332" i="8"/>
  <c r="O2332" i="8" s="1"/>
  <c r="N2333" i="8"/>
  <c r="O2333" i="8" s="1"/>
  <c r="N2334" i="8"/>
  <c r="O2334" i="8" s="1"/>
  <c r="N2335" i="8"/>
  <c r="O2335" i="8" s="1"/>
  <c r="N2336" i="8"/>
  <c r="O2336" i="8" s="1"/>
  <c r="Q2336" i="8" s="1"/>
  <c r="N2337" i="8"/>
  <c r="O2337" i="8" s="1"/>
  <c r="N2338" i="8"/>
  <c r="O2338" i="8" s="1"/>
  <c r="N2339" i="8"/>
  <c r="O2339" i="8" s="1"/>
  <c r="N2340" i="8"/>
  <c r="O2340" i="8" s="1"/>
  <c r="N2341" i="8"/>
  <c r="O2341" i="8" s="1"/>
  <c r="N2342" i="8"/>
  <c r="O2342" i="8" s="1"/>
  <c r="N2343" i="8"/>
  <c r="O2343" i="8" s="1"/>
  <c r="N2344" i="8"/>
  <c r="O2344" i="8" s="1"/>
  <c r="N2345" i="8"/>
  <c r="O2345" i="8" s="1"/>
  <c r="N2346" i="8"/>
  <c r="O2346" i="8" s="1"/>
  <c r="N2347" i="8"/>
  <c r="O2347" i="8" s="1"/>
  <c r="Q2347" i="8" s="1"/>
  <c r="N2348" i="8"/>
  <c r="O2348" i="8" s="1"/>
  <c r="N2349" i="8"/>
  <c r="O2349" i="8" s="1"/>
  <c r="N2350" i="8"/>
  <c r="O2350" i="8" s="1"/>
  <c r="N2351" i="8"/>
  <c r="O2351" i="8" s="1"/>
  <c r="N2352" i="8"/>
  <c r="O2352" i="8" s="1"/>
  <c r="Q2352" i="8" s="1"/>
  <c r="N2353" i="8"/>
  <c r="O2353" i="8" s="1"/>
  <c r="N2354" i="8"/>
  <c r="O2354" i="8" s="1"/>
  <c r="N2355" i="8"/>
  <c r="O2355" i="8" s="1"/>
  <c r="N2356" i="8"/>
  <c r="O2356" i="8" s="1"/>
  <c r="N2357" i="8"/>
  <c r="O2357" i="8" s="1"/>
  <c r="N2358" i="8"/>
  <c r="O2358" i="8" s="1"/>
  <c r="Q2358" i="8" s="1"/>
  <c r="N2359" i="8"/>
  <c r="O2359" i="8" s="1"/>
  <c r="N2360" i="8"/>
  <c r="O2360" i="8" s="1"/>
  <c r="N2361" i="8"/>
  <c r="O2361" i="8" s="1"/>
  <c r="N2362" i="8"/>
  <c r="O2362" i="8" s="1"/>
  <c r="N2363" i="8"/>
  <c r="O2363" i="8" s="1"/>
  <c r="Q2363" i="8" s="1"/>
  <c r="N2364" i="8"/>
  <c r="O2364" i="8" s="1"/>
  <c r="N2365" i="8"/>
  <c r="O2365" i="8" s="1"/>
  <c r="N2366" i="8"/>
  <c r="O2366" i="8" s="1"/>
  <c r="N2367" i="8"/>
  <c r="O2367" i="8" s="1"/>
  <c r="N2368" i="8"/>
  <c r="O2368" i="8" s="1"/>
  <c r="Q2368" i="8" s="1"/>
  <c r="N2369" i="8"/>
  <c r="O2369" i="8" s="1"/>
  <c r="N2370" i="8"/>
  <c r="O2370" i="8" s="1"/>
  <c r="N2371" i="8"/>
  <c r="O2371" i="8" s="1"/>
  <c r="N2372" i="8"/>
  <c r="O2372" i="8" s="1"/>
  <c r="N2373" i="8"/>
  <c r="O2373" i="8" s="1"/>
  <c r="N2374" i="8"/>
  <c r="O2374" i="8" s="1"/>
  <c r="Q2374" i="8" s="1"/>
  <c r="N2375" i="8"/>
  <c r="O2375" i="8" s="1"/>
  <c r="N2376" i="8"/>
  <c r="O2376" i="8" s="1"/>
  <c r="N2377" i="8"/>
  <c r="O2377" i="8" s="1"/>
  <c r="N2378" i="8"/>
  <c r="O2378" i="8" s="1"/>
  <c r="N2379" i="8"/>
  <c r="O2379" i="8" s="1"/>
  <c r="Q2379" i="8" s="1"/>
  <c r="N2380" i="8"/>
  <c r="O2380" i="8" s="1"/>
  <c r="N2381" i="8"/>
  <c r="O2381" i="8" s="1"/>
  <c r="N2382" i="8"/>
  <c r="O2382" i="8" s="1"/>
  <c r="N2383" i="8"/>
  <c r="O2383" i="8" s="1"/>
  <c r="N2384" i="8"/>
  <c r="O2384" i="8" s="1"/>
  <c r="Q2384" i="8" s="1"/>
  <c r="N2385" i="8"/>
  <c r="O2385" i="8" s="1"/>
  <c r="N2386" i="8"/>
  <c r="O2386" i="8" s="1"/>
  <c r="N2387" i="8"/>
  <c r="O2387" i="8" s="1"/>
  <c r="N2388" i="8"/>
  <c r="O2388" i="8" s="1"/>
  <c r="N2389" i="8"/>
  <c r="O2389" i="8" s="1"/>
  <c r="N2390" i="8"/>
  <c r="O2390" i="8" s="1"/>
  <c r="Q2390" i="8" s="1"/>
  <c r="N2391" i="8"/>
  <c r="O2391" i="8" s="1"/>
  <c r="N2392" i="8"/>
  <c r="O2392" i="8" s="1"/>
  <c r="N2393" i="8"/>
  <c r="O2393" i="8" s="1"/>
  <c r="N2394" i="8"/>
  <c r="O2394" i="8" s="1"/>
  <c r="N2395" i="8"/>
  <c r="O2395" i="8" s="1"/>
  <c r="Q2395" i="8" s="1"/>
  <c r="N2396" i="8"/>
  <c r="O2396" i="8" s="1"/>
  <c r="N2397" i="8"/>
  <c r="O2397" i="8" s="1"/>
  <c r="N2398" i="8"/>
  <c r="O2398" i="8" s="1"/>
  <c r="N2399" i="8"/>
  <c r="O2399" i="8" s="1"/>
  <c r="N2400" i="8"/>
  <c r="O2400" i="8" s="1"/>
  <c r="Q2400" i="8" s="1"/>
  <c r="N2401" i="8"/>
  <c r="O2401" i="8" s="1"/>
  <c r="N2402" i="8"/>
  <c r="O2402" i="8" s="1"/>
  <c r="N2403" i="8"/>
  <c r="O2403" i="8" s="1"/>
  <c r="N2404" i="8"/>
  <c r="O2404" i="8" s="1"/>
  <c r="N2405" i="8"/>
  <c r="O2405" i="8" s="1"/>
  <c r="N2406" i="8"/>
  <c r="O2406" i="8" s="1"/>
  <c r="N2407" i="8"/>
  <c r="O2407" i="8" s="1"/>
  <c r="N2408" i="8"/>
  <c r="O2408" i="8" s="1"/>
  <c r="N2409" i="8"/>
  <c r="O2409" i="8" s="1"/>
  <c r="N2410" i="8"/>
  <c r="O2410" i="8" s="1"/>
  <c r="N2411" i="8"/>
  <c r="O2411" i="8" s="1"/>
  <c r="Q2411" i="8" s="1"/>
  <c r="N2412" i="8"/>
  <c r="O2412" i="8" s="1"/>
  <c r="N2413" i="8"/>
  <c r="O2413" i="8" s="1"/>
  <c r="N2414" i="8"/>
  <c r="O2414" i="8" s="1"/>
  <c r="N2415" i="8"/>
  <c r="O2415" i="8" s="1"/>
  <c r="N2416" i="8"/>
  <c r="O2416" i="8" s="1"/>
  <c r="Q2416" i="8" s="1"/>
  <c r="N2417" i="8"/>
  <c r="O2417" i="8" s="1"/>
  <c r="N2418" i="8"/>
  <c r="O2418" i="8" s="1"/>
  <c r="N2419" i="8"/>
  <c r="O2419" i="8" s="1"/>
  <c r="N2420" i="8"/>
  <c r="O2420" i="8" s="1"/>
  <c r="N2421" i="8"/>
  <c r="O2421" i="8" s="1"/>
  <c r="N2422" i="8"/>
  <c r="O2422" i="8" s="1"/>
  <c r="Q2422" i="8" s="1"/>
  <c r="N2423" i="8"/>
  <c r="O2423" i="8" s="1"/>
  <c r="N2424" i="8"/>
  <c r="O2424" i="8" s="1"/>
  <c r="N2425" i="8"/>
  <c r="O2425" i="8" s="1"/>
  <c r="N2426" i="8"/>
  <c r="O2426" i="8" s="1"/>
  <c r="N2427" i="8"/>
  <c r="O2427" i="8" s="1"/>
  <c r="Q2427" i="8" s="1"/>
  <c r="N2428" i="8"/>
  <c r="O2428" i="8" s="1"/>
  <c r="N2429" i="8"/>
  <c r="O2429" i="8" s="1"/>
  <c r="N2430" i="8"/>
  <c r="O2430" i="8" s="1"/>
  <c r="N2431" i="8"/>
  <c r="O2431" i="8" s="1"/>
  <c r="N2432" i="8"/>
  <c r="O2432" i="8" s="1"/>
  <c r="Q2432" i="8" s="1"/>
  <c r="N2433" i="8"/>
  <c r="O2433" i="8" s="1"/>
  <c r="N2434" i="8"/>
  <c r="O2434" i="8" s="1"/>
  <c r="N2435" i="8"/>
  <c r="O2435" i="8" s="1"/>
  <c r="N2436" i="8"/>
  <c r="O2436" i="8" s="1"/>
  <c r="N2437" i="8"/>
  <c r="O2437" i="8" s="1"/>
  <c r="N2438" i="8"/>
  <c r="O2438" i="8" s="1"/>
  <c r="Q2438" i="8" s="1"/>
  <c r="N2439" i="8"/>
  <c r="O2439" i="8" s="1"/>
  <c r="N2440" i="8"/>
  <c r="O2440" i="8" s="1"/>
  <c r="N2441" i="8"/>
  <c r="O2441" i="8" s="1"/>
  <c r="N2442" i="8"/>
  <c r="O2442" i="8" s="1"/>
  <c r="N2443" i="8"/>
  <c r="O2443" i="8" s="1"/>
  <c r="Q2443" i="8" s="1"/>
  <c r="N2444" i="8"/>
  <c r="O2444" i="8" s="1"/>
  <c r="N2445" i="8"/>
  <c r="O2445" i="8" s="1"/>
  <c r="N2446" i="8"/>
  <c r="O2446" i="8" s="1"/>
  <c r="N2447" i="8"/>
  <c r="O2447" i="8" s="1"/>
  <c r="N2448" i="8"/>
  <c r="O2448" i="8" s="1"/>
  <c r="Q2448" i="8" s="1"/>
  <c r="N2449" i="8"/>
  <c r="O2449" i="8" s="1"/>
  <c r="N2450" i="8"/>
  <c r="O2450" i="8" s="1"/>
  <c r="N2451" i="8"/>
  <c r="O2451" i="8" s="1"/>
  <c r="N2452" i="8"/>
  <c r="O2452" i="8" s="1"/>
  <c r="N2453" i="8"/>
  <c r="O2453" i="8" s="1"/>
  <c r="N2454" i="8"/>
  <c r="O2454" i="8" s="1"/>
  <c r="Q2454" i="8" s="1"/>
  <c r="N2455" i="8"/>
  <c r="O2455" i="8" s="1"/>
  <c r="N2456" i="8"/>
  <c r="O2456" i="8" s="1"/>
  <c r="N2457" i="8"/>
  <c r="O2457" i="8" s="1"/>
  <c r="N2458" i="8"/>
  <c r="O2458" i="8" s="1"/>
  <c r="N2459" i="8"/>
  <c r="O2459" i="8" s="1"/>
  <c r="Q2459" i="8" s="1"/>
  <c r="N2460" i="8"/>
  <c r="O2460" i="8" s="1"/>
  <c r="N2461" i="8"/>
  <c r="O2461" i="8" s="1"/>
  <c r="N2462" i="8"/>
  <c r="O2462" i="8" s="1"/>
  <c r="N2463" i="8"/>
  <c r="O2463" i="8" s="1"/>
  <c r="N2464" i="8"/>
  <c r="O2464" i="8" s="1"/>
  <c r="Q2464" i="8" s="1"/>
  <c r="N2465" i="8"/>
  <c r="O2465" i="8" s="1"/>
  <c r="N2466" i="8"/>
  <c r="O2466" i="8" s="1"/>
  <c r="N2467" i="8"/>
  <c r="O2467" i="8" s="1"/>
  <c r="N2468" i="8"/>
  <c r="O2468" i="8" s="1"/>
  <c r="N2469" i="8"/>
  <c r="O2469" i="8" s="1"/>
  <c r="N2470" i="8"/>
  <c r="O2470" i="8" s="1"/>
  <c r="N2471" i="8"/>
  <c r="O2471" i="8" s="1"/>
  <c r="N2472" i="8"/>
  <c r="O2472" i="8" s="1"/>
  <c r="N2473" i="8"/>
  <c r="O2473" i="8" s="1"/>
  <c r="N2474" i="8"/>
  <c r="O2474" i="8" s="1"/>
  <c r="N2475" i="8"/>
  <c r="O2475" i="8" s="1"/>
  <c r="Q2475" i="8" s="1"/>
  <c r="N2476" i="8"/>
  <c r="O2476" i="8" s="1"/>
  <c r="N2477" i="8"/>
  <c r="O2477" i="8" s="1"/>
  <c r="N2478" i="8"/>
  <c r="O2478" i="8" s="1"/>
  <c r="N2479" i="8"/>
  <c r="O2479" i="8" s="1"/>
  <c r="N2480" i="8"/>
  <c r="O2480" i="8" s="1"/>
  <c r="Q2480" i="8" s="1"/>
  <c r="N2481" i="8"/>
  <c r="O2481" i="8" s="1"/>
  <c r="N2482" i="8"/>
  <c r="O2482" i="8" s="1"/>
  <c r="N2483" i="8"/>
  <c r="O2483" i="8" s="1"/>
  <c r="N2484" i="8"/>
  <c r="O2484" i="8" s="1"/>
  <c r="N2485" i="8"/>
  <c r="O2485" i="8" s="1"/>
  <c r="N2486" i="8"/>
  <c r="O2486" i="8" s="1"/>
  <c r="Q2486" i="8" s="1"/>
  <c r="N2487" i="8"/>
  <c r="O2487" i="8" s="1"/>
  <c r="N2488" i="8"/>
  <c r="O2488" i="8" s="1"/>
  <c r="N2489" i="8"/>
  <c r="O2489" i="8" s="1"/>
  <c r="N2490" i="8"/>
  <c r="O2490" i="8" s="1"/>
  <c r="N2491" i="8"/>
  <c r="O2491" i="8" s="1"/>
  <c r="Q2491" i="8" s="1"/>
  <c r="N2492" i="8"/>
  <c r="O2492" i="8" s="1"/>
  <c r="N2493" i="8"/>
  <c r="O2493" i="8" s="1"/>
  <c r="N2494" i="8"/>
  <c r="O2494" i="8" s="1"/>
  <c r="N2495" i="8"/>
  <c r="O2495" i="8" s="1"/>
  <c r="N2496" i="8"/>
  <c r="O2496" i="8" s="1"/>
  <c r="Q2496" i="8" s="1"/>
  <c r="N2497" i="8"/>
  <c r="O2497" i="8" s="1"/>
  <c r="N2498" i="8"/>
  <c r="O2498" i="8" s="1"/>
  <c r="N2499" i="8"/>
  <c r="O2499" i="8" s="1"/>
  <c r="N2500" i="8"/>
  <c r="O2500" i="8" s="1"/>
  <c r="N2501" i="8"/>
  <c r="O2501" i="8" s="1"/>
  <c r="N2502" i="8"/>
  <c r="O2502" i="8" s="1"/>
  <c r="Q2502" i="8" s="1"/>
  <c r="N2503" i="8"/>
  <c r="O2503" i="8" s="1"/>
  <c r="N2504" i="8"/>
  <c r="O2504" i="8" s="1"/>
  <c r="N2505" i="8"/>
  <c r="O2505" i="8" s="1"/>
  <c r="N2506" i="8"/>
  <c r="O2506" i="8" s="1"/>
  <c r="N2507" i="8"/>
  <c r="O2507" i="8" s="1"/>
  <c r="Q2507" i="8" s="1"/>
  <c r="N2508" i="8"/>
  <c r="O2508" i="8" s="1"/>
  <c r="N2509" i="8"/>
  <c r="O2509" i="8" s="1"/>
  <c r="N2510" i="8"/>
  <c r="O2510" i="8" s="1"/>
  <c r="N2511" i="8"/>
  <c r="O2511" i="8" s="1"/>
  <c r="N2512" i="8"/>
  <c r="O2512" i="8" s="1"/>
  <c r="Q2512" i="8" s="1"/>
  <c r="N2513" i="8"/>
  <c r="O2513" i="8" s="1"/>
  <c r="N2514" i="8"/>
  <c r="O2514" i="8" s="1"/>
  <c r="N2515" i="8"/>
  <c r="O2515" i="8" s="1"/>
  <c r="N2516" i="8"/>
  <c r="O2516" i="8" s="1"/>
  <c r="N2517" i="8"/>
  <c r="O2517" i="8" s="1"/>
  <c r="N2518" i="8"/>
  <c r="O2518" i="8" s="1"/>
  <c r="Q2518" i="8" s="1"/>
  <c r="N2519" i="8"/>
  <c r="O2519" i="8" s="1"/>
  <c r="N2520" i="8"/>
  <c r="O2520" i="8" s="1"/>
  <c r="N2521" i="8"/>
  <c r="O2521" i="8" s="1"/>
  <c r="N2522" i="8"/>
  <c r="O2522" i="8" s="1"/>
  <c r="N2523" i="8"/>
  <c r="O2523" i="8" s="1"/>
  <c r="Q2523" i="8" s="1"/>
  <c r="N2524" i="8"/>
  <c r="O2524" i="8" s="1"/>
  <c r="N2525" i="8"/>
  <c r="O2525" i="8" s="1"/>
  <c r="N2526" i="8"/>
  <c r="O2526" i="8" s="1"/>
  <c r="N2527" i="8"/>
  <c r="O2527" i="8" s="1"/>
  <c r="N2528" i="8"/>
  <c r="O2528" i="8" s="1"/>
  <c r="Q2528" i="8" s="1"/>
  <c r="N2529" i="8"/>
  <c r="O2529" i="8" s="1"/>
  <c r="N2530" i="8"/>
  <c r="O2530" i="8" s="1"/>
  <c r="N2531" i="8"/>
  <c r="O2531" i="8" s="1"/>
  <c r="N2532" i="8"/>
  <c r="O2532" i="8" s="1"/>
  <c r="N2533" i="8"/>
  <c r="O2533" i="8" s="1"/>
  <c r="N2534" i="8"/>
  <c r="O2534" i="8" s="1"/>
  <c r="N2535" i="8"/>
  <c r="O2535" i="8" s="1"/>
  <c r="N2536" i="8"/>
  <c r="O2536" i="8" s="1"/>
  <c r="N2537" i="8"/>
  <c r="O2537" i="8" s="1"/>
  <c r="N2538" i="8"/>
  <c r="O2538" i="8" s="1"/>
  <c r="N2539" i="8"/>
  <c r="O2539" i="8" s="1"/>
  <c r="Q2539" i="8" s="1"/>
  <c r="N2540" i="8"/>
  <c r="O2540" i="8" s="1"/>
  <c r="N2541" i="8"/>
  <c r="O2541" i="8" s="1"/>
  <c r="N2542" i="8"/>
  <c r="O2542" i="8" s="1"/>
  <c r="N2543" i="8"/>
  <c r="O2543" i="8" s="1"/>
  <c r="N2544" i="8"/>
  <c r="O2544" i="8" s="1"/>
  <c r="Q2544" i="8" s="1"/>
  <c r="N2545" i="8"/>
  <c r="O2545" i="8" s="1"/>
  <c r="N2546" i="8"/>
  <c r="O2546" i="8" s="1"/>
  <c r="N2547" i="8"/>
  <c r="O2547" i="8" s="1"/>
  <c r="N2548" i="8"/>
  <c r="O2548" i="8" s="1"/>
  <c r="N2549" i="8"/>
  <c r="O2549" i="8" s="1"/>
  <c r="N2550" i="8"/>
  <c r="O2550" i="8" s="1"/>
  <c r="Q2550" i="8" s="1"/>
  <c r="N2551" i="8"/>
  <c r="O2551" i="8" s="1"/>
  <c r="N2552" i="8"/>
  <c r="O2552" i="8" s="1"/>
  <c r="N2553" i="8"/>
  <c r="O2553" i="8" s="1"/>
  <c r="N2554" i="8"/>
  <c r="O2554" i="8" s="1"/>
  <c r="N2555" i="8"/>
  <c r="O2555" i="8" s="1"/>
  <c r="Q2555" i="8" s="1"/>
  <c r="N2556" i="8"/>
  <c r="O2556" i="8" s="1"/>
  <c r="N2557" i="8"/>
  <c r="O2557" i="8" s="1"/>
  <c r="N2558" i="8"/>
  <c r="O2558" i="8" s="1"/>
  <c r="N2559" i="8"/>
  <c r="O2559" i="8" s="1"/>
  <c r="N2560" i="8"/>
  <c r="O2560" i="8" s="1"/>
  <c r="Q2560" i="8" s="1"/>
  <c r="N2561" i="8"/>
  <c r="O2561" i="8" s="1"/>
  <c r="N2562" i="8"/>
  <c r="O2562" i="8" s="1"/>
  <c r="N2563" i="8"/>
  <c r="O2563" i="8" s="1"/>
  <c r="N2564" i="8"/>
  <c r="O2564" i="8" s="1"/>
  <c r="N2565" i="8"/>
  <c r="O2565" i="8" s="1"/>
  <c r="N2566" i="8"/>
  <c r="O2566" i="8" s="1"/>
  <c r="Q2566" i="8" s="1"/>
  <c r="N2567" i="8"/>
  <c r="O2567" i="8" s="1"/>
  <c r="N2568" i="8"/>
  <c r="O2568" i="8" s="1"/>
  <c r="N2569" i="8"/>
  <c r="O2569" i="8" s="1"/>
  <c r="N2570" i="8"/>
  <c r="O2570" i="8" s="1"/>
  <c r="N2571" i="8"/>
  <c r="O2571" i="8" s="1"/>
  <c r="Q2571" i="8" s="1"/>
  <c r="N2572" i="8"/>
  <c r="O2572" i="8" s="1"/>
  <c r="N2573" i="8"/>
  <c r="O2573" i="8" s="1"/>
  <c r="N2574" i="8"/>
  <c r="O2574" i="8" s="1"/>
  <c r="N2575" i="8"/>
  <c r="O2575" i="8" s="1"/>
  <c r="N2576" i="8"/>
  <c r="O2576" i="8" s="1"/>
  <c r="Q2576" i="8" s="1"/>
  <c r="N2577" i="8"/>
  <c r="O2577" i="8" s="1"/>
  <c r="N2578" i="8"/>
  <c r="O2578" i="8" s="1"/>
  <c r="N2579" i="8"/>
  <c r="O2579" i="8" s="1"/>
  <c r="N2580" i="8"/>
  <c r="O2580" i="8" s="1"/>
  <c r="N2581" i="8"/>
  <c r="O2581" i="8" s="1"/>
  <c r="N2582" i="8"/>
  <c r="O2582" i="8" s="1"/>
  <c r="Q2582" i="8" s="1"/>
  <c r="N2583" i="8"/>
  <c r="O2583" i="8" s="1"/>
  <c r="N2584" i="8"/>
  <c r="O2584" i="8" s="1"/>
  <c r="N2585" i="8"/>
  <c r="O2585" i="8" s="1"/>
  <c r="N2586" i="8"/>
  <c r="O2586" i="8" s="1"/>
  <c r="N2587" i="8"/>
  <c r="O2587" i="8" s="1"/>
  <c r="Q2587" i="8" s="1"/>
  <c r="N2588" i="8"/>
  <c r="O2588" i="8" s="1"/>
  <c r="N2589" i="8"/>
  <c r="O2589" i="8" s="1"/>
  <c r="N2590" i="8"/>
  <c r="O2590" i="8" s="1"/>
  <c r="N2591" i="8"/>
  <c r="O2591" i="8" s="1"/>
  <c r="N2592" i="8"/>
  <c r="O2592" i="8" s="1"/>
  <c r="Q2592" i="8" s="1"/>
  <c r="N2593" i="8"/>
  <c r="O2593" i="8" s="1"/>
  <c r="N2594" i="8"/>
  <c r="O2594" i="8" s="1"/>
  <c r="N2595" i="8"/>
  <c r="O2595" i="8" s="1"/>
  <c r="N2596" i="8"/>
  <c r="O2596" i="8" s="1"/>
  <c r="N2597" i="8"/>
  <c r="O2597" i="8" s="1"/>
  <c r="N2598" i="8"/>
  <c r="O2598" i="8" s="1"/>
  <c r="N2599" i="8"/>
  <c r="O2599" i="8" s="1"/>
  <c r="N2600" i="8"/>
  <c r="O2600" i="8" s="1"/>
  <c r="N2601" i="8"/>
  <c r="O2601" i="8" s="1"/>
  <c r="N2602" i="8"/>
  <c r="O2602" i="8" s="1"/>
  <c r="N2603" i="8"/>
  <c r="O2603" i="8" s="1"/>
  <c r="Q2603" i="8" s="1"/>
  <c r="N2604" i="8"/>
  <c r="O2604" i="8" s="1"/>
  <c r="N2605" i="8"/>
  <c r="O2605" i="8" s="1"/>
  <c r="N2606" i="8"/>
  <c r="O2606" i="8" s="1"/>
  <c r="N2607" i="8"/>
  <c r="O2607" i="8" s="1"/>
  <c r="N2608" i="8"/>
  <c r="O2608" i="8" s="1"/>
  <c r="Q2608" i="8" s="1"/>
  <c r="N2609" i="8"/>
  <c r="O2609" i="8" s="1"/>
  <c r="N2610" i="8"/>
  <c r="O2610" i="8" s="1"/>
  <c r="N2611" i="8"/>
  <c r="O2611" i="8" s="1"/>
  <c r="N2612" i="8"/>
  <c r="O2612" i="8" s="1"/>
  <c r="N2613" i="8"/>
  <c r="O2613" i="8" s="1"/>
  <c r="N2614" i="8"/>
  <c r="O2614" i="8" s="1"/>
  <c r="Q2614" i="8" s="1"/>
  <c r="N2615" i="8"/>
  <c r="O2615" i="8" s="1"/>
  <c r="N2616" i="8"/>
  <c r="O2616" i="8" s="1"/>
  <c r="N2617" i="8"/>
  <c r="O2617" i="8" s="1"/>
  <c r="N2618" i="8"/>
  <c r="O2618" i="8" s="1"/>
  <c r="N2619" i="8"/>
  <c r="O2619" i="8" s="1"/>
  <c r="Q2619" i="8" s="1"/>
  <c r="N2620" i="8"/>
  <c r="O2620" i="8" s="1"/>
  <c r="N2621" i="8"/>
  <c r="O2621" i="8" s="1"/>
  <c r="N2622" i="8"/>
  <c r="O2622" i="8" s="1"/>
  <c r="N2623" i="8"/>
  <c r="O2623" i="8" s="1"/>
  <c r="N2624" i="8"/>
  <c r="O2624" i="8" s="1"/>
  <c r="Q2624" i="8" s="1"/>
  <c r="N2625" i="8"/>
  <c r="O2625" i="8" s="1"/>
  <c r="N2626" i="8"/>
  <c r="O2626" i="8" s="1"/>
  <c r="N2627" i="8"/>
  <c r="O2627" i="8" s="1"/>
  <c r="N2628" i="8"/>
  <c r="O2628" i="8" s="1"/>
  <c r="N2629" i="8"/>
  <c r="O2629" i="8" s="1"/>
  <c r="N2630" i="8"/>
  <c r="O2630" i="8" s="1"/>
  <c r="Q2630" i="8" s="1"/>
  <c r="N2631" i="8"/>
  <c r="O2631" i="8" s="1"/>
  <c r="N2632" i="8"/>
  <c r="O2632" i="8" s="1"/>
  <c r="N2633" i="8"/>
  <c r="O2633" i="8" s="1"/>
  <c r="N2634" i="8"/>
  <c r="O2634" i="8" s="1"/>
  <c r="N2635" i="8"/>
  <c r="O2635" i="8" s="1"/>
  <c r="Q2635" i="8" s="1"/>
  <c r="N2636" i="8"/>
  <c r="O2636" i="8" s="1"/>
  <c r="P2636" i="8" s="1"/>
  <c r="N2637" i="8"/>
  <c r="O2637" i="8" s="1"/>
  <c r="N2638" i="8"/>
  <c r="O2638" i="8" s="1"/>
  <c r="N2639" i="8"/>
  <c r="O2639" i="8" s="1"/>
  <c r="N2640" i="8"/>
  <c r="O2640" i="8" s="1"/>
  <c r="Q2640" i="8" s="1"/>
  <c r="N2641" i="8"/>
  <c r="O2641" i="8" s="1"/>
  <c r="N2642" i="8"/>
  <c r="O2642" i="8" s="1"/>
  <c r="N2643" i="8"/>
  <c r="O2643" i="8" s="1"/>
  <c r="N2644" i="8"/>
  <c r="O2644" i="8" s="1"/>
  <c r="N2645" i="8"/>
  <c r="O2645" i="8" s="1"/>
  <c r="N2646" i="8"/>
  <c r="O2646" i="8" s="1"/>
  <c r="Q2646" i="8" s="1"/>
  <c r="N2647" i="8"/>
  <c r="O2647" i="8" s="1"/>
  <c r="N2648" i="8"/>
  <c r="O2648" i="8" s="1"/>
  <c r="N2649" i="8"/>
  <c r="O2649" i="8" s="1"/>
  <c r="N2650" i="8"/>
  <c r="O2650" i="8" s="1"/>
  <c r="N2651" i="8"/>
  <c r="O2651" i="8" s="1"/>
  <c r="Q2651" i="8" s="1"/>
  <c r="N2652" i="8"/>
  <c r="O2652" i="8" s="1"/>
  <c r="N2653" i="8"/>
  <c r="O2653" i="8" s="1"/>
  <c r="N2654" i="8"/>
  <c r="O2654" i="8" s="1"/>
  <c r="N2655" i="8"/>
  <c r="O2655" i="8" s="1"/>
  <c r="N2656" i="8"/>
  <c r="O2656" i="8" s="1"/>
  <c r="Q2656" i="8" s="1"/>
  <c r="N2657" i="8"/>
  <c r="O2657" i="8" s="1"/>
  <c r="N2658" i="8"/>
  <c r="O2658" i="8" s="1"/>
  <c r="N2659" i="8"/>
  <c r="O2659" i="8" s="1"/>
  <c r="N2660" i="8"/>
  <c r="O2660" i="8" s="1"/>
  <c r="N2661" i="8"/>
  <c r="O2661" i="8" s="1"/>
  <c r="N2662" i="8"/>
  <c r="O2662" i="8" s="1"/>
  <c r="N2663" i="8"/>
  <c r="O2663" i="8" s="1"/>
  <c r="N2664" i="8"/>
  <c r="O2664" i="8" s="1"/>
  <c r="N2665" i="8"/>
  <c r="O2665" i="8" s="1"/>
  <c r="N2666" i="8"/>
  <c r="O2666" i="8" s="1"/>
  <c r="N2667" i="8"/>
  <c r="O2667" i="8" s="1"/>
  <c r="Q2667" i="8" s="1"/>
  <c r="N2668" i="8"/>
  <c r="O2668" i="8" s="1"/>
  <c r="N2669" i="8"/>
  <c r="O2669" i="8" s="1"/>
  <c r="N2670" i="8"/>
  <c r="O2670" i="8" s="1"/>
  <c r="N2671" i="8"/>
  <c r="O2671" i="8" s="1"/>
  <c r="N2672" i="8"/>
  <c r="O2672" i="8" s="1"/>
  <c r="Q2672" i="8" s="1"/>
  <c r="N2673" i="8"/>
  <c r="O2673" i="8" s="1"/>
  <c r="N2674" i="8"/>
  <c r="O2674" i="8" s="1"/>
  <c r="N2675" i="8"/>
  <c r="O2675" i="8" s="1"/>
  <c r="N2676" i="8"/>
  <c r="O2676" i="8" s="1"/>
  <c r="N2677" i="8"/>
  <c r="O2677" i="8" s="1"/>
  <c r="N2678" i="8"/>
  <c r="O2678" i="8" s="1"/>
  <c r="Q2678" i="8" s="1"/>
  <c r="N2679" i="8"/>
  <c r="O2679" i="8" s="1"/>
  <c r="N2680" i="8"/>
  <c r="O2680" i="8" s="1"/>
  <c r="N2681" i="8"/>
  <c r="O2681" i="8" s="1"/>
  <c r="N2682" i="8"/>
  <c r="O2682" i="8" s="1"/>
  <c r="N2683" i="8"/>
  <c r="O2683" i="8" s="1"/>
  <c r="Q2683" i="8" s="1"/>
  <c r="N2684" i="8"/>
  <c r="O2684" i="8" s="1"/>
  <c r="N2685" i="8"/>
  <c r="O2685" i="8" s="1"/>
  <c r="N2686" i="8"/>
  <c r="O2686" i="8" s="1"/>
  <c r="N2687" i="8"/>
  <c r="O2687" i="8" s="1"/>
  <c r="N2688" i="8"/>
  <c r="O2688" i="8" s="1"/>
  <c r="Q2688" i="8" s="1"/>
  <c r="N2689" i="8"/>
  <c r="O2689" i="8" s="1"/>
  <c r="N2690" i="8"/>
  <c r="O2690" i="8" s="1"/>
  <c r="N2691" i="8"/>
  <c r="O2691" i="8" s="1"/>
  <c r="N2692" i="8"/>
  <c r="O2692" i="8" s="1"/>
  <c r="N2693" i="8"/>
  <c r="O2693" i="8" s="1"/>
  <c r="N2694" i="8"/>
  <c r="O2694" i="8" s="1"/>
  <c r="Q2694" i="8" s="1"/>
  <c r="N2695" i="8"/>
  <c r="O2695" i="8" s="1"/>
  <c r="N2696" i="8"/>
  <c r="O2696" i="8" s="1"/>
  <c r="N2697" i="8"/>
  <c r="O2697" i="8" s="1"/>
  <c r="N2698" i="8"/>
  <c r="O2698" i="8" s="1"/>
  <c r="N2699" i="8"/>
  <c r="O2699" i="8" s="1"/>
  <c r="Q2699" i="8" s="1"/>
  <c r="N2700" i="8"/>
  <c r="O2700" i="8" s="1"/>
  <c r="N2701" i="8"/>
  <c r="O2701" i="8" s="1"/>
  <c r="N2702" i="8"/>
  <c r="O2702" i="8" s="1"/>
  <c r="N2703" i="8"/>
  <c r="O2703" i="8" s="1"/>
  <c r="N2704" i="8"/>
  <c r="O2704" i="8" s="1"/>
  <c r="Q2704" i="8" s="1"/>
  <c r="N2705" i="8"/>
  <c r="O2705" i="8" s="1"/>
  <c r="N2706" i="8"/>
  <c r="O2706" i="8" s="1"/>
  <c r="N2707" i="8"/>
  <c r="O2707" i="8" s="1"/>
  <c r="N2708" i="8"/>
  <c r="O2708" i="8" s="1"/>
  <c r="N2709" i="8"/>
  <c r="O2709" i="8" s="1"/>
  <c r="N2710" i="8"/>
  <c r="O2710" i="8" s="1"/>
  <c r="Q2710" i="8" s="1"/>
  <c r="N2711" i="8"/>
  <c r="O2711" i="8" s="1"/>
  <c r="N2712" i="8"/>
  <c r="O2712" i="8" s="1"/>
  <c r="N2713" i="8"/>
  <c r="O2713" i="8" s="1"/>
  <c r="N2714" i="8"/>
  <c r="O2714" i="8" s="1"/>
  <c r="N2715" i="8"/>
  <c r="O2715" i="8" s="1"/>
  <c r="Q2715" i="8" s="1"/>
  <c r="N2716" i="8"/>
  <c r="O2716" i="8" s="1"/>
  <c r="N2717" i="8"/>
  <c r="O2717" i="8" s="1"/>
  <c r="N2718" i="8"/>
  <c r="O2718" i="8" s="1"/>
  <c r="N2719" i="8"/>
  <c r="O2719" i="8" s="1"/>
  <c r="N2720" i="8"/>
  <c r="O2720" i="8" s="1"/>
  <c r="Q2720" i="8" s="1"/>
  <c r="N2721" i="8"/>
  <c r="O2721" i="8" s="1"/>
  <c r="N2722" i="8"/>
  <c r="O2722" i="8" s="1"/>
  <c r="N2723" i="8"/>
  <c r="O2723" i="8" s="1"/>
  <c r="N2724" i="8"/>
  <c r="O2724" i="8" s="1"/>
  <c r="N2725" i="8"/>
  <c r="O2725" i="8" s="1"/>
  <c r="N2726" i="8"/>
  <c r="O2726" i="8" s="1"/>
  <c r="N2727" i="8"/>
  <c r="O2727" i="8" s="1"/>
  <c r="N2728" i="8"/>
  <c r="O2728" i="8" s="1"/>
  <c r="N2729" i="8"/>
  <c r="O2729" i="8" s="1"/>
  <c r="N2730" i="8"/>
  <c r="O2730" i="8" s="1"/>
  <c r="N2731" i="8"/>
  <c r="O2731" i="8" s="1"/>
  <c r="Q2731" i="8" s="1"/>
  <c r="N2732" i="8"/>
  <c r="O2732" i="8" s="1"/>
  <c r="N2733" i="8"/>
  <c r="O2733" i="8" s="1"/>
  <c r="N2734" i="8"/>
  <c r="O2734" i="8" s="1"/>
  <c r="N2735" i="8"/>
  <c r="O2735" i="8" s="1"/>
  <c r="N2736" i="8"/>
  <c r="O2736" i="8" s="1"/>
  <c r="Q2736" i="8" s="1"/>
  <c r="N2737" i="8"/>
  <c r="O2737" i="8" s="1"/>
  <c r="N2738" i="8"/>
  <c r="O2738" i="8" s="1"/>
  <c r="N2739" i="8"/>
  <c r="O2739" i="8" s="1"/>
  <c r="N2740" i="8"/>
  <c r="O2740" i="8" s="1"/>
  <c r="N2741" i="8"/>
  <c r="O2741" i="8" s="1"/>
  <c r="N2742" i="8"/>
  <c r="O2742" i="8" s="1"/>
  <c r="Q2742" i="8" s="1"/>
  <c r="N2743" i="8"/>
  <c r="O2743" i="8" s="1"/>
  <c r="N2744" i="8"/>
  <c r="O2744" i="8" s="1"/>
  <c r="N2745" i="8"/>
  <c r="O2745" i="8" s="1"/>
  <c r="N2746" i="8"/>
  <c r="O2746" i="8" s="1"/>
  <c r="N2747" i="8"/>
  <c r="O2747" i="8" s="1"/>
  <c r="Q2747" i="8" s="1"/>
  <c r="N2748" i="8"/>
  <c r="O2748" i="8" s="1"/>
  <c r="N2749" i="8"/>
  <c r="O2749" i="8" s="1"/>
  <c r="N2750" i="8"/>
  <c r="O2750" i="8" s="1"/>
  <c r="N2751" i="8"/>
  <c r="O2751" i="8" s="1"/>
  <c r="N2752" i="8"/>
  <c r="O2752" i="8" s="1"/>
  <c r="Q2752" i="8" s="1"/>
  <c r="N2753" i="8"/>
  <c r="O2753" i="8" s="1"/>
  <c r="N2754" i="8"/>
  <c r="O2754" i="8" s="1"/>
  <c r="N2755" i="8"/>
  <c r="O2755" i="8" s="1"/>
  <c r="N2756" i="8"/>
  <c r="O2756" i="8" s="1"/>
  <c r="N2757" i="8"/>
  <c r="O2757" i="8" s="1"/>
  <c r="N2758" i="8"/>
  <c r="O2758" i="8" s="1"/>
  <c r="Q2758" i="8" s="1"/>
  <c r="N2759" i="8"/>
  <c r="O2759" i="8" s="1"/>
  <c r="N2760" i="8"/>
  <c r="O2760" i="8" s="1"/>
  <c r="N2761" i="8"/>
  <c r="O2761" i="8" s="1"/>
  <c r="N2762" i="8"/>
  <c r="O2762" i="8" s="1"/>
  <c r="N2763" i="8"/>
  <c r="O2763" i="8" s="1"/>
  <c r="Q2763" i="8" s="1"/>
  <c r="N2764" i="8"/>
  <c r="O2764" i="8" s="1"/>
  <c r="N2765" i="8"/>
  <c r="O2765" i="8" s="1"/>
  <c r="N2766" i="8"/>
  <c r="O2766" i="8" s="1"/>
  <c r="N2767" i="8"/>
  <c r="O2767" i="8" s="1"/>
  <c r="N2768" i="8"/>
  <c r="O2768" i="8" s="1"/>
  <c r="Q2768" i="8" s="1"/>
  <c r="N2769" i="8"/>
  <c r="O2769" i="8" s="1"/>
  <c r="N2770" i="8"/>
  <c r="O2770" i="8" s="1"/>
  <c r="N2771" i="8"/>
  <c r="O2771" i="8" s="1"/>
  <c r="N2772" i="8"/>
  <c r="O2772" i="8" s="1"/>
  <c r="N2773" i="8"/>
  <c r="O2773" i="8" s="1"/>
  <c r="N2774" i="8"/>
  <c r="O2774" i="8" s="1"/>
  <c r="Q2774" i="8" s="1"/>
  <c r="N2775" i="8"/>
  <c r="O2775" i="8" s="1"/>
  <c r="N2776" i="8"/>
  <c r="O2776" i="8" s="1"/>
  <c r="N2777" i="8"/>
  <c r="O2777" i="8" s="1"/>
  <c r="N2778" i="8"/>
  <c r="O2778" i="8" s="1"/>
  <c r="N2779" i="8"/>
  <c r="O2779" i="8" s="1"/>
  <c r="Q2779" i="8" s="1"/>
  <c r="N2780" i="8"/>
  <c r="O2780" i="8" s="1"/>
  <c r="N2781" i="8"/>
  <c r="O2781" i="8" s="1"/>
  <c r="N2782" i="8"/>
  <c r="O2782" i="8" s="1"/>
  <c r="N2783" i="8"/>
  <c r="O2783" i="8" s="1"/>
  <c r="N2784" i="8"/>
  <c r="O2784" i="8" s="1"/>
  <c r="Q2784" i="8" s="1"/>
  <c r="N2785" i="8"/>
  <c r="O2785" i="8" s="1"/>
  <c r="N2786" i="8"/>
  <c r="O2786" i="8" s="1"/>
  <c r="N2787" i="8"/>
  <c r="O2787" i="8" s="1"/>
  <c r="N2788" i="8"/>
  <c r="O2788" i="8" s="1"/>
  <c r="N2789" i="8"/>
  <c r="O2789" i="8" s="1"/>
  <c r="N2790" i="8"/>
  <c r="O2790" i="8" s="1"/>
  <c r="N2791" i="8"/>
  <c r="O2791" i="8" s="1"/>
  <c r="N2792" i="8"/>
  <c r="O2792" i="8" s="1"/>
  <c r="N2793" i="8"/>
  <c r="O2793" i="8" s="1"/>
  <c r="N2794" i="8"/>
  <c r="O2794" i="8" s="1"/>
  <c r="N2795" i="8"/>
  <c r="O2795" i="8" s="1"/>
  <c r="Q2795" i="8" s="1"/>
  <c r="N2796" i="8"/>
  <c r="O2796" i="8" s="1"/>
  <c r="N2797" i="8"/>
  <c r="O2797" i="8" s="1"/>
  <c r="N2798" i="8"/>
  <c r="O2798" i="8" s="1"/>
  <c r="N2799" i="8"/>
  <c r="O2799" i="8" s="1"/>
  <c r="N2800" i="8"/>
  <c r="O2800" i="8" s="1"/>
  <c r="Q2800" i="8" s="1"/>
  <c r="N2801" i="8"/>
  <c r="O2801" i="8" s="1"/>
  <c r="N2802" i="8"/>
  <c r="O2802" i="8" s="1"/>
  <c r="N2803" i="8"/>
  <c r="O2803" i="8" s="1"/>
  <c r="N2804" i="8"/>
  <c r="O2804" i="8" s="1"/>
  <c r="N2805" i="8"/>
  <c r="O2805" i="8" s="1"/>
  <c r="N2806" i="8"/>
  <c r="O2806" i="8" s="1"/>
  <c r="Q2806" i="8" s="1"/>
  <c r="N2807" i="8"/>
  <c r="O2807" i="8" s="1"/>
  <c r="N2808" i="8"/>
  <c r="O2808" i="8" s="1"/>
  <c r="N2809" i="8"/>
  <c r="O2809" i="8" s="1"/>
  <c r="N2810" i="8"/>
  <c r="O2810" i="8" s="1"/>
  <c r="N2811" i="8"/>
  <c r="O2811" i="8" s="1"/>
  <c r="Q2811" i="8" s="1"/>
  <c r="N2812" i="8"/>
  <c r="O2812" i="8" s="1"/>
  <c r="N2813" i="8"/>
  <c r="O2813" i="8" s="1"/>
  <c r="N2814" i="8"/>
  <c r="O2814" i="8" s="1"/>
  <c r="N2815" i="8"/>
  <c r="O2815" i="8" s="1"/>
  <c r="N2816" i="8"/>
  <c r="O2816" i="8" s="1"/>
  <c r="Q2816" i="8" s="1"/>
  <c r="N2817" i="8"/>
  <c r="O2817" i="8" s="1"/>
  <c r="N2818" i="8"/>
  <c r="O2818" i="8" s="1"/>
  <c r="N2819" i="8"/>
  <c r="O2819" i="8" s="1"/>
  <c r="N2820" i="8"/>
  <c r="O2820" i="8" s="1"/>
  <c r="N2821" i="8"/>
  <c r="O2821" i="8" s="1"/>
  <c r="N2822" i="8"/>
  <c r="O2822" i="8" s="1"/>
  <c r="Q2822" i="8" s="1"/>
  <c r="N2823" i="8"/>
  <c r="O2823" i="8" s="1"/>
  <c r="N2824" i="8"/>
  <c r="O2824" i="8" s="1"/>
  <c r="N2825" i="8"/>
  <c r="O2825" i="8" s="1"/>
  <c r="N2826" i="8"/>
  <c r="O2826" i="8" s="1"/>
  <c r="Q2826" i="8" s="1"/>
  <c r="N2827" i="8"/>
  <c r="O2827" i="8" s="1"/>
  <c r="N2828" i="8"/>
  <c r="O2828" i="8" s="1"/>
  <c r="N2829" i="8"/>
  <c r="O2829" i="8" s="1"/>
  <c r="N2830" i="8"/>
  <c r="O2830" i="8" s="1"/>
  <c r="N2831" i="8"/>
  <c r="O2831" i="8" s="1"/>
  <c r="N2832" i="8"/>
  <c r="O2832" i="8" s="1"/>
  <c r="N2833" i="8"/>
  <c r="O2833" i="8" s="1"/>
  <c r="N2834" i="8"/>
  <c r="O2834" i="8" s="1"/>
  <c r="Q2834" i="8" s="1"/>
  <c r="N2835" i="8"/>
  <c r="O2835" i="8" s="1"/>
  <c r="N2836" i="8"/>
  <c r="O2836" i="8" s="1"/>
  <c r="N2837" i="8"/>
  <c r="O2837" i="8" s="1"/>
  <c r="N2838" i="8"/>
  <c r="O2838" i="8" s="1"/>
  <c r="Q2838" i="8" s="1"/>
  <c r="N2839" i="8"/>
  <c r="O2839" i="8" s="1"/>
  <c r="N2840" i="8"/>
  <c r="O2840" i="8" s="1"/>
  <c r="N2841" i="8"/>
  <c r="O2841" i="8" s="1"/>
  <c r="N2842" i="8"/>
  <c r="O2842" i="8" s="1"/>
  <c r="Q2842" i="8" s="1"/>
  <c r="N2843" i="8"/>
  <c r="O2843" i="8" s="1"/>
  <c r="N2844" i="8"/>
  <c r="O2844" i="8" s="1"/>
  <c r="N2845" i="8"/>
  <c r="O2845" i="8" s="1"/>
  <c r="N2846" i="8"/>
  <c r="O2846" i="8" s="1"/>
  <c r="N2847" i="8"/>
  <c r="O2847" i="8" s="1"/>
  <c r="N2848" i="8"/>
  <c r="O2848" i="8" s="1"/>
  <c r="N2849" i="8"/>
  <c r="O2849" i="8" s="1"/>
  <c r="N2850" i="8"/>
  <c r="O2850" i="8" s="1"/>
  <c r="Q2850" i="8" s="1"/>
  <c r="N2851" i="8"/>
  <c r="O2851" i="8" s="1"/>
  <c r="N2852" i="8"/>
  <c r="O2852" i="8" s="1"/>
  <c r="N2853" i="8"/>
  <c r="O2853" i="8" s="1"/>
  <c r="N2854" i="8"/>
  <c r="O2854" i="8" s="1"/>
  <c r="Q2854" i="8" s="1"/>
  <c r="N2855" i="8"/>
  <c r="O2855" i="8" s="1"/>
  <c r="N2856" i="8"/>
  <c r="O2856" i="8" s="1"/>
  <c r="N2857" i="8"/>
  <c r="O2857" i="8" s="1"/>
  <c r="N2858" i="8"/>
  <c r="O2858" i="8" s="1"/>
  <c r="Q2858" i="8" s="1"/>
  <c r="N2859" i="8"/>
  <c r="O2859" i="8" s="1"/>
  <c r="N2860" i="8"/>
  <c r="O2860" i="8" s="1"/>
  <c r="N2861" i="8"/>
  <c r="O2861" i="8" s="1"/>
  <c r="N2862" i="8"/>
  <c r="O2862" i="8" s="1"/>
  <c r="N2863" i="8"/>
  <c r="O2863" i="8" s="1"/>
  <c r="N2864" i="8"/>
  <c r="O2864" i="8" s="1"/>
  <c r="N2865" i="8"/>
  <c r="O2865" i="8" s="1"/>
  <c r="N2866" i="8"/>
  <c r="O2866" i="8" s="1"/>
  <c r="Q2866" i="8" s="1"/>
  <c r="N2867" i="8"/>
  <c r="O2867" i="8" s="1"/>
  <c r="N2868" i="8"/>
  <c r="O2868" i="8" s="1"/>
  <c r="N2869" i="8"/>
  <c r="O2869" i="8" s="1"/>
  <c r="N2870" i="8"/>
  <c r="O2870" i="8" s="1"/>
  <c r="Q2870" i="8" s="1"/>
  <c r="N2871" i="8"/>
  <c r="O2871" i="8" s="1"/>
  <c r="N2872" i="8"/>
  <c r="O2872" i="8" s="1"/>
  <c r="N2873" i="8"/>
  <c r="O2873" i="8" s="1"/>
  <c r="N2874" i="8"/>
  <c r="O2874" i="8" s="1"/>
  <c r="Q2874" i="8" s="1"/>
  <c r="N2875" i="8"/>
  <c r="O2875" i="8" s="1"/>
  <c r="N2876" i="8"/>
  <c r="O2876" i="8" s="1"/>
  <c r="N2877" i="8"/>
  <c r="O2877" i="8" s="1"/>
  <c r="N2878" i="8"/>
  <c r="O2878" i="8" s="1"/>
  <c r="N2879" i="8"/>
  <c r="O2879" i="8" s="1"/>
  <c r="N2880" i="8"/>
  <c r="O2880" i="8" s="1"/>
  <c r="N2881" i="8"/>
  <c r="O2881" i="8" s="1"/>
  <c r="N2882" i="8"/>
  <c r="O2882" i="8" s="1"/>
  <c r="Q2882" i="8" s="1"/>
  <c r="N2883" i="8"/>
  <c r="O2883" i="8" s="1"/>
  <c r="N2884" i="8"/>
  <c r="O2884" i="8" s="1"/>
  <c r="N2885" i="8"/>
  <c r="O2885" i="8" s="1"/>
  <c r="N2886" i="8"/>
  <c r="O2886" i="8" s="1"/>
  <c r="Q2886" i="8" s="1"/>
  <c r="N2887" i="8"/>
  <c r="O2887" i="8" s="1"/>
  <c r="N2888" i="8"/>
  <c r="O2888" i="8" s="1"/>
  <c r="N2889" i="8"/>
  <c r="O2889" i="8" s="1"/>
  <c r="N2890" i="8"/>
  <c r="O2890" i="8" s="1"/>
  <c r="Q2890" i="8" s="1"/>
  <c r="N2891" i="8"/>
  <c r="O2891" i="8" s="1"/>
  <c r="N2892" i="8"/>
  <c r="O2892" i="8" s="1"/>
  <c r="N2893" i="8"/>
  <c r="O2893" i="8" s="1"/>
  <c r="N2894" i="8"/>
  <c r="O2894" i="8" s="1"/>
  <c r="N2895" i="8"/>
  <c r="O2895" i="8" s="1"/>
  <c r="N2896" i="8"/>
  <c r="O2896" i="8" s="1"/>
  <c r="N2897" i="8"/>
  <c r="O2897" i="8" s="1"/>
  <c r="N2898" i="8"/>
  <c r="O2898" i="8" s="1"/>
  <c r="Q2898" i="8" s="1"/>
  <c r="N2899" i="8"/>
  <c r="O2899" i="8" s="1"/>
  <c r="N2900" i="8"/>
  <c r="O2900" i="8" s="1"/>
  <c r="N2901" i="8"/>
  <c r="O2901" i="8" s="1"/>
  <c r="N2902" i="8"/>
  <c r="O2902" i="8" s="1"/>
  <c r="Q2902" i="8" s="1"/>
  <c r="N2903" i="8"/>
  <c r="O2903" i="8" s="1"/>
  <c r="N2904" i="8"/>
  <c r="O2904" i="8" s="1"/>
  <c r="N2905" i="8"/>
  <c r="O2905" i="8" s="1"/>
  <c r="N2906" i="8"/>
  <c r="O2906" i="8" s="1"/>
  <c r="Q2906" i="8" s="1"/>
  <c r="N2907" i="8"/>
  <c r="O2907" i="8" s="1"/>
  <c r="N2908" i="8"/>
  <c r="O2908" i="8" s="1"/>
  <c r="N2909" i="8"/>
  <c r="O2909" i="8" s="1"/>
  <c r="N2910" i="8"/>
  <c r="O2910" i="8" s="1"/>
  <c r="N2911" i="8"/>
  <c r="O2911" i="8" s="1"/>
  <c r="N2912" i="8"/>
  <c r="O2912" i="8" s="1"/>
  <c r="N2913" i="8"/>
  <c r="O2913" i="8" s="1"/>
  <c r="N2914" i="8"/>
  <c r="O2914" i="8" s="1"/>
  <c r="Q2914" i="8" s="1"/>
  <c r="N2915" i="8"/>
  <c r="O2915" i="8" s="1"/>
  <c r="N2916" i="8"/>
  <c r="O2916" i="8" s="1"/>
  <c r="N2917" i="8"/>
  <c r="O2917" i="8" s="1"/>
  <c r="N2918" i="8"/>
  <c r="O2918" i="8" s="1"/>
  <c r="Q2918" i="8" s="1"/>
  <c r="N2919" i="8"/>
  <c r="O2919" i="8" s="1"/>
  <c r="N2920" i="8"/>
  <c r="O2920" i="8" s="1"/>
  <c r="N2921" i="8"/>
  <c r="O2921" i="8" s="1"/>
  <c r="N2922" i="8"/>
  <c r="O2922" i="8" s="1"/>
  <c r="Q2922" i="8" s="1"/>
  <c r="N2923" i="8"/>
  <c r="O2923" i="8" s="1"/>
  <c r="N2924" i="8"/>
  <c r="O2924" i="8" s="1"/>
  <c r="N2925" i="8"/>
  <c r="O2925" i="8" s="1"/>
  <c r="N2926" i="8"/>
  <c r="O2926" i="8" s="1"/>
  <c r="N2927" i="8"/>
  <c r="O2927" i="8" s="1"/>
  <c r="N2928" i="8"/>
  <c r="O2928" i="8" s="1"/>
  <c r="N2929" i="8"/>
  <c r="O2929" i="8" s="1"/>
  <c r="N2930" i="8"/>
  <c r="O2930" i="8" s="1"/>
  <c r="Q2930" i="8" s="1"/>
  <c r="N2931" i="8"/>
  <c r="O2931" i="8" s="1"/>
  <c r="N2932" i="8"/>
  <c r="O2932" i="8" s="1"/>
  <c r="N2933" i="8"/>
  <c r="O2933" i="8" s="1"/>
  <c r="N2934" i="8"/>
  <c r="O2934" i="8" s="1"/>
  <c r="Q2934" i="8" s="1"/>
  <c r="N2935" i="8"/>
  <c r="O2935" i="8" s="1"/>
  <c r="N2936" i="8"/>
  <c r="O2936" i="8" s="1"/>
  <c r="N2937" i="8"/>
  <c r="O2937" i="8" s="1"/>
  <c r="N2938" i="8"/>
  <c r="O2938" i="8" s="1"/>
  <c r="Q2938" i="8" s="1"/>
  <c r="N2939" i="8"/>
  <c r="O2939" i="8" s="1"/>
  <c r="N2940" i="8"/>
  <c r="O2940" i="8" s="1"/>
  <c r="N2941" i="8"/>
  <c r="O2941" i="8" s="1"/>
  <c r="N2942" i="8"/>
  <c r="O2942" i="8" s="1"/>
  <c r="N2943" i="8"/>
  <c r="O2943" i="8" s="1"/>
  <c r="N2944" i="8"/>
  <c r="O2944" i="8" s="1"/>
  <c r="N2945" i="8"/>
  <c r="O2945" i="8" s="1"/>
  <c r="N2946" i="8"/>
  <c r="O2946" i="8" s="1"/>
  <c r="Q2946" i="8" s="1"/>
  <c r="N2947" i="8"/>
  <c r="O2947" i="8" s="1"/>
  <c r="N2948" i="8"/>
  <c r="O2948" i="8" s="1"/>
  <c r="N2949" i="8"/>
  <c r="O2949" i="8" s="1"/>
  <c r="N2950" i="8"/>
  <c r="O2950" i="8" s="1"/>
  <c r="Q2950" i="8" s="1"/>
  <c r="N2951" i="8"/>
  <c r="O2951" i="8" s="1"/>
  <c r="N2952" i="8"/>
  <c r="O2952" i="8" s="1"/>
  <c r="N2953" i="8"/>
  <c r="O2953" i="8" s="1"/>
  <c r="N2954" i="8"/>
  <c r="O2954" i="8" s="1"/>
  <c r="Q2954" i="8" s="1"/>
  <c r="N2955" i="8"/>
  <c r="O2955" i="8" s="1"/>
  <c r="N2956" i="8"/>
  <c r="O2956" i="8" s="1"/>
  <c r="N2957" i="8"/>
  <c r="O2957" i="8" s="1"/>
  <c r="N2958" i="8"/>
  <c r="O2958" i="8" s="1"/>
  <c r="N2959" i="8"/>
  <c r="O2959" i="8" s="1"/>
  <c r="N2960" i="8"/>
  <c r="O2960" i="8" s="1"/>
  <c r="N2961" i="8"/>
  <c r="O2961" i="8" s="1"/>
  <c r="N2962" i="8"/>
  <c r="O2962" i="8" s="1"/>
  <c r="Q2962" i="8" s="1"/>
  <c r="N2963" i="8"/>
  <c r="O2963" i="8" s="1"/>
  <c r="N2964" i="8"/>
  <c r="O2964" i="8" s="1"/>
  <c r="N2965" i="8"/>
  <c r="O2965" i="8" s="1"/>
  <c r="N2966" i="8"/>
  <c r="O2966" i="8" s="1"/>
  <c r="Q2966" i="8" s="1"/>
  <c r="N2967" i="8"/>
  <c r="O2967" i="8" s="1"/>
  <c r="N2968" i="8"/>
  <c r="O2968" i="8" s="1"/>
  <c r="N2969" i="8"/>
  <c r="O2969" i="8" s="1"/>
  <c r="N2970" i="8"/>
  <c r="O2970" i="8" s="1"/>
  <c r="Q2970" i="8" s="1"/>
  <c r="N2971" i="8"/>
  <c r="O2971" i="8" s="1"/>
  <c r="N2972" i="8"/>
  <c r="O2972" i="8" s="1"/>
  <c r="N2973" i="8"/>
  <c r="O2973" i="8" s="1"/>
  <c r="N2974" i="8"/>
  <c r="O2974" i="8" s="1"/>
  <c r="N2975" i="8"/>
  <c r="O2975" i="8" s="1"/>
  <c r="N2976" i="8"/>
  <c r="O2976" i="8" s="1"/>
  <c r="N2977" i="8"/>
  <c r="O2977" i="8" s="1"/>
  <c r="N2978" i="8"/>
  <c r="O2978" i="8" s="1"/>
  <c r="Q2978" i="8" s="1"/>
  <c r="N2979" i="8"/>
  <c r="O2979" i="8" s="1"/>
  <c r="N2980" i="8"/>
  <c r="O2980" i="8" s="1"/>
  <c r="N2981" i="8"/>
  <c r="O2981" i="8" s="1"/>
  <c r="N2982" i="8"/>
  <c r="O2982" i="8" s="1"/>
  <c r="Q2982" i="8" s="1"/>
  <c r="N2983" i="8"/>
  <c r="O2983" i="8" s="1"/>
  <c r="N2984" i="8"/>
  <c r="O2984" i="8" s="1"/>
  <c r="N2985" i="8"/>
  <c r="O2985" i="8" s="1"/>
  <c r="N2986" i="8"/>
  <c r="O2986" i="8" s="1"/>
  <c r="Q2986" i="8" s="1"/>
  <c r="N2987" i="8"/>
  <c r="O2987" i="8" s="1"/>
  <c r="P2987" i="8" s="1"/>
  <c r="N2988" i="8"/>
  <c r="O2988" i="8" s="1"/>
  <c r="N2989" i="8"/>
  <c r="O2989" i="8" s="1"/>
  <c r="N2990" i="8"/>
  <c r="O2990" i="8" s="1"/>
  <c r="N2991" i="8"/>
  <c r="O2991" i="8" s="1"/>
  <c r="N2992" i="8"/>
  <c r="O2992" i="8" s="1"/>
  <c r="N2993" i="8"/>
  <c r="O2993" i="8" s="1"/>
  <c r="N2994" i="8"/>
  <c r="O2994" i="8" s="1"/>
  <c r="Q2994" i="8" s="1"/>
  <c r="N2995" i="8"/>
  <c r="O2995" i="8" s="1"/>
  <c r="N2996" i="8"/>
  <c r="O2996" i="8" s="1"/>
  <c r="N2997" i="8"/>
  <c r="O2997" i="8" s="1"/>
  <c r="N2998" i="8"/>
  <c r="O2998" i="8" s="1"/>
  <c r="Q2998" i="8" s="1"/>
  <c r="N2999" i="8"/>
  <c r="O2999" i="8" s="1"/>
  <c r="N3000" i="8"/>
  <c r="O3000" i="8" s="1"/>
  <c r="N3001" i="8"/>
  <c r="O3001" i="8" s="1"/>
  <c r="N3002" i="8"/>
  <c r="O3002" i="8" s="1"/>
  <c r="Q3002" i="8" s="1"/>
  <c r="N3003" i="8"/>
  <c r="O3003" i="8" s="1"/>
  <c r="N3004" i="8"/>
  <c r="O3004" i="8" s="1"/>
  <c r="N3005" i="8"/>
  <c r="O3005" i="8" s="1"/>
  <c r="N3006" i="8"/>
  <c r="O3006" i="8" s="1"/>
  <c r="N3007" i="8"/>
  <c r="O3007" i="8" s="1"/>
  <c r="N3008" i="8"/>
  <c r="O3008" i="8" s="1"/>
  <c r="N3009" i="8"/>
  <c r="O3009" i="8" s="1"/>
  <c r="N3010" i="8"/>
  <c r="O3010" i="8" s="1"/>
  <c r="Q3010" i="8" s="1"/>
  <c r="N3011" i="8"/>
  <c r="O3011" i="8" s="1"/>
  <c r="N3012" i="8"/>
  <c r="O3012" i="8" s="1"/>
  <c r="N3013" i="8"/>
  <c r="O3013" i="8" s="1"/>
  <c r="N3014" i="8"/>
  <c r="O3014" i="8" s="1"/>
  <c r="Q3014" i="8" s="1"/>
  <c r="N3015" i="8"/>
  <c r="O3015" i="8" s="1"/>
  <c r="N3016" i="8"/>
  <c r="O3016" i="8" s="1"/>
  <c r="N3017" i="8"/>
  <c r="O3017" i="8" s="1"/>
  <c r="N3018" i="8"/>
  <c r="O3018" i="8" s="1"/>
  <c r="Q3018" i="8" s="1"/>
  <c r="N3019" i="8"/>
  <c r="O3019" i="8" s="1"/>
  <c r="N3020" i="8"/>
  <c r="O3020" i="8" s="1"/>
  <c r="N3021" i="8"/>
  <c r="O3021" i="8" s="1"/>
  <c r="N3022" i="8"/>
  <c r="O3022" i="8" s="1"/>
  <c r="Q3022" i="8" s="1"/>
  <c r="N3023" i="8"/>
  <c r="O3023" i="8" s="1"/>
  <c r="N3024" i="8"/>
  <c r="O3024" i="8" s="1"/>
  <c r="N3025" i="8"/>
  <c r="O3025" i="8" s="1"/>
  <c r="N3026" i="8"/>
  <c r="O3026" i="8" s="1"/>
  <c r="Q3026" i="8" s="1"/>
  <c r="N3027" i="8"/>
  <c r="O3027" i="8" s="1"/>
  <c r="N3028" i="8"/>
  <c r="O3028" i="8" s="1"/>
  <c r="N3029" i="8"/>
  <c r="O3029" i="8" s="1"/>
  <c r="N3030" i="8"/>
  <c r="O3030" i="8" s="1"/>
  <c r="Q3030" i="8" s="1"/>
  <c r="N3031" i="8"/>
  <c r="O3031" i="8" s="1"/>
  <c r="N3032" i="8"/>
  <c r="O3032" i="8" s="1"/>
  <c r="N3033" i="8"/>
  <c r="O3033" i="8" s="1"/>
  <c r="N3034" i="8"/>
  <c r="O3034" i="8" s="1"/>
  <c r="Q3034" i="8" s="1"/>
  <c r="N3035" i="8"/>
  <c r="O3035" i="8" s="1"/>
  <c r="N3036" i="8"/>
  <c r="O3036" i="8" s="1"/>
  <c r="N3037" i="8"/>
  <c r="O3037" i="8" s="1"/>
  <c r="N3038" i="8"/>
  <c r="O3038" i="8" s="1"/>
  <c r="N3039" i="8"/>
  <c r="O3039" i="8" s="1"/>
  <c r="N3040" i="8"/>
  <c r="O3040" i="8" s="1"/>
  <c r="N3041" i="8"/>
  <c r="O3041" i="8" s="1"/>
  <c r="N3042" i="8"/>
  <c r="O3042" i="8" s="1"/>
  <c r="Q3042" i="8" s="1"/>
  <c r="N3043" i="8"/>
  <c r="O3043" i="8" s="1"/>
  <c r="N3044" i="8"/>
  <c r="O3044" i="8" s="1"/>
  <c r="N3045" i="8"/>
  <c r="O3045" i="8" s="1"/>
  <c r="N3046" i="8"/>
  <c r="O3046" i="8" s="1"/>
  <c r="Q3046" i="8" s="1"/>
  <c r="N3047" i="8"/>
  <c r="O3047" i="8" s="1"/>
  <c r="N3048" i="8"/>
  <c r="O3048" i="8" s="1"/>
  <c r="N3049" i="8"/>
  <c r="O3049" i="8" s="1"/>
  <c r="N3050" i="8"/>
  <c r="O3050" i="8" s="1"/>
  <c r="Q3050" i="8" s="1"/>
  <c r="N3051" i="8"/>
  <c r="O3051" i="8" s="1"/>
  <c r="N3052" i="8"/>
  <c r="O3052" i="8" s="1"/>
  <c r="N3053" i="8"/>
  <c r="O3053" i="8" s="1"/>
  <c r="N3054" i="8"/>
  <c r="O3054" i="8" s="1"/>
  <c r="N3055" i="8"/>
  <c r="O3055" i="8" s="1"/>
  <c r="N3056" i="8"/>
  <c r="O3056" i="8" s="1"/>
  <c r="N3057" i="8"/>
  <c r="O3057" i="8" s="1"/>
  <c r="N3058" i="8"/>
  <c r="O3058" i="8" s="1"/>
  <c r="Q3058" i="8" s="1"/>
  <c r="N3059" i="8"/>
  <c r="O3059" i="8" s="1"/>
  <c r="N3060" i="8"/>
  <c r="O3060" i="8" s="1"/>
  <c r="N3061" i="8"/>
  <c r="O3061" i="8" s="1"/>
  <c r="N3062" i="8"/>
  <c r="O3062" i="8" s="1"/>
  <c r="Q3062" i="8" s="1"/>
  <c r="N3063" i="8"/>
  <c r="O3063" i="8" s="1"/>
  <c r="N3064" i="8"/>
  <c r="O3064" i="8" s="1"/>
  <c r="N3065" i="8"/>
  <c r="O3065" i="8" s="1"/>
  <c r="N3066" i="8"/>
  <c r="O3066" i="8" s="1"/>
  <c r="Q3066" i="8" s="1"/>
  <c r="N3067" i="8"/>
  <c r="O3067" i="8" s="1"/>
  <c r="N3068" i="8"/>
  <c r="O3068" i="8" s="1"/>
  <c r="N3069" i="8"/>
  <c r="O3069" i="8" s="1"/>
  <c r="N3070" i="8"/>
  <c r="O3070" i="8" s="1"/>
  <c r="N3071" i="8"/>
  <c r="O3071" i="8" s="1"/>
  <c r="N3072" i="8"/>
  <c r="O3072" i="8" s="1"/>
  <c r="N3073" i="8"/>
  <c r="O3073" i="8" s="1"/>
  <c r="N3074" i="8"/>
  <c r="O3074" i="8" s="1"/>
  <c r="Q3074" i="8" s="1"/>
  <c r="N3075" i="8"/>
  <c r="O3075" i="8" s="1"/>
  <c r="N3076" i="8"/>
  <c r="O3076" i="8" s="1"/>
  <c r="N3077" i="8"/>
  <c r="O3077" i="8" s="1"/>
  <c r="N3078" i="8"/>
  <c r="O3078" i="8" s="1"/>
  <c r="Q3078" i="8" s="1"/>
  <c r="N3079" i="8"/>
  <c r="O3079" i="8" s="1"/>
  <c r="N3080" i="8"/>
  <c r="O3080" i="8" s="1"/>
  <c r="N3081" i="8"/>
  <c r="O3081" i="8" s="1"/>
  <c r="N3082" i="8"/>
  <c r="O3082" i="8" s="1"/>
  <c r="Q3082" i="8" s="1"/>
  <c r="N3083" i="8"/>
  <c r="O3083" i="8" s="1"/>
  <c r="N3084" i="8"/>
  <c r="O3084" i="8" s="1"/>
  <c r="N3085" i="8"/>
  <c r="O3085" i="8" s="1"/>
  <c r="N3086" i="8"/>
  <c r="O3086" i="8" s="1"/>
  <c r="Q3086" i="8" s="1"/>
  <c r="N3087" i="8"/>
  <c r="O3087" i="8" s="1"/>
  <c r="N3088" i="8"/>
  <c r="O3088" i="8" s="1"/>
  <c r="N3089" i="8"/>
  <c r="O3089" i="8" s="1"/>
  <c r="N3090" i="8"/>
  <c r="O3090" i="8" s="1"/>
  <c r="Q3090" i="8" s="1"/>
  <c r="N3091" i="8"/>
  <c r="O3091" i="8" s="1"/>
  <c r="N3092" i="8"/>
  <c r="O3092" i="8" s="1"/>
  <c r="N3093" i="8"/>
  <c r="O3093" i="8" s="1"/>
  <c r="N3094" i="8"/>
  <c r="O3094" i="8" s="1"/>
  <c r="Q3094" i="8" s="1"/>
  <c r="N3095" i="8"/>
  <c r="O3095" i="8" s="1"/>
  <c r="N3096" i="8"/>
  <c r="O3096" i="8" s="1"/>
  <c r="N3097" i="8"/>
  <c r="O3097" i="8" s="1"/>
  <c r="N3098" i="8"/>
  <c r="O3098" i="8" s="1"/>
  <c r="Q3098" i="8" s="1"/>
  <c r="N3099" i="8"/>
  <c r="O3099" i="8" s="1"/>
  <c r="N3100" i="8"/>
  <c r="O3100" i="8" s="1"/>
  <c r="N3101" i="8"/>
  <c r="O3101" i="8" s="1"/>
  <c r="N3102" i="8"/>
  <c r="O3102" i="8" s="1"/>
  <c r="N3103" i="8"/>
  <c r="O3103" i="8" s="1"/>
  <c r="N3104" i="8"/>
  <c r="O3104" i="8" s="1"/>
  <c r="N3105" i="8"/>
  <c r="O3105" i="8" s="1"/>
  <c r="N3106" i="8"/>
  <c r="O3106" i="8" s="1"/>
  <c r="Q3106" i="8" s="1"/>
  <c r="N3107" i="8"/>
  <c r="O3107" i="8" s="1"/>
  <c r="N3108" i="8"/>
  <c r="O3108" i="8" s="1"/>
  <c r="N3109" i="8"/>
  <c r="O3109" i="8" s="1"/>
  <c r="N3110" i="8"/>
  <c r="O3110" i="8" s="1"/>
  <c r="Q3110" i="8" s="1"/>
  <c r="N3111" i="8"/>
  <c r="O3111" i="8" s="1"/>
  <c r="N3112" i="8"/>
  <c r="O3112" i="8" s="1"/>
  <c r="N3113" i="8"/>
  <c r="O3113" i="8" s="1"/>
  <c r="N3114" i="8"/>
  <c r="O3114" i="8" s="1"/>
  <c r="Q3114" i="8" s="1"/>
  <c r="N3115" i="8"/>
  <c r="O3115" i="8" s="1"/>
  <c r="N3116" i="8"/>
  <c r="O3116" i="8" s="1"/>
  <c r="N3117" i="8"/>
  <c r="O3117" i="8" s="1"/>
  <c r="N3118" i="8"/>
  <c r="O3118" i="8" s="1"/>
  <c r="N3119" i="8"/>
  <c r="O3119" i="8" s="1"/>
  <c r="N3120" i="8"/>
  <c r="O3120" i="8" s="1"/>
  <c r="N3121" i="8"/>
  <c r="O3121" i="8" s="1"/>
  <c r="N3122" i="8"/>
  <c r="O3122" i="8" s="1"/>
  <c r="Q3122" i="8" s="1"/>
  <c r="N3123" i="8"/>
  <c r="O3123" i="8" s="1"/>
  <c r="N3124" i="8"/>
  <c r="O3124" i="8" s="1"/>
  <c r="N3125" i="8"/>
  <c r="O3125" i="8" s="1"/>
  <c r="N3126" i="8"/>
  <c r="O3126" i="8" s="1"/>
  <c r="Q3126" i="8" s="1"/>
  <c r="N3127" i="8"/>
  <c r="O3127" i="8" s="1"/>
  <c r="N3128" i="8"/>
  <c r="O3128" i="8" s="1"/>
  <c r="N3129" i="8"/>
  <c r="O3129" i="8" s="1"/>
  <c r="N3130" i="8"/>
  <c r="O3130" i="8" s="1"/>
  <c r="Q3130" i="8" s="1"/>
  <c r="N3131" i="8"/>
  <c r="O3131" i="8" s="1"/>
  <c r="N3132" i="8"/>
  <c r="O3132" i="8" s="1"/>
  <c r="N3133" i="8"/>
  <c r="O3133" i="8" s="1"/>
  <c r="N3134" i="8"/>
  <c r="O3134" i="8" s="1"/>
  <c r="N3135" i="8"/>
  <c r="O3135" i="8" s="1"/>
  <c r="N3136" i="8"/>
  <c r="O3136" i="8" s="1"/>
  <c r="N3137" i="8"/>
  <c r="O3137" i="8" s="1"/>
  <c r="N3138" i="8"/>
  <c r="O3138" i="8" s="1"/>
  <c r="Q3138" i="8" s="1"/>
  <c r="N3139" i="8"/>
  <c r="O3139" i="8" s="1"/>
  <c r="N3140" i="8"/>
  <c r="O3140" i="8" s="1"/>
  <c r="N3141" i="8"/>
  <c r="O3141" i="8" s="1"/>
  <c r="N3142" i="8"/>
  <c r="O3142" i="8" s="1"/>
  <c r="Q3142" i="8" s="1"/>
  <c r="N3143" i="8"/>
  <c r="O3143" i="8" s="1"/>
  <c r="N3144" i="8"/>
  <c r="O3144" i="8" s="1"/>
  <c r="N3145" i="8"/>
  <c r="O3145" i="8" s="1"/>
  <c r="N3146" i="8"/>
  <c r="O3146" i="8" s="1"/>
  <c r="Q3146" i="8" s="1"/>
  <c r="N3147" i="8"/>
  <c r="O3147" i="8" s="1"/>
  <c r="N3148" i="8"/>
  <c r="O3148" i="8" s="1"/>
  <c r="N3149" i="8"/>
  <c r="O3149" i="8" s="1"/>
  <c r="N3150" i="8"/>
  <c r="O3150" i="8" s="1"/>
  <c r="Q3150" i="8" s="1"/>
  <c r="N3151" i="8"/>
  <c r="O3151" i="8" s="1"/>
  <c r="N3152" i="8"/>
  <c r="O3152" i="8" s="1"/>
  <c r="N3153" i="8"/>
  <c r="O3153" i="8" s="1"/>
  <c r="N3154" i="8"/>
  <c r="O3154" i="8" s="1"/>
  <c r="Q3154" i="8" s="1"/>
  <c r="N3155" i="8"/>
  <c r="O3155" i="8" s="1"/>
  <c r="N3156" i="8"/>
  <c r="O3156" i="8" s="1"/>
  <c r="N3157" i="8"/>
  <c r="O3157" i="8" s="1"/>
  <c r="N3158" i="8"/>
  <c r="O3158" i="8" s="1"/>
  <c r="Q3158" i="8" s="1"/>
  <c r="N3159" i="8"/>
  <c r="O3159" i="8" s="1"/>
  <c r="N3160" i="8"/>
  <c r="O3160" i="8" s="1"/>
  <c r="N3161" i="8"/>
  <c r="O3161" i="8" s="1"/>
  <c r="N3162" i="8"/>
  <c r="O3162" i="8" s="1"/>
  <c r="Q3162" i="8" s="1"/>
  <c r="N3163" i="8"/>
  <c r="O3163" i="8" s="1"/>
  <c r="N3164" i="8"/>
  <c r="O3164" i="8" s="1"/>
  <c r="N3165" i="8"/>
  <c r="O3165" i="8" s="1"/>
  <c r="N3166" i="8"/>
  <c r="O3166" i="8" s="1"/>
  <c r="N3167" i="8"/>
  <c r="O3167" i="8" s="1"/>
  <c r="N3168" i="8"/>
  <c r="O3168" i="8" s="1"/>
  <c r="N3169" i="8"/>
  <c r="O3169" i="8" s="1"/>
  <c r="N3170" i="8"/>
  <c r="O3170" i="8" s="1"/>
  <c r="Q3170" i="8" s="1"/>
  <c r="N3171" i="8"/>
  <c r="O3171" i="8" s="1"/>
  <c r="N3172" i="8"/>
  <c r="O3172" i="8" s="1"/>
  <c r="N3173" i="8"/>
  <c r="O3173" i="8" s="1"/>
  <c r="N3174" i="8"/>
  <c r="O3174" i="8" s="1"/>
  <c r="Q3174" i="8" s="1"/>
  <c r="N3175" i="8"/>
  <c r="O3175" i="8" s="1"/>
  <c r="N3176" i="8"/>
  <c r="O3176" i="8" s="1"/>
  <c r="N3177" i="8"/>
  <c r="O3177" i="8" s="1"/>
  <c r="N3178" i="8"/>
  <c r="O3178" i="8" s="1"/>
  <c r="Q3178" i="8" s="1"/>
  <c r="N3179" i="8"/>
  <c r="O3179" i="8" s="1"/>
  <c r="N3180" i="8"/>
  <c r="O3180" i="8" s="1"/>
  <c r="N3181" i="8"/>
  <c r="O3181" i="8" s="1"/>
  <c r="N3182" i="8"/>
  <c r="O3182" i="8" s="1"/>
  <c r="N3183" i="8"/>
  <c r="O3183" i="8" s="1"/>
  <c r="N3184" i="8"/>
  <c r="O3184" i="8" s="1"/>
  <c r="N3185" i="8"/>
  <c r="O3185" i="8" s="1"/>
  <c r="N3186" i="8"/>
  <c r="O3186" i="8" s="1"/>
  <c r="Q3186" i="8" s="1"/>
  <c r="N3187" i="8"/>
  <c r="O3187" i="8" s="1"/>
  <c r="N3188" i="8"/>
  <c r="O3188" i="8" s="1"/>
  <c r="N3189" i="8"/>
  <c r="O3189" i="8" s="1"/>
  <c r="N3190" i="8"/>
  <c r="O3190" i="8" s="1"/>
  <c r="Q3190" i="8" s="1"/>
  <c r="N3191" i="8"/>
  <c r="O3191" i="8" s="1"/>
  <c r="N3192" i="8"/>
  <c r="O3192" i="8" s="1"/>
  <c r="N3193" i="8"/>
  <c r="O3193" i="8" s="1"/>
  <c r="N3194" i="8"/>
  <c r="O3194" i="8" s="1"/>
  <c r="Q3194" i="8" s="1"/>
  <c r="N3195" i="8"/>
  <c r="O3195" i="8" s="1"/>
  <c r="N3196" i="8"/>
  <c r="O3196" i="8" s="1"/>
  <c r="N3197" i="8"/>
  <c r="O3197" i="8" s="1"/>
  <c r="N3198" i="8"/>
  <c r="O3198" i="8" s="1"/>
  <c r="N3199" i="8"/>
  <c r="O3199" i="8" s="1"/>
  <c r="N3200" i="8"/>
  <c r="O3200" i="8" s="1"/>
  <c r="N3201" i="8"/>
  <c r="O3201" i="8" s="1"/>
  <c r="N3202" i="8"/>
  <c r="O3202" i="8" s="1"/>
  <c r="Q3202" i="8" s="1"/>
  <c r="N3203" i="8"/>
  <c r="O3203" i="8" s="1"/>
  <c r="N3204" i="8"/>
  <c r="O3204" i="8" s="1"/>
  <c r="N3205" i="8"/>
  <c r="O3205" i="8" s="1"/>
  <c r="N3206" i="8"/>
  <c r="O3206" i="8" s="1"/>
  <c r="Q3206" i="8" s="1"/>
  <c r="N3207" i="8"/>
  <c r="O3207" i="8" s="1"/>
  <c r="N3208" i="8"/>
  <c r="O3208" i="8" s="1"/>
  <c r="N3209" i="8"/>
  <c r="O3209" i="8" s="1"/>
  <c r="N3210" i="8"/>
  <c r="O3210" i="8" s="1"/>
  <c r="Q3210" i="8" s="1"/>
  <c r="N3211" i="8"/>
  <c r="O3211" i="8" s="1"/>
  <c r="N3212" i="8"/>
  <c r="O3212" i="8" s="1"/>
  <c r="N3213" i="8"/>
  <c r="O3213" i="8" s="1"/>
  <c r="N3214" i="8"/>
  <c r="O3214" i="8" s="1"/>
  <c r="Q3214" i="8" s="1"/>
  <c r="N3215" i="8"/>
  <c r="O3215" i="8" s="1"/>
  <c r="N3216" i="8"/>
  <c r="O3216" i="8" s="1"/>
  <c r="N3217" i="8"/>
  <c r="O3217" i="8" s="1"/>
  <c r="N3218" i="8"/>
  <c r="O3218" i="8" s="1"/>
  <c r="Q3218" i="8" s="1"/>
  <c r="N3219" i="8"/>
  <c r="O3219" i="8" s="1"/>
  <c r="N3220" i="8"/>
  <c r="O3220" i="8" s="1"/>
  <c r="N3221" i="8"/>
  <c r="O3221" i="8" s="1"/>
  <c r="N3222" i="8"/>
  <c r="O3222" i="8" s="1"/>
  <c r="Q3222" i="8" s="1"/>
  <c r="N3223" i="8"/>
  <c r="O3223" i="8" s="1"/>
  <c r="N3224" i="8"/>
  <c r="O3224" i="8" s="1"/>
  <c r="N3225" i="8"/>
  <c r="O3225" i="8" s="1"/>
  <c r="N3226" i="8"/>
  <c r="O3226" i="8" s="1"/>
  <c r="Q3226" i="8" s="1"/>
  <c r="N3227" i="8"/>
  <c r="O3227" i="8" s="1"/>
  <c r="N3228" i="8"/>
  <c r="O3228" i="8" s="1"/>
  <c r="N3229" i="8"/>
  <c r="O3229" i="8" s="1"/>
  <c r="N3230" i="8"/>
  <c r="O3230" i="8" s="1"/>
  <c r="N3231" i="8"/>
  <c r="O3231" i="8" s="1"/>
  <c r="N3232" i="8"/>
  <c r="O3232" i="8" s="1"/>
  <c r="N3233" i="8"/>
  <c r="O3233" i="8" s="1"/>
  <c r="N3234" i="8"/>
  <c r="O3234" i="8" s="1"/>
  <c r="Q3234" i="8" s="1"/>
  <c r="N3235" i="8"/>
  <c r="O3235" i="8" s="1"/>
  <c r="N3236" i="8"/>
  <c r="O3236" i="8" s="1"/>
  <c r="N3237" i="8"/>
  <c r="O3237" i="8" s="1"/>
  <c r="N3238" i="8"/>
  <c r="O3238" i="8" s="1"/>
  <c r="Q3238" i="8" s="1"/>
  <c r="N3239" i="8"/>
  <c r="O3239" i="8" s="1"/>
  <c r="N3240" i="8"/>
  <c r="O3240" i="8" s="1"/>
  <c r="N3241" i="8"/>
  <c r="O3241" i="8" s="1"/>
  <c r="N3242" i="8"/>
  <c r="O3242" i="8" s="1"/>
  <c r="Q3242" i="8" s="1"/>
  <c r="N3243" i="8"/>
  <c r="O3243" i="8" s="1"/>
  <c r="N3244" i="8"/>
  <c r="O3244" i="8" s="1"/>
  <c r="N3245" i="8"/>
  <c r="O3245" i="8" s="1"/>
  <c r="N3246" i="8"/>
  <c r="O3246" i="8" s="1"/>
  <c r="N3247" i="8"/>
  <c r="O3247" i="8" s="1"/>
  <c r="N3248" i="8"/>
  <c r="O3248" i="8" s="1"/>
  <c r="N3249" i="8"/>
  <c r="O3249" i="8" s="1"/>
  <c r="N3250" i="8"/>
  <c r="O3250" i="8" s="1"/>
  <c r="Q3250" i="8" s="1"/>
  <c r="N3251" i="8"/>
  <c r="O3251" i="8" s="1"/>
  <c r="N3252" i="8"/>
  <c r="O3252" i="8" s="1"/>
  <c r="N3253" i="8"/>
  <c r="O3253" i="8" s="1"/>
  <c r="N3254" i="8"/>
  <c r="O3254" i="8" s="1"/>
  <c r="Q3254" i="8" s="1"/>
  <c r="N3255" i="8"/>
  <c r="O3255" i="8" s="1"/>
  <c r="N3256" i="8"/>
  <c r="O3256" i="8" s="1"/>
  <c r="N3257" i="8"/>
  <c r="O3257" i="8" s="1"/>
  <c r="N3258" i="8"/>
  <c r="O3258" i="8" s="1"/>
  <c r="Q3258" i="8" s="1"/>
  <c r="N3259" i="8"/>
  <c r="O3259" i="8" s="1"/>
  <c r="N3260" i="8"/>
  <c r="O3260" i="8" s="1"/>
  <c r="N3261" i="8"/>
  <c r="O3261" i="8" s="1"/>
  <c r="N3262" i="8"/>
  <c r="O3262" i="8" s="1"/>
  <c r="N3263" i="8"/>
  <c r="O3263" i="8" s="1"/>
  <c r="N3264" i="8"/>
  <c r="O3264" i="8" s="1"/>
  <c r="N3265" i="8"/>
  <c r="O3265" i="8" s="1"/>
  <c r="N3266" i="8"/>
  <c r="O3266" i="8" s="1"/>
  <c r="Q3266" i="8" s="1"/>
  <c r="N3267" i="8"/>
  <c r="O3267" i="8" s="1"/>
  <c r="N3268" i="8"/>
  <c r="O3268" i="8" s="1"/>
  <c r="N3269" i="8"/>
  <c r="O3269" i="8" s="1"/>
  <c r="N3270" i="8"/>
  <c r="O3270" i="8" s="1"/>
  <c r="Q3270" i="8" s="1"/>
  <c r="N3271" i="8"/>
  <c r="O3271" i="8" s="1"/>
  <c r="N3272" i="8"/>
  <c r="O3272" i="8" s="1"/>
  <c r="N3273" i="8"/>
  <c r="O3273" i="8" s="1"/>
  <c r="N3274" i="8"/>
  <c r="O3274" i="8" s="1"/>
  <c r="Q3274" i="8" s="1"/>
  <c r="N3275" i="8"/>
  <c r="O3275" i="8" s="1"/>
  <c r="N3276" i="8"/>
  <c r="O3276" i="8" s="1"/>
  <c r="N3277" i="8"/>
  <c r="O3277" i="8" s="1"/>
  <c r="N3278" i="8"/>
  <c r="O3278" i="8" s="1"/>
  <c r="Q3278" i="8" s="1"/>
  <c r="N3279" i="8"/>
  <c r="O3279" i="8" s="1"/>
  <c r="N3280" i="8"/>
  <c r="O3280" i="8" s="1"/>
  <c r="N3281" i="8"/>
  <c r="O3281" i="8" s="1"/>
  <c r="N3282" i="8"/>
  <c r="O3282" i="8" s="1"/>
  <c r="Q3282" i="8" s="1"/>
  <c r="N3283" i="8"/>
  <c r="O3283" i="8" s="1"/>
  <c r="N3284" i="8"/>
  <c r="O3284" i="8" s="1"/>
  <c r="N3285" i="8"/>
  <c r="O3285" i="8" s="1"/>
  <c r="N3286" i="8"/>
  <c r="O3286" i="8" s="1"/>
  <c r="Q3286" i="8" s="1"/>
  <c r="N3287" i="8"/>
  <c r="O3287" i="8" s="1"/>
  <c r="N3288" i="8"/>
  <c r="O3288" i="8" s="1"/>
  <c r="N3289" i="8"/>
  <c r="O3289" i="8" s="1"/>
  <c r="N3290" i="8"/>
  <c r="O3290" i="8" s="1"/>
  <c r="Q3290" i="8" s="1"/>
  <c r="N3291" i="8"/>
  <c r="O3291" i="8" s="1"/>
  <c r="N3292" i="8"/>
  <c r="O3292" i="8" s="1"/>
  <c r="N3293" i="8"/>
  <c r="O3293" i="8" s="1"/>
  <c r="N3294" i="8"/>
  <c r="O3294" i="8" s="1"/>
  <c r="N3295" i="8"/>
  <c r="O3295" i="8" s="1"/>
  <c r="N3296" i="8"/>
  <c r="O3296" i="8" s="1"/>
  <c r="N3297" i="8"/>
  <c r="O3297" i="8" s="1"/>
  <c r="N3298" i="8"/>
  <c r="O3298" i="8" s="1"/>
  <c r="Q3298" i="8" s="1"/>
  <c r="N3299" i="8"/>
  <c r="O3299" i="8" s="1"/>
  <c r="N3300" i="8"/>
  <c r="O3300" i="8" s="1"/>
  <c r="N3301" i="8"/>
  <c r="O3301" i="8" s="1"/>
  <c r="N3302" i="8"/>
  <c r="O3302" i="8" s="1"/>
  <c r="Q3302" i="8" s="1"/>
  <c r="N3303" i="8"/>
  <c r="O3303" i="8" s="1"/>
  <c r="N3304" i="8"/>
  <c r="O3304" i="8" s="1"/>
  <c r="N3305" i="8"/>
  <c r="O3305" i="8" s="1"/>
  <c r="N3306" i="8"/>
  <c r="O3306" i="8" s="1"/>
  <c r="Q3306" i="8" s="1"/>
  <c r="N3307" i="8"/>
  <c r="O3307" i="8" s="1"/>
  <c r="N3308" i="8"/>
  <c r="O3308" i="8" s="1"/>
  <c r="N3309" i="8"/>
  <c r="O3309" i="8" s="1"/>
  <c r="N3310" i="8"/>
  <c r="O3310" i="8" s="1"/>
  <c r="N3311" i="8"/>
  <c r="O3311" i="8" s="1"/>
  <c r="N3312" i="8"/>
  <c r="O3312" i="8" s="1"/>
  <c r="N3313" i="8"/>
  <c r="O3313" i="8" s="1"/>
  <c r="N3314" i="8"/>
  <c r="O3314" i="8" s="1"/>
  <c r="Q3314" i="8" s="1"/>
  <c r="N3315" i="8"/>
  <c r="O3315" i="8" s="1"/>
  <c r="N3316" i="8"/>
  <c r="O3316" i="8" s="1"/>
  <c r="N3317" i="8"/>
  <c r="O3317" i="8" s="1"/>
  <c r="N3318" i="8"/>
  <c r="O3318" i="8" s="1"/>
  <c r="Q3318" i="8" s="1"/>
  <c r="N3319" i="8"/>
  <c r="O3319" i="8" s="1"/>
  <c r="N3320" i="8"/>
  <c r="O3320" i="8" s="1"/>
  <c r="N3321" i="8"/>
  <c r="O3321" i="8" s="1"/>
  <c r="N3322" i="8"/>
  <c r="O3322" i="8" s="1"/>
  <c r="Q3322" i="8" s="1"/>
  <c r="N3323" i="8"/>
  <c r="O3323" i="8" s="1"/>
  <c r="N3324" i="8"/>
  <c r="O3324" i="8" s="1"/>
  <c r="P3324" i="8" s="1"/>
  <c r="N3325" i="8"/>
  <c r="O3325" i="8" s="1"/>
  <c r="N3326" i="8"/>
  <c r="O3326" i="8" s="1"/>
  <c r="N3327" i="8"/>
  <c r="O3327" i="8" s="1"/>
  <c r="N3328" i="8"/>
  <c r="O3328" i="8" s="1"/>
  <c r="N3329" i="8"/>
  <c r="O3329" i="8" s="1"/>
  <c r="N3330" i="8"/>
  <c r="O3330" i="8" s="1"/>
  <c r="Q3330" i="8" s="1"/>
  <c r="N3331" i="8"/>
  <c r="O3331" i="8" s="1"/>
  <c r="N3332" i="8"/>
  <c r="O3332" i="8" s="1"/>
  <c r="N3333" i="8"/>
  <c r="O3333" i="8" s="1"/>
  <c r="N3334" i="8"/>
  <c r="O3334" i="8" s="1"/>
  <c r="Q3334" i="8" s="1"/>
  <c r="N3335" i="8"/>
  <c r="O3335" i="8" s="1"/>
  <c r="N3336" i="8"/>
  <c r="O3336" i="8" s="1"/>
  <c r="N3337" i="8"/>
  <c r="O3337" i="8" s="1"/>
  <c r="N3338" i="8"/>
  <c r="O3338" i="8" s="1"/>
  <c r="Q3338" i="8" s="1"/>
  <c r="N3339" i="8"/>
  <c r="O3339" i="8" s="1"/>
  <c r="N3340" i="8"/>
  <c r="O3340" i="8" s="1"/>
  <c r="N3341" i="8"/>
  <c r="O3341" i="8" s="1"/>
  <c r="N3342" i="8"/>
  <c r="O3342" i="8" s="1"/>
  <c r="Q3342" i="8" s="1"/>
  <c r="N3343" i="8"/>
  <c r="O3343" i="8" s="1"/>
  <c r="N3344" i="8"/>
  <c r="O3344" i="8" s="1"/>
  <c r="N3345" i="8"/>
  <c r="O3345" i="8" s="1"/>
  <c r="N3346" i="8"/>
  <c r="O3346" i="8" s="1"/>
  <c r="Q3346" i="8" s="1"/>
  <c r="N3347" i="8"/>
  <c r="O3347" i="8" s="1"/>
  <c r="N3348" i="8"/>
  <c r="O3348" i="8" s="1"/>
  <c r="N3349" i="8"/>
  <c r="O3349" i="8" s="1"/>
  <c r="N3350" i="8"/>
  <c r="O3350" i="8" s="1"/>
  <c r="Q3350" i="8" s="1"/>
  <c r="N3351" i="8"/>
  <c r="O3351" i="8" s="1"/>
  <c r="N3352" i="8"/>
  <c r="O3352" i="8" s="1"/>
  <c r="N3353" i="8"/>
  <c r="O3353" i="8" s="1"/>
  <c r="N3354" i="8"/>
  <c r="O3354" i="8" s="1"/>
  <c r="Q3354" i="8" s="1"/>
  <c r="N3355" i="8"/>
  <c r="O3355" i="8" s="1"/>
  <c r="N3356" i="8"/>
  <c r="O3356" i="8" s="1"/>
  <c r="N3357" i="8"/>
  <c r="O3357" i="8" s="1"/>
  <c r="N3358" i="8"/>
  <c r="O3358" i="8" s="1"/>
  <c r="N3359" i="8"/>
  <c r="O3359" i="8" s="1"/>
  <c r="N3360" i="8"/>
  <c r="O3360" i="8" s="1"/>
  <c r="N3361" i="8"/>
  <c r="O3361" i="8" s="1"/>
  <c r="N3362" i="8"/>
  <c r="O3362" i="8" s="1"/>
  <c r="Q3362" i="8" s="1"/>
  <c r="N3363" i="8"/>
  <c r="O3363" i="8" s="1"/>
  <c r="N3364" i="8"/>
  <c r="O3364" i="8" s="1"/>
  <c r="N3365" i="8"/>
  <c r="O3365" i="8" s="1"/>
  <c r="N3366" i="8"/>
  <c r="O3366" i="8" s="1"/>
  <c r="Q3366" i="8" s="1"/>
  <c r="N3367" i="8"/>
  <c r="O3367" i="8" s="1"/>
  <c r="N3368" i="8"/>
  <c r="O3368" i="8" s="1"/>
  <c r="N3369" i="8"/>
  <c r="O3369" i="8" s="1"/>
  <c r="N3370" i="8"/>
  <c r="O3370" i="8" s="1"/>
  <c r="Q3370" i="8" s="1"/>
  <c r="N3371" i="8"/>
  <c r="O3371" i="8" s="1"/>
  <c r="N3372" i="8"/>
  <c r="O3372" i="8" s="1"/>
  <c r="N3373" i="8"/>
  <c r="O3373" i="8" s="1"/>
  <c r="N3374" i="8"/>
  <c r="O3374" i="8" s="1"/>
  <c r="N3375" i="8"/>
  <c r="O3375" i="8" s="1"/>
  <c r="N3376" i="8"/>
  <c r="O3376" i="8" s="1"/>
  <c r="N3377" i="8"/>
  <c r="O3377" i="8" s="1"/>
  <c r="N3378" i="8"/>
  <c r="O3378" i="8" s="1"/>
  <c r="Q3378" i="8" s="1"/>
  <c r="N3379" i="8"/>
  <c r="O3379" i="8" s="1"/>
  <c r="N3380" i="8"/>
  <c r="O3380" i="8" s="1"/>
  <c r="N3381" i="8"/>
  <c r="O3381" i="8" s="1"/>
  <c r="N3382" i="8"/>
  <c r="O3382" i="8" s="1"/>
  <c r="Q3382" i="8" s="1"/>
  <c r="N3383" i="8"/>
  <c r="O3383" i="8" s="1"/>
  <c r="N3384" i="8"/>
  <c r="O3384" i="8" s="1"/>
  <c r="N3385" i="8"/>
  <c r="O3385" i="8" s="1"/>
  <c r="N3386" i="8"/>
  <c r="O3386" i="8" s="1"/>
  <c r="Q3386" i="8" s="1"/>
  <c r="N3387" i="8"/>
  <c r="O3387" i="8" s="1"/>
  <c r="N3388" i="8"/>
  <c r="O3388" i="8" s="1"/>
  <c r="N3389" i="8"/>
  <c r="O3389" i="8" s="1"/>
  <c r="N3390" i="8"/>
  <c r="O3390" i="8" s="1"/>
  <c r="N3391" i="8"/>
  <c r="O3391" i="8" s="1"/>
  <c r="N3392" i="8"/>
  <c r="O3392" i="8" s="1"/>
  <c r="N3393" i="8"/>
  <c r="O3393" i="8" s="1"/>
  <c r="N3394" i="8"/>
  <c r="O3394" i="8" s="1"/>
  <c r="Q3394" i="8" s="1"/>
  <c r="N3395" i="8"/>
  <c r="O3395" i="8" s="1"/>
  <c r="N3396" i="8"/>
  <c r="O3396" i="8" s="1"/>
  <c r="N3397" i="8"/>
  <c r="O3397" i="8" s="1"/>
  <c r="N3398" i="8"/>
  <c r="O3398" i="8" s="1"/>
  <c r="Q3398" i="8" s="1"/>
  <c r="N3399" i="8"/>
  <c r="O3399" i="8" s="1"/>
  <c r="N3400" i="8"/>
  <c r="O3400" i="8" s="1"/>
  <c r="N3401" i="8"/>
  <c r="O3401" i="8" s="1"/>
  <c r="N3402" i="8"/>
  <c r="O3402" i="8" s="1"/>
  <c r="Q3402" i="8" s="1"/>
  <c r="N3403" i="8"/>
  <c r="O3403" i="8" s="1"/>
  <c r="N3404" i="8"/>
  <c r="O3404" i="8" s="1"/>
  <c r="N3405" i="8"/>
  <c r="O3405" i="8" s="1"/>
  <c r="N3406" i="8"/>
  <c r="O3406" i="8" s="1"/>
  <c r="Q3406" i="8" s="1"/>
  <c r="N3407" i="8"/>
  <c r="O3407" i="8" s="1"/>
  <c r="N3408" i="8"/>
  <c r="O3408" i="8" s="1"/>
  <c r="N3409" i="8"/>
  <c r="O3409" i="8" s="1"/>
  <c r="N3410" i="8"/>
  <c r="O3410" i="8" s="1"/>
  <c r="Q3410" i="8" s="1"/>
  <c r="N3411" i="8"/>
  <c r="O3411" i="8" s="1"/>
  <c r="N3412" i="8"/>
  <c r="O3412" i="8" s="1"/>
  <c r="N3413" i="8"/>
  <c r="O3413" i="8" s="1"/>
  <c r="N3414" i="8"/>
  <c r="O3414" i="8" s="1"/>
  <c r="Q3414" i="8" s="1"/>
  <c r="N3415" i="8"/>
  <c r="O3415" i="8" s="1"/>
  <c r="N3416" i="8"/>
  <c r="O3416" i="8" s="1"/>
  <c r="N3417" i="8"/>
  <c r="O3417" i="8" s="1"/>
  <c r="N3418" i="8"/>
  <c r="O3418" i="8" s="1"/>
  <c r="Q3418" i="8" s="1"/>
  <c r="N3419" i="8"/>
  <c r="O3419" i="8" s="1"/>
  <c r="N3420" i="8"/>
  <c r="O3420" i="8" s="1"/>
  <c r="N3421" i="8"/>
  <c r="O3421" i="8" s="1"/>
  <c r="N3422" i="8"/>
  <c r="O3422" i="8" s="1"/>
  <c r="N3423" i="8"/>
  <c r="O3423" i="8" s="1"/>
  <c r="N3424" i="8"/>
  <c r="O3424" i="8" s="1"/>
  <c r="N3425" i="8"/>
  <c r="O3425" i="8" s="1"/>
  <c r="N3426" i="8"/>
  <c r="O3426" i="8" s="1"/>
  <c r="Q3426" i="8" s="1"/>
  <c r="N3427" i="8"/>
  <c r="O3427" i="8" s="1"/>
  <c r="N3428" i="8"/>
  <c r="O3428" i="8" s="1"/>
  <c r="N3429" i="8"/>
  <c r="O3429" i="8" s="1"/>
  <c r="N3430" i="8"/>
  <c r="O3430" i="8" s="1"/>
  <c r="Q3430" i="8" s="1"/>
  <c r="N3431" i="8"/>
  <c r="O3431" i="8" s="1"/>
  <c r="N3432" i="8"/>
  <c r="O3432" i="8" s="1"/>
  <c r="N3433" i="8"/>
  <c r="O3433" i="8" s="1"/>
  <c r="N3434" i="8"/>
  <c r="O3434" i="8" s="1"/>
  <c r="Q3434" i="8" s="1"/>
  <c r="N3435" i="8"/>
  <c r="O3435" i="8" s="1"/>
  <c r="N3436" i="8"/>
  <c r="O3436" i="8" s="1"/>
  <c r="N3437" i="8"/>
  <c r="O3437" i="8" s="1"/>
  <c r="N3438" i="8"/>
  <c r="O3438" i="8" s="1"/>
  <c r="N3439" i="8"/>
  <c r="O3439" i="8" s="1"/>
  <c r="N3440" i="8"/>
  <c r="O3440" i="8" s="1"/>
  <c r="N3441" i="8"/>
  <c r="O3441" i="8" s="1"/>
  <c r="N3442" i="8"/>
  <c r="O3442" i="8" s="1"/>
  <c r="Q3442" i="8" s="1"/>
  <c r="N3443" i="8"/>
  <c r="O3443" i="8" s="1"/>
  <c r="N3444" i="8"/>
  <c r="O3444" i="8" s="1"/>
  <c r="N3445" i="8"/>
  <c r="O3445" i="8" s="1"/>
  <c r="N3446" i="8"/>
  <c r="O3446" i="8" s="1"/>
  <c r="Q3446" i="8" s="1"/>
  <c r="N3447" i="8"/>
  <c r="O3447" i="8" s="1"/>
  <c r="N3448" i="8"/>
  <c r="O3448" i="8" s="1"/>
  <c r="N3449" i="8"/>
  <c r="O3449" i="8" s="1"/>
  <c r="N3450" i="8"/>
  <c r="O3450" i="8" s="1"/>
  <c r="Q3450" i="8" s="1"/>
  <c r="N3451" i="8"/>
  <c r="O3451" i="8" s="1"/>
  <c r="N3452" i="8"/>
  <c r="O3452" i="8" s="1"/>
  <c r="N3453" i="8"/>
  <c r="O3453" i="8" s="1"/>
  <c r="N3454" i="8"/>
  <c r="O3454" i="8" s="1"/>
  <c r="N3455" i="8"/>
  <c r="O3455" i="8" s="1"/>
  <c r="N3456" i="8"/>
  <c r="O3456" i="8" s="1"/>
  <c r="N3457" i="8"/>
  <c r="O3457" i="8" s="1"/>
  <c r="N3458" i="8"/>
  <c r="O3458" i="8" s="1"/>
  <c r="Q3458" i="8" s="1"/>
  <c r="N3459" i="8"/>
  <c r="O3459" i="8" s="1"/>
  <c r="N3460" i="8"/>
  <c r="O3460" i="8" s="1"/>
  <c r="N3461" i="8"/>
  <c r="O3461" i="8" s="1"/>
  <c r="N3462" i="8"/>
  <c r="O3462" i="8" s="1"/>
  <c r="Q3462" i="8" s="1"/>
  <c r="N3463" i="8"/>
  <c r="O3463" i="8" s="1"/>
  <c r="N3464" i="8"/>
  <c r="O3464" i="8" s="1"/>
  <c r="N3465" i="8"/>
  <c r="O3465" i="8" s="1"/>
  <c r="N3466" i="8"/>
  <c r="O3466" i="8" s="1"/>
  <c r="Q3466" i="8" s="1"/>
  <c r="N3467" i="8"/>
  <c r="O3467" i="8" s="1"/>
  <c r="N3468" i="8"/>
  <c r="O3468" i="8" s="1"/>
  <c r="N3469" i="8"/>
  <c r="O3469" i="8" s="1"/>
  <c r="N3470" i="8"/>
  <c r="O3470" i="8" s="1"/>
  <c r="Q3470" i="8" s="1"/>
  <c r="N3471" i="8"/>
  <c r="O3471" i="8" s="1"/>
  <c r="N3472" i="8"/>
  <c r="O3472" i="8" s="1"/>
  <c r="N3473" i="8"/>
  <c r="O3473" i="8" s="1"/>
  <c r="N3474" i="8"/>
  <c r="O3474" i="8" s="1"/>
  <c r="Q3474" i="8" s="1"/>
  <c r="N3475" i="8"/>
  <c r="O3475" i="8" s="1"/>
  <c r="N3476" i="8"/>
  <c r="O3476" i="8" s="1"/>
  <c r="N3477" i="8"/>
  <c r="O3477" i="8" s="1"/>
  <c r="N3478" i="8"/>
  <c r="O3478" i="8" s="1"/>
  <c r="Q3478" i="8" s="1"/>
  <c r="N3479" i="8"/>
  <c r="O3479" i="8" s="1"/>
  <c r="N3480" i="8"/>
  <c r="O3480" i="8" s="1"/>
  <c r="N3481" i="8"/>
  <c r="O3481" i="8" s="1"/>
  <c r="N3482" i="8"/>
  <c r="O3482" i="8" s="1"/>
  <c r="Q3482" i="8" s="1"/>
  <c r="N3483" i="8"/>
  <c r="O3483" i="8" s="1"/>
  <c r="N3484" i="8"/>
  <c r="O3484" i="8" s="1"/>
  <c r="N3485" i="8"/>
  <c r="O3485" i="8" s="1"/>
  <c r="N3486" i="8"/>
  <c r="O3486" i="8" s="1"/>
  <c r="N3487" i="8"/>
  <c r="O3487" i="8" s="1"/>
  <c r="N3488" i="8"/>
  <c r="O3488" i="8" s="1"/>
  <c r="N3489" i="8"/>
  <c r="O3489" i="8" s="1"/>
  <c r="N3490" i="8"/>
  <c r="O3490" i="8" s="1"/>
  <c r="Q3490" i="8" s="1"/>
  <c r="N3491" i="8"/>
  <c r="O3491" i="8" s="1"/>
  <c r="N3492" i="8"/>
  <c r="O3492" i="8" s="1"/>
  <c r="N3493" i="8"/>
  <c r="O3493" i="8" s="1"/>
  <c r="N3494" i="8"/>
  <c r="O3494" i="8" s="1"/>
  <c r="Q3494" i="8" s="1"/>
  <c r="N3495" i="8"/>
  <c r="O3495" i="8" s="1"/>
  <c r="N3496" i="8"/>
  <c r="O3496" i="8" s="1"/>
  <c r="N3497" i="8"/>
  <c r="O3497" i="8" s="1"/>
  <c r="N3498" i="8"/>
  <c r="O3498" i="8" s="1"/>
  <c r="Q3498" i="8" s="1"/>
  <c r="N3499" i="8"/>
  <c r="O3499" i="8" s="1"/>
  <c r="N3500" i="8"/>
  <c r="O3500" i="8" s="1"/>
  <c r="N3501" i="8"/>
  <c r="O3501" i="8" s="1"/>
  <c r="N3502" i="8"/>
  <c r="O3502" i="8" s="1"/>
  <c r="N3503" i="8"/>
  <c r="O3503" i="8" s="1"/>
  <c r="N3504" i="8"/>
  <c r="O3504" i="8" s="1"/>
  <c r="N3505" i="8"/>
  <c r="O3505" i="8" s="1"/>
  <c r="N3506" i="8"/>
  <c r="O3506" i="8" s="1"/>
  <c r="Q3506" i="8" s="1"/>
  <c r="N3507" i="8"/>
  <c r="O3507" i="8" s="1"/>
  <c r="N3508" i="8"/>
  <c r="O3508" i="8" s="1"/>
  <c r="N3509" i="8"/>
  <c r="O3509" i="8" s="1"/>
  <c r="N3510" i="8"/>
  <c r="O3510" i="8" s="1"/>
  <c r="Q3510" i="8" s="1"/>
  <c r="N3511" i="8"/>
  <c r="O3511" i="8" s="1"/>
  <c r="N3512" i="8"/>
  <c r="O3512" i="8" s="1"/>
  <c r="N3513" i="8"/>
  <c r="O3513" i="8" s="1"/>
  <c r="N3514" i="8"/>
  <c r="O3514" i="8" s="1"/>
  <c r="Q3514" i="8" s="1"/>
  <c r="N3515" i="8"/>
  <c r="O3515" i="8" s="1"/>
  <c r="N3516" i="8"/>
  <c r="O3516" i="8" s="1"/>
  <c r="N3517" i="8"/>
  <c r="O3517" i="8" s="1"/>
  <c r="N3518" i="8"/>
  <c r="O3518" i="8" s="1"/>
  <c r="N3519" i="8"/>
  <c r="O3519" i="8" s="1"/>
  <c r="N3520" i="8"/>
  <c r="O3520" i="8" s="1"/>
  <c r="N3521" i="8"/>
  <c r="O3521" i="8" s="1"/>
  <c r="N3522" i="8"/>
  <c r="O3522" i="8" s="1"/>
  <c r="Q3522" i="8" s="1"/>
  <c r="N3523" i="8"/>
  <c r="O3523" i="8" s="1"/>
  <c r="N3524" i="8"/>
  <c r="O3524" i="8" s="1"/>
  <c r="N3525" i="8"/>
  <c r="O3525" i="8" s="1"/>
  <c r="N3526" i="8"/>
  <c r="O3526" i="8" s="1"/>
  <c r="Q3526" i="8" s="1"/>
  <c r="N3527" i="8"/>
  <c r="O3527" i="8" s="1"/>
  <c r="N3528" i="8"/>
  <c r="O3528" i="8" s="1"/>
  <c r="N3529" i="8"/>
  <c r="O3529" i="8" s="1"/>
  <c r="N3530" i="8"/>
  <c r="O3530" i="8" s="1"/>
  <c r="Q3530" i="8" s="1"/>
  <c r="N3531" i="8"/>
  <c r="O3531" i="8" s="1"/>
  <c r="N3532" i="8"/>
  <c r="O3532" i="8" s="1"/>
  <c r="N3533" i="8"/>
  <c r="O3533" i="8" s="1"/>
  <c r="N3534" i="8"/>
  <c r="O3534" i="8" s="1"/>
  <c r="Q3534" i="8" s="1"/>
  <c r="N3535" i="8"/>
  <c r="O3535" i="8" s="1"/>
  <c r="N3536" i="8"/>
  <c r="O3536" i="8" s="1"/>
  <c r="N3537" i="8"/>
  <c r="O3537" i="8" s="1"/>
  <c r="N3538" i="8"/>
  <c r="O3538" i="8" s="1"/>
  <c r="Q3538" i="8" s="1"/>
  <c r="N3539" i="8"/>
  <c r="O3539" i="8" s="1"/>
  <c r="N3540" i="8"/>
  <c r="O3540" i="8" s="1"/>
  <c r="N3541" i="8"/>
  <c r="O3541" i="8" s="1"/>
  <c r="N3542" i="8"/>
  <c r="O3542" i="8" s="1"/>
  <c r="Q3542" i="8" s="1"/>
  <c r="N3543" i="8"/>
  <c r="O3543" i="8" s="1"/>
  <c r="N3544" i="8"/>
  <c r="O3544" i="8" s="1"/>
  <c r="N3545" i="8"/>
  <c r="O3545" i="8" s="1"/>
  <c r="N3546" i="8"/>
  <c r="O3546" i="8" s="1"/>
  <c r="Q3546" i="8" s="1"/>
  <c r="N3547" i="8"/>
  <c r="O3547" i="8" s="1"/>
  <c r="N3548" i="8"/>
  <c r="O3548" i="8" s="1"/>
  <c r="N3549" i="8"/>
  <c r="O3549" i="8" s="1"/>
  <c r="N3550" i="8"/>
  <c r="O3550" i="8" s="1"/>
  <c r="N3551" i="8"/>
  <c r="O3551" i="8" s="1"/>
  <c r="N3552" i="8"/>
  <c r="O3552" i="8" s="1"/>
  <c r="N3553" i="8"/>
  <c r="O3553" i="8" s="1"/>
  <c r="N3554" i="8"/>
  <c r="O3554" i="8" s="1"/>
  <c r="Q3554" i="8" s="1"/>
  <c r="N3555" i="8"/>
  <c r="O3555" i="8" s="1"/>
  <c r="N3556" i="8"/>
  <c r="O3556" i="8" s="1"/>
  <c r="N3557" i="8"/>
  <c r="O3557" i="8" s="1"/>
  <c r="N3558" i="8"/>
  <c r="O3558" i="8" s="1"/>
  <c r="Q3558" i="8" s="1"/>
  <c r="N3559" i="8"/>
  <c r="O3559" i="8" s="1"/>
  <c r="N3560" i="8"/>
  <c r="O3560" i="8" s="1"/>
  <c r="N3561" i="8"/>
  <c r="O3561" i="8" s="1"/>
  <c r="N3562" i="8"/>
  <c r="O3562" i="8" s="1"/>
  <c r="Q3562" i="8" s="1"/>
  <c r="N3563" i="8"/>
  <c r="O3563" i="8" s="1"/>
  <c r="N3564" i="8"/>
  <c r="O3564" i="8" s="1"/>
  <c r="N3565" i="8"/>
  <c r="O3565" i="8" s="1"/>
  <c r="N3566" i="8"/>
  <c r="O3566" i="8" s="1"/>
  <c r="N3567" i="8"/>
  <c r="O3567" i="8" s="1"/>
  <c r="N3568" i="8"/>
  <c r="O3568" i="8" s="1"/>
  <c r="N3569" i="8"/>
  <c r="O3569" i="8" s="1"/>
  <c r="N3570" i="8"/>
  <c r="O3570" i="8" s="1"/>
  <c r="Q3570" i="8" s="1"/>
  <c r="N3571" i="8"/>
  <c r="O3571" i="8" s="1"/>
  <c r="N3572" i="8"/>
  <c r="O3572" i="8" s="1"/>
  <c r="N3573" i="8"/>
  <c r="O3573" i="8" s="1"/>
  <c r="N3574" i="8"/>
  <c r="O3574" i="8" s="1"/>
  <c r="Q3574" i="8" s="1"/>
  <c r="N3575" i="8"/>
  <c r="O3575" i="8" s="1"/>
  <c r="N3576" i="8"/>
  <c r="O3576" i="8" s="1"/>
  <c r="N3577" i="8"/>
  <c r="O3577" i="8" s="1"/>
  <c r="N3578" i="8"/>
  <c r="O3578" i="8" s="1"/>
  <c r="Q3578" i="8" s="1"/>
  <c r="N3579" i="8"/>
  <c r="O3579" i="8" s="1"/>
  <c r="N3580" i="8"/>
  <c r="O3580" i="8" s="1"/>
  <c r="P3580" i="8" s="1"/>
  <c r="N3581" i="8"/>
  <c r="O3581" i="8" s="1"/>
  <c r="N3582" i="8"/>
  <c r="O3582" i="8" s="1"/>
  <c r="N3583" i="8"/>
  <c r="O3583" i="8" s="1"/>
  <c r="N3584" i="8"/>
  <c r="O3584" i="8" s="1"/>
  <c r="N3585" i="8"/>
  <c r="O3585" i="8" s="1"/>
  <c r="N3586" i="8"/>
  <c r="O3586" i="8" s="1"/>
  <c r="Q3586" i="8" s="1"/>
  <c r="N3587" i="8"/>
  <c r="O3587" i="8" s="1"/>
  <c r="N3588" i="8"/>
  <c r="O3588" i="8" s="1"/>
  <c r="N3589" i="8"/>
  <c r="O3589" i="8" s="1"/>
  <c r="N3590" i="8"/>
  <c r="O3590" i="8" s="1"/>
  <c r="Q3590" i="8" s="1"/>
  <c r="N3591" i="8"/>
  <c r="O3591" i="8" s="1"/>
  <c r="N3592" i="8"/>
  <c r="O3592" i="8" s="1"/>
  <c r="N3593" i="8"/>
  <c r="O3593" i="8" s="1"/>
  <c r="N3594" i="8"/>
  <c r="O3594" i="8" s="1"/>
  <c r="Q3594" i="8" s="1"/>
  <c r="N3595" i="8"/>
  <c r="O3595" i="8" s="1"/>
  <c r="N3596" i="8"/>
  <c r="O3596" i="8" s="1"/>
  <c r="N3597" i="8"/>
  <c r="O3597" i="8" s="1"/>
  <c r="N3598" i="8"/>
  <c r="O3598" i="8" s="1"/>
  <c r="Q3598" i="8" s="1"/>
  <c r="N3599" i="8"/>
  <c r="O3599" i="8" s="1"/>
  <c r="N3600" i="8"/>
  <c r="O3600" i="8" s="1"/>
  <c r="N3601" i="8"/>
  <c r="O3601" i="8" s="1"/>
  <c r="N3602" i="8"/>
  <c r="O3602" i="8" s="1"/>
  <c r="Q3602" i="8" s="1"/>
  <c r="N3603" i="8"/>
  <c r="O3603" i="8" s="1"/>
  <c r="N3604" i="8"/>
  <c r="O3604" i="8" s="1"/>
  <c r="N3605" i="8"/>
  <c r="O3605" i="8" s="1"/>
  <c r="N3606" i="8"/>
  <c r="O3606" i="8" s="1"/>
  <c r="Q3606" i="8" s="1"/>
  <c r="N3607" i="8"/>
  <c r="O3607" i="8" s="1"/>
  <c r="N3608" i="8"/>
  <c r="O3608" i="8" s="1"/>
  <c r="N3609" i="8"/>
  <c r="O3609" i="8" s="1"/>
  <c r="N3610" i="8"/>
  <c r="O3610" i="8" s="1"/>
  <c r="Q3610" i="8" s="1"/>
  <c r="N3611" i="8"/>
  <c r="O3611" i="8" s="1"/>
  <c r="N3612" i="8"/>
  <c r="O3612" i="8" s="1"/>
  <c r="N3613" i="8"/>
  <c r="O3613" i="8" s="1"/>
  <c r="N3614" i="8"/>
  <c r="O3614" i="8" s="1"/>
  <c r="N3615" i="8"/>
  <c r="O3615" i="8" s="1"/>
  <c r="N3616" i="8"/>
  <c r="O3616" i="8" s="1"/>
  <c r="N3617" i="8"/>
  <c r="O3617" i="8" s="1"/>
  <c r="N3618" i="8"/>
  <c r="O3618" i="8" s="1"/>
  <c r="Q3618" i="8" s="1"/>
  <c r="N3619" i="8"/>
  <c r="O3619" i="8" s="1"/>
  <c r="N3620" i="8"/>
  <c r="O3620" i="8" s="1"/>
  <c r="N3621" i="8"/>
  <c r="O3621" i="8" s="1"/>
  <c r="N3622" i="8"/>
  <c r="O3622" i="8" s="1"/>
  <c r="Q3622" i="8" s="1"/>
  <c r="N3623" i="8"/>
  <c r="O3623" i="8" s="1"/>
  <c r="N3624" i="8"/>
  <c r="O3624" i="8" s="1"/>
  <c r="N3625" i="8"/>
  <c r="O3625" i="8" s="1"/>
  <c r="N3626" i="8"/>
  <c r="O3626" i="8" s="1"/>
  <c r="Q3626" i="8" s="1"/>
  <c r="N3627" i="8"/>
  <c r="O3627" i="8" s="1"/>
  <c r="N3628" i="8"/>
  <c r="O3628" i="8" s="1"/>
  <c r="N3629" i="8"/>
  <c r="O3629" i="8" s="1"/>
  <c r="N3630" i="8"/>
  <c r="O3630" i="8" s="1"/>
  <c r="N3631" i="8"/>
  <c r="O3631" i="8" s="1"/>
  <c r="N3632" i="8"/>
  <c r="O3632" i="8" s="1"/>
  <c r="N3633" i="8"/>
  <c r="O3633" i="8" s="1"/>
  <c r="N3634" i="8"/>
  <c r="O3634" i="8" s="1"/>
  <c r="Q3634" i="8" s="1"/>
  <c r="N3635" i="8"/>
  <c r="O3635" i="8" s="1"/>
  <c r="N3636" i="8"/>
  <c r="O3636" i="8" s="1"/>
  <c r="N3637" i="8"/>
  <c r="O3637" i="8" s="1"/>
  <c r="N3638" i="8"/>
  <c r="O3638" i="8" s="1"/>
  <c r="Q3638" i="8" s="1"/>
  <c r="N3639" i="8"/>
  <c r="O3639" i="8" s="1"/>
  <c r="N3640" i="8"/>
  <c r="O3640" i="8" s="1"/>
  <c r="N3641" i="8"/>
  <c r="O3641" i="8" s="1"/>
  <c r="N3642" i="8"/>
  <c r="O3642" i="8" s="1"/>
  <c r="Q3642" i="8" s="1"/>
  <c r="N3643" i="8"/>
  <c r="O3643" i="8" s="1"/>
  <c r="N3644" i="8"/>
  <c r="O3644" i="8" s="1"/>
  <c r="N3645" i="8"/>
  <c r="O3645" i="8" s="1"/>
  <c r="N3646" i="8"/>
  <c r="O3646" i="8" s="1"/>
  <c r="N3647" i="8"/>
  <c r="O3647" i="8" s="1"/>
  <c r="N3648" i="8"/>
  <c r="O3648" i="8" s="1"/>
  <c r="N3649" i="8"/>
  <c r="O3649" i="8" s="1"/>
  <c r="N3650" i="8"/>
  <c r="O3650" i="8" s="1"/>
  <c r="Q3650" i="8" s="1"/>
  <c r="N3651" i="8"/>
  <c r="O3651" i="8" s="1"/>
  <c r="N3652" i="8"/>
  <c r="O3652" i="8" s="1"/>
  <c r="N3653" i="8"/>
  <c r="O3653" i="8" s="1"/>
  <c r="N3654" i="8"/>
  <c r="O3654" i="8" s="1"/>
  <c r="Q3654" i="8" s="1"/>
  <c r="N3655" i="8"/>
  <c r="O3655" i="8" s="1"/>
  <c r="N3656" i="8"/>
  <c r="O3656" i="8" s="1"/>
  <c r="N3657" i="8"/>
  <c r="O3657" i="8" s="1"/>
  <c r="N3658" i="8"/>
  <c r="O3658" i="8" s="1"/>
  <c r="Q3658" i="8" s="1"/>
  <c r="N3659" i="8"/>
  <c r="O3659" i="8" s="1"/>
  <c r="N3660" i="8"/>
  <c r="O3660" i="8" s="1"/>
  <c r="N3661" i="8"/>
  <c r="O3661" i="8" s="1"/>
  <c r="N3662" i="8"/>
  <c r="O3662" i="8" s="1"/>
  <c r="Q3662" i="8" s="1"/>
  <c r="N3663" i="8"/>
  <c r="O3663" i="8" s="1"/>
  <c r="N3664" i="8"/>
  <c r="O3664" i="8" s="1"/>
  <c r="N3665" i="8"/>
  <c r="O3665" i="8" s="1"/>
  <c r="N3666" i="8"/>
  <c r="O3666" i="8" s="1"/>
  <c r="Q3666" i="8" s="1"/>
  <c r="N3667" i="8"/>
  <c r="O3667" i="8" s="1"/>
  <c r="N3668" i="8"/>
  <c r="O3668" i="8" s="1"/>
  <c r="N3669" i="8"/>
  <c r="O3669" i="8" s="1"/>
  <c r="N3670" i="8"/>
  <c r="O3670" i="8" s="1"/>
  <c r="Q3670" i="8" s="1"/>
  <c r="N3671" i="8"/>
  <c r="O3671" i="8" s="1"/>
  <c r="N3672" i="8"/>
  <c r="O3672" i="8" s="1"/>
  <c r="N3673" i="8"/>
  <c r="O3673" i="8" s="1"/>
  <c r="N3674" i="8"/>
  <c r="O3674" i="8" s="1"/>
  <c r="Q3674" i="8" s="1"/>
  <c r="N3675" i="8"/>
  <c r="O3675" i="8" s="1"/>
  <c r="N3676" i="8"/>
  <c r="O3676" i="8" s="1"/>
  <c r="N3677" i="8"/>
  <c r="O3677" i="8" s="1"/>
  <c r="N3678" i="8"/>
  <c r="O3678" i="8" s="1"/>
  <c r="N3679" i="8"/>
  <c r="O3679" i="8" s="1"/>
  <c r="N3680" i="8"/>
  <c r="O3680" i="8" s="1"/>
  <c r="N3681" i="8"/>
  <c r="O3681" i="8" s="1"/>
  <c r="N3682" i="8"/>
  <c r="O3682" i="8" s="1"/>
  <c r="Q3682" i="8" s="1"/>
  <c r="N3683" i="8"/>
  <c r="O3683" i="8" s="1"/>
  <c r="N3684" i="8"/>
  <c r="O3684" i="8" s="1"/>
  <c r="N3685" i="8"/>
  <c r="O3685" i="8" s="1"/>
  <c r="N3686" i="8"/>
  <c r="O3686" i="8" s="1"/>
  <c r="Q3686" i="8" s="1"/>
  <c r="N3687" i="8"/>
  <c r="O3687" i="8" s="1"/>
  <c r="N3688" i="8"/>
  <c r="O3688" i="8" s="1"/>
  <c r="Q3688" i="8" s="1"/>
  <c r="N3689" i="8"/>
  <c r="O3689" i="8" s="1"/>
  <c r="N3690" i="8"/>
  <c r="O3690" i="8" s="1"/>
  <c r="N3691" i="8"/>
  <c r="O3691" i="8" s="1"/>
  <c r="N3692" i="8"/>
  <c r="O3692" i="8" s="1"/>
  <c r="Q3692" i="8" s="1"/>
  <c r="N3693" i="8"/>
  <c r="O3693" i="8" s="1"/>
  <c r="N3694" i="8"/>
  <c r="O3694" i="8" s="1"/>
  <c r="Q3694" i="8" s="1"/>
  <c r="N3695" i="8"/>
  <c r="O3695" i="8" s="1"/>
  <c r="N3696" i="8"/>
  <c r="O3696" i="8" s="1"/>
  <c r="Q3696" i="8" s="1"/>
  <c r="N3697" i="8"/>
  <c r="O3697" i="8" s="1"/>
  <c r="N3698" i="8"/>
  <c r="O3698" i="8" s="1"/>
  <c r="N3699" i="8"/>
  <c r="O3699" i="8" s="1"/>
  <c r="N3700" i="8"/>
  <c r="O3700" i="8" s="1"/>
  <c r="Q3700" i="8" s="1"/>
  <c r="N3701" i="8"/>
  <c r="O3701" i="8" s="1"/>
  <c r="N3702" i="8"/>
  <c r="O3702" i="8" s="1"/>
  <c r="Q3702" i="8" s="1"/>
  <c r="N3703" i="8"/>
  <c r="O3703" i="8" s="1"/>
  <c r="N3704" i="8"/>
  <c r="O3704" i="8" s="1"/>
  <c r="Q3704" i="8" s="1"/>
  <c r="N3705" i="8"/>
  <c r="O3705" i="8" s="1"/>
  <c r="N3706" i="8"/>
  <c r="O3706" i="8" s="1"/>
  <c r="Q3706" i="8" s="1"/>
  <c r="N3707" i="8"/>
  <c r="O3707" i="8" s="1"/>
  <c r="N3708" i="8"/>
  <c r="O3708" i="8" s="1"/>
  <c r="Q3708" i="8" s="1"/>
  <c r="N3709" i="8"/>
  <c r="O3709" i="8" s="1"/>
  <c r="N3710" i="8"/>
  <c r="O3710" i="8" s="1"/>
  <c r="Q3710" i="8" s="1"/>
  <c r="N3711" i="8"/>
  <c r="O3711" i="8" s="1"/>
  <c r="N3712" i="8"/>
  <c r="O3712" i="8" s="1"/>
  <c r="Q3712" i="8" s="1"/>
  <c r="N3713" i="8"/>
  <c r="O3713" i="8" s="1"/>
  <c r="N3714" i="8"/>
  <c r="O3714" i="8" s="1"/>
  <c r="N3715" i="8"/>
  <c r="O3715" i="8" s="1"/>
  <c r="N3716" i="8"/>
  <c r="O3716" i="8" s="1"/>
  <c r="Q3716" i="8" s="1"/>
  <c r="N3717" i="8"/>
  <c r="O3717" i="8" s="1"/>
  <c r="N3718" i="8"/>
  <c r="O3718" i="8" s="1"/>
  <c r="Q3718" i="8" s="1"/>
  <c r="N3719" i="8"/>
  <c r="O3719" i="8" s="1"/>
  <c r="N3720" i="8"/>
  <c r="O3720" i="8" s="1"/>
  <c r="Q3720" i="8" s="1"/>
  <c r="N3721" i="8"/>
  <c r="O3721" i="8" s="1"/>
  <c r="N3722" i="8"/>
  <c r="O3722" i="8" s="1"/>
  <c r="N3723" i="8"/>
  <c r="O3723" i="8" s="1"/>
  <c r="N3724" i="8"/>
  <c r="O3724" i="8" s="1"/>
  <c r="Q3724" i="8" s="1"/>
  <c r="N3725" i="8"/>
  <c r="O3725" i="8" s="1"/>
  <c r="N3726" i="8"/>
  <c r="O3726" i="8" s="1"/>
  <c r="Q3726" i="8" s="1"/>
  <c r="N3727" i="8"/>
  <c r="O3727" i="8" s="1"/>
  <c r="N3728" i="8"/>
  <c r="O3728" i="8" s="1"/>
  <c r="Q3728" i="8" s="1"/>
  <c r="N3729" i="8"/>
  <c r="O3729" i="8" s="1"/>
  <c r="N3730" i="8"/>
  <c r="O3730" i="8" s="1"/>
  <c r="N3731" i="8"/>
  <c r="O3731" i="8" s="1"/>
  <c r="N3732" i="8"/>
  <c r="O3732" i="8" s="1"/>
  <c r="Q3732" i="8" s="1"/>
  <c r="N3733" i="8"/>
  <c r="O3733" i="8" s="1"/>
  <c r="N3734" i="8"/>
  <c r="O3734" i="8" s="1"/>
  <c r="Q3734" i="8" s="1"/>
  <c r="N3735" i="8"/>
  <c r="O3735" i="8" s="1"/>
  <c r="N3736" i="8"/>
  <c r="O3736" i="8" s="1"/>
  <c r="Q3736" i="8" s="1"/>
  <c r="N3737" i="8"/>
  <c r="O3737" i="8" s="1"/>
  <c r="N3738" i="8"/>
  <c r="O3738" i="8" s="1"/>
  <c r="Q3738" i="8" s="1"/>
  <c r="N3739" i="8"/>
  <c r="O3739" i="8" s="1"/>
  <c r="N3740" i="8"/>
  <c r="O3740" i="8" s="1"/>
  <c r="Q3740" i="8" s="1"/>
  <c r="N3741" i="8"/>
  <c r="O3741" i="8" s="1"/>
  <c r="N3742" i="8"/>
  <c r="O3742" i="8" s="1"/>
  <c r="Q3742" i="8" s="1"/>
  <c r="N3743" i="8"/>
  <c r="O3743" i="8" s="1"/>
  <c r="N3744" i="8"/>
  <c r="O3744" i="8" s="1"/>
  <c r="Q3744" i="8" s="1"/>
  <c r="N3745" i="8"/>
  <c r="O3745" i="8" s="1"/>
  <c r="N3746" i="8"/>
  <c r="O3746" i="8" s="1"/>
  <c r="N3747" i="8"/>
  <c r="O3747" i="8" s="1"/>
  <c r="N3748" i="8"/>
  <c r="O3748" i="8" s="1"/>
  <c r="Q3748" i="8" s="1"/>
  <c r="N3749" i="8"/>
  <c r="O3749" i="8" s="1"/>
  <c r="N3750" i="8"/>
  <c r="O3750" i="8" s="1"/>
  <c r="Q3750" i="8" s="1"/>
  <c r="N3751" i="8"/>
  <c r="O3751" i="8" s="1"/>
  <c r="N3752" i="8"/>
  <c r="O3752" i="8" s="1"/>
  <c r="Q3752" i="8" s="1"/>
  <c r="N3753" i="8"/>
  <c r="O3753" i="8" s="1"/>
  <c r="N3754" i="8"/>
  <c r="O3754" i="8" s="1"/>
  <c r="N3755" i="8"/>
  <c r="O3755" i="8" s="1"/>
  <c r="N3756" i="8"/>
  <c r="O3756" i="8" s="1"/>
  <c r="Q3756" i="8" s="1"/>
  <c r="N3757" i="8"/>
  <c r="O3757" i="8" s="1"/>
  <c r="N3758" i="8"/>
  <c r="O3758" i="8" s="1"/>
  <c r="Q3758" i="8" s="1"/>
  <c r="N3759" i="8"/>
  <c r="O3759" i="8" s="1"/>
  <c r="N3760" i="8"/>
  <c r="O3760" i="8" s="1"/>
  <c r="Q3760" i="8" s="1"/>
  <c r="N3761" i="8"/>
  <c r="O3761" i="8" s="1"/>
  <c r="N3762" i="8"/>
  <c r="O3762" i="8" s="1"/>
  <c r="N3763" i="8"/>
  <c r="O3763" i="8" s="1"/>
  <c r="N3764" i="8"/>
  <c r="O3764" i="8" s="1"/>
  <c r="Q3764" i="8" s="1"/>
  <c r="N3765" i="8"/>
  <c r="O3765" i="8" s="1"/>
  <c r="N3766" i="8"/>
  <c r="O3766" i="8" s="1"/>
  <c r="Q3766" i="8" s="1"/>
  <c r="N3767" i="8"/>
  <c r="O3767" i="8" s="1"/>
  <c r="N3768" i="8"/>
  <c r="O3768" i="8" s="1"/>
  <c r="Q3768" i="8" s="1"/>
  <c r="N3769" i="8"/>
  <c r="O3769" i="8" s="1"/>
  <c r="N3770" i="8"/>
  <c r="O3770" i="8" s="1"/>
  <c r="Q3770" i="8" s="1"/>
  <c r="N3771" i="8"/>
  <c r="O3771" i="8" s="1"/>
  <c r="N3772" i="8"/>
  <c r="O3772" i="8" s="1"/>
  <c r="Q3772" i="8" s="1"/>
  <c r="N3773" i="8"/>
  <c r="O3773" i="8" s="1"/>
  <c r="N3774" i="8"/>
  <c r="O3774" i="8" s="1"/>
  <c r="Q3774" i="8" s="1"/>
  <c r="N3775" i="8"/>
  <c r="O3775" i="8" s="1"/>
  <c r="N3776" i="8"/>
  <c r="O3776" i="8" s="1"/>
  <c r="Q3776" i="8" s="1"/>
  <c r="N3777" i="8"/>
  <c r="O3777" i="8" s="1"/>
  <c r="N3778" i="8"/>
  <c r="O3778" i="8" s="1"/>
  <c r="N3779" i="8"/>
  <c r="O3779" i="8" s="1"/>
  <c r="N3780" i="8"/>
  <c r="O3780" i="8" s="1"/>
  <c r="Q3780" i="8" s="1"/>
  <c r="N3781" i="8"/>
  <c r="O3781" i="8" s="1"/>
  <c r="N3782" i="8"/>
  <c r="O3782" i="8" s="1"/>
  <c r="Q3782" i="8" s="1"/>
  <c r="N3783" i="8"/>
  <c r="O3783" i="8" s="1"/>
  <c r="N3784" i="8"/>
  <c r="O3784" i="8" s="1"/>
  <c r="Q3784" i="8" s="1"/>
  <c r="N3785" i="8"/>
  <c r="O3785" i="8" s="1"/>
  <c r="N3786" i="8"/>
  <c r="O3786" i="8" s="1"/>
  <c r="N3787" i="8"/>
  <c r="O3787" i="8" s="1"/>
  <c r="N3788" i="8"/>
  <c r="O3788" i="8" s="1"/>
  <c r="Q3788" i="8" s="1"/>
  <c r="N3789" i="8"/>
  <c r="O3789" i="8" s="1"/>
  <c r="N3790" i="8"/>
  <c r="O3790" i="8" s="1"/>
  <c r="Q3790" i="8" s="1"/>
  <c r="N3791" i="8"/>
  <c r="O3791" i="8" s="1"/>
  <c r="N3792" i="8"/>
  <c r="O3792" i="8" s="1"/>
  <c r="Q3792" i="8" s="1"/>
  <c r="N3793" i="8"/>
  <c r="O3793" i="8" s="1"/>
  <c r="N3794" i="8"/>
  <c r="O3794" i="8" s="1"/>
  <c r="N3795" i="8"/>
  <c r="O3795" i="8" s="1"/>
  <c r="N3796" i="8"/>
  <c r="O3796" i="8" s="1"/>
  <c r="Q3796" i="8" s="1"/>
  <c r="N3797" i="8"/>
  <c r="O3797" i="8" s="1"/>
  <c r="N3798" i="8"/>
  <c r="O3798" i="8" s="1"/>
  <c r="Q3798" i="8" s="1"/>
  <c r="N3799" i="8"/>
  <c r="O3799" i="8" s="1"/>
  <c r="N3800" i="8"/>
  <c r="O3800" i="8" s="1"/>
  <c r="Q3800" i="8" s="1"/>
  <c r="N3801" i="8"/>
  <c r="O3801" i="8" s="1"/>
  <c r="N3802" i="8"/>
  <c r="O3802" i="8" s="1"/>
  <c r="Q3802" i="8" s="1"/>
  <c r="N3803" i="8"/>
  <c r="O3803" i="8" s="1"/>
  <c r="N3804" i="8"/>
  <c r="O3804" i="8" s="1"/>
  <c r="Q3804" i="8" s="1"/>
  <c r="N3805" i="8"/>
  <c r="O3805" i="8" s="1"/>
  <c r="N3806" i="8"/>
  <c r="O3806" i="8" s="1"/>
  <c r="Q3806" i="8" s="1"/>
  <c r="N3807" i="8"/>
  <c r="O3807" i="8" s="1"/>
  <c r="N3808" i="8"/>
  <c r="O3808" i="8" s="1"/>
  <c r="Q3808" i="8" s="1"/>
  <c r="N3809" i="8"/>
  <c r="O3809" i="8" s="1"/>
  <c r="N3810" i="8"/>
  <c r="O3810" i="8" s="1"/>
  <c r="N3811" i="8"/>
  <c r="O3811" i="8" s="1"/>
  <c r="N3812" i="8"/>
  <c r="O3812" i="8" s="1"/>
  <c r="Q3812" i="8" s="1"/>
  <c r="N3813" i="8"/>
  <c r="O3813" i="8" s="1"/>
  <c r="N3814" i="8"/>
  <c r="O3814" i="8" s="1"/>
  <c r="Q3814" i="8" s="1"/>
  <c r="N3815" i="8"/>
  <c r="O3815" i="8" s="1"/>
  <c r="N3816" i="8"/>
  <c r="O3816" i="8" s="1"/>
  <c r="Q3816" i="8" s="1"/>
  <c r="N3817" i="8"/>
  <c r="O3817" i="8" s="1"/>
  <c r="N3818" i="8"/>
  <c r="O3818" i="8" s="1"/>
  <c r="N3819" i="8"/>
  <c r="O3819" i="8" s="1"/>
  <c r="N3820" i="8"/>
  <c r="O3820" i="8" s="1"/>
  <c r="Q3820" i="8" s="1"/>
  <c r="N3821" i="8"/>
  <c r="O3821" i="8" s="1"/>
  <c r="N3822" i="8"/>
  <c r="O3822" i="8" s="1"/>
  <c r="Q3822" i="8" s="1"/>
  <c r="N3823" i="8"/>
  <c r="O3823" i="8" s="1"/>
  <c r="N3824" i="8"/>
  <c r="O3824" i="8" s="1"/>
  <c r="Q3824" i="8" s="1"/>
  <c r="N3825" i="8"/>
  <c r="O3825" i="8" s="1"/>
  <c r="N3826" i="8"/>
  <c r="O3826" i="8" s="1"/>
  <c r="N3827" i="8"/>
  <c r="O3827" i="8" s="1"/>
  <c r="N3828" i="8"/>
  <c r="O3828" i="8" s="1"/>
  <c r="Q3828" i="8" s="1"/>
  <c r="N3829" i="8"/>
  <c r="O3829" i="8" s="1"/>
  <c r="N3830" i="8"/>
  <c r="O3830" i="8" s="1"/>
  <c r="Q3830" i="8" s="1"/>
  <c r="N3831" i="8"/>
  <c r="O3831" i="8" s="1"/>
  <c r="N3832" i="8"/>
  <c r="O3832" i="8" s="1"/>
  <c r="Q3832" i="8" s="1"/>
  <c r="N3833" i="8"/>
  <c r="O3833" i="8" s="1"/>
  <c r="N3834" i="8"/>
  <c r="O3834" i="8" s="1"/>
  <c r="Q3834" i="8" s="1"/>
  <c r="N3835" i="8"/>
  <c r="O3835" i="8" s="1"/>
  <c r="N3836" i="8"/>
  <c r="O3836" i="8" s="1"/>
  <c r="Q3836" i="8" s="1"/>
  <c r="N3837" i="8"/>
  <c r="O3837" i="8" s="1"/>
  <c r="N3838" i="8"/>
  <c r="O3838" i="8" s="1"/>
  <c r="Q3838" i="8" s="1"/>
  <c r="N3839" i="8"/>
  <c r="O3839" i="8" s="1"/>
  <c r="N3840" i="8"/>
  <c r="O3840" i="8" s="1"/>
  <c r="Q3840" i="8" s="1"/>
  <c r="N3841" i="8"/>
  <c r="O3841" i="8" s="1"/>
  <c r="N3842" i="8"/>
  <c r="O3842" i="8" s="1"/>
  <c r="N3843" i="8"/>
  <c r="O3843" i="8" s="1"/>
  <c r="N3844" i="8"/>
  <c r="O3844" i="8" s="1"/>
  <c r="Q3844" i="8" s="1"/>
  <c r="N3845" i="8"/>
  <c r="O3845" i="8" s="1"/>
  <c r="N3846" i="8"/>
  <c r="O3846" i="8" s="1"/>
  <c r="Q3846" i="8" s="1"/>
  <c r="N3847" i="8"/>
  <c r="O3847" i="8" s="1"/>
  <c r="N3848" i="8"/>
  <c r="O3848" i="8" s="1"/>
  <c r="Q3848" i="8" s="1"/>
  <c r="N3849" i="8"/>
  <c r="O3849" i="8" s="1"/>
  <c r="N3850" i="8"/>
  <c r="O3850" i="8" s="1"/>
  <c r="N3851" i="8"/>
  <c r="O3851" i="8" s="1"/>
  <c r="N3852" i="8"/>
  <c r="O3852" i="8" s="1"/>
  <c r="Q3852" i="8" s="1"/>
  <c r="N3853" i="8"/>
  <c r="O3853" i="8" s="1"/>
  <c r="N3854" i="8"/>
  <c r="O3854" i="8" s="1"/>
  <c r="Q3854" i="8" s="1"/>
  <c r="N3855" i="8"/>
  <c r="O3855" i="8" s="1"/>
  <c r="N3856" i="8"/>
  <c r="O3856" i="8" s="1"/>
  <c r="Q3856" i="8" s="1"/>
  <c r="N3857" i="8"/>
  <c r="O3857" i="8" s="1"/>
  <c r="N3858" i="8"/>
  <c r="O3858" i="8" s="1"/>
  <c r="N3859" i="8"/>
  <c r="O3859" i="8" s="1"/>
  <c r="N3860" i="8"/>
  <c r="O3860" i="8" s="1"/>
  <c r="Q3860" i="8" s="1"/>
  <c r="N3861" i="8"/>
  <c r="O3861" i="8" s="1"/>
  <c r="N3862" i="8"/>
  <c r="O3862" i="8" s="1"/>
  <c r="Q3862" i="8" s="1"/>
  <c r="N3863" i="8"/>
  <c r="O3863" i="8" s="1"/>
  <c r="N3864" i="8"/>
  <c r="O3864" i="8" s="1"/>
  <c r="Q3864" i="8" s="1"/>
  <c r="N3865" i="8"/>
  <c r="O3865" i="8" s="1"/>
  <c r="N3866" i="8"/>
  <c r="O3866" i="8" s="1"/>
  <c r="Q3866" i="8" s="1"/>
  <c r="N3867" i="8"/>
  <c r="O3867" i="8" s="1"/>
  <c r="N3868" i="8"/>
  <c r="O3868" i="8" s="1"/>
  <c r="Q3868" i="8" s="1"/>
  <c r="N3869" i="8"/>
  <c r="O3869" i="8" s="1"/>
  <c r="N3870" i="8"/>
  <c r="O3870" i="8" s="1"/>
  <c r="Q3870" i="8" s="1"/>
  <c r="N3871" i="8"/>
  <c r="O3871" i="8" s="1"/>
  <c r="N3872" i="8"/>
  <c r="O3872" i="8" s="1"/>
  <c r="Q3872" i="8" s="1"/>
  <c r="N3873" i="8"/>
  <c r="O3873" i="8" s="1"/>
  <c r="N3874" i="8"/>
  <c r="O3874" i="8" s="1"/>
  <c r="N3875" i="8"/>
  <c r="O3875" i="8" s="1"/>
  <c r="N3876" i="8"/>
  <c r="O3876" i="8" s="1"/>
  <c r="Q3876" i="8" s="1"/>
  <c r="N3877" i="8"/>
  <c r="O3877" i="8" s="1"/>
  <c r="N3878" i="8"/>
  <c r="O3878" i="8" s="1"/>
  <c r="Q3878" i="8" s="1"/>
  <c r="N3879" i="8"/>
  <c r="O3879" i="8" s="1"/>
  <c r="N3880" i="8"/>
  <c r="O3880" i="8" s="1"/>
  <c r="Q3880" i="8" s="1"/>
  <c r="N3881" i="8"/>
  <c r="O3881" i="8" s="1"/>
  <c r="N3882" i="8"/>
  <c r="O3882" i="8" s="1"/>
  <c r="N3883" i="8"/>
  <c r="O3883" i="8" s="1"/>
  <c r="N3884" i="8"/>
  <c r="O3884" i="8" s="1"/>
  <c r="Q3884" i="8" s="1"/>
  <c r="N3885" i="8"/>
  <c r="O3885" i="8" s="1"/>
  <c r="N3886" i="8"/>
  <c r="O3886" i="8" s="1"/>
  <c r="Q3886" i="8" s="1"/>
  <c r="N3887" i="8"/>
  <c r="O3887" i="8" s="1"/>
  <c r="N3888" i="8"/>
  <c r="O3888" i="8" s="1"/>
  <c r="Q3888" i="8" s="1"/>
  <c r="N3889" i="8"/>
  <c r="O3889" i="8" s="1"/>
  <c r="N3890" i="8"/>
  <c r="O3890" i="8" s="1"/>
  <c r="N3891" i="8"/>
  <c r="O3891" i="8" s="1"/>
  <c r="N3892" i="8"/>
  <c r="O3892" i="8" s="1"/>
  <c r="Q3892" i="8" s="1"/>
  <c r="N3893" i="8"/>
  <c r="O3893" i="8" s="1"/>
  <c r="N3894" i="8"/>
  <c r="O3894" i="8" s="1"/>
  <c r="Q3894" i="8" s="1"/>
  <c r="N3895" i="8"/>
  <c r="O3895" i="8" s="1"/>
  <c r="N3896" i="8"/>
  <c r="O3896" i="8" s="1"/>
  <c r="Q3896" i="8" s="1"/>
  <c r="N3897" i="8"/>
  <c r="O3897" i="8" s="1"/>
  <c r="N3898" i="8"/>
  <c r="O3898" i="8" s="1"/>
  <c r="Q3898" i="8" s="1"/>
  <c r="N3899" i="8"/>
  <c r="O3899" i="8" s="1"/>
  <c r="N3900" i="8"/>
  <c r="O3900" i="8" s="1"/>
  <c r="Q3900" i="8" s="1"/>
  <c r="N3901" i="8"/>
  <c r="O3901" i="8" s="1"/>
  <c r="N3902" i="8"/>
  <c r="O3902" i="8" s="1"/>
  <c r="Q3902" i="8" s="1"/>
  <c r="N3903" i="8"/>
  <c r="O3903" i="8" s="1"/>
  <c r="N3904" i="8"/>
  <c r="O3904" i="8" s="1"/>
  <c r="Q3904" i="8" s="1"/>
  <c r="N3905" i="8"/>
  <c r="O3905" i="8" s="1"/>
  <c r="N3906" i="8"/>
  <c r="O3906" i="8" s="1"/>
  <c r="N3907" i="8"/>
  <c r="O3907" i="8" s="1"/>
  <c r="N3908" i="8"/>
  <c r="O3908" i="8" s="1"/>
  <c r="Q3908" i="8" s="1"/>
  <c r="N3909" i="8"/>
  <c r="O3909" i="8" s="1"/>
  <c r="N3910" i="8"/>
  <c r="O3910" i="8" s="1"/>
  <c r="Q3910" i="8" s="1"/>
  <c r="N3911" i="8"/>
  <c r="O3911" i="8" s="1"/>
  <c r="N3912" i="8"/>
  <c r="O3912" i="8" s="1"/>
  <c r="Q3912" i="8" s="1"/>
  <c r="N3913" i="8"/>
  <c r="O3913" i="8" s="1"/>
  <c r="N3914" i="8"/>
  <c r="O3914" i="8" s="1"/>
  <c r="N3915" i="8"/>
  <c r="O3915" i="8" s="1"/>
  <c r="N3916" i="8"/>
  <c r="O3916" i="8" s="1"/>
  <c r="Q3916" i="8" s="1"/>
  <c r="N3917" i="8"/>
  <c r="O3917" i="8" s="1"/>
  <c r="N3918" i="8"/>
  <c r="O3918" i="8" s="1"/>
  <c r="Q3918" i="8" s="1"/>
  <c r="N3919" i="8"/>
  <c r="O3919" i="8" s="1"/>
  <c r="N3920" i="8"/>
  <c r="O3920" i="8" s="1"/>
  <c r="Q3920" i="8" s="1"/>
  <c r="N3921" i="8"/>
  <c r="O3921" i="8" s="1"/>
  <c r="N3922" i="8"/>
  <c r="O3922" i="8" s="1"/>
  <c r="N3923" i="8"/>
  <c r="O3923" i="8" s="1"/>
  <c r="N3924" i="8"/>
  <c r="O3924" i="8" s="1"/>
  <c r="Q3924" i="8" s="1"/>
  <c r="N3925" i="8"/>
  <c r="O3925" i="8" s="1"/>
  <c r="N3926" i="8"/>
  <c r="O3926" i="8" s="1"/>
  <c r="Q3926" i="8" s="1"/>
  <c r="N3927" i="8"/>
  <c r="O3927" i="8" s="1"/>
  <c r="N3928" i="8"/>
  <c r="O3928" i="8" s="1"/>
  <c r="Q3928" i="8" s="1"/>
  <c r="N3929" i="8"/>
  <c r="O3929" i="8" s="1"/>
  <c r="N3930" i="8"/>
  <c r="O3930" i="8" s="1"/>
  <c r="Q3930" i="8" s="1"/>
  <c r="N3931" i="8"/>
  <c r="O3931" i="8" s="1"/>
  <c r="N3932" i="8"/>
  <c r="O3932" i="8" s="1"/>
  <c r="Q3932" i="8" s="1"/>
  <c r="N3933" i="8"/>
  <c r="O3933" i="8" s="1"/>
  <c r="N3934" i="8"/>
  <c r="O3934" i="8" s="1"/>
  <c r="Q3934" i="8" s="1"/>
  <c r="N3935" i="8"/>
  <c r="O3935" i="8" s="1"/>
  <c r="N3936" i="8"/>
  <c r="O3936" i="8" s="1"/>
  <c r="Q3936" i="8" s="1"/>
  <c r="N3937" i="8"/>
  <c r="O3937" i="8" s="1"/>
  <c r="N3938" i="8"/>
  <c r="O3938" i="8" s="1"/>
  <c r="N3939" i="8"/>
  <c r="O3939" i="8" s="1"/>
  <c r="N3940" i="8"/>
  <c r="O3940" i="8" s="1"/>
  <c r="Q3940" i="8" s="1"/>
  <c r="N3941" i="8"/>
  <c r="O3941" i="8" s="1"/>
  <c r="N3942" i="8"/>
  <c r="O3942" i="8" s="1"/>
  <c r="Q3942" i="8" s="1"/>
  <c r="N3943" i="8"/>
  <c r="O3943" i="8" s="1"/>
  <c r="N3944" i="8"/>
  <c r="O3944" i="8" s="1"/>
  <c r="Q3944" i="8" s="1"/>
  <c r="N3945" i="8"/>
  <c r="O3945" i="8" s="1"/>
  <c r="N3946" i="8"/>
  <c r="O3946" i="8" s="1"/>
  <c r="N3947" i="8"/>
  <c r="O3947" i="8" s="1"/>
  <c r="N3948" i="8"/>
  <c r="O3948" i="8" s="1"/>
  <c r="Q3948" i="8" s="1"/>
  <c r="N3949" i="8"/>
  <c r="O3949" i="8" s="1"/>
  <c r="N3950" i="8"/>
  <c r="O3950" i="8" s="1"/>
  <c r="Q3950" i="8" s="1"/>
  <c r="N3951" i="8"/>
  <c r="O3951" i="8" s="1"/>
  <c r="N3952" i="8"/>
  <c r="O3952" i="8" s="1"/>
  <c r="Q3952" i="8" s="1"/>
  <c r="N3953" i="8"/>
  <c r="O3953" i="8" s="1"/>
  <c r="N3954" i="8"/>
  <c r="O3954" i="8" s="1"/>
  <c r="N3955" i="8"/>
  <c r="O3955" i="8" s="1"/>
  <c r="N3956" i="8"/>
  <c r="O3956" i="8" s="1"/>
  <c r="Q3956" i="8" s="1"/>
  <c r="N3957" i="8"/>
  <c r="O3957" i="8" s="1"/>
  <c r="N3958" i="8"/>
  <c r="O3958" i="8" s="1"/>
  <c r="Q3958" i="8" s="1"/>
  <c r="N3959" i="8"/>
  <c r="O3959" i="8" s="1"/>
  <c r="N3960" i="8"/>
  <c r="O3960" i="8" s="1"/>
  <c r="Q3960" i="8" s="1"/>
  <c r="N3961" i="8"/>
  <c r="O3961" i="8" s="1"/>
  <c r="N3962" i="8"/>
  <c r="O3962" i="8" s="1"/>
  <c r="Q3962" i="8" s="1"/>
  <c r="N3963" i="8"/>
  <c r="O3963" i="8" s="1"/>
  <c r="N3964" i="8"/>
  <c r="O3964" i="8" s="1"/>
  <c r="Q3964" i="8" s="1"/>
  <c r="N3965" i="8"/>
  <c r="O3965" i="8" s="1"/>
  <c r="N3966" i="8"/>
  <c r="O3966" i="8" s="1"/>
  <c r="Q3966" i="8" s="1"/>
  <c r="N3967" i="8"/>
  <c r="O3967" i="8" s="1"/>
  <c r="N3968" i="8"/>
  <c r="O3968" i="8" s="1"/>
  <c r="Q3968" i="8" s="1"/>
  <c r="N3969" i="8"/>
  <c r="O3969" i="8" s="1"/>
  <c r="N3970" i="8"/>
  <c r="O3970" i="8" s="1"/>
  <c r="N3971" i="8"/>
  <c r="O3971" i="8" s="1"/>
  <c r="N3972" i="8"/>
  <c r="O3972" i="8" s="1"/>
  <c r="Q3972" i="8" s="1"/>
  <c r="N3973" i="8"/>
  <c r="O3973" i="8" s="1"/>
  <c r="P3973" i="8" s="1"/>
  <c r="N3974" i="8"/>
  <c r="O3974" i="8" s="1"/>
  <c r="Q3974" i="8" s="1"/>
  <c r="N3975" i="8"/>
  <c r="O3975" i="8" s="1"/>
  <c r="N3976" i="8"/>
  <c r="O3976" i="8" s="1"/>
  <c r="Q3976" i="8" s="1"/>
  <c r="N3977" i="8"/>
  <c r="O3977" i="8" s="1"/>
  <c r="N3978" i="8"/>
  <c r="O3978" i="8" s="1"/>
  <c r="N3979" i="8"/>
  <c r="O3979" i="8" s="1"/>
  <c r="N3980" i="8"/>
  <c r="O3980" i="8" s="1"/>
  <c r="Q3980" i="8" s="1"/>
  <c r="N3981" i="8"/>
  <c r="O3981" i="8" s="1"/>
  <c r="N3982" i="8"/>
  <c r="O3982" i="8" s="1"/>
  <c r="Q3982" i="8" s="1"/>
  <c r="N3983" i="8"/>
  <c r="O3983" i="8" s="1"/>
  <c r="N3984" i="8"/>
  <c r="O3984" i="8" s="1"/>
  <c r="Q3984" i="8" s="1"/>
  <c r="N3985" i="8"/>
  <c r="O3985" i="8" s="1"/>
  <c r="N3986" i="8"/>
  <c r="O3986" i="8" s="1"/>
  <c r="N3987" i="8"/>
  <c r="O3987" i="8" s="1"/>
  <c r="N3988" i="8"/>
  <c r="O3988" i="8" s="1"/>
  <c r="Q3988" i="8" s="1"/>
  <c r="N3989" i="8"/>
  <c r="O3989" i="8" s="1"/>
  <c r="N3990" i="8"/>
  <c r="O3990" i="8" s="1"/>
  <c r="Q3990" i="8" s="1"/>
  <c r="N3991" i="8"/>
  <c r="O3991" i="8" s="1"/>
  <c r="N3992" i="8"/>
  <c r="O3992" i="8" s="1"/>
  <c r="Q3992" i="8" s="1"/>
  <c r="N3993" i="8"/>
  <c r="O3993" i="8" s="1"/>
  <c r="N3994" i="8"/>
  <c r="O3994" i="8" s="1"/>
  <c r="Q3994" i="8" s="1"/>
  <c r="N3995" i="8"/>
  <c r="O3995" i="8" s="1"/>
  <c r="N3996" i="8"/>
  <c r="O3996" i="8" s="1"/>
  <c r="Q3996" i="8" s="1"/>
  <c r="N3997" i="8"/>
  <c r="O3997" i="8" s="1"/>
  <c r="N3998" i="8"/>
  <c r="O3998" i="8" s="1"/>
  <c r="Q3998" i="8" s="1"/>
  <c r="N3999" i="8"/>
  <c r="O3999" i="8" s="1"/>
  <c r="N4000" i="8"/>
  <c r="O4000" i="8" s="1"/>
  <c r="Q4000" i="8" s="1"/>
  <c r="N4001" i="8"/>
  <c r="O4001" i="8" s="1"/>
  <c r="N4002" i="8"/>
  <c r="O4002" i="8" s="1"/>
  <c r="N4003" i="8"/>
  <c r="O4003" i="8" s="1"/>
  <c r="N4004" i="8"/>
  <c r="O4004" i="8" s="1"/>
  <c r="Q4004" i="8" s="1"/>
  <c r="N4005" i="8"/>
  <c r="O4005" i="8" s="1"/>
  <c r="N4006" i="8"/>
  <c r="O4006" i="8" s="1"/>
  <c r="Q4006" i="8" s="1"/>
  <c r="N4007" i="8"/>
  <c r="O4007" i="8" s="1"/>
  <c r="N4008" i="8"/>
  <c r="O4008" i="8" s="1"/>
  <c r="Q4008" i="8" s="1"/>
  <c r="N4009" i="8"/>
  <c r="O4009" i="8" s="1"/>
  <c r="N4010" i="8"/>
  <c r="O4010" i="8" s="1"/>
  <c r="N4011" i="8"/>
  <c r="O4011" i="8" s="1"/>
  <c r="N4012" i="8"/>
  <c r="O4012" i="8" s="1"/>
  <c r="Q4012" i="8" s="1"/>
  <c r="N4013" i="8"/>
  <c r="O4013" i="8" s="1"/>
  <c r="N4014" i="8"/>
  <c r="O4014" i="8" s="1"/>
  <c r="Q4014" i="8" s="1"/>
  <c r="N4015" i="8"/>
  <c r="O4015" i="8" s="1"/>
  <c r="N4016" i="8"/>
  <c r="O4016" i="8" s="1"/>
  <c r="Q4016" i="8" s="1"/>
  <c r="N4017" i="8"/>
  <c r="O4017" i="8" s="1"/>
  <c r="N4018" i="8"/>
  <c r="O4018" i="8" s="1"/>
  <c r="N4019" i="8"/>
  <c r="O4019" i="8" s="1"/>
  <c r="N4020" i="8"/>
  <c r="O4020" i="8" s="1"/>
  <c r="Q4020" i="8" s="1"/>
  <c r="N4021" i="8"/>
  <c r="O4021" i="8" s="1"/>
  <c r="N4022" i="8"/>
  <c r="O4022" i="8" s="1"/>
  <c r="Q4022" i="8" s="1"/>
  <c r="N4023" i="8"/>
  <c r="O4023" i="8" s="1"/>
  <c r="N4024" i="8"/>
  <c r="O4024" i="8" s="1"/>
  <c r="Q4024" i="8" s="1"/>
  <c r="N4025" i="8"/>
  <c r="O4025" i="8" s="1"/>
  <c r="N4026" i="8"/>
  <c r="O4026" i="8" s="1"/>
  <c r="Q4026" i="8" s="1"/>
  <c r="N4027" i="8"/>
  <c r="O4027" i="8" s="1"/>
  <c r="N4028" i="8"/>
  <c r="O4028" i="8" s="1"/>
  <c r="Q4028" i="8" s="1"/>
  <c r="N4029" i="8"/>
  <c r="O4029" i="8" s="1"/>
  <c r="N4030" i="8"/>
  <c r="O4030" i="8" s="1"/>
  <c r="Q4030" i="8" s="1"/>
  <c r="N4031" i="8"/>
  <c r="O4031" i="8" s="1"/>
  <c r="N4032" i="8"/>
  <c r="O4032" i="8" s="1"/>
  <c r="Q4032" i="8" s="1"/>
  <c r="N4033" i="8"/>
  <c r="O4033" i="8" s="1"/>
  <c r="N4034" i="8"/>
  <c r="O4034" i="8" s="1"/>
  <c r="N4035" i="8"/>
  <c r="O4035" i="8" s="1"/>
  <c r="N4036" i="8"/>
  <c r="O4036" i="8" s="1"/>
  <c r="Q4036" i="8" s="1"/>
  <c r="N4037" i="8"/>
  <c r="O4037" i="8" s="1"/>
  <c r="N4038" i="8"/>
  <c r="O4038" i="8" s="1"/>
  <c r="Q4038" i="8" s="1"/>
  <c r="N4039" i="8"/>
  <c r="O4039" i="8" s="1"/>
  <c r="N4040" i="8"/>
  <c r="O4040" i="8" s="1"/>
  <c r="Q4040" i="8" s="1"/>
  <c r="N4041" i="8"/>
  <c r="O4041" i="8" s="1"/>
  <c r="N4042" i="8"/>
  <c r="O4042" i="8" s="1"/>
  <c r="N4043" i="8"/>
  <c r="O4043" i="8" s="1"/>
  <c r="N4044" i="8"/>
  <c r="O4044" i="8" s="1"/>
  <c r="Q4044" i="8" s="1"/>
  <c r="N4045" i="8"/>
  <c r="O4045" i="8" s="1"/>
  <c r="N4046" i="8"/>
  <c r="O4046" i="8" s="1"/>
  <c r="Q4046" i="8" s="1"/>
  <c r="N4047" i="8"/>
  <c r="O4047" i="8" s="1"/>
  <c r="N4048" i="8"/>
  <c r="O4048" i="8" s="1"/>
  <c r="Q4048" i="8" s="1"/>
  <c r="N4049" i="8"/>
  <c r="O4049" i="8" s="1"/>
  <c r="N4050" i="8"/>
  <c r="O4050" i="8" s="1"/>
  <c r="N4051" i="8"/>
  <c r="O4051" i="8" s="1"/>
  <c r="N4052" i="8"/>
  <c r="O4052" i="8" s="1"/>
  <c r="Q4052" i="8" s="1"/>
  <c r="N4053" i="8"/>
  <c r="O4053" i="8" s="1"/>
  <c r="N4054" i="8"/>
  <c r="O4054" i="8" s="1"/>
  <c r="Q4054" i="8" s="1"/>
  <c r="N4055" i="8"/>
  <c r="O4055" i="8" s="1"/>
  <c r="N4056" i="8"/>
  <c r="O4056" i="8" s="1"/>
  <c r="Q4056" i="8" s="1"/>
  <c r="N4057" i="8"/>
  <c r="O4057" i="8" s="1"/>
  <c r="N4058" i="8"/>
  <c r="O4058" i="8" s="1"/>
  <c r="Q4058" i="8" s="1"/>
  <c r="N4059" i="8"/>
  <c r="O4059" i="8" s="1"/>
  <c r="N4060" i="8"/>
  <c r="O4060" i="8" s="1"/>
  <c r="Q4060" i="8" s="1"/>
  <c r="N4061" i="8"/>
  <c r="O4061" i="8" s="1"/>
  <c r="N4062" i="8"/>
  <c r="O4062" i="8" s="1"/>
  <c r="Q4062" i="8" s="1"/>
  <c r="N4063" i="8"/>
  <c r="O4063" i="8" s="1"/>
  <c r="N4064" i="8"/>
  <c r="O4064" i="8" s="1"/>
  <c r="Q4064" i="8" s="1"/>
  <c r="N4065" i="8"/>
  <c r="O4065" i="8" s="1"/>
  <c r="N4066" i="8"/>
  <c r="O4066" i="8" s="1"/>
  <c r="N4067" i="8"/>
  <c r="O4067" i="8" s="1"/>
  <c r="N4068" i="8"/>
  <c r="O4068" i="8" s="1"/>
  <c r="Q4068" i="8" s="1"/>
  <c r="N4069" i="8"/>
  <c r="O4069" i="8" s="1"/>
  <c r="N4070" i="8"/>
  <c r="O4070" i="8" s="1"/>
  <c r="Q4070" i="8" s="1"/>
  <c r="N4071" i="8"/>
  <c r="O4071" i="8" s="1"/>
  <c r="N4072" i="8"/>
  <c r="O4072" i="8" s="1"/>
  <c r="Q4072" i="8" s="1"/>
  <c r="N4073" i="8"/>
  <c r="O4073" i="8" s="1"/>
  <c r="N4074" i="8"/>
  <c r="O4074" i="8" s="1"/>
  <c r="N4075" i="8"/>
  <c r="O4075" i="8" s="1"/>
  <c r="N4076" i="8"/>
  <c r="O4076" i="8" s="1"/>
  <c r="Q4076" i="8" s="1"/>
  <c r="N4077" i="8"/>
  <c r="O4077" i="8" s="1"/>
  <c r="N4078" i="8"/>
  <c r="O4078" i="8" s="1"/>
  <c r="Q4078" i="8" s="1"/>
  <c r="N4079" i="8"/>
  <c r="O4079" i="8" s="1"/>
  <c r="N4080" i="8"/>
  <c r="O4080" i="8" s="1"/>
  <c r="Q4080" i="8" s="1"/>
  <c r="N4081" i="8"/>
  <c r="O4081" i="8" s="1"/>
  <c r="N4082" i="8"/>
  <c r="O4082" i="8" s="1"/>
  <c r="N4083" i="8"/>
  <c r="O4083" i="8" s="1"/>
  <c r="N4084" i="8"/>
  <c r="O4084" i="8" s="1"/>
  <c r="Q4084" i="8" s="1"/>
  <c r="N4085" i="8"/>
  <c r="O4085" i="8" s="1"/>
  <c r="N4086" i="8"/>
  <c r="O4086" i="8" s="1"/>
  <c r="Q4086" i="8" s="1"/>
  <c r="N4087" i="8"/>
  <c r="O4087" i="8" s="1"/>
  <c r="N4088" i="8"/>
  <c r="O4088" i="8" s="1"/>
  <c r="Q4088" i="8" s="1"/>
  <c r="N4089" i="8"/>
  <c r="O4089" i="8" s="1"/>
  <c r="N4090" i="8"/>
  <c r="O4090" i="8" s="1"/>
  <c r="Q4090" i="8" s="1"/>
  <c r="N4091" i="8"/>
  <c r="O4091" i="8" s="1"/>
  <c r="N4092" i="8"/>
  <c r="O4092" i="8" s="1"/>
  <c r="Q4092" i="8" s="1"/>
  <c r="N4093" i="8"/>
  <c r="O4093" i="8" s="1"/>
  <c r="N4094" i="8"/>
  <c r="O4094" i="8" s="1"/>
  <c r="Q4094" i="8" s="1"/>
  <c r="N4095" i="8"/>
  <c r="O4095" i="8" s="1"/>
  <c r="N4096" i="8"/>
  <c r="O4096" i="8" s="1"/>
  <c r="Q4096" i="8" s="1"/>
  <c r="N4097" i="8"/>
  <c r="O4097" i="8" s="1"/>
  <c r="N4098" i="8"/>
  <c r="O4098" i="8" s="1"/>
  <c r="N4099" i="8"/>
  <c r="O4099" i="8" s="1"/>
  <c r="N4100" i="8"/>
  <c r="O4100" i="8" s="1"/>
  <c r="Q4100" i="8" s="1"/>
  <c r="N4101" i="8"/>
  <c r="O4101" i="8" s="1"/>
  <c r="N4102" i="8"/>
  <c r="O4102" i="8" s="1"/>
  <c r="Q4102" i="8" s="1"/>
  <c r="N4103" i="8"/>
  <c r="O4103" i="8" s="1"/>
  <c r="N4104" i="8"/>
  <c r="O4104" i="8" s="1"/>
  <c r="Q4104" i="8" s="1"/>
  <c r="N4105" i="8"/>
  <c r="O4105" i="8" s="1"/>
  <c r="N4106" i="8"/>
  <c r="O4106" i="8" s="1"/>
  <c r="N4107" i="8"/>
  <c r="O4107" i="8" s="1"/>
  <c r="N4108" i="8"/>
  <c r="O4108" i="8" s="1"/>
  <c r="Q4108" i="8" s="1"/>
  <c r="N4109" i="8"/>
  <c r="O4109" i="8" s="1"/>
  <c r="N4110" i="8"/>
  <c r="O4110" i="8" s="1"/>
  <c r="Q4110" i="8" s="1"/>
  <c r="N4111" i="8"/>
  <c r="O4111" i="8" s="1"/>
  <c r="N4112" i="8"/>
  <c r="O4112" i="8" s="1"/>
  <c r="Q4112" i="8" s="1"/>
  <c r="N4113" i="8"/>
  <c r="O4113" i="8" s="1"/>
  <c r="N4114" i="8"/>
  <c r="O4114" i="8" s="1"/>
  <c r="N4115" i="8"/>
  <c r="O4115" i="8" s="1"/>
  <c r="N4116" i="8"/>
  <c r="O4116" i="8" s="1"/>
  <c r="Q4116" i="8" s="1"/>
  <c r="N4117" i="8"/>
  <c r="O4117" i="8" s="1"/>
  <c r="N4118" i="8"/>
  <c r="O4118" i="8" s="1"/>
  <c r="Q4118" i="8" s="1"/>
  <c r="N4119" i="8"/>
  <c r="O4119" i="8" s="1"/>
  <c r="N4120" i="8"/>
  <c r="O4120" i="8" s="1"/>
  <c r="Q4120" i="8" s="1"/>
  <c r="N4121" i="8"/>
  <c r="O4121" i="8" s="1"/>
  <c r="N4122" i="8"/>
  <c r="O4122" i="8" s="1"/>
  <c r="Q4122" i="8" s="1"/>
  <c r="N4123" i="8"/>
  <c r="O4123" i="8" s="1"/>
  <c r="N4124" i="8"/>
  <c r="O4124" i="8" s="1"/>
  <c r="Q4124" i="8" s="1"/>
  <c r="N4125" i="8"/>
  <c r="O4125" i="8" s="1"/>
  <c r="N4126" i="8"/>
  <c r="O4126" i="8" s="1"/>
  <c r="Q4126" i="8" s="1"/>
  <c r="N4127" i="8"/>
  <c r="O4127" i="8" s="1"/>
  <c r="N4128" i="8"/>
  <c r="O4128" i="8" s="1"/>
  <c r="Q4128" i="8" s="1"/>
  <c r="N4129" i="8"/>
  <c r="O4129" i="8" s="1"/>
  <c r="N4130" i="8"/>
  <c r="O4130" i="8" s="1"/>
  <c r="N4131" i="8"/>
  <c r="O4131" i="8" s="1"/>
  <c r="N4132" i="8"/>
  <c r="O4132" i="8" s="1"/>
  <c r="Q4132" i="8" s="1"/>
  <c r="N4133" i="8"/>
  <c r="O4133" i="8" s="1"/>
  <c r="N4134" i="8"/>
  <c r="O4134" i="8" s="1"/>
  <c r="Q4134" i="8" s="1"/>
  <c r="N4135" i="8"/>
  <c r="O4135" i="8" s="1"/>
  <c r="N4136" i="8"/>
  <c r="O4136" i="8" s="1"/>
  <c r="Q4136" i="8" s="1"/>
  <c r="N4137" i="8"/>
  <c r="O4137" i="8" s="1"/>
  <c r="N4138" i="8"/>
  <c r="O4138" i="8" s="1"/>
  <c r="N4139" i="8"/>
  <c r="O4139" i="8" s="1"/>
  <c r="N4140" i="8"/>
  <c r="O4140" i="8" s="1"/>
  <c r="Q4140" i="8" s="1"/>
  <c r="N4141" i="8"/>
  <c r="O4141" i="8" s="1"/>
  <c r="N4142" i="8"/>
  <c r="O4142" i="8" s="1"/>
  <c r="Q4142" i="8" s="1"/>
  <c r="N4143" i="8"/>
  <c r="O4143" i="8" s="1"/>
  <c r="N4144" i="8"/>
  <c r="O4144" i="8" s="1"/>
  <c r="Q4144" i="8" s="1"/>
  <c r="N4145" i="8"/>
  <c r="O4145" i="8" s="1"/>
  <c r="N4146" i="8"/>
  <c r="O4146" i="8" s="1"/>
  <c r="N4147" i="8"/>
  <c r="O4147" i="8" s="1"/>
  <c r="N4148" i="8"/>
  <c r="O4148" i="8" s="1"/>
  <c r="Q4148" i="8" s="1"/>
  <c r="N4149" i="8"/>
  <c r="O4149" i="8" s="1"/>
  <c r="N4150" i="8"/>
  <c r="O4150" i="8" s="1"/>
  <c r="Q4150" i="8" s="1"/>
  <c r="N4151" i="8"/>
  <c r="O4151" i="8" s="1"/>
  <c r="N4152" i="8"/>
  <c r="O4152" i="8" s="1"/>
  <c r="Q4152" i="8" s="1"/>
  <c r="N4153" i="8"/>
  <c r="O4153" i="8" s="1"/>
  <c r="N4154" i="8"/>
  <c r="O4154" i="8" s="1"/>
  <c r="Q4154" i="8" s="1"/>
  <c r="N4155" i="8"/>
  <c r="O4155" i="8" s="1"/>
  <c r="N4156" i="8"/>
  <c r="O4156" i="8" s="1"/>
  <c r="Q4156" i="8" s="1"/>
  <c r="N4157" i="8"/>
  <c r="O4157" i="8" s="1"/>
  <c r="N4158" i="8"/>
  <c r="O4158" i="8" s="1"/>
  <c r="Q4158" i="8" s="1"/>
  <c r="N4159" i="8"/>
  <c r="O4159" i="8" s="1"/>
  <c r="N4160" i="8"/>
  <c r="O4160" i="8" s="1"/>
  <c r="Q4160" i="8" s="1"/>
  <c r="N4161" i="8"/>
  <c r="O4161" i="8" s="1"/>
  <c r="N4162" i="8"/>
  <c r="O4162" i="8" s="1"/>
  <c r="N4163" i="8"/>
  <c r="O4163" i="8" s="1"/>
  <c r="N4164" i="8"/>
  <c r="O4164" i="8" s="1"/>
  <c r="Q4164" i="8" s="1"/>
  <c r="N4165" i="8"/>
  <c r="O4165" i="8" s="1"/>
  <c r="N4166" i="8"/>
  <c r="O4166" i="8" s="1"/>
  <c r="Q4166" i="8" s="1"/>
  <c r="N4167" i="8"/>
  <c r="O4167" i="8" s="1"/>
  <c r="N4168" i="8"/>
  <c r="O4168" i="8" s="1"/>
  <c r="Q4168" i="8" s="1"/>
  <c r="N4169" i="8"/>
  <c r="O4169" i="8" s="1"/>
  <c r="N4170" i="8"/>
  <c r="O4170" i="8" s="1"/>
  <c r="N4171" i="8"/>
  <c r="O4171" i="8" s="1"/>
  <c r="N4172" i="8"/>
  <c r="O4172" i="8" s="1"/>
  <c r="Q4172" i="8" s="1"/>
  <c r="N4173" i="8"/>
  <c r="O4173" i="8" s="1"/>
  <c r="N4174" i="8"/>
  <c r="O4174" i="8" s="1"/>
  <c r="Q4174" i="8" s="1"/>
  <c r="N4175" i="8"/>
  <c r="O4175" i="8" s="1"/>
  <c r="N4176" i="8"/>
  <c r="O4176" i="8" s="1"/>
  <c r="Q4176" i="8" s="1"/>
  <c r="N4177" i="8"/>
  <c r="O4177" i="8" s="1"/>
  <c r="N4178" i="8"/>
  <c r="O4178" i="8" s="1"/>
  <c r="N4179" i="8"/>
  <c r="O4179" i="8" s="1"/>
  <c r="N4180" i="8"/>
  <c r="O4180" i="8" s="1"/>
  <c r="Q4180" i="8" s="1"/>
  <c r="N4181" i="8"/>
  <c r="O4181" i="8" s="1"/>
  <c r="N4182" i="8"/>
  <c r="O4182" i="8" s="1"/>
  <c r="Q4182" i="8" s="1"/>
  <c r="N4183" i="8"/>
  <c r="O4183" i="8" s="1"/>
  <c r="N4184" i="8"/>
  <c r="O4184" i="8" s="1"/>
  <c r="Q4184" i="8" s="1"/>
  <c r="N4185" i="8"/>
  <c r="O4185" i="8" s="1"/>
  <c r="N4186" i="8"/>
  <c r="O4186" i="8" s="1"/>
  <c r="Q4186" i="8" s="1"/>
  <c r="N4187" i="8"/>
  <c r="O4187" i="8" s="1"/>
  <c r="N4188" i="8"/>
  <c r="O4188" i="8" s="1"/>
  <c r="Q4188" i="8" s="1"/>
  <c r="N4189" i="8"/>
  <c r="O4189" i="8" s="1"/>
  <c r="N4190" i="8"/>
  <c r="O4190" i="8" s="1"/>
  <c r="Q4190" i="8" s="1"/>
  <c r="N4191" i="8"/>
  <c r="O4191" i="8" s="1"/>
  <c r="N4192" i="8"/>
  <c r="O4192" i="8" s="1"/>
  <c r="Q4192" i="8" s="1"/>
  <c r="N4193" i="8"/>
  <c r="O4193" i="8" s="1"/>
  <c r="N4194" i="8"/>
  <c r="O4194" i="8" s="1"/>
  <c r="N4195" i="8"/>
  <c r="O4195" i="8" s="1"/>
  <c r="N4196" i="8"/>
  <c r="O4196" i="8" s="1"/>
  <c r="Q4196" i="8" s="1"/>
  <c r="N4197" i="8"/>
  <c r="O4197" i="8" s="1"/>
  <c r="N4198" i="8"/>
  <c r="O4198" i="8" s="1"/>
  <c r="Q4198" i="8" s="1"/>
  <c r="N4199" i="8"/>
  <c r="O4199" i="8" s="1"/>
  <c r="N4200" i="8"/>
  <c r="O4200" i="8" s="1"/>
  <c r="Q4200" i="8" s="1"/>
  <c r="N4201" i="8"/>
  <c r="O4201" i="8" s="1"/>
  <c r="N4202" i="8"/>
  <c r="O4202" i="8" s="1"/>
  <c r="N4203" i="8"/>
  <c r="O4203" i="8" s="1"/>
  <c r="N4204" i="8"/>
  <c r="O4204" i="8" s="1"/>
  <c r="Q4204" i="8" s="1"/>
  <c r="N4205" i="8"/>
  <c r="O4205" i="8" s="1"/>
  <c r="N4206" i="8"/>
  <c r="O4206" i="8" s="1"/>
  <c r="Q4206" i="8" s="1"/>
  <c r="N4207" i="8"/>
  <c r="O4207" i="8" s="1"/>
  <c r="N4208" i="8"/>
  <c r="O4208" i="8" s="1"/>
  <c r="Q4208" i="8" s="1"/>
  <c r="N4209" i="8"/>
  <c r="O4209" i="8" s="1"/>
  <c r="N4210" i="8"/>
  <c r="O4210" i="8" s="1"/>
  <c r="N4211" i="8"/>
  <c r="O4211" i="8" s="1"/>
  <c r="N4212" i="8"/>
  <c r="O4212" i="8" s="1"/>
  <c r="Q4212" i="8" s="1"/>
  <c r="N4213" i="8"/>
  <c r="O4213" i="8" s="1"/>
  <c r="N4214" i="8"/>
  <c r="O4214" i="8" s="1"/>
  <c r="Q4214" i="8" s="1"/>
  <c r="N4215" i="8"/>
  <c r="O4215" i="8" s="1"/>
  <c r="N4216" i="8"/>
  <c r="O4216" i="8" s="1"/>
  <c r="Q4216" i="8" s="1"/>
  <c r="N4217" i="8"/>
  <c r="O4217" i="8" s="1"/>
  <c r="N4218" i="8"/>
  <c r="O4218" i="8" s="1"/>
  <c r="Q4218" i="8" s="1"/>
  <c r="N4219" i="8"/>
  <c r="O4219" i="8" s="1"/>
  <c r="N4220" i="8"/>
  <c r="O4220" i="8" s="1"/>
  <c r="Q4220" i="8" s="1"/>
  <c r="N4221" i="8"/>
  <c r="O4221" i="8" s="1"/>
  <c r="N4222" i="8"/>
  <c r="O4222" i="8" s="1"/>
  <c r="Q4222" i="8" s="1"/>
  <c r="N4223" i="8"/>
  <c r="O4223" i="8" s="1"/>
  <c r="N4224" i="8"/>
  <c r="O4224" i="8" s="1"/>
  <c r="Q4224" i="8" s="1"/>
  <c r="N4225" i="8"/>
  <c r="O4225" i="8" s="1"/>
  <c r="N4226" i="8"/>
  <c r="O4226" i="8" s="1"/>
  <c r="N4227" i="8"/>
  <c r="O4227" i="8" s="1"/>
  <c r="N4228" i="8"/>
  <c r="O4228" i="8" s="1"/>
  <c r="Q4228" i="8" s="1"/>
  <c r="N4229" i="8"/>
  <c r="O4229" i="8" s="1"/>
  <c r="P4229" i="8" s="1"/>
  <c r="N4230" i="8"/>
  <c r="O4230" i="8" s="1"/>
  <c r="Q4230" i="8" s="1"/>
  <c r="N4231" i="8"/>
  <c r="O4231" i="8" s="1"/>
  <c r="N4232" i="8"/>
  <c r="O4232" i="8" s="1"/>
  <c r="Q4232" i="8" s="1"/>
  <c r="N4233" i="8"/>
  <c r="O4233" i="8" s="1"/>
  <c r="N4234" i="8"/>
  <c r="O4234" i="8" s="1"/>
  <c r="N4235" i="8"/>
  <c r="O4235" i="8" s="1"/>
  <c r="N4236" i="8"/>
  <c r="O4236" i="8" s="1"/>
  <c r="Q4236" i="8" s="1"/>
  <c r="N4237" i="8"/>
  <c r="O4237" i="8" s="1"/>
  <c r="N4238" i="8"/>
  <c r="O4238" i="8" s="1"/>
  <c r="Q4238" i="8" s="1"/>
  <c r="N4239" i="8"/>
  <c r="O4239" i="8" s="1"/>
  <c r="N4240" i="8"/>
  <c r="O4240" i="8" s="1"/>
  <c r="Q4240" i="8" s="1"/>
  <c r="N4241" i="8"/>
  <c r="O4241" i="8" s="1"/>
  <c r="N4242" i="8"/>
  <c r="O4242" i="8" s="1"/>
  <c r="N4243" i="8"/>
  <c r="O4243" i="8" s="1"/>
  <c r="N4244" i="8"/>
  <c r="O4244" i="8" s="1"/>
  <c r="Q4244" i="8" s="1"/>
  <c r="N4245" i="8"/>
  <c r="O4245" i="8" s="1"/>
  <c r="N4246" i="8"/>
  <c r="O4246" i="8" s="1"/>
  <c r="Q4246" i="8" s="1"/>
  <c r="N4247" i="8"/>
  <c r="O4247" i="8" s="1"/>
  <c r="N4248" i="8"/>
  <c r="O4248" i="8" s="1"/>
  <c r="Q4248" i="8" s="1"/>
  <c r="N4249" i="8"/>
  <c r="O4249" i="8" s="1"/>
  <c r="N4250" i="8"/>
  <c r="O4250" i="8" s="1"/>
  <c r="Q4250" i="8" s="1"/>
  <c r="N4251" i="8"/>
  <c r="O4251" i="8" s="1"/>
  <c r="N4252" i="8"/>
  <c r="O4252" i="8" s="1"/>
  <c r="Q4252" i="8" s="1"/>
  <c r="N4253" i="8"/>
  <c r="O4253" i="8" s="1"/>
  <c r="N4254" i="8"/>
  <c r="O4254" i="8" s="1"/>
  <c r="Q4254" i="8" s="1"/>
  <c r="N4255" i="8"/>
  <c r="O4255" i="8" s="1"/>
  <c r="N4256" i="8"/>
  <c r="O4256" i="8" s="1"/>
  <c r="Q4256" i="8" s="1"/>
  <c r="N4257" i="8"/>
  <c r="O4257" i="8" s="1"/>
  <c r="N4258" i="8"/>
  <c r="O4258" i="8" s="1"/>
  <c r="N4259" i="8"/>
  <c r="O4259" i="8" s="1"/>
  <c r="N4260" i="8"/>
  <c r="O4260" i="8" s="1"/>
  <c r="Q4260" i="8" s="1"/>
  <c r="N4261" i="8"/>
  <c r="O4261" i="8" s="1"/>
  <c r="N4262" i="8"/>
  <c r="O4262" i="8" s="1"/>
  <c r="Q4262" i="8" s="1"/>
  <c r="N4263" i="8"/>
  <c r="O4263" i="8" s="1"/>
  <c r="N4264" i="8"/>
  <c r="O4264" i="8" s="1"/>
  <c r="Q4264" i="8" s="1"/>
  <c r="N4265" i="8"/>
  <c r="O4265" i="8" s="1"/>
  <c r="N4266" i="8"/>
  <c r="O4266" i="8" s="1"/>
  <c r="N4267" i="8"/>
  <c r="O4267" i="8" s="1"/>
  <c r="N4268" i="8"/>
  <c r="O4268" i="8" s="1"/>
  <c r="Q4268" i="8" s="1"/>
  <c r="N4269" i="8"/>
  <c r="O4269" i="8" s="1"/>
  <c r="N4270" i="8"/>
  <c r="O4270" i="8" s="1"/>
  <c r="Q4270" i="8" s="1"/>
  <c r="N4271" i="8"/>
  <c r="O4271" i="8" s="1"/>
  <c r="N4272" i="8"/>
  <c r="O4272" i="8" s="1"/>
  <c r="Q4272" i="8" s="1"/>
  <c r="N4273" i="8"/>
  <c r="O4273" i="8" s="1"/>
  <c r="N4274" i="8"/>
  <c r="O4274" i="8" s="1"/>
  <c r="N4275" i="8"/>
  <c r="O4275" i="8" s="1"/>
  <c r="N4276" i="8"/>
  <c r="O4276" i="8" s="1"/>
  <c r="Q4276" i="8" s="1"/>
  <c r="N4277" i="8"/>
  <c r="O4277" i="8" s="1"/>
  <c r="N4278" i="8"/>
  <c r="O4278" i="8" s="1"/>
  <c r="Q4278" i="8" s="1"/>
  <c r="N4279" i="8"/>
  <c r="O4279" i="8" s="1"/>
  <c r="N4280" i="8"/>
  <c r="O4280" i="8" s="1"/>
  <c r="Q4280" i="8" s="1"/>
  <c r="N4281" i="8"/>
  <c r="O4281" i="8" s="1"/>
  <c r="N4282" i="8"/>
  <c r="O4282" i="8" s="1"/>
  <c r="Q4282" i="8" s="1"/>
  <c r="N4283" i="8"/>
  <c r="O4283" i="8" s="1"/>
  <c r="N4284" i="8"/>
  <c r="O4284" i="8" s="1"/>
  <c r="Q4284" i="8" s="1"/>
  <c r="N4285" i="8"/>
  <c r="O4285" i="8" s="1"/>
  <c r="N4286" i="8"/>
  <c r="O4286" i="8" s="1"/>
  <c r="Q4286" i="8" s="1"/>
  <c r="N4287" i="8"/>
  <c r="O4287" i="8" s="1"/>
  <c r="N4288" i="8"/>
  <c r="O4288" i="8" s="1"/>
  <c r="Q4288" i="8" s="1"/>
  <c r="N4289" i="8"/>
  <c r="O4289" i="8" s="1"/>
  <c r="N4290" i="8"/>
  <c r="O4290" i="8" s="1"/>
  <c r="N4291" i="8"/>
  <c r="O4291" i="8" s="1"/>
  <c r="N4292" i="8"/>
  <c r="O4292" i="8" s="1"/>
  <c r="Q4292" i="8" s="1"/>
  <c r="N4293" i="8"/>
  <c r="O4293" i="8" s="1"/>
  <c r="N4294" i="8"/>
  <c r="O4294" i="8" s="1"/>
  <c r="Q4294" i="8" s="1"/>
  <c r="N4295" i="8"/>
  <c r="O4295" i="8" s="1"/>
  <c r="N4296" i="8"/>
  <c r="O4296" i="8" s="1"/>
  <c r="Q4296" i="8" s="1"/>
  <c r="N4297" i="8"/>
  <c r="O4297" i="8" s="1"/>
  <c r="N4298" i="8"/>
  <c r="O4298" i="8" s="1"/>
  <c r="N4299" i="8"/>
  <c r="O4299" i="8" s="1"/>
  <c r="N4300" i="8"/>
  <c r="O4300" i="8" s="1"/>
  <c r="Q4300" i="8" s="1"/>
  <c r="N4301" i="8"/>
  <c r="O4301" i="8" s="1"/>
  <c r="N4302" i="8"/>
  <c r="O4302" i="8" s="1"/>
  <c r="Q4302" i="8" s="1"/>
  <c r="N4303" i="8"/>
  <c r="O4303" i="8" s="1"/>
  <c r="N4304" i="8"/>
  <c r="O4304" i="8" s="1"/>
  <c r="Q4304" i="8" s="1"/>
  <c r="N4305" i="8"/>
  <c r="O4305" i="8" s="1"/>
  <c r="N4306" i="8"/>
  <c r="O4306" i="8" s="1"/>
  <c r="N4307" i="8"/>
  <c r="O4307" i="8" s="1"/>
  <c r="N4308" i="8"/>
  <c r="O4308" i="8" s="1"/>
  <c r="Q4308" i="8" s="1"/>
  <c r="N4309" i="8"/>
  <c r="O4309" i="8" s="1"/>
  <c r="N4310" i="8"/>
  <c r="O4310" i="8" s="1"/>
  <c r="Q4310" i="8" s="1"/>
  <c r="N4311" i="8"/>
  <c r="O4311" i="8" s="1"/>
  <c r="N4312" i="8"/>
  <c r="O4312" i="8" s="1"/>
  <c r="Q4312" i="8" s="1"/>
  <c r="N4313" i="8"/>
  <c r="O4313" i="8" s="1"/>
  <c r="N4314" i="8"/>
  <c r="O4314" i="8" s="1"/>
  <c r="Q4314" i="8" s="1"/>
  <c r="N4315" i="8"/>
  <c r="O4315" i="8" s="1"/>
  <c r="N4316" i="8"/>
  <c r="O4316" i="8" s="1"/>
  <c r="Q4316" i="8" s="1"/>
  <c r="N4317" i="8"/>
  <c r="O4317" i="8" s="1"/>
  <c r="N4318" i="8"/>
  <c r="O4318" i="8" s="1"/>
  <c r="Q4318" i="8" s="1"/>
  <c r="N4319" i="8"/>
  <c r="O4319" i="8" s="1"/>
  <c r="N4320" i="8"/>
  <c r="O4320" i="8" s="1"/>
  <c r="Q4320" i="8" s="1"/>
  <c r="N4321" i="8"/>
  <c r="O4321" i="8" s="1"/>
  <c r="N4322" i="8"/>
  <c r="O4322" i="8" s="1"/>
  <c r="N4323" i="8"/>
  <c r="O4323" i="8" s="1"/>
  <c r="N4324" i="8"/>
  <c r="O4324" i="8" s="1"/>
  <c r="Q4324" i="8" s="1"/>
  <c r="N4325" i="8"/>
  <c r="O4325" i="8" s="1"/>
  <c r="N4326" i="8"/>
  <c r="O4326" i="8" s="1"/>
  <c r="Q4326" i="8" s="1"/>
  <c r="N4327" i="8"/>
  <c r="O4327" i="8" s="1"/>
  <c r="N4328" i="8"/>
  <c r="O4328" i="8" s="1"/>
  <c r="Q4328" i="8" s="1"/>
  <c r="N4329" i="8"/>
  <c r="O4329" i="8" s="1"/>
  <c r="N4330" i="8"/>
  <c r="O4330" i="8" s="1"/>
  <c r="N4331" i="8"/>
  <c r="O4331" i="8" s="1"/>
  <c r="N4332" i="8"/>
  <c r="O4332" i="8" s="1"/>
  <c r="Q4332" i="8" s="1"/>
  <c r="N4333" i="8"/>
  <c r="O4333" i="8" s="1"/>
  <c r="N4334" i="8"/>
  <c r="O4334" i="8" s="1"/>
  <c r="Q4334" i="8" s="1"/>
  <c r="N4335" i="8"/>
  <c r="O4335" i="8" s="1"/>
  <c r="N4336" i="8"/>
  <c r="O4336" i="8" s="1"/>
  <c r="Q4336" i="8" s="1"/>
  <c r="N4337" i="8"/>
  <c r="O4337" i="8" s="1"/>
  <c r="N4338" i="8"/>
  <c r="O4338" i="8" s="1"/>
  <c r="N4339" i="8"/>
  <c r="O4339" i="8" s="1"/>
  <c r="N4340" i="8"/>
  <c r="O4340" i="8" s="1"/>
  <c r="Q4340" i="8" s="1"/>
  <c r="N4341" i="8"/>
  <c r="O4341" i="8" s="1"/>
  <c r="N4342" i="8"/>
  <c r="O4342" i="8" s="1"/>
  <c r="Q4342" i="8" s="1"/>
  <c r="N4343" i="8"/>
  <c r="O4343" i="8" s="1"/>
  <c r="Q4343" i="8" s="1"/>
  <c r="N4344" i="8"/>
  <c r="O4344" i="8" s="1"/>
  <c r="Q4344" i="8" s="1"/>
  <c r="N4345" i="8"/>
  <c r="O4345" i="8" s="1"/>
  <c r="N4346" i="8"/>
  <c r="O4346" i="8" s="1"/>
  <c r="Q4346" i="8" s="1"/>
  <c r="N4347" i="8"/>
  <c r="O4347" i="8" s="1"/>
  <c r="Q4347" i="8" s="1"/>
  <c r="N4348" i="8"/>
  <c r="O4348" i="8" s="1"/>
  <c r="Q4348" i="8" s="1"/>
  <c r="N4349" i="8"/>
  <c r="O4349" i="8" s="1"/>
  <c r="N4350" i="8"/>
  <c r="O4350" i="8" s="1"/>
  <c r="Q4350" i="8" s="1"/>
  <c r="N4351" i="8"/>
  <c r="O4351" i="8" s="1"/>
  <c r="Q4351" i="8" s="1"/>
  <c r="N4352" i="8"/>
  <c r="O4352" i="8" s="1"/>
  <c r="Q4352" i="8" s="1"/>
  <c r="N4353" i="8"/>
  <c r="O4353" i="8" s="1"/>
  <c r="N4354" i="8"/>
  <c r="O4354" i="8" s="1"/>
  <c r="Q4354" i="8" s="1"/>
  <c r="N4355" i="8"/>
  <c r="O4355" i="8" s="1"/>
  <c r="Q4355" i="8" s="1"/>
  <c r="N4356" i="8"/>
  <c r="O4356" i="8" s="1"/>
  <c r="Q4356" i="8" s="1"/>
  <c r="N4357" i="8"/>
  <c r="O4357" i="8" s="1"/>
  <c r="N4358" i="8"/>
  <c r="O4358" i="8" s="1"/>
  <c r="Q4358" i="8" s="1"/>
  <c r="N4359" i="8"/>
  <c r="O4359" i="8" s="1"/>
  <c r="Q4359" i="8" s="1"/>
  <c r="N4360" i="8"/>
  <c r="O4360" i="8" s="1"/>
  <c r="Q4360" i="8" s="1"/>
  <c r="N4361" i="8"/>
  <c r="O4361" i="8" s="1"/>
  <c r="N4362" i="8"/>
  <c r="O4362" i="8" s="1"/>
  <c r="Q4362" i="8" s="1"/>
  <c r="N4363" i="8"/>
  <c r="O4363" i="8" s="1"/>
  <c r="Q4363" i="8" s="1"/>
  <c r="N4364" i="8"/>
  <c r="O4364" i="8" s="1"/>
  <c r="Q4364" i="8" s="1"/>
  <c r="N4365" i="8"/>
  <c r="O4365" i="8" s="1"/>
  <c r="N4366" i="8"/>
  <c r="O4366" i="8" s="1"/>
  <c r="N4367" i="8"/>
  <c r="O4367" i="8" s="1"/>
  <c r="Q4367" i="8" s="1"/>
  <c r="N4368" i="8"/>
  <c r="O4368" i="8" s="1"/>
  <c r="Q4368" i="8" s="1"/>
  <c r="N4369" i="8"/>
  <c r="O4369" i="8" s="1"/>
  <c r="N4370" i="8"/>
  <c r="O4370" i="8" s="1"/>
  <c r="Q4370" i="8" s="1"/>
  <c r="N4371" i="8"/>
  <c r="O4371" i="8" s="1"/>
  <c r="Q4371" i="8" s="1"/>
  <c r="N4372" i="8"/>
  <c r="O4372" i="8" s="1"/>
  <c r="Q4372" i="8" s="1"/>
  <c r="N4373" i="8"/>
  <c r="O4373" i="8" s="1"/>
  <c r="N4374" i="8"/>
  <c r="O4374" i="8" s="1"/>
  <c r="Q4374" i="8" s="1"/>
  <c r="N4375" i="8"/>
  <c r="O4375" i="8" s="1"/>
  <c r="Q4375" i="8" s="1"/>
  <c r="N4376" i="8"/>
  <c r="O4376" i="8" s="1"/>
  <c r="Q4376" i="8" s="1"/>
  <c r="N4377" i="8"/>
  <c r="O4377" i="8" s="1"/>
  <c r="N4378" i="8"/>
  <c r="O4378" i="8" s="1"/>
  <c r="Q4378" i="8" s="1"/>
  <c r="N4379" i="8"/>
  <c r="O4379" i="8" s="1"/>
  <c r="Q4379" i="8" s="1"/>
  <c r="N4380" i="8"/>
  <c r="O4380" i="8" s="1"/>
  <c r="Q4380" i="8" s="1"/>
  <c r="N4381" i="8"/>
  <c r="O4381" i="8" s="1"/>
  <c r="N4382" i="8"/>
  <c r="O4382" i="8" s="1"/>
  <c r="Q4382" i="8" s="1"/>
  <c r="N4383" i="8"/>
  <c r="O4383" i="8" s="1"/>
  <c r="Q4383" i="8" s="1"/>
  <c r="N4384" i="8"/>
  <c r="O4384" i="8" s="1"/>
  <c r="Q4384" i="8" s="1"/>
  <c r="N4385" i="8"/>
  <c r="O4385" i="8" s="1"/>
  <c r="N4386" i="8"/>
  <c r="O4386" i="8" s="1"/>
  <c r="Q4386" i="8" s="1"/>
  <c r="N4387" i="8"/>
  <c r="O4387" i="8" s="1"/>
  <c r="Q4387" i="8" s="1"/>
  <c r="N4388" i="8"/>
  <c r="O4388" i="8" s="1"/>
  <c r="Q4388" i="8" s="1"/>
  <c r="N4389" i="8"/>
  <c r="O4389" i="8" s="1"/>
  <c r="N4390" i="8"/>
  <c r="O4390" i="8" s="1"/>
  <c r="Q4390" i="8" s="1"/>
  <c r="N4391" i="8"/>
  <c r="O4391" i="8" s="1"/>
  <c r="Q4391" i="8" s="1"/>
  <c r="N4392" i="8"/>
  <c r="O4392" i="8" s="1"/>
  <c r="Q4392" i="8" s="1"/>
  <c r="N4393" i="8"/>
  <c r="O4393" i="8" s="1"/>
  <c r="N4394" i="8"/>
  <c r="O4394" i="8" s="1"/>
  <c r="Q4394" i="8" s="1"/>
  <c r="N4395" i="8"/>
  <c r="O4395" i="8" s="1"/>
  <c r="Q4395" i="8" s="1"/>
  <c r="N4396" i="8"/>
  <c r="O4396" i="8" s="1"/>
  <c r="Q4396" i="8" s="1"/>
  <c r="N4397" i="8"/>
  <c r="O4397" i="8" s="1"/>
  <c r="N4398" i="8"/>
  <c r="O4398" i="8" s="1"/>
  <c r="N4399" i="8"/>
  <c r="O4399" i="8" s="1"/>
  <c r="Q4399" i="8" s="1"/>
  <c r="N4400" i="8"/>
  <c r="O4400" i="8" s="1"/>
  <c r="P4400" i="8" s="1"/>
  <c r="N4401" i="8"/>
  <c r="O4401" i="8" s="1"/>
  <c r="N4402" i="8"/>
  <c r="O4402" i="8" s="1"/>
  <c r="Q4402" i="8" s="1"/>
  <c r="N4403" i="8"/>
  <c r="O4403" i="8" s="1"/>
  <c r="Q4403" i="8" s="1"/>
  <c r="N4404" i="8"/>
  <c r="O4404" i="8" s="1"/>
  <c r="Q4404" i="8" s="1"/>
  <c r="N4405" i="8"/>
  <c r="O4405" i="8" s="1"/>
  <c r="N4406" i="8"/>
  <c r="O4406" i="8" s="1"/>
  <c r="Q4406" i="8" s="1"/>
  <c r="N4407" i="8"/>
  <c r="O4407" i="8" s="1"/>
  <c r="Q4407" i="8" s="1"/>
  <c r="N4408" i="8"/>
  <c r="O4408" i="8" s="1"/>
  <c r="Q4408" i="8" s="1"/>
  <c r="N4409" i="8"/>
  <c r="O4409" i="8" s="1"/>
  <c r="N4410" i="8"/>
  <c r="O4410" i="8" s="1"/>
  <c r="Q4410" i="8" s="1"/>
  <c r="N4411" i="8"/>
  <c r="O4411" i="8" s="1"/>
  <c r="Q4411" i="8" s="1"/>
  <c r="N4412" i="8"/>
  <c r="O4412" i="8" s="1"/>
  <c r="Q4412" i="8" s="1"/>
  <c r="N4413" i="8"/>
  <c r="O4413" i="8" s="1"/>
  <c r="N4414" i="8"/>
  <c r="O4414" i="8" s="1"/>
  <c r="Q4414" i="8" s="1"/>
  <c r="N4415" i="8"/>
  <c r="O4415" i="8" s="1"/>
  <c r="Q4415" i="8" s="1"/>
  <c r="N4416" i="8"/>
  <c r="O4416" i="8" s="1"/>
  <c r="Q4416" i="8" s="1"/>
  <c r="N4417" i="8"/>
  <c r="O4417" i="8" s="1"/>
  <c r="N4418" i="8"/>
  <c r="O4418" i="8" s="1"/>
  <c r="Q4418" i="8" s="1"/>
  <c r="N4419" i="8"/>
  <c r="O4419" i="8" s="1"/>
  <c r="Q4419" i="8" s="1"/>
  <c r="N4420" i="8"/>
  <c r="O4420" i="8" s="1"/>
  <c r="Q4420" i="8" s="1"/>
  <c r="N4421" i="8"/>
  <c r="O4421" i="8" s="1"/>
  <c r="N4422" i="8"/>
  <c r="O4422" i="8" s="1"/>
  <c r="Q4422" i="8" s="1"/>
  <c r="N4423" i="8"/>
  <c r="O4423" i="8" s="1"/>
  <c r="Q4423" i="8" s="1"/>
  <c r="N4424" i="8"/>
  <c r="O4424" i="8" s="1"/>
  <c r="Q4424" i="8" s="1"/>
  <c r="N4425" i="8"/>
  <c r="O4425" i="8" s="1"/>
  <c r="N4426" i="8"/>
  <c r="O4426" i="8" s="1"/>
  <c r="Q4426" i="8" s="1"/>
  <c r="N4427" i="8"/>
  <c r="O4427" i="8" s="1"/>
  <c r="Q4427" i="8" s="1"/>
  <c r="N4428" i="8"/>
  <c r="O4428" i="8" s="1"/>
  <c r="Q4428" i="8" s="1"/>
  <c r="N4429" i="8"/>
  <c r="O4429" i="8" s="1"/>
  <c r="N4430" i="8"/>
  <c r="O4430" i="8" s="1"/>
  <c r="N4431" i="8"/>
  <c r="O4431" i="8" s="1"/>
  <c r="Q4431" i="8" s="1"/>
  <c r="N4432" i="8"/>
  <c r="O4432" i="8" s="1"/>
  <c r="Q4432" i="8" s="1"/>
  <c r="N4433" i="8"/>
  <c r="O4433" i="8" s="1"/>
  <c r="N4434" i="8"/>
  <c r="O4434" i="8" s="1"/>
  <c r="Q4434" i="8" s="1"/>
  <c r="N4435" i="8"/>
  <c r="O4435" i="8" s="1"/>
  <c r="Q4435" i="8" s="1"/>
  <c r="N4436" i="8"/>
  <c r="O4436" i="8" s="1"/>
  <c r="Q4436" i="8" s="1"/>
  <c r="N4437" i="8"/>
  <c r="O4437" i="8" s="1"/>
  <c r="N4438" i="8"/>
  <c r="O4438" i="8" s="1"/>
  <c r="Q4438" i="8" s="1"/>
  <c r="N4439" i="8"/>
  <c r="O4439" i="8" s="1"/>
  <c r="Q4439" i="8" s="1"/>
  <c r="N4440" i="8"/>
  <c r="O4440" i="8" s="1"/>
  <c r="Q4440" i="8" s="1"/>
  <c r="N4441" i="8"/>
  <c r="O4441" i="8" s="1"/>
  <c r="N4442" i="8"/>
  <c r="O4442" i="8" s="1"/>
  <c r="Q4442" i="8" s="1"/>
  <c r="N4443" i="8"/>
  <c r="O4443" i="8" s="1"/>
  <c r="Q4443" i="8" s="1"/>
  <c r="N4444" i="8"/>
  <c r="O4444" i="8" s="1"/>
  <c r="Q4444" i="8" s="1"/>
  <c r="N4445" i="8"/>
  <c r="O4445" i="8" s="1"/>
  <c r="N4446" i="8"/>
  <c r="O4446" i="8" s="1"/>
  <c r="Q4446" i="8" s="1"/>
  <c r="N4447" i="8"/>
  <c r="O4447" i="8" s="1"/>
  <c r="Q4447" i="8" s="1"/>
  <c r="N4448" i="8"/>
  <c r="O4448" i="8" s="1"/>
  <c r="Q4448" i="8" s="1"/>
  <c r="N4449" i="8"/>
  <c r="O4449" i="8" s="1"/>
  <c r="N4450" i="8"/>
  <c r="O4450" i="8" s="1"/>
  <c r="Q4450" i="8" s="1"/>
  <c r="N4451" i="8"/>
  <c r="O4451" i="8" s="1"/>
  <c r="Q4451" i="8" s="1"/>
  <c r="N4452" i="8"/>
  <c r="O4452" i="8" s="1"/>
  <c r="Q4452" i="8" s="1"/>
  <c r="N4453" i="8"/>
  <c r="O4453" i="8" s="1"/>
  <c r="N4454" i="8"/>
  <c r="O4454" i="8" s="1"/>
  <c r="Q4454" i="8" s="1"/>
  <c r="N4455" i="8"/>
  <c r="O4455" i="8" s="1"/>
  <c r="Q4455" i="8" s="1"/>
  <c r="N4456" i="8"/>
  <c r="O4456" i="8" s="1"/>
  <c r="Q4456" i="8" s="1"/>
  <c r="N4457" i="8"/>
  <c r="O4457" i="8" s="1"/>
  <c r="N4458" i="8"/>
  <c r="O4458" i="8" s="1"/>
  <c r="Q4458" i="8" s="1"/>
  <c r="N4459" i="8"/>
  <c r="O4459" i="8" s="1"/>
  <c r="Q4459" i="8" s="1"/>
  <c r="N4460" i="8"/>
  <c r="O4460" i="8" s="1"/>
  <c r="Q4460" i="8" s="1"/>
  <c r="N4461" i="8"/>
  <c r="O4461" i="8" s="1"/>
  <c r="N4462" i="8"/>
  <c r="O4462" i="8" s="1"/>
  <c r="N4463" i="8"/>
  <c r="O4463" i="8" s="1"/>
  <c r="Q4463" i="8" s="1"/>
  <c r="N4464" i="8"/>
  <c r="O4464" i="8" s="1"/>
  <c r="Q4464" i="8" s="1"/>
  <c r="N4465" i="8"/>
  <c r="O4465" i="8" s="1"/>
  <c r="N4466" i="8"/>
  <c r="O4466" i="8" s="1"/>
  <c r="Q4466" i="8" s="1"/>
  <c r="N4467" i="8"/>
  <c r="O4467" i="8" s="1"/>
  <c r="Q4467" i="8" s="1"/>
  <c r="N4468" i="8"/>
  <c r="O4468" i="8" s="1"/>
  <c r="Q4468" i="8" s="1"/>
  <c r="N4469" i="8"/>
  <c r="O4469" i="8" s="1"/>
  <c r="N4470" i="8"/>
  <c r="O4470" i="8" s="1"/>
  <c r="Q4470" i="8" s="1"/>
  <c r="N4471" i="8"/>
  <c r="O4471" i="8" s="1"/>
  <c r="Q4471" i="8" s="1"/>
  <c r="N4472" i="8"/>
  <c r="O4472" i="8" s="1"/>
  <c r="Q4472" i="8" s="1"/>
  <c r="N4473" i="8"/>
  <c r="O4473" i="8" s="1"/>
  <c r="N4474" i="8"/>
  <c r="O4474" i="8" s="1"/>
  <c r="Q4474" i="8" s="1"/>
  <c r="N4475" i="8"/>
  <c r="O4475" i="8" s="1"/>
  <c r="Q4475" i="8" s="1"/>
  <c r="N4476" i="8"/>
  <c r="O4476" i="8" s="1"/>
  <c r="Q4476" i="8" s="1"/>
  <c r="N4477" i="8"/>
  <c r="O4477" i="8" s="1"/>
  <c r="N4478" i="8"/>
  <c r="O4478" i="8" s="1"/>
  <c r="Q4478" i="8" s="1"/>
  <c r="N4479" i="8"/>
  <c r="O4479" i="8" s="1"/>
  <c r="Q4479" i="8" s="1"/>
  <c r="N4480" i="8"/>
  <c r="O4480" i="8" s="1"/>
  <c r="Q4480" i="8" s="1"/>
  <c r="N4481" i="8"/>
  <c r="O4481" i="8" s="1"/>
  <c r="N4482" i="8"/>
  <c r="O4482" i="8" s="1"/>
  <c r="Q4482" i="8" s="1"/>
  <c r="N4483" i="8"/>
  <c r="O4483" i="8" s="1"/>
  <c r="Q4483" i="8" s="1"/>
  <c r="N4484" i="8"/>
  <c r="O4484" i="8" s="1"/>
  <c r="Q4484" i="8" s="1"/>
  <c r="N4485" i="8"/>
  <c r="O4485" i="8" s="1"/>
  <c r="P4485" i="8" s="1"/>
  <c r="N4486" i="8"/>
  <c r="O4486" i="8" s="1"/>
  <c r="Q4486" i="8" s="1"/>
  <c r="N4487" i="8"/>
  <c r="O4487" i="8" s="1"/>
  <c r="Q4487" i="8" s="1"/>
  <c r="N4488" i="8"/>
  <c r="O4488" i="8" s="1"/>
  <c r="Q4488" i="8" s="1"/>
  <c r="N4489" i="8"/>
  <c r="O4489" i="8" s="1"/>
  <c r="N4490" i="8"/>
  <c r="O4490" i="8" s="1"/>
  <c r="Q4490" i="8" s="1"/>
  <c r="N4491" i="8"/>
  <c r="O4491" i="8" s="1"/>
  <c r="Q4491" i="8" s="1"/>
  <c r="N4492" i="8"/>
  <c r="O4492" i="8" s="1"/>
  <c r="Q4492" i="8" s="1"/>
  <c r="N4493" i="8"/>
  <c r="O4493" i="8" s="1"/>
  <c r="N4494" i="8"/>
  <c r="O4494" i="8" s="1"/>
  <c r="N4495" i="8"/>
  <c r="O4495" i="8" s="1"/>
  <c r="Q4495" i="8" s="1"/>
  <c r="N4496" i="8"/>
  <c r="O4496" i="8" s="1"/>
  <c r="Q4496" i="8" s="1"/>
  <c r="N4497" i="8"/>
  <c r="O4497" i="8" s="1"/>
  <c r="N4498" i="8"/>
  <c r="O4498" i="8" s="1"/>
  <c r="Q4498" i="8" s="1"/>
  <c r="N4499" i="8"/>
  <c r="O4499" i="8" s="1"/>
  <c r="Q4499" i="8" s="1"/>
  <c r="N4500" i="8"/>
  <c r="O4500" i="8" s="1"/>
  <c r="Q4500" i="8" s="1"/>
  <c r="N4501" i="8"/>
  <c r="O4501" i="8" s="1"/>
  <c r="N4502" i="8"/>
  <c r="O4502" i="8" s="1"/>
  <c r="Q4502" i="8" s="1"/>
  <c r="N4503" i="8"/>
  <c r="O4503" i="8" s="1"/>
  <c r="Q4503" i="8" s="1"/>
  <c r="N4504" i="8"/>
  <c r="O4504" i="8" s="1"/>
  <c r="Q4504" i="8" s="1"/>
  <c r="N4505" i="8"/>
  <c r="O4505" i="8" s="1"/>
  <c r="N4506" i="8"/>
  <c r="O4506" i="8" s="1"/>
  <c r="Q4506" i="8" s="1"/>
  <c r="N4507" i="8"/>
  <c r="O4507" i="8" s="1"/>
  <c r="Q4507" i="8" s="1"/>
  <c r="N4508" i="8"/>
  <c r="O4508" i="8" s="1"/>
  <c r="Q4508" i="8" s="1"/>
  <c r="N4509" i="8"/>
  <c r="O4509" i="8" s="1"/>
  <c r="N4510" i="8"/>
  <c r="O4510" i="8" s="1"/>
  <c r="Q4510" i="8" s="1"/>
  <c r="N4511" i="8"/>
  <c r="O4511" i="8" s="1"/>
  <c r="Q4511" i="8" s="1"/>
  <c r="N4512" i="8"/>
  <c r="O4512" i="8" s="1"/>
  <c r="Q4512" i="8" s="1"/>
  <c r="N4513" i="8"/>
  <c r="O4513" i="8" s="1"/>
  <c r="N4514" i="8"/>
  <c r="O4514" i="8" s="1"/>
  <c r="Q4514" i="8" s="1"/>
  <c r="N4515" i="8"/>
  <c r="O4515" i="8" s="1"/>
  <c r="Q4515" i="8" s="1"/>
  <c r="N4516" i="8"/>
  <c r="O4516" i="8" s="1"/>
  <c r="Q4516" i="8" s="1"/>
  <c r="N4517" i="8"/>
  <c r="O4517" i="8" s="1"/>
  <c r="N4518" i="8"/>
  <c r="O4518" i="8" s="1"/>
  <c r="Q4518" i="8" s="1"/>
  <c r="N4519" i="8"/>
  <c r="O4519" i="8" s="1"/>
  <c r="Q4519" i="8" s="1"/>
  <c r="N4520" i="8"/>
  <c r="O4520" i="8" s="1"/>
  <c r="Q4520" i="8" s="1"/>
  <c r="N4521" i="8"/>
  <c r="O4521" i="8" s="1"/>
  <c r="N4522" i="8"/>
  <c r="O4522" i="8" s="1"/>
  <c r="Q4522" i="8" s="1"/>
  <c r="N4523" i="8"/>
  <c r="O4523" i="8" s="1"/>
  <c r="Q4523" i="8" s="1"/>
  <c r="N4524" i="8"/>
  <c r="O4524" i="8" s="1"/>
  <c r="Q4524" i="8" s="1"/>
  <c r="N4525" i="8"/>
  <c r="O4525" i="8" s="1"/>
  <c r="N4526" i="8"/>
  <c r="O4526" i="8" s="1"/>
  <c r="N4527" i="8"/>
  <c r="O4527" i="8" s="1"/>
  <c r="Q4527" i="8" s="1"/>
  <c r="N4528" i="8"/>
  <c r="O4528" i="8" s="1"/>
  <c r="Q4528" i="8" s="1"/>
  <c r="N4529" i="8"/>
  <c r="O4529" i="8" s="1"/>
  <c r="N4530" i="8"/>
  <c r="O4530" i="8" s="1"/>
  <c r="Q4530" i="8" s="1"/>
  <c r="N4531" i="8"/>
  <c r="O4531" i="8" s="1"/>
  <c r="Q4531" i="8" s="1"/>
  <c r="N4532" i="8"/>
  <c r="O4532" i="8" s="1"/>
  <c r="Q4532" i="8" s="1"/>
  <c r="N4533" i="8"/>
  <c r="O4533" i="8" s="1"/>
  <c r="N4534" i="8"/>
  <c r="O4534" i="8" s="1"/>
  <c r="Q4534" i="8" s="1"/>
  <c r="N4535" i="8"/>
  <c r="O4535" i="8" s="1"/>
  <c r="Q4535" i="8" s="1"/>
  <c r="N4536" i="8"/>
  <c r="O4536" i="8" s="1"/>
  <c r="Q4536" i="8" s="1"/>
  <c r="N4537" i="8"/>
  <c r="O4537" i="8" s="1"/>
  <c r="N4538" i="8"/>
  <c r="O4538" i="8" s="1"/>
  <c r="Q4538" i="8" s="1"/>
  <c r="N4539" i="8"/>
  <c r="O4539" i="8" s="1"/>
  <c r="Q4539" i="8" s="1"/>
  <c r="N4540" i="8"/>
  <c r="O4540" i="8" s="1"/>
  <c r="Q4540" i="8" s="1"/>
  <c r="N4541" i="8"/>
  <c r="O4541" i="8" s="1"/>
  <c r="N4542" i="8"/>
  <c r="O4542" i="8" s="1"/>
  <c r="Q4542" i="8" s="1"/>
  <c r="N4543" i="8"/>
  <c r="O4543" i="8" s="1"/>
  <c r="Q4543" i="8" s="1"/>
  <c r="N4544" i="8"/>
  <c r="O4544" i="8" s="1"/>
  <c r="Q4544" i="8" s="1"/>
  <c r="N4545" i="8"/>
  <c r="O4545" i="8" s="1"/>
  <c r="N4546" i="8"/>
  <c r="O4546" i="8" s="1"/>
  <c r="Q4546" i="8" s="1"/>
  <c r="N4547" i="8"/>
  <c r="O4547" i="8" s="1"/>
  <c r="Q4547" i="8" s="1"/>
  <c r="N4548" i="8"/>
  <c r="O4548" i="8" s="1"/>
  <c r="Q4548" i="8" s="1"/>
  <c r="N4549" i="8"/>
  <c r="O4549" i="8" s="1"/>
  <c r="N4550" i="8"/>
  <c r="O4550" i="8" s="1"/>
  <c r="Q4550" i="8" s="1"/>
  <c r="N4551" i="8"/>
  <c r="O4551" i="8" s="1"/>
  <c r="Q4551" i="8" s="1"/>
  <c r="N4552" i="8"/>
  <c r="O4552" i="8" s="1"/>
  <c r="Q4552" i="8" s="1"/>
  <c r="N4553" i="8"/>
  <c r="O4553" i="8" s="1"/>
  <c r="N4554" i="8"/>
  <c r="O4554" i="8" s="1"/>
  <c r="Q4554" i="8" s="1"/>
  <c r="N4555" i="8"/>
  <c r="O4555" i="8" s="1"/>
  <c r="Q4555" i="8" s="1"/>
  <c r="N4556" i="8"/>
  <c r="O4556" i="8" s="1"/>
  <c r="Q4556" i="8" s="1"/>
  <c r="N4557" i="8"/>
  <c r="O4557" i="8" s="1"/>
  <c r="N4558" i="8"/>
  <c r="O4558" i="8" s="1"/>
  <c r="N4559" i="8"/>
  <c r="O4559" i="8" s="1"/>
  <c r="Q4559" i="8" s="1"/>
  <c r="N4560" i="8"/>
  <c r="O4560" i="8" s="1"/>
  <c r="Q4560" i="8" s="1"/>
  <c r="N4561" i="8"/>
  <c r="O4561" i="8" s="1"/>
  <c r="N4562" i="8"/>
  <c r="O4562" i="8" s="1"/>
  <c r="Q4562" i="8" s="1"/>
  <c r="N4563" i="8"/>
  <c r="O4563" i="8" s="1"/>
  <c r="Q4563" i="8" s="1"/>
  <c r="N4564" i="8"/>
  <c r="O4564" i="8" s="1"/>
  <c r="P4564" i="8" s="1"/>
  <c r="N4565" i="8"/>
  <c r="O4565" i="8" s="1"/>
  <c r="N4566" i="8"/>
  <c r="O4566" i="8" s="1"/>
  <c r="Q4566" i="8" s="1"/>
  <c r="N4567" i="8"/>
  <c r="O4567" i="8" s="1"/>
  <c r="Q4567" i="8" s="1"/>
  <c r="N4568" i="8"/>
  <c r="O4568" i="8" s="1"/>
  <c r="Q4568" i="8" s="1"/>
  <c r="N4569" i="8"/>
  <c r="O4569" i="8" s="1"/>
  <c r="N4570" i="8"/>
  <c r="O4570" i="8" s="1"/>
  <c r="Q4570" i="8" s="1"/>
  <c r="N4571" i="8"/>
  <c r="O4571" i="8" s="1"/>
  <c r="Q4571" i="8" s="1"/>
  <c r="N4572" i="8"/>
  <c r="O4572" i="8" s="1"/>
  <c r="Q4572" i="8" s="1"/>
  <c r="N4573" i="8"/>
  <c r="O4573" i="8" s="1"/>
  <c r="N4574" i="8"/>
  <c r="O4574" i="8" s="1"/>
  <c r="Q4574" i="8" s="1"/>
  <c r="N4575" i="8"/>
  <c r="O4575" i="8" s="1"/>
  <c r="Q4575" i="8" s="1"/>
  <c r="N4576" i="8"/>
  <c r="O4576" i="8" s="1"/>
  <c r="Q4576" i="8" s="1"/>
  <c r="N4577" i="8"/>
  <c r="O4577" i="8" s="1"/>
  <c r="N4578" i="8"/>
  <c r="O4578" i="8" s="1"/>
  <c r="Q4578" i="8" s="1"/>
  <c r="N4579" i="8"/>
  <c r="O4579" i="8" s="1"/>
  <c r="Q4579" i="8" s="1"/>
  <c r="N4580" i="8"/>
  <c r="O4580" i="8" s="1"/>
  <c r="Q4580" i="8" s="1"/>
  <c r="N4581" i="8"/>
  <c r="O4581" i="8" s="1"/>
  <c r="N4582" i="8"/>
  <c r="O4582" i="8" s="1"/>
  <c r="Q4582" i="8" s="1"/>
  <c r="N4583" i="8"/>
  <c r="O4583" i="8" s="1"/>
  <c r="Q4583" i="8" s="1"/>
  <c r="N4584" i="8"/>
  <c r="O4584" i="8" s="1"/>
  <c r="Q4584" i="8" s="1"/>
  <c r="N4585" i="8"/>
  <c r="O4585" i="8" s="1"/>
  <c r="N4586" i="8"/>
  <c r="O4586" i="8" s="1"/>
  <c r="Q4586" i="8" s="1"/>
  <c r="N4587" i="8"/>
  <c r="O4587" i="8" s="1"/>
  <c r="Q4587" i="8" s="1"/>
  <c r="N4588" i="8"/>
  <c r="O4588" i="8" s="1"/>
  <c r="Q4588" i="8" s="1"/>
  <c r="N4589" i="8"/>
  <c r="O4589" i="8" s="1"/>
  <c r="N4590" i="8"/>
  <c r="O4590" i="8" s="1"/>
  <c r="N4591" i="8"/>
  <c r="O4591" i="8" s="1"/>
  <c r="Q4591" i="8" s="1"/>
  <c r="N4592" i="8"/>
  <c r="O4592" i="8" s="1"/>
  <c r="Q4592" i="8" s="1"/>
  <c r="N4593" i="8"/>
  <c r="O4593" i="8" s="1"/>
  <c r="N4594" i="8"/>
  <c r="O4594" i="8" s="1"/>
  <c r="Q4594" i="8" s="1"/>
  <c r="N4595" i="8"/>
  <c r="O4595" i="8" s="1"/>
  <c r="Q4595" i="8" s="1"/>
  <c r="N4596" i="8"/>
  <c r="O4596" i="8" s="1"/>
  <c r="Q4596" i="8" s="1"/>
  <c r="N4597" i="8"/>
  <c r="O4597" i="8" s="1"/>
  <c r="N4598" i="8"/>
  <c r="O4598" i="8" s="1"/>
  <c r="Q4598" i="8" s="1"/>
  <c r="N4599" i="8"/>
  <c r="O4599" i="8" s="1"/>
  <c r="Q4599" i="8" s="1"/>
  <c r="N4600" i="8"/>
  <c r="O4600" i="8" s="1"/>
  <c r="Q4600" i="8" s="1"/>
  <c r="N4601" i="8"/>
  <c r="O4601" i="8" s="1"/>
  <c r="N4602" i="8"/>
  <c r="O4602" i="8" s="1"/>
  <c r="Q4602" i="8" s="1"/>
  <c r="N4603" i="8"/>
  <c r="O4603" i="8" s="1"/>
  <c r="Q4603" i="8" s="1"/>
  <c r="N4604" i="8"/>
  <c r="O4604" i="8" s="1"/>
  <c r="Q4604" i="8" s="1"/>
  <c r="N4605" i="8"/>
  <c r="O4605" i="8" s="1"/>
  <c r="N4606" i="8"/>
  <c r="O4606" i="8" s="1"/>
  <c r="Q4606" i="8" s="1"/>
  <c r="N4607" i="8"/>
  <c r="O4607" i="8" s="1"/>
  <c r="Q4607" i="8" s="1"/>
  <c r="N4608" i="8"/>
  <c r="O4608" i="8" s="1"/>
  <c r="Q4608" i="8" s="1"/>
  <c r="N4609" i="8"/>
  <c r="O4609" i="8" s="1"/>
  <c r="N4610" i="8"/>
  <c r="O4610" i="8" s="1"/>
  <c r="Q4610" i="8" s="1"/>
  <c r="N4611" i="8"/>
  <c r="O4611" i="8" s="1"/>
  <c r="Q4611" i="8" s="1"/>
  <c r="N4612" i="8"/>
  <c r="O4612" i="8" s="1"/>
  <c r="Q4612" i="8" s="1"/>
  <c r="N4613" i="8"/>
  <c r="O4613" i="8" s="1"/>
  <c r="N4614" i="8"/>
  <c r="O4614" i="8" s="1"/>
  <c r="Q4614" i="8" s="1"/>
  <c r="N4615" i="8"/>
  <c r="O4615" i="8" s="1"/>
  <c r="Q4615" i="8" s="1"/>
  <c r="N4616" i="8"/>
  <c r="O4616" i="8" s="1"/>
  <c r="Q4616" i="8" s="1"/>
  <c r="N4617" i="8"/>
  <c r="O4617" i="8" s="1"/>
  <c r="N4618" i="8"/>
  <c r="O4618" i="8" s="1"/>
  <c r="Q4618" i="8" s="1"/>
  <c r="N4619" i="8"/>
  <c r="O4619" i="8" s="1"/>
  <c r="Q4619" i="8" s="1"/>
  <c r="N4620" i="8"/>
  <c r="O4620" i="8" s="1"/>
  <c r="Q4620" i="8" s="1"/>
  <c r="N4621" i="8"/>
  <c r="O4621" i="8" s="1"/>
  <c r="N4622" i="8"/>
  <c r="O4622" i="8" s="1"/>
  <c r="N4623" i="8"/>
  <c r="O4623" i="8" s="1"/>
  <c r="Q4623" i="8" s="1"/>
  <c r="N4624" i="8"/>
  <c r="O4624" i="8" s="1"/>
  <c r="Q4624" i="8" s="1"/>
  <c r="N4625" i="8"/>
  <c r="O4625" i="8" s="1"/>
  <c r="N4626" i="8"/>
  <c r="O4626" i="8" s="1"/>
  <c r="Q4626" i="8" s="1"/>
  <c r="N4627" i="8"/>
  <c r="O4627" i="8" s="1"/>
  <c r="Q4627" i="8" s="1"/>
  <c r="N4628" i="8"/>
  <c r="O4628" i="8" s="1"/>
  <c r="P4628" i="8" s="1"/>
  <c r="N4629" i="8"/>
  <c r="O4629" i="8" s="1"/>
  <c r="N4630" i="8"/>
  <c r="O4630" i="8" s="1"/>
  <c r="Q4630" i="8" s="1"/>
  <c r="N4631" i="8"/>
  <c r="O4631" i="8" s="1"/>
  <c r="Q4631" i="8" s="1"/>
  <c r="N4632" i="8"/>
  <c r="O4632" i="8" s="1"/>
  <c r="Q4632" i="8" s="1"/>
  <c r="N4633" i="8"/>
  <c r="O4633" i="8" s="1"/>
  <c r="N4634" i="8"/>
  <c r="O4634" i="8" s="1"/>
  <c r="Q4634" i="8" s="1"/>
  <c r="N4635" i="8"/>
  <c r="O4635" i="8" s="1"/>
  <c r="Q4635" i="8" s="1"/>
  <c r="N4636" i="8"/>
  <c r="O4636" i="8" s="1"/>
  <c r="Q4636" i="8" s="1"/>
  <c r="N4637" i="8"/>
  <c r="O4637" i="8" s="1"/>
  <c r="N4638" i="8"/>
  <c r="O4638" i="8" s="1"/>
  <c r="Q4638" i="8" s="1"/>
  <c r="N4639" i="8"/>
  <c r="O4639" i="8" s="1"/>
  <c r="Q4639" i="8" s="1"/>
  <c r="N4640" i="8"/>
  <c r="O4640" i="8" s="1"/>
  <c r="Q4640" i="8" s="1"/>
  <c r="N4641" i="8"/>
  <c r="O4641" i="8" s="1"/>
  <c r="N4642" i="8"/>
  <c r="O4642" i="8" s="1"/>
  <c r="Q4642" i="8" s="1"/>
  <c r="N4643" i="8"/>
  <c r="O4643" i="8" s="1"/>
  <c r="Q4643" i="8" s="1"/>
  <c r="N4644" i="8"/>
  <c r="O4644" i="8" s="1"/>
  <c r="Q4644" i="8" s="1"/>
  <c r="N4645" i="8"/>
  <c r="O4645" i="8" s="1"/>
  <c r="N4646" i="8"/>
  <c r="O4646" i="8" s="1"/>
  <c r="Q4646" i="8" s="1"/>
  <c r="N4647" i="8"/>
  <c r="O4647" i="8" s="1"/>
  <c r="Q4647" i="8" s="1"/>
  <c r="N4648" i="8"/>
  <c r="O4648" i="8" s="1"/>
  <c r="Q4648" i="8" s="1"/>
  <c r="N4649" i="8"/>
  <c r="O4649" i="8" s="1"/>
  <c r="N4650" i="8"/>
  <c r="O4650" i="8" s="1"/>
  <c r="Q4650" i="8" s="1"/>
  <c r="N4651" i="8"/>
  <c r="O4651" i="8" s="1"/>
  <c r="Q4651" i="8" s="1"/>
  <c r="N4652" i="8"/>
  <c r="O4652" i="8" s="1"/>
  <c r="Q4652" i="8" s="1"/>
  <c r="N4653" i="8"/>
  <c r="O4653" i="8" s="1"/>
  <c r="N4654" i="8"/>
  <c r="O4654" i="8" s="1"/>
  <c r="N4655" i="8"/>
  <c r="O4655" i="8" s="1"/>
  <c r="Q4655" i="8" s="1"/>
  <c r="N4656" i="8"/>
  <c r="O4656" i="8" s="1"/>
  <c r="Q4656" i="8" s="1"/>
  <c r="N4657" i="8"/>
  <c r="O4657" i="8" s="1"/>
  <c r="N4658" i="8"/>
  <c r="O4658" i="8" s="1"/>
  <c r="Q4658" i="8" s="1"/>
  <c r="N4659" i="8"/>
  <c r="O4659" i="8" s="1"/>
  <c r="Q4659" i="8" s="1"/>
  <c r="N4660" i="8"/>
  <c r="O4660" i="8" s="1"/>
  <c r="Q4660" i="8" s="1"/>
  <c r="N4661" i="8"/>
  <c r="O4661" i="8" s="1"/>
  <c r="N4662" i="8"/>
  <c r="O4662" i="8" s="1"/>
  <c r="Q4662" i="8" s="1"/>
  <c r="N4663" i="8"/>
  <c r="O4663" i="8" s="1"/>
  <c r="Q4663" i="8" s="1"/>
  <c r="N4664" i="8"/>
  <c r="O4664" i="8" s="1"/>
  <c r="Q4664" i="8" s="1"/>
  <c r="N4665" i="8"/>
  <c r="O4665" i="8" s="1"/>
  <c r="N4666" i="8"/>
  <c r="O4666" i="8" s="1"/>
  <c r="Q4666" i="8" s="1"/>
  <c r="N4667" i="8"/>
  <c r="O4667" i="8" s="1"/>
  <c r="Q4667" i="8" s="1"/>
  <c r="N4668" i="8"/>
  <c r="O4668" i="8" s="1"/>
  <c r="Q4668" i="8" s="1"/>
  <c r="N4669" i="8"/>
  <c r="O4669" i="8" s="1"/>
  <c r="N4670" i="8"/>
  <c r="O4670" i="8" s="1"/>
  <c r="Q4670" i="8" s="1"/>
  <c r="N4671" i="8"/>
  <c r="O4671" i="8" s="1"/>
  <c r="Q4671" i="8" s="1"/>
  <c r="N4672" i="8"/>
  <c r="O4672" i="8" s="1"/>
  <c r="Q4672" i="8" s="1"/>
  <c r="N4673" i="8"/>
  <c r="O4673" i="8" s="1"/>
  <c r="N4674" i="8"/>
  <c r="O4674" i="8" s="1"/>
  <c r="Q4674" i="8" s="1"/>
  <c r="N4675" i="8"/>
  <c r="O4675" i="8" s="1"/>
  <c r="Q4675" i="8" s="1"/>
  <c r="N4676" i="8"/>
  <c r="O4676" i="8" s="1"/>
  <c r="Q4676" i="8" s="1"/>
  <c r="N4677" i="8"/>
  <c r="O4677" i="8" s="1"/>
  <c r="N4678" i="8"/>
  <c r="O4678" i="8" s="1"/>
  <c r="Q4678" i="8" s="1"/>
  <c r="N4679" i="8"/>
  <c r="O4679" i="8" s="1"/>
  <c r="Q4679" i="8" s="1"/>
  <c r="N4680" i="8"/>
  <c r="O4680" i="8" s="1"/>
  <c r="Q4680" i="8" s="1"/>
  <c r="N4681" i="8"/>
  <c r="O4681" i="8" s="1"/>
  <c r="N4682" i="8"/>
  <c r="O4682" i="8" s="1"/>
  <c r="Q4682" i="8" s="1"/>
  <c r="N4683" i="8"/>
  <c r="O4683" i="8" s="1"/>
  <c r="Q4683" i="8" s="1"/>
  <c r="N4684" i="8"/>
  <c r="O4684" i="8" s="1"/>
  <c r="Q4684" i="8" s="1"/>
  <c r="N4685" i="8"/>
  <c r="O4685" i="8" s="1"/>
  <c r="N4686" i="8"/>
  <c r="O4686" i="8" s="1"/>
  <c r="N4687" i="8"/>
  <c r="O4687" i="8" s="1"/>
  <c r="Q4687" i="8" s="1"/>
  <c r="N4688" i="8"/>
  <c r="O4688" i="8" s="1"/>
  <c r="Q4688" i="8" s="1"/>
  <c r="N4689" i="8"/>
  <c r="O4689" i="8" s="1"/>
  <c r="N4690" i="8"/>
  <c r="O4690" i="8" s="1"/>
  <c r="Q4690" i="8" s="1"/>
  <c r="N4691" i="8"/>
  <c r="O4691" i="8" s="1"/>
  <c r="Q4691" i="8" s="1"/>
  <c r="N4692" i="8"/>
  <c r="O4692" i="8" s="1"/>
  <c r="P4692" i="8" s="1"/>
  <c r="N4693" i="8"/>
  <c r="O4693" i="8" s="1"/>
  <c r="N4694" i="8"/>
  <c r="O4694" i="8" s="1"/>
  <c r="Q4694" i="8" s="1"/>
  <c r="N4695" i="8"/>
  <c r="O4695" i="8" s="1"/>
  <c r="Q4695" i="8" s="1"/>
  <c r="N4696" i="8"/>
  <c r="O4696" i="8" s="1"/>
  <c r="Q4696" i="8" s="1"/>
  <c r="N4697" i="8"/>
  <c r="O4697" i="8" s="1"/>
  <c r="N4698" i="8"/>
  <c r="O4698" i="8" s="1"/>
  <c r="Q4698" i="8" s="1"/>
  <c r="N4699" i="8"/>
  <c r="O4699" i="8" s="1"/>
  <c r="Q4699" i="8" s="1"/>
  <c r="N4700" i="8"/>
  <c r="O4700" i="8" s="1"/>
  <c r="Q4700" i="8" s="1"/>
  <c r="N4701" i="8"/>
  <c r="O4701" i="8" s="1"/>
  <c r="N4702" i="8"/>
  <c r="O4702" i="8" s="1"/>
  <c r="Q4702" i="8" s="1"/>
  <c r="N4703" i="8"/>
  <c r="O4703" i="8" s="1"/>
  <c r="Q4703" i="8" s="1"/>
  <c r="N4704" i="8"/>
  <c r="O4704" i="8" s="1"/>
  <c r="Q4704" i="8" s="1"/>
  <c r="N4705" i="8"/>
  <c r="O4705" i="8" s="1"/>
  <c r="N4706" i="8"/>
  <c r="O4706" i="8" s="1"/>
  <c r="Q4706" i="8" s="1"/>
  <c r="N4707" i="8"/>
  <c r="O4707" i="8" s="1"/>
  <c r="Q4707" i="8" s="1"/>
  <c r="N4708" i="8"/>
  <c r="O4708" i="8" s="1"/>
  <c r="Q4708" i="8" s="1"/>
  <c r="N4709" i="8"/>
  <c r="O4709" i="8" s="1"/>
  <c r="N4710" i="8"/>
  <c r="O4710" i="8" s="1"/>
  <c r="Q4710" i="8" s="1"/>
  <c r="N4711" i="8"/>
  <c r="O4711" i="8" s="1"/>
  <c r="Q4711" i="8" s="1"/>
  <c r="N4712" i="8"/>
  <c r="O4712" i="8" s="1"/>
  <c r="Q4712" i="8" s="1"/>
  <c r="N4713" i="8"/>
  <c r="O4713" i="8" s="1"/>
  <c r="N4714" i="8"/>
  <c r="O4714" i="8" s="1"/>
  <c r="Q4714" i="8" s="1"/>
  <c r="N4715" i="8"/>
  <c r="O4715" i="8" s="1"/>
  <c r="Q4715" i="8" s="1"/>
  <c r="N4716" i="8"/>
  <c r="O4716" i="8" s="1"/>
  <c r="Q4716" i="8" s="1"/>
  <c r="N4717" i="8"/>
  <c r="O4717" i="8" s="1"/>
  <c r="N4718" i="8"/>
  <c r="O4718" i="8" s="1"/>
  <c r="N4719" i="8"/>
  <c r="O4719" i="8" s="1"/>
  <c r="Q4719" i="8" s="1"/>
  <c r="N4720" i="8"/>
  <c r="O4720" i="8" s="1"/>
  <c r="Q4720" i="8" s="1"/>
  <c r="N4721" i="8"/>
  <c r="O4721" i="8" s="1"/>
  <c r="N4722" i="8"/>
  <c r="O4722" i="8" s="1"/>
  <c r="Q4722" i="8" s="1"/>
  <c r="N4723" i="8"/>
  <c r="O4723" i="8" s="1"/>
  <c r="Q4723" i="8" s="1"/>
  <c r="N4724" i="8"/>
  <c r="O4724" i="8" s="1"/>
  <c r="Q4724" i="8" s="1"/>
  <c r="N4725" i="8"/>
  <c r="O4725" i="8" s="1"/>
  <c r="N4726" i="8"/>
  <c r="O4726" i="8" s="1"/>
  <c r="Q4726" i="8" s="1"/>
  <c r="N4727" i="8"/>
  <c r="O4727" i="8" s="1"/>
  <c r="Q4727" i="8" s="1"/>
  <c r="N4728" i="8"/>
  <c r="O4728" i="8" s="1"/>
  <c r="Q4728" i="8" s="1"/>
  <c r="N4729" i="8"/>
  <c r="O4729" i="8" s="1"/>
  <c r="N4730" i="8"/>
  <c r="O4730" i="8" s="1"/>
  <c r="Q4730" i="8" s="1"/>
  <c r="N4731" i="8"/>
  <c r="O4731" i="8" s="1"/>
  <c r="Q4731" i="8" s="1"/>
  <c r="N4732" i="8"/>
  <c r="O4732" i="8" s="1"/>
  <c r="Q4732" i="8" s="1"/>
  <c r="N4733" i="8"/>
  <c r="O4733" i="8" s="1"/>
  <c r="N4734" i="8"/>
  <c r="O4734" i="8" s="1"/>
  <c r="Q4734" i="8" s="1"/>
  <c r="N4735" i="8"/>
  <c r="O4735" i="8" s="1"/>
  <c r="Q4735" i="8" s="1"/>
  <c r="N4736" i="8"/>
  <c r="O4736" i="8" s="1"/>
  <c r="Q4736" i="8" s="1"/>
  <c r="N4737" i="8"/>
  <c r="O4737" i="8" s="1"/>
  <c r="N4738" i="8"/>
  <c r="O4738" i="8" s="1"/>
  <c r="Q4738" i="8" s="1"/>
  <c r="N4739" i="8"/>
  <c r="O4739" i="8" s="1"/>
  <c r="Q4739" i="8" s="1"/>
  <c r="N4740" i="8"/>
  <c r="O4740" i="8" s="1"/>
  <c r="Q4740" i="8" s="1"/>
  <c r="N4741" i="8"/>
  <c r="O4741" i="8" s="1"/>
  <c r="N4742" i="8"/>
  <c r="O4742" i="8" s="1"/>
  <c r="Q4742" i="8" s="1"/>
  <c r="N4743" i="8"/>
  <c r="O4743" i="8" s="1"/>
  <c r="Q4743" i="8" s="1"/>
  <c r="N4744" i="8"/>
  <c r="O4744" i="8" s="1"/>
  <c r="Q4744" i="8" s="1"/>
  <c r="N4745" i="8"/>
  <c r="O4745" i="8" s="1"/>
  <c r="N4746" i="8"/>
  <c r="O4746" i="8" s="1"/>
  <c r="Q4746" i="8" s="1"/>
  <c r="N4747" i="8"/>
  <c r="O4747" i="8" s="1"/>
  <c r="Q4747" i="8" s="1"/>
  <c r="N4748" i="8"/>
  <c r="O4748" i="8" s="1"/>
  <c r="Q4748" i="8" s="1"/>
  <c r="N4749" i="8"/>
  <c r="O4749" i="8" s="1"/>
  <c r="N4750" i="8"/>
  <c r="O4750" i="8" s="1"/>
  <c r="N4751" i="8"/>
  <c r="O4751" i="8" s="1"/>
  <c r="Q4751" i="8" s="1"/>
  <c r="N4752" i="8"/>
  <c r="O4752" i="8" s="1"/>
  <c r="Q4752" i="8" s="1"/>
  <c r="N4753" i="8"/>
  <c r="O4753" i="8" s="1"/>
  <c r="N4754" i="8"/>
  <c r="O4754" i="8" s="1"/>
  <c r="Q4754" i="8" s="1"/>
  <c r="N4755" i="8"/>
  <c r="O4755" i="8" s="1"/>
  <c r="Q4755" i="8" s="1"/>
  <c r="N4756" i="8"/>
  <c r="O4756" i="8" s="1"/>
  <c r="Q4756" i="8" s="1"/>
  <c r="N4757" i="8"/>
  <c r="O4757" i="8" s="1"/>
  <c r="N4758" i="8"/>
  <c r="O4758" i="8" s="1"/>
  <c r="Q4758" i="8" s="1"/>
  <c r="N4759" i="8"/>
  <c r="O4759" i="8" s="1"/>
  <c r="Q4759" i="8" s="1"/>
  <c r="N4760" i="8"/>
  <c r="O4760" i="8" s="1"/>
  <c r="Q4760" i="8" s="1"/>
  <c r="N4761" i="8"/>
  <c r="O4761" i="8" s="1"/>
  <c r="N4762" i="8"/>
  <c r="O4762" i="8" s="1"/>
  <c r="Q4762" i="8" s="1"/>
  <c r="N4763" i="8"/>
  <c r="O4763" i="8" s="1"/>
  <c r="Q4763" i="8" s="1"/>
  <c r="N4764" i="8"/>
  <c r="O4764" i="8" s="1"/>
  <c r="Q4764" i="8" s="1"/>
  <c r="N4765" i="8"/>
  <c r="O4765" i="8" s="1"/>
  <c r="N4766" i="8"/>
  <c r="O4766" i="8" s="1"/>
  <c r="Q4766" i="8" s="1"/>
  <c r="N4767" i="8"/>
  <c r="O4767" i="8" s="1"/>
  <c r="Q4767" i="8" s="1"/>
  <c r="N4768" i="8"/>
  <c r="O4768" i="8" s="1"/>
  <c r="Q4768" i="8" s="1"/>
  <c r="N4769" i="8"/>
  <c r="O4769" i="8" s="1"/>
  <c r="N4770" i="8"/>
  <c r="O4770" i="8" s="1"/>
  <c r="Q4770" i="8" s="1"/>
  <c r="N4771" i="8"/>
  <c r="O4771" i="8" s="1"/>
  <c r="Q4771" i="8" s="1"/>
  <c r="N4772" i="8"/>
  <c r="O4772" i="8" s="1"/>
  <c r="Q4772" i="8" s="1"/>
  <c r="N4773" i="8"/>
  <c r="O4773" i="8" s="1"/>
  <c r="N4774" i="8"/>
  <c r="O4774" i="8" s="1"/>
  <c r="Q4774" i="8" s="1"/>
  <c r="N4775" i="8"/>
  <c r="O4775" i="8" s="1"/>
  <c r="Q4775" i="8" s="1"/>
  <c r="N4776" i="8"/>
  <c r="O4776" i="8" s="1"/>
  <c r="Q4776" i="8" s="1"/>
  <c r="N4777" i="8"/>
  <c r="O4777" i="8" s="1"/>
  <c r="N4778" i="8"/>
  <c r="O4778" i="8" s="1"/>
  <c r="Q4778" i="8" s="1"/>
  <c r="N4779" i="8"/>
  <c r="O4779" i="8" s="1"/>
  <c r="Q4779" i="8" s="1"/>
  <c r="N4780" i="8"/>
  <c r="O4780" i="8" s="1"/>
  <c r="Q4780" i="8" s="1"/>
  <c r="N4781" i="8"/>
  <c r="O4781" i="8" s="1"/>
  <c r="N4782" i="8"/>
  <c r="O4782" i="8" s="1"/>
  <c r="N4783" i="8"/>
  <c r="O4783" i="8" s="1"/>
  <c r="Q4783" i="8" s="1"/>
  <c r="N4784" i="8"/>
  <c r="O4784" i="8" s="1"/>
  <c r="Q4784" i="8" s="1"/>
  <c r="N4785" i="8"/>
  <c r="O4785" i="8" s="1"/>
  <c r="N4786" i="8"/>
  <c r="O4786" i="8" s="1"/>
  <c r="Q4786" i="8" s="1"/>
  <c r="N4787" i="8"/>
  <c r="O4787" i="8" s="1"/>
  <c r="Q4787" i="8" s="1"/>
  <c r="N4788" i="8"/>
  <c r="O4788" i="8" s="1"/>
  <c r="Q4788" i="8" s="1"/>
  <c r="N4789" i="8"/>
  <c r="O4789" i="8" s="1"/>
  <c r="N4790" i="8"/>
  <c r="O4790" i="8" s="1"/>
  <c r="Q4790" i="8" s="1"/>
  <c r="N4791" i="8"/>
  <c r="O4791" i="8" s="1"/>
  <c r="Q4791" i="8" s="1"/>
  <c r="N4792" i="8"/>
  <c r="O4792" i="8" s="1"/>
  <c r="Q4792" i="8" s="1"/>
  <c r="N4793" i="8"/>
  <c r="O4793" i="8" s="1"/>
  <c r="N4794" i="8"/>
  <c r="O4794" i="8" s="1"/>
  <c r="Q4794" i="8" s="1"/>
  <c r="N4795" i="8"/>
  <c r="O4795" i="8" s="1"/>
  <c r="Q4795" i="8" s="1"/>
  <c r="N4796" i="8"/>
  <c r="O4796" i="8" s="1"/>
  <c r="Q4796" i="8" s="1"/>
  <c r="N4797" i="8"/>
  <c r="O4797" i="8" s="1"/>
  <c r="N4798" i="8"/>
  <c r="O4798" i="8" s="1"/>
  <c r="Q4798" i="8" s="1"/>
  <c r="N4799" i="8"/>
  <c r="O4799" i="8" s="1"/>
  <c r="Q4799" i="8" s="1"/>
  <c r="N4800" i="8"/>
  <c r="O4800" i="8" s="1"/>
  <c r="Q4800" i="8" s="1"/>
  <c r="N4801" i="8"/>
  <c r="O4801" i="8" s="1"/>
  <c r="N4802" i="8"/>
  <c r="O4802" i="8" s="1"/>
  <c r="Q4802" i="8" s="1"/>
  <c r="N4803" i="8"/>
  <c r="O4803" i="8" s="1"/>
  <c r="Q4803" i="8" s="1"/>
  <c r="N4804" i="8"/>
  <c r="O4804" i="8" s="1"/>
  <c r="Q4804" i="8" s="1"/>
  <c r="N4805" i="8"/>
  <c r="O4805" i="8" s="1"/>
  <c r="N4806" i="8"/>
  <c r="O4806" i="8" s="1"/>
  <c r="Q4806" i="8" s="1"/>
  <c r="N4807" i="8"/>
  <c r="O4807" i="8" s="1"/>
  <c r="Q4807" i="8" s="1"/>
  <c r="N4808" i="8"/>
  <c r="O4808" i="8" s="1"/>
  <c r="Q4808" i="8" s="1"/>
  <c r="N4809" i="8"/>
  <c r="O4809" i="8" s="1"/>
  <c r="N4810" i="8"/>
  <c r="O4810" i="8" s="1"/>
  <c r="Q4810" i="8" s="1"/>
  <c r="N4811" i="8"/>
  <c r="O4811" i="8" s="1"/>
  <c r="Q4811" i="8" s="1"/>
  <c r="N4812" i="8"/>
  <c r="O4812" i="8" s="1"/>
  <c r="Q4812" i="8" s="1"/>
  <c r="N4813" i="8"/>
  <c r="O4813" i="8" s="1"/>
  <c r="N4814" i="8"/>
  <c r="O4814" i="8" s="1"/>
  <c r="N4815" i="8"/>
  <c r="O4815" i="8" s="1"/>
  <c r="Q4815" i="8" s="1"/>
  <c r="N4816" i="8"/>
  <c r="O4816" i="8" s="1"/>
  <c r="Q4816" i="8" s="1"/>
  <c r="N4817" i="8"/>
  <c r="O4817" i="8" s="1"/>
  <c r="N4818" i="8"/>
  <c r="O4818" i="8" s="1"/>
  <c r="Q4818" i="8" s="1"/>
  <c r="N4819" i="8"/>
  <c r="O4819" i="8" s="1"/>
  <c r="Q4819" i="8" s="1"/>
  <c r="N4820" i="8"/>
  <c r="O4820" i="8" s="1"/>
  <c r="P4820" i="8" s="1"/>
  <c r="N4821" i="8"/>
  <c r="O4821" i="8" s="1"/>
  <c r="N4822" i="8"/>
  <c r="O4822" i="8" s="1"/>
  <c r="Q4822" i="8" s="1"/>
  <c r="N4823" i="8"/>
  <c r="O4823" i="8" s="1"/>
  <c r="Q4823" i="8" s="1"/>
  <c r="N4824" i="8"/>
  <c r="O4824" i="8" s="1"/>
  <c r="Q4824" i="8" s="1"/>
  <c r="N4825" i="8"/>
  <c r="O4825" i="8" s="1"/>
  <c r="N4826" i="8"/>
  <c r="O4826" i="8" s="1"/>
  <c r="Q4826" i="8" s="1"/>
  <c r="N4827" i="8"/>
  <c r="O4827" i="8" s="1"/>
  <c r="Q4827" i="8" s="1"/>
  <c r="N4828" i="8"/>
  <c r="O4828" i="8" s="1"/>
  <c r="Q4828" i="8" s="1"/>
  <c r="N4829" i="8"/>
  <c r="O4829" i="8" s="1"/>
  <c r="N4830" i="8"/>
  <c r="O4830" i="8" s="1"/>
  <c r="Q4830" i="8" s="1"/>
  <c r="N4831" i="8"/>
  <c r="O4831" i="8" s="1"/>
  <c r="Q4831" i="8" s="1"/>
  <c r="N4832" i="8"/>
  <c r="O4832" i="8" s="1"/>
  <c r="Q4832" i="8" s="1"/>
  <c r="N4833" i="8"/>
  <c r="O4833" i="8" s="1"/>
  <c r="N4834" i="8"/>
  <c r="O4834" i="8" s="1"/>
  <c r="Q4834" i="8" s="1"/>
  <c r="N4835" i="8"/>
  <c r="O4835" i="8" s="1"/>
  <c r="Q4835" i="8" s="1"/>
  <c r="N4836" i="8"/>
  <c r="O4836" i="8" s="1"/>
  <c r="Q4836" i="8" s="1"/>
  <c r="N4837" i="8"/>
  <c r="O4837" i="8" s="1"/>
  <c r="N4838" i="8"/>
  <c r="O4838" i="8" s="1"/>
  <c r="Q4838" i="8" s="1"/>
  <c r="N4839" i="8"/>
  <c r="O4839" i="8" s="1"/>
  <c r="Q4839" i="8" s="1"/>
  <c r="N4840" i="8"/>
  <c r="O4840" i="8" s="1"/>
  <c r="Q4840" i="8" s="1"/>
  <c r="N4841" i="8"/>
  <c r="O4841" i="8" s="1"/>
  <c r="N4842" i="8"/>
  <c r="O4842" i="8" s="1"/>
  <c r="Q4842" i="8" s="1"/>
  <c r="N4843" i="8"/>
  <c r="O4843" i="8" s="1"/>
  <c r="Q4843" i="8" s="1"/>
  <c r="N4844" i="8"/>
  <c r="O4844" i="8" s="1"/>
  <c r="Q4844" i="8" s="1"/>
  <c r="N4845" i="8"/>
  <c r="O4845" i="8" s="1"/>
  <c r="N4846" i="8"/>
  <c r="O4846" i="8" s="1"/>
  <c r="N4847" i="8"/>
  <c r="O4847" i="8" s="1"/>
  <c r="Q4847" i="8" s="1"/>
  <c r="N4848" i="8"/>
  <c r="O4848" i="8" s="1"/>
  <c r="Q4848" i="8" s="1"/>
  <c r="N4849" i="8"/>
  <c r="O4849" i="8" s="1"/>
  <c r="N4850" i="8"/>
  <c r="O4850" i="8" s="1"/>
  <c r="Q4850" i="8" s="1"/>
  <c r="N4851" i="8"/>
  <c r="O4851" i="8" s="1"/>
  <c r="Q4851" i="8" s="1"/>
  <c r="N4852" i="8"/>
  <c r="O4852" i="8" s="1"/>
  <c r="Q4852" i="8" s="1"/>
  <c r="N4853" i="8"/>
  <c r="O4853" i="8" s="1"/>
  <c r="N4854" i="8"/>
  <c r="O4854" i="8" s="1"/>
  <c r="Q4854" i="8" s="1"/>
  <c r="N4855" i="8"/>
  <c r="O4855" i="8" s="1"/>
  <c r="Q4855" i="8" s="1"/>
  <c r="N4856" i="8"/>
  <c r="O4856" i="8" s="1"/>
  <c r="Q4856" i="8" s="1"/>
  <c r="N4857" i="8"/>
  <c r="O4857" i="8" s="1"/>
  <c r="N4858" i="8"/>
  <c r="O4858" i="8" s="1"/>
  <c r="Q4858" i="8" s="1"/>
  <c r="N4859" i="8"/>
  <c r="O4859" i="8" s="1"/>
  <c r="Q4859" i="8" s="1"/>
  <c r="N4860" i="8"/>
  <c r="O4860" i="8" s="1"/>
  <c r="Q4860" i="8" s="1"/>
  <c r="N4861" i="8"/>
  <c r="O4861" i="8" s="1"/>
  <c r="N4862" i="8"/>
  <c r="O4862" i="8" s="1"/>
  <c r="Q4862" i="8" s="1"/>
  <c r="N4863" i="8"/>
  <c r="O4863" i="8" s="1"/>
  <c r="Q4863" i="8" s="1"/>
  <c r="N4864" i="8"/>
  <c r="O4864" i="8" s="1"/>
  <c r="Q4864" i="8" s="1"/>
  <c r="N4865" i="8"/>
  <c r="O4865" i="8" s="1"/>
  <c r="N4866" i="8"/>
  <c r="O4866" i="8" s="1"/>
  <c r="Q4866" i="8" s="1"/>
  <c r="N4867" i="8"/>
  <c r="O4867" i="8" s="1"/>
  <c r="Q4867" i="8" s="1"/>
  <c r="N4868" i="8"/>
  <c r="O4868" i="8" s="1"/>
  <c r="Q4868" i="8" s="1"/>
  <c r="N4869" i="8"/>
  <c r="O4869" i="8" s="1"/>
  <c r="N4870" i="8"/>
  <c r="O4870" i="8" s="1"/>
  <c r="Q4870" i="8" s="1"/>
  <c r="N4871" i="8"/>
  <c r="O4871" i="8" s="1"/>
  <c r="Q4871" i="8" s="1"/>
  <c r="N4872" i="8"/>
  <c r="O4872" i="8" s="1"/>
  <c r="Q4872" i="8" s="1"/>
  <c r="N4873" i="8"/>
  <c r="O4873" i="8" s="1"/>
  <c r="N4874" i="8"/>
  <c r="O4874" i="8" s="1"/>
  <c r="Q4874" i="8" s="1"/>
  <c r="N4875" i="8"/>
  <c r="O4875" i="8" s="1"/>
  <c r="Q4875" i="8" s="1"/>
  <c r="N4876" i="8"/>
  <c r="O4876" i="8" s="1"/>
  <c r="Q4876" i="8" s="1"/>
  <c r="N4877" i="8"/>
  <c r="O4877" i="8" s="1"/>
  <c r="N4878" i="8"/>
  <c r="O4878" i="8" s="1"/>
  <c r="N4879" i="8"/>
  <c r="O4879" i="8" s="1"/>
  <c r="Q4879" i="8" s="1"/>
  <c r="N4880" i="8"/>
  <c r="O4880" i="8" s="1"/>
  <c r="Q4880" i="8" s="1"/>
  <c r="N4881" i="8"/>
  <c r="O4881" i="8" s="1"/>
  <c r="N4882" i="8"/>
  <c r="O4882" i="8" s="1"/>
  <c r="Q4882" i="8" s="1"/>
  <c r="N4883" i="8"/>
  <c r="O4883" i="8" s="1"/>
  <c r="Q4883" i="8" s="1"/>
  <c r="N4884" i="8"/>
  <c r="O4884" i="8" s="1"/>
  <c r="P4884" i="8" s="1"/>
  <c r="N4885" i="8"/>
  <c r="O4885" i="8" s="1"/>
  <c r="N4886" i="8"/>
  <c r="O4886" i="8" s="1"/>
  <c r="Q4886" i="8" s="1"/>
  <c r="N4887" i="8"/>
  <c r="O4887" i="8" s="1"/>
  <c r="Q4887" i="8" s="1"/>
  <c r="N4888" i="8"/>
  <c r="O4888" i="8" s="1"/>
  <c r="Q4888" i="8" s="1"/>
  <c r="N4889" i="8"/>
  <c r="O4889" i="8" s="1"/>
  <c r="N4890" i="8"/>
  <c r="O4890" i="8" s="1"/>
  <c r="Q4890" i="8" s="1"/>
  <c r="N4891" i="8"/>
  <c r="O4891" i="8" s="1"/>
  <c r="Q4891" i="8" s="1"/>
  <c r="N4892" i="8"/>
  <c r="O4892" i="8" s="1"/>
  <c r="Q4892" i="8" s="1"/>
  <c r="N4893" i="8"/>
  <c r="O4893" i="8" s="1"/>
  <c r="N4894" i="8"/>
  <c r="O4894" i="8" s="1"/>
  <c r="Q4894" i="8" s="1"/>
  <c r="N4895" i="8"/>
  <c r="O4895" i="8" s="1"/>
  <c r="Q4895" i="8" s="1"/>
  <c r="N4896" i="8"/>
  <c r="O4896" i="8" s="1"/>
  <c r="Q4896" i="8" s="1"/>
  <c r="N4897" i="8"/>
  <c r="O4897" i="8" s="1"/>
  <c r="N4898" i="8"/>
  <c r="O4898" i="8" s="1"/>
  <c r="Q4898" i="8" s="1"/>
  <c r="N4899" i="8"/>
  <c r="O4899" i="8" s="1"/>
  <c r="Q4899" i="8" s="1"/>
  <c r="N4900" i="8"/>
  <c r="O4900" i="8" s="1"/>
  <c r="Q4900" i="8" s="1"/>
  <c r="N4901" i="8"/>
  <c r="O4901" i="8" s="1"/>
  <c r="N4902" i="8"/>
  <c r="O4902" i="8" s="1"/>
  <c r="Q4902" i="8" s="1"/>
  <c r="N4903" i="8"/>
  <c r="O4903" i="8" s="1"/>
  <c r="Q4903" i="8" s="1"/>
  <c r="N4904" i="8"/>
  <c r="O4904" i="8" s="1"/>
  <c r="Q4904" i="8" s="1"/>
  <c r="N4905" i="8"/>
  <c r="O4905" i="8" s="1"/>
  <c r="N4906" i="8"/>
  <c r="O4906" i="8" s="1"/>
  <c r="Q4906" i="8" s="1"/>
  <c r="N4907" i="8"/>
  <c r="O4907" i="8" s="1"/>
  <c r="Q4907" i="8" s="1"/>
  <c r="N4908" i="8"/>
  <c r="O4908" i="8" s="1"/>
  <c r="Q4908" i="8" s="1"/>
  <c r="N4909" i="8"/>
  <c r="O4909" i="8" s="1"/>
  <c r="N4910" i="8"/>
  <c r="O4910" i="8" s="1"/>
  <c r="N4911" i="8"/>
  <c r="O4911" i="8" s="1"/>
  <c r="Q4911" i="8" s="1"/>
  <c r="N4912" i="8"/>
  <c r="O4912" i="8" s="1"/>
  <c r="Q4912" i="8" s="1"/>
  <c r="N4913" i="8"/>
  <c r="O4913" i="8" s="1"/>
  <c r="N4914" i="8"/>
  <c r="O4914" i="8" s="1"/>
  <c r="Q4914" i="8" s="1"/>
  <c r="N4915" i="8"/>
  <c r="O4915" i="8" s="1"/>
  <c r="Q4915" i="8" s="1"/>
  <c r="N4916" i="8"/>
  <c r="O4916" i="8" s="1"/>
  <c r="Q4916" i="8" s="1"/>
  <c r="N4917" i="8"/>
  <c r="O4917" i="8" s="1"/>
  <c r="N4918" i="8"/>
  <c r="O4918" i="8" s="1"/>
  <c r="Q4918" i="8" s="1"/>
  <c r="N4919" i="8"/>
  <c r="O4919" i="8" s="1"/>
  <c r="Q4919" i="8" s="1"/>
  <c r="N4920" i="8"/>
  <c r="O4920" i="8" s="1"/>
  <c r="Q4920" i="8" s="1"/>
  <c r="N4921" i="8"/>
  <c r="O4921" i="8" s="1"/>
  <c r="N4922" i="8"/>
  <c r="O4922" i="8" s="1"/>
  <c r="Q4922" i="8" s="1"/>
  <c r="N4923" i="8"/>
  <c r="O4923" i="8" s="1"/>
  <c r="Q4923" i="8" s="1"/>
  <c r="N4924" i="8"/>
  <c r="O4924" i="8" s="1"/>
  <c r="Q4924" i="8" s="1"/>
  <c r="N4925" i="8"/>
  <c r="O4925" i="8" s="1"/>
  <c r="N4926" i="8"/>
  <c r="O4926" i="8" s="1"/>
  <c r="Q4926" i="8" s="1"/>
  <c r="N4927" i="8"/>
  <c r="O4927" i="8" s="1"/>
  <c r="Q4927" i="8" s="1"/>
  <c r="N4928" i="8"/>
  <c r="O4928" i="8" s="1"/>
  <c r="Q4928" i="8" s="1"/>
  <c r="N4929" i="8"/>
  <c r="O4929" i="8" s="1"/>
  <c r="N4930" i="8"/>
  <c r="O4930" i="8" s="1"/>
  <c r="Q4930" i="8" s="1"/>
  <c r="N4931" i="8"/>
  <c r="O4931" i="8" s="1"/>
  <c r="Q4931" i="8" s="1"/>
  <c r="N4932" i="8"/>
  <c r="O4932" i="8" s="1"/>
  <c r="Q4932" i="8" s="1"/>
  <c r="N4933" i="8"/>
  <c r="O4933" i="8" s="1"/>
  <c r="N4934" i="8"/>
  <c r="O4934" i="8" s="1"/>
  <c r="Q4934" i="8" s="1"/>
  <c r="N4935" i="8"/>
  <c r="O4935" i="8" s="1"/>
  <c r="Q4935" i="8" s="1"/>
  <c r="N4936" i="8"/>
  <c r="O4936" i="8" s="1"/>
  <c r="Q4936" i="8" s="1"/>
  <c r="N4937" i="8"/>
  <c r="O4937" i="8" s="1"/>
  <c r="N4938" i="8"/>
  <c r="O4938" i="8" s="1"/>
  <c r="Q4938" i="8" s="1"/>
  <c r="N4939" i="8"/>
  <c r="O4939" i="8" s="1"/>
  <c r="Q4939" i="8" s="1"/>
  <c r="N4940" i="8"/>
  <c r="O4940" i="8" s="1"/>
  <c r="Q4940" i="8" s="1"/>
  <c r="N4941" i="8"/>
  <c r="O4941" i="8" s="1"/>
  <c r="N4942" i="8"/>
  <c r="O4942" i="8" s="1"/>
  <c r="N4943" i="8"/>
  <c r="O4943" i="8" s="1"/>
  <c r="Q4943" i="8" s="1"/>
  <c r="N4944" i="8"/>
  <c r="O4944" i="8" s="1"/>
  <c r="Q4944" i="8" s="1"/>
  <c r="N4945" i="8"/>
  <c r="O4945" i="8" s="1"/>
  <c r="N4946" i="8"/>
  <c r="O4946" i="8" s="1"/>
  <c r="Q4946" i="8" s="1"/>
  <c r="N4947" i="8"/>
  <c r="O4947" i="8" s="1"/>
  <c r="Q4947" i="8" s="1"/>
  <c r="N4948" i="8"/>
  <c r="O4948" i="8" s="1"/>
  <c r="P4948" i="8" s="1"/>
  <c r="N4949" i="8"/>
  <c r="O4949" i="8" s="1"/>
  <c r="N4950" i="8"/>
  <c r="O4950" i="8" s="1"/>
  <c r="Q4950" i="8" s="1"/>
  <c r="N4951" i="8"/>
  <c r="O4951" i="8" s="1"/>
  <c r="Q4951" i="8" s="1"/>
  <c r="N4952" i="8"/>
  <c r="O4952" i="8" s="1"/>
  <c r="Q4952" i="8" s="1"/>
  <c r="N4953" i="8"/>
  <c r="O4953" i="8" s="1"/>
  <c r="N4954" i="8"/>
  <c r="O4954" i="8" s="1"/>
  <c r="Q4954" i="8" s="1"/>
  <c r="N4955" i="8"/>
  <c r="O4955" i="8" s="1"/>
  <c r="Q4955" i="8" s="1"/>
  <c r="N4956" i="8"/>
  <c r="O4956" i="8" s="1"/>
  <c r="Q4956" i="8" s="1"/>
  <c r="N4957" i="8"/>
  <c r="O4957" i="8" s="1"/>
  <c r="N4958" i="8"/>
  <c r="O4958" i="8" s="1"/>
  <c r="Q4958" i="8" s="1"/>
  <c r="N4959" i="8"/>
  <c r="O4959" i="8" s="1"/>
  <c r="Q4959" i="8" s="1"/>
  <c r="N4960" i="8"/>
  <c r="O4960" i="8" s="1"/>
  <c r="Q4960" i="8" s="1"/>
  <c r="N4961" i="8"/>
  <c r="O4961" i="8" s="1"/>
  <c r="N4962" i="8"/>
  <c r="O4962" i="8" s="1"/>
  <c r="Q4962" i="8" s="1"/>
  <c r="N4963" i="8"/>
  <c r="O4963" i="8" s="1"/>
  <c r="Q4963" i="8" s="1"/>
  <c r="N4964" i="8"/>
  <c r="O4964" i="8" s="1"/>
  <c r="Q4964" i="8" s="1"/>
  <c r="N4965" i="8"/>
  <c r="O4965" i="8" s="1"/>
  <c r="N4966" i="8"/>
  <c r="O4966" i="8" s="1"/>
  <c r="Q4966" i="8" s="1"/>
  <c r="N4967" i="8"/>
  <c r="O4967" i="8" s="1"/>
  <c r="Q4967" i="8" s="1"/>
  <c r="N4968" i="8"/>
  <c r="O4968" i="8" s="1"/>
  <c r="Q4968" i="8" s="1"/>
  <c r="N4969" i="8"/>
  <c r="O4969" i="8" s="1"/>
  <c r="N4970" i="8"/>
  <c r="O4970" i="8" s="1"/>
  <c r="Q4970" i="8" s="1"/>
  <c r="N4971" i="8"/>
  <c r="O4971" i="8" s="1"/>
  <c r="Q4971" i="8" s="1"/>
  <c r="N4972" i="8"/>
  <c r="O4972" i="8" s="1"/>
  <c r="Q4972" i="8" s="1"/>
  <c r="N4973" i="8"/>
  <c r="O4973" i="8" s="1"/>
  <c r="N4974" i="8"/>
  <c r="O4974" i="8" s="1"/>
  <c r="N4975" i="8"/>
  <c r="O4975" i="8" s="1"/>
  <c r="Q4975" i="8" s="1"/>
  <c r="N4976" i="8"/>
  <c r="O4976" i="8" s="1"/>
  <c r="Q4976" i="8" s="1"/>
  <c r="N4977" i="8"/>
  <c r="O4977" i="8" s="1"/>
  <c r="Q4977" i="8" s="1"/>
  <c r="N4978" i="8"/>
  <c r="O4978" i="8" s="1"/>
  <c r="N4979" i="8"/>
  <c r="O4979" i="8" s="1"/>
  <c r="Q4979" i="8" s="1"/>
  <c r="N4980" i="8"/>
  <c r="O4980" i="8" s="1"/>
  <c r="Q4980" i="8" s="1"/>
  <c r="N4981" i="8"/>
  <c r="O4981" i="8" s="1"/>
  <c r="Q4981" i="8" s="1"/>
  <c r="N4982" i="8"/>
  <c r="O4982" i="8" s="1"/>
  <c r="Q4982" i="8" s="1"/>
  <c r="N4983" i="8"/>
  <c r="O4983" i="8" s="1"/>
  <c r="Q4983" i="8" s="1"/>
  <c r="N4984" i="8"/>
  <c r="O4984" i="8" s="1"/>
  <c r="Q4984" i="8" s="1"/>
  <c r="N4985" i="8"/>
  <c r="O4985" i="8" s="1"/>
  <c r="Q4985" i="8" s="1"/>
  <c r="N4986" i="8"/>
  <c r="O4986" i="8" s="1"/>
  <c r="N4987" i="8"/>
  <c r="O4987" i="8" s="1"/>
  <c r="Q4987" i="8" s="1"/>
  <c r="N4988" i="8"/>
  <c r="O4988" i="8" s="1"/>
  <c r="Q4988" i="8" s="1"/>
  <c r="N4989" i="8"/>
  <c r="O4989" i="8" s="1"/>
  <c r="Q4989" i="8" s="1"/>
  <c r="N4990" i="8"/>
  <c r="O4990" i="8" s="1"/>
  <c r="N4991" i="8"/>
  <c r="O4991" i="8" s="1"/>
  <c r="Q4991" i="8" s="1"/>
  <c r="N4992" i="8"/>
  <c r="O4992" i="8" s="1"/>
  <c r="Q4992" i="8" s="1"/>
  <c r="N4993" i="8"/>
  <c r="O4993" i="8" s="1"/>
  <c r="Q4993" i="8" s="1"/>
  <c r="N4994" i="8"/>
  <c r="O4994" i="8" s="1"/>
  <c r="N4995" i="8"/>
  <c r="O4995" i="8" s="1"/>
  <c r="Q4995" i="8" s="1"/>
  <c r="N4996" i="8"/>
  <c r="O4996" i="8" s="1"/>
  <c r="Q4996" i="8" s="1"/>
  <c r="N4997" i="8"/>
  <c r="O4997" i="8" s="1"/>
  <c r="Q4997" i="8" s="1"/>
  <c r="N4998" i="8"/>
  <c r="O4998" i="8" s="1"/>
  <c r="Q4998" i="8" s="1"/>
  <c r="N4999" i="8"/>
  <c r="O4999" i="8" s="1"/>
  <c r="Q4999" i="8" s="1"/>
  <c r="N5000" i="8"/>
  <c r="O5000" i="8" s="1"/>
  <c r="Q5000" i="8" s="1"/>
  <c r="N5001" i="8"/>
  <c r="O5001" i="8" s="1"/>
  <c r="Q5001" i="8" s="1"/>
  <c r="N5002" i="8"/>
  <c r="O5002" i="8" s="1"/>
  <c r="N2" i="8"/>
  <c r="O31" i="8" l="1"/>
  <c r="O30" i="8"/>
  <c r="O29" i="8"/>
  <c r="O28" i="8"/>
  <c r="O27" i="8"/>
  <c r="Q27" i="8" s="1"/>
  <c r="O26" i="8"/>
  <c r="Q26" i="8" s="1"/>
  <c r="O25" i="8"/>
  <c r="O24" i="8"/>
  <c r="O23" i="8"/>
  <c r="Q23" i="8" s="1"/>
  <c r="O22" i="8"/>
  <c r="P22" i="8" s="1"/>
  <c r="O21" i="8"/>
  <c r="O20" i="8"/>
  <c r="Q20" i="8" s="1"/>
  <c r="O19" i="8"/>
  <c r="Q19" i="8" s="1"/>
  <c r="O18" i="8"/>
  <c r="Q18" i="8" s="1"/>
  <c r="O17" i="8"/>
  <c r="O16" i="8"/>
  <c r="O15" i="8"/>
  <c r="Q15" i="8" s="1"/>
  <c r="O14" i="8"/>
  <c r="Q14" i="8" s="1"/>
  <c r="O12" i="8"/>
  <c r="Q12" i="8" s="1"/>
  <c r="O13" i="8"/>
  <c r="O5" i="8"/>
  <c r="Q5" i="8" s="1"/>
  <c r="Q4990" i="8"/>
  <c r="P4990" i="8"/>
  <c r="Q4974" i="8"/>
  <c r="P4974" i="8"/>
  <c r="Q4878" i="8"/>
  <c r="P4878" i="8"/>
  <c r="Q4782" i="8"/>
  <c r="P4782" i="8"/>
  <c r="Q4590" i="8"/>
  <c r="P4590" i="8"/>
  <c r="Q4338" i="8"/>
  <c r="P4338" i="8"/>
  <c r="Q4290" i="8"/>
  <c r="P4290" i="8"/>
  <c r="Q4266" i="8"/>
  <c r="P4266" i="8"/>
  <c r="Q4226" i="8"/>
  <c r="P4226" i="8"/>
  <c r="Q4202" i="8"/>
  <c r="P4202" i="8"/>
  <c r="Q4178" i="8"/>
  <c r="P4178" i="8"/>
  <c r="Q4170" i="8"/>
  <c r="P4170" i="8"/>
  <c r="Q4146" i="8"/>
  <c r="P4146" i="8"/>
  <c r="Q4138" i="8"/>
  <c r="P4138" i="8"/>
  <c r="Q4098" i="8"/>
  <c r="P4098" i="8"/>
  <c r="Q4002" i="8"/>
  <c r="P4002" i="8"/>
  <c r="Q3938" i="8"/>
  <c r="P3938" i="8"/>
  <c r="Q3914" i="8"/>
  <c r="P3914" i="8"/>
  <c r="Q3890" i="8"/>
  <c r="P3890" i="8"/>
  <c r="Q3882" i="8"/>
  <c r="P3882" i="8"/>
  <c r="Q3874" i="8"/>
  <c r="P3874" i="8"/>
  <c r="Q3810" i="8"/>
  <c r="P3810" i="8"/>
  <c r="Q3730" i="8"/>
  <c r="P3730" i="8"/>
  <c r="Q3722" i="8"/>
  <c r="P3722" i="8"/>
  <c r="Q3698" i="8"/>
  <c r="P3698" i="8"/>
  <c r="Q3690" i="8"/>
  <c r="P3690" i="8"/>
  <c r="Q3678" i="8"/>
  <c r="P3678" i="8"/>
  <c r="Q3630" i="8"/>
  <c r="P3630" i="8"/>
  <c r="Q3566" i="8"/>
  <c r="P3566" i="8"/>
  <c r="Q3518" i="8"/>
  <c r="P3518" i="8"/>
  <c r="Q3486" i="8"/>
  <c r="P3486" i="8"/>
  <c r="Q3438" i="8"/>
  <c r="P3438" i="8"/>
  <c r="Q3390" i="8"/>
  <c r="P3390" i="8"/>
  <c r="Q3326" i="8"/>
  <c r="P3326" i="8"/>
  <c r="Q3246" i="8"/>
  <c r="P3246" i="8"/>
  <c r="Q3182" i="8"/>
  <c r="P3182" i="8"/>
  <c r="Q3118" i="8"/>
  <c r="P3118" i="8"/>
  <c r="Q3006" i="8"/>
  <c r="P3006" i="8"/>
  <c r="Q2990" i="8"/>
  <c r="P2990" i="8"/>
  <c r="Q2958" i="8"/>
  <c r="P2958" i="8"/>
  <c r="Q2910" i="8"/>
  <c r="P2910" i="8"/>
  <c r="Q2894" i="8"/>
  <c r="P2894" i="8"/>
  <c r="Q2846" i="8"/>
  <c r="P2846" i="8"/>
  <c r="Q2790" i="8"/>
  <c r="P2790" i="8"/>
  <c r="Q2662" i="8"/>
  <c r="P2662" i="8"/>
  <c r="Q2470" i="8"/>
  <c r="P2470" i="8"/>
  <c r="Q2342" i="8"/>
  <c r="P2342" i="8"/>
  <c r="Q2006" i="8"/>
  <c r="P2006" i="8"/>
  <c r="Q1974" i="8"/>
  <c r="P1974" i="8"/>
  <c r="Q1654" i="8"/>
  <c r="P1654" i="8"/>
  <c r="Q1494" i="8"/>
  <c r="P1494" i="8"/>
  <c r="Q1438" i="8"/>
  <c r="P1438" i="8"/>
  <c r="Q1158" i="8"/>
  <c r="P1158" i="8"/>
  <c r="Q902" i="8"/>
  <c r="P902" i="8"/>
  <c r="Q254" i="8"/>
  <c r="P254" i="8"/>
  <c r="Q126" i="8"/>
  <c r="P126" i="8"/>
  <c r="P4982" i="8"/>
  <c r="P4862" i="8"/>
  <c r="P4734" i="8"/>
  <c r="P4606" i="8"/>
  <c r="P4478" i="8"/>
  <c r="P4350" i="8"/>
  <c r="P4218" i="8"/>
  <c r="P4090" i="8"/>
  <c r="P3962" i="8"/>
  <c r="P3834" i="8"/>
  <c r="P3706" i="8"/>
  <c r="P3214" i="8"/>
  <c r="P4958" i="8"/>
  <c r="P4830" i="8"/>
  <c r="P4702" i="8"/>
  <c r="P4574" i="8"/>
  <c r="P4446" i="8"/>
  <c r="P4314" i="8"/>
  <c r="P4186" i="8"/>
  <c r="P4058" i="8"/>
  <c r="P3930" i="8"/>
  <c r="P3802" i="8"/>
  <c r="P3662" i="8"/>
  <c r="P3406" i="8"/>
  <c r="P3150" i="8"/>
  <c r="Q5002" i="8"/>
  <c r="P5002" i="8"/>
  <c r="Q4910" i="8"/>
  <c r="P4910" i="8"/>
  <c r="Q4814" i="8"/>
  <c r="P4814" i="8"/>
  <c r="Q4558" i="8"/>
  <c r="P4558" i="8"/>
  <c r="Q4494" i="8"/>
  <c r="P4494" i="8"/>
  <c r="Q4462" i="8"/>
  <c r="P4462" i="8"/>
  <c r="Q4366" i="8"/>
  <c r="P4366" i="8"/>
  <c r="Q4330" i="8"/>
  <c r="P4330" i="8"/>
  <c r="Q4322" i="8"/>
  <c r="P4322" i="8"/>
  <c r="Q4274" i="8"/>
  <c r="P4274" i="8"/>
  <c r="Q4242" i="8"/>
  <c r="P4242" i="8"/>
  <c r="Q4194" i="8"/>
  <c r="P4194" i="8"/>
  <c r="Q4130" i="8"/>
  <c r="P4130" i="8"/>
  <c r="Q4106" i="8"/>
  <c r="P4106" i="8"/>
  <c r="Q4066" i="8"/>
  <c r="P4066" i="8"/>
  <c r="Q4034" i="8"/>
  <c r="P4034" i="8"/>
  <c r="Q3970" i="8"/>
  <c r="P3970" i="8"/>
  <c r="Q3906" i="8"/>
  <c r="P3906" i="8"/>
  <c r="Q3842" i="8"/>
  <c r="P3842" i="8"/>
  <c r="Q3794" i="8"/>
  <c r="P3794" i="8"/>
  <c r="Q3786" i="8"/>
  <c r="P3786" i="8"/>
  <c r="Q3762" i="8"/>
  <c r="P3762" i="8"/>
  <c r="Q3714" i="8"/>
  <c r="P3714" i="8"/>
  <c r="Q3614" i="8"/>
  <c r="P3614" i="8"/>
  <c r="Q3582" i="8"/>
  <c r="P3582" i="8"/>
  <c r="Q3502" i="8"/>
  <c r="P3502" i="8"/>
  <c r="Q3454" i="8"/>
  <c r="P3454" i="8"/>
  <c r="Q3422" i="8"/>
  <c r="P3422" i="8"/>
  <c r="Q3374" i="8"/>
  <c r="P3374" i="8"/>
  <c r="Q3294" i="8"/>
  <c r="P3294" i="8"/>
  <c r="Q3230" i="8"/>
  <c r="P3230" i="8"/>
  <c r="Q3198" i="8"/>
  <c r="P3198" i="8"/>
  <c r="Q3102" i="8"/>
  <c r="P3102" i="8"/>
  <c r="Q3070" i="8"/>
  <c r="P3070" i="8"/>
  <c r="Q3038" i="8"/>
  <c r="P3038" i="8"/>
  <c r="Q2974" i="8"/>
  <c r="P2974" i="8"/>
  <c r="Q2942" i="8"/>
  <c r="P2942" i="8"/>
  <c r="Q2878" i="8"/>
  <c r="P2878" i="8"/>
  <c r="Q2830" i="8"/>
  <c r="P2830" i="8"/>
  <c r="Q2598" i="8"/>
  <c r="P2598" i="8"/>
  <c r="Q2534" i="8"/>
  <c r="P2534" i="8"/>
  <c r="Q2406" i="8"/>
  <c r="P2406" i="8"/>
  <c r="Q2278" i="8"/>
  <c r="P2278" i="8"/>
  <c r="Q2214" i="8"/>
  <c r="P2214" i="8"/>
  <c r="Q2086" i="8"/>
  <c r="P2086" i="8"/>
  <c r="Q1942" i="8"/>
  <c r="P1942" i="8"/>
  <c r="Q1878" i="8"/>
  <c r="P1878" i="8"/>
  <c r="Q1846" i="8"/>
  <c r="P1846" i="8"/>
  <c r="Q1814" i="8"/>
  <c r="P1814" i="8"/>
  <c r="Q1782" i="8"/>
  <c r="P1782" i="8"/>
  <c r="Q1750" i="8"/>
  <c r="P1750" i="8"/>
  <c r="Q1718" i="8"/>
  <c r="P1718" i="8"/>
  <c r="Q1686" i="8"/>
  <c r="P1686" i="8"/>
  <c r="Q1622" i="8"/>
  <c r="P1622" i="8"/>
  <c r="Q1590" i="8"/>
  <c r="P1590" i="8"/>
  <c r="Q1526" i="8"/>
  <c r="P1526" i="8"/>
  <c r="Q646" i="8"/>
  <c r="P646" i="8"/>
  <c r="Q382" i="8"/>
  <c r="P382" i="8"/>
  <c r="P3470" i="8"/>
  <c r="P4926" i="8"/>
  <c r="P4798" i="8"/>
  <c r="P4670" i="8"/>
  <c r="P4542" i="8"/>
  <c r="P4414" i="8"/>
  <c r="P4282" i="8"/>
  <c r="P4154" i="8"/>
  <c r="P4026" i="8"/>
  <c r="P3898" i="8"/>
  <c r="P3770" i="8"/>
  <c r="P3598" i="8"/>
  <c r="P3342" i="8"/>
  <c r="P3086" i="8"/>
  <c r="Q4994" i="8"/>
  <c r="P4994" i="8"/>
  <c r="Q4986" i="8"/>
  <c r="P4986" i="8"/>
  <c r="Q4978" i="8"/>
  <c r="P4978" i="8"/>
  <c r="Q4942" i="8"/>
  <c r="P4942" i="8"/>
  <c r="Q4846" i="8"/>
  <c r="P4846" i="8"/>
  <c r="Q4750" i="8"/>
  <c r="P4750" i="8"/>
  <c r="Q4718" i="8"/>
  <c r="P4718" i="8"/>
  <c r="Q4686" i="8"/>
  <c r="P4686" i="8"/>
  <c r="Q4654" i="8"/>
  <c r="P4654" i="8"/>
  <c r="Q4622" i="8"/>
  <c r="P4622" i="8"/>
  <c r="Q4526" i="8"/>
  <c r="P4526" i="8"/>
  <c r="Q4430" i="8"/>
  <c r="P4430" i="8"/>
  <c r="Q4398" i="8"/>
  <c r="P4398" i="8"/>
  <c r="Q4306" i="8"/>
  <c r="P4306" i="8"/>
  <c r="Q4298" i="8"/>
  <c r="P4298" i="8"/>
  <c r="Q4258" i="8"/>
  <c r="P4258" i="8"/>
  <c r="Q4234" i="8"/>
  <c r="P4234" i="8"/>
  <c r="Q4210" i="8"/>
  <c r="P4210" i="8"/>
  <c r="Q4162" i="8"/>
  <c r="P4162" i="8"/>
  <c r="Q4114" i="8"/>
  <c r="P4114" i="8"/>
  <c r="Q4082" i="8"/>
  <c r="P4082" i="8"/>
  <c r="Q4074" i="8"/>
  <c r="P4074" i="8"/>
  <c r="Q4050" i="8"/>
  <c r="P4050" i="8"/>
  <c r="Q4042" i="8"/>
  <c r="P4042" i="8"/>
  <c r="Q4018" i="8"/>
  <c r="P4018" i="8"/>
  <c r="Q4010" i="8"/>
  <c r="P4010" i="8"/>
  <c r="Q3986" i="8"/>
  <c r="P3986" i="8"/>
  <c r="Q3978" i="8"/>
  <c r="P3978" i="8"/>
  <c r="Q3954" i="8"/>
  <c r="P3954" i="8"/>
  <c r="Q3946" i="8"/>
  <c r="P3946" i="8"/>
  <c r="Q3922" i="8"/>
  <c r="P3922" i="8"/>
  <c r="Q3858" i="8"/>
  <c r="P3858" i="8"/>
  <c r="Q3850" i="8"/>
  <c r="P3850" i="8"/>
  <c r="Q3826" i="8"/>
  <c r="P3826" i="8"/>
  <c r="Q3818" i="8"/>
  <c r="P3818" i="8"/>
  <c r="Q3778" i="8"/>
  <c r="P3778" i="8"/>
  <c r="Q3754" i="8"/>
  <c r="P3754" i="8"/>
  <c r="Q3746" i="8"/>
  <c r="P3746" i="8"/>
  <c r="Q3646" i="8"/>
  <c r="P3646" i="8"/>
  <c r="Q3550" i="8"/>
  <c r="P3550" i="8"/>
  <c r="Q3358" i="8"/>
  <c r="P3358" i="8"/>
  <c r="Q3310" i="8"/>
  <c r="P3310" i="8"/>
  <c r="Q3262" i="8"/>
  <c r="P3262" i="8"/>
  <c r="Q3166" i="8"/>
  <c r="P3166" i="8"/>
  <c r="Q3134" i="8"/>
  <c r="P3134" i="8"/>
  <c r="Q3054" i="8"/>
  <c r="P3054" i="8"/>
  <c r="Q2926" i="8"/>
  <c r="P2926" i="8"/>
  <c r="Q2862" i="8"/>
  <c r="P2862" i="8"/>
  <c r="Q2726" i="8"/>
  <c r="P2726" i="8"/>
  <c r="Q2150" i="8"/>
  <c r="P2150" i="8"/>
  <c r="Q2038" i="8"/>
  <c r="P2038" i="8"/>
  <c r="Q1910" i="8"/>
  <c r="P1910" i="8"/>
  <c r="Q1558" i="8"/>
  <c r="P1558" i="8"/>
  <c r="Q1374" i="8"/>
  <c r="P1374" i="8"/>
  <c r="Q1310" i="8"/>
  <c r="P1310" i="8"/>
  <c r="P4998" i="8"/>
  <c r="P4894" i="8"/>
  <c r="P4766" i="8"/>
  <c r="P4638" i="8"/>
  <c r="P4510" i="8"/>
  <c r="P4382" i="8"/>
  <c r="P4250" i="8"/>
  <c r="P4122" i="8"/>
  <c r="P3994" i="8"/>
  <c r="P3866" i="8"/>
  <c r="P3738" i="8"/>
  <c r="P3534" i="8"/>
  <c r="P3278" i="8"/>
  <c r="P3022" i="8"/>
  <c r="P4947" i="8"/>
  <c r="P4915" i="8"/>
  <c r="P4883" i="8"/>
  <c r="P4851" i="8"/>
  <c r="P4819" i="8"/>
  <c r="P4787" i="8"/>
  <c r="P4755" i="8"/>
  <c r="P4723" i="8"/>
  <c r="P4691" i="8"/>
  <c r="P4659" i="8"/>
  <c r="P4627" i="8"/>
  <c r="P4595" i="8"/>
  <c r="P4563" i="8"/>
  <c r="P4531" i="8"/>
  <c r="P4499" i="8"/>
  <c r="P4467" i="8"/>
  <c r="P4435" i="8"/>
  <c r="P4403" i="8"/>
  <c r="P4371" i="8"/>
  <c r="P2811" i="8"/>
  <c r="P2683" i="8"/>
  <c r="P2555" i="8"/>
  <c r="P2427" i="8"/>
  <c r="P2299" i="8"/>
  <c r="P2171" i="8"/>
  <c r="P817" i="8"/>
  <c r="P4963" i="8"/>
  <c r="P4931" i="8"/>
  <c r="P4899" i="8"/>
  <c r="P4867" i="8"/>
  <c r="P4835" i="8"/>
  <c r="P4803" i="8"/>
  <c r="P4771" i="8"/>
  <c r="P4739" i="8"/>
  <c r="P4707" i="8"/>
  <c r="P4675" i="8"/>
  <c r="P4643" i="8"/>
  <c r="P4611" i="8"/>
  <c r="P4579" i="8"/>
  <c r="P4547" i="8"/>
  <c r="P4515" i="8"/>
  <c r="P4483" i="8"/>
  <c r="P4451" i="8"/>
  <c r="P4419" i="8"/>
  <c r="P4387" i="8"/>
  <c r="P4355" i="8"/>
  <c r="P2747" i="8"/>
  <c r="P2619" i="8"/>
  <c r="P2491" i="8"/>
  <c r="P2363" i="8"/>
  <c r="P2235" i="8"/>
  <c r="P2107" i="8"/>
  <c r="P1073" i="8"/>
  <c r="P561" i="8"/>
  <c r="Q3684" i="8"/>
  <c r="P3684" i="8"/>
  <c r="Q3672" i="8"/>
  <c r="P3672" i="8"/>
  <c r="Q3660" i="8"/>
  <c r="P3660" i="8"/>
  <c r="Q3648" i="8"/>
  <c r="P3648" i="8"/>
  <c r="Q3636" i="8"/>
  <c r="P3636" i="8"/>
  <c r="Q3624" i="8"/>
  <c r="P3624" i="8"/>
  <c r="Q3612" i="8"/>
  <c r="P3612" i="8"/>
  <c r="Q3600" i="8"/>
  <c r="P3600" i="8"/>
  <c r="Q3564" i="8"/>
  <c r="P3564" i="8"/>
  <c r="Q3552" i="8"/>
  <c r="P3552" i="8"/>
  <c r="Q3540" i="8"/>
  <c r="P3540" i="8"/>
  <c r="Q3528" i="8"/>
  <c r="P3528" i="8"/>
  <c r="P3516" i="8"/>
  <c r="Q3516" i="8"/>
  <c r="Q3504" i="8"/>
  <c r="P3504" i="8"/>
  <c r="Q3488" i="8"/>
  <c r="P3488" i="8"/>
  <c r="Q3476" i="8"/>
  <c r="P3476" i="8"/>
  <c r="Q3464" i="8"/>
  <c r="P3464" i="8"/>
  <c r="Q3448" i="8"/>
  <c r="P3448" i="8"/>
  <c r="Q3436" i="8"/>
  <c r="P3436" i="8"/>
  <c r="Q3424" i="8"/>
  <c r="P3424" i="8"/>
  <c r="Q3412" i="8"/>
  <c r="P3412" i="8"/>
  <c r="Q3400" i="8"/>
  <c r="P3400" i="8"/>
  <c r="Q3388" i="8"/>
  <c r="P3388" i="8"/>
  <c r="Q3376" i="8"/>
  <c r="P3376" i="8"/>
  <c r="Q3364" i="8"/>
  <c r="P3364" i="8"/>
  <c r="Q3352" i="8"/>
  <c r="P3352" i="8"/>
  <c r="Q3340" i="8"/>
  <c r="P3340" i="8"/>
  <c r="Q3332" i="8"/>
  <c r="P3332" i="8"/>
  <c r="Q3320" i="8"/>
  <c r="P3320" i="8"/>
  <c r="Q3308" i="8"/>
  <c r="P3308" i="8"/>
  <c r="Q3296" i="8"/>
  <c r="P3296" i="8"/>
  <c r="Q3288" i="8"/>
  <c r="P3288" i="8"/>
  <c r="Q3276" i="8"/>
  <c r="P3276" i="8"/>
  <c r="Q3256" i="8"/>
  <c r="P3256" i="8"/>
  <c r="Q3244" i="8"/>
  <c r="P3244" i="8"/>
  <c r="Q3232" i="8"/>
  <c r="P3232" i="8"/>
  <c r="Q3220" i="8"/>
  <c r="P3220" i="8"/>
  <c r="Q3204" i="8"/>
  <c r="P3204" i="8"/>
  <c r="Q3192" i="8"/>
  <c r="P3192" i="8"/>
  <c r="Q3180" i="8"/>
  <c r="P3180" i="8"/>
  <c r="Q3168" i="8"/>
  <c r="P3168" i="8"/>
  <c r="Q3156" i="8"/>
  <c r="P3156" i="8"/>
  <c r="Q3140" i="8"/>
  <c r="P3140" i="8"/>
  <c r="Q3124" i="8"/>
  <c r="P3124" i="8"/>
  <c r="Q3112" i="8"/>
  <c r="P3112" i="8"/>
  <c r="Q3100" i="8"/>
  <c r="P3100" i="8"/>
  <c r="Q3088" i="8"/>
  <c r="P3088" i="8"/>
  <c r="Q3076" i="8"/>
  <c r="P3076" i="8"/>
  <c r="Q3056" i="8"/>
  <c r="P3056" i="8"/>
  <c r="Q3044" i="8"/>
  <c r="P3044" i="8"/>
  <c r="Q3032" i="8"/>
  <c r="P3032" i="8"/>
  <c r="Q3020" i="8"/>
  <c r="P3020" i="8"/>
  <c r="Q3008" i="8"/>
  <c r="P3008" i="8"/>
  <c r="Q2996" i="8"/>
  <c r="P2996" i="8"/>
  <c r="Q2984" i="8"/>
  <c r="P2984" i="8"/>
  <c r="Q2972" i="8"/>
  <c r="P2972" i="8"/>
  <c r="Q2960" i="8"/>
  <c r="P2960" i="8"/>
  <c r="Q2944" i="8"/>
  <c r="P2944" i="8"/>
  <c r="Q2936" i="8"/>
  <c r="P2936" i="8"/>
  <c r="Q2924" i="8"/>
  <c r="P2924" i="8"/>
  <c r="Q2912" i="8"/>
  <c r="P2912" i="8"/>
  <c r="Q2900" i="8"/>
  <c r="P2900" i="8"/>
  <c r="Q2888" i="8"/>
  <c r="P2888" i="8"/>
  <c r="Q2876" i="8"/>
  <c r="P2876" i="8"/>
  <c r="Q2868" i="8"/>
  <c r="P2868" i="8"/>
  <c r="Q2856" i="8"/>
  <c r="P2856" i="8"/>
  <c r="Q2844" i="8"/>
  <c r="P2844" i="8"/>
  <c r="Q2832" i="8"/>
  <c r="P2832" i="8"/>
  <c r="Q2820" i="8"/>
  <c r="P2820" i="8"/>
  <c r="Q2808" i="8"/>
  <c r="P2808" i="8"/>
  <c r="Q2796" i="8"/>
  <c r="P2796" i="8"/>
  <c r="Q2788" i="8"/>
  <c r="P2788" i="8"/>
  <c r="Q2776" i="8"/>
  <c r="P2776" i="8"/>
  <c r="Q2764" i="8"/>
  <c r="P2764" i="8"/>
  <c r="Q2756" i="8"/>
  <c r="P2756" i="8"/>
  <c r="Q2728" i="8"/>
  <c r="P2728" i="8"/>
  <c r="Q2716" i="8"/>
  <c r="P2716" i="8"/>
  <c r="Q2708" i="8"/>
  <c r="P2708" i="8"/>
  <c r="Q2696" i="8"/>
  <c r="P2696" i="8"/>
  <c r="Q2684" i="8"/>
  <c r="P2684" i="8"/>
  <c r="Q2676" i="8"/>
  <c r="P2676" i="8"/>
  <c r="Q2664" i="8"/>
  <c r="P2664" i="8"/>
  <c r="Q2652" i="8"/>
  <c r="P2652" i="8"/>
  <c r="Q2644" i="8"/>
  <c r="P2644" i="8"/>
  <c r="Q2552" i="8"/>
  <c r="P2552" i="8"/>
  <c r="Q2540" i="8"/>
  <c r="P2540" i="8"/>
  <c r="Q2532" i="8"/>
  <c r="P2532" i="8"/>
  <c r="Q2520" i="8"/>
  <c r="P2520" i="8"/>
  <c r="Q2508" i="8"/>
  <c r="P2508" i="8"/>
  <c r="Q2500" i="8"/>
  <c r="P2500" i="8"/>
  <c r="Q2456" i="8"/>
  <c r="P2456" i="8"/>
  <c r="Q2444" i="8"/>
  <c r="P2444" i="8"/>
  <c r="Q2436" i="8"/>
  <c r="P2436" i="8"/>
  <c r="Q2424" i="8"/>
  <c r="P2424" i="8"/>
  <c r="Q2412" i="8"/>
  <c r="P2412" i="8"/>
  <c r="Q2372" i="8"/>
  <c r="P2372" i="8"/>
  <c r="Q2360" i="8"/>
  <c r="P2360" i="8"/>
  <c r="Q2348" i="8"/>
  <c r="P2348" i="8"/>
  <c r="Q2328" i="8"/>
  <c r="P2328" i="8"/>
  <c r="Q2316" i="8"/>
  <c r="P2316" i="8"/>
  <c r="Q2308" i="8"/>
  <c r="P2308" i="8"/>
  <c r="Q2296" i="8"/>
  <c r="P2296" i="8"/>
  <c r="Q2284" i="8"/>
  <c r="P2284" i="8"/>
  <c r="Q2276" i="8"/>
  <c r="P2276" i="8"/>
  <c r="Q2264" i="8"/>
  <c r="P2264" i="8"/>
  <c r="Q2252" i="8"/>
  <c r="P2252" i="8"/>
  <c r="Q2244" i="8"/>
  <c r="P2244" i="8"/>
  <c r="Q2232" i="8"/>
  <c r="P2232" i="8"/>
  <c r="Q2220" i="8"/>
  <c r="P2220" i="8"/>
  <c r="Q2212" i="8"/>
  <c r="P2212" i="8"/>
  <c r="Q2200" i="8"/>
  <c r="P2200" i="8"/>
  <c r="Q2188" i="8"/>
  <c r="P2188" i="8"/>
  <c r="Q2180" i="8"/>
  <c r="P2180" i="8"/>
  <c r="Q2168" i="8"/>
  <c r="P2168" i="8"/>
  <c r="Q2156" i="8"/>
  <c r="P2156" i="8"/>
  <c r="Q2148" i="8"/>
  <c r="P2148" i="8"/>
  <c r="Q2104" i="8"/>
  <c r="P2104" i="8"/>
  <c r="Q2092" i="8"/>
  <c r="P2092" i="8"/>
  <c r="Q2084" i="8"/>
  <c r="P2084" i="8"/>
  <c r="Q2052" i="8"/>
  <c r="P2052" i="8"/>
  <c r="Q2040" i="8"/>
  <c r="P2040" i="8"/>
  <c r="Q2024" i="8"/>
  <c r="P2024" i="8"/>
  <c r="Q2012" i="8"/>
  <c r="P2012" i="8"/>
  <c r="Q2000" i="8"/>
  <c r="P2000" i="8"/>
  <c r="Q1988" i="8"/>
  <c r="P1988" i="8"/>
  <c r="Q1972" i="8"/>
  <c r="P1972" i="8"/>
  <c r="Q1960" i="8"/>
  <c r="P1960" i="8"/>
  <c r="Q1948" i="8"/>
  <c r="P1948" i="8"/>
  <c r="Q1936" i="8"/>
  <c r="P1936" i="8"/>
  <c r="Q1920" i="8"/>
  <c r="P1920" i="8"/>
  <c r="Q1908" i="8"/>
  <c r="P1908" i="8"/>
  <c r="Q1896" i="8"/>
  <c r="P1896" i="8"/>
  <c r="Q1888" i="8"/>
  <c r="P1888" i="8"/>
  <c r="Q1876" i="8"/>
  <c r="P1876" i="8"/>
  <c r="Q1864" i="8"/>
  <c r="P1864" i="8"/>
  <c r="Q1852" i="8"/>
  <c r="P1852" i="8"/>
  <c r="Q1840" i="8"/>
  <c r="P1840" i="8"/>
  <c r="Q1832" i="8"/>
  <c r="P1832" i="8"/>
  <c r="Q1820" i="8"/>
  <c r="P1820" i="8"/>
  <c r="Q1808" i="8"/>
  <c r="P1808" i="8"/>
  <c r="Q1796" i="8"/>
  <c r="P1796" i="8"/>
  <c r="Q1784" i="8"/>
  <c r="P1784" i="8"/>
  <c r="Q1772" i="8"/>
  <c r="P1772" i="8"/>
  <c r="Q1756" i="8"/>
  <c r="P1756" i="8"/>
  <c r="Q1744" i="8"/>
  <c r="P1744" i="8"/>
  <c r="Q1732" i="8"/>
  <c r="P1732" i="8"/>
  <c r="Q1720" i="8"/>
  <c r="P1720" i="8"/>
  <c r="Q1708" i="8"/>
  <c r="P1708" i="8"/>
  <c r="Q1696" i="8"/>
  <c r="P1696" i="8"/>
  <c r="Q1684" i="8"/>
  <c r="P1684" i="8"/>
  <c r="Q1672" i="8"/>
  <c r="P1672" i="8"/>
  <c r="Q1660" i="8"/>
  <c r="P1660" i="8"/>
  <c r="Q1644" i="8"/>
  <c r="P1644" i="8"/>
  <c r="Q1632" i="8"/>
  <c r="P1632" i="8"/>
  <c r="Q1620" i="8"/>
  <c r="P1620" i="8"/>
  <c r="Q1608" i="8"/>
  <c r="P1608" i="8"/>
  <c r="Q1596" i="8"/>
  <c r="P1596" i="8"/>
  <c r="Q1584" i="8"/>
  <c r="P1584" i="8"/>
  <c r="Q1572" i="8"/>
  <c r="P1572" i="8"/>
  <c r="Q1560" i="8"/>
  <c r="P1560" i="8"/>
  <c r="Q1548" i="8"/>
  <c r="P1548" i="8"/>
  <c r="Q1536" i="8"/>
  <c r="P1536" i="8"/>
  <c r="Q1524" i="8"/>
  <c r="P1524" i="8"/>
  <c r="Q1516" i="8"/>
  <c r="P1516" i="8"/>
  <c r="Q1504" i="8"/>
  <c r="P1504" i="8"/>
  <c r="Q1492" i="8"/>
  <c r="P1492" i="8"/>
  <c r="Q1480" i="8"/>
  <c r="P1480" i="8"/>
  <c r="Q1468" i="8"/>
  <c r="P1468" i="8"/>
  <c r="Q1456" i="8"/>
  <c r="P1456" i="8"/>
  <c r="Q1444" i="8"/>
  <c r="P1444" i="8"/>
  <c r="Q1432" i="8"/>
  <c r="P1432" i="8"/>
  <c r="Q1420" i="8"/>
  <c r="P1420" i="8"/>
  <c r="Q1408" i="8"/>
  <c r="P1408" i="8"/>
  <c r="Q1396" i="8"/>
  <c r="P1396" i="8"/>
  <c r="Q1384" i="8"/>
  <c r="P1384" i="8"/>
  <c r="Q1372" i="8"/>
  <c r="P1372" i="8"/>
  <c r="Q1360" i="8"/>
  <c r="P1360" i="8"/>
  <c r="Q1348" i="8"/>
  <c r="P1348" i="8"/>
  <c r="Q1336" i="8"/>
  <c r="P1336" i="8"/>
  <c r="Q1324" i="8"/>
  <c r="P1324" i="8"/>
  <c r="Q1312" i="8"/>
  <c r="P1312" i="8"/>
  <c r="Q1300" i="8"/>
  <c r="P1300" i="8"/>
  <c r="Q1288" i="8"/>
  <c r="P1288" i="8"/>
  <c r="Q1276" i="8"/>
  <c r="P1276" i="8"/>
  <c r="Q1264" i="8"/>
  <c r="P1264" i="8"/>
  <c r="Q1232" i="8"/>
  <c r="P1232" i="8"/>
  <c r="Q1220" i="8"/>
  <c r="P1220" i="8"/>
  <c r="Q1208" i="8"/>
  <c r="P1208" i="8"/>
  <c r="Q1196" i="8"/>
  <c r="P1196" i="8"/>
  <c r="Q1168" i="8"/>
  <c r="P1168" i="8"/>
  <c r="Q1156" i="8"/>
  <c r="P1156" i="8"/>
  <c r="Q1144" i="8"/>
  <c r="P1144" i="8"/>
  <c r="Q1132" i="8"/>
  <c r="P1132" i="8"/>
  <c r="Q1104" i="8"/>
  <c r="P1104" i="8"/>
  <c r="Q1092" i="8"/>
  <c r="P1092" i="8"/>
  <c r="Q1080" i="8"/>
  <c r="P1080" i="8"/>
  <c r="Q1068" i="8"/>
  <c r="P1068" i="8"/>
  <c r="Q1060" i="8"/>
  <c r="P1060" i="8"/>
  <c r="Q1048" i="8"/>
  <c r="P1048" i="8"/>
  <c r="Q1036" i="8"/>
  <c r="P1036" i="8"/>
  <c r="Q1024" i="8"/>
  <c r="P1024" i="8"/>
  <c r="Q1012" i="8"/>
  <c r="P1012" i="8"/>
  <c r="Q1004" i="8"/>
  <c r="P1004" i="8"/>
  <c r="Q992" i="8"/>
  <c r="P992" i="8"/>
  <c r="Q984" i="8"/>
  <c r="P984" i="8"/>
  <c r="Q972" i="8"/>
  <c r="P972" i="8"/>
  <c r="Q964" i="8"/>
  <c r="P964" i="8"/>
  <c r="Q956" i="8"/>
  <c r="P956" i="8"/>
  <c r="Q948" i="8"/>
  <c r="P948" i="8"/>
  <c r="Q940" i="8"/>
  <c r="P940" i="8"/>
  <c r="Q932" i="8"/>
  <c r="P932" i="8"/>
  <c r="Q928" i="8"/>
  <c r="P928" i="8"/>
  <c r="Q916" i="8"/>
  <c r="P916" i="8"/>
  <c r="Q908" i="8"/>
  <c r="P908" i="8"/>
  <c r="Q900" i="8"/>
  <c r="P900" i="8"/>
  <c r="Q892" i="8"/>
  <c r="P892" i="8"/>
  <c r="Q884" i="8"/>
  <c r="P884" i="8"/>
  <c r="Q876" i="8"/>
  <c r="P876" i="8"/>
  <c r="Q868" i="8"/>
  <c r="P868" i="8"/>
  <c r="Q852" i="8"/>
  <c r="P852" i="8"/>
  <c r="Q844" i="8"/>
  <c r="P844" i="8"/>
  <c r="Q836" i="8"/>
  <c r="P836" i="8"/>
  <c r="Q828" i="8"/>
  <c r="P828" i="8"/>
  <c r="Q820" i="8"/>
  <c r="P820" i="8"/>
  <c r="Q812" i="8"/>
  <c r="P812" i="8"/>
  <c r="Q804" i="8"/>
  <c r="P804" i="8"/>
  <c r="Q800" i="8"/>
  <c r="P800" i="8"/>
  <c r="Q792" i="8"/>
  <c r="P792" i="8"/>
  <c r="Q784" i="8"/>
  <c r="P784" i="8"/>
  <c r="Q776" i="8"/>
  <c r="P776" i="8"/>
  <c r="Q768" i="8"/>
  <c r="P768" i="8"/>
  <c r="Q760" i="8"/>
  <c r="P760" i="8"/>
  <c r="Q752" i="8"/>
  <c r="P752" i="8"/>
  <c r="Q744" i="8"/>
  <c r="P744" i="8"/>
  <c r="Q736" i="8"/>
  <c r="P736" i="8"/>
  <c r="Q728" i="8"/>
  <c r="P728" i="8"/>
  <c r="Q720" i="8"/>
  <c r="P720" i="8"/>
  <c r="Q712" i="8"/>
  <c r="P712" i="8"/>
  <c r="Q704" i="8"/>
  <c r="P704" i="8"/>
  <c r="Q696" i="8"/>
  <c r="P696" i="8"/>
  <c r="Q688" i="8"/>
  <c r="P688" i="8"/>
  <c r="Q680" i="8"/>
  <c r="P680" i="8"/>
  <c r="Q656" i="8"/>
  <c r="P656" i="8"/>
  <c r="Q648" i="8"/>
  <c r="P648" i="8"/>
  <c r="Q636" i="8"/>
  <c r="P636" i="8"/>
  <c r="Q624" i="8"/>
  <c r="P624" i="8"/>
  <c r="Q592" i="8"/>
  <c r="P592" i="8"/>
  <c r="Q580" i="8"/>
  <c r="P580" i="8"/>
  <c r="Q568" i="8"/>
  <c r="P568" i="8"/>
  <c r="Q560" i="8"/>
  <c r="P560" i="8"/>
  <c r="Q548" i="8"/>
  <c r="P548" i="8"/>
  <c r="Q536" i="8"/>
  <c r="P536" i="8"/>
  <c r="Q524" i="8"/>
  <c r="P524" i="8"/>
  <c r="Q512" i="8"/>
  <c r="P512" i="8"/>
  <c r="Q500" i="8"/>
  <c r="P500" i="8"/>
  <c r="Q488" i="8"/>
  <c r="P488" i="8"/>
  <c r="Q484" i="8"/>
  <c r="P484" i="8"/>
  <c r="Q468" i="8"/>
  <c r="P468" i="8"/>
  <c r="Q456" i="8"/>
  <c r="P456" i="8"/>
  <c r="Q444" i="8"/>
  <c r="P444" i="8"/>
  <c r="Q432" i="8"/>
  <c r="P432" i="8"/>
  <c r="Q420" i="8"/>
  <c r="P420" i="8"/>
  <c r="Q408" i="8"/>
  <c r="P408" i="8"/>
  <c r="Q396" i="8"/>
  <c r="P396" i="8"/>
  <c r="Q384" i="8"/>
  <c r="P384" i="8"/>
  <c r="Q372" i="8"/>
  <c r="P372" i="8"/>
  <c r="Q360" i="8"/>
  <c r="P360" i="8"/>
  <c r="Q352" i="8"/>
  <c r="P352" i="8"/>
  <c r="Q340" i="8"/>
  <c r="P340" i="8"/>
  <c r="Q328" i="8"/>
  <c r="P328" i="8"/>
  <c r="Q316" i="8"/>
  <c r="P316" i="8"/>
  <c r="Q304" i="8"/>
  <c r="P304" i="8"/>
  <c r="Q292" i="8"/>
  <c r="P292" i="8"/>
  <c r="Q276" i="8"/>
  <c r="P276" i="8"/>
  <c r="Q268" i="8"/>
  <c r="P268" i="8"/>
  <c r="Q260" i="8"/>
  <c r="P260" i="8"/>
  <c r="Q252" i="8"/>
  <c r="P252" i="8"/>
  <c r="Q244" i="8"/>
  <c r="P244" i="8"/>
  <c r="Q236" i="8"/>
  <c r="P236" i="8"/>
  <c r="Q232" i="8"/>
  <c r="P232" i="8"/>
  <c r="Q228" i="8"/>
  <c r="P228" i="8"/>
  <c r="Q220" i="8"/>
  <c r="P220" i="8"/>
  <c r="Q216" i="8"/>
  <c r="P216" i="8"/>
  <c r="Q212" i="8"/>
  <c r="P212" i="8"/>
  <c r="Q208" i="8"/>
  <c r="P208" i="8"/>
  <c r="Q204" i="8"/>
  <c r="P204" i="8"/>
  <c r="Q196" i="8"/>
  <c r="P196" i="8"/>
  <c r="Q192" i="8"/>
  <c r="P192" i="8"/>
  <c r="Q188" i="8"/>
  <c r="P188" i="8"/>
  <c r="Q184" i="8"/>
  <c r="P184" i="8"/>
  <c r="Q180" i="8"/>
  <c r="P180" i="8"/>
  <c r="Q176" i="8"/>
  <c r="P176" i="8"/>
  <c r="Q172" i="8"/>
  <c r="P172" i="8"/>
  <c r="Q168" i="8"/>
  <c r="P168" i="8"/>
  <c r="Q164" i="8"/>
  <c r="P164" i="8"/>
  <c r="Q160" i="8"/>
  <c r="P160" i="8"/>
  <c r="Q156" i="8"/>
  <c r="P156" i="8"/>
  <c r="Q152" i="8"/>
  <c r="P152" i="8"/>
  <c r="Q148" i="8"/>
  <c r="P148" i="8"/>
  <c r="Q144" i="8"/>
  <c r="P144" i="8"/>
  <c r="Q140" i="8"/>
  <c r="P140" i="8"/>
  <c r="Q136" i="8"/>
  <c r="P136" i="8"/>
  <c r="Q132" i="8"/>
  <c r="P132" i="8"/>
  <c r="Q128" i="8"/>
  <c r="P128" i="8"/>
  <c r="Q124" i="8"/>
  <c r="P124" i="8"/>
  <c r="Q120" i="8"/>
  <c r="P120" i="8"/>
  <c r="Q116" i="8"/>
  <c r="P116" i="8"/>
  <c r="Q112" i="8"/>
  <c r="P112" i="8"/>
  <c r="Q108" i="8"/>
  <c r="P108" i="8"/>
  <c r="Q104" i="8"/>
  <c r="P104" i="8"/>
  <c r="Q100" i="8"/>
  <c r="P100" i="8"/>
  <c r="Q96" i="8"/>
  <c r="P96" i="8"/>
  <c r="Q92" i="8"/>
  <c r="P92" i="8"/>
  <c r="Q88" i="8"/>
  <c r="P88" i="8"/>
  <c r="Q84" i="8"/>
  <c r="P84" i="8"/>
  <c r="Q80" i="8"/>
  <c r="P80" i="8"/>
  <c r="Q76" i="8"/>
  <c r="P76" i="8"/>
  <c r="Q72" i="8"/>
  <c r="P72" i="8"/>
  <c r="Q68" i="8"/>
  <c r="P68" i="8"/>
  <c r="Q64" i="8"/>
  <c r="P64" i="8"/>
  <c r="Q60" i="8"/>
  <c r="P60" i="8"/>
  <c r="Q56" i="8"/>
  <c r="P56" i="8"/>
  <c r="Q52" i="8"/>
  <c r="P52" i="8"/>
  <c r="Q48" i="8"/>
  <c r="P48" i="8"/>
  <c r="Q44" i="8"/>
  <c r="P44" i="8"/>
  <c r="Q40" i="8"/>
  <c r="P40" i="8"/>
  <c r="Q36" i="8"/>
  <c r="P36" i="8"/>
  <c r="Q32" i="8"/>
  <c r="P32" i="8"/>
  <c r="Q28" i="8"/>
  <c r="P28" i="8"/>
  <c r="Q24" i="8"/>
  <c r="P24" i="8"/>
  <c r="Q16" i="8"/>
  <c r="P16" i="8"/>
  <c r="O8" i="8"/>
  <c r="O4" i="8"/>
  <c r="P4968" i="8"/>
  <c r="P4952" i="8"/>
  <c r="P4936" i="8"/>
  <c r="P4920" i="8"/>
  <c r="P4904" i="8"/>
  <c r="P4888" i="8"/>
  <c r="P4872" i="8"/>
  <c r="P4856" i="8"/>
  <c r="P4840" i="8"/>
  <c r="P4824" i="8"/>
  <c r="P4808" i="8"/>
  <c r="P4792" i="8"/>
  <c r="P4776" i="8"/>
  <c r="P4760" i="8"/>
  <c r="P4744" i="8"/>
  <c r="P4728" i="8"/>
  <c r="P4712" i="8"/>
  <c r="P4696" i="8"/>
  <c r="P4680" i="8"/>
  <c r="P4664" i="8"/>
  <c r="P4648" i="8"/>
  <c r="P4632" i="8"/>
  <c r="P4616" i="8"/>
  <c r="P4600" i="8"/>
  <c r="P4584" i="8"/>
  <c r="P4568" i="8"/>
  <c r="P4552" i="8"/>
  <c r="P4536" i="8"/>
  <c r="P4520" i="8"/>
  <c r="P4504" i="8"/>
  <c r="P4488" i="8"/>
  <c r="P4472" i="8"/>
  <c r="P4456" i="8"/>
  <c r="P4440" i="8"/>
  <c r="P4424" i="8"/>
  <c r="P4408" i="8"/>
  <c r="P4392" i="8"/>
  <c r="P4376" i="8"/>
  <c r="P4360" i="8"/>
  <c r="P4344" i="8"/>
  <c r="P2768" i="8"/>
  <c r="P2704" i="8"/>
  <c r="P2640" i="8"/>
  <c r="P2576" i="8"/>
  <c r="P2512" i="8"/>
  <c r="P2448" i="8"/>
  <c r="P2384" i="8"/>
  <c r="P2320" i="8"/>
  <c r="P2256" i="8"/>
  <c r="P2192" i="8"/>
  <c r="P2128" i="8"/>
  <c r="P2064" i="8"/>
  <c r="P1244" i="8"/>
  <c r="P988" i="8"/>
  <c r="P732" i="8"/>
  <c r="P476" i="8"/>
  <c r="Q4948" i="8"/>
  <c r="Q4692" i="8"/>
  <c r="Q4400" i="8"/>
  <c r="Q3580" i="8"/>
  <c r="O2" i="8"/>
  <c r="Q4339" i="8"/>
  <c r="P4339" i="8"/>
  <c r="Q4335" i="8"/>
  <c r="P4335" i="8"/>
  <c r="Q4331" i="8"/>
  <c r="P4331" i="8"/>
  <c r="Q4327" i="8"/>
  <c r="P4327" i="8"/>
  <c r="Q4323" i="8"/>
  <c r="P4323" i="8"/>
  <c r="Q4319" i="8"/>
  <c r="P4319" i="8"/>
  <c r="Q4315" i="8"/>
  <c r="P4315" i="8"/>
  <c r="Q4311" i="8"/>
  <c r="P4311" i="8"/>
  <c r="Q4307" i="8"/>
  <c r="P4307" i="8"/>
  <c r="Q4303" i="8"/>
  <c r="P4303" i="8"/>
  <c r="Q4299" i="8"/>
  <c r="P4299" i="8"/>
  <c r="Q4295" i="8"/>
  <c r="P4295" i="8"/>
  <c r="Q4291" i="8"/>
  <c r="P4291" i="8"/>
  <c r="Q4287" i="8"/>
  <c r="P4287" i="8"/>
  <c r="Q4283" i="8"/>
  <c r="P4283" i="8"/>
  <c r="Q4279" i="8"/>
  <c r="P4279" i="8"/>
  <c r="Q4275" i="8"/>
  <c r="P4275" i="8"/>
  <c r="Q4271" i="8"/>
  <c r="P4271" i="8"/>
  <c r="Q4267" i="8"/>
  <c r="P4267" i="8"/>
  <c r="Q4263" i="8"/>
  <c r="P4263" i="8"/>
  <c r="Q4259" i="8"/>
  <c r="P4259" i="8"/>
  <c r="Q4255" i="8"/>
  <c r="P4255" i="8"/>
  <c r="Q4251" i="8"/>
  <c r="P4251" i="8"/>
  <c r="Q4247" i="8"/>
  <c r="P4247" i="8"/>
  <c r="Q4243" i="8"/>
  <c r="P4243" i="8"/>
  <c r="Q4239" i="8"/>
  <c r="P4239" i="8"/>
  <c r="Q4235" i="8"/>
  <c r="P4235" i="8"/>
  <c r="Q4231" i="8"/>
  <c r="P4231" i="8"/>
  <c r="Q4227" i="8"/>
  <c r="P4227" i="8"/>
  <c r="Q4223" i="8"/>
  <c r="P4223" i="8"/>
  <c r="Q4219" i="8"/>
  <c r="P4219" i="8"/>
  <c r="Q4215" i="8"/>
  <c r="P4215" i="8"/>
  <c r="Q4211" i="8"/>
  <c r="P4211" i="8"/>
  <c r="Q4207" i="8"/>
  <c r="P4207" i="8"/>
  <c r="Q4203" i="8"/>
  <c r="P4203" i="8"/>
  <c r="Q4199" i="8"/>
  <c r="P4199" i="8"/>
  <c r="Q4195" i="8"/>
  <c r="P4195" i="8"/>
  <c r="Q4191" i="8"/>
  <c r="P4191" i="8"/>
  <c r="Q4187" i="8"/>
  <c r="P4187" i="8"/>
  <c r="Q4183" i="8"/>
  <c r="P4183" i="8"/>
  <c r="Q4179" i="8"/>
  <c r="P4179" i="8"/>
  <c r="Q4175" i="8"/>
  <c r="P4175" i="8"/>
  <c r="Q4171" i="8"/>
  <c r="P4171" i="8"/>
  <c r="Q4167" i="8"/>
  <c r="P4167" i="8"/>
  <c r="Q4163" i="8"/>
  <c r="P4163" i="8"/>
  <c r="Q4159" i="8"/>
  <c r="P4159" i="8"/>
  <c r="Q4155" i="8"/>
  <c r="P4155" i="8"/>
  <c r="Q4151" i="8"/>
  <c r="P4151" i="8"/>
  <c r="Q4147" i="8"/>
  <c r="P4147" i="8"/>
  <c r="Q4143" i="8"/>
  <c r="P4143" i="8"/>
  <c r="Q4139" i="8"/>
  <c r="P4139" i="8"/>
  <c r="Q4135" i="8"/>
  <c r="P4135" i="8"/>
  <c r="Q4131" i="8"/>
  <c r="P4131" i="8"/>
  <c r="Q4127" i="8"/>
  <c r="P4127" i="8"/>
  <c r="Q4123" i="8"/>
  <c r="P4123" i="8"/>
  <c r="Q4119" i="8"/>
  <c r="P4119" i="8"/>
  <c r="Q4115" i="8"/>
  <c r="P4115" i="8"/>
  <c r="Q4111" i="8"/>
  <c r="P4111" i="8"/>
  <c r="Q4107" i="8"/>
  <c r="P4107" i="8"/>
  <c r="Q4103" i="8"/>
  <c r="P4103" i="8"/>
  <c r="Q4099" i="8"/>
  <c r="P4099" i="8"/>
  <c r="Q4095" i="8"/>
  <c r="P4095" i="8"/>
  <c r="Q4091" i="8"/>
  <c r="P4091" i="8"/>
  <c r="Q4087" i="8"/>
  <c r="P4087" i="8"/>
  <c r="Q4083" i="8"/>
  <c r="P4083" i="8"/>
  <c r="Q4079" i="8"/>
  <c r="P4079" i="8"/>
  <c r="Q4075" i="8"/>
  <c r="P4075" i="8"/>
  <c r="Q4071" i="8"/>
  <c r="P4071" i="8"/>
  <c r="Q4067" i="8"/>
  <c r="P4067" i="8"/>
  <c r="Q4063" i="8"/>
  <c r="P4063" i="8"/>
  <c r="Q4059" i="8"/>
  <c r="P4059" i="8"/>
  <c r="Q4055" i="8"/>
  <c r="P4055" i="8"/>
  <c r="Q4051" i="8"/>
  <c r="P4051" i="8"/>
  <c r="Q4047" i="8"/>
  <c r="P4047" i="8"/>
  <c r="Q4043" i="8"/>
  <c r="P4043" i="8"/>
  <c r="Q4039" i="8"/>
  <c r="P4039" i="8"/>
  <c r="Q4035" i="8"/>
  <c r="P4035" i="8"/>
  <c r="Q4031" i="8"/>
  <c r="P4031" i="8"/>
  <c r="Q4027" i="8"/>
  <c r="P4027" i="8"/>
  <c r="Q4023" i="8"/>
  <c r="P4023" i="8"/>
  <c r="Q4019" i="8"/>
  <c r="P4019" i="8"/>
  <c r="Q4015" i="8"/>
  <c r="P4015" i="8"/>
  <c r="Q4011" i="8"/>
  <c r="P4011" i="8"/>
  <c r="Q4007" i="8"/>
  <c r="P4007" i="8"/>
  <c r="Q4003" i="8"/>
  <c r="P4003" i="8"/>
  <c r="Q3999" i="8"/>
  <c r="P3999" i="8"/>
  <c r="Q3995" i="8"/>
  <c r="P3995" i="8"/>
  <c r="Q3991" i="8"/>
  <c r="P3991" i="8"/>
  <c r="Q3987" i="8"/>
  <c r="P3987" i="8"/>
  <c r="Q3983" i="8"/>
  <c r="P3983" i="8"/>
  <c r="Q3979" i="8"/>
  <c r="P3979" i="8"/>
  <c r="Q3975" i="8"/>
  <c r="P3975" i="8"/>
  <c r="Q3971" i="8"/>
  <c r="P3971" i="8"/>
  <c r="Q3967" i="8"/>
  <c r="P3967" i="8"/>
  <c r="Q3963" i="8"/>
  <c r="P3963" i="8"/>
  <c r="Q3959" i="8"/>
  <c r="P3959" i="8"/>
  <c r="Q3955" i="8"/>
  <c r="P3955" i="8"/>
  <c r="Q3951" i="8"/>
  <c r="P3951" i="8"/>
  <c r="Q3947" i="8"/>
  <c r="P3947" i="8"/>
  <c r="Q3943" i="8"/>
  <c r="P3943" i="8"/>
  <c r="Q3939" i="8"/>
  <c r="P3939" i="8"/>
  <c r="Q3935" i="8"/>
  <c r="P3935" i="8"/>
  <c r="Q3931" i="8"/>
  <c r="P3931" i="8"/>
  <c r="Q3927" i="8"/>
  <c r="P3927" i="8"/>
  <c r="Q3923" i="8"/>
  <c r="P3923" i="8"/>
  <c r="Q3919" i="8"/>
  <c r="P3919" i="8"/>
  <c r="Q3915" i="8"/>
  <c r="P3915" i="8"/>
  <c r="Q3911" i="8"/>
  <c r="P3911" i="8"/>
  <c r="Q3907" i="8"/>
  <c r="P3907" i="8"/>
  <c r="Q3903" i="8"/>
  <c r="P3903" i="8"/>
  <c r="Q3899" i="8"/>
  <c r="P3899" i="8"/>
  <c r="Q3895" i="8"/>
  <c r="P3895" i="8"/>
  <c r="Q3891" i="8"/>
  <c r="P3891" i="8"/>
  <c r="Q3887" i="8"/>
  <c r="P3887" i="8"/>
  <c r="Q3883" i="8"/>
  <c r="P3883" i="8"/>
  <c r="Q3879" i="8"/>
  <c r="P3879" i="8"/>
  <c r="Q3875" i="8"/>
  <c r="P3875" i="8"/>
  <c r="Q3871" i="8"/>
  <c r="P3871" i="8"/>
  <c r="Q3867" i="8"/>
  <c r="P3867" i="8"/>
  <c r="Q3863" i="8"/>
  <c r="P3863" i="8"/>
  <c r="Q3859" i="8"/>
  <c r="P3859" i="8"/>
  <c r="Q3855" i="8"/>
  <c r="P3855" i="8"/>
  <c r="Q3851" i="8"/>
  <c r="P3851" i="8"/>
  <c r="Q3847" i="8"/>
  <c r="P3847" i="8"/>
  <c r="Q3843" i="8"/>
  <c r="P3843" i="8"/>
  <c r="Q3839" i="8"/>
  <c r="P3839" i="8"/>
  <c r="Q3835" i="8"/>
  <c r="P3835" i="8"/>
  <c r="Q3831" i="8"/>
  <c r="P3831" i="8"/>
  <c r="Q3827" i="8"/>
  <c r="P3827" i="8"/>
  <c r="Q3823" i="8"/>
  <c r="P3823" i="8"/>
  <c r="Q3819" i="8"/>
  <c r="P3819" i="8"/>
  <c r="Q3815" i="8"/>
  <c r="P3815" i="8"/>
  <c r="Q3811" i="8"/>
  <c r="P3811" i="8"/>
  <c r="Q3807" i="8"/>
  <c r="P3807" i="8"/>
  <c r="Q3803" i="8"/>
  <c r="P3803" i="8"/>
  <c r="Q3799" i="8"/>
  <c r="P3799" i="8"/>
  <c r="Q3795" i="8"/>
  <c r="P3795" i="8"/>
  <c r="Q3791" i="8"/>
  <c r="P3791" i="8"/>
  <c r="Q3787" i="8"/>
  <c r="P3787" i="8"/>
  <c r="Q3783" i="8"/>
  <c r="P3783" i="8"/>
  <c r="Q3779" i="8"/>
  <c r="P3779" i="8"/>
  <c r="Q3775" i="8"/>
  <c r="P3775" i="8"/>
  <c r="Q3771" i="8"/>
  <c r="P3771" i="8"/>
  <c r="Q3767" i="8"/>
  <c r="P3767" i="8"/>
  <c r="Q3763" i="8"/>
  <c r="P3763" i="8"/>
  <c r="Q3759" i="8"/>
  <c r="P3759" i="8"/>
  <c r="Q3755" i="8"/>
  <c r="P3755" i="8"/>
  <c r="Q3751" i="8"/>
  <c r="P3751" i="8"/>
  <c r="Q3747" i="8"/>
  <c r="P3747" i="8"/>
  <c r="Q3743" i="8"/>
  <c r="P3743" i="8"/>
  <c r="Q3739" i="8"/>
  <c r="P3739" i="8"/>
  <c r="Q3735" i="8"/>
  <c r="P3735" i="8"/>
  <c r="Q3731" i="8"/>
  <c r="P3731" i="8"/>
  <c r="Q3727" i="8"/>
  <c r="P3727" i="8"/>
  <c r="Q3723" i="8"/>
  <c r="P3723" i="8"/>
  <c r="Q3719" i="8"/>
  <c r="P3719" i="8"/>
  <c r="Q3715" i="8"/>
  <c r="P3715" i="8"/>
  <c r="Q3711" i="8"/>
  <c r="P3711" i="8"/>
  <c r="Q3707" i="8"/>
  <c r="P3707" i="8"/>
  <c r="Q3703" i="8"/>
  <c r="P3703" i="8"/>
  <c r="Q3699" i="8"/>
  <c r="P3699" i="8"/>
  <c r="Q3695" i="8"/>
  <c r="P3695" i="8"/>
  <c r="Q3691" i="8"/>
  <c r="P3691" i="8"/>
  <c r="Q3687" i="8"/>
  <c r="P3687" i="8"/>
  <c r="Q3683" i="8"/>
  <c r="P3683" i="8"/>
  <c r="Q3679" i="8"/>
  <c r="P3679" i="8"/>
  <c r="Q3675" i="8"/>
  <c r="P3675" i="8"/>
  <c r="Q3671" i="8"/>
  <c r="P3671" i="8"/>
  <c r="Q3667" i="8"/>
  <c r="P3667" i="8"/>
  <c r="Q3663" i="8"/>
  <c r="P3663" i="8"/>
  <c r="Q3659" i="8"/>
  <c r="P3659" i="8"/>
  <c r="Q3655" i="8"/>
  <c r="P3655" i="8"/>
  <c r="Q3651" i="8"/>
  <c r="P3651" i="8"/>
  <c r="Q3647" i="8"/>
  <c r="P3647" i="8"/>
  <c r="Q3643" i="8"/>
  <c r="P3643" i="8"/>
  <c r="Q3639" i="8"/>
  <c r="P3639" i="8"/>
  <c r="Q3635" i="8"/>
  <c r="P3635" i="8"/>
  <c r="Q3631" i="8"/>
  <c r="P3631" i="8"/>
  <c r="Q3627" i="8"/>
  <c r="P3627" i="8"/>
  <c r="Q3623" i="8"/>
  <c r="P3623" i="8"/>
  <c r="Q3619" i="8"/>
  <c r="P3619" i="8"/>
  <c r="Q3615" i="8"/>
  <c r="P3615" i="8"/>
  <c r="Q3611" i="8"/>
  <c r="P3611" i="8"/>
  <c r="Q3607" i="8"/>
  <c r="P3607" i="8"/>
  <c r="Q3603" i="8"/>
  <c r="P3603" i="8"/>
  <c r="Q3599" i="8"/>
  <c r="P3599" i="8"/>
  <c r="Q3595" i="8"/>
  <c r="P3595" i="8"/>
  <c r="Q3591" i="8"/>
  <c r="P3591" i="8"/>
  <c r="Q3587" i="8"/>
  <c r="P3587" i="8"/>
  <c r="Q3583" i="8"/>
  <c r="P3583" i="8"/>
  <c r="Q3579" i="8"/>
  <c r="P3579" i="8"/>
  <c r="Q3575" i="8"/>
  <c r="P3575" i="8"/>
  <c r="Q3571" i="8"/>
  <c r="P3571" i="8"/>
  <c r="Q3567" i="8"/>
  <c r="P3567" i="8"/>
  <c r="Q3563" i="8"/>
  <c r="P3563" i="8"/>
  <c r="Q3559" i="8"/>
  <c r="P3559" i="8"/>
  <c r="Q3555" i="8"/>
  <c r="P3555" i="8"/>
  <c r="Q3551" i="8"/>
  <c r="P3551" i="8"/>
  <c r="Q3547" i="8"/>
  <c r="P3547" i="8"/>
  <c r="Q3543" i="8"/>
  <c r="P3543" i="8"/>
  <c r="Q3539" i="8"/>
  <c r="P3539" i="8"/>
  <c r="Q3535" i="8"/>
  <c r="P3535" i="8"/>
  <c r="Q3531" i="8"/>
  <c r="P3531" i="8"/>
  <c r="Q3527" i="8"/>
  <c r="P3527" i="8"/>
  <c r="Q3523" i="8"/>
  <c r="P3523" i="8"/>
  <c r="Q3519" i="8"/>
  <c r="P3519" i="8"/>
  <c r="Q3515" i="8"/>
  <c r="P3515" i="8"/>
  <c r="Q3511" i="8"/>
  <c r="P3511" i="8"/>
  <c r="Q3507" i="8"/>
  <c r="P3507" i="8"/>
  <c r="Q3503" i="8"/>
  <c r="P3503" i="8"/>
  <c r="Q3499" i="8"/>
  <c r="P3499" i="8"/>
  <c r="Q3495" i="8"/>
  <c r="P3495" i="8"/>
  <c r="Q3491" i="8"/>
  <c r="P3491" i="8"/>
  <c r="Q3487" i="8"/>
  <c r="P3487" i="8"/>
  <c r="Q3483" i="8"/>
  <c r="P3483" i="8"/>
  <c r="Q3479" i="8"/>
  <c r="P3479" i="8"/>
  <c r="Q3475" i="8"/>
  <c r="P3475" i="8"/>
  <c r="Q3471" i="8"/>
  <c r="P3471" i="8"/>
  <c r="Q3467" i="8"/>
  <c r="P3467" i="8"/>
  <c r="Q3463" i="8"/>
  <c r="P3463" i="8"/>
  <c r="Q3459" i="8"/>
  <c r="P3459" i="8"/>
  <c r="Q3455" i="8"/>
  <c r="P3455" i="8"/>
  <c r="Q3451" i="8"/>
  <c r="P3451" i="8"/>
  <c r="Q3447" i="8"/>
  <c r="P3447" i="8"/>
  <c r="Q3443" i="8"/>
  <c r="P3443" i="8"/>
  <c r="Q3439" i="8"/>
  <c r="P3439" i="8"/>
  <c r="Q3435" i="8"/>
  <c r="P3435" i="8"/>
  <c r="Q3431" i="8"/>
  <c r="P3431" i="8"/>
  <c r="Q3427" i="8"/>
  <c r="P3427" i="8"/>
  <c r="Q3423" i="8"/>
  <c r="P3423" i="8"/>
  <c r="Q3419" i="8"/>
  <c r="P3419" i="8"/>
  <c r="Q3415" i="8"/>
  <c r="P3415" i="8"/>
  <c r="Q3411" i="8"/>
  <c r="P3411" i="8"/>
  <c r="Q3407" i="8"/>
  <c r="P3407" i="8"/>
  <c r="Q3403" i="8"/>
  <c r="P3403" i="8"/>
  <c r="Q3399" i="8"/>
  <c r="P3399" i="8"/>
  <c r="Q3395" i="8"/>
  <c r="P3395" i="8"/>
  <c r="Q3391" i="8"/>
  <c r="P3391" i="8"/>
  <c r="Q3387" i="8"/>
  <c r="P3387" i="8"/>
  <c r="Q3383" i="8"/>
  <c r="P3383" i="8"/>
  <c r="Q3379" i="8"/>
  <c r="P3379" i="8"/>
  <c r="Q3375" i="8"/>
  <c r="P3375" i="8"/>
  <c r="Q3371" i="8"/>
  <c r="P3371" i="8"/>
  <c r="Q3367" i="8"/>
  <c r="P3367" i="8"/>
  <c r="Q3363" i="8"/>
  <c r="P3363" i="8"/>
  <c r="Q3359" i="8"/>
  <c r="P3359" i="8"/>
  <c r="Q3355" i="8"/>
  <c r="P3355" i="8"/>
  <c r="Q3351" i="8"/>
  <c r="P3351" i="8"/>
  <c r="Q3347" i="8"/>
  <c r="P3347" i="8"/>
  <c r="Q3343" i="8"/>
  <c r="P3343" i="8"/>
  <c r="Q3339" i="8"/>
  <c r="P3339" i="8"/>
  <c r="Q3335" i="8"/>
  <c r="P3335" i="8"/>
  <c r="Q3331" i="8"/>
  <c r="P3331" i="8"/>
  <c r="Q3327" i="8"/>
  <c r="P3327" i="8"/>
  <c r="Q3323" i="8"/>
  <c r="P3323" i="8"/>
  <c r="Q3319" i="8"/>
  <c r="P3319" i="8"/>
  <c r="Q3315" i="8"/>
  <c r="P3315" i="8"/>
  <c r="Q3311" i="8"/>
  <c r="P3311" i="8"/>
  <c r="Q3307" i="8"/>
  <c r="P3307" i="8"/>
  <c r="Q3303" i="8"/>
  <c r="P3303" i="8"/>
  <c r="Q3299" i="8"/>
  <c r="P3299" i="8"/>
  <c r="Q3295" i="8"/>
  <c r="P3295" i="8"/>
  <c r="Q3291" i="8"/>
  <c r="P3291" i="8"/>
  <c r="Q3287" i="8"/>
  <c r="P3287" i="8"/>
  <c r="Q3283" i="8"/>
  <c r="P3283" i="8"/>
  <c r="Q3279" i="8"/>
  <c r="P3279" i="8"/>
  <c r="Q3275" i="8"/>
  <c r="P3275" i="8"/>
  <c r="Q3271" i="8"/>
  <c r="P3271" i="8"/>
  <c r="Q3267" i="8"/>
  <c r="P3267" i="8"/>
  <c r="Q3263" i="8"/>
  <c r="P3263" i="8"/>
  <c r="Q3259" i="8"/>
  <c r="P3259" i="8"/>
  <c r="Q3255" i="8"/>
  <c r="P3255" i="8"/>
  <c r="Q3251" i="8"/>
  <c r="P3251" i="8"/>
  <c r="Q3247" i="8"/>
  <c r="P3247" i="8"/>
  <c r="P3243" i="8"/>
  <c r="Q3243" i="8"/>
  <c r="Q3239" i="8"/>
  <c r="P3239" i="8"/>
  <c r="Q3235" i="8"/>
  <c r="P3235" i="8"/>
  <c r="Q3231" i="8"/>
  <c r="P3231" i="8"/>
  <c r="Q3227" i="8"/>
  <c r="P3227" i="8"/>
  <c r="Q3223" i="8"/>
  <c r="P3223" i="8"/>
  <c r="Q3219" i="8"/>
  <c r="P3219" i="8"/>
  <c r="Q3215" i="8"/>
  <c r="P3215" i="8"/>
  <c r="Q3211" i="8"/>
  <c r="P3211" i="8"/>
  <c r="Q3207" i="8"/>
  <c r="P3207" i="8"/>
  <c r="Q3203" i="8"/>
  <c r="P3203" i="8"/>
  <c r="Q3199" i="8"/>
  <c r="P3199" i="8"/>
  <c r="Q3195" i="8"/>
  <c r="P3195" i="8"/>
  <c r="Q3191" i="8"/>
  <c r="P3191" i="8"/>
  <c r="Q3187" i="8"/>
  <c r="P3187" i="8"/>
  <c r="Q3183" i="8"/>
  <c r="P3183" i="8"/>
  <c r="Q3179" i="8"/>
  <c r="P3179" i="8"/>
  <c r="Q3175" i="8"/>
  <c r="P3175" i="8"/>
  <c r="Q3171" i="8"/>
  <c r="P3171" i="8"/>
  <c r="Q3167" i="8"/>
  <c r="P3167" i="8"/>
  <c r="Q3163" i="8"/>
  <c r="P3163" i="8"/>
  <c r="Q3159" i="8"/>
  <c r="P3159" i="8"/>
  <c r="Q3155" i="8"/>
  <c r="P3155" i="8"/>
  <c r="Q3151" i="8"/>
  <c r="P3151" i="8"/>
  <c r="Q3147" i="8"/>
  <c r="P3147" i="8"/>
  <c r="Q3143" i="8"/>
  <c r="P3143" i="8"/>
  <c r="Q3139" i="8"/>
  <c r="P3139" i="8"/>
  <c r="Q3135" i="8"/>
  <c r="P3135" i="8"/>
  <c r="Q3131" i="8"/>
  <c r="P3131" i="8"/>
  <c r="Q3127" i="8"/>
  <c r="P3127" i="8"/>
  <c r="Q3123" i="8"/>
  <c r="P3123" i="8"/>
  <c r="Q3119" i="8"/>
  <c r="P3119" i="8"/>
  <c r="Q3115" i="8"/>
  <c r="P3115" i="8"/>
  <c r="Q3111" i="8"/>
  <c r="P3111" i="8"/>
  <c r="Q3107" i="8"/>
  <c r="P3107" i="8"/>
  <c r="Q3103" i="8"/>
  <c r="P3103" i="8"/>
  <c r="Q3099" i="8"/>
  <c r="P3099" i="8"/>
  <c r="Q3095" i="8"/>
  <c r="P3095" i="8"/>
  <c r="Q3091" i="8"/>
  <c r="P3091" i="8"/>
  <c r="Q3087" i="8"/>
  <c r="P3087" i="8"/>
  <c r="Q3083" i="8"/>
  <c r="P3083" i="8"/>
  <c r="Q3079" i="8"/>
  <c r="P3079" i="8"/>
  <c r="Q3075" i="8"/>
  <c r="P3075" i="8"/>
  <c r="Q3071" i="8"/>
  <c r="P3071" i="8"/>
  <c r="Q3067" i="8"/>
  <c r="P3067" i="8"/>
  <c r="Q3063" i="8"/>
  <c r="P3063" i="8"/>
  <c r="Q3059" i="8"/>
  <c r="P3059" i="8"/>
  <c r="Q3055" i="8"/>
  <c r="P3055" i="8"/>
  <c r="Q3051" i="8"/>
  <c r="P3051" i="8"/>
  <c r="Q3047" i="8"/>
  <c r="P3047" i="8"/>
  <c r="Q3043" i="8"/>
  <c r="P3043" i="8"/>
  <c r="Q3039" i="8"/>
  <c r="P3039" i="8"/>
  <c r="Q3035" i="8"/>
  <c r="P3035" i="8"/>
  <c r="Q3031" i="8"/>
  <c r="P3031" i="8"/>
  <c r="Q3027" i="8"/>
  <c r="P3027" i="8"/>
  <c r="Q3023" i="8"/>
  <c r="P3023" i="8"/>
  <c r="Q3019" i="8"/>
  <c r="P3019" i="8"/>
  <c r="Q3015" i="8"/>
  <c r="P3015" i="8"/>
  <c r="Q3011" i="8"/>
  <c r="P3011" i="8"/>
  <c r="Q3007" i="8"/>
  <c r="P3007" i="8"/>
  <c r="Q3003" i="8"/>
  <c r="P3003" i="8"/>
  <c r="Q2999" i="8"/>
  <c r="P2999" i="8"/>
  <c r="Q2995" i="8"/>
  <c r="P2995" i="8"/>
  <c r="Q2991" i="8"/>
  <c r="P2991" i="8"/>
  <c r="Q2983" i="8"/>
  <c r="P2983" i="8"/>
  <c r="Q2979" i="8"/>
  <c r="P2979" i="8"/>
  <c r="Q2975" i="8"/>
  <c r="P2975" i="8"/>
  <c r="Q2971" i="8"/>
  <c r="P2971" i="8"/>
  <c r="Q2967" i="8"/>
  <c r="P2967" i="8"/>
  <c r="Q2963" i="8"/>
  <c r="P2963" i="8"/>
  <c r="Q2959" i="8"/>
  <c r="P2959" i="8"/>
  <c r="Q2955" i="8"/>
  <c r="P2955" i="8"/>
  <c r="Q2951" i="8"/>
  <c r="P2951" i="8"/>
  <c r="Q2947" i="8"/>
  <c r="P2947" i="8"/>
  <c r="Q2943" i="8"/>
  <c r="P2943" i="8"/>
  <c r="Q2939" i="8"/>
  <c r="P2939" i="8"/>
  <c r="Q2935" i="8"/>
  <c r="P2935" i="8"/>
  <c r="Q2931" i="8"/>
  <c r="P2931" i="8"/>
  <c r="Q2927" i="8"/>
  <c r="P2927" i="8"/>
  <c r="Q2923" i="8"/>
  <c r="P2923" i="8"/>
  <c r="Q2919" i="8"/>
  <c r="P2919" i="8"/>
  <c r="Q2915" i="8"/>
  <c r="P2915" i="8"/>
  <c r="Q2911" i="8"/>
  <c r="P2911" i="8"/>
  <c r="Q2907" i="8"/>
  <c r="P2907" i="8"/>
  <c r="Q2903" i="8"/>
  <c r="P2903" i="8"/>
  <c r="Q2899" i="8"/>
  <c r="P2899" i="8"/>
  <c r="Q2895" i="8"/>
  <c r="P2895" i="8"/>
  <c r="Q2891" i="8"/>
  <c r="P2891" i="8"/>
  <c r="Q2887" i="8"/>
  <c r="P2887" i="8"/>
  <c r="Q2883" i="8"/>
  <c r="P2883" i="8"/>
  <c r="Q2879" i="8"/>
  <c r="P2879" i="8"/>
  <c r="Q2875" i="8"/>
  <c r="P2875" i="8"/>
  <c r="Q2871" i="8"/>
  <c r="P2871" i="8"/>
  <c r="Q2867" i="8"/>
  <c r="P2867" i="8"/>
  <c r="Q2863" i="8"/>
  <c r="P2863" i="8"/>
  <c r="Q2859" i="8"/>
  <c r="P2859" i="8"/>
  <c r="Q2855" i="8"/>
  <c r="P2855" i="8"/>
  <c r="Q2851" i="8"/>
  <c r="P2851" i="8"/>
  <c r="Q2847" i="8"/>
  <c r="P2847" i="8"/>
  <c r="Q2843" i="8"/>
  <c r="P2843" i="8"/>
  <c r="Q2839" i="8"/>
  <c r="P2839" i="8"/>
  <c r="Q2835" i="8"/>
  <c r="P2835" i="8"/>
  <c r="Q2831" i="8"/>
  <c r="P2831" i="8"/>
  <c r="Q2827" i="8"/>
  <c r="P2827" i="8"/>
  <c r="Q2823" i="8"/>
  <c r="P2823" i="8"/>
  <c r="Q2819" i="8"/>
  <c r="P2819" i="8"/>
  <c r="Q2815" i="8"/>
  <c r="P2815" i="8"/>
  <c r="Q2807" i="8"/>
  <c r="P2807" i="8"/>
  <c r="Q2803" i="8"/>
  <c r="P2803" i="8"/>
  <c r="Q2799" i="8"/>
  <c r="P2799" i="8"/>
  <c r="Q2791" i="8"/>
  <c r="P2791" i="8"/>
  <c r="Q2787" i="8"/>
  <c r="P2787" i="8"/>
  <c r="Q2783" i="8"/>
  <c r="P2783" i="8"/>
  <c r="Q2775" i="8"/>
  <c r="P2775" i="8"/>
  <c r="Q2771" i="8"/>
  <c r="P2771" i="8"/>
  <c r="Q2767" i="8"/>
  <c r="P2767" i="8"/>
  <c r="Q2759" i="8"/>
  <c r="P2759" i="8"/>
  <c r="Q2755" i="8"/>
  <c r="P2755" i="8"/>
  <c r="Q2751" i="8"/>
  <c r="P2751" i="8"/>
  <c r="Q2743" i="8"/>
  <c r="P2743" i="8"/>
  <c r="Q2739" i="8"/>
  <c r="P2739" i="8"/>
  <c r="Q2735" i="8"/>
  <c r="P2735" i="8"/>
  <c r="Q2727" i="8"/>
  <c r="P2727" i="8"/>
  <c r="Q2723" i="8"/>
  <c r="P2723" i="8"/>
  <c r="Q2719" i="8"/>
  <c r="P2719" i="8"/>
  <c r="Q2711" i="8"/>
  <c r="P2711" i="8"/>
  <c r="Q2707" i="8"/>
  <c r="P2707" i="8"/>
  <c r="Q2703" i="8"/>
  <c r="P2703" i="8"/>
  <c r="Q2695" i="8"/>
  <c r="P2695" i="8"/>
  <c r="Q2691" i="8"/>
  <c r="P2691" i="8"/>
  <c r="Q2687" i="8"/>
  <c r="P2687" i="8"/>
  <c r="Q2679" i="8"/>
  <c r="P2679" i="8"/>
  <c r="Q2675" i="8"/>
  <c r="P2675" i="8"/>
  <c r="Q2671" i="8"/>
  <c r="P2671" i="8"/>
  <c r="Q2663" i="8"/>
  <c r="P2663" i="8"/>
  <c r="Q2659" i="8"/>
  <c r="P2659" i="8"/>
  <c r="Q2655" i="8"/>
  <c r="P2655" i="8"/>
  <c r="Q2647" i="8"/>
  <c r="P2647" i="8"/>
  <c r="Q2643" i="8"/>
  <c r="P2643" i="8"/>
  <c r="Q2639" i="8"/>
  <c r="P2639" i="8"/>
  <c r="Q2631" i="8"/>
  <c r="P2631" i="8"/>
  <c r="Q2627" i="8"/>
  <c r="P2627" i="8"/>
  <c r="Q2623" i="8"/>
  <c r="P2623" i="8"/>
  <c r="Q2615" i="8"/>
  <c r="P2615" i="8"/>
  <c r="Q2611" i="8"/>
  <c r="P2611" i="8"/>
  <c r="Q2607" i="8"/>
  <c r="P2607" i="8"/>
  <c r="Q2599" i="8"/>
  <c r="P2599" i="8"/>
  <c r="Q2595" i="8"/>
  <c r="P2595" i="8"/>
  <c r="Q2591" i="8"/>
  <c r="P2591" i="8"/>
  <c r="Q2583" i="8"/>
  <c r="P2583" i="8"/>
  <c r="Q2579" i="8"/>
  <c r="P2579" i="8"/>
  <c r="Q2575" i="8"/>
  <c r="P2575" i="8"/>
  <c r="Q2567" i="8"/>
  <c r="P2567" i="8"/>
  <c r="Q2563" i="8"/>
  <c r="P2563" i="8"/>
  <c r="Q2559" i="8"/>
  <c r="P2559" i="8"/>
  <c r="Q2551" i="8"/>
  <c r="P2551" i="8"/>
  <c r="Q2547" i="8"/>
  <c r="P2547" i="8"/>
  <c r="Q2543" i="8"/>
  <c r="P2543" i="8"/>
  <c r="Q2535" i="8"/>
  <c r="P2535" i="8"/>
  <c r="Q2531" i="8"/>
  <c r="P2531" i="8"/>
  <c r="Q2527" i="8"/>
  <c r="P2527" i="8"/>
  <c r="Q2519" i="8"/>
  <c r="P2519" i="8"/>
  <c r="Q2515" i="8"/>
  <c r="P2515" i="8"/>
  <c r="Q2511" i="8"/>
  <c r="P2511" i="8"/>
  <c r="Q2503" i="8"/>
  <c r="P2503" i="8"/>
  <c r="Q2499" i="8"/>
  <c r="P2499" i="8"/>
  <c r="Q2495" i="8"/>
  <c r="P2495" i="8"/>
  <c r="Q2487" i="8"/>
  <c r="P2487" i="8"/>
  <c r="Q2483" i="8"/>
  <c r="P2483" i="8"/>
  <c r="Q2479" i="8"/>
  <c r="P2479" i="8"/>
  <c r="Q2471" i="8"/>
  <c r="P2471" i="8"/>
  <c r="Q2467" i="8"/>
  <c r="P2467" i="8"/>
  <c r="Q2463" i="8"/>
  <c r="P2463" i="8"/>
  <c r="Q2455" i="8"/>
  <c r="P2455" i="8"/>
  <c r="Q2451" i="8"/>
  <c r="P2451" i="8"/>
  <c r="Q2447" i="8"/>
  <c r="P2447" i="8"/>
  <c r="Q2439" i="8"/>
  <c r="P2439" i="8"/>
  <c r="Q2435" i="8"/>
  <c r="P2435" i="8"/>
  <c r="Q2431" i="8"/>
  <c r="P2431" i="8"/>
  <c r="Q2423" i="8"/>
  <c r="P2423" i="8"/>
  <c r="Q2419" i="8"/>
  <c r="P2419" i="8"/>
  <c r="Q2415" i="8"/>
  <c r="P2415" i="8"/>
  <c r="Q2407" i="8"/>
  <c r="P2407" i="8"/>
  <c r="Q2403" i="8"/>
  <c r="P2403" i="8"/>
  <c r="Q2399" i="8"/>
  <c r="P2399" i="8"/>
  <c r="Q2391" i="8"/>
  <c r="P2391" i="8"/>
  <c r="Q2387" i="8"/>
  <c r="P2387" i="8"/>
  <c r="Q2383" i="8"/>
  <c r="P2383" i="8"/>
  <c r="Q2375" i="8"/>
  <c r="P2375" i="8"/>
  <c r="Q2371" i="8"/>
  <c r="P2371" i="8"/>
  <c r="Q2367" i="8"/>
  <c r="P2367" i="8"/>
  <c r="Q2359" i="8"/>
  <c r="P2359" i="8"/>
  <c r="Q2355" i="8"/>
  <c r="P2355" i="8"/>
  <c r="Q2351" i="8"/>
  <c r="P2351" i="8"/>
  <c r="Q2343" i="8"/>
  <c r="P2343" i="8"/>
  <c r="Q2339" i="8"/>
  <c r="P2339" i="8"/>
  <c r="Q2335" i="8"/>
  <c r="P2335" i="8"/>
  <c r="Q2327" i="8"/>
  <c r="P2327" i="8"/>
  <c r="Q2323" i="8"/>
  <c r="P2323" i="8"/>
  <c r="Q2319" i="8"/>
  <c r="P2319" i="8"/>
  <c r="Q2311" i="8"/>
  <c r="P2311" i="8"/>
  <c r="Q2307" i="8"/>
  <c r="P2307" i="8"/>
  <c r="Q2303" i="8"/>
  <c r="P2303" i="8"/>
  <c r="Q2295" i="8"/>
  <c r="P2295" i="8"/>
  <c r="Q2291" i="8"/>
  <c r="P2291" i="8"/>
  <c r="Q2287" i="8"/>
  <c r="P2287" i="8"/>
  <c r="Q2279" i="8"/>
  <c r="P2279" i="8"/>
  <c r="Q2275" i="8"/>
  <c r="P2275" i="8"/>
  <c r="Q2271" i="8"/>
  <c r="P2271" i="8"/>
  <c r="Q2263" i="8"/>
  <c r="P2263" i="8"/>
  <c r="Q2259" i="8"/>
  <c r="P2259" i="8"/>
  <c r="Q2255" i="8"/>
  <c r="P2255" i="8"/>
  <c r="Q2247" i="8"/>
  <c r="P2247" i="8"/>
  <c r="Q2243" i="8"/>
  <c r="P2243" i="8"/>
  <c r="Q2239" i="8"/>
  <c r="P2239" i="8"/>
  <c r="Q2231" i="8"/>
  <c r="P2231" i="8"/>
  <c r="Q2227" i="8"/>
  <c r="P2227" i="8"/>
  <c r="Q2223" i="8"/>
  <c r="P2223" i="8"/>
  <c r="Q2215" i="8"/>
  <c r="P2215" i="8"/>
  <c r="Q2211" i="8"/>
  <c r="P2211" i="8"/>
  <c r="Q2207" i="8"/>
  <c r="P2207" i="8"/>
  <c r="Q2199" i="8"/>
  <c r="P2199" i="8"/>
  <c r="Q2195" i="8"/>
  <c r="P2195" i="8"/>
  <c r="Q2191" i="8"/>
  <c r="P2191" i="8"/>
  <c r="Q2183" i="8"/>
  <c r="P2183" i="8"/>
  <c r="Q2179" i="8"/>
  <c r="P2179" i="8"/>
  <c r="Q2175" i="8"/>
  <c r="P2175" i="8"/>
  <c r="Q2167" i="8"/>
  <c r="P2167" i="8"/>
  <c r="Q2163" i="8"/>
  <c r="P2163" i="8"/>
  <c r="Q2159" i="8"/>
  <c r="P2159" i="8"/>
  <c r="Q2151" i="8"/>
  <c r="P2151" i="8"/>
  <c r="Q2147" i="8"/>
  <c r="P2147" i="8"/>
  <c r="Q2143" i="8"/>
  <c r="P2143" i="8"/>
  <c r="Q2135" i="8"/>
  <c r="P2135" i="8"/>
  <c r="Q2131" i="8"/>
  <c r="P2131" i="8"/>
  <c r="Q2127" i="8"/>
  <c r="P2127" i="8"/>
  <c r="Q2119" i="8"/>
  <c r="P2119" i="8"/>
  <c r="Q2115" i="8"/>
  <c r="P2115" i="8"/>
  <c r="Q2111" i="8"/>
  <c r="P2111" i="8"/>
  <c r="Q2103" i="8"/>
  <c r="P2103" i="8"/>
  <c r="Q2099" i="8"/>
  <c r="P2099" i="8"/>
  <c r="Q2095" i="8"/>
  <c r="P2095" i="8"/>
  <c r="Q2087" i="8"/>
  <c r="P2087" i="8"/>
  <c r="Q2083" i="8"/>
  <c r="P2083" i="8"/>
  <c r="Q2079" i="8"/>
  <c r="P2079" i="8"/>
  <c r="Q2071" i="8"/>
  <c r="P2071" i="8"/>
  <c r="Q2067" i="8"/>
  <c r="P2067" i="8"/>
  <c r="Q2063" i="8"/>
  <c r="P2063" i="8"/>
  <c r="Q2055" i="8"/>
  <c r="P2055" i="8"/>
  <c r="Q2051" i="8"/>
  <c r="P2051" i="8"/>
  <c r="Q2047" i="8"/>
  <c r="P2047" i="8"/>
  <c r="P2043" i="8"/>
  <c r="Q2043" i="8"/>
  <c r="Q2039" i="8"/>
  <c r="P2039" i="8"/>
  <c r="Q2035" i="8"/>
  <c r="P2035" i="8"/>
  <c r="Q2031" i="8"/>
  <c r="P2031" i="8"/>
  <c r="Q2027" i="8"/>
  <c r="P2027" i="8"/>
  <c r="Q2023" i="8"/>
  <c r="P2023" i="8"/>
  <c r="Q2019" i="8"/>
  <c r="P2019" i="8"/>
  <c r="Q2015" i="8"/>
  <c r="P2015" i="8"/>
  <c r="Q2011" i="8"/>
  <c r="P2011" i="8"/>
  <c r="Q2007" i="8"/>
  <c r="P2007" i="8"/>
  <c r="Q2003" i="8"/>
  <c r="P2003" i="8"/>
  <c r="Q1999" i="8"/>
  <c r="P1999" i="8"/>
  <c r="Q1995" i="8"/>
  <c r="P1995" i="8"/>
  <c r="Q1991" i="8"/>
  <c r="P1991" i="8"/>
  <c r="Q1987" i="8"/>
  <c r="P1987" i="8"/>
  <c r="Q1983" i="8"/>
  <c r="P1983" i="8"/>
  <c r="Q1979" i="8"/>
  <c r="P1979" i="8"/>
  <c r="Q1975" i="8"/>
  <c r="P1975" i="8"/>
  <c r="Q1971" i="8"/>
  <c r="P1971" i="8"/>
  <c r="Q1967" i="8"/>
  <c r="P1967" i="8"/>
  <c r="Q1963" i="8"/>
  <c r="P1963" i="8"/>
  <c r="Q1959" i="8"/>
  <c r="P1959" i="8"/>
  <c r="Q1955" i="8"/>
  <c r="P1955" i="8"/>
  <c r="Q1951" i="8"/>
  <c r="P1951" i="8"/>
  <c r="Q1947" i="8"/>
  <c r="P1947" i="8"/>
  <c r="Q1943" i="8"/>
  <c r="P1943" i="8"/>
  <c r="Q1939" i="8"/>
  <c r="P1939" i="8"/>
  <c r="Q1935" i="8"/>
  <c r="P1935" i="8"/>
  <c r="Q1931" i="8"/>
  <c r="P1931" i="8"/>
  <c r="Q1927" i="8"/>
  <c r="P1927" i="8"/>
  <c r="Q1923" i="8"/>
  <c r="P1923" i="8"/>
  <c r="Q1919" i="8"/>
  <c r="P1919" i="8"/>
  <c r="Q1915" i="8"/>
  <c r="P1915" i="8"/>
  <c r="Q1911" i="8"/>
  <c r="P1911" i="8"/>
  <c r="Q1907" i="8"/>
  <c r="P1907" i="8"/>
  <c r="Q1903" i="8"/>
  <c r="P1903" i="8"/>
  <c r="Q1899" i="8"/>
  <c r="P1899" i="8"/>
  <c r="Q1895" i="8"/>
  <c r="P1895" i="8"/>
  <c r="Q1891" i="8"/>
  <c r="P1891" i="8"/>
  <c r="Q1887" i="8"/>
  <c r="P1887" i="8"/>
  <c r="Q1883" i="8"/>
  <c r="P1883" i="8"/>
  <c r="Q1879" i="8"/>
  <c r="P1879" i="8"/>
  <c r="Q1875" i="8"/>
  <c r="P1875" i="8"/>
  <c r="Q1871" i="8"/>
  <c r="P1871" i="8"/>
  <c r="Q1867" i="8"/>
  <c r="P1867" i="8"/>
  <c r="Q1863" i="8"/>
  <c r="P1863" i="8"/>
  <c r="Q1859" i="8"/>
  <c r="P1859" i="8"/>
  <c r="Q1855" i="8"/>
  <c r="P1855" i="8"/>
  <c r="Q1851" i="8"/>
  <c r="P1851" i="8"/>
  <c r="Q1847" i="8"/>
  <c r="P1847" i="8"/>
  <c r="Q1843" i="8"/>
  <c r="P1843" i="8"/>
  <c r="Q1839" i="8"/>
  <c r="P1839" i="8"/>
  <c r="Q1835" i="8"/>
  <c r="P1835" i="8"/>
  <c r="Q1831" i="8"/>
  <c r="P1831" i="8"/>
  <c r="Q1827" i="8"/>
  <c r="P1827" i="8"/>
  <c r="Q1823" i="8"/>
  <c r="P1823" i="8"/>
  <c r="Q1819" i="8"/>
  <c r="P1819" i="8"/>
  <c r="Q1815" i="8"/>
  <c r="P1815" i="8"/>
  <c r="Q1811" i="8"/>
  <c r="P1811" i="8"/>
  <c r="Q1807" i="8"/>
  <c r="P1807" i="8"/>
  <c r="Q1803" i="8"/>
  <c r="P1803" i="8"/>
  <c r="Q1799" i="8"/>
  <c r="P1799" i="8"/>
  <c r="Q1795" i="8"/>
  <c r="P1795" i="8"/>
  <c r="Q1791" i="8"/>
  <c r="P1791" i="8"/>
  <c r="Q1787" i="8"/>
  <c r="P1787" i="8"/>
  <c r="Q1783" i="8"/>
  <c r="P1783" i="8"/>
  <c r="Q1779" i="8"/>
  <c r="P1779" i="8"/>
  <c r="Q1775" i="8"/>
  <c r="P1775" i="8"/>
  <c r="Q1771" i="8"/>
  <c r="P1771" i="8"/>
  <c r="Q1767" i="8"/>
  <c r="P1767" i="8"/>
  <c r="Q1763" i="8"/>
  <c r="P1763" i="8"/>
  <c r="Q1759" i="8"/>
  <c r="P1759" i="8"/>
  <c r="Q1755" i="8"/>
  <c r="P1755" i="8"/>
  <c r="Q1751" i="8"/>
  <c r="P1751" i="8"/>
  <c r="Q1747" i="8"/>
  <c r="P1747" i="8"/>
  <c r="Q1743" i="8"/>
  <c r="P1743" i="8"/>
  <c r="Q1739" i="8"/>
  <c r="P1739" i="8"/>
  <c r="Q1735" i="8"/>
  <c r="P1735" i="8"/>
  <c r="Q1731" i="8"/>
  <c r="P1731" i="8"/>
  <c r="Q1727" i="8"/>
  <c r="P1727" i="8"/>
  <c r="Q1723" i="8"/>
  <c r="P1723" i="8"/>
  <c r="Q1719" i="8"/>
  <c r="P1719" i="8"/>
  <c r="Q1715" i="8"/>
  <c r="P1715" i="8"/>
  <c r="Q1711" i="8"/>
  <c r="P1711" i="8"/>
  <c r="Q1707" i="8"/>
  <c r="P1707" i="8"/>
  <c r="Q1703" i="8"/>
  <c r="P1703" i="8"/>
  <c r="Q1699" i="8"/>
  <c r="P1699" i="8"/>
  <c r="Q1695" i="8"/>
  <c r="P1695" i="8"/>
  <c r="Q1691" i="8"/>
  <c r="P1691" i="8"/>
  <c r="Q1687" i="8"/>
  <c r="P1687" i="8"/>
  <c r="Q1683" i="8"/>
  <c r="P1683" i="8"/>
  <c r="Q1679" i="8"/>
  <c r="P1679" i="8"/>
  <c r="Q1675" i="8"/>
  <c r="P1675" i="8"/>
  <c r="Q1671" i="8"/>
  <c r="P1671" i="8"/>
  <c r="Q1667" i="8"/>
  <c r="P1667" i="8"/>
  <c r="Q1663" i="8"/>
  <c r="P1663" i="8"/>
  <c r="Q1659" i="8"/>
  <c r="P1659" i="8"/>
  <c r="Q1655" i="8"/>
  <c r="P1655" i="8"/>
  <c r="Q1651" i="8"/>
  <c r="P1651" i="8"/>
  <c r="Q1647" i="8"/>
  <c r="P1647" i="8"/>
  <c r="Q1643" i="8"/>
  <c r="P1643" i="8"/>
  <c r="Q1639" i="8"/>
  <c r="P1639" i="8"/>
  <c r="Q1635" i="8"/>
  <c r="P1635" i="8"/>
  <c r="Q1631" i="8"/>
  <c r="P1631" i="8"/>
  <c r="Q1627" i="8"/>
  <c r="P1627" i="8"/>
  <c r="Q1623" i="8"/>
  <c r="P1623" i="8"/>
  <c r="Q1619" i="8"/>
  <c r="P1619" i="8"/>
  <c r="Q1615" i="8"/>
  <c r="P1615" i="8"/>
  <c r="Q1611" i="8"/>
  <c r="P1611" i="8"/>
  <c r="Q1607" i="8"/>
  <c r="P1607" i="8"/>
  <c r="Q1603" i="8"/>
  <c r="P1603" i="8"/>
  <c r="Q1599" i="8"/>
  <c r="P1599" i="8"/>
  <c r="Q1595" i="8"/>
  <c r="P1595" i="8"/>
  <c r="Q1591" i="8"/>
  <c r="P1591" i="8"/>
  <c r="Q1587" i="8"/>
  <c r="P1587" i="8"/>
  <c r="Q1583" i="8"/>
  <c r="P1583" i="8"/>
  <c r="Q1579" i="8"/>
  <c r="P1579" i="8"/>
  <c r="Q1575" i="8"/>
  <c r="P1575" i="8"/>
  <c r="Q1571" i="8"/>
  <c r="P1571" i="8"/>
  <c r="Q1567" i="8"/>
  <c r="P1567" i="8"/>
  <c r="Q1563" i="8"/>
  <c r="P1563" i="8"/>
  <c r="Q1559" i="8"/>
  <c r="P1559" i="8"/>
  <c r="Q1555" i="8"/>
  <c r="P1555" i="8"/>
  <c r="Q1551" i="8"/>
  <c r="P1551" i="8"/>
  <c r="Q1547" i="8"/>
  <c r="P1547" i="8"/>
  <c r="Q1543" i="8"/>
  <c r="P1543" i="8"/>
  <c r="Q1539" i="8"/>
  <c r="P1539" i="8"/>
  <c r="Q1535" i="8"/>
  <c r="P1535" i="8"/>
  <c r="Q1531" i="8"/>
  <c r="P1531" i="8"/>
  <c r="Q1527" i="8"/>
  <c r="P1527" i="8"/>
  <c r="Q1523" i="8"/>
  <c r="P1523" i="8"/>
  <c r="Q1519" i="8"/>
  <c r="P1519" i="8"/>
  <c r="Q1515" i="8"/>
  <c r="P1515" i="8"/>
  <c r="Q1511" i="8"/>
  <c r="P1511" i="8"/>
  <c r="Q1507" i="8"/>
  <c r="P1507" i="8"/>
  <c r="Q1503" i="8"/>
  <c r="P1503" i="8"/>
  <c r="Q1499" i="8"/>
  <c r="P1499" i="8"/>
  <c r="Q1495" i="8"/>
  <c r="P1495" i="8"/>
  <c r="Q1491" i="8"/>
  <c r="P1491" i="8"/>
  <c r="Q1487" i="8"/>
  <c r="P1487" i="8"/>
  <c r="Q1483" i="8"/>
  <c r="P1483" i="8"/>
  <c r="Q1479" i="8"/>
  <c r="P1479" i="8"/>
  <c r="Q1475" i="8"/>
  <c r="P1475" i="8"/>
  <c r="Q1471" i="8"/>
  <c r="P1471" i="8"/>
  <c r="Q1467" i="8"/>
  <c r="P1467" i="8"/>
  <c r="Q1463" i="8"/>
  <c r="P1463" i="8"/>
  <c r="Q1459" i="8"/>
  <c r="P1459" i="8"/>
  <c r="Q1455" i="8"/>
  <c r="P1455" i="8"/>
  <c r="Q1451" i="8"/>
  <c r="P1451" i="8"/>
  <c r="Q1447" i="8"/>
  <c r="P1447" i="8"/>
  <c r="Q1443" i="8"/>
  <c r="P1443" i="8"/>
  <c r="Q1439" i="8"/>
  <c r="P1439" i="8"/>
  <c r="Q1435" i="8"/>
  <c r="P1435" i="8"/>
  <c r="Q1431" i="8"/>
  <c r="P1431" i="8"/>
  <c r="Q1427" i="8"/>
  <c r="P1427" i="8"/>
  <c r="Q1423" i="8"/>
  <c r="P1423" i="8"/>
  <c r="Q1419" i="8"/>
  <c r="P1419" i="8"/>
  <c r="Q1415" i="8"/>
  <c r="P1415" i="8"/>
  <c r="Q1411" i="8"/>
  <c r="P1411" i="8"/>
  <c r="Q1407" i="8"/>
  <c r="P1407" i="8"/>
  <c r="Q1403" i="8"/>
  <c r="P1403" i="8"/>
  <c r="Q1399" i="8"/>
  <c r="P1399" i="8"/>
  <c r="Q1395" i="8"/>
  <c r="P1395" i="8"/>
  <c r="Q1391" i="8"/>
  <c r="P1391" i="8"/>
  <c r="Q1387" i="8"/>
  <c r="P1387" i="8"/>
  <c r="Q1383" i="8"/>
  <c r="P1383" i="8"/>
  <c r="Q1379" i="8"/>
  <c r="P1379" i="8"/>
  <c r="Q1375" i="8"/>
  <c r="P1375" i="8"/>
  <c r="Q1371" i="8"/>
  <c r="P1371" i="8"/>
  <c r="Q1367" i="8"/>
  <c r="P1367" i="8"/>
  <c r="Q1363" i="8"/>
  <c r="P1363" i="8"/>
  <c r="Q1359" i="8"/>
  <c r="P1359" i="8"/>
  <c r="Q1355" i="8"/>
  <c r="P1355" i="8"/>
  <c r="Q1351" i="8"/>
  <c r="P1351" i="8"/>
  <c r="Q1347" i="8"/>
  <c r="P1347" i="8"/>
  <c r="Q1343" i="8"/>
  <c r="P1343" i="8"/>
  <c r="Q1339" i="8"/>
  <c r="P1339" i="8"/>
  <c r="Q1335" i="8"/>
  <c r="P1335" i="8"/>
  <c r="Q1331" i="8"/>
  <c r="P1331" i="8"/>
  <c r="Q1327" i="8"/>
  <c r="P1327" i="8"/>
  <c r="Q1323" i="8"/>
  <c r="P1323" i="8"/>
  <c r="Q1319" i="8"/>
  <c r="P1319" i="8"/>
  <c r="Q1315" i="8"/>
  <c r="P1315" i="8"/>
  <c r="Q1311" i="8"/>
  <c r="P1311" i="8"/>
  <c r="Q1307" i="8"/>
  <c r="P1307" i="8"/>
  <c r="Q1303" i="8"/>
  <c r="P1303" i="8"/>
  <c r="Q1299" i="8"/>
  <c r="P1299" i="8"/>
  <c r="Q1295" i="8"/>
  <c r="P1295" i="8"/>
  <c r="Q1291" i="8"/>
  <c r="P1291" i="8"/>
  <c r="Q1287" i="8"/>
  <c r="P1287" i="8"/>
  <c r="Q1283" i="8"/>
  <c r="P1283" i="8"/>
  <c r="Q1279" i="8"/>
  <c r="P1279" i="8"/>
  <c r="Q1275" i="8"/>
  <c r="P1275" i="8"/>
  <c r="Q1271" i="8"/>
  <c r="P1271" i="8"/>
  <c r="Q1267" i="8"/>
  <c r="P1267" i="8"/>
  <c r="Q1263" i="8"/>
  <c r="P1263" i="8"/>
  <c r="Q1259" i="8"/>
  <c r="P1259" i="8"/>
  <c r="Q1255" i="8"/>
  <c r="P1255" i="8"/>
  <c r="Q1251" i="8"/>
  <c r="P1251" i="8"/>
  <c r="Q1247" i="8"/>
  <c r="P1247" i="8"/>
  <c r="Q1243" i="8"/>
  <c r="P1243" i="8"/>
  <c r="Q1239" i="8"/>
  <c r="P1239" i="8"/>
  <c r="Q1235" i="8"/>
  <c r="P1235" i="8"/>
  <c r="Q1231" i="8"/>
  <c r="P1231" i="8"/>
  <c r="Q1227" i="8"/>
  <c r="P1227" i="8"/>
  <c r="Q1223" i="8"/>
  <c r="P1223" i="8"/>
  <c r="Q1219" i="8"/>
  <c r="P1219" i="8"/>
  <c r="Q1215" i="8"/>
  <c r="P1215" i="8"/>
  <c r="Q1211" i="8"/>
  <c r="P1211" i="8"/>
  <c r="Q1207" i="8"/>
  <c r="P1207" i="8"/>
  <c r="Q1203" i="8"/>
  <c r="P1203" i="8"/>
  <c r="Q1199" i="8"/>
  <c r="P1199" i="8"/>
  <c r="Q1195" i="8"/>
  <c r="P1195" i="8"/>
  <c r="Q1191" i="8"/>
  <c r="P1191" i="8"/>
  <c r="Q1187" i="8"/>
  <c r="P1187" i="8"/>
  <c r="Q1183" i="8"/>
  <c r="P1183" i="8"/>
  <c r="Q1179" i="8"/>
  <c r="P1179" i="8"/>
  <c r="Q1175" i="8"/>
  <c r="P1175" i="8"/>
  <c r="Q1171" i="8"/>
  <c r="P1171" i="8"/>
  <c r="Q1167" i="8"/>
  <c r="P1167" i="8"/>
  <c r="Q1163" i="8"/>
  <c r="P1163" i="8"/>
  <c r="Q1159" i="8"/>
  <c r="P1159" i="8"/>
  <c r="Q1155" i="8"/>
  <c r="P1155" i="8"/>
  <c r="Q1151" i="8"/>
  <c r="P1151" i="8"/>
  <c r="Q1147" i="8"/>
  <c r="P1147" i="8"/>
  <c r="Q1143" i="8"/>
  <c r="P1143" i="8"/>
  <c r="Q1139" i="8"/>
  <c r="P1139" i="8"/>
  <c r="Q1135" i="8"/>
  <c r="P1135" i="8"/>
  <c r="Q1131" i="8"/>
  <c r="P1131" i="8"/>
  <c r="Q1127" i="8"/>
  <c r="P1127" i="8"/>
  <c r="Q1123" i="8"/>
  <c r="P1123" i="8"/>
  <c r="Q1119" i="8"/>
  <c r="P1119" i="8"/>
  <c r="Q1115" i="8"/>
  <c r="P1115" i="8"/>
  <c r="Q1111" i="8"/>
  <c r="P1111" i="8"/>
  <c r="Q1107" i="8"/>
  <c r="P1107" i="8"/>
  <c r="Q1103" i="8"/>
  <c r="P1103" i="8"/>
  <c r="Q1099" i="8"/>
  <c r="P1099" i="8"/>
  <c r="Q1095" i="8"/>
  <c r="P1095" i="8"/>
  <c r="Q1091" i="8"/>
  <c r="P1091" i="8"/>
  <c r="Q1087" i="8"/>
  <c r="P1087" i="8"/>
  <c r="Q1083" i="8"/>
  <c r="P1083" i="8"/>
  <c r="Q1079" i="8"/>
  <c r="P1079" i="8"/>
  <c r="Q1075" i="8"/>
  <c r="P1075" i="8"/>
  <c r="Q1071" i="8"/>
  <c r="P1071" i="8"/>
  <c r="Q1067" i="8"/>
  <c r="P1067" i="8"/>
  <c r="Q1063" i="8"/>
  <c r="P1063" i="8"/>
  <c r="Q1059" i="8"/>
  <c r="P1059" i="8"/>
  <c r="Q1055" i="8"/>
  <c r="P1055" i="8"/>
  <c r="Q1051" i="8"/>
  <c r="P1051" i="8"/>
  <c r="Q1047" i="8"/>
  <c r="P1047" i="8"/>
  <c r="Q1043" i="8"/>
  <c r="P1043" i="8"/>
  <c r="Q1039" i="8"/>
  <c r="P1039" i="8"/>
  <c r="Q1035" i="8"/>
  <c r="P1035" i="8"/>
  <c r="Q1031" i="8"/>
  <c r="P1031" i="8"/>
  <c r="Q1027" i="8"/>
  <c r="P1027" i="8"/>
  <c r="Q1023" i="8"/>
  <c r="P1023" i="8"/>
  <c r="Q1019" i="8"/>
  <c r="P1019" i="8"/>
  <c r="Q1015" i="8"/>
  <c r="P1015" i="8"/>
  <c r="Q1011" i="8"/>
  <c r="P1011" i="8"/>
  <c r="Q1007" i="8"/>
  <c r="P1007" i="8"/>
  <c r="Q1003" i="8"/>
  <c r="P1003" i="8"/>
  <c r="Q999" i="8"/>
  <c r="P999" i="8"/>
  <c r="Q995" i="8"/>
  <c r="P995" i="8"/>
  <c r="Q991" i="8"/>
  <c r="P991" i="8"/>
  <c r="Q987" i="8"/>
  <c r="P987" i="8"/>
  <c r="Q983" i="8"/>
  <c r="P983" i="8"/>
  <c r="Q979" i="8"/>
  <c r="P979" i="8"/>
  <c r="Q975" i="8"/>
  <c r="P975" i="8"/>
  <c r="Q971" i="8"/>
  <c r="P971" i="8"/>
  <c r="Q967" i="8"/>
  <c r="P967" i="8"/>
  <c r="Q963" i="8"/>
  <c r="P963" i="8"/>
  <c r="Q959" i="8"/>
  <c r="P959" i="8"/>
  <c r="Q955" i="8"/>
  <c r="P955" i="8"/>
  <c r="Q951" i="8"/>
  <c r="P951" i="8"/>
  <c r="Q947" i="8"/>
  <c r="P947" i="8"/>
  <c r="Q943" i="8"/>
  <c r="P943" i="8"/>
  <c r="Q939" i="8"/>
  <c r="P939" i="8"/>
  <c r="Q935" i="8"/>
  <c r="P935" i="8"/>
  <c r="Q931" i="8"/>
  <c r="P931" i="8"/>
  <c r="Q927" i="8"/>
  <c r="P927" i="8"/>
  <c r="Q923" i="8"/>
  <c r="P923" i="8"/>
  <c r="Q919" i="8"/>
  <c r="P919" i="8"/>
  <c r="Q915" i="8"/>
  <c r="P915" i="8"/>
  <c r="Q911" i="8"/>
  <c r="P911" i="8"/>
  <c r="Q907" i="8"/>
  <c r="P907" i="8"/>
  <c r="Q903" i="8"/>
  <c r="P903" i="8"/>
  <c r="Q899" i="8"/>
  <c r="P899" i="8"/>
  <c r="Q895" i="8"/>
  <c r="P895" i="8"/>
  <c r="Q891" i="8"/>
  <c r="P891" i="8"/>
  <c r="Q887" i="8"/>
  <c r="P887" i="8"/>
  <c r="Q883" i="8"/>
  <c r="P883" i="8"/>
  <c r="Q879" i="8"/>
  <c r="P879" i="8"/>
  <c r="Q875" i="8"/>
  <c r="P875" i="8"/>
  <c r="Q871" i="8"/>
  <c r="P871" i="8"/>
  <c r="Q867" i="8"/>
  <c r="P867" i="8"/>
  <c r="Q863" i="8"/>
  <c r="P863" i="8"/>
  <c r="Q859" i="8"/>
  <c r="P859" i="8"/>
  <c r="Q855" i="8"/>
  <c r="P855" i="8"/>
  <c r="Q851" i="8"/>
  <c r="P851" i="8"/>
  <c r="Q847" i="8"/>
  <c r="P847" i="8"/>
  <c r="Q843" i="8"/>
  <c r="P843" i="8"/>
  <c r="Q839" i="8"/>
  <c r="P839" i="8"/>
  <c r="Q835" i="8"/>
  <c r="P835" i="8"/>
  <c r="Q831" i="8"/>
  <c r="P831" i="8"/>
  <c r="Q827" i="8"/>
  <c r="P827" i="8"/>
  <c r="Q823" i="8"/>
  <c r="P823" i="8"/>
  <c r="Q819" i="8"/>
  <c r="P819" i="8"/>
  <c r="Q815" i="8"/>
  <c r="P815" i="8"/>
  <c r="Q811" i="8"/>
  <c r="P811" i="8"/>
  <c r="Q807" i="8"/>
  <c r="P807" i="8"/>
  <c r="Q803" i="8"/>
  <c r="P803" i="8"/>
  <c r="Q799" i="8"/>
  <c r="P799" i="8"/>
  <c r="Q795" i="8"/>
  <c r="P795" i="8"/>
  <c r="Q791" i="8"/>
  <c r="P791" i="8"/>
  <c r="Q787" i="8"/>
  <c r="P787" i="8"/>
  <c r="Q783" i="8"/>
  <c r="P783" i="8"/>
  <c r="Q779" i="8"/>
  <c r="P779" i="8"/>
  <c r="Q775" i="8"/>
  <c r="P775" i="8"/>
  <c r="Q771" i="8"/>
  <c r="P771" i="8"/>
  <c r="Q767" i="8"/>
  <c r="P767" i="8"/>
  <c r="Q763" i="8"/>
  <c r="P763" i="8"/>
  <c r="Q759" i="8"/>
  <c r="P759" i="8"/>
  <c r="Q755" i="8"/>
  <c r="P755" i="8"/>
  <c r="Q751" i="8"/>
  <c r="P751" i="8"/>
  <c r="Q747" i="8"/>
  <c r="P747" i="8"/>
  <c r="Q743" i="8"/>
  <c r="P743" i="8"/>
  <c r="Q739" i="8"/>
  <c r="P739" i="8"/>
  <c r="Q735" i="8"/>
  <c r="P735" i="8"/>
  <c r="Q731" i="8"/>
  <c r="P731" i="8"/>
  <c r="Q727" i="8"/>
  <c r="P727" i="8"/>
  <c r="Q723" i="8"/>
  <c r="P723" i="8"/>
  <c r="Q719" i="8"/>
  <c r="P719" i="8"/>
  <c r="Q715" i="8"/>
  <c r="P715" i="8"/>
  <c r="Q711" i="8"/>
  <c r="P711" i="8"/>
  <c r="Q707" i="8"/>
  <c r="P707" i="8"/>
  <c r="Q703" i="8"/>
  <c r="P703" i="8"/>
  <c r="Q699" i="8"/>
  <c r="P699" i="8"/>
  <c r="Q695" i="8"/>
  <c r="P695" i="8"/>
  <c r="Q691" i="8"/>
  <c r="P691" i="8"/>
  <c r="Q687" i="8"/>
  <c r="P687" i="8"/>
  <c r="Q683" i="8"/>
  <c r="P683" i="8"/>
  <c r="Q679" i="8"/>
  <c r="P679" i="8"/>
  <c r="Q675" i="8"/>
  <c r="P675" i="8"/>
  <c r="Q671" i="8"/>
  <c r="P671" i="8"/>
  <c r="Q667" i="8"/>
  <c r="P667" i="8"/>
  <c r="Q663" i="8"/>
  <c r="P663" i="8"/>
  <c r="Q659" i="8"/>
  <c r="P659" i="8"/>
  <c r="Q655" i="8"/>
  <c r="P655" i="8"/>
  <c r="Q651" i="8"/>
  <c r="P651" i="8"/>
  <c r="Q647" i="8"/>
  <c r="P647" i="8"/>
  <c r="Q643" i="8"/>
  <c r="P643" i="8"/>
  <c r="Q639" i="8"/>
  <c r="P639" i="8"/>
  <c r="Q635" i="8"/>
  <c r="P635" i="8"/>
  <c r="Q631" i="8"/>
  <c r="P631" i="8"/>
  <c r="Q627" i="8"/>
  <c r="P627" i="8"/>
  <c r="Q623" i="8"/>
  <c r="P623" i="8"/>
  <c r="Q619" i="8"/>
  <c r="P619" i="8"/>
  <c r="Q615" i="8"/>
  <c r="P615" i="8"/>
  <c r="Q611" i="8"/>
  <c r="P611" i="8"/>
  <c r="Q607" i="8"/>
  <c r="P607" i="8"/>
  <c r="Q603" i="8"/>
  <c r="P603" i="8"/>
  <c r="Q599" i="8"/>
  <c r="P599" i="8"/>
  <c r="Q595" i="8"/>
  <c r="P595" i="8"/>
  <c r="Q591" i="8"/>
  <c r="P591" i="8"/>
  <c r="Q587" i="8"/>
  <c r="P587" i="8"/>
  <c r="Q583" i="8"/>
  <c r="P583" i="8"/>
  <c r="Q579" i="8"/>
  <c r="P579" i="8"/>
  <c r="Q575" i="8"/>
  <c r="P575" i="8"/>
  <c r="Q571" i="8"/>
  <c r="P571" i="8"/>
  <c r="Q567" i="8"/>
  <c r="P567" i="8"/>
  <c r="Q563" i="8"/>
  <c r="P563" i="8"/>
  <c r="Q559" i="8"/>
  <c r="P559" i="8"/>
  <c r="Q555" i="8"/>
  <c r="P555" i="8"/>
  <c r="Q551" i="8"/>
  <c r="P551" i="8"/>
  <c r="Q547" i="8"/>
  <c r="P547" i="8"/>
  <c r="Q543" i="8"/>
  <c r="P543" i="8"/>
  <c r="Q539" i="8"/>
  <c r="P539" i="8"/>
  <c r="Q535" i="8"/>
  <c r="P535" i="8"/>
  <c r="Q531" i="8"/>
  <c r="P531" i="8"/>
  <c r="Q527" i="8"/>
  <c r="P527" i="8"/>
  <c r="Q523" i="8"/>
  <c r="P523" i="8"/>
  <c r="Q519" i="8"/>
  <c r="P519" i="8"/>
  <c r="Q515" i="8"/>
  <c r="P515" i="8"/>
  <c r="Q511" i="8"/>
  <c r="P511" i="8"/>
  <c r="Q507" i="8"/>
  <c r="P507" i="8"/>
  <c r="Q503" i="8"/>
  <c r="P503" i="8"/>
  <c r="Q499" i="8"/>
  <c r="P499" i="8"/>
  <c r="Q495" i="8"/>
  <c r="P495" i="8"/>
  <c r="Q491" i="8"/>
  <c r="P491" i="8"/>
  <c r="Q487" i="8"/>
  <c r="P487" i="8"/>
  <c r="Q483" i="8"/>
  <c r="P483" i="8"/>
  <c r="Q479" i="8"/>
  <c r="P479" i="8"/>
  <c r="Q475" i="8"/>
  <c r="P475" i="8"/>
  <c r="Q471" i="8"/>
  <c r="P471" i="8"/>
  <c r="Q467" i="8"/>
  <c r="P467" i="8"/>
  <c r="Q463" i="8"/>
  <c r="P463" i="8"/>
  <c r="Q459" i="8"/>
  <c r="P459" i="8"/>
  <c r="Q455" i="8"/>
  <c r="P455" i="8"/>
  <c r="Q451" i="8"/>
  <c r="P451" i="8"/>
  <c r="Q447" i="8"/>
  <c r="P447" i="8"/>
  <c r="Q443" i="8"/>
  <c r="P443" i="8"/>
  <c r="Q439" i="8"/>
  <c r="P439" i="8"/>
  <c r="Q435" i="8"/>
  <c r="P435" i="8"/>
  <c r="Q431" i="8"/>
  <c r="P431" i="8"/>
  <c r="Q427" i="8"/>
  <c r="P427" i="8"/>
  <c r="Q423" i="8"/>
  <c r="P423" i="8"/>
  <c r="Q419" i="8"/>
  <c r="P419" i="8"/>
  <c r="Q415" i="8"/>
  <c r="P415" i="8"/>
  <c r="Q411" i="8"/>
  <c r="P411" i="8"/>
  <c r="Q407" i="8"/>
  <c r="P407" i="8"/>
  <c r="Q403" i="8"/>
  <c r="P403" i="8"/>
  <c r="Q399" i="8"/>
  <c r="P399" i="8"/>
  <c r="Q395" i="8"/>
  <c r="P395" i="8"/>
  <c r="Q391" i="8"/>
  <c r="P391" i="8"/>
  <c r="Q387" i="8"/>
  <c r="P387" i="8"/>
  <c r="Q383" i="8"/>
  <c r="P383" i="8"/>
  <c r="Q379" i="8"/>
  <c r="P379" i="8"/>
  <c r="Q375" i="8"/>
  <c r="P375" i="8"/>
  <c r="Q371" i="8"/>
  <c r="P371" i="8"/>
  <c r="Q367" i="8"/>
  <c r="P367" i="8"/>
  <c r="Q363" i="8"/>
  <c r="P363" i="8"/>
  <c r="Q359" i="8"/>
  <c r="P359" i="8"/>
  <c r="Q355" i="8"/>
  <c r="P355" i="8"/>
  <c r="Q351" i="8"/>
  <c r="P351" i="8"/>
  <c r="Q347" i="8"/>
  <c r="P347" i="8"/>
  <c r="Q343" i="8"/>
  <c r="P343" i="8"/>
  <c r="Q339" i="8"/>
  <c r="P339" i="8"/>
  <c r="Q335" i="8"/>
  <c r="P335" i="8"/>
  <c r="Q331" i="8"/>
  <c r="P331" i="8"/>
  <c r="Q327" i="8"/>
  <c r="P327" i="8"/>
  <c r="Q323" i="8"/>
  <c r="P323" i="8"/>
  <c r="Q319" i="8"/>
  <c r="P319" i="8"/>
  <c r="Q315" i="8"/>
  <c r="P315" i="8"/>
  <c r="Q311" i="8"/>
  <c r="P311" i="8"/>
  <c r="Q307" i="8"/>
  <c r="P307" i="8"/>
  <c r="Q303" i="8"/>
  <c r="P303" i="8"/>
  <c r="Q299" i="8"/>
  <c r="P299" i="8"/>
  <c r="Q295" i="8"/>
  <c r="P295" i="8"/>
  <c r="Q291" i="8"/>
  <c r="P291" i="8"/>
  <c r="Q287" i="8"/>
  <c r="P287" i="8"/>
  <c r="Q283" i="8"/>
  <c r="P283" i="8"/>
  <c r="Q279" i="8"/>
  <c r="P279" i="8"/>
  <c r="Q275" i="8"/>
  <c r="P275" i="8"/>
  <c r="Q271" i="8"/>
  <c r="P271" i="8"/>
  <c r="Q267" i="8"/>
  <c r="P267" i="8"/>
  <c r="Q263" i="8"/>
  <c r="P263" i="8"/>
  <c r="Q259" i="8"/>
  <c r="P259" i="8"/>
  <c r="Q255" i="8"/>
  <c r="P255" i="8"/>
  <c r="Q251" i="8"/>
  <c r="P251" i="8"/>
  <c r="Q247" i="8"/>
  <c r="P247" i="8"/>
  <c r="Q243" i="8"/>
  <c r="P243" i="8"/>
  <c r="Q239" i="8"/>
  <c r="P239" i="8"/>
  <c r="Q235" i="8"/>
  <c r="P235" i="8"/>
  <c r="Q231" i="8"/>
  <c r="P231" i="8"/>
  <c r="Q227" i="8"/>
  <c r="P227" i="8"/>
  <c r="Q223" i="8"/>
  <c r="P223" i="8"/>
  <c r="Q219" i="8"/>
  <c r="P219" i="8"/>
  <c r="Q215" i="8"/>
  <c r="P215" i="8"/>
  <c r="Q211" i="8"/>
  <c r="P211" i="8"/>
  <c r="Q207" i="8"/>
  <c r="P207" i="8"/>
  <c r="Q203" i="8"/>
  <c r="P203" i="8"/>
  <c r="Q199" i="8"/>
  <c r="P199" i="8"/>
  <c r="Q195" i="8"/>
  <c r="P195" i="8"/>
  <c r="Q191" i="8"/>
  <c r="P191" i="8"/>
  <c r="Q187" i="8"/>
  <c r="P187" i="8"/>
  <c r="Q183" i="8"/>
  <c r="P183" i="8"/>
  <c r="Q179" i="8"/>
  <c r="P179" i="8"/>
  <c r="Q175" i="8"/>
  <c r="P175" i="8"/>
  <c r="Q171" i="8"/>
  <c r="P171" i="8"/>
  <c r="Q167" i="8"/>
  <c r="P167" i="8"/>
  <c r="Q163" i="8"/>
  <c r="P163" i="8"/>
  <c r="Q159" i="8"/>
  <c r="P159" i="8"/>
  <c r="Q155" i="8"/>
  <c r="P155" i="8"/>
  <c r="Q151" i="8"/>
  <c r="P151" i="8"/>
  <c r="Q147" i="8"/>
  <c r="P147" i="8"/>
  <c r="Q143" i="8"/>
  <c r="P143" i="8"/>
  <c r="Q139" i="8"/>
  <c r="P139" i="8"/>
  <c r="Q135" i="8"/>
  <c r="P135" i="8"/>
  <c r="Q131" i="8"/>
  <c r="P131" i="8"/>
  <c r="Q127" i="8"/>
  <c r="P127" i="8"/>
  <c r="Q123" i="8"/>
  <c r="P123" i="8"/>
  <c r="Q119" i="8"/>
  <c r="P119" i="8"/>
  <c r="Q115" i="8"/>
  <c r="P115" i="8"/>
  <c r="Q111" i="8"/>
  <c r="P111" i="8"/>
  <c r="Q107" i="8"/>
  <c r="P107" i="8"/>
  <c r="Q103" i="8"/>
  <c r="P103" i="8"/>
  <c r="Q99" i="8"/>
  <c r="P99" i="8"/>
  <c r="Q95" i="8"/>
  <c r="P95" i="8"/>
  <c r="Q91" i="8"/>
  <c r="P91" i="8"/>
  <c r="Q87" i="8"/>
  <c r="P87" i="8"/>
  <c r="Q83" i="8"/>
  <c r="P83" i="8"/>
  <c r="Q79" i="8"/>
  <c r="P79" i="8"/>
  <c r="Q75" i="8"/>
  <c r="P75" i="8"/>
  <c r="Q71" i="8"/>
  <c r="P71" i="8"/>
  <c r="Q67" i="8"/>
  <c r="P67" i="8"/>
  <c r="Q63" i="8"/>
  <c r="P63" i="8"/>
  <c r="Q59" i="8"/>
  <c r="P59" i="8"/>
  <c r="Q55" i="8"/>
  <c r="P55" i="8"/>
  <c r="Q51" i="8"/>
  <c r="P51" i="8"/>
  <c r="Q47" i="8"/>
  <c r="P47" i="8"/>
  <c r="Q43" i="8"/>
  <c r="P43" i="8"/>
  <c r="Q39" i="8"/>
  <c r="P39" i="8"/>
  <c r="Q35" i="8"/>
  <c r="P35" i="8"/>
  <c r="Q31" i="8"/>
  <c r="P31" i="8"/>
  <c r="O11" i="8"/>
  <c r="O7" i="8"/>
  <c r="O3" i="8"/>
  <c r="P5001" i="8"/>
  <c r="P4997" i="8"/>
  <c r="P4993" i="8"/>
  <c r="P4989" i="8"/>
  <c r="P4985" i="8"/>
  <c r="P4981" i="8"/>
  <c r="P4977" i="8"/>
  <c r="P4972" i="8"/>
  <c r="P4967" i="8"/>
  <c r="P4962" i="8"/>
  <c r="P4956" i="8"/>
  <c r="P4951" i="8"/>
  <c r="P4946" i="8"/>
  <c r="P4940" i="8"/>
  <c r="P4935" i="8"/>
  <c r="P4930" i="8"/>
  <c r="P4924" i="8"/>
  <c r="P4919" i="8"/>
  <c r="P4914" i="8"/>
  <c r="P4908" i="8"/>
  <c r="P4903" i="8"/>
  <c r="P4898" i="8"/>
  <c r="P4892" i="8"/>
  <c r="P4887" i="8"/>
  <c r="P4882" i="8"/>
  <c r="P4876" i="8"/>
  <c r="P4871" i="8"/>
  <c r="P4866" i="8"/>
  <c r="P4860" i="8"/>
  <c r="P4855" i="8"/>
  <c r="P4850" i="8"/>
  <c r="P4844" i="8"/>
  <c r="P4839" i="8"/>
  <c r="P4834" i="8"/>
  <c r="P4828" i="8"/>
  <c r="P4823" i="8"/>
  <c r="P4818" i="8"/>
  <c r="P4812" i="8"/>
  <c r="P4807" i="8"/>
  <c r="P4802" i="8"/>
  <c r="P4796" i="8"/>
  <c r="P4791" i="8"/>
  <c r="P4786" i="8"/>
  <c r="P4780" i="8"/>
  <c r="P4775" i="8"/>
  <c r="P4770" i="8"/>
  <c r="P4764" i="8"/>
  <c r="P4759" i="8"/>
  <c r="P4754" i="8"/>
  <c r="P4748" i="8"/>
  <c r="P4743" i="8"/>
  <c r="P4738" i="8"/>
  <c r="P4732" i="8"/>
  <c r="P4727" i="8"/>
  <c r="P4722" i="8"/>
  <c r="P4716" i="8"/>
  <c r="P4711" i="8"/>
  <c r="P4706" i="8"/>
  <c r="P4700" i="8"/>
  <c r="P4695" i="8"/>
  <c r="P4690" i="8"/>
  <c r="P4684" i="8"/>
  <c r="P4679" i="8"/>
  <c r="P4674" i="8"/>
  <c r="P4668" i="8"/>
  <c r="P4663" i="8"/>
  <c r="P4658" i="8"/>
  <c r="P4652" i="8"/>
  <c r="P4647" i="8"/>
  <c r="P4642" i="8"/>
  <c r="P4636" i="8"/>
  <c r="P4631" i="8"/>
  <c r="P4626" i="8"/>
  <c r="P4620" i="8"/>
  <c r="P4615" i="8"/>
  <c r="P4610" i="8"/>
  <c r="P4604" i="8"/>
  <c r="P4599" i="8"/>
  <c r="P4594" i="8"/>
  <c r="P4588" i="8"/>
  <c r="P4583" i="8"/>
  <c r="P4578" i="8"/>
  <c r="P4572" i="8"/>
  <c r="P4567" i="8"/>
  <c r="P4562" i="8"/>
  <c r="P4556" i="8"/>
  <c r="P4551" i="8"/>
  <c r="P4546" i="8"/>
  <c r="P4540" i="8"/>
  <c r="P4535" i="8"/>
  <c r="P4530" i="8"/>
  <c r="P4524" i="8"/>
  <c r="P4519" i="8"/>
  <c r="P4514" i="8"/>
  <c r="P4508" i="8"/>
  <c r="P4503" i="8"/>
  <c r="P4498" i="8"/>
  <c r="P4492" i="8"/>
  <c r="P4487" i="8"/>
  <c r="P4482" i="8"/>
  <c r="P4476" i="8"/>
  <c r="P4471" i="8"/>
  <c r="P4466" i="8"/>
  <c r="P4460" i="8"/>
  <c r="P4455" i="8"/>
  <c r="P4450" i="8"/>
  <c r="P4444" i="8"/>
  <c r="P4439" i="8"/>
  <c r="P4434" i="8"/>
  <c r="P4428" i="8"/>
  <c r="P4423" i="8"/>
  <c r="P4418" i="8"/>
  <c r="P4412" i="8"/>
  <c r="P4407" i="8"/>
  <c r="P4402" i="8"/>
  <c r="P4396" i="8"/>
  <c r="P4391" i="8"/>
  <c r="P4386" i="8"/>
  <c r="P4380" i="8"/>
  <c r="P4375" i="8"/>
  <c r="P4370" i="8"/>
  <c r="P4364" i="8"/>
  <c r="P4359" i="8"/>
  <c r="P4354" i="8"/>
  <c r="P4348" i="8"/>
  <c r="P4343" i="8"/>
  <c r="P4336" i="8"/>
  <c r="P4328" i="8"/>
  <c r="P4320" i="8"/>
  <c r="P4312" i="8"/>
  <c r="P4304" i="8"/>
  <c r="P4296" i="8"/>
  <c r="P4288" i="8"/>
  <c r="P4280" i="8"/>
  <c r="P4272" i="8"/>
  <c r="P4264" i="8"/>
  <c r="P4256" i="8"/>
  <c r="P4248" i="8"/>
  <c r="P4240" i="8"/>
  <c r="P4232" i="8"/>
  <c r="P4224" i="8"/>
  <c r="P4216" i="8"/>
  <c r="P4208" i="8"/>
  <c r="P4200" i="8"/>
  <c r="P4192" i="8"/>
  <c r="P4184" i="8"/>
  <c r="P4176" i="8"/>
  <c r="P4168" i="8"/>
  <c r="P4160" i="8"/>
  <c r="P4152" i="8"/>
  <c r="P4144" i="8"/>
  <c r="P4136" i="8"/>
  <c r="P4128" i="8"/>
  <c r="P4120" i="8"/>
  <c r="P4112" i="8"/>
  <c r="P4104" i="8"/>
  <c r="P4096" i="8"/>
  <c r="P4088" i="8"/>
  <c r="P4080" i="8"/>
  <c r="P4072" i="8"/>
  <c r="P4064" i="8"/>
  <c r="P4056" i="8"/>
  <c r="P4048" i="8"/>
  <c r="P4040" i="8"/>
  <c r="P4032" i="8"/>
  <c r="P4024" i="8"/>
  <c r="P4016" i="8"/>
  <c r="P4008" i="8"/>
  <c r="P4000" i="8"/>
  <c r="P3992" i="8"/>
  <c r="P3984" i="8"/>
  <c r="P3976" i="8"/>
  <c r="P3968" i="8"/>
  <c r="P3960" i="8"/>
  <c r="P3952" i="8"/>
  <c r="P3944" i="8"/>
  <c r="P3936" i="8"/>
  <c r="P3928" i="8"/>
  <c r="P3920" i="8"/>
  <c r="P3912" i="8"/>
  <c r="P3904" i="8"/>
  <c r="P3896" i="8"/>
  <c r="P3888" i="8"/>
  <c r="P3880" i="8"/>
  <c r="P3872" i="8"/>
  <c r="P3864" i="8"/>
  <c r="P3856" i="8"/>
  <c r="P3848" i="8"/>
  <c r="P3840" i="8"/>
  <c r="P3832" i="8"/>
  <c r="P3824" i="8"/>
  <c r="P3816" i="8"/>
  <c r="P3808" i="8"/>
  <c r="P3800" i="8"/>
  <c r="P3792" i="8"/>
  <c r="P3784" i="8"/>
  <c r="P3776" i="8"/>
  <c r="P3768" i="8"/>
  <c r="P3760" i="8"/>
  <c r="P3752" i="8"/>
  <c r="P3744" i="8"/>
  <c r="P3736" i="8"/>
  <c r="P3728" i="8"/>
  <c r="P3720" i="8"/>
  <c r="P3712" i="8"/>
  <c r="P3704" i="8"/>
  <c r="P3696" i="8"/>
  <c r="P3688" i="8"/>
  <c r="P3674" i="8"/>
  <c r="P3658" i="8"/>
  <c r="P3642" i="8"/>
  <c r="P3626" i="8"/>
  <c r="P3610" i="8"/>
  <c r="P3594" i="8"/>
  <c r="P3578" i="8"/>
  <c r="P3562" i="8"/>
  <c r="P3546" i="8"/>
  <c r="P3530" i="8"/>
  <c r="P3514" i="8"/>
  <c r="P3498" i="8"/>
  <c r="P3482" i="8"/>
  <c r="P3466" i="8"/>
  <c r="P3450" i="8"/>
  <c r="P3434" i="8"/>
  <c r="P3418" i="8"/>
  <c r="P3402" i="8"/>
  <c r="P3386" i="8"/>
  <c r="P3370" i="8"/>
  <c r="P3354" i="8"/>
  <c r="P3338" i="8"/>
  <c r="P3322" i="8"/>
  <c r="P3306" i="8"/>
  <c r="P3290" i="8"/>
  <c r="P3274" i="8"/>
  <c r="P3258" i="8"/>
  <c r="P3242" i="8"/>
  <c r="P3226" i="8"/>
  <c r="P3210" i="8"/>
  <c r="P3194" i="8"/>
  <c r="P3178" i="8"/>
  <c r="P3162" i="8"/>
  <c r="P3146" i="8"/>
  <c r="P3130" i="8"/>
  <c r="P3114" i="8"/>
  <c r="P3098" i="8"/>
  <c r="P3082" i="8"/>
  <c r="P3066" i="8"/>
  <c r="P3050" i="8"/>
  <c r="P3034" i="8"/>
  <c r="P3018" i="8"/>
  <c r="P3002" i="8"/>
  <c r="P2986" i="8"/>
  <c r="P2970" i="8"/>
  <c r="P2954" i="8"/>
  <c r="P2938" i="8"/>
  <c r="P2922" i="8"/>
  <c r="P2906" i="8"/>
  <c r="P2890" i="8"/>
  <c r="P2874" i="8"/>
  <c r="P2858" i="8"/>
  <c r="P2842" i="8"/>
  <c r="P2826" i="8"/>
  <c r="P2806" i="8"/>
  <c r="P2784" i="8"/>
  <c r="P2763" i="8"/>
  <c r="P2742" i="8"/>
  <c r="P2720" i="8"/>
  <c r="P2699" i="8"/>
  <c r="P2678" i="8"/>
  <c r="P2656" i="8"/>
  <c r="P2635" i="8"/>
  <c r="P2614" i="8"/>
  <c r="P2592" i="8"/>
  <c r="P2571" i="8"/>
  <c r="P2550" i="8"/>
  <c r="P2528" i="8"/>
  <c r="P2507" i="8"/>
  <c r="P2486" i="8"/>
  <c r="P2464" i="8"/>
  <c r="P2443" i="8"/>
  <c r="P2422" i="8"/>
  <c r="P2400" i="8"/>
  <c r="P2379" i="8"/>
  <c r="P2358" i="8"/>
  <c r="P2336" i="8"/>
  <c r="P2315" i="8"/>
  <c r="P2294" i="8"/>
  <c r="P2272" i="8"/>
  <c r="P2251" i="8"/>
  <c r="P2230" i="8"/>
  <c r="P2208" i="8"/>
  <c r="P2187" i="8"/>
  <c r="P2166" i="8"/>
  <c r="P2144" i="8"/>
  <c r="P2123" i="8"/>
  <c r="P2102" i="8"/>
  <c r="P2080" i="8"/>
  <c r="P2059" i="8"/>
  <c r="P2030" i="8"/>
  <c r="P1998" i="8"/>
  <c r="P1966" i="8"/>
  <c r="P1934" i="8"/>
  <c r="P1902" i="8"/>
  <c r="P1870" i="8"/>
  <c r="P1838" i="8"/>
  <c r="P1806" i="8"/>
  <c r="P1774" i="8"/>
  <c r="P1742" i="8"/>
  <c r="P1710" i="8"/>
  <c r="P1678" i="8"/>
  <c r="P1646" i="8"/>
  <c r="P1614" i="8"/>
  <c r="P1582" i="8"/>
  <c r="P1550" i="8"/>
  <c r="P1518" i="8"/>
  <c r="P1486" i="8"/>
  <c r="P1422" i="8"/>
  <c r="P1358" i="8"/>
  <c r="P1294" i="8"/>
  <c r="P1222" i="8"/>
  <c r="P1137" i="8"/>
  <c r="P1052" i="8"/>
  <c r="P966" i="8"/>
  <c r="P881" i="8"/>
  <c r="P796" i="8"/>
  <c r="P710" i="8"/>
  <c r="P625" i="8"/>
  <c r="P540" i="8"/>
  <c r="P454" i="8"/>
  <c r="P350" i="8"/>
  <c r="P222" i="8"/>
  <c r="P94" i="8"/>
  <c r="Q4884" i="8"/>
  <c r="Q4628" i="8"/>
  <c r="Q3973" i="8"/>
  <c r="Q3324" i="8"/>
  <c r="Q3680" i="8"/>
  <c r="P3680" i="8"/>
  <c r="Q3668" i="8"/>
  <c r="P3668" i="8"/>
  <c r="Q3656" i="8"/>
  <c r="P3656" i="8"/>
  <c r="Q3644" i="8"/>
  <c r="P3644" i="8"/>
  <c r="Q3632" i="8"/>
  <c r="P3632" i="8"/>
  <c r="Q3620" i="8"/>
  <c r="P3620" i="8"/>
  <c r="Q3608" i="8"/>
  <c r="P3608" i="8"/>
  <c r="Q3596" i="8"/>
  <c r="P3596" i="8"/>
  <c r="Q3588" i="8"/>
  <c r="P3588" i="8"/>
  <c r="Q3576" i="8"/>
  <c r="P3576" i="8"/>
  <c r="Q3568" i="8"/>
  <c r="P3568" i="8"/>
  <c r="Q3556" i="8"/>
  <c r="P3556" i="8"/>
  <c r="Q3544" i="8"/>
  <c r="P3544" i="8"/>
  <c r="Q3532" i="8"/>
  <c r="P3532" i="8"/>
  <c r="Q3520" i="8"/>
  <c r="P3520" i="8"/>
  <c r="Q3508" i="8"/>
  <c r="P3508" i="8"/>
  <c r="Q3496" i="8"/>
  <c r="P3496" i="8"/>
  <c r="Q3484" i="8"/>
  <c r="P3484" i="8"/>
  <c r="Q3472" i="8"/>
  <c r="P3472" i="8"/>
  <c r="Q3460" i="8"/>
  <c r="P3460" i="8"/>
  <c r="Q3452" i="8"/>
  <c r="P3452" i="8"/>
  <c r="Q3440" i="8"/>
  <c r="P3440" i="8"/>
  <c r="Q3428" i="8"/>
  <c r="P3428" i="8"/>
  <c r="Q3416" i="8"/>
  <c r="P3416" i="8"/>
  <c r="Q3404" i="8"/>
  <c r="P3404" i="8"/>
  <c r="Q3392" i="8"/>
  <c r="P3392" i="8"/>
  <c r="Q3380" i="8"/>
  <c r="P3380" i="8"/>
  <c r="Q3368" i="8"/>
  <c r="P3368" i="8"/>
  <c r="Q3356" i="8"/>
  <c r="P3356" i="8"/>
  <c r="Q3344" i="8"/>
  <c r="P3344" i="8"/>
  <c r="Q3312" i="8"/>
  <c r="P3312" i="8"/>
  <c r="Q3300" i="8"/>
  <c r="P3300" i="8"/>
  <c r="Q3280" i="8"/>
  <c r="P3280" i="8"/>
  <c r="Q3268" i="8"/>
  <c r="P3268" i="8"/>
  <c r="Q3264" i="8"/>
  <c r="P3264" i="8"/>
  <c r="Q3252" i="8"/>
  <c r="P3252" i="8"/>
  <c r="Q3240" i="8"/>
  <c r="P3240" i="8"/>
  <c r="Q3228" i="8"/>
  <c r="P3228" i="8"/>
  <c r="Q3216" i="8"/>
  <c r="P3216" i="8"/>
  <c r="Q3208" i="8"/>
  <c r="P3208" i="8"/>
  <c r="Q3196" i="8"/>
  <c r="P3196" i="8"/>
  <c r="Q3184" i="8"/>
  <c r="P3184" i="8"/>
  <c r="Q3172" i="8"/>
  <c r="P3172" i="8"/>
  <c r="Q3160" i="8"/>
  <c r="P3160" i="8"/>
  <c r="Q3148" i="8"/>
  <c r="P3148" i="8"/>
  <c r="Q3136" i="8"/>
  <c r="P3136" i="8"/>
  <c r="Q3128" i="8"/>
  <c r="P3128" i="8"/>
  <c r="Q3116" i="8"/>
  <c r="P3116" i="8"/>
  <c r="Q3104" i="8"/>
  <c r="P3104" i="8"/>
  <c r="Q3092" i="8"/>
  <c r="P3092" i="8"/>
  <c r="Q3080" i="8"/>
  <c r="P3080" i="8"/>
  <c r="Q3068" i="8"/>
  <c r="P3068" i="8"/>
  <c r="Q3060" i="8"/>
  <c r="P3060" i="8"/>
  <c r="Q3048" i="8"/>
  <c r="P3048" i="8"/>
  <c r="Q3036" i="8"/>
  <c r="P3036" i="8"/>
  <c r="Q3024" i="8"/>
  <c r="P3024" i="8"/>
  <c r="Q3012" i="8"/>
  <c r="P3012" i="8"/>
  <c r="Q3000" i="8"/>
  <c r="P3000" i="8"/>
  <c r="Q2988" i="8"/>
  <c r="P2988" i="8"/>
  <c r="Q2976" i="8"/>
  <c r="P2976" i="8"/>
  <c r="Q2964" i="8"/>
  <c r="P2964" i="8"/>
  <c r="Q2952" i="8"/>
  <c r="P2952" i="8"/>
  <c r="Q2940" i="8"/>
  <c r="P2940" i="8"/>
  <c r="Q2928" i="8"/>
  <c r="P2928" i="8"/>
  <c r="Q2916" i="8"/>
  <c r="P2916" i="8"/>
  <c r="Q2904" i="8"/>
  <c r="P2904" i="8"/>
  <c r="Q2892" i="8"/>
  <c r="P2892" i="8"/>
  <c r="Q2880" i="8"/>
  <c r="P2880" i="8"/>
  <c r="Q2872" i="8"/>
  <c r="P2872" i="8"/>
  <c r="Q2860" i="8"/>
  <c r="P2860" i="8"/>
  <c r="Q2848" i="8"/>
  <c r="P2848" i="8"/>
  <c r="Q2836" i="8"/>
  <c r="P2836" i="8"/>
  <c r="Q2824" i="8"/>
  <c r="P2824" i="8"/>
  <c r="Q2812" i="8"/>
  <c r="P2812" i="8"/>
  <c r="Q2804" i="8"/>
  <c r="P2804" i="8"/>
  <c r="Q2792" i="8"/>
  <c r="P2792" i="8"/>
  <c r="Q2780" i="8"/>
  <c r="P2780" i="8"/>
  <c r="Q2772" i="8"/>
  <c r="P2772" i="8"/>
  <c r="Q2744" i="8"/>
  <c r="P2744" i="8"/>
  <c r="Q2732" i="8"/>
  <c r="P2732" i="8"/>
  <c r="Q2724" i="8"/>
  <c r="P2724" i="8"/>
  <c r="Q2632" i="8"/>
  <c r="P2632" i="8"/>
  <c r="Q2620" i="8"/>
  <c r="P2620" i="8"/>
  <c r="Q2612" i="8"/>
  <c r="P2612" i="8"/>
  <c r="Q2600" i="8"/>
  <c r="P2600" i="8"/>
  <c r="Q2588" i="8"/>
  <c r="P2588" i="8"/>
  <c r="Q2580" i="8"/>
  <c r="P2580" i="8"/>
  <c r="Q2568" i="8"/>
  <c r="P2568" i="8"/>
  <c r="Q2556" i="8"/>
  <c r="P2556" i="8"/>
  <c r="Q2548" i="8"/>
  <c r="P2548" i="8"/>
  <c r="Q2516" i="8"/>
  <c r="P2516" i="8"/>
  <c r="Q2504" i="8"/>
  <c r="P2504" i="8"/>
  <c r="Q2492" i="8"/>
  <c r="P2492" i="8"/>
  <c r="Q2484" i="8"/>
  <c r="P2484" i="8"/>
  <c r="Q2472" i="8"/>
  <c r="P2472" i="8"/>
  <c r="Q2460" i="8"/>
  <c r="P2460" i="8"/>
  <c r="Q2452" i="8"/>
  <c r="P2452" i="8"/>
  <c r="Q2440" i="8"/>
  <c r="P2440" i="8"/>
  <c r="Q2428" i="8"/>
  <c r="P2428" i="8"/>
  <c r="Q2420" i="8"/>
  <c r="P2420" i="8"/>
  <c r="Q2408" i="8"/>
  <c r="P2408" i="8"/>
  <c r="Q2396" i="8"/>
  <c r="P2396" i="8"/>
  <c r="Q2388" i="8"/>
  <c r="P2388" i="8"/>
  <c r="Q2344" i="8"/>
  <c r="P2344" i="8"/>
  <c r="Q2332" i="8"/>
  <c r="P2332" i="8"/>
  <c r="Q2324" i="8"/>
  <c r="P2324" i="8"/>
  <c r="Q2312" i="8"/>
  <c r="P2312" i="8"/>
  <c r="Q2300" i="8"/>
  <c r="P2300" i="8"/>
  <c r="Q2292" i="8"/>
  <c r="P2292" i="8"/>
  <c r="Q2280" i="8"/>
  <c r="P2280" i="8"/>
  <c r="Q2268" i="8"/>
  <c r="P2268" i="8"/>
  <c r="Q2260" i="8"/>
  <c r="P2260" i="8"/>
  <c r="Q2248" i="8"/>
  <c r="P2248" i="8"/>
  <c r="Q2236" i="8"/>
  <c r="P2236" i="8"/>
  <c r="Q2228" i="8"/>
  <c r="P2228" i="8"/>
  <c r="Q2216" i="8"/>
  <c r="P2216" i="8"/>
  <c r="Q2204" i="8"/>
  <c r="P2204" i="8"/>
  <c r="Q2196" i="8"/>
  <c r="P2196" i="8"/>
  <c r="Q2184" i="8"/>
  <c r="P2184" i="8"/>
  <c r="Q2172" i="8"/>
  <c r="P2172" i="8"/>
  <c r="Q2164" i="8"/>
  <c r="P2164" i="8"/>
  <c r="Q2152" i="8"/>
  <c r="P2152" i="8"/>
  <c r="Q2140" i="8"/>
  <c r="P2140" i="8"/>
  <c r="Q2132" i="8"/>
  <c r="P2132" i="8"/>
  <c r="Q2120" i="8"/>
  <c r="P2120" i="8"/>
  <c r="Q2108" i="8"/>
  <c r="P2108" i="8"/>
  <c r="Q2072" i="8"/>
  <c r="P2072" i="8"/>
  <c r="Q2056" i="8"/>
  <c r="P2056" i="8"/>
  <c r="Q2048" i="8"/>
  <c r="P2048" i="8"/>
  <c r="Q2036" i="8"/>
  <c r="P2036" i="8"/>
  <c r="Q2028" i="8"/>
  <c r="P2028" i="8"/>
  <c r="Q2016" i="8"/>
  <c r="P2016" i="8"/>
  <c r="Q2004" i="8"/>
  <c r="P2004" i="8"/>
  <c r="Q1992" i="8"/>
  <c r="P1992" i="8"/>
  <c r="Q1980" i="8"/>
  <c r="P1980" i="8"/>
  <c r="Q1968" i="8"/>
  <c r="P1968" i="8"/>
  <c r="Q1956" i="8"/>
  <c r="P1956" i="8"/>
  <c r="Q1944" i="8"/>
  <c r="P1944" i="8"/>
  <c r="Q1932" i="8"/>
  <c r="P1932" i="8"/>
  <c r="Q1924" i="8"/>
  <c r="P1924" i="8"/>
  <c r="Q1912" i="8"/>
  <c r="P1912" i="8"/>
  <c r="Q1900" i="8"/>
  <c r="P1900" i="8"/>
  <c r="Q1884" i="8"/>
  <c r="P1884" i="8"/>
  <c r="Q1872" i="8"/>
  <c r="P1872" i="8"/>
  <c r="Q1856" i="8"/>
  <c r="P1856" i="8"/>
  <c r="Q1844" i="8"/>
  <c r="P1844" i="8"/>
  <c r="Q1836" i="8"/>
  <c r="P1836" i="8"/>
  <c r="Q1824" i="8"/>
  <c r="P1824" i="8"/>
  <c r="Q1812" i="8"/>
  <c r="P1812" i="8"/>
  <c r="Q1800" i="8"/>
  <c r="P1800" i="8"/>
  <c r="Q1788" i="8"/>
  <c r="P1788" i="8"/>
  <c r="Q1776" i="8"/>
  <c r="P1776" i="8"/>
  <c r="Q1764" i="8"/>
  <c r="P1764" i="8"/>
  <c r="Q1752" i="8"/>
  <c r="P1752" i="8"/>
  <c r="Q1740" i="8"/>
  <c r="P1740" i="8"/>
  <c r="Q1728" i="8"/>
  <c r="P1728" i="8"/>
  <c r="Q1716" i="8"/>
  <c r="P1716" i="8"/>
  <c r="Q1700" i="8"/>
  <c r="P1700" i="8"/>
  <c r="Q1688" i="8"/>
  <c r="P1688" i="8"/>
  <c r="Q1676" i="8"/>
  <c r="P1676" i="8"/>
  <c r="Q1664" i="8"/>
  <c r="P1664" i="8"/>
  <c r="Q1652" i="8"/>
  <c r="P1652" i="8"/>
  <c r="Q1640" i="8"/>
  <c r="P1640" i="8"/>
  <c r="Q1628" i="8"/>
  <c r="P1628" i="8"/>
  <c r="Q1616" i="8"/>
  <c r="P1616" i="8"/>
  <c r="Q1604" i="8"/>
  <c r="P1604" i="8"/>
  <c r="Q1592" i="8"/>
  <c r="P1592" i="8"/>
  <c r="Q1580" i="8"/>
  <c r="P1580" i="8"/>
  <c r="Q1568" i="8"/>
  <c r="P1568" i="8"/>
  <c r="Q1556" i="8"/>
  <c r="P1556" i="8"/>
  <c r="Q1540" i="8"/>
  <c r="P1540" i="8"/>
  <c r="Q1528" i="8"/>
  <c r="P1528" i="8"/>
  <c r="Q1512" i="8"/>
  <c r="P1512" i="8"/>
  <c r="Q1500" i="8"/>
  <c r="P1500" i="8"/>
  <c r="Q1488" i="8"/>
  <c r="P1488" i="8"/>
  <c r="Q1472" i="8"/>
  <c r="P1472" i="8"/>
  <c r="Q1460" i="8"/>
  <c r="P1460" i="8"/>
  <c r="Q1448" i="8"/>
  <c r="P1448" i="8"/>
  <c r="Q1436" i="8"/>
  <c r="P1436" i="8"/>
  <c r="Q1428" i="8"/>
  <c r="P1428" i="8"/>
  <c r="Q1416" i="8"/>
  <c r="P1416" i="8"/>
  <c r="Q1404" i="8"/>
  <c r="P1404" i="8"/>
  <c r="Q1392" i="8"/>
  <c r="P1392" i="8"/>
  <c r="Q1380" i="8"/>
  <c r="P1380" i="8"/>
  <c r="Q1368" i="8"/>
  <c r="P1368" i="8"/>
  <c r="Q1356" i="8"/>
  <c r="P1356" i="8"/>
  <c r="Q1340" i="8"/>
  <c r="P1340" i="8"/>
  <c r="Q1328" i="8"/>
  <c r="P1328" i="8"/>
  <c r="Q1316" i="8"/>
  <c r="P1316" i="8"/>
  <c r="Q1304" i="8"/>
  <c r="P1304" i="8"/>
  <c r="Q1292" i="8"/>
  <c r="P1292" i="8"/>
  <c r="Q1280" i="8"/>
  <c r="P1280" i="8"/>
  <c r="Q1268" i="8"/>
  <c r="P1268" i="8"/>
  <c r="Q1256" i="8"/>
  <c r="P1256" i="8"/>
  <c r="Q1252" i="8"/>
  <c r="P1252" i="8"/>
  <c r="Q1236" i="8"/>
  <c r="P1236" i="8"/>
  <c r="Q1228" i="8"/>
  <c r="P1228" i="8"/>
  <c r="Q1216" i="8"/>
  <c r="P1216" i="8"/>
  <c r="Q1204" i="8"/>
  <c r="P1204" i="8"/>
  <c r="Q1192" i="8"/>
  <c r="P1192" i="8"/>
  <c r="Q1184" i="8"/>
  <c r="P1184" i="8"/>
  <c r="Q1172" i="8"/>
  <c r="P1172" i="8"/>
  <c r="Q1160" i="8"/>
  <c r="P1160" i="8"/>
  <c r="Q1148" i="8"/>
  <c r="P1148" i="8"/>
  <c r="Q1136" i="8"/>
  <c r="P1136" i="8"/>
  <c r="Q1124" i="8"/>
  <c r="P1124" i="8"/>
  <c r="Q1120" i="8"/>
  <c r="P1120" i="8"/>
  <c r="Q1108" i="8"/>
  <c r="P1108" i="8"/>
  <c r="Q1096" i="8"/>
  <c r="P1096" i="8"/>
  <c r="Q1084" i="8"/>
  <c r="P1084" i="8"/>
  <c r="Q1072" i="8"/>
  <c r="P1072" i="8"/>
  <c r="Q1040" i="8"/>
  <c r="P1040" i="8"/>
  <c r="Q1028" i="8"/>
  <c r="P1028" i="8"/>
  <c r="Q1020" i="8"/>
  <c r="P1020" i="8"/>
  <c r="Q1008" i="8"/>
  <c r="P1008" i="8"/>
  <c r="Q996" i="8"/>
  <c r="P996" i="8"/>
  <c r="Q976" i="8"/>
  <c r="P976" i="8"/>
  <c r="Q920" i="8"/>
  <c r="P920" i="8"/>
  <c r="Q664" i="8"/>
  <c r="P664" i="8"/>
  <c r="Q652" i="8"/>
  <c r="P652" i="8"/>
  <c r="Q640" i="8"/>
  <c r="P640" i="8"/>
  <c r="Q628" i="8"/>
  <c r="P628" i="8"/>
  <c r="Q616" i="8"/>
  <c r="P616" i="8"/>
  <c r="Q608" i="8"/>
  <c r="P608" i="8"/>
  <c r="Q596" i="8"/>
  <c r="P596" i="8"/>
  <c r="Q588" i="8"/>
  <c r="P588" i="8"/>
  <c r="Q572" i="8"/>
  <c r="P572" i="8"/>
  <c r="Q556" i="8"/>
  <c r="P556" i="8"/>
  <c r="Q528" i="8"/>
  <c r="P528" i="8"/>
  <c r="Q516" i="8"/>
  <c r="P516" i="8"/>
  <c r="Q504" i="8"/>
  <c r="P504" i="8"/>
  <c r="Q492" i="8"/>
  <c r="P492" i="8"/>
  <c r="Q480" i="8"/>
  <c r="P480" i="8"/>
  <c r="Q472" i="8"/>
  <c r="P472" i="8"/>
  <c r="Q460" i="8"/>
  <c r="P460" i="8"/>
  <c r="Q448" i="8"/>
  <c r="P448" i="8"/>
  <c r="Q436" i="8"/>
  <c r="P436" i="8"/>
  <c r="Q424" i="8"/>
  <c r="P424" i="8"/>
  <c r="Q416" i="8"/>
  <c r="P416" i="8"/>
  <c r="Q404" i="8"/>
  <c r="P404" i="8"/>
  <c r="Q392" i="8"/>
  <c r="P392" i="8"/>
  <c r="Q380" i="8"/>
  <c r="P380" i="8"/>
  <c r="Q368" i="8"/>
  <c r="P368" i="8"/>
  <c r="Q356" i="8"/>
  <c r="P356" i="8"/>
  <c r="Q344" i="8"/>
  <c r="P344" i="8"/>
  <c r="Q332" i="8"/>
  <c r="P332" i="8"/>
  <c r="Q320" i="8"/>
  <c r="P320" i="8"/>
  <c r="Q308" i="8"/>
  <c r="P308" i="8"/>
  <c r="Q296" i="8"/>
  <c r="P296" i="8"/>
  <c r="Q284" i="8"/>
  <c r="P284" i="8"/>
  <c r="Q264" i="8"/>
  <c r="P264" i="8"/>
  <c r="Q224" i="8"/>
  <c r="P224" i="8"/>
  <c r="Q2818" i="8"/>
  <c r="P2818" i="8"/>
  <c r="Q2814" i="8"/>
  <c r="P2814" i="8"/>
  <c r="Q2810" i="8"/>
  <c r="P2810" i="8"/>
  <c r="Q2802" i="8"/>
  <c r="P2802" i="8"/>
  <c r="Q2798" i="8"/>
  <c r="P2798" i="8"/>
  <c r="Q2794" i="8"/>
  <c r="P2794" i="8"/>
  <c r="Q2786" i="8"/>
  <c r="P2786" i="8"/>
  <c r="Q2782" i="8"/>
  <c r="P2782" i="8"/>
  <c r="Q2778" i="8"/>
  <c r="P2778" i="8"/>
  <c r="Q2770" i="8"/>
  <c r="P2770" i="8"/>
  <c r="Q2766" i="8"/>
  <c r="P2766" i="8"/>
  <c r="Q2762" i="8"/>
  <c r="P2762" i="8"/>
  <c r="Q2754" i="8"/>
  <c r="P2754" i="8"/>
  <c r="Q2750" i="8"/>
  <c r="P2750" i="8"/>
  <c r="Q2746" i="8"/>
  <c r="P2746" i="8"/>
  <c r="Q2738" i="8"/>
  <c r="P2738" i="8"/>
  <c r="Q2734" i="8"/>
  <c r="P2734" i="8"/>
  <c r="Q2730" i="8"/>
  <c r="P2730" i="8"/>
  <c r="Q2722" i="8"/>
  <c r="P2722" i="8"/>
  <c r="Q2718" i="8"/>
  <c r="P2718" i="8"/>
  <c r="Q2714" i="8"/>
  <c r="P2714" i="8"/>
  <c r="Q2706" i="8"/>
  <c r="P2706" i="8"/>
  <c r="Q2702" i="8"/>
  <c r="P2702" i="8"/>
  <c r="Q2698" i="8"/>
  <c r="P2698" i="8"/>
  <c r="Q2690" i="8"/>
  <c r="P2690" i="8"/>
  <c r="Q2686" i="8"/>
  <c r="P2686" i="8"/>
  <c r="Q2682" i="8"/>
  <c r="P2682" i="8"/>
  <c r="Q2674" i="8"/>
  <c r="P2674" i="8"/>
  <c r="Q2670" i="8"/>
  <c r="P2670" i="8"/>
  <c r="Q2666" i="8"/>
  <c r="P2666" i="8"/>
  <c r="Q2658" i="8"/>
  <c r="P2658" i="8"/>
  <c r="Q2654" i="8"/>
  <c r="P2654" i="8"/>
  <c r="Q2650" i="8"/>
  <c r="P2650" i="8"/>
  <c r="Q2642" i="8"/>
  <c r="P2642" i="8"/>
  <c r="Q2638" i="8"/>
  <c r="P2638" i="8"/>
  <c r="Q2634" i="8"/>
  <c r="P2634" i="8"/>
  <c r="Q2626" i="8"/>
  <c r="P2626" i="8"/>
  <c r="Q2622" i="8"/>
  <c r="P2622" i="8"/>
  <c r="Q2618" i="8"/>
  <c r="P2618" i="8"/>
  <c r="Q2610" i="8"/>
  <c r="P2610" i="8"/>
  <c r="Q2606" i="8"/>
  <c r="P2606" i="8"/>
  <c r="Q2602" i="8"/>
  <c r="P2602" i="8"/>
  <c r="Q2594" i="8"/>
  <c r="P2594" i="8"/>
  <c r="Q2590" i="8"/>
  <c r="P2590" i="8"/>
  <c r="Q2586" i="8"/>
  <c r="P2586" i="8"/>
  <c r="Q2578" i="8"/>
  <c r="P2578" i="8"/>
  <c r="Q2574" i="8"/>
  <c r="P2574" i="8"/>
  <c r="Q2570" i="8"/>
  <c r="P2570" i="8"/>
  <c r="Q2562" i="8"/>
  <c r="P2562" i="8"/>
  <c r="Q2558" i="8"/>
  <c r="P2558" i="8"/>
  <c r="Q2554" i="8"/>
  <c r="P2554" i="8"/>
  <c r="Q2546" i="8"/>
  <c r="P2546" i="8"/>
  <c r="Q2542" i="8"/>
  <c r="P2542" i="8"/>
  <c r="Q2538" i="8"/>
  <c r="P2538" i="8"/>
  <c r="Q2530" i="8"/>
  <c r="P2530" i="8"/>
  <c r="Q2526" i="8"/>
  <c r="P2526" i="8"/>
  <c r="Q2522" i="8"/>
  <c r="P2522" i="8"/>
  <c r="Q2514" i="8"/>
  <c r="P2514" i="8"/>
  <c r="Q2510" i="8"/>
  <c r="P2510" i="8"/>
  <c r="Q2506" i="8"/>
  <c r="P2506" i="8"/>
  <c r="Q2498" i="8"/>
  <c r="P2498" i="8"/>
  <c r="Q2494" i="8"/>
  <c r="P2494" i="8"/>
  <c r="Q2490" i="8"/>
  <c r="P2490" i="8"/>
  <c r="Q2482" i="8"/>
  <c r="P2482" i="8"/>
  <c r="Q2478" i="8"/>
  <c r="P2478" i="8"/>
  <c r="Q2474" i="8"/>
  <c r="P2474" i="8"/>
  <c r="Q2466" i="8"/>
  <c r="P2466" i="8"/>
  <c r="Q2462" i="8"/>
  <c r="P2462" i="8"/>
  <c r="Q2458" i="8"/>
  <c r="P2458" i="8"/>
  <c r="Q2450" i="8"/>
  <c r="P2450" i="8"/>
  <c r="Q2446" i="8"/>
  <c r="P2446" i="8"/>
  <c r="Q2442" i="8"/>
  <c r="P2442" i="8"/>
  <c r="Q2434" i="8"/>
  <c r="P2434" i="8"/>
  <c r="Q2430" i="8"/>
  <c r="P2430" i="8"/>
  <c r="Q2426" i="8"/>
  <c r="P2426" i="8"/>
  <c r="Q2418" i="8"/>
  <c r="P2418" i="8"/>
  <c r="Q2414" i="8"/>
  <c r="P2414" i="8"/>
  <c r="Q2410" i="8"/>
  <c r="P2410" i="8"/>
  <c r="Q2402" i="8"/>
  <c r="P2402" i="8"/>
  <c r="Q2398" i="8"/>
  <c r="P2398" i="8"/>
  <c r="Q2394" i="8"/>
  <c r="P2394" i="8"/>
  <c r="Q2386" i="8"/>
  <c r="P2386" i="8"/>
  <c r="Q2382" i="8"/>
  <c r="P2382" i="8"/>
  <c r="Q2378" i="8"/>
  <c r="P2378" i="8"/>
  <c r="Q2370" i="8"/>
  <c r="P2370" i="8"/>
  <c r="Q2366" i="8"/>
  <c r="P2366" i="8"/>
  <c r="Q2362" i="8"/>
  <c r="P2362" i="8"/>
  <c r="Q2354" i="8"/>
  <c r="P2354" i="8"/>
  <c r="Q2350" i="8"/>
  <c r="P2350" i="8"/>
  <c r="Q2346" i="8"/>
  <c r="P2346" i="8"/>
  <c r="Q2338" i="8"/>
  <c r="P2338" i="8"/>
  <c r="Q2334" i="8"/>
  <c r="P2334" i="8"/>
  <c r="Q2330" i="8"/>
  <c r="P2330" i="8"/>
  <c r="Q2322" i="8"/>
  <c r="P2322" i="8"/>
  <c r="Q2318" i="8"/>
  <c r="P2318" i="8"/>
  <c r="Q2314" i="8"/>
  <c r="P2314" i="8"/>
  <c r="Q2306" i="8"/>
  <c r="P2306" i="8"/>
  <c r="Q2302" i="8"/>
  <c r="P2302" i="8"/>
  <c r="Q2298" i="8"/>
  <c r="P2298" i="8"/>
  <c r="Q2290" i="8"/>
  <c r="P2290" i="8"/>
  <c r="Q2286" i="8"/>
  <c r="P2286" i="8"/>
  <c r="Q2282" i="8"/>
  <c r="P2282" i="8"/>
  <c r="Q2274" i="8"/>
  <c r="P2274" i="8"/>
  <c r="Q2270" i="8"/>
  <c r="P2270" i="8"/>
  <c r="Q2266" i="8"/>
  <c r="P2266" i="8"/>
  <c r="Q2258" i="8"/>
  <c r="P2258" i="8"/>
  <c r="Q2254" i="8"/>
  <c r="P2254" i="8"/>
  <c r="Q2250" i="8"/>
  <c r="P2250" i="8"/>
  <c r="Q2242" i="8"/>
  <c r="P2242" i="8"/>
  <c r="Q2238" i="8"/>
  <c r="P2238" i="8"/>
  <c r="Q2234" i="8"/>
  <c r="P2234" i="8"/>
  <c r="Q2226" i="8"/>
  <c r="P2226" i="8"/>
  <c r="Q2222" i="8"/>
  <c r="P2222" i="8"/>
  <c r="Q2218" i="8"/>
  <c r="P2218" i="8"/>
  <c r="Q2210" i="8"/>
  <c r="P2210" i="8"/>
  <c r="Q2206" i="8"/>
  <c r="P2206" i="8"/>
  <c r="Q2202" i="8"/>
  <c r="P2202" i="8"/>
  <c r="Q2194" i="8"/>
  <c r="P2194" i="8"/>
  <c r="Q2190" i="8"/>
  <c r="P2190" i="8"/>
  <c r="Q2186" i="8"/>
  <c r="P2186" i="8"/>
  <c r="Q2178" i="8"/>
  <c r="P2178" i="8"/>
  <c r="Q2174" i="8"/>
  <c r="P2174" i="8"/>
  <c r="Q2170" i="8"/>
  <c r="P2170" i="8"/>
  <c r="Q2162" i="8"/>
  <c r="P2162" i="8"/>
  <c r="Q2158" i="8"/>
  <c r="P2158" i="8"/>
  <c r="Q2154" i="8"/>
  <c r="P2154" i="8"/>
  <c r="Q2146" i="8"/>
  <c r="P2146" i="8"/>
  <c r="Q2142" i="8"/>
  <c r="P2142" i="8"/>
  <c r="Q2138" i="8"/>
  <c r="P2138" i="8"/>
  <c r="Q2130" i="8"/>
  <c r="P2130" i="8"/>
  <c r="Q2126" i="8"/>
  <c r="P2126" i="8"/>
  <c r="Q2122" i="8"/>
  <c r="P2122" i="8"/>
  <c r="Q2114" i="8"/>
  <c r="P2114" i="8"/>
  <c r="Q2110" i="8"/>
  <c r="P2110" i="8"/>
  <c r="Q2106" i="8"/>
  <c r="P2106" i="8"/>
  <c r="Q2098" i="8"/>
  <c r="P2098" i="8"/>
  <c r="Q2094" i="8"/>
  <c r="P2094" i="8"/>
  <c r="Q2090" i="8"/>
  <c r="P2090" i="8"/>
  <c r="Q2082" i="8"/>
  <c r="P2082" i="8"/>
  <c r="Q2078" i="8"/>
  <c r="P2078" i="8"/>
  <c r="Q2074" i="8"/>
  <c r="P2074" i="8"/>
  <c r="Q2066" i="8"/>
  <c r="P2066" i="8"/>
  <c r="Q2062" i="8"/>
  <c r="P2062" i="8"/>
  <c r="Q2058" i="8"/>
  <c r="P2058" i="8"/>
  <c r="Q2050" i="8"/>
  <c r="P2050" i="8"/>
  <c r="Q2042" i="8"/>
  <c r="P2042" i="8"/>
  <c r="Q2034" i="8"/>
  <c r="P2034" i="8"/>
  <c r="Q2026" i="8"/>
  <c r="P2026" i="8"/>
  <c r="Q2018" i="8"/>
  <c r="P2018" i="8"/>
  <c r="Q2010" i="8"/>
  <c r="P2010" i="8"/>
  <c r="Q2002" i="8"/>
  <c r="P2002" i="8"/>
  <c r="Q1994" i="8"/>
  <c r="P1994" i="8"/>
  <c r="Q1986" i="8"/>
  <c r="P1986" i="8"/>
  <c r="Q1978" i="8"/>
  <c r="P1978" i="8"/>
  <c r="Q1970" i="8"/>
  <c r="P1970" i="8"/>
  <c r="Q1962" i="8"/>
  <c r="P1962" i="8"/>
  <c r="Q1954" i="8"/>
  <c r="P1954" i="8"/>
  <c r="Q1946" i="8"/>
  <c r="P1946" i="8"/>
  <c r="Q1938" i="8"/>
  <c r="P1938" i="8"/>
  <c r="Q1930" i="8"/>
  <c r="P1930" i="8"/>
  <c r="Q1922" i="8"/>
  <c r="P1922" i="8"/>
  <c r="Q1914" i="8"/>
  <c r="P1914" i="8"/>
  <c r="Q1906" i="8"/>
  <c r="P1906" i="8"/>
  <c r="Q1898" i="8"/>
  <c r="P1898" i="8"/>
  <c r="Q1890" i="8"/>
  <c r="P1890" i="8"/>
  <c r="Q1882" i="8"/>
  <c r="P1882" i="8"/>
  <c r="Q1874" i="8"/>
  <c r="P1874" i="8"/>
  <c r="Q1866" i="8"/>
  <c r="P1866" i="8"/>
  <c r="Q1858" i="8"/>
  <c r="P1858" i="8"/>
  <c r="Q1850" i="8"/>
  <c r="P1850" i="8"/>
  <c r="Q1842" i="8"/>
  <c r="P1842" i="8"/>
  <c r="Q1834" i="8"/>
  <c r="P1834" i="8"/>
  <c r="Q1826" i="8"/>
  <c r="P1826" i="8"/>
  <c r="Q1818" i="8"/>
  <c r="P1818" i="8"/>
  <c r="Q1810" i="8"/>
  <c r="P1810" i="8"/>
  <c r="Q1802" i="8"/>
  <c r="P1802" i="8"/>
  <c r="Q1794" i="8"/>
  <c r="P1794" i="8"/>
  <c r="Q1786" i="8"/>
  <c r="P1786" i="8"/>
  <c r="Q1778" i="8"/>
  <c r="P1778" i="8"/>
  <c r="Q1770" i="8"/>
  <c r="P1770" i="8"/>
  <c r="Q1762" i="8"/>
  <c r="P1762" i="8"/>
  <c r="Q1754" i="8"/>
  <c r="P1754" i="8"/>
  <c r="Q1746" i="8"/>
  <c r="P1746" i="8"/>
  <c r="Q1738" i="8"/>
  <c r="P1738" i="8"/>
  <c r="Q1730" i="8"/>
  <c r="P1730" i="8"/>
  <c r="Q1722" i="8"/>
  <c r="P1722" i="8"/>
  <c r="Q1714" i="8"/>
  <c r="P1714" i="8"/>
  <c r="Q1706" i="8"/>
  <c r="P1706" i="8"/>
  <c r="Q1698" i="8"/>
  <c r="P1698" i="8"/>
  <c r="Q1690" i="8"/>
  <c r="P1690" i="8"/>
  <c r="Q1682" i="8"/>
  <c r="P1682" i="8"/>
  <c r="Q1674" i="8"/>
  <c r="P1674" i="8"/>
  <c r="Q1666" i="8"/>
  <c r="P1666" i="8"/>
  <c r="Q1658" i="8"/>
  <c r="P1658" i="8"/>
  <c r="Q1650" i="8"/>
  <c r="P1650" i="8"/>
  <c r="Q1642" i="8"/>
  <c r="P1642" i="8"/>
  <c r="Q1634" i="8"/>
  <c r="P1634" i="8"/>
  <c r="Q1626" i="8"/>
  <c r="P1626" i="8"/>
  <c r="Q1618" i="8"/>
  <c r="P1618" i="8"/>
  <c r="Q1610" i="8"/>
  <c r="P1610" i="8"/>
  <c r="Q1602" i="8"/>
  <c r="P1602" i="8"/>
  <c r="Q1594" i="8"/>
  <c r="P1594" i="8"/>
  <c r="Q1586" i="8"/>
  <c r="P1586" i="8"/>
  <c r="Q1578" i="8"/>
  <c r="P1578" i="8"/>
  <c r="Q1570" i="8"/>
  <c r="P1570" i="8"/>
  <c r="Q1562" i="8"/>
  <c r="P1562" i="8"/>
  <c r="Q1554" i="8"/>
  <c r="P1554" i="8"/>
  <c r="Q1546" i="8"/>
  <c r="P1546" i="8"/>
  <c r="Q1538" i="8"/>
  <c r="P1538" i="8"/>
  <c r="Q1530" i="8"/>
  <c r="P1530" i="8"/>
  <c r="Q1522" i="8"/>
  <c r="P1522" i="8"/>
  <c r="Q1514" i="8"/>
  <c r="P1514" i="8"/>
  <c r="Q1506" i="8"/>
  <c r="P1506" i="8"/>
  <c r="Q1498" i="8"/>
  <c r="P1498" i="8"/>
  <c r="Q1490" i="8"/>
  <c r="P1490" i="8"/>
  <c r="Q1482" i="8"/>
  <c r="P1482" i="8"/>
  <c r="Q1478" i="8"/>
  <c r="P1478" i="8"/>
  <c r="Q1474" i="8"/>
  <c r="P1474" i="8"/>
  <c r="Q1466" i="8"/>
  <c r="P1466" i="8"/>
  <c r="Q1462" i="8"/>
  <c r="P1462" i="8"/>
  <c r="Q1458" i="8"/>
  <c r="P1458" i="8"/>
  <c r="Q1450" i="8"/>
  <c r="P1450" i="8"/>
  <c r="Q1446" i="8"/>
  <c r="P1446" i="8"/>
  <c r="Q1442" i="8"/>
  <c r="P1442" i="8"/>
  <c r="Q1434" i="8"/>
  <c r="P1434" i="8"/>
  <c r="Q1430" i="8"/>
  <c r="P1430" i="8"/>
  <c r="Q1426" i="8"/>
  <c r="P1426" i="8"/>
  <c r="Q1418" i="8"/>
  <c r="P1418" i="8"/>
  <c r="Q1414" i="8"/>
  <c r="P1414" i="8"/>
  <c r="Q1410" i="8"/>
  <c r="P1410" i="8"/>
  <c r="Q1402" i="8"/>
  <c r="P1402" i="8"/>
  <c r="Q1398" i="8"/>
  <c r="P1398" i="8"/>
  <c r="Q1394" i="8"/>
  <c r="P1394" i="8"/>
  <c r="Q1386" i="8"/>
  <c r="P1386" i="8"/>
  <c r="Q1382" i="8"/>
  <c r="P1382" i="8"/>
  <c r="Q1378" i="8"/>
  <c r="P1378" i="8"/>
  <c r="Q1370" i="8"/>
  <c r="P1370" i="8"/>
  <c r="Q1366" i="8"/>
  <c r="P1366" i="8"/>
  <c r="Q1362" i="8"/>
  <c r="P1362" i="8"/>
  <c r="Q1354" i="8"/>
  <c r="P1354" i="8"/>
  <c r="Q1350" i="8"/>
  <c r="P1350" i="8"/>
  <c r="Q1346" i="8"/>
  <c r="P1346" i="8"/>
  <c r="Q1338" i="8"/>
  <c r="P1338" i="8"/>
  <c r="Q1334" i="8"/>
  <c r="P1334" i="8"/>
  <c r="Q1330" i="8"/>
  <c r="P1330" i="8"/>
  <c r="Q1322" i="8"/>
  <c r="P1322" i="8"/>
  <c r="Q1318" i="8"/>
  <c r="P1318" i="8"/>
  <c r="Q1314" i="8"/>
  <c r="P1314" i="8"/>
  <c r="Q1306" i="8"/>
  <c r="P1306" i="8"/>
  <c r="Q1302" i="8"/>
  <c r="P1302" i="8"/>
  <c r="Q1298" i="8"/>
  <c r="P1298" i="8"/>
  <c r="Q1290" i="8"/>
  <c r="P1290" i="8"/>
  <c r="Q1286" i="8"/>
  <c r="P1286" i="8"/>
  <c r="Q1282" i="8"/>
  <c r="P1282" i="8"/>
  <c r="Q1274" i="8"/>
  <c r="P1274" i="8"/>
  <c r="Q1270" i="8"/>
  <c r="P1270" i="8"/>
  <c r="Q1266" i="8"/>
  <c r="P1266" i="8"/>
  <c r="Q1258" i="8"/>
  <c r="P1258" i="8"/>
  <c r="Q1254" i="8"/>
  <c r="P1254" i="8"/>
  <c r="Q1250" i="8"/>
  <c r="P1250" i="8"/>
  <c r="Q1246" i="8"/>
  <c r="P1246" i="8"/>
  <c r="Q1242" i="8"/>
  <c r="P1242" i="8"/>
  <c r="Q1238" i="8"/>
  <c r="P1238" i="8"/>
  <c r="Q1234" i="8"/>
  <c r="P1234" i="8"/>
  <c r="Q1230" i="8"/>
  <c r="P1230" i="8"/>
  <c r="Q1226" i="8"/>
  <c r="P1226" i="8"/>
  <c r="Q1218" i="8"/>
  <c r="P1218" i="8"/>
  <c r="Q1214" i="8"/>
  <c r="P1214" i="8"/>
  <c r="Q1210" i="8"/>
  <c r="P1210" i="8"/>
  <c r="Q1206" i="8"/>
  <c r="P1206" i="8"/>
  <c r="Q1202" i="8"/>
  <c r="P1202" i="8"/>
  <c r="Q1198" i="8"/>
  <c r="P1198" i="8"/>
  <c r="Q1194" i="8"/>
  <c r="P1194" i="8"/>
  <c r="Q1190" i="8"/>
  <c r="P1190" i="8"/>
  <c r="Q1186" i="8"/>
  <c r="P1186" i="8"/>
  <c r="Q1182" i="8"/>
  <c r="P1182" i="8"/>
  <c r="Q1178" i="8"/>
  <c r="P1178" i="8"/>
  <c r="Q1174" i="8"/>
  <c r="P1174" i="8"/>
  <c r="Q1170" i="8"/>
  <c r="P1170" i="8"/>
  <c r="Q1166" i="8"/>
  <c r="P1166" i="8"/>
  <c r="Q1162" i="8"/>
  <c r="P1162" i="8"/>
  <c r="Q1154" i="8"/>
  <c r="P1154" i="8"/>
  <c r="Q1150" i="8"/>
  <c r="P1150" i="8"/>
  <c r="Q1146" i="8"/>
  <c r="P1146" i="8"/>
  <c r="Q1142" i="8"/>
  <c r="P1142" i="8"/>
  <c r="Q1138" i="8"/>
  <c r="P1138" i="8"/>
  <c r="Q1134" i="8"/>
  <c r="P1134" i="8"/>
  <c r="Q1130" i="8"/>
  <c r="P1130" i="8"/>
  <c r="Q1126" i="8"/>
  <c r="P1126" i="8"/>
  <c r="Q1122" i="8"/>
  <c r="P1122" i="8"/>
  <c r="Q1118" i="8"/>
  <c r="P1118" i="8"/>
  <c r="Q1114" i="8"/>
  <c r="P1114" i="8"/>
  <c r="Q1110" i="8"/>
  <c r="P1110" i="8"/>
  <c r="Q1106" i="8"/>
  <c r="P1106" i="8"/>
  <c r="Q1102" i="8"/>
  <c r="P1102" i="8"/>
  <c r="Q1098" i="8"/>
  <c r="P1098" i="8"/>
  <c r="Q1090" i="8"/>
  <c r="P1090" i="8"/>
  <c r="Q1086" i="8"/>
  <c r="P1086" i="8"/>
  <c r="Q1082" i="8"/>
  <c r="P1082" i="8"/>
  <c r="Q1078" i="8"/>
  <c r="P1078" i="8"/>
  <c r="Q1074" i="8"/>
  <c r="P1074" i="8"/>
  <c r="Q1070" i="8"/>
  <c r="P1070" i="8"/>
  <c r="Q1066" i="8"/>
  <c r="P1066" i="8"/>
  <c r="Q1062" i="8"/>
  <c r="P1062" i="8"/>
  <c r="Q1058" i="8"/>
  <c r="P1058" i="8"/>
  <c r="Q1054" i="8"/>
  <c r="P1054" i="8"/>
  <c r="Q1050" i="8"/>
  <c r="P1050" i="8"/>
  <c r="Q1046" i="8"/>
  <c r="P1046" i="8"/>
  <c r="Q1042" i="8"/>
  <c r="P1042" i="8"/>
  <c r="Q1038" i="8"/>
  <c r="P1038" i="8"/>
  <c r="Q1034" i="8"/>
  <c r="P1034" i="8"/>
  <c r="Q1026" i="8"/>
  <c r="P1026" i="8"/>
  <c r="Q1022" i="8"/>
  <c r="P1022" i="8"/>
  <c r="Q1018" i="8"/>
  <c r="P1018" i="8"/>
  <c r="Q1014" i="8"/>
  <c r="P1014" i="8"/>
  <c r="Q1010" i="8"/>
  <c r="P1010" i="8"/>
  <c r="Q1006" i="8"/>
  <c r="P1006" i="8"/>
  <c r="Q1002" i="8"/>
  <c r="P1002" i="8"/>
  <c r="Q998" i="8"/>
  <c r="P998" i="8"/>
  <c r="Q994" i="8"/>
  <c r="P994" i="8"/>
  <c r="Q990" i="8"/>
  <c r="P990" i="8"/>
  <c r="Q986" i="8"/>
  <c r="P986" i="8"/>
  <c r="Q982" i="8"/>
  <c r="P982" i="8"/>
  <c r="Q978" i="8"/>
  <c r="P978" i="8"/>
  <c r="Q974" i="8"/>
  <c r="P974" i="8"/>
  <c r="Q970" i="8"/>
  <c r="P970" i="8"/>
  <c r="Q962" i="8"/>
  <c r="P962" i="8"/>
  <c r="Q958" i="8"/>
  <c r="P958" i="8"/>
  <c r="Q954" i="8"/>
  <c r="P954" i="8"/>
  <c r="Q950" i="8"/>
  <c r="P950" i="8"/>
  <c r="Q946" i="8"/>
  <c r="P946" i="8"/>
  <c r="Q942" i="8"/>
  <c r="P942" i="8"/>
  <c r="Q938" i="8"/>
  <c r="P938" i="8"/>
  <c r="Q934" i="8"/>
  <c r="P934" i="8"/>
  <c r="Q930" i="8"/>
  <c r="P930" i="8"/>
  <c r="Q926" i="8"/>
  <c r="P926" i="8"/>
  <c r="Q922" i="8"/>
  <c r="P922" i="8"/>
  <c r="Q918" i="8"/>
  <c r="P918" i="8"/>
  <c r="Q914" i="8"/>
  <c r="P914" i="8"/>
  <c r="Q910" i="8"/>
  <c r="P910" i="8"/>
  <c r="Q906" i="8"/>
  <c r="P906" i="8"/>
  <c r="Q898" i="8"/>
  <c r="P898" i="8"/>
  <c r="Q894" i="8"/>
  <c r="P894" i="8"/>
  <c r="Q890" i="8"/>
  <c r="P890" i="8"/>
  <c r="Q886" i="8"/>
  <c r="P886" i="8"/>
  <c r="Q882" i="8"/>
  <c r="P882" i="8"/>
  <c r="Q878" i="8"/>
  <c r="P878" i="8"/>
  <c r="Q874" i="8"/>
  <c r="P874" i="8"/>
  <c r="Q870" i="8"/>
  <c r="P870" i="8"/>
  <c r="Q866" i="8"/>
  <c r="P866" i="8"/>
  <c r="Q862" i="8"/>
  <c r="P862" i="8"/>
  <c r="Q858" i="8"/>
  <c r="P858" i="8"/>
  <c r="Q854" i="8"/>
  <c r="P854" i="8"/>
  <c r="Q850" i="8"/>
  <c r="P850" i="8"/>
  <c r="Q846" i="8"/>
  <c r="P846" i="8"/>
  <c r="Q842" i="8"/>
  <c r="P842" i="8"/>
  <c r="Q834" i="8"/>
  <c r="P834" i="8"/>
  <c r="Q830" i="8"/>
  <c r="P830" i="8"/>
  <c r="Q826" i="8"/>
  <c r="P826" i="8"/>
  <c r="Q822" i="8"/>
  <c r="P822" i="8"/>
  <c r="Q818" i="8"/>
  <c r="P818" i="8"/>
  <c r="Q814" i="8"/>
  <c r="P814" i="8"/>
  <c r="Q810" i="8"/>
  <c r="P810" i="8"/>
  <c r="Q806" i="8"/>
  <c r="P806" i="8"/>
  <c r="Q802" i="8"/>
  <c r="P802" i="8"/>
  <c r="Q798" i="8"/>
  <c r="P798" i="8"/>
  <c r="Q794" i="8"/>
  <c r="P794" i="8"/>
  <c r="Q790" i="8"/>
  <c r="P790" i="8"/>
  <c r="Q786" i="8"/>
  <c r="P786" i="8"/>
  <c r="Q782" i="8"/>
  <c r="P782" i="8"/>
  <c r="Q778" i="8"/>
  <c r="P778" i="8"/>
  <c r="Q770" i="8"/>
  <c r="P770" i="8"/>
  <c r="Q766" i="8"/>
  <c r="P766" i="8"/>
  <c r="Q762" i="8"/>
  <c r="P762" i="8"/>
  <c r="Q758" i="8"/>
  <c r="P758" i="8"/>
  <c r="Q754" i="8"/>
  <c r="P754" i="8"/>
  <c r="Q750" i="8"/>
  <c r="P750" i="8"/>
  <c r="Q746" i="8"/>
  <c r="P746" i="8"/>
  <c r="Q742" i="8"/>
  <c r="P742" i="8"/>
  <c r="Q738" i="8"/>
  <c r="P738" i="8"/>
  <c r="Q734" i="8"/>
  <c r="P734" i="8"/>
  <c r="Q730" i="8"/>
  <c r="P730" i="8"/>
  <c r="Q726" i="8"/>
  <c r="P726" i="8"/>
  <c r="Q722" i="8"/>
  <c r="P722" i="8"/>
  <c r="Q718" i="8"/>
  <c r="P718" i="8"/>
  <c r="Q714" i="8"/>
  <c r="P714" i="8"/>
  <c r="Q706" i="8"/>
  <c r="P706" i="8"/>
  <c r="Q702" i="8"/>
  <c r="P702" i="8"/>
  <c r="Q698" i="8"/>
  <c r="P698" i="8"/>
  <c r="Q694" i="8"/>
  <c r="P694" i="8"/>
  <c r="Q690" i="8"/>
  <c r="P690" i="8"/>
  <c r="Q686" i="8"/>
  <c r="P686" i="8"/>
  <c r="Q682" i="8"/>
  <c r="P682" i="8"/>
  <c r="Q678" i="8"/>
  <c r="P678" i="8"/>
  <c r="Q674" i="8"/>
  <c r="P674" i="8"/>
  <c r="Q670" i="8"/>
  <c r="P670" i="8"/>
  <c r="Q666" i="8"/>
  <c r="P666" i="8"/>
  <c r="Q662" i="8"/>
  <c r="P662" i="8"/>
  <c r="Q658" i="8"/>
  <c r="P658" i="8"/>
  <c r="Q654" i="8"/>
  <c r="P654" i="8"/>
  <c r="Q650" i="8"/>
  <c r="P650" i="8"/>
  <c r="Q642" i="8"/>
  <c r="P642" i="8"/>
  <c r="Q638" i="8"/>
  <c r="P638" i="8"/>
  <c r="Q634" i="8"/>
  <c r="P634" i="8"/>
  <c r="Q630" i="8"/>
  <c r="P630" i="8"/>
  <c r="Q626" i="8"/>
  <c r="P626" i="8"/>
  <c r="Q622" i="8"/>
  <c r="P622" i="8"/>
  <c r="Q618" i="8"/>
  <c r="P618" i="8"/>
  <c r="Q614" i="8"/>
  <c r="P614" i="8"/>
  <c r="Q610" i="8"/>
  <c r="P610" i="8"/>
  <c r="Q606" i="8"/>
  <c r="P606" i="8"/>
  <c r="Q602" i="8"/>
  <c r="P602" i="8"/>
  <c r="Q598" i="8"/>
  <c r="P598" i="8"/>
  <c r="Q594" i="8"/>
  <c r="P594" i="8"/>
  <c r="Q590" i="8"/>
  <c r="P590" i="8"/>
  <c r="Q586" i="8"/>
  <c r="P586" i="8"/>
  <c r="Q578" i="8"/>
  <c r="P578" i="8"/>
  <c r="Q574" i="8"/>
  <c r="P574" i="8"/>
  <c r="Q570" i="8"/>
  <c r="P570" i="8"/>
  <c r="Q566" i="8"/>
  <c r="P566" i="8"/>
  <c r="Q562" i="8"/>
  <c r="P562" i="8"/>
  <c r="Q558" i="8"/>
  <c r="P558" i="8"/>
  <c r="Q554" i="8"/>
  <c r="P554" i="8"/>
  <c r="Q550" i="8"/>
  <c r="P550" i="8"/>
  <c r="Q546" i="8"/>
  <c r="P546" i="8"/>
  <c r="Q542" i="8"/>
  <c r="P542" i="8"/>
  <c r="Q538" i="8"/>
  <c r="P538" i="8"/>
  <c r="Q534" i="8"/>
  <c r="P534" i="8"/>
  <c r="Q530" i="8"/>
  <c r="P530" i="8"/>
  <c r="Q526" i="8"/>
  <c r="P526" i="8"/>
  <c r="Q522" i="8"/>
  <c r="P522" i="8"/>
  <c r="Q514" i="8"/>
  <c r="P514" i="8"/>
  <c r="Q510" i="8"/>
  <c r="P510" i="8"/>
  <c r="Q506" i="8"/>
  <c r="P506" i="8"/>
  <c r="Q502" i="8"/>
  <c r="P502" i="8"/>
  <c r="Q498" i="8"/>
  <c r="P498" i="8"/>
  <c r="Q494" i="8"/>
  <c r="P494" i="8"/>
  <c r="Q490" i="8"/>
  <c r="P490" i="8"/>
  <c r="Q486" i="8"/>
  <c r="P486" i="8"/>
  <c r="Q482" i="8"/>
  <c r="P482" i="8"/>
  <c r="Q478" i="8"/>
  <c r="P478" i="8"/>
  <c r="Q474" i="8"/>
  <c r="P474" i="8"/>
  <c r="Q470" i="8"/>
  <c r="P470" i="8"/>
  <c r="Q466" i="8"/>
  <c r="P466" i="8"/>
  <c r="Q462" i="8"/>
  <c r="P462" i="8"/>
  <c r="Q458" i="8"/>
  <c r="P458" i="8"/>
  <c r="Q450" i="8"/>
  <c r="P450" i="8"/>
  <c r="Q446" i="8"/>
  <c r="P446" i="8"/>
  <c r="Q442" i="8"/>
  <c r="P442" i="8"/>
  <c r="Q438" i="8"/>
  <c r="P438" i="8"/>
  <c r="Q434" i="8"/>
  <c r="P434" i="8"/>
  <c r="Q430" i="8"/>
  <c r="P430" i="8"/>
  <c r="Q426" i="8"/>
  <c r="P426" i="8"/>
  <c r="Q422" i="8"/>
  <c r="P422" i="8"/>
  <c r="Q418" i="8"/>
  <c r="P418" i="8"/>
  <c r="Q414" i="8"/>
  <c r="P414" i="8"/>
  <c r="Q410" i="8"/>
  <c r="P410" i="8"/>
  <c r="Q406" i="8"/>
  <c r="P406" i="8"/>
  <c r="Q402" i="8"/>
  <c r="P402" i="8"/>
  <c r="Q398" i="8"/>
  <c r="P398" i="8"/>
  <c r="Q394" i="8"/>
  <c r="P394" i="8"/>
  <c r="Q390" i="8"/>
  <c r="P390" i="8"/>
  <c r="Q386" i="8"/>
  <c r="P386" i="8"/>
  <c r="Q378" i="8"/>
  <c r="P378" i="8"/>
  <c r="Q374" i="8"/>
  <c r="P374" i="8"/>
  <c r="Q370" i="8"/>
  <c r="P370" i="8"/>
  <c r="Q366" i="8"/>
  <c r="P366" i="8"/>
  <c r="Q362" i="8"/>
  <c r="P362" i="8"/>
  <c r="Q358" i="8"/>
  <c r="P358" i="8"/>
  <c r="Q354" i="8"/>
  <c r="P354" i="8"/>
  <c r="Q346" i="8"/>
  <c r="P346" i="8"/>
  <c r="Q342" i="8"/>
  <c r="P342" i="8"/>
  <c r="Q338" i="8"/>
  <c r="P338" i="8"/>
  <c r="Q334" i="8"/>
  <c r="P334" i="8"/>
  <c r="Q330" i="8"/>
  <c r="P330" i="8"/>
  <c r="Q326" i="8"/>
  <c r="P326" i="8"/>
  <c r="Q322" i="8"/>
  <c r="P322" i="8"/>
  <c r="Q314" i="8"/>
  <c r="P314" i="8"/>
  <c r="Q310" i="8"/>
  <c r="P310" i="8"/>
  <c r="Q306" i="8"/>
  <c r="P306" i="8"/>
  <c r="Q302" i="8"/>
  <c r="P302" i="8"/>
  <c r="Q298" i="8"/>
  <c r="P298" i="8"/>
  <c r="Q294" i="8"/>
  <c r="P294" i="8"/>
  <c r="Q290" i="8"/>
  <c r="P290" i="8"/>
  <c r="Q282" i="8"/>
  <c r="P282" i="8"/>
  <c r="Q278" i="8"/>
  <c r="P278" i="8"/>
  <c r="Q274" i="8"/>
  <c r="P274" i="8"/>
  <c r="Q270" i="8"/>
  <c r="P270" i="8"/>
  <c r="Q266" i="8"/>
  <c r="P266" i="8"/>
  <c r="Q262" i="8"/>
  <c r="P262" i="8"/>
  <c r="Q258" i="8"/>
  <c r="P258" i="8"/>
  <c r="Q250" i="8"/>
  <c r="P250" i="8"/>
  <c r="Q246" i="8"/>
  <c r="P246" i="8"/>
  <c r="Q242" i="8"/>
  <c r="P242" i="8"/>
  <c r="Q238" i="8"/>
  <c r="P238" i="8"/>
  <c r="Q234" i="8"/>
  <c r="P234" i="8"/>
  <c r="Q230" i="8"/>
  <c r="P230" i="8"/>
  <c r="Q226" i="8"/>
  <c r="P226" i="8"/>
  <c r="Q218" i="8"/>
  <c r="P218" i="8"/>
  <c r="Q214" i="8"/>
  <c r="P214" i="8"/>
  <c r="Q210" i="8"/>
  <c r="P210" i="8"/>
  <c r="Q206" i="8"/>
  <c r="P206" i="8"/>
  <c r="Q202" i="8"/>
  <c r="P202" i="8"/>
  <c r="Q198" i="8"/>
  <c r="P198" i="8"/>
  <c r="Q194" i="8"/>
  <c r="P194" i="8"/>
  <c r="Q186" i="8"/>
  <c r="P186" i="8"/>
  <c r="Q182" i="8"/>
  <c r="P182" i="8"/>
  <c r="Q178" i="8"/>
  <c r="P178" i="8"/>
  <c r="Q174" i="8"/>
  <c r="P174" i="8"/>
  <c r="Q170" i="8"/>
  <c r="P170" i="8"/>
  <c r="Q166" i="8"/>
  <c r="P166" i="8"/>
  <c r="Q162" i="8"/>
  <c r="P162" i="8"/>
  <c r="Q154" i="8"/>
  <c r="P154" i="8"/>
  <c r="Q150" i="8"/>
  <c r="P150" i="8"/>
  <c r="Q146" i="8"/>
  <c r="P146" i="8"/>
  <c r="Q142" i="8"/>
  <c r="P142" i="8"/>
  <c r="Q138" i="8"/>
  <c r="P138" i="8"/>
  <c r="Q134" i="8"/>
  <c r="P134" i="8"/>
  <c r="Q130" i="8"/>
  <c r="P130" i="8"/>
  <c r="Q122" i="8"/>
  <c r="P122" i="8"/>
  <c r="Q118" i="8"/>
  <c r="P118" i="8"/>
  <c r="Q114" i="8"/>
  <c r="P114" i="8"/>
  <c r="Q110" i="8"/>
  <c r="P110" i="8"/>
  <c r="Q106" i="8"/>
  <c r="P106" i="8"/>
  <c r="Q102" i="8"/>
  <c r="P102" i="8"/>
  <c r="Q98" i="8"/>
  <c r="P98" i="8"/>
  <c r="Q90" i="8"/>
  <c r="P90" i="8"/>
  <c r="Q86" i="8"/>
  <c r="P86" i="8"/>
  <c r="Q82" i="8"/>
  <c r="P82" i="8"/>
  <c r="Q78" i="8"/>
  <c r="P78" i="8"/>
  <c r="Q74" i="8"/>
  <c r="P74" i="8"/>
  <c r="Q70" i="8"/>
  <c r="P70" i="8"/>
  <c r="Q66" i="8"/>
  <c r="P66" i="8"/>
  <c r="Q58" i="8"/>
  <c r="P58" i="8"/>
  <c r="Q54" i="8"/>
  <c r="P54" i="8"/>
  <c r="Q50" i="8"/>
  <c r="P50" i="8"/>
  <c r="Q46" i="8"/>
  <c r="P46" i="8"/>
  <c r="Q42" i="8"/>
  <c r="P42" i="8"/>
  <c r="Q38" i="8"/>
  <c r="P38" i="8"/>
  <c r="Q34" i="8"/>
  <c r="P34" i="8"/>
  <c r="Q30" i="8"/>
  <c r="P30" i="8"/>
  <c r="Q22" i="8"/>
  <c r="O10" i="8"/>
  <c r="O6" i="8"/>
  <c r="P5000" i="8"/>
  <c r="P4996" i="8"/>
  <c r="P4992" i="8"/>
  <c r="P4988" i="8"/>
  <c r="P4984" i="8"/>
  <c r="P4980" i="8"/>
  <c r="P4976" i="8"/>
  <c r="P4971" i="8"/>
  <c r="P4966" i="8"/>
  <c r="P4960" i="8"/>
  <c r="P4955" i="8"/>
  <c r="P4950" i="8"/>
  <c r="P4944" i="8"/>
  <c r="P4939" i="8"/>
  <c r="P4934" i="8"/>
  <c r="P4928" i="8"/>
  <c r="P4923" i="8"/>
  <c r="P4918" i="8"/>
  <c r="P4912" i="8"/>
  <c r="P4907" i="8"/>
  <c r="P4902" i="8"/>
  <c r="P4896" i="8"/>
  <c r="P4891" i="8"/>
  <c r="P4886" i="8"/>
  <c r="P4880" i="8"/>
  <c r="P4875" i="8"/>
  <c r="P4870" i="8"/>
  <c r="P4864" i="8"/>
  <c r="P4859" i="8"/>
  <c r="P4854" i="8"/>
  <c r="P4848" i="8"/>
  <c r="P4843" i="8"/>
  <c r="P4838" i="8"/>
  <c r="P4832" i="8"/>
  <c r="P4827" i="8"/>
  <c r="P4822" i="8"/>
  <c r="P4816" i="8"/>
  <c r="P4811" i="8"/>
  <c r="P4806" i="8"/>
  <c r="P4800" i="8"/>
  <c r="P4795" i="8"/>
  <c r="P4790" i="8"/>
  <c r="P4784" i="8"/>
  <c r="P4779" i="8"/>
  <c r="P4774" i="8"/>
  <c r="P4768" i="8"/>
  <c r="P4763" i="8"/>
  <c r="P4758" i="8"/>
  <c r="P4752" i="8"/>
  <c r="P4747" i="8"/>
  <c r="P4742" i="8"/>
  <c r="P4736" i="8"/>
  <c r="P4731" i="8"/>
  <c r="P4726" i="8"/>
  <c r="P4720" i="8"/>
  <c r="P4715" i="8"/>
  <c r="P4710" i="8"/>
  <c r="P4704" i="8"/>
  <c r="P4699" i="8"/>
  <c r="P4694" i="8"/>
  <c r="P4688" i="8"/>
  <c r="P4683" i="8"/>
  <c r="P4678" i="8"/>
  <c r="P4672" i="8"/>
  <c r="P4667" i="8"/>
  <c r="P4662" i="8"/>
  <c r="P4656" i="8"/>
  <c r="P4651" i="8"/>
  <c r="P4646" i="8"/>
  <c r="P4640" i="8"/>
  <c r="P4635" i="8"/>
  <c r="P4630" i="8"/>
  <c r="P4624" i="8"/>
  <c r="P4619" i="8"/>
  <c r="P4614" i="8"/>
  <c r="P4608" i="8"/>
  <c r="P4603" i="8"/>
  <c r="P4598" i="8"/>
  <c r="P4592" i="8"/>
  <c r="P4587" i="8"/>
  <c r="P4582" i="8"/>
  <c r="P4576" i="8"/>
  <c r="P4571" i="8"/>
  <c r="P4566" i="8"/>
  <c r="P4560" i="8"/>
  <c r="P4555" i="8"/>
  <c r="P4550" i="8"/>
  <c r="P4544" i="8"/>
  <c r="P4539" i="8"/>
  <c r="P4534" i="8"/>
  <c r="P4528" i="8"/>
  <c r="P4523" i="8"/>
  <c r="P4518" i="8"/>
  <c r="P4512" i="8"/>
  <c r="P4507" i="8"/>
  <c r="P4502" i="8"/>
  <c r="P4496" i="8"/>
  <c r="P4491" i="8"/>
  <c r="P4486" i="8"/>
  <c r="P4480" i="8"/>
  <c r="P4475" i="8"/>
  <c r="P4470" i="8"/>
  <c r="P4464" i="8"/>
  <c r="P4459" i="8"/>
  <c r="P4454" i="8"/>
  <c r="P4448" i="8"/>
  <c r="P4443" i="8"/>
  <c r="P4438" i="8"/>
  <c r="P4432" i="8"/>
  <c r="P4427" i="8"/>
  <c r="P4422" i="8"/>
  <c r="P4416" i="8"/>
  <c r="P4411" i="8"/>
  <c r="P4406" i="8"/>
  <c r="P4395" i="8"/>
  <c r="P4390" i="8"/>
  <c r="P4384" i="8"/>
  <c r="P4379" i="8"/>
  <c r="P4374" i="8"/>
  <c r="P4368" i="8"/>
  <c r="P4363" i="8"/>
  <c r="P4358" i="8"/>
  <c r="P4352" i="8"/>
  <c r="P4347" i="8"/>
  <c r="P4342" i="8"/>
  <c r="P4334" i="8"/>
  <c r="P4326" i="8"/>
  <c r="P4318" i="8"/>
  <c r="P4310" i="8"/>
  <c r="P4302" i="8"/>
  <c r="P4294" i="8"/>
  <c r="P4286" i="8"/>
  <c r="P4278" i="8"/>
  <c r="P4270" i="8"/>
  <c r="P4262" i="8"/>
  <c r="P4254" i="8"/>
  <c r="P4246" i="8"/>
  <c r="P4238" i="8"/>
  <c r="P4230" i="8"/>
  <c r="P4222" i="8"/>
  <c r="P4214" i="8"/>
  <c r="P4206" i="8"/>
  <c r="P4198" i="8"/>
  <c r="P4190" i="8"/>
  <c r="P4182" i="8"/>
  <c r="P4174" i="8"/>
  <c r="P4166" i="8"/>
  <c r="P4158" i="8"/>
  <c r="P4150" i="8"/>
  <c r="P4142" i="8"/>
  <c r="P4134" i="8"/>
  <c r="P4126" i="8"/>
  <c r="P4118" i="8"/>
  <c r="P4110" i="8"/>
  <c r="P4102" i="8"/>
  <c r="P4094" i="8"/>
  <c r="P4086" i="8"/>
  <c r="P4078" i="8"/>
  <c r="P4070" i="8"/>
  <c r="P4062" i="8"/>
  <c r="P4054" i="8"/>
  <c r="P4046" i="8"/>
  <c r="P4038" i="8"/>
  <c r="P4030" i="8"/>
  <c r="P4022" i="8"/>
  <c r="P4014" i="8"/>
  <c r="P4006" i="8"/>
  <c r="P3998" i="8"/>
  <c r="P3990" i="8"/>
  <c r="P3982" i="8"/>
  <c r="P3974" i="8"/>
  <c r="P3966" i="8"/>
  <c r="P3958" i="8"/>
  <c r="P3950" i="8"/>
  <c r="P3942" i="8"/>
  <c r="P3934" i="8"/>
  <c r="P3926" i="8"/>
  <c r="P3918" i="8"/>
  <c r="P3910" i="8"/>
  <c r="P3902" i="8"/>
  <c r="P3894" i="8"/>
  <c r="P3886" i="8"/>
  <c r="P3878" i="8"/>
  <c r="P3870" i="8"/>
  <c r="P3862" i="8"/>
  <c r="P3854" i="8"/>
  <c r="P3846" i="8"/>
  <c r="P3838" i="8"/>
  <c r="P3830" i="8"/>
  <c r="P3822" i="8"/>
  <c r="P3814" i="8"/>
  <c r="P3806" i="8"/>
  <c r="P3798" i="8"/>
  <c r="P3790" i="8"/>
  <c r="P3782" i="8"/>
  <c r="P3774" i="8"/>
  <c r="P3766" i="8"/>
  <c r="P3758" i="8"/>
  <c r="P3750" i="8"/>
  <c r="P3742" i="8"/>
  <c r="P3734" i="8"/>
  <c r="P3726" i="8"/>
  <c r="P3718" i="8"/>
  <c r="P3710" i="8"/>
  <c r="P3702" i="8"/>
  <c r="P3694" i="8"/>
  <c r="P3686" i="8"/>
  <c r="P3670" i="8"/>
  <c r="P3654" i="8"/>
  <c r="P3638" i="8"/>
  <c r="P3622" i="8"/>
  <c r="P3606" i="8"/>
  <c r="P3590" i="8"/>
  <c r="P3574" i="8"/>
  <c r="P3558" i="8"/>
  <c r="P3542" i="8"/>
  <c r="P3526" i="8"/>
  <c r="P3510" i="8"/>
  <c r="P3494" i="8"/>
  <c r="P3478" i="8"/>
  <c r="P3462" i="8"/>
  <c r="P3446" i="8"/>
  <c r="P3430" i="8"/>
  <c r="P3414" i="8"/>
  <c r="P3398" i="8"/>
  <c r="P3382" i="8"/>
  <c r="P3366" i="8"/>
  <c r="P3350" i="8"/>
  <c r="P3334" i="8"/>
  <c r="P3318" i="8"/>
  <c r="P3302" i="8"/>
  <c r="P3286" i="8"/>
  <c r="P3270" i="8"/>
  <c r="P3254" i="8"/>
  <c r="P3238" i="8"/>
  <c r="P3222" i="8"/>
  <c r="P3206" i="8"/>
  <c r="P3190" i="8"/>
  <c r="P3174" i="8"/>
  <c r="P3158" i="8"/>
  <c r="P3142" i="8"/>
  <c r="P3126" i="8"/>
  <c r="P3110" i="8"/>
  <c r="P3094" i="8"/>
  <c r="P3078" i="8"/>
  <c r="P3062" i="8"/>
  <c r="P3046" i="8"/>
  <c r="P3030" i="8"/>
  <c r="P3014" i="8"/>
  <c r="P2998" i="8"/>
  <c r="P2982" i="8"/>
  <c r="P2966" i="8"/>
  <c r="P2950" i="8"/>
  <c r="P2934" i="8"/>
  <c r="P2918" i="8"/>
  <c r="P2902" i="8"/>
  <c r="P2886" i="8"/>
  <c r="P2870" i="8"/>
  <c r="P2854" i="8"/>
  <c r="P2838" i="8"/>
  <c r="P2822" i="8"/>
  <c r="P2800" i="8"/>
  <c r="P2779" i="8"/>
  <c r="P2758" i="8"/>
  <c r="P2736" i="8"/>
  <c r="P2715" i="8"/>
  <c r="P2694" i="8"/>
  <c r="P2672" i="8"/>
  <c r="P2651" i="8"/>
  <c r="P2630" i="8"/>
  <c r="P2608" i="8"/>
  <c r="P2587" i="8"/>
  <c r="P2566" i="8"/>
  <c r="P2544" i="8"/>
  <c r="P2523" i="8"/>
  <c r="P2502" i="8"/>
  <c r="P2480" i="8"/>
  <c r="P2459" i="8"/>
  <c r="P2438" i="8"/>
  <c r="P2416" i="8"/>
  <c r="P2395" i="8"/>
  <c r="P2374" i="8"/>
  <c r="P2352" i="8"/>
  <c r="P2331" i="8"/>
  <c r="P2310" i="8"/>
  <c r="P2288" i="8"/>
  <c r="P2267" i="8"/>
  <c r="P2246" i="8"/>
  <c r="P2224" i="8"/>
  <c r="P2203" i="8"/>
  <c r="P2182" i="8"/>
  <c r="P2160" i="8"/>
  <c r="P2139" i="8"/>
  <c r="P2118" i="8"/>
  <c r="P2096" i="8"/>
  <c r="P2075" i="8"/>
  <c r="P2054" i="8"/>
  <c r="P2022" i="8"/>
  <c r="P1990" i="8"/>
  <c r="P1958" i="8"/>
  <c r="P1926" i="8"/>
  <c r="P1894" i="8"/>
  <c r="P1862" i="8"/>
  <c r="P1830" i="8"/>
  <c r="P1798" i="8"/>
  <c r="P1766" i="8"/>
  <c r="P1734" i="8"/>
  <c r="P1702" i="8"/>
  <c r="P1670" i="8"/>
  <c r="P1638" i="8"/>
  <c r="P1606" i="8"/>
  <c r="P1574" i="8"/>
  <c r="P1542" i="8"/>
  <c r="P1510" i="8"/>
  <c r="P1470" i="8"/>
  <c r="P1406" i="8"/>
  <c r="P1342" i="8"/>
  <c r="P1278" i="8"/>
  <c r="P1201" i="8"/>
  <c r="P1116" i="8"/>
  <c r="P1030" i="8"/>
  <c r="P945" i="8"/>
  <c r="P860" i="8"/>
  <c r="P774" i="8"/>
  <c r="P689" i="8"/>
  <c r="P604" i="8"/>
  <c r="P518" i="8"/>
  <c r="P433" i="8"/>
  <c r="P318" i="8"/>
  <c r="P190" i="8"/>
  <c r="P62" i="8"/>
  <c r="Q4820" i="8"/>
  <c r="Q4564" i="8"/>
  <c r="Q4229" i="8"/>
  <c r="Q2987" i="8"/>
  <c r="Q3676" i="8"/>
  <c r="P3676" i="8"/>
  <c r="Q3664" i="8"/>
  <c r="P3664" i="8"/>
  <c r="Q3652" i="8"/>
  <c r="P3652" i="8"/>
  <c r="Q3640" i="8"/>
  <c r="P3640" i="8"/>
  <c r="Q3628" i="8"/>
  <c r="P3628" i="8"/>
  <c r="Q3616" i="8"/>
  <c r="P3616" i="8"/>
  <c r="Q3604" i="8"/>
  <c r="P3604" i="8"/>
  <c r="Q3592" i="8"/>
  <c r="P3592" i="8"/>
  <c r="Q3584" i="8"/>
  <c r="P3584" i="8"/>
  <c r="Q3572" i="8"/>
  <c r="P3572" i="8"/>
  <c r="Q3560" i="8"/>
  <c r="P3560" i="8"/>
  <c r="Q3548" i="8"/>
  <c r="P3548" i="8"/>
  <c r="Q3536" i="8"/>
  <c r="P3536" i="8"/>
  <c r="Q3524" i="8"/>
  <c r="P3524" i="8"/>
  <c r="Q3512" i="8"/>
  <c r="P3512" i="8"/>
  <c r="Q3500" i="8"/>
  <c r="P3500" i="8"/>
  <c r="Q3492" i="8"/>
  <c r="P3492" i="8"/>
  <c r="Q3480" i="8"/>
  <c r="P3480" i="8"/>
  <c r="Q3468" i="8"/>
  <c r="P3468" i="8"/>
  <c r="Q3456" i="8"/>
  <c r="P3456" i="8"/>
  <c r="Q3444" i="8"/>
  <c r="P3444" i="8"/>
  <c r="Q3432" i="8"/>
  <c r="P3432" i="8"/>
  <c r="Q3420" i="8"/>
  <c r="P3420" i="8"/>
  <c r="Q3408" i="8"/>
  <c r="P3408" i="8"/>
  <c r="Q3396" i="8"/>
  <c r="P3396" i="8"/>
  <c r="Q3384" i="8"/>
  <c r="P3384" i="8"/>
  <c r="Q3372" i="8"/>
  <c r="P3372" i="8"/>
  <c r="Q3360" i="8"/>
  <c r="P3360" i="8"/>
  <c r="Q3348" i="8"/>
  <c r="P3348" i="8"/>
  <c r="Q3336" i="8"/>
  <c r="P3336" i="8"/>
  <c r="Q3328" i="8"/>
  <c r="P3328" i="8"/>
  <c r="Q3316" i="8"/>
  <c r="P3316" i="8"/>
  <c r="Q3304" i="8"/>
  <c r="P3304" i="8"/>
  <c r="Q3292" i="8"/>
  <c r="P3292" i="8"/>
  <c r="Q3284" i="8"/>
  <c r="P3284" i="8"/>
  <c r="Q3272" i="8"/>
  <c r="P3272" i="8"/>
  <c r="Q3260" i="8"/>
  <c r="P3260" i="8"/>
  <c r="Q3248" i="8"/>
  <c r="P3248" i="8"/>
  <c r="Q3236" i="8"/>
  <c r="P3236" i="8"/>
  <c r="Q3224" i="8"/>
  <c r="P3224" i="8"/>
  <c r="Q3212" i="8"/>
  <c r="P3212" i="8"/>
  <c r="Q3200" i="8"/>
  <c r="P3200" i="8"/>
  <c r="Q3188" i="8"/>
  <c r="P3188" i="8"/>
  <c r="Q3176" i="8"/>
  <c r="P3176" i="8"/>
  <c r="Q3164" i="8"/>
  <c r="P3164" i="8"/>
  <c r="Q3152" i="8"/>
  <c r="P3152" i="8"/>
  <c r="Q3144" i="8"/>
  <c r="P3144" i="8"/>
  <c r="Q3132" i="8"/>
  <c r="P3132" i="8"/>
  <c r="Q3120" i="8"/>
  <c r="P3120" i="8"/>
  <c r="Q3108" i="8"/>
  <c r="P3108" i="8"/>
  <c r="Q3096" i="8"/>
  <c r="P3096" i="8"/>
  <c r="Q3084" i="8"/>
  <c r="P3084" i="8"/>
  <c r="Q3072" i="8"/>
  <c r="P3072" i="8"/>
  <c r="Q3064" i="8"/>
  <c r="P3064" i="8"/>
  <c r="Q3052" i="8"/>
  <c r="P3052" i="8"/>
  <c r="Q3040" i="8"/>
  <c r="P3040" i="8"/>
  <c r="Q3028" i="8"/>
  <c r="P3028" i="8"/>
  <c r="Q3016" i="8"/>
  <c r="P3016" i="8"/>
  <c r="Q3004" i="8"/>
  <c r="P3004" i="8"/>
  <c r="Q2992" i="8"/>
  <c r="P2992" i="8"/>
  <c r="Q2980" i="8"/>
  <c r="P2980" i="8"/>
  <c r="Q2968" i="8"/>
  <c r="P2968" i="8"/>
  <c r="Q2956" i="8"/>
  <c r="P2956" i="8"/>
  <c r="Q2948" i="8"/>
  <c r="P2948" i="8"/>
  <c r="Q2932" i="8"/>
  <c r="P2932" i="8"/>
  <c r="Q2920" i="8"/>
  <c r="P2920" i="8"/>
  <c r="Q2908" i="8"/>
  <c r="P2908" i="8"/>
  <c r="Q2896" i="8"/>
  <c r="P2896" i="8"/>
  <c r="Q2884" i="8"/>
  <c r="P2884" i="8"/>
  <c r="Q2864" i="8"/>
  <c r="P2864" i="8"/>
  <c r="Q2852" i="8"/>
  <c r="P2852" i="8"/>
  <c r="Q2840" i="8"/>
  <c r="P2840" i="8"/>
  <c r="Q2828" i="8"/>
  <c r="P2828" i="8"/>
  <c r="Q2760" i="8"/>
  <c r="P2760" i="8"/>
  <c r="Q2748" i="8"/>
  <c r="P2748" i="8"/>
  <c r="Q2740" i="8"/>
  <c r="P2740" i="8"/>
  <c r="Q2712" i="8"/>
  <c r="P2712" i="8"/>
  <c r="Q2700" i="8"/>
  <c r="P2700" i="8"/>
  <c r="Q2692" i="8"/>
  <c r="P2692" i="8"/>
  <c r="Q2680" i="8"/>
  <c r="P2680" i="8"/>
  <c r="Q2668" i="8"/>
  <c r="P2668" i="8"/>
  <c r="Q2660" i="8"/>
  <c r="P2660" i="8"/>
  <c r="Q2648" i="8"/>
  <c r="P2648" i="8"/>
  <c r="Q2628" i="8"/>
  <c r="P2628" i="8"/>
  <c r="Q2616" i="8"/>
  <c r="P2616" i="8"/>
  <c r="Q2604" i="8"/>
  <c r="P2604" i="8"/>
  <c r="Q2596" i="8"/>
  <c r="P2596" i="8"/>
  <c r="Q2584" i="8"/>
  <c r="P2584" i="8"/>
  <c r="Q2572" i="8"/>
  <c r="P2572" i="8"/>
  <c r="Q2564" i="8"/>
  <c r="P2564" i="8"/>
  <c r="Q2536" i="8"/>
  <c r="P2536" i="8"/>
  <c r="Q2524" i="8"/>
  <c r="P2524" i="8"/>
  <c r="Q2488" i="8"/>
  <c r="P2488" i="8"/>
  <c r="Q2476" i="8"/>
  <c r="P2476" i="8"/>
  <c r="Q2468" i="8"/>
  <c r="P2468" i="8"/>
  <c r="Q2404" i="8"/>
  <c r="P2404" i="8"/>
  <c r="Q2392" i="8"/>
  <c r="P2392" i="8"/>
  <c r="Q2380" i="8"/>
  <c r="P2380" i="8"/>
  <c r="Q2376" i="8"/>
  <c r="P2376" i="8"/>
  <c r="Q2364" i="8"/>
  <c r="P2364" i="8"/>
  <c r="Q2356" i="8"/>
  <c r="P2356" i="8"/>
  <c r="Q2340" i="8"/>
  <c r="P2340" i="8"/>
  <c r="Q2136" i="8"/>
  <c r="P2136" i="8"/>
  <c r="Q2124" i="8"/>
  <c r="P2124" i="8"/>
  <c r="Q2116" i="8"/>
  <c r="P2116" i="8"/>
  <c r="Q2100" i="8"/>
  <c r="P2100" i="8"/>
  <c r="Q2088" i="8"/>
  <c r="P2088" i="8"/>
  <c r="Q2076" i="8"/>
  <c r="P2076" i="8"/>
  <c r="Q2068" i="8"/>
  <c r="P2068" i="8"/>
  <c r="Q2060" i="8"/>
  <c r="P2060" i="8"/>
  <c r="Q2044" i="8"/>
  <c r="P2044" i="8"/>
  <c r="Q2032" i="8"/>
  <c r="P2032" i="8"/>
  <c r="Q2020" i="8"/>
  <c r="P2020" i="8"/>
  <c r="Q2008" i="8"/>
  <c r="P2008" i="8"/>
  <c r="Q1996" i="8"/>
  <c r="P1996" i="8"/>
  <c r="Q1984" i="8"/>
  <c r="P1984" i="8"/>
  <c r="Q1976" i="8"/>
  <c r="P1976" i="8"/>
  <c r="Q1964" i="8"/>
  <c r="P1964" i="8"/>
  <c r="Q1952" i="8"/>
  <c r="P1952" i="8"/>
  <c r="Q1940" i="8"/>
  <c r="P1940" i="8"/>
  <c r="Q1928" i="8"/>
  <c r="P1928" i="8"/>
  <c r="Q1916" i="8"/>
  <c r="P1916" i="8"/>
  <c r="Q1904" i="8"/>
  <c r="P1904" i="8"/>
  <c r="Q1892" i="8"/>
  <c r="P1892" i="8"/>
  <c r="Q1880" i="8"/>
  <c r="P1880" i="8"/>
  <c r="Q1868" i="8"/>
  <c r="P1868" i="8"/>
  <c r="Q1860" i="8"/>
  <c r="P1860" i="8"/>
  <c r="Q1848" i="8"/>
  <c r="P1848" i="8"/>
  <c r="Q1828" i="8"/>
  <c r="P1828" i="8"/>
  <c r="Q1816" i="8"/>
  <c r="P1816" i="8"/>
  <c r="Q1804" i="8"/>
  <c r="P1804" i="8"/>
  <c r="Q1792" i="8"/>
  <c r="P1792" i="8"/>
  <c r="Q1780" i="8"/>
  <c r="P1780" i="8"/>
  <c r="Q1768" i="8"/>
  <c r="P1768" i="8"/>
  <c r="Q1760" i="8"/>
  <c r="P1760" i="8"/>
  <c r="Q1748" i="8"/>
  <c r="P1748" i="8"/>
  <c r="Q1736" i="8"/>
  <c r="P1736" i="8"/>
  <c r="Q1724" i="8"/>
  <c r="P1724" i="8"/>
  <c r="Q1712" i="8"/>
  <c r="P1712" i="8"/>
  <c r="Q1704" i="8"/>
  <c r="P1704" i="8"/>
  <c r="Q1692" i="8"/>
  <c r="P1692" i="8"/>
  <c r="Q1680" i="8"/>
  <c r="P1680" i="8"/>
  <c r="Q1668" i="8"/>
  <c r="P1668" i="8"/>
  <c r="Q1656" i="8"/>
  <c r="P1656" i="8"/>
  <c r="Q1648" i="8"/>
  <c r="P1648" i="8"/>
  <c r="Q1636" i="8"/>
  <c r="P1636" i="8"/>
  <c r="Q1624" i="8"/>
  <c r="P1624" i="8"/>
  <c r="Q1612" i="8"/>
  <c r="P1612" i="8"/>
  <c r="Q1600" i="8"/>
  <c r="P1600" i="8"/>
  <c r="Q1588" i="8"/>
  <c r="P1588" i="8"/>
  <c r="Q1576" i="8"/>
  <c r="P1576" i="8"/>
  <c r="Q1564" i="8"/>
  <c r="P1564" i="8"/>
  <c r="Q1552" i="8"/>
  <c r="P1552" i="8"/>
  <c r="Q1544" i="8"/>
  <c r="P1544" i="8"/>
  <c r="Q1532" i="8"/>
  <c r="P1532" i="8"/>
  <c r="Q1520" i="8"/>
  <c r="P1520" i="8"/>
  <c r="Q1508" i="8"/>
  <c r="P1508" i="8"/>
  <c r="Q1496" i="8"/>
  <c r="P1496" i="8"/>
  <c r="Q1484" i="8"/>
  <c r="P1484" i="8"/>
  <c r="Q1476" i="8"/>
  <c r="P1476" i="8"/>
  <c r="Q1464" i="8"/>
  <c r="P1464" i="8"/>
  <c r="Q1452" i="8"/>
  <c r="P1452" i="8"/>
  <c r="Q1440" i="8"/>
  <c r="P1440" i="8"/>
  <c r="Q1424" i="8"/>
  <c r="P1424" i="8"/>
  <c r="Q1412" i="8"/>
  <c r="P1412" i="8"/>
  <c r="Q1400" i="8"/>
  <c r="P1400" i="8"/>
  <c r="Q1388" i="8"/>
  <c r="P1388" i="8"/>
  <c r="Q1376" i="8"/>
  <c r="P1376" i="8"/>
  <c r="Q1364" i="8"/>
  <c r="P1364" i="8"/>
  <c r="Q1352" i="8"/>
  <c r="P1352" i="8"/>
  <c r="Q1344" i="8"/>
  <c r="P1344" i="8"/>
  <c r="Q1332" i="8"/>
  <c r="P1332" i="8"/>
  <c r="Q1320" i="8"/>
  <c r="P1320" i="8"/>
  <c r="Q1308" i="8"/>
  <c r="P1308" i="8"/>
  <c r="Q1296" i="8"/>
  <c r="P1296" i="8"/>
  <c r="Q1284" i="8"/>
  <c r="P1284" i="8"/>
  <c r="Q1272" i="8"/>
  <c r="P1272" i="8"/>
  <c r="Q1260" i="8"/>
  <c r="P1260" i="8"/>
  <c r="Q1248" i="8"/>
  <c r="P1248" i="8"/>
  <c r="Q1240" i="8"/>
  <c r="P1240" i="8"/>
  <c r="Q1224" i="8"/>
  <c r="P1224" i="8"/>
  <c r="Q1212" i="8"/>
  <c r="P1212" i="8"/>
  <c r="Q1200" i="8"/>
  <c r="P1200" i="8"/>
  <c r="Q1188" i="8"/>
  <c r="P1188" i="8"/>
  <c r="Q1176" i="8"/>
  <c r="P1176" i="8"/>
  <c r="Q1164" i="8"/>
  <c r="P1164" i="8"/>
  <c r="Q1152" i="8"/>
  <c r="P1152" i="8"/>
  <c r="Q1140" i="8"/>
  <c r="P1140" i="8"/>
  <c r="Q1128" i="8"/>
  <c r="P1128" i="8"/>
  <c r="Q1112" i="8"/>
  <c r="P1112" i="8"/>
  <c r="Q1100" i="8"/>
  <c r="P1100" i="8"/>
  <c r="Q1088" i="8"/>
  <c r="P1088" i="8"/>
  <c r="Q1076" i="8"/>
  <c r="P1076" i="8"/>
  <c r="Q1064" i="8"/>
  <c r="P1064" i="8"/>
  <c r="Q1056" i="8"/>
  <c r="P1056" i="8"/>
  <c r="Q1044" i="8"/>
  <c r="P1044" i="8"/>
  <c r="Q1032" i="8"/>
  <c r="P1032" i="8"/>
  <c r="Q1016" i="8"/>
  <c r="P1016" i="8"/>
  <c r="Q1000" i="8"/>
  <c r="P1000" i="8"/>
  <c r="Q980" i="8"/>
  <c r="P980" i="8"/>
  <c r="Q968" i="8"/>
  <c r="P968" i="8"/>
  <c r="Q960" i="8"/>
  <c r="P960" i="8"/>
  <c r="Q952" i="8"/>
  <c r="P952" i="8"/>
  <c r="Q944" i="8"/>
  <c r="P944" i="8"/>
  <c r="Q936" i="8"/>
  <c r="P936" i="8"/>
  <c r="Q912" i="8"/>
  <c r="P912" i="8"/>
  <c r="Q904" i="8"/>
  <c r="P904" i="8"/>
  <c r="Q896" i="8"/>
  <c r="P896" i="8"/>
  <c r="Q888" i="8"/>
  <c r="P888" i="8"/>
  <c r="Q880" i="8"/>
  <c r="P880" i="8"/>
  <c r="Q872" i="8"/>
  <c r="P872" i="8"/>
  <c r="Q864" i="8"/>
  <c r="P864" i="8"/>
  <c r="Q856" i="8"/>
  <c r="P856" i="8"/>
  <c r="Q848" i="8"/>
  <c r="P848" i="8"/>
  <c r="Q840" i="8"/>
  <c r="P840" i="8"/>
  <c r="Q832" i="8"/>
  <c r="P832" i="8"/>
  <c r="Q824" i="8"/>
  <c r="P824" i="8"/>
  <c r="Q816" i="8"/>
  <c r="P816" i="8"/>
  <c r="Q808" i="8"/>
  <c r="P808" i="8"/>
  <c r="Q788" i="8"/>
  <c r="P788" i="8"/>
  <c r="Q780" i="8"/>
  <c r="P780" i="8"/>
  <c r="Q772" i="8"/>
  <c r="P772" i="8"/>
  <c r="Q764" i="8"/>
  <c r="P764" i="8"/>
  <c r="Q756" i="8"/>
  <c r="P756" i="8"/>
  <c r="Q748" i="8"/>
  <c r="P748" i="8"/>
  <c r="Q740" i="8"/>
  <c r="P740" i="8"/>
  <c r="Q724" i="8"/>
  <c r="P724" i="8"/>
  <c r="Q716" i="8"/>
  <c r="P716" i="8"/>
  <c r="Q708" i="8"/>
  <c r="P708" i="8"/>
  <c r="Q700" i="8"/>
  <c r="P700" i="8"/>
  <c r="Q692" i="8"/>
  <c r="P692" i="8"/>
  <c r="Q684" i="8"/>
  <c r="P684" i="8"/>
  <c r="Q676" i="8"/>
  <c r="P676" i="8"/>
  <c r="Q672" i="8"/>
  <c r="P672" i="8"/>
  <c r="Q660" i="8"/>
  <c r="P660" i="8"/>
  <c r="Q644" i="8"/>
  <c r="P644" i="8"/>
  <c r="Q632" i="8"/>
  <c r="P632" i="8"/>
  <c r="Q620" i="8"/>
  <c r="P620" i="8"/>
  <c r="Q612" i="8"/>
  <c r="P612" i="8"/>
  <c r="Q600" i="8"/>
  <c r="P600" i="8"/>
  <c r="Q584" i="8"/>
  <c r="P584" i="8"/>
  <c r="Q576" i="8"/>
  <c r="P576" i="8"/>
  <c r="Q564" i="8"/>
  <c r="P564" i="8"/>
  <c r="Q552" i="8"/>
  <c r="P552" i="8"/>
  <c r="Q544" i="8"/>
  <c r="P544" i="8"/>
  <c r="Q532" i="8"/>
  <c r="P532" i="8"/>
  <c r="Q520" i="8"/>
  <c r="P520" i="8"/>
  <c r="Q508" i="8"/>
  <c r="P508" i="8"/>
  <c r="Q496" i="8"/>
  <c r="P496" i="8"/>
  <c r="Q464" i="8"/>
  <c r="P464" i="8"/>
  <c r="Q452" i="8"/>
  <c r="P452" i="8"/>
  <c r="Q440" i="8"/>
  <c r="P440" i="8"/>
  <c r="Q428" i="8"/>
  <c r="P428" i="8"/>
  <c r="Q400" i="8"/>
  <c r="P400" i="8"/>
  <c r="Q388" i="8"/>
  <c r="P388" i="8"/>
  <c r="Q376" i="8"/>
  <c r="P376" i="8"/>
  <c r="Q364" i="8"/>
  <c r="P364" i="8"/>
  <c r="Q348" i="8"/>
  <c r="P348" i="8"/>
  <c r="Q336" i="8"/>
  <c r="P336" i="8"/>
  <c r="Q324" i="8"/>
  <c r="P324" i="8"/>
  <c r="Q312" i="8"/>
  <c r="P312" i="8"/>
  <c r="Q300" i="8"/>
  <c r="P300" i="8"/>
  <c r="Q288" i="8"/>
  <c r="P288" i="8"/>
  <c r="Q280" i="8"/>
  <c r="P280" i="8"/>
  <c r="Q272" i="8"/>
  <c r="P272" i="8"/>
  <c r="Q256" i="8"/>
  <c r="P256" i="8"/>
  <c r="Q248" i="8"/>
  <c r="P248" i="8"/>
  <c r="Q240" i="8"/>
  <c r="P240" i="8"/>
  <c r="Q200" i="8"/>
  <c r="P200" i="8"/>
  <c r="Q4973" i="8"/>
  <c r="P4973" i="8"/>
  <c r="Q4969" i="8"/>
  <c r="P4969" i="8"/>
  <c r="Q4965" i="8"/>
  <c r="P4965" i="8"/>
  <c r="Q4961" i="8"/>
  <c r="P4961" i="8"/>
  <c r="Q4957" i="8"/>
  <c r="P4957" i="8"/>
  <c r="Q4953" i="8"/>
  <c r="P4953" i="8"/>
  <c r="Q4949" i="8"/>
  <c r="P4949" i="8"/>
  <c r="Q4945" i="8"/>
  <c r="P4945" i="8"/>
  <c r="Q4941" i="8"/>
  <c r="P4941" i="8"/>
  <c r="Q4937" i="8"/>
  <c r="P4937" i="8"/>
  <c r="Q4933" i="8"/>
  <c r="P4933" i="8"/>
  <c r="Q4929" i="8"/>
  <c r="P4929" i="8"/>
  <c r="Q4925" i="8"/>
  <c r="P4925" i="8"/>
  <c r="Q4921" i="8"/>
  <c r="P4921" i="8"/>
  <c r="Q4917" i="8"/>
  <c r="P4917" i="8"/>
  <c r="Q4913" i="8"/>
  <c r="P4913" i="8"/>
  <c r="Q4909" i="8"/>
  <c r="P4909" i="8"/>
  <c r="Q4905" i="8"/>
  <c r="P4905" i="8"/>
  <c r="Q4901" i="8"/>
  <c r="P4901" i="8"/>
  <c r="Q4897" i="8"/>
  <c r="P4897" i="8"/>
  <c r="Q4893" i="8"/>
  <c r="P4893" i="8"/>
  <c r="Q4889" i="8"/>
  <c r="P4889" i="8"/>
  <c r="Q4885" i="8"/>
  <c r="P4885" i="8"/>
  <c r="Q4881" i="8"/>
  <c r="P4881" i="8"/>
  <c r="Q4877" i="8"/>
  <c r="P4877" i="8"/>
  <c r="Q4873" i="8"/>
  <c r="P4873" i="8"/>
  <c r="Q4869" i="8"/>
  <c r="P4869" i="8"/>
  <c r="Q4865" i="8"/>
  <c r="P4865" i="8"/>
  <c r="Q4861" i="8"/>
  <c r="P4861" i="8"/>
  <c r="Q4857" i="8"/>
  <c r="P4857" i="8"/>
  <c r="Q4853" i="8"/>
  <c r="P4853" i="8"/>
  <c r="Q4849" i="8"/>
  <c r="P4849" i="8"/>
  <c r="Q4845" i="8"/>
  <c r="P4845" i="8"/>
  <c r="Q4841" i="8"/>
  <c r="P4841" i="8"/>
  <c r="Q4837" i="8"/>
  <c r="P4837" i="8"/>
  <c r="Q4833" i="8"/>
  <c r="P4833" i="8"/>
  <c r="Q4829" i="8"/>
  <c r="P4829" i="8"/>
  <c r="Q4825" i="8"/>
  <c r="P4825" i="8"/>
  <c r="Q4821" i="8"/>
  <c r="P4821" i="8"/>
  <c r="Q4817" i="8"/>
  <c r="P4817" i="8"/>
  <c r="Q4813" i="8"/>
  <c r="P4813" i="8"/>
  <c r="Q4809" i="8"/>
  <c r="P4809" i="8"/>
  <c r="Q4805" i="8"/>
  <c r="P4805" i="8"/>
  <c r="Q4801" i="8"/>
  <c r="P4801" i="8"/>
  <c r="Q4797" i="8"/>
  <c r="P4797" i="8"/>
  <c r="Q4793" i="8"/>
  <c r="P4793" i="8"/>
  <c r="Q4789" i="8"/>
  <c r="P4789" i="8"/>
  <c r="Q4785" i="8"/>
  <c r="P4785" i="8"/>
  <c r="Q4781" i="8"/>
  <c r="P4781" i="8"/>
  <c r="Q4777" i="8"/>
  <c r="P4777" i="8"/>
  <c r="Q4773" i="8"/>
  <c r="P4773" i="8"/>
  <c r="Q4769" i="8"/>
  <c r="P4769" i="8"/>
  <c r="Q4765" i="8"/>
  <c r="P4765" i="8"/>
  <c r="Q4761" i="8"/>
  <c r="P4761" i="8"/>
  <c r="Q4757" i="8"/>
  <c r="P4757" i="8"/>
  <c r="Q4753" i="8"/>
  <c r="P4753" i="8"/>
  <c r="Q4749" i="8"/>
  <c r="P4749" i="8"/>
  <c r="Q4745" i="8"/>
  <c r="P4745" i="8"/>
  <c r="Q4741" i="8"/>
  <c r="P4741" i="8"/>
  <c r="Q4737" i="8"/>
  <c r="P4737" i="8"/>
  <c r="Q4733" i="8"/>
  <c r="P4733" i="8"/>
  <c r="Q4729" i="8"/>
  <c r="P4729" i="8"/>
  <c r="Q4725" i="8"/>
  <c r="P4725" i="8"/>
  <c r="Q4721" i="8"/>
  <c r="P4721" i="8"/>
  <c r="Q4717" i="8"/>
  <c r="P4717" i="8"/>
  <c r="Q4713" i="8"/>
  <c r="P4713" i="8"/>
  <c r="Q4709" i="8"/>
  <c r="P4709" i="8"/>
  <c r="Q4705" i="8"/>
  <c r="P4705" i="8"/>
  <c r="Q4701" i="8"/>
  <c r="P4701" i="8"/>
  <c r="Q4697" i="8"/>
  <c r="P4697" i="8"/>
  <c r="Q4693" i="8"/>
  <c r="P4693" i="8"/>
  <c r="Q4689" i="8"/>
  <c r="P4689" i="8"/>
  <c r="Q4685" i="8"/>
  <c r="P4685" i="8"/>
  <c r="Q4681" i="8"/>
  <c r="P4681" i="8"/>
  <c r="Q4677" i="8"/>
  <c r="P4677" i="8"/>
  <c r="Q4673" i="8"/>
  <c r="P4673" i="8"/>
  <c r="Q4669" i="8"/>
  <c r="P4669" i="8"/>
  <c r="Q4665" i="8"/>
  <c r="P4665" i="8"/>
  <c r="Q4661" i="8"/>
  <c r="P4661" i="8"/>
  <c r="Q4657" i="8"/>
  <c r="P4657" i="8"/>
  <c r="Q4653" i="8"/>
  <c r="P4653" i="8"/>
  <c r="Q4649" i="8"/>
  <c r="P4649" i="8"/>
  <c r="Q4645" i="8"/>
  <c r="P4645" i="8"/>
  <c r="Q4641" i="8"/>
  <c r="P4641" i="8"/>
  <c r="Q4637" i="8"/>
  <c r="P4637" i="8"/>
  <c r="Q4633" i="8"/>
  <c r="P4633" i="8"/>
  <c r="Q4629" i="8"/>
  <c r="P4629" i="8"/>
  <c r="Q4625" i="8"/>
  <c r="P4625" i="8"/>
  <c r="Q4621" i="8"/>
  <c r="P4621" i="8"/>
  <c r="Q4617" i="8"/>
  <c r="P4617" i="8"/>
  <c r="Q4613" i="8"/>
  <c r="P4613" i="8"/>
  <c r="Q4609" i="8"/>
  <c r="P4609" i="8"/>
  <c r="Q4605" i="8"/>
  <c r="P4605" i="8"/>
  <c r="Q4601" i="8"/>
  <c r="P4601" i="8"/>
  <c r="Q4597" i="8"/>
  <c r="P4597" i="8"/>
  <c r="Q4593" i="8"/>
  <c r="P4593" i="8"/>
  <c r="Q4589" i="8"/>
  <c r="P4589" i="8"/>
  <c r="Q4585" i="8"/>
  <c r="P4585" i="8"/>
  <c r="Q4581" i="8"/>
  <c r="P4581" i="8"/>
  <c r="Q4577" i="8"/>
  <c r="P4577" i="8"/>
  <c r="Q4573" i="8"/>
  <c r="P4573" i="8"/>
  <c r="Q4569" i="8"/>
  <c r="P4569" i="8"/>
  <c r="Q4565" i="8"/>
  <c r="P4565" i="8"/>
  <c r="Q4561" i="8"/>
  <c r="P4561" i="8"/>
  <c r="Q4557" i="8"/>
  <c r="P4557" i="8"/>
  <c r="Q4553" i="8"/>
  <c r="P4553" i="8"/>
  <c r="Q4549" i="8"/>
  <c r="P4549" i="8"/>
  <c r="Q4545" i="8"/>
  <c r="P4545" i="8"/>
  <c r="Q4541" i="8"/>
  <c r="P4541" i="8"/>
  <c r="Q4537" i="8"/>
  <c r="P4537" i="8"/>
  <c r="Q4533" i="8"/>
  <c r="P4533" i="8"/>
  <c r="Q4529" i="8"/>
  <c r="P4529" i="8"/>
  <c r="Q4525" i="8"/>
  <c r="P4525" i="8"/>
  <c r="Q4521" i="8"/>
  <c r="P4521" i="8"/>
  <c r="Q4517" i="8"/>
  <c r="P4517" i="8"/>
  <c r="Q4513" i="8"/>
  <c r="P4513" i="8"/>
  <c r="Q4509" i="8"/>
  <c r="P4509" i="8"/>
  <c r="Q4505" i="8"/>
  <c r="P4505" i="8"/>
  <c r="Q4501" i="8"/>
  <c r="P4501" i="8"/>
  <c r="Q4497" i="8"/>
  <c r="P4497" i="8"/>
  <c r="Q4493" i="8"/>
  <c r="P4493" i="8"/>
  <c r="Q4489" i="8"/>
  <c r="P4489" i="8"/>
  <c r="Q4481" i="8"/>
  <c r="P4481" i="8"/>
  <c r="Q4477" i="8"/>
  <c r="P4477" i="8"/>
  <c r="Q4473" i="8"/>
  <c r="P4473" i="8"/>
  <c r="Q4469" i="8"/>
  <c r="P4469" i="8"/>
  <c r="Q4465" i="8"/>
  <c r="P4465" i="8"/>
  <c r="Q4461" i="8"/>
  <c r="P4461" i="8"/>
  <c r="Q4457" i="8"/>
  <c r="P4457" i="8"/>
  <c r="Q4453" i="8"/>
  <c r="P4453" i="8"/>
  <c r="Q4449" i="8"/>
  <c r="P4449" i="8"/>
  <c r="Q4445" i="8"/>
  <c r="P4445" i="8"/>
  <c r="Q4441" i="8"/>
  <c r="P4441" i="8"/>
  <c r="Q4437" i="8"/>
  <c r="P4437" i="8"/>
  <c r="Q4433" i="8"/>
  <c r="P4433" i="8"/>
  <c r="Q4429" i="8"/>
  <c r="P4429" i="8"/>
  <c r="Q4425" i="8"/>
  <c r="P4425" i="8"/>
  <c r="Q4421" i="8"/>
  <c r="P4421" i="8"/>
  <c r="Q4417" i="8"/>
  <c r="P4417" i="8"/>
  <c r="Q4413" i="8"/>
  <c r="P4413" i="8"/>
  <c r="Q4409" i="8"/>
  <c r="P4409" i="8"/>
  <c r="Q4405" i="8"/>
  <c r="P4405" i="8"/>
  <c r="Q4401" i="8"/>
  <c r="P4401" i="8"/>
  <c r="Q4397" i="8"/>
  <c r="P4397" i="8"/>
  <c r="Q4393" i="8"/>
  <c r="P4393" i="8"/>
  <c r="Q4389" i="8"/>
  <c r="P4389" i="8"/>
  <c r="Q4385" i="8"/>
  <c r="P4385" i="8"/>
  <c r="Q4381" i="8"/>
  <c r="P4381" i="8"/>
  <c r="Q4377" i="8"/>
  <c r="P4377" i="8"/>
  <c r="Q4373" i="8"/>
  <c r="P4373" i="8"/>
  <c r="Q4369" i="8"/>
  <c r="P4369" i="8"/>
  <c r="Q4365" i="8"/>
  <c r="P4365" i="8"/>
  <c r="Q4361" i="8"/>
  <c r="P4361" i="8"/>
  <c r="Q4357" i="8"/>
  <c r="P4357" i="8"/>
  <c r="Q4353" i="8"/>
  <c r="P4353" i="8"/>
  <c r="Q4349" i="8"/>
  <c r="P4349" i="8"/>
  <c r="Q4345" i="8"/>
  <c r="P4345" i="8"/>
  <c r="Q4341" i="8"/>
  <c r="P4341" i="8"/>
  <c r="Q4337" i="8"/>
  <c r="P4337" i="8"/>
  <c r="Q4333" i="8"/>
  <c r="P4333" i="8"/>
  <c r="Q4329" i="8"/>
  <c r="P4329" i="8"/>
  <c r="Q4325" i="8"/>
  <c r="P4325" i="8"/>
  <c r="Q4321" i="8"/>
  <c r="P4321" i="8"/>
  <c r="Q4317" i="8"/>
  <c r="P4317" i="8"/>
  <c r="Q4313" i="8"/>
  <c r="P4313" i="8"/>
  <c r="Q4309" i="8"/>
  <c r="P4309" i="8"/>
  <c r="Q4305" i="8"/>
  <c r="P4305" i="8"/>
  <c r="Q4301" i="8"/>
  <c r="P4301" i="8"/>
  <c r="Q4297" i="8"/>
  <c r="P4297" i="8"/>
  <c r="Q4293" i="8"/>
  <c r="P4293" i="8"/>
  <c r="Q4289" i="8"/>
  <c r="P4289" i="8"/>
  <c r="Q4285" i="8"/>
  <c r="P4285" i="8"/>
  <c r="Q4281" i="8"/>
  <c r="P4281" i="8"/>
  <c r="Q4277" i="8"/>
  <c r="P4277" i="8"/>
  <c r="Q4273" i="8"/>
  <c r="P4273" i="8"/>
  <c r="Q4269" i="8"/>
  <c r="P4269" i="8"/>
  <c r="Q4265" i="8"/>
  <c r="P4265" i="8"/>
  <c r="Q4261" i="8"/>
  <c r="P4261" i="8"/>
  <c r="Q4257" i="8"/>
  <c r="P4257" i="8"/>
  <c r="Q4253" i="8"/>
  <c r="P4253" i="8"/>
  <c r="Q4249" i="8"/>
  <c r="P4249" i="8"/>
  <c r="Q4245" i="8"/>
  <c r="P4245" i="8"/>
  <c r="Q4241" i="8"/>
  <c r="P4241" i="8"/>
  <c r="Q4237" i="8"/>
  <c r="P4237" i="8"/>
  <c r="Q4233" i="8"/>
  <c r="P4233" i="8"/>
  <c r="Q4225" i="8"/>
  <c r="P4225" i="8"/>
  <c r="Q4221" i="8"/>
  <c r="P4221" i="8"/>
  <c r="Q4217" i="8"/>
  <c r="P4217" i="8"/>
  <c r="Q4213" i="8"/>
  <c r="P4213" i="8"/>
  <c r="Q4209" i="8"/>
  <c r="P4209" i="8"/>
  <c r="Q4205" i="8"/>
  <c r="P4205" i="8"/>
  <c r="Q4201" i="8"/>
  <c r="P4201" i="8"/>
  <c r="Q4197" i="8"/>
  <c r="P4197" i="8"/>
  <c r="Q4193" i="8"/>
  <c r="P4193" i="8"/>
  <c r="Q4189" i="8"/>
  <c r="P4189" i="8"/>
  <c r="Q4185" i="8"/>
  <c r="P4185" i="8"/>
  <c r="Q4181" i="8"/>
  <c r="P4181" i="8"/>
  <c r="Q4177" i="8"/>
  <c r="P4177" i="8"/>
  <c r="Q4173" i="8"/>
  <c r="P4173" i="8"/>
  <c r="Q4169" i="8"/>
  <c r="P4169" i="8"/>
  <c r="Q4165" i="8"/>
  <c r="P4165" i="8"/>
  <c r="Q4161" i="8"/>
  <c r="P4161" i="8"/>
  <c r="Q4157" i="8"/>
  <c r="P4157" i="8"/>
  <c r="Q4153" i="8"/>
  <c r="P4153" i="8"/>
  <c r="Q4149" i="8"/>
  <c r="P4149" i="8"/>
  <c r="Q4145" i="8"/>
  <c r="P4145" i="8"/>
  <c r="Q4141" i="8"/>
  <c r="P4141" i="8"/>
  <c r="Q4137" i="8"/>
  <c r="P4137" i="8"/>
  <c r="Q4133" i="8"/>
  <c r="P4133" i="8"/>
  <c r="Q4129" i="8"/>
  <c r="P4129" i="8"/>
  <c r="Q4125" i="8"/>
  <c r="P4125" i="8"/>
  <c r="Q4121" i="8"/>
  <c r="P4121" i="8"/>
  <c r="Q4117" i="8"/>
  <c r="P4117" i="8"/>
  <c r="Q4113" i="8"/>
  <c r="P4113" i="8"/>
  <c r="Q4109" i="8"/>
  <c r="P4109" i="8"/>
  <c r="Q4105" i="8"/>
  <c r="P4105" i="8"/>
  <c r="Q4101" i="8"/>
  <c r="P4101" i="8"/>
  <c r="Q4097" i="8"/>
  <c r="P4097" i="8"/>
  <c r="Q4093" i="8"/>
  <c r="P4093" i="8"/>
  <c r="Q4089" i="8"/>
  <c r="P4089" i="8"/>
  <c r="Q4085" i="8"/>
  <c r="P4085" i="8"/>
  <c r="Q4081" i="8"/>
  <c r="P4081" i="8"/>
  <c r="Q4077" i="8"/>
  <c r="P4077" i="8"/>
  <c r="Q4073" i="8"/>
  <c r="P4073" i="8"/>
  <c r="Q4069" i="8"/>
  <c r="P4069" i="8"/>
  <c r="Q4065" i="8"/>
  <c r="P4065" i="8"/>
  <c r="Q4061" i="8"/>
  <c r="P4061" i="8"/>
  <c r="Q4057" i="8"/>
  <c r="P4057" i="8"/>
  <c r="Q4053" i="8"/>
  <c r="P4053" i="8"/>
  <c r="Q4049" i="8"/>
  <c r="P4049" i="8"/>
  <c r="Q4045" i="8"/>
  <c r="P4045" i="8"/>
  <c r="Q4041" i="8"/>
  <c r="P4041" i="8"/>
  <c r="Q4037" i="8"/>
  <c r="P4037" i="8"/>
  <c r="Q4033" i="8"/>
  <c r="P4033" i="8"/>
  <c r="Q4029" i="8"/>
  <c r="P4029" i="8"/>
  <c r="Q4025" i="8"/>
  <c r="P4025" i="8"/>
  <c r="Q4021" i="8"/>
  <c r="P4021" i="8"/>
  <c r="Q4017" i="8"/>
  <c r="P4017" i="8"/>
  <c r="Q4013" i="8"/>
  <c r="P4013" i="8"/>
  <c r="Q4009" i="8"/>
  <c r="P4009" i="8"/>
  <c r="Q4005" i="8"/>
  <c r="P4005" i="8"/>
  <c r="Q4001" i="8"/>
  <c r="P4001" i="8"/>
  <c r="Q3997" i="8"/>
  <c r="P3997" i="8"/>
  <c r="Q3993" i="8"/>
  <c r="P3993" i="8"/>
  <c r="Q3989" i="8"/>
  <c r="P3989" i="8"/>
  <c r="Q3985" i="8"/>
  <c r="P3985" i="8"/>
  <c r="Q3981" i="8"/>
  <c r="P3981" i="8"/>
  <c r="Q3977" i="8"/>
  <c r="P3977" i="8"/>
  <c r="Q3969" i="8"/>
  <c r="P3969" i="8"/>
  <c r="Q3965" i="8"/>
  <c r="P3965" i="8"/>
  <c r="Q3961" i="8"/>
  <c r="P3961" i="8"/>
  <c r="Q3957" i="8"/>
  <c r="P3957" i="8"/>
  <c r="Q3953" i="8"/>
  <c r="P3953" i="8"/>
  <c r="Q3949" i="8"/>
  <c r="P3949" i="8"/>
  <c r="Q3945" i="8"/>
  <c r="P3945" i="8"/>
  <c r="Q3941" i="8"/>
  <c r="P3941" i="8"/>
  <c r="Q3937" i="8"/>
  <c r="P3937" i="8"/>
  <c r="Q3933" i="8"/>
  <c r="P3933" i="8"/>
  <c r="Q3929" i="8"/>
  <c r="P3929" i="8"/>
  <c r="Q3925" i="8"/>
  <c r="P3925" i="8"/>
  <c r="Q3921" i="8"/>
  <c r="P3921" i="8"/>
  <c r="Q3917" i="8"/>
  <c r="P3917" i="8"/>
  <c r="Q3913" i="8"/>
  <c r="P3913" i="8"/>
  <c r="Q3909" i="8"/>
  <c r="P3909" i="8"/>
  <c r="Q3905" i="8"/>
  <c r="P3905" i="8"/>
  <c r="Q3901" i="8"/>
  <c r="P3901" i="8"/>
  <c r="Q3897" i="8"/>
  <c r="P3897" i="8"/>
  <c r="Q3893" i="8"/>
  <c r="P3893" i="8"/>
  <c r="Q3889" i="8"/>
  <c r="P3889" i="8"/>
  <c r="Q3885" i="8"/>
  <c r="P3885" i="8"/>
  <c r="Q3881" i="8"/>
  <c r="P3881" i="8"/>
  <c r="Q3877" i="8"/>
  <c r="P3877" i="8"/>
  <c r="Q3873" i="8"/>
  <c r="P3873" i="8"/>
  <c r="Q3869" i="8"/>
  <c r="P3869" i="8"/>
  <c r="Q3865" i="8"/>
  <c r="P3865" i="8"/>
  <c r="Q3861" i="8"/>
  <c r="P3861" i="8"/>
  <c r="Q3857" i="8"/>
  <c r="P3857" i="8"/>
  <c r="Q3853" i="8"/>
  <c r="P3853" i="8"/>
  <c r="Q3849" i="8"/>
  <c r="P3849" i="8"/>
  <c r="Q3845" i="8"/>
  <c r="P3845" i="8"/>
  <c r="Q3841" i="8"/>
  <c r="P3841" i="8"/>
  <c r="Q3837" i="8"/>
  <c r="P3837" i="8"/>
  <c r="Q3833" i="8"/>
  <c r="P3833" i="8"/>
  <c r="Q3829" i="8"/>
  <c r="P3829" i="8"/>
  <c r="Q3825" i="8"/>
  <c r="P3825" i="8"/>
  <c r="Q3821" i="8"/>
  <c r="P3821" i="8"/>
  <c r="Q3817" i="8"/>
  <c r="P3817" i="8"/>
  <c r="Q3813" i="8"/>
  <c r="P3813" i="8"/>
  <c r="Q3809" i="8"/>
  <c r="P3809" i="8"/>
  <c r="Q3805" i="8"/>
  <c r="P3805" i="8"/>
  <c r="Q3801" i="8"/>
  <c r="P3801" i="8"/>
  <c r="Q3797" i="8"/>
  <c r="P3797" i="8"/>
  <c r="Q3793" i="8"/>
  <c r="P3793" i="8"/>
  <c r="Q3789" i="8"/>
  <c r="P3789" i="8"/>
  <c r="Q3785" i="8"/>
  <c r="P3785" i="8"/>
  <c r="Q3781" i="8"/>
  <c r="P3781" i="8"/>
  <c r="Q3777" i="8"/>
  <c r="P3777" i="8"/>
  <c r="Q3773" i="8"/>
  <c r="P3773" i="8"/>
  <c r="Q3769" i="8"/>
  <c r="P3769" i="8"/>
  <c r="Q3765" i="8"/>
  <c r="P3765" i="8"/>
  <c r="Q3761" i="8"/>
  <c r="P3761" i="8"/>
  <c r="Q3757" i="8"/>
  <c r="P3757" i="8"/>
  <c r="Q3753" i="8"/>
  <c r="P3753" i="8"/>
  <c r="Q3749" i="8"/>
  <c r="P3749" i="8"/>
  <c r="Q3745" i="8"/>
  <c r="P3745" i="8"/>
  <c r="Q3741" i="8"/>
  <c r="P3741" i="8"/>
  <c r="Q3737" i="8"/>
  <c r="P3737" i="8"/>
  <c r="Q3733" i="8"/>
  <c r="P3733" i="8"/>
  <c r="Q3729" i="8"/>
  <c r="P3729" i="8"/>
  <c r="Q3725" i="8"/>
  <c r="P3725" i="8"/>
  <c r="Q3721" i="8"/>
  <c r="P3721" i="8"/>
  <c r="Q3717" i="8"/>
  <c r="P3717" i="8"/>
  <c r="Q3713" i="8"/>
  <c r="P3713" i="8"/>
  <c r="Q3709" i="8"/>
  <c r="P3709" i="8"/>
  <c r="Q3705" i="8"/>
  <c r="P3705" i="8"/>
  <c r="Q3701" i="8"/>
  <c r="P3701" i="8"/>
  <c r="Q3697" i="8"/>
  <c r="P3697" i="8"/>
  <c r="Q3693" i="8"/>
  <c r="P3693" i="8"/>
  <c r="Q3689" i="8"/>
  <c r="P3689" i="8"/>
  <c r="Q3685" i="8"/>
  <c r="P3685" i="8"/>
  <c r="Q3681" i="8"/>
  <c r="P3681" i="8"/>
  <c r="Q3677" i="8"/>
  <c r="P3677" i="8"/>
  <c r="Q3673" i="8"/>
  <c r="P3673" i="8"/>
  <c r="Q3669" i="8"/>
  <c r="P3669" i="8"/>
  <c r="Q3665" i="8"/>
  <c r="P3665" i="8"/>
  <c r="Q3661" i="8"/>
  <c r="P3661" i="8"/>
  <c r="Q3657" i="8"/>
  <c r="P3657" i="8"/>
  <c r="Q3653" i="8"/>
  <c r="P3653" i="8"/>
  <c r="Q3649" i="8"/>
  <c r="P3649" i="8"/>
  <c r="Q3645" i="8"/>
  <c r="P3645" i="8"/>
  <c r="Q3641" i="8"/>
  <c r="P3641" i="8"/>
  <c r="Q3637" i="8"/>
  <c r="P3637" i="8"/>
  <c r="Q3633" i="8"/>
  <c r="P3633" i="8"/>
  <c r="Q3629" i="8"/>
  <c r="P3629" i="8"/>
  <c r="Q3625" i="8"/>
  <c r="P3625" i="8"/>
  <c r="Q3621" i="8"/>
  <c r="P3621" i="8"/>
  <c r="Q3617" i="8"/>
  <c r="P3617" i="8"/>
  <c r="Q3613" i="8"/>
  <c r="P3613" i="8"/>
  <c r="Q3609" i="8"/>
  <c r="P3609" i="8"/>
  <c r="Q3605" i="8"/>
  <c r="P3605" i="8"/>
  <c r="Q3601" i="8"/>
  <c r="P3601" i="8"/>
  <c r="Q3597" i="8"/>
  <c r="P3597" i="8"/>
  <c r="Q3593" i="8"/>
  <c r="P3593" i="8"/>
  <c r="Q3589" i="8"/>
  <c r="P3589" i="8"/>
  <c r="Q3585" i="8"/>
  <c r="P3585" i="8"/>
  <c r="Q3581" i="8"/>
  <c r="P3581" i="8"/>
  <c r="Q3577" i="8"/>
  <c r="P3577" i="8"/>
  <c r="Q3573" i="8"/>
  <c r="P3573" i="8"/>
  <c r="Q3569" i="8"/>
  <c r="P3569" i="8"/>
  <c r="Q3565" i="8"/>
  <c r="P3565" i="8"/>
  <c r="Q3561" i="8"/>
  <c r="P3561" i="8"/>
  <c r="Q3557" i="8"/>
  <c r="P3557" i="8"/>
  <c r="Q3553" i="8"/>
  <c r="P3553" i="8"/>
  <c r="Q3549" i="8"/>
  <c r="P3549" i="8"/>
  <c r="Q3545" i="8"/>
  <c r="P3545" i="8"/>
  <c r="Q3541" i="8"/>
  <c r="P3541" i="8"/>
  <c r="Q3537" i="8"/>
  <c r="P3537" i="8"/>
  <c r="Q3533" i="8"/>
  <c r="P3533" i="8"/>
  <c r="Q3529" i="8"/>
  <c r="P3529" i="8"/>
  <c r="Q3525" i="8"/>
  <c r="P3525" i="8"/>
  <c r="Q3521" i="8"/>
  <c r="P3521" i="8"/>
  <c r="Q3517" i="8"/>
  <c r="P3517" i="8"/>
  <c r="Q3513" i="8"/>
  <c r="P3513" i="8"/>
  <c r="Q3509" i="8"/>
  <c r="P3509" i="8"/>
  <c r="Q3505" i="8"/>
  <c r="P3505" i="8"/>
  <c r="Q3501" i="8"/>
  <c r="P3501" i="8"/>
  <c r="Q3497" i="8"/>
  <c r="P3497" i="8"/>
  <c r="Q3493" i="8"/>
  <c r="P3493" i="8"/>
  <c r="Q3489" i="8"/>
  <c r="P3489" i="8"/>
  <c r="Q3485" i="8"/>
  <c r="P3485" i="8"/>
  <c r="Q3481" i="8"/>
  <c r="P3481" i="8"/>
  <c r="Q3477" i="8"/>
  <c r="P3477" i="8"/>
  <c r="Q3473" i="8"/>
  <c r="P3473" i="8"/>
  <c r="Q3469" i="8"/>
  <c r="P3469" i="8"/>
  <c r="Q3465" i="8"/>
  <c r="P3465" i="8"/>
  <c r="Q3461" i="8"/>
  <c r="P3461" i="8"/>
  <c r="Q3457" i="8"/>
  <c r="P3457" i="8"/>
  <c r="Q3453" i="8"/>
  <c r="P3453" i="8"/>
  <c r="Q3449" i="8"/>
  <c r="P3449" i="8"/>
  <c r="Q3445" i="8"/>
  <c r="P3445" i="8"/>
  <c r="Q3441" i="8"/>
  <c r="P3441" i="8"/>
  <c r="Q3437" i="8"/>
  <c r="P3437" i="8"/>
  <c r="Q3433" i="8"/>
  <c r="P3433" i="8"/>
  <c r="Q3429" i="8"/>
  <c r="P3429" i="8"/>
  <c r="Q3425" i="8"/>
  <c r="P3425" i="8"/>
  <c r="Q3421" i="8"/>
  <c r="P3421" i="8"/>
  <c r="Q3417" i="8"/>
  <c r="P3417" i="8"/>
  <c r="Q3413" i="8"/>
  <c r="P3413" i="8"/>
  <c r="Q3409" i="8"/>
  <c r="P3409" i="8"/>
  <c r="Q3405" i="8"/>
  <c r="P3405" i="8"/>
  <c r="Q3401" i="8"/>
  <c r="P3401" i="8"/>
  <c r="Q3397" i="8"/>
  <c r="P3397" i="8"/>
  <c r="Q3393" i="8"/>
  <c r="P3393" i="8"/>
  <c r="Q3389" i="8"/>
  <c r="P3389" i="8"/>
  <c r="Q3385" i="8"/>
  <c r="P3385" i="8"/>
  <c r="Q3381" i="8"/>
  <c r="P3381" i="8"/>
  <c r="Q3377" i="8"/>
  <c r="P3377" i="8"/>
  <c r="Q3373" i="8"/>
  <c r="P3373" i="8"/>
  <c r="Q3369" i="8"/>
  <c r="P3369" i="8"/>
  <c r="Q3365" i="8"/>
  <c r="P3365" i="8"/>
  <c r="Q3361" i="8"/>
  <c r="P3361" i="8"/>
  <c r="Q3357" i="8"/>
  <c r="P3357" i="8"/>
  <c r="Q3353" i="8"/>
  <c r="P3353" i="8"/>
  <c r="Q3349" i="8"/>
  <c r="P3349" i="8"/>
  <c r="Q3345" i="8"/>
  <c r="P3345" i="8"/>
  <c r="Q3341" i="8"/>
  <c r="P3341" i="8"/>
  <c r="Q3337" i="8"/>
  <c r="P3337" i="8"/>
  <c r="Q3333" i="8"/>
  <c r="P3333" i="8"/>
  <c r="Q3329" i="8"/>
  <c r="P3329" i="8"/>
  <c r="Q3325" i="8"/>
  <c r="P3325" i="8"/>
  <c r="Q3321" i="8"/>
  <c r="P3321" i="8"/>
  <c r="Q3317" i="8"/>
  <c r="P3317" i="8"/>
  <c r="Q3313" i="8"/>
  <c r="P3313" i="8"/>
  <c r="Q3309" i="8"/>
  <c r="P3309" i="8"/>
  <c r="Q3305" i="8"/>
  <c r="P3305" i="8"/>
  <c r="Q3301" i="8"/>
  <c r="P3301" i="8"/>
  <c r="Q3297" i="8"/>
  <c r="P3297" i="8"/>
  <c r="Q3293" i="8"/>
  <c r="P3293" i="8"/>
  <c r="Q3289" i="8"/>
  <c r="P3289" i="8"/>
  <c r="Q3285" i="8"/>
  <c r="P3285" i="8"/>
  <c r="Q3281" i="8"/>
  <c r="P3281" i="8"/>
  <c r="Q3277" i="8"/>
  <c r="P3277" i="8"/>
  <c r="Q3273" i="8"/>
  <c r="P3273" i="8"/>
  <c r="Q3269" i="8"/>
  <c r="P3269" i="8"/>
  <c r="Q3265" i="8"/>
  <c r="P3265" i="8"/>
  <c r="Q3261" i="8"/>
  <c r="P3261" i="8"/>
  <c r="Q3257" i="8"/>
  <c r="P3257" i="8"/>
  <c r="Q3253" i="8"/>
  <c r="P3253" i="8"/>
  <c r="Q3249" i="8"/>
  <c r="P3249" i="8"/>
  <c r="Q3245" i="8"/>
  <c r="P3245" i="8"/>
  <c r="Q3241" i="8"/>
  <c r="P3241" i="8"/>
  <c r="Q3237" i="8"/>
  <c r="P3237" i="8"/>
  <c r="Q3233" i="8"/>
  <c r="P3233" i="8"/>
  <c r="Q3229" i="8"/>
  <c r="P3229" i="8"/>
  <c r="Q3225" i="8"/>
  <c r="P3225" i="8"/>
  <c r="Q3221" i="8"/>
  <c r="P3221" i="8"/>
  <c r="Q3217" i="8"/>
  <c r="P3217" i="8"/>
  <c r="Q3213" i="8"/>
  <c r="P3213" i="8"/>
  <c r="Q3209" i="8"/>
  <c r="P3209" i="8"/>
  <c r="Q3205" i="8"/>
  <c r="P3205" i="8"/>
  <c r="Q3201" i="8"/>
  <c r="P3201" i="8"/>
  <c r="Q3197" i="8"/>
  <c r="P3197" i="8"/>
  <c r="Q3193" i="8"/>
  <c r="P3193" i="8"/>
  <c r="Q3189" i="8"/>
  <c r="P3189" i="8"/>
  <c r="Q3185" i="8"/>
  <c r="P3185" i="8"/>
  <c r="Q3181" i="8"/>
  <c r="P3181" i="8"/>
  <c r="Q3177" i="8"/>
  <c r="P3177" i="8"/>
  <c r="Q3173" i="8"/>
  <c r="P3173" i="8"/>
  <c r="Q3169" i="8"/>
  <c r="P3169" i="8"/>
  <c r="Q3165" i="8"/>
  <c r="P3165" i="8"/>
  <c r="Q3161" i="8"/>
  <c r="P3161" i="8"/>
  <c r="Q3157" i="8"/>
  <c r="P3157" i="8"/>
  <c r="Q3153" i="8"/>
  <c r="P3153" i="8"/>
  <c r="Q3149" i="8"/>
  <c r="P3149" i="8"/>
  <c r="Q3145" i="8"/>
  <c r="P3145" i="8"/>
  <c r="Q3141" i="8"/>
  <c r="P3141" i="8"/>
  <c r="Q3137" i="8"/>
  <c r="P3137" i="8"/>
  <c r="Q3133" i="8"/>
  <c r="P3133" i="8"/>
  <c r="Q3129" i="8"/>
  <c r="P3129" i="8"/>
  <c r="Q3125" i="8"/>
  <c r="P3125" i="8"/>
  <c r="Q3121" i="8"/>
  <c r="P3121" i="8"/>
  <c r="Q3117" i="8"/>
  <c r="P3117" i="8"/>
  <c r="Q3113" i="8"/>
  <c r="P3113" i="8"/>
  <c r="Q3109" i="8"/>
  <c r="P3109" i="8"/>
  <c r="Q3105" i="8"/>
  <c r="P3105" i="8"/>
  <c r="Q3101" i="8"/>
  <c r="P3101" i="8"/>
  <c r="Q3097" i="8"/>
  <c r="P3097" i="8"/>
  <c r="Q3093" i="8"/>
  <c r="P3093" i="8"/>
  <c r="Q3089" i="8"/>
  <c r="P3089" i="8"/>
  <c r="Q3085" i="8"/>
  <c r="P3085" i="8"/>
  <c r="Q3081" i="8"/>
  <c r="P3081" i="8"/>
  <c r="Q3077" i="8"/>
  <c r="P3077" i="8"/>
  <c r="Q3073" i="8"/>
  <c r="P3073" i="8"/>
  <c r="Q3069" i="8"/>
  <c r="P3069" i="8"/>
  <c r="Q3065" i="8"/>
  <c r="P3065" i="8"/>
  <c r="Q3061" i="8"/>
  <c r="P3061" i="8"/>
  <c r="Q3057" i="8"/>
  <c r="P3057" i="8"/>
  <c r="Q3053" i="8"/>
  <c r="P3053" i="8"/>
  <c r="Q3049" i="8"/>
  <c r="P3049" i="8"/>
  <c r="Q3045" i="8"/>
  <c r="P3045" i="8"/>
  <c r="Q3041" i="8"/>
  <c r="P3041" i="8"/>
  <c r="Q3037" i="8"/>
  <c r="P3037" i="8"/>
  <c r="Q3033" i="8"/>
  <c r="P3033" i="8"/>
  <c r="Q3029" i="8"/>
  <c r="P3029" i="8"/>
  <c r="Q3025" i="8"/>
  <c r="P3025" i="8"/>
  <c r="Q3021" i="8"/>
  <c r="P3021" i="8"/>
  <c r="Q3017" i="8"/>
  <c r="P3017" i="8"/>
  <c r="Q3013" i="8"/>
  <c r="P3013" i="8"/>
  <c r="Q3009" i="8"/>
  <c r="P3009" i="8"/>
  <c r="Q3005" i="8"/>
  <c r="P3005" i="8"/>
  <c r="Q3001" i="8"/>
  <c r="P3001" i="8"/>
  <c r="Q2997" i="8"/>
  <c r="P2997" i="8"/>
  <c r="Q2993" i="8"/>
  <c r="P2993" i="8"/>
  <c r="Q2989" i="8"/>
  <c r="P2989" i="8"/>
  <c r="Q2985" i="8"/>
  <c r="P2985" i="8"/>
  <c r="Q2981" i="8"/>
  <c r="P2981" i="8"/>
  <c r="Q2977" i="8"/>
  <c r="P2977" i="8"/>
  <c r="Q2973" i="8"/>
  <c r="P2973" i="8"/>
  <c r="Q2969" i="8"/>
  <c r="P2969" i="8"/>
  <c r="Q2965" i="8"/>
  <c r="P2965" i="8"/>
  <c r="Q2961" i="8"/>
  <c r="P2961" i="8"/>
  <c r="Q2957" i="8"/>
  <c r="P2957" i="8"/>
  <c r="Q2953" i="8"/>
  <c r="P2953" i="8"/>
  <c r="Q2949" i="8"/>
  <c r="P2949" i="8"/>
  <c r="Q2945" i="8"/>
  <c r="P2945" i="8"/>
  <c r="Q2941" i="8"/>
  <c r="P2941" i="8"/>
  <c r="Q2937" i="8"/>
  <c r="P2937" i="8"/>
  <c r="Q2933" i="8"/>
  <c r="P2933" i="8"/>
  <c r="Q2929" i="8"/>
  <c r="P2929" i="8"/>
  <c r="Q2925" i="8"/>
  <c r="P2925" i="8"/>
  <c r="Q2921" i="8"/>
  <c r="P2921" i="8"/>
  <c r="Q2917" i="8"/>
  <c r="P2917" i="8"/>
  <c r="Q2913" i="8"/>
  <c r="P2913" i="8"/>
  <c r="Q2909" i="8"/>
  <c r="P2909" i="8"/>
  <c r="Q2905" i="8"/>
  <c r="P2905" i="8"/>
  <c r="Q2901" i="8"/>
  <c r="P2901" i="8"/>
  <c r="Q2897" i="8"/>
  <c r="P2897" i="8"/>
  <c r="Q2893" i="8"/>
  <c r="P2893" i="8"/>
  <c r="Q2889" i="8"/>
  <c r="P2889" i="8"/>
  <c r="Q2885" i="8"/>
  <c r="P2885" i="8"/>
  <c r="Q2881" i="8"/>
  <c r="P2881" i="8"/>
  <c r="Q2877" i="8"/>
  <c r="P2877" i="8"/>
  <c r="Q2873" i="8"/>
  <c r="P2873" i="8"/>
  <c r="Q2869" i="8"/>
  <c r="P2869" i="8"/>
  <c r="Q2865" i="8"/>
  <c r="P2865" i="8"/>
  <c r="Q2861" i="8"/>
  <c r="P2861" i="8"/>
  <c r="Q2857" i="8"/>
  <c r="P2857" i="8"/>
  <c r="Q2853" i="8"/>
  <c r="P2853" i="8"/>
  <c r="Q2849" i="8"/>
  <c r="P2849" i="8"/>
  <c r="Q2845" i="8"/>
  <c r="P2845" i="8"/>
  <c r="Q2841" i="8"/>
  <c r="P2841" i="8"/>
  <c r="Q2837" i="8"/>
  <c r="P2837" i="8"/>
  <c r="Q2833" i="8"/>
  <c r="P2833" i="8"/>
  <c r="Q2829" i="8"/>
  <c r="P2829" i="8"/>
  <c r="Q2825" i="8"/>
  <c r="P2825" i="8"/>
  <c r="Q2821" i="8"/>
  <c r="P2821" i="8"/>
  <c r="P2817" i="8"/>
  <c r="Q2817" i="8"/>
  <c r="Q2813" i="8"/>
  <c r="P2813" i="8"/>
  <c r="Q2809" i="8"/>
  <c r="P2809" i="8"/>
  <c r="Q2805" i="8"/>
  <c r="P2805" i="8"/>
  <c r="Q2801" i="8"/>
  <c r="P2801" i="8"/>
  <c r="Q2797" i="8"/>
  <c r="P2797" i="8"/>
  <c r="Q2793" i="8"/>
  <c r="P2793" i="8"/>
  <c r="Q2789" i="8"/>
  <c r="P2789" i="8"/>
  <c r="Q2785" i="8"/>
  <c r="P2785" i="8"/>
  <c r="Q2781" i="8"/>
  <c r="P2781" i="8"/>
  <c r="Q2777" i="8"/>
  <c r="P2777" i="8"/>
  <c r="Q2773" i="8"/>
  <c r="P2773" i="8"/>
  <c r="Q2769" i="8"/>
  <c r="P2769" i="8"/>
  <c r="Q2765" i="8"/>
  <c r="P2765" i="8"/>
  <c r="Q2761" i="8"/>
  <c r="P2761" i="8"/>
  <c r="Q2757" i="8"/>
  <c r="P2757" i="8"/>
  <c r="Q2753" i="8"/>
  <c r="P2753" i="8"/>
  <c r="Q2749" i="8"/>
  <c r="P2749" i="8"/>
  <c r="Q2745" i="8"/>
  <c r="P2745" i="8"/>
  <c r="Q2741" i="8"/>
  <c r="P2741" i="8"/>
  <c r="Q2737" i="8"/>
  <c r="P2737" i="8"/>
  <c r="Q2733" i="8"/>
  <c r="P2733" i="8"/>
  <c r="Q2729" i="8"/>
  <c r="P2729" i="8"/>
  <c r="Q2725" i="8"/>
  <c r="P2725" i="8"/>
  <c r="Q2721" i="8"/>
  <c r="P2721" i="8"/>
  <c r="Q2717" i="8"/>
  <c r="P2717" i="8"/>
  <c r="Q2713" i="8"/>
  <c r="P2713" i="8"/>
  <c r="Q2709" i="8"/>
  <c r="P2709" i="8"/>
  <c r="Q2705" i="8"/>
  <c r="P2705" i="8"/>
  <c r="Q2701" i="8"/>
  <c r="P2701" i="8"/>
  <c r="Q2697" i="8"/>
  <c r="P2697" i="8"/>
  <c r="Q2693" i="8"/>
  <c r="P2693" i="8"/>
  <c r="Q2689" i="8"/>
  <c r="P2689" i="8"/>
  <c r="Q2685" i="8"/>
  <c r="P2685" i="8"/>
  <c r="Q2681" i="8"/>
  <c r="P2681" i="8"/>
  <c r="Q2677" i="8"/>
  <c r="P2677" i="8"/>
  <c r="Q2673" i="8"/>
  <c r="P2673" i="8"/>
  <c r="Q2669" i="8"/>
  <c r="P2669" i="8"/>
  <c r="Q2665" i="8"/>
  <c r="P2665" i="8"/>
  <c r="Q2661" i="8"/>
  <c r="P2661" i="8"/>
  <c r="Q2657" i="8"/>
  <c r="P2657" i="8"/>
  <c r="Q2653" i="8"/>
  <c r="P2653" i="8"/>
  <c r="Q2649" i="8"/>
  <c r="P2649" i="8"/>
  <c r="Q2645" i="8"/>
  <c r="P2645" i="8"/>
  <c r="Q2641" i="8"/>
  <c r="P2641" i="8"/>
  <c r="Q2637" i="8"/>
  <c r="P2637" i="8"/>
  <c r="Q2633" i="8"/>
  <c r="P2633" i="8"/>
  <c r="Q2629" i="8"/>
  <c r="P2629" i="8"/>
  <c r="Q2625" i="8"/>
  <c r="P2625" i="8"/>
  <c r="Q2621" i="8"/>
  <c r="P2621" i="8"/>
  <c r="Q2617" i="8"/>
  <c r="P2617" i="8"/>
  <c r="Q2613" i="8"/>
  <c r="P2613" i="8"/>
  <c r="Q2609" i="8"/>
  <c r="P2609" i="8"/>
  <c r="Q2605" i="8"/>
  <c r="P2605" i="8"/>
  <c r="Q2601" i="8"/>
  <c r="P2601" i="8"/>
  <c r="Q2597" i="8"/>
  <c r="P2597" i="8"/>
  <c r="Q2593" i="8"/>
  <c r="P2593" i="8"/>
  <c r="Q2589" i="8"/>
  <c r="P2589" i="8"/>
  <c r="Q2585" i="8"/>
  <c r="P2585" i="8"/>
  <c r="Q2581" i="8"/>
  <c r="P2581" i="8"/>
  <c r="Q2577" i="8"/>
  <c r="P2577" i="8"/>
  <c r="Q2573" i="8"/>
  <c r="P2573" i="8"/>
  <c r="Q2569" i="8"/>
  <c r="P2569" i="8"/>
  <c r="Q2565" i="8"/>
  <c r="P2565" i="8"/>
  <c r="Q2561" i="8"/>
  <c r="P2561" i="8"/>
  <c r="Q2557" i="8"/>
  <c r="P2557" i="8"/>
  <c r="Q2553" i="8"/>
  <c r="P2553" i="8"/>
  <c r="Q2549" i="8"/>
  <c r="P2549" i="8"/>
  <c r="Q2545" i="8"/>
  <c r="P2545" i="8"/>
  <c r="Q2541" i="8"/>
  <c r="P2541" i="8"/>
  <c r="Q2537" i="8"/>
  <c r="P2537" i="8"/>
  <c r="Q2533" i="8"/>
  <c r="P2533" i="8"/>
  <c r="Q2529" i="8"/>
  <c r="P2529" i="8"/>
  <c r="Q2525" i="8"/>
  <c r="P2525" i="8"/>
  <c r="Q2521" i="8"/>
  <c r="P2521" i="8"/>
  <c r="Q2517" i="8"/>
  <c r="P2517" i="8"/>
  <c r="Q2513" i="8"/>
  <c r="P2513" i="8"/>
  <c r="Q2509" i="8"/>
  <c r="P2509" i="8"/>
  <c r="Q2505" i="8"/>
  <c r="P2505" i="8"/>
  <c r="Q2501" i="8"/>
  <c r="P2501" i="8"/>
  <c r="Q2497" i="8"/>
  <c r="P2497" i="8"/>
  <c r="Q2493" i="8"/>
  <c r="P2493" i="8"/>
  <c r="Q2489" i="8"/>
  <c r="P2489" i="8"/>
  <c r="Q2485" i="8"/>
  <c r="P2485" i="8"/>
  <c r="Q2481" i="8"/>
  <c r="P2481" i="8"/>
  <c r="Q2477" i="8"/>
  <c r="P2477" i="8"/>
  <c r="Q2473" i="8"/>
  <c r="P2473" i="8"/>
  <c r="Q2469" i="8"/>
  <c r="P2469" i="8"/>
  <c r="Q2465" i="8"/>
  <c r="P2465" i="8"/>
  <c r="Q2461" i="8"/>
  <c r="P2461" i="8"/>
  <c r="Q2457" i="8"/>
  <c r="P2457" i="8"/>
  <c r="Q2453" i="8"/>
  <c r="P2453" i="8"/>
  <c r="Q2449" i="8"/>
  <c r="P2449" i="8"/>
  <c r="Q2445" i="8"/>
  <c r="P2445" i="8"/>
  <c r="Q2441" i="8"/>
  <c r="P2441" i="8"/>
  <c r="Q2437" i="8"/>
  <c r="P2437" i="8"/>
  <c r="Q2433" i="8"/>
  <c r="P2433" i="8"/>
  <c r="Q2429" i="8"/>
  <c r="P2429" i="8"/>
  <c r="Q2425" i="8"/>
  <c r="P2425" i="8"/>
  <c r="Q2421" i="8"/>
  <c r="P2421" i="8"/>
  <c r="Q2417" i="8"/>
  <c r="P2417" i="8"/>
  <c r="Q2413" i="8"/>
  <c r="P2413" i="8"/>
  <c r="Q2409" i="8"/>
  <c r="P2409" i="8"/>
  <c r="Q2405" i="8"/>
  <c r="P2405" i="8"/>
  <c r="Q2401" i="8"/>
  <c r="P2401" i="8"/>
  <c r="Q2397" i="8"/>
  <c r="P2397" i="8"/>
  <c r="Q2393" i="8"/>
  <c r="P2393" i="8"/>
  <c r="Q2389" i="8"/>
  <c r="P2389" i="8"/>
  <c r="Q2385" i="8"/>
  <c r="P2385" i="8"/>
  <c r="Q2381" i="8"/>
  <c r="P2381" i="8"/>
  <c r="Q2377" i="8"/>
  <c r="P2377" i="8"/>
  <c r="Q2373" i="8"/>
  <c r="P2373" i="8"/>
  <c r="Q2369" i="8"/>
  <c r="P2369" i="8"/>
  <c r="Q2365" i="8"/>
  <c r="P2365" i="8"/>
  <c r="Q2361" i="8"/>
  <c r="P2361" i="8"/>
  <c r="Q2357" i="8"/>
  <c r="P2357" i="8"/>
  <c r="Q2353" i="8"/>
  <c r="P2353" i="8"/>
  <c r="Q2349" i="8"/>
  <c r="P2349" i="8"/>
  <c r="Q2345" i="8"/>
  <c r="P2345" i="8"/>
  <c r="Q2341" i="8"/>
  <c r="P2341" i="8"/>
  <c r="Q2337" i="8"/>
  <c r="P2337" i="8"/>
  <c r="Q2333" i="8"/>
  <c r="P2333" i="8"/>
  <c r="Q2329" i="8"/>
  <c r="P2329" i="8"/>
  <c r="Q2325" i="8"/>
  <c r="P2325" i="8"/>
  <c r="Q2321" i="8"/>
  <c r="P2321" i="8"/>
  <c r="Q2317" i="8"/>
  <c r="P2317" i="8"/>
  <c r="Q2313" i="8"/>
  <c r="P2313" i="8"/>
  <c r="Q2309" i="8"/>
  <c r="P2309" i="8"/>
  <c r="Q2305" i="8"/>
  <c r="P2305" i="8"/>
  <c r="Q2301" i="8"/>
  <c r="P2301" i="8"/>
  <c r="Q2297" i="8"/>
  <c r="P2297" i="8"/>
  <c r="Q2293" i="8"/>
  <c r="P2293" i="8"/>
  <c r="Q2289" i="8"/>
  <c r="P2289" i="8"/>
  <c r="Q2285" i="8"/>
  <c r="P2285" i="8"/>
  <c r="Q2281" i="8"/>
  <c r="P2281" i="8"/>
  <c r="Q2277" i="8"/>
  <c r="P2277" i="8"/>
  <c r="Q2273" i="8"/>
  <c r="P2273" i="8"/>
  <c r="Q2269" i="8"/>
  <c r="P2269" i="8"/>
  <c r="Q2265" i="8"/>
  <c r="P2265" i="8"/>
  <c r="Q2261" i="8"/>
  <c r="P2261" i="8"/>
  <c r="Q2257" i="8"/>
  <c r="P2257" i="8"/>
  <c r="Q2253" i="8"/>
  <c r="P2253" i="8"/>
  <c r="Q2249" i="8"/>
  <c r="P2249" i="8"/>
  <c r="Q2245" i="8"/>
  <c r="P2245" i="8"/>
  <c r="Q2241" i="8"/>
  <c r="P2241" i="8"/>
  <c r="Q2237" i="8"/>
  <c r="P2237" i="8"/>
  <c r="Q2233" i="8"/>
  <c r="P2233" i="8"/>
  <c r="Q2229" i="8"/>
  <c r="P2229" i="8"/>
  <c r="Q2225" i="8"/>
  <c r="P2225" i="8"/>
  <c r="Q2221" i="8"/>
  <c r="P2221" i="8"/>
  <c r="Q2217" i="8"/>
  <c r="P2217" i="8"/>
  <c r="Q2213" i="8"/>
  <c r="P2213" i="8"/>
  <c r="Q2209" i="8"/>
  <c r="P2209" i="8"/>
  <c r="Q2205" i="8"/>
  <c r="P2205" i="8"/>
  <c r="Q2201" i="8"/>
  <c r="P2201" i="8"/>
  <c r="Q2197" i="8"/>
  <c r="P2197" i="8"/>
  <c r="Q2193" i="8"/>
  <c r="P2193" i="8"/>
  <c r="Q2189" i="8"/>
  <c r="P2189" i="8"/>
  <c r="Q2185" i="8"/>
  <c r="P2185" i="8"/>
  <c r="Q2181" i="8"/>
  <c r="P2181" i="8"/>
  <c r="Q2177" i="8"/>
  <c r="P2177" i="8"/>
  <c r="Q2173" i="8"/>
  <c r="P2173" i="8"/>
  <c r="Q2169" i="8"/>
  <c r="P2169" i="8"/>
  <c r="Q2165" i="8"/>
  <c r="P2165" i="8"/>
  <c r="Q2161" i="8"/>
  <c r="P2161" i="8"/>
  <c r="Q2157" i="8"/>
  <c r="P2157" i="8"/>
  <c r="Q2153" i="8"/>
  <c r="P2153" i="8"/>
  <c r="Q2149" i="8"/>
  <c r="P2149" i="8"/>
  <c r="Q2145" i="8"/>
  <c r="P2145" i="8"/>
  <c r="Q2141" i="8"/>
  <c r="P2141" i="8"/>
  <c r="Q2137" i="8"/>
  <c r="P2137" i="8"/>
  <c r="Q2133" i="8"/>
  <c r="P2133" i="8"/>
  <c r="Q2129" i="8"/>
  <c r="P2129" i="8"/>
  <c r="Q2125" i="8"/>
  <c r="P2125" i="8"/>
  <c r="Q2121" i="8"/>
  <c r="P2121" i="8"/>
  <c r="Q2117" i="8"/>
  <c r="P2117" i="8"/>
  <c r="Q2113" i="8"/>
  <c r="P2113" i="8"/>
  <c r="Q2109" i="8"/>
  <c r="P2109" i="8"/>
  <c r="Q2105" i="8"/>
  <c r="P2105" i="8"/>
  <c r="Q2101" i="8"/>
  <c r="P2101" i="8"/>
  <c r="Q2097" i="8"/>
  <c r="P2097" i="8"/>
  <c r="Q2093" i="8"/>
  <c r="P2093" i="8"/>
  <c r="Q2089" i="8"/>
  <c r="P2089" i="8"/>
  <c r="Q2085" i="8"/>
  <c r="P2085" i="8"/>
  <c r="Q2081" i="8"/>
  <c r="P2081" i="8"/>
  <c r="Q2077" i="8"/>
  <c r="P2077" i="8"/>
  <c r="Q2073" i="8"/>
  <c r="P2073" i="8"/>
  <c r="Q2069" i="8"/>
  <c r="P2069" i="8"/>
  <c r="Q2065" i="8"/>
  <c r="P2065" i="8"/>
  <c r="Q2061" i="8"/>
  <c r="P2061" i="8"/>
  <c r="Q2057" i="8"/>
  <c r="P2057" i="8"/>
  <c r="Q2053" i="8"/>
  <c r="P2053" i="8"/>
  <c r="Q2049" i="8"/>
  <c r="P2049" i="8"/>
  <c r="Q2045" i="8"/>
  <c r="P2045" i="8"/>
  <c r="Q2041" i="8"/>
  <c r="P2041" i="8"/>
  <c r="Q2037" i="8"/>
  <c r="P2037" i="8"/>
  <c r="Q2033" i="8"/>
  <c r="P2033" i="8"/>
  <c r="Q2029" i="8"/>
  <c r="P2029" i="8"/>
  <c r="Q2025" i="8"/>
  <c r="P2025" i="8"/>
  <c r="Q2021" i="8"/>
  <c r="P2021" i="8"/>
  <c r="Q2017" i="8"/>
  <c r="P2017" i="8"/>
  <c r="Q2013" i="8"/>
  <c r="P2013" i="8"/>
  <c r="Q2009" i="8"/>
  <c r="P2009" i="8"/>
  <c r="Q2005" i="8"/>
  <c r="P2005" i="8"/>
  <c r="Q2001" i="8"/>
  <c r="P2001" i="8"/>
  <c r="Q1997" i="8"/>
  <c r="P1997" i="8"/>
  <c r="Q1993" i="8"/>
  <c r="P1993" i="8"/>
  <c r="Q1989" i="8"/>
  <c r="P1989" i="8"/>
  <c r="Q1985" i="8"/>
  <c r="P1985" i="8"/>
  <c r="Q1981" i="8"/>
  <c r="P1981" i="8"/>
  <c r="Q1977" i="8"/>
  <c r="P1977" i="8"/>
  <c r="Q1973" i="8"/>
  <c r="P1973" i="8"/>
  <c r="Q1969" i="8"/>
  <c r="P1969" i="8"/>
  <c r="Q1965" i="8"/>
  <c r="P1965" i="8"/>
  <c r="Q1961" i="8"/>
  <c r="P1961" i="8"/>
  <c r="Q1957" i="8"/>
  <c r="P1957" i="8"/>
  <c r="Q1953" i="8"/>
  <c r="P1953" i="8"/>
  <c r="Q1949" i="8"/>
  <c r="P1949" i="8"/>
  <c r="Q1945" i="8"/>
  <c r="P1945" i="8"/>
  <c r="Q1941" i="8"/>
  <c r="P1941" i="8"/>
  <c r="Q1937" i="8"/>
  <c r="P1937" i="8"/>
  <c r="Q1933" i="8"/>
  <c r="P1933" i="8"/>
  <c r="Q1929" i="8"/>
  <c r="P1929" i="8"/>
  <c r="Q1925" i="8"/>
  <c r="P1925" i="8"/>
  <c r="Q1921" i="8"/>
  <c r="P1921" i="8"/>
  <c r="Q1917" i="8"/>
  <c r="P1917" i="8"/>
  <c r="Q1913" i="8"/>
  <c r="P1913" i="8"/>
  <c r="Q1909" i="8"/>
  <c r="P1909" i="8"/>
  <c r="Q1905" i="8"/>
  <c r="P1905" i="8"/>
  <c r="Q1901" i="8"/>
  <c r="P1901" i="8"/>
  <c r="Q1897" i="8"/>
  <c r="P1897" i="8"/>
  <c r="Q1893" i="8"/>
  <c r="P1893" i="8"/>
  <c r="Q1889" i="8"/>
  <c r="P1889" i="8"/>
  <c r="Q1885" i="8"/>
  <c r="P1885" i="8"/>
  <c r="Q1881" i="8"/>
  <c r="P1881" i="8"/>
  <c r="Q1877" i="8"/>
  <c r="P1877" i="8"/>
  <c r="Q1873" i="8"/>
  <c r="P1873" i="8"/>
  <c r="Q1869" i="8"/>
  <c r="P1869" i="8"/>
  <c r="Q1865" i="8"/>
  <c r="P1865" i="8"/>
  <c r="Q1861" i="8"/>
  <c r="P1861" i="8"/>
  <c r="Q1857" i="8"/>
  <c r="P1857" i="8"/>
  <c r="Q1853" i="8"/>
  <c r="P1853" i="8"/>
  <c r="Q1849" i="8"/>
  <c r="P1849" i="8"/>
  <c r="Q1845" i="8"/>
  <c r="P1845" i="8"/>
  <c r="Q1841" i="8"/>
  <c r="P1841" i="8"/>
  <c r="Q1837" i="8"/>
  <c r="P1837" i="8"/>
  <c r="Q1833" i="8"/>
  <c r="P1833" i="8"/>
  <c r="Q1829" i="8"/>
  <c r="P1829" i="8"/>
  <c r="Q1825" i="8"/>
  <c r="P1825" i="8"/>
  <c r="Q1821" i="8"/>
  <c r="P1821" i="8"/>
  <c r="Q1817" i="8"/>
  <c r="P1817" i="8"/>
  <c r="Q1813" i="8"/>
  <c r="P1813" i="8"/>
  <c r="Q1809" i="8"/>
  <c r="P1809" i="8"/>
  <c r="Q1805" i="8"/>
  <c r="P1805" i="8"/>
  <c r="Q1801" i="8"/>
  <c r="P1801" i="8"/>
  <c r="Q1797" i="8"/>
  <c r="P1797" i="8"/>
  <c r="Q1793" i="8"/>
  <c r="P1793" i="8"/>
  <c r="Q1789" i="8"/>
  <c r="P1789" i="8"/>
  <c r="Q1785" i="8"/>
  <c r="P1785" i="8"/>
  <c r="Q1781" i="8"/>
  <c r="P1781" i="8"/>
  <c r="Q1777" i="8"/>
  <c r="P1777" i="8"/>
  <c r="Q1773" i="8"/>
  <c r="P1773" i="8"/>
  <c r="Q1769" i="8"/>
  <c r="P1769" i="8"/>
  <c r="Q1765" i="8"/>
  <c r="P1765" i="8"/>
  <c r="Q1761" i="8"/>
  <c r="P1761" i="8"/>
  <c r="Q1757" i="8"/>
  <c r="P1757" i="8"/>
  <c r="Q1753" i="8"/>
  <c r="P1753" i="8"/>
  <c r="Q1749" i="8"/>
  <c r="P1749" i="8"/>
  <c r="Q1745" i="8"/>
  <c r="P1745" i="8"/>
  <c r="Q1741" i="8"/>
  <c r="P1741" i="8"/>
  <c r="Q1737" i="8"/>
  <c r="P1737" i="8"/>
  <c r="Q1733" i="8"/>
  <c r="P1733" i="8"/>
  <c r="Q1729" i="8"/>
  <c r="P1729" i="8"/>
  <c r="Q1725" i="8"/>
  <c r="P1725" i="8"/>
  <c r="Q1721" i="8"/>
  <c r="P1721" i="8"/>
  <c r="Q1717" i="8"/>
  <c r="P1717" i="8"/>
  <c r="Q1713" i="8"/>
  <c r="P1713" i="8"/>
  <c r="Q1709" i="8"/>
  <c r="P1709" i="8"/>
  <c r="Q1705" i="8"/>
  <c r="P1705" i="8"/>
  <c r="Q1701" i="8"/>
  <c r="P1701" i="8"/>
  <c r="Q1697" i="8"/>
  <c r="P1697" i="8"/>
  <c r="Q1693" i="8"/>
  <c r="P1693" i="8"/>
  <c r="Q1689" i="8"/>
  <c r="P1689" i="8"/>
  <c r="Q1685" i="8"/>
  <c r="P1685" i="8"/>
  <c r="Q1681" i="8"/>
  <c r="P1681" i="8"/>
  <c r="Q1677" i="8"/>
  <c r="P1677" i="8"/>
  <c r="Q1673" i="8"/>
  <c r="P1673" i="8"/>
  <c r="Q1669" i="8"/>
  <c r="P1669" i="8"/>
  <c r="Q1665" i="8"/>
  <c r="P1665" i="8"/>
  <c r="Q1661" i="8"/>
  <c r="P1661" i="8"/>
  <c r="Q1657" i="8"/>
  <c r="P1657" i="8"/>
  <c r="Q1653" i="8"/>
  <c r="P1653" i="8"/>
  <c r="Q1649" i="8"/>
  <c r="P1649" i="8"/>
  <c r="Q1645" i="8"/>
  <c r="P1645" i="8"/>
  <c r="Q1641" i="8"/>
  <c r="P1641" i="8"/>
  <c r="Q1637" i="8"/>
  <c r="P1637" i="8"/>
  <c r="Q1633" i="8"/>
  <c r="P1633" i="8"/>
  <c r="Q1629" i="8"/>
  <c r="P1629" i="8"/>
  <c r="Q1625" i="8"/>
  <c r="P1625" i="8"/>
  <c r="Q1621" i="8"/>
  <c r="P1621" i="8"/>
  <c r="Q1617" i="8"/>
  <c r="P1617" i="8"/>
  <c r="Q1613" i="8"/>
  <c r="P1613" i="8"/>
  <c r="Q1609" i="8"/>
  <c r="P1609" i="8"/>
  <c r="Q1605" i="8"/>
  <c r="P1605" i="8"/>
  <c r="Q1601" i="8"/>
  <c r="P1601" i="8"/>
  <c r="Q1597" i="8"/>
  <c r="P1597" i="8"/>
  <c r="Q1593" i="8"/>
  <c r="P1593" i="8"/>
  <c r="Q1589" i="8"/>
  <c r="P1589" i="8"/>
  <c r="Q1585" i="8"/>
  <c r="P1585" i="8"/>
  <c r="Q1581" i="8"/>
  <c r="P1581" i="8"/>
  <c r="Q1577" i="8"/>
  <c r="P1577" i="8"/>
  <c r="Q1573" i="8"/>
  <c r="P1573" i="8"/>
  <c r="Q1569" i="8"/>
  <c r="P1569" i="8"/>
  <c r="Q1565" i="8"/>
  <c r="P1565" i="8"/>
  <c r="Q1561" i="8"/>
  <c r="P1561" i="8"/>
  <c r="Q1557" i="8"/>
  <c r="P1557" i="8"/>
  <c r="Q1553" i="8"/>
  <c r="P1553" i="8"/>
  <c r="Q1549" i="8"/>
  <c r="P1549" i="8"/>
  <c r="Q1545" i="8"/>
  <c r="P1545" i="8"/>
  <c r="Q1541" i="8"/>
  <c r="P1541" i="8"/>
  <c r="Q1537" i="8"/>
  <c r="P1537" i="8"/>
  <c r="Q1533" i="8"/>
  <c r="P1533" i="8"/>
  <c r="Q1529" i="8"/>
  <c r="P1529" i="8"/>
  <c r="Q1525" i="8"/>
  <c r="P1525" i="8"/>
  <c r="Q1521" i="8"/>
  <c r="P1521" i="8"/>
  <c r="Q1517" i="8"/>
  <c r="P1517" i="8"/>
  <c r="Q1513" i="8"/>
  <c r="P1513" i="8"/>
  <c r="Q1509" i="8"/>
  <c r="P1509" i="8"/>
  <c r="Q1505" i="8"/>
  <c r="P1505" i="8"/>
  <c r="Q1501" i="8"/>
  <c r="P1501" i="8"/>
  <c r="Q1497" i="8"/>
  <c r="P1497" i="8"/>
  <c r="Q1493" i="8"/>
  <c r="P1493" i="8"/>
  <c r="Q1489" i="8"/>
  <c r="P1489" i="8"/>
  <c r="Q1485" i="8"/>
  <c r="P1485" i="8"/>
  <c r="Q1481" i="8"/>
  <c r="P1481" i="8"/>
  <c r="Q1477" i="8"/>
  <c r="P1477" i="8"/>
  <c r="Q1473" i="8"/>
  <c r="P1473" i="8"/>
  <c r="Q1469" i="8"/>
  <c r="P1469" i="8"/>
  <c r="Q1465" i="8"/>
  <c r="P1465" i="8"/>
  <c r="Q1461" i="8"/>
  <c r="P1461" i="8"/>
  <c r="Q1457" i="8"/>
  <c r="P1457" i="8"/>
  <c r="Q1453" i="8"/>
  <c r="P1453" i="8"/>
  <c r="Q1449" i="8"/>
  <c r="P1449" i="8"/>
  <c r="Q1445" i="8"/>
  <c r="P1445" i="8"/>
  <c r="Q1441" i="8"/>
  <c r="P1441" i="8"/>
  <c r="Q1437" i="8"/>
  <c r="P1437" i="8"/>
  <c r="Q1433" i="8"/>
  <c r="P1433" i="8"/>
  <c r="Q1429" i="8"/>
  <c r="P1429" i="8"/>
  <c r="Q1425" i="8"/>
  <c r="P1425" i="8"/>
  <c r="Q1421" i="8"/>
  <c r="P1421" i="8"/>
  <c r="Q1417" i="8"/>
  <c r="P1417" i="8"/>
  <c r="Q1413" i="8"/>
  <c r="P1413" i="8"/>
  <c r="Q1409" i="8"/>
  <c r="P1409" i="8"/>
  <c r="Q1405" i="8"/>
  <c r="P1405" i="8"/>
  <c r="Q1401" i="8"/>
  <c r="P1401" i="8"/>
  <c r="Q1397" i="8"/>
  <c r="P1397" i="8"/>
  <c r="Q1393" i="8"/>
  <c r="P1393" i="8"/>
  <c r="Q1389" i="8"/>
  <c r="P1389" i="8"/>
  <c r="Q1385" i="8"/>
  <c r="P1385" i="8"/>
  <c r="Q1381" i="8"/>
  <c r="P1381" i="8"/>
  <c r="Q1377" i="8"/>
  <c r="P1377" i="8"/>
  <c r="Q1373" i="8"/>
  <c r="P1373" i="8"/>
  <c r="Q1369" i="8"/>
  <c r="P1369" i="8"/>
  <c r="Q1365" i="8"/>
  <c r="P1365" i="8"/>
  <c r="Q1361" i="8"/>
  <c r="P1361" i="8"/>
  <c r="Q1357" i="8"/>
  <c r="P1357" i="8"/>
  <c r="Q1353" i="8"/>
  <c r="P1353" i="8"/>
  <c r="Q1349" i="8"/>
  <c r="P1349" i="8"/>
  <c r="Q1345" i="8"/>
  <c r="P1345" i="8"/>
  <c r="Q1341" i="8"/>
  <c r="P1341" i="8"/>
  <c r="Q1337" i="8"/>
  <c r="P1337" i="8"/>
  <c r="Q1333" i="8"/>
  <c r="P1333" i="8"/>
  <c r="Q1329" i="8"/>
  <c r="P1329" i="8"/>
  <c r="Q1325" i="8"/>
  <c r="P1325" i="8"/>
  <c r="Q1321" i="8"/>
  <c r="P1321" i="8"/>
  <c r="Q1317" i="8"/>
  <c r="P1317" i="8"/>
  <c r="Q1313" i="8"/>
  <c r="P1313" i="8"/>
  <c r="Q1309" i="8"/>
  <c r="P1309" i="8"/>
  <c r="Q1305" i="8"/>
  <c r="P1305" i="8"/>
  <c r="Q1301" i="8"/>
  <c r="P1301" i="8"/>
  <c r="Q1297" i="8"/>
  <c r="P1297" i="8"/>
  <c r="Q1293" i="8"/>
  <c r="P1293" i="8"/>
  <c r="Q1289" i="8"/>
  <c r="P1289" i="8"/>
  <c r="Q1285" i="8"/>
  <c r="P1285" i="8"/>
  <c r="Q1281" i="8"/>
  <c r="P1281" i="8"/>
  <c r="Q1277" i="8"/>
  <c r="P1277" i="8"/>
  <c r="Q1273" i="8"/>
  <c r="P1273" i="8"/>
  <c r="Q1269" i="8"/>
  <c r="P1269" i="8"/>
  <c r="Q1265" i="8"/>
  <c r="P1265" i="8"/>
  <c r="Q1261" i="8"/>
  <c r="P1261" i="8"/>
  <c r="Q1257" i="8"/>
  <c r="P1257" i="8"/>
  <c r="Q1253" i="8"/>
  <c r="P1253" i="8"/>
  <c r="Q1249" i="8"/>
  <c r="P1249" i="8"/>
  <c r="Q1245" i="8"/>
  <c r="P1245" i="8"/>
  <c r="Q1241" i="8"/>
  <c r="P1241" i="8"/>
  <c r="Q1237" i="8"/>
  <c r="P1237" i="8"/>
  <c r="Q1233" i="8"/>
  <c r="P1233" i="8"/>
  <c r="Q1229" i="8"/>
  <c r="P1229" i="8"/>
  <c r="Q1225" i="8"/>
  <c r="P1225" i="8"/>
  <c r="Q1221" i="8"/>
  <c r="P1221" i="8"/>
  <c r="Q1217" i="8"/>
  <c r="P1217" i="8"/>
  <c r="Q1213" i="8"/>
  <c r="P1213" i="8"/>
  <c r="Q1209" i="8"/>
  <c r="P1209" i="8"/>
  <c r="Q1205" i="8"/>
  <c r="P1205" i="8"/>
  <c r="Q1197" i="8"/>
  <c r="P1197" i="8"/>
  <c r="Q1193" i="8"/>
  <c r="P1193" i="8"/>
  <c r="Q1189" i="8"/>
  <c r="P1189" i="8"/>
  <c r="Q1185" i="8"/>
  <c r="P1185" i="8"/>
  <c r="Q1181" i="8"/>
  <c r="P1181" i="8"/>
  <c r="Q1177" i="8"/>
  <c r="P1177" i="8"/>
  <c r="Q1173" i="8"/>
  <c r="P1173" i="8"/>
  <c r="Q1169" i="8"/>
  <c r="P1169" i="8"/>
  <c r="Q1165" i="8"/>
  <c r="P1165" i="8"/>
  <c r="Q1161" i="8"/>
  <c r="P1161" i="8"/>
  <c r="Q1157" i="8"/>
  <c r="P1157" i="8"/>
  <c r="Q1153" i="8"/>
  <c r="P1153" i="8"/>
  <c r="Q1149" i="8"/>
  <c r="P1149" i="8"/>
  <c r="Q1145" i="8"/>
  <c r="P1145" i="8"/>
  <c r="Q1141" i="8"/>
  <c r="P1141" i="8"/>
  <c r="Q1133" i="8"/>
  <c r="P1133" i="8"/>
  <c r="Q1129" i="8"/>
  <c r="P1129" i="8"/>
  <c r="Q1125" i="8"/>
  <c r="P1125" i="8"/>
  <c r="Q1121" i="8"/>
  <c r="P1121" i="8"/>
  <c r="Q1117" i="8"/>
  <c r="P1117" i="8"/>
  <c r="Q1113" i="8"/>
  <c r="P1113" i="8"/>
  <c r="Q1109" i="8"/>
  <c r="P1109" i="8"/>
  <c r="Q1105" i="8"/>
  <c r="P1105" i="8"/>
  <c r="Q1101" i="8"/>
  <c r="P1101" i="8"/>
  <c r="Q1097" i="8"/>
  <c r="P1097" i="8"/>
  <c r="Q1093" i="8"/>
  <c r="P1093" i="8"/>
  <c r="Q1089" i="8"/>
  <c r="P1089" i="8"/>
  <c r="Q1085" i="8"/>
  <c r="P1085" i="8"/>
  <c r="Q1081" i="8"/>
  <c r="P1081" i="8"/>
  <c r="Q1077" i="8"/>
  <c r="P1077" i="8"/>
  <c r="Q1069" i="8"/>
  <c r="P1069" i="8"/>
  <c r="Q1065" i="8"/>
  <c r="P1065" i="8"/>
  <c r="Q1061" i="8"/>
  <c r="P1061" i="8"/>
  <c r="Q1057" i="8"/>
  <c r="P1057" i="8"/>
  <c r="Q1053" i="8"/>
  <c r="P1053" i="8"/>
  <c r="Q1049" i="8"/>
  <c r="P1049" i="8"/>
  <c r="Q1045" i="8"/>
  <c r="P1045" i="8"/>
  <c r="Q1041" i="8"/>
  <c r="P1041" i="8"/>
  <c r="Q1037" i="8"/>
  <c r="P1037" i="8"/>
  <c r="Q1033" i="8"/>
  <c r="P1033" i="8"/>
  <c r="Q1029" i="8"/>
  <c r="P1029" i="8"/>
  <c r="Q1025" i="8"/>
  <c r="P1025" i="8"/>
  <c r="Q1021" i="8"/>
  <c r="P1021" i="8"/>
  <c r="Q1017" i="8"/>
  <c r="P1017" i="8"/>
  <c r="Q1013" i="8"/>
  <c r="P1013" i="8"/>
  <c r="Q1005" i="8"/>
  <c r="P1005" i="8"/>
  <c r="Q1001" i="8"/>
  <c r="P1001" i="8"/>
  <c r="Q997" i="8"/>
  <c r="P997" i="8"/>
  <c r="Q993" i="8"/>
  <c r="P993" i="8"/>
  <c r="Q989" i="8"/>
  <c r="P989" i="8"/>
  <c r="Q985" i="8"/>
  <c r="P985" i="8"/>
  <c r="Q981" i="8"/>
  <c r="P981" i="8"/>
  <c r="Q977" i="8"/>
  <c r="P977" i="8"/>
  <c r="Q973" i="8"/>
  <c r="P973" i="8"/>
  <c r="Q969" i="8"/>
  <c r="P969" i="8"/>
  <c r="Q965" i="8"/>
  <c r="P965" i="8"/>
  <c r="Q961" i="8"/>
  <c r="P961" i="8"/>
  <c r="Q957" i="8"/>
  <c r="P957" i="8"/>
  <c r="Q953" i="8"/>
  <c r="P953" i="8"/>
  <c r="Q949" i="8"/>
  <c r="P949" i="8"/>
  <c r="Q941" i="8"/>
  <c r="P941" i="8"/>
  <c r="Q937" i="8"/>
  <c r="P937" i="8"/>
  <c r="Q933" i="8"/>
  <c r="P933" i="8"/>
  <c r="Q929" i="8"/>
  <c r="P929" i="8"/>
  <c r="Q925" i="8"/>
  <c r="P925" i="8"/>
  <c r="Q921" i="8"/>
  <c r="P921" i="8"/>
  <c r="Q917" i="8"/>
  <c r="P917" i="8"/>
  <c r="Q913" i="8"/>
  <c r="P913" i="8"/>
  <c r="Q909" i="8"/>
  <c r="P909" i="8"/>
  <c r="Q905" i="8"/>
  <c r="P905" i="8"/>
  <c r="Q901" i="8"/>
  <c r="P901" i="8"/>
  <c r="Q897" i="8"/>
  <c r="P897" i="8"/>
  <c r="Q893" i="8"/>
  <c r="P893" i="8"/>
  <c r="Q889" i="8"/>
  <c r="P889" i="8"/>
  <c r="Q885" i="8"/>
  <c r="P885" i="8"/>
  <c r="Q877" i="8"/>
  <c r="P877" i="8"/>
  <c r="Q873" i="8"/>
  <c r="P873" i="8"/>
  <c r="Q869" i="8"/>
  <c r="P869" i="8"/>
  <c r="Q865" i="8"/>
  <c r="P865" i="8"/>
  <c r="Q861" i="8"/>
  <c r="P861" i="8"/>
  <c r="Q857" i="8"/>
  <c r="P857" i="8"/>
  <c r="Q853" i="8"/>
  <c r="P853" i="8"/>
  <c r="Q849" i="8"/>
  <c r="P849" i="8"/>
  <c r="Q845" i="8"/>
  <c r="P845" i="8"/>
  <c r="Q841" i="8"/>
  <c r="P841" i="8"/>
  <c r="Q837" i="8"/>
  <c r="P837" i="8"/>
  <c r="Q833" i="8"/>
  <c r="P833" i="8"/>
  <c r="Q829" i="8"/>
  <c r="P829" i="8"/>
  <c r="Q825" i="8"/>
  <c r="P825" i="8"/>
  <c r="Q821" i="8"/>
  <c r="P821" i="8"/>
  <c r="Q813" i="8"/>
  <c r="P813" i="8"/>
  <c r="Q809" i="8"/>
  <c r="P809" i="8"/>
  <c r="Q805" i="8"/>
  <c r="P805" i="8"/>
  <c r="Q801" i="8"/>
  <c r="P801" i="8"/>
  <c r="Q797" i="8"/>
  <c r="P797" i="8"/>
  <c r="Q793" i="8"/>
  <c r="P793" i="8"/>
  <c r="Q789" i="8"/>
  <c r="P789" i="8"/>
  <c r="Q785" i="8"/>
  <c r="P785" i="8"/>
  <c r="Q781" i="8"/>
  <c r="P781" i="8"/>
  <c r="Q777" i="8"/>
  <c r="P777" i="8"/>
  <c r="Q773" i="8"/>
  <c r="P773" i="8"/>
  <c r="Q769" i="8"/>
  <c r="P769" i="8"/>
  <c r="Q765" i="8"/>
  <c r="P765" i="8"/>
  <c r="Q761" i="8"/>
  <c r="P761" i="8"/>
  <c r="Q757" i="8"/>
  <c r="P757" i="8"/>
  <c r="Q749" i="8"/>
  <c r="P749" i="8"/>
  <c r="Q745" i="8"/>
  <c r="P745" i="8"/>
  <c r="Q741" i="8"/>
  <c r="P741" i="8"/>
  <c r="Q737" i="8"/>
  <c r="P737" i="8"/>
  <c r="Q733" i="8"/>
  <c r="P733" i="8"/>
  <c r="Q729" i="8"/>
  <c r="P729" i="8"/>
  <c r="Q725" i="8"/>
  <c r="P725" i="8"/>
  <c r="Q721" i="8"/>
  <c r="P721" i="8"/>
  <c r="Q717" i="8"/>
  <c r="P717" i="8"/>
  <c r="Q713" i="8"/>
  <c r="P713" i="8"/>
  <c r="Q709" i="8"/>
  <c r="P709" i="8"/>
  <c r="Q705" i="8"/>
  <c r="P705" i="8"/>
  <c r="Q701" i="8"/>
  <c r="P701" i="8"/>
  <c r="Q697" i="8"/>
  <c r="P697" i="8"/>
  <c r="Q693" i="8"/>
  <c r="P693" i="8"/>
  <c r="Q685" i="8"/>
  <c r="P685" i="8"/>
  <c r="Q681" i="8"/>
  <c r="P681" i="8"/>
  <c r="Q677" i="8"/>
  <c r="P677" i="8"/>
  <c r="Q673" i="8"/>
  <c r="P673" i="8"/>
  <c r="Q669" i="8"/>
  <c r="P669" i="8"/>
  <c r="Q665" i="8"/>
  <c r="P665" i="8"/>
  <c r="Q661" i="8"/>
  <c r="P661" i="8"/>
  <c r="Q657" i="8"/>
  <c r="P657" i="8"/>
  <c r="Q653" i="8"/>
  <c r="P653" i="8"/>
  <c r="Q649" i="8"/>
  <c r="P649" i="8"/>
  <c r="Q645" i="8"/>
  <c r="P645" i="8"/>
  <c r="Q641" i="8"/>
  <c r="P641" i="8"/>
  <c r="Q637" i="8"/>
  <c r="P637" i="8"/>
  <c r="Q633" i="8"/>
  <c r="P633" i="8"/>
  <c r="Q629" i="8"/>
  <c r="P629" i="8"/>
  <c r="Q621" i="8"/>
  <c r="P621" i="8"/>
  <c r="Q617" i="8"/>
  <c r="P617" i="8"/>
  <c r="Q613" i="8"/>
  <c r="P613" i="8"/>
  <c r="Q609" i="8"/>
  <c r="P609" i="8"/>
  <c r="Q605" i="8"/>
  <c r="P605" i="8"/>
  <c r="Q601" i="8"/>
  <c r="P601" i="8"/>
  <c r="Q597" i="8"/>
  <c r="P597" i="8"/>
  <c r="Q593" i="8"/>
  <c r="P593" i="8"/>
  <c r="Q589" i="8"/>
  <c r="P589" i="8"/>
  <c r="Q585" i="8"/>
  <c r="P585" i="8"/>
  <c r="Q581" i="8"/>
  <c r="P581" i="8"/>
  <c r="Q577" i="8"/>
  <c r="P577" i="8"/>
  <c r="Q573" i="8"/>
  <c r="P573" i="8"/>
  <c r="Q569" i="8"/>
  <c r="P569" i="8"/>
  <c r="Q565" i="8"/>
  <c r="P565" i="8"/>
  <c r="Q557" i="8"/>
  <c r="P557" i="8"/>
  <c r="Q553" i="8"/>
  <c r="P553" i="8"/>
  <c r="Q549" i="8"/>
  <c r="P549" i="8"/>
  <c r="Q545" i="8"/>
  <c r="P545" i="8"/>
  <c r="Q541" i="8"/>
  <c r="P541" i="8"/>
  <c r="Q537" i="8"/>
  <c r="P537" i="8"/>
  <c r="Q533" i="8"/>
  <c r="P533" i="8"/>
  <c r="Q529" i="8"/>
  <c r="P529" i="8"/>
  <c r="Q525" i="8"/>
  <c r="P525" i="8"/>
  <c r="Q521" i="8"/>
  <c r="P521" i="8"/>
  <c r="Q517" i="8"/>
  <c r="P517" i="8"/>
  <c r="Q513" i="8"/>
  <c r="P513" i="8"/>
  <c r="Q509" i="8"/>
  <c r="P509" i="8"/>
  <c r="Q505" i="8"/>
  <c r="P505" i="8"/>
  <c r="Q501" i="8"/>
  <c r="P501" i="8"/>
  <c r="Q493" i="8"/>
  <c r="P493" i="8"/>
  <c r="Q489" i="8"/>
  <c r="P489" i="8"/>
  <c r="Q485" i="8"/>
  <c r="P485" i="8"/>
  <c r="Q481" i="8"/>
  <c r="P481" i="8"/>
  <c r="Q477" i="8"/>
  <c r="P477" i="8"/>
  <c r="Q473" i="8"/>
  <c r="P473" i="8"/>
  <c r="Q469" i="8"/>
  <c r="P469" i="8"/>
  <c r="Q465" i="8"/>
  <c r="P465" i="8"/>
  <c r="Q461" i="8"/>
  <c r="P461" i="8"/>
  <c r="Q457" i="8"/>
  <c r="P457" i="8"/>
  <c r="Q453" i="8"/>
  <c r="P453" i="8"/>
  <c r="Q449" i="8"/>
  <c r="P449" i="8"/>
  <c r="Q445" i="8"/>
  <c r="P445" i="8"/>
  <c r="Q441" i="8"/>
  <c r="P441" i="8"/>
  <c r="Q437" i="8"/>
  <c r="P437" i="8"/>
  <c r="Q429" i="8"/>
  <c r="P429" i="8"/>
  <c r="Q425" i="8"/>
  <c r="P425" i="8"/>
  <c r="Q421" i="8"/>
  <c r="P421" i="8"/>
  <c r="Q417" i="8"/>
  <c r="P417" i="8"/>
  <c r="Q413" i="8"/>
  <c r="P413" i="8"/>
  <c r="Q409" i="8"/>
  <c r="P409" i="8"/>
  <c r="Q405" i="8"/>
  <c r="P405" i="8"/>
  <c r="Q401" i="8"/>
  <c r="P401" i="8"/>
  <c r="Q397" i="8"/>
  <c r="P397" i="8"/>
  <c r="Q393" i="8"/>
  <c r="P393" i="8"/>
  <c r="Q389" i="8"/>
  <c r="P389" i="8"/>
  <c r="Q385" i="8"/>
  <c r="P385" i="8"/>
  <c r="Q381" i="8"/>
  <c r="P381" i="8"/>
  <c r="Q377" i="8"/>
  <c r="P377" i="8"/>
  <c r="Q373" i="8"/>
  <c r="P373" i="8"/>
  <c r="Q369" i="8"/>
  <c r="P369" i="8"/>
  <c r="Q365" i="8"/>
  <c r="P365" i="8"/>
  <c r="Q361" i="8"/>
  <c r="P361" i="8"/>
  <c r="Q357" i="8"/>
  <c r="P357" i="8"/>
  <c r="Q353" i="8"/>
  <c r="P353" i="8"/>
  <c r="Q349" i="8"/>
  <c r="P349" i="8"/>
  <c r="Q345" i="8"/>
  <c r="P345" i="8"/>
  <c r="Q341" i="8"/>
  <c r="P341" i="8"/>
  <c r="Q337" i="8"/>
  <c r="P337" i="8"/>
  <c r="Q333" i="8"/>
  <c r="P333" i="8"/>
  <c r="Q329" i="8"/>
  <c r="P329" i="8"/>
  <c r="Q325" i="8"/>
  <c r="P325" i="8"/>
  <c r="Q321" i="8"/>
  <c r="P321" i="8"/>
  <c r="Q317" i="8"/>
  <c r="P317" i="8"/>
  <c r="Q313" i="8"/>
  <c r="P313" i="8"/>
  <c r="Q309" i="8"/>
  <c r="P309" i="8"/>
  <c r="Q305" i="8"/>
  <c r="P305" i="8"/>
  <c r="Q301" i="8"/>
  <c r="P301" i="8"/>
  <c r="Q297" i="8"/>
  <c r="P297" i="8"/>
  <c r="Q293" i="8"/>
  <c r="P293" i="8"/>
  <c r="Q289" i="8"/>
  <c r="P289" i="8"/>
  <c r="Q285" i="8"/>
  <c r="P285" i="8"/>
  <c r="Q281" i="8"/>
  <c r="P281" i="8"/>
  <c r="Q277" i="8"/>
  <c r="P277" i="8"/>
  <c r="Q273" i="8"/>
  <c r="P273" i="8"/>
  <c r="Q269" i="8"/>
  <c r="P269" i="8"/>
  <c r="Q265" i="8"/>
  <c r="P265" i="8"/>
  <c r="Q261" i="8"/>
  <c r="P261" i="8"/>
  <c r="Q257" i="8"/>
  <c r="P257" i="8"/>
  <c r="Q253" i="8"/>
  <c r="P253" i="8"/>
  <c r="Q249" i="8"/>
  <c r="P249" i="8"/>
  <c r="Q245" i="8"/>
  <c r="P245" i="8"/>
  <c r="Q241" i="8"/>
  <c r="P241" i="8"/>
  <c r="Q237" i="8"/>
  <c r="P237" i="8"/>
  <c r="Q233" i="8"/>
  <c r="P233" i="8"/>
  <c r="Q229" i="8"/>
  <c r="P229" i="8"/>
  <c r="Q225" i="8"/>
  <c r="P225" i="8"/>
  <c r="Q221" i="8"/>
  <c r="P221" i="8"/>
  <c r="Q217" i="8"/>
  <c r="P217" i="8"/>
  <c r="Q213" i="8"/>
  <c r="P213" i="8"/>
  <c r="Q209" i="8"/>
  <c r="P209" i="8"/>
  <c r="Q205" i="8"/>
  <c r="P205" i="8"/>
  <c r="Q201" i="8"/>
  <c r="P201" i="8"/>
  <c r="Q197" i="8"/>
  <c r="P197" i="8"/>
  <c r="Q193" i="8"/>
  <c r="P193" i="8"/>
  <c r="Q189" i="8"/>
  <c r="P189" i="8"/>
  <c r="Q185" i="8"/>
  <c r="P185" i="8"/>
  <c r="Q181" i="8"/>
  <c r="P181" i="8"/>
  <c r="Q177" i="8"/>
  <c r="P177" i="8"/>
  <c r="Q173" i="8"/>
  <c r="P173" i="8"/>
  <c r="Q169" i="8"/>
  <c r="P169" i="8"/>
  <c r="Q165" i="8"/>
  <c r="P165" i="8"/>
  <c r="Q161" i="8"/>
  <c r="P161" i="8"/>
  <c r="Q157" i="8"/>
  <c r="P157" i="8"/>
  <c r="Q153" i="8"/>
  <c r="P153" i="8"/>
  <c r="Q149" i="8"/>
  <c r="P149" i="8"/>
  <c r="Q145" i="8"/>
  <c r="P145" i="8"/>
  <c r="Q141" i="8"/>
  <c r="P141" i="8"/>
  <c r="Q137" i="8"/>
  <c r="P137" i="8"/>
  <c r="Q133" i="8"/>
  <c r="P133" i="8"/>
  <c r="Q129" i="8"/>
  <c r="P129" i="8"/>
  <c r="Q125" i="8"/>
  <c r="P125" i="8"/>
  <c r="Q121" i="8"/>
  <c r="P121" i="8"/>
  <c r="Q117" i="8"/>
  <c r="P117" i="8"/>
  <c r="Q113" i="8"/>
  <c r="P113" i="8"/>
  <c r="Q109" i="8"/>
  <c r="P109" i="8"/>
  <c r="Q105" i="8"/>
  <c r="P105" i="8"/>
  <c r="Q101" i="8"/>
  <c r="P101" i="8"/>
  <c r="Q97" i="8"/>
  <c r="P97" i="8"/>
  <c r="Q93" i="8"/>
  <c r="P93" i="8"/>
  <c r="Q89" i="8"/>
  <c r="P89" i="8"/>
  <c r="Q85" i="8"/>
  <c r="P85" i="8"/>
  <c r="Q81" i="8"/>
  <c r="P81" i="8"/>
  <c r="Q77" i="8"/>
  <c r="P77" i="8"/>
  <c r="Q73" i="8"/>
  <c r="P73" i="8"/>
  <c r="Q69" i="8"/>
  <c r="P69" i="8"/>
  <c r="Q65" i="8"/>
  <c r="P65" i="8"/>
  <c r="Q61" i="8"/>
  <c r="P61" i="8"/>
  <c r="Q57" i="8"/>
  <c r="P57" i="8"/>
  <c r="Q53" i="8"/>
  <c r="P53" i="8"/>
  <c r="Q49" i="8"/>
  <c r="P49" i="8"/>
  <c r="Q45" i="8"/>
  <c r="P45" i="8"/>
  <c r="Q41" i="8"/>
  <c r="P41" i="8"/>
  <c r="Q37" i="8"/>
  <c r="P37" i="8"/>
  <c r="Q33" i="8"/>
  <c r="P33" i="8"/>
  <c r="Q29" i="8"/>
  <c r="P29" i="8"/>
  <c r="Q25" i="8"/>
  <c r="P25" i="8"/>
  <c r="Q21" i="8"/>
  <c r="P21" i="8"/>
  <c r="Q17" i="8"/>
  <c r="P17" i="8"/>
  <c r="Q13" i="8"/>
  <c r="P13" i="8"/>
  <c r="O9" i="8"/>
  <c r="P4999" i="8"/>
  <c r="P4995" i="8"/>
  <c r="P4991" i="8"/>
  <c r="P4987" i="8"/>
  <c r="P4983" i="8"/>
  <c r="P4979" i="8"/>
  <c r="P4975" i="8"/>
  <c r="P4970" i="8"/>
  <c r="P4964" i="8"/>
  <c r="P4959" i="8"/>
  <c r="P4954" i="8"/>
  <c r="P4943" i="8"/>
  <c r="P4938" i="8"/>
  <c r="P4932" i="8"/>
  <c r="P4927" i="8"/>
  <c r="P4922" i="8"/>
  <c r="P4916" i="8"/>
  <c r="P4911" i="8"/>
  <c r="P4906" i="8"/>
  <c r="P4900" i="8"/>
  <c r="P4895" i="8"/>
  <c r="P4890" i="8"/>
  <c r="P4879" i="8"/>
  <c r="P4874" i="8"/>
  <c r="P4868" i="8"/>
  <c r="P4863" i="8"/>
  <c r="P4858" i="8"/>
  <c r="P4852" i="8"/>
  <c r="P4847" i="8"/>
  <c r="P4842" i="8"/>
  <c r="P4836" i="8"/>
  <c r="P4831" i="8"/>
  <c r="P4826" i="8"/>
  <c r="P4815" i="8"/>
  <c r="P4810" i="8"/>
  <c r="P4804" i="8"/>
  <c r="P4799" i="8"/>
  <c r="P4794" i="8"/>
  <c r="P4788" i="8"/>
  <c r="P4783" i="8"/>
  <c r="P4778" i="8"/>
  <c r="P4772" i="8"/>
  <c r="P4767" i="8"/>
  <c r="P4762" i="8"/>
  <c r="P4756" i="8"/>
  <c r="P4751" i="8"/>
  <c r="P4746" i="8"/>
  <c r="P4740" i="8"/>
  <c r="P4735" i="8"/>
  <c r="P4730" i="8"/>
  <c r="P4724" i="8"/>
  <c r="P4719" i="8"/>
  <c r="P4714" i="8"/>
  <c r="P4708" i="8"/>
  <c r="P4703" i="8"/>
  <c r="P4698" i="8"/>
  <c r="P4687" i="8"/>
  <c r="P4682" i="8"/>
  <c r="P4676" i="8"/>
  <c r="P4671" i="8"/>
  <c r="P4666" i="8"/>
  <c r="P4660" i="8"/>
  <c r="P4655" i="8"/>
  <c r="P4650" i="8"/>
  <c r="P4644" i="8"/>
  <c r="P4639" i="8"/>
  <c r="P4634" i="8"/>
  <c r="P4623" i="8"/>
  <c r="P4618" i="8"/>
  <c r="P4612" i="8"/>
  <c r="P4607" i="8"/>
  <c r="P4602" i="8"/>
  <c r="P4596" i="8"/>
  <c r="P4591" i="8"/>
  <c r="P4586" i="8"/>
  <c r="P4580" i="8"/>
  <c r="P4575" i="8"/>
  <c r="P4570" i="8"/>
  <c r="P4559" i="8"/>
  <c r="P4554" i="8"/>
  <c r="P4548" i="8"/>
  <c r="P4543" i="8"/>
  <c r="P4538" i="8"/>
  <c r="P4532" i="8"/>
  <c r="P4527" i="8"/>
  <c r="P4522" i="8"/>
  <c r="P4516" i="8"/>
  <c r="P4511" i="8"/>
  <c r="P4506" i="8"/>
  <c r="P4500" i="8"/>
  <c r="P4495" i="8"/>
  <c r="P4490" i="8"/>
  <c r="P4484" i="8"/>
  <c r="P4479" i="8"/>
  <c r="P4474" i="8"/>
  <c r="P4468" i="8"/>
  <c r="P4463" i="8"/>
  <c r="P4458" i="8"/>
  <c r="P4452" i="8"/>
  <c r="P4447" i="8"/>
  <c r="P4442" i="8"/>
  <c r="P4436" i="8"/>
  <c r="P4431" i="8"/>
  <c r="P4426" i="8"/>
  <c r="P4420" i="8"/>
  <c r="P4415" i="8"/>
  <c r="P4410" i="8"/>
  <c r="P4404" i="8"/>
  <c r="P4399" i="8"/>
  <c r="P4394" i="8"/>
  <c r="P4388" i="8"/>
  <c r="P4383" i="8"/>
  <c r="P4378" i="8"/>
  <c r="P4372" i="8"/>
  <c r="P4367" i="8"/>
  <c r="P4362" i="8"/>
  <c r="P4356" i="8"/>
  <c r="P4351" i="8"/>
  <c r="P4346" i="8"/>
  <c r="P4340" i="8"/>
  <c r="P4332" i="8"/>
  <c r="P4324" i="8"/>
  <c r="P4316" i="8"/>
  <c r="P4308" i="8"/>
  <c r="P4300" i="8"/>
  <c r="P4292" i="8"/>
  <c r="P4284" i="8"/>
  <c r="P4276" i="8"/>
  <c r="P4268" i="8"/>
  <c r="P4260" i="8"/>
  <c r="P4252" i="8"/>
  <c r="P4244" i="8"/>
  <c r="P4236" i="8"/>
  <c r="P4228" i="8"/>
  <c r="P4220" i="8"/>
  <c r="P4212" i="8"/>
  <c r="P4204" i="8"/>
  <c r="P4196" i="8"/>
  <c r="P4188" i="8"/>
  <c r="P4180" i="8"/>
  <c r="P4172" i="8"/>
  <c r="P4164" i="8"/>
  <c r="P4156" i="8"/>
  <c r="P4148" i="8"/>
  <c r="P4140" i="8"/>
  <c r="P4132" i="8"/>
  <c r="P4124" i="8"/>
  <c r="P4116" i="8"/>
  <c r="P4108" i="8"/>
  <c r="P4100" i="8"/>
  <c r="P4092" i="8"/>
  <c r="P4084" i="8"/>
  <c r="P4076" i="8"/>
  <c r="P4068" i="8"/>
  <c r="P4060" i="8"/>
  <c r="P4052" i="8"/>
  <c r="P4044" i="8"/>
  <c r="P4036" i="8"/>
  <c r="P4028" i="8"/>
  <c r="P4020" i="8"/>
  <c r="P4012" i="8"/>
  <c r="P4004" i="8"/>
  <c r="P3996" i="8"/>
  <c r="P3988" i="8"/>
  <c r="P3980" i="8"/>
  <c r="P3972" i="8"/>
  <c r="P3964" i="8"/>
  <c r="P3956" i="8"/>
  <c r="P3948" i="8"/>
  <c r="P3940" i="8"/>
  <c r="P3932" i="8"/>
  <c r="P3924" i="8"/>
  <c r="P3916" i="8"/>
  <c r="P3908" i="8"/>
  <c r="P3900" i="8"/>
  <c r="P3892" i="8"/>
  <c r="P3884" i="8"/>
  <c r="P3876" i="8"/>
  <c r="P3868" i="8"/>
  <c r="P3860" i="8"/>
  <c r="P3852" i="8"/>
  <c r="P3844" i="8"/>
  <c r="P3836" i="8"/>
  <c r="P3828" i="8"/>
  <c r="P3820" i="8"/>
  <c r="P3812" i="8"/>
  <c r="P3804" i="8"/>
  <c r="P3796" i="8"/>
  <c r="P3788" i="8"/>
  <c r="P3780" i="8"/>
  <c r="P3772" i="8"/>
  <c r="P3764" i="8"/>
  <c r="P3756" i="8"/>
  <c r="P3748" i="8"/>
  <c r="P3740" i="8"/>
  <c r="P3732" i="8"/>
  <c r="P3724" i="8"/>
  <c r="P3716" i="8"/>
  <c r="P3708" i="8"/>
  <c r="P3700" i="8"/>
  <c r="P3692" i="8"/>
  <c r="P3682" i="8"/>
  <c r="P3666" i="8"/>
  <c r="P3650" i="8"/>
  <c r="P3634" i="8"/>
  <c r="P3618" i="8"/>
  <c r="P3602" i="8"/>
  <c r="P3586" i="8"/>
  <c r="P3570" i="8"/>
  <c r="P3554" i="8"/>
  <c r="P3538" i="8"/>
  <c r="P3522" i="8"/>
  <c r="P3506" i="8"/>
  <c r="P3490" i="8"/>
  <c r="P3474" i="8"/>
  <c r="P3458" i="8"/>
  <c r="P3442" i="8"/>
  <c r="P3426" i="8"/>
  <c r="P3410" i="8"/>
  <c r="P3394" i="8"/>
  <c r="P3378" i="8"/>
  <c r="P3362" i="8"/>
  <c r="P3346" i="8"/>
  <c r="P3330" i="8"/>
  <c r="P3314" i="8"/>
  <c r="P3298" i="8"/>
  <c r="P3282" i="8"/>
  <c r="P3266" i="8"/>
  <c r="P3250" i="8"/>
  <c r="P3234" i="8"/>
  <c r="P3218" i="8"/>
  <c r="P3202" i="8"/>
  <c r="P3186" i="8"/>
  <c r="P3170" i="8"/>
  <c r="P3154" i="8"/>
  <c r="P3138" i="8"/>
  <c r="P3122" i="8"/>
  <c r="P3106" i="8"/>
  <c r="P3090" i="8"/>
  <c r="P3074" i="8"/>
  <c r="P3058" i="8"/>
  <c r="P3042" i="8"/>
  <c r="P3026" i="8"/>
  <c r="P3010" i="8"/>
  <c r="P2994" i="8"/>
  <c r="P2978" i="8"/>
  <c r="P2962" i="8"/>
  <c r="P2946" i="8"/>
  <c r="P2930" i="8"/>
  <c r="P2914" i="8"/>
  <c r="P2898" i="8"/>
  <c r="P2882" i="8"/>
  <c r="P2866" i="8"/>
  <c r="P2850" i="8"/>
  <c r="P2834" i="8"/>
  <c r="P2816" i="8"/>
  <c r="P2795" i="8"/>
  <c r="P2774" i="8"/>
  <c r="P2752" i="8"/>
  <c r="P2731" i="8"/>
  <c r="P2710" i="8"/>
  <c r="P2688" i="8"/>
  <c r="P2667" i="8"/>
  <c r="P2646" i="8"/>
  <c r="P2624" i="8"/>
  <c r="P2603" i="8"/>
  <c r="P2582" i="8"/>
  <c r="P2560" i="8"/>
  <c r="P2539" i="8"/>
  <c r="P2518" i="8"/>
  <c r="P2496" i="8"/>
  <c r="P2475" i="8"/>
  <c r="P2454" i="8"/>
  <c r="P2432" i="8"/>
  <c r="P2411" i="8"/>
  <c r="P2390" i="8"/>
  <c r="P2368" i="8"/>
  <c r="P2347" i="8"/>
  <c r="P2326" i="8"/>
  <c r="P2304" i="8"/>
  <c r="P2283" i="8"/>
  <c r="P2262" i="8"/>
  <c r="P2240" i="8"/>
  <c r="P2219" i="8"/>
  <c r="P2198" i="8"/>
  <c r="P2176" i="8"/>
  <c r="P2155" i="8"/>
  <c r="P2134" i="8"/>
  <c r="P2112" i="8"/>
  <c r="P2091" i="8"/>
  <c r="P2070" i="8"/>
  <c r="P2046" i="8"/>
  <c r="P2014" i="8"/>
  <c r="P1982" i="8"/>
  <c r="P1950" i="8"/>
  <c r="P1918" i="8"/>
  <c r="P1886" i="8"/>
  <c r="P1854" i="8"/>
  <c r="P1822" i="8"/>
  <c r="P1790" i="8"/>
  <c r="P1758" i="8"/>
  <c r="P1726" i="8"/>
  <c r="P1694" i="8"/>
  <c r="P1662" i="8"/>
  <c r="P1630" i="8"/>
  <c r="P1598" i="8"/>
  <c r="P1566" i="8"/>
  <c r="P1534" i="8"/>
  <c r="P1502" i="8"/>
  <c r="P1454" i="8"/>
  <c r="P1390" i="8"/>
  <c r="P1326" i="8"/>
  <c r="P1262" i="8"/>
  <c r="P1180" i="8"/>
  <c r="P1094" i="8"/>
  <c r="P1009" i="8"/>
  <c r="P924" i="8"/>
  <c r="P838" i="8"/>
  <c r="P753" i="8"/>
  <c r="P668" i="8"/>
  <c r="P582" i="8"/>
  <c r="P497" i="8"/>
  <c r="P412" i="8"/>
  <c r="P286" i="8"/>
  <c r="P158" i="8"/>
  <c r="P20" i="8"/>
  <c r="Q4485" i="8"/>
  <c r="Q2636" i="8"/>
  <c r="L2" i="10"/>
  <c r="M2" i="10"/>
  <c r="K2" i="10"/>
  <c r="K10" i="10"/>
  <c r="K8" i="10"/>
  <c r="K7" i="10"/>
  <c r="W19" i="10"/>
  <c r="X19" i="10"/>
  <c r="Y19" i="10"/>
  <c r="W20" i="10"/>
  <c r="X20" i="10"/>
  <c r="Y20" i="10"/>
  <c r="W21" i="10"/>
  <c r="X21" i="10"/>
  <c r="Y21" i="10"/>
  <c r="W22" i="10"/>
  <c r="X22" i="10"/>
  <c r="Y22" i="10"/>
  <c r="W23" i="10"/>
  <c r="X23" i="10"/>
  <c r="Y23" i="10"/>
  <c r="W24" i="10"/>
  <c r="X24" i="10"/>
  <c r="Y24" i="10"/>
  <c r="W25" i="10"/>
  <c r="X25" i="10"/>
  <c r="Y25" i="10"/>
  <c r="W26" i="10"/>
  <c r="X26" i="10"/>
  <c r="Y26" i="10"/>
  <c r="W27" i="10"/>
  <c r="X27" i="10"/>
  <c r="Y27" i="10"/>
  <c r="W28" i="10"/>
  <c r="X28" i="10"/>
  <c r="Y28" i="10"/>
  <c r="W29" i="10"/>
  <c r="X29" i="10"/>
  <c r="Y29" i="10"/>
  <c r="W30" i="10"/>
  <c r="X30" i="10"/>
  <c r="Y30" i="10"/>
  <c r="W31" i="10"/>
  <c r="X31" i="10"/>
  <c r="Y31" i="10"/>
  <c r="W32" i="10"/>
  <c r="X32" i="10"/>
  <c r="Y32" i="10"/>
  <c r="W33" i="10"/>
  <c r="X33" i="10"/>
  <c r="Y33" i="10"/>
  <c r="W34" i="10"/>
  <c r="X34" i="10"/>
  <c r="Y34" i="10"/>
  <c r="W35" i="10"/>
  <c r="X35" i="10"/>
  <c r="Y35" i="10"/>
  <c r="W36" i="10"/>
  <c r="X36" i="10"/>
  <c r="Y36" i="10"/>
  <c r="W37" i="10"/>
  <c r="X37" i="10"/>
  <c r="Y37" i="10"/>
  <c r="W38" i="10"/>
  <c r="X38" i="10"/>
  <c r="Y38" i="10"/>
  <c r="W39" i="10"/>
  <c r="X39" i="10"/>
  <c r="Y39" i="10"/>
  <c r="W40" i="10"/>
  <c r="X40" i="10"/>
  <c r="Y40" i="10"/>
  <c r="W41" i="10"/>
  <c r="X41" i="10"/>
  <c r="Y41" i="10"/>
  <c r="W42" i="10"/>
  <c r="X42" i="10"/>
  <c r="Y42" i="10"/>
  <c r="W43" i="10"/>
  <c r="X43" i="10"/>
  <c r="Y43" i="10"/>
  <c r="W44" i="10"/>
  <c r="X44" i="10"/>
  <c r="Y44" i="10"/>
  <c r="W45" i="10"/>
  <c r="X45" i="10"/>
  <c r="Y45" i="10"/>
  <c r="W46" i="10"/>
  <c r="X46" i="10"/>
  <c r="Y46" i="10"/>
  <c r="W47" i="10"/>
  <c r="X47" i="10"/>
  <c r="Y47" i="10"/>
  <c r="W48" i="10"/>
  <c r="X48" i="10"/>
  <c r="Y48" i="10"/>
  <c r="W49" i="10"/>
  <c r="X49" i="10"/>
  <c r="Y49" i="10"/>
  <c r="W50" i="10"/>
  <c r="X50" i="10"/>
  <c r="Y50" i="10"/>
  <c r="W51" i="10"/>
  <c r="X51" i="10"/>
  <c r="Y51" i="10"/>
  <c r="W52" i="10"/>
  <c r="X52" i="10"/>
  <c r="Y52" i="10"/>
  <c r="W53" i="10"/>
  <c r="X53" i="10"/>
  <c r="Y53" i="10"/>
  <c r="W54" i="10"/>
  <c r="X54" i="10"/>
  <c r="Y54" i="10"/>
  <c r="W55" i="10"/>
  <c r="X55" i="10"/>
  <c r="Y55" i="10"/>
  <c r="W56" i="10"/>
  <c r="X56" i="10"/>
  <c r="Y56" i="10"/>
  <c r="W57" i="10"/>
  <c r="X57" i="10"/>
  <c r="Y57" i="10"/>
  <c r="W58" i="10"/>
  <c r="X58" i="10"/>
  <c r="Y58" i="10"/>
  <c r="W59" i="10"/>
  <c r="X59" i="10"/>
  <c r="Y59" i="10"/>
  <c r="W60" i="10"/>
  <c r="X60" i="10"/>
  <c r="Y60" i="10"/>
  <c r="W61" i="10"/>
  <c r="X61" i="10"/>
  <c r="Y61" i="10"/>
  <c r="W62" i="10"/>
  <c r="X62" i="10"/>
  <c r="Y62" i="10"/>
  <c r="W63" i="10"/>
  <c r="X63" i="10"/>
  <c r="Y63" i="10"/>
  <c r="W64" i="10"/>
  <c r="X64" i="10"/>
  <c r="Y64" i="10"/>
  <c r="W65" i="10"/>
  <c r="X65" i="10"/>
  <c r="Y65" i="10"/>
  <c r="W66" i="10"/>
  <c r="X66" i="10"/>
  <c r="Y66" i="10"/>
  <c r="W67" i="10"/>
  <c r="X67" i="10"/>
  <c r="Y67" i="10"/>
  <c r="W68" i="10"/>
  <c r="X68" i="10"/>
  <c r="Y68" i="10"/>
  <c r="W69" i="10"/>
  <c r="X69" i="10"/>
  <c r="Y69" i="10"/>
  <c r="W70" i="10"/>
  <c r="X70" i="10"/>
  <c r="Y70" i="10"/>
  <c r="W71" i="10"/>
  <c r="X71" i="10"/>
  <c r="Y71" i="10"/>
  <c r="W72" i="10"/>
  <c r="X72" i="10"/>
  <c r="Y72" i="10"/>
  <c r="W73" i="10"/>
  <c r="X73" i="10"/>
  <c r="Y73" i="10"/>
  <c r="W74" i="10"/>
  <c r="X74" i="10"/>
  <c r="Y74" i="10"/>
  <c r="W75" i="10"/>
  <c r="X75" i="10"/>
  <c r="Y75" i="10"/>
  <c r="W76" i="10"/>
  <c r="X76" i="10"/>
  <c r="Y76" i="10"/>
  <c r="W77" i="10"/>
  <c r="X77" i="10"/>
  <c r="Y77" i="10"/>
  <c r="W78" i="10"/>
  <c r="X78" i="10"/>
  <c r="Y78" i="10"/>
  <c r="W79" i="10"/>
  <c r="X79" i="10"/>
  <c r="Y79" i="10"/>
  <c r="W80" i="10"/>
  <c r="X80" i="10"/>
  <c r="Y80" i="10"/>
  <c r="W81" i="10"/>
  <c r="X81" i="10"/>
  <c r="Y81" i="10"/>
  <c r="W82" i="10"/>
  <c r="X82" i="10"/>
  <c r="Y82" i="10"/>
  <c r="W83" i="10"/>
  <c r="X83" i="10"/>
  <c r="Y83" i="10"/>
  <c r="W84" i="10"/>
  <c r="X84" i="10"/>
  <c r="Y84" i="10"/>
  <c r="W85" i="10"/>
  <c r="X85" i="10"/>
  <c r="Y85" i="10"/>
  <c r="W86" i="10"/>
  <c r="X86" i="10"/>
  <c r="Y86" i="10"/>
  <c r="W87" i="10"/>
  <c r="X87" i="10"/>
  <c r="Y87" i="10"/>
  <c r="W88" i="10"/>
  <c r="X88" i="10"/>
  <c r="Y88" i="10"/>
  <c r="W89" i="10"/>
  <c r="X89" i="10"/>
  <c r="Y89" i="10"/>
  <c r="W90" i="10"/>
  <c r="X90" i="10"/>
  <c r="Y90" i="10"/>
  <c r="W91" i="10"/>
  <c r="X91" i="10"/>
  <c r="Y91" i="10"/>
  <c r="W92" i="10"/>
  <c r="X92" i="10"/>
  <c r="Y92" i="10"/>
  <c r="W93" i="10"/>
  <c r="X93" i="10"/>
  <c r="Y93" i="10"/>
  <c r="W94" i="10"/>
  <c r="X94" i="10"/>
  <c r="Y94" i="10"/>
  <c r="W95" i="10"/>
  <c r="X95" i="10"/>
  <c r="Y95" i="10"/>
  <c r="W96" i="10"/>
  <c r="X96" i="10"/>
  <c r="Y96" i="10"/>
  <c r="W97" i="10"/>
  <c r="X97" i="10"/>
  <c r="Y97" i="10"/>
  <c r="W98" i="10"/>
  <c r="X98" i="10"/>
  <c r="Y98" i="10"/>
  <c r="W99" i="10"/>
  <c r="X99" i="10"/>
  <c r="Y99" i="10"/>
  <c r="W100" i="10"/>
  <c r="X100" i="10"/>
  <c r="Y100" i="10"/>
  <c r="W101" i="10"/>
  <c r="X101" i="10"/>
  <c r="Y101" i="10"/>
  <c r="W102" i="10"/>
  <c r="X102" i="10"/>
  <c r="Y102" i="10"/>
  <c r="W103" i="10"/>
  <c r="X103" i="10"/>
  <c r="Y103" i="10"/>
  <c r="W104" i="10"/>
  <c r="X104" i="10"/>
  <c r="Y104" i="10"/>
  <c r="W105" i="10"/>
  <c r="X105" i="10"/>
  <c r="Y105" i="10"/>
  <c r="W106" i="10"/>
  <c r="X106" i="10"/>
  <c r="Y106" i="10"/>
  <c r="W107" i="10"/>
  <c r="X107" i="10"/>
  <c r="Y107" i="10"/>
  <c r="W108" i="10"/>
  <c r="X108" i="10"/>
  <c r="Y108" i="10"/>
  <c r="W109" i="10"/>
  <c r="X109" i="10"/>
  <c r="Y109" i="10"/>
  <c r="W110" i="10"/>
  <c r="X110" i="10"/>
  <c r="Y110" i="10"/>
  <c r="W111" i="10"/>
  <c r="X111" i="10"/>
  <c r="Y111" i="10"/>
  <c r="W112" i="10"/>
  <c r="X112" i="10"/>
  <c r="Y112" i="10"/>
  <c r="W113" i="10"/>
  <c r="X113" i="10"/>
  <c r="Y113" i="10"/>
  <c r="W114" i="10"/>
  <c r="X114" i="10"/>
  <c r="Y114" i="10"/>
  <c r="W115" i="10"/>
  <c r="X115" i="10"/>
  <c r="Y115" i="10"/>
  <c r="W116" i="10"/>
  <c r="X116" i="10"/>
  <c r="Y116" i="10"/>
  <c r="W117" i="10"/>
  <c r="X117" i="10"/>
  <c r="Y117" i="10"/>
  <c r="W118" i="10"/>
  <c r="X118" i="10"/>
  <c r="Y118" i="10"/>
  <c r="W119" i="10"/>
  <c r="X119" i="10"/>
  <c r="Y119" i="10"/>
  <c r="W120" i="10"/>
  <c r="X120" i="10"/>
  <c r="Y120" i="10"/>
  <c r="W121" i="10"/>
  <c r="X121" i="10"/>
  <c r="Y121" i="10"/>
  <c r="W122" i="10"/>
  <c r="X122" i="10"/>
  <c r="Y122" i="10"/>
  <c r="W123" i="10"/>
  <c r="X123" i="10"/>
  <c r="Y123" i="10"/>
  <c r="W124" i="10"/>
  <c r="X124" i="10"/>
  <c r="Y124" i="10"/>
  <c r="W125" i="10"/>
  <c r="X125" i="10"/>
  <c r="Y125" i="10"/>
  <c r="W126" i="10"/>
  <c r="X126" i="10"/>
  <c r="Y126" i="10"/>
  <c r="W127" i="10"/>
  <c r="X127" i="10"/>
  <c r="Y127" i="10"/>
  <c r="W128" i="10"/>
  <c r="X128" i="10"/>
  <c r="Y128" i="10"/>
  <c r="W129" i="10"/>
  <c r="X129" i="10"/>
  <c r="Y129" i="10"/>
  <c r="W130" i="10"/>
  <c r="X130" i="10"/>
  <c r="Y130" i="10"/>
  <c r="W131" i="10"/>
  <c r="X131" i="10"/>
  <c r="Y131" i="10"/>
  <c r="W132" i="10"/>
  <c r="X132" i="10"/>
  <c r="Y132" i="10"/>
  <c r="W133" i="10"/>
  <c r="X133" i="10"/>
  <c r="Y133" i="10"/>
  <c r="W134" i="10"/>
  <c r="X134" i="10"/>
  <c r="Y134" i="10"/>
  <c r="W135" i="10"/>
  <c r="X135" i="10"/>
  <c r="Y135" i="10"/>
  <c r="W136" i="10"/>
  <c r="X136" i="10"/>
  <c r="Y136" i="10"/>
  <c r="W137" i="10"/>
  <c r="X137" i="10"/>
  <c r="Y137" i="10"/>
  <c r="W138" i="10"/>
  <c r="X138" i="10"/>
  <c r="Y138" i="10"/>
  <c r="W139" i="10"/>
  <c r="X139" i="10"/>
  <c r="Y139" i="10"/>
  <c r="W140" i="10"/>
  <c r="X140" i="10"/>
  <c r="Y140" i="10"/>
  <c r="W141" i="10"/>
  <c r="X141" i="10"/>
  <c r="Y141" i="10"/>
  <c r="W142" i="10"/>
  <c r="X142" i="10"/>
  <c r="Y142" i="10"/>
  <c r="W143" i="10"/>
  <c r="X143" i="10"/>
  <c r="Y143" i="10"/>
  <c r="W144" i="10"/>
  <c r="X144" i="10"/>
  <c r="Y144" i="10"/>
  <c r="W145" i="10"/>
  <c r="X145" i="10"/>
  <c r="Y145" i="10"/>
  <c r="W146" i="10"/>
  <c r="X146" i="10"/>
  <c r="Y146" i="10"/>
  <c r="W147" i="10"/>
  <c r="X147" i="10"/>
  <c r="Y147" i="10"/>
  <c r="W148" i="10"/>
  <c r="X148" i="10"/>
  <c r="Y148" i="10"/>
  <c r="W149" i="10"/>
  <c r="X149" i="10"/>
  <c r="Y149" i="10"/>
  <c r="W150" i="10"/>
  <c r="X150" i="10"/>
  <c r="Y150" i="10"/>
  <c r="W151" i="10"/>
  <c r="X151" i="10"/>
  <c r="Y151" i="10"/>
  <c r="W152" i="10"/>
  <c r="X152" i="10"/>
  <c r="Y152" i="10"/>
  <c r="W153" i="10"/>
  <c r="X153" i="10"/>
  <c r="Y153" i="10"/>
  <c r="W154" i="10"/>
  <c r="X154" i="10"/>
  <c r="Y154" i="10"/>
  <c r="W155" i="10"/>
  <c r="X155" i="10"/>
  <c r="Y155" i="10"/>
  <c r="W156" i="10"/>
  <c r="X156" i="10"/>
  <c r="Y156" i="10"/>
  <c r="W157" i="10"/>
  <c r="X157" i="10"/>
  <c r="Y157" i="10"/>
  <c r="W158" i="10"/>
  <c r="X158" i="10"/>
  <c r="Y158" i="10"/>
  <c r="W159" i="10"/>
  <c r="X159" i="10"/>
  <c r="Y159" i="10"/>
  <c r="W160" i="10"/>
  <c r="X160" i="10"/>
  <c r="Y160" i="10"/>
  <c r="W161" i="10"/>
  <c r="X161" i="10"/>
  <c r="Y161" i="10"/>
  <c r="W162" i="10"/>
  <c r="X162" i="10"/>
  <c r="Y162" i="10"/>
  <c r="W163" i="10"/>
  <c r="X163" i="10"/>
  <c r="Y163" i="10"/>
  <c r="W164" i="10"/>
  <c r="X164" i="10"/>
  <c r="Y164" i="10"/>
  <c r="W165" i="10"/>
  <c r="X165" i="10"/>
  <c r="Y165" i="10"/>
  <c r="W166" i="10"/>
  <c r="X166" i="10"/>
  <c r="Y166" i="10"/>
  <c r="W167" i="10"/>
  <c r="X167" i="10"/>
  <c r="Y167" i="10"/>
  <c r="W168" i="10"/>
  <c r="X168" i="10"/>
  <c r="Y168" i="10"/>
  <c r="W169" i="10"/>
  <c r="X169" i="10"/>
  <c r="Y169" i="10"/>
  <c r="W170" i="10"/>
  <c r="X170" i="10"/>
  <c r="Y170" i="10"/>
  <c r="W171" i="10"/>
  <c r="X171" i="10"/>
  <c r="Y171" i="10"/>
  <c r="W172" i="10"/>
  <c r="X172" i="10"/>
  <c r="Y172" i="10"/>
  <c r="W173" i="10"/>
  <c r="X173" i="10"/>
  <c r="Y173" i="10"/>
  <c r="W174" i="10"/>
  <c r="X174" i="10"/>
  <c r="Y174" i="10"/>
  <c r="W175" i="10"/>
  <c r="X175" i="10"/>
  <c r="Y175" i="10"/>
  <c r="W176" i="10"/>
  <c r="X176" i="10"/>
  <c r="Y176" i="10"/>
  <c r="W177" i="10"/>
  <c r="X177" i="10"/>
  <c r="Y177" i="10"/>
  <c r="W178" i="10"/>
  <c r="X178" i="10"/>
  <c r="Y178" i="10"/>
  <c r="W179" i="10"/>
  <c r="X179" i="10"/>
  <c r="Y179" i="10"/>
  <c r="W180" i="10"/>
  <c r="X180" i="10"/>
  <c r="Y180" i="10"/>
  <c r="W181" i="10"/>
  <c r="X181" i="10"/>
  <c r="Y181" i="10"/>
  <c r="W182" i="10"/>
  <c r="X182" i="10"/>
  <c r="Y182" i="10"/>
  <c r="W183" i="10"/>
  <c r="X183" i="10"/>
  <c r="Y183" i="10"/>
  <c r="W184" i="10"/>
  <c r="X184" i="10"/>
  <c r="Y184" i="10"/>
  <c r="W185" i="10"/>
  <c r="X185" i="10"/>
  <c r="Y185" i="10"/>
  <c r="W186" i="10"/>
  <c r="X186" i="10"/>
  <c r="Y186" i="10"/>
  <c r="W187" i="10"/>
  <c r="X187" i="10"/>
  <c r="Y187" i="10"/>
  <c r="W188" i="10"/>
  <c r="X188" i="10"/>
  <c r="Y188" i="10"/>
  <c r="W189" i="10"/>
  <c r="X189" i="10"/>
  <c r="Y189" i="10"/>
  <c r="W190" i="10"/>
  <c r="X190" i="10"/>
  <c r="Y190" i="10"/>
  <c r="W191" i="10"/>
  <c r="X191" i="10"/>
  <c r="Y191" i="10"/>
  <c r="W192" i="10"/>
  <c r="X192" i="10"/>
  <c r="Y192" i="10"/>
  <c r="W193" i="10"/>
  <c r="X193" i="10"/>
  <c r="Y193" i="10"/>
  <c r="W194" i="10"/>
  <c r="X194" i="10"/>
  <c r="Y194" i="10"/>
  <c r="W195" i="10"/>
  <c r="X195" i="10"/>
  <c r="Y195" i="10"/>
  <c r="W196" i="10"/>
  <c r="X196" i="10"/>
  <c r="Y196" i="10"/>
  <c r="W197" i="10"/>
  <c r="X197" i="10"/>
  <c r="Y197" i="10"/>
  <c r="W198" i="10"/>
  <c r="X198" i="10"/>
  <c r="Y198" i="10"/>
  <c r="W199" i="10"/>
  <c r="X199" i="10"/>
  <c r="Y199" i="10"/>
  <c r="W200" i="10"/>
  <c r="X200" i="10"/>
  <c r="Y200" i="10"/>
  <c r="W201" i="10"/>
  <c r="X201" i="10"/>
  <c r="Y201" i="10"/>
  <c r="W202" i="10"/>
  <c r="X202" i="10"/>
  <c r="Y202" i="10"/>
  <c r="W203" i="10"/>
  <c r="X203" i="10"/>
  <c r="Y203" i="10"/>
  <c r="W204" i="10"/>
  <c r="X204" i="10"/>
  <c r="Y204" i="10"/>
  <c r="W205" i="10"/>
  <c r="X205" i="10"/>
  <c r="Y205" i="10"/>
  <c r="W206" i="10"/>
  <c r="X206" i="10"/>
  <c r="Y206" i="10"/>
  <c r="W207" i="10"/>
  <c r="X207" i="10"/>
  <c r="Y207" i="10"/>
  <c r="W208" i="10"/>
  <c r="X208" i="10"/>
  <c r="Y208" i="10"/>
  <c r="W209" i="10"/>
  <c r="X209" i="10"/>
  <c r="Y209" i="10"/>
  <c r="W210" i="10"/>
  <c r="X210" i="10"/>
  <c r="Y210" i="10"/>
  <c r="W211" i="10"/>
  <c r="X211" i="10"/>
  <c r="Y211" i="10"/>
  <c r="W212" i="10"/>
  <c r="X212" i="10"/>
  <c r="Y212" i="10"/>
  <c r="W213" i="10"/>
  <c r="X213" i="10"/>
  <c r="Y213" i="10"/>
  <c r="W214" i="10"/>
  <c r="X214" i="10"/>
  <c r="Y214" i="10"/>
  <c r="W215" i="10"/>
  <c r="X215" i="10"/>
  <c r="Y215" i="10"/>
  <c r="W216" i="10"/>
  <c r="X216" i="10"/>
  <c r="Y216" i="10"/>
  <c r="W217" i="10"/>
  <c r="X217" i="10"/>
  <c r="Y217" i="10"/>
  <c r="W218" i="10"/>
  <c r="X218" i="10"/>
  <c r="Y218" i="10"/>
  <c r="W219" i="10"/>
  <c r="X219" i="10"/>
  <c r="Y219" i="10"/>
  <c r="W220" i="10"/>
  <c r="X220" i="10"/>
  <c r="Y220" i="10"/>
  <c r="W221" i="10"/>
  <c r="X221" i="10"/>
  <c r="Y221" i="10"/>
  <c r="W222" i="10"/>
  <c r="X222" i="10"/>
  <c r="Y222" i="10"/>
  <c r="W223" i="10"/>
  <c r="X223" i="10"/>
  <c r="Y223" i="10"/>
  <c r="W224" i="10"/>
  <c r="X224" i="10"/>
  <c r="Y224" i="10"/>
  <c r="W225" i="10"/>
  <c r="X225" i="10"/>
  <c r="Y225" i="10"/>
  <c r="W226" i="10"/>
  <c r="X226" i="10"/>
  <c r="Y226" i="10"/>
  <c r="W227" i="10"/>
  <c r="X227" i="10"/>
  <c r="Y227" i="10"/>
  <c r="W228" i="10"/>
  <c r="X228" i="10"/>
  <c r="Y228" i="10"/>
  <c r="W229" i="10"/>
  <c r="X229" i="10"/>
  <c r="Y229" i="10"/>
  <c r="W230" i="10"/>
  <c r="X230" i="10"/>
  <c r="Y230" i="10"/>
  <c r="W231" i="10"/>
  <c r="X231" i="10"/>
  <c r="Y231" i="10"/>
  <c r="W232" i="10"/>
  <c r="X232" i="10"/>
  <c r="Y232" i="10"/>
  <c r="W233" i="10"/>
  <c r="X233" i="10"/>
  <c r="Y233" i="10"/>
  <c r="W234" i="10"/>
  <c r="X234" i="10"/>
  <c r="Y234" i="10"/>
  <c r="W235" i="10"/>
  <c r="X235" i="10"/>
  <c r="Y235" i="10"/>
  <c r="W236" i="10"/>
  <c r="X236" i="10"/>
  <c r="Y236" i="10"/>
  <c r="W237" i="10"/>
  <c r="X237" i="10"/>
  <c r="Y237" i="10"/>
  <c r="W238" i="10"/>
  <c r="X238" i="10"/>
  <c r="Y238" i="10"/>
  <c r="W239" i="10"/>
  <c r="X239" i="10"/>
  <c r="Y239" i="10"/>
  <c r="W240" i="10"/>
  <c r="X240" i="10"/>
  <c r="Y240" i="10"/>
  <c r="W241" i="10"/>
  <c r="X241" i="10"/>
  <c r="Y241" i="10"/>
  <c r="W242" i="10"/>
  <c r="X242" i="10"/>
  <c r="Y242" i="10"/>
  <c r="W243" i="10"/>
  <c r="X243" i="10"/>
  <c r="Y243" i="10"/>
  <c r="W244" i="10"/>
  <c r="X244" i="10"/>
  <c r="Y244" i="10"/>
  <c r="W245" i="10"/>
  <c r="X245" i="10"/>
  <c r="Y245" i="10"/>
  <c r="W246" i="10"/>
  <c r="X246" i="10"/>
  <c r="Y246" i="10"/>
  <c r="W247" i="10"/>
  <c r="X247" i="10"/>
  <c r="Y247" i="10"/>
  <c r="W248" i="10"/>
  <c r="X248" i="10"/>
  <c r="Y248" i="10"/>
  <c r="W249" i="10"/>
  <c r="X249" i="10"/>
  <c r="Y249" i="10"/>
  <c r="W250" i="10"/>
  <c r="X250" i="10"/>
  <c r="Y250" i="10"/>
  <c r="W251" i="10"/>
  <c r="X251" i="10"/>
  <c r="Y251" i="10"/>
  <c r="W252" i="10"/>
  <c r="X252" i="10"/>
  <c r="Y252" i="10"/>
  <c r="W253" i="10"/>
  <c r="X253" i="10"/>
  <c r="Y253" i="10"/>
  <c r="W254" i="10"/>
  <c r="X254" i="10"/>
  <c r="Y254" i="10"/>
  <c r="W255" i="10"/>
  <c r="X255" i="10"/>
  <c r="Y255" i="10"/>
  <c r="W256" i="10"/>
  <c r="X256" i="10"/>
  <c r="Y256" i="10"/>
  <c r="W257" i="10"/>
  <c r="X257" i="10"/>
  <c r="Y257" i="10"/>
  <c r="W258" i="10"/>
  <c r="X258" i="10"/>
  <c r="Y258" i="10"/>
  <c r="W259" i="10"/>
  <c r="X259" i="10"/>
  <c r="Y259" i="10"/>
  <c r="W260" i="10"/>
  <c r="X260" i="10"/>
  <c r="Y260" i="10"/>
  <c r="W261" i="10"/>
  <c r="X261" i="10"/>
  <c r="Y261" i="10"/>
  <c r="W262" i="10"/>
  <c r="X262" i="10"/>
  <c r="Y262" i="10"/>
  <c r="W263" i="10"/>
  <c r="X263" i="10"/>
  <c r="Y263" i="10"/>
  <c r="W264" i="10"/>
  <c r="X264" i="10"/>
  <c r="Y264" i="10"/>
  <c r="W265" i="10"/>
  <c r="X265" i="10"/>
  <c r="Y265" i="10"/>
  <c r="W266" i="10"/>
  <c r="X266" i="10"/>
  <c r="Y266" i="10"/>
  <c r="W267" i="10"/>
  <c r="X267" i="10"/>
  <c r="Y267" i="10"/>
  <c r="W268" i="10"/>
  <c r="X268" i="10"/>
  <c r="Y268" i="10"/>
  <c r="W269" i="10"/>
  <c r="X269" i="10"/>
  <c r="Y269" i="10"/>
  <c r="W270" i="10"/>
  <c r="X270" i="10"/>
  <c r="Y270" i="10"/>
  <c r="W271" i="10"/>
  <c r="X271" i="10"/>
  <c r="Y271" i="10"/>
  <c r="W272" i="10"/>
  <c r="X272" i="10"/>
  <c r="Y272" i="10"/>
  <c r="W273" i="10"/>
  <c r="X273" i="10"/>
  <c r="Y273" i="10"/>
  <c r="W274" i="10"/>
  <c r="X274" i="10"/>
  <c r="Y274" i="10"/>
  <c r="W275" i="10"/>
  <c r="X275" i="10"/>
  <c r="Y275" i="10"/>
  <c r="W276" i="10"/>
  <c r="X276" i="10"/>
  <c r="Y276" i="10"/>
  <c r="W277" i="10"/>
  <c r="X277" i="10"/>
  <c r="Y277" i="10"/>
  <c r="W278" i="10"/>
  <c r="X278" i="10"/>
  <c r="Y278" i="10"/>
  <c r="W279" i="10"/>
  <c r="X279" i="10"/>
  <c r="Y279" i="10"/>
  <c r="W280" i="10"/>
  <c r="X280" i="10"/>
  <c r="Y280" i="10"/>
  <c r="W281" i="10"/>
  <c r="X281" i="10"/>
  <c r="Y281" i="10"/>
  <c r="W282" i="10"/>
  <c r="X282" i="10"/>
  <c r="Y282" i="10"/>
  <c r="W283" i="10"/>
  <c r="X283" i="10"/>
  <c r="Y283" i="10"/>
  <c r="W284" i="10"/>
  <c r="X284" i="10"/>
  <c r="Y284" i="10"/>
  <c r="W285" i="10"/>
  <c r="X285" i="10"/>
  <c r="Y285" i="10"/>
  <c r="W286" i="10"/>
  <c r="X286" i="10"/>
  <c r="Y286" i="10"/>
  <c r="W287" i="10"/>
  <c r="X287" i="10"/>
  <c r="Y287" i="10"/>
  <c r="W288" i="10"/>
  <c r="X288" i="10"/>
  <c r="Y288" i="10"/>
  <c r="W289" i="10"/>
  <c r="X289" i="10"/>
  <c r="Y289" i="10"/>
  <c r="W290" i="10"/>
  <c r="X290" i="10"/>
  <c r="Y290" i="10"/>
  <c r="W291" i="10"/>
  <c r="X291" i="10"/>
  <c r="Y291" i="10"/>
  <c r="W292" i="10"/>
  <c r="X292" i="10"/>
  <c r="Y292" i="10"/>
  <c r="W293" i="10"/>
  <c r="X293" i="10"/>
  <c r="Y293" i="10"/>
  <c r="W294" i="10"/>
  <c r="X294" i="10"/>
  <c r="Y294" i="10"/>
  <c r="W295" i="10"/>
  <c r="X295" i="10"/>
  <c r="Y295" i="10"/>
  <c r="W296" i="10"/>
  <c r="X296" i="10"/>
  <c r="Y296" i="10"/>
  <c r="W297" i="10"/>
  <c r="X297" i="10"/>
  <c r="Y297" i="10"/>
  <c r="W298" i="10"/>
  <c r="X298" i="10"/>
  <c r="Y298" i="10"/>
  <c r="W299" i="10"/>
  <c r="X299" i="10"/>
  <c r="Y299" i="10"/>
  <c r="W300" i="10"/>
  <c r="X300" i="10"/>
  <c r="Y300" i="10"/>
  <c r="W301" i="10"/>
  <c r="X301" i="10"/>
  <c r="Y301" i="10"/>
  <c r="W302" i="10"/>
  <c r="X302" i="10"/>
  <c r="Y302" i="10"/>
  <c r="W303" i="10"/>
  <c r="X303" i="10"/>
  <c r="Y303" i="10"/>
  <c r="W304" i="10"/>
  <c r="X304" i="10"/>
  <c r="Y304" i="10"/>
  <c r="W305" i="10"/>
  <c r="X305" i="10"/>
  <c r="Y305" i="10"/>
  <c r="W306" i="10"/>
  <c r="X306" i="10"/>
  <c r="Y306" i="10"/>
  <c r="W307" i="10"/>
  <c r="X307" i="10"/>
  <c r="Y307" i="10"/>
  <c r="W308" i="10"/>
  <c r="X308" i="10"/>
  <c r="Y308" i="10"/>
  <c r="W309" i="10"/>
  <c r="X309" i="10"/>
  <c r="Y309" i="10"/>
  <c r="W310" i="10"/>
  <c r="X310" i="10"/>
  <c r="Y310" i="10"/>
  <c r="W311" i="10"/>
  <c r="X311" i="10"/>
  <c r="Y311" i="10"/>
  <c r="W312" i="10"/>
  <c r="X312" i="10"/>
  <c r="Y312" i="10"/>
  <c r="W313" i="10"/>
  <c r="X313" i="10"/>
  <c r="Y313" i="10"/>
  <c r="W314" i="10"/>
  <c r="X314" i="10"/>
  <c r="Y314" i="10"/>
  <c r="W315" i="10"/>
  <c r="X315" i="10"/>
  <c r="Y315" i="10"/>
  <c r="W316" i="10"/>
  <c r="X316" i="10"/>
  <c r="Y316" i="10"/>
  <c r="W317" i="10"/>
  <c r="X317" i="10"/>
  <c r="Y317" i="10"/>
  <c r="W318" i="10"/>
  <c r="X318" i="10"/>
  <c r="Y318" i="10"/>
  <c r="W319" i="10"/>
  <c r="X319" i="10"/>
  <c r="Y319" i="10"/>
  <c r="W320" i="10"/>
  <c r="X320" i="10"/>
  <c r="Y320" i="10"/>
  <c r="W321" i="10"/>
  <c r="X321" i="10"/>
  <c r="Y321" i="10"/>
  <c r="W322" i="10"/>
  <c r="X322" i="10"/>
  <c r="Y322" i="10"/>
  <c r="W323" i="10"/>
  <c r="X323" i="10"/>
  <c r="Y323" i="10"/>
  <c r="W324" i="10"/>
  <c r="X324" i="10"/>
  <c r="Y324" i="10"/>
  <c r="W325" i="10"/>
  <c r="X325" i="10"/>
  <c r="Y325" i="10"/>
  <c r="W326" i="10"/>
  <c r="X326" i="10"/>
  <c r="Y326" i="10"/>
  <c r="W327" i="10"/>
  <c r="X327" i="10"/>
  <c r="Y327" i="10"/>
  <c r="W328" i="10"/>
  <c r="X328" i="10"/>
  <c r="Y328" i="10"/>
  <c r="W329" i="10"/>
  <c r="X329" i="10"/>
  <c r="Y329" i="10"/>
  <c r="W330" i="10"/>
  <c r="X330" i="10"/>
  <c r="Y330" i="10"/>
  <c r="W331" i="10"/>
  <c r="X331" i="10"/>
  <c r="Y331" i="10"/>
  <c r="W332" i="10"/>
  <c r="X332" i="10"/>
  <c r="Y332" i="10"/>
  <c r="W333" i="10"/>
  <c r="X333" i="10"/>
  <c r="Y333" i="10"/>
  <c r="W334" i="10"/>
  <c r="X334" i="10"/>
  <c r="Y334" i="10"/>
  <c r="W335" i="10"/>
  <c r="X335" i="10"/>
  <c r="Y335" i="10"/>
  <c r="W336" i="10"/>
  <c r="X336" i="10"/>
  <c r="Y336" i="10"/>
  <c r="W337" i="10"/>
  <c r="X337" i="10"/>
  <c r="Y337" i="10"/>
  <c r="W338" i="10"/>
  <c r="X338" i="10"/>
  <c r="Y338" i="10"/>
  <c r="W339" i="10"/>
  <c r="X339" i="10"/>
  <c r="Y339" i="10"/>
  <c r="W340" i="10"/>
  <c r="X340" i="10"/>
  <c r="Y340" i="10"/>
  <c r="W341" i="10"/>
  <c r="X341" i="10"/>
  <c r="Y341" i="10"/>
  <c r="W342" i="10"/>
  <c r="X342" i="10"/>
  <c r="Y342" i="10"/>
  <c r="W343" i="10"/>
  <c r="X343" i="10"/>
  <c r="Y343" i="10"/>
  <c r="W344" i="10"/>
  <c r="X344" i="10"/>
  <c r="Y344" i="10"/>
  <c r="W345" i="10"/>
  <c r="X345" i="10"/>
  <c r="Y345" i="10"/>
  <c r="W346" i="10"/>
  <c r="X346" i="10"/>
  <c r="Y346" i="10"/>
  <c r="W347" i="10"/>
  <c r="X347" i="10"/>
  <c r="Y347" i="10"/>
  <c r="W348" i="10"/>
  <c r="X348" i="10"/>
  <c r="Y348" i="10"/>
  <c r="W349" i="10"/>
  <c r="X349" i="10"/>
  <c r="Y349" i="10"/>
  <c r="W350" i="10"/>
  <c r="X350" i="10"/>
  <c r="Y350" i="10"/>
  <c r="W351" i="10"/>
  <c r="X351" i="10"/>
  <c r="Y351" i="10"/>
  <c r="W352" i="10"/>
  <c r="X352" i="10"/>
  <c r="Y352" i="10"/>
  <c r="W353" i="10"/>
  <c r="X353" i="10"/>
  <c r="Y353" i="10"/>
  <c r="W354" i="10"/>
  <c r="X354" i="10"/>
  <c r="Y354" i="10"/>
  <c r="W355" i="10"/>
  <c r="X355" i="10"/>
  <c r="Y355" i="10"/>
  <c r="W356" i="10"/>
  <c r="X356" i="10"/>
  <c r="Y356" i="10"/>
  <c r="W357" i="10"/>
  <c r="X357" i="10"/>
  <c r="Y357" i="10"/>
  <c r="W358" i="10"/>
  <c r="X358" i="10"/>
  <c r="Y358" i="10"/>
  <c r="W359" i="10"/>
  <c r="X359" i="10"/>
  <c r="Y359" i="10"/>
  <c r="W360" i="10"/>
  <c r="X360" i="10"/>
  <c r="Y360" i="10"/>
  <c r="W361" i="10"/>
  <c r="X361" i="10"/>
  <c r="Y361" i="10"/>
  <c r="W362" i="10"/>
  <c r="X362" i="10"/>
  <c r="Y362" i="10"/>
  <c r="W363" i="10"/>
  <c r="X363" i="10"/>
  <c r="Y363" i="10"/>
  <c r="W364" i="10"/>
  <c r="X364" i="10"/>
  <c r="Y364" i="10"/>
  <c r="W365" i="10"/>
  <c r="X365" i="10"/>
  <c r="Y365" i="10"/>
  <c r="W366" i="10"/>
  <c r="X366" i="10"/>
  <c r="Y366" i="10"/>
  <c r="W367" i="10"/>
  <c r="X367" i="10"/>
  <c r="Y367" i="10"/>
  <c r="W368" i="10"/>
  <c r="X368" i="10"/>
  <c r="Y368" i="10"/>
  <c r="W369" i="10"/>
  <c r="X369" i="10"/>
  <c r="Y369" i="10"/>
  <c r="W370" i="10"/>
  <c r="X370" i="10"/>
  <c r="Y370" i="10"/>
  <c r="W371" i="10"/>
  <c r="X371" i="10"/>
  <c r="Y371" i="10"/>
  <c r="W372" i="10"/>
  <c r="X372" i="10"/>
  <c r="Y372" i="10"/>
  <c r="W373" i="10"/>
  <c r="X373" i="10"/>
  <c r="Y373" i="10"/>
  <c r="W374" i="10"/>
  <c r="X374" i="10"/>
  <c r="Y374" i="10"/>
  <c r="W375" i="10"/>
  <c r="X375" i="10"/>
  <c r="Y375" i="10"/>
  <c r="W376" i="10"/>
  <c r="X376" i="10"/>
  <c r="Y376" i="10"/>
  <c r="W377" i="10"/>
  <c r="X377" i="10"/>
  <c r="Y377" i="10"/>
  <c r="W378" i="10"/>
  <c r="X378" i="10"/>
  <c r="Y378" i="10"/>
  <c r="W379" i="10"/>
  <c r="X379" i="10"/>
  <c r="Y379" i="10"/>
  <c r="W380" i="10"/>
  <c r="X380" i="10"/>
  <c r="Y380" i="10"/>
  <c r="W381" i="10"/>
  <c r="X381" i="10"/>
  <c r="Y381" i="10"/>
  <c r="W382" i="10"/>
  <c r="X382" i="10"/>
  <c r="Y382" i="10"/>
  <c r="W383" i="10"/>
  <c r="X383" i="10"/>
  <c r="Y383" i="10"/>
  <c r="W384" i="10"/>
  <c r="X384" i="10"/>
  <c r="Y384" i="10"/>
  <c r="W385" i="10"/>
  <c r="X385" i="10"/>
  <c r="Y385" i="10"/>
  <c r="W386" i="10"/>
  <c r="X386" i="10"/>
  <c r="Y386" i="10"/>
  <c r="W387" i="10"/>
  <c r="X387" i="10"/>
  <c r="Y387" i="10"/>
  <c r="W388" i="10"/>
  <c r="X388" i="10"/>
  <c r="Y388" i="10"/>
  <c r="W389" i="10"/>
  <c r="X389" i="10"/>
  <c r="Y389" i="10"/>
  <c r="W390" i="10"/>
  <c r="X390" i="10"/>
  <c r="Y390" i="10"/>
  <c r="W391" i="10"/>
  <c r="X391" i="10"/>
  <c r="Y391" i="10"/>
  <c r="W392" i="10"/>
  <c r="X392" i="10"/>
  <c r="Y392" i="10"/>
  <c r="W393" i="10"/>
  <c r="X393" i="10"/>
  <c r="Y393" i="10"/>
  <c r="W394" i="10"/>
  <c r="X394" i="10"/>
  <c r="Y394" i="10"/>
  <c r="W395" i="10"/>
  <c r="X395" i="10"/>
  <c r="Y395" i="10"/>
  <c r="W396" i="10"/>
  <c r="X396" i="10"/>
  <c r="Y396" i="10"/>
  <c r="W397" i="10"/>
  <c r="X397" i="10"/>
  <c r="Y397" i="10"/>
  <c r="W398" i="10"/>
  <c r="X398" i="10"/>
  <c r="Y398" i="10"/>
  <c r="W399" i="10"/>
  <c r="X399" i="10"/>
  <c r="Y399" i="10"/>
  <c r="W400" i="10"/>
  <c r="X400" i="10"/>
  <c r="Y400" i="10"/>
  <c r="W401" i="10"/>
  <c r="X401" i="10"/>
  <c r="Y401" i="10"/>
  <c r="W402" i="10"/>
  <c r="X402" i="10"/>
  <c r="Y402" i="10"/>
  <c r="W403" i="10"/>
  <c r="X403" i="10"/>
  <c r="Y403" i="10"/>
  <c r="W404" i="10"/>
  <c r="X404" i="10"/>
  <c r="Y404" i="10"/>
  <c r="W405" i="10"/>
  <c r="X405" i="10"/>
  <c r="Y405" i="10"/>
  <c r="W406" i="10"/>
  <c r="X406" i="10"/>
  <c r="Y406" i="10"/>
  <c r="W407" i="10"/>
  <c r="X407" i="10"/>
  <c r="Y407" i="10"/>
  <c r="W408" i="10"/>
  <c r="X408" i="10"/>
  <c r="Y408" i="10"/>
  <c r="W409" i="10"/>
  <c r="X409" i="10"/>
  <c r="Y409" i="10"/>
  <c r="W410" i="10"/>
  <c r="X410" i="10"/>
  <c r="Y410" i="10"/>
  <c r="W411" i="10"/>
  <c r="X411" i="10"/>
  <c r="Y411" i="10"/>
  <c r="W412" i="10"/>
  <c r="X412" i="10"/>
  <c r="Y412" i="10"/>
  <c r="W413" i="10"/>
  <c r="X413" i="10"/>
  <c r="Y413" i="10"/>
  <c r="W414" i="10"/>
  <c r="X414" i="10"/>
  <c r="Y414" i="10"/>
  <c r="W415" i="10"/>
  <c r="X415" i="10"/>
  <c r="Y415" i="10"/>
  <c r="W416" i="10"/>
  <c r="X416" i="10"/>
  <c r="Y416" i="10"/>
  <c r="W417" i="10"/>
  <c r="X417" i="10"/>
  <c r="Y417" i="10"/>
  <c r="W418" i="10"/>
  <c r="X418" i="10"/>
  <c r="Y418" i="10"/>
  <c r="W419" i="10"/>
  <c r="X419" i="10"/>
  <c r="Y419" i="10"/>
  <c r="W420" i="10"/>
  <c r="X420" i="10"/>
  <c r="Y420" i="10"/>
  <c r="W421" i="10"/>
  <c r="X421" i="10"/>
  <c r="Y421" i="10"/>
  <c r="W422" i="10"/>
  <c r="X422" i="10"/>
  <c r="Y422" i="10"/>
  <c r="W423" i="10"/>
  <c r="X423" i="10"/>
  <c r="Y423" i="10"/>
  <c r="W424" i="10"/>
  <c r="X424" i="10"/>
  <c r="Y424" i="10"/>
  <c r="W425" i="10"/>
  <c r="X425" i="10"/>
  <c r="Y425" i="10"/>
  <c r="W426" i="10"/>
  <c r="X426" i="10"/>
  <c r="Y426" i="10"/>
  <c r="W427" i="10"/>
  <c r="X427" i="10"/>
  <c r="Y427" i="10"/>
  <c r="W428" i="10"/>
  <c r="X428" i="10"/>
  <c r="Y428" i="10"/>
  <c r="W429" i="10"/>
  <c r="X429" i="10"/>
  <c r="Y429" i="10"/>
  <c r="W430" i="10"/>
  <c r="X430" i="10"/>
  <c r="Y430" i="10"/>
  <c r="W431" i="10"/>
  <c r="X431" i="10"/>
  <c r="Y431" i="10"/>
  <c r="W432" i="10"/>
  <c r="X432" i="10"/>
  <c r="Y432" i="10"/>
  <c r="W433" i="10"/>
  <c r="X433" i="10"/>
  <c r="Y433" i="10"/>
  <c r="W434" i="10"/>
  <c r="X434" i="10"/>
  <c r="Y434" i="10"/>
  <c r="W435" i="10"/>
  <c r="X435" i="10"/>
  <c r="Y435" i="10"/>
  <c r="W436" i="10"/>
  <c r="X436" i="10"/>
  <c r="Y436" i="10"/>
  <c r="W437" i="10"/>
  <c r="X437" i="10"/>
  <c r="Y437" i="10"/>
  <c r="W438" i="10"/>
  <c r="X438" i="10"/>
  <c r="Y438" i="10"/>
  <c r="W439" i="10"/>
  <c r="X439" i="10"/>
  <c r="Y439" i="10"/>
  <c r="W440" i="10"/>
  <c r="X440" i="10"/>
  <c r="Y440" i="10"/>
  <c r="W441" i="10"/>
  <c r="X441" i="10"/>
  <c r="Y441" i="10"/>
  <c r="W442" i="10"/>
  <c r="X442" i="10"/>
  <c r="Y442" i="10"/>
  <c r="W443" i="10"/>
  <c r="X443" i="10"/>
  <c r="Y443" i="10"/>
  <c r="W444" i="10"/>
  <c r="X444" i="10"/>
  <c r="Y444" i="10"/>
  <c r="W445" i="10"/>
  <c r="X445" i="10"/>
  <c r="Y445" i="10"/>
  <c r="W446" i="10"/>
  <c r="X446" i="10"/>
  <c r="Y446" i="10"/>
  <c r="W447" i="10"/>
  <c r="X447" i="10"/>
  <c r="Y447" i="10"/>
  <c r="W448" i="10"/>
  <c r="X448" i="10"/>
  <c r="Y448" i="10"/>
  <c r="W449" i="10"/>
  <c r="X449" i="10"/>
  <c r="Y449" i="10"/>
  <c r="W450" i="10"/>
  <c r="X450" i="10"/>
  <c r="Y450" i="10"/>
  <c r="W451" i="10"/>
  <c r="X451" i="10"/>
  <c r="Y451" i="10"/>
  <c r="W452" i="10"/>
  <c r="X452" i="10"/>
  <c r="Y452" i="10"/>
  <c r="W453" i="10"/>
  <c r="X453" i="10"/>
  <c r="Y453" i="10"/>
  <c r="W454" i="10"/>
  <c r="X454" i="10"/>
  <c r="Y454" i="10"/>
  <c r="W455" i="10"/>
  <c r="X455" i="10"/>
  <c r="Y455" i="10"/>
  <c r="W456" i="10"/>
  <c r="X456" i="10"/>
  <c r="Y456" i="10"/>
  <c r="W457" i="10"/>
  <c r="X457" i="10"/>
  <c r="Y457" i="10"/>
  <c r="W458" i="10"/>
  <c r="X458" i="10"/>
  <c r="Y458" i="10"/>
  <c r="W459" i="10"/>
  <c r="X459" i="10"/>
  <c r="Y459" i="10"/>
  <c r="W460" i="10"/>
  <c r="X460" i="10"/>
  <c r="Y460" i="10"/>
  <c r="W461" i="10"/>
  <c r="X461" i="10"/>
  <c r="Y461" i="10"/>
  <c r="W462" i="10"/>
  <c r="X462" i="10"/>
  <c r="Y462" i="10"/>
  <c r="W463" i="10"/>
  <c r="X463" i="10"/>
  <c r="Y463" i="10"/>
  <c r="W464" i="10"/>
  <c r="X464" i="10"/>
  <c r="Y464" i="10"/>
  <c r="W465" i="10"/>
  <c r="X465" i="10"/>
  <c r="Y465" i="10"/>
  <c r="W466" i="10"/>
  <c r="X466" i="10"/>
  <c r="Y466" i="10"/>
  <c r="W467" i="10"/>
  <c r="X467" i="10"/>
  <c r="Y467" i="10"/>
  <c r="W468" i="10"/>
  <c r="X468" i="10"/>
  <c r="Y468" i="10"/>
  <c r="W469" i="10"/>
  <c r="X469" i="10"/>
  <c r="Y469" i="10"/>
  <c r="W470" i="10"/>
  <c r="X470" i="10"/>
  <c r="Y470" i="10"/>
  <c r="W471" i="10"/>
  <c r="X471" i="10"/>
  <c r="Y471" i="10"/>
  <c r="W472" i="10"/>
  <c r="X472" i="10"/>
  <c r="Y472" i="10"/>
  <c r="W473" i="10"/>
  <c r="X473" i="10"/>
  <c r="Y473" i="10"/>
  <c r="W474" i="10"/>
  <c r="X474" i="10"/>
  <c r="Y474" i="10"/>
  <c r="W475" i="10"/>
  <c r="X475" i="10"/>
  <c r="Y475" i="10"/>
  <c r="W476" i="10"/>
  <c r="X476" i="10"/>
  <c r="Y476" i="10"/>
  <c r="W477" i="10"/>
  <c r="X477" i="10"/>
  <c r="Y477" i="10"/>
  <c r="W478" i="10"/>
  <c r="X478" i="10"/>
  <c r="Y478" i="10"/>
  <c r="W479" i="10"/>
  <c r="X479" i="10"/>
  <c r="Y479" i="10"/>
  <c r="W480" i="10"/>
  <c r="X480" i="10"/>
  <c r="Y480" i="10"/>
  <c r="W481" i="10"/>
  <c r="X481" i="10"/>
  <c r="Y481" i="10"/>
  <c r="W482" i="10"/>
  <c r="X482" i="10"/>
  <c r="Y482" i="10"/>
  <c r="W483" i="10"/>
  <c r="X483" i="10"/>
  <c r="Y483" i="10"/>
  <c r="W484" i="10"/>
  <c r="X484" i="10"/>
  <c r="Y484" i="10"/>
  <c r="W485" i="10"/>
  <c r="X485" i="10"/>
  <c r="Y485" i="10"/>
  <c r="W486" i="10"/>
  <c r="X486" i="10"/>
  <c r="Y486" i="10"/>
  <c r="W487" i="10"/>
  <c r="X487" i="10"/>
  <c r="Y487" i="10"/>
  <c r="W488" i="10"/>
  <c r="X488" i="10"/>
  <c r="Y488" i="10"/>
  <c r="W489" i="10"/>
  <c r="X489" i="10"/>
  <c r="Y489" i="10"/>
  <c r="W490" i="10"/>
  <c r="X490" i="10"/>
  <c r="Y490" i="10"/>
  <c r="W491" i="10"/>
  <c r="X491" i="10"/>
  <c r="Y491" i="10"/>
  <c r="W492" i="10"/>
  <c r="X492" i="10"/>
  <c r="Y492" i="10"/>
  <c r="W493" i="10"/>
  <c r="X493" i="10"/>
  <c r="Y493" i="10"/>
  <c r="W494" i="10"/>
  <c r="X494" i="10"/>
  <c r="Y494" i="10"/>
  <c r="W495" i="10"/>
  <c r="X495" i="10"/>
  <c r="Y495" i="10"/>
  <c r="W496" i="10"/>
  <c r="X496" i="10"/>
  <c r="Y496" i="10"/>
  <c r="W497" i="10"/>
  <c r="X497" i="10"/>
  <c r="Y497" i="10"/>
  <c r="W498" i="10"/>
  <c r="X498" i="10"/>
  <c r="Y498" i="10"/>
  <c r="W499" i="10"/>
  <c r="X499" i="10"/>
  <c r="Y499" i="10"/>
  <c r="W500" i="10"/>
  <c r="X500" i="10"/>
  <c r="Y500" i="10"/>
  <c r="W501" i="10"/>
  <c r="X501" i="10"/>
  <c r="Y501" i="10"/>
  <c r="W502" i="10"/>
  <c r="X502" i="10"/>
  <c r="Y502" i="10"/>
  <c r="W503" i="10"/>
  <c r="X503" i="10"/>
  <c r="Y503" i="10"/>
  <c r="W504" i="10"/>
  <c r="X504" i="10"/>
  <c r="Y504" i="10"/>
  <c r="W505" i="10"/>
  <c r="X505" i="10"/>
  <c r="Y505" i="10"/>
  <c r="W506" i="10"/>
  <c r="X506" i="10"/>
  <c r="Y506" i="10"/>
  <c r="W507" i="10"/>
  <c r="X507" i="10"/>
  <c r="Y507" i="10"/>
  <c r="W508" i="10"/>
  <c r="X508" i="10"/>
  <c r="Y508" i="10"/>
  <c r="W509" i="10"/>
  <c r="X509" i="10"/>
  <c r="Y509" i="10"/>
  <c r="W510" i="10"/>
  <c r="X510" i="10"/>
  <c r="Y510" i="10"/>
  <c r="W511" i="10"/>
  <c r="X511" i="10"/>
  <c r="Y511" i="10"/>
  <c r="W512" i="10"/>
  <c r="X512" i="10"/>
  <c r="Y512" i="10"/>
  <c r="W513" i="10"/>
  <c r="X513" i="10"/>
  <c r="Y513" i="10"/>
  <c r="W514" i="10"/>
  <c r="X514" i="10"/>
  <c r="Y514" i="10"/>
  <c r="W515" i="10"/>
  <c r="X515" i="10"/>
  <c r="Y515" i="10"/>
  <c r="W516" i="10"/>
  <c r="X516" i="10"/>
  <c r="Y516" i="10"/>
  <c r="W517" i="10"/>
  <c r="X517" i="10"/>
  <c r="Y517" i="10"/>
  <c r="W518" i="10"/>
  <c r="X518" i="10"/>
  <c r="Y518" i="10"/>
  <c r="W519" i="10"/>
  <c r="X519" i="10"/>
  <c r="Y519" i="10"/>
  <c r="W520" i="10"/>
  <c r="X520" i="10"/>
  <c r="Y520" i="10"/>
  <c r="W521" i="10"/>
  <c r="X521" i="10"/>
  <c r="Y521" i="10"/>
  <c r="W522" i="10"/>
  <c r="X522" i="10"/>
  <c r="Y522" i="10"/>
  <c r="W523" i="10"/>
  <c r="X523" i="10"/>
  <c r="Y523" i="10"/>
  <c r="W524" i="10"/>
  <c r="X524" i="10"/>
  <c r="Y524" i="10"/>
  <c r="W525" i="10"/>
  <c r="X525" i="10"/>
  <c r="Y525" i="10"/>
  <c r="W526" i="10"/>
  <c r="X526" i="10"/>
  <c r="Y526" i="10"/>
  <c r="W527" i="10"/>
  <c r="X527" i="10"/>
  <c r="Y527" i="10"/>
  <c r="W528" i="10"/>
  <c r="X528" i="10"/>
  <c r="Y528" i="10"/>
  <c r="W529" i="10"/>
  <c r="X529" i="10"/>
  <c r="Y529" i="10"/>
  <c r="W530" i="10"/>
  <c r="X530" i="10"/>
  <c r="Y530" i="10"/>
  <c r="W531" i="10"/>
  <c r="X531" i="10"/>
  <c r="Y531" i="10"/>
  <c r="W532" i="10"/>
  <c r="X532" i="10"/>
  <c r="Y532" i="10"/>
  <c r="W533" i="10"/>
  <c r="X533" i="10"/>
  <c r="Y533" i="10"/>
  <c r="W534" i="10"/>
  <c r="X534" i="10"/>
  <c r="Y534" i="10"/>
  <c r="W535" i="10"/>
  <c r="X535" i="10"/>
  <c r="Y535" i="10"/>
  <c r="W536" i="10"/>
  <c r="X536" i="10"/>
  <c r="Y536" i="10"/>
  <c r="W537" i="10"/>
  <c r="X537" i="10"/>
  <c r="Y537" i="10"/>
  <c r="W538" i="10"/>
  <c r="X538" i="10"/>
  <c r="Y538" i="10"/>
  <c r="W539" i="10"/>
  <c r="X539" i="10"/>
  <c r="Y539" i="10"/>
  <c r="W540" i="10"/>
  <c r="X540" i="10"/>
  <c r="Y540" i="10"/>
  <c r="W541" i="10"/>
  <c r="X541" i="10"/>
  <c r="Y541" i="10"/>
  <c r="W542" i="10"/>
  <c r="X542" i="10"/>
  <c r="Y542" i="10"/>
  <c r="W543" i="10"/>
  <c r="X543" i="10"/>
  <c r="Y543" i="10"/>
  <c r="W544" i="10"/>
  <c r="X544" i="10"/>
  <c r="Y544" i="10"/>
  <c r="W545" i="10"/>
  <c r="X545" i="10"/>
  <c r="Y545" i="10"/>
  <c r="W546" i="10"/>
  <c r="X546" i="10"/>
  <c r="Y546" i="10"/>
  <c r="W547" i="10"/>
  <c r="X547" i="10"/>
  <c r="Y547" i="10"/>
  <c r="W548" i="10"/>
  <c r="X548" i="10"/>
  <c r="Y548" i="10"/>
  <c r="W549" i="10"/>
  <c r="X549" i="10"/>
  <c r="Y549" i="10"/>
  <c r="W550" i="10"/>
  <c r="X550" i="10"/>
  <c r="Y550" i="10"/>
  <c r="W551" i="10"/>
  <c r="X551" i="10"/>
  <c r="Y551" i="10"/>
  <c r="W552" i="10"/>
  <c r="X552" i="10"/>
  <c r="Y552" i="10"/>
  <c r="W553" i="10"/>
  <c r="X553" i="10"/>
  <c r="Y553" i="10"/>
  <c r="W554" i="10"/>
  <c r="X554" i="10"/>
  <c r="Y554" i="10"/>
  <c r="W555" i="10"/>
  <c r="X555" i="10"/>
  <c r="Y555" i="10"/>
  <c r="W556" i="10"/>
  <c r="X556" i="10"/>
  <c r="Y556" i="10"/>
  <c r="W557" i="10"/>
  <c r="X557" i="10"/>
  <c r="Y557" i="10"/>
  <c r="W558" i="10"/>
  <c r="X558" i="10"/>
  <c r="Y558" i="10"/>
  <c r="W559" i="10"/>
  <c r="X559" i="10"/>
  <c r="Y559" i="10"/>
  <c r="W560" i="10"/>
  <c r="X560" i="10"/>
  <c r="Y560" i="10"/>
  <c r="W561" i="10"/>
  <c r="X561" i="10"/>
  <c r="Y561" i="10"/>
  <c r="W562" i="10"/>
  <c r="X562" i="10"/>
  <c r="Y562" i="10"/>
  <c r="W563" i="10"/>
  <c r="X563" i="10"/>
  <c r="Y563" i="10"/>
  <c r="W564" i="10"/>
  <c r="X564" i="10"/>
  <c r="Y564" i="10"/>
  <c r="W565" i="10"/>
  <c r="X565" i="10"/>
  <c r="Y565" i="10"/>
  <c r="W566" i="10"/>
  <c r="X566" i="10"/>
  <c r="Y566" i="10"/>
  <c r="W567" i="10"/>
  <c r="X567" i="10"/>
  <c r="Y567" i="10"/>
  <c r="W568" i="10"/>
  <c r="X568" i="10"/>
  <c r="Y568" i="10"/>
  <c r="W569" i="10"/>
  <c r="X569" i="10"/>
  <c r="Y569" i="10"/>
  <c r="W570" i="10"/>
  <c r="X570" i="10"/>
  <c r="Y570" i="10"/>
  <c r="W571" i="10"/>
  <c r="X571" i="10"/>
  <c r="Y571" i="10"/>
  <c r="W572" i="10"/>
  <c r="X572" i="10"/>
  <c r="Y572" i="10"/>
  <c r="W573" i="10"/>
  <c r="X573" i="10"/>
  <c r="Y573" i="10"/>
  <c r="W574" i="10"/>
  <c r="X574" i="10"/>
  <c r="Y574" i="10"/>
  <c r="W575" i="10"/>
  <c r="X575" i="10"/>
  <c r="Y575" i="10"/>
  <c r="W576" i="10"/>
  <c r="X576" i="10"/>
  <c r="Y576" i="10"/>
  <c r="W577" i="10"/>
  <c r="X577" i="10"/>
  <c r="Y577" i="10"/>
  <c r="W578" i="10"/>
  <c r="X578" i="10"/>
  <c r="Y578" i="10"/>
  <c r="W579" i="10"/>
  <c r="X579" i="10"/>
  <c r="Y579" i="10"/>
  <c r="W580" i="10"/>
  <c r="X580" i="10"/>
  <c r="Y580" i="10"/>
  <c r="W581" i="10"/>
  <c r="X581" i="10"/>
  <c r="Y581" i="10"/>
  <c r="W582" i="10"/>
  <c r="X582" i="10"/>
  <c r="Y582" i="10"/>
  <c r="W583" i="10"/>
  <c r="X583" i="10"/>
  <c r="Y583" i="10"/>
  <c r="W584" i="10"/>
  <c r="X584" i="10"/>
  <c r="Y584" i="10"/>
  <c r="W585" i="10"/>
  <c r="X585" i="10"/>
  <c r="Y585" i="10"/>
  <c r="W586" i="10"/>
  <c r="X586" i="10"/>
  <c r="Y586" i="10"/>
  <c r="W587" i="10"/>
  <c r="X587" i="10"/>
  <c r="Y587" i="10"/>
  <c r="W588" i="10"/>
  <c r="X588" i="10"/>
  <c r="Y588" i="10"/>
  <c r="W589" i="10"/>
  <c r="X589" i="10"/>
  <c r="Y589" i="10"/>
  <c r="W590" i="10"/>
  <c r="X590" i="10"/>
  <c r="Y590" i="10"/>
  <c r="W591" i="10"/>
  <c r="X591" i="10"/>
  <c r="Y591" i="10"/>
  <c r="W592" i="10"/>
  <c r="X592" i="10"/>
  <c r="Y592" i="10"/>
  <c r="W593" i="10"/>
  <c r="X593" i="10"/>
  <c r="Y593" i="10"/>
  <c r="W594" i="10"/>
  <c r="X594" i="10"/>
  <c r="Y594" i="10"/>
  <c r="W595" i="10"/>
  <c r="X595" i="10"/>
  <c r="Y595" i="10"/>
  <c r="W596" i="10"/>
  <c r="X596" i="10"/>
  <c r="Y596" i="10"/>
  <c r="W597" i="10"/>
  <c r="X597" i="10"/>
  <c r="Y597" i="10"/>
  <c r="W598" i="10"/>
  <c r="X598" i="10"/>
  <c r="Y598" i="10"/>
  <c r="W599" i="10"/>
  <c r="X599" i="10"/>
  <c r="Y599" i="10"/>
  <c r="W600" i="10"/>
  <c r="X600" i="10"/>
  <c r="Y600" i="10"/>
  <c r="W601" i="10"/>
  <c r="X601" i="10"/>
  <c r="Y601" i="10"/>
  <c r="W602" i="10"/>
  <c r="X602" i="10"/>
  <c r="Y602" i="10"/>
  <c r="W603" i="10"/>
  <c r="X603" i="10"/>
  <c r="Y603" i="10"/>
  <c r="W604" i="10"/>
  <c r="X604" i="10"/>
  <c r="Y604" i="10"/>
  <c r="W605" i="10"/>
  <c r="X605" i="10"/>
  <c r="Y605" i="10"/>
  <c r="W606" i="10"/>
  <c r="X606" i="10"/>
  <c r="Y606" i="10"/>
  <c r="W607" i="10"/>
  <c r="X607" i="10"/>
  <c r="Y607" i="10"/>
  <c r="W608" i="10"/>
  <c r="X608" i="10"/>
  <c r="Y608" i="10"/>
  <c r="W609" i="10"/>
  <c r="X609" i="10"/>
  <c r="Y609" i="10"/>
  <c r="W610" i="10"/>
  <c r="X610" i="10"/>
  <c r="Y610" i="10"/>
  <c r="W611" i="10"/>
  <c r="X611" i="10"/>
  <c r="Y611" i="10"/>
  <c r="W612" i="10"/>
  <c r="X612" i="10"/>
  <c r="Y612" i="10"/>
  <c r="W613" i="10"/>
  <c r="X613" i="10"/>
  <c r="Y613" i="10"/>
  <c r="W614" i="10"/>
  <c r="X614" i="10"/>
  <c r="Y614" i="10"/>
  <c r="W615" i="10"/>
  <c r="X615" i="10"/>
  <c r="Y615" i="10"/>
  <c r="W616" i="10"/>
  <c r="X616" i="10"/>
  <c r="Y616" i="10"/>
  <c r="W617" i="10"/>
  <c r="X617" i="10"/>
  <c r="Y617" i="10"/>
  <c r="W618" i="10"/>
  <c r="X618" i="10"/>
  <c r="Y618" i="10"/>
  <c r="W619" i="10"/>
  <c r="X619" i="10"/>
  <c r="Y619" i="10"/>
  <c r="W620" i="10"/>
  <c r="X620" i="10"/>
  <c r="Y620" i="10"/>
  <c r="W621" i="10"/>
  <c r="X621" i="10"/>
  <c r="Y621" i="10"/>
  <c r="W622" i="10"/>
  <c r="X622" i="10"/>
  <c r="Y622" i="10"/>
  <c r="W623" i="10"/>
  <c r="X623" i="10"/>
  <c r="Y623" i="10"/>
  <c r="W624" i="10"/>
  <c r="X624" i="10"/>
  <c r="Y624" i="10"/>
  <c r="W625" i="10"/>
  <c r="X625" i="10"/>
  <c r="Y625" i="10"/>
  <c r="W626" i="10"/>
  <c r="X626" i="10"/>
  <c r="Y626" i="10"/>
  <c r="W627" i="10"/>
  <c r="X627" i="10"/>
  <c r="Y627" i="10"/>
  <c r="W628" i="10"/>
  <c r="X628" i="10"/>
  <c r="Y628" i="10"/>
  <c r="W629" i="10"/>
  <c r="X629" i="10"/>
  <c r="Y629" i="10"/>
  <c r="W630" i="10"/>
  <c r="X630" i="10"/>
  <c r="Y630" i="10"/>
  <c r="W631" i="10"/>
  <c r="X631" i="10"/>
  <c r="Y631" i="10"/>
  <c r="W632" i="10"/>
  <c r="X632" i="10"/>
  <c r="Y632" i="10"/>
  <c r="W633" i="10"/>
  <c r="X633" i="10"/>
  <c r="Y633" i="10"/>
  <c r="W634" i="10"/>
  <c r="X634" i="10"/>
  <c r="Y634" i="10"/>
  <c r="W635" i="10"/>
  <c r="X635" i="10"/>
  <c r="Y635" i="10"/>
  <c r="W636" i="10"/>
  <c r="X636" i="10"/>
  <c r="Y636" i="10"/>
  <c r="W637" i="10"/>
  <c r="X637" i="10"/>
  <c r="Y637" i="10"/>
  <c r="W638" i="10"/>
  <c r="X638" i="10"/>
  <c r="Y638" i="10"/>
  <c r="W639" i="10"/>
  <c r="X639" i="10"/>
  <c r="Y639" i="10"/>
  <c r="W640" i="10"/>
  <c r="X640" i="10"/>
  <c r="Y640" i="10"/>
  <c r="W641" i="10"/>
  <c r="X641" i="10"/>
  <c r="Y641" i="10"/>
  <c r="W642" i="10"/>
  <c r="X642" i="10"/>
  <c r="Y642" i="10"/>
  <c r="W643" i="10"/>
  <c r="X643" i="10"/>
  <c r="Y643" i="10"/>
  <c r="W644" i="10"/>
  <c r="X644" i="10"/>
  <c r="Y644" i="10"/>
  <c r="W645" i="10"/>
  <c r="X645" i="10"/>
  <c r="Y645" i="10"/>
  <c r="W646" i="10"/>
  <c r="X646" i="10"/>
  <c r="Y646" i="10"/>
  <c r="W647" i="10"/>
  <c r="X647" i="10"/>
  <c r="Y647" i="10"/>
  <c r="W648" i="10"/>
  <c r="X648" i="10"/>
  <c r="Y648" i="10"/>
  <c r="W649" i="10"/>
  <c r="X649" i="10"/>
  <c r="Y649" i="10"/>
  <c r="W650" i="10"/>
  <c r="X650" i="10"/>
  <c r="Y650" i="10"/>
  <c r="W651" i="10"/>
  <c r="X651" i="10"/>
  <c r="Y651" i="10"/>
  <c r="W652" i="10"/>
  <c r="X652" i="10"/>
  <c r="Y652" i="10"/>
  <c r="W653" i="10"/>
  <c r="X653" i="10"/>
  <c r="Y653" i="10"/>
  <c r="W654" i="10"/>
  <c r="X654" i="10"/>
  <c r="Y654" i="10"/>
  <c r="W655" i="10"/>
  <c r="X655" i="10"/>
  <c r="Y655" i="10"/>
  <c r="W656" i="10"/>
  <c r="X656" i="10"/>
  <c r="Y656" i="10"/>
  <c r="W657" i="10"/>
  <c r="X657" i="10"/>
  <c r="Y657" i="10"/>
  <c r="W658" i="10"/>
  <c r="X658" i="10"/>
  <c r="Y658" i="10"/>
  <c r="W659" i="10"/>
  <c r="X659" i="10"/>
  <c r="Y659" i="10"/>
  <c r="W660" i="10"/>
  <c r="X660" i="10"/>
  <c r="Y660" i="10"/>
  <c r="W661" i="10"/>
  <c r="X661" i="10"/>
  <c r="Y661" i="10"/>
  <c r="W662" i="10"/>
  <c r="X662" i="10"/>
  <c r="Y662" i="10"/>
  <c r="W663" i="10"/>
  <c r="X663" i="10"/>
  <c r="Y663" i="10"/>
  <c r="W664" i="10"/>
  <c r="X664" i="10"/>
  <c r="Y664" i="10"/>
  <c r="W665" i="10"/>
  <c r="X665" i="10"/>
  <c r="Y665" i="10"/>
  <c r="W666" i="10"/>
  <c r="X666" i="10"/>
  <c r="Y666" i="10"/>
  <c r="W667" i="10"/>
  <c r="X667" i="10"/>
  <c r="Y667" i="10"/>
  <c r="W668" i="10"/>
  <c r="X668" i="10"/>
  <c r="Y668" i="10"/>
  <c r="W669" i="10"/>
  <c r="X669" i="10"/>
  <c r="Y669" i="10"/>
  <c r="W670" i="10"/>
  <c r="X670" i="10"/>
  <c r="Y670" i="10"/>
  <c r="W671" i="10"/>
  <c r="X671" i="10"/>
  <c r="Y671" i="10"/>
  <c r="W672" i="10"/>
  <c r="X672" i="10"/>
  <c r="Y672" i="10"/>
  <c r="W673" i="10"/>
  <c r="X673" i="10"/>
  <c r="Y673" i="10"/>
  <c r="W674" i="10"/>
  <c r="X674" i="10"/>
  <c r="Y674" i="10"/>
  <c r="W675" i="10"/>
  <c r="X675" i="10"/>
  <c r="Y675" i="10"/>
  <c r="W676" i="10"/>
  <c r="X676" i="10"/>
  <c r="Y676" i="10"/>
  <c r="W677" i="10"/>
  <c r="X677" i="10"/>
  <c r="Y677" i="10"/>
  <c r="W678" i="10"/>
  <c r="X678" i="10"/>
  <c r="Y678" i="10"/>
  <c r="W679" i="10"/>
  <c r="X679" i="10"/>
  <c r="Y679" i="10"/>
  <c r="W680" i="10"/>
  <c r="X680" i="10"/>
  <c r="Y680" i="10"/>
  <c r="W681" i="10"/>
  <c r="X681" i="10"/>
  <c r="Y681" i="10"/>
  <c r="W682" i="10"/>
  <c r="X682" i="10"/>
  <c r="Y682" i="10"/>
  <c r="W683" i="10"/>
  <c r="X683" i="10"/>
  <c r="Y683" i="10"/>
  <c r="W684" i="10"/>
  <c r="X684" i="10"/>
  <c r="Y684" i="10"/>
  <c r="W685" i="10"/>
  <c r="X685" i="10"/>
  <c r="Y685" i="10"/>
  <c r="W686" i="10"/>
  <c r="X686" i="10"/>
  <c r="Y686" i="10"/>
  <c r="W687" i="10"/>
  <c r="X687" i="10"/>
  <c r="Y687" i="10"/>
  <c r="W688" i="10"/>
  <c r="X688" i="10"/>
  <c r="Y688" i="10"/>
  <c r="W689" i="10"/>
  <c r="X689" i="10"/>
  <c r="Y689" i="10"/>
  <c r="W690" i="10"/>
  <c r="X690" i="10"/>
  <c r="Y690" i="10"/>
  <c r="W691" i="10"/>
  <c r="X691" i="10"/>
  <c r="Y691" i="10"/>
  <c r="W692" i="10"/>
  <c r="X692" i="10"/>
  <c r="Y692" i="10"/>
  <c r="W693" i="10"/>
  <c r="X693" i="10"/>
  <c r="Y693" i="10"/>
  <c r="W694" i="10"/>
  <c r="X694" i="10"/>
  <c r="Y694" i="10"/>
  <c r="W695" i="10"/>
  <c r="X695" i="10"/>
  <c r="Y695" i="10"/>
  <c r="W696" i="10"/>
  <c r="X696" i="10"/>
  <c r="Y696" i="10"/>
  <c r="W697" i="10"/>
  <c r="X697" i="10"/>
  <c r="Y697" i="10"/>
  <c r="W698" i="10"/>
  <c r="X698" i="10"/>
  <c r="Y698" i="10"/>
  <c r="W699" i="10"/>
  <c r="X699" i="10"/>
  <c r="Y699" i="10"/>
  <c r="W700" i="10"/>
  <c r="X700" i="10"/>
  <c r="Y700" i="10"/>
  <c r="W701" i="10"/>
  <c r="X701" i="10"/>
  <c r="Y701" i="10"/>
  <c r="W702" i="10"/>
  <c r="X702" i="10"/>
  <c r="Y702" i="10"/>
  <c r="W703" i="10"/>
  <c r="X703" i="10"/>
  <c r="Y703" i="10"/>
  <c r="W704" i="10"/>
  <c r="X704" i="10"/>
  <c r="Y704" i="10"/>
  <c r="W705" i="10"/>
  <c r="X705" i="10"/>
  <c r="Y705" i="10"/>
  <c r="W706" i="10"/>
  <c r="X706" i="10"/>
  <c r="Y706" i="10"/>
  <c r="W707" i="10"/>
  <c r="X707" i="10"/>
  <c r="Y707" i="10"/>
  <c r="W708" i="10"/>
  <c r="X708" i="10"/>
  <c r="Y708" i="10"/>
  <c r="W709" i="10"/>
  <c r="X709" i="10"/>
  <c r="Y709" i="10"/>
  <c r="W710" i="10"/>
  <c r="X710" i="10"/>
  <c r="Y710" i="10"/>
  <c r="W711" i="10"/>
  <c r="X711" i="10"/>
  <c r="Y711" i="10"/>
  <c r="W712" i="10"/>
  <c r="X712" i="10"/>
  <c r="Y712" i="10"/>
  <c r="W713" i="10"/>
  <c r="X713" i="10"/>
  <c r="Y713" i="10"/>
  <c r="W714" i="10"/>
  <c r="X714" i="10"/>
  <c r="Y714" i="10"/>
  <c r="W715" i="10"/>
  <c r="X715" i="10"/>
  <c r="Y715" i="10"/>
  <c r="W716" i="10"/>
  <c r="X716" i="10"/>
  <c r="Y716" i="10"/>
  <c r="W717" i="10"/>
  <c r="X717" i="10"/>
  <c r="Y717" i="10"/>
  <c r="W718" i="10"/>
  <c r="X718" i="10"/>
  <c r="Y718" i="10"/>
  <c r="W719" i="10"/>
  <c r="X719" i="10"/>
  <c r="Y719" i="10"/>
  <c r="W720" i="10"/>
  <c r="X720" i="10"/>
  <c r="Y720" i="10"/>
  <c r="W721" i="10"/>
  <c r="X721" i="10"/>
  <c r="Y721" i="10"/>
  <c r="W722" i="10"/>
  <c r="X722" i="10"/>
  <c r="Y722" i="10"/>
  <c r="W723" i="10"/>
  <c r="X723" i="10"/>
  <c r="Y723" i="10"/>
  <c r="W724" i="10"/>
  <c r="X724" i="10"/>
  <c r="Y724" i="10"/>
  <c r="W725" i="10"/>
  <c r="X725" i="10"/>
  <c r="Y725" i="10"/>
  <c r="W726" i="10"/>
  <c r="X726" i="10"/>
  <c r="Y726" i="10"/>
  <c r="W727" i="10"/>
  <c r="X727" i="10"/>
  <c r="Y727" i="10"/>
  <c r="W728" i="10"/>
  <c r="X728" i="10"/>
  <c r="Y728" i="10"/>
  <c r="W729" i="10"/>
  <c r="X729" i="10"/>
  <c r="Y729" i="10"/>
  <c r="W730" i="10"/>
  <c r="X730" i="10"/>
  <c r="Y730" i="10"/>
  <c r="W731" i="10"/>
  <c r="X731" i="10"/>
  <c r="Y731" i="10"/>
  <c r="W732" i="10"/>
  <c r="X732" i="10"/>
  <c r="Y732" i="10"/>
  <c r="W733" i="10"/>
  <c r="X733" i="10"/>
  <c r="Y733" i="10"/>
  <c r="W734" i="10"/>
  <c r="X734" i="10"/>
  <c r="Y734" i="10"/>
  <c r="W735" i="10"/>
  <c r="X735" i="10"/>
  <c r="Y735" i="10"/>
  <c r="W736" i="10"/>
  <c r="X736" i="10"/>
  <c r="Y736" i="10"/>
  <c r="W737" i="10"/>
  <c r="X737" i="10"/>
  <c r="Y737" i="10"/>
  <c r="W738" i="10"/>
  <c r="X738" i="10"/>
  <c r="Y738" i="10"/>
  <c r="W739" i="10"/>
  <c r="X739" i="10"/>
  <c r="Y739" i="10"/>
  <c r="W740" i="10"/>
  <c r="X740" i="10"/>
  <c r="Y740" i="10"/>
  <c r="W741" i="10"/>
  <c r="X741" i="10"/>
  <c r="Y741" i="10"/>
  <c r="W742" i="10"/>
  <c r="X742" i="10"/>
  <c r="Y742" i="10"/>
  <c r="W743" i="10"/>
  <c r="X743" i="10"/>
  <c r="Y743" i="10"/>
  <c r="W744" i="10"/>
  <c r="X744" i="10"/>
  <c r="Y744" i="10"/>
  <c r="W745" i="10"/>
  <c r="X745" i="10"/>
  <c r="Y745" i="10"/>
  <c r="W746" i="10"/>
  <c r="X746" i="10"/>
  <c r="Y746" i="10"/>
  <c r="W747" i="10"/>
  <c r="X747" i="10"/>
  <c r="Y747" i="10"/>
  <c r="W748" i="10"/>
  <c r="X748" i="10"/>
  <c r="Y748" i="10"/>
  <c r="W749" i="10"/>
  <c r="X749" i="10"/>
  <c r="Y749" i="10"/>
  <c r="W750" i="10"/>
  <c r="X750" i="10"/>
  <c r="Y750" i="10"/>
  <c r="W751" i="10"/>
  <c r="X751" i="10"/>
  <c r="Y751" i="10"/>
  <c r="W752" i="10"/>
  <c r="X752" i="10"/>
  <c r="Y752" i="10"/>
  <c r="W753" i="10"/>
  <c r="X753" i="10"/>
  <c r="Y753" i="10"/>
  <c r="W754" i="10"/>
  <c r="X754" i="10"/>
  <c r="Y754" i="10"/>
  <c r="W755" i="10"/>
  <c r="X755" i="10"/>
  <c r="Y755" i="10"/>
  <c r="W756" i="10"/>
  <c r="X756" i="10"/>
  <c r="Y756" i="10"/>
  <c r="W757" i="10"/>
  <c r="X757" i="10"/>
  <c r="Y757" i="10"/>
  <c r="W758" i="10"/>
  <c r="X758" i="10"/>
  <c r="Y758" i="10"/>
  <c r="W759" i="10"/>
  <c r="X759" i="10"/>
  <c r="Y759" i="10"/>
  <c r="W760" i="10"/>
  <c r="X760" i="10"/>
  <c r="Y760" i="10"/>
  <c r="W761" i="10"/>
  <c r="X761" i="10"/>
  <c r="Y761" i="10"/>
  <c r="W762" i="10"/>
  <c r="X762" i="10"/>
  <c r="Y762" i="10"/>
  <c r="W763" i="10"/>
  <c r="X763" i="10"/>
  <c r="Y763" i="10"/>
  <c r="W764" i="10"/>
  <c r="X764" i="10"/>
  <c r="Y764" i="10"/>
  <c r="W765" i="10"/>
  <c r="X765" i="10"/>
  <c r="Y765" i="10"/>
  <c r="W766" i="10"/>
  <c r="X766" i="10"/>
  <c r="Y766" i="10"/>
  <c r="W767" i="10"/>
  <c r="X767" i="10"/>
  <c r="Y767" i="10"/>
  <c r="W768" i="10"/>
  <c r="X768" i="10"/>
  <c r="Y768" i="10"/>
  <c r="W769" i="10"/>
  <c r="X769" i="10"/>
  <c r="Y769" i="10"/>
  <c r="W770" i="10"/>
  <c r="X770" i="10"/>
  <c r="Y770" i="10"/>
  <c r="W771" i="10"/>
  <c r="X771" i="10"/>
  <c r="Y771" i="10"/>
  <c r="W772" i="10"/>
  <c r="X772" i="10"/>
  <c r="Y772" i="10"/>
  <c r="W773" i="10"/>
  <c r="X773" i="10"/>
  <c r="Y773" i="10"/>
  <c r="W774" i="10"/>
  <c r="X774" i="10"/>
  <c r="Y774" i="10"/>
  <c r="W775" i="10"/>
  <c r="X775" i="10"/>
  <c r="Y775" i="10"/>
  <c r="W776" i="10"/>
  <c r="X776" i="10"/>
  <c r="Y776" i="10"/>
  <c r="W777" i="10"/>
  <c r="X777" i="10"/>
  <c r="Y777" i="10"/>
  <c r="W778" i="10"/>
  <c r="X778" i="10"/>
  <c r="Y778" i="10"/>
  <c r="W779" i="10"/>
  <c r="X779" i="10"/>
  <c r="Y779" i="10"/>
  <c r="W780" i="10"/>
  <c r="X780" i="10"/>
  <c r="Y780" i="10"/>
  <c r="W781" i="10"/>
  <c r="X781" i="10"/>
  <c r="Y781" i="10"/>
  <c r="W782" i="10"/>
  <c r="X782" i="10"/>
  <c r="Y782" i="10"/>
  <c r="W783" i="10"/>
  <c r="X783" i="10"/>
  <c r="Y783" i="10"/>
  <c r="W784" i="10"/>
  <c r="X784" i="10"/>
  <c r="Y784" i="10"/>
  <c r="W785" i="10"/>
  <c r="X785" i="10"/>
  <c r="Y785" i="10"/>
  <c r="W786" i="10"/>
  <c r="X786" i="10"/>
  <c r="Y786" i="10"/>
  <c r="W787" i="10"/>
  <c r="X787" i="10"/>
  <c r="Y787" i="10"/>
  <c r="W788" i="10"/>
  <c r="X788" i="10"/>
  <c r="Y788" i="10"/>
  <c r="W789" i="10"/>
  <c r="X789" i="10"/>
  <c r="Y789" i="10"/>
  <c r="W790" i="10"/>
  <c r="X790" i="10"/>
  <c r="Y790" i="10"/>
  <c r="W791" i="10"/>
  <c r="X791" i="10"/>
  <c r="Y791" i="10"/>
  <c r="W792" i="10"/>
  <c r="X792" i="10"/>
  <c r="Y792" i="10"/>
  <c r="W793" i="10"/>
  <c r="X793" i="10"/>
  <c r="Y793" i="10"/>
  <c r="W794" i="10"/>
  <c r="X794" i="10"/>
  <c r="Y794" i="10"/>
  <c r="W795" i="10"/>
  <c r="X795" i="10"/>
  <c r="Y795" i="10"/>
  <c r="W796" i="10"/>
  <c r="X796" i="10"/>
  <c r="Y796" i="10"/>
  <c r="W797" i="10"/>
  <c r="X797" i="10"/>
  <c r="Y797" i="10"/>
  <c r="W798" i="10"/>
  <c r="X798" i="10"/>
  <c r="Y798" i="10"/>
  <c r="W799" i="10"/>
  <c r="X799" i="10"/>
  <c r="Y799" i="10"/>
  <c r="W800" i="10"/>
  <c r="X800" i="10"/>
  <c r="Y800" i="10"/>
  <c r="W801" i="10"/>
  <c r="X801" i="10"/>
  <c r="Y801" i="10"/>
  <c r="W802" i="10"/>
  <c r="X802" i="10"/>
  <c r="Y802" i="10"/>
  <c r="W803" i="10"/>
  <c r="X803" i="10"/>
  <c r="Y803" i="10"/>
  <c r="W804" i="10"/>
  <c r="X804" i="10"/>
  <c r="Y804" i="10"/>
  <c r="W805" i="10"/>
  <c r="X805" i="10"/>
  <c r="Y805" i="10"/>
  <c r="W806" i="10"/>
  <c r="X806" i="10"/>
  <c r="Y806" i="10"/>
  <c r="W807" i="10"/>
  <c r="X807" i="10"/>
  <c r="Y807" i="10"/>
  <c r="W808" i="10"/>
  <c r="X808" i="10"/>
  <c r="Y808" i="10"/>
  <c r="W809" i="10"/>
  <c r="X809" i="10"/>
  <c r="Y809" i="10"/>
  <c r="W810" i="10"/>
  <c r="X810" i="10"/>
  <c r="Y810" i="10"/>
  <c r="W811" i="10"/>
  <c r="X811" i="10"/>
  <c r="Y811" i="10"/>
  <c r="W812" i="10"/>
  <c r="X812" i="10"/>
  <c r="Y812" i="10"/>
  <c r="W813" i="10"/>
  <c r="X813" i="10"/>
  <c r="Y813" i="10"/>
  <c r="W814" i="10"/>
  <c r="X814" i="10"/>
  <c r="Y814" i="10"/>
  <c r="W815" i="10"/>
  <c r="X815" i="10"/>
  <c r="Y815" i="10"/>
  <c r="W816" i="10"/>
  <c r="X816" i="10"/>
  <c r="Y816" i="10"/>
  <c r="W817" i="10"/>
  <c r="X817" i="10"/>
  <c r="Y817" i="10"/>
  <c r="W818" i="10"/>
  <c r="X818" i="10"/>
  <c r="Y818" i="10"/>
  <c r="W819" i="10"/>
  <c r="X819" i="10"/>
  <c r="Y819" i="10"/>
  <c r="W820" i="10"/>
  <c r="X820" i="10"/>
  <c r="Y820" i="10"/>
  <c r="W821" i="10"/>
  <c r="X821" i="10"/>
  <c r="Y821" i="10"/>
  <c r="W822" i="10"/>
  <c r="X822" i="10"/>
  <c r="Y822" i="10"/>
  <c r="W823" i="10"/>
  <c r="X823" i="10"/>
  <c r="Y823" i="10"/>
  <c r="W824" i="10"/>
  <c r="X824" i="10"/>
  <c r="Y824" i="10"/>
  <c r="W825" i="10"/>
  <c r="X825" i="10"/>
  <c r="Y825" i="10"/>
  <c r="W826" i="10"/>
  <c r="X826" i="10"/>
  <c r="Y826" i="10"/>
  <c r="W827" i="10"/>
  <c r="X827" i="10"/>
  <c r="Y827" i="10"/>
  <c r="W828" i="10"/>
  <c r="X828" i="10"/>
  <c r="Y828" i="10"/>
  <c r="W829" i="10"/>
  <c r="X829" i="10"/>
  <c r="Y829" i="10"/>
  <c r="W830" i="10"/>
  <c r="X830" i="10"/>
  <c r="Y830" i="10"/>
  <c r="W831" i="10"/>
  <c r="X831" i="10"/>
  <c r="Y831" i="10"/>
  <c r="W832" i="10"/>
  <c r="X832" i="10"/>
  <c r="Y832" i="10"/>
  <c r="W833" i="10"/>
  <c r="X833" i="10"/>
  <c r="Y833" i="10"/>
  <c r="W834" i="10"/>
  <c r="X834" i="10"/>
  <c r="Y834" i="10"/>
  <c r="W835" i="10"/>
  <c r="X835" i="10"/>
  <c r="Y835" i="10"/>
  <c r="W836" i="10"/>
  <c r="X836" i="10"/>
  <c r="Y836" i="10"/>
  <c r="W837" i="10"/>
  <c r="X837" i="10"/>
  <c r="Y837" i="10"/>
  <c r="W838" i="10"/>
  <c r="X838" i="10"/>
  <c r="Y838" i="10"/>
  <c r="W839" i="10"/>
  <c r="X839" i="10"/>
  <c r="Y839" i="10"/>
  <c r="W840" i="10"/>
  <c r="X840" i="10"/>
  <c r="Y840" i="10"/>
  <c r="W841" i="10"/>
  <c r="X841" i="10"/>
  <c r="Y841" i="10"/>
  <c r="W842" i="10"/>
  <c r="X842" i="10"/>
  <c r="Y842" i="10"/>
  <c r="W843" i="10"/>
  <c r="X843" i="10"/>
  <c r="Y843" i="10"/>
  <c r="W844" i="10"/>
  <c r="X844" i="10"/>
  <c r="Y844" i="10"/>
  <c r="W845" i="10"/>
  <c r="X845" i="10"/>
  <c r="Y845" i="10"/>
  <c r="W846" i="10"/>
  <c r="X846" i="10"/>
  <c r="Y846" i="10"/>
  <c r="W847" i="10"/>
  <c r="X847" i="10"/>
  <c r="Y847" i="10"/>
  <c r="W848" i="10"/>
  <c r="X848" i="10"/>
  <c r="Y848" i="10"/>
  <c r="W849" i="10"/>
  <c r="X849" i="10"/>
  <c r="Y849" i="10"/>
  <c r="W850" i="10"/>
  <c r="X850" i="10"/>
  <c r="Y850" i="10"/>
  <c r="W851" i="10"/>
  <c r="X851" i="10"/>
  <c r="Y851" i="10"/>
  <c r="W852" i="10"/>
  <c r="X852" i="10"/>
  <c r="Y852" i="10"/>
  <c r="W853" i="10"/>
  <c r="X853" i="10"/>
  <c r="Y853" i="10"/>
  <c r="W854" i="10"/>
  <c r="X854" i="10"/>
  <c r="Y854" i="10"/>
  <c r="W855" i="10"/>
  <c r="X855" i="10"/>
  <c r="Y855" i="10"/>
  <c r="W856" i="10"/>
  <c r="X856" i="10"/>
  <c r="Y856" i="10"/>
  <c r="W857" i="10"/>
  <c r="X857" i="10"/>
  <c r="Y857" i="10"/>
  <c r="W858" i="10"/>
  <c r="X858" i="10"/>
  <c r="Y858" i="10"/>
  <c r="W859" i="10"/>
  <c r="X859" i="10"/>
  <c r="Y859" i="10"/>
  <c r="W860" i="10"/>
  <c r="X860" i="10"/>
  <c r="Y860" i="10"/>
  <c r="W861" i="10"/>
  <c r="X861" i="10"/>
  <c r="Y861" i="10"/>
  <c r="W862" i="10"/>
  <c r="X862" i="10"/>
  <c r="Y862" i="10"/>
  <c r="W863" i="10"/>
  <c r="X863" i="10"/>
  <c r="Y863" i="10"/>
  <c r="W864" i="10"/>
  <c r="X864" i="10"/>
  <c r="Y864" i="10"/>
  <c r="W865" i="10"/>
  <c r="X865" i="10"/>
  <c r="Y865" i="10"/>
  <c r="W866" i="10"/>
  <c r="X866" i="10"/>
  <c r="Y866" i="10"/>
  <c r="W867" i="10"/>
  <c r="X867" i="10"/>
  <c r="Y867" i="10"/>
  <c r="W868" i="10"/>
  <c r="X868" i="10"/>
  <c r="Y868" i="10"/>
  <c r="W869" i="10"/>
  <c r="X869" i="10"/>
  <c r="Y869" i="10"/>
  <c r="W870" i="10"/>
  <c r="X870" i="10"/>
  <c r="Y870" i="10"/>
  <c r="W871" i="10"/>
  <c r="X871" i="10"/>
  <c r="Y871" i="10"/>
  <c r="W872" i="10"/>
  <c r="X872" i="10"/>
  <c r="Y872" i="10"/>
  <c r="W873" i="10"/>
  <c r="X873" i="10"/>
  <c r="Y873" i="10"/>
  <c r="W874" i="10"/>
  <c r="X874" i="10"/>
  <c r="Y874" i="10"/>
  <c r="W875" i="10"/>
  <c r="X875" i="10"/>
  <c r="Y875" i="10"/>
  <c r="W876" i="10"/>
  <c r="X876" i="10"/>
  <c r="Y876" i="10"/>
  <c r="W877" i="10"/>
  <c r="X877" i="10"/>
  <c r="Y877" i="10"/>
  <c r="W878" i="10"/>
  <c r="X878" i="10"/>
  <c r="Y878" i="10"/>
  <c r="W879" i="10"/>
  <c r="X879" i="10"/>
  <c r="Y879" i="10"/>
  <c r="W880" i="10"/>
  <c r="X880" i="10"/>
  <c r="Y880" i="10"/>
  <c r="W881" i="10"/>
  <c r="X881" i="10"/>
  <c r="Y881" i="10"/>
  <c r="W882" i="10"/>
  <c r="X882" i="10"/>
  <c r="Y882" i="10"/>
  <c r="W883" i="10"/>
  <c r="X883" i="10"/>
  <c r="Y883" i="10"/>
  <c r="W884" i="10"/>
  <c r="X884" i="10"/>
  <c r="Y884" i="10"/>
  <c r="W885" i="10"/>
  <c r="X885" i="10"/>
  <c r="Y885" i="10"/>
  <c r="W886" i="10"/>
  <c r="X886" i="10"/>
  <c r="Y886" i="10"/>
  <c r="W887" i="10"/>
  <c r="X887" i="10"/>
  <c r="Y887" i="10"/>
  <c r="W888" i="10"/>
  <c r="X888" i="10"/>
  <c r="Y888" i="10"/>
  <c r="W889" i="10"/>
  <c r="X889" i="10"/>
  <c r="Y889" i="10"/>
  <c r="W890" i="10"/>
  <c r="X890" i="10"/>
  <c r="Y890" i="10"/>
  <c r="W891" i="10"/>
  <c r="X891" i="10"/>
  <c r="Y891" i="10"/>
  <c r="W892" i="10"/>
  <c r="X892" i="10"/>
  <c r="Y892" i="10"/>
  <c r="W893" i="10"/>
  <c r="X893" i="10"/>
  <c r="Y893" i="10"/>
  <c r="W894" i="10"/>
  <c r="X894" i="10"/>
  <c r="Y894" i="10"/>
  <c r="W895" i="10"/>
  <c r="X895" i="10"/>
  <c r="Y895" i="10"/>
  <c r="W896" i="10"/>
  <c r="X896" i="10"/>
  <c r="Y896" i="10"/>
  <c r="W897" i="10"/>
  <c r="X897" i="10"/>
  <c r="Y897" i="10"/>
  <c r="W898" i="10"/>
  <c r="X898" i="10"/>
  <c r="Y898" i="10"/>
  <c r="W899" i="10"/>
  <c r="X899" i="10"/>
  <c r="Y899" i="10"/>
  <c r="W900" i="10"/>
  <c r="X900" i="10"/>
  <c r="Y900" i="10"/>
  <c r="W901" i="10"/>
  <c r="X901" i="10"/>
  <c r="Y901" i="10"/>
  <c r="W902" i="10"/>
  <c r="X902" i="10"/>
  <c r="Y902" i="10"/>
  <c r="W903" i="10"/>
  <c r="X903" i="10"/>
  <c r="Y903" i="10"/>
  <c r="W904" i="10"/>
  <c r="X904" i="10"/>
  <c r="Y904" i="10"/>
  <c r="W905" i="10"/>
  <c r="X905" i="10"/>
  <c r="Y905" i="10"/>
  <c r="W906" i="10"/>
  <c r="X906" i="10"/>
  <c r="Y906" i="10"/>
  <c r="W907" i="10"/>
  <c r="X907" i="10"/>
  <c r="Y907" i="10"/>
  <c r="W908" i="10"/>
  <c r="X908" i="10"/>
  <c r="Y908" i="10"/>
  <c r="W909" i="10"/>
  <c r="X909" i="10"/>
  <c r="Y909" i="10"/>
  <c r="W910" i="10"/>
  <c r="X910" i="10"/>
  <c r="Y910" i="10"/>
  <c r="W911" i="10"/>
  <c r="X911" i="10"/>
  <c r="Y911" i="10"/>
  <c r="W912" i="10"/>
  <c r="X912" i="10"/>
  <c r="Y912" i="10"/>
  <c r="W913" i="10"/>
  <c r="X913" i="10"/>
  <c r="Y913" i="10"/>
  <c r="W914" i="10"/>
  <c r="X914" i="10"/>
  <c r="Y914" i="10"/>
  <c r="W915" i="10"/>
  <c r="X915" i="10"/>
  <c r="Y915" i="10"/>
  <c r="W916" i="10"/>
  <c r="X916" i="10"/>
  <c r="Y916" i="10"/>
  <c r="W917" i="10"/>
  <c r="X917" i="10"/>
  <c r="Y917" i="10"/>
  <c r="W918" i="10"/>
  <c r="X918" i="10"/>
  <c r="Y918" i="10"/>
  <c r="W919" i="10"/>
  <c r="X919" i="10"/>
  <c r="Y919" i="10"/>
  <c r="W920" i="10"/>
  <c r="X920" i="10"/>
  <c r="Y920" i="10"/>
  <c r="W921" i="10"/>
  <c r="X921" i="10"/>
  <c r="Y921" i="10"/>
  <c r="W922" i="10"/>
  <c r="X922" i="10"/>
  <c r="Y922" i="10"/>
  <c r="W923" i="10"/>
  <c r="X923" i="10"/>
  <c r="Y923" i="10"/>
  <c r="W924" i="10"/>
  <c r="X924" i="10"/>
  <c r="Y924" i="10"/>
  <c r="W925" i="10"/>
  <c r="X925" i="10"/>
  <c r="Y925" i="10"/>
  <c r="W926" i="10"/>
  <c r="X926" i="10"/>
  <c r="Y926" i="10"/>
  <c r="W927" i="10"/>
  <c r="X927" i="10"/>
  <c r="Y927" i="10"/>
  <c r="W928" i="10"/>
  <c r="X928" i="10"/>
  <c r="Y928" i="10"/>
  <c r="W929" i="10"/>
  <c r="X929" i="10"/>
  <c r="Y929" i="10"/>
  <c r="W930" i="10"/>
  <c r="X930" i="10"/>
  <c r="Y930" i="10"/>
  <c r="W931" i="10"/>
  <c r="X931" i="10"/>
  <c r="Y931" i="10"/>
  <c r="W932" i="10"/>
  <c r="X932" i="10"/>
  <c r="Y932" i="10"/>
  <c r="W933" i="10"/>
  <c r="X933" i="10"/>
  <c r="Y933" i="10"/>
  <c r="W934" i="10"/>
  <c r="X934" i="10"/>
  <c r="Y934" i="10"/>
  <c r="W935" i="10"/>
  <c r="X935" i="10"/>
  <c r="Y935" i="10"/>
  <c r="W936" i="10"/>
  <c r="X936" i="10"/>
  <c r="Y936" i="10"/>
  <c r="W937" i="10"/>
  <c r="X937" i="10"/>
  <c r="Y937" i="10"/>
  <c r="W938" i="10"/>
  <c r="X938" i="10"/>
  <c r="Y938" i="10"/>
  <c r="W939" i="10"/>
  <c r="X939" i="10"/>
  <c r="Y939" i="10"/>
  <c r="W940" i="10"/>
  <c r="X940" i="10"/>
  <c r="Y940" i="10"/>
  <c r="W941" i="10"/>
  <c r="X941" i="10"/>
  <c r="Y941" i="10"/>
  <c r="W942" i="10"/>
  <c r="X942" i="10"/>
  <c r="Y942" i="10"/>
  <c r="W943" i="10"/>
  <c r="X943" i="10"/>
  <c r="Y943" i="10"/>
  <c r="W944" i="10"/>
  <c r="X944" i="10"/>
  <c r="Y944" i="10"/>
  <c r="W945" i="10"/>
  <c r="X945" i="10"/>
  <c r="Y945" i="10"/>
  <c r="W946" i="10"/>
  <c r="X946" i="10"/>
  <c r="Y946" i="10"/>
  <c r="W947" i="10"/>
  <c r="X947" i="10"/>
  <c r="Y947" i="10"/>
  <c r="W948" i="10"/>
  <c r="X948" i="10"/>
  <c r="Y948" i="10"/>
  <c r="W949" i="10"/>
  <c r="X949" i="10"/>
  <c r="Y949" i="10"/>
  <c r="W950" i="10"/>
  <c r="X950" i="10"/>
  <c r="Y950" i="10"/>
  <c r="W951" i="10"/>
  <c r="X951" i="10"/>
  <c r="Y951" i="10"/>
  <c r="W952" i="10"/>
  <c r="X952" i="10"/>
  <c r="Y952" i="10"/>
  <c r="W953" i="10"/>
  <c r="X953" i="10"/>
  <c r="Y953" i="10"/>
  <c r="W954" i="10"/>
  <c r="X954" i="10"/>
  <c r="Y954" i="10"/>
  <c r="W955" i="10"/>
  <c r="X955" i="10"/>
  <c r="Y955" i="10"/>
  <c r="W956" i="10"/>
  <c r="X956" i="10"/>
  <c r="Y956" i="10"/>
  <c r="W957" i="10"/>
  <c r="X957" i="10"/>
  <c r="Y957" i="10"/>
  <c r="W958" i="10"/>
  <c r="X958" i="10"/>
  <c r="Y958" i="10"/>
  <c r="W959" i="10"/>
  <c r="X959" i="10"/>
  <c r="Y959" i="10"/>
  <c r="W960" i="10"/>
  <c r="X960" i="10"/>
  <c r="Y960" i="10"/>
  <c r="W961" i="10"/>
  <c r="X961" i="10"/>
  <c r="Y961" i="10"/>
  <c r="W962" i="10"/>
  <c r="X962" i="10"/>
  <c r="Y962" i="10"/>
  <c r="W963" i="10"/>
  <c r="X963" i="10"/>
  <c r="Y963" i="10"/>
  <c r="W964" i="10"/>
  <c r="X964" i="10"/>
  <c r="Y964" i="10"/>
  <c r="W965" i="10"/>
  <c r="X965" i="10"/>
  <c r="Y965" i="10"/>
  <c r="W966" i="10"/>
  <c r="X966" i="10"/>
  <c r="Y966" i="10"/>
  <c r="W967" i="10"/>
  <c r="X967" i="10"/>
  <c r="Y967" i="10"/>
  <c r="W968" i="10"/>
  <c r="X968" i="10"/>
  <c r="Y968" i="10"/>
  <c r="W969" i="10"/>
  <c r="X969" i="10"/>
  <c r="Y969" i="10"/>
  <c r="W970" i="10"/>
  <c r="X970" i="10"/>
  <c r="Y970" i="10"/>
  <c r="W971" i="10"/>
  <c r="X971" i="10"/>
  <c r="Y971" i="10"/>
  <c r="W972" i="10"/>
  <c r="X972" i="10"/>
  <c r="Y972" i="10"/>
  <c r="W973" i="10"/>
  <c r="X973" i="10"/>
  <c r="Y973" i="10"/>
  <c r="W974" i="10"/>
  <c r="X974" i="10"/>
  <c r="Y974" i="10"/>
  <c r="W975" i="10"/>
  <c r="X975" i="10"/>
  <c r="Y975" i="10"/>
  <c r="W976" i="10"/>
  <c r="X976" i="10"/>
  <c r="Y976" i="10"/>
  <c r="W977" i="10"/>
  <c r="X977" i="10"/>
  <c r="Y977" i="10"/>
  <c r="W978" i="10"/>
  <c r="X978" i="10"/>
  <c r="Y978" i="10"/>
  <c r="W979" i="10"/>
  <c r="X979" i="10"/>
  <c r="Y979" i="10"/>
  <c r="W980" i="10"/>
  <c r="X980" i="10"/>
  <c r="Y980" i="10"/>
  <c r="W981" i="10"/>
  <c r="X981" i="10"/>
  <c r="Y981" i="10"/>
  <c r="W982" i="10"/>
  <c r="X982" i="10"/>
  <c r="Y982" i="10"/>
  <c r="W983" i="10"/>
  <c r="X983" i="10"/>
  <c r="Y983" i="10"/>
  <c r="W984" i="10"/>
  <c r="X984" i="10"/>
  <c r="Y984" i="10"/>
  <c r="W985" i="10"/>
  <c r="X985" i="10"/>
  <c r="Y985" i="10"/>
  <c r="W986" i="10"/>
  <c r="X986" i="10"/>
  <c r="Y986" i="10"/>
  <c r="W987" i="10"/>
  <c r="X987" i="10"/>
  <c r="Y987" i="10"/>
  <c r="W988" i="10"/>
  <c r="X988" i="10"/>
  <c r="Y988" i="10"/>
  <c r="W989" i="10"/>
  <c r="X989" i="10"/>
  <c r="Y989" i="10"/>
  <c r="W990" i="10"/>
  <c r="X990" i="10"/>
  <c r="Y990" i="10"/>
  <c r="W991" i="10"/>
  <c r="X991" i="10"/>
  <c r="Y991" i="10"/>
  <c r="W992" i="10"/>
  <c r="X992" i="10"/>
  <c r="Y992" i="10"/>
  <c r="W993" i="10"/>
  <c r="X993" i="10"/>
  <c r="Y993" i="10"/>
  <c r="W994" i="10"/>
  <c r="X994" i="10"/>
  <c r="Y994" i="10"/>
  <c r="W995" i="10"/>
  <c r="X995" i="10"/>
  <c r="Y995" i="10"/>
  <c r="W996" i="10"/>
  <c r="X996" i="10"/>
  <c r="Y996" i="10"/>
  <c r="W997" i="10"/>
  <c r="X997" i="10"/>
  <c r="Y997" i="10"/>
  <c r="W998" i="10"/>
  <c r="X998" i="10"/>
  <c r="Y998" i="10"/>
  <c r="W999" i="10"/>
  <c r="X999" i="10"/>
  <c r="Y999" i="10"/>
  <c r="W1000" i="10"/>
  <c r="X1000" i="10"/>
  <c r="Y1000" i="10"/>
  <c r="W1001" i="10"/>
  <c r="X1001" i="10"/>
  <c r="Y1001" i="10"/>
  <c r="W1002" i="10"/>
  <c r="X1002" i="10"/>
  <c r="Y1002" i="10"/>
  <c r="W1003" i="10"/>
  <c r="X1003" i="10"/>
  <c r="Y1003" i="10"/>
  <c r="W1004" i="10"/>
  <c r="X1004" i="10"/>
  <c r="Y1004" i="10"/>
  <c r="W1005" i="10"/>
  <c r="X1005" i="10"/>
  <c r="Y1005" i="10"/>
  <c r="W1006" i="10"/>
  <c r="X1006" i="10"/>
  <c r="Y1006" i="10"/>
  <c r="W1007" i="10"/>
  <c r="X1007" i="10"/>
  <c r="Y1007" i="10"/>
  <c r="W1008" i="10"/>
  <c r="X1008" i="10"/>
  <c r="Y1008" i="10"/>
  <c r="W1009" i="10"/>
  <c r="X1009" i="10"/>
  <c r="Y1009" i="10"/>
  <c r="W1010" i="10"/>
  <c r="X1010" i="10"/>
  <c r="Y1010" i="10"/>
  <c r="W1011" i="10"/>
  <c r="X1011" i="10"/>
  <c r="Y1011" i="10"/>
  <c r="W1012" i="10"/>
  <c r="X1012" i="10"/>
  <c r="Y1012" i="10"/>
  <c r="W1013" i="10"/>
  <c r="X1013" i="10"/>
  <c r="Y1013" i="10"/>
  <c r="W1014" i="10"/>
  <c r="X1014" i="10"/>
  <c r="Y1014" i="10"/>
  <c r="W1015" i="10"/>
  <c r="X1015" i="10"/>
  <c r="Y1015" i="10"/>
  <c r="W1016" i="10"/>
  <c r="X1016" i="10"/>
  <c r="Y1016" i="10"/>
  <c r="W1017" i="10"/>
  <c r="X1017" i="10"/>
  <c r="Y1017" i="10"/>
  <c r="W1018" i="10"/>
  <c r="X1018" i="10"/>
  <c r="Y1018" i="10"/>
  <c r="W1019" i="10"/>
  <c r="X1019" i="10"/>
  <c r="Y1019" i="10"/>
  <c r="W1020" i="10"/>
  <c r="X1020" i="10"/>
  <c r="Y1020" i="10"/>
  <c r="W1021" i="10"/>
  <c r="X1021" i="10"/>
  <c r="Y1021" i="10"/>
  <c r="W1022" i="10"/>
  <c r="X1022" i="10"/>
  <c r="Y1022" i="10"/>
  <c r="W1023" i="10"/>
  <c r="X1023" i="10"/>
  <c r="Y1023" i="10"/>
  <c r="W1024" i="10"/>
  <c r="X1024" i="10"/>
  <c r="Y1024" i="10"/>
  <c r="W1025" i="10"/>
  <c r="X1025" i="10"/>
  <c r="Y1025" i="10"/>
  <c r="W1026" i="10"/>
  <c r="X1026" i="10"/>
  <c r="Y1026" i="10"/>
  <c r="W1027" i="10"/>
  <c r="X1027" i="10"/>
  <c r="Y1027" i="10"/>
  <c r="W1028" i="10"/>
  <c r="X1028" i="10"/>
  <c r="Y1028" i="10"/>
  <c r="W1029" i="10"/>
  <c r="X1029" i="10"/>
  <c r="Y1029" i="10"/>
  <c r="W1030" i="10"/>
  <c r="X1030" i="10"/>
  <c r="Y1030" i="10"/>
  <c r="W1031" i="10"/>
  <c r="X1031" i="10"/>
  <c r="Y1031" i="10"/>
  <c r="W1032" i="10"/>
  <c r="X1032" i="10"/>
  <c r="Y1032" i="10"/>
  <c r="W1033" i="10"/>
  <c r="X1033" i="10"/>
  <c r="Y1033" i="10"/>
  <c r="W1034" i="10"/>
  <c r="X1034" i="10"/>
  <c r="Y1034" i="10"/>
  <c r="W1035" i="10"/>
  <c r="X1035" i="10"/>
  <c r="Y1035" i="10"/>
  <c r="W1036" i="10"/>
  <c r="X1036" i="10"/>
  <c r="Y1036" i="10"/>
  <c r="W1037" i="10"/>
  <c r="X1037" i="10"/>
  <c r="Y1037" i="10"/>
  <c r="W1038" i="10"/>
  <c r="X1038" i="10"/>
  <c r="Y1038" i="10"/>
  <c r="W1039" i="10"/>
  <c r="X1039" i="10"/>
  <c r="Y1039" i="10"/>
  <c r="W1040" i="10"/>
  <c r="X1040" i="10"/>
  <c r="Y1040" i="10"/>
  <c r="W1041" i="10"/>
  <c r="X1041" i="10"/>
  <c r="Y1041" i="10"/>
  <c r="W1042" i="10"/>
  <c r="X1042" i="10"/>
  <c r="Y1042" i="10"/>
  <c r="W1043" i="10"/>
  <c r="X1043" i="10"/>
  <c r="Y1043" i="10"/>
  <c r="W1044" i="10"/>
  <c r="X1044" i="10"/>
  <c r="Y1044" i="10"/>
  <c r="W1045" i="10"/>
  <c r="X1045" i="10"/>
  <c r="Y1045" i="10"/>
  <c r="W1046" i="10"/>
  <c r="X1046" i="10"/>
  <c r="Y1046" i="10"/>
  <c r="W1047" i="10"/>
  <c r="X1047" i="10"/>
  <c r="Y1047" i="10"/>
  <c r="W1048" i="10"/>
  <c r="X1048" i="10"/>
  <c r="Y1048" i="10"/>
  <c r="W1049" i="10"/>
  <c r="X1049" i="10"/>
  <c r="Y1049" i="10"/>
  <c r="W1050" i="10"/>
  <c r="X1050" i="10"/>
  <c r="Y1050" i="10"/>
  <c r="W1051" i="10"/>
  <c r="X1051" i="10"/>
  <c r="Y1051" i="10"/>
  <c r="W1052" i="10"/>
  <c r="X1052" i="10"/>
  <c r="Y1052" i="10"/>
  <c r="W1053" i="10"/>
  <c r="X1053" i="10"/>
  <c r="Y1053" i="10"/>
  <c r="W1054" i="10"/>
  <c r="X1054" i="10"/>
  <c r="Y1054" i="10"/>
  <c r="W1055" i="10"/>
  <c r="X1055" i="10"/>
  <c r="Y1055" i="10"/>
  <c r="W1056" i="10"/>
  <c r="X1056" i="10"/>
  <c r="Y1056" i="10"/>
  <c r="W1057" i="10"/>
  <c r="X1057" i="10"/>
  <c r="Y1057" i="10"/>
  <c r="W1058" i="10"/>
  <c r="X1058" i="10"/>
  <c r="Y1058" i="10"/>
  <c r="W1059" i="10"/>
  <c r="X1059" i="10"/>
  <c r="Y1059" i="10"/>
  <c r="W1060" i="10"/>
  <c r="X1060" i="10"/>
  <c r="Y1060" i="10"/>
  <c r="W1061" i="10"/>
  <c r="X1061" i="10"/>
  <c r="Y1061" i="10"/>
  <c r="W1062" i="10"/>
  <c r="X1062" i="10"/>
  <c r="Y1062" i="10"/>
  <c r="W1063" i="10"/>
  <c r="X1063" i="10"/>
  <c r="Y1063" i="10"/>
  <c r="W1064" i="10"/>
  <c r="X1064" i="10"/>
  <c r="Y1064" i="10"/>
  <c r="W1065" i="10"/>
  <c r="X1065" i="10"/>
  <c r="Y1065" i="10"/>
  <c r="W1066" i="10"/>
  <c r="X1066" i="10"/>
  <c r="Y1066" i="10"/>
  <c r="W1067" i="10"/>
  <c r="X1067" i="10"/>
  <c r="Y1067" i="10"/>
  <c r="W1068" i="10"/>
  <c r="X1068" i="10"/>
  <c r="Y1068" i="10"/>
  <c r="W1069" i="10"/>
  <c r="X1069" i="10"/>
  <c r="Y1069" i="10"/>
  <c r="W1070" i="10"/>
  <c r="X1070" i="10"/>
  <c r="Y1070" i="10"/>
  <c r="W1071" i="10"/>
  <c r="X1071" i="10"/>
  <c r="Y1071" i="10"/>
  <c r="W1072" i="10"/>
  <c r="X1072" i="10"/>
  <c r="Y1072" i="10"/>
  <c r="W1073" i="10"/>
  <c r="X1073" i="10"/>
  <c r="Y1073" i="10"/>
  <c r="W1074" i="10"/>
  <c r="X1074" i="10"/>
  <c r="Y1074" i="10"/>
  <c r="W1075" i="10"/>
  <c r="X1075" i="10"/>
  <c r="Y1075" i="10"/>
  <c r="W1076" i="10"/>
  <c r="X1076" i="10"/>
  <c r="Y1076" i="10"/>
  <c r="W1077" i="10"/>
  <c r="X1077" i="10"/>
  <c r="Y1077" i="10"/>
  <c r="W1078" i="10"/>
  <c r="X1078" i="10"/>
  <c r="Y1078" i="10"/>
  <c r="W1079" i="10"/>
  <c r="X1079" i="10"/>
  <c r="Y1079" i="10"/>
  <c r="W1080" i="10"/>
  <c r="X1080" i="10"/>
  <c r="Y1080" i="10"/>
  <c r="W1081" i="10"/>
  <c r="X1081" i="10"/>
  <c r="Y1081" i="10"/>
  <c r="W1082" i="10"/>
  <c r="X1082" i="10"/>
  <c r="Y1082" i="10"/>
  <c r="W1083" i="10"/>
  <c r="X1083" i="10"/>
  <c r="Y1083" i="10"/>
  <c r="W1084" i="10"/>
  <c r="X1084" i="10"/>
  <c r="Y1084" i="10"/>
  <c r="W1085" i="10"/>
  <c r="X1085" i="10"/>
  <c r="Y1085" i="10"/>
  <c r="W1086" i="10"/>
  <c r="X1086" i="10"/>
  <c r="Y1086" i="10"/>
  <c r="W1087" i="10"/>
  <c r="X1087" i="10"/>
  <c r="Y1087" i="10"/>
  <c r="W1088" i="10"/>
  <c r="X1088" i="10"/>
  <c r="Y1088" i="10"/>
  <c r="W1089" i="10"/>
  <c r="X1089" i="10"/>
  <c r="Y1089" i="10"/>
  <c r="W1090" i="10"/>
  <c r="X1090" i="10"/>
  <c r="Y1090" i="10"/>
  <c r="W1091" i="10"/>
  <c r="X1091" i="10"/>
  <c r="Y1091" i="10"/>
  <c r="W1092" i="10"/>
  <c r="X1092" i="10"/>
  <c r="Y1092" i="10"/>
  <c r="W1093" i="10"/>
  <c r="X1093" i="10"/>
  <c r="Y1093" i="10"/>
  <c r="W1094" i="10"/>
  <c r="X1094" i="10"/>
  <c r="Y1094" i="10"/>
  <c r="W1095" i="10"/>
  <c r="X1095" i="10"/>
  <c r="Y1095" i="10"/>
  <c r="W1096" i="10"/>
  <c r="X1096" i="10"/>
  <c r="Y1096" i="10"/>
  <c r="W1097" i="10"/>
  <c r="X1097" i="10"/>
  <c r="Y1097" i="10"/>
  <c r="W1098" i="10"/>
  <c r="X1098" i="10"/>
  <c r="Y1098" i="10"/>
  <c r="W1099" i="10"/>
  <c r="X1099" i="10"/>
  <c r="Y1099" i="10"/>
  <c r="W1100" i="10"/>
  <c r="X1100" i="10"/>
  <c r="Y1100" i="10"/>
  <c r="W1101" i="10"/>
  <c r="X1101" i="10"/>
  <c r="Y1101" i="10"/>
  <c r="W1102" i="10"/>
  <c r="X1102" i="10"/>
  <c r="Y1102" i="10"/>
  <c r="W1103" i="10"/>
  <c r="X1103" i="10"/>
  <c r="Y1103" i="10"/>
  <c r="W1104" i="10"/>
  <c r="X1104" i="10"/>
  <c r="Y1104" i="10"/>
  <c r="W1105" i="10"/>
  <c r="X1105" i="10"/>
  <c r="Y1105" i="10"/>
  <c r="W1106" i="10"/>
  <c r="X1106" i="10"/>
  <c r="Y1106" i="10"/>
  <c r="W1107" i="10"/>
  <c r="X1107" i="10"/>
  <c r="Y1107" i="10"/>
  <c r="W1108" i="10"/>
  <c r="X1108" i="10"/>
  <c r="Y1108" i="10"/>
  <c r="W1109" i="10"/>
  <c r="X1109" i="10"/>
  <c r="Y1109" i="10"/>
  <c r="W1110" i="10"/>
  <c r="X1110" i="10"/>
  <c r="Y1110" i="10"/>
  <c r="W1111" i="10"/>
  <c r="X1111" i="10"/>
  <c r="Y1111" i="10"/>
  <c r="W1112" i="10"/>
  <c r="X1112" i="10"/>
  <c r="Y1112" i="10"/>
  <c r="W1113" i="10"/>
  <c r="X1113" i="10"/>
  <c r="Y1113" i="10"/>
  <c r="W1114" i="10"/>
  <c r="X1114" i="10"/>
  <c r="Y1114" i="10"/>
  <c r="W1115" i="10"/>
  <c r="X1115" i="10"/>
  <c r="Y1115" i="10"/>
  <c r="W1116" i="10"/>
  <c r="X1116" i="10"/>
  <c r="Y1116" i="10"/>
  <c r="W1117" i="10"/>
  <c r="X1117" i="10"/>
  <c r="Y1117" i="10"/>
  <c r="W1118" i="10"/>
  <c r="X1118" i="10"/>
  <c r="Y1118" i="10"/>
  <c r="W1119" i="10"/>
  <c r="X1119" i="10"/>
  <c r="Y1119" i="10"/>
  <c r="W1120" i="10"/>
  <c r="X1120" i="10"/>
  <c r="Y1120" i="10"/>
  <c r="W1121" i="10"/>
  <c r="X1121" i="10"/>
  <c r="Y1121" i="10"/>
  <c r="W1122" i="10"/>
  <c r="X1122" i="10"/>
  <c r="Y1122" i="10"/>
  <c r="W1123" i="10"/>
  <c r="X1123" i="10"/>
  <c r="Y1123" i="10"/>
  <c r="W1124" i="10"/>
  <c r="X1124" i="10"/>
  <c r="Y1124" i="10"/>
  <c r="W1125" i="10"/>
  <c r="X1125" i="10"/>
  <c r="Y1125" i="10"/>
  <c r="W1126" i="10"/>
  <c r="X1126" i="10"/>
  <c r="Y1126" i="10"/>
  <c r="W1127" i="10"/>
  <c r="X1127" i="10"/>
  <c r="Y1127" i="10"/>
  <c r="W1128" i="10"/>
  <c r="X1128" i="10"/>
  <c r="Y1128" i="10"/>
  <c r="W1129" i="10"/>
  <c r="X1129" i="10"/>
  <c r="Y1129" i="10"/>
  <c r="W1130" i="10"/>
  <c r="X1130" i="10"/>
  <c r="Y1130" i="10"/>
  <c r="W1131" i="10"/>
  <c r="X1131" i="10"/>
  <c r="Y1131" i="10"/>
  <c r="W1132" i="10"/>
  <c r="X1132" i="10"/>
  <c r="Y1132" i="10"/>
  <c r="W1133" i="10"/>
  <c r="X1133" i="10"/>
  <c r="Y1133" i="10"/>
  <c r="W1134" i="10"/>
  <c r="X1134" i="10"/>
  <c r="Y1134" i="10"/>
  <c r="W1135" i="10"/>
  <c r="X1135" i="10"/>
  <c r="Y1135" i="10"/>
  <c r="W1136" i="10"/>
  <c r="X1136" i="10"/>
  <c r="Y1136" i="10"/>
  <c r="W1137" i="10"/>
  <c r="X1137" i="10"/>
  <c r="Y1137" i="10"/>
  <c r="W1138" i="10"/>
  <c r="X1138" i="10"/>
  <c r="Y1138" i="10"/>
  <c r="W1139" i="10"/>
  <c r="X1139" i="10"/>
  <c r="Y1139" i="10"/>
  <c r="W1140" i="10"/>
  <c r="X1140" i="10"/>
  <c r="Y1140" i="10"/>
  <c r="W1141" i="10"/>
  <c r="X1141" i="10"/>
  <c r="Y1141" i="10"/>
  <c r="W1142" i="10"/>
  <c r="X1142" i="10"/>
  <c r="Y1142" i="10"/>
  <c r="W1143" i="10"/>
  <c r="X1143" i="10"/>
  <c r="Y1143" i="10"/>
  <c r="W1144" i="10"/>
  <c r="X1144" i="10"/>
  <c r="Y1144" i="10"/>
  <c r="W1145" i="10"/>
  <c r="X1145" i="10"/>
  <c r="Y1145" i="10"/>
  <c r="W1146" i="10"/>
  <c r="X1146" i="10"/>
  <c r="Y1146" i="10"/>
  <c r="W1147" i="10"/>
  <c r="X1147" i="10"/>
  <c r="Y1147" i="10"/>
  <c r="W1148" i="10"/>
  <c r="X1148" i="10"/>
  <c r="Y1148" i="10"/>
  <c r="W1149" i="10"/>
  <c r="X1149" i="10"/>
  <c r="Y1149" i="10"/>
  <c r="W1150" i="10"/>
  <c r="X1150" i="10"/>
  <c r="Y1150" i="10"/>
  <c r="W1151" i="10"/>
  <c r="X1151" i="10"/>
  <c r="Y1151" i="10"/>
  <c r="W1152" i="10"/>
  <c r="X1152" i="10"/>
  <c r="Y1152" i="10"/>
  <c r="W1153" i="10"/>
  <c r="X1153" i="10"/>
  <c r="Y1153" i="10"/>
  <c r="W1154" i="10"/>
  <c r="X1154" i="10"/>
  <c r="Y1154" i="10"/>
  <c r="W1155" i="10"/>
  <c r="X1155" i="10"/>
  <c r="Y1155" i="10"/>
  <c r="W1156" i="10"/>
  <c r="X1156" i="10"/>
  <c r="Y1156" i="10"/>
  <c r="W1157" i="10"/>
  <c r="X1157" i="10"/>
  <c r="Y1157" i="10"/>
  <c r="W1158" i="10"/>
  <c r="X1158" i="10"/>
  <c r="Y1158" i="10"/>
  <c r="W1159" i="10"/>
  <c r="X1159" i="10"/>
  <c r="Y1159" i="10"/>
  <c r="W1160" i="10"/>
  <c r="X1160" i="10"/>
  <c r="Y1160" i="10"/>
  <c r="W1161" i="10"/>
  <c r="X1161" i="10"/>
  <c r="Y1161" i="10"/>
  <c r="W1162" i="10"/>
  <c r="X1162" i="10"/>
  <c r="Y1162" i="10"/>
  <c r="W1163" i="10"/>
  <c r="X1163" i="10"/>
  <c r="Y1163" i="10"/>
  <c r="W1164" i="10"/>
  <c r="X1164" i="10"/>
  <c r="Y1164" i="10"/>
  <c r="W1165" i="10"/>
  <c r="X1165" i="10"/>
  <c r="Y1165" i="10"/>
  <c r="W1166" i="10"/>
  <c r="X1166" i="10"/>
  <c r="Y1166" i="10"/>
  <c r="W1167" i="10"/>
  <c r="X1167" i="10"/>
  <c r="Y1167" i="10"/>
  <c r="W1168" i="10"/>
  <c r="X1168" i="10"/>
  <c r="Y1168" i="10"/>
  <c r="W1169" i="10"/>
  <c r="X1169" i="10"/>
  <c r="Y1169" i="10"/>
  <c r="W1170" i="10"/>
  <c r="X1170" i="10"/>
  <c r="Y1170" i="10"/>
  <c r="W1171" i="10"/>
  <c r="X1171" i="10"/>
  <c r="Y1171" i="10"/>
  <c r="W1172" i="10"/>
  <c r="X1172" i="10"/>
  <c r="Y1172" i="10"/>
  <c r="W1173" i="10"/>
  <c r="X1173" i="10"/>
  <c r="Y1173" i="10"/>
  <c r="W1174" i="10"/>
  <c r="X1174" i="10"/>
  <c r="Y1174" i="10"/>
  <c r="W1175" i="10"/>
  <c r="X1175" i="10"/>
  <c r="Y1175" i="10"/>
  <c r="W1176" i="10"/>
  <c r="X1176" i="10"/>
  <c r="Y1176" i="10"/>
  <c r="W1177" i="10"/>
  <c r="X1177" i="10"/>
  <c r="Y1177" i="10"/>
  <c r="W1178" i="10"/>
  <c r="X1178" i="10"/>
  <c r="Y1178" i="10"/>
  <c r="W1179" i="10"/>
  <c r="X1179" i="10"/>
  <c r="Y1179" i="10"/>
  <c r="W1180" i="10"/>
  <c r="X1180" i="10"/>
  <c r="Y1180" i="10"/>
  <c r="W1181" i="10"/>
  <c r="X1181" i="10"/>
  <c r="Y1181" i="10"/>
  <c r="W1182" i="10"/>
  <c r="X1182" i="10"/>
  <c r="Y1182" i="10"/>
  <c r="W1183" i="10"/>
  <c r="X1183" i="10"/>
  <c r="Y1183" i="10"/>
  <c r="W1184" i="10"/>
  <c r="X1184" i="10"/>
  <c r="Y1184" i="10"/>
  <c r="W1185" i="10"/>
  <c r="X1185" i="10"/>
  <c r="Y1185" i="10"/>
  <c r="W1186" i="10"/>
  <c r="X1186" i="10"/>
  <c r="Y1186" i="10"/>
  <c r="W1187" i="10"/>
  <c r="X1187" i="10"/>
  <c r="Y1187" i="10"/>
  <c r="W1188" i="10"/>
  <c r="X1188" i="10"/>
  <c r="Y1188" i="10"/>
  <c r="W1189" i="10"/>
  <c r="X1189" i="10"/>
  <c r="Y1189" i="10"/>
  <c r="W1190" i="10"/>
  <c r="X1190" i="10"/>
  <c r="Y1190" i="10"/>
  <c r="W1191" i="10"/>
  <c r="X1191" i="10"/>
  <c r="Y1191" i="10"/>
  <c r="W1192" i="10"/>
  <c r="X1192" i="10"/>
  <c r="Y1192" i="10"/>
  <c r="W1193" i="10"/>
  <c r="X1193" i="10"/>
  <c r="Y1193" i="10"/>
  <c r="W1194" i="10"/>
  <c r="X1194" i="10"/>
  <c r="Y1194" i="10"/>
  <c r="W1195" i="10"/>
  <c r="X1195" i="10"/>
  <c r="Y1195" i="10"/>
  <c r="W1196" i="10"/>
  <c r="X1196" i="10"/>
  <c r="Y1196" i="10"/>
  <c r="W1197" i="10"/>
  <c r="X1197" i="10"/>
  <c r="Y1197" i="10"/>
  <c r="W1198" i="10"/>
  <c r="X1198" i="10"/>
  <c r="Y1198" i="10"/>
  <c r="W1199" i="10"/>
  <c r="X1199" i="10"/>
  <c r="Y1199" i="10"/>
  <c r="W1200" i="10"/>
  <c r="X1200" i="10"/>
  <c r="Y1200" i="10"/>
  <c r="W1201" i="10"/>
  <c r="X1201" i="10"/>
  <c r="Y1201" i="10"/>
  <c r="W1202" i="10"/>
  <c r="X1202" i="10"/>
  <c r="Y1202" i="10"/>
  <c r="W1203" i="10"/>
  <c r="X1203" i="10"/>
  <c r="Y1203" i="10"/>
  <c r="W1204" i="10"/>
  <c r="X1204" i="10"/>
  <c r="Y1204" i="10"/>
  <c r="W1205" i="10"/>
  <c r="X1205" i="10"/>
  <c r="Y1205" i="10"/>
  <c r="W1206" i="10"/>
  <c r="X1206" i="10"/>
  <c r="Y1206" i="10"/>
  <c r="W1207" i="10"/>
  <c r="X1207" i="10"/>
  <c r="Y1207" i="10"/>
  <c r="W1208" i="10"/>
  <c r="X1208" i="10"/>
  <c r="Y1208" i="10"/>
  <c r="W1209" i="10"/>
  <c r="X1209" i="10"/>
  <c r="Y1209" i="10"/>
  <c r="W1210" i="10"/>
  <c r="X1210" i="10"/>
  <c r="Y1210" i="10"/>
  <c r="W1211" i="10"/>
  <c r="X1211" i="10"/>
  <c r="Y1211" i="10"/>
  <c r="W1212" i="10"/>
  <c r="X1212" i="10"/>
  <c r="Y1212" i="10"/>
  <c r="W1213" i="10"/>
  <c r="X1213" i="10"/>
  <c r="Y1213" i="10"/>
  <c r="W1214" i="10"/>
  <c r="X1214" i="10"/>
  <c r="Y1214" i="10"/>
  <c r="W1215" i="10"/>
  <c r="X1215" i="10"/>
  <c r="Y1215" i="10"/>
  <c r="W1216" i="10"/>
  <c r="X1216" i="10"/>
  <c r="Y1216" i="10"/>
  <c r="W1217" i="10"/>
  <c r="X1217" i="10"/>
  <c r="Y1217" i="10"/>
  <c r="W1218" i="10"/>
  <c r="X1218" i="10"/>
  <c r="Y1218" i="10"/>
  <c r="W1219" i="10"/>
  <c r="X1219" i="10"/>
  <c r="Y1219" i="10"/>
  <c r="W1220" i="10"/>
  <c r="X1220" i="10"/>
  <c r="Y1220" i="10"/>
  <c r="W1221" i="10"/>
  <c r="X1221" i="10"/>
  <c r="Y1221" i="10"/>
  <c r="W1222" i="10"/>
  <c r="X1222" i="10"/>
  <c r="Y1222" i="10"/>
  <c r="W1223" i="10"/>
  <c r="X1223" i="10"/>
  <c r="Y1223" i="10"/>
  <c r="W1224" i="10"/>
  <c r="X1224" i="10"/>
  <c r="Y1224" i="10"/>
  <c r="W1225" i="10"/>
  <c r="X1225" i="10"/>
  <c r="Y1225" i="10"/>
  <c r="W1226" i="10"/>
  <c r="X1226" i="10"/>
  <c r="Y1226" i="10"/>
  <c r="W1227" i="10"/>
  <c r="X1227" i="10"/>
  <c r="Y1227" i="10"/>
  <c r="W1228" i="10"/>
  <c r="X1228" i="10"/>
  <c r="Y1228" i="10"/>
  <c r="W1229" i="10"/>
  <c r="X1229" i="10"/>
  <c r="Y1229" i="10"/>
  <c r="W1230" i="10"/>
  <c r="X1230" i="10"/>
  <c r="Y1230" i="10"/>
  <c r="W1231" i="10"/>
  <c r="X1231" i="10"/>
  <c r="Y1231" i="10"/>
  <c r="W1232" i="10"/>
  <c r="X1232" i="10"/>
  <c r="Y1232" i="10"/>
  <c r="W1233" i="10"/>
  <c r="X1233" i="10"/>
  <c r="Y1233" i="10"/>
  <c r="W1234" i="10"/>
  <c r="X1234" i="10"/>
  <c r="Y1234" i="10"/>
  <c r="W1235" i="10"/>
  <c r="X1235" i="10"/>
  <c r="Y1235" i="10"/>
  <c r="W1236" i="10"/>
  <c r="X1236" i="10"/>
  <c r="Y1236" i="10"/>
  <c r="W1237" i="10"/>
  <c r="X1237" i="10"/>
  <c r="Y1237" i="10"/>
  <c r="W1238" i="10"/>
  <c r="X1238" i="10"/>
  <c r="Y1238" i="10"/>
  <c r="W1239" i="10"/>
  <c r="X1239" i="10"/>
  <c r="Y1239" i="10"/>
  <c r="W1240" i="10"/>
  <c r="X1240" i="10"/>
  <c r="Y1240" i="10"/>
  <c r="W1241" i="10"/>
  <c r="X1241" i="10"/>
  <c r="Y1241" i="10"/>
  <c r="W1242" i="10"/>
  <c r="X1242" i="10"/>
  <c r="Y1242" i="10"/>
  <c r="W1243" i="10"/>
  <c r="X1243" i="10"/>
  <c r="Y1243" i="10"/>
  <c r="W1244" i="10"/>
  <c r="X1244" i="10"/>
  <c r="Y1244" i="10"/>
  <c r="W1245" i="10"/>
  <c r="X1245" i="10"/>
  <c r="Y1245" i="10"/>
  <c r="W1246" i="10"/>
  <c r="X1246" i="10"/>
  <c r="Y1246" i="10"/>
  <c r="W1247" i="10"/>
  <c r="X1247" i="10"/>
  <c r="Y1247" i="10"/>
  <c r="W1248" i="10"/>
  <c r="X1248" i="10"/>
  <c r="Y1248" i="10"/>
  <c r="W1249" i="10"/>
  <c r="X1249" i="10"/>
  <c r="Y1249" i="10"/>
  <c r="W1250" i="10"/>
  <c r="X1250" i="10"/>
  <c r="Y1250" i="10"/>
  <c r="W1251" i="10"/>
  <c r="X1251" i="10"/>
  <c r="Y1251" i="10"/>
  <c r="W1252" i="10"/>
  <c r="X1252" i="10"/>
  <c r="Y1252" i="10"/>
  <c r="W1253" i="10"/>
  <c r="X1253" i="10"/>
  <c r="Y1253" i="10"/>
  <c r="W1254" i="10"/>
  <c r="X1254" i="10"/>
  <c r="Y1254" i="10"/>
  <c r="W1255" i="10"/>
  <c r="X1255" i="10"/>
  <c r="Y1255" i="10"/>
  <c r="W1256" i="10"/>
  <c r="X1256" i="10"/>
  <c r="Y1256" i="10"/>
  <c r="W1257" i="10"/>
  <c r="X1257" i="10"/>
  <c r="Y1257" i="10"/>
  <c r="W1258" i="10"/>
  <c r="X1258" i="10"/>
  <c r="Y1258" i="10"/>
  <c r="W1259" i="10"/>
  <c r="X1259" i="10"/>
  <c r="Y1259" i="10"/>
  <c r="W1260" i="10"/>
  <c r="X1260" i="10"/>
  <c r="Y1260" i="10"/>
  <c r="W1261" i="10"/>
  <c r="X1261" i="10"/>
  <c r="Y1261" i="10"/>
  <c r="W1262" i="10"/>
  <c r="X1262" i="10"/>
  <c r="Y1262" i="10"/>
  <c r="W1263" i="10"/>
  <c r="X1263" i="10"/>
  <c r="Y1263" i="10"/>
  <c r="W1264" i="10"/>
  <c r="X1264" i="10"/>
  <c r="Y1264" i="10"/>
  <c r="W1265" i="10"/>
  <c r="X1265" i="10"/>
  <c r="Y1265" i="10"/>
  <c r="W1266" i="10"/>
  <c r="X1266" i="10"/>
  <c r="Y1266" i="10"/>
  <c r="W1267" i="10"/>
  <c r="X1267" i="10"/>
  <c r="Y1267" i="10"/>
  <c r="W1268" i="10"/>
  <c r="X1268" i="10"/>
  <c r="Y1268" i="10"/>
  <c r="W1269" i="10"/>
  <c r="X1269" i="10"/>
  <c r="Y1269" i="10"/>
  <c r="W1270" i="10"/>
  <c r="X1270" i="10"/>
  <c r="Y1270" i="10"/>
  <c r="W1271" i="10"/>
  <c r="X1271" i="10"/>
  <c r="Y1271" i="10"/>
  <c r="W1272" i="10"/>
  <c r="X1272" i="10"/>
  <c r="Y1272" i="10"/>
  <c r="W1273" i="10"/>
  <c r="X1273" i="10"/>
  <c r="Y1273" i="10"/>
  <c r="W1274" i="10"/>
  <c r="X1274" i="10"/>
  <c r="Y1274" i="10"/>
  <c r="W1275" i="10"/>
  <c r="X1275" i="10"/>
  <c r="Y1275" i="10"/>
  <c r="W1276" i="10"/>
  <c r="X1276" i="10"/>
  <c r="Y1276" i="10"/>
  <c r="W1277" i="10"/>
  <c r="X1277" i="10"/>
  <c r="Y1277" i="10"/>
  <c r="W1278" i="10"/>
  <c r="X1278" i="10"/>
  <c r="Y1278" i="10"/>
  <c r="W1279" i="10"/>
  <c r="X1279" i="10"/>
  <c r="Y1279" i="10"/>
  <c r="W1280" i="10"/>
  <c r="X1280" i="10"/>
  <c r="Y1280" i="10"/>
  <c r="W1281" i="10"/>
  <c r="X1281" i="10"/>
  <c r="Y1281" i="10"/>
  <c r="W1282" i="10"/>
  <c r="X1282" i="10"/>
  <c r="Y1282" i="10"/>
  <c r="W1283" i="10"/>
  <c r="X1283" i="10"/>
  <c r="Y1283" i="10"/>
  <c r="W1284" i="10"/>
  <c r="X1284" i="10"/>
  <c r="Y1284" i="10"/>
  <c r="W1285" i="10"/>
  <c r="X1285" i="10"/>
  <c r="Y1285" i="10"/>
  <c r="W1286" i="10"/>
  <c r="X1286" i="10"/>
  <c r="Y1286" i="10"/>
  <c r="W1287" i="10"/>
  <c r="X1287" i="10"/>
  <c r="Y1287" i="10"/>
  <c r="W1288" i="10"/>
  <c r="X1288" i="10"/>
  <c r="Y1288" i="10"/>
  <c r="W1289" i="10"/>
  <c r="X1289" i="10"/>
  <c r="Y1289" i="10"/>
  <c r="W1290" i="10"/>
  <c r="X1290" i="10"/>
  <c r="Y1290" i="10"/>
  <c r="W1291" i="10"/>
  <c r="X1291" i="10"/>
  <c r="Y1291" i="10"/>
  <c r="W1292" i="10"/>
  <c r="X1292" i="10"/>
  <c r="Y1292" i="10"/>
  <c r="W1293" i="10"/>
  <c r="X1293" i="10"/>
  <c r="Y1293" i="10"/>
  <c r="W1294" i="10"/>
  <c r="X1294" i="10"/>
  <c r="Y1294" i="10"/>
  <c r="W1295" i="10"/>
  <c r="X1295" i="10"/>
  <c r="Y1295" i="10"/>
  <c r="W1296" i="10"/>
  <c r="X1296" i="10"/>
  <c r="Y1296" i="10"/>
  <c r="W1297" i="10"/>
  <c r="X1297" i="10"/>
  <c r="Y1297" i="10"/>
  <c r="W1298" i="10"/>
  <c r="X1298" i="10"/>
  <c r="Y1298" i="10"/>
  <c r="W1299" i="10"/>
  <c r="X1299" i="10"/>
  <c r="Y1299" i="10"/>
  <c r="W1300" i="10"/>
  <c r="X1300" i="10"/>
  <c r="Y1300" i="10"/>
  <c r="W1301" i="10"/>
  <c r="X1301" i="10"/>
  <c r="Y1301" i="10"/>
  <c r="W1302" i="10"/>
  <c r="X1302" i="10"/>
  <c r="Y1302" i="10"/>
  <c r="W1303" i="10"/>
  <c r="X1303" i="10"/>
  <c r="Y1303" i="10"/>
  <c r="W1304" i="10"/>
  <c r="X1304" i="10"/>
  <c r="Y1304" i="10"/>
  <c r="W1305" i="10"/>
  <c r="X1305" i="10"/>
  <c r="Y1305" i="10"/>
  <c r="W1306" i="10"/>
  <c r="X1306" i="10"/>
  <c r="Y1306" i="10"/>
  <c r="W1307" i="10"/>
  <c r="X1307" i="10"/>
  <c r="Y1307" i="10"/>
  <c r="W1308" i="10"/>
  <c r="X1308" i="10"/>
  <c r="Y1308" i="10"/>
  <c r="W1309" i="10"/>
  <c r="X1309" i="10"/>
  <c r="Y1309" i="10"/>
  <c r="W1310" i="10"/>
  <c r="X1310" i="10"/>
  <c r="Y1310" i="10"/>
  <c r="W1311" i="10"/>
  <c r="X1311" i="10"/>
  <c r="Y1311" i="10"/>
  <c r="W1312" i="10"/>
  <c r="X1312" i="10"/>
  <c r="Y1312" i="10"/>
  <c r="W1313" i="10"/>
  <c r="X1313" i="10"/>
  <c r="Y1313" i="10"/>
  <c r="W1314" i="10"/>
  <c r="X1314" i="10"/>
  <c r="Y1314" i="10"/>
  <c r="W1315" i="10"/>
  <c r="X1315" i="10"/>
  <c r="Y1315" i="10"/>
  <c r="W1316" i="10"/>
  <c r="X1316" i="10"/>
  <c r="Y1316" i="10"/>
  <c r="W1317" i="10"/>
  <c r="X1317" i="10"/>
  <c r="Y1317" i="10"/>
  <c r="W1318" i="10"/>
  <c r="X1318" i="10"/>
  <c r="Y1318" i="10"/>
  <c r="W1319" i="10"/>
  <c r="X1319" i="10"/>
  <c r="Y1319" i="10"/>
  <c r="W1320" i="10"/>
  <c r="X1320" i="10"/>
  <c r="Y1320" i="10"/>
  <c r="W1321" i="10"/>
  <c r="X1321" i="10"/>
  <c r="Y1321" i="10"/>
  <c r="W1322" i="10"/>
  <c r="X1322" i="10"/>
  <c r="Y1322" i="10"/>
  <c r="W1323" i="10"/>
  <c r="X1323" i="10"/>
  <c r="Y1323" i="10"/>
  <c r="W1324" i="10"/>
  <c r="X1324" i="10"/>
  <c r="Y1324" i="10"/>
  <c r="W1325" i="10"/>
  <c r="X1325" i="10"/>
  <c r="Y1325" i="10"/>
  <c r="W1326" i="10"/>
  <c r="X1326" i="10"/>
  <c r="Y1326" i="10"/>
  <c r="W1327" i="10"/>
  <c r="X1327" i="10"/>
  <c r="Y1327" i="10"/>
  <c r="W1328" i="10"/>
  <c r="X1328" i="10"/>
  <c r="Y1328" i="10"/>
  <c r="W1329" i="10"/>
  <c r="X1329" i="10"/>
  <c r="Y1329" i="10"/>
  <c r="W1330" i="10"/>
  <c r="X1330" i="10"/>
  <c r="Y1330" i="10"/>
  <c r="W1331" i="10"/>
  <c r="X1331" i="10"/>
  <c r="Y1331" i="10"/>
  <c r="W1332" i="10"/>
  <c r="X1332" i="10"/>
  <c r="Y1332" i="10"/>
  <c r="W1333" i="10"/>
  <c r="X1333" i="10"/>
  <c r="Y1333" i="10"/>
  <c r="W1334" i="10"/>
  <c r="X1334" i="10"/>
  <c r="Y1334" i="10"/>
  <c r="W1335" i="10"/>
  <c r="X1335" i="10"/>
  <c r="Y1335" i="10"/>
  <c r="W1336" i="10"/>
  <c r="X1336" i="10"/>
  <c r="Y1336" i="10"/>
  <c r="W1337" i="10"/>
  <c r="X1337" i="10"/>
  <c r="Y1337" i="10"/>
  <c r="W1338" i="10"/>
  <c r="X1338" i="10"/>
  <c r="Y1338" i="10"/>
  <c r="W1339" i="10"/>
  <c r="X1339" i="10"/>
  <c r="Y1339" i="10"/>
  <c r="W1340" i="10"/>
  <c r="X1340" i="10"/>
  <c r="Y1340" i="10"/>
  <c r="W1341" i="10"/>
  <c r="X1341" i="10"/>
  <c r="Y1341" i="10"/>
  <c r="W1342" i="10"/>
  <c r="X1342" i="10"/>
  <c r="Y1342" i="10"/>
  <c r="W1343" i="10"/>
  <c r="X1343" i="10"/>
  <c r="Y1343" i="10"/>
  <c r="W1344" i="10"/>
  <c r="X1344" i="10"/>
  <c r="Y1344" i="10"/>
  <c r="W1345" i="10"/>
  <c r="X1345" i="10"/>
  <c r="Y1345" i="10"/>
  <c r="W1346" i="10"/>
  <c r="X1346" i="10"/>
  <c r="Y1346" i="10"/>
  <c r="W1347" i="10"/>
  <c r="X1347" i="10"/>
  <c r="Y1347" i="10"/>
  <c r="W1348" i="10"/>
  <c r="X1348" i="10"/>
  <c r="Y1348" i="10"/>
  <c r="W1349" i="10"/>
  <c r="X1349" i="10"/>
  <c r="Y1349" i="10"/>
  <c r="W1350" i="10"/>
  <c r="X1350" i="10"/>
  <c r="Y1350" i="10"/>
  <c r="W1351" i="10"/>
  <c r="X1351" i="10"/>
  <c r="Y1351" i="10"/>
  <c r="W1352" i="10"/>
  <c r="X1352" i="10"/>
  <c r="Y1352" i="10"/>
  <c r="W1353" i="10"/>
  <c r="X1353" i="10"/>
  <c r="Y1353" i="10"/>
  <c r="W1354" i="10"/>
  <c r="X1354" i="10"/>
  <c r="Y1354" i="10"/>
  <c r="W1355" i="10"/>
  <c r="X1355" i="10"/>
  <c r="Y1355" i="10"/>
  <c r="W1356" i="10"/>
  <c r="X1356" i="10"/>
  <c r="Y1356" i="10"/>
  <c r="W1357" i="10"/>
  <c r="X1357" i="10"/>
  <c r="Y1357" i="10"/>
  <c r="W1358" i="10"/>
  <c r="X1358" i="10"/>
  <c r="Y1358" i="10"/>
  <c r="W1359" i="10"/>
  <c r="X1359" i="10"/>
  <c r="Y1359" i="10"/>
  <c r="W1360" i="10"/>
  <c r="X1360" i="10"/>
  <c r="Y1360" i="10"/>
  <c r="W1361" i="10"/>
  <c r="X1361" i="10"/>
  <c r="Y1361" i="10"/>
  <c r="W1362" i="10"/>
  <c r="X1362" i="10"/>
  <c r="Y1362" i="10"/>
  <c r="W1363" i="10"/>
  <c r="X1363" i="10"/>
  <c r="Y1363" i="10"/>
  <c r="W1364" i="10"/>
  <c r="X1364" i="10"/>
  <c r="Y1364" i="10"/>
  <c r="W1365" i="10"/>
  <c r="X1365" i="10"/>
  <c r="Y1365" i="10"/>
  <c r="W1366" i="10"/>
  <c r="X1366" i="10"/>
  <c r="Y1366" i="10"/>
  <c r="W1367" i="10"/>
  <c r="X1367" i="10"/>
  <c r="Y1367" i="10"/>
  <c r="W1368" i="10"/>
  <c r="X1368" i="10"/>
  <c r="Y1368" i="10"/>
  <c r="W1369" i="10"/>
  <c r="X1369" i="10"/>
  <c r="Y1369" i="10"/>
  <c r="W1370" i="10"/>
  <c r="X1370" i="10"/>
  <c r="Y1370" i="10"/>
  <c r="W1371" i="10"/>
  <c r="X1371" i="10"/>
  <c r="Y1371" i="10"/>
  <c r="W1372" i="10"/>
  <c r="X1372" i="10"/>
  <c r="Y1372" i="10"/>
  <c r="W1373" i="10"/>
  <c r="X1373" i="10"/>
  <c r="Y1373" i="10"/>
  <c r="W1374" i="10"/>
  <c r="X1374" i="10"/>
  <c r="Y1374" i="10"/>
  <c r="W1375" i="10"/>
  <c r="X1375" i="10"/>
  <c r="Y1375" i="10"/>
  <c r="W1376" i="10"/>
  <c r="X1376" i="10"/>
  <c r="Y1376" i="10"/>
  <c r="W1377" i="10"/>
  <c r="X1377" i="10"/>
  <c r="Y1377" i="10"/>
  <c r="W1378" i="10"/>
  <c r="X1378" i="10"/>
  <c r="Y1378" i="10"/>
  <c r="W1379" i="10"/>
  <c r="X1379" i="10"/>
  <c r="Y1379" i="10"/>
  <c r="W1380" i="10"/>
  <c r="X1380" i="10"/>
  <c r="Y1380" i="10"/>
  <c r="W1381" i="10"/>
  <c r="X1381" i="10"/>
  <c r="Y1381" i="10"/>
  <c r="W1382" i="10"/>
  <c r="X1382" i="10"/>
  <c r="Y1382" i="10"/>
  <c r="W1383" i="10"/>
  <c r="X1383" i="10"/>
  <c r="Y1383" i="10"/>
  <c r="W1384" i="10"/>
  <c r="X1384" i="10"/>
  <c r="Y1384" i="10"/>
  <c r="W1385" i="10"/>
  <c r="X1385" i="10"/>
  <c r="Y1385" i="10"/>
  <c r="W1386" i="10"/>
  <c r="X1386" i="10"/>
  <c r="Y1386" i="10"/>
  <c r="W1387" i="10"/>
  <c r="X1387" i="10"/>
  <c r="Y1387" i="10"/>
  <c r="W1388" i="10"/>
  <c r="X1388" i="10"/>
  <c r="Y1388" i="10"/>
  <c r="W1389" i="10"/>
  <c r="X1389" i="10"/>
  <c r="Y1389" i="10"/>
  <c r="W1390" i="10"/>
  <c r="X1390" i="10"/>
  <c r="Y1390" i="10"/>
  <c r="W1391" i="10"/>
  <c r="X1391" i="10"/>
  <c r="Y1391" i="10"/>
  <c r="W1392" i="10"/>
  <c r="X1392" i="10"/>
  <c r="Y1392" i="10"/>
  <c r="W1393" i="10"/>
  <c r="X1393" i="10"/>
  <c r="Y1393" i="10"/>
  <c r="W1394" i="10"/>
  <c r="X1394" i="10"/>
  <c r="Y1394" i="10"/>
  <c r="W1395" i="10"/>
  <c r="X1395" i="10"/>
  <c r="Y1395" i="10"/>
  <c r="W1396" i="10"/>
  <c r="X1396" i="10"/>
  <c r="Y1396" i="10"/>
  <c r="W1397" i="10"/>
  <c r="X1397" i="10"/>
  <c r="Y1397" i="10"/>
  <c r="W1398" i="10"/>
  <c r="X1398" i="10"/>
  <c r="Y1398" i="10"/>
  <c r="W1399" i="10"/>
  <c r="X1399" i="10"/>
  <c r="Y1399" i="10"/>
  <c r="W1400" i="10"/>
  <c r="X1400" i="10"/>
  <c r="Y1400" i="10"/>
  <c r="W1401" i="10"/>
  <c r="X1401" i="10"/>
  <c r="Y1401" i="10"/>
  <c r="W1402" i="10"/>
  <c r="X1402" i="10"/>
  <c r="Y1402" i="10"/>
  <c r="W1403" i="10"/>
  <c r="X1403" i="10"/>
  <c r="Y1403" i="10"/>
  <c r="W1404" i="10"/>
  <c r="X1404" i="10"/>
  <c r="Y1404" i="10"/>
  <c r="W1405" i="10"/>
  <c r="X1405" i="10"/>
  <c r="Y1405" i="10"/>
  <c r="W1406" i="10"/>
  <c r="X1406" i="10"/>
  <c r="Y1406" i="10"/>
  <c r="W1407" i="10"/>
  <c r="X1407" i="10"/>
  <c r="Y1407" i="10"/>
  <c r="W1408" i="10"/>
  <c r="X1408" i="10"/>
  <c r="Y1408" i="10"/>
  <c r="W1409" i="10"/>
  <c r="X1409" i="10"/>
  <c r="Y1409" i="10"/>
  <c r="W1410" i="10"/>
  <c r="X1410" i="10"/>
  <c r="Y1410" i="10"/>
  <c r="W1411" i="10"/>
  <c r="X1411" i="10"/>
  <c r="Y1411" i="10"/>
  <c r="W1412" i="10"/>
  <c r="X1412" i="10"/>
  <c r="Y1412" i="10"/>
  <c r="W1413" i="10"/>
  <c r="X1413" i="10"/>
  <c r="Y1413" i="10"/>
  <c r="W1414" i="10"/>
  <c r="X1414" i="10"/>
  <c r="Y1414" i="10"/>
  <c r="W1415" i="10"/>
  <c r="X1415" i="10"/>
  <c r="Y1415" i="10"/>
  <c r="W1416" i="10"/>
  <c r="X1416" i="10"/>
  <c r="Y1416" i="10"/>
  <c r="W1417" i="10"/>
  <c r="X1417" i="10"/>
  <c r="Y1417" i="10"/>
  <c r="W1418" i="10"/>
  <c r="X1418" i="10"/>
  <c r="Y1418" i="10"/>
  <c r="W1419" i="10"/>
  <c r="X1419" i="10"/>
  <c r="Y1419" i="10"/>
  <c r="W1420" i="10"/>
  <c r="X1420" i="10"/>
  <c r="Y1420" i="10"/>
  <c r="W1421" i="10"/>
  <c r="X1421" i="10"/>
  <c r="Y1421" i="10"/>
  <c r="W1422" i="10"/>
  <c r="X1422" i="10"/>
  <c r="Y1422" i="10"/>
  <c r="W1423" i="10"/>
  <c r="X1423" i="10"/>
  <c r="Y1423" i="10"/>
  <c r="W1424" i="10"/>
  <c r="X1424" i="10"/>
  <c r="Y1424" i="10"/>
  <c r="W1425" i="10"/>
  <c r="X1425" i="10"/>
  <c r="Y1425" i="10"/>
  <c r="W1426" i="10"/>
  <c r="X1426" i="10"/>
  <c r="Y1426" i="10"/>
  <c r="W1427" i="10"/>
  <c r="X1427" i="10"/>
  <c r="Y1427" i="10"/>
  <c r="W1428" i="10"/>
  <c r="X1428" i="10"/>
  <c r="Y1428" i="10"/>
  <c r="W1429" i="10"/>
  <c r="X1429" i="10"/>
  <c r="Y1429" i="10"/>
  <c r="W1430" i="10"/>
  <c r="X1430" i="10"/>
  <c r="Y1430" i="10"/>
  <c r="W1431" i="10"/>
  <c r="X1431" i="10"/>
  <c r="Y1431" i="10"/>
  <c r="W1432" i="10"/>
  <c r="X1432" i="10"/>
  <c r="Y1432" i="10"/>
  <c r="W1433" i="10"/>
  <c r="X1433" i="10"/>
  <c r="Y1433" i="10"/>
  <c r="W1434" i="10"/>
  <c r="X1434" i="10"/>
  <c r="Y1434" i="10"/>
  <c r="W1435" i="10"/>
  <c r="X1435" i="10"/>
  <c r="Y1435" i="10"/>
  <c r="W1436" i="10"/>
  <c r="X1436" i="10"/>
  <c r="Y1436" i="10"/>
  <c r="W1437" i="10"/>
  <c r="X1437" i="10"/>
  <c r="Y1437" i="10"/>
  <c r="W1438" i="10"/>
  <c r="X1438" i="10"/>
  <c r="Y1438" i="10"/>
  <c r="W1439" i="10"/>
  <c r="X1439" i="10"/>
  <c r="Y1439" i="10"/>
  <c r="W1440" i="10"/>
  <c r="X1440" i="10"/>
  <c r="Y1440" i="10"/>
  <c r="W1441" i="10"/>
  <c r="X1441" i="10"/>
  <c r="Y1441" i="10"/>
  <c r="W1442" i="10"/>
  <c r="X1442" i="10"/>
  <c r="Y1442" i="10"/>
  <c r="W1443" i="10"/>
  <c r="X1443" i="10"/>
  <c r="Y1443" i="10"/>
  <c r="W1444" i="10"/>
  <c r="X1444" i="10"/>
  <c r="Y1444" i="10"/>
  <c r="W1445" i="10"/>
  <c r="X1445" i="10"/>
  <c r="Y1445" i="10"/>
  <c r="W1446" i="10"/>
  <c r="X1446" i="10"/>
  <c r="Y1446" i="10"/>
  <c r="W1447" i="10"/>
  <c r="X1447" i="10"/>
  <c r="Y1447" i="10"/>
  <c r="W1448" i="10"/>
  <c r="X1448" i="10"/>
  <c r="Y1448" i="10"/>
  <c r="W1449" i="10"/>
  <c r="X1449" i="10"/>
  <c r="Y1449" i="10"/>
  <c r="W1450" i="10"/>
  <c r="X1450" i="10"/>
  <c r="Y1450" i="10"/>
  <c r="W1451" i="10"/>
  <c r="X1451" i="10"/>
  <c r="Y1451" i="10"/>
  <c r="W1452" i="10"/>
  <c r="X1452" i="10"/>
  <c r="Y1452" i="10"/>
  <c r="W1453" i="10"/>
  <c r="X1453" i="10"/>
  <c r="Y1453" i="10"/>
  <c r="W1454" i="10"/>
  <c r="X1454" i="10"/>
  <c r="Y1454" i="10"/>
  <c r="W1455" i="10"/>
  <c r="X1455" i="10"/>
  <c r="Y1455" i="10"/>
  <c r="W1456" i="10"/>
  <c r="X1456" i="10"/>
  <c r="Y1456" i="10"/>
  <c r="W1457" i="10"/>
  <c r="X1457" i="10"/>
  <c r="Y1457" i="10"/>
  <c r="W1458" i="10"/>
  <c r="X1458" i="10"/>
  <c r="Y1458" i="10"/>
  <c r="W1459" i="10"/>
  <c r="X1459" i="10"/>
  <c r="Y1459" i="10"/>
  <c r="W1460" i="10"/>
  <c r="X1460" i="10"/>
  <c r="Y1460" i="10"/>
  <c r="W1461" i="10"/>
  <c r="X1461" i="10"/>
  <c r="Y1461" i="10"/>
  <c r="W1462" i="10"/>
  <c r="X1462" i="10"/>
  <c r="Y1462" i="10"/>
  <c r="W1463" i="10"/>
  <c r="X1463" i="10"/>
  <c r="Y1463" i="10"/>
  <c r="W1464" i="10"/>
  <c r="X1464" i="10"/>
  <c r="Y1464" i="10"/>
  <c r="W1465" i="10"/>
  <c r="X1465" i="10"/>
  <c r="Y1465" i="10"/>
  <c r="W1466" i="10"/>
  <c r="X1466" i="10"/>
  <c r="Y1466" i="10"/>
  <c r="W1467" i="10"/>
  <c r="X1467" i="10"/>
  <c r="Y1467" i="10"/>
  <c r="W1468" i="10"/>
  <c r="X1468" i="10"/>
  <c r="Y1468" i="10"/>
  <c r="W1469" i="10"/>
  <c r="X1469" i="10"/>
  <c r="Y1469" i="10"/>
  <c r="W1470" i="10"/>
  <c r="X1470" i="10"/>
  <c r="Y1470" i="10"/>
  <c r="W1471" i="10"/>
  <c r="X1471" i="10"/>
  <c r="Y1471" i="10"/>
  <c r="W1472" i="10"/>
  <c r="X1472" i="10"/>
  <c r="Y1472" i="10"/>
  <c r="W1473" i="10"/>
  <c r="X1473" i="10"/>
  <c r="Y1473" i="10"/>
  <c r="W1474" i="10"/>
  <c r="X1474" i="10"/>
  <c r="Y1474" i="10"/>
  <c r="W1475" i="10"/>
  <c r="X1475" i="10"/>
  <c r="Y1475" i="10"/>
  <c r="W1476" i="10"/>
  <c r="X1476" i="10"/>
  <c r="Y1476" i="10"/>
  <c r="W1477" i="10"/>
  <c r="X1477" i="10"/>
  <c r="Y1477" i="10"/>
  <c r="W1478" i="10"/>
  <c r="X1478" i="10"/>
  <c r="Y1478" i="10"/>
  <c r="W1479" i="10"/>
  <c r="X1479" i="10"/>
  <c r="Y1479" i="10"/>
  <c r="W1480" i="10"/>
  <c r="X1480" i="10"/>
  <c r="Y1480" i="10"/>
  <c r="W1481" i="10"/>
  <c r="X1481" i="10"/>
  <c r="Y1481" i="10"/>
  <c r="W1482" i="10"/>
  <c r="X1482" i="10"/>
  <c r="Y1482" i="10"/>
  <c r="W1483" i="10"/>
  <c r="X1483" i="10"/>
  <c r="Y1483" i="10"/>
  <c r="W1484" i="10"/>
  <c r="X1484" i="10"/>
  <c r="Y1484" i="10"/>
  <c r="W1485" i="10"/>
  <c r="X1485" i="10"/>
  <c r="Y1485" i="10"/>
  <c r="W1486" i="10"/>
  <c r="X1486" i="10"/>
  <c r="Y1486" i="10"/>
  <c r="W1487" i="10"/>
  <c r="X1487" i="10"/>
  <c r="Y1487" i="10"/>
  <c r="W1488" i="10"/>
  <c r="X1488" i="10"/>
  <c r="Y1488" i="10"/>
  <c r="W1489" i="10"/>
  <c r="X1489" i="10"/>
  <c r="Y1489" i="10"/>
  <c r="W1490" i="10"/>
  <c r="X1490" i="10"/>
  <c r="Y1490" i="10"/>
  <c r="W1491" i="10"/>
  <c r="X1491" i="10"/>
  <c r="Y1491" i="10"/>
  <c r="W1492" i="10"/>
  <c r="X1492" i="10"/>
  <c r="Y1492" i="10"/>
  <c r="W1493" i="10"/>
  <c r="X1493" i="10"/>
  <c r="Y1493" i="10"/>
  <c r="W1494" i="10"/>
  <c r="X1494" i="10"/>
  <c r="Y1494" i="10"/>
  <c r="W1495" i="10"/>
  <c r="X1495" i="10"/>
  <c r="Y1495" i="10"/>
  <c r="W1496" i="10"/>
  <c r="X1496" i="10"/>
  <c r="Y1496" i="10"/>
  <c r="W1497" i="10"/>
  <c r="X1497" i="10"/>
  <c r="Y1497" i="10"/>
  <c r="W1498" i="10"/>
  <c r="X1498" i="10"/>
  <c r="Y1498" i="10"/>
  <c r="W1499" i="10"/>
  <c r="X1499" i="10"/>
  <c r="Y1499" i="10"/>
  <c r="W1500" i="10"/>
  <c r="X1500" i="10"/>
  <c r="Y1500" i="10"/>
  <c r="W1501" i="10"/>
  <c r="X1501" i="10"/>
  <c r="Y1501" i="10"/>
  <c r="W1502" i="10"/>
  <c r="X1502" i="10"/>
  <c r="Y1502" i="10"/>
  <c r="W1503" i="10"/>
  <c r="X1503" i="10"/>
  <c r="Y1503" i="10"/>
  <c r="W1504" i="10"/>
  <c r="X1504" i="10"/>
  <c r="Y1504" i="10"/>
  <c r="W1505" i="10"/>
  <c r="X1505" i="10"/>
  <c r="Y1505" i="10"/>
  <c r="W1506" i="10"/>
  <c r="X1506" i="10"/>
  <c r="Y1506" i="10"/>
  <c r="W1507" i="10"/>
  <c r="X1507" i="10"/>
  <c r="Y1507" i="10"/>
  <c r="W1508" i="10"/>
  <c r="X1508" i="10"/>
  <c r="Y1508" i="10"/>
  <c r="W1509" i="10"/>
  <c r="X1509" i="10"/>
  <c r="Y1509" i="10"/>
  <c r="W1510" i="10"/>
  <c r="X1510" i="10"/>
  <c r="Y1510" i="10"/>
  <c r="W1511" i="10"/>
  <c r="X1511" i="10"/>
  <c r="Y1511" i="10"/>
  <c r="W1512" i="10"/>
  <c r="X1512" i="10"/>
  <c r="Y1512" i="10"/>
  <c r="W1513" i="10"/>
  <c r="X1513" i="10"/>
  <c r="Y1513" i="10"/>
  <c r="W1514" i="10"/>
  <c r="X1514" i="10"/>
  <c r="Y1514" i="10"/>
  <c r="W1515" i="10"/>
  <c r="X1515" i="10"/>
  <c r="Y1515" i="10"/>
  <c r="W1516" i="10"/>
  <c r="X1516" i="10"/>
  <c r="Y1516" i="10"/>
  <c r="W1517" i="10"/>
  <c r="X1517" i="10"/>
  <c r="Y1517" i="10"/>
  <c r="W1518" i="10"/>
  <c r="X1518" i="10"/>
  <c r="Y1518" i="10"/>
  <c r="W1519" i="10"/>
  <c r="X1519" i="10"/>
  <c r="Y1519" i="10"/>
  <c r="W1520" i="10"/>
  <c r="X1520" i="10"/>
  <c r="Y1520" i="10"/>
  <c r="W1521" i="10"/>
  <c r="X1521" i="10"/>
  <c r="Y1521" i="10"/>
  <c r="W1522" i="10"/>
  <c r="X1522" i="10"/>
  <c r="Y1522" i="10"/>
  <c r="W1523" i="10"/>
  <c r="X1523" i="10"/>
  <c r="Y1523" i="10"/>
  <c r="W1524" i="10"/>
  <c r="X1524" i="10"/>
  <c r="Y1524" i="10"/>
  <c r="W1525" i="10"/>
  <c r="X1525" i="10"/>
  <c r="Y1525" i="10"/>
  <c r="W1526" i="10"/>
  <c r="X1526" i="10"/>
  <c r="Y1526" i="10"/>
  <c r="W1527" i="10"/>
  <c r="X1527" i="10"/>
  <c r="Y1527" i="10"/>
  <c r="W1528" i="10"/>
  <c r="X1528" i="10"/>
  <c r="Y1528" i="10"/>
  <c r="W1529" i="10"/>
  <c r="X1529" i="10"/>
  <c r="Y1529" i="10"/>
  <c r="W1530" i="10"/>
  <c r="X1530" i="10"/>
  <c r="Y1530" i="10"/>
  <c r="W1531" i="10"/>
  <c r="X1531" i="10"/>
  <c r="Y1531" i="10"/>
  <c r="W1532" i="10"/>
  <c r="X1532" i="10"/>
  <c r="Y1532" i="10"/>
  <c r="W1533" i="10"/>
  <c r="X1533" i="10"/>
  <c r="Y1533" i="10"/>
  <c r="W1534" i="10"/>
  <c r="X1534" i="10"/>
  <c r="Y1534" i="10"/>
  <c r="W1535" i="10"/>
  <c r="X1535" i="10"/>
  <c r="Y1535" i="10"/>
  <c r="W1536" i="10"/>
  <c r="X1536" i="10"/>
  <c r="Y1536" i="10"/>
  <c r="W1537" i="10"/>
  <c r="X1537" i="10"/>
  <c r="Y1537" i="10"/>
  <c r="W1538" i="10"/>
  <c r="X1538" i="10"/>
  <c r="Y1538" i="10"/>
  <c r="W1539" i="10"/>
  <c r="X1539" i="10"/>
  <c r="Y1539" i="10"/>
  <c r="W1540" i="10"/>
  <c r="X1540" i="10"/>
  <c r="Y1540" i="10"/>
  <c r="W1541" i="10"/>
  <c r="X1541" i="10"/>
  <c r="Y1541" i="10"/>
  <c r="W1542" i="10"/>
  <c r="X1542" i="10"/>
  <c r="Y1542" i="10"/>
  <c r="W1543" i="10"/>
  <c r="X1543" i="10"/>
  <c r="Y1543" i="10"/>
  <c r="W1544" i="10"/>
  <c r="X1544" i="10"/>
  <c r="Y1544" i="10"/>
  <c r="W1545" i="10"/>
  <c r="X1545" i="10"/>
  <c r="Y1545" i="10"/>
  <c r="W1546" i="10"/>
  <c r="X1546" i="10"/>
  <c r="Y1546" i="10"/>
  <c r="W1547" i="10"/>
  <c r="X1547" i="10"/>
  <c r="Y1547" i="10"/>
  <c r="W1548" i="10"/>
  <c r="X1548" i="10"/>
  <c r="Y1548" i="10"/>
  <c r="W1549" i="10"/>
  <c r="X1549" i="10"/>
  <c r="Y1549" i="10"/>
  <c r="W1550" i="10"/>
  <c r="X1550" i="10"/>
  <c r="Y1550" i="10"/>
  <c r="W1551" i="10"/>
  <c r="X1551" i="10"/>
  <c r="Y1551" i="10"/>
  <c r="W1552" i="10"/>
  <c r="X1552" i="10"/>
  <c r="Y1552" i="10"/>
  <c r="W1553" i="10"/>
  <c r="X1553" i="10"/>
  <c r="Y1553" i="10"/>
  <c r="W1554" i="10"/>
  <c r="X1554" i="10"/>
  <c r="Y1554" i="10"/>
  <c r="W1555" i="10"/>
  <c r="X1555" i="10"/>
  <c r="Y1555" i="10"/>
  <c r="W1556" i="10"/>
  <c r="X1556" i="10"/>
  <c r="Y1556" i="10"/>
  <c r="W1557" i="10"/>
  <c r="X1557" i="10"/>
  <c r="Y1557" i="10"/>
  <c r="W1558" i="10"/>
  <c r="X1558" i="10"/>
  <c r="Y1558" i="10"/>
  <c r="W1559" i="10"/>
  <c r="X1559" i="10"/>
  <c r="Y1559" i="10"/>
  <c r="W1560" i="10"/>
  <c r="X1560" i="10"/>
  <c r="Y1560" i="10"/>
  <c r="W1561" i="10"/>
  <c r="X1561" i="10"/>
  <c r="Y1561" i="10"/>
  <c r="W1562" i="10"/>
  <c r="X1562" i="10"/>
  <c r="Y1562" i="10"/>
  <c r="W1563" i="10"/>
  <c r="X1563" i="10"/>
  <c r="Y1563" i="10"/>
  <c r="W1564" i="10"/>
  <c r="X1564" i="10"/>
  <c r="Y1564" i="10"/>
  <c r="W1565" i="10"/>
  <c r="X1565" i="10"/>
  <c r="Y1565" i="10"/>
  <c r="W1566" i="10"/>
  <c r="X1566" i="10"/>
  <c r="Y1566" i="10"/>
  <c r="W1567" i="10"/>
  <c r="X1567" i="10"/>
  <c r="Y1567" i="10"/>
  <c r="W1568" i="10"/>
  <c r="X1568" i="10"/>
  <c r="Y1568" i="10"/>
  <c r="W1569" i="10"/>
  <c r="X1569" i="10"/>
  <c r="Y1569" i="10"/>
  <c r="W1570" i="10"/>
  <c r="X1570" i="10"/>
  <c r="Y1570" i="10"/>
  <c r="W1571" i="10"/>
  <c r="X1571" i="10"/>
  <c r="Y1571" i="10"/>
  <c r="W1572" i="10"/>
  <c r="X1572" i="10"/>
  <c r="Y1572" i="10"/>
  <c r="W1573" i="10"/>
  <c r="X1573" i="10"/>
  <c r="Y1573" i="10"/>
  <c r="W1574" i="10"/>
  <c r="X1574" i="10"/>
  <c r="Y1574" i="10"/>
  <c r="W1575" i="10"/>
  <c r="X1575" i="10"/>
  <c r="Y1575" i="10"/>
  <c r="W1576" i="10"/>
  <c r="X1576" i="10"/>
  <c r="Y1576" i="10"/>
  <c r="W1577" i="10"/>
  <c r="X1577" i="10"/>
  <c r="Y1577" i="10"/>
  <c r="W1578" i="10"/>
  <c r="X1578" i="10"/>
  <c r="Y1578" i="10"/>
  <c r="W1579" i="10"/>
  <c r="X1579" i="10"/>
  <c r="Y1579" i="10"/>
  <c r="W1580" i="10"/>
  <c r="X1580" i="10"/>
  <c r="Y1580" i="10"/>
  <c r="W1581" i="10"/>
  <c r="X1581" i="10"/>
  <c r="Y1581" i="10"/>
  <c r="W1582" i="10"/>
  <c r="X1582" i="10"/>
  <c r="Y1582" i="10"/>
  <c r="W1583" i="10"/>
  <c r="X1583" i="10"/>
  <c r="Y1583" i="10"/>
  <c r="W1584" i="10"/>
  <c r="X1584" i="10"/>
  <c r="Y1584" i="10"/>
  <c r="W1585" i="10"/>
  <c r="X1585" i="10"/>
  <c r="Y1585" i="10"/>
  <c r="W1586" i="10"/>
  <c r="X1586" i="10"/>
  <c r="Y1586" i="10"/>
  <c r="W1587" i="10"/>
  <c r="X1587" i="10"/>
  <c r="Y1587" i="10"/>
  <c r="W1588" i="10"/>
  <c r="X1588" i="10"/>
  <c r="Y1588" i="10"/>
  <c r="W1589" i="10"/>
  <c r="X1589" i="10"/>
  <c r="Y1589" i="10"/>
  <c r="W1590" i="10"/>
  <c r="X1590" i="10"/>
  <c r="Y1590" i="10"/>
  <c r="W1591" i="10"/>
  <c r="X1591" i="10"/>
  <c r="Y1591" i="10"/>
  <c r="W1592" i="10"/>
  <c r="X1592" i="10"/>
  <c r="Y1592" i="10"/>
  <c r="W1593" i="10"/>
  <c r="X1593" i="10"/>
  <c r="Y1593" i="10"/>
  <c r="W1594" i="10"/>
  <c r="X1594" i="10"/>
  <c r="Y1594" i="10"/>
  <c r="W1595" i="10"/>
  <c r="X1595" i="10"/>
  <c r="Y1595" i="10"/>
  <c r="W1596" i="10"/>
  <c r="X1596" i="10"/>
  <c r="Y1596" i="10"/>
  <c r="W1597" i="10"/>
  <c r="X1597" i="10"/>
  <c r="Y1597" i="10"/>
  <c r="W1598" i="10"/>
  <c r="X1598" i="10"/>
  <c r="Y1598" i="10"/>
  <c r="W1599" i="10"/>
  <c r="X1599" i="10"/>
  <c r="Y1599" i="10"/>
  <c r="W1600" i="10"/>
  <c r="X1600" i="10"/>
  <c r="Y1600" i="10"/>
  <c r="W1601" i="10"/>
  <c r="X1601" i="10"/>
  <c r="Y1601" i="10"/>
  <c r="W1602" i="10"/>
  <c r="X1602" i="10"/>
  <c r="Y1602" i="10"/>
  <c r="W1603" i="10"/>
  <c r="X1603" i="10"/>
  <c r="Y1603" i="10"/>
  <c r="W1604" i="10"/>
  <c r="X1604" i="10"/>
  <c r="Y1604" i="10"/>
  <c r="W1605" i="10"/>
  <c r="X1605" i="10"/>
  <c r="Y1605" i="10"/>
  <c r="W1606" i="10"/>
  <c r="X1606" i="10"/>
  <c r="Y1606" i="10"/>
  <c r="W1607" i="10"/>
  <c r="X1607" i="10"/>
  <c r="Y1607" i="10"/>
  <c r="W1608" i="10"/>
  <c r="X1608" i="10"/>
  <c r="Y1608" i="10"/>
  <c r="W1609" i="10"/>
  <c r="X1609" i="10"/>
  <c r="Y1609" i="10"/>
  <c r="W1610" i="10"/>
  <c r="X1610" i="10"/>
  <c r="Y1610" i="10"/>
  <c r="W1611" i="10"/>
  <c r="X1611" i="10"/>
  <c r="Y1611" i="10"/>
  <c r="W1612" i="10"/>
  <c r="X1612" i="10"/>
  <c r="Y1612" i="10"/>
  <c r="W1613" i="10"/>
  <c r="X1613" i="10"/>
  <c r="Y1613" i="10"/>
  <c r="W1614" i="10"/>
  <c r="X1614" i="10"/>
  <c r="Y1614" i="10"/>
  <c r="W1615" i="10"/>
  <c r="X1615" i="10"/>
  <c r="Y1615" i="10"/>
  <c r="W1616" i="10"/>
  <c r="X1616" i="10"/>
  <c r="Y1616" i="10"/>
  <c r="W1617" i="10"/>
  <c r="X1617" i="10"/>
  <c r="Y1617" i="10"/>
  <c r="W1618" i="10"/>
  <c r="X1618" i="10"/>
  <c r="Y1618" i="10"/>
  <c r="W1619" i="10"/>
  <c r="X1619" i="10"/>
  <c r="Y1619" i="10"/>
  <c r="W1620" i="10"/>
  <c r="X1620" i="10"/>
  <c r="Y1620" i="10"/>
  <c r="W1621" i="10"/>
  <c r="X1621" i="10"/>
  <c r="Y1621" i="10"/>
  <c r="W1622" i="10"/>
  <c r="X1622" i="10"/>
  <c r="Y1622" i="10"/>
  <c r="W1623" i="10"/>
  <c r="X1623" i="10"/>
  <c r="Y1623" i="10"/>
  <c r="W1624" i="10"/>
  <c r="X1624" i="10"/>
  <c r="Y1624" i="10"/>
  <c r="W1625" i="10"/>
  <c r="X1625" i="10"/>
  <c r="Y1625" i="10"/>
  <c r="W1626" i="10"/>
  <c r="X1626" i="10"/>
  <c r="Y1626" i="10"/>
  <c r="W1627" i="10"/>
  <c r="X1627" i="10"/>
  <c r="Y1627" i="10"/>
  <c r="W1628" i="10"/>
  <c r="X1628" i="10"/>
  <c r="Y1628" i="10"/>
  <c r="W1629" i="10"/>
  <c r="X1629" i="10"/>
  <c r="Y1629" i="10"/>
  <c r="W1630" i="10"/>
  <c r="X1630" i="10"/>
  <c r="Y1630" i="10"/>
  <c r="W1631" i="10"/>
  <c r="X1631" i="10"/>
  <c r="Y1631" i="10"/>
  <c r="W1632" i="10"/>
  <c r="X1632" i="10"/>
  <c r="Y1632" i="10"/>
  <c r="W1633" i="10"/>
  <c r="X1633" i="10"/>
  <c r="Y1633" i="10"/>
  <c r="W1634" i="10"/>
  <c r="X1634" i="10"/>
  <c r="Y1634" i="10"/>
  <c r="W1635" i="10"/>
  <c r="X1635" i="10"/>
  <c r="Y1635" i="10"/>
  <c r="W1636" i="10"/>
  <c r="X1636" i="10"/>
  <c r="Y1636" i="10"/>
  <c r="W1637" i="10"/>
  <c r="X1637" i="10"/>
  <c r="Y1637" i="10"/>
  <c r="W1638" i="10"/>
  <c r="X1638" i="10"/>
  <c r="Y1638" i="10"/>
  <c r="W1639" i="10"/>
  <c r="X1639" i="10"/>
  <c r="Y1639" i="10"/>
  <c r="W1640" i="10"/>
  <c r="X1640" i="10"/>
  <c r="Y1640" i="10"/>
  <c r="W1641" i="10"/>
  <c r="X1641" i="10"/>
  <c r="Y1641" i="10"/>
  <c r="W1642" i="10"/>
  <c r="X1642" i="10"/>
  <c r="Y1642" i="10"/>
  <c r="W1643" i="10"/>
  <c r="X1643" i="10"/>
  <c r="Y1643" i="10"/>
  <c r="W1644" i="10"/>
  <c r="X1644" i="10"/>
  <c r="Y1644" i="10"/>
  <c r="W1645" i="10"/>
  <c r="X1645" i="10"/>
  <c r="Y1645" i="10"/>
  <c r="W1646" i="10"/>
  <c r="X1646" i="10"/>
  <c r="Y1646" i="10"/>
  <c r="W1647" i="10"/>
  <c r="X1647" i="10"/>
  <c r="Y1647" i="10"/>
  <c r="W1648" i="10"/>
  <c r="X1648" i="10"/>
  <c r="Y1648" i="10"/>
  <c r="W1649" i="10"/>
  <c r="X1649" i="10"/>
  <c r="Y1649" i="10"/>
  <c r="W1650" i="10"/>
  <c r="X1650" i="10"/>
  <c r="Y1650" i="10"/>
  <c r="W1651" i="10"/>
  <c r="X1651" i="10"/>
  <c r="Y1651" i="10"/>
  <c r="W1652" i="10"/>
  <c r="X1652" i="10"/>
  <c r="Y1652" i="10"/>
  <c r="W1653" i="10"/>
  <c r="X1653" i="10"/>
  <c r="Y1653" i="10"/>
  <c r="W1654" i="10"/>
  <c r="X1654" i="10"/>
  <c r="Y1654" i="10"/>
  <c r="W1655" i="10"/>
  <c r="X1655" i="10"/>
  <c r="Y1655" i="10"/>
  <c r="W1656" i="10"/>
  <c r="X1656" i="10"/>
  <c r="Y1656" i="10"/>
  <c r="W1657" i="10"/>
  <c r="X1657" i="10"/>
  <c r="Y1657" i="10"/>
  <c r="W1658" i="10"/>
  <c r="X1658" i="10"/>
  <c r="Y1658" i="10"/>
  <c r="W1659" i="10"/>
  <c r="X1659" i="10"/>
  <c r="Y1659" i="10"/>
  <c r="W1660" i="10"/>
  <c r="X1660" i="10"/>
  <c r="Y1660" i="10"/>
  <c r="W1661" i="10"/>
  <c r="X1661" i="10"/>
  <c r="Y1661" i="10"/>
  <c r="W1662" i="10"/>
  <c r="X1662" i="10"/>
  <c r="Y1662" i="10"/>
  <c r="W1663" i="10"/>
  <c r="X1663" i="10"/>
  <c r="Y1663" i="10"/>
  <c r="W1664" i="10"/>
  <c r="X1664" i="10"/>
  <c r="Y1664" i="10"/>
  <c r="W1665" i="10"/>
  <c r="X1665" i="10"/>
  <c r="Y1665" i="10"/>
  <c r="W1666" i="10"/>
  <c r="X1666" i="10"/>
  <c r="Y1666" i="10"/>
  <c r="W1667" i="10"/>
  <c r="X1667" i="10"/>
  <c r="Y1667" i="10"/>
  <c r="W1668" i="10"/>
  <c r="X1668" i="10"/>
  <c r="Y1668" i="10"/>
  <c r="W1669" i="10"/>
  <c r="X1669" i="10"/>
  <c r="Y1669" i="10"/>
  <c r="W1670" i="10"/>
  <c r="X1670" i="10"/>
  <c r="Y1670" i="10"/>
  <c r="W1671" i="10"/>
  <c r="X1671" i="10"/>
  <c r="Y1671" i="10"/>
  <c r="W1672" i="10"/>
  <c r="X1672" i="10"/>
  <c r="Y1672" i="10"/>
  <c r="W1673" i="10"/>
  <c r="X1673" i="10"/>
  <c r="Y1673" i="10"/>
  <c r="W1674" i="10"/>
  <c r="X1674" i="10"/>
  <c r="Y1674" i="10"/>
  <c r="W1675" i="10"/>
  <c r="X1675" i="10"/>
  <c r="Y1675" i="10"/>
  <c r="W1676" i="10"/>
  <c r="X1676" i="10"/>
  <c r="Y1676" i="10"/>
  <c r="W1677" i="10"/>
  <c r="X1677" i="10"/>
  <c r="Y1677" i="10"/>
  <c r="W1678" i="10"/>
  <c r="X1678" i="10"/>
  <c r="Y1678" i="10"/>
  <c r="W1679" i="10"/>
  <c r="X1679" i="10"/>
  <c r="Y1679" i="10"/>
  <c r="W1680" i="10"/>
  <c r="X1680" i="10"/>
  <c r="Y1680" i="10"/>
  <c r="W1681" i="10"/>
  <c r="X1681" i="10"/>
  <c r="Y1681" i="10"/>
  <c r="W1682" i="10"/>
  <c r="X1682" i="10"/>
  <c r="Y1682" i="10"/>
  <c r="W1683" i="10"/>
  <c r="X1683" i="10"/>
  <c r="Y1683" i="10"/>
  <c r="W1684" i="10"/>
  <c r="X1684" i="10"/>
  <c r="Y1684" i="10"/>
  <c r="W1685" i="10"/>
  <c r="X1685" i="10"/>
  <c r="Y1685" i="10"/>
  <c r="W1686" i="10"/>
  <c r="X1686" i="10"/>
  <c r="Y1686" i="10"/>
  <c r="W1687" i="10"/>
  <c r="X1687" i="10"/>
  <c r="Y1687" i="10"/>
  <c r="W1688" i="10"/>
  <c r="X1688" i="10"/>
  <c r="Y1688" i="10"/>
  <c r="W1689" i="10"/>
  <c r="X1689" i="10"/>
  <c r="Y1689" i="10"/>
  <c r="W1690" i="10"/>
  <c r="X1690" i="10"/>
  <c r="Y1690" i="10"/>
  <c r="W1691" i="10"/>
  <c r="X1691" i="10"/>
  <c r="Y1691" i="10"/>
  <c r="W1692" i="10"/>
  <c r="X1692" i="10"/>
  <c r="Y1692" i="10"/>
  <c r="W1693" i="10"/>
  <c r="X1693" i="10"/>
  <c r="Y1693" i="10"/>
  <c r="W1694" i="10"/>
  <c r="X1694" i="10"/>
  <c r="Y1694" i="10"/>
  <c r="W1695" i="10"/>
  <c r="X1695" i="10"/>
  <c r="Y1695" i="10"/>
  <c r="W1696" i="10"/>
  <c r="X1696" i="10"/>
  <c r="Y1696" i="10"/>
  <c r="W1697" i="10"/>
  <c r="X1697" i="10"/>
  <c r="Y1697" i="10"/>
  <c r="W1698" i="10"/>
  <c r="X1698" i="10"/>
  <c r="Y1698" i="10"/>
  <c r="W1699" i="10"/>
  <c r="X1699" i="10"/>
  <c r="Y1699" i="10"/>
  <c r="W1700" i="10"/>
  <c r="X1700" i="10"/>
  <c r="Y1700" i="10"/>
  <c r="W1701" i="10"/>
  <c r="X1701" i="10"/>
  <c r="Y1701" i="10"/>
  <c r="W1702" i="10"/>
  <c r="X1702" i="10"/>
  <c r="Y1702" i="10"/>
  <c r="W1703" i="10"/>
  <c r="X1703" i="10"/>
  <c r="Y1703" i="10"/>
  <c r="W1704" i="10"/>
  <c r="X1704" i="10"/>
  <c r="Y1704" i="10"/>
  <c r="W1705" i="10"/>
  <c r="X1705" i="10"/>
  <c r="Y1705" i="10"/>
  <c r="W1706" i="10"/>
  <c r="X1706" i="10"/>
  <c r="Y1706" i="10"/>
  <c r="W1707" i="10"/>
  <c r="X1707" i="10"/>
  <c r="Y1707" i="10"/>
  <c r="W1708" i="10"/>
  <c r="X1708" i="10"/>
  <c r="Y1708" i="10"/>
  <c r="W1709" i="10"/>
  <c r="X1709" i="10"/>
  <c r="Y1709" i="10"/>
  <c r="W1710" i="10"/>
  <c r="X1710" i="10"/>
  <c r="Y1710" i="10"/>
  <c r="W1711" i="10"/>
  <c r="X1711" i="10"/>
  <c r="Y1711" i="10"/>
  <c r="W1712" i="10"/>
  <c r="X1712" i="10"/>
  <c r="Y1712" i="10"/>
  <c r="W1713" i="10"/>
  <c r="X1713" i="10"/>
  <c r="Y1713" i="10"/>
  <c r="W1714" i="10"/>
  <c r="X1714" i="10"/>
  <c r="Y1714" i="10"/>
  <c r="W1715" i="10"/>
  <c r="X1715" i="10"/>
  <c r="Y1715" i="10"/>
  <c r="W1716" i="10"/>
  <c r="X1716" i="10"/>
  <c r="Y1716" i="10"/>
  <c r="W1717" i="10"/>
  <c r="X1717" i="10"/>
  <c r="Y1717" i="10"/>
  <c r="W1718" i="10"/>
  <c r="X1718" i="10"/>
  <c r="Y1718" i="10"/>
  <c r="W1719" i="10"/>
  <c r="X1719" i="10"/>
  <c r="Y1719" i="10"/>
  <c r="W1720" i="10"/>
  <c r="X1720" i="10"/>
  <c r="Y1720" i="10"/>
  <c r="W1721" i="10"/>
  <c r="X1721" i="10"/>
  <c r="Y1721" i="10"/>
  <c r="W1722" i="10"/>
  <c r="X1722" i="10"/>
  <c r="Y1722" i="10"/>
  <c r="W1723" i="10"/>
  <c r="X1723" i="10"/>
  <c r="Y1723" i="10"/>
  <c r="W1724" i="10"/>
  <c r="X1724" i="10"/>
  <c r="Y1724" i="10"/>
  <c r="W1725" i="10"/>
  <c r="X1725" i="10"/>
  <c r="Y1725" i="10"/>
  <c r="W1726" i="10"/>
  <c r="X1726" i="10"/>
  <c r="Y1726" i="10"/>
  <c r="W1727" i="10"/>
  <c r="X1727" i="10"/>
  <c r="Y1727" i="10"/>
  <c r="W1728" i="10"/>
  <c r="X1728" i="10"/>
  <c r="Y1728" i="10"/>
  <c r="W1729" i="10"/>
  <c r="X1729" i="10"/>
  <c r="Y1729" i="10"/>
  <c r="W1730" i="10"/>
  <c r="X1730" i="10"/>
  <c r="Y1730" i="10"/>
  <c r="W1731" i="10"/>
  <c r="X1731" i="10"/>
  <c r="Y1731" i="10"/>
  <c r="W1732" i="10"/>
  <c r="X1732" i="10"/>
  <c r="Y1732" i="10"/>
  <c r="W1733" i="10"/>
  <c r="X1733" i="10"/>
  <c r="Y1733" i="10"/>
  <c r="W1734" i="10"/>
  <c r="X1734" i="10"/>
  <c r="Y1734" i="10"/>
  <c r="W1735" i="10"/>
  <c r="X1735" i="10"/>
  <c r="Y1735" i="10"/>
  <c r="W1736" i="10"/>
  <c r="X1736" i="10"/>
  <c r="Y1736" i="10"/>
  <c r="W1737" i="10"/>
  <c r="X1737" i="10"/>
  <c r="Y1737" i="10"/>
  <c r="W1738" i="10"/>
  <c r="X1738" i="10"/>
  <c r="Y1738" i="10"/>
  <c r="W1739" i="10"/>
  <c r="X1739" i="10"/>
  <c r="Y1739" i="10"/>
  <c r="W1740" i="10"/>
  <c r="X1740" i="10"/>
  <c r="Y1740" i="10"/>
  <c r="W1741" i="10"/>
  <c r="X1741" i="10"/>
  <c r="Y1741" i="10"/>
  <c r="W1742" i="10"/>
  <c r="X1742" i="10"/>
  <c r="Y1742" i="10"/>
  <c r="W1743" i="10"/>
  <c r="X1743" i="10"/>
  <c r="Y1743" i="10"/>
  <c r="W1744" i="10"/>
  <c r="X1744" i="10"/>
  <c r="Y1744" i="10"/>
  <c r="W1745" i="10"/>
  <c r="X1745" i="10"/>
  <c r="Y1745" i="10"/>
  <c r="W1746" i="10"/>
  <c r="X1746" i="10"/>
  <c r="Y1746" i="10"/>
  <c r="W1747" i="10"/>
  <c r="X1747" i="10"/>
  <c r="Y1747" i="10"/>
  <c r="W1748" i="10"/>
  <c r="X1748" i="10"/>
  <c r="Y1748" i="10"/>
  <c r="W1749" i="10"/>
  <c r="X1749" i="10"/>
  <c r="Y1749" i="10"/>
  <c r="W1750" i="10"/>
  <c r="X1750" i="10"/>
  <c r="Y1750" i="10"/>
  <c r="W1751" i="10"/>
  <c r="X1751" i="10"/>
  <c r="Y1751" i="10"/>
  <c r="W1752" i="10"/>
  <c r="X1752" i="10"/>
  <c r="Y1752" i="10"/>
  <c r="W1753" i="10"/>
  <c r="X1753" i="10"/>
  <c r="Y1753" i="10"/>
  <c r="W1754" i="10"/>
  <c r="X1754" i="10"/>
  <c r="Y1754" i="10"/>
  <c r="W1755" i="10"/>
  <c r="X1755" i="10"/>
  <c r="Y1755" i="10"/>
  <c r="W1756" i="10"/>
  <c r="X1756" i="10"/>
  <c r="Y1756" i="10"/>
  <c r="W1757" i="10"/>
  <c r="X1757" i="10"/>
  <c r="Y1757" i="10"/>
  <c r="W1758" i="10"/>
  <c r="X1758" i="10"/>
  <c r="Y1758" i="10"/>
  <c r="W1759" i="10"/>
  <c r="X1759" i="10"/>
  <c r="Y1759" i="10"/>
  <c r="W1760" i="10"/>
  <c r="X1760" i="10"/>
  <c r="Y1760" i="10"/>
  <c r="W1761" i="10"/>
  <c r="X1761" i="10"/>
  <c r="Y1761" i="10"/>
  <c r="W1762" i="10"/>
  <c r="X1762" i="10"/>
  <c r="Y1762" i="10"/>
  <c r="W1763" i="10"/>
  <c r="X1763" i="10"/>
  <c r="Y1763" i="10"/>
  <c r="W1764" i="10"/>
  <c r="X1764" i="10"/>
  <c r="Y1764" i="10"/>
  <c r="W1765" i="10"/>
  <c r="X1765" i="10"/>
  <c r="Y1765" i="10"/>
  <c r="W1766" i="10"/>
  <c r="X1766" i="10"/>
  <c r="Y1766" i="10"/>
  <c r="W1767" i="10"/>
  <c r="X1767" i="10"/>
  <c r="Y1767" i="10"/>
  <c r="W1768" i="10"/>
  <c r="X1768" i="10"/>
  <c r="Y1768" i="10"/>
  <c r="W1769" i="10"/>
  <c r="X1769" i="10"/>
  <c r="Y1769" i="10"/>
  <c r="W1770" i="10"/>
  <c r="X1770" i="10"/>
  <c r="Y1770" i="10"/>
  <c r="W1771" i="10"/>
  <c r="X1771" i="10"/>
  <c r="Y1771" i="10"/>
  <c r="W1772" i="10"/>
  <c r="X1772" i="10"/>
  <c r="Y1772" i="10"/>
  <c r="W1773" i="10"/>
  <c r="X1773" i="10"/>
  <c r="Y1773" i="10"/>
  <c r="W1774" i="10"/>
  <c r="X1774" i="10"/>
  <c r="Y1774" i="10"/>
  <c r="W1775" i="10"/>
  <c r="X1775" i="10"/>
  <c r="Y1775" i="10"/>
  <c r="W1776" i="10"/>
  <c r="X1776" i="10"/>
  <c r="Y1776" i="10"/>
  <c r="W1777" i="10"/>
  <c r="X1777" i="10"/>
  <c r="Y1777" i="10"/>
  <c r="W1778" i="10"/>
  <c r="X1778" i="10"/>
  <c r="Y1778" i="10"/>
  <c r="W1779" i="10"/>
  <c r="X1779" i="10"/>
  <c r="Y1779" i="10"/>
  <c r="W1780" i="10"/>
  <c r="X1780" i="10"/>
  <c r="Y1780" i="10"/>
  <c r="W1781" i="10"/>
  <c r="X1781" i="10"/>
  <c r="Y1781" i="10"/>
  <c r="W1782" i="10"/>
  <c r="X1782" i="10"/>
  <c r="Y1782" i="10"/>
  <c r="W1783" i="10"/>
  <c r="X1783" i="10"/>
  <c r="Y1783" i="10"/>
  <c r="W1784" i="10"/>
  <c r="X1784" i="10"/>
  <c r="Y1784" i="10"/>
  <c r="W1785" i="10"/>
  <c r="X1785" i="10"/>
  <c r="Y1785" i="10"/>
  <c r="W1786" i="10"/>
  <c r="X1786" i="10"/>
  <c r="Y1786" i="10"/>
  <c r="W1787" i="10"/>
  <c r="X1787" i="10"/>
  <c r="Y1787" i="10"/>
  <c r="W1788" i="10"/>
  <c r="X1788" i="10"/>
  <c r="Y1788" i="10"/>
  <c r="W1789" i="10"/>
  <c r="X1789" i="10"/>
  <c r="Y1789" i="10"/>
  <c r="W1790" i="10"/>
  <c r="X1790" i="10"/>
  <c r="Y1790" i="10"/>
  <c r="W1791" i="10"/>
  <c r="X1791" i="10"/>
  <c r="Y1791" i="10"/>
  <c r="W1792" i="10"/>
  <c r="X1792" i="10"/>
  <c r="Y1792" i="10"/>
  <c r="W1793" i="10"/>
  <c r="X1793" i="10"/>
  <c r="Y1793" i="10"/>
  <c r="W1794" i="10"/>
  <c r="X1794" i="10"/>
  <c r="Y1794" i="10"/>
  <c r="W1795" i="10"/>
  <c r="X1795" i="10"/>
  <c r="Y1795" i="10"/>
  <c r="W1796" i="10"/>
  <c r="X1796" i="10"/>
  <c r="Y1796" i="10"/>
  <c r="W1797" i="10"/>
  <c r="X1797" i="10"/>
  <c r="Y1797" i="10"/>
  <c r="W1798" i="10"/>
  <c r="X1798" i="10"/>
  <c r="Y1798" i="10"/>
  <c r="W1799" i="10"/>
  <c r="X1799" i="10"/>
  <c r="Y1799" i="10"/>
  <c r="W1800" i="10"/>
  <c r="X1800" i="10"/>
  <c r="Y1800" i="10"/>
  <c r="W1801" i="10"/>
  <c r="X1801" i="10"/>
  <c r="Y1801" i="10"/>
  <c r="W1802" i="10"/>
  <c r="X1802" i="10"/>
  <c r="Y1802" i="10"/>
  <c r="W1803" i="10"/>
  <c r="X1803" i="10"/>
  <c r="Y1803" i="10"/>
  <c r="W1804" i="10"/>
  <c r="X1804" i="10"/>
  <c r="Y1804" i="10"/>
  <c r="W1805" i="10"/>
  <c r="X1805" i="10"/>
  <c r="Y1805" i="10"/>
  <c r="W1806" i="10"/>
  <c r="X1806" i="10"/>
  <c r="Y1806" i="10"/>
  <c r="W1807" i="10"/>
  <c r="X1807" i="10"/>
  <c r="Y1807" i="10"/>
  <c r="W1808" i="10"/>
  <c r="X1808" i="10"/>
  <c r="Y1808" i="10"/>
  <c r="W1809" i="10"/>
  <c r="X1809" i="10"/>
  <c r="Y1809" i="10"/>
  <c r="W1810" i="10"/>
  <c r="X1810" i="10"/>
  <c r="Y1810" i="10"/>
  <c r="W1811" i="10"/>
  <c r="X1811" i="10"/>
  <c r="Y1811" i="10"/>
  <c r="W1812" i="10"/>
  <c r="X1812" i="10"/>
  <c r="Y1812" i="10"/>
  <c r="W1813" i="10"/>
  <c r="X1813" i="10"/>
  <c r="Y1813" i="10"/>
  <c r="W1814" i="10"/>
  <c r="X1814" i="10"/>
  <c r="Y1814" i="10"/>
  <c r="W1815" i="10"/>
  <c r="X1815" i="10"/>
  <c r="Y1815" i="10"/>
  <c r="W1816" i="10"/>
  <c r="X1816" i="10"/>
  <c r="Y1816" i="10"/>
  <c r="W1817" i="10"/>
  <c r="X1817" i="10"/>
  <c r="Y1817" i="10"/>
  <c r="W1818" i="10"/>
  <c r="X1818" i="10"/>
  <c r="Y1818" i="10"/>
  <c r="W1819" i="10"/>
  <c r="X1819" i="10"/>
  <c r="Y1819" i="10"/>
  <c r="W1820" i="10"/>
  <c r="X1820" i="10"/>
  <c r="Y1820" i="10"/>
  <c r="W1821" i="10"/>
  <c r="X1821" i="10"/>
  <c r="Y1821" i="10"/>
  <c r="W1822" i="10"/>
  <c r="X1822" i="10"/>
  <c r="Y1822" i="10"/>
  <c r="W1823" i="10"/>
  <c r="X1823" i="10"/>
  <c r="Y1823" i="10"/>
  <c r="W1824" i="10"/>
  <c r="X1824" i="10"/>
  <c r="Y1824" i="10"/>
  <c r="W1825" i="10"/>
  <c r="X1825" i="10"/>
  <c r="Y1825" i="10"/>
  <c r="W1826" i="10"/>
  <c r="X1826" i="10"/>
  <c r="Y1826" i="10"/>
  <c r="W1827" i="10"/>
  <c r="X1827" i="10"/>
  <c r="Y1827" i="10"/>
  <c r="W1828" i="10"/>
  <c r="X1828" i="10"/>
  <c r="Y1828" i="10"/>
  <c r="W1829" i="10"/>
  <c r="X1829" i="10"/>
  <c r="Y1829" i="10"/>
  <c r="W1830" i="10"/>
  <c r="X1830" i="10"/>
  <c r="Y1830" i="10"/>
  <c r="W1831" i="10"/>
  <c r="X1831" i="10"/>
  <c r="Y1831" i="10"/>
  <c r="W1832" i="10"/>
  <c r="X1832" i="10"/>
  <c r="Y1832" i="10"/>
  <c r="W1833" i="10"/>
  <c r="X1833" i="10"/>
  <c r="Y1833" i="10"/>
  <c r="W1834" i="10"/>
  <c r="X1834" i="10"/>
  <c r="Y1834" i="10"/>
  <c r="W1835" i="10"/>
  <c r="X1835" i="10"/>
  <c r="Y1835" i="10"/>
  <c r="W1836" i="10"/>
  <c r="X1836" i="10"/>
  <c r="Y1836" i="10"/>
  <c r="W1837" i="10"/>
  <c r="X1837" i="10"/>
  <c r="Y1837" i="10"/>
  <c r="W1838" i="10"/>
  <c r="X1838" i="10"/>
  <c r="Y1838" i="10"/>
  <c r="W1839" i="10"/>
  <c r="X1839" i="10"/>
  <c r="Y1839" i="10"/>
  <c r="W1840" i="10"/>
  <c r="X1840" i="10"/>
  <c r="Y1840" i="10"/>
  <c r="W1841" i="10"/>
  <c r="X1841" i="10"/>
  <c r="Y1841" i="10"/>
  <c r="W1842" i="10"/>
  <c r="X1842" i="10"/>
  <c r="Y1842" i="10"/>
  <c r="W1843" i="10"/>
  <c r="X1843" i="10"/>
  <c r="Y1843" i="10"/>
  <c r="W1844" i="10"/>
  <c r="X1844" i="10"/>
  <c r="Y1844" i="10"/>
  <c r="W1845" i="10"/>
  <c r="X1845" i="10"/>
  <c r="Y1845" i="10"/>
  <c r="W1846" i="10"/>
  <c r="X1846" i="10"/>
  <c r="Y1846" i="10"/>
  <c r="W1847" i="10"/>
  <c r="X1847" i="10"/>
  <c r="Y1847" i="10"/>
  <c r="W1848" i="10"/>
  <c r="X1848" i="10"/>
  <c r="Y1848" i="10"/>
  <c r="W1849" i="10"/>
  <c r="X1849" i="10"/>
  <c r="Y1849" i="10"/>
  <c r="W1850" i="10"/>
  <c r="X1850" i="10"/>
  <c r="Y1850" i="10"/>
  <c r="W1851" i="10"/>
  <c r="X1851" i="10"/>
  <c r="Y1851" i="10"/>
  <c r="W1852" i="10"/>
  <c r="X1852" i="10"/>
  <c r="Y1852" i="10"/>
  <c r="W1853" i="10"/>
  <c r="X1853" i="10"/>
  <c r="Y1853" i="10"/>
  <c r="W1854" i="10"/>
  <c r="X1854" i="10"/>
  <c r="Y1854" i="10"/>
  <c r="W1855" i="10"/>
  <c r="X1855" i="10"/>
  <c r="Y1855" i="10"/>
  <c r="W1856" i="10"/>
  <c r="X1856" i="10"/>
  <c r="Y1856" i="10"/>
  <c r="W1857" i="10"/>
  <c r="X1857" i="10"/>
  <c r="Y1857" i="10"/>
  <c r="W1858" i="10"/>
  <c r="X1858" i="10"/>
  <c r="Y1858" i="10"/>
  <c r="W1859" i="10"/>
  <c r="X1859" i="10"/>
  <c r="Y1859" i="10"/>
  <c r="W1860" i="10"/>
  <c r="X1860" i="10"/>
  <c r="Y1860" i="10"/>
  <c r="W1861" i="10"/>
  <c r="X1861" i="10"/>
  <c r="Y1861" i="10"/>
  <c r="W1862" i="10"/>
  <c r="X1862" i="10"/>
  <c r="Y1862" i="10"/>
  <c r="W1863" i="10"/>
  <c r="X1863" i="10"/>
  <c r="Y1863" i="10"/>
  <c r="W1864" i="10"/>
  <c r="X1864" i="10"/>
  <c r="Y1864" i="10"/>
  <c r="W1865" i="10"/>
  <c r="X1865" i="10"/>
  <c r="Y1865" i="10"/>
  <c r="W1866" i="10"/>
  <c r="X1866" i="10"/>
  <c r="Y1866" i="10"/>
  <c r="W1867" i="10"/>
  <c r="X1867" i="10"/>
  <c r="Y1867" i="10"/>
  <c r="W1868" i="10"/>
  <c r="X1868" i="10"/>
  <c r="Y1868" i="10"/>
  <c r="W1869" i="10"/>
  <c r="X1869" i="10"/>
  <c r="Y1869" i="10"/>
  <c r="W1870" i="10"/>
  <c r="X1870" i="10"/>
  <c r="Y1870" i="10"/>
  <c r="W1871" i="10"/>
  <c r="X1871" i="10"/>
  <c r="Y1871" i="10"/>
  <c r="W1872" i="10"/>
  <c r="X1872" i="10"/>
  <c r="Y1872" i="10"/>
  <c r="W1873" i="10"/>
  <c r="X1873" i="10"/>
  <c r="Y1873" i="10"/>
  <c r="W1874" i="10"/>
  <c r="X1874" i="10"/>
  <c r="Y1874" i="10"/>
  <c r="W1875" i="10"/>
  <c r="X1875" i="10"/>
  <c r="Y1875" i="10"/>
  <c r="W1876" i="10"/>
  <c r="X1876" i="10"/>
  <c r="Y1876" i="10"/>
  <c r="W1877" i="10"/>
  <c r="X1877" i="10"/>
  <c r="Y1877" i="10"/>
  <c r="W1878" i="10"/>
  <c r="X1878" i="10"/>
  <c r="Y1878" i="10"/>
  <c r="W1879" i="10"/>
  <c r="X1879" i="10"/>
  <c r="Y1879" i="10"/>
  <c r="W1880" i="10"/>
  <c r="X1880" i="10"/>
  <c r="Y1880" i="10"/>
  <c r="W1881" i="10"/>
  <c r="X1881" i="10"/>
  <c r="Y1881" i="10"/>
  <c r="W1882" i="10"/>
  <c r="X1882" i="10"/>
  <c r="Y1882" i="10"/>
  <c r="W1883" i="10"/>
  <c r="X1883" i="10"/>
  <c r="Y1883" i="10"/>
  <c r="W1884" i="10"/>
  <c r="X1884" i="10"/>
  <c r="Y1884" i="10"/>
  <c r="W1885" i="10"/>
  <c r="X1885" i="10"/>
  <c r="Y1885" i="10"/>
  <c r="W1886" i="10"/>
  <c r="X1886" i="10"/>
  <c r="Y1886" i="10"/>
  <c r="W1887" i="10"/>
  <c r="X1887" i="10"/>
  <c r="Y1887" i="10"/>
  <c r="W1888" i="10"/>
  <c r="X1888" i="10"/>
  <c r="Y1888" i="10"/>
  <c r="W1889" i="10"/>
  <c r="X1889" i="10"/>
  <c r="Y1889" i="10"/>
  <c r="W1890" i="10"/>
  <c r="X1890" i="10"/>
  <c r="Y1890" i="10"/>
  <c r="W1891" i="10"/>
  <c r="X1891" i="10"/>
  <c r="Y1891" i="10"/>
  <c r="W1892" i="10"/>
  <c r="X1892" i="10"/>
  <c r="Y1892" i="10"/>
  <c r="W1893" i="10"/>
  <c r="X1893" i="10"/>
  <c r="Y1893" i="10"/>
  <c r="W1894" i="10"/>
  <c r="X1894" i="10"/>
  <c r="Y1894" i="10"/>
  <c r="W1895" i="10"/>
  <c r="X1895" i="10"/>
  <c r="Y1895" i="10"/>
  <c r="W1896" i="10"/>
  <c r="X1896" i="10"/>
  <c r="Y1896" i="10"/>
  <c r="W1897" i="10"/>
  <c r="X1897" i="10"/>
  <c r="Y1897" i="10"/>
  <c r="W1898" i="10"/>
  <c r="X1898" i="10"/>
  <c r="Y1898" i="10"/>
  <c r="W1899" i="10"/>
  <c r="X1899" i="10"/>
  <c r="Y1899" i="10"/>
  <c r="W1900" i="10"/>
  <c r="X1900" i="10"/>
  <c r="Y1900" i="10"/>
  <c r="W1901" i="10"/>
  <c r="X1901" i="10"/>
  <c r="Y1901" i="10"/>
  <c r="W1902" i="10"/>
  <c r="X1902" i="10"/>
  <c r="Y1902" i="10"/>
  <c r="W1903" i="10"/>
  <c r="X1903" i="10"/>
  <c r="Y1903" i="10"/>
  <c r="W1904" i="10"/>
  <c r="X1904" i="10"/>
  <c r="Y1904" i="10"/>
  <c r="W1905" i="10"/>
  <c r="X1905" i="10"/>
  <c r="Y1905" i="10"/>
  <c r="W1906" i="10"/>
  <c r="X1906" i="10"/>
  <c r="Y1906" i="10"/>
  <c r="W1907" i="10"/>
  <c r="X1907" i="10"/>
  <c r="Y1907" i="10"/>
  <c r="W1908" i="10"/>
  <c r="X1908" i="10"/>
  <c r="Y1908" i="10"/>
  <c r="W1909" i="10"/>
  <c r="X1909" i="10"/>
  <c r="Y1909" i="10"/>
  <c r="W1910" i="10"/>
  <c r="X1910" i="10"/>
  <c r="Y1910" i="10"/>
  <c r="W1911" i="10"/>
  <c r="X1911" i="10"/>
  <c r="Y1911" i="10"/>
  <c r="W1912" i="10"/>
  <c r="X1912" i="10"/>
  <c r="Y1912" i="10"/>
  <c r="W1913" i="10"/>
  <c r="X1913" i="10"/>
  <c r="Y1913" i="10"/>
  <c r="W1914" i="10"/>
  <c r="X1914" i="10"/>
  <c r="Y1914" i="10"/>
  <c r="W1915" i="10"/>
  <c r="X1915" i="10"/>
  <c r="Y1915" i="10"/>
  <c r="W1916" i="10"/>
  <c r="X1916" i="10"/>
  <c r="Y1916" i="10"/>
  <c r="W1917" i="10"/>
  <c r="X1917" i="10"/>
  <c r="Y1917" i="10"/>
  <c r="W1918" i="10"/>
  <c r="X1918" i="10"/>
  <c r="Y1918" i="10"/>
  <c r="W1919" i="10"/>
  <c r="X1919" i="10"/>
  <c r="Y1919" i="10"/>
  <c r="W1920" i="10"/>
  <c r="X1920" i="10"/>
  <c r="Y1920" i="10"/>
  <c r="W1921" i="10"/>
  <c r="X1921" i="10"/>
  <c r="Y1921" i="10"/>
  <c r="W1922" i="10"/>
  <c r="X1922" i="10"/>
  <c r="Y1922" i="10"/>
  <c r="W1923" i="10"/>
  <c r="X1923" i="10"/>
  <c r="Y1923" i="10"/>
  <c r="W1924" i="10"/>
  <c r="X1924" i="10"/>
  <c r="Y1924" i="10"/>
  <c r="W1925" i="10"/>
  <c r="X1925" i="10"/>
  <c r="Y1925" i="10"/>
  <c r="W1926" i="10"/>
  <c r="X1926" i="10"/>
  <c r="Y1926" i="10"/>
  <c r="W1927" i="10"/>
  <c r="X1927" i="10"/>
  <c r="Y1927" i="10"/>
  <c r="W1928" i="10"/>
  <c r="X1928" i="10"/>
  <c r="Y1928" i="10"/>
  <c r="W1929" i="10"/>
  <c r="X1929" i="10"/>
  <c r="Y1929" i="10"/>
  <c r="W1930" i="10"/>
  <c r="X1930" i="10"/>
  <c r="Y1930" i="10"/>
  <c r="W1931" i="10"/>
  <c r="X1931" i="10"/>
  <c r="Y1931" i="10"/>
  <c r="W1932" i="10"/>
  <c r="X1932" i="10"/>
  <c r="Y1932" i="10"/>
  <c r="W1933" i="10"/>
  <c r="X1933" i="10"/>
  <c r="Y1933" i="10"/>
  <c r="W1934" i="10"/>
  <c r="X1934" i="10"/>
  <c r="Y1934" i="10"/>
  <c r="W1935" i="10"/>
  <c r="X1935" i="10"/>
  <c r="Y1935" i="10"/>
  <c r="W1936" i="10"/>
  <c r="X1936" i="10"/>
  <c r="Y1936" i="10"/>
  <c r="W1937" i="10"/>
  <c r="X1937" i="10"/>
  <c r="Y1937" i="10"/>
  <c r="W1938" i="10"/>
  <c r="X1938" i="10"/>
  <c r="Y1938" i="10"/>
  <c r="W1939" i="10"/>
  <c r="X1939" i="10"/>
  <c r="Y1939" i="10"/>
  <c r="W1940" i="10"/>
  <c r="X1940" i="10"/>
  <c r="Y1940" i="10"/>
  <c r="W1941" i="10"/>
  <c r="X1941" i="10"/>
  <c r="Y1941" i="10"/>
  <c r="W1942" i="10"/>
  <c r="X1942" i="10"/>
  <c r="Y1942" i="10"/>
  <c r="W1943" i="10"/>
  <c r="X1943" i="10"/>
  <c r="Y1943" i="10"/>
  <c r="W1944" i="10"/>
  <c r="X1944" i="10"/>
  <c r="Y1944" i="10"/>
  <c r="W1945" i="10"/>
  <c r="X1945" i="10"/>
  <c r="Y1945" i="10"/>
  <c r="W1946" i="10"/>
  <c r="X1946" i="10"/>
  <c r="Y1946" i="10"/>
  <c r="W1947" i="10"/>
  <c r="X1947" i="10"/>
  <c r="Y1947" i="10"/>
  <c r="W1948" i="10"/>
  <c r="X1948" i="10"/>
  <c r="Y1948" i="10"/>
  <c r="W1949" i="10"/>
  <c r="X1949" i="10"/>
  <c r="Y1949" i="10"/>
  <c r="W1950" i="10"/>
  <c r="X1950" i="10"/>
  <c r="Y1950" i="10"/>
  <c r="W1951" i="10"/>
  <c r="X1951" i="10"/>
  <c r="Y1951" i="10"/>
  <c r="W1952" i="10"/>
  <c r="X1952" i="10"/>
  <c r="Y1952" i="10"/>
  <c r="W1953" i="10"/>
  <c r="X1953" i="10"/>
  <c r="Y1953" i="10"/>
  <c r="W1954" i="10"/>
  <c r="X1954" i="10"/>
  <c r="Y1954" i="10"/>
  <c r="W1955" i="10"/>
  <c r="X1955" i="10"/>
  <c r="Y1955" i="10"/>
  <c r="W1956" i="10"/>
  <c r="X1956" i="10"/>
  <c r="Y1956" i="10"/>
  <c r="W1957" i="10"/>
  <c r="X1957" i="10"/>
  <c r="Y1957" i="10"/>
  <c r="W1958" i="10"/>
  <c r="X1958" i="10"/>
  <c r="Y1958" i="10"/>
  <c r="W1959" i="10"/>
  <c r="X1959" i="10"/>
  <c r="Y1959" i="10"/>
  <c r="W1960" i="10"/>
  <c r="X1960" i="10"/>
  <c r="Y1960" i="10"/>
  <c r="W1961" i="10"/>
  <c r="X1961" i="10"/>
  <c r="Y1961" i="10"/>
  <c r="W1962" i="10"/>
  <c r="X1962" i="10"/>
  <c r="Y1962" i="10"/>
  <c r="W1963" i="10"/>
  <c r="X1963" i="10"/>
  <c r="Y1963" i="10"/>
  <c r="W1964" i="10"/>
  <c r="X1964" i="10"/>
  <c r="Y1964" i="10"/>
  <c r="W1965" i="10"/>
  <c r="X1965" i="10"/>
  <c r="Y1965" i="10"/>
  <c r="W1966" i="10"/>
  <c r="X1966" i="10"/>
  <c r="Y1966" i="10"/>
  <c r="W1967" i="10"/>
  <c r="X1967" i="10"/>
  <c r="Y1967" i="10"/>
  <c r="W1968" i="10"/>
  <c r="X1968" i="10"/>
  <c r="Y1968" i="10"/>
  <c r="W1969" i="10"/>
  <c r="X1969" i="10"/>
  <c r="Y1969" i="10"/>
  <c r="W1970" i="10"/>
  <c r="X1970" i="10"/>
  <c r="Y1970" i="10"/>
  <c r="W1971" i="10"/>
  <c r="X1971" i="10"/>
  <c r="Y1971" i="10"/>
  <c r="W1972" i="10"/>
  <c r="X1972" i="10"/>
  <c r="Y1972" i="10"/>
  <c r="W1973" i="10"/>
  <c r="X1973" i="10"/>
  <c r="Y1973" i="10"/>
  <c r="W1974" i="10"/>
  <c r="X1974" i="10"/>
  <c r="Y1974" i="10"/>
  <c r="W1975" i="10"/>
  <c r="X1975" i="10"/>
  <c r="Y1975" i="10"/>
  <c r="W1976" i="10"/>
  <c r="X1976" i="10"/>
  <c r="Y1976" i="10"/>
  <c r="W1977" i="10"/>
  <c r="X1977" i="10"/>
  <c r="Y1977" i="10"/>
  <c r="W1978" i="10"/>
  <c r="X1978" i="10"/>
  <c r="Y1978" i="10"/>
  <c r="W1979" i="10"/>
  <c r="X1979" i="10"/>
  <c r="Y1979" i="10"/>
  <c r="W1980" i="10"/>
  <c r="X1980" i="10"/>
  <c r="Y1980" i="10"/>
  <c r="W1981" i="10"/>
  <c r="X1981" i="10"/>
  <c r="Y1981" i="10"/>
  <c r="W1982" i="10"/>
  <c r="X1982" i="10"/>
  <c r="Y1982" i="10"/>
  <c r="W1983" i="10"/>
  <c r="X1983" i="10"/>
  <c r="Y1983" i="10"/>
  <c r="W1984" i="10"/>
  <c r="X1984" i="10"/>
  <c r="Y1984" i="10"/>
  <c r="W1985" i="10"/>
  <c r="X1985" i="10"/>
  <c r="Y1985" i="10"/>
  <c r="W1986" i="10"/>
  <c r="X1986" i="10"/>
  <c r="Y1986" i="10"/>
  <c r="W1987" i="10"/>
  <c r="X1987" i="10"/>
  <c r="Y1987" i="10"/>
  <c r="W1988" i="10"/>
  <c r="X1988" i="10"/>
  <c r="Y1988" i="10"/>
  <c r="W1989" i="10"/>
  <c r="X1989" i="10"/>
  <c r="Y1989" i="10"/>
  <c r="W1990" i="10"/>
  <c r="X1990" i="10"/>
  <c r="Y1990" i="10"/>
  <c r="W1991" i="10"/>
  <c r="X1991" i="10"/>
  <c r="Y1991" i="10"/>
  <c r="W1992" i="10"/>
  <c r="X1992" i="10"/>
  <c r="Y1992" i="10"/>
  <c r="W1993" i="10"/>
  <c r="X1993" i="10"/>
  <c r="Y1993" i="10"/>
  <c r="W1994" i="10"/>
  <c r="X1994" i="10"/>
  <c r="Y1994" i="10"/>
  <c r="W1995" i="10"/>
  <c r="X1995" i="10"/>
  <c r="Y1995" i="10"/>
  <c r="W1996" i="10"/>
  <c r="X1996" i="10"/>
  <c r="Y1996" i="10"/>
  <c r="W1997" i="10"/>
  <c r="X1997" i="10"/>
  <c r="Y1997" i="10"/>
  <c r="W1998" i="10"/>
  <c r="X1998" i="10"/>
  <c r="Y1998" i="10"/>
  <c r="W1999" i="10"/>
  <c r="X1999" i="10"/>
  <c r="Y1999" i="10"/>
  <c r="W2000" i="10"/>
  <c r="X2000" i="10"/>
  <c r="Y2000" i="10"/>
  <c r="W2001" i="10"/>
  <c r="X2001" i="10"/>
  <c r="Y2001" i="10"/>
  <c r="W2002" i="10"/>
  <c r="X2002" i="10"/>
  <c r="Y2002" i="10"/>
  <c r="W2003" i="10"/>
  <c r="X2003" i="10"/>
  <c r="Y2003" i="10"/>
  <c r="W2004" i="10"/>
  <c r="X2004" i="10"/>
  <c r="Y2004" i="10"/>
  <c r="W2005" i="10"/>
  <c r="X2005" i="10"/>
  <c r="Y2005" i="10"/>
  <c r="W2006" i="10"/>
  <c r="X2006" i="10"/>
  <c r="Y2006" i="10"/>
  <c r="W2007" i="10"/>
  <c r="X2007" i="10"/>
  <c r="Y2007" i="10"/>
  <c r="W2008" i="10"/>
  <c r="X2008" i="10"/>
  <c r="Y2008" i="10"/>
  <c r="W2009" i="10"/>
  <c r="X2009" i="10"/>
  <c r="Y2009" i="10"/>
  <c r="W2010" i="10"/>
  <c r="X2010" i="10"/>
  <c r="Y2010" i="10"/>
  <c r="W2011" i="10"/>
  <c r="X2011" i="10"/>
  <c r="Y2011" i="10"/>
  <c r="W2012" i="10"/>
  <c r="X2012" i="10"/>
  <c r="Y2012" i="10"/>
  <c r="W2013" i="10"/>
  <c r="X2013" i="10"/>
  <c r="Y2013" i="10"/>
  <c r="W2014" i="10"/>
  <c r="X2014" i="10"/>
  <c r="Y2014" i="10"/>
  <c r="W2015" i="10"/>
  <c r="X2015" i="10"/>
  <c r="Y2015" i="10"/>
  <c r="W2016" i="10"/>
  <c r="X2016" i="10"/>
  <c r="Y2016" i="10"/>
  <c r="W2017" i="10"/>
  <c r="X2017" i="10"/>
  <c r="Y2017" i="10"/>
  <c r="W2018" i="10"/>
  <c r="X2018" i="10"/>
  <c r="Y2018" i="10"/>
  <c r="W2019" i="10"/>
  <c r="X2019" i="10"/>
  <c r="Y2019" i="10"/>
  <c r="W2020" i="10"/>
  <c r="X2020" i="10"/>
  <c r="Y2020" i="10"/>
  <c r="W2021" i="10"/>
  <c r="X2021" i="10"/>
  <c r="Y2021" i="10"/>
  <c r="W2022" i="10"/>
  <c r="X2022" i="10"/>
  <c r="Y2022" i="10"/>
  <c r="W2023" i="10"/>
  <c r="X2023" i="10"/>
  <c r="Y2023" i="10"/>
  <c r="W2024" i="10"/>
  <c r="X2024" i="10"/>
  <c r="Y2024" i="10"/>
  <c r="W2025" i="10"/>
  <c r="X2025" i="10"/>
  <c r="Y2025" i="10"/>
  <c r="W2026" i="10"/>
  <c r="X2026" i="10"/>
  <c r="Y2026" i="10"/>
  <c r="W2027" i="10"/>
  <c r="X2027" i="10"/>
  <c r="Y2027" i="10"/>
  <c r="W2028" i="10"/>
  <c r="X2028" i="10"/>
  <c r="Y2028" i="10"/>
  <c r="W2029" i="10"/>
  <c r="X2029" i="10"/>
  <c r="Y2029" i="10"/>
  <c r="W2030" i="10"/>
  <c r="X2030" i="10"/>
  <c r="Y2030" i="10"/>
  <c r="W2031" i="10"/>
  <c r="X2031" i="10"/>
  <c r="Y2031" i="10"/>
  <c r="W2032" i="10"/>
  <c r="X2032" i="10"/>
  <c r="Y2032" i="10"/>
  <c r="W2033" i="10"/>
  <c r="X2033" i="10"/>
  <c r="Y2033" i="10"/>
  <c r="W2034" i="10"/>
  <c r="X2034" i="10"/>
  <c r="Y2034" i="10"/>
  <c r="W2035" i="10"/>
  <c r="X2035" i="10"/>
  <c r="Y2035" i="10"/>
  <c r="W2036" i="10"/>
  <c r="X2036" i="10"/>
  <c r="Y2036" i="10"/>
  <c r="W2037" i="10"/>
  <c r="X2037" i="10"/>
  <c r="Y2037" i="10"/>
  <c r="W2038" i="10"/>
  <c r="X2038" i="10"/>
  <c r="Y2038" i="10"/>
  <c r="W2039" i="10"/>
  <c r="X2039" i="10"/>
  <c r="Y2039" i="10"/>
  <c r="W2040" i="10"/>
  <c r="X2040" i="10"/>
  <c r="Y2040" i="10"/>
  <c r="W2041" i="10"/>
  <c r="X2041" i="10"/>
  <c r="Y2041" i="10"/>
  <c r="W2042" i="10"/>
  <c r="X2042" i="10"/>
  <c r="Y2042" i="10"/>
  <c r="W2043" i="10"/>
  <c r="X2043" i="10"/>
  <c r="Y2043" i="10"/>
  <c r="W2044" i="10"/>
  <c r="X2044" i="10"/>
  <c r="Y2044" i="10"/>
  <c r="W2045" i="10"/>
  <c r="X2045" i="10"/>
  <c r="Y2045" i="10"/>
  <c r="W2046" i="10"/>
  <c r="X2046" i="10"/>
  <c r="Y2046" i="10"/>
  <c r="W2047" i="10"/>
  <c r="X2047" i="10"/>
  <c r="Y2047" i="10"/>
  <c r="W2048" i="10"/>
  <c r="X2048" i="10"/>
  <c r="Y2048" i="10"/>
  <c r="W2049" i="10"/>
  <c r="X2049" i="10"/>
  <c r="Y2049" i="10"/>
  <c r="W2050" i="10"/>
  <c r="X2050" i="10"/>
  <c r="Y2050" i="10"/>
  <c r="W2051" i="10"/>
  <c r="X2051" i="10"/>
  <c r="Y2051" i="10"/>
  <c r="W2052" i="10"/>
  <c r="X2052" i="10"/>
  <c r="Y2052" i="10"/>
  <c r="W2053" i="10"/>
  <c r="X2053" i="10"/>
  <c r="Y2053" i="10"/>
  <c r="W2054" i="10"/>
  <c r="X2054" i="10"/>
  <c r="Y2054" i="10"/>
  <c r="W2055" i="10"/>
  <c r="X2055" i="10"/>
  <c r="Y2055" i="10"/>
  <c r="W2056" i="10"/>
  <c r="X2056" i="10"/>
  <c r="Y2056" i="10"/>
  <c r="W2057" i="10"/>
  <c r="X2057" i="10"/>
  <c r="Y2057" i="10"/>
  <c r="W2058" i="10"/>
  <c r="X2058" i="10"/>
  <c r="Y2058" i="10"/>
  <c r="W2059" i="10"/>
  <c r="X2059" i="10"/>
  <c r="Y2059" i="10"/>
  <c r="W2060" i="10"/>
  <c r="X2060" i="10"/>
  <c r="Y2060" i="10"/>
  <c r="W2061" i="10"/>
  <c r="X2061" i="10"/>
  <c r="Y2061" i="10"/>
  <c r="W2062" i="10"/>
  <c r="X2062" i="10"/>
  <c r="Y2062" i="10"/>
  <c r="W2063" i="10"/>
  <c r="X2063" i="10"/>
  <c r="Y2063" i="10"/>
  <c r="W2064" i="10"/>
  <c r="X2064" i="10"/>
  <c r="Y2064" i="10"/>
  <c r="W2065" i="10"/>
  <c r="X2065" i="10"/>
  <c r="Y2065" i="10"/>
  <c r="W2066" i="10"/>
  <c r="X2066" i="10"/>
  <c r="Y2066" i="10"/>
  <c r="W2067" i="10"/>
  <c r="X2067" i="10"/>
  <c r="Y2067" i="10"/>
  <c r="W2068" i="10"/>
  <c r="X2068" i="10"/>
  <c r="Y2068" i="10"/>
  <c r="W2069" i="10"/>
  <c r="X2069" i="10"/>
  <c r="Y2069" i="10"/>
  <c r="W2070" i="10"/>
  <c r="X2070" i="10"/>
  <c r="Y2070" i="10"/>
  <c r="W2071" i="10"/>
  <c r="X2071" i="10"/>
  <c r="Y2071" i="10"/>
  <c r="W2072" i="10"/>
  <c r="X2072" i="10"/>
  <c r="Y2072" i="10"/>
  <c r="W2073" i="10"/>
  <c r="X2073" i="10"/>
  <c r="Y2073" i="10"/>
  <c r="W2074" i="10"/>
  <c r="X2074" i="10"/>
  <c r="Y2074" i="10"/>
  <c r="W2075" i="10"/>
  <c r="X2075" i="10"/>
  <c r="Y2075" i="10"/>
  <c r="W2076" i="10"/>
  <c r="X2076" i="10"/>
  <c r="Y2076" i="10"/>
  <c r="W2077" i="10"/>
  <c r="X2077" i="10"/>
  <c r="Y2077" i="10"/>
  <c r="W2078" i="10"/>
  <c r="X2078" i="10"/>
  <c r="Y2078" i="10"/>
  <c r="W2079" i="10"/>
  <c r="X2079" i="10"/>
  <c r="Y2079" i="10"/>
  <c r="W2080" i="10"/>
  <c r="X2080" i="10"/>
  <c r="Y2080" i="10"/>
  <c r="W2081" i="10"/>
  <c r="X2081" i="10"/>
  <c r="Y2081" i="10"/>
  <c r="W2082" i="10"/>
  <c r="X2082" i="10"/>
  <c r="Y2082" i="10"/>
  <c r="W2083" i="10"/>
  <c r="X2083" i="10"/>
  <c r="Y2083" i="10"/>
  <c r="W2084" i="10"/>
  <c r="X2084" i="10"/>
  <c r="Y2084" i="10"/>
  <c r="W2085" i="10"/>
  <c r="X2085" i="10"/>
  <c r="Y2085" i="10"/>
  <c r="W2086" i="10"/>
  <c r="X2086" i="10"/>
  <c r="Y2086" i="10"/>
  <c r="W2087" i="10"/>
  <c r="X2087" i="10"/>
  <c r="Y2087" i="10"/>
  <c r="W2088" i="10"/>
  <c r="X2088" i="10"/>
  <c r="Y2088" i="10"/>
  <c r="W2089" i="10"/>
  <c r="X2089" i="10"/>
  <c r="Y2089" i="10"/>
  <c r="W2090" i="10"/>
  <c r="X2090" i="10"/>
  <c r="Y2090" i="10"/>
  <c r="W2091" i="10"/>
  <c r="X2091" i="10"/>
  <c r="Y2091" i="10"/>
  <c r="W2092" i="10"/>
  <c r="X2092" i="10"/>
  <c r="Y2092" i="10"/>
  <c r="W2093" i="10"/>
  <c r="X2093" i="10"/>
  <c r="Y2093" i="10"/>
  <c r="W2094" i="10"/>
  <c r="X2094" i="10"/>
  <c r="Y2094" i="10"/>
  <c r="W2095" i="10"/>
  <c r="X2095" i="10"/>
  <c r="Y2095" i="10"/>
  <c r="W2096" i="10"/>
  <c r="X2096" i="10"/>
  <c r="Y2096" i="10"/>
  <c r="W2097" i="10"/>
  <c r="X2097" i="10"/>
  <c r="Y2097" i="10"/>
  <c r="W2098" i="10"/>
  <c r="X2098" i="10"/>
  <c r="Y2098" i="10"/>
  <c r="W2099" i="10"/>
  <c r="X2099" i="10"/>
  <c r="Y2099" i="10"/>
  <c r="W2100" i="10"/>
  <c r="X2100" i="10"/>
  <c r="Y2100" i="10"/>
  <c r="W2101" i="10"/>
  <c r="X2101" i="10"/>
  <c r="Y2101" i="10"/>
  <c r="W2102" i="10"/>
  <c r="X2102" i="10"/>
  <c r="Y2102" i="10"/>
  <c r="W2103" i="10"/>
  <c r="X2103" i="10"/>
  <c r="Y2103" i="10"/>
  <c r="W2104" i="10"/>
  <c r="X2104" i="10"/>
  <c r="Y2104" i="10"/>
  <c r="W2105" i="10"/>
  <c r="X2105" i="10"/>
  <c r="Y2105" i="10"/>
  <c r="W2106" i="10"/>
  <c r="X2106" i="10"/>
  <c r="Y2106" i="10"/>
  <c r="W2107" i="10"/>
  <c r="X2107" i="10"/>
  <c r="Y2107" i="10"/>
  <c r="W2108" i="10"/>
  <c r="X2108" i="10"/>
  <c r="Y2108" i="10"/>
  <c r="W2109" i="10"/>
  <c r="X2109" i="10"/>
  <c r="Y2109" i="10"/>
  <c r="W2110" i="10"/>
  <c r="X2110" i="10"/>
  <c r="Y2110" i="10"/>
  <c r="W2111" i="10"/>
  <c r="X2111" i="10"/>
  <c r="Y2111" i="10"/>
  <c r="W2112" i="10"/>
  <c r="X2112" i="10"/>
  <c r="Y2112" i="10"/>
  <c r="W2113" i="10"/>
  <c r="X2113" i="10"/>
  <c r="Y2113" i="10"/>
  <c r="W2114" i="10"/>
  <c r="X2114" i="10"/>
  <c r="Y2114" i="10"/>
  <c r="W2115" i="10"/>
  <c r="X2115" i="10"/>
  <c r="Y2115" i="10"/>
  <c r="W2116" i="10"/>
  <c r="X2116" i="10"/>
  <c r="Y2116" i="10"/>
  <c r="W2117" i="10"/>
  <c r="X2117" i="10"/>
  <c r="Y2117" i="10"/>
  <c r="W2118" i="10"/>
  <c r="X2118" i="10"/>
  <c r="Y2118" i="10"/>
  <c r="W2119" i="10"/>
  <c r="X2119" i="10"/>
  <c r="Y2119" i="10"/>
  <c r="W2120" i="10"/>
  <c r="X2120" i="10"/>
  <c r="Y2120" i="10"/>
  <c r="W2121" i="10"/>
  <c r="X2121" i="10"/>
  <c r="Y2121" i="10"/>
  <c r="W2122" i="10"/>
  <c r="X2122" i="10"/>
  <c r="Y2122" i="10"/>
  <c r="W2123" i="10"/>
  <c r="X2123" i="10"/>
  <c r="Y2123" i="10"/>
  <c r="W2124" i="10"/>
  <c r="X2124" i="10"/>
  <c r="Y2124" i="10"/>
  <c r="W2125" i="10"/>
  <c r="X2125" i="10"/>
  <c r="Y2125" i="10"/>
  <c r="W2126" i="10"/>
  <c r="X2126" i="10"/>
  <c r="Y2126" i="10"/>
  <c r="W2127" i="10"/>
  <c r="X2127" i="10"/>
  <c r="Y2127" i="10"/>
  <c r="W2128" i="10"/>
  <c r="X2128" i="10"/>
  <c r="Y2128" i="10"/>
  <c r="W2129" i="10"/>
  <c r="X2129" i="10"/>
  <c r="Y2129" i="10"/>
  <c r="W2130" i="10"/>
  <c r="X2130" i="10"/>
  <c r="Y2130" i="10"/>
  <c r="W2131" i="10"/>
  <c r="X2131" i="10"/>
  <c r="Y2131" i="10"/>
  <c r="W2132" i="10"/>
  <c r="X2132" i="10"/>
  <c r="Y2132" i="10"/>
  <c r="W2133" i="10"/>
  <c r="X2133" i="10"/>
  <c r="Y2133" i="10"/>
  <c r="W2134" i="10"/>
  <c r="X2134" i="10"/>
  <c r="Y2134" i="10"/>
  <c r="W2135" i="10"/>
  <c r="X2135" i="10"/>
  <c r="Y2135" i="10"/>
  <c r="W2136" i="10"/>
  <c r="X2136" i="10"/>
  <c r="Y2136" i="10"/>
  <c r="W2137" i="10"/>
  <c r="X2137" i="10"/>
  <c r="Y2137" i="10"/>
  <c r="W2138" i="10"/>
  <c r="X2138" i="10"/>
  <c r="Y2138" i="10"/>
  <c r="W2139" i="10"/>
  <c r="X2139" i="10"/>
  <c r="Y2139" i="10"/>
  <c r="W2140" i="10"/>
  <c r="X2140" i="10"/>
  <c r="Y2140" i="10"/>
  <c r="W2141" i="10"/>
  <c r="X2141" i="10"/>
  <c r="Y2141" i="10"/>
  <c r="W2142" i="10"/>
  <c r="X2142" i="10"/>
  <c r="Y2142" i="10"/>
  <c r="W2143" i="10"/>
  <c r="X2143" i="10"/>
  <c r="Y2143" i="10"/>
  <c r="W2144" i="10"/>
  <c r="X2144" i="10"/>
  <c r="Y2144" i="10"/>
  <c r="W2145" i="10"/>
  <c r="X2145" i="10"/>
  <c r="Y2145" i="10"/>
  <c r="W2146" i="10"/>
  <c r="X2146" i="10"/>
  <c r="Y2146" i="10"/>
  <c r="W2147" i="10"/>
  <c r="X2147" i="10"/>
  <c r="Y2147" i="10"/>
  <c r="W2148" i="10"/>
  <c r="X2148" i="10"/>
  <c r="Y2148" i="10"/>
  <c r="W2149" i="10"/>
  <c r="X2149" i="10"/>
  <c r="Y2149" i="10"/>
  <c r="W2150" i="10"/>
  <c r="X2150" i="10"/>
  <c r="Y2150" i="10"/>
  <c r="W2151" i="10"/>
  <c r="X2151" i="10"/>
  <c r="Y2151" i="10"/>
  <c r="W2152" i="10"/>
  <c r="X2152" i="10"/>
  <c r="Y2152" i="10"/>
  <c r="W2153" i="10"/>
  <c r="X2153" i="10"/>
  <c r="Y2153" i="10"/>
  <c r="W2154" i="10"/>
  <c r="X2154" i="10"/>
  <c r="Y2154" i="10"/>
  <c r="W2155" i="10"/>
  <c r="X2155" i="10"/>
  <c r="Y2155" i="10"/>
  <c r="W2156" i="10"/>
  <c r="X2156" i="10"/>
  <c r="Y2156" i="10"/>
  <c r="W2157" i="10"/>
  <c r="X2157" i="10"/>
  <c r="Y2157" i="10"/>
  <c r="W2158" i="10"/>
  <c r="X2158" i="10"/>
  <c r="Y2158" i="10"/>
  <c r="W2159" i="10"/>
  <c r="X2159" i="10"/>
  <c r="Y2159" i="10"/>
  <c r="W2160" i="10"/>
  <c r="X2160" i="10"/>
  <c r="Y2160" i="10"/>
  <c r="W2161" i="10"/>
  <c r="X2161" i="10"/>
  <c r="Y2161" i="10"/>
  <c r="W2162" i="10"/>
  <c r="X2162" i="10"/>
  <c r="Y2162" i="10"/>
  <c r="W2163" i="10"/>
  <c r="X2163" i="10"/>
  <c r="Y2163" i="10"/>
  <c r="W2164" i="10"/>
  <c r="X2164" i="10"/>
  <c r="Y2164" i="10"/>
  <c r="W2165" i="10"/>
  <c r="X2165" i="10"/>
  <c r="Y2165" i="10"/>
  <c r="W2166" i="10"/>
  <c r="X2166" i="10"/>
  <c r="Y2166" i="10"/>
  <c r="W2167" i="10"/>
  <c r="X2167" i="10"/>
  <c r="Y2167" i="10"/>
  <c r="W2168" i="10"/>
  <c r="X2168" i="10"/>
  <c r="Y2168" i="10"/>
  <c r="W2169" i="10"/>
  <c r="X2169" i="10"/>
  <c r="Y2169" i="10"/>
  <c r="W2170" i="10"/>
  <c r="X2170" i="10"/>
  <c r="Y2170" i="10"/>
  <c r="W2171" i="10"/>
  <c r="X2171" i="10"/>
  <c r="Y2171" i="10"/>
  <c r="W2172" i="10"/>
  <c r="X2172" i="10"/>
  <c r="Y2172" i="10"/>
  <c r="W2173" i="10"/>
  <c r="X2173" i="10"/>
  <c r="Y2173" i="10"/>
  <c r="W2174" i="10"/>
  <c r="X2174" i="10"/>
  <c r="Y2174" i="10"/>
  <c r="W2175" i="10"/>
  <c r="X2175" i="10"/>
  <c r="Y2175" i="10"/>
  <c r="W2176" i="10"/>
  <c r="X2176" i="10"/>
  <c r="Y2176" i="10"/>
  <c r="W2177" i="10"/>
  <c r="X2177" i="10"/>
  <c r="Y2177" i="10"/>
  <c r="W2178" i="10"/>
  <c r="X2178" i="10"/>
  <c r="Y2178" i="10"/>
  <c r="W2179" i="10"/>
  <c r="X2179" i="10"/>
  <c r="Y2179" i="10"/>
  <c r="W2180" i="10"/>
  <c r="X2180" i="10"/>
  <c r="Y2180" i="10"/>
  <c r="W2181" i="10"/>
  <c r="X2181" i="10"/>
  <c r="Y2181" i="10"/>
  <c r="W2182" i="10"/>
  <c r="X2182" i="10"/>
  <c r="Y2182" i="10"/>
  <c r="W2183" i="10"/>
  <c r="X2183" i="10"/>
  <c r="Y2183" i="10"/>
  <c r="W2184" i="10"/>
  <c r="X2184" i="10"/>
  <c r="Y2184" i="10"/>
  <c r="W2185" i="10"/>
  <c r="X2185" i="10"/>
  <c r="Y2185" i="10"/>
  <c r="W2186" i="10"/>
  <c r="X2186" i="10"/>
  <c r="Y2186" i="10"/>
  <c r="W2187" i="10"/>
  <c r="X2187" i="10"/>
  <c r="Y2187" i="10"/>
  <c r="W2188" i="10"/>
  <c r="X2188" i="10"/>
  <c r="Y2188" i="10"/>
  <c r="W2189" i="10"/>
  <c r="X2189" i="10"/>
  <c r="Y2189" i="10"/>
  <c r="W2190" i="10"/>
  <c r="X2190" i="10"/>
  <c r="Y2190" i="10"/>
  <c r="W2191" i="10"/>
  <c r="X2191" i="10"/>
  <c r="Y2191" i="10"/>
  <c r="W2192" i="10"/>
  <c r="X2192" i="10"/>
  <c r="Y2192" i="10"/>
  <c r="W2193" i="10"/>
  <c r="X2193" i="10"/>
  <c r="Y2193" i="10"/>
  <c r="W2194" i="10"/>
  <c r="X2194" i="10"/>
  <c r="Y2194" i="10"/>
  <c r="W2195" i="10"/>
  <c r="X2195" i="10"/>
  <c r="Y2195" i="10"/>
  <c r="W2196" i="10"/>
  <c r="X2196" i="10"/>
  <c r="Y2196" i="10"/>
  <c r="W2197" i="10"/>
  <c r="X2197" i="10"/>
  <c r="Y2197" i="10"/>
  <c r="W2198" i="10"/>
  <c r="X2198" i="10"/>
  <c r="Y2198" i="10"/>
  <c r="W2199" i="10"/>
  <c r="X2199" i="10"/>
  <c r="Y2199" i="10"/>
  <c r="W2200" i="10"/>
  <c r="X2200" i="10"/>
  <c r="Y2200" i="10"/>
  <c r="W2201" i="10"/>
  <c r="X2201" i="10"/>
  <c r="Y2201" i="10"/>
  <c r="W2202" i="10"/>
  <c r="X2202" i="10"/>
  <c r="Y2202" i="10"/>
  <c r="W2203" i="10"/>
  <c r="X2203" i="10"/>
  <c r="Y2203" i="10"/>
  <c r="W2204" i="10"/>
  <c r="X2204" i="10"/>
  <c r="Y2204" i="10"/>
  <c r="W2205" i="10"/>
  <c r="X2205" i="10"/>
  <c r="Y2205" i="10"/>
  <c r="W2206" i="10"/>
  <c r="X2206" i="10"/>
  <c r="Y2206" i="10"/>
  <c r="W2207" i="10"/>
  <c r="X2207" i="10"/>
  <c r="Y2207" i="10"/>
  <c r="W2208" i="10"/>
  <c r="X2208" i="10"/>
  <c r="Y2208" i="10"/>
  <c r="W2209" i="10"/>
  <c r="X2209" i="10"/>
  <c r="Y2209" i="10"/>
  <c r="W2210" i="10"/>
  <c r="X2210" i="10"/>
  <c r="Y2210" i="10"/>
  <c r="W2211" i="10"/>
  <c r="X2211" i="10"/>
  <c r="Y2211" i="10"/>
  <c r="W2212" i="10"/>
  <c r="X2212" i="10"/>
  <c r="Y2212" i="10"/>
  <c r="W2213" i="10"/>
  <c r="X2213" i="10"/>
  <c r="Y2213" i="10"/>
  <c r="W2214" i="10"/>
  <c r="X2214" i="10"/>
  <c r="Y2214" i="10"/>
  <c r="W2215" i="10"/>
  <c r="X2215" i="10"/>
  <c r="Y2215" i="10"/>
  <c r="W2216" i="10"/>
  <c r="X2216" i="10"/>
  <c r="Y2216" i="10"/>
  <c r="W2217" i="10"/>
  <c r="X2217" i="10"/>
  <c r="Y2217" i="10"/>
  <c r="W2218" i="10"/>
  <c r="X2218" i="10"/>
  <c r="Y2218" i="10"/>
  <c r="W2219" i="10"/>
  <c r="X2219" i="10"/>
  <c r="Y2219" i="10"/>
  <c r="W2220" i="10"/>
  <c r="X2220" i="10"/>
  <c r="Y2220" i="10"/>
  <c r="W2221" i="10"/>
  <c r="X2221" i="10"/>
  <c r="Y2221" i="10"/>
  <c r="W2222" i="10"/>
  <c r="X2222" i="10"/>
  <c r="Y2222" i="10"/>
  <c r="W2223" i="10"/>
  <c r="X2223" i="10"/>
  <c r="Y2223" i="10"/>
  <c r="W2224" i="10"/>
  <c r="X2224" i="10"/>
  <c r="Y2224" i="10"/>
  <c r="W2225" i="10"/>
  <c r="X2225" i="10"/>
  <c r="Y2225" i="10"/>
  <c r="W2226" i="10"/>
  <c r="X2226" i="10"/>
  <c r="Y2226" i="10"/>
  <c r="W2227" i="10"/>
  <c r="X2227" i="10"/>
  <c r="Y2227" i="10"/>
  <c r="W2228" i="10"/>
  <c r="X2228" i="10"/>
  <c r="Y2228" i="10"/>
  <c r="W2229" i="10"/>
  <c r="X2229" i="10"/>
  <c r="Y2229" i="10"/>
  <c r="W2230" i="10"/>
  <c r="X2230" i="10"/>
  <c r="Y2230" i="10"/>
  <c r="W2231" i="10"/>
  <c r="X2231" i="10"/>
  <c r="Y2231" i="10"/>
  <c r="W2232" i="10"/>
  <c r="X2232" i="10"/>
  <c r="Y2232" i="10"/>
  <c r="W2233" i="10"/>
  <c r="X2233" i="10"/>
  <c r="Y2233" i="10"/>
  <c r="W2234" i="10"/>
  <c r="X2234" i="10"/>
  <c r="Y2234" i="10"/>
  <c r="W2235" i="10"/>
  <c r="X2235" i="10"/>
  <c r="Y2235" i="10"/>
  <c r="W2236" i="10"/>
  <c r="X2236" i="10"/>
  <c r="Y2236" i="10"/>
  <c r="W2237" i="10"/>
  <c r="X2237" i="10"/>
  <c r="Y2237" i="10"/>
  <c r="W2238" i="10"/>
  <c r="X2238" i="10"/>
  <c r="Y2238" i="10"/>
  <c r="W2239" i="10"/>
  <c r="X2239" i="10"/>
  <c r="Y2239" i="10"/>
  <c r="W2240" i="10"/>
  <c r="X2240" i="10"/>
  <c r="Y2240" i="10"/>
  <c r="W2241" i="10"/>
  <c r="X2241" i="10"/>
  <c r="Y2241" i="10"/>
  <c r="W2242" i="10"/>
  <c r="X2242" i="10"/>
  <c r="Y2242" i="10"/>
  <c r="W2243" i="10"/>
  <c r="X2243" i="10"/>
  <c r="Y2243" i="10"/>
  <c r="W2244" i="10"/>
  <c r="X2244" i="10"/>
  <c r="Y2244" i="10"/>
  <c r="W2245" i="10"/>
  <c r="X2245" i="10"/>
  <c r="Y2245" i="10"/>
  <c r="W2246" i="10"/>
  <c r="X2246" i="10"/>
  <c r="Y2246" i="10"/>
  <c r="W2247" i="10"/>
  <c r="X2247" i="10"/>
  <c r="Y2247" i="10"/>
  <c r="W2248" i="10"/>
  <c r="X2248" i="10"/>
  <c r="Y2248" i="10"/>
  <c r="W2249" i="10"/>
  <c r="X2249" i="10"/>
  <c r="Y2249" i="10"/>
  <c r="W2250" i="10"/>
  <c r="X2250" i="10"/>
  <c r="Y2250" i="10"/>
  <c r="W2251" i="10"/>
  <c r="X2251" i="10"/>
  <c r="Y2251" i="10"/>
  <c r="W2252" i="10"/>
  <c r="X2252" i="10"/>
  <c r="Y2252" i="10"/>
  <c r="W2253" i="10"/>
  <c r="X2253" i="10"/>
  <c r="Y2253" i="10"/>
  <c r="W2254" i="10"/>
  <c r="X2254" i="10"/>
  <c r="Y2254" i="10"/>
  <c r="W2255" i="10"/>
  <c r="X2255" i="10"/>
  <c r="Y2255" i="10"/>
  <c r="W2256" i="10"/>
  <c r="X2256" i="10"/>
  <c r="Y2256" i="10"/>
  <c r="W2257" i="10"/>
  <c r="X2257" i="10"/>
  <c r="Y2257" i="10"/>
  <c r="W2258" i="10"/>
  <c r="X2258" i="10"/>
  <c r="Y2258" i="10"/>
  <c r="W2259" i="10"/>
  <c r="X2259" i="10"/>
  <c r="Y2259" i="10"/>
  <c r="W2260" i="10"/>
  <c r="X2260" i="10"/>
  <c r="Y2260" i="10"/>
  <c r="W2261" i="10"/>
  <c r="X2261" i="10"/>
  <c r="Y2261" i="10"/>
  <c r="W2262" i="10"/>
  <c r="X2262" i="10"/>
  <c r="Y2262" i="10"/>
  <c r="W2263" i="10"/>
  <c r="X2263" i="10"/>
  <c r="Y2263" i="10"/>
  <c r="W2264" i="10"/>
  <c r="X2264" i="10"/>
  <c r="Y2264" i="10"/>
  <c r="W2265" i="10"/>
  <c r="X2265" i="10"/>
  <c r="Y2265" i="10"/>
  <c r="W2266" i="10"/>
  <c r="X2266" i="10"/>
  <c r="Y2266" i="10"/>
  <c r="W2267" i="10"/>
  <c r="X2267" i="10"/>
  <c r="Y2267" i="10"/>
  <c r="W2268" i="10"/>
  <c r="X2268" i="10"/>
  <c r="Y2268" i="10"/>
  <c r="W2269" i="10"/>
  <c r="X2269" i="10"/>
  <c r="Y2269" i="10"/>
  <c r="W2270" i="10"/>
  <c r="X2270" i="10"/>
  <c r="Y2270" i="10"/>
  <c r="W2271" i="10"/>
  <c r="X2271" i="10"/>
  <c r="Y2271" i="10"/>
  <c r="W2272" i="10"/>
  <c r="X2272" i="10"/>
  <c r="Y2272" i="10"/>
  <c r="W2273" i="10"/>
  <c r="X2273" i="10"/>
  <c r="Y2273" i="10"/>
  <c r="W2274" i="10"/>
  <c r="X2274" i="10"/>
  <c r="Y2274" i="10"/>
  <c r="W2275" i="10"/>
  <c r="X2275" i="10"/>
  <c r="Y2275" i="10"/>
  <c r="W2276" i="10"/>
  <c r="X2276" i="10"/>
  <c r="Y2276" i="10"/>
  <c r="W2277" i="10"/>
  <c r="X2277" i="10"/>
  <c r="Y2277" i="10"/>
  <c r="W2278" i="10"/>
  <c r="X2278" i="10"/>
  <c r="Y2278" i="10"/>
  <c r="W2279" i="10"/>
  <c r="X2279" i="10"/>
  <c r="Y2279" i="10"/>
  <c r="W2280" i="10"/>
  <c r="X2280" i="10"/>
  <c r="Y2280" i="10"/>
  <c r="W2281" i="10"/>
  <c r="X2281" i="10"/>
  <c r="Y2281" i="10"/>
  <c r="W2282" i="10"/>
  <c r="X2282" i="10"/>
  <c r="Y2282" i="10"/>
  <c r="W2283" i="10"/>
  <c r="X2283" i="10"/>
  <c r="Y2283" i="10"/>
  <c r="W2284" i="10"/>
  <c r="X2284" i="10"/>
  <c r="Y2284" i="10"/>
  <c r="W2285" i="10"/>
  <c r="X2285" i="10"/>
  <c r="Y2285" i="10"/>
  <c r="W2286" i="10"/>
  <c r="X2286" i="10"/>
  <c r="Y2286" i="10"/>
  <c r="W2287" i="10"/>
  <c r="X2287" i="10"/>
  <c r="Y2287" i="10"/>
  <c r="W2288" i="10"/>
  <c r="X2288" i="10"/>
  <c r="Y2288" i="10"/>
  <c r="W2289" i="10"/>
  <c r="X2289" i="10"/>
  <c r="Y2289" i="10"/>
  <c r="W2290" i="10"/>
  <c r="X2290" i="10"/>
  <c r="Y2290" i="10"/>
  <c r="W2291" i="10"/>
  <c r="X2291" i="10"/>
  <c r="Y2291" i="10"/>
  <c r="W2292" i="10"/>
  <c r="X2292" i="10"/>
  <c r="Y2292" i="10"/>
  <c r="W2293" i="10"/>
  <c r="X2293" i="10"/>
  <c r="Y2293" i="10"/>
  <c r="W2294" i="10"/>
  <c r="X2294" i="10"/>
  <c r="Y2294" i="10"/>
  <c r="W2295" i="10"/>
  <c r="X2295" i="10"/>
  <c r="Y2295" i="10"/>
  <c r="W2296" i="10"/>
  <c r="X2296" i="10"/>
  <c r="Y2296" i="10"/>
  <c r="W2297" i="10"/>
  <c r="X2297" i="10"/>
  <c r="Y2297" i="10"/>
  <c r="W2298" i="10"/>
  <c r="X2298" i="10"/>
  <c r="Y2298" i="10"/>
  <c r="W2299" i="10"/>
  <c r="X2299" i="10"/>
  <c r="Y2299" i="10"/>
  <c r="W2300" i="10"/>
  <c r="X2300" i="10"/>
  <c r="Y2300" i="10"/>
  <c r="W2301" i="10"/>
  <c r="X2301" i="10"/>
  <c r="Y2301" i="10"/>
  <c r="W2302" i="10"/>
  <c r="X2302" i="10"/>
  <c r="Y2302" i="10"/>
  <c r="W2303" i="10"/>
  <c r="X2303" i="10"/>
  <c r="Y2303" i="10"/>
  <c r="W2304" i="10"/>
  <c r="X2304" i="10"/>
  <c r="Y2304" i="10"/>
  <c r="W2305" i="10"/>
  <c r="X2305" i="10"/>
  <c r="Y2305" i="10"/>
  <c r="W2306" i="10"/>
  <c r="X2306" i="10"/>
  <c r="Y2306" i="10"/>
  <c r="W2307" i="10"/>
  <c r="X2307" i="10"/>
  <c r="Y2307" i="10"/>
  <c r="W2308" i="10"/>
  <c r="X2308" i="10"/>
  <c r="Y2308" i="10"/>
  <c r="W2309" i="10"/>
  <c r="X2309" i="10"/>
  <c r="Y2309" i="10"/>
  <c r="W2310" i="10"/>
  <c r="X2310" i="10"/>
  <c r="Y2310" i="10"/>
  <c r="W2311" i="10"/>
  <c r="X2311" i="10"/>
  <c r="Y2311" i="10"/>
  <c r="W2312" i="10"/>
  <c r="X2312" i="10"/>
  <c r="Y2312" i="10"/>
  <c r="W2313" i="10"/>
  <c r="X2313" i="10"/>
  <c r="Y2313" i="10"/>
  <c r="W2314" i="10"/>
  <c r="X2314" i="10"/>
  <c r="Y2314" i="10"/>
  <c r="W2315" i="10"/>
  <c r="X2315" i="10"/>
  <c r="Y2315" i="10"/>
  <c r="W2316" i="10"/>
  <c r="X2316" i="10"/>
  <c r="Y2316" i="10"/>
  <c r="W2317" i="10"/>
  <c r="X2317" i="10"/>
  <c r="Y2317" i="10"/>
  <c r="W2318" i="10"/>
  <c r="X2318" i="10"/>
  <c r="Y2318" i="10"/>
  <c r="W2319" i="10"/>
  <c r="X2319" i="10"/>
  <c r="Y2319" i="10"/>
  <c r="W2320" i="10"/>
  <c r="X2320" i="10"/>
  <c r="Y2320" i="10"/>
  <c r="W2321" i="10"/>
  <c r="X2321" i="10"/>
  <c r="Y2321" i="10"/>
  <c r="W2322" i="10"/>
  <c r="X2322" i="10"/>
  <c r="Y2322" i="10"/>
  <c r="W2323" i="10"/>
  <c r="X2323" i="10"/>
  <c r="Y2323" i="10"/>
  <c r="W2324" i="10"/>
  <c r="X2324" i="10"/>
  <c r="Y2324" i="10"/>
  <c r="W2325" i="10"/>
  <c r="X2325" i="10"/>
  <c r="Y2325" i="10"/>
  <c r="W2326" i="10"/>
  <c r="X2326" i="10"/>
  <c r="Y2326" i="10"/>
  <c r="W2327" i="10"/>
  <c r="X2327" i="10"/>
  <c r="Y2327" i="10"/>
  <c r="W2328" i="10"/>
  <c r="X2328" i="10"/>
  <c r="Y2328" i="10"/>
  <c r="W2329" i="10"/>
  <c r="X2329" i="10"/>
  <c r="Y2329" i="10"/>
  <c r="W2330" i="10"/>
  <c r="X2330" i="10"/>
  <c r="Y2330" i="10"/>
  <c r="W2331" i="10"/>
  <c r="X2331" i="10"/>
  <c r="Y2331" i="10"/>
  <c r="W2332" i="10"/>
  <c r="X2332" i="10"/>
  <c r="Y2332" i="10"/>
  <c r="W2333" i="10"/>
  <c r="X2333" i="10"/>
  <c r="Y2333" i="10"/>
  <c r="W2334" i="10"/>
  <c r="X2334" i="10"/>
  <c r="Y2334" i="10"/>
  <c r="W2335" i="10"/>
  <c r="X2335" i="10"/>
  <c r="Y2335" i="10"/>
  <c r="W2336" i="10"/>
  <c r="X2336" i="10"/>
  <c r="Y2336" i="10"/>
  <c r="W2337" i="10"/>
  <c r="X2337" i="10"/>
  <c r="Y2337" i="10"/>
  <c r="W2338" i="10"/>
  <c r="X2338" i="10"/>
  <c r="Y2338" i="10"/>
  <c r="W2339" i="10"/>
  <c r="X2339" i="10"/>
  <c r="Y2339" i="10"/>
  <c r="W2340" i="10"/>
  <c r="X2340" i="10"/>
  <c r="Y2340" i="10"/>
  <c r="W2341" i="10"/>
  <c r="X2341" i="10"/>
  <c r="Y2341" i="10"/>
  <c r="W2342" i="10"/>
  <c r="X2342" i="10"/>
  <c r="Y2342" i="10"/>
  <c r="W2343" i="10"/>
  <c r="X2343" i="10"/>
  <c r="Y2343" i="10"/>
  <c r="W2344" i="10"/>
  <c r="X2344" i="10"/>
  <c r="Y2344" i="10"/>
  <c r="W2345" i="10"/>
  <c r="X2345" i="10"/>
  <c r="Y2345" i="10"/>
  <c r="W2346" i="10"/>
  <c r="X2346" i="10"/>
  <c r="Y2346" i="10"/>
  <c r="W2347" i="10"/>
  <c r="X2347" i="10"/>
  <c r="Y2347" i="10"/>
  <c r="W2348" i="10"/>
  <c r="X2348" i="10"/>
  <c r="Y2348" i="10"/>
  <c r="W2349" i="10"/>
  <c r="X2349" i="10"/>
  <c r="Y2349" i="10"/>
  <c r="W2350" i="10"/>
  <c r="X2350" i="10"/>
  <c r="Y2350" i="10"/>
  <c r="W2351" i="10"/>
  <c r="X2351" i="10"/>
  <c r="Y2351" i="10"/>
  <c r="W2352" i="10"/>
  <c r="X2352" i="10"/>
  <c r="Y2352" i="10"/>
  <c r="W2353" i="10"/>
  <c r="X2353" i="10"/>
  <c r="Y2353" i="10"/>
  <c r="W2354" i="10"/>
  <c r="X2354" i="10"/>
  <c r="Y2354" i="10"/>
  <c r="W2355" i="10"/>
  <c r="X2355" i="10"/>
  <c r="Y2355" i="10"/>
  <c r="W2356" i="10"/>
  <c r="X2356" i="10"/>
  <c r="Y2356" i="10"/>
  <c r="W2357" i="10"/>
  <c r="X2357" i="10"/>
  <c r="Y2357" i="10"/>
  <c r="W2358" i="10"/>
  <c r="X2358" i="10"/>
  <c r="Y2358" i="10"/>
  <c r="W2359" i="10"/>
  <c r="X2359" i="10"/>
  <c r="Y2359" i="10"/>
  <c r="W2360" i="10"/>
  <c r="X2360" i="10"/>
  <c r="Y2360" i="10"/>
  <c r="W2361" i="10"/>
  <c r="X2361" i="10"/>
  <c r="Y2361" i="10"/>
  <c r="W2362" i="10"/>
  <c r="X2362" i="10"/>
  <c r="Y2362" i="10"/>
  <c r="W2363" i="10"/>
  <c r="X2363" i="10"/>
  <c r="Y2363" i="10"/>
  <c r="W2364" i="10"/>
  <c r="X2364" i="10"/>
  <c r="Y2364" i="10"/>
  <c r="W2365" i="10"/>
  <c r="X2365" i="10"/>
  <c r="Y2365" i="10"/>
  <c r="W2366" i="10"/>
  <c r="X2366" i="10"/>
  <c r="Y2366" i="10"/>
  <c r="W2367" i="10"/>
  <c r="X2367" i="10"/>
  <c r="Y2367" i="10"/>
  <c r="W2368" i="10"/>
  <c r="X2368" i="10"/>
  <c r="Y2368" i="10"/>
  <c r="W2369" i="10"/>
  <c r="X2369" i="10"/>
  <c r="Y2369" i="10"/>
  <c r="W2370" i="10"/>
  <c r="X2370" i="10"/>
  <c r="Y2370" i="10"/>
  <c r="W2371" i="10"/>
  <c r="X2371" i="10"/>
  <c r="Y2371" i="10"/>
  <c r="W2372" i="10"/>
  <c r="X2372" i="10"/>
  <c r="Y2372" i="10"/>
  <c r="W2373" i="10"/>
  <c r="X2373" i="10"/>
  <c r="Y2373" i="10"/>
  <c r="W2374" i="10"/>
  <c r="X2374" i="10"/>
  <c r="Y2374" i="10"/>
  <c r="W2375" i="10"/>
  <c r="X2375" i="10"/>
  <c r="Y2375" i="10"/>
  <c r="W2376" i="10"/>
  <c r="X2376" i="10"/>
  <c r="Y2376" i="10"/>
  <c r="W2377" i="10"/>
  <c r="X2377" i="10"/>
  <c r="Y2377" i="10"/>
  <c r="W2378" i="10"/>
  <c r="X2378" i="10"/>
  <c r="Y2378" i="10"/>
  <c r="W2379" i="10"/>
  <c r="X2379" i="10"/>
  <c r="Y2379" i="10"/>
  <c r="W2380" i="10"/>
  <c r="X2380" i="10"/>
  <c r="Y2380" i="10"/>
  <c r="W2381" i="10"/>
  <c r="X2381" i="10"/>
  <c r="Y2381" i="10"/>
  <c r="W2382" i="10"/>
  <c r="X2382" i="10"/>
  <c r="Y2382" i="10"/>
  <c r="W2383" i="10"/>
  <c r="X2383" i="10"/>
  <c r="Y2383" i="10"/>
  <c r="W2384" i="10"/>
  <c r="X2384" i="10"/>
  <c r="Y2384" i="10"/>
  <c r="W2385" i="10"/>
  <c r="X2385" i="10"/>
  <c r="Y2385" i="10"/>
  <c r="W2386" i="10"/>
  <c r="X2386" i="10"/>
  <c r="Y2386" i="10"/>
  <c r="W2387" i="10"/>
  <c r="X2387" i="10"/>
  <c r="Y2387" i="10"/>
  <c r="W2388" i="10"/>
  <c r="X2388" i="10"/>
  <c r="Y2388" i="10"/>
  <c r="W2389" i="10"/>
  <c r="X2389" i="10"/>
  <c r="Y2389" i="10"/>
  <c r="W2390" i="10"/>
  <c r="X2390" i="10"/>
  <c r="Y2390" i="10"/>
  <c r="W2391" i="10"/>
  <c r="X2391" i="10"/>
  <c r="Y2391" i="10"/>
  <c r="W2392" i="10"/>
  <c r="X2392" i="10"/>
  <c r="Y2392" i="10"/>
  <c r="W2393" i="10"/>
  <c r="X2393" i="10"/>
  <c r="Y2393" i="10"/>
  <c r="W2394" i="10"/>
  <c r="X2394" i="10"/>
  <c r="Y2394" i="10"/>
  <c r="W2395" i="10"/>
  <c r="X2395" i="10"/>
  <c r="Y2395" i="10"/>
  <c r="W2396" i="10"/>
  <c r="X2396" i="10"/>
  <c r="Y2396" i="10"/>
  <c r="W2397" i="10"/>
  <c r="X2397" i="10"/>
  <c r="Y2397" i="10"/>
  <c r="W2398" i="10"/>
  <c r="X2398" i="10"/>
  <c r="Y2398" i="10"/>
  <c r="W2399" i="10"/>
  <c r="X2399" i="10"/>
  <c r="Y2399" i="10"/>
  <c r="W2400" i="10"/>
  <c r="X2400" i="10"/>
  <c r="Y2400" i="10"/>
  <c r="W2401" i="10"/>
  <c r="X2401" i="10"/>
  <c r="Y2401" i="10"/>
  <c r="W2402" i="10"/>
  <c r="X2402" i="10"/>
  <c r="Y2402" i="10"/>
  <c r="W2403" i="10"/>
  <c r="X2403" i="10"/>
  <c r="Y2403" i="10"/>
  <c r="W2404" i="10"/>
  <c r="X2404" i="10"/>
  <c r="Y2404" i="10"/>
  <c r="W2405" i="10"/>
  <c r="X2405" i="10"/>
  <c r="Y2405" i="10"/>
  <c r="W2406" i="10"/>
  <c r="X2406" i="10"/>
  <c r="Y2406" i="10"/>
  <c r="W2407" i="10"/>
  <c r="X2407" i="10"/>
  <c r="Y2407" i="10"/>
  <c r="W2408" i="10"/>
  <c r="X2408" i="10"/>
  <c r="Y2408" i="10"/>
  <c r="W2409" i="10"/>
  <c r="X2409" i="10"/>
  <c r="Y2409" i="10"/>
  <c r="W2410" i="10"/>
  <c r="X2410" i="10"/>
  <c r="Y2410" i="10"/>
  <c r="W2411" i="10"/>
  <c r="X2411" i="10"/>
  <c r="Y2411" i="10"/>
  <c r="W2412" i="10"/>
  <c r="X2412" i="10"/>
  <c r="Y2412" i="10"/>
  <c r="W2413" i="10"/>
  <c r="X2413" i="10"/>
  <c r="Y2413" i="10"/>
  <c r="W2414" i="10"/>
  <c r="X2414" i="10"/>
  <c r="Y2414" i="10"/>
  <c r="W2415" i="10"/>
  <c r="X2415" i="10"/>
  <c r="Y2415" i="10"/>
  <c r="W2416" i="10"/>
  <c r="X2416" i="10"/>
  <c r="Y2416" i="10"/>
  <c r="W2417" i="10"/>
  <c r="X2417" i="10"/>
  <c r="Y2417" i="10"/>
  <c r="W2418" i="10"/>
  <c r="X2418" i="10"/>
  <c r="Y2418" i="10"/>
  <c r="W2419" i="10"/>
  <c r="X2419" i="10"/>
  <c r="Y2419" i="10"/>
  <c r="W2420" i="10"/>
  <c r="X2420" i="10"/>
  <c r="Y2420" i="10"/>
  <c r="W2421" i="10"/>
  <c r="X2421" i="10"/>
  <c r="Y2421" i="10"/>
  <c r="W2422" i="10"/>
  <c r="X2422" i="10"/>
  <c r="Y2422" i="10"/>
  <c r="W2423" i="10"/>
  <c r="X2423" i="10"/>
  <c r="Y2423" i="10"/>
  <c r="W2424" i="10"/>
  <c r="X2424" i="10"/>
  <c r="Y2424" i="10"/>
  <c r="W2425" i="10"/>
  <c r="X2425" i="10"/>
  <c r="Y2425" i="10"/>
  <c r="W2426" i="10"/>
  <c r="X2426" i="10"/>
  <c r="Y2426" i="10"/>
  <c r="W2427" i="10"/>
  <c r="X2427" i="10"/>
  <c r="Y2427" i="10"/>
  <c r="W2428" i="10"/>
  <c r="X2428" i="10"/>
  <c r="Y2428" i="10"/>
  <c r="W2429" i="10"/>
  <c r="X2429" i="10"/>
  <c r="Y2429" i="10"/>
  <c r="W2430" i="10"/>
  <c r="X2430" i="10"/>
  <c r="Y2430" i="10"/>
  <c r="W2431" i="10"/>
  <c r="X2431" i="10"/>
  <c r="Y2431" i="10"/>
  <c r="W2432" i="10"/>
  <c r="X2432" i="10"/>
  <c r="Y2432" i="10"/>
  <c r="W2433" i="10"/>
  <c r="X2433" i="10"/>
  <c r="Y2433" i="10"/>
  <c r="W2434" i="10"/>
  <c r="X2434" i="10"/>
  <c r="Y2434" i="10"/>
  <c r="W2435" i="10"/>
  <c r="X2435" i="10"/>
  <c r="Y2435" i="10"/>
  <c r="W2436" i="10"/>
  <c r="X2436" i="10"/>
  <c r="Y2436" i="10"/>
  <c r="W2437" i="10"/>
  <c r="X2437" i="10"/>
  <c r="Y2437" i="10"/>
  <c r="W2438" i="10"/>
  <c r="X2438" i="10"/>
  <c r="Y2438" i="10"/>
  <c r="W2439" i="10"/>
  <c r="X2439" i="10"/>
  <c r="Y2439" i="10"/>
  <c r="W2440" i="10"/>
  <c r="X2440" i="10"/>
  <c r="Y2440" i="10"/>
  <c r="W2441" i="10"/>
  <c r="X2441" i="10"/>
  <c r="Y2441" i="10"/>
  <c r="W2442" i="10"/>
  <c r="X2442" i="10"/>
  <c r="Y2442" i="10"/>
  <c r="W2443" i="10"/>
  <c r="X2443" i="10"/>
  <c r="Y2443" i="10"/>
  <c r="W2444" i="10"/>
  <c r="X2444" i="10"/>
  <c r="Y2444" i="10"/>
  <c r="W2445" i="10"/>
  <c r="X2445" i="10"/>
  <c r="Y2445" i="10"/>
  <c r="W2446" i="10"/>
  <c r="X2446" i="10"/>
  <c r="Y2446" i="10"/>
  <c r="W2447" i="10"/>
  <c r="X2447" i="10"/>
  <c r="Y2447" i="10"/>
  <c r="W2448" i="10"/>
  <c r="X2448" i="10"/>
  <c r="Y2448" i="10"/>
  <c r="W2449" i="10"/>
  <c r="X2449" i="10"/>
  <c r="Y2449" i="10"/>
  <c r="W2450" i="10"/>
  <c r="X2450" i="10"/>
  <c r="Y2450" i="10"/>
  <c r="W2451" i="10"/>
  <c r="X2451" i="10"/>
  <c r="Y2451" i="10"/>
  <c r="W2452" i="10"/>
  <c r="X2452" i="10"/>
  <c r="Y2452" i="10"/>
  <c r="W2453" i="10"/>
  <c r="X2453" i="10"/>
  <c r="Y2453" i="10"/>
  <c r="W2454" i="10"/>
  <c r="X2454" i="10"/>
  <c r="Y2454" i="10"/>
  <c r="W2455" i="10"/>
  <c r="X2455" i="10"/>
  <c r="Y2455" i="10"/>
  <c r="W2456" i="10"/>
  <c r="X2456" i="10"/>
  <c r="Y2456" i="10"/>
  <c r="W2457" i="10"/>
  <c r="X2457" i="10"/>
  <c r="Y2457" i="10"/>
  <c r="W2458" i="10"/>
  <c r="X2458" i="10"/>
  <c r="Y2458" i="10"/>
  <c r="W2459" i="10"/>
  <c r="X2459" i="10"/>
  <c r="Y2459" i="10"/>
  <c r="W2460" i="10"/>
  <c r="X2460" i="10"/>
  <c r="Y2460" i="10"/>
  <c r="W2461" i="10"/>
  <c r="X2461" i="10"/>
  <c r="Y2461" i="10"/>
  <c r="W2462" i="10"/>
  <c r="X2462" i="10"/>
  <c r="Y2462" i="10"/>
  <c r="W2463" i="10"/>
  <c r="X2463" i="10"/>
  <c r="Y2463" i="10"/>
  <c r="W2464" i="10"/>
  <c r="X2464" i="10"/>
  <c r="Y2464" i="10"/>
  <c r="W2465" i="10"/>
  <c r="X2465" i="10"/>
  <c r="Y2465" i="10"/>
  <c r="W2466" i="10"/>
  <c r="X2466" i="10"/>
  <c r="Y2466" i="10"/>
  <c r="W2467" i="10"/>
  <c r="X2467" i="10"/>
  <c r="Y2467" i="10"/>
  <c r="W2468" i="10"/>
  <c r="X2468" i="10"/>
  <c r="Y2468" i="10"/>
  <c r="W2469" i="10"/>
  <c r="X2469" i="10"/>
  <c r="Y2469" i="10"/>
  <c r="W2470" i="10"/>
  <c r="X2470" i="10"/>
  <c r="Y2470" i="10"/>
  <c r="W2471" i="10"/>
  <c r="X2471" i="10"/>
  <c r="Y2471" i="10"/>
  <c r="W2472" i="10"/>
  <c r="X2472" i="10"/>
  <c r="Y2472" i="10"/>
  <c r="W2473" i="10"/>
  <c r="X2473" i="10"/>
  <c r="Y2473" i="10"/>
  <c r="W2474" i="10"/>
  <c r="X2474" i="10"/>
  <c r="Y2474" i="10"/>
  <c r="W2475" i="10"/>
  <c r="X2475" i="10"/>
  <c r="Y2475" i="10"/>
  <c r="W2476" i="10"/>
  <c r="X2476" i="10"/>
  <c r="Y2476" i="10"/>
  <c r="W2477" i="10"/>
  <c r="X2477" i="10"/>
  <c r="Y2477" i="10"/>
  <c r="W2478" i="10"/>
  <c r="X2478" i="10"/>
  <c r="Y2478" i="10"/>
  <c r="W2479" i="10"/>
  <c r="X2479" i="10"/>
  <c r="Y2479" i="10"/>
  <c r="W2480" i="10"/>
  <c r="X2480" i="10"/>
  <c r="Y2480" i="10"/>
  <c r="W2481" i="10"/>
  <c r="X2481" i="10"/>
  <c r="Y2481" i="10"/>
  <c r="W2482" i="10"/>
  <c r="X2482" i="10"/>
  <c r="Y2482" i="10"/>
  <c r="W2483" i="10"/>
  <c r="X2483" i="10"/>
  <c r="Y2483" i="10"/>
  <c r="W2484" i="10"/>
  <c r="X2484" i="10"/>
  <c r="Y2484" i="10"/>
  <c r="W2485" i="10"/>
  <c r="X2485" i="10"/>
  <c r="Y2485" i="10"/>
  <c r="W2486" i="10"/>
  <c r="X2486" i="10"/>
  <c r="Y2486" i="10"/>
  <c r="W2487" i="10"/>
  <c r="X2487" i="10"/>
  <c r="Y2487" i="10"/>
  <c r="W2488" i="10"/>
  <c r="X2488" i="10"/>
  <c r="Y2488" i="10"/>
  <c r="W2489" i="10"/>
  <c r="X2489" i="10"/>
  <c r="Y2489" i="10"/>
  <c r="W2490" i="10"/>
  <c r="X2490" i="10"/>
  <c r="Y2490" i="10"/>
  <c r="W2491" i="10"/>
  <c r="X2491" i="10"/>
  <c r="Y2491" i="10"/>
  <c r="W2492" i="10"/>
  <c r="X2492" i="10"/>
  <c r="Y2492" i="10"/>
  <c r="W2493" i="10"/>
  <c r="X2493" i="10"/>
  <c r="Y2493" i="10"/>
  <c r="W2494" i="10"/>
  <c r="X2494" i="10"/>
  <c r="Y2494" i="10"/>
  <c r="W2495" i="10"/>
  <c r="X2495" i="10"/>
  <c r="Y2495" i="10"/>
  <c r="W2496" i="10"/>
  <c r="X2496" i="10"/>
  <c r="Y2496" i="10"/>
  <c r="W2497" i="10"/>
  <c r="X2497" i="10"/>
  <c r="Y2497" i="10"/>
  <c r="W2498" i="10"/>
  <c r="X2498" i="10"/>
  <c r="Y2498" i="10"/>
  <c r="W2499" i="10"/>
  <c r="X2499" i="10"/>
  <c r="Y2499" i="10"/>
  <c r="W2500" i="10"/>
  <c r="X2500" i="10"/>
  <c r="Y2500" i="10"/>
  <c r="W2501" i="10"/>
  <c r="X2501" i="10"/>
  <c r="Y2501" i="10"/>
  <c r="W2502" i="10"/>
  <c r="X2502" i="10"/>
  <c r="Y2502" i="10"/>
  <c r="W2503" i="10"/>
  <c r="X2503" i="10"/>
  <c r="Y2503" i="10"/>
  <c r="W2504" i="10"/>
  <c r="X2504" i="10"/>
  <c r="Y2504" i="10"/>
  <c r="W2505" i="10"/>
  <c r="X2505" i="10"/>
  <c r="Y2505" i="10"/>
  <c r="W2506" i="10"/>
  <c r="X2506" i="10"/>
  <c r="Y2506" i="10"/>
  <c r="W2507" i="10"/>
  <c r="X2507" i="10"/>
  <c r="Y2507" i="10"/>
  <c r="W2508" i="10"/>
  <c r="X2508" i="10"/>
  <c r="Y2508" i="10"/>
  <c r="W2509" i="10"/>
  <c r="X2509" i="10"/>
  <c r="Y2509" i="10"/>
  <c r="W2510" i="10"/>
  <c r="X2510" i="10"/>
  <c r="Y2510" i="10"/>
  <c r="W2511" i="10"/>
  <c r="X2511" i="10"/>
  <c r="Y2511" i="10"/>
  <c r="W2512" i="10"/>
  <c r="X2512" i="10"/>
  <c r="Y2512" i="10"/>
  <c r="W2513" i="10"/>
  <c r="X2513" i="10"/>
  <c r="Y2513" i="10"/>
  <c r="W2514" i="10"/>
  <c r="X2514" i="10"/>
  <c r="Y2514" i="10"/>
  <c r="W2515" i="10"/>
  <c r="X2515" i="10"/>
  <c r="Y2515" i="10"/>
  <c r="W2516" i="10"/>
  <c r="X2516" i="10"/>
  <c r="Y2516" i="10"/>
  <c r="W2517" i="10"/>
  <c r="X2517" i="10"/>
  <c r="Y2517" i="10"/>
  <c r="W2518" i="10"/>
  <c r="X2518" i="10"/>
  <c r="Y2518" i="10"/>
  <c r="W2519" i="10"/>
  <c r="X2519" i="10"/>
  <c r="Y2519" i="10"/>
  <c r="W2520" i="10"/>
  <c r="X2520" i="10"/>
  <c r="Y2520" i="10"/>
  <c r="W2521" i="10"/>
  <c r="X2521" i="10"/>
  <c r="Y2521" i="10"/>
  <c r="W2522" i="10"/>
  <c r="X2522" i="10"/>
  <c r="Y2522" i="10"/>
  <c r="W2523" i="10"/>
  <c r="X2523" i="10"/>
  <c r="Y2523" i="10"/>
  <c r="W2524" i="10"/>
  <c r="X2524" i="10"/>
  <c r="Y2524" i="10"/>
  <c r="W2525" i="10"/>
  <c r="X2525" i="10"/>
  <c r="Y2525" i="10"/>
  <c r="W2526" i="10"/>
  <c r="X2526" i="10"/>
  <c r="Y2526" i="10"/>
  <c r="W2527" i="10"/>
  <c r="X2527" i="10"/>
  <c r="Y2527" i="10"/>
  <c r="W2528" i="10"/>
  <c r="X2528" i="10"/>
  <c r="Y2528" i="10"/>
  <c r="W2529" i="10"/>
  <c r="X2529" i="10"/>
  <c r="Y2529" i="10"/>
  <c r="W2530" i="10"/>
  <c r="X2530" i="10"/>
  <c r="Y2530" i="10"/>
  <c r="W2531" i="10"/>
  <c r="X2531" i="10"/>
  <c r="Y2531" i="10"/>
  <c r="W2532" i="10"/>
  <c r="X2532" i="10"/>
  <c r="Y2532" i="10"/>
  <c r="W2533" i="10"/>
  <c r="X2533" i="10"/>
  <c r="Y2533" i="10"/>
  <c r="W2534" i="10"/>
  <c r="X2534" i="10"/>
  <c r="Y2534" i="10"/>
  <c r="W2535" i="10"/>
  <c r="X2535" i="10"/>
  <c r="Y2535" i="10"/>
  <c r="W2536" i="10"/>
  <c r="X2536" i="10"/>
  <c r="Y2536" i="10"/>
  <c r="W2537" i="10"/>
  <c r="X2537" i="10"/>
  <c r="Y2537" i="10"/>
  <c r="W2538" i="10"/>
  <c r="X2538" i="10"/>
  <c r="Y2538" i="10"/>
  <c r="W2539" i="10"/>
  <c r="X2539" i="10"/>
  <c r="Y2539" i="10"/>
  <c r="W2540" i="10"/>
  <c r="X2540" i="10"/>
  <c r="Y2540" i="10"/>
  <c r="W2541" i="10"/>
  <c r="X2541" i="10"/>
  <c r="Y2541" i="10"/>
  <c r="W2542" i="10"/>
  <c r="X2542" i="10"/>
  <c r="Y2542" i="10"/>
  <c r="W2543" i="10"/>
  <c r="X2543" i="10"/>
  <c r="Y2543" i="10"/>
  <c r="W2544" i="10"/>
  <c r="X2544" i="10"/>
  <c r="Y2544" i="10"/>
  <c r="W2545" i="10"/>
  <c r="X2545" i="10"/>
  <c r="Y2545" i="10"/>
  <c r="W2546" i="10"/>
  <c r="X2546" i="10"/>
  <c r="Y2546" i="10"/>
  <c r="W2547" i="10"/>
  <c r="X2547" i="10"/>
  <c r="Y2547" i="10"/>
  <c r="W2548" i="10"/>
  <c r="X2548" i="10"/>
  <c r="Y2548" i="10"/>
  <c r="W2549" i="10"/>
  <c r="X2549" i="10"/>
  <c r="Y2549" i="10"/>
  <c r="W2550" i="10"/>
  <c r="X2550" i="10"/>
  <c r="Y2550" i="10"/>
  <c r="W2551" i="10"/>
  <c r="X2551" i="10"/>
  <c r="Y2551" i="10"/>
  <c r="W2552" i="10"/>
  <c r="X2552" i="10"/>
  <c r="Y2552" i="10"/>
  <c r="W2553" i="10"/>
  <c r="X2553" i="10"/>
  <c r="Y2553" i="10"/>
  <c r="W2554" i="10"/>
  <c r="X2554" i="10"/>
  <c r="Y2554" i="10"/>
  <c r="W2555" i="10"/>
  <c r="X2555" i="10"/>
  <c r="Y2555" i="10"/>
  <c r="W2556" i="10"/>
  <c r="X2556" i="10"/>
  <c r="Y2556" i="10"/>
  <c r="W2557" i="10"/>
  <c r="X2557" i="10"/>
  <c r="Y2557" i="10"/>
  <c r="W2558" i="10"/>
  <c r="X2558" i="10"/>
  <c r="Y2558" i="10"/>
  <c r="W2559" i="10"/>
  <c r="X2559" i="10"/>
  <c r="Y2559" i="10"/>
  <c r="W2560" i="10"/>
  <c r="X2560" i="10"/>
  <c r="Y2560" i="10"/>
  <c r="W2561" i="10"/>
  <c r="X2561" i="10"/>
  <c r="Y2561" i="10"/>
  <c r="W2562" i="10"/>
  <c r="X2562" i="10"/>
  <c r="Y2562" i="10"/>
  <c r="W2563" i="10"/>
  <c r="X2563" i="10"/>
  <c r="Y2563" i="10"/>
  <c r="W2564" i="10"/>
  <c r="X2564" i="10"/>
  <c r="Y2564" i="10"/>
  <c r="W2565" i="10"/>
  <c r="X2565" i="10"/>
  <c r="Y2565" i="10"/>
  <c r="W2566" i="10"/>
  <c r="X2566" i="10"/>
  <c r="Y2566" i="10"/>
  <c r="W2567" i="10"/>
  <c r="X2567" i="10"/>
  <c r="Y2567" i="10"/>
  <c r="W2568" i="10"/>
  <c r="X2568" i="10"/>
  <c r="Y2568" i="10"/>
  <c r="W2569" i="10"/>
  <c r="X2569" i="10"/>
  <c r="Y2569" i="10"/>
  <c r="W2570" i="10"/>
  <c r="X2570" i="10"/>
  <c r="Y2570" i="10"/>
  <c r="W2571" i="10"/>
  <c r="X2571" i="10"/>
  <c r="Y2571" i="10"/>
  <c r="W2572" i="10"/>
  <c r="X2572" i="10"/>
  <c r="Y2572" i="10"/>
  <c r="W2573" i="10"/>
  <c r="X2573" i="10"/>
  <c r="Y2573" i="10"/>
  <c r="W2574" i="10"/>
  <c r="X2574" i="10"/>
  <c r="Y2574" i="10"/>
  <c r="W2575" i="10"/>
  <c r="X2575" i="10"/>
  <c r="Y2575" i="10"/>
  <c r="W2576" i="10"/>
  <c r="X2576" i="10"/>
  <c r="Y2576" i="10"/>
  <c r="W2577" i="10"/>
  <c r="X2577" i="10"/>
  <c r="Y2577" i="10"/>
  <c r="W2578" i="10"/>
  <c r="X2578" i="10"/>
  <c r="Y2578" i="10"/>
  <c r="W2579" i="10"/>
  <c r="X2579" i="10"/>
  <c r="Y2579" i="10"/>
  <c r="W2580" i="10"/>
  <c r="X2580" i="10"/>
  <c r="Y2580" i="10"/>
  <c r="W2581" i="10"/>
  <c r="X2581" i="10"/>
  <c r="Y2581" i="10"/>
  <c r="W2582" i="10"/>
  <c r="X2582" i="10"/>
  <c r="Y2582" i="10"/>
  <c r="W2583" i="10"/>
  <c r="X2583" i="10"/>
  <c r="Y2583" i="10"/>
  <c r="W2584" i="10"/>
  <c r="X2584" i="10"/>
  <c r="Y2584" i="10"/>
  <c r="W2585" i="10"/>
  <c r="X2585" i="10"/>
  <c r="Y2585" i="10"/>
  <c r="W2586" i="10"/>
  <c r="X2586" i="10"/>
  <c r="Y2586" i="10"/>
  <c r="W2587" i="10"/>
  <c r="X2587" i="10"/>
  <c r="Y2587" i="10"/>
  <c r="W2588" i="10"/>
  <c r="X2588" i="10"/>
  <c r="Y2588" i="10"/>
  <c r="W2589" i="10"/>
  <c r="X2589" i="10"/>
  <c r="Y2589" i="10"/>
  <c r="W2590" i="10"/>
  <c r="X2590" i="10"/>
  <c r="Y2590" i="10"/>
  <c r="W2591" i="10"/>
  <c r="X2591" i="10"/>
  <c r="Y2591" i="10"/>
  <c r="W2592" i="10"/>
  <c r="X2592" i="10"/>
  <c r="Y2592" i="10"/>
  <c r="W2593" i="10"/>
  <c r="X2593" i="10"/>
  <c r="Y2593" i="10"/>
  <c r="W2594" i="10"/>
  <c r="X2594" i="10"/>
  <c r="Y2594" i="10"/>
  <c r="W2595" i="10"/>
  <c r="X2595" i="10"/>
  <c r="Y2595" i="10"/>
  <c r="W2596" i="10"/>
  <c r="X2596" i="10"/>
  <c r="Y2596" i="10"/>
  <c r="W2597" i="10"/>
  <c r="X2597" i="10"/>
  <c r="Y2597" i="10"/>
  <c r="W2598" i="10"/>
  <c r="X2598" i="10"/>
  <c r="Y2598" i="10"/>
  <c r="W2599" i="10"/>
  <c r="X2599" i="10"/>
  <c r="Y2599" i="10"/>
  <c r="W2600" i="10"/>
  <c r="X2600" i="10"/>
  <c r="Y2600" i="10"/>
  <c r="W2601" i="10"/>
  <c r="X2601" i="10"/>
  <c r="Y2601" i="10"/>
  <c r="W2602" i="10"/>
  <c r="X2602" i="10"/>
  <c r="Y2602" i="10"/>
  <c r="W2603" i="10"/>
  <c r="X2603" i="10"/>
  <c r="Y2603" i="10"/>
  <c r="W2604" i="10"/>
  <c r="X2604" i="10"/>
  <c r="Y2604" i="10"/>
  <c r="W2605" i="10"/>
  <c r="X2605" i="10"/>
  <c r="Y2605" i="10"/>
  <c r="W2606" i="10"/>
  <c r="X2606" i="10"/>
  <c r="Y2606" i="10"/>
  <c r="W2607" i="10"/>
  <c r="X2607" i="10"/>
  <c r="Y2607" i="10"/>
  <c r="W2608" i="10"/>
  <c r="X2608" i="10"/>
  <c r="Y2608" i="10"/>
  <c r="W2609" i="10"/>
  <c r="X2609" i="10"/>
  <c r="Y2609" i="10"/>
  <c r="W2610" i="10"/>
  <c r="X2610" i="10"/>
  <c r="Y2610" i="10"/>
  <c r="W2611" i="10"/>
  <c r="X2611" i="10"/>
  <c r="Y2611" i="10"/>
  <c r="W2612" i="10"/>
  <c r="X2612" i="10"/>
  <c r="Y2612" i="10"/>
  <c r="W2613" i="10"/>
  <c r="X2613" i="10"/>
  <c r="Y2613" i="10"/>
  <c r="W2614" i="10"/>
  <c r="X2614" i="10"/>
  <c r="Y2614" i="10"/>
  <c r="W2615" i="10"/>
  <c r="X2615" i="10"/>
  <c r="Y2615" i="10"/>
  <c r="W2616" i="10"/>
  <c r="X2616" i="10"/>
  <c r="Y2616" i="10"/>
  <c r="W2617" i="10"/>
  <c r="X2617" i="10"/>
  <c r="Y2617" i="10"/>
  <c r="W2618" i="10"/>
  <c r="X2618" i="10"/>
  <c r="Y2618" i="10"/>
  <c r="W2619" i="10"/>
  <c r="X2619" i="10"/>
  <c r="Y2619" i="10"/>
  <c r="W2620" i="10"/>
  <c r="X2620" i="10"/>
  <c r="Y2620" i="10"/>
  <c r="W2621" i="10"/>
  <c r="X2621" i="10"/>
  <c r="Y2621" i="10"/>
  <c r="W2622" i="10"/>
  <c r="X2622" i="10"/>
  <c r="Y2622" i="10"/>
  <c r="W2623" i="10"/>
  <c r="X2623" i="10"/>
  <c r="Y2623" i="10"/>
  <c r="W2624" i="10"/>
  <c r="X2624" i="10"/>
  <c r="Y2624" i="10"/>
  <c r="W2625" i="10"/>
  <c r="X2625" i="10"/>
  <c r="Y2625" i="10"/>
  <c r="W2626" i="10"/>
  <c r="X2626" i="10"/>
  <c r="Y2626" i="10"/>
  <c r="W2627" i="10"/>
  <c r="X2627" i="10"/>
  <c r="Y2627" i="10"/>
  <c r="W2628" i="10"/>
  <c r="X2628" i="10"/>
  <c r="Y2628" i="10"/>
  <c r="W2629" i="10"/>
  <c r="X2629" i="10"/>
  <c r="Y2629" i="10"/>
  <c r="W2630" i="10"/>
  <c r="X2630" i="10"/>
  <c r="Y2630" i="10"/>
  <c r="W2631" i="10"/>
  <c r="X2631" i="10"/>
  <c r="Y2631" i="10"/>
  <c r="W2632" i="10"/>
  <c r="X2632" i="10"/>
  <c r="Y2632" i="10"/>
  <c r="W2633" i="10"/>
  <c r="X2633" i="10"/>
  <c r="Y2633" i="10"/>
  <c r="W2634" i="10"/>
  <c r="X2634" i="10"/>
  <c r="Y2634" i="10"/>
  <c r="W2635" i="10"/>
  <c r="X2635" i="10"/>
  <c r="Y2635" i="10"/>
  <c r="W2636" i="10"/>
  <c r="X2636" i="10"/>
  <c r="Y2636" i="10"/>
  <c r="W2637" i="10"/>
  <c r="X2637" i="10"/>
  <c r="Y2637" i="10"/>
  <c r="W2638" i="10"/>
  <c r="X2638" i="10"/>
  <c r="Y2638" i="10"/>
  <c r="W2639" i="10"/>
  <c r="X2639" i="10"/>
  <c r="Y2639" i="10"/>
  <c r="W2640" i="10"/>
  <c r="X2640" i="10"/>
  <c r="Y2640" i="10"/>
  <c r="W2641" i="10"/>
  <c r="X2641" i="10"/>
  <c r="Y2641" i="10"/>
  <c r="W2642" i="10"/>
  <c r="X2642" i="10"/>
  <c r="Y2642" i="10"/>
  <c r="W2643" i="10"/>
  <c r="X2643" i="10"/>
  <c r="Y2643" i="10"/>
  <c r="W2644" i="10"/>
  <c r="X2644" i="10"/>
  <c r="Y2644" i="10"/>
  <c r="W2645" i="10"/>
  <c r="X2645" i="10"/>
  <c r="Y2645" i="10"/>
  <c r="W2646" i="10"/>
  <c r="X2646" i="10"/>
  <c r="Y2646" i="10"/>
  <c r="W2647" i="10"/>
  <c r="X2647" i="10"/>
  <c r="Y2647" i="10"/>
  <c r="W2648" i="10"/>
  <c r="X2648" i="10"/>
  <c r="Y2648" i="10"/>
  <c r="W2649" i="10"/>
  <c r="X2649" i="10"/>
  <c r="Y2649" i="10"/>
  <c r="W2650" i="10"/>
  <c r="X2650" i="10"/>
  <c r="Y2650" i="10"/>
  <c r="W2651" i="10"/>
  <c r="X2651" i="10"/>
  <c r="Y2651" i="10"/>
  <c r="W2652" i="10"/>
  <c r="X2652" i="10"/>
  <c r="Y2652" i="10"/>
  <c r="W2653" i="10"/>
  <c r="X2653" i="10"/>
  <c r="Y2653" i="10"/>
  <c r="W2654" i="10"/>
  <c r="X2654" i="10"/>
  <c r="Y2654" i="10"/>
  <c r="W2655" i="10"/>
  <c r="X2655" i="10"/>
  <c r="Y2655" i="10"/>
  <c r="W2656" i="10"/>
  <c r="X2656" i="10"/>
  <c r="Y2656" i="10"/>
  <c r="W2657" i="10"/>
  <c r="X2657" i="10"/>
  <c r="Y2657" i="10"/>
  <c r="W2658" i="10"/>
  <c r="X2658" i="10"/>
  <c r="Y2658" i="10"/>
  <c r="W2659" i="10"/>
  <c r="X2659" i="10"/>
  <c r="Y2659" i="10"/>
  <c r="W2660" i="10"/>
  <c r="X2660" i="10"/>
  <c r="Y2660" i="10"/>
  <c r="W2661" i="10"/>
  <c r="X2661" i="10"/>
  <c r="Y2661" i="10"/>
  <c r="W2662" i="10"/>
  <c r="X2662" i="10"/>
  <c r="Y2662" i="10"/>
  <c r="W2663" i="10"/>
  <c r="X2663" i="10"/>
  <c r="Y2663" i="10"/>
  <c r="W2664" i="10"/>
  <c r="X2664" i="10"/>
  <c r="Y2664" i="10"/>
  <c r="W2665" i="10"/>
  <c r="X2665" i="10"/>
  <c r="Y2665" i="10"/>
  <c r="W2666" i="10"/>
  <c r="X2666" i="10"/>
  <c r="Y2666" i="10"/>
  <c r="W2667" i="10"/>
  <c r="X2667" i="10"/>
  <c r="Y2667" i="10"/>
  <c r="W2668" i="10"/>
  <c r="X2668" i="10"/>
  <c r="Y2668" i="10"/>
  <c r="W2669" i="10"/>
  <c r="X2669" i="10"/>
  <c r="Y2669" i="10"/>
  <c r="W2670" i="10"/>
  <c r="X2670" i="10"/>
  <c r="Y2670" i="10"/>
  <c r="W2671" i="10"/>
  <c r="X2671" i="10"/>
  <c r="Y2671" i="10"/>
  <c r="W2672" i="10"/>
  <c r="X2672" i="10"/>
  <c r="Y2672" i="10"/>
  <c r="W2673" i="10"/>
  <c r="X2673" i="10"/>
  <c r="Y2673" i="10"/>
  <c r="W2674" i="10"/>
  <c r="X2674" i="10"/>
  <c r="Y2674" i="10"/>
  <c r="W2675" i="10"/>
  <c r="X2675" i="10"/>
  <c r="Y2675" i="10"/>
  <c r="W2676" i="10"/>
  <c r="X2676" i="10"/>
  <c r="Y2676" i="10"/>
  <c r="W2677" i="10"/>
  <c r="X2677" i="10"/>
  <c r="Y2677" i="10"/>
  <c r="W2678" i="10"/>
  <c r="X2678" i="10"/>
  <c r="Y2678" i="10"/>
  <c r="W2679" i="10"/>
  <c r="X2679" i="10"/>
  <c r="Y2679" i="10"/>
  <c r="W2680" i="10"/>
  <c r="X2680" i="10"/>
  <c r="Y2680" i="10"/>
  <c r="W2681" i="10"/>
  <c r="X2681" i="10"/>
  <c r="Y2681" i="10"/>
  <c r="W2682" i="10"/>
  <c r="X2682" i="10"/>
  <c r="Y2682" i="10"/>
  <c r="W2683" i="10"/>
  <c r="X2683" i="10"/>
  <c r="Y2683" i="10"/>
  <c r="W2684" i="10"/>
  <c r="X2684" i="10"/>
  <c r="Y2684" i="10"/>
  <c r="W2685" i="10"/>
  <c r="X2685" i="10"/>
  <c r="Y2685" i="10"/>
  <c r="W2686" i="10"/>
  <c r="X2686" i="10"/>
  <c r="Y2686" i="10"/>
  <c r="W2687" i="10"/>
  <c r="X2687" i="10"/>
  <c r="Y2687" i="10"/>
  <c r="W2688" i="10"/>
  <c r="X2688" i="10"/>
  <c r="Y2688" i="10"/>
  <c r="W2689" i="10"/>
  <c r="X2689" i="10"/>
  <c r="Y2689" i="10"/>
  <c r="W2690" i="10"/>
  <c r="X2690" i="10"/>
  <c r="Y2690" i="10"/>
  <c r="W2691" i="10"/>
  <c r="X2691" i="10"/>
  <c r="Y2691" i="10"/>
  <c r="W2692" i="10"/>
  <c r="X2692" i="10"/>
  <c r="Y2692" i="10"/>
  <c r="W2693" i="10"/>
  <c r="X2693" i="10"/>
  <c r="Y2693" i="10"/>
  <c r="W2694" i="10"/>
  <c r="X2694" i="10"/>
  <c r="Y2694" i="10"/>
  <c r="W2695" i="10"/>
  <c r="X2695" i="10"/>
  <c r="Y2695" i="10"/>
  <c r="W2696" i="10"/>
  <c r="X2696" i="10"/>
  <c r="Y2696" i="10"/>
  <c r="W2697" i="10"/>
  <c r="X2697" i="10"/>
  <c r="Y2697" i="10"/>
  <c r="W2698" i="10"/>
  <c r="X2698" i="10"/>
  <c r="Y2698" i="10"/>
  <c r="W2699" i="10"/>
  <c r="X2699" i="10"/>
  <c r="Y2699" i="10"/>
  <c r="W2700" i="10"/>
  <c r="X2700" i="10"/>
  <c r="Y2700" i="10"/>
  <c r="W2701" i="10"/>
  <c r="X2701" i="10"/>
  <c r="Y2701" i="10"/>
  <c r="W2702" i="10"/>
  <c r="X2702" i="10"/>
  <c r="Y2702" i="10"/>
  <c r="W2703" i="10"/>
  <c r="X2703" i="10"/>
  <c r="Y2703" i="10"/>
  <c r="W2704" i="10"/>
  <c r="X2704" i="10"/>
  <c r="Y2704" i="10"/>
  <c r="W2705" i="10"/>
  <c r="X2705" i="10"/>
  <c r="Y2705" i="10"/>
  <c r="W2706" i="10"/>
  <c r="X2706" i="10"/>
  <c r="Y2706" i="10"/>
  <c r="W2707" i="10"/>
  <c r="X2707" i="10"/>
  <c r="Y2707" i="10"/>
  <c r="W2708" i="10"/>
  <c r="X2708" i="10"/>
  <c r="Y2708" i="10"/>
  <c r="W2709" i="10"/>
  <c r="X2709" i="10"/>
  <c r="Y2709" i="10"/>
  <c r="W2710" i="10"/>
  <c r="X2710" i="10"/>
  <c r="Y2710" i="10"/>
  <c r="W2711" i="10"/>
  <c r="X2711" i="10"/>
  <c r="Y2711" i="10"/>
  <c r="W2712" i="10"/>
  <c r="X2712" i="10"/>
  <c r="Y2712" i="10"/>
  <c r="W2713" i="10"/>
  <c r="X2713" i="10"/>
  <c r="Y2713" i="10"/>
  <c r="W2714" i="10"/>
  <c r="X2714" i="10"/>
  <c r="Y2714" i="10"/>
  <c r="W2715" i="10"/>
  <c r="X2715" i="10"/>
  <c r="Y2715" i="10"/>
  <c r="W2716" i="10"/>
  <c r="X2716" i="10"/>
  <c r="Y2716" i="10"/>
  <c r="W2717" i="10"/>
  <c r="X2717" i="10"/>
  <c r="Y2717" i="10"/>
  <c r="W2718" i="10"/>
  <c r="X2718" i="10"/>
  <c r="Y2718" i="10"/>
  <c r="W2719" i="10"/>
  <c r="X2719" i="10"/>
  <c r="Y2719" i="10"/>
  <c r="W2720" i="10"/>
  <c r="X2720" i="10"/>
  <c r="Y2720" i="10"/>
  <c r="W2721" i="10"/>
  <c r="X2721" i="10"/>
  <c r="Y2721" i="10"/>
  <c r="W2722" i="10"/>
  <c r="X2722" i="10"/>
  <c r="Y2722" i="10"/>
  <c r="W2723" i="10"/>
  <c r="X2723" i="10"/>
  <c r="Y2723" i="10"/>
  <c r="W2724" i="10"/>
  <c r="X2724" i="10"/>
  <c r="Y2724" i="10"/>
  <c r="W2725" i="10"/>
  <c r="X2725" i="10"/>
  <c r="Y2725" i="10"/>
  <c r="W2726" i="10"/>
  <c r="X2726" i="10"/>
  <c r="Y2726" i="10"/>
  <c r="W2727" i="10"/>
  <c r="X2727" i="10"/>
  <c r="Y2727" i="10"/>
  <c r="W2728" i="10"/>
  <c r="X2728" i="10"/>
  <c r="Y2728" i="10"/>
  <c r="W2729" i="10"/>
  <c r="X2729" i="10"/>
  <c r="Y2729" i="10"/>
  <c r="W2730" i="10"/>
  <c r="X2730" i="10"/>
  <c r="Y2730" i="10"/>
  <c r="W2731" i="10"/>
  <c r="X2731" i="10"/>
  <c r="Y2731" i="10"/>
  <c r="W2732" i="10"/>
  <c r="X2732" i="10"/>
  <c r="Y2732" i="10"/>
  <c r="W2733" i="10"/>
  <c r="X2733" i="10"/>
  <c r="Y2733" i="10"/>
  <c r="W2734" i="10"/>
  <c r="X2734" i="10"/>
  <c r="Y2734" i="10"/>
  <c r="W2735" i="10"/>
  <c r="X2735" i="10"/>
  <c r="Y2735" i="10"/>
  <c r="W2736" i="10"/>
  <c r="X2736" i="10"/>
  <c r="Y2736" i="10"/>
  <c r="W2737" i="10"/>
  <c r="X2737" i="10"/>
  <c r="Y2737" i="10"/>
  <c r="W2738" i="10"/>
  <c r="X2738" i="10"/>
  <c r="Y2738" i="10"/>
  <c r="W2739" i="10"/>
  <c r="X2739" i="10"/>
  <c r="Y2739" i="10"/>
  <c r="W2740" i="10"/>
  <c r="X2740" i="10"/>
  <c r="Y2740" i="10"/>
  <c r="W2741" i="10"/>
  <c r="X2741" i="10"/>
  <c r="Y2741" i="10"/>
  <c r="W2742" i="10"/>
  <c r="X2742" i="10"/>
  <c r="Y2742" i="10"/>
  <c r="W2743" i="10"/>
  <c r="X2743" i="10"/>
  <c r="Y2743" i="10"/>
  <c r="W2744" i="10"/>
  <c r="X2744" i="10"/>
  <c r="Y2744" i="10"/>
  <c r="W2745" i="10"/>
  <c r="X2745" i="10"/>
  <c r="Y2745" i="10"/>
  <c r="W2746" i="10"/>
  <c r="X2746" i="10"/>
  <c r="Y2746" i="10"/>
  <c r="W2747" i="10"/>
  <c r="X2747" i="10"/>
  <c r="Y2747" i="10"/>
  <c r="W2748" i="10"/>
  <c r="X2748" i="10"/>
  <c r="Y2748" i="10"/>
  <c r="W2749" i="10"/>
  <c r="X2749" i="10"/>
  <c r="Y2749" i="10"/>
  <c r="W2750" i="10"/>
  <c r="X2750" i="10"/>
  <c r="Y2750" i="10"/>
  <c r="W2751" i="10"/>
  <c r="X2751" i="10"/>
  <c r="Y2751" i="10"/>
  <c r="W2752" i="10"/>
  <c r="X2752" i="10"/>
  <c r="Y2752" i="10"/>
  <c r="W2753" i="10"/>
  <c r="X2753" i="10"/>
  <c r="Y2753" i="10"/>
  <c r="W2754" i="10"/>
  <c r="X2754" i="10"/>
  <c r="Y2754" i="10"/>
  <c r="W2755" i="10"/>
  <c r="X2755" i="10"/>
  <c r="Y2755" i="10"/>
  <c r="W2756" i="10"/>
  <c r="X2756" i="10"/>
  <c r="Y2756" i="10"/>
  <c r="W2757" i="10"/>
  <c r="X2757" i="10"/>
  <c r="Y2757" i="10"/>
  <c r="W2758" i="10"/>
  <c r="X2758" i="10"/>
  <c r="Y2758" i="10"/>
  <c r="W2759" i="10"/>
  <c r="X2759" i="10"/>
  <c r="Y2759" i="10"/>
  <c r="W2760" i="10"/>
  <c r="X2760" i="10"/>
  <c r="Y2760" i="10"/>
  <c r="W2761" i="10"/>
  <c r="X2761" i="10"/>
  <c r="Y2761" i="10"/>
  <c r="W2762" i="10"/>
  <c r="X2762" i="10"/>
  <c r="Y2762" i="10"/>
  <c r="W2763" i="10"/>
  <c r="X2763" i="10"/>
  <c r="Y2763" i="10"/>
  <c r="W2764" i="10"/>
  <c r="X2764" i="10"/>
  <c r="Y2764" i="10"/>
  <c r="W2765" i="10"/>
  <c r="X2765" i="10"/>
  <c r="Y2765" i="10"/>
  <c r="W2766" i="10"/>
  <c r="X2766" i="10"/>
  <c r="Y2766" i="10"/>
  <c r="W2767" i="10"/>
  <c r="X2767" i="10"/>
  <c r="Y2767" i="10"/>
  <c r="W2768" i="10"/>
  <c r="X2768" i="10"/>
  <c r="Y2768" i="10"/>
  <c r="W2769" i="10"/>
  <c r="X2769" i="10"/>
  <c r="Y2769" i="10"/>
  <c r="W2770" i="10"/>
  <c r="X2770" i="10"/>
  <c r="Y2770" i="10"/>
  <c r="W2771" i="10"/>
  <c r="X2771" i="10"/>
  <c r="Y2771" i="10"/>
  <c r="W2772" i="10"/>
  <c r="X2772" i="10"/>
  <c r="Y2772" i="10"/>
  <c r="W2773" i="10"/>
  <c r="X2773" i="10"/>
  <c r="Y2773" i="10"/>
  <c r="W2774" i="10"/>
  <c r="X2774" i="10"/>
  <c r="Y2774" i="10"/>
  <c r="W2775" i="10"/>
  <c r="X2775" i="10"/>
  <c r="Y2775" i="10"/>
  <c r="W2776" i="10"/>
  <c r="X2776" i="10"/>
  <c r="Y2776" i="10"/>
  <c r="W2777" i="10"/>
  <c r="X2777" i="10"/>
  <c r="Y2777" i="10"/>
  <c r="W2778" i="10"/>
  <c r="X2778" i="10"/>
  <c r="Y2778" i="10"/>
  <c r="W2779" i="10"/>
  <c r="X2779" i="10"/>
  <c r="Y2779" i="10"/>
  <c r="W2780" i="10"/>
  <c r="X2780" i="10"/>
  <c r="Y2780" i="10"/>
  <c r="W2781" i="10"/>
  <c r="X2781" i="10"/>
  <c r="Y2781" i="10"/>
  <c r="W2782" i="10"/>
  <c r="X2782" i="10"/>
  <c r="Y2782" i="10"/>
  <c r="W2783" i="10"/>
  <c r="X2783" i="10"/>
  <c r="Y2783" i="10"/>
  <c r="W2784" i="10"/>
  <c r="X2784" i="10"/>
  <c r="Y2784" i="10"/>
  <c r="W2785" i="10"/>
  <c r="X2785" i="10"/>
  <c r="Y2785" i="10"/>
  <c r="W2786" i="10"/>
  <c r="X2786" i="10"/>
  <c r="Y2786" i="10"/>
  <c r="W2787" i="10"/>
  <c r="X2787" i="10"/>
  <c r="Y2787" i="10"/>
  <c r="W2788" i="10"/>
  <c r="X2788" i="10"/>
  <c r="Y2788" i="10"/>
  <c r="W2789" i="10"/>
  <c r="X2789" i="10"/>
  <c r="Y2789" i="10"/>
  <c r="W2790" i="10"/>
  <c r="X2790" i="10"/>
  <c r="Y2790" i="10"/>
  <c r="W2791" i="10"/>
  <c r="X2791" i="10"/>
  <c r="Y2791" i="10"/>
  <c r="W2792" i="10"/>
  <c r="X2792" i="10"/>
  <c r="Y2792" i="10"/>
  <c r="W2793" i="10"/>
  <c r="X2793" i="10"/>
  <c r="Y2793" i="10"/>
  <c r="W2794" i="10"/>
  <c r="X2794" i="10"/>
  <c r="Y2794" i="10"/>
  <c r="W2795" i="10"/>
  <c r="X2795" i="10"/>
  <c r="Y2795" i="10"/>
  <c r="W2796" i="10"/>
  <c r="X2796" i="10"/>
  <c r="Y2796" i="10"/>
  <c r="W2797" i="10"/>
  <c r="X2797" i="10"/>
  <c r="Y2797" i="10"/>
  <c r="W2798" i="10"/>
  <c r="X2798" i="10"/>
  <c r="Y2798" i="10"/>
  <c r="W2799" i="10"/>
  <c r="X2799" i="10"/>
  <c r="Y2799" i="10"/>
  <c r="W2800" i="10"/>
  <c r="X2800" i="10"/>
  <c r="Y2800" i="10"/>
  <c r="W2801" i="10"/>
  <c r="X2801" i="10"/>
  <c r="Y2801" i="10"/>
  <c r="W2802" i="10"/>
  <c r="X2802" i="10"/>
  <c r="Y2802" i="10"/>
  <c r="W2803" i="10"/>
  <c r="X2803" i="10"/>
  <c r="Y2803" i="10"/>
  <c r="W2804" i="10"/>
  <c r="X2804" i="10"/>
  <c r="Y2804" i="10"/>
  <c r="W2805" i="10"/>
  <c r="X2805" i="10"/>
  <c r="Y2805" i="10"/>
  <c r="W2806" i="10"/>
  <c r="X2806" i="10"/>
  <c r="Y2806" i="10"/>
  <c r="W2807" i="10"/>
  <c r="X2807" i="10"/>
  <c r="Y2807" i="10"/>
  <c r="W2808" i="10"/>
  <c r="X2808" i="10"/>
  <c r="Y2808" i="10"/>
  <c r="W2809" i="10"/>
  <c r="X2809" i="10"/>
  <c r="Y2809" i="10"/>
  <c r="W2810" i="10"/>
  <c r="X2810" i="10"/>
  <c r="Y2810" i="10"/>
  <c r="W2811" i="10"/>
  <c r="X2811" i="10"/>
  <c r="Y2811" i="10"/>
  <c r="W2812" i="10"/>
  <c r="X2812" i="10"/>
  <c r="Y2812" i="10"/>
  <c r="W2813" i="10"/>
  <c r="X2813" i="10"/>
  <c r="Y2813" i="10"/>
  <c r="W2814" i="10"/>
  <c r="X2814" i="10"/>
  <c r="Y2814" i="10"/>
  <c r="W2815" i="10"/>
  <c r="X2815" i="10"/>
  <c r="Y2815" i="10"/>
  <c r="W2816" i="10"/>
  <c r="X2816" i="10"/>
  <c r="Y2816" i="10"/>
  <c r="W2817" i="10"/>
  <c r="X2817" i="10"/>
  <c r="Y2817" i="10"/>
  <c r="W2818" i="10"/>
  <c r="X2818" i="10"/>
  <c r="Y2818" i="10"/>
  <c r="W2819" i="10"/>
  <c r="X2819" i="10"/>
  <c r="Y2819" i="10"/>
  <c r="W2820" i="10"/>
  <c r="X2820" i="10"/>
  <c r="Y2820" i="10"/>
  <c r="W2821" i="10"/>
  <c r="X2821" i="10"/>
  <c r="Y2821" i="10"/>
  <c r="W2822" i="10"/>
  <c r="X2822" i="10"/>
  <c r="Y2822" i="10"/>
  <c r="W2823" i="10"/>
  <c r="X2823" i="10"/>
  <c r="Y2823" i="10"/>
  <c r="W2824" i="10"/>
  <c r="X2824" i="10"/>
  <c r="Y2824" i="10"/>
  <c r="W2825" i="10"/>
  <c r="X2825" i="10"/>
  <c r="Y2825" i="10"/>
  <c r="W2826" i="10"/>
  <c r="X2826" i="10"/>
  <c r="Y2826" i="10"/>
  <c r="W2827" i="10"/>
  <c r="X2827" i="10"/>
  <c r="Y2827" i="10"/>
  <c r="W2828" i="10"/>
  <c r="X2828" i="10"/>
  <c r="Y2828" i="10"/>
  <c r="W2829" i="10"/>
  <c r="X2829" i="10"/>
  <c r="Y2829" i="10"/>
  <c r="W2830" i="10"/>
  <c r="X2830" i="10"/>
  <c r="Y2830" i="10"/>
  <c r="W2831" i="10"/>
  <c r="X2831" i="10"/>
  <c r="Y2831" i="10"/>
  <c r="W2832" i="10"/>
  <c r="X2832" i="10"/>
  <c r="Y2832" i="10"/>
  <c r="W2833" i="10"/>
  <c r="X2833" i="10"/>
  <c r="Y2833" i="10"/>
  <c r="W2834" i="10"/>
  <c r="X2834" i="10"/>
  <c r="Y2834" i="10"/>
  <c r="W2835" i="10"/>
  <c r="X2835" i="10"/>
  <c r="Y2835" i="10"/>
  <c r="W2836" i="10"/>
  <c r="X2836" i="10"/>
  <c r="Y2836" i="10"/>
  <c r="W2837" i="10"/>
  <c r="X2837" i="10"/>
  <c r="Y2837" i="10"/>
  <c r="W2838" i="10"/>
  <c r="X2838" i="10"/>
  <c r="Y2838" i="10"/>
  <c r="W2839" i="10"/>
  <c r="X2839" i="10"/>
  <c r="Y2839" i="10"/>
  <c r="W2840" i="10"/>
  <c r="X2840" i="10"/>
  <c r="Y2840" i="10"/>
  <c r="W2841" i="10"/>
  <c r="X2841" i="10"/>
  <c r="Y2841" i="10"/>
  <c r="W2842" i="10"/>
  <c r="X2842" i="10"/>
  <c r="Y2842" i="10"/>
  <c r="W2843" i="10"/>
  <c r="X2843" i="10"/>
  <c r="Y2843" i="10"/>
  <c r="W2844" i="10"/>
  <c r="X2844" i="10"/>
  <c r="Y2844" i="10"/>
  <c r="W2845" i="10"/>
  <c r="X2845" i="10"/>
  <c r="Y2845" i="10"/>
  <c r="W2846" i="10"/>
  <c r="X2846" i="10"/>
  <c r="Y2846" i="10"/>
  <c r="W2847" i="10"/>
  <c r="X2847" i="10"/>
  <c r="Y2847" i="10"/>
  <c r="W2848" i="10"/>
  <c r="X2848" i="10"/>
  <c r="Y2848" i="10"/>
  <c r="W2849" i="10"/>
  <c r="X2849" i="10"/>
  <c r="Y2849" i="10"/>
  <c r="W2850" i="10"/>
  <c r="X2850" i="10"/>
  <c r="Y2850" i="10"/>
  <c r="W2851" i="10"/>
  <c r="X2851" i="10"/>
  <c r="Y2851" i="10"/>
  <c r="W2852" i="10"/>
  <c r="X2852" i="10"/>
  <c r="Y2852" i="10"/>
  <c r="W2853" i="10"/>
  <c r="X2853" i="10"/>
  <c r="Y2853" i="10"/>
  <c r="W2854" i="10"/>
  <c r="X2854" i="10"/>
  <c r="Y2854" i="10"/>
  <c r="W2855" i="10"/>
  <c r="X2855" i="10"/>
  <c r="Y2855" i="10"/>
  <c r="W2856" i="10"/>
  <c r="X2856" i="10"/>
  <c r="Y2856" i="10"/>
  <c r="W2857" i="10"/>
  <c r="X2857" i="10"/>
  <c r="Y2857" i="10"/>
  <c r="W2858" i="10"/>
  <c r="X2858" i="10"/>
  <c r="Y2858" i="10"/>
  <c r="W2859" i="10"/>
  <c r="X2859" i="10"/>
  <c r="Y2859" i="10"/>
  <c r="W2860" i="10"/>
  <c r="X2860" i="10"/>
  <c r="Y2860" i="10"/>
  <c r="W2861" i="10"/>
  <c r="X2861" i="10"/>
  <c r="Y2861" i="10"/>
  <c r="W2862" i="10"/>
  <c r="X2862" i="10"/>
  <c r="Y2862" i="10"/>
  <c r="W2863" i="10"/>
  <c r="X2863" i="10"/>
  <c r="Y2863" i="10"/>
  <c r="W2864" i="10"/>
  <c r="X2864" i="10"/>
  <c r="Y2864" i="10"/>
  <c r="W2865" i="10"/>
  <c r="X2865" i="10"/>
  <c r="Y2865" i="10"/>
  <c r="W2866" i="10"/>
  <c r="X2866" i="10"/>
  <c r="Y2866" i="10"/>
  <c r="W2867" i="10"/>
  <c r="X2867" i="10"/>
  <c r="Y2867" i="10"/>
  <c r="W2868" i="10"/>
  <c r="X2868" i="10"/>
  <c r="Y2868" i="10"/>
  <c r="W2869" i="10"/>
  <c r="X2869" i="10"/>
  <c r="Y2869" i="10"/>
  <c r="W2870" i="10"/>
  <c r="X2870" i="10"/>
  <c r="Y2870" i="10"/>
  <c r="W2871" i="10"/>
  <c r="X2871" i="10"/>
  <c r="Y2871" i="10"/>
  <c r="W2872" i="10"/>
  <c r="X2872" i="10"/>
  <c r="Y2872" i="10"/>
  <c r="W2873" i="10"/>
  <c r="X2873" i="10"/>
  <c r="Y2873" i="10"/>
  <c r="W2874" i="10"/>
  <c r="X2874" i="10"/>
  <c r="Y2874" i="10"/>
  <c r="W2875" i="10"/>
  <c r="X2875" i="10"/>
  <c r="Y2875" i="10"/>
  <c r="W2876" i="10"/>
  <c r="X2876" i="10"/>
  <c r="Y2876" i="10"/>
  <c r="W2877" i="10"/>
  <c r="X2877" i="10"/>
  <c r="Y2877" i="10"/>
  <c r="W2878" i="10"/>
  <c r="X2878" i="10"/>
  <c r="Y2878" i="10"/>
  <c r="W2879" i="10"/>
  <c r="X2879" i="10"/>
  <c r="Y2879" i="10"/>
  <c r="W2880" i="10"/>
  <c r="X2880" i="10"/>
  <c r="Y2880" i="10"/>
  <c r="W2881" i="10"/>
  <c r="X2881" i="10"/>
  <c r="Y2881" i="10"/>
  <c r="W2882" i="10"/>
  <c r="X2882" i="10"/>
  <c r="Y2882" i="10"/>
  <c r="W2883" i="10"/>
  <c r="X2883" i="10"/>
  <c r="Y2883" i="10"/>
  <c r="W2884" i="10"/>
  <c r="X2884" i="10"/>
  <c r="Y2884" i="10"/>
  <c r="W2885" i="10"/>
  <c r="X2885" i="10"/>
  <c r="Y2885" i="10"/>
  <c r="W2886" i="10"/>
  <c r="X2886" i="10"/>
  <c r="Y2886" i="10"/>
  <c r="W2887" i="10"/>
  <c r="X2887" i="10"/>
  <c r="Y2887" i="10"/>
  <c r="W2888" i="10"/>
  <c r="X2888" i="10"/>
  <c r="Y2888" i="10"/>
  <c r="W2889" i="10"/>
  <c r="X2889" i="10"/>
  <c r="Y2889" i="10"/>
  <c r="W2890" i="10"/>
  <c r="X2890" i="10"/>
  <c r="Y2890" i="10"/>
  <c r="W2891" i="10"/>
  <c r="X2891" i="10"/>
  <c r="Y2891" i="10"/>
  <c r="W2892" i="10"/>
  <c r="X2892" i="10"/>
  <c r="Y2892" i="10"/>
  <c r="W2893" i="10"/>
  <c r="X2893" i="10"/>
  <c r="Y2893" i="10"/>
  <c r="W2894" i="10"/>
  <c r="X2894" i="10"/>
  <c r="Y2894" i="10"/>
  <c r="W2895" i="10"/>
  <c r="X2895" i="10"/>
  <c r="Y2895" i="10"/>
  <c r="W2896" i="10"/>
  <c r="X2896" i="10"/>
  <c r="Y2896" i="10"/>
  <c r="W2897" i="10"/>
  <c r="X2897" i="10"/>
  <c r="Y2897" i="10"/>
  <c r="W2898" i="10"/>
  <c r="X2898" i="10"/>
  <c r="Y2898" i="10"/>
  <c r="W2899" i="10"/>
  <c r="X2899" i="10"/>
  <c r="Y2899" i="10"/>
  <c r="W2900" i="10"/>
  <c r="X2900" i="10"/>
  <c r="Y2900" i="10"/>
  <c r="W2901" i="10"/>
  <c r="X2901" i="10"/>
  <c r="Y2901" i="10"/>
  <c r="W2902" i="10"/>
  <c r="X2902" i="10"/>
  <c r="Y2902" i="10"/>
  <c r="W2903" i="10"/>
  <c r="X2903" i="10"/>
  <c r="Y2903" i="10"/>
  <c r="W2904" i="10"/>
  <c r="X2904" i="10"/>
  <c r="Y2904" i="10"/>
  <c r="W2905" i="10"/>
  <c r="X2905" i="10"/>
  <c r="Y2905" i="10"/>
  <c r="W2906" i="10"/>
  <c r="X2906" i="10"/>
  <c r="Y2906" i="10"/>
  <c r="W2907" i="10"/>
  <c r="X2907" i="10"/>
  <c r="Y2907" i="10"/>
  <c r="W2908" i="10"/>
  <c r="X2908" i="10"/>
  <c r="Y2908" i="10"/>
  <c r="W2909" i="10"/>
  <c r="X2909" i="10"/>
  <c r="Y2909" i="10"/>
  <c r="W2910" i="10"/>
  <c r="X2910" i="10"/>
  <c r="Y2910" i="10"/>
  <c r="W2911" i="10"/>
  <c r="X2911" i="10"/>
  <c r="Y2911" i="10"/>
  <c r="W2912" i="10"/>
  <c r="X2912" i="10"/>
  <c r="Y2912" i="10"/>
  <c r="W2913" i="10"/>
  <c r="X2913" i="10"/>
  <c r="Y2913" i="10"/>
  <c r="W2914" i="10"/>
  <c r="X2914" i="10"/>
  <c r="Y2914" i="10"/>
  <c r="W2915" i="10"/>
  <c r="X2915" i="10"/>
  <c r="Y2915" i="10"/>
  <c r="W2916" i="10"/>
  <c r="X2916" i="10"/>
  <c r="Y2916" i="10"/>
  <c r="W2917" i="10"/>
  <c r="X2917" i="10"/>
  <c r="Y2917" i="10"/>
  <c r="W2918" i="10"/>
  <c r="X2918" i="10"/>
  <c r="Y2918" i="10"/>
  <c r="W2919" i="10"/>
  <c r="X2919" i="10"/>
  <c r="Y2919" i="10"/>
  <c r="W2920" i="10"/>
  <c r="X2920" i="10"/>
  <c r="Y2920" i="10"/>
  <c r="W2921" i="10"/>
  <c r="X2921" i="10"/>
  <c r="Y2921" i="10"/>
  <c r="W2922" i="10"/>
  <c r="X2922" i="10"/>
  <c r="Y2922" i="10"/>
  <c r="W2923" i="10"/>
  <c r="X2923" i="10"/>
  <c r="Y2923" i="10"/>
  <c r="W2924" i="10"/>
  <c r="X2924" i="10"/>
  <c r="Y2924" i="10"/>
  <c r="W2925" i="10"/>
  <c r="X2925" i="10"/>
  <c r="Y2925" i="10"/>
  <c r="W2926" i="10"/>
  <c r="X2926" i="10"/>
  <c r="Y2926" i="10"/>
  <c r="W2927" i="10"/>
  <c r="X2927" i="10"/>
  <c r="Y2927" i="10"/>
  <c r="W2928" i="10"/>
  <c r="X2928" i="10"/>
  <c r="Y2928" i="10"/>
  <c r="W2929" i="10"/>
  <c r="X2929" i="10"/>
  <c r="Y2929" i="10"/>
  <c r="W2930" i="10"/>
  <c r="X2930" i="10"/>
  <c r="Y2930" i="10"/>
  <c r="W2931" i="10"/>
  <c r="X2931" i="10"/>
  <c r="Y2931" i="10"/>
  <c r="W2932" i="10"/>
  <c r="X2932" i="10"/>
  <c r="Y2932" i="10"/>
  <c r="W2933" i="10"/>
  <c r="X2933" i="10"/>
  <c r="Y2933" i="10"/>
  <c r="W2934" i="10"/>
  <c r="X2934" i="10"/>
  <c r="Y2934" i="10"/>
  <c r="W2935" i="10"/>
  <c r="X2935" i="10"/>
  <c r="Y2935" i="10"/>
  <c r="W2936" i="10"/>
  <c r="X2936" i="10"/>
  <c r="Y2936" i="10"/>
  <c r="W2937" i="10"/>
  <c r="X2937" i="10"/>
  <c r="Y2937" i="10"/>
  <c r="W2938" i="10"/>
  <c r="X2938" i="10"/>
  <c r="Y2938" i="10"/>
  <c r="W2939" i="10"/>
  <c r="X2939" i="10"/>
  <c r="Y2939" i="10"/>
  <c r="W2940" i="10"/>
  <c r="X2940" i="10"/>
  <c r="Y2940" i="10"/>
  <c r="W2941" i="10"/>
  <c r="X2941" i="10"/>
  <c r="Y2941" i="10"/>
  <c r="W2942" i="10"/>
  <c r="X2942" i="10"/>
  <c r="Y2942" i="10"/>
  <c r="W2943" i="10"/>
  <c r="X2943" i="10"/>
  <c r="Y2943" i="10"/>
  <c r="W2944" i="10"/>
  <c r="X2944" i="10"/>
  <c r="Y2944" i="10"/>
  <c r="W2945" i="10"/>
  <c r="X2945" i="10"/>
  <c r="Y2945" i="10"/>
  <c r="W2946" i="10"/>
  <c r="X2946" i="10"/>
  <c r="Y2946" i="10"/>
  <c r="W2947" i="10"/>
  <c r="X2947" i="10"/>
  <c r="Y2947" i="10"/>
  <c r="W2948" i="10"/>
  <c r="X2948" i="10"/>
  <c r="Y2948" i="10"/>
  <c r="W2949" i="10"/>
  <c r="X2949" i="10"/>
  <c r="Y2949" i="10"/>
  <c r="W2950" i="10"/>
  <c r="X2950" i="10"/>
  <c r="Y2950" i="10"/>
  <c r="W2951" i="10"/>
  <c r="X2951" i="10"/>
  <c r="Y2951" i="10"/>
  <c r="W2952" i="10"/>
  <c r="X2952" i="10"/>
  <c r="Y2952" i="10"/>
  <c r="W2953" i="10"/>
  <c r="X2953" i="10"/>
  <c r="Y2953" i="10"/>
  <c r="W2954" i="10"/>
  <c r="X2954" i="10"/>
  <c r="Y2954" i="10"/>
  <c r="W2955" i="10"/>
  <c r="X2955" i="10"/>
  <c r="Y2955" i="10"/>
  <c r="W2956" i="10"/>
  <c r="X2956" i="10"/>
  <c r="Y2956" i="10"/>
  <c r="W2957" i="10"/>
  <c r="X2957" i="10"/>
  <c r="Y2957" i="10"/>
  <c r="W2958" i="10"/>
  <c r="X2958" i="10"/>
  <c r="Y2958" i="10"/>
  <c r="W2959" i="10"/>
  <c r="X2959" i="10"/>
  <c r="Y2959" i="10"/>
  <c r="W2960" i="10"/>
  <c r="X2960" i="10"/>
  <c r="Y2960" i="10"/>
  <c r="W2961" i="10"/>
  <c r="X2961" i="10"/>
  <c r="Y2961" i="10"/>
  <c r="W2962" i="10"/>
  <c r="X2962" i="10"/>
  <c r="Y2962" i="10"/>
  <c r="W2963" i="10"/>
  <c r="X2963" i="10"/>
  <c r="Y2963" i="10"/>
  <c r="W2964" i="10"/>
  <c r="X2964" i="10"/>
  <c r="Y2964" i="10"/>
  <c r="W2965" i="10"/>
  <c r="X2965" i="10"/>
  <c r="Y2965" i="10"/>
  <c r="W2966" i="10"/>
  <c r="X2966" i="10"/>
  <c r="Y2966" i="10"/>
  <c r="W2967" i="10"/>
  <c r="X2967" i="10"/>
  <c r="Y2967" i="10"/>
  <c r="W2968" i="10"/>
  <c r="X2968" i="10"/>
  <c r="Y2968" i="10"/>
  <c r="W2969" i="10"/>
  <c r="X2969" i="10"/>
  <c r="Y2969" i="10"/>
  <c r="W2970" i="10"/>
  <c r="X2970" i="10"/>
  <c r="Y2970" i="10"/>
  <c r="W2971" i="10"/>
  <c r="X2971" i="10"/>
  <c r="Y2971" i="10"/>
  <c r="W2972" i="10"/>
  <c r="X2972" i="10"/>
  <c r="Y2972" i="10"/>
  <c r="W2973" i="10"/>
  <c r="X2973" i="10"/>
  <c r="Y2973" i="10"/>
  <c r="W2974" i="10"/>
  <c r="X2974" i="10"/>
  <c r="Y2974" i="10"/>
  <c r="W2975" i="10"/>
  <c r="X2975" i="10"/>
  <c r="Y2975" i="10"/>
  <c r="W2976" i="10"/>
  <c r="X2976" i="10"/>
  <c r="Y2976" i="10"/>
  <c r="W2977" i="10"/>
  <c r="X2977" i="10"/>
  <c r="Y2977" i="10"/>
  <c r="W2978" i="10"/>
  <c r="X2978" i="10"/>
  <c r="Y2978" i="10"/>
  <c r="W2979" i="10"/>
  <c r="X2979" i="10"/>
  <c r="Y2979" i="10"/>
  <c r="W2980" i="10"/>
  <c r="X2980" i="10"/>
  <c r="Y2980" i="10"/>
  <c r="W2981" i="10"/>
  <c r="X2981" i="10"/>
  <c r="Y2981" i="10"/>
  <c r="W2982" i="10"/>
  <c r="X2982" i="10"/>
  <c r="Y2982" i="10"/>
  <c r="W2983" i="10"/>
  <c r="X2983" i="10"/>
  <c r="Y2983" i="10"/>
  <c r="W2984" i="10"/>
  <c r="X2984" i="10"/>
  <c r="Y2984" i="10"/>
  <c r="W2985" i="10"/>
  <c r="X2985" i="10"/>
  <c r="Y2985" i="10"/>
  <c r="W2986" i="10"/>
  <c r="X2986" i="10"/>
  <c r="Y2986" i="10"/>
  <c r="W2987" i="10"/>
  <c r="X2987" i="10"/>
  <c r="Y2987" i="10"/>
  <c r="W2988" i="10"/>
  <c r="X2988" i="10"/>
  <c r="Y2988" i="10"/>
  <c r="W2989" i="10"/>
  <c r="X2989" i="10"/>
  <c r="Y2989" i="10"/>
  <c r="W2990" i="10"/>
  <c r="X2990" i="10"/>
  <c r="Y2990" i="10"/>
  <c r="W2991" i="10"/>
  <c r="X2991" i="10"/>
  <c r="Y2991" i="10"/>
  <c r="W2992" i="10"/>
  <c r="X2992" i="10"/>
  <c r="Y2992" i="10"/>
  <c r="W2993" i="10"/>
  <c r="X2993" i="10"/>
  <c r="Y2993" i="10"/>
  <c r="W2994" i="10"/>
  <c r="X2994" i="10"/>
  <c r="Y2994" i="10"/>
  <c r="W2995" i="10"/>
  <c r="X2995" i="10"/>
  <c r="Y2995" i="10"/>
  <c r="W2996" i="10"/>
  <c r="X2996" i="10"/>
  <c r="Y2996" i="10"/>
  <c r="W2997" i="10"/>
  <c r="X2997" i="10"/>
  <c r="Y2997" i="10"/>
  <c r="W2998" i="10"/>
  <c r="X2998" i="10"/>
  <c r="Y2998" i="10"/>
  <c r="W2999" i="10"/>
  <c r="X2999" i="10"/>
  <c r="Y2999" i="10"/>
  <c r="W3000" i="10"/>
  <c r="X3000" i="10"/>
  <c r="Y3000" i="10"/>
  <c r="W3001" i="10"/>
  <c r="X3001" i="10"/>
  <c r="Y3001" i="10"/>
  <c r="W3002" i="10"/>
  <c r="X3002" i="10"/>
  <c r="Y3002" i="10"/>
  <c r="W3003" i="10"/>
  <c r="X3003" i="10"/>
  <c r="Y3003" i="10"/>
  <c r="W3004" i="10"/>
  <c r="X3004" i="10"/>
  <c r="Y3004" i="10"/>
  <c r="W3005" i="10"/>
  <c r="X3005" i="10"/>
  <c r="Y3005" i="10"/>
  <c r="W3006" i="10"/>
  <c r="X3006" i="10"/>
  <c r="Y3006" i="10"/>
  <c r="W3007" i="10"/>
  <c r="X3007" i="10"/>
  <c r="Y3007" i="10"/>
  <c r="W3008" i="10"/>
  <c r="X3008" i="10"/>
  <c r="Y3008" i="10"/>
  <c r="W3009" i="10"/>
  <c r="X3009" i="10"/>
  <c r="Y3009" i="10"/>
  <c r="W3010" i="10"/>
  <c r="X3010" i="10"/>
  <c r="Y3010" i="10"/>
  <c r="W3011" i="10"/>
  <c r="X3011" i="10"/>
  <c r="Y3011" i="10"/>
  <c r="W3012" i="10"/>
  <c r="X3012" i="10"/>
  <c r="Y3012" i="10"/>
  <c r="W3013" i="10"/>
  <c r="X3013" i="10"/>
  <c r="Y3013" i="10"/>
  <c r="W3014" i="10"/>
  <c r="X3014" i="10"/>
  <c r="Y3014" i="10"/>
  <c r="W3015" i="10"/>
  <c r="X3015" i="10"/>
  <c r="Y3015" i="10"/>
  <c r="W3016" i="10"/>
  <c r="X3016" i="10"/>
  <c r="Y3016" i="10"/>
  <c r="W3017" i="10"/>
  <c r="X3017" i="10"/>
  <c r="Y3017" i="10"/>
  <c r="W3018" i="10"/>
  <c r="X3018" i="10"/>
  <c r="Y3018" i="10"/>
  <c r="W3019" i="10"/>
  <c r="X3019" i="10"/>
  <c r="Y3019" i="10"/>
  <c r="W3020" i="10"/>
  <c r="X3020" i="10"/>
  <c r="Y3020" i="10"/>
  <c r="W3021" i="10"/>
  <c r="X3021" i="10"/>
  <c r="Y3021" i="10"/>
  <c r="W3022" i="10"/>
  <c r="X3022" i="10"/>
  <c r="Y3022" i="10"/>
  <c r="W3023" i="10"/>
  <c r="X3023" i="10"/>
  <c r="Y3023" i="10"/>
  <c r="W3024" i="10"/>
  <c r="X3024" i="10"/>
  <c r="Y3024" i="10"/>
  <c r="W3025" i="10"/>
  <c r="X3025" i="10"/>
  <c r="Y3025" i="10"/>
  <c r="W3026" i="10"/>
  <c r="X3026" i="10"/>
  <c r="Y3026" i="10"/>
  <c r="W3027" i="10"/>
  <c r="X3027" i="10"/>
  <c r="Y3027" i="10"/>
  <c r="W3028" i="10"/>
  <c r="X3028" i="10"/>
  <c r="Y3028" i="10"/>
  <c r="W3029" i="10"/>
  <c r="X3029" i="10"/>
  <c r="Y3029" i="10"/>
  <c r="W3030" i="10"/>
  <c r="X3030" i="10"/>
  <c r="Y3030" i="10"/>
  <c r="W3031" i="10"/>
  <c r="X3031" i="10"/>
  <c r="Y3031" i="10"/>
  <c r="W3032" i="10"/>
  <c r="X3032" i="10"/>
  <c r="Y3032" i="10"/>
  <c r="W3033" i="10"/>
  <c r="X3033" i="10"/>
  <c r="Y3033" i="10"/>
  <c r="W3034" i="10"/>
  <c r="X3034" i="10"/>
  <c r="Y3034" i="10"/>
  <c r="W3035" i="10"/>
  <c r="X3035" i="10"/>
  <c r="Y3035" i="10"/>
  <c r="W3036" i="10"/>
  <c r="X3036" i="10"/>
  <c r="Y3036" i="10"/>
  <c r="W3037" i="10"/>
  <c r="X3037" i="10"/>
  <c r="Y3037" i="10"/>
  <c r="W3038" i="10"/>
  <c r="X3038" i="10"/>
  <c r="Y3038" i="10"/>
  <c r="W3039" i="10"/>
  <c r="X3039" i="10"/>
  <c r="Y3039" i="10"/>
  <c r="W3040" i="10"/>
  <c r="X3040" i="10"/>
  <c r="Y3040" i="10"/>
  <c r="W3041" i="10"/>
  <c r="X3041" i="10"/>
  <c r="Y3041" i="10"/>
  <c r="W3042" i="10"/>
  <c r="X3042" i="10"/>
  <c r="Y3042" i="10"/>
  <c r="W3043" i="10"/>
  <c r="X3043" i="10"/>
  <c r="Y3043" i="10"/>
  <c r="W3044" i="10"/>
  <c r="X3044" i="10"/>
  <c r="Y3044" i="10"/>
  <c r="W3045" i="10"/>
  <c r="X3045" i="10"/>
  <c r="Y3045" i="10"/>
  <c r="W3046" i="10"/>
  <c r="X3046" i="10"/>
  <c r="Y3046" i="10"/>
  <c r="W3047" i="10"/>
  <c r="X3047" i="10"/>
  <c r="Y3047" i="10"/>
  <c r="W3048" i="10"/>
  <c r="X3048" i="10"/>
  <c r="Y3048" i="10"/>
  <c r="W3049" i="10"/>
  <c r="X3049" i="10"/>
  <c r="Y3049" i="10"/>
  <c r="W3050" i="10"/>
  <c r="X3050" i="10"/>
  <c r="Y3050" i="10"/>
  <c r="W3051" i="10"/>
  <c r="X3051" i="10"/>
  <c r="Y3051" i="10"/>
  <c r="W3052" i="10"/>
  <c r="X3052" i="10"/>
  <c r="Y3052" i="10"/>
  <c r="W3053" i="10"/>
  <c r="X3053" i="10"/>
  <c r="Y3053" i="10"/>
  <c r="W3054" i="10"/>
  <c r="X3054" i="10"/>
  <c r="Y3054" i="10"/>
  <c r="W3055" i="10"/>
  <c r="X3055" i="10"/>
  <c r="Y3055" i="10"/>
  <c r="W3056" i="10"/>
  <c r="X3056" i="10"/>
  <c r="Y3056" i="10"/>
  <c r="W3057" i="10"/>
  <c r="X3057" i="10"/>
  <c r="Y3057" i="10"/>
  <c r="W3058" i="10"/>
  <c r="X3058" i="10"/>
  <c r="Y3058" i="10"/>
  <c r="W3059" i="10"/>
  <c r="X3059" i="10"/>
  <c r="Y3059" i="10"/>
  <c r="W3060" i="10"/>
  <c r="X3060" i="10"/>
  <c r="Y3060" i="10"/>
  <c r="W3061" i="10"/>
  <c r="X3061" i="10"/>
  <c r="Y3061" i="10"/>
  <c r="W3062" i="10"/>
  <c r="X3062" i="10"/>
  <c r="Y3062" i="10"/>
  <c r="W3063" i="10"/>
  <c r="X3063" i="10"/>
  <c r="Y3063" i="10"/>
  <c r="W3064" i="10"/>
  <c r="X3064" i="10"/>
  <c r="Y3064" i="10"/>
  <c r="W3065" i="10"/>
  <c r="X3065" i="10"/>
  <c r="Y3065" i="10"/>
  <c r="W3066" i="10"/>
  <c r="X3066" i="10"/>
  <c r="Y3066" i="10"/>
  <c r="W3067" i="10"/>
  <c r="X3067" i="10"/>
  <c r="Y3067" i="10"/>
  <c r="W3068" i="10"/>
  <c r="X3068" i="10"/>
  <c r="Y3068" i="10"/>
  <c r="W3069" i="10"/>
  <c r="X3069" i="10"/>
  <c r="Y3069" i="10"/>
  <c r="W3070" i="10"/>
  <c r="X3070" i="10"/>
  <c r="Y3070" i="10"/>
  <c r="W3071" i="10"/>
  <c r="X3071" i="10"/>
  <c r="Y3071" i="10"/>
  <c r="W3072" i="10"/>
  <c r="X3072" i="10"/>
  <c r="Y3072" i="10"/>
  <c r="W3073" i="10"/>
  <c r="X3073" i="10"/>
  <c r="Y3073" i="10"/>
  <c r="W3074" i="10"/>
  <c r="X3074" i="10"/>
  <c r="Y3074" i="10"/>
  <c r="W3075" i="10"/>
  <c r="X3075" i="10"/>
  <c r="Y3075" i="10"/>
  <c r="W3076" i="10"/>
  <c r="X3076" i="10"/>
  <c r="Y3076" i="10"/>
  <c r="W3077" i="10"/>
  <c r="X3077" i="10"/>
  <c r="Y3077" i="10"/>
  <c r="W3078" i="10"/>
  <c r="X3078" i="10"/>
  <c r="Y3078" i="10"/>
  <c r="W3079" i="10"/>
  <c r="X3079" i="10"/>
  <c r="Y3079" i="10"/>
  <c r="W3080" i="10"/>
  <c r="X3080" i="10"/>
  <c r="Y3080" i="10"/>
  <c r="W3081" i="10"/>
  <c r="X3081" i="10"/>
  <c r="Y3081" i="10"/>
  <c r="W3082" i="10"/>
  <c r="X3082" i="10"/>
  <c r="Y3082" i="10"/>
  <c r="W3083" i="10"/>
  <c r="X3083" i="10"/>
  <c r="Y3083" i="10"/>
  <c r="W3084" i="10"/>
  <c r="X3084" i="10"/>
  <c r="Y3084" i="10"/>
  <c r="W3085" i="10"/>
  <c r="X3085" i="10"/>
  <c r="Y3085" i="10"/>
  <c r="W3086" i="10"/>
  <c r="X3086" i="10"/>
  <c r="Y3086" i="10"/>
  <c r="W3087" i="10"/>
  <c r="X3087" i="10"/>
  <c r="Y3087" i="10"/>
  <c r="W3088" i="10"/>
  <c r="X3088" i="10"/>
  <c r="Y3088" i="10"/>
  <c r="W3089" i="10"/>
  <c r="X3089" i="10"/>
  <c r="Y3089" i="10"/>
  <c r="W3090" i="10"/>
  <c r="X3090" i="10"/>
  <c r="Y3090" i="10"/>
  <c r="W3091" i="10"/>
  <c r="X3091" i="10"/>
  <c r="Y3091" i="10"/>
  <c r="W3092" i="10"/>
  <c r="X3092" i="10"/>
  <c r="Y3092" i="10"/>
  <c r="W3093" i="10"/>
  <c r="X3093" i="10"/>
  <c r="Y3093" i="10"/>
  <c r="W3094" i="10"/>
  <c r="X3094" i="10"/>
  <c r="Y3094" i="10"/>
  <c r="W3095" i="10"/>
  <c r="X3095" i="10"/>
  <c r="Y3095" i="10"/>
  <c r="W3096" i="10"/>
  <c r="X3096" i="10"/>
  <c r="Y3096" i="10"/>
  <c r="W3097" i="10"/>
  <c r="X3097" i="10"/>
  <c r="Y3097" i="10"/>
  <c r="W3098" i="10"/>
  <c r="X3098" i="10"/>
  <c r="Y3098" i="10"/>
  <c r="W3099" i="10"/>
  <c r="X3099" i="10"/>
  <c r="Y3099" i="10"/>
  <c r="W3100" i="10"/>
  <c r="X3100" i="10"/>
  <c r="Y3100" i="10"/>
  <c r="W3101" i="10"/>
  <c r="X3101" i="10"/>
  <c r="Y3101" i="10"/>
  <c r="W3102" i="10"/>
  <c r="X3102" i="10"/>
  <c r="Y3102" i="10"/>
  <c r="W3103" i="10"/>
  <c r="X3103" i="10"/>
  <c r="Y3103" i="10"/>
  <c r="W3104" i="10"/>
  <c r="X3104" i="10"/>
  <c r="Y3104" i="10"/>
  <c r="W3105" i="10"/>
  <c r="X3105" i="10"/>
  <c r="Y3105" i="10"/>
  <c r="W3106" i="10"/>
  <c r="X3106" i="10"/>
  <c r="Y3106" i="10"/>
  <c r="W3107" i="10"/>
  <c r="X3107" i="10"/>
  <c r="Y3107" i="10"/>
  <c r="W3108" i="10"/>
  <c r="X3108" i="10"/>
  <c r="Y3108" i="10"/>
  <c r="W3109" i="10"/>
  <c r="X3109" i="10"/>
  <c r="Y3109" i="10"/>
  <c r="W3110" i="10"/>
  <c r="X3110" i="10"/>
  <c r="Y3110" i="10"/>
  <c r="W3111" i="10"/>
  <c r="X3111" i="10"/>
  <c r="Y3111" i="10"/>
  <c r="W3112" i="10"/>
  <c r="X3112" i="10"/>
  <c r="Y3112" i="10"/>
  <c r="W3113" i="10"/>
  <c r="X3113" i="10"/>
  <c r="Y3113" i="10"/>
  <c r="W3114" i="10"/>
  <c r="X3114" i="10"/>
  <c r="Y3114" i="10"/>
  <c r="W3115" i="10"/>
  <c r="X3115" i="10"/>
  <c r="Y3115" i="10"/>
  <c r="W3116" i="10"/>
  <c r="X3116" i="10"/>
  <c r="Y3116" i="10"/>
  <c r="W3117" i="10"/>
  <c r="X3117" i="10"/>
  <c r="Y3117" i="10"/>
  <c r="W3118" i="10"/>
  <c r="X3118" i="10"/>
  <c r="Y3118" i="10"/>
  <c r="W3119" i="10"/>
  <c r="X3119" i="10"/>
  <c r="Y3119" i="10"/>
  <c r="W3120" i="10"/>
  <c r="X3120" i="10"/>
  <c r="Y3120" i="10"/>
  <c r="W3121" i="10"/>
  <c r="X3121" i="10"/>
  <c r="Y3121" i="10"/>
  <c r="W3122" i="10"/>
  <c r="X3122" i="10"/>
  <c r="Y3122" i="10"/>
  <c r="W3123" i="10"/>
  <c r="X3123" i="10"/>
  <c r="Y3123" i="10"/>
  <c r="W3124" i="10"/>
  <c r="X3124" i="10"/>
  <c r="Y3124" i="10"/>
  <c r="W3125" i="10"/>
  <c r="X3125" i="10"/>
  <c r="Y3125" i="10"/>
  <c r="W3126" i="10"/>
  <c r="X3126" i="10"/>
  <c r="Y3126" i="10"/>
  <c r="W3127" i="10"/>
  <c r="X3127" i="10"/>
  <c r="Y3127" i="10"/>
  <c r="W3128" i="10"/>
  <c r="X3128" i="10"/>
  <c r="Y3128" i="10"/>
  <c r="W3129" i="10"/>
  <c r="X3129" i="10"/>
  <c r="Y3129" i="10"/>
  <c r="W3130" i="10"/>
  <c r="X3130" i="10"/>
  <c r="Y3130" i="10"/>
  <c r="W3131" i="10"/>
  <c r="X3131" i="10"/>
  <c r="Y3131" i="10"/>
  <c r="W3132" i="10"/>
  <c r="X3132" i="10"/>
  <c r="Y3132" i="10"/>
  <c r="W3133" i="10"/>
  <c r="X3133" i="10"/>
  <c r="Y3133" i="10"/>
  <c r="W3134" i="10"/>
  <c r="X3134" i="10"/>
  <c r="Y3134" i="10"/>
  <c r="W3135" i="10"/>
  <c r="X3135" i="10"/>
  <c r="Y3135" i="10"/>
  <c r="W3136" i="10"/>
  <c r="X3136" i="10"/>
  <c r="Y3136" i="10"/>
  <c r="W3137" i="10"/>
  <c r="X3137" i="10"/>
  <c r="Y3137" i="10"/>
  <c r="W3138" i="10"/>
  <c r="X3138" i="10"/>
  <c r="Y3138" i="10"/>
  <c r="W3139" i="10"/>
  <c r="X3139" i="10"/>
  <c r="Y3139" i="10"/>
  <c r="W3140" i="10"/>
  <c r="X3140" i="10"/>
  <c r="Y3140" i="10"/>
  <c r="W3141" i="10"/>
  <c r="X3141" i="10"/>
  <c r="Y3141" i="10"/>
  <c r="W3142" i="10"/>
  <c r="X3142" i="10"/>
  <c r="Y3142" i="10"/>
  <c r="W3143" i="10"/>
  <c r="X3143" i="10"/>
  <c r="Y3143" i="10"/>
  <c r="W3144" i="10"/>
  <c r="X3144" i="10"/>
  <c r="Y3144" i="10"/>
  <c r="W3145" i="10"/>
  <c r="X3145" i="10"/>
  <c r="Y3145" i="10"/>
  <c r="W3146" i="10"/>
  <c r="X3146" i="10"/>
  <c r="Y3146" i="10"/>
  <c r="W3147" i="10"/>
  <c r="X3147" i="10"/>
  <c r="Y3147" i="10"/>
  <c r="W3148" i="10"/>
  <c r="X3148" i="10"/>
  <c r="Y3148" i="10"/>
  <c r="W3149" i="10"/>
  <c r="X3149" i="10"/>
  <c r="Y3149" i="10"/>
  <c r="W3150" i="10"/>
  <c r="X3150" i="10"/>
  <c r="Y3150" i="10"/>
  <c r="W3151" i="10"/>
  <c r="X3151" i="10"/>
  <c r="Y3151" i="10"/>
  <c r="W3152" i="10"/>
  <c r="X3152" i="10"/>
  <c r="Y3152" i="10"/>
  <c r="W3153" i="10"/>
  <c r="X3153" i="10"/>
  <c r="Y3153" i="10"/>
  <c r="W3154" i="10"/>
  <c r="X3154" i="10"/>
  <c r="Y3154" i="10"/>
  <c r="W3155" i="10"/>
  <c r="X3155" i="10"/>
  <c r="Y3155" i="10"/>
  <c r="W3156" i="10"/>
  <c r="X3156" i="10"/>
  <c r="Y3156" i="10"/>
  <c r="W3157" i="10"/>
  <c r="X3157" i="10"/>
  <c r="Y3157" i="10"/>
  <c r="W3158" i="10"/>
  <c r="X3158" i="10"/>
  <c r="Y3158" i="10"/>
  <c r="W3159" i="10"/>
  <c r="X3159" i="10"/>
  <c r="Y3159" i="10"/>
  <c r="W3160" i="10"/>
  <c r="X3160" i="10"/>
  <c r="Y3160" i="10"/>
  <c r="W3161" i="10"/>
  <c r="X3161" i="10"/>
  <c r="Y3161" i="10"/>
  <c r="W3162" i="10"/>
  <c r="X3162" i="10"/>
  <c r="Y3162" i="10"/>
  <c r="W3163" i="10"/>
  <c r="X3163" i="10"/>
  <c r="Y3163" i="10"/>
  <c r="W3164" i="10"/>
  <c r="X3164" i="10"/>
  <c r="Y3164" i="10"/>
  <c r="W3165" i="10"/>
  <c r="X3165" i="10"/>
  <c r="Y3165" i="10"/>
  <c r="W3166" i="10"/>
  <c r="X3166" i="10"/>
  <c r="Y3166" i="10"/>
  <c r="W3167" i="10"/>
  <c r="X3167" i="10"/>
  <c r="Y3167" i="10"/>
  <c r="W3168" i="10"/>
  <c r="X3168" i="10"/>
  <c r="Y3168" i="10"/>
  <c r="W3169" i="10"/>
  <c r="X3169" i="10"/>
  <c r="Y3169" i="10"/>
  <c r="W3170" i="10"/>
  <c r="X3170" i="10"/>
  <c r="Y3170" i="10"/>
  <c r="W3171" i="10"/>
  <c r="X3171" i="10"/>
  <c r="Y3171" i="10"/>
  <c r="W3172" i="10"/>
  <c r="X3172" i="10"/>
  <c r="Y3172" i="10"/>
  <c r="W3173" i="10"/>
  <c r="X3173" i="10"/>
  <c r="Y3173" i="10"/>
  <c r="W3174" i="10"/>
  <c r="X3174" i="10"/>
  <c r="Y3174" i="10"/>
  <c r="W3175" i="10"/>
  <c r="X3175" i="10"/>
  <c r="Y3175" i="10"/>
  <c r="W3176" i="10"/>
  <c r="X3176" i="10"/>
  <c r="Y3176" i="10"/>
  <c r="W3177" i="10"/>
  <c r="X3177" i="10"/>
  <c r="Y3177" i="10"/>
  <c r="W3178" i="10"/>
  <c r="X3178" i="10"/>
  <c r="Y3178" i="10"/>
  <c r="W3179" i="10"/>
  <c r="X3179" i="10"/>
  <c r="Y3179" i="10"/>
  <c r="W3180" i="10"/>
  <c r="X3180" i="10"/>
  <c r="Y3180" i="10"/>
  <c r="W3181" i="10"/>
  <c r="X3181" i="10"/>
  <c r="Y3181" i="10"/>
  <c r="W3182" i="10"/>
  <c r="X3182" i="10"/>
  <c r="Y3182" i="10"/>
  <c r="W3183" i="10"/>
  <c r="X3183" i="10"/>
  <c r="Y3183" i="10"/>
  <c r="W3184" i="10"/>
  <c r="X3184" i="10"/>
  <c r="Y3184" i="10"/>
  <c r="W3185" i="10"/>
  <c r="X3185" i="10"/>
  <c r="Y3185" i="10"/>
  <c r="W3186" i="10"/>
  <c r="X3186" i="10"/>
  <c r="Y3186" i="10"/>
  <c r="W3187" i="10"/>
  <c r="X3187" i="10"/>
  <c r="Y3187" i="10"/>
  <c r="W3188" i="10"/>
  <c r="X3188" i="10"/>
  <c r="Y3188" i="10"/>
  <c r="W3189" i="10"/>
  <c r="X3189" i="10"/>
  <c r="Y3189" i="10"/>
  <c r="W3190" i="10"/>
  <c r="X3190" i="10"/>
  <c r="Y3190" i="10"/>
  <c r="W3191" i="10"/>
  <c r="X3191" i="10"/>
  <c r="Y3191" i="10"/>
  <c r="W3192" i="10"/>
  <c r="X3192" i="10"/>
  <c r="Y3192" i="10"/>
  <c r="W3193" i="10"/>
  <c r="X3193" i="10"/>
  <c r="Y3193" i="10"/>
  <c r="W3194" i="10"/>
  <c r="X3194" i="10"/>
  <c r="Y3194" i="10"/>
  <c r="W3195" i="10"/>
  <c r="X3195" i="10"/>
  <c r="Y3195" i="10"/>
  <c r="W3196" i="10"/>
  <c r="X3196" i="10"/>
  <c r="Y3196" i="10"/>
  <c r="W3197" i="10"/>
  <c r="X3197" i="10"/>
  <c r="Y3197" i="10"/>
  <c r="W3198" i="10"/>
  <c r="X3198" i="10"/>
  <c r="Y3198" i="10"/>
  <c r="W3199" i="10"/>
  <c r="X3199" i="10"/>
  <c r="Y3199" i="10"/>
  <c r="W3200" i="10"/>
  <c r="X3200" i="10"/>
  <c r="Y3200" i="10"/>
  <c r="W3201" i="10"/>
  <c r="X3201" i="10"/>
  <c r="Y3201" i="10"/>
  <c r="W3202" i="10"/>
  <c r="X3202" i="10"/>
  <c r="Y3202" i="10"/>
  <c r="W3203" i="10"/>
  <c r="X3203" i="10"/>
  <c r="Y3203" i="10"/>
  <c r="W3204" i="10"/>
  <c r="X3204" i="10"/>
  <c r="Y3204" i="10"/>
  <c r="W3205" i="10"/>
  <c r="X3205" i="10"/>
  <c r="Y3205" i="10"/>
  <c r="W3206" i="10"/>
  <c r="X3206" i="10"/>
  <c r="Y3206" i="10"/>
  <c r="W3207" i="10"/>
  <c r="X3207" i="10"/>
  <c r="Y3207" i="10"/>
  <c r="W3208" i="10"/>
  <c r="X3208" i="10"/>
  <c r="Y3208" i="10"/>
  <c r="W3209" i="10"/>
  <c r="X3209" i="10"/>
  <c r="Y3209" i="10"/>
  <c r="W3210" i="10"/>
  <c r="X3210" i="10"/>
  <c r="Y3210" i="10"/>
  <c r="W3211" i="10"/>
  <c r="X3211" i="10"/>
  <c r="Y3211" i="10"/>
  <c r="W3212" i="10"/>
  <c r="X3212" i="10"/>
  <c r="Y3212" i="10"/>
  <c r="W3213" i="10"/>
  <c r="X3213" i="10"/>
  <c r="Y3213" i="10"/>
  <c r="W3214" i="10"/>
  <c r="X3214" i="10"/>
  <c r="Y3214" i="10"/>
  <c r="W3215" i="10"/>
  <c r="X3215" i="10"/>
  <c r="Y3215" i="10"/>
  <c r="W3216" i="10"/>
  <c r="X3216" i="10"/>
  <c r="Y3216" i="10"/>
  <c r="W3217" i="10"/>
  <c r="X3217" i="10"/>
  <c r="Y3217" i="10"/>
  <c r="W3218" i="10"/>
  <c r="X3218" i="10"/>
  <c r="Y3218" i="10"/>
  <c r="W3219" i="10"/>
  <c r="X3219" i="10"/>
  <c r="Y3219" i="10"/>
  <c r="W3220" i="10"/>
  <c r="X3220" i="10"/>
  <c r="Y3220" i="10"/>
  <c r="W3221" i="10"/>
  <c r="X3221" i="10"/>
  <c r="Y3221" i="10"/>
  <c r="W3222" i="10"/>
  <c r="X3222" i="10"/>
  <c r="Y3222" i="10"/>
  <c r="W3223" i="10"/>
  <c r="X3223" i="10"/>
  <c r="Y3223" i="10"/>
  <c r="W3224" i="10"/>
  <c r="X3224" i="10"/>
  <c r="Y3224" i="10"/>
  <c r="W3225" i="10"/>
  <c r="X3225" i="10"/>
  <c r="Y3225" i="10"/>
  <c r="W3226" i="10"/>
  <c r="X3226" i="10"/>
  <c r="Y3226" i="10"/>
  <c r="W3227" i="10"/>
  <c r="X3227" i="10"/>
  <c r="Y3227" i="10"/>
  <c r="W3228" i="10"/>
  <c r="X3228" i="10"/>
  <c r="Y3228" i="10"/>
  <c r="W3229" i="10"/>
  <c r="X3229" i="10"/>
  <c r="Y3229" i="10"/>
  <c r="W3230" i="10"/>
  <c r="X3230" i="10"/>
  <c r="Y3230" i="10"/>
  <c r="W3231" i="10"/>
  <c r="X3231" i="10"/>
  <c r="Y3231" i="10"/>
  <c r="W3232" i="10"/>
  <c r="X3232" i="10"/>
  <c r="Y3232" i="10"/>
  <c r="W3233" i="10"/>
  <c r="X3233" i="10"/>
  <c r="Y3233" i="10"/>
  <c r="W3234" i="10"/>
  <c r="X3234" i="10"/>
  <c r="Y3234" i="10"/>
  <c r="W3235" i="10"/>
  <c r="X3235" i="10"/>
  <c r="Y3235" i="10"/>
  <c r="W3236" i="10"/>
  <c r="X3236" i="10"/>
  <c r="Y3236" i="10"/>
  <c r="W3237" i="10"/>
  <c r="X3237" i="10"/>
  <c r="Y3237" i="10"/>
  <c r="W3238" i="10"/>
  <c r="X3238" i="10"/>
  <c r="Y3238" i="10"/>
  <c r="W3239" i="10"/>
  <c r="X3239" i="10"/>
  <c r="Y3239" i="10"/>
  <c r="W3240" i="10"/>
  <c r="X3240" i="10"/>
  <c r="Y3240" i="10"/>
  <c r="W3241" i="10"/>
  <c r="X3241" i="10"/>
  <c r="Y3241" i="10"/>
  <c r="W3242" i="10"/>
  <c r="X3242" i="10"/>
  <c r="Y3242" i="10"/>
  <c r="W3243" i="10"/>
  <c r="X3243" i="10"/>
  <c r="Y3243" i="10"/>
  <c r="W3244" i="10"/>
  <c r="X3244" i="10"/>
  <c r="Y3244" i="10"/>
  <c r="W3245" i="10"/>
  <c r="X3245" i="10"/>
  <c r="Y3245" i="10"/>
  <c r="W3246" i="10"/>
  <c r="X3246" i="10"/>
  <c r="Y3246" i="10"/>
  <c r="W3247" i="10"/>
  <c r="X3247" i="10"/>
  <c r="Y3247" i="10"/>
  <c r="W3248" i="10"/>
  <c r="X3248" i="10"/>
  <c r="Y3248" i="10"/>
  <c r="W3249" i="10"/>
  <c r="X3249" i="10"/>
  <c r="Y3249" i="10"/>
  <c r="W3250" i="10"/>
  <c r="X3250" i="10"/>
  <c r="Y3250" i="10"/>
  <c r="W3251" i="10"/>
  <c r="X3251" i="10"/>
  <c r="Y3251" i="10"/>
  <c r="W3252" i="10"/>
  <c r="X3252" i="10"/>
  <c r="Y3252" i="10"/>
  <c r="W3253" i="10"/>
  <c r="X3253" i="10"/>
  <c r="Y3253" i="10"/>
  <c r="W3254" i="10"/>
  <c r="X3254" i="10"/>
  <c r="Y3254" i="10"/>
  <c r="W3255" i="10"/>
  <c r="X3255" i="10"/>
  <c r="Y3255" i="10"/>
  <c r="W3256" i="10"/>
  <c r="X3256" i="10"/>
  <c r="Y3256" i="10"/>
  <c r="W3257" i="10"/>
  <c r="X3257" i="10"/>
  <c r="Y3257" i="10"/>
  <c r="W3258" i="10"/>
  <c r="X3258" i="10"/>
  <c r="Y3258" i="10"/>
  <c r="W3259" i="10"/>
  <c r="X3259" i="10"/>
  <c r="Y3259" i="10"/>
  <c r="W3260" i="10"/>
  <c r="X3260" i="10"/>
  <c r="Y3260" i="10"/>
  <c r="W3261" i="10"/>
  <c r="X3261" i="10"/>
  <c r="Y3261" i="10"/>
  <c r="W3262" i="10"/>
  <c r="X3262" i="10"/>
  <c r="Y3262" i="10"/>
  <c r="W3263" i="10"/>
  <c r="X3263" i="10"/>
  <c r="Y3263" i="10"/>
  <c r="W3264" i="10"/>
  <c r="X3264" i="10"/>
  <c r="Y3264" i="10"/>
  <c r="W3265" i="10"/>
  <c r="X3265" i="10"/>
  <c r="Y3265" i="10"/>
  <c r="W3266" i="10"/>
  <c r="X3266" i="10"/>
  <c r="Y3266" i="10"/>
  <c r="W3267" i="10"/>
  <c r="X3267" i="10"/>
  <c r="Y3267" i="10"/>
  <c r="W3268" i="10"/>
  <c r="X3268" i="10"/>
  <c r="Y3268" i="10"/>
  <c r="W3269" i="10"/>
  <c r="X3269" i="10"/>
  <c r="Y3269" i="10"/>
  <c r="W3270" i="10"/>
  <c r="X3270" i="10"/>
  <c r="Y3270" i="10"/>
  <c r="W3271" i="10"/>
  <c r="X3271" i="10"/>
  <c r="Y3271" i="10"/>
  <c r="W3272" i="10"/>
  <c r="X3272" i="10"/>
  <c r="Y3272" i="10"/>
  <c r="W3273" i="10"/>
  <c r="X3273" i="10"/>
  <c r="Y3273" i="10"/>
  <c r="W3274" i="10"/>
  <c r="X3274" i="10"/>
  <c r="Y3274" i="10"/>
  <c r="W3275" i="10"/>
  <c r="X3275" i="10"/>
  <c r="Y3275" i="10"/>
  <c r="W3276" i="10"/>
  <c r="X3276" i="10"/>
  <c r="Y3276" i="10"/>
  <c r="W3277" i="10"/>
  <c r="X3277" i="10"/>
  <c r="Y3277" i="10"/>
  <c r="W3278" i="10"/>
  <c r="X3278" i="10"/>
  <c r="Y3278" i="10"/>
  <c r="W3279" i="10"/>
  <c r="X3279" i="10"/>
  <c r="Y3279" i="10"/>
  <c r="W3280" i="10"/>
  <c r="X3280" i="10"/>
  <c r="Y3280" i="10"/>
  <c r="W3281" i="10"/>
  <c r="X3281" i="10"/>
  <c r="Y3281" i="10"/>
  <c r="W3282" i="10"/>
  <c r="X3282" i="10"/>
  <c r="Y3282" i="10"/>
  <c r="W3283" i="10"/>
  <c r="X3283" i="10"/>
  <c r="Y3283" i="10"/>
  <c r="W3284" i="10"/>
  <c r="X3284" i="10"/>
  <c r="Y3284" i="10"/>
  <c r="W3285" i="10"/>
  <c r="X3285" i="10"/>
  <c r="Y3285" i="10"/>
  <c r="W3286" i="10"/>
  <c r="X3286" i="10"/>
  <c r="Y3286" i="10"/>
  <c r="W3287" i="10"/>
  <c r="X3287" i="10"/>
  <c r="Y3287" i="10"/>
  <c r="W3288" i="10"/>
  <c r="X3288" i="10"/>
  <c r="Y3288" i="10"/>
  <c r="W3289" i="10"/>
  <c r="X3289" i="10"/>
  <c r="Y3289" i="10"/>
  <c r="W3290" i="10"/>
  <c r="X3290" i="10"/>
  <c r="Y3290" i="10"/>
  <c r="W3291" i="10"/>
  <c r="X3291" i="10"/>
  <c r="Y3291" i="10"/>
  <c r="W3292" i="10"/>
  <c r="X3292" i="10"/>
  <c r="Y3292" i="10"/>
  <c r="W3293" i="10"/>
  <c r="X3293" i="10"/>
  <c r="Y3293" i="10"/>
  <c r="W3294" i="10"/>
  <c r="X3294" i="10"/>
  <c r="Y3294" i="10"/>
  <c r="W3295" i="10"/>
  <c r="X3295" i="10"/>
  <c r="Y3295" i="10"/>
  <c r="W3296" i="10"/>
  <c r="X3296" i="10"/>
  <c r="Y3296" i="10"/>
  <c r="W3297" i="10"/>
  <c r="X3297" i="10"/>
  <c r="Y3297" i="10"/>
  <c r="W3298" i="10"/>
  <c r="X3298" i="10"/>
  <c r="Y3298" i="10"/>
  <c r="W3299" i="10"/>
  <c r="X3299" i="10"/>
  <c r="Y3299" i="10"/>
  <c r="W3300" i="10"/>
  <c r="X3300" i="10"/>
  <c r="Y3300" i="10"/>
  <c r="W3301" i="10"/>
  <c r="X3301" i="10"/>
  <c r="Y3301" i="10"/>
  <c r="W3302" i="10"/>
  <c r="X3302" i="10"/>
  <c r="Y3302" i="10"/>
  <c r="W3303" i="10"/>
  <c r="X3303" i="10"/>
  <c r="Y3303" i="10"/>
  <c r="W3304" i="10"/>
  <c r="X3304" i="10"/>
  <c r="Y3304" i="10"/>
  <c r="W3305" i="10"/>
  <c r="X3305" i="10"/>
  <c r="Y3305" i="10"/>
  <c r="W3306" i="10"/>
  <c r="X3306" i="10"/>
  <c r="Y3306" i="10"/>
  <c r="W3307" i="10"/>
  <c r="X3307" i="10"/>
  <c r="Y3307" i="10"/>
  <c r="W3308" i="10"/>
  <c r="X3308" i="10"/>
  <c r="Y3308" i="10"/>
  <c r="W3309" i="10"/>
  <c r="X3309" i="10"/>
  <c r="Y3309" i="10"/>
  <c r="W3310" i="10"/>
  <c r="X3310" i="10"/>
  <c r="Y3310" i="10"/>
  <c r="W3311" i="10"/>
  <c r="X3311" i="10"/>
  <c r="Y3311" i="10"/>
  <c r="W3312" i="10"/>
  <c r="X3312" i="10"/>
  <c r="Y3312" i="10"/>
  <c r="W3313" i="10"/>
  <c r="X3313" i="10"/>
  <c r="Y3313" i="10"/>
  <c r="W3314" i="10"/>
  <c r="X3314" i="10"/>
  <c r="Y3314" i="10"/>
  <c r="W3315" i="10"/>
  <c r="X3315" i="10"/>
  <c r="Y3315" i="10"/>
  <c r="W3316" i="10"/>
  <c r="X3316" i="10"/>
  <c r="Y3316" i="10"/>
  <c r="W3317" i="10"/>
  <c r="X3317" i="10"/>
  <c r="Y3317" i="10"/>
  <c r="W3318" i="10"/>
  <c r="X3318" i="10"/>
  <c r="Y3318" i="10"/>
  <c r="W3319" i="10"/>
  <c r="X3319" i="10"/>
  <c r="Y3319" i="10"/>
  <c r="W3320" i="10"/>
  <c r="X3320" i="10"/>
  <c r="Y3320" i="10"/>
  <c r="W3321" i="10"/>
  <c r="X3321" i="10"/>
  <c r="Y3321" i="10"/>
  <c r="W3322" i="10"/>
  <c r="X3322" i="10"/>
  <c r="Y3322" i="10"/>
  <c r="W3323" i="10"/>
  <c r="X3323" i="10"/>
  <c r="Y3323" i="10"/>
  <c r="W3324" i="10"/>
  <c r="X3324" i="10"/>
  <c r="Y3324" i="10"/>
  <c r="W3325" i="10"/>
  <c r="X3325" i="10"/>
  <c r="Y3325" i="10"/>
  <c r="W3326" i="10"/>
  <c r="X3326" i="10"/>
  <c r="Y3326" i="10"/>
  <c r="W3327" i="10"/>
  <c r="X3327" i="10"/>
  <c r="Y3327" i="10"/>
  <c r="W3328" i="10"/>
  <c r="X3328" i="10"/>
  <c r="Y3328" i="10"/>
  <c r="W3329" i="10"/>
  <c r="X3329" i="10"/>
  <c r="Y3329" i="10"/>
  <c r="W3330" i="10"/>
  <c r="X3330" i="10"/>
  <c r="Y3330" i="10"/>
  <c r="W3331" i="10"/>
  <c r="X3331" i="10"/>
  <c r="Y3331" i="10"/>
  <c r="W3332" i="10"/>
  <c r="X3332" i="10"/>
  <c r="Y3332" i="10"/>
  <c r="W3333" i="10"/>
  <c r="X3333" i="10"/>
  <c r="Y3333" i="10"/>
  <c r="W3334" i="10"/>
  <c r="X3334" i="10"/>
  <c r="Y3334" i="10"/>
  <c r="W3335" i="10"/>
  <c r="X3335" i="10"/>
  <c r="Y3335" i="10"/>
  <c r="W3336" i="10"/>
  <c r="X3336" i="10"/>
  <c r="Y3336" i="10"/>
  <c r="W3337" i="10"/>
  <c r="X3337" i="10"/>
  <c r="Y3337" i="10"/>
  <c r="W3338" i="10"/>
  <c r="X3338" i="10"/>
  <c r="Y3338" i="10"/>
  <c r="W3339" i="10"/>
  <c r="X3339" i="10"/>
  <c r="Y3339" i="10"/>
  <c r="W3340" i="10"/>
  <c r="X3340" i="10"/>
  <c r="Y3340" i="10"/>
  <c r="W3341" i="10"/>
  <c r="X3341" i="10"/>
  <c r="Y3341" i="10"/>
  <c r="W3342" i="10"/>
  <c r="X3342" i="10"/>
  <c r="Y3342" i="10"/>
  <c r="W3343" i="10"/>
  <c r="X3343" i="10"/>
  <c r="Y3343" i="10"/>
  <c r="W3344" i="10"/>
  <c r="X3344" i="10"/>
  <c r="Y3344" i="10"/>
  <c r="W3345" i="10"/>
  <c r="X3345" i="10"/>
  <c r="Y3345" i="10"/>
  <c r="W3346" i="10"/>
  <c r="X3346" i="10"/>
  <c r="Y3346" i="10"/>
  <c r="W3347" i="10"/>
  <c r="X3347" i="10"/>
  <c r="Y3347" i="10"/>
  <c r="W3348" i="10"/>
  <c r="X3348" i="10"/>
  <c r="Y3348" i="10"/>
  <c r="W3349" i="10"/>
  <c r="X3349" i="10"/>
  <c r="Y3349" i="10"/>
  <c r="W3350" i="10"/>
  <c r="X3350" i="10"/>
  <c r="Y3350" i="10"/>
  <c r="W3351" i="10"/>
  <c r="X3351" i="10"/>
  <c r="Y3351" i="10"/>
  <c r="W3352" i="10"/>
  <c r="X3352" i="10"/>
  <c r="Y3352" i="10"/>
  <c r="W3353" i="10"/>
  <c r="X3353" i="10"/>
  <c r="Y3353" i="10"/>
  <c r="W3354" i="10"/>
  <c r="X3354" i="10"/>
  <c r="Y3354" i="10"/>
  <c r="W3355" i="10"/>
  <c r="X3355" i="10"/>
  <c r="Y3355" i="10"/>
  <c r="W3356" i="10"/>
  <c r="X3356" i="10"/>
  <c r="Y3356" i="10"/>
  <c r="W3357" i="10"/>
  <c r="X3357" i="10"/>
  <c r="Y3357" i="10"/>
  <c r="W3358" i="10"/>
  <c r="X3358" i="10"/>
  <c r="Y3358" i="10"/>
  <c r="W3359" i="10"/>
  <c r="X3359" i="10"/>
  <c r="Y3359" i="10"/>
  <c r="W3360" i="10"/>
  <c r="X3360" i="10"/>
  <c r="Y3360" i="10"/>
  <c r="W3361" i="10"/>
  <c r="X3361" i="10"/>
  <c r="Y3361" i="10"/>
  <c r="W3362" i="10"/>
  <c r="X3362" i="10"/>
  <c r="Y3362" i="10"/>
  <c r="W3363" i="10"/>
  <c r="X3363" i="10"/>
  <c r="Y3363" i="10"/>
  <c r="W3364" i="10"/>
  <c r="X3364" i="10"/>
  <c r="Y3364" i="10"/>
  <c r="W3365" i="10"/>
  <c r="X3365" i="10"/>
  <c r="Y3365" i="10"/>
  <c r="W3366" i="10"/>
  <c r="X3366" i="10"/>
  <c r="Y3366" i="10"/>
  <c r="W3367" i="10"/>
  <c r="X3367" i="10"/>
  <c r="Y3367" i="10"/>
  <c r="W3368" i="10"/>
  <c r="X3368" i="10"/>
  <c r="Y3368" i="10"/>
  <c r="W3369" i="10"/>
  <c r="X3369" i="10"/>
  <c r="Y3369" i="10"/>
  <c r="W3370" i="10"/>
  <c r="X3370" i="10"/>
  <c r="Y3370" i="10"/>
  <c r="W3371" i="10"/>
  <c r="X3371" i="10"/>
  <c r="Y3371" i="10"/>
  <c r="W3372" i="10"/>
  <c r="X3372" i="10"/>
  <c r="Y3372" i="10"/>
  <c r="W3373" i="10"/>
  <c r="X3373" i="10"/>
  <c r="Y3373" i="10"/>
  <c r="W3374" i="10"/>
  <c r="X3374" i="10"/>
  <c r="Y3374" i="10"/>
  <c r="W3375" i="10"/>
  <c r="X3375" i="10"/>
  <c r="Y3375" i="10"/>
  <c r="W3376" i="10"/>
  <c r="X3376" i="10"/>
  <c r="Y3376" i="10"/>
  <c r="W3377" i="10"/>
  <c r="X3377" i="10"/>
  <c r="Y3377" i="10"/>
  <c r="W3378" i="10"/>
  <c r="X3378" i="10"/>
  <c r="Y3378" i="10"/>
  <c r="W3379" i="10"/>
  <c r="X3379" i="10"/>
  <c r="Y3379" i="10"/>
  <c r="W3380" i="10"/>
  <c r="X3380" i="10"/>
  <c r="Y3380" i="10"/>
  <c r="W3381" i="10"/>
  <c r="X3381" i="10"/>
  <c r="Y3381" i="10"/>
  <c r="W3382" i="10"/>
  <c r="X3382" i="10"/>
  <c r="Y3382" i="10"/>
  <c r="W3383" i="10"/>
  <c r="X3383" i="10"/>
  <c r="Y3383" i="10"/>
  <c r="W3384" i="10"/>
  <c r="X3384" i="10"/>
  <c r="Y3384" i="10"/>
  <c r="W3385" i="10"/>
  <c r="X3385" i="10"/>
  <c r="Y3385" i="10"/>
  <c r="W3386" i="10"/>
  <c r="X3386" i="10"/>
  <c r="Y3386" i="10"/>
  <c r="W3387" i="10"/>
  <c r="X3387" i="10"/>
  <c r="Y3387" i="10"/>
  <c r="W3388" i="10"/>
  <c r="X3388" i="10"/>
  <c r="Y3388" i="10"/>
  <c r="W3389" i="10"/>
  <c r="X3389" i="10"/>
  <c r="Y3389" i="10"/>
  <c r="W3390" i="10"/>
  <c r="X3390" i="10"/>
  <c r="Y3390" i="10"/>
  <c r="W3391" i="10"/>
  <c r="X3391" i="10"/>
  <c r="Y3391" i="10"/>
  <c r="W3392" i="10"/>
  <c r="X3392" i="10"/>
  <c r="Y3392" i="10"/>
  <c r="W3393" i="10"/>
  <c r="X3393" i="10"/>
  <c r="Y3393" i="10"/>
  <c r="W3394" i="10"/>
  <c r="X3394" i="10"/>
  <c r="Y3394" i="10"/>
  <c r="W3395" i="10"/>
  <c r="X3395" i="10"/>
  <c r="Y3395" i="10"/>
  <c r="W3396" i="10"/>
  <c r="X3396" i="10"/>
  <c r="Y3396" i="10"/>
  <c r="W3397" i="10"/>
  <c r="X3397" i="10"/>
  <c r="Y3397" i="10"/>
  <c r="W3398" i="10"/>
  <c r="X3398" i="10"/>
  <c r="Y3398" i="10"/>
  <c r="W3399" i="10"/>
  <c r="X3399" i="10"/>
  <c r="Y3399" i="10"/>
  <c r="W3400" i="10"/>
  <c r="X3400" i="10"/>
  <c r="Y3400" i="10"/>
  <c r="W3401" i="10"/>
  <c r="X3401" i="10"/>
  <c r="Y3401" i="10"/>
  <c r="W3402" i="10"/>
  <c r="X3402" i="10"/>
  <c r="Y3402" i="10"/>
  <c r="W3403" i="10"/>
  <c r="X3403" i="10"/>
  <c r="Y3403" i="10"/>
  <c r="W3404" i="10"/>
  <c r="X3404" i="10"/>
  <c r="Y3404" i="10"/>
  <c r="W3405" i="10"/>
  <c r="X3405" i="10"/>
  <c r="Y3405" i="10"/>
  <c r="W3406" i="10"/>
  <c r="X3406" i="10"/>
  <c r="Y3406" i="10"/>
  <c r="W3407" i="10"/>
  <c r="X3407" i="10"/>
  <c r="Y3407" i="10"/>
  <c r="W3408" i="10"/>
  <c r="X3408" i="10"/>
  <c r="Y3408" i="10"/>
  <c r="W3409" i="10"/>
  <c r="X3409" i="10"/>
  <c r="Y3409" i="10"/>
  <c r="W3410" i="10"/>
  <c r="X3410" i="10"/>
  <c r="Y3410" i="10"/>
  <c r="W3411" i="10"/>
  <c r="X3411" i="10"/>
  <c r="Y3411" i="10"/>
  <c r="W3412" i="10"/>
  <c r="X3412" i="10"/>
  <c r="Y3412" i="10"/>
  <c r="W3413" i="10"/>
  <c r="X3413" i="10"/>
  <c r="Y3413" i="10"/>
  <c r="W3414" i="10"/>
  <c r="X3414" i="10"/>
  <c r="Y3414" i="10"/>
  <c r="W3415" i="10"/>
  <c r="X3415" i="10"/>
  <c r="Y3415" i="10"/>
  <c r="W3416" i="10"/>
  <c r="X3416" i="10"/>
  <c r="Y3416" i="10"/>
  <c r="W3417" i="10"/>
  <c r="X3417" i="10"/>
  <c r="Y3417" i="10"/>
  <c r="W3418" i="10"/>
  <c r="X3418" i="10"/>
  <c r="Y3418" i="10"/>
  <c r="W3419" i="10"/>
  <c r="X3419" i="10"/>
  <c r="Y3419" i="10"/>
  <c r="W3420" i="10"/>
  <c r="X3420" i="10"/>
  <c r="Y3420" i="10"/>
  <c r="W3421" i="10"/>
  <c r="X3421" i="10"/>
  <c r="Y3421" i="10"/>
  <c r="W3422" i="10"/>
  <c r="X3422" i="10"/>
  <c r="Y3422" i="10"/>
  <c r="W3423" i="10"/>
  <c r="X3423" i="10"/>
  <c r="Y3423" i="10"/>
  <c r="W3424" i="10"/>
  <c r="X3424" i="10"/>
  <c r="Y3424" i="10"/>
  <c r="W3425" i="10"/>
  <c r="X3425" i="10"/>
  <c r="Y3425" i="10"/>
  <c r="W3426" i="10"/>
  <c r="X3426" i="10"/>
  <c r="Y3426" i="10"/>
  <c r="W3427" i="10"/>
  <c r="X3427" i="10"/>
  <c r="Y3427" i="10"/>
  <c r="W3428" i="10"/>
  <c r="X3428" i="10"/>
  <c r="Y3428" i="10"/>
  <c r="W3429" i="10"/>
  <c r="X3429" i="10"/>
  <c r="Y3429" i="10"/>
  <c r="W3430" i="10"/>
  <c r="X3430" i="10"/>
  <c r="Y3430" i="10"/>
  <c r="W3431" i="10"/>
  <c r="X3431" i="10"/>
  <c r="Y3431" i="10"/>
  <c r="W3432" i="10"/>
  <c r="X3432" i="10"/>
  <c r="Y3432" i="10"/>
  <c r="W3433" i="10"/>
  <c r="X3433" i="10"/>
  <c r="Y3433" i="10"/>
  <c r="W3434" i="10"/>
  <c r="X3434" i="10"/>
  <c r="Y3434" i="10"/>
  <c r="W3435" i="10"/>
  <c r="X3435" i="10"/>
  <c r="Y3435" i="10"/>
  <c r="W3436" i="10"/>
  <c r="X3436" i="10"/>
  <c r="Y3436" i="10"/>
  <c r="W3437" i="10"/>
  <c r="X3437" i="10"/>
  <c r="Y3437" i="10"/>
  <c r="W3438" i="10"/>
  <c r="X3438" i="10"/>
  <c r="Y3438" i="10"/>
  <c r="W3439" i="10"/>
  <c r="X3439" i="10"/>
  <c r="Y3439" i="10"/>
  <c r="W3440" i="10"/>
  <c r="X3440" i="10"/>
  <c r="Y3440" i="10"/>
  <c r="W3441" i="10"/>
  <c r="X3441" i="10"/>
  <c r="Y3441" i="10"/>
  <c r="W3442" i="10"/>
  <c r="X3442" i="10"/>
  <c r="Y3442" i="10"/>
  <c r="W3443" i="10"/>
  <c r="X3443" i="10"/>
  <c r="Y3443" i="10"/>
  <c r="W3444" i="10"/>
  <c r="X3444" i="10"/>
  <c r="Y3444" i="10"/>
  <c r="W3445" i="10"/>
  <c r="X3445" i="10"/>
  <c r="Y3445" i="10"/>
  <c r="W3446" i="10"/>
  <c r="X3446" i="10"/>
  <c r="Y3446" i="10"/>
  <c r="W3447" i="10"/>
  <c r="X3447" i="10"/>
  <c r="Y3447" i="10"/>
  <c r="W3448" i="10"/>
  <c r="X3448" i="10"/>
  <c r="Y3448" i="10"/>
  <c r="W3449" i="10"/>
  <c r="X3449" i="10"/>
  <c r="Y3449" i="10"/>
  <c r="W3450" i="10"/>
  <c r="X3450" i="10"/>
  <c r="Y3450" i="10"/>
  <c r="W3451" i="10"/>
  <c r="X3451" i="10"/>
  <c r="Y3451" i="10"/>
  <c r="W3452" i="10"/>
  <c r="X3452" i="10"/>
  <c r="Y3452" i="10"/>
  <c r="W3453" i="10"/>
  <c r="X3453" i="10"/>
  <c r="Y3453" i="10"/>
  <c r="W3454" i="10"/>
  <c r="X3454" i="10"/>
  <c r="Y3454" i="10"/>
  <c r="W3455" i="10"/>
  <c r="X3455" i="10"/>
  <c r="Y3455" i="10"/>
  <c r="W3456" i="10"/>
  <c r="X3456" i="10"/>
  <c r="Y3456" i="10"/>
  <c r="W3457" i="10"/>
  <c r="X3457" i="10"/>
  <c r="Y3457" i="10"/>
  <c r="W3458" i="10"/>
  <c r="X3458" i="10"/>
  <c r="Y3458" i="10"/>
  <c r="W3459" i="10"/>
  <c r="X3459" i="10"/>
  <c r="Y3459" i="10"/>
  <c r="W3460" i="10"/>
  <c r="X3460" i="10"/>
  <c r="Y3460" i="10"/>
  <c r="W3461" i="10"/>
  <c r="X3461" i="10"/>
  <c r="Y3461" i="10"/>
  <c r="W3462" i="10"/>
  <c r="X3462" i="10"/>
  <c r="Y3462" i="10"/>
  <c r="W3463" i="10"/>
  <c r="X3463" i="10"/>
  <c r="Y3463" i="10"/>
  <c r="W3464" i="10"/>
  <c r="X3464" i="10"/>
  <c r="Y3464" i="10"/>
  <c r="W3465" i="10"/>
  <c r="X3465" i="10"/>
  <c r="Y3465" i="10"/>
  <c r="W3466" i="10"/>
  <c r="X3466" i="10"/>
  <c r="Y3466" i="10"/>
  <c r="W3467" i="10"/>
  <c r="X3467" i="10"/>
  <c r="Y3467" i="10"/>
  <c r="W3468" i="10"/>
  <c r="X3468" i="10"/>
  <c r="Y3468" i="10"/>
  <c r="W3469" i="10"/>
  <c r="X3469" i="10"/>
  <c r="Y3469" i="10"/>
  <c r="W3470" i="10"/>
  <c r="X3470" i="10"/>
  <c r="Y3470" i="10"/>
  <c r="W3471" i="10"/>
  <c r="X3471" i="10"/>
  <c r="Y3471" i="10"/>
  <c r="W3472" i="10"/>
  <c r="X3472" i="10"/>
  <c r="Y3472" i="10"/>
  <c r="W3473" i="10"/>
  <c r="X3473" i="10"/>
  <c r="Y3473" i="10"/>
  <c r="W3474" i="10"/>
  <c r="X3474" i="10"/>
  <c r="Y3474" i="10"/>
  <c r="W3475" i="10"/>
  <c r="X3475" i="10"/>
  <c r="Y3475" i="10"/>
  <c r="W3476" i="10"/>
  <c r="X3476" i="10"/>
  <c r="Y3476" i="10"/>
  <c r="W3477" i="10"/>
  <c r="X3477" i="10"/>
  <c r="Y3477" i="10"/>
  <c r="W3478" i="10"/>
  <c r="X3478" i="10"/>
  <c r="Y3478" i="10"/>
  <c r="W3479" i="10"/>
  <c r="X3479" i="10"/>
  <c r="Y3479" i="10"/>
  <c r="W3480" i="10"/>
  <c r="X3480" i="10"/>
  <c r="Y3480" i="10"/>
  <c r="W3481" i="10"/>
  <c r="X3481" i="10"/>
  <c r="Y3481" i="10"/>
  <c r="W3482" i="10"/>
  <c r="X3482" i="10"/>
  <c r="Y3482" i="10"/>
  <c r="W3483" i="10"/>
  <c r="X3483" i="10"/>
  <c r="Y3483" i="10"/>
  <c r="W3484" i="10"/>
  <c r="X3484" i="10"/>
  <c r="Y3484" i="10"/>
  <c r="W3485" i="10"/>
  <c r="X3485" i="10"/>
  <c r="Y3485" i="10"/>
  <c r="W3486" i="10"/>
  <c r="X3486" i="10"/>
  <c r="Y3486" i="10"/>
  <c r="W3487" i="10"/>
  <c r="X3487" i="10"/>
  <c r="Y3487" i="10"/>
  <c r="W3488" i="10"/>
  <c r="X3488" i="10"/>
  <c r="Y3488" i="10"/>
  <c r="W3489" i="10"/>
  <c r="X3489" i="10"/>
  <c r="Y3489" i="10"/>
  <c r="W3490" i="10"/>
  <c r="X3490" i="10"/>
  <c r="Y3490" i="10"/>
  <c r="W3491" i="10"/>
  <c r="X3491" i="10"/>
  <c r="Y3491" i="10"/>
  <c r="W3492" i="10"/>
  <c r="X3492" i="10"/>
  <c r="Y3492" i="10"/>
  <c r="W3493" i="10"/>
  <c r="X3493" i="10"/>
  <c r="Y3493" i="10"/>
  <c r="W3494" i="10"/>
  <c r="X3494" i="10"/>
  <c r="Y3494" i="10"/>
  <c r="W3495" i="10"/>
  <c r="X3495" i="10"/>
  <c r="Y3495" i="10"/>
  <c r="W3496" i="10"/>
  <c r="X3496" i="10"/>
  <c r="Y3496" i="10"/>
  <c r="W3497" i="10"/>
  <c r="X3497" i="10"/>
  <c r="Y3497" i="10"/>
  <c r="W3498" i="10"/>
  <c r="X3498" i="10"/>
  <c r="Y3498" i="10"/>
  <c r="W3499" i="10"/>
  <c r="X3499" i="10"/>
  <c r="Y3499" i="10"/>
  <c r="W3500" i="10"/>
  <c r="X3500" i="10"/>
  <c r="Y3500" i="10"/>
  <c r="W3501" i="10"/>
  <c r="X3501" i="10"/>
  <c r="Y3501" i="10"/>
  <c r="W3502" i="10"/>
  <c r="X3502" i="10"/>
  <c r="Y3502" i="10"/>
  <c r="W3503" i="10"/>
  <c r="X3503" i="10"/>
  <c r="Y3503" i="10"/>
  <c r="W3504" i="10"/>
  <c r="X3504" i="10"/>
  <c r="Y3504" i="10"/>
  <c r="W3505" i="10"/>
  <c r="X3505" i="10"/>
  <c r="Y3505" i="10"/>
  <c r="W3506" i="10"/>
  <c r="X3506" i="10"/>
  <c r="Y3506" i="10"/>
  <c r="W3507" i="10"/>
  <c r="X3507" i="10"/>
  <c r="Y3507" i="10"/>
  <c r="W3508" i="10"/>
  <c r="X3508" i="10"/>
  <c r="Y3508" i="10"/>
  <c r="W3509" i="10"/>
  <c r="X3509" i="10"/>
  <c r="Y3509" i="10"/>
  <c r="W3510" i="10"/>
  <c r="X3510" i="10"/>
  <c r="Y3510" i="10"/>
  <c r="W3511" i="10"/>
  <c r="X3511" i="10"/>
  <c r="Y3511" i="10"/>
  <c r="W3512" i="10"/>
  <c r="X3512" i="10"/>
  <c r="Y3512" i="10"/>
  <c r="W3513" i="10"/>
  <c r="X3513" i="10"/>
  <c r="Y3513" i="10"/>
  <c r="W3514" i="10"/>
  <c r="X3514" i="10"/>
  <c r="Y3514" i="10"/>
  <c r="W3515" i="10"/>
  <c r="X3515" i="10"/>
  <c r="Y3515" i="10"/>
  <c r="W3516" i="10"/>
  <c r="X3516" i="10"/>
  <c r="Y3516" i="10"/>
  <c r="W3517" i="10"/>
  <c r="X3517" i="10"/>
  <c r="Y3517" i="10"/>
  <c r="W3518" i="10"/>
  <c r="X3518" i="10"/>
  <c r="Y3518" i="10"/>
  <c r="W3519" i="10"/>
  <c r="X3519" i="10"/>
  <c r="Y3519" i="10"/>
  <c r="W3520" i="10"/>
  <c r="X3520" i="10"/>
  <c r="Y3520" i="10"/>
  <c r="W3521" i="10"/>
  <c r="X3521" i="10"/>
  <c r="Y3521" i="10"/>
  <c r="W3522" i="10"/>
  <c r="X3522" i="10"/>
  <c r="Y3522" i="10"/>
  <c r="W3523" i="10"/>
  <c r="X3523" i="10"/>
  <c r="Y3523" i="10"/>
  <c r="W3524" i="10"/>
  <c r="X3524" i="10"/>
  <c r="Y3524" i="10"/>
  <c r="W3525" i="10"/>
  <c r="X3525" i="10"/>
  <c r="Y3525" i="10"/>
  <c r="W3526" i="10"/>
  <c r="X3526" i="10"/>
  <c r="Y3526" i="10"/>
  <c r="W3527" i="10"/>
  <c r="X3527" i="10"/>
  <c r="Y3527" i="10"/>
  <c r="W3528" i="10"/>
  <c r="X3528" i="10"/>
  <c r="Y3528" i="10"/>
  <c r="W3529" i="10"/>
  <c r="X3529" i="10"/>
  <c r="Y3529" i="10"/>
  <c r="W3530" i="10"/>
  <c r="X3530" i="10"/>
  <c r="Y3530" i="10"/>
  <c r="W3531" i="10"/>
  <c r="X3531" i="10"/>
  <c r="Y3531" i="10"/>
  <c r="W3532" i="10"/>
  <c r="X3532" i="10"/>
  <c r="Y3532" i="10"/>
  <c r="W3533" i="10"/>
  <c r="X3533" i="10"/>
  <c r="Y3533" i="10"/>
  <c r="W3534" i="10"/>
  <c r="X3534" i="10"/>
  <c r="Y3534" i="10"/>
  <c r="W3535" i="10"/>
  <c r="X3535" i="10"/>
  <c r="Y3535" i="10"/>
  <c r="W3536" i="10"/>
  <c r="X3536" i="10"/>
  <c r="Y3536" i="10"/>
  <c r="W3537" i="10"/>
  <c r="X3537" i="10"/>
  <c r="Y3537" i="10"/>
  <c r="W3538" i="10"/>
  <c r="X3538" i="10"/>
  <c r="Y3538" i="10"/>
  <c r="W3539" i="10"/>
  <c r="X3539" i="10"/>
  <c r="Y3539" i="10"/>
  <c r="W3540" i="10"/>
  <c r="X3540" i="10"/>
  <c r="Y3540" i="10"/>
  <c r="W3541" i="10"/>
  <c r="X3541" i="10"/>
  <c r="Y3541" i="10"/>
  <c r="W3542" i="10"/>
  <c r="X3542" i="10"/>
  <c r="Y3542" i="10"/>
  <c r="W3543" i="10"/>
  <c r="X3543" i="10"/>
  <c r="Y3543" i="10"/>
  <c r="W3544" i="10"/>
  <c r="X3544" i="10"/>
  <c r="Y3544" i="10"/>
  <c r="W3545" i="10"/>
  <c r="X3545" i="10"/>
  <c r="Y3545" i="10"/>
  <c r="W3546" i="10"/>
  <c r="X3546" i="10"/>
  <c r="Y3546" i="10"/>
  <c r="W3547" i="10"/>
  <c r="X3547" i="10"/>
  <c r="Y3547" i="10"/>
  <c r="W3548" i="10"/>
  <c r="X3548" i="10"/>
  <c r="Y3548" i="10"/>
  <c r="W3549" i="10"/>
  <c r="X3549" i="10"/>
  <c r="Y3549" i="10"/>
  <c r="W3550" i="10"/>
  <c r="X3550" i="10"/>
  <c r="Y3550" i="10"/>
  <c r="W3551" i="10"/>
  <c r="X3551" i="10"/>
  <c r="Y3551" i="10"/>
  <c r="W3552" i="10"/>
  <c r="X3552" i="10"/>
  <c r="Y3552" i="10"/>
  <c r="W3553" i="10"/>
  <c r="X3553" i="10"/>
  <c r="Y3553" i="10"/>
  <c r="W3554" i="10"/>
  <c r="X3554" i="10"/>
  <c r="Y3554" i="10"/>
  <c r="W3555" i="10"/>
  <c r="X3555" i="10"/>
  <c r="Y3555" i="10"/>
  <c r="W3556" i="10"/>
  <c r="X3556" i="10"/>
  <c r="Y3556" i="10"/>
  <c r="W3557" i="10"/>
  <c r="X3557" i="10"/>
  <c r="Y3557" i="10"/>
  <c r="W3558" i="10"/>
  <c r="X3558" i="10"/>
  <c r="Y3558" i="10"/>
  <c r="W3559" i="10"/>
  <c r="X3559" i="10"/>
  <c r="Y3559" i="10"/>
  <c r="W3560" i="10"/>
  <c r="X3560" i="10"/>
  <c r="Y3560" i="10"/>
  <c r="W3561" i="10"/>
  <c r="X3561" i="10"/>
  <c r="Y3561" i="10"/>
  <c r="W3562" i="10"/>
  <c r="X3562" i="10"/>
  <c r="Y3562" i="10"/>
  <c r="W3563" i="10"/>
  <c r="X3563" i="10"/>
  <c r="Y3563" i="10"/>
  <c r="W3564" i="10"/>
  <c r="X3564" i="10"/>
  <c r="Y3564" i="10"/>
  <c r="W3565" i="10"/>
  <c r="X3565" i="10"/>
  <c r="Y3565" i="10"/>
  <c r="W3566" i="10"/>
  <c r="X3566" i="10"/>
  <c r="Y3566" i="10"/>
  <c r="W3567" i="10"/>
  <c r="X3567" i="10"/>
  <c r="Y3567" i="10"/>
  <c r="W3568" i="10"/>
  <c r="X3568" i="10"/>
  <c r="Y3568" i="10"/>
  <c r="W3569" i="10"/>
  <c r="X3569" i="10"/>
  <c r="Y3569" i="10"/>
  <c r="W3570" i="10"/>
  <c r="X3570" i="10"/>
  <c r="Y3570" i="10"/>
  <c r="W3571" i="10"/>
  <c r="X3571" i="10"/>
  <c r="Y3571" i="10"/>
  <c r="W3572" i="10"/>
  <c r="X3572" i="10"/>
  <c r="Y3572" i="10"/>
  <c r="W3573" i="10"/>
  <c r="X3573" i="10"/>
  <c r="Y3573" i="10"/>
  <c r="W3574" i="10"/>
  <c r="X3574" i="10"/>
  <c r="Y3574" i="10"/>
  <c r="W3575" i="10"/>
  <c r="X3575" i="10"/>
  <c r="Y3575" i="10"/>
  <c r="W3576" i="10"/>
  <c r="X3576" i="10"/>
  <c r="Y3576" i="10"/>
  <c r="W3577" i="10"/>
  <c r="X3577" i="10"/>
  <c r="Y3577" i="10"/>
  <c r="W3578" i="10"/>
  <c r="X3578" i="10"/>
  <c r="Y3578" i="10"/>
  <c r="W3579" i="10"/>
  <c r="X3579" i="10"/>
  <c r="Y3579" i="10"/>
  <c r="W3580" i="10"/>
  <c r="X3580" i="10"/>
  <c r="Y3580" i="10"/>
  <c r="W3581" i="10"/>
  <c r="X3581" i="10"/>
  <c r="Y3581" i="10"/>
  <c r="W3582" i="10"/>
  <c r="X3582" i="10"/>
  <c r="Y3582" i="10"/>
  <c r="W3583" i="10"/>
  <c r="X3583" i="10"/>
  <c r="Y3583" i="10"/>
  <c r="W3584" i="10"/>
  <c r="X3584" i="10"/>
  <c r="Y3584" i="10"/>
  <c r="W3585" i="10"/>
  <c r="X3585" i="10"/>
  <c r="Y3585" i="10"/>
  <c r="W3586" i="10"/>
  <c r="X3586" i="10"/>
  <c r="Y3586" i="10"/>
  <c r="W3587" i="10"/>
  <c r="X3587" i="10"/>
  <c r="Y3587" i="10"/>
  <c r="W3588" i="10"/>
  <c r="X3588" i="10"/>
  <c r="Y3588" i="10"/>
  <c r="W3589" i="10"/>
  <c r="X3589" i="10"/>
  <c r="Y3589" i="10"/>
  <c r="W3590" i="10"/>
  <c r="X3590" i="10"/>
  <c r="Y3590" i="10"/>
  <c r="W3591" i="10"/>
  <c r="X3591" i="10"/>
  <c r="Y3591" i="10"/>
  <c r="W3592" i="10"/>
  <c r="X3592" i="10"/>
  <c r="Y3592" i="10"/>
  <c r="W3593" i="10"/>
  <c r="X3593" i="10"/>
  <c r="Y3593" i="10"/>
  <c r="W3594" i="10"/>
  <c r="X3594" i="10"/>
  <c r="Y3594" i="10"/>
  <c r="W3595" i="10"/>
  <c r="X3595" i="10"/>
  <c r="Y3595" i="10"/>
  <c r="W3596" i="10"/>
  <c r="X3596" i="10"/>
  <c r="Y3596" i="10"/>
  <c r="W3597" i="10"/>
  <c r="X3597" i="10"/>
  <c r="Y3597" i="10"/>
  <c r="W3598" i="10"/>
  <c r="X3598" i="10"/>
  <c r="Y3598" i="10"/>
  <c r="W3599" i="10"/>
  <c r="X3599" i="10"/>
  <c r="Y3599" i="10"/>
  <c r="W3600" i="10"/>
  <c r="X3600" i="10"/>
  <c r="Y3600" i="10"/>
  <c r="W3601" i="10"/>
  <c r="X3601" i="10"/>
  <c r="Y3601" i="10"/>
  <c r="W3602" i="10"/>
  <c r="X3602" i="10"/>
  <c r="Y3602" i="10"/>
  <c r="W3603" i="10"/>
  <c r="X3603" i="10"/>
  <c r="Y3603" i="10"/>
  <c r="W3604" i="10"/>
  <c r="X3604" i="10"/>
  <c r="Y3604" i="10"/>
  <c r="W3605" i="10"/>
  <c r="X3605" i="10"/>
  <c r="Y3605" i="10"/>
  <c r="W3606" i="10"/>
  <c r="X3606" i="10"/>
  <c r="Y3606" i="10"/>
  <c r="W3607" i="10"/>
  <c r="X3607" i="10"/>
  <c r="Y3607" i="10"/>
  <c r="W3608" i="10"/>
  <c r="X3608" i="10"/>
  <c r="Y3608" i="10"/>
  <c r="W3609" i="10"/>
  <c r="X3609" i="10"/>
  <c r="Y3609" i="10"/>
  <c r="W3610" i="10"/>
  <c r="X3610" i="10"/>
  <c r="Y3610" i="10"/>
  <c r="W3611" i="10"/>
  <c r="X3611" i="10"/>
  <c r="Y3611" i="10"/>
  <c r="W3612" i="10"/>
  <c r="X3612" i="10"/>
  <c r="Y3612" i="10"/>
  <c r="W3613" i="10"/>
  <c r="X3613" i="10"/>
  <c r="Y3613" i="10"/>
  <c r="W3614" i="10"/>
  <c r="X3614" i="10"/>
  <c r="Y3614" i="10"/>
  <c r="W3615" i="10"/>
  <c r="X3615" i="10"/>
  <c r="Y3615" i="10"/>
  <c r="W3616" i="10"/>
  <c r="X3616" i="10"/>
  <c r="Y3616" i="10"/>
  <c r="W3617" i="10"/>
  <c r="X3617" i="10"/>
  <c r="Y3617" i="10"/>
  <c r="W3618" i="10"/>
  <c r="X3618" i="10"/>
  <c r="Y3618" i="10"/>
  <c r="W3619" i="10"/>
  <c r="X3619" i="10"/>
  <c r="Y3619" i="10"/>
  <c r="W3620" i="10"/>
  <c r="X3620" i="10"/>
  <c r="Y3620" i="10"/>
  <c r="W3621" i="10"/>
  <c r="X3621" i="10"/>
  <c r="Y3621" i="10"/>
  <c r="W3622" i="10"/>
  <c r="X3622" i="10"/>
  <c r="Y3622" i="10"/>
  <c r="W3623" i="10"/>
  <c r="X3623" i="10"/>
  <c r="Y3623" i="10"/>
  <c r="W3624" i="10"/>
  <c r="X3624" i="10"/>
  <c r="Y3624" i="10"/>
  <c r="W3625" i="10"/>
  <c r="X3625" i="10"/>
  <c r="Y3625" i="10"/>
  <c r="W3626" i="10"/>
  <c r="X3626" i="10"/>
  <c r="Y3626" i="10"/>
  <c r="W3627" i="10"/>
  <c r="X3627" i="10"/>
  <c r="Y3627" i="10"/>
  <c r="W3628" i="10"/>
  <c r="X3628" i="10"/>
  <c r="Y3628" i="10"/>
  <c r="W3629" i="10"/>
  <c r="X3629" i="10"/>
  <c r="Y3629" i="10"/>
  <c r="W3630" i="10"/>
  <c r="X3630" i="10"/>
  <c r="Y3630" i="10"/>
  <c r="W3631" i="10"/>
  <c r="X3631" i="10"/>
  <c r="Y3631" i="10"/>
  <c r="W3632" i="10"/>
  <c r="X3632" i="10"/>
  <c r="Y3632" i="10"/>
  <c r="W3633" i="10"/>
  <c r="X3633" i="10"/>
  <c r="Y3633" i="10"/>
  <c r="W3634" i="10"/>
  <c r="X3634" i="10"/>
  <c r="Y3634" i="10"/>
  <c r="W3635" i="10"/>
  <c r="X3635" i="10"/>
  <c r="Y3635" i="10"/>
  <c r="W3636" i="10"/>
  <c r="X3636" i="10"/>
  <c r="Y3636" i="10"/>
  <c r="W3637" i="10"/>
  <c r="X3637" i="10"/>
  <c r="Y3637" i="10"/>
  <c r="W3638" i="10"/>
  <c r="X3638" i="10"/>
  <c r="Y3638" i="10"/>
  <c r="W3639" i="10"/>
  <c r="X3639" i="10"/>
  <c r="Y3639" i="10"/>
  <c r="W3640" i="10"/>
  <c r="X3640" i="10"/>
  <c r="Y3640" i="10"/>
  <c r="W3641" i="10"/>
  <c r="X3641" i="10"/>
  <c r="Y3641" i="10"/>
  <c r="W3642" i="10"/>
  <c r="X3642" i="10"/>
  <c r="Y3642" i="10"/>
  <c r="W3643" i="10"/>
  <c r="X3643" i="10"/>
  <c r="Y3643" i="10"/>
  <c r="W3644" i="10"/>
  <c r="X3644" i="10"/>
  <c r="Y3644" i="10"/>
  <c r="W3645" i="10"/>
  <c r="X3645" i="10"/>
  <c r="Y3645" i="10"/>
  <c r="W3646" i="10"/>
  <c r="X3646" i="10"/>
  <c r="Y3646" i="10"/>
  <c r="W3647" i="10"/>
  <c r="X3647" i="10"/>
  <c r="Y3647" i="10"/>
  <c r="W3648" i="10"/>
  <c r="X3648" i="10"/>
  <c r="Y3648" i="10"/>
  <c r="W3649" i="10"/>
  <c r="X3649" i="10"/>
  <c r="Y3649" i="10"/>
  <c r="W3650" i="10"/>
  <c r="X3650" i="10"/>
  <c r="Y3650" i="10"/>
  <c r="W3651" i="10"/>
  <c r="X3651" i="10"/>
  <c r="Y3651" i="10"/>
  <c r="W3652" i="10"/>
  <c r="X3652" i="10"/>
  <c r="Y3652" i="10"/>
  <c r="W3653" i="10"/>
  <c r="X3653" i="10"/>
  <c r="Y3653" i="10"/>
  <c r="W3654" i="10"/>
  <c r="X3654" i="10"/>
  <c r="Y3654" i="10"/>
  <c r="W3655" i="10"/>
  <c r="X3655" i="10"/>
  <c r="Y3655" i="10"/>
  <c r="W3656" i="10"/>
  <c r="X3656" i="10"/>
  <c r="Y3656" i="10"/>
  <c r="W3657" i="10"/>
  <c r="X3657" i="10"/>
  <c r="Y3657" i="10"/>
  <c r="W3658" i="10"/>
  <c r="X3658" i="10"/>
  <c r="Y3658" i="10"/>
  <c r="W3659" i="10"/>
  <c r="X3659" i="10"/>
  <c r="Y3659" i="10"/>
  <c r="W3660" i="10"/>
  <c r="X3660" i="10"/>
  <c r="Y3660" i="10"/>
  <c r="W3661" i="10"/>
  <c r="X3661" i="10"/>
  <c r="Y3661" i="10"/>
  <c r="W3662" i="10"/>
  <c r="X3662" i="10"/>
  <c r="Y3662" i="10"/>
  <c r="W3663" i="10"/>
  <c r="X3663" i="10"/>
  <c r="Y3663" i="10"/>
  <c r="W3664" i="10"/>
  <c r="X3664" i="10"/>
  <c r="Y3664" i="10"/>
  <c r="W3665" i="10"/>
  <c r="X3665" i="10"/>
  <c r="Y3665" i="10"/>
  <c r="W3666" i="10"/>
  <c r="X3666" i="10"/>
  <c r="Y3666" i="10"/>
  <c r="W3667" i="10"/>
  <c r="X3667" i="10"/>
  <c r="Y3667" i="10"/>
  <c r="W3668" i="10"/>
  <c r="X3668" i="10"/>
  <c r="Y3668" i="10"/>
  <c r="W3669" i="10"/>
  <c r="X3669" i="10"/>
  <c r="Y3669" i="10"/>
  <c r="W3670" i="10"/>
  <c r="X3670" i="10"/>
  <c r="Y3670" i="10"/>
  <c r="W3671" i="10"/>
  <c r="X3671" i="10"/>
  <c r="Y3671" i="10"/>
  <c r="W3672" i="10"/>
  <c r="X3672" i="10"/>
  <c r="Y3672" i="10"/>
  <c r="W3673" i="10"/>
  <c r="X3673" i="10"/>
  <c r="Y3673" i="10"/>
  <c r="W3674" i="10"/>
  <c r="X3674" i="10"/>
  <c r="Y3674" i="10"/>
  <c r="W3675" i="10"/>
  <c r="X3675" i="10"/>
  <c r="Y3675" i="10"/>
  <c r="W3676" i="10"/>
  <c r="X3676" i="10"/>
  <c r="Y3676" i="10"/>
  <c r="W3677" i="10"/>
  <c r="X3677" i="10"/>
  <c r="Y3677" i="10"/>
  <c r="W3678" i="10"/>
  <c r="X3678" i="10"/>
  <c r="Y3678" i="10"/>
  <c r="W3679" i="10"/>
  <c r="X3679" i="10"/>
  <c r="Y3679" i="10"/>
  <c r="W3680" i="10"/>
  <c r="X3680" i="10"/>
  <c r="Y3680" i="10"/>
  <c r="W3681" i="10"/>
  <c r="X3681" i="10"/>
  <c r="Y3681" i="10"/>
  <c r="W3682" i="10"/>
  <c r="X3682" i="10"/>
  <c r="Y3682" i="10"/>
  <c r="W3683" i="10"/>
  <c r="X3683" i="10"/>
  <c r="Y3683" i="10"/>
  <c r="W3684" i="10"/>
  <c r="X3684" i="10"/>
  <c r="Y3684" i="10"/>
  <c r="W3685" i="10"/>
  <c r="X3685" i="10"/>
  <c r="Y3685" i="10"/>
  <c r="W3686" i="10"/>
  <c r="X3686" i="10"/>
  <c r="Y3686" i="10"/>
  <c r="W3687" i="10"/>
  <c r="X3687" i="10"/>
  <c r="Y3687" i="10"/>
  <c r="W3688" i="10"/>
  <c r="X3688" i="10"/>
  <c r="Y3688" i="10"/>
  <c r="W3689" i="10"/>
  <c r="X3689" i="10"/>
  <c r="Y3689" i="10"/>
  <c r="W3690" i="10"/>
  <c r="X3690" i="10"/>
  <c r="Y3690" i="10"/>
  <c r="W3691" i="10"/>
  <c r="X3691" i="10"/>
  <c r="Y3691" i="10"/>
  <c r="W3692" i="10"/>
  <c r="X3692" i="10"/>
  <c r="Y3692" i="10"/>
  <c r="W3693" i="10"/>
  <c r="X3693" i="10"/>
  <c r="Y3693" i="10"/>
  <c r="W3694" i="10"/>
  <c r="X3694" i="10"/>
  <c r="Y3694" i="10"/>
  <c r="W3695" i="10"/>
  <c r="X3695" i="10"/>
  <c r="Y3695" i="10"/>
  <c r="W3696" i="10"/>
  <c r="X3696" i="10"/>
  <c r="Y3696" i="10"/>
  <c r="W3697" i="10"/>
  <c r="X3697" i="10"/>
  <c r="Y3697" i="10"/>
  <c r="W3698" i="10"/>
  <c r="X3698" i="10"/>
  <c r="Y3698" i="10"/>
  <c r="W3699" i="10"/>
  <c r="X3699" i="10"/>
  <c r="Y3699" i="10"/>
  <c r="W3700" i="10"/>
  <c r="X3700" i="10"/>
  <c r="Y3700" i="10"/>
  <c r="W3701" i="10"/>
  <c r="X3701" i="10"/>
  <c r="Y3701" i="10"/>
  <c r="W3702" i="10"/>
  <c r="X3702" i="10"/>
  <c r="Y3702" i="10"/>
  <c r="W3703" i="10"/>
  <c r="X3703" i="10"/>
  <c r="Y3703" i="10"/>
  <c r="W3704" i="10"/>
  <c r="X3704" i="10"/>
  <c r="Y3704" i="10"/>
  <c r="W3705" i="10"/>
  <c r="X3705" i="10"/>
  <c r="Y3705" i="10"/>
  <c r="W3706" i="10"/>
  <c r="X3706" i="10"/>
  <c r="Y3706" i="10"/>
  <c r="W3707" i="10"/>
  <c r="X3707" i="10"/>
  <c r="Y3707" i="10"/>
  <c r="W3708" i="10"/>
  <c r="X3708" i="10"/>
  <c r="Y3708" i="10"/>
  <c r="W3709" i="10"/>
  <c r="X3709" i="10"/>
  <c r="Y3709" i="10"/>
  <c r="W3710" i="10"/>
  <c r="X3710" i="10"/>
  <c r="Y3710" i="10"/>
  <c r="W3711" i="10"/>
  <c r="X3711" i="10"/>
  <c r="Y3711" i="10"/>
  <c r="W3712" i="10"/>
  <c r="X3712" i="10"/>
  <c r="Y3712" i="10"/>
  <c r="W3713" i="10"/>
  <c r="X3713" i="10"/>
  <c r="Y3713" i="10"/>
  <c r="W3714" i="10"/>
  <c r="X3714" i="10"/>
  <c r="Y3714" i="10"/>
  <c r="W3715" i="10"/>
  <c r="X3715" i="10"/>
  <c r="Y3715" i="10"/>
  <c r="W3716" i="10"/>
  <c r="X3716" i="10"/>
  <c r="Y3716" i="10"/>
  <c r="W3717" i="10"/>
  <c r="X3717" i="10"/>
  <c r="Y3717" i="10"/>
  <c r="W3718" i="10"/>
  <c r="X3718" i="10"/>
  <c r="Y3718" i="10"/>
  <c r="W3719" i="10"/>
  <c r="X3719" i="10"/>
  <c r="Y3719" i="10"/>
  <c r="W3720" i="10"/>
  <c r="X3720" i="10"/>
  <c r="Y3720" i="10"/>
  <c r="W3721" i="10"/>
  <c r="X3721" i="10"/>
  <c r="Y3721" i="10"/>
  <c r="W3722" i="10"/>
  <c r="X3722" i="10"/>
  <c r="Y3722" i="10"/>
  <c r="W3723" i="10"/>
  <c r="X3723" i="10"/>
  <c r="Y3723" i="10"/>
  <c r="W3724" i="10"/>
  <c r="X3724" i="10"/>
  <c r="Y3724" i="10"/>
  <c r="W3725" i="10"/>
  <c r="X3725" i="10"/>
  <c r="Y3725" i="10"/>
  <c r="W3726" i="10"/>
  <c r="X3726" i="10"/>
  <c r="Y3726" i="10"/>
  <c r="W3727" i="10"/>
  <c r="X3727" i="10"/>
  <c r="Y3727" i="10"/>
  <c r="W3728" i="10"/>
  <c r="X3728" i="10"/>
  <c r="Y3728" i="10"/>
  <c r="W3729" i="10"/>
  <c r="X3729" i="10"/>
  <c r="Y3729" i="10"/>
  <c r="W3730" i="10"/>
  <c r="X3730" i="10"/>
  <c r="Y3730" i="10"/>
  <c r="W3731" i="10"/>
  <c r="X3731" i="10"/>
  <c r="Y3731" i="10"/>
  <c r="W3732" i="10"/>
  <c r="X3732" i="10"/>
  <c r="Y3732" i="10"/>
  <c r="W3733" i="10"/>
  <c r="X3733" i="10"/>
  <c r="Y3733" i="10"/>
  <c r="W3734" i="10"/>
  <c r="X3734" i="10"/>
  <c r="Y3734" i="10"/>
  <c r="W3735" i="10"/>
  <c r="X3735" i="10"/>
  <c r="Y3735" i="10"/>
  <c r="W3736" i="10"/>
  <c r="X3736" i="10"/>
  <c r="Y3736" i="10"/>
  <c r="W3737" i="10"/>
  <c r="X3737" i="10"/>
  <c r="Y3737" i="10"/>
  <c r="W3738" i="10"/>
  <c r="X3738" i="10"/>
  <c r="Y3738" i="10"/>
  <c r="W3739" i="10"/>
  <c r="X3739" i="10"/>
  <c r="Y3739" i="10"/>
  <c r="W3740" i="10"/>
  <c r="X3740" i="10"/>
  <c r="Y3740" i="10"/>
  <c r="W3741" i="10"/>
  <c r="X3741" i="10"/>
  <c r="Y3741" i="10"/>
  <c r="W3742" i="10"/>
  <c r="X3742" i="10"/>
  <c r="Y3742" i="10"/>
  <c r="W3743" i="10"/>
  <c r="X3743" i="10"/>
  <c r="Y3743" i="10"/>
  <c r="W3744" i="10"/>
  <c r="X3744" i="10"/>
  <c r="Y3744" i="10"/>
  <c r="W3745" i="10"/>
  <c r="X3745" i="10"/>
  <c r="Y3745" i="10"/>
  <c r="W3746" i="10"/>
  <c r="X3746" i="10"/>
  <c r="Y3746" i="10"/>
  <c r="W3747" i="10"/>
  <c r="X3747" i="10"/>
  <c r="Y3747" i="10"/>
  <c r="W3748" i="10"/>
  <c r="X3748" i="10"/>
  <c r="Y3748" i="10"/>
  <c r="W3749" i="10"/>
  <c r="X3749" i="10"/>
  <c r="Y3749" i="10"/>
  <c r="W3750" i="10"/>
  <c r="X3750" i="10"/>
  <c r="Y3750" i="10"/>
  <c r="W3751" i="10"/>
  <c r="X3751" i="10"/>
  <c r="Y3751" i="10"/>
  <c r="W3752" i="10"/>
  <c r="X3752" i="10"/>
  <c r="Y3752" i="10"/>
  <c r="W3753" i="10"/>
  <c r="X3753" i="10"/>
  <c r="Y3753" i="10"/>
  <c r="W3754" i="10"/>
  <c r="X3754" i="10"/>
  <c r="Y3754" i="10"/>
  <c r="W3755" i="10"/>
  <c r="X3755" i="10"/>
  <c r="Y3755" i="10"/>
  <c r="W3756" i="10"/>
  <c r="X3756" i="10"/>
  <c r="Y3756" i="10"/>
  <c r="W3757" i="10"/>
  <c r="X3757" i="10"/>
  <c r="Y3757" i="10"/>
  <c r="W3758" i="10"/>
  <c r="X3758" i="10"/>
  <c r="Y3758" i="10"/>
  <c r="W3759" i="10"/>
  <c r="X3759" i="10"/>
  <c r="Y3759" i="10"/>
  <c r="W3760" i="10"/>
  <c r="X3760" i="10"/>
  <c r="Y3760" i="10"/>
  <c r="W3761" i="10"/>
  <c r="X3761" i="10"/>
  <c r="Y3761" i="10"/>
  <c r="W3762" i="10"/>
  <c r="X3762" i="10"/>
  <c r="Y3762" i="10"/>
  <c r="W3763" i="10"/>
  <c r="X3763" i="10"/>
  <c r="Y3763" i="10"/>
  <c r="W3764" i="10"/>
  <c r="X3764" i="10"/>
  <c r="Y3764" i="10"/>
  <c r="W3765" i="10"/>
  <c r="X3765" i="10"/>
  <c r="Y3765" i="10"/>
  <c r="W3766" i="10"/>
  <c r="X3766" i="10"/>
  <c r="Y3766" i="10"/>
  <c r="W3767" i="10"/>
  <c r="X3767" i="10"/>
  <c r="Y3767" i="10"/>
  <c r="W3768" i="10"/>
  <c r="X3768" i="10"/>
  <c r="Y3768" i="10"/>
  <c r="W3769" i="10"/>
  <c r="X3769" i="10"/>
  <c r="Y3769" i="10"/>
  <c r="W3770" i="10"/>
  <c r="X3770" i="10"/>
  <c r="Y3770" i="10"/>
  <c r="W3771" i="10"/>
  <c r="X3771" i="10"/>
  <c r="Y3771" i="10"/>
  <c r="W3772" i="10"/>
  <c r="X3772" i="10"/>
  <c r="Y3772" i="10"/>
  <c r="W3773" i="10"/>
  <c r="X3773" i="10"/>
  <c r="Y3773" i="10"/>
  <c r="W3774" i="10"/>
  <c r="X3774" i="10"/>
  <c r="Y3774" i="10"/>
  <c r="W3775" i="10"/>
  <c r="X3775" i="10"/>
  <c r="Y3775" i="10"/>
  <c r="W3776" i="10"/>
  <c r="X3776" i="10"/>
  <c r="Y3776" i="10"/>
  <c r="W3777" i="10"/>
  <c r="X3777" i="10"/>
  <c r="Y3777" i="10"/>
  <c r="W3778" i="10"/>
  <c r="X3778" i="10"/>
  <c r="Y3778" i="10"/>
  <c r="W3779" i="10"/>
  <c r="X3779" i="10"/>
  <c r="Y3779" i="10"/>
  <c r="W3780" i="10"/>
  <c r="X3780" i="10"/>
  <c r="Y3780" i="10"/>
  <c r="W3781" i="10"/>
  <c r="X3781" i="10"/>
  <c r="Y3781" i="10"/>
  <c r="W3782" i="10"/>
  <c r="X3782" i="10"/>
  <c r="Y3782" i="10"/>
  <c r="W3783" i="10"/>
  <c r="X3783" i="10"/>
  <c r="Y3783" i="10"/>
  <c r="W3784" i="10"/>
  <c r="X3784" i="10"/>
  <c r="Y3784" i="10"/>
  <c r="W3785" i="10"/>
  <c r="X3785" i="10"/>
  <c r="Y3785" i="10"/>
  <c r="W3786" i="10"/>
  <c r="X3786" i="10"/>
  <c r="Y3786" i="10"/>
  <c r="W3787" i="10"/>
  <c r="X3787" i="10"/>
  <c r="Y3787" i="10"/>
  <c r="W3788" i="10"/>
  <c r="X3788" i="10"/>
  <c r="Y3788" i="10"/>
  <c r="W3789" i="10"/>
  <c r="X3789" i="10"/>
  <c r="Y3789" i="10"/>
  <c r="W3790" i="10"/>
  <c r="X3790" i="10"/>
  <c r="Y3790" i="10"/>
  <c r="W3791" i="10"/>
  <c r="X3791" i="10"/>
  <c r="Y3791" i="10"/>
  <c r="W3792" i="10"/>
  <c r="X3792" i="10"/>
  <c r="Y3792" i="10"/>
  <c r="W3793" i="10"/>
  <c r="X3793" i="10"/>
  <c r="Y3793" i="10"/>
  <c r="W3794" i="10"/>
  <c r="X3794" i="10"/>
  <c r="Y3794" i="10"/>
  <c r="W3795" i="10"/>
  <c r="X3795" i="10"/>
  <c r="Y3795" i="10"/>
  <c r="W3796" i="10"/>
  <c r="X3796" i="10"/>
  <c r="Y3796" i="10"/>
  <c r="W3797" i="10"/>
  <c r="X3797" i="10"/>
  <c r="Y3797" i="10"/>
  <c r="W3798" i="10"/>
  <c r="X3798" i="10"/>
  <c r="Y3798" i="10"/>
  <c r="W3799" i="10"/>
  <c r="X3799" i="10"/>
  <c r="Y3799" i="10"/>
  <c r="W3800" i="10"/>
  <c r="X3800" i="10"/>
  <c r="Y3800" i="10"/>
  <c r="W3801" i="10"/>
  <c r="X3801" i="10"/>
  <c r="Y3801" i="10"/>
  <c r="W3802" i="10"/>
  <c r="X3802" i="10"/>
  <c r="Y3802" i="10"/>
  <c r="W3803" i="10"/>
  <c r="X3803" i="10"/>
  <c r="Y3803" i="10"/>
  <c r="W3804" i="10"/>
  <c r="X3804" i="10"/>
  <c r="Y3804" i="10"/>
  <c r="W3805" i="10"/>
  <c r="X3805" i="10"/>
  <c r="Y3805" i="10"/>
  <c r="W3806" i="10"/>
  <c r="X3806" i="10"/>
  <c r="Y3806" i="10"/>
  <c r="W3807" i="10"/>
  <c r="X3807" i="10"/>
  <c r="Y3807" i="10"/>
  <c r="W3808" i="10"/>
  <c r="X3808" i="10"/>
  <c r="Y3808" i="10"/>
  <c r="W3809" i="10"/>
  <c r="X3809" i="10"/>
  <c r="Y3809" i="10"/>
  <c r="W3810" i="10"/>
  <c r="X3810" i="10"/>
  <c r="Y3810" i="10"/>
  <c r="W3811" i="10"/>
  <c r="X3811" i="10"/>
  <c r="Y3811" i="10"/>
  <c r="W3812" i="10"/>
  <c r="X3812" i="10"/>
  <c r="Y3812" i="10"/>
  <c r="W3813" i="10"/>
  <c r="X3813" i="10"/>
  <c r="Y3813" i="10"/>
  <c r="W3814" i="10"/>
  <c r="X3814" i="10"/>
  <c r="Y3814" i="10"/>
  <c r="W3815" i="10"/>
  <c r="X3815" i="10"/>
  <c r="Y3815" i="10"/>
  <c r="W3816" i="10"/>
  <c r="X3816" i="10"/>
  <c r="Y3816" i="10"/>
  <c r="W3817" i="10"/>
  <c r="X3817" i="10"/>
  <c r="Y3817" i="10"/>
  <c r="W3818" i="10"/>
  <c r="X3818" i="10"/>
  <c r="Y3818" i="10"/>
  <c r="W3819" i="10"/>
  <c r="X3819" i="10"/>
  <c r="Y3819" i="10"/>
  <c r="W3820" i="10"/>
  <c r="X3820" i="10"/>
  <c r="Y3820" i="10"/>
  <c r="W3821" i="10"/>
  <c r="X3821" i="10"/>
  <c r="Y3821" i="10"/>
  <c r="W3822" i="10"/>
  <c r="X3822" i="10"/>
  <c r="Y3822" i="10"/>
  <c r="W3823" i="10"/>
  <c r="X3823" i="10"/>
  <c r="Y3823" i="10"/>
  <c r="W3824" i="10"/>
  <c r="X3824" i="10"/>
  <c r="Y3824" i="10"/>
  <c r="W3825" i="10"/>
  <c r="X3825" i="10"/>
  <c r="Y3825" i="10"/>
  <c r="W3826" i="10"/>
  <c r="X3826" i="10"/>
  <c r="Y3826" i="10"/>
  <c r="W3827" i="10"/>
  <c r="X3827" i="10"/>
  <c r="Y3827" i="10"/>
  <c r="W3828" i="10"/>
  <c r="X3828" i="10"/>
  <c r="Y3828" i="10"/>
  <c r="W3829" i="10"/>
  <c r="X3829" i="10"/>
  <c r="Y3829" i="10"/>
  <c r="W3830" i="10"/>
  <c r="X3830" i="10"/>
  <c r="Y3830" i="10"/>
  <c r="W3831" i="10"/>
  <c r="X3831" i="10"/>
  <c r="Y3831" i="10"/>
  <c r="W3832" i="10"/>
  <c r="X3832" i="10"/>
  <c r="Y3832" i="10"/>
  <c r="W3833" i="10"/>
  <c r="X3833" i="10"/>
  <c r="Y3833" i="10"/>
  <c r="W3834" i="10"/>
  <c r="X3834" i="10"/>
  <c r="Y3834" i="10"/>
  <c r="W3835" i="10"/>
  <c r="X3835" i="10"/>
  <c r="Y3835" i="10"/>
  <c r="W3836" i="10"/>
  <c r="X3836" i="10"/>
  <c r="Y3836" i="10"/>
  <c r="W3837" i="10"/>
  <c r="X3837" i="10"/>
  <c r="Y3837" i="10"/>
  <c r="W3838" i="10"/>
  <c r="X3838" i="10"/>
  <c r="Y3838" i="10"/>
  <c r="W3839" i="10"/>
  <c r="X3839" i="10"/>
  <c r="Y3839" i="10"/>
  <c r="W3840" i="10"/>
  <c r="X3840" i="10"/>
  <c r="Y3840" i="10"/>
  <c r="W3841" i="10"/>
  <c r="X3841" i="10"/>
  <c r="Y3841" i="10"/>
  <c r="W3842" i="10"/>
  <c r="X3842" i="10"/>
  <c r="Y3842" i="10"/>
  <c r="W3843" i="10"/>
  <c r="X3843" i="10"/>
  <c r="Y3843" i="10"/>
  <c r="W3844" i="10"/>
  <c r="X3844" i="10"/>
  <c r="Y3844" i="10"/>
  <c r="W3845" i="10"/>
  <c r="X3845" i="10"/>
  <c r="Y3845" i="10"/>
  <c r="W3846" i="10"/>
  <c r="X3846" i="10"/>
  <c r="Y3846" i="10"/>
  <c r="W3847" i="10"/>
  <c r="X3847" i="10"/>
  <c r="Y3847" i="10"/>
  <c r="W3848" i="10"/>
  <c r="X3848" i="10"/>
  <c r="Y3848" i="10"/>
  <c r="W3849" i="10"/>
  <c r="X3849" i="10"/>
  <c r="Y3849" i="10"/>
  <c r="W3850" i="10"/>
  <c r="X3850" i="10"/>
  <c r="Y3850" i="10"/>
  <c r="W3851" i="10"/>
  <c r="X3851" i="10"/>
  <c r="Y3851" i="10"/>
  <c r="W3852" i="10"/>
  <c r="X3852" i="10"/>
  <c r="Y3852" i="10"/>
  <c r="W3853" i="10"/>
  <c r="X3853" i="10"/>
  <c r="Y3853" i="10"/>
  <c r="W3854" i="10"/>
  <c r="X3854" i="10"/>
  <c r="Y3854" i="10"/>
  <c r="W3855" i="10"/>
  <c r="X3855" i="10"/>
  <c r="Y3855" i="10"/>
  <c r="W3856" i="10"/>
  <c r="X3856" i="10"/>
  <c r="Y3856" i="10"/>
  <c r="W3857" i="10"/>
  <c r="X3857" i="10"/>
  <c r="Y3857" i="10"/>
  <c r="W3858" i="10"/>
  <c r="X3858" i="10"/>
  <c r="Y3858" i="10"/>
  <c r="W3859" i="10"/>
  <c r="X3859" i="10"/>
  <c r="Y3859" i="10"/>
  <c r="W3860" i="10"/>
  <c r="X3860" i="10"/>
  <c r="Y3860" i="10"/>
  <c r="W3861" i="10"/>
  <c r="X3861" i="10"/>
  <c r="Y3861" i="10"/>
  <c r="W3862" i="10"/>
  <c r="X3862" i="10"/>
  <c r="Y3862" i="10"/>
  <c r="W3863" i="10"/>
  <c r="X3863" i="10"/>
  <c r="Y3863" i="10"/>
  <c r="W3864" i="10"/>
  <c r="X3864" i="10"/>
  <c r="Y3864" i="10"/>
  <c r="W3865" i="10"/>
  <c r="X3865" i="10"/>
  <c r="Y3865" i="10"/>
  <c r="W3866" i="10"/>
  <c r="X3866" i="10"/>
  <c r="Y3866" i="10"/>
  <c r="W3867" i="10"/>
  <c r="X3867" i="10"/>
  <c r="Y3867" i="10"/>
  <c r="W3868" i="10"/>
  <c r="X3868" i="10"/>
  <c r="Y3868" i="10"/>
  <c r="W3869" i="10"/>
  <c r="X3869" i="10"/>
  <c r="Y3869" i="10"/>
  <c r="W3870" i="10"/>
  <c r="X3870" i="10"/>
  <c r="Y3870" i="10"/>
  <c r="W3871" i="10"/>
  <c r="X3871" i="10"/>
  <c r="Y3871" i="10"/>
  <c r="W3872" i="10"/>
  <c r="X3872" i="10"/>
  <c r="Y3872" i="10"/>
  <c r="W3873" i="10"/>
  <c r="X3873" i="10"/>
  <c r="Y3873" i="10"/>
  <c r="W3874" i="10"/>
  <c r="X3874" i="10"/>
  <c r="Y3874" i="10"/>
  <c r="W3875" i="10"/>
  <c r="X3875" i="10"/>
  <c r="Y3875" i="10"/>
  <c r="W3876" i="10"/>
  <c r="X3876" i="10"/>
  <c r="Y3876" i="10"/>
  <c r="W3877" i="10"/>
  <c r="X3877" i="10"/>
  <c r="Y3877" i="10"/>
  <c r="W3878" i="10"/>
  <c r="X3878" i="10"/>
  <c r="Y3878" i="10"/>
  <c r="W3879" i="10"/>
  <c r="X3879" i="10"/>
  <c r="Y3879" i="10"/>
  <c r="W3880" i="10"/>
  <c r="X3880" i="10"/>
  <c r="Y3880" i="10"/>
  <c r="W3881" i="10"/>
  <c r="X3881" i="10"/>
  <c r="Y3881" i="10"/>
  <c r="W3882" i="10"/>
  <c r="X3882" i="10"/>
  <c r="Y3882" i="10"/>
  <c r="W3883" i="10"/>
  <c r="X3883" i="10"/>
  <c r="Y3883" i="10"/>
  <c r="W3884" i="10"/>
  <c r="X3884" i="10"/>
  <c r="Y3884" i="10"/>
  <c r="W3885" i="10"/>
  <c r="X3885" i="10"/>
  <c r="Y3885" i="10"/>
  <c r="W3886" i="10"/>
  <c r="X3886" i="10"/>
  <c r="Y3886" i="10"/>
  <c r="W3887" i="10"/>
  <c r="X3887" i="10"/>
  <c r="Y3887" i="10"/>
  <c r="W3888" i="10"/>
  <c r="X3888" i="10"/>
  <c r="Y3888" i="10"/>
  <c r="W3889" i="10"/>
  <c r="X3889" i="10"/>
  <c r="Y3889" i="10"/>
  <c r="W3890" i="10"/>
  <c r="X3890" i="10"/>
  <c r="Y3890" i="10"/>
  <c r="W3891" i="10"/>
  <c r="X3891" i="10"/>
  <c r="Y3891" i="10"/>
  <c r="W3892" i="10"/>
  <c r="X3892" i="10"/>
  <c r="Y3892" i="10"/>
  <c r="W3893" i="10"/>
  <c r="X3893" i="10"/>
  <c r="Y3893" i="10"/>
  <c r="W3894" i="10"/>
  <c r="X3894" i="10"/>
  <c r="Y3894" i="10"/>
  <c r="W3895" i="10"/>
  <c r="X3895" i="10"/>
  <c r="Y3895" i="10"/>
  <c r="W3896" i="10"/>
  <c r="X3896" i="10"/>
  <c r="Y3896" i="10"/>
  <c r="W3897" i="10"/>
  <c r="X3897" i="10"/>
  <c r="Y3897" i="10"/>
  <c r="W3898" i="10"/>
  <c r="X3898" i="10"/>
  <c r="Y3898" i="10"/>
  <c r="W3899" i="10"/>
  <c r="X3899" i="10"/>
  <c r="Y3899" i="10"/>
  <c r="W3900" i="10"/>
  <c r="X3900" i="10"/>
  <c r="Y3900" i="10"/>
  <c r="W3901" i="10"/>
  <c r="X3901" i="10"/>
  <c r="Y3901" i="10"/>
  <c r="W3902" i="10"/>
  <c r="X3902" i="10"/>
  <c r="Y3902" i="10"/>
  <c r="W3903" i="10"/>
  <c r="X3903" i="10"/>
  <c r="Y3903" i="10"/>
  <c r="W3904" i="10"/>
  <c r="X3904" i="10"/>
  <c r="Y3904" i="10"/>
  <c r="W3905" i="10"/>
  <c r="X3905" i="10"/>
  <c r="Y3905" i="10"/>
  <c r="W3906" i="10"/>
  <c r="X3906" i="10"/>
  <c r="Y3906" i="10"/>
  <c r="W3907" i="10"/>
  <c r="X3907" i="10"/>
  <c r="Y3907" i="10"/>
  <c r="W3908" i="10"/>
  <c r="X3908" i="10"/>
  <c r="Y3908" i="10"/>
  <c r="W3909" i="10"/>
  <c r="X3909" i="10"/>
  <c r="Y3909" i="10"/>
  <c r="W3910" i="10"/>
  <c r="X3910" i="10"/>
  <c r="Y3910" i="10"/>
  <c r="W3911" i="10"/>
  <c r="X3911" i="10"/>
  <c r="Y3911" i="10"/>
  <c r="W3912" i="10"/>
  <c r="X3912" i="10"/>
  <c r="Y3912" i="10"/>
  <c r="W3913" i="10"/>
  <c r="X3913" i="10"/>
  <c r="Y3913" i="10"/>
  <c r="W3914" i="10"/>
  <c r="X3914" i="10"/>
  <c r="Y3914" i="10"/>
  <c r="W3915" i="10"/>
  <c r="X3915" i="10"/>
  <c r="Y3915" i="10"/>
  <c r="W3916" i="10"/>
  <c r="X3916" i="10"/>
  <c r="Y3916" i="10"/>
  <c r="W3917" i="10"/>
  <c r="X3917" i="10"/>
  <c r="Y3917" i="10"/>
  <c r="W3918" i="10"/>
  <c r="X3918" i="10"/>
  <c r="Y3918" i="10"/>
  <c r="W3919" i="10"/>
  <c r="X3919" i="10"/>
  <c r="Y3919" i="10"/>
  <c r="W3920" i="10"/>
  <c r="X3920" i="10"/>
  <c r="Y3920" i="10"/>
  <c r="W3921" i="10"/>
  <c r="X3921" i="10"/>
  <c r="Y3921" i="10"/>
  <c r="W3922" i="10"/>
  <c r="X3922" i="10"/>
  <c r="Y3922" i="10"/>
  <c r="W3923" i="10"/>
  <c r="X3923" i="10"/>
  <c r="Y3923" i="10"/>
  <c r="W3924" i="10"/>
  <c r="X3924" i="10"/>
  <c r="Y3924" i="10"/>
  <c r="W3925" i="10"/>
  <c r="X3925" i="10"/>
  <c r="Y3925" i="10"/>
  <c r="W3926" i="10"/>
  <c r="X3926" i="10"/>
  <c r="Y3926" i="10"/>
  <c r="W3927" i="10"/>
  <c r="X3927" i="10"/>
  <c r="Y3927" i="10"/>
  <c r="W3928" i="10"/>
  <c r="X3928" i="10"/>
  <c r="Y3928" i="10"/>
  <c r="W3929" i="10"/>
  <c r="X3929" i="10"/>
  <c r="Y3929" i="10"/>
  <c r="W3930" i="10"/>
  <c r="X3930" i="10"/>
  <c r="Y3930" i="10"/>
  <c r="W3931" i="10"/>
  <c r="X3931" i="10"/>
  <c r="Y3931" i="10"/>
  <c r="W3932" i="10"/>
  <c r="X3932" i="10"/>
  <c r="Y3932" i="10"/>
  <c r="W3933" i="10"/>
  <c r="X3933" i="10"/>
  <c r="Y3933" i="10"/>
  <c r="W3934" i="10"/>
  <c r="X3934" i="10"/>
  <c r="Y3934" i="10"/>
  <c r="W3935" i="10"/>
  <c r="X3935" i="10"/>
  <c r="Y3935" i="10"/>
  <c r="W3936" i="10"/>
  <c r="X3936" i="10"/>
  <c r="Y3936" i="10"/>
  <c r="W3937" i="10"/>
  <c r="X3937" i="10"/>
  <c r="Y3937" i="10"/>
  <c r="W3938" i="10"/>
  <c r="X3938" i="10"/>
  <c r="Y3938" i="10"/>
  <c r="W3939" i="10"/>
  <c r="X3939" i="10"/>
  <c r="Y3939" i="10"/>
  <c r="W3940" i="10"/>
  <c r="X3940" i="10"/>
  <c r="Y3940" i="10"/>
  <c r="W3941" i="10"/>
  <c r="X3941" i="10"/>
  <c r="Y3941" i="10"/>
  <c r="W3942" i="10"/>
  <c r="X3942" i="10"/>
  <c r="Y3942" i="10"/>
  <c r="W3943" i="10"/>
  <c r="X3943" i="10"/>
  <c r="Y3943" i="10"/>
  <c r="W3944" i="10"/>
  <c r="X3944" i="10"/>
  <c r="Y3944" i="10"/>
  <c r="W3945" i="10"/>
  <c r="X3945" i="10"/>
  <c r="Y3945" i="10"/>
  <c r="W3946" i="10"/>
  <c r="X3946" i="10"/>
  <c r="Y3946" i="10"/>
  <c r="W3947" i="10"/>
  <c r="X3947" i="10"/>
  <c r="Y3947" i="10"/>
  <c r="W3948" i="10"/>
  <c r="X3948" i="10"/>
  <c r="Y3948" i="10"/>
  <c r="W3949" i="10"/>
  <c r="X3949" i="10"/>
  <c r="Y3949" i="10"/>
  <c r="W3950" i="10"/>
  <c r="X3950" i="10"/>
  <c r="Y3950" i="10"/>
  <c r="W3951" i="10"/>
  <c r="X3951" i="10"/>
  <c r="Y3951" i="10"/>
  <c r="W3952" i="10"/>
  <c r="X3952" i="10"/>
  <c r="Y3952" i="10"/>
  <c r="W3953" i="10"/>
  <c r="X3953" i="10"/>
  <c r="Y3953" i="10"/>
  <c r="W3954" i="10"/>
  <c r="X3954" i="10"/>
  <c r="Y3954" i="10"/>
  <c r="W3955" i="10"/>
  <c r="X3955" i="10"/>
  <c r="Y3955" i="10"/>
  <c r="W3956" i="10"/>
  <c r="X3956" i="10"/>
  <c r="Y3956" i="10"/>
  <c r="W3957" i="10"/>
  <c r="X3957" i="10"/>
  <c r="Y3957" i="10"/>
  <c r="W3958" i="10"/>
  <c r="X3958" i="10"/>
  <c r="Y3958" i="10"/>
  <c r="W3959" i="10"/>
  <c r="X3959" i="10"/>
  <c r="Y3959" i="10"/>
  <c r="W3960" i="10"/>
  <c r="X3960" i="10"/>
  <c r="Y3960" i="10"/>
  <c r="W3961" i="10"/>
  <c r="X3961" i="10"/>
  <c r="Y3961" i="10"/>
  <c r="W3962" i="10"/>
  <c r="X3962" i="10"/>
  <c r="Y3962" i="10"/>
  <c r="W3963" i="10"/>
  <c r="X3963" i="10"/>
  <c r="Y3963" i="10"/>
  <c r="W3964" i="10"/>
  <c r="X3964" i="10"/>
  <c r="Y3964" i="10"/>
  <c r="W3965" i="10"/>
  <c r="X3965" i="10"/>
  <c r="Y3965" i="10"/>
  <c r="W3966" i="10"/>
  <c r="X3966" i="10"/>
  <c r="Y3966" i="10"/>
  <c r="W3967" i="10"/>
  <c r="X3967" i="10"/>
  <c r="Y3967" i="10"/>
  <c r="W3968" i="10"/>
  <c r="X3968" i="10"/>
  <c r="Y3968" i="10"/>
  <c r="W3969" i="10"/>
  <c r="X3969" i="10"/>
  <c r="Y3969" i="10"/>
  <c r="W3970" i="10"/>
  <c r="X3970" i="10"/>
  <c r="Y3970" i="10"/>
  <c r="W3971" i="10"/>
  <c r="X3971" i="10"/>
  <c r="Y3971" i="10"/>
  <c r="W3972" i="10"/>
  <c r="X3972" i="10"/>
  <c r="Y3972" i="10"/>
  <c r="W3973" i="10"/>
  <c r="X3973" i="10"/>
  <c r="Y3973" i="10"/>
  <c r="W3974" i="10"/>
  <c r="X3974" i="10"/>
  <c r="Y3974" i="10"/>
  <c r="W3975" i="10"/>
  <c r="X3975" i="10"/>
  <c r="Y3975" i="10"/>
  <c r="W3976" i="10"/>
  <c r="X3976" i="10"/>
  <c r="Y3976" i="10"/>
  <c r="W3977" i="10"/>
  <c r="X3977" i="10"/>
  <c r="Y3977" i="10"/>
  <c r="W3978" i="10"/>
  <c r="X3978" i="10"/>
  <c r="Y3978" i="10"/>
  <c r="W3979" i="10"/>
  <c r="X3979" i="10"/>
  <c r="Y3979" i="10"/>
  <c r="W3980" i="10"/>
  <c r="X3980" i="10"/>
  <c r="Y3980" i="10"/>
  <c r="W3981" i="10"/>
  <c r="X3981" i="10"/>
  <c r="Y3981" i="10"/>
  <c r="W3982" i="10"/>
  <c r="X3982" i="10"/>
  <c r="Y3982" i="10"/>
  <c r="W3983" i="10"/>
  <c r="X3983" i="10"/>
  <c r="Y3983" i="10"/>
  <c r="W3984" i="10"/>
  <c r="X3984" i="10"/>
  <c r="Y3984" i="10"/>
  <c r="W3985" i="10"/>
  <c r="X3985" i="10"/>
  <c r="Y3985" i="10"/>
  <c r="W3986" i="10"/>
  <c r="X3986" i="10"/>
  <c r="Y3986" i="10"/>
  <c r="W3987" i="10"/>
  <c r="X3987" i="10"/>
  <c r="Y3987" i="10"/>
  <c r="W3988" i="10"/>
  <c r="X3988" i="10"/>
  <c r="Y3988" i="10"/>
  <c r="W3989" i="10"/>
  <c r="X3989" i="10"/>
  <c r="Y3989" i="10"/>
  <c r="W3990" i="10"/>
  <c r="X3990" i="10"/>
  <c r="Y3990" i="10"/>
  <c r="W3991" i="10"/>
  <c r="X3991" i="10"/>
  <c r="Y3991" i="10"/>
  <c r="W3992" i="10"/>
  <c r="X3992" i="10"/>
  <c r="Y3992" i="10"/>
  <c r="W3993" i="10"/>
  <c r="X3993" i="10"/>
  <c r="Y3993" i="10"/>
  <c r="W3994" i="10"/>
  <c r="X3994" i="10"/>
  <c r="Y3994" i="10"/>
  <c r="W3995" i="10"/>
  <c r="X3995" i="10"/>
  <c r="Y3995" i="10"/>
  <c r="W3996" i="10"/>
  <c r="X3996" i="10"/>
  <c r="Y3996" i="10"/>
  <c r="W3997" i="10"/>
  <c r="X3997" i="10"/>
  <c r="Y3997" i="10"/>
  <c r="W3998" i="10"/>
  <c r="X3998" i="10"/>
  <c r="Y3998" i="10"/>
  <c r="W3999" i="10"/>
  <c r="X3999" i="10"/>
  <c r="Y3999" i="10"/>
  <c r="W4000" i="10"/>
  <c r="X4000" i="10"/>
  <c r="Y4000" i="10"/>
  <c r="W4001" i="10"/>
  <c r="X4001" i="10"/>
  <c r="Y4001" i="10"/>
  <c r="W4002" i="10"/>
  <c r="X4002" i="10"/>
  <c r="Y4002" i="10"/>
  <c r="W4003" i="10"/>
  <c r="X4003" i="10"/>
  <c r="Y4003" i="10"/>
  <c r="W4004" i="10"/>
  <c r="X4004" i="10"/>
  <c r="Y4004" i="10"/>
  <c r="W4005" i="10"/>
  <c r="X4005" i="10"/>
  <c r="Y4005" i="10"/>
  <c r="W4006" i="10"/>
  <c r="X4006" i="10"/>
  <c r="Y4006" i="10"/>
  <c r="W4007" i="10"/>
  <c r="X4007" i="10"/>
  <c r="Y4007" i="10"/>
  <c r="W4008" i="10"/>
  <c r="X4008" i="10"/>
  <c r="Y4008" i="10"/>
  <c r="W4009" i="10"/>
  <c r="X4009" i="10"/>
  <c r="Y4009" i="10"/>
  <c r="W4010" i="10"/>
  <c r="X4010" i="10"/>
  <c r="Y4010" i="10"/>
  <c r="W4011" i="10"/>
  <c r="X4011" i="10"/>
  <c r="Y4011" i="10"/>
  <c r="W4012" i="10"/>
  <c r="X4012" i="10"/>
  <c r="Y4012" i="10"/>
  <c r="W4013" i="10"/>
  <c r="X4013" i="10"/>
  <c r="Y4013" i="10"/>
  <c r="W4014" i="10"/>
  <c r="X4014" i="10"/>
  <c r="Y4014" i="10"/>
  <c r="W4015" i="10"/>
  <c r="X4015" i="10"/>
  <c r="Y4015" i="10"/>
  <c r="W4016" i="10"/>
  <c r="X4016" i="10"/>
  <c r="Y4016" i="10"/>
  <c r="W4017" i="10"/>
  <c r="X4017" i="10"/>
  <c r="Y4017" i="10"/>
  <c r="W4018" i="10"/>
  <c r="X4018" i="10"/>
  <c r="Y4018" i="10"/>
  <c r="W4019" i="10"/>
  <c r="X4019" i="10"/>
  <c r="Y4019" i="10"/>
  <c r="W4020" i="10"/>
  <c r="X4020" i="10"/>
  <c r="Y4020" i="10"/>
  <c r="W4021" i="10"/>
  <c r="X4021" i="10"/>
  <c r="Y4021" i="10"/>
  <c r="W4022" i="10"/>
  <c r="X4022" i="10"/>
  <c r="Y4022" i="10"/>
  <c r="W4023" i="10"/>
  <c r="X4023" i="10"/>
  <c r="Y4023" i="10"/>
  <c r="W4024" i="10"/>
  <c r="X4024" i="10"/>
  <c r="Y4024" i="10"/>
  <c r="W4025" i="10"/>
  <c r="X4025" i="10"/>
  <c r="Y4025" i="10"/>
  <c r="W4026" i="10"/>
  <c r="X4026" i="10"/>
  <c r="Y4026" i="10"/>
  <c r="W4027" i="10"/>
  <c r="X4027" i="10"/>
  <c r="Y4027" i="10"/>
  <c r="W4028" i="10"/>
  <c r="X4028" i="10"/>
  <c r="Y4028" i="10"/>
  <c r="W4029" i="10"/>
  <c r="X4029" i="10"/>
  <c r="Y4029" i="10"/>
  <c r="W4030" i="10"/>
  <c r="X4030" i="10"/>
  <c r="Y4030" i="10"/>
  <c r="W4031" i="10"/>
  <c r="X4031" i="10"/>
  <c r="Y4031" i="10"/>
  <c r="W4032" i="10"/>
  <c r="X4032" i="10"/>
  <c r="Y4032" i="10"/>
  <c r="W4033" i="10"/>
  <c r="X4033" i="10"/>
  <c r="Y4033" i="10"/>
  <c r="W4034" i="10"/>
  <c r="X4034" i="10"/>
  <c r="Y4034" i="10"/>
  <c r="W4035" i="10"/>
  <c r="X4035" i="10"/>
  <c r="Y4035" i="10"/>
  <c r="W4036" i="10"/>
  <c r="X4036" i="10"/>
  <c r="Y4036" i="10"/>
  <c r="W4037" i="10"/>
  <c r="X4037" i="10"/>
  <c r="Y4037" i="10"/>
  <c r="W4038" i="10"/>
  <c r="X4038" i="10"/>
  <c r="Y4038" i="10"/>
  <c r="W4039" i="10"/>
  <c r="X4039" i="10"/>
  <c r="Y4039" i="10"/>
  <c r="W4040" i="10"/>
  <c r="X4040" i="10"/>
  <c r="Y4040" i="10"/>
  <c r="W4041" i="10"/>
  <c r="X4041" i="10"/>
  <c r="Y4041" i="10"/>
  <c r="W4042" i="10"/>
  <c r="X4042" i="10"/>
  <c r="Y4042" i="10"/>
  <c r="W4043" i="10"/>
  <c r="X4043" i="10"/>
  <c r="Y4043" i="10"/>
  <c r="W4044" i="10"/>
  <c r="X4044" i="10"/>
  <c r="Y4044" i="10"/>
  <c r="W4045" i="10"/>
  <c r="X4045" i="10"/>
  <c r="Y4045" i="10"/>
  <c r="W4046" i="10"/>
  <c r="X4046" i="10"/>
  <c r="Y4046" i="10"/>
  <c r="W4047" i="10"/>
  <c r="X4047" i="10"/>
  <c r="Y4047" i="10"/>
  <c r="W4048" i="10"/>
  <c r="X4048" i="10"/>
  <c r="Y4048" i="10"/>
  <c r="W4049" i="10"/>
  <c r="X4049" i="10"/>
  <c r="Y4049" i="10"/>
  <c r="W4050" i="10"/>
  <c r="X4050" i="10"/>
  <c r="Y4050" i="10"/>
  <c r="W4051" i="10"/>
  <c r="X4051" i="10"/>
  <c r="Y4051" i="10"/>
  <c r="W4052" i="10"/>
  <c r="X4052" i="10"/>
  <c r="Y4052" i="10"/>
  <c r="W4053" i="10"/>
  <c r="X4053" i="10"/>
  <c r="Y4053" i="10"/>
  <c r="W4054" i="10"/>
  <c r="X4054" i="10"/>
  <c r="Y4054" i="10"/>
  <c r="W4055" i="10"/>
  <c r="X4055" i="10"/>
  <c r="Y4055" i="10"/>
  <c r="W4056" i="10"/>
  <c r="X4056" i="10"/>
  <c r="Y4056" i="10"/>
  <c r="W4057" i="10"/>
  <c r="X4057" i="10"/>
  <c r="Y4057" i="10"/>
  <c r="W4058" i="10"/>
  <c r="X4058" i="10"/>
  <c r="Y4058" i="10"/>
  <c r="W4059" i="10"/>
  <c r="X4059" i="10"/>
  <c r="Y4059" i="10"/>
  <c r="W4060" i="10"/>
  <c r="X4060" i="10"/>
  <c r="Y4060" i="10"/>
  <c r="W4061" i="10"/>
  <c r="X4061" i="10"/>
  <c r="Y4061" i="10"/>
  <c r="W4062" i="10"/>
  <c r="X4062" i="10"/>
  <c r="Y4062" i="10"/>
  <c r="W4063" i="10"/>
  <c r="X4063" i="10"/>
  <c r="Y4063" i="10"/>
  <c r="W4064" i="10"/>
  <c r="X4064" i="10"/>
  <c r="Y4064" i="10"/>
  <c r="W4065" i="10"/>
  <c r="X4065" i="10"/>
  <c r="Y4065" i="10"/>
  <c r="W4066" i="10"/>
  <c r="X4066" i="10"/>
  <c r="Y4066" i="10"/>
  <c r="W4067" i="10"/>
  <c r="X4067" i="10"/>
  <c r="Y4067" i="10"/>
  <c r="W4068" i="10"/>
  <c r="X4068" i="10"/>
  <c r="Y4068" i="10"/>
  <c r="W4069" i="10"/>
  <c r="X4069" i="10"/>
  <c r="Y4069" i="10"/>
  <c r="W4070" i="10"/>
  <c r="X4070" i="10"/>
  <c r="Y4070" i="10"/>
  <c r="W4071" i="10"/>
  <c r="X4071" i="10"/>
  <c r="Y4071" i="10"/>
  <c r="W4072" i="10"/>
  <c r="X4072" i="10"/>
  <c r="Y4072" i="10"/>
  <c r="W4073" i="10"/>
  <c r="X4073" i="10"/>
  <c r="Y4073" i="10"/>
  <c r="W4074" i="10"/>
  <c r="X4074" i="10"/>
  <c r="Y4074" i="10"/>
  <c r="W4075" i="10"/>
  <c r="X4075" i="10"/>
  <c r="Y4075" i="10"/>
  <c r="W4076" i="10"/>
  <c r="X4076" i="10"/>
  <c r="Y4076" i="10"/>
  <c r="W4077" i="10"/>
  <c r="X4077" i="10"/>
  <c r="Y4077" i="10"/>
  <c r="W4078" i="10"/>
  <c r="X4078" i="10"/>
  <c r="Y4078" i="10"/>
  <c r="W4079" i="10"/>
  <c r="X4079" i="10"/>
  <c r="Y4079" i="10"/>
  <c r="W4080" i="10"/>
  <c r="X4080" i="10"/>
  <c r="Y4080" i="10"/>
  <c r="W4081" i="10"/>
  <c r="X4081" i="10"/>
  <c r="Y4081" i="10"/>
  <c r="W4082" i="10"/>
  <c r="X4082" i="10"/>
  <c r="Y4082" i="10"/>
  <c r="W4083" i="10"/>
  <c r="X4083" i="10"/>
  <c r="Y4083" i="10"/>
  <c r="W4084" i="10"/>
  <c r="X4084" i="10"/>
  <c r="Y4084" i="10"/>
  <c r="W4085" i="10"/>
  <c r="X4085" i="10"/>
  <c r="Y4085" i="10"/>
  <c r="W4086" i="10"/>
  <c r="X4086" i="10"/>
  <c r="Y4086" i="10"/>
  <c r="W4087" i="10"/>
  <c r="X4087" i="10"/>
  <c r="Y4087" i="10"/>
  <c r="W4088" i="10"/>
  <c r="X4088" i="10"/>
  <c r="Y4088" i="10"/>
  <c r="W4089" i="10"/>
  <c r="X4089" i="10"/>
  <c r="Y4089" i="10"/>
  <c r="W4090" i="10"/>
  <c r="X4090" i="10"/>
  <c r="Y4090" i="10"/>
  <c r="W4091" i="10"/>
  <c r="X4091" i="10"/>
  <c r="Y4091" i="10"/>
  <c r="W4092" i="10"/>
  <c r="X4092" i="10"/>
  <c r="Y4092" i="10"/>
  <c r="W4093" i="10"/>
  <c r="X4093" i="10"/>
  <c r="Y4093" i="10"/>
  <c r="W4094" i="10"/>
  <c r="X4094" i="10"/>
  <c r="Y4094" i="10"/>
  <c r="W4095" i="10"/>
  <c r="X4095" i="10"/>
  <c r="Y4095" i="10"/>
  <c r="W4096" i="10"/>
  <c r="X4096" i="10"/>
  <c r="Y4096" i="10"/>
  <c r="W4097" i="10"/>
  <c r="X4097" i="10"/>
  <c r="Y4097" i="10"/>
  <c r="W4098" i="10"/>
  <c r="X4098" i="10"/>
  <c r="Y4098" i="10"/>
  <c r="W4099" i="10"/>
  <c r="X4099" i="10"/>
  <c r="Y4099" i="10"/>
  <c r="W4100" i="10"/>
  <c r="X4100" i="10"/>
  <c r="Y4100" i="10"/>
  <c r="W4101" i="10"/>
  <c r="X4101" i="10"/>
  <c r="Y4101" i="10"/>
  <c r="W4102" i="10"/>
  <c r="X4102" i="10"/>
  <c r="Y4102" i="10"/>
  <c r="W4103" i="10"/>
  <c r="X4103" i="10"/>
  <c r="Y4103" i="10"/>
  <c r="W4104" i="10"/>
  <c r="X4104" i="10"/>
  <c r="Y4104" i="10"/>
  <c r="W4105" i="10"/>
  <c r="X4105" i="10"/>
  <c r="Y4105" i="10"/>
  <c r="W4106" i="10"/>
  <c r="X4106" i="10"/>
  <c r="Y4106" i="10"/>
  <c r="W4107" i="10"/>
  <c r="X4107" i="10"/>
  <c r="Y4107" i="10"/>
  <c r="W4108" i="10"/>
  <c r="X4108" i="10"/>
  <c r="Y4108" i="10"/>
  <c r="W4109" i="10"/>
  <c r="X4109" i="10"/>
  <c r="Y4109" i="10"/>
  <c r="W4110" i="10"/>
  <c r="X4110" i="10"/>
  <c r="Y4110" i="10"/>
  <c r="W4111" i="10"/>
  <c r="X4111" i="10"/>
  <c r="Y4111" i="10"/>
  <c r="W4112" i="10"/>
  <c r="X4112" i="10"/>
  <c r="Y4112" i="10"/>
  <c r="W4113" i="10"/>
  <c r="X4113" i="10"/>
  <c r="Y4113" i="10"/>
  <c r="W4114" i="10"/>
  <c r="X4114" i="10"/>
  <c r="Y4114" i="10"/>
  <c r="W4115" i="10"/>
  <c r="X4115" i="10"/>
  <c r="Y4115" i="10"/>
  <c r="W4116" i="10"/>
  <c r="X4116" i="10"/>
  <c r="Y4116" i="10"/>
  <c r="W4117" i="10"/>
  <c r="X4117" i="10"/>
  <c r="Y4117" i="10"/>
  <c r="W4118" i="10"/>
  <c r="X4118" i="10"/>
  <c r="Y4118" i="10"/>
  <c r="W4119" i="10"/>
  <c r="X4119" i="10"/>
  <c r="Y4119" i="10"/>
  <c r="W4120" i="10"/>
  <c r="X4120" i="10"/>
  <c r="Y4120" i="10"/>
  <c r="W4121" i="10"/>
  <c r="X4121" i="10"/>
  <c r="Y4121" i="10"/>
  <c r="W4122" i="10"/>
  <c r="X4122" i="10"/>
  <c r="Y4122" i="10"/>
  <c r="W4123" i="10"/>
  <c r="X4123" i="10"/>
  <c r="Y4123" i="10"/>
  <c r="W4124" i="10"/>
  <c r="X4124" i="10"/>
  <c r="Y4124" i="10"/>
  <c r="W4125" i="10"/>
  <c r="X4125" i="10"/>
  <c r="Y4125" i="10"/>
  <c r="W4126" i="10"/>
  <c r="X4126" i="10"/>
  <c r="Y4126" i="10"/>
  <c r="W4127" i="10"/>
  <c r="X4127" i="10"/>
  <c r="Y4127" i="10"/>
  <c r="W4128" i="10"/>
  <c r="X4128" i="10"/>
  <c r="Y4128" i="10"/>
  <c r="W4129" i="10"/>
  <c r="X4129" i="10"/>
  <c r="Y4129" i="10"/>
  <c r="W4130" i="10"/>
  <c r="X4130" i="10"/>
  <c r="Y4130" i="10"/>
  <c r="W4131" i="10"/>
  <c r="X4131" i="10"/>
  <c r="Y4131" i="10"/>
  <c r="W4132" i="10"/>
  <c r="X4132" i="10"/>
  <c r="Y4132" i="10"/>
  <c r="W4133" i="10"/>
  <c r="X4133" i="10"/>
  <c r="Y4133" i="10"/>
  <c r="W4134" i="10"/>
  <c r="X4134" i="10"/>
  <c r="Y4134" i="10"/>
  <c r="W4135" i="10"/>
  <c r="X4135" i="10"/>
  <c r="Y4135" i="10"/>
  <c r="W4136" i="10"/>
  <c r="X4136" i="10"/>
  <c r="Y4136" i="10"/>
  <c r="W4137" i="10"/>
  <c r="X4137" i="10"/>
  <c r="Y4137" i="10"/>
  <c r="W4138" i="10"/>
  <c r="X4138" i="10"/>
  <c r="Y4138" i="10"/>
  <c r="W4139" i="10"/>
  <c r="X4139" i="10"/>
  <c r="Y4139" i="10"/>
  <c r="W4140" i="10"/>
  <c r="X4140" i="10"/>
  <c r="Y4140" i="10"/>
  <c r="W4141" i="10"/>
  <c r="X4141" i="10"/>
  <c r="Y4141" i="10"/>
  <c r="W4142" i="10"/>
  <c r="X4142" i="10"/>
  <c r="Y4142" i="10"/>
  <c r="W4143" i="10"/>
  <c r="X4143" i="10"/>
  <c r="Y4143" i="10"/>
  <c r="W4144" i="10"/>
  <c r="X4144" i="10"/>
  <c r="Y4144" i="10"/>
  <c r="W4145" i="10"/>
  <c r="X4145" i="10"/>
  <c r="Y4145" i="10"/>
  <c r="W4146" i="10"/>
  <c r="X4146" i="10"/>
  <c r="Y4146" i="10"/>
  <c r="W4147" i="10"/>
  <c r="X4147" i="10"/>
  <c r="Y4147" i="10"/>
  <c r="W4148" i="10"/>
  <c r="X4148" i="10"/>
  <c r="Y4148" i="10"/>
  <c r="W4149" i="10"/>
  <c r="X4149" i="10"/>
  <c r="Y4149" i="10"/>
  <c r="W4150" i="10"/>
  <c r="X4150" i="10"/>
  <c r="Y4150" i="10"/>
  <c r="W4151" i="10"/>
  <c r="X4151" i="10"/>
  <c r="Y4151" i="10"/>
  <c r="W4152" i="10"/>
  <c r="X4152" i="10"/>
  <c r="Y4152" i="10"/>
  <c r="W4153" i="10"/>
  <c r="X4153" i="10"/>
  <c r="Y4153" i="10"/>
  <c r="W4154" i="10"/>
  <c r="X4154" i="10"/>
  <c r="Y4154" i="10"/>
  <c r="W4155" i="10"/>
  <c r="X4155" i="10"/>
  <c r="Y4155" i="10"/>
  <c r="W4156" i="10"/>
  <c r="X4156" i="10"/>
  <c r="Y4156" i="10"/>
  <c r="W4157" i="10"/>
  <c r="X4157" i="10"/>
  <c r="Y4157" i="10"/>
  <c r="W4158" i="10"/>
  <c r="X4158" i="10"/>
  <c r="Y4158" i="10"/>
  <c r="W4159" i="10"/>
  <c r="X4159" i="10"/>
  <c r="Y4159" i="10"/>
  <c r="W4160" i="10"/>
  <c r="X4160" i="10"/>
  <c r="Y4160" i="10"/>
  <c r="W4161" i="10"/>
  <c r="X4161" i="10"/>
  <c r="Y4161" i="10"/>
  <c r="W4162" i="10"/>
  <c r="X4162" i="10"/>
  <c r="Y4162" i="10"/>
  <c r="W4163" i="10"/>
  <c r="X4163" i="10"/>
  <c r="Y4163" i="10"/>
  <c r="W4164" i="10"/>
  <c r="X4164" i="10"/>
  <c r="Y4164" i="10"/>
  <c r="W4165" i="10"/>
  <c r="X4165" i="10"/>
  <c r="Y4165" i="10"/>
  <c r="W4166" i="10"/>
  <c r="X4166" i="10"/>
  <c r="Y4166" i="10"/>
  <c r="W4167" i="10"/>
  <c r="X4167" i="10"/>
  <c r="Y4167" i="10"/>
  <c r="W4168" i="10"/>
  <c r="X4168" i="10"/>
  <c r="Y4168" i="10"/>
  <c r="W4169" i="10"/>
  <c r="X4169" i="10"/>
  <c r="Y4169" i="10"/>
  <c r="W4170" i="10"/>
  <c r="X4170" i="10"/>
  <c r="Y4170" i="10"/>
  <c r="W4171" i="10"/>
  <c r="X4171" i="10"/>
  <c r="Y4171" i="10"/>
  <c r="W4172" i="10"/>
  <c r="X4172" i="10"/>
  <c r="Y4172" i="10"/>
  <c r="W4173" i="10"/>
  <c r="X4173" i="10"/>
  <c r="Y4173" i="10"/>
  <c r="W4174" i="10"/>
  <c r="X4174" i="10"/>
  <c r="Y4174" i="10"/>
  <c r="W4175" i="10"/>
  <c r="X4175" i="10"/>
  <c r="Y4175" i="10"/>
  <c r="W4176" i="10"/>
  <c r="X4176" i="10"/>
  <c r="Y4176" i="10"/>
  <c r="W4177" i="10"/>
  <c r="X4177" i="10"/>
  <c r="Y4177" i="10"/>
  <c r="W4178" i="10"/>
  <c r="X4178" i="10"/>
  <c r="Y4178" i="10"/>
  <c r="W4179" i="10"/>
  <c r="X4179" i="10"/>
  <c r="Y4179" i="10"/>
  <c r="W4180" i="10"/>
  <c r="X4180" i="10"/>
  <c r="Y4180" i="10"/>
  <c r="W4181" i="10"/>
  <c r="X4181" i="10"/>
  <c r="Y4181" i="10"/>
  <c r="W4182" i="10"/>
  <c r="X4182" i="10"/>
  <c r="Y4182" i="10"/>
  <c r="W4183" i="10"/>
  <c r="X4183" i="10"/>
  <c r="Y4183" i="10"/>
  <c r="W4184" i="10"/>
  <c r="X4184" i="10"/>
  <c r="Y4184" i="10"/>
  <c r="W4185" i="10"/>
  <c r="X4185" i="10"/>
  <c r="Y4185" i="10"/>
  <c r="W4186" i="10"/>
  <c r="X4186" i="10"/>
  <c r="Y4186" i="10"/>
  <c r="W4187" i="10"/>
  <c r="X4187" i="10"/>
  <c r="Y4187" i="10"/>
  <c r="W4188" i="10"/>
  <c r="X4188" i="10"/>
  <c r="Y4188" i="10"/>
  <c r="W4189" i="10"/>
  <c r="X4189" i="10"/>
  <c r="Y4189" i="10"/>
  <c r="W4190" i="10"/>
  <c r="X4190" i="10"/>
  <c r="Y4190" i="10"/>
  <c r="W4191" i="10"/>
  <c r="X4191" i="10"/>
  <c r="Y4191" i="10"/>
  <c r="W4192" i="10"/>
  <c r="X4192" i="10"/>
  <c r="Y4192" i="10"/>
  <c r="W4193" i="10"/>
  <c r="X4193" i="10"/>
  <c r="Y4193" i="10"/>
  <c r="W4194" i="10"/>
  <c r="X4194" i="10"/>
  <c r="Y4194" i="10"/>
  <c r="W4195" i="10"/>
  <c r="X4195" i="10"/>
  <c r="Y4195" i="10"/>
  <c r="W4196" i="10"/>
  <c r="X4196" i="10"/>
  <c r="Y4196" i="10"/>
  <c r="W4197" i="10"/>
  <c r="X4197" i="10"/>
  <c r="Y4197" i="10"/>
  <c r="W4198" i="10"/>
  <c r="X4198" i="10"/>
  <c r="Y4198" i="10"/>
  <c r="W4199" i="10"/>
  <c r="X4199" i="10"/>
  <c r="Y4199" i="10"/>
  <c r="W4200" i="10"/>
  <c r="X4200" i="10"/>
  <c r="Y4200" i="10"/>
  <c r="W4201" i="10"/>
  <c r="X4201" i="10"/>
  <c r="Y4201" i="10"/>
  <c r="W4202" i="10"/>
  <c r="X4202" i="10"/>
  <c r="Y4202" i="10"/>
  <c r="W4203" i="10"/>
  <c r="X4203" i="10"/>
  <c r="Y4203" i="10"/>
  <c r="W4204" i="10"/>
  <c r="X4204" i="10"/>
  <c r="Y4204" i="10"/>
  <c r="W4205" i="10"/>
  <c r="X4205" i="10"/>
  <c r="Y4205" i="10"/>
  <c r="W4206" i="10"/>
  <c r="X4206" i="10"/>
  <c r="Y4206" i="10"/>
  <c r="W4207" i="10"/>
  <c r="X4207" i="10"/>
  <c r="Y4207" i="10"/>
  <c r="W4208" i="10"/>
  <c r="X4208" i="10"/>
  <c r="Y4208" i="10"/>
  <c r="W4209" i="10"/>
  <c r="X4209" i="10"/>
  <c r="Y4209" i="10"/>
  <c r="W4210" i="10"/>
  <c r="X4210" i="10"/>
  <c r="Y4210" i="10"/>
  <c r="W4211" i="10"/>
  <c r="X4211" i="10"/>
  <c r="Y4211" i="10"/>
  <c r="W4212" i="10"/>
  <c r="X4212" i="10"/>
  <c r="Y4212" i="10"/>
  <c r="W4213" i="10"/>
  <c r="X4213" i="10"/>
  <c r="Y4213" i="10"/>
  <c r="W4214" i="10"/>
  <c r="X4214" i="10"/>
  <c r="Y4214" i="10"/>
  <c r="W4215" i="10"/>
  <c r="X4215" i="10"/>
  <c r="Y4215" i="10"/>
  <c r="W4216" i="10"/>
  <c r="X4216" i="10"/>
  <c r="Y4216" i="10"/>
  <c r="W4217" i="10"/>
  <c r="X4217" i="10"/>
  <c r="Y4217" i="10"/>
  <c r="W4218" i="10"/>
  <c r="X4218" i="10"/>
  <c r="Y4218" i="10"/>
  <c r="W4219" i="10"/>
  <c r="X4219" i="10"/>
  <c r="Y4219" i="10"/>
  <c r="W4220" i="10"/>
  <c r="X4220" i="10"/>
  <c r="Y4220" i="10"/>
  <c r="W4221" i="10"/>
  <c r="X4221" i="10"/>
  <c r="Y4221" i="10"/>
  <c r="W4222" i="10"/>
  <c r="X4222" i="10"/>
  <c r="Y4222" i="10"/>
  <c r="W4223" i="10"/>
  <c r="X4223" i="10"/>
  <c r="Y4223" i="10"/>
  <c r="W4224" i="10"/>
  <c r="X4224" i="10"/>
  <c r="Y4224" i="10"/>
  <c r="W4225" i="10"/>
  <c r="X4225" i="10"/>
  <c r="Y4225" i="10"/>
  <c r="W4226" i="10"/>
  <c r="X4226" i="10"/>
  <c r="Y4226" i="10"/>
  <c r="W4227" i="10"/>
  <c r="X4227" i="10"/>
  <c r="Y4227" i="10"/>
  <c r="W4228" i="10"/>
  <c r="X4228" i="10"/>
  <c r="Y4228" i="10"/>
  <c r="W4229" i="10"/>
  <c r="X4229" i="10"/>
  <c r="Y4229" i="10"/>
  <c r="W4230" i="10"/>
  <c r="X4230" i="10"/>
  <c r="Y4230" i="10"/>
  <c r="W4231" i="10"/>
  <c r="X4231" i="10"/>
  <c r="Y4231" i="10"/>
  <c r="W4232" i="10"/>
  <c r="X4232" i="10"/>
  <c r="Y4232" i="10"/>
  <c r="W4233" i="10"/>
  <c r="X4233" i="10"/>
  <c r="Y4233" i="10"/>
  <c r="W4234" i="10"/>
  <c r="X4234" i="10"/>
  <c r="Y4234" i="10"/>
  <c r="W4235" i="10"/>
  <c r="X4235" i="10"/>
  <c r="Y4235" i="10"/>
  <c r="W4236" i="10"/>
  <c r="X4236" i="10"/>
  <c r="Y4236" i="10"/>
  <c r="W4237" i="10"/>
  <c r="X4237" i="10"/>
  <c r="Y4237" i="10"/>
  <c r="W4238" i="10"/>
  <c r="X4238" i="10"/>
  <c r="Y4238" i="10"/>
  <c r="W4239" i="10"/>
  <c r="X4239" i="10"/>
  <c r="Y4239" i="10"/>
  <c r="W4240" i="10"/>
  <c r="X4240" i="10"/>
  <c r="Y4240" i="10"/>
  <c r="W4241" i="10"/>
  <c r="X4241" i="10"/>
  <c r="Y4241" i="10"/>
  <c r="W4242" i="10"/>
  <c r="X4242" i="10"/>
  <c r="Y4242" i="10"/>
  <c r="W4243" i="10"/>
  <c r="X4243" i="10"/>
  <c r="Y4243" i="10"/>
  <c r="W4244" i="10"/>
  <c r="X4244" i="10"/>
  <c r="Y4244" i="10"/>
  <c r="W4245" i="10"/>
  <c r="X4245" i="10"/>
  <c r="Y4245" i="10"/>
  <c r="W4246" i="10"/>
  <c r="X4246" i="10"/>
  <c r="Y4246" i="10"/>
  <c r="W4247" i="10"/>
  <c r="X4247" i="10"/>
  <c r="Y4247" i="10"/>
  <c r="W4248" i="10"/>
  <c r="X4248" i="10"/>
  <c r="Y4248" i="10"/>
  <c r="W4249" i="10"/>
  <c r="X4249" i="10"/>
  <c r="Y4249" i="10"/>
  <c r="W4250" i="10"/>
  <c r="X4250" i="10"/>
  <c r="Y4250" i="10"/>
  <c r="W4251" i="10"/>
  <c r="X4251" i="10"/>
  <c r="Y4251" i="10"/>
  <c r="W4252" i="10"/>
  <c r="X4252" i="10"/>
  <c r="Y4252" i="10"/>
  <c r="W4253" i="10"/>
  <c r="X4253" i="10"/>
  <c r="Y4253" i="10"/>
  <c r="W4254" i="10"/>
  <c r="X4254" i="10"/>
  <c r="Y4254" i="10"/>
  <c r="W4255" i="10"/>
  <c r="X4255" i="10"/>
  <c r="Y4255" i="10"/>
  <c r="W4256" i="10"/>
  <c r="X4256" i="10"/>
  <c r="Y4256" i="10"/>
  <c r="W4257" i="10"/>
  <c r="X4257" i="10"/>
  <c r="Y4257" i="10"/>
  <c r="W4258" i="10"/>
  <c r="X4258" i="10"/>
  <c r="Y4258" i="10"/>
  <c r="W4259" i="10"/>
  <c r="X4259" i="10"/>
  <c r="Y4259" i="10"/>
  <c r="W4260" i="10"/>
  <c r="X4260" i="10"/>
  <c r="Y4260" i="10"/>
  <c r="W4261" i="10"/>
  <c r="X4261" i="10"/>
  <c r="Y4261" i="10"/>
  <c r="W4262" i="10"/>
  <c r="X4262" i="10"/>
  <c r="Y4262" i="10"/>
  <c r="W4263" i="10"/>
  <c r="X4263" i="10"/>
  <c r="Y4263" i="10"/>
  <c r="W4264" i="10"/>
  <c r="X4264" i="10"/>
  <c r="Y4264" i="10"/>
  <c r="W4265" i="10"/>
  <c r="X4265" i="10"/>
  <c r="Y4265" i="10"/>
  <c r="W4266" i="10"/>
  <c r="X4266" i="10"/>
  <c r="Y4266" i="10"/>
  <c r="W4267" i="10"/>
  <c r="X4267" i="10"/>
  <c r="Y4267" i="10"/>
  <c r="W4268" i="10"/>
  <c r="X4268" i="10"/>
  <c r="Y4268" i="10"/>
  <c r="W4269" i="10"/>
  <c r="X4269" i="10"/>
  <c r="Y4269" i="10"/>
  <c r="W4270" i="10"/>
  <c r="X4270" i="10"/>
  <c r="Y4270" i="10"/>
  <c r="W4271" i="10"/>
  <c r="X4271" i="10"/>
  <c r="Y4271" i="10"/>
  <c r="W4272" i="10"/>
  <c r="X4272" i="10"/>
  <c r="Y4272" i="10"/>
  <c r="W4273" i="10"/>
  <c r="X4273" i="10"/>
  <c r="Y4273" i="10"/>
  <c r="W4274" i="10"/>
  <c r="X4274" i="10"/>
  <c r="Y4274" i="10"/>
  <c r="W4275" i="10"/>
  <c r="X4275" i="10"/>
  <c r="Y4275" i="10"/>
  <c r="W4276" i="10"/>
  <c r="X4276" i="10"/>
  <c r="Y4276" i="10"/>
  <c r="W4277" i="10"/>
  <c r="X4277" i="10"/>
  <c r="Y4277" i="10"/>
  <c r="W4278" i="10"/>
  <c r="X4278" i="10"/>
  <c r="Y4278" i="10"/>
  <c r="W4279" i="10"/>
  <c r="X4279" i="10"/>
  <c r="Y4279" i="10"/>
  <c r="W4280" i="10"/>
  <c r="X4280" i="10"/>
  <c r="Y4280" i="10"/>
  <c r="W4281" i="10"/>
  <c r="X4281" i="10"/>
  <c r="Y4281" i="10"/>
  <c r="W4282" i="10"/>
  <c r="X4282" i="10"/>
  <c r="Y4282" i="10"/>
  <c r="W4283" i="10"/>
  <c r="X4283" i="10"/>
  <c r="Y4283" i="10"/>
  <c r="W4284" i="10"/>
  <c r="X4284" i="10"/>
  <c r="Y4284" i="10"/>
  <c r="W4285" i="10"/>
  <c r="X4285" i="10"/>
  <c r="Y4285" i="10"/>
  <c r="W4286" i="10"/>
  <c r="X4286" i="10"/>
  <c r="Y4286" i="10"/>
  <c r="W4287" i="10"/>
  <c r="X4287" i="10"/>
  <c r="Y4287" i="10"/>
  <c r="W4288" i="10"/>
  <c r="X4288" i="10"/>
  <c r="Y4288" i="10"/>
  <c r="W4289" i="10"/>
  <c r="X4289" i="10"/>
  <c r="Y4289" i="10"/>
  <c r="W4290" i="10"/>
  <c r="X4290" i="10"/>
  <c r="Y4290" i="10"/>
  <c r="W4291" i="10"/>
  <c r="X4291" i="10"/>
  <c r="Y4291" i="10"/>
  <c r="W4292" i="10"/>
  <c r="X4292" i="10"/>
  <c r="Y4292" i="10"/>
  <c r="W4293" i="10"/>
  <c r="X4293" i="10"/>
  <c r="Y4293" i="10"/>
  <c r="W4294" i="10"/>
  <c r="X4294" i="10"/>
  <c r="Y4294" i="10"/>
  <c r="W4295" i="10"/>
  <c r="X4295" i="10"/>
  <c r="Y4295" i="10"/>
  <c r="W4296" i="10"/>
  <c r="X4296" i="10"/>
  <c r="Y4296" i="10"/>
  <c r="W4297" i="10"/>
  <c r="X4297" i="10"/>
  <c r="Y4297" i="10"/>
  <c r="W4298" i="10"/>
  <c r="X4298" i="10"/>
  <c r="Y4298" i="10"/>
  <c r="W4299" i="10"/>
  <c r="X4299" i="10"/>
  <c r="Y4299" i="10"/>
  <c r="W4300" i="10"/>
  <c r="X4300" i="10"/>
  <c r="Y4300" i="10"/>
  <c r="W4301" i="10"/>
  <c r="X4301" i="10"/>
  <c r="Y4301" i="10"/>
  <c r="W4302" i="10"/>
  <c r="X4302" i="10"/>
  <c r="Y4302" i="10"/>
  <c r="W4303" i="10"/>
  <c r="X4303" i="10"/>
  <c r="Y4303" i="10"/>
  <c r="W4304" i="10"/>
  <c r="X4304" i="10"/>
  <c r="Y4304" i="10"/>
  <c r="W4305" i="10"/>
  <c r="X4305" i="10"/>
  <c r="Y4305" i="10"/>
  <c r="W4306" i="10"/>
  <c r="X4306" i="10"/>
  <c r="Y4306" i="10"/>
  <c r="W4307" i="10"/>
  <c r="X4307" i="10"/>
  <c r="Y4307" i="10"/>
  <c r="W4308" i="10"/>
  <c r="X4308" i="10"/>
  <c r="Y4308" i="10"/>
  <c r="W4309" i="10"/>
  <c r="X4309" i="10"/>
  <c r="Y4309" i="10"/>
  <c r="W4310" i="10"/>
  <c r="X4310" i="10"/>
  <c r="Y4310" i="10"/>
  <c r="W4311" i="10"/>
  <c r="X4311" i="10"/>
  <c r="Y4311" i="10"/>
  <c r="W4312" i="10"/>
  <c r="X4312" i="10"/>
  <c r="Y4312" i="10"/>
  <c r="W4313" i="10"/>
  <c r="X4313" i="10"/>
  <c r="Y4313" i="10"/>
  <c r="W4314" i="10"/>
  <c r="X4314" i="10"/>
  <c r="Y4314" i="10"/>
  <c r="W4315" i="10"/>
  <c r="X4315" i="10"/>
  <c r="Y4315" i="10"/>
  <c r="W4316" i="10"/>
  <c r="X4316" i="10"/>
  <c r="Y4316" i="10"/>
  <c r="W4317" i="10"/>
  <c r="X4317" i="10"/>
  <c r="Y4317" i="10"/>
  <c r="W4318" i="10"/>
  <c r="X4318" i="10"/>
  <c r="Y4318" i="10"/>
  <c r="W4319" i="10"/>
  <c r="X4319" i="10"/>
  <c r="Y4319" i="10"/>
  <c r="W4320" i="10"/>
  <c r="X4320" i="10"/>
  <c r="Y4320" i="10"/>
  <c r="W4321" i="10"/>
  <c r="X4321" i="10"/>
  <c r="Y4321" i="10"/>
  <c r="W4322" i="10"/>
  <c r="X4322" i="10"/>
  <c r="Y4322" i="10"/>
  <c r="W4323" i="10"/>
  <c r="X4323" i="10"/>
  <c r="Y4323" i="10"/>
  <c r="W4324" i="10"/>
  <c r="X4324" i="10"/>
  <c r="Y4324" i="10"/>
  <c r="W4325" i="10"/>
  <c r="X4325" i="10"/>
  <c r="Y4325" i="10"/>
  <c r="W4326" i="10"/>
  <c r="X4326" i="10"/>
  <c r="Y4326" i="10"/>
  <c r="W4327" i="10"/>
  <c r="X4327" i="10"/>
  <c r="Y4327" i="10"/>
  <c r="W4328" i="10"/>
  <c r="X4328" i="10"/>
  <c r="Y4328" i="10"/>
  <c r="W4329" i="10"/>
  <c r="X4329" i="10"/>
  <c r="Y4329" i="10"/>
  <c r="W4330" i="10"/>
  <c r="X4330" i="10"/>
  <c r="Y4330" i="10"/>
  <c r="W4331" i="10"/>
  <c r="X4331" i="10"/>
  <c r="Y4331" i="10"/>
  <c r="W4332" i="10"/>
  <c r="X4332" i="10"/>
  <c r="Y4332" i="10"/>
  <c r="W4333" i="10"/>
  <c r="X4333" i="10"/>
  <c r="Y4333" i="10"/>
  <c r="W4334" i="10"/>
  <c r="X4334" i="10"/>
  <c r="Y4334" i="10"/>
  <c r="W4335" i="10"/>
  <c r="X4335" i="10"/>
  <c r="Y4335" i="10"/>
  <c r="W4336" i="10"/>
  <c r="X4336" i="10"/>
  <c r="Y4336" i="10"/>
  <c r="W4337" i="10"/>
  <c r="X4337" i="10"/>
  <c r="Y4337" i="10"/>
  <c r="W4338" i="10"/>
  <c r="X4338" i="10"/>
  <c r="Y4338" i="10"/>
  <c r="W4339" i="10"/>
  <c r="X4339" i="10"/>
  <c r="Y4339" i="10"/>
  <c r="W4340" i="10"/>
  <c r="X4340" i="10"/>
  <c r="Y4340" i="10"/>
  <c r="W4341" i="10"/>
  <c r="X4341" i="10"/>
  <c r="Y4341" i="10"/>
  <c r="W4342" i="10"/>
  <c r="X4342" i="10"/>
  <c r="Y4342" i="10"/>
  <c r="W4343" i="10"/>
  <c r="X4343" i="10"/>
  <c r="Y4343" i="10"/>
  <c r="W4344" i="10"/>
  <c r="X4344" i="10"/>
  <c r="Y4344" i="10"/>
  <c r="W4345" i="10"/>
  <c r="X4345" i="10"/>
  <c r="Y4345" i="10"/>
  <c r="W4346" i="10"/>
  <c r="X4346" i="10"/>
  <c r="Y4346" i="10"/>
  <c r="W4347" i="10"/>
  <c r="X4347" i="10"/>
  <c r="Y4347" i="10"/>
  <c r="W4348" i="10"/>
  <c r="X4348" i="10"/>
  <c r="Y4348" i="10"/>
  <c r="W4349" i="10"/>
  <c r="X4349" i="10"/>
  <c r="Y4349" i="10"/>
  <c r="W4350" i="10"/>
  <c r="X4350" i="10"/>
  <c r="Y4350" i="10"/>
  <c r="W4351" i="10"/>
  <c r="X4351" i="10"/>
  <c r="Y4351" i="10"/>
  <c r="W4352" i="10"/>
  <c r="X4352" i="10"/>
  <c r="Y4352" i="10"/>
  <c r="W4353" i="10"/>
  <c r="X4353" i="10"/>
  <c r="Y4353" i="10"/>
  <c r="W4354" i="10"/>
  <c r="X4354" i="10"/>
  <c r="Y4354" i="10"/>
  <c r="W4355" i="10"/>
  <c r="X4355" i="10"/>
  <c r="Y4355" i="10"/>
  <c r="W4356" i="10"/>
  <c r="X4356" i="10"/>
  <c r="Y4356" i="10"/>
  <c r="W4357" i="10"/>
  <c r="X4357" i="10"/>
  <c r="Y4357" i="10"/>
  <c r="W4358" i="10"/>
  <c r="X4358" i="10"/>
  <c r="Y4358" i="10"/>
  <c r="W4359" i="10"/>
  <c r="X4359" i="10"/>
  <c r="Y4359" i="10"/>
  <c r="W4360" i="10"/>
  <c r="X4360" i="10"/>
  <c r="Y4360" i="10"/>
  <c r="W4361" i="10"/>
  <c r="X4361" i="10"/>
  <c r="Y4361" i="10"/>
  <c r="W4362" i="10"/>
  <c r="X4362" i="10"/>
  <c r="Y4362" i="10"/>
  <c r="W4363" i="10"/>
  <c r="X4363" i="10"/>
  <c r="Y4363" i="10"/>
  <c r="W4364" i="10"/>
  <c r="X4364" i="10"/>
  <c r="Y4364" i="10"/>
  <c r="W4365" i="10"/>
  <c r="X4365" i="10"/>
  <c r="Y4365" i="10"/>
  <c r="W4366" i="10"/>
  <c r="X4366" i="10"/>
  <c r="Y4366" i="10"/>
  <c r="W4367" i="10"/>
  <c r="X4367" i="10"/>
  <c r="Y4367" i="10"/>
  <c r="W4368" i="10"/>
  <c r="X4368" i="10"/>
  <c r="Y4368" i="10"/>
  <c r="W4369" i="10"/>
  <c r="X4369" i="10"/>
  <c r="Y4369" i="10"/>
  <c r="W4370" i="10"/>
  <c r="X4370" i="10"/>
  <c r="Y4370" i="10"/>
  <c r="W4371" i="10"/>
  <c r="X4371" i="10"/>
  <c r="Y4371" i="10"/>
  <c r="W4372" i="10"/>
  <c r="X4372" i="10"/>
  <c r="Y4372" i="10"/>
  <c r="W4373" i="10"/>
  <c r="X4373" i="10"/>
  <c r="Y4373" i="10"/>
  <c r="W4374" i="10"/>
  <c r="X4374" i="10"/>
  <c r="Y4374" i="10"/>
  <c r="W4375" i="10"/>
  <c r="X4375" i="10"/>
  <c r="Y4375" i="10"/>
  <c r="W4376" i="10"/>
  <c r="X4376" i="10"/>
  <c r="Y4376" i="10"/>
  <c r="W4377" i="10"/>
  <c r="X4377" i="10"/>
  <c r="Y4377" i="10"/>
  <c r="W4378" i="10"/>
  <c r="X4378" i="10"/>
  <c r="Y4378" i="10"/>
  <c r="W4379" i="10"/>
  <c r="X4379" i="10"/>
  <c r="Y4379" i="10"/>
  <c r="W4380" i="10"/>
  <c r="X4380" i="10"/>
  <c r="Y4380" i="10"/>
  <c r="W4381" i="10"/>
  <c r="X4381" i="10"/>
  <c r="Y4381" i="10"/>
  <c r="W4382" i="10"/>
  <c r="X4382" i="10"/>
  <c r="Y4382" i="10"/>
  <c r="W4383" i="10"/>
  <c r="X4383" i="10"/>
  <c r="Y4383" i="10"/>
  <c r="W4384" i="10"/>
  <c r="X4384" i="10"/>
  <c r="Y4384" i="10"/>
  <c r="W4385" i="10"/>
  <c r="X4385" i="10"/>
  <c r="Y4385" i="10"/>
  <c r="W4386" i="10"/>
  <c r="X4386" i="10"/>
  <c r="Y4386" i="10"/>
  <c r="W4387" i="10"/>
  <c r="X4387" i="10"/>
  <c r="Y4387" i="10"/>
  <c r="W4388" i="10"/>
  <c r="X4388" i="10"/>
  <c r="Y4388" i="10"/>
  <c r="W4389" i="10"/>
  <c r="X4389" i="10"/>
  <c r="Y4389" i="10"/>
  <c r="W4390" i="10"/>
  <c r="X4390" i="10"/>
  <c r="Y4390" i="10"/>
  <c r="W4391" i="10"/>
  <c r="X4391" i="10"/>
  <c r="Y4391" i="10"/>
  <c r="W4392" i="10"/>
  <c r="X4392" i="10"/>
  <c r="Y4392" i="10"/>
  <c r="W4393" i="10"/>
  <c r="X4393" i="10"/>
  <c r="Y4393" i="10"/>
  <c r="W4394" i="10"/>
  <c r="X4394" i="10"/>
  <c r="Y4394" i="10"/>
  <c r="W4395" i="10"/>
  <c r="X4395" i="10"/>
  <c r="Y4395" i="10"/>
  <c r="W4396" i="10"/>
  <c r="X4396" i="10"/>
  <c r="Y4396" i="10"/>
  <c r="W4397" i="10"/>
  <c r="X4397" i="10"/>
  <c r="Y4397" i="10"/>
  <c r="W4398" i="10"/>
  <c r="X4398" i="10"/>
  <c r="Y4398" i="10"/>
  <c r="W4399" i="10"/>
  <c r="X4399" i="10"/>
  <c r="Y4399" i="10"/>
  <c r="W4400" i="10"/>
  <c r="X4400" i="10"/>
  <c r="Y4400" i="10"/>
  <c r="W4401" i="10"/>
  <c r="X4401" i="10"/>
  <c r="Y4401" i="10"/>
  <c r="W4402" i="10"/>
  <c r="X4402" i="10"/>
  <c r="Y4402" i="10"/>
  <c r="W4403" i="10"/>
  <c r="X4403" i="10"/>
  <c r="Y4403" i="10"/>
  <c r="W4404" i="10"/>
  <c r="X4404" i="10"/>
  <c r="Y4404" i="10"/>
  <c r="W4405" i="10"/>
  <c r="X4405" i="10"/>
  <c r="Y4405" i="10"/>
  <c r="W4406" i="10"/>
  <c r="X4406" i="10"/>
  <c r="Y4406" i="10"/>
  <c r="W4407" i="10"/>
  <c r="X4407" i="10"/>
  <c r="Y4407" i="10"/>
  <c r="W4408" i="10"/>
  <c r="X4408" i="10"/>
  <c r="Y4408" i="10"/>
  <c r="W4409" i="10"/>
  <c r="X4409" i="10"/>
  <c r="Y4409" i="10"/>
  <c r="W4410" i="10"/>
  <c r="X4410" i="10"/>
  <c r="Y4410" i="10"/>
  <c r="W4411" i="10"/>
  <c r="X4411" i="10"/>
  <c r="Y4411" i="10"/>
  <c r="W4412" i="10"/>
  <c r="X4412" i="10"/>
  <c r="Y4412" i="10"/>
  <c r="W4413" i="10"/>
  <c r="X4413" i="10"/>
  <c r="Y4413" i="10"/>
  <c r="W4414" i="10"/>
  <c r="X4414" i="10"/>
  <c r="Y4414" i="10"/>
  <c r="W4415" i="10"/>
  <c r="X4415" i="10"/>
  <c r="Y4415" i="10"/>
  <c r="W4416" i="10"/>
  <c r="X4416" i="10"/>
  <c r="Y4416" i="10"/>
  <c r="W4417" i="10"/>
  <c r="X4417" i="10"/>
  <c r="Y4417" i="10"/>
  <c r="W4418" i="10"/>
  <c r="X4418" i="10"/>
  <c r="Y4418" i="10"/>
  <c r="W4419" i="10"/>
  <c r="X4419" i="10"/>
  <c r="Y4419" i="10"/>
  <c r="W4420" i="10"/>
  <c r="X4420" i="10"/>
  <c r="Y4420" i="10"/>
  <c r="W4421" i="10"/>
  <c r="X4421" i="10"/>
  <c r="Y4421" i="10"/>
  <c r="W4422" i="10"/>
  <c r="X4422" i="10"/>
  <c r="Y4422" i="10"/>
  <c r="W4423" i="10"/>
  <c r="X4423" i="10"/>
  <c r="Y4423" i="10"/>
  <c r="W4424" i="10"/>
  <c r="X4424" i="10"/>
  <c r="Y4424" i="10"/>
  <c r="W4425" i="10"/>
  <c r="X4425" i="10"/>
  <c r="Y4425" i="10"/>
  <c r="W4426" i="10"/>
  <c r="X4426" i="10"/>
  <c r="Y4426" i="10"/>
  <c r="W4427" i="10"/>
  <c r="X4427" i="10"/>
  <c r="Y4427" i="10"/>
  <c r="W4428" i="10"/>
  <c r="X4428" i="10"/>
  <c r="Y4428" i="10"/>
  <c r="W4429" i="10"/>
  <c r="X4429" i="10"/>
  <c r="Y4429" i="10"/>
  <c r="W4430" i="10"/>
  <c r="X4430" i="10"/>
  <c r="Y4430" i="10"/>
  <c r="W4431" i="10"/>
  <c r="X4431" i="10"/>
  <c r="Y4431" i="10"/>
  <c r="W4432" i="10"/>
  <c r="X4432" i="10"/>
  <c r="Y4432" i="10"/>
  <c r="W4433" i="10"/>
  <c r="X4433" i="10"/>
  <c r="Y4433" i="10"/>
  <c r="W4434" i="10"/>
  <c r="X4434" i="10"/>
  <c r="Y4434" i="10"/>
  <c r="W4435" i="10"/>
  <c r="X4435" i="10"/>
  <c r="Y4435" i="10"/>
  <c r="W4436" i="10"/>
  <c r="X4436" i="10"/>
  <c r="Y4436" i="10"/>
  <c r="W4437" i="10"/>
  <c r="X4437" i="10"/>
  <c r="Y4437" i="10"/>
  <c r="W4438" i="10"/>
  <c r="X4438" i="10"/>
  <c r="Y4438" i="10"/>
  <c r="W4439" i="10"/>
  <c r="X4439" i="10"/>
  <c r="Y4439" i="10"/>
  <c r="W4440" i="10"/>
  <c r="X4440" i="10"/>
  <c r="Y4440" i="10"/>
  <c r="W4441" i="10"/>
  <c r="X4441" i="10"/>
  <c r="Y4441" i="10"/>
  <c r="W4442" i="10"/>
  <c r="X4442" i="10"/>
  <c r="Y4442" i="10"/>
  <c r="W4443" i="10"/>
  <c r="X4443" i="10"/>
  <c r="Y4443" i="10"/>
  <c r="W4444" i="10"/>
  <c r="X4444" i="10"/>
  <c r="Y4444" i="10"/>
  <c r="W4445" i="10"/>
  <c r="X4445" i="10"/>
  <c r="Y4445" i="10"/>
  <c r="W4446" i="10"/>
  <c r="X4446" i="10"/>
  <c r="Y4446" i="10"/>
  <c r="W4447" i="10"/>
  <c r="X4447" i="10"/>
  <c r="Y4447" i="10"/>
  <c r="W4448" i="10"/>
  <c r="X4448" i="10"/>
  <c r="Y4448" i="10"/>
  <c r="W4449" i="10"/>
  <c r="X4449" i="10"/>
  <c r="Y4449" i="10"/>
  <c r="W4450" i="10"/>
  <c r="X4450" i="10"/>
  <c r="Y4450" i="10"/>
  <c r="W4451" i="10"/>
  <c r="X4451" i="10"/>
  <c r="Y4451" i="10"/>
  <c r="W4452" i="10"/>
  <c r="X4452" i="10"/>
  <c r="Y4452" i="10"/>
  <c r="W4453" i="10"/>
  <c r="X4453" i="10"/>
  <c r="Y4453" i="10"/>
  <c r="W4454" i="10"/>
  <c r="X4454" i="10"/>
  <c r="Y4454" i="10"/>
  <c r="W4455" i="10"/>
  <c r="X4455" i="10"/>
  <c r="Y4455" i="10"/>
  <c r="W4456" i="10"/>
  <c r="X4456" i="10"/>
  <c r="Y4456" i="10"/>
  <c r="W4457" i="10"/>
  <c r="X4457" i="10"/>
  <c r="Y4457" i="10"/>
  <c r="W4458" i="10"/>
  <c r="X4458" i="10"/>
  <c r="Y4458" i="10"/>
  <c r="W4459" i="10"/>
  <c r="X4459" i="10"/>
  <c r="Y4459" i="10"/>
  <c r="W4460" i="10"/>
  <c r="X4460" i="10"/>
  <c r="Y4460" i="10"/>
  <c r="W4461" i="10"/>
  <c r="X4461" i="10"/>
  <c r="Y4461" i="10"/>
  <c r="W4462" i="10"/>
  <c r="X4462" i="10"/>
  <c r="Y4462" i="10"/>
  <c r="W4463" i="10"/>
  <c r="X4463" i="10"/>
  <c r="Y4463" i="10"/>
  <c r="W4464" i="10"/>
  <c r="X4464" i="10"/>
  <c r="Y4464" i="10"/>
  <c r="W4465" i="10"/>
  <c r="X4465" i="10"/>
  <c r="Y4465" i="10"/>
  <c r="W4466" i="10"/>
  <c r="X4466" i="10"/>
  <c r="Y4466" i="10"/>
  <c r="W4467" i="10"/>
  <c r="X4467" i="10"/>
  <c r="Y4467" i="10"/>
  <c r="W4468" i="10"/>
  <c r="X4468" i="10"/>
  <c r="Y4468" i="10"/>
  <c r="W4469" i="10"/>
  <c r="X4469" i="10"/>
  <c r="Y4469" i="10"/>
  <c r="W4470" i="10"/>
  <c r="X4470" i="10"/>
  <c r="Y4470" i="10"/>
  <c r="W4471" i="10"/>
  <c r="X4471" i="10"/>
  <c r="Y4471" i="10"/>
  <c r="W4472" i="10"/>
  <c r="X4472" i="10"/>
  <c r="Y4472" i="10"/>
  <c r="W4473" i="10"/>
  <c r="X4473" i="10"/>
  <c r="Y4473" i="10"/>
  <c r="W4474" i="10"/>
  <c r="X4474" i="10"/>
  <c r="Y4474" i="10"/>
  <c r="W4475" i="10"/>
  <c r="X4475" i="10"/>
  <c r="Y4475" i="10"/>
  <c r="W4476" i="10"/>
  <c r="X4476" i="10"/>
  <c r="Y4476" i="10"/>
  <c r="W4477" i="10"/>
  <c r="X4477" i="10"/>
  <c r="Y4477" i="10"/>
  <c r="W4478" i="10"/>
  <c r="X4478" i="10"/>
  <c r="Y4478" i="10"/>
  <c r="W4479" i="10"/>
  <c r="X4479" i="10"/>
  <c r="Y4479" i="10"/>
  <c r="W4480" i="10"/>
  <c r="X4480" i="10"/>
  <c r="Y4480" i="10"/>
  <c r="W4481" i="10"/>
  <c r="X4481" i="10"/>
  <c r="Y4481" i="10"/>
  <c r="W4482" i="10"/>
  <c r="X4482" i="10"/>
  <c r="Y4482" i="10"/>
  <c r="W4483" i="10"/>
  <c r="X4483" i="10"/>
  <c r="Y4483" i="10"/>
  <c r="W4484" i="10"/>
  <c r="X4484" i="10"/>
  <c r="Y4484" i="10"/>
  <c r="W4485" i="10"/>
  <c r="X4485" i="10"/>
  <c r="Y4485" i="10"/>
  <c r="W4486" i="10"/>
  <c r="X4486" i="10"/>
  <c r="Y4486" i="10"/>
  <c r="W4487" i="10"/>
  <c r="X4487" i="10"/>
  <c r="Y4487" i="10"/>
  <c r="W4488" i="10"/>
  <c r="X4488" i="10"/>
  <c r="Y4488" i="10"/>
  <c r="W4489" i="10"/>
  <c r="X4489" i="10"/>
  <c r="Y4489" i="10"/>
  <c r="W4490" i="10"/>
  <c r="X4490" i="10"/>
  <c r="Y4490" i="10"/>
  <c r="W4491" i="10"/>
  <c r="X4491" i="10"/>
  <c r="Y4491" i="10"/>
  <c r="W4492" i="10"/>
  <c r="X4492" i="10"/>
  <c r="Y4492" i="10"/>
  <c r="W4493" i="10"/>
  <c r="X4493" i="10"/>
  <c r="Y4493" i="10"/>
  <c r="W4494" i="10"/>
  <c r="X4494" i="10"/>
  <c r="Y4494" i="10"/>
  <c r="W4495" i="10"/>
  <c r="X4495" i="10"/>
  <c r="Y4495" i="10"/>
  <c r="W4496" i="10"/>
  <c r="X4496" i="10"/>
  <c r="Y4496" i="10"/>
  <c r="W4497" i="10"/>
  <c r="X4497" i="10"/>
  <c r="Y4497" i="10"/>
  <c r="W4498" i="10"/>
  <c r="X4498" i="10"/>
  <c r="Y4498" i="10"/>
  <c r="W4499" i="10"/>
  <c r="X4499" i="10"/>
  <c r="Y4499" i="10"/>
  <c r="W4500" i="10"/>
  <c r="X4500" i="10"/>
  <c r="Y4500" i="10"/>
  <c r="W4501" i="10"/>
  <c r="X4501" i="10"/>
  <c r="Y4501" i="10"/>
  <c r="W4502" i="10"/>
  <c r="X4502" i="10"/>
  <c r="Y4502" i="10"/>
  <c r="W4503" i="10"/>
  <c r="X4503" i="10"/>
  <c r="Y4503" i="10"/>
  <c r="W4504" i="10"/>
  <c r="X4504" i="10"/>
  <c r="Y4504" i="10"/>
  <c r="W4505" i="10"/>
  <c r="X4505" i="10"/>
  <c r="Y4505" i="10"/>
  <c r="W4506" i="10"/>
  <c r="X4506" i="10"/>
  <c r="Y4506" i="10"/>
  <c r="W4507" i="10"/>
  <c r="X4507" i="10"/>
  <c r="Y4507" i="10"/>
  <c r="W4508" i="10"/>
  <c r="X4508" i="10"/>
  <c r="Y4508" i="10"/>
  <c r="W4509" i="10"/>
  <c r="X4509" i="10"/>
  <c r="Y4509" i="10"/>
  <c r="W4510" i="10"/>
  <c r="X4510" i="10"/>
  <c r="Y4510" i="10"/>
  <c r="W4511" i="10"/>
  <c r="X4511" i="10"/>
  <c r="Y4511" i="10"/>
  <c r="W4512" i="10"/>
  <c r="X4512" i="10"/>
  <c r="Y4512" i="10"/>
  <c r="W4513" i="10"/>
  <c r="X4513" i="10"/>
  <c r="Y4513" i="10"/>
  <c r="W4514" i="10"/>
  <c r="X4514" i="10"/>
  <c r="Y4514" i="10"/>
  <c r="W4515" i="10"/>
  <c r="X4515" i="10"/>
  <c r="Y4515" i="10"/>
  <c r="W4516" i="10"/>
  <c r="X4516" i="10"/>
  <c r="Y4516" i="10"/>
  <c r="W4517" i="10"/>
  <c r="X4517" i="10"/>
  <c r="Y4517" i="10"/>
  <c r="W4518" i="10"/>
  <c r="X4518" i="10"/>
  <c r="Y4518" i="10"/>
  <c r="W4519" i="10"/>
  <c r="X4519" i="10"/>
  <c r="Y4519" i="10"/>
  <c r="W4520" i="10"/>
  <c r="X4520" i="10"/>
  <c r="Y4520" i="10"/>
  <c r="W4521" i="10"/>
  <c r="X4521" i="10"/>
  <c r="Y4521" i="10"/>
  <c r="W4522" i="10"/>
  <c r="X4522" i="10"/>
  <c r="Y4522" i="10"/>
  <c r="W4523" i="10"/>
  <c r="X4523" i="10"/>
  <c r="Y4523" i="10"/>
  <c r="W4524" i="10"/>
  <c r="X4524" i="10"/>
  <c r="Y4524" i="10"/>
  <c r="W4525" i="10"/>
  <c r="X4525" i="10"/>
  <c r="Y4525" i="10"/>
  <c r="W4526" i="10"/>
  <c r="X4526" i="10"/>
  <c r="Y4526" i="10"/>
  <c r="W4527" i="10"/>
  <c r="X4527" i="10"/>
  <c r="Y4527" i="10"/>
  <c r="W4528" i="10"/>
  <c r="X4528" i="10"/>
  <c r="Y4528" i="10"/>
  <c r="W4529" i="10"/>
  <c r="X4529" i="10"/>
  <c r="Y4529" i="10"/>
  <c r="W4530" i="10"/>
  <c r="X4530" i="10"/>
  <c r="Y4530" i="10"/>
  <c r="W4531" i="10"/>
  <c r="X4531" i="10"/>
  <c r="Y4531" i="10"/>
  <c r="W4532" i="10"/>
  <c r="X4532" i="10"/>
  <c r="Y4532" i="10"/>
  <c r="W4533" i="10"/>
  <c r="X4533" i="10"/>
  <c r="Y4533" i="10"/>
  <c r="W4534" i="10"/>
  <c r="X4534" i="10"/>
  <c r="Y4534" i="10"/>
  <c r="W4535" i="10"/>
  <c r="X4535" i="10"/>
  <c r="Y4535" i="10"/>
  <c r="W4536" i="10"/>
  <c r="X4536" i="10"/>
  <c r="Y4536" i="10"/>
  <c r="W4537" i="10"/>
  <c r="X4537" i="10"/>
  <c r="Y4537" i="10"/>
  <c r="W4538" i="10"/>
  <c r="X4538" i="10"/>
  <c r="Y4538" i="10"/>
  <c r="W4539" i="10"/>
  <c r="X4539" i="10"/>
  <c r="Y4539" i="10"/>
  <c r="W4540" i="10"/>
  <c r="X4540" i="10"/>
  <c r="Y4540" i="10"/>
  <c r="W4541" i="10"/>
  <c r="X4541" i="10"/>
  <c r="Y4541" i="10"/>
  <c r="W4542" i="10"/>
  <c r="X4542" i="10"/>
  <c r="Y4542" i="10"/>
  <c r="W4543" i="10"/>
  <c r="X4543" i="10"/>
  <c r="Y4543" i="10"/>
  <c r="W4544" i="10"/>
  <c r="X4544" i="10"/>
  <c r="Y4544" i="10"/>
  <c r="W4545" i="10"/>
  <c r="X4545" i="10"/>
  <c r="Y4545" i="10"/>
  <c r="W4546" i="10"/>
  <c r="X4546" i="10"/>
  <c r="Y4546" i="10"/>
  <c r="W4547" i="10"/>
  <c r="X4547" i="10"/>
  <c r="Y4547" i="10"/>
  <c r="W4548" i="10"/>
  <c r="X4548" i="10"/>
  <c r="Y4548" i="10"/>
  <c r="W4549" i="10"/>
  <c r="X4549" i="10"/>
  <c r="Y4549" i="10"/>
  <c r="W4550" i="10"/>
  <c r="X4550" i="10"/>
  <c r="Y4550" i="10"/>
  <c r="W4551" i="10"/>
  <c r="X4551" i="10"/>
  <c r="Y4551" i="10"/>
  <c r="W4552" i="10"/>
  <c r="X4552" i="10"/>
  <c r="Y4552" i="10"/>
  <c r="W4553" i="10"/>
  <c r="X4553" i="10"/>
  <c r="Y4553" i="10"/>
  <c r="W4554" i="10"/>
  <c r="X4554" i="10"/>
  <c r="Y4554" i="10"/>
  <c r="W4555" i="10"/>
  <c r="X4555" i="10"/>
  <c r="Y4555" i="10"/>
  <c r="W4556" i="10"/>
  <c r="X4556" i="10"/>
  <c r="Y4556" i="10"/>
  <c r="W4557" i="10"/>
  <c r="X4557" i="10"/>
  <c r="Y4557" i="10"/>
  <c r="W4558" i="10"/>
  <c r="X4558" i="10"/>
  <c r="Y4558" i="10"/>
  <c r="W4559" i="10"/>
  <c r="X4559" i="10"/>
  <c r="Y4559" i="10"/>
  <c r="W4560" i="10"/>
  <c r="X4560" i="10"/>
  <c r="Y4560" i="10"/>
  <c r="W4561" i="10"/>
  <c r="X4561" i="10"/>
  <c r="Y4561" i="10"/>
  <c r="W4562" i="10"/>
  <c r="X4562" i="10"/>
  <c r="Y4562" i="10"/>
  <c r="W4563" i="10"/>
  <c r="X4563" i="10"/>
  <c r="Y4563" i="10"/>
  <c r="W4564" i="10"/>
  <c r="X4564" i="10"/>
  <c r="Y4564" i="10"/>
  <c r="W4565" i="10"/>
  <c r="X4565" i="10"/>
  <c r="Y4565" i="10"/>
  <c r="W4566" i="10"/>
  <c r="X4566" i="10"/>
  <c r="Y4566" i="10"/>
  <c r="W4567" i="10"/>
  <c r="X4567" i="10"/>
  <c r="Y4567" i="10"/>
  <c r="W4568" i="10"/>
  <c r="X4568" i="10"/>
  <c r="Y4568" i="10"/>
  <c r="W4569" i="10"/>
  <c r="X4569" i="10"/>
  <c r="Y4569" i="10"/>
  <c r="W4570" i="10"/>
  <c r="X4570" i="10"/>
  <c r="Y4570" i="10"/>
  <c r="W4571" i="10"/>
  <c r="X4571" i="10"/>
  <c r="Y4571" i="10"/>
  <c r="W4572" i="10"/>
  <c r="X4572" i="10"/>
  <c r="Y4572" i="10"/>
  <c r="W4573" i="10"/>
  <c r="X4573" i="10"/>
  <c r="Y4573" i="10"/>
  <c r="W4574" i="10"/>
  <c r="X4574" i="10"/>
  <c r="Y4574" i="10"/>
  <c r="W4575" i="10"/>
  <c r="X4575" i="10"/>
  <c r="Y4575" i="10"/>
  <c r="W4576" i="10"/>
  <c r="X4576" i="10"/>
  <c r="Y4576" i="10"/>
  <c r="W4577" i="10"/>
  <c r="X4577" i="10"/>
  <c r="Y4577" i="10"/>
  <c r="W4578" i="10"/>
  <c r="X4578" i="10"/>
  <c r="Y4578" i="10"/>
  <c r="W4579" i="10"/>
  <c r="X4579" i="10"/>
  <c r="Y4579" i="10"/>
  <c r="W4580" i="10"/>
  <c r="X4580" i="10"/>
  <c r="Y4580" i="10"/>
  <c r="W4581" i="10"/>
  <c r="X4581" i="10"/>
  <c r="Y4581" i="10"/>
  <c r="W4582" i="10"/>
  <c r="X4582" i="10"/>
  <c r="Y4582" i="10"/>
  <c r="W4583" i="10"/>
  <c r="X4583" i="10"/>
  <c r="Y4583" i="10"/>
  <c r="W4584" i="10"/>
  <c r="X4584" i="10"/>
  <c r="Y4584" i="10"/>
  <c r="W4585" i="10"/>
  <c r="X4585" i="10"/>
  <c r="Y4585" i="10"/>
  <c r="W4586" i="10"/>
  <c r="X4586" i="10"/>
  <c r="Y4586" i="10"/>
  <c r="W4587" i="10"/>
  <c r="X4587" i="10"/>
  <c r="Y4587" i="10"/>
  <c r="W4588" i="10"/>
  <c r="X4588" i="10"/>
  <c r="Y4588" i="10"/>
  <c r="W4589" i="10"/>
  <c r="X4589" i="10"/>
  <c r="Y4589" i="10"/>
  <c r="W4590" i="10"/>
  <c r="X4590" i="10"/>
  <c r="Y4590" i="10"/>
  <c r="W4591" i="10"/>
  <c r="X4591" i="10"/>
  <c r="Y4591" i="10"/>
  <c r="W4592" i="10"/>
  <c r="X4592" i="10"/>
  <c r="Y4592" i="10"/>
  <c r="W4593" i="10"/>
  <c r="X4593" i="10"/>
  <c r="Y4593" i="10"/>
  <c r="W4594" i="10"/>
  <c r="X4594" i="10"/>
  <c r="Y4594" i="10"/>
  <c r="W4595" i="10"/>
  <c r="X4595" i="10"/>
  <c r="Y4595" i="10"/>
  <c r="W4596" i="10"/>
  <c r="X4596" i="10"/>
  <c r="Y4596" i="10"/>
  <c r="W4597" i="10"/>
  <c r="X4597" i="10"/>
  <c r="Y4597" i="10"/>
  <c r="W4598" i="10"/>
  <c r="X4598" i="10"/>
  <c r="Y4598" i="10"/>
  <c r="W4599" i="10"/>
  <c r="X4599" i="10"/>
  <c r="Y4599" i="10"/>
  <c r="W4600" i="10"/>
  <c r="X4600" i="10"/>
  <c r="Y4600" i="10"/>
  <c r="W4601" i="10"/>
  <c r="X4601" i="10"/>
  <c r="Y4601" i="10"/>
  <c r="W4602" i="10"/>
  <c r="X4602" i="10"/>
  <c r="Y4602" i="10"/>
  <c r="W4603" i="10"/>
  <c r="X4603" i="10"/>
  <c r="Y4603" i="10"/>
  <c r="W4604" i="10"/>
  <c r="X4604" i="10"/>
  <c r="Y4604" i="10"/>
  <c r="W4605" i="10"/>
  <c r="X4605" i="10"/>
  <c r="Y4605" i="10"/>
  <c r="W4606" i="10"/>
  <c r="X4606" i="10"/>
  <c r="Y4606" i="10"/>
  <c r="W4607" i="10"/>
  <c r="X4607" i="10"/>
  <c r="Y4607" i="10"/>
  <c r="W4608" i="10"/>
  <c r="X4608" i="10"/>
  <c r="Y4608" i="10"/>
  <c r="W4609" i="10"/>
  <c r="X4609" i="10"/>
  <c r="Y4609" i="10"/>
  <c r="W4610" i="10"/>
  <c r="X4610" i="10"/>
  <c r="Y4610" i="10"/>
  <c r="W4611" i="10"/>
  <c r="X4611" i="10"/>
  <c r="Y4611" i="10"/>
  <c r="W4612" i="10"/>
  <c r="X4612" i="10"/>
  <c r="Y4612" i="10"/>
  <c r="W4613" i="10"/>
  <c r="X4613" i="10"/>
  <c r="Y4613" i="10"/>
  <c r="W4614" i="10"/>
  <c r="X4614" i="10"/>
  <c r="Y4614" i="10"/>
  <c r="W4615" i="10"/>
  <c r="X4615" i="10"/>
  <c r="Y4615" i="10"/>
  <c r="W4616" i="10"/>
  <c r="X4616" i="10"/>
  <c r="Y4616" i="10"/>
  <c r="W4617" i="10"/>
  <c r="X4617" i="10"/>
  <c r="Y4617" i="10"/>
  <c r="W4618" i="10"/>
  <c r="X4618" i="10"/>
  <c r="Y4618" i="10"/>
  <c r="W4619" i="10"/>
  <c r="X4619" i="10"/>
  <c r="Y4619" i="10"/>
  <c r="W4620" i="10"/>
  <c r="X4620" i="10"/>
  <c r="Y4620" i="10"/>
  <c r="W4621" i="10"/>
  <c r="X4621" i="10"/>
  <c r="Y4621" i="10"/>
  <c r="W4622" i="10"/>
  <c r="X4622" i="10"/>
  <c r="Y4622" i="10"/>
  <c r="W4623" i="10"/>
  <c r="X4623" i="10"/>
  <c r="Y4623" i="10"/>
  <c r="W4624" i="10"/>
  <c r="X4624" i="10"/>
  <c r="Y4624" i="10"/>
  <c r="W4625" i="10"/>
  <c r="X4625" i="10"/>
  <c r="Y4625" i="10"/>
  <c r="W4626" i="10"/>
  <c r="X4626" i="10"/>
  <c r="Y4626" i="10"/>
  <c r="W4627" i="10"/>
  <c r="X4627" i="10"/>
  <c r="Y4627" i="10"/>
  <c r="W4628" i="10"/>
  <c r="X4628" i="10"/>
  <c r="Y4628" i="10"/>
  <c r="W4629" i="10"/>
  <c r="X4629" i="10"/>
  <c r="Y4629" i="10"/>
  <c r="W4630" i="10"/>
  <c r="X4630" i="10"/>
  <c r="Y4630" i="10"/>
  <c r="W4631" i="10"/>
  <c r="X4631" i="10"/>
  <c r="Y4631" i="10"/>
  <c r="W4632" i="10"/>
  <c r="X4632" i="10"/>
  <c r="Y4632" i="10"/>
  <c r="W4633" i="10"/>
  <c r="X4633" i="10"/>
  <c r="Y4633" i="10"/>
  <c r="W4634" i="10"/>
  <c r="X4634" i="10"/>
  <c r="Y4634" i="10"/>
  <c r="W4635" i="10"/>
  <c r="X4635" i="10"/>
  <c r="Y4635" i="10"/>
  <c r="W4636" i="10"/>
  <c r="X4636" i="10"/>
  <c r="Y4636" i="10"/>
  <c r="W4637" i="10"/>
  <c r="X4637" i="10"/>
  <c r="Y4637" i="10"/>
  <c r="W4638" i="10"/>
  <c r="X4638" i="10"/>
  <c r="Y4638" i="10"/>
  <c r="W4639" i="10"/>
  <c r="X4639" i="10"/>
  <c r="Y4639" i="10"/>
  <c r="W4640" i="10"/>
  <c r="X4640" i="10"/>
  <c r="Y4640" i="10"/>
  <c r="W4641" i="10"/>
  <c r="X4641" i="10"/>
  <c r="Y4641" i="10"/>
  <c r="W4642" i="10"/>
  <c r="X4642" i="10"/>
  <c r="Y4642" i="10"/>
  <c r="W4643" i="10"/>
  <c r="X4643" i="10"/>
  <c r="Y4643" i="10"/>
  <c r="W4644" i="10"/>
  <c r="X4644" i="10"/>
  <c r="Y4644" i="10"/>
  <c r="W4645" i="10"/>
  <c r="X4645" i="10"/>
  <c r="Y4645" i="10"/>
  <c r="W4646" i="10"/>
  <c r="X4646" i="10"/>
  <c r="Y4646" i="10"/>
  <c r="W4647" i="10"/>
  <c r="X4647" i="10"/>
  <c r="Y4647" i="10"/>
  <c r="W4648" i="10"/>
  <c r="X4648" i="10"/>
  <c r="Y4648" i="10"/>
  <c r="W4649" i="10"/>
  <c r="X4649" i="10"/>
  <c r="Y4649" i="10"/>
  <c r="W4650" i="10"/>
  <c r="X4650" i="10"/>
  <c r="Y4650" i="10"/>
  <c r="W4651" i="10"/>
  <c r="X4651" i="10"/>
  <c r="Y4651" i="10"/>
  <c r="W4652" i="10"/>
  <c r="X4652" i="10"/>
  <c r="Y4652" i="10"/>
  <c r="W4653" i="10"/>
  <c r="X4653" i="10"/>
  <c r="Y4653" i="10"/>
  <c r="W4654" i="10"/>
  <c r="X4654" i="10"/>
  <c r="Y4654" i="10"/>
  <c r="W4655" i="10"/>
  <c r="X4655" i="10"/>
  <c r="Y4655" i="10"/>
  <c r="W4656" i="10"/>
  <c r="X4656" i="10"/>
  <c r="Y4656" i="10"/>
  <c r="W4657" i="10"/>
  <c r="X4657" i="10"/>
  <c r="Y4657" i="10"/>
  <c r="W4658" i="10"/>
  <c r="X4658" i="10"/>
  <c r="Y4658" i="10"/>
  <c r="W4659" i="10"/>
  <c r="X4659" i="10"/>
  <c r="Y4659" i="10"/>
  <c r="W4660" i="10"/>
  <c r="X4660" i="10"/>
  <c r="Y4660" i="10"/>
  <c r="W4661" i="10"/>
  <c r="X4661" i="10"/>
  <c r="Y4661" i="10"/>
  <c r="W4662" i="10"/>
  <c r="X4662" i="10"/>
  <c r="Y4662" i="10"/>
  <c r="W4663" i="10"/>
  <c r="X4663" i="10"/>
  <c r="Y4663" i="10"/>
  <c r="W4664" i="10"/>
  <c r="X4664" i="10"/>
  <c r="Y4664" i="10"/>
  <c r="W4665" i="10"/>
  <c r="X4665" i="10"/>
  <c r="Y4665" i="10"/>
  <c r="W4666" i="10"/>
  <c r="X4666" i="10"/>
  <c r="Y4666" i="10"/>
  <c r="W4667" i="10"/>
  <c r="X4667" i="10"/>
  <c r="Y4667" i="10"/>
  <c r="W4668" i="10"/>
  <c r="X4668" i="10"/>
  <c r="Y4668" i="10"/>
  <c r="W4669" i="10"/>
  <c r="X4669" i="10"/>
  <c r="Y4669" i="10"/>
  <c r="W4670" i="10"/>
  <c r="X4670" i="10"/>
  <c r="Y4670" i="10"/>
  <c r="W4671" i="10"/>
  <c r="X4671" i="10"/>
  <c r="Y4671" i="10"/>
  <c r="W4672" i="10"/>
  <c r="X4672" i="10"/>
  <c r="Y4672" i="10"/>
  <c r="W4673" i="10"/>
  <c r="X4673" i="10"/>
  <c r="Y4673" i="10"/>
  <c r="W4674" i="10"/>
  <c r="X4674" i="10"/>
  <c r="Y4674" i="10"/>
  <c r="W4675" i="10"/>
  <c r="X4675" i="10"/>
  <c r="Y4675" i="10"/>
  <c r="W4676" i="10"/>
  <c r="X4676" i="10"/>
  <c r="Y4676" i="10"/>
  <c r="W4677" i="10"/>
  <c r="X4677" i="10"/>
  <c r="Y4677" i="10"/>
  <c r="W4678" i="10"/>
  <c r="X4678" i="10"/>
  <c r="Y4678" i="10"/>
  <c r="W4679" i="10"/>
  <c r="X4679" i="10"/>
  <c r="Y4679" i="10"/>
  <c r="W4680" i="10"/>
  <c r="X4680" i="10"/>
  <c r="Y4680" i="10"/>
  <c r="W4681" i="10"/>
  <c r="X4681" i="10"/>
  <c r="Y4681" i="10"/>
  <c r="W4682" i="10"/>
  <c r="X4682" i="10"/>
  <c r="Y4682" i="10"/>
  <c r="W4683" i="10"/>
  <c r="X4683" i="10"/>
  <c r="Y4683" i="10"/>
  <c r="W4684" i="10"/>
  <c r="X4684" i="10"/>
  <c r="Y4684" i="10"/>
  <c r="W4685" i="10"/>
  <c r="X4685" i="10"/>
  <c r="Y4685" i="10"/>
  <c r="W4686" i="10"/>
  <c r="X4686" i="10"/>
  <c r="Y4686" i="10"/>
  <c r="W4687" i="10"/>
  <c r="X4687" i="10"/>
  <c r="Y4687" i="10"/>
  <c r="W4688" i="10"/>
  <c r="X4688" i="10"/>
  <c r="Y4688" i="10"/>
  <c r="W4689" i="10"/>
  <c r="X4689" i="10"/>
  <c r="Y4689" i="10"/>
  <c r="W4690" i="10"/>
  <c r="X4690" i="10"/>
  <c r="Y4690" i="10"/>
  <c r="W4691" i="10"/>
  <c r="X4691" i="10"/>
  <c r="Y4691" i="10"/>
  <c r="W4692" i="10"/>
  <c r="X4692" i="10"/>
  <c r="Y4692" i="10"/>
  <c r="W4693" i="10"/>
  <c r="X4693" i="10"/>
  <c r="Y4693" i="10"/>
  <c r="W4694" i="10"/>
  <c r="X4694" i="10"/>
  <c r="Y4694" i="10"/>
  <c r="W4695" i="10"/>
  <c r="X4695" i="10"/>
  <c r="Y4695" i="10"/>
  <c r="W4696" i="10"/>
  <c r="X4696" i="10"/>
  <c r="Y4696" i="10"/>
  <c r="W4697" i="10"/>
  <c r="X4697" i="10"/>
  <c r="Y4697" i="10"/>
  <c r="W4698" i="10"/>
  <c r="X4698" i="10"/>
  <c r="Y4698" i="10"/>
  <c r="W4699" i="10"/>
  <c r="X4699" i="10"/>
  <c r="Y4699" i="10"/>
  <c r="W4700" i="10"/>
  <c r="X4700" i="10"/>
  <c r="Y4700" i="10"/>
  <c r="W4701" i="10"/>
  <c r="X4701" i="10"/>
  <c r="Y4701" i="10"/>
  <c r="W4702" i="10"/>
  <c r="X4702" i="10"/>
  <c r="Y4702" i="10"/>
  <c r="W4703" i="10"/>
  <c r="X4703" i="10"/>
  <c r="Y4703" i="10"/>
  <c r="W4704" i="10"/>
  <c r="X4704" i="10"/>
  <c r="Y4704" i="10"/>
  <c r="W4705" i="10"/>
  <c r="X4705" i="10"/>
  <c r="Y4705" i="10"/>
  <c r="W4706" i="10"/>
  <c r="X4706" i="10"/>
  <c r="Y4706" i="10"/>
  <c r="W4707" i="10"/>
  <c r="X4707" i="10"/>
  <c r="Y4707" i="10"/>
  <c r="W4708" i="10"/>
  <c r="X4708" i="10"/>
  <c r="Y4708" i="10"/>
  <c r="W4709" i="10"/>
  <c r="X4709" i="10"/>
  <c r="Y4709" i="10"/>
  <c r="W4710" i="10"/>
  <c r="X4710" i="10"/>
  <c r="Y4710" i="10"/>
  <c r="W4711" i="10"/>
  <c r="X4711" i="10"/>
  <c r="Y4711" i="10"/>
  <c r="W4712" i="10"/>
  <c r="X4712" i="10"/>
  <c r="Y4712" i="10"/>
  <c r="W4713" i="10"/>
  <c r="X4713" i="10"/>
  <c r="Y4713" i="10"/>
  <c r="W4714" i="10"/>
  <c r="X4714" i="10"/>
  <c r="Y4714" i="10"/>
  <c r="W4715" i="10"/>
  <c r="X4715" i="10"/>
  <c r="Y4715" i="10"/>
  <c r="W4716" i="10"/>
  <c r="X4716" i="10"/>
  <c r="Y4716" i="10"/>
  <c r="W4717" i="10"/>
  <c r="X4717" i="10"/>
  <c r="Y4717" i="10"/>
  <c r="W4718" i="10"/>
  <c r="X4718" i="10"/>
  <c r="Y4718" i="10"/>
  <c r="W4719" i="10"/>
  <c r="X4719" i="10"/>
  <c r="Y4719" i="10"/>
  <c r="W4720" i="10"/>
  <c r="X4720" i="10"/>
  <c r="Y4720" i="10"/>
  <c r="W4721" i="10"/>
  <c r="X4721" i="10"/>
  <c r="Y4721" i="10"/>
  <c r="W4722" i="10"/>
  <c r="X4722" i="10"/>
  <c r="Y4722" i="10"/>
  <c r="W4723" i="10"/>
  <c r="X4723" i="10"/>
  <c r="Y4723" i="10"/>
  <c r="W4724" i="10"/>
  <c r="X4724" i="10"/>
  <c r="Y4724" i="10"/>
  <c r="W4725" i="10"/>
  <c r="X4725" i="10"/>
  <c r="Y4725" i="10"/>
  <c r="W4726" i="10"/>
  <c r="X4726" i="10"/>
  <c r="Y4726" i="10"/>
  <c r="W4727" i="10"/>
  <c r="X4727" i="10"/>
  <c r="Y4727" i="10"/>
  <c r="W4728" i="10"/>
  <c r="X4728" i="10"/>
  <c r="Y4728" i="10"/>
  <c r="W4729" i="10"/>
  <c r="X4729" i="10"/>
  <c r="Y4729" i="10"/>
  <c r="W4730" i="10"/>
  <c r="X4730" i="10"/>
  <c r="Y4730" i="10"/>
  <c r="W4731" i="10"/>
  <c r="X4731" i="10"/>
  <c r="Y4731" i="10"/>
  <c r="W4732" i="10"/>
  <c r="X4732" i="10"/>
  <c r="Y4732" i="10"/>
  <c r="W4733" i="10"/>
  <c r="X4733" i="10"/>
  <c r="Y4733" i="10"/>
  <c r="W4734" i="10"/>
  <c r="X4734" i="10"/>
  <c r="Y4734" i="10"/>
  <c r="W4735" i="10"/>
  <c r="X4735" i="10"/>
  <c r="Y4735" i="10"/>
  <c r="W4736" i="10"/>
  <c r="X4736" i="10"/>
  <c r="Y4736" i="10"/>
  <c r="W4737" i="10"/>
  <c r="X4737" i="10"/>
  <c r="Y4737" i="10"/>
  <c r="W4738" i="10"/>
  <c r="X4738" i="10"/>
  <c r="Y4738" i="10"/>
  <c r="W4739" i="10"/>
  <c r="X4739" i="10"/>
  <c r="Y4739" i="10"/>
  <c r="W4740" i="10"/>
  <c r="X4740" i="10"/>
  <c r="Y4740" i="10"/>
  <c r="W4741" i="10"/>
  <c r="X4741" i="10"/>
  <c r="Y4741" i="10"/>
  <c r="W4742" i="10"/>
  <c r="X4742" i="10"/>
  <c r="Y4742" i="10"/>
  <c r="W4743" i="10"/>
  <c r="X4743" i="10"/>
  <c r="Y4743" i="10"/>
  <c r="W4744" i="10"/>
  <c r="X4744" i="10"/>
  <c r="Y4744" i="10"/>
  <c r="W4745" i="10"/>
  <c r="X4745" i="10"/>
  <c r="Y4745" i="10"/>
  <c r="W4746" i="10"/>
  <c r="X4746" i="10"/>
  <c r="Y4746" i="10"/>
  <c r="W4747" i="10"/>
  <c r="X4747" i="10"/>
  <c r="Y4747" i="10"/>
  <c r="W4748" i="10"/>
  <c r="X4748" i="10"/>
  <c r="Y4748" i="10"/>
  <c r="W4749" i="10"/>
  <c r="X4749" i="10"/>
  <c r="Y4749" i="10"/>
  <c r="W4750" i="10"/>
  <c r="X4750" i="10"/>
  <c r="Y4750" i="10"/>
  <c r="W4751" i="10"/>
  <c r="X4751" i="10"/>
  <c r="Y4751" i="10"/>
  <c r="W4752" i="10"/>
  <c r="X4752" i="10"/>
  <c r="Y4752" i="10"/>
  <c r="W4753" i="10"/>
  <c r="X4753" i="10"/>
  <c r="Y4753" i="10"/>
  <c r="W4754" i="10"/>
  <c r="X4754" i="10"/>
  <c r="Y4754" i="10"/>
  <c r="W4755" i="10"/>
  <c r="X4755" i="10"/>
  <c r="Y4755" i="10"/>
  <c r="W4756" i="10"/>
  <c r="X4756" i="10"/>
  <c r="Y4756" i="10"/>
  <c r="W4757" i="10"/>
  <c r="X4757" i="10"/>
  <c r="Y4757" i="10"/>
  <c r="W4758" i="10"/>
  <c r="X4758" i="10"/>
  <c r="Y4758" i="10"/>
  <c r="W4759" i="10"/>
  <c r="X4759" i="10"/>
  <c r="Y4759" i="10"/>
  <c r="W4760" i="10"/>
  <c r="X4760" i="10"/>
  <c r="Y4760" i="10"/>
  <c r="W4761" i="10"/>
  <c r="X4761" i="10"/>
  <c r="Y4761" i="10"/>
  <c r="W4762" i="10"/>
  <c r="X4762" i="10"/>
  <c r="Y4762" i="10"/>
  <c r="W4763" i="10"/>
  <c r="X4763" i="10"/>
  <c r="Y4763" i="10"/>
  <c r="W4764" i="10"/>
  <c r="X4764" i="10"/>
  <c r="Y4764" i="10"/>
  <c r="W4765" i="10"/>
  <c r="X4765" i="10"/>
  <c r="Y4765" i="10"/>
  <c r="W4766" i="10"/>
  <c r="X4766" i="10"/>
  <c r="Y4766" i="10"/>
  <c r="W4767" i="10"/>
  <c r="X4767" i="10"/>
  <c r="Y4767" i="10"/>
  <c r="W4768" i="10"/>
  <c r="X4768" i="10"/>
  <c r="Y4768" i="10"/>
  <c r="W4769" i="10"/>
  <c r="X4769" i="10"/>
  <c r="Y4769" i="10"/>
  <c r="W4770" i="10"/>
  <c r="X4770" i="10"/>
  <c r="Y4770" i="10"/>
  <c r="W4771" i="10"/>
  <c r="X4771" i="10"/>
  <c r="Y4771" i="10"/>
  <c r="W4772" i="10"/>
  <c r="X4772" i="10"/>
  <c r="Y4772" i="10"/>
  <c r="W4773" i="10"/>
  <c r="X4773" i="10"/>
  <c r="Y4773" i="10"/>
  <c r="W4774" i="10"/>
  <c r="X4774" i="10"/>
  <c r="Y4774" i="10"/>
  <c r="W4775" i="10"/>
  <c r="X4775" i="10"/>
  <c r="Y4775" i="10"/>
  <c r="W4776" i="10"/>
  <c r="X4776" i="10"/>
  <c r="Y4776" i="10"/>
  <c r="W4777" i="10"/>
  <c r="X4777" i="10"/>
  <c r="Y4777" i="10"/>
  <c r="W4778" i="10"/>
  <c r="X4778" i="10"/>
  <c r="Y4778" i="10"/>
  <c r="W4779" i="10"/>
  <c r="X4779" i="10"/>
  <c r="Y4779" i="10"/>
  <c r="W4780" i="10"/>
  <c r="X4780" i="10"/>
  <c r="Y4780" i="10"/>
  <c r="W4781" i="10"/>
  <c r="X4781" i="10"/>
  <c r="Y4781" i="10"/>
  <c r="W4782" i="10"/>
  <c r="X4782" i="10"/>
  <c r="Y4782" i="10"/>
  <c r="W4783" i="10"/>
  <c r="X4783" i="10"/>
  <c r="Y4783" i="10"/>
  <c r="W4784" i="10"/>
  <c r="X4784" i="10"/>
  <c r="Y4784" i="10"/>
  <c r="W4785" i="10"/>
  <c r="X4785" i="10"/>
  <c r="Y4785" i="10"/>
  <c r="W4786" i="10"/>
  <c r="X4786" i="10"/>
  <c r="Y4786" i="10"/>
  <c r="W4787" i="10"/>
  <c r="X4787" i="10"/>
  <c r="Y4787" i="10"/>
  <c r="W4788" i="10"/>
  <c r="X4788" i="10"/>
  <c r="Y4788" i="10"/>
  <c r="W4789" i="10"/>
  <c r="X4789" i="10"/>
  <c r="Y4789" i="10"/>
  <c r="W4790" i="10"/>
  <c r="X4790" i="10"/>
  <c r="Y4790" i="10"/>
  <c r="W4791" i="10"/>
  <c r="X4791" i="10"/>
  <c r="Y4791" i="10"/>
  <c r="W4792" i="10"/>
  <c r="X4792" i="10"/>
  <c r="Y4792" i="10"/>
  <c r="W4793" i="10"/>
  <c r="X4793" i="10"/>
  <c r="Y4793" i="10"/>
  <c r="W4794" i="10"/>
  <c r="X4794" i="10"/>
  <c r="Y4794" i="10"/>
  <c r="W4795" i="10"/>
  <c r="X4795" i="10"/>
  <c r="Y4795" i="10"/>
  <c r="W4796" i="10"/>
  <c r="X4796" i="10"/>
  <c r="Y4796" i="10"/>
  <c r="W4797" i="10"/>
  <c r="X4797" i="10"/>
  <c r="Y4797" i="10"/>
  <c r="W4798" i="10"/>
  <c r="X4798" i="10"/>
  <c r="Y4798" i="10"/>
  <c r="W4799" i="10"/>
  <c r="X4799" i="10"/>
  <c r="Y4799" i="10"/>
  <c r="W4800" i="10"/>
  <c r="X4800" i="10"/>
  <c r="Y4800" i="10"/>
  <c r="W4801" i="10"/>
  <c r="X4801" i="10"/>
  <c r="Y4801" i="10"/>
  <c r="W4802" i="10"/>
  <c r="X4802" i="10"/>
  <c r="Y4802" i="10"/>
  <c r="W4803" i="10"/>
  <c r="X4803" i="10"/>
  <c r="Y4803" i="10"/>
  <c r="W4804" i="10"/>
  <c r="X4804" i="10"/>
  <c r="Y4804" i="10"/>
  <c r="W4805" i="10"/>
  <c r="X4805" i="10"/>
  <c r="Y4805" i="10"/>
  <c r="W4806" i="10"/>
  <c r="X4806" i="10"/>
  <c r="Y4806" i="10"/>
  <c r="W4807" i="10"/>
  <c r="X4807" i="10"/>
  <c r="Y4807" i="10"/>
  <c r="W4808" i="10"/>
  <c r="X4808" i="10"/>
  <c r="Y4808" i="10"/>
  <c r="W4809" i="10"/>
  <c r="X4809" i="10"/>
  <c r="Y4809" i="10"/>
  <c r="W4810" i="10"/>
  <c r="X4810" i="10"/>
  <c r="Y4810" i="10"/>
  <c r="W4811" i="10"/>
  <c r="X4811" i="10"/>
  <c r="Y4811" i="10"/>
  <c r="W4812" i="10"/>
  <c r="X4812" i="10"/>
  <c r="Y4812" i="10"/>
  <c r="W4813" i="10"/>
  <c r="X4813" i="10"/>
  <c r="Y4813" i="10"/>
  <c r="W4814" i="10"/>
  <c r="X4814" i="10"/>
  <c r="Y4814" i="10"/>
  <c r="W4815" i="10"/>
  <c r="X4815" i="10"/>
  <c r="Y4815" i="10"/>
  <c r="W4816" i="10"/>
  <c r="X4816" i="10"/>
  <c r="Y4816" i="10"/>
  <c r="W4817" i="10"/>
  <c r="X4817" i="10"/>
  <c r="Y4817" i="10"/>
  <c r="W4818" i="10"/>
  <c r="X4818" i="10"/>
  <c r="Y4818" i="10"/>
  <c r="W4819" i="10"/>
  <c r="X4819" i="10"/>
  <c r="Y4819" i="10"/>
  <c r="W4820" i="10"/>
  <c r="X4820" i="10"/>
  <c r="Y4820" i="10"/>
  <c r="W4821" i="10"/>
  <c r="X4821" i="10"/>
  <c r="Y4821" i="10"/>
  <c r="W4822" i="10"/>
  <c r="X4822" i="10"/>
  <c r="Y4822" i="10"/>
  <c r="W4823" i="10"/>
  <c r="X4823" i="10"/>
  <c r="Y4823" i="10"/>
  <c r="W4824" i="10"/>
  <c r="X4824" i="10"/>
  <c r="Y4824" i="10"/>
  <c r="W4825" i="10"/>
  <c r="X4825" i="10"/>
  <c r="Y4825" i="10"/>
  <c r="W4826" i="10"/>
  <c r="X4826" i="10"/>
  <c r="Y4826" i="10"/>
  <c r="W4827" i="10"/>
  <c r="X4827" i="10"/>
  <c r="Y4827" i="10"/>
  <c r="W4828" i="10"/>
  <c r="X4828" i="10"/>
  <c r="Y4828" i="10"/>
  <c r="W4829" i="10"/>
  <c r="X4829" i="10"/>
  <c r="Y4829" i="10"/>
  <c r="W4830" i="10"/>
  <c r="X4830" i="10"/>
  <c r="Y4830" i="10"/>
  <c r="W4831" i="10"/>
  <c r="X4831" i="10"/>
  <c r="Y4831" i="10"/>
  <c r="W4832" i="10"/>
  <c r="X4832" i="10"/>
  <c r="Y4832" i="10"/>
  <c r="W4833" i="10"/>
  <c r="X4833" i="10"/>
  <c r="Y4833" i="10"/>
  <c r="W4834" i="10"/>
  <c r="X4834" i="10"/>
  <c r="Y4834" i="10"/>
  <c r="W4835" i="10"/>
  <c r="X4835" i="10"/>
  <c r="Y4835" i="10"/>
  <c r="W4836" i="10"/>
  <c r="X4836" i="10"/>
  <c r="Y4836" i="10"/>
  <c r="W4837" i="10"/>
  <c r="X4837" i="10"/>
  <c r="Y4837" i="10"/>
  <c r="W4838" i="10"/>
  <c r="X4838" i="10"/>
  <c r="Y4838" i="10"/>
  <c r="W4839" i="10"/>
  <c r="X4839" i="10"/>
  <c r="Y4839" i="10"/>
  <c r="W4840" i="10"/>
  <c r="X4840" i="10"/>
  <c r="Y4840" i="10"/>
  <c r="W4841" i="10"/>
  <c r="X4841" i="10"/>
  <c r="Y4841" i="10"/>
  <c r="W4842" i="10"/>
  <c r="X4842" i="10"/>
  <c r="Y4842" i="10"/>
  <c r="W4843" i="10"/>
  <c r="X4843" i="10"/>
  <c r="Y4843" i="10"/>
  <c r="W4844" i="10"/>
  <c r="X4844" i="10"/>
  <c r="Y4844" i="10"/>
  <c r="W4845" i="10"/>
  <c r="X4845" i="10"/>
  <c r="Y4845" i="10"/>
  <c r="W4846" i="10"/>
  <c r="X4846" i="10"/>
  <c r="Y4846" i="10"/>
  <c r="W4847" i="10"/>
  <c r="X4847" i="10"/>
  <c r="Y4847" i="10"/>
  <c r="W4848" i="10"/>
  <c r="X4848" i="10"/>
  <c r="Y4848" i="10"/>
  <c r="W4849" i="10"/>
  <c r="X4849" i="10"/>
  <c r="Y4849" i="10"/>
  <c r="W4850" i="10"/>
  <c r="X4850" i="10"/>
  <c r="Y4850" i="10"/>
  <c r="W4851" i="10"/>
  <c r="X4851" i="10"/>
  <c r="Y4851" i="10"/>
  <c r="W4852" i="10"/>
  <c r="X4852" i="10"/>
  <c r="Y4852" i="10"/>
  <c r="W4853" i="10"/>
  <c r="X4853" i="10"/>
  <c r="Y4853" i="10"/>
  <c r="W4854" i="10"/>
  <c r="X4854" i="10"/>
  <c r="Y4854" i="10"/>
  <c r="W4855" i="10"/>
  <c r="X4855" i="10"/>
  <c r="Y4855" i="10"/>
  <c r="W4856" i="10"/>
  <c r="X4856" i="10"/>
  <c r="Y4856" i="10"/>
  <c r="W4857" i="10"/>
  <c r="X4857" i="10"/>
  <c r="Y4857" i="10"/>
  <c r="W4858" i="10"/>
  <c r="X4858" i="10"/>
  <c r="Y4858" i="10"/>
  <c r="W4859" i="10"/>
  <c r="X4859" i="10"/>
  <c r="Y4859" i="10"/>
  <c r="W4860" i="10"/>
  <c r="X4860" i="10"/>
  <c r="Y4860" i="10"/>
  <c r="W4861" i="10"/>
  <c r="X4861" i="10"/>
  <c r="Y4861" i="10"/>
  <c r="W4862" i="10"/>
  <c r="X4862" i="10"/>
  <c r="Y4862" i="10"/>
  <c r="W4863" i="10"/>
  <c r="X4863" i="10"/>
  <c r="Y4863" i="10"/>
  <c r="W4864" i="10"/>
  <c r="X4864" i="10"/>
  <c r="Y4864" i="10"/>
  <c r="W4865" i="10"/>
  <c r="X4865" i="10"/>
  <c r="Y4865" i="10"/>
  <c r="W4866" i="10"/>
  <c r="X4866" i="10"/>
  <c r="Y4866" i="10"/>
  <c r="W4867" i="10"/>
  <c r="X4867" i="10"/>
  <c r="Y4867" i="10"/>
  <c r="W4868" i="10"/>
  <c r="X4868" i="10"/>
  <c r="Y4868" i="10"/>
  <c r="W4869" i="10"/>
  <c r="X4869" i="10"/>
  <c r="Y4869" i="10"/>
  <c r="W4870" i="10"/>
  <c r="X4870" i="10"/>
  <c r="Y4870" i="10"/>
  <c r="W4871" i="10"/>
  <c r="X4871" i="10"/>
  <c r="Y4871" i="10"/>
  <c r="W4872" i="10"/>
  <c r="X4872" i="10"/>
  <c r="Y4872" i="10"/>
  <c r="W4873" i="10"/>
  <c r="X4873" i="10"/>
  <c r="Y4873" i="10"/>
  <c r="W4874" i="10"/>
  <c r="X4874" i="10"/>
  <c r="Y4874" i="10"/>
  <c r="W4875" i="10"/>
  <c r="X4875" i="10"/>
  <c r="Y4875" i="10"/>
  <c r="W4876" i="10"/>
  <c r="X4876" i="10"/>
  <c r="Y4876" i="10"/>
  <c r="W4877" i="10"/>
  <c r="X4877" i="10"/>
  <c r="Y4877" i="10"/>
  <c r="W4878" i="10"/>
  <c r="X4878" i="10"/>
  <c r="Y4878" i="10"/>
  <c r="W4879" i="10"/>
  <c r="X4879" i="10"/>
  <c r="Y4879" i="10"/>
  <c r="W4880" i="10"/>
  <c r="X4880" i="10"/>
  <c r="Y4880" i="10"/>
  <c r="W4881" i="10"/>
  <c r="X4881" i="10"/>
  <c r="Y4881" i="10"/>
  <c r="W4882" i="10"/>
  <c r="X4882" i="10"/>
  <c r="Y4882" i="10"/>
  <c r="W4883" i="10"/>
  <c r="X4883" i="10"/>
  <c r="Y4883" i="10"/>
  <c r="W4884" i="10"/>
  <c r="X4884" i="10"/>
  <c r="Y4884" i="10"/>
  <c r="W4885" i="10"/>
  <c r="X4885" i="10"/>
  <c r="Y4885" i="10"/>
  <c r="W4886" i="10"/>
  <c r="X4886" i="10"/>
  <c r="Y4886" i="10"/>
  <c r="W4887" i="10"/>
  <c r="X4887" i="10"/>
  <c r="Y4887" i="10"/>
  <c r="W4888" i="10"/>
  <c r="X4888" i="10"/>
  <c r="Y4888" i="10"/>
  <c r="W4889" i="10"/>
  <c r="X4889" i="10"/>
  <c r="Y4889" i="10"/>
  <c r="W4890" i="10"/>
  <c r="X4890" i="10"/>
  <c r="Y4890" i="10"/>
  <c r="W4891" i="10"/>
  <c r="X4891" i="10"/>
  <c r="Y4891" i="10"/>
  <c r="W4892" i="10"/>
  <c r="X4892" i="10"/>
  <c r="Y4892" i="10"/>
  <c r="W4893" i="10"/>
  <c r="X4893" i="10"/>
  <c r="Y4893" i="10"/>
  <c r="W4894" i="10"/>
  <c r="X4894" i="10"/>
  <c r="Y4894" i="10"/>
  <c r="W4895" i="10"/>
  <c r="X4895" i="10"/>
  <c r="Y4895" i="10"/>
  <c r="W4896" i="10"/>
  <c r="X4896" i="10"/>
  <c r="Y4896" i="10"/>
  <c r="W4897" i="10"/>
  <c r="X4897" i="10"/>
  <c r="Y4897" i="10"/>
  <c r="W4898" i="10"/>
  <c r="X4898" i="10"/>
  <c r="Y4898" i="10"/>
  <c r="W4899" i="10"/>
  <c r="X4899" i="10"/>
  <c r="Y4899" i="10"/>
  <c r="W4900" i="10"/>
  <c r="X4900" i="10"/>
  <c r="Y4900" i="10"/>
  <c r="W4901" i="10"/>
  <c r="X4901" i="10"/>
  <c r="Y4901" i="10"/>
  <c r="W4902" i="10"/>
  <c r="X4902" i="10"/>
  <c r="Y4902" i="10"/>
  <c r="W4903" i="10"/>
  <c r="X4903" i="10"/>
  <c r="Y4903" i="10"/>
  <c r="W4904" i="10"/>
  <c r="X4904" i="10"/>
  <c r="Y4904" i="10"/>
  <c r="W4905" i="10"/>
  <c r="X4905" i="10"/>
  <c r="Y4905" i="10"/>
  <c r="W4906" i="10"/>
  <c r="X4906" i="10"/>
  <c r="Y4906" i="10"/>
  <c r="W4907" i="10"/>
  <c r="X4907" i="10"/>
  <c r="Y4907" i="10"/>
  <c r="W4908" i="10"/>
  <c r="X4908" i="10"/>
  <c r="Y4908" i="10"/>
  <c r="W4909" i="10"/>
  <c r="X4909" i="10"/>
  <c r="Y4909" i="10"/>
  <c r="W4910" i="10"/>
  <c r="X4910" i="10"/>
  <c r="Y4910" i="10"/>
  <c r="W4911" i="10"/>
  <c r="X4911" i="10"/>
  <c r="Y4911" i="10"/>
  <c r="W4912" i="10"/>
  <c r="X4912" i="10"/>
  <c r="Y4912" i="10"/>
  <c r="W4913" i="10"/>
  <c r="X4913" i="10"/>
  <c r="Y4913" i="10"/>
  <c r="W4914" i="10"/>
  <c r="X4914" i="10"/>
  <c r="Y4914" i="10"/>
  <c r="W4915" i="10"/>
  <c r="X4915" i="10"/>
  <c r="Y4915" i="10"/>
  <c r="W4916" i="10"/>
  <c r="X4916" i="10"/>
  <c r="Y4916" i="10"/>
  <c r="W4917" i="10"/>
  <c r="X4917" i="10"/>
  <c r="Y4917" i="10"/>
  <c r="W4918" i="10"/>
  <c r="X4918" i="10"/>
  <c r="Y4918" i="10"/>
  <c r="W4919" i="10"/>
  <c r="X4919" i="10"/>
  <c r="Y4919" i="10"/>
  <c r="W4920" i="10"/>
  <c r="X4920" i="10"/>
  <c r="Y4920" i="10"/>
  <c r="W4921" i="10"/>
  <c r="X4921" i="10"/>
  <c r="Y4921" i="10"/>
  <c r="W4922" i="10"/>
  <c r="X4922" i="10"/>
  <c r="Y4922" i="10"/>
  <c r="W4923" i="10"/>
  <c r="X4923" i="10"/>
  <c r="Y4923" i="10"/>
  <c r="W4924" i="10"/>
  <c r="X4924" i="10"/>
  <c r="Y4924" i="10"/>
  <c r="W4925" i="10"/>
  <c r="X4925" i="10"/>
  <c r="Y4925" i="10"/>
  <c r="W4926" i="10"/>
  <c r="X4926" i="10"/>
  <c r="Y4926" i="10"/>
  <c r="W4927" i="10"/>
  <c r="X4927" i="10"/>
  <c r="Y4927" i="10"/>
  <c r="W4928" i="10"/>
  <c r="X4928" i="10"/>
  <c r="Y4928" i="10"/>
  <c r="W4929" i="10"/>
  <c r="X4929" i="10"/>
  <c r="Y4929" i="10"/>
  <c r="W4930" i="10"/>
  <c r="X4930" i="10"/>
  <c r="Y4930" i="10"/>
  <c r="W4931" i="10"/>
  <c r="X4931" i="10"/>
  <c r="Y4931" i="10"/>
  <c r="W4932" i="10"/>
  <c r="X4932" i="10"/>
  <c r="Y4932" i="10"/>
  <c r="W4933" i="10"/>
  <c r="X4933" i="10"/>
  <c r="Y4933" i="10"/>
  <c r="W4934" i="10"/>
  <c r="X4934" i="10"/>
  <c r="Y4934" i="10"/>
  <c r="W4935" i="10"/>
  <c r="X4935" i="10"/>
  <c r="Y4935" i="10"/>
  <c r="W4936" i="10"/>
  <c r="X4936" i="10"/>
  <c r="Y4936" i="10"/>
  <c r="W4937" i="10"/>
  <c r="X4937" i="10"/>
  <c r="Y4937" i="10"/>
  <c r="W4938" i="10"/>
  <c r="X4938" i="10"/>
  <c r="Y4938" i="10"/>
  <c r="W4939" i="10"/>
  <c r="X4939" i="10"/>
  <c r="Y4939" i="10"/>
  <c r="W4940" i="10"/>
  <c r="X4940" i="10"/>
  <c r="Y4940" i="10"/>
  <c r="W4941" i="10"/>
  <c r="X4941" i="10"/>
  <c r="Y4941" i="10"/>
  <c r="W4942" i="10"/>
  <c r="X4942" i="10"/>
  <c r="Y4942" i="10"/>
  <c r="W4943" i="10"/>
  <c r="X4943" i="10"/>
  <c r="Y4943" i="10"/>
  <c r="W4944" i="10"/>
  <c r="X4944" i="10"/>
  <c r="Y4944" i="10"/>
  <c r="W4945" i="10"/>
  <c r="X4945" i="10"/>
  <c r="Y4945" i="10"/>
  <c r="W4946" i="10"/>
  <c r="X4946" i="10"/>
  <c r="Y4946" i="10"/>
  <c r="W4947" i="10"/>
  <c r="X4947" i="10"/>
  <c r="Y4947" i="10"/>
  <c r="W4948" i="10"/>
  <c r="X4948" i="10"/>
  <c r="Y4948" i="10"/>
  <c r="W4949" i="10"/>
  <c r="X4949" i="10"/>
  <c r="Y4949" i="10"/>
  <c r="W4950" i="10"/>
  <c r="X4950" i="10"/>
  <c r="Y4950" i="10"/>
  <c r="W4951" i="10"/>
  <c r="X4951" i="10"/>
  <c r="Y4951" i="10"/>
  <c r="W4952" i="10"/>
  <c r="X4952" i="10"/>
  <c r="Y4952" i="10"/>
  <c r="W4953" i="10"/>
  <c r="X4953" i="10"/>
  <c r="Y4953" i="10"/>
  <c r="W4954" i="10"/>
  <c r="X4954" i="10"/>
  <c r="Y4954" i="10"/>
  <c r="W4955" i="10"/>
  <c r="X4955" i="10"/>
  <c r="Y4955" i="10"/>
  <c r="W4956" i="10"/>
  <c r="X4956" i="10"/>
  <c r="Y4956" i="10"/>
  <c r="W4957" i="10"/>
  <c r="X4957" i="10"/>
  <c r="Y4957" i="10"/>
  <c r="W4958" i="10"/>
  <c r="X4958" i="10"/>
  <c r="Y4958" i="10"/>
  <c r="W4959" i="10"/>
  <c r="X4959" i="10"/>
  <c r="Y4959" i="10"/>
  <c r="W4960" i="10"/>
  <c r="X4960" i="10"/>
  <c r="Y4960" i="10"/>
  <c r="W4961" i="10"/>
  <c r="X4961" i="10"/>
  <c r="Y4961" i="10"/>
  <c r="W4962" i="10"/>
  <c r="X4962" i="10"/>
  <c r="Y4962" i="10"/>
  <c r="W4963" i="10"/>
  <c r="X4963" i="10"/>
  <c r="Y4963" i="10"/>
  <c r="W4964" i="10"/>
  <c r="X4964" i="10"/>
  <c r="Y4964" i="10"/>
  <c r="W4965" i="10"/>
  <c r="X4965" i="10"/>
  <c r="Y4965" i="10"/>
  <c r="W4966" i="10"/>
  <c r="X4966" i="10"/>
  <c r="Y4966" i="10"/>
  <c r="W4967" i="10"/>
  <c r="X4967" i="10"/>
  <c r="Y4967" i="10"/>
  <c r="W4968" i="10"/>
  <c r="X4968" i="10"/>
  <c r="Y4968" i="10"/>
  <c r="W4969" i="10"/>
  <c r="X4969" i="10"/>
  <c r="Y4969" i="10"/>
  <c r="W4970" i="10"/>
  <c r="X4970" i="10"/>
  <c r="Y4970" i="10"/>
  <c r="W4971" i="10"/>
  <c r="X4971" i="10"/>
  <c r="Y4971" i="10"/>
  <c r="W4972" i="10"/>
  <c r="X4972" i="10"/>
  <c r="Y4972" i="10"/>
  <c r="W4973" i="10"/>
  <c r="X4973" i="10"/>
  <c r="Y4973" i="10"/>
  <c r="W4974" i="10"/>
  <c r="X4974" i="10"/>
  <c r="Y4974" i="10"/>
  <c r="W4975" i="10"/>
  <c r="X4975" i="10"/>
  <c r="Y4975" i="10"/>
  <c r="W4976" i="10"/>
  <c r="X4976" i="10"/>
  <c r="Y4976" i="10"/>
  <c r="W4977" i="10"/>
  <c r="X4977" i="10"/>
  <c r="Y4977" i="10"/>
  <c r="W4978" i="10"/>
  <c r="X4978" i="10"/>
  <c r="Y4978" i="10"/>
  <c r="W4979" i="10"/>
  <c r="X4979" i="10"/>
  <c r="Y4979" i="10"/>
  <c r="W4980" i="10"/>
  <c r="X4980" i="10"/>
  <c r="Y4980" i="10"/>
  <c r="W4981" i="10"/>
  <c r="X4981" i="10"/>
  <c r="Y4981" i="10"/>
  <c r="W4982" i="10"/>
  <c r="X4982" i="10"/>
  <c r="Y4982" i="10"/>
  <c r="W4983" i="10"/>
  <c r="X4983" i="10"/>
  <c r="Y4983" i="10"/>
  <c r="W4984" i="10"/>
  <c r="X4984" i="10"/>
  <c r="Y4984" i="10"/>
  <c r="W4985" i="10"/>
  <c r="X4985" i="10"/>
  <c r="Y4985" i="10"/>
  <c r="W4986" i="10"/>
  <c r="X4986" i="10"/>
  <c r="Y4986" i="10"/>
  <c r="W4987" i="10"/>
  <c r="X4987" i="10"/>
  <c r="Y4987" i="10"/>
  <c r="W4988" i="10"/>
  <c r="X4988" i="10"/>
  <c r="Y4988" i="10"/>
  <c r="W4989" i="10"/>
  <c r="X4989" i="10"/>
  <c r="Y4989" i="10"/>
  <c r="W4990" i="10"/>
  <c r="X4990" i="10"/>
  <c r="Y4990" i="10"/>
  <c r="W4991" i="10"/>
  <c r="X4991" i="10"/>
  <c r="Y4991" i="10"/>
  <c r="W4992" i="10"/>
  <c r="X4992" i="10"/>
  <c r="Y4992" i="10"/>
  <c r="W4993" i="10"/>
  <c r="X4993" i="10"/>
  <c r="Y4993" i="10"/>
  <c r="W4994" i="10"/>
  <c r="X4994" i="10"/>
  <c r="Y4994" i="10"/>
  <c r="W4995" i="10"/>
  <c r="X4995" i="10"/>
  <c r="Y4995" i="10"/>
  <c r="W4996" i="10"/>
  <c r="X4996" i="10"/>
  <c r="Y4996" i="10"/>
  <c r="W4997" i="10"/>
  <c r="X4997" i="10"/>
  <c r="Y4997" i="10"/>
  <c r="W4998" i="10"/>
  <c r="X4998" i="10"/>
  <c r="Y4998" i="10"/>
  <c r="W4999" i="10"/>
  <c r="X4999" i="10"/>
  <c r="Y4999" i="10"/>
  <c r="W5000" i="10"/>
  <c r="X5000" i="10"/>
  <c r="Y5000" i="10"/>
  <c r="W5001" i="10"/>
  <c r="X5001" i="10"/>
  <c r="Y5001" i="10"/>
  <c r="W5002" i="10"/>
  <c r="X5002" i="10"/>
  <c r="Y5002" i="10"/>
  <c r="W15" i="10"/>
  <c r="X15" i="10"/>
  <c r="Y15" i="10"/>
  <c r="W16" i="10"/>
  <c r="X16" i="10"/>
  <c r="Y16" i="10"/>
  <c r="W17" i="10"/>
  <c r="X17" i="10"/>
  <c r="Y17" i="10"/>
  <c r="W18" i="10"/>
  <c r="X18" i="10"/>
  <c r="Y18" i="10"/>
  <c r="W4" i="10"/>
  <c r="X4" i="10"/>
  <c r="Y4" i="10"/>
  <c r="W5" i="10"/>
  <c r="X5" i="10"/>
  <c r="Y5" i="10"/>
  <c r="W6" i="10"/>
  <c r="X6" i="10"/>
  <c r="Y6" i="10"/>
  <c r="W7" i="10"/>
  <c r="X7" i="10"/>
  <c r="Y7" i="10"/>
  <c r="W8" i="10"/>
  <c r="X8" i="10"/>
  <c r="Y8" i="10"/>
  <c r="W9" i="10"/>
  <c r="X9" i="10"/>
  <c r="Y9" i="10"/>
  <c r="W10" i="10"/>
  <c r="X10" i="10"/>
  <c r="Y10" i="10"/>
  <c r="W11" i="10"/>
  <c r="X11" i="10"/>
  <c r="Y11" i="10"/>
  <c r="W12" i="10"/>
  <c r="X12" i="10"/>
  <c r="Y12" i="10"/>
  <c r="W13" i="10"/>
  <c r="X13" i="10"/>
  <c r="Y13" i="10"/>
  <c r="W14" i="10"/>
  <c r="X14" i="10"/>
  <c r="Y14" i="10"/>
  <c r="X3" i="10"/>
  <c r="Y3" i="10"/>
  <c r="M3" i="10" s="1"/>
  <c r="M4" i="10" s="1"/>
  <c r="W3" i="10"/>
  <c r="K3" i="10" l="1"/>
  <c r="L3" i="10"/>
  <c r="L4" i="10" s="1"/>
  <c r="G41" i="8"/>
  <c r="G42" i="8" s="1"/>
  <c r="P5007" i="8"/>
  <c r="P23" i="8"/>
  <c r="P27" i="8"/>
  <c r="P15" i="8"/>
  <c r="P14" i="8"/>
  <c r="P26" i="8"/>
  <c r="P18" i="8"/>
  <c r="P19" i="8"/>
  <c r="P12" i="8"/>
  <c r="P5" i="8"/>
  <c r="Q11" i="8"/>
  <c r="P11" i="8"/>
  <c r="Q4" i="8"/>
  <c r="P4" i="8"/>
  <c r="Q8" i="8"/>
  <c r="P8" i="8"/>
  <c r="Q9" i="8"/>
  <c r="P9" i="8"/>
  <c r="Q6" i="8"/>
  <c r="P6" i="8"/>
  <c r="Q3" i="8"/>
  <c r="P3" i="8"/>
  <c r="Q10" i="8"/>
  <c r="P10" i="8"/>
  <c r="Q7" i="8"/>
  <c r="P7" i="8"/>
  <c r="Q2" i="8"/>
  <c r="P2" i="8"/>
  <c r="K4" i="10"/>
  <c r="N4" i="10" s="1"/>
  <c r="N3" i="10"/>
  <c r="O43" i="5"/>
  <c r="P43" i="5"/>
  <c r="Q43" i="5"/>
  <c r="R43" i="5"/>
  <c r="O44" i="5"/>
  <c r="P44" i="5"/>
  <c r="Q44" i="5"/>
  <c r="R44" i="5"/>
  <c r="O45" i="5"/>
  <c r="P45" i="5"/>
  <c r="Q45" i="5"/>
  <c r="R45" i="5"/>
  <c r="O46" i="5"/>
  <c r="P46" i="5"/>
  <c r="Q46" i="5"/>
  <c r="R46" i="5"/>
  <c r="O50" i="5"/>
  <c r="P50" i="5"/>
  <c r="Q50" i="5"/>
  <c r="R50" i="5"/>
  <c r="S50" i="5"/>
  <c r="T50" i="5"/>
  <c r="O51" i="5"/>
  <c r="P51" i="5"/>
  <c r="Q51" i="5"/>
  <c r="R51" i="5"/>
  <c r="S51" i="5"/>
  <c r="G57" i="5" s="1"/>
  <c r="T51" i="5"/>
  <c r="G61" i="5" s="1"/>
  <c r="O52" i="5"/>
  <c r="P52" i="5"/>
  <c r="Q52" i="5"/>
  <c r="O54" i="5"/>
  <c r="P54" i="5"/>
  <c r="N42" i="5"/>
  <c r="N43" i="5"/>
  <c r="N44" i="5"/>
  <c r="N45" i="5"/>
  <c r="N46" i="5"/>
  <c r="N49" i="5"/>
  <c r="N50" i="5"/>
  <c r="N51" i="5"/>
  <c r="N52" i="5"/>
  <c r="N54" i="5"/>
  <c r="N40" i="5"/>
  <c r="I74" i="5"/>
  <c r="H73" i="5"/>
  <c r="H71" i="5"/>
  <c r="F73" i="5" s="1"/>
  <c r="I71" i="5"/>
  <c r="F74" i="5" s="1"/>
  <c r="G71" i="5"/>
  <c r="F72" i="5" s="1"/>
  <c r="M67" i="5"/>
  <c r="M66" i="5"/>
  <c r="M65" i="5"/>
  <c r="Q5003" i="8" l="1"/>
  <c r="G39" i="8"/>
  <c r="P5005" i="8"/>
  <c r="I3" i="8" s="1"/>
  <c r="P5006" i="8"/>
  <c r="I4" i="8" s="1"/>
  <c r="G38" i="8"/>
  <c r="P5003" i="8"/>
  <c r="P5004" i="8" s="1"/>
  <c r="G43" i="8"/>
  <c r="G44" i="8" s="1"/>
  <c r="G46" i="8" s="1"/>
  <c r="H65" i="5"/>
  <c r="I66" i="5"/>
  <c r="K9" i="10"/>
  <c r="K11" i="10" s="1"/>
  <c r="K13" i="10" s="1"/>
  <c r="K6" i="10"/>
  <c r="I65" i="5"/>
  <c r="H66" i="5"/>
  <c r="J66" i="5" s="1"/>
  <c r="I73" i="5" s="1"/>
  <c r="H74" i="5" s="1"/>
  <c r="H64" i="5"/>
  <c r="I64" i="5"/>
  <c r="G40" i="8" l="1"/>
  <c r="G45" i="8" s="1"/>
  <c r="G47" i="8" s="1"/>
  <c r="I5" i="8"/>
  <c r="J65" i="5"/>
  <c r="I72" i="5" s="1"/>
  <c r="G74" i="5" s="1"/>
  <c r="J64" i="5"/>
  <c r="H72" i="5" s="1"/>
  <c r="G73" i="5" s="1"/>
  <c r="I2" i="8" l="1"/>
  <c r="Y5009" i="8" s="1"/>
  <c r="Y5007" i="8" s="1"/>
  <c r="Y5008" i="8" l="1"/>
  <c r="L3" i="6" l="1"/>
  <c r="L2" i="6"/>
  <c r="AM2" i="7"/>
  <c r="AN2" i="7" s="1"/>
  <c r="AO2" i="7"/>
  <c r="AG14" i="7"/>
  <c r="AH14" i="7" s="1"/>
  <c r="AQ14" i="7" s="1"/>
  <c r="AI14" i="7"/>
  <c r="AJ14" i="7" s="1"/>
  <c r="AR14" i="7" s="1"/>
  <c r="AK14" i="7"/>
  <c r="AL14" i="7" s="1"/>
  <c r="AS14" i="7" s="1"/>
  <c r="AM14" i="7"/>
  <c r="AN14" i="7" s="1"/>
  <c r="AT14" i="7" s="1"/>
  <c r="AO14" i="7"/>
  <c r="AP14" i="7" s="1"/>
  <c r="AU14" i="7" s="1"/>
  <c r="AG15" i="7"/>
  <c r="AH15" i="7" s="1"/>
  <c r="AQ15" i="7" s="1"/>
  <c r="AI15" i="7"/>
  <c r="AJ15" i="7" s="1"/>
  <c r="AR15" i="7" s="1"/>
  <c r="AK15" i="7"/>
  <c r="AL15" i="7" s="1"/>
  <c r="AS15" i="7" s="1"/>
  <c r="AM15" i="7"/>
  <c r="AN15" i="7" s="1"/>
  <c r="AT15" i="7" s="1"/>
  <c r="AO15" i="7"/>
  <c r="AP15" i="7" s="1"/>
  <c r="AU15" i="7" s="1"/>
  <c r="AG16" i="7"/>
  <c r="AH16" i="7" s="1"/>
  <c r="AQ16" i="7" s="1"/>
  <c r="AI16" i="7"/>
  <c r="AJ16" i="7" s="1"/>
  <c r="AR16" i="7" s="1"/>
  <c r="AK16" i="7"/>
  <c r="AL16" i="7" s="1"/>
  <c r="AS16" i="7" s="1"/>
  <c r="AM16" i="7"/>
  <c r="AN16" i="7" s="1"/>
  <c r="AT16" i="7" s="1"/>
  <c r="AO16" i="7"/>
  <c r="AP16" i="7" s="1"/>
  <c r="AU16" i="7" s="1"/>
  <c r="AG17" i="7"/>
  <c r="AH17" i="7" s="1"/>
  <c r="AQ17" i="7" s="1"/>
  <c r="AI17" i="7"/>
  <c r="AJ17" i="7" s="1"/>
  <c r="AR17" i="7" s="1"/>
  <c r="AK17" i="7"/>
  <c r="AL17" i="7" s="1"/>
  <c r="AS17" i="7" s="1"/>
  <c r="AM17" i="7"/>
  <c r="AN17" i="7" s="1"/>
  <c r="AT17" i="7" s="1"/>
  <c r="AO17" i="7"/>
  <c r="AP17" i="7" s="1"/>
  <c r="AU17" i="7" s="1"/>
  <c r="AG18" i="7"/>
  <c r="AH18" i="7" s="1"/>
  <c r="AQ18" i="7" s="1"/>
  <c r="AI18" i="7"/>
  <c r="AJ18" i="7" s="1"/>
  <c r="AR18" i="7" s="1"/>
  <c r="AK18" i="7"/>
  <c r="AL18" i="7" s="1"/>
  <c r="AS18" i="7" s="1"/>
  <c r="AM18" i="7"/>
  <c r="AN18" i="7" s="1"/>
  <c r="AT18" i="7" s="1"/>
  <c r="AO18" i="7"/>
  <c r="AP18" i="7" s="1"/>
  <c r="AU18" i="7" s="1"/>
  <c r="AG19" i="7"/>
  <c r="AH19" i="7" s="1"/>
  <c r="AQ19" i="7" s="1"/>
  <c r="AI19" i="7"/>
  <c r="AJ19" i="7" s="1"/>
  <c r="AR19" i="7" s="1"/>
  <c r="AK19" i="7"/>
  <c r="AL19" i="7" s="1"/>
  <c r="AS19" i="7" s="1"/>
  <c r="AM19" i="7"/>
  <c r="AN19" i="7" s="1"/>
  <c r="AT19" i="7" s="1"/>
  <c r="AO19" i="7"/>
  <c r="AP19" i="7" s="1"/>
  <c r="AU19" i="7" s="1"/>
  <c r="AG20" i="7"/>
  <c r="AH20" i="7" s="1"/>
  <c r="AQ20" i="7" s="1"/>
  <c r="AI20" i="7"/>
  <c r="AJ20" i="7" s="1"/>
  <c r="AR20" i="7" s="1"/>
  <c r="AK20" i="7"/>
  <c r="AL20" i="7" s="1"/>
  <c r="AS20" i="7" s="1"/>
  <c r="AM20" i="7"/>
  <c r="AN20" i="7" s="1"/>
  <c r="AT20" i="7" s="1"/>
  <c r="AO20" i="7"/>
  <c r="AP20" i="7" s="1"/>
  <c r="AU20" i="7" s="1"/>
  <c r="AG21" i="7"/>
  <c r="AH21" i="7" s="1"/>
  <c r="AQ21" i="7" s="1"/>
  <c r="AI21" i="7"/>
  <c r="AJ21" i="7" s="1"/>
  <c r="AR21" i="7" s="1"/>
  <c r="AK21" i="7"/>
  <c r="AL21" i="7" s="1"/>
  <c r="AS21" i="7" s="1"/>
  <c r="AM21" i="7"/>
  <c r="AN21" i="7" s="1"/>
  <c r="AT21" i="7" s="1"/>
  <c r="AO21" i="7"/>
  <c r="AP21" i="7" s="1"/>
  <c r="AU21" i="7" s="1"/>
  <c r="AG22" i="7"/>
  <c r="AH22" i="7" s="1"/>
  <c r="AQ22" i="7" s="1"/>
  <c r="AI22" i="7"/>
  <c r="AJ22" i="7" s="1"/>
  <c r="AR22" i="7" s="1"/>
  <c r="AK22" i="7"/>
  <c r="AL22" i="7" s="1"/>
  <c r="AS22" i="7" s="1"/>
  <c r="AM22" i="7"/>
  <c r="AN22" i="7" s="1"/>
  <c r="AT22" i="7" s="1"/>
  <c r="AO22" i="7"/>
  <c r="AP22" i="7" s="1"/>
  <c r="AU22" i="7" s="1"/>
  <c r="AG23" i="7"/>
  <c r="AH23" i="7" s="1"/>
  <c r="AQ23" i="7" s="1"/>
  <c r="AI23" i="7"/>
  <c r="AJ23" i="7" s="1"/>
  <c r="AR23" i="7" s="1"/>
  <c r="AK23" i="7"/>
  <c r="AL23" i="7" s="1"/>
  <c r="AS23" i="7" s="1"/>
  <c r="AM23" i="7"/>
  <c r="AN23" i="7" s="1"/>
  <c r="AT23" i="7" s="1"/>
  <c r="AO23" i="7"/>
  <c r="AP23" i="7" s="1"/>
  <c r="AU23" i="7" s="1"/>
  <c r="AG24" i="7"/>
  <c r="AH24" i="7" s="1"/>
  <c r="AQ24" i="7" s="1"/>
  <c r="AI24" i="7"/>
  <c r="AJ24" i="7" s="1"/>
  <c r="AR24" i="7" s="1"/>
  <c r="AK24" i="7"/>
  <c r="AL24" i="7" s="1"/>
  <c r="AS24" i="7" s="1"/>
  <c r="AM24" i="7"/>
  <c r="AN24" i="7" s="1"/>
  <c r="AT24" i="7" s="1"/>
  <c r="AO24" i="7"/>
  <c r="AP24" i="7" s="1"/>
  <c r="AU24" i="7" s="1"/>
  <c r="AG25" i="7"/>
  <c r="AH25" i="7" s="1"/>
  <c r="AQ25" i="7" s="1"/>
  <c r="AI25" i="7"/>
  <c r="AJ25" i="7" s="1"/>
  <c r="AR25" i="7" s="1"/>
  <c r="AK25" i="7"/>
  <c r="AL25" i="7" s="1"/>
  <c r="AS25" i="7" s="1"/>
  <c r="AM25" i="7"/>
  <c r="AN25" i="7" s="1"/>
  <c r="AT25" i="7" s="1"/>
  <c r="AO25" i="7"/>
  <c r="AP25" i="7" s="1"/>
  <c r="AU25" i="7" s="1"/>
  <c r="AG26" i="7"/>
  <c r="AH26" i="7" s="1"/>
  <c r="AQ26" i="7" s="1"/>
  <c r="AI26" i="7"/>
  <c r="AJ26" i="7" s="1"/>
  <c r="AR26" i="7" s="1"/>
  <c r="AK26" i="7"/>
  <c r="AL26" i="7" s="1"/>
  <c r="AS26" i="7" s="1"/>
  <c r="AM26" i="7"/>
  <c r="AN26" i="7" s="1"/>
  <c r="AT26" i="7" s="1"/>
  <c r="AO26" i="7"/>
  <c r="AP26" i="7" s="1"/>
  <c r="AU26" i="7" s="1"/>
  <c r="AG27" i="7"/>
  <c r="AH27" i="7" s="1"/>
  <c r="AQ27" i="7" s="1"/>
  <c r="AI27" i="7"/>
  <c r="AJ27" i="7" s="1"/>
  <c r="AR27" i="7" s="1"/>
  <c r="AK27" i="7"/>
  <c r="AL27" i="7" s="1"/>
  <c r="AS27" i="7" s="1"/>
  <c r="AM27" i="7"/>
  <c r="AN27" i="7" s="1"/>
  <c r="AT27" i="7" s="1"/>
  <c r="AO27" i="7"/>
  <c r="AP27" i="7" s="1"/>
  <c r="AU27" i="7" s="1"/>
  <c r="AG28" i="7"/>
  <c r="AH28" i="7" s="1"/>
  <c r="AQ28" i="7" s="1"/>
  <c r="AI28" i="7"/>
  <c r="AJ28" i="7" s="1"/>
  <c r="AR28" i="7" s="1"/>
  <c r="AK28" i="7"/>
  <c r="AL28" i="7" s="1"/>
  <c r="AS28" i="7" s="1"/>
  <c r="AM28" i="7"/>
  <c r="AN28" i="7" s="1"/>
  <c r="AT28" i="7" s="1"/>
  <c r="AO28" i="7"/>
  <c r="AP28" i="7" s="1"/>
  <c r="AU28" i="7" s="1"/>
  <c r="AG29" i="7"/>
  <c r="AH29" i="7" s="1"/>
  <c r="AQ29" i="7" s="1"/>
  <c r="AI29" i="7"/>
  <c r="AJ29" i="7" s="1"/>
  <c r="AR29" i="7" s="1"/>
  <c r="AK29" i="7"/>
  <c r="AL29" i="7" s="1"/>
  <c r="AS29" i="7" s="1"/>
  <c r="AM29" i="7"/>
  <c r="AN29" i="7" s="1"/>
  <c r="AT29" i="7" s="1"/>
  <c r="AO29" i="7"/>
  <c r="AP29" i="7" s="1"/>
  <c r="AU29" i="7" s="1"/>
  <c r="AG30" i="7"/>
  <c r="AH30" i="7" s="1"/>
  <c r="AQ30" i="7" s="1"/>
  <c r="AI30" i="7"/>
  <c r="AJ30" i="7" s="1"/>
  <c r="AR30" i="7" s="1"/>
  <c r="AK30" i="7"/>
  <c r="AL30" i="7" s="1"/>
  <c r="AS30" i="7" s="1"/>
  <c r="AM30" i="7"/>
  <c r="AN30" i="7" s="1"/>
  <c r="AT30" i="7" s="1"/>
  <c r="AO30" i="7"/>
  <c r="AP30" i="7" s="1"/>
  <c r="AU30" i="7" s="1"/>
  <c r="AG31" i="7"/>
  <c r="AH31" i="7" s="1"/>
  <c r="AQ31" i="7" s="1"/>
  <c r="AI31" i="7"/>
  <c r="AJ31" i="7" s="1"/>
  <c r="AR31" i="7" s="1"/>
  <c r="AK31" i="7"/>
  <c r="AL31" i="7" s="1"/>
  <c r="AS31" i="7" s="1"/>
  <c r="AM31" i="7"/>
  <c r="AN31" i="7" s="1"/>
  <c r="AT31" i="7" s="1"/>
  <c r="AO31" i="7"/>
  <c r="AP31" i="7" s="1"/>
  <c r="AU31" i="7" s="1"/>
  <c r="AG32" i="7"/>
  <c r="AH32" i="7" s="1"/>
  <c r="AQ32" i="7" s="1"/>
  <c r="AI32" i="7"/>
  <c r="AJ32" i="7" s="1"/>
  <c r="AR32" i="7" s="1"/>
  <c r="AK32" i="7"/>
  <c r="AL32" i="7" s="1"/>
  <c r="AS32" i="7" s="1"/>
  <c r="AM32" i="7"/>
  <c r="AN32" i="7" s="1"/>
  <c r="AT32" i="7" s="1"/>
  <c r="AO32" i="7"/>
  <c r="AP32" i="7" s="1"/>
  <c r="AU32" i="7" s="1"/>
  <c r="AG33" i="7"/>
  <c r="AH33" i="7" s="1"/>
  <c r="AQ33" i="7" s="1"/>
  <c r="AI33" i="7"/>
  <c r="AJ33" i="7" s="1"/>
  <c r="AR33" i="7" s="1"/>
  <c r="AK33" i="7"/>
  <c r="AL33" i="7" s="1"/>
  <c r="AS33" i="7" s="1"/>
  <c r="AM33" i="7"/>
  <c r="AN33" i="7" s="1"/>
  <c r="AT33" i="7" s="1"/>
  <c r="AO33" i="7"/>
  <c r="AP33" i="7" s="1"/>
  <c r="AU33" i="7" s="1"/>
  <c r="AG34" i="7"/>
  <c r="AH34" i="7" s="1"/>
  <c r="AQ34" i="7" s="1"/>
  <c r="AI34" i="7"/>
  <c r="AJ34" i="7" s="1"/>
  <c r="AR34" i="7" s="1"/>
  <c r="AK34" i="7"/>
  <c r="AL34" i="7" s="1"/>
  <c r="AS34" i="7" s="1"/>
  <c r="AM34" i="7"/>
  <c r="AN34" i="7" s="1"/>
  <c r="AT34" i="7" s="1"/>
  <c r="AO34" i="7"/>
  <c r="AP34" i="7" s="1"/>
  <c r="AU34" i="7" s="1"/>
  <c r="AG35" i="7"/>
  <c r="AH35" i="7" s="1"/>
  <c r="AQ35" i="7" s="1"/>
  <c r="AI35" i="7"/>
  <c r="AJ35" i="7" s="1"/>
  <c r="AR35" i="7" s="1"/>
  <c r="AK35" i="7"/>
  <c r="AL35" i="7" s="1"/>
  <c r="AS35" i="7" s="1"/>
  <c r="AM35" i="7"/>
  <c r="AN35" i="7" s="1"/>
  <c r="AT35" i="7" s="1"/>
  <c r="AO35" i="7"/>
  <c r="AP35" i="7" s="1"/>
  <c r="AU35" i="7" s="1"/>
  <c r="AG36" i="7"/>
  <c r="AH36" i="7" s="1"/>
  <c r="AQ36" i="7" s="1"/>
  <c r="AI36" i="7"/>
  <c r="AJ36" i="7" s="1"/>
  <c r="AR36" i="7" s="1"/>
  <c r="AK36" i="7"/>
  <c r="AL36" i="7" s="1"/>
  <c r="AS36" i="7" s="1"/>
  <c r="AM36" i="7"/>
  <c r="AN36" i="7" s="1"/>
  <c r="AT36" i="7" s="1"/>
  <c r="AO36" i="7"/>
  <c r="AP36" i="7" s="1"/>
  <c r="AU36" i="7" s="1"/>
  <c r="AG37" i="7"/>
  <c r="AH37" i="7" s="1"/>
  <c r="AQ37" i="7" s="1"/>
  <c r="AI37" i="7"/>
  <c r="AJ37" i="7" s="1"/>
  <c r="AR37" i="7" s="1"/>
  <c r="AK37" i="7"/>
  <c r="AL37" i="7" s="1"/>
  <c r="AS37" i="7" s="1"/>
  <c r="AM37" i="7"/>
  <c r="AN37" i="7" s="1"/>
  <c r="AT37" i="7" s="1"/>
  <c r="AO37" i="7"/>
  <c r="AP37" i="7" s="1"/>
  <c r="AU37" i="7" s="1"/>
  <c r="AG38" i="7"/>
  <c r="AH38" i="7" s="1"/>
  <c r="AQ38" i="7" s="1"/>
  <c r="AI38" i="7"/>
  <c r="AJ38" i="7" s="1"/>
  <c r="AR38" i="7" s="1"/>
  <c r="AK38" i="7"/>
  <c r="AL38" i="7" s="1"/>
  <c r="AS38" i="7" s="1"/>
  <c r="AM38" i="7"/>
  <c r="AN38" i="7" s="1"/>
  <c r="AT38" i="7" s="1"/>
  <c r="AO38" i="7"/>
  <c r="AP38" i="7" s="1"/>
  <c r="AU38" i="7" s="1"/>
  <c r="AG39" i="7"/>
  <c r="AH39" i="7" s="1"/>
  <c r="AQ39" i="7" s="1"/>
  <c r="AI39" i="7"/>
  <c r="AJ39" i="7" s="1"/>
  <c r="AR39" i="7" s="1"/>
  <c r="AK39" i="7"/>
  <c r="AL39" i="7" s="1"/>
  <c r="AS39" i="7" s="1"/>
  <c r="AM39" i="7"/>
  <c r="AN39" i="7" s="1"/>
  <c r="AT39" i="7" s="1"/>
  <c r="AO39" i="7"/>
  <c r="AP39" i="7" s="1"/>
  <c r="AU39" i="7" s="1"/>
  <c r="AG40" i="7"/>
  <c r="AH40" i="7" s="1"/>
  <c r="AQ40" i="7" s="1"/>
  <c r="AI40" i="7"/>
  <c r="AJ40" i="7" s="1"/>
  <c r="AR40" i="7" s="1"/>
  <c r="AK40" i="7"/>
  <c r="AL40" i="7" s="1"/>
  <c r="AS40" i="7" s="1"/>
  <c r="AM40" i="7"/>
  <c r="AN40" i="7" s="1"/>
  <c r="AT40" i="7" s="1"/>
  <c r="AO40" i="7"/>
  <c r="AP40" i="7" s="1"/>
  <c r="AU40" i="7" s="1"/>
  <c r="AG41" i="7"/>
  <c r="AH41" i="7" s="1"/>
  <c r="AQ41" i="7" s="1"/>
  <c r="AI41" i="7"/>
  <c r="AJ41" i="7" s="1"/>
  <c r="AR41" i="7" s="1"/>
  <c r="AK41" i="7"/>
  <c r="AL41" i="7" s="1"/>
  <c r="AS41" i="7" s="1"/>
  <c r="AM41" i="7"/>
  <c r="AN41" i="7" s="1"/>
  <c r="AT41" i="7" s="1"/>
  <c r="AO41" i="7"/>
  <c r="AP41" i="7" s="1"/>
  <c r="AU41" i="7" s="1"/>
  <c r="AG42" i="7"/>
  <c r="AH42" i="7" s="1"/>
  <c r="AQ42" i="7" s="1"/>
  <c r="AI42" i="7"/>
  <c r="AJ42" i="7" s="1"/>
  <c r="AR42" i="7" s="1"/>
  <c r="AK42" i="7"/>
  <c r="AL42" i="7" s="1"/>
  <c r="AS42" i="7" s="1"/>
  <c r="AM42" i="7"/>
  <c r="AN42" i="7" s="1"/>
  <c r="AT42" i="7" s="1"/>
  <c r="AO42" i="7"/>
  <c r="AP42" i="7" s="1"/>
  <c r="AU42" i="7" s="1"/>
  <c r="AG43" i="7"/>
  <c r="AH43" i="7" s="1"/>
  <c r="AQ43" i="7" s="1"/>
  <c r="AI43" i="7"/>
  <c r="AJ43" i="7" s="1"/>
  <c r="AR43" i="7" s="1"/>
  <c r="AK43" i="7"/>
  <c r="AL43" i="7" s="1"/>
  <c r="AS43" i="7" s="1"/>
  <c r="AM43" i="7"/>
  <c r="AN43" i="7" s="1"/>
  <c r="AT43" i="7" s="1"/>
  <c r="AO43" i="7"/>
  <c r="AP43" i="7" s="1"/>
  <c r="AU43" i="7" s="1"/>
  <c r="AG44" i="7"/>
  <c r="AH44" i="7" s="1"/>
  <c r="AQ44" i="7" s="1"/>
  <c r="AI44" i="7"/>
  <c r="AJ44" i="7" s="1"/>
  <c r="AR44" i="7" s="1"/>
  <c r="AK44" i="7"/>
  <c r="AL44" i="7" s="1"/>
  <c r="AS44" i="7" s="1"/>
  <c r="AM44" i="7"/>
  <c r="AN44" i="7" s="1"/>
  <c r="AT44" i="7" s="1"/>
  <c r="AO44" i="7"/>
  <c r="AP44" i="7" s="1"/>
  <c r="AU44" i="7" s="1"/>
  <c r="AG45" i="7"/>
  <c r="AH45" i="7" s="1"/>
  <c r="AQ45" i="7" s="1"/>
  <c r="AI45" i="7"/>
  <c r="AJ45" i="7" s="1"/>
  <c r="AR45" i="7" s="1"/>
  <c r="AK45" i="7"/>
  <c r="AL45" i="7" s="1"/>
  <c r="AS45" i="7" s="1"/>
  <c r="AM45" i="7"/>
  <c r="AN45" i="7" s="1"/>
  <c r="AT45" i="7" s="1"/>
  <c r="AO45" i="7"/>
  <c r="AP45" i="7" s="1"/>
  <c r="AU45" i="7" s="1"/>
  <c r="AG46" i="7"/>
  <c r="AH46" i="7" s="1"/>
  <c r="AQ46" i="7" s="1"/>
  <c r="AI46" i="7"/>
  <c r="AJ46" i="7" s="1"/>
  <c r="AR46" i="7" s="1"/>
  <c r="AK46" i="7"/>
  <c r="AL46" i="7" s="1"/>
  <c r="AS46" i="7" s="1"/>
  <c r="AM46" i="7"/>
  <c r="AN46" i="7" s="1"/>
  <c r="AT46" i="7" s="1"/>
  <c r="AO46" i="7"/>
  <c r="AP46" i="7" s="1"/>
  <c r="AU46" i="7" s="1"/>
  <c r="AG47" i="7"/>
  <c r="AH47" i="7" s="1"/>
  <c r="AQ47" i="7" s="1"/>
  <c r="AI47" i="7"/>
  <c r="AJ47" i="7" s="1"/>
  <c r="AR47" i="7" s="1"/>
  <c r="AK47" i="7"/>
  <c r="AL47" i="7" s="1"/>
  <c r="AS47" i="7" s="1"/>
  <c r="AM47" i="7"/>
  <c r="AN47" i="7" s="1"/>
  <c r="AT47" i="7" s="1"/>
  <c r="AO47" i="7"/>
  <c r="AP47" i="7" s="1"/>
  <c r="AU47" i="7" s="1"/>
  <c r="AG48" i="7"/>
  <c r="AH48" i="7" s="1"/>
  <c r="AQ48" i="7" s="1"/>
  <c r="AI48" i="7"/>
  <c r="AJ48" i="7" s="1"/>
  <c r="AR48" i="7" s="1"/>
  <c r="AK48" i="7"/>
  <c r="AL48" i="7" s="1"/>
  <c r="AS48" i="7" s="1"/>
  <c r="AM48" i="7"/>
  <c r="AN48" i="7" s="1"/>
  <c r="AT48" i="7" s="1"/>
  <c r="AO48" i="7"/>
  <c r="AP48" i="7" s="1"/>
  <c r="AU48" i="7" s="1"/>
  <c r="AG49" i="7"/>
  <c r="AH49" i="7" s="1"/>
  <c r="AQ49" i="7" s="1"/>
  <c r="AI49" i="7"/>
  <c r="AJ49" i="7" s="1"/>
  <c r="AR49" i="7" s="1"/>
  <c r="AK49" i="7"/>
  <c r="AL49" i="7" s="1"/>
  <c r="AS49" i="7" s="1"/>
  <c r="AM49" i="7"/>
  <c r="AN49" i="7" s="1"/>
  <c r="AT49" i="7" s="1"/>
  <c r="AO49" i="7"/>
  <c r="AP49" i="7" s="1"/>
  <c r="AU49" i="7" s="1"/>
  <c r="AG50" i="7"/>
  <c r="AH50" i="7" s="1"/>
  <c r="AQ50" i="7" s="1"/>
  <c r="AI50" i="7"/>
  <c r="AJ50" i="7" s="1"/>
  <c r="AR50" i="7" s="1"/>
  <c r="AK50" i="7"/>
  <c r="AL50" i="7" s="1"/>
  <c r="AS50" i="7" s="1"/>
  <c r="AM50" i="7"/>
  <c r="AN50" i="7" s="1"/>
  <c r="AT50" i="7" s="1"/>
  <c r="AO50" i="7"/>
  <c r="AP50" i="7" s="1"/>
  <c r="AU50" i="7" s="1"/>
  <c r="AG51" i="7"/>
  <c r="AH51" i="7" s="1"/>
  <c r="AQ51" i="7" s="1"/>
  <c r="AI51" i="7"/>
  <c r="AJ51" i="7" s="1"/>
  <c r="AR51" i="7" s="1"/>
  <c r="AK51" i="7"/>
  <c r="AL51" i="7" s="1"/>
  <c r="AS51" i="7" s="1"/>
  <c r="AM51" i="7"/>
  <c r="AN51" i="7" s="1"/>
  <c r="AT51" i="7" s="1"/>
  <c r="AO51" i="7"/>
  <c r="AP51" i="7" s="1"/>
  <c r="AU51" i="7" s="1"/>
  <c r="AG52" i="7"/>
  <c r="AH52" i="7" s="1"/>
  <c r="AQ52" i="7" s="1"/>
  <c r="AI52" i="7"/>
  <c r="AJ52" i="7" s="1"/>
  <c r="AR52" i="7" s="1"/>
  <c r="AK52" i="7"/>
  <c r="AL52" i="7" s="1"/>
  <c r="AS52" i="7" s="1"/>
  <c r="AM52" i="7"/>
  <c r="AN52" i="7" s="1"/>
  <c r="AT52" i="7" s="1"/>
  <c r="AO52" i="7"/>
  <c r="AP52" i="7" s="1"/>
  <c r="AU52" i="7" s="1"/>
  <c r="AG53" i="7"/>
  <c r="AH53" i="7" s="1"/>
  <c r="AQ53" i="7" s="1"/>
  <c r="AI53" i="7"/>
  <c r="AJ53" i="7" s="1"/>
  <c r="AR53" i="7" s="1"/>
  <c r="AK53" i="7"/>
  <c r="AL53" i="7" s="1"/>
  <c r="AS53" i="7" s="1"/>
  <c r="AM53" i="7"/>
  <c r="AN53" i="7" s="1"/>
  <c r="AT53" i="7" s="1"/>
  <c r="AO53" i="7"/>
  <c r="AP53" i="7" s="1"/>
  <c r="AU53" i="7" s="1"/>
  <c r="AG54" i="7"/>
  <c r="AH54" i="7" s="1"/>
  <c r="AQ54" i="7" s="1"/>
  <c r="AI54" i="7"/>
  <c r="AJ54" i="7" s="1"/>
  <c r="AR54" i="7" s="1"/>
  <c r="AK54" i="7"/>
  <c r="AL54" i="7" s="1"/>
  <c r="AS54" i="7" s="1"/>
  <c r="AM54" i="7"/>
  <c r="AN54" i="7" s="1"/>
  <c r="AT54" i="7" s="1"/>
  <c r="AO54" i="7"/>
  <c r="AP54" i="7" s="1"/>
  <c r="AU54" i="7" s="1"/>
  <c r="AG55" i="7"/>
  <c r="AH55" i="7" s="1"/>
  <c r="AQ55" i="7" s="1"/>
  <c r="AI55" i="7"/>
  <c r="AJ55" i="7" s="1"/>
  <c r="AR55" i="7" s="1"/>
  <c r="AK55" i="7"/>
  <c r="AL55" i="7" s="1"/>
  <c r="AS55" i="7" s="1"/>
  <c r="AM55" i="7"/>
  <c r="AN55" i="7" s="1"/>
  <c r="AT55" i="7" s="1"/>
  <c r="AO55" i="7"/>
  <c r="AP55" i="7" s="1"/>
  <c r="AU55" i="7" s="1"/>
  <c r="AG56" i="7"/>
  <c r="AH56" i="7" s="1"/>
  <c r="AQ56" i="7" s="1"/>
  <c r="AI56" i="7"/>
  <c r="AJ56" i="7" s="1"/>
  <c r="AR56" i="7" s="1"/>
  <c r="AK56" i="7"/>
  <c r="AL56" i="7" s="1"/>
  <c r="AS56" i="7" s="1"/>
  <c r="AM56" i="7"/>
  <c r="AN56" i="7" s="1"/>
  <c r="AT56" i="7" s="1"/>
  <c r="AO56" i="7"/>
  <c r="AP56" i="7" s="1"/>
  <c r="AU56" i="7" s="1"/>
  <c r="AG57" i="7"/>
  <c r="AH57" i="7" s="1"/>
  <c r="AQ57" i="7" s="1"/>
  <c r="AI57" i="7"/>
  <c r="AJ57" i="7" s="1"/>
  <c r="AR57" i="7" s="1"/>
  <c r="AK57" i="7"/>
  <c r="AL57" i="7" s="1"/>
  <c r="AS57" i="7" s="1"/>
  <c r="AM57" i="7"/>
  <c r="AN57" i="7" s="1"/>
  <c r="AT57" i="7" s="1"/>
  <c r="AO57" i="7"/>
  <c r="AP57" i="7" s="1"/>
  <c r="AU57" i="7" s="1"/>
  <c r="AG58" i="7"/>
  <c r="AH58" i="7" s="1"/>
  <c r="AQ58" i="7" s="1"/>
  <c r="AI58" i="7"/>
  <c r="AJ58" i="7" s="1"/>
  <c r="AR58" i="7" s="1"/>
  <c r="AK58" i="7"/>
  <c r="AL58" i="7" s="1"/>
  <c r="AS58" i="7" s="1"/>
  <c r="AM58" i="7"/>
  <c r="AN58" i="7" s="1"/>
  <c r="AT58" i="7" s="1"/>
  <c r="AO58" i="7"/>
  <c r="AP58" i="7" s="1"/>
  <c r="AU58" i="7" s="1"/>
  <c r="AG59" i="7"/>
  <c r="AH59" i="7" s="1"/>
  <c r="AQ59" i="7" s="1"/>
  <c r="AI59" i="7"/>
  <c r="AJ59" i="7" s="1"/>
  <c r="AR59" i="7" s="1"/>
  <c r="AK59" i="7"/>
  <c r="AL59" i="7" s="1"/>
  <c r="AS59" i="7" s="1"/>
  <c r="AM59" i="7"/>
  <c r="AN59" i="7" s="1"/>
  <c r="AT59" i="7" s="1"/>
  <c r="AO59" i="7"/>
  <c r="AP59" i="7" s="1"/>
  <c r="AU59" i="7" s="1"/>
  <c r="AG60" i="7"/>
  <c r="AH60" i="7" s="1"/>
  <c r="AQ60" i="7" s="1"/>
  <c r="AI60" i="7"/>
  <c r="AJ60" i="7" s="1"/>
  <c r="AR60" i="7" s="1"/>
  <c r="AK60" i="7"/>
  <c r="AL60" i="7" s="1"/>
  <c r="AS60" i="7" s="1"/>
  <c r="AM60" i="7"/>
  <c r="AN60" i="7" s="1"/>
  <c r="AT60" i="7" s="1"/>
  <c r="AO60" i="7"/>
  <c r="AP60" i="7" s="1"/>
  <c r="AU60" i="7" s="1"/>
  <c r="AG61" i="7"/>
  <c r="AH61" i="7" s="1"/>
  <c r="AQ61" i="7" s="1"/>
  <c r="AI61" i="7"/>
  <c r="AJ61" i="7" s="1"/>
  <c r="AR61" i="7" s="1"/>
  <c r="AK61" i="7"/>
  <c r="AL61" i="7" s="1"/>
  <c r="AS61" i="7" s="1"/>
  <c r="AM61" i="7"/>
  <c r="AN61" i="7" s="1"/>
  <c r="AT61" i="7" s="1"/>
  <c r="AO61" i="7"/>
  <c r="AP61" i="7" s="1"/>
  <c r="AU61" i="7" s="1"/>
  <c r="AG62" i="7"/>
  <c r="AH62" i="7" s="1"/>
  <c r="AQ62" i="7" s="1"/>
  <c r="AI62" i="7"/>
  <c r="AJ62" i="7" s="1"/>
  <c r="AR62" i="7" s="1"/>
  <c r="AK62" i="7"/>
  <c r="AL62" i="7" s="1"/>
  <c r="AS62" i="7" s="1"/>
  <c r="AM62" i="7"/>
  <c r="AN62" i="7" s="1"/>
  <c r="AT62" i="7" s="1"/>
  <c r="AO62" i="7"/>
  <c r="AP62" i="7" s="1"/>
  <c r="AU62" i="7" s="1"/>
  <c r="AG63" i="7"/>
  <c r="AH63" i="7" s="1"/>
  <c r="AQ63" i="7" s="1"/>
  <c r="AI63" i="7"/>
  <c r="AJ63" i="7" s="1"/>
  <c r="AR63" i="7" s="1"/>
  <c r="AK63" i="7"/>
  <c r="AL63" i="7" s="1"/>
  <c r="AS63" i="7" s="1"/>
  <c r="AM63" i="7"/>
  <c r="AN63" i="7" s="1"/>
  <c r="AT63" i="7" s="1"/>
  <c r="AO63" i="7"/>
  <c r="AP63" i="7" s="1"/>
  <c r="AU63" i="7" s="1"/>
  <c r="AG64" i="7"/>
  <c r="AH64" i="7" s="1"/>
  <c r="AQ64" i="7" s="1"/>
  <c r="AI64" i="7"/>
  <c r="AJ64" i="7" s="1"/>
  <c r="AR64" i="7" s="1"/>
  <c r="AK64" i="7"/>
  <c r="AL64" i="7" s="1"/>
  <c r="AS64" i="7" s="1"/>
  <c r="AM64" i="7"/>
  <c r="AN64" i="7" s="1"/>
  <c r="AT64" i="7" s="1"/>
  <c r="AO64" i="7"/>
  <c r="AP64" i="7" s="1"/>
  <c r="AU64" i="7" s="1"/>
  <c r="AG65" i="7"/>
  <c r="AH65" i="7" s="1"/>
  <c r="AQ65" i="7" s="1"/>
  <c r="AI65" i="7"/>
  <c r="AJ65" i="7" s="1"/>
  <c r="AR65" i="7" s="1"/>
  <c r="AK65" i="7"/>
  <c r="AL65" i="7" s="1"/>
  <c r="AS65" i="7" s="1"/>
  <c r="AM65" i="7"/>
  <c r="AN65" i="7" s="1"/>
  <c r="AT65" i="7" s="1"/>
  <c r="AO65" i="7"/>
  <c r="AP65" i="7" s="1"/>
  <c r="AU65" i="7" s="1"/>
  <c r="AG66" i="7"/>
  <c r="AH66" i="7" s="1"/>
  <c r="AQ66" i="7" s="1"/>
  <c r="AI66" i="7"/>
  <c r="AJ66" i="7" s="1"/>
  <c r="AR66" i="7" s="1"/>
  <c r="AK66" i="7"/>
  <c r="AL66" i="7" s="1"/>
  <c r="AS66" i="7" s="1"/>
  <c r="AM66" i="7"/>
  <c r="AN66" i="7" s="1"/>
  <c r="AT66" i="7" s="1"/>
  <c r="AO66" i="7"/>
  <c r="AP66" i="7" s="1"/>
  <c r="AU66" i="7" s="1"/>
  <c r="AG67" i="7"/>
  <c r="AH67" i="7" s="1"/>
  <c r="AQ67" i="7" s="1"/>
  <c r="AI67" i="7"/>
  <c r="AJ67" i="7" s="1"/>
  <c r="AR67" i="7" s="1"/>
  <c r="AK67" i="7"/>
  <c r="AL67" i="7" s="1"/>
  <c r="AS67" i="7" s="1"/>
  <c r="AM67" i="7"/>
  <c r="AN67" i="7" s="1"/>
  <c r="AT67" i="7" s="1"/>
  <c r="AO67" i="7"/>
  <c r="AP67" i="7" s="1"/>
  <c r="AU67" i="7" s="1"/>
  <c r="AG68" i="7"/>
  <c r="AH68" i="7" s="1"/>
  <c r="AQ68" i="7" s="1"/>
  <c r="AI68" i="7"/>
  <c r="AJ68" i="7" s="1"/>
  <c r="AR68" i="7" s="1"/>
  <c r="AK68" i="7"/>
  <c r="AL68" i="7" s="1"/>
  <c r="AS68" i="7" s="1"/>
  <c r="AM68" i="7"/>
  <c r="AN68" i="7" s="1"/>
  <c r="AT68" i="7" s="1"/>
  <c r="AO68" i="7"/>
  <c r="AP68" i="7" s="1"/>
  <c r="AU68" i="7" s="1"/>
  <c r="AG69" i="7"/>
  <c r="AH69" i="7" s="1"/>
  <c r="AQ69" i="7" s="1"/>
  <c r="AI69" i="7"/>
  <c r="AJ69" i="7" s="1"/>
  <c r="AR69" i="7" s="1"/>
  <c r="AK69" i="7"/>
  <c r="AL69" i="7" s="1"/>
  <c r="AS69" i="7" s="1"/>
  <c r="AM69" i="7"/>
  <c r="AN69" i="7" s="1"/>
  <c r="AT69" i="7" s="1"/>
  <c r="AO69" i="7"/>
  <c r="AP69" i="7" s="1"/>
  <c r="AU69" i="7" s="1"/>
  <c r="AG70" i="7"/>
  <c r="AH70" i="7" s="1"/>
  <c r="AQ70" i="7" s="1"/>
  <c r="AI70" i="7"/>
  <c r="AJ70" i="7" s="1"/>
  <c r="AR70" i="7" s="1"/>
  <c r="AK70" i="7"/>
  <c r="AL70" i="7" s="1"/>
  <c r="AS70" i="7" s="1"/>
  <c r="AM70" i="7"/>
  <c r="AN70" i="7" s="1"/>
  <c r="AT70" i="7" s="1"/>
  <c r="AO70" i="7"/>
  <c r="AP70" i="7" s="1"/>
  <c r="AU70" i="7" s="1"/>
  <c r="AG71" i="7"/>
  <c r="AH71" i="7" s="1"/>
  <c r="AQ71" i="7" s="1"/>
  <c r="AI71" i="7"/>
  <c r="AJ71" i="7" s="1"/>
  <c r="AR71" i="7" s="1"/>
  <c r="AK71" i="7"/>
  <c r="AL71" i="7" s="1"/>
  <c r="AS71" i="7" s="1"/>
  <c r="AM71" i="7"/>
  <c r="AN71" i="7" s="1"/>
  <c r="AT71" i="7" s="1"/>
  <c r="AO71" i="7"/>
  <c r="AP71" i="7" s="1"/>
  <c r="AU71" i="7" s="1"/>
  <c r="AG72" i="7"/>
  <c r="AH72" i="7" s="1"/>
  <c r="AQ72" i="7" s="1"/>
  <c r="AI72" i="7"/>
  <c r="AJ72" i="7" s="1"/>
  <c r="AR72" i="7" s="1"/>
  <c r="AK72" i="7"/>
  <c r="AL72" i="7" s="1"/>
  <c r="AS72" i="7" s="1"/>
  <c r="AM72" i="7"/>
  <c r="AN72" i="7" s="1"/>
  <c r="AT72" i="7" s="1"/>
  <c r="AO72" i="7"/>
  <c r="AP72" i="7" s="1"/>
  <c r="AU72" i="7" s="1"/>
  <c r="AG73" i="7"/>
  <c r="AH73" i="7" s="1"/>
  <c r="AQ73" i="7" s="1"/>
  <c r="AI73" i="7"/>
  <c r="AJ73" i="7" s="1"/>
  <c r="AR73" i="7" s="1"/>
  <c r="AK73" i="7"/>
  <c r="AL73" i="7" s="1"/>
  <c r="AS73" i="7" s="1"/>
  <c r="AM73" i="7"/>
  <c r="AN73" i="7" s="1"/>
  <c r="AT73" i="7" s="1"/>
  <c r="AO73" i="7"/>
  <c r="AP73" i="7" s="1"/>
  <c r="AU73" i="7" s="1"/>
  <c r="AG74" i="7"/>
  <c r="AH74" i="7" s="1"/>
  <c r="AQ74" i="7" s="1"/>
  <c r="AI74" i="7"/>
  <c r="AJ74" i="7" s="1"/>
  <c r="AR74" i="7" s="1"/>
  <c r="AK74" i="7"/>
  <c r="AL74" i="7" s="1"/>
  <c r="AS74" i="7" s="1"/>
  <c r="AM74" i="7"/>
  <c r="AN74" i="7" s="1"/>
  <c r="AT74" i="7" s="1"/>
  <c r="AO74" i="7"/>
  <c r="AP74" i="7" s="1"/>
  <c r="AU74" i="7" s="1"/>
  <c r="AG75" i="7"/>
  <c r="AH75" i="7" s="1"/>
  <c r="AQ75" i="7" s="1"/>
  <c r="AI75" i="7"/>
  <c r="AJ75" i="7" s="1"/>
  <c r="AR75" i="7" s="1"/>
  <c r="AK75" i="7"/>
  <c r="AL75" i="7" s="1"/>
  <c r="AS75" i="7" s="1"/>
  <c r="AM75" i="7"/>
  <c r="AN75" i="7" s="1"/>
  <c r="AT75" i="7" s="1"/>
  <c r="AO75" i="7"/>
  <c r="AP75" i="7" s="1"/>
  <c r="AU75" i="7" s="1"/>
  <c r="AG76" i="7"/>
  <c r="AH76" i="7" s="1"/>
  <c r="AQ76" i="7" s="1"/>
  <c r="AI76" i="7"/>
  <c r="AJ76" i="7" s="1"/>
  <c r="AR76" i="7" s="1"/>
  <c r="AK76" i="7"/>
  <c r="AL76" i="7" s="1"/>
  <c r="AS76" i="7" s="1"/>
  <c r="AM76" i="7"/>
  <c r="AN76" i="7" s="1"/>
  <c r="AT76" i="7" s="1"/>
  <c r="AO76" i="7"/>
  <c r="AP76" i="7" s="1"/>
  <c r="AU76" i="7" s="1"/>
  <c r="AG77" i="7"/>
  <c r="AH77" i="7" s="1"/>
  <c r="AQ77" i="7" s="1"/>
  <c r="AI77" i="7"/>
  <c r="AJ77" i="7" s="1"/>
  <c r="AR77" i="7" s="1"/>
  <c r="AK77" i="7"/>
  <c r="AL77" i="7" s="1"/>
  <c r="AS77" i="7" s="1"/>
  <c r="AM77" i="7"/>
  <c r="AN77" i="7" s="1"/>
  <c r="AT77" i="7" s="1"/>
  <c r="AO77" i="7"/>
  <c r="AP77" i="7" s="1"/>
  <c r="AU77" i="7" s="1"/>
  <c r="AG78" i="7"/>
  <c r="AH78" i="7" s="1"/>
  <c r="AQ78" i="7" s="1"/>
  <c r="AI78" i="7"/>
  <c r="AJ78" i="7" s="1"/>
  <c r="AR78" i="7" s="1"/>
  <c r="AK78" i="7"/>
  <c r="AL78" i="7" s="1"/>
  <c r="AS78" i="7" s="1"/>
  <c r="AM78" i="7"/>
  <c r="AN78" i="7" s="1"/>
  <c r="AT78" i="7" s="1"/>
  <c r="AO78" i="7"/>
  <c r="AP78" i="7" s="1"/>
  <c r="AU78" i="7" s="1"/>
  <c r="AG79" i="7"/>
  <c r="AH79" i="7" s="1"/>
  <c r="AQ79" i="7" s="1"/>
  <c r="AI79" i="7"/>
  <c r="AJ79" i="7" s="1"/>
  <c r="AR79" i="7" s="1"/>
  <c r="AK79" i="7"/>
  <c r="AL79" i="7" s="1"/>
  <c r="AS79" i="7" s="1"/>
  <c r="AM79" i="7"/>
  <c r="AN79" i="7" s="1"/>
  <c r="AT79" i="7" s="1"/>
  <c r="AO79" i="7"/>
  <c r="AP79" i="7" s="1"/>
  <c r="AU79" i="7" s="1"/>
  <c r="AG80" i="7"/>
  <c r="AH80" i="7" s="1"/>
  <c r="AQ80" i="7" s="1"/>
  <c r="AI80" i="7"/>
  <c r="AJ80" i="7" s="1"/>
  <c r="AR80" i="7" s="1"/>
  <c r="AK80" i="7"/>
  <c r="AL80" i="7" s="1"/>
  <c r="AS80" i="7" s="1"/>
  <c r="AM80" i="7"/>
  <c r="AN80" i="7" s="1"/>
  <c r="AT80" i="7" s="1"/>
  <c r="AO80" i="7"/>
  <c r="AP80" i="7" s="1"/>
  <c r="AU80" i="7" s="1"/>
  <c r="AG81" i="7"/>
  <c r="AH81" i="7" s="1"/>
  <c r="AQ81" i="7" s="1"/>
  <c r="AI81" i="7"/>
  <c r="AJ81" i="7" s="1"/>
  <c r="AR81" i="7" s="1"/>
  <c r="AK81" i="7"/>
  <c r="AL81" i="7" s="1"/>
  <c r="AS81" i="7" s="1"/>
  <c r="AM81" i="7"/>
  <c r="AN81" i="7" s="1"/>
  <c r="AT81" i="7" s="1"/>
  <c r="AO81" i="7"/>
  <c r="AP81" i="7" s="1"/>
  <c r="AU81" i="7" s="1"/>
  <c r="AG82" i="7"/>
  <c r="AH82" i="7" s="1"/>
  <c r="AQ82" i="7" s="1"/>
  <c r="AI82" i="7"/>
  <c r="AJ82" i="7" s="1"/>
  <c r="AR82" i="7" s="1"/>
  <c r="AK82" i="7"/>
  <c r="AL82" i="7" s="1"/>
  <c r="AS82" i="7" s="1"/>
  <c r="AM82" i="7"/>
  <c r="AN82" i="7" s="1"/>
  <c r="AT82" i="7" s="1"/>
  <c r="AO82" i="7"/>
  <c r="AP82" i="7" s="1"/>
  <c r="AU82" i="7" s="1"/>
  <c r="AG83" i="7"/>
  <c r="AH83" i="7" s="1"/>
  <c r="AQ83" i="7" s="1"/>
  <c r="AI83" i="7"/>
  <c r="AJ83" i="7" s="1"/>
  <c r="AR83" i="7" s="1"/>
  <c r="AK83" i="7"/>
  <c r="AL83" i="7" s="1"/>
  <c r="AS83" i="7" s="1"/>
  <c r="AM83" i="7"/>
  <c r="AN83" i="7" s="1"/>
  <c r="AT83" i="7" s="1"/>
  <c r="AO83" i="7"/>
  <c r="AP83" i="7" s="1"/>
  <c r="AU83" i="7" s="1"/>
  <c r="AG84" i="7"/>
  <c r="AH84" i="7" s="1"/>
  <c r="AQ84" i="7" s="1"/>
  <c r="AI84" i="7"/>
  <c r="AJ84" i="7" s="1"/>
  <c r="AR84" i="7" s="1"/>
  <c r="AK84" i="7"/>
  <c r="AL84" i="7" s="1"/>
  <c r="AS84" i="7" s="1"/>
  <c r="AM84" i="7"/>
  <c r="AN84" i="7" s="1"/>
  <c r="AT84" i="7" s="1"/>
  <c r="AO84" i="7"/>
  <c r="AP84" i="7" s="1"/>
  <c r="AU84" i="7" s="1"/>
  <c r="AG85" i="7"/>
  <c r="AH85" i="7" s="1"/>
  <c r="AQ85" i="7" s="1"/>
  <c r="AI85" i="7"/>
  <c r="AJ85" i="7" s="1"/>
  <c r="AR85" i="7" s="1"/>
  <c r="AK85" i="7"/>
  <c r="AL85" i="7" s="1"/>
  <c r="AS85" i="7" s="1"/>
  <c r="AM85" i="7"/>
  <c r="AN85" i="7" s="1"/>
  <c r="AT85" i="7" s="1"/>
  <c r="AO85" i="7"/>
  <c r="AP85" i="7" s="1"/>
  <c r="AU85" i="7" s="1"/>
  <c r="AG86" i="7"/>
  <c r="AH86" i="7" s="1"/>
  <c r="AQ86" i="7" s="1"/>
  <c r="AI86" i="7"/>
  <c r="AJ86" i="7" s="1"/>
  <c r="AR86" i="7" s="1"/>
  <c r="AK86" i="7"/>
  <c r="AL86" i="7" s="1"/>
  <c r="AS86" i="7" s="1"/>
  <c r="AM86" i="7"/>
  <c r="AN86" i="7" s="1"/>
  <c r="AT86" i="7" s="1"/>
  <c r="AO86" i="7"/>
  <c r="AP86" i="7" s="1"/>
  <c r="AU86" i="7" s="1"/>
  <c r="AG87" i="7"/>
  <c r="AH87" i="7" s="1"/>
  <c r="AQ87" i="7" s="1"/>
  <c r="AI87" i="7"/>
  <c r="AJ87" i="7" s="1"/>
  <c r="AR87" i="7" s="1"/>
  <c r="AK87" i="7"/>
  <c r="AL87" i="7" s="1"/>
  <c r="AS87" i="7" s="1"/>
  <c r="AM87" i="7"/>
  <c r="AN87" i="7" s="1"/>
  <c r="AT87" i="7" s="1"/>
  <c r="AO87" i="7"/>
  <c r="AP87" i="7" s="1"/>
  <c r="AU87" i="7" s="1"/>
  <c r="AG88" i="7"/>
  <c r="AH88" i="7" s="1"/>
  <c r="AQ88" i="7" s="1"/>
  <c r="AI88" i="7"/>
  <c r="AJ88" i="7" s="1"/>
  <c r="AR88" i="7" s="1"/>
  <c r="AK88" i="7"/>
  <c r="AL88" i="7" s="1"/>
  <c r="AS88" i="7" s="1"/>
  <c r="AM88" i="7"/>
  <c r="AN88" i="7" s="1"/>
  <c r="AT88" i="7" s="1"/>
  <c r="AO88" i="7"/>
  <c r="AP88" i="7" s="1"/>
  <c r="AU88" i="7" s="1"/>
  <c r="AG89" i="7"/>
  <c r="AH89" i="7" s="1"/>
  <c r="AQ89" i="7" s="1"/>
  <c r="AI89" i="7"/>
  <c r="AJ89" i="7" s="1"/>
  <c r="AR89" i="7" s="1"/>
  <c r="AK89" i="7"/>
  <c r="AL89" i="7" s="1"/>
  <c r="AS89" i="7" s="1"/>
  <c r="AM89" i="7"/>
  <c r="AN89" i="7" s="1"/>
  <c r="AT89" i="7" s="1"/>
  <c r="AO89" i="7"/>
  <c r="AP89" i="7" s="1"/>
  <c r="AU89" i="7" s="1"/>
  <c r="AG90" i="7"/>
  <c r="AH90" i="7" s="1"/>
  <c r="AQ90" i="7" s="1"/>
  <c r="AI90" i="7"/>
  <c r="AJ90" i="7" s="1"/>
  <c r="AR90" i="7" s="1"/>
  <c r="AK90" i="7"/>
  <c r="AL90" i="7" s="1"/>
  <c r="AS90" i="7" s="1"/>
  <c r="AM90" i="7"/>
  <c r="AN90" i="7" s="1"/>
  <c r="AT90" i="7" s="1"/>
  <c r="AO90" i="7"/>
  <c r="AP90" i="7" s="1"/>
  <c r="AU90" i="7" s="1"/>
  <c r="AG91" i="7"/>
  <c r="AH91" i="7" s="1"/>
  <c r="AQ91" i="7" s="1"/>
  <c r="AI91" i="7"/>
  <c r="AJ91" i="7" s="1"/>
  <c r="AR91" i="7" s="1"/>
  <c r="AK91" i="7"/>
  <c r="AL91" i="7" s="1"/>
  <c r="AS91" i="7" s="1"/>
  <c r="AM91" i="7"/>
  <c r="AN91" i="7" s="1"/>
  <c r="AT91" i="7" s="1"/>
  <c r="AO91" i="7"/>
  <c r="AP91" i="7" s="1"/>
  <c r="AU91" i="7" s="1"/>
  <c r="AG92" i="7"/>
  <c r="AH92" i="7" s="1"/>
  <c r="AQ92" i="7" s="1"/>
  <c r="AI92" i="7"/>
  <c r="AJ92" i="7" s="1"/>
  <c r="AR92" i="7" s="1"/>
  <c r="AK92" i="7"/>
  <c r="AL92" i="7" s="1"/>
  <c r="AS92" i="7" s="1"/>
  <c r="AM92" i="7"/>
  <c r="AN92" i="7" s="1"/>
  <c r="AT92" i="7" s="1"/>
  <c r="AO92" i="7"/>
  <c r="AP92" i="7" s="1"/>
  <c r="AU92" i="7" s="1"/>
  <c r="AG93" i="7"/>
  <c r="AH93" i="7" s="1"/>
  <c r="AQ93" i="7" s="1"/>
  <c r="AI93" i="7"/>
  <c r="AJ93" i="7" s="1"/>
  <c r="AR93" i="7" s="1"/>
  <c r="AK93" i="7"/>
  <c r="AL93" i="7" s="1"/>
  <c r="AS93" i="7" s="1"/>
  <c r="AM93" i="7"/>
  <c r="AN93" i="7" s="1"/>
  <c r="AT93" i="7" s="1"/>
  <c r="AO93" i="7"/>
  <c r="AP93" i="7" s="1"/>
  <c r="AU93" i="7" s="1"/>
  <c r="AG94" i="7"/>
  <c r="AH94" i="7" s="1"/>
  <c r="AQ94" i="7" s="1"/>
  <c r="AI94" i="7"/>
  <c r="AJ94" i="7" s="1"/>
  <c r="AR94" i="7" s="1"/>
  <c r="AK94" i="7"/>
  <c r="AL94" i="7" s="1"/>
  <c r="AS94" i="7" s="1"/>
  <c r="AM94" i="7"/>
  <c r="AN94" i="7" s="1"/>
  <c r="AT94" i="7" s="1"/>
  <c r="AO94" i="7"/>
  <c r="AP94" i="7" s="1"/>
  <c r="AU94" i="7" s="1"/>
  <c r="AG95" i="7"/>
  <c r="AH95" i="7" s="1"/>
  <c r="AQ95" i="7" s="1"/>
  <c r="AI95" i="7"/>
  <c r="AJ95" i="7" s="1"/>
  <c r="AR95" i="7" s="1"/>
  <c r="AK95" i="7"/>
  <c r="AL95" i="7" s="1"/>
  <c r="AS95" i="7" s="1"/>
  <c r="AM95" i="7"/>
  <c r="AN95" i="7" s="1"/>
  <c r="AT95" i="7" s="1"/>
  <c r="AO95" i="7"/>
  <c r="AP95" i="7" s="1"/>
  <c r="AU95" i="7" s="1"/>
  <c r="AG96" i="7"/>
  <c r="AH96" i="7" s="1"/>
  <c r="AQ96" i="7" s="1"/>
  <c r="AI96" i="7"/>
  <c r="AJ96" i="7" s="1"/>
  <c r="AR96" i="7" s="1"/>
  <c r="AK96" i="7"/>
  <c r="AL96" i="7" s="1"/>
  <c r="AS96" i="7" s="1"/>
  <c r="AM96" i="7"/>
  <c r="AN96" i="7" s="1"/>
  <c r="AT96" i="7" s="1"/>
  <c r="AO96" i="7"/>
  <c r="AP96" i="7" s="1"/>
  <c r="AU96" i="7" s="1"/>
  <c r="AG97" i="7"/>
  <c r="AH97" i="7" s="1"/>
  <c r="AQ97" i="7" s="1"/>
  <c r="AI97" i="7"/>
  <c r="AJ97" i="7" s="1"/>
  <c r="AR97" i="7" s="1"/>
  <c r="AK97" i="7"/>
  <c r="AL97" i="7" s="1"/>
  <c r="AS97" i="7" s="1"/>
  <c r="AM97" i="7"/>
  <c r="AN97" i="7" s="1"/>
  <c r="AT97" i="7" s="1"/>
  <c r="AO97" i="7"/>
  <c r="AP97" i="7" s="1"/>
  <c r="AU97" i="7" s="1"/>
  <c r="AG98" i="7"/>
  <c r="AH98" i="7" s="1"/>
  <c r="AQ98" i="7" s="1"/>
  <c r="AI98" i="7"/>
  <c r="AJ98" i="7" s="1"/>
  <c r="AR98" i="7" s="1"/>
  <c r="AK98" i="7"/>
  <c r="AL98" i="7" s="1"/>
  <c r="AS98" i="7" s="1"/>
  <c r="AM98" i="7"/>
  <c r="AN98" i="7" s="1"/>
  <c r="AT98" i="7" s="1"/>
  <c r="AO98" i="7"/>
  <c r="AP98" i="7" s="1"/>
  <c r="AU98" i="7" s="1"/>
  <c r="AG99" i="7"/>
  <c r="AH99" i="7" s="1"/>
  <c r="AQ99" i="7" s="1"/>
  <c r="AI99" i="7"/>
  <c r="AJ99" i="7" s="1"/>
  <c r="AR99" i="7" s="1"/>
  <c r="AK99" i="7"/>
  <c r="AL99" i="7" s="1"/>
  <c r="AS99" i="7" s="1"/>
  <c r="AM99" i="7"/>
  <c r="AN99" i="7" s="1"/>
  <c r="AT99" i="7" s="1"/>
  <c r="AO99" i="7"/>
  <c r="AP99" i="7" s="1"/>
  <c r="AU99" i="7" s="1"/>
  <c r="AG100" i="7"/>
  <c r="AH100" i="7" s="1"/>
  <c r="AQ100" i="7" s="1"/>
  <c r="AI100" i="7"/>
  <c r="AJ100" i="7" s="1"/>
  <c r="AR100" i="7" s="1"/>
  <c r="AK100" i="7"/>
  <c r="AL100" i="7" s="1"/>
  <c r="AS100" i="7" s="1"/>
  <c r="AM100" i="7"/>
  <c r="AN100" i="7" s="1"/>
  <c r="AT100" i="7" s="1"/>
  <c r="AO100" i="7"/>
  <c r="AP100" i="7" s="1"/>
  <c r="AU100" i="7" s="1"/>
  <c r="AG101" i="7"/>
  <c r="AH101" i="7" s="1"/>
  <c r="AQ101" i="7" s="1"/>
  <c r="AI101" i="7"/>
  <c r="AJ101" i="7" s="1"/>
  <c r="AR101" i="7" s="1"/>
  <c r="AK101" i="7"/>
  <c r="AL101" i="7" s="1"/>
  <c r="AS101" i="7" s="1"/>
  <c r="AM101" i="7"/>
  <c r="AN101" i="7" s="1"/>
  <c r="AT101" i="7" s="1"/>
  <c r="AO101" i="7"/>
  <c r="AP101" i="7" s="1"/>
  <c r="AU101" i="7" s="1"/>
  <c r="AG102" i="7"/>
  <c r="AH102" i="7" s="1"/>
  <c r="AQ102" i="7" s="1"/>
  <c r="AI102" i="7"/>
  <c r="AJ102" i="7" s="1"/>
  <c r="AR102" i="7" s="1"/>
  <c r="AK102" i="7"/>
  <c r="AL102" i="7" s="1"/>
  <c r="AS102" i="7" s="1"/>
  <c r="AM102" i="7"/>
  <c r="AN102" i="7" s="1"/>
  <c r="AT102" i="7" s="1"/>
  <c r="AO102" i="7"/>
  <c r="AP102" i="7" s="1"/>
  <c r="AU102" i="7" s="1"/>
  <c r="AG103" i="7"/>
  <c r="AH103" i="7" s="1"/>
  <c r="AQ103" i="7" s="1"/>
  <c r="AI103" i="7"/>
  <c r="AJ103" i="7" s="1"/>
  <c r="AR103" i="7" s="1"/>
  <c r="AK103" i="7"/>
  <c r="AL103" i="7" s="1"/>
  <c r="AS103" i="7" s="1"/>
  <c r="AM103" i="7"/>
  <c r="AN103" i="7" s="1"/>
  <c r="AT103" i="7" s="1"/>
  <c r="AO103" i="7"/>
  <c r="AP103" i="7" s="1"/>
  <c r="AU103" i="7" s="1"/>
  <c r="AG104" i="7"/>
  <c r="AH104" i="7" s="1"/>
  <c r="AQ104" i="7" s="1"/>
  <c r="AI104" i="7"/>
  <c r="AJ104" i="7" s="1"/>
  <c r="AR104" i="7" s="1"/>
  <c r="AK104" i="7"/>
  <c r="AL104" i="7" s="1"/>
  <c r="AS104" i="7" s="1"/>
  <c r="AM104" i="7"/>
  <c r="AN104" i="7" s="1"/>
  <c r="AT104" i="7" s="1"/>
  <c r="AO104" i="7"/>
  <c r="AP104" i="7" s="1"/>
  <c r="AU104" i="7" s="1"/>
  <c r="AG105" i="7"/>
  <c r="AH105" i="7" s="1"/>
  <c r="AQ105" i="7" s="1"/>
  <c r="AI105" i="7"/>
  <c r="AJ105" i="7" s="1"/>
  <c r="AR105" i="7" s="1"/>
  <c r="AK105" i="7"/>
  <c r="AL105" i="7" s="1"/>
  <c r="AS105" i="7" s="1"/>
  <c r="AM105" i="7"/>
  <c r="AN105" i="7" s="1"/>
  <c r="AT105" i="7" s="1"/>
  <c r="AO105" i="7"/>
  <c r="AP105" i="7" s="1"/>
  <c r="AU105" i="7" s="1"/>
  <c r="AG106" i="7"/>
  <c r="AH106" i="7" s="1"/>
  <c r="AQ106" i="7" s="1"/>
  <c r="AI106" i="7"/>
  <c r="AJ106" i="7" s="1"/>
  <c r="AR106" i="7" s="1"/>
  <c r="AK106" i="7"/>
  <c r="AL106" i="7" s="1"/>
  <c r="AS106" i="7" s="1"/>
  <c r="AM106" i="7"/>
  <c r="AN106" i="7" s="1"/>
  <c r="AT106" i="7" s="1"/>
  <c r="AO106" i="7"/>
  <c r="AP106" i="7" s="1"/>
  <c r="AU106" i="7" s="1"/>
  <c r="AG107" i="7"/>
  <c r="AH107" i="7" s="1"/>
  <c r="AQ107" i="7" s="1"/>
  <c r="AI107" i="7"/>
  <c r="AJ107" i="7" s="1"/>
  <c r="AR107" i="7" s="1"/>
  <c r="AK107" i="7"/>
  <c r="AL107" i="7" s="1"/>
  <c r="AS107" i="7" s="1"/>
  <c r="AM107" i="7"/>
  <c r="AN107" i="7" s="1"/>
  <c r="AT107" i="7" s="1"/>
  <c r="AO107" i="7"/>
  <c r="AP107" i="7" s="1"/>
  <c r="AU107" i="7" s="1"/>
  <c r="AG108" i="7"/>
  <c r="AH108" i="7" s="1"/>
  <c r="AQ108" i="7" s="1"/>
  <c r="AI108" i="7"/>
  <c r="AJ108" i="7" s="1"/>
  <c r="AR108" i="7" s="1"/>
  <c r="AK108" i="7"/>
  <c r="AL108" i="7" s="1"/>
  <c r="AS108" i="7" s="1"/>
  <c r="AM108" i="7"/>
  <c r="AN108" i="7" s="1"/>
  <c r="AT108" i="7" s="1"/>
  <c r="AO108" i="7"/>
  <c r="AP108" i="7" s="1"/>
  <c r="AU108" i="7" s="1"/>
  <c r="AG109" i="7"/>
  <c r="AH109" i="7" s="1"/>
  <c r="AQ109" i="7" s="1"/>
  <c r="AI109" i="7"/>
  <c r="AJ109" i="7" s="1"/>
  <c r="AR109" i="7" s="1"/>
  <c r="AK109" i="7"/>
  <c r="AL109" i="7" s="1"/>
  <c r="AS109" i="7" s="1"/>
  <c r="AM109" i="7"/>
  <c r="AN109" i="7" s="1"/>
  <c r="AT109" i="7" s="1"/>
  <c r="AO109" i="7"/>
  <c r="AP109" i="7" s="1"/>
  <c r="AU109" i="7" s="1"/>
  <c r="AG110" i="7"/>
  <c r="AH110" i="7" s="1"/>
  <c r="AQ110" i="7" s="1"/>
  <c r="AI110" i="7"/>
  <c r="AJ110" i="7" s="1"/>
  <c r="AR110" i="7" s="1"/>
  <c r="AK110" i="7"/>
  <c r="AL110" i="7" s="1"/>
  <c r="AS110" i="7" s="1"/>
  <c r="AM110" i="7"/>
  <c r="AN110" i="7" s="1"/>
  <c r="AT110" i="7" s="1"/>
  <c r="AO110" i="7"/>
  <c r="AP110" i="7" s="1"/>
  <c r="AU110" i="7" s="1"/>
  <c r="AG111" i="7"/>
  <c r="AH111" i="7" s="1"/>
  <c r="AQ111" i="7" s="1"/>
  <c r="AI111" i="7"/>
  <c r="AJ111" i="7" s="1"/>
  <c r="AR111" i="7" s="1"/>
  <c r="AK111" i="7"/>
  <c r="AL111" i="7" s="1"/>
  <c r="AS111" i="7" s="1"/>
  <c r="AM111" i="7"/>
  <c r="AN111" i="7" s="1"/>
  <c r="AT111" i="7" s="1"/>
  <c r="AO111" i="7"/>
  <c r="AP111" i="7" s="1"/>
  <c r="AU111" i="7" s="1"/>
  <c r="AG112" i="7"/>
  <c r="AH112" i="7" s="1"/>
  <c r="AQ112" i="7" s="1"/>
  <c r="AI112" i="7"/>
  <c r="AJ112" i="7" s="1"/>
  <c r="AR112" i="7" s="1"/>
  <c r="AK112" i="7"/>
  <c r="AL112" i="7" s="1"/>
  <c r="AS112" i="7" s="1"/>
  <c r="AM112" i="7"/>
  <c r="AN112" i="7" s="1"/>
  <c r="AT112" i="7" s="1"/>
  <c r="AO112" i="7"/>
  <c r="AP112" i="7" s="1"/>
  <c r="AU112" i="7" s="1"/>
  <c r="AG113" i="7"/>
  <c r="AH113" i="7" s="1"/>
  <c r="AQ113" i="7" s="1"/>
  <c r="AI113" i="7"/>
  <c r="AJ113" i="7" s="1"/>
  <c r="AR113" i="7" s="1"/>
  <c r="AK113" i="7"/>
  <c r="AL113" i="7" s="1"/>
  <c r="AS113" i="7" s="1"/>
  <c r="AM113" i="7"/>
  <c r="AN113" i="7" s="1"/>
  <c r="AT113" i="7" s="1"/>
  <c r="AO113" i="7"/>
  <c r="AP113" i="7" s="1"/>
  <c r="AU113" i="7" s="1"/>
  <c r="AG114" i="7"/>
  <c r="AH114" i="7" s="1"/>
  <c r="AQ114" i="7" s="1"/>
  <c r="AI114" i="7"/>
  <c r="AJ114" i="7" s="1"/>
  <c r="AR114" i="7" s="1"/>
  <c r="AK114" i="7"/>
  <c r="AL114" i="7" s="1"/>
  <c r="AS114" i="7" s="1"/>
  <c r="AM114" i="7"/>
  <c r="AN114" i="7" s="1"/>
  <c r="AT114" i="7" s="1"/>
  <c r="AO114" i="7"/>
  <c r="AP114" i="7" s="1"/>
  <c r="AU114" i="7" s="1"/>
  <c r="AG115" i="7"/>
  <c r="AH115" i="7" s="1"/>
  <c r="AQ115" i="7" s="1"/>
  <c r="AI115" i="7"/>
  <c r="AJ115" i="7" s="1"/>
  <c r="AR115" i="7" s="1"/>
  <c r="AK115" i="7"/>
  <c r="AL115" i="7" s="1"/>
  <c r="AS115" i="7" s="1"/>
  <c r="AM115" i="7"/>
  <c r="AN115" i="7" s="1"/>
  <c r="AT115" i="7" s="1"/>
  <c r="AO115" i="7"/>
  <c r="AP115" i="7" s="1"/>
  <c r="AU115" i="7" s="1"/>
  <c r="AG116" i="7"/>
  <c r="AH116" i="7" s="1"/>
  <c r="AQ116" i="7" s="1"/>
  <c r="AI116" i="7"/>
  <c r="AJ116" i="7" s="1"/>
  <c r="AR116" i="7" s="1"/>
  <c r="AK116" i="7"/>
  <c r="AL116" i="7" s="1"/>
  <c r="AS116" i="7" s="1"/>
  <c r="AM116" i="7"/>
  <c r="AN116" i="7" s="1"/>
  <c r="AT116" i="7" s="1"/>
  <c r="AO116" i="7"/>
  <c r="AP116" i="7" s="1"/>
  <c r="AU116" i="7" s="1"/>
  <c r="AG117" i="7"/>
  <c r="AH117" i="7" s="1"/>
  <c r="AQ117" i="7" s="1"/>
  <c r="AI117" i="7"/>
  <c r="AJ117" i="7" s="1"/>
  <c r="AR117" i="7" s="1"/>
  <c r="AK117" i="7"/>
  <c r="AL117" i="7" s="1"/>
  <c r="AS117" i="7" s="1"/>
  <c r="AM117" i="7"/>
  <c r="AN117" i="7" s="1"/>
  <c r="AT117" i="7" s="1"/>
  <c r="AO117" i="7"/>
  <c r="AP117" i="7" s="1"/>
  <c r="AU117" i="7" s="1"/>
  <c r="AG118" i="7"/>
  <c r="AH118" i="7" s="1"/>
  <c r="AQ118" i="7" s="1"/>
  <c r="AI118" i="7"/>
  <c r="AJ118" i="7" s="1"/>
  <c r="AR118" i="7" s="1"/>
  <c r="AK118" i="7"/>
  <c r="AL118" i="7" s="1"/>
  <c r="AS118" i="7" s="1"/>
  <c r="AM118" i="7"/>
  <c r="AN118" i="7" s="1"/>
  <c r="AT118" i="7" s="1"/>
  <c r="AO118" i="7"/>
  <c r="AP118" i="7" s="1"/>
  <c r="AU118" i="7" s="1"/>
  <c r="AG119" i="7"/>
  <c r="AH119" i="7" s="1"/>
  <c r="AQ119" i="7" s="1"/>
  <c r="AI119" i="7"/>
  <c r="AJ119" i="7" s="1"/>
  <c r="AR119" i="7" s="1"/>
  <c r="AK119" i="7"/>
  <c r="AL119" i="7" s="1"/>
  <c r="AS119" i="7" s="1"/>
  <c r="AM119" i="7"/>
  <c r="AN119" i="7" s="1"/>
  <c r="AT119" i="7" s="1"/>
  <c r="AO119" i="7"/>
  <c r="AP119" i="7" s="1"/>
  <c r="AU119" i="7" s="1"/>
  <c r="AG120" i="7"/>
  <c r="AH120" i="7" s="1"/>
  <c r="AQ120" i="7" s="1"/>
  <c r="AI120" i="7"/>
  <c r="AJ120" i="7" s="1"/>
  <c r="AR120" i="7" s="1"/>
  <c r="AK120" i="7"/>
  <c r="AL120" i="7" s="1"/>
  <c r="AS120" i="7" s="1"/>
  <c r="AM120" i="7"/>
  <c r="AN120" i="7" s="1"/>
  <c r="AT120" i="7" s="1"/>
  <c r="AO120" i="7"/>
  <c r="AP120" i="7" s="1"/>
  <c r="AU120" i="7" s="1"/>
  <c r="AG121" i="7"/>
  <c r="AH121" i="7" s="1"/>
  <c r="AQ121" i="7" s="1"/>
  <c r="AI121" i="7"/>
  <c r="AJ121" i="7" s="1"/>
  <c r="AR121" i="7" s="1"/>
  <c r="AK121" i="7"/>
  <c r="AL121" i="7" s="1"/>
  <c r="AS121" i="7" s="1"/>
  <c r="AM121" i="7"/>
  <c r="AN121" i="7" s="1"/>
  <c r="AT121" i="7" s="1"/>
  <c r="AO121" i="7"/>
  <c r="AP121" i="7" s="1"/>
  <c r="AU121" i="7" s="1"/>
  <c r="AG122" i="7"/>
  <c r="AH122" i="7" s="1"/>
  <c r="AQ122" i="7" s="1"/>
  <c r="AI122" i="7"/>
  <c r="AJ122" i="7" s="1"/>
  <c r="AR122" i="7" s="1"/>
  <c r="AK122" i="7"/>
  <c r="AL122" i="7" s="1"/>
  <c r="AS122" i="7" s="1"/>
  <c r="AM122" i="7"/>
  <c r="AN122" i="7" s="1"/>
  <c r="AT122" i="7" s="1"/>
  <c r="AO122" i="7"/>
  <c r="AP122" i="7" s="1"/>
  <c r="AU122" i="7" s="1"/>
  <c r="AG123" i="7"/>
  <c r="AH123" i="7" s="1"/>
  <c r="AQ123" i="7" s="1"/>
  <c r="AI123" i="7"/>
  <c r="AJ123" i="7" s="1"/>
  <c r="AR123" i="7" s="1"/>
  <c r="AK123" i="7"/>
  <c r="AL123" i="7" s="1"/>
  <c r="AS123" i="7" s="1"/>
  <c r="AM123" i="7"/>
  <c r="AN123" i="7" s="1"/>
  <c r="AT123" i="7" s="1"/>
  <c r="AO123" i="7"/>
  <c r="AP123" i="7" s="1"/>
  <c r="AU123" i="7" s="1"/>
  <c r="AG124" i="7"/>
  <c r="AH124" i="7" s="1"/>
  <c r="AQ124" i="7" s="1"/>
  <c r="AI124" i="7"/>
  <c r="AJ124" i="7" s="1"/>
  <c r="AR124" i="7" s="1"/>
  <c r="AK124" i="7"/>
  <c r="AL124" i="7" s="1"/>
  <c r="AS124" i="7" s="1"/>
  <c r="AM124" i="7"/>
  <c r="AN124" i="7" s="1"/>
  <c r="AT124" i="7" s="1"/>
  <c r="AO124" i="7"/>
  <c r="AP124" i="7" s="1"/>
  <c r="AU124" i="7" s="1"/>
  <c r="AG125" i="7"/>
  <c r="AH125" i="7" s="1"/>
  <c r="AQ125" i="7" s="1"/>
  <c r="AI125" i="7"/>
  <c r="AJ125" i="7" s="1"/>
  <c r="AR125" i="7" s="1"/>
  <c r="AK125" i="7"/>
  <c r="AL125" i="7" s="1"/>
  <c r="AS125" i="7" s="1"/>
  <c r="AM125" i="7"/>
  <c r="AN125" i="7" s="1"/>
  <c r="AT125" i="7" s="1"/>
  <c r="AO125" i="7"/>
  <c r="AP125" i="7" s="1"/>
  <c r="AU125" i="7" s="1"/>
  <c r="AG126" i="7"/>
  <c r="AH126" i="7" s="1"/>
  <c r="AQ126" i="7" s="1"/>
  <c r="AI126" i="7"/>
  <c r="AJ126" i="7" s="1"/>
  <c r="AR126" i="7" s="1"/>
  <c r="AK126" i="7"/>
  <c r="AL126" i="7" s="1"/>
  <c r="AS126" i="7" s="1"/>
  <c r="AM126" i="7"/>
  <c r="AN126" i="7" s="1"/>
  <c r="AT126" i="7" s="1"/>
  <c r="AO126" i="7"/>
  <c r="AP126" i="7" s="1"/>
  <c r="AU126" i="7" s="1"/>
  <c r="AG127" i="7"/>
  <c r="AH127" i="7" s="1"/>
  <c r="AQ127" i="7" s="1"/>
  <c r="AI127" i="7"/>
  <c r="AJ127" i="7" s="1"/>
  <c r="AR127" i="7" s="1"/>
  <c r="AK127" i="7"/>
  <c r="AL127" i="7" s="1"/>
  <c r="AS127" i="7" s="1"/>
  <c r="AM127" i="7"/>
  <c r="AN127" i="7" s="1"/>
  <c r="AT127" i="7" s="1"/>
  <c r="AO127" i="7"/>
  <c r="AP127" i="7" s="1"/>
  <c r="AU127" i="7" s="1"/>
  <c r="AG128" i="7"/>
  <c r="AH128" i="7" s="1"/>
  <c r="AQ128" i="7" s="1"/>
  <c r="AI128" i="7"/>
  <c r="AJ128" i="7" s="1"/>
  <c r="AR128" i="7" s="1"/>
  <c r="AK128" i="7"/>
  <c r="AL128" i="7" s="1"/>
  <c r="AS128" i="7" s="1"/>
  <c r="AM128" i="7"/>
  <c r="AN128" i="7" s="1"/>
  <c r="AT128" i="7" s="1"/>
  <c r="AO128" i="7"/>
  <c r="AP128" i="7" s="1"/>
  <c r="AU128" i="7" s="1"/>
  <c r="AG129" i="7"/>
  <c r="AH129" i="7" s="1"/>
  <c r="AQ129" i="7" s="1"/>
  <c r="AI129" i="7"/>
  <c r="AJ129" i="7" s="1"/>
  <c r="AR129" i="7" s="1"/>
  <c r="AK129" i="7"/>
  <c r="AL129" i="7" s="1"/>
  <c r="AS129" i="7" s="1"/>
  <c r="AM129" i="7"/>
  <c r="AN129" i="7" s="1"/>
  <c r="AT129" i="7" s="1"/>
  <c r="AO129" i="7"/>
  <c r="AP129" i="7" s="1"/>
  <c r="AU129" i="7" s="1"/>
  <c r="AG130" i="7"/>
  <c r="AH130" i="7" s="1"/>
  <c r="AQ130" i="7" s="1"/>
  <c r="AI130" i="7"/>
  <c r="AJ130" i="7" s="1"/>
  <c r="AR130" i="7" s="1"/>
  <c r="AK130" i="7"/>
  <c r="AL130" i="7" s="1"/>
  <c r="AS130" i="7" s="1"/>
  <c r="AM130" i="7"/>
  <c r="AN130" i="7" s="1"/>
  <c r="AT130" i="7" s="1"/>
  <c r="AO130" i="7"/>
  <c r="AP130" i="7" s="1"/>
  <c r="AU130" i="7" s="1"/>
  <c r="AG131" i="7"/>
  <c r="AH131" i="7" s="1"/>
  <c r="AQ131" i="7" s="1"/>
  <c r="AI131" i="7"/>
  <c r="AJ131" i="7" s="1"/>
  <c r="AR131" i="7" s="1"/>
  <c r="AK131" i="7"/>
  <c r="AL131" i="7" s="1"/>
  <c r="AS131" i="7" s="1"/>
  <c r="AM131" i="7"/>
  <c r="AN131" i="7" s="1"/>
  <c r="AT131" i="7" s="1"/>
  <c r="AO131" i="7"/>
  <c r="AP131" i="7" s="1"/>
  <c r="AU131" i="7" s="1"/>
  <c r="AG132" i="7"/>
  <c r="AH132" i="7" s="1"/>
  <c r="AQ132" i="7" s="1"/>
  <c r="AI132" i="7"/>
  <c r="AJ132" i="7" s="1"/>
  <c r="AR132" i="7" s="1"/>
  <c r="AK132" i="7"/>
  <c r="AL132" i="7" s="1"/>
  <c r="AS132" i="7" s="1"/>
  <c r="AM132" i="7"/>
  <c r="AN132" i="7" s="1"/>
  <c r="AT132" i="7" s="1"/>
  <c r="AO132" i="7"/>
  <c r="AP132" i="7" s="1"/>
  <c r="AU132" i="7" s="1"/>
  <c r="AG133" i="7"/>
  <c r="AH133" i="7" s="1"/>
  <c r="AQ133" i="7" s="1"/>
  <c r="AI133" i="7"/>
  <c r="AJ133" i="7" s="1"/>
  <c r="AR133" i="7" s="1"/>
  <c r="AK133" i="7"/>
  <c r="AL133" i="7" s="1"/>
  <c r="AS133" i="7" s="1"/>
  <c r="AM133" i="7"/>
  <c r="AN133" i="7" s="1"/>
  <c r="AT133" i="7" s="1"/>
  <c r="AO133" i="7"/>
  <c r="AP133" i="7" s="1"/>
  <c r="AU133" i="7" s="1"/>
  <c r="AG134" i="7"/>
  <c r="AH134" i="7" s="1"/>
  <c r="AQ134" i="7" s="1"/>
  <c r="AI134" i="7"/>
  <c r="AJ134" i="7" s="1"/>
  <c r="AR134" i="7" s="1"/>
  <c r="AK134" i="7"/>
  <c r="AL134" i="7" s="1"/>
  <c r="AS134" i="7" s="1"/>
  <c r="AM134" i="7"/>
  <c r="AN134" i="7" s="1"/>
  <c r="AT134" i="7" s="1"/>
  <c r="AO134" i="7"/>
  <c r="AP134" i="7" s="1"/>
  <c r="AU134" i="7" s="1"/>
  <c r="AG135" i="7"/>
  <c r="AH135" i="7" s="1"/>
  <c r="AQ135" i="7" s="1"/>
  <c r="AI135" i="7"/>
  <c r="AJ135" i="7" s="1"/>
  <c r="AR135" i="7" s="1"/>
  <c r="AK135" i="7"/>
  <c r="AL135" i="7" s="1"/>
  <c r="AS135" i="7" s="1"/>
  <c r="AM135" i="7"/>
  <c r="AN135" i="7" s="1"/>
  <c r="AT135" i="7" s="1"/>
  <c r="AO135" i="7"/>
  <c r="AP135" i="7" s="1"/>
  <c r="AU135" i="7" s="1"/>
  <c r="AG136" i="7"/>
  <c r="AH136" i="7" s="1"/>
  <c r="AQ136" i="7" s="1"/>
  <c r="AI136" i="7"/>
  <c r="AJ136" i="7" s="1"/>
  <c r="AR136" i="7" s="1"/>
  <c r="AK136" i="7"/>
  <c r="AL136" i="7" s="1"/>
  <c r="AS136" i="7" s="1"/>
  <c r="AM136" i="7"/>
  <c r="AN136" i="7" s="1"/>
  <c r="AT136" i="7" s="1"/>
  <c r="AO136" i="7"/>
  <c r="AP136" i="7" s="1"/>
  <c r="AU136" i="7" s="1"/>
  <c r="AG137" i="7"/>
  <c r="AH137" i="7" s="1"/>
  <c r="AQ137" i="7" s="1"/>
  <c r="AI137" i="7"/>
  <c r="AJ137" i="7" s="1"/>
  <c r="AR137" i="7" s="1"/>
  <c r="AK137" i="7"/>
  <c r="AL137" i="7" s="1"/>
  <c r="AS137" i="7" s="1"/>
  <c r="AM137" i="7"/>
  <c r="AN137" i="7" s="1"/>
  <c r="AT137" i="7" s="1"/>
  <c r="AO137" i="7"/>
  <c r="AP137" i="7" s="1"/>
  <c r="AU137" i="7" s="1"/>
  <c r="AG138" i="7"/>
  <c r="AH138" i="7" s="1"/>
  <c r="AQ138" i="7" s="1"/>
  <c r="AI138" i="7"/>
  <c r="AJ138" i="7" s="1"/>
  <c r="AR138" i="7" s="1"/>
  <c r="AK138" i="7"/>
  <c r="AL138" i="7" s="1"/>
  <c r="AS138" i="7" s="1"/>
  <c r="AM138" i="7"/>
  <c r="AN138" i="7" s="1"/>
  <c r="AT138" i="7" s="1"/>
  <c r="AO138" i="7"/>
  <c r="AP138" i="7" s="1"/>
  <c r="AU138" i="7" s="1"/>
  <c r="AG139" i="7"/>
  <c r="AH139" i="7" s="1"/>
  <c r="AQ139" i="7" s="1"/>
  <c r="AI139" i="7"/>
  <c r="AJ139" i="7" s="1"/>
  <c r="AR139" i="7" s="1"/>
  <c r="AK139" i="7"/>
  <c r="AL139" i="7" s="1"/>
  <c r="AS139" i="7" s="1"/>
  <c r="AM139" i="7"/>
  <c r="AN139" i="7" s="1"/>
  <c r="AT139" i="7" s="1"/>
  <c r="AO139" i="7"/>
  <c r="AP139" i="7" s="1"/>
  <c r="AU139" i="7" s="1"/>
  <c r="AG140" i="7"/>
  <c r="AH140" i="7" s="1"/>
  <c r="AQ140" i="7" s="1"/>
  <c r="AI140" i="7"/>
  <c r="AJ140" i="7" s="1"/>
  <c r="AR140" i="7" s="1"/>
  <c r="AK140" i="7"/>
  <c r="AL140" i="7" s="1"/>
  <c r="AS140" i="7" s="1"/>
  <c r="AM140" i="7"/>
  <c r="AN140" i="7" s="1"/>
  <c r="AT140" i="7" s="1"/>
  <c r="AO140" i="7"/>
  <c r="AP140" i="7" s="1"/>
  <c r="AU140" i="7" s="1"/>
  <c r="AG141" i="7"/>
  <c r="AH141" i="7" s="1"/>
  <c r="AQ141" i="7" s="1"/>
  <c r="AI141" i="7"/>
  <c r="AJ141" i="7" s="1"/>
  <c r="AR141" i="7" s="1"/>
  <c r="AK141" i="7"/>
  <c r="AL141" i="7" s="1"/>
  <c r="AS141" i="7" s="1"/>
  <c r="AM141" i="7"/>
  <c r="AN141" i="7" s="1"/>
  <c r="AT141" i="7" s="1"/>
  <c r="AO141" i="7"/>
  <c r="AP141" i="7" s="1"/>
  <c r="AU141" i="7" s="1"/>
  <c r="AG142" i="7"/>
  <c r="AH142" i="7" s="1"/>
  <c r="AQ142" i="7" s="1"/>
  <c r="AI142" i="7"/>
  <c r="AJ142" i="7" s="1"/>
  <c r="AR142" i="7" s="1"/>
  <c r="AK142" i="7"/>
  <c r="AL142" i="7" s="1"/>
  <c r="AS142" i="7" s="1"/>
  <c r="AM142" i="7"/>
  <c r="AN142" i="7" s="1"/>
  <c r="AT142" i="7" s="1"/>
  <c r="AO142" i="7"/>
  <c r="AP142" i="7" s="1"/>
  <c r="AU142" i="7" s="1"/>
  <c r="AG143" i="7"/>
  <c r="AH143" i="7" s="1"/>
  <c r="AQ143" i="7" s="1"/>
  <c r="AI143" i="7"/>
  <c r="AJ143" i="7" s="1"/>
  <c r="AR143" i="7" s="1"/>
  <c r="AK143" i="7"/>
  <c r="AL143" i="7" s="1"/>
  <c r="AS143" i="7" s="1"/>
  <c r="AM143" i="7"/>
  <c r="AN143" i="7" s="1"/>
  <c r="AT143" i="7" s="1"/>
  <c r="AO143" i="7"/>
  <c r="AP143" i="7" s="1"/>
  <c r="AU143" i="7" s="1"/>
  <c r="AG144" i="7"/>
  <c r="AH144" i="7" s="1"/>
  <c r="AQ144" i="7" s="1"/>
  <c r="AI144" i="7"/>
  <c r="AJ144" i="7" s="1"/>
  <c r="AR144" i="7" s="1"/>
  <c r="AK144" i="7"/>
  <c r="AL144" i="7" s="1"/>
  <c r="AS144" i="7" s="1"/>
  <c r="AM144" i="7"/>
  <c r="AN144" i="7" s="1"/>
  <c r="AT144" i="7" s="1"/>
  <c r="AO144" i="7"/>
  <c r="AP144" i="7" s="1"/>
  <c r="AU144" i="7" s="1"/>
  <c r="AG145" i="7"/>
  <c r="AH145" i="7" s="1"/>
  <c r="AQ145" i="7" s="1"/>
  <c r="AI145" i="7"/>
  <c r="AJ145" i="7" s="1"/>
  <c r="AR145" i="7" s="1"/>
  <c r="AK145" i="7"/>
  <c r="AL145" i="7" s="1"/>
  <c r="AS145" i="7" s="1"/>
  <c r="AM145" i="7"/>
  <c r="AN145" i="7" s="1"/>
  <c r="AT145" i="7" s="1"/>
  <c r="AO145" i="7"/>
  <c r="AP145" i="7" s="1"/>
  <c r="AU145" i="7" s="1"/>
  <c r="AG146" i="7"/>
  <c r="AH146" i="7" s="1"/>
  <c r="AQ146" i="7" s="1"/>
  <c r="AI146" i="7"/>
  <c r="AJ146" i="7" s="1"/>
  <c r="AR146" i="7" s="1"/>
  <c r="AK146" i="7"/>
  <c r="AL146" i="7" s="1"/>
  <c r="AS146" i="7" s="1"/>
  <c r="AM146" i="7"/>
  <c r="AN146" i="7" s="1"/>
  <c r="AT146" i="7" s="1"/>
  <c r="AO146" i="7"/>
  <c r="AP146" i="7" s="1"/>
  <c r="AU146" i="7" s="1"/>
  <c r="AG147" i="7"/>
  <c r="AH147" i="7" s="1"/>
  <c r="AQ147" i="7" s="1"/>
  <c r="AI147" i="7"/>
  <c r="AJ147" i="7" s="1"/>
  <c r="AR147" i="7" s="1"/>
  <c r="AK147" i="7"/>
  <c r="AL147" i="7" s="1"/>
  <c r="AS147" i="7" s="1"/>
  <c r="AM147" i="7"/>
  <c r="AN147" i="7" s="1"/>
  <c r="AT147" i="7" s="1"/>
  <c r="AO147" i="7"/>
  <c r="AP147" i="7" s="1"/>
  <c r="AU147" i="7" s="1"/>
  <c r="AG148" i="7"/>
  <c r="AH148" i="7" s="1"/>
  <c r="AQ148" i="7" s="1"/>
  <c r="AI148" i="7"/>
  <c r="AJ148" i="7" s="1"/>
  <c r="AR148" i="7" s="1"/>
  <c r="AK148" i="7"/>
  <c r="AL148" i="7" s="1"/>
  <c r="AS148" i="7" s="1"/>
  <c r="AM148" i="7"/>
  <c r="AN148" i="7" s="1"/>
  <c r="AT148" i="7" s="1"/>
  <c r="AO148" i="7"/>
  <c r="AP148" i="7" s="1"/>
  <c r="AU148" i="7" s="1"/>
  <c r="AG149" i="7"/>
  <c r="AH149" i="7" s="1"/>
  <c r="AQ149" i="7" s="1"/>
  <c r="AI149" i="7"/>
  <c r="AJ149" i="7" s="1"/>
  <c r="AR149" i="7" s="1"/>
  <c r="AK149" i="7"/>
  <c r="AL149" i="7" s="1"/>
  <c r="AS149" i="7" s="1"/>
  <c r="AM149" i="7"/>
  <c r="AN149" i="7" s="1"/>
  <c r="AT149" i="7" s="1"/>
  <c r="AO149" i="7"/>
  <c r="AP149" i="7" s="1"/>
  <c r="AU149" i="7" s="1"/>
  <c r="AG150" i="7"/>
  <c r="AH150" i="7" s="1"/>
  <c r="AQ150" i="7" s="1"/>
  <c r="AI150" i="7"/>
  <c r="AJ150" i="7" s="1"/>
  <c r="AR150" i="7" s="1"/>
  <c r="AK150" i="7"/>
  <c r="AL150" i="7" s="1"/>
  <c r="AS150" i="7" s="1"/>
  <c r="AM150" i="7"/>
  <c r="AN150" i="7" s="1"/>
  <c r="AT150" i="7" s="1"/>
  <c r="AO150" i="7"/>
  <c r="AP150" i="7" s="1"/>
  <c r="AU150" i="7" s="1"/>
  <c r="AG151" i="7"/>
  <c r="AH151" i="7" s="1"/>
  <c r="AQ151" i="7" s="1"/>
  <c r="AI151" i="7"/>
  <c r="AJ151" i="7" s="1"/>
  <c r="AR151" i="7" s="1"/>
  <c r="AK151" i="7"/>
  <c r="AL151" i="7" s="1"/>
  <c r="AS151" i="7" s="1"/>
  <c r="AM151" i="7"/>
  <c r="AN151" i="7" s="1"/>
  <c r="AT151" i="7" s="1"/>
  <c r="AO151" i="7"/>
  <c r="AP151" i="7" s="1"/>
  <c r="AU151" i="7" s="1"/>
  <c r="AG152" i="7"/>
  <c r="AH152" i="7" s="1"/>
  <c r="AQ152" i="7" s="1"/>
  <c r="AI152" i="7"/>
  <c r="AJ152" i="7" s="1"/>
  <c r="AR152" i="7" s="1"/>
  <c r="AK152" i="7"/>
  <c r="AL152" i="7" s="1"/>
  <c r="AS152" i="7" s="1"/>
  <c r="AM152" i="7"/>
  <c r="AN152" i="7" s="1"/>
  <c r="AT152" i="7" s="1"/>
  <c r="AO152" i="7"/>
  <c r="AP152" i="7" s="1"/>
  <c r="AU152" i="7" s="1"/>
  <c r="AG153" i="7"/>
  <c r="AH153" i="7" s="1"/>
  <c r="AQ153" i="7" s="1"/>
  <c r="AI153" i="7"/>
  <c r="AJ153" i="7" s="1"/>
  <c r="AR153" i="7" s="1"/>
  <c r="AK153" i="7"/>
  <c r="AL153" i="7" s="1"/>
  <c r="AS153" i="7" s="1"/>
  <c r="AM153" i="7"/>
  <c r="AN153" i="7" s="1"/>
  <c r="AT153" i="7" s="1"/>
  <c r="AO153" i="7"/>
  <c r="AP153" i="7" s="1"/>
  <c r="AU153" i="7" s="1"/>
  <c r="AG154" i="7"/>
  <c r="AH154" i="7" s="1"/>
  <c r="AQ154" i="7" s="1"/>
  <c r="AI154" i="7"/>
  <c r="AJ154" i="7" s="1"/>
  <c r="AR154" i="7" s="1"/>
  <c r="AK154" i="7"/>
  <c r="AL154" i="7" s="1"/>
  <c r="AS154" i="7" s="1"/>
  <c r="AM154" i="7"/>
  <c r="AN154" i="7" s="1"/>
  <c r="AT154" i="7" s="1"/>
  <c r="AO154" i="7"/>
  <c r="AP154" i="7" s="1"/>
  <c r="AU154" i="7" s="1"/>
  <c r="AG155" i="7"/>
  <c r="AH155" i="7" s="1"/>
  <c r="AQ155" i="7" s="1"/>
  <c r="AI155" i="7"/>
  <c r="AJ155" i="7" s="1"/>
  <c r="AR155" i="7" s="1"/>
  <c r="AK155" i="7"/>
  <c r="AL155" i="7" s="1"/>
  <c r="AS155" i="7" s="1"/>
  <c r="AM155" i="7"/>
  <c r="AN155" i="7" s="1"/>
  <c r="AT155" i="7" s="1"/>
  <c r="AO155" i="7"/>
  <c r="AP155" i="7" s="1"/>
  <c r="AU155" i="7" s="1"/>
  <c r="AG156" i="7"/>
  <c r="AH156" i="7" s="1"/>
  <c r="AQ156" i="7" s="1"/>
  <c r="AI156" i="7"/>
  <c r="AJ156" i="7" s="1"/>
  <c r="AR156" i="7" s="1"/>
  <c r="AK156" i="7"/>
  <c r="AL156" i="7" s="1"/>
  <c r="AS156" i="7" s="1"/>
  <c r="AM156" i="7"/>
  <c r="AN156" i="7" s="1"/>
  <c r="AT156" i="7" s="1"/>
  <c r="AO156" i="7"/>
  <c r="AP156" i="7" s="1"/>
  <c r="AU156" i="7" s="1"/>
  <c r="AG157" i="7"/>
  <c r="AH157" i="7" s="1"/>
  <c r="AQ157" i="7" s="1"/>
  <c r="AI157" i="7"/>
  <c r="AJ157" i="7" s="1"/>
  <c r="AR157" i="7" s="1"/>
  <c r="AK157" i="7"/>
  <c r="AL157" i="7" s="1"/>
  <c r="AS157" i="7" s="1"/>
  <c r="AM157" i="7"/>
  <c r="AN157" i="7" s="1"/>
  <c r="AT157" i="7" s="1"/>
  <c r="AO157" i="7"/>
  <c r="AP157" i="7" s="1"/>
  <c r="AU157" i="7" s="1"/>
  <c r="AG158" i="7"/>
  <c r="AH158" i="7" s="1"/>
  <c r="AQ158" i="7" s="1"/>
  <c r="AI158" i="7"/>
  <c r="AJ158" i="7" s="1"/>
  <c r="AR158" i="7" s="1"/>
  <c r="AK158" i="7"/>
  <c r="AL158" i="7" s="1"/>
  <c r="AS158" i="7" s="1"/>
  <c r="AM158" i="7"/>
  <c r="AN158" i="7" s="1"/>
  <c r="AT158" i="7" s="1"/>
  <c r="AO158" i="7"/>
  <c r="AP158" i="7" s="1"/>
  <c r="AU158" i="7" s="1"/>
  <c r="AG159" i="7"/>
  <c r="AH159" i="7" s="1"/>
  <c r="AQ159" i="7" s="1"/>
  <c r="AI159" i="7"/>
  <c r="AJ159" i="7" s="1"/>
  <c r="AR159" i="7" s="1"/>
  <c r="AK159" i="7"/>
  <c r="AL159" i="7" s="1"/>
  <c r="AS159" i="7" s="1"/>
  <c r="AM159" i="7"/>
  <c r="AN159" i="7" s="1"/>
  <c r="AT159" i="7" s="1"/>
  <c r="AO159" i="7"/>
  <c r="AP159" i="7" s="1"/>
  <c r="AU159" i="7" s="1"/>
  <c r="AG160" i="7"/>
  <c r="AH160" i="7" s="1"/>
  <c r="AQ160" i="7" s="1"/>
  <c r="AI160" i="7"/>
  <c r="AJ160" i="7" s="1"/>
  <c r="AR160" i="7" s="1"/>
  <c r="AK160" i="7"/>
  <c r="AL160" i="7" s="1"/>
  <c r="AS160" i="7" s="1"/>
  <c r="AM160" i="7"/>
  <c r="AN160" i="7" s="1"/>
  <c r="AT160" i="7" s="1"/>
  <c r="AO160" i="7"/>
  <c r="AP160" i="7" s="1"/>
  <c r="AU160" i="7" s="1"/>
  <c r="AG161" i="7"/>
  <c r="AH161" i="7" s="1"/>
  <c r="AQ161" i="7" s="1"/>
  <c r="AI161" i="7"/>
  <c r="AJ161" i="7" s="1"/>
  <c r="AR161" i="7" s="1"/>
  <c r="AK161" i="7"/>
  <c r="AL161" i="7" s="1"/>
  <c r="AS161" i="7" s="1"/>
  <c r="AM161" i="7"/>
  <c r="AN161" i="7" s="1"/>
  <c r="AT161" i="7" s="1"/>
  <c r="AO161" i="7"/>
  <c r="AP161" i="7" s="1"/>
  <c r="AU161" i="7" s="1"/>
  <c r="AG162" i="7"/>
  <c r="AH162" i="7" s="1"/>
  <c r="AQ162" i="7" s="1"/>
  <c r="AI162" i="7"/>
  <c r="AJ162" i="7" s="1"/>
  <c r="AR162" i="7" s="1"/>
  <c r="AK162" i="7"/>
  <c r="AL162" i="7" s="1"/>
  <c r="AS162" i="7" s="1"/>
  <c r="AM162" i="7"/>
  <c r="AN162" i="7" s="1"/>
  <c r="AT162" i="7" s="1"/>
  <c r="AO162" i="7"/>
  <c r="AP162" i="7" s="1"/>
  <c r="AU162" i="7" s="1"/>
  <c r="AG163" i="7"/>
  <c r="AH163" i="7" s="1"/>
  <c r="AQ163" i="7" s="1"/>
  <c r="AI163" i="7"/>
  <c r="AJ163" i="7" s="1"/>
  <c r="AR163" i="7" s="1"/>
  <c r="AK163" i="7"/>
  <c r="AL163" i="7" s="1"/>
  <c r="AS163" i="7" s="1"/>
  <c r="AM163" i="7"/>
  <c r="AN163" i="7" s="1"/>
  <c r="AT163" i="7" s="1"/>
  <c r="AO163" i="7"/>
  <c r="AP163" i="7" s="1"/>
  <c r="AU163" i="7" s="1"/>
  <c r="AG164" i="7"/>
  <c r="AH164" i="7" s="1"/>
  <c r="AQ164" i="7" s="1"/>
  <c r="AI164" i="7"/>
  <c r="AJ164" i="7" s="1"/>
  <c r="AR164" i="7" s="1"/>
  <c r="AK164" i="7"/>
  <c r="AL164" i="7" s="1"/>
  <c r="AS164" i="7" s="1"/>
  <c r="AM164" i="7"/>
  <c r="AN164" i="7" s="1"/>
  <c r="AT164" i="7" s="1"/>
  <c r="AO164" i="7"/>
  <c r="AP164" i="7" s="1"/>
  <c r="AU164" i="7" s="1"/>
  <c r="AG165" i="7"/>
  <c r="AH165" i="7" s="1"/>
  <c r="AQ165" i="7" s="1"/>
  <c r="AI165" i="7"/>
  <c r="AJ165" i="7" s="1"/>
  <c r="AR165" i="7" s="1"/>
  <c r="AK165" i="7"/>
  <c r="AL165" i="7" s="1"/>
  <c r="AS165" i="7" s="1"/>
  <c r="AM165" i="7"/>
  <c r="AN165" i="7" s="1"/>
  <c r="AT165" i="7" s="1"/>
  <c r="AO165" i="7"/>
  <c r="AP165" i="7" s="1"/>
  <c r="AU165" i="7" s="1"/>
  <c r="AG166" i="7"/>
  <c r="AH166" i="7" s="1"/>
  <c r="AQ166" i="7" s="1"/>
  <c r="AI166" i="7"/>
  <c r="AJ166" i="7" s="1"/>
  <c r="AR166" i="7" s="1"/>
  <c r="AK166" i="7"/>
  <c r="AL166" i="7" s="1"/>
  <c r="AS166" i="7" s="1"/>
  <c r="AM166" i="7"/>
  <c r="AN166" i="7" s="1"/>
  <c r="AT166" i="7" s="1"/>
  <c r="AO166" i="7"/>
  <c r="AP166" i="7" s="1"/>
  <c r="AU166" i="7" s="1"/>
  <c r="AG167" i="7"/>
  <c r="AH167" i="7" s="1"/>
  <c r="AQ167" i="7" s="1"/>
  <c r="AI167" i="7"/>
  <c r="AJ167" i="7" s="1"/>
  <c r="AR167" i="7" s="1"/>
  <c r="AK167" i="7"/>
  <c r="AL167" i="7" s="1"/>
  <c r="AS167" i="7" s="1"/>
  <c r="AM167" i="7"/>
  <c r="AN167" i="7" s="1"/>
  <c r="AT167" i="7" s="1"/>
  <c r="AO167" i="7"/>
  <c r="AP167" i="7" s="1"/>
  <c r="AU167" i="7" s="1"/>
  <c r="AG168" i="7"/>
  <c r="AH168" i="7" s="1"/>
  <c r="AQ168" i="7" s="1"/>
  <c r="AI168" i="7"/>
  <c r="AJ168" i="7" s="1"/>
  <c r="AR168" i="7" s="1"/>
  <c r="AK168" i="7"/>
  <c r="AL168" i="7" s="1"/>
  <c r="AS168" i="7" s="1"/>
  <c r="AM168" i="7"/>
  <c r="AN168" i="7" s="1"/>
  <c r="AT168" i="7" s="1"/>
  <c r="AO168" i="7"/>
  <c r="AP168" i="7" s="1"/>
  <c r="AU168" i="7" s="1"/>
  <c r="AG169" i="7"/>
  <c r="AH169" i="7" s="1"/>
  <c r="AQ169" i="7" s="1"/>
  <c r="AI169" i="7"/>
  <c r="AJ169" i="7" s="1"/>
  <c r="AR169" i="7" s="1"/>
  <c r="AK169" i="7"/>
  <c r="AL169" i="7" s="1"/>
  <c r="AS169" i="7" s="1"/>
  <c r="AM169" i="7"/>
  <c r="AN169" i="7" s="1"/>
  <c r="AT169" i="7" s="1"/>
  <c r="AO169" i="7"/>
  <c r="AP169" i="7" s="1"/>
  <c r="AU169" i="7" s="1"/>
  <c r="AG170" i="7"/>
  <c r="AH170" i="7" s="1"/>
  <c r="AQ170" i="7" s="1"/>
  <c r="AI170" i="7"/>
  <c r="AJ170" i="7" s="1"/>
  <c r="AR170" i="7" s="1"/>
  <c r="AK170" i="7"/>
  <c r="AL170" i="7" s="1"/>
  <c r="AS170" i="7" s="1"/>
  <c r="AM170" i="7"/>
  <c r="AN170" i="7" s="1"/>
  <c r="AT170" i="7" s="1"/>
  <c r="AO170" i="7"/>
  <c r="AP170" i="7" s="1"/>
  <c r="AU170" i="7" s="1"/>
  <c r="AG171" i="7"/>
  <c r="AH171" i="7" s="1"/>
  <c r="AQ171" i="7" s="1"/>
  <c r="AI171" i="7"/>
  <c r="AJ171" i="7" s="1"/>
  <c r="AR171" i="7" s="1"/>
  <c r="AK171" i="7"/>
  <c r="AL171" i="7" s="1"/>
  <c r="AS171" i="7" s="1"/>
  <c r="AM171" i="7"/>
  <c r="AN171" i="7" s="1"/>
  <c r="AT171" i="7" s="1"/>
  <c r="AO171" i="7"/>
  <c r="AP171" i="7" s="1"/>
  <c r="AU171" i="7" s="1"/>
  <c r="AG172" i="7"/>
  <c r="AH172" i="7" s="1"/>
  <c r="AQ172" i="7" s="1"/>
  <c r="AI172" i="7"/>
  <c r="AJ172" i="7" s="1"/>
  <c r="AR172" i="7" s="1"/>
  <c r="AK172" i="7"/>
  <c r="AL172" i="7" s="1"/>
  <c r="AS172" i="7" s="1"/>
  <c r="AM172" i="7"/>
  <c r="AN172" i="7" s="1"/>
  <c r="AT172" i="7" s="1"/>
  <c r="AO172" i="7"/>
  <c r="AP172" i="7" s="1"/>
  <c r="AU172" i="7" s="1"/>
  <c r="AG173" i="7"/>
  <c r="AH173" i="7" s="1"/>
  <c r="AQ173" i="7" s="1"/>
  <c r="AI173" i="7"/>
  <c r="AJ173" i="7" s="1"/>
  <c r="AR173" i="7" s="1"/>
  <c r="AK173" i="7"/>
  <c r="AL173" i="7" s="1"/>
  <c r="AS173" i="7" s="1"/>
  <c r="AM173" i="7"/>
  <c r="AN173" i="7" s="1"/>
  <c r="AT173" i="7" s="1"/>
  <c r="AO173" i="7"/>
  <c r="AP173" i="7" s="1"/>
  <c r="AU173" i="7" s="1"/>
  <c r="AG174" i="7"/>
  <c r="AH174" i="7" s="1"/>
  <c r="AQ174" i="7" s="1"/>
  <c r="AI174" i="7"/>
  <c r="AJ174" i="7" s="1"/>
  <c r="AR174" i="7" s="1"/>
  <c r="AK174" i="7"/>
  <c r="AL174" i="7" s="1"/>
  <c r="AS174" i="7" s="1"/>
  <c r="AM174" i="7"/>
  <c r="AN174" i="7" s="1"/>
  <c r="AT174" i="7" s="1"/>
  <c r="AO174" i="7"/>
  <c r="AP174" i="7" s="1"/>
  <c r="AU174" i="7" s="1"/>
  <c r="AG175" i="7"/>
  <c r="AH175" i="7" s="1"/>
  <c r="AQ175" i="7" s="1"/>
  <c r="AI175" i="7"/>
  <c r="AJ175" i="7" s="1"/>
  <c r="AR175" i="7" s="1"/>
  <c r="AK175" i="7"/>
  <c r="AL175" i="7" s="1"/>
  <c r="AS175" i="7" s="1"/>
  <c r="AM175" i="7"/>
  <c r="AN175" i="7" s="1"/>
  <c r="AT175" i="7" s="1"/>
  <c r="AO175" i="7"/>
  <c r="AP175" i="7" s="1"/>
  <c r="AU175" i="7" s="1"/>
  <c r="AG176" i="7"/>
  <c r="AH176" i="7" s="1"/>
  <c r="AQ176" i="7" s="1"/>
  <c r="AI176" i="7"/>
  <c r="AJ176" i="7" s="1"/>
  <c r="AR176" i="7" s="1"/>
  <c r="AK176" i="7"/>
  <c r="AL176" i="7" s="1"/>
  <c r="AS176" i="7" s="1"/>
  <c r="AM176" i="7"/>
  <c r="AN176" i="7" s="1"/>
  <c r="AT176" i="7" s="1"/>
  <c r="AO176" i="7"/>
  <c r="AP176" i="7" s="1"/>
  <c r="AU176" i="7" s="1"/>
  <c r="AG177" i="7"/>
  <c r="AH177" i="7" s="1"/>
  <c r="AQ177" i="7" s="1"/>
  <c r="AI177" i="7"/>
  <c r="AJ177" i="7" s="1"/>
  <c r="AR177" i="7" s="1"/>
  <c r="AK177" i="7"/>
  <c r="AL177" i="7" s="1"/>
  <c r="AS177" i="7" s="1"/>
  <c r="AM177" i="7"/>
  <c r="AN177" i="7" s="1"/>
  <c r="AT177" i="7" s="1"/>
  <c r="AO177" i="7"/>
  <c r="AP177" i="7" s="1"/>
  <c r="AU177" i="7" s="1"/>
  <c r="AG178" i="7"/>
  <c r="AH178" i="7" s="1"/>
  <c r="AQ178" i="7" s="1"/>
  <c r="AI178" i="7"/>
  <c r="AJ178" i="7" s="1"/>
  <c r="AR178" i="7" s="1"/>
  <c r="AK178" i="7"/>
  <c r="AL178" i="7" s="1"/>
  <c r="AS178" i="7" s="1"/>
  <c r="AM178" i="7"/>
  <c r="AN178" i="7" s="1"/>
  <c r="AT178" i="7" s="1"/>
  <c r="AO178" i="7"/>
  <c r="AP178" i="7" s="1"/>
  <c r="AU178" i="7" s="1"/>
  <c r="AG179" i="7"/>
  <c r="AH179" i="7" s="1"/>
  <c r="AQ179" i="7" s="1"/>
  <c r="AI179" i="7"/>
  <c r="AJ179" i="7" s="1"/>
  <c r="AR179" i="7" s="1"/>
  <c r="AK179" i="7"/>
  <c r="AL179" i="7" s="1"/>
  <c r="AS179" i="7" s="1"/>
  <c r="AM179" i="7"/>
  <c r="AN179" i="7" s="1"/>
  <c r="AT179" i="7" s="1"/>
  <c r="AO179" i="7"/>
  <c r="AP179" i="7" s="1"/>
  <c r="AU179" i="7" s="1"/>
  <c r="AG180" i="7"/>
  <c r="AH180" i="7" s="1"/>
  <c r="AQ180" i="7" s="1"/>
  <c r="AI180" i="7"/>
  <c r="AJ180" i="7" s="1"/>
  <c r="AR180" i="7" s="1"/>
  <c r="AK180" i="7"/>
  <c r="AL180" i="7" s="1"/>
  <c r="AS180" i="7" s="1"/>
  <c r="AM180" i="7"/>
  <c r="AN180" i="7" s="1"/>
  <c r="AT180" i="7" s="1"/>
  <c r="AO180" i="7"/>
  <c r="AP180" i="7" s="1"/>
  <c r="AU180" i="7" s="1"/>
  <c r="AG181" i="7"/>
  <c r="AH181" i="7" s="1"/>
  <c r="AQ181" i="7" s="1"/>
  <c r="AI181" i="7"/>
  <c r="AJ181" i="7" s="1"/>
  <c r="AR181" i="7" s="1"/>
  <c r="AK181" i="7"/>
  <c r="AL181" i="7" s="1"/>
  <c r="AS181" i="7" s="1"/>
  <c r="AM181" i="7"/>
  <c r="AN181" i="7" s="1"/>
  <c r="AT181" i="7" s="1"/>
  <c r="AO181" i="7"/>
  <c r="AP181" i="7" s="1"/>
  <c r="AU181" i="7" s="1"/>
  <c r="AG182" i="7"/>
  <c r="AH182" i="7" s="1"/>
  <c r="AQ182" i="7" s="1"/>
  <c r="AI182" i="7"/>
  <c r="AJ182" i="7" s="1"/>
  <c r="AR182" i="7" s="1"/>
  <c r="AK182" i="7"/>
  <c r="AL182" i="7" s="1"/>
  <c r="AS182" i="7" s="1"/>
  <c r="AM182" i="7"/>
  <c r="AN182" i="7" s="1"/>
  <c r="AT182" i="7" s="1"/>
  <c r="AO182" i="7"/>
  <c r="AP182" i="7" s="1"/>
  <c r="AU182" i="7" s="1"/>
  <c r="AG183" i="7"/>
  <c r="AH183" i="7" s="1"/>
  <c r="AQ183" i="7" s="1"/>
  <c r="AI183" i="7"/>
  <c r="AJ183" i="7" s="1"/>
  <c r="AR183" i="7" s="1"/>
  <c r="AK183" i="7"/>
  <c r="AL183" i="7" s="1"/>
  <c r="AS183" i="7" s="1"/>
  <c r="AM183" i="7"/>
  <c r="AN183" i="7" s="1"/>
  <c r="AT183" i="7" s="1"/>
  <c r="AO183" i="7"/>
  <c r="AP183" i="7" s="1"/>
  <c r="AU183" i="7" s="1"/>
  <c r="AG184" i="7"/>
  <c r="AH184" i="7" s="1"/>
  <c r="AQ184" i="7" s="1"/>
  <c r="AI184" i="7"/>
  <c r="AJ184" i="7" s="1"/>
  <c r="AR184" i="7" s="1"/>
  <c r="AK184" i="7"/>
  <c r="AL184" i="7" s="1"/>
  <c r="AS184" i="7" s="1"/>
  <c r="AM184" i="7"/>
  <c r="AN184" i="7" s="1"/>
  <c r="AT184" i="7" s="1"/>
  <c r="AO184" i="7"/>
  <c r="AP184" i="7" s="1"/>
  <c r="AU184" i="7" s="1"/>
  <c r="AG185" i="7"/>
  <c r="AH185" i="7" s="1"/>
  <c r="AQ185" i="7" s="1"/>
  <c r="AI185" i="7"/>
  <c r="AJ185" i="7" s="1"/>
  <c r="AR185" i="7" s="1"/>
  <c r="AK185" i="7"/>
  <c r="AL185" i="7" s="1"/>
  <c r="AS185" i="7" s="1"/>
  <c r="AM185" i="7"/>
  <c r="AN185" i="7" s="1"/>
  <c r="AT185" i="7" s="1"/>
  <c r="AO185" i="7"/>
  <c r="AP185" i="7" s="1"/>
  <c r="AU185" i="7" s="1"/>
  <c r="AG186" i="7"/>
  <c r="AH186" i="7" s="1"/>
  <c r="AQ186" i="7" s="1"/>
  <c r="AI186" i="7"/>
  <c r="AJ186" i="7" s="1"/>
  <c r="AR186" i="7" s="1"/>
  <c r="AK186" i="7"/>
  <c r="AL186" i="7" s="1"/>
  <c r="AS186" i="7" s="1"/>
  <c r="AM186" i="7"/>
  <c r="AN186" i="7" s="1"/>
  <c r="AT186" i="7" s="1"/>
  <c r="AO186" i="7"/>
  <c r="AP186" i="7" s="1"/>
  <c r="AU186" i="7" s="1"/>
  <c r="AG187" i="7"/>
  <c r="AH187" i="7" s="1"/>
  <c r="AQ187" i="7" s="1"/>
  <c r="AI187" i="7"/>
  <c r="AJ187" i="7" s="1"/>
  <c r="AR187" i="7" s="1"/>
  <c r="AK187" i="7"/>
  <c r="AL187" i="7" s="1"/>
  <c r="AS187" i="7" s="1"/>
  <c r="AM187" i="7"/>
  <c r="AN187" i="7" s="1"/>
  <c r="AT187" i="7" s="1"/>
  <c r="AO187" i="7"/>
  <c r="AP187" i="7" s="1"/>
  <c r="AU187" i="7" s="1"/>
  <c r="AG188" i="7"/>
  <c r="AH188" i="7" s="1"/>
  <c r="AQ188" i="7" s="1"/>
  <c r="AI188" i="7"/>
  <c r="AJ188" i="7" s="1"/>
  <c r="AR188" i="7" s="1"/>
  <c r="AK188" i="7"/>
  <c r="AL188" i="7" s="1"/>
  <c r="AS188" i="7" s="1"/>
  <c r="AM188" i="7"/>
  <c r="AN188" i="7" s="1"/>
  <c r="AT188" i="7" s="1"/>
  <c r="AO188" i="7"/>
  <c r="AP188" i="7" s="1"/>
  <c r="AU188" i="7" s="1"/>
  <c r="AG189" i="7"/>
  <c r="AH189" i="7" s="1"/>
  <c r="AQ189" i="7" s="1"/>
  <c r="AI189" i="7"/>
  <c r="AJ189" i="7" s="1"/>
  <c r="AR189" i="7" s="1"/>
  <c r="AK189" i="7"/>
  <c r="AL189" i="7" s="1"/>
  <c r="AS189" i="7" s="1"/>
  <c r="AM189" i="7"/>
  <c r="AN189" i="7" s="1"/>
  <c r="AT189" i="7" s="1"/>
  <c r="AO189" i="7"/>
  <c r="AP189" i="7" s="1"/>
  <c r="AU189" i="7" s="1"/>
  <c r="AG190" i="7"/>
  <c r="AH190" i="7" s="1"/>
  <c r="AQ190" i="7" s="1"/>
  <c r="AI190" i="7"/>
  <c r="AJ190" i="7" s="1"/>
  <c r="AR190" i="7" s="1"/>
  <c r="AK190" i="7"/>
  <c r="AL190" i="7" s="1"/>
  <c r="AS190" i="7" s="1"/>
  <c r="AM190" i="7"/>
  <c r="AN190" i="7" s="1"/>
  <c r="AT190" i="7" s="1"/>
  <c r="AO190" i="7"/>
  <c r="AP190" i="7" s="1"/>
  <c r="AU190" i="7" s="1"/>
  <c r="AG191" i="7"/>
  <c r="AH191" i="7" s="1"/>
  <c r="AQ191" i="7" s="1"/>
  <c r="AI191" i="7"/>
  <c r="AJ191" i="7" s="1"/>
  <c r="AR191" i="7" s="1"/>
  <c r="AK191" i="7"/>
  <c r="AL191" i="7" s="1"/>
  <c r="AS191" i="7" s="1"/>
  <c r="AM191" i="7"/>
  <c r="AN191" i="7" s="1"/>
  <c r="AT191" i="7" s="1"/>
  <c r="AO191" i="7"/>
  <c r="AP191" i="7" s="1"/>
  <c r="AU191" i="7" s="1"/>
  <c r="AG192" i="7"/>
  <c r="AH192" i="7" s="1"/>
  <c r="AQ192" i="7" s="1"/>
  <c r="AI192" i="7"/>
  <c r="AJ192" i="7" s="1"/>
  <c r="AR192" i="7" s="1"/>
  <c r="AK192" i="7"/>
  <c r="AL192" i="7" s="1"/>
  <c r="AS192" i="7" s="1"/>
  <c r="AM192" i="7"/>
  <c r="AN192" i="7" s="1"/>
  <c r="AT192" i="7" s="1"/>
  <c r="AO192" i="7"/>
  <c r="AP192" i="7" s="1"/>
  <c r="AU192" i="7" s="1"/>
  <c r="AG193" i="7"/>
  <c r="AH193" i="7" s="1"/>
  <c r="AQ193" i="7" s="1"/>
  <c r="AI193" i="7"/>
  <c r="AJ193" i="7" s="1"/>
  <c r="AR193" i="7" s="1"/>
  <c r="AK193" i="7"/>
  <c r="AL193" i="7" s="1"/>
  <c r="AS193" i="7" s="1"/>
  <c r="AM193" i="7"/>
  <c r="AN193" i="7" s="1"/>
  <c r="AT193" i="7" s="1"/>
  <c r="AO193" i="7"/>
  <c r="AP193" i="7" s="1"/>
  <c r="AU193" i="7" s="1"/>
  <c r="AG194" i="7"/>
  <c r="AH194" i="7" s="1"/>
  <c r="AQ194" i="7" s="1"/>
  <c r="AI194" i="7"/>
  <c r="AJ194" i="7" s="1"/>
  <c r="AR194" i="7" s="1"/>
  <c r="AK194" i="7"/>
  <c r="AL194" i="7" s="1"/>
  <c r="AS194" i="7" s="1"/>
  <c r="AM194" i="7"/>
  <c r="AN194" i="7" s="1"/>
  <c r="AT194" i="7" s="1"/>
  <c r="AO194" i="7"/>
  <c r="AP194" i="7" s="1"/>
  <c r="AU194" i="7" s="1"/>
  <c r="AG195" i="7"/>
  <c r="AH195" i="7" s="1"/>
  <c r="AQ195" i="7" s="1"/>
  <c r="AI195" i="7"/>
  <c r="AJ195" i="7" s="1"/>
  <c r="AR195" i="7" s="1"/>
  <c r="AK195" i="7"/>
  <c r="AL195" i="7" s="1"/>
  <c r="AS195" i="7" s="1"/>
  <c r="AM195" i="7"/>
  <c r="AN195" i="7" s="1"/>
  <c r="AT195" i="7" s="1"/>
  <c r="AO195" i="7"/>
  <c r="AP195" i="7" s="1"/>
  <c r="AU195" i="7" s="1"/>
  <c r="AG196" i="7"/>
  <c r="AH196" i="7" s="1"/>
  <c r="AQ196" i="7" s="1"/>
  <c r="AI196" i="7"/>
  <c r="AJ196" i="7" s="1"/>
  <c r="AR196" i="7" s="1"/>
  <c r="AK196" i="7"/>
  <c r="AL196" i="7" s="1"/>
  <c r="AS196" i="7" s="1"/>
  <c r="AM196" i="7"/>
  <c r="AN196" i="7" s="1"/>
  <c r="AT196" i="7" s="1"/>
  <c r="AO196" i="7"/>
  <c r="AP196" i="7" s="1"/>
  <c r="AU196" i="7" s="1"/>
  <c r="AG197" i="7"/>
  <c r="AH197" i="7" s="1"/>
  <c r="AQ197" i="7" s="1"/>
  <c r="AI197" i="7"/>
  <c r="AJ197" i="7" s="1"/>
  <c r="AR197" i="7" s="1"/>
  <c r="AK197" i="7"/>
  <c r="AL197" i="7" s="1"/>
  <c r="AS197" i="7" s="1"/>
  <c r="AM197" i="7"/>
  <c r="AN197" i="7" s="1"/>
  <c r="AT197" i="7" s="1"/>
  <c r="AO197" i="7"/>
  <c r="AP197" i="7" s="1"/>
  <c r="AU197" i="7" s="1"/>
  <c r="AG198" i="7"/>
  <c r="AH198" i="7" s="1"/>
  <c r="AQ198" i="7" s="1"/>
  <c r="AI198" i="7"/>
  <c r="AJ198" i="7" s="1"/>
  <c r="AR198" i="7" s="1"/>
  <c r="AK198" i="7"/>
  <c r="AL198" i="7" s="1"/>
  <c r="AS198" i="7" s="1"/>
  <c r="AM198" i="7"/>
  <c r="AN198" i="7" s="1"/>
  <c r="AT198" i="7" s="1"/>
  <c r="AO198" i="7"/>
  <c r="AP198" i="7" s="1"/>
  <c r="AU198" i="7" s="1"/>
  <c r="AG199" i="7"/>
  <c r="AH199" i="7" s="1"/>
  <c r="AQ199" i="7" s="1"/>
  <c r="AI199" i="7"/>
  <c r="AJ199" i="7" s="1"/>
  <c r="AR199" i="7" s="1"/>
  <c r="AK199" i="7"/>
  <c r="AL199" i="7" s="1"/>
  <c r="AS199" i="7" s="1"/>
  <c r="AM199" i="7"/>
  <c r="AN199" i="7" s="1"/>
  <c r="AT199" i="7" s="1"/>
  <c r="AO199" i="7"/>
  <c r="AP199" i="7" s="1"/>
  <c r="AU199" i="7" s="1"/>
  <c r="AG200" i="7"/>
  <c r="AH200" i="7" s="1"/>
  <c r="AQ200" i="7" s="1"/>
  <c r="AI200" i="7"/>
  <c r="AJ200" i="7" s="1"/>
  <c r="AR200" i="7" s="1"/>
  <c r="AK200" i="7"/>
  <c r="AL200" i="7" s="1"/>
  <c r="AS200" i="7" s="1"/>
  <c r="AM200" i="7"/>
  <c r="AN200" i="7" s="1"/>
  <c r="AT200" i="7" s="1"/>
  <c r="AO200" i="7"/>
  <c r="AP200" i="7" s="1"/>
  <c r="AU200" i="7" s="1"/>
  <c r="AG201" i="7"/>
  <c r="AH201" i="7" s="1"/>
  <c r="AQ201" i="7" s="1"/>
  <c r="AI201" i="7"/>
  <c r="AJ201" i="7" s="1"/>
  <c r="AR201" i="7" s="1"/>
  <c r="AK201" i="7"/>
  <c r="AL201" i="7" s="1"/>
  <c r="AS201" i="7" s="1"/>
  <c r="AM201" i="7"/>
  <c r="AN201" i="7" s="1"/>
  <c r="AT201" i="7" s="1"/>
  <c r="AO201" i="7"/>
  <c r="AP201" i="7" s="1"/>
  <c r="AU201" i="7" s="1"/>
  <c r="AG202" i="7"/>
  <c r="AH202" i="7" s="1"/>
  <c r="AQ202" i="7" s="1"/>
  <c r="AI202" i="7"/>
  <c r="AJ202" i="7" s="1"/>
  <c r="AR202" i="7" s="1"/>
  <c r="AK202" i="7"/>
  <c r="AL202" i="7" s="1"/>
  <c r="AS202" i="7" s="1"/>
  <c r="AM202" i="7"/>
  <c r="AN202" i="7" s="1"/>
  <c r="AT202" i="7" s="1"/>
  <c r="AO202" i="7"/>
  <c r="AP202" i="7" s="1"/>
  <c r="AU202" i="7" s="1"/>
  <c r="AG203" i="7"/>
  <c r="AH203" i="7" s="1"/>
  <c r="AQ203" i="7" s="1"/>
  <c r="AI203" i="7"/>
  <c r="AJ203" i="7" s="1"/>
  <c r="AR203" i="7" s="1"/>
  <c r="AK203" i="7"/>
  <c r="AL203" i="7" s="1"/>
  <c r="AS203" i="7" s="1"/>
  <c r="AM203" i="7"/>
  <c r="AN203" i="7" s="1"/>
  <c r="AT203" i="7" s="1"/>
  <c r="AO203" i="7"/>
  <c r="AP203" i="7" s="1"/>
  <c r="AU203" i="7" s="1"/>
  <c r="AG204" i="7"/>
  <c r="AH204" i="7" s="1"/>
  <c r="AQ204" i="7" s="1"/>
  <c r="AI204" i="7"/>
  <c r="AJ204" i="7" s="1"/>
  <c r="AR204" i="7" s="1"/>
  <c r="AK204" i="7"/>
  <c r="AL204" i="7" s="1"/>
  <c r="AS204" i="7" s="1"/>
  <c r="AM204" i="7"/>
  <c r="AN204" i="7" s="1"/>
  <c r="AT204" i="7" s="1"/>
  <c r="AO204" i="7"/>
  <c r="AP204" i="7" s="1"/>
  <c r="AU204" i="7" s="1"/>
  <c r="AG205" i="7"/>
  <c r="AH205" i="7" s="1"/>
  <c r="AQ205" i="7" s="1"/>
  <c r="AI205" i="7"/>
  <c r="AJ205" i="7" s="1"/>
  <c r="AR205" i="7" s="1"/>
  <c r="AK205" i="7"/>
  <c r="AL205" i="7" s="1"/>
  <c r="AS205" i="7" s="1"/>
  <c r="AM205" i="7"/>
  <c r="AN205" i="7" s="1"/>
  <c r="AT205" i="7" s="1"/>
  <c r="AO205" i="7"/>
  <c r="AP205" i="7" s="1"/>
  <c r="AU205" i="7" s="1"/>
  <c r="AG206" i="7"/>
  <c r="AH206" i="7" s="1"/>
  <c r="AQ206" i="7" s="1"/>
  <c r="AI206" i="7"/>
  <c r="AJ206" i="7" s="1"/>
  <c r="AR206" i="7" s="1"/>
  <c r="AK206" i="7"/>
  <c r="AL206" i="7" s="1"/>
  <c r="AS206" i="7" s="1"/>
  <c r="AM206" i="7"/>
  <c r="AN206" i="7" s="1"/>
  <c r="AT206" i="7" s="1"/>
  <c r="AO206" i="7"/>
  <c r="AP206" i="7" s="1"/>
  <c r="AU206" i="7" s="1"/>
  <c r="AG207" i="7"/>
  <c r="AH207" i="7" s="1"/>
  <c r="AQ207" i="7" s="1"/>
  <c r="AI207" i="7"/>
  <c r="AJ207" i="7" s="1"/>
  <c r="AR207" i="7" s="1"/>
  <c r="AK207" i="7"/>
  <c r="AL207" i="7" s="1"/>
  <c r="AS207" i="7" s="1"/>
  <c r="AM207" i="7"/>
  <c r="AN207" i="7" s="1"/>
  <c r="AT207" i="7" s="1"/>
  <c r="AO207" i="7"/>
  <c r="AP207" i="7" s="1"/>
  <c r="AU207" i="7" s="1"/>
  <c r="AG208" i="7"/>
  <c r="AH208" i="7" s="1"/>
  <c r="AQ208" i="7" s="1"/>
  <c r="AI208" i="7"/>
  <c r="AJ208" i="7" s="1"/>
  <c r="AR208" i="7" s="1"/>
  <c r="AK208" i="7"/>
  <c r="AL208" i="7" s="1"/>
  <c r="AS208" i="7" s="1"/>
  <c r="AM208" i="7"/>
  <c r="AN208" i="7" s="1"/>
  <c r="AT208" i="7" s="1"/>
  <c r="AO208" i="7"/>
  <c r="AP208" i="7" s="1"/>
  <c r="AU208" i="7" s="1"/>
  <c r="AG209" i="7"/>
  <c r="AH209" i="7" s="1"/>
  <c r="AQ209" i="7" s="1"/>
  <c r="AI209" i="7"/>
  <c r="AJ209" i="7" s="1"/>
  <c r="AR209" i="7" s="1"/>
  <c r="AK209" i="7"/>
  <c r="AL209" i="7" s="1"/>
  <c r="AS209" i="7" s="1"/>
  <c r="AM209" i="7"/>
  <c r="AN209" i="7" s="1"/>
  <c r="AT209" i="7" s="1"/>
  <c r="AO209" i="7"/>
  <c r="AP209" i="7" s="1"/>
  <c r="AU209" i="7" s="1"/>
  <c r="AG210" i="7"/>
  <c r="AH210" i="7" s="1"/>
  <c r="AQ210" i="7" s="1"/>
  <c r="AI210" i="7"/>
  <c r="AJ210" i="7" s="1"/>
  <c r="AR210" i="7" s="1"/>
  <c r="AK210" i="7"/>
  <c r="AL210" i="7" s="1"/>
  <c r="AS210" i="7" s="1"/>
  <c r="AM210" i="7"/>
  <c r="AN210" i="7" s="1"/>
  <c r="AT210" i="7" s="1"/>
  <c r="AO210" i="7"/>
  <c r="AP210" i="7" s="1"/>
  <c r="AU210" i="7" s="1"/>
  <c r="AG211" i="7"/>
  <c r="AH211" i="7" s="1"/>
  <c r="AQ211" i="7" s="1"/>
  <c r="AI211" i="7"/>
  <c r="AJ211" i="7" s="1"/>
  <c r="AR211" i="7" s="1"/>
  <c r="AK211" i="7"/>
  <c r="AL211" i="7" s="1"/>
  <c r="AS211" i="7" s="1"/>
  <c r="AM211" i="7"/>
  <c r="AN211" i="7" s="1"/>
  <c r="AT211" i="7" s="1"/>
  <c r="AO211" i="7"/>
  <c r="AP211" i="7" s="1"/>
  <c r="AU211" i="7" s="1"/>
  <c r="AG212" i="7"/>
  <c r="AH212" i="7" s="1"/>
  <c r="AQ212" i="7" s="1"/>
  <c r="AI212" i="7"/>
  <c r="AJ212" i="7" s="1"/>
  <c r="AR212" i="7" s="1"/>
  <c r="AK212" i="7"/>
  <c r="AL212" i="7" s="1"/>
  <c r="AS212" i="7" s="1"/>
  <c r="AM212" i="7"/>
  <c r="AN212" i="7" s="1"/>
  <c r="AT212" i="7" s="1"/>
  <c r="AO212" i="7"/>
  <c r="AP212" i="7" s="1"/>
  <c r="AU212" i="7" s="1"/>
  <c r="AG213" i="7"/>
  <c r="AH213" i="7" s="1"/>
  <c r="AQ213" i="7" s="1"/>
  <c r="AI213" i="7"/>
  <c r="AJ213" i="7" s="1"/>
  <c r="AR213" i="7" s="1"/>
  <c r="AK213" i="7"/>
  <c r="AL213" i="7" s="1"/>
  <c r="AS213" i="7" s="1"/>
  <c r="AM213" i="7"/>
  <c r="AN213" i="7" s="1"/>
  <c r="AT213" i="7" s="1"/>
  <c r="AO213" i="7"/>
  <c r="AP213" i="7" s="1"/>
  <c r="AU213" i="7" s="1"/>
  <c r="AG214" i="7"/>
  <c r="AH214" i="7" s="1"/>
  <c r="AQ214" i="7" s="1"/>
  <c r="AI214" i="7"/>
  <c r="AJ214" i="7" s="1"/>
  <c r="AR214" i="7" s="1"/>
  <c r="AK214" i="7"/>
  <c r="AL214" i="7" s="1"/>
  <c r="AS214" i="7" s="1"/>
  <c r="AM214" i="7"/>
  <c r="AN214" i="7" s="1"/>
  <c r="AT214" i="7" s="1"/>
  <c r="AO214" i="7"/>
  <c r="AP214" i="7" s="1"/>
  <c r="AU214" i="7" s="1"/>
  <c r="AG215" i="7"/>
  <c r="AH215" i="7" s="1"/>
  <c r="AQ215" i="7" s="1"/>
  <c r="AI215" i="7"/>
  <c r="AJ215" i="7" s="1"/>
  <c r="AR215" i="7" s="1"/>
  <c r="AK215" i="7"/>
  <c r="AL215" i="7" s="1"/>
  <c r="AS215" i="7" s="1"/>
  <c r="AM215" i="7"/>
  <c r="AN215" i="7" s="1"/>
  <c r="AT215" i="7" s="1"/>
  <c r="AO215" i="7"/>
  <c r="AP215" i="7" s="1"/>
  <c r="AU215" i="7" s="1"/>
  <c r="AG216" i="7"/>
  <c r="AH216" i="7" s="1"/>
  <c r="AQ216" i="7" s="1"/>
  <c r="AI216" i="7"/>
  <c r="AJ216" i="7" s="1"/>
  <c r="AR216" i="7" s="1"/>
  <c r="AK216" i="7"/>
  <c r="AL216" i="7" s="1"/>
  <c r="AS216" i="7" s="1"/>
  <c r="AM216" i="7"/>
  <c r="AN216" i="7" s="1"/>
  <c r="AT216" i="7" s="1"/>
  <c r="AO216" i="7"/>
  <c r="AP216" i="7" s="1"/>
  <c r="AU216" i="7" s="1"/>
  <c r="AG217" i="7"/>
  <c r="AH217" i="7" s="1"/>
  <c r="AQ217" i="7" s="1"/>
  <c r="AI217" i="7"/>
  <c r="AJ217" i="7" s="1"/>
  <c r="AR217" i="7" s="1"/>
  <c r="AK217" i="7"/>
  <c r="AL217" i="7" s="1"/>
  <c r="AS217" i="7" s="1"/>
  <c r="AM217" i="7"/>
  <c r="AN217" i="7" s="1"/>
  <c r="AT217" i="7" s="1"/>
  <c r="AO217" i="7"/>
  <c r="AP217" i="7" s="1"/>
  <c r="AU217" i="7" s="1"/>
  <c r="AG218" i="7"/>
  <c r="AH218" i="7" s="1"/>
  <c r="AQ218" i="7" s="1"/>
  <c r="AI218" i="7"/>
  <c r="AJ218" i="7" s="1"/>
  <c r="AR218" i="7" s="1"/>
  <c r="AK218" i="7"/>
  <c r="AL218" i="7" s="1"/>
  <c r="AS218" i="7" s="1"/>
  <c r="AM218" i="7"/>
  <c r="AN218" i="7" s="1"/>
  <c r="AT218" i="7" s="1"/>
  <c r="AO218" i="7"/>
  <c r="AP218" i="7" s="1"/>
  <c r="AU218" i="7" s="1"/>
  <c r="AG219" i="7"/>
  <c r="AH219" i="7" s="1"/>
  <c r="AQ219" i="7" s="1"/>
  <c r="AI219" i="7"/>
  <c r="AJ219" i="7" s="1"/>
  <c r="AR219" i="7" s="1"/>
  <c r="AK219" i="7"/>
  <c r="AL219" i="7" s="1"/>
  <c r="AS219" i="7" s="1"/>
  <c r="AM219" i="7"/>
  <c r="AN219" i="7" s="1"/>
  <c r="AT219" i="7" s="1"/>
  <c r="AO219" i="7"/>
  <c r="AP219" i="7" s="1"/>
  <c r="AU219" i="7" s="1"/>
  <c r="AG220" i="7"/>
  <c r="AH220" i="7" s="1"/>
  <c r="AQ220" i="7" s="1"/>
  <c r="AI220" i="7"/>
  <c r="AJ220" i="7" s="1"/>
  <c r="AR220" i="7" s="1"/>
  <c r="AK220" i="7"/>
  <c r="AL220" i="7" s="1"/>
  <c r="AS220" i="7" s="1"/>
  <c r="AM220" i="7"/>
  <c r="AN220" i="7" s="1"/>
  <c r="AT220" i="7" s="1"/>
  <c r="AO220" i="7"/>
  <c r="AP220" i="7" s="1"/>
  <c r="AU220" i="7" s="1"/>
  <c r="AG221" i="7"/>
  <c r="AH221" i="7" s="1"/>
  <c r="AQ221" i="7" s="1"/>
  <c r="AI221" i="7"/>
  <c r="AJ221" i="7" s="1"/>
  <c r="AR221" i="7" s="1"/>
  <c r="AK221" i="7"/>
  <c r="AL221" i="7" s="1"/>
  <c r="AS221" i="7" s="1"/>
  <c r="AM221" i="7"/>
  <c r="AN221" i="7" s="1"/>
  <c r="AT221" i="7" s="1"/>
  <c r="AO221" i="7"/>
  <c r="AP221" i="7" s="1"/>
  <c r="AU221" i="7" s="1"/>
  <c r="AG222" i="7"/>
  <c r="AH222" i="7" s="1"/>
  <c r="AQ222" i="7" s="1"/>
  <c r="AI222" i="7"/>
  <c r="AJ222" i="7" s="1"/>
  <c r="AR222" i="7" s="1"/>
  <c r="AK222" i="7"/>
  <c r="AL222" i="7" s="1"/>
  <c r="AS222" i="7" s="1"/>
  <c r="AM222" i="7"/>
  <c r="AN222" i="7" s="1"/>
  <c r="AT222" i="7" s="1"/>
  <c r="AO222" i="7"/>
  <c r="AP222" i="7" s="1"/>
  <c r="AU222" i="7" s="1"/>
  <c r="AG223" i="7"/>
  <c r="AH223" i="7" s="1"/>
  <c r="AQ223" i="7" s="1"/>
  <c r="AI223" i="7"/>
  <c r="AJ223" i="7" s="1"/>
  <c r="AR223" i="7" s="1"/>
  <c r="AK223" i="7"/>
  <c r="AL223" i="7" s="1"/>
  <c r="AS223" i="7" s="1"/>
  <c r="AM223" i="7"/>
  <c r="AN223" i="7" s="1"/>
  <c r="AT223" i="7" s="1"/>
  <c r="AO223" i="7"/>
  <c r="AP223" i="7" s="1"/>
  <c r="AU223" i="7" s="1"/>
  <c r="AG224" i="7"/>
  <c r="AH224" i="7" s="1"/>
  <c r="AQ224" i="7" s="1"/>
  <c r="AI224" i="7"/>
  <c r="AJ224" i="7" s="1"/>
  <c r="AR224" i="7" s="1"/>
  <c r="AK224" i="7"/>
  <c r="AL224" i="7" s="1"/>
  <c r="AS224" i="7" s="1"/>
  <c r="AM224" i="7"/>
  <c r="AN224" i="7" s="1"/>
  <c r="AT224" i="7" s="1"/>
  <c r="AO224" i="7"/>
  <c r="AP224" i="7" s="1"/>
  <c r="AU224" i="7" s="1"/>
  <c r="AG225" i="7"/>
  <c r="AH225" i="7" s="1"/>
  <c r="AQ225" i="7" s="1"/>
  <c r="AI225" i="7"/>
  <c r="AJ225" i="7" s="1"/>
  <c r="AR225" i="7" s="1"/>
  <c r="AK225" i="7"/>
  <c r="AL225" i="7" s="1"/>
  <c r="AS225" i="7" s="1"/>
  <c r="AM225" i="7"/>
  <c r="AN225" i="7" s="1"/>
  <c r="AT225" i="7" s="1"/>
  <c r="AO225" i="7"/>
  <c r="AP225" i="7" s="1"/>
  <c r="AU225" i="7" s="1"/>
  <c r="AG226" i="7"/>
  <c r="AH226" i="7" s="1"/>
  <c r="AQ226" i="7" s="1"/>
  <c r="AI226" i="7"/>
  <c r="AJ226" i="7" s="1"/>
  <c r="AR226" i="7" s="1"/>
  <c r="AK226" i="7"/>
  <c r="AL226" i="7" s="1"/>
  <c r="AS226" i="7" s="1"/>
  <c r="AM226" i="7"/>
  <c r="AN226" i="7" s="1"/>
  <c r="AT226" i="7" s="1"/>
  <c r="AO226" i="7"/>
  <c r="AP226" i="7" s="1"/>
  <c r="AU226" i="7" s="1"/>
  <c r="AG227" i="7"/>
  <c r="AH227" i="7" s="1"/>
  <c r="AQ227" i="7" s="1"/>
  <c r="AI227" i="7"/>
  <c r="AJ227" i="7" s="1"/>
  <c r="AR227" i="7" s="1"/>
  <c r="AK227" i="7"/>
  <c r="AL227" i="7" s="1"/>
  <c r="AS227" i="7" s="1"/>
  <c r="AM227" i="7"/>
  <c r="AN227" i="7" s="1"/>
  <c r="AT227" i="7" s="1"/>
  <c r="AO227" i="7"/>
  <c r="AP227" i="7" s="1"/>
  <c r="AU227" i="7" s="1"/>
  <c r="AG228" i="7"/>
  <c r="AH228" i="7" s="1"/>
  <c r="AQ228" i="7" s="1"/>
  <c r="AI228" i="7"/>
  <c r="AJ228" i="7" s="1"/>
  <c r="AR228" i="7" s="1"/>
  <c r="AK228" i="7"/>
  <c r="AL228" i="7" s="1"/>
  <c r="AS228" i="7" s="1"/>
  <c r="AM228" i="7"/>
  <c r="AN228" i="7" s="1"/>
  <c r="AT228" i="7" s="1"/>
  <c r="AO228" i="7"/>
  <c r="AP228" i="7" s="1"/>
  <c r="AU228" i="7" s="1"/>
  <c r="AG229" i="7"/>
  <c r="AH229" i="7" s="1"/>
  <c r="AQ229" i="7" s="1"/>
  <c r="AI229" i="7"/>
  <c r="AJ229" i="7" s="1"/>
  <c r="AR229" i="7" s="1"/>
  <c r="AK229" i="7"/>
  <c r="AL229" i="7" s="1"/>
  <c r="AS229" i="7" s="1"/>
  <c r="AM229" i="7"/>
  <c r="AN229" i="7" s="1"/>
  <c r="AT229" i="7" s="1"/>
  <c r="AO229" i="7"/>
  <c r="AP229" i="7" s="1"/>
  <c r="AU229" i="7" s="1"/>
  <c r="AG230" i="7"/>
  <c r="AH230" i="7" s="1"/>
  <c r="AQ230" i="7" s="1"/>
  <c r="AI230" i="7"/>
  <c r="AJ230" i="7" s="1"/>
  <c r="AR230" i="7" s="1"/>
  <c r="AK230" i="7"/>
  <c r="AL230" i="7" s="1"/>
  <c r="AS230" i="7" s="1"/>
  <c r="AM230" i="7"/>
  <c r="AN230" i="7" s="1"/>
  <c r="AT230" i="7" s="1"/>
  <c r="AO230" i="7"/>
  <c r="AP230" i="7" s="1"/>
  <c r="AU230" i="7" s="1"/>
  <c r="AG231" i="7"/>
  <c r="AH231" i="7" s="1"/>
  <c r="AQ231" i="7" s="1"/>
  <c r="AI231" i="7"/>
  <c r="AJ231" i="7" s="1"/>
  <c r="AR231" i="7" s="1"/>
  <c r="AK231" i="7"/>
  <c r="AL231" i="7" s="1"/>
  <c r="AS231" i="7" s="1"/>
  <c r="AM231" i="7"/>
  <c r="AN231" i="7" s="1"/>
  <c r="AT231" i="7" s="1"/>
  <c r="AO231" i="7"/>
  <c r="AP231" i="7" s="1"/>
  <c r="AU231" i="7" s="1"/>
  <c r="AG232" i="7"/>
  <c r="AH232" i="7" s="1"/>
  <c r="AQ232" i="7" s="1"/>
  <c r="AI232" i="7"/>
  <c r="AJ232" i="7" s="1"/>
  <c r="AR232" i="7" s="1"/>
  <c r="AK232" i="7"/>
  <c r="AL232" i="7" s="1"/>
  <c r="AS232" i="7" s="1"/>
  <c r="AM232" i="7"/>
  <c r="AN232" i="7" s="1"/>
  <c r="AT232" i="7" s="1"/>
  <c r="AO232" i="7"/>
  <c r="AP232" i="7" s="1"/>
  <c r="AU232" i="7" s="1"/>
  <c r="AG233" i="7"/>
  <c r="AH233" i="7" s="1"/>
  <c r="AQ233" i="7" s="1"/>
  <c r="AI233" i="7"/>
  <c r="AJ233" i="7" s="1"/>
  <c r="AR233" i="7" s="1"/>
  <c r="AK233" i="7"/>
  <c r="AL233" i="7" s="1"/>
  <c r="AS233" i="7" s="1"/>
  <c r="AM233" i="7"/>
  <c r="AN233" i="7" s="1"/>
  <c r="AT233" i="7" s="1"/>
  <c r="AO233" i="7"/>
  <c r="AP233" i="7" s="1"/>
  <c r="AU233" i="7" s="1"/>
  <c r="AG234" i="7"/>
  <c r="AH234" i="7" s="1"/>
  <c r="AQ234" i="7" s="1"/>
  <c r="AI234" i="7"/>
  <c r="AJ234" i="7" s="1"/>
  <c r="AR234" i="7" s="1"/>
  <c r="AK234" i="7"/>
  <c r="AL234" i="7" s="1"/>
  <c r="AS234" i="7" s="1"/>
  <c r="AM234" i="7"/>
  <c r="AN234" i="7" s="1"/>
  <c r="AT234" i="7" s="1"/>
  <c r="AO234" i="7"/>
  <c r="AP234" i="7" s="1"/>
  <c r="AU234" i="7" s="1"/>
  <c r="AG235" i="7"/>
  <c r="AH235" i="7" s="1"/>
  <c r="AQ235" i="7" s="1"/>
  <c r="AI235" i="7"/>
  <c r="AJ235" i="7" s="1"/>
  <c r="AR235" i="7" s="1"/>
  <c r="AK235" i="7"/>
  <c r="AL235" i="7" s="1"/>
  <c r="AS235" i="7" s="1"/>
  <c r="AM235" i="7"/>
  <c r="AN235" i="7" s="1"/>
  <c r="AT235" i="7" s="1"/>
  <c r="AO235" i="7"/>
  <c r="AP235" i="7" s="1"/>
  <c r="AU235" i="7" s="1"/>
  <c r="AG236" i="7"/>
  <c r="AH236" i="7" s="1"/>
  <c r="AQ236" i="7" s="1"/>
  <c r="AI236" i="7"/>
  <c r="AJ236" i="7" s="1"/>
  <c r="AR236" i="7" s="1"/>
  <c r="AK236" i="7"/>
  <c r="AL236" i="7" s="1"/>
  <c r="AS236" i="7" s="1"/>
  <c r="AM236" i="7"/>
  <c r="AN236" i="7" s="1"/>
  <c r="AT236" i="7" s="1"/>
  <c r="AO236" i="7"/>
  <c r="AP236" i="7" s="1"/>
  <c r="AU236" i="7" s="1"/>
  <c r="AG237" i="7"/>
  <c r="AH237" i="7" s="1"/>
  <c r="AQ237" i="7" s="1"/>
  <c r="AI237" i="7"/>
  <c r="AJ237" i="7" s="1"/>
  <c r="AR237" i="7" s="1"/>
  <c r="AK237" i="7"/>
  <c r="AL237" i="7" s="1"/>
  <c r="AS237" i="7" s="1"/>
  <c r="AM237" i="7"/>
  <c r="AN237" i="7" s="1"/>
  <c r="AT237" i="7" s="1"/>
  <c r="AO237" i="7"/>
  <c r="AP237" i="7" s="1"/>
  <c r="AU237" i="7" s="1"/>
  <c r="AG238" i="7"/>
  <c r="AH238" i="7" s="1"/>
  <c r="AQ238" i="7" s="1"/>
  <c r="AI238" i="7"/>
  <c r="AJ238" i="7" s="1"/>
  <c r="AR238" i="7" s="1"/>
  <c r="AK238" i="7"/>
  <c r="AL238" i="7" s="1"/>
  <c r="AS238" i="7" s="1"/>
  <c r="AM238" i="7"/>
  <c r="AN238" i="7" s="1"/>
  <c r="AT238" i="7" s="1"/>
  <c r="AO238" i="7"/>
  <c r="AP238" i="7" s="1"/>
  <c r="AU238" i="7" s="1"/>
  <c r="AG239" i="7"/>
  <c r="AH239" i="7" s="1"/>
  <c r="AQ239" i="7" s="1"/>
  <c r="AI239" i="7"/>
  <c r="AJ239" i="7" s="1"/>
  <c r="AR239" i="7" s="1"/>
  <c r="AK239" i="7"/>
  <c r="AL239" i="7" s="1"/>
  <c r="AS239" i="7" s="1"/>
  <c r="AM239" i="7"/>
  <c r="AN239" i="7" s="1"/>
  <c r="AT239" i="7" s="1"/>
  <c r="AO239" i="7"/>
  <c r="AP239" i="7" s="1"/>
  <c r="AU239" i="7" s="1"/>
  <c r="AG240" i="7"/>
  <c r="AH240" i="7" s="1"/>
  <c r="AQ240" i="7" s="1"/>
  <c r="AI240" i="7"/>
  <c r="AJ240" i="7" s="1"/>
  <c r="AR240" i="7" s="1"/>
  <c r="AK240" i="7"/>
  <c r="AL240" i="7" s="1"/>
  <c r="AS240" i="7" s="1"/>
  <c r="AM240" i="7"/>
  <c r="AN240" i="7" s="1"/>
  <c r="AT240" i="7" s="1"/>
  <c r="AO240" i="7"/>
  <c r="AP240" i="7" s="1"/>
  <c r="AU240" i="7" s="1"/>
  <c r="AG241" i="7"/>
  <c r="AH241" i="7" s="1"/>
  <c r="AQ241" i="7" s="1"/>
  <c r="AI241" i="7"/>
  <c r="AJ241" i="7" s="1"/>
  <c r="AR241" i="7" s="1"/>
  <c r="AK241" i="7"/>
  <c r="AL241" i="7" s="1"/>
  <c r="AS241" i="7" s="1"/>
  <c r="AM241" i="7"/>
  <c r="AN241" i="7" s="1"/>
  <c r="AT241" i="7" s="1"/>
  <c r="AO241" i="7"/>
  <c r="AP241" i="7" s="1"/>
  <c r="AU241" i="7" s="1"/>
  <c r="AG242" i="7"/>
  <c r="AH242" i="7" s="1"/>
  <c r="AQ242" i="7" s="1"/>
  <c r="AI242" i="7"/>
  <c r="AJ242" i="7" s="1"/>
  <c r="AR242" i="7" s="1"/>
  <c r="AK242" i="7"/>
  <c r="AL242" i="7" s="1"/>
  <c r="AS242" i="7" s="1"/>
  <c r="AM242" i="7"/>
  <c r="AN242" i="7" s="1"/>
  <c r="AT242" i="7" s="1"/>
  <c r="AO242" i="7"/>
  <c r="AP242" i="7" s="1"/>
  <c r="AU242" i="7" s="1"/>
  <c r="AG243" i="7"/>
  <c r="AH243" i="7" s="1"/>
  <c r="AQ243" i="7" s="1"/>
  <c r="AI243" i="7"/>
  <c r="AJ243" i="7" s="1"/>
  <c r="AR243" i="7" s="1"/>
  <c r="AK243" i="7"/>
  <c r="AL243" i="7" s="1"/>
  <c r="AS243" i="7" s="1"/>
  <c r="AM243" i="7"/>
  <c r="AN243" i="7" s="1"/>
  <c r="AT243" i="7" s="1"/>
  <c r="AO243" i="7"/>
  <c r="AP243" i="7" s="1"/>
  <c r="AU243" i="7" s="1"/>
  <c r="AG244" i="7"/>
  <c r="AH244" i="7" s="1"/>
  <c r="AQ244" i="7" s="1"/>
  <c r="AI244" i="7"/>
  <c r="AJ244" i="7" s="1"/>
  <c r="AR244" i="7" s="1"/>
  <c r="AK244" i="7"/>
  <c r="AL244" i="7" s="1"/>
  <c r="AS244" i="7" s="1"/>
  <c r="AM244" i="7"/>
  <c r="AN244" i="7" s="1"/>
  <c r="AT244" i="7" s="1"/>
  <c r="AO244" i="7"/>
  <c r="AP244" i="7" s="1"/>
  <c r="AU244" i="7" s="1"/>
  <c r="AG245" i="7"/>
  <c r="AH245" i="7" s="1"/>
  <c r="AQ245" i="7" s="1"/>
  <c r="AI245" i="7"/>
  <c r="AJ245" i="7" s="1"/>
  <c r="AR245" i="7" s="1"/>
  <c r="AK245" i="7"/>
  <c r="AL245" i="7" s="1"/>
  <c r="AS245" i="7" s="1"/>
  <c r="AM245" i="7"/>
  <c r="AN245" i="7" s="1"/>
  <c r="AT245" i="7" s="1"/>
  <c r="AO245" i="7"/>
  <c r="AP245" i="7" s="1"/>
  <c r="AU245" i="7" s="1"/>
  <c r="AG246" i="7"/>
  <c r="AH246" i="7" s="1"/>
  <c r="AQ246" i="7" s="1"/>
  <c r="AI246" i="7"/>
  <c r="AJ246" i="7" s="1"/>
  <c r="AR246" i="7" s="1"/>
  <c r="AK246" i="7"/>
  <c r="AL246" i="7" s="1"/>
  <c r="AS246" i="7" s="1"/>
  <c r="AM246" i="7"/>
  <c r="AN246" i="7" s="1"/>
  <c r="AT246" i="7" s="1"/>
  <c r="AO246" i="7"/>
  <c r="AP246" i="7" s="1"/>
  <c r="AU246" i="7" s="1"/>
  <c r="AG247" i="7"/>
  <c r="AH247" i="7" s="1"/>
  <c r="AQ247" i="7" s="1"/>
  <c r="AI247" i="7"/>
  <c r="AJ247" i="7" s="1"/>
  <c r="AR247" i="7" s="1"/>
  <c r="AK247" i="7"/>
  <c r="AL247" i="7" s="1"/>
  <c r="AS247" i="7" s="1"/>
  <c r="AM247" i="7"/>
  <c r="AN247" i="7" s="1"/>
  <c r="AT247" i="7" s="1"/>
  <c r="AO247" i="7"/>
  <c r="AP247" i="7" s="1"/>
  <c r="AU247" i="7" s="1"/>
  <c r="AG248" i="7"/>
  <c r="AH248" i="7" s="1"/>
  <c r="AQ248" i="7" s="1"/>
  <c r="AI248" i="7"/>
  <c r="AJ248" i="7" s="1"/>
  <c r="AR248" i="7" s="1"/>
  <c r="AK248" i="7"/>
  <c r="AL248" i="7" s="1"/>
  <c r="AS248" i="7" s="1"/>
  <c r="AM248" i="7"/>
  <c r="AN248" i="7" s="1"/>
  <c r="AT248" i="7" s="1"/>
  <c r="AO248" i="7"/>
  <c r="AP248" i="7" s="1"/>
  <c r="AU248" i="7" s="1"/>
  <c r="AG249" i="7"/>
  <c r="AH249" i="7" s="1"/>
  <c r="AQ249" i="7" s="1"/>
  <c r="AI249" i="7"/>
  <c r="AJ249" i="7" s="1"/>
  <c r="AR249" i="7" s="1"/>
  <c r="AK249" i="7"/>
  <c r="AL249" i="7" s="1"/>
  <c r="AS249" i="7" s="1"/>
  <c r="AM249" i="7"/>
  <c r="AN249" i="7" s="1"/>
  <c r="AT249" i="7" s="1"/>
  <c r="AO249" i="7"/>
  <c r="AP249" i="7" s="1"/>
  <c r="AU249" i="7" s="1"/>
  <c r="AG250" i="7"/>
  <c r="AH250" i="7" s="1"/>
  <c r="AQ250" i="7" s="1"/>
  <c r="AI250" i="7"/>
  <c r="AJ250" i="7" s="1"/>
  <c r="AR250" i="7" s="1"/>
  <c r="AK250" i="7"/>
  <c r="AL250" i="7" s="1"/>
  <c r="AS250" i="7" s="1"/>
  <c r="AM250" i="7"/>
  <c r="AN250" i="7" s="1"/>
  <c r="AT250" i="7" s="1"/>
  <c r="AO250" i="7"/>
  <c r="AP250" i="7" s="1"/>
  <c r="AU250" i="7" s="1"/>
  <c r="AG251" i="7"/>
  <c r="AH251" i="7" s="1"/>
  <c r="AQ251" i="7" s="1"/>
  <c r="AI251" i="7"/>
  <c r="AJ251" i="7" s="1"/>
  <c r="AR251" i="7" s="1"/>
  <c r="AK251" i="7"/>
  <c r="AL251" i="7" s="1"/>
  <c r="AS251" i="7" s="1"/>
  <c r="AM251" i="7"/>
  <c r="AN251" i="7" s="1"/>
  <c r="AT251" i="7" s="1"/>
  <c r="AO251" i="7"/>
  <c r="AP251" i="7" s="1"/>
  <c r="AU251" i="7" s="1"/>
  <c r="AG252" i="7"/>
  <c r="AH252" i="7" s="1"/>
  <c r="AQ252" i="7" s="1"/>
  <c r="AI252" i="7"/>
  <c r="AJ252" i="7" s="1"/>
  <c r="AR252" i="7" s="1"/>
  <c r="AK252" i="7"/>
  <c r="AL252" i="7" s="1"/>
  <c r="AS252" i="7" s="1"/>
  <c r="AM252" i="7"/>
  <c r="AN252" i="7" s="1"/>
  <c r="AT252" i="7" s="1"/>
  <c r="AO252" i="7"/>
  <c r="AP252" i="7" s="1"/>
  <c r="AU252" i="7" s="1"/>
  <c r="AG253" i="7"/>
  <c r="AH253" i="7" s="1"/>
  <c r="AQ253" i="7" s="1"/>
  <c r="AI253" i="7"/>
  <c r="AJ253" i="7" s="1"/>
  <c r="AR253" i="7" s="1"/>
  <c r="AK253" i="7"/>
  <c r="AL253" i="7" s="1"/>
  <c r="AS253" i="7" s="1"/>
  <c r="AM253" i="7"/>
  <c r="AN253" i="7" s="1"/>
  <c r="AT253" i="7" s="1"/>
  <c r="AO253" i="7"/>
  <c r="AP253" i="7" s="1"/>
  <c r="AU253" i="7" s="1"/>
  <c r="AG254" i="7"/>
  <c r="AH254" i="7" s="1"/>
  <c r="AQ254" i="7" s="1"/>
  <c r="AI254" i="7"/>
  <c r="AJ254" i="7" s="1"/>
  <c r="AR254" i="7" s="1"/>
  <c r="AK254" i="7"/>
  <c r="AL254" i="7" s="1"/>
  <c r="AS254" i="7" s="1"/>
  <c r="AM254" i="7"/>
  <c r="AN254" i="7" s="1"/>
  <c r="AT254" i="7" s="1"/>
  <c r="AO254" i="7"/>
  <c r="AP254" i="7" s="1"/>
  <c r="AU254" i="7" s="1"/>
  <c r="AG255" i="7"/>
  <c r="AH255" i="7" s="1"/>
  <c r="AQ255" i="7" s="1"/>
  <c r="AI255" i="7"/>
  <c r="AJ255" i="7" s="1"/>
  <c r="AR255" i="7" s="1"/>
  <c r="AK255" i="7"/>
  <c r="AL255" i="7" s="1"/>
  <c r="AS255" i="7" s="1"/>
  <c r="AM255" i="7"/>
  <c r="AN255" i="7" s="1"/>
  <c r="AT255" i="7" s="1"/>
  <c r="AO255" i="7"/>
  <c r="AP255" i="7" s="1"/>
  <c r="AU255" i="7" s="1"/>
  <c r="AG256" i="7"/>
  <c r="AH256" i="7" s="1"/>
  <c r="AQ256" i="7" s="1"/>
  <c r="AI256" i="7"/>
  <c r="AJ256" i="7" s="1"/>
  <c r="AR256" i="7" s="1"/>
  <c r="AK256" i="7"/>
  <c r="AL256" i="7" s="1"/>
  <c r="AS256" i="7" s="1"/>
  <c r="AM256" i="7"/>
  <c r="AN256" i="7" s="1"/>
  <c r="AT256" i="7" s="1"/>
  <c r="AO256" i="7"/>
  <c r="AP256" i="7" s="1"/>
  <c r="AU256" i="7" s="1"/>
  <c r="AG257" i="7"/>
  <c r="AH257" i="7" s="1"/>
  <c r="AQ257" i="7" s="1"/>
  <c r="AI257" i="7"/>
  <c r="AJ257" i="7" s="1"/>
  <c r="AR257" i="7" s="1"/>
  <c r="AK257" i="7"/>
  <c r="AL257" i="7" s="1"/>
  <c r="AS257" i="7" s="1"/>
  <c r="AM257" i="7"/>
  <c r="AN257" i="7" s="1"/>
  <c r="AT257" i="7" s="1"/>
  <c r="AO257" i="7"/>
  <c r="AP257" i="7" s="1"/>
  <c r="AU257" i="7" s="1"/>
  <c r="AG258" i="7"/>
  <c r="AH258" i="7" s="1"/>
  <c r="AQ258" i="7" s="1"/>
  <c r="AI258" i="7"/>
  <c r="AJ258" i="7" s="1"/>
  <c r="AR258" i="7" s="1"/>
  <c r="AK258" i="7"/>
  <c r="AL258" i="7" s="1"/>
  <c r="AS258" i="7" s="1"/>
  <c r="AM258" i="7"/>
  <c r="AN258" i="7" s="1"/>
  <c r="AT258" i="7" s="1"/>
  <c r="AO258" i="7"/>
  <c r="AP258" i="7" s="1"/>
  <c r="AU258" i="7" s="1"/>
  <c r="AG259" i="7"/>
  <c r="AH259" i="7" s="1"/>
  <c r="AQ259" i="7" s="1"/>
  <c r="AI259" i="7"/>
  <c r="AJ259" i="7" s="1"/>
  <c r="AR259" i="7" s="1"/>
  <c r="AK259" i="7"/>
  <c r="AL259" i="7" s="1"/>
  <c r="AS259" i="7" s="1"/>
  <c r="AM259" i="7"/>
  <c r="AN259" i="7" s="1"/>
  <c r="AT259" i="7" s="1"/>
  <c r="AO259" i="7"/>
  <c r="AP259" i="7" s="1"/>
  <c r="AU259" i="7" s="1"/>
  <c r="AG260" i="7"/>
  <c r="AH260" i="7" s="1"/>
  <c r="AQ260" i="7" s="1"/>
  <c r="AI260" i="7"/>
  <c r="AJ260" i="7" s="1"/>
  <c r="AR260" i="7" s="1"/>
  <c r="AK260" i="7"/>
  <c r="AL260" i="7" s="1"/>
  <c r="AS260" i="7" s="1"/>
  <c r="AM260" i="7"/>
  <c r="AN260" i="7" s="1"/>
  <c r="AT260" i="7" s="1"/>
  <c r="AO260" i="7"/>
  <c r="AP260" i="7" s="1"/>
  <c r="AU260" i="7" s="1"/>
  <c r="AG261" i="7"/>
  <c r="AH261" i="7" s="1"/>
  <c r="AQ261" i="7" s="1"/>
  <c r="AI261" i="7"/>
  <c r="AJ261" i="7" s="1"/>
  <c r="AR261" i="7" s="1"/>
  <c r="AK261" i="7"/>
  <c r="AL261" i="7" s="1"/>
  <c r="AS261" i="7" s="1"/>
  <c r="AM261" i="7"/>
  <c r="AN261" i="7" s="1"/>
  <c r="AT261" i="7" s="1"/>
  <c r="AO261" i="7"/>
  <c r="AP261" i="7" s="1"/>
  <c r="AU261" i="7" s="1"/>
  <c r="AG262" i="7"/>
  <c r="AH262" i="7" s="1"/>
  <c r="AQ262" i="7" s="1"/>
  <c r="AI262" i="7"/>
  <c r="AJ262" i="7" s="1"/>
  <c r="AR262" i="7" s="1"/>
  <c r="AK262" i="7"/>
  <c r="AL262" i="7" s="1"/>
  <c r="AS262" i="7" s="1"/>
  <c r="AM262" i="7"/>
  <c r="AN262" i="7" s="1"/>
  <c r="AT262" i="7" s="1"/>
  <c r="AO262" i="7"/>
  <c r="AP262" i="7" s="1"/>
  <c r="AU262" i="7" s="1"/>
  <c r="AG263" i="7"/>
  <c r="AH263" i="7" s="1"/>
  <c r="AQ263" i="7" s="1"/>
  <c r="AI263" i="7"/>
  <c r="AJ263" i="7" s="1"/>
  <c r="AR263" i="7" s="1"/>
  <c r="AK263" i="7"/>
  <c r="AL263" i="7" s="1"/>
  <c r="AS263" i="7" s="1"/>
  <c r="AM263" i="7"/>
  <c r="AN263" i="7" s="1"/>
  <c r="AT263" i="7" s="1"/>
  <c r="AO263" i="7"/>
  <c r="AP263" i="7" s="1"/>
  <c r="AU263" i="7" s="1"/>
  <c r="AG264" i="7"/>
  <c r="AH264" i="7" s="1"/>
  <c r="AQ264" i="7" s="1"/>
  <c r="AI264" i="7"/>
  <c r="AJ264" i="7" s="1"/>
  <c r="AR264" i="7" s="1"/>
  <c r="AK264" i="7"/>
  <c r="AL264" i="7" s="1"/>
  <c r="AS264" i="7" s="1"/>
  <c r="AM264" i="7"/>
  <c r="AN264" i="7" s="1"/>
  <c r="AT264" i="7" s="1"/>
  <c r="AO264" i="7"/>
  <c r="AP264" i="7" s="1"/>
  <c r="AU264" i="7" s="1"/>
  <c r="AG265" i="7"/>
  <c r="AH265" i="7" s="1"/>
  <c r="AQ265" i="7" s="1"/>
  <c r="AI265" i="7"/>
  <c r="AJ265" i="7" s="1"/>
  <c r="AR265" i="7" s="1"/>
  <c r="AK265" i="7"/>
  <c r="AL265" i="7" s="1"/>
  <c r="AS265" i="7" s="1"/>
  <c r="AM265" i="7"/>
  <c r="AN265" i="7" s="1"/>
  <c r="AT265" i="7" s="1"/>
  <c r="AO265" i="7"/>
  <c r="AP265" i="7" s="1"/>
  <c r="AU265" i="7" s="1"/>
  <c r="AG266" i="7"/>
  <c r="AH266" i="7" s="1"/>
  <c r="AQ266" i="7" s="1"/>
  <c r="AI266" i="7"/>
  <c r="AJ266" i="7" s="1"/>
  <c r="AR266" i="7" s="1"/>
  <c r="AK266" i="7"/>
  <c r="AL266" i="7" s="1"/>
  <c r="AS266" i="7" s="1"/>
  <c r="AM266" i="7"/>
  <c r="AN266" i="7" s="1"/>
  <c r="AT266" i="7" s="1"/>
  <c r="AO266" i="7"/>
  <c r="AP266" i="7" s="1"/>
  <c r="AU266" i="7" s="1"/>
  <c r="AG267" i="7"/>
  <c r="AH267" i="7" s="1"/>
  <c r="AQ267" i="7" s="1"/>
  <c r="AI267" i="7"/>
  <c r="AJ267" i="7" s="1"/>
  <c r="AR267" i="7" s="1"/>
  <c r="AK267" i="7"/>
  <c r="AL267" i="7" s="1"/>
  <c r="AS267" i="7" s="1"/>
  <c r="AM267" i="7"/>
  <c r="AN267" i="7" s="1"/>
  <c r="AT267" i="7" s="1"/>
  <c r="AO267" i="7"/>
  <c r="AP267" i="7" s="1"/>
  <c r="AU267" i="7" s="1"/>
  <c r="AG268" i="7"/>
  <c r="AH268" i="7" s="1"/>
  <c r="AQ268" i="7" s="1"/>
  <c r="AI268" i="7"/>
  <c r="AJ268" i="7" s="1"/>
  <c r="AR268" i="7" s="1"/>
  <c r="AK268" i="7"/>
  <c r="AL268" i="7" s="1"/>
  <c r="AS268" i="7" s="1"/>
  <c r="AM268" i="7"/>
  <c r="AN268" i="7" s="1"/>
  <c r="AT268" i="7" s="1"/>
  <c r="AO268" i="7"/>
  <c r="AP268" i="7" s="1"/>
  <c r="AU268" i="7" s="1"/>
  <c r="AG269" i="7"/>
  <c r="AH269" i="7" s="1"/>
  <c r="AQ269" i="7" s="1"/>
  <c r="AI269" i="7"/>
  <c r="AJ269" i="7" s="1"/>
  <c r="AR269" i="7" s="1"/>
  <c r="AK269" i="7"/>
  <c r="AL269" i="7" s="1"/>
  <c r="AS269" i="7" s="1"/>
  <c r="AM269" i="7"/>
  <c r="AN269" i="7" s="1"/>
  <c r="AT269" i="7" s="1"/>
  <c r="AO269" i="7"/>
  <c r="AP269" i="7" s="1"/>
  <c r="AU269" i="7" s="1"/>
  <c r="AG270" i="7"/>
  <c r="AH270" i="7" s="1"/>
  <c r="AQ270" i="7" s="1"/>
  <c r="AI270" i="7"/>
  <c r="AJ270" i="7" s="1"/>
  <c r="AR270" i="7" s="1"/>
  <c r="AK270" i="7"/>
  <c r="AL270" i="7" s="1"/>
  <c r="AS270" i="7" s="1"/>
  <c r="AM270" i="7"/>
  <c r="AN270" i="7" s="1"/>
  <c r="AT270" i="7" s="1"/>
  <c r="AO270" i="7"/>
  <c r="AP270" i="7" s="1"/>
  <c r="AU270" i="7" s="1"/>
  <c r="AG271" i="7"/>
  <c r="AH271" i="7" s="1"/>
  <c r="AQ271" i="7" s="1"/>
  <c r="AI271" i="7"/>
  <c r="AJ271" i="7" s="1"/>
  <c r="AR271" i="7" s="1"/>
  <c r="AK271" i="7"/>
  <c r="AL271" i="7" s="1"/>
  <c r="AS271" i="7" s="1"/>
  <c r="AM271" i="7"/>
  <c r="AN271" i="7" s="1"/>
  <c r="AT271" i="7" s="1"/>
  <c r="AO271" i="7"/>
  <c r="AP271" i="7" s="1"/>
  <c r="AU271" i="7" s="1"/>
  <c r="AG272" i="7"/>
  <c r="AH272" i="7" s="1"/>
  <c r="AQ272" i="7" s="1"/>
  <c r="AI272" i="7"/>
  <c r="AJ272" i="7" s="1"/>
  <c r="AR272" i="7" s="1"/>
  <c r="AK272" i="7"/>
  <c r="AL272" i="7" s="1"/>
  <c r="AS272" i="7" s="1"/>
  <c r="AM272" i="7"/>
  <c r="AN272" i="7" s="1"/>
  <c r="AT272" i="7" s="1"/>
  <c r="AO272" i="7"/>
  <c r="AP272" i="7" s="1"/>
  <c r="AU272" i="7" s="1"/>
  <c r="AG273" i="7"/>
  <c r="AH273" i="7" s="1"/>
  <c r="AQ273" i="7" s="1"/>
  <c r="AI273" i="7"/>
  <c r="AJ273" i="7" s="1"/>
  <c r="AR273" i="7" s="1"/>
  <c r="AK273" i="7"/>
  <c r="AL273" i="7" s="1"/>
  <c r="AS273" i="7" s="1"/>
  <c r="AM273" i="7"/>
  <c r="AN273" i="7" s="1"/>
  <c r="AT273" i="7" s="1"/>
  <c r="AO273" i="7"/>
  <c r="AP273" i="7" s="1"/>
  <c r="AU273" i="7" s="1"/>
  <c r="AG274" i="7"/>
  <c r="AH274" i="7" s="1"/>
  <c r="AQ274" i="7" s="1"/>
  <c r="AI274" i="7"/>
  <c r="AJ274" i="7" s="1"/>
  <c r="AR274" i="7" s="1"/>
  <c r="AK274" i="7"/>
  <c r="AL274" i="7" s="1"/>
  <c r="AS274" i="7" s="1"/>
  <c r="AM274" i="7"/>
  <c r="AN274" i="7" s="1"/>
  <c r="AT274" i="7" s="1"/>
  <c r="AO274" i="7"/>
  <c r="AP274" i="7" s="1"/>
  <c r="AU274" i="7" s="1"/>
  <c r="AG275" i="7"/>
  <c r="AH275" i="7" s="1"/>
  <c r="AQ275" i="7" s="1"/>
  <c r="AI275" i="7"/>
  <c r="AJ275" i="7" s="1"/>
  <c r="AR275" i="7" s="1"/>
  <c r="AK275" i="7"/>
  <c r="AL275" i="7" s="1"/>
  <c r="AS275" i="7" s="1"/>
  <c r="AM275" i="7"/>
  <c r="AN275" i="7" s="1"/>
  <c r="AT275" i="7" s="1"/>
  <c r="AO275" i="7"/>
  <c r="AP275" i="7" s="1"/>
  <c r="AU275" i="7" s="1"/>
  <c r="AG276" i="7"/>
  <c r="AH276" i="7" s="1"/>
  <c r="AQ276" i="7" s="1"/>
  <c r="AI276" i="7"/>
  <c r="AJ276" i="7" s="1"/>
  <c r="AR276" i="7" s="1"/>
  <c r="AK276" i="7"/>
  <c r="AL276" i="7" s="1"/>
  <c r="AS276" i="7" s="1"/>
  <c r="AM276" i="7"/>
  <c r="AN276" i="7" s="1"/>
  <c r="AT276" i="7" s="1"/>
  <c r="AO276" i="7"/>
  <c r="AP276" i="7" s="1"/>
  <c r="AU276" i="7" s="1"/>
  <c r="AG277" i="7"/>
  <c r="AH277" i="7" s="1"/>
  <c r="AQ277" i="7" s="1"/>
  <c r="AI277" i="7"/>
  <c r="AJ277" i="7" s="1"/>
  <c r="AR277" i="7" s="1"/>
  <c r="AK277" i="7"/>
  <c r="AL277" i="7" s="1"/>
  <c r="AS277" i="7" s="1"/>
  <c r="AM277" i="7"/>
  <c r="AN277" i="7" s="1"/>
  <c r="AT277" i="7" s="1"/>
  <c r="AO277" i="7"/>
  <c r="AP277" i="7" s="1"/>
  <c r="AU277" i="7" s="1"/>
  <c r="AG278" i="7"/>
  <c r="AH278" i="7" s="1"/>
  <c r="AQ278" i="7" s="1"/>
  <c r="AI278" i="7"/>
  <c r="AJ278" i="7" s="1"/>
  <c r="AR278" i="7" s="1"/>
  <c r="AK278" i="7"/>
  <c r="AL278" i="7" s="1"/>
  <c r="AS278" i="7" s="1"/>
  <c r="AM278" i="7"/>
  <c r="AN278" i="7" s="1"/>
  <c r="AT278" i="7" s="1"/>
  <c r="AO278" i="7"/>
  <c r="AP278" i="7" s="1"/>
  <c r="AU278" i="7" s="1"/>
  <c r="AG279" i="7"/>
  <c r="AH279" i="7" s="1"/>
  <c r="AQ279" i="7" s="1"/>
  <c r="AI279" i="7"/>
  <c r="AJ279" i="7" s="1"/>
  <c r="AR279" i="7" s="1"/>
  <c r="AK279" i="7"/>
  <c r="AL279" i="7" s="1"/>
  <c r="AS279" i="7" s="1"/>
  <c r="AM279" i="7"/>
  <c r="AN279" i="7" s="1"/>
  <c r="AT279" i="7" s="1"/>
  <c r="AO279" i="7"/>
  <c r="AP279" i="7" s="1"/>
  <c r="AU279" i="7" s="1"/>
  <c r="AG280" i="7"/>
  <c r="AH280" i="7" s="1"/>
  <c r="AQ280" i="7" s="1"/>
  <c r="AI280" i="7"/>
  <c r="AJ280" i="7" s="1"/>
  <c r="AR280" i="7" s="1"/>
  <c r="AK280" i="7"/>
  <c r="AL280" i="7" s="1"/>
  <c r="AS280" i="7" s="1"/>
  <c r="AM280" i="7"/>
  <c r="AN280" i="7" s="1"/>
  <c r="AT280" i="7" s="1"/>
  <c r="AO280" i="7"/>
  <c r="AP280" i="7" s="1"/>
  <c r="AU280" i="7" s="1"/>
  <c r="AG281" i="7"/>
  <c r="AH281" i="7" s="1"/>
  <c r="AQ281" i="7" s="1"/>
  <c r="AI281" i="7"/>
  <c r="AJ281" i="7" s="1"/>
  <c r="AR281" i="7" s="1"/>
  <c r="AK281" i="7"/>
  <c r="AL281" i="7" s="1"/>
  <c r="AS281" i="7" s="1"/>
  <c r="AM281" i="7"/>
  <c r="AN281" i="7" s="1"/>
  <c r="AT281" i="7" s="1"/>
  <c r="AO281" i="7"/>
  <c r="AP281" i="7" s="1"/>
  <c r="AU281" i="7" s="1"/>
  <c r="AG282" i="7"/>
  <c r="AH282" i="7" s="1"/>
  <c r="AQ282" i="7" s="1"/>
  <c r="AI282" i="7"/>
  <c r="AJ282" i="7" s="1"/>
  <c r="AR282" i="7" s="1"/>
  <c r="AK282" i="7"/>
  <c r="AL282" i="7" s="1"/>
  <c r="AS282" i="7" s="1"/>
  <c r="AM282" i="7"/>
  <c r="AN282" i="7" s="1"/>
  <c r="AT282" i="7" s="1"/>
  <c r="AO282" i="7"/>
  <c r="AP282" i="7" s="1"/>
  <c r="AU282" i="7" s="1"/>
  <c r="AG283" i="7"/>
  <c r="AH283" i="7" s="1"/>
  <c r="AQ283" i="7" s="1"/>
  <c r="AI283" i="7"/>
  <c r="AJ283" i="7" s="1"/>
  <c r="AR283" i="7" s="1"/>
  <c r="AK283" i="7"/>
  <c r="AL283" i="7" s="1"/>
  <c r="AS283" i="7" s="1"/>
  <c r="AM283" i="7"/>
  <c r="AN283" i="7" s="1"/>
  <c r="AT283" i="7" s="1"/>
  <c r="AO283" i="7"/>
  <c r="AP283" i="7" s="1"/>
  <c r="AU283" i="7" s="1"/>
  <c r="AG284" i="7"/>
  <c r="AH284" i="7" s="1"/>
  <c r="AQ284" i="7" s="1"/>
  <c r="AI284" i="7"/>
  <c r="AJ284" i="7" s="1"/>
  <c r="AR284" i="7" s="1"/>
  <c r="AK284" i="7"/>
  <c r="AL284" i="7" s="1"/>
  <c r="AS284" i="7" s="1"/>
  <c r="AM284" i="7"/>
  <c r="AN284" i="7" s="1"/>
  <c r="AT284" i="7" s="1"/>
  <c r="AO284" i="7"/>
  <c r="AP284" i="7" s="1"/>
  <c r="AU284" i="7" s="1"/>
  <c r="AG285" i="7"/>
  <c r="AH285" i="7" s="1"/>
  <c r="AQ285" i="7" s="1"/>
  <c r="AI285" i="7"/>
  <c r="AJ285" i="7" s="1"/>
  <c r="AR285" i="7" s="1"/>
  <c r="AK285" i="7"/>
  <c r="AL285" i="7" s="1"/>
  <c r="AS285" i="7" s="1"/>
  <c r="AM285" i="7"/>
  <c r="AN285" i="7" s="1"/>
  <c r="AT285" i="7" s="1"/>
  <c r="AO285" i="7"/>
  <c r="AP285" i="7" s="1"/>
  <c r="AU285" i="7" s="1"/>
  <c r="AG286" i="7"/>
  <c r="AH286" i="7" s="1"/>
  <c r="AQ286" i="7" s="1"/>
  <c r="AI286" i="7"/>
  <c r="AJ286" i="7" s="1"/>
  <c r="AR286" i="7" s="1"/>
  <c r="AK286" i="7"/>
  <c r="AL286" i="7" s="1"/>
  <c r="AS286" i="7" s="1"/>
  <c r="AM286" i="7"/>
  <c r="AN286" i="7" s="1"/>
  <c r="AT286" i="7" s="1"/>
  <c r="AO286" i="7"/>
  <c r="AP286" i="7" s="1"/>
  <c r="AU286" i="7" s="1"/>
  <c r="AG287" i="7"/>
  <c r="AH287" i="7" s="1"/>
  <c r="AQ287" i="7" s="1"/>
  <c r="AI287" i="7"/>
  <c r="AJ287" i="7" s="1"/>
  <c r="AR287" i="7" s="1"/>
  <c r="AK287" i="7"/>
  <c r="AL287" i="7" s="1"/>
  <c r="AS287" i="7" s="1"/>
  <c r="AM287" i="7"/>
  <c r="AN287" i="7" s="1"/>
  <c r="AT287" i="7" s="1"/>
  <c r="AO287" i="7"/>
  <c r="AP287" i="7" s="1"/>
  <c r="AU287" i="7" s="1"/>
  <c r="AG288" i="7"/>
  <c r="AH288" i="7" s="1"/>
  <c r="AQ288" i="7" s="1"/>
  <c r="AI288" i="7"/>
  <c r="AJ288" i="7" s="1"/>
  <c r="AR288" i="7" s="1"/>
  <c r="AK288" i="7"/>
  <c r="AL288" i="7" s="1"/>
  <c r="AS288" i="7" s="1"/>
  <c r="AM288" i="7"/>
  <c r="AN288" i="7" s="1"/>
  <c r="AT288" i="7" s="1"/>
  <c r="AO288" i="7"/>
  <c r="AP288" i="7" s="1"/>
  <c r="AU288" i="7" s="1"/>
  <c r="AG289" i="7"/>
  <c r="AH289" i="7" s="1"/>
  <c r="AQ289" i="7" s="1"/>
  <c r="AI289" i="7"/>
  <c r="AJ289" i="7" s="1"/>
  <c r="AR289" i="7" s="1"/>
  <c r="AK289" i="7"/>
  <c r="AL289" i="7" s="1"/>
  <c r="AS289" i="7" s="1"/>
  <c r="AM289" i="7"/>
  <c r="AN289" i="7" s="1"/>
  <c r="AT289" i="7" s="1"/>
  <c r="AO289" i="7"/>
  <c r="AP289" i="7" s="1"/>
  <c r="AU289" i="7" s="1"/>
  <c r="AG290" i="7"/>
  <c r="AH290" i="7" s="1"/>
  <c r="AQ290" i="7" s="1"/>
  <c r="AI290" i="7"/>
  <c r="AJ290" i="7" s="1"/>
  <c r="AR290" i="7" s="1"/>
  <c r="AK290" i="7"/>
  <c r="AL290" i="7" s="1"/>
  <c r="AS290" i="7" s="1"/>
  <c r="AM290" i="7"/>
  <c r="AN290" i="7" s="1"/>
  <c r="AT290" i="7" s="1"/>
  <c r="AO290" i="7"/>
  <c r="AP290" i="7" s="1"/>
  <c r="AU290" i="7" s="1"/>
  <c r="AG291" i="7"/>
  <c r="AH291" i="7" s="1"/>
  <c r="AQ291" i="7" s="1"/>
  <c r="AI291" i="7"/>
  <c r="AJ291" i="7" s="1"/>
  <c r="AR291" i="7" s="1"/>
  <c r="AK291" i="7"/>
  <c r="AL291" i="7" s="1"/>
  <c r="AS291" i="7" s="1"/>
  <c r="AM291" i="7"/>
  <c r="AN291" i="7" s="1"/>
  <c r="AT291" i="7" s="1"/>
  <c r="AO291" i="7"/>
  <c r="AP291" i="7" s="1"/>
  <c r="AU291" i="7" s="1"/>
  <c r="AG292" i="7"/>
  <c r="AH292" i="7" s="1"/>
  <c r="AQ292" i="7" s="1"/>
  <c r="AI292" i="7"/>
  <c r="AJ292" i="7" s="1"/>
  <c r="AR292" i="7" s="1"/>
  <c r="AK292" i="7"/>
  <c r="AL292" i="7" s="1"/>
  <c r="AS292" i="7" s="1"/>
  <c r="AM292" i="7"/>
  <c r="AN292" i="7" s="1"/>
  <c r="AT292" i="7" s="1"/>
  <c r="AO292" i="7"/>
  <c r="AP292" i="7" s="1"/>
  <c r="AU292" i="7" s="1"/>
  <c r="AG293" i="7"/>
  <c r="AH293" i="7" s="1"/>
  <c r="AQ293" i="7" s="1"/>
  <c r="AI293" i="7"/>
  <c r="AJ293" i="7" s="1"/>
  <c r="AR293" i="7" s="1"/>
  <c r="AK293" i="7"/>
  <c r="AL293" i="7" s="1"/>
  <c r="AS293" i="7" s="1"/>
  <c r="AM293" i="7"/>
  <c r="AN293" i="7" s="1"/>
  <c r="AT293" i="7" s="1"/>
  <c r="AO293" i="7"/>
  <c r="AP293" i="7" s="1"/>
  <c r="AU293" i="7" s="1"/>
  <c r="AG294" i="7"/>
  <c r="AH294" i="7" s="1"/>
  <c r="AQ294" i="7" s="1"/>
  <c r="AI294" i="7"/>
  <c r="AJ294" i="7" s="1"/>
  <c r="AR294" i="7" s="1"/>
  <c r="AK294" i="7"/>
  <c r="AL294" i="7" s="1"/>
  <c r="AS294" i="7" s="1"/>
  <c r="AM294" i="7"/>
  <c r="AN294" i="7" s="1"/>
  <c r="AT294" i="7" s="1"/>
  <c r="AO294" i="7"/>
  <c r="AP294" i="7" s="1"/>
  <c r="AU294" i="7" s="1"/>
  <c r="AG295" i="7"/>
  <c r="AH295" i="7" s="1"/>
  <c r="AQ295" i="7" s="1"/>
  <c r="AI295" i="7"/>
  <c r="AJ295" i="7" s="1"/>
  <c r="AR295" i="7" s="1"/>
  <c r="AK295" i="7"/>
  <c r="AL295" i="7" s="1"/>
  <c r="AS295" i="7" s="1"/>
  <c r="AM295" i="7"/>
  <c r="AN295" i="7" s="1"/>
  <c r="AT295" i="7" s="1"/>
  <c r="AO295" i="7"/>
  <c r="AP295" i="7" s="1"/>
  <c r="AU295" i="7" s="1"/>
  <c r="AG296" i="7"/>
  <c r="AH296" i="7" s="1"/>
  <c r="AQ296" i="7" s="1"/>
  <c r="AI296" i="7"/>
  <c r="AJ296" i="7" s="1"/>
  <c r="AR296" i="7" s="1"/>
  <c r="AK296" i="7"/>
  <c r="AL296" i="7" s="1"/>
  <c r="AS296" i="7" s="1"/>
  <c r="AM296" i="7"/>
  <c r="AN296" i="7" s="1"/>
  <c r="AT296" i="7" s="1"/>
  <c r="AO296" i="7"/>
  <c r="AP296" i="7" s="1"/>
  <c r="AU296" i="7" s="1"/>
  <c r="AG297" i="7"/>
  <c r="AH297" i="7" s="1"/>
  <c r="AQ297" i="7" s="1"/>
  <c r="AI297" i="7"/>
  <c r="AJ297" i="7" s="1"/>
  <c r="AR297" i="7" s="1"/>
  <c r="AK297" i="7"/>
  <c r="AL297" i="7" s="1"/>
  <c r="AS297" i="7" s="1"/>
  <c r="AM297" i="7"/>
  <c r="AN297" i="7" s="1"/>
  <c r="AT297" i="7" s="1"/>
  <c r="AO297" i="7"/>
  <c r="AP297" i="7" s="1"/>
  <c r="AU297" i="7" s="1"/>
  <c r="AG298" i="7"/>
  <c r="AH298" i="7" s="1"/>
  <c r="AQ298" i="7" s="1"/>
  <c r="AI298" i="7"/>
  <c r="AJ298" i="7" s="1"/>
  <c r="AR298" i="7" s="1"/>
  <c r="AK298" i="7"/>
  <c r="AL298" i="7" s="1"/>
  <c r="AS298" i="7" s="1"/>
  <c r="AM298" i="7"/>
  <c r="AN298" i="7" s="1"/>
  <c r="AT298" i="7" s="1"/>
  <c r="AO298" i="7"/>
  <c r="AP298" i="7" s="1"/>
  <c r="AU298" i="7" s="1"/>
  <c r="AG299" i="7"/>
  <c r="AH299" i="7" s="1"/>
  <c r="AQ299" i="7" s="1"/>
  <c r="AI299" i="7"/>
  <c r="AJ299" i="7" s="1"/>
  <c r="AR299" i="7" s="1"/>
  <c r="AK299" i="7"/>
  <c r="AL299" i="7" s="1"/>
  <c r="AS299" i="7" s="1"/>
  <c r="AM299" i="7"/>
  <c r="AN299" i="7" s="1"/>
  <c r="AT299" i="7" s="1"/>
  <c r="AO299" i="7"/>
  <c r="AP299" i="7" s="1"/>
  <c r="AU299" i="7" s="1"/>
  <c r="AG300" i="7"/>
  <c r="AH300" i="7" s="1"/>
  <c r="AQ300" i="7" s="1"/>
  <c r="AI300" i="7"/>
  <c r="AJ300" i="7" s="1"/>
  <c r="AR300" i="7" s="1"/>
  <c r="AK300" i="7"/>
  <c r="AL300" i="7" s="1"/>
  <c r="AS300" i="7" s="1"/>
  <c r="AM300" i="7"/>
  <c r="AN300" i="7" s="1"/>
  <c r="AT300" i="7" s="1"/>
  <c r="AO300" i="7"/>
  <c r="AP300" i="7" s="1"/>
  <c r="AU300" i="7" s="1"/>
  <c r="AG301" i="7"/>
  <c r="AH301" i="7" s="1"/>
  <c r="AQ301" i="7" s="1"/>
  <c r="AI301" i="7"/>
  <c r="AJ301" i="7" s="1"/>
  <c r="AR301" i="7" s="1"/>
  <c r="AK301" i="7"/>
  <c r="AL301" i="7" s="1"/>
  <c r="AS301" i="7" s="1"/>
  <c r="AM301" i="7"/>
  <c r="AN301" i="7" s="1"/>
  <c r="AT301" i="7" s="1"/>
  <c r="AO301" i="7"/>
  <c r="AP301" i="7" s="1"/>
  <c r="AU301" i="7" s="1"/>
  <c r="AG302" i="7"/>
  <c r="AH302" i="7" s="1"/>
  <c r="AQ302" i="7" s="1"/>
  <c r="AI302" i="7"/>
  <c r="AJ302" i="7" s="1"/>
  <c r="AR302" i="7" s="1"/>
  <c r="AK302" i="7"/>
  <c r="AL302" i="7" s="1"/>
  <c r="AS302" i="7" s="1"/>
  <c r="AM302" i="7"/>
  <c r="AN302" i="7" s="1"/>
  <c r="AT302" i="7" s="1"/>
  <c r="AO302" i="7"/>
  <c r="AP302" i="7" s="1"/>
  <c r="AU302" i="7" s="1"/>
  <c r="AG303" i="7"/>
  <c r="AH303" i="7" s="1"/>
  <c r="AQ303" i="7" s="1"/>
  <c r="AI303" i="7"/>
  <c r="AJ303" i="7" s="1"/>
  <c r="AR303" i="7" s="1"/>
  <c r="AK303" i="7"/>
  <c r="AL303" i="7" s="1"/>
  <c r="AS303" i="7" s="1"/>
  <c r="AM303" i="7"/>
  <c r="AN303" i="7" s="1"/>
  <c r="AT303" i="7" s="1"/>
  <c r="AO303" i="7"/>
  <c r="AP303" i="7" s="1"/>
  <c r="AU303" i="7" s="1"/>
  <c r="AG304" i="7"/>
  <c r="AH304" i="7" s="1"/>
  <c r="AQ304" i="7" s="1"/>
  <c r="AI304" i="7"/>
  <c r="AJ304" i="7" s="1"/>
  <c r="AR304" i="7" s="1"/>
  <c r="AK304" i="7"/>
  <c r="AL304" i="7" s="1"/>
  <c r="AS304" i="7" s="1"/>
  <c r="AM304" i="7"/>
  <c r="AN304" i="7" s="1"/>
  <c r="AT304" i="7" s="1"/>
  <c r="AO304" i="7"/>
  <c r="AP304" i="7" s="1"/>
  <c r="AU304" i="7" s="1"/>
  <c r="AG305" i="7"/>
  <c r="AH305" i="7" s="1"/>
  <c r="AQ305" i="7" s="1"/>
  <c r="AI305" i="7"/>
  <c r="AJ305" i="7" s="1"/>
  <c r="AR305" i="7" s="1"/>
  <c r="AK305" i="7"/>
  <c r="AL305" i="7" s="1"/>
  <c r="AS305" i="7" s="1"/>
  <c r="AM305" i="7"/>
  <c r="AN305" i="7" s="1"/>
  <c r="AT305" i="7" s="1"/>
  <c r="AO305" i="7"/>
  <c r="AP305" i="7" s="1"/>
  <c r="AU305" i="7" s="1"/>
  <c r="AG306" i="7"/>
  <c r="AH306" i="7" s="1"/>
  <c r="AQ306" i="7" s="1"/>
  <c r="AI306" i="7"/>
  <c r="AJ306" i="7" s="1"/>
  <c r="AR306" i="7" s="1"/>
  <c r="AK306" i="7"/>
  <c r="AL306" i="7" s="1"/>
  <c r="AS306" i="7" s="1"/>
  <c r="AM306" i="7"/>
  <c r="AN306" i="7" s="1"/>
  <c r="AT306" i="7" s="1"/>
  <c r="AO306" i="7"/>
  <c r="AP306" i="7" s="1"/>
  <c r="AU306" i="7" s="1"/>
  <c r="AG307" i="7"/>
  <c r="AH307" i="7" s="1"/>
  <c r="AQ307" i="7" s="1"/>
  <c r="AI307" i="7"/>
  <c r="AJ307" i="7" s="1"/>
  <c r="AR307" i="7" s="1"/>
  <c r="AK307" i="7"/>
  <c r="AL307" i="7" s="1"/>
  <c r="AS307" i="7" s="1"/>
  <c r="AM307" i="7"/>
  <c r="AN307" i="7" s="1"/>
  <c r="AT307" i="7" s="1"/>
  <c r="AO307" i="7"/>
  <c r="AP307" i="7" s="1"/>
  <c r="AU307" i="7" s="1"/>
  <c r="AG308" i="7"/>
  <c r="AH308" i="7" s="1"/>
  <c r="AQ308" i="7" s="1"/>
  <c r="AI308" i="7"/>
  <c r="AJ308" i="7" s="1"/>
  <c r="AR308" i="7" s="1"/>
  <c r="AK308" i="7"/>
  <c r="AL308" i="7" s="1"/>
  <c r="AS308" i="7" s="1"/>
  <c r="AM308" i="7"/>
  <c r="AN308" i="7" s="1"/>
  <c r="AT308" i="7" s="1"/>
  <c r="AO308" i="7"/>
  <c r="AP308" i="7" s="1"/>
  <c r="AU308" i="7" s="1"/>
  <c r="AG309" i="7"/>
  <c r="AH309" i="7" s="1"/>
  <c r="AQ309" i="7" s="1"/>
  <c r="AI309" i="7"/>
  <c r="AJ309" i="7" s="1"/>
  <c r="AR309" i="7" s="1"/>
  <c r="AK309" i="7"/>
  <c r="AL309" i="7" s="1"/>
  <c r="AS309" i="7" s="1"/>
  <c r="AM309" i="7"/>
  <c r="AN309" i="7" s="1"/>
  <c r="AT309" i="7" s="1"/>
  <c r="AO309" i="7"/>
  <c r="AP309" i="7" s="1"/>
  <c r="AU309" i="7" s="1"/>
  <c r="AG310" i="7"/>
  <c r="AH310" i="7" s="1"/>
  <c r="AQ310" i="7" s="1"/>
  <c r="AI310" i="7"/>
  <c r="AJ310" i="7" s="1"/>
  <c r="AR310" i="7" s="1"/>
  <c r="AK310" i="7"/>
  <c r="AL310" i="7" s="1"/>
  <c r="AS310" i="7" s="1"/>
  <c r="AM310" i="7"/>
  <c r="AN310" i="7" s="1"/>
  <c r="AT310" i="7" s="1"/>
  <c r="AO310" i="7"/>
  <c r="AP310" i="7" s="1"/>
  <c r="AU310" i="7" s="1"/>
  <c r="AG311" i="7"/>
  <c r="AH311" i="7" s="1"/>
  <c r="AQ311" i="7" s="1"/>
  <c r="AI311" i="7"/>
  <c r="AJ311" i="7" s="1"/>
  <c r="AR311" i="7" s="1"/>
  <c r="AK311" i="7"/>
  <c r="AL311" i="7" s="1"/>
  <c r="AS311" i="7" s="1"/>
  <c r="AM311" i="7"/>
  <c r="AN311" i="7" s="1"/>
  <c r="AT311" i="7" s="1"/>
  <c r="AO311" i="7"/>
  <c r="AP311" i="7" s="1"/>
  <c r="AU311" i="7" s="1"/>
  <c r="AG312" i="7"/>
  <c r="AH312" i="7" s="1"/>
  <c r="AQ312" i="7" s="1"/>
  <c r="AI312" i="7"/>
  <c r="AJ312" i="7" s="1"/>
  <c r="AR312" i="7" s="1"/>
  <c r="AK312" i="7"/>
  <c r="AL312" i="7" s="1"/>
  <c r="AS312" i="7" s="1"/>
  <c r="AM312" i="7"/>
  <c r="AN312" i="7" s="1"/>
  <c r="AT312" i="7" s="1"/>
  <c r="AO312" i="7"/>
  <c r="AP312" i="7" s="1"/>
  <c r="AU312" i="7" s="1"/>
  <c r="AG313" i="7"/>
  <c r="AH313" i="7" s="1"/>
  <c r="AQ313" i="7" s="1"/>
  <c r="AI313" i="7"/>
  <c r="AJ313" i="7" s="1"/>
  <c r="AR313" i="7" s="1"/>
  <c r="AK313" i="7"/>
  <c r="AL313" i="7" s="1"/>
  <c r="AS313" i="7" s="1"/>
  <c r="AM313" i="7"/>
  <c r="AN313" i="7" s="1"/>
  <c r="AT313" i="7" s="1"/>
  <c r="AO313" i="7"/>
  <c r="AP313" i="7" s="1"/>
  <c r="AU313" i="7" s="1"/>
  <c r="AG314" i="7"/>
  <c r="AH314" i="7" s="1"/>
  <c r="AQ314" i="7" s="1"/>
  <c r="AI314" i="7"/>
  <c r="AJ314" i="7" s="1"/>
  <c r="AR314" i="7" s="1"/>
  <c r="AK314" i="7"/>
  <c r="AL314" i="7" s="1"/>
  <c r="AS314" i="7" s="1"/>
  <c r="AM314" i="7"/>
  <c r="AN314" i="7" s="1"/>
  <c r="AT314" i="7" s="1"/>
  <c r="AO314" i="7"/>
  <c r="AP314" i="7" s="1"/>
  <c r="AU314" i="7" s="1"/>
  <c r="AG315" i="7"/>
  <c r="AH315" i="7" s="1"/>
  <c r="AQ315" i="7" s="1"/>
  <c r="AI315" i="7"/>
  <c r="AJ315" i="7" s="1"/>
  <c r="AR315" i="7" s="1"/>
  <c r="AK315" i="7"/>
  <c r="AL315" i="7" s="1"/>
  <c r="AS315" i="7" s="1"/>
  <c r="AM315" i="7"/>
  <c r="AN315" i="7" s="1"/>
  <c r="AT315" i="7" s="1"/>
  <c r="AO315" i="7"/>
  <c r="AP315" i="7" s="1"/>
  <c r="AU315" i="7" s="1"/>
  <c r="AG316" i="7"/>
  <c r="AH316" i="7" s="1"/>
  <c r="AQ316" i="7" s="1"/>
  <c r="AI316" i="7"/>
  <c r="AJ316" i="7" s="1"/>
  <c r="AR316" i="7" s="1"/>
  <c r="AK316" i="7"/>
  <c r="AL316" i="7" s="1"/>
  <c r="AS316" i="7" s="1"/>
  <c r="AM316" i="7"/>
  <c r="AN316" i="7" s="1"/>
  <c r="AT316" i="7" s="1"/>
  <c r="AO316" i="7"/>
  <c r="AP316" i="7" s="1"/>
  <c r="AU316" i="7" s="1"/>
  <c r="AG317" i="7"/>
  <c r="AH317" i="7" s="1"/>
  <c r="AQ317" i="7" s="1"/>
  <c r="AI317" i="7"/>
  <c r="AJ317" i="7" s="1"/>
  <c r="AR317" i="7" s="1"/>
  <c r="AK317" i="7"/>
  <c r="AL317" i="7" s="1"/>
  <c r="AS317" i="7" s="1"/>
  <c r="AM317" i="7"/>
  <c r="AN317" i="7" s="1"/>
  <c r="AT317" i="7" s="1"/>
  <c r="AO317" i="7"/>
  <c r="AP317" i="7" s="1"/>
  <c r="AU317" i="7" s="1"/>
  <c r="AG318" i="7"/>
  <c r="AH318" i="7" s="1"/>
  <c r="AQ318" i="7" s="1"/>
  <c r="AI318" i="7"/>
  <c r="AJ318" i="7" s="1"/>
  <c r="AR318" i="7" s="1"/>
  <c r="AK318" i="7"/>
  <c r="AL318" i="7" s="1"/>
  <c r="AS318" i="7" s="1"/>
  <c r="AM318" i="7"/>
  <c r="AN318" i="7" s="1"/>
  <c r="AT318" i="7" s="1"/>
  <c r="AO318" i="7"/>
  <c r="AP318" i="7" s="1"/>
  <c r="AU318" i="7" s="1"/>
  <c r="AG319" i="7"/>
  <c r="AH319" i="7" s="1"/>
  <c r="AQ319" i="7" s="1"/>
  <c r="AI319" i="7"/>
  <c r="AJ319" i="7" s="1"/>
  <c r="AR319" i="7" s="1"/>
  <c r="AK319" i="7"/>
  <c r="AL319" i="7" s="1"/>
  <c r="AS319" i="7" s="1"/>
  <c r="AM319" i="7"/>
  <c r="AN319" i="7" s="1"/>
  <c r="AT319" i="7" s="1"/>
  <c r="AO319" i="7"/>
  <c r="AP319" i="7" s="1"/>
  <c r="AU319" i="7" s="1"/>
  <c r="AG320" i="7"/>
  <c r="AH320" i="7" s="1"/>
  <c r="AQ320" i="7" s="1"/>
  <c r="AI320" i="7"/>
  <c r="AJ320" i="7" s="1"/>
  <c r="AR320" i="7" s="1"/>
  <c r="AK320" i="7"/>
  <c r="AL320" i="7" s="1"/>
  <c r="AS320" i="7" s="1"/>
  <c r="AM320" i="7"/>
  <c r="AN320" i="7" s="1"/>
  <c r="AT320" i="7" s="1"/>
  <c r="AO320" i="7"/>
  <c r="AP320" i="7" s="1"/>
  <c r="AU320" i="7" s="1"/>
  <c r="AG321" i="7"/>
  <c r="AH321" i="7" s="1"/>
  <c r="AQ321" i="7" s="1"/>
  <c r="AI321" i="7"/>
  <c r="AJ321" i="7" s="1"/>
  <c r="AR321" i="7" s="1"/>
  <c r="AK321" i="7"/>
  <c r="AL321" i="7" s="1"/>
  <c r="AS321" i="7" s="1"/>
  <c r="AM321" i="7"/>
  <c r="AN321" i="7" s="1"/>
  <c r="AT321" i="7" s="1"/>
  <c r="AO321" i="7"/>
  <c r="AP321" i="7" s="1"/>
  <c r="AU321" i="7" s="1"/>
  <c r="AG322" i="7"/>
  <c r="AH322" i="7" s="1"/>
  <c r="AQ322" i="7" s="1"/>
  <c r="AI322" i="7"/>
  <c r="AJ322" i="7" s="1"/>
  <c r="AR322" i="7" s="1"/>
  <c r="AK322" i="7"/>
  <c r="AL322" i="7" s="1"/>
  <c r="AS322" i="7" s="1"/>
  <c r="AM322" i="7"/>
  <c r="AN322" i="7" s="1"/>
  <c r="AT322" i="7" s="1"/>
  <c r="AO322" i="7"/>
  <c r="AP322" i="7" s="1"/>
  <c r="AU322" i="7" s="1"/>
  <c r="AG323" i="7"/>
  <c r="AH323" i="7" s="1"/>
  <c r="AQ323" i="7" s="1"/>
  <c r="AI323" i="7"/>
  <c r="AJ323" i="7" s="1"/>
  <c r="AR323" i="7" s="1"/>
  <c r="AK323" i="7"/>
  <c r="AL323" i="7" s="1"/>
  <c r="AS323" i="7" s="1"/>
  <c r="AM323" i="7"/>
  <c r="AN323" i="7" s="1"/>
  <c r="AT323" i="7" s="1"/>
  <c r="AO323" i="7"/>
  <c r="AP323" i="7" s="1"/>
  <c r="AU323" i="7" s="1"/>
  <c r="AG324" i="7"/>
  <c r="AH324" i="7" s="1"/>
  <c r="AQ324" i="7" s="1"/>
  <c r="AI324" i="7"/>
  <c r="AJ324" i="7" s="1"/>
  <c r="AR324" i="7" s="1"/>
  <c r="AK324" i="7"/>
  <c r="AL324" i="7" s="1"/>
  <c r="AS324" i="7" s="1"/>
  <c r="AM324" i="7"/>
  <c r="AN324" i="7" s="1"/>
  <c r="AT324" i="7" s="1"/>
  <c r="AO324" i="7"/>
  <c r="AP324" i="7" s="1"/>
  <c r="AU324" i="7" s="1"/>
  <c r="AG325" i="7"/>
  <c r="AH325" i="7" s="1"/>
  <c r="AQ325" i="7" s="1"/>
  <c r="AI325" i="7"/>
  <c r="AJ325" i="7" s="1"/>
  <c r="AR325" i="7" s="1"/>
  <c r="AK325" i="7"/>
  <c r="AL325" i="7" s="1"/>
  <c r="AS325" i="7" s="1"/>
  <c r="AM325" i="7"/>
  <c r="AN325" i="7" s="1"/>
  <c r="AT325" i="7" s="1"/>
  <c r="AO325" i="7"/>
  <c r="AP325" i="7" s="1"/>
  <c r="AU325" i="7" s="1"/>
  <c r="AG326" i="7"/>
  <c r="AH326" i="7" s="1"/>
  <c r="AQ326" i="7" s="1"/>
  <c r="AI326" i="7"/>
  <c r="AJ326" i="7" s="1"/>
  <c r="AR326" i="7" s="1"/>
  <c r="AK326" i="7"/>
  <c r="AL326" i="7" s="1"/>
  <c r="AS326" i="7" s="1"/>
  <c r="AM326" i="7"/>
  <c r="AN326" i="7" s="1"/>
  <c r="AT326" i="7" s="1"/>
  <c r="AO326" i="7"/>
  <c r="AP326" i="7" s="1"/>
  <c r="AU326" i="7" s="1"/>
  <c r="AG327" i="7"/>
  <c r="AH327" i="7" s="1"/>
  <c r="AQ327" i="7" s="1"/>
  <c r="AI327" i="7"/>
  <c r="AJ327" i="7" s="1"/>
  <c r="AR327" i="7" s="1"/>
  <c r="AK327" i="7"/>
  <c r="AL327" i="7" s="1"/>
  <c r="AS327" i="7" s="1"/>
  <c r="AM327" i="7"/>
  <c r="AN327" i="7" s="1"/>
  <c r="AT327" i="7" s="1"/>
  <c r="AO327" i="7"/>
  <c r="AP327" i="7" s="1"/>
  <c r="AU327" i="7" s="1"/>
  <c r="AG328" i="7"/>
  <c r="AH328" i="7" s="1"/>
  <c r="AQ328" i="7" s="1"/>
  <c r="AI328" i="7"/>
  <c r="AJ328" i="7" s="1"/>
  <c r="AR328" i="7" s="1"/>
  <c r="AK328" i="7"/>
  <c r="AL328" i="7" s="1"/>
  <c r="AS328" i="7" s="1"/>
  <c r="AM328" i="7"/>
  <c r="AN328" i="7" s="1"/>
  <c r="AT328" i="7" s="1"/>
  <c r="AO328" i="7"/>
  <c r="AP328" i="7" s="1"/>
  <c r="AU328" i="7" s="1"/>
  <c r="AG329" i="7"/>
  <c r="AH329" i="7" s="1"/>
  <c r="AQ329" i="7" s="1"/>
  <c r="AI329" i="7"/>
  <c r="AJ329" i="7" s="1"/>
  <c r="AR329" i="7" s="1"/>
  <c r="AK329" i="7"/>
  <c r="AL329" i="7" s="1"/>
  <c r="AS329" i="7" s="1"/>
  <c r="AM329" i="7"/>
  <c r="AN329" i="7" s="1"/>
  <c r="AT329" i="7" s="1"/>
  <c r="AO329" i="7"/>
  <c r="AP329" i="7" s="1"/>
  <c r="AU329" i="7" s="1"/>
  <c r="AG330" i="7"/>
  <c r="AH330" i="7" s="1"/>
  <c r="AQ330" i="7" s="1"/>
  <c r="AI330" i="7"/>
  <c r="AJ330" i="7" s="1"/>
  <c r="AR330" i="7" s="1"/>
  <c r="AK330" i="7"/>
  <c r="AL330" i="7" s="1"/>
  <c r="AS330" i="7" s="1"/>
  <c r="AM330" i="7"/>
  <c r="AN330" i="7" s="1"/>
  <c r="AT330" i="7" s="1"/>
  <c r="AO330" i="7"/>
  <c r="AP330" i="7" s="1"/>
  <c r="AU330" i="7" s="1"/>
  <c r="AG331" i="7"/>
  <c r="AH331" i="7" s="1"/>
  <c r="AQ331" i="7" s="1"/>
  <c r="AI331" i="7"/>
  <c r="AJ331" i="7" s="1"/>
  <c r="AR331" i="7" s="1"/>
  <c r="AK331" i="7"/>
  <c r="AL331" i="7" s="1"/>
  <c r="AS331" i="7" s="1"/>
  <c r="AM331" i="7"/>
  <c r="AN331" i="7" s="1"/>
  <c r="AT331" i="7" s="1"/>
  <c r="AO331" i="7"/>
  <c r="AP331" i="7" s="1"/>
  <c r="AU331" i="7" s="1"/>
  <c r="AG332" i="7"/>
  <c r="AH332" i="7" s="1"/>
  <c r="AQ332" i="7" s="1"/>
  <c r="AI332" i="7"/>
  <c r="AJ332" i="7" s="1"/>
  <c r="AR332" i="7" s="1"/>
  <c r="AK332" i="7"/>
  <c r="AL332" i="7" s="1"/>
  <c r="AS332" i="7" s="1"/>
  <c r="AM332" i="7"/>
  <c r="AN332" i="7" s="1"/>
  <c r="AT332" i="7" s="1"/>
  <c r="AO332" i="7"/>
  <c r="AP332" i="7" s="1"/>
  <c r="AU332" i="7" s="1"/>
  <c r="AG333" i="7"/>
  <c r="AH333" i="7" s="1"/>
  <c r="AQ333" i="7" s="1"/>
  <c r="AI333" i="7"/>
  <c r="AJ333" i="7" s="1"/>
  <c r="AR333" i="7" s="1"/>
  <c r="AK333" i="7"/>
  <c r="AL333" i="7" s="1"/>
  <c r="AS333" i="7" s="1"/>
  <c r="AM333" i="7"/>
  <c r="AN333" i="7" s="1"/>
  <c r="AT333" i="7" s="1"/>
  <c r="AO333" i="7"/>
  <c r="AP333" i="7" s="1"/>
  <c r="AU333" i="7" s="1"/>
  <c r="AG334" i="7"/>
  <c r="AH334" i="7" s="1"/>
  <c r="AQ334" i="7" s="1"/>
  <c r="AI334" i="7"/>
  <c r="AJ334" i="7" s="1"/>
  <c r="AR334" i="7" s="1"/>
  <c r="AK334" i="7"/>
  <c r="AL334" i="7" s="1"/>
  <c r="AS334" i="7" s="1"/>
  <c r="AM334" i="7"/>
  <c r="AN334" i="7" s="1"/>
  <c r="AT334" i="7" s="1"/>
  <c r="AO334" i="7"/>
  <c r="AP334" i="7" s="1"/>
  <c r="AU334" i="7" s="1"/>
  <c r="AG335" i="7"/>
  <c r="AH335" i="7" s="1"/>
  <c r="AQ335" i="7" s="1"/>
  <c r="AI335" i="7"/>
  <c r="AJ335" i="7" s="1"/>
  <c r="AR335" i="7" s="1"/>
  <c r="AK335" i="7"/>
  <c r="AL335" i="7" s="1"/>
  <c r="AS335" i="7" s="1"/>
  <c r="AM335" i="7"/>
  <c r="AN335" i="7" s="1"/>
  <c r="AT335" i="7" s="1"/>
  <c r="AO335" i="7"/>
  <c r="AP335" i="7" s="1"/>
  <c r="AU335" i="7" s="1"/>
  <c r="AG336" i="7"/>
  <c r="AH336" i="7" s="1"/>
  <c r="AQ336" i="7" s="1"/>
  <c r="AI336" i="7"/>
  <c r="AJ336" i="7" s="1"/>
  <c r="AR336" i="7" s="1"/>
  <c r="AK336" i="7"/>
  <c r="AL336" i="7" s="1"/>
  <c r="AS336" i="7" s="1"/>
  <c r="AM336" i="7"/>
  <c r="AN336" i="7" s="1"/>
  <c r="AT336" i="7" s="1"/>
  <c r="AO336" i="7"/>
  <c r="AP336" i="7" s="1"/>
  <c r="AU336" i="7" s="1"/>
  <c r="AG337" i="7"/>
  <c r="AH337" i="7" s="1"/>
  <c r="AQ337" i="7" s="1"/>
  <c r="AI337" i="7"/>
  <c r="AJ337" i="7" s="1"/>
  <c r="AR337" i="7" s="1"/>
  <c r="AK337" i="7"/>
  <c r="AL337" i="7" s="1"/>
  <c r="AS337" i="7" s="1"/>
  <c r="AM337" i="7"/>
  <c r="AN337" i="7" s="1"/>
  <c r="AT337" i="7" s="1"/>
  <c r="AO337" i="7"/>
  <c r="AP337" i="7" s="1"/>
  <c r="AU337" i="7" s="1"/>
  <c r="AG338" i="7"/>
  <c r="AH338" i="7" s="1"/>
  <c r="AQ338" i="7" s="1"/>
  <c r="AI338" i="7"/>
  <c r="AJ338" i="7" s="1"/>
  <c r="AR338" i="7" s="1"/>
  <c r="AK338" i="7"/>
  <c r="AL338" i="7" s="1"/>
  <c r="AS338" i="7" s="1"/>
  <c r="AM338" i="7"/>
  <c r="AN338" i="7" s="1"/>
  <c r="AT338" i="7" s="1"/>
  <c r="AO338" i="7"/>
  <c r="AP338" i="7" s="1"/>
  <c r="AU338" i="7" s="1"/>
  <c r="AG339" i="7"/>
  <c r="AH339" i="7" s="1"/>
  <c r="AQ339" i="7" s="1"/>
  <c r="AI339" i="7"/>
  <c r="AJ339" i="7" s="1"/>
  <c r="AR339" i="7" s="1"/>
  <c r="AK339" i="7"/>
  <c r="AL339" i="7" s="1"/>
  <c r="AS339" i="7" s="1"/>
  <c r="AM339" i="7"/>
  <c r="AN339" i="7" s="1"/>
  <c r="AT339" i="7" s="1"/>
  <c r="AO339" i="7"/>
  <c r="AP339" i="7" s="1"/>
  <c r="AU339" i="7" s="1"/>
  <c r="AG340" i="7"/>
  <c r="AH340" i="7" s="1"/>
  <c r="AQ340" i="7" s="1"/>
  <c r="AI340" i="7"/>
  <c r="AJ340" i="7" s="1"/>
  <c r="AR340" i="7" s="1"/>
  <c r="AK340" i="7"/>
  <c r="AL340" i="7" s="1"/>
  <c r="AS340" i="7" s="1"/>
  <c r="AM340" i="7"/>
  <c r="AN340" i="7" s="1"/>
  <c r="AT340" i="7" s="1"/>
  <c r="AO340" i="7"/>
  <c r="AP340" i="7" s="1"/>
  <c r="AU340" i="7" s="1"/>
  <c r="AG341" i="7"/>
  <c r="AH341" i="7" s="1"/>
  <c r="AQ341" i="7" s="1"/>
  <c r="AI341" i="7"/>
  <c r="AJ341" i="7" s="1"/>
  <c r="AR341" i="7" s="1"/>
  <c r="AK341" i="7"/>
  <c r="AL341" i="7" s="1"/>
  <c r="AS341" i="7" s="1"/>
  <c r="AM341" i="7"/>
  <c r="AN341" i="7" s="1"/>
  <c r="AT341" i="7" s="1"/>
  <c r="AO341" i="7"/>
  <c r="AP341" i="7" s="1"/>
  <c r="AU341" i="7" s="1"/>
  <c r="AG342" i="7"/>
  <c r="AH342" i="7" s="1"/>
  <c r="AQ342" i="7" s="1"/>
  <c r="AI342" i="7"/>
  <c r="AJ342" i="7" s="1"/>
  <c r="AR342" i="7" s="1"/>
  <c r="AK342" i="7"/>
  <c r="AL342" i="7" s="1"/>
  <c r="AS342" i="7" s="1"/>
  <c r="AM342" i="7"/>
  <c r="AN342" i="7" s="1"/>
  <c r="AT342" i="7" s="1"/>
  <c r="AO342" i="7"/>
  <c r="AP342" i="7" s="1"/>
  <c r="AU342" i="7" s="1"/>
  <c r="AG343" i="7"/>
  <c r="AH343" i="7" s="1"/>
  <c r="AQ343" i="7" s="1"/>
  <c r="AI343" i="7"/>
  <c r="AJ343" i="7" s="1"/>
  <c r="AR343" i="7" s="1"/>
  <c r="AK343" i="7"/>
  <c r="AL343" i="7" s="1"/>
  <c r="AS343" i="7" s="1"/>
  <c r="AM343" i="7"/>
  <c r="AN343" i="7" s="1"/>
  <c r="AT343" i="7" s="1"/>
  <c r="AO343" i="7"/>
  <c r="AP343" i="7" s="1"/>
  <c r="AU343" i="7" s="1"/>
  <c r="AG344" i="7"/>
  <c r="AH344" i="7" s="1"/>
  <c r="AQ344" i="7" s="1"/>
  <c r="AI344" i="7"/>
  <c r="AJ344" i="7" s="1"/>
  <c r="AR344" i="7" s="1"/>
  <c r="AK344" i="7"/>
  <c r="AL344" i="7" s="1"/>
  <c r="AS344" i="7" s="1"/>
  <c r="AM344" i="7"/>
  <c r="AN344" i="7" s="1"/>
  <c r="AT344" i="7" s="1"/>
  <c r="AO344" i="7"/>
  <c r="AP344" i="7" s="1"/>
  <c r="AU344" i="7" s="1"/>
  <c r="AG345" i="7"/>
  <c r="AH345" i="7" s="1"/>
  <c r="AQ345" i="7" s="1"/>
  <c r="AI345" i="7"/>
  <c r="AJ345" i="7" s="1"/>
  <c r="AR345" i="7" s="1"/>
  <c r="AK345" i="7"/>
  <c r="AL345" i="7" s="1"/>
  <c r="AS345" i="7" s="1"/>
  <c r="AM345" i="7"/>
  <c r="AN345" i="7" s="1"/>
  <c r="AT345" i="7" s="1"/>
  <c r="AO345" i="7"/>
  <c r="AP345" i="7" s="1"/>
  <c r="AU345" i="7" s="1"/>
  <c r="AG346" i="7"/>
  <c r="AH346" i="7" s="1"/>
  <c r="AQ346" i="7" s="1"/>
  <c r="AI346" i="7"/>
  <c r="AJ346" i="7" s="1"/>
  <c r="AR346" i="7" s="1"/>
  <c r="AK346" i="7"/>
  <c r="AL346" i="7" s="1"/>
  <c r="AS346" i="7" s="1"/>
  <c r="AM346" i="7"/>
  <c r="AN346" i="7" s="1"/>
  <c r="AT346" i="7" s="1"/>
  <c r="AO346" i="7"/>
  <c r="AP346" i="7" s="1"/>
  <c r="AU346" i="7" s="1"/>
  <c r="AG347" i="7"/>
  <c r="AH347" i="7" s="1"/>
  <c r="AQ347" i="7" s="1"/>
  <c r="AI347" i="7"/>
  <c r="AJ347" i="7" s="1"/>
  <c r="AR347" i="7" s="1"/>
  <c r="AK347" i="7"/>
  <c r="AL347" i="7" s="1"/>
  <c r="AS347" i="7" s="1"/>
  <c r="AM347" i="7"/>
  <c r="AN347" i="7" s="1"/>
  <c r="AT347" i="7" s="1"/>
  <c r="AO347" i="7"/>
  <c r="AP347" i="7" s="1"/>
  <c r="AU347" i="7" s="1"/>
  <c r="AG348" i="7"/>
  <c r="AH348" i="7" s="1"/>
  <c r="AQ348" i="7" s="1"/>
  <c r="AI348" i="7"/>
  <c r="AJ348" i="7" s="1"/>
  <c r="AR348" i="7" s="1"/>
  <c r="AK348" i="7"/>
  <c r="AL348" i="7" s="1"/>
  <c r="AS348" i="7" s="1"/>
  <c r="AM348" i="7"/>
  <c r="AN348" i="7" s="1"/>
  <c r="AT348" i="7" s="1"/>
  <c r="AO348" i="7"/>
  <c r="AP348" i="7" s="1"/>
  <c r="AU348" i="7" s="1"/>
  <c r="AG349" i="7"/>
  <c r="AH349" i="7" s="1"/>
  <c r="AQ349" i="7" s="1"/>
  <c r="AI349" i="7"/>
  <c r="AJ349" i="7" s="1"/>
  <c r="AR349" i="7" s="1"/>
  <c r="AK349" i="7"/>
  <c r="AL349" i="7" s="1"/>
  <c r="AS349" i="7" s="1"/>
  <c r="AM349" i="7"/>
  <c r="AN349" i="7" s="1"/>
  <c r="AT349" i="7" s="1"/>
  <c r="AO349" i="7"/>
  <c r="AP349" i="7" s="1"/>
  <c r="AU349" i="7" s="1"/>
  <c r="AG350" i="7"/>
  <c r="AH350" i="7" s="1"/>
  <c r="AQ350" i="7" s="1"/>
  <c r="AI350" i="7"/>
  <c r="AJ350" i="7" s="1"/>
  <c r="AR350" i="7" s="1"/>
  <c r="AK350" i="7"/>
  <c r="AL350" i="7" s="1"/>
  <c r="AS350" i="7" s="1"/>
  <c r="AM350" i="7"/>
  <c r="AN350" i="7" s="1"/>
  <c r="AT350" i="7" s="1"/>
  <c r="AO350" i="7"/>
  <c r="AP350" i="7" s="1"/>
  <c r="AU350" i="7" s="1"/>
  <c r="AG351" i="7"/>
  <c r="AH351" i="7" s="1"/>
  <c r="AQ351" i="7" s="1"/>
  <c r="AI351" i="7"/>
  <c r="AJ351" i="7" s="1"/>
  <c r="AR351" i="7" s="1"/>
  <c r="AK351" i="7"/>
  <c r="AL351" i="7" s="1"/>
  <c r="AS351" i="7" s="1"/>
  <c r="AM351" i="7"/>
  <c r="AN351" i="7" s="1"/>
  <c r="AT351" i="7" s="1"/>
  <c r="AO351" i="7"/>
  <c r="AP351" i="7" s="1"/>
  <c r="AU351" i="7" s="1"/>
  <c r="AG352" i="7"/>
  <c r="AH352" i="7" s="1"/>
  <c r="AQ352" i="7" s="1"/>
  <c r="AI352" i="7"/>
  <c r="AJ352" i="7" s="1"/>
  <c r="AR352" i="7" s="1"/>
  <c r="AK352" i="7"/>
  <c r="AL352" i="7" s="1"/>
  <c r="AS352" i="7" s="1"/>
  <c r="AM352" i="7"/>
  <c r="AN352" i="7" s="1"/>
  <c r="AT352" i="7" s="1"/>
  <c r="AO352" i="7"/>
  <c r="AP352" i="7" s="1"/>
  <c r="AU352" i="7" s="1"/>
  <c r="AG353" i="7"/>
  <c r="AH353" i="7" s="1"/>
  <c r="AQ353" i="7" s="1"/>
  <c r="AI353" i="7"/>
  <c r="AJ353" i="7" s="1"/>
  <c r="AR353" i="7" s="1"/>
  <c r="AK353" i="7"/>
  <c r="AL353" i="7" s="1"/>
  <c r="AS353" i="7" s="1"/>
  <c r="AM353" i="7"/>
  <c r="AN353" i="7" s="1"/>
  <c r="AT353" i="7" s="1"/>
  <c r="AO353" i="7"/>
  <c r="AP353" i="7" s="1"/>
  <c r="AU353" i="7" s="1"/>
  <c r="AG354" i="7"/>
  <c r="AH354" i="7" s="1"/>
  <c r="AQ354" i="7" s="1"/>
  <c r="AI354" i="7"/>
  <c r="AJ354" i="7" s="1"/>
  <c r="AR354" i="7" s="1"/>
  <c r="AK354" i="7"/>
  <c r="AL354" i="7" s="1"/>
  <c r="AS354" i="7" s="1"/>
  <c r="AM354" i="7"/>
  <c r="AN354" i="7" s="1"/>
  <c r="AT354" i="7" s="1"/>
  <c r="AO354" i="7"/>
  <c r="AP354" i="7" s="1"/>
  <c r="AU354" i="7" s="1"/>
  <c r="AG355" i="7"/>
  <c r="AH355" i="7" s="1"/>
  <c r="AQ355" i="7" s="1"/>
  <c r="AI355" i="7"/>
  <c r="AJ355" i="7" s="1"/>
  <c r="AR355" i="7" s="1"/>
  <c r="AK355" i="7"/>
  <c r="AL355" i="7" s="1"/>
  <c r="AS355" i="7" s="1"/>
  <c r="AM355" i="7"/>
  <c r="AN355" i="7" s="1"/>
  <c r="AT355" i="7" s="1"/>
  <c r="AO355" i="7"/>
  <c r="AP355" i="7" s="1"/>
  <c r="AU355" i="7" s="1"/>
  <c r="AG356" i="7"/>
  <c r="AH356" i="7" s="1"/>
  <c r="AQ356" i="7" s="1"/>
  <c r="AI356" i="7"/>
  <c r="AJ356" i="7" s="1"/>
  <c r="AR356" i="7" s="1"/>
  <c r="AK356" i="7"/>
  <c r="AL356" i="7" s="1"/>
  <c r="AS356" i="7" s="1"/>
  <c r="AM356" i="7"/>
  <c r="AN356" i="7" s="1"/>
  <c r="AT356" i="7" s="1"/>
  <c r="AO356" i="7"/>
  <c r="AP356" i="7" s="1"/>
  <c r="AU356" i="7" s="1"/>
  <c r="AG357" i="7"/>
  <c r="AH357" i="7" s="1"/>
  <c r="AQ357" i="7" s="1"/>
  <c r="AI357" i="7"/>
  <c r="AJ357" i="7" s="1"/>
  <c r="AR357" i="7" s="1"/>
  <c r="AK357" i="7"/>
  <c r="AL357" i="7" s="1"/>
  <c r="AS357" i="7" s="1"/>
  <c r="AM357" i="7"/>
  <c r="AN357" i="7" s="1"/>
  <c r="AT357" i="7" s="1"/>
  <c r="AO357" i="7"/>
  <c r="AP357" i="7" s="1"/>
  <c r="AU357" i="7" s="1"/>
  <c r="AG358" i="7"/>
  <c r="AH358" i="7" s="1"/>
  <c r="AQ358" i="7" s="1"/>
  <c r="AI358" i="7"/>
  <c r="AJ358" i="7" s="1"/>
  <c r="AR358" i="7" s="1"/>
  <c r="AK358" i="7"/>
  <c r="AL358" i="7" s="1"/>
  <c r="AS358" i="7" s="1"/>
  <c r="AM358" i="7"/>
  <c r="AN358" i="7" s="1"/>
  <c r="AT358" i="7" s="1"/>
  <c r="AO358" i="7"/>
  <c r="AP358" i="7" s="1"/>
  <c r="AU358" i="7" s="1"/>
  <c r="AG359" i="7"/>
  <c r="AH359" i="7" s="1"/>
  <c r="AQ359" i="7" s="1"/>
  <c r="AI359" i="7"/>
  <c r="AJ359" i="7" s="1"/>
  <c r="AR359" i="7" s="1"/>
  <c r="AK359" i="7"/>
  <c r="AL359" i="7" s="1"/>
  <c r="AS359" i="7" s="1"/>
  <c r="AM359" i="7"/>
  <c r="AN359" i="7" s="1"/>
  <c r="AT359" i="7" s="1"/>
  <c r="AO359" i="7"/>
  <c r="AP359" i="7" s="1"/>
  <c r="AU359" i="7" s="1"/>
  <c r="AG360" i="7"/>
  <c r="AH360" i="7" s="1"/>
  <c r="AQ360" i="7" s="1"/>
  <c r="AI360" i="7"/>
  <c r="AJ360" i="7" s="1"/>
  <c r="AR360" i="7" s="1"/>
  <c r="AK360" i="7"/>
  <c r="AL360" i="7" s="1"/>
  <c r="AS360" i="7" s="1"/>
  <c r="AM360" i="7"/>
  <c r="AN360" i="7" s="1"/>
  <c r="AT360" i="7" s="1"/>
  <c r="AO360" i="7"/>
  <c r="AP360" i="7" s="1"/>
  <c r="AU360" i="7" s="1"/>
  <c r="AG361" i="7"/>
  <c r="AH361" i="7" s="1"/>
  <c r="AQ361" i="7" s="1"/>
  <c r="AI361" i="7"/>
  <c r="AJ361" i="7" s="1"/>
  <c r="AR361" i="7" s="1"/>
  <c r="AK361" i="7"/>
  <c r="AL361" i="7" s="1"/>
  <c r="AS361" i="7" s="1"/>
  <c r="AM361" i="7"/>
  <c r="AN361" i="7" s="1"/>
  <c r="AT361" i="7" s="1"/>
  <c r="AO361" i="7"/>
  <c r="AP361" i="7" s="1"/>
  <c r="AU361" i="7" s="1"/>
  <c r="AG362" i="7"/>
  <c r="AH362" i="7" s="1"/>
  <c r="AQ362" i="7" s="1"/>
  <c r="AI362" i="7"/>
  <c r="AJ362" i="7" s="1"/>
  <c r="AR362" i="7" s="1"/>
  <c r="AK362" i="7"/>
  <c r="AL362" i="7" s="1"/>
  <c r="AS362" i="7" s="1"/>
  <c r="AM362" i="7"/>
  <c r="AN362" i="7" s="1"/>
  <c r="AT362" i="7" s="1"/>
  <c r="AO362" i="7"/>
  <c r="AP362" i="7" s="1"/>
  <c r="AU362" i="7" s="1"/>
  <c r="AG363" i="7"/>
  <c r="AH363" i="7" s="1"/>
  <c r="AQ363" i="7" s="1"/>
  <c r="AI363" i="7"/>
  <c r="AJ363" i="7" s="1"/>
  <c r="AR363" i="7" s="1"/>
  <c r="AK363" i="7"/>
  <c r="AL363" i="7" s="1"/>
  <c r="AS363" i="7" s="1"/>
  <c r="AM363" i="7"/>
  <c r="AN363" i="7" s="1"/>
  <c r="AT363" i="7" s="1"/>
  <c r="AO363" i="7"/>
  <c r="AP363" i="7" s="1"/>
  <c r="AU363" i="7" s="1"/>
  <c r="AG364" i="7"/>
  <c r="AH364" i="7" s="1"/>
  <c r="AQ364" i="7" s="1"/>
  <c r="AI364" i="7"/>
  <c r="AJ364" i="7" s="1"/>
  <c r="AR364" i="7" s="1"/>
  <c r="AK364" i="7"/>
  <c r="AL364" i="7" s="1"/>
  <c r="AS364" i="7" s="1"/>
  <c r="AM364" i="7"/>
  <c r="AN364" i="7" s="1"/>
  <c r="AT364" i="7" s="1"/>
  <c r="AO364" i="7"/>
  <c r="AP364" i="7" s="1"/>
  <c r="AU364" i="7" s="1"/>
  <c r="AG365" i="7"/>
  <c r="AH365" i="7" s="1"/>
  <c r="AQ365" i="7" s="1"/>
  <c r="AI365" i="7"/>
  <c r="AJ365" i="7" s="1"/>
  <c r="AR365" i="7" s="1"/>
  <c r="AK365" i="7"/>
  <c r="AL365" i="7" s="1"/>
  <c r="AS365" i="7" s="1"/>
  <c r="AM365" i="7"/>
  <c r="AN365" i="7" s="1"/>
  <c r="AT365" i="7" s="1"/>
  <c r="AO365" i="7"/>
  <c r="AP365" i="7" s="1"/>
  <c r="AU365" i="7" s="1"/>
  <c r="AG366" i="7"/>
  <c r="AH366" i="7" s="1"/>
  <c r="AQ366" i="7" s="1"/>
  <c r="AI366" i="7"/>
  <c r="AJ366" i="7" s="1"/>
  <c r="AR366" i="7" s="1"/>
  <c r="AK366" i="7"/>
  <c r="AL366" i="7" s="1"/>
  <c r="AS366" i="7" s="1"/>
  <c r="AM366" i="7"/>
  <c r="AN366" i="7" s="1"/>
  <c r="AT366" i="7" s="1"/>
  <c r="AO366" i="7"/>
  <c r="AP366" i="7" s="1"/>
  <c r="AU366" i="7" s="1"/>
  <c r="AG367" i="7"/>
  <c r="AH367" i="7" s="1"/>
  <c r="AQ367" i="7" s="1"/>
  <c r="AI367" i="7"/>
  <c r="AJ367" i="7" s="1"/>
  <c r="AR367" i="7" s="1"/>
  <c r="AK367" i="7"/>
  <c r="AL367" i="7" s="1"/>
  <c r="AS367" i="7" s="1"/>
  <c r="AM367" i="7"/>
  <c r="AN367" i="7" s="1"/>
  <c r="AT367" i="7" s="1"/>
  <c r="AO367" i="7"/>
  <c r="AP367" i="7" s="1"/>
  <c r="AU367" i="7" s="1"/>
  <c r="AG368" i="7"/>
  <c r="AH368" i="7" s="1"/>
  <c r="AQ368" i="7" s="1"/>
  <c r="AI368" i="7"/>
  <c r="AJ368" i="7" s="1"/>
  <c r="AR368" i="7" s="1"/>
  <c r="AK368" i="7"/>
  <c r="AL368" i="7" s="1"/>
  <c r="AS368" i="7" s="1"/>
  <c r="AM368" i="7"/>
  <c r="AN368" i="7" s="1"/>
  <c r="AT368" i="7" s="1"/>
  <c r="AO368" i="7"/>
  <c r="AP368" i="7" s="1"/>
  <c r="AU368" i="7" s="1"/>
  <c r="AG369" i="7"/>
  <c r="AH369" i="7" s="1"/>
  <c r="AQ369" i="7" s="1"/>
  <c r="AI369" i="7"/>
  <c r="AJ369" i="7" s="1"/>
  <c r="AR369" i="7" s="1"/>
  <c r="AK369" i="7"/>
  <c r="AL369" i="7" s="1"/>
  <c r="AS369" i="7" s="1"/>
  <c r="AM369" i="7"/>
  <c r="AN369" i="7" s="1"/>
  <c r="AT369" i="7" s="1"/>
  <c r="AO369" i="7"/>
  <c r="AP369" i="7" s="1"/>
  <c r="AU369" i="7" s="1"/>
  <c r="AG370" i="7"/>
  <c r="AH370" i="7" s="1"/>
  <c r="AQ370" i="7" s="1"/>
  <c r="AI370" i="7"/>
  <c r="AJ370" i="7" s="1"/>
  <c r="AR370" i="7" s="1"/>
  <c r="AK370" i="7"/>
  <c r="AL370" i="7" s="1"/>
  <c r="AS370" i="7" s="1"/>
  <c r="AM370" i="7"/>
  <c r="AN370" i="7" s="1"/>
  <c r="AT370" i="7" s="1"/>
  <c r="AO370" i="7"/>
  <c r="AP370" i="7" s="1"/>
  <c r="AU370" i="7" s="1"/>
  <c r="AG371" i="7"/>
  <c r="AH371" i="7" s="1"/>
  <c r="AQ371" i="7" s="1"/>
  <c r="AI371" i="7"/>
  <c r="AJ371" i="7" s="1"/>
  <c r="AR371" i="7" s="1"/>
  <c r="AK371" i="7"/>
  <c r="AL371" i="7" s="1"/>
  <c r="AS371" i="7" s="1"/>
  <c r="AM371" i="7"/>
  <c r="AN371" i="7" s="1"/>
  <c r="AT371" i="7" s="1"/>
  <c r="AO371" i="7"/>
  <c r="AP371" i="7" s="1"/>
  <c r="AU371" i="7" s="1"/>
  <c r="AG372" i="7"/>
  <c r="AH372" i="7" s="1"/>
  <c r="AQ372" i="7" s="1"/>
  <c r="AI372" i="7"/>
  <c r="AJ372" i="7" s="1"/>
  <c r="AR372" i="7" s="1"/>
  <c r="AK372" i="7"/>
  <c r="AL372" i="7" s="1"/>
  <c r="AS372" i="7" s="1"/>
  <c r="AM372" i="7"/>
  <c r="AN372" i="7" s="1"/>
  <c r="AT372" i="7" s="1"/>
  <c r="AO372" i="7"/>
  <c r="AP372" i="7" s="1"/>
  <c r="AU372" i="7" s="1"/>
  <c r="AG373" i="7"/>
  <c r="AH373" i="7" s="1"/>
  <c r="AQ373" i="7" s="1"/>
  <c r="AI373" i="7"/>
  <c r="AJ373" i="7" s="1"/>
  <c r="AR373" i="7" s="1"/>
  <c r="AK373" i="7"/>
  <c r="AL373" i="7" s="1"/>
  <c r="AS373" i="7" s="1"/>
  <c r="AM373" i="7"/>
  <c r="AN373" i="7" s="1"/>
  <c r="AT373" i="7" s="1"/>
  <c r="AO373" i="7"/>
  <c r="AP373" i="7" s="1"/>
  <c r="AU373" i="7" s="1"/>
  <c r="AG374" i="7"/>
  <c r="AH374" i="7" s="1"/>
  <c r="AQ374" i="7" s="1"/>
  <c r="AI374" i="7"/>
  <c r="AJ374" i="7" s="1"/>
  <c r="AR374" i="7" s="1"/>
  <c r="AK374" i="7"/>
  <c r="AL374" i="7" s="1"/>
  <c r="AS374" i="7" s="1"/>
  <c r="AM374" i="7"/>
  <c r="AN374" i="7" s="1"/>
  <c r="AT374" i="7" s="1"/>
  <c r="AO374" i="7"/>
  <c r="AP374" i="7" s="1"/>
  <c r="AU374" i="7" s="1"/>
  <c r="AG375" i="7"/>
  <c r="AH375" i="7" s="1"/>
  <c r="AQ375" i="7" s="1"/>
  <c r="AI375" i="7"/>
  <c r="AJ375" i="7" s="1"/>
  <c r="AR375" i="7" s="1"/>
  <c r="AK375" i="7"/>
  <c r="AL375" i="7" s="1"/>
  <c r="AS375" i="7" s="1"/>
  <c r="AM375" i="7"/>
  <c r="AN375" i="7" s="1"/>
  <c r="AT375" i="7" s="1"/>
  <c r="AO375" i="7"/>
  <c r="AP375" i="7" s="1"/>
  <c r="AU375" i="7" s="1"/>
  <c r="AG376" i="7"/>
  <c r="AH376" i="7" s="1"/>
  <c r="AQ376" i="7" s="1"/>
  <c r="AI376" i="7"/>
  <c r="AJ376" i="7" s="1"/>
  <c r="AR376" i="7" s="1"/>
  <c r="AK376" i="7"/>
  <c r="AL376" i="7" s="1"/>
  <c r="AS376" i="7" s="1"/>
  <c r="AM376" i="7"/>
  <c r="AN376" i="7" s="1"/>
  <c r="AT376" i="7" s="1"/>
  <c r="AO376" i="7"/>
  <c r="AP376" i="7" s="1"/>
  <c r="AU376" i="7" s="1"/>
  <c r="AG377" i="7"/>
  <c r="AH377" i="7" s="1"/>
  <c r="AQ377" i="7" s="1"/>
  <c r="AI377" i="7"/>
  <c r="AJ377" i="7" s="1"/>
  <c r="AR377" i="7" s="1"/>
  <c r="AK377" i="7"/>
  <c r="AL377" i="7" s="1"/>
  <c r="AS377" i="7" s="1"/>
  <c r="AM377" i="7"/>
  <c r="AN377" i="7" s="1"/>
  <c r="AT377" i="7" s="1"/>
  <c r="AO377" i="7"/>
  <c r="AP377" i="7" s="1"/>
  <c r="AU377" i="7" s="1"/>
  <c r="AG378" i="7"/>
  <c r="AH378" i="7" s="1"/>
  <c r="AQ378" i="7" s="1"/>
  <c r="AI378" i="7"/>
  <c r="AJ378" i="7" s="1"/>
  <c r="AR378" i="7" s="1"/>
  <c r="AK378" i="7"/>
  <c r="AL378" i="7" s="1"/>
  <c r="AS378" i="7" s="1"/>
  <c r="AM378" i="7"/>
  <c r="AN378" i="7" s="1"/>
  <c r="AT378" i="7" s="1"/>
  <c r="AO378" i="7"/>
  <c r="AP378" i="7" s="1"/>
  <c r="AU378" i="7" s="1"/>
  <c r="AG379" i="7"/>
  <c r="AH379" i="7" s="1"/>
  <c r="AQ379" i="7" s="1"/>
  <c r="AI379" i="7"/>
  <c r="AJ379" i="7" s="1"/>
  <c r="AR379" i="7" s="1"/>
  <c r="AK379" i="7"/>
  <c r="AL379" i="7" s="1"/>
  <c r="AS379" i="7" s="1"/>
  <c r="AM379" i="7"/>
  <c r="AN379" i="7" s="1"/>
  <c r="AT379" i="7" s="1"/>
  <c r="AO379" i="7"/>
  <c r="AP379" i="7" s="1"/>
  <c r="AU379" i="7" s="1"/>
  <c r="AG380" i="7"/>
  <c r="AH380" i="7" s="1"/>
  <c r="AQ380" i="7" s="1"/>
  <c r="AI380" i="7"/>
  <c r="AJ380" i="7" s="1"/>
  <c r="AR380" i="7" s="1"/>
  <c r="AK380" i="7"/>
  <c r="AL380" i="7" s="1"/>
  <c r="AS380" i="7" s="1"/>
  <c r="AM380" i="7"/>
  <c r="AN380" i="7" s="1"/>
  <c r="AT380" i="7" s="1"/>
  <c r="AO380" i="7"/>
  <c r="AP380" i="7" s="1"/>
  <c r="AU380" i="7" s="1"/>
  <c r="AG381" i="7"/>
  <c r="AH381" i="7" s="1"/>
  <c r="AQ381" i="7" s="1"/>
  <c r="AI381" i="7"/>
  <c r="AJ381" i="7" s="1"/>
  <c r="AR381" i="7" s="1"/>
  <c r="AK381" i="7"/>
  <c r="AL381" i="7" s="1"/>
  <c r="AS381" i="7" s="1"/>
  <c r="AM381" i="7"/>
  <c r="AN381" i="7" s="1"/>
  <c r="AT381" i="7" s="1"/>
  <c r="AO381" i="7"/>
  <c r="AP381" i="7" s="1"/>
  <c r="AU381" i="7" s="1"/>
  <c r="AG382" i="7"/>
  <c r="AH382" i="7" s="1"/>
  <c r="AQ382" i="7" s="1"/>
  <c r="AI382" i="7"/>
  <c r="AJ382" i="7" s="1"/>
  <c r="AR382" i="7" s="1"/>
  <c r="AK382" i="7"/>
  <c r="AL382" i="7" s="1"/>
  <c r="AS382" i="7" s="1"/>
  <c r="AM382" i="7"/>
  <c r="AN382" i="7" s="1"/>
  <c r="AT382" i="7" s="1"/>
  <c r="AO382" i="7"/>
  <c r="AP382" i="7" s="1"/>
  <c r="AU382" i="7" s="1"/>
  <c r="AG383" i="7"/>
  <c r="AH383" i="7" s="1"/>
  <c r="AQ383" i="7" s="1"/>
  <c r="AI383" i="7"/>
  <c r="AJ383" i="7" s="1"/>
  <c r="AR383" i="7" s="1"/>
  <c r="AK383" i="7"/>
  <c r="AL383" i="7" s="1"/>
  <c r="AS383" i="7" s="1"/>
  <c r="AM383" i="7"/>
  <c r="AN383" i="7" s="1"/>
  <c r="AT383" i="7" s="1"/>
  <c r="AO383" i="7"/>
  <c r="AP383" i="7" s="1"/>
  <c r="AU383" i="7" s="1"/>
  <c r="AG384" i="7"/>
  <c r="AH384" i="7" s="1"/>
  <c r="AQ384" i="7" s="1"/>
  <c r="AI384" i="7"/>
  <c r="AJ384" i="7" s="1"/>
  <c r="AR384" i="7" s="1"/>
  <c r="AK384" i="7"/>
  <c r="AL384" i="7" s="1"/>
  <c r="AS384" i="7" s="1"/>
  <c r="AM384" i="7"/>
  <c r="AN384" i="7" s="1"/>
  <c r="AT384" i="7" s="1"/>
  <c r="AO384" i="7"/>
  <c r="AP384" i="7" s="1"/>
  <c r="AU384" i="7" s="1"/>
  <c r="AG385" i="7"/>
  <c r="AH385" i="7" s="1"/>
  <c r="AQ385" i="7" s="1"/>
  <c r="AI385" i="7"/>
  <c r="AJ385" i="7" s="1"/>
  <c r="AR385" i="7" s="1"/>
  <c r="AK385" i="7"/>
  <c r="AL385" i="7" s="1"/>
  <c r="AS385" i="7" s="1"/>
  <c r="AM385" i="7"/>
  <c r="AN385" i="7" s="1"/>
  <c r="AT385" i="7" s="1"/>
  <c r="AO385" i="7"/>
  <c r="AP385" i="7" s="1"/>
  <c r="AU385" i="7" s="1"/>
  <c r="AG386" i="7"/>
  <c r="AH386" i="7" s="1"/>
  <c r="AQ386" i="7" s="1"/>
  <c r="AI386" i="7"/>
  <c r="AJ386" i="7" s="1"/>
  <c r="AR386" i="7" s="1"/>
  <c r="AK386" i="7"/>
  <c r="AL386" i="7" s="1"/>
  <c r="AS386" i="7" s="1"/>
  <c r="AM386" i="7"/>
  <c r="AN386" i="7" s="1"/>
  <c r="AT386" i="7" s="1"/>
  <c r="AO386" i="7"/>
  <c r="AP386" i="7" s="1"/>
  <c r="AU386" i="7" s="1"/>
  <c r="AG387" i="7"/>
  <c r="AH387" i="7" s="1"/>
  <c r="AQ387" i="7" s="1"/>
  <c r="AI387" i="7"/>
  <c r="AJ387" i="7" s="1"/>
  <c r="AR387" i="7" s="1"/>
  <c r="AK387" i="7"/>
  <c r="AL387" i="7" s="1"/>
  <c r="AS387" i="7" s="1"/>
  <c r="AM387" i="7"/>
  <c r="AN387" i="7" s="1"/>
  <c r="AT387" i="7" s="1"/>
  <c r="AO387" i="7"/>
  <c r="AP387" i="7" s="1"/>
  <c r="AU387" i="7" s="1"/>
  <c r="AG388" i="7"/>
  <c r="AH388" i="7" s="1"/>
  <c r="AQ388" i="7" s="1"/>
  <c r="AI388" i="7"/>
  <c r="AJ388" i="7" s="1"/>
  <c r="AR388" i="7" s="1"/>
  <c r="AK388" i="7"/>
  <c r="AL388" i="7" s="1"/>
  <c r="AS388" i="7" s="1"/>
  <c r="AM388" i="7"/>
  <c r="AN388" i="7" s="1"/>
  <c r="AT388" i="7" s="1"/>
  <c r="AO388" i="7"/>
  <c r="AP388" i="7" s="1"/>
  <c r="AU388" i="7" s="1"/>
  <c r="AG389" i="7"/>
  <c r="AH389" i="7" s="1"/>
  <c r="AQ389" i="7" s="1"/>
  <c r="AI389" i="7"/>
  <c r="AJ389" i="7" s="1"/>
  <c r="AR389" i="7" s="1"/>
  <c r="AK389" i="7"/>
  <c r="AL389" i="7" s="1"/>
  <c r="AS389" i="7" s="1"/>
  <c r="AM389" i="7"/>
  <c r="AN389" i="7" s="1"/>
  <c r="AT389" i="7" s="1"/>
  <c r="AO389" i="7"/>
  <c r="AP389" i="7" s="1"/>
  <c r="AU389" i="7" s="1"/>
  <c r="AG390" i="7"/>
  <c r="AH390" i="7" s="1"/>
  <c r="AQ390" i="7" s="1"/>
  <c r="AI390" i="7"/>
  <c r="AJ390" i="7" s="1"/>
  <c r="AR390" i="7" s="1"/>
  <c r="AK390" i="7"/>
  <c r="AL390" i="7" s="1"/>
  <c r="AS390" i="7" s="1"/>
  <c r="AM390" i="7"/>
  <c r="AN390" i="7" s="1"/>
  <c r="AT390" i="7" s="1"/>
  <c r="AO390" i="7"/>
  <c r="AP390" i="7" s="1"/>
  <c r="AU390" i="7" s="1"/>
  <c r="AG391" i="7"/>
  <c r="AH391" i="7" s="1"/>
  <c r="AQ391" i="7" s="1"/>
  <c r="AI391" i="7"/>
  <c r="AJ391" i="7" s="1"/>
  <c r="AR391" i="7" s="1"/>
  <c r="AK391" i="7"/>
  <c r="AL391" i="7" s="1"/>
  <c r="AS391" i="7" s="1"/>
  <c r="AM391" i="7"/>
  <c r="AN391" i="7" s="1"/>
  <c r="AT391" i="7" s="1"/>
  <c r="AO391" i="7"/>
  <c r="AP391" i="7" s="1"/>
  <c r="AU391" i="7" s="1"/>
  <c r="AG392" i="7"/>
  <c r="AH392" i="7" s="1"/>
  <c r="AQ392" i="7" s="1"/>
  <c r="AI392" i="7"/>
  <c r="AJ392" i="7" s="1"/>
  <c r="AR392" i="7" s="1"/>
  <c r="AK392" i="7"/>
  <c r="AL392" i="7" s="1"/>
  <c r="AS392" i="7" s="1"/>
  <c r="AM392" i="7"/>
  <c r="AN392" i="7" s="1"/>
  <c r="AT392" i="7" s="1"/>
  <c r="AO392" i="7"/>
  <c r="AP392" i="7" s="1"/>
  <c r="AU392" i="7" s="1"/>
  <c r="AG393" i="7"/>
  <c r="AH393" i="7" s="1"/>
  <c r="AQ393" i="7" s="1"/>
  <c r="AI393" i="7"/>
  <c r="AJ393" i="7" s="1"/>
  <c r="AR393" i="7" s="1"/>
  <c r="AK393" i="7"/>
  <c r="AL393" i="7" s="1"/>
  <c r="AS393" i="7" s="1"/>
  <c r="AM393" i="7"/>
  <c r="AN393" i="7" s="1"/>
  <c r="AT393" i="7" s="1"/>
  <c r="AO393" i="7"/>
  <c r="AP393" i="7" s="1"/>
  <c r="AU393" i="7" s="1"/>
  <c r="AG394" i="7"/>
  <c r="AH394" i="7" s="1"/>
  <c r="AQ394" i="7" s="1"/>
  <c r="AI394" i="7"/>
  <c r="AJ394" i="7" s="1"/>
  <c r="AR394" i="7" s="1"/>
  <c r="AK394" i="7"/>
  <c r="AL394" i="7" s="1"/>
  <c r="AS394" i="7" s="1"/>
  <c r="AM394" i="7"/>
  <c r="AN394" i="7" s="1"/>
  <c r="AT394" i="7" s="1"/>
  <c r="AO394" i="7"/>
  <c r="AP394" i="7" s="1"/>
  <c r="AU394" i="7" s="1"/>
  <c r="AG395" i="7"/>
  <c r="AH395" i="7" s="1"/>
  <c r="AQ395" i="7" s="1"/>
  <c r="AI395" i="7"/>
  <c r="AJ395" i="7" s="1"/>
  <c r="AR395" i="7" s="1"/>
  <c r="AK395" i="7"/>
  <c r="AL395" i="7" s="1"/>
  <c r="AS395" i="7" s="1"/>
  <c r="AM395" i="7"/>
  <c r="AN395" i="7" s="1"/>
  <c r="AT395" i="7" s="1"/>
  <c r="AO395" i="7"/>
  <c r="AP395" i="7" s="1"/>
  <c r="AU395" i="7" s="1"/>
  <c r="AG396" i="7"/>
  <c r="AH396" i="7" s="1"/>
  <c r="AQ396" i="7" s="1"/>
  <c r="AI396" i="7"/>
  <c r="AJ396" i="7" s="1"/>
  <c r="AR396" i="7" s="1"/>
  <c r="AK396" i="7"/>
  <c r="AL396" i="7" s="1"/>
  <c r="AS396" i="7" s="1"/>
  <c r="AM396" i="7"/>
  <c r="AN396" i="7" s="1"/>
  <c r="AT396" i="7" s="1"/>
  <c r="AO396" i="7"/>
  <c r="AP396" i="7" s="1"/>
  <c r="AU396" i="7" s="1"/>
  <c r="AG397" i="7"/>
  <c r="AH397" i="7" s="1"/>
  <c r="AQ397" i="7" s="1"/>
  <c r="AI397" i="7"/>
  <c r="AJ397" i="7" s="1"/>
  <c r="AR397" i="7" s="1"/>
  <c r="AK397" i="7"/>
  <c r="AL397" i="7" s="1"/>
  <c r="AS397" i="7" s="1"/>
  <c r="AM397" i="7"/>
  <c r="AN397" i="7" s="1"/>
  <c r="AT397" i="7" s="1"/>
  <c r="AO397" i="7"/>
  <c r="AP397" i="7" s="1"/>
  <c r="AU397" i="7" s="1"/>
  <c r="AG398" i="7"/>
  <c r="AH398" i="7" s="1"/>
  <c r="AQ398" i="7" s="1"/>
  <c r="AI398" i="7"/>
  <c r="AJ398" i="7" s="1"/>
  <c r="AR398" i="7" s="1"/>
  <c r="AK398" i="7"/>
  <c r="AL398" i="7" s="1"/>
  <c r="AS398" i="7" s="1"/>
  <c r="AM398" i="7"/>
  <c r="AN398" i="7" s="1"/>
  <c r="AT398" i="7" s="1"/>
  <c r="AO398" i="7"/>
  <c r="AP398" i="7" s="1"/>
  <c r="AU398" i="7" s="1"/>
  <c r="AG399" i="7"/>
  <c r="AH399" i="7" s="1"/>
  <c r="AQ399" i="7" s="1"/>
  <c r="AI399" i="7"/>
  <c r="AJ399" i="7" s="1"/>
  <c r="AR399" i="7" s="1"/>
  <c r="AK399" i="7"/>
  <c r="AL399" i="7" s="1"/>
  <c r="AS399" i="7" s="1"/>
  <c r="AM399" i="7"/>
  <c r="AN399" i="7" s="1"/>
  <c r="AT399" i="7" s="1"/>
  <c r="AO399" i="7"/>
  <c r="AP399" i="7" s="1"/>
  <c r="AU399" i="7" s="1"/>
  <c r="AG400" i="7"/>
  <c r="AH400" i="7" s="1"/>
  <c r="AQ400" i="7" s="1"/>
  <c r="AI400" i="7"/>
  <c r="AJ400" i="7" s="1"/>
  <c r="AR400" i="7" s="1"/>
  <c r="AK400" i="7"/>
  <c r="AL400" i="7" s="1"/>
  <c r="AS400" i="7" s="1"/>
  <c r="AM400" i="7"/>
  <c r="AN400" i="7" s="1"/>
  <c r="AT400" i="7" s="1"/>
  <c r="AO400" i="7"/>
  <c r="AP400" i="7" s="1"/>
  <c r="AU400" i="7" s="1"/>
  <c r="AG401" i="7"/>
  <c r="AH401" i="7" s="1"/>
  <c r="AQ401" i="7" s="1"/>
  <c r="AI401" i="7"/>
  <c r="AJ401" i="7" s="1"/>
  <c r="AR401" i="7" s="1"/>
  <c r="AK401" i="7"/>
  <c r="AL401" i="7" s="1"/>
  <c r="AS401" i="7" s="1"/>
  <c r="AM401" i="7"/>
  <c r="AN401" i="7" s="1"/>
  <c r="AT401" i="7" s="1"/>
  <c r="AO401" i="7"/>
  <c r="AP401" i="7" s="1"/>
  <c r="AU401" i="7" s="1"/>
  <c r="AG402" i="7"/>
  <c r="AH402" i="7" s="1"/>
  <c r="AQ402" i="7" s="1"/>
  <c r="AI402" i="7"/>
  <c r="AJ402" i="7" s="1"/>
  <c r="AR402" i="7" s="1"/>
  <c r="AK402" i="7"/>
  <c r="AL402" i="7" s="1"/>
  <c r="AS402" i="7" s="1"/>
  <c r="AM402" i="7"/>
  <c r="AN402" i="7" s="1"/>
  <c r="AT402" i="7" s="1"/>
  <c r="AO402" i="7"/>
  <c r="AP402" i="7" s="1"/>
  <c r="AU402" i="7" s="1"/>
  <c r="AG403" i="7"/>
  <c r="AH403" i="7" s="1"/>
  <c r="AQ403" i="7" s="1"/>
  <c r="AI403" i="7"/>
  <c r="AJ403" i="7" s="1"/>
  <c r="AR403" i="7" s="1"/>
  <c r="AK403" i="7"/>
  <c r="AL403" i="7" s="1"/>
  <c r="AS403" i="7" s="1"/>
  <c r="AM403" i="7"/>
  <c r="AN403" i="7" s="1"/>
  <c r="AT403" i="7" s="1"/>
  <c r="AO403" i="7"/>
  <c r="AP403" i="7" s="1"/>
  <c r="AU403" i="7" s="1"/>
  <c r="AG404" i="7"/>
  <c r="AH404" i="7" s="1"/>
  <c r="AQ404" i="7" s="1"/>
  <c r="AI404" i="7"/>
  <c r="AJ404" i="7" s="1"/>
  <c r="AR404" i="7" s="1"/>
  <c r="AK404" i="7"/>
  <c r="AL404" i="7" s="1"/>
  <c r="AS404" i="7" s="1"/>
  <c r="AM404" i="7"/>
  <c r="AN404" i="7" s="1"/>
  <c r="AT404" i="7" s="1"/>
  <c r="AO404" i="7"/>
  <c r="AP404" i="7" s="1"/>
  <c r="AU404" i="7" s="1"/>
  <c r="AG405" i="7"/>
  <c r="AH405" i="7" s="1"/>
  <c r="AQ405" i="7" s="1"/>
  <c r="AI405" i="7"/>
  <c r="AJ405" i="7" s="1"/>
  <c r="AR405" i="7" s="1"/>
  <c r="AK405" i="7"/>
  <c r="AL405" i="7" s="1"/>
  <c r="AS405" i="7" s="1"/>
  <c r="AM405" i="7"/>
  <c r="AN405" i="7" s="1"/>
  <c r="AT405" i="7" s="1"/>
  <c r="AO405" i="7"/>
  <c r="AP405" i="7" s="1"/>
  <c r="AU405" i="7" s="1"/>
  <c r="AG406" i="7"/>
  <c r="AH406" i="7" s="1"/>
  <c r="AQ406" i="7" s="1"/>
  <c r="AI406" i="7"/>
  <c r="AJ406" i="7" s="1"/>
  <c r="AR406" i="7" s="1"/>
  <c r="AK406" i="7"/>
  <c r="AL406" i="7" s="1"/>
  <c r="AS406" i="7" s="1"/>
  <c r="AM406" i="7"/>
  <c r="AN406" i="7" s="1"/>
  <c r="AT406" i="7" s="1"/>
  <c r="AO406" i="7"/>
  <c r="AP406" i="7" s="1"/>
  <c r="AU406" i="7" s="1"/>
  <c r="AG407" i="7"/>
  <c r="AH407" i="7" s="1"/>
  <c r="AQ407" i="7" s="1"/>
  <c r="AI407" i="7"/>
  <c r="AJ407" i="7" s="1"/>
  <c r="AR407" i="7" s="1"/>
  <c r="AK407" i="7"/>
  <c r="AL407" i="7" s="1"/>
  <c r="AS407" i="7" s="1"/>
  <c r="AM407" i="7"/>
  <c r="AN407" i="7" s="1"/>
  <c r="AT407" i="7" s="1"/>
  <c r="AO407" i="7"/>
  <c r="AP407" i="7" s="1"/>
  <c r="AU407" i="7" s="1"/>
  <c r="AG408" i="7"/>
  <c r="AH408" i="7" s="1"/>
  <c r="AQ408" i="7" s="1"/>
  <c r="AI408" i="7"/>
  <c r="AJ408" i="7" s="1"/>
  <c r="AR408" i="7" s="1"/>
  <c r="AK408" i="7"/>
  <c r="AL408" i="7" s="1"/>
  <c r="AS408" i="7" s="1"/>
  <c r="AM408" i="7"/>
  <c r="AN408" i="7" s="1"/>
  <c r="AT408" i="7" s="1"/>
  <c r="AO408" i="7"/>
  <c r="AP408" i="7" s="1"/>
  <c r="AU408" i="7" s="1"/>
  <c r="AG409" i="7"/>
  <c r="AH409" i="7" s="1"/>
  <c r="AQ409" i="7" s="1"/>
  <c r="AI409" i="7"/>
  <c r="AJ409" i="7" s="1"/>
  <c r="AR409" i="7" s="1"/>
  <c r="AK409" i="7"/>
  <c r="AL409" i="7" s="1"/>
  <c r="AS409" i="7" s="1"/>
  <c r="AM409" i="7"/>
  <c r="AN409" i="7" s="1"/>
  <c r="AT409" i="7" s="1"/>
  <c r="AO409" i="7"/>
  <c r="AP409" i="7" s="1"/>
  <c r="AU409" i="7" s="1"/>
  <c r="AG410" i="7"/>
  <c r="AH410" i="7" s="1"/>
  <c r="AQ410" i="7" s="1"/>
  <c r="AI410" i="7"/>
  <c r="AJ410" i="7" s="1"/>
  <c r="AR410" i="7" s="1"/>
  <c r="AK410" i="7"/>
  <c r="AL410" i="7" s="1"/>
  <c r="AS410" i="7" s="1"/>
  <c r="AM410" i="7"/>
  <c r="AN410" i="7" s="1"/>
  <c r="AT410" i="7" s="1"/>
  <c r="AO410" i="7"/>
  <c r="AP410" i="7" s="1"/>
  <c r="AU410" i="7" s="1"/>
  <c r="AG411" i="7"/>
  <c r="AH411" i="7" s="1"/>
  <c r="AQ411" i="7" s="1"/>
  <c r="AI411" i="7"/>
  <c r="AJ411" i="7" s="1"/>
  <c r="AR411" i="7" s="1"/>
  <c r="AK411" i="7"/>
  <c r="AL411" i="7" s="1"/>
  <c r="AS411" i="7" s="1"/>
  <c r="AM411" i="7"/>
  <c r="AN411" i="7" s="1"/>
  <c r="AT411" i="7" s="1"/>
  <c r="AO411" i="7"/>
  <c r="AP411" i="7" s="1"/>
  <c r="AU411" i="7" s="1"/>
  <c r="AG412" i="7"/>
  <c r="AH412" i="7" s="1"/>
  <c r="AQ412" i="7" s="1"/>
  <c r="AI412" i="7"/>
  <c r="AJ412" i="7" s="1"/>
  <c r="AR412" i="7" s="1"/>
  <c r="AK412" i="7"/>
  <c r="AL412" i="7" s="1"/>
  <c r="AS412" i="7" s="1"/>
  <c r="AM412" i="7"/>
  <c r="AN412" i="7" s="1"/>
  <c r="AT412" i="7" s="1"/>
  <c r="AO412" i="7"/>
  <c r="AP412" i="7" s="1"/>
  <c r="AU412" i="7" s="1"/>
  <c r="AG413" i="7"/>
  <c r="AH413" i="7" s="1"/>
  <c r="AQ413" i="7" s="1"/>
  <c r="AI413" i="7"/>
  <c r="AJ413" i="7" s="1"/>
  <c r="AR413" i="7" s="1"/>
  <c r="AK413" i="7"/>
  <c r="AL413" i="7" s="1"/>
  <c r="AS413" i="7" s="1"/>
  <c r="AM413" i="7"/>
  <c r="AN413" i="7" s="1"/>
  <c r="AT413" i="7" s="1"/>
  <c r="AO413" i="7"/>
  <c r="AP413" i="7" s="1"/>
  <c r="AU413" i="7" s="1"/>
  <c r="AG414" i="7"/>
  <c r="AH414" i="7" s="1"/>
  <c r="AQ414" i="7" s="1"/>
  <c r="AI414" i="7"/>
  <c r="AJ414" i="7" s="1"/>
  <c r="AR414" i="7" s="1"/>
  <c r="AK414" i="7"/>
  <c r="AL414" i="7" s="1"/>
  <c r="AS414" i="7" s="1"/>
  <c r="AM414" i="7"/>
  <c r="AN414" i="7" s="1"/>
  <c r="AT414" i="7" s="1"/>
  <c r="AO414" i="7"/>
  <c r="AP414" i="7" s="1"/>
  <c r="AU414" i="7" s="1"/>
  <c r="AG415" i="7"/>
  <c r="AH415" i="7" s="1"/>
  <c r="AQ415" i="7" s="1"/>
  <c r="AI415" i="7"/>
  <c r="AJ415" i="7" s="1"/>
  <c r="AR415" i="7" s="1"/>
  <c r="AK415" i="7"/>
  <c r="AL415" i="7" s="1"/>
  <c r="AS415" i="7" s="1"/>
  <c r="AM415" i="7"/>
  <c r="AN415" i="7" s="1"/>
  <c r="AT415" i="7" s="1"/>
  <c r="AO415" i="7"/>
  <c r="AP415" i="7" s="1"/>
  <c r="AU415" i="7" s="1"/>
  <c r="AG416" i="7"/>
  <c r="AH416" i="7" s="1"/>
  <c r="AQ416" i="7" s="1"/>
  <c r="AI416" i="7"/>
  <c r="AJ416" i="7" s="1"/>
  <c r="AR416" i="7" s="1"/>
  <c r="AK416" i="7"/>
  <c r="AL416" i="7" s="1"/>
  <c r="AS416" i="7" s="1"/>
  <c r="AM416" i="7"/>
  <c r="AN416" i="7" s="1"/>
  <c r="AT416" i="7" s="1"/>
  <c r="AO416" i="7"/>
  <c r="AP416" i="7" s="1"/>
  <c r="AU416" i="7" s="1"/>
  <c r="AG417" i="7"/>
  <c r="AH417" i="7" s="1"/>
  <c r="AQ417" i="7" s="1"/>
  <c r="AI417" i="7"/>
  <c r="AJ417" i="7" s="1"/>
  <c r="AR417" i="7" s="1"/>
  <c r="AK417" i="7"/>
  <c r="AL417" i="7" s="1"/>
  <c r="AS417" i="7" s="1"/>
  <c r="AM417" i="7"/>
  <c r="AN417" i="7" s="1"/>
  <c r="AT417" i="7" s="1"/>
  <c r="AO417" i="7"/>
  <c r="AP417" i="7" s="1"/>
  <c r="AU417" i="7" s="1"/>
  <c r="AG418" i="7"/>
  <c r="AH418" i="7" s="1"/>
  <c r="AQ418" i="7" s="1"/>
  <c r="AI418" i="7"/>
  <c r="AJ418" i="7" s="1"/>
  <c r="AR418" i="7" s="1"/>
  <c r="AK418" i="7"/>
  <c r="AL418" i="7" s="1"/>
  <c r="AS418" i="7" s="1"/>
  <c r="AM418" i="7"/>
  <c r="AN418" i="7" s="1"/>
  <c r="AT418" i="7" s="1"/>
  <c r="AO418" i="7"/>
  <c r="AP418" i="7" s="1"/>
  <c r="AU418" i="7" s="1"/>
  <c r="AG419" i="7"/>
  <c r="AH419" i="7" s="1"/>
  <c r="AQ419" i="7" s="1"/>
  <c r="AI419" i="7"/>
  <c r="AJ419" i="7" s="1"/>
  <c r="AR419" i="7" s="1"/>
  <c r="AK419" i="7"/>
  <c r="AL419" i="7" s="1"/>
  <c r="AS419" i="7" s="1"/>
  <c r="AM419" i="7"/>
  <c r="AN419" i="7" s="1"/>
  <c r="AT419" i="7" s="1"/>
  <c r="AO419" i="7"/>
  <c r="AP419" i="7" s="1"/>
  <c r="AU419" i="7" s="1"/>
  <c r="AG420" i="7"/>
  <c r="AH420" i="7" s="1"/>
  <c r="AQ420" i="7" s="1"/>
  <c r="AI420" i="7"/>
  <c r="AJ420" i="7" s="1"/>
  <c r="AR420" i="7" s="1"/>
  <c r="AK420" i="7"/>
  <c r="AL420" i="7" s="1"/>
  <c r="AS420" i="7" s="1"/>
  <c r="AM420" i="7"/>
  <c r="AN420" i="7" s="1"/>
  <c r="AT420" i="7" s="1"/>
  <c r="AO420" i="7"/>
  <c r="AP420" i="7" s="1"/>
  <c r="AU420" i="7" s="1"/>
  <c r="AG421" i="7"/>
  <c r="AH421" i="7" s="1"/>
  <c r="AQ421" i="7" s="1"/>
  <c r="AI421" i="7"/>
  <c r="AJ421" i="7" s="1"/>
  <c r="AR421" i="7" s="1"/>
  <c r="AK421" i="7"/>
  <c r="AL421" i="7" s="1"/>
  <c r="AS421" i="7" s="1"/>
  <c r="AM421" i="7"/>
  <c r="AN421" i="7" s="1"/>
  <c r="AT421" i="7" s="1"/>
  <c r="AO421" i="7"/>
  <c r="AP421" i="7" s="1"/>
  <c r="AU421" i="7" s="1"/>
  <c r="AG422" i="7"/>
  <c r="AH422" i="7" s="1"/>
  <c r="AQ422" i="7" s="1"/>
  <c r="AI422" i="7"/>
  <c r="AJ422" i="7" s="1"/>
  <c r="AR422" i="7" s="1"/>
  <c r="AK422" i="7"/>
  <c r="AL422" i="7" s="1"/>
  <c r="AS422" i="7" s="1"/>
  <c r="AM422" i="7"/>
  <c r="AN422" i="7" s="1"/>
  <c r="AT422" i="7" s="1"/>
  <c r="AO422" i="7"/>
  <c r="AP422" i="7" s="1"/>
  <c r="AU422" i="7" s="1"/>
  <c r="AG423" i="7"/>
  <c r="AH423" i="7" s="1"/>
  <c r="AQ423" i="7" s="1"/>
  <c r="AI423" i="7"/>
  <c r="AJ423" i="7" s="1"/>
  <c r="AR423" i="7" s="1"/>
  <c r="AK423" i="7"/>
  <c r="AL423" i="7" s="1"/>
  <c r="AS423" i="7" s="1"/>
  <c r="AM423" i="7"/>
  <c r="AN423" i="7" s="1"/>
  <c r="AT423" i="7" s="1"/>
  <c r="AO423" i="7"/>
  <c r="AP423" i="7" s="1"/>
  <c r="AU423" i="7" s="1"/>
  <c r="AG424" i="7"/>
  <c r="AH424" i="7" s="1"/>
  <c r="AQ424" i="7" s="1"/>
  <c r="AI424" i="7"/>
  <c r="AJ424" i="7" s="1"/>
  <c r="AR424" i="7" s="1"/>
  <c r="AK424" i="7"/>
  <c r="AL424" i="7" s="1"/>
  <c r="AS424" i="7" s="1"/>
  <c r="AM424" i="7"/>
  <c r="AN424" i="7" s="1"/>
  <c r="AT424" i="7" s="1"/>
  <c r="AO424" i="7"/>
  <c r="AP424" i="7" s="1"/>
  <c r="AU424" i="7" s="1"/>
  <c r="AG425" i="7"/>
  <c r="AH425" i="7" s="1"/>
  <c r="AQ425" i="7" s="1"/>
  <c r="AI425" i="7"/>
  <c r="AJ425" i="7" s="1"/>
  <c r="AR425" i="7" s="1"/>
  <c r="AK425" i="7"/>
  <c r="AL425" i="7" s="1"/>
  <c r="AS425" i="7" s="1"/>
  <c r="AM425" i="7"/>
  <c r="AN425" i="7" s="1"/>
  <c r="AT425" i="7" s="1"/>
  <c r="AO425" i="7"/>
  <c r="AP425" i="7" s="1"/>
  <c r="AU425" i="7" s="1"/>
  <c r="AG426" i="7"/>
  <c r="AH426" i="7" s="1"/>
  <c r="AQ426" i="7" s="1"/>
  <c r="AI426" i="7"/>
  <c r="AJ426" i="7" s="1"/>
  <c r="AR426" i="7" s="1"/>
  <c r="AK426" i="7"/>
  <c r="AL426" i="7" s="1"/>
  <c r="AS426" i="7" s="1"/>
  <c r="AM426" i="7"/>
  <c r="AN426" i="7" s="1"/>
  <c r="AT426" i="7" s="1"/>
  <c r="AO426" i="7"/>
  <c r="AP426" i="7" s="1"/>
  <c r="AU426" i="7" s="1"/>
  <c r="AG427" i="7"/>
  <c r="AH427" i="7" s="1"/>
  <c r="AQ427" i="7" s="1"/>
  <c r="AI427" i="7"/>
  <c r="AJ427" i="7" s="1"/>
  <c r="AR427" i="7" s="1"/>
  <c r="AK427" i="7"/>
  <c r="AL427" i="7" s="1"/>
  <c r="AS427" i="7" s="1"/>
  <c r="AM427" i="7"/>
  <c r="AN427" i="7" s="1"/>
  <c r="AT427" i="7" s="1"/>
  <c r="AO427" i="7"/>
  <c r="AP427" i="7" s="1"/>
  <c r="AU427" i="7" s="1"/>
  <c r="AG428" i="7"/>
  <c r="AH428" i="7" s="1"/>
  <c r="AQ428" i="7" s="1"/>
  <c r="AI428" i="7"/>
  <c r="AJ428" i="7" s="1"/>
  <c r="AR428" i="7" s="1"/>
  <c r="AK428" i="7"/>
  <c r="AL428" i="7" s="1"/>
  <c r="AS428" i="7" s="1"/>
  <c r="AM428" i="7"/>
  <c r="AN428" i="7" s="1"/>
  <c r="AT428" i="7" s="1"/>
  <c r="AO428" i="7"/>
  <c r="AP428" i="7" s="1"/>
  <c r="AU428" i="7" s="1"/>
  <c r="AG429" i="7"/>
  <c r="AH429" i="7" s="1"/>
  <c r="AQ429" i="7" s="1"/>
  <c r="AI429" i="7"/>
  <c r="AJ429" i="7" s="1"/>
  <c r="AR429" i="7" s="1"/>
  <c r="AK429" i="7"/>
  <c r="AL429" i="7" s="1"/>
  <c r="AS429" i="7" s="1"/>
  <c r="AM429" i="7"/>
  <c r="AN429" i="7" s="1"/>
  <c r="AT429" i="7" s="1"/>
  <c r="AO429" i="7"/>
  <c r="AP429" i="7" s="1"/>
  <c r="AU429" i="7" s="1"/>
  <c r="AG430" i="7"/>
  <c r="AH430" i="7" s="1"/>
  <c r="AQ430" i="7" s="1"/>
  <c r="AI430" i="7"/>
  <c r="AJ430" i="7" s="1"/>
  <c r="AR430" i="7" s="1"/>
  <c r="AK430" i="7"/>
  <c r="AL430" i="7" s="1"/>
  <c r="AS430" i="7" s="1"/>
  <c r="AM430" i="7"/>
  <c r="AN430" i="7" s="1"/>
  <c r="AT430" i="7" s="1"/>
  <c r="AO430" i="7"/>
  <c r="AP430" i="7" s="1"/>
  <c r="AU430" i="7" s="1"/>
  <c r="AG431" i="7"/>
  <c r="AH431" i="7" s="1"/>
  <c r="AQ431" i="7" s="1"/>
  <c r="AI431" i="7"/>
  <c r="AJ431" i="7" s="1"/>
  <c r="AR431" i="7" s="1"/>
  <c r="AK431" i="7"/>
  <c r="AL431" i="7" s="1"/>
  <c r="AS431" i="7" s="1"/>
  <c r="AM431" i="7"/>
  <c r="AN431" i="7" s="1"/>
  <c r="AT431" i="7" s="1"/>
  <c r="AO431" i="7"/>
  <c r="AP431" i="7" s="1"/>
  <c r="AU431" i="7" s="1"/>
  <c r="AG432" i="7"/>
  <c r="AH432" i="7" s="1"/>
  <c r="AQ432" i="7" s="1"/>
  <c r="AI432" i="7"/>
  <c r="AJ432" i="7" s="1"/>
  <c r="AR432" i="7" s="1"/>
  <c r="AK432" i="7"/>
  <c r="AL432" i="7" s="1"/>
  <c r="AS432" i="7" s="1"/>
  <c r="AM432" i="7"/>
  <c r="AN432" i="7" s="1"/>
  <c r="AT432" i="7" s="1"/>
  <c r="AO432" i="7"/>
  <c r="AP432" i="7" s="1"/>
  <c r="AU432" i="7" s="1"/>
  <c r="AG433" i="7"/>
  <c r="AH433" i="7" s="1"/>
  <c r="AQ433" i="7" s="1"/>
  <c r="AI433" i="7"/>
  <c r="AJ433" i="7" s="1"/>
  <c r="AR433" i="7" s="1"/>
  <c r="AK433" i="7"/>
  <c r="AL433" i="7" s="1"/>
  <c r="AS433" i="7" s="1"/>
  <c r="AM433" i="7"/>
  <c r="AN433" i="7" s="1"/>
  <c r="AT433" i="7" s="1"/>
  <c r="AO433" i="7"/>
  <c r="AP433" i="7" s="1"/>
  <c r="AU433" i="7" s="1"/>
  <c r="AG434" i="7"/>
  <c r="AH434" i="7" s="1"/>
  <c r="AQ434" i="7" s="1"/>
  <c r="AI434" i="7"/>
  <c r="AJ434" i="7" s="1"/>
  <c r="AR434" i="7" s="1"/>
  <c r="AK434" i="7"/>
  <c r="AL434" i="7" s="1"/>
  <c r="AS434" i="7" s="1"/>
  <c r="AM434" i="7"/>
  <c r="AN434" i="7" s="1"/>
  <c r="AT434" i="7" s="1"/>
  <c r="AO434" i="7"/>
  <c r="AP434" i="7" s="1"/>
  <c r="AU434" i="7" s="1"/>
  <c r="AG435" i="7"/>
  <c r="AH435" i="7" s="1"/>
  <c r="AQ435" i="7" s="1"/>
  <c r="AI435" i="7"/>
  <c r="AJ435" i="7" s="1"/>
  <c r="AR435" i="7" s="1"/>
  <c r="AK435" i="7"/>
  <c r="AL435" i="7" s="1"/>
  <c r="AS435" i="7" s="1"/>
  <c r="AM435" i="7"/>
  <c r="AN435" i="7" s="1"/>
  <c r="AT435" i="7" s="1"/>
  <c r="AO435" i="7"/>
  <c r="AP435" i="7" s="1"/>
  <c r="AU435" i="7" s="1"/>
  <c r="AG436" i="7"/>
  <c r="AH436" i="7" s="1"/>
  <c r="AQ436" i="7" s="1"/>
  <c r="AI436" i="7"/>
  <c r="AJ436" i="7" s="1"/>
  <c r="AR436" i="7" s="1"/>
  <c r="AK436" i="7"/>
  <c r="AL436" i="7" s="1"/>
  <c r="AS436" i="7" s="1"/>
  <c r="AM436" i="7"/>
  <c r="AN436" i="7" s="1"/>
  <c r="AT436" i="7" s="1"/>
  <c r="AO436" i="7"/>
  <c r="AP436" i="7" s="1"/>
  <c r="AU436" i="7" s="1"/>
  <c r="AG437" i="7"/>
  <c r="AH437" i="7" s="1"/>
  <c r="AQ437" i="7" s="1"/>
  <c r="AI437" i="7"/>
  <c r="AJ437" i="7" s="1"/>
  <c r="AR437" i="7" s="1"/>
  <c r="AK437" i="7"/>
  <c r="AL437" i="7" s="1"/>
  <c r="AS437" i="7" s="1"/>
  <c r="AM437" i="7"/>
  <c r="AN437" i="7" s="1"/>
  <c r="AT437" i="7" s="1"/>
  <c r="AO437" i="7"/>
  <c r="AP437" i="7" s="1"/>
  <c r="AU437" i="7" s="1"/>
  <c r="AG438" i="7"/>
  <c r="AH438" i="7" s="1"/>
  <c r="AQ438" i="7" s="1"/>
  <c r="AI438" i="7"/>
  <c r="AJ438" i="7" s="1"/>
  <c r="AR438" i="7" s="1"/>
  <c r="AK438" i="7"/>
  <c r="AL438" i="7" s="1"/>
  <c r="AS438" i="7" s="1"/>
  <c r="AM438" i="7"/>
  <c r="AN438" i="7" s="1"/>
  <c r="AT438" i="7" s="1"/>
  <c r="AO438" i="7"/>
  <c r="AP438" i="7" s="1"/>
  <c r="AU438" i="7" s="1"/>
  <c r="AG439" i="7"/>
  <c r="AH439" i="7" s="1"/>
  <c r="AQ439" i="7" s="1"/>
  <c r="AI439" i="7"/>
  <c r="AJ439" i="7" s="1"/>
  <c r="AR439" i="7" s="1"/>
  <c r="AK439" i="7"/>
  <c r="AL439" i="7" s="1"/>
  <c r="AS439" i="7" s="1"/>
  <c r="AM439" i="7"/>
  <c r="AN439" i="7" s="1"/>
  <c r="AT439" i="7" s="1"/>
  <c r="AO439" i="7"/>
  <c r="AP439" i="7" s="1"/>
  <c r="AU439" i="7" s="1"/>
  <c r="AG440" i="7"/>
  <c r="AH440" i="7" s="1"/>
  <c r="AQ440" i="7" s="1"/>
  <c r="AI440" i="7"/>
  <c r="AJ440" i="7" s="1"/>
  <c r="AR440" i="7" s="1"/>
  <c r="AK440" i="7"/>
  <c r="AL440" i="7" s="1"/>
  <c r="AS440" i="7" s="1"/>
  <c r="AM440" i="7"/>
  <c r="AN440" i="7" s="1"/>
  <c r="AT440" i="7" s="1"/>
  <c r="AO440" i="7"/>
  <c r="AP440" i="7" s="1"/>
  <c r="AU440" i="7" s="1"/>
  <c r="AG441" i="7"/>
  <c r="AH441" i="7" s="1"/>
  <c r="AQ441" i="7" s="1"/>
  <c r="AI441" i="7"/>
  <c r="AJ441" i="7" s="1"/>
  <c r="AR441" i="7" s="1"/>
  <c r="AK441" i="7"/>
  <c r="AL441" i="7" s="1"/>
  <c r="AS441" i="7" s="1"/>
  <c r="AM441" i="7"/>
  <c r="AN441" i="7" s="1"/>
  <c r="AT441" i="7" s="1"/>
  <c r="AO441" i="7"/>
  <c r="AP441" i="7" s="1"/>
  <c r="AU441" i="7" s="1"/>
  <c r="AG442" i="7"/>
  <c r="AH442" i="7" s="1"/>
  <c r="AQ442" i="7" s="1"/>
  <c r="AI442" i="7"/>
  <c r="AJ442" i="7" s="1"/>
  <c r="AR442" i="7" s="1"/>
  <c r="AK442" i="7"/>
  <c r="AL442" i="7" s="1"/>
  <c r="AS442" i="7" s="1"/>
  <c r="AM442" i="7"/>
  <c r="AN442" i="7" s="1"/>
  <c r="AT442" i="7" s="1"/>
  <c r="AO442" i="7"/>
  <c r="AP442" i="7" s="1"/>
  <c r="AU442" i="7" s="1"/>
  <c r="AG443" i="7"/>
  <c r="AH443" i="7" s="1"/>
  <c r="AQ443" i="7" s="1"/>
  <c r="AI443" i="7"/>
  <c r="AJ443" i="7" s="1"/>
  <c r="AR443" i="7" s="1"/>
  <c r="AK443" i="7"/>
  <c r="AL443" i="7" s="1"/>
  <c r="AS443" i="7" s="1"/>
  <c r="AM443" i="7"/>
  <c r="AN443" i="7" s="1"/>
  <c r="AT443" i="7" s="1"/>
  <c r="AO443" i="7"/>
  <c r="AP443" i="7" s="1"/>
  <c r="AU443" i="7" s="1"/>
  <c r="AG444" i="7"/>
  <c r="AH444" i="7" s="1"/>
  <c r="AQ444" i="7" s="1"/>
  <c r="AI444" i="7"/>
  <c r="AJ444" i="7" s="1"/>
  <c r="AR444" i="7" s="1"/>
  <c r="AK444" i="7"/>
  <c r="AL444" i="7" s="1"/>
  <c r="AS444" i="7" s="1"/>
  <c r="AM444" i="7"/>
  <c r="AN444" i="7" s="1"/>
  <c r="AT444" i="7" s="1"/>
  <c r="AO444" i="7"/>
  <c r="AP444" i="7" s="1"/>
  <c r="AU444" i="7" s="1"/>
  <c r="AG445" i="7"/>
  <c r="AH445" i="7" s="1"/>
  <c r="AQ445" i="7" s="1"/>
  <c r="AI445" i="7"/>
  <c r="AJ445" i="7" s="1"/>
  <c r="AR445" i="7" s="1"/>
  <c r="AK445" i="7"/>
  <c r="AL445" i="7" s="1"/>
  <c r="AS445" i="7" s="1"/>
  <c r="AM445" i="7"/>
  <c r="AN445" i="7" s="1"/>
  <c r="AT445" i="7" s="1"/>
  <c r="AO445" i="7"/>
  <c r="AP445" i="7" s="1"/>
  <c r="AU445" i="7" s="1"/>
  <c r="AG446" i="7"/>
  <c r="AH446" i="7" s="1"/>
  <c r="AQ446" i="7" s="1"/>
  <c r="AI446" i="7"/>
  <c r="AJ446" i="7" s="1"/>
  <c r="AR446" i="7" s="1"/>
  <c r="AK446" i="7"/>
  <c r="AL446" i="7" s="1"/>
  <c r="AS446" i="7" s="1"/>
  <c r="AM446" i="7"/>
  <c r="AN446" i="7" s="1"/>
  <c r="AT446" i="7" s="1"/>
  <c r="AO446" i="7"/>
  <c r="AP446" i="7" s="1"/>
  <c r="AU446" i="7" s="1"/>
  <c r="AG447" i="7"/>
  <c r="AH447" i="7" s="1"/>
  <c r="AQ447" i="7" s="1"/>
  <c r="AI447" i="7"/>
  <c r="AJ447" i="7" s="1"/>
  <c r="AR447" i="7" s="1"/>
  <c r="AK447" i="7"/>
  <c r="AL447" i="7" s="1"/>
  <c r="AS447" i="7" s="1"/>
  <c r="AM447" i="7"/>
  <c r="AN447" i="7" s="1"/>
  <c r="AT447" i="7" s="1"/>
  <c r="AO447" i="7"/>
  <c r="AP447" i="7" s="1"/>
  <c r="AU447" i="7" s="1"/>
  <c r="AG448" i="7"/>
  <c r="AH448" i="7" s="1"/>
  <c r="AQ448" i="7" s="1"/>
  <c r="AI448" i="7"/>
  <c r="AJ448" i="7" s="1"/>
  <c r="AR448" i="7" s="1"/>
  <c r="AK448" i="7"/>
  <c r="AL448" i="7" s="1"/>
  <c r="AS448" i="7" s="1"/>
  <c r="AM448" i="7"/>
  <c r="AN448" i="7" s="1"/>
  <c r="AT448" i="7" s="1"/>
  <c r="AO448" i="7"/>
  <c r="AP448" i="7" s="1"/>
  <c r="AU448" i="7" s="1"/>
  <c r="AG449" i="7"/>
  <c r="AH449" i="7" s="1"/>
  <c r="AQ449" i="7" s="1"/>
  <c r="AI449" i="7"/>
  <c r="AJ449" i="7" s="1"/>
  <c r="AR449" i="7" s="1"/>
  <c r="AK449" i="7"/>
  <c r="AL449" i="7" s="1"/>
  <c r="AS449" i="7" s="1"/>
  <c r="AM449" i="7"/>
  <c r="AN449" i="7" s="1"/>
  <c r="AT449" i="7" s="1"/>
  <c r="AO449" i="7"/>
  <c r="AP449" i="7" s="1"/>
  <c r="AU449" i="7" s="1"/>
  <c r="AG450" i="7"/>
  <c r="AH450" i="7" s="1"/>
  <c r="AQ450" i="7" s="1"/>
  <c r="AI450" i="7"/>
  <c r="AJ450" i="7" s="1"/>
  <c r="AR450" i="7" s="1"/>
  <c r="AK450" i="7"/>
  <c r="AL450" i="7" s="1"/>
  <c r="AS450" i="7" s="1"/>
  <c r="AM450" i="7"/>
  <c r="AN450" i="7" s="1"/>
  <c r="AT450" i="7" s="1"/>
  <c r="AO450" i="7"/>
  <c r="AP450" i="7" s="1"/>
  <c r="AU450" i="7" s="1"/>
  <c r="AG451" i="7"/>
  <c r="AH451" i="7" s="1"/>
  <c r="AQ451" i="7" s="1"/>
  <c r="AI451" i="7"/>
  <c r="AJ451" i="7" s="1"/>
  <c r="AR451" i="7" s="1"/>
  <c r="AK451" i="7"/>
  <c r="AL451" i="7" s="1"/>
  <c r="AS451" i="7" s="1"/>
  <c r="AM451" i="7"/>
  <c r="AN451" i="7" s="1"/>
  <c r="AT451" i="7" s="1"/>
  <c r="AO451" i="7"/>
  <c r="AP451" i="7" s="1"/>
  <c r="AU451" i="7" s="1"/>
  <c r="AG452" i="7"/>
  <c r="AH452" i="7" s="1"/>
  <c r="AQ452" i="7" s="1"/>
  <c r="AI452" i="7"/>
  <c r="AJ452" i="7" s="1"/>
  <c r="AR452" i="7" s="1"/>
  <c r="AK452" i="7"/>
  <c r="AL452" i="7" s="1"/>
  <c r="AS452" i="7" s="1"/>
  <c r="AM452" i="7"/>
  <c r="AN452" i="7" s="1"/>
  <c r="AT452" i="7" s="1"/>
  <c r="AO452" i="7"/>
  <c r="AP452" i="7" s="1"/>
  <c r="AU452" i="7" s="1"/>
  <c r="AG453" i="7"/>
  <c r="AH453" i="7" s="1"/>
  <c r="AQ453" i="7" s="1"/>
  <c r="AI453" i="7"/>
  <c r="AJ453" i="7" s="1"/>
  <c r="AR453" i="7" s="1"/>
  <c r="AK453" i="7"/>
  <c r="AL453" i="7" s="1"/>
  <c r="AS453" i="7" s="1"/>
  <c r="AM453" i="7"/>
  <c r="AN453" i="7" s="1"/>
  <c r="AT453" i="7" s="1"/>
  <c r="AO453" i="7"/>
  <c r="AP453" i="7" s="1"/>
  <c r="AU453" i="7" s="1"/>
  <c r="AG454" i="7"/>
  <c r="AH454" i="7" s="1"/>
  <c r="AQ454" i="7" s="1"/>
  <c r="AI454" i="7"/>
  <c r="AJ454" i="7" s="1"/>
  <c r="AR454" i="7" s="1"/>
  <c r="AK454" i="7"/>
  <c r="AL454" i="7" s="1"/>
  <c r="AS454" i="7" s="1"/>
  <c r="AM454" i="7"/>
  <c r="AN454" i="7" s="1"/>
  <c r="AT454" i="7" s="1"/>
  <c r="AO454" i="7"/>
  <c r="AP454" i="7" s="1"/>
  <c r="AU454" i="7" s="1"/>
  <c r="AG455" i="7"/>
  <c r="AH455" i="7" s="1"/>
  <c r="AQ455" i="7" s="1"/>
  <c r="AI455" i="7"/>
  <c r="AJ455" i="7" s="1"/>
  <c r="AR455" i="7" s="1"/>
  <c r="AK455" i="7"/>
  <c r="AL455" i="7" s="1"/>
  <c r="AS455" i="7" s="1"/>
  <c r="AM455" i="7"/>
  <c r="AN455" i="7" s="1"/>
  <c r="AT455" i="7" s="1"/>
  <c r="AO455" i="7"/>
  <c r="AP455" i="7" s="1"/>
  <c r="AU455" i="7" s="1"/>
  <c r="AG456" i="7"/>
  <c r="AH456" i="7" s="1"/>
  <c r="AQ456" i="7" s="1"/>
  <c r="AI456" i="7"/>
  <c r="AJ456" i="7" s="1"/>
  <c r="AR456" i="7" s="1"/>
  <c r="AK456" i="7"/>
  <c r="AL456" i="7" s="1"/>
  <c r="AS456" i="7" s="1"/>
  <c r="AM456" i="7"/>
  <c r="AN456" i="7" s="1"/>
  <c r="AT456" i="7" s="1"/>
  <c r="AO456" i="7"/>
  <c r="AP456" i="7" s="1"/>
  <c r="AU456" i="7" s="1"/>
  <c r="AG457" i="7"/>
  <c r="AH457" i="7" s="1"/>
  <c r="AQ457" i="7" s="1"/>
  <c r="AI457" i="7"/>
  <c r="AJ457" i="7" s="1"/>
  <c r="AR457" i="7" s="1"/>
  <c r="AK457" i="7"/>
  <c r="AL457" i="7" s="1"/>
  <c r="AS457" i="7" s="1"/>
  <c r="AM457" i="7"/>
  <c r="AN457" i="7" s="1"/>
  <c r="AT457" i="7" s="1"/>
  <c r="AO457" i="7"/>
  <c r="AP457" i="7" s="1"/>
  <c r="AU457" i="7" s="1"/>
  <c r="AG458" i="7"/>
  <c r="AH458" i="7" s="1"/>
  <c r="AQ458" i="7" s="1"/>
  <c r="AI458" i="7"/>
  <c r="AJ458" i="7" s="1"/>
  <c r="AR458" i="7" s="1"/>
  <c r="AK458" i="7"/>
  <c r="AL458" i="7" s="1"/>
  <c r="AS458" i="7" s="1"/>
  <c r="AM458" i="7"/>
  <c r="AN458" i="7" s="1"/>
  <c r="AT458" i="7" s="1"/>
  <c r="AO458" i="7"/>
  <c r="AP458" i="7" s="1"/>
  <c r="AU458" i="7" s="1"/>
  <c r="AG459" i="7"/>
  <c r="AH459" i="7" s="1"/>
  <c r="AQ459" i="7" s="1"/>
  <c r="AI459" i="7"/>
  <c r="AJ459" i="7" s="1"/>
  <c r="AR459" i="7" s="1"/>
  <c r="AK459" i="7"/>
  <c r="AL459" i="7" s="1"/>
  <c r="AS459" i="7" s="1"/>
  <c r="AM459" i="7"/>
  <c r="AN459" i="7" s="1"/>
  <c r="AT459" i="7" s="1"/>
  <c r="AO459" i="7"/>
  <c r="AP459" i="7" s="1"/>
  <c r="AU459" i="7" s="1"/>
  <c r="AG460" i="7"/>
  <c r="AH460" i="7" s="1"/>
  <c r="AQ460" i="7" s="1"/>
  <c r="AI460" i="7"/>
  <c r="AJ460" i="7" s="1"/>
  <c r="AR460" i="7" s="1"/>
  <c r="AK460" i="7"/>
  <c r="AL460" i="7" s="1"/>
  <c r="AS460" i="7" s="1"/>
  <c r="AM460" i="7"/>
  <c r="AN460" i="7" s="1"/>
  <c r="AT460" i="7" s="1"/>
  <c r="AO460" i="7"/>
  <c r="AP460" i="7" s="1"/>
  <c r="AU460" i="7" s="1"/>
  <c r="AG461" i="7"/>
  <c r="AH461" i="7" s="1"/>
  <c r="AQ461" i="7" s="1"/>
  <c r="AI461" i="7"/>
  <c r="AJ461" i="7" s="1"/>
  <c r="AR461" i="7" s="1"/>
  <c r="AK461" i="7"/>
  <c r="AL461" i="7" s="1"/>
  <c r="AS461" i="7" s="1"/>
  <c r="AM461" i="7"/>
  <c r="AN461" i="7" s="1"/>
  <c r="AT461" i="7" s="1"/>
  <c r="AO461" i="7"/>
  <c r="AP461" i="7" s="1"/>
  <c r="AU461" i="7" s="1"/>
  <c r="AG462" i="7"/>
  <c r="AH462" i="7" s="1"/>
  <c r="AQ462" i="7" s="1"/>
  <c r="AI462" i="7"/>
  <c r="AJ462" i="7" s="1"/>
  <c r="AR462" i="7" s="1"/>
  <c r="AK462" i="7"/>
  <c r="AL462" i="7" s="1"/>
  <c r="AS462" i="7" s="1"/>
  <c r="AM462" i="7"/>
  <c r="AN462" i="7" s="1"/>
  <c r="AT462" i="7" s="1"/>
  <c r="AO462" i="7"/>
  <c r="AP462" i="7" s="1"/>
  <c r="AU462" i="7" s="1"/>
  <c r="AG463" i="7"/>
  <c r="AH463" i="7" s="1"/>
  <c r="AQ463" i="7" s="1"/>
  <c r="AI463" i="7"/>
  <c r="AJ463" i="7" s="1"/>
  <c r="AR463" i="7" s="1"/>
  <c r="AK463" i="7"/>
  <c r="AL463" i="7" s="1"/>
  <c r="AS463" i="7" s="1"/>
  <c r="AM463" i="7"/>
  <c r="AN463" i="7" s="1"/>
  <c r="AT463" i="7" s="1"/>
  <c r="AO463" i="7"/>
  <c r="AP463" i="7" s="1"/>
  <c r="AU463" i="7" s="1"/>
  <c r="AG464" i="7"/>
  <c r="AH464" i="7" s="1"/>
  <c r="AQ464" i="7" s="1"/>
  <c r="AI464" i="7"/>
  <c r="AJ464" i="7" s="1"/>
  <c r="AR464" i="7" s="1"/>
  <c r="AK464" i="7"/>
  <c r="AL464" i="7" s="1"/>
  <c r="AS464" i="7" s="1"/>
  <c r="AM464" i="7"/>
  <c r="AN464" i="7" s="1"/>
  <c r="AT464" i="7" s="1"/>
  <c r="AO464" i="7"/>
  <c r="AP464" i="7" s="1"/>
  <c r="AU464" i="7" s="1"/>
  <c r="AG465" i="7"/>
  <c r="AH465" i="7" s="1"/>
  <c r="AQ465" i="7" s="1"/>
  <c r="AI465" i="7"/>
  <c r="AJ465" i="7" s="1"/>
  <c r="AR465" i="7" s="1"/>
  <c r="AK465" i="7"/>
  <c r="AL465" i="7" s="1"/>
  <c r="AS465" i="7" s="1"/>
  <c r="AM465" i="7"/>
  <c r="AN465" i="7" s="1"/>
  <c r="AT465" i="7" s="1"/>
  <c r="AO465" i="7"/>
  <c r="AP465" i="7" s="1"/>
  <c r="AU465" i="7" s="1"/>
  <c r="AG466" i="7"/>
  <c r="AH466" i="7" s="1"/>
  <c r="AQ466" i="7" s="1"/>
  <c r="AI466" i="7"/>
  <c r="AJ466" i="7" s="1"/>
  <c r="AR466" i="7" s="1"/>
  <c r="AK466" i="7"/>
  <c r="AL466" i="7" s="1"/>
  <c r="AS466" i="7" s="1"/>
  <c r="AM466" i="7"/>
  <c r="AN466" i="7" s="1"/>
  <c r="AT466" i="7" s="1"/>
  <c r="AO466" i="7"/>
  <c r="AP466" i="7" s="1"/>
  <c r="AU466" i="7" s="1"/>
  <c r="AG467" i="7"/>
  <c r="AH467" i="7" s="1"/>
  <c r="AQ467" i="7" s="1"/>
  <c r="AI467" i="7"/>
  <c r="AJ467" i="7" s="1"/>
  <c r="AR467" i="7" s="1"/>
  <c r="AK467" i="7"/>
  <c r="AL467" i="7" s="1"/>
  <c r="AS467" i="7" s="1"/>
  <c r="AM467" i="7"/>
  <c r="AN467" i="7" s="1"/>
  <c r="AT467" i="7" s="1"/>
  <c r="AO467" i="7"/>
  <c r="AP467" i="7" s="1"/>
  <c r="AU467" i="7" s="1"/>
  <c r="AG468" i="7"/>
  <c r="AH468" i="7" s="1"/>
  <c r="AQ468" i="7" s="1"/>
  <c r="AI468" i="7"/>
  <c r="AJ468" i="7" s="1"/>
  <c r="AR468" i="7" s="1"/>
  <c r="AK468" i="7"/>
  <c r="AL468" i="7" s="1"/>
  <c r="AS468" i="7" s="1"/>
  <c r="AM468" i="7"/>
  <c r="AN468" i="7" s="1"/>
  <c r="AT468" i="7" s="1"/>
  <c r="AO468" i="7"/>
  <c r="AP468" i="7" s="1"/>
  <c r="AU468" i="7" s="1"/>
  <c r="AG469" i="7"/>
  <c r="AH469" i="7" s="1"/>
  <c r="AQ469" i="7" s="1"/>
  <c r="AI469" i="7"/>
  <c r="AJ469" i="7" s="1"/>
  <c r="AR469" i="7" s="1"/>
  <c r="AK469" i="7"/>
  <c r="AL469" i="7" s="1"/>
  <c r="AS469" i="7" s="1"/>
  <c r="AM469" i="7"/>
  <c r="AN469" i="7" s="1"/>
  <c r="AT469" i="7" s="1"/>
  <c r="AO469" i="7"/>
  <c r="AP469" i="7" s="1"/>
  <c r="AU469" i="7" s="1"/>
  <c r="AG470" i="7"/>
  <c r="AH470" i="7" s="1"/>
  <c r="AQ470" i="7" s="1"/>
  <c r="AI470" i="7"/>
  <c r="AJ470" i="7" s="1"/>
  <c r="AR470" i="7" s="1"/>
  <c r="AK470" i="7"/>
  <c r="AL470" i="7" s="1"/>
  <c r="AS470" i="7" s="1"/>
  <c r="AM470" i="7"/>
  <c r="AN470" i="7" s="1"/>
  <c r="AT470" i="7" s="1"/>
  <c r="AO470" i="7"/>
  <c r="AP470" i="7" s="1"/>
  <c r="AU470" i="7" s="1"/>
  <c r="AG471" i="7"/>
  <c r="AH471" i="7" s="1"/>
  <c r="AQ471" i="7" s="1"/>
  <c r="AI471" i="7"/>
  <c r="AJ471" i="7" s="1"/>
  <c r="AR471" i="7" s="1"/>
  <c r="AK471" i="7"/>
  <c r="AL471" i="7" s="1"/>
  <c r="AS471" i="7" s="1"/>
  <c r="AM471" i="7"/>
  <c r="AN471" i="7" s="1"/>
  <c r="AT471" i="7" s="1"/>
  <c r="AO471" i="7"/>
  <c r="AP471" i="7" s="1"/>
  <c r="AU471" i="7" s="1"/>
  <c r="AG472" i="7"/>
  <c r="AH472" i="7" s="1"/>
  <c r="AQ472" i="7" s="1"/>
  <c r="AI472" i="7"/>
  <c r="AJ472" i="7" s="1"/>
  <c r="AR472" i="7" s="1"/>
  <c r="AK472" i="7"/>
  <c r="AL472" i="7" s="1"/>
  <c r="AS472" i="7" s="1"/>
  <c r="AM472" i="7"/>
  <c r="AN472" i="7" s="1"/>
  <c r="AT472" i="7" s="1"/>
  <c r="AO472" i="7"/>
  <c r="AP472" i="7" s="1"/>
  <c r="AU472" i="7" s="1"/>
  <c r="AG473" i="7"/>
  <c r="AH473" i="7" s="1"/>
  <c r="AQ473" i="7" s="1"/>
  <c r="AI473" i="7"/>
  <c r="AJ473" i="7" s="1"/>
  <c r="AR473" i="7" s="1"/>
  <c r="AK473" i="7"/>
  <c r="AL473" i="7" s="1"/>
  <c r="AS473" i="7" s="1"/>
  <c r="AM473" i="7"/>
  <c r="AN473" i="7" s="1"/>
  <c r="AT473" i="7" s="1"/>
  <c r="AO473" i="7"/>
  <c r="AP473" i="7" s="1"/>
  <c r="AU473" i="7" s="1"/>
  <c r="AG474" i="7"/>
  <c r="AH474" i="7" s="1"/>
  <c r="AQ474" i="7" s="1"/>
  <c r="AI474" i="7"/>
  <c r="AJ474" i="7" s="1"/>
  <c r="AR474" i="7" s="1"/>
  <c r="AK474" i="7"/>
  <c r="AL474" i="7" s="1"/>
  <c r="AS474" i="7" s="1"/>
  <c r="AM474" i="7"/>
  <c r="AN474" i="7" s="1"/>
  <c r="AT474" i="7" s="1"/>
  <c r="AO474" i="7"/>
  <c r="AP474" i="7" s="1"/>
  <c r="AU474" i="7" s="1"/>
  <c r="AG475" i="7"/>
  <c r="AH475" i="7" s="1"/>
  <c r="AQ475" i="7" s="1"/>
  <c r="AI475" i="7"/>
  <c r="AJ475" i="7" s="1"/>
  <c r="AR475" i="7" s="1"/>
  <c r="AK475" i="7"/>
  <c r="AL475" i="7" s="1"/>
  <c r="AS475" i="7" s="1"/>
  <c r="AM475" i="7"/>
  <c r="AN475" i="7" s="1"/>
  <c r="AT475" i="7" s="1"/>
  <c r="AO475" i="7"/>
  <c r="AP475" i="7" s="1"/>
  <c r="AU475" i="7" s="1"/>
  <c r="AG476" i="7"/>
  <c r="AH476" i="7" s="1"/>
  <c r="AQ476" i="7" s="1"/>
  <c r="AI476" i="7"/>
  <c r="AJ476" i="7" s="1"/>
  <c r="AR476" i="7" s="1"/>
  <c r="AK476" i="7"/>
  <c r="AL476" i="7" s="1"/>
  <c r="AS476" i="7" s="1"/>
  <c r="AM476" i="7"/>
  <c r="AN476" i="7" s="1"/>
  <c r="AT476" i="7" s="1"/>
  <c r="AO476" i="7"/>
  <c r="AP476" i="7" s="1"/>
  <c r="AU476" i="7" s="1"/>
  <c r="AG477" i="7"/>
  <c r="AH477" i="7" s="1"/>
  <c r="AQ477" i="7" s="1"/>
  <c r="AI477" i="7"/>
  <c r="AJ477" i="7" s="1"/>
  <c r="AR477" i="7" s="1"/>
  <c r="AK477" i="7"/>
  <c r="AL477" i="7" s="1"/>
  <c r="AS477" i="7" s="1"/>
  <c r="AM477" i="7"/>
  <c r="AN477" i="7" s="1"/>
  <c r="AT477" i="7" s="1"/>
  <c r="AO477" i="7"/>
  <c r="AP477" i="7" s="1"/>
  <c r="AU477" i="7" s="1"/>
  <c r="AG478" i="7"/>
  <c r="AH478" i="7" s="1"/>
  <c r="AQ478" i="7" s="1"/>
  <c r="AI478" i="7"/>
  <c r="AJ478" i="7" s="1"/>
  <c r="AR478" i="7" s="1"/>
  <c r="AK478" i="7"/>
  <c r="AL478" i="7" s="1"/>
  <c r="AS478" i="7" s="1"/>
  <c r="AM478" i="7"/>
  <c r="AN478" i="7" s="1"/>
  <c r="AT478" i="7" s="1"/>
  <c r="AO478" i="7"/>
  <c r="AP478" i="7" s="1"/>
  <c r="AU478" i="7" s="1"/>
  <c r="AG479" i="7"/>
  <c r="AH479" i="7" s="1"/>
  <c r="AQ479" i="7" s="1"/>
  <c r="AI479" i="7"/>
  <c r="AJ479" i="7" s="1"/>
  <c r="AR479" i="7" s="1"/>
  <c r="AK479" i="7"/>
  <c r="AL479" i="7" s="1"/>
  <c r="AS479" i="7" s="1"/>
  <c r="AM479" i="7"/>
  <c r="AN479" i="7" s="1"/>
  <c r="AT479" i="7" s="1"/>
  <c r="AO479" i="7"/>
  <c r="AP479" i="7" s="1"/>
  <c r="AU479" i="7" s="1"/>
  <c r="AG480" i="7"/>
  <c r="AH480" i="7" s="1"/>
  <c r="AQ480" i="7" s="1"/>
  <c r="AI480" i="7"/>
  <c r="AJ480" i="7" s="1"/>
  <c r="AR480" i="7" s="1"/>
  <c r="AK480" i="7"/>
  <c r="AL480" i="7" s="1"/>
  <c r="AS480" i="7" s="1"/>
  <c r="AM480" i="7"/>
  <c r="AN480" i="7" s="1"/>
  <c r="AT480" i="7" s="1"/>
  <c r="AO480" i="7"/>
  <c r="AP480" i="7" s="1"/>
  <c r="AU480" i="7" s="1"/>
  <c r="AG481" i="7"/>
  <c r="AH481" i="7" s="1"/>
  <c r="AQ481" i="7" s="1"/>
  <c r="AI481" i="7"/>
  <c r="AJ481" i="7" s="1"/>
  <c r="AR481" i="7" s="1"/>
  <c r="AK481" i="7"/>
  <c r="AL481" i="7" s="1"/>
  <c r="AS481" i="7" s="1"/>
  <c r="AM481" i="7"/>
  <c r="AN481" i="7" s="1"/>
  <c r="AT481" i="7" s="1"/>
  <c r="AO481" i="7"/>
  <c r="AP481" i="7" s="1"/>
  <c r="AU481" i="7" s="1"/>
  <c r="AG482" i="7"/>
  <c r="AH482" i="7" s="1"/>
  <c r="AQ482" i="7" s="1"/>
  <c r="AI482" i="7"/>
  <c r="AJ482" i="7" s="1"/>
  <c r="AR482" i="7" s="1"/>
  <c r="AK482" i="7"/>
  <c r="AL482" i="7" s="1"/>
  <c r="AS482" i="7" s="1"/>
  <c r="AM482" i="7"/>
  <c r="AN482" i="7" s="1"/>
  <c r="AT482" i="7" s="1"/>
  <c r="AO482" i="7"/>
  <c r="AP482" i="7" s="1"/>
  <c r="AU482" i="7" s="1"/>
  <c r="AG483" i="7"/>
  <c r="AH483" i="7" s="1"/>
  <c r="AQ483" i="7" s="1"/>
  <c r="AI483" i="7"/>
  <c r="AJ483" i="7" s="1"/>
  <c r="AR483" i="7" s="1"/>
  <c r="AK483" i="7"/>
  <c r="AL483" i="7" s="1"/>
  <c r="AS483" i="7" s="1"/>
  <c r="AM483" i="7"/>
  <c r="AN483" i="7" s="1"/>
  <c r="AT483" i="7" s="1"/>
  <c r="AO483" i="7"/>
  <c r="AP483" i="7" s="1"/>
  <c r="AU483" i="7" s="1"/>
  <c r="AG484" i="7"/>
  <c r="AH484" i="7" s="1"/>
  <c r="AQ484" i="7" s="1"/>
  <c r="AI484" i="7"/>
  <c r="AJ484" i="7" s="1"/>
  <c r="AR484" i="7" s="1"/>
  <c r="AK484" i="7"/>
  <c r="AL484" i="7" s="1"/>
  <c r="AS484" i="7" s="1"/>
  <c r="AM484" i="7"/>
  <c r="AN484" i="7" s="1"/>
  <c r="AT484" i="7" s="1"/>
  <c r="AO484" i="7"/>
  <c r="AP484" i="7" s="1"/>
  <c r="AU484" i="7" s="1"/>
  <c r="AG485" i="7"/>
  <c r="AH485" i="7" s="1"/>
  <c r="AQ485" i="7" s="1"/>
  <c r="AI485" i="7"/>
  <c r="AJ485" i="7" s="1"/>
  <c r="AR485" i="7" s="1"/>
  <c r="AK485" i="7"/>
  <c r="AL485" i="7" s="1"/>
  <c r="AS485" i="7" s="1"/>
  <c r="AM485" i="7"/>
  <c r="AN485" i="7" s="1"/>
  <c r="AT485" i="7" s="1"/>
  <c r="AO485" i="7"/>
  <c r="AP485" i="7" s="1"/>
  <c r="AU485" i="7" s="1"/>
  <c r="AG486" i="7"/>
  <c r="AH486" i="7" s="1"/>
  <c r="AQ486" i="7" s="1"/>
  <c r="AI486" i="7"/>
  <c r="AJ486" i="7" s="1"/>
  <c r="AR486" i="7" s="1"/>
  <c r="AK486" i="7"/>
  <c r="AL486" i="7" s="1"/>
  <c r="AS486" i="7" s="1"/>
  <c r="AM486" i="7"/>
  <c r="AN486" i="7" s="1"/>
  <c r="AT486" i="7" s="1"/>
  <c r="AO486" i="7"/>
  <c r="AP486" i="7" s="1"/>
  <c r="AU486" i="7" s="1"/>
  <c r="AG487" i="7"/>
  <c r="AH487" i="7" s="1"/>
  <c r="AQ487" i="7" s="1"/>
  <c r="AI487" i="7"/>
  <c r="AJ487" i="7" s="1"/>
  <c r="AR487" i="7" s="1"/>
  <c r="AK487" i="7"/>
  <c r="AL487" i="7" s="1"/>
  <c r="AS487" i="7" s="1"/>
  <c r="AM487" i="7"/>
  <c r="AN487" i="7" s="1"/>
  <c r="AT487" i="7" s="1"/>
  <c r="AO487" i="7"/>
  <c r="AP487" i="7" s="1"/>
  <c r="AU487" i="7" s="1"/>
  <c r="AG488" i="7"/>
  <c r="AH488" i="7" s="1"/>
  <c r="AQ488" i="7" s="1"/>
  <c r="AI488" i="7"/>
  <c r="AJ488" i="7" s="1"/>
  <c r="AR488" i="7" s="1"/>
  <c r="AK488" i="7"/>
  <c r="AL488" i="7" s="1"/>
  <c r="AS488" i="7" s="1"/>
  <c r="AM488" i="7"/>
  <c r="AN488" i="7" s="1"/>
  <c r="AT488" i="7" s="1"/>
  <c r="AO488" i="7"/>
  <c r="AP488" i="7" s="1"/>
  <c r="AU488" i="7" s="1"/>
  <c r="AG489" i="7"/>
  <c r="AH489" i="7" s="1"/>
  <c r="AQ489" i="7" s="1"/>
  <c r="AI489" i="7"/>
  <c r="AJ489" i="7" s="1"/>
  <c r="AR489" i="7" s="1"/>
  <c r="AK489" i="7"/>
  <c r="AL489" i="7" s="1"/>
  <c r="AS489" i="7" s="1"/>
  <c r="AM489" i="7"/>
  <c r="AN489" i="7" s="1"/>
  <c r="AT489" i="7" s="1"/>
  <c r="AO489" i="7"/>
  <c r="AP489" i="7" s="1"/>
  <c r="AU489" i="7" s="1"/>
  <c r="AG490" i="7"/>
  <c r="AH490" i="7" s="1"/>
  <c r="AQ490" i="7" s="1"/>
  <c r="AI490" i="7"/>
  <c r="AJ490" i="7" s="1"/>
  <c r="AR490" i="7" s="1"/>
  <c r="AK490" i="7"/>
  <c r="AL490" i="7" s="1"/>
  <c r="AS490" i="7" s="1"/>
  <c r="AM490" i="7"/>
  <c r="AN490" i="7" s="1"/>
  <c r="AT490" i="7" s="1"/>
  <c r="AO490" i="7"/>
  <c r="AP490" i="7" s="1"/>
  <c r="AU490" i="7" s="1"/>
  <c r="AG491" i="7"/>
  <c r="AH491" i="7" s="1"/>
  <c r="AQ491" i="7" s="1"/>
  <c r="AI491" i="7"/>
  <c r="AJ491" i="7" s="1"/>
  <c r="AR491" i="7" s="1"/>
  <c r="AK491" i="7"/>
  <c r="AL491" i="7" s="1"/>
  <c r="AS491" i="7" s="1"/>
  <c r="AM491" i="7"/>
  <c r="AN491" i="7" s="1"/>
  <c r="AT491" i="7" s="1"/>
  <c r="AO491" i="7"/>
  <c r="AP491" i="7" s="1"/>
  <c r="AU491" i="7" s="1"/>
  <c r="AG492" i="7"/>
  <c r="AH492" i="7" s="1"/>
  <c r="AQ492" i="7" s="1"/>
  <c r="AI492" i="7"/>
  <c r="AJ492" i="7" s="1"/>
  <c r="AR492" i="7" s="1"/>
  <c r="AK492" i="7"/>
  <c r="AL492" i="7" s="1"/>
  <c r="AS492" i="7" s="1"/>
  <c r="AM492" i="7"/>
  <c r="AN492" i="7" s="1"/>
  <c r="AT492" i="7" s="1"/>
  <c r="AO492" i="7"/>
  <c r="AP492" i="7" s="1"/>
  <c r="AU492" i="7" s="1"/>
  <c r="AG493" i="7"/>
  <c r="AH493" i="7" s="1"/>
  <c r="AQ493" i="7" s="1"/>
  <c r="AI493" i="7"/>
  <c r="AJ493" i="7" s="1"/>
  <c r="AR493" i="7" s="1"/>
  <c r="AK493" i="7"/>
  <c r="AL493" i="7" s="1"/>
  <c r="AS493" i="7" s="1"/>
  <c r="AM493" i="7"/>
  <c r="AN493" i="7" s="1"/>
  <c r="AT493" i="7" s="1"/>
  <c r="AO493" i="7"/>
  <c r="AP493" i="7" s="1"/>
  <c r="AU493" i="7" s="1"/>
  <c r="AG494" i="7"/>
  <c r="AH494" i="7" s="1"/>
  <c r="AQ494" i="7" s="1"/>
  <c r="AI494" i="7"/>
  <c r="AJ494" i="7" s="1"/>
  <c r="AR494" i="7" s="1"/>
  <c r="AK494" i="7"/>
  <c r="AL494" i="7" s="1"/>
  <c r="AS494" i="7" s="1"/>
  <c r="AM494" i="7"/>
  <c r="AN494" i="7" s="1"/>
  <c r="AT494" i="7" s="1"/>
  <c r="AO494" i="7"/>
  <c r="AP494" i="7" s="1"/>
  <c r="AU494" i="7" s="1"/>
  <c r="AG495" i="7"/>
  <c r="AH495" i="7" s="1"/>
  <c r="AQ495" i="7" s="1"/>
  <c r="AI495" i="7"/>
  <c r="AJ495" i="7" s="1"/>
  <c r="AR495" i="7" s="1"/>
  <c r="AK495" i="7"/>
  <c r="AL495" i="7" s="1"/>
  <c r="AS495" i="7" s="1"/>
  <c r="AM495" i="7"/>
  <c r="AN495" i="7" s="1"/>
  <c r="AT495" i="7" s="1"/>
  <c r="AO495" i="7"/>
  <c r="AP495" i="7" s="1"/>
  <c r="AU495" i="7" s="1"/>
  <c r="AG496" i="7"/>
  <c r="AH496" i="7" s="1"/>
  <c r="AQ496" i="7" s="1"/>
  <c r="AI496" i="7"/>
  <c r="AJ496" i="7" s="1"/>
  <c r="AR496" i="7" s="1"/>
  <c r="AK496" i="7"/>
  <c r="AL496" i="7" s="1"/>
  <c r="AS496" i="7" s="1"/>
  <c r="AM496" i="7"/>
  <c r="AN496" i="7" s="1"/>
  <c r="AT496" i="7" s="1"/>
  <c r="AO496" i="7"/>
  <c r="AP496" i="7" s="1"/>
  <c r="AU496" i="7" s="1"/>
  <c r="AG497" i="7"/>
  <c r="AH497" i="7" s="1"/>
  <c r="AQ497" i="7" s="1"/>
  <c r="AI497" i="7"/>
  <c r="AJ497" i="7" s="1"/>
  <c r="AR497" i="7" s="1"/>
  <c r="AK497" i="7"/>
  <c r="AL497" i="7" s="1"/>
  <c r="AS497" i="7" s="1"/>
  <c r="AM497" i="7"/>
  <c r="AN497" i="7" s="1"/>
  <c r="AT497" i="7" s="1"/>
  <c r="AO497" i="7"/>
  <c r="AP497" i="7" s="1"/>
  <c r="AU497" i="7" s="1"/>
  <c r="AG498" i="7"/>
  <c r="AH498" i="7" s="1"/>
  <c r="AQ498" i="7" s="1"/>
  <c r="AI498" i="7"/>
  <c r="AJ498" i="7" s="1"/>
  <c r="AR498" i="7" s="1"/>
  <c r="AK498" i="7"/>
  <c r="AL498" i="7" s="1"/>
  <c r="AS498" i="7" s="1"/>
  <c r="AM498" i="7"/>
  <c r="AN498" i="7" s="1"/>
  <c r="AT498" i="7" s="1"/>
  <c r="AO498" i="7"/>
  <c r="AP498" i="7" s="1"/>
  <c r="AU498" i="7" s="1"/>
  <c r="AG499" i="7"/>
  <c r="AH499" i="7" s="1"/>
  <c r="AQ499" i="7" s="1"/>
  <c r="AI499" i="7"/>
  <c r="AJ499" i="7" s="1"/>
  <c r="AR499" i="7" s="1"/>
  <c r="AK499" i="7"/>
  <c r="AL499" i="7" s="1"/>
  <c r="AS499" i="7" s="1"/>
  <c r="AM499" i="7"/>
  <c r="AN499" i="7" s="1"/>
  <c r="AT499" i="7" s="1"/>
  <c r="AO499" i="7"/>
  <c r="AP499" i="7" s="1"/>
  <c r="AU499" i="7" s="1"/>
  <c r="AG500" i="7"/>
  <c r="AH500" i="7" s="1"/>
  <c r="AQ500" i="7" s="1"/>
  <c r="AI500" i="7"/>
  <c r="AJ500" i="7" s="1"/>
  <c r="AR500" i="7" s="1"/>
  <c r="AK500" i="7"/>
  <c r="AL500" i="7" s="1"/>
  <c r="AS500" i="7" s="1"/>
  <c r="AM500" i="7"/>
  <c r="AN500" i="7" s="1"/>
  <c r="AT500" i="7" s="1"/>
  <c r="AO500" i="7"/>
  <c r="AP500" i="7" s="1"/>
  <c r="AU500" i="7" s="1"/>
  <c r="AG501" i="7"/>
  <c r="AH501" i="7" s="1"/>
  <c r="AQ501" i="7" s="1"/>
  <c r="AI501" i="7"/>
  <c r="AJ501" i="7" s="1"/>
  <c r="AR501" i="7" s="1"/>
  <c r="AK501" i="7"/>
  <c r="AL501" i="7" s="1"/>
  <c r="AS501" i="7" s="1"/>
  <c r="AM501" i="7"/>
  <c r="AN501" i="7" s="1"/>
  <c r="AT501" i="7" s="1"/>
  <c r="AO501" i="7"/>
  <c r="AP501" i="7" s="1"/>
  <c r="AU501" i="7" s="1"/>
  <c r="AG502" i="7"/>
  <c r="AH502" i="7" s="1"/>
  <c r="AQ502" i="7" s="1"/>
  <c r="AI502" i="7"/>
  <c r="AJ502" i="7" s="1"/>
  <c r="AR502" i="7" s="1"/>
  <c r="AK502" i="7"/>
  <c r="AL502" i="7" s="1"/>
  <c r="AS502" i="7" s="1"/>
  <c r="AM502" i="7"/>
  <c r="AN502" i="7" s="1"/>
  <c r="AT502" i="7" s="1"/>
  <c r="AO502" i="7"/>
  <c r="AP502" i="7" s="1"/>
  <c r="AU502" i="7" s="1"/>
  <c r="AG503" i="7"/>
  <c r="AH503" i="7" s="1"/>
  <c r="AQ503" i="7" s="1"/>
  <c r="AI503" i="7"/>
  <c r="AJ503" i="7" s="1"/>
  <c r="AR503" i="7" s="1"/>
  <c r="AK503" i="7"/>
  <c r="AL503" i="7" s="1"/>
  <c r="AS503" i="7" s="1"/>
  <c r="AM503" i="7"/>
  <c r="AN503" i="7" s="1"/>
  <c r="AT503" i="7" s="1"/>
  <c r="AO503" i="7"/>
  <c r="AP503" i="7" s="1"/>
  <c r="AU503" i="7" s="1"/>
  <c r="AG504" i="7"/>
  <c r="AH504" i="7" s="1"/>
  <c r="AQ504" i="7" s="1"/>
  <c r="AI504" i="7"/>
  <c r="AJ504" i="7" s="1"/>
  <c r="AR504" i="7" s="1"/>
  <c r="AK504" i="7"/>
  <c r="AL504" i="7" s="1"/>
  <c r="AS504" i="7" s="1"/>
  <c r="AM504" i="7"/>
  <c r="AN504" i="7" s="1"/>
  <c r="AT504" i="7" s="1"/>
  <c r="AO504" i="7"/>
  <c r="AP504" i="7" s="1"/>
  <c r="AU504" i="7" s="1"/>
  <c r="AG505" i="7"/>
  <c r="AH505" i="7" s="1"/>
  <c r="AQ505" i="7" s="1"/>
  <c r="AI505" i="7"/>
  <c r="AJ505" i="7" s="1"/>
  <c r="AR505" i="7" s="1"/>
  <c r="AK505" i="7"/>
  <c r="AL505" i="7" s="1"/>
  <c r="AS505" i="7" s="1"/>
  <c r="AM505" i="7"/>
  <c r="AN505" i="7" s="1"/>
  <c r="AT505" i="7" s="1"/>
  <c r="AO505" i="7"/>
  <c r="AP505" i="7" s="1"/>
  <c r="AU505" i="7" s="1"/>
  <c r="AG506" i="7"/>
  <c r="AH506" i="7" s="1"/>
  <c r="AQ506" i="7" s="1"/>
  <c r="AI506" i="7"/>
  <c r="AJ506" i="7" s="1"/>
  <c r="AR506" i="7" s="1"/>
  <c r="AK506" i="7"/>
  <c r="AL506" i="7" s="1"/>
  <c r="AS506" i="7" s="1"/>
  <c r="AM506" i="7"/>
  <c r="AN506" i="7" s="1"/>
  <c r="AT506" i="7" s="1"/>
  <c r="AO506" i="7"/>
  <c r="AP506" i="7" s="1"/>
  <c r="AU506" i="7" s="1"/>
  <c r="AG507" i="7"/>
  <c r="AH507" i="7" s="1"/>
  <c r="AQ507" i="7" s="1"/>
  <c r="AI507" i="7"/>
  <c r="AJ507" i="7" s="1"/>
  <c r="AR507" i="7" s="1"/>
  <c r="AK507" i="7"/>
  <c r="AL507" i="7" s="1"/>
  <c r="AS507" i="7" s="1"/>
  <c r="AM507" i="7"/>
  <c r="AN507" i="7" s="1"/>
  <c r="AT507" i="7" s="1"/>
  <c r="AO507" i="7"/>
  <c r="AP507" i="7" s="1"/>
  <c r="AU507" i="7" s="1"/>
  <c r="AG508" i="7"/>
  <c r="AH508" i="7" s="1"/>
  <c r="AQ508" i="7" s="1"/>
  <c r="AI508" i="7"/>
  <c r="AJ508" i="7" s="1"/>
  <c r="AR508" i="7" s="1"/>
  <c r="AK508" i="7"/>
  <c r="AL508" i="7" s="1"/>
  <c r="AS508" i="7" s="1"/>
  <c r="AM508" i="7"/>
  <c r="AN508" i="7" s="1"/>
  <c r="AT508" i="7" s="1"/>
  <c r="AO508" i="7"/>
  <c r="AP508" i="7" s="1"/>
  <c r="AU508" i="7" s="1"/>
  <c r="AG509" i="7"/>
  <c r="AH509" i="7" s="1"/>
  <c r="AQ509" i="7" s="1"/>
  <c r="AI509" i="7"/>
  <c r="AJ509" i="7" s="1"/>
  <c r="AR509" i="7" s="1"/>
  <c r="AK509" i="7"/>
  <c r="AL509" i="7" s="1"/>
  <c r="AS509" i="7" s="1"/>
  <c r="AM509" i="7"/>
  <c r="AN509" i="7" s="1"/>
  <c r="AT509" i="7" s="1"/>
  <c r="AO509" i="7"/>
  <c r="AP509" i="7" s="1"/>
  <c r="AU509" i="7" s="1"/>
  <c r="AG510" i="7"/>
  <c r="AH510" i="7" s="1"/>
  <c r="AQ510" i="7" s="1"/>
  <c r="AI510" i="7"/>
  <c r="AJ510" i="7" s="1"/>
  <c r="AR510" i="7" s="1"/>
  <c r="AK510" i="7"/>
  <c r="AL510" i="7" s="1"/>
  <c r="AS510" i="7" s="1"/>
  <c r="AM510" i="7"/>
  <c r="AN510" i="7" s="1"/>
  <c r="AT510" i="7" s="1"/>
  <c r="AO510" i="7"/>
  <c r="AP510" i="7" s="1"/>
  <c r="AU510" i="7" s="1"/>
  <c r="AG511" i="7"/>
  <c r="AH511" i="7" s="1"/>
  <c r="AQ511" i="7" s="1"/>
  <c r="AI511" i="7"/>
  <c r="AJ511" i="7" s="1"/>
  <c r="AR511" i="7" s="1"/>
  <c r="AK511" i="7"/>
  <c r="AL511" i="7" s="1"/>
  <c r="AS511" i="7" s="1"/>
  <c r="AM511" i="7"/>
  <c r="AN511" i="7" s="1"/>
  <c r="AT511" i="7" s="1"/>
  <c r="AO511" i="7"/>
  <c r="AP511" i="7" s="1"/>
  <c r="AU511" i="7" s="1"/>
  <c r="AG512" i="7"/>
  <c r="AH512" i="7" s="1"/>
  <c r="AQ512" i="7" s="1"/>
  <c r="AI512" i="7"/>
  <c r="AJ512" i="7" s="1"/>
  <c r="AR512" i="7" s="1"/>
  <c r="AK512" i="7"/>
  <c r="AL512" i="7" s="1"/>
  <c r="AS512" i="7" s="1"/>
  <c r="AM512" i="7"/>
  <c r="AN512" i="7" s="1"/>
  <c r="AT512" i="7" s="1"/>
  <c r="AO512" i="7"/>
  <c r="AP512" i="7" s="1"/>
  <c r="AU512" i="7" s="1"/>
  <c r="AG513" i="7"/>
  <c r="AH513" i="7" s="1"/>
  <c r="AQ513" i="7" s="1"/>
  <c r="AI513" i="7"/>
  <c r="AJ513" i="7" s="1"/>
  <c r="AR513" i="7" s="1"/>
  <c r="AK513" i="7"/>
  <c r="AL513" i="7" s="1"/>
  <c r="AS513" i="7" s="1"/>
  <c r="AM513" i="7"/>
  <c r="AN513" i="7" s="1"/>
  <c r="AT513" i="7" s="1"/>
  <c r="AO513" i="7"/>
  <c r="AP513" i="7" s="1"/>
  <c r="AU513" i="7" s="1"/>
  <c r="AG514" i="7"/>
  <c r="AH514" i="7" s="1"/>
  <c r="AQ514" i="7" s="1"/>
  <c r="AI514" i="7"/>
  <c r="AJ514" i="7" s="1"/>
  <c r="AR514" i="7" s="1"/>
  <c r="AK514" i="7"/>
  <c r="AL514" i="7" s="1"/>
  <c r="AS514" i="7" s="1"/>
  <c r="AM514" i="7"/>
  <c r="AN514" i="7" s="1"/>
  <c r="AT514" i="7" s="1"/>
  <c r="AO514" i="7"/>
  <c r="AP514" i="7" s="1"/>
  <c r="AU514" i="7" s="1"/>
  <c r="AG515" i="7"/>
  <c r="AH515" i="7" s="1"/>
  <c r="AQ515" i="7" s="1"/>
  <c r="AI515" i="7"/>
  <c r="AJ515" i="7" s="1"/>
  <c r="AR515" i="7" s="1"/>
  <c r="AK515" i="7"/>
  <c r="AL515" i="7" s="1"/>
  <c r="AS515" i="7" s="1"/>
  <c r="AM515" i="7"/>
  <c r="AN515" i="7" s="1"/>
  <c r="AT515" i="7" s="1"/>
  <c r="AO515" i="7"/>
  <c r="AP515" i="7" s="1"/>
  <c r="AU515" i="7" s="1"/>
  <c r="AG516" i="7"/>
  <c r="AH516" i="7" s="1"/>
  <c r="AQ516" i="7" s="1"/>
  <c r="AI516" i="7"/>
  <c r="AJ516" i="7" s="1"/>
  <c r="AR516" i="7" s="1"/>
  <c r="AK516" i="7"/>
  <c r="AL516" i="7" s="1"/>
  <c r="AS516" i="7" s="1"/>
  <c r="AM516" i="7"/>
  <c r="AN516" i="7" s="1"/>
  <c r="AT516" i="7" s="1"/>
  <c r="AO516" i="7"/>
  <c r="AP516" i="7" s="1"/>
  <c r="AU516" i="7" s="1"/>
  <c r="AG517" i="7"/>
  <c r="AH517" i="7" s="1"/>
  <c r="AQ517" i="7" s="1"/>
  <c r="AI517" i="7"/>
  <c r="AJ517" i="7" s="1"/>
  <c r="AR517" i="7" s="1"/>
  <c r="AK517" i="7"/>
  <c r="AL517" i="7" s="1"/>
  <c r="AS517" i="7" s="1"/>
  <c r="AM517" i="7"/>
  <c r="AN517" i="7" s="1"/>
  <c r="AT517" i="7" s="1"/>
  <c r="AO517" i="7"/>
  <c r="AP517" i="7" s="1"/>
  <c r="AU517" i="7" s="1"/>
  <c r="AG518" i="7"/>
  <c r="AH518" i="7" s="1"/>
  <c r="AQ518" i="7" s="1"/>
  <c r="AI518" i="7"/>
  <c r="AJ518" i="7" s="1"/>
  <c r="AR518" i="7" s="1"/>
  <c r="AK518" i="7"/>
  <c r="AL518" i="7" s="1"/>
  <c r="AS518" i="7" s="1"/>
  <c r="AM518" i="7"/>
  <c r="AN518" i="7" s="1"/>
  <c r="AT518" i="7" s="1"/>
  <c r="AO518" i="7"/>
  <c r="AP518" i="7" s="1"/>
  <c r="AU518" i="7" s="1"/>
  <c r="AG519" i="7"/>
  <c r="AH519" i="7" s="1"/>
  <c r="AQ519" i="7" s="1"/>
  <c r="AI519" i="7"/>
  <c r="AJ519" i="7" s="1"/>
  <c r="AR519" i="7" s="1"/>
  <c r="AK519" i="7"/>
  <c r="AL519" i="7" s="1"/>
  <c r="AS519" i="7" s="1"/>
  <c r="AM519" i="7"/>
  <c r="AN519" i="7" s="1"/>
  <c r="AT519" i="7" s="1"/>
  <c r="AO519" i="7"/>
  <c r="AP519" i="7" s="1"/>
  <c r="AU519" i="7" s="1"/>
  <c r="AG520" i="7"/>
  <c r="AH520" i="7" s="1"/>
  <c r="AQ520" i="7" s="1"/>
  <c r="AI520" i="7"/>
  <c r="AJ520" i="7" s="1"/>
  <c r="AR520" i="7" s="1"/>
  <c r="AK520" i="7"/>
  <c r="AL520" i="7" s="1"/>
  <c r="AS520" i="7" s="1"/>
  <c r="AM520" i="7"/>
  <c r="AN520" i="7" s="1"/>
  <c r="AT520" i="7" s="1"/>
  <c r="AO520" i="7"/>
  <c r="AP520" i="7" s="1"/>
  <c r="AU520" i="7" s="1"/>
  <c r="AG521" i="7"/>
  <c r="AH521" i="7" s="1"/>
  <c r="AQ521" i="7" s="1"/>
  <c r="AI521" i="7"/>
  <c r="AJ521" i="7" s="1"/>
  <c r="AR521" i="7" s="1"/>
  <c r="AK521" i="7"/>
  <c r="AL521" i="7" s="1"/>
  <c r="AS521" i="7" s="1"/>
  <c r="AM521" i="7"/>
  <c r="AN521" i="7" s="1"/>
  <c r="AT521" i="7" s="1"/>
  <c r="AO521" i="7"/>
  <c r="AP521" i="7" s="1"/>
  <c r="AU521" i="7" s="1"/>
  <c r="AG522" i="7"/>
  <c r="AH522" i="7" s="1"/>
  <c r="AQ522" i="7" s="1"/>
  <c r="AI522" i="7"/>
  <c r="AJ522" i="7" s="1"/>
  <c r="AR522" i="7" s="1"/>
  <c r="AK522" i="7"/>
  <c r="AL522" i="7" s="1"/>
  <c r="AS522" i="7" s="1"/>
  <c r="AM522" i="7"/>
  <c r="AN522" i="7" s="1"/>
  <c r="AT522" i="7" s="1"/>
  <c r="AO522" i="7"/>
  <c r="AP522" i="7" s="1"/>
  <c r="AU522" i="7" s="1"/>
  <c r="AG523" i="7"/>
  <c r="AH523" i="7" s="1"/>
  <c r="AQ523" i="7" s="1"/>
  <c r="AI523" i="7"/>
  <c r="AJ523" i="7" s="1"/>
  <c r="AR523" i="7" s="1"/>
  <c r="AK523" i="7"/>
  <c r="AL523" i="7" s="1"/>
  <c r="AS523" i="7" s="1"/>
  <c r="AM523" i="7"/>
  <c r="AN523" i="7" s="1"/>
  <c r="AT523" i="7" s="1"/>
  <c r="AO523" i="7"/>
  <c r="AP523" i="7" s="1"/>
  <c r="AU523" i="7" s="1"/>
  <c r="AG524" i="7"/>
  <c r="AH524" i="7" s="1"/>
  <c r="AQ524" i="7" s="1"/>
  <c r="AI524" i="7"/>
  <c r="AJ524" i="7" s="1"/>
  <c r="AR524" i="7" s="1"/>
  <c r="AK524" i="7"/>
  <c r="AL524" i="7" s="1"/>
  <c r="AS524" i="7" s="1"/>
  <c r="AM524" i="7"/>
  <c r="AN524" i="7" s="1"/>
  <c r="AT524" i="7" s="1"/>
  <c r="AO524" i="7"/>
  <c r="AP524" i="7" s="1"/>
  <c r="AU524" i="7" s="1"/>
  <c r="AG525" i="7"/>
  <c r="AH525" i="7" s="1"/>
  <c r="AQ525" i="7" s="1"/>
  <c r="AI525" i="7"/>
  <c r="AJ525" i="7" s="1"/>
  <c r="AR525" i="7" s="1"/>
  <c r="AK525" i="7"/>
  <c r="AL525" i="7" s="1"/>
  <c r="AS525" i="7" s="1"/>
  <c r="AM525" i="7"/>
  <c r="AN525" i="7" s="1"/>
  <c r="AT525" i="7" s="1"/>
  <c r="AO525" i="7"/>
  <c r="AP525" i="7" s="1"/>
  <c r="AU525" i="7" s="1"/>
  <c r="AG526" i="7"/>
  <c r="AH526" i="7" s="1"/>
  <c r="AQ526" i="7" s="1"/>
  <c r="AI526" i="7"/>
  <c r="AJ526" i="7" s="1"/>
  <c r="AR526" i="7" s="1"/>
  <c r="AK526" i="7"/>
  <c r="AL526" i="7" s="1"/>
  <c r="AS526" i="7" s="1"/>
  <c r="AM526" i="7"/>
  <c r="AN526" i="7" s="1"/>
  <c r="AT526" i="7" s="1"/>
  <c r="AO526" i="7"/>
  <c r="AP526" i="7" s="1"/>
  <c r="AU526" i="7" s="1"/>
  <c r="AG527" i="7"/>
  <c r="AH527" i="7" s="1"/>
  <c r="AQ527" i="7" s="1"/>
  <c r="AI527" i="7"/>
  <c r="AJ527" i="7" s="1"/>
  <c r="AR527" i="7" s="1"/>
  <c r="AK527" i="7"/>
  <c r="AL527" i="7" s="1"/>
  <c r="AS527" i="7" s="1"/>
  <c r="AM527" i="7"/>
  <c r="AN527" i="7" s="1"/>
  <c r="AT527" i="7" s="1"/>
  <c r="AO527" i="7"/>
  <c r="AP527" i="7" s="1"/>
  <c r="AU527" i="7" s="1"/>
  <c r="AG528" i="7"/>
  <c r="AH528" i="7" s="1"/>
  <c r="AQ528" i="7" s="1"/>
  <c r="AI528" i="7"/>
  <c r="AJ528" i="7" s="1"/>
  <c r="AR528" i="7" s="1"/>
  <c r="AK528" i="7"/>
  <c r="AL528" i="7" s="1"/>
  <c r="AS528" i="7" s="1"/>
  <c r="AM528" i="7"/>
  <c r="AN528" i="7" s="1"/>
  <c r="AT528" i="7" s="1"/>
  <c r="AO528" i="7"/>
  <c r="AP528" i="7" s="1"/>
  <c r="AU528" i="7" s="1"/>
  <c r="AG529" i="7"/>
  <c r="AH529" i="7" s="1"/>
  <c r="AQ529" i="7" s="1"/>
  <c r="AI529" i="7"/>
  <c r="AJ529" i="7" s="1"/>
  <c r="AR529" i="7" s="1"/>
  <c r="AK529" i="7"/>
  <c r="AL529" i="7" s="1"/>
  <c r="AS529" i="7" s="1"/>
  <c r="AM529" i="7"/>
  <c r="AN529" i="7" s="1"/>
  <c r="AT529" i="7" s="1"/>
  <c r="AO529" i="7"/>
  <c r="AP529" i="7" s="1"/>
  <c r="AU529" i="7" s="1"/>
  <c r="AG530" i="7"/>
  <c r="AH530" i="7" s="1"/>
  <c r="AQ530" i="7" s="1"/>
  <c r="AI530" i="7"/>
  <c r="AJ530" i="7" s="1"/>
  <c r="AR530" i="7" s="1"/>
  <c r="AK530" i="7"/>
  <c r="AL530" i="7" s="1"/>
  <c r="AS530" i="7" s="1"/>
  <c r="AM530" i="7"/>
  <c r="AN530" i="7" s="1"/>
  <c r="AT530" i="7" s="1"/>
  <c r="AO530" i="7"/>
  <c r="AP530" i="7" s="1"/>
  <c r="AU530" i="7" s="1"/>
  <c r="AG531" i="7"/>
  <c r="AH531" i="7" s="1"/>
  <c r="AQ531" i="7" s="1"/>
  <c r="AI531" i="7"/>
  <c r="AJ531" i="7" s="1"/>
  <c r="AR531" i="7" s="1"/>
  <c r="AK531" i="7"/>
  <c r="AL531" i="7" s="1"/>
  <c r="AS531" i="7" s="1"/>
  <c r="AM531" i="7"/>
  <c r="AN531" i="7" s="1"/>
  <c r="AT531" i="7" s="1"/>
  <c r="AO531" i="7"/>
  <c r="AP531" i="7" s="1"/>
  <c r="AU531" i="7" s="1"/>
  <c r="AG532" i="7"/>
  <c r="AH532" i="7" s="1"/>
  <c r="AQ532" i="7" s="1"/>
  <c r="AI532" i="7"/>
  <c r="AJ532" i="7" s="1"/>
  <c r="AR532" i="7" s="1"/>
  <c r="AK532" i="7"/>
  <c r="AL532" i="7" s="1"/>
  <c r="AS532" i="7" s="1"/>
  <c r="AM532" i="7"/>
  <c r="AN532" i="7" s="1"/>
  <c r="AT532" i="7" s="1"/>
  <c r="AO532" i="7"/>
  <c r="AP532" i="7" s="1"/>
  <c r="AU532" i="7" s="1"/>
  <c r="AG533" i="7"/>
  <c r="AH533" i="7" s="1"/>
  <c r="AQ533" i="7" s="1"/>
  <c r="AI533" i="7"/>
  <c r="AJ533" i="7" s="1"/>
  <c r="AR533" i="7" s="1"/>
  <c r="AK533" i="7"/>
  <c r="AL533" i="7" s="1"/>
  <c r="AS533" i="7" s="1"/>
  <c r="AM533" i="7"/>
  <c r="AN533" i="7" s="1"/>
  <c r="AT533" i="7" s="1"/>
  <c r="AO533" i="7"/>
  <c r="AP533" i="7" s="1"/>
  <c r="AU533" i="7" s="1"/>
  <c r="AG534" i="7"/>
  <c r="AH534" i="7" s="1"/>
  <c r="AQ534" i="7" s="1"/>
  <c r="AI534" i="7"/>
  <c r="AJ534" i="7" s="1"/>
  <c r="AR534" i="7" s="1"/>
  <c r="AK534" i="7"/>
  <c r="AL534" i="7" s="1"/>
  <c r="AS534" i="7" s="1"/>
  <c r="AM534" i="7"/>
  <c r="AN534" i="7" s="1"/>
  <c r="AT534" i="7" s="1"/>
  <c r="AO534" i="7"/>
  <c r="AP534" i="7" s="1"/>
  <c r="AU534" i="7" s="1"/>
  <c r="AG535" i="7"/>
  <c r="AH535" i="7" s="1"/>
  <c r="AQ535" i="7" s="1"/>
  <c r="AI535" i="7"/>
  <c r="AJ535" i="7" s="1"/>
  <c r="AR535" i="7" s="1"/>
  <c r="AK535" i="7"/>
  <c r="AL535" i="7" s="1"/>
  <c r="AS535" i="7" s="1"/>
  <c r="AM535" i="7"/>
  <c r="AN535" i="7" s="1"/>
  <c r="AT535" i="7" s="1"/>
  <c r="AO535" i="7"/>
  <c r="AP535" i="7" s="1"/>
  <c r="AU535" i="7" s="1"/>
  <c r="AG536" i="7"/>
  <c r="AH536" i="7" s="1"/>
  <c r="AQ536" i="7" s="1"/>
  <c r="AI536" i="7"/>
  <c r="AJ536" i="7" s="1"/>
  <c r="AR536" i="7" s="1"/>
  <c r="AK536" i="7"/>
  <c r="AL536" i="7" s="1"/>
  <c r="AS536" i="7" s="1"/>
  <c r="AM536" i="7"/>
  <c r="AN536" i="7" s="1"/>
  <c r="AT536" i="7" s="1"/>
  <c r="AO536" i="7"/>
  <c r="AP536" i="7" s="1"/>
  <c r="AU536" i="7" s="1"/>
  <c r="AG537" i="7"/>
  <c r="AH537" i="7" s="1"/>
  <c r="AQ537" i="7" s="1"/>
  <c r="AI537" i="7"/>
  <c r="AJ537" i="7" s="1"/>
  <c r="AR537" i="7" s="1"/>
  <c r="AK537" i="7"/>
  <c r="AL537" i="7" s="1"/>
  <c r="AS537" i="7" s="1"/>
  <c r="AM537" i="7"/>
  <c r="AN537" i="7" s="1"/>
  <c r="AT537" i="7" s="1"/>
  <c r="AO537" i="7"/>
  <c r="AP537" i="7" s="1"/>
  <c r="AU537" i="7" s="1"/>
  <c r="AG538" i="7"/>
  <c r="AH538" i="7" s="1"/>
  <c r="AQ538" i="7" s="1"/>
  <c r="AI538" i="7"/>
  <c r="AJ538" i="7" s="1"/>
  <c r="AR538" i="7" s="1"/>
  <c r="AK538" i="7"/>
  <c r="AL538" i="7" s="1"/>
  <c r="AS538" i="7" s="1"/>
  <c r="AM538" i="7"/>
  <c r="AN538" i="7" s="1"/>
  <c r="AT538" i="7" s="1"/>
  <c r="AO538" i="7"/>
  <c r="AP538" i="7" s="1"/>
  <c r="AU538" i="7" s="1"/>
  <c r="AG539" i="7"/>
  <c r="AH539" i="7" s="1"/>
  <c r="AQ539" i="7" s="1"/>
  <c r="AI539" i="7"/>
  <c r="AJ539" i="7" s="1"/>
  <c r="AR539" i="7" s="1"/>
  <c r="AK539" i="7"/>
  <c r="AL539" i="7" s="1"/>
  <c r="AS539" i="7" s="1"/>
  <c r="AM539" i="7"/>
  <c r="AN539" i="7" s="1"/>
  <c r="AT539" i="7" s="1"/>
  <c r="AO539" i="7"/>
  <c r="AP539" i="7" s="1"/>
  <c r="AU539" i="7" s="1"/>
  <c r="AG540" i="7"/>
  <c r="AH540" i="7" s="1"/>
  <c r="AQ540" i="7" s="1"/>
  <c r="AI540" i="7"/>
  <c r="AJ540" i="7" s="1"/>
  <c r="AR540" i="7" s="1"/>
  <c r="AK540" i="7"/>
  <c r="AL540" i="7" s="1"/>
  <c r="AS540" i="7" s="1"/>
  <c r="AM540" i="7"/>
  <c r="AN540" i="7" s="1"/>
  <c r="AT540" i="7" s="1"/>
  <c r="AO540" i="7"/>
  <c r="AP540" i="7" s="1"/>
  <c r="AU540" i="7" s="1"/>
  <c r="AG541" i="7"/>
  <c r="AH541" i="7" s="1"/>
  <c r="AQ541" i="7" s="1"/>
  <c r="AI541" i="7"/>
  <c r="AJ541" i="7" s="1"/>
  <c r="AR541" i="7" s="1"/>
  <c r="AK541" i="7"/>
  <c r="AL541" i="7" s="1"/>
  <c r="AS541" i="7" s="1"/>
  <c r="AM541" i="7"/>
  <c r="AN541" i="7" s="1"/>
  <c r="AT541" i="7" s="1"/>
  <c r="AO541" i="7"/>
  <c r="AP541" i="7" s="1"/>
  <c r="AU541" i="7" s="1"/>
  <c r="AG542" i="7"/>
  <c r="AH542" i="7" s="1"/>
  <c r="AQ542" i="7" s="1"/>
  <c r="AI542" i="7"/>
  <c r="AJ542" i="7" s="1"/>
  <c r="AR542" i="7" s="1"/>
  <c r="AK542" i="7"/>
  <c r="AL542" i="7" s="1"/>
  <c r="AS542" i="7" s="1"/>
  <c r="AM542" i="7"/>
  <c r="AN542" i="7" s="1"/>
  <c r="AT542" i="7" s="1"/>
  <c r="AO542" i="7"/>
  <c r="AP542" i="7" s="1"/>
  <c r="AU542" i="7" s="1"/>
  <c r="AG543" i="7"/>
  <c r="AH543" i="7" s="1"/>
  <c r="AQ543" i="7" s="1"/>
  <c r="AI543" i="7"/>
  <c r="AJ543" i="7" s="1"/>
  <c r="AR543" i="7" s="1"/>
  <c r="AK543" i="7"/>
  <c r="AL543" i="7" s="1"/>
  <c r="AS543" i="7" s="1"/>
  <c r="AM543" i="7"/>
  <c r="AN543" i="7" s="1"/>
  <c r="AT543" i="7" s="1"/>
  <c r="AO543" i="7"/>
  <c r="AP543" i="7" s="1"/>
  <c r="AU543" i="7" s="1"/>
  <c r="AG544" i="7"/>
  <c r="AH544" i="7" s="1"/>
  <c r="AQ544" i="7" s="1"/>
  <c r="AI544" i="7"/>
  <c r="AJ544" i="7" s="1"/>
  <c r="AR544" i="7" s="1"/>
  <c r="AK544" i="7"/>
  <c r="AL544" i="7" s="1"/>
  <c r="AS544" i="7" s="1"/>
  <c r="AM544" i="7"/>
  <c r="AN544" i="7" s="1"/>
  <c r="AT544" i="7" s="1"/>
  <c r="AO544" i="7"/>
  <c r="AP544" i="7" s="1"/>
  <c r="AU544" i="7" s="1"/>
  <c r="AG545" i="7"/>
  <c r="AH545" i="7" s="1"/>
  <c r="AQ545" i="7" s="1"/>
  <c r="AI545" i="7"/>
  <c r="AJ545" i="7" s="1"/>
  <c r="AR545" i="7" s="1"/>
  <c r="AK545" i="7"/>
  <c r="AL545" i="7" s="1"/>
  <c r="AS545" i="7" s="1"/>
  <c r="AM545" i="7"/>
  <c r="AN545" i="7" s="1"/>
  <c r="AT545" i="7" s="1"/>
  <c r="AO545" i="7"/>
  <c r="AP545" i="7" s="1"/>
  <c r="AU545" i="7" s="1"/>
  <c r="AG546" i="7"/>
  <c r="AH546" i="7" s="1"/>
  <c r="AQ546" i="7" s="1"/>
  <c r="AI546" i="7"/>
  <c r="AJ546" i="7" s="1"/>
  <c r="AR546" i="7" s="1"/>
  <c r="AK546" i="7"/>
  <c r="AL546" i="7" s="1"/>
  <c r="AS546" i="7" s="1"/>
  <c r="AM546" i="7"/>
  <c r="AN546" i="7" s="1"/>
  <c r="AT546" i="7" s="1"/>
  <c r="AO546" i="7"/>
  <c r="AP546" i="7" s="1"/>
  <c r="AU546" i="7" s="1"/>
  <c r="AG547" i="7"/>
  <c r="AH547" i="7" s="1"/>
  <c r="AQ547" i="7" s="1"/>
  <c r="AI547" i="7"/>
  <c r="AJ547" i="7" s="1"/>
  <c r="AR547" i="7" s="1"/>
  <c r="AK547" i="7"/>
  <c r="AL547" i="7" s="1"/>
  <c r="AS547" i="7" s="1"/>
  <c r="AM547" i="7"/>
  <c r="AN547" i="7" s="1"/>
  <c r="AT547" i="7" s="1"/>
  <c r="AO547" i="7"/>
  <c r="AP547" i="7" s="1"/>
  <c r="AU547" i="7" s="1"/>
  <c r="AG548" i="7"/>
  <c r="AH548" i="7" s="1"/>
  <c r="AQ548" i="7" s="1"/>
  <c r="AI548" i="7"/>
  <c r="AJ548" i="7" s="1"/>
  <c r="AR548" i="7" s="1"/>
  <c r="AK548" i="7"/>
  <c r="AL548" i="7" s="1"/>
  <c r="AS548" i="7" s="1"/>
  <c r="AM548" i="7"/>
  <c r="AN548" i="7" s="1"/>
  <c r="AT548" i="7" s="1"/>
  <c r="AO548" i="7"/>
  <c r="AP548" i="7" s="1"/>
  <c r="AU548" i="7" s="1"/>
  <c r="AG549" i="7"/>
  <c r="AH549" i="7" s="1"/>
  <c r="AQ549" i="7" s="1"/>
  <c r="AI549" i="7"/>
  <c r="AJ549" i="7" s="1"/>
  <c r="AR549" i="7" s="1"/>
  <c r="AK549" i="7"/>
  <c r="AL549" i="7" s="1"/>
  <c r="AS549" i="7" s="1"/>
  <c r="AM549" i="7"/>
  <c r="AN549" i="7" s="1"/>
  <c r="AT549" i="7" s="1"/>
  <c r="AO549" i="7"/>
  <c r="AP549" i="7" s="1"/>
  <c r="AU549" i="7" s="1"/>
  <c r="AG550" i="7"/>
  <c r="AH550" i="7" s="1"/>
  <c r="AQ550" i="7" s="1"/>
  <c r="AI550" i="7"/>
  <c r="AJ550" i="7" s="1"/>
  <c r="AR550" i="7" s="1"/>
  <c r="AK550" i="7"/>
  <c r="AL550" i="7" s="1"/>
  <c r="AS550" i="7" s="1"/>
  <c r="AM550" i="7"/>
  <c r="AN550" i="7" s="1"/>
  <c r="AT550" i="7" s="1"/>
  <c r="AO550" i="7"/>
  <c r="AP550" i="7" s="1"/>
  <c r="AU550" i="7" s="1"/>
  <c r="AG551" i="7"/>
  <c r="AH551" i="7" s="1"/>
  <c r="AQ551" i="7" s="1"/>
  <c r="AI551" i="7"/>
  <c r="AJ551" i="7" s="1"/>
  <c r="AR551" i="7" s="1"/>
  <c r="AK551" i="7"/>
  <c r="AL551" i="7" s="1"/>
  <c r="AS551" i="7" s="1"/>
  <c r="AM551" i="7"/>
  <c r="AN551" i="7" s="1"/>
  <c r="AT551" i="7" s="1"/>
  <c r="AO551" i="7"/>
  <c r="AP551" i="7" s="1"/>
  <c r="AU551" i="7" s="1"/>
  <c r="AG552" i="7"/>
  <c r="AH552" i="7" s="1"/>
  <c r="AQ552" i="7" s="1"/>
  <c r="AI552" i="7"/>
  <c r="AJ552" i="7" s="1"/>
  <c r="AR552" i="7" s="1"/>
  <c r="AK552" i="7"/>
  <c r="AL552" i="7" s="1"/>
  <c r="AS552" i="7" s="1"/>
  <c r="AM552" i="7"/>
  <c r="AN552" i="7" s="1"/>
  <c r="AT552" i="7" s="1"/>
  <c r="AO552" i="7"/>
  <c r="AP552" i="7" s="1"/>
  <c r="AU552" i="7" s="1"/>
  <c r="AG553" i="7"/>
  <c r="AH553" i="7" s="1"/>
  <c r="AQ553" i="7" s="1"/>
  <c r="AI553" i="7"/>
  <c r="AJ553" i="7" s="1"/>
  <c r="AR553" i="7" s="1"/>
  <c r="AK553" i="7"/>
  <c r="AL553" i="7" s="1"/>
  <c r="AS553" i="7" s="1"/>
  <c r="AM553" i="7"/>
  <c r="AN553" i="7" s="1"/>
  <c r="AT553" i="7" s="1"/>
  <c r="AO553" i="7"/>
  <c r="AP553" i="7" s="1"/>
  <c r="AU553" i="7" s="1"/>
  <c r="AG554" i="7"/>
  <c r="AH554" i="7" s="1"/>
  <c r="AQ554" i="7" s="1"/>
  <c r="AI554" i="7"/>
  <c r="AJ554" i="7" s="1"/>
  <c r="AR554" i="7" s="1"/>
  <c r="AK554" i="7"/>
  <c r="AL554" i="7" s="1"/>
  <c r="AS554" i="7" s="1"/>
  <c r="AM554" i="7"/>
  <c r="AN554" i="7" s="1"/>
  <c r="AT554" i="7" s="1"/>
  <c r="AO554" i="7"/>
  <c r="AP554" i="7" s="1"/>
  <c r="AU554" i="7" s="1"/>
  <c r="AG555" i="7"/>
  <c r="AH555" i="7" s="1"/>
  <c r="AQ555" i="7" s="1"/>
  <c r="AI555" i="7"/>
  <c r="AJ555" i="7" s="1"/>
  <c r="AR555" i="7" s="1"/>
  <c r="AK555" i="7"/>
  <c r="AL555" i="7" s="1"/>
  <c r="AS555" i="7" s="1"/>
  <c r="AM555" i="7"/>
  <c r="AN555" i="7" s="1"/>
  <c r="AT555" i="7" s="1"/>
  <c r="AO555" i="7"/>
  <c r="AP555" i="7" s="1"/>
  <c r="AU555" i="7" s="1"/>
  <c r="AG556" i="7"/>
  <c r="AH556" i="7" s="1"/>
  <c r="AQ556" i="7" s="1"/>
  <c r="AI556" i="7"/>
  <c r="AJ556" i="7" s="1"/>
  <c r="AR556" i="7" s="1"/>
  <c r="AK556" i="7"/>
  <c r="AL556" i="7" s="1"/>
  <c r="AS556" i="7" s="1"/>
  <c r="AM556" i="7"/>
  <c r="AN556" i="7" s="1"/>
  <c r="AT556" i="7" s="1"/>
  <c r="AO556" i="7"/>
  <c r="AP556" i="7" s="1"/>
  <c r="AU556" i="7" s="1"/>
  <c r="AG557" i="7"/>
  <c r="AH557" i="7" s="1"/>
  <c r="AQ557" i="7" s="1"/>
  <c r="AI557" i="7"/>
  <c r="AJ557" i="7" s="1"/>
  <c r="AR557" i="7" s="1"/>
  <c r="AK557" i="7"/>
  <c r="AL557" i="7" s="1"/>
  <c r="AS557" i="7" s="1"/>
  <c r="AM557" i="7"/>
  <c r="AN557" i="7" s="1"/>
  <c r="AT557" i="7" s="1"/>
  <c r="AO557" i="7"/>
  <c r="AP557" i="7" s="1"/>
  <c r="AU557" i="7" s="1"/>
  <c r="AG558" i="7"/>
  <c r="AH558" i="7" s="1"/>
  <c r="AQ558" i="7" s="1"/>
  <c r="AI558" i="7"/>
  <c r="AJ558" i="7" s="1"/>
  <c r="AR558" i="7" s="1"/>
  <c r="AK558" i="7"/>
  <c r="AL558" i="7" s="1"/>
  <c r="AS558" i="7" s="1"/>
  <c r="AM558" i="7"/>
  <c r="AN558" i="7" s="1"/>
  <c r="AT558" i="7" s="1"/>
  <c r="AO558" i="7"/>
  <c r="AP558" i="7" s="1"/>
  <c r="AU558" i="7" s="1"/>
  <c r="AG559" i="7"/>
  <c r="AH559" i="7" s="1"/>
  <c r="AQ559" i="7" s="1"/>
  <c r="AI559" i="7"/>
  <c r="AJ559" i="7" s="1"/>
  <c r="AR559" i="7" s="1"/>
  <c r="AK559" i="7"/>
  <c r="AL559" i="7" s="1"/>
  <c r="AS559" i="7" s="1"/>
  <c r="AM559" i="7"/>
  <c r="AN559" i="7" s="1"/>
  <c r="AT559" i="7" s="1"/>
  <c r="AO559" i="7"/>
  <c r="AP559" i="7" s="1"/>
  <c r="AU559" i="7" s="1"/>
  <c r="AG560" i="7"/>
  <c r="AH560" i="7" s="1"/>
  <c r="AQ560" i="7" s="1"/>
  <c r="AI560" i="7"/>
  <c r="AJ560" i="7" s="1"/>
  <c r="AR560" i="7" s="1"/>
  <c r="AK560" i="7"/>
  <c r="AL560" i="7" s="1"/>
  <c r="AS560" i="7" s="1"/>
  <c r="AM560" i="7"/>
  <c r="AN560" i="7" s="1"/>
  <c r="AT560" i="7" s="1"/>
  <c r="AO560" i="7"/>
  <c r="AP560" i="7" s="1"/>
  <c r="AU560" i="7" s="1"/>
  <c r="AG561" i="7"/>
  <c r="AH561" i="7" s="1"/>
  <c r="AQ561" i="7" s="1"/>
  <c r="AI561" i="7"/>
  <c r="AJ561" i="7" s="1"/>
  <c r="AR561" i="7" s="1"/>
  <c r="AK561" i="7"/>
  <c r="AL561" i="7" s="1"/>
  <c r="AS561" i="7" s="1"/>
  <c r="AM561" i="7"/>
  <c r="AN561" i="7" s="1"/>
  <c r="AT561" i="7" s="1"/>
  <c r="AO561" i="7"/>
  <c r="AP561" i="7" s="1"/>
  <c r="AU561" i="7" s="1"/>
  <c r="AG562" i="7"/>
  <c r="AH562" i="7" s="1"/>
  <c r="AQ562" i="7" s="1"/>
  <c r="AI562" i="7"/>
  <c r="AJ562" i="7" s="1"/>
  <c r="AR562" i="7" s="1"/>
  <c r="AK562" i="7"/>
  <c r="AL562" i="7" s="1"/>
  <c r="AS562" i="7" s="1"/>
  <c r="AM562" i="7"/>
  <c r="AN562" i="7" s="1"/>
  <c r="AT562" i="7" s="1"/>
  <c r="AO562" i="7"/>
  <c r="AP562" i="7" s="1"/>
  <c r="AU562" i="7" s="1"/>
  <c r="AG563" i="7"/>
  <c r="AH563" i="7" s="1"/>
  <c r="AQ563" i="7" s="1"/>
  <c r="AI563" i="7"/>
  <c r="AJ563" i="7" s="1"/>
  <c r="AR563" i="7" s="1"/>
  <c r="AK563" i="7"/>
  <c r="AL563" i="7" s="1"/>
  <c r="AS563" i="7" s="1"/>
  <c r="AM563" i="7"/>
  <c r="AN563" i="7" s="1"/>
  <c r="AT563" i="7" s="1"/>
  <c r="AO563" i="7"/>
  <c r="AP563" i="7" s="1"/>
  <c r="AU563" i="7" s="1"/>
  <c r="AG564" i="7"/>
  <c r="AH564" i="7" s="1"/>
  <c r="AQ564" i="7" s="1"/>
  <c r="AI564" i="7"/>
  <c r="AJ564" i="7" s="1"/>
  <c r="AR564" i="7" s="1"/>
  <c r="AK564" i="7"/>
  <c r="AL564" i="7" s="1"/>
  <c r="AS564" i="7" s="1"/>
  <c r="AM564" i="7"/>
  <c r="AN564" i="7" s="1"/>
  <c r="AT564" i="7" s="1"/>
  <c r="AO564" i="7"/>
  <c r="AP564" i="7" s="1"/>
  <c r="AU564" i="7" s="1"/>
  <c r="AG565" i="7"/>
  <c r="AH565" i="7" s="1"/>
  <c r="AQ565" i="7" s="1"/>
  <c r="AI565" i="7"/>
  <c r="AJ565" i="7" s="1"/>
  <c r="AR565" i="7" s="1"/>
  <c r="AK565" i="7"/>
  <c r="AL565" i="7" s="1"/>
  <c r="AS565" i="7" s="1"/>
  <c r="AM565" i="7"/>
  <c r="AN565" i="7" s="1"/>
  <c r="AT565" i="7" s="1"/>
  <c r="AO565" i="7"/>
  <c r="AP565" i="7" s="1"/>
  <c r="AU565" i="7" s="1"/>
  <c r="AG566" i="7"/>
  <c r="AH566" i="7" s="1"/>
  <c r="AQ566" i="7" s="1"/>
  <c r="AI566" i="7"/>
  <c r="AJ566" i="7" s="1"/>
  <c r="AR566" i="7" s="1"/>
  <c r="AK566" i="7"/>
  <c r="AL566" i="7" s="1"/>
  <c r="AS566" i="7" s="1"/>
  <c r="AM566" i="7"/>
  <c r="AN566" i="7" s="1"/>
  <c r="AT566" i="7" s="1"/>
  <c r="AO566" i="7"/>
  <c r="AP566" i="7" s="1"/>
  <c r="AU566" i="7" s="1"/>
  <c r="AG567" i="7"/>
  <c r="AH567" i="7" s="1"/>
  <c r="AQ567" i="7" s="1"/>
  <c r="AI567" i="7"/>
  <c r="AJ567" i="7" s="1"/>
  <c r="AR567" i="7" s="1"/>
  <c r="AK567" i="7"/>
  <c r="AL567" i="7" s="1"/>
  <c r="AS567" i="7" s="1"/>
  <c r="AM567" i="7"/>
  <c r="AN567" i="7" s="1"/>
  <c r="AT567" i="7" s="1"/>
  <c r="AO567" i="7"/>
  <c r="AP567" i="7" s="1"/>
  <c r="AU567" i="7" s="1"/>
  <c r="AG568" i="7"/>
  <c r="AH568" i="7" s="1"/>
  <c r="AQ568" i="7" s="1"/>
  <c r="AI568" i="7"/>
  <c r="AJ568" i="7" s="1"/>
  <c r="AR568" i="7" s="1"/>
  <c r="AK568" i="7"/>
  <c r="AL568" i="7" s="1"/>
  <c r="AS568" i="7" s="1"/>
  <c r="AM568" i="7"/>
  <c r="AN568" i="7" s="1"/>
  <c r="AT568" i="7" s="1"/>
  <c r="AO568" i="7"/>
  <c r="AP568" i="7" s="1"/>
  <c r="AU568" i="7" s="1"/>
  <c r="AG569" i="7"/>
  <c r="AH569" i="7" s="1"/>
  <c r="AQ569" i="7" s="1"/>
  <c r="AI569" i="7"/>
  <c r="AJ569" i="7" s="1"/>
  <c r="AR569" i="7" s="1"/>
  <c r="AK569" i="7"/>
  <c r="AL569" i="7" s="1"/>
  <c r="AS569" i="7" s="1"/>
  <c r="AM569" i="7"/>
  <c r="AN569" i="7" s="1"/>
  <c r="AT569" i="7" s="1"/>
  <c r="AO569" i="7"/>
  <c r="AP569" i="7" s="1"/>
  <c r="AU569" i="7" s="1"/>
  <c r="AG570" i="7"/>
  <c r="AH570" i="7" s="1"/>
  <c r="AQ570" i="7" s="1"/>
  <c r="AI570" i="7"/>
  <c r="AJ570" i="7" s="1"/>
  <c r="AR570" i="7" s="1"/>
  <c r="AK570" i="7"/>
  <c r="AL570" i="7" s="1"/>
  <c r="AS570" i="7" s="1"/>
  <c r="AM570" i="7"/>
  <c r="AN570" i="7" s="1"/>
  <c r="AT570" i="7" s="1"/>
  <c r="AO570" i="7"/>
  <c r="AP570" i="7" s="1"/>
  <c r="AU570" i="7" s="1"/>
  <c r="AG571" i="7"/>
  <c r="AH571" i="7" s="1"/>
  <c r="AQ571" i="7" s="1"/>
  <c r="AI571" i="7"/>
  <c r="AJ571" i="7" s="1"/>
  <c r="AR571" i="7" s="1"/>
  <c r="AK571" i="7"/>
  <c r="AL571" i="7" s="1"/>
  <c r="AS571" i="7" s="1"/>
  <c r="AM571" i="7"/>
  <c r="AN571" i="7" s="1"/>
  <c r="AT571" i="7" s="1"/>
  <c r="AO571" i="7"/>
  <c r="AP571" i="7" s="1"/>
  <c r="AU571" i="7" s="1"/>
  <c r="AG572" i="7"/>
  <c r="AH572" i="7" s="1"/>
  <c r="AQ572" i="7" s="1"/>
  <c r="AI572" i="7"/>
  <c r="AJ572" i="7" s="1"/>
  <c r="AR572" i="7" s="1"/>
  <c r="AK572" i="7"/>
  <c r="AL572" i="7" s="1"/>
  <c r="AS572" i="7" s="1"/>
  <c r="AM572" i="7"/>
  <c r="AN572" i="7" s="1"/>
  <c r="AT572" i="7" s="1"/>
  <c r="AO572" i="7"/>
  <c r="AP572" i="7" s="1"/>
  <c r="AU572" i="7" s="1"/>
  <c r="AG573" i="7"/>
  <c r="AH573" i="7" s="1"/>
  <c r="AQ573" i="7" s="1"/>
  <c r="AI573" i="7"/>
  <c r="AJ573" i="7" s="1"/>
  <c r="AR573" i="7" s="1"/>
  <c r="AK573" i="7"/>
  <c r="AL573" i="7" s="1"/>
  <c r="AS573" i="7" s="1"/>
  <c r="AM573" i="7"/>
  <c r="AN573" i="7" s="1"/>
  <c r="AT573" i="7" s="1"/>
  <c r="AO573" i="7"/>
  <c r="AP573" i="7" s="1"/>
  <c r="AU573" i="7" s="1"/>
  <c r="AG574" i="7"/>
  <c r="AH574" i="7" s="1"/>
  <c r="AQ574" i="7" s="1"/>
  <c r="AI574" i="7"/>
  <c r="AJ574" i="7" s="1"/>
  <c r="AR574" i="7" s="1"/>
  <c r="AK574" i="7"/>
  <c r="AL574" i="7" s="1"/>
  <c r="AS574" i="7" s="1"/>
  <c r="AM574" i="7"/>
  <c r="AN574" i="7" s="1"/>
  <c r="AT574" i="7" s="1"/>
  <c r="AO574" i="7"/>
  <c r="AP574" i="7" s="1"/>
  <c r="AU574" i="7" s="1"/>
  <c r="AG575" i="7"/>
  <c r="AH575" i="7" s="1"/>
  <c r="AQ575" i="7" s="1"/>
  <c r="AI575" i="7"/>
  <c r="AJ575" i="7" s="1"/>
  <c r="AR575" i="7" s="1"/>
  <c r="AK575" i="7"/>
  <c r="AL575" i="7" s="1"/>
  <c r="AS575" i="7" s="1"/>
  <c r="AM575" i="7"/>
  <c r="AN575" i="7" s="1"/>
  <c r="AT575" i="7" s="1"/>
  <c r="AO575" i="7"/>
  <c r="AP575" i="7" s="1"/>
  <c r="AU575" i="7" s="1"/>
  <c r="AG576" i="7"/>
  <c r="AH576" i="7" s="1"/>
  <c r="AQ576" i="7" s="1"/>
  <c r="AI576" i="7"/>
  <c r="AJ576" i="7" s="1"/>
  <c r="AR576" i="7" s="1"/>
  <c r="AK576" i="7"/>
  <c r="AL576" i="7" s="1"/>
  <c r="AS576" i="7" s="1"/>
  <c r="AM576" i="7"/>
  <c r="AN576" i="7" s="1"/>
  <c r="AT576" i="7" s="1"/>
  <c r="AO576" i="7"/>
  <c r="AP576" i="7" s="1"/>
  <c r="AU576" i="7" s="1"/>
  <c r="AG577" i="7"/>
  <c r="AH577" i="7" s="1"/>
  <c r="AQ577" i="7" s="1"/>
  <c r="AI577" i="7"/>
  <c r="AJ577" i="7" s="1"/>
  <c r="AR577" i="7" s="1"/>
  <c r="AK577" i="7"/>
  <c r="AL577" i="7" s="1"/>
  <c r="AS577" i="7" s="1"/>
  <c r="AM577" i="7"/>
  <c r="AN577" i="7" s="1"/>
  <c r="AT577" i="7" s="1"/>
  <c r="AO577" i="7"/>
  <c r="AP577" i="7" s="1"/>
  <c r="AU577" i="7" s="1"/>
  <c r="AG578" i="7"/>
  <c r="AH578" i="7" s="1"/>
  <c r="AQ578" i="7" s="1"/>
  <c r="AI578" i="7"/>
  <c r="AJ578" i="7" s="1"/>
  <c r="AR578" i="7" s="1"/>
  <c r="AK578" i="7"/>
  <c r="AL578" i="7" s="1"/>
  <c r="AS578" i="7" s="1"/>
  <c r="AM578" i="7"/>
  <c r="AN578" i="7" s="1"/>
  <c r="AT578" i="7" s="1"/>
  <c r="AO578" i="7"/>
  <c r="AP578" i="7" s="1"/>
  <c r="AU578" i="7" s="1"/>
  <c r="AG579" i="7"/>
  <c r="AH579" i="7" s="1"/>
  <c r="AQ579" i="7" s="1"/>
  <c r="AI579" i="7"/>
  <c r="AJ579" i="7" s="1"/>
  <c r="AR579" i="7" s="1"/>
  <c r="AK579" i="7"/>
  <c r="AL579" i="7" s="1"/>
  <c r="AS579" i="7" s="1"/>
  <c r="AM579" i="7"/>
  <c r="AN579" i="7" s="1"/>
  <c r="AT579" i="7" s="1"/>
  <c r="AO579" i="7"/>
  <c r="AP579" i="7" s="1"/>
  <c r="AU579" i="7" s="1"/>
  <c r="AG580" i="7"/>
  <c r="AH580" i="7" s="1"/>
  <c r="AQ580" i="7" s="1"/>
  <c r="AI580" i="7"/>
  <c r="AJ580" i="7" s="1"/>
  <c r="AR580" i="7" s="1"/>
  <c r="AK580" i="7"/>
  <c r="AL580" i="7" s="1"/>
  <c r="AS580" i="7" s="1"/>
  <c r="AM580" i="7"/>
  <c r="AN580" i="7" s="1"/>
  <c r="AT580" i="7" s="1"/>
  <c r="AO580" i="7"/>
  <c r="AP580" i="7" s="1"/>
  <c r="AU580" i="7" s="1"/>
  <c r="AG581" i="7"/>
  <c r="AH581" i="7" s="1"/>
  <c r="AQ581" i="7" s="1"/>
  <c r="AI581" i="7"/>
  <c r="AJ581" i="7" s="1"/>
  <c r="AR581" i="7" s="1"/>
  <c r="AK581" i="7"/>
  <c r="AL581" i="7" s="1"/>
  <c r="AS581" i="7" s="1"/>
  <c r="AM581" i="7"/>
  <c r="AN581" i="7" s="1"/>
  <c r="AT581" i="7" s="1"/>
  <c r="AO581" i="7"/>
  <c r="AP581" i="7" s="1"/>
  <c r="AU581" i="7" s="1"/>
  <c r="AG582" i="7"/>
  <c r="AH582" i="7" s="1"/>
  <c r="AQ582" i="7" s="1"/>
  <c r="AI582" i="7"/>
  <c r="AJ582" i="7" s="1"/>
  <c r="AR582" i="7" s="1"/>
  <c r="AK582" i="7"/>
  <c r="AL582" i="7" s="1"/>
  <c r="AS582" i="7" s="1"/>
  <c r="AM582" i="7"/>
  <c r="AN582" i="7" s="1"/>
  <c r="AT582" i="7" s="1"/>
  <c r="AO582" i="7"/>
  <c r="AP582" i="7" s="1"/>
  <c r="AU582" i="7" s="1"/>
  <c r="AG583" i="7"/>
  <c r="AH583" i="7" s="1"/>
  <c r="AQ583" i="7" s="1"/>
  <c r="AI583" i="7"/>
  <c r="AJ583" i="7" s="1"/>
  <c r="AR583" i="7" s="1"/>
  <c r="AK583" i="7"/>
  <c r="AL583" i="7" s="1"/>
  <c r="AS583" i="7" s="1"/>
  <c r="AM583" i="7"/>
  <c r="AN583" i="7" s="1"/>
  <c r="AT583" i="7" s="1"/>
  <c r="AO583" i="7"/>
  <c r="AP583" i="7" s="1"/>
  <c r="AU583" i="7" s="1"/>
  <c r="AG584" i="7"/>
  <c r="AH584" i="7" s="1"/>
  <c r="AQ584" i="7" s="1"/>
  <c r="AI584" i="7"/>
  <c r="AJ584" i="7" s="1"/>
  <c r="AR584" i="7" s="1"/>
  <c r="AK584" i="7"/>
  <c r="AL584" i="7" s="1"/>
  <c r="AS584" i="7" s="1"/>
  <c r="AM584" i="7"/>
  <c r="AN584" i="7" s="1"/>
  <c r="AT584" i="7" s="1"/>
  <c r="AO584" i="7"/>
  <c r="AP584" i="7" s="1"/>
  <c r="AU584" i="7" s="1"/>
  <c r="AG585" i="7"/>
  <c r="AH585" i="7" s="1"/>
  <c r="AQ585" i="7" s="1"/>
  <c r="AI585" i="7"/>
  <c r="AJ585" i="7" s="1"/>
  <c r="AR585" i="7" s="1"/>
  <c r="AK585" i="7"/>
  <c r="AL585" i="7" s="1"/>
  <c r="AS585" i="7" s="1"/>
  <c r="AM585" i="7"/>
  <c r="AN585" i="7" s="1"/>
  <c r="AT585" i="7" s="1"/>
  <c r="AO585" i="7"/>
  <c r="AP585" i="7" s="1"/>
  <c r="AU585" i="7" s="1"/>
  <c r="AG586" i="7"/>
  <c r="AH586" i="7" s="1"/>
  <c r="AQ586" i="7" s="1"/>
  <c r="AI586" i="7"/>
  <c r="AJ586" i="7" s="1"/>
  <c r="AR586" i="7" s="1"/>
  <c r="AK586" i="7"/>
  <c r="AL586" i="7" s="1"/>
  <c r="AS586" i="7" s="1"/>
  <c r="AM586" i="7"/>
  <c r="AN586" i="7" s="1"/>
  <c r="AT586" i="7" s="1"/>
  <c r="AO586" i="7"/>
  <c r="AP586" i="7" s="1"/>
  <c r="AU586" i="7" s="1"/>
  <c r="AG587" i="7"/>
  <c r="AH587" i="7" s="1"/>
  <c r="AQ587" i="7" s="1"/>
  <c r="AI587" i="7"/>
  <c r="AJ587" i="7" s="1"/>
  <c r="AR587" i="7" s="1"/>
  <c r="AK587" i="7"/>
  <c r="AL587" i="7" s="1"/>
  <c r="AS587" i="7" s="1"/>
  <c r="AM587" i="7"/>
  <c r="AN587" i="7" s="1"/>
  <c r="AT587" i="7" s="1"/>
  <c r="AO587" i="7"/>
  <c r="AP587" i="7" s="1"/>
  <c r="AU587" i="7" s="1"/>
  <c r="AG588" i="7"/>
  <c r="AH588" i="7" s="1"/>
  <c r="AQ588" i="7" s="1"/>
  <c r="AI588" i="7"/>
  <c r="AJ588" i="7" s="1"/>
  <c r="AR588" i="7" s="1"/>
  <c r="AK588" i="7"/>
  <c r="AL588" i="7" s="1"/>
  <c r="AS588" i="7" s="1"/>
  <c r="AM588" i="7"/>
  <c r="AN588" i="7" s="1"/>
  <c r="AT588" i="7" s="1"/>
  <c r="AO588" i="7"/>
  <c r="AP588" i="7" s="1"/>
  <c r="AU588" i="7" s="1"/>
  <c r="AG589" i="7"/>
  <c r="AH589" i="7" s="1"/>
  <c r="AQ589" i="7" s="1"/>
  <c r="AI589" i="7"/>
  <c r="AJ589" i="7" s="1"/>
  <c r="AR589" i="7" s="1"/>
  <c r="AK589" i="7"/>
  <c r="AL589" i="7" s="1"/>
  <c r="AS589" i="7" s="1"/>
  <c r="AM589" i="7"/>
  <c r="AN589" i="7" s="1"/>
  <c r="AT589" i="7" s="1"/>
  <c r="AO589" i="7"/>
  <c r="AP589" i="7" s="1"/>
  <c r="AU589" i="7" s="1"/>
  <c r="AG590" i="7"/>
  <c r="AH590" i="7" s="1"/>
  <c r="AQ590" i="7" s="1"/>
  <c r="AI590" i="7"/>
  <c r="AJ590" i="7" s="1"/>
  <c r="AR590" i="7" s="1"/>
  <c r="AK590" i="7"/>
  <c r="AL590" i="7" s="1"/>
  <c r="AS590" i="7" s="1"/>
  <c r="AM590" i="7"/>
  <c r="AN590" i="7" s="1"/>
  <c r="AT590" i="7" s="1"/>
  <c r="AO590" i="7"/>
  <c r="AP590" i="7" s="1"/>
  <c r="AU590" i="7" s="1"/>
  <c r="AG591" i="7"/>
  <c r="AH591" i="7" s="1"/>
  <c r="AQ591" i="7" s="1"/>
  <c r="AI591" i="7"/>
  <c r="AJ591" i="7" s="1"/>
  <c r="AR591" i="7" s="1"/>
  <c r="AK591" i="7"/>
  <c r="AL591" i="7" s="1"/>
  <c r="AS591" i="7" s="1"/>
  <c r="AM591" i="7"/>
  <c r="AN591" i="7" s="1"/>
  <c r="AT591" i="7" s="1"/>
  <c r="AO591" i="7"/>
  <c r="AP591" i="7" s="1"/>
  <c r="AU591" i="7" s="1"/>
  <c r="AG592" i="7"/>
  <c r="AH592" i="7" s="1"/>
  <c r="AQ592" i="7" s="1"/>
  <c r="AI592" i="7"/>
  <c r="AJ592" i="7" s="1"/>
  <c r="AR592" i="7" s="1"/>
  <c r="AK592" i="7"/>
  <c r="AL592" i="7" s="1"/>
  <c r="AS592" i="7" s="1"/>
  <c r="AM592" i="7"/>
  <c r="AN592" i="7" s="1"/>
  <c r="AT592" i="7" s="1"/>
  <c r="AO592" i="7"/>
  <c r="AP592" i="7" s="1"/>
  <c r="AU592" i="7" s="1"/>
  <c r="AG593" i="7"/>
  <c r="AH593" i="7" s="1"/>
  <c r="AQ593" i="7" s="1"/>
  <c r="AI593" i="7"/>
  <c r="AJ593" i="7" s="1"/>
  <c r="AR593" i="7" s="1"/>
  <c r="AK593" i="7"/>
  <c r="AL593" i="7" s="1"/>
  <c r="AS593" i="7" s="1"/>
  <c r="AM593" i="7"/>
  <c r="AN593" i="7" s="1"/>
  <c r="AT593" i="7" s="1"/>
  <c r="AO593" i="7"/>
  <c r="AP593" i="7" s="1"/>
  <c r="AU593" i="7" s="1"/>
  <c r="AG594" i="7"/>
  <c r="AH594" i="7" s="1"/>
  <c r="AQ594" i="7" s="1"/>
  <c r="AI594" i="7"/>
  <c r="AJ594" i="7" s="1"/>
  <c r="AR594" i="7" s="1"/>
  <c r="AK594" i="7"/>
  <c r="AL594" i="7" s="1"/>
  <c r="AS594" i="7" s="1"/>
  <c r="AM594" i="7"/>
  <c r="AN594" i="7" s="1"/>
  <c r="AT594" i="7" s="1"/>
  <c r="AO594" i="7"/>
  <c r="AP594" i="7" s="1"/>
  <c r="AU594" i="7" s="1"/>
  <c r="AG595" i="7"/>
  <c r="AH595" i="7" s="1"/>
  <c r="AQ595" i="7" s="1"/>
  <c r="AI595" i="7"/>
  <c r="AJ595" i="7" s="1"/>
  <c r="AR595" i="7" s="1"/>
  <c r="AK595" i="7"/>
  <c r="AL595" i="7" s="1"/>
  <c r="AS595" i="7" s="1"/>
  <c r="AM595" i="7"/>
  <c r="AN595" i="7" s="1"/>
  <c r="AT595" i="7" s="1"/>
  <c r="AO595" i="7"/>
  <c r="AP595" i="7" s="1"/>
  <c r="AU595" i="7" s="1"/>
  <c r="AG596" i="7"/>
  <c r="AH596" i="7" s="1"/>
  <c r="AQ596" i="7" s="1"/>
  <c r="AI596" i="7"/>
  <c r="AJ596" i="7" s="1"/>
  <c r="AR596" i="7" s="1"/>
  <c r="AK596" i="7"/>
  <c r="AL596" i="7" s="1"/>
  <c r="AS596" i="7" s="1"/>
  <c r="AM596" i="7"/>
  <c r="AN596" i="7" s="1"/>
  <c r="AT596" i="7" s="1"/>
  <c r="AO596" i="7"/>
  <c r="AP596" i="7" s="1"/>
  <c r="AU596" i="7" s="1"/>
  <c r="AG597" i="7"/>
  <c r="AH597" i="7" s="1"/>
  <c r="AQ597" i="7" s="1"/>
  <c r="AI597" i="7"/>
  <c r="AJ597" i="7" s="1"/>
  <c r="AR597" i="7" s="1"/>
  <c r="AK597" i="7"/>
  <c r="AL597" i="7" s="1"/>
  <c r="AS597" i="7" s="1"/>
  <c r="AM597" i="7"/>
  <c r="AN597" i="7" s="1"/>
  <c r="AT597" i="7" s="1"/>
  <c r="AO597" i="7"/>
  <c r="AP597" i="7" s="1"/>
  <c r="AU597" i="7" s="1"/>
  <c r="AG598" i="7"/>
  <c r="AH598" i="7" s="1"/>
  <c r="AQ598" i="7" s="1"/>
  <c r="AI598" i="7"/>
  <c r="AJ598" i="7" s="1"/>
  <c r="AR598" i="7" s="1"/>
  <c r="AK598" i="7"/>
  <c r="AL598" i="7" s="1"/>
  <c r="AS598" i="7" s="1"/>
  <c r="AM598" i="7"/>
  <c r="AN598" i="7" s="1"/>
  <c r="AT598" i="7" s="1"/>
  <c r="AO598" i="7"/>
  <c r="AP598" i="7" s="1"/>
  <c r="AU598" i="7" s="1"/>
  <c r="AG599" i="7"/>
  <c r="AH599" i="7" s="1"/>
  <c r="AQ599" i="7" s="1"/>
  <c r="AI599" i="7"/>
  <c r="AJ599" i="7" s="1"/>
  <c r="AR599" i="7" s="1"/>
  <c r="AK599" i="7"/>
  <c r="AL599" i="7" s="1"/>
  <c r="AS599" i="7" s="1"/>
  <c r="AM599" i="7"/>
  <c r="AN599" i="7" s="1"/>
  <c r="AT599" i="7" s="1"/>
  <c r="AO599" i="7"/>
  <c r="AP599" i="7" s="1"/>
  <c r="AU599" i="7" s="1"/>
  <c r="AG600" i="7"/>
  <c r="AH600" i="7" s="1"/>
  <c r="AQ600" i="7" s="1"/>
  <c r="AI600" i="7"/>
  <c r="AJ600" i="7" s="1"/>
  <c r="AR600" i="7" s="1"/>
  <c r="AK600" i="7"/>
  <c r="AL600" i="7" s="1"/>
  <c r="AS600" i="7" s="1"/>
  <c r="AM600" i="7"/>
  <c r="AN600" i="7" s="1"/>
  <c r="AT600" i="7" s="1"/>
  <c r="AO600" i="7"/>
  <c r="AP600" i="7" s="1"/>
  <c r="AU600" i="7" s="1"/>
  <c r="AG601" i="7"/>
  <c r="AH601" i="7" s="1"/>
  <c r="AQ601" i="7" s="1"/>
  <c r="AI601" i="7"/>
  <c r="AJ601" i="7" s="1"/>
  <c r="AR601" i="7" s="1"/>
  <c r="AK601" i="7"/>
  <c r="AL601" i="7" s="1"/>
  <c r="AS601" i="7" s="1"/>
  <c r="AM601" i="7"/>
  <c r="AN601" i="7" s="1"/>
  <c r="AT601" i="7" s="1"/>
  <c r="AO601" i="7"/>
  <c r="AP601" i="7" s="1"/>
  <c r="AU601" i="7" s="1"/>
  <c r="AG602" i="7"/>
  <c r="AH602" i="7" s="1"/>
  <c r="AQ602" i="7" s="1"/>
  <c r="AI602" i="7"/>
  <c r="AJ602" i="7" s="1"/>
  <c r="AR602" i="7" s="1"/>
  <c r="AK602" i="7"/>
  <c r="AL602" i="7" s="1"/>
  <c r="AS602" i="7" s="1"/>
  <c r="AM602" i="7"/>
  <c r="AN602" i="7" s="1"/>
  <c r="AT602" i="7" s="1"/>
  <c r="AO602" i="7"/>
  <c r="AP602" i="7" s="1"/>
  <c r="AU602" i="7" s="1"/>
  <c r="AG603" i="7"/>
  <c r="AH603" i="7" s="1"/>
  <c r="AQ603" i="7" s="1"/>
  <c r="AI603" i="7"/>
  <c r="AJ603" i="7" s="1"/>
  <c r="AR603" i="7" s="1"/>
  <c r="AK603" i="7"/>
  <c r="AL603" i="7" s="1"/>
  <c r="AS603" i="7" s="1"/>
  <c r="AM603" i="7"/>
  <c r="AN603" i="7" s="1"/>
  <c r="AT603" i="7" s="1"/>
  <c r="AO603" i="7"/>
  <c r="AP603" i="7" s="1"/>
  <c r="AU603" i="7" s="1"/>
  <c r="AG604" i="7"/>
  <c r="AH604" i="7" s="1"/>
  <c r="AQ604" i="7" s="1"/>
  <c r="AI604" i="7"/>
  <c r="AJ604" i="7" s="1"/>
  <c r="AR604" i="7" s="1"/>
  <c r="AK604" i="7"/>
  <c r="AL604" i="7" s="1"/>
  <c r="AS604" i="7" s="1"/>
  <c r="AM604" i="7"/>
  <c r="AN604" i="7" s="1"/>
  <c r="AT604" i="7" s="1"/>
  <c r="AO604" i="7"/>
  <c r="AP604" i="7" s="1"/>
  <c r="AU604" i="7" s="1"/>
  <c r="AG605" i="7"/>
  <c r="AH605" i="7" s="1"/>
  <c r="AQ605" i="7" s="1"/>
  <c r="AI605" i="7"/>
  <c r="AJ605" i="7" s="1"/>
  <c r="AR605" i="7" s="1"/>
  <c r="AK605" i="7"/>
  <c r="AL605" i="7" s="1"/>
  <c r="AS605" i="7" s="1"/>
  <c r="AM605" i="7"/>
  <c r="AN605" i="7" s="1"/>
  <c r="AT605" i="7" s="1"/>
  <c r="AO605" i="7"/>
  <c r="AP605" i="7" s="1"/>
  <c r="AU605" i="7" s="1"/>
  <c r="AG606" i="7"/>
  <c r="AH606" i="7" s="1"/>
  <c r="AQ606" i="7" s="1"/>
  <c r="AI606" i="7"/>
  <c r="AJ606" i="7" s="1"/>
  <c r="AR606" i="7" s="1"/>
  <c r="AK606" i="7"/>
  <c r="AL606" i="7" s="1"/>
  <c r="AS606" i="7" s="1"/>
  <c r="AM606" i="7"/>
  <c r="AN606" i="7" s="1"/>
  <c r="AT606" i="7" s="1"/>
  <c r="AO606" i="7"/>
  <c r="AP606" i="7" s="1"/>
  <c r="AU606" i="7" s="1"/>
  <c r="AG607" i="7"/>
  <c r="AH607" i="7" s="1"/>
  <c r="AQ607" i="7" s="1"/>
  <c r="AI607" i="7"/>
  <c r="AJ607" i="7" s="1"/>
  <c r="AR607" i="7" s="1"/>
  <c r="AK607" i="7"/>
  <c r="AL607" i="7" s="1"/>
  <c r="AS607" i="7" s="1"/>
  <c r="AM607" i="7"/>
  <c r="AN607" i="7" s="1"/>
  <c r="AT607" i="7" s="1"/>
  <c r="AO607" i="7"/>
  <c r="AP607" i="7" s="1"/>
  <c r="AU607" i="7" s="1"/>
  <c r="AG608" i="7"/>
  <c r="AH608" i="7" s="1"/>
  <c r="AQ608" i="7" s="1"/>
  <c r="AI608" i="7"/>
  <c r="AJ608" i="7" s="1"/>
  <c r="AR608" i="7" s="1"/>
  <c r="AK608" i="7"/>
  <c r="AL608" i="7" s="1"/>
  <c r="AS608" i="7" s="1"/>
  <c r="AM608" i="7"/>
  <c r="AN608" i="7" s="1"/>
  <c r="AT608" i="7" s="1"/>
  <c r="AO608" i="7"/>
  <c r="AP608" i="7" s="1"/>
  <c r="AU608" i="7" s="1"/>
  <c r="AG609" i="7"/>
  <c r="AH609" i="7" s="1"/>
  <c r="AQ609" i="7" s="1"/>
  <c r="AI609" i="7"/>
  <c r="AJ609" i="7" s="1"/>
  <c r="AR609" i="7" s="1"/>
  <c r="AK609" i="7"/>
  <c r="AL609" i="7" s="1"/>
  <c r="AS609" i="7" s="1"/>
  <c r="AM609" i="7"/>
  <c r="AN609" i="7" s="1"/>
  <c r="AT609" i="7" s="1"/>
  <c r="AO609" i="7"/>
  <c r="AP609" i="7" s="1"/>
  <c r="AU609" i="7" s="1"/>
  <c r="AG610" i="7"/>
  <c r="AH610" i="7" s="1"/>
  <c r="AQ610" i="7" s="1"/>
  <c r="AI610" i="7"/>
  <c r="AJ610" i="7" s="1"/>
  <c r="AR610" i="7" s="1"/>
  <c r="AK610" i="7"/>
  <c r="AL610" i="7" s="1"/>
  <c r="AS610" i="7" s="1"/>
  <c r="AM610" i="7"/>
  <c r="AN610" i="7" s="1"/>
  <c r="AT610" i="7" s="1"/>
  <c r="AO610" i="7"/>
  <c r="AP610" i="7" s="1"/>
  <c r="AU610" i="7" s="1"/>
  <c r="AG611" i="7"/>
  <c r="AH611" i="7" s="1"/>
  <c r="AQ611" i="7" s="1"/>
  <c r="AI611" i="7"/>
  <c r="AJ611" i="7" s="1"/>
  <c r="AR611" i="7" s="1"/>
  <c r="AK611" i="7"/>
  <c r="AL611" i="7" s="1"/>
  <c r="AS611" i="7" s="1"/>
  <c r="AM611" i="7"/>
  <c r="AN611" i="7" s="1"/>
  <c r="AT611" i="7" s="1"/>
  <c r="AO611" i="7"/>
  <c r="AP611" i="7" s="1"/>
  <c r="AU611" i="7" s="1"/>
  <c r="AG612" i="7"/>
  <c r="AH612" i="7" s="1"/>
  <c r="AQ612" i="7" s="1"/>
  <c r="AI612" i="7"/>
  <c r="AJ612" i="7" s="1"/>
  <c r="AR612" i="7" s="1"/>
  <c r="AK612" i="7"/>
  <c r="AL612" i="7" s="1"/>
  <c r="AS612" i="7" s="1"/>
  <c r="AM612" i="7"/>
  <c r="AN612" i="7" s="1"/>
  <c r="AT612" i="7" s="1"/>
  <c r="AO612" i="7"/>
  <c r="AP612" i="7" s="1"/>
  <c r="AU612" i="7" s="1"/>
  <c r="AG613" i="7"/>
  <c r="AH613" i="7" s="1"/>
  <c r="AQ613" i="7" s="1"/>
  <c r="AI613" i="7"/>
  <c r="AJ613" i="7" s="1"/>
  <c r="AR613" i="7" s="1"/>
  <c r="AK613" i="7"/>
  <c r="AL613" i="7" s="1"/>
  <c r="AS613" i="7" s="1"/>
  <c r="AM613" i="7"/>
  <c r="AN613" i="7" s="1"/>
  <c r="AT613" i="7" s="1"/>
  <c r="AO613" i="7"/>
  <c r="AP613" i="7" s="1"/>
  <c r="AU613" i="7" s="1"/>
  <c r="AG614" i="7"/>
  <c r="AH614" i="7" s="1"/>
  <c r="AQ614" i="7" s="1"/>
  <c r="AI614" i="7"/>
  <c r="AJ614" i="7" s="1"/>
  <c r="AR614" i="7" s="1"/>
  <c r="AK614" i="7"/>
  <c r="AL614" i="7" s="1"/>
  <c r="AS614" i="7" s="1"/>
  <c r="AM614" i="7"/>
  <c r="AN614" i="7" s="1"/>
  <c r="AT614" i="7" s="1"/>
  <c r="AO614" i="7"/>
  <c r="AP614" i="7" s="1"/>
  <c r="AU614" i="7" s="1"/>
  <c r="AG615" i="7"/>
  <c r="AH615" i="7" s="1"/>
  <c r="AQ615" i="7" s="1"/>
  <c r="AI615" i="7"/>
  <c r="AJ615" i="7" s="1"/>
  <c r="AR615" i="7" s="1"/>
  <c r="AK615" i="7"/>
  <c r="AL615" i="7" s="1"/>
  <c r="AS615" i="7" s="1"/>
  <c r="AM615" i="7"/>
  <c r="AN615" i="7" s="1"/>
  <c r="AT615" i="7" s="1"/>
  <c r="AO615" i="7"/>
  <c r="AP615" i="7" s="1"/>
  <c r="AU615" i="7" s="1"/>
  <c r="AG616" i="7"/>
  <c r="AH616" i="7" s="1"/>
  <c r="AQ616" i="7" s="1"/>
  <c r="AI616" i="7"/>
  <c r="AJ616" i="7" s="1"/>
  <c r="AR616" i="7" s="1"/>
  <c r="AK616" i="7"/>
  <c r="AL616" i="7" s="1"/>
  <c r="AS616" i="7" s="1"/>
  <c r="AM616" i="7"/>
  <c r="AN616" i="7" s="1"/>
  <c r="AT616" i="7" s="1"/>
  <c r="AO616" i="7"/>
  <c r="AP616" i="7" s="1"/>
  <c r="AU616" i="7" s="1"/>
  <c r="AG617" i="7"/>
  <c r="AH617" i="7" s="1"/>
  <c r="AQ617" i="7" s="1"/>
  <c r="AI617" i="7"/>
  <c r="AJ617" i="7" s="1"/>
  <c r="AR617" i="7" s="1"/>
  <c r="AK617" i="7"/>
  <c r="AL617" i="7" s="1"/>
  <c r="AS617" i="7" s="1"/>
  <c r="AM617" i="7"/>
  <c r="AN617" i="7" s="1"/>
  <c r="AT617" i="7" s="1"/>
  <c r="AO617" i="7"/>
  <c r="AP617" i="7" s="1"/>
  <c r="AU617" i="7" s="1"/>
  <c r="AG618" i="7"/>
  <c r="AH618" i="7" s="1"/>
  <c r="AQ618" i="7" s="1"/>
  <c r="AI618" i="7"/>
  <c r="AJ618" i="7" s="1"/>
  <c r="AR618" i="7" s="1"/>
  <c r="AK618" i="7"/>
  <c r="AL618" i="7" s="1"/>
  <c r="AS618" i="7" s="1"/>
  <c r="AM618" i="7"/>
  <c r="AN618" i="7" s="1"/>
  <c r="AT618" i="7" s="1"/>
  <c r="AO618" i="7"/>
  <c r="AP618" i="7" s="1"/>
  <c r="AU618" i="7" s="1"/>
  <c r="AG619" i="7"/>
  <c r="AH619" i="7" s="1"/>
  <c r="AQ619" i="7" s="1"/>
  <c r="AI619" i="7"/>
  <c r="AJ619" i="7" s="1"/>
  <c r="AR619" i="7" s="1"/>
  <c r="AK619" i="7"/>
  <c r="AL619" i="7" s="1"/>
  <c r="AS619" i="7" s="1"/>
  <c r="AM619" i="7"/>
  <c r="AN619" i="7" s="1"/>
  <c r="AT619" i="7" s="1"/>
  <c r="AO619" i="7"/>
  <c r="AP619" i="7" s="1"/>
  <c r="AU619" i="7" s="1"/>
  <c r="AG620" i="7"/>
  <c r="AH620" i="7" s="1"/>
  <c r="AQ620" i="7" s="1"/>
  <c r="AI620" i="7"/>
  <c r="AJ620" i="7" s="1"/>
  <c r="AR620" i="7" s="1"/>
  <c r="AK620" i="7"/>
  <c r="AL620" i="7" s="1"/>
  <c r="AS620" i="7" s="1"/>
  <c r="AM620" i="7"/>
  <c r="AN620" i="7" s="1"/>
  <c r="AT620" i="7" s="1"/>
  <c r="AO620" i="7"/>
  <c r="AP620" i="7" s="1"/>
  <c r="AU620" i="7" s="1"/>
  <c r="AG621" i="7"/>
  <c r="AH621" i="7" s="1"/>
  <c r="AQ621" i="7" s="1"/>
  <c r="AI621" i="7"/>
  <c r="AJ621" i="7" s="1"/>
  <c r="AR621" i="7" s="1"/>
  <c r="AK621" i="7"/>
  <c r="AL621" i="7" s="1"/>
  <c r="AS621" i="7" s="1"/>
  <c r="AM621" i="7"/>
  <c r="AN621" i="7" s="1"/>
  <c r="AT621" i="7" s="1"/>
  <c r="AO621" i="7"/>
  <c r="AP621" i="7" s="1"/>
  <c r="AU621" i="7" s="1"/>
  <c r="AG622" i="7"/>
  <c r="AH622" i="7" s="1"/>
  <c r="AQ622" i="7" s="1"/>
  <c r="AI622" i="7"/>
  <c r="AJ622" i="7" s="1"/>
  <c r="AR622" i="7" s="1"/>
  <c r="AK622" i="7"/>
  <c r="AL622" i="7" s="1"/>
  <c r="AS622" i="7" s="1"/>
  <c r="AM622" i="7"/>
  <c r="AN622" i="7" s="1"/>
  <c r="AT622" i="7" s="1"/>
  <c r="AO622" i="7"/>
  <c r="AP622" i="7" s="1"/>
  <c r="AU622" i="7" s="1"/>
  <c r="AG623" i="7"/>
  <c r="AH623" i="7" s="1"/>
  <c r="AQ623" i="7" s="1"/>
  <c r="AI623" i="7"/>
  <c r="AJ623" i="7" s="1"/>
  <c r="AR623" i="7" s="1"/>
  <c r="AK623" i="7"/>
  <c r="AL623" i="7" s="1"/>
  <c r="AS623" i="7" s="1"/>
  <c r="AM623" i="7"/>
  <c r="AN623" i="7" s="1"/>
  <c r="AT623" i="7" s="1"/>
  <c r="AO623" i="7"/>
  <c r="AP623" i="7" s="1"/>
  <c r="AU623" i="7" s="1"/>
  <c r="AG624" i="7"/>
  <c r="AH624" i="7" s="1"/>
  <c r="AQ624" i="7" s="1"/>
  <c r="AI624" i="7"/>
  <c r="AJ624" i="7" s="1"/>
  <c r="AR624" i="7" s="1"/>
  <c r="AK624" i="7"/>
  <c r="AL624" i="7" s="1"/>
  <c r="AS624" i="7" s="1"/>
  <c r="AM624" i="7"/>
  <c r="AN624" i="7" s="1"/>
  <c r="AT624" i="7" s="1"/>
  <c r="AO624" i="7"/>
  <c r="AP624" i="7" s="1"/>
  <c r="AU624" i="7" s="1"/>
  <c r="AG625" i="7"/>
  <c r="AH625" i="7" s="1"/>
  <c r="AQ625" i="7" s="1"/>
  <c r="AI625" i="7"/>
  <c r="AJ625" i="7" s="1"/>
  <c r="AR625" i="7" s="1"/>
  <c r="AK625" i="7"/>
  <c r="AL625" i="7" s="1"/>
  <c r="AS625" i="7" s="1"/>
  <c r="AM625" i="7"/>
  <c r="AN625" i="7" s="1"/>
  <c r="AT625" i="7" s="1"/>
  <c r="AO625" i="7"/>
  <c r="AP625" i="7" s="1"/>
  <c r="AU625" i="7" s="1"/>
  <c r="AG626" i="7"/>
  <c r="AH626" i="7" s="1"/>
  <c r="AQ626" i="7" s="1"/>
  <c r="AI626" i="7"/>
  <c r="AJ626" i="7" s="1"/>
  <c r="AR626" i="7" s="1"/>
  <c r="AK626" i="7"/>
  <c r="AL626" i="7" s="1"/>
  <c r="AS626" i="7" s="1"/>
  <c r="AM626" i="7"/>
  <c r="AN626" i="7" s="1"/>
  <c r="AT626" i="7" s="1"/>
  <c r="AO626" i="7"/>
  <c r="AP626" i="7" s="1"/>
  <c r="AU626" i="7" s="1"/>
  <c r="AG627" i="7"/>
  <c r="AH627" i="7" s="1"/>
  <c r="AQ627" i="7" s="1"/>
  <c r="AI627" i="7"/>
  <c r="AJ627" i="7" s="1"/>
  <c r="AR627" i="7" s="1"/>
  <c r="AK627" i="7"/>
  <c r="AL627" i="7" s="1"/>
  <c r="AS627" i="7" s="1"/>
  <c r="AM627" i="7"/>
  <c r="AN627" i="7" s="1"/>
  <c r="AT627" i="7" s="1"/>
  <c r="AO627" i="7"/>
  <c r="AP627" i="7" s="1"/>
  <c r="AU627" i="7" s="1"/>
  <c r="AG628" i="7"/>
  <c r="AH628" i="7" s="1"/>
  <c r="AQ628" i="7" s="1"/>
  <c r="AI628" i="7"/>
  <c r="AJ628" i="7" s="1"/>
  <c r="AR628" i="7" s="1"/>
  <c r="AK628" i="7"/>
  <c r="AL628" i="7" s="1"/>
  <c r="AS628" i="7" s="1"/>
  <c r="AM628" i="7"/>
  <c r="AN628" i="7" s="1"/>
  <c r="AT628" i="7" s="1"/>
  <c r="AO628" i="7"/>
  <c r="AP628" i="7" s="1"/>
  <c r="AU628" i="7" s="1"/>
  <c r="AG629" i="7"/>
  <c r="AH629" i="7" s="1"/>
  <c r="AQ629" i="7" s="1"/>
  <c r="AI629" i="7"/>
  <c r="AJ629" i="7" s="1"/>
  <c r="AR629" i="7" s="1"/>
  <c r="AK629" i="7"/>
  <c r="AL629" i="7" s="1"/>
  <c r="AS629" i="7" s="1"/>
  <c r="AM629" i="7"/>
  <c r="AN629" i="7" s="1"/>
  <c r="AT629" i="7" s="1"/>
  <c r="AO629" i="7"/>
  <c r="AP629" i="7" s="1"/>
  <c r="AU629" i="7" s="1"/>
  <c r="AG630" i="7"/>
  <c r="AH630" i="7" s="1"/>
  <c r="AQ630" i="7" s="1"/>
  <c r="AI630" i="7"/>
  <c r="AJ630" i="7" s="1"/>
  <c r="AR630" i="7" s="1"/>
  <c r="AK630" i="7"/>
  <c r="AL630" i="7" s="1"/>
  <c r="AS630" i="7" s="1"/>
  <c r="AM630" i="7"/>
  <c r="AN630" i="7" s="1"/>
  <c r="AT630" i="7" s="1"/>
  <c r="AO630" i="7"/>
  <c r="AP630" i="7" s="1"/>
  <c r="AU630" i="7" s="1"/>
  <c r="AG631" i="7"/>
  <c r="AH631" i="7" s="1"/>
  <c r="AQ631" i="7" s="1"/>
  <c r="AI631" i="7"/>
  <c r="AJ631" i="7" s="1"/>
  <c r="AR631" i="7" s="1"/>
  <c r="AK631" i="7"/>
  <c r="AL631" i="7" s="1"/>
  <c r="AS631" i="7" s="1"/>
  <c r="AM631" i="7"/>
  <c r="AN631" i="7" s="1"/>
  <c r="AT631" i="7" s="1"/>
  <c r="AO631" i="7"/>
  <c r="AP631" i="7" s="1"/>
  <c r="AU631" i="7" s="1"/>
  <c r="AG632" i="7"/>
  <c r="AH632" i="7" s="1"/>
  <c r="AQ632" i="7" s="1"/>
  <c r="AI632" i="7"/>
  <c r="AJ632" i="7" s="1"/>
  <c r="AR632" i="7" s="1"/>
  <c r="AK632" i="7"/>
  <c r="AL632" i="7" s="1"/>
  <c r="AS632" i="7" s="1"/>
  <c r="AM632" i="7"/>
  <c r="AN632" i="7" s="1"/>
  <c r="AT632" i="7" s="1"/>
  <c r="AO632" i="7"/>
  <c r="AP632" i="7" s="1"/>
  <c r="AU632" i="7" s="1"/>
  <c r="AG633" i="7"/>
  <c r="AH633" i="7" s="1"/>
  <c r="AQ633" i="7" s="1"/>
  <c r="AI633" i="7"/>
  <c r="AJ633" i="7" s="1"/>
  <c r="AR633" i="7" s="1"/>
  <c r="AK633" i="7"/>
  <c r="AL633" i="7" s="1"/>
  <c r="AS633" i="7" s="1"/>
  <c r="AM633" i="7"/>
  <c r="AN633" i="7" s="1"/>
  <c r="AT633" i="7" s="1"/>
  <c r="AO633" i="7"/>
  <c r="AP633" i="7" s="1"/>
  <c r="AU633" i="7" s="1"/>
  <c r="AG634" i="7"/>
  <c r="AH634" i="7" s="1"/>
  <c r="AQ634" i="7" s="1"/>
  <c r="AI634" i="7"/>
  <c r="AJ634" i="7" s="1"/>
  <c r="AR634" i="7" s="1"/>
  <c r="AK634" i="7"/>
  <c r="AL634" i="7" s="1"/>
  <c r="AS634" i="7" s="1"/>
  <c r="AM634" i="7"/>
  <c r="AN634" i="7" s="1"/>
  <c r="AT634" i="7" s="1"/>
  <c r="AO634" i="7"/>
  <c r="AP634" i="7" s="1"/>
  <c r="AU634" i="7" s="1"/>
  <c r="AG635" i="7"/>
  <c r="AH635" i="7" s="1"/>
  <c r="AQ635" i="7" s="1"/>
  <c r="AI635" i="7"/>
  <c r="AJ635" i="7" s="1"/>
  <c r="AR635" i="7" s="1"/>
  <c r="AK635" i="7"/>
  <c r="AL635" i="7" s="1"/>
  <c r="AS635" i="7" s="1"/>
  <c r="AM635" i="7"/>
  <c r="AN635" i="7" s="1"/>
  <c r="AT635" i="7" s="1"/>
  <c r="AO635" i="7"/>
  <c r="AP635" i="7" s="1"/>
  <c r="AU635" i="7" s="1"/>
  <c r="AG636" i="7"/>
  <c r="AH636" i="7" s="1"/>
  <c r="AQ636" i="7" s="1"/>
  <c r="AI636" i="7"/>
  <c r="AJ636" i="7" s="1"/>
  <c r="AR636" i="7" s="1"/>
  <c r="AK636" i="7"/>
  <c r="AL636" i="7" s="1"/>
  <c r="AS636" i="7" s="1"/>
  <c r="AM636" i="7"/>
  <c r="AN636" i="7" s="1"/>
  <c r="AT636" i="7" s="1"/>
  <c r="AO636" i="7"/>
  <c r="AP636" i="7" s="1"/>
  <c r="AU636" i="7" s="1"/>
  <c r="AG637" i="7"/>
  <c r="AH637" i="7" s="1"/>
  <c r="AQ637" i="7" s="1"/>
  <c r="AI637" i="7"/>
  <c r="AJ637" i="7" s="1"/>
  <c r="AR637" i="7" s="1"/>
  <c r="AK637" i="7"/>
  <c r="AL637" i="7" s="1"/>
  <c r="AS637" i="7" s="1"/>
  <c r="AM637" i="7"/>
  <c r="AN637" i="7" s="1"/>
  <c r="AT637" i="7" s="1"/>
  <c r="AO637" i="7"/>
  <c r="AP637" i="7" s="1"/>
  <c r="AU637" i="7" s="1"/>
  <c r="AG638" i="7"/>
  <c r="AH638" i="7" s="1"/>
  <c r="AQ638" i="7" s="1"/>
  <c r="AI638" i="7"/>
  <c r="AJ638" i="7" s="1"/>
  <c r="AR638" i="7" s="1"/>
  <c r="AK638" i="7"/>
  <c r="AL638" i="7" s="1"/>
  <c r="AS638" i="7" s="1"/>
  <c r="AM638" i="7"/>
  <c r="AN638" i="7" s="1"/>
  <c r="AT638" i="7" s="1"/>
  <c r="AO638" i="7"/>
  <c r="AP638" i="7" s="1"/>
  <c r="AU638" i="7" s="1"/>
  <c r="AG639" i="7"/>
  <c r="AH639" i="7" s="1"/>
  <c r="AQ639" i="7" s="1"/>
  <c r="AI639" i="7"/>
  <c r="AJ639" i="7" s="1"/>
  <c r="AR639" i="7" s="1"/>
  <c r="AK639" i="7"/>
  <c r="AL639" i="7" s="1"/>
  <c r="AS639" i="7" s="1"/>
  <c r="AM639" i="7"/>
  <c r="AN639" i="7" s="1"/>
  <c r="AT639" i="7" s="1"/>
  <c r="AO639" i="7"/>
  <c r="AP639" i="7" s="1"/>
  <c r="AU639" i="7" s="1"/>
  <c r="AG640" i="7"/>
  <c r="AH640" i="7" s="1"/>
  <c r="AQ640" i="7" s="1"/>
  <c r="AI640" i="7"/>
  <c r="AJ640" i="7" s="1"/>
  <c r="AR640" i="7" s="1"/>
  <c r="AK640" i="7"/>
  <c r="AL640" i="7" s="1"/>
  <c r="AS640" i="7" s="1"/>
  <c r="AM640" i="7"/>
  <c r="AN640" i="7" s="1"/>
  <c r="AT640" i="7" s="1"/>
  <c r="AO640" i="7"/>
  <c r="AP640" i="7" s="1"/>
  <c r="AU640" i="7" s="1"/>
  <c r="AG641" i="7"/>
  <c r="AH641" i="7" s="1"/>
  <c r="AQ641" i="7" s="1"/>
  <c r="AI641" i="7"/>
  <c r="AJ641" i="7" s="1"/>
  <c r="AR641" i="7" s="1"/>
  <c r="AK641" i="7"/>
  <c r="AL641" i="7" s="1"/>
  <c r="AS641" i="7" s="1"/>
  <c r="AM641" i="7"/>
  <c r="AN641" i="7" s="1"/>
  <c r="AT641" i="7" s="1"/>
  <c r="AO641" i="7"/>
  <c r="AP641" i="7" s="1"/>
  <c r="AU641" i="7" s="1"/>
  <c r="AG642" i="7"/>
  <c r="AH642" i="7" s="1"/>
  <c r="AQ642" i="7" s="1"/>
  <c r="AI642" i="7"/>
  <c r="AJ642" i="7" s="1"/>
  <c r="AR642" i="7" s="1"/>
  <c r="AK642" i="7"/>
  <c r="AL642" i="7" s="1"/>
  <c r="AS642" i="7" s="1"/>
  <c r="AM642" i="7"/>
  <c r="AN642" i="7" s="1"/>
  <c r="AT642" i="7" s="1"/>
  <c r="AO642" i="7"/>
  <c r="AP642" i="7" s="1"/>
  <c r="AU642" i="7" s="1"/>
  <c r="AG643" i="7"/>
  <c r="AH643" i="7" s="1"/>
  <c r="AQ643" i="7" s="1"/>
  <c r="AI643" i="7"/>
  <c r="AJ643" i="7" s="1"/>
  <c r="AR643" i="7" s="1"/>
  <c r="AK643" i="7"/>
  <c r="AL643" i="7" s="1"/>
  <c r="AS643" i="7" s="1"/>
  <c r="AM643" i="7"/>
  <c r="AN643" i="7" s="1"/>
  <c r="AT643" i="7" s="1"/>
  <c r="AO643" i="7"/>
  <c r="AP643" i="7" s="1"/>
  <c r="AU643" i="7" s="1"/>
  <c r="AG644" i="7"/>
  <c r="AH644" i="7" s="1"/>
  <c r="AQ644" i="7" s="1"/>
  <c r="AI644" i="7"/>
  <c r="AJ644" i="7" s="1"/>
  <c r="AR644" i="7" s="1"/>
  <c r="AK644" i="7"/>
  <c r="AL644" i="7" s="1"/>
  <c r="AS644" i="7" s="1"/>
  <c r="AM644" i="7"/>
  <c r="AN644" i="7" s="1"/>
  <c r="AT644" i="7" s="1"/>
  <c r="AO644" i="7"/>
  <c r="AP644" i="7" s="1"/>
  <c r="AU644" i="7" s="1"/>
  <c r="AG645" i="7"/>
  <c r="AH645" i="7" s="1"/>
  <c r="AQ645" i="7" s="1"/>
  <c r="AI645" i="7"/>
  <c r="AJ645" i="7" s="1"/>
  <c r="AR645" i="7" s="1"/>
  <c r="AK645" i="7"/>
  <c r="AL645" i="7" s="1"/>
  <c r="AS645" i="7" s="1"/>
  <c r="AM645" i="7"/>
  <c r="AN645" i="7" s="1"/>
  <c r="AT645" i="7" s="1"/>
  <c r="AO645" i="7"/>
  <c r="AP645" i="7" s="1"/>
  <c r="AU645" i="7" s="1"/>
  <c r="AG646" i="7"/>
  <c r="AH646" i="7" s="1"/>
  <c r="AQ646" i="7" s="1"/>
  <c r="AI646" i="7"/>
  <c r="AJ646" i="7" s="1"/>
  <c r="AR646" i="7" s="1"/>
  <c r="AK646" i="7"/>
  <c r="AL646" i="7" s="1"/>
  <c r="AS646" i="7" s="1"/>
  <c r="AM646" i="7"/>
  <c r="AN646" i="7" s="1"/>
  <c r="AT646" i="7" s="1"/>
  <c r="AO646" i="7"/>
  <c r="AP646" i="7" s="1"/>
  <c r="AU646" i="7" s="1"/>
  <c r="AG647" i="7"/>
  <c r="AH647" i="7" s="1"/>
  <c r="AQ647" i="7" s="1"/>
  <c r="AI647" i="7"/>
  <c r="AJ647" i="7" s="1"/>
  <c r="AR647" i="7" s="1"/>
  <c r="AK647" i="7"/>
  <c r="AL647" i="7" s="1"/>
  <c r="AS647" i="7" s="1"/>
  <c r="AM647" i="7"/>
  <c r="AN647" i="7" s="1"/>
  <c r="AT647" i="7" s="1"/>
  <c r="AO647" i="7"/>
  <c r="AP647" i="7" s="1"/>
  <c r="AU647" i="7" s="1"/>
  <c r="AG648" i="7"/>
  <c r="AH648" i="7" s="1"/>
  <c r="AQ648" i="7" s="1"/>
  <c r="AI648" i="7"/>
  <c r="AJ648" i="7" s="1"/>
  <c r="AR648" i="7" s="1"/>
  <c r="AK648" i="7"/>
  <c r="AL648" i="7" s="1"/>
  <c r="AS648" i="7" s="1"/>
  <c r="AM648" i="7"/>
  <c r="AN648" i="7" s="1"/>
  <c r="AT648" i="7" s="1"/>
  <c r="AO648" i="7"/>
  <c r="AP648" i="7" s="1"/>
  <c r="AU648" i="7" s="1"/>
  <c r="AG649" i="7"/>
  <c r="AH649" i="7" s="1"/>
  <c r="AQ649" i="7" s="1"/>
  <c r="AI649" i="7"/>
  <c r="AJ649" i="7" s="1"/>
  <c r="AR649" i="7" s="1"/>
  <c r="AK649" i="7"/>
  <c r="AL649" i="7" s="1"/>
  <c r="AS649" i="7" s="1"/>
  <c r="AM649" i="7"/>
  <c r="AN649" i="7" s="1"/>
  <c r="AT649" i="7" s="1"/>
  <c r="AO649" i="7"/>
  <c r="AP649" i="7" s="1"/>
  <c r="AU649" i="7" s="1"/>
  <c r="AG650" i="7"/>
  <c r="AH650" i="7" s="1"/>
  <c r="AQ650" i="7" s="1"/>
  <c r="AI650" i="7"/>
  <c r="AJ650" i="7" s="1"/>
  <c r="AR650" i="7" s="1"/>
  <c r="AK650" i="7"/>
  <c r="AL650" i="7" s="1"/>
  <c r="AS650" i="7" s="1"/>
  <c r="AM650" i="7"/>
  <c r="AN650" i="7" s="1"/>
  <c r="AT650" i="7" s="1"/>
  <c r="AO650" i="7"/>
  <c r="AP650" i="7" s="1"/>
  <c r="AU650" i="7" s="1"/>
  <c r="AG651" i="7"/>
  <c r="AH651" i="7" s="1"/>
  <c r="AQ651" i="7" s="1"/>
  <c r="AI651" i="7"/>
  <c r="AJ651" i="7" s="1"/>
  <c r="AR651" i="7" s="1"/>
  <c r="AK651" i="7"/>
  <c r="AL651" i="7" s="1"/>
  <c r="AS651" i="7" s="1"/>
  <c r="AM651" i="7"/>
  <c r="AN651" i="7" s="1"/>
  <c r="AT651" i="7" s="1"/>
  <c r="AO651" i="7"/>
  <c r="AP651" i="7" s="1"/>
  <c r="AU651" i="7" s="1"/>
  <c r="AG652" i="7"/>
  <c r="AH652" i="7" s="1"/>
  <c r="AQ652" i="7" s="1"/>
  <c r="AI652" i="7"/>
  <c r="AJ652" i="7" s="1"/>
  <c r="AR652" i="7" s="1"/>
  <c r="AK652" i="7"/>
  <c r="AL652" i="7" s="1"/>
  <c r="AS652" i="7" s="1"/>
  <c r="AM652" i="7"/>
  <c r="AN652" i="7" s="1"/>
  <c r="AT652" i="7" s="1"/>
  <c r="AO652" i="7"/>
  <c r="AP652" i="7" s="1"/>
  <c r="AU652" i="7" s="1"/>
  <c r="AG653" i="7"/>
  <c r="AH653" i="7" s="1"/>
  <c r="AQ653" i="7" s="1"/>
  <c r="AI653" i="7"/>
  <c r="AJ653" i="7" s="1"/>
  <c r="AR653" i="7" s="1"/>
  <c r="AK653" i="7"/>
  <c r="AL653" i="7" s="1"/>
  <c r="AS653" i="7" s="1"/>
  <c r="AM653" i="7"/>
  <c r="AN653" i="7" s="1"/>
  <c r="AT653" i="7" s="1"/>
  <c r="AO653" i="7"/>
  <c r="AP653" i="7" s="1"/>
  <c r="AU653" i="7" s="1"/>
  <c r="AG654" i="7"/>
  <c r="AH654" i="7" s="1"/>
  <c r="AQ654" i="7" s="1"/>
  <c r="AI654" i="7"/>
  <c r="AJ654" i="7" s="1"/>
  <c r="AR654" i="7" s="1"/>
  <c r="AK654" i="7"/>
  <c r="AL654" i="7" s="1"/>
  <c r="AS654" i="7" s="1"/>
  <c r="AM654" i="7"/>
  <c r="AN654" i="7" s="1"/>
  <c r="AT654" i="7" s="1"/>
  <c r="AO654" i="7"/>
  <c r="AP654" i="7" s="1"/>
  <c r="AU654" i="7" s="1"/>
  <c r="AG655" i="7"/>
  <c r="AH655" i="7" s="1"/>
  <c r="AQ655" i="7" s="1"/>
  <c r="AI655" i="7"/>
  <c r="AJ655" i="7" s="1"/>
  <c r="AR655" i="7" s="1"/>
  <c r="AK655" i="7"/>
  <c r="AL655" i="7" s="1"/>
  <c r="AS655" i="7" s="1"/>
  <c r="AM655" i="7"/>
  <c r="AN655" i="7" s="1"/>
  <c r="AT655" i="7" s="1"/>
  <c r="AO655" i="7"/>
  <c r="AP655" i="7" s="1"/>
  <c r="AU655" i="7" s="1"/>
  <c r="AG656" i="7"/>
  <c r="AH656" i="7" s="1"/>
  <c r="AQ656" i="7" s="1"/>
  <c r="AI656" i="7"/>
  <c r="AJ656" i="7" s="1"/>
  <c r="AR656" i="7" s="1"/>
  <c r="AK656" i="7"/>
  <c r="AL656" i="7" s="1"/>
  <c r="AS656" i="7" s="1"/>
  <c r="AM656" i="7"/>
  <c r="AN656" i="7" s="1"/>
  <c r="AT656" i="7" s="1"/>
  <c r="AO656" i="7"/>
  <c r="AP656" i="7" s="1"/>
  <c r="AU656" i="7" s="1"/>
  <c r="AG657" i="7"/>
  <c r="AH657" i="7" s="1"/>
  <c r="AQ657" i="7" s="1"/>
  <c r="AI657" i="7"/>
  <c r="AJ657" i="7" s="1"/>
  <c r="AR657" i="7" s="1"/>
  <c r="AK657" i="7"/>
  <c r="AL657" i="7" s="1"/>
  <c r="AS657" i="7" s="1"/>
  <c r="AM657" i="7"/>
  <c r="AN657" i="7" s="1"/>
  <c r="AT657" i="7" s="1"/>
  <c r="AO657" i="7"/>
  <c r="AP657" i="7" s="1"/>
  <c r="AU657" i="7" s="1"/>
  <c r="AG658" i="7"/>
  <c r="AH658" i="7" s="1"/>
  <c r="AQ658" i="7" s="1"/>
  <c r="AI658" i="7"/>
  <c r="AJ658" i="7" s="1"/>
  <c r="AR658" i="7" s="1"/>
  <c r="AK658" i="7"/>
  <c r="AL658" i="7" s="1"/>
  <c r="AS658" i="7" s="1"/>
  <c r="AM658" i="7"/>
  <c r="AN658" i="7" s="1"/>
  <c r="AT658" i="7" s="1"/>
  <c r="AO658" i="7"/>
  <c r="AP658" i="7" s="1"/>
  <c r="AU658" i="7" s="1"/>
  <c r="AG659" i="7"/>
  <c r="AH659" i="7" s="1"/>
  <c r="AQ659" i="7" s="1"/>
  <c r="AI659" i="7"/>
  <c r="AJ659" i="7" s="1"/>
  <c r="AR659" i="7" s="1"/>
  <c r="AK659" i="7"/>
  <c r="AL659" i="7" s="1"/>
  <c r="AS659" i="7" s="1"/>
  <c r="AM659" i="7"/>
  <c r="AN659" i="7" s="1"/>
  <c r="AT659" i="7" s="1"/>
  <c r="AO659" i="7"/>
  <c r="AP659" i="7" s="1"/>
  <c r="AU659" i="7" s="1"/>
  <c r="AG660" i="7"/>
  <c r="AH660" i="7" s="1"/>
  <c r="AQ660" i="7" s="1"/>
  <c r="AI660" i="7"/>
  <c r="AJ660" i="7" s="1"/>
  <c r="AR660" i="7" s="1"/>
  <c r="AK660" i="7"/>
  <c r="AL660" i="7" s="1"/>
  <c r="AS660" i="7" s="1"/>
  <c r="AM660" i="7"/>
  <c r="AN660" i="7" s="1"/>
  <c r="AT660" i="7" s="1"/>
  <c r="AO660" i="7"/>
  <c r="AP660" i="7" s="1"/>
  <c r="AU660" i="7" s="1"/>
  <c r="AG661" i="7"/>
  <c r="AH661" i="7" s="1"/>
  <c r="AQ661" i="7" s="1"/>
  <c r="AI661" i="7"/>
  <c r="AJ661" i="7" s="1"/>
  <c r="AR661" i="7" s="1"/>
  <c r="AK661" i="7"/>
  <c r="AL661" i="7" s="1"/>
  <c r="AS661" i="7" s="1"/>
  <c r="AM661" i="7"/>
  <c r="AN661" i="7" s="1"/>
  <c r="AT661" i="7" s="1"/>
  <c r="AO661" i="7"/>
  <c r="AP661" i="7" s="1"/>
  <c r="AU661" i="7" s="1"/>
  <c r="AG662" i="7"/>
  <c r="AH662" i="7" s="1"/>
  <c r="AQ662" i="7" s="1"/>
  <c r="AI662" i="7"/>
  <c r="AJ662" i="7" s="1"/>
  <c r="AR662" i="7" s="1"/>
  <c r="AK662" i="7"/>
  <c r="AL662" i="7" s="1"/>
  <c r="AS662" i="7" s="1"/>
  <c r="AM662" i="7"/>
  <c r="AN662" i="7" s="1"/>
  <c r="AT662" i="7" s="1"/>
  <c r="AO662" i="7"/>
  <c r="AP662" i="7" s="1"/>
  <c r="AU662" i="7" s="1"/>
  <c r="AG663" i="7"/>
  <c r="AH663" i="7" s="1"/>
  <c r="AQ663" i="7" s="1"/>
  <c r="AI663" i="7"/>
  <c r="AJ663" i="7" s="1"/>
  <c r="AR663" i="7" s="1"/>
  <c r="AK663" i="7"/>
  <c r="AL663" i="7" s="1"/>
  <c r="AS663" i="7" s="1"/>
  <c r="AM663" i="7"/>
  <c r="AN663" i="7" s="1"/>
  <c r="AT663" i="7" s="1"/>
  <c r="AO663" i="7"/>
  <c r="AP663" i="7" s="1"/>
  <c r="AU663" i="7" s="1"/>
  <c r="AG664" i="7"/>
  <c r="AH664" i="7" s="1"/>
  <c r="AQ664" i="7" s="1"/>
  <c r="AI664" i="7"/>
  <c r="AJ664" i="7" s="1"/>
  <c r="AR664" i="7" s="1"/>
  <c r="AK664" i="7"/>
  <c r="AL664" i="7" s="1"/>
  <c r="AS664" i="7" s="1"/>
  <c r="AM664" i="7"/>
  <c r="AN664" i="7" s="1"/>
  <c r="AT664" i="7" s="1"/>
  <c r="AO664" i="7"/>
  <c r="AP664" i="7" s="1"/>
  <c r="AU664" i="7" s="1"/>
  <c r="AG665" i="7"/>
  <c r="AH665" i="7" s="1"/>
  <c r="AQ665" i="7" s="1"/>
  <c r="AI665" i="7"/>
  <c r="AJ665" i="7" s="1"/>
  <c r="AR665" i="7" s="1"/>
  <c r="AK665" i="7"/>
  <c r="AL665" i="7" s="1"/>
  <c r="AS665" i="7" s="1"/>
  <c r="AM665" i="7"/>
  <c r="AN665" i="7" s="1"/>
  <c r="AT665" i="7" s="1"/>
  <c r="AO665" i="7"/>
  <c r="AP665" i="7" s="1"/>
  <c r="AU665" i="7" s="1"/>
  <c r="AG666" i="7"/>
  <c r="AH666" i="7" s="1"/>
  <c r="AQ666" i="7" s="1"/>
  <c r="AI666" i="7"/>
  <c r="AJ666" i="7" s="1"/>
  <c r="AR666" i="7" s="1"/>
  <c r="AK666" i="7"/>
  <c r="AL666" i="7" s="1"/>
  <c r="AS666" i="7" s="1"/>
  <c r="AM666" i="7"/>
  <c r="AN666" i="7" s="1"/>
  <c r="AT666" i="7" s="1"/>
  <c r="AO666" i="7"/>
  <c r="AP666" i="7" s="1"/>
  <c r="AU666" i="7" s="1"/>
  <c r="AG667" i="7"/>
  <c r="AH667" i="7" s="1"/>
  <c r="AQ667" i="7" s="1"/>
  <c r="AI667" i="7"/>
  <c r="AJ667" i="7" s="1"/>
  <c r="AR667" i="7" s="1"/>
  <c r="AK667" i="7"/>
  <c r="AL667" i="7" s="1"/>
  <c r="AS667" i="7" s="1"/>
  <c r="AM667" i="7"/>
  <c r="AN667" i="7" s="1"/>
  <c r="AT667" i="7" s="1"/>
  <c r="AO667" i="7"/>
  <c r="AP667" i="7" s="1"/>
  <c r="AU667" i="7" s="1"/>
  <c r="AG668" i="7"/>
  <c r="AH668" i="7" s="1"/>
  <c r="AQ668" i="7" s="1"/>
  <c r="AI668" i="7"/>
  <c r="AJ668" i="7" s="1"/>
  <c r="AR668" i="7" s="1"/>
  <c r="AK668" i="7"/>
  <c r="AL668" i="7" s="1"/>
  <c r="AS668" i="7" s="1"/>
  <c r="AM668" i="7"/>
  <c r="AN668" i="7" s="1"/>
  <c r="AT668" i="7" s="1"/>
  <c r="AO668" i="7"/>
  <c r="AP668" i="7" s="1"/>
  <c r="AU668" i="7" s="1"/>
  <c r="AG669" i="7"/>
  <c r="AH669" i="7" s="1"/>
  <c r="AQ669" i="7" s="1"/>
  <c r="AI669" i="7"/>
  <c r="AJ669" i="7" s="1"/>
  <c r="AR669" i="7" s="1"/>
  <c r="AK669" i="7"/>
  <c r="AL669" i="7" s="1"/>
  <c r="AS669" i="7" s="1"/>
  <c r="AM669" i="7"/>
  <c r="AN669" i="7" s="1"/>
  <c r="AT669" i="7" s="1"/>
  <c r="AO669" i="7"/>
  <c r="AP669" i="7" s="1"/>
  <c r="AU669" i="7" s="1"/>
  <c r="AG670" i="7"/>
  <c r="AH670" i="7" s="1"/>
  <c r="AQ670" i="7" s="1"/>
  <c r="AI670" i="7"/>
  <c r="AJ670" i="7" s="1"/>
  <c r="AR670" i="7" s="1"/>
  <c r="AK670" i="7"/>
  <c r="AL670" i="7" s="1"/>
  <c r="AS670" i="7" s="1"/>
  <c r="AM670" i="7"/>
  <c r="AN670" i="7" s="1"/>
  <c r="AT670" i="7" s="1"/>
  <c r="AO670" i="7"/>
  <c r="AP670" i="7" s="1"/>
  <c r="AU670" i="7" s="1"/>
  <c r="AG671" i="7"/>
  <c r="AH671" i="7" s="1"/>
  <c r="AQ671" i="7" s="1"/>
  <c r="AI671" i="7"/>
  <c r="AJ671" i="7" s="1"/>
  <c r="AR671" i="7" s="1"/>
  <c r="AK671" i="7"/>
  <c r="AL671" i="7" s="1"/>
  <c r="AS671" i="7" s="1"/>
  <c r="AM671" i="7"/>
  <c r="AN671" i="7" s="1"/>
  <c r="AT671" i="7" s="1"/>
  <c r="AO671" i="7"/>
  <c r="AP671" i="7" s="1"/>
  <c r="AU671" i="7" s="1"/>
  <c r="AG672" i="7"/>
  <c r="AH672" i="7" s="1"/>
  <c r="AQ672" i="7" s="1"/>
  <c r="AI672" i="7"/>
  <c r="AJ672" i="7" s="1"/>
  <c r="AR672" i="7" s="1"/>
  <c r="AK672" i="7"/>
  <c r="AL672" i="7" s="1"/>
  <c r="AS672" i="7" s="1"/>
  <c r="AM672" i="7"/>
  <c r="AN672" i="7" s="1"/>
  <c r="AT672" i="7" s="1"/>
  <c r="AO672" i="7"/>
  <c r="AP672" i="7" s="1"/>
  <c r="AU672" i="7" s="1"/>
  <c r="AG673" i="7"/>
  <c r="AH673" i="7" s="1"/>
  <c r="AQ673" i="7" s="1"/>
  <c r="AI673" i="7"/>
  <c r="AJ673" i="7" s="1"/>
  <c r="AR673" i="7" s="1"/>
  <c r="AK673" i="7"/>
  <c r="AL673" i="7" s="1"/>
  <c r="AS673" i="7" s="1"/>
  <c r="AM673" i="7"/>
  <c r="AN673" i="7" s="1"/>
  <c r="AT673" i="7" s="1"/>
  <c r="AO673" i="7"/>
  <c r="AP673" i="7" s="1"/>
  <c r="AU673" i="7" s="1"/>
  <c r="AG674" i="7"/>
  <c r="AH674" i="7" s="1"/>
  <c r="AQ674" i="7" s="1"/>
  <c r="AI674" i="7"/>
  <c r="AJ674" i="7" s="1"/>
  <c r="AR674" i="7" s="1"/>
  <c r="AK674" i="7"/>
  <c r="AL674" i="7" s="1"/>
  <c r="AS674" i="7" s="1"/>
  <c r="AM674" i="7"/>
  <c r="AN674" i="7" s="1"/>
  <c r="AT674" i="7" s="1"/>
  <c r="AO674" i="7"/>
  <c r="AP674" i="7" s="1"/>
  <c r="AU674" i="7" s="1"/>
  <c r="AG675" i="7"/>
  <c r="AH675" i="7" s="1"/>
  <c r="AQ675" i="7" s="1"/>
  <c r="AI675" i="7"/>
  <c r="AJ675" i="7" s="1"/>
  <c r="AR675" i="7" s="1"/>
  <c r="AK675" i="7"/>
  <c r="AL675" i="7" s="1"/>
  <c r="AS675" i="7" s="1"/>
  <c r="AM675" i="7"/>
  <c r="AN675" i="7" s="1"/>
  <c r="AT675" i="7" s="1"/>
  <c r="AO675" i="7"/>
  <c r="AP675" i="7" s="1"/>
  <c r="AU675" i="7" s="1"/>
  <c r="AG676" i="7"/>
  <c r="AH676" i="7" s="1"/>
  <c r="AQ676" i="7" s="1"/>
  <c r="AI676" i="7"/>
  <c r="AJ676" i="7" s="1"/>
  <c r="AR676" i="7" s="1"/>
  <c r="AK676" i="7"/>
  <c r="AL676" i="7" s="1"/>
  <c r="AS676" i="7" s="1"/>
  <c r="AM676" i="7"/>
  <c r="AN676" i="7" s="1"/>
  <c r="AT676" i="7" s="1"/>
  <c r="AO676" i="7"/>
  <c r="AP676" i="7" s="1"/>
  <c r="AU676" i="7" s="1"/>
  <c r="AG677" i="7"/>
  <c r="AH677" i="7" s="1"/>
  <c r="AQ677" i="7" s="1"/>
  <c r="AI677" i="7"/>
  <c r="AJ677" i="7" s="1"/>
  <c r="AR677" i="7" s="1"/>
  <c r="AK677" i="7"/>
  <c r="AL677" i="7" s="1"/>
  <c r="AS677" i="7" s="1"/>
  <c r="AM677" i="7"/>
  <c r="AN677" i="7" s="1"/>
  <c r="AT677" i="7" s="1"/>
  <c r="AO677" i="7"/>
  <c r="AP677" i="7" s="1"/>
  <c r="AU677" i="7" s="1"/>
  <c r="AG678" i="7"/>
  <c r="AH678" i="7" s="1"/>
  <c r="AQ678" i="7" s="1"/>
  <c r="AI678" i="7"/>
  <c r="AJ678" i="7" s="1"/>
  <c r="AR678" i="7" s="1"/>
  <c r="AK678" i="7"/>
  <c r="AL678" i="7" s="1"/>
  <c r="AS678" i="7" s="1"/>
  <c r="AM678" i="7"/>
  <c r="AN678" i="7" s="1"/>
  <c r="AT678" i="7" s="1"/>
  <c r="AO678" i="7"/>
  <c r="AP678" i="7" s="1"/>
  <c r="AU678" i="7" s="1"/>
  <c r="AG679" i="7"/>
  <c r="AH679" i="7" s="1"/>
  <c r="AQ679" i="7" s="1"/>
  <c r="AI679" i="7"/>
  <c r="AJ679" i="7" s="1"/>
  <c r="AR679" i="7" s="1"/>
  <c r="AK679" i="7"/>
  <c r="AL679" i="7" s="1"/>
  <c r="AS679" i="7" s="1"/>
  <c r="AM679" i="7"/>
  <c r="AN679" i="7" s="1"/>
  <c r="AT679" i="7" s="1"/>
  <c r="AO679" i="7"/>
  <c r="AP679" i="7" s="1"/>
  <c r="AU679" i="7" s="1"/>
  <c r="AG680" i="7"/>
  <c r="AH680" i="7" s="1"/>
  <c r="AQ680" i="7" s="1"/>
  <c r="AI680" i="7"/>
  <c r="AJ680" i="7" s="1"/>
  <c r="AR680" i="7" s="1"/>
  <c r="AK680" i="7"/>
  <c r="AL680" i="7" s="1"/>
  <c r="AS680" i="7" s="1"/>
  <c r="AM680" i="7"/>
  <c r="AN680" i="7" s="1"/>
  <c r="AT680" i="7" s="1"/>
  <c r="AO680" i="7"/>
  <c r="AP680" i="7" s="1"/>
  <c r="AU680" i="7" s="1"/>
  <c r="AG681" i="7"/>
  <c r="AH681" i="7" s="1"/>
  <c r="AQ681" i="7" s="1"/>
  <c r="AI681" i="7"/>
  <c r="AJ681" i="7" s="1"/>
  <c r="AR681" i="7" s="1"/>
  <c r="AK681" i="7"/>
  <c r="AL681" i="7" s="1"/>
  <c r="AS681" i="7" s="1"/>
  <c r="AM681" i="7"/>
  <c r="AN681" i="7" s="1"/>
  <c r="AT681" i="7" s="1"/>
  <c r="AO681" i="7"/>
  <c r="AP681" i="7" s="1"/>
  <c r="AU681" i="7" s="1"/>
  <c r="AG682" i="7"/>
  <c r="AH682" i="7" s="1"/>
  <c r="AQ682" i="7" s="1"/>
  <c r="AI682" i="7"/>
  <c r="AJ682" i="7" s="1"/>
  <c r="AR682" i="7" s="1"/>
  <c r="AK682" i="7"/>
  <c r="AL682" i="7" s="1"/>
  <c r="AS682" i="7" s="1"/>
  <c r="AM682" i="7"/>
  <c r="AN682" i="7" s="1"/>
  <c r="AT682" i="7" s="1"/>
  <c r="AO682" i="7"/>
  <c r="AP682" i="7" s="1"/>
  <c r="AU682" i="7" s="1"/>
  <c r="AG683" i="7"/>
  <c r="AH683" i="7" s="1"/>
  <c r="AQ683" i="7" s="1"/>
  <c r="AI683" i="7"/>
  <c r="AJ683" i="7" s="1"/>
  <c r="AR683" i="7" s="1"/>
  <c r="AK683" i="7"/>
  <c r="AL683" i="7" s="1"/>
  <c r="AS683" i="7" s="1"/>
  <c r="AM683" i="7"/>
  <c r="AN683" i="7" s="1"/>
  <c r="AT683" i="7" s="1"/>
  <c r="AO683" i="7"/>
  <c r="AP683" i="7" s="1"/>
  <c r="AU683" i="7" s="1"/>
  <c r="AG684" i="7"/>
  <c r="AH684" i="7" s="1"/>
  <c r="AQ684" i="7" s="1"/>
  <c r="AI684" i="7"/>
  <c r="AJ684" i="7" s="1"/>
  <c r="AR684" i="7" s="1"/>
  <c r="AK684" i="7"/>
  <c r="AL684" i="7" s="1"/>
  <c r="AS684" i="7" s="1"/>
  <c r="AM684" i="7"/>
  <c r="AN684" i="7" s="1"/>
  <c r="AT684" i="7" s="1"/>
  <c r="AO684" i="7"/>
  <c r="AP684" i="7" s="1"/>
  <c r="AU684" i="7" s="1"/>
  <c r="AG685" i="7"/>
  <c r="AH685" i="7" s="1"/>
  <c r="AQ685" i="7" s="1"/>
  <c r="AI685" i="7"/>
  <c r="AJ685" i="7" s="1"/>
  <c r="AR685" i="7" s="1"/>
  <c r="AK685" i="7"/>
  <c r="AL685" i="7" s="1"/>
  <c r="AS685" i="7" s="1"/>
  <c r="AM685" i="7"/>
  <c r="AN685" i="7" s="1"/>
  <c r="AT685" i="7" s="1"/>
  <c r="AO685" i="7"/>
  <c r="AP685" i="7" s="1"/>
  <c r="AU685" i="7" s="1"/>
  <c r="AG686" i="7"/>
  <c r="AH686" i="7" s="1"/>
  <c r="AQ686" i="7" s="1"/>
  <c r="AI686" i="7"/>
  <c r="AJ686" i="7" s="1"/>
  <c r="AR686" i="7" s="1"/>
  <c r="AK686" i="7"/>
  <c r="AL686" i="7" s="1"/>
  <c r="AS686" i="7" s="1"/>
  <c r="AM686" i="7"/>
  <c r="AN686" i="7" s="1"/>
  <c r="AT686" i="7" s="1"/>
  <c r="AO686" i="7"/>
  <c r="AP686" i="7" s="1"/>
  <c r="AU686" i="7" s="1"/>
  <c r="AG687" i="7"/>
  <c r="AH687" i="7" s="1"/>
  <c r="AQ687" i="7" s="1"/>
  <c r="AI687" i="7"/>
  <c r="AJ687" i="7" s="1"/>
  <c r="AR687" i="7" s="1"/>
  <c r="AK687" i="7"/>
  <c r="AL687" i="7" s="1"/>
  <c r="AS687" i="7" s="1"/>
  <c r="AM687" i="7"/>
  <c r="AN687" i="7" s="1"/>
  <c r="AT687" i="7" s="1"/>
  <c r="AO687" i="7"/>
  <c r="AP687" i="7" s="1"/>
  <c r="AU687" i="7" s="1"/>
  <c r="AG688" i="7"/>
  <c r="AH688" i="7" s="1"/>
  <c r="AQ688" i="7" s="1"/>
  <c r="AI688" i="7"/>
  <c r="AJ688" i="7" s="1"/>
  <c r="AR688" i="7" s="1"/>
  <c r="AK688" i="7"/>
  <c r="AL688" i="7" s="1"/>
  <c r="AS688" i="7" s="1"/>
  <c r="AM688" i="7"/>
  <c r="AN688" i="7" s="1"/>
  <c r="AT688" i="7" s="1"/>
  <c r="AO688" i="7"/>
  <c r="AP688" i="7" s="1"/>
  <c r="AU688" i="7" s="1"/>
  <c r="AG689" i="7"/>
  <c r="AH689" i="7" s="1"/>
  <c r="AQ689" i="7" s="1"/>
  <c r="AI689" i="7"/>
  <c r="AJ689" i="7" s="1"/>
  <c r="AR689" i="7" s="1"/>
  <c r="AK689" i="7"/>
  <c r="AL689" i="7" s="1"/>
  <c r="AS689" i="7" s="1"/>
  <c r="AM689" i="7"/>
  <c r="AN689" i="7" s="1"/>
  <c r="AT689" i="7" s="1"/>
  <c r="AO689" i="7"/>
  <c r="AP689" i="7" s="1"/>
  <c r="AU689" i="7" s="1"/>
  <c r="AG690" i="7"/>
  <c r="AH690" i="7" s="1"/>
  <c r="AQ690" i="7" s="1"/>
  <c r="AI690" i="7"/>
  <c r="AJ690" i="7" s="1"/>
  <c r="AR690" i="7" s="1"/>
  <c r="AK690" i="7"/>
  <c r="AL690" i="7" s="1"/>
  <c r="AS690" i="7" s="1"/>
  <c r="AM690" i="7"/>
  <c r="AN690" i="7" s="1"/>
  <c r="AT690" i="7" s="1"/>
  <c r="AO690" i="7"/>
  <c r="AP690" i="7" s="1"/>
  <c r="AU690" i="7" s="1"/>
  <c r="AG691" i="7"/>
  <c r="AH691" i="7" s="1"/>
  <c r="AQ691" i="7" s="1"/>
  <c r="AI691" i="7"/>
  <c r="AJ691" i="7" s="1"/>
  <c r="AR691" i="7" s="1"/>
  <c r="AK691" i="7"/>
  <c r="AL691" i="7" s="1"/>
  <c r="AS691" i="7" s="1"/>
  <c r="AM691" i="7"/>
  <c r="AN691" i="7" s="1"/>
  <c r="AT691" i="7" s="1"/>
  <c r="AO691" i="7"/>
  <c r="AP691" i="7" s="1"/>
  <c r="AU691" i="7" s="1"/>
  <c r="AG692" i="7"/>
  <c r="AH692" i="7" s="1"/>
  <c r="AQ692" i="7" s="1"/>
  <c r="AI692" i="7"/>
  <c r="AJ692" i="7" s="1"/>
  <c r="AR692" i="7" s="1"/>
  <c r="AK692" i="7"/>
  <c r="AL692" i="7" s="1"/>
  <c r="AS692" i="7" s="1"/>
  <c r="AM692" i="7"/>
  <c r="AN692" i="7" s="1"/>
  <c r="AT692" i="7" s="1"/>
  <c r="AO692" i="7"/>
  <c r="AP692" i="7" s="1"/>
  <c r="AU692" i="7" s="1"/>
  <c r="AG693" i="7"/>
  <c r="AH693" i="7" s="1"/>
  <c r="AQ693" i="7" s="1"/>
  <c r="AI693" i="7"/>
  <c r="AJ693" i="7" s="1"/>
  <c r="AR693" i="7" s="1"/>
  <c r="AK693" i="7"/>
  <c r="AL693" i="7" s="1"/>
  <c r="AS693" i="7" s="1"/>
  <c r="AM693" i="7"/>
  <c r="AN693" i="7" s="1"/>
  <c r="AT693" i="7" s="1"/>
  <c r="AO693" i="7"/>
  <c r="AP693" i="7" s="1"/>
  <c r="AU693" i="7" s="1"/>
  <c r="AG694" i="7"/>
  <c r="AH694" i="7" s="1"/>
  <c r="AQ694" i="7" s="1"/>
  <c r="AI694" i="7"/>
  <c r="AJ694" i="7" s="1"/>
  <c r="AR694" i="7" s="1"/>
  <c r="AK694" i="7"/>
  <c r="AL694" i="7" s="1"/>
  <c r="AS694" i="7" s="1"/>
  <c r="AM694" i="7"/>
  <c r="AN694" i="7" s="1"/>
  <c r="AT694" i="7" s="1"/>
  <c r="AO694" i="7"/>
  <c r="AP694" i="7" s="1"/>
  <c r="AU694" i="7" s="1"/>
  <c r="AG695" i="7"/>
  <c r="AH695" i="7" s="1"/>
  <c r="AQ695" i="7" s="1"/>
  <c r="AI695" i="7"/>
  <c r="AJ695" i="7" s="1"/>
  <c r="AR695" i="7" s="1"/>
  <c r="AK695" i="7"/>
  <c r="AL695" i="7" s="1"/>
  <c r="AS695" i="7" s="1"/>
  <c r="AM695" i="7"/>
  <c r="AN695" i="7" s="1"/>
  <c r="AT695" i="7" s="1"/>
  <c r="AO695" i="7"/>
  <c r="AP695" i="7" s="1"/>
  <c r="AU695" i="7" s="1"/>
  <c r="AG696" i="7"/>
  <c r="AH696" i="7" s="1"/>
  <c r="AQ696" i="7" s="1"/>
  <c r="AI696" i="7"/>
  <c r="AJ696" i="7" s="1"/>
  <c r="AR696" i="7" s="1"/>
  <c r="AK696" i="7"/>
  <c r="AL696" i="7" s="1"/>
  <c r="AS696" i="7" s="1"/>
  <c r="AM696" i="7"/>
  <c r="AN696" i="7" s="1"/>
  <c r="AT696" i="7" s="1"/>
  <c r="AO696" i="7"/>
  <c r="AP696" i="7" s="1"/>
  <c r="AU696" i="7" s="1"/>
  <c r="AG697" i="7"/>
  <c r="AH697" i="7" s="1"/>
  <c r="AQ697" i="7" s="1"/>
  <c r="AI697" i="7"/>
  <c r="AJ697" i="7" s="1"/>
  <c r="AR697" i="7" s="1"/>
  <c r="AK697" i="7"/>
  <c r="AL697" i="7" s="1"/>
  <c r="AS697" i="7" s="1"/>
  <c r="AM697" i="7"/>
  <c r="AN697" i="7" s="1"/>
  <c r="AT697" i="7" s="1"/>
  <c r="AO697" i="7"/>
  <c r="AP697" i="7" s="1"/>
  <c r="AU697" i="7" s="1"/>
  <c r="AG698" i="7"/>
  <c r="AH698" i="7" s="1"/>
  <c r="AQ698" i="7" s="1"/>
  <c r="AI698" i="7"/>
  <c r="AJ698" i="7" s="1"/>
  <c r="AR698" i="7" s="1"/>
  <c r="AK698" i="7"/>
  <c r="AL698" i="7" s="1"/>
  <c r="AS698" i="7" s="1"/>
  <c r="AM698" i="7"/>
  <c r="AN698" i="7" s="1"/>
  <c r="AT698" i="7" s="1"/>
  <c r="AO698" i="7"/>
  <c r="AP698" i="7" s="1"/>
  <c r="AU698" i="7" s="1"/>
  <c r="AG699" i="7"/>
  <c r="AH699" i="7" s="1"/>
  <c r="AQ699" i="7" s="1"/>
  <c r="AI699" i="7"/>
  <c r="AJ699" i="7" s="1"/>
  <c r="AR699" i="7" s="1"/>
  <c r="AK699" i="7"/>
  <c r="AL699" i="7" s="1"/>
  <c r="AS699" i="7" s="1"/>
  <c r="AM699" i="7"/>
  <c r="AN699" i="7" s="1"/>
  <c r="AT699" i="7" s="1"/>
  <c r="AO699" i="7"/>
  <c r="AP699" i="7" s="1"/>
  <c r="AU699" i="7" s="1"/>
  <c r="AG700" i="7"/>
  <c r="AH700" i="7" s="1"/>
  <c r="AQ700" i="7" s="1"/>
  <c r="AI700" i="7"/>
  <c r="AJ700" i="7" s="1"/>
  <c r="AR700" i="7" s="1"/>
  <c r="AK700" i="7"/>
  <c r="AL700" i="7" s="1"/>
  <c r="AS700" i="7" s="1"/>
  <c r="AM700" i="7"/>
  <c r="AN700" i="7" s="1"/>
  <c r="AT700" i="7" s="1"/>
  <c r="AO700" i="7"/>
  <c r="AP700" i="7" s="1"/>
  <c r="AU700" i="7" s="1"/>
  <c r="AG701" i="7"/>
  <c r="AH701" i="7" s="1"/>
  <c r="AQ701" i="7" s="1"/>
  <c r="AI701" i="7"/>
  <c r="AJ701" i="7" s="1"/>
  <c r="AR701" i="7" s="1"/>
  <c r="AK701" i="7"/>
  <c r="AL701" i="7" s="1"/>
  <c r="AS701" i="7" s="1"/>
  <c r="AM701" i="7"/>
  <c r="AN701" i="7" s="1"/>
  <c r="AT701" i="7" s="1"/>
  <c r="AO701" i="7"/>
  <c r="AP701" i="7" s="1"/>
  <c r="AU701" i="7" s="1"/>
  <c r="AG702" i="7"/>
  <c r="AH702" i="7" s="1"/>
  <c r="AQ702" i="7" s="1"/>
  <c r="AI702" i="7"/>
  <c r="AJ702" i="7" s="1"/>
  <c r="AR702" i="7" s="1"/>
  <c r="AK702" i="7"/>
  <c r="AL702" i="7" s="1"/>
  <c r="AS702" i="7" s="1"/>
  <c r="AM702" i="7"/>
  <c r="AN702" i="7" s="1"/>
  <c r="AT702" i="7" s="1"/>
  <c r="AO702" i="7"/>
  <c r="AP702" i="7" s="1"/>
  <c r="AU702" i="7" s="1"/>
  <c r="AG703" i="7"/>
  <c r="AH703" i="7" s="1"/>
  <c r="AQ703" i="7" s="1"/>
  <c r="AI703" i="7"/>
  <c r="AJ703" i="7" s="1"/>
  <c r="AR703" i="7" s="1"/>
  <c r="AK703" i="7"/>
  <c r="AL703" i="7" s="1"/>
  <c r="AS703" i="7" s="1"/>
  <c r="AM703" i="7"/>
  <c r="AN703" i="7" s="1"/>
  <c r="AT703" i="7" s="1"/>
  <c r="AO703" i="7"/>
  <c r="AP703" i="7" s="1"/>
  <c r="AU703" i="7" s="1"/>
  <c r="AG704" i="7"/>
  <c r="AH704" i="7" s="1"/>
  <c r="AQ704" i="7" s="1"/>
  <c r="AI704" i="7"/>
  <c r="AJ704" i="7" s="1"/>
  <c r="AR704" i="7" s="1"/>
  <c r="AK704" i="7"/>
  <c r="AL704" i="7" s="1"/>
  <c r="AS704" i="7" s="1"/>
  <c r="AM704" i="7"/>
  <c r="AN704" i="7" s="1"/>
  <c r="AT704" i="7" s="1"/>
  <c r="AO704" i="7"/>
  <c r="AP704" i="7" s="1"/>
  <c r="AU704" i="7" s="1"/>
  <c r="AG705" i="7"/>
  <c r="AH705" i="7" s="1"/>
  <c r="AQ705" i="7" s="1"/>
  <c r="AI705" i="7"/>
  <c r="AJ705" i="7" s="1"/>
  <c r="AR705" i="7" s="1"/>
  <c r="AK705" i="7"/>
  <c r="AL705" i="7" s="1"/>
  <c r="AS705" i="7" s="1"/>
  <c r="AM705" i="7"/>
  <c r="AN705" i="7" s="1"/>
  <c r="AT705" i="7" s="1"/>
  <c r="AO705" i="7"/>
  <c r="AP705" i="7" s="1"/>
  <c r="AU705" i="7" s="1"/>
  <c r="AG706" i="7"/>
  <c r="AH706" i="7" s="1"/>
  <c r="AQ706" i="7" s="1"/>
  <c r="AI706" i="7"/>
  <c r="AJ706" i="7" s="1"/>
  <c r="AR706" i="7" s="1"/>
  <c r="AK706" i="7"/>
  <c r="AL706" i="7" s="1"/>
  <c r="AS706" i="7" s="1"/>
  <c r="AM706" i="7"/>
  <c r="AN706" i="7" s="1"/>
  <c r="AT706" i="7" s="1"/>
  <c r="AO706" i="7"/>
  <c r="AP706" i="7" s="1"/>
  <c r="AU706" i="7" s="1"/>
  <c r="AG707" i="7"/>
  <c r="AH707" i="7" s="1"/>
  <c r="AQ707" i="7" s="1"/>
  <c r="AI707" i="7"/>
  <c r="AJ707" i="7" s="1"/>
  <c r="AR707" i="7" s="1"/>
  <c r="AK707" i="7"/>
  <c r="AL707" i="7" s="1"/>
  <c r="AS707" i="7" s="1"/>
  <c r="AM707" i="7"/>
  <c r="AN707" i="7" s="1"/>
  <c r="AT707" i="7" s="1"/>
  <c r="AO707" i="7"/>
  <c r="AP707" i="7" s="1"/>
  <c r="AU707" i="7" s="1"/>
  <c r="AG708" i="7"/>
  <c r="AH708" i="7" s="1"/>
  <c r="AQ708" i="7" s="1"/>
  <c r="AI708" i="7"/>
  <c r="AJ708" i="7" s="1"/>
  <c r="AR708" i="7" s="1"/>
  <c r="AK708" i="7"/>
  <c r="AL708" i="7" s="1"/>
  <c r="AS708" i="7" s="1"/>
  <c r="AM708" i="7"/>
  <c r="AN708" i="7" s="1"/>
  <c r="AT708" i="7" s="1"/>
  <c r="AO708" i="7"/>
  <c r="AP708" i="7" s="1"/>
  <c r="AU708" i="7" s="1"/>
  <c r="AG709" i="7"/>
  <c r="AH709" i="7" s="1"/>
  <c r="AQ709" i="7" s="1"/>
  <c r="AI709" i="7"/>
  <c r="AJ709" i="7" s="1"/>
  <c r="AR709" i="7" s="1"/>
  <c r="AK709" i="7"/>
  <c r="AL709" i="7" s="1"/>
  <c r="AS709" i="7" s="1"/>
  <c r="AM709" i="7"/>
  <c r="AN709" i="7" s="1"/>
  <c r="AT709" i="7" s="1"/>
  <c r="AO709" i="7"/>
  <c r="AP709" i="7" s="1"/>
  <c r="AU709" i="7" s="1"/>
  <c r="AG710" i="7"/>
  <c r="AH710" i="7" s="1"/>
  <c r="AQ710" i="7" s="1"/>
  <c r="AI710" i="7"/>
  <c r="AJ710" i="7" s="1"/>
  <c r="AR710" i="7" s="1"/>
  <c r="AK710" i="7"/>
  <c r="AL710" i="7" s="1"/>
  <c r="AS710" i="7" s="1"/>
  <c r="AM710" i="7"/>
  <c r="AN710" i="7" s="1"/>
  <c r="AT710" i="7" s="1"/>
  <c r="AO710" i="7"/>
  <c r="AP710" i="7" s="1"/>
  <c r="AU710" i="7" s="1"/>
  <c r="AG711" i="7"/>
  <c r="AH711" i="7" s="1"/>
  <c r="AQ711" i="7" s="1"/>
  <c r="AI711" i="7"/>
  <c r="AJ711" i="7" s="1"/>
  <c r="AR711" i="7" s="1"/>
  <c r="AK711" i="7"/>
  <c r="AL711" i="7" s="1"/>
  <c r="AS711" i="7" s="1"/>
  <c r="AM711" i="7"/>
  <c r="AN711" i="7" s="1"/>
  <c r="AT711" i="7" s="1"/>
  <c r="AO711" i="7"/>
  <c r="AP711" i="7" s="1"/>
  <c r="AU711" i="7" s="1"/>
  <c r="AG712" i="7"/>
  <c r="AH712" i="7" s="1"/>
  <c r="AQ712" i="7" s="1"/>
  <c r="AI712" i="7"/>
  <c r="AJ712" i="7" s="1"/>
  <c r="AR712" i="7" s="1"/>
  <c r="AK712" i="7"/>
  <c r="AL712" i="7" s="1"/>
  <c r="AS712" i="7" s="1"/>
  <c r="AM712" i="7"/>
  <c r="AN712" i="7" s="1"/>
  <c r="AT712" i="7" s="1"/>
  <c r="AO712" i="7"/>
  <c r="AP712" i="7" s="1"/>
  <c r="AU712" i="7" s="1"/>
  <c r="AG713" i="7"/>
  <c r="AH713" i="7" s="1"/>
  <c r="AQ713" i="7" s="1"/>
  <c r="AI713" i="7"/>
  <c r="AJ713" i="7" s="1"/>
  <c r="AR713" i="7" s="1"/>
  <c r="AK713" i="7"/>
  <c r="AL713" i="7" s="1"/>
  <c r="AS713" i="7" s="1"/>
  <c r="AM713" i="7"/>
  <c r="AN713" i="7" s="1"/>
  <c r="AT713" i="7" s="1"/>
  <c r="AO713" i="7"/>
  <c r="AP713" i="7" s="1"/>
  <c r="AU713" i="7" s="1"/>
  <c r="AG714" i="7"/>
  <c r="AH714" i="7" s="1"/>
  <c r="AQ714" i="7" s="1"/>
  <c r="AI714" i="7"/>
  <c r="AJ714" i="7" s="1"/>
  <c r="AR714" i="7" s="1"/>
  <c r="AK714" i="7"/>
  <c r="AL714" i="7" s="1"/>
  <c r="AS714" i="7" s="1"/>
  <c r="AM714" i="7"/>
  <c r="AN714" i="7" s="1"/>
  <c r="AT714" i="7" s="1"/>
  <c r="AO714" i="7"/>
  <c r="AP714" i="7" s="1"/>
  <c r="AU714" i="7" s="1"/>
  <c r="AG715" i="7"/>
  <c r="AH715" i="7" s="1"/>
  <c r="AQ715" i="7" s="1"/>
  <c r="AI715" i="7"/>
  <c r="AJ715" i="7" s="1"/>
  <c r="AR715" i="7" s="1"/>
  <c r="AK715" i="7"/>
  <c r="AL715" i="7" s="1"/>
  <c r="AS715" i="7" s="1"/>
  <c r="AM715" i="7"/>
  <c r="AN715" i="7" s="1"/>
  <c r="AT715" i="7" s="1"/>
  <c r="AO715" i="7"/>
  <c r="AP715" i="7" s="1"/>
  <c r="AU715" i="7" s="1"/>
  <c r="AG716" i="7"/>
  <c r="AH716" i="7" s="1"/>
  <c r="AQ716" i="7" s="1"/>
  <c r="AI716" i="7"/>
  <c r="AJ716" i="7" s="1"/>
  <c r="AR716" i="7" s="1"/>
  <c r="AK716" i="7"/>
  <c r="AL716" i="7" s="1"/>
  <c r="AS716" i="7" s="1"/>
  <c r="AM716" i="7"/>
  <c r="AN716" i="7" s="1"/>
  <c r="AT716" i="7" s="1"/>
  <c r="AO716" i="7"/>
  <c r="AP716" i="7" s="1"/>
  <c r="AU716" i="7" s="1"/>
  <c r="AG717" i="7"/>
  <c r="AH717" i="7" s="1"/>
  <c r="AQ717" i="7" s="1"/>
  <c r="AI717" i="7"/>
  <c r="AJ717" i="7" s="1"/>
  <c r="AR717" i="7" s="1"/>
  <c r="AK717" i="7"/>
  <c r="AL717" i="7" s="1"/>
  <c r="AS717" i="7" s="1"/>
  <c r="AM717" i="7"/>
  <c r="AN717" i="7" s="1"/>
  <c r="AT717" i="7" s="1"/>
  <c r="AO717" i="7"/>
  <c r="AP717" i="7" s="1"/>
  <c r="AU717" i="7" s="1"/>
  <c r="AG718" i="7"/>
  <c r="AH718" i="7" s="1"/>
  <c r="AQ718" i="7" s="1"/>
  <c r="AI718" i="7"/>
  <c r="AJ718" i="7" s="1"/>
  <c r="AR718" i="7" s="1"/>
  <c r="AK718" i="7"/>
  <c r="AL718" i="7" s="1"/>
  <c r="AS718" i="7" s="1"/>
  <c r="AM718" i="7"/>
  <c r="AN718" i="7" s="1"/>
  <c r="AT718" i="7" s="1"/>
  <c r="AO718" i="7"/>
  <c r="AP718" i="7" s="1"/>
  <c r="AU718" i="7" s="1"/>
  <c r="AG719" i="7"/>
  <c r="AH719" i="7" s="1"/>
  <c r="AQ719" i="7" s="1"/>
  <c r="AI719" i="7"/>
  <c r="AJ719" i="7" s="1"/>
  <c r="AR719" i="7" s="1"/>
  <c r="AK719" i="7"/>
  <c r="AL719" i="7" s="1"/>
  <c r="AS719" i="7" s="1"/>
  <c r="AM719" i="7"/>
  <c r="AN719" i="7" s="1"/>
  <c r="AT719" i="7" s="1"/>
  <c r="AO719" i="7"/>
  <c r="AP719" i="7" s="1"/>
  <c r="AU719" i="7" s="1"/>
  <c r="AG720" i="7"/>
  <c r="AH720" i="7" s="1"/>
  <c r="AQ720" i="7" s="1"/>
  <c r="AI720" i="7"/>
  <c r="AJ720" i="7" s="1"/>
  <c r="AR720" i="7" s="1"/>
  <c r="AK720" i="7"/>
  <c r="AL720" i="7" s="1"/>
  <c r="AS720" i="7" s="1"/>
  <c r="AM720" i="7"/>
  <c r="AN720" i="7" s="1"/>
  <c r="AT720" i="7" s="1"/>
  <c r="AO720" i="7"/>
  <c r="AP720" i="7" s="1"/>
  <c r="AU720" i="7" s="1"/>
  <c r="AG721" i="7"/>
  <c r="AH721" i="7" s="1"/>
  <c r="AQ721" i="7" s="1"/>
  <c r="AI721" i="7"/>
  <c r="AJ721" i="7" s="1"/>
  <c r="AR721" i="7" s="1"/>
  <c r="AK721" i="7"/>
  <c r="AL721" i="7" s="1"/>
  <c r="AS721" i="7" s="1"/>
  <c r="AM721" i="7"/>
  <c r="AN721" i="7" s="1"/>
  <c r="AT721" i="7" s="1"/>
  <c r="AO721" i="7"/>
  <c r="AP721" i="7" s="1"/>
  <c r="AU721" i="7" s="1"/>
  <c r="AG722" i="7"/>
  <c r="AH722" i="7" s="1"/>
  <c r="AQ722" i="7" s="1"/>
  <c r="AI722" i="7"/>
  <c r="AJ722" i="7" s="1"/>
  <c r="AR722" i="7" s="1"/>
  <c r="AK722" i="7"/>
  <c r="AL722" i="7" s="1"/>
  <c r="AS722" i="7" s="1"/>
  <c r="AM722" i="7"/>
  <c r="AN722" i="7" s="1"/>
  <c r="AT722" i="7" s="1"/>
  <c r="AO722" i="7"/>
  <c r="AP722" i="7" s="1"/>
  <c r="AU722" i="7" s="1"/>
  <c r="AG723" i="7"/>
  <c r="AH723" i="7" s="1"/>
  <c r="AQ723" i="7" s="1"/>
  <c r="AI723" i="7"/>
  <c r="AJ723" i="7" s="1"/>
  <c r="AR723" i="7" s="1"/>
  <c r="AK723" i="7"/>
  <c r="AL723" i="7" s="1"/>
  <c r="AS723" i="7" s="1"/>
  <c r="AM723" i="7"/>
  <c r="AN723" i="7" s="1"/>
  <c r="AT723" i="7" s="1"/>
  <c r="AO723" i="7"/>
  <c r="AP723" i="7" s="1"/>
  <c r="AU723" i="7" s="1"/>
  <c r="AG724" i="7"/>
  <c r="AH724" i="7" s="1"/>
  <c r="AQ724" i="7" s="1"/>
  <c r="AI724" i="7"/>
  <c r="AJ724" i="7" s="1"/>
  <c r="AR724" i="7" s="1"/>
  <c r="AK724" i="7"/>
  <c r="AL724" i="7" s="1"/>
  <c r="AS724" i="7" s="1"/>
  <c r="AM724" i="7"/>
  <c r="AN724" i="7" s="1"/>
  <c r="AT724" i="7" s="1"/>
  <c r="AO724" i="7"/>
  <c r="AP724" i="7" s="1"/>
  <c r="AU724" i="7" s="1"/>
  <c r="AG725" i="7"/>
  <c r="AH725" i="7" s="1"/>
  <c r="AQ725" i="7" s="1"/>
  <c r="AI725" i="7"/>
  <c r="AJ725" i="7" s="1"/>
  <c r="AR725" i="7" s="1"/>
  <c r="AK725" i="7"/>
  <c r="AL725" i="7" s="1"/>
  <c r="AS725" i="7" s="1"/>
  <c r="AM725" i="7"/>
  <c r="AN725" i="7" s="1"/>
  <c r="AT725" i="7" s="1"/>
  <c r="AO725" i="7"/>
  <c r="AP725" i="7" s="1"/>
  <c r="AU725" i="7" s="1"/>
  <c r="AG726" i="7"/>
  <c r="AH726" i="7" s="1"/>
  <c r="AQ726" i="7" s="1"/>
  <c r="AI726" i="7"/>
  <c r="AJ726" i="7" s="1"/>
  <c r="AR726" i="7" s="1"/>
  <c r="AK726" i="7"/>
  <c r="AL726" i="7" s="1"/>
  <c r="AS726" i="7" s="1"/>
  <c r="AM726" i="7"/>
  <c r="AN726" i="7" s="1"/>
  <c r="AT726" i="7" s="1"/>
  <c r="AO726" i="7"/>
  <c r="AP726" i="7" s="1"/>
  <c r="AU726" i="7" s="1"/>
  <c r="AG727" i="7"/>
  <c r="AH727" i="7" s="1"/>
  <c r="AQ727" i="7" s="1"/>
  <c r="AI727" i="7"/>
  <c r="AJ727" i="7" s="1"/>
  <c r="AR727" i="7" s="1"/>
  <c r="AK727" i="7"/>
  <c r="AL727" i="7" s="1"/>
  <c r="AS727" i="7" s="1"/>
  <c r="AM727" i="7"/>
  <c r="AN727" i="7" s="1"/>
  <c r="AT727" i="7" s="1"/>
  <c r="AO727" i="7"/>
  <c r="AP727" i="7" s="1"/>
  <c r="AU727" i="7" s="1"/>
  <c r="AG728" i="7"/>
  <c r="AH728" i="7" s="1"/>
  <c r="AQ728" i="7" s="1"/>
  <c r="AI728" i="7"/>
  <c r="AJ728" i="7" s="1"/>
  <c r="AR728" i="7" s="1"/>
  <c r="AK728" i="7"/>
  <c r="AL728" i="7" s="1"/>
  <c r="AS728" i="7" s="1"/>
  <c r="AM728" i="7"/>
  <c r="AN728" i="7" s="1"/>
  <c r="AT728" i="7" s="1"/>
  <c r="AO728" i="7"/>
  <c r="AP728" i="7" s="1"/>
  <c r="AU728" i="7" s="1"/>
  <c r="AG729" i="7"/>
  <c r="AH729" i="7" s="1"/>
  <c r="AQ729" i="7" s="1"/>
  <c r="AI729" i="7"/>
  <c r="AJ729" i="7" s="1"/>
  <c r="AR729" i="7" s="1"/>
  <c r="AK729" i="7"/>
  <c r="AL729" i="7" s="1"/>
  <c r="AS729" i="7" s="1"/>
  <c r="AM729" i="7"/>
  <c r="AN729" i="7" s="1"/>
  <c r="AT729" i="7" s="1"/>
  <c r="AO729" i="7"/>
  <c r="AP729" i="7" s="1"/>
  <c r="AU729" i="7" s="1"/>
  <c r="AG730" i="7"/>
  <c r="AH730" i="7" s="1"/>
  <c r="AQ730" i="7" s="1"/>
  <c r="AI730" i="7"/>
  <c r="AJ730" i="7" s="1"/>
  <c r="AR730" i="7" s="1"/>
  <c r="AK730" i="7"/>
  <c r="AL730" i="7" s="1"/>
  <c r="AS730" i="7" s="1"/>
  <c r="AM730" i="7"/>
  <c r="AN730" i="7" s="1"/>
  <c r="AT730" i="7" s="1"/>
  <c r="AO730" i="7"/>
  <c r="AP730" i="7" s="1"/>
  <c r="AU730" i="7" s="1"/>
  <c r="AG731" i="7"/>
  <c r="AH731" i="7" s="1"/>
  <c r="AQ731" i="7" s="1"/>
  <c r="AI731" i="7"/>
  <c r="AJ731" i="7" s="1"/>
  <c r="AR731" i="7" s="1"/>
  <c r="AK731" i="7"/>
  <c r="AL731" i="7" s="1"/>
  <c r="AS731" i="7" s="1"/>
  <c r="AM731" i="7"/>
  <c r="AN731" i="7" s="1"/>
  <c r="AT731" i="7" s="1"/>
  <c r="AO731" i="7"/>
  <c r="AP731" i="7" s="1"/>
  <c r="AU731" i="7" s="1"/>
  <c r="AG732" i="7"/>
  <c r="AH732" i="7" s="1"/>
  <c r="AQ732" i="7" s="1"/>
  <c r="AI732" i="7"/>
  <c r="AJ732" i="7" s="1"/>
  <c r="AR732" i="7" s="1"/>
  <c r="AK732" i="7"/>
  <c r="AL732" i="7" s="1"/>
  <c r="AS732" i="7" s="1"/>
  <c r="AM732" i="7"/>
  <c r="AN732" i="7" s="1"/>
  <c r="AT732" i="7" s="1"/>
  <c r="AO732" i="7"/>
  <c r="AP732" i="7" s="1"/>
  <c r="AU732" i="7" s="1"/>
  <c r="AG733" i="7"/>
  <c r="AH733" i="7" s="1"/>
  <c r="AQ733" i="7" s="1"/>
  <c r="AI733" i="7"/>
  <c r="AJ733" i="7" s="1"/>
  <c r="AR733" i="7" s="1"/>
  <c r="AK733" i="7"/>
  <c r="AL733" i="7" s="1"/>
  <c r="AS733" i="7" s="1"/>
  <c r="AM733" i="7"/>
  <c r="AN733" i="7" s="1"/>
  <c r="AT733" i="7" s="1"/>
  <c r="AO733" i="7"/>
  <c r="AP733" i="7" s="1"/>
  <c r="AU733" i="7" s="1"/>
  <c r="AG734" i="7"/>
  <c r="AH734" i="7" s="1"/>
  <c r="AQ734" i="7" s="1"/>
  <c r="AI734" i="7"/>
  <c r="AJ734" i="7" s="1"/>
  <c r="AR734" i="7" s="1"/>
  <c r="AK734" i="7"/>
  <c r="AL734" i="7" s="1"/>
  <c r="AS734" i="7" s="1"/>
  <c r="AM734" i="7"/>
  <c r="AN734" i="7" s="1"/>
  <c r="AT734" i="7" s="1"/>
  <c r="AO734" i="7"/>
  <c r="AP734" i="7" s="1"/>
  <c r="AU734" i="7" s="1"/>
  <c r="AG735" i="7"/>
  <c r="AH735" i="7" s="1"/>
  <c r="AQ735" i="7" s="1"/>
  <c r="AI735" i="7"/>
  <c r="AJ735" i="7" s="1"/>
  <c r="AR735" i="7" s="1"/>
  <c r="AK735" i="7"/>
  <c r="AL735" i="7" s="1"/>
  <c r="AS735" i="7" s="1"/>
  <c r="AM735" i="7"/>
  <c r="AN735" i="7" s="1"/>
  <c r="AT735" i="7" s="1"/>
  <c r="AO735" i="7"/>
  <c r="AP735" i="7" s="1"/>
  <c r="AU735" i="7" s="1"/>
  <c r="AG736" i="7"/>
  <c r="AH736" i="7" s="1"/>
  <c r="AQ736" i="7" s="1"/>
  <c r="AI736" i="7"/>
  <c r="AJ736" i="7" s="1"/>
  <c r="AR736" i="7" s="1"/>
  <c r="AK736" i="7"/>
  <c r="AL736" i="7" s="1"/>
  <c r="AS736" i="7" s="1"/>
  <c r="AM736" i="7"/>
  <c r="AN736" i="7" s="1"/>
  <c r="AT736" i="7" s="1"/>
  <c r="AO736" i="7"/>
  <c r="AP736" i="7" s="1"/>
  <c r="AU736" i="7" s="1"/>
  <c r="AG737" i="7"/>
  <c r="AH737" i="7" s="1"/>
  <c r="AQ737" i="7" s="1"/>
  <c r="AI737" i="7"/>
  <c r="AJ737" i="7" s="1"/>
  <c r="AR737" i="7" s="1"/>
  <c r="AK737" i="7"/>
  <c r="AL737" i="7" s="1"/>
  <c r="AS737" i="7" s="1"/>
  <c r="AM737" i="7"/>
  <c r="AN737" i="7" s="1"/>
  <c r="AT737" i="7" s="1"/>
  <c r="AO737" i="7"/>
  <c r="AP737" i="7" s="1"/>
  <c r="AU737" i="7" s="1"/>
  <c r="AG738" i="7"/>
  <c r="AH738" i="7" s="1"/>
  <c r="AQ738" i="7" s="1"/>
  <c r="AI738" i="7"/>
  <c r="AJ738" i="7" s="1"/>
  <c r="AR738" i="7" s="1"/>
  <c r="AK738" i="7"/>
  <c r="AL738" i="7" s="1"/>
  <c r="AS738" i="7" s="1"/>
  <c r="AM738" i="7"/>
  <c r="AN738" i="7" s="1"/>
  <c r="AT738" i="7" s="1"/>
  <c r="AO738" i="7"/>
  <c r="AP738" i="7" s="1"/>
  <c r="AU738" i="7" s="1"/>
  <c r="AG739" i="7"/>
  <c r="AH739" i="7" s="1"/>
  <c r="AQ739" i="7" s="1"/>
  <c r="AI739" i="7"/>
  <c r="AJ739" i="7" s="1"/>
  <c r="AR739" i="7" s="1"/>
  <c r="AK739" i="7"/>
  <c r="AL739" i="7" s="1"/>
  <c r="AS739" i="7" s="1"/>
  <c r="AM739" i="7"/>
  <c r="AN739" i="7" s="1"/>
  <c r="AT739" i="7" s="1"/>
  <c r="AO739" i="7"/>
  <c r="AP739" i="7" s="1"/>
  <c r="AU739" i="7" s="1"/>
  <c r="AG740" i="7"/>
  <c r="AH740" i="7" s="1"/>
  <c r="AQ740" i="7" s="1"/>
  <c r="AI740" i="7"/>
  <c r="AJ740" i="7" s="1"/>
  <c r="AR740" i="7" s="1"/>
  <c r="AK740" i="7"/>
  <c r="AL740" i="7" s="1"/>
  <c r="AS740" i="7" s="1"/>
  <c r="AM740" i="7"/>
  <c r="AN740" i="7" s="1"/>
  <c r="AT740" i="7" s="1"/>
  <c r="AO740" i="7"/>
  <c r="AP740" i="7" s="1"/>
  <c r="AU740" i="7" s="1"/>
  <c r="AG741" i="7"/>
  <c r="AH741" i="7" s="1"/>
  <c r="AQ741" i="7" s="1"/>
  <c r="AI741" i="7"/>
  <c r="AJ741" i="7" s="1"/>
  <c r="AR741" i="7" s="1"/>
  <c r="AK741" i="7"/>
  <c r="AL741" i="7" s="1"/>
  <c r="AS741" i="7" s="1"/>
  <c r="AM741" i="7"/>
  <c r="AN741" i="7" s="1"/>
  <c r="AT741" i="7" s="1"/>
  <c r="AO741" i="7"/>
  <c r="AP741" i="7" s="1"/>
  <c r="AU741" i="7" s="1"/>
  <c r="AG742" i="7"/>
  <c r="AH742" i="7" s="1"/>
  <c r="AQ742" i="7" s="1"/>
  <c r="AI742" i="7"/>
  <c r="AJ742" i="7" s="1"/>
  <c r="AR742" i="7" s="1"/>
  <c r="AK742" i="7"/>
  <c r="AL742" i="7" s="1"/>
  <c r="AS742" i="7" s="1"/>
  <c r="AM742" i="7"/>
  <c r="AN742" i="7" s="1"/>
  <c r="AT742" i="7" s="1"/>
  <c r="AO742" i="7"/>
  <c r="AP742" i="7" s="1"/>
  <c r="AU742" i="7" s="1"/>
  <c r="AG743" i="7"/>
  <c r="AH743" i="7" s="1"/>
  <c r="AQ743" i="7" s="1"/>
  <c r="AI743" i="7"/>
  <c r="AJ743" i="7" s="1"/>
  <c r="AR743" i="7" s="1"/>
  <c r="AK743" i="7"/>
  <c r="AL743" i="7" s="1"/>
  <c r="AS743" i="7" s="1"/>
  <c r="AM743" i="7"/>
  <c r="AN743" i="7" s="1"/>
  <c r="AT743" i="7" s="1"/>
  <c r="AO743" i="7"/>
  <c r="AP743" i="7" s="1"/>
  <c r="AU743" i="7" s="1"/>
  <c r="AG744" i="7"/>
  <c r="AH744" i="7" s="1"/>
  <c r="AQ744" i="7" s="1"/>
  <c r="AI744" i="7"/>
  <c r="AJ744" i="7" s="1"/>
  <c r="AR744" i="7" s="1"/>
  <c r="AK744" i="7"/>
  <c r="AL744" i="7" s="1"/>
  <c r="AS744" i="7" s="1"/>
  <c r="AM744" i="7"/>
  <c r="AN744" i="7" s="1"/>
  <c r="AT744" i="7" s="1"/>
  <c r="AO744" i="7"/>
  <c r="AP744" i="7" s="1"/>
  <c r="AU744" i="7" s="1"/>
  <c r="AG745" i="7"/>
  <c r="AH745" i="7" s="1"/>
  <c r="AQ745" i="7" s="1"/>
  <c r="AI745" i="7"/>
  <c r="AJ745" i="7" s="1"/>
  <c r="AR745" i="7" s="1"/>
  <c r="AK745" i="7"/>
  <c r="AL745" i="7" s="1"/>
  <c r="AS745" i="7" s="1"/>
  <c r="AM745" i="7"/>
  <c r="AN745" i="7" s="1"/>
  <c r="AT745" i="7" s="1"/>
  <c r="AO745" i="7"/>
  <c r="AP745" i="7" s="1"/>
  <c r="AU745" i="7" s="1"/>
  <c r="AG746" i="7"/>
  <c r="AH746" i="7" s="1"/>
  <c r="AQ746" i="7" s="1"/>
  <c r="AI746" i="7"/>
  <c r="AJ746" i="7" s="1"/>
  <c r="AR746" i="7" s="1"/>
  <c r="AK746" i="7"/>
  <c r="AL746" i="7" s="1"/>
  <c r="AS746" i="7" s="1"/>
  <c r="AM746" i="7"/>
  <c r="AN746" i="7" s="1"/>
  <c r="AT746" i="7" s="1"/>
  <c r="AO746" i="7"/>
  <c r="AP746" i="7" s="1"/>
  <c r="AU746" i="7" s="1"/>
  <c r="AG747" i="7"/>
  <c r="AH747" i="7" s="1"/>
  <c r="AQ747" i="7" s="1"/>
  <c r="AI747" i="7"/>
  <c r="AJ747" i="7" s="1"/>
  <c r="AR747" i="7" s="1"/>
  <c r="AK747" i="7"/>
  <c r="AL747" i="7" s="1"/>
  <c r="AS747" i="7" s="1"/>
  <c r="AM747" i="7"/>
  <c r="AN747" i="7" s="1"/>
  <c r="AT747" i="7" s="1"/>
  <c r="AO747" i="7"/>
  <c r="AP747" i="7" s="1"/>
  <c r="AU747" i="7" s="1"/>
  <c r="AG748" i="7"/>
  <c r="AH748" i="7" s="1"/>
  <c r="AQ748" i="7" s="1"/>
  <c r="AI748" i="7"/>
  <c r="AJ748" i="7" s="1"/>
  <c r="AR748" i="7" s="1"/>
  <c r="AK748" i="7"/>
  <c r="AL748" i="7" s="1"/>
  <c r="AS748" i="7" s="1"/>
  <c r="AM748" i="7"/>
  <c r="AN748" i="7" s="1"/>
  <c r="AT748" i="7" s="1"/>
  <c r="AO748" i="7"/>
  <c r="AP748" i="7" s="1"/>
  <c r="AU748" i="7" s="1"/>
  <c r="AG749" i="7"/>
  <c r="AH749" i="7" s="1"/>
  <c r="AQ749" i="7" s="1"/>
  <c r="AI749" i="7"/>
  <c r="AJ749" i="7" s="1"/>
  <c r="AR749" i="7" s="1"/>
  <c r="AK749" i="7"/>
  <c r="AL749" i="7" s="1"/>
  <c r="AS749" i="7" s="1"/>
  <c r="AM749" i="7"/>
  <c r="AN749" i="7" s="1"/>
  <c r="AT749" i="7" s="1"/>
  <c r="AO749" i="7"/>
  <c r="AP749" i="7" s="1"/>
  <c r="AU749" i="7" s="1"/>
  <c r="AG750" i="7"/>
  <c r="AH750" i="7" s="1"/>
  <c r="AQ750" i="7" s="1"/>
  <c r="AI750" i="7"/>
  <c r="AJ750" i="7" s="1"/>
  <c r="AR750" i="7" s="1"/>
  <c r="AK750" i="7"/>
  <c r="AL750" i="7" s="1"/>
  <c r="AS750" i="7" s="1"/>
  <c r="AM750" i="7"/>
  <c r="AN750" i="7" s="1"/>
  <c r="AT750" i="7" s="1"/>
  <c r="AO750" i="7"/>
  <c r="AP750" i="7" s="1"/>
  <c r="AU750" i="7" s="1"/>
  <c r="AG751" i="7"/>
  <c r="AH751" i="7" s="1"/>
  <c r="AQ751" i="7" s="1"/>
  <c r="AI751" i="7"/>
  <c r="AJ751" i="7" s="1"/>
  <c r="AR751" i="7" s="1"/>
  <c r="AK751" i="7"/>
  <c r="AL751" i="7" s="1"/>
  <c r="AS751" i="7" s="1"/>
  <c r="AM751" i="7"/>
  <c r="AN751" i="7" s="1"/>
  <c r="AT751" i="7" s="1"/>
  <c r="AO751" i="7"/>
  <c r="AP751" i="7" s="1"/>
  <c r="AU751" i="7" s="1"/>
  <c r="AG752" i="7"/>
  <c r="AH752" i="7" s="1"/>
  <c r="AQ752" i="7" s="1"/>
  <c r="AI752" i="7"/>
  <c r="AJ752" i="7" s="1"/>
  <c r="AR752" i="7" s="1"/>
  <c r="AK752" i="7"/>
  <c r="AL752" i="7" s="1"/>
  <c r="AS752" i="7" s="1"/>
  <c r="AM752" i="7"/>
  <c r="AN752" i="7" s="1"/>
  <c r="AT752" i="7" s="1"/>
  <c r="AO752" i="7"/>
  <c r="AP752" i="7" s="1"/>
  <c r="AU752" i="7" s="1"/>
  <c r="AG753" i="7"/>
  <c r="AH753" i="7" s="1"/>
  <c r="AQ753" i="7" s="1"/>
  <c r="AI753" i="7"/>
  <c r="AJ753" i="7" s="1"/>
  <c r="AR753" i="7" s="1"/>
  <c r="AK753" i="7"/>
  <c r="AL753" i="7" s="1"/>
  <c r="AS753" i="7" s="1"/>
  <c r="AM753" i="7"/>
  <c r="AN753" i="7" s="1"/>
  <c r="AT753" i="7" s="1"/>
  <c r="AO753" i="7"/>
  <c r="AP753" i="7" s="1"/>
  <c r="AU753" i="7" s="1"/>
  <c r="AG754" i="7"/>
  <c r="AH754" i="7" s="1"/>
  <c r="AQ754" i="7" s="1"/>
  <c r="AI754" i="7"/>
  <c r="AJ754" i="7" s="1"/>
  <c r="AR754" i="7" s="1"/>
  <c r="AK754" i="7"/>
  <c r="AL754" i="7" s="1"/>
  <c r="AS754" i="7" s="1"/>
  <c r="AM754" i="7"/>
  <c r="AN754" i="7" s="1"/>
  <c r="AT754" i="7" s="1"/>
  <c r="AO754" i="7"/>
  <c r="AP754" i="7" s="1"/>
  <c r="AU754" i="7" s="1"/>
  <c r="AG755" i="7"/>
  <c r="AH755" i="7" s="1"/>
  <c r="AQ755" i="7" s="1"/>
  <c r="AI755" i="7"/>
  <c r="AJ755" i="7" s="1"/>
  <c r="AR755" i="7" s="1"/>
  <c r="AK755" i="7"/>
  <c r="AL755" i="7" s="1"/>
  <c r="AS755" i="7" s="1"/>
  <c r="AM755" i="7"/>
  <c r="AN755" i="7" s="1"/>
  <c r="AT755" i="7" s="1"/>
  <c r="AO755" i="7"/>
  <c r="AP755" i="7" s="1"/>
  <c r="AU755" i="7" s="1"/>
  <c r="AG756" i="7"/>
  <c r="AH756" i="7" s="1"/>
  <c r="AQ756" i="7" s="1"/>
  <c r="AI756" i="7"/>
  <c r="AJ756" i="7" s="1"/>
  <c r="AR756" i="7" s="1"/>
  <c r="AK756" i="7"/>
  <c r="AL756" i="7" s="1"/>
  <c r="AS756" i="7" s="1"/>
  <c r="AM756" i="7"/>
  <c r="AN756" i="7" s="1"/>
  <c r="AT756" i="7" s="1"/>
  <c r="AO756" i="7"/>
  <c r="AP756" i="7" s="1"/>
  <c r="AU756" i="7" s="1"/>
  <c r="AG757" i="7"/>
  <c r="AH757" i="7" s="1"/>
  <c r="AQ757" i="7" s="1"/>
  <c r="AI757" i="7"/>
  <c r="AJ757" i="7" s="1"/>
  <c r="AR757" i="7" s="1"/>
  <c r="AK757" i="7"/>
  <c r="AL757" i="7" s="1"/>
  <c r="AS757" i="7" s="1"/>
  <c r="AM757" i="7"/>
  <c r="AN757" i="7" s="1"/>
  <c r="AT757" i="7" s="1"/>
  <c r="AO757" i="7"/>
  <c r="AP757" i="7" s="1"/>
  <c r="AU757" i="7" s="1"/>
  <c r="AG758" i="7"/>
  <c r="AH758" i="7" s="1"/>
  <c r="AQ758" i="7" s="1"/>
  <c r="AI758" i="7"/>
  <c r="AJ758" i="7" s="1"/>
  <c r="AR758" i="7" s="1"/>
  <c r="AK758" i="7"/>
  <c r="AL758" i="7" s="1"/>
  <c r="AS758" i="7" s="1"/>
  <c r="AM758" i="7"/>
  <c r="AN758" i="7" s="1"/>
  <c r="AT758" i="7" s="1"/>
  <c r="AO758" i="7"/>
  <c r="AP758" i="7" s="1"/>
  <c r="AU758" i="7" s="1"/>
  <c r="AG759" i="7"/>
  <c r="AH759" i="7" s="1"/>
  <c r="AQ759" i="7" s="1"/>
  <c r="AI759" i="7"/>
  <c r="AJ759" i="7" s="1"/>
  <c r="AR759" i="7" s="1"/>
  <c r="AK759" i="7"/>
  <c r="AL759" i="7" s="1"/>
  <c r="AS759" i="7" s="1"/>
  <c r="AM759" i="7"/>
  <c r="AN759" i="7" s="1"/>
  <c r="AT759" i="7" s="1"/>
  <c r="AO759" i="7"/>
  <c r="AP759" i="7" s="1"/>
  <c r="AU759" i="7" s="1"/>
  <c r="AG760" i="7"/>
  <c r="AH760" i="7" s="1"/>
  <c r="AQ760" i="7" s="1"/>
  <c r="AI760" i="7"/>
  <c r="AJ760" i="7" s="1"/>
  <c r="AR760" i="7" s="1"/>
  <c r="AK760" i="7"/>
  <c r="AL760" i="7" s="1"/>
  <c r="AS760" i="7" s="1"/>
  <c r="AM760" i="7"/>
  <c r="AN760" i="7" s="1"/>
  <c r="AT760" i="7" s="1"/>
  <c r="AO760" i="7"/>
  <c r="AP760" i="7" s="1"/>
  <c r="AU760" i="7" s="1"/>
  <c r="AG761" i="7"/>
  <c r="AH761" i="7" s="1"/>
  <c r="AQ761" i="7" s="1"/>
  <c r="AI761" i="7"/>
  <c r="AJ761" i="7" s="1"/>
  <c r="AR761" i="7" s="1"/>
  <c r="AK761" i="7"/>
  <c r="AL761" i="7" s="1"/>
  <c r="AS761" i="7" s="1"/>
  <c r="AM761" i="7"/>
  <c r="AN761" i="7" s="1"/>
  <c r="AT761" i="7" s="1"/>
  <c r="AO761" i="7"/>
  <c r="AP761" i="7" s="1"/>
  <c r="AU761" i="7" s="1"/>
  <c r="AG762" i="7"/>
  <c r="AH762" i="7" s="1"/>
  <c r="AQ762" i="7" s="1"/>
  <c r="AI762" i="7"/>
  <c r="AJ762" i="7" s="1"/>
  <c r="AR762" i="7" s="1"/>
  <c r="AK762" i="7"/>
  <c r="AL762" i="7" s="1"/>
  <c r="AS762" i="7" s="1"/>
  <c r="AM762" i="7"/>
  <c r="AN762" i="7" s="1"/>
  <c r="AT762" i="7" s="1"/>
  <c r="AO762" i="7"/>
  <c r="AP762" i="7" s="1"/>
  <c r="AU762" i="7" s="1"/>
  <c r="AG763" i="7"/>
  <c r="AH763" i="7" s="1"/>
  <c r="AQ763" i="7" s="1"/>
  <c r="AI763" i="7"/>
  <c r="AJ763" i="7" s="1"/>
  <c r="AR763" i="7" s="1"/>
  <c r="AK763" i="7"/>
  <c r="AL763" i="7" s="1"/>
  <c r="AS763" i="7" s="1"/>
  <c r="AM763" i="7"/>
  <c r="AN763" i="7" s="1"/>
  <c r="AT763" i="7" s="1"/>
  <c r="AO763" i="7"/>
  <c r="AP763" i="7" s="1"/>
  <c r="AU763" i="7" s="1"/>
  <c r="AG764" i="7"/>
  <c r="AH764" i="7" s="1"/>
  <c r="AQ764" i="7" s="1"/>
  <c r="AI764" i="7"/>
  <c r="AJ764" i="7" s="1"/>
  <c r="AR764" i="7" s="1"/>
  <c r="AK764" i="7"/>
  <c r="AL764" i="7" s="1"/>
  <c r="AS764" i="7" s="1"/>
  <c r="AM764" i="7"/>
  <c r="AN764" i="7" s="1"/>
  <c r="AT764" i="7" s="1"/>
  <c r="AO764" i="7"/>
  <c r="AP764" i="7" s="1"/>
  <c r="AU764" i="7" s="1"/>
  <c r="AG765" i="7"/>
  <c r="AH765" i="7" s="1"/>
  <c r="AQ765" i="7" s="1"/>
  <c r="AI765" i="7"/>
  <c r="AJ765" i="7" s="1"/>
  <c r="AR765" i="7" s="1"/>
  <c r="AK765" i="7"/>
  <c r="AL765" i="7" s="1"/>
  <c r="AS765" i="7" s="1"/>
  <c r="AM765" i="7"/>
  <c r="AN765" i="7" s="1"/>
  <c r="AT765" i="7" s="1"/>
  <c r="AO765" i="7"/>
  <c r="AP765" i="7" s="1"/>
  <c r="AU765" i="7" s="1"/>
  <c r="AG766" i="7"/>
  <c r="AH766" i="7" s="1"/>
  <c r="AQ766" i="7" s="1"/>
  <c r="AI766" i="7"/>
  <c r="AJ766" i="7" s="1"/>
  <c r="AR766" i="7" s="1"/>
  <c r="AK766" i="7"/>
  <c r="AL766" i="7" s="1"/>
  <c r="AS766" i="7" s="1"/>
  <c r="AM766" i="7"/>
  <c r="AN766" i="7" s="1"/>
  <c r="AT766" i="7" s="1"/>
  <c r="AO766" i="7"/>
  <c r="AP766" i="7" s="1"/>
  <c r="AU766" i="7" s="1"/>
  <c r="AG767" i="7"/>
  <c r="AH767" i="7" s="1"/>
  <c r="AQ767" i="7" s="1"/>
  <c r="AI767" i="7"/>
  <c r="AJ767" i="7" s="1"/>
  <c r="AR767" i="7" s="1"/>
  <c r="AK767" i="7"/>
  <c r="AL767" i="7" s="1"/>
  <c r="AS767" i="7" s="1"/>
  <c r="AM767" i="7"/>
  <c r="AN767" i="7" s="1"/>
  <c r="AT767" i="7" s="1"/>
  <c r="AO767" i="7"/>
  <c r="AP767" i="7" s="1"/>
  <c r="AU767" i="7" s="1"/>
  <c r="AG768" i="7"/>
  <c r="AH768" i="7" s="1"/>
  <c r="AQ768" i="7" s="1"/>
  <c r="AI768" i="7"/>
  <c r="AJ768" i="7" s="1"/>
  <c r="AR768" i="7" s="1"/>
  <c r="AK768" i="7"/>
  <c r="AL768" i="7" s="1"/>
  <c r="AS768" i="7" s="1"/>
  <c r="AM768" i="7"/>
  <c r="AN768" i="7" s="1"/>
  <c r="AT768" i="7" s="1"/>
  <c r="AO768" i="7"/>
  <c r="AP768" i="7" s="1"/>
  <c r="AU768" i="7" s="1"/>
  <c r="AG769" i="7"/>
  <c r="AH769" i="7" s="1"/>
  <c r="AQ769" i="7" s="1"/>
  <c r="AI769" i="7"/>
  <c r="AJ769" i="7" s="1"/>
  <c r="AR769" i="7" s="1"/>
  <c r="AK769" i="7"/>
  <c r="AL769" i="7" s="1"/>
  <c r="AS769" i="7" s="1"/>
  <c r="AM769" i="7"/>
  <c r="AN769" i="7" s="1"/>
  <c r="AT769" i="7" s="1"/>
  <c r="AO769" i="7"/>
  <c r="AP769" i="7" s="1"/>
  <c r="AU769" i="7" s="1"/>
  <c r="AG770" i="7"/>
  <c r="AH770" i="7" s="1"/>
  <c r="AQ770" i="7" s="1"/>
  <c r="AI770" i="7"/>
  <c r="AJ770" i="7" s="1"/>
  <c r="AR770" i="7" s="1"/>
  <c r="AK770" i="7"/>
  <c r="AL770" i="7" s="1"/>
  <c r="AS770" i="7" s="1"/>
  <c r="AM770" i="7"/>
  <c r="AN770" i="7" s="1"/>
  <c r="AT770" i="7" s="1"/>
  <c r="AO770" i="7"/>
  <c r="AP770" i="7" s="1"/>
  <c r="AU770" i="7" s="1"/>
  <c r="AG771" i="7"/>
  <c r="AH771" i="7" s="1"/>
  <c r="AQ771" i="7" s="1"/>
  <c r="AI771" i="7"/>
  <c r="AJ771" i="7" s="1"/>
  <c r="AR771" i="7" s="1"/>
  <c r="AK771" i="7"/>
  <c r="AL771" i="7" s="1"/>
  <c r="AS771" i="7" s="1"/>
  <c r="AM771" i="7"/>
  <c r="AN771" i="7" s="1"/>
  <c r="AT771" i="7" s="1"/>
  <c r="AO771" i="7"/>
  <c r="AP771" i="7" s="1"/>
  <c r="AU771" i="7" s="1"/>
  <c r="AG772" i="7"/>
  <c r="AH772" i="7" s="1"/>
  <c r="AQ772" i="7" s="1"/>
  <c r="AI772" i="7"/>
  <c r="AJ772" i="7" s="1"/>
  <c r="AR772" i="7" s="1"/>
  <c r="AK772" i="7"/>
  <c r="AL772" i="7" s="1"/>
  <c r="AS772" i="7" s="1"/>
  <c r="AM772" i="7"/>
  <c r="AN772" i="7" s="1"/>
  <c r="AT772" i="7" s="1"/>
  <c r="AO772" i="7"/>
  <c r="AP772" i="7" s="1"/>
  <c r="AU772" i="7" s="1"/>
  <c r="AG773" i="7"/>
  <c r="AH773" i="7" s="1"/>
  <c r="AQ773" i="7" s="1"/>
  <c r="AI773" i="7"/>
  <c r="AJ773" i="7" s="1"/>
  <c r="AR773" i="7" s="1"/>
  <c r="AK773" i="7"/>
  <c r="AL773" i="7" s="1"/>
  <c r="AS773" i="7" s="1"/>
  <c r="AM773" i="7"/>
  <c r="AN773" i="7" s="1"/>
  <c r="AT773" i="7" s="1"/>
  <c r="AO773" i="7"/>
  <c r="AP773" i="7" s="1"/>
  <c r="AU773" i="7" s="1"/>
  <c r="AG774" i="7"/>
  <c r="AH774" i="7" s="1"/>
  <c r="AQ774" i="7" s="1"/>
  <c r="AI774" i="7"/>
  <c r="AJ774" i="7" s="1"/>
  <c r="AR774" i="7" s="1"/>
  <c r="AK774" i="7"/>
  <c r="AL774" i="7" s="1"/>
  <c r="AS774" i="7" s="1"/>
  <c r="AM774" i="7"/>
  <c r="AN774" i="7" s="1"/>
  <c r="AT774" i="7" s="1"/>
  <c r="AO774" i="7"/>
  <c r="AP774" i="7" s="1"/>
  <c r="AU774" i="7" s="1"/>
  <c r="AG775" i="7"/>
  <c r="AH775" i="7" s="1"/>
  <c r="AQ775" i="7" s="1"/>
  <c r="AI775" i="7"/>
  <c r="AJ775" i="7" s="1"/>
  <c r="AR775" i="7" s="1"/>
  <c r="AK775" i="7"/>
  <c r="AL775" i="7" s="1"/>
  <c r="AS775" i="7" s="1"/>
  <c r="AM775" i="7"/>
  <c r="AN775" i="7" s="1"/>
  <c r="AT775" i="7" s="1"/>
  <c r="AO775" i="7"/>
  <c r="AP775" i="7" s="1"/>
  <c r="AU775" i="7" s="1"/>
  <c r="AG776" i="7"/>
  <c r="AH776" i="7" s="1"/>
  <c r="AQ776" i="7" s="1"/>
  <c r="AI776" i="7"/>
  <c r="AJ776" i="7" s="1"/>
  <c r="AR776" i="7" s="1"/>
  <c r="AK776" i="7"/>
  <c r="AL776" i="7" s="1"/>
  <c r="AS776" i="7" s="1"/>
  <c r="AM776" i="7"/>
  <c r="AN776" i="7" s="1"/>
  <c r="AT776" i="7" s="1"/>
  <c r="AO776" i="7"/>
  <c r="AP776" i="7" s="1"/>
  <c r="AU776" i="7" s="1"/>
  <c r="AG777" i="7"/>
  <c r="AH777" i="7" s="1"/>
  <c r="AQ777" i="7" s="1"/>
  <c r="AI777" i="7"/>
  <c r="AJ777" i="7" s="1"/>
  <c r="AR777" i="7" s="1"/>
  <c r="AK777" i="7"/>
  <c r="AL777" i="7" s="1"/>
  <c r="AS777" i="7" s="1"/>
  <c r="AM777" i="7"/>
  <c r="AN777" i="7" s="1"/>
  <c r="AT777" i="7" s="1"/>
  <c r="AO777" i="7"/>
  <c r="AP777" i="7" s="1"/>
  <c r="AU777" i="7" s="1"/>
  <c r="AG778" i="7"/>
  <c r="AH778" i="7" s="1"/>
  <c r="AQ778" i="7" s="1"/>
  <c r="AI778" i="7"/>
  <c r="AJ778" i="7" s="1"/>
  <c r="AR778" i="7" s="1"/>
  <c r="AK778" i="7"/>
  <c r="AL778" i="7" s="1"/>
  <c r="AS778" i="7" s="1"/>
  <c r="AM778" i="7"/>
  <c r="AN778" i="7" s="1"/>
  <c r="AT778" i="7" s="1"/>
  <c r="AO778" i="7"/>
  <c r="AP778" i="7" s="1"/>
  <c r="AU778" i="7" s="1"/>
  <c r="AG779" i="7"/>
  <c r="AH779" i="7" s="1"/>
  <c r="AQ779" i="7" s="1"/>
  <c r="AI779" i="7"/>
  <c r="AJ779" i="7" s="1"/>
  <c r="AR779" i="7" s="1"/>
  <c r="AK779" i="7"/>
  <c r="AL779" i="7" s="1"/>
  <c r="AS779" i="7" s="1"/>
  <c r="AM779" i="7"/>
  <c r="AN779" i="7" s="1"/>
  <c r="AT779" i="7" s="1"/>
  <c r="AO779" i="7"/>
  <c r="AP779" i="7" s="1"/>
  <c r="AU779" i="7" s="1"/>
  <c r="AG780" i="7"/>
  <c r="AH780" i="7" s="1"/>
  <c r="AQ780" i="7" s="1"/>
  <c r="AI780" i="7"/>
  <c r="AJ780" i="7" s="1"/>
  <c r="AR780" i="7" s="1"/>
  <c r="AK780" i="7"/>
  <c r="AL780" i="7" s="1"/>
  <c r="AS780" i="7" s="1"/>
  <c r="AM780" i="7"/>
  <c r="AN780" i="7" s="1"/>
  <c r="AT780" i="7" s="1"/>
  <c r="AO780" i="7"/>
  <c r="AP780" i="7" s="1"/>
  <c r="AU780" i="7" s="1"/>
  <c r="AG781" i="7"/>
  <c r="AH781" i="7" s="1"/>
  <c r="AQ781" i="7" s="1"/>
  <c r="AI781" i="7"/>
  <c r="AJ781" i="7" s="1"/>
  <c r="AR781" i="7" s="1"/>
  <c r="AK781" i="7"/>
  <c r="AL781" i="7" s="1"/>
  <c r="AS781" i="7" s="1"/>
  <c r="AM781" i="7"/>
  <c r="AN781" i="7" s="1"/>
  <c r="AT781" i="7" s="1"/>
  <c r="AO781" i="7"/>
  <c r="AP781" i="7" s="1"/>
  <c r="AU781" i="7" s="1"/>
  <c r="AG782" i="7"/>
  <c r="AH782" i="7" s="1"/>
  <c r="AQ782" i="7" s="1"/>
  <c r="AI782" i="7"/>
  <c r="AJ782" i="7" s="1"/>
  <c r="AR782" i="7" s="1"/>
  <c r="AK782" i="7"/>
  <c r="AL782" i="7" s="1"/>
  <c r="AS782" i="7" s="1"/>
  <c r="AM782" i="7"/>
  <c r="AN782" i="7" s="1"/>
  <c r="AT782" i="7" s="1"/>
  <c r="AO782" i="7"/>
  <c r="AP782" i="7" s="1"/>
  <c r="AU782" i="7" s="1"/>
  <c r="AG783" i="7"/>
  <c r="AH783" i="7" s="1"/>
  <c r="AQ783" i="7" s="1"/>
  <c r="AI783" i="7"/>
  <c r="AJ783" i="7" s="1"/>
  <c r="AR783" i="7" s="1"/>
  <c r="AK783" i="7"/>
  <c r="AL783" i="7" s="1"/>
  <c r="AS783" i="7" s="1"/>
  <c r="AM783" i="7"/>
  <c r="AN783" i="7" s="1"/>
  <c r="AT783" i="7" s="1"/>
  <c r="AO783" i="7"/>
  <c r="AP783" i="7" s="1"/>
  <c r="AU783" i="7" s="1"/>
  <c r="AG784" i="7"/>
  <c r="AH784" i="7" s="1"/>
  <c r="AQ784" i="7" s="1"/>
  <c r="AI784" i="7"/>
  <c r="AJ784" i="7" s="1"/>
  <c r="AR784" i="7" s="1"/>
  <c r="AK784" i="7"/>
  <c r="AL784" i="7" s="1"/>
  <c r="AS784" i="7" s="1"/>
  <c r="AM784" i="7"/>
  <c r="AN784" i="7" s="1"/>
  <c r="AT784" i="7" s="1"/>
  <c r="AO784" i="7"/>
  <c r="AP784" i="7" s="1"/>
  <c r="AU784" i="7" s="1"/>
  <c r="AG785" i="7"/>
  <c r="AH785" i="7" s="1"/>
  <c r="AQ785" i="7" s="1"/>
  <c r="AI785" i="7"/>
  <c r="AJ785" i="7" s="1"/>
  <c r="AR785" i="7" s="1"/>
  <c r="AK785" i="7"/>
  <c r="AL785" i="7" s="1"/>
  <c r="AS785" i="7" s="1"/>
  <c r="AM785" i="7"/>
  <c r="AN785" i="7" s="1"/>
  <c r="AT785" i="7" s="1"/>
  <c r="AO785" i="7"/>
  <c r="AP785" i="7" s="1"/>
  <c r="AU785" i="7" s="1"/>
  <c r="AG786" i="7"/>
  <c r="AH786" i="7" s="1"/>
  <c r="AQ786" i="7" s="1"/>
  <c r="AI786" i="7"/>
  <c r="AJ786" i="7" s="1"/>
  <c r="AR786" i="7" s="1"/>
  <c r="AK786" i="7"/>
  <c r="AL786" i="7" s="1"/>
  <c r="AS786" i="7" s="1"/>
  <c r="AM786" i="7"/>
  <c r="AN786" i="7" s="1"/>
  <c r="AT786" i="7" s="1"/>
  <c r="AO786" i="7"/>
  <c r="AP786" i="7" s="1"/>
  <c r="AU786" i="7" s="1"/>
  <c r="AG787" i="7"/>
  <c r="AH787" i="7" s="1"/>
  <c r="AQ787" i="7" s="1"/>
  <c r="AI787" i="7"/>
  <c r="AJ787" i="7" s="1"/>
  <c r="AR787" i="7" s="1"/>
  <c r="AK787" i="7"/>
  <c r="AL787" i="7" s="1"/>
  <c r="AS787" i="7" s="1"/>
  <c r="AM787" i="7"/>
  <c r="AN787" i="7" s="1"/>
  <c r="AT787" i="7" s="1"/>
  <c r="AO787" i="7"/>
  <c r="AP787" i="7" s="1"/>
  <c r="AU787" i="7" s="1"/>
  <c r="AG788" i="7"/>
  <c r="AH788" i="7" s="1"/>
  <c r="AQ788" i="7" s="1"/>
  <c r="AI788" i="7"/>
  <c r="AJ788" i="7" s="1"/>
  <c r="AR788" i="7" s="1"/>
  <c r="AK788" i="7"/>
  <c r="AL788" i="7" s="1"/>
  <c r="AS788" i="7" s="1"/>
  <c r="AM788" i="7"/>
  <c r="AN788" i="7" s="1"/>
  <c r="AT788" i="7" s="1"/>
  <c r="AO788" i="7"/>
  <c r="AP788" i="7" s="1"/>
  <c r="AU788" i="7" s="1"/>
  <c r="AG789" i="7"/>
  <c r="AH789" i="7" s="1"/>
  <c r="AQ789" i="7" s="1"/>
  <c r="AI789" i="7"/>
  <c r="AJ789" i="7" s="1"/>
  <c r="AR789" i="7" s="1"/>
  <c r="AK789" i="7"/>
  <c r="AL789" i="7" s="1"/>
  <c r="AS789" i="7" s="1"/>
  <c r="AM789" i="7"/>
  <c r="AN789" i="7" s="1"/>
  <c r="AT789" i="7" s="1"/>
  <c r="AO789" i="7"/>
  <c r="AP789" i="7" s="1"/>
  <c r="AU789" i="7" s="1"/>
  <c r="AG790" i="7"/>
  <c r="AH790" i="7" s="1"/>
  <c r="AQ790" i="7" s="1"/>
  <c r="AI790" i="7"/>
  <c r="AJ790" i="7" s="1"/>
  <c r="AR790" i="7" s="1"/>
  <c r="AK790" i="7"/>
  <c r="AL790" i="7" s="1"/>
  <c r="AS790" i="7" s="1"/>
  <c r="AM790" i="7"/>
  <c r="AN790" i="7" s="1"/>
  <c r="AT790" i="7" s="1"/>
  <c r="AO790" i="7"/>
  <c r="AP790" i="7" s="1"/>
  <c r="AU790" i="7" s="1"/>
  <c r="AG791" i="7"/>
  <c r="AH791" i="7" s="1"/>
  <c r="AQ791" i="7" s="1"/>
  <c r="AI791" i="7"/>
  <c r="AJ791" i="7" s="1"/>
  <c r="AR791" i="7" s="1"/>
  <c r="AK791" i="7"/>
  <c r="AL791" i="7" s="1"/>
  <c r="AS791" i="7" s="1"/>
  <c r="AM791" i="7"/>
  <c r="AN791" i="7" s="1"/>
  <c r="AT791" i="7" s="1"/>
  <c r="AO791" i="7"/>
  <c r="AP791" i="7" s="1"/>
  <c r="AU791" i="7" s="1"/>
  <c r="AG792" i="7"/>
  <c r="AH792" i="7" s="1"/>
  <c r="AQ792" i="7" s="1"/>
  <c r="AI792" i="7"/>
  <c r="AJ792" i="7" s="1"/>
  <c r="AR792" i="7" s="1"/>
  <c r="AK792" i="7"/>
  <c r="AL792" i="7" s="1"/>
  <c r="AS792" i="7" s="1"/>
  <c r="AM792" i="7"/>
  <c r="AN792" i="7" s="1"/>
  <c r="AT792" i="7" s="1"/>
  <c r="AO792" i="7"/>
  <c r="AP792" i="7" s="1"/>
  <c r="AU792" i="7" s="1"/>
  <c r="AG793" i="7"/>
  <c r="AH793" i="7" s="1"/>
  <c r="AQ793" i="7" s="1"/>
  <c r="AI793" i="7"/>
  <c r="AJ793" i="7" s="1"/>
  <c r="AR793" i="7" s="1"/>
  <c r="AK793" i="7"/>
  <c r="AL793" i="7" s="1"/>
  <c r="AS793" i="7" s="1"/>
  <c r="AM793" i="7"/>
  <c r="AN793" i="7" s="1"/>
  <c r="AT793" i="7" s="1"/>
  <c r="AO793" i="7"/>
  <c r="AP793" i="7" s="1"/>
  <c r="AU793" i="7" s="1"/>
  <c r="AG794" i="7"/>
  <c r="AH794" i="7" s="1"/>
  <c r="AQ794" i="7" s="1"/>
  <c r="AI794" i="7"/>
  <c r="AJ794" i="7" s="1"/>
  <c r="AR794" i="7" s="1"/>
  <c r="AK794" i="7"/>
  <c r="AL794" i="7" s="1"/>
  <c r="AS794" i="7" s="1"/>
  <c r="AM794" i="7"/>
  <c r="AN794" i="7" s="1"/>
  <c r="AT794" i="7" s="1"/>
  <c r="AO794" i="7"/>
  <c r="AP794" i="7" s="1"/>
  <c r="AU794" i="7" s="1"/>
  <c r="AG795" i="7"/>
  <c r="AH795" i="7" s="1"/>
  <c r="AQ795" i="7" s="1"/>
  <c r="AI795" i="7"/>
  <c r="AJ795" i="7" s="1"/>
  <c r="AR795" i="7" s="1"/>
  <c r="AK795" i="7"/>
  <c r="AL795" i="7" s="1"/>
  <c r="AS795" i="7" s="1"/>
  <c r="AM795" i="7"/>
  <c r="AN795" i="7" s="1"/>
  <c r="AT795" i="7" s="1"/>
  <c r="AO795" i="7"/>
  <c r="AP795" i="7" s="1"/>
  <c r="AU795" i="7" s="1"/>
  <c r="AG796" i="7"/>
  <c r="AH796" i="7" s="1"/>
  <c r="AQ796" i="7" s="1"/>
  <c r="AI796" i="7"/>
  <c r="AJ796" i="7" s="1"/>
  <c r="AR796" i="7" s="1"/>
  <c r="AK796" i="7"/>
  <c r="AL796" i="7" s="1"/>
  <c r="AS796" i="7" s="1"/>
  <c r="AM796" i="7"/>
  <c r="AN796" i="7" s="1"/>
  <c r="AT796" i="7" s="1"/>
  <c r="AO796" i="7"/>
  <c r="AP796" i="7" s="1"/>
  <c r="AU796" i="7" s="1"/>
  <c r="AG797" i="7"/>
  <c r="AH797" i="7" s="1"/>
  <c r="AQ797" i="7" s="1"/>
  <c r="AI797" i="7"/>
  <c r="AJ797" i="7" s="1"/>
  <c r="AR797" i="7" s="1"/>
  <c r="AK797" i="7"/>
  <c r="AL797" i="7" s="1"/>
  <c r="AS797" i="7" s="1"/>
  <c r="AM797" i="7"/>
  <c r="AN797" i="7" s="1"/>
  <c r="AT797" i="7" s="1"/>
  <c r="AO797" i="7"/>
  <c r="AP797" i="7" s="1"/>
  <c r="AU797" i="7" s="1"/>
  <c r="AG798" i="7"/>
  <c r="AH798" i="7" s="1"/>
  <c r="AQ798" i="7" s="1"/>
  <c r="AI798" i="7"/>
  <c r="AJ798" i="7" s="1"/>
  <c r="AR798" i="7" s="1"/>
  <c r="AK798" i="7"/>
  <c r="AL798" i="7" s="1"/>
  <c r="AS798" i="7" s="1"/>
  <c r="AM798" i="7"/>
  <c r="AN798" i="7" s="1"/>
  <c r="AT798" i="7" s="1"/>
  <c r="AO798" i="7"/>
  <c r="AP798" i="7" s="1"/>
  <c r="AU798" i="7" s="1"/>
  <c r="AG799" i="7"/>
  <c r="AH799" i="7" s="1"/>
  <c r="AQ799" i="7" s="1"/>
  <c r="AI799" i="7"/>
  <c r="AJ799" i="7" s="1"/>
  <c r="AR799" i="7" s="1"/>
  <c r="AK799" i="7"/>
  <c r="AL799" i="7" s="1"/>
  <c r="AS799" i="7" s="1"/>
  <c r="AM799" i="7"/>
  <c r="AN799" i="7" s="1"/>
  <c r="AT799" i="7" s="1"/>
  <c r="AO799" i="7"/>
  <c r="AP799" i="7" s="1"/>
  <c r="AU799" i="7" s="1"/>
  <c r="AG800" i="7"/>
  <c r="AH800" i="7" s="1"/>
  <c r="AQ800" i="7" s="1"/>
  <c r="AI800" i="7"/>
  <c r="AJ800" i="7" s="1"/>
  <c r="AR800" i="7" s="1"/>
  <c r="AK800" i="7"/>
  <c r="AL800" i="7" s="1"/>
  <c r="AS800" i="7" s="1"/>
  <c r="AM800" i="7"/>
  <c r="AN800" i="7" s="1"/>
  <c r="AT800" i="7" s="1"/>
  <c r="AO800" i="7"/>
  <c r="AP800" i="7" s="1"/>
  <c r="AU800" i="7" s="1"/>
  <c r="AG801" i="7"/>
  <c r="AH801" i="7" s="1"/>
  <c r="AQ801" i="7" s="1"/>
  <c r="AI801" i="7"/>
  <c r="AJ801" i="7" s="1"/>
  <c r="AR801" i="7" s="1"/>
  <c r="AK801" i="7"/>
  <c r="AL801" i="7" s="1"/>
  <c r="AS801" i="7" s="1"/>
  <c r="AM801" i="7"/>
  <c r="AN801" i="7" s="1"/>
  <c r="AT801" i="7" s="1"/>
  <c r="AO801" i="7"/>
  <c r="AP801" i="7" s="1"/>
  <c r="AU801" i="7" s="1"/>
  <c r="AG802" i="7"/>
  <c r="AH802" i="7" s="1"/>
  <c r="AQ802" i="7" s="1"/>
  <c r="AI802" i="7"/>
  <c r="AJ802" i="7" s="1"/>
  <c r="AR802" i="7" s="1"/>
  <c r="AK802" i="7"/>
  <c r="AL802" i="7" s="1"/>
  <c r="AS802" i="7" s="1"/>
  <c r="AM802" i="7"/>
  <c r="AN802" i="7" s="1"/>
  <c r="AT802" i="7" s="1"/>
  <c r="AO802" i="7"/>
  <c r="AP802" i="7" s="1"/>
  <c r="AU802" i="7" s="1"/>
  <c r="AG803" i="7"/>
  <c r="AH803" i="7" s="1"/>
  <c r="AQ803" i="7" s="1"/>
  <c r="AI803" i="7"/>
  <c r="AJ803" i="7" s="1"/>
  <c r="AR803" i="7" s="1"/>
  <c r="AK803" i="7"/>
  <c r="AL803" i="7" s="1"/>
  <c r="AS803" i="7" s="1"/>
  <c r="AM803" i="7"/>
  <c r="AN803" i="7" s="1"/>
  <c r="AT803" i="7" s="1"/>
  <c r="AO803" i="7"/>
  <c r="AP803" i="7" s="1"/>
  <c r="AU803" i="7" s="1"/>
  <c r="AG804" i="7"/>
  <c r="AH804" i="7" s="1"/>
  <c r="AQ804" i="7" s="1"/>
  <c r="AI804" i="7"/>
  <c r="AJ804" i="7" s="1"/>
  <c r="AR804" i="7" s="1"/>
  <c r="AK804" i="7"/>
  <c r="AL804" i="7" s="1"/>
  <c r="AS804" i="7" s="1"/>
  <c r="AM804" i="7"/>
  <c r="AN804" i="7" s="1"/>
  <c r="AT804" i="7" s="1"/>
  <c r="AO804" i="7"/>
  <c r="AP804" i="7" s="1"/>
  <c r="AU804" i="7" s="1"/>
  <c r="AG805" i="7"/>
  <c r="AH805" i="7" s="1"/>
  <c r="AQ805" i="7" s="1"/>
  <c r="AI805" i="7"/>
  <c r="AJ805" i="7" s="1"/>
  <c r="AR805" i="7" s="1"/>
  <c r="AK805" i="7"/>
  <c r="AL805" i="7" s="1"/>
  <c r="AS805" i="7" s="1"/>
  <c r="AM805" i="7"/>
  <c r="AN805" i="7" s="1"/>
  <c r="AT805" i="7" s="1"/>
  <c r="AO805" i="7"/>
  <c r="AP805" i="7" s="1"/>
  <c r="AU805" i="7" s="1"/>
  <c r="AG806" i="7"/>
  <c r="AH806" i="7" s="1"/>
  <c r="AQ806" i="7" s="1"/>
  <c r="AI806" i="7"/>
  <c r="AJ806" i="7" s="1"/>
  <c r="AR806" i="7" s="1"/>
  <c r="AK806" i="7"/>
  <c r="AL806" i="7" s="1"/>
  <c r="AS806" i="7" s="1"/>
  <c r="AM806" i="7"/>
  <c r="AN806" i="7" s="1"/>
  <c r="AT806" i="7" s="1"/>
  <c r="AO806" i="7"/>
  <c r="AP806" i="7" s="1"/>
  <c r="AU806" i="7" s="1"/>
  <c r="AG807" i="7"/>
  <c r="AH807" i="7" s="1"/>
  <c r="AQ807" i="7" s="1"/>
  <c r="AI807" i="7"/>
  <c r="AJ807" i="7" s="1"/>
  <c r="AR807" i="7" s="1"/>
  <c r="AK807" i="7"/>
  <c r="AL807" i="7" s="1"/>
  <c r="AS807" i="7" s="1"/>
  <c r="AM807" i="7"/>
  <c r="AN807" i="7" s="1"/>
  <c r="AT807" i="7" s="1"/>
  <c r="AO807" i="7"/>
  <c r="AP807" i="7" s="1"/>
  <c r="AU807" i="7" s="1"/>
  <c r="AG808" i="7"/>
  <c r="AH808" i="7" s="1"/>
  <c r="AQ808" i="7" s="1"/>
  <c r="AI808" i="7"/>
  <c r="AJ808" i="7" s="1"/>
  <c r="AR808" i="7" s="1"/>
  <c r="AK808" i="7"/>
  <c r="AL808" i="7" s="1"/>
  <c r="AS808" i="7" s="1"/>
  <c r="AM808" i="7"/>
  <c r="AN808" i="7" s="1"/>
  <c r="AT808" i="7" s="1"/>
  <c r="AO808" i="7"/>
  <c r="AP808" i="7" s="1"/>
  <c r="AU808" i="7" s="1"/>
  <c r="AG809" i="7"/>
  <c r="AH809" i="7" s="1"/>
  <c r="AQ809" i="7" s="1"/>
  <c r="AI809" i="7"/>
  <c r="AJ809" i="7" s="1"/>
  <c r="AR809" i="7" s="1"/>
  <c r="AK809" i="7"/>
  <c r="AL809" i="7" s="1"/>
  <c r="AS809" i="7" s="1"/>
  <c r="AM809" i="7"/>
  <c r="AN809" i="7" s="1"/>
  <c r="AT809" i="7" s="1"/>
  <c r="AO809" i="7"/>
  <c r="AP809" i="7" s="1"/>
  <c r="AU809" i="7" s="1"/>
  <c r="AG810" i="7"/>
  <c r="AH810" i="7" s="1"/>
  <c r="AQ810" i="7" s="1"/>
  <c r="AI810" i="7"/>
  <c r="AJ810" i="7" s="1"/>
  <c r="AR810" i="7" s="1"/>
  <c r="AK810" i="7"/>
  <c r="AL810" i="7" s="1"/>
  <c r="AS810" i="7" s="1"/>
  <c r="AM810" i="7"/>
  <c r="AN810" i="7" s="1"/>
  <c r="AT810" i="7" s="1"/>
  <c r="AO810" i="7"/>
  <c r="AP810" i="7" s="1"/>
  <c r="AU810" i="7" s="1"/>
  <c r="AG811" i="7"/>
  <c r="AH811" i="7" s="1"/>
  <c r="AQ811" i="7" s="1"/>
  <c r="AI811" i="7"/>
  <c r="AJ811" i="7" s="1"/>
  <c r="AR811" i="7" s="1"/>
  <c r="AK811" i="7"/>
  <c r="AL811" i="7" s="1"/>
  <c r="AS811" i="7" s="1"/>
  <c r="AM811" i="7"/>
  <c r="AN811" i="7" s="1"/>
  <c r="AT811" i="7" s="1"/>
  <c r="AO811" i="7"/>
  <c r="AP811" i="7" s="1"/>
  <c r="AU811" i="7" s="1"/>
  <c r="AG812" i="7"/>
  <c r="AH812" i="7" s="1"/>
  <c r="AQ812" i="7" s="1"/>
  <c r="AI812" i="7"/>
  <c r="AJ812" i="7" s="1"/>
  <c r="AR812" i="7" s="1"/>
  <c r="AK812" i="7"/>
  <c r="AL812" i="7" s="1"/>
  <c r="AS812" i="7" s="1"/>
  <c r="AM812" i="7"/>
  <c r="AN812" i="7" s="1"/>
  <c r="AT812" i="7" s="1"/>
  <c r="AO812" i="7"/>
  <c r="AP812" i="7" s="1"/>
  <c r="AU812" i="7" s="1"/>
  <c r="AG813" i="7"/>
  <c r="AH813" i="7" s="1"/>
  <c r="AQ813" i="7" s="1"/>
  <c r="AI813" i="7"/>
  <c r="AJ813" i="7" s="1"/>
  <c r="AR813" i="7" s="1"/>
  <c r="AK813" i="7"/>
  <c r="AL813" i="7" s="1"/>
  <c r="AS813" i="7" s="1"/>
  <c r="AM813" i="7"/>
  <c r="AN813" i="7" s="1"/>
  <c r="AT813" i="7" s="1"/>
  <c r="AO813" i="7"/>
  <c r="AP813" i="7" s="1"/>
  <c r="AU813" i="7" s="1"/>
  <c r="AG814" i="7"/>
  <c r="AH814" i="7" s="1"/>
  <c r="AQ814" i="7" s="1"/>
  <c r="AI814" i="7"/>
  <c r="AJ814" i="7" s="1"/>
  <c r="AR814" i="7" s="1"/>
  <c r="AK814" i="7"/>
  <c r="AL814" i="7" s="1"/>
  <c r="AS814" i="7" s="1"/>
  <c r="AM814" i="7"/>
  <c r="AN814" i="7" s="1"/>
  <c r="AT814" i="7" s="1"/>
  <c r="AO814" i="7"/>
  <c r="AP814" i="7" s="1"/>
  <c r="AU814" i="7" s="1"/>
  <c r="AG815" i="7"/>
  <c r="AH815" i="7" s="1"/>
  <c r="AQ815" i="7" s="1"/>
  <c r="AI815" i="7"/>
  <c r="AJ815" i="7" s="1"/>
  <c r="AR815" i="7" s="1"/>
  <c r="AK815" i="7"/>
  <c r="AL815" i="7" s="1"/>
  <c r="AS815" i="7" s="1"/>
  <c r="AM815" i="7"/>
  <c r="AN815" i="7" s="1"/>
  <c r="AT815" i="7" s="1"/>
  <c r="AO815" i="7"/>
  <c r="AP815" i="7" s="1"/>
  <c r="AU815" i="7" s="1"/>
  <c r="AG816" i="7"/>
  <c r="AH816" i="7" s="1"/>
  <c r="AQ816" i="7" s="1"/>
  <c r="AI816" i="7"/>
  <c r="AJ816" i="7" s="1"/>
  <c r="AR816" i="7" s="1"/>
  <c r="AK816" i="7"/>
  <c r="AL816" i="7" s="1"/>
  <c r="AS816" i="7" s="1"/>
  <c r="AM816" i="7"/>
  <c r="AN816" i="7" s="1"/>
  <c r="AT816" i="7" s="1"/>
  <c r="AO816" i="7"/>
  <c r="AP816" i="7" s="1"/>
  <c r="AU816" i="7" s="1"/>
  <c r="AG817" i="7"/>
  <c r="AH817" i="7" s="1"/>
  <c r="AQ817" i="7" s="1"/>
  <c r="AI817" i="7"/>
  <c r="AJ817" i="7" s="1"/>
  <c r="AR817" i="7" s="1"/>
  <c r="AK817" i="7"/>
  <c r="AL817" i="7" s="1"/>
  <c r="AS817" i="7" s="1"/>
  <c r="AM817" i="7"/>
  <c r="AN817" i="7" s="1"/>
  <c r="AT817" i="7" s="1"/>
  <c r="AO817" i="7"/>
  <c r="AP817" i="7" s="1"/>
  <c r="AU817" i="7" s="1"/>
  <c r="AG818" i="7"/>
  <c r="AH818" i="7" s="1"/>
  <c r="AQ818" i="7" s="1"/>
  <c r="AI818" i="7"/>
  <c r="AJ818" i="7" s="1"/>
  <c r="AR818" i="7" s="1"/>
  <c r="AK818" i="7"/>
  <c r="AL818" i="7" s="1"/>
  <c r="AS818" i="7" s="1"/>
  <c r="AM818" i="7"/>
  <c r="AN818" i="7" s="1"/>
  <c r="AT818" i="7" s="1"/>
  <c r="AO818" i="7"/>
  <c r="AP818" i="7" s="1"/>
  <c r="AU818" i="7" s="1"/>
  <c r="AG819" i="7"/>
  <c r="AH819" i="7" s="1"/>
  <c r="AQ819" i="7" s="1"/>
  <c r="AI819" i="7"/>
  <c r="AJ819" i="7" s="1"/>
  <c r="AR819" i="7" s="1"/>
  <c r="AK819" i="7"/>
  <c r="AL819" i="7" s="1"/>
  <c r="AS819" i="7" s="1"/>
  <c r="AM819" i="7"/>
  <c r="AN819" i="7" s="1"/>
  <c r="AT819" i="7" s="1"/>
  <c r="AO819" i="7"/>
  <c r="AP819" i="7" s="1"/>
  <c r="AU819" i="7" s="1"/>
  <c r="AG820" i="7"/>
  <c r="AH820" i="7" s="1"/>
  <c r="AQ820" i="7" s="1"/>
  <c r="AI820" i="7"/>
  <c r="AJ820" i="7" s="1"/>
  <c r="AR820" i="7" s="1"/>
  <c r="AK820" i="7"/>
  <c r="AL820" i="7" s="1"/>
  <c r="AS820" i="7" s="1"/>
  <c r="AM820" i="7"/>
  <c r="AN820" i="7" s="1"/>
  <c r="AT820" i="7" s="1"/>
  <c r="AO820" i="7"/>
  <c r="AP820" i="7" s="1"/>
  <c r="AU820" i="7" s="1"/>
  <c r="AG821" i="7"/>
  <c r="AH821" i="7" s="1"/>
  <c r="AQ821" i="7" s="1"/>
  <c r="AI821" i="7"/>
  <c r="AJ821" i="7" s="1"/>
  <c r="AR821" i="7" s="1"/>
  <c r="AK821" i="7"/>
  <c r="AL821" i="7" s="1"/>
  <c r="AS821" i="7" s="1"/>
  <c r="AM821" i="7"/>
  <c r="AN821" i="7" s="1"/>
  <c r="AT821" i="7" s="1"/>
  <c r="AO821" i="7"/>
  <c r="AP821" i="7" s="1"/>
  <c r="AU821" i="7" s="1"/>
  <c r="AG822" i="7"/>
  <c r="AH822" i="7" s="1"/>
  <c r="AQ822" i="7" s="1"/>
  <c r="AI822" i="7"/>
  <c r="AJ822" i="7" s="1"/>
  <c r="AR822" i="7" s="1"/>
  <c r="AK822" i="7"/>
  <c r="AL822" i="7" s="1"/>
  <c r="AS822" i="7" s="1"/>
  <c r="AM822" i="7"/>
  <c r="AN822" i="7" s="1"/>
  <c r="AT822" i="7" s="1"/>
  <c r="AO822" i="7"/>
  <c r="AP822" i="7" s="1"/>
  <c r="AU822" i="7" s="1"/>
  <c r="AG823" i="7"/>
  <c r="AH823" i="7" s="1"/>
  <c r="AQ823" i="7" s="1"/>
  <c r="AI823" i="7"/>
  <c r="AJ823" i="7" s="1"/>
  <c r="AR823" i="7" s="1"/>
  <c r="AK823" i="7"/>
  <c r="AL823" i="7" s="1"/>
  <c r="AS823" i="7" s="1"/>
  <c r="AM823" i="7"/>
  <c r="AN823" i="7" s="1"/>
  <c r="AT823" i="7" s="1"/>
  <c r="AO823" i="7"/>
  <c r="AP823" i="7" s="1"/>
  <c r="AU823" i="7" s="1"/>
  <c r="AG824" i="7"/>
  <c r="AH824" i="7" s="1"/>
  <c r="AQ824" i="7" s="1"/>
  <c r="AI824" i="7"/>
  <c r="AJ824" i="7" s="1"/>
  <c r="AR824" i="7" s="1"/>
  <c r="AK824" i="7"/>
  <c r="AL824" i="7" s="1"/>
  <c r="AS824" i="7" s="1"/>
  <c r="AM824" i="7"/>
  <c r="AN824" i="7" s="1"/>
  <c r="AT824" i="7" s="1"/>
  <c r="AO824" i="7"/>
  <c r="AP824" i="7" s="1"/>
  <c r="AU824" i="7" s="1"/>
  <c r="AG825" i="7"/>
  <c r="AH825" i="7" s="1"/>
  <c r="AQ825" i="7" s="1"/>
  <c r="AI825" i="7"/>
  <c r="AJ825" i="7" s="1"/>
  <c r="AR825" i="7" s="1"/>
  <c r="AK825" i="7"/>
  <c r="AL825" i="7" s="1"/>
  <c r="AS825" i="7" s="1"/>
  <c r="AM825" i="7"/>
  <c r="AN825" i="7" s="1"/>
  <c r="AT825" i="7" s="1"/>
  <c r="AO825" i="7"/>
  <c r="AP825" i="7" s="1"/>
  <c r="AU825" i="7" s="1"/>
  <c r="AG826" i="7"/>
  <c r="AH826" i="7" s="1"/>
  <c r="AQ826" i="7" s="1"/>
  <c r="AI826" i="7"/>
  <c r="AJ826" i="7" s="1"/>
  <c r="AR826" i="7" s="1"/>
  <c r="AK826" i="7"/>
  <c r="AL826" i="7" s="1"/>
  <c r="AS826" i="7" s="1"/>
  <c r="AM826" i="7"/>
  <c r="AN826" i="7" s="1"/>
  <c r="AT826" i="7" s="1"/>
  <c r="AO826" i="7"/>
  <c r="AP826" i="7" s="1"/>
  <c r="AU826" i="7" s="1"/>
  <c r="AG827" i="7"/>
  <c r="AH827" i="7" s="1"/>
  <c r="AQ827" i="7" s="1"/>
  <c r="AI827" i="7"/>
  <c r="AJ827" i="7" s="1"/>
  <c r="AR827" i="7" s="1"/>
  <c r="AK827" i="7"/>
  <c r="AL827" i="7" s="1"/>
  <c r="AS827" i="7" s="1"/>
  <c r="AM827" i="7"/>
  <c r="AN827" i="7" s="1"/>
  <c r="AT827" i="7" s="1"/>
  <c r="AO827" i="7"/>
  <c r="AP827" i="7" s="1"/>
  <c r="AU827" i="7" s="1"/>
  <c r="AG828" i="7"/>
  <c r="AH828" i="7" s="1"/>
  <c r="AQ828" i="7" s="1"/>
  <c r="AI828" i="7"/>
  <c r="AJ828" i="7" s="1"/>
  <c r="AR828" i="7" s="1"/>
  <c r="AK828" i="7"/>
  <c r="AL828" i="7" s="1"/>
  <c r="AS828" i="7" s="1"/>
  <c r="AM828" i="7"/>
  <c r="AN828" i="7" s="1"/>
  <c r="AT828" i="7" s="1"/>
  <c r="AO828" i="7"/>
  <c r="AP828" i="7" s="1"/>
  <c r="AU828" i="7" s="1"/>
  <c r="AG829" i="7"/>
  <c r="AH829" i="7" s="1"/>
  <c r="AQ829" i="7" s="1"/>
  <c r="AI829" i="7"/>
  <c r="AJ829" i="7" s="1"/>
  <c r="AR829" i="7" s="1"/>
  <c r="AK829" i="7"/>
  <c r="AL829" i="7" s="1"/>
  <c r="AS829" i="7" s="1"/>
  <c r="AM829" i="7"/>
  <c r="AN829" i="7" s="1"/>
  <c r="AT829" i="7" s="1"/>
  <c r="AO829" i="7"/>
  <c r="AP829" i="7" s="1"/>
  <c r="AU829" i="7" s="1"/>
  <c r="AG830" i="7"/>
  <c r="AH830" i="7" s="1"/>
  <c r="AQ830" i="7" s="1"/>
  <c r="AI830" i="7"/>
  <c r="AJ830" i="7" s="1"/>
  <c r="AR830" i="7" s="1"/>
  <c r="AK830" i="7"/>
  <c r="AL830" i="7" s="1"/>
  <c r="AS830" i="7" s="1"/>
  <c r="AM830" i="7"/>
  <c r="AN830" i="7" s="1"/>
  <c r="AT830" i="7" s="1"/>
  <c r="AO830" i="7"/>
  <c r="AP830" i="7" s="1"/>
  <c r="AU830" i="7" s="1"/>
  <c r="AG831" i="7"/>
  <c r="AH831" i="7" s="1"/>
  <c r="AQ831" i="7" s="1"/>
  <c r="AI831" i="7"/>
  <c r="AJ831" i="7" s="1"/>
  <c r="AR831" i="7" s="1"/>
  <c r="AK831" i="7"/>
  <c r="AL831" i="7" s="1"/>
  <c r="AS831" i="7" s="1"/>
  <c r="AM831" i="7"/>
  <c r="AN831" i="7" s="1"/>
  <c r="AT831" i="7" s="1"/>
  <c r="AO831" i="7"/>
  <c r="AP831" i="7" s="1"/>
  <c r="AU831" i="7" s="1"/>
  <c r="AG832" i="7"/>
  <c r="AH832" i="7" s="1"/>
  <c r="AQ832" i="7" s="1"/>
  <c r="AI832" i="7"/>
  <c r="AJ832" i="7" s="1"/>
  <c r="AR832" i="7" s="1"/>
  <c r="AK832" i="7"/>
  <c r="AL832" i="7" s="1"/>
  <c r="AS832" i="7" s="1"/>
  <c r="AM832" i="7"/>
  <c r="AN832" i="7" s="1"/>
  <c r="AT832" i="7" s="1"/>
  <c r="AO832" i="7"/>
  <c r="AP832" i="7" s="1"/>
  <c r="AU832" i="7" s="1"/>
  <c r="AG833" i="7"/>
  <c r="AH833" i="7" s="1"/>
  <c r="AQ833" i="7" s="1"/>
  <c r="AI833" i="7"/>
  <c r="AJ833" i="7" s="1"/>
  <c r="AR833" i="7" s="1"/>
  <c r="AK833" i="7"/>
  <c r="AL833" i="7" s="1"/>
  <c r="AS833" i="7" s="1"/>
  <c r="AM833" i="7"/>
  <c r="AN833" i="7" s="1"/>
  <c r="AT833" i="7" s="1"/>
  <c r="AO833" i="7"/>
  <c r="AP833" i="7" s="1"/>
  <c r="AU833" i="7" s="1"/>
  <c r="AG834" i="7"/>
  <c r="AH834" i="7" s="1"/>
  <c r="AQ834" i="7" s="1"/>
  <c r="AI834" i="7"/>
  <c r="AJ834" i="7" s="1"/>
  <c r="AR834" i="7" s="1"/>
  <c r="AK834" i="7"/>
  <c r="AL834" i="7" s="1"/>
  <c r="AS834" i="7" s="1"/>
  <c r="AM834" i="7"/>
  <c r="AN834" i="7" s="1"/>
  <c r="AT834" i="7" s="1"/>
  <c r="AO834" i="7"/>
  <c r="AP834" i="7" s="1"/>
  <c r="AU834" i="7" s="1"/>
  <c r="AG835" i="7"/>
  <c r="AH835" i="7" s="1"/>
  <c r="AQ835" i="7" s="1"/>
  <c r="AI835" i="7"/>
  <c r="AJ835" i="7" s="1"/>
  <c r="AR835" i="7" s="1"/>
  <c r="AK835" i="7"/>
  <c r="AL835" i="7" s="1"/>
  <c r="AS835" i="7" s="1"/>
  <c r="AM835" i="7"/>
  <c r="AN835" i="7" s="1"/>
  <c r="AT835" i="7" s="1"/>
  <c r="AO835" i="7"/>
  <c r="AP835" i="7" s="1"/>
  <c r="AU835" i="7" s="1"/>
  <c r="AG836" i="7"/>
  <c r="AH836" i="7" s="1"/>
  <c r="AQ836" i="7" s="1"/>
  <c r="AI836" i="7"/>
  <c r="AJ836" i="7" s="1"/>
  <c r="AR836" i="7" s="1"/>
  <c r="AK836" i="7"/>
  <c r="AL836" i="7" s="1"/>
  <c r="AS836" i="7" s="1"/>
  <c r="AM836" i="7"/>
  <c r="AN836" i="7" s="1"/>
  <c r="AT836" i="7" s="1"/>
  <c r="AO836" i="7"/>
  <c r="AP836" i="7" s="1"/>
  <c r="AU836" i="7" s="1"/>
  <c r="AG837" i="7"/>
  <c r="AH837" i="7" s="1"/>
  <c r="AQ837" i="7" s="1"/>
  <c r="AI837" i="7"/>
  <c r="AJ837" i="7" s="1"/>
  <c r="AR837" i="7" s="1"/>
  <c r="AK837" i="7"/>
  <c r="AL837" i="7" s="1"/>
  <c r="AS837" i="7" s="1"/>
  <c r="AM837" i="7"/>
  <c r="AN837" i="7" s="1"/>
  <c r="AT837" i="7" s="1"/>
  <c r="AO837" i="7"/>
  <c r="AP837" i="7" s="1"/>
  <c r="AU837" i="7" s="1"/>
  <c r="AG838" i="7"/>
  <c r="AH838" i="7" s="1"/>
  <c r="AQ838" i="7" s="1"/>
  <c r="AI838" i="7"/>
  <c r="AJ838" i="7" s="1"/>
  <c r="AR838" i="7" s="1"/>
  <c r="AK838" i="7"/>
  <c r="AL838" i="7" s="1"/>
  <c r="AS838" i="7" s="1"/>
  <c r="AM838" i="7"/>
  <c r="AN838" i="7" s="1"/>
  <c r="AT838" i="7" s="1"/>
  <c r="AO838" i="7"/>
  <c r="AP838" i="7" s="1"/>
  <c r="AU838" i="7" s="1"/>
  <c r="AG839" i="7"/>
  <c r="AH839" i="7" s="1"/>
  <c r="AQ839" i="7" s="1"/>
  <c r="AI839" i="7"/>
  <c r="AJ839" i="7" s="1"/>
  <c r="AR839" i="7" s="1"/>
  <c r="AK839" i="7"/>
  <c r="AL839" i="7" s="1"/>
  <c r="AS839" i="7" s="1"/>
  <c r="AM839" i="7"/>
  <c r="AN839" i="7" s="1"/>
  <c r="AT839" i="7" s="1"/>
  <c r="AO839" i="7"/>
  <c r="AP839" i="7" s="1"/>
  <c r="AU839" i="7" s="1"/>
  <c r="AG840" i="7"/>
  <c r="AH840" i="7" s="1"/>
  <c r="AQ840" i="7" s="1"/>
  <c r="AI840" i="7"/>
  <c r="AJ840" i="7" s="1"/>
  <c r="AR840" i="7" s="1"/>
  <c r="AK840" i="7"/>
  <c r="AL840" i="7" s="1"/>
  <c r="AS840" i="7" s="1"/>
  <c r="AM840" i="7"/>
  <c r="AN840" i="7" s="1"/>
  <c r="AT840" i="7" s="1"/>
  <c r="AO840" i="7"/>
  <c r="AP840" i="7" s="1"/>
  <c r="AU840" i="7" s="1"/>
  <c r="AG841" i="7"/>
  <c r="AH841" i="7" s="1"/>
  <c r="AQ841" i="7" s="1"/>
  <c r="AI841" i="7"/>
  <c r="AJ841" i="7" s="1"/>
  <c r="AR841" i="7" s="1"/>
  <c r="AK841" i="7"/>
  <c r="AL841" i="7" s="1"/>
  <c r="AS841" i="7" s="1"/>
  <c r="AM841" i="7"/>
  <c r="AN841" i="7" s="1"/>
  <c r="AT841" i="7" s="1"/>
  <c r="AO841" i="7"/>
  <c r="AP841" i="7" s="1"/>
  <c r="AU841" i="7" s="1"/>
  <c r="AG842" i="7"/>
  <c r="AH842" i="7" s="1"/>
  <c r="AQ842" i="7" s="1"/>
  <c r="AI842" i="7"/>
  <c r="AJ842" i="7" s="1"/>
  <c r="AR842" i="7" s="1"/>
  <c r="AK842" i="7"/>
  <c r="AL842" i="7" s="1"/>
  <c r="AS842" i="7" s="1"/>
  <c r="AM842" i="7"/>
  <c r="AN842" i="7" s="1"/>
  <c r="AT842" i="7" s="1"/>
  <c r="AO842" i="7"/>
  <c r="AP842" i="7" s="1"/>
  <c r="AU842" i="7" s="1"/>
  <c r="AG843" i="7"/>
  <c r="AH843" i="7" s="1"/>
  <c r="AQ843" i="7" s="1"/>
  <c r="AI843" i="7"/>
  <c r="AJ843" i="7" s="1"/>
  <c r="AR843" i="7" s="1"/>
  <c r="AK843" i="7"/>
  <c r="AL843" i="7" s="1"/>
  <c r="AS843" i="7" s="1"/>
  <c r="AM843" i="7"/>
  <c r="AN843" i="7" s="1"/>
  <c r="AT843" i="7" s="1"/>
  <c r="AO843" i="7"/>
  <c r="AP843" i="7" s="1"/>
  <c r="AU843" i="7" s="1"/>
  <c r="AG844" i="7"/>
  <c r="AH844" i="7" s="1"/>
  <c r="AQ844" i="7" s="1"/>
  <c r="AI844" i="7"/>
  <c r="AJ844" i="7" s="1"/>
  <c r="AR844" i="7" s="1"/>
  <c r="AK844" i="7"/>
  <c r="AL844" i="7" s="1"/>
  <c r="AS844" i="7" s="1"/>
  <c r="AM844" i="7"/>
  <c r="AN844" i="7" s="1"/>
  <c r="AT844" i="7" s="1"/>
  <c r="AO844" i="7"/>
  <c r="AP844" i="7" s="1"/>
  <c r="AU844" i="7" s="1"/>
  <c r="AG845" i="7"/>
  <c r="AH845" i="7" s="1"/>
  <c r="AQ845" i="7" s="1"/>
  <c r="AI845" i="7"/>
  <c r="AJ845" i="7" s="1"/>
  <c r="AR845" i="7" s="1"/>
  <c r="AK845" i="7"/>
  <c r="AL845" i="7" s="1"/>
  <c r="AS845" i="7" s="1"/>
  <c r="AM845" i="7"/>
  <c r="AN845" i="7" s="1"/>
  <c r="AT845" i="7" s="1"/>
  <c r="AO845" i="7"/>
  <c r="AP845" i="7" s="1"/>
  <c r="AU845" i="7" s="1"/>
  <c r="AG846" i="7"/>
  <c r="AH846" i="7" s="1"/>
  <c r="AQ846" i="7" s="1"/>
  <c r="AI846" i="7"/>
  <c r="AJ846" i="7" s="1"/>
  <c r="AR846" i="7" s="1"/>
  <c r="AK846" i="7"/>
  <c r="AL846" i="7" s="1"/>
  <c r="AS846" i="7" s="1"/>
  <c r="AM846" i="7"/>
  <c r="AN846" i="7" s="1"/>
  <c r="AT846" i="7" s="1"/>
  <c r="AO846" i="7"/>
  <c r="AP846" i="7" s="1"/>
  <c r="AU846" i="7" s="1"/>
  <c r="AG847" i="7"/>
  <c r="AH847" i="7" s="1"/>
  <c r="AQ847" i="7" s="1"/>
  <c r="AI847" i="7"/>
  <c r="AJ847" i="7" s="1"/>
  <c r="AR847" i="7" s="1"/>
  <c r="AK847" i="7"/>
  <c r="AL847" i="7" s="1"/>
  <c r="AS847" i="7" s="1"/>
  <c r="AM847" i="7"/>
  <c r="AN847" i="7" s="1"/>
  <c r="AT847" i="7" s="1"/>
  <c r="AO847" i="7"/>
  <c r="AP847" i="7" s="1"/>
  <c r="AU847" i="7" s="1"/>
  <c r="AG848" i="7"/>
  <c r="AH848" i="7" s="1"/>
  <c r="AQ848" i="7" s="1"/>
  <c r="AI848" i="7"/>
  <c r="AJ848" i="7" s="1"/>
  <c r="AR848" i="7" s="1"/>
  <c r="AK848" i="7"/>
  <c r="AL848" i="7" s="1"/>
  <c r="AS848" i="7" s="1"/>
  <c r="AM848" i="7"/>
  <c r="AN848" i="7" s="1"/>
  <c r="AT848" i="7" s="1"/>
  <c r="AO848" i="7"/>
  <c r="AP848" i="7" s="1"/>
  <c r="AU848" i="7" s="1"/>
  <c r="AG849" i="7"/>
  <c r="AH849" i="7" s="1"/>
  <c r="AQ849" i="7" s="1"/>
  <c r="AI849" i="7"/>
  <c r="AJ849" i="7" s="1"/>
  <c r="AR849" i="7" s="1"/>
  <c r="AK849" i="7"/>
  <c r="AL849" i="7" s="1"/>
  <c r="AS849" i="7" s="1"/>
  <c r="AM849" i="7"/>
  <c r="AN849" i="7" s="1"/>
  <c r="AT849" i="7" s="1"/>
  <c r="AO849" i="7"/>
  <c r="AP849" i="7" s="1"/>
  <c r="AU849" i="7" s="1"/>
  <c r="AG850" i="7"/>
  <c r="AH850" i="7" s="1"/>
  <c r="AQ850" i="7" s="1"/>
  <c r="AI850" i="7"/>
  <c r="AJ850" i="7" s="1"/>
  <c r="AR850" i="7" s="1"/>
  <c r="AK850" i="7"/>
  <c r="AL850" i="7" s="1"/>
  <c r="AS850" i="7" s="1"/>
  <c r="AM850" i="7"/>
  <c r="AN850" i="7" s="1"/>
  <c r="AT850" i="7" s="1"/>
  <c r="AO850" i="7"/>
  <c r="AP850" i="7" s="1"/>
  <c r="AU850" i="7" s="1"/>
  <c r="AG851" i="7"/>
  <c r="AH851" i="7" s="1"/>
  <c r="AQ851" i="7" s="1"/>
  <c r="AI851" i="7"/>
  <c r="AJ851" i="7" s="1"/>
  <c r="AR851" i="7" s="1"/>
  <c r="AK851" i="7"/>
  <c r="AL851" i="7" s="1"/>
  <c r="AS851" i="7" s="1"/>
  <c r="AM851" i="7"/>
  <c r="AN851" i="7" s="1"/>
  <c r="AT851" i="7" s="1"/>
  <c r="AO851" i="7"/>
  <c r="AP851" i="7" s="1"/>
  <c r="AU851" i="7" s="1"/>
  <c r="AG852" i="7"/>
  <c r="AH852" i="7" s="1"/>
  <c r="AQ852" i="7" s="1"/>
  <c r="AI852" i="7"/>
  <c r="AJ852" i="7" s="1"/>
  <c r="AR852" i="7" s="1"/>
  <c r="AK852" i="7"/>
  <c r="AL852" i="7" s="1"/>
  <c r="AS852" i="7" s="1"/>
  <c r="AM852" i="7"/>
  <c r="AN852" i="7" s="1"/>
  <c r="AT852" i="7" s="1"/>
  <c r="AO852" i="7"/>
  <c r="AP852" i="7" s="1"/>
  <c r="AU852" i="7" s="1"/>
  <c r="AG853" i="7"/>
  <c r="AH853" i="7" s="1"/>
  <c r="AQ853" i="7" s="1"/>
  <c r="AI853" i="7"/>
  <c r="AJ853" i="7" s="1"/>
  <c r="AR853" i="7" s="1"/>
  <c r="AK853" i="7"/>
  <c r="AL853" i="7" s="1"/>
  <c r="AS853" i="7" s="1"/>
  <c r="AM853" i="7"/>
  <c r="AN853" i="7" s="1"/>
  <c r="AT853" i="7" s="1"/>
  <c r="AO853" i="7"/>
  <c r="AP853" i="7" s="1"/>
  <c r="AU853" i="7" s="1"/>
  <c r="AG854" i="7"/>
  <c r="AH854" i="7" s="1"/>
  <c r="AQ854" i="7" s="1"/>
  <c r="AI854" i="7"/>
  <c r="AJ854" i="7" s="1"/>
  <c r="AR854" i="7" s="1"/>
  <c r="AK854" i="7"/>
  <c r="AL854" i="7" s="1"/>
  <c r="AS854" i="7" s="1"/>
  <c r="AM854" i="7"/>
  <c r="AN854" i="7" s="1"/>
  <c r="AT854" i="7" s="1"/>
  <c r="AO854" i="7"/>
  <c r="AP854" i="7" s="1"/>
  <c r="AU854" i="7" s="1"/>
  <c r="AG855" i="7"/>
  <c r="AH855" i="7" s="1"/>
  <c r="AQ855" i="7" s="1"/>
  <c r="AI855" i="7"/>
  <c r="AJ855" i="7" s="1"/>
  <c r="AR855" i="7" s="1"/>
  <c r="AK855" i="7"/>
  <c r="AL855" i="7" s="1"/>
  <c r="AS855" i="7" s="1"/>
  <c r="AM855" i="7"/>
  <c r="AN855" i="7" s="1"/>
  <c r="AT855" i="7" s="1"/>
  <c r="AO855" i="7"/>
  <c r="AP855" i="7" s="1"/>
  <c r="AU855" i="7" s="1"/>
  <c r="AG856" i="7"/>
  <c r="AH856" i="7" s="1"/>
  <c r="AQ856" i="7" s="1"/>
  <c r="AI856" i="7"/>
  <c r="AJ856" i="7" s="1"/>
  <c r="AR856" i="7" s="1"/>
  <c r="AK856" i="7"/>
  <c r="AL856" i="7" s="1"/>
  <c r="AS856" i="7" s="1"/>
  <c r="AM856" i="7"/>
  <c r="AN856" i="7" s="1"/>
  <c r="AT856" i="7" s="1"/>
  <c r="AO856" i="7"/>
  <c r="AP856" i="7" s="1"/>
  <c r="AU856" i="7" s="1"/>
  <c r="AG857" i="7"/>
  <c r="AH857" i="7" s="1"/>
  <c r="AQ857" i="7" s="1"/>
  <c r="AI857" i="7"/>
  <c r="AJ857" i="7" s="1"/>
  <c r="AR857" i="7" s="1"/>
  <c r="AK857" i="7"/>
  <c r="AL857" i="7" s="1"/>
  <c r="AS857" i="7" s="1"/>
  <c r="AM857" i="7"/>
  <c r="AN857" i="7" s="1"/>
  <c r="AT857" i="7" s="1"/>
  <c r="AO857" i="7"/>
  <c r="AP857" i="7" s="1"/>
  <c r="AU857" i="7" s="1"/>
  <c r="AG858" i="7"/>
  <c r="AH858" i="7" s="1"/>
  <c r="AQ858" i="7" s="1"/>
  <c r="AI858" i="7"/>
  <c r="AJ858" i="7" s="1"/>
  <c r="AR858" i="7" s="1"/>
  <c r="AK858" i="7"/>
  <c r="AL858" i="7" s="1"/>
  <c r="AS858" i="7" s="1"/>
  <c r="AM858" i="7"/>
  <c r="AN858" i="7" s="1"/>
  <c r="AT858" i="7" s="1"/>
  <c r="AO858" i="7"/>
  <c r="AP858" i="7" s="1"/>
  <c r="AU858" i="7" s="1"/>
  <c r="AG859" i="7"/>
  <c r="AH859" i="7" s="1"/>
  <c r="AQ859" i="7" s="1"/>
  <c r="AI859" i="7"/>
  <c r="AJ859" i="7" s="1"/>
  <c r="AR859" i="7" s="1"/>
  <c r="AK859" i="7"/>
  <c r="AL859" i="7" s="1"/>
  <c r="AS859" i="7" s="1"/>
  <c r="AM859" i="7"/>
  <c r="AN859" i="7" s="1"/>
  <c r="AT859" i="7" s="1"/>
  <c r="AO859" i="7"/>
  <c r="AP859" i="7" s="1"/>
  <c r="AU859" i="7" s="1"/>
  <c r="AG860" i="7"/>
  <c r="AH860" i="7" s="1"/>
  <c r="AQ860" i="7" s="1"/>
  <c r="AI860" i="7"/>
  <c r="AJ860" i="7" s="1"/>
  <c r="AR860" i="7" s="1"/>
  <c r="AK860" i="7"/>
  <c r="AL860" i="7" s="1"/>
  <c r="AS860" i="7" s="1"/>
  <c r="AM860" i="7"/>
  <c r="AN860" i="7" s="1"/>
  <c r="AT860" i="7" s="1"/>
  <c r="AO860" i="7"/>
  <c r="AP860" i="7" s="1"/>
  <c r="AU860" i="7" s="1"/>
  <c r="AG861" i="7"/>
  <c r="AH861" i="7" s="1"/>
  <c r="AQ861" i="7" s="1"/>
  <c r="AI861" i="7"/>
  <c r="AJ861" i="7" s="1"/>
  <c r="AR861" i="7" s="1"/>
  <c r="AK861" i="7"/>
  <c r="AL861" i="7" s="1"/>
  <c r="AS861" i="7" s="1"/>
  <c r="AM861" i="7"/>
  <c r="AN861" i="7" s="1"/>
  <c r="AT861" i="7" s="1"/>
  <c r="AO861" i="7"/>
  <c r="AP861" i="7" s="1"/>
  <c r="AU861" i="7" s="1"/>
  <c r="AG862" i="7"/>
  <c r="AH862" i="7" s="1"/>
  <c r="AQ862" i="7" s="1"/>
  <c r="AI862" i="7"/>
  <c r="AJ862" i="7" s="1"/>
  <c r="AR862" i="7" s="1"/>
  <c r="AK862" i="7"/>
  <c r="AL862" i="7" s="1"/>
  <c r="AS862" i="7" s="1"/>
  <c r="AM862" i="7"/>
  <c r="AN862" i="7" s="1"/>
  <c r="AT862" i="7" s="1"/>
  <c r="AO862" i="7"/>
  <c r="AP862" i="7" s="1"/>
  <c r="AU862" i="7" s="1"/>
  <c r="AG863" i="7"/>
  <c r="AH863" i="7" s="1"/>
  <c r="AQ863" i="7" s="1"/>
  <c r="AI863" i="7"/>
  <c r="AJ863" i="7" s="1"/>
  <c r="AR863" i="7" s="1"/>
  <c r="AK863" i="7"/>
  <c r="AL863" i="7" s="1"/>
  <c r="AS863" i="7" s="1"/>
  <c r="AM863" i="7"/>
  <c r="AN863" i="7" s="1"/>
  <c r="AT863" i="7" s="1"/>
  <c r="AO863" i="7"/>
  <c r="AP863" i="7" s="1"/>
  <c r="AU863" i="7" s="1"/>
  <c r="AG864" i="7"/>
  <c r="AH864" i="7" s="1"/>
  <c r="AQ864" i="7" s="1"/>
  <c r="AI864" i="7"/>
  <c r="AJ864" i="7" s="1"/>
  <c r="AR864" i="7" s="1"/>
  <c r="AK864" i="7"/>
  <c r="AL864" i="7" s="1"/>
  <c r="AS864" i="7" s="1"/>
  <c r="AM864" i="7"/>
  <c r="AN864" i="7" s="1"/>
  <c r="AT864" i="7" s="1"/>
  <c r="AO864" i="7"/>
  <c r="AP864" i="7" s="1"/>
  <c r="AU864" i="7" s="1"/>
  <c r="AG865" i="7"/>
  <c r="AH865" i="7" s="1"/>
  <c r="AQ865" i="7" s="1"/>
  <c r="AI865" i="7"/>
  <c r="AJ865" i="7" s="1"/>
  <c r="AR865" i="7" s="1"/>
  <c r="AK865" i="7"/>
  <c r="AL865" i="7" s="1"/>
  <c r="AS865" i="7" s="1"/>
  <c r="AM865" i="7"/>
  <c r="AN865" i="7" s="1"/>
  <c r="AT865" i="7" s="1"/>
  <c r="AO865" i="7"/>
  <c r="AP865" i="7" s="1"/>
  <c r="AU865" i="7" s="1"/>
  <c r="AG866" i="7"/>
  <c r="AH866" i="7" s="1"/>
  <c r="AQ866" i="7" s="1"/>
  <c r="AI866" i="7"/>
  <c r="AJ866" i="7" s="1"/>
  <c r="AR866" i="7" s="1"/>
  <c r="AK866" i="7"/>
  <c r="AL866" i="7" s="1"/>
  <c r="AS866" i="7" s="1"/>
  <c r="AM866" i="7"/>
  <c r="AN866" i="7" s="1"/>
  <c r="AT866" i="7" s="1"/>
  <c r="AO866" i="7"/>
  <c r="AP866" i="7" s="1"/>
  <c r="AU866" i="7" s="1"/>
  <c r="AG867" i="7"/>
  <c r="AH867" i="7" s="1"/>
  <c r="AQ867" i="7" s="1"/>
  <c r="AI867" i="7"/>
  <c r="AJ867" i="7" s="1"/>
  <c r="AR867" i="7" s="1"/>
  <c r="AK867" i="7"/>
  <c r="AL867" i="7" s="1"/>
  <c r="AS867" i="7" s="1"/>
  <c r="AM867" i="7"/>
  <c r="AN867" i="7" s="1"/>
  <c r="AT867" i="7" s="1"/>
  <c r="AO867" i="7"/>
  <c r="AP867" i="7" s="1"/>
  <c r="AU867" i="7" s="1"/>
  <c r="AG868" i="7"/>
  <c r="AH868" i="7" s="1"/>
  <c r="AQ868" i="7" s="1"/>
  <c r="AI868" i="7"/>
  <c r="AJ868" i="7" s="1"/>
  <c r="AR868" i="7" s="1"/>
  <c r="AK868" i="7"/>
  <c r="AL868" i="7" s="1"/>
  <c r="AS868" i="7" s="1"/>
  <c r="AM868" i="7"/>
  <c r="AN868" i="7" s="1"/>
  <c r="AT868" i="7" s="1"/>
  <c r="AO868" i="7"/>
  <c r="AP868" i="7" s="1"/>
  <c r="AU868" i="7" s="1"/>
  <c r="AG869" i="7"/>
  <c r="AH869" i="7" s="1"/>
  <c r="AQ869" i="7" s="1"/>
  <c r="AI869" i="7"/>
  <c r="AJ869" i="7" s="1"/>
  <c r="AR869" i="7" s="1"/>
  <c r="AK869" i="7"/>
  <c r="AL869" i="7" s="1"/>
  <c r="AS869" i="7" s="1"/>
  <c r="AM869" i="7"/>
  <c r="AN869" i="7" s="1"/>
  <c r="AT869" i="7" s="1"/>
  <c r="AO869" i="7"/>
  <c r="AP869" i="7" s="1"/>
  <c r="AU869" i="7" s="1"/>
  <c r="AG870" i="7"/>
  <c r="AH870" i="7" s="1"/>
  <c r="AQ870" i="7" s="1"/>
  <c r="AI870" i="7"/>
  <c r="AJ870" i="7" s="1"/>
  <c r="AR870" i="7" s="1"/>
  <c r="AK870" i="7"/>
  <c r="AL870" i="7" s="1"/>
  <c r="AS870" i="7" s="1"/>
  <c r="AM870" i="7"/>
  <c r="AN870" i="7" s="1"/>
  <c r="AT870" i="7" s="1"/>
  <c r="AO870" i="7"/>
  <c r="AP870" i="7" s="1"/>
  <c r="AU870" i="7" s="1"/>
  <c r="AG871" i="7"/>
  <c r="AH871" i="7" s="1"/>
  <c r="AQ871" i="7" s="1"/>
  <c r="AI871" i="7"/>
  <c r="AJ871" i="7" s="1"/>
  <c r="AR871" i="7" s="1"/>
  <c r="AK871" i="7"/>
  <c r="AL871" i="7" s="1"/>
  <c r="AS871" i="7" s="1"/>
  <c r="AM871" i="7"/>
  <c r="AN871" i="7" s="1"/>
  <c r="AT871" i="7" s="1"/>
  <c r="AO871" i="7"/>
  <c r="AP871" i="7" s="1"/>
  <c r="AU871" i="7" s="1"/>
  <c r="AG872" i="7"/>
  <c r="AH872" i="7" s="1"/>
  <c r="AQ872" i="7" s="1"/>
  <c r="AI872" i="7"/>
  <c r="AJ872" i="7" s="1"/>
  <c r="AR872" i="7" s="1"/>
  <c r="AK872" i="7"/>
  <c r="AL872" i="7" s="1"/>
  <c r="AS872" i="7" s="1"/>
  <c r="AM872" i="7"/>
  <c r="AN872" i="7" s="1"/>
  <c r="AT872" i="7" s="1"/>
  <c r="AO872" i="7"/>
  <c r="AP872" i="7" s="1"/>
  <c r="AU872" i="7" s="1"/>
  <c r="AG873" i="7"/>
  <c r="AH873" i="7" s="1"/>
  <c r="AQ873" i="7" s="1"/>
  <c r="AI873" i="7"/>
  <c r="AJ873" i="7" s="1"/>
  <c r="AR873" i="7" s="1"/>
  <c r="AK873" i="7"/>
  <c r="AL873" i="7" s="1"/>
  <c r="AS873" i="7" s="1"/>
  <c r="AM873" i="7"/>
  <c r="AN873" i="7" s="1"/>
  <c r="AT873" i="7" s="1"/>
  <c r="AO873" i="7"/>
  <c r="AP873" i="7" s="1"/>
  <c r="AU873" i="7" s="1"/>
  <c r="AG874" i="7"/>
  <c r="AH874" i="7" s="1"/>
  <c r="AQ874" i="7" s="1"/>
  <c r="AI874" i="7"/>
  <c r="AJ874" i="7" s="1"/>
  <c r="AR874" i="7" s="1"/>
  <c r="AK874" i="7"/>
  <c r="AL874" i="7" s="1"/>
  <c r="AS874" i="7" s="1"/>
  <c r="AM874" i="7"/>
  <c r="AN874" i="7" s="1"/>
  <c r="AT874" i="7" s="1"/>
  <c r="AO874" i="7"/>
  <c r="AP874" i="7" s="1"/>
  <c r="AU874" i="7" s="1"/>
  <c r="AG875" i="7"/>
  <c r="AH875" i="7" s="1"/>
  <c r="AQ875" i="7" s="1"/>
  <c r="AI875" i="7"/>
  <c r="AJ875" i="7" s="1"/>
  <c r="AR875" i="7" s="1"/>
  <c r="AK875" i="7"/>
  <c r="AL875" i="7" s="1"/>
  <c r="AS875" i="7" s="1"/>
  <c r="AM875" i="7"/>
  <c r="AN875" i="7" s="1"/>
  <c r="AT875" i="7" s="1"/>
  <c r="AO875" i="7"/>
  <c r="AP875" i="7" s="1"/>
  <c r="AU875" i="7" s="1"/>
  <c r="AG876" i="7"/>
  <c r="AH876" i="7" s="1"/>
  <c r="AQ876" i="7" s="1"/>
  <c r="AI876" i="7"/>
  <c r="AJ876" i="7" s="1"/>
  <c r="AR876" i="7" s="1"/>
  <c r="AK876" i="7"/>
  <c r="AL876" i="7" s="1"/>
  <c r="AS876" i="7" s="1"/>
  <c r="AM876" i="7"/>
  <c r="AN876" i="7" s="1"/>
  <c r="AT876" i="7" s="1"/>
  <c r="AO876" i="7"/>
  <c r="AP876" i="7" s="1"/>
  <c r="AU876" i="7" s="1"/>
  <c r="AG877" i="7"/>
  <c r="AH877" i="7" s="1"/>
  <c r="AQ877" i="7" s="1"/>
  <c r="AI877" i="7"/>
  <c r="AJ877" i="7" s="1"/>
  <c r="AR877" i="7" s="1"/>
  <c r="AK877" i="7"/>
  <c r="AL877" i="7" s="1"/>
  <c r="AS877" i="7" s="1"/>
  <c r="AM877" i="7"/>
  <c r="AN877" i="7" s="1"/>
  <c r="AT877" i="7" s="1"/>
  <c r="AO877" i="7"/>
  <c r="AP877" i="7" s="1"/>
  <c r="AU877" i="7" s="1"/>
  <c r="AG878" i="7"/>
  <c r="AH878" i="7" s="1"/>
  <c r="AQ878" i="7" s="1"/>
  <c r="AI878" i="7"/>
  <c r="AJ878" i="7" s="1"/>
  <c r="AR878" i="7" s="1"/>
  <c r="AK878" i="7"/>
  <c r="AL878" i="7" s="1"/>
  <c r="AS878" i="7" s="1"/>
  <c r="AM878" i="7"/>
  <c r="AN878" i="7" s="1"/>
  <c r="AT878" i="7" s="1"/>
  <c r="AO878" i="7"/>
  <c r="AP878" i="7" s="1"/>
  <c r="AU878" i="7" s="1"/>
  <c r="AG879" i="7"/>
  <c r="AH879" i="7" s="1"/>
  <c r="AQ879" i="7" s="1"/>
  <c r="AI879" i="7"/>
  <c r="AJ879" i="7" s="1"/>
  <c r="AR879" i="7" s="1"/>
  <c r="AK879" i="7"/>
  <c r="AL879" i="7" s="1"/>
  <c r="AS879" i="7" s="1"/>
  <c r="AM879" i="7"/>
  <c r="AN879" i="7" s="1"/>
  <c r="AT879" i="7" s="1"/>
  <c r="AO879" i="7"/>
  <c r="AP879" i="7" s="1"/>
  <c r="AU879" i="7" s="1"/>
  <c r="AG880" i="7"/>
  <c r="AH880" i="7" s="1"/>
  <c r="AQ880" i="7" s="1"/>
  <c r="AI880" i="7"/>
  <c r="AJ880" i="7" s="1"/>
  <c r="AR880" i="7" s="1"/>
  <c r="AK880" i="7"/>
  <c r="AL880" i="7" s="1"/>
  <c r="AS880" i="7" s="1"/>
  <c r="AM880" i="7"/>
  <c r="AN880" i="7" s="1"/>
  <c r="AT880" i="7" s="1"/>
  <c r="AO880" i="7"/>
  <c r="AP880" i="7" s="1"/>
  <c r="AU880" i="7" s="1"/>
  <c r="AG881" i="7"/>
  <c r="AH881" i="7" s="1"/>
  <c r="AQ881" i="7" s="1"/>
  <c r="AI881" i="7"/>
  <c r="AJ881" i="7" s="1"/>
  <c r="AR881" i="7" s="1"/>
  <c r="AK881" i="7"/>
  <c r="AL881" i="7" s="1"/>
  <c r="AS881" i="7" s="1"/>
  <c r="AM881" i="7"/>
  <c r="AN881" i="7" s="1"/>
  <c r="AT881" i="7" s="1"/>
  <c r="AO881" i="7"/>
  <c r="AP881" i="7" s="1"/>
  <c r="AU881" i="7" s="1"/>
  <c r="AG882" i="7"/>
  <c r="AH882" i="7" s="1"/>
  <c r="AQ882" i="7" s="1"/>
  <c r="AI882" i="7"/>
  <c r="AJ882" i="7" s="1"/>
  <c r="AR882" i="7" s="1"/>
  <c r="AK882" i="7"/>
  <c r="AL882" i="7" s="1"/>
  <c r="AS882" i="7" s="1"/>
  <c r="AM882" i="7"/>
  <c r="AN882" i="7" s="1"/>
  <c r="AT882" i="7" s="1"/>
  <c r="AO882" i="7"/>
  <c r="AP882" i="7" s="1"/>
  <c r="AU882" i="7" s="1"/>
  <c r="AG883" i="7"/>
  <c r="AH883" i="7" s="1"/>
  <c r="AQ883" i="7" s="1"/>
  <c r="AI883" i="7"/>
  <c r="AJ883" i="7" s="1"/>
  <c r="AR883" i="7" s="1"/>
  <c r="AK883" i="7"/>
  <c r="AL883" i="7" s="1"/>
  <c r="AS883" i="7" s="1"/>
  <c r="AM883" i="7"/>
  <c r="AN883" i="7" s="1"/>
  <c r="AT883" i="7" s="1"/>
  <c r="AO883" i="7"/>
  <c r="AP883" i="7" s="1"/>
  <c r="AU883" i="7" s="1"/>
  <c r="AG884" i="7"/>
  <c r="AH884" i="7" s="1"/>
  <c r="AQ884" i="7" s="1"/>
  <c r="AI884" i="7"/>
  <c r="AJ884" i="7" s="1"/>
  <c r="AR884" i="7" s="1"/>
  <c r="AK884" i="7"/>
  <c r="AL884" i="7" s="1"/>
  <c r="AS884" i="7" s="1"/>
  <c r="AM884" i="7"/>
  <c r="AN884" i="7" s="1"/>
  <c r="AT884" i="7" s="1"/>
  <c r="AO884" i="7"/>
  <c r="AP884" i="7" s="1"/>
  <c r="AU884" i="7" s="1"/>
  <c r="AG885" i="7"/>
  <c r="AH885" i="7" s="1"/>
  <c r="AQ885" i="7" s="1"/>
  <c r="AI885" i="7"/>
  <c r="AJ885" i="7" s="1"/>
  <c r="AR885" i="7" s="1"/>
  <c r="AK885" i="7"/>
  <c r="AL885" i="7" s="1"/>
  <c r="AS885" i="7" s="1"/>
  <c r="AM885" i="7"/>
  <c r="AN885" i="7" s="1"/>
  <c r="AT885" i="7" s="1"/>
  <c r="AO885" i="7"/>
  <c r="AP885" i="7" s="1"/>
  <c r="AU885" i="7" s="1"/>
  <c r="AG886" i="7"/>
  <c r="AH886" i="7" s="1"/>
  <c r="AQ886" i="7" s="1"/>
  <c r="AI886" i="7"/>
  <c r="AJ886" i="7" s="1"/>
  <c r="AR886" i="7" s="1"/>
  <c r="AK886" i="7"/>
  <c r="AL886" i="7" s="1"/>
  <c r="AS886" i="7" s="1"/>
  <c r="AM886" i="7"/>
  <c r="AN886" i="7" s="1"/>
  <c r="AT886" i="7" s="1"/>
  <c r="AO886" i="7"/>
  <c r="AP886" i="7" s="1"/>
  <c r="AU886" i="7" s="1"/>
  <c r="AG887" i="7"/>
  <c r="AH887" i="7" s="1"/>
  <c r="AQ887" i="7" s="1"/>
  <c r="AI887" i="7"/>
  <c r="AJ887" i="7" s="1"/>
  <c r="AR887" i="7" s="1"/>
  <c r="AK887" i="7"/>
  <c r="AL887" i="7" s="1"/>
  <c r="AS887" i="7" s="1"/>
  <c r="AM887" i="7"/>
  <c r="AN887" i="7" s="1"/>
  <c r="AT887" i="7" s="1"/>
  <c r="AO887" i="7"/>
  <c r="AP887" i="7" s="1"/>
  <c r="AU887" i="7" s="1"/>
  <c r="AG888" i="7"/>
  <c r="AH888" i="7" s="1"/>
  <c r="AQ888" i="7" s="1"/>
  <c r="AI888" i="7"/>
  <c r="AJ888" i="7" s="1"/>
  <c r="AR888" i="7" s="1"/>
  <c r="AK888" i="7"/>
  <c r="AL888" i="7" s="1"/>
  <c r="AS888" i="7" s="1"/>
  <c r="AM888" i="7"/>
  <c r="AN888" i="7" s="1"/>
  <c r="AT888" i="7" s="1"/>
  <c r="AO888" i="7"/>
  <c r="AP888" i="7" s="1"/>
  <c r="AU888" i="7" s="1"/>
  <c r="AG889" i="7"/>
  <c r="AH889" i="7" s="1"/>
  <c r="AQ889" i="7" s="1"/>
  <c r="AI889" i="7"/>
  <c r="AJ889" i="7" s="1"/>
  <c r="AR889" i="7" s="1"/>
  <c r="AK889" i="7"/>
  <c r="AL889" i="7" s="1"/>
  <c r="AS889" i="7" s="1"/>
  <c r="AM889" i="7"/>
  <c r="AN889" i="7" s="1"/>
  <c r="AT889" i="7" s="1"/>
  <c r="AO889" i="7"/>
  <c r="AP889" i="7" s="1"/>
  <c r="AU889" i="7" s="1"/>
  <c r="AG890" i="7"/>
  <c r="AH890" i="7" s="1"/>
  <c r="AQ890" i="7" s="1"/>
  <c r="AI890" i="7"/>
  <c r="AJ890" i="7" s="1"/>
  <c r="AR890" i="7" s="1"/>
  <c r="AK890" i="7"/>
  <c r="AL890" i="7" s="1"/>
  <c r="AS890" i="7" s="1"/>
  <c r="AM890" i="7"/>
  <c r="AN890" i="7" s="1"/>
  <c r="AT890" i="7" s="1"/>
  <c r="AO890" i="7"/>
  <c r="AP890" i="7" s="1"/>
  <c r="AU890" i="7" s="1"/>
  <c r="AG891" i="7"/>
  <c r="AH891" i="7" s="1"/>
  <c r="AQ891" i="7" s="1"/>
  <c r="AI891" i="7"/>
  <c r="AJ891" i="7" s="1"/>
  <c r="AR891" i="7" s="1"/>
  <c r="AK891" i="7"/>
  <c r="AL891" i="7" s="1"/>
  <c r="AS891" i="7" s="1"/>
  <c r="AM891" i="7"/>
  <c r="AN891" i="7" s="1"/>
  <c r="AT891" i="7" s="1"/>
  <c r="AO891" i="7"/>
  <c r="AP891" i="7" s="1"/>
  <c r="AU891" i="7" s="1"/>
  <c r="AG892" i="7"/>
  <c r="AH892" i="7" s="1"/>
  <c r="AQ892" i="7" s="1"/>
  <c r="AI892" i="7"/>
  <c r="AJ892" i="7" s="1"/>
  <c r="AR892" i="7" s="1"/>
  <c r="AK892" i="7"/>
  <c r="AL892" i="7" s="1"/>
  <c r="AS892" i="7" s="1"/>
  <c r="AM892" i="7"/>
  <c r="AN892" i="7" s="1"/>
  <c r="AT892" i="7" s="1"/>
  <c r="AO892" i="7"/>
  <c r="AP892" i="7" s="1"/>
  <c r="AU892" i="7" s="1"/>
  <c r="AG893" i="7"/>
  <c r="AH893" i="7" s="1"/>
  <c r="AQ893" i="7" s="1"/>
  <c r="AI893" i="7"/>
  <c r="AJ893" i="7" s="1"/>
  <c r="AR893" i="7" s="1"/>
  <c r="AK893" i="7"/>
  <c r="AL893" i="7" s="1"/>
  <c r="AS893" i="7" s="1"/>
  <c r="AM893" i="7"/>
  <c r="AN893" i="7" s="1"/>
  <c r="AT893" i="7" s="1"/>
  <c r="AO893" i="7"/>
  <c r="AP893" i="7" s="1"/>
  <c r="AU893" i="7" s="1"/>
  <c r="AG894" i="7"/>
  <c r="AH894" i="7" s="1"/>
  <c r="AQ894" i="7" s="1"/>
  <c r="AI894" i="7"/>
  <c r="AJ894" i="7" s="1"/>
  <c r="AR894" i="7" s="1"/>
  <c r="AK894" i="7"/>
  <c r="AL894" i="7" s="1"/>
  <c r="AS894" i="7" s="1"/>
  <c r="AM894" i="7"/>
  <c r="AN894" i="7" s="1"/>
  <c r="AT894" i="7" s="1"/>
  <c r="AO894" i="7"/>
  <c r="AP894" i="7" s="1"/>
  <c r="AU894" i="7" s="1"/>
  <c r="AG895" i="7"/>
  <c r="AH895" i="7" s="1"/>
  <c r="AQ895" i="7" s="1"/>
  <c r="AI895" i="7"/>
  <c r="AJ895" i="7" s="1"/>
  <c r="AR895" i="7" s="1"/>
  <c r="AK895" i="7"/>
  <c r="AL895" i="7" s="1"/>
  <c r="AS895" i="7" s="1"/>
  <c r="AM895" i="7"/>
  <c r="AN895" i="7" s="1"/>
  <c r="AT895" i="7" s="1"/>
  <c r="AO895" i="7"/>
  <c r="AP895" i="7" s="1"/>
  <c r="AU895" i="7" s="1"/>
  <c r="AG896" i="7"/>
  <c r="AH896" i="7" s="1"/>
  <c r="AQ896" i="7" s="1"/>
  <c r="AI896" i="7"/>
  <c r="AJ896" i="7" s="1"/>
  <c r="AR896" i="7" s="1"/>
  <c r="AK896" i="7"/>
  <c r="AL896" i="7" s="1"/>
  <c r="AS896" i="7" s="1"/>
  <c r="AM896" i="7"/>
  <c r="AN896" i="7" s="1"/>
  <c r="AT896" i="7" s="1"/>
  <c r="AO896" i="7"/>
  <c r="AP896" i="7" s="1"/>
  <c r="AU896" i="7" s="1"/>
  <c r="AG897" i="7"/>
  <c r="AH897" i="7" s="1"/>
  <c r="AQ897" i="7" s="1"/>
  <c r="AI897" i="7"/>
  <c r="AJ897" i="7" s="1"/>
  <c r="AR897" i="7" s="1"/>
  <c r="AK897" i="7"/>
  <c r="AL897" i="7" s="1"/>
  <c r="AS897" i="7" s="1"/>
  <c r="AM897" i="7"/>
  <c r="AN897" i="7" s="1"/>
  <c r="AT897" i="7" s="1"/>
  <c r="AO897" i="7"/>
  <c r="AP897" i="7" s="1"/>
  <c r="AU897" i="7" s="1"/>
  <c r="AG898" i="7"/>
  <c r="AH898" i="7" s="1"/>
  <c r="AQ898" i="7" s="1"/>
  <c r="AI898" i="7"/>
  <c r="AJ898" i="7" s="1"/>
  <c r="AR898" i="7" s="1"/>
  <c r="AK898" i="7"/>
  <c r="AL898" i="7" s="1"/>
  <c r="AS898" i="7" s="1"/>
  <c r="AM898" i="7"/>
  <c r="AN898" i="7" s="1"/>
  <c r="AT898" i="7" s="1"/>
  <c r="AO898" i="7"/>
  <c r="AP898" i="7" s="1"/>
  <c r="AU898" i="7" s="1"/>
  <c r="AG899" i="7"/>
  <c r="AH899" i="7" s="1"/>
  <c r="AQ899" i="7" s="1"/>
  <c r="AI899" i="7"/>
  <c r="AJ899" i="7" s="1"/>
  <c r="AR899" i="7" s="1"/>
  <c r="AK899" i="7"/>
  <c r="AL899" i="7" s="1"/>
  <c r="AS899" i="7" s="1"/>
  <c r="AM899" i="7"/>
  <c r="AN899" i="7" s="1"/>
  <c r="AT899" i="7" s="1"/>
  <c r="AO899" i="7"/>
  <c r="AP899" i="7" s="1"/>
  <c r="AU899" i="7" s="1"/>
  <c r="AG900" i="7"/>
  <c r="AH900" i="7" s="1"/>
  <c r="AQ900" i="7" s="1"/>
  <c r="AI900" i="7"/>
  <c r="AJ900" i="7" s="1"/>
  <c r="AR900" i="7" s="1"/>
  <c r="AK900" i="7"/>
  <c r="AL900" i="7" s="1"/>
  <c r="AS900" i="7" s="1"/>
  <c r="AM900" i="7"/>
  <c r="AN900" i="7" s="1"/>
  <c r="AT900" i="7" s="1"/>
  <c r="AO900" i="7"/>
  <c r="AP900" i="7" s="1"/>
  <c r="AU900" i="7" s="1"/>
  <c r="AG901" i="7"/>
  <c r="AH901" i="7" s="1"/>
  <c r="AQ901" i="7" s="1"/>
  <c r="AI901" i="7"/>
  <c r="AJ901" i="7" s="1"/>
  <c r="AR901" i="7" s="1"/>
  <c r="AK901" i="7"/>
  <c r="AL901" i="7" s="1"/>
  <c r="AS901" i="7" s="1"/>
  <c r="AM901" i="7"/>
  <c r="AN901" i="7" s="1"/>
  <c r="AT901" i="7" s="1"/>
  <c r="AO901" i="7"/>
  <c r="AP901" i="7" s="1"/>
  <c r="AU901" i="7" s="1"/>
  <c r="AG902" i="7"/>
  <c r="AH902" i="7" s="1"/>
  <c r="AQ902" i="7" s="1"/>
  <c r="AI902" i="7"/>
  <c r="AJ902" i="7" s="1"/>
  <c r="AR902" i="7" s="1"/>
  <c r="AK902" i="7"/>
  <c r="AL902" i="7" s="1"/>
  <c r="AS902" i="7" s="1"/>
  <c r="AM902" i="7"/>
  <c r="AN902" i="7" s="1"/>
  <c r="AT902" i="7" s="1"/>
  <c r="AO902" i="7"/>
  <c r="AP902" i="7" s="1"/>
  <c r="AU902" i="7" s="1"/>
  <c r="AG903" i="7"/>
  <c r="AH903" i="7" s="1"/>
  <c r="AQ903" i="7" s="1"/>
  <c r="AI903" i="7"/>
  <c r="AJ903" i="7" s="1"/>
  <c r="AR903" i="7" s="1"/>
  <c r="AK903" i="7"/>
  <c r="AL903" i="7" s="1"/>
  <c r="AS903" i="7" s="1"/>
  <c r="AM903" i="7"/>
  <c r="AN903" i="7" s="1"/>
  <c r="AT903" i="7" s="1"/>
  <c r="AO903" i="7"/>
  <c r="AP903" i="7" s="1"/>
  <c r="AU903" i="7" s="1"/>
  <c r="AG904" i="7"/>
  <c r="AH904" i="7" s="1"/>
  <c r="AQ904" i="7" s="1"/>
  <c r="AI904" i="7"/>
  <c r="AJ904" i="7" s="1"/>
  <c r="AR904" i="7" s="1"/>
  <c r="AK904" i="7"/>
  <c r="AL904" i="7" s="1"/>
  <c r="AS904" i="7" s="1"/>
  <c r="AM904" i="7"/>
  <c r="AN904" i="7" s="1"/>
  <c r="AT904" i="7" s="1"/>
  <c r="AO904" i="7"/>
  <c r="AP904" i="7" s="1"/>
  <c r="AU904" i="7" s="1"/>
  <c r="AG905" i="7"/>
  <c r="AH905" i="7" s="1"/>
  <c r="AQ905" i="7" s="1"/>
  <c r="AI905" i="7"/>
  <c r="AJ905" i="7" s="1"/>
  <c r="AR905" i="7" s="1"/>
  <c r="AK905" i="7"/>
  <c r="AL905" i="7" s="1"/>
  <c r="AS905" i="7" s="1"/>
  <c r="AM905" i="7"/>
  <c r="AN905" i="7" s="1"/>
  <c r="AT905" i="7" s="1"/>
  <c r="AO905" i="7"/>
  <c r="AP905" i="7" s="1"/>
  <c r="AU905" i="7" s="1"/>
  <c r="AG906" i="7"/>
  <c r="AH906" i="7" s="1"/>
  <c r="AQ906" i="7" s="1"/>
  <c r="AI906" i="7"/>
  <c r="AJ906" i="7" s="1"/>
  <c r="AR906" i="7" s="1"/>
  <c r="AK906" i="7"/>
  <c r="AL906" i="7" s="1"/>
  <c r="AS906" i="7" s="1"/>
  <c r="AM906" i="7"/>
  <c r="AN906" i="7" s="1"/>
  <c r="AT906" i="7" s="1"/>
  <c r="AO906" i="7"/>
  <c r="AP906" i="7" s="1"/>
  <c r="AU906" i="7" s="1"/>
  <c r="AG907" i="7"/>
  <c r="AH907" i="7" s="1"/>
  <c r="AQ907" i="7" s="1"/>
  <c r="AI907" i="7"/>
  <c r="AJ907" i="7" s="1"/>
  <c r="AR907" i="7" s="1"/>
  <c r="AK907" i="7"/>
  <c r="AL907" i="7" s="1"/>
  <c r="AS907" i="7" s="1"/>
  <c r="AM907" i="7"/>
  <c r="AN907" i="7" s="1"/>
  <c r="AT907" i="7" s="1"/>
  <c r="AO907" i="7"/>
  <c r="AP907" i="7" s="1"/>
  <c r="AU907" i="7" s="1"/>
  <c r="AG908" i="7"/>
  <c r="AH908" i="7" s="1"/>
  <c r="AQ908" i="7" s="1"/>
  <c r="AI908" i="7"/>
  <c r="AJ908" i="7" s="1"/>
  <c r="AR908" i="7" s="1"/>
  <c r="AK908" i="7"/>
  <c r="AL908" i="7" s="1"/>
  <c r="AS908" i="7" s="1"/>
  <c r="AM908" i="7"/>
  <c r="AN908" i="7" s="1"/>
  <c r="AT908" i="7" s="1"/>
  <c r="AO908" i="7"/>
  <c r="AP908" i="7" s="1"/>
  <c r="AU908" i="7" s="1"/>
  <c r="AG909" i="7"/>
  <c r="AH909" i="7" s="1"/>
  <c r="AQ909" i="7" s="1"/>
  <c r="AI909" i="7"/>
  <c r="AJ909" i="7" s="1"/>
  <c r="AR909" i="7" s="1"/>
  <c r="AK909" i="7"/>
  <c r="AL909" i="7" s="1"/>
  <c r="AS909" i="7" s="1"/>
  <c r="AM909" i="7"/>
  <c r="AN909" i="7" s="1"/>
  <c r="AT909" i="7" s="1"/>
  <c r="AO909" i="7"/>
  <c r="AP909" i="7" s="1"/>
  <c r="AU909" i="7" s="1"/>
  <c r="AG910" i="7"/>
  <c r="AH910" i="7" s="1"/>
  <c r="AQ910" i="7" s="1"/>
  <c r="AI910" i="7"/>
  <c r="AJ910" i="7" s="1"/>
  <c r="AR910" i="7" s="1"/>
  <c r="AK910" i="7"/>
  <c r="AL910" i="7" s="1"/>
  <c r="AS910" i="7" s="1"/>
  <c r="AM910" i="7"/>
  <c r="AN910" i="7" s="1"/>
  <c r="AT910" i="7" s="1"/>
  <c r="AO910" i="7"/>
  <c r="AP910" i="7" s="1"/>
  <c r="AU910" i="7" s="1"/>
  <c r="AG911" i="7"/>
  <c r="AH911" i="7" s="1"/>
  <c r="AQ911" i="7" s="1"/>
  <c r="AI911" i="7"/>
  <c r="AJ911" i="7" s="1"/>
  <c r="AR911" i="7" s="1"/>
  <c r="AK911" i="7"/>
  <c r="AL911" i="7" s="1"/>
  <c r="AS911" i="7" s="1"/>
  <c r="AM911" i="7"/>
  <c r="AN911" i="7" s="1"/>
  <c r="AT911" i="7" s="1"/>
  <c r="AO911" i="7"/>
  <c r="AP911" i="7" s="1"/>
  <c r="AU911" i="7" s="1"/>
  <c r="AG912" i="7"/>
  <c r="AH912" i="7" s="1"/>
  <c r="AQ912" i="7" s="1"/>
  <c r="AI912" i="7"/>
  <c r="AJ912" i="7" s="1"/>
  <c r="AR912" i="7" s="1"/>
  <c r="AK912" i="7"/>
  <c r="AL912" i="7" s="1"/>
  <c r="AS912" i="7" s="1"/>
  <c r="AM912" i="7"/>
  <c r="AN912" i="7" s="1"/>
  <c r="AT912" i="7" s="1"/>
  <c r="AO912" i="7"/>
  <c r="AP912" i="7" s="1"/>
  <c r="AU912" i="7" s="1"/>
  <c r="AG913" i="7"/>
  <c r="AH913" i="7" s="1"/>
  <c r="AQ913" i="7" s="1"/>
  <c r="AI913" i="7"/>
  <c r="AJ913" i="7" s="1"/>
  <c r="AR913" i="7" s="1"/>
  <c r="AK913" i="7"/>
  <c r="AL913" i="7" s="1"/>
  <c r="AS913" i="7" s="1"/>
  <c r="AM913" i="7"/>
  <c r="AN913" i="7" s="1"/>
  <c r="AT913" i="7" s="1"/>
  <c r="AO913" i="7"/>
  <c r="AP913" i="7" s="1"/>
  <c r="AU913" i="7" s="1"/>
  <c r="AG914" i="7"/>
  <c r="AH914" i="7" s="1"/>
  <c r="AQ914" i="7" s="1"/>
  <c r="AI914" i="7"/>
  <c r="AJ914" i="7" s="1"/>
  <c r="AR914" i="7" s="1"/>
  <c r="AK914" i="7"/>
  <c r="AL914" i="7" s="1"/>
  <c r="AS914" i="7" s="1"/>
  <c r="AM914" i="7"/>
  <c r="AN914" i="7" s="1"/>
  <c r="AT914" i="7" s="1"/>
  <c r="AO914" i="7"/>
  <c r="AP914" i="7" s="1"/>
  <c r="AU914" i="7" s="1"/>
  <c r="AG915" i="7"/>
  <c r="AH915" i="7" s="1"/>
  <c r="AQ915" i="7" s="1"/>
  <c r="AI915" i="7"/>
  <c r="AJ915" i="7" s="1"/>
  <c r="AR915" i="7" s="1"/>
  <c r="AK915" i="7"/>
  <c r="AL915" i="7" s="1"/>
  <c r="AS915" i="7" s="1"/>
  <c r="AM915" i="7"/>
  <c r="AN915" i="7" s="1"/>
  <c r="AT915" i="7" s="1"/>
  <c r="AO915" i="7"/>
  <c r="AP915" i="7" s="1"/>
  <c r="AU915" i="7" s="1"/>
  <c r="AG916" i="7"/>
  <c r="AH916" i="7" s="1"/>
  <c r="AQ916" i="7" s="1"/>
  <c r="AI916" i="7"/>
  <c r="AJ916" i="7" s="1"/>
  <c r="AR916" i="7" s="1"/>
  <c r="AK916" i="7"/>
  <c r="AL916" i="7" s="1"/>
  <c r="AS916" i="7" s="1"/>
  <c r="AM916" i="7"/>
  <c r="AN916" i="7" s="1"/>
  <c r="AT916" i="7" s="1"/>
  <c r="AO916" i="7"/>
  <c r="AP916" i="7" s="1"/>
  <c r="AU916" i="7" s="1"/>
  <c r="AG917" i="7"/>
  <c r="AH917" i="7" s="1"/>
  <c r="AQ917" i="7" s="1"/>
  <c r="AI917" i="7"/>
  <c r="AJ917" i="7" s="1"/>
  <c r="AR917" i="7" s="1"/>
  <c r="AK917" i="7"/>
  <c r="AL917" i="7" s="1"/>
  <c r="AS917" i="7" s="1"/>
  <c r="AM917" i="7"/>
  <c r="AN917" i="7" s="1"/>
  <c r="AT917" i="7" s="1"/>
  <c r="AO917" i="7"/>
  <c r="AP917" i="7" s="1"/>
  <c r="AU917" i="7" s="1"/>
  <c r="AG918" i="7"/>
  <c r="AH918" i="7" s="1"/>
  <c r="AQ918" i="7" s="1"/>
  <c r="AI918" i="7"/>
  <c r="AJ918" i="7" s="1"/>
  <c r="AR918" i="7" s="1"/>
  <c r="AK918" i="7"/>
  <c r="AL918" i="7" s="1"/>
  <c r="AS918" i="7" s="1"/>
  <c r="AM918" i="7"/>
  <c r="AN918" i="7" s="1"/>
  <c r="AT918" i="7" s="1"/>
  <c r="AO918" i="7"/>
  <c r="AP918" i="7" s="1"/>
  <c r="AU918" i="7" s="1"/>
  <c r="AG919" i="7"/>
  <c r="AH919" i="7" s="1"/>
  <c r="AQ919" i="7" s="1"/>
  <c r="AI919" i="7"/>
  <c r="AJ919" i="7" s="1"/>
  <c r="AR919" i="7" s="1"/>
  <c r="AK919" i="7"/>
  <c r="AL919" i="7" s="1"/>
  <c r="AS919" i="7" s="1"/>
  <c r="AM919" i="7"/>
  <c r="AN919" i="7" s="1"/>
  <c r="AT919" i="7" s="1"/>
  <c r="AO919" i="7"/>
  <c r="AP919" i="7" s="1"/>
  <c r="AU919" i="7" s="1"/>
  <c r="AG920" i="7"/>
  <c r="AH920" i="7" s="1"/>
  <c r="AQ920" i="7" s="1"/>
  <c r="AI920" i="7"/>
  <c r="AJ920" i="7" s="1"/>
  <c r="AR920" i="7" s="1"/>
  <c r="AK920" i="7"/>
  <c r="AL920" i="7" s="1"/>
  <c r="AS920" i="7" s="1"/>
  <c r="AM920" i="7"/>
  <c r="AN920" i="7" s="1"/>
  <c r="AT920" i="7" s="1"/>
  <c r="AO920" i="7"/>
  <c r="AP920" i="7" s="1"/>
  <c r="AU920" i="7" s="1"/>
  <c r="AG921" i="7"/>
  <c r="AH921" i="7" s="1"/>
  <c r="AQ921" i="7" s="1"/>
  <c r="AI921" i="7"/>
  <c r="AJ921" i="7" s="1"/>
  <c r="AR921" i="7" s="1"/>
  <c r="AK921" i="7"/>
  <c r="AL921" i="7" s="1"/>
  <c r="AS921" i="7" s="1"/>
  <c r="AM921" i="7"/>
  <c r="AN921" i="7" s="1"/>
  <c r="AT921" i="7" s="1"/>
  <c r="AO921" i="7"/>
  <c r="AP921" i="7" s="1"/>
  <c r="AU921" i="7" s="1"/>
  <c r="AG922" i="7"/>
  <c r="AH922" i="7" s="1"/>
  <c r="AQ922" i="7" s="1"/>
  <c r="AI922" i="7"/>
  <c r="AJ922" i="7" s="1"/>
  <c r="AR922" i="7" s="1"/>
  <c r="AK922" i="7"/>
  <c r="AL922" i="7" s="1"/>
  <c r="AS922" i="7" s="1"/>
  <c r="AM922" i="7"/>
  <c r="AN922" i="7" s="1"/>
  <c r="AT922" i="7" s="1"/>
  <c r="AO922" i="7"/>
  <c r="AP922" i="7" s="1"/>
  <c r="AU922" i="7" s="1"/>
  <c r="AG923" i="7"/>
  <c r="AH923" i="7" s="1"/>
  <c r="AQ923" i="7" s="1"/>
  <c r="AI923" i="7"/>
  <c r="AJ923" i="7" s="1"/>
  <c r="AR923" i="7" s="1"/>
  <c r="AK923" i="7"/>
  <c r="AL923" i="7" s="1"/>
  <c r="AS923" i="7" s="1"/>
  <c r="AM923" i="7"/>
  <c r="AN923" i="7" s="1"/>
  <c r="AT923" i="7" s="1"/>
  <c r="AO923" i="7"/>
  <c r="AP923" i="7" s="1"/>
  <c r="AU923" i="7" s="1"/>
  <c r="AG924" i="7"/>
  <c r="AH924" i="7" s="1"/>
  <c r="AQ924" i="7" s="1"/>
  <c r="AI924" i="7"/>
  <c r="AJ924" i="7" s="1"/>
  <c r="AR924" i="7" s="1"/>
  <c r="AK924" i="7"/>
  <c r="AL924" i="7" s="1"/>
  <c r="AS924" i="7" s="1"/>
  <c r="AM924" i="7"/>
  <c r="AN924" i="7" s="1"/>
  <c r="AT924" i="7" s="1"/>
  <c r="AO924" i="7"/>
  <c r="AP924" i="7" s="1"/>
  <c r="AU924" i="7" s="1"/>
  <c r="AG925" i="7"/>
  <c r="AH925" i="7" s="1"/>
  <c r="AQ925" i="7" s="1"/>
  <c r="AI925" i="7"/>
  <c r="AJ925" i="7" s="1"/>
  <c r="AR925" i="7" s="1"/>
  <c r="AK925" i="7"/>
  <c r="AL925" i="7" s="1"/>
  <c r="AS925" i="7" s="1"/>
  <c r="AM925" i="7"/>
  <c r="AN925" i="7" s="1"/>
  <c r="AT925" i="7" s="1"/>
  <c r="AO925" i="7"/>
  <c r="AP925" i="7" s="1"/>
  <c r="AU925" i="7" s="1"/>
  <c r="AG926" i="7"/>
  <c r="AH926" i="7" s="1"/>
  <c r="AQ926" i="7" s="1"/>
  <c r="AI926" i="7"/>
  <c r="AJ926" i="7" s="1"/>
  <c r="AR926" i="7" s="1"/>
  <c r="AK926" i="7"/>
  <c r="AL926" i="7" s="1"/>
  <c r="AS926" i="7" s="1"/>
  <c r="AM926" i="7"/>
  <c r="AN926" i="7" s="1"/>
  <c r="AT926" i="7" s="1"/>
  <c r="AO926" i="7"/>
  <c r="AP926" i="7" s="1"/>
  <c r="AU926" i="7" s="1"/>
  <c r="AG927" i="7"/>
  <c r="AH927" i="7" s="1"/>
  <c r="AQ927" i="7" s="1"/>
  <c r="AI927" i="7"/>
  <c r="AJ927" i="7" s="1"/>
  <c r="AR927" i="7" s="1"/>
  <c r="AK927" i="7"/>
  <c r="AL927" i="7" s="1"/>
  <c r="AS927" i="7" s="1"/>
  <c r="AM927" i="7"/>
  <c r="AN927" i="7" s="1"/>
  <c r="AT927" i="7" s="1"/>
  <c r="AO927" i="7"/>
  <c r="AP927" i="7" s="1"/>
  <c r="AU927" i="7" s="1"/>
  <c r="AG928" i="7"/>
  <c r="AH928" i="7" s="1"/>
  <c r="AQ928" i="7" s="1"/>
  <c r="AI928" i="7"/>
  <c r="AJ928" i="7" s="1"/>
  <c r="AR928" i="7" s="1"/>
  <c r="AK928" i="7"/>
  <c r="AL928" i="7" s="1"/>
  <c r="AS928" i="7" s="1"/>
  <c r="AM928" i="7"/>
  <c r="AN928" i="7" s="1"/>
  <c r="AT928" i="7" s="1"/>
  <c r="AO928" i="7"/>
  <c r="AP928" i="7" s="1"/>
  <c r="AU928" i="7" s="1"/>
  <c r="AG929" i="7"/>
  <c r="AH929" i="7" s="1"/>
  <c r="AQ929" i="7" s="1"/>
  <c r="AI929" i="7"/>
  <c r="AJ929" i="7" s="1"/>
  <c r="AR929" i="7" s="1"/>
  <c r="AK929" i="7"/>
  <c r="AL929" i="7" s="1"/>
  <c r="AS929" i="7" s="1"/>
  <c r="AM929" i="7"/>
  <c r="AN929" i="7" s="1"/>
  <c r="AT929" i="7" s="1"/>
  <c r="AO929" i="7"/>
  <c r="AP929" i="7" s="1"/>
  <c r="AU929" i="7" s="1"/>
  <c r="AG930" i="7"/>
  <c r="AH930" i="7" s="1"/>
  <c r="AQ930" i="7" s="1"/>
  <c r="AI930" i="7"/>
  <c r="AJ930" i="7" s="1"/>
  <c r="AR930" i="7" s="1"/>
  <c r="AK930" i="7"/>
  <c r="AL930" i="7" s="1"/>
  <c r="AS930" i="7" s="1"/>
  <c r="AM930" i="7"/>
  <c r="AN930" i="7" s="1"/>
  <c r="AT930" i="7" s="1"/>
  <c r="AO930" i="7"/>
  <c r="AP930" i="7" s="1"/>
  <c r="AU930" i="7" s="1"/>
  <c r="AG931" i="7"/>
  <c r="AH931" i="7" s="1"/>
  <c r="AQ931" i="7" s="1"/>
  <c r="AI931" i="7"/>
  <c r="AJ931" i="7" s="1"/>
  <c r="AR931" i="7" s="1"/>
  <c r="AK931" i="7"/>
  <c r="AL931" i="7" s="1"/>
  <c r="AS931" i="7" s="1"/>
  <c r="AM931" i="7"/>
  <c r="AN931" i="7" s="1"/>
  <c r="AT931" i="7" s="1"/>
  <c r="AO931" i="7"/>
  <c r="AP931" i="7" s="1"/>
  <c r="AU931" i="7" s="1"/>
  <c r="AG932" i="7"/>
  <c r="AH932" i="7" s="1"/>
  <c r="AQ932" i="7" s="1"/>
  <c r="AI932" i="7"/>
  <c r="AJ932" i="7" s="1"/>
  <c r="AR932" i="7" s="1"/>
  <c r="AK932" i="7"/>
  <c r="AL932" i="7" s="1"/>
  <c r="AS932" i="7" s="1"/>
  <c r="AM932" i="7"/>
  <c r="AN932" i="7" s="1"/>
  <c r="AT932" i="7" s="1"/>
  <c r="AO932" i="7"/>
  <c r="AP932" i="7" s="1"/>
  <c r="AU932" i="7" s="1"/>
  <c r="AG933" i="7"/>
  <c r="AH933" i="7" s="1"/>
  <c r="AQ933" i="7" s="1"/>
  <c r="AI933" i="7"/>
  <c r="AJ933" i="7" s="1"/>
  <c r="AR933" i="7" s="1"/>
  <c r="AK933" i="7"/>
  <c r="AL933" i="7" s="1"/>
  <c r="AS933" i="7" s="1"/>
  <c r="AM933" i="7"/>
  <c r="AN933" i="7" s="1"/>
  <c r="AT933" i="7" s="1"/>
  <c r="AO933" i="7"/>
  <c r="AP933" i="7" s="1"/>
  <c r="AU933" i="7" s="1"/>
  <c r="AG934" i="7"/>
  <c r="AH934" i="7" s="1"/>
  <c r="AQ934" i="7" s="1"/>
  <c r="AI934" i="7"/>
  <c r="AJ934" i="7" s="1"/>
  <c r="AR934" i="7" s="1"/>
  <c r="AK934" i="7"/>
  <c r="AL934" i="7" s="1"/>
  <c r="AS934" i="7" s="1"/>
  <c r="AM934" i="7"/>
  <c r="AN934" i="7" s="1"/>
  <c r="AT934" i="7" s="1"/>
  <c r="AO934" i="7"/>
  <c r="AP934" i="7" s="1"/>
  <c r="AU934" i="7" s="1"/>
  <c r="AG935" i="7"/>
  <c r="AH935" i="7" s="1"/>
  <c r="AQ935" i="7" s="1"/>
  <c r="AI935" i="7"/>
  <c r="AJ935" i="7" s="1"/>
  <c r="AR935" i="7" s="1"/>
  <c r="AK935" i="7"/>
  <c r="AL935" i="7" s="1"/>
  <c r="AS935" i="7" s="1"/>
  <c r="AM935" i="7"/>
  <c r="AN935" i="7" s="1"/>
  <c r="AT935" i="7" s="1"/>
  <c r="AO935" i="7"/>
  <c r="AP935" i="7" s="1"/>
  <c r="AU935" i="7" s="1"/>
  <c r="AG936" i="7"/>
  <c r="AH936" i="7" s="1"/>
  <c r="AQ936" i="7" s="1"/>
  <c r="AI936" i="7"/>
  <c r="AJ936" i="7" s="1"/>
  <c r="AR936" i="7" s="1"/>
  <c r="AK936" i="7"/>
  <c r="AL936" i="7" s="1"/>
  <c r="AS936" i="7" s="1"/>
  <c r="AM936" i="7"/>
  <c r="AN936" i="7" s="1"/>
  <c r="AT936" i="7" s="1"/>
  <c r="AO936" i="7"/>
  <c r="AP936" i="7" s="1"/>
  <c r="AU936" i="7" s="1"/>
  <c r="AG937" i="7"/>
  <c r="AH937" i="7" s="1"/>
  <c r="AQ937" i="7" s="1"/>
  <c r="AI937" i="7"/>
  <c r="AJ937" i="7" s="1"/>
  <c r="AR937" i="7" s="1"/>
  <c r="AK937" i="7"/>
  <c r="AL937" i="7" s="1"/>
  <c r="AS937" i="7" s="1"/>
  <c r="AM937" i="7"/>
  <c r="AN937" i="7" s="1"/>
  <c r="AT937" i="7" s="1"/>
  <c r="AO937" i="7"/>
  <c r="AP937" i="7" s="1"/>
  <c r="AU937" i="7" s="1"/>
  <c r="AG938" i="7"/>
  <c r="AH938" i="7" s="1"/>
  <c r="AQ938" i="7" s="1"/>
  <c r="AI938" i="7"/>
  <c r="AJ938" i="7" s="1"/>
  <c r="AR938" i="7" s="1"/>
  <c r="AK938" i="7"/>
  <c r="AL938" i="7" s="1"/>
  <c r="AS938" i="7" s="1"/>
  <c r="AM938" i="7"/>
  <c r="AN938" i="7" s="1"/>
  <c r="AT938" i="7" s="1"/>
  <c r="AO938" i="7"/>
  <c r="AP938" i="7" s="1"/>
  <c r="AU938" i="7" s="1"/>
  <c r="AG939" i="7"/>
  <c r="AH939" i="7" s="1"/>
  <c r="AQ939" i="7" s="1"/>
  <c r="AI939" i="7"/>
  <c r="AJ939" i="7" s="1"/>
  <c r="AR939" i="7" s="1"/>
  <c r="AK939" i="7"/>
  <c r="AL939" i="7" s="1"/>
  <c r="AS939" i="7" s="1"/>
  <c r="AM939" i="7"/>
  <c r="AN939" i="7" s="1"/>
  <c r="AT939" i="7" s="1"/>
  <c r="AO939" i="7"/>
  <c r="AP939" i="7" s="1"/>
  <c r="AU939" i="7" s="1"/>
  <c r="AG940" i="7"/>
  <c r="AH940" i="7" s="1"/>
  <c r="AQ940" i="7" s="1"/>
  <c r="AI940" i="7"/>
  <c r="AJ940" i="7" s="1"/>
  <c r="AR940" i="7" s="1"/>
  <c r="AK940" i="7"/>
  <c r="AL940" i="7" s="1"/>
  <c r="AS940" i="7" s="1"/>
  <c r="AM940" i="7"/>
  <c r="AN940" i="7" s="1"/>
  <c r="AT940" i="7" s="1"/>
  <c r="AO940" i="7"/>
  <c r="AP940" i="7" s="1"/>
  <c r="AU940" i="7" s="1"/>
  <c r="AG941" i="7"/>
  <c r="AH941" i="7" s="1"/>
  <c r="AQ941" i="7" s="1"/>
  <c r="AI941" i="7"/>
  <c r="AJ941" i="7" s="1"/>
  <c r="AR941" i="7" s="1"/>
  <c r="AK941" i="7"/>
  <c r="AL941" i="7" s="1"/>
  <c r="AS941" i="7" s="1"/>
  <c r="AM941" i="7"/>
  <c r="AN941" i="7" s="1"/>
  <c r="AT941" i="7" s="1"/>
  <c r="AO941" i="7"/>
  <c r="AP941" i="7" s="1"/>
  <c r="AU941" i="7" s="1"/>
  <c r="AG942" i="7"/>
  <c r="AH942" i="7" s="1"/>
  <c r="AQ942" i="7" s="1"/>
  <c r="AI942" i="7"/>
  <c r="AJ942" i="7" s="1"/>
  <c r="AR942" i="7" s="1"/>
  <c r="AK942" i="7"/>
  <c r="AL942" i="7" s="1"/>
  <c r="AS942" i="7" s="1"/>
  <c r="AM942" i="7"/>
  <c r="AN942" i="7" s="1"/>
  <c r="AT942" i="7" s="1"/>
  <c r="AO942" i="7"/>
  <c r="AP942" i="7" s="1"/>
  <c r="AU942" i="7" s="1"/>
  <c r="AG943" i="7"/>
  <c r="AH943" i="7" s="1"/>
  <c r="AQ943" i="7" s="1"/>
  <c r="AI943" i="7"/>
  <c r="AJ943" i="7" s="1"/>
  <c r="AR943" i="7" s="1"/>
  <c r="AK943" i="7"/>
  <c r="AL943" i="7" s="1"/>
  <c r="AS943" i="7" s="1"/>
  <c r="AM943" i="7"/>
  <c r="AN943" i="7" s="1"/>
  <c r="AT943" i="7" s="1"/>
  <c r="AO943" i="7"/>
  <c r="AP943" i="7" s="1"/>
  <c r="AU943" i="7" s="1"/>
  <c r="AG944" i="7"/>
  <c r="AH944" i="7" s="1"/>
  <c r="AQ944" i="7" s="1"/>
  <c r="AI944" i="7"/>
  <c r="AJ944" i="7" s="1"/>
  <c r="AR944" i="7" s="1"/>
  <c r="AK944" i="7"/>
  <c r="AL944" i="7" s="1"/>
  <c r="AS944" i="7" s="1"/>
  <c r="AM944" i="7"/>
  <c r="AN944" i="7" s="1"/>
  <c r="AT944" i="7" s="1"/>
  <c r="AO944" i="7"/>
  <c r="AP944" i="7" s="1"/>
  <c r="AU944" i="7" s="1"/>
  <c r="AG945" i="7"/>
  <c r="AH945" i="7" s="1"/>
  <c r="AQ945" i="7" s="1"/>
  <c r="AI945" i="7"/>
  <c r="AJ945" i="7" s="1"/>
  <c r="AR945" i="7" s="1"/>
  <c r="AK945" i="7"/>
  <c r="AL945" i="7" s="1"/>
  <c r="AS945" i="7" s="1"/>
  <c r="AM945" i="7"/>
  <c r="AN945" i="7" s="1"/>
  <c r="AT945" i="7" s="1"/>
  <c r="AO945" i="7"/>
  <c r="AP945" i="7" s="1"/>
  <c r="AU945" i="7" s="1"/>
  <c r="AG946" i="7"/>
  <c r="AH946" i="7" s="1"/>
  <c r="AQ946" i="7" s="1"/>
  <c r="AI946" i="7"/>
  <c r="AJ946" i="7" s="1"/>
  <c r="AR946" i="7" s="1"/>
  <c r="AK946" i="7"/>
  <c r="AL946" i="7" s="1"/>
  <c r="AS946" i="7" s="1"/>
  <c r="AM946" i="7"/>
  <c r="AN946" i="7" s="1"/>
  <c r="AT946" i="7" s="1"/>
  <c r="AO946" i="7"/>
  <c r="AP946" i="7" s="1"/>
  <c r="AU946" i="7" s="1"/>
  <c r="AG947" i="7"/>
  <c r="AH947" i="7" s="1"/>
  <c r="AQ947" i="7" s="1"/>
  <c r="AI947" i="7"/>
  <c r="AJ947" i="7" s="1"/>
  <c r="AR947" i="7" s="1"/>
  <c r="AK947" i="7"/>
  <c r="AL947" i="7" s="1"/>
  <c r="AS947" i="7" s="1"/>
  <c r="AM947" i="7"/>
  <c r="AN947" i="7" s="1"/>
  <c r="AT947" i="7" s="1"/>
  <c r="AO947" i="7"/>
  <c r="AP947" i="7" s="1"/>
  <c r="AU947" i="7" s="1"/>
  <c r="AG948" i="7"/>
  <c r="AH948" i="7" s="1"/>
  <c r="AQ948" i="7" s="1"/>
  <c r="AI948" i="7"/>
  <c r="AJ948" i="7" s="1"/>
  <c r="AR948" i="7" s="1"/>
  <c r="AK948" i="7"/>
  <c r="AL948" i="7" s="1"/>
  <c r="AS948" i="7" s="1"/>
  <c r="AM948" i="7"/>
  <c r="AN948" i="7" s="1"/>
  <c r="AT948" i="7" s="1"/>
  <c r="AO948" i="7"/>
  <c r="AP948" i="7" s="1"/>
  <c r="AU948" i="7" s="1"/>
  <c r="AG949" i="7"/>
  <c r="AH949" i="7" s="1"/>
  <c r="AQ949" i="7" s="1"/>
  <c r="AI949" i="7"/>
  <c r="AJ949" i="7" s="1"/>
  <c r="AR949" i="7" s="1"/>
  <c r="AK949" i="7"/>
  <c r="AL949" i="7" s="1"/>
  <c r="AS949" i="7" s="1"/>
  <c r="AM949" i="7"/>
  <c r="AN949" i="7" s="1"/>
  <c r="AT949" i="7" s="1"/>
  <c r="AO949" i="7"/>
  <c r="AP949" i="7" s="1"/>
  <c r="AU949" i="7" s="1"/>
  <c r="AG950" i="7"/>
  <c r="AH950" i="7" s="1"/>
  <c r="AQ950" i="7" s="1"/>
  <c r="AI950" i="7"/>
  <c r="AJ950" i="7" s="1"/>
  <c r="AR950" i="7" s="1"/>
  <c r="AK950" i="7"/>
  <c r="AL950" i="7" s="1"/>
  <c r="AS950" i="7" s="1"/>
  <c r="AM950" i="7"/>
  <c r="AN950" i="7" s="1"/>
  <c r="AT950" i="7" s="1"/>
  <c r="AO950" i="7"/>
  <c r="AP950" i="7" s="1"/>
  <c r="AU950" i="7" s="1"/>
  <c r="AG951" i="7"/>
  <c r="AH951" i="7" s="1"/>
  <c r="AQ951" i="7" s="1"/>
  <c r="AI951" i="7"/>
  <c r="AJ951" i="7" s="1"/>
  <c r="AR951" i="7" s="1"/>
  <c r="AK951" i="7"/>
  <c r="AL951" i="7" s="1"/>
  <c r="AS951" i="7" s="1"/>
  <c r="AM951" i="7"/>
  <c r="AN951" i="7" s="1"/>
  <c r="AT951" i="7" s="1"/>
  <c r="AO951" i="7"/>
  <c r="AP951" i="7" s="1"/>
  <c r="AU951" i="7" s="1"/>
  <c r="AG952" i="7"/>
  <c r="AH952" i="7" s="1"/>
  <c r="AQ952" i="7" s="1"/>
  <c r="AI952" i="7"/>
  <c r="AJ952" i="7" s="1"/>
  <c r="AR952" i="7" s="1"/>
  <c r="AK952" i="7"/>
  <c r="AL952" i="7" s="1"/>
  <c r="AS952" i="7" s="1"/>
  <c r="AM952" i="7"/>
  <c r="AN952" i="7" s="1"/>
  <c r="AT952" i="7" s="1"/>
  <c r="AO952" i="7"/>
  <c r="AP952" i="7" s="1"/>
  <c r="AU952" i="7" s="1"/>
  <c r="AG953" i="7"/>
  <c r="AH953" i="7" s="1"/>
  <c r="AQ953" i="7" s="1"/>
  <c r="AI953" i="7"/>
  <c r="AJ953" i="7" s="1"/>
  <c r="AR953" i="7" s="1"/>
  <c r="AK953" i="7"/>
  <c r="AL953" i="7" s="1"/>
  <c r="AS953" i="7" s="1"/>
  <c r="AM953" i="7"/>
  <c r="AN953" i="7" s="1"/>
  <c r="AT953" i="7" s="1"/>
  <c r="AO953" i="7"/>
  <c r="AP953" i="7" s="1"/>
  <c r="AU953" i="7" s="1"/>
  <c r="AG954" i="7"/>
  <c r="AH954" i="7" s="1"/>
  <c r="AQ954" i="7" s="1"/>
  <c r="AI954" i="7"/>
  <c r="AJ954" i="7" s="1"/>
  <c r="AR954" i="7" s="1"/>
  <c r="AK954" i="7"/>
  <c r="AL954" i="7" s="1"/>
  <c r="AS954" i="7" s="1"/>
  <c r="AM954" i="7"/>
  <c r="AN954" i="7" s="1"/>
  <c r="AT954" i="7" s="1"/>
  <c r="AO954" i="7"/>
  <c r="AP954" i="7" s="1"/>
  <c r="AU954" i="7" s="1"/>
  <c r="AG955" i="7"/>
  <c r="AH955" i="7" s="1"/>
  <c r="AQ955" i="7" s="1"/>
  <c r="AI955" i="7"/>
  <c r="AJ955" i="7" s="1"/>
  <c r="AR955" i="7" s="1"/>
  <c r="AK955" i="7"/>
  <c r="AL955" i="7" s="1"/>
  <c r="AS955" i="7" s="1"/>
  <c r="AM955" i="7"/>
  <c r="AN955" i="7" s="1"/>
  <c r="AT955" i="7" s="1"/>
  <c r="AO955" i="7"/>
  <c r="AP955" i="7" s="1"/>
  <c r="AU955" i="7" s="1"/>
  <c r="AG956" i="7"/>
  <c r="AH956" i="7" s="1"/>
  <c r="AQ956" i="7" s="1"/>
  <c r="AI956" i="7"/>
  <c r="AJ956" i="7" s="1"/>
  <c r="AR956" i="7" s="1"/>
  <c r="AK956" i="7"/>
  <c r="AL956" i="7" s="1"/>
  <c r="AS956" i="7" s="1"/>
  <c r="AM956" i="7"/>
  <c r="AN956" i="7" s="1"/>
  <c r="AT956" i="7" s="1"/>
  <c r="AO956" i="7"/>
  <c r="AP956" i="7" s="1"/>
  <c r="AU956" i="7" s="1"/>
  <c r="AG957" i="7"/>
  <c r="AH957" i="7" s="1"/>
  <c r="AQ957" i="7" s="1"/>
  <c r="AI957" i="7"/>
  <c r="AJ957" i="7" s="1"/>
  <c r="AR957" i="7" s="1"/>
  <c r="AK957" i="7"/>
  <c r="AL957" i="7" s="1"/>
  <c r="AS957" i="7" s="1"/>
  <c r="AM957" i="7"/>
  <c r="AN957" i="7" s="1"/>
  <c r="AT957" i="7" s="1"/>
  <c r="AO957" i="7"/>
  <c r="AP957" i="7" s="1"/>
  <c r="AU957" i="7" s="1"/>
  <c r="AG958" i="7"/>
  <c r="AH958" i="7" s="1"/>
  <c r="AQ958" i="7" s="1"/>
  <c r="AI958" i="7"/>
  <c r="AJ958" i="7" s="1"/>
  <c r="AR958" i="7" s="1"/>
  <c r="AK958" i="7"/>
  <c r="AL958" i="7" s="1"/>
  <c r="AS958" i="7" s="1"/>
  <c r="AM958" i="7"/>
  <c r="AN958" i="7" s="1"/>
  <c r="AT958" i="7" s="1"/>
  <c r="AO958" i="7"/>
  <c r="AP958" i="7" s="1"/>
  <c r="AU958" i="7" s="1"/>
  <c r="AG959" i="7"/>
  <c r="AH959" i="7" s="1"/>
  <c r="AQ959" i="7" s="1"/>
  <c r="AI959" i="7"/>
  <c r="AJ959" i="7" s="1"/>
  <c r="AR959" i="7" s="1"/>
  <c r="AK959" i="7"/>
  <c r="AL959" i="7" s="1"/>
  <c r="AS959" i="7" s="1"/>
  <c r="AM959" i="7"/>
  <c r="AN959" i="7" s="1"/>
  <c r="AT959" i="7" s="1"/>
  <c r="AO959" i="7"/>
  <c r="AP959" i="7" s="1"/>
  <c r="AU959" i="7" s="1"/>
  <c r="AG960" i="7"/>
  <c r="AH960" i="7" s="1"/>
  <c r="AQ960" i="7" s="1"/>
  <c r="AI960" i="7"/>
  <c r="AJ960" i="7" s="1"/>
  <c r="AR960" i="7" s="1"/>
  <c r="AK960" i="7"/>
  <c r="AL960" i="7" s="1"/>
  <c r="AS960" i="7" s="1"/>
  <c r="AM960" i="7"/>
  <c r="AN960" i="7" s="1"/>
  <c r="AT960" i="7" s="1"/>
  <c r="AO960" i="7"/>
  <c r="AP960" i="7" s="1"/>
  <c r="AU960" i="7" s="1"/>
  <c r="AG961" i="7"/>
  <c r="AH961" i="7" s="1"/>
  <c r="AQ961" i="7" s="1"/>
  <c r="AI961" i="7"/>
  <c r="AJ961" i="7" s="1"/>
  <c r="AR961" i="7" s="1"/>
  <c r="AK961" i="7"/>
  <c r="AL961" i="7" s="1"/>
  <c r="AS961" i="7" s="1"/>
  <c r="AM961" i="7"/>
  <c r="AN961" i="7" s="1"/>
  <c r="AT961" i="7" s="1"/>
  <c r="AO961" i="7"/>
  <c r="AP961" i="7" s="1"/>
  <c r="AU961" i="7" s="1"/>
  <c r="AG962" i="7"/>
  <c r="AH962" i="7" s="1"/>
  <c r="AQ962" i="7" s="1"/>
  <c r="AI962" i="7"/>
  <c r="AJ962" i="7" s="1"/>
  <c r="AR962" i="7" s="1"/>
  <c r="AK962" i="7"/>
  <c r="AL962" i="7" s="1"/>
  <c r="AS962" i="7" s="1"/>
  <c r="AM962" i="7"/>
  <c r="AN962" i="7" s="1"/>
  <c r="AT962" i="7" s="1"/>
  <c r="AO962" i="7"/>
  <c r="AP962" i="7" s="1"/>
  <c r="AU962" i="7" s="1"/>
  <c r="AG963" i="7"/>
  <c r="AH963" i="7" s="1"/>
  <c r="AQ963" i="7" s="1"/>
  <c r="AI963" i="7"/>
  <c r="AJ963" i="7" s="1"/>
  <c r="AR963" i="7" s="1"/>
  <c r="AK963" i="7"/>
  <c r="AL963" i="7" s="1"/>
  <c r="AS963" i="7" s="1"/>
  <c r="AM963" i="7"/>
  <c r="AN963" i="7" s="1"/>
  <c r="AT963" i="7" s="1"/>
  <c r="AO963" i="7"/>
  <c r="AP963" i="7" s="1"/>
  <c r="AU963" i="7" s="1"/>
  <c r="AG964" i="7"/>
  <c r="AH964" i="7" s="1"/>
  <c r="AQ964" i="7" s="1"/>
  <c r="AI964" i="7"/>
  <c r="AJ964" i="7" s="1"/>
  <c r="AR964" i="7" s="1"/>
  <c r="AK964" i="7"/>
  <c r="AL964" i="7" s="1"/>
  <c r="AS964" i="7" s="1"/>
  <c r="AM964" i="7"/>
  <c r="AN964" i="7" s="1"/>
  <c r="AT964" i="7" s="1"/>
  <c r="AO964" i="7"/>
  <c r="AP964" i="7" s="1"/>
  <c r="AU964" i="7" s="1"/>
  <c r="AG965" i="7"/>
  <c r="AH965" i="7" s="1"/>
  <c r="AQ965" i="7" s="1"/>
  <c r="AI965" i="7"/>
  <c r="AJ965" i="7" s="1"/>
  <c r="AR965" i="7" s="1"/>
  <c r="AK965" i="7"/>
  <c r="AL965" i="7" s="1"/>
  <c r="AS965" i="7" s="1"/>
  <c r="AM965" i="7"/>
  <c r="AN965" i="7" s="1"/>
  <c r="AT965" i="7" s="1"/>
  <c r="AO965" i="7"/>
  <c r="AP965" i="7" s="1"/>
  <c r="AU965" i="7" s="1"/>
  <c r="AG966" i="7"/>
  <c r="AH966" i="7" s="1"/>
  <c r="AQ966" i="7" s="1"/>
  <c r="AI966" i="7"/>
  <c r="AJ966" i="7" s="1"/>
  <c r="AR966" i="7" s="1"/>
  <c r="AK966" i="7"/>
  <c r="AL966" i="7" s="1"/>
  <c r="AS966" i="7" s="1"/>
  <c r="AM966" i="7"/>
  <c r="AN966" i="7" s="1"/>
  <c r="AT966" i="7" s="1"/>
  <c r="AO966" i="7"/>
  <c r="AP966" i="7" s="1"/>
  <c r="AU966" i="7" s="1"/>
  <c r="AG967" i="7"/>
  <c r="AH967" i="7" s="1"/>
  <c r="AQ967" i="7" s="1"/>
  <c r="AI967" i="7"/>
  <c r="AJ967" i="7" s="1"/>
  <c r="AR967" i="7" s="1"/>
  <c r="AK967" i="7"/>
  <c r="AL967" i="7" s="1"/>
  <c r="AS967" i="7" s="1"/>
  <c r="AM967" i="7"/>
  <c r="AN967" i="7" s="1"/>
  <c r="AT967" i="7" s="1"/>
  <c r="AO967" i="7"/>
  <c r="AP967" i="7" s="1"/>
  <c r="AU967" i="7" s="1"/>
  <c r="AG968" i="7"/>
  <c r="AH968" i="7" s="1"/>
  <c r="AQ968" i="7" s="1"/>
  <c r="AI968" i="7"/>
  <c r="AJ968" i="7" s="1"/>
  <c r="AR968" i="7" s="1"/>
  <c r="AK968" i="7"/>
  <c r="AL968" i="7" s="1"/>
  <c r="AS968" i="7" s="1"/>
  <c r="AM968" i="7"/>
  <c r="AN968" i="7" s="1"/>
  <c r="AT968" i="7" s="1"/>
  <c r="AO968" i="7"/>
  <c r="AP968" i="7" s="1"/>
  <c r="AU968" i="7" s="1"/>
  <c r="AG969" i="7"/>
  <c r="AH969" i="7" s="1"/>
  <c r="AQ969" i="7" s="1"/>
  <c r="AI969" i="7"/>
  <c r="AJ969" i="7" s="1"/>
  <c r="AR969" i="7" s="1"/>
  <c r="AK969" i="7"/>
  <c r="AL969" i="7" s="1"/>
  <c r="AS969" i="7" s="1"/>
  <c r="AM969" i="7"/>
  <c r="AN969" i="7" s="1"/>
  <c r="AT969" i="7" s="1"/>
  <c r="AO969" i="7"/>
  <c r="AP969" i="7" s="1"/>
  <c r="AU969" i="7" s="1"/>
  <c r="AG970" i="7"/>
  <c r="AH970" i="7" s="1"/>
  <c r="AQ970" i="7" s="1"/>
  <c r="AI970" i="7"/>
  <c r="AJ970" i="7" s="1"/>
  <c r="AR970" i="7" s="1"/>
  <c r="AK970" i="7"/>
  <c r="AL970" i="7" s="1"/>
  <c r="AS970" i="7" s="1"/>
  <c r="AM970" i="7"/>
  <c r="AN970" i="7" s="1"/>
  <c r="AT970" i="7" s="1"/>
  <c r="AO970" i="7"/>
  <c r="AP970" i="7" s="1"/>
  <c r="AU970" i="7" s="1"/>
  <c r="AG971" i="7"/>
  <c r="AH971" i="7" s="1"/>
  <c r="AQ971" i="7" s="1"/>
  <c r="AI971" i="7"/>
  <c r="AJ971" i="7" s="1"/>
  <c r="AR971" i="7" s="1"/>
  <c r="AK971" i="7"/>
  <c r="AL971" i="7" s="1"/>
  <c r="AS971" i="7" s="1"/>
  <c r="AM971" i="7"/>
  <c r="AN971" i="7" s="1"/>
  <c r="AT971" i="7" s="1"/>
  <c r="AO971" i="7"/>
  <c r="AP971" i="7" s="1"/>
  <c r="AU971" i="7" s="1"/>
  <c r="AG972" i="7"/>
  <c r="AH972" i="7" s="1"/>
  <c r="AQ972" i="7" s="1"/>
  <c r="AI972" i="7"/>
  <c r="AJ972" i="7" s="1"/>
  <c r="AR972" i="7" s="1"/>
  <c r="AK972" i="7"/>
  <c r="AL972" i="7" s="1"/>
  <c r="AS972" i="7" s="1"/>
  <c r="AM972" i="7"/>
  <c r="AN972" i="7" s="1"/>
  <c r="AT972" i="7" s="1"/>
  <c r="AO972" i="7"/>
  <c r="AP972" i="7" s="1"/>
  <c r="AU972" i="7" s="1"/>
  <c r="AG973" i="7"/>
  <c r="AH973" i="7" s="1"/>
  <c r="AQ973" i="7" s="1"/>
  <c r="AI973" i="7"/>
  <c r="AJ973" i="7" s="1"/>
  <c r="AR973" i="7" s="1"/>
  <c r="AK973" i="7"/>
  <c r="AL973" i="7" s="1"/>
  <c r="AS973" i="7" s="1"/>
  <c r="AM973" i="7"/>
  <c r="AN973" i="7" s="1"/>
  <c r="AT973" i="7" s="1"/>
  <c r="AO973" i="7"/>
  <c r="AP973" i="7" s="1"/>
  <c r="AU973" i="7" s="1"/>
  <c r="AG974" i="7"/>
  <c r="AH974" i="7" s="1"/>
  <c r="AQ974" i="7" s="1"/>
  <c r="AI974" i="7"/>
  <c r="AJ974" i="7" s="1"/>
  <c r="AR974" i="7" s="1"/>
  <c r="AK974" i="7"/>
  <c r="AL974" i="7" s="1"/>
  <c r="AS974" i="7" s="1"/>
  <c r="AM974" i="7"/>
  <c r="AN974" i="7" s="1"/>
  <c r="AT974" i="7" s="1"/>
  <c r="AO974" i="7"/>
  <c r="AP974" i="7" s="1"/>
  <c r="AU974" i="7" s="1"/>
  <c r="AG975" i="7"/>
  <c r="AH975" i="7" s="1"/>
  <c r="AQ975" i="7" s="1"/>
  <c r="AI975" i="7"/>
  <c r="AJ975" i="7" s="1"/>
  <c r="AR975" i="7" s="1"/>
  <c r="AK975" i="7"/>
  <c r="AL975" i="7" s="1"/>
  <c r="AS975" i="7" s="1"/>
  <c r="AM975" i="7"/>
  <c r="AN975" i="7" s="1"/>
  <c r="AT975" i="7" s="1"/>
  <c r="AO975" i="7"/>
  <c r="AP975" i="7" s="1"/>
  <c r="AU975" i="7" s="1"/>
  <c r="AG976" i="7"/>
  <c r="AH976" i="7" s="1"/>
  <c r="AQ976" i="7" s="1"/>
  <c r="AI976" i="7"/>
  <c r="AJ976" i="7" s="1"/>
  <c r="AR976" i="7" s="1"/>
  <c r="AK976" i="7"/>
  <c r="AL976" i="7" s="1"/>
  <c r="AS976" i="7" s="1"/>
  <c r="AM976" i="7"/>
  <c r="AN976" i="7" s="1"/>
  <c r="AT976" i="7" s="1"/>
  <c r="AO976" i="7"/>
  <c r="AP976" i="7" s="1"/>
  <c r="AU976" i="7" s="1"/>
  <c r="AG977" i="7"/>
  <c r="AH977" i="7" s="1"/>
  <c r="AQ977" i="7" s="1"/>
  <c r="AI977" i="7"/>
  <c r="AJ977" i="7" s="1"/>
  <c r="AR977" i="7" s="1"/>
  <c r="AK977" i="7"/>
  <c r="AL977" i="7" s="1"/>
  <c r="AS977" i="7" s="1"/>
  <c r="AM977" i="7"/>
  <c r="AN977" i="7" s="1"/>
  <c r="AT977" i="7" s="1"/>
  <c r="AO977" i="7"/>
  <c r="AP977" i="7" s="1"/>
  <c r="AU977" i="7" s="1"/>
  <c r="AG978" i="7"/>
  <c r="AH978" i="7" s="1"/>
  <c r="AQ978" i="7" s="1"/>
  <c r="AI978" i="7"/>
  <c r="AJ978" i="7" s="1"/>
  <c r="AR978" i="7" s="1"/>
  <c r="AK978" i="7"/>
  <c r="AL978" i="7" s="1"/>
  <c r="AS978" i="7" s="1"/>
  <c r="AM978" i="7"/>
  <c r="AN978" i="7" s="1"/>
  <c r="AT978" i="7" s="1"/>
  <c r="AO978" i="7"/>
  <c r="AP978" i="7" s="1"/>
  <c r="AU978" i="7" s="1"/>
  <c r="AG979" i="7"/>
  <c r="AH979" i="7" s="1"/>
  <c r="AQ979" i="7" s="1"/>
  <c r="AI979" i="7"/>
  <c r="AJ979" i="7" s="1"/>
  <c r="AR979" i="7" s="1"/>
  <c r="AK979" i="7"/>
  <c r="AL979" i="7" s="1"/>
  <c r="AS979" i="7" s="1"/>
  <c r="AM979" i="7"/>
  <c r="AN979" i="7" s="1"/>
  <c r="AT979" i="7" s="1"/>
  <c r="AO979" i="7"/>
  <c r="AP979" i="7" s="1"/>
  <c r="AU979" i="7" s="1"/>
  <c r="AG980" i="7"/>
  <c r="AH980" i="7" s="1"/>
  <c r="AQ980" i="7" s="1"/>
  <c r="AI980" i="7"/>
  <c r="AJ980" i="7" s="1"/>
  <c r="AR980" i="7" s="1"/>
  <c r="AK980" i="7"/>
  <c r="AL980" i="7" s="1"/>
  <c r="AS980" i="7" s="1"/>
  <c r="AM980" i="7"/>
  <c r="AN980" i="7" s="1"/>
  <c r="AT980" i="7" s="1"/>
  <c r="AO980" i="7"/>
  <c r="AP980" i="7" s="1"/>
  <c r="AU980" i="7" s="1"/>
  <c r="AG981" i="7"/>
  <c r="AH981" i="7" s="1"/>
  <c r="AQ981" i="7" s="1"/>
  <c r="AI981" i="7"/>
  <c r="AJ981" i="7" s="1"/>
  <c r="AR981" i="7" s="1"/>
  <c r="AK981" i="7"/>
  <c r="AL981" i="7" s="1"/>
  <c r="AS981" i="7" s="1"/>
  <c r="AM981" i="7"/>
  <c r="AN981" i="7" s="1"/>
  <c r="AT981" i="7" s="1"/>
  <c r="AO981" i="7"/>
  <c r="AP981" i="7" s="1"/>
  <c r="AU981" i="7" s="1"/>
  <c r="AG982" i="7"/>
  <c r="AH982" i="7" s="1"/>
  <c r="AQ982" i="7" s="1"/>
  <c r="AI982" i="7"/>
  <c r="AJ982" i="7" s="1"/>
  <c r="AR982" i="7" s="1"/>
  <c r="AK982" i="7"/>
  <c r="AL982" i="7" s="1"/>
  <c r="AS982" i="7" s="1"/>
  <c r="AM982" i="7"/>
  <c r="AN982" i="7" s="1"/>
  <c r="AT982" i="7" s="1"/>
  <c r="AO982" i="7"/>
  <c r="AP982" i="7" s="1"/>
  <c r="AU982" i="7" s="1"/>
  <c r="AG983" i="7"/>
  <c r="AH983" i="7" s="1"/>
  <c r="AQ983" i="7" s="1"/>
  <c r="AI983" i="7"/>
  <c r="AJ983" i="7" s="1"/>
  <c r="AR983" i="7" s="1"/>
  <c r="AK983" i="7"/>
  <c r="AL983" i="7" s="1"/>
  <c r="AS983" i="7" s="1"/>
  <c r="AM983" i="7"/>
  <c r="AN983" i="7" s="1"/>
  <c r="AT983" i="7" s="1"/>
  <c r="AO983" i="7"/>
  <c r="AP983" i="7" s="1"/>
  <c r="AU983" i="7" s="1"/>
  <c r="AG984" i="7"/>
  <c r="AH984" i="7" s="1"/>
  <c r="AQ984" i="7" s="1"/>
  <c r="AI984" i="7"/>
  <c r="AJ984" i="7" s="1"/>
  <c r="AR984" i="7" s="1"/>
  <c r="AK984" i="7"/>
  <c r="AL984" i="7" s="1"/>
  <c r="AS984" i="7" s="1"/>
  <c r="AM984" i="7"/>
  <c r="AN984" i="7" s="1"/>
  <c r="AT984" i="7" s="1"/>
  <c r="AO984" i="7"/>
  <c r="AP984" i="7" s="1"/>
  <c r="AU984" i="7" s="1"/>
  <c r="AG985" i="7"/>
  <c r="AH985" i="7" s="1"/>
  <c r="AQ985" i="7" s="1"/>
  <c r="AI985" i="7"/>
  <c r="AJ985" i="7" s="1"/>
  <c r="AR985" i="7" s="1"/>
  <c r="AK985" i="7"/>
  <c r="AL985" i="7" s="1"/>
  <c r="AS985" i="7" s="1"/>
  <c r="AM985" i="7"/>
  <c r="AN985" i="7" s="1"/>
  <c r="AT985" i="7" s="1"/>
  <c r="AO985" i="7"/>
  <c r="AP985" i="7" s="1"/>
  <c r="AU985" i="7" s="1"/>
  <c r="AG986" i="7"/>
  <c r="AH986" i="7" s="1"/>
  <c r="AQ986" i="7" s="1"/>
  <c r="AI986" i="7"/>
  <c r="AJ986" i="7" s="1"/>
  <c r="AR986" i="7" s="1"/>
  <c r="AK986" i="7"/>
  <c r="AL986" i="7" s="1"/>
  <c r="AS986" i="7" s="1"/>
  <c r="AM986" i="7"/>
  <c r="AN986" i="7" s="1"/>
  <c r="AT986" i="7" s="1"/>
  <c r="AO986" i="7"/>
  <c r="AP986" i="7" s="1"/>
  <c r="AU986" i="7" s="1"/>
  <c r="AG987" i="7"/>
  <c r="AH987" i="7" s="1"/>
  <c r="AQ987" i="7" s="1"/>
  <c r="AI987" i="7"/>
  <c r="AJ987" i="7" s="1"/>
  <c r="AR987" i="7" s="1"/>
  <c r="AK987" i="7"/>
  <c r="AL987" i="7" s="1"/>
  <c r="AS987" i="7" s="1"/>
  <c r="AM987" i="7"/>
  <c r="AN987" i="7" s="1"/>
  <c r="AT987" i="7" s="1"/>
  <c r="AO987" i="7"/>
  <c r="AP987" i="7" s="1"/>
  <c r="AU987" i="7" s="1"/>
  <c r="AG988" i="7"/>
  <c r="AH988" i="7" s="1"/>
  <c r="AQ988" i="7" s="1"/>
  <c r="AI988" i="7"/>
  <c r="AJ988" i="7" s="1"/>
  <c r="AR988" i="7" s="1"/>
  <c r="AK988" i="7"/>
  <c r="AL988" i="7" s="1"/>
  <c r="AS988" i="7" s="1"/>
  <c r="AM988" i="7"/>
  <c r="AN988" i="7" s="1"/>
  <c r="AT988" i="7" s="1"/>
  <c r="AO988" i="7"/>
  <c r="AP988" i="7" s="1"/>
  <c r="AU988" i="7" s="1"/>
  <c r="AG989" i="7"/>
  <c r="AH989" i="7" s="1"/>
  <c r="AQ989" i="7" s="1"/>
  <c r="AI989" i="7"/>
  <c r="AJ989" i="7" s="1"/>
  <c r="AR989" i="7" s="1"/>
  <c r="AK989" i="7"/>
  <c r="AL989" i="7" s="1"/>
  <c r="AS989" i="7" s="1"/>
  <c r="AM989" i="7"/>
  <c r="AN989" i="7" s="1"/>
  <c r="AT989" i="7" s="1"/>
  <c r="AO989" i="7"/>
  <c r="AP989" i="7" s="1"/>
  <c r="AU989" i="7" s="1"/>
  <c r="AG990" i="7"/>
  <c r="AH990" i="7" s="1"/>
  <c r="AQ990" i="7" s="1"/>
  <c r="AI990" i="7"/>
  <c r="AJ990" i="7" s="1"/>
  <c r="AR990" i="7" s="1"/>
  <c r="AK990" i="7"/>
  <c r="AL990" i="7" s="1"/>
  <c r="AS990" i="7" s="1"/>
  <c r="AM990" i="7"/>
  <c r="AN990" i="7" s="1"/>
  <c r="AT990" i="7" s="1"/>
  <c r="AO990" i="7"/>
  <c r="AP990" i="7" s="1"/>
  <c r="AU990" i="7" s="1"/>
  <c r="AG991" i="7"/>
  <c r="AH991" i="7" s="1"/>
  <c r="AQ991" i="7" s="1"/>
  <c r="AI991" i="7"/>
  <c r="AJ991" i="7" s="1"/>
  <c r="AR991" i="7" s="1"/>
  <c r="AK991" i="7"/>
  <c r="AL991" i="7" s="1"/>
  <c r="AS991" i="7" s="1"/>
  <c r="AM991" i="7"/>
  <c r="AN991" i="7" s="1"/>
  <c r="AT991" i="7" s="1"/>
  <c r="AO991" i="7"/>
  <c r="AP991" i="7" s="1"/>
  <c r="AU991" i="7" s="1"/>
  <c r="AG992" i="7"/>
  <c r="AH992" i="7" s="1"/>
  <c r="AQ992" i="7" s="1"/>
  <c r="AI992" i="7"/>
  <c r="AJ992" i="7" s="1"/>
  <c r="AR992" i="7" s="1"/>
  <c r="AK992" i="7"/>
  <c r="AL992" i="7" s="1"/>
  <c r="AS992" i="7" s="1"/>
  <c r="AM992" i="7"/>
  <c r="AN992" i="7" s="1"/>
  <c r="AT992" i="7" s="1"/>
  <c r="AO992" i="7"/>
  <c r="AP992" i="7" s="1"/>
  <c r="AU992" i="7" s="1"/>
  <c r="AG993" i="7"/>
  <c r="AH993" i="7" s="1"/>
  <c r="AQ993" i="7" s="1"/>
  <c r="AI993" i="7"/>
  <c r="AJ993" i="7" s="1"/>
  <c r="AR993" i="7" s="1"/>
  <c r="AK993" i="7"/>
  <c r="AL993" i="7" s="1"/>
  <c r="AS993" i="7" s="1"/>
  <c r="AM993" i="7"/>
  <c r="AN993" i="7" s="1"/>
  <c r="AT993" i="7" s="1"/>
  <c r="AO993" i="7"/>
  <c r="AP993" i="7" s="1"/>
  <c r="AU993" i="7" s="1"/>
  <c r="AG994" i="7"/>
  <c r="AH994" i="7" s="1"/>
  <c r="AQ994" i="7" s="1"/>
  <c r="AI994" i="7"/>
  <c r="AJ994" i="7" s="1"/>
  <c r="AR994" i="7" s="1"/>
  <c r="AK994" i="7"/>
  <c r="AL994" i="7" s="1"/>
  <c r="AS994" i="7" s="1"/>
  <c r="AM994" i="7"/>
  <c r="AN994" i="7" s="1"/>
  <c r="AT994" i="7" s="1"/>
  <c r="AO994" i="7"/>
  <c r="AP994" i="7" s="1"/>
  <c r="AU994" i="7" s="1"/>
  <c r="AG995" i="7"/>
  <c r="AH995" i="7" s="1"/>
  <c r="AQ995" i="7" s="1"/>
  <c r="AI995" i="7"/>
  <c r="AJ995" i="7" s="1"/>
  <c r="AR995" i="7" s="1"/>
  <c r="AK995" i="7"/>
  <c r="AL995" i="7" s="1"/>
  <c r="AS995" i="7" s="1"/>
  <c r="AM995" i="7"/>
  <c r="AN995" i="7" s="1"/>
  <c r="AT995" i="7" s="1"/>
  <c r="AO995" i="7"/>
  <c r="AP995" i="7" s="1"/>
  <c r="AU995" i="7" s="1"/>
  <c r="AG996" i="7"/>
  <c r="AH996" i="7" s="1"/>
  <c r="AQ996" i="7" s="1"/>
  <c r="AI996" i="7"/>
  <c r="AJ996" i="7" s="1"/>
  <c r="AR996" i="7" s="1"/>
  <c r="AK996" i="7"/>
  <c r="AL996" i="7" s="1"/>
  <c r="AS996" i="7" s="1"/>
  <c r="AM996" i="7"/>
  <c r="AN996" i="7" s="1"/>
  <c r="AT996" i="7" s="1"/>
  <c r="AO996" i="7"/>
  <c r="AP996" i="7" s="1"/>
  <c r="AU996" i="7" s="1"/>
  <c r="AG997" i="7"/>
  <c r="AH997" i="7" s="1"/>
  <c r="AQ997" i="7" s="1"/>
  <c r="AI997" i="7"/>
  <c r="AJ997" i="7" s="1"/>
  <c r="AR997" i="7" s="1"/>
  <c r="AK997" i="7"/>
  <c r="AL997" i="7" s="1"/>
  <c r="AS997" i="7" s="1"/>
  <c r="AM997" i="7"/>
  <c r="AN997" i="7" s="1"/>
  <c r="AT997" i="7" s="1"/>
  <c r="AO997" i="7"/>
  <c r="AP997" i="7" s="1"/>
  <c r="AU997" i="7" s="1"/>
  <c r="AG998" i="7"/>
  <c r="AH998" i="7" s="1"/>
  <c r="AQ998" i="7" s="1"/>
  <c r="AI998" i="7"/>
  <c r="AJ998" i="7" s="1"/>
  <c r="AR998" i="7" s="1"/>
  <c r="AK998" i="7"/>
  <c r="AL998" i="7" s="1"/>
  <c r="AS998" i="7" s="1"/>
  <c r="AM998" i="7"/>
  <c r="AN998" i="7" s="1"/>
  <c r="AT998" i="7" s="1"/>
  <c r="AO998" i="7"/>
  <c r="AP998" i="7" s="1"/>
  <c r="AU998" i="7" s="1"/>
  <c r="AG999" i="7"/>
  <c r="AH999" i="7" s="1"/>
  <c r="AQ999" i="7" s="1"/>
  <c r="AI999" i="7"/>
  <c r="AJ999" i="7" s="1"/>
  <c r="AR999" i="7" s="1"/>
  <c r="AK999" i="7"/>
  <c r="AL999" i="7" s="1"/>
  <c r="AS999" i="7" s="1"/>
  <c r="AM999" i="7"/>
  <c r="AN999" i="7" s="1"/>
  <c r="AT999" i="7" s="1"/>
  <c r="AO999" i="7"/>
  <c r="AP999" i="7" s="1"/>
  <c r="AU999" i="7" s="1"/>
  <c r="AG1000" i="7"/>
  <c r="AH1000" i="7" s="1"/>
  <c r="AQ1000" i="7" s="1"/>
  <c r="AI1000" i="7"/>
  <c r="AJ1000" i="7" s="1"/>
  <c r="AR1000" i="7" s="1"/>
  <c r="AK1000" i="7"/>
  <c r="AL1000" i="7" s="1"/>
  <c r="AS1000" i="7" s="1"/>
  <c r="AM1000" i="7"/>
  <c r="AN1000" i="7" s="1"/>
  <c r="AT1000" i="7" s="1"/>
  <c r="AO1000" i="7"/>
  <c r="AP1000" i="7" s="1"/>
  <c r="AU1000" i="7" s="1"/>
  <c r="AG1001" i="7"/>
  <c r="AH1001" i="7" s="1"/>
  <c r="AQ1001" i="7" s="1"/>
  <c r="AI1001" i="7"/>
  <c r="AJ1001" i="7" s="1"/>
  <c r="AR1001" i="7" s="1"/>
  <c r="AK1001" i="7"/>
  <c r="AL1001" i="7" s="1"/>
  <c r="AS1001" i="7" s="1"/>
  <c r="AM1001" i="7"/>
  <c r="AN1001" i="7" s="1"/>
  <c r="AT1001" i="7" s="1"/>
  <c r="AO1001" i="7"/>
  <c r="AP1001" i="7" s="1"/>
  <c r="AU1001" i="7" s="1"/>
  <c r="AG1002" i="7"/>
  <c r="AH1002" i="7" s="1"/>
  <c r="AQ1002" i="7" s="1"/>
  <c r="AI1002" i="7"/>
  <c r="AJ1002" i="7" s="1"/>
  <c r="AR1002" i="7" s="1"/>
  <c r="AK1002" i="7"/>
  <c r="AL1002" i="7" s="1"/>
  <c r="AS1002" i="7" s="1"/>
  <c r="AM1002" i="7"/>
  <c r="AN1002" i="7" s="1"/>
  <c r="AT1002" i="7" s="1"/>
  <c r="AO1002" i="7"/>
  <c r="AP1002" i="7" s="1"/>
  <c r="AU1002" i="7" s="1"/>
  <c r="AG1003" i="7"/>
  <c r="AH1003" i="7" s="1"/>
  <c r="AQ1003" i="7" s="1"/>
  <c r="AI1003" i="7"/>
  <c r="AJ1003" i="7" s="1"/>
  <c r="AR1003" i="7" s="1"/>
  <c r="AK1003" i="7"/>
  <c r="AL1003" i="7" s="1"/>
  <c r="AS1003" i="7" s="1"/>
  <c r="AM1003" i="7"/>
  <c r="AN1003" i="7" s="1"/>
  <c r="AT1003" i="7" s="1"/>
  <c r="AO1003" i="7"/>
  <c r="AP1003" i="7" s="1"/>
  <c r="AU1003" i="7" s="1"/>
  <c r="AG1004" i="7"/>
  <c r="AH1004" i="7" s="1"/>
  <c r="AQ1004" i="7" s="1"/>
  <c r="AI1004" i="7"/>
  <c r="AJ1004" i="7" s="1"/>
  <c r="AR1004" i="7" s="1"/>
  <c r="AK1004" i="7"/>
  <c r="AL1004" i="7" s="1"/>
  <c r="AS1004" i="7" s="1"/>
  <c r="AM1004" i="7"/>
  <c r="AN1004" i="7" s="1"/>
  <c r="AT1004" i="7" s="1"/>
  <c r="AO1004" i="7"/>
  <c r="AP1004" i="7" s="1"/>
  <c r="AU1004" i="7" s="1"/>
  <c r="AG1005" i="7"/>
  <c r="AH1005" i="7" s="1"/>
  <c r="AQ1005" i="7" s="1"/>
  <c r="AI1005" i="7"/>
  <c r="AJ1005" i="7" s="1"/>
  <c r="AR1005" i="7" s="1"/>
  <c r="AK1005" i="7"/>
  <c r="AL1005" i="7" s="1"/>
  <c r="AS1005" i="7" s="1"/>
  <c r="AM1005" i="7"/>
  <c r="AN1005" i="7" s="1"/>
  <c r="AT1005" i="7" s="1"/>
  <c r="AO1005" i="7"/>
  <c r="AP1005" i="7" s="1"/>
  <c r="AU1005" i="7" s="1"/>
  <c r="AG1006" i="7"/>
  <c r="AH1006" i="7" s="1"/>
  <c r="AQ1006" i="7" s="1"/>
  <c r="AI1006" i="7"/>
  <c r="AJ1006" i="7" s="1"/>
  <c r="AR1006" i="7" s="1"/>
  <c r="AK1006" i="7"/>
  <c r="AL1006" i="7" s="1"/>
  <c r="AS1006" i="7" s="1"/>
  <c r="AM1006" i="7"/>
  <c r="AN1006" i="7" s="1"/>
  <c r="AT1006" i="7" s="1"/>
  <c r="AO1006" i="7"/>
  <c r="AP1006" i="7" s="1"/>
  <c r="AU1006" i="7" s="1"/>
  <c r="AG1007" i="7"/>
  <c r="AH1007" i="7" s="1"/>
  <c r="AQ1007" i="7" s="1"/>
  <c r="AI1007" i="7"/>
  <c r="AJ1007" i="7" s="1"/>
  <c r="AR1007" i="7" s="1"/>
  <c r="AK1007" i="7"/>
  <c r="AL1007" i="7" s="1"/>
  <c r="AS1007" i="7" s="1"/>
  <c r="AM1007" i="7"/>
  <c r="AN1007" i="7" s="1"/>
  <c r="AT1007" i="7" s="1"/>
  <c r="AO1007" i="7"/>
  <c r="AP1007" i="7" s="1"/>
  <c r="AU1007" i="7" s="1"/>
  <c r="AG1008" i="7"/>
  <c r="AH1008" i="7" s="1"/>
  <c r="AQ1008" i="7" s="1"/>
  <c r="AI1008" i="7"/>
  <c r="AJ1008" i="7" s="1"/>
  <c r="AR1008" i="7" s="1"/>
  <c r="AK1008" i="7"/>
  <c r="AL1008" i="7" s="1"/>
  <c r="AS1008" i="7" s="1"/>
  <c r="AM1008" i="7"/>
  <c r="AN1008" i="7" s="1"/>
  <c r="AT1008" i="7" s="1"/>
  <c r="AO1008" i="7"/>
  <c r="AP1008" i="7" s="1"/>
  <c r="AU1008" i="7" s="1"/>
  <c r="AG1009" i="7"/>
  <c r="AH1009" i="7" s="1"/>
  <c r="AQ1009" i="7" s="1"/>
  <c r="AI1009" i="7"/>
  <c r="AJ1009" i="7" s="1"/>
  <c r="AR1009" i="7" s="1"/>
  <c r="AK1009" i="7"/>
  <c r="AL1009" i="7" s="1"/>
  <c r="AS1009" i="7" s="1"/>
  <c r="AM1009" i="7"/>
  <c r="AN1009" i="7" s="1"/>
  <c r="AT1009" i="7" s="1"/>
  <c r="AO1009" i="7"/>
  <c r="AP1009" i="7" s="1"/>
  <c r="AU1009" i="7" s="1"/>
  <c r="AG1010" i="7"/>
  <c r="AH1010" i="7" s="1"/>
  <c r="AQ1010" i="7" s="1"/>
  <c r="AI1010" i="7"/>
  <c r="AJ1010" i="7" s="1"/>
  <c r="AR1010" i="7" s="1"/>
  <c r="AK1010" i="7"/>
  <c r="AL1010" i="7" s="1"/>
  <c r="AS1010" i="7" s="1"/>
  <c r="AM1010" i="7"/>
  <c r="AN1010" i="7" s="1"/>
  <c r="AT1010" i="7" s="1"/>
  <c r="AO1010" i="7"/>
  <c r="AP1010" i="7" s="1"/>
  <c r="AU1010" i="7" s="1"/>
  <c r="AG1011" i="7"/>
  <c r="AH1011" i="7" s="1"/>
  <c r="AQ1011" i="7" s="1"/>
  <c r="AI1011" i="7"/>
  <c r="AJ1011" i="7" s="1"/>
  <c r="AR1011" i="7" s="1"/>
  <c r="AK1011" i="7"/>
  <c r="AL1011" i="7" s="1"/>
  <c r="AS1011" i="7" s="1"/>
  <c r="AM1011" i="7"/>
  <c r="AN1011" i="7" s="1"/>
  <c r="AT1011" i="7" s="1"/>
  <c r="AO1011" i="7"/>
  <c r="AP1011" i="7" s="1"/>
  <c r="AU1011" i="7" s="1"/>
  <c r="AG1012" i="7"/>
  <c r="AH1012" i="7" s="1"/>
  <c r="AQ1012" i="7" s="1"/>
  <c r="AI1012" i="7"/>
  <c r="AJ1012" i="7" s="1"/>
  <c r="AR1012" i="7" s="1"/>
  <c r="AK1012" i="7"/>
  <c r="AL1012" i="7" s="1"/>
  <c r="AS1012" i="7" s="1"/>
  <c r="AM1012" i="7"/>
  <c r="AN1012" i="7" s="1"/>
  <c r="AT1012" i="7" s="1"/>
  <c r="AO1012" i="7"/>
  <c r="AP1012" i="7" s="1"/>
  <c r="AU1012" i="7" s="1"/>
  <c r="AG1013" i="7"/>
  <c r="AH1013" i="7" s="1"/>
  <c r="AQ1013" i="7" s="1"/>
  <c r="AI1013" i="7"/>
  <c r="AJ1013" i="7" s="1"/>
  <c r="AR1013" i="7" s="1"/>
  <c r="AK1013" i="7"/>
  <c r="AL1013" i="7" s="1"/>
  <c r="AS1013" i="7" s="1"/>
  <c r="AM1013" i="7"/>
  <c r="AN1013" i="7" s="1"/>
  <c r="AT1013" i="7" s="1"/>
  <c r="AO1013" i="7"/>
  <c r="AP1013" i="7" s="1"/>
  <c r="AU1013" i="7" s="1"/>
  <c r="AG1014" i="7"/>
  <c r="AH1014" i="7" s="1"/>
  <c r="AQ1014" i="7" s="1"/>
  <c r="AI1014" i="7"/>
  <c r="AJ1014" i="7" s="1"/>
  <c r="AR1014" i="7" s="1"/>
  <c r="AK1014" i="7"/>
  <c r="AL1014" i="7" s="1"/>
  <c r="AS1014" i="7" s="1"/>
  <c r="AM1014" i="7"/>
  <c r="AN1014" i="7" s="1"/>
  <c r="AT1014" i="7" s="1"/>
  <c r="AO1014" i="7"/>
  <c r="AP1014" i="7" s="1"/>
  <c r="AU1014" i="7" s="1"/>
  <c r="AG1015" i="7"/>
  <c r="AH1015" i="7" s="1"/>
  <c r="AQ1015" i="7" s="1"/>
  <c r="AI1015" i="7"/>
  <c r="AJ1015" i="7" s="1"/>
  <c r="AR1015" i="7" s="1"/>
  <c r="AK1015" i="7"/>
  <c r="AL1015" i="7" s="1"/>
  <c r="AS1015" i="7" s="1"/>
  <c r="AM1015" i="7"/>
  <c r="AN1015" i="7" s="1"/>
  <c r="AT1015" i="7" s="1"/>
  <c r="AO1015" i="7"/>
  <c r="AP1015" i="7" s="1"/>
  <c r="AU1015" i="7" s="1"/>
  <c r="AG1016" i="7"/>
  <c r="AH1016" i="7" s="1"/>
  <c r="AQ1016" i="7" s="1"/>
  <c r="AI1016" i="7"/>
  <c r="AJ1016" i="7" s="1"/>
  <c r="AR1016" i="7" s="1"/>
  <c r="AK1016" i="7"/>
  <c r="AL1016" i="7" s="1"/>
  <c r="AS1016" i="7" s="1"/>
  <c r="AM1016" i="7"/>
  <c r="AN1016" i="7" s="1"/>
  <c r="AT1016" i="7" s="1"/>
  <c r="AO1016" i="7"/>
  <c r="AP1016" i="7" s="1"/>
  <c r="AU1016" i="7" s="1"/>
  <c r="AG1017" i="7"/>
  <c r="AH1017" i="7" s="1"/>
  <c r="AQ1017" i="7" s="1"/>
  <c r="AI1017" i="7"/>
  <c r="AJ1017" i="7" s="1"/>
  <c r="AR1017" i="7" s="1"/>
  <c r="AK1017" i="7"/>
  <c r="AL1017" i="7" s="1"/>
  <c r="AS1017" i="7" s="1"/>
  <c r="AM1017" i="7"/>
  <c r="AN1017" i="7" s="1"/>
  <c r="AT1017" i="7" s="1"/>
  <c r="AO1017" i="7"/>
  <c r="AP1017" i="7" s="1"/>
  <c r="AU1017" i="7" s="1"/>
  <c r="AG1018" i="7"/>
  <c r="AH1018" i="7" s="1"/>
  <c r="AQ1018" i="7" s="1"/>
  <c r="AI1018" i="7"/>
  <c r="AJ1018" i="7" s="1"/>
  <c r="AR1018" i="7" s="1"/>
  <c r="AK1018" i="7"/>
  <c r="AL1018" i="7" s="1"/>
  <c r="AS1018" i="7" s="1"/>
  <c r="AM1018" i="7"/>
  <c r="AN1018" i="7" s="1"/>
  <c r="AT1018" i="7" s="1"/>
  <c r="AO1018" i="7"/>
  <c r="AP1018" i="7" s="1"/>
  <c r="AU1018" i="7" s="1"/>
  <c r="AG1019" i="7"/>
  <c r="AH1019" i="7" s="1"/>
  <c r="AQ1019" i="7" s="1"/>
  <c r="AI1019" i="7"/>
  <c r="AJ1019" i="7" s="1"/>
  <c r="AR1019" i="7" s="1"/>
  <c r="AK1019" i="7"/>
  <c r="AL1019" i="7" s="1"/>
  <c r="AS1019" i="7" s="1"/>
  <c r="AM1019" i="7"/>
  <c r="AN1019" i="7" s="1"/>
  <c r="AT1019" i="7" s="1"/>
  <c r="AO1019" i="7"/>
  <c r="AP1019" i="7" s="1"/>
  <c r="AU1019" i="7" s="1"/>
  <c r="AG1020" i="7"/>
  <c r="AH1020" i="7" s="1"/>
  <c r="AQ1020" i="7" s="1"/>
  <c r="AI1020" i="7"/>
  <c r="AJ1020" i="7" s="1"/>
  <c r="AR1020" i="7" s="1"/>
  <c r="AK1020" i="7"/>
  <c r="AL1020" i="7" s="1"/>
  <c r="AS1020" i="7" s="1"/>
  <c r="AM1020" i="7"/>
  <c r="AN1020" i="7" s="1"/>
  <c r="AT1020" i="7" s="1"/>
  <c r="AO1020" i="7"/>
  <c r="AP1020" i="7" s="1"/>
  <c r="AU1020" i="7" s="1"/>
  <c r="AG1021" i="7"/>
  <c r="AH1021" i="7" s="1"/>
  <c r="AQ1021" i="7" s="1"/>
  <c r="AI1021" i="7"/>
  <c r="AJ1021" i="7" s="1"/>
  <c r="AR1021" i="7" s="1"/>
  <c r="AK1021" i="7"/>
  <c r="AL1021" i="7" s="1"/>
  <c r="AS1021" i="7" s="1"/>
  <c r="AM1021" i="7"/>
  <c r="AN1021" i="7" s="1"/>
  <c r="AT1021" i="7" s="1"/>
  <c r="AO1021" i="7"/>
  <c r="AP1021" i="7" s="1"/>
  <c r="AU1021" i="7" s="1"/>
  <c r="AG1022" i="7"/>
  <c r="AH1022" i="7" s="1"/>
  <c r="AQ1022" i="7" s="1"/>
  <c r="AI1022" i="7"/>
  <c r="AJ1022" i="7" s="1"/>
  <c r="AR1022" i="7" s="1"/>
  <c r="AK1022" i="7"/>
  <c r="AL1022" i="7" s="1"/>
  <c r="AS1022" i="7" s="1"/>
  <c r="AM1022" i="7"/>
  <c r="AN1022" i="7" s="1"/>
  <c r="AT1022" i="7" s="1"/>
  <c r="AO1022" i="7"/>
  <c r="AP1022" i="7" s="1"/>
  <c r="AU1022" i="7" s="1"/>
  <c r="AG1023" i="7"/>
  <c r="AH1023" i="7" s="1"/>
  <c r="AQ1023" i="7" s="1"/>
  <c r="AI1023" i="7"/>
  <c r="AJ1023" i="7" s="1"/>
  <c r="AR1023" i="7" s="1"/>
  <c r="AK1023" i="7"/>
  <c r="AL1023" i="7" s="1"/>
  <c r="AS1023" i="7" s="1"/>
  <c r="AM1023" i="7"/>
  <c r="AN1023" i="7" s="1"/>
  <c r="AT1023" i="7" s="1"/>
  <c r="AO1023" i="7"/>
  <c r="AP1023" i="7" s="1"/>
  <c r="AU1023" i="7" s="1"/>
  <c r="AG1024" i="7"/>
  <c r="AH1024" i="7" s="1"/>
  <c r="AQ1024" i="7" s="1"/>
  <c r="AI1024" i="7"/>
  <c r="AJ1024" i="7" s="1"/>
  <c r="AR1024" i="7" s="1"/>
  <c r="AK1024" i="7"/>
  <c r="AL1024" i="7" s="1"/>
  <c r="AS1024" i="7" s="1"/>
  <c r="AM1024" i="7"/>
  <c r="AN1024" i="7" s="1"/>
  <c r="AT1024" i="7" s="1"/>
  <c r="AO1024" i="7"/>
  <c r="AP1024" i="7" s="1"/>
  <c r="AU1024" i="7" s="1"/>
  <c r="AG1025" i="7"/>
  <c r="AH1025" i="7" s="1"/>
  <c r="AQ1025" i="7" s="1"/>
  <c r="AI1025" i="7"/>
  <c r="AJ1025" i="7" s="1"/>
  <c r="AR1025" i="7" s="1"/>
  <c r="AK1025" i="7"/>
  <c r="AL1025" i="7" s="1"/>
  <c r="AS1025" i="7" s="1"/>
  <c r="AM1025" i="7"/>
  <c r="AN1025" i="7" s="1"/>
  <c r="AT1025" i="7" s="1"/>
  <c r="AO1025" i="7"/>
  <c r="AP1025" i="7" s="1"/>
  <c r="AU1025" i="7" s="1"/>
  <c r="AG1026" i="7"/>
  <c r="AH1026" i="7" s="1"/>
  <c r="AQ1026" i="7" s="1"/>
  <c r="AI1026" i="7"/>
  <c r="AJ1026" i="7" s="1"/>
  <c r="AR1026" i="7" s="1"/>
  <c r="AK1026" i="7"/>
  <c r="AL1026" i="7" s="1"/>
  <c r="AS1026" i="7" s="1"/>
  <c r="AM1026" i="7"/>
  <c r="AN1026" i="7" s="1"/>
  <c r="AT1026" i="7" s="1"/>
  <c r="AO1026" i="7"/>
  <c r="AP1026" i="7" s="1"/>
  <c r="AU1026" i="7" s="1"/>
  <c r="AG1027" i="7"/>
  <c r="AH1027" i="7" s="1"/>
  <c r="AQ1027" i="7" s="1"/>
  <c r="AI1027" i="7"/>
  <c r="AJ1027" i="7" s="1"/>
  <c r="AR1027" i="7" s="1"/>
  <c r="AK1027" i="7"/>
  <c r="AL1027" i="7" s="1"/>
  <c r="AS1027" i="7" s="1"/>
  <c r="AM1027" i="7"/>
  <c r="AN1027" i="7" s="1"/>
  <c r="AT1027" i="7" s="1"/>
  <c r="AO1027" i="7"/>
  <c r="AP1027" i="7" s="1"/>
  <c r="AU1027" i="7" s="1"/>
  <c r="AG1028" i="7"/>
  <c r="AH1028" i="7" s="1"/>
  <c r="AQ1028" i="7" s="1"/>
  <c r="AI1028" i="7"/>
  <c r="AJ1028" i="7" s="1"/>
  <c r="AR1028" i="7" s="1"/>
  <c r="AK1028" i="7"/>
  <c r="AL1028" i="7" s="1"/>
  <c r="AS1028" i="7" s="1"/>
  <c r="AM1028" i="7"/>
  <c r="AN1028" i="7" s="1"/>
  <c r="AT1028" i="7" s="1"/>
  <c r="AO1028" i="7"/>
  <c r="AP1028" i="7" s="1"/>
  <c r="AU1028" i="7" s="1"/>
  <c r="AG1029" i="7"/>
  <c r="AH1029" i="7" s="1"/>
  <c r="AQ1029" i="7" s="1"/>
  <c r="AI1029" i="7"/>
  <c r="AJ1029" i="7" s="1"/>
  <c r="AR1029" i="7" s="1"/>
  <c r="AK1029" i="7"/>
  <c r="AL1029" i="7" s="1"/>
  <c r="AS1029" i="7" s="1"/>
  <c r="AM1029" i="7"/>
  <c r="AN1029" i="7" s="1"/>
  <c r="AT1029" i="7" s="1"/>
  <c r="AO1029" i="7"/>
  <c r="AP1029" i="7" s="1"/>
  <c r="AU1029" i="7" s="1"/>
  <c r="AG1030" i="7"/>
  <c r="AH1030" i="7" s="1"/>
  <c r="AQ1030" i="7" s="1"/>
  <c r="AI1030" i="7"/>
  <c r="AJ1030" i="7" s="1"/>
  <c r="AR1030" i="7" s="1"/>
  <c r="AK1030" i="7"/>
  <c r="AL1030" i="7" s="1"/>
  <c r="AS1030" i="7" s="1"/>
  <c r="AM1030" i="7"/>
  <c r="AN1030" i="7" s="1"/>
  <c r="AT1030" i="7" s="1"/>
  <c r="AO1030" i="7"/>
  <c r="AP1030" i="7" s="1"/>
  <c r="AU1030" i="7" s="1"/>
  <c r="AG1031" i="7"/>
  <c r="AH1031" i="7" s="1"/>
  <c r="AQ1031" i="7" s="1"/>
  <c r="AI1031" i="7"/>
  <c r="AJ1031" i="7" s="1"/>
  <c r="AR1031" i="7" s="1"/>
  <c r="AK1031" i="7"/>
  <c r="AL1031" i="7" s="1"/>
  <c r="AS1031" i="7" s="1"/>
  <c r="AM1031" i="7"/>
  <c r="AN1031" i="7" s="1"/>
  <c r="AT1031" i="7" s="1"/>
  <c r="AO1031" i="7"/>
  <c r="AP1031" i="7" s="1"/>
  <c r="AU1031" i="7" s="1"/>
  <c r="AG1032" i="7"/>
  <c r="AH1032" i="7" s="1"/>
  <c r="AQ1032" i="7" s="1"/>
  <c r="AI1032" i="7"/>
  <c r="AJ1032" i="7" s="1"/>
  <c r="AR1032" i="7" s="1"/>
  <c r="AK1032" i="7"/>
  <c r="AL1032" i="7" s="1"/>
  <c r="AS1032" i="7" s="1"/>
  <c r="AM1032" i="7"/>
  <c r="AN1032" i="7" s="1"/>
  <c r="AT1032" i="7" s="1"/>
  <c r="AO1032" i="7"/>
  <c r="AP1032" i="7" s="1"/>
  <c r="AU1032" i="7" s="1"/>
  <c r="AG1033" i="7"/>
  <c r="AH1033" i="7" s="1"/>
  <c r="AQ1033" i="7" s="1"/>
  <c r="AI1033" i="7"/>
  <c r="AJ1033" i="7" s="1"/>
  <c r="AR1033" i="7" s="1"/>
  <c r="AK1033" i="7"/>
  <c r="AL1033" i="7" s="1"/>
  <c r="AS1033" i="7" s="1"/>
  <c r="AM1033" i="7"/>
  <c r="AN1033" i="7" s="1"/>
  <c r="AT1033" i="7" s="1"/>
  <c r="AO1033" i="7"/>
  <c r="AP1033" i="7" s="1"/>
  <c r="AU1033" i="7" s="1"/>
  <c r="AG1034" i="7"/>
  <c r="AH1034" i="7" s="1"/>
  <c r="AQ1034" i="7" s="1"/>
  <c r="AI1034" i="7"/>
  <c r="AJ1034" i="7" s="1"/>
  <c r="AR1034" i="7" s="1"/>
  <c r="AK1034" i="7"/>
  <c r="AL1034" i="7" s="1"/>
  <c r="AS1034" i="7" s="1"/>
  <c r="AM1034" i="7"/>
  <c r="AN1034" i="7" s="1"/>
  <c r="AT1034" i="7" s="1"/>
  <c r="AO1034" i="7"/>
  <c r="AP1034" i="7" s="1"/>
  <c r="AU1034" i="7" s="1"/>
  <c r="AG1035" i="7"/>
  <c r="AH1035" i="7" s="1"/>
  <c r="AQ1035" i="7" s="1"/>
  <c r="AI1035" i="7"/>
  <c r="AJ1035" i="7" s="1"/>
  <c r="AR1035" i="7" s="1"/>
  <c r="AK1035" i="7"/>
  <c r="AL1035" i="7" s="1"/>
  <c r="AS1035" i="7" s="1"/>
  <c r="AM1035" i="7"/>
  <c r="AN1035" i="7" s="1"/>
  <c r="AT1035" i="7" s="1"/>
  <c r="AO1035" i="7"/>
  <c r="AP1035" i="7" s="1"/>
  <c r="AU1035" i="7" s="1"/>
  <c r="AG1036" i="7"/>
  <c r="AH1036" i="7" s="1"/>
  <c r="AQ1036" i="7" s="1"/>
  <c r="AI1036" i="7"/>
  <c r="AJ1036" i="7" s="1"/>
  <c r="AR1036" i="7" s="1"/>
  <c r="AK1036" i="7"/>
  <c r="AL1036" i="7" s="1"/>
  <c r="AS1036" i="7" s="1"/>
  <c r="AM1036" i="7"/>
  <c r="AN1036" i="7" s="1"/>
  <c r="AT1036" i="7" s="1"/>
  <c r="AO1036" i="7"/>
  <c r="AP1036" i="7" s="1"/>
  <c r="AU1036" i="7" s="1"/>
  <c r="AG1037" i="7"/>
  <c r="AH1037" i="7" s="1"/>
  <c r="AQ1037" i="7" s="1"/>
  <c r="AI1037" i="7"/>
  <c r="AJ1037" i="7" s="1"/>
  <c r="AR1037" i="7" s="1"/>
  <c r="AK1037" i="7"/>
  <c r="AL1037" i="7" s="1"/>
  <c r="AS1037" i="7" s="1"/>
  <c r="AM1037" i="7"/>
  <c r="AN1037" i="7" s="1"/>
  <c r="AT1037" i="7" s="1"/>
  <c r="AO1037" i="7"/>
  <c r="AP1037" i="7" s="1"/>
  <c r="AU1037" i="7" s="1"/>
  <c r="AG1038" i="7"/>
  <c r="AH1038" i="7" s="1"/>
  <c r="AQ1038" i="7" s="1"/>
  <c r="AI1038" i="7"/>
  <c r="AJ1038" i="7" s="1"/>
  <c r="AR1038" i="7" s="1"/>
  <c r="AK1038" i="7"/>
  <c r="AL1038" i="7" s="1"/>
  <c r="AS1038" i="7" s="1"/>
  <c r="AM1038" i="7"/>
  <c r="AN1038" i="7" s="1"/>
  <c r="AT1038" i="7" s="1"/>
  <c r="AO1038" i="7"/>
  <c r="AP1038" i="7" s="1"/>
  <c r="AU1038" i="7" s="1"/>
  <c r="AG1039" i="7"/>
  <c r="AH1039" i="7" s="1"/>
  <c r="AQ1039" i="7" s="1"/>
  <c r="AI1039" i="7"/>
  <c r="AJ1039" i="7" s="1"/>
  <c r="AR1039" i="7" s="1"/>
  <c r="AK1039" i="7"/>
  <c r="AL1039" i="7" s="1"/>
  <c r="AS1039" i="7" s="1"/>
  <c r="AM1039" i="7"/>
  <c r="AN1039" i="7" s="1"/>
  <c r="AT1039" i="7" s="1"/>
  <c r="AO1039" i="7"/>
  <c r="AP1039" i="7" s="1"/>
  <c r="AU1039" i="7" s="1"/>
  <c r="AG1040" i="7"/>
  <c r="AH1040" i="7" s="1"/>
  <c r="AQ1040" i="7" s="1"/>
  <c r="AI1040" i="7"/>
  <c r="AJ1040" i="7" s="1"/>
  <c r="AR1040" i="7" s="1"/>
  <c r="AK1040" i="7"/>
  <c r="AL1040" i="7" s="1"/>
  <c r="AS1040" i="7" s="1"/>
  <c r="AM1040" i="7"/>
  <c r="AN1040" i="7" s="1"/>
  <c r="AT1040" i="7" s="1"/>
  <c r="AO1040" i="7"/>
  <c r="AP1040" i="7" s="1"/>
  <c r="AU1040" i="7" s="1"/>
  <c r="AG1041" i="7"/>
  <c r="AH1041" i="7" s="1"/>
  <c r="AQ1041" i="7" s="1"/>
  <c r="AI1041" i="7"/>
  <c r="AJ1041" i="7" s="1"/>
  <c r="AR1041" i="7" s="1"/>
  <c r="AK1041" i="7"/>
  <c r="AL1041" i="7" s="1"/>
  <c r="AS1041" i="7" s="1"/>
  <c r="AM1041" i="7"/>
  <c r="AN1041" i="7" s="1"/>
  <c r="AT1041" i="7" s="1"/>
  <c r="AO1041" i="7"/>
  <c r="AP1041" i="7" s="1"/>
  <c r="AU1041" i="7" s="1"/>
  <c r="AG1042" i="7"/>
  <c r="AH1042" i="7" s="1"/>
  <c r="AQ1042" i="7" s="1"/>
  <c r="AI1042" i="7"/>
  <c r="AJ1042" i="7" s="1"/>
  <c r="AR1042" i="7" s="1"/>
  <c r="AK1042" i="7"/>
  <c r="AL1042" i="7" s="1"/>
  <c r="AS1042" i="7" s="1"/>
  <c r="AM1042" i="7"/>
  <c r="AN1042" i="7" s="1"/>
  <c r="AT1042" i="7" s="1"/>
  <c r="AO1042" i="7"/>
  <c r="AP1042" i="7" s="1"/>
  <c r="AU1042" i="7" s="1"/>
  <c r="AG1043" i="7"/>
  <c r="AH1043" i="7" s="1"/>
  <c r="AQ1043" i="7" s="1"/>
  <c r="AI1043" i="7"/>
  <c r="AJ1043" i="7" s="1"/>
  <c r="AR1043" i="7" s="1"/>
  <c r="AK1043" i="7"/>
  <c r="AL1043" i="7" s="1"/>
  <c r="AS1043" i="7" s="1"/>
  <c r="AM1043" i="7"/>
  <c r="AN1043" i="7" s="1"/>
  <c r="AT1043" i="7" s="1"/>
  <c r="AO1043" i="7"/>
  <c r="AP1043" i="7" s="1"/>
  <c r="AU1043" i="7" s="1"/>
  <c r="AG1044" i="7"/>
  <c r="AH1044" i="7" s="1"/>
  <c r="AQ1044" i="7" s="1"/>
  <c r="AI1044" i="7"/>
  <c r="AJ1044" i="7" s="1"/>
  <c r="AR1044" i="7" s="1"/>
  <c r="AK1044" i="7"/>
  <c r="AL1044" i="7" s="1"/>
  <c r="AS1044" i="7" s="1"/>
  <c r="AM1044" i="7"/>
  <c r="AN1044" i="7" s="1"/>
  <c r="AT1044" i="7" s="1"/>
  <c r="AO1044" i="7"/>
  <c r="AP1044" i="7" s="1"/>
  <c r="AU1044" i="7" s="1"/>
  <c r="AG1045" i="7"/>
  <c r="AH1045" i="7" s="1"/>
  <c r="AQ1045" i="7" s="1"/>
  <c r="AI1045" i="7"/>
  <c r="AJ1045" i="7" s="1"/>
  <c r="AR1045" i="7" s="1"/>
  <c r="AK1045" i="7"/>
  <c r="AL1045" i="7" s="1"/>
  <c r="AS1045" i="7" s="1"/>
  <c r="AM1045" i="7"/>
  <c r="AN1045" i="7" s="1"/>
  <c r="AT1045" i="7" s="1"/>
  <c r="AO1045" i="7"/>
  <c r="AP1045" i="7" s="1"/>
  <c r="AU1045" i="7" s="1"/>
  <c r="AG1046" i="7"/>
  <c r="AH1046" i="7" s="1"/>
  <c r="AQ1046" i="7" s="1"/>
  <c r="AI1046" i="7"/>
  <c r="AJ1046" i="7" s="1"/>
  <c r="AR1046" i="7" s="1"/>
  <c r="AK1046" i="7"/>
  <c r="AL1046" i="7" s="1"/>
  <c r="AS1046" i="7" s="1"/>
  <c r="AM1046" i="7"/>
  <c r="AN1046" i="7" s="1"/>
  <c r="AT1046" i="7" s="1"/>
  <c r="AO1046" i="7"/>
  <c r="AP1046" i="7" s="1"/>
  <c r="AU1046" i="7" s="1"/>
  <c r="AG1047" i="7"/>
  <c r="AH1047" i="7" s="1"/>
  <c r="AQ1047" i="7" s="1"/>
  <c r="AI1047" i="7"/>
  <c r="AJ1047" i="7" s="1"/>
  <c r="AR1047" i="7" s="1"/>
  <c r="AK1047" i="7"/>
  <c r="AL1047" i="7" s="1"/>
  <c r="AS1047" i="7" s="1"/>
  <c r="AM1047" i="7"/>
  <c r="AN1047" i="7" s="1"/>
  <c r="AT1047" i="7" s="1"/>
  <c r="AO1047" i="7"/>
  <c r="AP1047" i="7" s="1"/>
  <c r="AU1047" i="7" s="1"/>
  <c r="AG1048" i="7"/>
  <c r="AH1048" i="7" s="1"/>
  <c r="AQ1048" i="7" s="1"/>
  <c r="AI1048" i="7"/>
  <c r="AJ1048" i="7" s="1"/>
  <c r="AR1048" i="7" s="1"/>
  <c r="AK1048" i="7"/>
  <c r="AL1048" i="7" s="1"/>
  <c r="AS1048" i="7" s="1"/>
  <c r="AM1048" i="7"/>
  <c r="AN1048" i="7" s="1"/>
  <c r="AT1048" i="7" s="1"/>
  <c r="AO1048" i="7"/>
  <c r="AP1048" i="7" s="1"/>
  <c r="AU1048" i="7" s="1"/>
  <c r="AG1049" i="7"/>
  <c r="AH1049" i="7" s="1"/>
  <c r="AQ1049" i="7" s="1"/>
  <c r="AI1049" i="7"/>
  <c r="AJ1049" i="7" s="1"/>
  <c r="AR1049" i="7" s="1"/>
  <c r="AK1049" i="7"/>
  <c r="AL1049" i="7" s="1"/>
  <c r="AS1049" i="7" s="1"/>
  <c r="AM1049" i="7"/>
  <c r="AN1049" i="7" s="1"/>
  <c r="AT1049" i="7" s="1"/>
  <c r="AO1049" i="7"/>
  <c r="AP1049" i="7" s="1"/>
  <c r="AU1049" i="7" s="1"/>
  <c r="AG1050" i="7"/>
  <c r="AH1050" i="7" s="1"/>
  <c r="AQ1050" i="7" s="1"/>
  <c r="AI1050" i="7"/>
  <c r="AJ1050" i="7" s="1"/>
  <c r="AR1050" i="7" s="1"/>
  <c r="AK1050" i="7"/>
  <c r="AL1050" i="7" s="1"/>
  <c r="AS1050" i="7" s="1"/>
  <c r="AM1050" i="7"/>
  <c r="AN1050" i="7" s="1"/>
  <c r="AT1050" i="7" s="1"/>
  <c r="AO1050" i="7"/>
  <c r="AP1050" i="7" s="1"/>
  <c r="AU1050" i="7" s="1"/>
  <c r="AG1051" i="7"/>
  <c r="AH1051" i="7" s="1"/>
  <c r="AQ1051" i="7" s="1"/>
  <c r="AI1051" i="7"/>
  <c r="AJ1051" i="7" s="1"/>
  <c r="AR1051" i="7" s="1"/>
  <c r="AK1051" i="7"/>
  <c r="AL1051" i="7" s="1"/>
  <c r="AS1051" i="7" s="1"/>
  <c r="AM1051" i="7"/>
  <c r="AN1051" i="7" s="1"/>
  <c r="AT1051" i="7" s="1"/>
  <c r="AO1051" i="7"/>
  <c r="AP1051" i="7" s="1"/>
  <c r="AU1051" i="7" s="1"/>
  <c r="AG1052" i="7"/>
  <c r="AH1052" i="7" s="1"/>
  <c r="AQ1052" i="7" s="1"/>
  <c r="AI1052" i="7"/>
  <c r="AJ1052" i="7" s="1"/>
  <c r="AR1052" i="7" s="1"/>
  <c r="AK1052" i="7"/>
  <c r="AL1052" i="7" s="1"/>
  <c r="AS1052" i="7" s="1"/>
  <c r="AM1052" i="7"/>
  <c r="AN1052" i="7" s="1"/>
  <c r="AT1052" i="7" s="1"/>
  <c r="AO1052" i="7"/>
  <c r="AP1052" i="7" s="1"/>
  <c r="AU1052" i="7" s="1"/>
  <c r="AG1053" i="7"/>
  <c r="AH1053" i="7" s="1"/>
  <c r="AQ1053" i="7" s="1"/>
  <c r="AI1053" i="7"/>
  <c r="AJ1053" i="7" s="1"/>
  <c r="AR1053" i="7" s="1"/>
  <c r="AK1053" i="7"/>
  <c r="AL1053" i="7" s="1"/>
  <c r="AS1053" i="7" s="1"/>
  <c r="AM1053" i="7"/>
  <c r="AN1053" i="7" s="1"/>
  <c r="AT1053" i="7" s="1"/>
  <c r="AO1053" i="7"/>
  <c r="AP1053" i="7" s="1"/>
  <c r="AU1053" i="7" s="1"/>
  <c r="AG1054" i="7"/>
  <c r="AH1054" i="7" s="1"/>
  <c r="AQ1054" i="7" s="1"/>
  <c r="AI1054" i="7"/>
  <c r="AJ1054" i="7" s="1"/>
  <c r="AR1054" i="7" s="1"/>
  <c r="AK1054" i="7"/>
  <c r="AL1054" i="7" s="1"/>
  <c r="AS1054" i="7" s="1"/>
  <c r="AM1054" i="7"/>
  <c r="AN1054" i="7" s="1"/>
  <c r="AT1054" i="7" s="1"/>
  <c r="AO1054" i="7"/>
  <c r="AP1054" i="7" s="1"/>
  <c r="AU1054" i="7" s="1"/>
  <c r="AG1055" i="7"/>
  <c r="AH1055" i="7" s="1"/>
  <c r="AQ1055" i="7" s="1"/>
  <c r="AI1055" i="7"/>
  <c r="AJ1055" i="7" s="1"/>
  <c r="AR1055" i="7" s="1"/>
  <c r="AK1055" i="7"/>
  <c r="AL1055" i="7" s="1"/>
  <c r="AS1055" i="7" s="1"/>
  <c r="AM1055" i="7"/>
  <c r="AN1055" i="7" s="1"/>
  <c r="AT1055" i="7" s="1"/>
  <c r="AO1055" i="7"/>
  <c r="AP1055" i="7" s="1"/>
  <c r="AU1055" i="7" s="1"/>
  <c r="AG1056" i="7"/>
  <c r="AH1056" i="7" s="1"/>
  <c r="AQ1056" i="7" s="1"/>
  <c r="AI1056" i="7"/>
  <c r="AJ1056" i="7" s="1"/>
  <c r="AR1056" i="7" s="1"/>
  <c r="AK1056" i="7"/>
  <c r="AL1056" i="7" s="1"/>
  <c r="AS1056" i="7" s="1"/>
  <c r="AM1056" i="7"/>
  <c r="AN1056" i="7" s="1"/>
  <c r="AT1056" i="7" s="1"/>
  <c r="AO1056" i="7"/>
  <c r="AP1056" i="7" s="1"/>
  <c r="AU1056" i="7" s="1"/>
  <c r="AG1057" i="7"/>
  <c r="AH1057" i="7" s="1"/>
  <c r="AQ1057" i="7" s="1"/>
  <c r="AI1057" i="7"/>
  <c r="AJ1057" i="7" s="1"/>
  <c r="AR1057" i="7" s="1"/>
  <c r="AK1057" i="7"/>
  <c r="AL1057" i="7" s="1"/>
  <c r="AS1057" i="7" s="1"/>
  <c r="AM1057" i="7"/>
  <c r="AN1057" i="7" s="1"/>
  <c r="AT1057" i="7" s="1"/>
  <c r="AO1057" i="7"/>
  <c r="AP1057" i="7" s="1"/>
  <c r="AU1057" i="7" s="1"/>
  <c r="AG1058" i="7"/>
  <c r="AH1058" i="7" s="1"/>
  <c r="AQ1058" i="7" s="1"/>
  <c r="AI1058" i="7"/>
  <c r="AJ1058" i="7" s="1"/>
  <c r="AR1058" i="7" s="1"/>
  <c r="AK1058" i="7"/>
  <c r="AL1058" i="7" s="1"/>
  <c r="AS1058" i="7" s="1"/>
  <c r="AM1058" i="7"/>
  <c r="AN1058" i="7" s="1"/>
  <c r="AT1058" i="7" s="1"/>
  <c r="AO1058" i="7"/>
  <c r="AP1058" i="7" s="1"/>
  <c r="AU1058" i="7" s="1"/>
  <c r="AG1059" i="7"/>
  <c r="AH1059" i="7" s="1"/>
  <c r="AQ1059" i="7" s="1"/>
  <c r="AI1059" i="7"/>
  <c r="AJ1059" i="7" s="1"/>
  <c r="AR1059" i="7" s="1"/>
  <c r="AK1059" i="7"/>
  <c r="AL1059" i="7" s="1"/>
  <c r="AS1059" i="7" s="1"/>
  <c r="AM1059" i="7"/>
  <c r="AN1059" i="7" s="1"/>
  <c r="AT1059" i="7" s="1"/>
  <c r="AO1059" i="7"/>
  <c r="AP1059" i="7" s="1"/>
  <c r="AU1059" i="7" s="1"/>
  <c r="AG1060" i="7"/>
  <c r="AH1060" i="7" s="1"/>
  <c r="AQ1060" i="7" s="1"/>
  <c r="AI1060" i="7"/>
  <c r="AJ1060" i="7" s="1"/>
  <c r="AR1060" i="7" s="1"/>
  <c r="AK1060" i="7"/>
  <c r="AL1060" i="7" s="1"/>
  <c r="AS1060" i="7" s="1"/>
  <c r="AM1060" i="7"/>
  <c r="AN1060" i="7" s="1"/>
  <c r="AT1060" i="7" s="1"/>
  <c r="AO1060" i="7"/>
  <c r="AP1060" i="7" s="1"/>
  <c r="AU1060" i="7" s="1"/>
  <c r="AG1061" i="7"/>
  <c r="AH1061" i="7" s="1"/>
  <c r="AQ1061" i="7" s="1"/>
  <c r="AI1061" i="7"/>
  <c r="AJ1061" i="7" s="1"/>
  <c r="AR1061" i="7" s="1"/>
  <c r="AK1061" i="7"/>
  <c r="AL1061" i="7" s="1"/>
  <c r="AS1061" i="7" s="1"/>
  <c r="AM1061" i="7"/>
  <c r="AN1061" i="7" s="1"/>
  <c r="AT1061" i="7" s="1"/>
  <c r="AO1061" i="7"/>
  <c r="AP1061" i="7" s="1"/>
  <c r="AU1061" i="7" s="1"/>
  <c r="AG1062" i="7"/>
  <c r="AH1062" i="7" s="1"/>
  <c r="AQ1062" i="7" s="1"/>
  <c r="AI1062" i="7"/>
  <c r="AJ1062" i="7" s="1"/>
  <c r="AR1062" i="7" s="1"/>
  <c r="AK1062" i="7"/>
  <c r="AL1062" i="7" s="1"/>
  <c r="AS1062" i="7" s="1"/>
  <c r="AM1062" i="7"/>
  <c r="AN1062" i="7" s="1"/>
  <c r="AT1062" i="7" s="1"/>
  <c r="AO1062" i="7"/>
  <c r="AP1062" i="7" s="1"/>
  <c r="AU1062" i="7" s="1"/>
  <c r="AG1063" i="7"/>
  <c r="AH1063" i="7" s="1"/>
  <c r="AQ1063" i="7" s="1"/>
  <c r="AI1063" i="7"/>
  <c r="AJ1063" i="7" s="1"/>
  <c r="AR1063" i="7" s="1"/>
  <c r="AK1063" i="7"/>
  <c r="AL1063" i="7" s="1"/>
  <c r="AS1063" i="7" s="1"/>
  <c r="AM1063" i="7"/>
  <c r="AN1063" i="7" s="1"/>
  <c r="AT1063" i="7" s="1"/>
  <c r="AO1063" i="7"/>
  <c r="AP1063" i="7" s="1"/>
  <c r="AU1063" i="7" s="1"/>
  <c r="AG1064" i="7"/>
  <c r="AH1064" i="7" s="1"/>
  <c r="AQ1064" i="7" s="1"/>
  <c r="AI1064" i="7"/>
  <c r="AJ1064" i="7" s="1"/>
  <c r="AR1064" i="7" s="1"/>
  <c r="AK1064" i="7"/>
  <c r="AL1064" i="7" s="1"/>
  <c r="AS1064" i="7" s="1"/>
  <c r="AM1064" i="7"/>
  <c r="AN1064" i="7" s="1"/>
  <c r="AT1064" i="7" s="1"/>
  <c r="AO1064" i="7"/>
  <c r="AP1064" i="7" s="1"/>
  <c r="AU1064" i="7" s="1"/>
  <c r="AG1065" i="7"/>
  <c r="AH1065" i="7" s="1"/>
  <c r="AQ1065" i="7" s="1"/>
  <c r="AI1065" i="7"/>
  <c r="AJ1065" i="7" s="1"/>
  <c r="AR1065" i="7" s="1"/>
  <c r="AK1065" i="7"/>
  <c r="AL1065" i="7" s="1"/>
  <c r="AS1065" i="7" s="1"/>
  <c r="AM1065" i="7"/>
  <c r="AN1065" i="7" s="1"/>
  <c r="AT1065" i="7" s="1"/>
  <c r="AO1065" i="7"/>
  <c r="AP1065" i="7" s="1"/>
  <c r="AU1065" i="7" s="1"/>
  <c r="AG1066" i="7"/>
  <c r="AH1066" i="7" s="1"/>
  <c r="AQ1066" i="7" s="1"/>
  <c r="AI1066" i="7"/>
  <c r="AJ1066" i="7" s="1"/>
  <c r="AR1066" i="7" s="1"/>
  <c r="AK1066" i="7"/>
  <c r="AL1066" i="7" s="1"/>
  <c r="AS1066" i="7" s="1"/>
  <c r="AM1066" i="7"/>
  <c r="AN1066" i="7" s="1"/>
  <c r="AT1066" i="7" s="1"/>
  <c r="AO1066" i="7"/>
  <c r="AP1066" i="7" s="1"/>
  <c r="AU1066" i="7" s="1"/>
  <c r="AG1067" i="7"/>
  <c r="AH1067" i="7" s="1"/>
  <c r="AQ1067" i="7" s="1"/>
  <c r="AI1067" i="7"/>
  <c r="AJ1067" i="7" s="1"/>
  <c r="AR1067" i="7" s="1"/>
  <c r="AK1067" i="7"/>
  <c r="AL1067" i="7" s="1"/>
  <c r="AS1067" i="7" s="1"/>
  <c r="AM1067" i="7"/>
  <c r="AN1067" i="7" s="1"/>
  <c r="AT1067" i="7" s="1"/>
  <c r="AO1067" i="7"/>
  <c r="AP1067" i="7" s="1"/>
  <c r="AU1067" i="7" s="1"/>
  <c r="AG1068" i="7"/>
  <c r="AH1068" i="7" s="1"/>
  <c r="AQ1068" i="7" s="1"/>
  <c r="AI1068" i="7"/>
  <c r="AJ1068" i="7" s="1"/>
  <c r="AR1068" i="7" s="1"/>
  <c r="AK1068" i="7"/>
  <c r="AL1068" i="7" s="1"/>
  <c r="AS1068" i="7" s="1"/>
  <c r="AM1068" i="7"/>
  <c r="AN1068" i="7" s="1"/>
  <c r="AT1068" i="7" s="1"/>
  <c r="AO1068" i="7"/>
  <c r="AP1068" i="7" s="1"/>
  <c r="AU1068" i="7" s="1"/>
  <c r="AG1069" i="7"/>
  <c r="AH1069" i="7" s="1"/>
  <c r="AQ1069" i="7" s="1"/>
  <c r="AI1069" i="7"/>
  <c r="AJ1069" i="7" s="1"/>
  <c r="AR1069" i="7" s="1"/>
  <c r="AK1069" i="7"/>
  <c r="AL1069" i="7" s="1"/>
  <c r="AS1069" i="7" s="1"/>
  <c r="AM1069" i="7"/>
  <c r="AN1069" i="7" s="1"/>
  <c r="AT1069" i="7" s="1"/>
  <c r="AO1069" i="7"/>
  <c r="AP1069" i="7" s="1"/>
  <c r="AU1069" i="7" s="1"/>
  <c r="AG1070" i="7"/>
  <c r="AH1070" i="7" s="1"/>
  <c r="AQ1070" i="7" s="1"/>
  <c r="AI1070" i="7"/>
  <c r="AJ1070" i="7" s="1"/>
  <c r="AR1070" i="7" s="1"/>
  <c r="AK1070" i="7"/>
  <c r="AL1070" i="7" s="1"/>
  <c r="AS1070" i="7" s="1"/>
  <c r="AM1070" i="7"/>
  <c r="AN1070" i="7" s="1"/>
  <c r="AT1070" i="7" s="1"/>
  <c r="AO1070" i="7"/>
  <c r="AP1070" i="7" s="1"/>
  <c r="AU1070" i="7" s="1"/>
  <c r="AG1071" i="7"/>
  <c r="AH1071" i="7" s="1"/>
  <c r="AQ1071" i="7" s="1"/>
  <c r="AI1071" i="7"/>
  <c r="AJ1071" i="7" s="1"/>
  <c r="AR1071" i="7" s="1"/>
  <c r="AK1071" i="7"/>
  <c r="AL1071" i="7" s="1"/>
  <c r="AS1071" i="7" s="1"/>
  <c r="AM1071" i="7"/>
  <c r="AN1071" i="7" s="1"/>
  <c r="AT1071" i="7" s="1"/>
  <c r="AO1071" i="7"/>
  <c r="AP1071" i="7" s="1"/>
  <c r="AU1071" i="7" s="1"/>
  <c r="AG1072" i="7"/>
  <c r="AH1072" i="7" s="1"/>
  <c r="AQ1072" i="7" s="1"/>
  <c r="AI1072" i="7"/>
  <c r="AJ1072" i="7" s="1"/>
  <c r="AR1072" i="7" s="1"/>
  <c r="AK1072" i="7"/>
  <c r="AL1072" i="7" s="1"/>
  <c r="AS1072" i="7" s="1"/>
  <c r="AM1072" i="7"/>
  <c r="AN1072" i="7" s="1"/>
  <c r="AT1072" i="7" s="1"/>
  <c r="AO1072" i="7"/>
  <c r="AP1072" i="7" s="1"/>
  <c r="AU1072" i="7" s="1"/>
  <c r="AG1073" i="7"/>
  <c r="AH1073" i="7" s="1"/>
  <c r="AQ1073" i="7" s="1"/>
  <c r="AI1073" i="7"/>
  <c r="AJ1073" i="7" s="1"/>
  <c r="AR1073" i="7" s="1"/>
  <c r="AK1073" i="7"/>
  <c r="AL1073" i="7" s="1"/>
  <c r="AS1073" i="7" s="1"/>
  <c r="AM1073" i="7"/>
  <c r="AN1073" i="7" s="1"/>
  <c r="AT1073" i="7" s="1"/>
  <c r="AO1073" i="7"/>
  <c r="AP1073" i="7" s="1"/>
  <c r="AU1073" i="7" s="1"/>
  <c r="AG1074" i="7"/>
  <c r="AH1074" i="7" s="1"/>
  <c r="AQ1074" i="7" s="1"/>
  <c r="AI1074" i="7"/>
  <c r="AJ1074" i="7" s="1"/>
  <c r="AR1074" i="7" s="1"/>
  <c r="AK1074" i="7"/>
  <c r="AL1074" i="7" s="1"/>
  <c r="AS1074" i="7" s="1"/>
  <c r="AM1074" i="7"/>
  <c r="AN1074" i="7" s="1"/>
  <c r="AT1074" i="7" s="1"/>
  <c r="AO1074" i="7"/>
  <c r="AP1074" i="7" s="1"/>
  <c r="AU1074" i="7" s="1"/>
  <c r="AG1075" i="7"/>
  <c r="AH1075" i="7" s="1"/>
  <c r="AQ1075" i="7" s="1"/>
  <c r="AI1075" i="7"/>
  <c r="AJ1075" i="7" s="1"/>
  <c r="AR1075" i="7" s="1"/>
  <c r="AK1075" i="7"/>
  <c r="AL1075" i="7" s="1"/>
  <c r="AS1075" i="7" s="1"/>
  <c r="AM1075" i="7"/>
  <c r="AN1075" i="7" s="1"/>
  <c r="AT1075" i="7" s="1"/>
  <c r="AO1075" i="7"/>
  <c r="AP1075" i="7" s="1"/>
  <c r="AU1075" i="7" s="1"/>
  <c r="AG1076" i="7"/>
  <c r="AH1076" i="7" s="1"/>
  <c r="AQ1076" i="7" s="1"/>
  <c r="AI1076" i="7"/>
  <c r="AJ1076" i="7" s="1"/>
  <c r="AR1076" i="7" s="1"/>
  <c r="AK1076" i="7"/>
  <c r="AL1076" i="7" s="1"/>
  <c r="AS1076" i="7" s="1"/>
  <c r="AM1076" i="7"/>
  <c r="AN1076" i="7" s="1"/>
  <c r="AT1076" i="7" s="1"/>
  <c r="AO1076" i="7"/>
  <c r="AP1076" i="7" s="1"/>
  <c r="AU1076" i="7" s="1"/>
  <c r="AG1077" i="7"/>
  <c r="AH1077" i="7" s="1"/>
  <c r="AQ1077" i="7" s="1"/>
  <c r="AI1077" i="7"/>
  <c r="AJ1077" i="7" s="1"/>
  <c r="AR1077" i="7" s="1"/>
  <c r="AK1077" i="7"/>
  <c r="AL1077" i="7" s="1"/>
  <c r="AS1077" i="7" s="1"/>
  <c r="AM1077" i="7"/>
  <c r="AN1077" i="7" s="1"/>
  <c r="AT1077" i="7" s="1"/>
  <c r="AO1077" i="7"/>
  <c r="AP1077" i="7" s="1"/>
  <c r="AU1077" i="7" s="1"/>
  <c r="AG1078" i="7"/>
  <c r="AH1078" i="7" s="1"/>
  <c r="AQ1078" i="7" s="1"/>
  <c r="AI1078" i="7"/>
  <c r="AJ1078" i="7" s="1"/>
  <c r="AR1078" i="7" s="1"/>
  <c r="AK1078" i="7"/>
  <c r="AL1078" i="7" s="1"/>
  <c r="AS1078" i="7" s="1"/>
  <c r="AM1078" i="7"/>
  <c r="AN1078" i="7" s="1"/>
  <c r="AT1078" i="7" s="1"/>
  <c r="AO1078" i="7"/>
  <c r="AP1078" i="7" s="1"/>
  <c r="AU1078" i="7" s="1"/>
  <c r="AG1079" i="7"/>
  <c r="AH1079" i="7" s="1"/>
  <c r="AQ1079" i="7" s="1"/>
  <c r="AI1079" i="7"/>
  <c r="AJ1079" i="7" s="1"/>
  <c r="AR1079" i="7" s="1"/>
  <c r="AK1079" i="7"/>
  <c r="AL1079" i="7" s="1"/>
  <c r="AS1079" i="7" s="1"/>
  <c r="AM1079" i="7"/>
  <c r="AN1079" i="7" s="1"/>
  <c r="AT1079" i="7" s="1"/>
  <c r="AO1079" i="7"/>
  <c r="AP1079" i="7" s="1"/>
  <c r="AU1079" i="7" s="1"/>
  <c r="AG1080" i="7"/>
  <c r="AH1080" i="7" s="1"/>
  <c r="AQ1080" i="7" s="1"/>
  <c r="AI1080" i="7"/>
  <c r="AJ1080" i="7" s="1"/>
  <c r="AR1080" i="7" s="1"/>
  <c r="AK1080" i="7"/>
  <c r="AL1080" i="7" s="1"/>
  <c r="AS1080" i="7" s="1"/>
  <c r="AM1080" i="7"/>
  <c r="AN1080" i="7" s="1"/>
  <c r="AT1080" i="7" s="1"/>
  <c r="AO1080" i="7"/>
  <c r="AP1080" i="7" s="1"/>
  <c r="AU1080" i="7" s="1"/>
  <c r="AG1081" i="7"/>
  <c r="AH1081" i="7" s="1"/>
  <c r="AQ1081" i="7" s="1"/>
  <c r="AI1081" i="7"/>
  <c r="AJ1081" i="7" s="1"/>
  <c r="AR1081" i="7" s="1"/>
  <c r="AK1081" i="7"/>
  <c r="AL1081" i="7" s="1"/>
  <c r="AS1081" i="7" s="1"/>
  <c r="AM1081" i="7"/>
  <c r="AN1081" i="7" s="1"/>
  <c r="AT1081" i="7" s="1"/>
  <c r="AO1081" i="7"/>
  <c r="AP1081" i="7" s="1"/>
  <c r="AU1081" i="7" s="1"/>
  <c r="AG1082" i="7"/>
  <c r="AH1082" i="7" s="1"/>
  <c r="AQ1082" i="7" s="1"/>
  <c r="AI1082" i="7"/>
  <c r="AJ1082" i="7" s="1"/>
  <c r="AR1082" i="7" s="1"/>
  <c r="AK1082" i="7"/>
  <c r="AL1082" i="7" s="1"/>
  <c r="AS1082" i="7" s="1"/>
  <c r="AM1082" i="7"/>
  <c r="AN1082" i="7" s="1"/>
  <c r="AT1082" i="7" s="1"/>
  <c r="AO1082" i="7"/>
  <c r="AP1082" i="7" s="1"/>
  <c r="AU1082" i="7" s="1"/>
  <c r="AG1083" i="7"/>
  <c r="AH1083" i="7" s="1"/>
  <c r="AQ1083" i="7" s="1"/>
  <c r="AI1083" i="7"/>
  <c r="AJ1083" i="7" s="1"/>
  <c r="AR1083" i="7" s="1"/>
  <c r="AK1083" i="7"/>
  <c r="AL1083" i="7" s="1"/>
  <c r="AS1083" i="7" s="1"/>
  <c r="AM1083" i="7"/>
  <c r="AN1083" i="7" s="1"/>
  <c r="AT1083" i="7" s="1"/>
  <c r="AO1083" i="7"/>
  <c r="AP1083" i="7" s="1"/>
  <c r="AU1083" i="7" s="1"/>
  <c r="AG1084" i="7"/>
  <c r="AH1084" i="7" s="1"/>
  <c r="AQ1084" i="7" s="1"/>
  <c r="AI1084" i="7"/>
  <c r="AJ1084" i="7" s="1"/>
  <c r="AR1084" i="7" s="1"/>
  <c r="AK1084" i="7"/>
  <c r="AL1084" i="7" s="1"/>
  <c r="AS1084" i="7" s="1"/>
  <c r="AM1084" i="7"/>
  <c r="AN1084" i="7" s="1"/>
  <c r="AT1084" i="7" s="1"/>
  <c r="AO1084" i="7"/>
  <c r="AP1084" i="7" s="1"/>
  <c r="AU1084" i="7" s="1"/>
  <c r="AG1085" i="7"/>
  <c r="AH1085" i="7" s="1"/>
  <c r="AQ1085" i="7" s="1"/>
  <c r="AI1085" i="7"/>
  <c r="AJ1085" i="7" s="1"/>
  <c r="AR1085" i="7" s="1"/>
  <c r="AK1085" i="7"/>
  <c r="AL1085" i="7" s="1"/>
  <c r="AS1085" i="7" s="1"/>
  <c r="AM1085" i="7"/>
  <c r="AN1085" i="7" s="1"/>
  <c r="AT1085" i="7" s="1"/>
  <c r="AO1085" i="7"/>
  <c r="AP1085" i="7" s="1"/>
  <c r="AU1085" i="7" s="1"/>
  <c r="AG1086" i="7"/>
  <c r="AH1086" i="7" s="1"/>
  <c r="AQ1086" i="7" s="1"/>
  <c r="AI1086" i="7"/>
  <c r="AJ1086" i="7" s="1"/>
  <c r="AR1086" i="7" s="1"/>
  <c r="AK1086" i="7"/>
  <c r="AL1086" i="7" s="1"/>
  <c r="AS1086" i="7" s="1"/>
  <c r="AM1086" i="7"/>
  <c r="AN1086" i="7" s="1"/>
  <c r="AT1086" i="7" s="1"/>
  <c r="AO1086" i="7"/>
  <c r="AP1086" i="7" s="1"/>
  <c r="AU1086" i="7" s="1"/>
  <c r="AG1087" i="7"/>
  <c r="AH1087" i="7" s="1"/>
  <c r="AQ1087" i="7" s="1"/>
  <c r="AI1087" i="7"/>
  <c r="AJ1087" i="7" s="1"/>
  <c r="AR1087" i="7" s="1"/>
  <c r="AK1087" i="7"/>
  <c r="AL1087" i="7" s="1"/>
  <c r="AS1087" i="7" s="1"/>
  <c r="AM1087" i="7"/>
  <c r="AN1087" i="7" s="1"/>
  <c r="AT1087" i="7" s="1"/>
  <c r="AO1087" i="7"/>
  <c r="AP1087" i="7" s="1"/>
  <c r="AU1087" i="7" s="1"/>
  <c r="AG1088" i="7"/>
  <c r="AH1088" i="7" s="1"/>
  <c r="AQ1088" i="7" s="1"/>
  <c r="AI1088" i="7"/>
  <c r="AJ1088" i="7" s="1"/>
  <c r="AR1088" i="7" s="1"/>
  <c r="AK1088" i="7"/>
  <c r="AL1088" i="7" s="1"/>
  <c r="AS1088" i="7" s="1"/>
  <c r="AM1088" i="7"/>
  <c r="AN1088" i="7" s="1"/>
  <c r="AT1088" i="7" s="1"/>
  <c r="AO1088" i="7"/>
  <c r="AP1088" i="7" s="1"/>
  <c r="AU1088" i="7" s="1"/>
  <c r="AG1089" i="7"/>
  <c r="AH1089" i="7" s="1"/>
  <c r="AQ1089" i="7" s="1"/>
  <c r="AI1089" i="7"/>
  <c r="AJ1089" i="7" s="1"/>
  <c r="AR1089" i="7" s="1"/>
  <c r="AK1089" i="7"/>
  <c r="AL1089" i="7" s="1"/>
  <c r="AS1089" i="7" s="1"/>
  <c r="AM1089" i="7"/>
  <c r="AN1089" i="7" s="1"/>
  <c r="AT1089" i="7" s="1"/>
  <c r="AO1089" i="7"/>
  <c r="AP1089" i="7" s="1"/>
  <c r="AU1089" i="7" s="1"/>
  <c r="AG1090" i="7"/>
  <c r="AH1090" i="7" s="1"/>
  <c r="AQ1090" i="7" s="1"/>
  <c r="AI1090" i="7"/>
  <c r="AJ1090" i="7" s="1"/>
  <c r="AR1090" i="7" s="1"/>
  <c r="AK1090" i="7"/>
  <c r="AL1090" i="7" s="1"/>
  <c r="AS1090" i="7" s="1"/>
  <c r="AM1090" i="7"/>
  <c r="AN1090" i="7" s="1"/>
  <c r="AT1090" i="7" s="1"/>
  <c r="AO1090" i="7"/>
  <c r="AP1090" i="7" s="1"/>
  <c r="AU1090" i="7" s="1"/>
  <c r="AG1091" i="7"/>
  <c r="AH1091" i="7" s="1"/>
  <c r="AQ1091" i="7" s="1"/>
  <c r="AI1091" i="7"/>
  <c r="AJ1091" i="7" s="1"/>
  <c r="AR1091" i="7" s="1"/>
  <c r="AK1091" i="7"/>
  <c r="AL1091" i="7" s="1"/>
  <c r="AS1091" i="7" s="1"/>
  <c r="AM1091" i="7"/>
  <c r="AN1091" i="7" s="1"/>
  <c r="AT1091" i="7" s="1"/>
  <c r="AO1091" i="7"/>
  <c r="AP1091" i="7" s="1"/>
  <c r="AU1091" i="7" s="1"/>
  <c r="AG1092" i="7"/>
  <c r="AH1092" i="7" s="1"/>
  <c r="AQ1092" i="7" s="1"/>
  <c r="AI1092" i="7"/>
  <c r="AJ1092" i="7" s="1"/>
  <c r="AR1092" i="7" s="1"/>
  <c r="AK1092" i="7"/>
  <c r="AL1092" i="7" s="1"/>
  <c r="AS1092" i="7" s="1"/>
  <c r="AM1092" i="7"/>
  <c r="AN1092" i="7" s="1"/>
  <c r="AT1092" i="7" s="1"/>
  <c r="AO1092" i="7"/>
  <c r="AP1092" i="7" s="1"/>
  <c r="AU1092" i="7" s="1"/>
  <c r="AG1093" i="7"/>
  <c r="AH1093" i="7" s="1"/>
  <c r="AQ1093" i="7" s="1"/>
  <c r="AI1093" i="7"/>
  <c r="AJ1093" i="7" s="1"/>
  <c r="AR1093" i="7" s="1"/>
  <c r="AK1093" i="7"/>
  <c r="AL1093" i="7" s="1"/>
  <c r="AS1093" i="7" s="1"/>
  <c r="AM1093" i="7"/>
  <c r="AN1093" i="7" s="1"/>
  <c r="AT1093" i="7" s="1"/>
  <c r="AO1093" i="7"/>
  <c r="AP1093" i="7" s="1"/>
  <c r="AU1093" i="7" s="1"/>
  <c r="AG1094" i="7"/>
  <c r="AH1094" i="7" s="1"/>
  <c r="AQ1094" i="7" s="1"/>
  <c r="AI1094" i="7"/>
  <c r="AJ1094" i="7" s="1"/>
  <c r="AR1094" i="7" s="1"/>
  <c r="AK1094" i="7"/>
  <c r="AL1094" i="7" s="1"/>
  <c r="AS1094" i="7" s="1"/>
  <c r="AM1094" i="7"/>
  <c r="AN1094" i="7" s="1"/>
  <c r="AT1094" i="7" s="1"/>
  <c r="AO1094" i="7"/>
  <c r="AP1094" i="7" s="1"/>
  <c r="AU1094" i="7" s="1"/>
  <c r="AG1095" i="7"/>
  <c r="AH1095" i="7" s="1"/>
  <c r="AQ1095" i="7" s="1"/>
  <c r="AI1095" i="7"/>
  <c r="AJ1095" i="7" s="1"/>
  <c r="AR1095" i="7" s="1"/>
  <c r="AK1095" i="7"/>
  <c r="AL1095" i="7" s="1"/>
  <c r="AS1095" i="7" s="1"/>
  <c r="AM1095" i="7"/>
  <c r="AN1095" i="7" s="1"/>
  <c r="AT1095" i="7" s="1"/>
  <c r="AO1095" i="7"/>
  <c r="AP1095" i="7" s="1"/>
  <c r="AU1095" i="7" s="1"/>
  <c r="AG1096" i="7"/>
  <c r="AH1096" i="7" s="1"/>
  <c r="AQ1096" i="7" s="1"/>
  <c r="AI1096" i="7"/>
  <c r="AJ1096" i="7" s="1"/>
  <c r="AR1096" i="7" s="1"/>
  <c r="AK1096" i="7"/>
  <c r="AL1096" i="7" s="1"/>
  <c r="AS1096" i="7" s="1"/>
  <c r="AM1096" i="7"/>
  <c r="AN1096" i="7" s="1"/>
  <c r="AT1096" i="7" s="1"/>
  <c r="AO1096" i="7"/>
  <c r="AP1096" i="7" s="1"/>
  <c r="AU1096" i="7" s="1"/>
  <c r="AG1097" i="7"/>
  <c r="AH1097" i="7" s="1"/>
  <c r="AQ1097" i="7" s="1"/>
  <c r="AI1097" i="7"/>
  <c r="AJ1097" i="7" s="1"/>
  <c r="AR1097" i="7" s="1"/>
  <c r="AK1097" i="7"/>
  <c r="AL1097" i="7" s="1"/>
  <c r="AS1097" i="7" s="1"/>
  <c r="AM1097" i="7"/>
  <c r="AN1097" i="7" s="1"/>
  <c r="AT1097" i="7" s="1"/>
  <c r="AO1097" i="7"/>
  <c r="AP1097" i="7" s="1"/>
  <c r="AU1097" i="7" s="1"/>
  <c r="AG1098" i="7"/>
  <c r="AH1098" i="7" s="1"/>
  <c r="AQ1098" i="7" s="1"/>
  <c r="AI1098" i="7"/>
  <c r="AJ1098" i="7" s="1"/>
  <c r="AR1098" i="7" s="1"/>
  <c r="AK1098" i="7"/>
  <c r="AL1098" i="7" s="1"/>
  <c r="AS1098" i="7" s="1"/>
  <c r="AM1098" i="7"/>
  <c r="AN1098" i="7" s="1"/>
  <c r="AT1098" i="7" s="1"/>
  <c r="AO1098" i="7"/>
  <c r="AP1098" i="7" s="1"/>
  <c r="AU1098" i="7" s="1"/>
  <c r="AG1099" i="7"/>
  <c r="AH1099" i="7" s="1"/>
  <c r="AQ1099" i="7" s="1"/>
  <c r="AI1099" i="7"/>
  <c r="AJ1099" i="7" s="1"/>
  <c r="AR1099" i="7" s="1"/>
  <c r="AK1099" i="7"/>
  <c r="AL1099" i="7" s="1"/>
  <c r="AS1099" i="7" s="1"/>
  <c r="AM1099" i="7"/>
  <c r="AN1099" i="7" s="1"/>
  <c r="AT1099" i="7" s="1"/>
  <c r="AO1099" i="7"/>
  <c r="AP1099" i="7" s="1"/>
  <c r="AU1099" i="7" s="1"/>
  <c r="AG1100" i="7"/>
  <c r="AH1100" i="7" s="1"/>
  <c r="AQ1100" i="7" s="1"/>
  <c r="AI1100" i="7"/>
  <c r="AJ1100" i="7" s="1"/>
  <c r="AR1100" i="7" s="1"/>
  <c r="AK1100" i="7"/>
  <c r="AL1100" i="7" s="1"/>
  <c r="AS1100" i="7" s="1"/>
  <c r="AM1100" i="7"/>
  <c r="AN1100" i="7" s="1"/>
  <c r="AT1100" i="7" s="1"/>
  <c r="AO1100" i="7"/>
  <c r="AP1100" i="7" s="1"/>
  <c r="AU1100" i="7" s="1"/>
  <c r="AG1101" i="7"/>
  <c r="AH1101" i="7" s="1"/>
  <c r="AQ1101" i="7" s="1"/>
  <c r="AI1101" i="7"/>
  <c r="AJ1101" i="7" s="1"/>
  <c r="AR1101" i="7" s="1"/>
  <c r="AK1101" i="7"/>
  <c r="AL1101" i="7" s="1"/>
  <c r="AS1101" i="7" s="1"/>
  <c r="AM1101" i="7"/>
  <c r="AN1101" i="7" s="1"/>
  <c r="AT1101" i="7" s="1"/>
  <c r="AO1101" i="7"/>
  <c r="AP1101" i="7" s="1"/>
  <c r="AU1101" i="7" s="1"/>
  <c r="AG1102" i="7"/>
  <c r="AH1102" i="7" s="1"/>
  <c r="AQ1102" i="7" s="1"/>
  <c r="AI1102" i="7"/>
  <c r="AJ1102" i="7" s="1"/>
  <c r="AR1102" i="7" s="1"/>
  <c r="AK1102" i="7"/>
  <c r="AL1102" i="7" s="1"/>
  <c r="AS1102" i="7" s="1"/>
  <c r="AM1102" i="7"/>
  <c r="AN1102" i="7" s="1"/>
  <c r="AT1102" i="7" s="1"/>
  <c r="AO1102" i="7"/>
  <c r="AP1102" i="7" s="1"/>
  <c r="AU1102" i="7" s="1"/>
  <c r="AG1103" i="7"/>
  <c r="AH1103" i="7" s="1"/>
  <c r="AQ1103" i="7" s="1"/>
  <c r="AI1103" i="7"/>
  <c r="AJ1103" i="7" s="1"/>
  <c r="AR1103" i="7" s="1"/>
  <c r="AK1103" i="7"/>
  <c r="AL1103" i="7" s="1"/>
  <c r="AS1103" i="7" s="1"/>
  <c r="AM1103" i="7"/>
  <c r="AN1103" i="7" s="1"/>
  <c r="AT1103" i="7" s="1"/>
  <c r="AO1103" i="7"/>
  <c r="AP1103" i="7" s="1"/>
  <c r="AU1103" i="7" s="1"/>
  <c r="AG1104" i="7"/>
  <c r="AH1104" i="7" s="1"/>
  <c r="AQ1104" i="7" s="1"/>
  <c r="AI1104" i="7"/>
  <c r="AJ1104" i="7" s="1"/>
  <c r="AR1104" i="7" s="1"/>
  <c r="AK1104" i="7"/>
  <c r="AL1104" i="7" s="1"/>
  <c r="AS1104" i="7" s="1"/>
  <c r="AM1104" i="7"/>
  <c r="AN1104" i="7" s="1"/>
  <c r="AT1104" i="7" s="1"/>
  <c r="AO1104" i="7"/>
  <c r="AP1104" i="7" s="1"/>
  <c r="AU1104" i="7" s="1"/>
  <c r="AG1105" i="7"/>
  <c r="AH1105" i="7" s="1"/>
  <c r="AQ1105" i="7" s="1"/>
  <c r="AI1105" i="7"/>
  <c r="AJ1105" i="7" s="1"/>
  <c r="AR1105" i="7" s="1"/>
  <c r="AK1105" i="7"/>
  <c r="AL1105" i="7" s="1"/>
  <c r="AS1105" i="7" s="1"/>
  <c r="AM1105" i="7"/>
  <c r="AN1105" i="7" s="1"/>
  <c r="AT1105" i="7" s="1"/>
  <c r="AO1105" i="7"/>
  <c r="AP1105" i="7" s="1"/>
  <c r="AU1105" i="7" s="1"/>
  <c r="AG1106" i="7"/>
  <c r="AH1106" i="7" s="1"/>
  <c r="AQ1106" i="7" s="1"/>
  <c r="AI1106" i="7"/>
  <c r="AJ1106" i="7" s="1"/>
  <c r="AR1106" i="7" s="1"/>
  <c r="AK1106" i="7"/>
  <c r="AL1106" i="7" s="1"/>
  <c r="AS1106" i="7" s="1"/>
  <c r="AM1106" i="7"/>
  <c r="AN1106" i="7" s="1"/>
  <c r="AT1106" i="7" s="1"/>
  <c r="AO1106" i="7"/>
  <c r="AP1106" i="7" s="1"/>
  <c r="AU1106" i="7" s="1"/>
  <c r="AG1107" i="7"/>
  <c r="AH1107" i="7" s="1"/>
  <c r="AQ1107" i="7" s="1"/>
  <c r="AI1107" i="7"/>
  <c r="AJ1107" i="7" s="1"/>
  <c r="AR1107" i="7" s="1"/>
  <c r="AK1107" i="7"/>
  <c r="AL1107" i="7" s="1"/>
  <c r="AS1107" i="7" s="1"/>
  <c r="AM1107" i="7"/>
  <c r="AN1107" i="7" s="1"/>
  <c r="AT1107" i="7" s="1"/>
  <c r="AO1107" i="7"/>
  <c r="AP1107" i="7" s="1"/>
  <c r="AU1107" i="7" s="1"/>
  <c r="AG1108" i="7"/>
  <c r="AH1108" i="7" s="1"/>
  <c r="AQ1108" i="7" s="1"/>
  <c r="AI1108" i="7"/>
  <c r="AJ1108" i="7" s="1"/>
  <c r="AR1108" i="7" s="1"/>
  <c r="AK1108" i="7"/>
  <c r="AL1108" i="7" s="1"/>
  <c r="AS1108" i="7" s="1"/>
  <c r="AM1108" i="7"/>
  <c r="AN1108" i="7" s="1"/>
  <c r="AT1108" i="7" s="1"/>
  <c r="AO1108" i="7"/>
  <c r="AP1108" i="7" s="1"/>
  <c r="AU1108" i="7" s="1"/>
  <c r="AG1109" i="7"/>
  <c r="AH1109" i="7" s="1"/>
  <c r="AQ1109" i="7" s="1"/>
  <c r="AI1109" i="7"/>
  <c r="AJ1109" i="7" s="1"/>
  <c r="AR1109" i="7" s="1"/>
  <c r="AK1109" i="7"/>
  <c r="AL1109" i="7" s="1"/>
  <c r="AS1109" i="7" s="1"/>
  <c r="AM1109" i="7"/>
  <c r="AN1109" i="7" s="1"/>
  <c r="AT1109" i="7" s="1"/>
  <c r="AO1109" i="7"/>
  <c r="AP1109" i="7" s="1"/>
  <c r="AU1109" i="7" s="1"/>
  <c r="AG1110" i="7"/>
  <c r="AH1110" i="7" s="1"/>
  <c r="AQ1110" i="7" s="1"/>
  <c r="AI1110" i="7"/>
  <c r="AJ1110" i="7" s="1"/>
  <c r="AR1110" i="7" s="1"/>
  <c r="AK1110" i="7"/>
  <c r="AL1110" i="7" s="1"/>
  <c r="AS1110" i="7" s="1"/>
  <c r="AM1110" i="7"/>
  <c r="AN1110" i="7" s="1"/>
  <c r="AT1110" i="7" s="1"/>
  <c r="AO1110" i="7"/>
  <c r="AP1110" i="7" s="1"/>
  <c r="AU1110" i="7" s="1"/>
  <c r="AG1111" i="7"/>
  <c r="AH1111" i="7" s="1"/>
  <c r="AQ1111" i="7" s="1"/>
  <c r="AI1111" i="7"/>
  <c r="AJ1111" i="7" s="1"/>
  <c r="AR1111" i="7" s="1"/>
  <c r="AK1111" i="7"/>
  <c r="AL1111" i="7" s="1"/>
  <c r="AS1111" i="7" s="1"/>
  <c r="AM1111" i="7"/>
  <c r="AN1111" i="7" s="1"/>
  <c r="AT1111" i="7" s="1"/>
  <c r="AO1111" i="7"/>
  <c r="AP1111" i="7" s="1"/>
  <c r="AU1111" i="7" s="1"/>
  <c r="AG1112" i="7"/>
  <c r="AH1112" i="7" s="1"/>
  <c r="AQ1112" i="7" s="1"/>
  <c r="AI1112" i="7"/>
  <c r="AJ1112" i="7" s="1"/>
  <c r="AR1112" i="7" s="1"/>
  <c r="AK1112" i="7"/>
  <c r="AL1112" i="7" s="1"/>
  <c r="AS1112" i="7" s="1"/>
  <c r="AM1112" i="7"/>
  <c r="AN1112" i="7" s="1"/>
  <c r="AT1112" i="7" s="1"/>
  <c r="AO1112" i="7"/>
  <c r="AP1112" i="7" s="1"/>
  <c r="AU1112" i="7" s="1"/>
  <c r="AG1113" i="7"/>
  <c r="AH1113" i="7" s="1"/>
  <c r="AQ1113" i="7" s="1"/>
  <c r="AI1113" i="7"/>
  <c r="AJ1113" i="7" s="1"/>
  <c r="AR1113" i="7" s="1"/>
  <c r="AK1113" i="7"/>
  <c r="AL1113" i="7" s="1"/>
  <c r="AS1113" i="7" s="1"/>
  <c r="AM1113" i="7"/>
  <c r="AN1113" i="7" s="1"/>
  <c r="AT1113" i="7" s="1"/>
  <c r="AO1113" i="7"/>
  <c r="AP1113" i="7" s="1"/>
  <c r="AU1113" i="7" s="1"/>
  <c r="AG1114" i="7"/>
  <c r="AH1114" i="7" s="1"/>
  <c r="AQ1114" i="7" s="1"/>
  <c r="AI1114" i="7"/>
  <c r="AJ1114" i="7" s="1"/>
  <c r="AR1114" i="7" s="1"/>
  <c r="AK1114" i="7"/>
  <c r="AL1114" i="7" s="1"/>
  <c r="AS1114" i="7" s="1"/>
  <c r="AM1114" i="7"/>
  <c r="AN1114" i="7" s="1"/>
  <c r="AT1114" i="7" s="1"/>
  <c r="AO1114" i="7"/>
  <c r="AP1114" i="7" s="1"/>
  <c r="AU1114" i="7" s="1"/>
  <c r="AG1115" i="7"/>
  <c r="AH1115" i="7" s="1"/>
  <c r="AQ1115" i="7" s="1"/>
  <c r="AI1115" i="7"/>
  <c r="AJ1115" i="7" s="1"/>
  <c r="AR1115" i="7" s="1"/>
  <c r="AK1115" i="7"/>
  <c r="AL1115" i="7" s="1"/>
  <c r="AS1115" i="7" s="1"/>
  <c r="AM1115" i="7"/>
  <c r="AN1115" i="7" s="1"/>
  <c r="AT1115" i="7" s="1"/>
  <c r="AO1115" i="7"/>
  <c r="AP1115" i="7" s="1"/>
  <c r="AU1115" i="7" s="1"/>
  <c r="AG1116" i="7"/>
  <c r="AH1116" i="7" s="1"/>
  <c r="AQ1116" i="7" s="1"/>
  <c r="AI1116" i="7"/>
  <c r="AJ1116" i="7" s="1"/>
  <c r="AR1116" i="7" s="1"/>
  <c r="AK1116" i="7"/>
  <c r="AL1116" i="7" s="1"/>
  <c r="AS1116" i="7" s="1"/>
  <c r="AM1116" i="7"/>
  <c r="AN1116" i="7" s="1"/>
  <c r="AT1116" i="7" s="1"/>
  <c r="AO1116" i="7"/>
  <c r="AP1116" i="7" s="1"/>
  <c r="AU1116" i="7" s="1"/>
  <c r="AG1117" i="7"/>
  <c r="AH1117" i="7" s="1"/>
  <c r="AQ1117" i="7" s="1"/>
  <c r="AI1117" i="7"/>
  <c r="AJ1117" i="7" s="1"/>
  <c r="AR1117" i="7" s="1"/>
  <c r="AK1117" i="7"/>
  <c r="AL1117" i="7" s="1"/>
  <c r="AS1117" i="7" s="1"/>
  <c r="AM1117" i="7"/>
  <c r="AN1117" i="7" s="1"/>
  <c r="AT1117" i="7" s="1"/>
  <c r="AO1117" i="7"/>
  <c r="AP1117" i="7" s="1"/>
  <c r="AU1117" i="7" s="1"/>
  <c r="AG1118" i="7"/>
  <c r="AH1118" i="7" s="1"/>
  <c r="AQ1118" i="7" s="1"/>
  <c r="AI1118" i="7"/>
  <c r="AJ1118" i="7" s="1"/>
  <c r="AR1118" i="7" s="1"/>
  <c r="AK1118" i="7"/>
  <c r="AL1118" i="7" s="1"/>
  <c r="AS1118" i="7" s="1"/>
  <c r="AM1118" i="7"/>
  <c r="AN1118" i="7" s="1"/>
  <c r="AT1118" i="7" s="1"/>
  <c r="AO1118" i="7"/>
  <c r="AP1118" i="7" s="1"/>
  <c r="AU1118" i="7" s="1"/>
  <c r="AG1119" i="7"/>
  <c r="AH1119" i="7" s="1"/>
  <c r="AQ1119" i="7" s="1"/>
  <c r="AI1119" i="7"/>
  <c r="AJ1119" i="7" s="1"/>
  <c r="AR1119" i="7" s="1"/>
  <c r="AK1119" i="7"/>
  <c r="AL1119" i="7" s="1"/>
  <c r="AS1119" i="7" s="1"/>
  <c r="AM1119" i="7"/>
  <c r="AN1119" i="7" s="1"/>
  <c r="AT1119" i="7" s="1"/>
  <c r="AO1119" i="7"/>
  <c r="AP1119" i="7" s="1"/>
  <c r="AU1119" i="7" s="1"/>
  <c r="AG1120" i="7"/>
  <c r="AH1120" i="7" s="1"/>
  <c r="AQ1120" i="7" s="1"/>
  <c r="AI1120" i="7"/>
  <c r="AJ1120" i="7" s="1"/>
  <c r="AR1120" i="7" s="1"/>
  <c r="AK1120" i="7"/>
  <c r="AL1120" i="7" s="1"/>
  <c r="AS1120" i="7" s="1"/>
  <c r="AM1120" i="7"/>
  <c r="AN1120" i="7" s="1"/>
  <c r="AT1120" i="7" s="1"/>
  <c r="AO1120" i="7"/>
  <c r="AP1120" i="7" s="1"/>
  <c r="AU1120" i="7" s="1"/>
  <c r="AG1121" i="7"/>
  <c r="AH1121" i="7" s="1"/>
  <c r="AQ1121" i="7" s="1"/>
  <c r="AI1121" i="7"/>
  <c r="AJ1121" i="7" s="1"/>
  <c r="AR1121" i="7" s="1"/>
  <c r="AK1121" i="7"/>
  <c r="AL1121" i="7" s="1"/>
  <c r="AS1121" i="7" s="1"/>
  <c r="AM1121" i="7"/>
  <c r="AN1121" i="7" s="1"/>
  <c r="AT1121" i="7" s="1"/>
  <c r="AO1121" i="7"/>
  <c r="AP1121" i="7" s="1"/>
  <c r="AU1121" i="7" s="1"/>
  <c r="AG1122" i="7"/>
  <c r="AH1122" i="7" s="1"/>
  <c r="AQ1122" i="7" s="1"/>
  <c r="AI1122" i="7"/>
  <c r="AJ1122" i="7" s="1"/>
  <c r="AR1122" i="7" s="1"/>
  <c r="AK1122" i="7"/>
  <c r="AL1122" i="7" s="1"/>
  <c r="AS1122" i="7" s="1"/>
  <c r="AM1122" i="7"/>
  <c r="AN1122" i="7" s="1"/>
  <c r="AT1122" i="7" s="1"/>
  <c r="AO1122" i="7"/>
  <c r="AP1122" i="7" s="1"/>
  <c r="AU1122" i="7" s="1"/>
  <c r="AG1123" i="7"/>
  <c r="AH1123" i="7" s="1"/>
  <c r="AQ1123" i="7" s="1"/>
  <c r="AI1123" i="7"/>
  <c r="AJ1123" i="7" s="1"/>
  <c r="AR1123" i="7" s="1"/>
  <c r="AK1123" i="7"/>
  <c r="AL1123" i="7" s="1"/>
  <c r="AS1123" i="7" s="1"/>
  <c r="AM1123" i="7"/>
  <c r="AN1123" i="7" s="1"/>
  <c r="AT1123" i="7" s="1"/>
  <c r="AO1123" i="7"/>
  <c r="AP1123" i="7" s="1"/>
  <c r="AU1123" i="7" s="1"/>
  <c r="AG1124" i="7"/>
  <c r="AH1124" i="7" s="1"/>
  <c r="AQ1124" i="7" s="1"/>
  <c r="AI1124" i="7"/>
  <c r="AJ1124" i="7" s="1"/>
  <c r="AR1124" i="7" s="1"/>
  <c r="AK1124" i="7"/>
  <c r="AL1124" i="7" s="1"/>
  <c r="AS1124" i="7" s="1"/>
  <c r="AM1124" i="7"/>
  <c r="AN1124" i="7" s="1"/>
  <c r="AT1124" i="7" s="1"/>
  <c r="AO1124" i="7"/>
  <c r="AP1124" i="7" s="1"/>
  <c r="AU1124" i="7" s="1"/>
  <c r="AG1125" i="7"/>
  <c r="AH1125" i="7" s="1"/>
  <c r="AQ1125" i="7" s="1"/>
  <c r="AI1125" i="7"/>
  <c r="AJ1125" i="7" s="1"/>
  <c r="AR1125" i="7" s="1"/>
  <c r="AK1125" i="7"/>
  <c r="AL1125" i="7" s="1"/>
  <c r="AS1125" i="7" s="1"/>
  <c r="AM1125" i="7"/>
  <c r="AN1125" i="7" s="1"/>
  <c r="AT1125" i="7" s="1"/>
  <c r="AO1125" i="7"/>
  <c r="AP1125" i="7" s="1"/>
  <c r="AU1125" i="7" s="1"/>
  <c r="AG1126" i="7"/>
  <c r="AH1126" i="7" s="1"/>
  <c r="AQ1126" i="7" s="1"/>
  <c r="AI1126" i="7"/>
  <c r="AJ1126" i="7" s="1"/>
  <c r="AR1126" i="7" s="1"/>
  <c r="AK1126" i="7"/>
  <c r="AL1126" i="7" s="1"/>
  <c r="AS1126" i="7" s="1"/>
  <c r="AM1126" i="7"/>
  <c r="AN1126" i="7" s="1"/>
  <c r="AT1126" i="7" s="1"/>
  <c r="AO1126" i="7"/>
  <c r="AP1126" i="7" s="1"/>
  <c r="AU1126" i="7" s="1"/>
  <c r="AG1127" i="7"/>
  <c r="AH1127" i="7" s="1"/>
  <c r="AQ1127" i="7" s="1"/>
  <c r="AI1127" i="7"/>
  <c r="AJ1127" i="7" s="1"/>
  <c r="AR1127" i="7" s="1"/>
  <c r="AK1127" i="7"/>
  <c r="AL1127" i="7" s="1"/>
  <c r="AS1127" i="7" s="1"/>
  <c r="AM1127" i="7"/>
  <c r="AN1127" i="7" s="1"/>
  <c r="AT1127" i="7" s="1"/>
  <c r="AO1127" i="7"/>
  <c r="AP1127" i="7" s="1"/>
  <c r="AU1127" i="7" s="1"/>
  <c r="AG1128" i="7"/>
  <c r="AH1128" i="7" s="1"/>
  <c r="AQ1128" i="7" s="1"/>
  <c r="AI1128" i="7"/>
  <c r="AJ1128" i="7" s="1"/>
  <c r="AR1128" i="7" s="1"/>
  <c r="AK1128" i="7"/>
  <c r="AL1128" i="7" s="1"/>
  <c r="AS1128" i="7" s="1"/>
  <c r="AM1128" i="7"/>
  <c r="AN1128" i="7" s="1"/>
  <c r="AT1128" i="7" s="1"/>
  <c r="AO1128" i="7"/>
  <c r="AP1128" i="7" s="1"/>
  <c r="AU1128" i="7" s="1"/>
  <c r="AG1129" i="7"/>
  <c r="AH1129" i="7" s="1"/>
  <c r="AQ1129" i="7" s="1"/>
  <c r="AI1129" i="7"/>
  <c r="AJ1129" i="7" s="1"/>
  <c r="AR1129" i="7" s="1"/>
  <c r="AK1129" i="7"/>
  <c r="AL1129" i="7" s="1"/>
  <c r="AS1129" i="7" s="1"/>
  <c r="AM1129" i="7"/>
  <c r="AN1129" i="7" s="1"/>
  <c r="AT1129" i="7" s="1"/>
  <c r="AO1129" i="7"/>
  <c r="AP1129" i="7" s="1"/>
  <c r="AU1129" i="7" s="1"/>
  <c r="AG1130" i="7"/>
  <c r="AH1130" i="7" s="1"/>
  <c r="AQ1130" i="7" s="1"/>
  <c r="AI1130" i="7"/>
  <c r="AJ1130" i="7" s="1"/>
  <c r="AR1130" i="7" s="1"/>
  <c r="AK1130" i="7"/>
  <c r="AL1130" i="7" s="1"/>
  <c r="AS1130" i="7" s="1"/>
  <c r="AM1130" i="7"/>
  <c r="AN1130" i="7" s="1"/>
  <c r="AT1130" i="7" s="1"/>
  <c r="AO1130" i="7"/>
  <c r="AP1130" i="7" s="1"/>
  <c r="AU1130" i="7" s="1"/>
  <c r="AG1131" i="7"/>
  <c r="AH1131" i="7" s="1"/>
  <c r="AQ1131" i="7" s="1"/>
  <c r="AI1131" i="7"/>
  <c r="AJ1131" i="7" s="1"/>
  <c r="AR1131" i="7" s="1"/>
  <c r="AK1131" i="7"/>
  <c r="AL1131" i="7" s="1"/>
  <c r="AS1131" i="7" s="1"/>
  <c r="AM1131" i="7"/>
  <c r="AN1131" i="7" s="1"/>
  <c r="AT1131" i="7" s="1"/>
  <c r="AO1131" i="7"/>
  <c r="AP1131" i="7" s="1"/>
  <c r="AU1131" i="7" s="1"/>
  <c r="AG1132" i="7"/>
  <c r="AH1132" i="7" s="1"/>
  <c r="AQ1132" i="7" s="1"/>
  <c r="AI1132" i="7"/>
  <c r="AJ1132" i="7" s="1"/>
  <c r="AR1132" i="7" s="1"/>
  <c r="AK1132" i="7"/>
  <c r="AL1132" i="7" s="1"/>
  <c r="AS1132" i="7" s="1"/>
  <c r="AM1132" i="7"/>
  <c r="AN1132" i="7" s="1"/>
  <c r="AT1132" i="7" s="1"/>
  <c r="AO1132" i="7"/>
  <c r="AP1132" i="7" s="1"/>
  <c r="AU1132" i="7" s="1"/>
  <c r="AG1133" i="7"/>
  <c r="AH1133" i="7" s="1"/>
  <c r="AQ1133" i="7" s="1"/>
  <c r="AI1133" i="7"/>
  <c r="AJ1133" i="7" s="1"/>
  <c r="AR1133" i="7" s="1"/>
  <c r="AK1133" i="7"/>
  <c r="AL1133" i="7" s="1"/>
  <c r="AS1133" i="7" s="1"/>
  <c r="AM1133" i="7"/>
  <c r="AN1133" i="7" s="1"/>
  <c r="AT1133" i="7" s="1"/>
  <c r="AO1133" i="7"/>
  <c r="AP1133" i="7" s="1"/>
  <c r="AU1133" i="7" s="1"/>
  <c r="AG1134" i="7"/>
  <c r="AH1134" i="7" s="1"/>
  <c r="AQ1134" i="7" s="1"/>
  <c r="AI1134" i="7"/>
  <c r="AJ1134" i="7" s="1"/>
  <c r="AR1134" i="7" s="1"/>
  <c r="AK1134" i="7"/>
  <c r="AL1134" i="7" s="1"/>
  <c r="AS1134" i="7" s="1"/>
  <c r="AM1134" i="7"/>
  <c r="AN1134" i="7" s="1"/>
  <c r="AT1134" i="7" s="1"/>
  <c r="AO1134" i="7"/>
  <c r="AP1134" i="7" s="1"/>
  <c r="AU1134" i="7" s="1"/>
  <c r="AG1135" i="7"/>
  <c r="AH1135" i="7" s="1"/>
  <c r="AQ1135" i="7" s="1"/>
  <c r="AI1135" i="7"/>
  <c r="AJ1135" i="7" s="1"/>
  <c r="AR1135" i="7" s="1"/>
  <c r="AK1135" i="7"/>
  <c r="AL1135" i="7" s="1"/>
  <c r="AS1135" i="7" s="1"/>
  <c r="AM1135" i="7"/>
  <c r="AN1135" i="7" s="1"/>
  <c r="AT1135" i="7" s="1"/>
  <c r="AO1135" i="7"/>
  <c r="AP1135" i="7" s="1"/>
  <c r="AU1135" i="7" s="1"/>
  <c r="AG1136" i="7"/>
  <c r="AH1136" i="7" s="1"/>
  <c r="AQ1136" i="7" s="1"/>
  <c r="AI1136" i="7"/>
  <c r="AJ1136" i="7" s="1"/>
  <c r="AR1136" i="7" s="1"/>
  <c r="AK1136" i="7"/>
  <c r="AL1136" i="7" s="1"/>
  <c r="AS1136" i="7" s="1"/>
  <c r="AM1136" i="7"/>
  <c r="AN1136" i="7" s="1"/>
  <c r="AT1136" i="7" s="1"/>
  <c r="AO1136" i="7"/>
  <c r="AP1136" i="7" s="1"/>
  <c r="AU1136" i="7" s="1"/>
  <c r="AG1137" i="7"/>
  <c r="AH1137" i="7" s="1"/>
  <c r="AQ1137" i="7" s="1"/>
  <c r="AI1137" i="7"/>
  <c r="AJ1137" i="7" s="1"/>
  <c r="AR1137" i="7" s="1"/>
  <c r="AK1137" i="7"/>
  <c r="AL1137" i="7" s="1"/>
  <c r="AS1137" i="7" s="1"/>
  <c r="AM1137" i="7"/>
  <c r="AN1137" i="7" s="1"/>
  <c r="AT1137" i="7" s="1"/>
  <c r="AO1137" i="7"/>
  <c r="AP1137" i="7" s="1"/>
  <c r="AU1137" i="7" s="1"/>
  <c r="AG1138" i="7"/>
  <c r="AH1138" i="7" s="1"/>
  <c r="AQ1138" i="7" s="1"/>
  <c r="AI1138" i="7"/>
  <c r="AJ1138" i="7" s="1"/>
  <c r="AR1138" i="7" s="1"/>
  <c r="AK1138" i="7"/>
  <c r="AL1138" i="7" s="1"/>
  <c r="AS1138" i="7" s="1"/>
  <c r="AM1138" i="7"/>
  <c r="AN1138" i="7" s="1"/>
  <c r="AT1138" i="7" s="1"/>
  <c r="AO1138" i="7"/>
  <c r="AP1138" i="7" s="1"/>
  <c r="AU1138" i="7" s="1"/>
  <c r="AG1139" i="7"/>
  <c r="AH1139" i="7" s="1"/>
  <c r="AQ1139" i="7" s="1"/>
  <c r="AI1139" i="7"/>
  <c r="AJ1139" i="7" s="1"/>
  <c r="AR1139" i="7" s="1"/>
  <c r="AK1139" i="7"/>
  <c r="AL1139" i="7" s="1"/>
  <c r="AS1139" i="7" s="1"/>
  <c r="AM1139" i="7"/>
  <c r="AN1139" i="7" s="1"/>
  <c r="AT1139" i="7" s="1"/>
  <c r="AO1139" i="7"/>
  <c r="AP1139" i="7" s="1"/>
  <c r="AU1139" i="7" s="1"/>
  <c r="AG1140" i="7"/>
  <c r="AH1140" i="7" s="1"/>
  <c r="AQ1140" i="7" s="1"/>
  <c r="AI1140" i="7"/>
  <c r="AJ1140" i="7" s="1"/>
  <c r="AR1140" i="7" s="1"/>
  <c r="AK1140" i="7"/>
  <c r="AL1140" i="7" s="1"/>
  <c r="AS1140" i="7" s="1"/>
  <c r="AM1140" i="7"/>
  <c r="AN1140" i="7" s="1"/>
  <c r="AT1140" i="7" s="1"/>
  <c r="AO1140" i="7"/>
  <c r="AP1140" i="7" s="1"/>
  <c r="AU1140" i="7" s="1"/>
  <c r="AG1141" i="7"/>
  <c r="AH1141" i="7" s="1"/>
  <c r="AQ1141" i="7" s="1"/>
  <c r="AI1141" i="7"/>
  <c r="AJ1141" i="7" s="1"/>
  <c r="AR1141" i="7" s="1"/>
  <c r="AK1141" i="7"/>
  <c r="AL1141" i="7" s="1"/>
  <c r="AS1141" i="7" s="1"/>
  <c r="AM1141" i="7"/>
  <c r="AN1141" i="7" s="1"/>
  <c r="AT1141" i="7" s="1"/>
  <c r="AO1141" i="7"/>
  <c r="AP1141" i="7" s="1"/>
  <c r="AU1141" i="7" s="1"/>
  <c r="AG1142" i="7"/>
  <c r="AH1142" i="7" s="1"/>
  <c r="AQ1142" i="7" s="1"/>
  <c r="AI1142" i="7"/>
  <c r="AJ1142" i="7" s="1"/>
  <c r="AR1142" i="7" s="1"/>
  <c r="AK1142" i="7"/>
  <c r="AL1142" i="7" s="1"/>
  <c r="AS1142" i="7" s="1"/>
  <c r="AM1142" i="7"/>
  <c r="AN1142" i="7" s="1"/>
  <c r="AT1142" i="7" s="1"/>
  <c r="AO1142" i="7"/>
  <c r="AP1142" i="7" s="1"/>
  <c r="AU1142" i="7" s="1"/>
  <c r="AG1143" i="7"/>
  <c r="AH1143" i="7" s="1"/>
  <c r="AQ1143" i="7" s="1"/>
  <c r="AI1143" i="7"/>
  <c r="AJ1143" i="7" s="1"/>
  <c r="AR1143" i="7" s="1"/>
  <c r="AK1143" i="7"/>
  <c r="AL1143" i="7" s="1"/>
  <c r="AS1143" i="7" s="1"/>
  <c r="AM1143" i="7"/>
  <c r="AN1143" i="7" s="1"/>
  <c r="AT1143" i="7" s="1"/>
  <c r="AO1143" i="7"/>
  <c r="AP1143" i="7" s="1"/>
  <c r="AU1143" i="7" s="1"/>
  <c r="AG1144" i="7"/>
  <c r="AH1144" i="7" s="1"/>
  <c r="AQ1144" i="7" s="1"/>
  <c r="AI1144" i="7"/>
  <c r="AJ1144" i="7" s="1"/>
  <c r="AR1144" i="7" s="1"/>
  <c r="AK1144" i="7"/>
  <c r="AL1144" i="7" s="1"/>
  <c r="AS1144" i="7" s="1"/>
  <c r="AM1144" i="7"/>
  <c r="AN1144" i="7" s="1"/>
  <c r="AT1144" i="7" s="1"/>
  <c r="AO1144" i="7"/>
  <c r="AP1144" i="7" s="1"/>
  <c r="AU1144" i="7" s="1"/>
  <c r="AG1145" i="7"/>
  <c r="AH1145" i="7" s="1"/>
  <c r="AQ1145" i="7" s="1"/>
  <c r="AI1145" i="7"/>
  <c r="AJ1145" i="7" s="1"/>
  <c r="AR1145" i="7" s="1"/>
  <c r="AK1145" i="7"/>
  <c r="AL1145" i="7" s="1"/>
  <c r="AS1145" i="7" s="1"/>
  <c r="AM1145" i="7"/>
  <c r="AN1145" i="7" s="1"/>
  <c r="AT1145" i="7" s="1"/>
  <c r="AO1145" i="7"/>
  <c r="AP1145" i="7" s="1"/>
  <c r="AU1145" i="7" s="1"/>
  <c r="AG1146" i="7"/>
  <c r="AH1146" i="7" s="1"/>
  <c r="AQ1146" i="7" s="1"/>
  <c r="AI1146" i="7"/>
  <c r="AJ1146" i="7" s="1"/>
  <c r="AR1146" i="7" s="1"/>
  <c r="AK1146" i="7"/>
  <c r="AL1146" i="7" s="1"/>
  <c r="AS1146" i="7" s="1"/>
  <c r="AM1146" i="7"/>
  <c r="AN1146" i="7" s="1"/>
  <c r="AT1146" i="7" s="1"/>
  <c r="AO1146" i="7"/>
  <c r="AP1146" i="7" s="1"/>
  <c r="AU1146" i="7" s="1"/>
  <c r="AG1147" i="7"/>
  <c r="AH1147" i="7" s="1"/>
  <c r="AQ1147" i="7" s="1"/>
  <c r="AI1147" i="7"/>
  <c r="AJ1147" i="7" s="1"/>
  <c r="AR1147" i="7" s="1"/>
  <c r="AK1147" i="7"/>
  <c r="AL1147" i="7" s="1"/>
  <c r="AS1147" i="7" s="1"/>
  <c r="AM1147" i="7"/>
  <c r="AN1147" i="7" s="1"/>
  <c r="AT1147" i="7" s="1"/>
  <c r="AO1147" i="7"/>
  <c r="AP1147" i="7" s="1"/>
  <c r="AU1147" i="7" s="1"/>
  <c r="AG1148" i="7"/>
  <c r="AH1148" i="7" s="1"/>
  <c r="AQ1148" i="7" s="1"/>
  <c r="AI1148" i="7"/>
  <c r="AJ1148" i="7" s="1"/>
  <c r="AR1148" i="7" s="1"/>
  <c r="AK1148" i="7"/>
  <c r="AL1148" i="7" s="1"/>
  <c r="AS1148" i="7" s="1"/>
  <c r="AM1148" i="7"/>
  <c r="AN1148" i="7" s="1"/>
  <c r="AT1148" i="7" s="1"/>
  <c r="AO1148" i="7"/>
  <c r="AP1148" i="7" s="1"/>
  <c r="AU1148" i="7" s="1"/>
  <c r="AG1149" i="7"/>
  <c r="AH1149" i="7" s="1"/>
  <c r="AQ1149" i="7" s="1"/>
  <c r="AI1149" i="7"/>
  <c r="AJ1149" i="7" s="1"/>
  <c r="AR1149" i="7" s="1"/>
  <c r="AK1149" i="7"/>
  <c r="AL1149" i="7" s="1"/>
  <c r="AS1149" i="7" s="1"/>
  <c r="AM1149" i="7"/>
  <c r="AN1149" i="7" s="1"/>
  <c r="AT1149" i="7" s="1"/>
  <c r="AO1149" i="7"/>
  <c r="AP1149" i="7" s="1"/>
  <c r="AU1149" i="7" s="1"/>
  <c r="AG1150" i="7"/>
  <c r="AH1150" i="7" s="1"/>
  <c r="AQ1150" i="7" s="1"/>
  <c r="AI1150" i="7"/>
  <c r="AJ1150" i="7" s="1"/>
  <c r="AR1150" i="7" s="1"/>
  <c r="AK1150" i="7"/>
  <c r="AL1150" i="7" s="1"/>
  <c r="AS1150" i="7" s="1"/>
  <c r="AM1150" i="7"/>
  <c r="AN1150" i="7" s="1"/>
  <c r="AT1150" i="7" s="1"/>
  <c r="AO1150" i="7"/>
  <c r="AP1150" i="7" s="1"/>
  <c r="AU1150" i="7" s="1"/>
  <c r="AG1151" i="7"/>
  <c r="AH1151" i="7" s="1"/>
  <c r="AQ1151" i="7" s="1"/>
  <c r="AI1151" i="7"/>
  <c r="AJ1151" i="7" s="1"/>
  <c r="AR1151" i="7" s="1"/>
  <c r="AK1151" i="7"/>
  <c r="AL1151" i="7" s="1"/>
  <c r="AS1151" i="7" s="1"/>
  <c r="AM1151" i="7"/>
  <c r="AN1151" i="7" s="1"/>
  <c r="AT1151" i="7" s="1"/>
  <c r="AO1151" i="7"/>
  <c r="AP1151" i="7" s="1"/>
  <c r="AU1151" i="7" s="1"/>
  <c r="AG1152" i="7"/>
  <c r="AH1152" i="7" s="1"/>
  <c r="AQ1152" i="7" s="1"/>
  <c r="AI1152" i="7"/>
  <c r="AJ1152" i="7" s="1"/>
  <c r="AR1152" i="7" s="1"/>
  <c r="AK1152" i="7"/>
  <c r="AL1152" i="7" s="1"/>
  <c r="AS1152" i="7" s="1"/>
  <c r="AM1152" i="7"/>
  <c r="AN1152" i="7" s="1"/>
  <c r="AT1152" i="7" s="1"/>
  <c r="AO1152" i="7"/>
  <c r="AP1152" i="7" s="1"/>
  <c r="AU1152" i="7" s="1"/>
  <c r="AG1153" i="7"/>
  <c r="AH1153" i="7" s="1"/>
  <c r="AQ1153" i="7" s="1"/>
  <c r="AI1153" i="7"/>
  <c r="AJ1153" i="7" s="1"/>
  <c r="AR1153" i="7" s="1"/>
  <c r="AK1153" i="7"/>
  <c r="AL1153" i="7" s="1"/>
  <c r="AS1153" i="7" s="1"/>
  <c r="AM1153" i="7"/>
  <c r="AN1153" i="7" s="1"/>
  <c r="AT1153" i="7" s="1"/>
  <c r="AO1153" i="7"/>
  <c r="AP1153" i="7" s="1"/>
  <c r="AU1153" i="7" s="1"/>
  <c r="AG1154" i="7"/>
  <c r="AH1154" i="7" s="1"/>
  <c r="AQ1154" i="7" s="1"/>
  <c r="AI1154" i="7"/>
  <c r="AJ1154" i="7" s="1"/>
  <c r="AR1154" i="7" s="1"/>
  <c r="AK1154" i="7"/>
  <c r="AL1154" i="7" s="1"/>
  <c r="AS1154" i="7" s="1"/>
  <c r="AM1154" i="7"/>
  <c r="AN1154" i="7" s="1"/>
  <c r="AT1154" i="7" s="1"/>
  <c r="AO1154" i="7"/>
  <c r="AP1154" i="7" s="1"/>
  <c r="AU1154" i="7" s="1"/>
  <c r="AG1155" i="7"/>
  <c r="AH1155" i="7" s="1"/>
  <c r="AQ1155" i="7" s="1"/>
  <c r="AI1155" i="7"/>
  <c r="AJ1155" i="7" s="1"/>
  <c r="AR1155" i="7" s="1"/>
  <c r="AK1155" i="7"/>
  <c r="AL1155" i="7" s="1"/>
  <c r="AS1155" i="7" s="1"/>
  <c r="AM1155" i="7"/>
  <c r="AN1155" i="7" s="1"/>
  <c r="AT1155" i="7" s="1"/>
  <c r="AO1155" i="7"/>
  <c r="AP1155" i="7" s="1"/>
  <c r="AU1155" i="7" s="1"/>
  <c r="AG1156" i="7"/>
  <c r="AH1156" i="7" s="1"/>
  <c r="AQ1156" i="7" s="1"/>
  <c r="AI1156" i="7"/>
  <c r="AJ1156" i="7" s="1"/>
  <c r="AR1156" i="7" s="1"/>
  <c r="AK1156" i="7"/>
  <c r="AL1156" i="7" s="1"/>
  <c r="AS1156" i="7" s="1"/>
  <c r="AM1156" i="7"/>
  <c r="AN1156" i="7" s="1"/>
  <c r="AT1156" i="7" s="1"/>
  <c r="AO1156" i="7"/>
  <c r="AP1156" i="7" s="1"/>
  <c r="AU1156" i="7" s="1"/>
  <c r="AG1157" i="7"/>
  <c r="AH1157" i="7" s="1"/>
  <c r="AQ1157" i="7" s="1"/>
  <c r="AI1157" i="7"/>
  <c r="AJ1157" i="7" s="1"/>
  <c r="AR1157" i="7" s="1"/>
  <c r="AK1157" i="7"/>
  <c r="AL1157" i="7" s="1"/>
  <c r="AS1157" i="7" s="1"/>
  <c r="AM1157" i="7"/>
  <c r="AN1157" i="7" s="1"/>
  <c r="AT1157" i="7" s="1"/>
  <c r="AO1157" i="7"/>
  <c r="AP1157" i="7" s="1"/>
  <c r="AU1157" i="7" s="1"/>
  <c r="AG1158" i="7"/>
  <c r="AH1158" i="7" s="1"/>
  <c r="AQ1158" i="7" s="1"/>
  <c r="AI1158" i="7"/>
  <c r="AJ1158" i="7" s="1"/>
  <c r="AR1158" i="7" s="1"/>
  <c r="AK1158" i="7"/>
  <c r="AL1158" i="7" s="1"/>
  <c r="AS1158" i="7" s="1"/>
  <c r="AM1158" i="7"/>
  <c r="AN1158" i="7" s="1"/>
  <c r="AT1158" i="7" s="1"/>
  <c r="AO1158" i="7"/>
  <c r="AP1158" i="7" s="1"/>
  <c r="AU1158" i="7" s="1"/>
  <c r="AG1159" i="7"/>
  <c r="AH1159" i="7" s="1"/>
  <c r="AQ1159" i="7" s="1"/>
  <c r="AI1159" i="7"/>
  <c r="AJ1159" i="7" s="1"/>
  <c r="AR1159" i="7" s="1"/>
  <c r="AK1159" i="7"/>
  <c r="AL1159" i="7" s="1"/>
  <c r="AS1159" i="7" s="1"/>
  <c r="AM1159" i="7"/>
  <c r="AN1159" i="7" s="1"/>
  <c r="AT1159" i="7" s="1"/>
  <c r="AO1159" i="7"/>
  <c r="AP1159" i="7" s="1"/>
  <c r="AU1159" i="7" s="1"/>
  <c r="AG1160" i="7"/>
  <c r="AH1160" i="7" s="1"/>
  <c r="AQ1160" i="7" s="1"/>
  <c r="AI1160" i="7"/>
  <c r="AJ1160" i="7" s="1"/>
  <c r="AR1160" i="7" s="1"/>
  <c r="AK1160" i="7"/>
  <c r="AL1160" i="7" s="1"/>
  <c r="AS1160" i="7" s="1"/>
  <c r="AM1160" i="7"/>
  <c r="AN1160" i="7" s="1"/>
  <c r="AT1160" i="7" s="1"/>
  <c r="AO1160" i="7"/>
  <c r="AP1160" i="7" s="1"/>
  <c r="AU1160" i="7" s="1"/>
  <c r="AG1161" i="7"/>
  <c r="AH1161" i="7" s="1"/>
  <c r="AQ1161" i="7" s="1"/>
  <c r="AI1161" i="7"/>
  <c r="AJ1161" i="7" s="1"/>
  <c r="AR1161" i="7" s="1"/>
  <c r="AK1161" i="7"/>
  <c r="AL1161" i="7" s="1"/>
  <c r="AS1161" i="7" s="1"/>
  <c r="AM1161" i="7"/>
  <c r="AN1161" i="7" s="1"/>
  <c r="AT1161" i="7" s="1"/>
  <c r="AO1161" i="7"/>
  <c r="AP1161" i="7" s="1"/>
  <c r="AU1161" i="7" s="1"/>
  <c r="AG1162" i="7"/>
  <c r="AH1162" i="7" s="1"/>
  <c r="AQ1162" i="7" s="1"/>
  <c r="AI1162" i="7"/>
  <c r="AJ1162" i="7" s="1"/>
  <c r="AR1162" i="7" s="1"/>
  <c r="AK1162" i="7"/>
  <c r="AL1162" i="7" s="1"/>
  <c r="AS1162" i="7" s="1"/>
  <c r="AM1162" i="7"/>
  <c r="AN1162" i="7" s="1"/>
  <c r="AT1162" i="7" s="1"/>
  <c r="AO1162" i="7"/>
  <c r="AP1162" i="7" s="1"/>
  <c r="AU1162" i="7" s="1"/>
  <c r="AG1163" i="7"/>
  <c r="AH1163" i="7" s="1"/>
  <c r="AQ1163" i="7" s="1"/>
  <c r="AI1163" i="7"/>
  <c r="AJ1163" i="7" s="1"/>
  <c r="AR1163" i="7" s="1"/>
  <c r="AK1163" i="7"/>
  <c r="AL1163" i="7" s="1"/>
  <c r="AS1163" i="7" s="1"/>
  <c r="AM1163" i="7"/>
  <c r="AN1163" i="7" s="1"/>
  <c r="AT1163" i="7" s="1"/>
  <c r="AO1163" i="7"/>
  <c r="AP1163" i="7" s="1"/>
  <c r="AU1163" i="7" s="1"/>
  <c r="AG1164" i="7"/>
  <c r="AH1164" i="7" s="1"/>
  <c r="AQ1164" i="7" s="1"/>
  <c r="AI1164" i="7"/>
  <c r="AJ1164" i="7" s="1"/>
  <c r="AR1164" i="7" s="1"/>
  <c r="AK1164" i="7"/>
  <c r="AL1164" i="7" s="1"/>
  <c r="AS1164" i="7" s="1"/>
  <c r="AM1164" i="7"/>
  <c r="AN1164" i="7" s="1"/>
  <c r="AT1164" i="7" s="1"/>
  <c r="AO1164" i="7"/>
  <c r="AP1164" i="7" s="1"/>
  <c r="AU1164" i="7" s="1"/>
  <c r="AG1165" i="7"/>
  <c r="AH1165" i="7" s="1"/>
  <c r="AQ1165" i="7" s="1"/>
  <c r="AI1165" i="7"/>
  <c r="AJ1165" i="7" s="1"/>
  <c r="AR1165" i="7" s="1"/>
  <c r="AK1165" i="7"/>
  <c r="AL1165" i="7" s="1"/>
  <c r="AS1165" i="7" s="1"/>
  <c r="AM1165" i="7"/>
  <c r="AN1165" i="7" s="1"/>
  <c r="AT1165" i="7" s="1"/>
  <c r="AO1165" i="7"/>
  <c r="AP1165" i="7" s="1"/>
  <c r="AU1165" i="7" s="1"/>
  <c r="AG1166" i="7"/>
  <c r="AH1166" i="7" s="1"/>
  <c r="AQ1166" i="7" s="1"/>
  <c r="AI1166" i="7"/>
  <c r="AJ1166" i="7" s="1"/>
  <c r="AR1166" i="7" s="1"/>
  <c r="AK1166" i="7"/>
  <c r="AL1166" i="7" s="1"/>
  <c r="AS1166" i="7" s="1"/>
  <c r="AM1166" i="7"/>
  <c r="AN1166" i="7" s="1"/>
  <c r="AT1166" i="7" s="1"/>
  <c r="AO1166" i="7"/>
  <c r="AP1166" i="7" s="1"/>
  <c r="AU1166" i="7" s="1"/>
  <c r="AG1167" i="7"/>
  <c r="AH1167" i="7" s="1"/>
  <c r="AQ1167" i="7" s="1"/>
  <c r="AI1167" i="7"/>
  <c r="AJ1167" i="7" s="1"/>
  <c r="AR1167" i="7" s="1"/>
  <c r="AK1167" i="7"/>
  <c r="AL1167" i="7" s="1"/>
  <c r="AS1167" i="7" s="1"/>
  <c r="AM1167" i="7"/>
  <c r="AN1167" i="7" s="1"/>
  <c r="AT1167" i="7" s="1"/>
  <c r="AO1167" i="7"/>
  <c r="AP1167" i="7" s="1"/>
  <c r="AU1167" i="7" s="1"/>
  <c r="AG1168" i="7"/>
  <c r="AH1168" i="7" s="1"/>
  <c r="AQ1168" i="7" s="1"/>
  <c r="AI1168" i="7"/>
  <c r="AJ1168" i="7" s="1"/>
  <c r="AR1168" i="7" s="1"/>
  <c r="AK1168" i="7"/>
  <c r="AL1168" i="7" s="1"/>
  <c r="AS1168" i="7" s="1"/>
  <c r="AM1168" i="7"/>
  <c r="AN1168" i="7" s="1"/>
  <c r="AT1168" i="7" s="1"/>
  <c r="AO1168" i="7"/>
  <c r="AP1168" i="7" s="1"/>
  <c r="AU1168" i="7" s="1"/>
  <c r="AG1169" i="7"/>
  <c r="AH1169" i="7" s="1"/>
  <c r="AQ1169" i="7" s="1"/>
  <c r="AI1169" i="7"/>
  <c r="AJ1169" i="7" s="1"/>
  <c r="AR1169" i="7" s="1"/>
  <c r="AK1169" i="7"/>
  <c r="AL1169" i="7" s="1"/>
  <c r="AS1169" i="7" s="1"/>
  <c r="AM1169" i="7"/>
  <c r="AN1169" i="7" s="1"/>
  <c r="AT1169" i="7" s="1"/>
  <c r="AO1169" i="7"/>
  <c r="AP1169" i="7" s="1"/>
  <c r="AU1169" i="7" s="1"/>
  <c r="AG1170" i="7"/>
  <c r="AH1170" i="7" s="1"/>
  <c r="AQ1170" i="7" s="1"/>
  <c r="AI1170" i="7"/>
  <c r="AJ1170" i="7" s="1"/>
  <c r="AR1170" i="7" s="1"/>
  <c r="AK1170" i="7"/>
  <c r="AL1170" i="7" s="1"/>
  <c r="AS1170" i="7" s="1"/>
  <c r="AM1170" i="7"/>
  <c r="AN1170" i="7" s="1"/>
  <c r="AT1170" i="7" s="1"/>
  <c r="AO1170" i="7"/>
  <c r="AP1170" i="7" s="1"/>
  <c r="AU1170" i="7" s="1"/>
  <c r="AG1171" i="7"/>
  <c r="AH1171" i="7" s="1"/>
  <c r="AQ1171" i="7" s="1"/>
  <c r="AI1171" i="7"/>
  <c r="AJ1171" i="7" s="1"/>
  <c r="AR1171" i="7" s="1"/>
  <c r="AK1171" i="7"/>
  <c r="AL1171" i="7" s="1"/>
  <c r="AS1171" i="7" s="1"/>
  <c r="AM1171" i="7"/>
  <c r="AN1171" i="7" s="1"/>
  <c r="AT1171" i="7" s="1"/>
  <c r="AO1171" i="7"/>
  <c r="AP1171" i="7" s="1"/>
  <c r="AU1171" i="7" s="1"/>
  <c r="AG1172" i="7"/>
  <c r="AH1172" i="7" s="1"/>
  <c r="AQ1172" i="7" s="1"/>
  <c r="AI1172" i="7"/>
  <c r="AJ1172" i="7" s="1"/>
  <c r="AR1172" i="7" s="1"/>
  <c r="AK1172" i="7"/>
  <c r="AL1172" i="7" s="1"/>
  <c r="AS1172" i="7" s="1"/>
  <c r="AM1172" i="7"/>
  <c r="AN1172" i="7" s="1"/>
  <c r="AT1172" i="7" s="1"/>
  <c r="AO1172" i="7"/>
  <c r="AP1172" i="7" s="1"/>
  <c r="AU1172" i="7" s="1"/>
  <c r="AG1173" i="7"/>
  <c r="AH1173" i="7" s="1"/>
  <c r="AQ1173" i="7" s="1"/>
  <c r="AI1173" i="7"/>
  <c r="AJ1173" i="7" s="1"/>
  <c r="AR1173" i="7" s="1"/>
  <c r="AK1173" i="7"/>
  <c r="AL1173" i="7" s="1"/>
  <c r="AS1173" i="7" s="1"/>
  <c r="AM1173" i="7"/>
  <c r="AN1173" i="7" s="1"/>
  <c r="AT1173" i="7" s="1"/>
  <c r="AO1173" i="7"/>
  <c r="AP1173" i="7" s="1"/>
  <c r="AU1173" i="7" s="1"/>
  <c r="AG1174" i="7"/>
  <c r="AH1174" i="7" s="1"/>
  <c r="AQ1174" i="7" s="1"/>
  <c r="AI1174" i="7"/>
  <c r="AJ1174" i="7" s="1"/>
  <c r="AR1174" i="7" s="1"/>
  <c r="AK1174" i="7"/>
  <c r="AL1174" i="7" s="1"/>
  <c r="AS1174" i="7" s="1"/>
  <c r="AM1174" i="7"/>
  <c r="AN1174" i="7" s="1"/>
  <c r="AT1174" i="7" s="1"/>
  <c r="AO1174" i="7"/>
  <c r="AP1174" i="7" s="1"/>
  <c r="AU1174" i="7" s="1"/>
  <c r="AG1175" i="7"/>
  <c r="AH1175" i="7" s="1"/>
  <c r="AQ1175" i="7" s="1"/>
  <c r="AI1175" i="7"/>
  <c r="AJ1175" i="7" s="1"/>
  <c r="AR1175" i="7" s="1"/>
  <c r="AK1175" i="7"/>
  <c r="AL1175" i="7" s="1"/>
  <c r="AS1175" i="7" s="1"/>
  <c r="AM1175" i="7"/>
  <c r="AN1175" i="7" s="1"/>
  <c r="AT1175" i="7" s="1"/>
  <c r="AO1175" i="7"/>
  <c r="AP1175" i="7" s="1"/>
  <c r="AU1175" i="7" s="1"/>
  <c r="AG1176" i="7"/>
  <c r="AH1176" i="7" s="1"/>
  <c r="AQ1176" i="7" s="1"/>
  <c r="AI1176" i="7"/>
  <c r="AJ1176" i="7" s="1"/>
  <c r="AR1176" i="7" s="1"/>
  <c r="AK1176" i="7"/>
  <c r="AL1176" i="7" s="1"/>
  <c r="AS1176" i="7" s="1"/>
  <c r="AM1176" i="7"/>
  <c r="AN1176" i="7" s="1"/>
  <c r="AT1176" i="7" s="1"/>
  <c r="AO1176" i="7"/>
  <c r="AP1176" i="7" s="1"/>
  <c r="AU1176" i="7" s="1"/>
  <c r="AG1177" i="7"/>
  <c r="AH1177" i="7" s="1"/>
  <c r="AQ1177" i="7" s="1"/>
  <c r="AI1177" i="7"/>
  <c r="AJ1177" i="7" s="1"/>
  <c r="AR1177" i="7" s="1"/>
  <c r="AK1177" i="7"/>
  <c r="AL1177" i="7" s="1"/>
  <c r="AS1177" i="7" s="1"/>
  <c r="AM1177" i="7"/>
  <c r="AN1177" i="7" s="1"/>
  <c r="AT1177" i="7" s="1"/>
  <c r="AO1177" i="7"/>
  <c r="AP1177" i="7" s="1"/>
  <c r="AU1177" i="7" s="1"/>
  <c r="AG1178" i="7"/>
  <c r="AH1178" i="7" s="1"/>
  <c r="AQ1178" i="7" s="1"/>
  <c r="AI1178" i="7"/>
  <c r="AJ1178" i="7" s="1"/>
  <c r="AR1178" i="7" s="1"/>
  <c r="AK1178" i="7"/>
  <c r="AL1178" i="7" s="1"/>
  <c r="AS1178" i="7" s="1"/>
  <c r="AM1178" i="7"/>
  <c r="AN1178" i="7" s="1"/>
  <c r="AT1178" i="7" s="1"/>
  <c r="AO1178" i="7"/>
  <c r="AP1178" i="7" s="1"/>
  <c r="AU1178" i="7" s="1"/>
  <c r="AG1179" i="7"/>
  <c r="AH1179" i="7" s="1"/>
  <c r="AQ1179" i="7" s="1"/>
  <c r="AI1179" i="7"/>
  <c r="AJ1179" i="7" s="1"/>
  <c r="AR1179" i="7" s="1"/>
  <c r="AK1179" i="7"/>
  <c r="AL1179" i="7" s="1"/>
  <c r="AS1179" i="7" s="1"/>
  <c r="AM1179" i="7"/>
  <c r="AN1179" i="7" s="1"/>
  <c r="AT1179" i="7" s="1"/>
  <c r="AO1179" i="7"/>
  <c r="AP1179" i="7" s="1"/>
  <c r="AU1179" i="7" s="1"/>
  <c r="AG1180" i="7"/>
  <c r="AH1180" i="7" s="1"/>
  <c r="AQ1180" i="7" s="1"/>
  <c r="AI1180" i="7"/>
  <c r="AJ1180" i="7" s="1"/>
  <c r="AR1180" i="7" s="1"/>
  <c r="AK1180" i="7"/>
  <c r="AL1180" i="7" s="1"/>
  <c r="AS1180" i="7" s="1"/>
  <c r="AM1180" i="7"/>
  <c r="AN1180" i="7" s="1"/>
  <c r="AT1180" i="7" s="1"/>
  <c r="AO1180" i="7"/>
  <c r="AP1180" i="7" s="1"/>
  <c r="AU1180" i="7" s="1"/>
  <c r="AG1181" i="7"/>
  <c r="AH1181" i="7" s="1"/>
  <c r="AQ1181" i="7" s="1"/>
  <c r="AI1181" i="7"/>
  <c r="AJ1181" i="7" s="1"/>
  <c r="AR1181" i="7" s="1"/>
  <c r="AK1181" i="7"/>
  <c r="AL1181" i="7" s="1"/>
  <c r="AS1181" i="7" s="1"/>
  <c r="AM1181" i="7"/>
  <c r="AN1181" i="7" s="1"/>
  <c r="AT1181" i="7" s="1"/>
  <c r="AO1181" i="7"/>
  <c r="AP1181" i="7" s="1"/>
  <c r="AU1181" i="7" s="1"/>
  <c r="AG1182" i="7"/>
  <c r="AH1182" i="7" s="1"/>
  <c r="AQ1182" i="7" s="1"/>
  <c r="AI1182" i="7"/>
  <c r="AJ1182" i="7" s="1"/>
  <c r="AR1182" i="7" s="1"/>
  <c r="AK1182" i="7"/>
  <c r="AL1182" i="7" s="1"/>
  <c r="AS1182" i="7" s="1"/>
  <c r="AM1182" i="7"/>
  <c r="AN1182" i="7" s="1"/>
  <c r="AT1182" i="7" s="1"/>
  <c r="AO1182" i="7"/>
  <c r="AP1182" i="7" s="1"/>
  <c r="AU1182" i="7" s="1"/>
  <c r="AG1183" i="7"/>
  <c r="AH1183" i="7" s="1"/>
  <c r="AQ1183" i="7" s="1"/>
  <c r="AI1183" i="7"/>
  <c r="AJ1183" i="7" s="1"/>
  <c r="AR1183" i="7" s="1"/>
  <c r="AK1183" i="7"/>
  <c r="AL1183" i="7" s="1"/>
  <c r="AS1183" i="7" s="1"/>
  <c r="AM1183" i="7"/>
  <c r="AN1183" i="7" s="1"/>
  <c r="AT1183" i="7" s="1"/>
  <c r="AO1183" i="7"/>
  <c r="AP1183" i="7" s="1"/>
  <c r="AU1183" i="7" s="1"/>
  <c r="AG1184" i="7"/>
  <c r="AH1184" i="7" s="1"/>
  <c r="AQ1184" i="7" s="1"/>
  <c r="AI1184" i="7"/>
  <c r="AJ1184" i="7" s="1"/>
  <c r="AR1184" i="7" s="1"/>
  <c r="AK1184" i="7"/>
  <c r="AL1184" i="7" s="1"/>
  <c r="AS1184" i="7" s="1"/>
  <c r="AM1184" i="7"/>
  <c r="AN1184" i="7" s="1"/>
  <c r="AT1184" i="7" s="1"/>
  <c r="AO1184" i="7"/>
  <c r="AP1184" i="7" s="1"/>
  <c r="AU1184" i="7" s="1"/>
  <c r="AG1185" i="7"/>
  <c r="AH1185" i="7" s="1"/>
  <c r="AQ1185" i="7" s="1"/>
  <c r="AI1185" i="7"/>
  <c r="AJ1185" i="7" s="1"/>
  <c r="AR1185" i="7" s="1"/>
  <c r="AK1185" i="7"/>
  <c r="AL1185" i="7" s="1"/>
  <c r="AS1185" i="7" s="1"/>
  <c r="AM1185" i="7"/>
  <c r="AN1185" i="7" s="1"/>
  <c r="AT1185" i="7" s="1"/>
  <c r="AO1185" i="7"/>
  <c r="AP1185" i="7" s="1"/>
  <c r="AU1185" i="7" s="1"/>
  <c r="AG1186" i="7"/>
  <c r="AH1186" i="7" s="1"/>
  <c r="AQ1186" i="7" s="1"/>
  <c r="AI1186" i="7"/>
  <c r="AJ1186" i="7" s="1"/>
  <c r="AR1186" i="7" s="1"/>
  <c r="AK1186" i="7"/>
  <c r="AL1186" i="7" s="1"/>
  <c r="AS1186" i="7" s="1"/>
  <c r="AM1186" i="7"/>
  <c r="AN1186" i="7" s="1"/>
  <c r="AT1186" i="7" s="1"/>
  <c r="AO1186" i="7"/>
  <c r="AP1186" i="7" s="1"/>
  <c r="AU1186" i="7" s="1"/>
  <c r="AG1187" i="7"/>
  <c r="AH1187" i="7" s="1"/>
  <c r="AQ1187" i="7" s="1"/>
  <c r="AI1187" i="7"/>
  <c r="AJ1187" i="7" s="1"/>
  <c r="AR1187" i="7" s="1"/>
  <c r="AK1187" i="7"/>
  <c r="AL1187" i="7" s="1"/>
  <c r="AS1187" i="7" s="1"/>
  <c r="AM1187" i="7"/>
  <c r="AN1187" i="7" s="1"/>
  <c r="AT1187" i="7" s="1"/>
  <c r="AO1187" i="7"/>
  <c r="AP1187" i="7" s="1"/>
  <c r="AU1187" i="7" s="1"/>
  <c r="AG1188" i="7"/>
  <c r="AH1188" i="7" s="1"/>
  <c r="AQ1188" i="7" s="1"/>
  <c r="AI1188" i="7"/>
  <c r="AJ1188" i="7" s="1"/>
  <c r="AR1188" i="7" s="1"/>
  <c r="AK1188" i="7"/>
  <c r="AL1188" i="7" s="1"/>
  <c r="AS1188" i="7" s="1"/>
  <c r="AM1188" i="7"/>
  <c r="AN1188" i="7" s="1"/>
  <c r="AT1188" i="7" s="1"/>
  <c r="AO1188" i="7"/>
  <c r="AP1188" i="7" s="1"/>
  <c r="AU1188" i="7" s="1"/>
  <c r="AG1189" i="7"/>
  <c r="AH1189" i="7" s="1"/>
  <c r="AQ1189" i="7" s="1"/>
  <c r="AI1189" i="7"/>
  <c r="AJ1189" i="7" s="1"/>
  <c r="AR1189" i="7" s="1"/>
  <c r="AK1189" i="7"/>
  <c r="AL1189" i="7" s="1"/>
  <c r="AS1189" i="7" s="1"/>
  <c r="AM1189" i="7"/>
  <c r="AN1189" i="7" s="1"/>
  <c r="AT1189" i="7" s="1"/>
  <c r="AO1189" i="7"/>
  <c r="AP1189" i="7" s="1"/>
  <c r="AU1189" i="7" s="1"/>
  <c r="AG1190" i="7"/>
  <c r="AH1190" i="7" s="1"/>
  <c r="AQ1190" i="7" s="1"/>
  <c r="AI1190" i="7"/>
  <c r="AJ1190" i="7" s="1"/>
  <c r="AR1190" i="7" s="1"/>
  <c r="AK1190" i="7"/>
  <c r="AL1190" i="7" s="1"/>
  <c r="AS1190" i="7" s="1"/>
  <c r="AM1190" i="7"/>
  <c r="AN1190" i="7" s="1"/>
  <c r="AT1190" i="7" s="1"/>
  <c r="AO1190" i="7"/>
  <c r="AP1190" i="7" s="1"/>
  <c r="AU1190" i="7" s="1"/>
  <c r="AG1191" i="7"/>
  <c r="AH1191" i="7" s="1"/>
  <c r="AQ1191" i="7" s="1"/>
  <c r="AI1191" i="7"/>
  <c r="AJ1191" i="7" s="1"/>
  <c r="AR1191" i="7" s="1"/>
  <c r="AK1191" i="7"/>
  <c r="AL1191" i="7" s="1"/>
  <c r="AS1191" i="7" s="1"/>
  <c r="AM1191" i="7"/>
  <c r="AN1191" i="7" s="1"/>
  <c r="AT1191" i="7" s="1"/>
  <c r="AO1191" i="7"/>
  <c r="AP1191" i="7" s="1"/>
  <c r="AU1191" i="7" s="1"/>
  <c r="AG1192" i="7"/>
  <c r="AH1192" i="7" s="1"/>
  <c r="AQ1192" i="7" s="1"/>
  <c r="AI1192" i="7"/>
  <c r="AJ1192" i="7" s="1"/>
  <c r="AR1192" i="7" s="1"/>
  <c r="AK1192" i="7"/>
  <c r="AL1192" i="7" s="1"/>
  <c r="AS1192" i="7" s="1"/>
  <c r="AM1192" i="7"/>
  <c r="AN1192" i="7" s="1"/>
  <c r="AT1192" i="7" s="1"/>
  <c r="AO1192" i="7"/>
  <c r="AP1192" i="7" s="1"/>
  <c r="AU1192" i="7" s="1"/>
  <c r="AG1193" i="7"/>
  <c r="AH1193" i="7" s="1"/>
  <c r="AQ1193" i="7" s="1"/>
  <c r="AI1193" i="7"/>
  <c r="AJ1193" i="7" s="1"/>
  <c r="AR1193" i="7" s="1"/>
  <c r="AK1193" i="7"/>
  <c r="AL1193" i="7" s="1"/>
  <c r="AS1193" i="7" s="1"/>
  <c r="AM1193" i="7"/>
  <c r="AN1193" i="7" s="1"/>
  <c r="AT1193" i="7" s="1"/>
  <c r="AO1193" i="7"/>
  <c r="AP1193" i="7" s="1"/>
  <c r="AU1193" i="7" s="1"/>
  <c r="AG1194" i="7"/>
  <c r="AH1194" i="7" s="1"/>
  <c r="AQ1194" i="7" s="1"/>
  <c r="AI1194" i="7"/>
  <c r="AJ1194" i="7" s="1"/>
  <c r="AR1194" i="7" s="1"/>
  <c r="AK1194" i="7"/>
  <c r="AL1194" i="7" s="1"/>
  <c r="AS1194" i="7" s="1"/>
  <c r="AM1194" i="7"/>
  <c r="AN1194" i="7" s="1"/>
  <c r="AT1194" i="7" s="1"/>
  <c r="AO1194" i="7"/>
  <c r="AP1194" i="7" s="1"/>
  <c r="AU1194" i="7" s="1"/>
  <c r="AG1195" i="7"/>
  <c r="AH1195" i="7" s="1"/>
  <c r="AQ1195" i="7" s="1"/>
  <c r="AI1195" i="7"/>
  <c r="AJ1195" i="7" s="1"/>
  <c r="AR1195" i="7" s="1"/>
  <c r="AK1195" i="7"/>
  <c r="AL1195" i="7" s="1"/>
  <c r="AS1195" i="7" s="1"/>
  <c r="AM1195" i="7"/>
  <c r="AN1195" i="7" s="1"/>
  <c r="AT1195" i="7" s="1"/>
  <c r="AO1195" i="7"/>
  <c r="AP1195" i="7" s="1"/>
  <c r="AU1195" i="7" s="1"/>
  <c r="AG1196" i="7"/>
  <c r="AH1196" i="7" s="1"/>
  <c r="AQ1196" i="7" s="1"/>
  <c r="AI1196" i="7"/>
  <c r="AJ1196" i="7" s="1"/>
  <c r="AR1196" i="7" s="1"/>
  <c r="AK1196" i="7"/>
  <c r="AL1196" i="7" s="1"/>
  <c r="AS1196" i="7" s="1"/>
  <c r="AM1196" i="7"/>
  <c r="AN1196" i="7" s="1"/>
  <c r="AT1196" i="7" s="1"/>
  <c r="AO1196" i="7"/>
  <c r="AP1196" i="7" s="1"/>
  <c r="AU1196" i="7" s="1"/>
  <c r="AG1197" i="7"/>
  <c r="AH1197" i="7" s="1"/>
  <c r="AQ1197" i="7" s="1"/>
  <c r="AI1197" i="7"/>
  <c r="AJ1197" i="7" s="1"/>
  <c r="AR1197" i="7" s="1"/>
  <c r="AK1197" i="7"/>
  <c r="AL1197" i="7" s="1"/>
  <c r="AS1197" i="7" s="1"/>
  <c r="AM1197" i="7"/>
  <c r="AN1197" i="7" s="1"/>
  <c r="AT1197" i="7" s="1"/>
  <c r="AO1197" i="7"/>
  <c r="AP1197" i="7" s="1"/>
  <c r="AU1197" i="7" s="1"/>
  <c r="AG1198" i="7"/>
  <c r="AH1198" i="7" s="1"/>
  <c r="AQ1198" i="7" s="1"/>
  <c r="AI1198" i="7"/>
  <c r="AJ1198" i="7" s="1"/>
  <c r="AR1198" i="7" s="1"/>
  <c r="AK1198" i="7"/>
  <c r="AL1198" i="7" s="1"/>
  <c r="AS1198" i="7" s="1"/>
  <c r="AM1198" i="7"/>
  <c r="AN1198" i="7" s="1"/>
  <c r="AT1198" i="7" s="1"/>
  <c r="AO1198" i="7"/>
  <c r="AP1198" i="7" s="1"/>
  <c r="AU1198" i="7" s="1"/>
  <c r="AG1199" i="7"/>
  <c r="AH1199" i="7" s="1"/>
  <c r="AQ1199" i="7" s="1"/>
  <c r="AI1199" i="7"/>
  <c r="AJ1199" i="7" s="1"/>
  <c r="AR1199" i="7" s="1"/>
  <c r="AK1199" i="7"/>
  <c r="AL1199" i="7" s="1"/>
  <c r="AS1199" i="7" s="1"/>
  <c r="AM1199" i="7"/>
  <c r="AN1199" i="7" s="1"/>
  <c r="AT1199" i="7" s="1"/>
  <c r="AO1199" i="7"/>
  <c r="AP1199" i="7" s="1"/>
  <c r="AU1199" i="7" s="1"/>
  <c r="AG1200" i="7"/>
  <c r="AH1200" i="7" s="1"/>
  <c r="AQ1200" i="7" s="1"/>
  <c r="AI1200" i="7"/>
  <c r="AJ1200" i="7" s="1"/>
  <c r="AR1200" i="7" s="1"/>
  <c r="AK1200" i="7"/>
  <c r="AL1200" i="7" s="1"/>
  <c r="AS1200" i="7" s="1"/>
  <c r="AM1200" i="7"/>
  <c r="AN1200" i="7" s="1"/>
  <c r="AT1200" i="7" s="1"/>
  <c r="AO1200" i="7"/>
  <c r="AP1200" i="7" s="1"/>
  <c r="AU1200" i="7" s="1"/>
  <c r="AG1201" i="7"/>
  <c r="AH1201" i="7" s="1"/>
  <c r="AQ1201" i="7" s="1"/>
  <c r="AI1201" i="7"/>
  <c r="AJ1201" i="7" s="1"/>
  <c r="AR1201" i="7" s="1"/>
  <c r="AK1201" i="7"/>
  <c r="AL1201" i="7" s="1"/>
  <c r="AS1201" i="7" s="1"/>
  <c r="AM1201" i="7"/>
  <c r="AN1201" i="7" s="1"/>
  <c r="AT1201" i="7" s="1"/>
  <c r="AO1201" i="7"/>
  <c r="AP1201" i="7" s="1"/>
  <c r="AU1201" i="7" s="1"/>
  <c r="AG1202" i="7"/>
  <c r="AH1202" i="7" s="1"/>
  <c r="AQ1202" i="7" s="1"/>
  <c r="AI1202" i="7"/>
  <c r="AJ1202" i="7" s="1"/>
  <c r="AR1202" i="7" s="1"/>
  <c r="AK1202" i="7"/>
  <c r="AL1202" i="7" s="1"/>
  <c r="AS1202" i="7" s="1"/>
  <c r="AM1202" i="7"/>
  <c r="AN1202" i="7" s="1"/>
  <c r="AT1202" i="7" s="1"/>
  <c r="AO1202" i="7"/>
  <c r="AP1202" i="7" s="1"/>
  <c r="AU1202" i="7" s="1"/>
  <c r="AG1203" i="7"/>
  <c r="AH1203" i="7" s="1"/>
  <c r="AQ1203" i="7" s="1"/>
  <c r="AI1203" i="7"/>
  <c r="AJ1203" i="7" s="1"/>
  <c r="AR1203" i="7" s="1"/>
  <c r="AK1203" i="7"/>
  <c r="AL1203" i="7" s="1"/>
  <c r="AS1203" i="7" s="1"/>
  <c r="AM1203" i="7"/>
  <c r="AN1203" i="7" s="1"/>
  <c r="AT1203" i="7" s="1"/>
  <c r="AO1203" i="7"/>
  <c r="AP1203" i="7" s="1"/>
  <c r="AU1203" i="7" s="1"/>
  <c r="AG1204" i="7"/>
  <c r="AH1204" i="7" s="1"/>
  <c r="AQ1204" i="7" s="1"/>
  <c r="AI1204" i="7"/>
  <c r="AJ1204" i="7" s="1"/>
  <c r="AR1204" i="7" s="1"/>
  <c r="AK1204" i="7"/>
  <c r="AL1204" i="7" s="1"/>
  <c r="AS1204" i="7" s="1"/>
  <c r="AM1204" i="7"/>
  <c r="AN1204" i="7" s="1"/>
  <c r="AT1204" i="7" s="1"/>
  <c r="AO1204" i="7"/>
  <c r="AP1204" i="7" s="1"/>
  <c r="AU1204" i="7" s="1"/>
  <c r="AG1205" i="7"/>
  <c r="AH1205" i="7" s="1"/>
  <c r="AQ1205" i="7" s="1"/>
  <c r="AI1205" i="7"/>
  <c r="AJ1205" i="7" s="1"/>
  <c r="AR1205" i="7" s="1"/>
  <c r="AK1205" i="7"/>
  <c r="AL1205" i="7" s="1"/>
  <c r="AS1205" i="7" s="1"/>
  <c r="AM1205" i="7"/>
  <c r="AN1205" i="7" s="1"/>
  <c r="AT1205" i="7" s="1"/>
  <c r="AO1205" i="7"/>
  <c r="AP1205" i="7" s="1"/>
  <c r="AU1205" i="7" s="1"/>
  <c r="AG1206" i="7"/>
  <c r="AH1206" i="7" s="1"/>
  <c r="AQ1206" i="7" s="1"/>
  <c r="AI1206" i="7"/>
  <c r="AJ1206" i="7" s="1"/>
  <c r="AR1206" i="7" s="1"/>
  <c r="AK1206" i="7"/>
  <c r="AL1206" i="7" s="1"/>
  <c r="AS1206" i="7" s="1"/>
  <c r="AM1206" i="7"/>
  <c r="AN1206" i="7" s="1"/>
  <c r="AT1206" i="7" s="1"/>
  <c r="AO1206" i="7"/>
  <c r="AP1206" i="7" s="1"/>
  <c r="AU1206" i="7" s="1"/>
  <c r="AG1207" i="7"/>
  <c r="AH1207" i="7" s="1"/>
  <c r="AQ1207" i="7" s="1"/>
  <c r="AI1207" i="7"/>
  <c r="AJ1207" i="7" s="1"/>
  <c r="AR1207" i="7" s="1"/>
  <c r="AK1207" i="7"/>
  <c r="AL1207" i="7" s="1"/>
  <c r="AS1207" i="7" s="1"/>
  <c r="AM1207" i="7"/>
  <c r="AN1207" i="7" s="1"/>
  <c r="AT1207" i="7" s="1"/>
  <c r="AO1207" i="7"/>
  <c r="AP1207" i="7" s="1"/>
  <c r="AU1207" i="7" s="1"/>
  <c r="AG1208" i="7"/>
  <c r="AH1208" i="7" s="1"/>
  <c r="AQ1208" i="7" s="1"/>
  <c r="AI1208" i="7"/>
  <c r="AJ1208" i="7" s="1"/>
  <c r="AR1208" i="7" s="1"/>
  <c r="AK1208" i="7"/>
  <c r="AL1208" i="7" s="1"/>
  <c r="AS1208" i="7" s="1"/>
  <c r="AM1208" i="7"/>
  <c r="AN1208" i="7" s="1"/>
  <c r="AT1208" i="7" s="1"/>
  <c r="AO1208" i="7"/>
  <c r="AP1208" i="7" s="1"/>
  <c r="AU1208" i="7" s="1"/>
  <c r="AG1209" i="7"/>
  <c r="AH1209" i="7" s="1"/>
  <c r="AQ1209" i="7" s="1"/>
  <c r="AI1209" i="7"/>
  <c r="AJ1209" i="7" s="1"/>
  <c r="AR1209" i="7" s="1"/>
  <c r="AK1209" i="7"/>
  <c r="AL1209" i="7" s="1"/>
  <c r="AS1209" i="7" s="1"/>
  <c r="AM1209" i="7"/>
  <c r="AN1209" i="7" s="1"/>
  <c r="AT1209" i="7" s="1"/>
  <c r="AO1209" i="7"/>
  <c r="AP1209" i="7" s="1"/>
  <c r="AU1209" i="7" s="1"/>
  <c r="AG1210" i="7"/>
  <c r="AH1210" i="7" s="1"/>
  <c r="AQ1210" i="7" s="1"/>
  <c r="AI1210" i="7"/>
  <c r="AJ1210" i="7" s="1"/>
  <c r="AR1210" i="7" s="1"/>
  <c r="AK1210" i="7"/>
  <c r="AL1210" i="7" s="1"/>
  <c r="AS1210" i="7" s="1"/>
  <c r="AM1210" i="7"/>
  <c r="AN1210" i="7" s="1"/>
  <c r="AT1210" i="7" s="1"/>
  <c r="AO1210" i="7"/>
  <c r="AP1210" i="7" s="1"/>
  <c r="AU1210" i="7" s="1"/>
  <c r="AG1211" i="7"/>
  <c r="AH1211" i="7" s="1"/>
  <c r="AQ1211" i="7" s="1"/>
  <c r="AI1211" i="7"/>
  <c r="AJ1211" i="7" s="1"/>
  <c r="AR1211" i="7" s="1"/>
  <c r="AK1211" i="7"/>
  <c r="AL1211" i="7" s="1"/>
  <c r="AS1211" i="7" s="1"/>
  <c r="AM1211" i="7"/>
  <c r="AN1211" i="7" s="1"/>
  <c r="AT1211" i="7" s="1"/>
  <c r="AO1211" i="7"/>
  <c r="AP1211" i="7" s="1"/>
  <c r="AU1211" i="7" s="1"/>
  <c r="AG1212" i="7"/>
  <c r="AH1212" i="7" s="1"/>
  <c r="AQ1212" i="7" s="1"/>
  <c r="AI1212" i="7"/>
  <c r="AJ1212" i="7" s="1"/>
  <c r="AR1212" i="7" s="1"/>
  <c r="AK1212" i="7"/>
  <c r="AL1212" i="7" s="1"/>
  <c r="AS1212" i="7" s="1"/>
  <c r="AM1212" i="7"/>
  <c r="AN1212" i="7" s="1"/>
  <c r="AT1212" i="7" s="1"/>
  <c r="AO1212" i="7"/>
  <c r="AP1212" i="7" s="1"/>
  <c r="AU1212" i="7" s="1"/>
  <c r="AG1213" i="7"/>
  <c r="AH1213" i="7" s="1"/>
  <c r="AQ1213" i="7" s="1"/>
  <c r="AI1213" i="7"/>
  <c r="AJ1213" i="7" s="1"/>
  <c r="AR1213" i="7" s="1"/>
  <c r="AK1213" i="7"/>
  <c r="AL1213" i="7" s="1"/>
  <c r="AS1213" i="7" s="1"/>
  <c r="AM1213" i="7"/>
  <c r="AN1213" i="7" s="1"/>
  <c r="AT1213" i="7" s="1"/>
  <c r="AO1213" i="7"/>
  <c r="AP1213" i="7" s="1"/>
  <c r="AU1213" i="7" s="1"/>
  <c r="AG1214" i="7"/>
  <c r="AH1214" i="7" s="1"/>
  <c r="AQ1214" i="7" s="1"/>
  <c r="AI1214" i="7"/>
  <c r="AJ1214" i="7" s="1"/>
  <c r="AR1214" i="7" s="1"/>
  <c r="AK1214" i="7"/>
  <c r="AL1214" i="7" s="1"/>
  <c r="AS1214" i="7" s="1"/>
  <c r="AM1214" i="7"/>
  <c r="AN1214" i="7" s="1"/>
  <c r="AT1214" i="7" s="1"/>
  <c r="AO1214" i="7"/>
  <c r="AP1214" i="7" s="1"/>
  <c r="AU1214" i="7" s="1"/>
  <c r="AG1215" i="7"/>
  <c r="AH1215" i="7" s="1"/>
  <c r="AQ1215" i="7" s="1"/>
  <c r="AI1215" i="7"/>
  <c r="AJ1215" i="7" s="1"/>
  <c r="AR1215" i="7" s="1"/>
  <c r="AK1215" i="7"/>
  <c r="AL1215" i="7" s="1"/>
  <c r="AS1215" i="7" s="1"/>
  <c r="AM1215" i="7"/>
  <c r="AN1215" i="7" s="1"/>
  <c r="AT1215" i="7" s="1"/>
  <c r="AO1215" i="7"/>
  <c r="AP1215" i="7" s="1"/>
  <c r="AU1215" i="7" s="1"/>
  <c r="AG1216" i="7"/>
  <c r="AH1216" i="7" s="1"/>
  <c r="AQ1216" i="7" s="1"/>
  <c r="AI1216" i="7"/>
  <c r="AJ1216" i="7" s="1"/>
  <c r="AR1216" i="7" s="1"/>
  <c r="AK1216" i="7"/>
  <c r="AL1216" i="7" s="1"/>
  <c r="AS1216" i="7" s="1"/>
  <c r="AM1216" i="7"/>
  <c r="AN1216" i="7" s="1"/>
  <c r="AT1216" i="7" s="1"/>
  <c r="AO1216" i="7"/>
  <c r="AP1216" i="7" s="1"/>
  <c r="AU1216" i="7" s="1"/>
  <c r="AG1217" i="7"/>
  <c r="AH1217" i="7" s="1"/>
  <c r="AQ1217" i="7" s="1"/>
  <c r="AI1217" i="7"/>
  <c r="AJ1217" i="7" s="1"/>
  <c r="AR1217" i="7" s="1"/>
  <c r="AK1217" i="7"/>
  <c r="AL1217" i="7" s="1"/>
  <c r="AS1217" i="7" s="1"/>
  <c r="AM1217" i="7"/>
  <c r="AN1217" i="7" s="1"/>
  <c r="AT1217" i="7" s="1"/>
  <c r="AO1217" i="7"/>
  <c r="AP1217" i="7" s="1"/>
  <c r="AU1217" i="7" s="1"/>
  <c r="AG1218" i="7"/>
  <c r="AH1218" i="7" s="1"/>
  <c r="AQ1218" i="7" s="1"/>
  <c r="AI1218" i="7"/>
  <c r="AJ1218" i="7" s="1"/>
  <c r="AR1218" i="7" s="1"/>
  <c r="AK1218" i="7"/>
  <c r="AL1218" i="7" s="1"/>
  <c r="AS1218" i="7" s="1"/>
  <c r="AM1218" i="7"/>
  <c r="AN1218" i="7" s="1"/>
  <c r="AT1218" i="7" s="1"/>
  <c r="AO1218" i="7"/>
  <c r="AP1218" i="7" s="1"/>
  <c r="AU1218" i="7" s="1"/>
  <c r="AG1219" i="7"/>
  <c r="AH1219" i="7" s="1"/>
  <c r="AQ1219" i="7" s="1"/>
  <c r="AI1219" i="7"/>
  <c r="AJ1219" i="7" s="1"/>
  <c r="AR1219" i="7" s="1"/>
  <c r="AK1219" i="7"/>
  <c r="AL1219" i="7" s="1"/>
  <c r="AS1219" i="7" s="1"/>
  <c r="AM1219" i="7"/>
  <c r="AN1219" i="7" s="1"/>
  <c r="AT1219" i="7" s="1"/>
  <c r="AO1219" i="7"/>
  <c r="AP1219" i="7" s="1"/>
  <c r="AU1219" i="7" s="1"/>
  <c r="AG1220" i="7"/>
  <c r="AH1220" i="7" s="1"/>
  <c r="AQ1220" i="7" s="1"/>
  <c r="AI1220" i="7"/>
  <c r="AJ1220" i="7" s="1"/>
  <c r="AR1220" i="7" s="1"/>
  <c r="AK1220" i="7"/>
  <c r="AL1220" i="7" s="1"/>
  <c r="AS1220" i="7" s="1"/>
  <c r="AM1220" i="7"/>
  <c r="AN1220" i="7" s="1"/>
  <c r="AT1220" i="7" s="1"/>
  <c r="AO1220" i="7"/>
  <c r="AP1220" i="7" s="1"/>
  <c r="AU1220" i="7" s="1"/>
  <c r="AG1221" i="7"/>
  <c r="AH1221" i="7" s="1"/>
  <c r="AQ1221" i="7" s="1"/>
  <c r="AI1221" i="7"/>
  <c r="AJ1221" i="7" s="1"/>
  <c r="AR1221" i="7" s="1"/>
  <c r="AK1221" i="7"/>
  <c r="AL1221" i="7" s="1"/>
  <c r="AS1221" i="7" s="1"/>
  <c r="AM1221" i="7"/>
  <c r="AN1221" i="7" s="1"/>
  <c r="AT1221" i="7" s="1"/>
  <c r="AO1221" i="7"/>
  <c r="AP1221" i="7" s="1"/>
  <c r="AU1221" i="7" s="1"/>
  <c r="AG1222" i="7"/>
  <c r="AH1222" i="7" s="1"/>
  <c r="AQ1222" i="7" s="1"/>
  <c r="AI1222" i="7"/>
  <c r="AJ1222" i="7" s="1"/>
  <c r="AR1222" i="7" s="1"/>
  <c r="AK1222" i="7"/>
  <c r="AL1222" i="7" s="1"/>
  <c r="AS1222" i="7" s="1"/>
  <c r="AM1222" i="7"/>
  <c r="AN1222" i="7" s="1"/>
  <c r="AT1222" i="7" s="1"/>
  <c r="AO1222" i="7"/>
  <c r="AP1222" i="7" s="1"/>
  <c r="AU1222" i="7" s="1"/>
  <c r="AG1223" i="7"/>
  <c r="AH1223" i="7" s="1"/>
  <c r="AQ1223" i="7" s="1"/>
  <c r="AI1223" i="7"/>
  <c r="AJ1223" i="7" s="1"/>
  <c r="AR1223" i="7" s="1"/>
  <c r="AK1223" i="7"/>
  <c r="AL1223" i="7" s="1"/>
  <c r="AS1223" i="7" s="1"/>
  <c r="AM1223" i="7"/>
  <c r="AN1223" i="7" s="1"/>
  <c r="AT1223" i="7" s="1"/>
  <c r="AO1223" i="7"/>
  <c r="AP1223" i="7" s="1"/>
  <c r="AU1223" i="7" s="1"/>
  <c r="AG1224" i="7"/>
  <c r="AH1224" i="7" s="1"/>
  <c r="AQ1224" i="7" s="1"/>
  <c r="AI1224" i="7"/>
  <c r="AJ1224" i="7" s="1"/>
  <c r="AR1224" i="7" s="1"/>
  <c r="AK1224" i="7"/>
  <c r="AL1224" i="7" s="1"/>
  <c r="AS1224" i="7" s="1"/>
  <c r="AM1224" i="7"/>
  <c r="AN1224" i="7" s="1"/>
  <c r="AT1224" i="7" s="1"/>
  <c r="AO1224" i="7"/>
  <c r="AP1224" i="7" s="1"/>
  <c r="AU1224" i="7" s="1"/>
  <c r="AG1225" i="7"/>
  <c r="AH1225" i="7" s="1"/>
  <c r="AQ1225" i="7" s="1"/>
  <c r="AI1225" i="7"/>
  <c r="AJ1225" i="7" s="1"/>
  <c r="AR1225" i="7" s="1"/>
  <c r="AK1225" i="7"/>
  <c r="AL1225" i="7" s="1"/>
  <c r="AS1225" i="7" s="1"/>
  <c r="AM1225" i="7"/>
  <c r="AN1225" i="7" s="1"/>
  <c r="AT1225" i="7" s="1"/>
  <c r="AO1225" i="7"/>
  <c r="AP1225" i="7" s="1"/>
  <c r="AU1225" i="7" s="1"/>
  <c r="AG1226" i="7"/>
  <c r="AH1226" i="7" s="1"/>
  <c r="AQ1226" i="7" s="1"/>
  <c r="AI1226" i="7"/>
  <c r="AJ1226" i="7" s="1"/>
  <c r="AR1226" i="7" s="1"/>
  <c r="AK1226" i="7"/>
  <c r="AL1226" i="7" s="1"/>
  <c r="AS1226" i="7" s="1"/>
  <c r="AM1226" i="7"/>
  <c r="AN1226" i="7" s="1"/>
  <c r="AT1226" i="7" s="1"/>
  <c r="AO1226" i="7"/>
  <c r="AP1226" i="7" s="1"/>
  <c r="AU1226" i="7" s="1"/>
  <c r="AG1227" i="7"/>
  <c r="AH1227" i="7" s="1"/>
  <c r="AQ1227" i="7" s="1"/>
  <c r="AI1227" i="7"/>
  <c r="AJ1227" i="7" s="1"/>
  <c r="AR1227" i="7" s="1"/>
  <c r="AK1227" i="7"/>
  <c r="AL1227" i="7" s="1"/>
  <c r="AS1227" i="7" s="1"/>
  <c r="AM1227" i="7"/>
  <c r="AN1227" i="7" s="1"/>
  <c r="AT1227" i="7" s="1"/>
  <c r="AO1227" i="7"/>
  <c r="AP1227" i="7" s="1"/>
  <c r="AU1227" i="7" s="1"/>
  <c r="AG1228" i="7"/>
  <c r="AH1228" i="7" s="1"/>
  <c r="AQ1228" i="7" s="1"/>
  <c r="AI1228" i="7"/>
  <c r="AJ1228" i="7" s="1"/>
  <c r="AR1228" i="7" s="1"/>
  <c r="AK1228" i="7"/>
  <c r="AL1228" i="7" s="1"/>
  <c r="AS1228" i="7" s="1"/>
  <c r="AM1228" i="7"/>
  <c r="AN1228" i="7" s="1"/>
  <c r="AT1228" i="7" s="1"/>
  <c r="AO1228" i="7"/>
  <c r="AP1228" i="7" s="1"/>
  <c r="AU1228" i="7" s="1"/>
  <c r="AG1229" i="7"/>
  <c r="AH1229" i="7" s="1"/>
  <c r="AQ1229" i="7" s="1"/>
  <c r="AI1229" i="7"/>
  <c r="AJ1229" i="7" s="1"/>
  <c r="AR1229" i="7" s="1"/>
  <c r="AK1229" i="7"/>
  <c r="AL1229" i="7" s="1"/>
  <c r="AS1229" i="7" s="1"/>
  <c r="AM1229" i="7"/>
  <c r="AN1229" i="7" s="1"/>
  <c r="AT1229" i="7" s="1"/>
  <c r="AO1229" i="7"/>
  <c r="AP1229" i="7" s="1"/>
  <c r="AU1229" i="7" s="1"/>
  <c r="AG1230" i="7"/>
  <c r="AH1230" i="7" s="1"/>
  <c r="AQ1230" i="7" s="1"/>
  <c r="AI1230" i="7"/>
  <c r="AJ1230" i="7" s="1"/>
  <c r="AR1230" i="7" s="1"/>
  <c r="AK1230" i="7"/>
  <c r="AL1230" i="7" s="1"/>
  <c r="AS1230" i="7" s="1"/>
  <c r="AM1230" i="7"/>
  <c r="AN1230" i="7" s="1"/>
  <c r="AT1230" i="7" s="1"/>
  <c r="AO1230" i="7"/>
  <c r="AP1230" i="7" s="1"/>
  <c r="AU1230" i="7" s="1"/>
  <c r="AG1231" i="7"/>
  <c r="AH1231" i="7" s="1"/>
  <c r="AQ1231" i="7" s="1"/>
  <c r="AI1231" i="7"/>
  <c r="AJ1231" i="7" s="1"/>
  <c r="AR1231" i="7" s="1"/>
  <c r="AK1231" i="7"/>
  <c r="AL1231" i="7" s="1"/>
  <c r="AS1231" i="7" s="1"/>
  <c r="AM1231" i="7"/>
  <c r="AN1231" i="7" s="1"/>
  <c r="AT1231" i="7" s="1"/>
  <c r="AO1231" i="7"/>
  <c r="AP1231" i="7" s="1"/>
  <c r="AU1231" i="7" s="1"/>
  <c r="AG1232" i="7"/>
  <c r="AH1232" i="7" s="1"/>
  <c r="AQ1232" i="7" s="1"/>
  <c r="AI1232" i="7"/>
  <c r="AJ1232" i="7" s="1"/>
  <c r="AR1232" i="7" s="1"/>
  <c r="AK1232" i="7"/>
  <c r="AL1232" i="7" s="1"/>
  <c r="AS1232" i="7" s="1"/>
  <c r="AM1232" i="7"/>
  <c r="AN1232" i="7" s="1"/>
  <c r="AT1232" i="7" s="1"/>
  <c r="AO1232" i="7"/>
  <c r="AP1232" i="7" s="1"/>
  <c r="AU1232" i="7" s="1"/>
  <c r="AG1233" i="7"/>
  <c r="AH1233" i="7" s="1"/>
  <c r="AQ1233" i="7" s="1"/>
  <c r="AI1233" i="7"/>
  <c r="AJ1233" i="7" s="1"/>
  <c r="AR1233" i="7" s="1"/>
  <c r="AK1233" i="7"/>
  <c r="AL1233" i="7" s="1"/>
  <c r="AS1233" i="7" s="1"/>
  <c r="AM1233" i="7"/>
  <c r="AN1233" i="7" s="1"/>
  <c r="AT1233" i="7" s="1"/>
  <c r="AO1233" i="7"/>
  <c r="AP1233" i="7" s="1"/>
  <c r="AU1233" i="7" s="1"/>
  <c r="AG1234" i="7"/>
  <c r="AH1234" i="7" s="1"/>
  <c r="AQ1234" i="7" s="1"/>
  <c r="AI1234" i="7"/>
  <c r="AJ1234" i="7" s="1"/>
  <c r="AR1234" i="7" s="1"/>
  <c r="AK1234" i="7"/>
  <c r="AL1234" i="7" s="1"/>
  <c r="AS1234" i="7" s="1"/>
  <c r="AM1234" i="7"/>
  <c r="AN1234" i="7" s="1"/>
  <c r="AT1234" i="7" s="1"/>
  <c r="AO1234" i="7"/>
  <c r="AP1234" i="7" s="1"/>
  <c r="AU1234" i="7" s="1"/>
  <c r="AG1235" i="7"/>
  <c r="AH1235" i="7" s="1"/>
  <c r="AQ1235" i="7" s="1"/>
  <c r="AI1235" i="7"/>
  <c r="AJ1235" i="7" s="1"/>
  <c r="AR1235" i="7" s="1"/>
  <c r="AK1235" i="7"/>
  <c r="AL1235" i="7" s="1"/>
  <c r="AS1235" i="7" s="1"/>
  <c r="AM1235" i="7"/>
  <c r="AN1235" i="7" s="1"/>
  <c r="AT1235" i="7" s="1"/>
  <c r="AO1235" i="7"/>
  <c r="AP1235" i="7" s="1"/>
  <c r="AU1235" i="7" s="1"/>
  <c r="AG1236" i="7"/>
  <c r="AH1236" i="7" s="1"/>
  <c r="AQ1236" i="7" s="1"/>
  <c r="AI1236" i="7"/>
  <c r="AJ1236" i="7" s="1"/>
  <c r="AR1236" i="7" s="1"/>
  <c r="AK1236" i="7"/>
  <c r="AL1236" i="7" s="1"/>
  <c r="AS1236" i="7" s="1"/>
  <c r="AM1236" i="7"/>
  <c r="AN1236" i="7" s="1"/>
  <c r="AT1236" i="7" s="1"/>
  <c r="AO1236" i="7"/>
  <c r="AP1236" i="7" s="1"/>
  <c r="AU1236" i="7" s="1"/>
  <c r="AG1237" i="7"/>
  <c r="AH1237" i="7" s="1"/>
  <c r="AQ1237" i="7" s="1"/>
  <c r="AI1237" i="7"/>
  <c r="AJ1237" i="7" s="1"/>
  <c r="AR1237" i="7" s="1"/>
  <c r="AK1237" i="7"/>
  <c r="AL1237" i="7" s="1"/>
  <c r="AS1237" i="7" s="1"/>
  <c r="AM1237" i="7"/>
  <c r="AN1237" i="7" s="1"/>
  <c r="AT1237" i="7" s="1"/>
  <c r="AO1237" i="7"/>
  <c r="AP1237" i="7" s="1"/>
  <c r="AU1237" i="7" s="1"/>
  <c r="AG1238" i="7"/>
  <c r="AH1238" i="7" s="1"/>
  <c r="AQ1238" i="7" s="1"/>
  <c r="AI1238" i="7"/>
  <c r="AJ1238" i="7" s="1"/>
  <c r="AR1238" i="7" s="1"/>
  <c r="AK1238" i="7"/>
  <c r="AL1238" i="7" s="1"/>
  <c r="AS1238" i="7" s="1"/>
  <c r="AM1238" i="7"/>
  <c r="AN1238" i="7" s="1"/>
  <c r="AT1238" i="7" s="1"/>
  <c r="AO1238" i="7"/>
  <c r="AP1238" i="7" s="1"/>
  <c r="AU1238" i="7" s="1"/>
  <c r="AG1239" i="7"/>
  <c r="AH1239" i="7" s="1"/>
  <c r="AQ1239" i="7" s="1"/>
  <c r="AI1239" i="7"/>
  <c r="AJ1239" i="7" s="1"/>
  <c r="AR1239" i="7" s="1"/>
  <c r="AK1239" i="7"/>
  <c r="AL1239" i="7" s="1"/>
  <c r="AS1239" i="7" s="1"/>
  <c r="AM1239" i="7"/>
  <c r="AN1239" i="7" s="1"/>
  <c r="AT1239" i="7" s="1"/>
  <c r="AO1239" i="7"/>
  <c r="AP1239" i="7" s="1"/>
  <c r="AU1239" i="7" s="1"/>
  <c r="AG1240" i="7"/>
  <c r="AH1240" i="7" s="1"/>
  <c r="AQ1240" i="7" s="1"/>
  <c r="AI1240" i="7"/>
  <c r="AJ1240" i="7" s="1"/>
  <c r="AR1240" i="7" s="1"/>
  <c r="AK1240" i="7"/>
  <c r="AL1240" i="7" s="1"/>
  <c r="AS1240" i="7" s="1"/>
  <c r="AM1240" i="7"/>
  <c r="AN1240" i="7" s="1"/>
  <c r="AT1240" i="7" s="1"/>
  <c r="AO1240" i="7"/>
  <c r="AP1240" i="7" s="1"/>
  <c r="AU1240" i="7" s="1"/>
  <c r="AG1241" i="7"/>
  <c r="AH1241" i="7" s="1"/>
  <c r="AQ1241" i="7" s="1"/>
  <c r="AI1241" i="7"/>
  <c r="AJ1241" i="7" s="1"/>
  <c r="AR1241" i="7" s="1"/>
  <c r="AK1241" i="7"/>
  <c r="AL1241" i="7" s="1"/>
  <c r="AS1241" i="7" s="1"/>
  <c r="AM1241" i="7"/>
  <c r="AN1241" i="7" s="1"/>
  <c r="AT1241" i="7" s="1"/>
  <c r="AO1241" i="7"/>
  <c r="AP1241" i="7" s="1"/>
  <c r="AU1241" i="7" s="1"/>
  <c r="AG1242" i="7"/>
  <c r="AH1242" i="7" s="1"/>
  <c r="AQ1242" i="7" s="1"/>
  <c r="AI1242" i="7"/>
  <c r="AJ1242" i="7" s="1"/>
  <c r="AR1242" i="7" s="1"/>
  <c r="AK1242" i="7"/>
  <c r="AL1242" i="7" s="1"/>
  <c r="AS1242" i="7" s="1"/>
  <c r="AM1242" i="7"/>
  <c r="AN1242" i="7" s="1"/>
  <c r="AT1242" i="7" s="1"/>
  <c r="AO1242" i="7"/>
  <c r="AP1242" i="7" s="1"/>
  <c r="AU1242" i="7" s="1"/>
  <c r="AG1243" i="7"/>
  <c r="AH1243" i="7" s="1"/>
  <c r="AQ1243" i="7" s="1"/>
  <c r="AI1243" i="7"/>
  <c r="AJ1243" i="7" s="1"/>
  <c r="AR1243" i="7" s="1"/>
  <c r="AK1243" i="7"/>
  <c r="AL1243" i="7" s="1"/>
  <c r="AS1243" i="7" s="1"/>
  <c r="AM1243" i="7"/>
  <c r="AN1243" i="7" s="1"/>
  <c r="AT1243" i="7" s="1"/>
  <c r="AO1243" i="7"/>
  <c r="AP1243" i="7" s="1"/>
  <c r="AU1243" i="7" s="1"/>
  <c r="AG1244" i="7"/>
  <c r="AH1244" i="7" s="1"/>
  <c r="AQ1244" i="7" s="1"/>
  <c r="AI1244" i="7"/>
  <c r="AJ1244" i="7" s="1"/>
  <c r="AR1244" i="7" s="1"/>
  <c r="AK1244" i="7"/>
  <c r="AL1244" i="7" s="1"/>
  <c r="AS1244" i="7" s="1"/>
  <c r="AM1244" i="7"/>
  <c r="AN1244" i="7" s="1"/>
  <c r="AT1244" i="7" s="1"/>
  <c r="AO1244" i="7"/>
  <c r="AP1244" i="7" s="1"/>
  <c r="AU1244" i="7" s="1"/>
  <c r="AG1245" i="7"/>
  <c r="AH1245" i="7" s="1"/>
  <c r="AQ1245" i="7" s="1"/>
  <c r="AI1245" i="7"/>
  <c r="AJ1245" i="7" s="1"/>
  <c r="AR1245" i="7" s="1"/>
  <c r="AK1245" i="7"/>
  <c r="AL1245" i="7" s="1"/>
  <c r="AS1245" i="7" s="1"/>
  <c r="AM1245" i="7"/>
  <c r="AN1245" i="7" s="1"/>
  <c r="AT1245" i="7" s="1"/>
  <c r="AO1245" i="7"/>
  <c r="AP1245" i="7" s="1"/>
  <c r="AU1245" i="7" s="1"/>
  <c r="AG1246" i="7"/>
  <c r="AH1246" i="7" s="1"/>
  <c r="AQ1246" i="7" s="1"/>
  <c r="AI1246" i="7"/>
  <c r="AJ1246" i="7" s="1"/>
  <c r="AR1246" i="7" s="1"/>
  <c r="AK1246" i="7"/>
  <c r="AL1246" i="7" s="1"/>
  <c r="AS1246" i="7" s="1"/>
  <c r="AM1246" i="7"/>
  <c r="AN1246" i="7" s="1"/>
  <c r="AT1246" i="7" s="1"/>
  <c r="AO1246" i="7"/>
  <c r="AP1246" i="7" s="1"/>
  <c r="AU1246" i="7" s="1"/>
  <c r="AG1247" i="7"/>
  <c r="AH1247" i="7" s="1"/>
  <c r="AQ1247" i="7" s="1"/>
  <c r="AI1247" i="7"/>
  <c r="AJ1247" i="7" s="1"/>
  <c r="AR1247" i="7" s="1"/>
  <c r="AK1247" i="7"/>
  <c r="AL1247" i="7" s="1"/>
  <c r="AS1247" i="7" s="1"/>
  <c r="AM1247" i="7"/>
  <c r="AN1247" i="7" s="1"/>
  <c r="AT1247" i="7" s="1"/>
  <c r="AO1247" i="7"/>
  <c r="AP1247" i="7" s="1"/>
  <c r="AU1247" i="7" s="1"/>
  <c r="AG1248" i="7"/>
  <c r="AH1248" i="7" s="1"/>
  <c r="AQ1248" i="7" s="1"/>
  <c r="AI1248" i="7"/>
  <c r="AJ1248" i="7" s="1"/>
  <c r="AR1248" i="7" s="1"/>
  <c r="AK1248" i="7"/>
  <c r="AL1248" i="7" s="1"/>
  <c r="AS1248" i="7" s="1"/>
  <c r="AM1248" i="7"/>
  <c r="AN1248" i="7" s="1"/>
  <c r="AT1248" i="7" s="1"/>
  <c r="AO1248" i="7"/>
  <c r="AP1248" i="7" s="1"/>
  <c r="AU1248" i="7" s="1"/>
  <c r="AG1249" i="7"/>
  <c r="AH1249" i="7" s="1"/>
  <c r="AQ1249" i="7" s="1"/>
  <c r="AI1249" i="7"/>
  <c r="AJ1249" i="7" s="1"/>
  <c r="AR1249" i="7" s="1"/>
  <c r="AK1249" i="7"/>
  <c r="AL1249" i="7" s="1"/>
  <c r="AS1249" i="7" s="1"/>
  <c r="AM1249" i="7"/>
  <c r="AN1249" i="7" s="1"/>
  <c r="AT1249" i="7" s="1"/>
  <c r="AO1249" i="7"/>
  <c r="AP1249" i="7" s="1"/>
  <c r="AU1249" i="7" s="1"/>
  <c r="AG1250" i="7"/>
  <c r="AH1250" i="7" s="1"/>
  <c r="AQ1250" i="7" s="1"/>
  <c r="AI1250" i="7"/>
  <c r="AJ1250" i="7" s="1"/>
  <c r="AR1250" i="7" s="1"/>
  <c r="AK1250" i="7"/>
  <c r="AL1250" i="7" s="1"/>
  <c r="AS1250" i="7" s="1"/>
  <c r="AM1250" i="7"/>
  <c r="AN1250" i="7" s="1"/>
  <c r="AT1250" i="7" s="1"/>
  <c r="AO1250" i="7"/>
  <c r="AP1250" i="7" s="1"/>
  <c r="AU1250" i="7" s="1"/>
  <c r="AG1251" i="7"/>
  <c r="AH1251" i="7" s="1"/>
  <c r="AQ1251" i="7" s="1"/>
  <c r="AI1251" i="7"/>
  <c r="AJ1251" i="7" s="1"/>
  <c r="AR1251" i="7" s="1"/>
  <c r="AK1251" i="7"/>
  <c r="AL1251" i="7" s="1"/>
  <c r="AS1251" i="7" s="1"/>
  <c r="AM1251" i="7"/>
  <c r="AN1251" i="7" s="1"/>
  <c r="AT1251" i="7" s="1"/>
  <c r="AO1251" i="7"/>
  <c r="AP1251" i="7" s="1"/>
  <c r="AU1251" i="7" s="1"/>
  <c r="AG1252" i="7"/>
  <c r="AH1252" i="7" s="1"/>
  <c r="AQ1252" i="7" s="1"/>
  <c r="AI1252" i="7"/>
  <c r="AJ1252" i="7" s="1"/>
  <c r="AR1252" i="7" s="1"/>
  <c r="AK1252" i="7"/>
  <c r="AL1252" i="7" s="1"/>
  <c r="AS1252" i="7" s="1"/>
  <c r="AM1252" i="7"/>
  <c r="AN1252" i="7" s="1"/>
  <c r="AT1252" i="7" s="1"/>
  <c r="AO1252" i="7"/>
  <c r="AP1252" i="7" s="1"/>
  <c r="AU1252" i="7" s="1"/>
  <c r="AG1253" i="7"/>
  <c r="AH1253" i="7" s="1"/>
  <c r="AQ1253" i="7" s="1"/>
  <c r="AI1253" i="7"/>
  <c r="AJ1253" i="7" s="1"/>
  <c r="AR1253" i="7" s="1"/>
  <c r="AK1253" i="7"/>
  <c r="AL1253" i="7" s="1"/>
  <c r="AS1253" i="7" s="1"/>
  <c r="AM1253" i="7"/>
  <c r="AN1253" i="7" s="1"/>
  <c r="AT1253" i="7" s="1"/>
  <c r="AO1253" i="7"/>
  <c r="AP1253" i="7" s="1"/>
  <c r="AU1253" i="7" s="1"/>
  <c r="AG1254" i="7"/>
  <c r="AH1254" i="7" s="1"/>
  <c r="AQ1254" i="7" s="1"/>
  <c r="AI1254" i="7"/>
  <c r="AJ1254" i="7" s="1"/>
  <c r="AR1254" i="7" s="1"/>
  <c r="AK1254" i="7"/>
  <c r="AL1254" i="7" s="1"/>
  <c r="AS1254" i="7" s="1"/>
  <c r="AM1254" i="7"/>
  <c r="AN1254" i="7" s="1"/>
  <c r="AT1254" i="7" s="1"/>
  <c r="AO1254" i="7"/>
  <c r="AP1254" i="7" s="1"/>
  <c r="AU1254" i="7" s="1"/>
  <c r="AG1255" i="7"/>
  <c r="AH1255" i="7" s="1"/>
  <c r="AQ1255" i="7" s="1"/>
  <c r="AI1255" i="7"/>
  <c r="AJ1255" i="7" s="1"/>
  <c r="AR1255" i="7" s="1"/>
  <c r="AK1255" i="7"/>
  <c r="AL1255" i="7" s="1"/>
  <c r="AS1255" i="7" s="1"/>
  <c r="AM1255" i="7"/>
  <c r="AN1255" i="7" s="1"/>
  <c r="AT1255" i="7" s="1"/>
  <c r="AO1255" i="7"/>
  <c r="AP1255" i="7" s="1"/>
  <c r="AU1255" i="7" s="1"/>
  <c r="AG1256" i="7"/>
  <c r="AH1256" i="7" s="1"/>
  <c r="AQ1256" i="7" s="1"/>
  <c r="AI1256" i="7"/>
  <c r="AJ1256" i="7" s="1"/>
  <c r="AR1256" i="7" s="1"/>
  <c r="AK1256" i="7"/>
  <c r="AL1256" i="7" s="1"/>
  <c r="AS1256" i="7" s="1"/>
  <c r="AM1256" i="7"/>
  <c r="AN1256" i="7" s="1"/>
  <c r="AT1256" i="7" s="1"/>
  <c r="AO1256" i="7"/>
  <c r="AP1256" i="7" s="1"/>
  <c r="AU1256" i="7" s="1"/>
  <c r="AG1257" i="7"/>
  <c r="AH1257" i="7" s="1"/>
  <c r="AQ1257" i="7" s="1"/>
  <c r="AI1257" i="7"/>
  <c r="AJ1257" i="7" s="1"/>
  <c r="AR1257" i="7" s="1"/>
  <c r="AK1257" i="7"/>
  <c r="AL1257" i="7" s="1"/>
  <c r="AS1257" i="7" s="1"/>
  <c r="AM1257" i="7"/>
  <c r="AN1257" i="7" s="1"/>
  <c r="AT1257" i="7" s="1"/>
  <c r="AO1257" i="7"/>
  <c r="AP1257" i="7" s="1"/>
  <c r="AU1257" i="7" s="1"/>
  <c r="AG1258" i="7"/>
  <c r="AH1258" i="7" s="1"/>
  <c r="AQ1258" i="7" s="1"/>
  <c r="AI1258" i="7"/>
  <c r="AJ1258" i="7" s="1"/>
  <c r="AR1258" i="7" s="1"/>
  <c r="AK1258" i="7"/>
  <c r="AL1258" i="7" s="1"/>
  <c r="AS1258" i="7" s="1"/>
  <c r="AM1258" i="7"/>
  <c r="AN1258" i="7" s="1"/>
  <c r="AT1258" i="7" s="1"/>
  <c r="AO1258" i="7"/>
  <c r="AP1258" i="7" s="1"/>
  <c r="AU1258" i="7" s="1"/>
  <c r="AG1259" i="7"/>
  <c r="AH1259" i="7" s="1"/>
  <c r="AQ1259" i="7" s="1"/>
  <c r="AI1259" i="7"/>
  <c r="AJ1259" i="7" s="1"/>
  <c r="AR1259" i="7" s="1"/>
  <c r="AK1259" i="7"/>
  <c r="AL1259" i="7" s="1"/>
  <c r="AS1259" i="7" s="1"/>
  <c r="AM1259" i="7"/>
  <c r="AN1259" i="7" s="1"/>
  <c r="AT1259" i="7" s="1"/>
  <c r="AO1259" i="7"/>
  <c r="AP1259" i="7" s="1"/>
  <c r="AU1259" i="7" s="1"/>
  <c r="AG1260" i="7"/>
  <c r="AH1260" i="7" s="1"/>
  <c r="AQ1260" i="7" s="1"/>
  <c r="AI1260" i="7"/>
  <c r="AJ1260" i="7" s="1"/>
  <c r="AR1260" i="7" s="1"/>
  <c r="AK1260" i="7"/>
  <c r="AL1260" i="7" s="1"/>
  <c r="AS1260" i="7" s="1"/>
  <c r="AM1260" i="7"/>
  <c r="AN1260" i="7" s="1"/>
  <c r="AT1260" i="7" s="1"/>
  <c r="AO1260" i="7"/>
  <c r="AP1260" i="7" s="1"/>
  <c r="AU1260" i="7" s="1"/>
  <c r="AG1261" i="7"/>
  <c r="AH1261" i="7" s="1"/>
  <c r="AQ1261" i="7" s="1"/>
  <c r="AI1261" i="7"/>
  <c r="AJ1261" i="7" s="1"/>
  <c r="AR1261" i="7" s="1"/>
  <c r="AK1261" i="7"/>
  <c r="AL1261" i="7" s="1"/>
  <c r="AS1261" i="7" s="1"/>
  <c r="AM1261" i="7"/>
  <c r="AN1261" i="7" s="1"/>
  <c r="AT1261" i="7" s="1"/>
  <c r="AO1261" i="7"/>
  <c r="AP1261" i="7" s="1"/>
  <c r="AU1261" i="7" s="1"/>
  <c r="AG1262" i="7"/>
  <c r="AH1262" i="7" s="1"/>
  <c r="AQ1262" i="7" s="1"/>
  <c r="AI1262" i="7"/>
  <c r="AJ1262" i="7" s="1"/>
  <c r="AR1262" i="7" s="1"/>
  <c r="AK1262" i="7"/>
  <c r="AL1262" i="7" s="1"/>
  <c r="AS1262" i="7" s="1"/>
  <c r="AM1262" i="7"/>
  <c r="AN1262" i="7" s="1"/>
  <c r="AT1262" i="7" s="1"/>
  <c r="AO1262" i="7"/>
  <c r="AP1262" i="7" s="1"/>
  <c r="AU1262" i="7" s="1"/>
  <c r="AG1263" i="7"/>
  <c r="AH1263" i="7" s="1"/>
  <c r="AQ1263" i="7" s="1"/>
  <c r="AI1263" i="7"/>
  <c r="AJ1263" i="7" s="1"/>
  <c r="AR1263" i="7" s="1"/>
  <c r="AK1263" i="7"/>
  <c r="AL1263" i="7" s="1"/>
  <c r="AS1263" i="7" s="1"/>
  <c r="AM1263" i="7"/>
  <c r="AN1263" i="7" s="1"/>
  <c r="AT1263" i="7" s="1"/>
  <c r="AO1263" i="7"/>
  <c r="AP1263" i="7" s="1"/>
  <c r="AU1263" i="7" s="1"/>
  <c r="AG1264" i="7"/>
  <c r="AH1264" i="7" s="1"/>
  <c r="AQ1264" i="7" s="1"/>
  <c r="AI1264" i="7"/>
  <c r="AJ1264" i="7" s="1"/>
  <c r="AR1264" i="7" s="1"/>
  <c r="AK1264" i="7"/>
  <c r="AL1264" i="7" s="1"/>
  <c r="AS1264" i="7" s="1"/>
  <c r="AM1264" i="7"/>
  <c r="AN1264" i="7" s="1"/>
  <c r="AT1264" i="7" s="1"/>
  <c r="AO1264" i="7"/>
  <c r="AP1264" i="7" s="1"/>
  <c r="AU1264" i="7" s="1"/>
  <c r="AG1265" i="7"/>
  <c r="AH1265" i="7" s="1"/>
  <c r="AQ1265" i="7" s="1"/>
  <c r="AI1265" i="7"/>
  <c r="AJ1265" i="7" s="1"/>
  <c r="AR1265" i="7" s="1"/>
  <c r="AK1265" i="7"/>
  <c r="AL1265" i="7" s="1"/>
  <c r="AS1265" i="7" s="1"/>
  <c r="AM1265" i="7"/>
  <c r="AN1265" i="7" s="1"/>
  <c r="AT1265" i="7" s="1"/>
  <c r="AO1265" i="7"/>
  <c r="AP1265" i="7" s="1"/>
  <c r="AU1265" i="7" s="1"/>
  <c r="AG1266" i="7"/>
  <c r="AH1266" i="7" s="1"/>
  <c r="AQ1266" i="7" s="1"/>
  <c r="AI1266" i="7"/>
  <c r="AJ1266" i="7" s="1"/>
  <c r="AR1266" i="7" s="1"/>
  <c r="AK1266" i="7"/>
  <c r="AL1266" i="7" s="1"/>
  <c r="AS1266" i="7" s="1"/>
  <c r="AM1266" i="7"/>
  <c r="AN1266" i="7" s="1"/>
  <c r="AT1266" i="7" s="1"/>
  <c r="AO1266" i="7"/>
  <c r="AP1266" i="7" s="1"/>
  <c r="AU1266" i="7" s="1"/>
  <c r="AG1267" i="7"/>
  <c r="AH1267" i="7" s="1"/>
  <c r="AQ1267" i="7" s="1"/>
  <c r="AI1267" i="7"/>
  <c r="AJ1267" i="7" s="1"/>
  <c r="AR1267" i="7" s="1"/>
  <c r="AK1267" i="7"/>
  <c r="AL1267" i="7" s="1"/>
  <c r="AS1267" i="7" s="1"/>
  <c r="AM1267" i="7"/>
  <c r="AN1267" i="7" s="1"/>
  <c r="AT1267" i="7" s="1"/>
  <c r="AO1267" i="7"/>
  <c r="AP1267" i="7" s="1"/>
  <c r="AU1267" i="7" s="1"/>
  <c r="AG1268" i="7"/>
  <c r="AH1268" i="7" s="1"/>
  <c r="AQ1268" i="7" s="1"/>
  <c r="AI1268" i="7"/>
  <c r="AJ1268" i="7" s="1"/>
  <c r="AR1268" i="7" s="1"/>
  <c r="AK1268" i="7"/>
  <c r="AL1268" i="7" s="1"/>
  <c r="AS1268" i="7" s="1"/>
  <c r="AM1268" i="7"/>
  <c r="AN1268" i="7" s="1"/>
  <c r="AT1268" i="7" s="1"/>
  <c r="AO1268" i="7"/>
  <c r="AP1268" i="7" s="1"/>
  <c r="AU1268" i="7" s="1"/>
  <c r="AG1269" i="7"/>
  <c r="AH1269" i="7" s="1"/>
  <c r="AQ1269" i="7" s="1"/>
  <c r="AI1269" i="7"/>
  <c r="AJ1269" i="7" s="1"/>
  <c r="AR1269" i="7" s="1"/>
  <c r="AK1269" i="7"/>
  <c r="AL1269" i="7" s="1"/>
  <c r="AS1269" i="7" s="1"/>
  <c r="AM1269" i="7"/>
  <c r="AN1269" i="7" s="1"/>
  <c r="AT1269" i="7" s="1"/>
  <c r="AO1269" i="7"/>
  <c r="AP1269" i="7" s="1"/>
  <c r="AU1269" i="7" s="1"/>
  <c r="AG1270" i="7"/>
  <c r="AH1270" i="7" s="1"/>
  <c r="AQ1270" i="7" s="1"/>
  <c r="AI1270" i="7"/>
  <c r="AJ1270" i="7" s="1"/>
  <c r="AR1270" i="7" s="1"/>
  <c r="AK1270" i="7"/>
  <c r="AL1270" i="7" s="1"/>
  <c r="AS1270" i="7" s="1"/>
  <c r="AM1270" i="7"/>
  <c r="AN1270" i="7" s="1"/>
  <c r="AT1270" i="7" s="1"/>
  <c r="AO1270" i="7"/>
  <c r="AP1270" i="7" s="1"/>
  <c r="AU1270" i="7" s="1"/>
  <c r="AG1271" i="7"/>
  <c r="AH1271" i="7" s="1"/>
  <c r="AQ1271" i="7" s="1"/>
  <c r="AI1271" i="7"/>
  <c r="AJ1271" i="7" s="1"/>
  <c r="AR1271" i="7" s="1"/>
  <c r="AK1271" i="7"/>
  <c r="AL1271" i="7" s="1"/>
  <c r="AS1271" i="7" s="1"/>
  <c r="AM1271" i="7"/>
  <c r="AN1271" i="7" s="1"/>
  <c r="AT1271" i="7" s="1"/>
  <c r="AO1271" i="7"/>
  <c r="AP1271" i="7" s="1"/>
  <c r="AU1271" i="7" s="1"/>
  <c r="AG1272" i="7"/>
  <c r="AH1272" i="7" s="1"/>
  <c r="AQ1272" i="7" s="1"/>
  <c r="AI1272" i="7"/>
  <c r="AJ1272" i="7" s="1"/>
  <c r="AR1272" i="7" s="1"/>
  <c r="AK1272" i="7"/>
  <c r="AL1272" i="7" s="1"/>
  <c r="AS1272" i="7" s="1"/>
  <c r="AM1272" i="7"/>
  <c r="AN1272" i="7" s="1"/>
  <c r="AT1272" i="7" s="1"/>
  <c r="AO1272" i="7"/>
  <c r="AP1272" i="7" s="1"/>
  <c r="AU1272" i="7" s="1"/>
  <c r="AG1273" i="7"/>
  <c r="AH1273" i="7" s="1"/>
  <c r="AQ1273" i="7" s="1"/>
  <c r="AI1273" i="7"/>
  <c r="AJ1273" i="7" s="1"/>
  <c r="AR1273" i="7" s="1"/>
  <c r="AK1273" i="7"/>
  <c r="AL1273" i="7" s="1"/>
  <c r="AS1273" i="7" s="1"/>
  <c r="AM1273" i="7"/>
  <c r="AN1273" i="7" s="1"/>
  <c r="AT1273" i="7" s="1"/>
  <c r="AO1273" i="7"/>
  <c r="AP1273" i="7" s="1"/>
  <c r="AU1273" i="7" s="1"/>
  <c r="AG1274" i="7"/>
  <c r="AH1274" i="7" s="1"/>
  <c r="AQ1274" i="7" s="1"/>
  <c r="AI1274" i="7"/>
  <c r="AJ1274" i="7" s="1"/>
  <c r="AR1274" i="7" s="1"/>
  <c r="AK1274" i="7"/>
  <c r="AL1274" i="7" s="1"/>
  <c r="AS1274" i="7" s="1"/>
  <c r="AM1274" i="7"/>
  <c r="AN1274" i="7" s="1"/>
  <c r="AT1274" i="7" s="1"/>
  <c r="AO1274" i="7"/>
  <c r="AP1274" i="7" s="1"/>
  <c r="AU1274" i="7" s="1"/>
  <c r="AG1275" i="7"/>
  <c r="AH1275" i="7" s="1"/>
  <c r="AQ1275" i="7" s="1"/>
  <c r="AI1275" i="7"/>
  <c r="AJ1275" i="7" s="1"/>
  <c r="AR1275" i="7" s="1"/>
  <c r="AK1275" i="7"/>
  <c r="AL1275" i="7" s="1"/>
  <c r="AS1275" i="7" s="1"/>
  <c r="AM1275" i="7"/>
  <c r="AN1275" i="7" s="1"/>
  <c r="AT1275" i="7" s="1"/>
  <c r="AO1275" i="7"/>
  <c r="AP1275" i="7" s="1"/>
  <c r="AU1275" i="7" s="1"/>
  <c r="AG1276" i="7"/>
  <c r="AH1276" i="7" s="1"/>
  <c r="AQ1276" i="7" s="1"/>
  <c r="AI1276" i="7"/>
  <c r="AJ1276" i="7" s="1"/>
  <c r="AR1276" i="7" s="1"/>
  <c r="AK1276" i="7"/>
  <c r="AL1276" i="7" s="1"/>
  <c r="AS1276" i="7" s="1"/>
  <c r="AM1276" i="7"/>
  <c r="AN1276" i="7" s="1"/>
  <c r="AT1276" i="7" s="1"/>
  <c r="AO1276" i="7"/>
  <c r="AP1276" i="7" s="1"/>
  <c r="AU1276" i="7" s="1"/>
  <c r="AG1277" i="7"/>
  <c r="AH1277" i="7" s="1"/>
  <c r="AQ1277" i="7" s="1"/>
  <c r="AI1277" i="7"/>
  <c r="AJ1277" i="7" s="1"/>
  <c r="AR1277" i="7" s="1"/>
  <c r="AK1277" i="7"/>
  <c r="AL1277" i="7" s="1"/>
  <c r="AS1277" i="7" s="1"/>
  <c r="AM1277" i="7"/>
  <c r="AN1277" i="7" s="1"/>
  <c r="AT1277" i="7" s="1"/>
  <c r="AO1277" i="7"/>
  <c r="AP1277" i="7" s="1"/>
  <c r="AU1277" i="7" s="1"/>
  <c r="AG1278" i="7"/>
  <c r="AH1278" i="7" s="1"/>
  <c r="AQ1278" i="7" s="1"/>
  <c r="AI1278" i="7"/>
  <c r="AJ1278" i="7" s="1"/>
  <c r="AR1278" i="7" s="1"/>
  <c r="AK1278" i="7"/>
  <c r="AL1278" i="7" s="1"/>
  <c r="AS1278" i="7" s="1"/>
  <c r="AM1278" i="7"/>
  <c r="AN1278" i="7" s="1"/>
  <c r="AT1278" i="7" s="1"/>
  <c r="AO1278" i="7"/>
  <c r="AP1278" i="7" s="1"/>
  <c r="AU1278" i="7" s="1"/>
  <c r="AG1279" i="7"/>
  <c r="AH1279" i="7" s="1"/>
  <c r="AQ1279" i="7" s="1"/>
  <c r="AI1279" i="7"/>
  <c r="AJ1279" i="7" s="1"/>
  <c r="AR1279" i="7" s="1"/>
  <c r="AK1279" i="7"/>
  <c r="AL1279" i="7" s="1"/>
  <c r="AS1279" i="7" s="1"/>
  <c r="AM1279" i="7"/>
  <c r="AN1279" i="7" s="1"/>
  <c r="AT1279" i="7" s="1"/>
  <c r="AO1279" i="7"/>
  <c r="AP1279" i="7" s="1"/>
  <c r="AU1279" i="7" s="1"/>
  <c r="AG1280" i="7"/>
  <c r="AH1280" i="7" s="1"/>
  <c r="AQ1280" i="7" s="1"/>
  <c r="AI1280" i="7"/>
  <c r="AJ1280" i="7" s="1"/>
  <c r="AR1280" i="7" s="1"/>
  <c r="AK1280" i="7"/>
  <c r="AL1280" i="7" s="1"/>
  <c r="AS1280" i="7" s="1"/>
  <c r="AM1280" i="7"/>
  <c r="AN1280" i="7" s="1"/>
  <c r="AT1280" i="7" s="1"/>
  <c r="AO1280" i="7"/>
  <c r="AP1280" i="7" s="1"/>
  <c r="AU1280" i="7" s="1"/>
  <c r="AG1281" i="7"/>
  <c r="AH1281" i="7" s="1"/>
  <c r="AQ1281" i="7" s="1"/>
  <c r="AI1281" i="7"/>
  <c r="AJ1281" i="7" s="1"/>
  <c r="AR1281" i="7" s="1"/>
  <c r="AK1281" i="7"/>
  <c r="AL1281" i="7" s="1"/>
  <c r="AS1281" i="7" s="1"/>
  <c r="AM1281" i="7"/>
  <c r="AN1281" i="7" s="1"/>
  <c r="AT1281" i="7" s="1"/>
  <c r="AO1281" i="7"/>
  <c r="AP1281" i="7" s="1"/>
  <c r="AU1281" i="7" s="1"/>
  <c r="AG1282" i="7"/>
  <c r="AH1282" i="7" s="1"/>
  <c r="AQ1282" i="7" s="1"/>
  <c r="AI1282" i="7"/>
  <c r="AJ1282" i="7" s="1"/>
  <c r="AR1282" i="7" s="1"/>
  <c r="AK1282" i="7"/>
  <c r="AL1282" i="7" s="1"/>
  <c r="AS1282" i="7" s="1"/>
  <c r="AM1282" i="7"/>
  <c r="AN1282" i="7" s="1"/>
  <c r="AT1282" i="7" s="1"/>
  <c r="AO1282" i="7"/>
  <c r="AP1282" i="7" s="1"/>
  <c r="AU1282" i="7" s="1"/>
  <c r="AG1283" i="7"/>
  <c r="AH1283" i="7" s="1"/>
  <c r="AQ1283" i="7" s="1"/>
  <c r="AI1283" i="7"/>
  <c r="AJ1283" i="7" s="1"/>
  <c r="AR1283" i="7" s="1"/>
  <c r="AK1283" i="7"/>
  <c r="AL1283" i="7" s="1"/>
  <c r="AS1283" i="7" s="1"/>
  <c r="AM1283" i="7"/>
  <c r="AN1283" i="7" s="1"/>
  <c r="AT1283" i="7" s="1"/>
  <c r="AO1283" i="7"/>
  <c r="AP1283" i="7" s="1"/>
  <c r="AU1283" i="7" s="1"/>
  <c r="AG1284" i="7"/>
  <c r="AH1284" i="7" s="1"/>
  <c r="AQ1284" i="7" s="1"/>
  <c r="AI1284" i="7"/>
  <c r="AJ1284" i="7" s="1"/>
  <c r="AR1284" i="7" s="1"/>
  <c r="AK1284" i="7"/>
  <c r="AL1284" i="7" s="1"/>
  <c r="AS1284" i="7" s="1"/>
  <c r="AM1284" i="7"/>
  <c r="AN1284" i="7" s="1"/>
  <c r="AT1284" i="7" s="1"/>
  <c r="AO1284" i="7"/>
  <c r="AP1284" i="7" s="1"/>
  <c r="AU1284" i="7" s="1"/>
  <c r="AG1285" i="7"/>
  <c r="AH1285" i="7" s="1"/>
  <c r="AQ1285" i="7" s="1"/>
  <c r="AI1285" i="7"/>
  <c r="AJ1285" i="7" s="1"/>
  <c r="AR1285" i="7" s="1"/>
  <c r="AK1285" i="7"/>
  <c r="AL1285" i="7" s="1"/>
  <c r="AS1285" i="7" s="1"/>
  <c r="AM1285" i="7"/>
  <c r="AN1285" i="7" s="1"/>
  <c r="AT1285" i="7" s="1"/>
  <c r="AO1285" i="7"/>
  <c r="AP1285" i="7" s="1"/>
  <c r="AU1285" i="7" s="1"/>
  <c r="AG1286" i="7"/>
  <c r="AH1286" i="7" s="1"/>
  <c r="AQ1286" i="7" s="1"/>
  <c r="AI1286" i="7"/>
  <c r="AJ1286" i="7" s="1"/>
  <c r="AR1286" i="7" s="1"/>
  <c r="AK1286" i="7"/>
  <c r="AL1286" i="7" s="1"/>
  <c r="AS1286" i="7" s="1"/>
  <c r="AM1286" i="7"/>
  <c r="AN1286" i="7" s="1"/>
  <c r="AT1286" i="7" s="1"/>
  <c r="AO1286" i="7"/>
  <c r="AP1286" i="7" s="1"/>
  <c r="AU1286" i="7" s="1"/>
  <c r="AG1287" i="7"/>
  <c r="AH1287" i="7" s="1"/>
  <c r="AQ1287" i="7" s="1"/>
  <c r="AI1287" i="7"/>
  <c r="AJ1287" i="7" s="1"/>
  <c r="AR1287" i="7" s="1"/>
  <c r="AK1287" i="7"/>
  <c r="AL1287" i="7" s="1"/>
  <c r="AS1287" i="7" s="1"/>
  <c r="AM1287" i="7"/>
  <c r="AN1287" i="7" s="1"/>
  <c r="AT1287" i="7" s="1"/>
  <c r="AO1287" i="7"/>
  <c r="AP1287" i="7" s="1"/>
  <c r="AU1287" i="7" s="1"/>
  <c r="AG1288" i="7"/>
  <c r="AH1288" i="7" s="1"/>
  <c r="AQ1288" i="7" s="1"/>
  <c r="AI1288" i="7"/>
  <c r="AJ1288" i="7" s="1"/>
  <c r="AR1288" i="7" s="1"/>
  <c r="AK1288" i="7"/>
  <c r="AL1288" i="7" s="1"/>
  <c r="AS1288" i="7" s="1"/>
  <c r="AM1288" i="7"/>
  <c r="AN1288" i="7" s="1"/>
  <c r="AT1288" i="7" s="1"/>
  <c r="AO1288" i="7"/>
  <c r="AP1288" i="7" s="1"/>
  <c r="AU1288" i="7" s="1"/>
  <c r="AG1289" i="7"/>
  <c r="AH1289" i="7" s="1"/>
  <c r="AQ1289" i="7" s="1"/>
  <c r="AI1289" i="7"/>
  <c r="AJ1289" i="7" s="1"/>
  <c r="AR1289" i="7" s="1"/>
  <c r="AK1289" i="7"/>
  <c r="AL1289" i="7" s="1"/>
  <c r="AS1289" i="7" s="1"/>
  <c r="AM1289" i="7"/>
  <c r="AN1289" i="7" s="1"/>
  <c r="AT1289" i="7" s="1"/>
  <c r="AO1289" i="7"/>
  <c r="AP1289" i="7" s="1"/>
  <c r="AU1289" i="7" s="1"/>
  <c r="AG1290" i="7"/>
  <c r="AH1290" i="7" s="1"/>
  <c r="AQ1290" i="7" s="1"/>
  <c r="AI1290" i="7"/>
  <c r="AJ1290" i="7" s="1"/>
  <c r="AR1290" i="7" s="1"/>
  <c r="AK1290" i="7"/>
  <c r="AL1290" i="7" s="1"/>
  <c r="AS1290" i="7" s="1"/>
  <c r="AM1290" i="7"/>
  <c r="AN1290" i="7" s="1"/>
  <c r="AT1290" i="7" s="1"/>
  <c r="AO1290" i="7"/>
  <c r="AP1290" i="7" s="1"/>
  <c r="AU1290" i="7" s="1"/>
  <c r="AG1291" i="7"/>
  <c r="AH1291" i="7" s="1"/>
  <c r="AQ1291" i="7" s="1"/>
  <c r="AI1291" i="7"/>
  <c r="AJ1291" i="7" s="1"/>
  <c r="AR1291" i="7" s="1"/>
  <c r="AK1291" i="7"/>
  <c r="AL1291" i="7" s="1"/>
  <c r="AS1291" i="7" s="1"/>
  <c r="AM1291" i="7"/>
  <c r="AN1291" i="7" s="1"/>
  <c r="AT1291" i="7" s="1"/>
  <c r="AO1291" i="7"/>
  <c r="AP1291" i="7" s="1"/>
  <c r="AU1291" i="7" s="1"/>
  <c r="AG1292" i="7"/>
  <c r="AH1292" i="7" s="1"/>
  <c r="AQ1292" i="7" s="1"/>
  <c r="AI1292" i="7"/>
  <c r="AJ1292" i="7" s="1"/>
  <c r="AR1292" i="7" s="1"/>
  <c r="AK1292" i="7"/>
  <c r="AL1292" i="7" s="1"/>
  <c r="AS1292" i="7" s="1"/>
  <c r="AM1292" i="7"/>
  <c r="AN1292" i="7" s="1"/>
  <c r="AT1292" i="7" s="1"/>
  <c r="AO1292" i="7"/>
  <c r="AP1292" i="7" s="1"/>
  <c r="AU1292" i="7" s="1"/>
  <c r="AG1293" i="7"/>
  <c r="AH1293" i="7" s="1"/>
  <c r="AQ1293" i="7" s="1"/>
  <c r="AI1293" i="7"/>
  <c r="AJ1293" i="7" s="1"/>
  <c r="AR1293" i="7" s="1"/>
  <c r="AK1293" i="7"/>
  <c r="AL1293" i="7" s="1"/>
  <c r="AS1293" i="7" s="1"/>
  <c r="AM1293" i="7"/>
  <c r="AN1293" i="7" s="1"/>
  <c r="AT1293" i="7" s="1"/>
  <c r="AO1293" i="7"/>
  <c r="AP1293" i="7" s="1"/>
  <c r="AU1293" i="7" s="1"/>
  <c r="AG1294" i="7"/>
  <c r="AH1294" i="7" s="1"/>
  <c r="AQ1294" i="7" s="1"/>
  <c r="AI1294" i="7"/>
  <c r="AJ1294" i="7" s="1"/>
  <c r="AR1294" i="7" s="1"/>
  <c r="AK1294" i="7"/>
  <c r="AL1294" i="7" s="1"/>
  <c r="AS1294" i="7" s="1"/>
  <c r="AM1294" i="7"/>
  <c r="AN1294" i="7" s="1"/>
  <c r="AT1294" i="7" s="1"/>
  <c r="AO1294" i="7"/>
  <c r="AP1294" i="7" s="1"/>
  <c r="AU1294" i="7" s="1"/>
  <c r="AG1295" i="7"/>
  <c r="AH1295" i="7" s="1"/>
  <c r="AQ1295" i="7" s="1"/>
  <c r="AI1295" i="7"/>
  <c r="AJ1295" i="7" s="1"/>
  <c r="AR1295" i="7" s="1"/>
  <c r="AK1295" i="7"/>
  <c r="AL1295" i="7" s="1"/>
  <c r="AS1295" i="7" s="1"/>
  <c r="AM1295" i="7"/>
  <c r="AN1295" i="7" s="1"/>
  <c r="AT1295" i="7" s="1"/>
  <c r="AO1295" i="7"/>
  <c r="AP1295" i="7" s="1"/>
  <c r="AU1295" i="7" s="1"/>
  <c r="AG1296" i="7"/>
  <c r="AH1296" i="7" s="1"/>
  <c r="AQ1296" i="7" s="1"/>
  <c r="AI1296" i="7"/>
  <c r="AJ1296" i="7" s="1"/>
  <c r="AR1296" i="7" s="1"/>
  <c r="AK1296" i="7"/>
  <c r="AL1296" i="7" s="1"/>
  <c r="AS1296" i="7" s="1"/>
  <c r="AM1296" i="7"/>
  <c r="AN1296" i="7" s="1"/>
  <c r="AT1296" i="7" s="1"/>
  <c r="AO1296" i="7"/>
  <c r="AP1296" i="7" s="1"/>
  <c r="AU1296" i="7" s="1"/>
  <c r="AG1297" i="7"/>
  <c r="AH1297" i="7" s="1"/>
  <c r="AQ1297" i="7" s="1"/>
  <c r="AI1297" i="7"/>
  <c r="AJ1297" i="7" s="1"/>
  <c r="AR1297" i="7" s="1"/>
  <c r="AK1297" i="7"/>
  <c r="AL1297" i="7" s="1"/>
  <c r="AS1297" i="7" s="1"/>
  <c r="AM1297" i="7"/>
  <c r="AN1297" i="7" s="1"/>
  <c r="AT1297" i="7" s="1"/>
  <c r="AO1297" i="7"/>
  <c r="AP1297" i="7" s="1"/>
  <c r="AU1297" i="7" s="1"/>
  <c r="AG1298" i="7"/>
  <c r="AH1298" i="7" s="1"/>
  <c r="AQ1298" i="7" s="1"/>
  <c r="AI1298" i="7"/>
  <c r="AJ1298" i="7" s="1"/>
  <c r="AR1298" i="7" s="1"/>
  <c r="AK1298" i="7"/>
  <c r="AL1298" i="7" s="1"/>
  <c r="AS1298" i="7" s="1"/>
  <c r="AM1298" i="7"/>
  <c r="AN1298" i="7" s="1"/>
  <c r="AT1298" i="7" s="1"/>
  <c r="AO1298" i="7"/>
  <c r="AP1298" i="7" s="1"/>
  <c r="AU1298" i="7" s="1"/>
  <c r="AG1299" i="7"/>
  <c r="AH1299" i="7" s="1"/>
  <c r="AQ1299" i="7" s="1"/>
  <c r="AI1299" i="7"/>
  <c r="AJ1299" i="7" s="1"/>
  <c r="AR1299" i="7" s="1"/>
  <c r="AK1299" i="7"/>
  <c r="AL1299" i="7" s="1"/>
  <c r="AS1299" i="7" s="1"/>
  <c r="AM1299" i="7"/>
  <c r="AN1299" i="7" s="1"/>
  <c r="AT1299" i="7" s="1"/>
  <c r="AO1299" i="7"/>
  <c r="AP1299" i="7" s="1"/>
  <c r="AU1299" i="7" s="1"/>
  <c r="AG1300" i="7"/>
  <c r="AH1300" i="7" s="1"/>
  <c r="AQ1300" i="7" s="1"/>
  <c r="AI1300" i="7"/>
  <c r="AJ1300" i="7" s="1"/>
  <c r="AR1300" i="7" s="1"/>
  <c r="AK1300" i="7"/>
  <c r="AL1300" i="7" s="1"/>
  <c r="AS1300" i="7" s="1"/>
  <c r="AM1300" i="7"/>
  <c r="AN1300" i="7" s="1"/>
  <c r="AT1300" i="7" s="1"/>
  <c r="AO1300" i="7"/>
  <c r="AP1300" i="7" s="1"/>
  <c r="AU1300" i="7" s="1"/>
  <c r="AG1301" i="7"/>
  <c r="AH1301" i="7" s="1"/>
  <c r="AQ1301" i="7" s="1"/>
  <c r="AI1301" i="7"/>
  <c r="AJ1301" i="7" s="1"/>
  <c r="AR1301" i="7" s="1"/>
  <c r="AK1301" i="7"/>
  <c r="AL1301" i="7" s="1"/>
  <c r="AS1301" i="7" s="1"/>
  <c r="AM1301" i="7"/>
  <c r="AN1301" i="7" s="1"/>
  <c r="AT1301" i="7" s="1"/>
  <c r="AO1301" i="7"/>
  <c r="AP1301" i="7" s="1"/>
  <c r="AU1301" i="7" s="1"/>
  <c r="AG1302" i="7"/>
  <c r="AH1302" i="7" s="1"/>
  <c r="AQ1302" i="7" s="1"/>
  <c r="AI1302" i="7"/>
  <c r="AJ1302" i="7" s="1"/>
  <c r="AR1302" i="7" s="1"/>
  <c r="AK1302" i="7"/>
  <c r="AL1302" i="7" s="1"/>
  <c r="AS1302" i="7" s="1"/>
  <c r="AM1302" i="7"/>
  <c r="AN1302" i="7" s="1"/>
  <c r="AT1302" i="7" s="1"/>
  <c r="AO1302" i="7"/>
  <c r="AP1302" i="7" s="1"/>
  <c r="AU1302" i="7" s="1"/>
  <c r="AG1303" i="7"/>
  <c r="AH1303" i="7" s="1"/>
  <c r="AQ1303" i="7" s="1"/>
  <c r="AI1303" i="7"/>
  <c r="AJ1303" i="7" s="1"/>
  <c r="AR1303" i="7" s="1"/>
  <c r="AK1303" i="7"/>
  <c r="AL1303" i="7" s="1"/>
  <c r="AS1303" i="7" s="1"/>
  <c r="AM1303" i="7"/>
  <c r="AN1303" i="7" s="1"/>
  <c r="AT1303" i="7" s="1"/>
  <c r="AO1303" i="7"/>
  <c r="AP1303" i="7" s="1"/>
  <c r="AU1303" i="7" s="1"/>
  <c r="AG1304" i="7"/>
  <c r="AH1304" i="7" s="1"/>
  <c r="AQ1304" i="7" s="1"/>
  <c r="AI1304" i="7"/>
  <c r="AJ1304" i="7" s="1"/>
  <c r="AR1304" i="7" s="1"/>
  <c r="AK1304" i="7"/>
  <c r="AL1304" i="7" s="1"/>
  <c r="AS1304" i="7" s="1"/>
  <c r="AM1304" i="7"/>
  <c r="AN1304" i="7" s="1"/>
  <c r="AT1304" i="7" s="1"/>
  <c r="AO1304" i="7"/>
  <c r="AP1304" i="7" s="1"/>
  <c r="AU1304" i="7" s="1"/>
  <c r="AG1305" i="7"/>
  <c r="AH1305" i="7" s="1"/>
  <c r="AQ1305" i="7" s="1"/>
  <c r="AI1305" i="7"/>
  <c r="AJ1305" i="7" s="1"/>
  <c r="AR1305" i="7" s="1"/>
  <c r="AK1305" i="7"/>
  <c r="AL1305" i="7" s="1"/>
  <c r="AS1305" i="7" s="1"/>
  <c r="AM1305" i="7"/>
  <c r="AN1305" i="7" s="1"/>
  <c r="AT1305" i="7" s="1"/>
  <c r="AO1305" i="7"/>
  <c r="AP1305" i="7" s="1"/>
  <c r="AU1305" i="7" s="1"/>
  <c r="AG1306" i="7"/>
  <c r="AH1306" i="7" s="1"/>
  <c r="AQ1306" i="7" s="1"/>
  <c r="AI1306" i="7"/>
  <c r="AJ1306" i="7" s="1"/>
  <c r="AR1306" i="7" s="1"/>
  <c r="AK1306" i="7"/>
  <c r="AL1306" i="7" s="1"/>
  <c r="AS1306" i="7" s="1"/>
  <c r="AM1306" i="7"/>
  <c r="AN1306" i="7" s="1"/>
  <c r="AT1306" i="7" s="1"/>
  <c r="AO1306" i="7"/>
  <c r="AP1306" i="7" s="1"/>
  <c r="AU1306" i="7" s="1"/>
  <c r="AG1307" i="7"/>
  <c r="AH1307" i="7" s="1"/>
  <c r="AQ1307" i="7" s="1"/>
  <c r="AI1307" i="7"/>
  <c r="AJ1307" i="7" s="1"/>
  <c r="AR1307" i="7" s="1"/>
  <c r="AK1307" i="7"/>
  <c r="AL1307" i="7" s="1"/>
  <c r="AS1307" i="7" s="1"/>
  <c r="AM1307" i="7"/>
  <c r="AN1307" i="7" s="1"/>
  <c r="AT1307" i="7" s="1"/>
  <c r="AO1307" i="7"/>
  <c r="AP1307" i="7" s="1"/>
  <c r="AU1307" i="7" s="1"/>
  <c r="AG1308" i="7"/>
  <c r="AH1308" i="7" s="1"/>
  <c r="AQ1308" i="7" s="1"/>
  <c r="AI1308" i="7"/>
  <c r="AJ1308" i="7" s="1"/>
  <c r="AR1308" i="7" s="1"/>
  <c r="AK1308" i="7"/>
  <c r="AL1308" i="7" s="1"/>
  <c r="AS1308" i="7" s="1"/>
  <c r="AM1308" i="7"/>
  <c r="AN1308" i="7" s="1"/>
  <c r="AT1308" i="7" s="1"/>
  <c r="AO1308" i="7"/>
  <c r="AP1308" i="7" s="1"/>
  <c r="AU1308" i="7" s="1"/>
  <c r="AG1309" i="7"/>
  <c r="AH1309" i="7" s="1"/>
  <c r="AQ1309" i="7" s="1"/>
  <c r="AI1309" i="7"/>
  <c r="AJ1309" i="7" s="1"/>
  <c r="AR1309" i="7" s="1"/>
  <c r="AK1309" i="7"/>
  <c r="AL1309" i="7" s="1"/>
  <c r="AS1309" i="7" s="1"/>
  <c r="AM1309" i="7"/>
  <c r="AN1309" i="7" s="1"/>
  <c r="AT1309" i="7" s="1"/>
  <c r="AO1309" i="7"/>
  <c r="AP1309" i="7" s="1"/>
  <c r="AU1309" i="7" s="1"/>
  <c r="AG1310" i="7"/>
  <c r="AH1310" i="7" s="1"/>
  <c r="AQ1310" i="7" s="1"/>
  <c r="AI1310" i="7"/>
  <c r="AJ1310" i="7" s="1"/>
  <c r="AR1310" i="7" s="1"/>
  <c r="AK1310" i="7"/>
  <c r="AL1310" i="7" s="1"/>
  <c r="AS1310" i="7" s="1"/>
  <c r="AM1310" i="7"/>
  <c r="AN1310" i="7" s="1"/>
  <c r="AT1310" i="7" s="1"/>
  <c r="AO1310" i="7"/>
  <c r="AP1310" i="7" s="1"/>
  <c r="AU1310" i="7" s="1"/>
  <c r="AG1311" i="7"/>
  <c r="AH1311" i="7" s="1"/>
  <c r="AQ1311" i="7" s="1"/>
  <c r="AI1311" i="7"/>
  <c r="AJ1311" i="7" s="1"/>
  <c r="AR1311" i="7" s="1"/>
  <c r="AK1311" i="7"/>
  <c r="AL1311" i="7" s="1"/>
  <c r="AS1311" i="7" s="1"/>
  <c r="AM1311" i="7"/>
  <c r="AN1311" i="7" s="1"/>
  <c r="AT1311" i="7" s="1"/>
  <c r="AO1311" i="7"/>
  <c r="AP1311" i="7" s="1"/>
  <c r="AU1311" i="7" s="1"/>
  <c r="AG1312" i="7"/>
  <c r="AH1312" i="7" s="1"/>
  <c r="AQ1312" i="7" s="1"/>
  <c r="AI1312" i="7"/>
  <c r="AJ1312" i="7" s="1"/>
  <c r="AR1312" i="7" s="1"/>
  <c r="AK1312" i="7"/>
  <c r="AL1312" i="7" s="1"/>
  <c r="AS1312" i="7" s="1"/>
  <c r="AM1312" i="7"/>
  <c r="AN1312" i="7" s="1"/>
  <c r="AT1312" i="7" s="1"/>
  <c r="AO1312" i="7"/>
  <c r="AP1312" i="7" s="1"/>
  <c r="AU1312" i="7" s="1"/>
  <c r="AG1313" i="7"/>
  <c r="AH1313" i="7" s="1"/>
  <c r="AQ1313" i="7" s="1"/>
  <c r="AI1313" i="7"/>
  <c r="AJ1313" i="7" s="1"/>
  <c r="AR1313" i="7" s="1"/>
  <c r="AK1313" i="7"/>
  <c r="AL1313" i="7" s="1"/>
  <c r="AS1313" i="7" s="1"/>
  <c r="AM1313" i="7"/>
  <c r="AN1313" i="7" s="1"/>
  <c r="AT1313" i="7" s="1"/>
  <c r="AO1313" i="7"/>
  <c r="AP1313" i="7" s="1"/>
  <c r="AU1313" i="7" s="1"/>
  <c r="AG1314" i="7"/>
  <c r="AH1314" i="7" s="1"/>
  <c r="AQ1314" i="7" s="1"/>
  <c r="AI1314" i="7"/>
  <c r="AJ1314" i="7" s="1"/>
  <c r="AR1314" i="7" s="1"/>
  <c r="AK1314" i="7"/>
  <c r="AL1314" i="7" s="1"/>
  <c r="AS1314" i="7" s="1"/>
  <c r="AM1314" i="7"/>
  <c r="AN1314" i="7" s="1"/>
  <c r="AT1314" i="7" s="1"/>
  <c r="AO1314" i="7"/>
  <c r="AP1314" i="7" s="1"/>
  <c r="AU1314" i="7" s="1"/>
  <c r="AG1315" i="7"/>
  <c r="AH1315" i="7" s="1"/>
  <c r="AQ1315" i="7" s="1"/>
  <c r="AI1315" i="7"/>
  <c r="AJ1315" i="7" s="1"/>
  <c r="AR1315" i="7" s="1"/>
  <c r="AK1315" i="7"/>
  <c r="AL1315" i="7" s="1"/>
  <c r="AS1315" i="7" s="1"/>
  <c r="AM1315" i="7"/>
  <c r="AN1315" i="7" s="1"/>
  <c r="AT1315" i="7" s="1"/>
  <c r="AO1315" i="7"/>
  <c r="AP1315" i="7" s="1"/>
  <c r="AU1315" i="7" s="1"/>
  <c r="AG1316" i="7"/>
  <c r="AH1316" i="7" s="1"/>
  <c r="AQ1316" i="7" s="1"/>
  <c r="AI1316" i="7"/>
  <c r="AJ1316" i="7" s="1"/>
  <c r="AR1316" i="7" s="1"/>
  <c r="AK1316" i="7"/>
  <c r="AL1316" i="7" s="1"/>
  <c r="AS1316" i="7" s="1"/>
  <c r="AM1316" i="7"/>
  <c r="AN1316" i="7" s="1"/>
  <c r="AT1316" i="7" s="1"/>
  <c r="AO1316" i="7"/>
  <c r="AP1316" i="7" s="1"/>
  <c r="AU1316" i="7" s="1"/>
  <c r="AG1317" i="7"/>
  <c r="AH1317" i="7" s="1"/>
  <c r="AQ1317" i="7" s="1"/>
  <c r="AI1317" i="7"/>
  <c r="AJ1317" i="7" s="1"/>
  <c r="AR1317" i="7" s="1"/>
  <c r="AK1317" i="7"/>
  <c r="AL1317" i="7" s="1"/>
  <c r="AS1317" i="7" s="1"/>
  <c r="AM1317" i="7"/>
  <c r="AN1317" i="7" s="1"/>
  <c r="AT1317" i="7" s="1"/>
  <c r="AO1317" i="7"/>
  <c r="AP1317" i="7" s="1"/>
  <c r="AU1317" i="7" s="1"/>
  <c r="AG1318" i="7"/>
  <c r="AH1318" i="7" s="1"/>
  <c r="AQ1318" i="7" s="1"/>
  <c r="AI1318" i="7"/>
  <c r="AJ1318" i="7" s="1"/>
  <c r="AR1318" i="7" s="1"/>
  <c r="AK1318" i="7"/>
  <c r="AL1318" i="7" s="1"/>
  <c r="AS1318" i="7" s="1"/>
  <c r="AM1318" i="7"/>
  <c r="AN1318" i="7" s="1"/>
  <c r="AT1318" i="7" s="1"/>
  <c r="AO1318" i="7"/>
  <c r="AP1318" i="7" s="1"/>
  <c r="AU1318" i="7" s="1"/>
  <c r="AG1319" i="7"/>
  <c r="AH1319" i="7" s="1"/>
  <c r="AQ1319" i="7" s="1"/>
  <c r="AI1319" i="7"/>
  <c r="AJ1319" i="7" s="1"/>
  <c r="AR1319" i="7" s="1"/>
  <c r="AK1319" i="7"/>
  <c r="AL1319" i="7" s="1"/>
  <c r="AS1319" i="7" s="1"/>
  <c r="AM1319" i="7"/>
  <c r="AN1319" i="7" s="1"/>
  <c r="AT1319" i="7" s="1"/>
  <c r="AO1319" i="7"/>
  <c r="AP1319" i="7" s="1"/>
  <c r="AU1319" i="7" s="1"/>
  <c r="AG1320" i="7"/>
  <c r="AH1320" i="7" s="1"/>
  <c r="AQ1320" i="7" s="1"/>
  <c r="AI1320" i="7"/>
  <c r="AJ1320" i="7" s="1"/>
  <c r="AR1320" i="7" s="1"/>
  <c r="AK1320" i="7"/>
  <c r="AL1320" i="7" s="1"/>
  <c r="AS1320" i="7" s="1"/>
  <c r="AM1320" i="7"/>
  <c r="AN1320" i="7" s="1"/>
  <c r="AT1320" i="7" s="1"/>
  <c r="AO1320" i="7"/>
  <c r="AP1320" i="7" s="1"/>
  <c r="AU1320" i="7" s="1"/>
  <c r="AG1321" i="7"/>
  <c r="AH1321" i="7" s="1"/>
  <c r="AQ1321" i="7" s="1"/>
  <c r="AI1321" i="7"/>
  <c r="AJ1321" i="7" s="1"/>
  <c r="AR1321" i="7" s="1"/>
  <c r="AK1321" i="7"/>
  <c r="AL1321" i="7" s="1"/>
  <c r="AS1321" i="7" s="1"/>
  <c r="AM1321" i="7"/>
  <c r="AN1321" i="7" s="1"/>
  <c r="AT1321" i="7" s="1"/>
  <c r="AO1321" i="7"/>
  <c r="AP1321" i="7" s="1"/>
  <c r="AU1321" i="7" s="1"/>
  <c r="AG1322" i="7"/>
  <c r="AH1322" i="7" s="1"/>
  <c r="AQ1322" i="7" s="1"/>
  <c r="AI1322" i="7"/>
  <c r="AJ1322" i="7" s="1"/>
  <c r="AR1322" i="7" s="1"/>
  <c r="AK1322" i="7"/>
  <c r="AL1322" i="7" s="1"/>
  <c r="AS1322" i="7" s="1"/>
  <c r="AM1322" i="7"/>
  <c r="AN1322" i="7" s="1"/>
  <c r="AT1322" i="7" s="1"/>
  <c r="AO1322" i="7"/>
  <c r="AP1322" i="7" s="1"/>
  <c r="AU1322" i="7" s="1"/>
  <c r="AG1323" i="7"/>
  <c r="AH1323" i="7" s="1"/>
  <c r="AQ1323" i="7" s="1"/>
  <c r="AI1323" i="7"/>
  <c r="AJ1323" i="7" s="1"/>
  <c r="AR1323" i="7" s="1"/>
  <c r="AK1323" i="7"/>
  <c r="AL1323" i="7" s="1"/>
  <c r="AS1323" i="7" s="1"/>
  <c r="AM1323" i="7"/>
  <c r="AN1323" i="7" s="1"/>
  <c r="AT1323" i="7" s="1"/>
  <c r="AO1323" i="7"/>
  <c r="AP1323" i="7" s="1"/>
  <c r="AU1323" i="7" s="1"/>
  <c r="AG1324" i="7"/>
  <c r="AH1324" i="7" s="1"/>
  <c r="AQ1324" i="7" s="1"/>
  <c r="AI1324" i="7"/>
  <c r="AJ1324" i="7" s="1"/>
  <c r="AR1324" i="7" s="1"/>
  <c r="AK1324" i="7"/>
  <c r="AL1324" i="7" s="1"/>
  <c r="AS1324" i="7" s="1"/>
  <c r="AM1324" i="7"/>
  <c r="AN1324" i="7" s="1"/>
  <c r="AT1324" i="7" s="1"/>
  <c r="AO1324" i="7"/>
  <c r="AP1324" i="7" s="1"/>
  <c r="AU1324" i="7" s="1"/>
  <c r="AG1325" i="7"/>
  <c r="AH1325" i="7" s="1"/>
  <c r="AQ1325" i="7" s="1"/>
  <c r="AI1325" i="7"/>
  <c r="AJ1325" i="7" s="1"/>
  <c r="AR1325" i="7" s="1"/>
  <c r="AK1325" i="7"/>
  <c r="AL1325" i="7" s="1"/>
  <c r="AS1325" i="7" s="1"/>
  <c r="AM1325" i="7"/>
  <c r="AN1325" i="7" s="1"/>
  <c r="AT1325" i="7" s="1"/>
  <c r="AO1325" i="7"/>
  <c r="AP1325" i="7" s="1"/>
  <c r="AU1325" i="7" s="1"/>
  <c r="AG1326" i="7"/>
  <c r="AH1326" i="7" s="1"/>
  <c r="AQ1326" i="7" s="1"/>
  <c r="AI1326" i="7"/>
  <c r="AJ1326" i="7" s="1"/>
  <c r="AR1326" i="7" s="1"/>
  <c r="AK1326" i="7"/>
  <c r="AL1326" i="7" s="1"/>
  <c r="AS1326" i="7" s="1"/>
  <c r="AM1326" i="7"/>
  <c r="AN1326" i="7" s="1"/>
  <c r="AT1326" i="7" s="1"/>
  <c r="AO1326" i="7"/>
  <c r="AP1326" i="7" s="1"/>
  <c r="AU1326" i="7" s="1"/>
  <c r="AG1327" i="7"/>
  <c r="AH1327" i="7" s="1"/>
  <c r="AQ1327" i="7" s="1"/>
  <c r="AI1327" i="7"/>
  <c r="AJ1327" i="7" s="1"/>
  <c r="AR1327" i="7" s="1"/>
  <c r="AK1327" i="7"/>
  <c r="AL1327" i="7" s="1"/>
  <c r="AS1327" i="7" s="1"/>
  <c r="AM1327" i="7"/>
  <c r="AN1327" i="7" s="1"/>
  <c r="AT1327" i="7" s="1"/>
  <c r="AO1327" i="7"/>
  <c r="AP1327" i="7" s="1"/>
  <c r="AU1327" i="7" s="1"/>
  <c r="AG1328" i="7"/>
  <c r="AH1328" i="7" s="1"/>
  <c r="AQ1328" i="7" s="1"/>
  <c r="AI1328" i="7"/>
  <c r="AJ1328" i="7" s="1"/>
  <c r="AR1328" i="7" s="1"/>
  <c r="AK1328" i="7"/>
  <c r="AL1328" i="7" s="1"/>
  <c r="AS1328" i="7" s="1"/>
  <c r="AM1328" i="7"/>
  <c r="AN1328" i="7" s="1"/>
  <c r="AT1328" i="7" s="1"/>
  <c r="AO1328" i="7"/>
  <c r="AP1328" i="7" s="1"/>
  <c r="AU1328" i="7" s="1"/>
  <c r="AG1329" i="7"/>
  <c r="AH1329" i="7" s="1"/>
  <c r="AQ1329" i="7" s="1"/>
  <c r="AI1329" i="7"/>
  <c r="AJ1329" i="7" s="1"/>
  <c r="AR1329" i="7" s="1"/>
  <c r="AK1329" i="7"/>
  <c r="AL1329" i="7" s="1"/>
  <c r="AS1329" i="7" s="1"/>
  <c r="AM1329" i="7"/>
  <c r="AN1329" i="7" s="1"/>
  <c r="AT1329" i="7" s="1"/>
  <c r="AO1329" i="7"/>
  <c r="AP1329" i="7" s="1"/>
  <c r="AU1329" i="7" s="1"/>
  <c r="AG1330" i="7"/>
  <c r="AH1330" i="7" s="1"/>
  <c r="AQ1330" i="7" s="1"/>
  <c r="AI1330" i="7"/>
  <c r="AJ1330" i="7" s="1"/>
  <c r="AR1330" i="7" s="1"/>
  <c r="AK1330" i="7"/>
  <c r="AL1330" i="7" s="1"/>
  <c r="AS1330" i="7" s="1"/>
  <c r="AM1330" i="7"/>
  <c r="AN1330" i="7" s="1"/>
  <c r="AT1330" i="7" s="1"/>
  <c r="AO1330" i="7"/>
  <c r="AP1330" i="7" s="1"/>
  <c r="AU1330" i="7" s="1"/>
  <c r="AG1331" i="7"/>
  <c r="AH1331" i="7" s="1"/>
  <c r="AQ1331" i="7" s="1"/>
  <c r="AI1331" i="7"/>
  <c r="AJ1331" i="7" s="1"/>
  <c r="AR1331" i="7" s="1"/>
  <c r="AK1331" i="7"/>
  <c r="AL1331" i="7" s="1"/>
  <c r="AS1331" i="7" s="1"/>
  <c r="AM1331" i="7"/>
  <c r="AN1331" i="7" s="1"/>
  <c r="AT1331" i="7" s="1"/>
  <c r="AO1331" i="7"/>
  <c r="AP1331" i="7" s="1"/>
  <c r="AU1331" i="7" s="1"/>
  <c r="AG1332" i="7"/>
  <c r="AH1332" i="7" s="1"/>
  <c r="AQ1332" i="7" s="1"/>
  <c r="AI1332" i="7"/>
  <c r="AJ1332" i="7" s="1"/>
  <c r="AR1332" i="7" s="1"/>
  <c r="AK1332" i="7"/>
  <c r="AL1332" i="7" s="1"/>
  <c r="AS1332" i="7" s="1"/>
  <c r="AM1332" i="7"/>
  <c r="AN1332" i="7" s="1"/>
  <c r="AT1332" i="7" s="1"/>
  <c r="AO1332" i="7"/>
  <c r="AP1332" i="7" s="1"/>
  <c r="AU1332" i="7" s="1"/>
  <c r="AG1333" i="7"/>
  <c r="AH1333" i="7" s="1"/>
  <c r="AQ1333" i="7" s="1"/>
  <c r="AI1333" i="7"/>
  <c r="AJ1333" i="7" s="1"/>
  <c r="AR1333" i="7" s="1"/>
  <c r="AK1333" i="7"/>
  <c r="AL1333" i="7" s="1"/>
  <c r="AS1333" i="7" s="1"/>
  <c r="AM1333" i="7"/>
  <c r="AN1333" i="7" s="1"/>
  <c r="AT1333" i="7" s="1"/>
  <c r="AO1333" i="7"/>
  <c r="AP1333" i="7" s="1"/>
  <c r="AU1333" i="7" s="1"/>
  <c r="AG1334" i="7"/>
  <c r="AH1334" i="7" s="1"/>
  <c r="AQ1334" i="7" s="1"/>
  <c r="AI1334" i="7"/>
  <c r="AJ1334" i="7" s="1"/>
  <c r="AR1334" i="7" s="1"/>
  <c r="AK1334" i="7"/>
  <c r="AL1334" i="7" s="1"/>
  <c r="AS1334" i="7" s="1"/>
  <c r="AM1334" i="7"/>
  <c r="AN1334" i="7" s="1"/>
  <c r="AT1334" i="7" s="1"/>
  <c r="AO1334" i="7"/>
  <c r="AP1334" i="7" s="1"/>
  <c r="AU1334" i="7" s="1"/>
  <c r="AG1335" i="7"/>
  <c r="AH1335" i="7" s="1"/>
  <c r="AQ1335" i="7" s="1"/>
  <c r="AI1335" i="7"/>
  <c r="AJ1335" i="7" s="1"/>
  <c r="AR1335" i="7" s="1"/>
  <c r="AK1335" i="7"/>
  <c r="AL1335" i="7" s="1"/>
  <c r="AS1335" i="7" s="1"/>
  <c r="AM1335" i="7"/>
  <c r="AN1335" i="7" s="1"/>
  <c r="AT1335" i="7" s="1"/>
  <c r="AO1335" i="7"/>
  <c r="AP1335" i="7" s="1"/>
  <c r="AU1335" i="7" s="1"/>
  <c r="AG1336" i="7"/>
  <c r="AH1336" i="7" s="1"/>
  <c r="AQ1336" i="7" s="1"/>
  <c r="AI1336" i="7"/>
  <c r="AJ1336" i="7" s="1"/>
  <c r="AR1336" i="7" s="1"/>
  <c r="AK1336" i="7"/>
  <c r="AL1336" i="7" s="1"/>
  <c r="AS1336" i="7" s="1"/>
  <c r="AM1336" i="7"/>
  <c r="AN1336" i="7" s="1"/>
  <c r="AT1336" i="7" s="1"/>
  <c r="AO1336" i="7"/>
  <c r="AP1336" i="7" s="1"/>
  <c r="AU1336" i="7" s="1"/>
  <c r="AG1337" i="7"/>
  <c r="AH1337" i="7" s="1"/>
  <c r="AQ1337" i="7" s="1"/>
  <c r="AI1337" i="7"/>
  <c r="AJ1337" i="7" s="1"/>
  <c r="AR1337" i="7" s="1"/>
  <c r="AK1337" i="7"/>
  <c r="AL1337" i="7" s="1"/>
  <c r="AS1337" i="7" s="1"/>
  <c r="AM1337" i="7"/>
  <c r="AN1337" i="7" s="1"/>
  <c r="AT1337" i="7" s="1"/>
  <c r="AO1337" i="7"/>
  <c r="AP1337" i="7" s="1"/>
  <c r="AU1337" i="7" s="1"/>
  <c r="AG1338" i="7"/>
  <c r="AH1338" i="7" s="1"/>
  <c r="AQ1338" i="7" s="1"/>
  <c r="AI1338" i="7"/>
  <c r="AJ1338" i="7" s="1"/>
  <c r="AR1338" i="7" s="1"/>
  <c r="AK1338" i="7"/>
  <c r="AL1338" i="7" s="1"/>
  <c r="AS1338" i="7" s="1"/>
  <c r="AM1338" i="7"/>
  <c r="AN1338" i="7" s="1"/>
  <c r="AT1338" i="7" s="1"/>
  <c r="AO1338" i="7"/>
  <c r="AP1338" i="7" s="1"/>
  <c r="AU1338" i="7" s="1"/>
  <c r="AG1339" i="7"/>
  <c r="AH1339" i="7" s="1"/>
  <c r="AQ1339" i="7" s="1"/>
  <c r="AI1339" i="7"/>
  <c r="AJ1339" i="7" s="1"/>
  <c r="AR1339" i="7" s="1"/>
  <c r="AK1339" i="7"/>
  <c r="AL1339" i="7" s="1"/>
  <c r="AS1339" i="7" s="1"/>
  <c r="AM1339" i="7"/>
  <c r="AN1339" i="7" s="1"/>
  <c r="AT1339" i="7" s="1"/>
  <c r="AO1339" i="7"/>
  <c r="AP1339" i="7" s="1"/>
  <c r="AU1339" i="7" s="1"/>
  <c r="AG1340" i="7"/>
  <c r="AH1340" i="7" s="1"/>
  <c r="AQ1340" i="7" s="1"/>
  <c r="AI1340" i="7"/>
  <c r="AJ1340" i="7" s="1"/>
  <c r="AR1340" i="7" s="1"/>
  <c r="AK1340" i="7"/>
  <c r="AL1340" i="7" s="1"/>
  <c r="AS1340" i="7" s="1"/>
  <c r="AM1340" i="7"/>
  <c r="AN1340" i="7" s="1"/>
  <c r="AT1340" i="7" s="1"/>
  <c r="AO1340" i="7"/>
  <c r="AP1340" i="7" s="1"/>
  <c r="AU1340" i="7" s="1"/>
  <c r="AG1341" i="7"/>
  <c r="AH1341" i="7" s="1"/>
  <c r="AQ1341" i="7" s="1"/>
  <c r="AI1341" i="7"/>
  <c r="AJ1341" i="7" s="1"/>
  <c r="AR1341" i="7" s="1"/>
  <c r="AK1341" i="7"/>
  <c r="AL1341" i="7" s="1"/>
  <c r="AS1341" i="7" s="1"/>
  <c r="AM1341" i="7"/>
  <c r="AN1341" i="7" s="1"/>
  <c r="AT1341" i="7" s="1"/>
  <c r="AO1341" i="7"/>
  <c r="AP1341" i="7" s="1"/>
  <c r="AU1341" i="7" s="1"/>
  <c r="AG1342" i="7"/>
  <c r="AH1342" i="7" s="1"/>
  <c r="AQ1342" i="7" s="1"/>
  <c r="AI1342" i="7"/>
  <c r="AJ1342" i="7" s="1"/>
  <c r="AR1342" i="7" s="1"/>
  <c r="AK1342" i="7"/>
  <c r="AL1342" i="7" s="1"/>
  <c r="AS1342" i="7" s="1"/>
  <c r="AM1342" i="7"/>
  <c r="AN1342" i="7" s="1"/>
  <c r="AT1342" i="7" s="1"/>
  <c r="AO1342" i="7"/>
  <c r="AP1342" i="7" s="1"/>
  <c r="AU1342" i="7" s="1"/>
  <c r="AG1343" i="7"/>
  <c r="AH1343" i="7" s="1"/>
  <c r="AQ1343" i="7" s="1"/>
  <c r="AI1343" i="7"/>
  <c r="AJ1343" i="7" s="1"/>
  <c r="AR1343" i="7" s="1"/>
  <c r="AK1343" i="7"/>
  <c r="AL1343" i="7" s="1"/>
  <c r="AS1343" i="7" s="1"/>
  <c r="AM1343" i="7"/>
  <c r="AN1343" i="7" s="1"/>
  <c r="AT1343" i="7" s="1"/>
  <c r="AO1343" i="7"/>
  <c r="AP1343" i="7" s="1"/>
  <c r="AU1343" i="7" s="1"/>
  <c r="AG1344" i="7"/>
  <c r="AH1344" i="7" s="1"/>
  <c r="AQ1344" i="7" s="1"/>
  <c r="AI1344" i="7"/>
  <c r="AJ1344" i="7" s="1"/>
  <c r="AR1344" i="7" s="1"/>
  <c r="AK1344" i="7"/>
  <c r="AL1344" i="7" s="1"/>
  <c r="AS1344" i="7" s="1"/>
  <c r="AM1344" i="7"/>
  <c r="AN1344" i="7" s="1"/>
  <c r="AT1344" i="7" s="1"/>
  <c r="AO1344" i="7"/>
  <c r="AP1344" i="7" s="1"/>
  <c r="AU1344" i="7" s="1"/>
  <c r="AG1345" i="7"/>
  <c r="AH1345" i="7" s="1"/>
  <c r="AQ1345" i="7" s="1"/>
  <c r="AI1345" i="7"/>
  <c r="AJ1345" i="7" s="1"/>
  <c r="AR1345" i="7" s="1"/>
  <c r="AK1345" i="7"/>
  <c r="AL1345" i="7" s="1"/>
  <c r="AS1345" i="7" s="1"/>
  <c r="AM1345" i="7"/>
  <c r="AN1345" i="7" s="1"/>
  <c r="AT1345" i="7" s="1"/>
  <c r="AO1345" i="7"/>
  <c r="AP1345" i="7" s="1"/>
  <c r="AU1345" i="7" s="1"/>
  <c r="AG1346" i="7"/>
  <c r="AH1346" i="7" s="1"/>
  <c r="AQ1346" i="7" s="1"/>
  <c r="AI1346" i="7"/>
  <c r="AJ1346" i="7" s="1"/>
  <c r="AR1346" i="7" s="1"/>
  <c r="AK1346" i="7"/>
  <c r="AL1346" i="7" s="1"/>
  <c r="AS1346" i="7" s="1"/>
  <c r="AM1346" i="7"/>
  <c r="AN1346" i="7" s="1"/>
  <c r="AT1346" i="7" s="1"/>
  <c r="AO1346" i="7"/>
  <c r="AP1346" i="7" s="1"/>
  <c r="AU1346" i="7" s="1"/>
  <c r="AG1347" i="7"/>
  <c r="AH1347" i="7" s="1"/>
  <c r="AQ1347" i="7" s="1"/>
  <c r="AI1347" i="7"/>
  <c r="AJ1347" i="7" s="1"/>
  <c r="AR1347" i="7" s="1"/>
  <c r="AK1347" i="7"/>
  <c r="AL1347" i="7" s="1"/>
  <c r="AS1347" i="7" s="1"/>
  <c r="AM1347" i="7"/>
  <c r="AN1347" i="7" s="1"/>
  <c r="AT1347" i="7" s="1"/>
  <c r="AO1347" i="7"/>
  <c r="AP1347" i="7" s="1"/>
  <c r="AU1347" i="7" s="1"/>
  <c r="AG1348" i="7"/>
  <c r="AH1348" i="7" s="1"/>
  <c r="AQ1348" i="7" s="1"/>
  <c r="AI1348" i="7"/>
  <c r="AJ1348" i="7" s="1"/>
  <c r="AR1348" i="7" s="1"/>
  <c r="AK1348" i="7"/>
  <c r="AL1348" i="7" s="1"/>
  <c r="AS1348" i="7" s="1"/>
  <c r="AM1348" i="7"/>
  <c r="AN1348" i="7" s="1"/>
  <c r="AT1348" i="7" s="1"/>
  <c r="AO1348" i="7"/>
  <c r="AP1348" i="7" s="1"/>
  <c r="AU1348" i="7" s="1"/>
  <c r="AG1349" i="7"/>
  <c r="AH1349" i="7" s="1"/>
  <c r="AQ1349" i="7" s="1"/>
  <c r="AI1349" i="7"/>
  <c r="AJ1349" i="7" s="1"/>
  <c r="AR1349" i="7" s="1"/>
  <c r="AK1349" i="7"/>
  <c r="AL1349" i="7" s="1"/>
  <c r="AS1349" i="7" s="1"/>
  <c r="AM1349" i="7"/>
  <c r="AN1349" i="7" s="1"/>
  <c r="AT1349" i="7" s="1"/>
  <c r="AO1349" i="7"/>
  <c r="AP1349" i="7" s="1"/>
  <c r="AU1349" i="7" s="1"/>
  <c r="AG1350" i="7"/>
  <c r="AH1350" i="7" s="1"/>
  <c r="AQ1350" i="7" s="1"/>
  <c r="AI1350" i="7"/>
  <c r="AJ1350" i="7" s="1"/>
  <c r="AR1350" i="7" s="1"/>
  <c r="AK1350" i="7"/>
  <c r="AL1350" i="7" s="1"/>
  <c r="AS1350" i="7" s="1"/>
  <c r="AM1350" i="7"/>
  <c r="AN1350" i="7" s="1"/>
  <c r="AT1350" i="7" s="1"/>
  <c r="AO1350" i="7"/>
  <c r="AP1350" i="7" s="1"/>
  <c r="AU1350" i="7" s="1"/>
  <c r="AG1351" i="7"/>
  <c r="AH1351" i="7" s="1"/>
  <c r="AQ1351" i="7" s="1"/>
  <c r="AI1351" i="7"/>
  <c r="AJ1351" i="7" s="1"/>
  <c r="AR1351" i="7" s="1"/>
  <c r="AK1351" i="7"/>
  <c r="AL1351" i="7" s="1"/>
  <c r="AS1351" i="7" s="1"/>
  <c r="AM1351" i="7"/>
  <c r="AN1351" i="7" s="1"/>
  <c r="AT1351" i="7" s="1"/>
  <c r="AO1351" i="7"/>
  <c r="AP1351" i="7" s="1"/>
  <c r="AU1351" i="7" s="1"/>
  <c r="AG1352" i="7"/>
  <c r="AH1352" i="7" s="1"/>
  <c r="AQ1352" i="7" s="1"/>
  <c r="AI1352" i="7"/>
  <c r="AJ1352" i="7" s="1"/>
  <c r="AR1352" i="7" s="1"/>
  <c r="AK1352" i="7"/>
  <c r="AL1352" i="7" s="1"/>
  <c r="AS1352" i="7" s="1"/>
  <c r="AM1352" i="7"/>
  <c r="AN1352" i="7" s="1"/>
  <c r="AT1352" i="7" s="1"/>
  <c r="AO1352" i="7"/>
  <c r="AP1352" i="7" s="1"/>
  <c r="AU1352" i="7" s="1"/>
  <c r="AG1353" i="7"/>
  <c r="AH1353" i="7" s="1"/>
  <c r="AQ1353" i="7" s="1"/>
  <c r="AI1353" i="7"/>
  <c r="AJ1353" i="7" s="1"/>
  <c r="AR1353" i="7" s="1"/>
  <c r="AK1353" i="7"/>
  <c r="AL1353" i="7" s="1"/>
  <c r="AS1353" i="7" s="1"/>
  <c r="AM1353" i="7"/>
  <c r="AN1353" i="7" s="1"/>
  <c r="AT1353" i="7" s="1"/>
  <c r="AO1353" i="7"/>
  <c r="AP1353" i="7" s="1"/>
  <c r="AU1353" i="7" s="1"/>
  <c r="AG1354" i="7"/>
  <c r="AH1354" i="7" s="1"/>
  <c r="AQ1354" i="7" s="1"/>
  <c r="AI1354" i="7"/>
  <c r="AJ1354" i="7" s="1"/>
  <c r="AR1354" i="7" s="1"/>
  <c r="AK1354" i="7"/>
  <c r="AL1354" i="7" s="1"/>
  <c r="AS1354" i="7" s="1"/>
  <c r="AM1354" i="7"/>
  <c r="AN1354" i="7" s="1"/>
  <c r="AT1354" i="7" s="1"/>
  <c r="AO1354" i="7"/>
  <c r="AP1354" i="7" s="1"/>
  <c r="AU1354" i="7" s="1"/>
  <c r="AG1355" i="7"/>
  <c r="AH1355" i="7" s="1"/>
  <c r="AQ1355" i="7" s="1"/>
  <c r="AI1355" i="7"/>
  <c r="AJ1355" i="7" s="1"/>
  <c r="AR1355" i="7" s="1"/>
  <c r="AK1355" i="7"/>
  <c r="AL1355" i="7" s="1"/>
  <c r="AS1355" i="7" s="1"/>
  <c r="AM1355" i="7"/>
  <c r="AN1355" i="7" s="1"/>
  <c r="AT1355" i="7" s="1"/>
  <c r="AO1355" i="7"/>
  <c r="AP1355" i="7" s="1"/>
  <c r="AU1355" i="7" s="1"/>
  <c r="AG1356" i="7"/>
  <c r="AH1356" i="7" s="1"/>
  <c r="AQ1356" i="7" s="1"/>
  <c r="AI1356" i="7"/>
  <c r="AJ1356" i="7" s="1"/>
  <c r="AR1356" i="7" s="1"/>
  <c r="AK1356" i="7"/>
  <c r="AL1356" i="7" s="1"/>
  <c r="AS1356" i="7" s="1"/>
  <c r="AM1356" i="7"/>
  <c r="AN1356" i="7" s="1"/>
  <c r="AT1356" i="7" s="1"/>
  <c r="AO1356" i="7"/>
  <c r="AP1356" i="7" s="1"/>
  <c r="AU1356" i="7" s="1"/>
  <c r="AG1357" i="7"/>
  <c r="AH1357" i="7" s="1"/>
  <c r="AQ1357" i="7" s="1"/>
  <c r="AI1357" i="7"/>
  <c r="AJ1357" i="7" s="1"/>
  <c r="AR1357" i="7" s="1"/>
  <c r="AK1357" i="7"/>
  <c r="AL1357" i="7" s="1"/>
  <c r="AS1357" i="7" s="1"/>
  <c r="AM1357" i="7"/>
  <c r="AN1357" i="7" s="1"/>
  <c r="AT1357" i="7" s="1"/>
  <c r="AO1357" i="7"/>
  <c r="AP1357" i="7" s="1"/>
  <c r="AU1357" i="7" s="1"/>
  <c r="AG1358" i="7"/>
  <c r="AH1358" i="7" s="1"/>
  <c r="AQ1358" i="7" s="1"/>
  <c r="AI1358" i="7"/>
  <c r="AJ1358" i="7" s="1"/>
  <c r="AR1358" i="7" s="1"/>
  <c r="AK1358" i="7"/>
  <c r="AL1358" i="7" s="1"/>
  <c r="AS1358" i="7" s="1"/>
  <c r="AM1358" i="7"/>
  <c r="AN1358" i="7" s="1"/>
  <c r="AT1358" i="7" s="1"/>
  <c r="AO1358" i="7"/>
  <c r="AP1358" i="7" s="1"/>
  <c r="AU1358" i="7" s="1"/>
  <c r="AG1359" i="7"/>
  <c r="AH1359" i="7" s="1"/>
  <c r="AQ1359" i="7" s="1"/>
  <c r="AI1359" i="7"/>
  <c r="AJ1359" i="7" s="1"/>
  <c r="AR1359" i="7" s="1"/>
  <c r="AK1359" i="7"/>
  <c r="AL1359" i="7" s="1"/>
  <c r="AS1359" i="7" s="1"/>
  <c r="AM1359" i="7"/>
  <c r="AN1359" i="7" s="1"/>
  <c r="AT1359" i="7" s="1"/>
  <c r="AO1359" i="7"/>
  <c r="AP1359" i="7" s="1"/>
  <c r="AU1359" i="7" s="1"/>
  <c r="AG1360" i="7"/>
  <c r="AH1360" i="7" s="1"/>
  <c r="AQ1360" i="7" s="1"/>
  <c r="AI1360" i="7"/>
  <c r="AJ1360" i="7" s="1"/>
  <c r="AR1360" i="7" s="1"/>
  <c r="AK1360" i="7"/>
  <c r="AL1360" i="7" s="1"/>
  <c r="AS1360" i="7" s="1"/>
  <c r="AM1360" i="7"/>
  <c r="AN1360" i="7" s="1"/>
  <c r="AT1360" i="7" s="1"/>
  <c r="AO1360" i="7"/>
  <c r="AP1360" i="7" s="1"/>
  <c r="AU1360" i="7" s="1"/>
  <c r="AG1361" i="7"/>
  <c r="AH1361" i="7" s="1"/>
  <c r="AQ1361" i="7" s="1"/>
  <c r="AI1361" i="7"/>
  <c r="AJ1361" i="7" s="1"/>
  <c r="AR1361" i="7" s="1"/>
  <c r="AK1361" i="7"/>
  <c r="AL1361" i="7" s="1"/>
  <c r="AS1361" i="7" s="1"/>
  <c r="AM1361" i="7"/>
  <c r="AN1361" i="7" s="1"/>
  <c r="AT1361" i="7" s="1"/>
  <c r="AO1361" i="7"/>
  <c r="AP1361" i="7" s="1"/>
  <c r="AU1361" i="7" s="1"/>
  <c r="AG1362" i="7"/>
  <c r="AH1362" i="7" s="1"/>
  <c r="AQ1362" i="7" s="1"/>
  <c r="AI1362" i="7"/>
  <c r="AJ1362" i="7" s="1"/>
  <c r="AR1362" i="7" s="1"/>
  <c r="AK1362" i="7"/>
  <c r="AL1362" i="7" s="1"/>
  <c r="AS1362" i="7" s="1"/>
  <c r="AM1362" i="7"/>
  <c r="AN1362" i="7" s="1"/>
  <c r="AT1362" i="7" s="1"/>
  <c r="AO1362" i="7"/>
  <c r="AP1362" i="7" s="1"/>
  <c r="AU1362" i="7" s="1"/>
  <c r="AG1363" i="7"/>
  <c r="AH1363" i="7" s="1"/>
  <c r="AQ1363" i="7" s="1"/>
  <c r="AI1363" i="7"/>
  <c r="AJ1363" i="7" s="1"/>
  <c r="AR1363" i="7" s="1"/>
  <c r="AK1363" i="7"/>
  <c r="AL1363" i="7" s="1"/>
  <c r="AS1363" i="7" s="1"/>
  <c r="AM1363" i="7"/>
  <c r="AN1363" i="7" s="1"/>
  <c r="AT1363" i="7" s="1"/>
  <c r="AO1363" i="7"/>
  <c r="AP1363" i="7" s="1"/>
  <c r="AU1363" i="7" s="1"/>
  <c r="AG1364" i="7"/>
  <c r="AH1364" i="7" s="1"/>
  <c r="AQ1364" i="7" s="1"/>
  <c r="AI1364" i="7"/>
  <c r="AJ1364" i="7" s="1"/>
  <c r="AR1364" i="7" s="1"/>
  <c r="AK1364" i="7"/>
  <c r="AL1364" i="7" s="1"/>
  <c r="AS1364" i="7" s="1"/>
  <c r="AM1364" i="7"/>
  <c r="AN1364" i="7" s="1"/>
  <c r="AT1364" i="7" s="1"/>
  <c r="AO1364" i="7"/>
  <c r="AP1364" i="7" s="1"/>
  <c r="AU1364" i="7" s="1"/>
  <c r="AG1365" i="7"/>
  <c r="AH1365" i="7" s="1"/>
  <c r="AQ1365" i="7" s="1"/>
  <c r="AI1365" i="7"/>
  <c r="AJ1365" i="7" s="1"/>
  <c r="AR1365" i="7" s="1"/>
  <c r="AK1365" i="7"/>
  <c r="AL1365" i="7" s="1"/>
  <c r="AS1365" i="7" s="1"/>
  <c r="AM1365" i="7"/>
  <c r="AN1365" i="7" s="1"/>
  <c r="AT1365" i="7" s="1"/>
  <c r="AO1365" i="7"/>
  <c r="AP1365" i="7" s="1"/>
  <c r="AU1365" i="7" s="1"/>
  <c r="AG1366" i="7"/>
  <c r="AH1366" i="7" s="1"/>
  <c r="AQ1366" i="7" s="1"/>
  <c r="AI1366" i="7"/>
  <c r="AJ1366" i="7" s="1"/>
  <c r="AR1366" i="7" s="1"/>
  <c r="AK1366" i="7"/>
  <c r="AL1366" i="7" s="1"/>
  <c r="AS1366" i="7" s="1"/>
  <c r="AM1366" i="7"/>
  <c r="AN1366" i="7" s="1"/>
  <c r="AT1366" i="7" s="1"/>
  <c r="AO1366" i="7"/>
  <c r="AP1366" i="7" s="1"/>
  <c r="AU1366" i="7" s="1"/>
  <c r="AG1367" i="7"/>
  <c r="AH1367" i="7" s="1"/>
  <c r="AQ1367" i="7" s="1"/>
  <c r="AI1367" i="7"/>
  <c r="AJ1367" i="7" s="1"/>
  <c r="AR1367" i="7" s="1"/>
  <c r="AK1367" i="7"/>
  <c r="AL1367" i="7" s="1"/>
  <c r="AS1367" i="7" s="1"/>
  <c r="AM1367" i="7"/>
  <c r="AN1367" i="7" s="1"/>
  <c r="AT1367" i="7" s="1"/>
  <c r="AO1367" i="7"/>
  <c r="AP1367" i="7" s="1"/>
  <c r="AU1367" i="7" s="1"/>
  <c r="AG1368" i="7"/>
  <c r="AH1368" i="7" s="1"/>
  <c r="AQ1368" i="7" s="1"/>
  <c r="AI1368" i="7"/>
  <c r="AJ1368" i="7" s="1"/>
  <c r="AR1368" i="7" s="1"/>
  <c r="AK1368" i="7"/>
  <c r="AL1368" i="7" s="1"/>
  <c r="AS1368" i="7" s="1"/>
  <c r="AM1368" i="7"/>
  <c r="AN1368" i="7" s="1"/>
  <c r="AT1368" i="7" s="1"/>
  <c r="AO1368" i="7"/>
  <c r="AP1368" i="7" s="1"/>
  <c r="AU1368" i="7" s="1"/>
  <c r="AG1369" i="7"/>
  <c r="AH1369" i="7" s="1"/>
  <c r="AQ1369" i="7" s="1"/>
  <c r="AI1369" i="7"/>
  <c r="AJ1369" i="7" s="1"/>
  <c r="AR1369" i="7" s="1"/>
  <c r="AK1369" i="7"/>
  <c r="AL1369" i="7" s="1"/>
  <c r="AS1369" i="7" s="1"/>
  <c r="AM1369" i="7"/>
  <c r="AN1369" i="7" s="1"/>
  <c r="AT1369" i="7" s="1"/>
  <c r="AO1369" i="7"/>
  <c r="AP1369" i="7" s="1"/>
  <c r="AU1369" i="7" s="1"/>
  <c r="AG1370" i="7"/>
  <c r="AH1370" i="7" s="1"/>
  <c r="AQ1370" i="7" s="1"/>
  <c r="AI1370" i="7"/>
  <c r="AJ1370" i="7" s="1"/>
  <c r="AR1370" i="7" s="1"/>
  <c r="AK1370" i="7"/>
  <c r="AL1370" i="7" s="1"/>
  <c r="AS1370" i="7" s="1"/>
  <c r="AM1370" i="7"/>
  <c r="AN1370" i="7" s="1"/>
  <c r="AT1370" i="7" s="1"/>
  <c r="AO1370" i="7"/>
  <c r="AP1370" i="7" s="1"/>
  <c r="AU1370" i="7" s="1"/>
  <c r="AG1371" i="7"/>
  <c r="AH1371" i="7" s="1"/>
  <c r="AQ1371" i="7" s="1"/>
  <c r="AI1371" i="7"/>
  <c r="AJ1371" i="7" s="1"/>
  <c r="AR1371" i="7" s="1"/>
  <c r="AK1371" i="7"/>
  <c r="AL1371" i="7" s="1"/>
  <c r="AS1371" i="7" s="1"/>
  <c r="AM1371" i="7"/>
  <c r="AN1371" i="7" s="1"/>
  <c r="AT1371" i="7" s="1"/>
  <c r="AO1371" i="7"/>
  <c r="AP1371" i="7" s="1"/>
  <c r="AU1371" i="7" s="1"/>
  <c r="AG1372" i="7"/>
  <c r="AH1372" i="7" s="1"/>
  <c r="AQ1372" i="7" s="1"/>
  <c r="AI1372" i="7"/>
  <c r="AJ1372" i="7" s="1"/>
  <c r="AR1372" i="7" s="1"/>
  <c r="AK1372" i="7"/>
  <c r="AL1372" i="7" s="1"/>
  <c r="AS1372" i="7" s="1"/>
  <c r="AM1372" i="7"/>
  <c r="AN1372" i="7" s="1"/>
  <c r="AT1372" i="7" s="1"/>
  <c r="AO1372" i="7"/>
  <c r="AP1372" i="7" s="1"/>
  <c r="AU1372" i="7" s="1"/>
  <c r="AG1373" i="7"/>
  <c r="AH1373" i="7" s="1"/>
  <c r="AQ1373" i="7" s="1"/>
  <c r="AI1373" i="7"/>
  <c r="AJ1373" i="7" s="1"/>
  <c r="AR1373" i="7" s="1"/>
  <c r="AK1373" i="7"/>
  <c r="AL1373" i="7" s="1"/>
  <c r="AS1373" i="7" s="1"/>
  <c r="AM1373" i="7"/>
  <c r="AN1373" i="7" s="1"/>
  <c r="AT1373" i="7" s="1"/>
  <c r="AO1373" i="7"/>
  <c r="AP1373" i="7" s="1"/>
  <c r="AU1373" i="7" s="1"/>
  <c r="AG1374" i="7"/>
  <c r="AH1374" i="7" s="1"/>
  <c r="AQ1374" i="7" s="1"/>
  <c r="AI1374" i="7"/>
  <c r="AJ1374" i="7" s="1"/>
  <c r="AR1374" i="7" s="1"/>
  <c r="AK1374" i="7"/>
  <c r="AL1374" i="7" s="1"/>
  <c r="AS1374" i="7" s="1"/>
  <c r="AM1374" i="7"/>
  <c r="AN1374" i="7" s="1"/>
  <c r="AT1374" i="7" s="1"/>
  <c r="AO1374" i="7"/>
  <c r="AP1374" i="7" s="1"/>
  <c r="AU1374" i="7" s="1"/>
  <c r="AG1375" i="7"/>
  <c r="AH1375" i="7" s="1"/>
  <c r="AQ1375" i="7" s="1"/>
  <c r="AI1375" i="7"/>
  <c r="AJ1375" i="7" s="1"/>
  <c r="AR1375" i="7" s="1"/>
  <c r="AK1375" i="7"/>
  <c r="AL1375" i="7" s="1"/>
  <c r="AS1375" i="7" s="1"/>
  <c r="AM1375" i="7"/>
  <c r="AN1375" i="7" s="1"/>
  <c r="AT1375" i="7" s="1"/>
  <c r="AO1375" i="7"/>
  <c r="AP1375" i="7" s="1"/>
  <c r="AU1375" i="7" s="1"/>
  <c r="AG1376" i="7"/>
  <c r="AH1376" i="7" s="1"/>
  <c r="AQ1376" i="7" s="1"/>
  <c r="AI1376" i="7"/>
  <c r="AJ1376" i="7" s="1"/>
  <c r="AR1376" i="7" s="1"/>
  <c r="AK1376" i="7"/>
  <c r="AL1376" i="7" s="1"/>
  <c r="AS1376" i="7" s="1"/>
  <c r="AM1376" i="7"/>
  <c r="AN1376" i="7" s="1"/>
  <c r="AT1376" i="7" s="1"/>
  <c r="AO1376" i="7"/>
  <c r="AP1376" i="7" s="1"/>
  <c r="AU1376" i="7" s="1"/>
  <c r="AG1377" i="7"/>
  <c r="AH1377" i="7" s="1"/>
  <c r="AQ1377" i="7" s="1"/>
  <c r="AI1377" i="7"/>
  <c r="AJ1377" i="7" s="1"/>
  <c r="AR1377" i="7" s="1"/>
  <c r="AK1377" i="7"/>
  <c r="AL1377" i="7" s="1"/>
  <c r="AS1377" i="7" s="1"/>
  <c r="AM1377" i="7"/>
  <c r="AN1377" i="7" s="1"/>
  <c r="AT1377" i="7" s="1"/>
  <c r="AO1377" i="7"/>
  <c r="AP1377" i="7" s="1"/>
  <c r="AU1377" i="7" s="1"/>
  <c r="AG1378" i="7"/>
  <c r="AH1378" i="7" s="1"/>
  <c r="AQ1378" i="7" s="1"/>
  <c r="AI1378" i="7"/>
  <c r="AJ1378" i="7" s="1"/>
  <c r="AR1378" i="7" s="1"/>
  <c r="AK1378" i="7"/>
  <c r="AL1378" i="7" s="1"/>
  <c r="AS1378" i="7" s="1"/>
  <c r="AM1378" i="7"/>
  <c r="AN1378" i="7" s="1"/>
  <c r="AT1378" i="7" s="1"/>
  <c r="AO1378" i="7"/>
  <c r="AP1378" i="7" s="1"/>
  <c r="AU1378" i="7" s="1"/>
  <c r="AG1379" i="7"/>
  <c r="AH1379" i="7" s="1"/>
  <c r="AQ1379" i="7" s="1"/>
  <c r="AI1379" i="7"/>
  <c r="AJ1379" i="7" s="1"/>
  <c r="AR1379" i="7" s="1"/>
  <c r="AK1379" i="7"/>
  <c r="AL1379" i="7" s="1"/>
  <c r="AS1379" i="7" s="1"/>
  <c r="AM1379" i="7"/>
  <c r="AN1379" i="7" s="1"/>
  <c r="AT1379" i="7" s="1"/>
  <c r="AO1379" i="7"/>
  <c r="AP1379" i="7" s="1"/>
  <c r="AU1379" i="7" s="1"/>
  <c r="AG1380" i="7"/>
  <c r="AH1380" i="7" s="1"/>
  <c r="AQ1380" i="7" s="1"/>
  <c r="AI1380" i="7"/>
  <c r="AJ1380" i="7" s="1"/>
  <c r="AR1380" i="7" s="1"/>
  <c r="AK1380" i="7"/>
  <c r="AL1380" i="7" s="1"/>
  <c r="AS1380" i="7" s="1"/>
  <c r="AM1380" i="7"/>
  <c r="AN1380" i="7" s="1"/>
  <c r="AT1380" i="7" s="1"/>
  <c r="AO1380" i="7"/>
  <c r="AP1380" i="7" s="1"/>
  <c r="AU1380" i="7" s="1"/>
  <c r="AG1381" i="7"/>
  <c r="AH1381" i="7" s="1"/>
  <c r="AQ1381" i="7" s="1"/>
  <c r="AI1381" i="7"/>
  <c r="AJ1381" i="7" s="1"/>
  <c r="AR1381" i="7" s="1"/>
  <c r="AK1381" i="7"/>
  <c r="AL1381" i="7" s="1"/>
  <c r="AS1381" i="7" s="1"/>
  <c r="AM1381" i="7"/>
  <c r="AN1381" i="7" s="1"/>
  <c r="AT1381" i="7" s="1"/>
  <c r="AO1381" i="7"/>
  <c r="AP1381" i="7" s="1"/>
  <c r="AU1381" i="7" s="1"/>
  <c r="AG1382" i="7"/>
  <c r="AH1382" i="7" s="1"/>
  <c r="AQ1382" i="7" s="1"/>
  <c r="AI1382" i="7"/>
  <c r="AJ1382" i="7" s="1"/>
  <c r="AR1382" i="7" s="1"/>
  <c r="AK1382" i="7"/>
  <c r="AL1382" i="7" s="1"/>
  <c r="AS1382" i="7" s="1"/>
  <c r="AM1382" i="7"/>
  <c r="AN1382" i="7" s="1"/>
  <c r="AT1382" i="7" s="1"/>
  <c r="AO1382" i="7"/>
  <c r="AP1382" i="7" s="1"/>
  <c r="AU1382" i="7" s="1"/>
  <c r="AG1383" i="7"/>
  <c r="AH1383" i="7" s="1"/>
  <c r="AQ1383" i="7" s="1"/>
  <c r="AI1383" i="7"/>
  <c r="AJ1383" i="7" s="1"/>
  <c r="AR1383" i="7" s="1"/>
  <c r="AK1383" i="7"/>
  <c r="AL1383" i="7" s="1"/>
  <c r="AS1383" i="7" s="1"/>
  <c r="AM1383" i="7"/>
  <c r="AN1383" i="7" s="1"/>
  <c r="AT1383" i="7" s="1"/>
  <c r="AO1383" i="7"/>
  <c r="AP1383" i="7" s="1"/>
  <c r="AU1383" i="7" s="1"/>
  <c r="AG1384" i="7"/>
  <c r="AH1384" i="7" s="1"/>
  <c r="AQ1384" i="7" s="1"/>
  <c r="AI1384" i="7"/>
  <c r="AJ1384" i="7" s="1"/>
  <c r="AR1384" i="7" s="1"/>
  <c r="AK1384" i="7"/>
  <c r="AL1384" i="7" s="1"/>
  <c r="AS1384" i="7" s="1"/>
  <c r="AM1384" i="7"/>
  <c r="AN1384" i="7" s="1"/>
  <c r="AT1384" i="7" s="1"/>
  <c r="AO1384" i="7"/>
  <c r="AP1384" i="7" s="1"/>
  <c r="AU1384" i="7" s="1"/>
  <c r="AG1385" i="7"/>
  <c r="AH1385" i="7" s="1"/>
  <c r="AQ1385" i="7" s="1"/>
  <c r="AI1385" i="7"/>
  <c r="AJ1385" i="7" s="1"/>
  <c r="AR1385" i="7" s="1"/>
  <c r="AK1385" i="7"/>
  <c r="AL1385" i="7" s="1"/>
  <c r="AS1385" i="7" s="1"/>
  <c r="AM1385" i="7"/>
  <c r="AN1385" i="7" s="1"/>
  <c r="AT1385" i="7" s="1"/>
  <c r="AO1385" i="7"/>
  <c r="AP1385" i="7" s="1"/>
  <c r="AU1385" i="7" s="1"/>
  <c r="AG1386" i="7"/>
  <c r="AH1386" i="7" s="1"/>
  <c r="AQ1386" i="7" s="1"/>
  <c r="AI1386" i="7"/>
  <c r="AJ1386" i="7" s="1"/>
  <c r="AR1386" i="7" s="1"/>
  <c r="AK1386" i="7"/>
  <c r="AL1386" i="7" s="1"/>
  <c r="AS1386" i="7" s="1"/>
  <c r="AM1386" i="7"/>
  <c r="AN1386" i="7" s="1"/>
  <c r="AT1386" i="7" s="1"/>
  <c r="AO1386" i="7"/>
  <c r="AP1386" i="7" s="1"/>
  <c r="AU1386" i="7" s="1"/>
  <c r="AG1387" i="7"/>
  <c r="AH1387" i="7" s="1"/>
  <c r="AQ1387" i="7" s="1"/>
  <c r="AI1387" i="7"/>
  <c r="AJ1387" i="7" s="1"/>
  <c r="AR1387" i="7" s="1"/>
  <c r="AK1387" i="7"/>
  <c r="AL1387" i="7" s="1"/>
  <c r="AS1387" i="7" s="1"/>
  <c r="AM1387" i="7"/>
  <c r="AN1387" i="7" s="1"/>
  <c r="AT1387" i="7" s="1"/>
  <c r="AO1387" i="7"/>
  <c r="AP1387" i="7" s="1"/>
  <c r="AU1387" i="7" s="1"/>
  <c r="AG1388" i="7"/>
  <c r="AH1388" i="7" s="1"/>
  <c r="AQ1388" i="7" s="1"/>
  <c r="AI1388" i="7"/>
  <c r="AJ1388" i="7" s="1"/>
  <c r="AR1388" i="7" s="1"/>
  <c r="AK1388" i="7"/>
  <c r="AL1388" i="7" s="1"/>
  <c r="AS1388" i="7" s="1"/>
  <c r="AM1388" i="7"/>
  <c r="AN1388" i="7" s="1"/>
  <c r="AT1388" i="7" s="1"/>
  <c r="AO1388" i="7"/>
  <c r="AP1388" i="7" s="1"/>
  <c r="AU1388" i="7" s="1"/>
  <c r="AG1389" i="7"/>
  <c r="AH1389" i="7" s="1"/>
  <c r="AQ1389" i="7" s="1"/>
  <c r="AI1389" i="7"/>
  <c r="AJ1389" i="7" s="1"/>
  <c r="AR1389" i="7" s="1"/>
  <c r="AK1389" i="7"/>
  <c r="AL1389" i="7" s="1"/>
  <c r="AS1389" i="7" s="1"/>
  <c r="AM1389" i="7"/>
  <c r="AN1389" i="7" s="1"/>
  <c r="AT1389" i="7" s="1"/>
  <c r="AO1389" i="7"/>
  <c r="AP1389" i="7" s="1"/>
  <c r="AU1389" i="7" s="1"/>
  <c r="AG1390" i="7"/>
  <c r="AH1390" i="7" s="1"/>
  <c r="AQ1390" i="7" s="1"/>
  <c r="AI1390" i="7"/>
  <c r="AJ1390" i="7" s="1"/>
  <c r="AR1390" i="7" s="1"/>
  <c r="AK1390" i="7"/>
  <c r="AL1390" i="7" s="1"/>
  <c r="AS1390" i="7" s="1"/>
  <c r="AM1390" i="7"/>
  <c r="AN1390" i="7" s="1"/>
  <c r="AT1390" i="7" s="1"/>
  <c r="AO1390" i="7"/>
  <c r="AP1390" i="7" s="1"/>
  <c r="AU1390" i="7" s="1"/>
  <c r="AG1391" i="7"/>
  <c r="AH1391" i="7" s="1"/>
  <c r="AQ1391" i="7" s="1"/>
  <c r="AI1391" i="7"/>
  <c r="AJ1391" i="7" s="1"/>
  <c r="AR1391" i="7" s="1"/>
  <c r="AK1391" i="7"/>
  <c r="AL1391" i="7" s="1"/>
  <c r="AS1391" i="7" s="1"/>
  <c r="AM1391" i="7"/>
  <c r="AN1391" i="7" s="1"/>
  <c r="AT1391" i="7" s="1"/>
  <c r="AO1391" i="7"/>
  <c r="AP1391" i="7" s="1"/>
  <c r="AU1391" i="7" s="1"/>
  <c r="AG1392" i="7"/>
  <c r="AH1392" i="7" s="1"/>
  <c r="AQ1392" i="7" s="1"/>
  <c r="AI1392" i="7"/>
  <c r="AJ1392" i="7" s="1"/>
  <c r="AR1392" i="7" s="1"/>
  <c r="AK1392" i="7"/>
  <c r="AL1392" i="7" s="1"/>
  <c r="AS1392" i="7" s="1"/>
  <c r="AM1392" i="7"/>
  <c r="AN1392" i="7" s="1"/>
  <c r="AT1392" i="7" s="1"/>
  <c r="AO1392" i="7"/>
  <c r="AP1392" i="7" s="1"/>
  <c r="AU1392" i="7" s="1"/>
  <c r="AG1393" i="7"/>
  <c r="AH1393" i="7" s="1"/>
  <c r="AQ1393" i="7" s="1"/>
  <c r="AI1393" i="7"/>
  <c r="AJ1393" i="7" s="1"/>
  <c r="AR1393" i="7" s="1"/>
  <c r="AK1393" i="7"/>
  <c r="AL1393" i="7" s="1"/>
  <c r="AS1393" i="7" s="1"/>
  <c r="AM1393" i="7"/>
  <c r="AN1393" i="7" s="1"/>
  <c r="AT1393" i="7" s="1"/>
  <c r="AO1393" i="7"/>
  <c r="AP1393" i="7" s="1"/>
  <c r="AU1393" i="7" s="1"/>
  <c r="AG1394" i="7"/>
  <c r="AH1394" i="7" s="1"/>
  <c r="AQ1394" i="7" s="1"/>
  <c r="AI1394" i="7"/>
  <c r="AJ1394" i="7" s="1"/>
  <c r="AR1394" i="7" s="1"/>
  <c r="AK1394" i="7"/>
  <c r="AL1394" i="7" s="1"/>
  <c r="AS1394" i="7" s="1"/>
  <c r="AM1394" i="7"/>
  <c r="AN1394" i="7" s="1"/>
  <c r="AT1394" i="7" s="1"/>
  <c r="AO1394" i="7"/>
  <c r="AP1394" i="7" s="1"/>
  <c r="AU1394" i="7" s="1"/>
  <c r="AG1395" i="7"/>
  <c r="AH1395" i="7" s="1"/>
  <c r="AQ1395" i="7" s="1"/>
  <c r="AI1395" i="7"/>
  <c r="AJ1395" i="7" s="1"/>
  <c r="AR1395" i="7" s="1"/>
  <c r="AK1395" i="7"/>
  <c r="AL1395" i="7" s="1"/>
  <c r="AS1395" i="7" s="1"/>
  <c r="AM1395" i="7"/>
  <c r="AN1395" i="7" s="1"/>
  <c r="AT1395" i="7" s="1"/>
  <c r="AO1395" i="7"/>
  <c r="AP1395" i="7" s="1"/>
  <c r="AU1395" i="7" s="1"/>
  <c r="AG1396" i="7"/>
  <c r="AH1396" i="7" s="1"/>
  <c r="AQ1396" i="7" s="1"/>
  <c r="AI1396" i="7"/>
  <c r="AJ1396" i="7" s="1"/>
  <c r="AR1396" i="7" s="1"/>
  <c r="AK1396" i="7"/>
  <c r="AL1396" i="7" s="1"/>
  <c r="AS1396" i="7" s="1"/>
  <c r="AM1396" i="7"/>
  <c r="AN1396" i="7" s="1"/>
  <c r="AT1396" i="7" s="1"/>
  <c r="AO1396" i="7"/>
  <c r="AP1396" i="7" s="1"/>
  <c r="AU1396" i="7" s="1"/>
  <c r="AG1397" i="7"/>
  <c r="AH1397" i="7" s="1"/>
  <c r="AQ1397" i="7" s="1"/>
  <c r="AI1397" i="7"/>
  <c r="AJ1397" i="7" s="1"/>
  <c r="AR1397" i="7" s="1"/>
  <c r="AK1397" i="7"/>
  <c r="AL1397" i="7" s="1"/>
  <c r="AS1397" i="7" s="1"/>
  <c r="AM1397" i="7"/>
  <c r="AN1397" i="7" s="1"/>
  <c r="AT1397" i="7" s="1"/>
  <c r="AO1397" i="7"/>
  <c r="AP1397" i="7" s="1"/>
  <c r="AU1397" i="7" s="1"/>
  <c r="AG1398" i="7"/>
  <c r="AH1398" i="7" s="1"/>
  <c r="AQ1398" i="7" s="1"/>
  <c r="AI1398" i="7"/>
  <c r="AJ1398" i="7" s="1"/>
  <c r="AR1398" i="7" s="1"/>
  <c r="AK1398" i="7"/>
  <c r="AL1398" i="7" s="1"/>
  <c r="AS1398" i="7" s="1"/>
  <c r="AM1398" i="7"/>
  <c r="AN1398" i="7" s="1"/>
  <c r="AT1398" i="7" s="1"/>
  <c r="AO1398" i="7"/>
  <c r="AP1398" i="7" s="1"/>
  <c r="AU1398" i="7" s="1"/>
  <c r="AG1399" i="7"/>
  <c r="AH1399" i="7" s="1"/>
  <c r="AQ1399" i="7" s="1"/>
  <c r="AI1399" i="7"/>
  <c r="AJ1399" i="7" s="1"/>
  <c r="AR1399" i="7" s="1"/>
  <c r="AK1399" i="7"/>
  <c r="AL1399" i="7" s="1"/>
  <c r="AS1399" i="7" s="1"/>
  <c r="AM1399" i="7"/>
  <c r="AN1399" i="7" s="1"/>
  <c r="AT1399" i="7" s="1"/>
  <c r="AO1399" i="7"/>
  <c r="AP1399" i="7" s="1"/>
  <c r="AU1399" i="7" s="1"/>
  <c r="AG1400" i="7"/>
  <c r="AH1400" i="7" s="1"/>
  <c r="AQ1400" i="7" s="1"/>
  <c r="AI1400" i="7"/>
  <c r="AJ1400" i="7" s="1"/>
  <c r="AR1400" i="7" s="1"/>
  <c r="AK1400" i="7"/>
  <c r="AL1400" i="7" s="1"/>
  <c r="AS1400" i="7" s="1"/>
  <c r="AM1400" i="7"/>
  <c r="AN1400" i="7" s="1"/>
  <c r="AT1400" i="7" s="1"/>
  <c r="AO1400" i="7"/>
  <c r="AP1400" i="7" s="1"/>
  <c r="AU1400" i="7" s="1"/>
  <c r="AG1401" i="7"/>
  <c r="AH1401" i="7" s="1"/>
  <c r="AQ1401" i="7" s="1"/>
  <c r="AI1401" i="7"/>
  <c r="AJ1401" i="7" s="1"/>
  <c r="AR1401" i="7" s="1"/>
  <c r="AK1401" i="7"/>
  <c r="AL1401" i="7" s="1"/>
  <c r="AS1401" i="7" s="1"/>
  <c r="AM1401" i="7"/>
  <c r="AN1401" i="7" s="1"/>
  <c r="AT1401" i="7" s="1"/>
  <c r="AO1401" i="7"/>
  <c r="AP1401" i="7" s="1"/>
  <c r="AU1401" i="7" s="1"/>
  <c r="AG1402" i="7"/>
  <c r="AH1402" i="7" s="1"/>
  <c r="AQ1402" i="7" s="1"/>
  <c r="AI1402" i="7"/>
  <c r="AJ1402" i="7" s="1"/>
  <c r="AR1402" i="7" s="1"/>
  <c r="AK1402" i="7"/>
  <c r="AL1402" i="7" s="1"/>
  <c r="AS1402" i="7" s="1"/>
  <c r="AM1402" i="7"/>
  <c r="AN1402" i="7" s="1"/>
  <c r="AT1402" i="7" s="1"/>
  <c r="AO1402" i="7"/>
  <c r="AP1402" i="7" s="1"/>
  <c r="AU1402" i="7" s="1"/>
  <c r="AG1403" i="7"/>
  <c r="AH1403" i="7" s="1"/>
  <c r="AQ1403" i="7" s="1"/>
  <c r="AI1403" i="7"/>
  <c r="AJ1403" i="7" s="1"/>
  <c r="AR1403" i="7" s="1"/>
  <c r="AK1403" i="7"/>
  <c r="AL1403" i="7" s="1"/>
  <c r="AS1403" i="7" s="1"/>
  <c r="AM1403" i="7"/>
  <c r="AN1403" i="7" s="1"/>
  <c r="AT1403" i="7" s="1"/>
  <c r="AO1403" i="7"/>
  <c r="AP1403" i="7" s="1"/>
  <c r="AU1403" i="7" s="1"/>
  <c r="AG1404" i="7"/>
  <c r="AH1404" i="7" s="1"/>
  <c r="AQ1404" i="7" s="1"/>
  <c r="AI1404" i="7"/>
  <c r="AJ1404" i="7" s="1"/>
  <c r="AR1404" i="7" s="1"/>
  <c r="AK1404" i="7"/>
  <c r="AL1404" i="7" s="1"/>
  <c r="AS1404" i="7" s="1"/>
  <c r="AM1404" i="7"/>
  <c r="AN1404" i="7" s="1"/>
  <c r="AT1404" i="7" s="1"/>
  <c r="AO1404" i="7"/>
  <c r="AP1404" i="7" s="1"/>
  <c r="AU1404" i="7" s="1"/>
  <c r="AG1405" i="7"/>
  <c r="AH1405" i="7" s="1"/>
  <c r="AQ1405" i="7" s="1"/>
  <c r="AI1405" i="7"/>
  <c r="AJ1405" i="7" s="1"/>
  <c r="AR1405" i="7" s="1"/>
  <c r="AK1405" i="7"/>
  <c r="AL1405" i="7" s="1"/>
  <c r="AS1405" i="7" s="1"/>
  <c r="AM1405" i="7"/>
  <c r="AN1405" i="7" s="1"/>
  <c r="AT1405" i="7" s="1"/>
  <c r="AO1405" i="7"/>
  <c r="AP1405" i="7" s="1"/>
  <c r="AU1405" i="7" s="1"/>
  <c r="AG1406" i="7"/>
  <c r="AH1406" i="7" s="1"/>
  <c r="AQ1406" i="7" s="1"/>
  <c r="AI1406" i="7"/>
  <c r="AJ1406" i="7" s="1"/>
  <c r="AR1406" i="7" s="1"/>
  <c r="AK1406" i="7"/>
  <c r="AL1406" i="7" s="1"/>
  <c r="AS1406" i="7" s="1"/>
  <c r="AM1406" i="7"/>
  <c r="AN1406" i="7" s="1"/>
  <c r="AT1406" i="7" s="1"/>
  <c r="AO1406" i="7"/>
  <c r="AP1406" i="7" s="1"/>
  <c r="AU1406" i="7" s="1"/>
  <c r="AG1407" i="7"/>
  <c r="AH1407" i="7" s="1"/>
  <c r="AQ1407" i="7" s="1"/>
  <c r="AI1407" i="7"/>
  <c r="AJ1407" i="7" s="1"/>
  <c r="AR1407" i="7" s="1"/>
  <c r="AK1407" i="7"/>
  <c r="AL1407" i="7" s="1"/>
  <c r="AS1407" i="7" s="1"/>
  <c r="AM1407" i="7"/>
  <c r="AN1407" i="7" s="1"/>
  <c r="AT1407" i="7" s="1"/>
  <c r="AO1407" i="7"/>
  <c r="AP1407" i="7" s="1"/>
  <c r="AU1407" i="7" s="1"/>
  <c r="AG1408" i="7"/>
  <c r="AH1408" i="7" s="1"/>
  <c r="AQ1408" i="7" s="1"/>
  <c r="AI1408" i="7"/>
  <c r="AJ1408" i="7" s="1"/>
  <c r="AR1408" i="7" s="1"/>
  <c r="AK1408" i="7"/>
  <c r="AL1408" i="7" s="1"/>
  <c r="AS1408" i="7" s="1"/>
  <c r="AM1408" i="7"/>
  <c r="AN1408" i="7" s="1"/>
  <c r="AT1408" i="7" s="1"/>
  <c r="AO1408" i="7"/>
  <c r="AP1408" i="7" s="1"/>
  <c r="AU1408" i="7" s="1"/>
  <c r="AG1409" i="7"/>
  <c r="AH1409" i="7" s="1"/>
  <c r="AQ1409" i="7" s="1"/>
  <c r="AI1409" i="7"/>
  <c r="AJ1409" i="7" s="1"/>
  <c r="AR1409" i="7" s="1"/>
  <c r="AK1409" i="7"/>
  <c r="AL1409" i="7" s="1"/>
  <c r="AS1409" i="7" s="1"/>
  <c r="AM1409" i="7"/>
  <c r="AN1409" i="7" s="1"/>
  <c r="AT1409" i="7" s="1"/>
  <c r="AO1409" i="7"/>
  <c r="AP1409" i="7" s="1"/>
  <c r="AU1409" i="7" s="1"/>
  <c r="AG1410" i="7"/>
  <c r="AH1410" i="7" s="1"/>
  <c r="AQ1410" i="7" s="1"/>
  <c r="AI1410" i="7"/>
  <c r="AJ1410" i="7" s="1"/>
  <c r="AR1410" i="7" s="1"/>
  <c r="AK1410" i="7"/>
  <c r="AL1410" i="7" s="1"/>
  <c r="AS1410" i="7" s="1"/>
  <c r="AM1410" i="7"/>
  <c r="AN1410" i="7" s="1"/>
  <c r="AT1410" i="7" s="1"/>
  <c r="AO1410" i="7"/>
  <c r="AP1410" i="7" s="1"/>
  <c r="AU1410" i="7" s="1"/>
  <c r="AG1411" i="7"/>
  <c r="AH1411" i="7" s="1"/>
  <c r="AQ1411" i="7" s="1"/>
  <c r="AI1411" i="7"/>
  <c r="AJ1411" i="7" s="1"/>
  <c r="AR1411" i="7" s="1"/>
  <c r="AK1411" i="7"/>
  <c r="AL1411" i="7" s="1"/>
  <c r="AS1411" i="7" s="1"/>
  <c r="AM1411" i="7"/>
  <c r="AN1411" i="7" s="1"/>
  <c r="AT1411" i="7" s="1"/>
  <c r="AO1411" i="7"/>
  <c r="AP1411" i="7" s="1"/>
  <c r="AU1411" i="7" s="1"/>
  <c r="AG1412" i="7"/>
  <c r="AH1412" i="7" s="1"/>
  <c r="AQ1412" i="7" s="1"/>
  <c r="AI1412" i="7"/>
  <c r="AJ1412" i="7" s="1"/>
  <c r="AR1412" i="7" s="1"/>
  <c r="AK1412" i="7"/>
  <c r="AL1412" i="7" s="1"/>
  <c r="AS1412" i="7" s="1"/>
  <c r="AM1412" i="7"/>
  <c r="AN1412" i="7" s="1"/>
  <c r="AT1412" i="7" s="1"/>
  <c r="AO1412" i="7"/>
  <c r="AP1412" i="7" s="1"/>
  <c r="AU1412" i="7" s="1"/>
  <c r="AG1413" i="7"/>
  <c r="AH1413" i="7" s="1"/>
  <c r="AQ1413" i="7" s="1"/>
  <c r="AI1413" i="7"/>
  <c r="AJ1413" i="7" s="1"/>
  <c r="AR1413" i="7" s="1"/>
  <c r="AK1413" i="7"/>
  <c r="AL1413" i="7" s="1"/>
  <c r="AS1413" i="7" s="1"/>
  <c r="AM1413" i="7"/>
  <c r="AN1413" i="7" s="1"/>
  <c r="AT1413" i="7" s="1"/>
  <c r="AO1413" i="7"/>
  <c r="AP1413" i="7" s="1"/>
  <c r="AU1413" i="7" s="1"/>
  <c r="AG1414" i="7"/>
  <c r="AH1414" i="7" s="1"/>
  <c r="AQ1414" i="7" s="1"/>
  <c r="AI1414" i="7"/>
  <c r="AJ1414" i="7" s="1"/>
  <c r="AR1414" i="7" s="1"/>
  <c r="AK1414" i="7"/>
  <c r="AL1414" i="7" s="1"/>
  <c r="AS1414" i="7" s="1"/>
  <c r="AM1414" i="7"/>
  <c r="AN1414" i="7" s="1"/>
  <c r="AT1414" i="7" s="1"/>
  <c r="AO1414" i="7"/>
  <c r="AP1414" i="7" s="1"/>
  <c r="AU1414" i="7" s="1"/>
  <c r="AG1415" i="7"/>
  <c r="AH1415" i="7" s="1"/>
  <c r="AQ1415" i="7" s="1"/>
  <c r="AI1415" i="7"/>
  <c r="AJ1415" i="7" s="1"/>
  <c r="AR1415" i="7" s="1"/>
  <c r="AK1415" i="7"/>
  <c r="AL1415" i="7" s="1"/>
  <c r="AS1415" i="7" s="1"/>
  <c r="AM1415" i="7"/>
  <c r="AN1415" i="7" s="1"/>
  <c r="AT1415" i="7" s="1"/>
  <c r="AO1415" i="7"/>
  <c r="AP1415" i="7" s="1"/>
  <c r="AU1415" i="7" s="1"/>
  <c r="AG1416" i="7"/>
  <c r="AH1416" i="7" s="1"/>
  <c r="AQ1416" i="7" s="1"/>
  <c r="AI1416" i="7"/>
  <c r="AJ1416" i="7" s="1"/>
  <c r="AR1416" i="7" s="1"/>
  <c r="AK1416" i="7"/>
  <c r="AL1416" i="7" s="1"/>
  <c r="AS1416" i="7" s="1"/>
  <c r="AM1416" i="7"/>
  <c r="AN1416" i="7" s="1"/>
  <c r="AT1416" i="7" s="1"/>
  <c r="AO1416" i="7"/>
  <c r="AP1416" i="7" s="1"/>
  <c r="AU1416" i="7" s="1"/>
  <c r="AG1417" i="7"/>
  <c r="AH1417" i="7" s="1"/>
  <c r="AQ1417" i="7" s="1"/>
  <c r="AI1417" i="7"/>
  <c r="AJ1417" i="7" s="1"/>
  <c r="AR1417" i="7" s="1"/>
  <c r="AK1417" i="7"/>
  <c r="AL1417" i="7" s="1"/>
  <c r="AS1417" i="7" s="1"/>
  <c r="AM1417" i="7"/>
  <c r="AN1417" i="7" s="1"/>
  <c r="AT1417" i="7" s="1"/>
  <c r="AO1417" i="7"/>
  <c r="AP1417" i="7" s="1"/>
  <c r="AU1417" i="7" s="1"/>
  <c r="AG1418" i="7"/>
  <c r="AH1418" i="7" s="1"/>
  <c r="AQ1418" i="7" s="1"/>
  <c r="AI1418" i="7"/>
  <c r="AJ1418" i="7" s="1"/>
  <c r="AR1418" i="7" s="1"/>
  <c r="AK1418" i="7"/>
  <c r="AL1418" i="7" s="1"/>
  <c r="AS1418" i="7" s="1"/>
  <c r="AM1418" i="7"/>
  <c r="AN1418" i="7" s="1"/>
  <c r="AT1418" i="7" s="1"/>
  <c r="AO1418" i="7"/>
  <c r="AP1418" i="7" s="1"/>
  <c r="AU1418" i="7" s="1"/>
  <c r="AG1419" i="7"/>
  <c r="AH1419" i="7" s="1"/>
  <c r="AQ1419" i="7" s="1"/>
  <c r="AI1419" i="7"/>
  <c r="AJ1419" i="7" s="1"/>
  <c r="AR1419" i="7" s="1"/>
  <c r="AK1419" i="7"/>
  <c r="AL1419" i="7" s="1"/>
  <c r="AS1419" i="7" s="1"/>
  <c r="AM1419" i="7"/>
  <c r="AN1419" i="7" s="1"/>
  <c r="AT1419" i="7" s="1"/>
  <c r="AO1419" i="7"/>
  <c r="AP1419" i="7" s="1"/>
  <c r="AU1419" i="7" s="1"/>
  <c r="AG1420" i="7"/>
  <c r="AH1420" i="7" s="1"/>
  <c r="AQ1420" i="7" s="1"/>
  <c r="AI1420" i="7"/>
  <c r="AJ1420" i="7" s="1"/>
  <c r="AR1420" i="7" s="1"/>
  <c r="AK1420" i="7"/>
  <c r="AL1420" i="7" s="1"/>
  <c r="AS1420" i="7" s="1"/>
  <c r="AM1420" i="7"/>
  <c r="AN1420" i="7" s="1"/>
  <c r="AT1420" i="7" s="1"/>
  <c r="AO1420" i="7"/>
  <c r="AP1420" i="7" s="1"/>
  <c r="AU1420" i="7" s="1"/>
  <c r="AG1421" i="7"/>
  <c r="AH1421" i="7" s="1"/>
  <c r="AQ1421" i="7" s="1"/>
  <c r="AI1421" i="7"/>
  <c r="AJ1421" i="7" s="1"/>
  <c r="AR1421" i="7" s="1"/>
  <c r="AK1421" i="7"/>
  <c r="AL1421" i="7" s="1"/>
  <c r="AS1421" i="7" s="1"/>
  <c r="AM1421" i="7"/>
  <c r="AN1421" i="7" s="1"/>
  <c r="AT1421" i="7" s="1"/>
  <c r="AO1421" i="7"/>
  <c r="AP1421" i="7" s="1"/>
  <c r="AU1421" i="7" s="1"/>
  <c r="AG1422" i="7"/>
  <c r="AH1422" i="7" s="1"/>
  <c r="AQ1422" i="7" s="1"/>
  <c r="AI1422" i="7"/>
  <c r="AJ1422" i="7" s="1"/>
  <c r="AR1422" i="7" s="1"/>
  <c r="AK1422" i="7"/>
  <c r="AL1422" i="7" s="1"/>
  <c r="AS1422" i="7" s="1"/>
  <c r="AM1422" i="7"/>
  <c r="AN1422" i="7" s="1"/>
  <c r="AT1422" i="7" s="1"/>
  <c r="AO1422" i="7"/>
  <c r="AP1422" i="7" s="1"/>
  <c r="AU1422" i="7" s="1"/>
  <c r="AG1423" i="7"/>
  <c r="AH1423" i="7" s="1"/>
  <c r="AQ1423" i="7" s="1"/>
  <c r="AI1423" i="7"/>
  <c r="AJ1423" i="7" s="1"/>
  <c r="AR1423" i="7" s="1"/>
  <c r="AK1423" i="7"/>
  <c r="AL1423" i="7" s="1"/>
  <c r="AS1423" i="7" s="1"/>
  <c r="AM1423" i="7"/>
  <c r="AN1423" i="7" s="1"/>
  <c r="AT1423" i="7" s="1"/>
  <c r="AO1423" i="7"/>
  <c r="AP1423" i="7" s="1"/>
  <c r="AU1423" i="7" s="1"/>
  <c r="AG1424" i="7"/>
  <c r="AH1424" i="7" s="1"/>
  <c r="AQ1424" i="7" s="1"/>
  <c r="AI1424" i="7"/>
  <c r="AJ1424" i="7" s="1"/>
  <c r="AR1424" i="7" s="1"/>
  <c r="AK1424" i="7"/>
  <c r="AL1424" i="7" s="1"/>
  <c r="AS1424" i="7" s="1"/>
  <c r="AM1424" i="7"/>
  <c r="AN1424" i="7" s="1"/>
  <c r="AT1424" i="7" s="1"/>
  <c r="AO1424" i="7"/>
  <c r="AP1424" i="7" s="1"/>
  <c r="AU1424" i="7" s="1"/>
  <c r="AG1425" i="7"/>
  <c r="AH1425" i="7" s="1"/>
  <c r="AQ1425" i="7" s="1"/>
  <c r="AI1425" i="7"/>
  <c r="AJ1425" i="7" s="1"/>
  <c r="AR1425" i="7" s="1"/>
  <c r="AK1425" i="7"/>
  <c r="AL1425" i="7" s="1"/>
  <c r="AS1425" i="7" s="1"/>
  <c r="AM1425" i="7"/>
  <c r="AN1425" i="7" s="1"/>
  <c r="AT1425" i="7" s="1"/>
  <c r="AO1425" i="7"/>
  <c r="AP1425" i="7" s="1"/>
  <c r="AU1425" i="7" s="1"/>
  <c r="AG1426" i="7"/>
  <c r="AH1426" i="7" s="1"/>
  <c r="AQ1426" i="7" s="1"/>
  <c r="AI1426" i="7"/>
  <c r="AJ1426" i="7" s="1"/>
  <c r="AR1426" i="7" s="1"/>
  <c r="AK1426" i="7"/>
  <c r="AL1426" i="7" s="1"/>
  <c r="AS1426" i="7" s="1"/>
  <c r="AM1426" i="7"/>
  <c r="AN1426" i="7" s="1"/>
  <c r="AT1426" i="7" s="1"/>
  <c r="AO1426" i="7"/>
  <c r="AP1426" i="7" s="1"/>
  <c r="AU1426" i="7" s="1"/>
  <c r="AG1427" i="7"/>
  <c r="AH1427" i="7" s="1"/>
  <c r="AQ1427" i="7" s="1"/>
  <c r="AI1427" i="7"/>
  <c r="AJ1427" i="7" s="1"/>
  <c r="AR1427" i="7" s="1"/>
  <c r="AK1427" i="7"/>
  <c r="AL1427" i="7" s="1"/>
  <c r="AS1427" i="7" s="1"/>
  <c r="AM1427" i="7"/>
  <c r="AN1427" i="7" s="1"/>
  <c r="AT1427" i="7" s="1"/>
  <c r="AO1427" i="7"/>
  <c r="AP1427" i="7" s="1"/>
  <c r="AU1427" i="7" s="1"/>
  <c r="AG1428" i="7"/>
  <c r="AH1428" i="7" s="1"/>
  <c r="AQ1428" i="7" s="1"/>
  <c r="AI1428" i="7"/>
  <c r="AJ1428" i="7" s="1"/>
  <c r="AR1428" i="7" s="1"/>
  <c r="AK1428" i="7"/>
  <c r="AL1428" i="7" s="1"/>
  <c r="AS1428" i="7" s="1"/>
  <c r="AM1428" i="7"/>
  <c r="AN1428" i="7" s="1"/>
  <c r="AT1428" i="7" s="1"/>
  <c r="AO1428" i="7"/>
  <c r="AP1428" i="7" s="1"/>
  <c r="AU1428" i="7" s="1"/>
  <c r="AG1429" i="7"/>
  <c r="AH1429" i="7" s="1"/>
  <c r="AQ1429" i="7" s="1"/>
  <c r="AI1429" i="7"/>
  <c r="AJ1429" i="7" s="1"/>
  <c r="AR1429" i="7" s="1"/>
  <c r="AK1429" i="7"/>
  <c r="AL1429" i="7" s="1"/>
  <c r="AS1429" i="7" s="1"/>
  <c r="AM1429" i="7"/>
  <c r="AN1429" i="7" s="1"/>
  <c r="AT1429" i="7" s="1"/>
  <c r="AO1429" i="7"/>
  <c r="AP1429" i="7" s="1"/>
  <c r="AU1429" i="7" s="1"/>
  <c r="AG1430" i="7"/>
  <c r="AH1430" i="7" s="1"/>
  <c r="AQ1430" i="7" s="1"/>
  <c r="AI1430" i="7"/>
  <c r="AJ1430" i="7" s="1"/>
  <c r="AR1430" i="7" s="1"/>
  <c r="AK1430" i="7"/>
  <c r="AL1430" i="7" s="1"/>
  <c r="AS1430" i="7" s="1"/>
  <c r="AM1430" i="7"/>
  <c r="AN1430" i="7" s="1"/>
  <c r="AT1430" i="7" s="1"/>
  <c r="AO1430" i="7"/>
  <c r="AP1430" i="7" s="1"/>
  <c r="AU1430" i="7" s="1"/>
  <c r="AG1431" i="7"/>
  <c r="AH1431" i="7" s="1"/>
  <c r="AQ1431" i="7" s="1"/>
  <c r="AI1431" i="7"/>
  <c r="AJ1431" i="7" s="1"/>
  <c r="AR1431" i="7" s="1"/>
  <c r="AK1431" i="7"/>
  <c r="AL1431" i="7" s="1"/>
  <c r="AS1431" i="7" s="1"/>
  <c r="AM1431" i="7"/>
  <c r="AN1431" i="7" s="1"/>
  <c r="AT1431" i="7" s="1"/>
  <c r="AO1431" i="7"/>
  <c r="AP1431" i="7" s="1"/>
  <c r="AU1431" i="7" s="1"/>
  <c r="AG1432" i="7"/>
  <c r="AH1432" i="7" s="1"/>
  <c r="AQ1432" i="7" s="1"/>
  <c r="AI1432" i="7"/>
  <c r="AJ1432" i="7" s="1"/>
  <c r="AR1432" i="7" s="1"/>
  <c r="AK1432" i="7"/>
  <c r="AL1432" i="7" s="1"/>
  <c r="AS1432" i="7" s="1"/>
  <c r="AM1432" i="7"/>
  <c r="AN1432" i="7" s="1"/>
  <c r="AT1432" i="7" s="1"/>
  <c r="AO1432" i="7"/>
  <c r="AP1432" i="7" s="1"/>
  <c r="AU1432" i="7" s="1"/>
  <c r="AG1433" i="7"/>
  <c r="AH1433" i="7" s="1"/>
  <c r="AQ1433" i="7" s="1"/>
  <c r="AI1433" i="7"/>
  <c r="AJ1433" i="7" s="1"/>
  <c r="AR1433" i="7" s="1"/>
  <c r="AK1433" i="7"/>
  <c r="AL1433" i="7" s="1"/>
  <c r="AS1433" i="7" s="1"/>
  <c r="AM1433" i="7"/>
  <c r="AN1433" i="7" s="1"/>
  <c r="AT1433" i="7" s="1"/>
  <c r="AO1433" i="7"/>
  <c r="AP1433" i="7" s="1"/>
  <c r="AU1433" i="7" s="1"/>
  <c r="AG1434" i="7"/>
  <c r="AH1434" i="7" s="1"/>
  <c r="AQ1434" i="7" s="1"/>
  <c r="AI1434" i="7"/>
  <c r="AJ1434" i="7" s="1"/>
  <c r="AR1434" i="7" s="1"/>
  <c r="AK1434" i="7"/>
  <c r="AL1434" i="7" s="1"/>
  <c r="AS1434" i="7" s="1"/>
  <c r="AM1434" i="7"/>
  <c r="AN1434" i="7" s="1"/>
  <c r="AT1434" i="7" s="1"/>
  <c r="AO1434" i="7"/>
  <c r="AP1434" i="7" s="1"/>
  <c r="AU1434" i="7" s="1"/>
  <c r="AG1435" i="7"/>
  <c r="AH1435" i="7" s="1"/>
  <c r="AQ1435" i="7" s="1"/>
  <c r="AI1435" i="7"/>
  <c r="AJ1435" i="7" s="1"/>
  <c r="AR1435" i="7" s="1"/>
  <c r="AK1435" i="7"/>
  <c r="AL1435" i="7" s="1"/>
  <c r="AS1435" i="7" s="1"/>
  <c r="AM1435" i="7"/>
  <c r="AN1435" i="7" s="1"/>
  <c r="AT1435" i="7" s="1"/>
  <c r="AO1435" i="7"/>
  <c r="AP1435" i="7" s="1"/>
  <c r="AU1435" i="7" s="1"/>
  <c r="AG1436" i="7"/>
  <c r="AH1436" i="7" s="1"/>
  <c r="AQ1436" i="7" s="1"/>
  <c r="AI1436" i="7"/>
  <c r="AJ1436" i="7" s="1"/>
  <c r="AR1436" i="7" s="1"/>
  <c r="AK1436" i="7"/>
  <c r="AL1436" i="7" s="1"/>
  <c r="AS1436" i="7" s="1"/>
  <c r="AM1436" i="7"/>
  <c r="AN1436" i="7" s="1"/>
  <c r="AT1436" i="7" s="1"/>
  <c r="AO1436" i="7"/>
  <c r="AP1436" i="7" s="1"/>
  <c r="AU1436" i="7" s="1"/>
  <c r="AG1437" i="7"/>
  <c r="AH1437" i="7" s="1"/>
  <c r="AQ1437" i="7" s="1"/>
  <c r="AI1437" i="7"/>
  <c r="AJ1437" i="7" s="1"/>
  <c r="AR1437" i="7" s="1"/>
  <c r="AK1437" i="7"/>
  <c r="AL1437" i="7" s="1"/>
  <c r="AS1437" i="7" s="1"/>
  <c r="AM1437" i="7"/>
  <c r="AN1437" i="7" s="1"/>
  <c r="AT1437" i="7" s="1"/>
  <c r="AO1437" i="7"/>
  <c r="AP1437" i="7" s="1"/>
  <c r="AU1437" i="7" s="1"/>
  <c r="AG1438" i="7"/>
  <c r="AH1438" i="7" s="1"/>
  <c r="AQ1438" i="7" s="1"/>
  <c r="AI1438" i="7"/>
  <c r="AJ1438" i="7" s="1"/>
  <c r="AR1438" i="7" s="1"/>
  <c r="AK1438" i="7"/>
  <c r="AL1438" i="7" s="1"/>
  <c r="AS1438" i="7" s="1"/>
  <c r="AM1438" i="7"/>
  <c r="AN1438" i="7" s="1"/>
  <c r="AT1438" i="7" s="1"/>
  <c r="AO1438" i="7"/>
  <c r="AP1438" i="7" s="1"/>
  <c r="AU1438" i="7" s="1"/>
  <c r="AG1439" i="7"/>
  <c r="AH1439" i="7" s="1"/>
  <c r="AQ1439" i="7" s="1"/>
  <c r="AI1439" i="7"/>
  <c r="AJ1439" i="7" s="1"/>
  <c r="AR1439" i="7" s="1"/>
  <c r="AK1439" i="7"/>
  <c r="AL1439" i="7" s="1"/>
  <c r="AS1439" i="7" s="1"/>
  <c r="AM1439" i="7"/>
  <c r="AN1439" i="7" s="1"/>
  <c r="AT1439" i="7" s="1"/>
  <c r="AO1439" i="7"/>
  <c r="AP1439" i="7" s="1"/>
  <c r="AU1439" i="7" s="1"/>
  <c r="AG1440" i="7"/>
  <c r="AH1440" i="7" s="1"/>
  <c r="AQ1440" i="7" s="1"/>
  <c r="AI1440" i="7"/>
  <c r="AJ1440" i="7" s="1"/>
  <c r="AR1440" i="7" s="1"/>
  <c r="AK1440" i="7"/>
  <c r="AL1440" i="7" s="1"/>
  <c r="AS1440" i="7" s="1"/>
  <c r="AM1440" i="7"/>
  <c r="AN1440" i="7" s="1"/>
  <c r="AT1440" i="7" s="1"/>
  <c r="AO1440" i="7"/>
  <c r="AP1440" i="7" s="1"/>
  <c r="AU1440" i="7" s="1"/>
  <c r="AG1441" i="7"/>
  <c r="AH1441" i="7" s="1"/>
  <c r="AQ1441" i="7" s="1"/>
  <c r="AI1441" i="7"/>
  <c r="AJ1441" i="7" s="1"/>
  <c r="AR1441" i="7" s="1"/>
  <c r="AK1441" i="7"/>
  <c r="AL1441" i="7" s="1"/>
  <c r="AS1441" i="7" s="1"/>
  <c r="AM1441" i="7"/>
  <c r="AN1441" i="7" s="1"/>
  <c r="AT1441" i="7" s="1"/>
  <c r="AO1441" i="7"/>
  <c r="AP1441" i="7" s="1"/>
  <c r="AU1441" i="7" s="1"/>
  <c r="AG1442" i="7"/>
  <c r="AH1442" i="7" s="1"/>
  <c r="AQ1442" i="7" s="1"/>
  <c r="AI1442" i="7"/>
  <c r="AJ1442" i="7" s="1"/>
  <c r="AR1442" i="7" s="1"/>
  <c r="AK1442" i="7"/>
  <c r="AL1442" i="7" s="1"/>
  <c r="AS1442" i="7" s="1"/>
  <c r="AM1442" i="7"/>
  <c r="AN1442" i="7" s="1"/>
  <c r="AT1442" i="7" s="1"/>
  <c r="AO1442" i="7"/>
  <c r="AP1442" i="7" s="1"/>
  <c r="AU1442" i="7" s="1"/>
  <c r="AG1443" i="7"/>
  <c r="AH1443" i="7" s="1"/>
  <c r="AQ1443" i="7" s="1"/>
  <c r="AI1443" i="7"/>
  <c r="AJ1443" i="7" s="1"/>
  <c r="AR1443" i="7" s="1"/>
  <c r="AK1443" i="7"/>
  <c r="AL1443" i="7" s="1"/>
  <c r="AS1443" i="7" s="1"/>
  <c r="AM1443" i="7"/>
  <c r="AN1443" i="7" s="1"/>
  <c r="AT1443" i="7" s="1"/>
  <c r="AO1443" i="7"/>
  <c r="AP1443" i="7" s="1"/>
  <c r="AU1443" i="7" s="1"/>
  <c r="AG1444" i="7"/>
  <c r="AH1444" i="7" s="1"/>
  <c r="AQ1444" i="7" s="1"/>
  <c r="AI1444" i="7"/>
  <c r="AJ1444" i="7" s="1"/>
  <c r="AR1444" i="7" s="1"/>
  <c r="AK1444" i="7"/>
  <c r="AL1444" i="7" s="1"/>
  <c r="AS1444" i="7" s="1"/>
  <c r="AM1444" i="7"/>
  <c r="AN1444" i="7" s="1"/>
  <c r="AT1444" i="7" s="1"/>
  <c r="AO1444" i="7"/>
  <c r="AP1444" i="7" s="1"/>
  <c r="AU1444" i="7" s="1"/>
  <c r="AG1445" i="7"/>
  <c r="AH1445" i="7" s="1"/>
  <c r="AQ1445" i="7" s="1"/>
  <c r="AI1445" i="7"/>
  <c r="AJ1445" i="7" s="1"/>
  <c r="AR1445" i="7" s="1"/>
  <c r="AK1445" i="7"/>
  <c r="AL1445" i="7" s="1"/>
  <c r="AS1445" i="7" s="1"/>
  <c r="AM1445" i="7"/>
  <c r="AN1445" i="7" s="1"/>
  <c r="AT1445" i="7" s="1"/>
  <c r="AO1445" i="7"/>
  <c r="AP1445" i="7" s="1"/>
  <c r="AU1445" i="7" s="1"/>
  <c r="AG1446" i="7"/>
  <c r="AH1446" i="7" s="1"/>
  <c r="AQ1446" i="7" s="1"/>
  <c r="AI1446" i="7"/>
  <c r="AJ1446" i="7" s="1"/>
  <c r="AR1446" i="7" s="1"/>
  <c r="AK1446" i="7"/>
  <c r="AL1446" i="7" s="1"/>
  <c r="AS1446" i="7" s="1"/>
  <c r="AM1446" i="7"/>
  <c r="AN1446" i="7" s="1"/>
  <c r="AT1446" i="7" s="1"/>
  <c r="AO1446" i="7"/>
  <c r="AP1446" i="7" s="1"/>
  <c r="AU1446" i="7" s="1"/>
  <c r="AG1447" i="7"/>
  <c r="AH1447" i="7" s="1"/>
  <c r="AQ1447" i="7" s="1"/>
  <c r="AI1447" i="7"/>
  <c r="AJ1447" i="7" s="1"/>
  <c r="AR1447" i="7" s="1"/>
  <c r="AK1447" i="7"/>
  <c r="AL1447" i="7" s="1"/>
  <c r="AS1447" i="7" s="1"/>
  <c r="AM1447" i="7"/>
  <c r="AN1447" i="7" s="1"/>
  <c r="AT1447" i="7" s="1"/>
  <c r="AO1447" i="7"/>
  <c r="AP1447" i="7" s="1"/>
  <c r="AU1447" i="7" s="1"/>
  <c r="AG1448" i="7"/>
  <c r="AH1448" i="7" s="1"/>
  <c r="AQ1448" i="7" s="1"/>
  <c r="AI1448" i="7"/>
  <c r="AJ1448" i="7" s="1"/>
  <c r="AR1448" i="7" s="1"/>
  <c r="AK1448" i="7"/>
  <c r="AL1448" i="7" s="1"/>
  <c r="AS1448" i="7" s="1"/>
  <c r="AM1448" i="7"/>
  <c r="AN1448" i="7" s="1"/>
  <c r="AT1448" i="7" s="1"/>
  <c r="AO1448" i="7"/>
  <c r="AP1448" i="7" s="1"/>
  <c r="AU1448" i="7" s="1"/>
  <c r="AG1449" i="7"/>
  <c r="AH1449" i="7" s="1"/>
  <c r="AQ1449" i="7" s="1"/>
  <c r="AI1449" i="7"/>
  <c r="AJ1449" i="7" s="1"/>
  <c r="AR1449" i="7" s="1"/>
  <c r="AK1449" i="7"/>
  <c r="AL1449" i="7" s="1"/>
  <c r="AS1449" i="7" s="1"/>
  <c r="AM1449" i="7"/>
  <c r="AN1449" i="7" s="1"/>
  <c r="AT1449" i="7" s="1"/>
  <c r="AO1449" i="7"/>
  <c r="AP1449" i="7" s="1"/>
  <c r="AU1449" i="7" s="1"/>
  <c r="AG1450" i="7"/>
  <c r="AH1450" i="7" s="1"/>
  <c r="AQ1450" i="7" s="1"/>
  <c r="AI1450" i="7"/>
  <c r="AJ1450" i="7" s="1"/>
  <c r="AR1450" i="7" s="1"/>
  <c r="AK1450" i="7"/>
  <c r="AL1450" i="7" s="1"/>
  <c r="AS1450" i="7" s="1"/>
  <c r="AM1450" i="7"/>
  <c r="AN1450" i="7" s="1"/>
  <c r="AT1450" i="7" s="1"/>
  <c r="AO1450" i="7"/>
  <c r="AP1450" i="7" s="1"/>
  <c r="AU1450" i="7" s="1"/>
  <c r="AG1451" i="7"/>
  <c r="AH1451" i="7" s="1"/>
  <c r="AQ1451" i="7" s="1"/>
  <c r="AI1451" i="7"/>
  <c r="AJ1451" i="7" s="1"/>
  <c r="AR1451" i="7" s="1"/>
  <c r="AK1451" i="7"/>
  <c r="AL1451" i="7" s="1"/>
  <c r="AS1451" i="7" s="1"/>
  <c r="AM1451" i="7"/>
  <c r="AN1451" i="7" s="1"/>
  <c r="AT1451" i="7" s="1"/>
  <c r="AO1451" i="7"/>
  <c r="AP1451" i="7" s="1"/>
  <c r="AU1451" i="7" s="1"/>
  <c r="AG1452" i="7"/>
  <c r="AH1452" i="7" s="1"/>
  <c r="AQ1452" i="7" s="1"/>
  <c r="AI1452" i="7"/>
  <c r="AJ1452" i="7" s="1"/>
  <c r="AR1452" i="7" s="1"/>
  <c r="AK1452" i="7"/>
  <c r="AL1452" i="7" s="1"/>
  <c r="AS1452" i="7" s="1"/>
  <c r="AM1452" i="7"/>
  <c r="AN1452" i="7" s="1"/>
  <c r="AT1452" i="7" s="1"/>
  <c r="AO1452" i="7"/>
  <c r="AP1452" i="7" s="1"/>
  <c r="AU1452" i="7" s="1"/>
  <c r="AG1453" i="7"/>
  <c r="AH1453" i="7" s="1"/>
  <c r="AQ1453" i="7" s="1"/>
  <c r="AI1453" i="7"/>
  <c r="AJ1453" i="7" s="1"/>
  <c r="AR1453" i="7" s="1"/>
  <c r="AK1453" i="7"/>
  <c r="AL1453" i="7" s="1"/>
  <c r="AS1453" i="7" s="1"/>
  <c r="AM1453" i="7"/>
  <c r="AN1453" i="7" s="1"/>
  <c r="AT1453" i="7" s="1"/>
  <c r="AO1453" i="7"/>
  <c r="AP1453" i="7" s="1"/>
  <c r="AU1453" i="7" s="1"/>
  <c r="AG1454" i="7"/>
  <c r="AH1454" i="7" s="1"/>
  <c r="AQ1454" i="7" s="1"/>
  <c r="AI1454" i="7"/>
  <c r="AJ1454" i="7" s="1"/>
  <c r="AR1454" i="7" s="1"/>
  <c r="AK1454" i="7"/>
  <c r="AL1454" i="7" s="1"/>
  <c r="AS1454" i="7" s="1"/>
  <c r="AM1454" i="7"/>
  <c r="AN1454" i="7" s="1"/>
  <c r="AT1454" i="7" s="1"/>
  <c r="AO1454" i="7"/>
  <c r="AP1454" i="7" s="1"/>
  <c r="AU1454" i="7" s="1"/>
  <c r="AG1455" i="7"/>
  <c r="AH1455" i="7" s="1"/>
  <c r="AQ1455" i="7" s="1"/>
  <c r="AI1455" i="7"/>
  <c r="AJ1455" i="7" s="1"/>
  <c r="AR1455" i="7" s="1"/>
  <c r="AK1455" i="7"/>
  <c r="AL1455" i="7" s="1"/>
  <c r="AS1455" i="7" s="1"/>
  <c r="AM1455" i="7"/>
  <c r="AN1455" i="7" s="1"/>
  <c r="AT1455" i="7" s="1"/>
  <c r="AO1455" i="7"/>
  <c r="AP1455" i="7" s="1"/>
  <c r="AU1455" i="7" s="1"/>
  <c r="AG1456" i="7"/>
  <c r="AH1456" i="7" s="1"/>
  <c r="AQ1456" i="7" s="1"/>
  <c r="AI1456" i="7"/>
  <c r="AJ1456" i="7" s="1"/>
  <c r="AR1456" i="7" s="1"/>
  <c r="AK1456" i="7"/>
  <c r="AL1456" i="7" s="1"/>
  <c r="AS1456" i="7" s="1"/>
  <c r="AM1456" i="7"/>
  <c r="AN1456" i="7" s="1"/>
  <c r="AT1456" i="7" s="1"/>
  <c r="AO1456" i="7"/>
  <c r="AP1456" i="7" s="1"/>
  <c r="AU1456" i="7" s="1"/>
  <c r="AG1457" i="7"/>
  <c r="AH1457" i="7" s="1"/>
  <c r="AQ1457" i="7" s="1"/>
  <c r="AI1457" i="7"/>
  <c r="AJ1457" i="7" s="1"/>
  <c r="AR1457" i="7" s="1"/>
  <c r="AK1457" i="7"/>
  <c r="AL1457" i="7" s="1"/>
  <c r="AS1457" i="7" s="1"/>
  <c r="AM1457" i="7"/>
  <c r="AN1457" i="7" s="1"/>
  <c r="AT1457" i="7" s="1"/>
  <c r="AO1457" i="7"/>
  <c r="AP1457" i="7" s="1"/>
  <c r="AU1457" i="7" s="1"/>
  <c r="AG1458" i="7"/>
  <c r="AH1458" i="7" s="1"/>
  <c r="AQ1458" i="7" s="1"/>
  <c r="AI1458" i="7"/>
  <c r="AJ1458" i="7" s="1"/>
  <c r="AR1458" i="7" s="1"/>
  <c r="AK1458" i="7"/>
  <c r="AL1458" i="7" s="1"/>
  <c r="AS1458" i="7" s="1"/>
  <c r="AM1458" i="7"/>
  <c r="AN1458" i="7" s="1"/>
  <c r="AT1458" i="7" s="1"/>
  <c r="AO1458" i="7"/>
  <c r="AP1458" i="7" s="1"/>
  <c r="AU1458" i="7" s="1"/>
  <c r="AG1459" i="7"/>
  <c r="AH1459" i="7" s="1"/>
  <c r="AQ1459" i="7" s="1"/>
  <c r="AI1459" i="7"/>
  <c r="AJ1459" i="7" s="1"/>
  <c r="AR1459" i="7" s="1"/>
  <c r="AK1459" i="7"/>
  <c r="AL1459" i="7" s="1"/>
  <c r="AS1459" i="7" s="1"/>
  <c r="AM1459" i="7"/>
  <c r="AN1459" i="7" s="1"/>
  <c r="AT1459" i="7" s="1"/>
  <c r="AO1459" i="7"/>
  <c r="AP1459" i="7" s="1"/>
  <c r="AU1459" i="7" s="1"/>
  <c r="AG1460" i="7"/>
  <c r="AH1460" i="7" s="1"/>
  <c r="AQ1460" i="7" s="1"/>
  <c r="AI1460" i="7"/>
  <c r="AJ1460" i="7" s="1"/>
  <c r="AR1460" i="7" s="1"/>
  <c r="AK1460" i="7"/>
  <c r="AL1460" i="7" s="1"/>
  <c r="AS1460" i="7" s="1"/>
  <c r="AM1460" i="7"/>
  <c r="AN1460" i="7" s="1"/>
  <c r="AT1460" i="7" s="1"/>
  <c r="AO1460" i="7"/>
  <c r="AP1460" i="7" s="1"/>
  <c r="AU1460" i="7" s="1"/>
  <c r="AG1461" i="7"/>
  <c r="AH1461" i="7" s="1"/>
  <c r="AQ1461" i="7" s="1"/>
  <c r="AI1461" i="7"/>
  <c r="AJ1461" i="7" s="1"/>
  <c r="AR1461" i="7" s="1"/>
  <c r="AK1461" i="7"/>
  <c r="AL1461" i="7" s="1"/>
  <c r="AS1461" i="7" s="1"/>
  <c r="AM1461" i="7"/>
  <c r="AN1461" i="7" s="1"/>
  <c r="AT1461" i="7" s="1"/>
  <c r="AO1461" i="7"/>
  <c r="AP1461" i="7" s="1"/>
  <c r="AU1461" i="7" s="1"/>
  <c r="AG1462" i="7"/>
  <c r="AH1462" i="7" s="1"/>
  <c r="AQ1462" i="7" s="1"/>
  <c r="AI1462" i="7"/>
  <c r="AJ1462" i="7" s="1"/>
  <c r="AR1462" i="7" s="1"/>
  <c r="AK1462" i="7"/>
  <c r="AL1462" i="7" s="1"/>
  <c r="AS1462" i="7" s="1"/>
  <c r="AM1462" i="7"/>
  <c r="AN1462" i="7" s="1"/>
  <c r="AT1462" i="7" s="1"/>
  <c r="AO1462" i="7"/>
  <c r="AP1462" i="7" s="1"/>
  <c r="AU1462" i="7" s="1"/>
  <c r="AG1463" i="7"/>
  <c r="AH1463" i="7" s="1"/>
  <c r="AQ1463" i="7" s="1"/>
  <c r="AI1463" i="7"/>
  <c r="AJ1463" i="7" s="1"/>
  <c r="AR1463" i="7" s="1"/>
  <c r="AK1463" i="7"/>
  <c r="AL1463" i="7" s="1"/>
  <c r="AS1463" i="7" s="1"/>
  <c r="AM1463" i="7"/>
  <c r="AN1463" i="7" s="1"/>
  <c r="AT1463" i="7" s="1"/>
  <c r="AO1463" i="7"/>
  <c r="AP1463" i="7" s="1"/>
  <c r="AU1463" i="7" s="1"/>
  <c r="AG1464" i="7"/>
  <c r="AH1464" i="7" s="1"/>
  <c r="AQ1464" i="7" s="1"/>
  <c r="AI1464" i="7"/>
  <c r="AJ1464" i="7" s="1"/>
  <c r="AR1464" i="7" s="1"/>
  <c r="AK1464" i="7"/>
  <c r="AL1464" i="7" s="1"/>
  <c r="AS1464" i="7" s="1"/>
  <c r="AM1464" i="7"/>
  <c r="AN1464" i="7" s="1"/>
  <c r="AT1464" i="7" s="1"/>
  <c r="AO1464" i="7"/>
  <c r="AP1464" i="7" s="1"/>
  <c r="AU1464" i="7" s="1"/>
  <c r="AG1465" i="7"/>
  <c r="AH1465" i="7" s="1"/>
  <c r="AQ1465" i="7" s="1"/>
  <c r="AI1465" i="7"/>
  <c r="AJ1465" i="7" s="1"/>
  <c r="AR1465" i="7" s="1"/>
  <c r="AK1465" i="7"/>
  <c r="AL1465" i="7" s="1"/>
  <c r="AS1465" i="7" s="1"/>
  <c r="AM1465" i="7"/>
  <c r="AN1465" i="7" s="1"/>
  <c r="AT1465" i="7" s="1"/>
  <c r="AO1465" i="7"/>
  <c r="AP1465" i="7" s="1"/>
  <c r="AU1465" i="7" s="1"/>
  <c r="AG1466" i="7"/>
  <c r="AH1466" i="7" s="1"/>
  <c r="AQ1466" i="7" s="1"/>
  <c r="AI1466" i="7"/>
  <c r="AJ1466" i="7" s="1"/>
  <c r="AR1466" i="7" s="1"/>
  <c r="AK1466" i="7"/>
  <c r="AL1466" i="7" s="1"/>
  <c r="AS1466" i="7" s="1"/>
  <c r="AM1466" i="7"/>
  <c r="AN1466" i="7" s="1"/>
  <c r="AT1466" i="7" s="1"/>
  <c r="AO1466" i="7"/>
  <c r="AP1466" i="7" s="1"/>
  <c r="AU1466" i="7" s="1"/>
  <c r="AG1467" i="7"/>
  <c r="AH1467" i="7" s="1"/>
  <c r="AQ1467" i="7" s="1"/>
  <c r="AI1467" i="7"/>
  <c r="AJ1467" i="7" s="1"/>
  <c r="AR1467" i="7" s="1"/>
  <c r="AK1467" i="7"/>
  <c r="AL1467" i="7" s="1"/>
  <c r="AS1467" i="7" s="1"/>
  <c r="AM1467" i="7"/>
  <c r="AN1467" i="7" s="1"/>
  <c r="AT1467" i="7" s="1"/>
  <c r="AO1467" i="7"/>
  <c r="AP1467" i="7" s="1"/>
  <c r="AU1467" i="7" s="1"/>
  <c r="AG1468" i="7"/>
  <c r="AH1468" i="7" s="1"/>
  <c r="AQ1468" i="7" s="1"/>
  <c r="AI1468" i="7"/>
  <c r="AJ1468" i="7" s="1"/>
  <c r="AR1468" i="7" s="1"/>
  <c r="AK1468" i="7"/>
  <c r="AL1468" i="7" s="1"/>
  <c r="AS1468" i="7" s="1"/>
  <c r="AM1468" i="7"/>
  <c r="AN1468" i="7" s="1"/>
  <c r="AT1468" i="7" s="1"/>
  <c r="AO1468" i="7"/>
  <c r="AP1468" i="7" s="1"/>
  <c r="AU1468" i="7" s="1"/>
  <c r="AG1469" i="7"/>
  <c r="AH1469" i="7" s="1"/>
  <c r="AQ1469" i="7" s="1"/>
  <c r="AI1469" i="7"/>
  <c r="AJ1469" i="7" s="1"/>
  <c r="AR1469" i="7" s="1"/>
  <c r="AK1469" i="7"/>
  <c r="AL1469" i="7" s="1"/>
  <c r="AS1469" i="7" s="1"/>
  <c r="AM1469" i="7"/>
  <c r="AN1469" i="7" s="1"/>
  <c r="AT1469" i="7" s="1"/>
  <c r="AO1469" i="7"/>
  <c r="AP1469" i="7" s="1"/>
  <c r="AU1469" i="7" s="1"/>
  <c r="AG1470" i="7"/>
  <c r="AH1470" i="7" s="1"/>
  <c r="AQ1470" i="7" s="1"/>
  <c r="AI1470" i="7"/>
  <c r="AJ1470" i="7" s="1"/>
  <c r="AR1470" i="7" s="1"/>
  <c r="AK1470" i="7"/>
  <c r="AL1470" i="7" s="1"/>
  <c r="AS1470" i="7" s="1"/>
  <c r="AM1470" i="7"/>
  <c r="AN1470" i="7" s="1"/>
  <c r="AT1470" i="7" s="1"/>
  <c r="AO1470" i="7"/>
  <c r="AP1470" i="7" s="1"/>
  <c r="AU1470" i="7" s="1"/>
  <c r="AG1471" i="7"/>
  <c r="AH1471" i="7" s="1"/>
  <c r="AQ1471" i="7" s="1"/>
  <c r="AI1471" i="7"/>
  <c r="AJ1471" i="7" s="1"/>
  <c r="AR1471" i="7" s="1"/>
  <c r="AK1471" i="7"/>
  <c r="AL1471" i="7" s="1"/>
  <c r="AS1471" i="7" s="1"/>
  <c r="AM1471" i="7"/>
  <c r="AN1471" i="7" s="1"/>
  <c r="AT1471" i="7" s="1"/>
  <c r="AO1471" i="7"/>
  <c r="AP1471" i="7" s="1"/>
  <c r="AU1471" i="7" s="1"/>
  <c r="AG1472" i="7"/>
  <c r="AH1472" i="7" s="1"/>
  <c r="AQ1472" i="7" s="1"/>
  <c r="AI1472" i="7"/>
  <c r="AJ1472" i="7" s="1"/>
  <c r="AR1472" i="7" s="1"/>
  <c r="AK1472" i="7"/>
  <c r="AL1472" i="7" s="1"/>
  <c r="AS1472" i="7" s="1"/>
  <c r="AM1472" i="7"/>
  <c r="AN1472" i="7" s="1"/>
  <c r="AT1472" i="7" s="1"/>
  <c r="AO1472" i="7"/>
  <c r="AP1472" i="7" s="1"/>
  <c r="AU1472" i="7" s="1"/>
  <c r="AG1473" i="7"/>
  <c r="AH1473" i="7" s="1"/>
  <c r="AQ1473" i="7" s="1"/>
  <c r="AI1473" i="7"/>
  <c r="AJ1473" i="7" s="1"/>
  <c r="AR1473" i="7" s="1"/>
  <c r="AK1473" i="7"/>
  <c r="AL1473" i="7" s="1"/>
  <c r="AS1473" i="7" s="1"/>
  <c r="AM1473" i="7"/>
  <c r="AN1473" i="7" s="1"/>
  <c r="AT1473" i="7" s="1"/>
  <c r="AO1473" i="7"/>
  <c r="AP1473" i="7" s="1"/>
  <c r="AU1473" i="7" s="1"/>
  <c r="AG1474" i="7"/>
  <c r="AH1474" i="7" s="1"/>
  <c r="AQ1474" i="7" s="1"/>
  <c r="AI1474" i="7"/>
  <c r="AJ1474" i="7" s="1"/>
  <c r="AR1474" i="7" s="1"/>
  <c r="AK1474" i="7"/>
  <c r="AL1474" i="7" s="1"/>
  <c r="AS1474" i="7" s="1"/>
  <c r="AM1474" i="7"/>
  <c r="AN1474" i="7" s="1"/>
  <c r="AT1474" i="7" s="1"/>
  <c r="AO1474" i="7"/>
  <c r="AP1474" i="7" s="1"/>
  <c r="AU1474" i="7" s="1"/>
  <c r="AG1475" i="7"/>
  <c r="AH1475" i="7" s="1"/>
  <c r="AQ1475" i="7" s="1"/>
  <c r="AI1475" i="7"/>
  <c r="AJ1475" i="7" s="1"/>
  <c r="AR1475" i="7" s="1"/>
  <c r="AK1475" i="7"/>
  <c r="AL1475" i="7" s="1"/>
  <c r="AS1475" i="7" s="1"/>
  <c r="AM1475" i="7"/>
  <c r="AN1475" i="7" s="1"/>
  <c r="AT1475" i="7" s="1"/>
  <c r="AO1475" i="7"/>
  <c r="AP1475" i="7" s="1"/>
  <c r="AU1475" i="7" s="1"/>
  <c r="AG1476" i="7"/>
  <c r="AH1476" i="7" s="1"/>
  <c r="AQ1476" i="7" s="1"/>
  <c r="AI1476" i="7"/>
  <c r="AJ1476" i="7" s="1"/>
  <c r="AR1476" i="7" s="1"/>
  <c r="AK1476" i="7"/>
  <c r="AL1476" i="7" s="1"/>
  <c r="AS1476" i="7" s="1"/>
  <c r="AM1476" i="7"/>
  <c r="AN1476" i="7" s="1"/>
  <c r="AT1476" i="7" s="1"/>
  <c r="AO1476" i="7"/>
  <c r="AP1476" i="7" s="1"/>
  <c r="AU1476" i="7" s="1"/>
  <c r="AG1477" i="7"/>
  <c r="AH1477" i="7" s="1"/>
  <c r="AQ1477" i="7" s="1"/>
  <c r="AI1477" i="7"/>
  <c r="AJ1477" i="7" s="1"/>
  <c r="AR1477" i="7" s="1"/>
  <c r="AK1477" i="7"/>
  <c r="AL1477" i="7" s="1"/>
  <c r="AS1477" i="7" s="1"/>
  <c r="AM1477" i="7"/>
  <c r="AN1477" i="7" s="1"/>
  <c r="AT1477" i="7" s="1"/>
  <c r="AO1477" i="7"/>
  <c r="AP1477" i="7" s="1"/>
  <c r="AU1477" i="7" s="1"/>
  <c r="AG1478" i="7"/>
  <c r="AH1478" i="7" s="1"/>
  <c r="AQ1478" i="7" s="1"/>
  <c r="AI1478" i="7"/>
  <c r="AJ1478" i="7" s="1"/>
  <c r="AR1478" i="7" s="1"/>
  <c r="AK1478" i="7"/>
  <c r="AL1478" i="7" s="1"/>
  <c r="AS1478" i="7" s="1"/>
  <c r="AM1478" i="7"/>
  <c r="AN1478" i="7" s="1"/>
  <c r="AT1478" i="7" s="1"/>
  <c r="AO1478" i="7"/>
  <c r="AP1478" i="7" s="1"/>
  <c r="AU1478" i="7" s="1"/>
  <c r="AG1479" i="7"/>
  <c r="AH1479" i="7" s="1"/>
  <c r="AQ1479" i="7" s="1"/>
  <c r="AI1479" i="7"/>
  <c r="AJ1479" i="7" s="1"/>
  <c r="AR1479" i="7" s="1"/>
  <c r="AK1479" i="7"/>
  <c r="AL1479" i="7" s="1"/>
  <c r="AS1479" i="7" s="1"/>
  <c r="AM1479" i="7"/>
  <c r="AN1479" i="7" s="1"/>
  <c r="AT1479" i="7" s="1"/>
  <c r="AO1479" i="7"/>
  <c r="AP1479" i="7" s="1"/>
  <c r="AU1479" i="7" s="1"/>
  <c r="AG1480" i="7"/>
  <c r="AH1480" i="7" s="1"/>
  <c r="AQ1480" i="7" s="1"/>
  <c r="AI1480" i="7"/>
  <c r="AJ1480" i="7" s="1"/>
  <c r="AR1480" i="7" s="1"/>
  <c r="AK1480" i="7"/>
  <c r="AL1480" i="7" s="1"/>
  <c r="AS1480" i="7" s="1"/>
  <c r="AM1480" i="7"/>
  <c r="AN1480" i="7" s="1"/>
  <c r="AT1480" i="7" s="1"/>
  <c r="AO1480" i="7"/>
  <c r="AP1480" i="7" s="1"/>
  <c r="AU1480" i="7" s="1"/>
  <c r="AG1481" i="7"/>
  <c r="AH1481" i="7" s="1"/>
  <c r="AQ1481" i="7" s="1"/>
  <c r="AI1481" i="7"/>
  <c r="AJ1481" i="7" s="1"/>
  <c r="AR1481" i="7" s="1"/>
  <c r="AK1481" i="7"/>
  <c r="AL1481" i="7" s="1"/>
  <c r="AS1481" i="7" s="1"/>
  <c r="AM1481" i="7"/>
  <c r="AN1481" i="7" s="1"/>
  <c r="AT1481" i="7" s="1"/>
  <c r="AO1481" i="7"/>
  <c r="AP1481" i="7" s="1"/>
  <c r="AU1481" i="7" s="1"/>
  <c r="AG1482" i="7"/>
  <c r="AH1482" i="7" s="1"/>
  <c r="AQ1482" i="7" s="1"/>
  <c r="AI1482" i="7"/>
  <c r="AJ1482" i="7" s="1"/>
  <c r="AR1482" i="7" s="1"/>
  <c r="AK1482" i="7"/>
  <c r="AL1482" i="7" s="1"/>
  <c r="AS1482" i="7" s="1"/>
  <c r="AM1482" i="7"/>
  <c r="AN1482" i="7" s="1"/>
  <c r="AT1482" i="7" s="1"/>
  <c r="AO1482" i="7"/>
  <c r="AP1482" i="7" s="1"/>
  <c r="AU1482" i="7" s="1"/>
  <c r="AG1483" i="7"/>
  <c r="AH1483" i="7" s="1"/>
  <c r="AQ1483" i="7" s="1"/>
  <c r="AI1483" i="7"/>
  <c r="AJ1483" i="7" s="1"/>
  <c r="AR1483" i="7" s="1"/>
  <c r="AK1483" i="7"/>
  <c r="AL1483" i="7" s="1"/>
  <c r="AS1483" i="7" s="1"/>
  <c r="AM1483" i="7"/>
  <c r="AN1483" i="7" s="1"/>
  <c r="AT1483" i="7" s="1"/>
  <c r="AO1483" i="7"/>
  <c r="AP1483" i="7" s="1"/>
  <c r="AU1483" i="7" s="1"/>
  <c r="AG1484" i="7"/>
  <c r="AH1484" i="7" s="1"/>
  <c r="AQ1484" i="7" s="1"/>
  <c r="AI1484" i="7"/>
  <c r="AJ1484" i="7" s="1"/>
  <c r="AR1484" i="7" s="1"/>
  <c r="AK1484" i="7"/>
  <c r="AL1484" i="7" s="1"/>
  <c r="AS1484" i="7" s="1"/>
  <c r="AM1484" i="7"/>
  <c r="AN1484" i="7" s="1"/>
  <c r="AT1484" i="7" s="1"/>
  <c r="AO1484" i="7"/>
  <c r="AP1484" i="7" s="1"/>
  <c r="AU1484" i="7" s="1"/>
  <c r="AG1485" i="7"/>
  <c r="AH1485" i="7" s="1"/>
  <c r="AQ1485" i="7" s="1"/>
  <c r="AI1485" i="7"/>
  <c r="AJ1485" i="7" s="1"/>
  <c r="AR1485" i="7" s="1"/>
  <c r="AK1485" i="7"/>
  <c r="AL1485" i="7" s="1"/>
  <c r="AS1485" i="7" s="1"/>
  <c r="AM1485" i="7"/>
  <c r="AN1485" i="7" s="1"/>
  <c r="AT1485" i="7" s="1"/>
  <c r="AO1485" i="7"/>
  <c r="AP1485" i="7" s="1"/>
  <c r="AU1485" i="7" s="1"/>
  <c r="AG1486" i="7"/>
  <c r="AH1486" i="7" s="1"/>
  <c r="AQ1486" i="7" s="1"/>
  <c r="AI1486" i="7"/>
  <c r="AJ1486" i="7" s="1"/>
  <c r="AR1486" i="7" s="1"/>
  <c r="AK1486" i="7"/>
  <c r="AL1486" i="7" s="1"/>
  <c r="AS1486" i="7" s="1"/>
  <c r="AM1486" i="7"/>
  <c r="AN1486" i="7" s="1"/>
  <c r="AT1486" i="7" s="1"/>
  <c r="AO1486" i="7"/>
  <c r="AP1486" i="7" s="1"/>
  <c r="AU1486" i="7" s="1"/>
  <c r="AG1487" i="7"/>
  <c r="AH1487" i="7" s="1"/>
  <c r="AQ1487" i="7" s="1"/>
  <c r="AI1487" i="7"/>
  <c r="AJ1487" i="7" s="1"/>
  <c r="AR1487" i="7" s="1"/>
  <c r="AK1487" i="7"/>
  <c r="AL1487" i="7" s="1"/>
  <c r="AS1487" i="7" s="1"/>
  <c r="AM1487" i="7"/>
  <c r="AN1487" i="7" s="1"/>
  <c r="AT1487" i="7" s="1"/>
  <c r="AO1487" i="7"/>
  <c r="AP1487" i="7" s="1"/>
  <c r="AU1487" i="7" s="1"/>
  <c r="AG1488" i="7"/>
  <c r="AH1488" i="7" s="1"/>
  <c r="AQ1488" i="7" s="1"/>
  <c r="AI1488" i="7"/>
  <c r="AJ1488" i="7" s="1"/>
  <c r="AR1488" i="7" s="1"/>
  <c r="AK1488" i="7"/>
  <c r="AL1488" i="7" s="1"/>
  <c r="AS1488" i="7" s="1"/>
  <c r="AM1488" i="7"/>
  <c r="AN1488" i="7" s="1"/>
  <c r="AT1488" i="7" s="1"/>
  <c r="AO1488" i="7"/>
  <c r="AP1488" i="7" s="1"/>
  <c r="AU1488" i="7" s="1"/>
  <c r="AG1489" i="7"/>
  <c r="AH1489" i="7" s="1"/>
  <c r="AQ1489" i="7" s="1"/>
  <c r="AI1489" i="7"/>
  <c r="AJ1489" i="7" s="1"/>
  <c r="AR1489" i="7" s="1"/>
  <c r="AK1489" i="7"/>
  <c r="AL1489" i="7" s="1"/>
  <c r="AS1489" i="7" s="1"/>
  <c r="AM1489" i="7"/>
  <c r="AN1489" i="7" s="1"/>
  <c r="AT1489" i="7" s="1"/>
  <c r="AO1489" i="7"/>
  <c r="AP1489" i="7" s="1"/>
  <c r="AU1489" i="7" s="1"/>
  <c r="AG1490" i="7"/>
  <c r="AH1490" i="7" s="1"/>
  <c r="AQ1490" i="7" s="1"/>
  <c r="AI1490" i="7"/>
  <c r="AJ1490" i="7" s="1"/>
  <c r="AR1490" i="7" s="1"/>
  <c r="AK1490" i="7"/>
  <c r="AL1490" i="7" s="1"/>
  <c r="AS1490" i="7" s="1"/>
  <c r="AM1490" i="7"/>
  <c r="AN1490" i="7" s="1"/>
  <c r="AT1490" i="7" s="1"/>
  <c r="AO1490" i="7"/>
  <c r="AP1490" i="7" s="1"/>
  <c r="AU1490" i="7" s="1"/>
  <c r="AG1491" i="7"/>
  <c r="AH1491" i="7" s="1"/>
  <c r="AQ1491" i="7" s="1"/>
  <c r="AI1491" i="7"/>
  <c r="AJ1491" i="7" s="1"/>
  <c r="AR1491" i="7" s="1"/>
  <c r="AK1491" i="7"/>
  <c r="AL1491" i="7" s="1"/>
  <c r="AS1491" i="7" s="1"/>
  <c r="AM1491" i="7"/>
  <c r="AN1491" i="7" s="1"/>
  <c r="AT1491" i="7" s="1"/>
  <c r="AO1491" i="7"/>
  <c r="AP1491" i="7" s="1"/>
  <c r="AU1491" i="7" s="1"/>
  <c r="AG1492" i="7"/>
  <c r="AH1492" i="7" s="1"/>
  <c r="AQ1492" i="7" s="1"/>
  <c r="AI1492" i="7"/>
  <c r="AJ1492" i="7" s="1"/>
  <c r="AR1492" i="7" s="1"/>
  <c r="AK1492" i="7"/>
  <c r="AL1492" i="7" s="1"/>
  <c r="AS1492" i="7" s="1"/>
  <c r="AM1492" i="7"/>
  <c r="AN1492" i="7" s="1"/>
  <c r="AT1492" i="7" s="1"/>
  <c r="AO1492" i="7"/>
  <c r="AP1492" i="7" s="1"/>
  <c r="AU1492" i="7" s="1"/>
  <c r="AG1493" i="7"/>
  <c r="AH1493" i="7" s="1"/>
  <c r="AQ1493" i="7" s="1"/>
  <c r="AI1493" i="7"/>
  <c r="AJ1493" i="7" s="1"/>
  <c r="AR1493" i="7" s="1"/>
  <c r="AK1493" i="7"/>
  <c r="AL1493" i="7" s="1"/>
  <c r="AS1493" i="7" s="1"/>
  <c r="AM1493" i="7"/>
  <c r="AN1493" i="7" s="1"/>
  <c r="AT1493" i="7" s="1"/>
  <c r="AO1493" i="7"/>
  <c r="AP1493" i="7" s="1"/>
  <c r="AU1493" i="7" s="1"/>
  <c r="AG1494" i="7"/>
  <c r="AH1494" i="7" s="1"/>
  <c r="AQ1494" i="7" s="1"/>
  <c r="AI1494" i="7"/>
  <c r="AJ1494" i="7" s="1"/>
  <c r="AR1494" i="7" s="1"/>
  <c r="AK1494" i="7"/>
  <c r="AL1494" i="7" s="1"/>
  <c r="AS1494" i="7" s="1"/>
  <c r="AM1494" i="7"/>
  <c r="AN1494" i="7" s="1"/>
  <c r="AT1494" i="7" s="1"/>
  <c r="AO1494" i="7"/>
  <c r="AP1494" i="7" s="1"/>
  <c r="AU1494" i="7" s="1"/>
  <c r="AG1495" i="7"/>
  <c r="AH1495" i="7" s="1"/>
  <c r="AQ1495" i="7" s="1"/>
  <c r="AI1495" i="7"/>
  <c r="AJ1495" i="7" s="1"/>
  <c r="AR1495" i="7" s="1"/>
  <c r="AK1495" i="7"/>
  <c r="AL1495" i="7" s="1"/>
  <c r="AS1495" i="7" s="1"/>
  <c r="AM1495" i="7"/>
  <c r="AN1495" i="7" s="1"/>
  <c r="AT1495" i="7" s="1"/>
  <c r="AO1495" i="7"/>
  <c r="AP1495" i="7" s="1"/>
  <c r="AU1495" i="7" s="1"/>
  <c r="AG1496" i="7"/>
  <c r="AH1496" i="7" s="1"/>
  <c r="AQ1496" i="7" s="1"/>
  <c r="AI1496" i="7"/>
  <c r="AJ1496" i="7" s="1"/>
  <c r="AR1496" i="7" s="1"/>
  <c r="AK1496" i="7"/>
  <c r="AL1496" i="7" s="1"/>
  <c r="AS1496" i="7" s="1"/>
  <c r="AM1496" i="7"/>
  <c r="AN1496" i="7" s="1"/>
  <c r="AT1496" i="7" s="1"/>
  <c r="AO1496" i="7"/>
  <c r="AP1496" i="7" s="1"/>
  <c r="AU1496" i="7" s="1"/>
  <c r="AG1497" i="7"/>
  <c r="AH1497" i="7" s="1"/>
  <c r="AQ1497" i="7" s="1"/>
  <c r="AI1497" i="7"/>
  <c r="AJ1497" i="7" s="1"/>
  <c r="AR1497" i="7" s="1"/>
  <c r="AK1497" i="7"/>
  <c r="AL1497" i="7" s="1"/>
  <c r="AS1497" i="7" s="1"/>
  <c r="AM1497" i="7"/>
  <c r="AN1497" i="7" s="1"/>
  <c r="AT1497" i="7" s="1"/>
  <c r="AO1497" i="7"/>
  <c r="AP1497" i="7" s="1"/>
  <c r="AU1497" i="7" s="1"/>
  <c r="AG1498" i="7"/>
  <c r="AH1498" i="7" s="1"/>
  <c r="AQ1498" i="7" s="1"/>
  <c r="AI1498" i="7"/>
  <c r="AJ1498" i="7" s="1"/>
  <c r="AR1498" i="7" s="1"/>
  <c r="AK1498" i="7"/>
  <c r="AL1498" i="7" s="1"/>
  <c r="AS1498" i="7" s="1"/>
  <c r="AM1498" i="7"/>
  <c r="AN1498" i="7" s="1"/>
  <c r="AT1498" i="7" s="1"/>
  <c r="AO1498" i="7"/>
  <c r="AP1498" i="7" s="1"/>
  <c r="AU1498" i="7" s="1"/>
  <c r="AG1499" i="7"/>
  <c r="AH1499" i="7" s="1"/>
  <c r="AQ1499" i="7" s="1"/>
  <c r="AI1499" i="7"/>
  <c r="AJ1499" i="7" s="1"/>
  <c r="AR1499" i="7" s="1"/>
  <c r="AK1499" i="7"/>
  <c r="AL1499" i="7" s="1"/>
  <c r="AS1499" i="7" s="1"/>
  <c r="AM1499" i="7"/>
  <c r="AN1499" i="7" s="1"/>
  <c r="AT1499" i="7" s="1"/>
  <c r="AO1499" i="7"/>
  <c r="AP1499" i="7" s="1"/>
  <c r="AU1499" i="7" s="1"/>
  <c r="AG1500" i="7"/>
  <c r="AH1500" i="7" s="1"/>
  <c r="AQ1500" i="7" s="1"/>
  <c r="AI1500" i="7"/>
  <c r="AJ1500" i="7" s="1"/>
  <c r="AR1500" i="7" s="1"/>
  <c r="AK1500" i="7"/>
  <c r="AL1500" i="7" s="1"/>
  <c r="AS1500" i="7" s="1"/>
  <c r="AM1500" i="7"/>
  <c r="AN1500" i="7" s="1"/>
  <c r="AT1500" i="7" s="1"/>
  <c r="AO1500" i="7"/>
  <c r="AP1500" i="7" s="1"/>
  <c r="AU1500" i="7" s="1"/>
  <c r="AG1501" i="7"/>
  <c r="AH1501" i="7" s="1"/>
  <c r="AQ1501" i="7" s="1"/>
  <c r="AI1501" i="7"/>
  <c r="AJ1501" i="7" s="1"/>
  <c r="AR1501" i="7" s="1"/>
  <c r="AK1501" i="7"/>
  <c r="AL1501" i="7" s="1"/>
  <c r="AS1501" i="7" s="1"/>
  <c r="AM1501" i="7"/>
  <c r="AN1501" i="7" s="1"/>
  <c r="AT1501" i="7" s="1"/>
  <c r="AO1501" i="7"/>
  <c r="AP1501" i="7" s="1"/>
  <c r="AU1501" i="7" s="1"/>
  <c r="AG1502" i="7"/>
  <c r="AH1502" i="7" s="1"/>
  <c r="AQ1502" i="7" s="1"/>
  <c r="AI1502" i="7"/>
  <c r="AJ1502" i="7" s="1"/>
  <c r="AR1502" i="7" s="1"/>
  <c r="AK1502" i="7"/>
  <c r="AL1502" i="7" s="1"/>
  <c r="AS1502" i="7" s="1"/>
  <c r="AM1502" i="7"/>
  <c r="AN1502" i="7" s="1"/>
  <c r="AT1502" i="7" s="1"/>
  <c r="AO1502" i="7"/>
  <c r="AP1502" i="7" s="1"/>
  <c r="AU1502" i="7" s="1"/>
  <c r="AG1503" i="7"/>
  <c r="AH1503" i="7" s="1"/>
  <c r="AQ1503" i="7" s="1"/>
  <c r="AI1503" i="7"/>
  <c r="AJ1503" i="7" s="1"/>
  <c r="AR1503" i="7" s="1"/>
  <c r="AK1503" i="7"/>
  <c r="AL1503" i="7" s="1"/>
  <c r="AS1503" i="7" s="1"/>
  <c r="AM1503" i="7"/>
  <c r="AN1503" i="7" s="1"/>
  <c r="AT1503" i="7" s="1"/>
  <c r="AO1503" i="7"/>
  <c r="AP1503" i="7" s="1"/>
  <c r="AU1503" i="7" s="1"/>
  <c r="AG1504" i="7"/>
  <c r="AH1504" i="7" s="1"/>
  <c r="AQ1504" i="7" s="1"/>
  <c r="AI1504" i="7"/>
  <c r="AJ1504" i="7" s="1"/>
  <c r="AR1504" i="7" s="1"/>
  <c r="AK1504" i="7"/>
  <c r="AL1504" i="7" s="1"/>
  <c r="AS1504" i="7" s="1"/>
  <c r="AM1504" i="7"/>
  <c r="AN1504" i="7" s="1"/>
  <c r="AT1504" i="7" s="1"/>
  <c r="AO1504" i="7"/>
  <c r="AP1504" i="7" s="1"/>
  <c r="AU1504" i="7" s="1"/>
  <c r="AG1505" i="7"/>
  <c r="AH1505" i="7" s="1"/>
  <c r="AQ1505" i="7" s="1"/>
  <c r="AI1505" i="7"/>
  <c r="AJ1505" i="7" s="1"/>
  <c r="AR1505" i="7" s="1"/>
  <c r="AK1505" i="7"/>
  <c r="AL1505" i="7" s="1"/>
  <c r="AS1505" i="7" s="1"/>
  <c r="AM1505" i="7"/>
  <c r="AN1505" i="7" s="1"/>
  <c r="AT1505" i="7" s="1"/>
  <c r="AO1505" i="7"/>
  <c r="AP1505" i="7" s="1"/>
  <c r="AU1505" i="7" s="1"/>
  <c r="AG1506" i="7"/>
  <c r="AH1506" i="7" s="1"/>
  <c r="AQ1506" i="7" s="1"/>
  <c r="AI1506" i="7"/>
  <c r="AJ1506" i="7" s="1"/>
  <c r="AR1506" i="7" s="1"/>
  <c r="AK1506" i="7"/>
  <c r="AL1506" i="7" s="1"/>
  <c r="AS1506" i="7" s="1"/>
  <c r="AM1506" i="7"/>
  <c r="AN1506" i="7" s="1"/>
  <c r="AT1506" i="7" s="1"/>
  <c r="AO1506" i="7"/>
  <c r="AP1506" i="7" s="1"/>
  <c r="AU1506" i="7" s="1"/>
  <c r="AG1507" i="7"/>
  <c r="AH1507" i="7" s="1"/>
  <c r="AQ1507" i="7" s="1"/>
  <c r="AI1507" i="7"/>
  <c r="AJ1507" i="7" s="1"/>
  <c r="AR1507" i="7" s="1"/>
  <c r="AK1507" i="7"/>
  <c r="AL1507" i="7" s="1"/>
  <c r="AS1507" i="7" s="1"/>
  <c r="AM1507" i="7"/>
  <c r="AN1507" i="7" s="1"/>
  <c r="AT1507" i="7" s="1"/>
  <c r="AO1507" i="7"/>
  <c r="AP1507" i="7" s="1"/>
  <c r="AU1507" i="7" s="1"/>
  <c r="AG1508" i="7"/>
  <c r="AH1508" i="7" s="1"/>
  <c r="AQ1508" i="7" s="1"/>
  <c r="AI1508" i="7"/>
  <c r="AJ1508" i="7" s="1"/>
  <c r="AR1508" i="7" s="1"/>
  <c r="AK1508" i="7"/>
  <c r="AL1508" i="7" s="1"/>
  <c r="AS1508" i="7" s="1"/>
  <c r="AM1508" i="7"/>
  <c r="AN1508" i="7" s="1"/>
  <c r="AT1508" i="7" s="1"/>
  <c r="AO1508" i="7"/>
  <c r="AP1508" i="7" s="1"/>
  <c r="AU1508" i="7" s="1"/>
  <c r="AG1509" i="7"/>
  <c r="AH1509" i="7" s="1"/>
  <c r="AQ1509" i="7" s="1"/>
  <c r="AI1509" i="7"/>
  <c r="AJ1509" i="7" s="1"/>
  <c r="AR1509" i="7" s="1"/>
  <c r="AK1509" i="7"/>
  <c r="AL1509" i="7" s="1"/>
  <c r="AS1509" i="7" s="1"/>
  <c r="AM1509" i="7"/>
  <c r="AN1509" i="7" s="1"/>
  <c r="AT1509" i="7" s="1"/>
  <c r="AO1509" i="7"/>
  <c r="AP1509" i="7" s="1"/>
  <c r="AU1509" i="7" s="1"/>
  <c r="AG1510" i="7"/>
  <c r="AH1510" i="7" s="1"/>
  <c r="AQ1510" i="7" s="1"/>
  <c r="AI1510" i="7"/>
  <c r="AJ1510" i="7" s="1"/>
  <c r="AR1510" i="7" s="1"/>
  <c r="AK1510" i="7"/>
  <c r="AL1510" i="7" s="1"/>
  <c r="AS1510" i="7" s="1"/>
  <c r="AM1510" i="7"/>
  <c r="AN1510" i="7" s="1"/>
  <c r="AT1510" i="7" s="1"/>
  <c r="AO1510" i="7"/>
  <c r="AP1510" i="7" s="1"/>
  <c r="AU1510" i="7" s="1"/>
  <c r="AG1511" i="7"/>
  <c r="AH1511" i="7" s="1"/>
  <c r="AQ1511" i="7" s="1"/>
  <c r="AI1511" i="7"/>
  <c r="AJ1511" i="7" s="1"/>
  <c r="AR1511" i="7" s="1"/>
  <c r="AK1511" i="7"/>
  <c r="AL1511" i="7" s="1"/>
  <c r="AS1511" i="7" s="1"/>
  <c r="AM1511" i="7"/>
  <c r="AN1511" i="7" s="1"/>
  <c r="AT1511" i="7" s="1"/>
  <c r="AO1511" i="7"/>
  <c r="AP1511" i="7" s="1"/>
  <c r="AU1511" i="7" s="1"/>
  <c r="AG1512" i="7"/>
  <c r="AH1512" i="7" s="1"/>
  <c r="AQ1512" i="7" s="1"/>
  <c r="AI1512" i="7"/>
  <c r="AJ1512" i="7" s="1"/>
  <c r="AR1512" i="7" s="1"/>
  <c r="AK1512" i="7"/>
  <c r="AL1512" i="7" s="1"/>
  <c r="AS1512" i="7" s="1"/>
  <c r="AM1512" i="7"/>
  <c r="AN1512" i="7" s="1"/>
  <c r="AT1512" i="7" s="1"/>
  <c r="AO1512" i="7"/>
  <c r="AP1512" i="7" s="1"/>
  <c r="AU1512" i="7" s="1"/>
  <c r="AG1513" i="7"/>
  <c r="AH1513" i="7" s="1"/>
  <c r="AQ1513" i="7" s="1"/>
  <c r="AI1513" i="7"/>
  <c r="AJ1513" i="7" s="1"/>
  <c r="AR1513" i="7" s="1"/>
  <c r="AK1513" i="7"/>
  <c r="AL1513" i="7" s="1"/>
  <c r="AS1513" i="7" s="1"/>
  <c r="AM1513" i="7"/>
  <c r="AN1513" i="7" s="1"/>
  <c r="AT1513" i="7" s="1"/>
  <c r="AO1513" i="7"/>
  <c r="AP1513" i="7" s="1"/>
  <c r="AU1513" i="7" s="1"/>
  <c r="AG1514" i="7"/>
  <c r="AH1514" i="7" s="1"/>
  <c r="AQ1514" i="7" s="1"/>
  <c r="AI1514" i="7"/>
  <c r="AJ1514" i="7" s="1"/>
  <c r="AR1514" i="7" s="1"/>
  <c r="AK1514" i="7"/>
  <c r="AL1514" i="7" s="1"/>
  <c r="AS1514" i="7" s="1"/>
  <c r="AM1514" i="7"/>
  <c r="AN1514" i="7" s="1"/>
  <c r="AT1514" i="7" s="1"/>
  <c r="AO1514" i="7"/>
  <c r="AP1514" i="7" s="1"/>
  <c r="AU1514" i="7" s="1"/>
  <c r="AG1515" i="7"/>
  <c r="AH1515" i="7" s="1"/>
  <c r="AQ1515" i="7" s="1"/>
  <c r="AI1515" i="7"/>
  <c r="AJ1515" i="7" s="1"/>
  <c r="AR1515" i="7" s="1"/>
  <c r="AK1515" i="7"/>
  <c r="AL1515" i="7" s="1"/>
  <c r="AS1515" i="7" s="1"/>
  <c r="AM1515" i="7"/>
  <c r="AN1515" i="7" s="1"/>
  <c r="AT1515" i="7" s="1"/>
  <c r="AO1515" i="7"/>
  <c r="AP1515" i="7" s="1"/>
  <c r="AU1515" i="7" s="1"/>
  <c r="AG1516" i="7"/>
  <c r="AH1516" i="7" s="1"/>
  <c r="AQ1516" i="7" s="1"/>
  <c r="AI1516" i="7"/>
  <c r="AJ1516" i="7" s="1"/>
  <c r="AR1516" i="7" s="1"/>
  <c r="AK1516" i="7"/>
  <c r="AL1516" i="7" s="1"/>
  <c r="AS1516" i="7" s="1"/>
  <c r="AM1516" i="7"/>
  <c r="AN1516" i="7" s="1"/>
  <c r="AT1516" i="7" s="1"/>
  <c r="AO1516" i="7"/>
  <c r="AP1516" i="7" s="1"/>
  <c r="AU1516" i="7" s="1"/>
  <c r="AG1517" i="7"/>
  <c r="AH1517" i="7" s="1"/>
  <c r="AQ1517" i="7" s="1"/>
  <c r="AI1517" i="7"/>
  <c r="AJ1517" i="7" s="1"/>
  <c r="AR1517" i="7" s="1"/>
  <c r="AK1517" i="7"/>
  <c r="AL1517" i="7" s="1"/>
  <c r="AS1517" i="7" s="1"/>
  <c r="AM1517" i="7"/>
  <c r="AN1517" i="7" s="1"/>
  <c r="AT1517" i="7" s="1"/>
  <c r="AO1517" i="7"/>
  <c r="AP1517" i="7" s="1"/>
  <c r="AU1517" i="7" s="1"/>
  <c r="AG1518" i="7"/>
  <c r="AH1518" i="7" s="1"/>
  <c r="AQ1518" i="7" s="1"/>
  <c r="AI1518" i="7"/>
  <c r="AJ1518" i="7" s="1"/>
  <c r="AR1518" i="7" s="1"/>
  <c r="AK1518" i="7"/>
  <c r="AL1518" i="7" s="1"/>
  <c r="AS1518" i="7" s="1"/>
  <c r="AM1518" i="7"/>
  <c r="AN1518" i="7" s="1"/>
  <c r="AT1518" i="7" s="1"/>
  <c r="AO1518" i="7"/>
  <c r="AP1518" i="7" s="1"/>
  <c r="AU1518" i="7" s="1"/>
  <c r="AG1519" i="7"/>
  <c r="AH1519" i="7" s="1"/>
  <c r="AQ1519" i="7" s="1"/>
  <c r="AI1519" i="7"/>
  <c r="AJ1519" i="7" s="1"/>
  <c r="AR1519" i="7" s="1"/>
  <c r="AK1519" i="7"/>
  <c r="AL1519" i="7" s="1"/>
  <c r="AS1519" i="7" s="1"/>
  <c r="AM1519" i="7"/>
  <c r="AN1519" i="7" s="1"/>
  <c r="AT1519" i="7" s="1"/>
  <c r="AO1519" i="7"/>
  <c r="AP1519" i="7" s="1"/>
  <c r="AU1519" i="7" s="1"/>
  <c r="AG1520" i="7"/>
  <c r="AH1520" i="7" s="1"/>
  <c r="AQ1520" i="7" s="1"/>
  <c r="AI1520" i="7"/>
  <c r="AJ1520" i="7" s="1"/>
  <c r="AR1520" i="7" s="1"/>
  <c r="AK1520" i="7"/>
  <c r="AL1520" i="7" s="1"/>
  <c r="AS1520" i="7" s="1"/>
  <c r="AM1520" i="7"/>
  <c r="AN1520" i="7" s="1"/>
  <c r="AT1520" i="7" s="1"/>
  <c r="AO1520" i="7"/>
  <c r="AP1520" i="7" s="1"/>
  <c r="AU1520" i="7" s="1"/>
  <c r="AG1521" i="7"/>
  <c r="AH1521" i="7" s="1"/>
  <c r="AQ1521" i="7" s="1"/>
  <c r="AI1521" i="7"/>
  <c r="AJ1521" i="7" s="1"/>
  <c r="AR1521" i="7" s="1"/>
  <c r="AK1521" i="7"/>
  <c r="AL1521" i="7" s="1"/>
  <c r="AS1521" i="7" s="1"/>
  <c r="AM1521" i="7"/>
  <c r="AN1521" i="7" s="1"/>
  <c r="AT1521" i="7" s="1"/>
  <c r="AO1521" i="7"/>
  <c r="AP1521" i="7" s="1"/>
  <c r="AU1521" i="7" s="1"/>
  <c r="AG1522" i="7"/>
  <c r="AH1522" i="7" s="1"/>
  <c r="AQ1522" i="7" s="1"/>
  <c r="AI1522" i="7"/>
  <c r="AJ1522" i="7" s="1"/>
  <c r="AR1522" i="7" s="1"/>
  <c r="AK1522" i="7"/>
  <c r="AL1522" i="7" s="1"/>
  <c r="AS1522" i="7" s="1"/>
  <c r="AM1522" i="7"/>
  <c r="AN1522" i="7" s="1"/>
  <c r="AT1522" i="7" s="1"/>
  <c r="AO1522" i="7"/>
  <c r="AP1522" i="7" s="1"/>
  <c r="AU1522" i="7" s="1"/>
  <c r="AG1523" i="7"/>
  <c r="AH1523" i="7" s="1"/>
  <c r="AQ1523" i="7" s="1"/>
  <c r="AI1523" i="7"/>
  <c r="AJ1523" i="7" s="1"/>
  <c r="AR1523" i="7" s="1"/>
  <c r="AK1523" i="7"/>
  <c r="AL1523" i="7" s="1"/>
  <c r="AS1523" i="7" s="1"/>
  <c r="AM1523" i="7"/>
  <c r="AN1523" i="7" s="1"/>
  <c r="AT1523" i="7" s="1"/>
  <c r="AO1523" i="7"/>
  <c r="AP1523" i="7" s="1"/>
  <c r="AU1523" i="7" s="1"/>
  <c r="AG1524" i="7"/>
  <c r="AH1524" i="7" s="1"/>
  <c r="AQ1524" i="7" s="1"/>
  <c r="AI1524" i="7"/>
  <c r="AJ1524" i="7" s="1"/>
  <c r="AR1524" i="7" s="1"/>
  <c r="AK1524" i="7"/>
  <c r="AL1524" i="7" s="1"/>
  <c r="AS1524" i="7" s="1"/>
  <c r="AM1524" i="7"/>
  <c r="AN1524" i="7" s="1"/>
  <c r="AT1524" i="7" s="1"/>
  <c r="AO1524" i="7"/>
  <c r="AP1524" i="7" s="1"/>
  <c r="AU1524" i="7" s="1"/>
  <c r="AG1525" i="7"/>
  <c r="AH1525" i="7" s="1"/>
  <c r="AQ1525" i="7" s="1"/>
  <c r="AI1525" i="7"/>
  <c r="AJ1525" i="7" s="1"/>
  <c r="AR1525" i="7" s="1"/>
  <c r="AK1525" i="7"/>
  <c r="AL1525" i="7" s="1"/>
  <c r="AS1525" i="7" s="1"/>
  <c r="AM1525" i="7"/>
  <c r="AN1525" i="7" s="1"/>
  <c r="AT1525" i="7" s="1"/>
  <c r="AO1525" i="7"/>
  <c r="AP1525" i="7" s="1"/>
  <c r="AU1525" i="7" s="1"/>
  <c r="AG1526" i="7"/>
  <c r="AH1526" i="7" s="1"/>
  <c r="AQ1526" i="7" s="1"/>
  <c r="AI1526" i="7"/>
  <c r="AJ1526" i="7" s="1"/>
  <c r="AR1526" i="7" s="1"/>
  <c r="AK1526" i="7"/>
  <c r="AL1526" i="7" s="1"/>
  <c r="AS1526" i="7" s="1"/>
  <c r="AM1526" i="7"/>
  <c r="AN1526" i="7" s="1"/>
  <c r="AT1526" i="7" s="1"/>
  <c r="AO1526" i="7"/>
  <c r="AP1526" i="7" s="1"/>
  <c r="AU1526" i="7" s="1"/>
  <c r="AG1527" i="7"/>
  <c r="AH1527" i="7" s="1"/>
  <c r="AQ1527" i="7" s="1"/>
  <c r="AI1527" i="7"/>
  <c r="AJ1527" i="7" s="1"/>
  <c r="AR1527" i="7" s="1"/>
  <c r="AK1527" i="7"/>
  <c r="AL1527" i="7" s="1"/>
  <c r="AS1527" i="7" s="1"/>
  <c r="AM1527" i="7"/>
  <c r="AN1527" i="7" s="1"/>
  <c r="AT1527" i="7" s="1"/>
  <c r="AO1527" i="7"/>
  <c r="AP1527" i="7" s="1"/>
  <c r="AU1527" i="7" s="1"/>
  <c r="AG1528" i="7"/>
  <c r="AH1528" i="7" s="1"/>
  <c r="AQ1528" i="7" s="1"/>
  <c r="AI1528" i="7"/>
  <c r="AJ1528" i="7" s="1"/>
  <c r="AR1528" i="7" s="1"/>
  <c r="AK1528" i="7"/>
  <c r="AL1528" i="7" s="1"/>
  <c r="AS1528" i="7" s="1"/>
  <c r="AM1528" i="7"/>
  <c r="AN1528" i="7" s="1"/>
  <c r="AT1528" i="7" s="1"/>
  <c r="AO1528" i="7"/>
  <c r="AP1528" i="7" s="1"/>
  <c r="AU1528" i="7" s="1"/>
  <c r="AG1529" i="7"/>
  <c r="AH1529" i="7" s="1"/>
  <c r="AQ1529" i="7" s="1"/>
  <c r="AI1529" i="7"/>
  <c r="AJ1529" i="7" s="1"/>
  <c r="AR1529" i="7" s="1"/>
  <c r="AK1529" i="7"/>
  <c r="AL1529" i="7" s="1"/>
  <c r="AS1529" i="7" s="1"/>
  <c r="AM1529" i="7"/>
  <c r="AN1529" i="7" s="1"/>
  <c r="AT1529" i="7" s="1"/>
  <c r="AO1529" i="7"/>
  <c r="AP1529" i="7" s="1"/>
  <c r="AU1529" i="7" s="1"/>
  <c r="AG1530" i="7"/>
  <c r="AH1530" i="7" s="1"/>
  <c r="AQ1530" i="7" s="1"/>
  <c r="AI1530" i="7"/>
  <c r="AJ1530" i="7" s="1"/>
  <c r="AR1530" i="7" s="1"/>
  <c r="AK1530" i="7"/>
  <c r="AL1530" i="7" s="1"/>
  <c r="AS1530" i="7" s="1"/>
  <c r="AM1530" i="7"/>
  <c r="AN1530" i="7" s="1"/>
  <c r="AT1530" i="7" s="1"/>
  <c r="AO1530" i="7"/>
  <c r="AP1530" i="7" s="1"/>
  <c r="AU1530" i="7" s="1"/>
  <c r="AG1531" i="7"/>
  <c r="AH1531" i="7" s="1"/>
  <c r="AQ1531" i="7" s="1"/>
  <c r="AI1531" i="7"/>
  <c r="AJ1531" i="7" s="1"/>
  <c r="AR1531" i="7" s="1"/>
  <c r="AK1531" i="7"/>
  <c r="AL1531" i="7" s="1"/>
  <c r="AS1531" i="7" s="1"/>
  <c r="AM1531" i="7"/>
  <c r="AN1531" i="7" s="1"/>
  <c r="AT1531" i="7" s="1"/>
  <c r="AO1531" i="7"/>
  <c r="AP1531" i="7" s="1"/>
  <c r="AU1531" i="7" s="1"/>
  <c r="AG1532" i="7"/>
  <c r="AH1532" i="7" s="1"/>
  <c r="AQ1532" i="7" s="1"/>
  <c r="AI1532" i="7"/>
  <c r="AJ1532" i="7" s="1"/>
  <c r="AR1532" i="7" s="1"/>
  <c r="AK1532" i="7"/>
  <c r="AL1532" i="7" s="1"/>
  <c r="AS1532" i="7" s="1"/>
  <c r="AM1532" i="7"/>
  <c r="AN1532" i="7" s="1"/>
  <c r="AT1532" i="7" s="1"/>
  <c r="AO1532" i="7"/>
  <c r="AP1532" i="7" s="1"/>
  <c r="AU1532" i="7" s="1"/>
  <c r="AG1533" i="7"/>
  <c r="AH1533" i="7" s="1"/>
  <c r="AQ1533" i="7" s="1"/>
  <c r="AI1533" i="7"/>
  <c r="AJ1533" i="7" s="1"/>
  <c r="AR1533" i="7" s="1"/>
  <c r="AK1533" i="7"/>
  <c r="AL1533" i="7" s="1"/>
  <c r="AS1533" i="7" s="1"/>
  <c r="AM1533" i="7"/>
  <c r="AN1533" i="7" s="1"/>
  <c r="AT1533" i="7" s="1"/>
  <c r="AO1533" i="7"/>
  <c r="AP1533" i="7" s="1"/>
  <c r="AU1533" i="7" s="1"/>
  <c r="AG1534" i="7"/>
  <c r="AH1534" i="7" s="1"/>
  <c r="AQ1534" i="7" s="1"/>
  <c r="AI1534" i="7"/>
  <c r="AJ1534" i="7" s="1"/>
  <c r="AR1534" i="7" s="1"/>
  <c r="AK1534" i="7"/>
  <c r="AL1534" i="7" s="1"/>
  <c r="AS1534" i="7" s="1"/>
  <c r="AM1534" i="7"/>
  <c r="AN1534" i="7" s="1"/>
  <c r="AT1534" i="7" s="1"/>
  <c r="AO1534" i="7"/>
  <c r="AP1534" i="7" s="1"/>
  <c r="AU1534" i="7" s="1"/>
  <c r="AG1535" i="7"/>
  <c r="AH1535" i="7" s="1"/>
  <c r="AQ1535" i="7" s="1"/>
  <c r="AI1535" i="7"/>
  <c r="AJ1535" i="7" s="1"/>
  <c r="AR1535" i="7" s="1"/>
  <c r="AK1535" i="7"/>
  <c r="AL1535" i="7" s="1"/>
  <c r="AS1535" i="7" s="1"/>
  <c r="AM1535" i="7"/>
  <c r="AN1535" i="7" s="1"/>
  <c r="AT1535" i="7" s="1"/>
  <c r="AO1535" i="7"/>
  <c r="AP1535" i="7" s="1"/>
  <c r="AU1535" i="7" s="1"/>
  <c r="AG1536" i="7"/>
  <c r="AH1536" i="7" s="1"/>
  <c r="AQ1536" i="7" s="1"/>
  <c r="AI1536" i="7"/>
  <c r="AJ1536" i="7" s="1"/>
  <c r="AR1536" i="7" s="1"/>
  <c r="AK1536" i="7"/>
  <c r="AL1536" i="7" s="1"/>
  <c r="AS1536" i="7" s="1"/>
  <c r="AM1536" i="7"/>
  <c r="AN1536" i="7" s="1"/>
  <c r="AT1536" i="7" s="1"/>
  <c r="AO1536" i="7"/>
  <c r="AP1536" i="7" s="1"/>
  <c r="AU1536" i="7" s="1"/>
  <c r="AG1537" i="7"/>
  <c r="AH1537" i="7" s="1"/>
  <c r="AQ1537" i="7" s="1"/>
  <c r="AI1537" i="7"/>
  <c r="AJ1537" i="7" s="1"/>
  <c r="AR1537" i="7" s="1"/>
  <c r="AK1537" i="7"/>
  <c r="AL1537" i="7" s="1"/>
  <c r="AS1537" i="7" s="1"/>
  <c r="AM1537" i="7"/>
  <c r="AN1537" i="7" s="1"/>
  <c r="AT1537" i="7" s="1"/>
  <c r="AO1537" i="7"/>
  <c r="AP1537" i="7" s="1"/>
  <c r="AU1537" i="7" s="1"/>
  <c r="AG1538" i="7"/>
  <c r="AH1538" i="7" s="1"/>
  <c r="AQ1538" i="7" s="1"/>
  <c r="AI1538" i="7"/>
  <c r="AJ1538" i="7" s="1"/>
  <c r="AR1538" i="7" s="1"/>
  <c r="AK1538" i="7"/>
  <c r="AL1538" i="7" s="1"/>
  <c r="AS1538" i="7" s="1"/>
  <c r="AM1538" i="7"/>
  <c r="AN1538" i="7" s="1"/>
  <c r="AT1538" i="7" s="1"/>
  <c r="AO1538" i="7"/>
  <c r="AP1538" i="7" s="1"/>
  <c r="AU1538" i="7" s="1"/>
  <c r="AG1539" i="7"/>
  <c r="AH1539" i="7" s="1"/>
  <c r="AQ1539" i="7" s="1"/>
  <c r="AI1539" i="7"/>
  <c r="AJ1539" i="7" s="1"/>
  <c r="AR1539" i="7" s="1"/>
  <c r="AK1539" i="7"/>
  <c r="AL1539" i="7" s="1"/>
  <c r="AS1539" i="7" s="1"/>
  <c r="AM1539" i="7"/>
  <c r="AN1539" i="7" s="1"/>
  <c r="AT1539" i="7" s="1"/>
  <c r="AO1539" i="7"/>
  <c r="AP1539" i="7" s="1"/>
  <c r="AU1539" i="7" s="1"/>
  <c r="AG1540" i="7"/>
  <c r="AH1540" i="7" s="1"/>
  <c r="AQ1540" i="7" s="1"/>
  <c r="AI1540" i="7"/>
  <c r="AJ1540" i="7" s="1"/>
  <c r="AR1540" i="7" s="1"/>
  <c r="AK1540" i="7"/>
  <c r="AL1540" i="7" s="1"/>
  <c r="AS1540" i="7" s="1"/>
  <c r="AM1540" i="7"/>
  <c r="AN1540" i="7" s="1"/>
  <c r="AT1540" i="7" s="1"/>
  <c r="AO1540" i="7"/>
  <c r="AP1540" i="7" s="1"/>
  <c r="AU1540" i="7" s="1"/>
  <c r="AG1541" i="7"/>
  <c r="AH1541" i="7" s="1"/>
  <c r="AQ1541" i="7" s="1"/>
  <c r="AI1541" i="7"/>
  <c r="AJ1541" i="7" s="1"/>
  <c r="AR1541" i="7" s="1"/>
  <c r="AK1541" i="7"/>
  <c r="AL1541" i="7" s="1"/>
  <c r="AS1541" i="7" s="1"/>
  <c r="AM1541" i="7"/>
  <c r="AN1541" i="7" s="1"/>
  <c r="AT1541" i="7" s="1"/>
  <c r="AO1541" i="7"/>
  <c r="AP1541" i="7" s="1"/>
  <c r="AU1541" i="7" s="1"/>
  <c r="AG1542" i="7"/>
  <c r="AH1542" i="7" s="1"/>
  <c r="AQ1542" i="7" s="1"/>
  <c r="AI1542" i="7"/>
  <c r="AJ1542" i="7" s="1"/>
  <c r="AR1542" i="7" s="1"/>
  <c r="AK1542" i="7"/>
  <c r="AL1542" i="7" s="1"/>
  <c r="AS1542" i="7" s="1"/>
  <c r="AM1542" i="7"/>
  <c r="AN1542" i="7" s="1"/>
  <c r="AT1542" i="7" s="1"/>
  <c r="AO1542" i="7"/>
  <c r="AP1542" i="7" s="1"/>
  <c r="AU1542" i="7" s="1"/>
  <c r="AG1543" i="7"/>
  <c r="AH1543" i="7" s="1"/>
  <c r="AQ1543" i="7" s="1"/>
  <c r="AI1543" i="7"/>
  <c r="AJ1543" i="7" s="1"/>
  <c r="AR1543" i="7" s="1"/>
  <c r="AK1543" i="7"/>
  <c r="AL1543" i="7" s="1"/>
  <c r="AS1543" i="7" s="1"/>
  <c r="AM1543" i="7"/>
  <c r="AN1543" i="7" s="1"/>
  <c r="AT1543" i="7" s="1"/>
  <c r="AO1543" i="7"/>
  <c r="AP1543" i="7" s="1"/>
  <c r="AU1543" i="7" s="1"/>
  <c r="AG1544" i="7"/>
  <c r="AH1544" i="7" s="1"/>
  <c r="AQ1544" i="7" s="1"/>
  <c r="AI1544" i="7"/>
  <c r="AJ1544" i="7" s="1"/>
  <c r="AR1544" i="7" s="1"/>
  <c r="AK1544" i="7"/>
  <c r="AL1544" i="7" s="1"/>
  <c r="AS1544" i="7" s="1"/>
  <c r="AM1544" i="7"/>
  <c r="AN1544" i="7" s="1"/>
  <c r="AT1544" i="7" s="1"/>
  <c r="AO1544" i="7"/>
  <c r="AP1544" i="7" s="1"/>
  <c r="AU1544" i="7" s="1"/>
  <c r="AG1545" i="7"/>
  <c r="AH1545" i="7" s="1"/>
  <c r="AQ1545" i="7" s="1"/>
  <c r="AI1545" i="7"/>
  <c r="AJ1545" i="7" s="1"/>
  <c r="AR1545" i="7" s="1"/>
  <c r="AK1545" i="7"/>
  <c r="AL1545" i="7" s="1"/>
  <c r="AS1545" i="7" s="1"/>
  <c r="AM1545" i="7"/>
  <c r="AN1545" i="7" s="1"/>
  <c r="AT1545" i="7" s="1"/>
  <c r="AO1545" i="7"/>
  <c r="AP1545" i="7" s="1"/>
  <c r="AU1545" i="7" s="1"/>
  <c r="AG1546" i="7"/>
  <c r="AH1546" i="7" s="1"/>
  <c r="AQ1546" i="7" s="1"/>
  <c r="AI1546" i="7"/>
  <c r="AJ1546" i="7" s="1"/>
  <c r="AR1546" i="7" s="1"/>
  <c r="AK1546" i="7"/>
  <c r="AL1546" i="7" s="1"/>
  <c r="AS1546" i="7" s="1"/>
  <c r="AM1546" i="7"/>
  <c r="AN1546" i="7" s="1"/>
  <c r="AT1546" i="7" s="1"/>
  <c r="AO1546" i="7"/>
  <c r="AP1546" i="7" s="1"/>
  <c r="AU1546" i="7" s="1"/>
  <c r="AG1547" i="7"/>
  <c r="AH1547" i="7" s="1"/>
  <c r="AQ1547" i="7" s="1"/>
  <c r="AI1547" i="7"/>
  <c r="AJ1547" i="7" s="1"/>
  <c r="AR1547" i="7" s="1"/>
  <c r="AK1547" i="7"/>
  <c r="AL1547" i="7" s="1"/>
  <c r="AS1547" i="7" s="1"/>
  <c r="AM1547" i="7"/>
  <c r="AN1547" i="7" s="1"/>
  <c r="AT1547" i="7" s="1"/>
  <c r="AO1547" i="7"/>
  <c r="AP1547" i="7" s="1"/>
  <c r="AU1547" i="7" s="1"/>
  <c r="AG1548" i="7"/>
  <c r="AH1548" i="7" s="1"/>
  <c r="AQ1548" i="7" s="1"/>
  <c r="AI1548" i="7"/>
  <c r="AJ1548" i="7" s="1"/>
  <c r="AR1548" i="7" s="1"/>
  <c r="AK1548" i="7"/>
  <c r="AL1548" i="7" s="1"/>
  <c r="AS1548" i="7" s="1"/>
  <c r="AM1548" i="7"/>
  <c r="AN1548" i="7" s="1"/>
  <c r="AT1548" i="7" s="1"/>
  <c r="AO1548" i="7"/>
  <c r="AP1548" i="7" s="1"/>
  <c r="AU1548" i="7" s="1"/>
  <c r="AG1549" i="7"/>
  <c r="AH1549" i="7" s="1"/>
  <c r="AQ1549" i="7" s="1"/>
  <c r="AI1549" i="7"/>
  <c r="AJ1549" i="7" s="1"/>
  <c r="AR1549" i="7" s="1"/>
  <c r="AK1549" i="7"/>
  <c r="AL1549" i="7" s="1"/>
  <c r="AS1549" i="7" s="1"/>
  <c r="AM1549" i="7"/>
  <c r="AN1549" i="7" s="1"/>
  <c r="AT1549" i="7" s="1"/>
  <c r="AO1549" i="7"/>
  <c r="AP1549" i="7" s="1"/>
  <c r="AU1549" i="7" s="1"/>
  <c r="AG1550" i="7"/>
  <c r="AH1550" i="7" s="1"/>
  <c r="AQ1550" i="7" s="1"/>
  <c r="AI1550" i="7"/>
  <c r="AJ1550" i="7" s="1"/>
  <c r="AR1550" i="7" s="1"/>
  <c r="AK1550" i="7"/>
  <c r="AL1550" i="7" s="1"/>
  <c r="AS1550" i="7" s="1"/>
  <c r="AM1550" i="7"/>
  <c r="AN1550" i="7" s="1"/>
  <c r="AT1550" i="7" s="1"/>
  <c r="AO1550" i="7"/>
  <c r="AP1550" i="7" s="1"/>
  <c r="AU1550" i="7" s="1"/>
  <c r="AG1551" i="7"/>
  <c r="AH1551" i="7" s="1"/>
  <c r="AQ1551" i="7" s="1"/>
  <c r="AI1551" i="7"/>
  <c r="AJ1551" i="7" s="1"/>
  <c r="AR1551" i="7" s="1"/>
  <c r="AK1551" i="7"/>
  <c r="AL1551" i="7" s="1"/>
  <c r="AS1551" i="7" s="1"/>
  <c r="AM1551" i="7"/>
  <c r="AN1551" i="7" s="1"/>
  <c r="AT1551" i="7" s="1"/>
  <c r="AO1551" i="7"/>
  <c r="AP1551" i="7" s="1"/>
  <c r="AU1551" i="7" s="1"/>
  <c r="AG1552" i="7"/>
  <c r="AH1552" i="7" s="1"/>
  <c r="AQ1552" i="7" s="1"/>
  <c r="AI1552" i="7"/>
  <c r="AJ1552" i="7" s="1"/>
  <c r="AR1552" i="7" s="1"/>
  <c r="AK1552" i="7"/>
  <c r="AL1552" i="7" s="1"/>
  <c r="AS1552" i="7" s="1"/>
  <c r="AM1552" i="7"/>
  <c r="AN1552" i="7" s="1"/>
  <c r="AT1552" i="7" s="1"/>
  <c r="AO1552" i="7"/>
  <c r="AP1552" i="7" s="1"/>
  <c r="AU1552" i="7" s="1"/>
  <c r="AG1553" i="7"/>
  <c r="AH1553" i="7" s="1"/>
  <c r="AQ1553" i="7" s="1"/>
  <c r="AI1553" i="7"/>
  <c r="AJ1553" i="7" s="1"/>
  <c r="AR1553" i="7" s="1"/>
  <c r="AK1553" i="7"/>
  <c r="AL1553" i="7" s="1"/>
  <c r="AS1553" i="7" s="1"/>
  <c r="AM1553" i="7"/>
  <c r="AN1553" i="7" s="1"/>
  <c r="AT1553" i="7" s="1"/>
  <c r="AO1553" i="7"/>
  <c r="AP1553" i="7" s="1"/>
  <c r="AU1553" i="7" s="1"/>
  <c r="AG1554" i="7"/>
  <c r="AH1554" i="7" s="1"/>
  <c r="AQ1554" i="7" s="1"/>
  <c r="AI1554" i="7"/>
  <c r="AJ1554" i="7" s="1"/>
  <c r="AR1554" i="7" s="1"/>
  <c r="AK1554" i="7"/>
  <c r="AL1554" i="7" s="1"/>
  <c r="AS1554" i="7" s="1"/>
  <c r="AM1554" i="7"/>
  <c r="AN1554" i="7" s="1"/>
  <c r="AT1554" i="7" s="1"/>
  <c r="AO1554" i="7"/>
  <c r="AP1554" i="7" s="1"/>
  <c r="AU1554" i="7" s="1"/>
  <c r="AG1555" i="7"/>
  <c r="AH1555" i="7" s="1"/>
  <c r="AQ1555" i="7" s="1"/>
  <c r="AI1555" i="7"/>
  <c r="AJ1555" i="7" s="1"/>
  <c r="AR1555" i="7" s="1"/>
  <c r="AK1555" i="7"/>
  <c r="AL1555" i="7" s="1"/>
  <c r="AS1555" i="7" s="1"/>
  <c r="AM1555" i="7"/>
  <c r="AN1555" i="7" s="1"/>
  <c r="AT1555" i="7" s="1"/>
  <c r="AO1555" i="7"/>
  <c r="AP1555" i="7" s="1"/>
  <c r="AU1555" i="7" s="1"/>
  <c r="AG1556" i="7"/>
  <c r="AH1556" i="7" s="1"/>
  <c r="AQ1556" i="7" s="1"/>
  <c r="AI1556" i="7"/>
  <c r="AJ1556" i="7" s="1"/>
  <c r="AR1556" i="7" s="1"/>
  <c r="AK1556" i="7"/>
  <c r="AL1556" i="7" s="1"/>
  <c r="AS1556" i="7" s="1"/>
  <c r="AM1556" i="7"/>
  <c r="AN1556" i="7" s="1"/>
  <c r="AT1556" i="7" s="1"/>
  <c r="AO1556" i="7"/>
  <c r="AP1556" i="7" s="1"/>
  <c r="AU1556" i="7" s="1"/>
  <c r="AG1557" i="7"/>
  <c r="AH1557" i="7" s="1"/>
  <c r="AQ1557" i="7" s="1"/>
  <c r="AI1557" i="7"/>
  <c r="AJ1557" i="7" s="1"/>
  <c r="AR1557" i="7" s="1"/>
  <c r="AK1557" i="7"/>
  <c r="AL1557" i="7" s="1"/>
  <c r="AS1557" i="7" s="1"/>
  <c r="AM1557" i="7"/>
  <c r="AN1557" i="7" s="1"/>
  <c r="AT1557" i="7" s="1"/>
  <c r="AO1557" i="7"/>
  <c r="AP1557" i="7" s="1"/>
  <c r="AU1557" i="7" s="1"/>
  <c r="AG1558" i="7"/>
  <c r="AH1558" i="7" s="1"/>
  <c r="AQ1558" i="7" s="1"/>
  <c r="AI1558" i="7"/>
  <c r="AJ1558" i="7" s="1"/>
  <c r="AR1558" i="7" s="1"/>
  <c r="AK1558" i="7"/>
  <c r="AL1558" i="7" s="1"/>
  <c r="AS1558" i="7" s="1"/>
  <c r="AM1558" i="7"/>
  <c r="AN1558" i="7" s="1"/>
  <c r="AT1558" i="7" s="1"/>
  <c r="AO1558" i="7"/>
  <c r="AP1558" i="7" s="1"/>
  <c r="AU1558" i="7" s="1"/>
  <c r="AG1559" i="7"/>
  <c r="AH1559" i="7" s="1"/>
  <c r="AQ1559" i="7" s="1"/>
  <c r="AI1559" i="7"/>
  <c r="AJ1559" i="7" s="1"/>
  <c r="AR1559" i="7" s="1"/>
  <c r="AK1559" i="7"/>
  <c r="AL1559" i="7" s="1"/>
  <c r="AS1559" i="7" s="1"/>
  <c r="AM1559" i="7"/>
  <c r="AN1559" i="7" s="1"/>
  <c r="AT1559" i="7" s="1"/>
  <c r="AO1559" i="7"/>
  <c r="AP1559" i="7" s="1"/>
  <c r="AU1559" i="7" s="1"/>
  <c r="AG1560" i="7"/>
  <c r="AH1560" i="7" s="1"/>
  <c r="AQ1560" i="7" s="1"/>
  <c r="AI1560" i="7"/>
  <c r="AJ1560" i="7" s="1"/>
  <c r="AR1560" i="7" s="1"/>
  <c r="AK1560" i="7"/>
  <c r="AL1560" i="7" s="1"/>
  <c r="AS1560" i="7" s="1"/>
  <c r="AM1560" i="7"/>
  <c r="AN1560" i="7" s="1"/>
  <c r="AT1560" i="7" s="1"/>
  <c r="AO1560" i="7"/>
  <c r="AP1560" i="7" s="1"/>
  <c r="AU1560" i="7" s="1"/>
  <c r="AG1561" i="7"/>
  <c r="AH1561" i="7" s="1"/>
  <c r="AQ1561" i="7" s="1"/>
  <c r="AI1561" i="7"/>
  <c r="AJ1561" i="7" s="1"/>
  <c r="AR1561" i="7" s="1"/>
  <c r="AK1561" i="7"/>
  <c r="AL1561" i="7" s="1"/>
  <c r="AS1561" i="7" s="1"/>
  <c r="AM1561" i="7"/>
  <c r="AN1561" i="7" s="1"/>
  <c r="AT1561" i="7" s="1"/>
  <c r="AO1561" i="7"/>
  <c r="AP1561" i="7" s="1"/>
  <c r="AU1561" i="7" s="1"/>
  <c r="AG1562" i="7"/>
  <c r="AH1562" i="7" s="1"/>
  <c r="AQ1562" i="7" s="1"/>
  <c r="AI1562" i="7"/>
  <c r="AJ1562" i="7" s="1"/>
  <c r="AR1562" i="7" s="1"/>
  <c r="AK1562" i="7"/>
  <c r="AL1562" i="7" s="1"/>
  <c r="AS1562" i="7" s="1"/>
  <c r="AM1562" i="7"/>
  <c r="AN1562" i="7" s="1"/>
  <c r="AT1562" i="7" s="1"/>
  <c r="AO1562" i="7"/>
  <c r="AP1562" i="7" s="1"/>
  <c r="AU1562" i="7" s="1"/>
  <c r="AG1563" i="7"/>
  <c r="AH1563" i="7" s="1"/>
  <c r="AQ1563" i="7" s="1"/>
  <c r="AI1563" i="7"/>
  <c r="AJ1563" i="7" s="1"/>
  <c r="AR1563" i="7" s="1"/>
  <c r="AK1563" i="7"/>
  <c r="AL1563" i="7" s="1"/>
  <c r="AS1563" i="7" s="1"/>
  <c r="AM1563" i="7"/>
  <c r="AN1563" i="7" s="1"/>
  <c r="AT1563" i="7" s="1"/>
  <c r="AO1563" i="7"/>
  <c r="AP1563" i="7" s="1"/>
  <c r="AU1563" i="7" s="1"/>
  <c r="AG1564" i="7"/>
  <c r="AH1564" i="7" s="1"/>
  <c r="AQ1564" i="7" s="1"/>
  <c r="AI1564" i="7"/>
  <c r="AJ1564" i="7" s="1"/>
  <c r="AR1564" i="7" s="1"/>
  <c r="AK1564" i="7"/>
  <c r="AL1564" i="7" s="1"/>
  <c r="AS1564" i="7" s="1"/>
  <c r="AM1564" i="7"/>
  <c r="AN1564" i="7" s="1"/>
  <c r="AT1564" i="7" s="1"/>
  <c r="AO1564" i="7"/>
  <c r="AP1564" i="7" s="1"/>
  <c r="AU1564" i="7" s="1"/>
  <c r="AG1565" i="7"/>
  <c r="AH1565" i="7" s="1"/>
  <c r="AQ1565" i="7" s="1"/>
  <c r="AI1565" i="7"/>
  <c r="AJ1565" i="7" s="1"/>
  <c r="AR1565" i="7" s="1"/>
  <c r="AK1565" i="7"/>
  <c r="AL1565" i="7" s="1"/>
  <c r="AS1565" i="7" s="1"/>
  <c r="AM1565" i="7"/>
  <c r="AN1565" i="7" s="1"/>
  <c r="AT1565" i="7" s="1"/>
  <c r="AO1565" i="7"/>
  <c r="AP1565" i="7" s="1"/>
  <c r="AU1565" i="7" s="1"/>
  <c r="AG1566" i="7"/>
  <c r="AH1566" i="7" s="1"/>
  <c r="AQ1566" i="7" s="1"/>
  <c r="AI1566" i="7"/>
  <c r="AJ1566" i="7" s="1"/>
  <c r="AR1566" i="7" s="1"/>
  <c r="AK1566" i="7"/>
  <c r="AL1566" i="7" s="1"/>
  <c r="AS1566" i="7" s="1"/>
  <c r="AM1566" i="7"/>
  <c r="AN1566" i="7" s="1"/>
  <c r="AT1566" i="7" s="1"/>
  <c r="AO1566" i="7"/>
  <c r="AP1566" i="7" s="1"/>
  <c r="AU1566" i="7" s="1"/>
  <c r="AG1567" i="7"/>
  <c r="AH1567" i="7" s="1"/>
  <c r="AQ1567" i="7" s="1"/>
  <c r="AI1567" i="7"/>
  <c r="AJ1567" i="7" s="1"/>
  <c r="AR1567" i="7" s="1"/>
  <c r="AK1567" i="7"/>
  <c r="AL1567" i="7" s="1"/>
  <c r="AS1567" i="7" s="1"/>
  <c r="AM1567" i="7"/>
  <c r="AN1567" i="7" s="1"/>
  <c r="AT1567" i="7" s="1"/>
  <c r="AO1567" i="7"/>
  <c r="AP1567" i="7" s="1"/>
  <c r="AU1567" i="7" s="1"/>
  <c r="AG1568" i="7"/>
  <c r="AH1568" i="7" s="1"/>
  <c r="AQ1568" i="7" s="1"/>
  <c r="AI1568" i="7"/>
  <c r="AJ1568" i="7" s="1"/>
  <c r="AR1568" i="7" s="1"/>
  <c r="AK1568" i="7"/>
  <c r="AL1568" i="7" s="1"/>
  <c r="AS1568" i="7" s="1"/>
  <c r="AM1568" i="7"/>
  <c r="AN1568" i="7" s="1"/>
  <c r="AT1568" i="7" s="1"/>
  <c r="AO1568" i="7"/>
  <c r="AP1568" i="7" s="1"/>
  <c r="AU1568" i="7" s="1"/>
  <c r="AG1569" i="7"/>
  <c r="AH1569" i="7" s="1"/>
  <c r="AQ1569" i="7" s="1"/>
  <c r="AI1569" i="7"/>
  <c r="AJ1569" i="7" s="1"/>
  <c r="AR1569" i="7" s="1"/>
  <c r="AK1569" i="7"/>
  <c r="AL1569" i="7" s="1"/>
  <c r="AS1569" i="7" s="1"/>
  <c r="AM1569" i="7"/>
  <c r="AN1569" i="7" s="1"/>
  <c r="AT1569" i="7" s="1"/>
  <c r="AO1569" i="7"/>
  <c r="AP1569" i="7" s="1"/>
  <c r="AU1569" i="7" s="1"/>
  <c r="AG1570" i="7"/>
  <c r="AH1570" i="7" s="1"/>
  <c r="AQ1570" i="7" s="1"/>
  <c r="AI1570" i="7"/>
  <c r="AJ1570" i="7" s="1"/>
  <c r="AR1570" i="7" s="1"/>
  <c r="AK1570" i="7"/>
  <c r="AL1570" i="7" s="1"/>
  <c r="AS1570" i="7" s="1"/>
  <c r="AM1570" i="7"/>
  <c r="AN1570" i="7" s="1"/>
  <c r="AT1570" i="7" s="1"/>
  <c r="AO1570" i="7"/>
  <c r="AP1570" i="7" s="1"/>
  <c r="AU1570" i="7" s="1"/>
  <c r="AG1571" i="7"/>
  <c r="AH1571" i="7" s="1"/>
  <c r="AQ1571" i="7" s="1"/>
  <c r="AI1571" i="7"/>
  <c r="AJ1571" i="7" s="1"/>
  <c r="AR1571" i="7" s="1"/>
  <c r="AK1571" i="7"/>
  <c r="AL1571" i="7" s="1"/>
  <c r="AS1571" i="7" s="1"/>
  <c r="AM1571" i="7"/>
  <c r="AN1571" i="7" s="1"/>
  <c r="AT1571" i="7" s="1"/>
  <c r="AO1571" i="7"/>
  <c r="AP1571" i="7" s="1"/>
  <c r="AU1571" i="7" s="1"/>
  <c r="AG1572" i="7"/>
  <c r="AH1572" i="7" s="1"/>
  <c r="AQ1572" i="7" s="1"/>
  <c r="AI1572" i="7"/>
  <c r="AJ1572" i="7" s="1"/>
  <c r="AR1572" i="7" s="1"/>
  <c r="AK1572" i="7"/>
  <c r="AL1572" i="7" s="1"/>
  <c r="AS1572" i="7" s="1"/>
  <c r="AM1572" i="7"/>
  <c r="AN1572" i="7" s="1"/>
  <c r="AT1572" i="7" s="1"/>
  <c r="AO1572" i="7"/>
  <c r="AP1572" i="7" s="1"/>
  <c r="AU1572" i="7" s="1"/>
  <c r="AG1573" i="7"/>
  <c r="AH1573" i="7" s="1"/>
  <c r="AQ1573" i="7" s="1"/>
  <c r="AI1573" i="7"/>
  <c r="AJ1573" i="7" s="1"/>
  <c r="AR1573" i="7" s="1"/>
  <c r="AK1573" i="7"/>
  <c r="AL1573" i="7" s="1"/>
  <c r="AS1573" i="7" s="1"/>
  <c r="AM1573" i="7"/>
  <c r="AN1573" i="7" s="1"/>
  <c r="AT1573" i="7" s="1"/>
  <c r="AO1573" i="7"/>
  <c r="AP1573" i="7" s="1"/>
  <c r="AU1573" i="7" s="1"/>
  <c r="AG1574" i="7"/>
  <c r="AH1574" i="7" s="1"/>
  <c r="AQ1574" i="7" s="1"/>
  <c r="AI1574" i="7"/>
  <c r="AJ1574" i="7" s="1"/>
  <c r="AR1574" i="7" s="1"/>
  <c r="AK1574" i="7"/>
  <c r="AL1574" i="7" s="1"/>
  <c r="AS1574" i="7" s="1"/>
  <c r="AM1574" i="7"/>
  <c r="AN1574" i="7" s="1"/>
  <c r="AT1574" i="7" s="1"/>
  <c r="AO1574" i="7"/>
  <c r="AP1574" i="7" s="1"/>
  <c r="AU1574" i="7" s="1"/>
  <c r="AG1575" i="7"/>
  <c r="AH1575" i="7" s="1"/>
  <c r="AQ1575" i="7" s="1"/>
  <c r="AI1575" i="7"/>
  <c r="AJ1575" i="7" s="1"/>
  <c r="AR1575" i="7" s="1"/>
  <c r="AK1575" i="7"/>
  <c r="AL1575" i="7" s="1"/>
  <c r="AS1575" i="7" s="1"/>
  <c r="AM1575" i="7"/>
  <c r="AN1575" i="7" s="1"/>
  <c r="AT1575" i="7" s="1"/>
  <c r="AO1575" i="7"/>
  <c r="AP1575" i="7" s="1"/>
  <c r="AU1575" i="7" s="1"/>
  <c r="AG1576" i="7"/>
  <c r="AH1576" i="7" s="1"/>
  <c r="AQ1576" i="7" s="1"/>
  <c r="AI1576" i="7"/>
  <c r="AJ1576" i="7" s="1"/>
  <c r="AR1576" i="7" s="1"/>
  <c r="AK1576" i="7"/>
  <c r="AL1576" i="7" s="1"/>
  <c r="AS1576" i="7" s="1"/>
  <c r="AM1576" i="7"/>
  <c r="AN1576" i="7" s="1"/>
  <c r="AT1576" i="7" s="1"/>
  <c r="AO1576" i="7"/>
  <c r="AP1576" i="7" s="1"/>
  <c r="AU1576" i="7" s="1"/>
  <c r="AG1577" i="7"/>
  <c r="AH1577" i="7" s="1"/>
  <c r="AQ1577" i="7" s="1"/>
  <c r="AI1577" i="7"/>
  <c r="AJ1577" i="7" s="1"/>
  <c r="AR1577" i="7" s="1"/>
  <c r="AK1577" i="7"/>
  <c r="AL1577" i="7" s="1"/>
  <c r="AS1577" i="7" s="1"/>
  <c r="AM1577" i="7"/>
  <c r="AN1577" i="7" s="1"/>
  <c r="AT1577" i="7" s="1"/>
  <c r="AO1577" i="7"/>
  <c r="AP1577" i="7" s="1"/>
  <c r="AU1577" i="7" s="1"/>
  <c r="AG1578" i="7"/>
  <c r="AH1578" i="7" s="1"/>
  <c r="AQ1578" i="7" s="1"/>
  <c r="AI1578" i="7"/>
  <c r="AJ1578" i="7" s="1"/>
  <c r="AR1578" i="7" s="1"/>
  <c r="AK1578" i="7"/>
  <c r="AL1578" i="7" s="1"/>
  <c r="AS1578" i="7" s="1"/>
  <c r="AM1578" i="7"/>
  <c r="AN1578" i="7" s="1"/>
  <c r="AT1578" i="7" s="1"/>
  <c r="AO1578" i="7"/>
  <c r="AP1578" i="7" s="1"/>
  <c r="AU1578" i="7" s="1"/>
  <c r="AG1579" i="7"/>
  <c r="AH1579" i="7" s="1"/>
  <c r="AQ1579" i="7" s="1"/>
  <c r="AI1579" i="7"/>
  <c r="AJ1579" i="7" s="1"/>
  <c r="AR1579" i="7" s="1"/>
  <c r="AK1579" i="7"/>
  <c r="AL1579" i="7" s="1"/>
  <c r="AS1579" i="7" s="1"/>
  <c r="AM1579" i="7"/>
  <c r="AN1579" i="7" s="1"/>
  <c r="AT1579" i="7" s="1"/>
  <c r="AO1579" i="7"/>
  <c r="AP1579" i="7" s="1"/>
  <c r="AU1579" i="7" s="1"/>
  <c r="AG1580" i="7"/>
  <c r="AH1580" i="7" s="1"/>
  <c r="AQ1580" i="7" s="1"/>
  <c r="AI1580" i="7"/>
  <c r="AJ1580" i="7" s="1"/>
  <c r="AR1580" i="7" s="1"/>
  <c r="AK1580" i="7"/>
  <c r="AL1580" i="7" s="1"/>
  <c r="AS1580" i="7" s="1"/>
  <c r="AM1580" i="7"/>
  <c r="AN1580" i="7" s="1"/>
  <c r="AT1580" i="7" s="1"/>
  <c r="AO1580" i="7"/>
  <c r="AP1580" i="7" s="1"/>
  <c r="AU1580" i="7" s="1"/>
  <c r="AG1581" i="7"/>
  <c r="AH1581" i="7" s="1"/>
  <c r="AQ1581" i="7" s="1"/>
  <c r="AI1581" i="7"/>
  <c r="AJ1581" i="7" s="1"/>
  <c r="AR1581" i="7" s="1"/>
  <c r="AK1581" i="7"/>
  <c r="AL1581" i="7" s="1"/>
  <c r="AS1581" i="7" s="1"/>
  <c r="AM1581" i="7"/>
  <c r="AN1581" i="7" s="1"/>
  <c r="AT1581" i="7" s="1"/>
  <c r="AO1581" i="7"/>
  <c r="AP1581" i="7" s="1"/>
  <c r="AU1581" i="7" s="1"/>
  <c r="AG1582" i="7"/>
  <c r="AH1582" i="7" s="1"/>
  <c r="AQ1582" i="7" s="1"/>
  <c r="AI1582" i="7"/>
  <c r="AJ1582" i="7" s="1"/>
  <c r="AR1582" i="7" s="1"/>
  <c r="AK1582" i="7"/>
  <c r="AL1582" i="7" s="1"/>
  <c r="AS1582" i="7" s="1"/>
  <c r="AM1582" i="7"/>
  <c r="AN1582" i="7" s="1"/>
  <c r="AT1582" i="7" s="1"/>
  <c r="AO1582" i="7"/>
  <c r="AP1582" i="7" s="1"/>
  <c r="AU1582" i="7" s="1"/>
  <c r="AG1583" i="7"/>
  <c r="AH1583" i="7" s="1"/>
  <c r="AQ1583" i="7" s="1"/>
  <c r="AI1583" i="7"/>
  <c r="AJ1583" i="7" s="1"/>
  <c r="AR1583" i="7" s="1"/>
  <c r="AK1583" i="7"/>
  <c r="AL1583" i="7" s="1"/>
  <c r="AS1583" i="7" s="1"/>
  <c r="AM1583" i="7"/>
  <c r="AN1583" i="7" s="1"/>
  <c r="AT1583" i="7" s="1"/>
  <c r="AO1583" i="7"/>
  <c r="AP1583" i="7" s="1"/>
  <c r="AU1583" i="7" s="1"/>
  <c r="AG1584" i="7"/>
  <c r="AH1584" i="7" s="1"/>
  <c r="AQ1584" i="7" s="1"/>
  <c r="AI1584" i="7"/>
  <c r="AJ1584" i="7" s="1"/>
  <c r="AR1584" i="7" s="1"/>
  <c r="AK1584" i="7"/>
  <c r="AL1584" i="7" s="1"/>
  <c r="AS1584" i="7" s="1"/>
  <c r="AM1584" i="7"/>
  <c r="AN1584" i="7" s="1"/>
  <c r="AT1584" i="7" s="1"/>
  <c r="AO1584" i="7"/>
  <c r="AP1584" i="7" s="1"/>
  <c r="AU1584" i="7" s="1"/>
  <c r="AG1585" i="7"/>
  <c r="AH1585" i="7" s="1"/>
  <c r="AQ1585" i="7" s="1"/>
  <c r="AI1585" i="7"/>
  <c r="AJ1585" i="7" s="1"/>
  <c r="AR1585" i="7" s="1"/>
  <c r="AK1585" i="7"/>
  <c r="AL1585" i="7" s="1"/>
  <c r="AS1585" i="7" s="1"/>
  <c r="AM1585" i="7"/>
  <c r="AN1585" i="7" s="1"/>
  <c r="AT1585" i="7" s="1"/>
  <c r="AO1585" i="7"/>
  <c r="AP1585" i="7" s="1"/>
  <c r="AU1585" i="7" s="1"/>
  <c r="AG1586" i="7"/>
  <c r="AH1586" i="7" s="1"/>
  <c r="AQ1586" i="7" s="1"/>
  <c r="AI1586" i="7"/>
  <c r="AJ1586" i="7" s="1"/>
  <c r="AR1586" i="7" s="1"/>
  <c r="AK1586" i="7"/>
  <c r="AL1586" i="7" s="1"/>
  <c r="AS1586" i="7" s="1"/>
  <c r="AM1586" i="7"/>
  <c r="AN1586" i="7" s="1"/>
  <c r="AT1586" i="7" s="1"/>
  <c r="AO1586" i="7"/>
  <c r="AP1586" i="7" s="1"/>
  <c r="AU1586" i="7" s="1"/>
  <c r="AG1587" i="7"/>
  <c r="AH1587" i="7" s="1"/>
  <c r="AQ1587" i="7" s="1"/>
  <c r="AI1587" i="7"/>
  <c r="AJ1587" i="7" s="1"/>
  <c r="AR1587" i="7" s="1"/>
  <c r="AK1587" i="7"/>
  <c r="AL1587" i="7" s="1"/>
  <c r="AS1587" i="7" s="1"/>
  <c r="AM1587" i="7"/>
  <c r="AN1587" i="7" s="1"/>
  <c r="AT1587" i="7" s="1"/>
  <c r="AO1587" i="7"/>
  <c r="AP1587" i="7" s="1"/>
  <c r="AU1587" i="7" s="1"/>
  <c r="AG1588" i="7"/>
  <c r="AH1588" i="7" s="1"/>
  <c r="AQ1588" i="7" s="1"/>
  <c r="AI1588" i="7"/>
  <c r="AJ1588" i="7" s="1"/>
  <c r="AR1588" i="7" s="1"/>
  <c r="AK1588" i="7"/>
  <c r="AL1588" i="7" s="1"/>
  <c r="AS1588" i="7" s="1"/>
  <c r="AM1588" i="7"/>
  <c r="AN1588" i="7" s="1"/>
  <c r="AT1588" i="7" s="1"/>
  <c r="AO1588" i="7"/>
  <c r="AP1588" i="7" s="1"/>
  <c r="AU1588" i="7" s="1"/>
  <c r="AG1589" i="7"/>
  <c r="AH1589" i="7" s="1"/>
  <c r="AQ1589" i="7" s="1"/>
  <c r="AI1589" i="7"/>
  <c r="AJ1589" i="7" s="1"/>
  <c r="AR1589" i="7" s="1"/>
  <c r="AK1589" i="7"/>
  <c r="AL1589" i="7" s="1"/>
  <c r="AS1589" i="7" s="1"/>
  <c r="AM1589" i="7"/>
  <c r="AN1589" i="7" s="1"/>
  <c r="AT1589" i="7" s="1"/>
  <c r="AO1589" i="7"/>
  <c r="AP1589" i="7" s="1"/>
  <c r="AU1589" i="7" s="1"/>
  <c r="AG1590" i="7"/>
  <c r="AH1590" i="7" s="1"/>
  <c r="AQ1590" i="7" s="1"/>
  <c r="AI1590" i="7"/>
  <c r="AJ1590" i="7" s="1"/>
  <c r="AR1590" i="7" s="1"/>
  <c r="AK1590" i="7"/>
  <c r="AL1590" i="7" s="1"/>
  <c r="AS1590" i="7" s="1"/>
  <c r="AM1590" i="7"/>
  <c r="AN1590" i="7" s="1"/>
  <c r="AT1590" i="7" s="1"/>
  <c r="AO1590" i="7"/>
  <c r="AP1590" i="7" s="1"/>
  <c r="AU1590" i="7" s="1"/>
  <c r="AG1591" i="7"/>
  <c r="AH1591" i="7" s="1"/>
  <c r="AQ1591" i="7" s="1"/>
  <c r="AI1591" i="7"/>
  <c r="AJ1591" i="7" s="1"/>
  <c r="AR1591" i="7" s="1"/>
  <c r="AK1591" i="7"/>
  <c r="AL1591" i="7" s="1"/>
  <c r="AS1591" i="7" s="1"/>
  <c r="AM1591" i="7"/>
  <c r="AN1591" i="7" s="1"/>
  <c r="AT1591" i="7" s="1"/>
  <c r="AO1591" i="7"/>
  <c r="AP1591" i="7" s="1"/>
  <c r="AU1591" i="7" s="1"/>
  <c r="AG1592" i="7"/>
  <c r="AH1592" i="7" s="1"/>
  <c r="AQ1592" i="7" s="1"/>
  <c r="AI1592" i="7"/>
  <c r="AJ1592" i="7" s="1"/>
  <c r="AR1592" i="7" s="1"/>
  <c r="AK1592" i="7"/>
  <c r="AL1592" i="7" s="1"/>
  <c r="AS1592" i="7" s="1"/>
  <c r="AM1592" i="7"/>
  <c r="AN1592" i="7" s="1"/>
  <c r="AT1592" i="7" s="1"/>
  <c r="AO1592" i="7"/>
  <c r="AP1592" i="7" s="1"/>
  <c r="AU1592" i="7" s="1"/>
  <c r="AG1593" i="7"/>
  <c r="AH1593" i="7" s="1"/>
  <c r="AQ1593" i="7" s="1"/>
  <c r="AI1593" i="7"/>
  <c r="AJ1593" i="7" s="1"/>
  <c r="AR1593" i="7" s="1"/>
  <c r="AK1593" i="7"/>
  <c r="AL1593" i="7" s="1"/>
  <c r="AS1593" i="7" s="1"/>
  <c r="AM1593" i="7"/>
  <c r="AN1593" i="7" s="1"/>
  <c r="AT1593" i="7" s="1"/>
  <c r="AO1593" i="7"/>
  <c r="AP1593" i="7" s="1"/>
  <c r="AU1593" i="7" s="1"/>
  <c r="AG1594" i="7"/>
  <c r="AH1594" i="7" s="1"/>
  <c r="AQ1594" i="7" s="1"/>
  <c r="AI1594" i="7"/>
  <c r="AJ1594" i="7" s="1"/>
  <c r="AR1594" i="7" s="1"/>
  <c r="AK1594" i="7"/>
  <c r="AL1594" i="7" s="1"/>
  <c r="AS1594" i="7" s="1"/>
  <c r="AM1594" i="7"/>
  <c r="AN1594" i="7" s="1"/>
  <c r="AT1594" i="7" s="1"/>
  <c r="AO1594" i="7"/>
  <c r="AP1594" i="7" s="1"/>
  <c r="AU1594" i="7" s="1"/>
  <c r="AG1595" i="7"/>
  <c r="AH1595" i="7" s="1"/>
  <c r="AQ1595" i="7" s="1"/>
  <c r="AI1595" i="7"/>
  <c r="AJ1595" i="7" s="1"/>
  <c r="AR1595" i="7" s="1"/>
  <c r="AK1595" i="7"/>
  <c r="AL1595" i="7" s="1"/>
  <c r="AS1595" i="7" s="1"/>
  <c r="AM1595" i="7"/>
  <c r="AN1595" i="7" s="1"/>
  <c r="AT1595" i="7" s="1"/>
  <c r="AO1595" i="7"/>
  <c r="AP1595" i="7" s="1"/>
  <c r="AU1595" i="7" s="1"/>
  <c r="AG1596" i="7"/>
  <c r="AH1596" i="7" s="1"/>
  <c r="AQ1596" i="7" s="1"/>
  <c r="AI1596" i="7"/>
  <c r="AJ1596" i="7" s="1"/>
  <c r="AR1596" i="7" s="1"/>
  <c r="AK1596" i="7"/>
  <c r="AL1596" i="7" s="1"/>
  <c r="AS1596" i="7" s="1"/>
  <c r="AM1596" i="7"/>
  <c r="AN1596" i="7" s="1"/>
  <c r="AT1596" i="7" s="1"/>
  <c r="AO1596" i="7"/>
  <c r="AP1596" i="7" s="1"/>
  <c r="AU1596" i="7" s="1"/>
  <c r="AG1597" i="7"/>
  <c r="AH1597" i="7" s="1"/>
  <c r="AQ1597" i="7" s="1"/>
  <c r="AI1597" i="7"/>
  <c r="AJ1597" i="7" s="1"/>
  <c r="AR1597" i="7" s="1"/>
  <c r="AK1597" i="7"/>
  <c r="AL1597" i="7" s="1"/>
  <c r="AS1597" i="7" s="1"/>
  <c r="AM1597" i="7"/>
  <c r="AN1597" i="7" s="1"/>
  <c r="AT1597" i="7" s="1"/>
  <c r="AO1597" i="7"/>
  <c r="AP1597" i="7" s="1"/>
  <c r="AU1597" i="7" s="1"/>
  <c r="AG1598" i="7"/>
  <c r="AH1598" i="7" s="1"/>
  <c r="AQ1598" i="7" s="1"/>
  <c r="AI1598" i="7"/>
  <c r="AJ1598" i="7" s="1"/>
  <c r="AR1598" i="7" s="1"/>
  <c r="AK1598" i="7"/>
  <c r="AL1598" i="7" s="1"/>
  <c r="AS1598" i="7" s="1"/>
  <c r="AM1598" i="7"/>
  <c r="AN1598" i="7" s="1"/>
  <c r="AT1598" i="7" s="1"/>
  <c r="AO1598" i="7"/>
  <c r="AP1598" i="7" s="1"/>
  <c r="AU1598" i="7" s="1"/>
  <c r="AG1599" i="7"/>
  <c r="AH1599" i="7" s="1"/>
  <c r="AQ1599" i="7" s="1"/>
  <c r="AI1599" i="7"/>
  <c r="AJ1599" i="7" s="1"/>
  <c r="AR1599" i="7" s="1"/>
  <c r="AK1599" i="7"/>
  <c r="AL1599" i="7" s="1"/>
  <c r="AS1599" i="7" s="1"/>
  <c r="AM1599" i="7"/>
  <c r="AN1599" i="7" s="1"/>
  <c r="AT1599" i="7" s="1"/>
  <c r="AO1599" i="7"/>
  <c r="AP1599" i="7" s="1"/>
  <c r="AU1599" i="7" s="1"/>
  <c r="AG1600" i="7"/>
  <c r="AH1600" i="7" s="1"/>
  <c r="AQ1600" i="7" s="1"/>
  <c r="AI1600" i="7"/>
  <c r="AJ1600" i="7" s="1"/>
  <c r="AR1600" i="7" s="1"/>
  <c r="AK1600" i="7"/>
  <c r="AL1600" i="7" s="1"/>
  <c r="AS1600" i="7" s="1"/>
  <c r="AM1600" i="7"/>
  <c r="AN1600" i="7" s="1"/>
  <c r="AT1600" i="7" s="1"/>
  <c r="AO1600" i="7"/>
  <c r="AP1600" i="7" s="1"/>
  <c r="AU1600" i="7" s="1"/>
  <c r="AG1601" i="7"/>
  <c r="AH1601" i="7" s="1"/>
  <c r="AQ1601" i="7" s="1"/>
  <c r="AI1601" i="7"/>
  <c r="AJ1601" i="7" s="1"/>
  <c r="AR1601" i="7" s="1"/>
  <c r="AK1601" i="7"/>
  <c r="AL1601" i="7" s="1"/>
  <c r="AS1601" i="7" s="1"/>
  <c r="AM1601" i="7"/>
  <c r="AN1601" i="7" s="1"/>
  <c r="AT1601" i="7" s="1"/>
  <c r="AO1601" i="7"/>
  <c r="AP1601" i="7" s="1"/>
  <c r="AU1601" i="7" s="1"/>
  <c r="AG1602" i="7"/>
  <c r="AH1602" i="7" s="1"/>
  <c r="AQ1602" i="7" s="1"/>
  <c r="AI1602" i="7"/>
  <c r="AJ1602" i="7" s="1"/>
  <c r="AR1602" i="7" s="1"/>
  <c r="AK1602" i="7"/>
  <c r="AL1602" i="7" s="1"/>
  <c r="AS1602" i="7" s="1"/>
  <c r="AM1602" i="7"/>
  <c r="AN1602" i="7" s="1"/>
  <c r="AT1602" i="7" s="1"/>
  <c r="AO1602" i="7"/>
  <c r="AP1602" i="7" s="1"/>
  <c r="AU1602" i="7" s="1"/>
  <c r="AG1603" i="7"/>
  <c r="AH1603" i="7" s="1"/>
  <c r="AQ1603" i="7" s="1"/>
  <c r="AI1603" i="7"/>
  <c r="AJ1603" i="7" s="1"/>
  <c r="AR1603" i="7" s="1"/>
  <c r="AK1603" i="7"/>
  <c r="AL1603" i="7" s="1"/>
  <c r="AS1603" i="7" s="1"/>
  <c r="AM1603" i="7"/>
  <c r="AN1603" i="7" s="1"/>
  <c r="AT1603" i="7" s="1"/>
  <c r="AO1603" i="7"/>
  <c r="AP1603" i="7" s="1"/>
  <c r="AU1603" i="7" s="1"/>
  <c r="AG1604" i="7"/>
  <c r="AH1604" i="7" s="1"/>
  <c r="AQ1604" i="7" s="1"/>
  <c r="AI1604" i="7"/>
  <c r="AJ1604" i="7" s="1"/>
  <c r="AR1604" i="7" s="1"/>
  <c r="AK1604" i="7"/>
  <c r="AL1604" i="7" s="1"/>
  <c r="AS1604" i="7" s="1"/>
  <c r="AM1604" i="7"/>
  <c r="AN1604" i="7" s="1"/>
  <c r="AT1604" i="7" s="1"/>
  <c r="AO1604" i="7"/>
  <c r="AP1604" i="7" s="1"/>
  <c r="AU1604" i="7" s="1"/>
  <c r="AG1605" i="7"/>
  <c r="AH1605" i="7" s="1"/>
  <c r="AQ1605" i="7" s="1"/>
  <c r="AI1605" i="7"/>
  <c r="AJ1605" i="7" s="1"/>
  <c r="AR1605" i="7" s="1"/>
  <c r="AK1605" i="7"/>
  <c r="AL1605" i="7" s="1"/>
  <c r="AS1605" i="7" s="1"/>
  <c r="AM1605" i="7"/>
  <c r="AN1605" i="7" s="1"/>
  <c r="AT1605" i="7" s="1"/>
  <c r="AO1605" i="7"/>
  <c r="AP1605" i="7" s="1"/>
  <c r="AU1605" i="7" s="1"/>
  <c r="AG1606" i="7"/>
  <c r="AH1606" i="7" s="1"/>
  <c r="AQ1606" i="7" s="1"/>
  <c r="AI1606" i="7"/>
  <c r="AJ1606" i="7" s="1"/>
  <c r="AR1606" i="7" s="1"/>
  <c r="AK1606" i="7"/>
  <c r="AL1606" i="7" s="1"/>
  <c r="AS1606" i="7" s="1"/>
  <c r="AM1606" i="7"/>
  <c r="AN1606" i="7" s="1"/>
  <c r="AT1606" i="7" s="1"/>
  <c r="AO1606" i="7"/>
  <c r="AP1606" i="7" s="1"/>
  <c r="AU1606" i="7" s="1"/>
  <c r="AG1607" i="7"/>
  <c r="AH1607" i="7" s="1"/>
  <c r="AQ1607" i="7" s="1"/>
  <c r="AI1607" i="7"/>
  <c r="AJ1607" i="7" s="1"/>
  <c r="AR1607" i="7" s="1"/>
  <c r="AK1607" i="7"/>
  <c r="AL1607" i="7" s="1"/>
  <c r="AS1607" i="7" s="1"/>
  <c r="AM1607" i="7"/>
  <c r="AN1607" i="7" s="1"/>
  <c r="AT1607" i="7" s="1"/>
  <c r="AO1607" i="7"/>
  <c r="AP1607" i="7" s="1"/>
  <c r="AU1607" i="7" s="1"/>
  <c r="AG1608" i="7"/>
  <c r="AH1608" i="7" s="1"/>
  <c r="AQ1608" i="7" s="1"/>
  <c r="AI1608" i="7"/>
  <c r="AJ1608" i="7" s="1"/>
  <c r="AR1608" i="7" s="1"/>
  <c r="AK1608" i="7"/>
  <c r="AL1608" i="7" s="1"/>
  <c r="AS1608" i="7" s="1"/>
  <c r="AM1608" i="7"/>
  <c r="AN1608" i="7" s="1"/>
  <c r="AT1608" i="7" s="1"/>
  <c r="AO1608" i="7"/>
  <c r="AP1608" i="7" s="1"/>
  <c r="AU1608" i="7" s="1"/>
  <c r="AG1609" i="7"/>
  <c r="AH1609" i="7" s="1"/>
  <c r="AQ1609" i="7" s="1"/>
  <c r="AI1609" i="7"/>
  <c r="AJ1609" i="7" s="1"/>
  <c r="AR1609" i="7" s="1"/>
  <c r="AK1609" i="7"/>
  <c r="AL1609" i="7" s="1"/>
  <c r="AS1609" i="7" s="1"/>
  <c r="AM1609" i="7"/>
  <c r="AN1609" i="7" s="1"/>
  <c r="AT1609" i="7" s="1"/>
  <c r="AO1609" i="7"/>
  <c r="AP1609" i="7" s="1"/>
  <c r="AU1609" i="7" s="1"/>
  <c r="AG1610" i="7"/>
  <c r="AH1610" i="7" s="1"/>
  <c r="AQ1610" i="7" s="1"/>
  <c r="AI1610" i="7"/>
  <c r="AJ1610" i="7" s="1"/>
  <c r="AR1610" i="7" s="1"/>
  <c r="AK1610" i="7"/>
  <c r="AL1610" i="7" s="1"/>
  <c r="AS1610" i="7" s="1"/>
  <c r="AM1610" i="7"/>
  <c r="AN1610" i="7" s="1"/>
  <c r="AT1610" i="7" s="1"/>
  <c r="AO1610" i="7"/>
  <c r="AP1610" i="7" s="1"/>
  <c r="AU1610" i="7" s="1"/>
  <c r="AG1611" i="7"/>
  <c r="AH1611" i="7" s="1"/>
  <c r="AQ1611" i="7" s="1"/>
  <c r="AI1611" i="7"/>
  <c r="AJ1611" i="7" s="1"/>
  <c r="AR1611" i="7" s="1"/>
  <c r="AK1611" i="7"/>
  <c r="AL1611" i="7" s="1"/>
  <c r="AS1611" i="7" s="1"/>
  <c r="AM1611" i="7"/>
  <c r="AN1611" i="7" s="1"/>
  <c r="AT1611" i="7" s="1"/>
  <c r="AO1611" i="7"/>
  <c r="AP1611" i="7" s="1"/>
  <c r="AU1611" i="7" s="1"/>
  <c r="AG1612" i="7"/>
  <c r="AH1612" i="7" s="1"/>
  <c r="AQ1612" i="7" s="1"/>
  <c r="AI1612" i="7"/>
  <c r="AJ1612" i="7" s="1"/>
  <c r="AR1612" i="7" s="1"/>
  <c r="AK1612" i="7"/>
  <c r="AL1612" i="7" s="1"/>
  <c r="AS1612" i="7" s="1"/>
  <c r="AM1612" i="7"/>
  <c r="AN1612" i="7" s="1"/>
  <c r="AT1612" i="7" s="1"/>
  <c r="AO1612" i="7"/>
  <c r="AP1612" i="7" s="1"/>
  <c r="AU1612" i="7" s="1"/>
  <c r="AG1613" i="7"/>
  <c r="AH1613" i="7" s="1"/>
  <c r="AQ1613" i="7" s="1"/>
  <c r="AI1613" i="7"/>
  <c r="AJ1613" i="7" s="1"/>
  <c r="AR1613" i="7" s="1"/>
  <c r="AK1613" i="7"/>
  <c r="AL1613" i="7" s="1"/>
  <c r="AS1613" i="7" s="1"/>
  <c r="AM1613" i="7"/>
  <c r="AN1613" i="7" s="1"/>
  <c r="AT1613" i="7" s="1"/>
  <c r="AO1613" i="7"/>
  <c r="AP1613" i="7" s="1"/>
  <c r="AU1613" i="7" s="1"/>
  <c r="AG1614" i="7"/>
  <c r="AH1614" i="7" s="1"/>
  <c r="AQ1614" i="7" s="1"/>
  <c r="AI1614" i="7"/>
  <c r="AJ1614" i="7" s="1"/>
  <c r="AR1614" i="7" s="1"/>
  <c r="AK1614" i="7"/>
  <c r="AL1614" i="7" s="1"/>
  <c r="AS1614" i="7" s="1"/>
  <c r="AM1614" i="7"/>
  <c r="AN1614" i="7" s="1"/>
  <c r="AT1614" i="7" s="1"/>
  <c r="AO1614" i="7"/>
  <c r="AP1614" i="7" s="1"/>
  <c r="AU1614" i="7" s="1"/>
  <c r="AG1615" i="7"/>
  <c r="AH1615" i="7" s="1"/>
  <c r="AQ1615" i="7" s="1"/>
  <c r="AI1615" i="7"/>
  <c r="AJ1615" i="7" s="1"/>
  <c r="AR1615" i="7" s="1"/>
  <c r="AK1615" i="7"/>
  <c r="AL1615" i="7" s="1"/>
  <c r="AS1615" i="7" s="1"/>
  <c r="AM1615" i="7"/>
  <c r="AN1615" i="7" s="1"/>
  <c r="AT1615" i="7" s="1"/>
  <c r="AO1615" i="7"/>
  <c r="AP1615" i="7" s="1"/>
  <c r="AU1615" i="7" s="1"/>
  <c r="AG1616" i="7"/>
  <c r="AH1616" i="7" s="1"/>
  <c r="AQ1616" i="7" s="1"/>
  <c r="AI1616" i="7"/>
  <c r="AJ1616" i="7" s="1"/>
  <c r="AR1616" i="7" s="1"/>
  <c r="AK1616" i="7"/>
  <c r="AL1616" i="7" s="1"/>
  <c r="AS1616" i="7" s="1"/>
  <c r="AM1616" i="7"/>
  <c r="AN1616" i="7" s="1"/>
  <c r="AT1616" i="7" s="1"/>
  <c r="AO1616" i="7"/>
  <c r="AP1616" i="7" s="1"/>
  <c r="AU1616" i="7" s="1"/>
  <c r="AG1617" i="7"/>
  <c r="AH1617" i="7" s="1"/>
  <c r="AQ1617" i="7" s="1"/>
  <c r="AI1617" i="7"/>
  <c r="AJ1617" i="7" s="1"/>
  <c r="AR1617" i="7" s="1"/>
  <c r="AK1617" i="7"/>
  <c r="AL1617" i="7" s="1"/>
  <c r="AS1617" i="7" s="1"/>
  <c r="AM1617" i="7"/>
  <c r="AN1617" i="7" s="1"/>
  <c r="AT1617" i="7" s="1"/>
  <c r="AO1617" i="7"/>
  <c r="AP1617" i="7" s="1"/>
  <c r="AU1617" i="7" s="1"/>
  <c r="AG1618" i="7"/>
  <c r="AH1618" i="7" s="1"/>
  <c r="AQ1618" i="7" s="1"/>
  <c r="AI1618" i="7"/>
  <c r="AJ1618" i="7" s="1"/>
  <c r="AR1618" i="7" s="1"/>
  <c r="AK1618" i="7"/>
  <c r="AL1618" i="7" s="1"/>
  <c r="AS1618" i="7" s="1"/>
  <c r="AM1618" i="7"/>
  <c r="AN1618" i="7" s="1"/>
  <c r="AT1618" i="7" s="1"/>
  <c r="AO1618" i="7"/>
  <c r="AP1618" i="7" s="1"/>
  <c r="AU1618" i="7" s="1"/>
  <c r="AG1619" i="7"/>
  <c r="AH1619" i="7" s="1"/>
  <c r="AQ1619" i="7" s="1"/>
  <c r="AI1619" i="7"/>
  <c r="AJ1619" i="7" s="1"/>
  <c r="AR1619" i="7" s="1"/>
  <c r="AK1619" i="7"/>
  <c r="AL1619" i="7" s="1"/>
  <c r="AS1619" i="7" s="1"/>
  <c r="AM1619" i="7"/>
  <c r="AN1619" i="7" s="1"/>
  <c r="AT1619" i="7" s="1"/>
  <c r="AO1619" i="7"/>
  <c r="AP1619" i="7" s="1"/>
  <c r="AU1619" i="7" s="1"/>
  <c r="AG1620" i="7"/>
  <c r="AH1620" i="7" s="1"/>
  <c r="AQ1620" i="7" s="1"/>
  <c r="AI1620" i="7"/>
  <c r="AJ1620" i="7" s="1"/>
  <c r="AR1620" i="7" s="1"/>
  <c r="AK1620" i="7"/>
  <c r="AL1620" i="7" s="1"/>
  <c r="AS1620" i="7" s="1"/>
  <c r="AM1620" i="7"/>
  <c r="AN1620" i="7" s="1"/>
  <c r="AT1620" i="7" s="1"/>
  <c r="AO1620" i="7"/>
  <c r="AP1620" i="7" s="1"/>
  <c r="AU1620" i="7" s="1"/>
  <c r="AG1621" i="7"/>
  <c r="AH1621" i="7" s="1"/>
  <c r="AQ1621" i="7" s="1"/>
  <c r="AI1621" i="7"/>
  <c r="AJ1621" i="7" s="1"/>
  <c r="AR1621" i="7" s="1"/>
  <c r="AK1621" i="7"/>
  <c r="AL1621" i="7" s="1"/>
  <c r="AS1621" i="7" s="1"/>
  <c r="AM1621" i="7"/>
  <c r="AN1621" i="7" s="1"/>
  <c r="AT1621" i="7" s="1"/>
  <c r="AO1621" i="7"/>
  <c r="AP1621" i="7" s="1"/>
  <c r="AU1621" i="7" s="1"/>
  <c r="AG1622" i="7"/>
  <c r="AH1622" i="7" s="1"/>
  <c r="AQ1622" i="7" s="1"/>
  <c r="AI1622" i="7"/>
  <c r="AJ1622" i="7" s="1"/>
  <c r="AR1622" i="7" s="1"/>
  <c r="AK1622" i="7"/>
  <c r="AL1622" i="7" s="1"/>
  <c r="AS1622" i="7" s="1"/>
  <c r="AM1622" i="7"/>
  <c r="AN1622" i="7" s="1"/>
  <c r="AT1622" i="7" s="1"/>
  <c r="AO1622" i="7"/>
  <c r="AP1622" i="7" s="1"/>
  <c r="AU1622" i="7" s="1"/>
  <c r="AG1623" i="7"/>
  <c r="AH1623" i="7" s="1"/>
  <c r="AQ1623" i="7" s="1"/>
  <c r="AI1623" i="7"/>
  <c r="AJ1623" i="7" s="1"/>
  <c r="AR1623" i="7" s="1"/>
  <c r="AK1623" i="7"/>
  <c r="AL1623" i="7" s="1"/>
  <c r="AS1623" i="7" s="1"/>
  <c r="AM1623" i="7"/>
  <c r="AN1623" i="7" s="1"/>
  <c r="AT1623" i="7" s="1"/>
  <c r="AO1623" i="7"/>
  <c r="AP1623" i="7" s="1"/>
  <c r="AU1623" i="7" s="1"/>
  <c r="AG1624" i="7"/>
  <c r="AH1624" i="7" s="1"/>
  <c r="AQ1624" i="7" s="1"/>
  <c r="AI1624" i="7"/>
  <c r="AJ1624" i="7" s="1"/>
  <c r="AR1624" i="7" s="1"/>
  <c r="AK1624" i="7"/>
  <c r="AL1624" i="7" s="1"/>
  <c r="AS1624" i="7" s="1"/>
  <c r="AM1624" i="7"/>
  <c r="AN1624" i="7" s="1"/>
  <c r="AT1624" i="7" s="1"/>
  <c r="AO1624" i="7"/>
  <c r="AP1624" i="7" s="1"/>
  <c r="AU1624" i="7" s="1"/>
  <c r="AG1625" i="7"/>
  <c r="AH1625" i="7" s="1"/>
  <c r="AQ1625" i="7" s="1"/>
  <c r="AI1625" i="7"/>
  <c r="AJ1625" i="7" s="1"/>
  <c r="AR1625" i="7" s="1"/>
  <c r="AK1625" i="7"/>
  <c r="AL1625" i="7" s="1"/>
  <c r="AS1625" i="7" s="1"/>
  <c r="AM1625" i="7"/>
  <c r="AN1625" i="7" s="1"/>
  <c r="AT1625" i="7" s="1"/>
  <c r="AO1625" i="7"/>
  <c r="AP1625" i="7" s="1"/>
  <c r="AU1625" i="7" s="1"/>
  <c r="AG1626" i="7"/>
  <c r="AH1626" i="7" s="1"/>
  <c r="AQ1626" i="7" s="1"/>
  <c r="AI1626" i="7"/>
  <c r="AJ1626" i="7" s="1"/>
  <c r="AR1626" i="7" s="1"/>
  <c r="AK1626" i="7"/>
  <c r="AL1626" i="7" s="1"/>
  <c r="AS1626" i="7" s="1"/>
  <c r="AM1626" i="7"/>
  <c r="AN1626" i="7" s="1"/>
  <c r="AT1626" i="7" s="1"/>
  <c r="AO1626" i="7"/>
  <c r="AP1626" i="7" s="1"/>
  <c r="AU1626" i="7" s="1"/>
  <c r="AG1627" i="7"/>
  <c r="AH1627" i="7" s="1"/>
  <c r="AQ1627" i="7" s="1"/>
  <c r="AI1627" i="7"/>
  <c r="AJ1627" i="7" s="1"/>
  <c r="AR1627" i="7" s="1"/>
  <c r="AK1627" i="7"/>
  <c r="AL1627" i="7" s="1"/>
  <c r="AS1627" i="7" s="1"/>
  <c r="AM1627" i="7"/>
  <c r="AN1627" i="7" s="1"/>
  <c r="AT1627" i="7" s="1"/>
  <c r="AO1627" i="7"/>
  <c r="AP1627" i="7" s="1"/>
  <c r="AU1627" i="7" s="1"/>
  <c r="AG1628" i="7"/>
  <c r="AH1628" i="7" s="1"/>
  <c r="AQ1628" i="7" s="1"/>
  <c r="AI1628" i="7"/>
  <c r="AJ1628" i="7" s="1"/>
  <c r="AR1628" i="7" s="1"/>
  <c r="AK1628" i="7"/>
  <c r="AL1628" i="7" s="1"/>
  <c r="AS1628" i="7" s="1"/>
  <c r="AM1628" i="7"/>
  <c r="AN1628" i="7" s="1"/>
  <c r="AT1628" i="7" s="1"/>
  <c r="AO1628" i="7"/>
  <c r="AP1628" i="7" s="1"/>
  <c r="AU1628" i="7" s="1"/>
  <c r="AG1629" i="7"/>
  <c r="AH1629" i="7" s="1"/>
  <c r="AQ1629" i="7" s="1"/>
  <c r="AI1629" i="7"/>
  <c r="AJ1629" i="7" s="1"/>
  <c r="AR1629" i="7" s="1"/>
  <c r="AK1629" i="7"/>
  <c r="AL1629" i="7" s="1"/>
  <c r="AS1629" i="7" s="1"/>
  <c r="AM1629" i="7"/>
  <c r="AN1629" i="7" s="1"/>
  <c r="AT1629" i="7" s="1"/>
  <c r="AO1629" i="7"/>
  <c r="AP1629" i="7" s="1"/>
  <c r="AU1629" i="7" s="1"/>
  <c r="AG1630" i="7"/>
  <c r="AH1630" i="7" s="1"/>
  <c r="AQ1630" i="7" s="1"/>
  <c r="AI1630" i="7"/>
  <c r="AJ1630" i="7" s="1"/>
  <c r="AR1630" i="7" s="1"/>
  <c r="AK1630" i="7"/>
  <c r="AL1630" i="7" s="1"/>
  <c r="AS1630" i="7" s="1"/>
  <c r="AM1630" i="7"/>
  <c r="AN1630" i="7" s="1"/>
  <c r="AT1630" i="7" s="1"/>
  <c r="AO1630" i="7"/>
  <c r="AP1630" i="7" s="1"/>
  <c r="AU1630" i="7" s="1"/>
  <c r="AG1631" i="7"/>
  <c r="AH1631" i="7" s="1"/>
  <c r="AQ1631" i="7" s="1"/>
  <c r="AI1631" i="7"/>
  <c r="AJ1631" i="7" s="1"/>
  <c r="AR1631" i="7" s="1"/>
  <c r="AK1631" i="7"/>
  <c r="AL1631" i="7" s="1"/>
  <c r="AS1631" i="7" s="1"/>
  <c r="AM1631" i="7"/>
  <c r="AN1631" i="7" s="1"/>
  <c r="AT1631" i="7" s="1"/>
  <c r="AO1631" i="7"/>
  <c r="AP1631" i="7" s="1"/>
  <c r="AU1631" i="7" s="1"/>
  <c r="AG1632" i="7"/>
  <c r="AH1632" i="7" s="1"/>
  <c r="AQ1632" i="7" s="1"/>
  <c r="AI1632" i="7"/>
  <c r="AJ1632" i="7" s="1"/>
  <c r="AR1632" i="7" s="1"/>
  <c r="AK1632" i="7"/>
  <c r="AL1632" i="7" s="1"/>
  <c r="AS1632" i="7" s="1"/>
  <c r="AM1632" i="7"/>
  <c r="AN1632" i="7" s="1"/>
  <c r="AT1632" i="7" s="1"/>
  <c r="AO1632" i="7"/>
  <c r="AP1632" i="7" s="1"/>
  <c r="AU1632" i="7" s="1"/>
  <c r="AG1633" i="7"/>
  <c r="AH1633" i="7" s="1"/>
  <c r="AQ1633" i="7" s="1"/>
  <c r="AI1633" i="7"/>
  <c r="AJ1633" i="7" s="1"/>
  <c r="AR1633" i="7" s="1"/>
  <c r="AK1633" i="7"/>
  <c r="AL1633" i="7" s="1"/>
  <c r="AS1633" i="7" s="1"/>
  <c r="AM1633" i="7"/>
  <c r="AN1633" i="7" s="1"/>
  <c r="AT1633" i="7" s="1"/>
  <c r="AO1633" i="7"/>
  <c r="AP1633" i="7" s="1"/>
  <c r="AU1633" i="7" s="1"/>
  <c r="AG1634" i="7"/>
  <c r="AH1634" i="7" s="1"/>
  <c r="AQ1634" i="7" s="1"/>
  <c r="AI1634" i="7"/>
  <c r="AJ1634" i="7" s="1"/>
  <c r="AR1634" i="7" s="1"/>
  <c r="AK1634" i="7"/>
  <c r="AL1634" i="7" s="1"/>
  <c r="AS1634" i="7" s="1"/>
  <c r="AM1634" i="7"/>
  <c r="AN1634" i="7" s="1"/>
  <c r="AT1634" i="7" s="1"/>
  <c r="AO1634" i="7"/>
  <c r="AP1634" i="7" s="1"/>
  <c r="AU1634" i="7" s="1"/>
  <c r="AG1635" i="7"/>
  <c r="AH1635" i="7" s="1"/>
  <c r="AQ1635" i="7" s="1"/>
  <c r="AI1635" i="7"/>
  <c r="AJ1635" i="7" s="1"/>
  <c r="AR1635" i="7" s="1"/>
  <c r="AK1635" i="7"/>
  <c r="AL1635" i="7" s="1"/>
  <c r="AS1635" i="7" s="1"/>
  <c r="AM1635" i="7"/>
  <c r="AN1635" i="7" s="1"/>
  <c r="AT1635" i="7" s="1"/>
  <c r="AO1635" i="7"/>
  <c r="AP1635" i="7" s="1"/>
  <c r="AU1635" i="7" s="1"/>
  <c r="AG1636" i="7"/>
  <c r="AH1636" i="7" s="1"/>
  <c r="AQ1636" i="7" s="1"/>
  <c r="AI1636" i="7"/>
  <c r="AJ1636" i="7" s="1"/>
  <c r="AR1636" i="7" s="1"/>
  <c r="AK1636" i="7"/>
  <c r="AL1636" i="7" s="1"/>
  <c r="AS1636" i="7" s="1"/>
  <c r="AM1636" i="7"/>
  <c r="AN1636" i="7" s="1"/>
  <c r="AT1636" i="7" s="1"/>
  <c r="AO1636" i="7"/>
  <c r="AP1636" i="7" s="1"/>
  <c r="AU1636" i="7" s="1"/>
  <c r="AG1637" i="7"/>
  <c r="AH1637" i="7" s="1"/>
  <c r="AQ1637" i="7" s="1"/>
  <c r="AI1637" i="7"/>
  <c r="AJ1637" i="7" s="1"/>
  <c r="AR1637" i="7" s="1"/>
  <c r="AK1637" i="7"/>
  <c r="AL1637" i="7" s="1"/>
  <c r="AS1637" i="7" s="1"/>
  <c r="AM1637" i="7"/>
  <c r="AN1637" i="7" s="1"/>
  <c r="AT1637" i="7" s="1"/>
  <c r="AO1637" i="7"/>
  <c r="AP1637" i="7" s="1"/>
  <c r="AU1637" i="7" s="1"/>
  <c r="AG1638" i="7"/>
  <c r="AH1638" i="7" s="1"/>
  <c r="AQ1638" i="7" s="1"/>
  <c r="AI1638" i="7"/>
  <c r="AJ1638" i="7" s="1"/>
  <c r="AR1638" i="7" s="1"/>
  <c r="AK1638" i="7"/>
  <c r="AL1638" i="7" s="1"/>
  <c r="AS1638" i="7" s="1"/>
  <c r="AM1638" i="7"/>
  <c r="AN1638" i="7" s="1"/>
  <c r="AT1638" i="7" s="1"/>
  <c r="AO1638" i="7"/>
  <c r="AP1638" i="7" s="1"/>
  <c r="AU1638" i="7" s="1"/>
  <c r="AG1639" i="7"/>
  <c r="AH1639" i="7" s="1"/>
  <c r="AQ1639" i="7" s="1"/>
  <c r="AI1639" i="7"/>
  <c r="AJ1639" i="7" s="1"/>
  <c r="AR1639" i="7" s="1"/>
  <c r="AK1639" i="7"/>
  <c r="AL1639" i="7" s="1"/>
  <c r="AS1639" i="7" s="1"/>
  <c r="AM1639" i="7"/>
  <c r="AN1639" i="7" s="1"/>
  <c r="AT1639" i="7" s="1"/>
  <c r="AO1639" i="7"/>
  <c r="AP1639" i="7" s="1"/>
  <c r="AU1639" i="7" s="1"/>
  <c r="AG1640" i="7"/>
  <c r="AH1640" i="7" s="1"/>
  <c r="AQ1640" i="7" s="1"/>
  <c r="AI1640" i="7"/>
  <c r="AJ1640" i="7" s="1"/>
  <c r="AR1640" i="7" s="1"/>
  <c r="AK1640" i="7"/>
  <c r="AL1640" i="7" s="1"/>
  <c r="AS1640" i="7" s="1"/>
  <c r="AM1640" i="7"/>
  <c r="AN1640" i="7" s="1"/>
  <c r="AT1640" i="7" s="1"/>
  <c r="AO1640" i="7"/>
  <c r="AP1640" i="7" s="1"/>
  <c r="AU1640" i="7" s="1"/>
  <c r="AG1641" i="7"/>
  <c r="AH1641" i="7" s="1"/>
  <c r="AQ1641" i="7" s="1"/>
  <c r="AI1641" i="7"/>
  <c r="AJ1641" i="7" s="1"/>
  <c r="AR1641" i="7" s="1"/>
  <c r="AK1641" i="7"/>
  <c r="AL1641" i="7" s="1"/>
  <c r="AS1641" i="7" s="1"/>
  <c r="AM1641" i="7"/>
  <c r="AN1641" i="7" s="1"/>
  <c r="AT1641" i="7" s="1"/>
  <c r="AO1641" i="7"/>
  <c r="AP1641" i="7" s="1"/>
  <c r="AU1641" i="7" s="1"/>
  <c r="AG1642" i="7"/>
  <c r="AH1642" i="7" s="1"/>
  <c r="AQ1642" i="7" s="1"/>
  <c r="AI1642" i="7"/>
  <c r="AJ1642" i="7" s="1"/>
  <c r="AR1642" i="7" s="1"/>
  <c r="AK1642" i="7"/>
  <c r="AL1642" i="7" s="1"/>
  <c r="AS1642" i="7" s="1"/>
  <c r="AM1642" i="7"/>
  <c r="AN1642" i="7" s="1"/>
  <c r="AT1642" i="7" s="1"/>
  <c r="AO1642" i="7"/>
  <c r="AP1642" i="7" s="1"/>
  <c r="AU1642" i="7" s="1"/>
  <c r="AG1643" i="7"/>
  <c r="AH1643" i="7" s="1"/>
  <c r="AQ1643" i="7" s="1"/>
  <c r="AI1643" i="7"/>
  <c r="AJ1643" i="7" s="1"/>
  <c r="AR1643" i="7" s="1"/>
  <c r="AK1643" i="7"/>
  <c r="AL1643" i="7" s="1"/>
  <c r="AS1643" i="7" s="1"/>
  <c r="AM1643" i="7"/>
  <c r="AN1643" i="7" s="1"/>
  <c r="AT1643" i="7" s="1"/>
  <c r="AO1643" i="7"/>
  <c r="AP1643" i="7" s="1"/>
  <c r="AU1643" i="7" s="1"/>
  <c r="AG1644" i="7"/>
  <c r="AH1644" i="7" s="1"/>
  <c r="AQ1644" i="7" s="1"/>
  <c r="AI1644" i="7"/>
  <c r="AJ1644" i="7" s="1"/>
  <c r="AR1644" i="7" s="1"/>
  <c r="AK1644" i="7"/>
  <c r="AL1644" i="7" s="1"/>
  <c r="AS1644" i="7" s="1"/>
  <c r="AM1644" i="7"/>
  <c r="AN1644" i="7" s="1"/>
  <c r="AT1644" i="7" s="1"/>
  <c r="AO1644" i="7"/>
  <c r="AP1644" i="7" s="1"/>
  <c r="AU1644" i="7" s="1"/>
  <c r="AG1645" i="7"/>
  <c r="AH1645" i="7" s="1"/>
  <c r="AQ1645" i="7" s="1"/>
  <c r="AI1645" i="7"/>
  <c r="AJ1645" i="7" s="1"/>
  <c r="AR1645" i="7" s="1"/>
  <c r="AK1645" i="7"/>
  <c r="AL1645" i="7" s="1"/>
  <c r="AS1645" i="7" s="1"/>
  <c r="AM1645" i="7"/>
  <c r="AN1645" i="7" s="1"/>
  <c r="AT1645" i="7" s="1"/>
  <c r="AO1645" i="7"/>
  <c r="AP1645" i="7" s="1"/>
  <c r="AU1645" i="7" s="1"/>
  <c r="AG1646" i="7"/>
  <c r="AH1646" i="7" s="1"/>
  <c r="AQ1646" i="7" s="1"/>
  <c r="AI1646" i="7"/>
  <c r="AJ1646" i="7" s="1"/>
  <c r="AR1646" i="7" s="1"/>
  <c r="AK1646" i="7"/>
  <c r="AL1646" i="7" s="1"/>
  <c r="AS1646" i="7" s="1"/>
  <c r="AM1646" i="7"/>
  <c r="AN1646" i="7" s="1"/>
  <c r="AT1646" i="7" s="1"/>
  <c r="AO1646" i="7"/>
  <c r="AP1646" i="7" s="1"/>
  <c r="AU1646" i="7" s="1"/>
  <c r="AG1647" i="7"/>
  <c r="AH1647" i="7" s="1"/>
  <c r="AQ1647" i="7" s="1"/>
  <c r="AI1647" i="7"/>
  <c r="AJ1647" i="7" s="1"/>
  <c r="AR1647" i="7" s="1"/>
  <c r="AK1647" i="7"/>
  <c r="AL1647" i="7" s="1"/>
  <c r="AS1647" i="7" s="1"/>
  <c r="AM1647" i="7"/>
  <c r="AN1647" i="7" s="1"/>
  <c r="AT1647" i="7" s="1"/>
  <c r="AO1647" i="7"/>
  <c r="AP1647" i="7" s="1"/>
  <c r="AU1647" i="7" s="1"/>
  <c r="AG1648" i="7"/>
  <c r="AH1648" i="7" s="1"/>
  <c r="AQ1648" i="7" s="1"/>
  <c r="AI1648" i="7"/>
  <c r="AJ1648" i="7" s="1"/>
  <c r="AR1648" i="7" s="1"/>
  <c r="AK1648" i="7"/>
  <c r="AL1648" i="7" s="1"/>
  <c r="AS1648" i="7" s="1"/>
  <c r="AM1648" i="7"/>
  <c r="AN1648" i="7" s="1"/>
  <c r="AT1648" i="7" s="1"/>
  <c r="AO1648" i="7"/>
  <c r="AP1648" i="7" s="1"/>
  <c r="AU1648" i="7" s="1"/>
  <c r="AG1649" i="7"/>
  <c r="AH1649" i="7" s="1"/>
  <c r="AQ1649" i="7" s="1"/>
  <c r="AI1649" i="7"/>
  <c r="AJ1649" i="7" s="1"/>
  <c r="AR1649" i="7" s="1"/>
  <c r="AK1649" i="7"/>
  <c r="AL1649" i="7" s="1"/>
  <c r="AS1649" i="7" s="1"/>
  <c r="AM1649" i="7"/>
  <c r="AN1649" i="7" s="1"/>
  <c r="AT1649" i="7" s="1"/>
  <c r="AO1649" i="7"/>
  <c r="AP1649" i="7" s="1"/>
  <c r="AU1649" i="7" s="1"/>
  <c r="AG1650" i="7"/>
  <c r="AH1650" i="7" s="1"/>
  <c r="AQ1650" i="7" s="1"/>
  <c r="AI1650" i="7"/>
  <c r="AJ1650" i="7" s="1"/>
  <c r="AR1650" i="7" s="1"/>
  <c r="AK1650" i="7"/>
  <c r="AL1650" i="7" s="1"/>
  <c r="AS1650" i="7" s="1"/>
  <c r="AM1650" i="7"/>
  <c r="AN1650" i="7" s="1"/>
  <c r="AT1650" i="7" s="1"/>
  <c r="AO1650" i="7"/>
  <c r="AP1650" i="7" s="1"/>
  <c r="AU1650" i="7" s="1"/>
  <c r="AG1651" i="7"/>
  <c r="AH1651" i="7" s="1"/>
  <c r="AQ1651" i="7" s="1"/>
  <c r="AI1651" i="7"/>
  <c r="AJ1651" i="7" s="1"/>
  <c r="AR1651" i="7" s="1"/>
  <c r="AK1651" i="7"/>
  <c r="AL1651" i="7" s="1"/>
  <c r="AS1651" i="7" s="1"/>
  <c r="AM1651" i="7"/>
  <c r="AN1651" i="7" s="1"/>
  <c r="AT1651" i="7" s="1"/>
  <c r="AO1651" i="7"/>
  <c r="AP1651" i="7" s="1"/>
  <c r="AU1651" i="7" s="1"/>
  <c r="AG1652" i="7"/>
  <c r="AH1652" i="7" s="1"/>
  <c r="AQ1652" i="7" s="1"/>
  <c r="AI1652" i="7"/>
  <c r="AJ1652" i="7" s="1"/>
  <c r="AR1652" i="7" s="1"/>
  <c r="AK1652" i="7"/>
  <c r="AL1652" i="7" s="1"/>
  <c r="AS1652" i="7" s="1"/>
  <c r="AM1652" i="7"/>
  <c r="AN1652" i="7" s="1"/>
  <c r="AT1652" i="7" s="1"/>
  <c r="AO1652" i="7"/>
  <c r="AP1652" i="7" s="1"/>
  <c r="AU1652" i="7" s="1"/>
  <c r="AG1653" i="7"/>
  <c r="AH1653" i="7" s="1"/>
  <c r="AQ1653" i="7" s="1"/>
  <c r="AI1653" i="7"/>
  <c r="AJ1653" i="7" s="1"/>
  <c r="AR1653" i="7" s="1"/>
  <c r="AK1653" i="7"/>
  <c r="AL1653" i="7" s="1"/>
  <c r="AS1653" i="7" s="1"/>
  <c r="AM1653" i="7"/>
  <c r="AN1653" i="7" s="1"/>
  <c r="AT1653" i="7" s="1"/>
  <c r="AO1653" i="7"/>
  <c r="AP1653" i="7" s="1"/>
  <c r="AU1653" i="7" s="1"/>
  <c r="AG1654" i="7"/>
  <c r="AH1654" i="7" s="1"/>
  <c r="AQ1654" i="7" s="1"/>
  <c r="AI1654" i="7"/>
  <c r="AJ1654" i="7" s="1"/>
  <c r="AR1654" i="7" s="1"/>
  <c r="AK1654" i="7"/>
  <c r="AL1654" i="7" s="1"/>
  <c r="AS1654" i="7" s="1"/>
  <c r="AM1654" i="7"/>
  <c r="AN1654" i="7" s="1"/>
  <c r="AT1654" i="7" s="1"/>
  <c r="AO1654" i="7"/>
  <c r="AP1654" i="7" s="1"/>
  <c r="AU1654" i="7" s="1"/>
  <c r="AG1655" i="7"/>
  <c r="AH1655" i="7" s="1"/>
  <c r="AQ1655" i="7" s="1"/>
  <c r="AI1655" i="7"/>
  <c r="AJ1655" i="7" s="1"/>
  <c r="AR1655" i="7" s="1"/>
  <c r="AK1655" i="7"/>
  <c r="AL1655" i="7" s="1"/>
  <c r="AS1655" i="7" s="1"/>
  <c r="AM1655" i="7"/>
  <c r="AN1655" i="7" s="1"/>
  <c r="AT1655" i="7" s="1"/>
  <c r="AO1655" i="7"/>
  <c r="AP1655" i="7" s="1"/>
  <c r="AU1655" i="7" s="1"/>
  <c r="AG1656" i="7"/>
  <c r="AH1656" i="7" s="1"/>
  <c r="AQ1656" i="7" s="1"/>
  <c r="AI1656" i="7"/>
  <c r="AJ1656" i="7" s="1"/>
  <c r="AR1656" i="7" s="1"/>
  <c r="AK1656" i="7"/>
  <c r="AL1656" i="7" s="1"/>
  <c r="AS1656" i="7" s="1"/>
  <c r="AM1656" i="7"/>
  <c r="AN1656" i="7" s="1"/>
  <c r="AT1656" i="7" s="1"/>
  <c r="AO1656" i="7"/>
  <c r="AP1656" i="7" s="1"/>
  <c r="AU1656" i="7" s="1"/>
  <c r="AG1657" i="7"/>
  <c r="AH1657" i="7" s="1"/>
  <c r="AQ1657" i="7" s="1"/>
  <c r="AI1657" i="7"/>
  <c r="AJ1657" i="7" s="1"/>
  <c r="AR1657" i="7" s="1"/>
  <c r="AK1657" i="7"/>
  <c r="AL1657" i="7" s="1"/>
  <c r="AS1657" i="7" s="1"/>
  <c r="AM1657" i="7"/>
  <c r="AN1657" i="7" s="1"/>
  <c r="AT1657" i="7" s="1"/>
  <c r="AO1657" i="7"/>
  <c r="AP1657" i="7" s="1"/>
  <c r="AU1657" i="7" s="1"/>
  <c r="AG1658" i="7"/>
  <c r="AH1658" i="7" s="1"/>
  <c r="AQ1658" i="7" s="1"/>
  <c r="AI1658" i="7"/>
  <c r="AJ1658" i="7" s="1"/>
  <c r="AR1658" i="7" s="1"/>
  <c r="AK1658" i="7"/>
  <c r="AL1658" i="7" s="1"/>
  <c r="AS1658" i="7" s="1"/>
  <c r="AM1658" i="7"/>
  <c r="AN1658" i="7" s="1"/>
  <c r="AT1658" i="7" s="1"/>
  <c r="AO1658" i="7"/>
  <c r="AP1658" i="7" s="1"/>
  <c r="AU1658" i="7" s="1"/>
  <c r="AG1659" i="7"/>
  <c r="AH1659" i="7" s="1"/>
  <c r="AQ1659" i="7" s="1"/>
  <c r="AI1659" i="7"/>
  <c r="AJ1659" i="7" s="1"/>
  <c r="AR1659" i="7" s="1"/>
  <c r="AK1659" i="7"/>
  <c r="AL1659" i="7" s="1"/>
  <c r="AS1659" i="7" s="1"/>
  <c r="AM1659" i="7"/>
  <c r="AN1659" i="7" s="1"/>
  <c r="AT1659" i="7" s="1"/>
  <c r="AO1659" i="7"/>
  <c r="AP1659" i="7" s="1"/>
  <c r="AU1659" i="7" s="1"/>
  <c r="AG1660" i="7"/>
  <c r="AH1660" i="7" s="1"/>
  <c r="AQ1660" i="7" s="1"/>
  <c r="AI1660" i="7"/>
  <c r="AJ1660" i="7" s="1"/>
  <c r="AR1660" i="7" s="1"/>
  <c r="AK1660" i="7"/>
  <c r="AL1660" i="7" s="1"/>
  <c r="AS1660" i="7" s="1"/>
  <c r="AM1660" i="7"/>
  <c r="AN1660" i="7" s="1"/>
  <c r="AT1660" i="7" s="1"/>
  <c r="AO1660" i="7"/>
  <c r="AP1660" i="7" s="1"/>
  <c r="AU1660" i="7" s="1"/>
  <c r="AG1661" i="7"/>
  <c r="AH1661" i="7" s="1"/>
  <c r="AQ1661" i="7" s="1"/>
  <c r="AI1661" i="7"/>
  <c r="AJ1661" i="7" s="1"/>
  <c r="AR1661" i="7" s="1"/>
  <c r="AK1661" i="7"/>
  <c r="AL1661" i="7" s="1"/>
  <c r="AS1661" i="7" s="1"/>
  <c r="AM1661" i="7"/>
  <c r="AN1661" i="7" s="1"/>
  <c r="AT1661" i="7" s="1"/>
  <c r="AO1661" i="7"/>
  <c r="AP1661" i="7" s="1"/>
  <c r="AU1661" i="7" s="1"/>
  <c r="AG1662" i="7"/>
  <c r="AH1662" i="7" s="1"/>
  <c r="AQ1662" i="7" s="1"/>
  <c r="AI1662" i="7"/>
  <c r="AJ1662" i="7" s="1"/>
  <c r="AR1662" i="7" s="1"/>
  <c r="AK1662" i="7"/>
  <c r="AL1662" i="7" s="1"/>
  <c r="AS1662" i="7" s="1"/>
  <c r="AM1662" i="7"/>
  <c r="AN1662" i="7" s="1"/>
  <c r="AT1662" i="7" s="1"/>
  <c r="AO1662" i="7"/>
  <c r="AP1662" i="7" s="1"/>
  <c r="AU1662" i="7" s="1"/>
  <c r="AG1663" i="7"/>
  <c r="AH1663" i="7" s="1"/>
  <c r="AQ1663" i="7" s="1"/>
  <c r="AI1663" i="7"/>
  <c r="AJ1663" i="7" s="1"/>
  <c r="AR1663" i="7" s="1"/>
  <c r="AK1663" i="7"/>
  <c r="AL1663" i="7" s="1"/>
  <c r="AS1663" i="7" s="1"/>
  <c r="AM1663" i="7"/>
  <c r="AN1663" i="7" s="1"/>
  <c r="AT1663" i="7" s="1"/>
  <c r="AO1663" i="7"/>
  <c r="AP1663" i="7" s="1"/>
  <c r="AU1663" i="7" s="1"/>
  <c r="AG1664" i="7"/>
  <c r="AH1664" i="7" s="1"/>
  <c r="AQ1664" i="7" s="1"/>
  <c r="AI1664" i="7"/>
  <c r="AJ1664" i="7" s="1"/>
  <c r="AR1664" i="7" s="1"/>
  <c r="AK1664" i="7"/>
  <c r="AL1664" i="7" s="1"/>
  <c r="AS1664" i="7" s="1"/>
  <c r="AM1664" i="7"/>
  <c r="AN1664" i="7" s="1"/>
  <c r="AT1664" i="7" s="1"/>
  <c r="AO1664" i="7"/>
  <c r="AP1664" i="7" s="1"/>
  <c r="AU1664" i="7" s="1"/>
  <c r="AG1665" i="7"/>
  <c r="AH1665" i="7" s="1"/>
  <c r="AQ1665" i="7" s="1"/>
  <c r="AI1665" i="7"/>
  <c r="AJ1665" i="7" s="1"/>
  <c r="AR1665" i="7" s="1"/>
  <c r="AK1665" i="7"/>
  <c r="AL1665" i="7" s="1"/>
  <c r="AS1665" i="7" s="1"/>
  <c r="AM1665" i="7"/>
  <c r="AN1665" i="7" s="1"/>
  <c r="AT1665" i="7" s="1"/>
  <c r="AO1665" i="7"/>
  <c r="AP1665" i="7" s="1"/>
  <c r="AU1665" i="7" s="1"/>
  <c r="AG1666" i="7"/>
  <c r="AH1666" i="7" s="1"/>
  <c r="AQ1666" i="7" s="1"/>
  <c r="AI1666" i="7"/>
  <c r="AJ1666" i="7" s="1"/>
  <c r="AR1666" i="7" s="1"/>
  <c r="AK1666" i="7"/>
  <c r="AL1666" i="7" s="1"/>
  <c r="AS1666" i="7" s="1"/>
  <c r="AM1666" i="7"/>
  <c r="AN1666" i="7" s="1"/>
  <c r="AT1666" i="7" s="1"/>
  <c r="AO1666" i="7"/>
  <c r="AP1666" i="7" s="1"/>
  <c r="AU1666" i="7" s="1"/>
  <c r="AG1667" i="7"/>
  <c r="AH1667" i="7" s="1"/>
  <c r="AQ1667" i="7" s="1"/>
  <c r="AI1667" i="7"/>
  <c r="AJ1667" i="7" s="1"/>
  <c r="AR1667" i="7" s="1"/>
  <c r="AK1667" i="7"/>
  <c r="AL1667" i="7" s="1"/>
  <c r="AS1667" i="7" s="1"/>
  <c r="AM1667" i="7"/>
  <c r="AN1667" i="7" s="1"/>
  <c r="AT1667" i="7" s="1"/>
  <c r="AO1667" i="7"/>
  <c r="AP1667" i="7" s="1"/>
  <c r="AU1667" i="7" s="1"/>
  <c r="AG1668" i="7"/>
  <c r="AH1668" i="7" s="1"/>
  <c r="AQ1668" i="7" s="1"/>
  <c r="AI1668" i="7"/>
  <c r="AJ1668" i="7" s="1"/>
  <c r="AR1668" i="7" s="1"/>
  <c r="AK1668" i="7"/>
  <c r="AL1668" i="7" s="1"/>
  <c r="AS1668" i="7" s="1"/>
  <c r="AM1668" i="7"/>
  <c r="AN1668" i="7" s="1"/>
  <c r="AT1668" i="7" s="1"/>
  <c r="AO1668" i="7"/>
  <c r="AP1668" i="7" s="1"/>
  <c r="AU1668" i="7" s="1"/>
  <c r="AG1669" i="7"/>
  <c r="AH1669" i="7" s="1"/>
  <c r="AQ1669" i="7" s="1"/>
  <c r="AI1669" i="7"/>
  <c r="AJ1669" i="7" s="1"/>
  <c r="AR1669" i="7" s="1"/>
  <c r="AK1669" i="7"/>
  <c r="AL1669" i="7" s="1"/>
  <c r="AS1669" i="7" s="1"/>
  <c r="AM1669" i="7"/>
  <c r="AN1669" i="7" s="1"/>
  <c r="AT1669" i="7" s="1"/>
  <c r="AO1669" i="7"/>
  <c r="AP1669" i="7" s="1"/>
  <c r="AU1669" i="7" s="1"/>
  <c r="AG1670" i="7"/>
  <c r="AH1670" i="7" s="1"/>
  <c r="AQ1670" i="7" s="1"/>
  <c r="AI1670" i="7"/>
  <c r="AJ1670" i="7" s="1"/>
  <c r="AR1670" i="7" s="1"/>
  <c r="AK1670" i="7"/>
  <c r="AL1670" i="7" s="1"/>
  <c r="AS1670" i="7" s="1"/>
  <c r="AM1670" i="7"/>
  <c r="AN1670" i="7" s="1"/>
  <c r="AT1670" i="7" s="1"/>
  <c r="AO1670" i="7"/>
  <c r="AP1670" i="7" s="1"/>
  <c r="AU1670" i="7" s="1"/>
  <c r="AG1671" i="7"/>
  <c r="AH1671" i="7" s="1"/>
  <c r="AQ1671" i="7" s="1"/>
  <c r="AI1671" i="7"/>
  <c r="AJ1671" i="7" s="1"/>
  <c r="AR1671" i="7" s="1"/>
  <c r="AK1671" i="7"/>
  <c r="AL1671" i="7" s="1"/>
  <c r="AS1671" i="7" s="1"/>
  <c r="AM1671" i="7"/>
  <c r="AN1671" i="7" s="1"/>
  <c r="AT1671" i="7" s="1"/>
  <c r="AO1671" i="7"/>
  <c r="AP1671" i="7" s="1"/>
  <c r="AU1671" i="7" s="1"/>
  <c r="AG1672" i="7"/>
  <c r="AH1672" i="7" s="1"/>
  <c r="AQ1672" i="7" s="1"/>
  <c r="AI1672" i="7"/>
  <c r="AJ1672" i="7" s="1"/>
  <c r="AR1672" i="7" s="1"/>
  <c r="AK1672" i="7"/>
  <c r="AL1672" i="7" s="1"/>
  <c r="AS1672" i="7" s="1"/>
  <c r="AM1672" i="7"/>
  <c r="AN1672" i="7" s="1"/>
  <c r="AT1672" i="7" s="1"/>
  <c r="AO1672" i="7"/>
  <c r="AP1672" i="7" s="1"/>
  <c r="AU1672" i="7" s="1"/>
  <c r="AG1673" i="7"/>
  <c r="AH1673" i="7" s="1"/>
  <c r="AQ1673" i="7" s="1"/>
  <c r="AI1673" i="7"/>
  <c r="AJ1673" i="7" s="1"/>
  <c r="AR1673" i="7" s="1"/>
  <c r="AK1673" i="7"/>
  <c r="AL1673" i="7" s="1"/>
  <c r="AS1673" i="7" s="1"/>
  <c r="AM1673" i="7"/>
  <c r="AN1673" i="7" s="1"/>
  <c r="AT1673" i="7" s="1"/>
  <c r="AO1673" i="7"/>
  <c r="AP1673" i="7" s="1"/>
  <c r="AU1673" i="7" s="1"/>
  <c r="AG1674" i="7"/>
  <c r="AH1674" i="7" s="1"/>
  <c r="AQ1674" i="7" s="1"/>
  <c r="AI1674" i="7"/>
  <c r="AJ1674" i="7" s="1"/>
  <c r="AR1674" i="7" s="1"/>
  <c r="AK1674" i="7"/>
  <c r="AL1674" i="7" s="1"/>
  <c r="AS1674" i="7" s="1"/>
  <c r="AM1674" i="7"/>
  <c r="AN1674" i="7" s="1"/>
  <c r="AT1674" i="7" s="1"/>
  <c r="AO1674" i="7"/>
  <c r="AP1674" i="7" s="1"/>
  <c r="AU1674" i="7" s="1"/>
  <c r="AG1675" i="7"/>
  <c r="AH1675" i="7" s="1"/>
  <c r="AQ1675" i="7" s="1"/>
  <c r="AI1675" i="7"/>
  <c r="AJ1675" i="7" s="1"/>
  <c r="AR1675" i="7" s="1"/>
  <c r="AK1675" i="7"/>
  <c r="AL1675" i="7" s="1"/>
  <c r="AS1675" i="7" s="1"/>
  <c r="AM1675" i="7"/>
  <c r="AN1675" i="7" s="1"/>
  <c r="AT1675" i="7" s="1"/>
  <c r="AO1675" i="7"/>
  <c r="AP1675" i="7" s="1"/>
  <c r="AU1675" i="7" s="1"/>
  <c r="AG1676" i="7"/>
  <c r="AH1676" i="7" s="1"/>
  <c r="AQ1676" i="7" s="1"/>
  <c r="AI1676" i="7"/>
  <c r="AJ1676" i="7" s="1"/>
  <c r="AR1676" i="7" s="1"/>
  <c r="AK1676" i="7"/>
  <c r="AL1676" i="7" s="1"/>
  <c r="AS1676" i="7" s="1"/>
  <c r="AM1676" i="7"/>
  <c r="AN1676" i="7" s="1"/>
  <c r="AT1676" i="7" s="1"/>
  <c r="AO1676" i="7"/>
  <c r="AP1676" i="7" s="1"/>
  <c r="AU1676" i="7" s="1"/>
  <c r="AG1677" i="7"/>
  <c r="AH1677" i="7" s="1"/>
  <c r="AQ1677" i="7" s="1"/>
  <c r="AI1677" i="7"/>
  <c r="AJ1677" i="7" s="1"/>
  <c r="AR1677" i="7" s="1"/>
  <c r="AK1677" i="7"/>
  <c r="AL1677" i="7" s="1"/>
  <c r="AS1677" i="7" s="1"/>
  <c r="AM1677" i="7"/>
  <c r="AN1677" i="7" s="1"/>
  <c r="AT1677" i="7" s="1"/>
  <c r="AO1677" i="7"/>
  <c r="AP1677" i="7" s="1"/>
  <c r="AU1677" i="7" s="1"/>
  <c r="AG1678" i="7"/>
  <c r="AH1678" i="7" s="1"/>
  <c r="AQ1678" i="7" s="1"/>
  <c r="AI1678" i="7"/>
  <c r="AJ1678" i="7" s="1"/>
  <c r="AR1678" i="7" s="1"/>
  <c r="AK1678" i="7"/>
  <c r="AL1678" i="7" s="1"/>
  <c r="AS1678" i="7" s="1"/>
  <c r="AM1678" i="7"/>
  <c r="AN1678" i="7" s="1"/>
  <c r="AT1678" i="7" s="1"/>
  <c r="AO1678" i="7"/>
  <c r="AP1678" i="7" s="1"/>
  <c r="AU1678" i="7" s="1"/>
  <c r="AG1679" i="7"/>
  <c r="AH1679" i="7" s="1"/>
  <c r="AQ1679" i="7" s="1"/>
  <c r="AI1679" i="7"/>
  <c r="AJ1679" i="7" s="1"/>
  <c r="AR1679" i="7" s="1"/>
  <c r="AK1679" i="7"/>
  <c r="AL1679" i="7" s="1"/>
  <c r="AS1679" i="7" s="1"/>
  <c r="AM1679" i="7"/>
  <c r="AN1679" i="7" s="1"/>
  <c r="AT1679" i="7" s="1"/>
  <c r="AO1679" i="7"/>
  <c r="AP1679" i="7" s="1"/>
  <c r="AU1679" i="7" s="1"/>
  <c r="AG1680" i="7"/>
  <c r="AH1680" i="7" s="1"/>
  <c r="AQ1680" i="7" s="1"/>
  <c r="AI1680" i="7"/>
  <c r="AJ1680" i="7" s="1"/>
  <c r="AR1680" i="7" s="1"/>
  <c r="AK1680" i="7"/>
  <c r="AL1680" i="7" s="1"/>
  <c r="AS1680" i="7" s="1"/>
  <c r="AM1680" i="7"/>
  <c r="AN1680" i="7" s="1"/>
  <c r="AT1680" i="7" s="1"/>
  <c r="AO1680" i="7"/>
  <c r="AP1680" i="7" s="1"/>
  <c r="AU1680" i="7" s="1"/>
  <c r="AG1681" i="7"/>
  <c r="AH1681" i="7" s="1"/>
  <c r="AQ1681" i="7" s="1"/>
  <c r="AI1681" i="7"/>
  <c r="AJ1681" i="7" s="1"/>
  <c r="AR1681" i="7" s="1"/>
  <c r="AK1681" i="7"/>
  <c r="AL1681" i="7" s="1"/>
  <c r="AS1681" i="7" s="1"/>
  <c r="AM1681" i="7"/>
  <c r="AN1681" i="7" s="1"/>
  <c r="AT1681" i="7" s="1"/>
  <c r="AO1681" i="7"/>
  <c r="AP1681" i="7" s="1"/>
  <c r="AU1681" i="7" s="1"/>
  <c r="AG1682" i="7"/>
  <c r="AH1682" i="7" s="1"/>
  <c r="AQ1682" i="7" s="1"/>
  <c r="AI1682" i="7"/>
  <c r="AJ1682" i="7" s="1"/>
  <c r="AR1682" i="7" s="1"/>
  <c r="AK1682" i="7"/>
  <c r="AL1682" i="7" s="1"/>
  <c r="AS1682" i="7" s="1"/>
  <c r="AM1682" i="7"/>
  <c r="AN1682" i="7" s="1"/>
  <c r="AT1682" i="7" s="1"/>
  <c r="AO1682" i="7"/>
  <c r="AP1682" i="7" s="1"/>
  <c r="AU1682" i="7" s="1"/>
  <c r="AG1683" i="7"/>
  <c r="AH1683" i="7" s="1"/>
  <c r="AQ1683" i="7" s="1"/>
  <c r="AI1683" i="7"/>
  <c r="AJ1683" i="7" s="1"/>
  <c r="AR1683" i="7" s="1"/>
  <c r="AK1683" i="7"/>
  <c r="AL1683" i="7" s="1"/>
  <c r="AS1683" i="7" s="1"/>
  <c r="AM1683" i="7"/>
  <c r="AN1683" i="7" s="1"/>
  <c r="AT1683" i="7" s="1"/>
  <c r="AO1683" i="7"/>
  <c r="AP1683" i="7" s="1"/>
  <c r="AU1683" i="7" s="1"/>
  <c r="AG1684" i="7"/>
  <c r="AH1684" i="7" s="1"/>
  <c r="AQ1684" i="7" s="1"/>
  <c r="AI1684" i="7"/>
  <c r="AJ1684" i="7" s="1"/>
  <c r="AR1684" i="7" s="1"/>
  <c r="AK1684" i="7"/>
  <c r="AL1684" i="7" s="1"/>
  <c r="AS1684" i="7" s="1"/>
  <c r="AM1684" i="7"/>
  <c r="AN1684" i="7" s="1"/>
  <c r="AT1684" i="7" s="1"/>
  <c r="AO1684" i="7"/>
  <c r="AP1684" i="7" s="1"/>
  <c r="AU1684" i="7" s="1"/>
  <c r="AG1685" i="7"/>
  <c r="AH1685" i="7" s="1"/>
  <c r="AQ1685" i="7" s="1"/>
  <c r="AI1685" i="7"/>
  <c r="AJ1685" i="7" s="1"/>
  <c r="AR1685" i="7" s="1"/>
  <c r="AK1685" i="7"/>
  <c r="AL1685" i="7" s="1"/>
  <c r="AS1685" i="7" s="1"/>
  <c r="AM1685" i="7"/>
  <c r="AN1685" i="7" s="1"/>
  <c r="AT1685" i="7" s="1"/>
  <c r="AO1685" i="7"/>
  <c r="AP1685" i="7" s="1"/>
  <c r="AU1685" i="7" s="1"/>
  <c r="AG1686" i="7"/>
  <c r="AH1686" i="7" s="1"/>
  <c r="AQ1686" i="7" s="1"/>
  <c r="AI1686" i="7"/>
  <c r="AJ1686" i="7" s="1"/>
  <c r="AR1686" i="7" s="1"/>
  <c r="AK1686" i="7"/>
  <c r="AL1686" i="7" s="1"/>
  <c r="AS1686" i="7" s="1"/>
  <c r="AM1686" i="7"/>
  <c r="AN1686" i="7" s="1"/>
  <c r="AT1686" i="7" s="1"/>
  <c r="AO1686" i="7"/>
  <c r="AP1686" i="7" s="1"/>
  <c r="AU1686" i="7" s="1"/>
  <c r="AG1687" i="7"/>
  <c r="AH1687" i="7" s="1"/>
  <c r="AQ1687" i="7" s="1"/>
  <c r="AI1687" i="7"/>
  <c r="AJ1687" i="7" s="1"/>
  <c r="AR1687" i="7" s="1"/>
  <c r="AK1687" i="7"/>
  <c r="AL1687" i="7" s="1"/>
  <c r="AS1687" i="7" s="1"/>
  <c r="AM1687" i="7"/>
  <c r="AN1687" i="7" s="1"/>
  <c r="AT1687" i="7" s="1"/>
  <c r="AO1687" i="7"/>
  <c r="AP1687" i="7" s="1"/>
  <c r="AU1687" i="7" s="1"/>
  <c r="AG1688" i="7"/>
  <c r="AH1688" i="7" s="1"/>
  <c r="AQ1688" i="7" s="1"/>
  <c r="AI1688" i="7"/>
  <c r="AJ1688" i="7" s="1"/>
  <c r="AR1688" i="7" s="1"/>
  <c r="AK1688" i="7"/>
  <c r="AL1688" i="7" s="1"/>
  <c r="AS1688" i="7" s="1"/>
  <c r="AM1688" i="7"/>
  <c r="AN1688" i="7" s="1"/>
  <c r="AT1688" i="7" s="1"/>
  <c r="AO1688" i="7"/>
  <c r="AP1688" i="7" s="1"/>
  <c r="AU1688" i="7" s="1"/>
  <c r="AG1689" i="7"/>
  <c r="AH1689" i="7" s="1"/>
  <c r="AQ1689" i="7" s="1"/>
  <c r="AI1689" i="7"/>
  <c r="AJ1689" i="7" s="1"/>
  <c r="AR1689" i="7" s="1"/>
  <c r="AK1689" i="7"/>
  <c r="AL1689" i="7" s="1"/>
  <c r="AS1689" i="7" s="1"/>
  <c r="AM1689" i="7"/>
  <c r="AN1689" i="7" s="1"/>
  <c r="AT1689" i="7" s="1"/>
  <c r="AO1689" i="7"/>
  <c r="AP1689" i="7" s="1"/>
  <c r="AU1689" i="7" s="1"/>
  <c r="AG1690" i="7"/>
  <c r="AH1690" i="7" s="1"/>
  <c r="AQ1690" i="7" s="1"/>
  <c r="AI1690" i="7"/>
  <c r="AJ1690" i="7" s="1"/>
  <c r="AR1690" i="7" s="1"/>
  <c r="AK1690" i="7"/>
  <c r="AL1690" i="7" s="1"/>
  <c r="AS1690" i="7" s="1"/>
  <c r="AM1690" i="7"/>
  <c r="AN1690" i="7" s="1"/>
  <c r="AT1690" i="7" s="1"/>
  <c r="AO1690" i="7"/>
  <c r="AP1690" i="7" s="1"/>
  <c r="AU1690" i="7" s="1"/>
  <c r="AG1691" i="7"/>
  <c r="AH1691" i="7" s="1"/>
  <c r="AQ1691" i="7" s="1"/>
  <c r="AI1691" i="7"/>
  <c r="AJ1691" i="7" s="1"/>
  <c r="AR1691" i="7" s="1"/>
  <c r="AK1691" i="7"/>
  <c r="AL1691" i="7" s="1"/>
  <c r="AS1691" i="7" s="1"/>
  <c r="AM1691" i="7"/>
  <c r="AN1691" i="7" s="1"/>
  <c r="AT1691" i="7" s="1"/>
  <c r="AO1691" i="7"/>
  <c r="AP1691" i="7" s="1"/>
  <c r="AU1691" i="7" s="1"/>
  <c r="AG1692" i="7"/>
  <c r="AH1692" i="7" s="1"/>
  <c r="AQ1692" i="7" s="1"/>
  <c r="AI1692" i="7"/>
  <c r="AJ1692" i="7" s="1"/>
  <c r="AR1692" i="7" s="1"/>
  <c r="AK1692" i="7"/>
  <c r="AL1692" i="7" s="1"/>
  <c r="AS1692" i="7" s="1"/>
  <c r="AM1692" i="7"/>
  <c r="AN1692" i="7" s="1"/>
  <c r="AT1692" i="7" s="1"/>
  <c r="AO1692" i="7"/>
  <c r="AP1692" i="7" s="1"/>
  <c r="AU1692" i="7" s="1"/>
  <c r="AG1693" i="7"/>
  <c r="AH1693" i="7" s="1"/>
  <c r="AQ1693" i="7" s="1"/>
  <c r="AI1693" i="7"/>
  <c r="AJ1693" i="7" s="1"/>
  <c r="AR1693" i="7" s="1"/>
  <c r="AK1693" i="7"/>
  <c r="AL1693" i="7" s="1"/>
  <c r="AS1693" i="7" s="1"/>
  <c r="AM1693" i="7"/>
  <c r="AN1693" i="7" s="1"/>
  <c r="AT1693" i="7" s="1"/>
  <c r="AO1693" i="7"/>
  <c r="AP1693" i="7" s="1"/>
  <c r="AU1693" i="7" s="1"/>
  <c r="AG1694" i="7"/>
  <c r="AH1694" i="7" s="1"/>
  <c r="AQ1694" i="7" s="1"/>
  <c r="AI1694" i="7"/>
  <c r="AJ1694" i="7" s="1"/>
  <c r="AR1694" i="7" s="1"/>
  <c r="AK1694" i="7"/>
  <c r="AL1694" i="7" s="1"/>
  <c r="AS1694" i="7" s="1"/>
  <c r="AM1694" i="7"/>
  <c r="AN1694" i="7" s="1"/>
  <c r="AT1694" i="7" s="1"/>
  <c r="AO1694" i="7"/>
  <c r="AP1694" i="7" s="1"/>
  <c r="AU1694" i="7" s="1"/>
  <c r="AG1695" i="7"/>
  <c r="AH1695" i="7" s="1"/>
  <c r="AQ1695" i="7" s="1"/>
  <c r="AI1695" i="7"/>
  <c r="AJ1695" i="7" s="1"/>
  <c r="AR1695" i="7" s="1"/>
  <c r="AK1695" i="7"/>
  <c r="AL1695" i="7" s="1"/>
  <c r="AS1695" i="7" s="1"/>
  <c r="AM1695" i="7"/>
  <c r="AN1695" i="7" s="1"/>
  <c r="AT1695" i="7" s="1"/>
  <c r="AO1695" i="7"/>
  <c r="AP1695" i="7" s="1"/>
  <c r="AU1695" i="7" s="1"/>
  <c r="AG1696" i="7"/>
  <c r="AH1696" i="7" s="1"/>
  <c r="AQ1696" i="7" s="1"/>
  <c r="AI1696" i="7"/>
  <c r="AJ1696" i="7" s="1"/>
  <c r="AR1696" i="7" s="1"/>
  <c r="AK1696" i="7"/>
  <c r="AL1696" i="7" s="1"/>
  <c r="AS1696" i="7" s="1"/>
  <c r="AM1696" i="7"/>
  <c r="AN1696" i="7" s="1"/>
  <c r="AT1696" i="7" s="1"/>
  <c r="AO1696" i="7"/>
  <c r="AP1696" i="7" s="1"/>
  <c r="AU1696" i="7" s="1"/>
  <c r="AG1697" i="7"/>
  <c r="AH1697" i="7" s="1"/>
  <c r="AQ1697" i="7" s="1"/>
  <c r="AI1697" i="7"/>
  <c r="AJ1697" i="7" s="1"/>
  <c r="AR1697" i="7" s="1"/>
  <c r="AK1697" i="7"/>
  <c r="AL1697" i="7" s="1"/>
  <c r="AS1697" i="7" s="1"/>
  <c r="AM1697" i="7"/>
  <c r="AN1697" i="7" s="1"/>
  <c r="AT1697" i="7" s="1"/>
  <c r="AO1697" i="7"/>
  <c r="AP1697" i="7" s="1"/>
  <c r="AU1697" i="7" s="1"/>
  <c r="AG1698" i="7"/>
  <c r="AH1698" i="7" s="1"/>
  <c r="AQ1698" i="7" s="1"/>
  <c r="AI1698" i="7"/>
  <c r="AJ1698" i="7" s="1"/>
  <c r="AR1698" i="7" s="1"/>
  <c r="AK1698" i="7"/>
  <c r="AL1698" i="7" s="1"/>
  <c r="AS1698" i="7" s="1"/>
  <c r="AM1698" i="7"/>
  <c r="AN1698" i="7" s="1"/>
  <c r="AT1698" i="7" s="1"/>
  <c r="AO1698" i="7"/>
  <c r="AP1698" i="7" s="1"/>
  <c r="AU1698" i="7" s="1"/>
  <c r="AG1699" i="7"/>
  <c r="AH1699" i="7" s="1"/>
  <c r="AQ1699" i="7" s="1"/>
  <c r="AI1699" i="7"/>
  <c r="AJ1699" i="7" s="1"/>
  <c r="AR1699" i="7" s="1"/>
  <c r="AK1699" i="7"/>
  <c r="AL1699" i="7" s="1"/>
  <c r="AS1699" i="7" s="1"/>
  <c r="AM1699" i="7"/>
  <c r="AN1699" i="7" s="1"/>
  <c r="AT1699" i="7" s="1"/>
  <c r="AO1699" i="7"/>
  <c r="AP1699" i="7" s="1"/>
  <c r="AU1699" i="7" s="1"/>
  <c r="AG1700" i="7"/>
  <c r="AH1700" i="7" s="1"/>
  <c r="AQ1700" i="7" s="1"/>
  <c r="AI1700" i="7"/>
  <c r="AJ1700" i="7" s="1"/>
  <c r="AR1700" i="7" s="1"/>
  <c r="AK1700" i="7"/>
  <c r="AL1700" i="7" s="1"/>
  <c r="AS1700" i="7" s="1"/>
  <c r="AM1700" i="7"/>
  <c r="AN1700" i="7" s="1"/>
  <c r="AT1700" i="7" s="1"/>
  <c r="AO1700" i="7"/>
  <c r="AP1700" i="7" s="1"/>
  <c r="AU1700" i="7" s="1"/>
  <c r="AG1701" i="7"/>
  <c r="AH1701" i="7" s="1"/>
  <c r="AQ1701" i="7" s="1"/>
  <c r="AI1701" i="7"/>
  <c r="AJ1701" i="7" s="1"/>
  <c r="AR1701" i="7" s="1"/>
  <c r="AK1701" i="7"/>
  <c r="AL1701" i="7" s="1"/>
  <c r="AS1701" i="7" s="1"/>
  <c r="AM1701" i="7"/>
  <c r="AN1701" i="7" s="1"/>
  <c r="AT1701" i="7" s="1"/>
  <c r="AO1701" i="7"/>
  <c r="AP1701" i="7" s="1"/>
  <c r="AU1701" i="7" s="1"/>
  <c r="AG1702" i="7"/>
  <c r="AH1702" i="7" s="1"/>
  <c r="AQ1702" i="7" s="1"/>
  <c r="AI1702" i="7"/>
  <c r="AJ1702" i="7" s="1"/>
  <c r="AR1702" i="7" s="1"/>
  <c r="AK1702" i="7"/>
  <c r="AL1702" i="7" s="1"/>
  <c r="AS1702" i="7" s="1"/>
  <c r="AM1702" i="7"/>
  <c r="AN1702" i="7" s="1"/>
  <c r="AT1702" i="7" s="1"/>
  <c r="AO1702" i="7"/>
  <c r="AP1702" i="7" s="1"/>
  <c r="AU1702" i="7" s="1"/>
  <c r="AG1703" i="7"/>
  <c r="AH1703" i="7" s="1"/>
  <c r="AQ1703" i="7" s="1"/>
  <c r="AI1703" i="7"/>
  <c r="AJ1703" i="7" s="1"/>
  <c r="AR1703" i="7" s="1"/>
  <c r="AK1703" i="7"/>
  <c r="AL1703" i="7" s="1"/>
  <c r="AS1703" i="7" s="1"/>
  <c r="AM1703" i="7"/>
  <c r="AN1703" i="7" s="1"/>
  <c r="AT1703" i="7" s="1"/>
  <c r="AO1703" i="7"/>
  <c r="AP1703" i="7" s="1"/>
  <c r="AU1703" i="7" s="1"/>
  <c r="AG1704" i="7"/>
  <c r="AH1704" i="7" s="1"/>
  <c r="AQ1704" i="7" s="1"/>
  <c r="AI1704" i="7"/>
  <c r="AJ1704" i="7" s="1"/>
  <c r="AR1704" i="7" s="1"/>
  <c r="AK1704" i="7"/>
  <c r="AL1704" i="7" s="1"/>
  <c r="AS1704" i="7" s="1"/>
  <c r="AM1704" i="7"/>
  <c r="AN1704" i="7" s="1"/>
  <c r="AT1704" i="7" s="1"/>
  <c r="AO1704" i="7"/>
  <c r="AP1704" i="7" s="1"/>
  <c r="AU1704" i="7" s="1"/>
  <c r="AG1705" i="7"/>
  <c r="AH1705" i="7" s="1"/>
  <c r="AQ1705" i="7" s="1"/>
  <c r="AI1705" i="7"/>
  <c r="AJ1705" i="7" s="1"/>
  <c r="AR1705" i="7" s="1"/>
  <c r="AK1705" i="7"/>
  <c r="AL1705" i="7" s="1"/>
  <c r="AS1705" i="7" s="1"/>
  <c r="AM1705" i="7"/>
  <c r="AN1705" i="7" s="1"/>
  <c r="AT1705" i="7" s="1"/>
  <c r="AO1705" i="7"/>
  <c r="AP1705" i="7" s="1"/>
  <c r="AU1705" i="7" s="1"/>
  <c r="AG1706" i="7"/>
  <c r="AH1706" i="7" s="1"/>
  <c r="AQ1706" i="7" s="1"/>
  <c r="AI1706" i="7"/>
  <c r="AJ1706" i="7" s="1"/>
  <c r="AR1706" i="7" s="1"/>
  <c r="AK1706" i="7"/>
  <c r="AL1706" i="7" s="1"/>
  <c r="AS1706" i="7" s="1"/>
  <c r="AM1706" i="7"/>
  <c r="AN1706" i="7" s="1"/>
  <c r="AT1706" i="7" s="1"/>
  <c r="AO1706" i="7"/>
  <c r="AP1706" i="7" s="1"/>
  <c r="AU1706" i="7" s="1"/>
  <c r="AG1707" i="7"/>
  <c r="AH1707" i="7" s="1"/>
  <c r="AQ1707" i="7" s="1"/>
  <c r="AI1707" i="7"/>
  <c r="AJ1707" i="7" s="1"/>
  <c r="AR1707" i="7" s="1"/>
  <c r="AK1707" i="7"/>
  <c r="AL1707" i="7" s="1"/>
  <c r="AS1707" i="7" s="1"/>
  <c r="AM1707" i="7"/>
  <c r="AN1707" i="7" s="1"/>
  <c r="AT1707" i="7" s="1"/>
  <c r="AO1707" i="7"/>
  <c r="AP1707" i="7" s="1"/>
  <c r="AU1707" i="7" s="1"/>
  <c r="AG1708" i="7"/>
  <c r="AH1708" i="7" s="1"/>
  <c r="AQ1708" i="7" s="1"/>
  <c r="AI1708" i="7"/>
  <c r="AJ1708" i="7" s="1"/>
  <c r="AR1708" i="7" s="1"/>
  <c r="AK1708" i="7"/>
  <c r="AL1708" i="7" s="1"/>
  <c r="AS1708" i="7" s="1"/>
  <c r="AM1708" i="7"/>
  <c r="AN1708" i="7" s="1"/>
  <c r="AT1708" i="7" s="1"/>
  <c r="AO1708" i="7"/>
  <c r="AP1708" i="7" s="1"/>
  <c r="AU1708" i="7" s="1"/>
  <c r="AG1709" i="7"/>
  <c r="AH1709" i="7" s="1"/>
  <c r="AQ1709" i="7" s="1"/>
  <c r="AI1709" i="7"/>
  <c r="AJ1709" i="7" s="1"/>
  <c r="AR1709" i="7" s="1"/>
  <c r="AK1709" i="7"/>
  <c r="AL1709" i="7" s="1"/>
  <c r="AS1709" i="7" s="1"/>
  <c r="AM1709" i="7"/>
  <c r="AN1709" i="7" s="1"/>
  <c r="AT1709" i="7" s="1"/>
  <c r="AO1709" i="7"/>
  <c r="AP1709" i="7" s="1"/>
  <c r="AU1709" i="7" s="1"/>
  <c r="AG1710" i="7"/>
  <c r="AH1710" i="7" s="1"/>
  <c r="AQ1710" i="7" s="1"/>
  <c r="AI1710" i="7"/>
  <c r="AJ1710" i="7" s="1"/>
  <c r="AR1710" i="7" s="1"/>
  <c r="AK1710" i="7"/>
  <c r="AL1710" i="7" s="1"/>
  <c r="AS1710" i="7" s="1"/>
  <c r="AM1710" i="7"/>
  <c r="AN1710" i="7" s="1"/>
  <c r="AT1710" i="7" s="1"/>
  <c r="AO1710" i="7"/>
  <c r="AP1710" i="7" s="1"/>
  <c r="AU1710" i="7" s="1"/>
  <c r="AG1711" i="7"/>
  <c r="AH1711" i="7" s="1"/>
  <c r="AQ1711" i="7" s="1"/>
  <c r="AI1711" i="7"/>
  <c r="AJ1711" i="7" s="1"/>
  <c r="AR1711" i="7" s="1"/>
  <c r="AK1711" i="7"/>
  <c r="AL1711" i="7" s="1"/>
  <c r="AS1711" i="7" s="1"/>
  <c r="AM1711" i="7"/>
  <c r="AN1711" i="7" s="1"/>
  <c r="AT1711" i="7" s="1"/>
  <c r="AO1711" i="7"/>
  <c r="AP1711" i="7" s="1"/>
  <c r="AU1711" i="7" s="1"/>
  <c r="AG1712" i="7"/>
  <c r="AH1712" i="7" s="1"/>
  <c r="AQ1712" i="7" s="1"/>
  <c r="AI1712" i="7"/>
  <c r="AJ1712" i="7" s="1"/>
  <c r="AR1712" i="7" s="1"/>
  <c r="AK1712" i="7"/>
  <c r="AL1712" i="7" s="1"/>
  <c r="AS1712" i="7" s="1"/>
  <c r="AM1712" i="7"/>
  <c r="AN1712" i="7" s="1"/>
  <c r="AT1712" i="7" s="1"/>
  <c r="AO1712" i="7"/>
  <c r="AP1712" i="7" s="1"/>
  <c r="AU1712" i="7" s="1"/>
  <c r="AG1713" i="7"/>
  <c r="AH1713" i="7" s="1"/>
  <c r="AQ1713" i="7" s="1"/>
  <c r="AI1713" i="7"/>
  <c r="AJ1713" i="7" s="1"/>
  <c r="AR1713" i="7" s="1"/>
  <c r="AK1713" i="7"/>
  <c r="AL1713" i="7" s="1"/>
  <c r="AS1713" i="7" s="1"/>
  <c r="AM1713" i="7"/>
  <c r="AN1713" i="7" s="1"/>
  <c r="AT1713" i="7" s="1"/>
  <c r="AO1713" i="7"/>
  <c r="AP1713" i="7" s="1"/>
  <c r="AU1713" i="7" s="1"/>
  <c r="AG1714" i="7"/>
  <c r="AH1714" i="7" s="1"/>
  <c r="AQ1714" i="7" s="1"/>
  <c r="AI1714" i="7"/>
  <c r="AJ1714" i="7" s="1"/>
  <c r="AR1714" i="7" s="1"/>
  <c r="AK1714" i="7"/>
  <c r="AL1714" i="7" s="1"/>
  <c r="AS1714" i="7" s="1"/>
  <c r="AM1714" i="7"/>
  <c r="AN1714" i="7" s="1"/>
  <c r="AT1714" i="7" s="1"/>
  <c r="AO1714" i="7"/>
  <c r="AP1714" i="7" s="1"/>
  <c r="AU1714" i="7" s="1"/>
  <c r="AG1715" i="7"/>
  <c r="AH1715" i="7" s="1"/>
  <c r="AQ1715" i="7" s="1"/>
  <c r="AI1715" i="7"/>
  <c r="AJ1715" i="7" s="1"/>
  <c r="AR1715" i="7" s="1"/>
  <c r="AK1715" i="7"/>
  <c r="AL1715" i="7" s="1"/>
  <c r="AS1715" i="7" s="1"/>
  <c r="AM1715" i="7"/>
  <c r="AN1715" i="7" s="1"/>
  <c r="AT1715" i="7" s="1"/>
  <c r="AO1715" i="7"/>
  <c r="AP1715" i="7" s="1"/>
  <c r="AU1715" i="7" s="1"/>
  <c r="AG1716" i="7"/>
  <c r="AH1716" i="7" s="1"/>
  <c r="AQ1716" i="7" s="1"/>
  <c r="AI1716" i="7"/>
  <c r="AJ1716" i="7" s="1"/>
  <c r="AR1716" i="7" s="1"/>
  <c r="AK1716" i="7"/>
  <c r="AL1716" i="7" s="1"/>
  <c r="AS1716" i="7" s="1"/>
  <c r="AM1716" i="7"/>
  <c r="AN1716" i="7" s="1"/>
  <c r="AT1716" i="7" s="1"/>
  <c r="AO1716" i="7"/>
  <c r="AP1716" i="7" s="1"/>
  <c r="AU1716" i="7" s="1"/>
  <c r="AG1717" i="7"/>
  <c r="AH1717" i="7" s="1"/>
  <c r="AQ1717" i="7" s="1"/>
  <c r="AI1717" i="7"/>
  <c r="AJ1717" i="7" s="1"/>
  <c r="AR1717" i="7" s="1"/>
  <c r="AK1717" i="7"/>
  <c r="AL1717" i="7" s="1"/>
  <c r="AS1717" i="7" s="1"/>
  <c r="AM1717" i="7"/>
  <c r="AN1717" i="7" s="1"/>
  <c r="AT1717" i="7" s="1"/>
  <c r="AO1717" i="7"/>
  <c r="AP1717" i="7" s="1"/>
  <c r="AU1717" i="7" s="1"/>
  <c r="AG1718" i="7"/>
  <c r="AH1718" i="7" s="1"/>
  <c r="AQ1718" i="7" s="1"/>
  <c r="AI1718" i="7"/>
  <c r="AJ1718" i="7" s="1"/>
  <c r="AR1718" i="7" s="1"/>
  <c r="AK1718" i="7"/>
  <c r="AL1718" i="7" s="1"/>
  <c r="AS1718" i="7" s="1"/>
  <c r="AM1718" i="7"/>
  <c r="AN1718" i="7" s="1"/>
  <c r="AT1718" i="7" s="1"/>
  <c r="AO1718" i="7"/>
  <c r="AP1718" i="7" s="1"/>
  <c r="AU1718" i="7" s="1"/>
  <c r="AG1719" i="7"/>
  <c r="AH1719" i="7" s="1"/>
  <c r="AQ1719" i="7" s="1"/>
  <c r="AI1719" i="7"/>
  <c r="AJ1719" i="7" s="1"/>
  <c r="AR1719" i="7" s="1"/>
  <c r="AK1719" i="7"/>
  <c r="AL1719" i="7" s="1"/>
  <c r="AS1719" i="7" s="1"/>
  <c r="AM1719" i="7"/>
  <c r="AN1719" i="7" s="1"/>
  <c r="AT1719" i="7" s="1"/>
  <c r="AO1719" i="7"/>
  <c r="AP1719" i="7" s="1"/>
  <c r="AU1719" i="7" s="1"/>
  <c r="AG1720" i="7"/>
  <c r="AH1720" i="7" s="1"/>
  <c r="AQ1720" i="7" s="1"/>
  <c r="AI1720" i="7"/>
  <c r="AJ1720" i="7" s="1"/>
  <c r="AR1720" i="7" s="1"/>
  <c r="AK1720" i="7"/>
  <c r="AL1720" i="7" s="1"/>
  <c r="AS1720" i="7" s="1"/>
  <c r="AM1720" i="7"/>
  <c r="AN1720" i="7" s="1"/>
  <c r="AT1720" i="7" s="1"/>
  <c r="AO1720" i="7"/>
  <c r="AP1720" i="7" s="1"/>
  <c r="AU1720" i="7" s="1"/>
  <c r="AG1721" i="7"/>
  <c r="AH1721" i="7" s="1"/>
  <c r="AQ1721" i="7" s="1"/>
  <c r="AI1721" i="7"/>
  <c r="AJ1721" i="7" s="1"/>
  <c r="AR1721" i="7" s="1"/>
  <c r="AK1721" i="7"/>
  <c r="AL1721" i="7" s="1"/>
  <c r="AS1721" i="7" s="1"/>
  <c r="AM1721" i="7"/>
  <c r="AN1721" i="7" s="1"/>
  <c r="AT1721" i="7" s="1"/>
  <c r="AO1721" i="7"/>
  <c r="AP1721" i="7" s="1"/>
  <c r="AU1721" i="7" s="1"/>
  <c r="AG1722" i="7"/>
  <c r="AH1722" i="7" s="1"/>
  <c r="AQ1722" i="7" s="1"/>
  <c r="AI1722" i="7"/>
  <c r="AJ1722" i="7" s="1"/>
  <c r="AR1722" i="7" s="1"/>
  <c r="AK1722" i="7"/>
  <c r="AL1722" i="7" s="1"/>
  <c r="AS1722" i="7" s="1"/>
  <c r="AM1722" i="7"/>
  <c r="AN1722" i="7" s="1"/>
  <c r="AT1722" i="7" s="1"/>
  <c r="AO1722" i="7"/>
  <c r="AP1722" i="7" s="1"/>
  <c r="AU1722" i="7" s="1"/>
  <c r="AG1723" i="7"/>
  <c r="AH1723" i="7" s="1"/>
  <c r="AQ1723" i="7" s="1"/>
  <c r="AI1723" i="7"/>
  <c r="AJ1723" i="7" s="1"/>
  <c r="AR1723" i="7" s="1"/>
  <c r="AK1723" i="7"/>
  <c r="AL1723" i="7" s="1"/>
  <c r="AS1723" i="7" s="1"/>
  <c r="AM1723" i="7"/>
  <c r="AN1723" i="7" s="1"/>
  <c r="AT1723" i="7" s="1"/>
  <c r="AO1723" i="7"/>
  <c r="AP1723" i="7" s="1"/>
  <c r="AU1723" i="7" s="1"/>
  <c r="AG1724" i="7"/>
  <c r="AH1724" i="7" s="1"/>
  <c r="AQ1724" i="7" s="1"/>
  <c r="AI1724" i="7"/>
  <c r="AJ1724" i="7" s="1"/>
  <c r="AR1724" i="7" s="1"/>
  <c r="AK1724" i="7"/>
  <c r="AL1724" i="7" s="1"/>
  <c r="AS1724" i="7" s="1"/>
  <c r="AM1724" i="7"/>
  <c r="AN1724" i="7" s="1"/>
  <c r="AT1724" i="7" s="1"/>
  <c r="AO1724" i="7"/>
  <c r="AP1724" i="7" s="1"/>
  <c r="AU1724" i="7" s="1"/>
  <c r="AG1725" i="7"/>
  <c r="AH1725" i="7" s="1"/>
  <c r="AQ1725" i="7" s="1"/>
  <c r="AI1725" i="7"/>
  <c r="AJ1725" i="7" s="1"/>
  <c r="AR1725" i="7" s="1"/>
  <c r="AK1725" i="7"/>
  <c r="AL1725" i="7" s="1"/>
  <c r="AS1725" i="7" s="1"/>
  <c r="AM1725" i="7"/>
  <c r="AN1725" i="7" s="1"/>
  <c r="AT1725" i="7" s="1"/>
  <c r="AO1725" i="7"/>
  <c r="AP1725" i="7" s="1"/>
  <c r="AU1725" i="7" s="1"/>
  <c r="AG1726" i="7"/>
  <c r="AH1726" i="7" s="1"/>
  <c r="AQ1726" i="7" s="1"/>
  <c r="AI1726" i="7"/>
  <c r="AJ1726" i="7" s="1"/>
  <c r="AR1726" i="7" s="1"/>
  <c r="AK1726" i="7"/>
  <c r="AL1726" i="7" s="1"/>
  <c r="AS1726" i="7" s="1"/>
  <c r="AM1726" i="7"/>
  <c r="AN1726" i="7" s="1"/>
  <c r="AT1726" i="7" s="1"/>
  <c r="AO1726" i="7"/>
  <c r="AP1726" i="7" s="1"/>
  <c r="AU1726" i="7" s="1"/>
  <c r="AG1727" i="7"/>
  <c r="AH1727" i="7" s="1"/>
  <c r="AQ1727" i="7" s="1"/>
  <c r="AI1727" i="7"/>
  <c r="AJ1727" i="7" s="1"/>
  <c r="AR1727" i="7" s="1"/>
  <c r="AK1727" i="7"/>
  <c r="AL1727" i="7" s="1"/>
  <c r="AS1727" i="7" s="1"/>
  <c r="AM1727" i="7"/>
  <c r="AN1727" i="7" s="1"/>
  <c r="AT1727" i="7" s="1"/>
  <c r="AO1727" i="7"/>
  <c r="AP1727" i="7" s="1"/>
  <c r="AU1727" i="7" s="1"/>
  <c r="AG1728" i="7"/>
  <c r="AH1728" i="7" s="1"/>
  <c r="AQ1728" i="7" s="1"/>
  <c r="AI1728" i="7"/>
  <c r="AJ1728" i="7" s="1"/>
  <c r="AR1728" i="7" s="1"/>
  <c r="AK1728" i="7"/>
  <c r="AL1728" i="7" s="1"/>
  <c r="AS1728" i="7" s="1"/>
  <c r="AM1728" i="7"/>
  <c r="AN1728" i="7" s="1"/>
  <c r="AT1728" i="7" s="1"/>
  <c r="AO1728" i="7"/>
  <c r="AP1728" i="7" s="1"/>
  <c r="AU1728" i="7" s="1"/>
  <c r="AG1729" i="7"/>
  <c r="AH1729" i="7" s="1"/>
  <c r="AQ1729" i="7" s="1"/>
  <c r="AI1729" i="7"/>
  <c r="AJ1729" i="7" s="1"/>
  <c r="AR1729" i="7" s="1"/>
  <c r="AK1729" i="7"/>
  <c r="AL1729" i="7" s="1"/>
  <c r="AS1729" i="7" s="1"/>
  <c r="AM1729" i="7"/>
  <c r="AN1729" i="7" s="1"/>
  <c r="AT1729" i="7" s="1"/>
  <c r="AO1729" i="7"/>
  <c r="AP1729" i="7" s="1"/>
  <c r="AU1729" i="7" s="1"/>
  <c r="AG1730" i="7"/>
  <c r="AH1730" i="7" s="1"/>
  <c r="AQ1730" i="7" s="1"/>
  <c r="AI1730" i="7"/>
  <c r="AJ1730" i="7" s="1"/>
  <c r="AR1730" i="7" s="1"/>
  <c r="AK1730" i="7"/>
  <c r="AL1730" i="7" s="1"/>
  <c r="AS1730" i="7" s="1"/>
  <c r="AM1730" i="7"/>
  <c r="AN1730" i="7" s="1"/>
  <c r="AT1730" i="7" s="1"/>
  <c r="AO1730" i="7"/>
  <c r="AP1730" i="7" s="1"/>
  <c r="AU1730" i="7" s="1"/>
  <c r="AG1731" i="7"/>
  <c r="AH1731" i="7" s="1"/>
  <c r="AQ1731" i="7" s="1"/>
  <c r="AI1731" i="7"/>
  <c r="AJ1731" i="7" s="1"/>
  <c r="AR1731" i="7" s="1"/>
  <c r="AK1731" i="7"/>
  <c r="AL1731" i="7" s="1"/>
  <c r="AS1731" i="7" s="1"/>
  <c r="AM1731" i="7"/>
  <c r="AN1731" i="7" s="1"/>
  <c r="AT1731" i="7" s="1"/>
  <c r="AO1731" i="7"/>
  <c r="AP1731" i="7" s="1"/>
  <c r="AU1731" i="7" s="1"/>
  <c r="AG1732" i="7"/>
  <c r="AH1732" i="7" s="1"/>
  <c r="AQ1732" i="7" s="1"/>
  <c r="AI1732" i="7"/>
  <c r="AJ1732" i="7" s="1"/>
  <c r="AR1732" i="7" s="1"/>
  <c r="AK1732" i="7"/>
  <c r="AL1732" i="7" s="1"/>
  <c r="AS1732" i="7" s="1"/>
  <c r="AM1732" i="7"/>
  <c r="AN1732" i="7" s="1"/>
  <c r="AT1732" i="7" s="1"/>
  <c r="AO1732" i="7"/>
  <c r="AP1732" i="7" s="1"/>
  <c r="AU1732" i="7" s="1"/>
  <c r="AG1733" i="7"/>
  <c r="AH1733" i="7" s="1"/>
  <c r="AQ1733" i="7" s="1"/>
  <c r="AI1733" i="7"/>
  <c r="AJ1733" i="7" s="1"/>
  <c r="AR1733" i="7" s="1"/>
  <c r="AK1733" i="7"/>
  <c r="AL1733" i="7" s="1"/>
  <c r="AS1733" i="7" s="1"/>
  <c r="AM1733" i="7"/>
  <c r="AN1733" i="7" s="1"/>
  <c r="AT1733" i="7" s="1"/>
  <c r="AO1733" i="7"/>
  <c r="AP1733" i="7" s="1"/>
  <c r="AU1733" i="7" s="1"/>
  <c r="AG1734" i="7"/>
  <c r="AH1734" i="7" s="1"/>
  <c r="AQ1734" i="7" s="1"/>
  <c r="AI1734" i="7"/>
  <c r="AJ1734" i="7" s="1"/>
  <c r="AR1734" i="7" s="1"/>
  <c r="AK1734" i="7"/>
  <c r="AL1734" i="7" s="1"/>
  <c r="AS1734" i="7" s="1"/>
  <c r="AM1734" i="7"/>
  <c r="AN1734" i="7" s="1"/>
  <c r="AT1734" i="7" s="1"/>
  <c r="AO1734" i="7"/>
  <c r="AP1734" i="7" s="1"/>
  <c r="AU1734" i="7" s="1"/>
  <c r="AG1735" i="7"/>
  <c r="AH1735" i="7" s="1"/>
  <c r="AQ1735" i="7" s="1"/>
  <c r="AI1735" i="7"/>
  <c r="AJ1735" i="7" s="1"/>
  <c r="AR1735" i="7" s="1"/>
  <c r="AK1735" i="7"/>
  <c r="AL1735" i="7" s="1"/>
  <c r="AS1735" i="7" s="1"/>
  <c r="AM1735" i="7"/>
  <c r="AN1735" i="7" s="1"/>
  <c r="AT1735" i="7" s="1"/>
  <c r="AO1735" i="7"/>
  <c r="AP1735" i="7" s="1"/>
  <c r="AU1735" i="7" s="1"/>
  <c r="AG1736" i="7"/>
  <c r="AH1736" i="7" s="1"/>
  <c r="AQ1736" i="7" s="1"/>
  <c r="AI1736" i="7"/>
  <c r="AJ1736" i="7" s="1"/>
  <c r="AR1736" i="7" s="1"/>
  <c r="AK1736" i="7"/>
  <c r="AL1736" i="7" s="1"/>
  <c r="AS1736" i="7" s="1"/>
  <c r="AM1736" i="7"/>
  <c r="AN1736" i="7" s="1"/>
  <c r="AT1736" i="7" s="1"/>
  <c r="AO1736" i="7"/>
  <c r="AP1736" i="7" s="1"/>
  <c r="AU1736" i="7" s="1"/>
  <c r="AG1737" i="7"/>
  <c r="AH1737" i="7" s="1"/>
  <c r="AQ1737" i="7" s="1"/>
  <c r="AI1737" i="7"/>
  <c r="AJ1737" i="7" s="1"/>
  <c r="AR1737" i="7" s="1"/>
  <c r="AK1737" i="7"/>
  <c r="AL1737" i="7" s="1"/>
  <c r="AS1737" i="7" s="1"/>
  <c r="AM1737" i="7"/>
  <c r="AN1737" i="7" s="1"/>
  <c r="AT1737" i="7" s="1"/>
  <c r="AO1737" i="7"/>
  <c r="AP1737" i="7" s="1"/>
  <c r="AU1737" i="7" s="1"/>
  <c r="AG1738" i="7"/>
  <c r="AH1738" i="7" s="1"/>
  <c r="AQ1738" i="7" s="1"/>
  <c r="AI1738" i="7"/>
  <c r="AJ1738" i="7" s="1"/>
  <c r="AR1738" i="7" s="1"/>
  <c r="AK1738" i="7"/>
  <c r="AL1738" i="7" s="1"/>
  <c r="AS1738" i="7" s="1"/>
  <c r="AM1738" i="7"/>
  <c r="AN1738" i="7" s="1"/>
  <c r="AT1738" i="7" s="1"/>
  <c r="AO1738" i="7"/>
  <c r="AP1738" i="7" s="1"/>
  <c r="AU1738" i="7" s="1"/>
  <c r="AG1739" i="7"/>
  <c r="AH1739" i="7" s="1"/>
  <c r="AQ1739" i="7" s="1"/>
  <c r="AI1739" i="7"/>
  <c r="AJ1739" i="7" s="1"/>
  <c r="AR1739" i="7" s="1"/>
  <c r="AK1739" i="7"/>
  <c r="AL1739" i="7" s="1"/>
  <c r="AS1739" i="7" s="1"/>
  <c r="AM1739" i="7"/>
  <c r="AN1739" i="7" s="1"/>
  <c r="AT1739" i="7" s="1"/>
  <c r="AO1739" i="7"/>
  <c r="AP1739" i="7" s="1"/>
  <c r="AU1739" i="7" s="1"/>
  <c r="AG1740" i="7"/>
  <c r="AH1740" i="7" s="1"/>
  <c r="AQ1740" i="7" s="1"/>
  <c r="AI1740" i="7"/>
  <c r="AJ1740" i="7" s="1"/>
  <c r="AR1740" i="7" s="1"/>
  <c r="AK1740" i="7"/>
  <c r="AL1740" i="7" s="1"/>
  <c r="AS1740" i="7" s="1"/>
  <c r="AM1740" i="7"/>
  <c r="AN1740" i="7" s="1"/>
  <c r="AT1740" i="7" s="1"/>
  <c r="AO1740" i="7"/>
  <c r="AP1740" i="7" s="1"/>
  <c r="AU1740" i="7" s="1"/>
  <c r="AG1741" i="7"/>
  <c r="AH1741" i="7" s="1"/>
  <c r="AQ1741" i="7" s="1"/>
  <c r="AI1741" i="7"/>
  <c r="AJ1741" i="7" s="1"/>
  <c r="AR1741" i="7" s="1"/>
  <c r="AK1741" i="7"/>
  <c r="AL1741" i="7" s="1"/>
  <c r="AS1741" i="7" s="1"/>
  <c r="AM1741" i="7"/>
  <c r="AN1741" i="7" s="1"/>
  <c r="AT1741" i="7" s="1"/>
  <c r="AO1741" i="7"/>
  <c r="AP1741" i="7" s="1"/>
  <c r="AU1741" i="7" s="1"/>
  <c r="AG1742" i="7"/>
  <c r="AH1742" i="7" s="1"/>
  <c r="AQ1742" i="7" s="1"/>
  <c r="AI1742" i="7"/>
  <c r="AJ1742" i="7" s="1"/>
  <c r="AR1742" i="7" s="1"/>
  <c r="AK1742" i="7"/>
  <c r="AL1742" i="7" s="1"/>
  <c r="AS1742" i="7" s="1"/>
  <c r="AM1742" i="7"/>
  <c r="AN1742" i="7" s="1"/>
  <c r="AT1742" i="7" s="1"/>
  <c r="AO1742" i="7"/>
  <c r="AP1742" i="7" s="1"/>
  <c r="AU1742" i="7" s="1"/>
  <c r="AG1743" i="7"/>
  <c r="AH1743" i="7" s="1"/>
  <c r="AQ1743" i="7" s="1"/>
  <c r="AI1743" i="7"/>
  <c r="AJ1743" i="7" s="1"/>
  <c r="AR1743" i="7" s="1"/>
  <c r="AK1743" i="7"/>
  <c r="AL1743" i="7" s="1"/>
  <c r="AS1743" i="7" s="1"/>
  <c r="AM1743" i="7"/>
  <c r="AN1743" i="7" s="1"/>
  <c r="AT1743" i="7" s="1"/>
  <c r="AO1743" i="7"/>
  <c r="AP1743" i="7" s="1"/>
  <c r="AU1743" i="7" s="1"/>
  <c r="AG1744" i="7"/>
  <c r="AH1744" i="7" s="1"/>
  <c r="AQ1744" i="7" s="1"/>
  <c r="AI1744" i="7"/>
  <c r="AJ1744" i="7" s="1"/>
  <c r="AR1744" i="7" s="1"/>
  <c r="AK1744" i="7"/>
  <c r="AL1744" i="7" s="1"/>
  <c r="AS1744" i="7" s="1"/>
  <c r="AM1744" i="7"/>
  <c r="AN1744" i="7" s="1"/>
  <c r="AT1744" i="7" s="1"/>
  <c r="AO1744" i="7"/>
  <c r="AP1744" i="7" s="1"/>
  <c r="AU1744" i="7" s="1"/>
  <c r="AG1745" i="7"/>
  <c r="AH1745" i="7" s="1"/>
  <c r="AQ1745" i="7" s="1"/>
  <c r="AI1745" i="7"/>
  <c r="AJ1745" i="7" s="1"/>
  <c r="AR1745" i="7" s="1"/>
  <c r="AK1745" i="7"/>
  <c r="AL1745" i="7" s="1"/>
  <c r="AS1745" i="7" s="1"/>
  <c r="AM1745" i="7"/>
  <c r="AN1745" i="7" s="1"/>
  <c r="AT1745" i="7" s="1"/>
  <c r="AO1745" i="7"/>
  <c r="AP1745" i="7" s="1"/>
  <c r="AU1745" i="7" s="1"/>
  <c r="AG1746" i="7"/>
  <c r="AH1746" i="7" s="1"/>
  <c r="AQ1746" i="7" s="1"/>
  <c r="AI1746" i="7"/>
  <c r="AJ1746" i="7" s="1"/>
  <c r="AR1746" i="7" s="1"/>
  <c r="AK1746" i="7"/>
  <c r="AL1746" i="7" s="1"/>
  <c r="AS1746" i="7" s="1"/>
  <c r="AM1746" i="7"/>
  <c r="AN1746" i="7" s="1"/>
  <c r="AT1746" i="7" s="1"/>
  <c r="AO1746" i="7"/>
  <c r="AP1746" i="7" s="1"/>
  <c r="AU1746" i="7" s="1"/>
  <c r="AG1747" i="7"/>
  <c r="AH1747" i="7" s="1"/>
  <c r="AQ1747" i="7" s="1"/>
  <c r="AI1747" i="7"/>
  <c r="AJ1747" i="7" s="1"/>
  <c r="AR1747" i="7" s="1"/>
  <c r="AK1747" i="7"/>
  <c r="AL1747" i="7" s="1"/>
  <c r="AS1747" i="7" s="1"/>
  <c r="AM1747" i="7"/>
  <c r="AN1747" i="7" s="1"/>
  <c r="AT1747" i="7" s="1"/>
  <c r="AO1747" i="7"/>
  <c r="AP1747" i="7" s="1"/>
  <c r="AU1747" i="7" s="1"/>
  <c r="AG1748" i="7"/>
  <c r="AH1748" i="7" s="1"/>
  <c r="AQ1748" i="7" s="1"/>
  <c r="AI1748" i="7"/>
  <c r="AJ1748" i="7" s="1"/>
  <c r="AR1748" i="7" s="1"/>
  <c r="AK1748" i="7"/>
  <c r="AL1748" i="7" s="1"/>
  <c r="AS1748" i="7" s="1"/>
  <c r="AM1748" i="7"/>
  <c r="AN1748" i="7" s="1"/>
  <c r="AT1748" i="7" s="1"/>
  <c r="AO1748" i="7"/>
  <c r="AP1748" i="7" s="1"/>
  <c r="AU1748" i="7" s="1"/>
  <c r="AG1749" i="7"/>
  <c r="AH1749" i="7" s="1"/>
  <c r="AQ1749" i="7" s="1"/>
  <c r="AI1749" i="7"/>
  <c r="AJ1749" i="7" s="1"/>
  <c r="AR1749" i="7" s="1"/>
  <c r="AK1749" i="7"/>
  <c r="AL1749" i="7" s="1"/>
  <c r="AS1749" i="7" s="1"/>
  <c r="AM1749" i="7"/>
  <c r="AN1749" i="7" s="1"/>
  <c r="AT1749" i="7" s="1"/>
  <c r="AO1749" i="7"/>
  <c r="AP1749" i="7" s="1"/>
  <c r="AU1749" i="7" s="1"/>
  <c r="AG1750" i="7"/>
  <c r="AH1750" i="7" s="1"/>
  <c r="AQ1750" i="7" s="1"/>
  <c r="AI1750" i="7"/>
  <c r="AJ1750" i="7" s="1"/>
  <c r="AR1750" i="7" s="1"/>
  <c r="AK1750" i="7"/>
  <c r="AL1750" i="7" s="1"/>
  <c r="AS1750" i="7" s="1"/>
  <c r="AM1750" i="7"/>
  <c r="AN1750" i="7" s="1"/>
  <c r="AT1750" i="7" s="1"/>
  <c r="AO1750" i="7"/>
  <c r="AP1750" i="7" s="1"/>
  <c r="AU1750" i="7" s="1"/>
  <c r="AG1751" i="7"/>
  <c r="AH1751" i="7" s="1"/>
  <c r="AQ1751" i="7" s="1"/>
  <c r="AI1751" i="7"/>
  <c r="AJ1751" i="7" s="1"/>
  <c r="AR1751" i="7" s="1"/>
  <c r="AK1751" i="7"/>
  <c r="AL1751" i="7" s="1"/>
  <c r="AS1751" i="7" s="1"/>
  <c r="AM1751" i="7"/>
  <c r="AN1751" i="7" s="1"/>
  <c r="AT1751" i="7" s="1"/>
  <c r="AO1751" i="7"/>
  <c r="AP1751" i="7" s="1"/>
  <c r="AU1751" i="7" s="1"/>
  <c r="AG1752" i="7"/>
  <c r="AH1752" i="7" s="1"/>
  <c r="AQ1752" i="7" s="1"/>
  <c r="AI1752" i="7"/>
  <c r="AJ1752" i="7" s="1"/>
  <c r="AR1752" i="7" s="1"/>
  <c r="AK1752" i="7"/>
  <c r="AL1752" i="7" s="1"/>
  <c r="AS1752" i="7" s="1"/>
  <c r="AM1752" i="7"/>
  <c r="AN1752" i="7" s="1"/>
  <c r="AT1752" i="7" s="1"/>
  <c r="AO1752" i="7"/>
  <c r="AP1752" i="7" s="1"/>
  <c r="AU1752" i="7" s="1"/>
  <c r="AG1753" i="7"/>
  <c r="AH1753" i="7" s="1"/>
  <c r="AQ1753" i="7" s="1"/>
  <c r="AI1753" i="7"/>
  <c r="AJ1753" i="7" s="1"/>
  <c r="AR1753" i="7" s="1"/>
  <c r="AK1753" i="7"/>
  <c r="AL1753" i="7" s="1"/>
  <c r="AS1753" i="7" s="1"/>
  <c r="AM1753" i="7"/>
  <c r="AN1753" i="7" s="1"/>
  <c r="AT1753" i="7" s="1"/>
  <c r="AO1753" i="7"/>
  <c r="AP1753" i="7" s="1"/>
  <c r="AU1753" i="7" s="1"/>
  <c r="AG1754" i="7"/>
  <c r="AH1754" i="7" s="1"/>
  <c r="AQ1754" i="7" s="1"/>
  <c r="AI1754" i="7"/>
  <c r="AJ1754" i="7" s="1"/>
  <c r="AR1754" i="7" s="1"/>
  <c r="AK1754" i="7"/>
  <c r="AL1754" i="7" s="1"/>
  <c r="AS1754" i="7" s="1"/>
  <c r="AM1754" i="7"/>
  <c r="AN1754" i="7" s="1"/>
  <c r="AT1754" i="7" s="1"/>
  <c r="AO1754" i="7"/>
  <c r="AP1754" i="7" s="1"/>
  <c r="AU1754" i="7" s="1"/>
  <c r="AG1755" i="7"/>
  <c r="AH1755" i="7" s="1"/>
  <c r="AQ1755" i="7" s="1"/>
  <c r="AI1755" i="7"/>
  <c r="AJ1755" i="7" s="1"/>
  <c r="AR1755" i="7" s="1"/>
  <c r="AK1755" i="7"/>
  <c r="AL1755" i="7" s="1"/>
  <c r="AS1755" i="7" s="1"/>
  <c r="AM1755" i="7"/>
  <c r="AN1755" i="7" s="1"/>
  <c r="AT1755" i="7" s="1"/>
  <c r="AO1755" i="7"/>
  <c r="AP1755" i="7" s="1"/>
  <c r="AU1755" i="7" s="1"/>
  <c r="AG1756" i="7"/>
  <c r="AH1756" i="7" s="1"/>
  <c r="AQ1756" i="7" s="1"/>
  <c r="AI1756" i="7"/>
  <c r="AJ1756" i="7" s="1"/>
  <c r="AR1756" i="7" s="1"/>
  <c r="AK1756" i="7"/>
  <c r="AL1756" i="7" s="1"/>
  <c r="AS1756" i="7" s="1"/>
  <c r="AM1756" i="7"/>
  <c r="AN1756" i="7" s="1"/>
  <c r="AT1756" i="7" s="1"/>
  <c r="AO1756" i="7"/>
  <c r="AP1756" i="7" s="1"/>
  <c r="AU1756" i="7" s="1"/>
  <c r="AG1757" i="7"/>
  <c r="AH1757" i="7" s="1"/>
  <c r="AQ1757" i="7" s="1"/>
  <c r="AI1757" i="7"/>
  <c r="AJ1757" i="7" s="1"/>
  <c r="AR1757" i="7" s="1"/>
  <c r="AK1757" i="7"/>
  <c r="AL1757" i="7" s="1"/>
  <c r="AS1757" i="7" s="1"/>
  <c r="AM1757" i="7"/>
  <c r="AN1757" i="7" s="1"/>
  <c r="AT1757" i="7" s="1"/>
  <c r="AO1757" i="7"/>
  <c r="AP1757" i="7" s="1"/>
  <c r="AU1757" i="7" s="1"/>
  <c r="AG1758" i="7"/>
  <c r="AH1758" i="7" s="1"/>
  <c r="AQ1758" i="7" s="1"/>
  <c r="AI1758" i="7"/>
  <c r="AJ1758" i="7" s="1"/>
  <c r="AR1758" i="7" s="1"/>
  <c r="AK1758" i="7"/>
  <c r="AL1758" i="7" s="1"/>
  <c r="AS1758" i="7" s="1"/>
  <c r="AM1758" i="7"/>
  <c r="AN1758" i="7" s="1"/>
  <c r="AT1758" i="7" s="1"/>
  <c r="AO1758" i="7"/>
  <c r="AP1758" i="7" s="1"/>
  <c r="AU1758" i="7" s="1"/>
  <c r="AG1759" i="7"/>
  <c r="AH1759" i="7" s="1"/>
  <c r="AQ1759" i="7" s="1"/>
  <c r="AI1759" i="7"/>
  <c r="AJ1759" i="7" s="1"/>
  <c r="AR1759" i="7" s="1"/>
  <c r="AK1759" i="7"/>
  <c r="AL1759" i="7" s="1"/>
  <c r="AS1759" i="7" s="1"/>
  <c r="AM1759" i="7"/>
  <c r="AN1759" i="7" s="1"/>
  <c r="AT1759" i="7" s="1"/>
  <c r="AO1759" i="7"/>
  <c r="AP1759" i="7" s="1"/>
  <c r="AU1759" i="7" s="1"/>
  <c r="AG1760" i="7"/>
  <c r="AH1760" i="7" s="1"/>
  <c r="AQ1760" i="7" s="1"/>
  <c r="AI1760" i="7"/>
  <c r="AJ1760" i="7" s="1"/>
  <c r="AR1760" i="7" s="1"/>
  <c r="AK1760" i="7"/>
  <c r="AL1760" i="7" s="1"/>
  <c r="AS1760" i="7" s="1"/>
  <c r="AM1760" i="7"/>
  <c r="AN1760" i="7" s="1"/>
  <c r="AT1760" i="7" s="1"/>
  <c r="AO1760" i="7"/>
  <c r="AP1760" i="7" s="1"/>
  <c r="AU1760" i="7" s="1"/>
  <c r="AG1761" i="7"/>
  <c r="AH1761" i="7" s="1"/>
  <c r="AQ1761" i="7" s="1"/>
  <c r="AI1761" i="7"/>
  <c r="AJ1761" i="7" s="1"/>
  <c r="AR1761" i="7" s="1"/>
  <c r="AK1761" i="7"/>
  <c r="AL1761" i="7" s="1"/>
  <c r="AS1761" i="7" s="1"/>
  <c r="AM1761" i="7"/>
  <c r="AN1761" i="7" s="1"/>
  <c r="AT1761" i="7" s="1"/>
  <c r="AO1761" i="7"/>
  <c r="AP1761" i="7" s="1"/>
  <c r="AU1761" i="7" s="1"/>
  <c r="AG1762" i="7"/>
  <c r="AH1762" i="7" s="1"/>
  <c r="AQ1762" i="7" s="1"/>
  <c r="AI1762" i="7"/>
  <c r="AJ1762" i="7" s="1"/>
  <c r="AR1762" i="7" s="1"/>
  <c r="AK1762" i="7"/>
  <c r="AL1762" i="7" s="1"/>
  <c r="AS1762" i="7" s="1"/>
  <c r="AM1762" i="7"/>
  <c r="AN1762" i="7" s="1"/>
  <c r="AT1762" i="7" s="1"/>
  <c r="AO1762" i="7"/>
  <c r="AP1762" i="7" s="1"/>
  <c r="AU1762" i="7" s="1"/>
  <c r="AG1763" i="7"/>
  <c r="AH1763" i="7" s="1"/>
  <c r="AQ1763" i="7" s="1"/>
  <c r="AI1763" i="7"/>
  <c r="AJ1763" i="7" s="1"/>
  <c r="AR1763" i="7" s="1"/>
  <c r="AK1763" i="7"/>
  <c r="AL1763" i="7" s="1"/>
  <c r="AS1763" i="7" s="1"/>
  <c r="AM1763" i="7"/>
  <c r="AN1763" i="7" s="1"/>
  <c r="AT1763" i="7" s="1"/>
  <c r="AO1763" i="7"/>
  <c r="AP1763" i="7" s="1"/>
  <c r="AU1763" i="7" s="1"/>
  <c r="AG1764" i="7"/>
  <c r="AH1764" i="7" s="1"/>
  <c r="AQ1764" i="7" s="1"/>
  <c r="AI1764" i="7"/>
  <c r="AJ1764" i="7" s="1"/>
  <c r="AR1764" i="7" s="1"/>
  <c r="AK1764" i="7"/>
  <c r="AL1764" i="7" s="1"/>
  <c r="AS1764" i="7" s="1"/>
  <c r="AM1764" i="7"/>
  <c r="AN1764" i="7" s="1"/>
  <c r="AT1764" i="7" s="1"/>
  <c r="AO1764" i="7"/>
  <c r="AP1764" i="7" s="1"/>
  <c r="AU1764" i="7" s="1"/>
  <c r="AG1765" i="7"/>
  <c r="AH1765" i="7" s="1"/>
  <c r="AQ1765" i="7" s="1"/>
  <c r="AI1765" i="7"/>
  <c r="AJ1765" i="7" s="1"/>
  <c r="AR1765" i="7" s="1"/>
  <c r="AK1765" i="7"/>
  <c r="AL1765" i="7" s="1"/>
  <c r="AS1765" i="7" s="1"/>
  <c r="AM1765" i="7"/>
  <c r="AN1765" i="7" s="1"/>
  <c r="AT1765" i="7" s="1"/>
  <c r="AO1765" i="7"/>
  <c r="AP1765" i="7" s="1"/>
  <c r="AU1765" i="7" s="1"/>
  <c r="AG1766" i="7"/>
  <c r="AH1766" i="7" s="1"/>
  <c r="AQ1766" i="7" s="1"/>
  <c r="AI1766" i="7"/>
  <c r="AJ1766" i="7" s="1"/>
  <c r="AR1766" i="7" s="1"/>
  <c r="AK1766" i="7"/>
  <c r="AL1766" i="7" s="1"/>
  <c r="AS1766" i="7" s="1"/>
  <c r="AM1766" i="7"/>
  <c r="AN1766" i="7" s="1"/>
  <c r="AT1766" i="7" s="1"/>
  <c r="AO1766" i="7"/>
  <c r="AP1766" i="7" s="1"/>
  <c r="AU1766" i="7" s="1"/>
  <c r="AG1767" i="7"/>
  <c r="AH1767" i="7" s="1"/>
  <c r="AQ1767" i="7" s="1"/>
  <c r="AI1767" i="7"/>
  <c r="AJ1767" i="7" s="1"/>
  <c r="AR1767" i="7" s="1"/>
  <c r="AK1767" i="7"/>
  <c r="AL1767" i="7" s="1"/>
  <c r="AS1767" i="7" s="1"/>
  <c r="AM1767" i="7"/>
  <c r="AN1767" i="7" s="1"/>
  <c r="AT1767" i="7" s="1"/>
  <c r="AO1767" i="7"/>
  <c r="AP1767" i="7" s="1"/>
  <c r="AU1767" i="7" s="1"/>
  <c r="AG1768" i="7"/>
  <c r="AH1768" i="7" s="1"/>
  <c r="AQ1768" i="7" s="1"/>
  <c r="AI1768" i="7"/>
  <c r="AJ1768" i="7" s="1"/>
  <c r="AR1768" i="7" s="1"/>
  <c r="AK1768" i="7"/>
  <c r="AL1768" i="7" s="1"/>
  <c r="AS1768" i="7" s="1"/>
  <c r="AM1768" i="7"/>
  <c r="AN1768" i="7" s="1"/>
  <c r="AT1768" i="7" s="1"/>
  <c r="AO1768" i="7"/>
  <c r="AP1768" i="7" s="1"/>
  <c r="AU1768" i="7" s="1"/>
  <c r="AG1769" i="7"/>
  <c r="AH1769" i="7" s="1"/>
  <c r="AQ1769" i="7" s="1"/>
  <c r="AI1769" i="7"/>
  <c r="AJ1769" i="7" s="1"/>
  <c r="AR1769" i="7" s="1"/>
  <c r="AK1769" i="7"/>
  <c r="AL1769" i="7" s="1"/>
  <c r="AS1769" i="7" s="1"/>
  <c r="AM1769" i="7"/>
  <c r="AN1769" i="7" s="1"/>
  <c r="AT1769" i="7" s="1"/>
  <c r="AO1769" i="7"/>
  <c r="AP1769" i="7" s="1"/>
  <c r="AU1769" i="7" s="1"/>
  <c r="AG1770" i="7"/>
  <c r="AH1770" i="7" s="1"/>
  <c r="AQ1770" i="7" s="1"/>
  <c r="AI1770" i="7"/>
  <c r="AJ1770" i="7" s="1"/>
  <c r="AR1770" i="7" s="1"/>
  <c r="AK1770" i="7"/>
  <c r="AL1770" i="7" s="1"/>
  <c r="AS1770" i="7" s="1"/>
  <c r="AM1770" i="7"/>
  <c r="AN1770" i="7" s="1"/>
  <c r="AT1770" i="7" s="1"/>
  <c r="AO1770" i="7"/>
  <c r="AP1770" i="7" s="1"/>
  <c r="AU1770" i="7" s="1"/>
  <c r="AG1771" i="7"/>
  <c r="AH1771" i="7" s="1"/>
  <c r="AQ1771" i="7" s="1"/>
  <c r="AI1771" i="7"/>
  <c r="AJ1771" i="7" s="1"/>
  <c r="AR1771" i="7" s="1"/>
  <c r="AK1771" i="7"/>
  <c r="AL1771" i="7" s="1"/>
  <c r="AS1771" i="7" s="1"/>
  <c r="AM1771" i="7"/>
  <c r="AN1771" i="7" s="1"/>
  <c r="AT1771" i="7" s="1"/>
  <c r="AO1771" i="7"/>
  <c r="AP1771" i="7" s="1"/>
  <c r="AU1771" i="7" s="1"/>
  <c r="AG1772" i="7"/>
  <c r="AH1772" i="7" s="1"/>
  <c r="AQ1772" i="7" s="1"/>
  <c r="AI1772" i="7"/>
  <c r="AJ1772" i="7" s="1"/>
  <c r="AR1772" i="7" s="1"/>
  <c r="AK1772" i="7"/>
  <c r="AL1772" i="7" s="1"/>
  <c r="AS1772" i="7" s="1"/>
  <c r="AM1772" i="7"/>
  <c r="AN1772" i="7" s="1"/>
  <c r="AT1772" i="7" s="1"/>
  <c r="AO1772" i="7"/>
  <c r="AP1772" i="7" s="1"/>
  <c r="AU1772" i="7" s="1"/>
  <c r="AG1773" i="7"/>
  <c r="AH1773" i="7" s="1"/>
  <c r="AQ1773" i="7" s="1"/>
  <c r="AI1773" i="7"/>
  <c r="AJ1773" i="7" s="1"/>
  <c r="AR1773" i="7" s="1"/>
  <c r="AK1773" i="7"/>
  <c r="AL1773" i="7" s="1"/>
  <c r="AS1773" i="7" s="1"/>
  <c r="AM1773" i="7"/>
  <c r="AN1773" i="7" s="1"/>
  <c r="AT1773" i="7" s="1"/>
  <c r="AO1773" i="7"/>
  <c r="AP1773" i="7" s="1"/>
  <c r="AU1773" i="7" s="1"/>
  <c r="AG1774" i="7"/>
  <c r="AH1774" i="7" s="1"/>
  <c r="AQ1774" i="7" s="1"/>
  <c r="AI1774" i="7"/>
  <c r="AJ1774" i="7" s="1"/>
  <c r="AR1774" i="7" s="1"/>
  <c r="AK1774" i="7"/>
  <c r="AL1774" i="7" s="1"/>
  <c r="AS1774" i="7" s="1"/>
  <c r="AM1774" i="7"/>
  <c r="AN1774" i="7" s="1"/>
  <c r="AT1774" i="7" s="1"/>
  <c r="AO1774" i="7"/>
  <c r="AP1774" i="7" s="1"/>
  <c r="AU1774" i="7" s="1"/>
  <c r="AG1775" i="7"/>
  <c r="AH1775" i="7" s="1"/>
  <c r="AQ1775" i="7" s="1"/>
  <c r="AI1775" i="7"/>
  <c r="AJ1775" i="7" s="1"/>
  <c r="AR1775" i="7" s="1"/>
  <c r="AK1775" i="7"/>
  <c r="AL1775" i="7" s="1"/>
  <c r="AS1775" i="7" s="1"/>
  <c r="AM1775" i="7"/>
  <c r="AN1775" i="7" s="1"/>
  <c r="AT1775" i="7" s="1"/>
  <c r="AO1775" i="7"/>
  <c r="AP1775" i="7" s="1"/>
  <c r="AU1775" i="7" s="1"/>
  <c r="AG1776" i="7"/>
  <c r="AH1776" i="7" s="1"/>
  <c r="AQ1776" i="7" s="1"/>
  <c r="AI1776" i="7"/>
  <c r="AJ1776" i="7" s="1"/>
  <c r="AR1776" i="7" s="1"/>
  <c r="AK1776" i="7"/>
  <c r="AL1776" i="7" s="1"/>
  <c r="AS1776" i="7" s="1"/>
  <c r="AM1776" i="7"/>
  <c r="AN1776" i="7" s="1"/>
  <c r="AT1776" i="7" s="1"/>
  <c r="AO1776" i="7"/>
  <c r="AP1776" i="7" s="1"/>
  <c r="AU1776" i="7" s="1"/>
  <c r="AG1777" i="7"/>
  <c r="AH1777" i="7" s="1"/>
  <c r="AQ1777" i="7" s="1"/>
  <c r="AI1777" i="7"/>
  <c r="AJ1777" i="7" s="1"/>
  <c r="AR1777" i="7" s="1"/>
  <c r="AK1777" i="7"/>
  <c r="AL1777" i="7" s="1"/>
  <c r="AS1777" i="7" s="1"/>
  <c r="AM1777" i="7"/>
  <c r="AN1777" i="7" s="1"/>
  <c r="AT1777" i="7" s="1"/>
  <c r="AO1777" i="7"/>
  <c r="AP1777" i="7" s="1"/>
  <c r="AU1777" i="7" s="1"/>
  <c r="AG1778" i="7"/>
  <c r="AH1778" i="7" s="1"/>
  <c r="AQ1778" i="7" s="1"/>
  <c r="AI1778" i="7"/>
  <c r="AJ1778" i="7" s="1"/>
  <c r="AR1778" i="7" s="1"/>
  <c r="AK1778" i="7"/>
  <c r="AL1778" i="7" s="1"/>
  <c r="AS1778" i="7" s="1"/>
  <c r="AM1778" i="7"/>
  <c r="AN1778" i="7" s="1"/>
  <c r="AT1778" i="7" s="1"/>
  <c r="AO1778" i="7"/>
  <c r="AP1778" i="7" s="1"/>
  <c r="AU1778" i="7" s="1"/>
  <c r="AG1779" i="7"/>
  <c r="AH1779" i="7" s="1"/>
  <c r="AQ1779" i="7" s="1"/>
  <c r="AI1779" i="7"/>
  <c r="AJ1779" i="7" s="1"/>
  <c r="AR1779" i="7" s="1"/>
  <c r="AK1779" i="7"/>
  <c r="AL1779" i="7" s="1"/>
  <c r="AS1779" i="7" s="1"/>
  <c r="AM1779" i="7"/>
  <c r="AN1779" i="7" s="1"/>
  <c r="AT1779" i="7" s="1"/>
  <c r="AO1779" i="7"/>
  <c r="AP1779" i="7" s="1"/>
  <c r="AU1779" i="7" s="1"/>
  <c r="AG1780" i="7"/>
  <c r="AH1780" i="7" s="1"/>
  <c r="AQ1780" i="7" s="1"/>
  <c r="AI1780" i="7"/>
  <c r="AJ1780" i="7" s="1"/>
  <c r="AR1780" i="7" s="1"/>
  <c r="AK1780" i="7"/>
  <c r="AL1780" i="7" s="1"/>
  <c r="AS1780" i="7" s="1"/>
  <c r="AM1780" i="7"/>
  <c r="AN1780" i="7" s="1"/>
  <c r="AT1780" i="7" s="1"/>
  <c r="AO1780" i="7"/>
  <c r="AP1780" i="7" s="1"/>
  <c r="AU1780" i="7" s="1"/>
  <c r="AG1781" i="7"/>
  <c r="AH1781" i="7" s="1"/>
  <c r="AQ1781" i="7" s="1"/>
  <c r="AI1781" i="7"/>
  <c r="AJ1781" i="7" s="1"/>
  <c r="AR1781" i="7" s="1"/>
  <c r="AK1781" i="7"/>
  <c r="AL1781" i="7" s="1"/>
  <c r="AS1781" i="7" s="1"/>
  <c r="AM1781" i="7"/>
  <c r="AN1781" i="7" s="1"/>
  <c r="AT1781" i="7" s="1"/>
  <c r="AO1781" i="7"/>
  <c r="AP1781" i="7" s="1"/>
  <c r="AU1781" i="7" s="1"/>
  <c r="AG1782" i="7"/>
  <c r="AH1782" i="7" s="1"/>
  <c r="AQ1782" i="7" s="1"/>
  <c r="AI1782" i="7"/>
  <c r="AJ1782" i="7" s="1"/>
  <c r="AR1782" i="7" s="1"/>
  <c r="AK1782" i="7"/>
  <c r="AL1782" i="7" s="1"/>
  <c r="AS1782" i="7" s="1"/>
  <c r="AM1782" i="7"/>
  <c r="AN1782" i="7" s="1"/>
  <c r="AT1782" i="7" s="1"/>
  <c r="AO1782" i="7"/>
  <c r="AP1782" i="7" s="1"/>
  <c r="AU1782" i="7" s="1"/>
  <c r="AG1783" i="7"/>
  <c r="AH1783" i="7" s="1"/>
  <c r="AQ1783" i="7" s="1"/>
  <c r="AI1783" i="7"/>
  <c r="AJ1783" i="7" s="1"/>
  <c r="AR1783" i="7" s="1"/>
  <c r="AK1783" i="7"/>
  <c r="AL1783" i="7" s="1"/>
  <c r="AS1783" i="7" s="1"/>
  <c r="AM1783" i="7"/>
  <c r="AN1783" i="7" s="1"/>
  <c r="AT1783" i="7" s="1"/>
  <c r="AO1783" i="7"/>
  <c r="AP1783" i="7" s="1"/>
  <c r="AU1783" i="7" s="1"/>
  <c r="AG1784" i="7"/>
  <c r="AH1784" i="7" s="1"/>
  <c r="AQ1784" i="7" s="1"/>
  <c r="AI1784" i="7"/>
  <c r="AJ1784" i="7" s="1"/>
  <c r="AR1784" i="7" s="1"/>
  <c r="AK1784" i="7"/>
  <c r="AL1784" i="7" s="1"/>
  <c r="AS1784" i="7" s="1"/>
  <c r="AM1784" i="7"/>
  <c r="AN1784" i="7" s="1"/>
  <c r="AT1784" i="7" s="1"/>
  <c r="AO1784" i="7"/>
  <c r="AP1784" i="7" s="1"/>
  <c r="AU1784" i="7" s="1"/>
  <c r="AG1785" i="7"/>
  <c r="AH1785" i="7" s="1"/>
  <c r="AQ1785" i="7" s="1"/>
  <c r="AI1785" i="7"/>
  <c r="AJ1785" i="7" s="1"/>
  <c r="AR1785" i="7" s="1"/>
  <c r="AK1785" i="7"/>
  <c r="AL1785" i="7" s="1"/>
  <c r="AS1785" i="7" s="1"/>
  <c r="AM1785" i="7"/>
  <c r="AN1785" i="7" s="1"/>
  <c r="AT1785" i="7" s="1"/>
  <c r="AO1785" i="7"/>
  <c r="AP1785" i="7" s="1"/>
  <c r="AU1785" i="7" s="1"/>
  <c r="AG1786" i="7"/>
  <c r="AH1786" i="7" s="1"/>
  <c r="AQ1786" i="7" s="1"/>
  <c r="AI1786" i="7"/>
  <c r="AJ1786" i="7" s="1"/>
  <c r="AR1786" i="7" s="1"/>
  <c r="AK1786" i="7"/>
  <c r="AL1786" i="7" s="1"/>
  <c r="AS1786" i="7" s="1"/>
  <c r="AM1786" i="7"/>
  <c r="AN1786" i="7" s="1"/>
  <c r="AT1786" i="7" s="1"/>
  <c r="AO1786" i="7"/>
  <c r="AP1786" i="7" s="1"/>
  <c r="AU1786" i="7" s="1"/>
  <c r="AG1787" i="7"/>
  <c r="AH1787" i="7" s="1"/>
  <c r="AQ1787" i="7" s="1"/>
  <c r="AI1787" i="7"/>
  <c r="AJ1787" i="7" s="1"/>
  <c r="AR1787" i="7" s="1"/>
  <c r="AK1787" i="7"/>
  <c r="AL1787" i="7" s="1"/>
  <c r="AS1787" i="7" s="1"/>
  <c r="AM1787" i="7"/>
  <c r="AN1787" i="7" s="1"/>
  <c r="AT1787" i="7" s="1"/>
  <c r="AO1787" i="7"/>
  <c r="AP1787" i="7" s="1"/>
  <c r="AU1787" i="7" s="1"/>
  <c r="AG1788" i="7"/>
  <c r="AH1788" i="7" s="1"/>
  <c r="AQ1788" i="7" s="1"/>
  <c r="AI1788" i="7"/>
  <c r="AJ1788" i="7" s="1"/>
  <c r="AR1788" i="7" s="1"/>
  <c r="AK1788" i="7"/>
  <c r="AL1788" i="7" s="1"/>
  <c r="AS1788" i="7" s="1"/>
  <c r="AM1788" i="7"/>
  <c r="AN1788" i="7" s="1"/>
  <c r="AT1788" i="7" s="1"/>
  <c r="AO1788" i="7"/>
  <c r="AP1788" i="7" s="1"/>
  <c r="AU1788" i="7" s="1"/>
  <c r="AG1789" i="7"/>
  <c r="AH1789" i="7" s="1"/>
  <c r="AQ1789" i="7" s="1"/>
  <c r="AI1789" i="7"/>
  <c r="AJ1789" i="7" s="1"/>
  <c r="AR1789" i="7" s="1"/>
  <c r="AK1789" i="7"/>
  <c r="AL1789" i="7" s="1"/>
  <c r="AS1789" i="7" s="1"/>
  <c r="AM1789" i="7"/>
  <c r="AN1789" i="7" s="1"/>
  <c r="AT1789" i="7" s="1"/>
  <c r="AO1789" i="7"/>
  <c r="AP1789" i="7" s="1"/>
  <c r="AU1789" i="7" s="1"/>
  <c r="AG1790" i="7"/>
  <c r="AH1790" i="7" s="1"/>
  <c r="AQ1790" i="7" s="1"/>
  <c r="AI1790" i="7"/>
  <c r="AJ1790" i="7" s="1"/>
  <c r="AR1790" i="7" s="1"/>
  <c r="AK1790" i="7"/>
  <c r="AL1790" i="7" s="1"/>
  <c r="AS1790" i="7" s="1"/>
  <c r="AM1790" i="7"/>
  <c r="AN1790" i="7" s="1"/>
  <c r="AT1790" i="7" s="1"/>
  <c r="AO1790" i="7"/>
  <c r="AP1790" i="7" s="1"/>
  <c r="AU1790" i="7" s="1"/>
  <c r="AG1791" i="7"/>
  <c r="AH1791" i="7" s="1"/>
  <c r="AQ1791" i="7" s="1"/>
  <c r="AI1791" i="7"/>
  <c r="AJ1791" i="7" s="1"/>
  <c r="AR1791" i="7" s="1"/>
  <c r="AK1791" i="7"/>
  <c r="AL1791" i="7" s="1"/>
  <c r="AS1791" i="7" s="1"/>
  <c r="AM1791" i="7"/>
  <c r="AN1791" i="7" s="1"/>
  <c r="AT1791" i="7" s="1"/>
  <c r="AO1791" i="7"/>
  <c r="AP1791" i="7" s="1"/>
  <c r="AU1791" i="7" s="1"/>
  <c r="AG1792" i="7"/>
  <c r="AH1792" i="7" s="1"/>
  <c r="AQ1792" i="7" s="1"/>
  <c r="AI1792" i="7"/>
  <c r="AJ1792" i="7" s="1"/>
  <c r="AR1792" i="7" s="1"/>
  <c r="AK1792" i="7"/>
  <c r="AL1792" i="7" s="1"/>
  <c r="AS1792" i="7" s="1"/>
  <c r="AM1792" i="7"/>
  <c r="AN1792" i="7" s="1"/>
  <c r="AT1792" i="7" s="1"/>
  <c r="AO1792" i="7"/>
  <c r="AP1792" i="7" s="1"/>
  <c r="AU1792" i="7" s="1"/>
  <c r="AG1793" i="7"/>
  <c r="AH1793" i="7" s="1"/>
  <c r="AQ1793" i="7" s="1"/>
  <c r="AI1793" i="7"/>
  <c r="AJ1793" i="7" s="1"/>
  <c r="AR1793" i="7" s="1"/>
  <c r="AK1793" i="7"/>
  <c r="AL1793" i="7" s="1"/>
  <c r="AS1793" i="7" s="1"/>
  <c r="AM1793" i="7"/>
  <c r="AN1793" i="7" s="1"/>
  <c r="AT1793" i="7" s="1"/>
  <c r="AO1793" i="7"/>
  <c r="AP1793" i="7" s="1"/>
  <c r="AU1793" i="7" s="1"/>
  <c r="AG1794" i="7"/>
  <c r="AH1794" i="7" s="1"/>
  <c r="AQ1794" i="7" s="1"/>
  <c r="AI1794" i="7"/>
  <c r="AJ1794" i="7" s="1"/>
  <c r="AR1794" i="7" s="1"/>
  <c r="AK1794" i="7"/>
  <c r="AL1794" i="7" s="1"/>
  <c r="AS1794" i="7" s="1"/>
  <c r="AM1794" i="7"/>
  <c r="AN1794" i="7" s="1"/>
  <c r="AT1794" i="7" s="1"/>
  <c r="AO1794" i="7"/>
  <c r="AP1794" i="7" s="1"/>
  <c r="AU1794" i="7" s="1"/>
  <c r="AG1795" i="7"/>
  <c r="AH1795" i="7" s="1"/>
  <c r="AQ1795" i="7" s="1"/>
  <c r="AI1795" i="7"/>
  <c r="AJ1795" i="7" s="1"/>
  <c r="AR1795" i="7" s="1"/>
  <c r="AK1795" i="7"/>
  <c r="AL1795" i="7" s="1"/>
  <c r="AS1795" i="7" s="1"/>
  <c r="AM1795" i="7"/>
  <c r="AN1795" i="7" s="1"/>
  <c r="AT1795" i="7" s="1"/>
  <c r="AO1795" i="7"/>
  <c r="AP1795" i="7" s="1"/>
  <c r="AU1795" i="7" s="1"/>
  <c r="AG1796" i="7"/>
  <c r="AH1796" i="7" s="1"/>
  <c r="AQ1796" i="7" s="1"/>
  <c r="AI1796" i="7"/>
  <c r="AJ1796" i="7" s="1"/>
  <c r="AR1796" i="7" s="1"/>
  <c r="AK1796" i="7"/>
  <c r="AL1796" i="7" s="1"/>
  <c r="AS1796" i="7" s="1"/>
  <c r="AM1796" i="7"/>
  <c r="AN1796" i="7" s="1"/>
  <c r="AT1796" i="7" s="1"/>
  <c r="AO1796" i="7"/>
  <c r="AP1796" i="7" s="1"/>
  <c r="AU1796" i="7" s="1"/>
  <c r="AG1797" i="7"/>
  <c r="AH1797" i="7" s="1"/>
  <c r="AQ1797" i="7" s="1"/>
  <c r="AI1797" i="7"/>
  <c r="AJ1797" i="7" s="1"/>
  <c r="AR1797" i="7" s="1"/>
  <c r="AK1797" i="7"/>
  <c r="AL1797" i="7" s="1"/>
  <c r="AS1797" i="7" s="1"/>
  <c r="AM1797" i="7"/>
  <c r="AN1797" i="7" s="1"/>
  <c r="AT1797" i="7" s="1"/>
  <c r="AO1797" i="7"/>
  <c r="AP1797" i="7" s="1"/>
  <c r="AU1797" i="7" s="1"/>
  <c r="AG1798" i="7"/>
  <c r="AH1798" i="7" s="1"/>
  <c r="AQ1798" i="7" s="1"/>
  <c r="AI1798" i="7"/>
  <c r="AJ1798" i="7" s="1"/>
  <c r="AR1798" i="7" s="1"/>
  <c r="AK1798" i="7"/>
  <c r="AL1798" i="7" s="1"/>
  <c r="AS1798" i="7" s="1"/>
  <c r="AM1798" i="7"/>
  <c r="AN1798" i="7" s="1"/>
  <c r="AT1798" i="7" s="1"/>
  <c r="AO1798" i="7"/>
  <c r="AP1798" i="7" s="1"/>
  <c r="AU1798" i="7" s="1"/>
  <c r="AG1799" i="7"/>
  <c r="AH1799" i="7" s="1"/>
  <c r="AQ1799" i="7" s="1"/>
  <c r="AI1799" i="7"/>
  <c r="AJ1799" i="7" s="1"/>
  <c r="AR1799" i="7" s="1"/>
  <c r="AK1799" i="7"/>
  <c r="AL1799" i="7" s="1"/>
  <c r="AS1799" i="7" s="1"/>
  <c r="AM1799" i="7"/>
  <c r="AN1799" i="7" s="1"/>
  <c r="AT1799" i="7" s="1"/>
  <c r="AO1799" i="7"/>
  <c r="AP1799" i="7" s="1"/>
  <c r="AU1799" i="7" s="1"/>
  <c r="AG1800" i="7"/>
  <c r="AH1800" i="7" s="1"/>
  <c r="AQ1800" i="7" s="1"/>
  <c r="AI1800" i="7"/>
  <c r="AJ1800" i="7" s="1"/>
  <c r="AR1800" i="7" s="1"/>
  <c r="AK1800" i="7"/>
  <c r="AL1800" i="7" s="1"/>
  <c r="AS1800" i="7" s="1"/>
  <c r="AM1800" i="7"/>
  <c r="AN1800" i="7" s="1"/>
  <c r="AT1800" i="7" s="1"/>
  <c r="AO1800" i="7"/>
  <c r="AP1800" i="7" s="1"/>
  <c r="AU1800" i="7" s="1"/>
  <c r="AG1801" i="7"/>
  <c r="AH1801" i="7" s="1"/>
  <c r="AQ1801" i="7" s="1"/>
  <c r="AI1801" i="7"/>
  <c r="AJ1801" i="7" s="1"/>
  <c r="AR1801" i="7" s="1"/>
  <c r="AK1801" i="7"/>
  <c r="AL1801" i="7" s="1"/>
  <c r="AS1801" i="7" s="1"/>
  <c r="AM1801" i="7"/>
  <c r="AN1801" i="7" s="1"/>
  <c r="AT1801" i="7" s="1"/>
  <c r="AO1801" i="7"/>
  <c r="AP1801" i="7" s="1"/>
  <c r="AU1801" i="7" s="1"/>
  <c r="AG1802" i="7"/>
  <c r="AH1802" i="7" s="1"/>
  <c r="AQ1802" i="7" s="1"/>
  <c r="AI1802" i="7"/>
  <c r="AJ1802" i="7" s="1"/>
  <c r="AR1802" i="7" s="1"/>
  <c r="AK1802" i="7"/>
  <c r="AL1802" i="7" s="1"/>
  <c r="AS1802" i="7" s="1"/>
  <c r="AM1802" i="7"/>
  <c r="AN1802" i="7" s="1"/>
  <c r="AT1802" i="7" s="1"/>
  <c r="AO1802" i="7"/>
  <c r="AP1802" i="7" s="1"/>
  <c r="AU1802" i="7" s="1"/>
  <c r="AG1803" i="7"/>
  <c r="AH1803" i="7" s="1"/>
  <c r="AQ1803" i="7" s="1"/>
  <c r="AI1803" i="7"/>
  <c r="AJ1803" i="7" s="1"/>
  <c r="AR1803" i="7" s="1"/>
  <c r="AK1803" i="7"/>
  <c r="AL1803" i="7" s="1"/>
  <c r="AS1803" i="7" s="1"/>
  <c r="AM1803" i="7"/>
  <c r="AN1803" i="7" s="1"/>
  <c r="AT1803" i="7" s="1"/>
  <c r="AO1803" i="7"/>
  <c r="AP1803" i="7" s="1"/>
  <c r="AU1803" i="7" s="1"/>
  <c r="AG1804" i="7"/>
  <c r="AH1804" i="7" s="1"/>
  <c r="AQ1804" i="7" s="1"/>
  <c r="AI1804" i="7"/>
  <c r="AJ1804" i="7" s="1"/>
  <c r="AR1804" i="7" s="1"/>
  <c r="AK1804" i="7"/>
  <c r="AL1804" i="7" s="1"/>
  <c r="AS1804" i="7" s="1"/>
  <c r="AM1804" i="7"/>
  <c r="AN1804" i="7" s="1"/>
  <c r="AT1804" i="7" s="1"/>
  <c r="AO1804" i="7"/>
  <c r="AP1804" i="7" s="1"/>
  <c r="AU1804" i="7" s="1"/>
  <c r="AG1805" i="7"/>
  <c r="AH1805" i="7" s="1"/>
  <c r="AQ1805" i="7" s="1"/>
  <c r="AI1805" i="7"/>
  <c r="AJ1805" i="7" s="1"/>
  <c r="AR1805" i="7" s="1"/>
  <c r="AK1805" i="7"/>
  <c r="AL1805" i="7" s="1"/>
  <c r="AS1805" i="7" s="1"/>
  <c r="AM1805" i="7"/>
  <c r="AN1805" i="7" s="1"/>
  <c r="AT1805" i="7" s="1"/>
  <c r="AO1805" i="7"/>
  <c r="AP1805" i="7" s="1"/>
  <c r="AU1805" i="7" s="1"/>
  <c r="AG1806" i="7"/>
  <c r="AH1806" i="7" s="1"/>
  <c r="AQ1806" i="7" s="1"/>
  <c r="AI1806" i="7"/>
  <c r="AJ1806" i="7" s="1"/>
  <c r="AR1806" i="7" s="1"/>
  <c r="AK1806" i="7"/>
  <c r="AL1806" i="7" s="1"/>
  <c r="AS1806" i="7" s="1"/>
  <c r="AM1806" i="7"/>
  <c r="AN1806" i="7" s="1"/>
  <c r="AT1806" i="7" s="1"/>
  <c r="AO1806" i="7"/>
  <c r="AP1806" i="7" s="1"/>
  <c r="AU1806" i="7" s="1"/>
  <c r="AG1807" i="7"/>
  <c r="AH1807" i="7" s="1"/>
  <c r="AQ1807" i="7" s="1"/>
  <c r="AI1807" i="7"/>
  <c r="AJ1807" i="7" s="1"/>
  <c r="AR1807" i="7" s="1"/>
  <c r="AK1807" i="7"/>
  <c r="AL1807" i="7" s="1"/>
  <c r="AS1807" i="7" s="1"/>
  <c r="AM1807" i="7"/>
  <c r="AN1807" i="7" s="1"/>
  <c r="AT1807" i="7" s="1"/>
  <c r="AO1807" i="7"/>
  <c r="AP1807" i="7" s="1"/>
  <c r="AU1807" i="7" s="1"/>
  <c r="AG1808" i="7"/>
  <c r="AH1808" i="7" s="1"/>
  <c r="AQ1808" i="7" s="1"/>
  <c r="AI1808" i="7"/>
  <c r="AJ1808" i="7" s="1"/>
  <c r="AR1808" i="7" s="1"/>
  <c r="AK1808" i="7"/>
  <c r="AL1808" i="7" s="1"/>
  <c r="AS1808" i="7" s="1"/>
  <c r="AM1808" i="7"/>
  <c r="AN1808" i="7" s="1"/>
  <c r="AT1808" i="7" s="1"/>
  <c r="AO1808" i="7"/>
  <c r="AP1808" i="7" s="1"/>
  <c r="AU1808" i="7" s="1"/>
  <c r="AG1809" i="7"/>
  <c r="AH1809" i="7" s="1"/>
  <c r="AQ1809" i="7" s="1"/>
  <c r="AI1809" i="7"/>
  <c r="AJ1809" i="7" s="1"/>
  <c r="AR1809" i="7" s="1"/>
  <c r="AK1809" i="7"/>
  <c r="AL1809" i="7" s="1"/>
  <c r="AS1809" i="7" s="1"/>
  <c r="AM1809" i="7"/>
  <c r="AN1809" i="7" s="1"/>
  <c r="AT1809" i="7" s="1"/>
  <c r="AO1809" i="7"/>
  <c r="AP1809" i="7" s="1"/>
  <c r="AU1809" i="7" s="1"/>
  <c r="AG1810" i="7"/>
  <c r="AH1810" i="7" s="1"/>
  <c r="AQ1810" i="7" s="1"/>
  <c r="AI1810" i="7"/>
  <c r="AJ1810" i="7" s="1"/>
  <c r="AR1810" i="7" s="1"/>
  <c r="AK1810" i="7"/>
  <c r="AL1810" i="7" s="1"/>
  <c r="AS1810" i="7" s="1"/>
  <c r="AM1810" i="7"/>
  <c r="AN1810" i="7" s="1"/>
  <c r="AT1810" i="7" s="1"/>
  <c r="AO1810" i="7"/>
  <c r="AP1810" i="7" s="1"/>
  <c r="AU1810" i="7" s="1"/>
  <c r="AG1811" i="7"/>
  <c r="AH1811" i="7" s="1"/>
  <c r="AQ1811" i="7" s="1"/>
  <c r="AI1811" i="7"/>
  <c r="AJ1811" i="7" s="1"/>
  <c r="AR1811" i="7" s="1"/>
  <c r="AK1811" i="7"/>
  <c r="AL1811" i="7" s="1"/>
  <c r="AS1811" i="7" s="1"/>
  <c r="AM1811" i="7"/>
  <c r="AN1811" i="7" s="1"/>
  <c r="AT1811" i="7" s="1"/>
  <c r="AO1811" i="7"/>
  <c r="AP1811" i="7" s="1"/>
  <c r="AU1811" i="7" s="1"/>
  <c r="AG1812" i="7"/>
  <c r="AH1812" i="7" s="1"/>
  <c r="AQ1812" i="7" s="1"/>
  <c r="AI1812" i="7"/>
  <c r="AJ1812" i="7" s="1"/>
  <c r="AR1812" i="7" s="1"/>
  <c r="AK1812" i="7"/>
  <c r="AL1812" i="7" s="1"/>
  <c r="AS1812" i="7" s="1"/>
  <c r="AM1812" i="7"/>
  <c r="AN1812" i="7" s="1"/>
  <c r="AT1812" i="7" s="1"/>
  <c r="AO1812" i="7"/>
  <c r="AP1812" i="7" s="1"/>
  <c r="AU1812" i="7" s="1"/>
  <c r="AG1813" i="7"/>
  <c r="AH1813" i="7" s="1"/>
  <c r="AQ1813" i="7" s="1"/>
  <c r="AI1813" i="7"/>
  <c r="AJ1813" i="7" s="1"/>
  <c r="AR1813" i="7" s="1"/>
  <c r="AK1813" i="7"/>
  <c r="AL1813" i="7" s="1"/>
  <c r="AS1813" i="7" s="1"/>
  <c r="AM1813" i="7"/>
  <c r="AN1813" i="7" s="1"/>
  <c r="AT1813" i="7" s="1"/>
  <c r="AO1813" i="7"/>
  <c r="AP1813" i="7" s="1"/>
  <c r="AU1813" i="7" s="1"/>
  <c r="AG1814" i="7"/>
  <c r="AH1814" i="7" s="1"/>
  <c r="AQ1814" i="7" s="1"/>
  <c r="AI1814" i="7"/>
  <c r="AJ1814" i="7" s="1"/>
  <c r="AR1814" i="7" s="1"/>
  <c r="AK1814" i="7"/>
  <c r="AL1814" i="7" s="1"/>
  <c r="AS1814" i="7" s="1"/>
  <c r="AM1814" i="7"/>
  <c r="AN1814" i="7" s="1"/>
  <c r="AT1814" i="7" s="1"/>
  <c r="AO1814" i="7"/>
  <c r="AP1814" i="7" s="1"/>
  <c r="AU1814" i="7" s="1"/>
  <c r="AG1815" i="7"/>
  <c r="AH1815" i="7" s="1"/>
  <c r="AQ1815" i="7" s="1"/>
  <c r="AI1815" i="7"/>
  <c r="AJ1815" i="7" s="1"/>
  <c r="AR1815" i="7" s="1"/>
  <c r="AK1815" i="7"/>
  <c r="AL1815" i="7" s="1"/>
  <c r="AS1815" i="7" s="1"/>
  <c r="AM1815" i="7"/>
  <c r="AN1815" i="7" s="1"/>
  <c r="AT1815" i="7" s="1"/>
  <c r="AO1815" i="7"/>
  <c r="AP1815" i="7" s="1"/>
  <c r="AU1815" i="7" s="1"/>
  <c r="AG1816" i="7"/>
  <c r="AH1816" i="7" s="1"/>
  <c r="AQ1816" i="7" s="1"/>
  <c r="AI1816" i="7"/>
  <c r="AJ1816" i="7" s="1"/>
  <c r="AR1816" i="7" s="1"/>
  <c r="AK1816" i="7"/>
  <c r="AL1816" i="7" s="1"/>
  <c r="AS1816" i="7" s="1"/>
  <c r="AM1816" i="7"/>
  <c r="AN1816" i="7" s="1"/>
  <c r="AT1816" i="7" s="1"/>
  <c r="AO1816" i="7"/>
  <c r="AP1816" i="7" s="1"/>
  <c r="AU1816" i="7" s="1"/>
  <c r="AG1817" i="7"/>
  <c r="AH1817" i="7" s="1"/>
  <c r="AQ1817" i="7" s="1"/>
  <c r="AI1817" i="7"/>
  <c r="AJ1817" i="7" s="1"/>
  <c r="AR1817" i="7" s="1"/>
  <c r="AK1817" i="7"/>
  <c r="AL1817" i="7" s="1"/>
  <c r="AS1817" i="7" s="1"/>
  <c r="AM1817" i="7"/>
  <c r="AN1817" i="7" s="1"/>
  <c r="AT1817" i="7" s="1"/>
  <c r="AO1817" i="7"/>
  <c r="AP1817" i="7" s="1"/>
  <c r="AU1817" i="7" s="1"/>
  <c r="AG1818" i="7"/>
  <c r="AH1818" i="7" s="1"/>
  <c r="AQ1818" i="7" s="1"/>
  <c r="AI1818" i="7"/>
  <c r="AJ1818" i="7" s="1"/>
  <c r="AR1818" i="7" s="1"/>
  <c r="AK1818" i="7"/>
  <c r="AL1818" i="7" s="1"/>
  <c r="AS1818" i="7" s="1"/>
  <c r="AM1818" i="7"/>
  <c r="AN1818" i="7" s="1"/>
  <c r="AT1818" i="7" s="1"/>
  <c r="AO1818" i="7"/>
  <c r="AP1818" i="7" s="1"/>
  <c r="AU1818" i="7" s="1"/>
  <c r="AG1819" i="7"/>
  <c r="AH1819" i="7" s="1"/>
  <c r="AQ1819" i="7" s="1"/>
  <c r="AI1819" i="7"/>
  <c r="AJ1819" i="7" s="1"/>
  <c r="AR1819" i="7" s="1"/>
  <c r="AK1819" i="7"/>
  <c r="AL1819" i="7" s="1"/>
  <c r="AS1819" i="7" s="1"/>
  <c r="AM1819" i="7"/>
  <c r="AN1819" i="7" s="1"/>
  <c r="AT1819" i="7" s="1"/>
  <c r="AO1819" i="7"/>
  <c r="AP1819" i="7" s="1"/>
  <c r="AU1819" i="7" s="1"/>
  <c r="AG1820" i="7"/>
  <c r="AH1820" i="7" s="1"/>
  <c r="AQ1820" i="7" s="1"/>
  <c r="AI1820" i="7"/>
  <c r="AJ1820" i="7" s="1"/>
  <c r="AR1820" i="7" s="1"/>
  <c r="AK1820" i="7"/>
  <c r="AL1820" i="7" s="1"/>
  <c r="AS1820" i="7" s="1"/>
  <c r="AM1820" i="7"/>
  <c r="AN1820" i="7" s="1"/>
  <c r="AT1820" i="7" s="1"/>
  <c r="AO1820" i="7"/>
  <c r="AP1820" i="7" s="1"/>
  <c r="AU1820" i="7" s="1"/>
  <c r="AG1821" i="7"/>
  <c r="AH1821" i="7" s="1"/>
  <c r="AQ1821" i="7" s="1"/>
  <c r="AI1821" i="7"/>
  <c r="AJ1821" i="7" s="1"/>
  <c r="AR1821" i="7" s="1"/>
  <c r="AK1821" i="7"/>
  <c r="AL1821" i="7" s="1"/>
  <c r="AS1821" i="7" s="1"/>
  <c r="AM1821" i="7"/>
  <c r="AN1821" i="7" s="1"/>
  <c r="AT1821" i="7" s="1"/>
  <c r="AO1821" i="7"/>
  <c r="AP1821" i="7" s="1"/>
  <c r="AU1821" i="7" s="1"/>
  <c r="AG1822" i="7"/>
  <c r="AH1822" i="7" s="1"/>
  <c r="AQ1822" i="7" s="1"/>
  <c r="AI1822" i="7"/>
  <c r="AJ1822" i="7" s="1"/>
  <c r="AR1822" i="7" s="1"/>
  <c r="AK1822" i="7"/>
  <c r="AL1822" i="7" s="1"/>
  <c r="AS1822" i="7" s="1"/>
  <c r="AM1822" i="7"/>
  <c r="AN1822" i="7" s="1"/>
  <c r="AT1822" i="7" s="1"/>
  <c r="AO1822" i="7"/>
  <c r="AP1822" i="7" s="1"/>
  <c r="AU1822" i="7" s="1"/>
  <c r="AG1823" i="7"/>
  <c r="AH1823" i="7" s="1"/>
  <c r="AQ1823" i="7" s="1"/>
  <c r="AI1823" i="7"/>
  <c r="AJ1823" i="7" s="1"/>
  <c r="AR1823" i="7" s="1"/>
  <c r="AK1823" i="7"/>
  <c r="AL1823" i="7" s="1"/>
  <c r="AS1823" i="7" s="1"/>
  <c r="AM1823" i="7"/>
  <c r="AN1823" i="7" s="1"/>
  <c r="AT1823" i="7" s="1"/>
  <c r="AO1823" i="7"/>
  <c r="AP1823" i="7" s="1"/>
  <c r="AU1823" i="7" s="1"/>
  <c r="AG1824" i="7"/>
  <c r="AH1824" i="7" s="1"/>
  <c r="AQ1824" i="7" s="1"/>
  <c r="AI1824" i="7"/>
  <c r="AJ1824" i="7" s="1"/>
  <c r="AR1824" i="7" s="1"/>
  <c r="AK1824" i="7"/>
  <c r="AL1824" i="7" s="1"/>
  <c r="AS1824" i="7" s="1"/>
  <c r="AM1824" i="7"/>
  <c r="AN1824" i="7" s="1"/>
  <c r="AT1824" i="7" s="1"/>
  <c r="AO1824" i="7"/>
  <c r="AP1824" i="7" s="1"/>
  <c r="AU1824" i="7" s="1"/>
  <c r="AG1825" i="7"/>
  <c r="AH1825" i="7" s="1"/>
  <c r="AQ1825" i="7" s="1"/>
  <c r="AI1825" i="7"/>
  <c r="AJ1825" i="7" s="1"/>
  <c r="AR1825" i="7" s="1"/>
  <c r="AK1825" i="7"/>
  <c r="AL1825" i="7" s="1"/>
  <c r="AS1825" i="7" s="1"/>
  <c r="AM1825" i="7"/>
  <c r="AN1825" i="7" s="1"/>
  <c r="AT1825" i="7" s="1"/>
  <c r="AO1825" i="7"/>
  <c r="AP1825" i="7" s="1"/>
  <c r="AU1825" i="7" s="1"/>
  <c r="AG1826" i="7"/>
  <c r="AH1826" i="7" s="1"/>
  <c r="AQ1826" i="7" s="1"/>
  <c r="AI1826" i="7"/>
  <c r="AJ1826" i="7" s="1"/>
  <c r="AR1826" i="7" s="1"/>
  <c r="AK1826" i="7"/>
  <c r="AL1826" i="7" s="1"/>
  <c r="AS1826" i="7" s="1"/>
  <c r="AM1826" i="7"/>
  <c r="AN1826" i="7" s="1"/>
  <c r="AT1826" i="7" s="1"/>
  <c r="AO1826" i="7"/>
  <c r="AP1826" i="7" s="1"/>
  <c r="AU1826" i="7" s="1"/>
  <c r="AG1827" i="7"/>
  <c r="AH1827" i="7" s="1"/>
  <c r="AQ1827" i="7" s="1"/>
  <c r="AI1827" i="7"/>
  <c r="AJ1827" i="7" s="1"/>
  <c r="AR1827" i="7" s="1"/>
  <c r="AK1827" i="7"/>
  <c r="AL1827" i="7" s="1"/>
  <c r="AS1827" i="7" s="1"/>
  <c r="AM1827" i="7"/>
  <c r="AN1827" i="7" s="1"/>
  <c r="AT1827" i="7" s="1"/>
  <c r="AO1827" i="7"/>
  <c r="AP1827" i="7" s="1"/>
  <c r="AU1827" i="7" s="1"/>
  <c r="AG1828" i="7"/>
  <c r="AH1828" i="7" s="1"/>
  <c r="AQ1828" i="7" s="1"/>
  <c r="AI1828" i="7"/>
  <c r="AJ1828" i="7" s="1"/>
  <c r="AR1828" i="7" s="1"/>
  <c r="AK1828" i="7"/>
  <c r="AL1828" i="7" s="1"/>
  <c r="AS1828" i="7" s="1"/>
  <c r="AM1828" i="7"/>
  <c r="AN1828" i="7" s="1"/>
  <c r="AT1828" i="7" s="1"/>
  <c r="AO1828" i="7"/>
  <c r="AP1828" i="7" s="1"/>
  <c r="AU1828" i="7" s="1"/>
  <c r="AG1829" i="7"/>
  <c r="AH1829" i="7" s="1"/>
  <c r="AQ1829" i="7" s="1"/>
  <c r="AI1829" i="7"/>
  <c r="AJ1829" i="7" s="1"/>
  <c r="AR1829" i="7" s="1"/>
  <c r="AK1829" i="7"/>
  <c r="AL1829" i="7" s="1"/>
  <c r="AS1829" i="7" s="1"/>
  <c r="AM1829" i="7"/>
  <c r="AN1829" i="7" s="1"/>
  <c r="AT1829" i="7" s="1"/>
  <c r="AO1829" i="7"/>
  <c r="AP1829" i="7" s="1"/>
  <c r="AU1829" i="7" s="1"/>
  <c r="AG1830" i="7"/>
  <c r="AH1830" i="7" s="1"/>
  <c r="AQ1830" i="7" s="1"/>
  <c r="AI1830" i="7"/>
  <c r="AJ1830" i="7" s="1"/>
  <c r="AR1830" i="7" s="1"/>
  <c r="AK1830" i="7"/>
  <c r="AL1830" i="7" s="1"/>
  <c r="AS1830" i="7" s="1"/>
  <c r="AM1830" i="7"/>
  <c r="AN1830" i="7" s="1"/>
  <c r="AT1830" i="7" s="1"/>
  <c r="AO1830" i="7"/>
  <c r="AP1830" i="7" s="1"/>
  <c r="AU1830" i="7" s="1"/>
  <c r="AG1831" i="7"/>
  <c r="AH1831" i="7" s="1"/>
  <c r="AQ1831" i="7" s="1"/>
  <c r="AI1831" i="7"/>
  <c r="AJ1831" i="7" s="1"/>
  <c r="AR1831" i="7" s="1"/>
  <c r="AK1831" i="7"/>
  <c r="AL1831" i="7" s="1"/>
  <c r="AS1831" i="7" s="1"/>
  <c r="AM1831" i="7"/>
  <c r="AN1831" i="7" s="1"/>
  <c r="AT1831" i="7" s="1"/>
  <c r="AO1831" i="7"/>
  <c r="AP1831" i="7" s="1"/>
  <c r="AU1831" i="7" s="1"/>
  <c r="AG1832" i="7"/>
  <c r="AH1832" i="7" s="1"/>
  <c r="AQ1832" i="7" s="1"/>
  <c r="AI1832" i="7"/>
  <c r="AJ1832" i="7" s="1"/>
  <c r="AR1832" i="7" s="1"/>
  <c r="AK1832" i="7"/>
  <c r="AL1832" i="7" s="1"/>
  <c r="AS1832" i="7" s="1"/>
  <c r="AM1832" i="7"/>
  <c r="AN1832" i="7" s="1"/>
  <c r="AT1832" i="7" s="1"/>
  <c r="AO1832" i="7"/>
  <c r="AP1832" i="7" s="1"/>
  <c r="AU1832" i="7" s="1"/>
  <c r="AG1833" i="7"/>
  <c r="AH1833" i="7" s="1"/>
  <c r="AQ1833" i="7" s="1"/>
  <c r="AI1833" i="7"/>
  <c r="AJ1833" i="7" s="1"/>
  <c r="AR1833" i="7" s="1"/>
  <c r="AK1833" i="7"/>
  <c r="AL1833" i="7" s="1"/>
  <c r="AS1833" i="7" s="1"/>
  <c r="AM1833" i="7"/>
  <c r="AN1833" i="7" s="1"/>
  <c r="AT1833" i="7" s="1"/>
  <c r="AO1833" i="7"/>
  <c r="AP1833" i="7" s="1"/>
  <c r="AU1833" i="7" s="1"/>
  <c r="AG1834" i="7"/>
  <c r="AH1834" i="7" s="1"/>
  <c r="AQ1834" i="7" s="1"/>
  <c r="AI1834" i="7"/>
  <c r="AJ1834" i="7" s="1"/>
  <c r="AR1834" i="7" s="1"/>
  <c r="AK1834" i="7"/>
  <c r="AL1834" i="7" s="1"/>
  <c r="AS1834" i="7" s="1"/>
  <c r="AM1834" i="7"/>
  <c r="AN1834" i="7" s="1"/>
  <c r="AT1834" i="7" s="1"/>
  <c r="AO1834" i="7"/>
  <c r="AP1834" i="7" s="1"/>
  <c r="AU1834" i="7" s="1"/>
  <c r="AG1835" i="7"/>
  <c r="AH1835" i="7" s="1"/>
  <c r="AQ1835" i="7" s="1"/>
  <c r="AI1835" i="7"/>
  <c r="AJ1835" i="7" s="1"/>
  <c r="AR1835" i="7" s="1"/>
  <c r="AK1835" i="7"/>
  <c r="AL1835" i="7" s="1"/>
  <c r="AS1835" i="7" s="1"/>
  <c r="AM1835" i="7"/>
  <c r="AN1835" i="7" s="1"/>
  <c r="AT1835" i="7" s="1"/>
  <c r="AO1835" i="7"/>
  <c r="AP1835" i="7" s="1"/>
  <c r="AU1835" i="7" s="1"/>
  <c r="AG1836" i="7"/>
  <c r="AH1836" i="7" s="1"/>
  <c r="AQ1836" i="7" s="1"/>
  <c r="AI1836" i="7"/>
  <c r="AJ1836" i="7" s="1"/>
  <c r="AR1836" i="7" s="1"/>
  <c r="AK1836" i="7"/>
  <c r="AL1836" i="7" s="1"/>
  <c r="AS1836" i="7" s="1"/>
  <c r="AM1836" i="7"/>
  <c r="AN1836" i="7" s="1"/>
  <c r="AT1836" i="7" s="1"/>
  <c r="AO1836" i="7"/>
  <c r="AP1836" i="7" s="1"/>
  <c r="AU1836" i="7" s="1"/>
  <c r="AG1837" i="7"/>
  <c r="AH1837" i="7" s="1"/>
  <c r="AQ1837" i="7" s="1"/>
  <c r="AI1837" i="7"/>
  <c r="AJ1837" i="7" s="1"/>
  <c r="AR1837" i="7" s="1"/>
  <c r="AK1837" i="7"/>
  <c r="AL1837" i="7" s="1"/>
  <c r="AS1837" i="7" s="1"/>
  <c r="AM1837" i="7"/>
  <c r="AN1837" i="7" s="1"/>
  <c r="AT1837" i="7" s="1"/>
  <c r="AO1837" i="7"/>
  <c r="AP1837" i="7" s="1"/>
  <c r="AU1837" i="7" s="1"/>
  <c r="AG1838" i="7"/>
  <c r="AH1838" i="7" s="1"/>
  <c r="AQ1838" i="7" s="1"/>
  <c r="AI1838" i="7"/>
  <c r="AJ1838" i="7" s="1"/>
  <c r="AR1838" i="7" s="1"/>
  <c r="AK1838" i="7"/>
  <c r="AL1838" i="7" s="1"/>
  <c r="AS1838" i="7" s="1"/>
  <c r="AM1838" i="7"/>
  <c r="AN1838" i="7" s="1"/>
  <c r="AT1838" i="7" s="1"/>
  <c r="AO1838" i="7"/>
  <c r="AP1838" i="7" s="1"/>
  <c r="AU1838" i="7" s="1"/>
  <c r="AG1839" i="7"/>
  <c r="AH1839" i="7" s="1"/>
  <c r="AQ1839" i="7" s="1"/>
  <c r="AI1839" i="7"/>
  <c r="AJ1839" i="7" s="1"/>
  <c r="AR1839" i="7" s="1"/>
  <c r="AK1839" i="7"/>
  <c r="AL1839" i="7" s="1"/>
  <c r="AS1839" i="7" s="1"/>
  <c r="AM1839" i="7"/>
  <c r="AN1839" i="7" s="1"/>
  <c r="AT1839" i="7" s="1"/>
  <c r="AO1839" i="7"/>
  <c r="AP1839" i="7" s="1"/>
  <c r="AU1839" i="7" s="1"/>
  <c r="AG1840" i="7"/>
  <c r="AH1840" i="7" s="1"/>
  <c r="AQ1840" i="7" s="1"/>
  <c r="AI1840" i="7"/>
  <c r="AJ1840" i="7" s="1"/>
  <c r="AR1840" i="7" s="1"/>
  <c r="AK1840" i="7"/>
  <c r="AL1840" i="7" s="1"/>
  <c r="AS1840" i="7" s="1"/>
  <c r="AM1840" i="7"/>
  <c r="AN1840" i="7" s="1"/>
  <c r="AT1840" i="7" s="1"/>
  <c r="AO1840" i="7"/>
  <c r="AP1840" i="7" s="1"/>
  <c r="AU1840" i="7" s="1"/>
  <c r="AG1841" i="7"/>
  <c r="AH1841" i="7" s="1"/>
  <c r="AQ1841" i="7" s="1"/>
  <c r="AI1841" i="7"/>
  <c r="AJ1841" i="7" s="1"/>
  <c r="AR1841" i="7" s="1"/>
  <c r="AK1841" i="7"/>
  <c r="AL1841" i="7" s="1"/>
  <c r="AS1841" i="7" s="1"/>
  <c r="AM1841" i="7"/>
  <c r="AN1841" i="7" s="1"/>
  <c r="AT1841" i="7" s="1"/>
  <c r="AO1841" i="7"/>
  <c r="AP1841" i="7" s="1"/>
  <c r="AU1841" i="7" s="1"/>
  <c r="AG1842" i="7"/>
  <c r="AH1842" i="7" s="1"/>
  <c r="AQ1842" i="7" s="1"/>
  <c r="AI1842" i="7"/>
  <c r="AJ1842" i="7" s="1"/>
  <c r="AR1842" i="7" s="1"/>
  <c r="AK1842" i="7"/>
  <c r="AL1842" i="7" s="1"/>
  <c r="AS1842" i="7" s="1"/>
  <c r="AM1842" i="7"/>
  <c r="AN1842" i="7" s="1"/>
  <c r="AT1842" i="7" s="1"/>
  <c r="AO1842" i="7"/>
  <c r="AP1842" i="7" s="1"/>
  <c r="AU1842" i="7" s="1"/>
  <c r="AG1843" i="7"/>
  <c r="AH1843" i="7" s="1"/>
  <c r="AQ1843" i="7" s="1"/>
  <c r="AI1843" i="7"/>
  <c r="AJ1843" i="7" s="1"/>
  <c r="AR1843" i="7" s="1"/>
  <c r="AK1843" i="7"/>
  <c r="AL1843" i="7" s="1"/>
  <c r="AS1843" i="7" s="1"/>
  <c r="AM1843" i="7"/>
  <c r="AN1843" i="7" s="1"/>
  <c r="AT1843" i="7" s="1"/>
  <c r="AO1843" i="7"/>
  <c r="AP1843" i="7" s="1"/>
  <c r="AU1843" i="7" s="1"/>
  <c r="AG1844" i="7"/>
  <c r="AH1844" i="7" s="1"/>
  <c r="AQ1844" i="7" s="1"/>
  <c r="AI1844" i="7"/>
  <c r="AJ1844" i="7" s="1"/>
  <c r="AR1844" i="7" s="1"/>
  <c r="AK1844" i="7"/>
  <c r="AL1844" i="7" s="1"/>
  <c r="AS1844" i="7" s="1"/>
  <c r="AM1844" i="7"/>
  <c r="AN1844" i="7" s="1"/>
  <c r="AT1844" i="7" s="1"/>
  <c r="AO1844" i="7"/>
  <c r="AP1844" i="7" s="1"/>
  <c r="AU1844" i="7" s="1"/>
  <c r="AG1845" i="7"/>
  <c r="AH1845" i="7" s="1"/>
  <c r="AQ1845" i="7" s="1"/>
  <c r="AI1845" i="7"/>
  <c r="AJ1845" i="7" s="1"/>
  <c r="AR1845" i="7" s="1"/>
  <c r="AK1845" i="7"/>
  <c r="AL1845" i="7" s="1"/>
  <c r="AS1845" i="7" s="1"/>
  <c r="AM1845" i="7"/>
  <c r="AN1845" i="7" s="1"/>
  <c r="AT1845" i="7" s="1"/>
  <c r="AO1845" i="7"/>
  <c r="AP1845" i="7" s="1"/>
  <c r="AU1845" i="7" s="1"/>
  <c r="AG1846" i="7"/>
  <c r="AH1846" i="7" s="1"/>
  <c r="AQ1846" i="7" s="1"/>
  <c r="AI1846" i="7"/>
  <c r="AJ1846" i="7" s="1"/>
  <c r="AR1846" i="7" s="1"/>
  <c r="AK1846" i="7"/>
  <c r="AL1846" i="7" s="1"/>
  <c r="AS1846" i="7" s="1"/>
  <c r="AM1846" i="7"/>
  <c r="AN1846" i="7" s="1"/>
  <c r="AT1846" i="7" s="1"/>
  <c r="AO1846" i="7"/>
  <c r="AP1846" i="7" s="1"/>
  <c r="AU1846" i="7" s="1"/>
  <c r="AG1847" i="7"/>
  <c r="AH1847" i="7" s="1"/>
  <c r="AQ1847" i="7" s="1"/>
  <c r="AI1847" i="7"/>
  <c r="AJ1847" i="7" s="1"/>
  <c r="AR1847" i="7" s="1"/>
  <c r="AK1847" i="7"/>
  <c r="AL1847" i="7" s="1"/>
  <c r="AS1847" i="7" s="1"/>
  <c r="AM1847" i="7"/>
  <c r="AN1847" i="7" s="1"/>
  <c r="AT1847" i="7" s="1"/>
  <c r="AO1847" i="7"/>
  <c r="AP1847" i="7" s="1"/>
  <c r="AU1847" i="7" s="1"/>
  <c r="AG1848" i="7"/>
  <c r="AH1848" i="7" s="1"/>
  <c r="AQ1848" i="7" s="1"/>
  <c r="AI1848" i="7"/>
  <c r="AJ1848" i="7" s="1"/>
  <c r="AR1848" i="7" s="1"/>
  <c r="AK1848" i="7"/>
  <c r="AL1848" i="7" s="1"/>
  <c r="AS1848" i="7" s="1"/>
  <c r="AM1848" i="7"/>
  <c r="AN1848" i="7" s="1"/>
  <c r="AT1848" i="7" s="1"/>
  <c r="AO1848" i="7"/>
  <c r="AP1848" i="7" s="1"/>
  <c r="AU1848" i="7" s="1"/>
  <c r="AG1849" i="7"/>
  <c r="AH1849" i="7" s="1"/>
  <c r="AQ1849" i="7" s="1"/>
  <c r="AI1849" i="7"/>
  <c r="AJ1849" i="7" s="1"/>
  <c r="AR1849" i="7" s="1"/>
  <c r="AK1849" i="7"/>
  <c r="AL1849" i="7" s="1"/>
  <c r="AS1849" i="7" s="1"/>
  <c r="AM1849" i="7"/>
  <c r="AN1849" i="7" s="1"/>
  <c r="AT1849" i="7" s="1"/>
  <c r="AO1849" i="7"/>
  <c r="AP1849" i="7" s="1"/>
  <c r="AU1849" i="7" s="1"/>
  <c r="AG1850" i="7"/>
  <c r="AH1850" i="7" s="1"/>
  <c r="AQ1850" i="7" s="1"/>
  <c r="AI1850" i="7"/>
  <c r="AJ1850" i="7" s="1"/>
  <c r="AR1850" i="7" s="1"/>
  <c r="AK1850" i="7"/>
  <c r="AL1850" i="7" s="1"/>
  <c r="AS1850" i="7" s="1"/>
  <c r="AM1850" i="7"/>
  <c r="AN1850" i="7" s="1"/>
  <c r="AT1850" i="7" s="1"/>
  <c r="AO1850" i="7"/>
  <c r="AP1850" i="7" s="1"/>
  <c r="AU1850" i="7" s="1"/>
  <c r="AG1851" i="7"/>
  <c r="AH1851" i="7" s="1"/>
  <c r="AQ1851" i="7" s="1"/>
  <c r="AI1851" i="7"/>
  <c r="AJ1851" i="7" s="1"/>
  <c r="AR1851" i="7" s="1"/>
  <c r="AK1851" i="7"/>
  <c r="AL1851" i="7" s="1"/>
  <c r="AS1851" i="7" s="1"/>
  <c r="AM1851" i="7"/>
  <c r="AN1851" i="7" s="1"/>
  <c r="AT1851" i="7" s="1"/>
  <c r="AO1851" i="7"/>
  <c r="AP1851" i="7" s="1"/>
  <c r="AU1851" i="7" s="1"/>
  <c r="AG1852" i="7"/>
  <c r="AH1852" i="7" s="1"/>
  <c r="AQ1852" i="7" s="1"/>
  <c r="AI1852" i="7"/>
  <c r="AJ1852" i="7" s="1"/>
  <c r="AR1852" i="7" s="1"/>
  <c r="AK1852" i="7"/>
  <c r="AL1852" i="7" s="1"/>
  <c r="AS1852" i="7" s="1"/>
  <c r="AM1852" i="7"/>
  <c r="AN1852" i="7" s="1"/>
  <c r="AT1852" i="7" s="1"/>
  <c r="AO1852" i="7"/>
  <c r="AP1852" i="7" s="1"/>
  <c r="AU1852" i="7" s="1"/>
  <c r="AG1853" i="7"/>
  <c r="AH1853" i="7" s="1"/>
  <c r="AQ1853" i="7" s="1"/>
  <c r="AI1853" i="7"/>
  <c r="AJ1853" i="7" s="1"/>
  <c r="AR1853" i="7" s="1"/>
  <c r="AK1853" i="7"/>
  <c r="AL1853" i="7" s="1"/>
  <c r="AS1853" i="7" s="1"/>
  <c r="AM1853" i="7"/>
  <c r="AN1853" i="7" s="1"/>
  <c r="AT1853" i="7" s="1"/>
  <c r="AO1853" i="7"/>
  <c r="AP1853" i="7" s="1"/>
  <c r="AU1853" i="7" s="1"/>
  <c r="AG1854" i="7"/>
  <c r="AH1854" i="7" s="1"/>
  <c r="AQ1854" i="7" s="1"/>
  <c r="AI1854" i="7"/>
  <c r="AJ1854" i="7" s="1"/>
  <c r="AR1854" i="7" s="1"/>
  <c r="AK1854" i="7"/>
  <c r="AL1854" i="7" s="1"/>
  <c r="AS1854" i="7" s="1"/>
  <c r="AM1854" i="7"/>
  <c r="AN1854" i="7" s="1"/>
  <c r="AT1854" i="7" s="1"/>
  <c r="AO1854" i="7"/>
  <c r="AP1854" i="7" s="1"/>
  <c r="AU1854" i="7" s="1"/>
  <c r="AG1855" i="7"/>
  <c r="AH1855" i="7" s="1"/>
  <c r="AQ1855" i="7" s="1"/>
  <c r="AI1855" i="7"/>
  <c r="AJ1855" i="7" s="1"/>
  <c r="AR1855" i="7" s="1"/>
  <c r="AK1855" i="7"/>
  <c r="AL1855" i="7" s="1"/>
  <c r="AS1855" i="7" s="1"/>
  <c r="AM1855" i="7"/>
  <c r="AN1855" i="7" s="1"/>
  <c r="AT1855" i="7" s="1"/>
  <c r="AO1855" i="7"/>
  <c r="AP1855" i="7" s="1"/>
  <c r="AU1855" i="7" s="1"/>
  <c r="AG1856" i="7"/>
  <c r="AH1856" i="7" s="1"/>
  <c r="AQ1856" i="7" s="1"/>
  <c r="AI1856" i="7"/>
  <c r="AJ1856" i="7" s="1"/>
  <c r="AR1856" i="7" s="1"/>
  <c r="AK1856" i="7"/>
  <c r="AL1856" i="7" s="1"/>
  <c r="AS1856" i="7" s="1"/>
  <c r="AM1856" i="7"/>
  <c r="AN1856" i="7" s="1"/>
  <c r="AT1856" i="7" s="1"/>
  <c r="AO1856" i="7"/>
  <c r="AP1856" i="7" s="1"/>
  <c r="AU1856" i="7" s="1"/>
  <c r="AG1857" i="7"/>
  <c r="AH1857" i="7" s="1"/>
  <c r="AQ1857" i="7" s="1"/>
  <c r="AI1857" i="7"/>
  <c r="AJ1857" i="7" s="1"/>
  <c r="AR1857" i="7" s="1"/>
  <c r="AK1857" i="7"/>
  <c r="AL1857" i="7" s="1"/>
  <c r="AS1857" i="7" s="1"/>
  <c r="AM1857" i="7"/>
  <c r="AN1857" i="7" s="1"/>
  <c r="AT1857" i="7" s="1"/>
  <c r="AO1857" i="7"/>
  <c r="AP1857" i="7" s="1"/>
  <c r="AU1857" i="7" s="1"/>
  <c r="AG1858" i="7"/>
  <c r="AH1858" i="7" s="1"/>
  <c r="AQ1858" i="7" s="1"/>
  <c r="AI1858" i="7"/>
  <c r="AJ1858" i="7" s="1"/>
  <c r="AR1858" i="7" s="1"/>
  <c r="AK1858" i="7"/>
  <c r="AL1858" i="7" s="1"/>
  <c r="AS1858" i="7" s="1"/>
  <c r="AM1858" i="7"/>
  <c r="AN1858" i="7" s="1"/>
  <c r="AT1858" i="7" s="1"/>
  <c r="AO1858" i="7"/>
  <c r="AP1858" i="7" s="1"/>
  <c r="AU1858" i="7" s="1"/>
  <c r="AG1859" i="7"/>
  <c r="AH1859" i="7" s="1"/>
  <c r="AQ1859" i="7" s="1"/>
  <c r="AI1859" i="7"/>
  <c r="AJ1859" i="7" s="1"/>
  <c r="AR1859" i="7" s="1"/>
  <c r="AK1859" i="7"/>
  <c r="AL1859" i="7" s="1"/>
  <c r="AS1859" i="7" s="1"/>
  <c r="AM1859" i="7"/>
  <c r="AN1859" i="7" s="1"/>
  <c r="AT1859" i="7" s="1"/>
  <c r="AO1859" i="7"/>
  <c r="AP1859" i="7" s="1"/>
  <c r="AU1859" i="7" s="1"/>
  <c r="AG1860" i="7"/>
  <c r="AH1860" i="7" s="1"/>
  <c r="AQ1860" i="7" s="1"/>
  <c r="AI1860" i="7"/>
  <c r="AJ1860" i="7" s="1"/>
  <c r="AR1860" i="7" s="1"/>
  <c r="AK1860" i="7"/>
  <c r="AL1860" i="7" s="1"/>
  <c r="AS1860" i="7" s="1"/>
  <c r="AM1860" i="7"/>
  <c r="AN1860" i="7" s="1"/>
  <c r="AT1860" i="7" s="1"/>
  <c r="AO1860" i="7"/>
  <c r="AP1860" i="7" s="1"/>
  <c r="AU1860" i="7" s="1"/>
  <c r="AG1861" i="7"/>
  <c r="AH1861" i="7" s="1"/>
  <c r="AQ1861" i="7" s="1"/>
  <c r="AI1861" i="7"/>
  <c r="AJ1861" i="7" s="1"/>
  <c r="AR1861" i="7" s="1"/>
  <c r="AK1861" i="7"/>
  <c r="AL1861" i="7" s="1"/>
  <c r="AS1861" i="7" s="1"/>
  <c r="AM1861" i="7"/>
  <c r="AN1861" i="7" s="1"/>
  <c r="AT1861" i="7" s="1"/>
  <c r="AO1861" i="7"/>
  <c r="AP1861" i="7" s="1"/>
  <c r="AU1861" i="7" s="1"/>
  <c r="AG1862" i="7"/>
  <c r="AH1862" i="7" s="1"/>
  <c r="AQ1862" i="7" s="1"/>
  <c r="AI1862" i="7"/>
  <c r="AJ1862" i="7" s="1"/>
  <c r="AR1862" i="7" s="1"/>
  <c r="AK1862" i="7"/>
  <c r="AL1862" i="7" s="1"/>
  <c r="AS1862" i="7" s="1"/>
  <c r="AM1862" i="7"/>
  <c r="AN1862" i="7" s="1"/>
  <c r="AT1862" i="7" s="1"/>
  <c r="AO1862" i="7"/>
  <c r="AP1862" i="7" s="1"/>
  <c r="AU1862" i="7" s="1"/>
  <c r="AG1863" i="7"/>
  <c r="AH1863" i="7" s="1"/>
  <c r="AQ1863" i="7" s="1"/>
  <c r="AI1863" i="7"/>
  <c r="AJ1863" i="7" s="1"/>
  <c r="AR1863" i="7" s="1"/>
  <c r="AK1863" i="7"/>
  <c r="AL1863" i="7" s="1"/>
  <c r="AS1863" i="7" s="1"/>
  <c r="AM1863" i="7"/>
  <c r="AN1863" i="7" s="1"/>
  <c r="AT1863" i="7" s="1"/>
  <c r="AO1863" i="7"/>
  <c r="AP1863" i="7" s="1"/>
  <c r="AU1863" i="7" s="1"/>
  <c r="AG1864" i="7"/>
  <c r="AH1864" i="7" s="1"/>
  <c r="AQ1864" i="7" s="1"/>
  <c r="AI1864" i="7"/>
  <c r="AJ1864" i="7" s="1"/>
  <c r="AR1864" i="7" s="1"/>
  <c r="AK1864" i="7"/>
  <c r="AL1864" i="7" s="1"/>
  <c r="AS1864" i="7" s="1"/>
  <c r="AM1864" i="7"/>
  <c r="AN1864" i="7" s="1"/>
  <c r="AT1864" i="7" s="1"/>
  <c r="AO1864" i="7"/>
  <c r="AP1864" i="7" s="1"/>
  <c r="AU1864" i="7" s="1"/>
  <c r="AG1865" i="7"/>
  <c r="AH1865" i="7" s="1"/>
  <c r="AQ1865" i="7" s="1"/>
  <c r="AI1865" i="7"/>
  <c r="AJ1865" i="7" s="1"/>
  <c r="AR1865" i="7" s="1"/>
  <c r="AK1865" i="7"/>
  <c r="AL1865" i="7" s="1"/>
  <c r="AS1865" i="7" s="1"/>
  <c r="AM1865" i="7"/>
  <c r="AN1865" i="7" s="1"/>
  <c r="AT1865" i="7" s="1"/>
  <c r="AO1865" i="7"/>
  <c r="AP1865" i="7" s="1"/>
  <c r="AU1865" i="7" s="1"/>
  <c r="AG1866" i="7"/>
  <c r="AH1866" i="7" s="1"/>
  <c r="AQ1866" i="7" s="1"/>
  <c r="AI1866" i="7"/>
  <c r="AJ1866" i="7" s="1"/>
  <c r="AR1866" i="7" s="1"/>
  <c r="AK1866" i="7"/>
  <c r="AL1866" i="7" s="1"/>
  <c r="AS1866" i="7" s="1"/>
  <c r="AM1866" i="7"/>
  <c r="AN1866" i="7" s="1"/>
  <c r="AT1866" i="7" s="1"/>
  <c r="AO1866" i="7"/>
  <c r="AP1866" i="7" s="1"/>
  <c r="AU1866" i="7" s="1"/>
  <c r="AG1867" i="7"/>
  <c r="AH1867" i="7" s="1"/>
  <c r="AQ1867" i="7" s="1"/>
  <c r="AI1867" i="7"/>
  <c r="AJ1867" i="7" s="1"/>
  <c r="AR1867" i="7" s="1"/>
  <c r="AK1867" i="7"/>
  <c r="AL1867" i="7" s="1"/>
  <c r="AS1867" i="7" s="1"/>
  <c r="AM1867" i="7"/>
  <c r="AN1867" i="7" s="1"/>
  <c r="AT1867" i="7" s="1"/>
  <c r="AO1867" i="7"/>
  <c r="AP1867" i="7" s="1"/>
  <c r="AU1867" i="7" s="1"/>
  <c r="AG1868" i="7"/>
  <c r="AH1868" i="7" s="1"/>
  <c r="AQ1868" i="7" s="1"/>
  <c r="AI1868" i="7"/>
  <c r="AJ1868" i="7" s="1"/>
  <c r="AR1868" i="7" s="1"/>
  <c r="AK1868" i="7"/>
  <c r="AL1868" i="7" s="1"/>
  <c r="AS1868" i="7" s="1"/>
  <c r="AM1868" i="7"/>
  <c r="AN1868" i="7" s="1"/>
  <c r="AT1868" i="7" s="1"/>
  <c r="AO1868" i="7"/>
  <c r="AP1868" i="7" s="1"/>
  <c r="AU1868" i="7" s="1"/>
  <c r="AG1869" i="7"/>
  <c r="AH1869" i="7" s="1"/>
  <c r="AQ1869" i="7" s="1"/>
  <c r="AI1869" i="7"/>
  <c r="AJ1869" i="7" s="1"/>
  <c r="AR1869" i="7" s="1"/>
  <c r="AK1869" i="7"/>
  <c r="AL1869" i="7" s="1"/>
  <c r="AS1869" i="7" s="1"/>
  <c r="AM1869" i="7"/>
  <c r="AN1869" i="7" s="1"/>
  <c r="AT1869" i="7" s="1"/>
  <c r="AO1869" i="7"/>
  <c r="AP1869" i="7" s="1"/>
  <c r="AU1869" i="7" s="1"/>
  <c r="AG1870" i="7"/>
  <c r="AH1870" i="7" s="1"/>
  <c r="AQ1870" i="7" s="1"/>
  <c r="AI1870" i="7"/>
  <c r="AJ1870" i="7" s="1"/>
  <c r="AR1870" i="7" s="1"/>
  <c r="AK1870" i="7"/>
  <c r="AL1870" i="7" s="1"/>
  <c r="AS1870" i="7" s="1"/>
  <c r="AM1870" i="7"/>
  <c r="AN1870" i="7" s="1"/>
  <c r="AT1870" i="7" s="1"/>
  <c r="AO1870" i="7"/>
  <c r="AP1870" i="7" s="1"/>
  <c r="AU1870" i="7" s="1"/>
  <c r="AG1871" i="7"/>
  <c r="AH1871" i="7" s="1"/>
  <c r="AQ1871" i="7" s="1"/>
  <c r="AI1871" i="7"/>
  <c r="AJ1871" i="7" s="1"/>
  <c r="AR1871" i="7" s="1"/>
  <c r="AK1871" i="7"/>
  <c r="AL1871" i="7" s="1"/>
  <c r="AS1871" i="7" s="1"/>
  <c r="AM1871" i="7"/>
  <c r="AN1871" i="7" s="1"/>
  <c r="AT1871" i="7" s="1"/>
  <c r="AO1871" i="7"/>
  <c r="AP1871" i="7" s="1"/>
  <c r="AU1871" i="7" s="1"/>
  <c r="AG1872" i="7"/>
  <c r="AH1872" i="7" s="1"/>
  <c r="AQ1872" i="7" s="1"/>
  <c r="AI1872" i="7"/>
  <c r="AJ1872" i="7" s="1"/>
  <c r="AR1872" i="7" s="1"/>
  <c r="AK1872" i="7"/>
  <c r="AL1872" i="7" s="1"/>
  <c r="AS1872" i="7" s="1"/>
  <c r="AM1872" i="7"/>
  <c r="AN1872" i="7" s="1"/>
  <c r="AT1872" i="7" s="1"/>
  <c r="AO1872" i="7"/>
  <c r="AP1872" i="7" s="1"/>
  <c r="AU1872" i="7" s="1"/>
  <c r="AG1873" i="7"/>
  <c r="AH1873" i="7" s="1"/>
  <c r="AQ1873" i="7" s="1"/>
  <c r="AI1873" i="7"/>
  <c r="AJ1873" i="7" s="1"/>
  <c r="AR1873" i="7" s="1"/>
  <c r="AK1873" i="7"/>
  <c r="AL1873" i="7" s="1"/>
  <c r="AS1873" i="7" s="1"/>
  <c r="AM1873" i="7"/>
  <c r="AN1873" i="7" s="1"/>
  <c r="AT1873" i="7" s="1"/>
  <c r="AO1873" i="7"/>
  <c r="AP1873" i="7" s="1"/>
  <c r="AU1873" i="7" s="1"/>
  <c r="AG1874" i="7"/>
  <c r="AH1874" i="7" s="1"/>
  <c r="AQ1874" i="7" s="1"/>
  <c r="AI1874" i="7"/>
  <c r="AJ1874" i="7" s="1"/>
  <c r="AR1874" i="7" s="1"/>
  <c r="AK1874" i="7"/>
  <c r="AL1874" i="7" s="1"/>
  <c r="AS1874" i="7" s="1"/>
  <c r="AM1874" i="7"/>
  <c r="AN1874" i="7" s="1"/>
  <c r="AT1874" i="7" s="1"/>
  <c r="AO1874" i="7"/>
  <c r="AP1874" i="7" s="1"/>
  <c r="AU1874" i="7" s="1"/>
  <c r="AG1875" i="7"/>
  <c r="AH1875" i="7" s="1"/>
  <c r="AQ1875" i="7" s="1"/>
  <c r="AI1875" i="7"/>
  <c r="AJ1875" i="7" s="1"/>
  <c r="AR1875" i="7" s="1"/>
  <c r="AK1875" i="7"/>
  <c r="AL1875" i="7" s="1"/>
  <c r="AS1875" i="7" s="1"/>
  <c r="AM1875" i="7"/>
  <c r="AN1875" i="7" s="1"/>
  <c r="AT1875" i="7" s="1"/>
  <c r="AO1875" i="7"/>
  <c r="AP1875" i="7" s="1"/>
  <c r="AU1875" i="7" s="1"/>
  <c r="AG1876" i="7"/>
  <c r="AH1876" i="7" s="1"/>
  <c r="AQ1876" i="7" s="1"/>
  <c r="AI1876" i="7"/>
  <c r="AJ1876" i="7" s="1"/>
  <c r="AR1876" i="7" s="1"/>
  <c r="AK1876" i="7"/>
  <c r="AL1876" i="7" s="1"/>
  <c r="AS1876" i="7" s="1"/>
  <c r="AM1876" i="7"/>
  <c r="AN1876" i="7" s="1"/>
  <c r="AT1876" i="7" s="1"/>
  <c r="AO1876" i="7"/>
  <c r="AP1876" i="7" s="1"/>
  <c r="AU1876" i="7" s="1"/>
  <c r="AG1877" i="7"/>
  <c r="AH1877" i="7" s="1"/>
  <c r="AQ1877" i="7" s="1"/>
  <c r="AI1877" i="7"/>
  <c r="AJ1877" i="7" s="1"/>
  <c r="AR1877" i="7" s="1"/>
  <c r="AK1877" i="7"/>
  <c r="AL1877" i="7" s="1"/>
  <c r="AS1877" i="7" s="1"/>
  <c r="AM1877" i="7"/>
  <c r="AN1877" i="7" s="1"/>
  <c r="AT1877" i="7" s="1"/>
  <c r="AO1877" i="7"/>
  <c r="AP1877" i="7" s="1"/>
  <c r="AU1877" i="7" s="1"/>
  <c r="AG1878" i="7"/>
  <c r="AH1878" i="7" s="1"/>
  <c r="AQ1878" i="7" s="1"/>
  <c r="AI1878" i="7"/>
  <c r="AJ1878" i="7" s="1"/>
  <c r="AR1878" i="7" s="1"/>
  <c r="AK1878" i="7"/>
  <c r="AL1878" i="7" s="1"/>
  <c r="AS1878" i="7" s="1"/>
  <c r="AM1878" i="7"/>
  <c r="AN1878" i="7" s="1"/>
  <c r="AT1878" i="7" s="1"/>
  <c r="AO1878" i="7"/>
  <c r="AP1878" i="7" s="1"/>
  <c r="AU1878" i="7" s="1"/>
  <c r="AG1879" i="7"/>
  <c r="AH1879" i="7" s="1"/>
  <c r="AQ1879" i="7" s="1"/>
  <c r="AI1879" i="7"/>
  <c r="AJ1879" i="7" s="1"/>
  <c r="AR1879" i="7" s="1"/>
  <c r="AK1879" i="7"/>
  <c r="AL1879" i="7" s="1"/>
  <c r="AS1879" i="7" s="1"/>
  <c r="AM1879" i="7"/>
  <c r="AN1879" i="7" s="1"/>
  <c r="AT1879" i="7" s="1"/>
  <c r="AO1879" i="7"/>
  <c r="AP1879" i="7" s="1"/>
  <c r="AU1879" i="7" s="1"/>
  <c r="AG1880" i="7"/>
  <c r="AH1880" i="7" s="1"/>
  <c r="AQ1880" i="7" s="1"/>
  <c r="AI1880" i="7"/>
  <c r="AJ1880" i="7" s="1"/>
  <c r="AR1880" i="7" s="1"/>
  <c r="AK1880" i="7"/>
  <c r="AL1880" i="7" s="1"/>
  <c r="AS1880" i="7" s="1"/>
  <c r="AM1880" i="7"/>
  <c r="AN1880" i="7" s="1"/>
  <c r="AT1880" i="7" s="1"/>
  <c r="AO1880" i="7"/>
  <c r="AP1880" i="7" s="1"/>
  <c r="AU1880" i="7" s="1"/>
  <c r="AG1881" i="7"/>
  <c r="AH1881" i="7" s="1"/>
  <c r="AQ1881" i="7" s="1"/>
  <c r="AI1881" i="7"/>
  <c r="AJ1881" i="7" s="1"/>
  <c r="AR1881" i="7" s="1"/>
  <c r="AK1881" i="7"/>
  <c r="AL1881" i="7" s="1"/>
  <c r="AS1881" i="7" s="1"/>
  <c r="AM1881" i="7"/>
  <c r="AN1881" i="7" s="1"/>
  <c r="AT1881" i="7" s="1"/>
  <c r="AO1881" i="7"/>
  <c r="AP1881" i="7" s="1"/>
  <c r="AU1881" i="7" s="1"/>
  <c r="AG1882" i="7"/>
  <c r="AH1882" i="7" s="1"/>
  <c r="AQ1882" i="7" s="1"/>
  <c r="AI1882" i="7"/>
  <c r="AJ1882" i="7" s="1"/>
  <c r="AR1882" i="7" s="1"/>
  <c r="AK1882" i="7"/>
  <c r="AL1882" i="7" s="1"/>
  <c r="AS1882" i="7" s="1"/>
  <c r="AM1882" i="7"/>
  <c r="AN1882" i="7" s="1"/>
  <c r="AT1882" i="7" s="1"/>
  <c r="AO1882" i="7"/>
  <c r="AP1882" i="7" s="1"/>
  <c r="AU1882" i="7" s="1"/>
  <c r="AG1883" i="7"/>
  <c r="AH1883" i="7" s="1"/>
  <c r="AQ1883" i="7" s="1"/>
  <c r="AI1883" i="7"/>
  <c r="AJ1883" i="7" s="1"/>
  <c r="AR1883" i="7" s="1"/>
  <c r="AK1883" i="7"/>
  <c r="AL1883" i="7" s="1"/>
  <c r="AS1883" i="7" s="1"/>
  <c r="AM1883" i="7"/>
  <c r="AN1883" i="7" s="1"/>
  <c r="AT1883" i="7" s="1"/>
  <c r="AO1883" i="7"/>
  <c r="AP1883" i="7" s="1"/>
  <c r="AU1883" i="7" s="1"/>
  <c r="AG1884" i="7"/>
  <c r="AH1884" i="7" s="1"/>
  <c r="AQ1884" i="7" s="1"/>
  <c r="AI1884" i="7"/>
  <c r="AJ1884" i="7" s="1"/>
  <c r="AR1884" i="7" s="1"/>
  <c r="AK1884" i="7"/>
  <c r="AL1884" i="7" s="1"/>
  <c r="AS1884" i="7" s="1"/>
  <c r="AM1884" i="7"/>
  <c r="AN1884" i="7" s="1"/>
  <c r="AT1884" i="7" s="1"/>
  <c r="AO1884" i="7"/>
  <c r="AP1884" i="7" s="1"/>
  <c r="AU1884" i="7" s="1"/>
  <c r="AG1885" i="7"/>
  <c r="AH1885" i="7" s="1"/>
  <c r="AQ1885" i="7" s="1"/>
  <c r="AI1885" i="7"/>
  <c r="AJ1885" i="7" s="1"/>
  <c r="AR1885" i="7" s="1"/>
  <c r="AK1885" i="7"/>
  <c r="AL1885" i="7" s="1"/>
  <c r="AS1885" i="7" s="1"/>
  <c r="AM1885" i="7"/>
  <c r="AN1885" i="7" s="1"/>
  <c r="AT1885" i="7" s="1"/>
  <c r="AO1885" i="7"/>
  <c r="AP1885" i="7" s="1"/>
  <c r="AU1885" i="7" s="1"/>
  <c r="AG1886" i="7"/>
  <c r="AH1886" i="7" s="1"/>
  <c r="AQ1886" i="7" s="1"/>
  <c r="AI1886" i="7"/>
  <c r="AJ1886" i="7" s="1"/>
  <c r="AR1886" i="7" s="1"/>
  <c r="AK1886" i="7"/>
  <c r="AL1886" i="7" s="1"/>
  <c r="AS1886" i="7" s="1"/>
  <c r="AM1886" i="7"/>
  <c r="AN1886" i="7" s="1"/>
  <c r="AT1886" i="7" s="1"/>
  <c r="AO1886" i="7"/>
  <c r="AP1886" i="7" s="1"/>
  <c r="AU1886" i="7" s="1"/>
  <c r="AG1887" i="7"/>
  <c r="AH1887" i="7" s="1"/>
  <c r="AQ1887" i="7" s="1"/>
  <c r="AI1887" i="7"/>
  <c r="AJ1887" i="7" s="1"/>
  <c r="AR1887" i="7" s="1"/>
  <c r="AK1887" i="7"/>
  <c r="AL1887" i="7" s="1"/>
  <c r="AS1887" i="7" s="1"/>
  <c r="AM1887" i="7"/>
  <c r="AN1887" i="7" s="1"/>
  <c r="AT1887" i="7" s="1"/>
  <c r="AO1887" i="7"/>
  <c r="AP1887" i="7" s="1"/>
  <c r="AU1887" i="7" s="1"/>
  <c r="AG1888" i="7"/>
  <c r="AH1888" i="7" s="1"/>
  <c r="AQ1888" i="7" s="1"/>
  <c r="AI1888" i="7"/>
  <c r="AJ1888" i="7" s="1"/>
  <c r="AR1888" i="7" s="1"/>
  <c r="AK1888" i="7"/>
  <c r="AL1888" i="7" s="1"/>
  <c r="AS1888" i="7" s="1"/>
  <c r="AM1888" i="7"/>
  <c r="AN1888" i="7" s="1"/>
  <c r="AT1888" i="7" s="1"/>
  <c r="AO1888" i="7"/>
  <c r="AP1888" i="7" s="1"/>
  <c r="AU1888" i="7" s="1"/>
  <c r="AG1889" i="7"/>
  <c r="AH1889" i="7" s="1"/>
  <c r="AQ1889" i="7" s="1"/>
  <c r="AI1889" i="7"/>
  <c r="AJ1889" i="7" s="1"/>
  <c r="AR1889" i="7" s="1"/>
  <c r="AK1889" i="7"/>
  <c r="AL1889" i="7" s="1"/>
  <c r="AS1889" i="7" s="1"/>
  <c r="AM1889" i="7"/>
  <c r="AN1889" i="7" s="1"/>
  <c r="AT1889" i="7" s="1"/>
  <c r="AO1889" i="7"/>
  <c r="AP1889" i="7" s="1"/>
  <c r="AU1889" i="7" s="1"/>
  <c r="AG1890" i="7"/>
  <c r="AH1890" i="7" s="1"/>
  <c r="AQ1890" i="7" s="1"/>
  <c r="AI1890" i="7"/>
  <c r="AJ1890" i="7" s="1"/>
  <c r="AR1890" i="7" s="1"/>
  <c r="AK1890" i="7"/>
  <c r="AL1890" i="7" s="1"/>
  <c r="AS1890" i="7" s="1"/>
  <c r="AM1890" i="7"/>
  <c r="AN1890" i="7" s="1"/>
  <c r="AT1890" i="7" s="1"/>
  <c r="AO1890" i="7"/>
  <c r="AP1890" i="7" s="1"/>
  <c r="AU1890" i="7" s="1"/>
  <c r="AG1891" i="7"/>
  <c r="AH1891" i="7" s="1"/>
  <c r="AQ1891" i="7" s="1"/>
  <c r="AI1891" i="7"/>
  <c r="AJ1891" i="7" s="1"/>
  <c r="AR1891" i="7" s="1"/>
  <c r="AK1891" i="7"/>
  <c r="AL1891" i="7" s="1"/>
  <c r="AS1891" i="7" s="1"/>
  <c r="AM1891" i="7"/>
  <c r="AN1891" i="7" s="1"/>
  <c r="AT1891" i="7" s="1"/>
  <c r="AO1891" i="7"/>
  <c r="AP1891" i="7" s="1"/>
  <c r="AU1891" i="7" s="1"/>
  <c r="AG1892" i="7"/>
  <c r="AH1892" i="7" s="1"/>
  <c r="AQ1892" i="7" s="1"/>
  <c r="AI1892" i="7"/>
  <c r="AJ1892" i="7" s="1"/>
  <c r="AR1892" i="7" s="1"/>
  <c r="AK1892" i="7"/>
  <c r="AL1892" i="7" s="1"/>
  <c r="AS1892" i="7" s="1"/>
  <c r="AM1892" i="7"/>
  <c r="AN1892" i="7" s="1"/>
  <c r="AT1892" i="7" s="1"/>
  <c r="AO1892" i="7"/>
  <c r="AP1892" i="7" s="1"/>
  <c r="AU1892" i="7" s="1"/>
  <c r="AG1893" i="7"/>
  <c r="AH1893" i="7" s="1"/>
  <c r="AQ1893" i="7" s="1"/>
  <c r="AI1893" i="7"/>
  <c r="AJ1893" i="7" s="1"/>
  <c r="AR1893" i="7" s="1"/>
  <c r="AK1893" i="7"/>
  <c r="AL1893" i="7" s="1"/>
  <c r="AS1893" i="7" s="1"/>
  <c r="AM1893" i="7"/>
  <c r="AN1893" i="7" s="1"/>
  <c r="AT1893" i="7" s="1"/>
  <c r="AO1893" i="7"/>
  <c r="AP1893" i="7" s="1"/>
  <c r="AU1893" i="7" s="1"/>
  <c r="AG1894" i="7"/>
  <c r="AH1894" i="7" s="1"/>
  <c r="AQ1894" i="7" s="1"/>
  <c r="AI1894" i="7"/>
  <c r="AJ1894" i="7" s="1"/>
  <c r="AR1894" i="7" s="1"/>
  <c r="AK1894" i="7"/>
  <c r="AL1894" i="7" s="1"/>
  <c r="AS1894" i="7" s="1"/>
  <c r="AM1894" i="7"/>
  <c r="AN1894" i="7" s="1"/>
  <c r="AT1894" i="7" s="1"/>
  <c r="AO1894" i="7"/>
  <c r="AP1894" i="7" s="1"/>
  <c r="AU1894" i="7" s="1"/>
  <c r="AG1895" i="7"/>
  <c r="AH1895" i="7" s="1"/>
  <c r="AQ1895" i="7" s="1"/>
  <c r="AI1895" i="7"/>
  <c r="AJ1895" i="7" s="1"/>
  <c r="AR1895" i="7" s="1"/>
  <c r="AK1895" i="7"/>
  <c r="AL1895" i="7" s="1"/>
  <c r="AS1895" i="7" s="1"/>
  <c r="AM1895" i="7"/>
  <c r="AN1895" i="7" s="1"/>
  <c r="AT1895" i="7" s="1"/>
  <c r="AO1895" i="7"/>
  <c r="AP1895" i="7" s="1"/>
  <c r="AU1895" i="7" s="1"/>
  <c r="AG1896" i="7"/>
  <c r="AH1896" i="7" s="1"/>
  <c r="AQ1896" i="7" s="1"/>
  <c r="AI1896" i="7"/>
  <c r="AJ1896" i="7" s="1"/>
  <c r="AR1896" i="7" s="1"/>
  <c r="AK1896" i="7"/>
  <c r="AL1896" i="7" s="1"/>
  <c r="AS1896" i="7" s="1"/>
  <c r="AM1896" i="7"/>
  <c r="AN1896" i="7" s="1"/>
  <c r="AT1896" i="7" s="1"/>
  <c r="AO1896" i="7"/>
  <c r="AP1896" i="7" s="1"/>
  <c r="AU1896" i="7" s="1"/>
  <c r="AG1897" i="7"/>
  <c r="AH1897" i="7" s="1"/>
  <c r="AQ1897" i="7" s="1"/>
  <c r="AI1897" i="7"/>
  <c r="AJ1897" i="7" s="1"/>
  <c r="AR1897" i="7" s="1"/>
  <c r="AK1897" i="7"/>
  <c r="AL1897" i="7" s="1"/>
  <c r="AS1897" i="7" s="1"/>
  <c r="AM1897" i="7"/>
  <c r="AN1897" i="7" s="1"/>
  <c r="AT1897" i="7" s="1"/>
  <c r="AO1897" i="7"/>
  <c r="AP1897" i="7" s="1"/>
  <c r="AU1897" i="7" s="1"/>
  <c r="AG1898" i="7"/>
  <c r="AH1898" i="7" s="1"/>
  <c r="AQ1898" i="7" s="1"/>
  <c r="AI1898" i="7"/>
  <c r="AJ1898" i="7" s="1"/>
  <c r="AR1898" i="7" s="1"/>
  <c r="AK1898" i="7"/>
  <c r="AL1898" i="7" s="1"/>
  <c r="AS1898" i="7" s="1"/>
  <c r="AM1898" i="7"/>
  <c r="AN1898" i="7" s="1"/>
  <c r="AT1898" i="7" s="1"/>
  <c r="AO1898" i="7"/>
  <c r="AP1898" i="7" s="1"/>
  <c r="AU1898" i="7" s="1"/>
  <c r="AG1899" i="7"/>
  <c r="AH1899" i="7" s="1"/>
  <c r="AQ1899" i="7" s="1"/>
  <c r="AI1899" i="7"/>
  <c r="AJ1899" i="7" s="1"/>
  <c r="AR1899" i="7" s="1"/>
  <c r="AK1899" i="7"/>
  <c r="AL1899" i="7" s="1"/>
  <c r="AS1899" i="7" s="1"/>
  <c r="AM1899" i="7"/>
  <c r="AN1899" i="7" s="1"/>
  <c r="AT1899" i="7" s="1"/>
  <c r="AO1899" i="7"/>
  <c r="AP1899" i="7" s="1"/>
  <c r="AU1899" i="7" s="1"/>
  <c r="AG1900" i="7"/>
  <c r="AH1900" i="7" s="1"/>
  <c r="AQ1900" i="7" s="1"/>
  <c r="AI1900" i="7"/>
  <c r="AJ1900" i="7" s="1"/>
  <c r="AR1900" i="7" s="1"/>
  <c r="AK1900" i="7"/>
  <c r="AL1900" i="7" s="1"/>
  <c r="AS1900" i="7" s="1"/>
  <c r="AM1900" i="7"/>
  <c r="AN1900" i="7" s="1"/>
  <c r="AT1900" i="7" s="1"/>
  <c r="AO1900" i="7"/>
  <c r="AP1900" i="7" s="1"/>
  <c r="AU1900" i="7" s="1"/>
  <c r="AG1901" i="7"/>
  <c r="AH1901" i="7" s="1"/>
  <c r="AQ1901" i="7" s="1"/>
  <c r="AI1901" i="7"/>
  <c r="AJ1901" i="7" s="1"/>
  <c r="AR1901" i="7" s="1"/>
  <c r="AK1901" i="7"/>
  <c r="AL1901" i="7" s="1"/>
  <c r="AS1901" i="7" s="1"/>
  <c r="AM1901" i="7"/>
  <c r="AN1901" i="7" s="1"/>
  <c r="AT1901" i="7" s="1"/>
  <c r="AO1901" i="7"/>
  <c r="AP1901" i="7" s="1"/>
  <c r="AU1901" i="7" s="1"/>
  <c r="AG1902" i="7"/>
  <c r="AH1902" i="7" s="1"/>
  <c r="AQ1902" i="7" s="1"/>
  <c r="AI1902" i="7"/>
  <c r="AJ1902" i="7" s="1"/>
  <c r="AR1902" i="7" s="1"/>
  <c r="AK1902" i="7"/>
  <c r="AL1902" i="7" s="1"/>
  <c r="AS1902" i="7" s="1"/>
  <c r="AM1902" i="7"/>
  <c r="AN1902" i="7" s="1"/>
  <c r="AT1902" i="7" s="1"/>
  <c r="AO1902" i="7"/>
  <c r="AP1902" i="7" s="1"/>
  <c r="AU1902" i="7" s="1"/>
  <c r="AG1903" i="7"/>
  <c r="AH1903" i="7" s="1"/>
  <c r="AQ1903" i="7" s="1"/>
  <c r="AI1903" i="7"/>
  <c r="AJ1903" i="7" s="1"/>
  <c r="AR1903" i="7" s="1"/>
  <c r="AK1903" i="7"/>
  <c r="AL1903" i="7" s="1"/>
  <c r="AS1903" i="7" s="1"/>
  <c r="AM1903" i="7"/>
  <c r="AN1903" i="7" s="1"/>
  <c r="AT1903" i="7" s="1"/>
  <c r="AO1903" i="7"/>
  <c r="AP1903" i="7" s="1"/>
  <c r="AU1903" i="7" s="1"/>
  <c r="AG1904" i="7"/>
  <c r="AH1904" i="7" s="1"/>
  <c r="AQ1904" i="7" s="1"/>
  <c r="AI1904" i="7"/>
  <c r="AJ1904" i="7" s="1"/>
  <c r="AR1904" i="7" s="1"/>
  <c r="AK1904" i="7"/>
  <c r="AL1904" i="7" s="1"/>
  <c r="AS1904" i="7" s="1"/>
  <c r="AM1904" i="7"/>
  <c r="AN1904" i="7" s="1"/>
  <c r="AT1904" i="7" s="1"/>
  <c r="AO1904" i="7"/>
  <c r="AP1904" i="7" s="1"/>
  <c r="AU1904" i="7" s="1"/>
  <c r="AG1905" i="7"/>
  <c r="AH1905" i="7" s="1"/>
  <c r="AQ1905" i="7" s="1"/>
  <c r="AI1905" i="7"/>
  <c r="AJ1905" i="7" s="1"/>
  <c r="AR1905" i="7" s="1"/>
  <c r="AK1905" i="7"/>
  <c r="AL1905" i="7" s="1"/>
  <c r="AS1905" i="7" s="1"/>
  <c r="AM1905" i="7"/>
  <c r="AN1905" i="7" s="1"/>
  <c r="AT1905" i="7" s="1"/>
  <c r="AO1905" i="7"/>
  <c r="AP1905" i="7" s="1"/>
  <c r="AU1905" i="7" s="1"/>
  <c r="AG1906" i="7"/>
  <c r="AH1906" i="7" s="1"/>
  <c r="AQ1906" i="7" s="1"/>
  <c r="AI1906" i="7"/>
  <c r="AJ1906" i="7" s="1"/>
  <c r="AR1906" i="7" s="1"/>
  <c r="AK1906" i="7"/>
  <c r="AL1906" i="7" s="1"/>
  <c r="AS1906" i="7" s="1"/>
  <c r="AM1906" i="7"/>
  <c r="AN1906" i="7" s="1"/>
  <c r="AT1906" i="7" s="1"/>
  <c r="AO1906" i="7"/>
  <c r="AP1906" i="7" s="1"/>
  <c r="AU1906" i="7" s="1"/>
  <c r="AG1907" i="7"/>
  <c r="AH1907" i="7" s="1"/>
  <c r="AQ1907" i="7" s="1"/>
  <c r="AI1907" i="7"/>
  <c r="AJ1907" i="7" s="1"/>
  <c r="AR1907" i="7" s="1"/>
  <c r="AK1907" i="7"/>
  <c r="AL1907" i="7" s="1"/>
  <c r="AS1907" i="7" s="1"/>
  <c r="AM1907" i="7"/>
  <c r="AN1907" i="7" s="1"/>
  <c r="AT1907" i="7" s="1"/>
  <c r="AO1907" i="7"/>
  <c r="AP1907" i="7" s="1"/>
  <c r="AU1907" i="7" s="1"/>
  <c r="AG1908" i="7"/>
  <c r="AH1908" i="7" s="1"/>
  <c r="AQ1908" i="7" s="1"/>
  <c r="AI1908" i="7"/>
  <c r="AJ1908" i="7" s="1"/>
  <c r="AR1908" i="7" s="1"/>
  <c r="AK1908" i="7"/>
  <c r="AL1908" i="7" s="1"/>
  <c r="AS1908" i="7" s="1"/>
  <c r="AM1908" i="7"/>
  <c r="AN1908" i="7" s="1"/>
  <c r="AT1908" i="7" s="1"/>
  <c r="AO1908" i="7"/>
  <c r="AP1908" i="7" s="1"/>
  <c r="AU1908" i="7" s="1"/>
  <c r="AG1909" i="7"/>
  <c r="AH1909" i="7" s="1"/>
  <c r="AQ1909" i="7" s="1"/>
  <c r="AI1909" i="7"/>
  <c r="AJ1909" i="7" s="1"/>
  <c r="AR1909" i="7" s="1"/>
  <c r="AK1909" i="7"/>
  <c r="AL1909" i="7" s="1"/>
  <c r="AS1909" i="7" s="1"/>
  <c r="AM1909" i="7"/>
  <c r="AN1909" i="7" s="1"/>
  <c r="AT1909" i="7" s="1"/>
  <c r="AO1909" i="7"/>
  <c r="AP1909" i="7" s="1"/>
  <c r="AU1909" i="7" s="1"/>
  <c r="AG1910" i="7"/>
  <c r="AH1910" i="7" s="1"/>
  <c r="AQ1910" i="7" s="1"/>
  <c r="AI1910" i="7"/>
  <c r="AJ1910" i="7" s="1"/>
  <c r="AR1910" i="7" s="1"/>
  <c r="AK1910" i="7"/>
  <c r="AL1910" i="7" s="1"/>
  <c r="AS1910" i="7" s="1"/>
  <c r="AM1910" i="7"/>
  <c r="AN1910" i="7" s="1"/>
  <c r="AT1910" i="7" s="1"/>
  <c r="AO1910" i="7"/>
  <c r="AP1910" i="7" s="1"/>
  <c r="AU1910" i="7" s="1"/>
  <c r="AG1911" i="7"/>
  <c r="AH1911" i="7" s="1"/>
  <c r="AQ1911" i="7" s="1"/>
  <c r="AI1911" i="7"/>
  <c r="AJ1911" i="7" s="1"/>
  <c r="AR1911" i="7" s="1"/>
  <c r="AK1911" i="7"/>
  <c r="AL1911" i="7" s="1"/>
  <c r="AS1911" i="7" s="1"/>
  <c r="AM1911" i="7"/>
  <c r="AN1911" i="7" s="1"/>
  <c r="AT1911" i="7" s="1"/>
  <c r="AO1911" i="7"/>
  <c r="AP1911" i="7" s="1"/>
  <c r="AU1911" i="7" s="1"/>
  <c r="AG1912" i="7"/>
  <c r="AH1912" i="7" s="1"/>
  <c r="AQ1912" i="7" s="1"/>
  <c r="AI1912" i="7"/>
  <c r="AJ1912" i="7" s="1"/>
  <c r="AR1912" i="7" s="1"/>
  <c r="AK1912" i="7"/>
  <c r="AL1912" i="7" s="1"/>
  <c r="AS1912" i="7" s="1"/>
  <c r="AM1912" i="7"/>
  <c r="AN1912" i="7" s="1"/>
  <c r="AT1912" i="7" s="1"/>
  <c r="AO1912" i="7"/>
  <c r="AP1912" i="7" s="1"/>
  <c r="AU1912" i="7" s="1"/>
  <c r="AG1913" i="7"/>
  <c r="AH1913" i="7" s="1"/>
  <c r="AQ1913" i="7" s="1"/>
  <c r="AI1913" i="7"/>
  <c r="AJ1913" i="7" s="1"/>
  <c r="AR1913" i="7" s="1"/>
  <c r="AK1913" i="7"/>
  <c r="AL1913" i="7" s="1"/>
  <c r="AS1913" i="7" s="1"/>
  <c r="AM1913" i="7"/>
  <c r="AN1913" i="7" s="1"/>
  <c r="AT1913" i="7" s="1"/>
  <c r="AO1913" i="7"/>
  <c r="AP1913" i="7" s="1"/>
  <c r="AU1913" i="7" s="1"/>
  <c r="AG1914" i="7"/>
  <c r="AH1914" i="7" s="1"/>
  <c r="AQ1914" i="7" s="1"/>
  <c r="AI1914" i="7"/>
  <c r="AJ1914" i="7" s="1"/>
  <c r="AR1914" i="7" s="1"/>
  <c r="AK1914" i="7"/>
  <c r="AL1914" i="7" s="1"/>
  <c r="AS1914" i="7" s="1"/>
  <c r="AM1914" i="7"/>
  <c r="AN1914" i="7" s="1"/>
  <c r="AT1914" i="7" s="1"/>
  <c r="AO1914" i="7"/>
  <c r="AP1914" i="7" s="1"/>
  <c r="AU1914" i="7" s="1"/>
  <c r="AG1915" i="7"/>
  <c r="AH1915" i="7" s="1"/>
  <c r="AQ1915" i="7" s="1"/>
  <c r="AI1915" i="7"/>
  <c r="AJ1915" i="7" s="1"/>
  <c r="AR1915" i="7" s="1"/>
  <c r="AK1915" i="7"/>
  <c r="AL1915" i="7" s="1"/>
  <c r="AS1915" i="7" s="1"/>
  <c r="AM1915" i="7"/>
  <c r="AN1915" i="7" s="1"/>
  <c r="AT1915" i="7" s="1"/>
  <c r="AO1915" i="7"/>
  <c r="AP1915" i="7" s="1"/>
  <c r="AU1915" i="7" s="1"/>
  <c r="AG1916" i="7"/>
  <c r="AH1916" i="7" s="1"/>
  <c r="AQ1916" i="7" s="1"/>
  <c r="AI1916" i="7"/>
  <c r="AJ1916" i="7" s="1"/>
  <c r="AR1916" i="7" s="1"/>
  <c r="AK1916" i="7"/>
  <c r="AL1916" i="7" s="1"/>
  <c r="AS1916" i="7" s="1"/>
  <c r="AM1916" i="7"/>
  <c r="AN1916" i="7" s="1"/>
  <c r="AT1916" i="7" s="1"/>
  <c r="AO1916" i="7"/>
  <c r="AP1916" i="7" s="1"/>
  <c r="AU1916" i="7" s="1"/>
  <c r="AG1917" i="7"/>
  <c r="AH1917" i="7" s="1"/>
  <c r="AQ1917" i="7" s="1"/>
  <c r="AI1917" i="7"/>
  <c r="AJ1917" i="7" s="1"/>
  <c r="AR1917" i="7" s="1"/>
  <c r="AK1917" i="7"/>
  <c r="AL1917" i="7" s="1"/>
  <c r="AS1917" i="7" s="1"/>
  <c r="AM1917" i="7"/>
  <c r="AN1917" i="7" s="1"/>
  <c r="AT1917" i="7" s="1"/>
  <c r="AO1917" i="7"/>
  <c r="AP1917" i="7" s="1"/>
  <c r="AU1917" i="7" s="1"/>
  <c r="AG1918" i="7"/>
  <c r="AH1918" i="7" s="1"/>
  <c r="AQ1918" i="7" s="1"/>
  <c r="AI1918" i="7"/>
  <c r="AJ1918" i="7" s="1"/>
  <c r="AR1918" i="7" s="1"/>
  <c r="AK1918" i="7"/>
  <c r="AL1918" i="7" s="1"/>
  <c r="AS1918" i="7" s="1"/>
  <c r="AM1918" i="7"/>
  <c r="AN1918" i="7" s="1"/>
  <c r="AT1918" i="7" s="1"/>
  <c r="AO1918" i="7"/>
  <c r="AP1918" i="7" s="1"/>
  <c r="AU1918" i="7" s="1"/>
  <c r="AG1919" i="7"/>
  <c r="AH1919" i="7" s="1"/>
  <c r="AQ1919" i="7" s="1"/>
  <c r="AI1919" i="7"/>
  <c r="AJ1919" i="7" s="1"/>
  <c r="AR1919" i="7" s="1"/>
  <c r="AK1919" i="7"/>
  <c r="AL1919" i="7" s="1"/>
  <c r="AS1919" i="7" s="1"/>
  <c r="AM1919" i="7"/>
  <c r="AN1919" i="7" s="1"/>
  <c r="AT1919" i="7" s="1"/>
  <c r="AO1919" i="7"/>
  <c r="AP1919" i="7" s="1"/>
  <c r="AU1919" i="7" s="1"/>
  <c r="AG1920" i="7"/>
  <c r="AH1920" i="7" s="1"/>
  <c r="AQ1920" i="7" s="1"/>
  <c r="AI1920" i="7"/>
  <c r="AJ1920" i="7" s="1"/>
  <c r="AR1920" i="7" s="1"/>
  <c r="AK1920" i="7"/>
  <c r="AL1920" i="7" s="1"/>
  <c r="AS1920" i="7" s="1"/>
  <c r="AM1920" i="7"/>
  <c r="AN1920" i="7" s="1"/>
  <c r="AT1920" i="7" s="1"/>
  <c r="AO1920" i="7"/>
  <c r="AP1920" i="7" s="1"/>
  <c r="AU1920" i="7" s="1"/>
  <c r="AG1921" i="7"/>
  <c r="AH1921" i="7" s="1"/>
  <c r="AQ1921" i="7" s="1"/>
  <c r="AI1921" i="7"/>
  <c r="AJ1921" i="7" s="1"/>
  <c r="AR1921" i="7" s="1"/>
  <c r="AK1921" i="7"/>
  <c r="AL1921" i="7" s="1"/>
  <c r="AS1921" i="7" s="1"/>
  <c r="AM1921" i="7"/>
  <c r="AN1921" i="7" s="1"/>
  <c r="AT1921" i="7" s="1"/>
  <c r="AO1921" i="7"/>
  <c r="AP1921" i="7" s="1"/>
  <c r="AU1921" i="7" s="1"/>
  <c r="AG1922" i="7"/>
  <c r="AH1922" i="7" s="1"/>
  <c r="AQ1922" i="7" s="1"/>
  <c r="AI1922" i="7"/>
  <c r="AJ1922" i="7" s="1"/>
  <c r="AR1922" i="7" s="1"/>
  <c r="AK1922" i="7"/>
  <c r="AL1922" i="7" s="1"/>
  <c r="AS1922" i="7" s="1"/>
  <c r="AM1922" i="7"/>
  <c r="AN1922" i="7" s="1"/>
  <c r="AT1922" i="7" s="1"/>
  <c r="AO1922" i="7"/>
  <c r="AP1922" i="7" s="1"/>
  <c r="AU1922" i="7" s="1"/>
  <c r="AG1923" i="7"/>
  <c r="AH1923" i="7" s="1"/>
  <c r="AQ1923" i="7" s="1"/>
  <c r="AI1923" i="7"/>
  <c r="AJ1923" i="7" s="1"/>
  <c r="AR1923" i="7" s="1"/>
  <c r="AK1923" i="7"/>
  <c r="AL1923" i="7" s="1"/>
  <c r="AS1923" i="7" s="1"/>
  <c r="AM1923" i="7"/>
  <c r="AN1923" i="7" s="1"/>
  <c r="AT1923" i="7" s="1"/>
  <c r="AO1923" i="7"/>
  <c r="AP1923" i="7" s="1"/>
  <c r="AU1923" i="7" s="1"/>
  <c r="AG1924" i="7"/>
  <c r="AH1924" i="7" s="1"/>
  <c r="AQ1924" i="7" s="1"/>
  <c r="AI1924" i="7"/>
  <c r="AJ1924" i="7" s="1"/>
  <c r="AR1924" i="7" s="1"/>
  <c r="AK1924" i="7"/>
  <c r="AL1924" i="7" s="1"/>
  <c r="AS1924" i="7" s="1"/>
  <c r="AM1924" i="7"/>
  <c r="AN1924" i="7" s="1"/>
  <c r="AT1924" i="7" s="1"/>
  <c r="AO1924" i="7"/>
  <c r="AP1924" i="7" s="1"/>
  <c r="AU1924" i="7" s="1"/>
  <c r="AG1925" i="7"/>
  <c r="AH1925" i="7" s="1"/>
  <c r="AQ1925" i="7" s="1"/>
  <c r="AI1925" i="7"/>
  <c r="AJ1925" i="7" s="1"/>
  <c r="AR1925" i="7" s="1"/>
  <c r="AK1925" i="7"/>
  <c r="AL1925" i="7" s="1"/>
  <c r="AS1925" i="7" s="1"/>
  <c r="AM1925" i="7"/>
  <c r="AN1925" i="7" s="1"/>
  <c r="AT1925" i="7" s="1"/>
  <c r="AO1925" i="7"/>
  <c r="AP1925" i="7" s="1"/>
  <c r="AU1925" i="7" s="1"/>
  <c r="AG1926" i="7"/>
  <c r="AH1926" i="7" s="1"/>
  <c r="AQ1926" i="7" s="1"/>
  <c r="AI1926" i="7"/>
  <c r="AJ1926" i="7" s="1"/>
  <c r="AR1926" i="7" s="1"/>
  <c r="AK1926" i="7"/>
  <c r="AL1926" i="7" s="1"/>
  <c r="AS1926" i="7" s="1"/>
  <c r="AM1926" i="7"/>
  <c r="AN1926" i="7" s="1"/>
  <c r="AT1926" i="7" s="1"/>
  <c r="AO1926" i="7"/>
  <c r="AP1926" i="7" s="1"/>
  <c r="AU1926" i="7" s="1"/>
  <c r="AG1927" i="7"/>
  <c r="AH1927" i="7" s="1"/>
  <c r="AQ1927" i="7" s="1"/>
  <c r="AI1927" i="7"/>
  <c r="AJ1927" i="7" s="1"/>
  <c r="AR1927" i="7" s="1"/>
  <c r="AK1927" i="7"/>
  <c r="AL1927" i="7" s="1"/>
  <c r="AS1927" i="7" s="1"/>
  <c r="AM1927" i="7"/>
  <c r="AN1927" i="7" s="1"/>
  <c r="AT1927" i="7" s="1"/>
  <c r="AO1927" i="7"/>
  <c r="AP1927" i="7" s="1"/>
  <c r="AU1927" i="7" s="1"/>
  <c r="AG1928" i="7"/>
  <c r="AH1928" i="7" s="1"/>
  <c r="AQ1928" i="7" s="1"/>
  <c r="AI1928" i="7"/>
  <c r="AJ1928" i="7" s="1"/>
  <c r="AR1928" i="7" s="1"/>
  <c r="AK1928" i="7"/>
  <c r="AL1928" i="7" s="1"/>
  <c r="AS1928" i="7" s="1"/>
  <c r="AM1928" i="7"/>
  <c r="AN1928" i="7" s="1"/>
  <c r="AT1928" i="7" s="1"/>
  <c r="AO1928" i="7"/>
  <c r="AP1928" i="7" s="1"/>
  <c r="AU1928" i="7" s="1"/>
  <c r="AG1929" i="7"/>
  <c r="AH1929" i="7" s="1"/>
  <c r="AQ1929" i="7" s="1"/>
  <c r="AI1929" i="7"/>
  <c r="AJ1929" i="7" s="1"/>
  <c r="AR1929" i="7" s="1"/>
  <c r="AK1929" i="7"/>
  <c r="AL1929" i="7" s="1"/>
  <c r="AS1929" i="7" s="1"/>
  <c r="AM1929" i="7"/>
  <c r="AN1929" i="7" s="1"/>
  <c r="AT1929" i="7" s="1"/>
  <c r="AO1929" i="7"/>
  <c r="AP1929" i="7" s="1"/>
  <c r="AU1929" i="7" s="1"/>
  <c r="AG1930" i="7"/>
  <c r="AH1930" i="7" s="1"/>
  <c r="AQ1930" i="7" s="1"/>
  <c r="AI1930" i="7"/>
  <c r="AJ1930" i="7" s="1"/>
  <c r="AR1930" i="7" s="1"/>
  <c r="AK1930" i="7"/>
  <c r="AL1930" i="7" s="1"/>
  <c r="AS1930" i="7" s="1"/>
  <c r="AM1930" i="7"/>
  <c r="AN1930" i="7" s="1"/>
  <c r="AT1930" i="7" s="1"/>
  <c r="AO1930" i="7"/>
  <c r="AP1930" i="7" s="1"/>
  <c r="AU1930" i="7" s="1"/>
  <c r="AG1931" i="7"/>
  <c r="AH1931" i="7" s="1"/>
  <c r="AQ1931" i="7" s="1"/>
  <c r="AI1931" i="7"/>
  <c r="AJ1931" i="7" s="1"/>
  <c r="AR1931" i="7" s="1"/>
  <c r="AK1931" i="7"/>
  <c r="AL1931" i="7" s="1"/>
  <c r="AS1931" i="7" s="1"/>
  <c r="AM1931" i="7"/>
  <c r="AN1931" i="7" s="1"/>
  <c r="AT1931" i="7" s="1"/>
  <c r="AO1931" i="7"/>
  <c r="AP1931" i="7" s="1"/>
  <c r="AU1931" i="7" s="1"/>
  <c r="AG1932" i="7"/>
  <c r="AH1932" i="7" s="1"/>
  <c r="AQ1932" i="7" s="1"/>
  <c r="AI1932" i="7"/>
  <c r="AJ1932" i="7" s="1"/>
  <c r="AR1932" i="7" s="1"/>
  <c r="AK1932" i="7"/>
  <c r="AL1932" i="7" s="1"/>
  <c r="AS1932" i="7" s="1"/>
  <c r="AM1932" i="7"/>
  <c r="AN1932" i="7" s="1"/>
  <c r="AT1932" i="7" s="1"/>
  <c r="AO1932" i="7"/>
  <c r="AP1932" i="7" s="1"/>
  <c r="AU1932" i="7" s="1"/>
  <c r="AG1933" i="7"/>
  <c r="AH1933" i="7" s="1"/>
  <c r="AQ1933" i="7" s="1"/>
  <c r="AI1933" i="7"/>
  <c r="AJ1933" i="7" s="1"/>
  <c r="AR1933" i="7" s="1"/>
  <c r="AK1933" i="7"/>
  <c r="AL1933" i="7" s="1"/>
  <c r="AS1933" i="7" s="1"/>
  <c r="AM1933" i="7"/>
  <c r="AN1933" i="7" s="1"/>
  <c r="AT1933" i="7" s="1"/>
  <c r="AO1933" i="7"/>
  <c r="AP1933" i="7" s="1"/>
  <c r="AU1933" i="7" s="1"/>
  <c r="AG1934" i="7"/>
  <c r="AH1934" i="7" s="1"/>
  <c r="AQ1934" i="7" s="1"/>
  <c r="AI1934" i="7"/>
  <c r="AJ1934" i="7" s="1"/>
  <c r="AR1934" i="7" s="1"/>
  <c r="AK1934" i="7"/>
  <c r="AL1934" i="7" s="1"/>
  <c r="AS1934" i="7" s="1"/>
  <c r="AM1934" i="7"/>
  <c r="AN1934" i="7" s="1"/>
  <c r="AT1934" i="7" s="1"/>
  <c r="AO1934" i="7"/>
  <c r="AP1934" i="7" s="1"/>
  <c r="AU1934" i="7" s="1"/>
  <c r="AG1935" i="7"/>
  <c r="AH1935" i="7" s="1"/>
  <c r="AQ1935" i="7" s="1"/>
  <c r="AI1935" i="7"/>
  <c r="AJ1935" i="7" s="1"/>
  <c r="AR1935" i="7" s="1"/>
  <c r="AK1935" i="7"/>
  <c r="AL1935" i="7" s="1"/>
  <c r="AS1935" i="7" s="1"/>
  <c r="AM1935" i="7"/>
  <c r="AN1935" i="7" s="1"/>
  <c r="AT1935" i="7" s="1"/>
  <c r="AO1935" i="7"/>
  <c r="AP1935" i="7" s="1"/>
  <c r="AU1935" i="7" s="1"/>
  <c r="AG1936" i="7"/>
  <c r="AH1936" i="7" s="1"/>
  <c r="AQ1936" i="7" s="1"/>
  <c r="AI1936" i="7"/>
  <c r="AJ1936" i="7" s="1"/>
  <c r="AR1936" i="7" s="1"/>
  <c r="AK1936" i="7"/>
  <c r="AL1936" i="7" s="1"/>
  <c r="AS1936" i="7" s="1"/>
  <c r="AM1936" i="7"/>
  <c r="AN1936" i="7" s="1"/>
  <c r="AT1936" i="7" s="1"/>
  <c r="AO1936" i="7"/>
  <c r="AP1936" i="7" s="1"/>
  <c r="AU1936" i="7" s="1"/>
  <c r="AG1937" i="7"/>
  <c r="AH1937" i="7" s="1"/>
  <c r="AQ1937" i="7" s="1"/>
  <c r="AI1937" i="7"/>
  <c r="AJ1937" i="7" s="1"/>
  <c r="AR1937" i="7" s="1"/>
  <c r="AK1937" i="7"/>
  <c r="AL1937" i="7" s="1"/>
  <c r="AS1937" i="7" s="1"/>
  <c r="AM1937" i="7"/>
  <c r="AN1937" i="7" s="1"/>
  <c r="AT1937" i="7" s="1"/>
  <c r="AO1937" i="7"/>
  <c r="AP1937" i="7" s="1"/>
  <c r="AU1937" i="7" s="1"/>
  <c r="AG1938" i="7"/>
  <c r="AH1938" i="7" s="1"/>
  <c r="AQ1938" i="7" s="1"/>
  <c r="AI1938" i="7"/>
  <c r="AJ1938" i="7" s="1"/>
  <c r="AR1938" i="7" s="1"/>
  <c r="AK1938" i="7"/>
  <c r="AL1938" i="7" s="1"/>
  <c r="AS1938" i="7" s="1"/>
  <c r="AM1938" i="7"/>
  <c r="AN1938" i="7" s="1"/>
  <c r="AT1938" i="7" s="1"/>
  <c r="AO1938" i="7"/>
  <c r="AP1938" i="7" s="1"/>
  <c r="AU1938" i="7" s="1"/>
  <c r="AG1939" i="7"/>
  <c r="AH1939" i="7" s="1"/>
  <c r="AQ1939" i="7" s="1"/>
  <c r="AI1939" i="7"/>
  <c r="AJ1939" i="7" s="1"/>
  <c r="AR1939" i="7" s="1"/>
  <c r="AK1939" i="7"/>
  <c r="AL1939" i="7" s="1"/>
  <c r="AS1939" i="7" s="1"/>
  <c r="AM1939" i="7"/>
  <c r="AN1939" i="7" s="1"/>
  <c r="AT1939" i="7" s="1"/>
  <c r="AO1939" i="7"/>
  <c r="AP1939" i="7" s="1"/>
  <c r="AU1939" i="7" s="1"/>
  <c r="AG1940" i="7"/>
  <c r="AH1940" i="7" s="1"/>
  <c r="AQ1940" i="7" s="1"/>
  <c r="AI1940" i="7"/>
  <c r="AJ1940" i="7" s="1"/>
  <c r="AR1940" i="7" s="1"/>
  <c r="AK1940" i="7"/>
  <c r="AL1940" i="7" s="1"/>
  <c r="AS1940" i="7" s="1"/>
  <c r="AM1940" i="7"/>
  <c r="AN1940" i="7" s="1"/>
  <c r="AT1940" i="7" s="1"/>
  <c r="AO1940" i="7"/>
  <c r="AP1940" i="7" s="1"/>
  <c r="AU1940" i="7" s="1"/>
  <c r="AG1941" i="7"/>
  <c r="AH1941" i="7" s="1"/>
  <c r="AQ1941" i="7" s="1"/>
  <c r="AI1941" i="7"/>
  <c r="AJ1941" i="7" s="1"/>
  <c r="AR1941" i="7" s="1"/>
  <c r="AK1941" i="7"/>
  <c r="AL1941" i="7" s="1"/>
  <c r="AS1941" i="7" s="1"/>
  <c r="AM1941" i="7"/>
  <c r="AN1941" i="7" s="1"/>
  <c r="AT1941" i="7" s="1"/>
  <c r="AO1941" i="7"/>
  <c r="AP1941" i="7" s="1"/>
  <c r="AU1941" i="7" s="1"/>
  <c r="AG1942" i="7"/>
  <c r="AH1942" i="7" s="1"/>
  <c r="AQ1942" i="7" s="1"/>
  <c r="AI1942" i="7"/>
  <c r="AJ1942" i="7" s="1"/>
  <c r="AR1942" i="7" s="1"/>
  <c r="AK1942" i="7"/>
  <c r="AL1942" i="7" s="1"/>
  <c r="AS1942" i="7" s="1"/>
  <c r="AM1942" i="7"/>
  <c r="AN1942" i="7" s="1"/>
  <c r="AT1942" i="7" s="1"/>
  <c r="AO1942" i="7"/>
  <c r="AP1942" i="7" s="1"/>
  <c r="AU1942" i="7" s="1"/>
  <c r="AG1943" i="7"/>
  <c r="AH1943" i="7" s="1"/>
  <c r="AQ1943" i="7" s="1"/>
  <c r="AI1943" i="7"/>
  <c r="AJ1943" i="7" s="1"/>
  <c r="AR1943" i="7" s="1"/>
  <c r="AK1943" i="7"/>
  <c r="AL1943" i="7" s="1"/>
  <c r="AS1943" i="7" s="1"/>
  <c r="AM1943" i="7"/>
  <c r="AN1943" i="7" s="1"/>
  <c r="AT1943" i="7" s="1"/>
  <c r="AO1943" i="7"/>
  <c r="AP1943" i="7" s="1"/>
  <c r="AU1943" i="7" s="1"/>
  <c r="AG1944" i="7"/>
  <c r="AH1944" i="7" s="1"/>
  <c r="AQ1944" i="7" s="1"/>
  <c r="AI1944" i="7"/>
  <c r="AJ1944" i="7" s="1"/>
  <c r="AR1944" i="7" s="1"/>
  <c r="AK1944" i="7"/>
  <c r="AL1944" i="7" s="1"/>
  <c r="AS1944" i="7" s="1"/>
  <c r="AM1944" i="7"/>
  <c r="AN1944" i="7" s="1"/>
  <c r="AT1944" i="7" s="1"/>
  <c r="AO1944" i="7"/>
  <c r="AP1944" i="7" s="1"/>
  <c r="AU1944" i="7" s="1"/>
  <c r="AG1945" i="7"/>
  <c r="AH1945" i="7" s="1"/>
  <c r="AQ1945" i="7" s="1"/>
  <c r="AI1945" i="7"/>
  <c r="AJ1945" i="7" s="1"/>
  <c r="AR1945" i="7" s="1"/>
  <c r="AK1945" i="7"/>
  <c r="AL1945" i="7" s="1"/>
  <c r="AS1945" i="7" s="1"/>
  <c r="AM1945" i="7"/>
  <c r="AN1945" i="7" s="1"/>
  <c r="AT1945" i="7" s="1"/>
  <c r="AO1945" i="7"/>
  <c r="AP1945" i="7" s="1"/>
  <c r="AU1945" i="7" s="1"/>
  <c r="AG1946" i="7"/>
  <c r="AH1946" i="7" s="1"/>
  <c r="AQ1946" i="7" s="1"/>
  <c r="AI1946" i="7"/>
  <c r="AJ1946" i="7" s="1"/>
  <c r="AR1946" i="7" s="1"/>
  <c r="AK1946" i="7"/>
  <c r="AL1946" i="7" s="1"/>
  <c r="AS1946" i="7" s="1"/>
  <c r="AM1946" i="7"/>
  <c r="AN1946" i="7" s="1"/>
  <c r="AT1946" i="7" s="1"/>
  <c r="AO1946" i="7"/>
  <c r="AP1946" i="7" s="1"/>
  <c r="AU1946" i="7" s="1"/>
  <c r="AG1947" i="7"/>
  <c r="AH1947" i="7" s="1"/>
  <c r="AQ1947" i="7" s="1"/>
  <c r="AI1947" i="7"/>
  <c r="AJ1947" i="7" s="1"/>
  <c r="AR1947" i="7" s="1"/>
  <c r="AK1947" i="7"/>
  <c r="AL1947" i="7" s="1"/>
  <c r="AS1947" i="7" s="1"/>
  <c r="AM1947" i="7"/>
  <c r="AN1947" i="7" s="1"/>
  <c r="AT1947" i="7" s="1"/>
  <c r="AO1947" i="7"/>
  <c r="AP1947" i="7" s="1"/>
  <c r="AU1947" i="7" s="1"/>
  <c r="AG1948" i="7"/>
  <c r="AH1948" i="7" s="1"/>
  <c r="AQ1948" i="7" s="1"/>
  <c r="AI1948" i="7"/>
  <c r="AJ1948" i="7" s="1"/>
  <c r="AR1948" i="7" s="1"/>
  <c r="AK1948" i="7"/>
  <c r="AL1948" i="7" s="1"/>
  <c r="AS1948" i="7" s="1"/>
  <c r="AM1948" i="7"/>
  <c r="AN1948" i="7" s="1"/>
  <c r="AT1948" i="7" s="1"/>
  <c r="AO1948" i="7"/>
  <c r="AP1948" i="7" s="1"/>
  <c r="AU1948" i="7" s="1"/>
  <c r="AG1949" i="7"/>
  <c r="AH1949" i="7" s="1"/>
  <c r="AQ1949" i="7" s="1"/>
  <c r="AI1949" i="7"/>
  <c r="AJ1949" i="7" s="1"/>
  <c r="AR1949" i="7" s="1"/>
  <c r="AK1949" i="7"/>
  <c r="AL1949" i="7" s="1"/>
  <c r="AS1949" i="7" s="1"/>
  <c r="AM1949" i="7"/>
  <c r="AN1949" i="7" s="1"/>
  <c r="AT1949" i="7" s="1"/>
  <c r="AO1949" i="7"/>
  <c r="AP1949" i="7" s="1"/>
  <c r="AU1949" i="7" s="1"/>
  <c r="AG1950" i="7"/>
  <c r="AH1950" i="7" s="1"/>
  <c r="AQ1950" i="7" s="1"/>
  <c r="AI1950" i="7"/>
  <c r="AJ1950" i="7" s="1"/>
  <c r="AR1950" i="7" s="1"/>
  <c r="AK1950" i="7"/>
  <c r="AL1950" i="7" s="1"/>
  <c r="AS1950" i="7" s="1"/>
  <c r="AM1950" i="7"/>
  <c r="AN1950" i="7" s="1"/>
  <c r="AT1950" i="7" s="1"/>
  <c r="AO1950" i="7"/>
  <c r="AP1950" i="7" s="1"/>
  <c r="AU1950" i="7" s="1"/>
  <c r="AG1951" i="7"/>
  <c r="AH1951" i="7" s="1"/>
  <c r="AQ1951" i="7" s="1"/>
  <c r="AI1951" i="7"/>
  <c r="AJ1951" i="7" s="1"/>
  <c r="AR1951" i="7" s="1"/>
  <c r="AK1951" i="7"/>
  <c r="AL1951" i="7" s="1"/>
  <c r="AS1951" i="7" s="1"/>
  <c r="AM1951" i="7"/>
  <c r="AN1951" i="7" s="1"/>
  <c r="AT1951" i="7" s="1"/>
  <c r="AO1951" i="7"/>
  <c r="AP1951" i="7" s="1"/>
  <c r="AU1951" i="7" s="1"/>
  <c r="AG1952" i="7"/>
  <c r="AH1952" i="7" s="1"/>
  <c r="AQ1952" i="7" s="1"/>
  <c r="AI1952" i="7"/>
  <c r="AJ1952" i="7" s="1"/>
  <c r="AR1952" i="7" s="1"/>
  <c r="AK1952" i="7"/>
  <c r="AL1952" i="7" s="1"/>
  <c r="AS1952" i="7" s="1"/>
  <c r="AM1952" i="7"/>
  <c r="AN1952" i="7" s="1"/>
  <c r="AT1952" i="7" s="1"/>
  <c r="AO1952" i="7"/>
  <c r="AP1952" i="7" s="1"/>
  <c r="AU1952" i="7" s="1"/>
  <c r="AG1953" i="7"/>
  <c r="AH1953" i="7" s="1"/>
  <c r="AQ1953" i="7" s="1"/>
  <c r="AI1953" i="7"/>
  <c r="AJ1953" i="7" s="1"/>
  <c r="AR1953" i="7" s="1"/>
  <c r="AK1953" i="7"/>
  <c r="AL1953" i="7" s="1"/>
  <c r="AS1953" i="7" s="1"/>
  <c r="AM1953" i="7"/>
  <c r="AN1953" i="7" s="1"/>
  <c r="AT1953" i="7" s="1"/>
  <c r="AO1953" i="7"/>
  <c r="AP1953" i="7" s="1"/>
  <c r="AU1953" i="7" s="1"/>
  <c r="AG1954" i="7"/>
  <c r="AH1954" i="7" s="1"/>
  <c r="AQ1954" i="7" s="1"/>
  <c r="AI1954" i="7"/>
  <c r="AJ1954" i="7" s="1"/>
  <c r="AR1954" i="7" s="1"/>
  <c r="AK1954" i="7"/>
  <c r="AL1954" i="7" s="1"/>
  <c r="AS1954" i="7" s="1"/>
  <c r="AM1954" i="7"/>
  <c r="AN1954" i="7" s="1"/>
  <c r="AT1954" i="7" s="1"/>
  <c r="AO1954" i="7"/>
  <c r="AP1954" i="7" s="1"/>
  <c r="AU1954" i="7" s="1"/>
  <c r="AG1955" i="7"/>
  <c r="AH1955" i="7" s="1"/>
  <c r="AQ1955" i="7" s="1"/>
  <c r="AI1955" i="7"/>
  <c r="AJ1955" i="7" s="1"/>
  <c r="AR1955" i="7" s="1"/>
  <c r="AK1955" i="7"/>
  <c r="AL1955" i="7" s="1"/>
  <c r="AS1955" i="7" s="1"/>
  <c r="AM1955" i="7"/>
  <c r="AN1955" i="7" s="1"/>
  <c r="AT1955" i="7" s="1"/>
  <c r="AO1955" i="7"/>
  <c r="AP1955" i="7" s="1"/>
  <c r="AU1955" i="7" s="1"/>
  <c r="AG1956" i="7"/>
  <c r="AH1956" i="7" s="1"/>
  <c r="AQ1956" i="7" s="1"/>
  <c r="AI1956" i="7"/>
  <c r="AJ1956" i="7" s="1"/>
  <c r="AR1956" i="7" s="1"/>
  <c r="AK1956" i="7"/>
  <c r="AL1956" i="7" s="1"/>
  <c r="AS1956" i="7" s="1"/>
  <c r="AM1956" i="7"/>
  <c r="AN1956" i="7" s="1"/>
  <c r="AT1956" i="7" s="1"/>
  <c r="AO1956" i="7"/>
  <c r="AP1956" i="7" s="1"/>
  <c r="AU1956" i="7" s="1"/>
  <c r="AG1957" i="7"/>
  <c r="AH1957" i="7" s="1"/>
  <c r="AQ1957" i="7" s="1"/>
  <c r="AI1957" i="7"/>
  <c r="AJ1957" i="7" s="1"/>
  <c r="AR1957" i="7" s="1"/>
  <c r="AK1957" i="7"/>
  <c r="AL1957" i="7" s="1"/>
  <c r="AS1957" i="7" s="1"/>
  <c r="AM1957" i="7"/>
  <c r="AN1957" i="7" s="1"/>
  <c r="AT1957" i="7" s="1"/>
  <c r="AO1957" i="7"/>
  <c r="AP1957" i="7" s="1"/>
  <c r="AU1957" i="7" s="1"/>
  <c r="AG1958" i="7"/>
  <c r="AH1958" i="7" s="1"/>
  <c r="AQ1958" i="7" s="1"/>
  <c r="AI1958" i="7"/>
  <c r="AJ1958" i="7" s="1"/>
  <c r="AR1958" i="7" s="1"/>
  <c r="AK1958" i="7"/>
  <c r="AL1958" i="7" s="1"/>
  <c r="AS1958" i="7" s="1"/>
  <c r="AM1958" i="7"/>
  <c r="AN1958" i="7" s="1"/>
  <c r="AT1958" i="7" s="1"/>
  <c r="AO1958" i="7"/>
  <c r="AP1958" i="7" s="1"/>
  <c r="AU1958" i="7" s="1"/>
  <c r="AG1959" i="7"/>
  <c r="AH1959" i="7" s="1"/>
  <c r="AQ1959" i="7" s="1"/>
  <c r="AI1959" i="7"/>
  <c r="AJ1959" i="7" s="1"/>
  <c r="AR1959" i="7" s="1"/>
  <c r="AK1959" i="7"/>
  <c r="AL1959" i="7" s="1"/>
  <c r="AS1959" i="7" s="1"/>
  <c r="AM1959" i="7"/>
  <c r="AN1959" i="7" s="1"/>
  <c r="AT1959" i="7" s="1"/>
  <c r="AO1959" i="7"/>
  <c r="AP1959" i="7" s="1"/>
  <c r="AU1959" i="7" s="1"/>
  <c r="AG1960" i="7"/>
  <c r="AH1960" i="7" s="1"/>
  <c r="AQ1960" i="7" s="1"/>
  <c r="AI1960" i="7"/>
  <c r="AJ1960" i="7" s="1"/>
  <c r="AR1960" i="7" s="1"/>
  <c r="AK1960" i="7"/>
  <c r="AL1960" i="7" s="1"/>
  <c r="AS1960" i="7" s="1"/>
  <c r="AM1960" i="7"/>
  <c r="AN1960" i="7" s="1"/>
  <c r="AT1960" i="7" s="1"/>
  <c r="AO1960" i="7"/>
  <c r="AP1960" i="7" s="1"/>
  <c r="AU1960" i="7" s="1"/>
  <c r="AG1961" i="7"/>
  <c r="AH1961" i="7" s="1"/>
  <c r="AQ1961" i="7" s="1"/>
  <c r="AI1961" i="7"/>
  <c r="AJ1961" i="7" s="1"/>
  <c r="AR1961" i="7" s="1"/>
  <c r="AK1961" i="7"/>
  <c r="AL1961" i="7" s="1"/>
  <c r="AS1961" i="7" s="1"/>
  <c r="AM1961" i="7"/>
  <c r="AN1961" i="7" s="1"/>
  <c r="AT1961" i="7" s="1"/>
  <c r="AO1961" i="7"/>
  <c r="AP1961" i="7" s="1"/>
  <c r="AU1961" i="7" s="1"/>
  <c r="AG1962" i="7"/>
  <c r="AH1962" i="7" s="1"/>
  <c r="AQ1962" i="7" s="1"/>
  <c r="AI1962" i="7"/>
  <c r="AJ1962" i="7" s="1"/>
  <c r="AR1962" i="7" s="1"/>
  <c r="AK1962" i="7"/>
  <c r="AL1962" i="7" s="1"/>
  <c r="AS1962" i="7" s="1"/>
  <c r="AM1962" i="7"/>
  <c r="AN1962" i="7" s="1"/>
  <c r="AT1962" i="7" s="1"/>
  <c r="AO1962" i="7"/>
  <c r="AP1962" i="7" s="1"/>
  <c r="AU1962" i="7" s="1"/>
  <c r="AG1963" i="7"/>
  <c r="AH1963" i="7" s="1"/>
  <c r="AQ1963" i="7" s="1"/>
  <c r="AI1963" i="7"/>
  <c r="AJ1963" i="7" s="1"/>
  <c r="AR1963" i="7" s="1"/>
  <c r="AK1963" i="7"/>
  <c r="AL1963" i="7" s="1"/>
  <c r="AS1963" i="7" s="1"/>
  <c r="AM1963" i="7"/>
  <c r="AN1963" i="7" s="1"/>
  <c r="AT1963" i="7" s="1"/>
  <c r="AO1963" i="7"/>
  <c r="AP1963" i="7" s="1"/>
  <c r="AU1963" i="7" s="1"/>
  <c r="AG1964" i="7"/>
  <c r="AH1964" i="7" s="1"/>
  <c r="AQ1964" i="7" s="1"/>
  <c r="AI1964" i="7"/>
  <c r="AJ1964" i="7" s="1"/>
  <c r="AR1964" i="7" s="1"/>
  <c r="AK1964" i="7"/>
  <c r="AL1964" i="7" s="1"/>
  <c r="AS1964" i="7" s="1"/>
  <c r="AM1964" i="7"/>
  <c r="AN1964" i="7" s="1"/>
  <c r="AT1964" i="7" s="1"/>
  <c r="AO1964" i="7"/>
  <c r="AP1964" i="7" s="1"/>
  <c r="AU1964" i="7" s="1"/>
  <c r="AG1965" i="7"/>
  <c r="AH1965" i="7" s="1"/>
  <c r="AQ1965" i="7" s="1"/>
  <c r="AI1965" i="7"/>
  <c r="AJ1965" i="7" s="1"/>
  <c r="AR1965" i="7" s="1"/>
  <c r="AK1965" i="7"/>
  <c r="AL1965" i="7" s="1"/>
  <c r="AS1965" i="7" s="1"/>
  <c r="AM1965" i="7"/>
  <c r="AN1965" i="7" s="1"/>
  <c r="AT1965" i="7" s="1"/>
  <c r="AO1965" i="7"/>
  <c r="AP1965" i="7" s="1"/>
  <c r="AU1965" i="7" s="1"/>
  <c r="AG1966" i="7"/>
  <c r="AH1966" i="7" s="1"/>
  <c r="AQ1966" i="7" s="1"/>
  <c r="AI1966" i="7"/>
  <c r="AJ1966" i="7" s="1"/>
  <c r="AR1966" i="7" s="1"/>
  <c r="AK1966" i="7"/>
  <c r="AL1966" i="7" s="1"/>
  <c r="AS1966" i="7" s="1"/>
  <c r="AM1966" i="7"/>
  <c r="AN1966" i="7" s="1"/>
  <c r="AT1966" i="7" s="1"/>
  <c r="AO1966" i="7"/>
  <c r="AP1966" i="7" s="1"/>
  <c r="AU1966" i="7" s="1"/>
  <c r="AG1967" i="7"/>
  <c r="AH1967" i="7" s="1"/>
  <c r="AQ1967" i="7" s="1"/>
  <c r="AI1967" i="7"/>
  <c r="AJ1967" i="7" s="1"/>
  <c r="AR1967" i="7" s="1"/>
  <c r="AK1967" i="7"/>
  <c r="AL1967" i="7" s="1"/>
  <c r="AS1967" i="7" s="1"/>
  <c r="AM1967" i="7"/>
  <c r="AN1967" i="7" s="1"/>
  <c r="AT1967" i="7" s="1"/>
  <c r="AO1967" i="7"/>
  <c r="AP1967" i="7" s="1"/>
  <c r="AU1967" i="7" s="1"/>
  <c r="AG1968" i="7"/>
  <c r="AH1968" i="7" s="1"/>
  <c r="AQ1968" i="7" s="1"/>
  <c r="AI1968" i="7"/>
  <c r="AJ1968" i="7" s="1"/>
  <c r="AR1968" i="7" s="1"/>
  <c r="AK1968" i="7"/>
  <c r="AL1968" i="7" s="1"/>
  <c r="AS1968" i="7" s="1"/>
  <c r="AM1968" i="7"/>
  <c r="AN1968" i="7" s="1"/>
  <c r="AT1968" i="7" s="1"/>
  <c r="AO1968" i="7"/>
  <c r="AP1968" i="7" s="1"/>
  <c r="AU1968" i="7" s="1"/>
  <c r="AG1969" i="7"/>
  <c r="AH1969" i="7" s="1"/>
  <c r="AQ1969" i="7" s="1"/>
  <c r="AI1969" i="7"/>
  <c r="AJ1969" i="7" s="1"/>
  <c r="AR1969" i="7" s="1"/>
  <c r="AK1969" i="7"/>
  <c r="AL1969" i="7" s="1"/>
  <c r="AS1969" i="7" s="1"/>
  <c r="AM1969" i="7"/>
  <c r="AN1969" i="7" s="1"/>
  <c r="AT1969" i="7" s="1"/>
  <c r="AO1969" i="7"/>
  <c r="AP1969" i="7" s="1"/>
  <c r="AU1969" i="7" s="1"/>
  <c r="AG1970" i="7"/>
  <c r="AH1970" i="7" s="1"/>
  <c r="AQ1970" i="7" s="1"/>
  <c r="AI1970" i="7"/>
  <c r="AJ1970" i="7" s="1"/>
  <c r="AR1970" i="7" s="1"/>
  <c r="AK1970" i="7"/>
  <c r="AL1970" i="7" s="1"/>
  <c r="AS1970" i="7" s="1"/>
  <c r="AM1970" i="7"/>
  <c r="AN1970" i="7" s="1"/>
  <c r="AT1970" i="7" s="1"/>
  <c r="AO1970" i="7"/>
  <c r="AP1970" i="7" s="1"/>
  <c r="AU1970" i="7" s="1"/>
  <c r="AG1971" i="7"/>
  <c r="AH1971" i="7" s="1"/>
  <c r="AQ1971" i="7" s="1"/>
  <c r="AI1971" i="7"/>
  <c r="AJ1971" i="7" s="1"/>
  <c r="AR1971" i="7" s="1"/>
  <c r="AK1971" i="7"/>
  <c r="AL1971" i="7" s="1"/>
  <c r="AS1971" i="7" s="1"/>
  <c r="AM1971" i="7"/>
  <c r="AN1971" i="7" s="1"/>
  <c r="AT1971" i="7" s="1"/>
  <c r="AO1971" i="7"/>
  <c r="AP1971" i="7" s="1"/>
  <c r="AU1971" i="7" s="1"/>
  <c r="AG1972" i="7"/>
  <c r="AH1972" i="7" s="1"/>
  <c r="AQ1972" i="7" s="1"/>
  <c r="AI1972" i="7"/>
  <c r="AJ1972" i="7" s="1"/>
  <c r="AR1972" i="7" s="1"/>
  <c r="AK1972" i="7"/>
  <c r="AL1972" i="7" s="1"/>
  <c r="AS1972" i="7" s="1"/>
  <c r="AM1972" i="7"/>
  <c r="AN1972" i="7" s="1"/>
  <c r="AT1972" i="7" s="1"/>
  <c r="AO1972" i="7"/>
  <c r="AP1972" i="7" s="1"/>
  <c r="AU1972" i="7" s="1"/>
  <c r="AG1973" i="7"/>
  <c r="AH1973" i="7" s="1"/>
  <c r="AQ1973" i="7" s="1"/>
  <c r="AI1973" i="7"/>
  <c r="AJ1973" i="7" s="1"/>
  <c r="AR1973" i="7" s="1"/>
  <c r="AK1973" i="7"/>
  <c r="AL1973" i="7" s="1"/>
  <c r="AS1973" i="7" s="1"/>
  <c r="AM1973" i="7"/>
  <c r="AN1973" i="7" s="1"/>
  <c r="AT1973" i="7" s="1"/>
  <c r="AO1973" i="7"/>
  <c r="AP1973" i="7" s="1"/>
  <c r="AU1973" i="7" s="1"/>
  <c r="AG1974" i="7"/>
  <c r="AH1974" i="7" s="1"/>
  <c r="AQ1974" i="7" s="1"/>
  <c r="AI1974" i="7"/>
  <c r="AJ1974" i="7" s="1"/>
  <c r="AR1974" i="7" s="1"/>
  <c r="AK1974" i="7"/>
  <c r="AL1974" i="7" s="1"/>
  <c r="AS1974" i="7" s="1"/>
  <c r="AM1974" i="7"/>
  <c r="AN1974" i="7" s="1"/>
  <c r="AT1974" i="7" s="1"/>
  <c r="AO1974" i="7"/>
  <c r="AP1974" i="7" s="1"/>
  <c r="AU1974" i="7" s="1"/>
  <c r="AG1975" i="7"/>
  <c r="AH1975" i="7" s="1"/>
  <c r="AQ1975" i="7" s="1"/>
  <c r="AI1975" i="7"/>
  <c r="AJ1975" i="7" s="1"/>
  <c r="AR1975" i="7" s="1"/>
  <c r="AK1975" i="7"/>
  <c r="AL1975" i="7" s="1"/>
  <c r="AS1975" i="7" s="1"/>
  <c r="AM1975" i="7"/>
  <c r="AN1975" i="7" s="1"/>
  <c r="AT1975" i="7" s="1"/>
  <c r="AO1975" i="7"/>
  <c r="AP1975" i="7" s="1"/>
  <c r="AU1975" i="7" s="1"/>
  <c r="AG1976" i="7"/>
  <c r="AH1976" i="7" s="1"/>
  <c r="AQ1976" i="7" s="1"/>
  <c r="AI1976" i="7"/>
  <c r="AJ1976" i="7" s="1"/>
  <c r="AR1976" i="7" s="1"/>
  <c r="AK1976" i="7"/>
  <c r="AL1976" i="7" s="1"/>
  <c r="AS1976" i="7" s="1"/>
  <c r="AM1976" i="7"/>
  <c r="AN1976" i="7" s="1"/>
  <c r="AT1976" i="7" s="1"/>
  <c r="AO1976" i="7"/>
  <c r="AP1976" i="7" s="1"/>
  <c r="AU1976" i="7" s="1"/>
  <c r="AG1977" i="7"/>
  <c r="AH1977" i="7" s="1"/>
  <c r="AQ1977" i="7" s="1"/>
  <c r="AI1977" i="7"/>
  <c r="AJ1977" i="7" s="1"/>
  <c r="AR1977" i="7" s="1"/>
  <c r="AK1977" i="7"/>
  <c r="AL1977" i="7" s="1"/>
  <c r="AS1977" i="7" s="1"/>
  <c r="AM1977" i="7"/>
  <c r="AN1977" i="7" s="1"/>
  <c r="AT1977" i="7" s="1"/>
  <c r="AO1977" i="7"/>
  <c r="AP1977" i="7" s="1"/>
  <c r="AU1977" i="7" s="1"/>
  <c r="AG1978" i="7"/>
  <c r="AH1978" i="7" s="1"/>
  <c r="AQ1978" i="7" s="1"/>
  <c r="AI1978" i="7"/>
  <c r="AJ1978" i="7" s="1"/>
  <c r="AR1978" i="7" s="1"/>
  <c r="AK1978" i="7"/>
  <c r="AL1978" i="7" s="1"/>
  <c r="AS1978" i="7" s="1"/>
  <c r="AM1978" i="7"/>
  <c r="AN1978" i="7" s="1"/>
  <c r="AT1978" i="7" s="1"/>
  <c r="AO1978" i="7"/>
  <c r="AP1978" i="7" s="1"/>
  <c r="AU1978" i="7" s="1"/>
  <c r="AG1979" i="7"/>
  <c r="AH1979" i="7" s="1"/>
  <c r="AQ1979" i="7" s="1"/>
  <c r="AI1979" i="7"/>
  <c r="AJ1979" i="7" s="1"/>
  <c r="AR1979" i="7" s="1"/>
  <c r="AK1979" i="7"/>
  <c r="AL1979" i="7" s="1"/>
  <c r="AS1979" i="7" s="1"/>
  <c r="AM1979" i="7"/>
  <c r="AN1979" i="7" s="1"/>
  <c r="AT1979" i="7" s="1"/>
  <c r="AO1979" i="7"/>
  <c r="AP1979" i="7" s="1"/>
  <c r="AU1979" i="7" s="1"/>
  <c r="AG1980" i="7"/>
  <c r="AH1980" i="7" s="1"/>
  <c r="AQ1980" i="7" s="1"/>
  <c r="AI1980" i="7"/>
  <c r="AJ1980" i="7" s="1"/>
  <c r="AR1980" i="7" s="1"/>
  <c r="AK1980" i="7"/>
  <c r="AL1980" i="7" s="1"/>
  <c r="AS1980" i="7" s="1"/>
  <c r="AM1980" i="7"/>
  <c r="AN1980" i="7" s="1"/>
  <c r="AT1980" i="7" s="1"/>
  <c r="AO1980" i="7"/>
  <c r="AP1980" i="7" s="1"/>
  <c r="AU1980" i="7" s="1"/>
  <c r="AG1981" i="7"/>
  <c r="AH1981" i="7" s="1"/>
  <c r="AQ1981" i="7" s="1"/>
  <c r="AI1981" i="7"/>
  <c r="AJ1981" i="7" s="1"/>
  <c r="AR1981" i="7" s="1"/>
  <c r="AK1981" i="7"/>
  <c r="AL1981" i="7" s="1"/>
  <c r="AS1981" i="7" s="1"/>
  <c r="AM1981" i="7"/>
  <c r="AN1981" i="7" s="1"/>
  <c r="AT1981" i="7" s="1"/>
  <c r="AO1981" i="7"/>
  <c r="AP1981" i="7" s="1"/>
  <c r="AU1981" i="7" s="1"/>
  <c r="AG1982" i="7"/>
  <c r="AH1982" i="7" s="1"/>
  <c r="AQ1982" i="7" s="1"/>
  <c r="AI1982" i="7"/>
  <c r="AJ1982" i="7" s="1"/>
  <c r="AR1982" i="7" s="1"/>
  <c r="AK1982" i="7"/>
  <c r="AL1982" i="7" s="1"/>
  <c r="AS1982" i="7" s="1"/>
  <c r="AM1982" i="7"/>
  <c r="AN1982" i="7" s="1"/>
  <c r="AT1982" i="7" s="1"/>
  <c r="AO1982" i="7"/>
  <c r="AP1982" i="7" s="1"/>
  <c r="AU1982" i="7" s="1"/>
  <c r="AG1983" i="7"/>
  <c r="AH1983" i="7" s="1"/>
  <c r="AQ1983" i="7" s="1"/>
  <c r="AI1983" i="7"/>
  <c r="AJ1983" i="7" s="1"/>
  <c r="AR1983" i="7" s="1"/>
  <c r="AK1983" i="7"/>
  <c r="AL1983" i="7" s="1"/>
  <c r="AS1983" i="7" s="1"/>
  <c r="AM1983" i="7"/>
  <c r="AN1983" i="7" s="1"/>
  <c r="AT1983" i="7" s="1"/>
  <c r="AO1983" i="7"/>
  <c r="AP1983" i="7" s="1"/>
  <c r="AU1983" i="7" s="1"/>
  <c r="AG1984" i="7"/>
  <c r="AH1984" i="7" s="1"/>
  <c r="AQ1984" i="7" s="1"/>
  <c r="AI1984" i="7"/>
  <c r="AJ1984" i="7" s="1"/>
  <c r="AR1984" i="7" s="1"/>
  <c r="AK1984" i="7"/>
  <c r="AL1984" i="7" s="1"/>
  <c r="AS1984" i="7" s="1"/>
  <c r="AM1984" i="7"/>
  <c r="AN1984" i="7" s="1"/>
  <c r="AT1984" i="7" s="1"/>
  <c r="AO1984" i="7"/>
  <c r="AP1984" i="7" s="1"/>
  <c r="AU1984" i="7" s="1"/>
  <c r="AG1985" i="7"/>
  <c r="AH1985" i="7" s="1"/>
  <c r="AQ1985" i="7" s="1"/>
  <c r="AI1985" i="7"/>
  <c r="AJ1985" i="7" s="1"/>
  <c r="AR1985" i="7" s="1"/>
  <c r="AK1985" i="7"/>
  <c r="AL1985" i="7" s="1"/>
  <c r="AS1985" i="7" s="1"/>
  <c r="AM1985" i="7"/>
  <c r="AN1985" i="7" s="1"/>
  <c r="AT1985" i="7" s="1"/>
  <c r="AO1985" i="7"/>
  <c r="AP1985" i="7" s="1"/>
  <c r="AU1985" i="7" s="1"/>
  <c r="AG1986" i="7"/>
  <c r="AH1986" i="7" s="1"/>
  <c r="AQ1986" i="7" s="1"/>
  <c r="AI1986" i="7"/>
  <c r="AJ1986" i="7" s="1"/>
  <c r="AR1986" i="7" s="1"/>
  <c r="AK1986" i="7"/>
  <c r="AL1986" i="7" s="1"/>
  <c r="AS1986" i="7" s="1"/>
  <c r="AM1986" i="7"/>
  <c r="AN1986" i="7" s="1"/>
  <c r="AT1986" i="7" s="1"/>
  <c r="AO1986" i="7"/>
  <c r="AP1986" i="7" s="1"/>
  <c r="AU1986" i="7" s="1"/>
  <c r="AG1987" i="7"/>
  <c r="AH1987" i="7" s="1"/>
  <c r="AQ1987" i="7" s="1"/>
  <c r="AI1987" i="7"/>
  <c r="AJ1987" i="7" s="1"/>
  <c r="AR1987" i="7" s="1"/>
  <c r="AK1987" i="7"/>
  <c r="AL1987" i="7" s="1"/>
  <c r="AS1987" i="7" s="1"/>
  <c r="AM1987" i="7"/>
  <c r="AN1987" i="7" s="1"/>
  <c r="AT1987" i="7" s="1"/>
  <c r="AO1987" i="7"/>
  <c r="AP1987" i="7" s="1"/>
  <c r="AU1987" i="7" s="1"/>
  <c r="AG1988" i="7"/>
  <c r="AH1988" i="7" s="1"/>
  <c r="AQ1988" i="7" s="1"/>
  <c r="AI1988" i="7"/>
  <c r="AJ1988" i="7" s="1"/>
  <c r="AR1988" i="7" s="1"/>
  <c r="AK1988" i="7"/>
  <c r="AL1988" i="7" s="1"/>
  <c r="AS1988" i="7" s="1"/>
  <c r="AM1988" i="7"/>
  <c r="AN1988" i="7" s="1"/>
  <c r="AT1988" i="7" s="1"/>
  <c r="AO1988" i="7"/>
  <c r="AP1988" i="7" s="1"/>
  <c r="AU1988" i="7" s="1"/>
  <c r="AG1989" i="7"/>
  <c r="AH1989" i="7" s="1"/>
  <c r="AQ1989" i="7" s="1"/>
  <c r="AI1989" i="7"/>
  <c r="AJ1989" i="7" s="1"/>
  <c r="AR1989" i="7" s="1"/>
  <c r="AK1989" i="7"/>
  <c r="AL1989" i="7" s="1"/>
  <c r="AS1989" i="7" s="1"/>
  <c r="AM1989" i="7"/>
  <c r="AN1989" i="7" s="1"/>
  <c r="AT1989" i="7" s="1"/>
  <c r="AO1989" i="7"/>
  <c r="AP1989" i="7" s="1"/>
  <c r="AU1989" i="7" s="1"/>
  <c r="AG1990" i="7"/>
  <c r="AH1990" i="7" s="1"/>
  <c r="AQ1990" i="7" s="1"/>
  <c r="AI1990" i="7"/>
  <c r="AJ1990" i="7" s="1"/>
  <c r="AR1990" i="7" s="1"/>
  <c r="AK1990" i="7"/>
  <c r="AL1990" i="7" s="1"/>
  <c r="AS1990" i="7" s="1"/>
  <c r="AM1990" i="7"/>
  <c r="AN1990" i="7" s="1"/>
  <c r="AT1990" i="7" s="1"/>
  <c r="AO1990" i="7"/>
  <c r="AP1990" i="7" s="1"/>
  <c r="AU1990" i="7" s="1"/>
  <c r="AG1991" i="7"/>
  <c r="AH1991" i="7" s="1"/>
  <c r="AQ1991" i="7" s="1"/>
  <c r="AI1991" i="7"/>
  <c r="AJ1991" i="7" s="1"/>
  <c r="AR1991" i="7" s="1"/>
  <c r="AK1991" i="7"/>
  <c r="AL1991" i="7" s="1"/>
  <c r="AS1991" i="7" s="1"/>
  <c r="AM1991" i="7"/>
  <c r="AN1991" i="7" s="1"/>
  <c r="AT1991" i="7" s="1"/>
  <c r="AO1991" i="7"/>
  <c r="AP1991" i="7" s="1"/>
  <c r="AU1991" i="7" s="1"/>
  <c r="AG1992" i="7"/>
  <c r="AH1992" i="7" s="1"/>
  <c r="AQ1992" i="7" s="1"/>
  <c r="AI1992" i="7"/>
  <c r="AJ1992" i="7" s="1"/>
  <c r="AR1992" i="7" s="1"/>
  <c r="AK1992" i="7"/>
  <c r="AL1992" i="7" s="1"/>
  <c r="AS1992" i="7" s="1"/>
  <c r="AM1992" i="7"/>
  <c r="AN1992" i="7" s="1"/>
  <c r="AT1992" i="7" s="1"/>
  <c r="AO1992" i="7"/>
  <c r="AP1992" i="7" s="1"/>
  <c r="AU1992" i="7" s="1"/>
  <c r="AG1993" i="7"/>
  <c r="AH1993" i="7" s="1"/>
  <c r="AQ1993" i="7" s="1"/>
  <c r="AI1993" i="7"/>
  <c r="AJ1993" i="7" s="1"/>
  <c r="AR1993" i="7" s="1"/>
  <c r="AK1993" i="7"/>
  <c r="AL1993" i="7" s="1"/>
  <c r="AS1993" i="7" s="1"/>
  <c r="AM1993" i="7"/>
  <c r="AN1993" i="7" s="1"/>
  <c r="AT1993" i="7" s="1"/>
  <c r="AO1993" i="7"/>
  <c r="AP1993" i="7" s="1"/>
  <c r="AU1993" i="7" s="1"/>
  <c r="AG1994" i="7"/>
  <c r="AH1994" i="7" s="1"/>
  <c r="AQ1994" i="7" s="1"/>
  <c r="AI1994" i="7"/>
  <c r="AJ1994" i="7" s="1"/>
  <c r="AR1994" i="7" s="1"/>
  <c r="AK1994" i="7"/>
  <c r="AL1994" i="7" s="1"/>
  <c r="AS1994" i="7" s="1"/>
  <c r="AM1994" i="7"/>
  <c r="AN1994" i="7" s="1"/>
  <c r="AT1994" i="7" s="1"/>
  <c r="AO1994" i="7"/>
  <c r="AP1994" i="7" s="1"/>
  <c r="AU1994" i="7" s="1"/>
  <c r="AG1995" i="7"/>
  <c r="AH1995" i="7" s="1"/>
  <c r="AQ1995" i="7" s="1"/>
  <c r="AI1995" i="7"/>
  <c r="AJ1995" i="7" s="1"/>
  <c r="AR1995" i="7" s="1"/>
  <c r="AK1995" i="7"/>
  <c r="AL1995" i="7" s="1"/>
  <c r="AS1995" i="7" s="1"/>
  <c r="AM1995" i="7"/>
  <c r="AN1995" i="7" s="1"/>
  <c r="AT1995" i="7" s="1"/>
  <c r="AO1995" i="7"/>
  <c r="AP1995" i="7" s="1"/>
  <c r="AU1995" i="7" s="1"/>
  <c r="AG1996" i="7"/>
  <c r="AH1996" i="7" s="1"/>
  <c r="AQ1996" i="7" s="1"/>
  <c r="AI1996" i="7"/>
  <c r="AJ1996" i="7" s="1"/>
  <c r="AR1996" i="7" s="1"/>
  <c r="AK1996" i="7"/>
  <c r="AL1996" i="7" s="1"/>
  <c r="AS1996" i="7" s="1"/>
  <c r="AM1996" i="7"/>
  <c r="AN1996" i="7" s="1"/>
  <c r="AT1996" i="7" s="1"/>
  <c r="AO1996" i="7"/>
  <c r="AP1996" i="7" s="1"/>
  <c r="AU1996" i="7" s="1"/>
  <c r="AG1997" i="7"/>
  <c r="AH1997" i="7" s="1"/>
  <c r="AQ1997" i="7" s="1"/>
  <c r="AI1997" i="7"/>
  <c r="AJ1997" i="7" s="1"/>
  <c r="AR1997" i="7" s="1"/>
  <c r="AK1997" i="7"/>
  <c r="AL1997" i="7" s="1"/>
  <c r="AS1997" i="7" s="1"/>
  <c r="AM1997" i="7"/>
  <c r="AN1997" i="7" s="1"/>
  <c r="AT1997" i="7" s="1"/>
  <c r="AO1997" i="7"/>
  <c r="AP1997" i="7" s="1"/>
  <c r="AU1997" i="7" s="1"/>
  <c r="AG1998" i="7"/>
  <c r="AH1998" i="7" s="1"/>
  <c r="AQ1998" i="7" s="1"/>
  <c r="AI1998" i="7"/>
  <c r="AJ1998" i="7" s="1"/>
  <c r="AR1998" i="7" s="1"/>
  <c r="AK1998" i="7"/>
  <c r="AL1998" i="7" s="1"/>
  <c r="AS1998" i="7" s="1"/>
  <c r="AM1998" i="7"/>
  <c r="AN1998" i="7" s="1"/>
  <c r="AT1998" i="7" s="1"/>
  <c r="AO1998" i="7"/>
  <c r="AP1998" i="7" s="1"/>
  <c r="AU1998" i="7" s="1"/>
  <c r="AG1999" i="7"/>
  <c r="AH1999" i="7" s="1"/>
  <c r="AQ1999" i="7" s="1"/>
  <c r="AI1999" i="7"/>
  <c r="AJ1999" i="7" s="1"/>
  <c r="AR1999" i="7" s="1"/>
  <c r="AK1999" i="7"/>
  <c r="AL1999" i="7" s="1"/>
  <c r="AS1999" i="7" s="1"/>
  <c r="AM1999" i="7"/>
  <c r="AN1999" i="7" s="1"/>
  <c r="AT1999" i="7" s="1"/>
  <c r="AO1999" i="7"/>
  <c r="AP1999" i="7" s="1"/>
  <c r="AU1999" i="7" s="1"/>
  <c r="AG2000" i="7"/>
  <c r="AH2000" i="7" s="1"/>
  <c r="AQ2000" i="7" s="1"/>
  <c r="AI2000" i="7"/>
  <c r="AJ2000" i="7" s="1"/>
  <c r="AR2000" i="7" s="1"/>
  <c r="AK2000" i="7"/>
  <c r="AL2000" i="7" s="1"/>
  <c r="AS2000" i="7" s="1"/>
  <c r="AM2000" i="7"/>
  <c r="AN2000" i="7" s="1"/>
  <c r="AT2000" i="7" s="1"/>
  <c r="AO2000" i="7"/>
  <c r="AP2000" i="7" s="1"/>
  <c r="AU2000" i="7" s="1"/>
  <c r="AG2001" i="7"/>
  <c r="AH2001" i="7" s="1"/>
  <c r="AQ2001" i="7" s="1"/>
  <c r="AI2001" i="7"/>
  <c r="AJ2001" i="7" s="1"/>
  <c r="AR2001" i="7" s="1"/>
  <c r="AK2001" i="7"/>
  <c r="AL2001" i="7" s="1"/>
  <c r="AS2001" i="7" s="1"/>
  <c r="AM2001" i="7"/>
  <c r="AN2001" i="7" s="1"/>
  <c r="AT2001" i="7" s="1"/>
  <c r="AO2001" i="7"/>
  <c r="AP2001" i="7" s="1"/>
  <c r="AU2001" i="7" s="1"/>
  <c r="AG2002" i="7"/>
  <c r="AH2002" i="7" s="1"/>
  <c r="AQ2002" i="7" s="1"/>
  <c r="AI2002" i="7"/>
  <c r="AJ2002" i="7" s="1"/>
  <c r="AR2002" i="7" s="1"/>
  <c r="AK2002" i="7"/>
  <c r="AL2002" i="7" s="1"/>
  <c r="AS2002" i="7" s="1"/>
  <c r="AM2002" i="7"/>
  <c r="AN2002" i="7" s="1"/>
  <c r="AT2002" i="7" s="1"/>
  <c r="AO2002" i="7"/>
  <c r="AP2002" i="7" s="1"/>
  <c r="AU2002" i="7" s="1"/>
  <c r="AG2003" i="7"/>
  <c r="AH2003" i="7" s="1"/>
  <c r="AQ2003" i="7" s="1"/>
  <c r="AI2003" i="7"/>
  <c r="AJ2003" i="7" s="1"/>
  <c r="AR2003" i="7" s="1"/>
  <c r="AK2003" i="7"/>
  <c r="AL2003" i="7" s="1"/>
  <c r="AS2003" i="7" s="1"/>
  <c r="AM2003" i="7"/>
  <c r="AN2003" i="7" s="1"/>
  <c r="AT2003" i="7" s="1"/>
  <c r="AO2003" i="7"/>
  <c r="AP2003" i="7" s="1"/>
  <c r="AU2003" i="7" s="1"/>
  <c r="AG2004" i="7"/>
  <c r="AH2004" i="7" s="1"/>
  <c r="AQ2004" i="7" s="1"/>
  <c r="AI2004" i="7"/>
  <c r="AJ2004" i="7" s="1"/>
  <c r="AR2004" i="7" s="1"/>
  <c r="AK2004" i="7"/>
  <c r="AL2004" i="7" s="1"/>
  <c r="AS2004" i="7" s="1"/>
  <c r="AM2004" i="7"/>
  <c r="AN2004" i="7" s="1"/>
  <c r="AT2004" i="7" s="1"/>
  <c r="AO2004" i="7"/>
  <c r="AP2004" i="7" s="1"/>
  <c r="AU2004" i="7" s="1"/>
  <c r="AG2005" i="7"/>
  <c r="AH2005" i="7" s="1"/>
  <c r="AQ2005" i="7" s="1"/>
  <c r="AI2005" i="7"/>
  <c r="AJ2005" i="7" s="1"/>
  <c r="AR2005" i="7" s="1"/>
  <c r="AK2005" i="7"/>
  <c r="AL2005" i="7" s="1"/>
  <c r="AS2005" i="7" s="1"/>
  <c r="AM2005" i="7"/>
  <c r="AN2005" i="7" s="1"/>
  <c r="AT2005" i="7" s="1"/>
  <c r="AO2005" i="7"/>
  <c r="AP2005" i="7" s="1"/>
  <c r="AU2005" i="7" s="1"/>
  <c r="AG2006" i="7"/>
  <c r="AH2006" i="7" s="1"/>
  <c r="AQ2006" i="7" s="1"/>
  <c r="AI2006" i="7"/>
  <c r="AJ2006" i="7" s="1"/>
  <c r="AR2006" i="7" s="1"/>
  <c r="AK2006" i="7"/>
  <c r="AL2006" i="7" s="1"/>
  <c r="AS2006" i="7" s="1"/>
  <c r="AM2006" i="7"/>
  <c r="AN2006" i="7" s="1"/>
  <c r="AT2006" i="7" s="1"/>
  <c r="AO2006" i="7"/>
  <c r="AP2006" i="7" s="1"/>
  <c r="AU2006" i="7" s="1"/>
  <c r="AG2007" i="7"/>
  <c r="AH2007" i="7" s="1"/>
  <c r="AQ2007" i="7" s="1"/>
  <c r="AI2007" i="7"/>
  <c r="AJ2007" i="7" s="1"/>
  <c r="AR2007" i="7" s="1"/>
  <c r="AK2007" i="7"/>
  <c r="AL2007" i="7" s="1"/>
  <c r="AS2007" i="7" s="1"/>
  <c r="AM2007" i="7"/>
  <c r="AN2007" i="7" s="1"/>
  <c r="AT2007" i="7" s="1"/>
  <c r="AO2007" i="7"/>
  <c r="AP2007" i="7" s="1"/>
  <c r="AU2007" i="7" s="1"/>
  <c r="AG2008" i="7"/>
  <c r="AH2008" i="7" s="1"/>
  <c r="AQ2008" i="7" s="1"/>
  <c r="AI2008" i="7"/>
  <c r="AJ2008" i="7" s="1"/>
  <c r="AR2008" i="7" s="1"/>
  <c r="AK2008" i="7"/>
  <c r="AL2008" i="7" s="1"/>
  <c r="AS2008" i="7" s="1"/>
  <c r="AM2008" i="7"/>
  <c r="AN2008" i="7" s="1"/>
  <c r="AT2008" i="7" s="1"/>
  <c r="AO2008" i="7"/>
  <c r="AP2008" i="7" s="1"/>
  <c r="AU2008" i="7" s="1"/>
  <c r="AG2009" i="7"/>
  <c r="AH2009" i="7" s="1"/>
  <c r="AQ2009" i="7" s="1"/>
  <c r="AI2009" i="7"/>
  <c r="AJ2009" i="7" s="1"/>
  <c r="AR2009" i="7" s="1"/>
  <c r="AK2009" i="7"/>
  <c r="AL2009" i="7" s="1"/>
  <c r="AS2009" i="7" s="1"/>
  <c r="AM2009" i="7"/>
  <c r="AN2009" i="7" s="1"/>
  <c r="AT2009" i="7" s="1"/>
  <c r="AO2009" i="7"/>
  <c r="AP2009" i="7" s="1"/>
  <c r="AU2009" i="7" s="1"/>
  <c r="AG2010" i="7"/>
  <c r="AH2010" i="7" s="1"/>
  <c r="AQ2010" i="7" s="1"/>
  <c r="AI2010" i="7"/>
  <c r="AJ2010" i="7" s="1"/>
  <c r="AR2010" i="7" s="1"/>
  <c r="AK2010" i="7"/>
  <c r="AL2010" i="7" s="1"/>
  <c r="AS2010" i="7" s="1"/>
  <c r="AM2010" i="7"/>
  <c r="AN2010" i="7" s="1"/>
  <c r="AT2010" i="7" s="1"/>
  <c r="AO2010" i="7"/>
  <c r="AP2010" i="7" s="1"/>
  <c r="AU2010" i="7" s="1"/>
  <c r="AG2011" i="7"/>
  <c r="AH2011" i="7" s="1"/>
  <c r="AQ2011" i="7" s="1"/>
  <c r="AI2011" i="7"/>
  <c r="AJ2011" i="7" s="1"/>
  <c r="AR2011" i="7" s="1"/>
  <c r="AK2011" i="7"/>
  <c r="AL2011" i="7" s="1"/>
  <c r="AS2011" i="7" s="1"/>
  <c r="AM2011" i="7"/>
  <c r="AN2011" i="7" s="1"/>
  <c r="AT2011" i="7" s="1"/>
  <c r="AO2011" i="7"/>
  <c r="AP2011" i="7" s="1"/>
  <c r="AU2011" i="7" s="1"/>
  <c r="AG2012" i="7"/>
  <c r="AH2012" i="7" s="1"/>
  <c r="AQ2012" i="7" s="1"/>
  <c r="AI2012" i="7"/>
  <c r="AJ2012" i="7" s="1"/>
  <c r="AR2012" i="7" s="1"/>
  <c r="AK2012" i="7"/>
  <c r="AL2012" i="7" s="1"/>
  <c r="AS2012" i="7" s="1"/>
  <c r="AM2012" i="7"/>
  <c r="AN2012" i="7" s="1"/>
  <c r="AT2012" i="7" s="1"/>
  <c r="AO2012" i="7"/>
  <c r="AP2012" i="7" s="1"/>
  <c r="AU2012" i="7" s="1"/>
  <c r="AG2013" i="7"/>
  <c r="AH2013" i="7" s="1"/>
  <c r="AQ2013" i="7" s="1"/>
  <c r="AI2013" i="7"/>
  <c r="AJ2013" i="7" s="1"/>
  <c r="AR2013" i="7" s="1"/>
  <c r="AK2013" i="7"/>
  <c r="AL2013" i="7" s="1"/>
  <c r="AS2013" i="7" s="1"/>
  <c r="AM2013" i="7"/>
  <c r="AN2013" i="7" s="1"/>
  <c r="AT2013" i="7" s="1"/>
  <c r="AO2013" i="7"/>
  <c r="AP2013" i="7" s="1"/>
  <c r="AU2013" i="7" s="1"/>
  <c r="AG2014" i="7"/>
  <c r="AH2014" i="7" s="1"/>
  <c r="AQ2014" i="7" s="1"/>
  <c r="AI2014" i="7"/>
  <c r="AJ2014" i="7" s="1"/>
  <c r="AR2014" i="7" s="1"/>
  <c r="AK2014" i="7"/>
  <c r="AL2014" i="7" s="1"/>
  <c r="AS2014" i="7" s="1"/>
  <c r="AM2014" i="7"/>
  <c r="AN2014" i="7" s="1"/>
  <c r="AT2014" i="7" s="1"/>
  <c r="AO2014" i="7"/>
  <c r="AP2014" i="7" s="1"/>
  <c r="AU2014" i="7" s="1"/>
  <c r="AG2015" i="7"/>
  <c r="AH2015" i="7" s="1"/>
  <c r="AQ2015" i="7" s="1"/>
  <c r="AI2015" i="7"/>
  <c r="AJ2015" i="7" s="1"/>
  <c r="AR2015" i="7" s="1"/>
  <c r="AK2015" i="7"/>
  <c r="AL2015" i="7" s="1"/>
  <c r="AS2015" i="7" s="1"/>
  <c r="AM2015" i="7"/>
  <c r="AN2015" i="7" s="1"/>
  <c r="AT2015" i="7" s="1"/>
  <c r="AO2015" i="7"/>
  <c r="AP2015" i="7" s="1"/>
  <c r="AU2015" i="7" s="1"/>
  <c r="AG2016" i="7"/>
  <c r="AH2016" i="7" s="1"/>
  <c r="AQ2016" i="7" s="1"/>
  <c r="AI2016" i="7"/>
  <c r="AJ2016" i="7" s="1"/>
  <c r="AR2016" i="7" s="1"/>
  <c r="AK2016" i="7"/>
  <c r="AL2016" i="7" s="1"/>
  <c r="AS2016" i="7" s="1"/>
  <c r="AM2016" i="7"/>
  <c r="AN2016" i="7" s="1"/>
  <c r="AT2016" i="7" s="1"/>
  <c r="AO2016" i="7"/>
  <c r="AP2016" i="7" s="1"/>
  <c r="AU2016" i="7" s="1"/>
  <c r="AG2017" i="7"/>
  <c r="AH2017" i="7" s="1"/>
  <c r="AQ2017" i="7" s="1"/>
  <c r="AI2017" i="7"/>
  <c r="AJ2017" i="7" s="1"/>
  <c r="AR2017" i="7" s="1"/>
  <c r="AK2017" i="7"/>
  <c r="AL2017" i="7" s="1"/>
  <c r="AS2017" i="7" s="1"/>
  <c r="AM2017" i="7"/>
  <c r="AN2017" i="7" s="1"/>
  <c r="AT2017" i="7" s="1"/>
  <c r="AO2017" i="7"/>
  <c r="AP2017" i="7" s="1"/>
  <c r="AU2017" i="7" s="1"/>
  <c r="AG2018" i="7"/>
  <c r="AH2018" i="7" s="1"/>
  <c r="AQ2018" i="7" s="1"/>
  <c r="AI2018" i="7"/>
  <c r="AJ2018" i="7" s="1"/>
  <c r="AR2018" i="7" s="1"/>
  <c r="AK2018" i="7"/>
  <c r="AL2018" i="7" s="1"/>
  <c r="AS2018" i="7" s="1"/>
  <c r="AM2018" i="7"/>
  <c r="AN2018" i="7" s="1"/>
  <c r="AT2018" i="7" s="1"/>
  <c r="AO2018" i="7"/>
  <c r="AP2018" i="7" s="1"/>
  <c r="AU2018" i="7" s="1"/>
  <c r="AG2019" i="7"/>
  <c r="AH2019" i="7" s="1"/>
  <c r="AQ2019" i="7" s="1"/>
  <c r="AI2019" i="7"/>
  <c r="AJ2019" i="7" s="1"/>
  <c r="AR2019" i="7" s="1"/>
  <c r="AK2019" i="7"/>
  <c r="AL2019" i="7" s="1"/>
  <c r="AS2019" i="7" s="1"/>
  <c r="AM2019" i="7"/>
  <c r="AN2019" i="7" s="1"/>
  <c r="AT2019" i="7" s="1"/>
  <c r="AO2019" i="7"/>
  <c r="AP2019" i="7" s="1"/>
  <c r="AU2019" i="7" s="1"/>
  <c r="AG2020" i="7"/>
  <c r="AH2020" i="7" s="1"/>
  <c r="AQ2020" i="7" s="1"/>
  <c r="AI2020" i="7"/>
  <c r="AJ2020" i="7" s="1"/>
  <c r="AR2020" i="7" s="1"/>
  <c r="AK2020" i="7"/>
  <c r="AL2020" i="7" s="1"/>
  <c r="AS2020" i="7" s="1"/>
  <c r="AM2020" i="7"/>
  <c r="AN2020" i="7" s="1"/>
  <c r="AT2020" i="7" s="1"/>
  <c r="AO2020" i="7"/>
  <c r="AP2020" i="7" s="1"/>
  <c r="AU2020" i="7" s="1"/>
  <c r="AG2021" i="7"/>
  <c r="AH2021" i="7" s="1"/>
  <c r="AQ2021" i="7" s="1"/>
  <c r="AI2021" i="7"/>
  <c r="AJ2021" i="7" s="1"/>
  <c r="AR2021" i="7" s="1"/>
  <c r="AK2021" i="7"/>
  <c r="AL2021" i="7" s="1"/>
  <c r="AS2021" i="7" s="1"/>
  <c r="AM2021" i="7"/>
  <c r="AN2021" i="7" s="1"/>
  <c r="AT2021" i="7" s="1"/>
  <c r="AO2021" i="7"/>
  <c r="AP2021" i="7" s="1"/>
  <c r="AU2021" i="7" s="1"/>
  <c r="AG2022" i="7"/>
  <c r="AH2022" i="7" s="1"/>
  <c r="AQ2022" i="7" s="1"/>
  <c r="AI2022" i="7"/>
  <c r="AJ2022" i="7" s="1"/>
  <c r="AR2022" i="7" s="1"/>
  <c r="AK2022" i="7"/>
  <c r="AL2022" i="7" s="1"/>
  <c r="AS2022" i="7" s="1"/>
  <c r="AM2022" i="7"/>
  <c r="AN2022" i="7" s="1"/>
  <c r="AT2022" i="7" s="1"/>
  <c r="AO2022" i="7"/>
  <c r="AP2022" i="7" s="1"/>
  <c r="AU2022" i="7" s="1"/>
  <c r="AG2023" i="7"/>
  <c r="AH2023" i="7" s="1"/>
  <c r="AQ2023" i="7" s="1"/>
  <c r="AI2023" i="7"/>
  <c r="AJ2023" i="7" s="1"/>
  <c r="AR2023" i="7" s="1"/>
  <c r="AK2023" i="7"/>
  <c r="AL2023" i="7" s="1"/>
  <c r="AS2023" i="7" s="1"/>
  <c r="AM2023" i="7"/>
  <c r="AN2023" i="7" s="1"/>
  <c r="AT2023" i="7" s="1"/>
  <c r="AO2023" i="7"/>
  <c r="AP2023" i="7" s="1"/>
  <c r="AU2023" i="7" s="1"/>
  <c r="AG2024" i="7"/>
  <c r="AH2024" i="7" s="1"/>
  <c r="AQ2024" i="7" s="1"/>
  <c r="AI2024" i="7"/>
  <c r="AJ2024" i="7" s="1"/>
  <c r="AR2024" i="7" s="1"/>
  <c r="AK2024" i="7"/>
  <c r="AL2024" i="7" s="1"/>
  <c r="AS2024" i="7" s="1"/>
  <c r="AM2024" i="7"/>
  <c r="AN2024" i="7" s="1"/>
  <c r="AT2024" i="7" s="1"/>
  <c r="AO2024" i="7"/>
  <c r="AP2024" i="7" s="1"/>
  <c r="AU2024" i="7" s="1"/>
  <c r="AG2025" i="7"/>
  <c r="AH2025" i="7" s="1"/>
  <c r="AQ2025" i="7" s="1"/>
  <c r="AI2025" i="7"/>
  <c r="AJ2025" i="7" s="1"/>
  <c r="AR2025" i="7" s="1"/>
  <c r="AK2025" i="7"/>
  <c r="AL2025" i="7" s="1"/>
  <c r="AS2025" i="7" s="1"/>
  <c r="AM2025" i="7"/>
  <c r="AN2025" i="7" s="1"/>
  <c r="AT2025" i="7" s="1"/>
  <c r="AO2025" i="7"/>
  <c r="AP2025" i="7" s="1"/>
  <c r="AU2025" i="7" s="1"/>
  <c r="AG2026" i="7"/>
  <c r="AH2026" i="7" s="1"/>
  <c r="AQ2026" i="7" s="1"/>
  <c r="AI2026" i="7"/>
  <c r="AJ2026" i="7" s="1"/>
  <c r="AR2026" i="7" s="1"/>
  <c r="AK2026" i="7"/>
  <c r="AL2026" i="7" s="1"/>
  <c r="AS2026" i="7" s="1"/>
  <c r="AM2026" i="7"/>
  <c r="AN2026" i="7" s="1"/>
  <c r="AT2026" i="7" s="1"/>
  <c r="AO2026" i="7"/>
  <c r="AP2026" i="7" s="1"/>
  <c r="AU2026" i="7" s="1"/>
  <c r="AG2027" i="7"/>
  <c r="AH2027" i="7" s="1"/>
  <c r="AQ2027" i="7" s="1"/>
  <c r="AI2027" i="7"/>
  <c r="AJ2027" i="7" s="1"/>
  <c r="AR2027" i="7" s="1"/>
  <c r="AK2027" i="7"/>
  <c r="AL2027" i="7" s="1"/>
  <c r="AS2027" i="7" s="1"/>
  <c r="AM2027" i="7"/>
  <c r="AN2027" i="7" s="1"/>
  <c r="AT2027" i="7" s="1"/>
  <c r="AO2027" i="7"/>
  <c r="AP2027" i="7" s="1"/>
  <c r="AU2027" i="7" s="1"/>
  <c r="AG2028" i="7"/>
  <c r="AH2028" i="7" s="1"/>
  <c r="AQ2028" i="7" s="1"/>
  <c r="AI2028" i="7"/>
  <c r="AJ2028" i="7" s="1"/>
  <c r="AR2028" i="7" s="1"/>
  <c r="AK2028" i="7"/>
  <c r="AL2028" i="7" s="1"/>
  <c r="AS2028" i="7" s="1"/>
  <c r="AM2028" i="7"/>
  <c r="AN2028" i="7" s="1"/>
  <c r="AT2028" i="7" s="1"/>
  <c r="AO2028" i="7"/>
  <c r="AP2028" i="7" s="1"/>
  <c r="AU2028" i="7" s="1"/>
  <c r="AG2029" i="7"/>
  <c r="AH2029" i="7" s="1"/>
  <c r="AQ2029" i="7" s="1"/>
  <c r="AI2029" i="7"/>
  <c r="AJ2029" i="7" s="1"/>
  <c r="AR2029" i="7" s="1"/>
  <c r="AK2029" i="7"/>
  <c r="AL2029" i="7" s="1"/>
  <c r="AS2029" i="7" s="1"/>
  <c r="AM2029" i="7"/>
  <c r="AN2029" i="7" s="1"/>
  <c r="AT2029" i="7" s="1"/>
  <c r="AO2029" i="7"/>
  <c r="AP2029" i="7" s="1"/>
  <c r="AU2029" i="7" s="1"/>
  <c r="AG2030" i="7"/>
  <c r="AH2030" i="7" s="1"/>
  <c r="AQ2030" i="7" s="1"/>
  <c r="AI2030" i="7"/>
  <c r="AJ2030" i="7" s="1"/>
  <c r="AR2030" i="7" s="1"/>
  <c r="AK2030" i="7"/>
  <c r="AL2030" i="7" s="1"/>
  <c r="AS2030" i="7" s="1"/>
  <c r="AM2030" i="7"/>
  <c r="AN2030" i="7" s="1"/>
  <c r="AT2030" i="7" s="1"/>
  <c r="AO2030" i="7"/>
  <c r="AP2030" i="7" s="1"/>
  <c r="AU2030" i="7" s="1"/>
  <c r="AG2031" i="7"/>
  <c r="AH2031" i="7" s="1"/>
  <c r="AQ2031" i="7" s="1"/>
  <c r="AI2031" i="7"/>
  <c r="AJ2031" i="7" s="1"/>
  <c r="AR2031" i="7" s="1"/>
  <c r="AK2031" i="7"/>
  <c r="AL2031" i="7" s="1"/>
  <c r="AS2031" i="7" s="1"/>
  <c r="AM2031" i="7"/>
  <c r="AN2031" i="7" s="1"/>
  <c r="AT2031" i="7" s="1"/>
  <c r="AO2031" i="7"/>
  <c r="AP2031" i="7" s="1"/>
  <c r="AU2031" i="7" s="1"/>
  <c r="AG2032" i="7"/>
  <c r="AH2032" i="7" s="1"/>
  <c r="AQ2032" i="7" s="1"/>
  <c r="AI2032" i="7"/>
  <c r="AJ2032" i="7" s="1"/>
  <c r="AR2032" i="7" s="1"/>
  <c r="AK2032" i="7"/>
  <c r="AL2032" i="7" s="1"/>
  <c r="AS2032" i="7" s="1"/>
  <c r="AM2032" i="7"/>
  <c r="AN2032" i="7" s="1"/>
  <c r="AT2032" i="7" s="1"/>
  <c r="AO2032" i="7"/>
  <c r="AP2032" i="7" s="1"/>
  <c r="AU2032" i="7" s="1"/>
  <c r="AG2033" i="7"/>
  <c r="AH2033" i="7" s="1"/>
  <c r="AQ2033" i="7" s="1"/>
  <c r="AI2033" i="7"/>
  <c r="AJ2033" i="7" s="1"/>
  <c r="AR2033" i="7" s="1"/>
  <c r="AK2033" i="7"/>
  <c r="AL2033" i="7" s="1"/>
  <c r="AS2033" i="7" s="1"/>
  <c r="AM2033" i="7"/>
  <c r="AN2033" i="7" s="1"/>
  <c r="AT2033" i="7" s="1"/>
  <c r="AO2033" i="7"/>
  <c r="AP2033" i="7" s="1"/>
  <c r="AU2033" i="7" s="1"/>
  <c r="AG2034" i="7"/>
  <c r="AH2034" i="7" s="1"/>
  <c r="AQ2034" i="7" s="1"/>
  <c r="AI2034" i="7"/>
  <c r="AJ2034" i="7" s="1"/>
  <c r="AR2034" i="7" s="1"/>
  <c r="AK2034" i="7"/>
  <c r="AL2034" i="7" s="1"/>
  <c r="AS2034" i="7" s="1"/>
  <c r="AM2034" i="7"/>
  <c r="AN2034" i="7" s="1"/>
  <c r="AT2034" i="7" s="1"/>
  <c r="AO2034" i="7"/>
  <c r="AP2034" i="7" s="1"/>
  <c r="AU2034" i="7" s="1"/>
  <c r="AG2035" i="7"/>
  <c r="AH2035" i="7" s="1"/>
  <c r="AQ2035" i="7" s="1"/>
  <c r="AI2035" i="7"/>
  <c r="AJ2035" i="7" s="1"/>
  <c r="AR2035" i="7" s="1"/>
  <c r="AK2035" i="7"/>
  <c r="AL2035" i="7" s="1"/>
  <c r="AS2035" i="7" s="1"/>
  <c r="AM2035" i="7"/>
  <c r="AN2035" i="7" s="1"/>
  <c r="AT2035" i="7" s="1"/>
  <c r="AO2035" i="7"/>
  <c r="AP2035" i="7" s="1"/>
  <c r="AU2035" i="7" s="1"/>
  <c r="AG2036" i="7"/>
  <c r="AH2036" i="7" s="1"/>
  <c r="AQ2036" i="7" s="1"/>
  <c r="AI2036" i="7"/>
  <c r="AJ2036" i="7" s="1"/>
  <c r="AR2036" i="7" s="1"/>
  <c r="AK2036" i="7"/>
  <c r="AL2036" i="7" s="1"/>
  <c r="AS2036" i="7" s="1"/>
  <c r="AM2036" i="7"/>
  <c r="AN2036" i="7" s="1"/>
  <c r="AT2036" i="7" s="1"/>
  <c r="AO2036" i="7"/>
  <c r="AP2036" i="7" s="1"/>
  <c r="AU2036" i="7" s="1"/>
  <c r="AG2037" i="7"/>
  <c r="AH2037" i="7" s="1"/>
  <c r="AQ2037" i="7" s="1"/>
  <c r="AI2037" i="7"/>
  <c r="AJ2037" i="7" s="1"/>
  <c r="AR2037" i="7" s="1"/>
  <c r="AK2037" i="7"/>
  <c r="AL2037" i="7" s="1"/>
  <c r="AS2037" i="7" s="1"/>
  <c r="AM2037" i="7"/>
  <c r="AN2037" i="7" s="1"/>
  <c r="AT2037" i="7" s="1"/>
  <c r="AO2037" i="7"/>
  <c r="AP2037" i="7" s="1"/>
  <c r="AU2037" i="7" s="1"/>
  <c r="AG2038" i="7"/>
  <c r="AH2038" i="7" s="1"/>
  <c r="AQ2038" i="7" s="1"/>
  <c r="AI2038" i="7"/>
  <c r="AJ2038" i="7" s="1"/>
  <c r="AR2038" i="7" s="1"/>
  <c r="AK2038" i="7"/>
  <c r="AL2038" i="7" s="1"/>
  <c r="AS2038" i="7" s="1"/>
  <c r="AM2038" i="7"/>
  <c r="AN2038" i="7" s="1"/>
  <c r="AT2038" i="7" s="1"/>
  <c r="AO2038" i="7"/>
  <c r="AP2038" i="7" s="1"/>
  <c r="AU2038" i="7" s="1"/>
  <c r="AG2039" i="7"/>
  <c r="AH2039" i="7" s="1"/>
  <c r="AQ2039" i="7" s="1"/>
  <c r="AI2039" i="7"/>
  <c r="AJ2039" i="7" s="1"/>
  <c r="AR2039" i="7" s="1"/>
  <c r="AK2039" i="7"/>
  <c r="AL2039" i="7" s="1"/>
  <c r="AS2039" i="7" s="1"/>
  <c r="AM2039" i="7"/>
  <c r="AN2039" i="7" s="1"/>
  <c r="AT2039" i="7" s="1"/>
  <c r="AO2039" i="7"/>
  <c r="AP2039" i="7" s="1"/>
  <c r="AU2039" i="7" s="1"/>
  <c r="AG2040" i="7"/>
  <c r="AH2040" i="7" s="1"/>
  <c r="AQ2040" i="7" s="1"/>
  <c r="AI2040" i="7"/>
  <c r="AJ2040" i="7" s="1"/>
  <c r="AR2040" i="7" s="1"/>
  <c r="AK2040" i="7"/>
  <c r="AL2040" i="7" s="1"/>
  <c r="AS2040" i="7" s="1"/>
  <c r="AM2040" i="7"/>
  <c r="AN2040" i="7" s="1"/>
  <c r="AT2040" i="7" s="1"/>
  <c r="AO2040" i="7"/>
  <c r="AP2040" i="7" s="1"/>
  <c r="AU2040" i="7" s="1"/>
  <c r="AG2041" i="7"/>
  <c r="AH2041" i="7" s="1"/>
  <c r="AQ2041" i="7" s="1"/>
  <c r="AI2041" i="7"/>
  <c r="AJ2041" i="7" s="1"/>
  <c r="AR2041" i="7" s="1"/>
  <c r="AK2041" i="7"/>
  <c r="AL2041" i="7" s="1"/>
  <c r="AS2041" i="7" s="1"/>
  <c r="AM2041" i="7"/>
  <c r="AN2041" i="7" s="1"/>
  <c r="AT2041" i="7" s="1"/>
  <c r="AO2041" i="7"/>
  <c r="AP2041" i="7" s="1"/>
  <c r="AU2041" i="7" s="1"/>
  <c r="AG2042" i="7"/>
  <c r="AH2042" i="7" s="1"/>
  <c r="AQ2042" i="7" s="1"/>
  <c r="AI2042" i="7"/>
  <c r="AJ2042" i="7" s="1"/>
  <c r="AR2042" i="7" s="1"/>
  <c r="AK2042" i="7"/>
  <c r="AL2042" i="7" s="1"/>
  <c r="AS2042" i="7" s="1"/>
  <c r="AM2042" i="7"/>
  <c r="AN2042" i="7" s="1"/>
  <c r="AT2042" i="7" s="1"/>
  <c r="AO2042" i="7"/>
  <c r="AP2042" i="7" s="1"/>
  <c r="AU2042" i="7" s="1"/>
  <c r="AG2043" i="7"/>
  <c r="AH2043" i="7" s="1"/>
  <c r="AQ2043" i="7" s="1"/>
  <c r="AI2043" i="7"/>
  <c r="AJ2043" i="7" s="1"/>
  <c r="AR2043" i="7" s="1"/>
  <c r="AK2043" i="7"/>
  <c r="AL2043" i="7" s="1"/>
  <c r="AS2043" i="7" s="1"/>
  <c r="AM2043" i="7"/>
  <c r="AN2043" i="7" s="1"/>
  <c r="AT2043" i="7" s="1"/>
  <c r="AO2043" i="7"/>
  <c r="AP2043" i="7" s="1"/>
  <c r="AU2043" i="7" s="1"/>
  <c r="AG2044" i="7"/>
  <c r="AH2044" i="7" s="1"/>
  <c r="AQ2044" i="7" s="1"/>
  <c r="AI2044" i="7"/>
  <c r="AJ2044" i="7" s="1"/>
  <c r="AR2044" i="7" s="1"/>
  <c r="AK2044" i="7"/>
  <c r="AL2044" i="7" s="1"/>
  <c r="AS2044" i="7" s="1"/>
  <c r="AM2044" i="7"/>
  <c r="AN2044" i="7" s="1"/>
  <c r="AT2044" i="7" s="1"/>
  <c r="AO2044" i="7"/>
  <c r="AP2044" i="7" s="1"/>
  <c r="AU2044" i="7" s="1"/>
  <c r="AG2045" i="7"/>
  <c r="AH2045" i="7" s="1"/>
  <c r="AQ2045" i="7" s="1"/>
  <c r="AI2045" i="7"/>
  <c r="AJ2045" i="7" s="1"/>
  <c r="AR2045" i="7" s="1"/>
  <c r="AK2045" i="7"/>
  <c r="AL2045" i="7" s="1"/>
  <c r="AS2045" i="7" s="1"/>
  <c r="AM2045" i="7"/>
  <c r="AN2045" i="7" s="1"/>
  <c r="AT2045" i="7" s="1"/>
  <c r="AO2045" i="7"/>
  <c r="AP2045" i="7" s="1"/>
  <c r="AU2045" i="7" s="1"/>
  <c r="AG2046" i="7"/>
  <c r="AH2046" i="7" s="1"/>
  <c r="AQ2046" i="7" s="1"/>
  <c r="AI2046" i="7"/>
  <c r="AJ2046" i="7" s="1"/>
  <c r="AR2046" i="7" s="1"/>
  <c r="AK2046" i="7"/>
  <c r="AL2046" i="7" s="1"/>
  <c r="AS2046" i="7" s="1"/>
  <c r="AM2046" i="7"/>
  <c r="AN2046" i="7" s="1"/>
  <c r="AT2046" i="7" s="1"/>
  <c r="AO2046" i="7"/>
  <c r="AP2046" i="7" s="1"/>
  <c r="AU2046" i="7" s="1"/>
  <c r="AG2047" i="7"/>
  <c r="AH2047" i="7" s="1"/>
  <c r="AQ2047" i="7" s="1"/>
  <c r="AI2047" i="7"/>
  <c r="AJ2047" i="7" s="1"/>
  <c r="AR2047" i="7" s="1"/>
  <c r="AK2047" i="7"/>
  <c r="AL2047" i="7" s="1"/>
  <c r="AS2047" i="7" s="1"/>
  <c r="AM2047" i="7"/>
  <c r="AN2047" i="7" s="1"/>
  <c r="AT2047" i="7" s="1"/>
  <c r="AO2047" i="7"/>
  <c r="AP2047" i="7" s="1"/>
  <c r="AU2047" i="7" s="1"/>
  <c r="AG2048" i="7"/>
  <c r="AH2048" i="7" s="1"/>
  <c r="AQ2048" i="7" s="1"/>
  <c r="AI2048" i="7"/>
  <c r="AJ2048" i="7" s="1"/>
  <c r="AR2048" i="7" s="1"/>
  <c r="AK2048" i="7"/>
  <c r="AL2048" i="7" s="1"/>
  <c r="AS2048" i="7" s="1"/>
  <c r="AM2048" i="7"/>
  <c r="AN2048" i="7" s="1"/>
  <c r="AT2048" i="7" s="1"/>
  <c r="AO2048" i="7"/>
  <c r="AP2048" i="7" s="1"/>
  <c r="AU2048" i="7" s="1"/>
  <c r="AG2049" i="7"/>
  <c r="AH2049" i="7" s="1"/>
  <c r="AQ2049" i="7" s="1"/>
  <c r="AI2049" i="7"/>
  <c r="AJ2049" i="7" s="1"/>
  <c r="AR2049" i="7" s="1"/>
  <c r="AK2049" i="7"/>
  <c r="AL2049" i="7" s="1"/>
  <c r="AS2049" i="7" s="1"/>
  <c r="AM2049" i="7"/>
  <c r="AN2049" i="7" s="1"/>
  <c r="AT2049" i="7" s="1"/>
  <c r="AO2049" i="7"/>
  <c r="AP2049" i="7" s="1"/>
  <c r="AU2049" i="7" s="1"/>
  <c r="AG2050" i="7"/>
  <c r="AH2050" i="7" s="1"/>
  <c r="AQ2050" i="7" s="1"/>
  <c r="AI2050" i="7"/>
  <c r="AJ2050" i="7" s="1"/>
  <c r="AR2050" i="7" s="1"/>
  <c r="AK2050" i="7"/>
  <c r="AL2050" i="7" s="1"/>
  <c r="AS2050" i="7" s="1"/>
  <c r="AM2050" i="7"/>
  <c r="AN2050" i="7" s="1"/>
  <c r="AT2050" i="7" s="1"/>
  <c r="AO2050" i="7"/>
  <c r="AP2050" i="7" s="1"/>
  <c r="AU2050" i="7" s="1"/>
  <c r="AG2051" i="7"/>
  <c r="AH2051" i="7" s="1"/>
  <c r="AQ2051" i="7" s="1"/>
  <c r="AI2051" i="7"/>
  <c r="AJ2051" i="7" s="1"/>
  <c r="AR2051" i="7" s="1"/>
  <c r="AK2051" i="7"/>
  <c r="AL2051" i="7" s="1"/>
  <c r="AS2051" i="7" s="1"/>
  <c r="AM2051" i="7"/>
  <c r="AN2051" i="7" s="1"/>
  <c r="AT2051" i="7" s="1"/>
  <c r="AO2051" i="7"/>
  <c r="AP2051" i="7" s="1"/>
  <c r="AU2051" i="7" s="1"/>
  <c r="AG2052" i="7"/>
  <c r="AH2052" i="7" s="1"/>
  <c r="AQ2052" i="7" s="1"/>
  <c r="AI2052" i="7"/>
  <c r="AJ2052" i="7" s="1"/>
  <c r="AR2052" i="7" s="1"/>
  <c r="AK2052" i="7"/>
  <c r="AL2052" i="7" s="1"/>
  <c r="AS2052" i="7" s="1"/>
  <c r="AM2052" i="7"/>
  <c r="AN2052" i="7" s="1"/>
  <c r="AT2052" i="7" s="1"/>
  <c r="AO2052" i="7"/>
  <c r="AP2052" i="7" s="1"/>
  <c r="AU2052" i="7" s="1"/>
  <c r="AG2053" i="7"/>
  <c r="AH2053" i="7" s="1"/>
  <c r="AQ2053" i="7" s="1"/>
  <c r="AI2053" i="7"/>
  <c r="AJ2053" i="7" s="1"/>
  <c r="AR2053" i="7" s="1"/>
  <c r="AK2053" i="7"/>
  <c r="AL2053" i="7" s="1"/>
  <c r="AS2053" i="7" s="1"/>
  <c r="AM2053" i="7"/>
  <c r="AN2053" i="7" s="1"/>
  <c r="AT2053" i="7" s="1"/>
  <c r="AO2053" i="7"/>
  <c r="AP2053" i="7" s="1"/>
  <c r="AU2053" i="7" s="1"/>
  <c r="AG2054" i="7"/>
  <c r="AH2054" i="7" s="1"/>
  <c r="AQ2054" i="7" s="1"/>
  <c r="AI2054" i="7"/>
  <c r="AJ2054" i="7" s="1"/>
  <c r="AR2054" i="7" s="1"/>
  <c r="AK2054" i="7"/>
  <c r="AL2054" i="7" s="1"/>
  <c r="AS2054" i="7" s="1"/>
  <c r="AM2054" i="7"/>
  <c r="AN2054" i="7" s="1"/>
  <c r="AT2054" i="7" s="1"/>
  <c r="AO2054" i="7"/>
  <c r="AP2054" i="7" s="1"/>
  <c r="AU2054" i="7" s="1"/>
  <c r="AG2055" i="7"/>
  <c r="AH2055" i="7" s="1"/>
  <c r="AQ2055" i="7" s="1"/>
  <c r="AI2055" i="7"/>
  <c r="AJ2055" i="7" s="1"/>
  <c r="AR2055" i="7" s="1"/>
  <c r="AK2055" i="7"/>
  <c r="AL2055" i="7" s="1"/>
  <c r="AS2055" i="7" s="1"/>
  <c r="AM2055" i="7"/>
  <c r="AN2055" i="7" s="1"/>
  <c r="AT2055" i="7" s="1"/>
  <c r="AO2055" i="7"/>
  <c r="AP2055" i="7" s="1"/>
  <c r="AU2055" i="7" s="1"/>
  <c r="AG2056" i="7"/>
  <c r="AH2056" i="7" s="1"/>
  <c r="AQ2056" i="7" s="1"/>
  <c r="AI2056" i="7"/>
  <c r="AJ2056" i="7" s="1"/>
  <c r="AR2056" i="7" s="1"/>
  <c r="AK2056" i="7"/>
  <c r="AL2056" i="7" s="1"/>
  <c r="AS2056" i="7" s="1"/>
  <c r="AM2056" i="7"/>
  <c r="AN2056" i="7" s="1"/>
  <c r="AT2056" i="7" s="1"/>
  <c r="AO2056" i="7"/>
  <c r="AP2056" i="7" s="1"/>
  <c r="AU2056" i="7" s="1"/>
  <c r="AG2057" i="7"/>
  <c r="AH2057" i="7" s="1"/>
  <c r="AQ2057" i="7" s="1"/>
  <c r="AI2057" i="7"/>
  <c r="AJ2057" i="7" s="1"/>
  <c r="AR2057" i="7" s="1"/>
  <c r="AK2057" i="7"/>
  <c r="AL2057" i="7" s="1"/>
  <c r="AS2057" i="7" s="1"/>
  <c r="AM2057" i="7"/>
  <c r="AN2057" i="7" s="1"/>
  <c r="AT2057" i="7" s="1"/>
  <c r="AO2057" i="7"/>
  <c r="AP2057" i="7" s="1"/>
  <c r="AU2057" i="7" s="1"/>
  <c r="AG2058" i="7"/>
  <c r="AH2058" i="7" s="1"/>
  <c r="AQ2058" i="7" s="1"/>
  <c r="AI2058" i="7"/>
  <c r="AJ2058" i="7" s="1"/>
  <c r="AR2058" i="7" s="1"/>
  <c r="AK2058" i="7"/>
  <c r="AL2058" i="7" s="1"/>
  <c r="AS2058" i="7" s="1"/>
  <c r="AM2058" i="7"/>
  <c r="AN2058" i="7" s="1"/>
  <c r="AT2058" i="7" s="1"/>
  <c r="AO2058" i="7"/>
  <c r="AP2058" i="7" s="1"/>
  <c r="AU2058" i="7" s="1"/>
  <c r="AG2059" i="7"/>
  <c r="AH2059" i="7" s="1"/>
  <c r="AQ2059" i="7" s="1"/>
  <c r="AI2059" i="7"/>
  <c r="AJ2059" i="7" s="1"/>
  <c r="AR2059" i="7" s="1"/>
  <c r="AK2059" i="7"/>
  <c r="AL2059" i="7" s="1"/>
  <c r="AS2059" i="7" s="1"/>
  <c r="AM2059" i="7"/>
  <c r="AN2059" i="7" s="1"/>
  <c r="AT2059" i="7" s="1"/>
  <c r="AO2059" i="7"/>
  <c r="AP2059" i="7" s="1"/>
  <c r="AU2059" i="7" s="1"/>
  <c r="AG2060" i="7"/>
  <c r="AH2060" i="7" s="1"/>
  <c r="AQ2060" i="7" s="1"/>
  <c r="AI2060" i="7"/>
  <c r="AJ2060" i="7" s="1"/>
  <c r="AR2060" i="7" s="1"/>
  <c r="AK2060" i="7"/>
  <c r="AL2060" i="7" s="1"/>
  <c r="AS2060" i="7" s="1"/>
  <c r="AM2060" i="7"/>
  <c r="AN2060" i="7" s="1"/>
  <c r="AT2060" i="7" s="1"/>
  <c r="AO2060" i="7"/>
  <c r="AP2060" i="7" s="1"/>
  <c r="AU2060" i="7" s="1"/>
  <c r="AG2061" i="7"/>
  <c r="AH2061" i="7" s="1"/>
  <c r="AQ2061" i="7" s="1"/>
  <c r="AI2061" i="7"/>
  <c r="AJ2061" i="7" s="1"/>
  <c r="AR2061" i="7" s="1"/>
  <c r="AK2061" i="7"/>
  <c r="AL2061" i="7" s="1"/>
  <c r="AS2061" i="7" s="1"/>
  <c r="AM2061" i="7"/>
  <c r="AN2061" i="7" s="1"/>
  <c r="AT2061" i="7" s="1"/>
  <c r="AO2061" i="7"/>
  <c r="AP2061" i="7" s="1"/>
  <c r="AU2061" i="7" s="1"/>
  <c r="AG2062" i="7"/>
  <c r="AH2062" i="7" s="1"/>
  <c r="AQ2062" i="7" s="1"/>
  <c r="AI2062" i="7"/>
  <c r="AJ2062" i="7" s="1"/>
  <c r="AR2062" i="7" s="1"/>
  <c r="AK2062" i="7"/>
  <c r="AL2062" i="7" s="1"/>
  <c r="AS2062" i="7" s="1"/>
  <c r="AM2062" i="7"/>
  <c r="AN2062" i="7" s="1"/>
  <c r="AT2062" i="7" s="1"/>
  <c r="AO2062" i="7"/>
  <c r="AP2062" i="7" s="1"/>
  <c r="AU2062" i="7" s="1"/>
  <c r="AG2063" i="7"/>
  <c r="AH2063" i="7" s="1"/>
  <c r="AQ2063" i="7" s="1"/>
  <c r="AI2063" i="7"/>
  <c r="AJ2063" i="7" s="1"/>
  <c r="AR2063" i="7" s="1"/>
  <c r="AK2063" i="7"/>
  <c r="AL2063" i="7" s="1"/>
  <c r="AS2063" i="7" s="1"/>
  <c r="AM2063" i="7"/>
  <c r="AN2063" i="7" s="1"/>
  <c r="AT2063" i="7" s="1"/>
  <c r="AO2063" i="7"/>
  <c r="AP2063" i="7" s="1"/>
  <c r="AU2063" i="7" s="1"/>
  <c r="AG2064" i="7"/>
  <c r="AH2064" i="7" s="1"/>
  <c r="AQ2064" i="7" s="1"/>
  <c r="AI2064" i="7"/>
  <c r="AJ2064" i="7" s="1"/>
  <c r="AR2064" i="7" s="1"/>
  <c r="AK2064" i="7"/>
  <c r="AL2064" i="7" s="1"/>
  <c r="AS2064" i="7" s="1"/>
  <c r="AM2064" i="7"/>
  <c r="AN2064" i="7" s="1"/>
  <c r="AT2064" i="7" s="1"/>
  <c r="AO2064" i="7"/>
  <c r="AP2064" i="7" s="1"/>
  <c r="AU2064" i="7" s="1"/>
  <c r="AG2065" i="7"/>
  <c r="AH2065" i="7" s="1"/>
  <c r="AQ2065" i="7" s="1"/>
  <c r="AI2065" i="7"/>
  <c r="AJ2065" i="7" s="1"/>
  <c r="AR2065" i="7" s="1"/>
  <c r="AK2065" i="7"/>
  <c r="AL2065" i="7" s="1"/>
  <c r="AS2065" i="7" s="1"/>
  <c r="AM2065" i="7"/>
  <c r="AN2065" i="7" s="1"/>
  <c r="AT2065" i="7" s="1"/>
  <c r="AO2065" i="7"/>
  <c r="AP2065" i="7" s="1"/>
  <c r="AU2065" i="7" s="1"/>
  <c r="AG2066" i="7"/>
  <c r="AH2066" i="7" s="1"/>
  <c r="AQ2066" i="7" s="1"/>
  <c r="AI2066" i="7"/>
  <c r="AJ2066" i="7" s="1"/>
  <c r="AR2066" i="7" s="1"/>
  <c r="AK2066" i="7"/>
  <c r="AL2066" i="7" s="1"/>
  <c r="AS2066" i="7" s="1"/>
  <c r="AM2066" i="7"/>
  <c r="AN2066" i="7" s="1"/>
  <c r="AT2066" i="7" s="1"/>
  <c r="AO2066" i="7"/>
  <c r="AP2066" i="7" s="1"/>
  <c r="AU2066" i="7" s="1"/>
  <c r="AG2067" i="7"/>
  <c r="AH2067" i="7" s="1"/>
  <c r="AQ2067" i="7" s="1"/>
  <c r="AI2067" i="7"/>
  <c r="AJ2067" i="7" s="1"/>
  <c r="AR2067" i="7" s="1"/>
  <c r="AK2067" i="7"/>
  <c r="AL2067" i="7" s="1"/>
  <c r="AS2067" i="7" s="1"/>
  <c r="AM2067" i="7"/>
  <c r="AN2067" i="7" s="1"/>
  <c r="AT2067" i="7" s="1"/>
  <c r="AO2067" i="7"/>
  <c r="AP2067" i="7" s="1"/>
  <c r="AU2067" i="7" s="1"/>
  <c r="AG2068" i="7"/>
  <c r="AH2068" i="7" s="1"/>
  <c r="AQ2068" i="7" s="1"/>
  <c r="AI2068" i="7"/>
  <c r="AJ2068" i="7" s="1"/>
  <c r="AR2068" i="7" s="1"/>
  <c r="AK2068" i="7"/>
  <c r="AL2068" i="7" s="1"/>
  <c r="AS2068" i="7" s="1"/>
  <c r="AM2068" i="7"/>
  <c r="AN2068" i="7" s="1"/>
  <c r="AT2068" i="7" s="1"/>
  <c r="AO2068" i="7"/>
  <c r="AP2068" i="7" s="1"/>
  <c r="AU2068" i="7" s="1"/>
  <c r="AG2069" i="7"/>
  <c r="AH2069" i="7" s="1"/>
  <c r="AQ2069" i="7" s="1"/>
  <c r="AI2069" i="7"/>
  <c r="AJ2069" i="7" s="1"/>
  <c r="AR2069" i="7" s="1"/>
  <c r="AK2069" i="7"/>
  <c r="AL2069" i="7" s="1"/>
  <c r="AS2069" i="7" s="1"/>
  <c r="AM2069" i="7"/>
  <c r="AN2069" i="7" s="1"/>
  <c r="AT2069" i="7" s="1"/>
  <c r="AO2069" i="7"/>
  <c r="AP2069" i="7" s="1"/>
  <c r="AU2069" i="7" s="1"/>
  <c r="AG2070" i="7"/>
  <c r="AH2070" i="7" s="1"/>
  <c r="AQ2070" i="7" s="1"/>
  <c r="AI2070" i="7"/>
  <c r="AJ2070" i="7" s="1"/>
  <c r="AR2070" i="7" s="1"/>
  <c r="AK2070" i="7"/>
  <c r="AL2070" i="7" s="1"/>
  <c r="AS2070" i="7" s="1"/>
  <c r="AM2070" i="7"/>
  <c r="AN2070" i="7" s="1"/>
  <c r="AT2070" i="7" s="1"/>
  <c r="AO2070" i="7"/>
  <c r="AP2070" i="7" s="1"/>
  <c r="AU2070" i="7" s="1"/>
  <c r="AG2071" i="7"/>
  <c r="AH2071" i="7" s="1"/>
  <c r="AQ2071" i="7" s="1"/>
  <c r="AI2071" i="7"/>
  <c r="AJ2071" i="7" s="1"/>
  <c r="AR2071" i="7" s="1"/>
  <c r="AK2071" i="7"/>
  <c r="AL2071" i="7" s="1"/>
  <c r="AS2071" i="7" s="1"/>
  <c r="AM2071" i="7"/>
  <c r="AN2071" i="7" s="1"/>
  <c r="AT2071" i="7" s="1"/>
  <c r="AO2071" i="7"/>
  <c r="AP2071" i="7" s="1"/>
  <c r="AU2071" i="7" s="1"/>
  <c r="AG2072" i="7"/>
  <c r="AH2072" i="7" s="1"/>
  <c r="AQ2072" i="7" s="1"/>
  <c r="AI2072" i="7"/>
  <c r="AJ2072" i="7" s="1"/>
  <c r="AR2072" i="7" s="1"/>
  <c r="AK2072" i="7"/>
  <c r="AL2072" i="7" s="1"/>
  <c r="AS2072" i="7" s="1"/>
  <c r="AM2072" i="7"/>
  <c r="AN2072" i="7" s="1"/>
  <c r="AT2072" i="7" s="1"/>
  <c r="AO2072" i="7"/>
  <c r="AP2072" i="7" s="1"/>
  <c r="AU2072" i="7" s="1"/>
  <c r="AG2073" i="7"/>
  <c r="AH2073" i="7" s="1"/>
  <c r="AQ2073" i="7" s="1"/>
  <c r="AI2073" i="7"/>
  <c r="AJ2073" i="7" s="1"/>
  <c r="AR2073" i="7" s="1"/>
  <c r="AK2073" i="7"/>
  <c r="AL2073" i="7" s="1"/>
  <c r="AS2073" i="7" s="1"/>
  <c r="AM2073" i="7"/>
  <c r="AN2073" i="7" s="1"/>
  <c r="AT2073" i="7" s="1"/>
  <c r="AO2073" i="7"/>
  <c r="AP2073" i="7" s="1"/>
  <c r="AU2073" i="7" s="1"/>
  <c r="AG2074" i="7"/>
  <c r="AH2074" i="7" s="1"/>
  <c r="AQ2074" i="7" s="1"/>
  <c r="AI2074" i="7"/>
  <c r="AJ2074" i="7" s="1"/>
  <c r="AR2074" i="7" s="1"/>
  <c r="AK2074" i="7"/>
  <c r="AL2074" i="7" s="1"/>
  <c r="AS2074" i="7" s="1"/>
  <c r="AM2074" i="7"/>
  <c r="AN2074" i="7" s="1"/>
  <c r="AT2074" i="7" s="1"/>
  <c r="AO2074" i="7"/>
  <c r="AP2074" i="7" s="1"/>
  <c r="AU2074" i="7" s="1"/>
  <c r="AG2075" i="7"/>
  <c r="AH2075" i="7" s="1"/>
  <c r="AQ2075" i="7" s="1"/>
  <c r="AI2075" i="7"/>
  <c r="AJ2075" i="7" s="1"/>
  <c r="AR2075" i="7" s="1"/>
  <c r="AK2075" i="7"/>
  <c r="AL2075" i="7" s="1"/>
  <c r="AS2075" i="7" s="1"/>
  <c r="AM2075" i="7"/>
  <c r="AN2075" i="7" s="1"/>
  <c r="AT2075" i="7" s="1"/>
  <c r="AO2075" i="7"/>
  <c r="AP2075" i="7" s="1"/>
  <c r="AU2075" i="7" s="1"/>
  <c r="AG2076" i="7"/>
  <c r="AH2076" i="7" s="1"/>
  <c r="AQ2076" i="7" s="1"/>
  <c r="AI2076" i="7"/>
  <c r="AJ2076" i="7" s="1"/>
  <c r="AR2076" i="7" s="1"/>
  <c r="AK2076" i="7"/>
  <c r="AL2076" i="7" s="1"/>
  <c r="AS2076" i="7" s="1"/>
  <c r="AM2076" i="7"/>
  <c r="AN2076" i="7" s="1"/>
  <c r="AT2076" i="7" s="1"/>
  <c r="AO2076" i="7"/>
  <c r="AP2076" i="7" s="1"/>
  <c r="AU2076" i="7" s="1"/>
  <c r="AG2077" i="7"/>
  <c r="AH2077" i="7" s="1"/>
  <c r="AQ2077" i="7" s="1"/>
  <c r="AI2077" i="7"/>
  <c r="AJ2077" i="7" s="1"/>
  <c r="AR2077" i="7" s="1"/>
  <c r="AK2077" i="7"/>
  <c r="AL2077" i="7" s="1"/>
  <c r="AS2077" i="7" s="1"/>
  <c r="AM2077" i="7"/>
  <c r="AN2077" i="7" s="1"/>
  <c r="AT2077" i="7" s="1"/>
  <c r="AO2077" i="7"/>
  <c r="AP2077" i="7" s="1"/>
  <c r="AU2077" i="7" s="1"/>
  <c r="AG2078" i="7"/>
  <c r="AH2078" i="7" s="1"/>
  <c r="AQ2078" i="7" s="1"/>
  <c r="AI2078" i="7"/>
  <c r="AJ2078" i="7" s="1"/>
  <c r="AR2078" i="7" s="1"/>
  <c r="AK2078" i="7"/>
  <c r="AL2078" i="7" s="1"/>
  <c r="AS2078" i="7" s="1"/>
  <c r="AM2078" i="7"/>
  <c r="AN2078" i="7" s="1"/>
  <c r="AT2078" i="7" s="1"/>
  <c r="AO2078" i="7"/>
  <c r="AP2078" i="7" s="1"/>
  <c r="AU2078" i="7" s="1"/>
  <c r="AG2079" i="7"/>
  <c r="AH2079" i="7" s="1"/>
  <c r="AQ2079" i="7" s="1"/>
  <c r="AI2079" i="7"/>
  <c r="AJ2079" i="7" s="1"/>
  <c r="AR2079" i="7" s="1"/>
  <c r="AK2079" i="7"/>
  <c r="AL2079" i="7" s="1"/>
  <c r="AS2079" i="7" s="1"/>
  <c r="AM2079" i="7"/>
  <c r="AN2079" i="7" s="1"/>
  <c r="AT2079" i="7" s="1"/>
  <c r="AO2079" i="7"/>
  <c r="AP2079" i="7" s="1"/>
  <c r="AU2079" i="7" s="1"/>
  <c r="AG2080" i="7"/>
  <c r="AH2080" i="7" s="1"/>
  <c r="AQ2080" i="7" s="1"/>
  <c r="AI2080" i="7"/>
  <c r="AJ2080" i="7" s="1"/>
  <c r="AR2080" i="7" s="1"/>
  <c r="AK2080" i="7"/>
  <c r="AL2080" i="7" s="1"/>
  <c r="AS2080" i="7" s="1"/>
  <c r="AM2080" i="7"/>
  <c r="AN2080" i="7" s="1"/>
  <c r="AT2080" i="7" s="1"/>
  <c r="AO2080" i="7"/>
  <c r="AP2080" i="7" s="1"/>
  <c r="AU2080" i="7" s="1"/>
  <c r="AG2081" i="7"/>
  <c r="AH2081" i="7" s="1"/>
  <c r="AQ2081" i="7" s="1"/>
  <c r="AI2081" i="7"/>
  <c r="AJ2081" i="7" s="1"/>
  <c r="AR2081" i="7" s="1"/>
  <c r="AK2081" i="7"/>
  <c r="AL2081" i="7" s="1"/>
  <c r="AS2081" i="7" s="1"/>
  <c r="AM2081" i="7"/>
  <c r="AN2081" i="7" s="1"/>
  <c r="AT2081" i="7" s="1"/>
  <c r="AO2081" i="7"/>
  <c r="AP2081" i="7" s="1"/>
  <c r="AU2081" i="7" s="1"/>
  <c r="AG2082" i="7"/>
  <c r="AH2082" i="7" s="1"/>
  <c r="AQ2082" i="7" s="1"/>
  <c r="AI2082" i="7"/>
  <c r="AJ2082" i="7" s="1"/>
  <c r="AR2082" i="7" s="1"/>
  <c r="AK2082" i="7"/>
  <c r="AL2082" i="7" s="1"/>
  <c r="AS2082" i="7" s="1"/>
  <c r="AM2082" i="7"/>
  <c r="AN2082" i="7" s="1"/>
  <c r="AT2082" i="7" s="1"/>
  <c r="AO2082" i="7"/>
  <c r="AP2082" i="7" s="1"/>
  <c r="AU2082" i="7" s="1"/>
  <c r="AG2083" i="7"/>
  <c r="AH2083" i="7" s="1"/>
  <c r="AQ2083" i="7" s="1"/>
  <c r="AI2083" i="7"/>
  <c r="AJ2083" i="7" s="1"/>
  <c r="AR2083" i="7" s="1"/>
  <c r="AK2083" i="7"/>
  <c r="AL2083" i="7" s="1"/>
  <c r="AS2083" i="7" s="1"/>
  <c r="AM2083" i="7"/>
  <c r="AN2083" i="7" s="1"/>
  <c r="AT2083" i="7" s="1"/>
  <c r="AO2083" i="7"/>
  <c r="AP2083" i="7" s="1"/>
  <c r="AU2083" i="7" s="1"/>
  <c r="AG2084" i="7"/>
  <c r="AH2084" i="7" s="1"/>
  <c r="AQ2084" i="7" s="1"/>
  <c r="AI2084" i="7"/>
  <c r="AJ2084" i="7" s="1"/>
  <c r="AR2084" i="7" s="1"/>
  <c r="AK2084" i="7"/>
  <c r="AL2084" i="7" s="1"/>
  <c r="AS2084" i="7" s="1"/>
  <c r="AM2084" i="7"/>
  <c r="AN2084" i="7" s="1"/>
  <c r="AT2084" i="7" s="1"/>
  <c r="AO2084" i="7"/>
  <c r="AP2084" i="7" s="1"/>
  <c r="AU2084" i="7" s="1"/>
  <c r="AG2085" i="7"/>
  <c r="AH2085" i="7" s="1"/>
  <c r="AQ2085" i="7" s="1"/>
  <c r="AI2085" i="7"/>
  <c r="AJ2085" i="7" s="1"/>
  <c r="AR2085" i="7" s="1"/>
  <c r="AK2085" i="7"/>
  <c r="AL2085" i="7" s="1"/>
  <c r="AS2085" i="7" s="1"/>
  <c r="AM2085" i="7"/>
  <c r="AN2085" i="7" s="1"/>
  <c r="AT2085" i="7" s="1"/>
  <c r="AO2085" i="7"/>
  <c r="AP2085" i="7" s="1"/>
  <c r="AU2085" i="7" s="1"/>
  <c r="AG2086" i="7"/>
  <c r="AH2086" i="7" s="1"/>
  <c r="AQ2086" i="7" s="1"/>
  <c r="AI2086" i="7"/>
  <c r="AJ2086" i="7" s="1"/>
  <c r="AR2086" i="7" s="1"/>
  <c r="AK2086" i="7"/>
  <c r="AL2086" i="7" s="1"/>
  <c r="AS2086" i="7" s="1"/>
  <c r="AM2086" i="7"/>
  <c r="AN2086" i="7" s="1"/>
  <c r="AT2086" i="7" s="1"/>
  <c r="AO2086" i="7"/>
  <c r="AP2086" i="7" s="1"/>
  <c r="AU2086" i="7" s="1"/>
  <c r="AG2087" i="7"/>
  <c r="AH2087" i="7" s="1"/>
  <c r="AQ2087" i="7" s="1"/>
  <c r="AI2087" i="7"/>
  <c r="AJ2087" i="7" s="1"/>
  <c r="AR2087" i="7" s="1"/>
  <c r="AK2087" i="7"/>
  <c r="AL2087" i="7" s="1"/>
  <c r="AS2087" i="7" s="1"/>
  <c r="AM2087" i="7"/>
  <c r="AN2087" i="7" s="1"/>
  <c r="AT2087" i="7" s="1"/>
  <c r="AO2087" i="7"/>
  <c r="AP2087" i="7" s="1"/>
  <c r="AU2087" i="7" s="1"/>
  <c r="AG2088" i="7"/>
  <c r="AH2088" i="7" s="1"/>
  <c r="AQ2088" i="7" s="1"/>
  <c r="AI2088" i="7"/>
  <c r="AJ2088" i="7" s="1"/>
  <c r="AR2088" i="7" s="1"/>
  <c r="AK2088" i="7"/>
  <c r="AL2088" i="7" s="1"/>
  <c r="AS2088" i="7" s="1"/>
  <c r="AM2088" i="7"/>
  <c r="AN2088" i="7" s="1"/>
  <c r="AT2088" i="7" s="1"/>
  <c r="AO2088" i="7"/>
  <c r="AP2088" i="7" s="1"/>
  <c r="AU2088" i="7" s="1"/>
  <c r="AG2089" i="7"/>
  <c r="AH2089" i="7" s="1"/>
  <c r="AQ2089" i="7" s="1"/>
  <c r="AI2089" i="7"/>
  <c r="AJ2089" i="7" s="1"/>
  <c r="AR2089" i="7" s="1"/>
  <c r="AK2089" i="7"/>
  <c r="AL2089" i="7" s="1"/>
  <c r="AS2089" i="7" s="1"/>
  <c r="AM2089" i="7"/>
  <c r="AN2089" i="7" s="1"/>
  <c r="AT2089" i="7" s="1"/>
  <c r="AO2089" i="7"/>
  <c r="AP2089" i="7" s="1"/>
  <c r="AU2089" i="7" s="1"/>
  <c r="AG2090" i="7"/>
  <c r="AH2090" i="7" s="1"/>
  <c r="AQ2090" i="7" s="1"/>
  <c r="AI2090" i="7"/>
  <c r="AJ2090" i="7" s="1"/>
  <c r="AR2090" i="7" s="1"/>
  <c r="AK2090" i="7"/>
  <c r="AL2090" i="7" s="1"/>
  <c r="AS2090" i="7" s="1"/>
  <c r="AM2090" i="7"/>
  <c r="AN2090" i="7" s="1"/>
  <c r="AT2090" i="7" s="1"/>
  <c r="AO2090" i="7"/>
  <c r="AP2090" i="7" s="1"/>
  <c r="AU2090" i="7" s="1"/>
  <c r="AG2091" i="7"/>
  <c r="AH2091" i="7" s="1"/>
  <c r="AQ2091" i="7" s="1"/>
  <c r="AI2091" i="7"/>
  <c r="AJ2091" i="7" s="1"/>
  <c r="AR2091" i="7" s="1"/>
  <c r="AK2091" i="7"/>
  <c r="AL2091" i="7" s="1"/>
  <c r="AS2091" i="7" s="1"/>
  <c r="AM2091" i="7"/>
  <c r="AN2091" i="7" s="1"/>
  <c r="AT2091" i="7" s="1"/>
  <c r="AO2091" i="7"/>
  <c r="AP2091" i="7" s="1"/>
  <c r="AU2091" i="7" s="1"/>
  <c r="AG2092" i="7"/>
  <c r="AH2092" i="7" s="1"/>
  <c r="AQ2092" i="7" s="1"/>
  <c r="AI2092" i="7"/>
  <c r="AJ2092" i="7" s="1"/>
  <c r="AR2092" i="7" s="1"/>
  <c r="AK2092" i="7"/>
  <c r="AL2092" i="7" s="1"/>
  <c r="AS2092" i="7" s="1"/>
  <c r="AM2092" i="7"/>
  <c r="AN2092" i="7" s="1"/>
  <c r="AT2092" i="7" s="1"/>
  <c r="AO2092" i="7"/>
  <c r="AP2092" i="7" s="1"/>
  <c r="AU2092" i="7" s="1"/>
  <c r="AG2093" i="7"/>
  <c r="AH2093" i="7" s="1"/>
  <c r="AQ2093" i="7" s="1"/>
  <c r="AI2093" i="7"/>
  <c r="AJ2093" i="7" s="1"/>
  <c r="AR2093" i="7" s="1"/>
  <c r="AK2093" i="7"/>
  <c r="AL2093" i="7" s="1"/>
  <c r="AS2093" i="7" s="1"/>
  <c r="AM2093" i="7"/>
  <c r="AN2093" i="7" s="1"/>
  <c r="AT2093" i="7" s="1"/>
  <c r="AO2093" i="7"/>
  <c r="AP2093" i="7" s="1"/>
  <c r="AU2093" i="7" s="1"/>
  <c r="AG2094" i="7"/>
  <c r="AH2094" i="7" s="1"/>
  <c r="AQ2094" i="7" s="1"/>
  <c r="AI2094" i="7"/>
  <c r="AJ2094" i="7" s="1"/>
  <c r="AR2094" i="7" s="1"/>
  <c r="AK2094" i="7"/>
  <c r="AL2094" i="7" s="1"/>
  <c r="AS2094" i="7" s="1"/>
  <c r="AM2094" i="7"/>
  <c r="AN2094" i="7" s="1"/>
  <c r="AT2094" i="7" s="1"/>
  <c r="AO2094" i="7"/>
  <c r="AP2094" i="7" s="1"/>
  <c r="AU2094" i="7" s="1"/>
  <c r="AG2095" i="7"/>
  <c r="AH2095" i="7" s="1"/>
  <c r="AQ2095" i="7" s="1"/>
  <c r="AI2095" i="7"/>
  <c r="AJ2095" i="7" s="1"/>
  <c r="AR2095" i="7" s="1"/>
  <c r="AK2095" i="7"/>
  <c r="AL2095" i="7" s="1"/>
  <c r="AS2095" i="7" s="1"/>
  <c r="AM2095" i="7"/>
  <c r="AN2095" i="7" s="1"/>
  <c r="AT2095" i="7" s="1"/>
  <c r="AO2095" i="7"/>
  <c r="AP2095" i="7" s="1"/>
  <c r="AU2095" i="7" s="1"/>
  <c r="AG2096" i="7"/>
  <c r="AH2096" i="7" s="1"/>
  <c r="AQ2096" i="7" s="1"/>
  <c r="AI2096" i="7"/>
  <c r="AJ2096" i="7" s="1"/>
  <c r="AR2096" i="7" s="1"/>
  <c r="AK2096" i="7"/>
  <c r="AL2096" i="7" s="1"/>
  <c r="AS2096" i="7" s="1"/>
  <c r="AM2096" i="7"/>
  <c r="AN2096" i="7" s="1"/>
  <c r="AT2096" i="7" s="1"/>
  <c r="AO2096" i="7"/>
  <c r="AP2096" i="7" s="1"/>
  <c r="AU2096" i="7" s="1"/>
  <c r="AG2097" i="7"/>
  <c r="AH2097" i="7" s="1"/>
  <c r="AQ2097" i="7" s="1"/>
  <c r="AI2097" i="7"/>
  <c r="AJ2097" i="7" s="1"/>
  <c r="AR2097" i="7" s="1"/>
  <c r="AK2097" i="7"/>
  <c r="AL2097" i="7" s="1"/>
  <c r="AS2097" i="7" s="1"/>
  <c r="AM2097" i="7"/>
  <c r="AN2097" i="7" s="1"/>
  <c r="AT2097" i="7" s="1"/>
  <c r="AO2097" i="7"/>
  <c r="AP2097" i="7" s="1"/>
  <c r="AU2097" i="7" s="1"/>
  <c r="AG2098" i="7"/>
  <c r="AH2098" i="7" s="1"/>
  <c r="AQ2098" i="7" s="1"/>
  <c r="AI2098" i="7"/>
  <c r="AJ2098" i="7" s="1"/>
  <c r="AR2098" i="7" s="1"/>
  <c r="AK2098" i="7"/>
  <c r="AL2098" i="7" s="1"/>
  <c r="AS2098" i="7" s="1"/>
  <c r="AM2098" i="7"/>
  <c r="AN2098" i="7" s="1"/>
  <c r="AT2098" i="7" s="1"/>
  <c r="AO2098" i="7"/>
  <c r="AP2098" i="7" s="1"/>
  <c r="AU2098" i="7" s="1"/>
  <c r="AG2099" i="7"/>
  <c r="AH2099" i="7" s="1"/>
  <c r="AQ2099" i="7" s="1"/>
  <c r="AI2099" i="7"/>
  <c r="AJ2099" i="7" s="1"/>
  <c r="AR2099" i="7" s="1"/>
  <c r="AK2099" i="7"/>
  <c r="AL2099" i="7" s="1"/>
  <c r="AS2099" i="7" s="1"/>
  <c r="AM2099" i="7"/>
  <c r="AN2099" i="7" s="1"/>
  <c r="AT2099" i="7" s="1"/>
  <c r="AO2099" i="7"/>
  <c r="AP2099" i="7" s="1"/>
  <c r="AU2099" i="7" s="1"/>
  <c r="AG2100" i="7"/>
  <c r="AH2100" i="7" s="1"/>
  <c r="AQ2100" i="7" s="1"/>
  <c r="AI2100" i="7"/>
  <c r="AJ2100" i="7" s="1"/>
  <c r="AR2100" i="7" s="1"/>
  <c r="AK2100" i="7"/>
  <c r="AL2100" i="7" s="1"/>
  <c r="AS2100" i="7" s="1"/>
  <c r="AM2100" i="7"/>
  <c r="AN2100" i="7" s="1"/>
  <c r="AT2100" i="7" s="1"/>
  <c r="AO2100" i="7"/>
  <c r="AP2100" i="7" s="1"/>
  <c r="AU2100" i="7" s="1"/>
  <c r="AG2101" i="7"/>
  <c r="AH2101" i="7" s="1"/>
  <c r="AQ2101" i="7" s="1"/>
  <c r="AI2101" i="7"/>
  <c r="AJ2101" i="7" s="1"/>
  <c r="AR2101" i="7" s="1"/>
  <c r="AK2101" i="7"/>
  <c r="AL2101" i="7" s="1"/>
  <c r="AS2101" i="7" s="1"/>
  <c r="AM2101" i="7"/>
  <c r="AN2101" i="7" s="1"/>
  <c r="AT2101" i="7" s="1"/>
  <c r="AO2101" i="7"/>
  <c r="AP2101" i="7" s="1"/>
  <c r="AU2101" i="7" s="1"/>
  <c r="AG2102" i="7"/>
  <c r="AH2102" i="7" s="1"/>
  <c r="AQ2102" i="7" s="1"/>
  <c r="AI2102" i="7"/>
  <c r="AJ2102" i="7" s="1"/>
  <c r="AR2102" i="7" s="1"/>
  <c r="AK2102" i="7"/>
  <c r="AL2102" i="7" s="1"/>
  <c r="AS2102" i="7" s="1"/>
  <c r="AM2102" i="7"/>
  <c r="AN2102" i="7" s="1"/>
  <c r="AT2102" i="7" s="1"/>
  <c r="AO2102" i="7"/>
  <c r="AP2102" i="7" s="1"/>
  <c r="AU2102" i="7" s="1"/>
  <c r="AG2103" i="7"/>
  <c r="AH2103" i="7" s="1"/>
  <c r="AQ2103" i="7" s="1"/>
  <c r="AI2103" i="7"/>
  <c r="AJ2103" i="7" s="1"/>
  <c r="AR2103" i="7" s="1"/>
  <c r="AK2103" i="7"/>
  <c r="AL2103" i="7" s="1"/>
  <c r="AS2103" i="7" s="1"/>
  <c r="AM2103" i="7"/>
  <c r="AN2103" i="7" s="1"/>
  <c r="AT2103" i="7" s="1"/>
  <c r="AO2103" i="7"/>
  <c r="AP2103" i="7" s="1"/>
  <c r="AU2103" i="7" s="1"/>
  <c r="AG2104" i="7"/>
  <c r="AH2104" i="7" s="1"/>
  <c r="AQ2104" i="7" s="1"/>
  <c r="AI2104" i="7"/>
  <c r="AJ2104" i="7" s="1"/>
  <c r="AR2104" i="7" s="1"/>
  <c r="AK2104" i="7"/>
  <c r="AL2104" i="7" s="1"/>
  <c r="AS2104" i="7" s="1"/>
  <c r="AM2104" i="7"/>
  <c r="AN2104" i="7" s="1"/>
  <c r="AT2104" i="7" s="1"/>
  <c r="AO2104" i="7"/>
  <c r="AP2104" i="7" s="1"/>
  <c r="AU2104" i="7" s="1"/>
  <c r="AG2105" i="7"/>
  <c r="AH2105" i="7" s="1"/>
  <c r="AQ2105" i="7" s="1"/>
  <c r="AI2105" i="7"/>
  <c r="AJ2105" i="7" s="1"/>
  <c r="AR2105" i="7" s="1"/>
  <c r="AK2105" i="7"/>
  <c r="AL2105" i="7" s="1"/>
  <c r="AS2105" i="7" s="1"/>
  <c r="AM2105" i="7"/>
  <c r="AN2105" i="7" s="1"/>
  <c r="AT2105" i="7" s="1"/>
  <c r="AO2105" i="7"/>
  <c r="AP2105" i="7" s="1"/>
  <c r="AU2105" i="7" s="1"/>
  <c r="AG2106" i="7"/>
  <c r="AH2106" i="7" s="1"/>
  <c r="AQ2106" i="7" s="1"/>
  <c r="AI2106" i="7"/>
  <c r="AJ2106" i="7" s="1"/>
  <c r="AR2106" i="7" s="1"/>
  <c r="AK2106" i="7"/>
  <c r="AL2106" i="7" s="1"/>
  <c r="AS2106" i="7" s="1"/>
  <c r="AM2106" i="7"/>
  <c r="AN2106" i="7" s="1"/>
  <c r="AT2106" i="7" s="1"/>
  <c r="AO2106" i="7"/>
  <c r="AP2106" i="7" s="1"/>
  <c r="AU2106" i="7" s="1"/>
  <c r="AG2107" i="7"/>
  <c r="AH2107" i="7" s="1"/>
  <c r="AQ2107" i="7" s="1"/>
  <c r="AI2107" i="7"/>
  <c r="AJ2107" i="7" s="1"/>
  <c r="AR2107" i="7" s="1"/>
  <c r="AK2107" i="7"/>
  <c r="AL2107" i="7" s="1"/>
  <c r="AS2107" i="7" s="1"/>
  <c r="AM2107" i="7"/>
  <c r="AN2107" i="7" s="1"/>
  <c r="AT2107" i="7" s="1"/>
  <c r="AO2107" i="7"/>
  <c r="AP2107" i="7" s="1"/>
  <c r="AU2107" i="7" s="1"/>
  <c r="AG2108" i="7"/>
  <c r="AH2108" i="7" s="1"/>
  <c r="AQ2108" i="7" s="1"/>
  <c r="AI2108" i="7"/>
  <c r="AJ2108" i="7" s="1"/>
  <c r="AR2108" i="7" s="1"/>
  <c r="AK2108" i="7"/>
  <c r="AL2108" i="7" s="1"/>
  <c r="AS2108" i="7" s="1"/>
  <c r="AM2108" i="7"/>
  <c r="AN2108" i="7" s="1"/>
  <c r="AT2108" i="7" s="1"/>
  <c r="AO2108" i="7"/>
  <c r="AP2108" i="7" s="1"/>
  <c r="AU2108" i="7" s="1"/>
  <c r="AG2109" i="7"/>
  <c r="AH2109" i="7" s="1"/>
  <c r="AQ2109" i="7" s="1"/>
  <c r="AI2109" i="7"/>
  <c r="AJ2109" i="7" s="1"/>
  <c r="AR2109" i="7" s="1"/>
  <c r="AK2109" i="7"/>
  <c r="AL2109" i="7" s="1"/>
  <c r="AS2109" i="7" s="1"/>
  <c r="AM2109" i="7"/>
  <c r="AN2109" i="7" s="1"/>
  <c r="AT2109" i="7" s="1"/>
  <c r="AO2109" i="7"/>
  <c r="AP2109" i="7" s="1"/>
  <c r="AU2109" i="7" s="1"/>
  <c r="AG2110" i="7"/>
  <c r="AH2110" i="7" s="1"/>
  <c r="AQ2110" i="7" s="1"/>
  <c r="AI2110" i="7"/>
  <c r="AJ2110" i="7" s="1"/>
  <c r="AR2110" i="7" s="1"/>
  <c r="AK2110" i="7"/>
  <c r="AL2110" i="7" s="1"/>
  <c r="AS2110" i="7" s="1"/>
  <c r="AM2110" i="7"/>
  <c r="AN2110" i="7" s="1"/>
  <c r="AT2110" i="7" s="1"/>
  <c r="AO2110" i="7"/>
  <c r="AP2110" i="7" s="1"/>
  <c r="AU2110" i="7" s="1"/>
  <c r="AG2111" i="7"/>
  <c r="AH2111" i="7" s="1"/>
  <c r="AQ2111" i="7" s="1"/>
  <c r="AI2111" i="7"/>
  <c r="AJ2111" i="7" s="1"/>
  <c r="AR2111" i="7" s="1"/>
  <c r="AK2111" i="7"/>
  <c r="AL2111" i="7" s="1"/>
  <c r="AS2111" i="7" s="1"/>
  <c r="AM2111" i="7"/>
  <c r="AN2111" i="7" s="1"/>
  <c r="AT2111" i="7" s="1"/>
  <c r="AO2111" i="7"/>
  <c r="AP2111" i="7" s="1"/>
  <c r="AU2111" i="7" s="1"/>
  <c r="AG2112" i="7"/>
  <c r="AH2112" i="7" s="1"/>
  <c r="AQ2112" i="7" s="1"/>
  <c r="AI2112" i="7"/>
  <c r="AJ2112" i="7" s="1"/>
  <c r="AR2112" i="7" s="1"/>
  <c r="AK2112" i="7"/>
  <c r="AL2112" i="7" s="1"/>
  <c r="AS2112" i="7" s="1"/>
  <c r="AM2112" i="7"/>
  <c r="AN2112" i="7" s="1"/>
  <c r="AT2112" i="7" s="1"/>
  <c r="AO2112" i="7"/>
  <c r="AP2112" i="7" s="1"/>
  <c r="AU2112" i="7" s="1"/>
  <c r="AG2113" i="7"/>
  <c r="AH2113" i="7" s="1"/>
  <c r="AQ2113" i="7" s="1"/>
  <c r="AI2113" i="7"/>
  <c r="AJ2113" i="7" s="1"/>
  <c r="AR2113" i="7" s="1"/>
  <c r="AK2113" i="7"/>
  <c r="AL2113" i="7" s="1"/>
  <c r="AS2113" i="7" s="1"/>
  <c r="AM2113" i="7"/>
  <c r="AN2113" i="7" s="1"/>
  <c r="AT2113" i="7" s="1"/>
  <c r="AO2113" i="7"/>
  <c r="AP2113" i="7" s="1"/>
  <c r="AU2113" i="7" s="1"/>
  <c r="AG2114" i="7"/>
  <c r="AH2114" i="7" s="1"/>
  <c r="AQ2114" i="7" s="1"/>
  <c r="AI2114" i="7"/>
  <c r="AJ2114" i="7" s="1"/>
  <c r="AR2114" i="7" s="1"/>
  <c r="AK2114" i="7"/>
  <c r="AL2114" i="7" s="1"/>
  <c r="AS2114" i="7" s="1"/>
  <c r="AM2114" i="7"/>
  <c r="AN2114" i="7" s="1"/>
  <c r="AT2114" i="7" s="1"/>
  <c r="AO2114" i="7"/>
  <c r="AP2114" i="7" s="1"/>
  <c r="AU2114" i="7" s="1"/>
  <c r="AG2115" i="7"/>
  <c r="AH2115" i="7" s="1"/>
  <c r="AQ2115" i="7" s="1"/>
  <c r="AI2115" i="7"/>
  <c r="AJ2115" i="7" s="1"/>
  <c r="AR2115" i="7" s="1"/>
  <c r="AK2115" i="7"/>
  <c r="AL2115" i="7" s="1"/>
  <c r="AS2115" i="7" s="1"/>
  <c r="AM2115" i="7"/>
  <c r="AN2115" i="7" s="1"/>
  <c r="AT2115" i="7" s="1"/>
  <c r="AO2115" i="7"/>
  <c r="AP2115" i="7" s="1"/>
  <c r="AU2115" i="7" s="1"/>
  <c r="AG2116" i="7"/>
  <c r="AH2116" i="7" s="1"/>
  <c r="AQ2116" i="7" s="1"/>
  <c r="AI2116" i="7"/>
  <c r="AJ2116" i="7" s="1"/>
  <c r="AR2116" i="7" s="1"/>
  <c r="AK2116" i="7"/>
  <c r="AL2116" i="7" s="1"/>
  <c r="AS2116" i="7" s="1"/>
  <c r="AM2116" i="7"/>
  <c r="AN2116" i="7" s="1"/>
  <c r="AT2116" i="7" s="1"/>
  <c r="AO2116" i="7"/>
  <c r="AP2116" i="7" s="1"/>
  <c r="AU2116" i="7" s="1"/>
  <c r="AG2117" i="7"/>
  <c r="AH2117" i="7" s="1"/>
  <c r="AQ2117" i="7" s="1"/>
  <c r="AI2117" i="7"/>
  <c r="AJ2117" i="7" s="1"/>
  <c r="AR2117" i="7" s="1"/>
  <c r="AK2117" i="7"/>
  <c r="AL2117" i="7" s="1"/>
  <c r="AS2117" i="7" s="1"/>
  <c r="AM2117" i="7"/>
  <c r="AN2117" i="7" s="1"/>
  <c r="AT2117" i="7" s="1"/>
  <c r="AO2117" i="7"/>
  <c r="AP2117" i="7" s="1"/>
  <c r="AU2117" i="7" s="1"/>
  <c r="AG2118" i="7"/>
  <c r="AH2118" i="7" s="1"/>
  <c r="AQ2118" i="7" s="1"/>
  <c r="AI2118" i="7"/>
  <c r="AJ2118" i="7" s="1"/>
  <c r="AR2118" i="7" s="1"/>
  <c r="AK2118" i="7"/>
  <c r="AL2118" i="7" s="1"/>
  <c r="AS2118" i="7" s="1"/>
  <c r="AM2118" i="7"/>
  <c r="AN2118" i="7" s="1"/>
  <c r="AT2118" i="7" s="1"/>
  <c r="AO2118" i="7"/>
  <c r="AP2118" i="7" s="1"/>
  <c r="AU2118" i="7" s="1"/>
  <c r="AG2119" i="7"/>
  <c r="AH2119" i="7" s="1"/>
  <c r="AQ2119" i="7" s="1"/>
  <c r="AI2119" i="7"/>
  <c r="AJ2119" i="7" s="1"/>
  <c r="AR2119" i="7" s="1"/>
  <c r="AK2119" i="7"/>
  <c r="AL2119" i="7" s="1"/>
  <c r="AS2119" i="7" s="1"/>
  <c r="AM2119" i="7"/>
  <c r="AN2119" i="7" s="1"/>
  <c r="AT2119" i="7" s="1"/>
  <c r="AO2119" i="7"/>
  <c r="AP2119" i="7" s="1"/>
  <c r="AU2119" i="7" s="1"/>
  <c r="AG2120" i="7"/>
  <c r="AH2120" i="7" s="1"/>
  <c r="AQ2120" i="7" s="1"/>
  <c r="AI2120" i="7"/>
  <c r="AJ2120" i="7" s="1"/>
  <c r="AR2120" i="7" s="1"/>
  <c r="AK2120" i="7"/>
  <c r="AL2120" i="7" s="1"/>
  <c r="AS2120" i="7" s="1"/>
  <c r="AM2120" i="7"/>
  <c r="AN2120" i="7" s="1"/>
  <c r="AT2120" i="7" s="1"/>
  <c r="AO2120" i="7"/>
  <c r="AP2120" i="7" s="1"/>
  <c r="AU2120" i="7" s="1"/>
  <c r="AG2121" i="7"/>
  <c r="AH2121" i="7" s="1"/>
  <c r="AQ2121" i="7" s="1"/>
  <c r="AI2121" i="7"/>
  <c r="AJ2121" i="7" s="1"/>
  <c r="AR2121" i="7" s="1"/>
  <c r="AK2121" i="7"/>
  <c r="AL2121" i="7" s="1"/>
  <c r="AS2121" i="7" s="1"/>
  <c r="AM2121" i="7"/>
  <c r="AN2121" i="7" s="1"/>
  <c r="AT2121" i="7" s="1"/>
  <c r="AO2121" i="7"/>
  <c r="AP2121" i="7" s="1"/>
  <c r="AU2121" i="7" s="1"/>
  <c r="AG2122" i="7"/>
  <c r="AH2122" i="7" s="1"/>
  <c r="AQ2122" i="7" s="1"/>
  <c r="AI2122" i="7"/>
  <c r="AJ2122" i="7" s="1"/>
  <c r="AR2122" i="7" s="1"/>
  <c r="AK2122" i="7"/>
  <c r="AL2122" i="7" s="1"/>
  <c r="AS2122" i="7" s="1"/>
  <c r="AM2122" i="7"/>
  <c r="AN2122" i="7" s="1"/>
  <c r="AT2122" i="7" s="1"/>
  <c r="AO2122" i="7"/>
  <c r="AP2122" i="7" s="1"/>
  <c r="AU2122" i="7" s="1"/>
  <c r="AG2123" i="7"/>
  <c r="AH2123" i="7" s="1"/>
  <c r="AQ2123" i="7" s="1"/>
  <c r="AI2123" i="7"/>
  <c r="AJ2123" i="7" s="1"/>
  <c r="AR2123" i="7" s="1"/>
  <c r="AK2123" i="7"/>
  <c r="AL2123" i="7" s="1"/>
  <c r="AS2123" i="7" s="1"/>
  <c r="AM2123" i="7"/>
  <c r="AN2123" i="7" s="1"/>
  <c r="AT2123" i="7" s="1"/>
  <c r="AO2123" i="7"/>
  <c r="AP2123" i="7" s="1"/>
  <c r="AU2123" i="7" s="1"/>
  <c r="AG2124" i="7"/>
  <c r="AH2124" i="7" s="1"/>
  <c r="AQ2124" i="7" s="1"/>
  <c r="AI2124" i="7"/>
  <c r="AJ2124" i="7" s="1"/>
  <c r="AR2124" i="7" s="1"/>
  <c r="AK2124" i="7"/>
  <c r="AL2124" i="7" s="1"/>
  <c r="AS2124" i="7" s="1"/>
  <c r="AM2124" i="7"/>
  <c r="AN2124" i="7" s="1"/>
  <c r="AT2124" i="7" s="1"/>
  <c r="AO2124" i="7"/>
  <c r="AP2124" i="7" s="1"/>
  <c r="AU2124" i="7" s="1"/>
  <c r="AG2125" i="7"/>
  <c r="AH2125" i="7" s="1"/>
  <c r="AQ2125" i="7" s="1"/>
  <c r="AI2125" i="7"/>
  <c r="AJ2125" i="7" s="1"/>
  <c r="AR2125" i="7" s="1"/>
  <c r="AK2125" i="7"/>
  <c r="AL2125" i="7" s="1"/>
  <c r="AS2125" i="7" s="1"/>
  <c r="AM2125" i="7"/>
  <c r="AN2125" i="7" s="1"/>
  <c r="AT2125" i="7" s="1"/>
  <c r="AO2125" i="7"/>
  <c r="AP2125" i="7" s="1"/>
  <c r="AU2125" i="7" s="1"/>
  <c r="AG2126" i="7"/>
  <c r="AH2126" i="7" s="1"/>
  <c r="AQ2126" i="7" s="1"/>
  <c r="AI2126" i="7"/>
  <c r="AJ2126" i="7" s="1"/>
  <c r="AR2126" i="7" s="1"/>
  <c r="AK2126" i="7"/>
  <c r="AL2126" i="7" s="1"/>
  <c r="AS2126" i="7" s="1"/>
  <c r="AM2126" i="7"/>
  <c r="AN2126" i="7" s="1"/>
  <c r="AT2126" i="7" s="1"/>
  <c r="AO2126" i="7"/>
  <c r="AP2126" i="7" s="1"/>
  <c r="AU2126" i="7" s="1"/>
  <c r="AG2127" i="7"/>
  <c r="AH2127" i="7" s="1"/>
  <c r="AQ2127" i="7" s="1"/>
  <c r="AI2127" i="7"/>
  <c r="AJ2127" i="7" s="1"/>
  <c r="AR2127" i="7" s="1"/>
  <c r="AK2127" i="7"/>
  <c r="AL2127" i="7" s="1"/>
  <c r="AS2127" i="7" s="1"/>
  <c r="AM2127" i="7"/>
  <c r="AN2127" i="7" s="1"/>
  <c r="AT2127" i="7" s="1"/>
  <c r="AO2127" i="7"/>
  <c r="AP2127" i="7" s="1"/>
  <c r="AU2127" i="7" s="1"/>
  <c r="AG2128" i="7"/>
  <c r="AH2128" i="7" s="1"/>
  <c r="AQ2128" i="7" s="1"/>
  <c r="AI2128" i="7"/>
  <c r="AJ2128" i="7" s="1"/>
  <c r="AR2128" i="7" s="1"/>
  <c r="AK2128" i="7"/>
  <c r="AL2128" i="7" s="1"/>
  <c r="AS2128" i="7" s="1"/>
  <c r="AM2128" i="7"/>
  <c r="AN2128" i="7" s="1"/>
  <c r="AT2128" i="7" s="1"/>
  <c r="AO2128" i="7"/>
  <c r="AP2128" i="7" s="1"/>
  <c r="AU2128" i="7" s="1"/>
  <c r="AG2129" i="7"/>
  <c r="AH2129" i="7" s="1"/>
  <c r="AQ2129" i="7" s="1"/>
  <c r="AI2129" i="7"/>
  <c r="AJ2129" i="7" s="1"/>
  <c r="AR2129" i="7" s="1"/>
  <c r="AK2129" i="7"/>
  <c r="AL2129" i="7" s="1"/>
  <c r="AS2129" i="7" s="1"/>
  <c r="AM2129" i="7"/>
  <c r="AN2129" i="7" s="1"/>
  <c r="AT2129" i="7" s="1"/>
  <c r="AO2129" i="7"/>
  <c r="AP2129" i="7" s="1"/>
  <c r="AU2129" i="7" s="1"/>
  <c r="AG2130" i="7"/>
  <c r="AH2130" i="7" s="1"/>
  <c r="AQ2130" i="7" s="1"/>
  <c r="AI2130" i="7"/>
  <c r="AJ2130" i="7" s="1"/>
  <c r="AR2130" i="7" s="1"/>
  <c r="AK2130" i="7"/>
  <c r="AL2130" i="7" s="1"/>
  <c r="AS2130" i="7" s="1"/>
  <c r="AM2130" i="7"/>
  <c r="AN2130" i="7" s="1"/>
  <c r="AT2130" i="7" s="1"/>
  <c r="AO2130" i="7"/>
  <c r="AP2130" i="7" s="1"/>
  <c r="AU2130" i="7" s="1"/>
  <c r="AG2131" i="7"/>
  <c r="AH2131" i="7" s="1"/>
  <c r="AQ2131" i="7" s="1"/>
  <c r="AI2131" i="7"/>
  <c r="AJ2131" i="7" s="1"/>
  <c r="AR2131" i="7" s="1"/>
  <c r="AK2131" i="7"/>
  <c r="AL2131" i="7" s="1"/>
  <c r="AS2131" i="7" s="1"/>
  <c r="AM2131" i="7"/>
  <c r="AN2131" i="7" s="1"/>
  <c r="AT2131" i="7" s="1"/>
  <c r="AO2131" i="7"/>
  <c r="AP2131" i="7" s="1"/>
  <c r="AU2131" i="7" s="1"/>
  <c r="AG2132" i="7"/>
  <c r="AH2132" i="7" s="1"/>
  <c r="AQ2132" i="7" s="1"/>
  <c r="AI2132" i="7"/>
  <c r="AJ2132" i="7" s="1"/>
  <c r="AR2132" i="7" s="1"/>
  <c r="AK2132" i="7"/>
  <c r="AL2132" i="7" s="1"/>
  <c r="AS2132" i="7" s="1"/>
  <c r="AM2132" i="7"/>
  <c r="AN2132" i="7" s="1"/>
  <c r="AT2132" i="7" s="1"/>
  <c r="AO2132" i="7"/>
  <c r="AP2132" i="7" s="1"/>
  <c r="AU2132" i="7" s="1"/>
  <c r="AG2133" i="7"/>
  <c r="AH2133" i="7" s="1"/>
  <c r="AQ2133" i="7" s="1"/>
  <c r="AI2133" i="7"/>
  <c r="AJ2133" i="7" s="1"/>
  <c r="AR2133" i="7" s="1"/>
  <c r="AK2133" i="7"/>
  <c r="AL2133" i="7" s="1"/>
  <c r="AS2133" i="7" s="1"/>
  <c r="AM2133" i="7"/>
  <c r="AN2133" i="7" s="1"/>
  <c r="AT2133" i="7" s="1"/>
  <c r="AO2133" i="7"/>
  <c r="AP2133" i="7" s="1"/>
  <c r="AU2133" i="7" s="1"/>
  <c r="AG2134" i="7"/>
  <c r="AH2134" i="7" s="1"/>
  <c r="AQ2134" i="7" s="1"/>
  <c r="AI2134" i="7"/>
  <c r="AJ2134" i="7" s="1"/>
  <c r="AR2134" i="7" s="1"/>
  <c r="AK2134" i="7"/>
  <c r="AL2134" i="7" s="1"/>
  <c r="AS2134" i="7" s="1"/>
  <c r="AM2134" i="7"/>
  <c r="AN2134" i="7" s="1"/>
  <c r="AT2134" i="7" s="1"/>
  <c r="AO2134" i="7"/>
  <c r="AP2134" i="7" s="1"/>
  <c r="AU2134" i="7" s="1"/>
  <c r="AG2135" i="7"/>
  <c r="AH2135" i="7" s="1"/>
  <c r="AQ2135" i="7" s="1"/>
  <c r="AI2135" i="7"/>
  <c r="AJ2135" i="7" s="1"/>
  <c r="AR2135" i="7" s="1"/>
  <c r="AK2135" i="7"/>
  <c r="AL2135" i="7" s="1"/>
  <c r="AS2135" i="7" s="1"/>
  <c r="AM2135" i="7"/>
  <c r="AN2135" i="7" s="1"/>
  <c r="AT2135" i="7" s="1"/>
  <c r="AO2135" i="7"/>
  <c r="AP2135" i="7" s="1"/>
  <c r="AU2135" i="7" s="1"/>
  <c r="AG2136" i="7"/>
  <c r="AH2136" i="7" s="1"/>
  <c r="AQ2136" i="7" s="1"/>
  <c r="AI2136" i="7"/>
  <c r="AJ2136" i="7" s="1"/>
  <c r="AR2136" i="7" s="1"/>
  <c r="AK2136" i="7"/>
  <c r="AL2136" i="7" s="1"/>
  <c r="AS2136" i="7" s="1"/>
  <c r="AM2136" i="7"/>
  <c r="AN2136" i="7" s="1"/>
  <c r="AT2136" i="7" s="1"/>
  <c r="AO2136" i="7"/>
  <c r="AP2136" i="7" s="1"/>
  <c r="AU2136" i="7" s="1"/>
  <c r="AG2137" i="7"/>
  <c r="AH2137" i="7" s="1"/>
  <c r="AQ2137" i="7" s="1"/>
  <c r="AI2137" i="7"/>
  <c r="AJ2137" i="7" s="1"/>
  <c r="AR2137" i="7" s="1"/>
  <c r="AK2137" i="7"/>
  <c r="AL2137" i="7" s="1"/>
  <c r="AS2137" i="7" s="1"/>
  <c r="AM2137" i="7"/>
  <c r="AN2137" i="7" s="1"/>
  <c r="AT2137" i="7" s="1"/>
  <c r="AO2137" i="7"/>
  <c r="AP2137" i="7" s="1"/>
  <c r="AU2137" i="7" s="1"/>
  <c r="AG2138" i="7"/>
  <c r="AH2138" i="7" s="1"/>
  <c r="AQ2138" i="7" s="1"/>
  <c r="AI2138" i="7"/>
  <c r="AJ2138" i="7" s="1"/>
  <c r="AR2138" i="7" s="1"/>
  <c r="AK2138" i="7"/>
  <c r="AL2138" i="7" s="1"/>
  <c r="AS2138" i="7" s="1"/>
  <c r="AM2138" i="7"/>
  <c r="AN2138" i="7" s="1"/>
  <c r="AT2138" i="7" s="1"/>
  <c r="AO2138" i="7"/>
  <c r="AP2138" i="7" s="1"/>
  <c r="AU2138" i="7" s="1"/>
  <c r="AG2139" i="7"/>
  <c r="AH2139" i="7" s="1"/>
  <c r="AQ2139" i="7" s="1"/>
  <c r="AI2139" i="7"/>
  <c r="AJ2139" i="7" s="1"/>
  <c r="AR2139" i="7" s="1"/>
  <c r="AK2139" i="7"/>
  <c r="AL2139" i="7" s="1"/>
  <c r="AS2139" i="7" s="1"/>
  <c r="AM2139" i="7"/>
  <c r="AN2139" i="7" s="1"/>
  <c r="AT2139" i="7" s="1"/>
  <c r="AO2139" i="7"/>
  <c r="AP2139" i="7" s="1"/>
  <c r="AU2139" i="7" s="1"/>
  <c r="AG2140" i="7"/>
  <c r="AH2140" i="7" s="1"/>
  <c r="AQ2140" i="7" s="1"/>
  <c r="AI2140" i="7"/>
  <c r="AJ2140" i="7" s="1"/>
  <c r="AR2140" i="7" s="1"/>
  <c r="AK2140" i="7"/>
  <c r="AL2140" i="7" s="1"/>
  <c r="AS2140" i="7" s="1"/>
  <c r="AM2140" i="7"/>
  <c r="AN2140" i="7" s="1"/>
  <c r="AT2140" i="7" s="1"/>
  <c r="AO2140" i="7"/>
  <c r="AP2140" i="7" s="1"/>
  <c r="AU2140" i="7" s="1"/>
  <c r="AG2141" i="7"/>
  <c r="AH2141" i="7" s="1"/>
  <c r="AQ2141" i="7" s="1"/>
  <c r="AI2141" i="7"/>
  <c r="AJ2141" i="7" s="1"/>
  <c r="AR2141" i="7" s="1"/>
  <c r="AK2141" i="7"/>
  <c r="AL2141" i="7" s="1"/>
  <c r="AS2141" i="7" s="1"/>
  <c r="AM2141" i="7"/>
  <c r="AN2141" i="7" s="1"/>
  <c r="AT2141" i="7" s="1"/>
  <c r="AO2141" i="7"/>
  <c r="AP2141" i="7" s="1"/>
  <c r="AU2141" i="7" s="1"/>
  <c r="AG2142" i="7"/>
  <c r="AH2142" i="7" s="1"/>
  <c r="AQ2142" i="7" s="1"/>
  <c r="AI2142" i="7"/>
  <c r="AJ2142" i="7" s="1"/>
  <c r="AR2142" i="7" s="1"/>
  <c r="AK2142" i="7"/>
  <c r="AL2142" i="7" s="1"/>
  <c r="AS2142" i="7" s="1"/>
  <c r="AM2142" i="7"/>
  <c r="AN2142" i="7" s="1"/>
  <c r="AT2142" i="7" s="1"/>
  <c r="AO2142" i="7"/>
  <c r="AP2142" i="7" s="1"/>
  <c r="AU2142" i="7" s="1"/>
  <c r="AG2143" i="7"/>
  <c r="AH2143" i="7" s="1"/>
  <c r="AQ2143" i="7" s="1"/>
  <c r="AI2143" i="7"/>
  <c r="AJ2143" i="7" s="1"/>
  <c r="AR2143" i="7" s="1"/>
  <c r="AK2143" i="7"/>
  <c r="AL2143" i="7" s="1"/>
  <c r="AS2143" i="7" s="1"/>
  <c r="AM2143" i="7"/>
  <c r="AN2143" i="7" s="1"/>
  <c r="AT2143" i="7" s="1"/>
  <c r="AO2143" i="7"/>
  <c r="AP2143" i="7" s="1"/>
  <c r="AU2143" i="7" s="1"/>
  <c r="AG2144" i="7"/>
  <c r="AH2144" i="7" s="1"/>
  <c r="AQ2144" i="7" s="1"/>
  <c r="AI2144" i="7"/>
  <c r="AJ2144" i="7" s="1"/>
  <c r="AR2144" i="7" s="1"/>
  <c r="AK2144" i="7"/>
  <c r="AL2144" i="7" s="1"/>
  <c r="AS2144" i="7" s="1"/>
  <c r="AM2144" i="7"/>
  <c r="AN2144" i="7" s="1"/>
  <c r="AT2144" i="7" s="1"/>
  <c r="AO2144" i="7"/>
  <c r="AP2144" i="7" s="1"/>
  <c r="AU2144" i="7" s="1"/>
  <c r="AG2145" i="7"/>
  <c r="AH2145" i="7" s="1"/>
  <c r="AQ2145" i="7" s="1"/>
  <c r="AI2145" i="7"/>
  <c r="AJ2145" i="7" s="1"/>
  <c r="AR2145" i="7" s="1"/>
  <c r="AK2145" i="7"/>
  <c r="AL2145" i="7" s="1"/>
  <c r="AS2145" i="7" s="1"/>
  <c r="AM2145" i="7"/>
  <c r="AN2145" i="7" s="1"/>
  <c r="AT2145" i="7" s="1"/>
  <c r="AO2145" i="7"/>
  <c r="AP2145" i="7" s="1"/>
  <c r="AU2145" i="7" s="1"/>
  <c r="AG2146" i="7"/>
  <c r="AH2146" i="7" s="1"/>
  <c r="AQ2146" i="7" s="1"/>
  <c r="AI2146" i="7"/>
  <c r="AJ2146" i="7" s="1"/>
  <c r="AR2146" i="7" s="1"/>
  <c r="AK2146" i="7"/>
  <c r="AL2146" i="7" s="1"/>
  <c r="AS2146" i="7" s="1"/>
  <c r="AM2146" i="7"/>
  <c r="AN2146" i="7" s="1"/>
  <c r="AT2146" i="7" s="1"/>
  <c r="AO2146" i="7"/>
  <c r="AP2146" i="7" s="1"/>
  <c r="AU2146" i="7" s="1"/>
  <c r="AG2147" i="7"/>
  <c r="AH2147" i="7" s="1"/>
  <c r="AQ2147" i="7" s="1"/>
  <c r="AI2147" i="7"/>
  <c r="AJ2147" i="7" s="1"/>
  <c r="AR2147" i="7" s="1"/>
  <c r="AK2147" i="7"/>
  <c r="AL2147" i="7" s="1"/>
  <c r="AS2147" i="7" s="1"/>
  <c r="AM2147" i="7"/>
  <c r="AN2147" i="7" s="1"/>
  <c r="AT2147" i="7" s="1"/>
  <c r="AO2147" i="7"/>
  <c r="AP2147" i="7" s="1"/>
  <c r="AU2147" i="7" s="1"/>
  <c r="AG2148" i="7"/>
  <c r="AH2148" i="7" s="1"/>
  <c r="AQ2148" i="7" s="1"/>
  <c r="AI2148" i="7"/>
  <c r="AJ2148" i="7" s="1"/>
  <c r="AR2148" i="7" s="1"/>
  <c r="AK2148" i="7"/>
  <c r="AL2148" i="7" s="1"/>
  <c r="AS2148" i="7" s="1"/>
  <c r="AM2148" i="7"/>
  <c r="AN2148" i="7" s="1"/>
  <c r="AT2148" i="7" s="1"/>
  <c r="AO2148" i="7"/>
  <c r="AP2148" i="7" s="1"/>
  <c r="AU2148" i="7" s="1"/>
  <c r="AG2149" i="7"/>
  <c r="AH2149" i="7" s="1"/>
  <c r="AQ2149" i="7" s="1"/>
  <c r="AI2149" i="7"/>
  <c r="AJ2149" i="7" s="1"/>
  <c r="AR2149" i="7" s="1"/>
  <c r="AK2149" i="7"/>
  <c r="AL2149" i="7" s="1"/>
  <c r="AS2149" i="7" s="1"/>
  <c r="AM2149" i="7"/>
  <c r="AN2149" i="7" s="1"/>
  <c r="AT2149" i="7" s="1"/>
  <c r="AO2149" i="7"/>
  <c r="AP2149" i="7" s="1"/>
  <c r="AU2149" i="7" s="1"/>
  <c r="AG2150" i="7"/>
  <c r="AH2150" i="7" s="1"/>
  <c r="AQ2150" i="7" s="1"/>
  <c r="AI2150" i="7"/>
  <c r="AJ2150" i="7" s="1"/>
  <c r="AR2150" i="7" s="1"/>
  <c r="AK2150" i="7"/>
  <c r="AL2150" i="7" s="1"/>
  <c r="AS2150" i="7" s="1"/>
  <c r="AM2150" i="7"/>
  <c r="AN2150" i="7" s="1"/>
  <c r="AT2150" i="7" s="1"/>
  <c r="AO2150" i="7"/>
  <c r="AP2150" i="7" s="1"/>
  <c r="AU2150" i="7" s="1"/>
  <c r="AG2151" i="7"/>
  <c r="AH2151" i="7" s="1"/>
  <c r="AQ2151" i="7" s="1"/>
  <c r="AI2151" i="7"/>
  <c r="AJ2151" i="7" s="1"/>
  <c r="AR2151" i="7" s="1"/>
  <c r="AK2151" i="7"/>
  <c r="AL2151" i="7" s="1"/>
  <c r="AS2151" i="7" s="1"/>
  <c r="AM2151" i="7"/>
  <c r="AN2151" i="7" s="1"/>
  <c r="AT2151" i="7" s="1"/>
  <c r="AO2151" i="7"/>
  <c r="AP2151" i="7" s="1"/>
  <c r="AU2151" i="7" s="1"/>
  <c r="AG2152" i="7"/>
  <c r="AH2152" i="7" s="1"/>
  <c r="AQ2152" i="7" s="1"/>
  <c r="AI2152" i="7"/>
  <c r="AJ2152" i="7" s="1"/>
  <c r="AR2152" i="7" s="1"/>
  <c r="AK2152" i="7"/>
  <c r="AL2152" i="7" s="1"/>
  <c r="AS2152" i="7" s="1"/>
  <c r="AM2152" i="7"/>
  <c r="AN2152" i="7" s="1"/>
  <c r="AT2152" i="7" s="1"/>
  <c r="AO2152" i="7"/>
  <c r="AP2152" i="7" s="1"/>
  <c r="AU2152" i="7" s="1"/>
  <c r="AG2153" i="7"/>
  <c r="AH2153" i="7" s="1"/>
  <c r="AQ2153" i="7" s="1"/>
  <c r="AI2153" i="7"/>
  <c r="AJ2153" i="7" s="1"/>
  <c r="AR2153" i="7" s="1"/>
  <c r="AK2153" i="7"/>
  <c r="AL2153" i="7" s="1"/>
  <c r="AS2153" i="7" s="1"/>
  <c r="AM2153" i="7"/>
  <c r="AN2153" i="7" s="1"/>
  <c r="AT2153" i="7" s="1"/>
  <c r="AO2153" i="7"/>
  <c r="AP2153" i="7" s="1"/>
  <c r="AU2153" i="7" s="1"/>
  <c r="AG2154" i="7"/>
  <c r="AH2154" i="7" s="1"/>
  <c r="AQ2154" i="7" s="1"/>
  <c r="AI2154" i="7"/>
  <c r="AJ2154" i="7" s="1"/>
  <c r="AR2154" i="7" s="1"/>
  <c r="AK2154" i="7"/>
  <c r="AL2154" i="7" s="1"/>
  <c r="AS2154" i="7" s="1"/>
  <c r="AM2154" i="7"/>
  <c r="AN2154" i="7" s="1"/>
  <c r="AT2154" i="7" s="1"/>
  <c r="AO2154" i="7"/>
  <c r="AP2154" i="7" s="1"/>
  <c r="AU2154" i="7" s="1"/>
  <c r="AG2155" i="7"/>
  <c r="AH2155" i="7" s="1"/>
  <c r="AQ2155" i="7" s="1"/>
  <c r="AI2155" i="7"/>
  <c r="AJ2155" i="7" s="1"/>
  <c r="AR2155" i="7" s="1"/>
  <c r="AK2155" i="7"/>
  <c r="AL2155" i="7" s="1"/>
  <c r="AS2155" i="7" s="1"/>
  <c r="AM2155" i="7"/>
  <c r="AN2155" i="7" s="1"/>
  <c r="AT2155" i="7" s="1"/>
  <c r="AO2155" i="7"/>
  <c r="AP2155" i="7" s="1"/>
  <c r="AU2155" i="7" s="1"/>
  <c r="AG2156" i="7"/>
  <c r="AH2156" i="7" s="1"/>
  <c r="AQ2156" i="7" s="1"/>
  <c r="AI2156" i="7"/>
  <c r="AJ2156" i="7" s="1"/>
  <c r="AR2156" i="7" s="1"/>
  <c r="AK2156" i="7"/>
  <c r="AL2156" i="7" s="1"/>
  <c r="AS2156" i="7" s="1"/>
  <c r="AM2156" i="7"/>
  <c r="AN2156" i="7" s="1"/>
  <c r="AT2156" i="7" s="1"/>
  <c r="AO2156" i="7"/>
  <c r="AP2156" i="7" s="1"/>
  <c r="AU2156" i="7" s="1"/>
  <c r="AG2157" i="7"/>
  <c r="AH2157" i="7" s="1"/>
  <c r="AQ2157" i="7" s="1"/>
  <c r="AI2157" i="7"/>
  <c r="AJ2157" i="7" s="1"/>
  <c r="AR2157" i="7" s="1"/>
  <c r="AK2157" i="7"/>
  <c r="AL2157" i="7" s="1"/>
  <c r="AS2157" i="7" s="1"/>
  <c r="AM2157" i="7"/>
  <c r="AN2157" i="7" s="1"/>
  <c r="AT2157" i="7" s="1"/>
  <c r="AO2157" i="7"/>
  <c r="AP2157" i="7" s="1"/>
  <c r="AU2157" i="7" s="1"/>
  <c r="AG2158" i="7"/>
  <c r="AH2158" i="7" s="1"/>
  <c r="AQ2158" i="7" s="1"/>
  <c r="AI2158" i="7"/>
  <c r="AJ2158" i="7" s="1"/>
  <c r="AR2158" i="7" s="1"/>
  <c r="AK2158" i="7"/>
  <c r="AL2158" i="7" s="1"/>
  <c r="AS2158" i="7" s="1"/>
  <c r="AM2158" i="7"/>
  <c r="AN2158" i="7" s="1"/>
  <c r="AT2158" i="7" s="1"/>
  <c r="AO2158" i="7"/>
  <c r="AP2158" i="7" s="1"/>
  <c r="AU2158" i="7" s="1"/>
  <c r="AG2159" i="7"/>
  <c r="AH2159" i="7" s="1"/>
  <c r="AQ2159" i="7" s="1"/>
  <c r="AI2159" i="7"/>
  <c r="AJ2159" i="7" s="1"/>
  <c r="AR2159" i="7" s="1"/>
  <c r="AK2159" i="7"/>
  <c r="AL2159" i="7" s="1"/>
  <c r="AS2159" i="7" s="1"/>
  <c r="AM2159" i="7"/>
  <c r="AN2159" i="7" s="1"/>
  <c r="AT2159" i="7" s="1"/>
  <c r="AO2159" i="7"/>
  <c r="AP2159" i="7" s="1"/>
  <c r="AU2159" i="7" s="1"/>
  <c r="AG2160" i="7"/>
  <c r="AH2160" i="7" s="1"/>
  <c r="AQ2160" i="7" s="1"/>
  <c r="AI2160" i="7"/>
  <c r="AJ2160" i="7" s="1"/>
  <c r="AR2160" i="7" s="1"/>
  <c r="AK2160" i="7"/>
  <c r="AL2160" i="7" s="1"/>
  <c r="AS2160" i="7" s="1"/>
  <c r="AM2160" i="7"/>
  <c r="AN2160" i="7" s="1"/>
  <c r="AT2160" i="7" s="1"/>
  <c r="AO2160" i="7"/>
  <c r="AP2160" i="7" s="1"/>
  <c r="AU2160" i="7" s="1"/>
  <c r="AG2161" i="7"/>
  <c r="AH2161" i="7" s="1"/>
  <c r="AQ2161" i="7" s="1"/>
  <c r="AI2161" i="7"/>
  <c r="AJ2161" i="7" s="1"/>
  <c r="AR2161" i="7" s="1"/>
  <c r="AK2161" i="7"/>
  <c r="AL2161" i="7" s="1"/>
  <c r="AS2161" i="7" s="1"/>
  <c r="AM2161" i="7"/>
  <c r="AN2161" i="7" s="1"/>
  <c r="AT2161" i="7" s="1"/>
  <c r="AO2161" i="7"/>
  <c r="AP2161" i="7" s="1"/>
  <c r="AU2161" i="7" s="1"/>
  <c r="AG2162" i="7"/>
  <c r="AH2162" i="7" s="1"/>
  <c r="AQ2162" i="7" s="1"/>
  <c r="AI2162" i="7"/>
  <c r="AJ2162" i="7" s="1"/>
  <c r="AR2162" i="7" s="1"/>
  <c r="AK2162" i="7"/>
  <c r="AL2162" i="7" s="1"/>
  <c r="AS2162" i="7" s="1"/>
  <c r="AM2162" i="7"/>
  <c r="AN2162" i="7" s="1"/>
  <c r="AT2162" i="7" s="1"/>
  <c r="AO2162" i="7"/>
  <c r="AP2162" i="7" s="1"/>
  <c r="AU2162" i="7" s="1"/>
  <c r="AG2163" i="7"/>
  <c r="AH2163" i="7" s="1"/>
  <c r="AQ2163" i="7" s="1"/>
  <c r="AI2163" i="7"/>
  <c r="AJ2163" i="7" s="1"/>
  <c r="AR2163" i="7" s="1"/>
  <c r="AK2163" i="7"/>
  <c r="AL2163" i="7" s="1"/>
  <c r="AS2163" i="7" s="1"/>
  <c r="AM2163" i="7"/>
  <c r="AN2163" i="7" s="1"/>
  <c r="AT2163" i="7" s="1"/>
  <c r="AO2163" i="7"/>
  <c r="AP2163" i="7" s="1"/>
  <c r="AU2163" i="7" s="1"/>
  <c r="AG2164" i="7"/>
  <c r="AH2164" i="7" s="1"/>
  <c r="AQ2164" i="7" s="1"/>
  <c r="AI2164" i="7"/>
  <c r="AJ2164" i="7" s="1"/>
  <c r="AR2164" i="7" s="1"/>
  <c r="AK2164" i="7"/>
  <c r="AL2164" i="7" s="1"/>
  <c r="AS2164" i="7" s="1"/>
  <c r="AM2164" i="7"/>
  <c r="AN2164" i="7" s="1"/>
  <c r="AT2164" i="7" s="1"/>
  <c r="AO2164" i="7"/>
  <c r="AP2164" i="7" s="1"/>
  <c r="AU2164" i="7" s="1"/>
  <c r="AG2165" i="7"/>
  <c r="AH2165" i="7" s="1"/>
  <c r="AQ2165" i="7" s="1"/>
  <c r="AI2165" i="7"/>
  <c r="AJ2165" i="7" s="1"/>
  <c r="AR2165" i="7" s="1"/>
  <c r="AK2165" i="7"/>
  <c r="AL2165" i="7" s="1"/>
  <c r="AS2165" i="7" s="1"/>
  <c r="AM2165" i="7"/>
  <c r="AN2165" i="7" s="1"/>
  <c r="AT2165" i="7" s="1"/>
  <c r="AO2165" i="7"/>
  <c r="AP2165" i="7" s="1"/>
  <c r="AU2165" i="7" s="1"/>
  <c r="AG2166" i="7"/>
  <c r="AH2166" i="7" s="1"/>
  <c r="AQ2166" i="7" s="1"/>
  <c r="AI2166" i="7"/>
  <c r="AJ2166" i="7" s="1"/>
  <c r="AR2166" i="7" s="1"/>
  <c r="AK2166" i="7"/>
  <c r="AL2166" i="7" s="1"/>
  <c r="AS2166" i="7" s="1"/>
  <c r="AM2166" i="7"/>
  <c r="AN2166" i="7" s="1"/>
  <c r="AT2166" i="7" s="1"/>
  <c r="AO2166" i="7"/>
  <c r="AP2166" i="7" s="1"/>
  <c r="AU2166" i="7" s="1"/>
  <c r="AG2167" i="7"/>
  <c r="AH2167" i="7" s="1"/>
  <c r="AQ2167" i="7" s="1"/>
  <c r="AI2167" i="7"/>
  <c r="AJ2167" i="7" s="1"/>
  <c r="AR2167" i="7" s="1"/>
  <c r="AK2167" i="7"/>
  <c r="AL2167" i="7" s="1"/>
  <c r="AS2167" i="7" s="1"/>
  <c r="AM2167" i="7"/>
  <c r="AN2167" i="7" s="1"/>
  <c r="AT2167" i="7" s="1"/>
  <c r="AO2167" i="7"/>
  <c r="AP2167" i="7" s="1"/>
  <c r="AU2167" i="7" s="1"/>
  <c r="AG2168" i="7"/>
  <c r="AH2168" i="7" s="1"/>
  <c r="AQ2168" i="7" s="1"/>
  <c r="AI2168" i="7"/>
  <c r="AJ2168" i="7" s="1"/>
  <c r="AR2168" i="7" s="1"/>
  <c r="AK2168" i="7"/>
  <c r="AL2168" i="7" s="1"/>
  <c r="AS2168" i="7" s="1"/>
  <c r="AM2168" i="7"/>
  <c r="AN2168" i="7" s="1"/>
  <c r="AT2168" i="7" s="1"/>
  <c r="AO2168" i="7"/>
  <c r="AP2168" i="7" s="1"/>
  <c r="AU2168" i="7" s="1"/>
  <c r="AG2169" i="7"/>
  <c r="AH2169" i="7" s="1"/>
  <c r="AQ2169" i="7" s="1"/>
  <c r="AI2169" i="7"/>
  <c r="AJ2169" i="7" s="1"/>
  <c r="AR2169" i="7" s="1"/>
  <c r="AK2169" i="7"/>
  <c r="AL2169" i="7" s="1"/>
  <c r="AS2169" i="7" s="1"/>
  <c r="AM2169" i="7"/>
  <c r="AN2169" i="7" s="1"/>
  <c r="AT2169" i="7" s="1"/>
  <c r="AO2169" i="7"/>
  <c r="AP2169" i="7" s="1"/>
  <c r="AU2169" i="7" s="1"/>
  <c r="AG2170" i="7"/>
  <c r="AH2170" i="7" s="1"/>
  <c r="AQ2170" i="7" s="1"/>
  <c r="AI2170" i="7"/>
  <c r="AJ2170" i="7" s="1"/>
  <c r="AR2170" i="7" s="1"/>
  <c r="AK2170" i="7"/>
  <c r="AL2170" i="7" s="1"/>
  <c r="AS2170" i="7" s="1"/>
  <c r="AM2170" i="7"/>
  <c r="AN2170" i="7" s="1"/>
  <c r="AT2170" i="7" s="1"/>
  <c r="AO2170" i="7"/>
  <c r="AP2170" i="7" s="1"/>
  <c r="AU2170" i="7" s="1"/>
  <c r="AG2171" i="7"/>
  <c r="AH2171" i="7" s="1"/>
  <c r="AQ2171" i="7" s="1"/>
  <c r="AI2171" i="7"/>
  <c r="AJ2171" i="7" s="1"/>
  <c r="AR2171" i="7" s="1"/>
  <c r="AK2171" i="7"/>
  <c r="AL2171" i="7" s="1"/>
  <c r="AS2171" i="7" s="1"/>
  <c r="AM2171" i="7"/>
  <c r="AN2171" i="7" s="1"/>
  <c r="AT2171" i="7" s="1"/>
  <c r="AO2171" i="7"/>
  <c r="AP2171" i="7" s="1"/>
  <c r="AU2171" i="7" s="1"/>
  <c r="AG2172" i="7"/>
  <c r="AH2172" i="7" s="1"/>
  <c r="AQ2172" i="7" s="1"/>
  <c r="AI2172" i="7"/>
  <c r="AJ2172" i="7" s="1"/>
  <c r="AR2172" i="7" s="1"/>
  <c r="AK2172" i="7"/>
  <c r="AL2172" i="7" s="1"/>
  <c r="AS2172" i="7" s="1"/>
  <c r="AM2172" i="7"/>
  <c r="AN2172" i="7" s="1"/>
  <c r="AT2172" i="7" s="1"/>
  <c r="AO2172" i="7"/>
  <c r="AP2172" i="7" s="1"/>
  <c r="AU2172" i="7" s="1"/>
  <c r="AG2173" i="7"/>
  <c r="AH2173" i="7" s="1"/>
  <c r="AQ2173" i="7" s="1"/>
  <c r="AI2173" i="7"/>
  <c r="AJ2173" i="7" s="1"/>
  <c r="AR2173" i="7" s="1"/>
  <c r="AK2173" i="7"/>
  <c r="AL2173" i="7" s="1"/>
  <c r="AS2173" i="7" s="1"/>
  <c r="AM2173" i="7"/>
  <c r="AN2173" i="7" s="1"/>
  <c r="AT2173" i="7" s="1"/>
  <c r="AO2173" i="7"/>
  <c r="AP2173" i="7" s="1"/>
  <c r="AU2173" i="7" s="1"/>
  <c r="AG2174" i="7"/>
  <c r="AH2174" i="7" s="1"/>
  <c r="AQ2174" i="7" s="1"/>
  <c r="AI2174" i="7"/>
  <c r="AJ2174" i="7" s="1"/>
  <c r="AR2174" i="7" s="1"/>
  <c r="AK2174" i="7"/>
  <c r="AL2174" i="7" s="1"/>
  <c r="AS2174" i="7" s="1"/>
  <c r="AM2174" i="7"/>
  <c r="AN2174" i="7" s="1"/>
  <c r="AT2174" i="7" s="1"/>
  <c r="AO2174" i="7"/>
  <c r="AP2174" i="7" s="1"/>
  <c r="AU2174" i="7" s="1"/>
  <c r="AG2175" i="7"/>
  <c r="AH2175" i="7" s="1"/>
  <c r="AQ2175" i="7" s="1"/>
  <c r="AI2175" i="7"/>
  <c r="AJ2175" i="7" s="1"/>
  <c r="AR2175" i="7" s="1"/>
  <c r="AK2175" i="7"/>
  <c r="AL2175" i="7" s="1"/>
  <c r="AS2175" i="7" s="1"/>
  <c r="AM2175" i="7"/>
  <c r="AN2175" i="7" s="1"/>
  <c r="AT2175" i="7" s="1"/>
  <c r="AO2175" i="7"/>
  <c r="AP2175" i="7" s="1"/>
  <c r="AU2175" i="7" s="1"/>
  <c r="AG2176" i="7"/>
  <c r="AH2176" i="7" s="1"/>
  <c r="AQ2176" i="7" s="1"/>
  <c r="AI2176" i="7"/>
  <c r="AJ2176" i="7" s="1"/>
  <c r="AR2176" i="7" s="1"/>
  <c r="AK2176" i="7"/>
  <c r="AL2176" i="7" s="1"/>
  <c r="AS2176" i="7" s="1"/>
  <c r="AM2176" i="7"/>
  <c r="AN2176" i="7" s="1"/>
  <c r="AT2176" i="7" s="1"/>
  <c r="AO2176" i="7"/>
  <c r="AP2176" i="7" s="1"/>
  <c r="AU2176" i="7" s="1"/>
  <c r="AG2177" i="7"/>
  <c r="AH2177" i="7" s="1"/>
  <c r="AQ2177" i="7" s="1"/>
  <c r="AI2177" i="7"/>
  <c r="AJ2177" i="7" s="1"/>
  <c r="AR2177" i="7" s="1"/>
  <c r="AK2177" i="7"/>
  <c r="AL2177" i="7" s="1"/>
  <c r="AS2177" i="7" s="1"/>
  <c r="AM2177" i="7"/>
  <c r="AN2177" i="7" s="1"/>
  <c r="AT2177" i="7" s="1"/>
  <c r="AO2177" i="7"/>
  <c r="AP2177" i="7" s="1"/>
  <c r="AU2177" i="7" s="1"/>
  <c r="AG2178" i="7"/>
  <c r="AH2178" i="7" s="1"/>
  <c r="AQ2178" i="7" s="1"/>
  <c r="AI2178" i="7"/>
  <c r="AJ2178" i="7" s="1"/>
  <c r="AR2178" i="7" s="1"/>
  <c r="AK2178" i="7"/>
  <c r="AL2178" i="7" s="1"/>
  <c r="AS2178" i="7" s="1"/>
  <c r="AM2178" i="7"/>
  <c r="AN2178" i="7" s="1"/>
  <c r="AT2178" i="7" s="1"/>
  <c r="AO2178" i="7"/>
  <c r="AP2178" i="7" s="1"/>
  <c r="AU2178" i="7" s="1"/>
  <c r="AG2179" i="7"/>
  <c r="AH2179" i="7" s="1"/>
  <c r="AQ2179" i="7" s="1"/>
  <c r="AI2179" i="7"/>
  <c r="AJ2179" i="7" s="1"/>
  <c r="AR2179" i="7" s="1"/>
  <c r="AK2179" i="7"/>
  <c r="AL2179" i="7" s="1"/>
  <c r="AS2179" i="7" s="1"/>
  <c r="AM2179" i="7"/>
  <c r="AN2179" i="7" s="1"/>
  <c r="AT2179" i="7" s="1"/>
  <c r="AO2179" i="7"/>
  <c r="AP2179" i="7" s="1"/>
  <c r="AU2179" i="7" s="1"/>
  <c r="AG2180" i="7"/>
  <c r="AH2180" i="7" s="1"/>
  <c r="AQ2180" i="7" s="1"/>
  <c r="AI2180" i="7"/>
  <c r="AJ2180" i="7" s="1"/>
  <c r="AR2180" i="7" s="1"/>
  <c r="AK2180" i="7"/>
  <c r="AL2180" i="7" s="1"/>
  <c r="AS2180" i="7" s="1"/>
  <c r="AM2180" i="7"/>
  <c r="AN2180" i="7" s="1"/>
  <c r="AT2180" i="7" s="1"/>
  <c r="AO2180" i="7"/>
  <c r="AP2180" i="7" s="1"/>
  <c r="AU2180" i="7" s="1"/>
  <c r="AG2181" i="7"/>
  <c r="AH2181" i="7" s="1"/>
  <c r="AQ2181" i="7" s="1"/>
  <c r="AI2181" i="7"/>
  <c r="AJ2181" i="7" s="1"/>
  <c r="AR2181" i="7" s="1"/>
  <c r="AK2181" i="7"/>
  <c r="AL2181" i="7" s="1"/>
  <c r="AS2181" i="7" s="1"/>
  <c r="AM2181" i="7"/>
  <c r="AN2181" i="7" s="1"/>
  <c r="AT2181" i="7" s="1"/>
  <c r="AO2181" i="7"/>
  <c r="AP2181" i="7" s="1"/>
  <c r="AU2181" i="7" s="1"/>
  <c r="AG2182" i="7"/>
  <c r="AH2182" i="7" s="1"/>
  <c r="AQ2182" i="7" s="1"/>
  <c r="AI2182" i="7"/>
  <c r="AJ2182" i="7" s="1"/>
  <c r="AR2182" i="7" s="1"/>
  <c r="AK2182" i="7"/>
  <c r="AL2182" i="7" s="1"/>
  <c r="AS2182" i="7" s="1"/>
  <c r="AM2182" i="7"/>
  <c r="AN2182" i="7" s="1"/>
  <c r="AT2182" i="7" s="1"/>
  <c r="AO2182" i="7"/>
  <c r="AP2182" i="7" s="1"/>
  <c r="AU2182" i="7" s="1"/>
  <c r="AG2183" i="7"/>
  <c r="AH2183" i="7" s="1"/>
  <c r="AQ2183" i="7" s="1"/>
  <c r="AI2183" i="7"/>
  <c r="AJ2183" i="7" s="1"/>
  <c r="AR2183" i="7" s="1"/>
  <c r="AK2183" i="7"/>
  <c r="AL2183" i="7" s="1"/>
  <c r="AS2183" i="7" s="1"/>
  <c r="AM2183" i="7"/>
  <c r="AN2183" i="7" s="1"/>
  <c r="AT2183" i="7" s="1"/>
  <c r="AO2183" i="7"/>
  <c r="AP2183" i="7" s="1"/>
  <c r="AU2183" i="7" s="1"/>
  <c r="AG2184" i="7"/>
  <c r="AH2184" i="7" s="1"/>
  <c r="AQ2184" i="7" s="1"/>
  <c r="AI2184" i="7"/>
  <c r="AJ2184" i="7" s="1"/>
  <c r="AR2184" i="7" s="1"/>
  <c r="AK2184" i="7"/>
  <c r="AL2184" i="7" s="1"/>
  <c r="AS2184" i="7" s="1"/>
  <c r="AM2184" i="7"/>
  <c r="AN2184" i="7" s="1"/>
  <c r="AT2184" i="7" s="1"/>
  <c r="AO2184" i="7"/>
  <c r="AP2184" i="7" s="1"/>
  <c r="AU2184" i="7" s="1"/>
  <c r="AG2185" i="7"/>
  <c r="AH2185" i="7" s="1"/>
  <c r="AQ2185" i="7" s="1"/>
  <c r="AI2185" i="7"/>
  <c r="AJ2185" i="7" s="1"/>
  <c r="AR2185" i="7" s="1"/>
  <c r="AK2185" i="7"/>
  <c r="AL2185" i="7" s="1"/>
  <c r="AS2185" i="7" s="1"/>
  <c r="AM2185" i="7"/>
  <c r="AN2185" i="7" s="1"/>
  <c r="AT2185" i="7" s="1"/>
  <c r="AO2185" i="7"/>
  <c r="AP2185" i="7" s="1"/>
  <c r="AU2185" i="7" s="1"/>
  <c r="AG2186" i="7"/>
  <c r="AH2186" i="7" s="1"/>
  <c r="AQ2186" i="7" s="1"/>
  <c r="AI2186" i="7"/>
  <c r="AJ2186" i="7" s="1"/>
  <c r="AR2186" i="7" s="1"/>
  <c r="AK2186" i="7"/>
  <c r="AL2186" i="7" s="1"/>
  <c r="AS2186" i="7" s="1"/>
  <c r="AM2186" i="7"/>
  <c r="AN2186" i="7" s="1"/>
  <c r="AT2186" i="7" s="1"/>
  <c r="AO2186" i="7"/>
  <c r="AP2186" i="7" s="1"/>
  <c r="AU2186" i="7" s="1"/>
  <c r="AG2187" i="7"/>
  <c r="AH2187" i="7" s="1"/>
  <c r="AQ2187" i="7" s="1"/>
  <c r="AI2187" i="7"/>
  <c r="AJ2187" i="7" s="1"/>
  <c r="AR2187" i="7" s="1"/>
  <c r="AK2187" i="7"/>
  <c r="AL2187" i="7" s="1"/>
  <c r="AS2187" i="7" s="1"/>
  <c r="AM2187" i="7"/>
  <c r="AN2187" i="7" s="1"/>
  <c r="AT2187" i="7" s="1"/>
  <c r="AO2187" i="7"/>
  <c r="AP2187" i="7" s="1"/>
  <c r="AU2187" i="7" s="1"/>
  <c r="AG2188" i="7"/>
  <c r="AH2188" i="7" s="1"/>
  <c r="AQ2188" i="7" s="1"/>
  <c r="AI2188" i="7"/>
  <c r="AJ2188" i="7" s="1"/>
  <c r="AR2188" i="7" s="1"/>
  <c r="AK2188" i="7"/>
  <c r="AL2188" i="7" s="1"/>
  <c r="AS2188" i="7" s="1"/>
  <c r="AM2188" i="7"/>
  <c r="AN2188" i="7" s="1"/>
  <c r="AT2188" i="7" s="1"/>
  <c r="AO2188" i="7"/>
  <c r="AP2188" i="7" s="1"/>
  <c r="AU2188" i="7" s="1"/>
  <c r="AG2189" i="7"/>
  <c r="AH2189" i="7" s="1"/>
  <c r="AQ2189" i="7" s="1"/>
  <c r="AI2189" i="7"/>
  <c r="AJ2189" i="7" s="1"/>
  <c r="AR2189" i="7" s="1"/>
  <c r="AK2189" i="7"/>
  <c r="AL2189" i="7" s="1"/>
  <c r="AS2189" i="7" s="1"/>
  <c r="AM2189" i="7"/>
  <c r="AN2189" i="7" s="1"/>
  <c r="AT2189" i="7" s="1"/>
  <c r="AO2189" i="7"/>
  <c r="AP2189" i="7" s="1"/>
  <c r="AU2189" i="7" s="1"/>
  <c r="AG2190" i="7"/>
  <c r="AH2190" i="7" s="1"/>
  <c r="AQ2190" i="7" s="1"/>
  <c r="AI2190" i="7"/>
  <c r="AJ2190" i="7" s="1"/>
  <c r="AR2190" i="7" s="1"/>
  <c r="AK2190" i="7"/>
  <c r="AL2190" i="7" s="1"/>
  <c r="AS2190" i="7" s="1"/>
  <c r="AM2190" i="7"/>
  <c r="AN2190" i="7" s="1"/>
  <c r="AT2190" i="7" s="1"/>
  <c r="AO2190" i="7"/>
  <c r="AP2190" i="7" s="1"/>
  <c r="AU2190" i="7" s="1"/>
  <c r="AG2191" i="7"/>
  <c r="AH2191" i="7" s="1"/>
  <c r="AQ2191" i="7" s="1"/>
  <c r="AI2191" i="7"/>
  <c r="AJ2191" i="7" s="1"/>
  <c r="AR2191" i="7" s="1"/>
  <c r="AK2191" i="7"/>
  <c r="AL2191" i="7" s="1"/>
  <c r="AS2191" i="7" s="1"/>
  <c r="AM2191" i="7"/>
  <c r="AN2191" i="7" s="1"/>
  <c r="AT2191" i="7" s="1"/>
  <c r="AO2191" i="7"/>
  <c r="AP2191" i="7" s="1"/>
  <c r="AU2191" i="7" s="1"/>
  <c r="AG2192" i="7"/>
  <c r="AH2192" i="7" s="1"/>
  <c r="AQ2192" i="7" s="1"/>
  <c r="AI2192" i="7"/>
  <c r="AJ2192" i="7" s="1"/>
  <c r="AR2192" i="7" s="1"/>
  <c r="AK2192" i="7"/>
  <c r="AL2192" i="7" s="1"/>
  <c r="AS2192" i="7" s="1"/>
  <c r="AM2192" i="7"/>
  <c r="AN2192" i="7" s="1"/>
  <c r="AT2192" i="7" s="1"/>
  <c r="AO2192" i="7"/>
  <c r="AP2192" i="7" s="1"/>
  <c r="AU2192" i="7" s="1"/>
  <c r="AG2193" i="7"/>
  <c r="AH2193" i="7" s="1"/>
  <c r="AQ2193" i="7" s="1"/>
  <c r="AI2193" i="7"/>
  <c r="AJ2193" i="7" s="1"/>
  <c r="AR2193" i="7" s="1"/>
  <c r="AK2193" i="7"/>
  <c r="AL2193" i="7" s="1"/>
  <c r="AS2193" i="7" s="1"/>
  <c r="AM2193" i="7"/>
  <c r="AN2193" i="7" s="1"/>
  <c r="AT2193" i="7" s="1"/>
  <c r="AO2193" i="7"/>
  <c r="AP2193" i="7" s="1"/>
  <c r="AU2193" i="7" s="1"/>
  <c r="AG2194" i="7"/>
  <c r="AH2194" i="7" s="1"/>
  <c r="AQ2194" i="7" s="1"/>
  <c r="AI2194" i="7"/>
  <c r="AJ2194" i="7" s="1"/>
  <c r="AR2194" i="7" s="1"/>
  <c r="AK2194" i="7"/>
  <c r="AL2194" i="7" s="1"/>
  <c r="AS2194" i="7" s="1"/>
  <c r="AM2194" i="7"/>
  <c r="AN2194" i="7" s="1"/>
  <c r="AT2194" i="7" s="1"/>
  <c r="AO2194" i="7"/>
  <c r="AP2194" i="7" s="1"/>
  <c r="AU2194" i="7" s="1"/>
  <c r="AG2195" i="7"/>
  <c r="AH2195" i="7" s="1"/>
  <c r="AQ2195" i="7" s="1"/>
  <c r="AI2195" i="7"/>
  <c r="AJ2195" i="7" s="1"/>
  <c r="AR2195" i="7" s="1"/>
  <c r="AK2195" i="7"/>
  <c r="AL2195" i="7" s="1"/>
  <c r="AS2195" i="7" s="1"/>
  <c r="AM2195" i="7"/>
  <c r="AN2195" i="7" s="1"/>
  <c r="AT2195" i="7" s="1"/>
  <c r="AO2195" i="7"/>
  <c r="AP2195" i="7" s="1"/>
  <c r="AU2195" i="7" s="1"/>
  <c r="AG2196" i="7"/>
  <c r="AH2196" i="7" s="1"/>
  <c r="AQ2196" i="7" s="1"/>
  <c r="AI2196" i="7"/>
  <c r="AJ2196" i="7" s="1"/>
  <c r="AR2196" i="7" s="1"/>
  <c r="AK2196" i="7"/>
  <c r="AL2196" i="7" s="1"/>
  <c r="AS2196" i="7" s="1"/>
  <c r="AM2196" i="7"/>
  <c r="AN2196" i="7" s="1"/>
  <c r="AT2196" i="7" s="1"/>
  <c r="AO2196" i="7"/>
  <c r="AP2196" i="7" s="1"/>
  <c r="AU2196" i="7" s="1"/>
  <c r="AG2197" i="7"/>
  <c r="AH2197" i="7" s="1"/>
  <c r="AQ2197" i="7" s="1"/>
  <c r="AI2197" i="7"/>
  <c r="AJ2197" i="7" s="1"/>
  <c r="AR2197" i="7" s="1"/>
  <c r="AK2197" i="7"/>
  <c r="AL2197" i="7" s="1"/>
  <c r="AS2197" i="7" s="1"/>
  <c r="AM2197" i="7"/>
  <c r="AN2197" i="7" s="1"/>
  <c r="AT2197" i="7" s="1"/>
  <c r="AO2197" i="7"/>
  <c r="AP2197" i="7" s="1"/>
  <c r="AU2197" i="7" s="1"/>
  <c r="AG2198" i="7"/>
  <c r="AH2198" i="7" s="1"/>
  <c r="AQ2198" i="7" s="1"/>
  <c r="AI2198" i="7"/>
  <c r="AJ2198" i="7" s="1"/>
  <c r="AR2198" i="7" s="1"/>
  <c r="AK2198" i="7"/>
  <c r="AL2198" i="7" s="1"/>
  <c r="AS2198" i="7" s="1"/>
  <c r="AM2198" i="7"/>
  <c r="AN2198" i="7" s="1"/>
  <c r="AT2198" i="7" s="1"/>
  <c r="AO2198" i="7"/>
  <c r="AP2198" i="7" s="1"/>
  <c r="AU2198" i="7" s="1"/>
  <c r="AG2199" i="7"/>
  <c r="AH2199" i="7" s="1"/>
  <c r="AQ2199" i="7" s="1"/>
  <c r="AI2199" i="7"/>
  <c r="AJ2199" i="7" s="1"/>
  <c r="AR2199" i="7" s="1"/>
  <c r="AK2199" i="7"/>
  <c r="AL2199" i="7" s="1"/>
  <c r="AS2199" i="7" s="1"/>
  <c r="AM2199" i="7"/>
  <c r="AN2199" i="7" s="1"/>
  <c r="AT2199" i="7" s="1"/>
  <c r="AO2199" i="7"/>
  <c r="AP2199" i="7" s="1"/>
  <c r="AU2199" i="7" s="1"/>
  <c r="AG2200" i="7"/>
  <c r="AH2200" i="7" s="1"/>
  <c r="AQ2200" i="7" s="1"/>
  <c r="AI2200" i="7"/>
  <c r="AJ2200" i="7" s="1"/>
  <c r="AR2200" i="7" s="1"/>
  <c r="AK2200" i="7"/>
  <c r="AL2200" i="7" s="1"/>
  <c r="AS2200" i="7" s="1"/>
  <c r="AM2200" i="7"/>
  <c r="AN2200" i="7" s="1"/>
  <c r="AT2200" i="7" s="1"/>
  <c r="AO2200" i="7"/>
  <c r="AP2200" i="7" s="1"/>
  <c r="AU2200" i="7" s="1"/>
  <c r="AG2201" i="7"/>
  <c r="AH2201" i="7" s="1"/>
  <c r="AQ2201" i="7" s="1"/>
  <c r="AI2201" i="7"/>
  <c r="AJ2201" i="7" s="1"/>
  <c r="AR2201" i="7" s="1"/>
  <c r="AK2201" i="7"/>
  <c r="AL2201" i="7" s="1"/>
  <c r="AS2201" i="7" s="1"/>
  <c r="AM2201" i="7"/>
  <c r="AN2201" i="7" s="1"/>
  <c r="AT2201" i="7" s="1"/>
  <c r="AO2201" i="7"/>
  <c r="AP2201" i="7" s="1"/>
  <c r="AU2201" i="7" s="1"/>
  <c r="AG2202" i="7"/>
  <c r="AH2202" i="7" s="1"/>
  <c r="AQ2202" i="7" s="1"/>
  <c r="AI2202" i="7"/>
  <c r="AJ2202" i="7" s="1"/>
  <c r="AR2202" i="7" s="1"/>
  <c r="AK2202" i="7"/>
  <c r="AL2202" i="7" s="1"/>
  <c r="AS2202" i="7" s="1"/>
  <c r="AM2202" i="7"/>
  <c r="AN2202" i="7" s="1"/>
  <c r="AT2202" i="7" s="1"/>
  <c r="AO2202" i="7"/>
  <c r="AP2202" i="7" s="1"/>
  <c r="AU2202" i="7" s="1"/>
  <c r="AG2203" i="7"/>
  <c r="AH2203" i="7" s="1"/>
  <c r="AQ2203" i="7" s="1"/>
  <c r="AI2203" i="7"/>
  <c r="AJ2203" i="7" s="1"/>
  <c r="AR2203" i="7" s="1"/>
  <c r="AK2203" i="7"/>
  <c r="AL2203" i="7" s="1"/>
  <c r="AS2203" i="7" s="1"/>
  <c r="AM2203" i="7"/>
  <c r="AN2203" i="7" s="1"/>
  <c r="AT2203" i="7" s="1"/>
  <c r="AO2203" i="7"/>
  <c r="AP2203" i="7" s="1"/>
  <c r="AU2203" i="7" s="1"/>
  <c r="AG2204" i="7"/>
  <c r="AH2204" i="7" s="1"/>
  <c r="AQ2204" i="7" s="1"/>
  <c r="AI2204" i="7"/>
  <c r="AJ2204" i="7" s="1"/>
  <c r="AR2204" i="7" s="1"/>
  <c r="AK2204" i="7"/>
  <c r="AL2204" i="7" s="1"/>
  <c r="AS2204" i="7" s="1"/>
  <c r="AM2204" i="7"/>
  <c r="AN2204" i="7" s="1"/>
  <c r="AT2204" i="7" s="1"/>
  <c r="AO2204" i="7"/>
  <c r="AP2204" i="7" s="1"/>
  <c r="AU2204" i="7" s="1"/>
  <c r="AG2205" i="7"/>
  <c r="AH2205" i="7" s="1"/>
  <c r="AQ2205" i="7" s="1"/>
  <c r="AI2205" i="7"/>
  <c r="AJ2205" i="7" s="1"/>
  <c r="AR2205" i="7" s="1"/>
  <c r="AK2205" i="7"/>
  <c r="AL2205" i="7" s="1"/>
  <c r="AS2205" i="7" s="1"/>
  <c r="AM2205" i="7"/>
  <c r="AN2205" i="7" s="1"/>
  <c r="AT2205" i="7" s="1"/>
  <c r="AO2205" i="7"/>
  <c r="AP2205" i="7" s="1"/>
  <c r="AU2205" i="7" s="1"/>
  <c r="AG2206" i="7"/>
  <c r="AH2206" i="7" s="1"/>
  <c r="AQ2206" i="7" s="1"/>
  <c r="AI2206" i="7"/>
  <c r="AJ2206" i="7" s="1"/>
  <c r="AR2206" i="7" s="1"/>
  <c r="AK2206" i="7"/>
  <c r="AL2206" i="7" s="1"/>
  <c r="AS2206" i="7" s="1"/>
  <c r="AM2206" i="7"/>
  <c r="AN2206" i="7" s="1"/>
  <c r="AT2206" i="7" s="1"/>
  <c r="AO2206" i="7"/>
  <c r="AP2206" i="7" s="1"/>
  <c r="AU2206" i="7" s="1"/>
  <c r="AG2207" i="7"/>
  <c r="AH2207" i="7" s="1"/>
  <c r="AQ2207" i="7" s="1"/>
  <c r="AI2207" i="7"/>
  <c r="AJ2207" i="7" s="1"/>
  <c r="AR2207" i="7" s="1"/>
  <c r="AK2207" i="7"/>
  <c r="AL2207" i="7" s="1"/>
  <c r="AS2207" i="7" s="1"/>
  <c r="AM2207" i="7"/>
  <c r="AN2207" i="7" s="1"/>
  <c r="AT2207" i="7" s="1"/>
  <c r="AO2207" i="7"/>
  <c r="AP2207" i="7" s="1"/>
  <c r="AU2207" i="7" s="1"/>
  <c r="AG2208" i="7"/>
  <c r="AH2208" i="7" s="1"/>
  <c r="AQ2208" i="7" s="1"/>
  <c r="AI2208" i="7"/>
  <c r="AJ2208" i="7" s="1"/>
  <c r="AR2208" i="7" s="1"/>
  <c r="AK2208" i="7"/>
  <c r="AL2208" i="7" s="1"/>
  <c r="AS2208" i="7" s="1"/>
  <c r="AM2208" i="7"/>
  <c r="AN2208" i="7" s="1"/>
  <c r="AT2208" i="7" s="1"/>
  <c r="AO2208" i="7"/>
  <c r="AP2208" i="7" s="1"/>
  <c r="AU2208" i="7" s="1"/>
  <c r="AG2209" i="7"/>
  <c r="AH2209" i="7" s="1"/>
  <c r="AQ2209" i="7" s="1"/>
  <c r="AI2209" i="7"/>
  <c r="AJ2209" i="7" s="1"/>
  <c r="AR2209" i="7" s="1"/>
  <c r="AK2209" i="7"/>
  <c r="AL2209" i="7" s="1"/>
  <c r="AS2209" i="7" s="1"/>
  <c r="AM2209" i="7"/>
  <c r="AN2209" i="7" s="1"/>
  <c r="AT2209" i="7" s="1"/>
  <c r="AO2209" i="7"/>
  <c r="AP2209" i="7" s="1"/>
  <c r="AU2209" i="7" s="1"/>
  <c r="AG2210" i="7"/>
  <c r="AH2210" i="7" s="1"/>
  <c r="AQ2210" i="7" s="1"/>
  <c r="AI2210" i="7"/>
  <c r="AJ2210" i="7" s="1"/>
  <c r="AR2210" i="7" s="1"/>
  <c r="AK2210" i="7"/>
  <c r="AL2210" i="7" s="1"/>
  <c r="AS2210" i="7" s="1"/>
  <c r="AM2210" i="7"/>
  <c r="AN2210" i="7" s="1"/>
  <c r="AT2210" i="7" s="1"/>
  <c r="AO2210" i="7"/>
  <c r="AP2210" i="7" s="1"/>
  <c r="AU2210" i="7" s="1"/>
  <c r="AG2211" i="7"/>
  <c r="AH2211" i="7" s="1"/>
  <c r="AQ2211" i="7" s="1"/>
  <c r="AI2211" i="7"/>
  <c r="AJ2211" i="7" s="1"/>
  <c r="AR2211" i="7" s="1"/>
  <c r="AK2211" i="7"/>
  <c r="AL2211" i="7" s="1"/>
  <c r="AS2211" i="7" s="1"/>
  <c r="AM2211" i="7"/>
  <c r="AN2211" i="7" s="1"/>
  <c r="AT2211" i="7" s="1"/>
  <c r="AO2211" i="7"/>
  <c r="AP2211" i="7" s="1"/>
  <c r="AU2211" i="7" s="1"/>
  <c r="AG2212" i="7"/>
  <c r="AH2212" i="7" s="1"/>
  <c r="AQ2212" i="7" s="1"/>
  <c r="AI2212" i="7"/>
  <c r="AJ2212" i="7" s="1"/>
  <c r="AR2212" i="7" s="1"/>
  <c r="AK2212" i="7"/>
  <c r="AL2212" i="7" s="1"/>
  <c r="AS2212" i="7" s="1"/>
  <c r="AM2212" i="7"/>
  <c r="AN2212" i="7" s="1"/>
  <c r="AT2212" i="7" s="1"/>
  <c r="AO2212" i="7"/>
  <c r="AP2212" i="7" s="1"/>
  <c r="AU2212" i="7" s="1"/>
  <c r="AG2213" i="7"/>
  <c r="AH2213" i="7" s="1"/>
  <c r="AQ2213" i="7" s="1"/>
  <c r="AI2213" i="7"/>
  <c r="AJ2213" i="7" s="1"/>
  <c r="AR2213" i="7" s="1"/>
  <c r="AK2213" i="7"/>
  <c r="AL2213" i="7" s="1"/>
  <c r="AS2213" i="7" s="1"/>
  <c r="AM2213" i="7"/>
  <c r="AN2213" i="7" s="1"/>
  <c r="AT2213" i="7" s="1"/>
  <c r="AO2213" i="7"/>
  <c r="AP2213" i="7" s="1"/>
  <c r="AU2213" i="7" s="1"/>
  <c r="AG2214" i="7"/>
  <c r="AH2214" i="7" s="1"/>
  <c r="AQ2214" i="7" s="1"/>
  <c r="AI2214" i="7"/>
  <c r="AJ2214" i="7" s="1"/>
  <c r="AR2214" i="7" s="1"/>
  <c r="AK2214" i="7"/>
  <c r="AL2214" i="7" s="1"/>
  <c r="AS2214" i="7" s="1"/>
  <c r="AM2214" i="7"/>
  <c r="AN2214" i="7" s="1"/>
  <c r="AT2214" i="7" s="1"/>
  <c r="AO2214" i="7"/>
  <c r="AP2214" i="7" s="1"/>
  <c r="AU2214" i="7" s="1"/>
  <c r="AG2215" i="7"/>
  <c r="AH2215" i="7" s="1"/>
  <c r="AQ2215" i="7" s="1"/>
  <c r="AI2215" i="7"/>
  <c r="AJ2215" i="7" s="1"/>
  <c r="AR2215" i="7" s="1"/>
  <c r="AK2215" i="7"/>
  <c r="AL2215" i="7" s="1"/>
  <c r="AS2215" i="7" s="1"/>
  <c r="AM2215" i="7"/>
  <c r="AN2215" i="7" s="1"/>
  <c r="AT2215" i="7" s="1"/>
  <c r="AO2215" i="7"/>
  <c r="AP2215" i="7" s="1"/>
  <c r="AU2215" i="7" s="1"/>
  <c r="AG2216" i="7"/>
  <c r="AH2216" i="7" s="1"/>
  <c r="AQ2216" i="7" s="1"/>
  <c r="AI2216" i="7"/>
  <c r="AJ2216" i="7" s="1"/>
  <c r="AR2216" i="7" s="1"/>
  <c r="AK2216" i="7"/>
  <c r="AL2216" i="7" s="1"/>
  <c r="AS2216" i="7" s="1"/>
  <c r="AM2216" i="7"/>
  <c r="AN2216" i="7" s="1"/>
  <c r="AT2216" i="7" s="1"/>
  <c r="AO2216" i="7"/>
  <c r="AP2216" i="7" s="1"/>
  <c r="AU2216" i="7" s="1"/>
  <c r="AG2217" i="7"/>
  <c r="AH2217" i="7" s="1"/>
  <c r="AQ2217" i="7" s="1"/>
  <c r="AI2217" i="7"/>
  <c r="AJ2217" i="7" s="1"/>
  <c r="AR2217" i="7" s="1"/>
  <c r="AK2217" i="7"/>
  <c r="AL2217" i="7" s="1"/>
  <c r="AS2217" i="7" s="1"/>
  <c r="AM2217" i="7"/>
  <c r="AN2217" i="7" s="1"/>
  <c r="AT2217" i="7" s="1"/>
  <c r="AO2217" i="7"/>
  <c r="AP2217" i="7" s="1"/>
  <c r="AU2217" i="7" s="1"/>
  <c r="AG2218" i="7"/>
  <c r="AH2218" i="7" s="1"/>
  <c r="AQ2218" i="7" s="1"/>
  <c r="AI2218" i="7"/>
  <c r="AJ2218" i="7" s="1"/>
  <c r="AR2218" i="7" s="1"/>
  <c r="AK2218" i="7"/>
  <c r="AL2218" i="7" s="1"/>
  <c r="AS2218" i="7" s="1"/>
  <c r="AM2218" i="7"/>
  <c r="AN2218" i="7" s="1"/>
  <c r="AT2218" i="7" s="1"/>
  <c r="AO2218" i="7"/>
  <c r="AP2218" i="7" s="1"/>
  <c r="AU2218" i="7" s="1"/>
  <c r="AG2219" i="7"/>
  <c r="AH2219" i="7" s="1"/>
  <c r="AQ2219" i="7" s="1"/>
  <c r="AI2219" i="7"/>
  <c r="AJ2219" i="7" s="1"/>
  <c r="AR2219" i="7" s="1"/>
  <c r="AK2219" i="7"/>
  <c r="AL2219" i="7" s="1"/>
  <c r="AS2219" i="7" s="1"/>
  <c r="AM2219" i="7"/>
  <c r="AN2219" i="7" s="1"/>
  <c r="AT2219" i="7" s="1"/>
  <c r="AO2219" i="7"/>
  <c r="AP2219" i="7" s="1"/>
  <c r="AU2219" i="7" s="1"/>
  <c r="AG2220" i="7"/>
  <c r="AH2220" i="7" s="1"/>
  <c r="AQ2220" i="7" s="1"/>
  <c r="AI2220" i="7"/>
  <c r="AJ2220" i="7" s="1"/>
  <c r="AR2220" i="7" s="1"/>
  <c r="AK2220" i="7"/>
  <c r="AL2220" i="7" s="1"/>
  <c r="AS2220" i="7" s="1"/>
  <c r="AM2220" i="7"/>
  <c r="AN2220" i="7" s="1"/>
  <c r="AT2220" i="7" s="1"/>
  <c r="AO2220" i="7"/>
  <c r="AP2220" i="7" s="1"/>
  <c r="AU2220" i="7" s="1"/>
  <c r="AG2221" i="7"/>
  <c r="AH2221" i="7" s="1"/>
  <c r="AQ2221" i="7" s="1"/>
  <c r="AI2221" i="7"/>
  <c r="AJ2221" i="7" s="1"/>
  <c r="AR2221" i="7" s="1"/>
  <c r="AK2221" i="7"/>
  <c r="AL2221" i="7" s="1"/>
  <c r="AS2221" i="7" s="1"/>
  <c r="AM2221" i="7"/>
  <c r="AN2221" i="7" s="1"/>
  <c r="AT2221" i="7" s="1"/>
  <c r="AO2221" i="7"/>
  <c r="AP2221" i="7" s="1"/>
  <c r="AU2221" i="7" s="1"/>
  <c r="AG2222" i="7"/>
  <c r="AH2222" i="7" s="1"/>
  <c r="AQ2222" i="7" s="1"/>
  <c r="AI2222" i="7"/>
  <c r="AJ2222" i="7" s="1"/>
  <c r="AR2222" i="7" s="1"/>
  <c r="AK2222" i="7"/>
  <c r="AL2222" i="7" s="1"/>
  <c r="AS2222" i="7" s="1"/>
  <c r="AM2222" i="7"/>
  <c r="AN2222" i="7" s="1"/>
  <c r="AT2222" i="7" s="1"/>
  <c r="AO2222" i="7"/>
  <c r="AP2222" i="7" s="1"/>
  <c r="AU2222" i="7" s="1"/>
  <c r="AG2223" i="7"/>
  <c r="AH2223" i="7" s="1"/>
  <c r="AQ2223" i="7" s="1"/>
  <c r="AI2223" i="7"/>
  <c r="AJ2223" i="7" s="1"/>
  <c r="AR2223" i="7" s="1"/>
  <c r="AK2223" i="7"/>
  <c r="AL2223" i="7" s="1"/>
  <c r="AS2223" i="7" s="1"/>
  <c r="AM2223" i="7"/>
  <c r="AN2223" i="7" s="1"/>
  <c r="AT2223" i="7" s="1"/>
  <c r="AO2223" i="7"/>
  <c r="AP2223" i="7" s="1"/>
  <c r="AU2223" i="7" s="1"/>
  <c r="AG2224" i="7"/>
  <c r="AH2224" i="7" s="1"/>
  <c r="AQ2224" i="7" s="1"/>
  <c r="AI2224" i="7"/>
  <c r="AJ2224" i="7" s="1"/>
  <c r="AR2224" i="7" s="1"/>
  <c r="AK2224" i="7"/>
  <c r="AL2224" i="7" s="1"/>
  <c r="AS2224" i="7" s="1"/>
  <c r="AM2224" i="7"/>
  <c r="AN2224" i="7" s="1"/>
  <c r="AT2224" i="7" s="1"/>
  <c r="AO2224" i="7"/>
  <c r="AP2224" i="7" s="1"/>
  <c r="AU2224" i="7" s="1"/>
  <c r="AG2225" i="7"/>
  <c r="AH2225" i="7" s="1"/>
  <c r="AQ2225" i="7" s="1"/>
  <c r="AI2225" i="7"/>
  <c r="AJ2225" i="7" s="1"/>
  <c r="AR2225" i="7" s="1"/>
  <c r="AK2225" i="7"/>
  <c r="AL2225" i="7" s="1"/>
  <c r="AS2225" i="7" s="1"/>
  <c r="AM2225" i="7"/>
  <c r="AN2225" i="7" s="1"/>
  <c r="AT2225" i="7" s="1"/>
  <c r="AO2225" i="7"/>
  <c r="AP2225" i="7" s="1"/>
  <c r="AU2225" i="7" s="1"/>
  <c r="AG2226" i="7"/>
  <c r="AH2226" i="7" s="1"/>
  <c r="AQ2226" i="7" s="1"/>
  <c r="AI2226" i="7"/>
  <c r="AJ2226" i="7" s="1"/>
  <c r="AR2226" i="7" s="1"/>
  <c r="AK2226" i="7"/>
  <c r="AL2226" i="7" s="1"/>
  <c r="AS2226" i="7" s="1"/>
  <c r="AM2226" i="7"/>
  <c r="AN2226" i="7" s="1"/>
  <c r="AT2226" i="7" s="1"/>
  <c r="AO2226" i="7"/>
  <c r="AP2226" i="7" s="1"/>
  <c r="AU2226" i="7" s="1"/>
  <c r="AG2227" i="7"/>
  <c r="AH2227" i="7" s="1"/>
  <c r="AQ2227" i="7" s="1"/>
  <c r="AI2227" i="7"/>
  <c r="AJ2227" i="7" s="1"/>
  <c r="AR2227" i="7" s="1"/>
  <c r="AK2227" i="7"/>
  <c r="AL2227" i="7" s="1"/>
  <c r="AS2227" i="7" s="1"/>
  <c r="AM2227" i="7"/>
  <c r="AN2227" i="7" s="1"/>
  <c r="AT2227" i="7" s="1"/>
  <c r="AO2227" i="7"/>
  <c r="AP2227" i="7" s="1"/>
  <c r="AU2227" i="7" s="1"/>
  <c r="AG2228" i="7"/>
  <c r="AH2228" i="7" s="1"/>
  <c r="AQ2228" i="7" s="1"/>
  <c r="AI2228" i="7"/>
  <c r="AJ2228" i="7" s="1"/>
  <c r="AR2228" i="7" s="1"/>
  <c r="AK2228" i="7"/>
  <c r="AL2228" i="7" s="1"/>
  <c r="AS2228" i="7" s="1"/>
  <c r="AM2228" i="7"/>
  <c r="AN2228" i="7" s="1"/>
  <c r="AT2228" i="7" s="1"/>
  <c r="AO2228" i="7"/>
  <c r="AP2228" i="7" s="1"/>
  <c r="AU2228" i="7" s="1"/>
  <c r="AG2229" i="7"/>
  <c r="AH2229" i="7" s="1"/>
  <c r="AQ2229" i="7" s="1"/>
  <c r="AI2229" i="7"/>
  <c r="AJ2229" i="7" s="1"/>
  <c r="AR2229" i="7" s="1"/>
  <c r="AK2229" i="7"/>
  <c r="AL2229" i="7" s="1"/>
  <c r="AS2229" i="7" s="1"/>
  <c r="AM2229" i="7"/>
  <c r="AN2229" i="7" s="1"/>
  <c r="AT2229" i="7" s="1"/>
  <c r="AO2229" i="7"/>
  <c r="AP2229" i="7" s="1"/>
  <c r="AU2229" i="7" s="1"/>
  <c r="AG2230" i="7"/>
  <c r="AH2230" i="7" s="1"/>
  <c r="AQ2230" i="7" s="1"/>
  <c r="AI2230" i="7"/>
  <c r="AJ2230" i="7" s="1"/>
  <c r="AR2230" i="7" s="1"/>
  <c r="AK2230" i="7"/>
  <c r="AL2230" i="7" s="1"/>
  <c r="AS2230" i="7" s="1"/>
  <c r="AM2230" i="7"/>
  <c r="AN2230" i="7" s="1"/>
  <c r="AT2230" i="7" s="1"/>
  <c r="AO2230" i="7"/>
  <c r="AP2230" i="7" s="1"/>
  <c r="AU2230" i="7" s="1"/>
  <c r="AG2231" i="7"/>
  <c r="AH2231" i="7" s="1"/>
  <c r="AQ2231" i="7" s="1"/>
  <c r="AI2231" i="7"/>
  <c r="AJ2231" i="7" s="1"/>
  <c r="AR2231" i="7" s="1"/>
  <c r="AK2231" i="7"/>
  <c r="AL2231" i="7" s="1"/>
  <c r="AS2231" i="7" s="1"/>
  <c r="AM2231" i="7"/>
  <c r="AN2231" i="7" s="1"/>
  <c r="AT2231" i="7" s="1"/>
  <c r="AO2231" i="7"/>
  <c r="AP2231" i="7" s="1"/>
  <c r="AU2231" i="7" s="1"/>
  <c r="AG2232" i="7"/>
  <c r="AH2232" i="7" s="1"/>
  <c r="AQ2232" i="7" s="1"/>
  <c r="AI2232" i="7"/>
  <c r="AJ2232" i="7" s="1"/>
  <c r="AR2232" i="7" s="1"/>
  <c r="AK2232" i="7"/>
  <c r="AL2232" i="7" s="1"/>
  <c r="AS2232" i="7" s="1"/>
  <c r="AM2232" i="7"/>
  <c r="AN2232" i="7" s="1"/>
  <c r="AT2232" i="7" s="1"/>
  <c r="AO2232" i="7"/>
  <c r="AP2232" i="7" s="1"/>
  <c r="AU2232" i="7" s="1"/>
  <c r="AG2233" i="7"/>
  <c r="AH2233" i="7" s="1"/>
  <c r="AQ2233" i="7" s="1"/>
  <c r="AI2233" i="7"/>
  <c r="AJ2233" i="7" s="1"/>
  <c r="AR2233" i="7" s="1"/>
  <c r="AK2233" i="7"/>
  <c r="AL2233" i="7" s="1"/>
  <c r="AS2233" i="7" s="1"/>
  <c r="AM2233" i="7"/>
  <c r="AN2233" i="7" s="1"/>
  <c r="AT2233" i="7" s="1"/>
  <c r="AO2233" i="7"/>
  <c r="AP2233" i="7" s="1"/>
  <c r="AU2233" i="7" s="1"/>
  <c r="AG2234" i="7"/>
  <c r="AH2234" i="7" s="1"/>
  <c r="AQ2234" i="7" s="1"/>
  <c r="AI2234" i="7"/>
  <c r="AJ2234" i="7" s="1"/>
  <c r="AR2234" i="7" s="1"/>
  <c r="AK2234" i="7"/>
  <c r="AL2234" i="7" s="1"/>
  <c r="AS2234" i="7" s="1"/>
  <c r="AM2234" i="7"/>
  <c r="AN2234" i="7" s="1"/>
  <c r="AT2234" i="7" s="1"/>
  <c r="AO2234" i="7"/>
  <c r="AP2234" i="7" s="1"/>
  <c r="AU2234" i="7" s="1"/>
  <c r="AG2235" i="7"/>
  <c r="AH2235" i="7" s="1"/>
  <c r="AQ2235" i="7" s="1"/>
  <c r="AI2235" i="7"/>
  <c r="AJ2235" i="7" s="1"/>
  <c r="AR2235" i="7" s="1"/>
  <c r="AK2235" i="7"/>
  <c r="AL2235" i="7" s="1"/>
  <c r="AS2235" i="7" s="1"/>
  <c r="AM2235" i="7"/>
  <c r="AN2235" i="7" s="1"/>
  <c r="AT2235" i="7" s="1"/>
  <c r="AO2235" i="7"/>
  <c r="AP2235" i="7" s="1"/>
  <c r="AU2235" i="7" s="1"/>
  <c r="AG2236" i="7"/>
  <c r="AH2236" i="7" s="1"/>
  <c r="AQ2236" i="7" s="1"/>
  <c r="AI2236" i="7"/>
  <c r="AJ2236" i="7" s="1"/>
  <c r="AR2236" i="7" s="1"/>
  <c r="AK2236" i="7"/>
  <c r="AL2236" i="7" s="1"/>
  <c r="AS2236" i="7" s="1"/>
  <c r="AM2236" i="7"/>
  <c r="AN2236" i="7" s="1"/>
  <c r="AT2236" i="7" s="1"/>
  <c r="AO2236" i="7"/>
  <c r="AP2236" i="7" s="1"/>
  <c r="AU2236" i="7" s="1"/>
  <c r="AG2237" i="7"/>
  <c r="AH2237" i="7" s="1"/>
  <c r="AQ2237" i="7" s="1"/>
  <c r="AI2237" i="7"/>
  <c r="AJ2237" i="7" s="1"/>
  <c r="AR2237" i="7" s="1"/>
  <c r="AK2237" i="7"/>
  <c r="AL2237" i="7" s="1"/>
  <c r="AS2237" i="7" s="1"/>
  <c r="AM2237" i="7"/>
  <c r="AN2237" i="7" s="1"/>
  <c r="AT2237" i="7" s="1"/>
  <c r="AO2237" i="7"/>
  <c r="AP2237" i="7" s="1"/>
  <c r="AU2237" i="7" s="1"/>
  <c r="AG2238" i="7"/>
  <c r="AH2238" i="7" s="1"/>
  <c r="AQ2238" i="7" s="1"/>
  <c r="AI2238" i="7"/>
  <c r="AJ2238" i="7" s="1"/>
  <c r="AR2238" i="7" s="1"/>
  <c r="AK2238" i="7"/>
  <c r="AL2238" i="7" s="1"/>
  <c r="AS2238" i="7" s="1"/>
  <c r="AM2238" i="7"/>
  <c r="AN2238" i="7" s="1"/>
  <c r="AT2238" i="7" s="1"/>
  <c r="AO2238" i="7"/>
  <c r="AP2238" i="7" s="1"/>
  <c r="AU2238" i="7" s="1"/>
  <c r="AG2239" i="7"/>
  <c r="AH2239" i="7" s="1"/>
  <c r="AQ2239" i="7" s="1"/>
  <c r="AI2239" i="7"/>
  <c r="AJ2239" i="7" s="1"/>
  <c r="AR2239" i="7" s="1"/>
  <c r="AK2239" i="7"/>
  <c r="AL2239" i="7" s="1"/>
  <c r="AS2239" i="7" s="1"/>
  <c r="AM2239" i="7"/>
  <c r="AN2239" i="7" s="1"/>
  <c r="AT2239" i="7" s="1"/>
  <c r="AO2239" i="7"/>
  <c r="AP2239" i="7" s="1"/>
  <c r="AU2239" i="7" s="1"/>
  <c r="AG2240" i="7"/>
  <c r="AH2240" i="7" s="1"/>
  <c r="AQ2240" i="7" s="1"/>
  <c r="AI2240" i="7"/>
  <c r="AJ2240" i="7" s="1"/>
  <c r="AR2240" i="7" s="1"/>
  <c r="AK2240" i="7"/>
  <c r="AL2240" i="7" s="1"/>
  <c r="AS2240" i="7" s="1"/>
  <c r="AM2240" i="7"/>
  <c r="AN2240" i="7" s="1"/>
  <c r="AT2240" i="7" s="1"/>
  <c r="AO2240" i="7"/>
  <c r="AP2240" i="7" s="1"/>
  <c r="AU2240" i="7" s="1"/>
  <c r="AG2241" i="7"/>
  <c r="AH2241" i="7" s="1"/>
  <c r="AQ2241" i="7" s="1"/>
  <c r="AI2241" i="7"/>
  <c r="AJ2241" i="7" s="1"/>
  <c r="AR2241" i="7" s="1"/>
  <c r="AK2241" i="7"/>
  <c r="AL2241" i="7" s="1"/>
  <c r="AS2241" i="7" s="1"/>
  <c r="AM2241" i="7"/>
  <c r="AN2241" i="7" s="1"/>
  <c r="AT2241" i="7" s="1"/>
  <c r="AO2241" i="7"/>
  <c r="AP2241" i="7" s="1"/>
  <c r="AU2241" i="7" s="1"/>
  <c r="AG2242" i="7"/>
  <c r="AH2242" i="7" s="1"/>
  <c r="AQ2242" i="7" s="1"/>
  <c r="AI2242" i="7"/>
  <c r="AJ2242" i="7" s="1"/>
  <c r="AR2242" i="7" s="1"/>
  <c r="AK2242" i="7"/>
  <c r="AL2242" i="7" s="1"/>
  <c r="AS2242" i="7" s="1"/>
  <c r="AM2242" i="7"/>
  <c r="AN2242" i="7" s="1"/>
  <c r="AT2242" i="7" s="1"/>
  <c r="AO2242" i="7"/>
  <c r="AP2242" i="7" s="1"/>
  <c r="AU2242" i="7" s="1"/>
  <c r="AG2243" i="7"/>
  <c r="AH2243" i="7" s="1"/>
  <c r="AQ2243" i="7" s="1"/>
  <c r="AI2243" i="7"/>
  <c r="AJ2243" i="7" s="1"/>
  <c r="AR2243" i="7" s="1"/>
  <c r="AK2243" i="7"/>
  <c r="AL2243" i="7" s="1"/>
  <c r="AS2243" i="7" s="1"/>
  <c r="AM2243" i="7"/>
  <c r="AN2243" i="7" s="1"/>
  <c r="AT2243" i="7" s="1"/>
  <c r="AO2243" i="7"/>
  <c r="AP2243" i="7" s="1"/>
  <c r="AU2243" i="7" s="1"/>
  <c r="AG2244" i="7"/>
  <c r="AH2244" i="7" s="1"/>
  <c r="AQ2244" i="7" s="1"/>
  <c r="AI2244" i="7"/>
  <c r="AJ2244" i="7" s="1"/>
  <c r="AR2244" i="7" s="1"/>
  <c r="AK2244" i="7"/>
  <c r="AL2244" i="7" s="1"/>
  <c r="AS2244" i="7" s="1"/>
  <c r="AM2244" i="7"/>
  <c r="AN2244" i="7" s="1"/>
  <c r="AT2244" i="7" s="1"/>
  <c r="AO2244" i="7"/>
  <c r="AP2244" i="7" s="1"/>
  <c r="AU2244" i="7" s="1"/>
  <c r="AG2245" i="7"/>
  <c r="AH2245" i="7" s="1"/>
  <c r="AQ2245" i="7" s="1"/>
  <c r="AI2245" i="7"/>
  <c r="AJ2245" i="7" s="1"/>
  <c r="AR2245" i="7" s="1"/>
  <c r="AK2245" i="7"/>
  <c r="AL2245" i="7" s="1"/>
  <c r="AS2245" i="7" s="1"/>
  <c r="AM2245" i="7"/>
  <c r="AN2245" i="7" s="1"/>
  <c r="AT2245" i="7" s="1"/>
  <c r="AO2245" i="7"/>
  <c r="AP2245" i="7" s="1"/>
  <c r="AU2245" i="7" s="1"/>
  <c r="AG2246" i="7"/>
  <c r="AH2246" i="7" s="1"/>
  <c r="AQ2246" i="7" s="1"/>
  <c r="AI2246" i="7"/>
  <c r="AJ2246" i="7" s="1"/>
  <c r="AR2246" i="7" s="1"/>
  <c r="AK2246" i="7"/>
  <c r="AL2246" i="7" s="1"/>
  <c r="AS2246" i="7" s="1"/>
  <c r="AM2246" i="7"/>
  <c r="AN2246" i="7" s="1"/>
  <c r="AT2246" i="7" s="1"/>
  <c r="AO2246" i="7"/>
  <c r="AP2246" i="7" s="1"/>
  <c r="AU2246" i="7" s="1"/>
  <c r="AG2247" i="7"/>
  <c r="AH2247" i="7" s="1"/>
  <c r="AQ2247" i="7" s="1"/>
  <c r="AI2247" i="7"/>
  <c r="AJ2247" i="7" s="1"/>
  <c r="AR2247" i="7" s="1"/>
  <c r="AK2247" i="7"/>
  <c r="AL2247" i="7" s="1"/>
  <c r="AS2247" i="7" s="1"/>
  <c r="AM2247" i="7"/>
  <c r="AN2247" i="7" s="1"/>
  <c r="AT2247" i="7" s="1"/>
  <c r="AO2247" i="7"/>
  <c r="AP2247" i="7" s="1"/>
  <c r="AU2247" i="7" s="1"/>
  <c r="AG2248" i="7"/>
  <c r="AH2248" i="7" s="1"/>
  <c r="AQ2248" i="7" s="1"/>
  <c r="AI2248" i="7"/>
  <c r="AJ2248" i="7" s="1"/>
  <c r="AR2248" i="7" s="1"/>
  <c r="AK2248" i="7"/>
  <c r="AL2248" i="7" s="1"/>
  <c r="AS2248" i="7" s="1"/>
  <c r="AM2248" i="7"/>
  <c r="AN2248" i="7" s="1"/>
  <c r="AT2248" i="7" s="1"/>
  <c r="AO2248" i="7"/>
  <c r="AP2248" i="7" s="1"/>
  <c r="AU2248" i="7" s="1"/>
  <c r="AG2249" i="7"/>
  <c r="AH2249" i="7" s="1"/>
  <c r="AQ2249" i="7" s="1"/>
  <c r="AI2249" i="7"/>
  <c r="AJ2249" i="7" s="1"/>
  <c r="AR2249" i="7" s="1"/>
  <c r="AK2249" i="7"/>
  <c r="AL2249" i="7" s="1"/>
  <c r="AS2249" i="7" s="1"/>
  <c r="AM2249" i="7"/>
  <c r="AN2249" i="7" s="1"/>
  <c r="AT2249" i="7" s="1"/>
  <c r="AO2249" i="7"/>
  <c r="AP2249" i="7" s="1"/>
  <c r="AU2249" i="7" s="1"/>
  <c r="AG2250" i="7"/>
  <c r="AH2250" i="7" s="1"/>
  <c r="AQ2250" i="7" s="1"/>
  <c r="AI2250" i="7"/>
  <c r="AJ2250" i="7" s="1"/>
  <c r="AR2250" i="7" s="1"/>
  <c r="AK2250" i="7"/>
  <c r="AL2250" i="7" s="1"/>
  <c r="AS2250" i="7" s="1"/>
  <c r="AM2250" i="7"/>
  <c r="AN2250" i="7" s="1"/>
  <c r="AT2250" i="7" s="1"/>
  <c r="AO2250" i="7"/>
  <c r="AP2250" i="7" s="1"/>
  <c r="AU2250" i="7" s="1"/>
  <c r="AG2251" i="7"/>
  <c r="AH2251" i="7" s="1"/>
  <c r="AQ2251" i="7" s="1"/>
  <c r="AI2251" i="7"/>
  <c r="AJ2251" i="7" s="1"/>
  <c r="AR2251" i="7" s="1"/>
  <c r="AK2251" i="7"/>
  <c r="AL2251" i="7" s="1"/>
  <c r="AS2251" i="7" s="1"/>
  <c r="AM2251" i="7"/>
  <c r="AN2251" i="7" s="1"/>
  <c r="AT2251" i="7" s="1"/>
  <c r="AO2251" i="7"/>
  <c r="AP2251" i="7" s="1"/>
  <c r="AU2251" i="7" s="1"/>
  <c r="AG2252" i="7"/>
  <c r="AH2252" i="7" s="1"/>
  <c r="AQ2252" i="7" s="1"/>
  <c r="AI2252" i="7"/>
  <c r="AJ2252" i="7" s="1"/>
  <c r="AR2252" i="7" s="1"/>
  <c r="AK2252" i="7"/>
  <c r="AL2252" i="7" s="1"/>
  <c r="AS2252" i="7" s="1"/>
  <c r="AM2252" i="7"/>
  <c r="AN2252" i="7" s="1"/>
  <c r="AT2252" i="7" s="1"/>
  <c r="AO2252" i="7"/>
  <c r="AP2252" i="7" s="1"/>
  <c r="AU2252" i="7" s="1"/>
  <c r="AG2253" i="7"/>
  <c r="AH2253" i="7" s="1"/>
  <c r="AQ2253" i="7" s="1"/>
  <c r="AI2253" i="7"/>
  <c r="AJ2253" i="7" s="1"/>
  <c r="AR2253" i="7" s="1"/>
  <c r="AK2253" i="7"/>
  <c r="AL2253" i="7" s="1"/>
  <c r="AS2253" i="7" s="1"/>
  <c r="AM2253" i="7"/>
  <c r="AN2253" i="7" s="1"/>
  <c r="AT2253" i="7" s="1"/>
  <c r="AO2253" i="7"/>
  <c r="AP2253" i="7" s="1"/>
  <c r="AU2253" i="7" s="1"/>
  <c r="AG2254" i="7"/>
  <c r="AH2254" i="7" s="1"/>
  <c r="AQ2254" i="7" s="1"/>
  <c r="AI2254" i="7"/>
  <c r="AJ2254" i="7" s="1"/>
  <c r="AR2254" i="7" s="1"/>
  <c r="AK2254" i="7"/>
  <c r="AL2254" i="7" s="1"/>
  <c r="AS2254" i="7" s="1"/>
  <c r="AM2254" i="7"/>
  <c r="AN2254" i="7" s="1"/>
  <c r="AT2254" i="7" s="1"/>
  <c r="AO2254" i="7"/>
  <c r="AP2254" i="7" s="1"/>
  <c r="AU2254" i="7" s="1"/>
  <c r="AG2255" i="7"/>
  <c r="AH2255" i="7" s="1"/>
  <c r="AQ2255" i="7" s="1"/>
  <c r="AI2255" i="7"/>
  <c r="AJ2255" i="7" s="1"/>
  <c r="AR2255" i="7" s="1"/>
  <c r="AK2255" i="7"/>
  <c r="AL2255" i="7" s="1"/>
  <c r="AS2255" i="7" s="1"/>
  <c r="AM2255" i="7"/>
  <c r="AN2255" i="7" s="1"/>
  <c r="AT2255" i="7" s="1"/>
  <c r="AO2255" i="7"/>
  <c r="AP2255" i="7" s="1"/>
  <c r="AU2255" i="7" s="1"/>
  <c r="AG2256" i="7"/>
  <c r="AH2256" i="7" s="1"/>
  <c r="AQ2256" i="7" s="1"/>
  <c r="AI2256" i="7"/>
  <c r="AJ2256" i="7" s="1"/>
  <c r="AR2256" i="7" s="1"/>
  <c r="AK2256" i="7"/>
  <c r="AL2256" i="7" s="1"/>
  <c r="AS2256" i="7" s="1"/>
  <c r="AM2256" i="7"/>
  <c r="AN2256" i="7" s="1"/>
  <c r="AT2256" i="7" s="1"/>
  <c r="AO2256" i="7"/>
  <c r="AP2256" i="7" s="1"/>
  <c r="AU2256" i="7" s="1"/>
  <c r="AG2257" i="7"/>
  <c r="AH2257" i="7" s="1"/>
  <c r="AQ2257" i="7" s="1"/>
  <c r="AI2257" i="7"/>
  <c r="AJ2257" i="7" s="1"/>
  <c r="AR2257" i="7" s="1"/>
  <c r="AK2257" i="7"/>
  <c r="AL2257" i="7" s="1"/>
  <c r="AS2257" i="7" s="1"/>
  <c r="AM2257" i="7"/>
  <c r="AN2257" i="7" s="1"/>
  <c r="AT2257" i="7" s="1"/>
  <c r="AO2257" i="7"/>
  <c r="AP2257" i="7" s="1"/>
  <c r="AU2257" i="7" s="1"/>
  <c r="AG2258" i="7"/>
  <c r="AH2258" i="7" s="1"/>
  <c r="AQ2258" i="7" s="1"/>
  <c r="AI2258" i="7"/>
  <c r="AJ2258" i="7" s="1"/>
  <c r="AR2258" i="7" s="1"/>
  <c r="AK2258" i="7"/>
  <c r="AL2258" i="7" s="1"/>
  <c r="AS2258" i="7" s="1"/>
  <c r="AM2258" i="7"/>
  <c r="AN2258" i="7" s="1"/>
  <c r="AT2258" i="7" s="1"/>
  <c r="AO2258" i="7"/>
  <c r="AP2258" i="7" s="1"/>
  <c r="AU2258" i="7" s="1"/>
  <c r="AG2259" i="7"/>
  <c r="AH2259" i="7" s="1"/>
  <c r="AQ2259" i="7" s="1"/>
  <c r="AI2259" i="7"/>
  <c r="AJ2259" i="7" s="1"/>
  <c r="AR2259" i="7" s="1"/>
  <c r="AK2259" i="7"/>
  <c r="AL2259" i="7" s="1"/>
  <c r="AS2259" i="7" s="1"/>
  <c r="AM2259" i="7"/>
  <c r="AN2259" i="7" s="1"/>
  <c r="AT2259" i="7" s="1"/>
  <c r="AO2259" i="7"/>
  <c r="AP2259" i="7" s="1"/>
  <c r="AU2259" i="7" s="1"/>
  <c r="AG2260" i="7"/>
  <c r="AH2260" i="7" s="1"/>
  <c r="AQ2260" i="7" s="1"/>
  <c r="AI2260" i="7"/>
  <c r="AJ2260" i="7" s="1"/>
  <c r="AR2260" i="7" s="1"/>
  <c r="AK2260" i="7"/>
  <c r="AL2260" i="7" s="1"/>
  <c r="AS2260" i="7" s="1"/>
  <c r="AM2260" i="7"/>
  <c r="AN2260" i="7" s="1"/>
  <c r="AT2260" i="7" s="1"/>
  <c r="AO2260" i="7"/>
  <c r="AP2260" i="7" s="1"/>
  <c r="AU2260" i="7" s="1"/>
  <c r="AG2261" i="7"/>
  <c r="AH2261" i="7" s="1"/>
  <c r="AQ2261" i="7" s="1"/>
  <c r="AI2261" i="7"/>
  <c r="AJ2261" i="7" s="1"/>
  <c r="AR2261" i="7" s="1"/>
  <c r="AK2261" i="7"/>
  <c r="AL2261" i="7" s="1"/>
  <c r="AS2261" i="7" s="1"/>
  <c r="AM2261" i="7"/>
  <c r="AN2261" i="7" s="1"/>
  <c r="AT2261" i="7" s="1"/>
  <c r="AO2261" i="7"/>
  <c r="AP2261" i="7" s="1"/>
  <c r="AU2261" i="7" s="1"/>
  <c r="AG2262" i="7"/>
  <c r="AH2262" i="7" s="1"/>
  <c r="AQ2262" i="7" s="1"/>
  <c r="AI2262" i="7"/>
  <c r="AJ2262" i="7" s="1"/>
  <c r="AR2262" i="7" s="1"/>
  <c r="AK2262" i="7"/>
  <c r="AL2262" i="7" s="1"/>
  <c r="AS2262" i="7" s="1"/>
  <c r="AM2262" i="7"/>
  <c r="AN2262" i="7" s="1"/>
  <c r="AT2262" i="7" s="1"/>
  <c r="AO2262" i="7"/>
  <c r="AP2262" i="7" s="1"/>
  <c r="AU2262" i="7" s="1"/>
  <c r="AG2263" i="7"/>
  <c r="AH2263" i="7" s="1"/>
  <c r="AQ2263" i="7" s="1"/>
  <c r="AI2263" i="7"/>
  <c r="AJ2263" i="7" s="1"/>
  <c r="AR2263" i="7" s="1"/>
  <c r="AK2263" i="7"/>
  <c r="AL2263" i="7" s="1"/>
  <c r="AS2263" i="7" s="1"/>
  <c r="AM2263" i="7"/>
  <c r="AN2263" i="7" s="1"/>
  <c r="AT2263" i="7" s="1"/>
  <c r="AO2263" i="7"/>
  <c r="AP2263" i="7" s="1"/>
  <c r="AU2263" i="7" s="1"/>
  <c r="AG2264" i="7"/>
  <c r="AH2264" i="7" s="1"/>
  <c r="AQ2264" i="7" s="1"/>
  <c r="AI2264" i="7"/>
  <c r="AJ2264" i="7" s="1"/>
  <c r="AR2264" i="7" s="1"/>
  <c r="AK2264" i="7"/>
  <c r="AL2264" i="7" s="1"/>
  <c r="AS2264" i="7" s="1"/>
  <c r="AM2264" i="7"/>
  <c r="AN2264" i="7" s="1"/>
  <c r="AT2264" i="7" s="1"/>
  <c r="AO2264" i="7"/>
  <c r="AP2264" i="7" s="1"/>
  <c r="AU2264" i="7" s="1"/>
  <c r="AG2265" i="7"/>
  <c r="AH2265" i="7" s="1"/>
  <c r="AQ2265" i="7" s="1"/>
  <c r="AI2265" i="7"/>
  <c r="AJ2265" i="7" s="1"/>
  <c r="AR2265" i="7" s="1"/>
  <c r="AK2265" i="7"/>
  <c r="AL2265" i="7" s="1"/>
  <c r="AS2265" i="7" s="1"/>
  <c r="AM2265" i="7"/>
  <c r="AN2265" i="7" s="1"/>
  <c r="AT2265" i="7" s="1"/>
  <c r="AO2265" i="7"/>
  <c r="AP2265" i="7" s="1"/>
  <c r="AU2265" i="7" s="1"/>
  <c r="AG2266" i="7"/>
  <c r="AH2266" i="7" s="1"/>
  <c r="AQ2266" i="7" s="1"/>
  <c r="AI2266" i="7"/>
  <c r="AJ2266" i="7" s="1"/>
  <c r="AR2266" i="7" s="1"/>
  <c r="AK2266" i="7"/>
  <c r="AL2266" i="7" s="1"/>
  <c r="AS2266" i="7" s="1"/>
  <c r="AM2266" i="7"/>
  <c r="AN2266" i="7" s="1"/>
  <c r="AT2266" i="7" s="1"/>
  <c r="AO2266" i="7"/>
  <c r="AP2266" i="7" s="1"/>
  <c r="AU2266" i="7" s="1"/>
  <c r="AG2267" i="7"/>
  <c r="AH2267" i="7" s="1"/>
  <c r="AQ2267" i="7" s="1"/>
  <c r="AI2267" i="7"/>
  <c r="AJ2267" i="7" s="1"/>
  <c r="AR2267" i="7" s="1"/>
  <c r="AK2267" i="7"/>
  <c r="AL2267" i="7" s="1"/>
  <c r="AS2267" i="7" s="1"/>
  <c r="AM2267" i="7"/>
  <c r="AN2267" i="7" s="1"/>
  <c r="AT2267" i="7" s="1"/>
  <c r="AO2267" i="7"/>
  <c r="AP2267" i="7" s="1"/>
  <c r="AU2267" i="7" s="1"/>
  <c r="AG2268" i="7"/>
  <c r="AH2268" i="7" s="1"/>
  <c r="AQ2268" i="7" s="1"/>
  <c r="AI2268" i="7"/>
  <c r="AJ2268" i="7" s="1"/>
  <c r="AR2268" i="7" s="1"/>
  <c r="AK2268" i="7"/>
  <c r="AL2268" i="7" s="1"/>
  <c r="AS2268" i="7" s="1"/>
  <c r="AM2268" i="7"/>
  <c r="AN2268" i="7" s="1"/>
  <c r="AT2268" i="7" s="1"/>
  <c r="AO2268" i="7"/>
  <c r="AP2268" i="7" s="1"/>
  <c r="AU2268" i="7" s="1"/>
  <c r="AG2269" i="7"/>
  <c r="AH2269" i="7" s="1"/>
  <c r="AQ2269" i="7" s="1"/>
  <c r="AI2269" i="7"/>
  <c r="AJ2269" i="7" s="1"/>
  <c r="AR2269" i="7" s="1"/>
  <c r="AK2269" i="7"/>
  <c r="AL2269" i="7" s="1"/>
  <c r="AS2269" i="7" s="1"/>
  <c r="AM2269" i="7"/>
  <c r="AN2269" i="7" s="1"/>
  <c r="AT2269" i="7" s="1"/>
  <c r="AO2269" i="7"/>
  <c r="AP2269" i="7" s="1"/>
  <c r="AU2269" i="7" s="1"/>
  <c r="AG2270" i="7"/>
  <c r="AH2270" i="7" s="1"/>
  <c r="AQ2270" i="7" s="1"/>
  <c r="AI2270" i="7"/>
  <c r="AJ2270" i="7" s="1"/>
  <c r="AR2270" i="7" s="1"/>
  <c r="AK2270" i="7"/>
  <c r="AL2270" i="7" s="1"/>
  <c r="AS2270" i="7" s="1"/>
  <c r="AM2270" i="7"/>
  <c r="AN2270" i="7" s="1"/>
  <c r="AT2270" i="7" s="1"/>
  <c r="AO2270" i="7"/>
  <c r="AP2270" i="7" s="1"/>
  <c r="AU2270" i="7" s="1"/>
  <c r="AG2271" i="7"/>
  <c r="AH2271" i="7" s="1"/>
  <c r="AQ2271" i="7" s="1"/>
  <c r="AI2271" i="7"/>
  <c r="AJ2271" i="7" s="1"/>
  <c r="AR2271" i="7" s="1"/>
  <c r="AK2271" i="7"/>
  <c r="AL2271" i="7" s="1"/>
  <c r="AS2271" i="7" s="1"/>
  <c r="AM2271" i="7"/>
  <c r="AN2271" i="7" s="1"/>
  <c r="AT2271" i="7" s="1"/>
  <c r="AO2271" i="7"/>
  <c r="AP2271" i="7" s="1"/>
  <c r="AU2271" i="7" s="1"/>
  <c r="AG2272" i="7"/>
  <c r="AH2272" i="7" s="1"/>
  <c r="AQ2272" i="7" s="1"/>
  <c r="AI2272" i="7"/>
  <c r="AJ2272" i="7" s="1"/>
  <c r="AR2272" i="7" s="1"/>
  <c r="AK2272" i="7"/>
  <c r="AL2272" i="7" s="1"/>
  <c r="AS2272" i="7" s="1"/>
  <c r="AM2272" i="7"/>
  <c r="AN2272" i="7" s="1"/>
  <c r="AT2272" i="7" s="1"/>
  <c r="AO2272" i="7"/>
  <c r="AP2272" i="7" s="1"/>
  <c r="AU2272" i="7" s="1"/>
  <c r="AG2273" i="7"/>
  <c r="AH2273" i="7" s="1"/>
  <c r="AQ2273" i="7" s="1"/>
  <c r="AI2273" i="7"/>
  <c r="AJ2273" i="7" s="1"/>
  <c r="AR2273" i="7" s="1"/>
  <c r="AK2273" i="7"/>
  <c r="AL2273" i="7" s="1"/>
  <c r="AS2273" i="7" s="1"/>
  <c r="AM2273" i="7"/>
  <c r="AN2273" i="7" s="1"/>
  <c r="AT2273" i="7" s="1"/>
  <c r="AO2273" i="7"/>
  <c r="AP2273" i="7" s="1"/>
  <c r="AU2273" i="7" s="1"/>
  <c r="AG2274" i="7"/>
  <c r="AH2274" i="7" s="1"/>
  <c r="AQ2274" i="7" s="1"/>
  <c r="AI2274" i="7"/>
  <c r="AJ2274" i="7" s="1"/>
  <c r="AR2274" i="7" s="1"/>
  <c r="AK2274" i="7"/>
  <c r="AL2274" i="7" s="1"/>
  <c r="AS2274" i="7" s="1"/>
  <c r="AM2274" i="7"/>
  <c r="AN2274" i="7" s="1"/>
  <c r="AT2274" i="7" s="1"/>
  <c r="AO2274" i="7"/>
  <c r="AP2274" i="7" s="1"/>
  <c r="AU2274" i="7" s="1"/>
  <c r="AG2275" i="7"/>
  <c r="AH2275" i="7" s="1"/>
  <c r="AQ2275" i="7" s="1"/>
  <c r="AI2275" i="7"/>
  <c r="AJ2275" i="7" s="1"/>
  <c r="AR2275" i="7" s="1"/>
  <c r="AK2275" i="7"/>
  <c r="AL2275" i="7" s="1"/>
  <c r="AS2275" i="7" s="1"/>
  <c r="AM2275" i="7"/>
  <c r="AN2275" i="7" s="1"/>
  <c r="AT2275" i="7" s="1"/>
  <c r="AO2275" i="7"/>
  <c r="AP2275" i="7" s="1"/>
  <c r="AU2275" i="7" s="1"/>
  <c r="AG2276" i="7"/>
  <c r="AH2276" i="7" s="1"/>
  <c r="AQ2276" i="7" s="1"/>
  <c r="AI2276" i="7"/>
  <c r="AJ2276" i="7" s="1"/>
  <c r="AR2276" i="7" s="1"/>
  <c r="AK2276" i="7"/>
  <c r="AL2276" i="7" s="1"/>
  <c r="AS2276" i="7" s="1"/>
  <c r="AM2276" i="7"/>
  <c r="AN2276" i="7" s="1"/>
  <c r="AT2276" i="7" s="1"/>
  <c r="AO2276" i="7"/>
  <c r="AP2276" i="7" s="1"/>
  <c r="AU2276" i="7" s="1"/>
  <c r="AG2277" i="7"/>
  <c r="AH2277" i="7" s="1"/>
  <c r="AQ2277" i="7" s="1"/>
  <c r="AI2277" i="7"/>
  <c r="AJ2277" i="7" s="1"/>
  <c r="AR2277" i="7" s="1"/>
  <c r="AK2277" i="7"/>
  <c r="AL2277" i="7" s="1"/>
  <c r="AS2277" i="7" s="1"/>
  <c r="AM2277" i="7"/>
  <c r="AN2277" i="7" s="1"/>
  <c r="AT2277" i="7" s="1"/>
  <c r="AO2277" i="7"/>
  <c r="AP2277" i="7" s="1"/>
  <c r="AU2277" i="7" s="1"/>
  <c r="AG2278" i="7"/>
  <c r="AH2278" i="7" s="1"/>
  <c r="AQ2278" i="7" s="1"/>
  <c r="AI2278" i="7"/>
  <c r="AJ2278" i="7" s="1"/>
  <c r="AR2278" i="7" s="1"/>
  <c r="AK2278" i="7"/>
  <c r="AL2278" i="7" s="1"/>
  <c r="AS2278" i="7" s="1"/>
  <c r="AM2278" i="7"/>
  <c r="AN2278" i="7" s="1"/>
  <c r="AT2278" i="7" s="1"/>
  <c r="AO2278" i="7"/>
  <c r="AP2278" i="7" s="1"/>
  <c r="AU2278" i="7" s="1"/>
  <c r="AG2279" i="7"/>
  <c r="AH2279" i="7" s="1"/>
  <c r="AQ2279" i="7" s="1"/>
  <c r="AI2279" i="7"/>
  <c r="AJ2279" i="7" s="1"/>
  <c r="AR2279" i="7" s="1"/>
  <c r="AK2279" i="7"/>
  <c r="AL2279" i="7" s="1"/>
  <c r="AS2279" i="7" s="1"/>
  <c r="AM2279" i="7"/>
  <c r="AN2279" i="7" s="1"/>
  <c r="AT2279" i="7" s="1"/>
  <c r="AO2279" i="7"/>
  <c r="AP2279" i="7" s="1"/>
  <c r="AU2279" i="7" s="1"/>
  <c r="AG2280" i="7"/>
  <c r="AH2280" i="7" s="1"/>
  <c r="AQ2280" i="7" s="1"/>
  <c r="AI2280" i="7"/>
  <c r="AJ2280" i="7" s="1"/>
  <c r="AR2280" i="7" s="1"/>
  <c r="AK2280" i="7"/>
  <c r="AL2280" i="7" s="1"/>
  <c r="AS2280" i="7" s="1"/>
  <c r="AM2280" i="7"/>
  <c r="AN2280" i="7" s="1"/>
  <c r="AT2280" i="7" s="1"/>
  <c r="AO2280" i="7"/>
  <c r="AP2280" i="7" s="1"/>
  <c r="AU2280" i="7" s="1"/>
  <c r="AG2281" i="7"/>
  <c r="AH2281" i="7" s="1"/>
  <c r="AQ2281" i="7" s="1"/>
  <c r="AI2281" i="7"/>
  <c r="AJ2281" i="7" s="1"/>
  <c r="AR2281" i="7" s="1"/>
  <c r="AK2281" i="7"/>
  <c r="AL2281" i="7" s="1"/>
  <c r="AS2281" i="7" s="1"/>
  <c r="AM2281" i="7"/>
  <c r="AN2281" i="7" s="1"/>
  <c r="AT2281" i="7" s="1"/>
  <c r="AO2281" i="7"/>
  <c r="AP2281" i="7" s="1"/>
  <c r="AU2281" i="7" s="1"/>
  <c r="AG2282" i="7"/>
  <c r="AH2282" i="7" s="1"/>
  <c r="AQ2282" i="7" s="1"/>
  <c r="AI2282" i="7"/>
  <c r="AJ2282" i="7" s="1"/>
  <c r="AR2282" i="7" s="1"/>
  <c r="AK2282" i="7"/>
  <c r="AL2282" i="7" s="1"/>
  <c r="AS2282" i="7" s="1"/>
  <c r="AM2282" i="7"/>
  <c r="AN2282" i="7" s="1"/>
  <c r="AT2282" i="7" s="1"/>
  <c r="AO2282" i="7"/>
  <c r="AP2282" i="7" s="1"/>
  <c r="AU2282" i="7" s="1"/>
  <c r="AG2283" i="7"/>
  <c r="AH2283" i="7" s="1"/>
  <c r="AQ2283" i="7" s="1"/>
  <c r="AI2283" i="7"/>
  <c r="AJ2283" i="7" s="1"/>
  <c r="AR2283" i="7" s="1"/>
  <c r="AK2283" i="7"/>
  <c r="AL2283" i="7" s="1"/>
  <c r="AS2283" i="7" s="1"/>
  <c r="AM2283" i="7"/>
  <c r="AN2283" i="7" s="1"/>
  <c r="AT2283" i="7" s="1"/>
  <c r="AO2283" i="7"/>
  <c r="AP2283" i="7" s="1"/>
  <c r="AU2283" i="7" s="1"/>
  <c r="AG2284" i="7"/>
  <c r="AH2284" i="7" s="1"/>
  <c r="AQ2284" i="7" s="1"/>
  <c r="AI2284" i="7"/>
  <c r="AJ2284" i="7" s="1"/>
  <c r="AR2284" i="7" s="1"/>
  <c r="AK2284" i="7"/>
  <c r="AL2284" i="7" s="1"/>
  <c r="AS2284" i="7" s="1"/>
  <c r="AM2284" i="7"/>
  <c r="AN2284" i="7" s="1"/>
  <c r="AT2284" i="7" s="1"/>
  <c r="AO2284" i="7"/>
  <c r="AP2284" i="7" s="1"/>
  <c r="AU2284" i="7" s="1"/>
  <c r="AG2285" i="7"/>
  <c r="AH2285" i="7" s="1"/>
  <c r="AQ2285" i="7" s="1"/>
  <c r="AI2285" i="7"/>
  <c r="AJ2285" i="7" s="1"/>
  <c r="AR2285" i="7" s="1"/>
  <c r="AK2285" i="7"/>
  <c r="AL2285" i="7" s="1"/>
  <c r="AS2285" i="7" s="1"/>
  <c r="AM2285" i="7"/>
  <c r="AN2285" i="7" s="1"/>
  <c r="AT2285" i="7" s="1"/>
  <c r="AO2285" i="7"/>
  <c r="AP2285" i="7" s="1"/>
  <c r="AU2285" i="7" s="1"/>
  <c r="AG2286" i="7"/>
  <c r="AH2286" i="7" s="1"/>
  <c r="AQ2286" i="7" s="1"/>
  <c r="AI2286" i="7"/>
  <c r="AJ2286" i="7" s="1"/>
  <c r="AR2286" i="7" s="1"/>
  <c r="AK2286" i="7"/>
  <c r="AL2286" i="7" s="1"/>
  <c r="AS2286" i="7" s="1"/>
  <c r="AM2286" i="7"/>
  <c r="AN2286" i="7" s="1"/>
  <c r="AT2286" i="7" s="1"/>
  <c r="AO2286" i="7"/>
  <c r="AP2286" i="7" s="1"/>
  <c r="AU2286" i="7" s="1"/>
  <c r="AG2287" i="7"/>
  <c r="AH2287" i="7" s="1"/>
  <c r="AQ2287" i="7" s="1"/>
  <c r="AI2287" i="7"/>
  <c r="AJ2287" i="7" s="1"/>
  <c r="AR2287" i="7" s="1"/>
  <c r="AK2287" i="7"/>
  <c r="AL2287" i="7" s="1"/>
  <c r="AS2287" i="7" s="1"/>
  <c r="AM2287" i="7"/>
  <c r="AN2287" i="7" s="1"/>
  <c r="AT2287" i="7" s="1"/>
  <c r="AO2287" i="7"/>
  <c r="AP2287" i="7" s="1"/>
  <c r="AU2287" i="7" s="1"/>
  <c r="AG2288" i="7"/>
  <c r="AH2288" i="7" s="1"/>
  <c r="AQ2288" i="7" s="1"/>
  <c r="AI2288" i="7"/>
  <c r="AJ2288" i="7" s="1"/>
  <c r="AR2288" i="7" s="1"/>
  <c r="AK2288" i="7"/>
  <c r="AL2288" i="7" s="1"/>
  <c r="AS2288" i="7" s="1"/>
  <c r="AM2288" i="7"/>
  <c r="AN2288" i="7" s="1"/>
  <c r="AT2288" i="7" s="1"/>
  <c r="AO2288" i="7"/>
  <c r="AP2288" i="7" s="1"/>
  <c r="AU2288" i="7" s="1"/>
  <c r="AG2289" i="7"/>
  <c r="AH2289" i="7" s="1"/>
  <c r="AQ2289" i="7" s="1"/>
  <c r="AI2289" i="7"/>
  <c r="AJ2289" i="7" s="1"/>
  <c r="AR2289" i="7" s="1"/>
  <c r="AK2289" i="7"/>
  <c r="AL2289" i="7" s="1"/>
  <c r="AS2289" i="7" s="1"/>
  <c r="AM2289" i="7"/>
  <c r="AN2289" i="7" s="1"/>
  <c r="AT2289" i="7" s="1"/>
  <c r="AO2289" i="7"/>
  <c r="AP2289" i="7" s="1"/>
  <c r="AU2289" i="7" s="1"/>
  <c r="AG2290" i="7"/>
  <c r="AH2290" i="7" s="1"/>
  <c r="AQ2290" i="7" s="1"/>
  <c r="AI2290" i="7"/>
  <c r="AJ2290" i="7" s="1"/>
  <c r="AR2290" i="7" s="1"/>
  <c r="AK2290" i="7"/>
  <c r="AL2290" i="7" s="1"/>
  <c r="AS2290" i="7" s="1"/>
  <c r="AM2290" i="7"/>
  <c r="AN2290" i="7" s="1"/>
  <c r="AT2290" i="7" s="1"/>
  <c r="AO2290" i="7"/>
  <c r="AP2290" i="7" s="1"/>
  <c r="AU2290" i="7" s="1"/>
  <c r="AG2291" i="7"/>
  <c r="AH2291" i="7" s="1"/>
  <c r="AQ2291" i="7" s="1"/>
  <c r="AI2291" i="7"/>
  <c r="AJ2291" i="7" s="1"/>
  <c r="AR2291" i="7" s="1"/>
  <c r="AK2291" i="7"/>
  <c r="AL2291" i="7" s="1"/>
  <c r="AS2291" i="7" s="1"/>
  <c r="AM2291" i="7"/>
  <c r="AN2291" i="7" s="1"/>
  <c r="AT2291" i="7" s="1"/>
  <c r="AO2291" i="7"/>
  <c r="AP2291" i="7" s="1"/>
  <c r="AU2291" i="7" s="1"/>
  <c r="AG2292" i="7"/>
  <c r="AH2292" i="7" s="1"/>
  <c r="AQ2292" i="7" s="1"/>
  <c r="AI2292" i="7"/>
  <c r="AJ2292" i="7" s="1"/>
  <c r="AR2292" i="7" s="1"/>
  <c r="AK2292" i="7"/>
  <c r="AL2292" i="7" s="1"/>
  <c r="AS2292" i="7" s="1"/>
  <c r="AM2292" i="7"/>
  <c r="AN2292" i="7" s="1"/>
  <c r="AT2292" i="7" s="1"/>
  <c r="AO2292" i="7"/>
  <c r="AP2292" i="7" s="1"/>
  <c r="AU2292" i="7" s="1"/>
  <c r="AG2293" i="7"/>
  <c r="AH2293" i="7" s="1"/>
  <c r="AQ2293" i="7" s="1"/>
  <c r="AI2293" i="7"/>
  <c r="AJ2293" i="7" s="1"/>
  <c r="AR2293" i="7" s="1"/>
  <c r="AK2293" i="7"/>
  <c r="AL2293" i="7" s="1"/>
  <c r="AS2293" i="7" s="1"/>
  <c r="AM2293" i="7"/>
  <c r="AN2293" i="7" s="1"/>
  <c r="AT2293" i="7" s="1"/>
  <c r="AO2293" i="7"/>
  <c r="AP2293" i="7" s="1"/>
  <c r="AU2293" i="7" s="1"/>
  <c r="AG2294" i="7"/>
  <c r="AH2294" i="7" s="1"/>
  <c r="AQ2294" i="7" s="1"/>
  <c r="AI2294" i="7"/>
  <c r="AJ2294" i="7" s="1"/>
  <c r="AR2294" i="7" s="1"/>
  <c r="AK2294" i="7"/>
  <c r="AL2294" i="7" s="1"/>
  <c r="AS2294" i="7" s="1"/>
  <c r="AM2294" i="7"/>
  <c r="AN2294" i="7" s="1"/>
  <c r="AT2294" i="7" s="1"/>
  <c r="AO2294" i="7"/>
  <c r="AP2294" i="7" s="1"/>
  <c r="AU2294" i="7" s="1"/>
  <c r="AG2295" i="7"/>
  <c r="AH2295" i="7" s="1"/>
  <c r="AQ2295" i="7" s="1"/>
  <c r="AI2295" i="7"/>
  <c r="AJ2295" i="7" s="1"/>
  <c r="AR2295" i="7" s="1"/>
  <c r="AK2295" i="7"/>
  <c r="AL2295" i="7" s="1"/>
  <c r="AS2295" i="7" s="1"/>
  <c r="AM2295" i="7"/>
  <c r="AN2295" i="7" s="1"/>
  <c r="AT2295" i="7" s="1"/>
  <c r="AO2295" i="7"/>
  <c r="AP2295" i="7" s="1"/>
  <c r="AU2295" i="7" s="1"/>
  <c r="AG2296" i="7"/>
  <c r="AH2296" i="7" s="1"/>
  <c r="AQ2296" i="7" s="1"/>
  <c r="AI2296" i="7"/>
  <c r="AJ2296" i="7" s="1"/>
  <c r="AR2296" i="7" s="1"/>
  <c r="AK2296" i="7"/>
  <c r="AL2296" i="7" s="1"/>
  <c r="AS2296" i="7" s="1"/>
  <c r="AM2296" i="7"/>
  <c r="AN2296" i="7" s="1"/>
  <c r="AT2296" i="7" s="1"/>
  <c r="AO2296" i="7"/>
  <c r="AP2296" i="7" s="1"/>
  <c r="AU2296" i="7" s="1"/>
  <c r="AG2297" i="7"/>
  <c r="AH2297" i="7" s="1"/>
  <c r="AQ2297" i="7" s="1"/>
  <c r="AI2297" i="7"/>
  <c r="AJ2297" i="7" s="1"/>
  <c r="AR2297" i="7" s="1"/>
  <c r="AK2297" i="7"/>
  <c r="AL2297" i="7" s="1"/>
  <c r="AS2297" i="7" s="1"/>
  <c r="AM2297" i="7"/>
  <c r="AN2297" i="7" s="1"/>
  <c r="AT2297" i="7" s="1"/>
  <c r="AO2297" i="7"/>
  <c r="AP2297" i="7" s="1"/>
  <c r="AU2297" i="7" s="1"/>
  <c r="AG2298" i="7"/>
  <c r="AH2298" i="7" s="1"/>
  <c r="AQ2298" i="7" s="1"/>
  <c r="AI2298" i="7"/>
  <c r="AJ2298" i="7" s="1"/>
  <c r="AR2298" i="7" s="1"/>
  <c r="AK2298" i="7"/>
  <c r="AL2298" i="7" s="1"/>
  <c r="AS2298" i="7" s="1"/>
  <c r="AM2298" i="7"/>
  <c r="AN2298" i="7" s="1"/>
  <c r="AT2298" i="7" s="1"/>
  <c r="AO2298" i="7"/>
  <c r="AP2298" i="7" s="1"/>
  <c r="AU2298" i="7" s="1"/>
  <c r="AG2299" i="7"/>
  <c r="AH2299" i="7" s="1"/>
  <c r="AQ2299" i="7" s="1"/>
  <c r="AI2299" i="7"/>
  <c r="AJ2299" i="7" s="1"/>
  <c r="AR2299" i="7" s="1"/>
  <c r="AK2299" i="7"/>
  <c r="AL2299" i="7" s="1"/>
  <c r="AS2299" i="7" s="1"/>
  <c r="AM2299" i="7"/>
  <c r="AN2299" i="7" s="1"/>
  <c r="AT2299" i="7" s="1"/>
  <c r="AO2299" i="7"/>
  <c r="AP2299" i="7" s="1"/>
  <c r="AU2299" i="7" s="1"/>
  <c r="AG2300" i="7"/>
  <c r="AH2300" i="7" s="1"/>
  <c r="AQ2300" i="7" s="1"/>
  <c r="AI2300" i="7"/>
  <c r="AJ2300" i="7" s="1"/>
  <c r="AR2300" i="7" s="1"/>
  <c r="AK2300" i="7"/>
  <c r="AL2300" i="7" s="1"/>
  <c r="AS2300" i="7" s="1"/>
  <c r="AM2300" i="7"/>
  <c r="AN2300" i="7" s="1"/>
  <c r="AT2300" i="7" s="1"/>
  <c r="AO2300" i="7"/>
  <c r="AP2300" i="7" s="1"/>
  <c r="AU2300" i="7" s="1"/>
  <c r="AG2301" i="7"/>
  <c r="AH2301" i="7" s="1"/>
  <c r="AQ2301" i="7" s="1"/>
  <c r="AI2301" i="7"/>
  <c r="AJ2301" i="7" s="1"/>
  <c r="AR2301" i="7" s="1"/>
  <c r="AK2301" i="7"/>
  <c r="AL2301" i="7" s="1"/>
  <c r="AS2301" i="7" s="1"/>
  <c r="AM2301" i="7"/>
  <c r="AN2301" i="7" s="1"/>
  <c r="AT2301" i="7" s="1"/>
  <c r="AO2301" i="7"/>
  <c r="AP2301" i="7" s="1"/>
  <c r="AU2301" i="7" s="1"/>
  <c r="AG2302" i="7"/>
  <c r="AH2302" i="7" s="1"/>
  <c r="AQ2302" i="7" s="1"/>
  <c r="AI2302" i="7"/>
  <c r="AJ2302" i="7" s="1"/>
  <c r="AR2302" i="7" s="1"/>
  <c r="AK2302" i="7"/>
  <c r="AL2302" i="7" s="1"/>
  <c r="AS2302" i="7" s="1"/>
  <c r="AM2302" i="7"/>
  <c r="AN2302" i="7" s="1"/>
  <c r="AT2302" i="7" s="1"/>
  <c r="AO2302" i="7"/>
  <c r="AP2302" i="7" s="1"/>
  <c r="AU2302" i="7" s="1"/>
  <c r="AG2303" i="7"/>
  <c r="AH2303" i="7" s="1"/>
  <c r="AQ2303" i="7" s="1"/>
  <c r="AI2303" i="7"/>
  <c r="AJ2303" i="7" s="1"/>
  <c r="AR2303" i="7" s="1"/>
  <c r="AK2303" i="7"/>
  <c r="AL2303" i="7" s="1"/>
  <c r="AS2303" i="7" s="1"/>
  <c r="AM2303" i="7"/>
  <c r="AN2303" i="7" s="1"/>
  <c r="AT2303" i="7" s="1"/>
  <c r="AO2303" i="7"/>
  <c r="AP2303" i="7" s="1"/>
  <c r="AU2303" i="7" s="1"/>
  <c r="AG2304" i="7"/>
  <c r="AH2304" i="7" s="1"/>
  <c r="AQ2304" i="7" s="1"/>
  <c r="AI2304" i="7"/>
  <c r="AJ2304" i="7" s="1"/>
  <c r="AR2304" i="7" s="1"/>
  <c r="AK2304" i="7"/>
  <c r="AL2304" i="7" s="1"/>
  <c r="AS2304" i="7" s="1"/>
  <c r="AM2304" i="7"/>
  <c r="AN2304" i="7" s="1"/>
  <c r="AT2304" i="7" s="1"/>
  <c r="AO2304" i="7"/>
  <c r="AP2304" i="7" s="1"/>
  <c r="AU2304" i="7" s="1"/>
  <c r="AG2305" i="7"/>
  <c r="AH2305" i="7" s="1"/>
  <c r="AQ2305" i="7" s="1"/>
  <c r="AI2305" i="7"/>
  <c r="AJ2305" i="7" s="1"/>
  <c r="AR2305" i="7" s="1"/>
  <c r="AK2305" i="7"/>
  <c r="AL2305" i="7" s="1"/>
  <c r="AS2305" i="7" s="1"/>
  <c r="AM2305" i="7"/>
  <c r="AN2305" i="7" s="1"/>
  <c r="AT2305" i="7" s="1"/>
  <c r="AO2305" i="7"/>
  <c r="AP2305" i="7" s="1"/>
  <c r="AU2305" i="7" s="1"/>
  <c r="AG2306" i="7"/>
  <c r="AH2306" i="7" s="1"/>
  <c r="AQ2306" i="7" s="1"/>
  <c r="AI2306" i="7"/>
  <c r="AJ2306" i="7" s="1"/>
  <c r="AR2306" i="7" s="1"/>
  <c r="AK2306" i="7"/>
  <c r="AL2306" i="7" s="1"/>
  <c r="AS2306" i="7" s="1"/>
  <c r="AM2306" i="7"/>
  <c r="AN2306" i="7" s="1"/>
  <c r="AT2306" i="7" s="1"/>
  <c r="AO2306" i="7"/>
  <c r="AP2306" i="7" s="1"/>
  <c r="AU2306" i="7" s="1"/>
  <c r="AG2307" i="7"/>
  <c r="AH2307" i="7" s="1"/>
  <c r="AQ2307" i="7" s="1"/>
  <c r="AI2307" i="7"/>
  <c r="AJ2307" i="7" s="1"/>
  <c r="AR2307" i="7" s="1"/>
  <c r="AK2307" i="7"/>
  <c r="AL2307" i="7" s="1"/>
  <c r="AS2307" i="7" s="1"/>
  <c r="AM2307" i="7"/>
  <c r="AN2307" i="7" s="1"/>
  <c r="AT2307" i="7" s="1"/>
  <c r="AO2307" i="7"/>
  <c r="AP2307" i="7" s="1"/>
  <c r="AU2307" i="7" s="1"/>
  <c r="AG2308" i="7"/>
  <c r="AH2308" i="7" s="1"/>
  <c r="AQ2308" i="7" s="1"/>
  <c r="AI2308" i="7"/>
  <c r="AJ2308" i="7" s="1"/>
  <c r="AR2308" i="7" s="1"/>
  <c r="AK2308" i="7"/>
  <c r="AL2308" i="7" s="1"/>
  <c r="AS2308" i="7" s="1"/>
  <c r="AM2308" i="7"/>
  <c r="AN2308" i="7" s="1"/>
  <c r="AT2308" i="7" s="1"/>
  <c r="AO2308" i="7"/>
  <c r="AP2308" i="7" s="1"/>
  <c r="AU2308" i="7" s="1"/>
  <c r="AG2309" i="7"/>
  <c r="AH2309" i="7" s="1"/>
  <c r="AQ2309" i="7" s="1"/>
  <c r="AI2309" i="7"/>
  <c r="AJ2309" i="7" s="1"/>
  <c r="AR2309" i="7" s="1"/>
  <c r="AK2309" i="7"/>
  <c r="AL2309" i="7" s="1"/>
  <c r="AS2309" i="7" s="1"/>
  <c r="AM2309" i="7"/>
  <c r="AN2309" i="7" s="1"/>
  <c r="AT2309" i="7" s="1"/>
  <c r="AO2309" i="7"/>
  <c r="AP2309" i="7" s="1"/>
  <c r="AU2309" i="7" s="1"/>
  <c r="AG2310" i="7"/>
  <c r="AH2310" i="7" s="1"/>
  <c r="AQ2310" i="7" s="1"/>
  <c r="AI2310" i="7"/>
  <c r="AJ2310" i="7" s="1"/>
  <c r="AR2310" i="7" s="1"/>
  <c r="AK2310" i="7"/>
  <c r="AL2310" i="7" s="1"/>
  <c r="AS2310" i="7" s="1"/>
  <c r="AM2310" i="7"/>
  <c r="AN2310" i="7" s="1"/>
  <c r="AT2310" i="7" s="1"/>
  <c r="AO2310" i="7"/>
  <c r="AP2310" i="7" s="1"/>
  <c r="AU2310" i="7" s="1"/>
  <c r="AG2311" i="7"/>
  <c r="AH2311" i="7" s="1"/>
  <c r="AQ2311" i="7" s="1"/>
  <c r="AI2311" i="7"/>
  <c r="AJ2311" i="7" s="1"/>
  <c r="AR2311" i="7" s="1"/>
  <c r="AK2311" i="7"/>
  <c r="AL2311" i="7" s="1"/>
  <c r="AS2311" i="7" s="1"/>
  <c r="AM2311" i="7"/>
  <c r="AN2311" i="7" s="1"/>
  <c r="AT2311" i="7" s="1"/>
  <c r="AO2311" i="7"/>
  <c r="AP2311" i="7" s="1"/>
  <c r="AU2311" i="7" s="1"/>
  <c r="AG2312" i="7"/>
  <c r="AH2312" i="7" s="1"/>
  <c r="AQ2312" i="7" s="1"/>
  <c r="AI2312" i="7"/>
  <c r="AJ2312" i="7" s="1"/>
  <c r="AR2312" i="7" s="1"/>
  <c r="AK2312" i="7"/>
  <c r="AL2312" i="7" s="1"/>
  <c r="AS2312" i="7" s="1"/>
  <c r="AM2312" i="7"/>
  <c r="AN2312" i="7" s="1"/>
  <c r="AT2312" i="7" s="1"/>
  <c r="AO2312" i="7"/>
  <c r="AP2312" i="7" s="1"/>
  <c r="AU2312" i="7" s="1"/>
  <c r="AG2313" i="7"/>
  <c r="AH2313" i="7" s="1"/>
  <c r="AQ2313" i="7" s="1"/>
  <c r="AI2313" i="7"/>
  <c r="AJ2313" i="7" s="1"/>
  <c r="AR2313" i="7" s="1"/>
  <c r="AK2313" i="7"/>
  <c r="AL2313" i="7" s="1"/>
  <c r="AS2313" i="7" s="1"/>
  <c r="AM2313" i="7"/>
  <c r="AN2313" i="7" s="1"/>
  <c r="AT2313" i="7" s="1"/>
  <c r="AO2313" i="7"/>
  <c r="AP2313" i="7" s="1"/>
  <c r="AU2313" i="7" s="1"/>
  <c r="AG2314" i="7"/>
  <c r="AH2314" i="7" s="1"/>
  <c r="AQ2314" i="7" s="1"/>
  <c r="AI2314" i="7"/>
  <c r="AJ2314" i="7" s="1"/>
  <c r="AR2314" i="7" s="1"/>
  <c r="AK2314" i="7"/>
  <c r="AL2314" i="7" s="1"/>
  <c r="AS2314" i="7" s="1"/>
  <c r="AM2314" i="7"/>
  <c r="AN2314" i="7" s="1"/>
  <c r="AT2314" i="7" s="1"/>
  <c r="AO2314" i="7"/>
  <c r="AP2314" i="7" s="1"/>
  <c r="AU2314" i="7" s="1"/>
  <c r="AG2315" i="7"/>
  <c r="AH2315" i="7" s="1"/>
  <c r="AQ2315" i="7" s="1"/>
  <c r="AI2315" i="7"/>
  <c r="AJ2315" i="7" s="1"/>
  <c r="AR2315" i="7" s="1"/>
  <c r="AK2315" i="7"/>
  <c r="AL2315" i="7" s="1"/>
  <c r="AS2315" i="7" s="1"/>
  <c r="AM2315" i="7"/>
  <c r="AN2315" i="7" s="1"/>
  <c r="AT2315" i="7" s="1"/>
  <c r="AO2315" i="7"/>
  <c r="AP2315" i="7" s="1"/>
  <c r="AU2315" i="7" s="1"/>
  <c r="AG2316" i="7"/>
  <c r="AH2316" i="7" s="1"/>
  <c r="AQ2316" i="7" s="1"/>
  <c r="AI2316" i="7"/>
  <c r="AJ2316" i="7" s="1"/>
  <c r="AR2316" i="7" s="1"/>
  <c r="AK2316" i="7"/>
  <c r="AL2316" i="7" s="1"/>
  <c r="AS2316" i="7" s="1"/>
  <c r="AM2316" i="7"/>
  <c r="AN2316" i="7" s="1"/>
  <c r="AT2316" i="7" s="1"/>
  <c r="AO2316" i="7"/>
  <c r="AP2316" i="7" s="1"/>
  <c r="AU2316" i="7" s="1"/>
  <c r="AG2317" i="7"/>
  <c r="AH2317" i="7" s="1"/>
  <c r="AQ2317" i="7" s="1"/>
  <c r="AI2317" i="7"/>
  <c r="AJ2317" i="7" s="1"/>
  <c r="AR2317" i="7" s="1"/>
  <c r="AK2317" i="7"/>
  <c r="AL2317" i="7" s="1"/>
  <c r="AS2317" i="7" s="1"/>
  <c r="AM2317" i="7"/>
  <c r="AN2317" i="7" s="1"/>
  <c r="AT2317" i="7" s="1"/>
  <c r="AO2317" i="7"/>
  <c r="AP2317" i="7" s="1"/>
  <c r="AU2317" i="7" s="1"/>
  <c r="AG2318" i="7"/>
  <c r="AH2318" i="7" s="1"/>
  <c r="AQ2318" i="7" s="1"/>
  <c r="AI2318" i="7"/>
  <c r="AJ2318" i="7" s="1"/>
  <c r="AR2318" i="7" s="1"/>
  <c r="AK2318" i="7"/>
  <c r="AL2318" i="7" s="1"/>
  <c r="AS2318" i="7" s="1"/>
  <c r="AM2318" i="7"/>
  <c r="AN2318" i="7" s="1"/>
  <c r="AT2318" i="7" s="1"/>
  <c r="AO2318" i="7"/>
  <c r="AP2318" i="7" s="1"/>
  <c r="AU2318" i="7" s="1"/>
  <c r="AG2319" i="7"/>
  <c r="AH2319" i="7" s="1"/>
  <c r="AQ2319" i="7" s="1"/>
  <c r="AI2319" i="7"/>
  <c r="AJ2319" i="7" s="1"/>
  <c r="AR2319" i="7" s="1"/>
  <c r="AK2319" i="7"/>
  <c r="AL2319" i="7" s="1"/>
  <c r="AS2319" i="7" s="1"/>
  <c r="AM2319" i="7"/>
  <c r="AN2319" i="7" s="1"/>
  <c r="AT2319" i="7" s="1"/>
  <c r="AO2319" i="7"/>
  <c r="AP2319" i="7" s="1"/>
  <c r="AU2319" i="7" s="1"/>
  <c r="AG2320" i="7"/>
  <c r="AH2320" i="7" s="1"/>
  <c r="AQ2320" i="7" s="1"/>
  <c r="AI2320" i="7"/>
  <c r="AJ2320" i="7" s="1"/>
  <c r="AR2320" i="7" s="1"/>
  <c r="AK2320" i="7"/>
  <c r="AL2320" i="7" s="1"/>
  <c r="AS2320" i="7" s="1"/>
  <c r="AM2320" i="7"/>
  <c r="AN2320" i="7" s="1"/>
  <c r="AT2320" i="7" s="1"/>
  <c r="AO2320" i="7"/>
  <c r="AP2320" i="7" s="1"/>
  <c r="AU2320" i="7" s="1"/>
  <c r="AG2321" i="7"/>
  <c r="AH2321" i="7" s="1"/>
  <c r="AQ2321" i="7" s="1"/>
  <c r="AI2321" i="7"/>
  <c r="AJ2321" i="7" s="1"/>
  <c r="AR2321" i="7" s="1"/>
  <c r="AK2321" i="7"/>
  <c r="AL2321" i="7" s="1"/>
  <c r="AS2321" i="7" s="1"/>
  <c r="AM2321" i="7"/>
  <c r="AN2321" i="7" s="1"/>
  <c r="AT2321" i="7" s="1"/>
  <c r="AO2321" i="7"/>
  <c r="AP2321" i="7" s="1"/>
  <c r="AU2321" i="7" s="1"/>
  <c r="AG2322" i="7"/>
  <c r="AH2322" i="7" s="1"/>
  <c r="AQ2322" i="7" s="1"/>
  <c r="AI2322" i="7"/>
  <c r="AJ2322" i="7" s="1"/>
  <c r="AR2322" i="7" s="1"/>
  <c r="AK2322" i="7"/>
  <c r="AL2322" i="7" s="1"/>
  <c r="AS2322" i="7" s="1"/>
  <c r="AM2322" i="7"/>
  <c r="AN2322" i="7" s="1"/>
  <c r="AT2322" i="7" s="1"/>
  <c r="AO2322" i="7"/>
  <c r="AP2322" i="7" s="1"/>
  <c r="AU2322" i="7" s="1"/>
  <c r="AG2323" i="7"/>
  <c r="AH2323" i="7" s="1"/>
  <c r="AQ2323" i="7" s="1"/>
  <c r="AI2323" i="7"/>
  <c r="AJ2323" i="7" s="1"/>
  <c r="AR2323" i="7" s="1"/>
  <c r="AK2323" i="7"/>
  <c r="AL2323" i="7" s="1"/>
  <c r="AS2323" i="7" s="1"/>
  <c r="AM2323" i="7"/>
  <c r="AN2323" i="7" s="1"/>
  <c r="AT2323" i="7" s="1"/>
  <c r="AO2323" i="7"/>
  <c r="AP2323" i="7" s="1"/>
  <c r="AU2323" i="7" s="1"/>
  <c r="AG2324" i="7"/>
  <c r="AH2324" i="7" s="1"/>
  <c r="AQ2324" i="7" s="1"/>
  <c r="AI2324" i="7"/>
  <c r="AJ2324" i="7" s="1"/>
  <c r="AR2324" i="7" s="1"/>
  <c r="AK2324" i="7"/>
  <c r="AL2324" i="7" s="1"/>
  <c r="AS2324" i="7" s="1"/>
  <c r="AM2324" i="7"/>
  <c r="AN2324" i="7" s="1"/>
  <c r="AT2324" i="7" s="1"/>
  <c r="AO2324" i="7"/>
  <c r="AP2324" i="7" s="1"/>
  <c r="AU2324" i="7" s="1"/>
  <c r="AG2325" i="7"/>
  <c r="AH2325" i="7" s="1"/>
  <c r="AQ2325" i="7" s="1"/>
  <c r="AI2325" i="7"/>
  <c r="AJ2325" i="7" s="1"/>
  <c r="AR2325" i="7" s="1"/>
  <c r="AK2325" i="7"/>
  <c r="AL2325" i="7" s="1"/>
  <c r="AS2325" i="7" s="1"/>
  <c r="AM2325" i="7"/>
  <c r="AN2325" i="7" s="1"/>
  <c r="AT2325" i="7" s="1"/>
  <c r="AO2325" i="7"/>
  <c r="AP2325" i="7" s="1"/>
  <c r="AU2325" i="7" s="1"/>
  <c r="AG2326" i="7"/>
  <c r="AH2326" i="7" s="1"/>
  <c r="AQ2326" i="7" s="1"/>
  <c r="AI2326" i="7"/>
  <c r="AJ2326" i="7" s="1"/>
  <c r="AR2326" i="7" s="1"/>
  <c r="AK2326" i="7"/>
  <c r="AL2326" i="7" s="1"/>
  <c r="AS2326" i="7" s="1"/>
  <c r="AM2326" i="7"/>
  <c r="AN2326" i="7" s="1"/>
  <c r="AT2326" i="7" s="1"/>
  <c r="AO2326" i="7"/>
  <c r="AP2326" i="7" s="1"/>
  <c r="AU2326" i="7" s="1"/>
  <c r="AG2327" i="7"/>
  <c r="AH2327" i="7" s="1"/>
  <c r="AQ2327" i="7" s="1"/>
  <c r="AI2327" i="7"/>
  <c r="AJ2327" i="7" s="1"/>
  <c r="AR2327" i="7" s="1"/>
  <c r="AK2327" i="7"/>
  <c r="AL2327" i="7" s="1"/>
  <c r="AS2327" i="7" s="1"/>
  <c r="AM2327" i="7"/>
  <c r="AN2327" i="7" s="1"/>
  <c r="AT2327" i="7" s="1"/>
  <c r="AO2327" i="7"/>
  <c r="AP2327" i="7" s="1"/>
  <c r="AU2327" i="7" s="1"/>
  <c r="AG2328" i="7"/>
  <c r="AH2328" i="7" s="1"/>
  <c r="AQ2328" i="7" s="1"/>
  <c r="AI2328" i="7"/>
  <c r="AJ2328" i="7" s="1"/>
  <c r="AR2328" i="7" s="1"/>
  <c r="AK2328" i="7"/>
  <c r="AL2328" i="7" s="1"/>
  <c r="AS2328" i="7" s="1"/>
  <c r="AM2328" i="7"/>
  <c r="AN2328" i="7" s="1"/>
  <c r="AT2328" i="7" s="1"/>
  <c r="AO2328" i="7"/>
  <c r="AP2328" i="7" s="1"/>
  <c r="AU2328" i="7" s="1"/>
  <c r="AG2329" i="7"/>
  <c r="AH2329" i="7" s="1"/>
  <c r="AQ2329" i="7" s="1"/>
  <c r="AI2329" i="7"/>
  <c r="AJ2329" i="7" s="1"/>
  <c r="AR2329" i="7" s="1"/>
  <c r="AK2329" i="7"/>
  <c r="AL2329" i="7" s="1"/>
  <c r="AS2329" i="7" s="1"/>
  <c r="AM2329" i="7"/>
  <c r="AN2329" i="7" s="1"/>
  <c r="AT2329" i="7" s="1"/>
  <c r="AO2329" i="7"/>
  <c r="AP2329" i="7" s="1"/>
  <c r="AU2329" i="7" s="1"/>
  <c r="AG2330" i="7"/>
  <c r="AH2330" i="7" s="1"/>
  <c r="AQ2330" i="7" s="1"/>
  <c r="AI2330" i="7"/>
  <c r="AJ2330" i="7" s="1"/>
  <c r="AR2330" i="7" s="1"/>
  <c r="AK2330" i="7"/>
  <c r="AL2330" i="7" s="1"/>
  <c r="AS2330" i="7" s="1"/>
  <c r="AM2330" i="7"/>
  <c r="AN2330" i="7" s="1"/>
  <c r="AT2330" i="7" s="1"/>
  <c r="AO2330" i="7"/>
  <c r="AP2330" i="7" s="1"/>
  <c r="AU2330" i="7" s="1"/>
  <c r="AG2331" i="7"/>
  <c r="AH2331" i="7" s="1"/>
  <c r="AQ2331" i="7" s="1"/>
  <c r="AI2331" i="7"/>
  <c r="AJ2331" i="7" s="1"/>
  <c r="AR2331" i="7" s="1"/>
  <c r="AK2331" i="7"/>
  <c r="AL2331" i="7" s="1"/>
  <c r="AS2331" i="7" s="1"/>
  <c r="AM2331" i="7"/>
  <c r="AN2331" i="7" s="1"/>
  <c r="AT2331" i="7" s="1"/>
  <c r="AO2331" i="7"/>
  <c r="AP2331" i="7" s="1"/>
  <c r="AU2331" i="7" s="1"/>
  <c r="AG2332" i="7"/>
  <c r="AH2332" i="7" s="1"/>
  <c r="AQ2332" i="7" s="1"/>
  <c r="AI2332" i="7"/>
  <c r="AJ2332" i="7" s="1"/>
  <c r="AR2332" i="7" s="1"/>
  <c r="AK2332" i="7"/>
  <c r="AL2332" i="7" s="1"/>
  <c r="AS2332" i="7" s="1"/>
  <c r="AM2332" i="7"/>
  <c r="AN2332" i="7" s="1"/>
  <c r="AT2332" i="7" s="1"/>
  <c r="AO2332" i="7"/>
  <c r="AP2332" i="7" s="1"/>
  <c r="AU2332" i="7" s="1"/>
  <c r="AG2333" i="7"/>
  <c r="AH2333" i="7" s="1"/>
  <c r="AQ2333" i="7" s="1"/>
  <c r="AI2333" i="7"/>
  <c r="AJ2333" i="7" s="1"/>
  <c r="AR2333" i="7" s="1"/>
  <c r="AK2333" i="7"/>
  <c r="AL2333" i="7" s="1"/>
  <c r="AS2333" i="7" s="1"/>
  <c r="AM2333" i="7"/>
  <c r="AN2333" i="7" s="1"/>
  <c r="AT2333" i="7" s="1"/>
  <c r="AO2333" i="7"/>
  <c r="AP2333" i="7" s="1"/>
  <c r="AU2333" i="7" s="1"/>
  <c r="AG2334" i="7"/>
  <c r="AH2334" i="7" s="1"/>
  <c r="AQ2334" i="7" s="1"/>
  <c r="AI2334" i="7"/>
  <c r="AJ2334" i="7" s="1"/>
  <c r="AR2334" i="7" s="1"/>
  <c r="AK2334" i="7"/>
  <c r="AL2334" i="7" s="1"/>
  <c r="AS2334" i="7" s="1"/>
  <c r="AM2334" i="7"/>
  <c r="AN2334" i="7" s="1"/>
  <c r="AT2334" i="7" s="1"/>
  <c r="AO2334" i="7"/>
  <c r="AP2334" i="7" s="1"/>
  <c r="AU2334" i="7" s="1"/>
  <c r="AG2335" i="7"/>
  <c r="AH2335" i="7" s="1"/>
  <c r="AQ2335" i="7" s="1"/>
  <c r="AI2335" i="7"/>
  <c r="AJ2335" i="7" s="1"/>
  <c r="AR2335" i="7" s="1"/>
  <c r="AK2335" i="7"/>
  <c r="AL2335" i="7" s="1"/>
  <c r="AS2335" i="7" s="1"/>
  <c r="AM2335" i="7"/>
  <c r="AN2335" i="7" s="1"/>
  <c r="AT2335" i="7" s="1"/>
  <c r="AO2335" i="7"/>
  <c r="AP2335" i="7" s="1"/>
  <c r="AU2335" i="7" s="1"/>
  <c r="AG2336" i="7"/>
  <c r="AH2336" i="7" s="1"/>
  <c r="AQ2336" i="7" s="1"/>
  <c r="AI2336" i="7"/>
  <c r="AJ2336" i="7" s="1"/>
  <c r="AR2336" i="7" s="1"/>
  <c r="AK2336" i="7"/>
  <c r="AL2336" i="7" s="1"/>
  <c r="AS2336" i="7" s="1"/>
  <c r="AM2336" i="7"/>
  <c r="AN2336" i="7" s="1"/>
  <c r="AT2336" i="7" s="1"/>
  <c r="AO2336" i="7"/>
  <c r="AP2336" i="7" s="1"/>
  <c r="AU2336" i="7" s="1"/>
  <c r="AG2337" i="7"/>
  <c r="AH2337" i="7" s="1"/>
  <c r="AQ2337" i="7" s="1"/>
  <c r="AI2337" i="7"/>
  <c r="AJ2337" i="7" s="1"/>
  <c r="AR2337" i="7" s="1"/>
  <c r="AK2337" i="7"/>
  <c r="AL2337" i="7" s="1"/>
  <c r="AS2337" i="7" s="1"/>
  <c r="AM2337" i="7"/>
  <c r="AN2337" i="7" s="1"/>
  <c r="AT2337" i="7" s="1"/>
  <c r="AO2337" i="7"/>
  <c r="AP2337" i="7" s="1"/>
  <c r="AU2337" i="7" s="1"/>
  <c r="AG2338" i="7"/>
  <c r="AH2338" i="7" s="1"/>
  <c r="AQ2338" i="7" s="1"/>
  <c r="AI2338" i="7"/>
  <c r="AJ2338" i="7" s="1"/>
  <c r="AR2338" i="7" s="1"/>
  <c r="AK2338" i="7"/>
  <c r="AL2338" i="7" s="1"/>
  <c r="AS2338" i="7" s="1"/>
  <c r="AM2338" i="7"/>
  <c r="AN2338" i="7" s="1"/>
  <c r="AT2338" i="7" s="1"/>
  <c r="AO2338" i="7"/>
  <c r="AP2338" i="7" s="1"/>
  <c r="AU2338" i="7" s="1"/>
  <c r="AG2339" i="7"/>
  <c r="AH2339" i="7" s="1"/>
  <c r="AQ2339" i="7" s="1"/>
  <c r="AI2339" i="7"/>
  <c r="AJ2339" i="7" s="1"/>
  <c r="AR2339" i="7" s="1"/>
  <c r="AK2339" i="7"/>
  <c r="AL2339" i="7" s="1"/>
  <c r="AS2339" i="7" s="1"/>
  <c r="AM2339" i="7"/>
  <c r="AN2339" i="7" s="1"/>
  <c r="AT2339" i="7" s="1"/>
  <c r="AO2339" i="7"/>
  <c r="AP2339" i="7" s="1"/>
  <c r="AU2339" i="7" s="1"/>
  <c r="AG2340" i="7"/>
  <c r="AH2340" i="7" s="1"/>
  <c r="AQ2340" i="7" s="1"/>
  <c r="AI2340" i="7"/>
  <c r="AJ2340" i="7" s="1"/>
  <c r="AR2340" i="7" s="1"/>
  <c r="AK2340" i="7"/>
  <c r="AL2340" i="7" s="1"/>
  <c r="AS2340" i="7" s="1"/>
  <c r="AM2340" i="7"/>
  <c r="AN2340" i="7" s="1"/>
  <c r="AT2340" i="7" s="1"/>
  <c r="AO2340" i="7"/>
  <c r="AP2340" i="7" s="1"/>
  <c r="AU2340" i="7" s="1"/>
  <c r="AG2341" i="7"/>
  <c r="AH2341" i="7" s="1"/>
  <c r="AQ2341" i="7" s="1"/>
  <c r="AI2341" i="7"/>
  <c r="AJ2341" i="7" s="1"/>
  <c r="AR2341" i="7" s="1"/>
  <c r="AK2341" i="7"/>
  <c r="AL2341" i="7" s="1"/>
  <c r="AS2341" i="7" s="1"/>
  <c r="AM2341" i="7"/>
  <c r="AN2341" i="7" s="1"/>
  <c r="AT2341" i="7" s="1"/>
  <c r="AO2341" i="7"/>
  <c r="AP2341" i="7" s="1"/>
  <c r="AU2341" i="7" s="1"/>
  <c r="AG2342" i="7"/>
  <c r="AH2342" i="7" s="1"/>
  <c r="AQ2342" i="7" s="1"/>
  <c r="AI2342" i="7"/>
  <c r="AJ2342" i="7" s="1"/>
  <c r="AR2342" i="7" s="1"/>
  <c r="AK2342" i="7"/>
  <c r="AL2342" i="7" s="1"/>
  <c r="AS2342" i="7" s="1"/>
  <c r="AM2342" i="7"/>
  <c r="AN2342" i="7" s="1"/>
  <c r="AT2342" i="7" s="1"/>
  <c r="AO2342" i="7"/>
  <c r="AP2342" i="7" s="1"/>
  <c r="AU2342" i="7" s="1"/>
  <c r="AG2343" i="7"/>
  <c r="AH2343" i="7" s="1"/>
  <c r="AQ2343" i="7" s="1"/>
  <c r="AI2343" i="7"/>
  <c r="AJ2343" i="7" s="1"/>
  <c r="AR2343" i="7" s="1"/>
  <c r="AK2343" i="7"/>
  <c r="AL2343" i="7" s="1"/>
  <c r="AS2343" i="7" s="1"/>
  <c r="AM2343" i="7"/>
  <c r="AN2343" i="7" s="1"/>
  <c r="AT2343" i="7" s="1"/>
  <c r="AO2343" i="7"/>
  <c r="AP2343" i="7" s="1"/>
  <c r="AU2343" i="7" s="1"/>
  <c r="AG2344" i="7"/>
  <c r="AH2344" i="7" s="1"/>
  <c r="AQ2344" i="7" s="1"/>
  <c r="AI2344" i="7"/>
  <c r="AJ2344" i="7" s="1"/>
  <c r="AR2344" i="7" s="1"/>
  <c r="AK2344" i="7"/>
  <c r="AL2344" i="7" s="1"/>
  <c r="AS2344" i="7" s="1"/>
  <c r="AM2344" i="7"/>
  <c r="AN2344" i="7" s="1"/>
  <c r="AT2344" i="7" s="1"/>
  <c r="AO2344" i="7"/>
  <c r="AP2344" i="7" s="1"/>
  <c r="AU2344" i="7" s="1"/>
  <c r="AG2345" i="7"/>
  <c r="AH2345" i="7" s="1"/>
  <c r="AQ2345" i="7" s="1"/>
  <c r="AI2345" i="7"/>
  <c r="AJ2345" i="7" s="1"/>
  <c r="AR2345" i="7" s="1"/>
  <c r="AK2345" i="7"/>
  <c r="AL2345" i="7" s="1"/>
  <c r="AS2345" i="7" s="1"/>
  <c r="AM2345" i="7"/>
  <c r="AN2345" i="7" s="1"/>
  <c r="AT2345" i="7" s="1"/>
  <c r="AO2345" i="7"/>
  <c r="AP2345" i="7" s="1"/>
  <c r="AU2345" i="7" s="1"/>
  <c r="AG2346" i="7"/>
  <c r="AH2346" i="7" s="1"/>
  <c r="AQ2346" i="7" s="1"/>
  <c r="AI2346" i="7"/>
  <c r="AJ2346" i="7" s="1"/>
  <c r="AR2346" i="7" s="1"/>
  <c r="AK2346" i="7"/>
  <c r="AL2346" i="7" s="1"/>
  <c r="AS2346" i="7" s="1"/>
  <c r="AM2346" i="7"/>
  <c r="AN2346" i="7" s="1"/>
  <c r="AT2346" i="7" s="1"/>
  <c r="AO2346" i="7"/>
  <c r="AP2346" i="7" s="1"/>
  <c r="AU2346" i="7" s="1"/>
  <c r="AG2347" i="7"/>
  <c r="AH2347" i="7" s="1"/>
  <c r="AQ2347" i="7" s="1"/>
  <c r="AI2347" i="7"/>
  <c r="AJ2347" i="7" s="1"/>
  <c r="AR2347" i="7" s="1"/>
  <c r="AK2347" i="7"/>
  <c r="AL2347" i="7" s="1"/>
  <c r="AS2347" i="7" s="1"/>
  <c r="AM2347" i="7"/>
  <c r="AN2347" i="7" s="1"/>
  <c r="AT2347" i="7" s="1"/>
  <c r="AO2347" i="7"/>
  <c r="AP2347" i="7" s="1"/>
  <c r="AU2347" i="7" s="1"/>
  <c r="AG2348" i="7"/>
  <c r="AH2348" i="7" s="1"/>
  <c r="AQ2348" i="7" s="1"/>
  <c r="AI2348" i="7"/>
  <c r="AJ2348" i="7" s="1"/>
  <c r="AR2348" i="7" s="1"/>
  <c r="AK2348" i="7"/>
  <c r="AL2348" i="7" s="1"/>
  <c r="AS2348" i="7" s="1"/>
  <c r="AM2348" i="7"/>
  <c r="AN2348" i="7" s="1"/>
  <c r="AT2348" i="7" s="1"/>
  <c r="AO2348" i="7"/>
  <c r="AP2348" i="7" s="1"/>
  <c r="AU2348" i="7" s="1"/>
  <c r="AG2349" i="7"/>
  <c r="AH2349" i="7" s="1"/>
  <c r="AQ2349" i="7" s="1"/>
  <c r="AI2349" i="7"/>
  <c r="AJ2349" i="7" s="1"/>
  <c r="AR2349" i="7" s="1"/>
  <c r="AK2349" i="7"/>
  <c r="AL2349" i="7" s="1"/>
  <c r="AS2349" i="7" s="1"/>
  <c r="AM2349" i="7"/>
  <c r="AN2349" i="7" s="1"/>
  <c r="AT2349" i="7" s="1"/>
  <c r="AO2349" i="7"/>
  <c r="AP2349" i="7" s="1"/>
  <c r="AU2349" i="7" s="1"/>
  <c r="AG2350" i="7"/>
  <c r="AH2350" i="7" s="1"/>
  <c r="AQ2350" i="7" s="1"/>
  <c r="AI2350" i="7"/>
  <c r="AJ2350" i="7" s="1"/>
  <c r="AR2350" i="7" s="1"/>
  <c r="AK2350" i="7"/>
  <c r="AL2350" i="7" s="1"/>
  <c r="AS2350" i="7" s="1"/>
  <c r="AM2350" i="7"/>
  <c r="AN2350" i="7" s="1"/>
  <c r="AT2350" i="7" s="1"/>
  <c r="AO2350" i="7"/>
  <c r="AP2350" i="7" s="1"/>
  <c r="AU2350" i="7" s="1"/>
  <c r="AG2351" i="7"/>
  <c r="AH2351" i="7" s="1"/>
  <c r="AQ2351" i="7" s="1"/>
  <c r="AI2351" i="7"/>
  <c r="AJ2351" i="7" s="1"/>
  <c r="AR2351" i="7" s="1"/>
  <c r="AK2351" i="7"/>
  <c r="AL2351" i="7" s="1"/>
  <c r="AS2351" i="7" s="1"/>
  <c r="AM2351" i="7"/>
  <c r="AN2351" i="7" s="1"/>
  <c r="AT2351" i="7" s="1"/>
  <c r="AO2351" i="7"/>
  <c r="AP2351" i="7" s="1"/>
  <c r="AU2351" i="7" s="1"/>
  <c r="AG2352" i="7"/>
  <c r="AH2352" i="7" s="1"/>
  <c r="AQ2352" i="7" s="1"/>
  <c r="AI2352" i="7"/>
  <c r="AJ2352" i="7" s="1"/>
  <c r="AR2352" i="7" s="1"/>
  <c r="AK2352" i="7"/>
  <c r="AL2352" i="7" s="1"/>
  <c r="AS2352" i="7" s="1"/>
  <c r="AM2352" i="7"/>
  <c r="AN2352" i="7" s="1"/>
  <c r="AT2352" i="7" s="1"/>
  <c r="AO2352" i="7"/>
  <c r="AP2352" i="7" s="1"/>
  <c r="AU2352" i="7" s="1"/>
  <c r="AG2353" i="7"/>
  <c r="AH2353" i="7" s="1"/>
  <c r="AQ2353" i="7" s="1"/>
  <c r="AI2353" i="7"/>
  <c r="AJ2353" i="7" s="1"/>
  <c r="AR2353" i="7" s="1"/>
  <c r="AK2353" i="7"/>
  <c r="AL2353" i="7" s="1"/>
  <c r="AS2353" i="7" s="1"/>
  <c r="AM2353" i="7"/>
  <c r="AN2353" i="7" s="1"/>
  <c r="AT2353" i="7" s="1"/>
  <c r="AO2353" i="7"/>
  <c r="AP2353" i="7" s="1"/>
  <c r="AU2353" i="7" s="1"/>
  <c r="AG2354" i="7"/>
  <c r="AH2354" i="7" s="1"/>
  <c r="AQ2354" i="7" s="1"/>
  <c r="AI2354" i="7"/>
  <c r="AJ2354" i="7" s="1"/>
  <c r="AR2354" i="7" s="1"/>
  <c r="AK2354" i="7"/>
  <c r="AL2354" i="7" s="1"/>
  <c r="AS2354" i="7" s="1"/>
  <c r="AM2354" i="7"/>
  <c r="AN2354" i="7" s="1"/>
  <c r="AT2354" i="7" s="1"/>
  <c r="AO2354" i="7"/>
  <c r="AP2354" i="7" s="1"/>
  <c r="AU2354" i="7" s="1"/>
  <c r="AG2355" i="7"/>
  <c r="AH2355" i="7" s="1"/>
  <c r="AQ2355" i="7" s="1"/>
  <c r="AI2355" i="7"/>
  <c r="AJ2355" i="7" s="1"/>
  <c r="AR2355" i="7" s="1"/>
  <c r="AK2355" i="7"/>
  <c r="AL2355" i="7" s="1"/>
  <c r="AS2355" i="7" s="1"/>
  <c r="AM2355" i="7"/>
  <c r="AN2355" i="7" s="1"/>
  <c r="AT2355" i="7" s="1"/>
  <c r="AO2355" i="7"/>
  <c r="AP2355" i="7" s="1"/>
  <c r="AU2355" i="7" s="1"/>
  <c r="AG2356" i="7"/>
  <c r="AH2356" i="7" s="1"/>
  <c r="AQ2356" i="7" s="1"/>
  <c r="AI2356" i="7"/>
  <c r="AJ2356" i="7" s="1"/>
  <c r="AR2356" i="7" s="1"/>
  <c r="AK2356" i="7"/>
  <c r="AL2356" i="7" s="1"/>
  <c r="AS2356" i="7" s="1"/>
  <c r="AM2356" i="7"/>
  <c r="AN2356" i="7" s="1"/>
  <c r="AT2356" i="7" s="1"/>
  <c r="AO2356" i="7"/>
  <c r="AP2356" i="7" s="1"/>
  <c r="AU2356" i="7" s="1"/>
  <c r="AG2357" i="7"/>
  <c r="AH2357" i="7" s="1"/>
  <c r="AQ2357" i="7" s="1"/>
  <c r="AI2357" i="7"/>
  <c r="AJ2357" i="7" s="1"/>
  <c r="AR2357" i="7" s="1"/>
  <c r="AK2357" i="7"/>
  <c r="AL2357" i="7" s="1"/>
  <c r="AS2357" i="7" s="1"/>
  <c r="AM2357" i="7"/>
  <c r="AN2357" i="7" s="1"/>
  <c r="AT2357" i="7" s="1"/>
  <c r="AO2357" i="7"/>
  <c r="AP2357" i="7" s="1"/>
  <c r="AU2357" i="7" s="1"/>
  <c r="AG2358" i="7"/>
  <c r="AH2358" i="7" s="1"/>
  <c r="AQ2358" i="7" s="1"/>
  <c r="AI2358" i="7"/>
  <c r="AJ2358" i="7" s="1"/>
  <c r="AR2358" i="7" s="1"/>
  <c r="AK2358" i="7"/>
  <c r="AL2358" i="7" s="1"/>
  <c r="AS2358" i="7" s="1"/>
  <c r="AM2358" i="7"/>
  <c r="AN2358" i="7" s="1"/>
  <c r="AT2358" i="7" s="1"/>
  <c r="AO2358" i="7"/>
  <c r="AP2358" i="7" s="1"/>
  <c r="AU2358" i="7" s="1"/>
  <c r="AG2359" i="7"/>
  <c r="AH2359" i="7" s="1"/>
  <c r="AQ2359" i="7" s="1"/>
  <c r="AI2359" i="7"/>
  <c r="AJ2359" i="7" s="1"/>
  <c r="AR2359" i="7" s="1"/>
  <c r="AK2359" i="7"/>
  <c r="AL2359" i="7" s="1"/>
  <c r="AS2359" i="7" s="1"/>
  <c r="AM2359" i="7"/>
  <c r="AN2359" i="7" s="1"/>
  <c r="AT2359" i="7" s="1"/>
  <c r="AO2359" i="7"/>
  <c r="AP2359" i="7" s="1"/>
  <c r="AU2359" i="7" s="1"/>
  <c r="AG2360" i="7"/>
  <c r="AH2360" i="7" s="1"/>
  <c r="AQ2360" i="7" s="1"/>
  <c r="AI2360" i="7"/>
  <c r="AJ2360" i="7" s="1"/>
  <c r="AR2360" i="7" s="1"/>
  <c r="AK2360" i="7"/>
  <c r="AL2360" i="7" s="1"/>
  <c r="AS2360" i="7" s="1"/>
  <c r="AM2360" i="7"/>
  <c r="AN2360" i="7" s="1"/>
  <c r="AT2360" i="7" s="1"/>
  <c r="AO2360" i="7"/>
  <c r="AP2360" i="7" s="1"/>
  <c r="AU2360" i="7" s="1"/>
  <c r="AG2361" i="7"/>
  <c r="AH2361" i="7" s="1"/>
  <c r="AQ2361" i="7" s="1"/>
  <c r="AI2361" i="7"/>
  <c r="AJ2361" i="7" s="1"/>
  <c r="AR2361" i="7" s="1"/>
  <c r="AK2361" i="7"/>
  <c r="AL2361" i="7" s="1"/>
  <c r="AS2361" i="7" s="1"/>
  <c r="AM2361" i="7"/>
  <c r="AN2361" i="7" s="1"/>
  <c r="AT2361" i="7" s="1"/>
  <c r="AO2361" i="7"/>
  <c r="AP2361" i="7" s="1"/>
  <c r="AU2361" i="7" s="1"/>
  <c r="AG2362" i="7"/>
  <c r="AH2362" i="7" s="1"/>
  <c r="AQ2362" i="7" s="1"/>
  <c r="AI2362" i="7"/>
  <c r="AJ2362" i="7" s="1"/>
  <c r="AR2362" i="7" s="1"/>
  <c r="AK2362" i="7"/>
  <c r="AL2362" i="7" s="1"/>
  <c r="AS2362" i="7" s="1"/>
  <c r="AM2362" i="7"/>
  <c r="AN2362" i="7" s="1"/>
  <c r="AT2362" i="7" s="1"/>
  <c r="AO2362" i="7"/>
  <c r="AP2362" i="7" s="1"/>
  <c r="AU2362" i="7" s="1"/>
  <c r="AG2363" i="7"/>
  <c r="AH2363" i="7" s="1"/>
  <c r="AQ2363" i="7" s="1"/>
  <c r="AI2363" i="7"/>
  <c r="AJ2363" i="7" s="1"/>
  <c r="AR2363" i="7" s="1"/>
  <c r="AK2363" i="7"/>
  <c r="AL2363" i="7" s="1"/>
  <c r="AS2363" i="7" s="1"/>
  <c r="AM2363" i="7"/>
  <c r="AN2363" i="7" s="1"/>
  <c r="AT2363" i="7" s="1"/>
  <c r="AO2363" i="7"/>
  <c r="AP2363" i="7" s="1"/>
  <c r="AU2363" i="7" s="1"/>
  <c r="AG2364" i="7"/>
  <c r="AH2364" i="7" s="1"/>
  <c r="AQ2364" i="7" s="1"/>
  <c r="AI2364" i="7"/>
  <c r="AJ2364" i="7" s="1"/>
  <c r="AR2364" i="7" s="1"/>
  <c r="AK2364" i="7"/>
  <c r="AL2364" i="7" s="1"/>
  <c r="AS2364" i="7" s="1"/>
  <c r="AM2364" i="7"/>
  <c r="AN2364" i="7" s="1"/>
  <c r="AT2364" i="7" s="1"/>
  <c r="AO2364" i="7"/>
  <c r="AP2364" i="7" s="1"/>
  <c r="AU2364" i="7" s="1"/>
  <c r="AG2365" i="7"/>
  <c r="AH2365" i="7" s="1"/>
  <c r="AQ2365" i="7" s="1"/>
  <c r="AI2365" i="7"/>
  <c r="AJ2365" i="7" s="1"/>
  <c r="AR2365" i="7" s="1"/>
  <c r="AK2365" i="7"/>
  <c r="AL2365" i="7" s="1"/>
  <c r="AS2365" i="7" s="1"/>
  <c r="AM2365" i="7"/>
  <c r="AN2365" i="7" s="1"/>
  <c r="AT2365" i="7" s="1"/>
  <c r="AO2365" i="7"/>
  <c r="AP2365" i="7" s="1"/>
  <c r="AU2365" i="7" s="1"/>
  <c r="AG2366" i="7"/>
  <c r="AH2366" i="7" s="1"/>
  <c r="AQ2366" i="7" s="1"/>
  <c r="AI2366" i="7"/>
  <c r="AJ2366" i="7" s="1"/>
  <c r="AR2366" i="7" s="1"/>
  <c r="AK2366" i="7"/>
  <c r="AL2366" i="7" s="1"/>
  <c r="AS2366" i="7" s="1"/>
  <c r="AM2366" i="7"/>
  <c r="AN2366" i="7" s="1"/>
  <c r="AT2366" i="7" s="1"/>
  <c r="AO2366" i="7"/>
  <c r="AP2366" i="7" s="1"/>
  <c r="AU2366" i="7" s="1"/>
  <c r="AG2367" i="7"/>
  <c r="AH2367" i="7" s="1"/>
  <c r="AQ2367" i="7" s="1"/>
  <c r="AI2367" i="7"/>
  <c r="AJ2367" i="7" s="1"/>
  <c r="AR2367" i="7" s="1"/>
  <c r="AK2367" i="7"/>
  <c r="AL2367" i="7" s="1"/>
  <c r="AS2367" i="7" s="1"/>
  <c r="AM2367" i="7"/>
  <c r="AN2367" i="7" s="1"/>
  <c r="AT2367" i="7" s="1"/>
  <c r="AO2367" i="7"/>
  <c r="AP2367" i="7" s="1"/>
  <c r="AU2367" i="7" s="1"/>
  <c r="AG2368" i="7"/>
  <c r="AH2368" i="7" s="1"/>
  <c r="AQ2368" i="7" s="1"/>
  <c r="AI2368" i="7"/>
  <c r="AJ2368" i="7" s="1"/>
  <c r="AR2368" i="7" s="1"/>
  <c r="AK2368" i="7"/>
  <c r="AL2368" i="7" s="1"/>
  <c r="AS2368" i="7" s="1"/>
  <c r="AM2368" i="7"/>
  <c r="AN2368" i="7" s="1"/>
  <c r="AT2368" i="7" s="1"/>
  <c r="AO2368" i="7"/>
  <c r="AP2368" i="7" s="1"/>
  <c r="AU2368" i="7" s="1"/>
  <c r="AG2369" i="7"/>
  <c r="AH2369" i="7" s="1"/>
  <c r="AQ2369" i="7" s="1"/>
  <c r="AI2369" i="7"/>
  <c r="AJ2369" i="7" s="1"/>
  <c r="AR2369" i="7" s="1"/>
  <c r="AK2369" i="7"/>
  <c r="AL2369" i="7" s="1"/>
  <c r="AS2369" i="7" s="1"/>
  <c r="AM2369" i="7"/>
  <c r="AN2369" i="7" s="1"/>
  <c r="AT2369" i="7" s="1"/>
  <c r="AO2369" i="7"/>
  <c r="AP2369" i="7" s="1"/>
  <c r="AU2369" i="7" s="1"/>
  <c r="AG2370" i="7"/>
  <c r="AH2370" i="7" s="1"/>
  <c r="AQ2370" i="7" s="1"/>
  <c r="AI2370" i="7"/>
  <c r="AJ2370" i="7" s="1"/>
  <c r="AR2370" i="7" s="1"/>
  <c r="AK2370" i="7"/>
  <c r="AL2370" i="7" s="1"/>
  <c r="AS2370" i="7" s="1"/>
  <c r="AM2370" i="7"/>
  <c r="AN2370" i="7" s="1"/>
  <c r="AT2370" i="7" s="1"/>
  <c r="AO2370" i="7"/>
  <c r="AP2370" i="7" s="1"/>
  <c r="AU2370" i="7" s="1"/>
  <c r="AG2371" i="7"/>
  <c r="AH2371" i="7" s="1"/>
  <c r="AQ2371" i="7" s="1"/>
  <c r="AI2371" i="7"/>
  <c r="AJ2371" i="7" s="1"/>
  <c r="AR2371" i="7" s="1"/>
  <c r="AK2371" i="7"/>
  <c r="AL2371" i="7" s="1"/>
  <c r="AS2371" i="7" s="1"/>
  <c r="AM2371" i="7"/>
  <c r="AN2371" i="7" s="1"/>
  <c r="AT2371" i="7" s="1"/>
  <c r="AO2371" i="7"/>
  <c r="AP2371" i="7" s="1"/>
  <c r="AU2371" i="7" s="1"/>
  <c r="AG2372" i="7"/>
  <c r="AH2372" i="7" s="1"/>
  <c r="AQ2372" i="7" s="1"/>
  <c r="AI2372" i="7"/>
  <c r="AJ2372" i="7" s="1"/>
  <c r="AR2372" i="7" s="1"/>
  <c r="AK2372" i="7"/>
  <c r="AL2372" i="7" s="1"/>
  <c r="AS2372" i="7" s="1"/>
  <c r="AM2372" i="7"/>
  <c r="AN2372" i="7" s="1"/>
  <c r="AT2372" i="7" s="1"/>
  <c r="AO2372" i="7"/>
  <c r="AP2372" i="7" s="1"/>
  <c r="AU2372" i="7" s="1"/>
  <c r="AG2373" i="7"/>
  <c r="AH2373" i="7" s="1"/>
  <c r="AQ2373" i="7" s="1"/>
  <c r="AI2373" i="7"/>
  <c r="AJ2373" i="7" s="1"/>
  <c r="AR2373" i="7" s="1"/>
  <c r="AK2373" i="7"/>
  <c r="AL2373" i="7" s="1"/>
  <c r="AS2373" i="7" s="1"/>
  <c r="AM2373" i="7"/>
  <c r="AN2373" i="7" s="1"/>
  <c r="AT2373" i="7" s="1"/>
  <c r="AO2373" i="7"/>
  <c r="AP2373" i="7" s="1"/>
  <c r="AU2373" i="7" s="1"/>
  <c r="AG2374" i="7"/>
  <c r="AH2374" i="7" s="1"/>
  <c r="AQ2374" i="7" s="1"/>
  <c r="AI2374" i="7"/>
  <c r="AJ2374" i="7" s="1"/>
  <c r="AR2374" i="7" s="1"/>
  <c r="AK2374" i="7"/>
  <c r="AL2374" i="7" s="1"/>
  <c r="AS2374" i="7" s="1"/>
  <c r="AM2374" i="7"/>
  <c r="AN2374" i="7" s="1"/>
  <c r="AT2374" i="7" s="1"/>
  <c r="AO2374" i="7"/>
  <c r="AP2374" i="7" s="1"/>
  <c r="AU2374" i="7" s="1"/>
  <c r="AG2375" i="7"/>
  <c r="AH2375" i="7" s="1"/>
  <c r="AQ2375" i="7" s="1"/>
  <c r="AI2375" i="7"/>
  <c r="AJ2375" i="7" s="1"/>
  <c r="AR2375" i="7" s="1"/>
  <c r="AK2375" i="7"/>
  <c r="AL2375" i="7" s="1"/>
  <c r="AS2375" i="7" s="1"/>
  <c r="AM2375" i="7"/>
  <c r="AN2375" i="7" s="1"/>
  <c r="AT2375" i="7" s="1"/>
  <c r="AO2375" i="7"/>
  <c r="AP2375" i="7" s="1"/>
  <c r="AU2375" i="7" s="1"/>
  <c r="AG2376" i="7"/>
  <c r="AH2376" i="7" s="1"/>
  <c r="AQ2376" i="7" s="1"/>
  <c r="AI2376" i="7"/>
  <c r="AJ2376" i="7" s="1"/>
  <c r="AR2376" i="7" s="1"/>
  <c r="AK2376" i="7"/>
  <c r="AL2376" i="7" s="1"/>
  <c r="AS2376" i="7" s="1"/>
  <c r="AM2376" i="7"/>
  <c r="AN2376" i="7" s="1"/>
  <c r="AT2376" i="7" s="1"/>
  <c r="AO2376" i="7"/>
  <c r="AP2376" i="7" s="1"/>
  <c r="AU2376" i="7" s="1"/>
  <c r="AG2377" i="7"/>
  <c r="AH2377" i="7" s="1"/>
  <c r="AQ2377" i="7" s="1"/>
  <c r="AI2377" i="7"/>
  <c r="AJ2377" i="7" s="1"/>
  <c r="AR2377" i="7" s="1"/>
  <c r="AK2377" i="7"/>
  <c r="AL2377" i="7" s="1"/>
  <c r="AS2377" i="7" s="1"/>
  <c r="AM2377" i="7"/>
  <c r="AN2377" i="7" s="1"/>
  <c r="AT2377" i="7" s="1"/>
  <c r="AO2377" i="7"/>
  <c r="AP2377" i="7" s="1"/>
  <c r="AU2377" i="7" s="1"/>
  <c r="AG2378" i="7"/>
  <c r="AH2378" i="7" s="1"/>
  <c r="AQ2378" i="7" s="1"/>
  <c r="AI2378" i="7"/>
  <c r="AJ2378" i="7" s="1"/>
  <c r="AR2378" i="7" s="1"/>
  <c r="AK2378" i="7"/>
  <c r="AL2378" i="7" s="1"/>
  <c r="AS2378" i="7" s="1"/>
  <c r="AM2378" i="7"/>
  <c r="AN2378" i="7" s="1"/>
  <c r="AT2378" i="7" s="1"/>
  <c r="AO2378" i="7"/>
  <c r="AP2378" i="7" s="1"/>
  <c r="AU2378" i="7" s="1"/>
  <c r="AG2379" i="7"/>
  <c r="AH2379" i="7" s="1"/>
  <c r="AQ2379" i="7" s="1"/>
  <c r="AI2379" i="7"/>
  <c r="AJ2379" i="7" s="1"/>
  <c r="AR2379" i="7" s="1"/>
  <c r="AK2379" i="7"/>
  <c r="AL2379" i="7" s="1"/>
  <c r="AS2379" i="7" s="1"/>
  <c r="AM2379" i="7"/>
  <c r="AN2379" i="7" s="1"/>
  <c r="AT2379" i="7" s="1"/>
  <c r="AO2379" i="7"/>
  <c r="AP2379" i="7" s="1"/>
  <c r="AU2379" i="7" s="1"/>
  <c r="AG2380" i="7"/>
  <c r="AH2380" i="7" s="1"/>
  <c r="AQ2380" i="7" s="1"/>
  <c r="AI2380" i="7"/>
  <c r="AJ2380" i="7" s="1"/>
  <c r="AR2380" i="7" s="1"/>
  <c r="AK2380" i="7"/>
  <c r="AL2380" i="7" s="1"/>
  <c r="AS2380" i="7" s="1"/>
  <c r="AM2380" i="7"/>
  <c r="AN2380" i="7" s="1"/>
  <c r="AT2380" i="7" s="1"/>
  <c r="AO2380" i="7"/>
  <c r="AP2380" i="7" s="1"/>
  <c r="AU2380" i="7" s="1"/>
  <c r="AG2381" i="7"/>
  <c r="AH2381" i="7" s="1"/>
  <c r="AQ2381" i="7" s="1"/>
  <c r="AI2381" i="7"/>
  <c r="AJ2381" i="7" s="1"/>
  <c r="AR2381" i="7" s="1"/>
  <c r="AK2381" i="7"/>
  <c r="AL2381" i="7" s="1"/>
  <c r="AS2381" i="7" s="1"/>
  <c r="AM2381" i="7"/>
  <c r="AN2381" i="7" s="1"/>
  <c r="AT2381" i="7" s="1"/>
  <c r="AO2381" i="7"/>
  <c r="AP2381" i="7" s="1"/>
  <c r="AU2381" i="7" s="1"/>
  <c r="AG2382" i="7"/>
  <c r="AH2382" i="7" s="1"/>
  <c r="AQ2382" i="7" s="1"/>
  <c r="AI2382" i="7"/>
  <c r="AJ2382" i="7" s="1"/>
  <c r="AR2382" i="7" s="1"/>
  <c r="AK2382" i="7"/>
  <c r="AL2382" i="7" s="1"/>
  <c r="AS2382" i="7" s="1"/>
  <c r="AM2382" i="7"/>
  <c r="AN2382" i="7" s="1"/>
  <c r="AT2382" i="7" s="1"/>
  <c r="AO2382" i="7"/>
  <c r="AP2382" i="7" s="1"/>
  <c r="AU2382" i="7" s="1"/>
  <c r="AG2383" i="7"/>
  <c r="AH2383" i="7" s="1"/>
  <c r="AQ2383" i="7" s="1"/>
  <c r="AI2383" i="7"/>
  <c r="AJ2383" i="7" s="1"/>
  <c r="AR2383" i="7" s="1"/>
  <c r="AK2383" i="7"/>
  <c r="AL2383" i="7" s="1"/>
  <c r="AS2383" i="7" s="1"/>
  <c r="AM2383" i="7"/>
  <c r="AN2383" i="7" s="1"/>
  <c r="AT2383" i="7" s="1"/>
  <c r="AO2383" i="7"/>
  <c r="AP2383" i="7" s="1"/>
  <c r="AU2383" i="7" s="1"/>
  <c r="AG2384" i="7"/>
  <c r="AH2384" i="7" s="1"/>
  <c r="AQ2384" i="7" s="1"/>
  <c r="AI2384" i="7"/>
  <c r="AJ2384" i="7" s="1"/>
  <c r="AR2384" i="7" s="1"/>
  <c r="AK2384" i="7"/>
  <c r="AL2384" i="7" s="1"/>
  <c r="AS2384" i="7" s="1"/>
  <c r="AM2384" i="7"/>
  <c r="AN2384" i="7" s="1"/>
  <c r="AT2384" i="7" s="1"/>
  <c r="AO2384" i="7"/>
  <c r="AP2384" i="7" s="1"/>
  <c r="AU2384" i="7" s="1"/>
  <c r="AG2385" i="7"/>
  <c r="AH2385" i="7" s="1"/>
  <c r="AQ2385" i="7" s="1"/>
  <c r="AI2385" i="7"/>
  <c r="AJ2385" i="7" s="1"/>
  <c r="AR2385" i="7" s="1"/>
  <c r="AK2385" i="7"/>
  <c r="AL2385" i="7" s="1"/>
  <c r="AS2385" i="7" s="1"/>
  <c r="AM2385" i="7"/>
  <c r="AN2385" i="7" s="1"/>
  <c r="AT2385" i="7" s="1"/>
  <c r="AO2385" i="7"/>
  <c r="AP2385" i="7" s="1"/>
  <c r="AU2385" i="7" s="1"/>
  <c r="AG2386" i="7"/>
  <c r="AH2386" i="7" s="1"/>
  <c r="AQ2386" i="7" s="1"/>
  <c r="AI2386" i="7"/>
  <c r="AJ2386" i="7" s="1"/>
  <c r="AR2386" i="7" s="1"/>
  <c r="AK2386" i="7"/>
  <c r="AL2386" i="7" s="1"/>
  <c r="AS2386" i="7" s="1"/>
  <c r="AM2386" i="7"/>
  <c r="AN2386" i="7" s="1"/>
  <c r="AT2386" i="7" s="1"/>
  <c r="AO2386" i="7"/>
  <c r="AP2386" i="7" s="1"/>
  <c r="AU2386" i="7" s="1"/>
  <c r="AG2387" i="7"/>
  <c r="AH2387" i="7" s="1"/>
  <c r="AQ2387" i="7" s="1"/>
  <c r="AI2387" i="7"/>
  <c r="AJ2387" i="7" s="1"/>
  <c r="AR2387" i="7" s="1"/>
  <c r="AK2387" i="7"/>
  <c r="AL2387" i="7" s="1"/>
  <c r="AS2387" i="7" s="1"/>
  <c r="AM2387" i="7"/>
  <c r="AN2387" i="7" s="1"/>
  <c r="AT2387" i="7" s="1"/>
  <c r="AO2387" i="7"/>
  <c r="AP2387" i="7" s="1"/>
  <c r="AU2387" i="7" s="1"/>
  <c r="AG2388" i="7"/>
  <c r="AH2388" i="7" s="1"/>
  <c r="AQ2388" i="7" s="1"/>
  <c r="AI2388" i="7"/>
  <c r="AJ2388" i="7" s="1"/>
  <c r="AR2388" i="7" s="1"/>
  <c r="AK2388" i="7"/>
  <c r="AL2388" i="7" s="1"/>
  <c r="AS2388" i="7" s="1"/>
  <c r="AM2388" i="7"/>
  <c r="AN2388" i="7" s="1"/>
  <c r="AT2388" i="7" s="1"/>
  <c r="AO2388" i="7"/>
  <c r="AP2388" i="7" s="1"/>
  <c r="AU2388" i="7" s="1"/>
  <c r="AG2389" i="7"/>
  <c r="AH2389" i="7" s="1"/>
  <c r="AQ2389" i="7" s="1"/>
  <c r="AI2389" i="7"/>
  <c r="AJ2389" i="7" s="1"/>
  <c r="AR2389" i="7" s="1"/>
  <c r="AK2389" i="7"/>
  <c r="AL2389" i="7" s="1"/>
  <c r="AS2389" i="7" s="1"/>
  <c r="AM2389" i="7"/>
  <c r="AN2389" i="7" s="1"/>
  <c r="AT2389" i="7" s="1"/>
  <c r="AO2389" i="7"/>
  <c r="AP2389" i="7" s="1"/>
  <c r="AU2389" i="7" s="1"/>
  <c r="AG2390" i="7"/>
  <c r="AH2390" i="7" s="1"/>
  <c r="AQ2390" i="7" s="1"/>
  <c r="AI2390" i="7"/>
  <c r="AJ2390" i="7" s="1"/>
  <c r="AR2390" i="7" s="1"/>
  <c r="AK2390" i="7"/>
  <c r="AL2390" i="7" s="1"/>
  <c r="AS2390" i="7" s="1"/>
  <c r="AM2390" i="7"/>
  <c r="AN2390" i="7" s="1"/>
  <c r="AT2390" i="7" s="1"/>
  <c r="AO2390" i="7"/>
  <c r="AP2390" i="7" s="1"/>
  <c r="AU2390" i="7" s="1"/>
  <c r="AG2391" i="7"/>
  <c r="AH2391" i="7" s="1"/>
  <c r="AQ2391" i="7" s="1"/>
  <c r="AI2391" i="7"/>
  <c r="AJ2391" i="7" s="1"/>
  <c r="AR2391" i="7" s="1"/>
  <c r="AK2391" i="7"/>
  <c r="AL2391" i="7" s="1"/>
  <c r="AS2391" i="7" s="1"/>
  <c r="AM2391" i="7"/>
  <c r="AN2391" i="7" s="1"/>
  <c r="AT2391" i="7" s="1"/>
  <c r="AO2391" i="7"/>
  <c r="AP2391" i="7" s="1"/>
  <c r="AU2391" i="7" s="1"/>
  <c r="AG2392" i="7"/>
  <c r="AH2392" i="7" s="1"/>
  <c r="AQ2392" i="7" s="1"/>
  <c r="AI2392" i="7"/>
  <c r="AJ2392" i="7" s="1"/>
  <c r="AR2392" i="7" s="1"/>
  <c r="AK2392" i="7"/>
  <c r="AL2392" i="7" s="1"/>
  <c r="AS2392" i="7" s="1"/>
  <c r="AM2392" i="7"/>
  <c r="AN2392" i="7" s="1"/>
  <c r="AT2392" i="7" s="1"/>
  <c r="AO2392" i="7"/>
  <c r="AP2392" i="7" s="1"/>
  <c r="AU2392" i="7" s="1"/>
  <c r="AG2393" i="7"/>
  <c r="AH2393" i="7" s="1"/>
  <c r="AQ2393" i="7" s="1"/>
  <c r="AI2393" i="7"/>
  <c r="AJ2393" i="7" s="1"/>
  <c r="AR2393" i="7" s="1"/>
  <c r="AK2393" i="7"/>
  <c r="AL2393" i="7" s="1"/>
  <c r="AS2393" i="7" s="1"/>
  <c r="AM2393" i="7"/>
  <c r="AN2393" i="7" s="1"/>
  <c r="AT2393" i="7" s="1"/>
  <c r="AO2393" i="7"/>
  <c r="AP2393" i="7" s="1"/>
  <c r="AU2393" i="7" s="1"/>
  <c r="AG2394" i="7"/>
  <c r="AH2394" i="7" s="1"/>
  <c r="AQ2394" i="7" s="1"/>
  <c r="AI2394" i="7"/>
  <c r="AJ2394" i="7" s="1"/>
  <c r="AR2394" i="7" s="1"/>
  <c r="AK2394" i="7"/>
  <c r="AL2394" i="7" s="1"/>
  <c r="AS2394" i="7" s="1"/>
  <c r="AM2394" i="7"/>
  <c r="AN2394" i="7" s="1"/>
  <c r="AT2394" i="7" s="1"/>
  <c r="AO2394" i="7"/>
  <c r="AP2394" i="7" s="1"/>
  <c r="AU2394" i="7" s="1"/>
  <c r="AG2395" i="7"/>
  <c r="AH2395" i="7" s="1"/>
  <c r="AQ2395" i="7" s="1"/>
  <c r="AI2395" i="7"/>
  <c r="AJ2395" i="7" s="1"/>
  <c r="AR2395" i="7" s="1"/>
  <c r="AK2395" i="7"/>
  <c r="AL2395" i="7" s="1"/>
  <c r="AS2395" i="7" s="1"/>
  <c r="AM2395" i="7"/>
  <c r="AN2395" i="7" s="1"/>
  <c r="AT2395" i="7" s="1"/>
  <c r="AO2395" i="7"/>
  <c r="AP2395" i="7" s="1"/>
  <c r="AU2395" i="7" s="1"/>
  <c r="AG2396" i="7"/>
  <c r="AH2396" i="7" s="1"/>
  <c r="AQ2396" i="7" s="1"/>
  <c r="AI2396" i="7"/>
  <c r="AJ2396" i="7" s="1"/>
  <c r="AR2396" i="7" s="1"/>
  <c r="AK2396" i="7"/>
  <c r="AL2396" i="7" s="1"/>
  <c r="AS2396" i="7" s="1"/>
  <c r="AM2396" i="7"/>
  <c r="AN2396" i="7" s="1"/>
  <c r="AT2396" i="7" s="1"/>
  <c r="AO2396" i="7"/>
  <c r="AP2396" i="7" s="1"/>
  <c r="AU2396" i="7" s="1"/>
  <c r="AG2397" i="7"/>
  <c r="AH2397" i="7" s="1"/>
  <c r="AQ2397" i="7" s="1"/>
  <c r="AI2397" i="7"/>
  <c r="AJ2397" i="7" s="1"/>
  <c r="AR2397" i="7" s="1"/>
  <c r="AK2397" i="7"/>
  <c r="AL2397" i="7" s="1"/>
  <c r="AS2397" i="7" s="1"/>
  <c r="AM2397" i="7"/>
  <c r="AN2397" i="7" s="1"/>
  <c r="AT2397" i="7" s="1"/>
  <c r="AO2397" i="7"/>
  <c r="AP2397" i="7" s="1"/>
  <c r="AU2397" i="7" s="1"/>
  <c r="AG2398" i="7"/>
  <c r="AH2398" i="7" s="1"/>
  <c r="AQ2398" i="7" s="1"/>
  <c r="AI2398" i="7"/>
  <c r="AJ2398" i="7" s="1"/>
  <c r="AR2398" i="7" s="1"/>
  <c r="AK2398" i="7"/>
  <c r="AL2398" i="7" s="1"/>
  <c r="AS2398" i="7" s="1"/>
  <c r="AM2398" i="7"/>
  <c r="AN2398" i="7" s="1"/>
  <c r="AT2398" i="7" s="1"/>
  <c r="AO2398" i="7"/>
  <c r="AP2398" i="7" s="1"/>
  <c r="AU2398" i="7" s="1"/>
  <c r="AG2399" i="7"/>
  <c r="AH2399" i="7" s="1"/>
  <c r="AQ2399" i="7" s="1"/>
  <c r="AI2399" i="7"/>
  <c r="AJ2399" i="7" s="1"/>
  <c r="AR2399" i="7" s="1"/>
  <c r="AK2399" i="7"/>
  <c r="AL2399" i="7" s="1"/>
  <c r="AS2399" i="7" s="1"/>
  <c r="AM2399" i="7"/>
  <c r="AN2399" i="7" s="1"/>
  <c r="AT2399" i="7" s="1"/>
  <c r="AO2399" i="7"/>
  <c r="AP2399" i="7" s="1"/>
  <c r="AU2399" i="7" s="1"/>
  <c r="AG2400" i="7"/>
  <c r="AH2400" i="7" s="1"/>
  <c r="AQ2400" i="7" s="1"/>
  <c r="AI2400" i="7"/>
  <c r="AJ2400" i="7" s="1"/>
  <c r="AR2400" i="7" s="1"/>
  <c r="AK2400" i="7"/>
  <c r="AL2400" i="7" s="1"/>
  <c r="AS2400" i="7" s="1"/>
  <c r="AM2400" i="7"/>
  <c r="AN2400" i="7" s="1"/>
  <c r="AT2400" i="7" s="1"/>
  <c r="AO2400" i="7"/>
  <c r="AP2400" i="7" s="1"/>
  <c r="AU2400" i="7" s="1"/>
  <c r="AG2401" i="7"/>
  <c r="AH2401" i="7" s="1"/>
  <c r="AQ2401" i="7" s="1"/>
  <c r="AI2401" i="7"/>
  <c r="AJ2401" i="7" s="1"/>
  <c r="AR2401" i="7" s="1"/>
  <c r="AK2401" i="7"/>
  <c r="AL2401" i="7" s="1"/>
  <c r="AS2401" i="7" s="1"/>
  <c r="AM2401" i="7"/>
  <c r="AN2401" i="7" s="1"/>
  <c r="AT2401" i="7" s="1"/>
  <c r="AO2401" i="7"/>
  <c r="AP2401" i="7" s="1"/>
  <c r="AU2401" i="7" s="1"/>
  <c r="AG2402" i="7"/>
  <c r="AH2402" i="7" s="1"/>
  <c r="AQ2402" i="7" s="1"/>
  <c r="AI2402" i="7"/>
  <c r="AJ2402" i="7" s="1"/>
  <c r="AR2402" i="7" s="1"/>
  <c r="AK2402" i="7"/>
  <c r="AL2402" i="7" s="1"/>
  <c r="AS2402" i="7" s="1"/>
  <c r="AM2402" i="7"/>
  <c r="AN2402" i="7" s="1"/>
  <c r="AT2402" i="7" s="1"/>
  <c r="AO2402" i="7"/>
  <c r="AP2402" i="7" s="1"/>
  <c r="AU2402" i="7" s="1"/>
  <c r="AG2403" i="7"/>
  <c r="AH2403" i="7" s="1"/>
  <c r="AQ2403" i="7" s="1"/>
  <c r="AI2403" i="7"/>
  <c r="AJ2403" i="7" s="1"/>
  <c r="AR2403" i="7" s="1"/>
  <c r="AK2403" i="7"/>
  <c r="AL2403" i="7" s="1"/>
  <c r="AS2403" i="7" s="1"/>
  <c r="AM2403" i="7"/>
  <c r="AN2403" i="7" s="1"/>
  <c r="AT2403" i="7" s="1"/>
  <c r="AO2403" i="7"/>
  <c r="AP2403" i="7" s="1"/>
  <c r="AU2403" i="7" s="1"/>
  <c r="AG2404" i="7"/>
  <c r="AH2404" i="7" s="1"/>
  <c r="AQ2404" i="7" s="1"/>
  <c r="AI2404" i="7"/>
  <c r="AJ2404" i="7" s="1"/>
  <c r="AR2404" i="7" s="1"/>
  <c r="AK2404" i="7"/>
  <c r="AL2404" i="7" s="1"/>
  <c r="AS2404" i="7" s="1"/>
  <c r="AM2404" i="7"/>
  <c r="AN2404" i="7" s="1"/>
  <c r="AT2404" i="7" s="1"/>
  <c r="AO2404" i="7"/>
  <c r="AP2404" i="7" s="1"/>
  <c r="AU2404" i="7" s="1"/>
  <c r="AG2405" i="7"/>
  <c r="AH2405" i="7" s="1"/>
  <c r="AQ2405" i="7" s="1"/>
  <c r="AI2405" i="7"/>
  <c r="AJ2405" i="7" s="1"/>
  <c r="AR2405" i="7" s="1"/>
  <c r="AK2405" i="7"/>
  <c r="AL2405" i="7" s="1"/>
  <c r="AS2405" i="7" s="1"/>
  <c r="AM2405" i="7"/>
  <c r="AN2405" i="7" s="1"/>
  <c r="AT2405" i="7" s="1"/>
  <c r="AO2405" i="7"/>
  <c r="AP2405" i="7" s="1"/>
  <c r="AU2405" i="7" s="1"/>
  <c r="AG2406" i="7"/>
  <c r="AH2406" i="7" s="1"/>
  <c r="AQ2406" i="7" s="1"/>
  <c r="AI2406" i="7"/>
  <c r="AJ2406" i="7" s="1"/>
  <c r="AR2406" i="7" s="1"/>
  <c r="AK2406" i="7"/>
  <c r="AL2406" i="7" s="1"/>
  <c r="AS2406" i="7" s="1"/>
  <c r="AM2406" i="7"/>
  <c r="AN2406" i="7" s="1"/>
  <c r="AT2406" i="7" s="1"/>
  <c r="AO2406" i="7"/>
  <c r="AP2406" i="7" s="1"/>
  <c r="AU2406" i="7" s="1"/>
  <c r="AG2407" i="7"/>
  <c r="AH2407" i="7" s="1"/>
  <c r="AQ2407" i="7" s="1"/>
  <c r="AI2407" i="7"/>
  <c r="AJ2407" i="7" s="1"/>
  <c r="AR2407" i="7" s="1"/>
  <c r="AK2407" i="7"/>
  <c r="AL2407" i="7" s="1"/>
  <c r="AS2407" i="7" s="1"/>
  <c r="AM2407" i="7"/>
  <c r="AN2407" i="7" s="1"/>
  <c r="AT2407" i="7" s="1"/>
  <c r="AO2407" i="7"/>
  <c r="AP2407" i="7" s="1"/>
  <c r="AU2407" i="7" s="1"/>
  <c r="AG2408" i="7"/>
  <c r="AH2408" i="7" s="1"/>
  <c r="AQ2408" i="7" s="1"/>
  <c r="AI2408" i="7"/>
  <c r="AJ2408" i="7" s="1"/>
  <c r="AR2408" i="7" s="1"/>
  <c r="AK2408" i="7"/>
  <c r="AL2408" i="7" s="1"/>
  <c r="AS2408" i="7" s="1"/>
  <c r="AM2408" i="7"/>
  <c r="AN2408" i="7" s="1"/>
  <c r="AT2408" i="7" s="1"/>
  <c r="AO2408" i="7"/>
  <c r="AP2408" i="7" s="1"/>
  <c r="AU2408" i="7" s="1"/>
  <c r="AG2409" i="7"/>
  <c r="AH2409" i="7" s="1"/>
  <c r="AQ2409" i="7" s="1"/>
  <c r="AI2409" i="7"/>
  <c r="AJ2409" i="7" s="1"/>
  <c r="AR2409" i="7" s="1"/>
  <c r="AK2409" i="7"/>
  <c r="AL2409" i="7" s="1"/>
  <c r="AS2409" i="7" s="1"/>
  <c r="AM2409" i="7"/>
  <c r="AN2409" i="7" s="1"/>
  <c r="AT2409" i="7" s="1"/>
  <c r="AO2409" i="7"/>
  <c r="AP2409" i="7" s="1"/>
  <c r="AU2409" i="7" s="1"/>
  <c r="AG2410" i="7"/>
  <c r="AH2410" i="7" s="1"/>
  <c r="AQ2410" i="7" s="1"/>
  <c r="AI2410" i="7"/>
  <c r="AJ2410" i="7" s="1"/>
  <c r="AR2410" i="7" s="1"/>
  <c r="AK2410" i="7"/>
  <c r="AL2410" i="7" s="1"/>
  <c r="AS2410" i="7" s="1"/>
  <c r="AM2410" i="7"/>
  <c r="AN2410" i="7" s="1"/>
  <c r="AT2410" i="7" s="1"/>
  <c r="AO2410" i="7"/>
  <c r="AP2410" i="7" s="1"/>
  <c r="AU2410" i="7" s="1"/>
  <c r="AG2411" i="7"/>
  <c r="AH2411" i="7" s="1"/>
  <c r="AQ2411" i="7" s="1"/>
  <c r="AI2411" i="7"/>
  <c r="AJ2411" i="7" s="1"/>
  <c r="AR2411" i="7" s="1"/>
  <c r="AK2411" i="7"/>
  <c r="AL2411" i="7" s="1"/>
  <c r="AS2411" i="7" s="1"/>
  <c r="AM2411" i="7"/>
  <c r="AN2411" i="7" s="1"/>
  <c r="AT2411" i="7" s="1"/>
  <c r="AO2411" i="7"/>
  <c r="AP2411" i="7" s="1"/>
  <c r="AU2411" i="7" s="1"/>
  <c r="AG2412" i="7"/>
  <c r="AH2412" i="7" s="1"/>
  <c r="AQ2412" i="7" s="1"/>
  <c r="AI2412" i="7"/>
  <c r="AJ2412" i="7" s="1"/>
  <c r="AR2412" i="7" s="1"/>
  <c r="AK2412" i="7"/>
  <c r="AL2412" i="7" s="1"/>
  <c r="AS2412" i="7" s="1"/>
  <c r="AM2412" i="7"/>
  <c r="AN2412" i="7" s="1"/>
  <c r="AT2412" i="7" s="1"/>
  <c r="AO2412" i="7"/>
  <c r="AP2412" i="7" s="1"/>
  <c r="AU2412" i="7" s="1"/>
  <c r="AG2413" i="7"/>
  <c r="AH2413" i="7" s="1"/>
  <c r="AQ2413" i="7" s="1"/>
  <c r="AI2413" i="7"/>
  <c r="AJ2413" i="7" s="1"/>
  <c r="AR2413" i="7" s="1"/>
  <c r="AK2413" i="7"/>
  <c r="AL2413" i="7" s="1"/>
  <c r="AS2413" i="7" s="1"/>
  <c r="AM2413" i="7"/>
  <c r="AN2413" i="7" s="1"/>
  <c r="AT2413" i="7" s="1"/>
  <c r="AO2413" i="7"/>
  <c r="AP2413" i="7" s="1"/>
  <c r="AU2413" i="7" s="1"/>
  <c r="AG2414" i="7"/>
  <c r="AH2414" i="7" s="1"/>
  <c r="AQ2414" i="7" s="1"/>
  <c r="AI2414" i="7"/>
  <c r="AJ2414" i="7" s="1"/>
  <c r="AR2414" i="7" s="1"/>
  <c r="AK2414" i="7"/>
  <c r="AL2414" i="7" s="1"/>
  <c r="AS2414" i="7" s="1"/>
  <c r="AM2414" i="7"/>
  <c r="AN2414" i="7" s="1"/>
  <c r="AT2414" i="7" s="1"/>
  <c r="AO2414" i="7"/>
  <c r="AP2414" i="7" s="1"/>
  <c r="AU2414" i="7" s="1"/>
  <c r="AG2415" i="7"/>
  <c r="AH2415" i="7" s="1"/>
  <c r="AQ2415" i="7" s="1"/>
  <c r="AI2415" i="7"/>
  <c r="AJ2415" i="7" s="1"/>
  <c r="AR2415" i="7" s="1"/>
  <c r="AK2415" i="7"/>
  <c r="AL2415" i="7" s="1"/>
  <c r="AS2415" i="7" s="1"/>
  <c r="AM2415" i="7"/>
  <c r="AN2415" i="7" s="1"/>
  <c r="AT2415" i="7" s="1"/>
  <c r="AO2415" i="7"/>
  <c r="AP2415" i="7" s="1"/>
  <c r="AU2415" i="7" s="1"/>
  <c r="AG2416" i="7"/>
  <c r="AH2416" i="7" s="1"/>
  <c r="AQ2416" i="7" s="1"/>
  <c r="AI2416" i="7"/>
  <c r="AJ2416" i="7" s="1"/>
  <c r="AR2416" i="7" s="1"/>
  <c r="AK2416" i="7"/>
  <c r="AL2416" i="7" s="1"/>
  <c r="AS2416" i="7" s="1"/>
  <c r="AM2416" i="7"/>
  <c r="AN2416" i="7" s="1"/>
  <c r="AT2416" i="7" s="1"/>
  <c r="AO2416" i="7"/>
  <c r="AP2416" i="7" s="1"/>
  <c r="AU2416" i="7" s="1"/>
  <c r="AG2417" i="7"/>
  <c r="AH2417" i="7" s="1"/>
  <c r="AQ2417" i="7" s="1"/>
  <c r="AI2417" i="7"/>
  <c r="AJ2417" i="7" s="1"/>
  <c r="AR2417" i="7" s="1"/>
  <c r="AK2417" i="7"/>
  <c r="AL2417" i="7" s="1"/>
  <c r="AS2417" i="7" s="1"/>
  <c r="AM2417" i="7"/>
  <c r="AN2417" i="7" s="1"/>
  <c r="AT2417" i="7" s="1"/>
  <c r="AO2417" i="7"/>
  <c r="AP2417" i="7" s="1"/>
  <c r="AU2417" i="7" s="1"/>
  <c r="AG2418" i="7"/>
  <c r="AH2418" i="7" s="1"/>
  <c r="AQ2418" i="7" s="1"/>
  <c r="AI2418" i="7"/>
  <c r="AJ2418" i="7" s="1"/>
  <c r="AR2418" i="7" s="1"/>
  <c r="AK2418" i="7"/>
  <c r="AL2418" i="7" s="1"/>
  <c r="AS2418" i="7" s="1"/>
  <c r="AM2418" i="7"/>
  <c r="AN2418" i="7" s="1"/>
  <c r="AT2418" i="7" s="1"/>
  <c r="AO2418" i="7"/>
  <c r="AP2418" i="7" s="1"/>
  <c r="AU2418" i="7" s="1"/>
  <c r="AG2419" i="7"/>
  <c r="AH2419" i="7" s="1"/>
  <c r="AQ2419" i="7" s="1"/>
  <c r="AI2419" i="7"/>
  <c r="AJ2419" i="7" s="1"/>
  <c r="AR2419" i="7" s="1"/>
  <c r="AK2419" i="7"/>
  <c r="AL2419" i="7" s="1"/>
  <c r="AS2419" i="7" s="1"/>
  <c r="AM2419" i="7"/>
  <c r="AN2419" i="7" s="1"/>
  <c r="AT2419" i="7" s="1"/>
  <c r="AO2419" i="7"/>
  <c r="AP2419" i="7" s="1"/>
  <c r="AU2419" i="7" s="1"/>
  <c r="AG2420" i="7"/>
  <c r="AH2420" i="7" s="1"/>
  <c r="AQ2420" i="7" s="1"/>
  <c r="AI2420" i="7"/>
  <c r="AJ2420" i="7" s="1"/>
  <c r="AR2420" i="7" s="1"/>
  <c r="AK2420" i="7"/>
  <c r="AL2420" i="7" s="1"/>
  <c r="AS2420" i="7" s="1"/>
  <c r="AM2420" i="7"/>
  <c r="AN2420" i="7" s="1"/>
  <c r="AT2420" i="7" s="1"/>
  <c r="AO2420" i="7"/>
  <c r="AP2420" i="7" s="1"/>
  <c r="AU2420" i="7" s="1"/>
  <c r="AG2421" i="7"/>
  <c r="AH2421" i="7" s="1"/>
  <c r="AQ2421" i="7" s="1"/>
  <c r="AI2421" i="7"/>
  <c r="AJ2421" i="7" s="1"/>
  <c r="AR2421" i="7" s="1"/>
  <c r="AK2421" i="7"/>
  <c r="AL2421" i="7" s="1"/>
  <c r="AS2421" i="7" s="1"/>
  <c r="AM2421" i="7"/>
  <c r="AN2421" i="7" s="1"/>
  <c r="AT2421" i="7" s="1"/>
  <c r="AO2421" i="7"/>
  <c r="AP2421" i="7" s="1"/>
  <c r="AU2421" i="7" s="1"/>
  <c r="AG2422" i="7"/>
  <c r="AH2422" i="7" s="1"/>
  <c r="AQ2422" i="7" s="1"/>
  <c r="AI2422" i="7"/>
  <c r="AJ2422" i="7" s="1"/>
  <c r="AR2422" i="7" s="1"/>
  <c r="AK2422" i="7"/>
  <c r="AL2422" i="7" s="1"/>
  <c r="AS2422" i="7" s="1"/>
  <c r="AM2422" i="7"/>
  <c r="AN2422" i="7" s="1"/>
  <c r="AT2422" i="7" s="1"/>
  <c r="AO2422" i="7"/>
  <c r="AP2422" i="7" s="1"/>
  <c r="AU2422" i="7" s="1"/>
  <c r="AG2423" i="7"/>
  <c r="AH2423" i="7" s="1"/>
  <c r="AQ2423" i="7" s="1"/>
  <c r="AI2423" i="7"/>
  <c r="AJ2423" i="7" s="1"/>
  <c r="AR2423" i="7" s="1"/>
  <c r="AK2423" i="7"/>
  <c r="AL2423" i="7" s="1"/>
  <c r="AS2423" i="7" s="1"/>
  <c r="AM2423" i="7"/>
  <c r="AN2423" i="7" s="1"/>
  <c r="AT2423" i="7" s="1"/>
  <c r="AO2423" i="7"/>
  <c r="AP2423" i="7" s="1"/>
  <c r="AU2423" i="7" s="1"/>
  <c r="AG2424" i="7"/>
  <c r="AH2424" i="7" s="1"/>
  <c r="AQ2424" i="7" s="1"/>
  <c r="AI2424" i="7"/>
  <c r="AJ2424" i="7" s="1"/>
  <c r="AR2424" i="7" s="1"/>
  <c r="AK2424" i="7"/>
  <c r="AL2424" i="7" s="1"/>
  <c r="AS2424" i="7" s="1"/>
  <c r="AM2424" i="7"/>
  <c r="AN2424" i="7" s="1"/>
  <c r="AT2424" i="7" s="1"/>
  <c r="AO2424" i="7"/>
  <c r="AP2424" i="7" s="1"/>
  <c r="AU2424" i="7" s="1"/>
  <c r="AG2425" i="7"/>
  <c r="AH2425" i="7" s="1"/>
  <c r="AQ2425" i="7" s="1"/>
  <c r="AI2425" i="7"/>
  <c r="AJ2425" i="7" s="1"/>
  <c r="AR2425" i="7" s="1"/>
  <c r="AK2425" i="7"/>
  <c r="AL2425" i="7" s="1"/>
  <c r="AS2425" i="7" s="1"/>
  <c r="AM2425" i="7"/>
  <c r="AN2425" i="7" s="1"/>
  <c r="AT2425" i="7" s="1"/>
  <c r="AO2425" i="7"/>
  <c r="AP2425" i="7" s="1"/>
  <c r="AU2425" i="7" s="1"/>
  <c r="AG2426" i="7"/>
  <c r="AH2426" i="7" s="1"/>
  <c r="AQ2426" i="7" s="1"/>
  <c r="AI2426" i="7"/>
  <c r="AJ2426" i="7" s="1"/>
  <c r="AR2426" i="7" s="1"/>
  <c r="AK2426" i="7"/>
  <c r="AL2426" i="7" s="1"/>
  <c r="AS2426" i="7" s="1"/>
  <c r="AM2426" i="7"/>
  <c r="AN2426" i="7" s="1"/>
  <c r="AT2426" i="7" s="1"/>
  <c r="AO2426" i="7"/>
  <c r="AP2426" i="7" s="1"/>
  <c r="AU2426" i="7" s="1"/>
  <c r="AG2427" i="7"/>
  <c r="AH2427" i="7" s="1"/>
  <c r="AQ2427" i="7" s="1"/>
  <c r="AI2427" i="7"/>
  <c r="AJ2427" i="7" s="1"/>
  <c r="AR2427" i="7" s="1"/>
  <c r="AK2427" i="7"/>
  <c r="AL2427" i="7" s="1"/>
  <c r="AS2427" i="7" s="1"/>
  <c r="AM2427" i="7"/>
  <c r="AN2427" i="7" s="1"/>
  <c r="AT2427" i="7" s="1"/>
  <c r="AO2427" i="7"/>
  <c r="AP2427" i="7" s="1"/>
  <c r="AU2427" i="7" s="1"/>
  <c r="AG2428" i="7"/>
  <c r="AH2428" i="7" s="1"/>
  <c r="AQ2428" i="7" s="1"/>
  <c r="AI2428" i="7"/>
  <c r="AJ2428" i="7" s="1"/>
  <c r="AR2428" i="7" s="1"/>
  <c r="AK2428" i="7"/>
  <c r="AL2428" i="7" s="1"/>
  <c r="AS2428" i="7" s="1"/>
  <c r="AM2428" i="7"/>
  <c r="AN2428" i="7" s="1"/>
  <c r="AT2428" i="7" s="1"/>
  <c r="AO2428" i="7"/>
  <c r="AP2428" i="7" s="1"/>
  <c r="AU2428" i="7" s="1"/>
  <c r="AG2429" i="7"/>
  <c r="AH2429" i="7" s="1"/>
  <c r="AQ2429" i="7" s="1"/>
  <c r="AI2429" i="7"/>
  <c r="AJ2429" i="7" s="1"/>
  <c r="AR2429" i="7" s="1"/>
  <c r="AK2429" i="7"/>
  <c r="AL2429" i="7" s="1"/>
  <c r="AS2429" i="7" s="1"/>
  <c r="AM2429" i="7"/>
  <c r="AN2429" i="7" s="1"/>
  <c r="AT2429" i="7" s="1"/>
  <c r="AO2429" i="7"/>
  <c r="AP2429" i="7" s="1"/>
  <c r="AU2429" i="7" s="1"/>
  <c r="AG2430" i="7"/>
  <c r="AH2430" i="7" s="1"/>
  <c r="AQ2430" i="7" s="1"/>
  <c r="AI2430" i="7"/>
  <c r="AJ2430" i="7" s="1"/>
  <c r="AR2430" i="7" s="1"/>
  <c r="AK2430" i="7"/>
  <c r="AL2430" i="7" s="1"/>
  <c r="AS2430" i="7" s="1"/>
  <c r="AM2430" i="7"/>
  <c r="AN2430" i="7" s="1"/>
  <c r="AT2430" i="7" s="1"/>
  <c r="AO2430" i="7"/>
  <c r="AP2430" i="7" s="1"/>
  <c r="AU2430" i="7" s="1"/>
  <c r="AG2431" i="7"/>
  <c r="AH2431" i="7" s="1"/>
  <c r="AQ2431" i="7" s="1"/>
  <c r="AI2431" i="7"/>
  <c r="AJ2431" i="7" s="1"/>
  <c r="AR2431" i="7" s="1"/>
  <c r="AK2431" i="7"/>
  <c r="AL2431" i="7" s="1"/>
  <c r="AS2431" i="7" s="1"/>
  <c r="AM2431" i="7"/>
  <c r="AN2431" i="7" s="1"/>
  <c r="AT2431" i="7" s="1"/>
  <c r="AO2431" i="7"/>
  <c r="AP2431" i="7" s="1"/>
  <c r="AU2431" i="7" s="1"/>
  <c r="AG2432" i="7"/>
  <c r="AH2432" i="7" s="1"/>
  <c r="AQ2432" i="7" s="1"/>
  <c r="AI2432" i="7"/>
  <c r="AJ2432" i="7" s="1"/>
  <c r="AR2432" i="7" s="1"/>
  <c r="AK2432" i="7"/>
  <c r="AL2432" i="7" s="1"/>
  <c r="AS2432" i="7" s="1"/>
  <c r="AM2432" i="7"/>
  <c r="AN2432" i="7" s="1"/>
  <c r="AT2432" i="7" s="1"/>
  <c r="AO2432" i="7"/>
  <c r="AP2432" i="7" s="1"/>
  <c r="AU2432" i="7" s="1"/>
  <c r="AG2433" i="7"/>
  <c r="AH2433" i="7" s="1"/>
  <c r="AQ2433" i="7" s="1"/>
  <c r="AI2433" i="7"/>
  <c r="AJ2433" i="7" s="1"/>
  <c r="AR2433" i="7" s="1"/>
  <c r="AK2433" i="7"/>
  <c r="AL2433" i="7" s="1"/>
  <c r="AS2433" i="7" s="1"/>
  <c r="AM2433" i="7"/>
  <c r="AN2433" i="7" s="1"/>
  <c r="AT2433" i="7" s="1"/>
  <c r="AO2433" i="7"/>
  <c r="AP2433" i="7" s="1"/>
  <c r="AU2433" i="7" s="1"/>
  <c r="AG2434" i="7"/>
  <c r="AH2434" i="7" s="1"/>
  <c r="AQ2434" i="7" s="1"/>
  <c r="AI2434" i="7"/>
  <c r="AJ2434" i="7" s="1"/>
  <c r="AR2434" i="7" s="1"/>
  <c r="AK2434" i="7"/>
  <c r="AL2434" i="7" s="1"/>
  <c r="AS2434" i="7" s="1"/>
  <c r="AM2434" i="7"/>
  <c r="AN2434" i="7" s="1"/>
  <c r="AT2434" i="7" s="1"/>
  <c r="AO2434" i="7"/>
  <c r="AP2434" i="7" s="1"/>
  <c r="AU2434" i="7" s="1"/>
  <c r="AG2435" i="7"/>
  <c r="AH2435" i="7" s="1"/>
  <c r="AQ2435" i="7" s="1"/>
  <c r="AI2435" i="7"/>
  <c r="AJ2435" i="7" s="1"/>
  <c r="AR2435" i="7" s="1"/>
  <c r="AK2435" i="7"/>
  <c r="AL2435" i="7" s="1"/>
  <c r="AS2435" i="7" s="1"/>
  <c r="AM2435" i="7"/>
  <c r="AN2435" i="7" s="1"/>
  <c r="AT2435" i="7" s="1"/>
  <c r="AO2435" i="7"/>
  <c r="AP2435" i="7" s="1"/>
  <c r="AU2435" i="7" s="1"/>
  <c r="AG2436" i="7"/>
  <c r="AH2436" i="7" s="1"/>
  <c r="AQ2436" i="7" s="1"/>
  <c r="AI2436" i="7"/>
  <c r="AJ2436" i="7" s="1"/>
  <c r="AR2436" i="7" s="1"/>
  <c r="AK2436" i="7"/>
  <c r="AL2436" i="7" s="1"/>
  <c r="AS2436" i="7" s="1"/>
  <c r="AM2436" i="7"/>
  <c r="AN2436" i="7" s="1"/>
  <c r="AT2436" i="7" s="1"/>
  <c r="AO2436" i="7"/>
  <c r="AP2436" i="7" s="1"/>
  <c r="AU2436" i="7" s="1"/>
  <c r="AG2437" i="7"/>
  <c r="AH2437" i="7" s="1"/>
  <c r="AQ2437" i="7" s="1"/>
  <c r="AI2437" i="7"/>
  <c r="AJ2437" i="7" s="1"/>
  <c r="AR2437" i="7" s="1"/>
  <c r="AK2437" i="7"/>
  <c r="AL2437" i="7" s="1"/>
  <c r="AS2437" i="7" s="1"/>
  <c r="AM2437" i="7"/>
  <c r="AN2437" i="7" s="1"/>
  <c r="AT2437" i="7" s="1"/>
  <c r="AO2437" i="7"/>
  <c r="AP2437" i="7" s="1"/>
  <c r="AU2437" i="7" s="1"/>
  <c r="AG2438" i="7"/>
  <c r="AH2438" i="7" s="1"/>
  <c r="AQ2438" i="7" s="1"/>
  <c r="AI2438" i="7"/>
  <c r="AJ2438" i="7" s="1"/>
  <c r="AR2438" i="7" s="1"/>
  <c r="AK2438" i="7"/>
  <c r="AL2438" i="7" s="1"/>
  <c r="AS2438" i="7" s="1"/>
  <c r="AM2438" i="7"/>
  <c r="AN2438" i="7" s="1"/>
  <c r="AT2438" i="7" s="1"/>
  <c r="AO2438" i="7"/>
  <c r="AP2438" i="7" s="1"/>
  <c r="AU2438" i="7" s="1"/>
  <c r="AG2439" i="7"/>
  <c r="AH2439" i="7" s="1"/>
  <c r="AQ2439" i="7" s="1"/>
  <c r="AI2439" i="7"/>
  <c r="AJ2439" i="7" s="1"/>
  <c r="AR2439" i="7" s="1"/>
  <c r="AK2439" i="7"/>
  <c r="AL2439" i="7" s="1"/>
  <c r="AS2439" i="7" s="1"/>
  <c r="AM2439" i="7"/>
  <c r="AN2439" i="7" s="1"/>
  <c r="AT2439" i="7" s="1"/>
  <c r="AO2439" i="7"/>
  <c r="AP2439" i="7" s="1"/>
  <c r="AU2439" i="7" s="1"/>
  <c r="AG2440" i="7"/>
  <c r="AH2440" i="7" s="1"/>
  <c r="AQ2440" i="7" s="1"/>
  <c r="AI2440" i="7"/>
  <c r="AJ2440" i="7" s="1"/>
  <c r="AR2440" i="7" s="1"/>
  <c r="AK2440" i="7"/>
  <c r="AL2440" i="7" s="1"/>
  <c r="AS2440" i="7" s="1"/>
  <c r="AM2440" i="7"/>
  <c r="AN2440" i="7" s="1"/>
  <c r="AT2440" i="7" s="1"/>
  <c r="AO2440" i="7"/>
  <c r="AP2440" i="7" s="1"/>
  <c r="AU2440" i="7" s="1"/>
  <c r="AG2441" i="7"/>
  <c r="AH2441" i="7" s="1"/>
  <c r="AQ2441" i="7" s="1"/>
  <c r="AI2441" i="7"/>
  <c r="AJ2441" i="7" s="1"/>
  <c r="AR2441" i="7" s="1"/>
  <c r="AK2441" i="7"/>
  <c r="AL2441" i="7" s="1"/>
  <c r="AS2441" i="7" s="1"/>
  <c r="AM2441" i="7"/>
  <c r="AN2441" i="7" s="1"/>
  <c r="AT2441" i="7" s="1"/>
  <c r="AO2441" i="7"/>
  <c r="AP2441" i="7" s="1"/>
  <c r="AU2441" i="7" s="1"/>
  <c r="AG2442" i="7"/>
  <c r="AH2442" i="7" s="1"/>
  <c r="AQ2442" i="7" s="1"/>
  <c r="AI2442" i="7"/>
  <c r="AJ2442" i="7" s="1"/>
  <c r="AR2442" i="7" s="1"/>
  <c r="AK2442" i="7"/>
  <c r="AL2442" i="7" s="1"/>
  <c r="AS2442" i="7" s="1"/>
  <c r="AM2442" i="7"/>
  <c r="AN2442" i="7" s="1"/>
  <c r="AT2442" i="7" s="1"/>
  <c r="AO2442" i="7"/>
  <c r="AP2442" i="7" s="1"/>
  <c r="AU2442" i="7" s="1"/>
  <c r="AG2443" i="7"/>
  <c r="AH2443" i="7" s="1"/>
  <c r="AQ2443" i="7" s="1"/>
  <c r="AI2443" i="7"/>
  <c r="AJ2443" i="7" s="1"/>
  <c r="AR2443" i="7" s="1"/>
  <c r="AK2443" i="7"/>
  <c r="AL2443" i="7" s="1"/>
  <c r="AS2443" i="7" s="1"/>
  <c r="AM2443" i="7"/>
  <c r="AN2443" i="7" s="1"/>
  <c r="AT2443" i="7" s="1"/>
  <c r="AO2443" i="7"/>
  <c r="AP2443" i="7" s="1"/>
  <c r="AU2443" i="7" s="1"/>
  <c r="AG2444" i="7"/>
  <c r="AH2444" i="7" s="1"/>
  <c r="AQ2444" i="7" s="1"/>
  <c r="AI2444" i="7"/>
  <c r="AJ2444" i="7" s="1"/>
  <c r="AR2444" i="7" s="1"/>
  <c r="AK2444" i="7"/>
  <c r="AL2444" i="7" s="1"/>
  <c r="AS2444" i="7" s="1"/>
  <c r="AM2444" i="7"/>
  <c r="AN2444" i="7" s="1"/>
  <c r="AT2444" i="7" s="1"/>
  <c r="AO2444" i="7"/>
  <c r="AP2444" i="7" s="1"/>
  <c r="AU2444" i="7" s="1"/>
  <c r="AG2445" i="7"/>
  <c r="AH2445" i="7" s="1"/>
  <c r="AQ2445" i="7" s="1"/>
  <c r="AI2445" i="7"/>
  <c r="AJ2445" i="7" s="1"/>
  <c r="AR2445" i="7" s="1"/>
  <c r="AK2445" i="7"/>
  <c r="AL2445" i="7" s="1"/>
  <c r="AS2445" i="7" s="1"/>
  <c r="AM2445" i="7"/>
  <c r="AN2445" i="7" s="1"/>
  <c r="AT2445" i="7" s="1"/>
  <c r="AO2445" i="7"/>
  <c r="AP2445" i="7" s="1"/>
  <c r="AU2445" i="7" s="1"/>
  <c r="AG2446" i="7"/>
  <c r="AH2446" i="7" s="1"/>
  <c r="AQ2446" i="7" s="1"/>
  <c r="AI2446" i="7"/>
  <c r="AJ2446" i="7" s="1"/>
  <c r="AR2446" i="7" s="1"/>
  <c r="AK2446" i="7"/>
  <c r="AL2446" i="7" s="1"/>
  <c r="AS2446" i="7" s="1"/>
  <c r="AM2446" i="7"/>
  <c r="AN2446" i="7" s="1"/>
  <c r="AT2446" i="7" s="1"/>
  <c r="AO2446" i="7"/>
  <c r="AP2446" i="7" s="1"/>
  <c r="AU2446" i="7" s="1"/>
  <c r="AG2447" i="7"/>
  <c r="AH2447" i="7" s="1"/>
  <c r="AQ2447" i="7" s="1"/>
  <c r="AI2447" i="7"/>
  <c r="AJ2447" i="7" s="1"/>
  <c r="AR2447" i="7" s="1"/>
  <c r="AK2447" i="7"/>
  <c r="AL2447" i="7" s="1"/>
  <c r="AS2447" i="7" s="1"/>
  <c r="AM2447" i="7"/>
  <c r="AN2447" i="7" s="1"/>
  <c r="AT2447" i="7" s="1"/>
  <c r="AO2447" i="7"/>
  <c r="AP2447" i="7" s="1"/>
  <c r="AU2447" i="7" s="1"/>
  <c r="AG2448" i="7"/>
  <c r="AH2448" i="7" s="1"/>
  <c r="AQ2448" i="7" s="1"/>
  <c r="AI2448" i="7"/>
  <c r="AJ2448" i="7" s="1"/>
  <c r="AR2448" i="7" s="1"/>
  <c r="AK2448" i="7"/>
  <c r="AL2448" i="7" s="1"/>
  <c r="AS2448" i="7" s="1"/>
  <c r="AM2448" i="7"/>
  <c r="AN2448" i="7" s="1"/>
  <c r="AT2448" i="7" s="1"/>
  <c r="AO2448" i="7"/>
  <c r="AP2448" i="7" s="1"/>
  <c r="AU2448" i="7" s="1"/>
  <c r="AG2449" i="7"/>
  <c r="AH2449" i="7" s="1"/>
  <c r="AQ2449" i="7" s="1"/>
  <c r="AI2449" i="7"/>
  <c r="AJ2449" i="7" s="1"/>
  <c r="AR2449" i="7" s="1"/>
  <c r="AK2449" i="7"/>
  <c r="AL2449" i="7" s="1"/>
  <c r="AS2449" i="7" s="1"/>
  <c r="AM2449" i="7"/>
  <c r="AN2449" i="7" s="1"/>
  <c r="AT2449" i="7" s="1"/>
  <c r="AO2449" i="7"/>
  <c r="AP2449" i="7" s="1"/>
  <c r="AU2449" i="7" s="1"/>
  <c r="AG2450" i="7"/>
  <c r="AH2450" i="7" s="1"/>
  <c r="AQ2450" i="7" s="1"/>
  <c r="AI2450" i="7"/>
  <c r="AJ2450" i="7" s="1"/>
  <c r="AR2450" i="7" s="1"/>
  <c r="AK2450" i="7"/>
  <c r="AL2450" i="7" s="1"/>
  <c r="AS2450" i="7" s="1"/>
  <c r="AM2450" i="7"/>
  <c r="AN2450" i="7" s="1"/>
  <c r="AT2450" i="7" s="1"/>
  <c r="AO2450" i="7"/>
  <c r="AP2450" i="7" s="1"/>
  <c r="AU2450" i="7" s="1"/>
  <c r="AG2451" i="7"/>
  <c r="AH2451" i="7" s="1"/>
  <c r="AQ2451" i="7" s="1"/>
  <c r="AI2451" i="7"/>
  <c r="AJ2451" i="7" s="1"/>
  <c r="AR2451" i="7" s="1"/>
  <c r="AK2451" i="7"/>
  <c r="AL2451" i="7" s="1"/>
  <c r="AS2451" i="7" s="1"/>
  <c r="AM2451" i="7"/>
  <c r="AN2451" i="7" s="1"/>
  <c r="AT2451" i="7" s="1"/>
  <c r="AO2451" i="7"/>
  <c r="AP2451" i="7" s="1"/>
  <c r="AU2451" i="7" s="1"/>
  <c r="AG2452" i="7"/>
  <c r="AH2452" i="7" s="1"/>
  <c r="AQ2452" i="7" s="1"/>
  <c r="AI2452" i="7"/>
  <c r="AJ2452" i="7" s="1"/>
  <c r="AR2452" i="7" s="1"/>
  <c r="AK2452" i="7"/>
  <c r="AL2452" i="7" s="1"/>
  <c r="AS2452" i="7" s="1"/>
  <c r="AM2452" i="7"/>
  <c r="AN2452" i="7" s="1"/>
  <c r="AT2452" i="7" s="1"/>
  <c r="AO2452" i="7"/>
  <c r="AP2452" i="7" s="1"/>
  <c r="AU2452" i="7" s="1"/>
  <c r="AG2453" i="7"/>
  <c r="AH2453" i="7" s="1"/>
  <c r="AQ2453" i="7" s="1"/>
  <c r="AI2453" i="7"/>
  <c r="AJ2453" i="7" s="1"/>
  <c r="AR2453" i="7" s="1"/>
  <c r="AK2453" i="7"/>
  <c r="AL2453" i="7" s="1"/>
  <c r="AS2453" i="7" s="1"/>
  <c r="AM2453" i="7"/>
  <c r="AN2453" i="7" s="1"/>
  <c r="AT2453" i="7" s="1"/>
  <c r="AO2453" i="7"/>
  <c r="AP2453" i="7" s="1"/>
  <c r="AU2453" i="7" s="1"/>
  <c r="AG2454" i="7"/>
  <c r="AH2454" i="7" s="1"/>
  <c r="AQ2454" i="7" s="1"/>
  <c r="AI2454" i="7"/>
  <c r="AJ2454" i="7" s="1"/>
  <c r="AR2454" i="7" s="1"/>
  <c r="AK2454" i="7"/>
  <c r="AL2454" i="7" s="1"/>
  <c r="AS2454" i="7" s="1"/>
  <c r="AM2454" i="7"/>
  <c r="AN2454" i="7" s="1"/>
  <c r="AT2454" i="7" s="1"/>
  <c r="AO2454" i="7"/>
  <c r="AP2454" i="7" s="1"/>
  <c r="AU2454" i="7" s="1"/>
  <c r="AG2455" i="7"/>
  <c r="AH2455" i="7" s="1"/>
  <c r="AQ2455" i="7" s="1"/>
  <c r="AI2455" i="7"/>
  <c r="AJ2455" i="7" s="1"/>
  <c r="AR2455" i="7" s="1"/>
  <c r="AK2455" i="7"/>
  <c r="AL2455" i="7" s="1"/>
  <c r="AS2455" i="7" s="1"/>
  <c r="AM2455" i="7"/>
  <c r="AN2455" i="7" s="1"/>
  <c r="AT2455" i="7" s="1"/>
  <c r="AO2455" i="7"/>
  <c r="AP2455" i="7" s="1"/>
  <c r="AU2455" i="7" s="1"/>
  <c r="AG2456" i="7"/>
  <c r="AH2456" i="7" s="1"/>
  <c r="AQ2456" i="7" s="1"/>
  <c r="AI2456" i="7"/>
  <c r="AJ2456" i="7" s="1"/>
  <c r="AR2456" i="7" s="1"/>
  <c r="AK2456" i="7"/>
  <c r="AL2456" i="7" s="1"/>
  <c r="AS2456" i="7" s="1"/>
  <c r="AM2456" i="7"/>
  <c r="AN2456" i="7" s="1"/>
  <c r="AT2456" i="7" s="1"/>
  <c r="AO2456" i="7"/>
  <c r="AP2456" i="7" s="1"/>
  <c r="AU2456" i="7" s="1"/>
  <c r="AG2457" i="7"/>
  <c r="AH2457" i="7" s="1"/>
  <c r="AQ2457" i="7" s="1"/>
  <c r="AI2457" i="7"/>
  <c r="AJ2457" i="7" s="1"/>
  <c r="AR2457" i="7" s="1"/>
  <c r="AK2457" i="7"/>
  <c r="AL2457" i="7" s="1"/>
  <c r="AS2457" i="7" s="1"/>
  <c r="AM2457" i="7"/>
  <c r="AN2457" i="7" s="1"/>
  <c r="AT2457" i="7" s="1"/>
  <c r="AO2457" i="7"/>
  <c r="AP2457" i="7" s="1"/>
  <c r="AU2457" i="7" s="1"/>
  <c r="AG2458" i="7"/>
  <c r="AH2458" i="7" s="1"/>
  <c r="AQ2458" i="7" s="1"/>
  <c r="AI2458" i="7"/>
  <c r="AJ2458" i="7" s="1"/>
  <c r="AR2458" i="7" s="1"/>
  <c r="AK2458" i="7"/>
  <c r="AL2458" i="7" s="1"/>
  <c r="AS2458" i="7" s="1"/>
  <c r="AM2458" i="7"/>
  <c r="AN2458" i="7" s="1"/>
  <c r="AT2458" i="7" s="1"/>
  <c r="AO2458" i="7"/>
  <c r="AP2458" i="7" s="1"/>
  <c r="AU2458" i="7" s="1"/>
  <c r="AG2459" i="7"/>
  <c r="AH2459" i="7" s="1"/>
  <c r="AQ2459" i="7" s="1"/>
  <c r="AI2459" i="7"/>
  <c r="AJ2459" i="7" s="1"/>
  <c r="AR2459" i="7" s="1"/>
  <c r="AK2459" i="7"/>
  <c r="AL2459" i="7" s="1"/>
  <c r="AS2459" i="7" s="1"/>
  <c r="AM2459" i="7"/>
  <c r="AN2459" i="7" s="1"/>
  <c r="AT2459" i="7" s="1"/>
  <c r="AO2459" i="7"/>
  <c r="AP2459" i="7" s="1"/>
  <c r="AU2459" i="7" s="1"/>
  <c r="AG2460" i="7"/>
  <c r="AH2460" i="7" s="1"/>
  <c r="AQ2460" i="7" s="1"/>
  <c r="AI2460" i="7"/>
  <c r="AJ2460" i="7" s="1"/>
  <c r="AR2460" i="7" s="1"/>
  <c r="AK2460" i="7"/>
  <c r="AL2460" i="7" s="1"/>
  <c r="AS2460" i="7" s="1"/>
  <c r="AM2460" i="7"/>
  <c r="AN2460" i="7" s="1"/>
  <c r="AT2460" i="7" s="1"/>
  <c r="AO2460" i="7"/>
  <c r="AP2460" i="7" s="1"/>
  <c r="AU2460" i="7" s="1"/>
  <c r="AG2461" i="7"/>
  <c r="AH2461" i="7" s="1"/>
  <c r="AQ2461" i="7" s="1"/>
  <c r="AI2461" i="7"/>
  <c r="AJ2461" i="7" s="1"/>
  <c r="AR2461" i="7" s="1"/>
  <c r="AK2461" i="7"/>
  <c r="AL2461" i="7" s="1"/>
  <c r="AS2461" i="7" s="1"/>
  <c r="AM2461" i="7"/>
  <c r="AN2461" i="7" s="1"/>
  <c r="AT2461" i="7" s="1"/>
  <c r="AO2461" i="7"/>
  <c r="AP2461" i="7" s="1"/>
  <c r="AU2461" i="7" s="1"/>
  <c r="AG2462" i="7"/>
  <c r="AH2462" i="7" s="1"/>
  <c r="AQ2462" i="7" s="1"/>
  <c r="AI2462" i="7"/>
  <c r="AJ2462" i="7" s="1"/>
  <c r="AR2462" i="7" s="1"/>
  <c r="AK2462" i="7"/>
  <c r="AL2462" i="7" s="1"/>
  <c r="AS2462" i="7" s="1"/>
  <c r="AM2462" i="7"/>
  <c r="AN2462" i="7" s="1"/>
  <c r="AT2462" i="7" s="1"/>
  <c r="AO2462" i="7"/>
  <c r="AP2462" i="7" s="1"/>
  <c r="AU2462" i="7" s="1"/>
  <c r="AG2463" i="7"/>
  <c r="AH2463" i="7" s="1"/>
  <c r="AQ2463" i="7" s="1"/>
  <c r="AI2463" i="7"/>
  <c r="AJ2463" i="7" s="1"/>
  <c r="AR2463" i="7" s="1"/>
  <c r="AK2463" i="7"/>
  <c r="AL2463" i="7" s="1"/>
  <c r="AS2463" i="7" s="1"/>
  <c r="AM2463" i="7"/>
  <c r="AN2463" i="7" s="1"/>
  <c r="AT2463" i="7" s="1"/>
  <c r="AO2463" i="7"/>
  <c r="AP2463" i="7" s="1"/>
  <c r="AU2463" i="7" s="1"/>
  <c r="AG2464" i="7"/>
  <c r="AH2464" i="7" s="1"/>
  <c r="AQ2464" i="7" s="1"/>
  <c r="AI2464" i="7"/>
  <c r="AJ2464" i="7" s="1"/>
  <c r="AR2464" i="7" s="1"/>
  <c r="AK2464" i="7"/>
  <c r="AL2464" i="7" s="1"/>
  <c r="AS2464" i="7" s="1"/>
  <c r="AM2464" i="7"/>
  <c r="AN2464" i="7" s="1"/>
  <c r="AT2464" i="7" s="1"/>
  <c r="AO2464" i="7"/>
  <c r="AP2464" i="7" s="1"/>
  <c r="AU2464" i="7" s="1"/>
  <c r="AG2465" i="7"/>
  <c r="AH2465" i="7" s="1"/>
  <c r="AQ2465" i="7" s="1"/>
  <c r="AI2465" i="7"/>
  <c r="AJ2465" i="7" s="1"/>
  <c r="AR2465" i="7" s="1"/>
  <c r="AK2465" i="7"/>
  <c r="AL2465" i="7" s="1"/>
  <c r="AS2465" i="7" s="1"/>
  <c r="AM2465" i="7"/>
  <c r="AN2465" i="7" s="1"/>
  <c r="AT2465" i="7" s="1"/>
  <c r="AO2465" i="7"/>
  <c r="AP2465" i="7" s="1"/>
  <c r="AU2465" i="7" s="1"/>
  <c r="AG2466" i="7"/>
  <c r="AH2466" i="7" s="1"/>
  <c r="AQ2466" i="7" s="1"/>
  <c r="AI2466" i="7"/>
  <c r="AJ2466" i="7" s="1"/>
  <c r="AR2466" i="7" s="1"/>
  <c r="AK2466" i="7"/>
  <c r="AL2466" i="7" s="1"/>
  <c r="AS2466" i="7" s="1"/>
  <c r="AM2466" i="7"/>
  <c r="AN2466" i="7" s="1"/>
  <c r="AT2466" i="7" s="1"/>
  <c r="AO2466" i="7"/>
  <c r="AP2466" i="7" s="1"/>
  <c r="AU2466" i="7" s="1"/>
  <c r="AG2467" i="7"/>
  <c r="AH2467" i="7" s="1"/>
  <c r="AQ2467" i="7" s="1"/>
  <c r="AI2467" i="7"/>
  <c r="AJ2467" i="7" s="1"/>
  <c r="AR2467" i="7" s="1"/>
  <c r="AK2467" i="7"/>
  <c r="AL2467" i="7" s="1"/>
  <c r="AS2467" i="7" s="1"/>
  <c r="AM2467" i="7"/>
  <c r="AN2467" i="7" s="1"/>
  <c r="AT2467" i="7" s="1"/>
  <c r="AO2467" i="7"/>
  <c r="AP2467" i="7" s="1"/>
  <c r="AU2467" i="7" s="1"/>
  <c r="AG2468" i="7"/>
  <c r="AH2468" i="7" s="1"/>
  <c r="AQ2468" i="7" s="1"/>
  <c r="AI2468" i="7"/>
  <c r="AJ2468" i="7" s="1"/>
  <c r="AR2468" i="7" s="1"/>
  <c r="AK2468" i="7"/>
  <c r="AL2468" i="7" s="1"/>
  <c r="AS2468" i="7" s="1"/>
  <c r="AM2468" i="7"/>
  <c r="AN2468" i="7" s="1"/>
  <c r="AT2468" i="7" s="1"/>
  <c r="AO2468" i="7"/>
  <c r="AP2468" i="7" s="1"/>
  <c r="AU2468" i="7" s="1"/>
  <c r="AG2469" i="7"/>
  <c r="AH2469" i="7" s="1"/>
  <c r="AQ2469" i="7" s="1"/>
  <c r="AI2469" i="7"/>
  <c r="AJ2469" i="7" s="1"/>
  <c r="AR2469" i="7" s="1"/>
  <c r="AK2469" i="7"/>
  <c r="AL2469" i="7" s="1"/>
  <c r="AS2469" i="7" s="1"/>
  <c r="AM2469" i="7"/>
  <c r="AN2469" i="7" s="1"/>
  <c r="AT2469" i="7" s="1"/>
  <c r="AO2469" i="7"/>
  <c r="AP2469" i="7" s="1"/>
  <c r="AU2469" i="7" s="1"/>
  <c r="AG2470" i="7"/>
  <c r="AH2470" i="7" s="1"/>
  <c r="AQ2470" i="7" s="1"/>
  <c r="AI2470" i="7"/>
  <c r="AJ2470" i="7" s="1"/>
  <c r="AR2470" i="7" s="1"/>
  <c r="AK2470" i="7"/>
  <c r="AL2470" i="7" s="1"/>
  <c r="AS2470" i="7" s="1"/>
  <c r="AM2470" i="7"/>
  <c r="AN2470" i="7" s="1"/>
  <c r="AT2470" i="7" s="1"/>
  <c r="AO2470" i="7"/>
  <c r="AP2470" i="7" s="1"/>
  <c r="AU2470" i="7" s="1"/>
  <c r="AG2471" i="7"/>
  <c r="AH2471" i="7" s="1"/>
  <c r="AQ2471" i="7" s="1"/>
  <c r="AI2471" i="7"/>
  <c r="AJ2471" i="7" s="1"/>
  <c r="AR2471" i="7" s="1"/>
  <c r="AK2471" i="7"/>
  <c r="AL2471" i="7" s="1"/>
  <c r="AS2471" i="7" s="1"/>
  <c r="AM2471" i="7"/>
  <c r="AN2471" i="7" s="1"/>
  <c r="AT2471" i="7" s="1"/>
  <c r="AO2471" i="7"/>
  <c r="AP2471" i="7" s="1"/>
  <c r="AU2471" i="7" s="1"/>
  <c r="AG2472" i="7"/>
  <c r="AH2472" i="7" s="1"/>
  <c r="AQ2472" i="7" s="1"/>
  <c r="AI2472" i="7"/>
  <c r="AJ2472" i="7" s="1"/>
  <c r="AR2472" i="7" s="1"/>
  <c r="AK2472" i="7"/>
  <c r="AL2472" i="7" s="1"/>
  <c r="AS2472" i="7" s="1"/>
  <c r="AM2472" i="7"/>
  <c r="AN2472" i="7" s="1"/>
  <c r="AT2472" i="7" s="1"/>
  <c r="AO2472" i="7"/>
  <c r="AP2472" i="7" s="1"/>
  <c r="AU2472" i="7" s="1"/>
  <c r="AG2473" i="7"/>
  <c r="AH2473" i="7" s="1"/>
  <c r="AQ2473" i="7" s="1"/>
  <c r="AI2473" i="7"/>
  <c r="AJ2473" i="7" s="1"/>
  <c r="AR2473" i="7" s="1"/>
  <c r="AK2473" i="7"/>
  <c r="AL2473" i="7" s="1"/>
  <c r="AS2473" i="7" s="1"/>
  <c r="AM2473" i="7"/>
  <c r="AN2473" i="7" s="1"/>
  <c r="AT2473" i="7" s="1"/>
  <c r="AO2473" i="7"/>
  <c r="AP2473" i="7" s="1"/>
  <c r="AU2473" i="7" s="1"/>
  <c r="AG2474" i="7"/>
  <c r="AH2474" i="7" s="1"/>
  <c r="AQ2474" i="7" s="1"/>
  <c r="AI2474" i="7"/>
  <c r="AJ2474" i="7" s="1"/>
  <c r="AR2474" i="7" s="1"/>
  <c r="AK2474" i="7"/>
  <c r="AL2474" i="7" s="1"/>
  <c r="AS2474" i="7" s="1"/>
  <c r="AM2474" i="7"/>
  <c r="AN2474" i="7" s="1"/>
  <c r="AT2474" i="7" s="1"/>
  <c r="AO2474" i="7"/>
  <c r="AP2474" i="7" s="1"/>
  <c r="AU2474" i="7" s="1"/>
  <c r="AG2475" i="7"/>
  <c r="AH2475" i="7" s="1"/>
  <c r="AQ2475" i="7" s="1"/>
  <c r="AI2475" i="7"/>
  <c r="AJ2475" i="7" s="1"/>
  <c r="AR2475" i="7" s="1"/>
  <c r="AK2475" i="7"/>
  <c r="AL2475" i="7" s="1"/>
  <c r="AS2475" i="7" s="1"/>
  <c r="AM2475" i="7"/>
  <c r="AN2475" i="7" s="1"/>
  <c r="AT2475" i="7" s="1"/>
  <c r="AO2475" i="7"/>
  <c r="AP2475" i="7" s="1"/>
  <c r="AU2475" i="7" s="1"/>
  <c r="AG2476" i="7"/>
  <c r="AH2476" i="7" s="1"/>
  <c r="AQ2476" i="7" s="1"/>
  <c r="AI2476" i="7"/>
  <c r="AJ2476" i="7" s="1"/>
  <c r="AR2476" i="7" s="1"/>
  <c r="AK2476" i="7"/>
  <c r="AL2476" i="7" s="1"/>
  <c r="AS2476" i="7" s="1"/>
  <c r="AM2476" i="7"/>
  <c r="AN2476" i="7" s="1"/>
  <c r="AT2476" i="7" s="1"/>
  <c r="AO2476" i="7"/>
  <c r="AP2476" i="7" s="1"/>
  <c r="AU2476" i="7" s="1"/>
  <c r="AG2477" i="7"/>
  <c r="AH2477" i="7" s="1"/>
  <c r="AQ2477" i="7" s="1"/>
  <c r="AI2477" i="7"/>
  <c r="AJ2477" i="7" s="1"/>
  <c r="AR2477" i="7" s="1"/>
  <c r="AK2477" i="7"/>
  <c r="AL2477" i="7" s="1"/>
  <c r="AS2477" i="7" s="1"/>
  <c r="AM2477" i="7"/>
  <c r="AN2477" i="7" s="1"/>
  <c r="AT2477" i="7" s="1"/>
  <c r="AO2477" i="7"/>
  <c r="AP2477" i="7" s="1"/>
  <c r="AU2477" i="7" s="1"/>
  <c r="AG2478" i="7"/>
  <c r="AH2478" i="7" s="1"/>
  <c r="AQ2478" i="7" s="1"/>
  <c r="AI2478" i="7"/>
  <c r="AJ2478" i="7" s="1"/>
  <c r="AR2478" i="7" s="1"/>
  <c r="AK2478" i="7"/>
  <c r="AL2478" i="7" s="1"/>
  <c r="AS2478" i="7" s="1"/>
  <c r="AM2478" i="7"/>
  <c r="AN2478" i="7" s="1"/>
  <c r="AT2478" i="7" s="1"/>
  <c r="AO2478" i="7"/>
  <c r="AP2478" i="7" s="1"/>
  <c r="AU2478" i="7" s="1"/>
  <c r="AG2479" i="7"/>
  <c r="AH2479" i="7" s="1"/>
  <c r="AQ2479" i="7" s="1"/>
  <c r="AI2479" i="7"/>
  <c r="AJ2479" i="7" s="1"/>
  <c r="AR2479" i="7" s="1"/>
  <c r="AK2479" i="7"/>
  <c r="AL2479" i="7" s="1"/>
  <c r="AS2479" i="7" s="1"/>
  <c r="AM2479" i="7"/>
  <c r="AN2479" i="7" s="1"/>
  <c r="AT2479" i="7" s="1"/>
  <c r="AO2479" i="7"/>
  <c r="AP2479" i="7" s="1"/>
  <c r="AU2479" i="7" s="1"/>
  <c r="AG2480" i="7"/>
  <c r="AH2480" i="7" s="1"/>
  <c r="AQ2480" i="7" s="1"/>
  <c r="AI2480" i="7"/>
  <c r="AJ2480" i="7" s="1"/>
  <c r="AR2480" i="7" s="1"/>
  <c r="AK2480" i="7"/>
  <c r="AL2480" i="7" s="1"/>
  <c r="AS2480" i="7" s="1"/>
  <c r="AM2480" i="7"/>
  <c r="AN2480" i="7" s="1"/>
  <c r="AT2480" i="7" s="1"/>
  <c r="AO2480" i="7"/>
  <c r="AP2480" i="7" s="1"/>
  <c r="AU2480" i="7" s="1"/>
  <c r="AG2481" i="7"/>
  <c r="AH2481" i="7" s="1"/>
  <c r="AQ2481" i="7" s="1"/>
  <c r="AI2481" i="7"/>
  <c r="AJ2481" i="7" s="1"/>
  <c r="AR2481" i="7" s="1"/>
  <c r="AK2481" i="7"/>
  <c r="AL2481" i="7" s="1"/>
  <c r="AS2481" i="7" s="1"/>
  <c r="AM2481" i="7"/>
  <c r="AN2481" i="7" s="1"/>
  <c r="AT2481" i="7" s="1"/>
  <c r="AO2481" i="7"/>
  <c r="AP2481" i="7" s="1"/>
  <c r="AU2481" i="7" s="1"/>
  <c r="AG2482" i="7"/>
  <c r="AH2482" i="7" s="1"/>
  <c r="AQ2482" i="7" s="1"/>
  <c r="AI2482" i="7"/>
  <c r="AJ2482" i="7" s="1"/>
  <c r="AR2482" i="7" s="1"/>
  <c r="AK2482" i="7"/>
  <c r="AL2482" i="7" s="1"/>
  <c r="AS2482" i="7" s="1"/>
  <c r="AM2482" i="7"/>
  <c r="AN2482" i="7" s="1"/>
  <c r="AT2482" i="7" s="1"/>
  <c r="AO2482" i="7"/>
  <c r="AP2482" i="7" s="1"/>
  <c r="AU2482" i="7" s="1"/>
  <c r="AG2483" i="7"/>
  <c r="AH2483" i="7" s="1"/>
  <c r="AQ2483" i="7" s="1"/>
  <c r="AI2483" i="7"/>
  <c r="AJ2483" i="7" s="1"/>
  <c r="AR2483" i="7" s="1"/>
  <c r="AK2483" i="7"/>
  <c r="AL2483" i="7" s="1"/>
  <c r="AS2483" i="7" s="1"/>
  <c r="AM2483" i="7"/>
  <c r="AN2483" i="7" s="1"/>
  <c r="AT2483" i="7" s="1"/>
  <c r="AO2483" i="7"/>
  <c r="AP2483" i="7" s="1"/>
  <c r="AU2483" i="7" s="1"/>
  <c r="AG2484" i="7"/>
  <c r="AH2484" i="7" s="1"/>
  <c r="AQ2484" i="7" s="1"/>
  <c r="AI2484" i="7"/>
  <c r="AJ2484" i="7" s="1"/>
  <c r="AR2484" i="7" s="1"/>
  <c r="AK2484" i="7"/>
  <c r="AL2484" i="7" s="1"/>
  <c r="AS2484" i="7" s="1"/>
  <c r="AM2484" i="7"/>
  <c r="AN2484" i="7" s="1"/>
  <c r="AT2484" i="7" s="1"/>
  <c r="AO2484" i="7"/>
  <c r="AP2484" i="7" s="1"/>
  <c r="AU2484" i="7" s="1"/>
  <c r="AG2485" i="7"/>
  <c r="AH2485" i="7" s="1"/>
  <c r="AQ2485" i="7" s="1"/>
  <c r="AI2485" i="7"/>
  <c r="AJ2485" i="7" s="1"/>
  <c r="AR2485" i="7" s="1"/>
  <c r="AK2485" i="7"/>
  <c r="AL2485" i="7" s="1"/>
  <c r="AS2485" i="7" s="1"/>
  <c r="AM2485" i="7"/>
  <c r="AN2485" i="7" s="1"/>
  <c r="AT2485" i="7" s="1"/>
  <c r="AO2485" i="7"/>
  <c r="AP2485" i="7" s="1"/>
  <c r="AU2485" i="7" s="1"/>
  <c r="AG2486" i="7"/>
  <c r="AH2486" i="7" s="1"/>
  <c r="AQ2486" i="7" s="1"/>
  <c r="AI2486" i="7"/>
  <c r="AJ2486" i="7" s="1"/>
  <c r="AR2486" i="7" s="1"/>
  <c r="AK2486" i="7"/>
  <c r="AL2486" i="7" s="1"/>
  <c r="AS2486" i="7" s="1"/>
  <c r="AM2486" i="7"/>
  <c r="AN2486" i="7" s="1"/>
  <c r="AT2486" i="7" s="1"/>
  <c r="AO2486" i="7"/>
  <c r="AP2486" i="7" s="1"/>
  <c r="AU2486" i="7" s="1"/>
  <c r="AG2487" i="7"/>
  <c r="AH2487" i="7" s="1"/>
  <c r="AQ2487" i="7" s="1"/>
  <c r="AI2487" i="7"/>
  <c r="AJ2487" i="7" s="1"/>
  <c r="AR2487" i="7" s="1"/>
  <c r="AK2487" i="7"/>
  <c r="AL2487" i="7" s="1"/>
  <c r="AS2487" i="7" s="1"/>
  <c r="AM2487" i="7"/>
  <c r="AN2487" i="7" s="1"/>
  <c r="AT2487" i="7" s="1"/>
  <c r="AO2487" i="7"/>
  <c r="AP2487" i="7" s="1"/>
  <c r="AU2487" i="7" s="1"/>
  <c r="AG2488" i="7"/>
  <c r="AH2488" i="7" s="1"/>
  <c r="AQ2488" i="7" s="1"/>
  <c r="AI2488" i="7"/>
  <c r="AJ2488" i="7" s="1"/>
  <c r="AR2488" i="7" s="1"/>
  <c r="AK2488" i="7"/>
  <c r="AL2488" i="7" s="1"/>
  <c r="AS2488" i="7" s="1"/>
  <c r="AM2488" i="7"/>
  <c r="AN2488" i="7" s="1"/>
  <c r="AT2488" i="7" s="1"/>
  <c r="AO2488" i="7"/>
  <c r="AP2488" i="7" s="1"/>
  <c r="AU2488" i="7" s="1"/>
  <c r="AG2489" i="7"/>
  <c r="AH2489" i="7" s="1"/>
  <c r="AQ2489" i="7" s="1"/>
  <c r="AI2489" i="7"/>
  <c r="AJ2489" i="7" s="1"/>
  <c r="AR2489" i="7" s="1"/>
  <c r="AK2489" i="7"/>
  <c r="AL2489" i="7" s="1"/>
  <c r="AS2489" i="7" s="1"/>
  <c r="AM2489" i="7"/>
  <c r="AN2489" i="7" s="1"/>
  <c r="AT2489" i="7" s="1"/>
  <c r="AO2489" i="7"/>
  <c r="AP2489" i="7" s="1"/>
  <c r="AU2489" i="7" s="1"/>
  <c r="AG2490" i="7"/>
  <c r="AH2490" i="7" s="1"/>
  <c r="AQ2490" i="7" s="1"/>
  <c r="AI2490" i="7"/>
  <c r="AJ2490" i="7" s="1"/>
  <c r="AR2490" i="7" s="1"/>
  <c r="AK2490" i="7"/>
  <c r="AL2490" i="7" s="1"/>
  <c r="AS2490" i="7" s="1"/>
  <c r="AM2490" i="7"/>
  <c r="AN2490" i="7" s="1"/>
  <c r="AT2490" i="7" s="1"/>
  <c r="AO2490" i="7"/>
  <c r="AP2490" i="7" s="1"/>
  <c r="AU2490" i="7" s="1"/>
  <c r="AG2491" i="7"/>
  <c r="AH2491" i="7" s="1"/>
  <c r="AQ2491" i="7" s="1"/>
  <c r="AI2491" i="7"/>
  <c r="AJ2491" i="7" s="1"/>
  <c r="AR2491" i="7" s="1"/>
  <c r="AK2491" i="7"/>
  <c r="AL2491" i="7" s="1"/>
  <c r="AS2491" i="7" s="1"/>
  <c r="AM2491" i="7"/>
  <c r="AN2491" i="7" s="1"/>
  <c r="AT2491" i="7" s="1"/>
  <c r="AO2491" i="7"/>
  <c r="AP2491" i="7" s="1"/>
  <c r="AU2491" i="7" s="1"/>
  <c r="AG2492" i="7"/>
  <c r="AH2492" i="7" s="1"/>
  <c r="AQ2492" i="7" s="1"/>
  <c r="AI2492" i="7"/>
  <c r="AJ2492" i="7" s="1"/>
  <c r="AR2492" i="7" s="1"/>
  <c r="AK2492" i="7"/>
  <c r="AL2492" i="7" s="1"/>
  <c r="AS2492" i="7" s="1"/>
  <c r="AM2492" i="7"/>
  <c r="AN2492" i="7" s="1"/>
  <c r="AT2492" i="7" s="1"/>
  <c r="AO2492" i="7"/>
  <c r="AP2492" i="7" s="1"/>
  <c r="AU2492" i="7" s="1"/>
  <c r="AG2493" i="7"/>
  <c r="AH2493" i="7" s="1"/>
  <c r="AQ2493" i="7" s="1"/>
  <c r="AI2493" i="7"/>
  <c r="AJ2493" i="7" s="1"/>
  <c r="AR2493" i="7" s="1"/>
  <c r="AK2493" i="7"/>
  <c r="AL2493" i="7" s="1"/>
  <c r="AS2493" i="7" s="1"/>
  <c r="AM2493" i="7"/>
  <c r="AN2493" i="7" s="1"/>
  <c r="AT2493" i="7" s="1"/>
  <c r="AO2493" i="7"/>
  <c r="AP2493" i="7" s="1"/>
  <c r="AU2493" i="7" s="1"/>
  <c r="AG2494" i="7"/>
  <c r="AH2494" i="7" s="1"/>
  <c r="AQ2494" i="7" s="1"/>
  <c r="AI2494" i="7"/>
  <c r="AJ2494" i="7" s="1"/>
  <c r="AR2494" i="7" s="1"/>
  <c r="AK2494" i="7"/>
  <c r="AL2494" i="7" s="1"/>
  <c r="AS2494" i="7" s="1"/>
  <c r="AM2494" i="7"/>
  <c r="AN2494" i="7" s="1"/>
  <c r="AT2494" i="7" s="1"/>
  <c r="AO2494" i="7"/>
  <c r="AP2494" i="7" s="1"/>
  <c r="AU2494" i="7" s="1"/>
  <c r="AG2495" i="7"/>
  <c r="AH2495" i="7" s="1"/>
  <c r="AQ2495" i="7" s="1"/>
  <c r="AI2495" i="7"/>
  <c r="AJ2495" i="7" s="1"/>
  <c r="AR2495" i="7" s="1"/>
  <c r="AK2495" i="7"/>
  <c r="AL2495" i="7" s="1"/>
  <c r="AS2495" i="7" s="1"/>
  <c r="AM2495" i="7"/>
  <c r="AN2495" i="7" s="1"/>
  <c r="AT2495" i="7" s="1"/>
  <c r="AO2495" i="7"/>
  <c r="AP2495" i="7" s="1"/>
  <c r="AU2495" i="7" s="1"/>
  <c r="AG2496" i="7"/>
  <c r="AH2496" i="7" s="1"/>
  <c r="AQ2496" i="7" s="1"/>
  <c r="AI2496" i="7"/>
  <c r="AJ2496" i="7" s="1"/>
  <c r="AR2496" i="7" s="1"/>
  <c r="AK2496" i="7"/>
  <c r="AL2496" i="7" s="1"/>
  <c r="AS2496" i="7" s="1"/>
  <c r="AM2496" i="7"/>
  <c r="AN2496" i="7" s="1"/>
  <c r="AT2496" i="7" s="1"/>
  <c r="AO2496" i="7"/>
  <c r="AP2496" i="7" s="1"/>
  <c r="AU2496" i="7" s="1"/>
  <c r="AG2497" i="7"/>
  <c r="AH2497" i="7" s="1"/>
  <c r="AQ2497" i="7" s="1"/>
  <c r="AI2497" i="7"/>
  <c r="AJ2497" i="7" s="1"/>
  <c r="AR2497" i="7" s="1"/>
  <c r="AK2497" i="7"/>
  <c r="AL2497" i="7" s="1"/>
  <c r="AS2497" i="7" s="1"/>
  <c r="AM2497" i="7"/>
  <c r="AN2497" i="7" s="1"/>
  <c r="AT2497" i="7" s="1"/>
  <c r="AO2497" i="7"/>
  <c r="AP2497" i="7" s="1"/>
  <c r="AU2497" i="7" s="1"/>
  <c r="AG2498" i="7"/>
  <c r="AH2498" i="7" s="1"/>
  <c r="AQ2498" i="7" s="1"/>
  <c r="AI2498" i="7"/>
  <c r="AJ2498" i="7" s="1"/>
  <c r="AR2498" i="7" s="1"/>
  <c r="AK2498" i="7"/>
  <c r="AL2498" i="7" s="1"/>
  <c r="AS2498" i="7" s="1"/>
  <c r="AM2498" i="7"/>
  <c r="AN2498" i="7" s="1"/>
  <c r="AT2498" i="7" s="1"/>
  <c r="AO2498" i="7"/>
  <c r="AP2498" i="7" s="1"/>
  <c r="AU2498" i="7" s="1"/>
  <c r="AG2499" i="7"/>
  <c r="AH2499" i="7" s="1"/>
  <c r="AQ2499" i="7" s="1"/>
  <c r="AI2499" i="7"/>
  <c r="AJ2499" i="7" s="1"/>
  <c r="AR2499" i="7" s="1"/>
  <c r="AK2499" i="7"/>
  <c r="AL2499" i="7" s="1"/>
  <c r="AS2499" i="7" s="1"/>
  <c r="AM2499" i="7"/>
  <c r="AN2499" i="7" s="1"/>
  <c r="AT2499" i="7" s="1"/>
  <c r="AO2499" i="7"/>
  <c r="AP2499" i="7" s="1"/>
  <c r="AU2499" i="7" s="1"/>
  <c r="AG2500" i="7"/>
  <c r="AH2500" i="7" s="1"/>
  <c r="AQ2500" i="7" s="1"/>
  <c r="AI2500" i="7"/>
  <c r="AJ2500" i="7" s="1"/>
  <c r="AR2500" i="7" s="1"/>
  <c r="AK2500" i="7"/>
  <c r="AL2500" i="7" s="1"/>
  <c r="AS2500" i="7" s="1"/>
  <c r="AM2500" i="7"/>
  <c r="AN2500" i="7" s="1"/>
  <c r="AT2500" i="7" s="1"/>
  <c r="AO2500" i="7"/>
  <c r="AP2500" i="7" s="1"/>
  <c r="AU2500" i="7" s="1"/>
  <c r="AG2501" i="7"/>
  <c r="AH2501" i="7" s="1"/>
  <c r="AQ2501" i="7" s="1"/>
  <c r="AI2501" i="7"/>
  <c r="AJ2501" i="7" s="1"/>
  <c r="AR2501" i="7" s="1"/>
  <c r="AK2501" i="7"/>
  <c r="AL2501" i="7" s="1"/>
  <c r="AS2501" i="7" s="1"/>
  <c r="AM2501" i="7"/>
  <c r="AN2501" i="7" s="1"/>
  <c r="AT2501" i="7" s="1"/>
  <c r="AO2501" i="7"/>
  <c r="AP2501" i="7" s="1"/>
  <c r="AU2501" i="7" s="1"/>
  <c r="AG2502" i="7"/>
  <c r="AH2502" i="7" s="1"/>
  <c r="AQ2502" i="7" s="1"/>
  <c r="AI2502" i="7"/>
  <c r="AJ2502" i="7" s="1"/>
  <c r="AR2502" i="7" s="1"/>
  <c r="AK2502" i="7"/>
  <c r="AL2502" i="7" s="1"/>
  <c r="AS2502" i="7" s="1"/>
  <c r="AM2502" i="7"/>
  <c r="AN2502" i="7" s="1"/>
  <c r="AT2502" i="7" s="1"/>
  <c r="AO2502" i="7"/>
  <c r="AP2502" i="7" s="1"/>
  <c r="AU2502" i="7" s="1"/>
  <c r="AG2503" i="7"/>
  <c r="AH2503" i="7" s="1"/>
  <c r="AQ2503" i="7" s="1"/>
  <c r="AI2503" i="7"/>
  <c r="AJ2503" i="7" s="1"/>
  <c r="AR2503" i="7" s="1"/>
  <c r="AK2503" i="7"/>
  <c r="AL2503" i="7" s="1"/>
  <c r="AS2503" i="7" s="1"/>
  <c r="AM2503" i="7"/>
  <c r="AN2503" i="7" s="1"/>
  <c r="AT2503" i="7" s="1"/>
  <c r="AO2503" i="7"/>
  <c r="AP2503" i="7" s="1"/>
  <c r="AU2503" i="7" s="1"/>
  <c r="AG2504" i="7"/>
  <c r="AH2504" i="7" s="1"/>
  <c r="AQ2504" i="7" s="1"/>
  <c r="AI2504" i="7"/>
  <c r="AJ2504" i="7" s="1"/>
  <c r="AR2504" i="7" s="1"/>
  <c r="AK2504" i="7"/>
  <c r="AL2504" i="7" s="1"/>
  <c r="AS2504" i="7" s="1"/>
  <c r="AM2504" i="7"/>
  <c r="AN2504" i="7" s="1"/>
  <c r="AT2504" i="7" s="1"/>
  <c r="AO2504" i="7"/>
  <c r="AP2504" i="7" s="1"/>
  <c r="AU2504" i="7" s="1"/>
  <c r="AG2505" i="7"/>
  <c r="AH2505" i="7" s="1"/>
  <c r="AQ2505" i="7" s="1"/>
  <c r="AI2505" i="7"/>
  <c r="AJ2505" i="7" s="1"/>
  <c r="AR2505" i="7" s="1"/>
  <c r="AK2505" i="7"/>
  <c r="AL2505" i="7" s="1"/>
  <c r="AS2505" i="7" s="1"/>
  <c r="AM2505" i="7"/>
  <c r="AN2505" i="7" s="1"/>
  <c r="AT2505" i="7" s="1"/>
  <c r="AO2505" i="7"/>
  <c r="AP2505" i="7" s="1"/>
  <c r="AU2505" i="7" s="1"/>
  <c r="AG2506" i="7"/>
  <c r="AH2506" i="7" s="1"/>
  <c r="AQ2506" i="7" s="1"/>
  <c r="AI2506" i="7"/>
  <c r="AJ2506" i="7" s="1"/>
  <c r="AR2506" i="7" s="1"/>
  <c r="AK2506" i="7"/>
  <c r="AL2506" i="7" s="1"/>
  <c r="AS2506" i="7" s="1"/>
  <c r="AM2506" i="7"/>
  <c r="AN2506" i="7" s="1"/>
  <c r="AT2506" i="7" s="1"/>
  <c r="AO2506" i="7"/>
  <c r="AP2506" i="7" s="1"/>
  <c r="AU2506" i="7" s="1"/>
  <c r="AG2507" i="7"/>
  <c r="AH2507" i="7" s="1"/>
  <c r="AQ2507" i="7" s="1"/>
  <c r="AI2507" i="7"/>
  <c r="AJ2507" i="7" s="1"/>
  <c r="AR2507" i="7" s="1"/>
  <c r="AK2507" i="7"/>
  <c r="AL2507" i="7" s="1"/>
  <c r="AS2507" i="7" s="1"/>
  <c r="AM2507" i="7"/>
  <c r="AN2507" i="7" s="1"/>
  <c r="AT2507" i="7" s="1"/>
  <c r="AO2507" i="7"/>
  <c r="AP2507" i="7" s="1"/>
  <c r="AU2507" i="7" s="1"/>
  <c r="AG2508" i="7"/>
  <c r="AH2508" i="7" s="1"/>
  <c r="AQ2508" i="7" s="1"/>
  <c r="AI2508" i="7"/>
  <c r="AJ2508" i="7" s="1"/>
  <c r="AR2508" i="7" s="1"/>
  <c r="AK2508" i="7"/>
  <c r="AL2508" i="7" s="1"/>
  <c r="AS2508" i="7" s="1"/>
  <c r="AM2508" i="7"/>
  <c r="AN2508" i="7" s="1"/>
  <c r="AT2508" i="7" s="1"/>
  <c r="AO2508" i="7"/>
  <c r="AP2508" i="7" s="1"/>
  <c r="AU2508" i="7" s="1"/>
  <c r="AG2509" i="7"/>
  <c r="AH2509" i="7" s="1"/>
  <c r="AQ2509" i="7" s="1"/>
  <c r="AI2509" i="7"/>
  <c r="AJ2509" i="7" s="1"/>
  <c r="AR2509" i="7" s="1"/>
  <c r="AK2509" i="7"/>
  <c r="AL2509" i="7" s="1"/>
  <c r="AS2509" i="7" s="1"/>
  <c r="AM2509" i="7"/>
  <c r="AN2509" i="7" s="1"/>
  <c r="AT2509" i="7" s="1"/>
  <c r="AO2509" i="7"/>
  <c r="AP2509" i="7" s="1"/>
  <c r="AU2509" i="7" s="1"/>
  <c r="AG2510" i="7"/>
  <c r="AH2510" i="7" s="1"/>
  <c r="AQ2510" i="7" s="1"/>
  <c r="AI2510" i="7"/>
  <c r="AJ2510" i="7" s="1"/>
  <c r="AR2510" i="7" s="1"/>
  <c r="AK2510" i="7"/>
  <c r="AL2510" i="7" s="1"/>
  <c r="AS2510" i="7" s="1"/>
  <c r="AM2510" i="7"/>
  <c r="AN2510" i="7" s="1"/>
  <c r="AT2510" i="7" s="1"/>
  <c r="AO2510" i="7"/>
  <c r="AP2510" i="7" s="1"/>
  <c r="AU2510" i="7" s="1"/>
  <c r="AG2511" i="7"/>
  <c r="AH2511" i="7" s="1"/>
  <c r="AQ2511" i="7" s="1"/>
  <c r="AI2511" i="7"/>
  <c r="AJ2511" i="7" s="1"/>
  <c r="AR2511" i="7" s="1"/>
  <c r="AK2511" i="7"/>
  <c r="AL2511" i="7" s="1"/>
  <c r="AS2511" i="7" s="1"/>
  <c r="AM2511" i="7"/>
  <c r="AN2511" i="7" s="1"/>
  <c r="AT2511" i="7" s="1"/>
  <c r="AO2511" i="7"/>
  <c r="AP2511" i="7" s="1"/>
  <c r="AU2511" i="7" s="1"/>
  <c r="AG2512" i="7"/>
  <c r="AH2512" i="7" s="1"/>
  <c r="AQ2512" i="7" s="1"/>
  <c r="AI2512" i="7"/>
  <c r="AJ2512" i="7" s="1"/>
  <c r="AR2512" i="7" s="1"/>
  <c r="AK2512" i="7"/>
  <c r="AL2512" i="7" s="1"/>
  <c r="AS2512" i="7" s="1"/>
  <c r="AM2512" i="7"/>
  <c r="AN2512" i="7" s="1"/>
  <c r="AT2512" i="7" s="1"/>
  <c r="AO2512" i="7"/>
  <c r="AP2512" i="7" s="1"/>
  <c r="AU2512" i="7" s="1"/>
  <c r="AG2513" i="7"/>
  <c r="AH2513" i="7" s="1"/>
  <c r="AQ2513" i="7" s="1"/>
  <c r="AI2513" i="7"/>
  <c r="AJ2513" i="7" s="1"/>
  <c r="AR2513" i="7" s="1"/>
  <c r="AK2513" i="7"/>
  <c r="AL2513" i="7" s="1"/>
  <c r="AS2513" i="7" s="1"/>
  <c r="AM2513" i="7"/>
  <c r="AN2513" i="7" s="1"/>
  <c r="AT2513" i="7" s="1"/>
  <c r="AO2513" i="7"/>
  <c r="AP2513" i="7" s="1"/>
  <c r="AU2513" i="7" s="1"/>
  <c r="AG2514" i="7"/>
  <c r="AH2514" i="7" s="1"/>
  <c r="AQ2514" i="7" s="1"/>
  <c r="AI2514" i="7"/>
  <c r="AJ2514" i="7" s="1"/>
  <c r="AR2514" i="7" s="1"/>
  <c r="AK2514" i="7"/>
  <c r="AL2514" i="7" s="1"/>
  <c r="AS2514" i="7" s="1"/>
  <c r="AM2514" i="7"/>
  <c r="AN2514" i="7" s="1"/>
  <c r="AT2514" i="7" s="1"/>
  <c r="AO2514" i="7"/>
  <c r="AP2514" i="7" s="1"/>
  <c r="AU2514" i="7" s="1"/>
  <c r="AG2515" i="7"/>
  <c r="AH2515" i="7" s="1"/>
  <c r="AQ2515" i="7" s="1"/>
  <c r="AI2515" i="7"/>
  <c r="AJ2515" i="7" s="1"/>
  <c r="AR2515" i="7" s="1"/>
  <c r="AK2515" i="7"/>
  <c r="AL2515" i="7" s="1"/>
  <c r="AS2515" i="7" s="1"/>
  <c r="AM2515" i="7"/>
  <c r="AN2515" i="7" s="1"/>
  <c r="AT2515" i="7" s="1"/>
  <c r="AO2515" i="7"/>
  <c r="AP2515" i="7" s="1"/>
  <c r="AU2515" i="7" s="1"/>
  <c r="AG2516" i="7"/>
  <c r="AH2516" i="7" s="1"/>
  <c r="AQ2516" i="7" s="1"/>
  <c r="AI2516" i="7"/>
  <c r="AJ2516" i="7" s="1"/>
  <c r="AR2516" i="7" s="1"/>
  <c r="AK2516" i="7"/>
  <c r="AL2516" i="7" s="1"/>
  <c r="AS2516" i="7" s="1"/>
  <c r="AM2516" i="7"/>
  <c r="AN2516" i="7" s="1"/>
  <c r="AT2516" i="7" s="1"/>
  <c r="AO2516" i="7"/>
  <c r="AP2516" i="7" s="1"/>
  <c r="AU2516" i="7" s="1"/>
  <c r="AG2517" i="7"/>
  <c r="AH2517" i="7" s="1"/>
  <c r="AQ2517" i="7" s="1"/>
  <c r="AI2517" i="7"/>
  <c r="AJ2517" i="7" s="1"/>
  <c r="AR2517" i="7" s="1"/>
  <c r="AK2517" i="7"/>
  <c r="AL2517" i="7" s="1"/>
  <c r="AS2517" i="7" s="1"/>
  <c r="AM2517" i="7"/>
  <c r="AN2517" i="7" s="1"/>
  <c r="AT2517" i="7" s="1"/>
  <c r="AO2517" i="7"/>
  <c r="AP2517" i="7" s="1"/>
  <c r="AU2517" i="7" s="1"/>
  <c r="AG2518" i="7"/>
  <c r="AH2518" i="7" s="1"/>
  <c r="AQ2518" i="7" s="1"/>
  <c r="AI2518" i="7"/>
  <c r="AJ2518" i="7" s="1"/>
  <c r="AR2518" i="7" s="1"/>
  <c r="AK2518" i="7"/>
  <c r="AL2518" i="7" s="1"/>
  <c r="AS2518" i="7" s="1"/>
  <c r="AM2518" i="7"/>
  <c r="AN2518" i="7" s="1"/>
  <c r="AT2518" i="7" s="1"/>
  <c r="AO2518" i="7"/>
  <c r="AP2518" i="7" s="1"/>
  <c r="AU2518" i="7" s="1"/>
  <c r="AG2519" i="7"/>
  <c r="AH2519" i="7" s="1"/>
  <c r="AQ2519" i="7" s="1"/>
  <c r="AI2519" i="7"/>
  <c r="AJ2519" i="7" s="1"/>
  <c r="AR2519" i="7" s="1"/>
  <c r="AK2519" i="7"/>
  <c r="AL2519" i="7" s="1"/>
  <c r="AS2519" i="7" s="1"/>
  <c r="AM2519" i="7"/>
  <c r="AN2519" i="7" s="1"/>
  <c r="AT2519" i="7" s="1"/>
  <c r="AO2519" i="7"/>
  <c r="AP2519" i="7" s="1"/>
  <c r="AU2519" i="7" s="1"/>
  <c r="AG2520" i="7"/>
  <c r="AH2520" i="7" s="1"/>
  <c r="AQ2520" i="7" s="1"/>
  <c r="AI2520" i="7"/>
  <c r="AJ2520" i="7" s="1"/>
  <c r="AR2520" i="7" s="1"/>
  <c r="AK2520" i="7"/>
  <c r="AL2520" i="7" s="1"/>
  <c r="AS2520" i="7" s="1"/>
  <c r="AM2520" i="7"/>
  <c r="AN2520" i="7" s="1"/>
  <c r="AT2520" i="7" s="1"/>
  <c r="AO2520" i="7"/>
  <c r="AP2520" i="7" s="1"/>
  <c r="AU2520" i="7" s="1"/>
  <c r="AG2521" i="7"/>
  <c r="AH2521" i="7" s="1"/>
  <c r="AQ2521" i="7" s="1"/>
  <c r="AI2521" i="7"/>
  <c r="AJ2521" i="7" s="1"/>
  <c r="AR2521" i="7" s="1"/>
  <c r="AK2521" i="7"/>
  <c r="AL2521" i="7" s="1"/>
  <c r="AS2521" i="7" s="1"/>
  <c r="AM2521" i="7"/>
  <c r="AN2521" i="7" s="1"/>
  <c r="AT2521" i="7" s="1"/>
  <c r="AO2521" i="7"/>
  <c r="AP2521" i="7" s="1"/>
  <c r="AU2521" i="7" s="1"/>
  <c r="AG2522" i="7"/>
  <c r="AH2522" i="7" s="1"/>
  <c r="AQ2522" i="7" s="1"/>
  <c r="AI2522" i="7"/>
  <c r="AJ2522" i="7" s="1"/>
  <c r="AR2522" i="7" s="1"/>
  <c r="AK2522" i="7"/>
  <c r="AL2522" i="7" s="1"/>
  <c r="AS2522" i="7" s="1"/>
  <c r="AM2522" i="7"/>
  <c r="AN2522" i="7" s="1"/>
  <c r="AT2522" i="7" s="1"/>
  <c r="AO2522" i="7"/>
  <c r="AP2522" i="7" s="1"/>
  <c r="AU2522" i="7" s="1"/>
  <c r="AG2523" i="7"/>
  <c r="AH2523" i="7" s="1"/>
  <c r="AQ2523" i="7" s="1"/>
  <c r="AI2523" i="7"/>
  <c r="AJ2523" i="7" s="1"/>
  <c r="AR2523" i="7" s="1"/>
  <c r="AK2523" i="7"/>
  <c r="AL2523" i="7" s="1"/>
  <c r="AS2523" i="7" s="1"/>
  <c r="AM2523" i="7"/>
  <c r="AN2523" i="7" s="1"/>
  <c r="AT2523" i="7" s="1"/>
  <c r="AO2523" i="7"/>
  <c r="AP2523" i="7" s="1"/>
  <c r="AU2523" i="7" s="1"/>
  <c r="AG2524" i="7"/>
  <c r="AH2524" i="7" s="1"/>
  <c r="AQ2524" i="7" s="1"/>
  <c r="AI2524" i="7"/>
  <c r="AJ2524" i="7" s="1"/>
  <c r="AR2524" i="7" s="1"/>
  <c r="AK2524" i="7"/>
  <c r="AL2524" i="7" s="1"/>
  <c r="AS2524" i="7" s="1"/>
  <c r="AM2524" i="7"/>
  <c r="AN2524" i="7" s="1"/>
  <c r="AT2524" i="7" s="1"/>
  <c r="AO2524" i="7"/>
  <c r="AP2524" i="7" s="1"/>
  <c r="AU2524" i="7" s="1"/>
  <c r="AG2525" i="7"/>
  <c r="AH2525" i="7" s="1"/>
  <c r="AQ2525" i="7" s="1"/>
  <c r="AI2525" i="7"/>
  <c r="AJ2525" i="7" s="1"/>
  <c r="AR2525" i="7" s="1"/>
  <c r="AK2525" i="7"/>
  <c r="AL2525" i="7" s="1"/>
  <c r="AS2525" i="7" s="1"/>
  <c r="AM2525" i="7"/>
  <c r="AN2525" i="7" s="1"/>
  <c r="AT2525" i="7" s="1"/>
  <c r="AO2525" i="7"/>
  <c r="AP2525" i="7" s="1"/>
  <c r="AU2525" i="7" s="1"/>
  <c r="AG2526" i="7"/>
  <c r="AH2526" i="7" s="1"/>
  <c r="AQ2526" i="7" s="1"/>
  <c r="AI2526" i="7"/>
  <c r="AJ2526" i="7" s="1"/>
  <c r="AR2526" i="7" s="1"/>
  <c r="AK2526" i="7"/>
  <c r="AL2526" i="7" s="1"/>
  <c r="AS2526" i="7" s="1"/>
  <c r="AM2526" i="7"/>
  <c r="AN2526" i="7" s="1"/>
  <c r="AT2526" i="7" s="1"/>
  <c r="AO2526" i="7"/>
  <c r="AP2526" i="7" s="1"/>
  <c r="AU2526" i="7" s="1"/>
  <c r="AG2527" i="7"/>
  <c r="AH2527" i="7" s="1"/>
  <c r="AQ2527" i="7" s="1"/>
  <c r="AI2527" i="7"/>
  <c r="AJ2527" i="7" s="1"/>
  <c r="AR2527" i="7" s="1"/>
  <c r="AK2527" i="7"/>
  <c r="AL2527" i="7" s="1"/>
  <c r="AS2527" i="7" s="1"/>
  <c r="AM2527" i="7"/>
  <c r="AN2527" i="7" s="1"/>
  <c r="AT2527" i="7" s="1"/>
  <c r="AO2527" i="7"/>
  <c r="AP2527" i="7" s="1"/>
  <c r="AU2527" i="7" s="1"/>
  <c r="AG2528" i="7"/>
  <c r="AH2528" i="7" s="1"/>
  <c r="AQ2528" i="7" s="1"/>
  <c r="AI2528" i="7"/>
  <c r="AJ2528" i="7" s="1"/>
  <c r="AR2528" i="7" s="1"/>
  <c r="AK2528" i="7"/>
  <c r="AL2528" i="7" s="1"/>
  <c r="AS2528" i="7" s="1"/>
  <c r="AM2528" i="7"/>
  <c r="AN2528" i="7" s="1"/>
  <c r="AT2528" i="7" s="1"/>
  <c r="AO2528" i="7"/>
  <c r="AP2528" i="7" s="1"/>
  <c r="AU2528" i="7" s="1"/>
  <c r="AG2529" i="7"/>
  <c r="AH2529" i="7" s="1"/>
  <c r="AQ2529" i="7" s="1"/>
  <c r="AI2529" i="7"/>
  <c r="AJ2529" i="7" s="1"/>
  <c r="AR2529" i="7" s="1"/>
  <c r="AK2529" i="7"/>
  <c r="AL2529" i="7" s="1"/>
  <c r="AS2529" i="7" s="1"/>
  <c r="AM2529" i="7"/>
  <c r="AN2529" i="7" s="1"/>
  <c r="AT2529" i="7" s="1"/>
  <c r="AO2529" i="7"/>
  <c r="AP2529" i="7" s="1"/>
  <c r="AU2529" i="7" s="1"/>
  <c r="AG2530" i="7"/>
  <c r="AH2530" i="7" s="1"/>
  <c r="AQ2530" i="7" s="1"/>
  <c r="AI2530" i="7"/>
  <c r="AJ2530" i="7" s="1"/>
  <c r="AR2530" i="7" s="1"/>
  <c r="AK2530" i="7"/>
  <c r="AL2530" i="7" s="1"/>
  <c r="AS2530" i="7" s="1"/>
  <c r="AM2530" i="7"/>
  <c r="AN2530" i="7" s="1"/>
  <c r="AT2530" i="7" s="1"/>
  <c r="AO2530" i="7"/>
  <c r="AP2530" i="7" s="1"/>
  <c r="AU2530" i="7" s="1"/>
  <c r="AG2531" i="7"/>
  <c r="AH2531" i="7" s="1"/>
  <c r="AQ2531" i="7" s="1"/>
  <c r="AI2531" i="7"/>
  <c r="AJ2531" i="7" s="1"/>
  <c r="AR2531" i="7" s="1"/>
  <c r="AK2531" i="7"/>
  <c r="AL2531" i="7" s="1"/>
  <c r="AS2531" i="7" s="1"/>
  <c r="AM2531" i="7"/>
  <c r="AN2531" i="7" s="1"/>
  <c r="AT2531" i="7" s="1"/>
  <c r="AO2531" i="7"/>
  <c r="AP2531" i="7" s="1"/>
  <c r="AU2531" i="7" s="1"/>
  <c r="AG2532" i="7"/>
  <c r="AH2532" i="7" s="1"/>
  <c r="AQ2532" i="7" s="1"/>
  <c r="AI2532" i="7"/>
  <c r="AJ2532" i="7" s="1"/>
  <c r="AR2532" i="7" s="1"/>
  <c r="AK2532" i="7"/>
  <c r="AL2532" i="7" s="1"/>
  <c r="AS2532" i="7" s="1"/>
  <c r="AM2532" i="7"/>
  <c r="AN2532" i="7" s="1"/>
  <c r="AT2532" i="7" s="1"/>
  <c r="AO2532" i="7"/>
  <c r="AP2532" i="7" s="1"/>
  <c r="AU2532" i="7" s="1"/>
  <c r="AG2533" i="7"/>
  <c r="AH2533" i="7" s="1"/>
  <c r="AQ2533" i="7" s="1"/>
  <c r="AI2533" i="7"/>
  <c r="AJ2533" i="7" s="1"/>
  <c r="AR2533" i="7" s="1"/>
  <c r="AK2533" i="7"/>
  <c r="AL2533" i="7" s="1"/>
  <c r="AS2533" i="7" s="1"/>
  <c r="AM2533" i="7"/>
  <c r="AN2533" i="7" s="1"/>
  <c r="AT2533" i="7" s="1"/>
  <c r="AO2533" i="7"/>
  <c r="AP2533" i="7" s="1"/>
  <c r="AU2533" i="7" s="1"/>
  <c r="AG2534" i="7"/>
  <c r="AH2534" i="7" s="1"/>
  <c r="AQ2534" i="7" s="1"/>
  <c r="AI2534" i="7"/>
  <c r="AJ2534" i="7" s="1"/>
  <c r="AR2534" i="7" s="1"/>
  <c r="AK2534" i="7"/>
  <c r="AL2534" i="7" s="1"/>
  <c r="AS2534" i="7" s="1"/>
  <c r="AM2534" i="7"/>
  <c r="AN2534" i="7" s="1"/>
  <c r="AT2534" i="7" s="1"/>
  <c r="AO2534" i="7"/>
  <c r="AP2534" i="7" s="1"/>
  <c r="AU2534" i="7" s="1"/>
  <c r="AG2535" i="7"/>
  <c r="AH2535" i="7" s="1"/>
  <c r="AQ2535" i="7" s="1"/>
  <c r="AI2535" i="7"/>
  <c r="AJ2535" i="7" s="1"/>
  <c r="AR2535" i="7" s="1"/>
  <c r="AK2535" i="7"/>
  <c r="AL2535" i="7" s="1"/>
  <c r="AS2535" i="7" s="1"/>
  <c r="AM2535" i="7"/>
  <c r="AN2535" i="7" s="1"/>
  <c r="AT2535" i="7" s="1"/>
  <c r="AO2535" i="7"/>
  <c r="AP2535" i="7" s="1"/>
  <c r="AU2535" i="7" s="1"/>
  <c r="AG2536" i="7"/>
  <c r="AH2536" i="7" s="1"/>
  <c r="AQ2536" i="7" s="1"/>
  <c r="AI2536" i="7"/>
  <c r="AJ2536" i="7" s="1"/>
  <c r="AR2536" i="7" s="1"/>
  <c r="AK2536" i="7"/>
  <c r="AL2536" i="7" s="1"/>
  <c r="AS2536" i="7" s="1"/>
  <c r="AM2536" i="7"/>
  <c r="AN2536" i="7" s="1"/>
  <c r="AT2536" i="7" s="1"/>
  <c r="AO2536" i="7"/>
  <c r="AP2536" i="7" s="1"/>
  <c r="AU2536" i="7" s="1"/>
  <c r="AG2537" i="7"/>
  <c r="AH2537" i="7" s="1"/>
  <c r="AQ2537" i="7" s="1"/>
  <c r="AI2537" i="7"/>
  <c r="AJ2537" i="7" s="1"/>
  <c r="AR2537" i="7" s="1"/>
  <c r="AK2537" i="7"/>
  <c r="AL2537" i="7" s="1"/>
  <c r="AS2537" i="7" s="1"/>
  <c r="AM2537" i="7"/>
  <c r="AN2537" i="7" s="1"/>
  <c r="AT2537" i="7" s="1"/>
  <c r="AO2537" i="7"/>
  <c r="AP2537" i="7" s="1"/>
  <c r="AU2537" i="7" s="1"/>
  <c r="AG2538" i="7"/>
  <c r="AH2538" i="7" s="1"/>
  <c r="AQ2538" i="7" s="1"/>
  <c r="AI2538" i="7"/>
  <c r="AJ2538" i="7" s="1"/>
  <c r="AR2538" i="7" s="1"/>
  <c r="AK2538" i="7"/>
  <c r="AL2538" i="7" s="1"/>
  <c r="AS2538" i="7" s="1"/>
  <c r="AM2538" i="7"/>
  <c r="AN2538" i="7" s="1"/>
  <c r="AT2538" i="7" s="1"/>
  <c r="AO2538" i="7"/>
  <c r="AP2538" i="7" s="1"/>
  <c r="AU2538" i="7" s="1"/>
  <c r="AG2539" i="7"/>
  <c r="AH2539" i="7" s="1"/>
  <c r="AQ2539" i="7" s="1"/>
  <c r="AI2539" i="7"/>
  <c r="AJ2539" i="7" s="1"/>
  <c r="AR2539" i="7" s="1"/>
  <c r="AK2539" i="7"/>
  <c r="AL2539" i="7" s="1"/>
  <c r="AS2539" i="7" s="1"/>
  <c r="AM2539" i="7"/>
  <c r="AN2539" i="7" s="1"/>
  <c r="AT2539" i="7" s="1"/>
  <c r="AO2539" i="7"/>
  <c r="AP2539" i="7" s="1"/>
  <c r="AU2539" i="7" s="1"/>
  <c r="AG2540" i="7"/>
  <c r="AH2540" i="7" s="1"/>
  <c r="AQ2540" i="7" s="1"/>
  <c r="AI2540" i="7"/>
  <c r="AJ2540" i="7" s="1"/>
  <c r="AR2540" i="7" s="1"/>
  <c r="AK2540" i="7"/>
  <c r="AL2540" i="7" s="1"/>
  <c r="AS2540" i="7" s="1"/>
  <c r="AM2540" i="7"/>
  <c r="AN2540" i="7" s="1"/>
  <c r="AT2540" i="7" s="1"/>
  <c r="AO2540" i="7"/>
  <c r="AP2540" i="7" s="1"/>
  <c r="AU2540" i="7" s="1"/>
  <c r="AG2541" i="7"/>
  <c r="AH2541" i="7" s="1"/>
  <c r="AQ2541" i="7" s="1"/>
  <c r="AI2541" i="7"/>
  <c r="AJ2541" i="7" s="1"/>
  <c r="AR2541" i="7" s="1"/>
  <c r="AK2541" i="7"/>
  <c r="AL2541" i="7" s="1"/>
  <c r="AS2541" i="7" s="1"/>
  <c r="AM2541" i="7"/>
  <c r="AN2541" i="7" s="1"/>
  <c r="AT2541" i="7" s="1"/>
  <c r="AO2541" i="7"/>
  <c r="AP2541" i="7" s="1"/>
  <c r="AU2541" i="7" s="1"/>
  <c r="AG2542" i="7"/>
  <c r="AH2542" i="7" s="1"/>
  <c r="AQ2542" i="7" s="1"/>
  <c r="AI2542" i="7"/>
  <c r="AJ2542" i="7" s="1"/>
  <c r="AR2542" i="7" s="1"/>
  <c r="AK2542" i="7"/>
  <c r="AL2542" i="7" s="1"/>
  <c r="AS2542" i="7" s="1"/>
  <c r="AM2542" i="7"/>
  <c r="AN2542" i="7" s="1"/>
  <c r="AT2542" i="7" s="1"/>
  <c r="AO2542" i="7"/>
  <c r="AP2542" i="7" s="1"/>
  <c r="AU2542" i="7" s="1"/>
  <c r="AG2543" i="7"/>
  <c r="AH2543" i="7" s="1"/>
  <c r="AQ2543" i="7" s="1"/>
  <c r="AI2543" i="7"/>
  <c r="AJ2543" i="7" s="1"/>
  <c r="AR2543" i="7" s="1"/>
  <c r="AK2543" i="7"/>
  <c r="AL2543" i="7" s="1"/>
  <c r="AS2543" i="7" s="1"/>
  <c r="AM2543" i="7"/>
  <c r="AN2543" i="7" s="1"/>
  <c r="AT2543" i="7" s="1"/>
  <c r="AO2543" i="7"/>
  <c r="AP2543" i="7" s="1"/>
  <c r="AU2543" i="7" s="1"/>
  <c r="AG2544" i="7"/>
  <c r="AH2544" i="7" s="1"/>
  <c r="AQ2544" i="7" s="1"/>
  <c r="AI2544" i="7"/>
  <c r="AJ2544" i="7" s="1"/>
  <c r="AR2544" i="7" s="1"/>
  <c r="AK2544" i="7"/>
  <c r="AL2544" i="7" s="1"/>
  <c r="AS2544" i="7" s="1"/>
  <c r="AM2544" i="7"/>
  <c r="AN2544" i="7" s="1"/>
  <c r="AT2544" i="7" s="1"/>
  <c r="AO2544" i="7"/>
  <c r="AP2544" i="7" s="1"/>
  <c r="AU2544" i="7" s="1"/>
  <c r="AG2545" i="7"/>
  <c r="AH2545" i="7" s="1"/>
  <c r="AQ2545" i="7" s="1"/>
  <c r="AI2545" i="7"/>
  <c r="AJ2545" i="7" s="1"/>
  <c r="AR2545" i="7" s="1"/>
  <c r="AK2545" i="7"/>
  <c r="AL2545" i="7" s="1"/>
  <c r="AS2545" i="7" s="1"/>
  <c r="AM2545" i="7"/>
  <c r="AN2545" i="7" s="1"/>
  <c r="AT2545" i="7" s="1"/>
  <c r="AO2545" i="7"/>
  <c r="AP2545" i="7" s="1"/>
  <c r="AU2545" i="7" s="1"/>
  <c r="AG2546" i="7"/>
  <c r="AH2546" i="7" s="1"/>
  <c r="AQ2546" i="7" s="1"/>
  <c r="AI2546" i="7"/>
  <c r="AJ2546" i="7" s="1"/>
  <c r="AR2546" i="7" s="1"/>
  <c r="AK2546" i="7"/>
  <c r="AL2546" i="7" s="1"/>
  <c r="AS2546" i="7" s="1"/>
  <c r="AM2546" i="7"/>
  <c r="AN2546" i="7" s="1"/>
  <c r="AT2546" i="7" s="1"/>
  <c r="AO2546" i="7"/>
  <c r="AP2546" i="7" s="1"/>
  <c r="AU2546" i="7" s="1"/>
  <c r="AG2547" i="7"/>
  <c r="AH2547" i="7" s="1"/>
  <c r="AQ2547" i="7" s="1"/>
  <c r="AI2547" i="7"/>
  <c r="AJ2547" i="7" s="1"/>
  <c r="AR2547" i="7" s="1"/>
  <c r="AK2547" i="7"/>
  <c r="AL2547" i="7" s="1"/>
  <c r="AS2547" i="7" s="1"/>
  <c r="AM2547" i="7"/>
  <c r="AN2547" i="7" s="1"/>
  <c r="AT2547" i="7" s="1"/>
  <c r="AO2547" i="7"/>
  <c r="AP2547" i="7" s="1"/>
  <c r="AU2547" i="7" s="1"/>
  <c r="AG2548" i="7"/>
  <c r="AH2548" i="7" s="1"/>
  <c r="AQ2548" i="7" s="1"/>
  <c r="AI2548" i="7"/>
  <c r="AJ2548" i="7" s="1"/>
  <c r="AR2548" i="7" s="1"/>
  <c r="AK2548" i="7"/>
  <c r="AL2548" i="7" s="1"/>
  <c r="AS2548" i="7" s="1"/>
  <c r="AM2548" i="7"/>
  <c r="AN2548" i="7" s="1"/>
  <c r="AT2548" i="7" s="1"/>
  <c r="AO2548" i="7"/>
  <c r="AP2548" i="7" s="1"/>
  <c r="AU2548" i="7" s="1"/>
  <c r="AG2549" i="7"/>
  <c r="AH2549" i="7" s="1"/>
  <c r="AQ2549" i="7" s="1"/>
  <c r="AI2549" i="7"/>
  <c r="AJ2549" i="7" s="1"/>
  <c r="AR2549" i="7" s="1"/>
  <c r="AK2549" i="7"/>
  <c r="AL2549" i="7" s="1"/>
  <c r="AS2549" i="7" s="1"/>
  <c r="AM2549" i="7"/>
  <c r="AN2549" i="7" s="1"/>
  <c r="AT2549" i="7" s="1"/>
  <c r="AO2549" i="7"/>
  <c r="AP2549" i="7" s="1"/>
  <c r="AU2549" i="7" s="1"/>
  <c r="AG2550" i="7"/>
  <c r="AH2550" i="7" s="1"/>
  <c r="AQ2550" i="7" s="1"/>
  <c r="AI2550" i="7"/>
  <c r="AJ2550" i="7" s="1"/>
  <c r="AR2550" i="7" s="1"/>
  <c r="AK2550" i="7"/>
  <c r="AL2550" i="7" s="1"/>
  <c r="AS2550" i="7" s="1"/>
  <c r="AM2550" i="7"/>
  <c r="AN2550" i="7" s="1"/>
  <c r="AT2550" i="7" s="1"/>
  <c r="AO2550" i="7"/>
  <c r="AP2550" i="7" s="1"/>
  <c r="AU2550" i="7" s="1"/>
  <c r="AG2551" i="7"/>
  <c r="AH2551" i="7" s="1"/>
  <c r="AQ2551" i="7" s="1"/>
  <c r="AI2551" i="7"/>
  <c r="AJ2551" i="7" s="1"/>
  <c r="AR2551" i="7" s="1"/>
  <c r="AK2551" i="7"/>
  <c r="AL2551" i="7" s="1"/>
  <c r="AS2551" i="7" s="1"/>
  <c r="AM2551" i="7"/>
  <c r="AN2551" i="7" s="1"/>
  <c r="AT2551" i="7" s="1"/>
  <c r="AO2551" i="7"/>
  <c r="AP2551" i="7" s="1"/>
  <c r="AU2551" i="7" s="1"/>
  <c r="AG2552" i="7"/>
  <c r="AH2552" i="7" s="1"/>
  <c r="AQ2552" i="7" s="1"/>
  <c r="AI2552" i="7"/>
  <c r="AJ2552" i="7" s="1"/>
  <c r="AR2552" i="7" s="1"/>
  <c r="AK2552" i="7"/>
  <c r="AL2552" i="7" s="1"/>
  <c r="AS2552" i="7" s="1"/>
  <c r="AM2552" i="7"/>
  <c r="AN2552" i="7" s="1"/>
  <c r="AT2552" i="7" s="1"/>
  <c r="AO2552" i="7"/>
  <c r="AP2552" i="7" s="1"/>
  <c r="AU2552" i="7" s="1"/>
  <c r="AG2553" i="7"/>
  <c r="AH2553" i="7" s="1"/>
  <c r="AQ2553" i="7" s="1"/>
  <c r="AI2553" i="7"/>
  <c r="AJ2553" i="7" s="1"/>
  <c r="AR2553" i="7" s="1"/>
  <c r="AK2553" i="7"/>
  <c r="AL2553" i="7" s="1"/>
  <c r="AS2553" i="7" s="1"/>
  <c r="AM2553" i="7"/>
  <c r="AN2553" i="7" s="1"/>
  <c r="AT2553" i="7" s="1"/>
  <c r="AO2553" i="7"/>
  <c r="AP2553" i="7" s="1"/>
  <c r="AU2553" i="7" s="1"/>
  <c r="AG2554" i="7"/>
  <c r="AH2554" i="7" s="1"/>
  <c r="AQ2554" i="7" s="1"/>
  <c r="AI2554" i="7"/>
  <c r="AJ2554" i="7" s="1"/>
  <c r="AR2554" i="7" s="1"/>
  <c r="AK2554" i="7"/>
  <c r="AL2554" i="7" s="1"/>
  <c r="AS2554" i="7" s="1"/>
  <c r="AM2554" i="7"/>
  <c r="AN2554" i="7" s="1"/>
  <c r="AT2554" i="7" s="1"/>
  <c r="AO2554" i="7"/>
  <c r="AP2554" i="7" s="1"/>
  <c r="AU2554" i="7" s="1"/>
  <c r="AG2555" i="7"/>
  <c r="AH2555" i="7" s="1"/>
  <c r="AQ2555" i="7" s="1"/>
  <c r="AI2555" i="7"/>
  <c r="AJ2555" i="7" s="1"/>
  <c r="AR2555" i="7" s="1"/>
  <c r="AK2555" i="7"/>
  <c r="AL2555" i="7" s="1"/>
  <c r="AS2555" i="7" s="1"/>
  <c r="AM2555" i="7"/>
  <c r="AN2555" i="7" s="1"/>
  <c r="AT2555" i="7" s="1"/>
  <c r="AO2555" i="7"/>
  <c r="AP2555" i="7" s="1"/>
  <c r="AU2555" i="7" s="1"/>
  <c r="AG2556" i="7"/>
  <c r="AH2556" i="7" s="1"/>
  <c r="AQ2556" i="7" s="1"/>
  <c r="AI2556" i="7"/>
  <c r="AJ2556" i="7" s="1"/>
  <c r="AR2556" i="7" s="1"/>
  <c r="AK2556" i="7"/>
  <c r="AL2556" i="7" s="1"/>
  <c r="AS2556" i="7" s="1"/>
  <c r="AM2556" i="7"/>
  <c r="AN2556" i="7" s="1"/>
  <c r="AT2556" i="7" s="1"/>
  <c r="AO2556" i="7"/>
  <c r="AP2556" i="7" s="1"/>
  <c r="AU2556" i="7" s="1"/>
  <c r="AG2557" i="7"/>
  <c r="AH2557" i="7" s="1"/>
  <c r="AQ2557" i="7" s="1"/>
  <c r="AI2557" i="7"/>
  <c r="AJ2557" i="7" s="1"/>
  <c r="AR2557" i="7" s="1"/>
  <c r="AK2557" i="7"/>
  <c r="AL2557" i="7" s="1"/>
  <c r="AS2557" i="7" s="1"/>
  <c r="AM2557" i="7"/>
  <c r="AN2557" i="7" s="1"/>
  <c r="AT2557" i="7" s="1"/>
  <c r="AO2557" i="7"/>
  <c r="AP2557" i="7" s="1"/>
  <c r="AU2557" i="7" s="1"/>
  <c r="AG2558" i="7"/>
  <c r="AH2558" i="7" s="1"/>
  <c r="AQ2558" i="7" s="1"/>
  <c r="AI2558" i="7"/>
  <c r="AJ2558" i="7" s="1"/>
  <c r="AR2558" i="7" s="1"/>
  <c r="AK2558" i="7"/>
  <c r="AL2558" i="7" s="1"/>
  <c r="AS2558" i="7" s="1"/>
  <c r="AM2558" i="7"/>
  <c r="AN2558" i="7" s="1"/>
  <c r="AT2558" i="7" s="1"/>
  <c r="AO2558" i="7"/>
  <c r="AP2558" i="7" s="1"/>
  <c r="AU2558" i="7" s="1"/>
  <c r="AG2559" i="7"/>
  <c r="AH2559" i="7" s="1"/>
  <c r="AQ2559" i="7" s="1"/>
  <c r="AI2559" i="7"/>
  <c r="AJ2559" i="7" s="1"/>
  <c r="AR2559" i="7" s="1"/>
  <c r="AK2559" i="7"/>
  <c r="AL2559" i="7" s="1"/>
  <c r="AS2559" i="7" s="1"/>
  <c r="AM2559" i="7"/>
  <c r="AN2559" i="7" s="1"/>
  <c r="AT2559" i="7" s="1"/>
  <c r="AO2559" i="7"/>
  <c r="AP2559" i="7" s="1"/>
  <c r="AU2559" i="7" s="1"/>
  <c r="AG2560" i="7"/>
  <c r="AH2560" i="7" s="1"/>
  <c r="AQ2560" i="7" s="1"/>
  <c r="AI2560" i="7"/>
  <c r="AJ2560" i="7" s="1"/>
  <c r="AR2560" i="7" s="1"/>
  <c r="AK2560" i="7"/>
  <c r="AL2560" i="7" s="1"/>
  <c r="AS2560" i="7" s="1"/>
  <c r="AM2560" i="7"/>
  <c r="AN2560" i="7" s="1"/>
  <c r="AT2560" i="7" s="1"/>
  <c r="AO2560" i="7"/>
  <c r="AP2560" i="7" s="1"/>
  <c r="AU2560" i="7" s="1"/>
  <c r="AG2561" i="7"/>
  <c r="AH2561" i="7" s="1"/>
  <c r="AQ2561" i="7" s="1"/>
  <c r="AI2561" i="7"/>
  <c r="AJ2561" i="7" s="1"/>
  <c r="AR2561" i="7" s="1"/>
  <c r="AK2561" i="7"/>
  <c r="AL2561" i="7" s="1"/>
  <c r="AS2561" i="7" s="1"/>
  <c r="AM2561" i="7"/>
  <c r="AN2561" i="7" s="1"/>
  <c r="AT2561" i="7" s="1"/>
  <c r="AO2561" i="7"/>
  <c r="AP2561" i="7" s="1"/>
  <c r="AU2561" i="7" s="1"/>
  <c r="AG2562" i="7"/>
  <c r="AH2562" i="7" s="1"/>
  <c r="AQ2562" i="7" s="1"/>
  <c r="AI2562" i="7"/>
  <c r="AJ2562" i="7" s="1"/>
  <c r="AR2562" i="7" s="1"/>
  <c r="AK2562" i="7"/>
  <c r="AL2562" i="7" s="1"/>
  <c r="AS2562" i="7" s="1"/>
  <c r="AM2562" i="7"/>
  <c r="AN2562" i="7" s="1"/>
  <c r="AT2562" i="7" s="1"/>
  <c r="AO2562" i="7"/>
  <c r="AP2562" i="7" s="1"/>
  <c r="AU2562" i="7" s="1"/>
  <c r="AG2563" i="7"/>
  <c r="AH2563" i="7" s="1"/>
  <c r="AQ2563" i="7" s="1"/>
  <c r="AI2563" i="7"/>
  <c r="AJ2563" i="7" s="1"/>
  <c r="AR2563" i="7" s="1"/>
  <c r="AK2563" i="7"/>
  <c r="AL2563" i="7" s="1"/>
  <c r="AS2563" i="7" s="1"/>
  <c r="AM2563" i="7"/>
  <c r="AN2563" i="7" s="1"/>
  <c r="AT2563" i="7" s="1"/>
  <c r="AO2563" i="7"/>
  <c r="AP2563" i="7" s="1"/>
  <c r="AU2563" i="7" s="1"/>
  <c r="AG2564" i="7"/>
  <c r="AH2564" i="7" s="1"/>
  <c r="AQ2564" i="7" s="1"/>
  <c r="AI2564" i="7"/>
  <c r="AJ2564" i="7" s="1"/>
  <c r="AR2564" i="7" s="1"/>
  <c r="AK2564" i="7"/>
  <c r="AL2564" i="7" s="1"/>
  <c r="AS2564" i="7" s="1"/>
  <c r="AM2564" i="7"/>
  <c r="AN2564" i="7" s="1"/>
  <c r="AT2564" i="7" s="1"/>
  <c r="AO2564" i="7"/>
  <c r="AP2564" i="7" s="1"/>
  <c r="AU2564" i="7" s="1"/>
  <c r="AG2565" i="7"/>
  <c r="AH2565" i="7" s="1"/>
  <c r="AQ2565" i="7" s="1"/>
  <c r="AI2565" i="7"/>
  <c r="AJ2565" i="7" s="1"/>
  <c r="AR2565" i="7" s="1"/>
  <c r="AK2565" i="7"/>
  <c r="AL2565" i="7" s="1"/>
  <c r="AS2565" i="7" s="1"/>
  <c r="AM2565" i="7"/>
  <c r="AN2565" i="7" s="1"/>
  <c r="AT2565" i="7" s="1"/>
  <c r="AO2565" i="7"/>
  <c r="AP2565" i="7" s="1"/>
  <c r="AU2565" i="7" s="1"/>
  <c r="AG2566" i="7"/>
  <c r="AH2566" i="7" s="1"/>
  <c r="AQ2566" i="7" s="1"/>
  <c r="AI2566" i="7"/>
  <c r="AJ2566" i="7" s="1"/>
  <c r="AR2566" i="7" s="1"/>
  <c r="AK2566" i="7"/>
  <c r="AL2566" i="7" s="1"/>
  <c r="AS2566" i="7" s="1"/>
  <c r="AM2566" i="7"/>
  <c r="AN2566" i="7" s="1"/>
  <c r="AT2566" i="7" s="1"/>
  <c r="AO2566" i="7"/>
  <c r="AP2566" i="7" s="1"/>
  <c r="AU2566" i="7" s="1"/>
  <c r="AG2567" i="7"/>
  <c r="AH2567" i="7" s="1"/>
  <c r="AQ2567" i="7" s="1"/>
  <c r="AI2567" i="7"/>
  <c r="AJ2567" i="7" s="1"/>
  <c r="AR2567" i="7" s="1"/>
  <c r="AK2567" i="7"/>
  <c r="AL2567" i="7" s="1"/>
  <c r="AS2567" i="7" s="1"/>
  <c r="AM2567" i="7"/>
  <c r="AN2567" i="7" s="1"/>
  <c r="AT2567" i="7" s="1"/>
  <c r="AO2567" i="7"/>
  <c r="AP2567" i="7" s="1"/>
  <c r="AU2567" i="7" s="1"/>
  <c r="AG2568" i="7"/>
  <c r="AH2568" i="7" s="1"/>
  <c r="AQ2568" i="7" s="1"/>
  <c r="AI2568" i="7"/>
  <c r="AJ2568" i="7" s="1"/>
  <c r="AR2568" i="7" s="1"/>
  <c r="AK2568" i="7"/>
  <c r="AL2568" i="7" s="1"/>
  <c r="AS2568" i="7" s="1"/>
  <c r="AM2568" i="7"/>
  <c r="AN2568" i="7" s="1"/>
  <c r="AT2568" i="7" s="1"/>
  <c r="AO2568" i="7"/>
  <c r="AP2568" i="7" s="1"/>
  <c r="AU2568" i="7" s="1"/>
  <c r="AG2569" i="7"/>
  <c r="AH2569" i="7" s="1"/>
  <c r="AQ2569" i="7" s="1"/>
  <c r="AI2569" i="7"/>
  <c r="AJ2569" i="7" s="1"/>
  <c r="AR2569" i="7" s="1"/>
  <c r="AK2569" i="7"/>
  <c r="AL2569" i="7" s="1"/>
  <c r="AS2569" i="7" s="1"/>
  <c r="AM2569" i="7"/>
  <c r="AN2569" i="7" s="1"/>
  <c r="AT2569" i="7" s="1"/>
  <c r="AO2569" i="7"/>
  <c r="AP2569" i="7" s="1"/>
  <c r="AU2569" i="7" s="1"/>
  <c r="AG2570" i="7"/>
  <c r="AH2570" i="7" s="1"/>
  <c r="AQ2570" i="7" s="1"/>
  <c r="AI2570" i="7"/>
  <c r="AJ2570" i="7" s="1"/>
  <c r="AR2570" i="7" s="1"/>
  <c r="AK2570" i="7"/>
  <c r="AL2570" i="7" s="1"/>
  <c r="AS2570" i="7" s="1"/>
  <c r="AM2570" i="7"/>
  <c r="AN2570" i="7" s="1"/>
  <c r="AT2570" i="7" s="1"/>
  <c r="AO2570" i="7"/>
  <c r="AP2570" i="7" s="1"/>
  <c r="AU2570" i="7" s="1"/>
  <c r="AG2571" i="7"/>
  <c r="AH2571" i="7" s="1"/>
  <c r="AQ2571" i="7" s="1"/>
  <c r="AI2571" i="7"/>
  <c r="AJ2571" i="7" s="1"/>
  <c r="AR2571" i="7" s="1"/>
  <c r="AK2571" i="7"/>
  <c r="AL2571" i="7" s="1"/>
  <c r="AS2571" i="7" s="1"/>
  <c r="AM2571" i="7"/>
  <c r="AN2571" i="7" s="1"/>
  <c r="AT2571" i="7" s="1"/>
  <c r="AO2571" i="7"/>
  <c r="AP2571" i="7" s="1"/>
  <c r="AU2571" i="7" s="1"/>
  <c r="AG2572" i="7"/>
  <c r="AH2572" i="7" s="1"/>
  <c r="AQ2572" i="7" s="1"/>
  <c r="AI2572" i="7"/>
  <c r="AJ2572" i="7" s="1"/>
  <c r="AR2572" i="7" s="1"/>
  <c r="AK2572" i="7"/>
  <c r="AL2572" i="7" s="1"/>
  <c r="AS2572" i="7" s="1"/>
  <c r="AM2572" i="7"/>
  <c r="AN2572" i="7" s="1"/>
  <c r="AT2572" i="7" s="1"/>
  <c r="AO2572" i="7"/>
  <c r="AP2572" i="7" s="1"/>
  <c r="AU2572" i="7" s="1"/>
  <c r="AG2573" i="7"/>
  <c r="AH2573" i="7" s="1"/>
  <c r="AQ2573" i="7" s="1"/>
  <c r="AI2573" i="7"/>
  <c r="AJ2573" i="7" s="1"/>
  <c r="AR2573" i="7" s="1"/>
  <c r="AK2573" i="7"/>
  <c r="AL2573" i="7" s="1"/>
  <c r="AS2573" i="7" s="1"/>
  <c r="AM2573" i="7"/>
  <c r="AN2573" i="7" s="1"/>
  <c r="AT2573" i="7" s="1"/>
  <c r="AO2573" i="7"/>
  <c r="AP2573" i="7" s="1"/>
  <c r="AU2573" i="7" s="1"/>
  <c r="AG2574" i="7"/>
  <c r="AH2574" i="7" s="1"/>
  <c r="AQ2574" i="7" s="1"/>
  <c r="AI2574" i="7"/>
  <c r="AJ2574" i="7" s="1"/>
  <c r="AR2574" i="7" s="1"/>
  <c r="AK2574" i="7"/>
  <c r="AL2574" i="7" s="1"/>
  <c r="AS2574" i="7" s="1"/>
  <c r="AM2574" i="7"/>
  <c r="AN2574" i="7" s="1"/>
  <c r="AT2574" i="7" s="1"/>
  <c r="AO2574" i="7"/>
  <c r="AP2574" i="7" s="1"/>
  <c r="AU2574" i="7" s="1"/>
  <c r="AG2575" i="7"/>
  <c r="AH2575" i="7" s="1"/>
  <c r="AQ2575" i="7" s="1"/>
  <c r="AI2575" i="7"/>
  <c r="AJ2575" i="7" s="1"/>
  <c r="AR2575" i="7" s="1"/>
  <c r="AK2575" i="7"/>
  <c r="AL2575" i="7" s="1"/>
  <c r="AS2575" i="7" s="1"/>
  <c r="AM2575" i="7"/>
  <c r="AN2575" i="7" s="1"/>
  <c r="AT2575" i="7" s="1"/>
  <c r="AO2575" i="7"/>
  <c r="AP2575" i="7" s="1"/>
  <c r="AU2575" i="7" s="1"/>
  <c r="AG2576" i="7"/>
  <c r="AH2576" i="7" s="1"/>
  <c r="AQ2576" i="7" s="1"/>
  <c r="AI2576" i="7"/>
  <c r="AJ2576" i="7" s="1"/>
  <c r="AR2576" i="7" s="1"/>
  <c r="AK2576" i="7"/>
  <c r="AL2576" i="7" s="1"/>
  <c r="AS2576" i="7" s="1"/>
  <c r="AM2576" i="7"/>
  <c r="AN2576" i="7" s="1"/>
  <c r="AT2576" i="7" s="1"/>
  <c r="AO2576" i="7"/>
  <c r="AP2576" i="7" s="1"/>
  <c r="AU2576" i="7" s="1"/>
  <c r="AG2577" i="7"/>
  <c r="AH2577" i="7" s="1"/>
  <c r="AQ2577" i="7" s="1"/>
  <c r="AI2577" i="7"/>
  <c r="AJ2577" i="7" s="1"/>
  <c r="AR2577" i="7" s="1"/>
  <c r="AK2577" i="7"/>
  <c r="AL2577" i="7" s="1"/>
  <c r="AS2577" i="7" s="1"/>
  <c r="AM2577" i="7"/>
  <c r="AN2577" i="7" s="1"/>
  <c r="AT2577" i="7" s="1"/>
  <c r="AO2577" i="7"/>
  <c r="AP2577" i="7" s="1"/>
  <c r="AU2577" i="7" s="1"/>
  <c r="AG2578" i="7"/>
  <c r="AH2578" i="7" s="1"/>
  <c r="AQ2578" i="7" s="1"/>
  <c r="AI2578" i="7"/>
  <c r="AJ2578" i="7" s="1"/>
  <c r="AR2578" i="7" s="1"/>
  <c r="AK2578" i="7"/>
  <c r="AL2578" i="7" s="1"/>
  <c r="AS2578" i="7" s="1"/>
  <c r="AM2578" i="7"/>
  <c r="AN2578" i="7" s="1"/>
  <c r="AT2578" i="7" s="1"/>
  <c r="AO2578" i="7"/>
  <c r="AP2578" i="7" s="1"/>
  <c r="AU2578" i="7" s="1"/>
  <c r="AG2579" i="7"/>
  <c r="AH2579" i="7" s="1"/>
  <c r="AQ2579" i="7" s="1"/>
  <c r="AI2579" i="7"/>
  <c r="AJ2579" i="7" s="1"/>
  <c r="AR2579" i="7" s="1"/>
  <c r="AK2579" i="7"/>
  <c r="AL2579" i="7" s="1"/>
  <c r="AS2579" i="7" s="1"/>
  <c r="AM2579" i="7"/>
  <c r="AN2579" i="7" s="1"/>
  <c r="AT2579" i="7" s="1"/>
  <c r="AO2579" i="7"/>
  <c r="AP2579" i="7" s="1"/>
  <c r="AU2579" i="7" s="1"/>
  <c r="AG2580" i="7"/>
  <c r="AH2580" i="7" s="1"/>
  <c r="AQ2580" i="7" s="1"/>
  <c r="AI2580" i="7"/>
  <c r="AJ2580" i="7" s="1"/>
  <c r="AR2580" i="7" s="1"/>
  <c r="AK2580" i="7"/>
  <c r="AL2580" i="7" s="1"/>
  <c r="AS2580" i="7" s="1"/>
  <c r="AM2580" i="7"/>
  <c r="AN2580" i="7" s="1"/>
  <c r="AT2580" i="7" s="1"/>
  <c r="AO2580" i="7"/>
  <c r="AP2580" i="7" s="1"/>
  <c r="AU2580" i="7" s="1"/>
  <c r="AG2581" i="7"/>
  <c r="AH2581" i="7" s="1"/>
  <c r="AQ2581" i="7" s="1"/>
  <c r="AI2581" i="7"/>
  <c r="AJ2581" i="7" s="1"/>
  <c r="AR2581" i="7" s="1"/>
  <c r="AK2581" i="7"/>
  <c r="AL2581" i="7" s="1"/>
  <c r="AS2581" i="7" s="1"/>
  <c r="AM2581" i="7"/>
  <c r="AN2581" i="7" s="1"/>
  <c r="AT2581" i="7" s="1"/>
  <c r="AO2581" i="7"/>
  <c r="AP2581" i="7" s="1"/>
  <c r="AU2581" i="7" s="1"/>
  <c r="AG2582" i="7"/>
  <c r="AH2582" i="7" s="1"/>
  <c r="AQ2582" i="7" s="1"/>
  <c r="AI2582" i="7"/>
  <c r="AJ2582" i="7" s="1"/>
  <c r="AR2582" i="7" s="1"/>
  <c r="AK2582" i="7"/>
  <c r="AL2582" i="7" s="1"/>
  <c r="AS2582" i="7" s="1"/>
  <c r="AM2582" i="7"/>
  <c r="AN2582" i="7" s="1"/>
  <c r="AT2582" i="7" s="1"/>
  <c r="AO2582" i="7"/>
  <c r="AP2582" i="7" s="1"/>
  <c r="AU2582" i="7" s="1"/>
  <c r="AG2583" i="7"/>
  <c r="AH2583" i="7" s="1"/>
  <c r="AQ2583" i="7" s="1"/>
  <c r="AI2583" i="7"/>
  <c r="AJ2583" i="7" s="1"/>
  <c r="AR2583" i="7" s="1"/>
  <c r="AK2583" i="7"/>
  <c r="AL2583" i="7" s="1"/>
  <c r="AS2583" i="7" s="1"/>
  <c r="AM2583" i="7"/>
  <c r="AN2583" i="7" s="1"/>
  <c r="AT2583" i="7" s="1"/>
  <c r="AO2583" i="7"/>
  <c r="AP2583" i="7" s="1"/>
  <c r="AU2583" i="7" s="1"/>
  <c r="AG2584" i="7"/>
  <c r="AH2584" i="7" s="1"/>
  <c r="AQ2584" i="7" s="1"/>
  <c r="AI2584" i="7"/>
  <c r="AJ2584" i="7" s="1"/>
  <c r="AR2584" i="7" s="1"/>
  <c r="AK2584" i="7"/>
  <c r="AL2584" i="7" s="1"/>
  <c r="AS2584" i="7" s="1"/>
  <c r="AM2584" i="7"/>
  <c r="AN2584" i="7" s="1"/>
  <c r="AT2584" i="7" s="1"/>
  <c r="AO2584" i="7"/>
  <c r="AP2584" i="7" s="1"/>
  <c r="AU2584" i="7" s="1"/>
  <c r="AG2585" i="7"/>
  <c r="AH2585" i="7" s="1"/>
  <c r="AQ2585" i="7" s="1"/>
  <c r="AI2585" i="7"/>
  <c r="AJ2585" i="7" s="1"/>
  <c r="AR2585" i="7" s="1"/>
  <c r="AK2585" i="7"/>
  <c r="AL2585" i="7" s="1"/>
  <c r="AS2585" i="7" s="1"/>
  <c r="AM2585" i="7"/>
  <c r="AN2585" i="7" s="1"/>
  <c r="AT2585" i="7" s="1"/>
  <c r="AO2585" i="7"/>
  <c r="AP2585" i="7" s="1"/>
  <c r="AU2585" i="7" s="1"/>
  <c r="AG2586" i="7"/>
  <c r="AH2586" i="7" s="1"/>
  <c r="AQ2586" i="7" s="1"/>
  <c r="AI2586" i="7"/>
  <c r="AJ2586" i="7" s="1"/>
  <c r="AR2586" i="7" s="1"/>
  <c r="AK2586" i="7"/>
  <c r="AL2586" i="7" s="1"/>
  <c r="AS2586" i="7" s="1"/>
  <c r="AM2586" i="7"/>
  <c r="AN2586" i="7" s="1"/>
  <c r="AT2586" i="7" s="1"/>
  <c r="AO2586" i="7"/>
  <c r="AP2586" i="7" s="1"/>
  <c r="AU2586" i="7" s="1"/>
  <c r="AG2587" i="7"/>
  <c r="AH2587" i="7" s="1"/>
  <c r="AQ2587" i="7" s="1"/>
  <c r="AI2587" i="7"/>
  <c r="AJ2587" i="7" s="1"/>
  <c r="AR2587" i="7" s="1"/>
  <c r="AK2587" i="7"/>
  <c r="AL2587" i="7" s="1"/>
  <c r="AS2587" i="7" s="1"/>
  <c r="AM2587" i="7"/>
  <c r="AN2587" i="7" s="1"/>
  <c r="AT2587" i="7" s="1"/>
  <c r="AO2587" i="7"/>
  <c r="AP2587" i="7" s="1"/>
  <c r="AU2587" i="7" s="1"/>
  <c r="AG2588" i="7"/>
  <c r="AH2588" i="7" s="1"/>
  <c r="AQ2588" i="7" s="1"/>
  <c r="AI2588" i="7"/>
  <c r="AJ2588" i="7" s="1"/>
  <c r="AR2588" i="7" s="1"/>
  <c r="AK2588" i="7"/>
  <c r="AL2588" i="7" s="1"/>
  <c r="AS2588" i="7" s="1"/>
  <c r="AM2588" i="7"/>
  <c r="AN2588" i="7" s="1"/>
  <c r="AT2588" i="7" s="1"/>
  <c r="AO2588" i="7"/>
  <c r="AP2588" i="7" s="1"/>
  <c r="AU2588" i="7" s="1"/>
  <c r="AG2589" i="7"/>
  <c r="AH2589" i="7" s="1"/>
  <c r="AQ2589" i="7" s="1"/>
  <c r="AI2589" i="7"/>
  <c r="AJ2589" i="7" s="1"/>
  <c r="AR2589" i="7" s="1"/>
  <c r="AK2589" i="7"/>
  <c r="AL2589" i="7" s="1"/>
  <c r="AS2589" i="7" s="1"/>
  <c r="AM2589" i="7"/>
  <c r="AN2589" i="7" s="1"/>
  <c r="AT2589" i="7" s="1"/>
  <c r="AO2589" i="7"/>
  <c r="AP2589" i="7" s="1"/>
  <c r="AU2589" i="7" s="1"/>
  <c r="AG2590" i="7"/>
  <c r="AH2590" i="7" s="1"/>
  <c r="AQ2590" i="7" s="1"/>
  <c r="AI2590" i="7"/>
  <c r="AJ2590" i="7" s="1"/>
  <c r="AR2590" i="7" s="1"/>
  <c r="AK2590" i="7"/>
  <c r="AL2590" i="7" s="1"/>
  <c r="AS2590" i="7" s="1"/>
  <c r="AM2590" i="7"/>
  <c r="AN2590" i="7" s="1"/>
  <c r="AT2590" i="7" s="1"/>
  <c r="AO2590" i="7"/>
  <c r="AP2590" i="7" s="1"/>
  <c r="AU2590" i="7" s="1"/>
  <c r="AG2591" i="7"/>
  <c r="AH2591" i="7" s="1"/>
  <c r="AQ2591" i="7" s="1"/>
  <c r="AI2591" i="7"/>
  <c r="AJ2591" i="7" s="1"/>
  <c r="AR2591" i="7" s="1"/>
  <c r="AK2591" i="7"/>
  <c r="AL2591" i="7" s="1"/>
  <c r="AS2591" i="7" s="1"/>
  <c r="AM2591" i="7"/>
  <c r="AN2591" i="7" s="1"/>
  <c r="AT2591" i="7" s="1"/>
  <c r="AO2591" i="7"/>
  <c r="AP2591" i="7" s="1"/>
  <c r="AU2591" i="7" s="1"/>
  <c r="AG2592" i="7"/>
  <c r="AH2592" i="7" s="1"/>
  <c r="AQ2592" i="7" s="1"/>
  <c r="AI2592" i="7"/>
  <c r="AJ2592" i="7" s="1"/>
  <c r="AR2592" i="7" s="1"/>
  <c r="AK2592" i="7"/>
  <c r="AL2592" i="7" s="1"/>
  <c r="AS2592" i="7" s="1"/>
  <c r="AM2592" i="7"/>
  <c r="AN2592" i="7" s="1"/>
  <c r="AT2592" i="7" s="1"/>
  <c r="AO2592" i="7"/>
  <c r="AP2592" i="7" s="1"/>
  <c r="AU2592" i="7" s="1"/>
  <c r="AG2593" i="7"/>
  <c r="AH2593" i="7" s="1"/>
  <c r="AQ2593" i="7" s="1"/>
  <c r="AI2593" i="7"/>
  <c r="AJ2593" i="7" s="1"/>
  <c r="AR2593" i="7" s="1"/>
  <c r="AK2593" i="7"/>
  <c r="AL2593" i="7" s="1"/>
  <c r="AS2593" i="7" s="1"/>
  <c r="AM2593" i="7"/>
  <c r="AN2593" i="7" s="1"/>
  <c r="AT2593" i="7" s="1"/>
  <c r="AO2593" i="7"/>
  <c r="AP2593" i="7" s="1"/>
  <c r="AU2593" i="7" s="1"/>
  <c r="AG2594" i="7"/>
  <c r="AH2594" i="7" s="1"/>
  <c r="AQ2594" i="7" s="1"/>
  <c r="AI2594" i="7"/>
  <c r="AJ2594" i="7" s="1"/>
  <c r="AR2594" i="7" s="1"/>
  <c r="AK2594" i="7"/>
  <c r="AL2594" i="7" s="1"/>
  <c r="AS2594" i="7" s="1"/>
  <c r="AM2594" i="7"/>
  <c r="AN2594" i="7" s="1"/>
  <c r="AT2594" i="7" s="1"/>
  <c r="AO2594" i="7"/>
  <c r="AP2594" i="7" s="1"/>
  <c r="AU2594" i="7" s="1"/>
  <c r="AG2595" i="7"/>
  <c r="AH2595" i="7" s="1"/>
  <c r="AQ2595" i="7" s="1"/>
  <c r="AI2595" i="7"/>
  <c r="AJ2595" i="7" s="1"/>
  <c r="AR2595" i="7" s="1"/>
  <c r="AK2595" i="7"/>
  <c r="AL2595" i="7" s="1"/>
  <c r="AS2595" i="7" s="1"/>
  <c r="AM2595" i="7"/>
  <c r="AN2595" i="7" s="1"/>
  <c r="AT2595" i="7" s="1"/>
  <c r="AO2595" i="7"/>
  <c r="AP2595" i="7" s="1"/>
  <c r="AU2595" i="7" s="1"/>
  <c r="AG2596" i="7"/>
  <c r="AH2596" i="7" s="1"/>
  <c r="AQ2596" i="7" s="1"/>
  <c r="AI2596" i="7"/>
  <c r="AJ2596" i="7" s="1"/>
  <c r="AR2596" i="7" s="1"/>
  <c r="AK2596" i="7"/>
  <c r="AL2596" i="7" s="1"/>
  <c r="AS2596" i="7" s="1"/>
  <c r="AM2596" i="7"/>
  <c r="AN2596" i="7" s="1"/>
  <c r="AT2596" i="7" s="1"/>
  <c r="AO2596" i="7"/>
  <c r="AP2596" i="7" s="1"/>
  <c r="AU2596" i="7" s="1"/>
  <c r="AG2597" i="7"/>
  <c r="AH2597" i="7" s="1"/>
  <c r="AQ2597" i="7" s="1"/>
  <c r="AI2597" i="7"/>
  <c r="AJ2597" i="7" s="1"/>
  <c r="AR2597" i="7" s="1"/>
  <c r="AK2597" i="7"/>
  <c r="AL2597" i="7" s="1"/>
  <c r="AS2597" i="7" s="1"/>
  <c r="AM2597" i="7"/>
  <c r="AN2597" i="7" s="1"/>
  <c r="AT2597" i="7" s="1"/>
  <c r="AO2597" i="7"/>
  <c r="AP2597" i="7" s="1"/>
  <c r="AU2597" i="7" s="1"/>
  <c r="AG2598" i="7"/>
  <c r="AH2598" i="7" s="1"/>
  <c r="AQ2598" i="7" s="1"/>
  <c r="AI2598" i="7"/>
  <c r="AJ2598" i="7" s="1"/>
  <c r="AR2598" i="7" s="1"/>
  <c r="AK2598" i="7"/>
  <c r="AL2598" i="7" s="1"/>
  <c r="AS2598" i="7" s="1"/>
  <c r="AM2598" i="7"/>
  <c r="AN2598" i="7" s="1"/>
  <c r="AT2598" i="7" s="1"/>
  <c r="AO2598" i="7"/>
  <c r="AP2598" i="7" s="1"/>
  <c r="AU2598" i="7" s="1"/>
  <c r="AG2599" i="7"/>
  <c r="AH2599" i="7" s="1"/>
  <c r="AQ2599" i="7" s="1"/>
  <c r="AI2599" i="7"/>
  <c r="AJ2599" i="7" s="1"/>
  <c r="AR2599" i="7" s="1"/>
  <c r="AK2599" i="7"/>
  <c r="AL2599" i="7" s="1"/>
  <c r="AS2599" i="7" s="1"/>
  <c r="AM2599" i="7"/>
  <c r="AN2599" i="7" s="1"/>
  <c r="AT2599" i="7" s="1"/>
  <c r="AO2599" i="7"/>
  <c r="AP2599" i="7" s="1"/>
  <c r="AU2599" i="7" s="1"/>
  <c r="AG2600" i="7"/>
  <c r="AH2600" i="7" s="1"/>
  <c r="AQ2600" i="7" s="1"/>
  <c r="AI2600" i="7"/>
  <c r="AJ2600" i="7" s="1"/>
  <c r="AR2600" i="7" s="1"/>
  <c r="AK2600" i="7"/>
  <c r="AL2600" i="7" s="1"/>
  <c r="AS2600" i="7" s="1"/>
  <c r="AM2600" i="7"/>
  <c r="AN2600" i="7" s="1"/>
  <c r="AT2600" i="7" s="1"/>
  <c r="AO2600" i="7"/>
  <c r="AP2600" i="7" s="1"/>
  <c r="AU2600" i="7" s="1"/>
  <c r="AG2601" i="7"/>
  <c r="AH2601" i="7" s="1"/>
  <c r="AQ2601" i="7" s="1"/>
  <c r="AI2601" i="7"/>
  <c r="AJ2601" i="7" s="1"/>
  <c r="AR2601" i="7" s="1"/>
  <c r="AK2601" i="7"/>
  <c r="AL2601" i="7" s="1"/>
  <c r="AS2601" i="7" s="1"/>
  <c r="AM2601" i="7"/>
  <c r="AN2601" i="7" s="1"/>
  <c r="AT2601" i="7" s="1"/>
  <c r="AO2601" i="7"/>
  <c r="AP2601" i="7" s="1"/>
  <c r="AU2601" i="7" s="1"/>
  <c r="AG2602" i="7"/>
  <c r="AH2602" i="7" s="1"/>
  <c r="AQ2602" i="7" s="1"/>
  <c r="AI2602" i="7"/>
  <c r="AJ2602" i="7" s="1"/>
  <c r="AR2602" i="7" s="1"/>
  <c r="AK2602" i="7"/>
  <c r="AL2602" i="7" s="1"/>
  <c r="AS2602" i="7" s="1"/>
  <c r="AM2602" i="7"/>
  <c r="AN2602" i="7" s="1"/>
  <c r="AT2602" i="7" s="1"/>
  <c r="AO2602" i="7"/>
  <c r="AP2602" i="7" s="1"/>
  <c r="AU2602" i="7" s="1"/>
  <c r="AG2603" i="7"/>
  <c r="AH2603" i="7" s="1"/>
  <c r="AQ2603" i="7" s="1"/>
  <c r="AI2603" i="7"/>
  <c r="AJ2603" i="7" s="1"/>
  <c r="AR2603" i="7" s="1"/>
  <c r="AK2603" i="7"/>
  <c r="AL2603" i="7" s="1"/>
  <c r="AS2603" i="7" s="1"/>
  <c r="AM2603" i="7"/>
  <c r="AN2603" i="7" s="1"/>
  <c r="AT2603" i="7" s="1"/>
  <c r="AO2603" i="7"/>
  <c r="AP2603" i="7" s="1"/>
  <c r="AU2603" i="7" s="1"/>
  <c r="AG2604" i="7"/>
  <c r="AH2604" i="7" s="1"/>
  <c r="AQ2604" i="7" s="1"/>
  <c r="AI2604" i="7"/>
  <c r="AJ2604" i="7" s="1"/>
  <c r="AR2604" i="7" s="1"/>
  <c r="AK2604" i="7"/>
  <c r="AL2604" i="7" s="1"/>
  <c r="AS2604" i="7" s="1"/>
  <c r="AM2604" i="7"/>
  <c r="AN2604" i="7" s="1"/>
  <c r="AT2604" i="7" s="1"/>
  <c r="AO2604" i="7"/>
  <c r="AP2604" i="7" s="1"/>
  <c r="AU2604" i="7" s="1"/>
  <c r="AG2605" i="7"/>
  <c r="AH2605" i="7" s="1"/>
  <c r="AQ2605" i="7" s="1"/>
  <c r="AI2605" i="7"/>
  <c r="AJ2605" i="7" s="1"/>
  <c r="AR2605" i="7" s="1"/>
  <c r="AK2605" i="7"/>
  <c r="AL2605" i="7" s="1"/>
  <c r="AS2605" i="7" s="1"/>
  <c r="AM2605" i="7"/>
  <c r="AN2605" i="7" s="1"/>
  <c r="AT2605" i="7" s="1"/>
  <c r="AO2605" i="7"/>
  <c r="AP2605" i="7" s="1"/>
  <c r="AU2605" i="7" s="1"/>
  <c r="AG2606" i="7"/>
  <c r="AH2606" i="7" s="1"/>
  <c r="AQ2606" i="7" s="1"/>
  <c r="AI2606" i="7"/>
  <c r="AJ2606" i="7" s="1"/>
  <c r="AR2606" i="7" s="1"/>
  <c r="AK2606" i="7"/>
  <c r="AL2606" i="7" s="1"/>
  <c r="AS2606" i="7" s="1"/>
  <c r="AM2606" i="7"/>
  <c r="AN2606" i="7" s="1"/>
  <c r="AT2606" i="7" s="1"/>
  <c r="AO2606" i="7"/>
  <c r="AP2606" i="7" s="1"/>
  <c r="AU2606" i="7" s="1"/>
  <c r="AG2607" i="7"/>
  <c r="AH2607" i="7" s="1"/>
  <c r="AQ2607" i="7" s="1"/>
  <c r="AI2607" i="7"/>
  <c r="AJ2607" i="7" s="1"/>
  <c r="AR2607" i="7" s="1"/>
  <c r="AK2607" i="7"/>
  <c r="AL2607" i="7" s="1"/>
  <c r="AS2607" i="7" s="1"/>
  <c r="AM2607" i="7"/>
  <c r="AN2607" i="7" s="1"/>
  <c r="AT2607" i="7" s="1"/>
  <c r="AO2607" i="7"/>
  <c r="AP2607" i="7" s="1"/>
  <c r="AU2607" i="7" s="1"/>
  <c r="AG2608" i="7"/>
  <c r="AH2608" i="7" s="1"/>
  <c r="AQ2608" i="7" s="1"/>
  <c r="AI2608" i="7"/>
  <c r="AJ2608" i="7" s="1"/>
  <c r="AR2608" i="7" s="1"/>
  <c r="AK2608" i="7"/>
  <c r="AL2608" i="7" s="1"/>
  <c r="AS2608" i="7" s="1"/>
  <c r="AM2608" i="7"/>
  <c r="AN2608" i="7" s="1"/>
  <c r="AT2608" i="7" s="1"/>
  <c r="AO2608" i="7"/>
  <c r="AP2608" i="7" s="1"/>
  <c r="AU2608" i="7" s="1"/>
  <c r="AG2609" i="7"/>
  <c r="AH2609" i="7" s="1"/>
  <c r="AQ2609" i="7" s="1"/>
  <c r="AI2609" i="7"/>
  <c r="AJ2609" i="7" s="1"/>
  <c r="AR2609" i="7" s="1"/>
  <c r="AK2609" i="7"/>
  <c r="AL2609" i="7" s="1"/>
  <c r="AS2609" i="7" s="1"/>
  <c r="AM2609" i="7"/>
  <c r="AN2609" i="7" s="1"/>
  <c r="AT2609" i="7" s="1"/>
  <c r="AO2609" i="7"/>
  <c r="AP2609" i="7" s="1"/>
  <c r="AU2609" i="7" s="1"/>
  <c r="AG2610" i="7"/>
  <c r="AH2610" i="7" s="1"/>
  <c r="AQ2610" i="7" s="1"/>
  <c r="AI2610" i="7"/>
  <c r="AJ2610" i="7" s="1"/>
  <c r="AR2610" i="7" s="1"/>
  <c r="AK2610" i="7"/>
  <c r="AL2610" i="7" s="1"/>
  <c r="AS2610" i="7" s="1"/>
  <c r="AM2610" i="7"/>
  <c r="AN2610" i="7" s="1"/>
  <c r="AT2610" i="7" s="1"/>
  <c r="AO2610" i="7"/>
  <c r="AP2610" i="7" s="1"/>
  <c r="AU2610" i="7" s="1"/>
  <c r="AG2611" i="7"/>
  <c r="AH2611" i="7" s="1"/>
  <c r="AQ2611" i="7" s="1"/>
  <c r="AI2611" i="7"/>
  <c r="AJ2611" i="7" s="1"/>
  <c r="AR2611" i="7" s="1"/>
  <c r="AK2611" i="7"/>
  <c r="AL2611" i="7" s="1"/>
  <c r="AS2611" i="7" s="1"/>
  <c r="AM2611" i="7"/>
  <c r="AN2611" i="7" s="1"/>
  <c r="AT2611" i="7" s="1"/>
  <c r="AO2611" i="7"/>
  <c r="AP2611" i="7" s="1"/>
  <c r="AU2611" i="7" s="1"/>
  <c r="AG2612" i="7"/>
  <c r="AH2612" i="7" s="1"/>
  <c r="AQ2612" i="7" s="1"/>
  <c r="AI2612" i="7"/>
  <c r="AJ2612" i="7" s="1"/>
  <c r="AR2612" i="7" s="1"/>
  <c r="AK2612" i="7"/>
  <c r="AL2612" i="7" s="1"/>
  <c r="AS2612" i="7" s="1"/>
  <c r="AM2612" i="7"/>
  <c r="AN2612" i="7" s="1"/>
  <c r="AT2612" i="7" s="1"/>
  <c r="AO2612" i="7"/>
  <c r="AP2612" i="7" s="1"/>
  <c r="AU2612" i="7" s="1"/>
  <c r="AG2613" i="7"/>
  <c r="AH2613" i="7" s="1"/>
  <c r="AQ2613" i="7" s="1"/>
  <c r="AI2613" i="7"/>
  <c r="AJ2613" i="7" s="1"/>
  <c r="AR2613" i="7" s="1"/>
  <c r="AK2613" i="7"/>
  <c r="AL2613" i="7" s="1"/>
  <c r="AS2613" i="7" s="1"/>
  <c r="AM2613" i="7"/>
  <c r="AN2613" i="7" s="1"/>
  <c r="AT2613" i="7" s="1"/>
  <c r="AO2613" i="7"/>
  <c r="AP2613" i="7" s="1"/>
  <c r="AU2613" i="7" s="1"/>
  <c r="AG2614" i="7"/>
  <c r="AH2614" i="7" s="1"/>
  <c r="AQ2614" i="7" s="1"/>
  <c r="AI2614" i="7"/>
  <c r="AJ2614" i="7" s="1"/>
  <c r="AR2614" i="7" s="1"/>
  <c r="AK2614" i="7"/>
  <c r="AL2614" i="7" s="1"/>
  <c r="AS2614" i="7" s="1"/>
  <c r="AM2614" i="7"/>
  <c r="AN2614" i="7" s="1"/>
  <c r="AT2614" i="7" s="1"/>
  <c r="AO2614" i="7"/>
  <c r="AP2614" i="7" s="1"/>
  <c r="AU2614" i="7" s="1"/>
  <c r="AG2615" i="7"/>
  <c r="AH2615" i="7" s="1"/>
  <c r="AQ2615" i="7" s="1"/>
  <c r="AI2615" i="7"/>
  <c r="AJ2615" i="7" s="1"/>
  <c r="AR2615" i="7" s="1"/>
  <c r="AK2615" i="7"/>
  <c r="AL2615" i="7" s="1"/>
  <c r="AS2615" i="7" s="1"/>
  <c r="AM2615" i="7"/>
  <c r="AN2615" i="7" s="1"/>
  <c r="AT2615" i="7" s="1"/>
  <c r="AO2615" i="7"/>
  <c r="AP2615" i="7" s="1"/>
  <c r="AU2615" i="7" s="1"/>
  <c r="AG2616" i="7"/>
  <c r="AH2616" i="7" s="1"/>
  <c r="AQ2616" i="7" s="1"/>
  <c r="AI2616" i="7"/>
  <c r="AJ2616" i="7" s="1"/>
  <c r="AR2616" i="7" s="1"/>
  <c r="AK2616" i="7"/>
  <c r="AL2616" i="7" s="1"/>
  <c r="AS2616" i="7" s="1"/>
  <c r="AM2616" i="7"/>
  <c r="AN2616" i="7" s="1"/>
  <c r="AT2616" i="7" s="1"/>
  <c r="AO2616" i="7"/>
  <c r="AP2616" i="7" s="1"/>
  <c r="AU2616" i="7" s="1"/>
  <c r="AG2617" i="7"/>
  <c r="AH2617" i="7" s="1"/>
  <c r="AQ2617" i="7" s="1"/>
  <c r="AI2617" i="7"/>
  <c r="AJ2617" i="7" s="1"/>
  <c r="AR2617" i="7" s="1"/>
  <c r="AK2617" i="7"/>
  <c r="AL2617" i="7" s="1"/>
  <c r="AS2617" i="7" s="1"/>
  <c r="AM2617" i="7"/>
  <c r="AN2617" i="7" s="1"/>
  <c r="AT2617" i="7" s="1"/>
  <c r="AO2617" i="7"/>
  <c r="AP2617" i="7" s="1"/>
  <c r="AU2617" i="7" s="1"/>
  <c r="AG2618" i="7"/>
  <c r="AH2618" i="7" s="1"/>
  <c r="AQ2618" i="7" s="1"/>
  <c r="AI2618" i="7"/>
  <c r="AJ2618" i="7" s="1"/>
  <c r="AR2618" i="7" s="1"/>
  <c r="AK2618" i="7"/>
  <c r="AL2618" i="7" s="1"/>
  <c r="AS2618" i="7" s="1"/>
  <c r="AM2618" i="7"/>
  <c r="AN2618" i="7" s="1"/>
  <c r="AT2618" i="7" s="1"/>
  <c r="AO2618" i="7"/>
  <c r="AP2618" i="7" s="1"/>
  <c r="AU2618" i="7" s="1"/>
  <c r="AG2619" i="7"/>
  <c r="AH2619" i="7" s="1"/>
  <c r="AQ2619" i="7" s="1"/>
  <c r="AI2619" i="7"/>
  <c r="AJ2619" i="7" s="1"/>
  <c r="AR2619" i="7" s="1"/>
  <c r="AK2619" i="7"/>
  <c r="AL2619" i="7" s="1"/>
  <c r="AS2619" i="7" s="1"/>
  <c r="AM2619" i="7"/>
  <c r="AN2619" i="7" s="1"/>
  <c r="AT2619" i="7" s="1"/>
  <c r="AO2619" i="7"/>
  <c r="AP2619" i="7" s="1"/>
  <c r="AU2619" i="7" s="1"/>
  <c r="AG2620" i="7"/>
  <c r="AH2620" i="7" s="1"/>
  <c r="AQ2620" i="7" s="1"/>
  <c r="AI2620" i="7"/>
  <c r="AJ2620" i="7" s="1"/>
  <c r="AR2620" i="7" s="1"/>
  <c r="AK2620" i="7"/>
  <c r="AL2620" i="7" s="1"/>
  <c r="AS2620" i="7" s="1"/>
  <c r="AM2620" i="7"/>
  <c r="AN2620" i="7" s="1"/>
  <c r="AT2620" i="7" s="1"/>
  <c r="AO2620" i="7"/>
  <c r="AP2620" i="7" s="1"/>
  <c r="AU2620" i="7" s="1"/>
  <c r="AG2621" i="7"/>
  <c r="AH2621" i="7" s="1"/>
  <c r="AQ2621" i="7" s="1"/>
  <c r="AI2621" i="7"/>
  <c r="AJ2621" i="7" s="1"/>
  <c r="AR2621" i="7" s="1"/>
  <c r="AK2621" i="7"/>
  <c r="AL2621" i="7" s="1"/>
  <c r="AS2621" i="7" s="1"/>
  <c r="AM2621" i="7"/>
  <c r="AN2621" i="7" s="1"/>
  <c r="AT2621" i="7" s="1"/>
  <c r="AO2621" i="7"/>
  <c r="AP2621" i="7" s="1"/>
  <c r="AU2621" i="7" s="1"/>
  <c r="AG2622" i="7"/>
  <c r="AH2622" i="7" s="1"/>
  <c r="AQ2622" i="7" s="1"/>
  <c r="AI2622" i="7"/>
  <c r="AJ2622" i="7" s="1"/>
  <c r="AR2622" i="7" s="1"/>
  <c r="AK2622" i="7"/>
  <c r="AL2622" i="7" s="1"/>
  <c r="AS2622" i="7" s="1"/>
  <c r="AM2622" i="7"/>
  <c r="AN2622" i="7" s="1"/>
  <c r="AT2622" i="7" s="1"/>
  <c r="AO2622" i="7"/>
  <c r="AP2622" i="7" s="1"/>
  <c r="AU2622" i="7" s="1"/>
  <c r="AG2623" i="7"/>
  <c r="AH2623" i="7" s="1"/>
  <c r="AQ2623" i="7" s="1"/>
  <c r="AI2623" i="7"/>
  <c r="AJ2623" i="7" s="1"/>
  <c r="AR2623" i="7" s="1"/>
  <c r="AK2623" i="7"/>
  <c r="AL2623" i="7" s="1"/>
  <c r="AS2623" i="7" s="1"/>
  <c r="AM2623" i="7"/>
  <c r="AN2623" i="7" s="1"/>
  <c r="AT2623" i="7" s="1"/>
  <c r="AO2623" i="7"/>
  <c r="AP2623" i="7" s="1"/>
  <c r="AU2623" i="7" s="1"/>
  <c r="AG2624" i="7"/>
  <c r="AH2624" i="7" s="1"/>
  <c r="AQ2624" i="7" s="1"/>
  <c r="AI2624" i="7"/>
  <c r="AJ2624" i="7" s="1"/>
  <c r="AR2624" i="7" s="1"/>
  <c r="AK2624" i="7"/>
  <c r="AL2624" i="7" s="1"/>
  <c r="AS2624" i="7" s="1"/>
  <c r="AM2624" i="7"/>
  <c r="AN2624" i="7" s="1"/>
  <c r="AT2624" i="7" s="1"/>
  <c r="AO2624" i="7"/>
  <c r="AP2624" i="7" s="1"/>
  <c r="AU2624" i="7" s="1"/>
  <c r="AG2625" i="7"/>
  <c r="AH2625" i="7" s="1"/>
  <c r="AQ2625" i="7" s="1"/>
  <c r="AI2625" i="7"/>
  <c r="AJ2625" i="7" s="1"/>
  <c r="AR2625" i="7" s="1"/>
  <c r="AK2625" i="7"/>
  <c r="AL2625" i="7" s="1"/>
  <c r="AS2625" i="7" s="1"/>
  <c r="AM2625" i="7"/>
  <c r="AN2625" i="7" s="1"/>
  <c r="AT2625" i="7" s="1"/>
  <c r="AO2625" i="7"/>
  <c r="AP2625" i="7" s="1"/>
  <c r="AU2625" i="7" s="1"/>
  <c r="AG2626" i="7"/>
  <c r="AH2626" i="7" s="1"/>
  <c r="AQ2626" i="7" s="1"/>
  <c r="AI2626" i="7"/>
  <c r="AJ2626" i="7" s="1"/>
  <c r="AR2626" i="7" s="1"/>
  <c r="AK2626" i="7"/>
  <c r="AL2626" i="7" s="1"/>
  <c r="AS2626" i="7" s="1"/>
  <c r="AM2626" i="7"/>
  <c r="AN2626" i="7" s="1"/>
  <c r="AT2626" i="7" s="1"/>
  <c r="AO2626" i="7"/>
  <c r="AP2626" i="7" s="1"/>
  <c r="AU2626" i="7" s="1"/>
  <c r="AG2627" i="7"/>
  <c r="AH2627" i="7" s="1"/>
  <c r="AQ2627" i="7" s="1"/>
  <c r="AI2627" i="7"/>
  <c r="AJ2627" i="7" s="1"/>
  <c r="AR2627" i="7" s="1"/>
  <c r="AK2627" i="7"/>
  <c r="AL2627" i="7" s="1"/>
  <c r="AS2627" i="7" s="1"/>
  <c r="AM2627" i="7"/>
  <c r="AN2627" i="7" s="1"/>
  <c r="AT2627" i="7" s="1"/>
  <c r="AO2627" i="7"/>
  <c r="AP2627" i="7" s="1"/>
  <c r="AU2627" i="7" s="1"/>
  <c r="AG2628" i="7"/>
  <c r="AH2628" i="7" s="1"/>
  <c r="AQ2628" i="7" s="1"/>
  <c r="AI2628" i="7"/>
  <c r="AJ2628" i="7" s="1"/>
  <c r="AR2628" i="7" s="1"/>
  <c r="AK2628" i="7"/>
  <c r="AL2628" i="7" s="1"/>
  <c r="AS2628" i="7" s="1"/>
  <c r="AM2628" i="7"/>
  <c r="AN2628" i="7" s="1"/>
  <c r="AT2628" i="7" s="1"/>
  <c r="AO2628" i="7"/>
  <c r="AP2628" i="7" s="1"/>
  <c r="AU2628" i="7" s="1"/>
  <c r="AG2629" i="7"/>
  <c r="AH2629" i="7" s="1"/>
  <c r="AQ2629" i="7" s="1"/>
  <c r="AI2629" i="7"/>
  <c r="AJ2629" i="7" s="1"/>
  <c r="AR2629" i="7" s="1"/>
  <c r="AK2629" i="7"/>
  <c r="AL2629" i="7" s="1"/>
  <c r="AS2629" i="7" s="1"/>
  <c r="AM2629" i="7"/>
  <c r="AN2629" i="7" s="1"/>
  <c r="AT2629" i="7" s="1"/>
  <c r="AO2629" i="7"/>
  <c r="AP2629" i="7" s="1"/>
  <c r="AU2629" i="7" s="1"/>
  <c r="AG2630" i="7"/>
  <c r="AH2630" i="7" s="1"/>
  <c r="AQ2630" i="7" s="1"/>
  <c r="AI2630" i="7"/>
  <c r="AJ2630" i="7" s="1"/>
  <c r="AR2630" i="7" s="1"/>
  <c r="AK2630" i="7"/>
  <c r="AL2630" i="7" s="1"/>
  <c r="AS2630" i="7" s="1"/>
  <c r="AM2630" i="7"/>
  <c r="AN2630" i="7" s="1"/>
  <c r="AT2630" i="7" s="1"/>
  <c r="AO2630" i="7"/>
  <c r="AP2630" i="7" s="1"/>
  <c r="AU2630" i="7" s="1"/>
  <c r="AG2631" i="7"/>
  <c r="AH2631" i="7" s="1"/>
  <c r="AQ2631" i="7" s="1"/>
  <c r="AI2631" i="7"/>
  <c r="AJ2631" i="7" s="1"/>
  <c r="AR2631" i="7" s="1"/>
  <c r="AK2631" i="7"/>
  <c r="AL2631" i="7" s="1"/>
  <c r="AS2631" i="7" s="1"/>
  <c r="AM2631" i="7"/>
  <c r="AN2631" i="7" s="1"/>
  <c r="AT2631" i="7" s="1"/>
  <c r="AO2631" i="7"/>
  <c r="AP2631" i="7" s="1"/>
  <c r="AU2631" i="7" s="1"/>
  <c r="AG2632" i="7"/>
  <c r="AH2632" i="7" s="1"/>
  <c r="AQ2632" i="7" s="1"/>
  <c r="AI2632" i="7"/>
  <c r="AJ2632" i="7" s="1"/>
  <c r="AR2632" i="7" s="1"/>
  <c r="AK2632" i="7"/>
  <c r="AL2632" i="7" s="1"/>
  <c r="AS2632" i="7" s="1"/>
  <c r="AM2632" i="7"/>
  <c r="AN2632" i="7" s="1"/>
  <c r="AT2632" i="7" s="1"/>
  <c r="AO2632" i="7"/>
  <c r="AP2632" i="7" s="1"/>
  <c r="AU2632" i="7" s="1"/>
  <c r="AG2633" i="7"/>
  <c r="AH2633" i="7" s="1"/>
  <c r="AQ2633" i="7" s="1"/>
  <c r="AI2633" i="7"/>
  <c r="AJ2633" i="7" s="1"/>
  <c r="AR2633" i="7" s="1"/>
  <c r="AK2633" i="7"/>
  <c r="AL2633" i="7" s="1"/>
  <c r="AS2633" i="7" s="1"/>
  <c r="AM2633" i="7"/>
  <c r="AN2633" i="7" s="1"/>
  <c r="AT2633" i="7" s="1"/>
  <c r="AO2633" i="7"/>
  <c r="AP2633" i="7" s="1"/>
  <c r="AU2633" i="7" s="1"/>
  <c r="AG2634" i="7"/>
  <c r="AH2634" i="7" s="1"/>
  <c r="AQ2634" i="7" s="1"/>
  <c r="AI2634" i="7"/>
  <c r="AJ2634" i="7" s="1"/>
  <c r="AR2634" i="7" s="1"/>
  <c r="AK2634" i="7"/>
  <c r="AL2634" i="7" s="1"/>
  <c r="AS2634" i="7" s="1"/>
  <c r="AM2634" i="7"/>
  <c r="AN2634" i="7" s="1"/>
  <c r="AT2634" i="7" s="1"/>
  <c r="AO2634" i="7"/>
  <c r="AP2634" i="7" s="1"/>
  <c r="AU2634" i="7" s="1"/>
  <c r="AG2635" i="7"/>
  <c r="AH2635" i="7" s="1"/>
  <c r="AQ2635" i="7" s="1"/>
  <c r="AI2635" i="7"/>
  <c r="AJ2635" i="7" s="1"/>
  <c r="AR2635" i="7" s="1"/>
  <c r="AK2635" i="7"/>
  <c r="AL2635" i="7" s="1"/>
  <c r="AS2635" i="7" s="1"/>
  <c r="AM2635" i="7"/>
  <c r="AN2635" i="7" s="1"/>
  <c r="AT2635" i="7" s="1"/>
  <c r="AO2635" i="7"/>
  <c r="AP2635" i="7" s="1"/>
  <c r="AU2635" i="7" s="1"/>
  <c r="AG2636" i="7"/>
  <c r="AH2636" i="7" s="1"/>
  <c r="AQ2636" i="7" s="1"/>
  <c r="AI2636" i="7"/>
  <c r="AJ2636" i="7" s="1"/>
  <c r="AR2636" i="7" s="1"/>
  <c r="AK2636" i="7"/>
  <c r="AL2636" i="7" s="1"/>
  <c r="AS2636" i="7" s="1"/>
  <c r="AM2636" i="7"/>
  <c r="AN2636" i="7" s="1"/>
  <c r="AT2636" i="7" s="1"/>
  <c r="AO2636" i="7"/>
  <c r="AP2636" i="7" s="1"/>
  <c r="AU2636" i="7" s="1"/>
  <c r="AG2637" i="7"/>
  <c r="AH2637" i="7" s="1"/>
  <c r="AQ2637" i="7" s="1"/>
  <c r="AI2637" i="7"/>
  <c r="AJ2637" i="7" s="1"/>
  <c r="AR2637" i="7" s="1"/>
  <c r="AK2637" i="7"/>
  <c r="AL2637" i="7" s="1"/>
  <c r="AS2637" i="7" s="1"/>
  <c r="AM2637" i="7"/>
  <c r="AN2637" i="7" s="1"/>
  <c r="AT2637" i="7" s="1"/>
  <c r="AO2637" i="7"/>
  <c r="AP2637" i="7" s="1"/>
  <c r="AU2637" i="7" s="1"/>
  <c r="AG2638" i="7"/>
  <c r="AH2638" i="7" s="1"/>
  <c r="AQ2638" i="7" s="1"/>
  <c r="AI2638" i="7"/>
  <c r="AJ2638" i="7" s="1"/>
  <c r="AR2638" i="7" s="1"/>
  <c r="AK2638" i="7"/>
  <c r="AL2638" i="7" s="1"/>
  <c r="AS2638" i="7" s="1"/>
  <c r="AM2638" i="7"/>
  <c r="AN2638" i="7" s="1"/>
  <c r="AT2638" i="7" s="1"/>
  <c r="AO2638" i="7"/>
  <c r="AP2638" i="7" s="1"/>
  <c r="AU2638" i="7" s="1"/>
  <c r="AG2639" i="7"/>
  <c r="AH2639" i="7" s="1"/>
  <c r="AQ2639" i="7" s="1"/>
  <c r="AI2639" i="7"/>
  <c r="AJ2639" i="7" s="1"/>
  <c r="AR2639" i="7" s="1"/>
  <c r="AK2639" i="7"/>
  <c r="AL2639" i="7" s="1"/>
  <c r="AS2639" i="7" s="1"/>
  <c r="AM2639" i="7"/>
  <c r="AN2639" i="7" s="1"/>
  <c r="AT2639" i="7" s="1"/>
  <c r="AO2639" i="7"/>
  <c r="AP2639" i="7" s="1"/>
  <c r="AU2639" i="7" s="1"/>
  <c r="AG2640" i="7"/>
  <c r="AH2640" i="7" s="1"/>
  <c r="AQ2640" i="7" s="1"/>
  <c r="AI2640" i="7"/>
  <c r="AJ2640" i="7" s="1"/>
  <c r="AR2640" i="7" s="1"/>
  <c r="AK2640" i="7"/>
  <c r="AL2640" i="7" s="1"/>
  <c r="AS2640" i="7" s="1"/>
  <c r="AM2640" i="7"/>
  <c r="AN2640" i="7" s="1"/>
  <c r="AT2640" i="7" s="1"/>
  <c r="AO2640" i="7"/>
  <c r="AP2640" i="7" s="1"/>
  <c r="AU2640" i="7" s="1"/>
  <c r="AG2641" i="7"/>
  <c r="AH2641" i="7" s="1"/>
  <c r="AQ2641" i="7" s="1"/>
  <c r="AI2641" i="7"/>
  <c r="AJ2641" i="7" s="1"/>
  <c r="AR2641" i="7" s="1"/>
  <c r="AK2641" i="7"/>
  <c r="AL2641" i="7" s="1"/>
  <c r="AS2641" i="7" s="1"/>
  <c r="AM2641" i="7"/>
  <c r="AN2641" i="7" s="1"/>
  <c r="AT2641" i="7" s="1"/>
  <c r="AO2641" i="7"/>
  <c r="AP2641" i="7" s="1"/>
  <c r="AU2641" i="7" s="1"/>
  <c r="AG2642" i="7"/>
  <c r="AH2642" i="7" s="1"/>
  <c r="AQ2642" i="7" s="1"/>
  <c r="AI2642" i="7"/>
  <c r="AJ2642" i="7" s="1"/>
  <c r="AR2642" i="7" s="1"/>
  <c r="AK2642" i="7"/>
  <c r="AL2642" i="7" s="1"/>
  <c r="AS2642" i="7" s="1"/>
  <c r="AM2642" i="7"/>
  <c r="AN2642" i="7" s="1"/>
  <c r="AT2642" i="7" s="1"/>
  <c r="AO2642" i="7"/>
  <c r="AP2642" i="7" s="1"/>
  <c r="AU2642" i="7" s="1"/>
  <c r="AG2643" i="7"/>
  <c r="AH2643" i="7" s="1"/>
  <c r="AQ2643" i="7" s="1"/>
  <c r="AI2643" i="7"/>
  <c r="AJ2643" i="7" s="1"/>
  <c r="AR2643" i="7" s="1"/>
  <c r="AK2643" i="7"/>
  <c r="AL2643" i="7" s="1"/>
  <c r="AS2643" i="7" s="1"/>
  <c r="AM2643" i="7"/>
  <c r="AN2643" i="7" s="1"/>
  <c r="AT2643" i="7" s="1"/>
  <c r="AO2643" i="7"/>
  <c r="AP2643" i="7" s="1"/>
  <c r="AU2643" i="7" s="1"/>
  <c r="AG2644" i="7"/>
  <c r="AH2644" i="7" s="1"/>
  <c r="AQ2644" i="7" s="1"/>
  <c r="AI2644" i="7"/>
  <c r="AJ2644" i="7" s="1"/>
  <c r="AR2644" i="7" s="1"/>
  <c r="AK2644" i="7"/>
  <c r="AL2644" i="7" s="1"/>
  <c r="AS2644" i="7" s="1"/>
  <c r="AM2644" i="7"/>
  <c r="AN2644" i="7" s="1"/>
  <c r="AT2644" i="7" s="1"/>
  <c r="AO2644" i="7"/>
  <c r="AP2644" i="7" s="1"/>
  <c r="AU2644" i="7" s="1"/>
  <c r="AG2645" i="7"/>
  <c r="AH2645" i="7" s="1"/>
  <c r="AQ2645" i="7" s="1"/>
  <c r="AI2645" i="7"/>
  <c r="AJ2645" i="7" s="1"/>
  <c r="AR2645" i="7" s="1"/>
  <c r="AK2645" i="7"/>
  <c r="AL2645" i="7" s="1"/>
  <c r="AS2645" i="7" s="1"/>
  <c r="AM2645" i="7"/>
  <c r="AN2645" i="7" s="1"/>
  <c r="AT2645" i="7" s="1"/>
  <c r="AO2645" i="7"/>
  <c r="AP2645" i="7" s="1"/>
  <c r="AU2645" i="7" s="1"/>
  <c r="AG2646" i="7"/>
  <c r="AH2646" i="7" s="1"/>
  <c r="AQ2646" i="7" s="1"/>
  <c r="AI2646" i="7"/>
  <c r="AJ2646" i="7" s="1"/>
  <c r="AR2646" i="7" s="1"/>
  <c r="AK2646" i="7"/>
  <c r="AL2646" i="7" s="1"/>
  <c r="AS2646" i="7" s="1"/>
  <c r="AM2646" i="7"/>
  <c r="AN2646" i="7" s="1"/>
  <c r="AT2646" i="7" s="1"/>
  <c r="AO2646" i="7"/>
  <c r="AP2646" i="7" s="1"/>
  <c r="AU2646" i="7" s="1"/>
  <c r="AG2647" i="7"/>
  <c r="AH2647" i="7" s="1"/>
  <c r="AQ2647" i="7" s="1"/>
  <c r="AI2647" i="7"/>
  <c r="AJ2647" i="7" s="1"/>
  <c r="AR2647" i="7" s="1"/>
  <c r="AK2647" i="7"/>
  <c r="AL2647" i="7" s="1"/>
  <c r="AS2647" i="7" s="1"/>
  <c r="AM2647" i="7"/>
  <c r="AN2647" i="7" s="1"/>
  <c r="AT2647" i="7" s="1"/>
  <c r="AO2647" i="7"/>
  <c r="AP2647" i="7" s="1"/>
  <c r="AU2647" i="7" s="1"/>
  <c r="AG2648" i="7"/>
  <c r="AH2648" i="7" s="1"/>
  <c r="AQ2648" i="7" s="1"/>
  <c r="AI2648" i="7"/>
  <c r="AJ2648" i="7" s="1"/>
  <c r="AR2648" i="7" s="1"/>
  <c r="AK2648" i="7"/>
  <c r="AL2648" i="7" s="1"/>
  <c r="AS2648" i="7" s="1"/>
  <c r="AM2648" i="7"/>
  <c r="AN2648" i="7" s="1"/>
  <c r="AT2648" i="7" s="1"/>
  <c r="AO2648" i="7"/>
  <c r="AP2648" i="7" s="1"/>
  <c r="AU2648" i="7" s="1"/>
  <c r="AG2649" i="7"/>
  <c r="AH2649" i="7" s="1"/>
  <c r="AQ2649" i="7" s="1"/>
  <c r="AI2649" i="7"/>
  <c r="AJ2649" i="7" s="1"/>
  <c r="AR2649" i="7" s="1"/>
  <c r="AK2649" i="7"/>
  <c r="AL2649" i="7" s="1"/>
  <c r="AS2649" i="7" s="1"/>
  <c r="AM2649" i="7"/>
  <c r="AN2649" i="7" s="1"/>
  <c r="AT2649" i="7" s="1"/>
  <c r="AO2649" i="7"/>
  <c r="AP2649" i="7" s="1"/>
  <c r="AU2649" i="7" s="1"/>
  <c r="AG2650" i="7"/>
  <c r="AH2650" i="7" s="1"/>
  <c r="AQ2650" i="7" s="1"/>
  <c r="AI2650" i="7"/>
  <c r="AJ2650" i="7" s="1"/>
  <c r="AR2650" i="7" s="1"/>
  <c r="AK2650" i="7"/>
  <c r="AL2650" i="7" s="1"/>
  <c r="AS2650" i="7" s="1"/>
  <c r="AM2650" i="7"/>
  <c r="AN2650" i="7" s="1"/>
  <c r="AT2650" i="7" s="1"/>
  <c r="AO2650" i="7"/>
  <c r="AP2650" i="7" s="1"/>
  <c r="AU2650" i="7" s="1"/>
  <c r="AG2651" i="7"/>
  <c r="AH2651" i="7" s="1"/>
  <c r="AQ2651" i="7" s="1"/>
  <c r="AI2651" i="7"/>
  <c r="AJ2651" i="7" s="1"/>
  <c r="AR2651" i="7" s="1"/>
  <c r="AK2651" i="7"/>
  <c r="AL2651" i="7" s="1"/>
  <c r="AS2651" i="7" s="1"/>
  <c r="AM2651" i="7"/>
  <c r="AN2651" i="7" s="1"/>
  <c r="AT2651" i="7" s="1"/>
  <c r="AO2651" i="7"/>
  <c r="AP2651" i="7" s="1"/>
  <c r="AU2651" i="7" s="1"/>
  <c r="AG2652" i="7"/>
  <c r="AH2652" i="7" s="1"/>
  <c r="AQ2652" i="7" s="1"/>
  <c r="AI2652" i="7"/>
  <c r="AJ2652" i="7" s="1"/>
  <c r="AR2652" i="7" s="1"/>
  <c r="AK2652" i="7"/>
  <c r="AL2652" i="7" s="1"/>
  <c r="AS2652" i="7" s="1"/>
  <c r="AM2652" i="7"/>
  <c r="AN2652" i="7" s="1"/>
  <c r="AT2652" i="7" s="1"/>
  <c r="AO2652" i="7"/>
  <c r="AP2652" i="7" s="1"/>
  <c r="AU2652" i="7" s="1"/>
  <c r="AG2653" i="7"/>
  <c r="AH2653" i="7" s="1"/>
  <c r="AQ2653" i="7" s="1"/>
  <c r="AI2653" i="7"/>
  <c r="AJ2653" i="7" s="1"/>
  <c r="AR2653" i="7" s="1"/>
  <c r="AK2653" i="7"/>
  <c r="AL2653" i="7" s="1"/>
  <c r="AS2653" i="7" s="1"/>
  <c r="AM2653" i="7"/>
  <c r="AN2653" i="7" s="1"/>
  <c r="AT2653" i="7" s="1"/>
  <c r="AO2653" i="7"/>
  <c r="AP2653" i="7" s="1"/>
  <c r="AU2653" i="7" s="1"/>
  <c r="AG2654" i="7"/>
  <c r="AH2654" i="7" s="1"/>
  <c r="AQ2654" i="7" s="1"/>
  <c r="AI2654" i="7"/>
  <c r="AJ2654" i="7" s="1"/>
  <c r="AR2654" i="7" s="1"/>
  <c r="AK2654" i="7"/>
  <c r="AL2654" i="7" s="1"/>
  <c r="AS2654" i="7" s="1"/>
  <c r="AM2654" i="7"/>
  <c r="AN2654" i="7" s="1"/>
  <c r="AT2654" i="7" s="1"/>
  <c r="AO2654" i="7"/>
  <c r="AP2654" i="7" s="1"/>
  <c r="AU2654" i="7" s="1"/>
  <c r="AG2655" i="7"/>
  <c r="AH2655" i="7" s="1"/>
  <c r="AQ2655" i="7" s="1"/>
  <c r="AI2655" i="7"/>
  <c r="AJ2655" i="7" s="1"/>
  <c r="AR2655" i="7" s="1"/>
  <c r="AK2655" i="7"/>
  <c r="AL2655" i="7" s="1"/>
  <c r="AS2655" i="7" s="1"/>
  <c r="AM2655" i="7"/>
  <c r="AN2655" i="7" s="1"/>
  <c r="AT2655" i="7" s="1"/>
  <c r="AO2655" i="7"/>
  <c r="AP2655" i="7" s="1"/>
  <c r="AU2655" i="7" s="1"/>
  <c r="AG2656" i="7"/>
  <c r="AH2656" i="7" s="1"/>
  <c r="AQ2656" i="7" s="1"/>
  <c r="AI2656" i="7"/>
  <c r="AJ2656" i="7" s="1"/>
  <c r="AR2656" i="7" s="1"/>
  <c r="AK2656" i="7"/>
  <c r="AL2656" i="7" s="1"/>
  <c r="AS2656" i="7" s="1"/>
  <c r="AM2656" i="7"/>
  <c r="AN2656" i="7" s="1"/>
  <c r="AT2656" i="7" s="1"/>
  <c r="AO2656" i="7"/>
  <c r="AP2656" i="7" s="1"/>
  <c r="AU2656" i="7" s="1"/>
  <c r="AG2657" i="7"/>
  <c r="AH2657" i="7" s="1"/>
  <c r="AQ2657" i="7" s="1"/>
  <c r="AI2657" i="7"/>
  <c r="AJ2657" i="7" s="1"/>
  <c r="AR2657" i="7" s="1"/>
  <c r="AK2657" i="7"/>
  <c r="AL2657" i="7" s="1"/>
  <c r="AS2657" i="7" s="1"/>
  <c r="AM2657" i="7"/>
  <c r="AN2657" i="7" s="1"/>
  <c r="AT2657" i="7" s="1"/>
  <c r="AO2657" i="7"/>
  <c r="AP2657" i="7" s="1"/>
  <c r="AU2657" i="7" s="1"/>
  <c r="AG2658" i="7"/>
  <c r="AH2658" i="7" s="1"/>
  <c r="AQ2658" i="7" s="1"/>
  <c r="AI2658" i="7"/>
  <c r="AJ2658" i="7" s="1"/>
  <c r="AR2658" i="7" s="1"/>
  <c r="AK2658" i="7"/>
  <c r="AL2658" i="7" s="1"/>
  <c r="AS2658" i="7" s="1"/>
  <c r="AM2658" i="7"/>
  <c r="AN2658" i="7" s="1"/>
  <c r="AT2658" i="7" s="1"/>
  <c r="AO2658" i="7"/>
  <c r="AP2658" i="7" s="1"/>
  <c r="AU2658" i="7" s="1"/>
  <c r="AG2659" i="7"/>
  <c r="AH2659" i="7" s="1"/>
  <c r="AQ2659" i="7" s="1"/>
  <c r="AI2659" i="7"/>
  <c r="AJ2659" i="7" s="1"/>
  <c r="AR2659" i="7" s="1"/>
  <c r="AK2659" i="7"/>
  <c r="AL2659" i="7" s="1"/>
  <c r="AS2659" i="7" s="1"/>
  <c r="AM2659" i="7"/>
  <c r="AN2659" i="7" s="1"/>
  <c r="AT2659" i="7" s="1"/>
  <c r="AO2659" i="7"/>
  <c r="AP2659" i="7" s="1"/>
  <c r="AU2659" i="7" s="1"/>
  <c r="AG2660" i="7"/>
  <c r="AH2660" i="7" s="1"/>
  <c r="AQ2660" i="7" s="1"/>
  <c r="AI2660" i="7"/>
  <c r="AJ2660" i="7" s="1"/>
  <c r="AR2660" i="7" s="1"/>
  <c r="AK2660" i="7"/>
  <c r="AL2660" i="7" s="1"/>
  <c r="AS2660" i="7" s="1"/>
  <c r="AM2660" i="7"/>
  <c r="AN2660" i="7" s="1"/>
  <c r="AT2660" i="7" s="1"/>
  <c r="AO2660" i="7"/>
  <c r="AP2660" i="7" s="1"/>
  <c r="AU2660" i="7" s="1"/>
  <c r="AG2661" i="7"/>
  <c r="AH2661" i="7" s="1"/>
  <c r="AQ2661" i="7" s="1"/>
  <c r="AI2661" i="7"/>
  <c r="AJ2661" i="7" s="1"/>
  <c r="AR2661" i="7" s="1"/>
  <c r="AK2661" i="7"/>
  <c r="AL2661" i="7" s="1"/>
  <c r="AS2661" i="7" s="1"/>
  <c r="AM2661" i="7"/>
  <c r="AN2661" i="7" s="1"/>
  <c r="AT2661" i="7" s="1"/>
  <c r="AO2661" i="7"/>
  <c r="AP2661" i="7" s="1"/>
  <c r="AU2661" i="7" s="1"/>
  <c r="AG2662" i="7"/>
  <c r="AH2662" i="7" s="1"/>
  <c r="AQ2662" i="7" s="1"/>
  <c r="AI2662" i="7"/>
  <c r="AJ2662" i="7" s="1"/>
  <c r="AR2662" i="7" s="1"/>
  <c r="AK2662" i="7"/>
  <c r="AL2662" i="7" s="1"/>
  <c r="AS2662" i="7" s="1"/>
  <c r="AM2662" i="7"/>
  <c r="AN2662" i="7" s="1"/>
  <c r="AT2662" i="7" s="1"/>
  <c r="AO2662" i="7"/>
  <c r="AP2662" i="7" s="1"/>
  <c r="AU2662" i="7" s="1"/>
  <c r="AG2663" i="7"/>
  <c r="AH2663" i="7" s="1"/>
  <c r="AQ2663" i="7" s="1"/>
  <c r="AI2663" i="7"/>
  <c r="AJ2663" i="7" s="1"/>
  <c r="AR2663" i="7" s="1"/>
  <c r="AK2663" i="7"/>
  <c r="AL2663" i="7" s="1"/>
  <c r="AS2663" i="7" s="1"/>
  <c r="AM2663" i="7"/>
  <c r="AN2663" i="7" s="1"/>
  <c r="AT2663" i="7" s="1"/>
  <c r="AO2663" i="7"/>
  <c r="AP2663" i="7" s="1"/>
  <c r="AU2663" i="7" s="1"/>
  <c r="AG2664" i="7"/>
  <c r="AH2664" i="7" s="1"/>
  <c r="AQ2664" i="7" s="1"/>
  <c r="AI2664" i="7"/>
  <c r="AJ2664" i="7" s="1"/>
  <c r="AR2664" i="7" s="1"/>
  <c r="AK2664" i="7"/>
  <c r="AL2664" i="7" s="1"/>
  <c r="AS2664" i="7" s="1"/>
  <c r="AM2664" i="7"/>
  <c r="AN2664" i="7" s="1"/>
  <c r="AT2664" i="7" s="1"/>
  <c r="AO2664" i="7"/>
  <c r="AP2664" i="7" s="1"/>
  <c r="AU2664" i="7" s="1"/>
  <c r="AG2665" i="7"/>
  <c r="AH2665" i="7" s="1"/>
  <c r="AQ2665" i="7" s="1"/>
  <c r="AI2665" i="7"/>
  <c r="AJ2665" i="7" s="1"/>
  <c r="AR2665" i="7" s="1"/>
  <c r="AK2665" i="7"/>
  <c r="AL2665" i="7" s="1"/>
  <c r="AS2665" i="7" s="1"/>
  <c r="AM2665" i="7"/>
  <c r="AN2665" i="7" s="1"/>
  <c r="AT2665" i="7" s="1"/>
  <c r="AO2665" i="7"/>
  <c r="AP2665" i="7" s="1"/>
  <c r="AU2665" i="7" s="1"/>
  <c r="AG2666" i="7"/>
  <c r="AH2666" i="7" s="1"/>
  <c r="AQ2666" i="7" s="1"/>
  <c r="AI2666" i="7"/>
  <c r="AJ2666" i="7" s="1"/>
  <c r="AR2666" i="7" s="1"/>
  <c r="AK2666" i="7"/>
  <c r="AL2666" i="7" s="1"/>
  <c r="AS2666" i="7" s="1"/>
  <c r="AM2666" i="7"/>
  <c r="AN2666" i="7" s="1"/>
  <c r="AT2666" i="7" s="1"/>
  <c r="AO2666" i="7"/>
  <c r="AP2666" i="7" s="1"/>
  <c r="AU2666" i="7" s="1"/>
  <c r="AG2667" i="7"/>
  <c r="AH2667" i="7" s="1"/>
  <c r="AQ2667" i="7" s="1"/>
  <c r="AI2667" i="7"/>
  <c r="AJ2667" i="7" s="1"/>
  <c r="AR2667" i="7" s="1"/>
  <c r="AK2667" i="7"/>
  <c r="AL2667" i="7" s="1"/>
  <c r="AS2667" i="7" s="1"/>
  <c r="AM2667" i="7"/>
  <c r="AN2667" i="7" s="1"/>
  <c r="AT2667" i="7" s="1"/>
  <c r="AO2667" i="7"/>
  <c r="AP2667" i="7" s="1"/>
  <c r="AU2667" i="7" s="1"/>
  <c r="AG2668" i="7"/>
  <c r="AH2668" i="7" s="1"/>
  <c r="AQ2668" i="7" s="1"/>
  <c r="AI2668" i="7"/>
  <c r="AJ2668" i="7" s="1"/>
  <c r="AR2668" i="7" s="1"/>
  <c r="AK2668" i="7"/>
  <c r="AL2668" i="7" s="1"/>
  <c r="AS2668" i="7" s="1"/>
  <c r="AM2668" i="7"/>
  <c r="AN2668" i="7" s="1"/>
  <c r="AT2668" i="7" s="1"/>
  <c r="AO2668" i="7"/>
  <c r="AP2668" i="7" s="1"/>
  <c r="AU2668" i="7" s="1"/>
  <c r="AG2669" i="7"/>
  <c r="AH2669" i="7" s="1"/>
  <c r="AQ2669" i="7" s="1"/>
  <c r="AI2669" i="7"/>
  <c r="AJ2669" i="7" s="1"/>
  <c r="AR2669" i="7" s="1"/>
  <c r="AK2669" i="7"/>
  <c r="AL2669" i="7" s="1"/>
  <c r="AS2669" i="7" s="1"/>
  <c r="AM2669" i="7"/>
  <c r="AN2669" i="7" s="1"/>
  <c r="AT2669" i="7" s="1"/>
  <c r="AO2669" i="7"/>
  <c r="AP2669" i="7" s="1"/>
  <c r="AU2669" i="7" s="1"/>
  <c r="AG2670" i="7"/>
  <c r="AH2670" i="7" s="1"/>
  <c r="AQ2670" i="7" s="1"/>
  <c r="AI2670" i="7"/>
  <c r="AJ2670" i="7" s="1"/>
  <c r="AR2670" i="7" s="1"/>
  <c r="AK2670" i="7"/>
  <c r="AL2670" i="7" s="1"/>
  <c r="AS2670" i="7" s="1"/>
  <c r="AM2670" i="7"/>
  <c r="AN2670" i="7" s="1"/>
  <c r="AT2670" i="7" s="1"/>
  <c r="AO2670" i="7"/>
  <c r="AP2670" i="7" s="1"/>
  <c r="AU2670" i="7" s="1"/>
  <c r="AG2671" i="7"/>
  <c r="AH2671" i="7" s="1"/>
  <c r="AQ2671" i="7" s="1"/>
  <c r="AI2671" i="7"/>
  <c r="AJ2671" i="7" s="1"/>
  <c r="AR2671" i="7" s="1"/>
  <c r="AK2671" i="7"/>
  <c r="AL2671" i="7" s="1"/>
  <c r="AS2671" i="7" s="1"/>
  <c r="AM2671" i="7"/>
  <c r="AN2671" i="7" s="1"/>
  <c r="AT2671" i="7" s="1"/>
  <c r="AO2671" i="7"/>
  <c r="AP2671" i="7" s="1"/>
  <c r="AU2671" i="7" s="1"/>
  <c r="AG2672" i="7"/>
  <c r="AH2672" i="7" s="1"/>
  <c r="AQ2672" i="7" s="1"/>
  <c r="AI2672" i="7"/>
  <c r="AJ2672" i="7" s="1"/>
  <c r="AR2672" i="7" s="1"/>
  <c r="AK2672" i="7"/>
  <c r="AL2672" i="7" s="1"/>
  <c r="AS2672" i="7" s="1"/>
  <c r="AM2672" i="7"/>
  <c r="AN2672" i="7" s="1"/>
  <c r="AT2672" i="7" s="1"/>
  <c r="AO2672" i="7"/>
  <c r="AP2672" i="7" s="1"/>
  <c r="AU2672" i="7" s="1"/>
  <c r="AG2673" i="7"/>
  <c r="AH2673" i="7" s="1"/>
  <c r="AQ2673" i="7" s="1"/>
  <c r="AI2673" i="7"/>
  <c r="AJ2673" i="7" s="1"/>
  <c r="AR2673" i="7" s="1"/>
  <c r="AK2673" i="7"/>
  <c r="AL2673" i="7" s="1"/>
  <c r="AS2673" i="7" s="1"/>
  <c r="AM2673" i="7"/>
  <c r="AN2673" i="7" s="1"/>
  <c r="AT2673" i="7" s="1"/>
  <c r="AO2673" i="7"/>
  <c r="AP2673" i="7" s="1"/>
  <c r="AU2673" i="7" s="1"/>
  <c r="AG2674" i="7"/>
  <c r="AH2674" i="7" s="1"/>
  <c r="AQ2674" i="7" s="1"/>
  <c r="AI2674" i="7"/>
  <c r="AJ2674" i="7" s="1"/>
  <c r="AR2674" i="7" s="1"/>
  <c r="AK2674" i="7"/>
  <c r="AL2674" i="7" s="1"/>
  <c r="AS2674" i="7" s="1"/>
  <c r="AM2674" i="7"/>
  <c r="AN2674" i="7" s="1"/>
  <c r="AT2674" i="7" s="1"/>
  <c r="AO2674" i="7"/>
  <c r="AP2674" i="7" s="1"/>
  <c r="AU2674" i="7" s="1"/>
  <c r="AG2675" i="7"/>
  <c r="AH2675" i="7" s="1"/>
  <c r="AQ2675" i="7" s="1"/>
  <c r="AI2675" i="7"/>
  <c r="AJ2675" i="7" s="1"/>
  <c r="AR2675" i="7" s="1"/>
  <c r="AK2675" i="7"/>
  <c r="AL2675" i="7" s="1"/>
  <c r="AS2675" i="7" s="1"/>
  <c r="AM2675" i="7"/>
  <c r="AN2675" i="7" s="1"/>
  <c r="AT2675" i="7" s="1"/>
  <c r="AO2675" i="7"/>
  <c r="AP2675" i="7" s="1"/>
  <c r="AU2675" i="7" s="1"/>
  <c r="AG2676" i="7"/>
  <c r="AH2676" i="7" s="1"/>
  <c r="AQ2676" i="7" s="1"/>
  <c r="AI2676" i="7"/>
  <c r="AJ2676" i="7" s="1"/>
  <c r="AR2676" i="7" s="1"/>
  <c r="AK2676" i="7"/>
  <c r="AL2676" i="7" s="1"/>
  <c r="AS2676" i="7" s="1"/>
  <c r="AM2676" i="7"/>
  <c r="AN2676" i="7" s="1"/>
  <c r="AT2676" i="7" s="1"/>
  <c r="AO2676" i="7"/>
  <c r="AP2676" i="7" s="1"/>
  <c r="AU2676" i="7" s="1"/>
  <c r="AG2677" i="7"/>
  <c r="AH2677" i="7" s="1"/>
  <c r="AQ2677" i="7" s="1"/>
  <c r="AI2677" i="7"/>
  <c r="AJ2677" i="7" s="1"/>
  <c r="AR2677" i="7" s="1"/>
  <c r="AK2677" i="7"/>
  <c r="AL2677" i="7" s="1"/>
  <c r="AS2677" i="7" s="1"/>
  <c r="AM2677" i="7"/>
  <c r="AN2677" i="7" s="1"/>
  <c r="AT2677" i="7" s="1"/>
  <c r="AO2677" i="7"/>
  <c r="AP2677" i="7" s="1"/>
  <c r="AU2677" i="7" s="1"/>
  <c r="AG2678" i="7"/>
  <c r="AH2678" i="7" s="1"/>
  <c r="AQ2678" i="7" s="1"/>
  <c r="AI2678" i="7"/>
  <c r="AJ2678" i="7" s="1"/>
  <c r="AR2678" i="7" s="1"/>
  <c r="AK2678" i="7"/>
  <c r="AL2678" i="7" s="1"/>
  <c r="AS2678" i="7" s="1"/>
  <c r="AM2678" i="7"/>
  <c r="AN2678" i="7" s="1"/>
  <c r="AT2678" i="7" s="1"/>
  <c r="AO2678" i="7"/>
  <c r="AP2678" i="7" s="1"/>
  <c r="AU2678" i="7" s="1"/>
  <c r="AG2679" i="7"/>
  <c r="AH2679" i="7" s="1"/>
  <c r="AQ2679" i="7" s="1"/>
  <c r="AI2679" i="7"/>
  <c r="AJ2679" i="7" s="1"/>
  <c r="AR2679" i="7" s="1"/>
  <c r="AK2679" i="7"/>
  <c r="AL2679" i="7" s="1"/>
  <c r="AS2679" i="7" s="1"/>
  <c r="AM2679" i="7"/>
  <c r="AN2679" i="7" s="1"/>
  <c r="AT2679" i="7" s="1"/>
  <c r="AO2679" i="7"/>
  <c r="AP2679" i="7" s="1"/>
  <c r="AU2679" i="7" s="1"/>
  <c r="AG2680" i="7"/>
  <c r="AH2680" i="7" s="1"/>
  <c r="AQ2680" i="7" s="1"/>
  <c r="AI2680" i="7"/>
  <c r="AJ2680" i="7" s="1"/>
  <c r="AR2680" i="7" s="1"/>
  <c r="AK2680" i="7"/>
  <c r="AL2680" i="7" s="1"/>
  <c r="AS2680" i="7" s="1"/>
  <c r="AM2680" i="7"/>
  <c r="AN2680" i="7" s="1"/>
  <c r="AT2680" i="7" s="1"/>
  <c r="AO2680" i="7"/>
  <c r="AP2680" i="7" s="1"/>
  <c r="AU2680" i="7" s="1"/>
  <c r="AG2681" i="7"/>
  <c r="AH2681" i="7" s="1"/>
  <c r="AQ2681" i="7" s="1"/>
  <c r="AI2681" i="7"/>
  <c r="AJ2681" i="7" s="1"/>
  <c r="AR2681" i="7" s="1"/>
  <c r="AK2681" i="7"/>
  <c r="AL2681" i="7" s="1"/>
  <c r="AS2681" i="7" s="1"/>
  <c r="AM2681" i="7"/>
  <c r="AN2681" i="7" s="1"/>
  <c r="AT2681" i="7" s="1"/>
  <c r="AO2681" i="7"/>
  <c r="AP2681" i="7" s="1"/>
  <c r="AU2681" i="7" s="1"/>
  <c r="AG2682" i="7"/>
  <c r="AH2682" i="7" s="1"/>
  <c r="AQ2682" i="7" s="1"/>
  <c r="AI2682" i="7"/>
  <c r="AJ2682" i="7" s="1"/>
  <c r="AR2682" i="7" s="1"/>
  <c r="AK2682" i="7"/>
  <c r="AL2682" i="7" s="1"/>
  <c r="AS2682" i="7" s="1"/>
  <c r="AM2682" i="7"/>
  <c r="AN2682" i="7" s="1"/>
  <c r="AT2682" i="7" s="1"/>
  <c r="AO2682" i="7"/>
  <c r="AP2682" i="7" s="1"/>
  <c r="AU2682" i="7" s="1"/>
  <c r="AG2683" i="7"/>
  <c r="AH2683" i="7" s="1"/>
  <c r="AQ2683" i="7" s="1"/>
  <c r="AI2683" i="7"/>
  <c r="AJ2683" i="7" s="1"/>
  <c r="AR2683" i="7" s="1"/>
  <c r="AK2683" i="7"/>
  <c r="AL2683" i="7" s="1"/>
  <c r="AS2683" i="7" s="1"/>
  <c r="AM2683" i="7"/>
  <c r="AN2683" i="7" s="1"/>
  <c r="AT2683" i="7" s="1"/>
  <c r="AO2683" i="7"/>
  <c r="AP2683" i="7" s="1"/>
  <c r="AU2683" i="7" s="1"/>
  <c r="AG2684" i="7"/>
  <c r="AH2684" i="7" s="1"/>
  <c r="AQ2684" i="7" s="1"/>
  <c r="AI2684" i="7"/>
  <c r="AJ2684" i="7" s="1"/>
  <c r="AR2684" i="7" s="1"/>
  <c r="AK2684" i="7"/>
  <c r="AL2684" i="7" s="1"/>
  <c r="AS2684" i="7" s="1"/>
  <c r="AM2684" i="7"/>
  <c r="AN2684" i="7" s="1"/>
  <c r="AT2684" i="7" s="1"/>
  <c r="AO2684" i="7"/>
  <c r="AP2684" i="7" s="1"/>
  <c r="AU2684" i="7" s="1"/>
  <c r="AG2685" i="7"/>
  <c r="AH2685" i="7" s="1"/>
  <c r="AQ2685" i="7" s="1"/>
  <c r="AI2685" i="7"/>
  <c r="AJ2685" i="7" s="1"/>
  <c r="AR2685" i="7" s="1"/>
  <c r="AK2685" i="7"/>
  <c r="AL2685" i="7" s="1"/>
  <c r="AS2685" i="7" s="1"/>
  <c r="AM2685" i="7"/>
  <c r="AN2685" i="7" s="1"/>
  <c r="AT2685" i="7" s="1"/>
  <c r="AO2685" i="7"/>
  <c r="AP2685" i="7" s="1"/>
  <c r="AU2685" i="7" s="1"/>
  <c r="AG2686" i="7"/>
  <c r="AH2686" i="7" s="1"/>
  <c r="AQ2686" i="7" s="1"/>
  <c r="AI2686" i="7"/>
  <c r="AJ2686" i="7" s="1"/>
  <c r="AR2686" i="7" s="1"/>
  <c r="AK2686" i="7"/>
  <c r="AL2686" i="7" s="1"/>
  <c r="AS2686" i="7" s="1"/>
  <c r="AM2686" i="7"/>
  <c r="AN2686" i="7" s="1"/>
  <c r="AT2686" i="7" s="1"/>
  <c r="AO2686" i="7"/>
  <c r="AP2686" i="7" s="1"/>
  <c r="AU2686" i="7" s="1"/>
  <c r="AG2687" i="7"/>
  <c r="AH2687" i="7" s="1"/>
  <c r="AQ2687" i="7" s="1"/>
  <c r="AI2687" i="7"/>
  <c r="AJ2687" i="7" s="1"/>
  <c r="AR2687" i="7" s="1"/>
  <c r="AK2687" i="7"/>
  <c r="AL2687" i="7" s="1"/>
  <c r="AS2687" i="7" s="1"/>
  <c r="AM2687" i="7"/>
  <c r="AN2687" i="7" s="1"/>
  <c r="AT2687" i="7" s="1"/>
  <c r="AO2687" i="7"/>
  <c r="AP2687" i="7" s="1"/>
  <c r="AU2687" i="7" s="1"/>
  <c r="AG2688" i="7"/>
  <c r="AH2688" i="7" s="1"/>
  <c r="AQ2688" i="7" s="1"/>
  <c r="AI2688" i="7"/>
  <c r="AJ2688" i="7" s="1"/>
  <c r="AR2688" i="7" s="1"/>
  <c r="AK2688" i="7"/>
  <c r="AL2688" i="7" s="1"/>
  <c r="AS2688" i="7" s="1"/>
  <c r="AM2688" i="7"/>
  <c r="AN2688" i="7" s="1"/>
  <c r="AT2688" i="7" s="1"/>
  <c r="AO2688" i="7"/>
  <c r="AP2688" i="7" s="1"/>
  <c r="AU2688" i="7" s="1"/>
  <c r="AG2689" i="7"/>
  <c r="AH2689" i="7" s="1"/>
  <c r="AQ2689" i="7" s="1"/>
  <c r="AI2689" i="7"/>
  <c r="AJ2689" i="7" s="1"/>
  <c r="AR2689" i="7" s="1"/>
  <c r="AK2689" i="7"/>
  <c r="AL2689" i="7" s="1"/>
  <c r="AS2689" i="7" s="1"/>
  <c r="AM2689" i="7"/>
  <c r="AN2689" i="7" s="1"/>
  <c r="AT2689" i="7" s="1"/>
  <c r="AO2689" i="7"/>
  <c r="AP2689" i="7" s="1"/>
  <c r="AU2689" i="7" s="1"/>
  <c r="AG2690" i="7"/>
  <c r="AH2690" i="7" s="1"/>
  <c r="AQ2690" i="7" s="1"/>
  <c r="AI2690" i="7"/>
  <c r="AJ2690" i="7" s="1"/>
  <c r="AR2690" i="7" s="1"/>
  <c r="AK2690" i="7"/>
  <c r="AL2690" i="7" s="1"/>
  <c r="AS2690" i="7" s="1"/>
  <c r="AM2690" i="7"/>
  <c r="AN2690" i="7" s="1"/>
  <c r="AT2690" i="7" s="1"/>
  <c r="AO2690" i="7"/>
  <c r="AP2690" i="7" s="1"/>
  <c r="AU2690" i="7" s="1"/>
  <c r="AG2691" i="7"/>
  <c r="AH2691" i="7" s="1"/>
  <c r="AQ2691" i="7" s="1"/>
  <c r="AI2691" i="7"/>
  <c r="AJ2691" i="7" s="1"/>
  <c r="AR2691" i="7" s="1"/>
  <c r="AK2691" i="7"/>
  <c r="AL2691" i="7" s="1"/>
  <c r="AS2691" i="7" s="1"/>
  <c r="AM2691" i="7"/>
  <c r="AN2691" i="7" s="1"/>
  <c r="AT2691" i="7" s="1"/>
  <c r="AO2691" i="7"/>
  <c r="AP2691" i="7" s="1"/>
  <c r="AU2691" i="7" s="1"/>
  <c r="AG2692" i="7"/>
  <c r="AH2692" i="7" s="1"/>
  <c r="AQ2692" i="7" s="1"/>
  <c r="AI2692" i="7"/>
  <c r="AJ2692" i="7" s="1"/>
  <c r="AR2692" i="7" s="1"/>
  <c r="AK2692" i="7"/>
  <c r="AL2692" i="7" s="1"/>
  <c r="AS2692" i="7" s="1"/>
  <c r="AM2692" i="7"/>
  <c r="AN2692" i="7" s="1"/>
  <c r="AT2692" i="7" s="1"/>
  <c r="AO2692" i="7"/>
  <c r="AP2692" i="7" s="1"/>
  <c r="AU2692" i="7" s="1"/>
  <c r="AG2693" i="7"/>
  <c r="AH2693" i="7" s="1"/>
  <c r="AQ2693" i="7" s="1"/>
  <c r="AI2693" i="7"/>
  <c r="AJ2693" i="7" s="1"/>
  <c r="AR2693" i="7" s="1"/>
  <c r="AK2693" i="7"/>
  <c r="AL2693" i="7" s="1"/>
  <c r="AS2693" i="7" s="1"/>
  <c r="AM2693" i="7"/>
  <c r="AN2693" i="7" s="1"/>
  <c r="AT2693" i="7" s="1"/>
  <c r="AO2693" i="7"/>
  <c r="AP2693" i="7" s="1"/>
  <c r="AU2693" i="7" s="1"/>
  <c r="AG2694" i="7"/>
  <c r="AH2694" i="7" s="1"/>
  <c r="AQ2694" i="7" s="1"/>
  <c r="AI2694" i="7"/>
  <c r="AJ2694" i="7" s="1"/>
  <c r="AR2694" i="7" s="1"/>
  <c r="AK2694" i="7"/>
  <c r="AL2694" i="7" s="1"/>
  <c r="AS2694" i="7" s="1"/>
  <c r="AM2694" i="7"/>
  <c r="AN2694" i="7" s="1"/>
  <c r="AT2694" i="7" s="1"/>
  <c r="AO2694" i="7"/>
  <c r="AP2694" i="7" s="1"/>
  <c r="AU2694" i="7" s="1"/>
  <c r="AG2695" i="7"/>
  <c r="AH2695" i="7" s="1"/>
  <c r="AQ2695" i="7" s="1"/>
  <c r="AI2695" i="7"/>
  <c r="AJ2695" i="7" s="1"/>
  <c r="AR2695" i="7" s="1"/>
  <c r="AK2695" i="7"/>
  <c r="AL2695" i="7" s="1"/>
  <c r="AS2695" i="7" s="1"/>
  <c r="AM2695" i="7"/>
  <c r="AN2695" i="7" s="1"/>
  <c r="AT2695" i="7" s="1"/>
  <c r="AO2695" i="7"/>
  <c r="AP2695" i="7" s="1"/>
  <c r="AU2695" i="7" s="1"/>
  <c r="AG2696" i="7"/>
  <c r="AH2696" i="7" s="1"/>
  <c r="AQ2696" i="7" s="1"/>
  <c r="AI2696" i="7"/>
  <c r="AJ2696" i="7" s="1"/>
  <c r="AR2696" i="7" s="1"/>
  <c r="AK2696" i="7"/>
  <c r="AL2696" i="7" s="1"/>
  <c r="AS2696" i="7" s="1"/>
  <c r="AM2696" i="7"/>
  <c r="AN2696" i="7" s="1"/>
  <c r="AT2696" i="7" s="1"/>
  <c r="AO2696" i="7"/>
  <c r="AP2696" i="7" s="1"/>
  <c r="AU2696" i="7" s="1"/>
  <c r="AG2697" i="7"/>
  <c r="AH2697" i="7" s="1"/>
  <c r="AQ2697" i="7" s="1"/>
  <c r="AI2697" i="7"/>
  <c r="AJ2697" i="7" s="1"/>
  <c r="AR2697" i="7" s="1"/>
  <c r="AK2697" i="7"/>
  <c r="AL2697" i="7" s="1"/>
  <c r="AS2697" i="7" s="1"/>
  <c r="AM2697" i="7"/>
  <c r="AN2697" i="7" s="1"/>
  <c r="AT2697" i="7" s="1"/>
  <c r="AO2697" i="7"/>
  <c r="AP2697" i="7" s="1"/>
  <c r="AU2697" i="7" s="1"/>
  <c r="AG2698" i="7"/>
  <c r="AH2698" i="7" s="1"/>
  <c r="AQ2698" i="7" s="1"/>
  <c r="AI2698" i="7"/>
  <c r="AJ2698" i="7" s="1"/>
  <c r="AR2698" i="7" s="1"/>
  <c r="AK2698" i="7"/>
  <c r="AL2698" i="7" s="1"/>
  <c r="AS2698" i="7" s="1"/>
  <c r="AM2698" i="7"/>
  <c r="AN2698" i="7" s="1"/>
  <c r="AT2698" i="7" s="1"/>
  <c r="AO2698" i="7"/>
  <c r="AP2698" i="7" s="1"/>
  <c r="AU2698" i="7" s="1"/>
  <c r="AG2699" i="7"/>
  <c r="AH2699" i="7" s="1"/>
  <c r="AQ2699" i="7" s="1"/>
  <c r="AI2699" i="7"/>
  <c r="AJ2699" i="7" s="1"/>
  <c r="AR2699" i="7" s="1"/>
  <c r="AK2699" i="7"/>
  <c r="AL2699" i="7" s="1"/>
  <c r="AS2699" i="7" s="1"/>
  <c r="AM2699" i="7"/>
  <c r="AN2699" i="7" s="1"/>
  <c r="AT2699" i="7" s="1"/>
  <c r="AO2699" i="7"/>
  <c r="AP2699" i="7" s="1"/>
  <c r="AU2699" i="7" s="1"/>
  <c r="AG2700" i="7"/>
  <c r="AH2700" i="7" s="1"/>
  <c r="AQ2700" i="7" s="1"/>
  <c r="AI2700" i="7"/>
  <c r="AJ2700" i="7" s="1"/>
  <c r="AR2700" i="7" s="1"/>
  <c r="AK2700" i="7"/>
  <c r="AL2700" i="7" s="1"/>
  <c r="AS2700" i="7" s="1"/>
  <c r="AM2700" i="7"/>
  <c r="AN2700" i="7" s="1"/>
  <c r="AT2700" i="7" s="1"/>
  <c r="AO2700" i="7"/>
  <c r="AP2700" i="7" s="1"/>
  <c r="AU2700" i="7" s="1"/>
  <c r="AG2701" i="7"/>
  <c r="AH2701" i="7" s="1"/>
  <c r="AQ2701" i="7" s="1"/>
  <c r="AI2701" i="7"/>
  <c r="AJ2701" i="7" s="1"/>
  <c r="AR2701" i="7" s="1"/>
  <c r="AK2701" i="7"/>
  <c r="AL2701" i="7" s="1"/>
  <c r="AS2701" i="7" s="1"/>
  <c r="AM2701" i="7"/>
  <c r="AN2701" i="7" s="1"/>
  <c r="AT2701" i="7" s="1"/>
  <c r="AO2701" i="7"/>
  <c r="AP2701" i="7" s="1"/>
  <c r="AU2701" i="7" s="1"/>
  <c r="AG2702" i="7"/>
  <c r="AH2702" i="7" s="1"/>
  <c r="AQ2702" i="7" s="1"/>
  <c r="AI2702" i="7"/>
  <c r="AJ2702" i="7" s="1"/>
  <c r="AR2702" i="7" s="1"/>
  <c r="AK2702" i="7"/>
  <c r="AL2702" i="7" s="1"/>
  <c r="AS2702" i="7" s="1"/>
  <c r="AM2702" i="7"/>
  <c r="AN2702" i="7" s="1"/>
  <c r="AT2702" i="7" s="1"/>
  <c r="AO2702" i="7"/>
  <c r="AP2702" i="7" s="1"/>
  <c r="AU2702" i="7" s="1"/>
  <c r="AG2703" i="7"/>
  <c r="AH2703" i="7" s="1"/>
  <c r="AQ2703" i="7" s="1"/>
  <c r="AI2703" i="7"/>
  <c r="AJ2703" i="7" s="1"/>
  <c r="AR2703" i="7" s="1"/>
  <c r="AK2703" i="7"/>
  <c r="AL2703" i="7" s="1"/>
  <c r="AS2703" i="7" s="1"/>
  <c r="AM2703" i="7"/>
  <c r="AN2703" i="7" s="1"/>
  <c r="AT2703" i="7" s="1"/>
  <c r="AO2703" i="7"/>
  <c r="AP2703" i="7" s="1"/>
  <c r="AU2703" i="7" s="1"/>
  <c r="AG2704" i="7"/>
  <c r="AH2704" i="7" s="1"/>
  <c r="AQ2704" i="7" s="1"/>
  <c r="AI2704" i="7"/>
  <c r="AJ2704" i="7" s="1"/>
  <c r="AR2704" i="7" s="1"/>
  <c r="AK2704" i="7"/>
  <c r="AL2704" i="7" s="1"/>
  <c r="AS2704" i="7" s="1"/>
  <c r="AM2704" i="7"/>
  <c r="AN2704" i="7" s="1"/>
  <c r="AT2704" i="7" s="1"/>
  <c r="AO2704" i="7"/>
  <c r="AP2704" i="7" s="1"/>
  <c r="AU2704" i="7" s="1"/>
  <c r="AG2705" i="7"/>
  <c r="AH2705" i="7" s="1"/>
  <c r="AQ2705" i="7" s="1"/>
  <c r="AI2705" i="7"/>
  <c r="AJ2705" i="7" s="1"/>
  <c r="AR2705" i="7" s="1"/>
  <c r="AK2705" i="7"/>
  <c r="AL2705" i="7" s="1"/>
  <c r="AS2705" i="7" s="1"/>
  <c r="AM2705" i="7"/>
  <c r="AN2705" i="7" s="1"/>
  <c r="AT2705" i="7" s="1"/>
  <c r="AO2705" i="7"/>
  <c r="AP2705" i="7" s="1"/>
  <c r="AU2705" i="7" s="1"/>
  <c r="AG2706" i="7"/>
  <c r="AH2706" i="7" s="1"/>
  <c r="AQ2706" i="7" s="1"/>
  <c r="AI2706" i="7"/>
  <c r="AJ2706" i="7" s="1"/>
  <c r="AR2706" i="7" s="1"/>
  <c r="AK2706" i="7"/>
  <c r="AL2706" i="7" s="1"/>
  <c r="AS2706" i="7" s="1"/>
  <c r="AM2706" i="7"/>
  <c r="AN2706" i="7" s="1"/>
  <c r="AT2706" i="7" s="1"/>
  <c r="AO2706" i="7"/>
  <c r="AP2706" i="7" s="1"/>
  <c r="AU2706" i="7" s="1"/>
  <c r="AG2707" i="7"/>
  <c r="AH2707" i="7" s="1"/>
  <c r="AQ2707" i="7" s="1"/>
  <c r="AI2707" i="7"/>
  <c r="AJ2707" i="7" s="1"/>
  <c r="AR2707" i="7" s="1"/>
  <c r="AK2707" i="7"/>
  <c r="AL2707" i="7" s="1"/>
  <c r="AS2707" i="7" s="1"/>
  <c r="AM2707" i="7"/>
  <c r="AN2707" i="7" s="1"/>
  <c r="AT2707" i="7" s="1"/>
  <c r="AO2707" i="7"/>
  <c r="AP2707" i="7" s="1"/>
  <c r="AU2707" i="7" s="1"/>
  <c r="AG2708" i="7"/>
  <c r="AH2708" i="7" s="1"/>
  <c r="AQ2708" i="7" s="1"/>
  <c r="AI2708" i="7"/>
  <c r="AJ2708" i="7" s="1"/>
  <c r="AR2708" i="7" s="1"/>
  <c r="AK2708" i="7"/>
  <c r="AL2708" i="7" s="1"/>
  <c r="AS2708" i="7" s="1"/>
  <c r="AM2708" i="7"/>
  <c r="AN2708" i="7" s="1"/>
  <c r="AT2708" i="7" s="1"/>
  <c r="AO2708" i="7"/>
  <c r="AP2708" i="7" s="1"/>
  <c r="AU2708" i="7" s="1"/>
  <c r="AG2709" i="7"/>
  <c r="AH2709" i="7" s="1"/>
  <c r="AQ2709" i="7" s="1"/>
  <c r="AI2709" i="7"/>
  <c r="AJ2709" i="7" s="1"/>
  <c r="AR2709" i="7" s="1"/>
  <c r="AK2709" i="7"/>
  <c r="AL2709" i="7" s="1"/>
  <c r="AS2709" i="7" s="1"/>
  <c r="AM2709" i="7"/>
  <c r="AN2709" i="7" s="1"/>
  <c r="AT2709" i="7" s="1"/>
  <c r="AO2709" i="7"/>
  <c r="AP2709" i="7" s="1"/>
  <c r="AU2709" i="7" s="1"/>
  <c r="AG2710" i="7"/>
  <c r="AH2710" i="7" s="1"/>
  <c r="AQ2710" i="7" s="1"/>
  <c r="AI2710" i="7"/>
  <c r="AJ2710" i="7" s="1"/>
  <c r="AR2710" i="7" s="1"/>
  <c r="AK2710" i="7"/>
  <c r="AL2710" i="7" s="1"/>
  <c r="AS2710" i="7" s="1"/>
  <c r="AM2710" i="7"/>
  <c r="AN2710" i="7" s="1"/>
  <c r="AT2710" i="7" s="1"/>
  <c r="AO2710" i="7"/>
  <c r="AP2710" i="7" s="1"/>
  <c r="AU2710" i="7" s="1"/>
  <c r="AG2711" i="7"/>
  <c r="AH2711" i="7" s="1"/>
  <c r="AQ2711" i="7" s="1"/>
  <c r="AI2711" i="7"/>
  <c r="AJ2711" i="7" s="1"/>
  <c r="AR2711" i="7" s="1"/>
  <c r="AK2711" i="7"/>
  <c r="AL2711" i="7" s="1"/>
  <c r="AS2711" i="7" s="1"/>
  <c r="AM2711" i="7"/>
  <c r="AN2711" i="7" s="1"/>
  <c r="AT2711" i="7" s="1"/>
  <c r="AO2711" i="7"/>
  <c r="AP2711" i="7" s="1"/>
  <c r="AU2711" i="7" s="1"/>
  <c r="AG2712" i="7"/>
  <c r="AH2712" i="7" s="1"/>
  <c r="AQ2712" i="7" s="1"/>
  <c r="AI2712" i="7"/>
  <c r="AJ2712" i="7" s="1"/>
  <c r="AR2712" i="7" s="1"/>
  <c r="AK2712" i="7"/>
  <c r="AL2712" i="7" s="1"/>
  <c r="AS2712" i="7" s="1"/>
  <c r="AM2712" i="7"/>
  <c r="AN2712" i="7" s="1"/>
  <c r="AT2712" i="7" s="1"/>
  <c r="AO2712" i="7"/>
  <c r="AP2712" i="7" s="1"/>
  <c r="AU2712" i="7" s="1"/>
  <c r="AG2713" i="7"/>
  <c r="AH2713" i="7" s="1"/>
  <c r="AQ2713" i="7" s="1"/>
  <c r="AI2713" i="7"/>
  <c r="AJ2713" i="7" s="1"/>
  <c r="AR2713" i="7" s="1"/>
  <c r="AK2713" i="7"/>
  <c r="AL2713" i="7" s="1"/>
  <c r="AS2713" i="7" s="1"/>
  <c r="AM2713" i="7"/>
  <c r="AN2713" i="7" s="1"/>
  <c r="AT2713" i="7" s="1"/>
  <c r="AO2713" i="7"/>
  <c r="AP2713" i="7" s="1"/>
  <c r="AU2713" i="7" s="1"/>
  <c r="AG2714" i="7"/>
  <c r="AH2714" i="7" s="1"/>
  <c r="AQ2714" i="7" s="1"/>
  <c r="AI2714" i="7"/>
  <c r="AJ2714" i="7" s="1"/>
  <c r="AR2714" i="7" s="1"/>
  <c r="AK2714" i="7"/>
  <c r="AL2714" i="7" s="1"/>
  <c r="AS2714" i="7" s="1"/>
  <c r="AM2714" i="7"/>
  <c r="AN2714" i="7" s="1"/>
  <c r="AT2714" i="7" s="1"/>
  <c r="AO2714" i="7"/>
  <c r="AP2714" i="7" s="1"/>
  <c r="AU2714" i="7" s="1"/>
  <c r="AG2715" i="7"/>
  <c r="AH2715" i="7" s="1"/>
  <c r="AQ2715" i="7" s="1"/>
  <c r="AI2715" i="7"/>
  <c r="AJ2715" i="7" s="1"/>
  <c r="AR2715" i="7" s="1"/>
  <c r="AK2715" i="7"/>
  <c r="AL2715" i="7" s="1"/>
  <c r="AS2715" i="7" s="1"/>
  <c r="AM2715" i="7"/>
  <c r="AN2715" i="7" s="1"/>
  <c r="AT2715" i="7" s="1"/>
  <c r="AO2715" i="7"/>
  <c r="AP2715" i="7" s="1"/>
  <c r="AU2715" i="7" s="1"/>
  <c r="AG2716" i="7"/>
  <c r="AH2716" i="7" s="1"/>
  <c r="AQ2716" i="7" s="1"/>
  <c r="AI2716" i="7"/>
  <c r="AJ2716" i="7" s="1"/>
  <c r="AR2716" i="7" s="1"/>
  <c r="AK2716" i="7"/>
  <c r="AL2716" i="7" s="1"/>
  <c r="AS2716" i="7" s="1"/>
  <c r="AM2716" i="7"/>
  <c r="AN2716" i="7" s="1"/>
  <c r="AT2716" i="7" s="1"/>
  <c r="AO2716" i="7"/>
  <c r="AP2716" i="7" s="1"/>
  <c r="AU2716" i="7" s="1"/>
  <c r="AG2717" i="7"/>
  <c r="AH2717" i="7" s="1"/>
  <c r="AQ2717" i="7" s="1"/>
  <c r="AI2717" i="7"/>
  <c r="AJ2717" i="7" s="1"/>
  <c r="AR2717" i="7" s="1"/>
  <c r="AK2717" i="7"/>
  <c r="AL2717" i="7" s="1"/>
  <c r="AS2717" i="7" s="1"/>
  <c r="AM2717" i="7"/>
  <c r="AN2717" i="7" s="1"/>
  <c r="AT2717" i="7" s="1"/>
  <c r="AO2717" i="7"/>
  <c r="AP2717" i="7" s="1"/>
  <c r="AU2717" i="7" s="1"/>
  <c r="AG2718" i="7"/>
  <c r="AH2718" i="7" s="1"/>
  <c r="AQ2718" i="7" s="1"/>
  <c r="AI2718" i="7"/>
  <c r="AJ2718" i="7" s="1"/>
  <c r="AR2718" i="7" s="1"/>
  <c r="AK2718" i="7"/>
  <c r="AL2718" i="7" s="1"/>
  <c r="AS2718" i="7" s="1"/>
  <c r="AM2718" i="7"/>
  <c r="AN2718" i="7" s="1"/>
  <c r="AT2718" i="7" s="1"/>
  <c r="AO2718" i="7"/>
  <c r="AP2718" i="7" s="1"/>
  <c r="AU2718" i="7" s="1"/>
  <c r="AG2719" i="7"/>
  <c r="AH2719" i="7" s="1"/>
  <c r="AQ2719" i="7" s="1"/>
  <c r="AI2719" i="7"/>
  <c r="AJ2719" i="7" s="1"/>
  <c r="AR2719" i="7" s="1"/>
  <c r="AK2719" i="7"/>
  <c r="AL2719" i="7" s="1"/>
  <c r="AS2719" i="7" s="1"/>
  <c r="AM2719" i="7"/>
  <c r="AN2719" i="7" s="1"/>
  <c r="AT2719" i="7" s="1"/>
  <c r="AO2719" i="7"/>
  <c r="AP2719" i="7" s="1"/>
  <c r="AU2719" i="7" s="1"/>
  <c r="AG2720" i="7"/>
  <c r="AH2720" i="7" s="1"/>
  <c r="AQ2720" i="7" s="1"/>
  <c r="AI2720" i="7"/>
  <c r="AJ2720" i="7" s="1"/>
  <c r="AR2720" i="7" s="1"/>
  <c r="AK2720" i="7"/>
  <c r="AL2720" i="7" s="1"/>
  <c r="AS2720" i="7" s="1"/>
  <c r="AM2720" i="7"/>
  <c r="AN2720" i="7" s="1"/>
  <c r="AT2720" i="7" s="1"/>
  <c r="AO2720" i="7"/>
  <c r="AP2720" i="7" s="1"/>
  <c r="AU2720" i="7" s="1"/>
  <c r="AG2721" i="7"/>
  <c r="AH2721" i="7" s="1"/>
  <c r="AQ2721" i="7" s="1"/>
  <c r="AI2721" i="7"/>
  <c r="AJ2721" i="7" s="1"/>
  <c r="AR2721" i="7" s="1"/>
  <c r="AK2721" i="7"/>
  <c r="AL2721" i="7" s="1"/>
  <c r="AS2721" i="7" s="1"/>
  <c r="AM2721" i="7"/>
  <c r="AN2721" i="7" s="1"/>
  <c r="AT2721" i="7" s="1"/>
  <c r="AO2721" i="7"/>
  <c r="AP2721" i="7" s="1"/>
  <c r="AU2721" i="7" s="1"/>
  <c r="AG2722" i="7"/>
  <c r="AH2722" i="7" s="1"/>
  <c r="AQ2722" i="7" s="1"/>
  <c r="AI2722" i="7"/>
  <c r="AJ2722" i="7" s="1"/>
  <c r="AR2722" i="7" s="1"/>
  <c r="AK2722" i="7"/>
  <c r="AL2722" i="7" s="1"/>
  <c r="AS2722" i="7" s="1"/>
  <c r="AM2722" i="7"/>
  <c r="AN2722" i="7" s="1"/>
  <c r="AT2722" i="7" s="1"/>
  <c r="AO2722" i="7"/>
  <c r="AP2722" i="7" s="1"/>
  <c r="AU2722" i="7" s="1"/>
  <c r="AG2723" i="7"/>
  <c r="AH2723" i="7" s="1"/>
  <c r="AQ2723" i="7" s="1"/>
  <c r="AI2723" i="7"/>
  <c r="AJ2723" i="7" s="1"/>
  <c r="AR2723" i="7" s="1"/>
  <c r="AK2723" i="7"/>
  <c r="AL2723" i="7" s="1"/>
  <c r="AS2723" i="7" s="1"/>
  <c r="AM2723" i="7"/>
  <c r="AN2723" i="7" s="1"/>
  <c r="AT2723" i="7" s="1"/>
  <c r="AO2723" i="7"/>
  <c r="AP2723" i="7" s="1"/>
  <c r="AU2723" i="7" s="1"/>
  <c r="AG2724" i="7"/>
  <c r="AH2724" i="7" s="1"/>
  <c r="AQ2724" i="7" s="1"/>
  <c r="AI2724" i="7"/>
  <c r="AJ2724" i="7" s="1"/>
  <c r="AR2724" i="7" s="1"/>
  <c r="AK2724" i="7"/>
  <c r="AL2724" i="7" s="1"/>
  <c r="AS2724" i="7" s="1"/>
  <c r="AM2724" i="7"/>
  <c r="AN2724" i="7" s="1"/>
  <c r="AT2724" i="7" s="1"/>
  <c r="AO2724" i="7"/>
  <c r="AP2724" i="7" s="1"/>
  <c r="AU2724" i="7" s="1"/>
  <c r="AG2725" i="7"/>
  <c r="AH2725" i="7" s="1"/>
  <c r="AQ2725" i="7" s="1"/>
  <c r="AI2725" i="7"/>
  <c r="AJ2725" i="7" s="1"/>
  <c r="AR2725" i="7" s="1"/>
  <c r="AK2725" i="7"/>
  <c r="AL2725" i="7" s="1"/>
  <c r="AS2725" i="7" s="1"/>
  <c r="AM2725" i="7"/>
  <c r="AN2725" i="7" s="1"/>
  <c r="AT2725" i="7" s="1"/>
  <c r="AO2725" i="7"/>
  <c r="AP2725" i="7" s="1"/>
  <c r="AU2725" i="7" s="1"/>
  <c r="AG2726" i="7"/>
  <c r="AH2726" i="7" s="1"/>
  <c r="AQ2726" i="7" s="1"/>
  <c r="AI2726" i="7"/>
  <c r="AJ2726" i="7" s="1"/>
  <c r="AR2726" i="7" s="1"/>
  <c r="AK2726" i="7"/>
  <c r="AL2726" i="7" s="1"/>
  <c r="AS2726" i="7" s="1"/>
  <c r="AM2726" i="7"/>
  <c r="AN2726" i="7" s="1"/>
  <c r="AT2726" i="7" s="1"/>
  <c r="AO2726" i="7"/>
  <c r="AP2726" i="7" s="1"/>
  <c r="AU2726" i="7" s="1"/>
  <c r="AG2727" i="7"/>
  <c r="AH2727" i="7" s="1"/>
  <c r="AQ2727" i="7" s="1"/>
  <c r="AI2727" i="7"/>
  <c r="AJ2727" i="7" s="1"/>
  <c r="AR2727" i="7" s="1"/>
  <c r="AK2727" i="7"/>
  <c r="AL2727" i="7" s="1"/>
  <c r="AS2727" i="7" s="1"/>
  <c r="AM2727" i="7"/>
  <c r="AN2727" i="7" s="1"/>
  <c r="AT2727" i="7" s="1"/>
  <c r="AO2727" i="7"/>
  <c r="AP2727" i="7" s="1"/>
  <c r="AU2727" i="7" s="1"/>
  <c r="AG2728" i="7"/>
  <c r="AH2728" i="7" s="1"/>
  <c r="AQ2728" i="7" s="1"/>
  <c r="AI2728" i="7"/>
  <c r="AJ2728" i="7" s="1"/>
  <c r="AR2728" i="7" s="1"/>
  <c r="AK2728" i="7"/>
  <c r="AL2728" i="7" s="1"/>
  <c r="AS2728" i="7" s="1"/>
  <c r="AM2728" i="7"/>
  <c r="AN2728" i="7" s="1"/>
  <c r="AT2728" i="7" s="1"/>
  <c r="AO2728" i="7"/>
  <c r="AP2728" i="7" s="1"/>
  <c r="AU2728" i="7" s="1"/>
  <c r="AG2729" i="7"/>
  <c r="AH2729" i="7" s="1"/>
  <c r="AQ2729" i="7" s="1"/>
  <c r="AI2729" i="7"/>
  <c r="AJ2729" i="7" s="1"/>
  <c r="AR2729" i="7" s="1"/>
  <c r="AK2729" i="7"/>
  <c r="AL2729" i="7" s="1"/>
  <c r="AS2729" i="7" s="1"/>
  <c r="AM2729" i="7"/>
  <c r="AN2729" i="7" s="1"/>
  <c r="AT2729" i="7" s="1"/>
  <c r="AO2729" i="7"/>
  <c r="AP2729" i="7" s="1"/>
  <c r="AU2729" i="7" s="1"/>
  <c r="AG2730" i="7"/>
  <c r="AH2730" i="7" s="1"/>
  <c r="AQ2730" i="7" s="1"/>
  <c r="AI2730" i="7"/>
  <c r="AJ2730" i="7" s="1"/>
  <c r="AR2730" i="7" s="1"/>
  <c r="AK2730" i="7"/>
  <c r="AL2730" i="7" s="1"/>
  <c r="AS2730" i="7" s="1"/>
  <c r="AM2730" i="7"/>
  <c r="AN2730" i="7" s="1"/>
  <c r="AT2730" i="7" s="1"/>
  <c r="AO2730" i="7"/>
  <c r="AP2730" i="7" s="1"/>
  <c r="AU2730" i="7" s="1"/>
  <c r="AG2731" i="7"/>
  <c r="AH2731" i="7" s="1"/>
  <c r="AQ2731" i="7" s="1"/>
  <c r="AI2731" i="7"/>
  <c r="AJ2731" i="7" s="1"/>
  <c r="AR2731" i="7" s="1"/>
  <c r="AK2731" i="7"/>
  <c r="AL2731" i="7" s="1"/>
  <c r="AS2731" i="7" s="1"/>
  <c r="AM2731" i="7"/>
  <c r="AN2731" i="7" s="1"/>
  <c r="AT2731" i="7" s="1"/>
  <c r="AO2731" i="7"/>
  <c r="AP2731" i="7" s="1"/>
  <c r="AU2731" i="7" s="1"/>
  <c r="AG2732" i="7"/>
  <c r="AH2732" i="7" s="1"/>
  <c r="AQ2732" i="7" s="1"/>
  <c r="AI2732" i="7"/>
  <c r="AJ2732" i="7" s="1"/>
  <c r="AR2732" i="7" s="1"/>
  <c r="AK2732" i="7"/>
  <c r="AL2732" i="7" s="1"/>
  <c r="AS2732" i="7" s="1"/>
  <c r="AM2732" i="7"/>
  <c r="AN2732" i="7" s="1"/>
  <c r="AT2732" i="7" s="1"/>
  <c r="AO2732" i="7"/>
  <c r="AP2732" i="7" s="1"/>
  <c r="AU2732" i="7" s="1"/>
  <c r="AG2733" i="7"/>
  <c r="AH2733" i="7" s="1"/>
  <c r="AQ2733" i="7" s="1"/>
  <c r="AI2733" i="7"/>
  <c r="AJ2733" i="7" s="1"/>
  <c r="AR2733" i="7" s="1"/>
  <c r="AK2733" i="7"/>
  <c r="AL2733" i="7" s="1"/>
  <c r="AS2733" i="7" s="1"/>
  <c r="AM2733" i="7"/>
  <c r="AN2733" i="7" s="1"/>
  <c r="AT2733" i="7" s="1"/>
  <c r="AO2733" i="7"/>
  <c r="AP2733" i="7" s="1"/>
  <c r="AU2733" i="7" s="1"/>
  <c r="AG2734" i="7"/>
  <c r="AH2734" i="7" s="1"/>
  <c r="AQ2734" i="7" s="1"/>
  <c r="AI2734" i="7"/>
  <c r="AJ2734" i="7" s="1"/>
  <c r="AR2734" i="7" s="1"/>
  <c r="AK2734" i="7"/>
  <c r="AL2734" i="7" s="1"/>
  <c r="AS2734" i="7" s="1"/>
  <c r="AM2734" i="7"/>
  <c r="AN2734" i="7" s="1"/>
  <c r="AT2734" i="7" s="1"/>
  <c r="AO2734" i="7"/>
  <c r="AP2734" i="7" s="1"/>
  <c r="AU2734" i="7" s="1"/>
  <c r="AG2735" i="7"/>
  <c r="AH2735" i="7" s="1"/>
  <c r="AQ2735" i="7" s="1"/>
  <c r="AI2735" i="7"/>
  <c r="AJ2735" i="7" s="1"/>
  <c r="AR2735" i="7" s="1"/>
  <c r="AK2735" i="7"/>
  <c r="AL2735" i="7" s="1"/>
  <c r="AS2735" i="7" s="1"/>
  <c r="AM2735" i="7"/>
  <c r="AN2735" i="7" s="1"/>
  <c r="AT2735" i="7" s="1"/>
  <c r="AO2735" i="7"/>
  <c r="AP2735" i="7" s="1"/>
  <c r="AU2735" i="7" s="1"/>
  <c r="AG2736" i="7"/>
  <c r="AH2736" i="7" s="1"/>
  <c r="AQ2736" i="7" s="1"/>
  <c r="AI2736" i="7"/>
  <c r="AJ2736" i="7" s="1"/>
  <c r="AR2736" i="7" s="1"/>
  <c r="AK2736" i="7"/>
  <c r="AL2736" i="7" s="1"/>
  <c r="AS2736" i="7" s="1"/>
  <c r="AM2736" i="7"/>
  <c r="AN2736" i="7" s="1"/>
  <c r="AT2736" i="7" s="1"/>
  <c r="AO2736" i="7"/>
  <c r="AP2736" i="7" s="1"/>
  <c r="AU2736" i="7" s="1"/>
  <c r="AG2737" i="7"/>
  <c r="AH2737" i="7" s="1"/>
  <c r="AQ2737" i="7" s="1"/>
  <c r="AI2737" i="7"/>
  <c r="AJ2737" i="7" s="1"/>
  <c r="AR2737" i="7" s="1"/>
  <c r="AK2737" i="7"/>
  <c r="AL2737" i="7" s="1"/>
  <c r="AS2737" i="7" s="1"/>
  <c r="AM2737" i="7"/>
  <c r="AN2737" i="7" s="1"/>
  <c r="AT2737" i="7" s="1"/>
  <c r="AO2737" i="7"/>
  <c r="AP2737" i="7" s="1"/>
  <c r="AU2737" i="7" s="1"/>
  <c r="AG2738" i="7"/>
  <c r="AH2738" i="7" s="1"/>
  <c r="AQ2738" i="7" s="1"/>
  <c r="AI2738" i="7"/>
  <c r="AJ2738" i="7" s="1"/>
  <c r="AR2738" i="7" s="1"/>
  <c r="AK2738" i="7"/>
  <c r="AL2738" i="7" s="1"/>
  <c r="AS2738" i="7" s="1"/>
  <c r="AM2738" i="7"/>
  <c r="AN2738" i="7" s="1"/>
  <c r="AT2738" i="7" s="1"/>
  <c r="AO2738" i="7"/>
  <c r="AP2738" i="7" s="1"/>
  <c r="AU2738" i="7" s="1"/>
  <c r="AG2739" i="7"/>
  <c r="AH2739" i="7" s="1"/>
  <c r="AQ2739" i="7" s="1"/>
  <c r="AI2739" i="7"/>
  <c r="AJ2739" i="7" s="1"/>
  <c r="AR2739" i="7" s="1"/>
  <c r="AK2739" i="7"/>
  <c r="AL2739" i="7" s="1"/>
  <c r="AS2739" i="7" s="1"/>
  <c r="AM2739" i="7"/>
  <c r="AN2739" i="7" s="1"/>
  <c r="AT2739" i="7" s="1"/>
  <c r="AO2739" i="7"/>
  <c r="AP2739" i="7" s="1"/>
  <c r="AU2739" i="7" s="1"/>
  <c r="AG2740" i="7"/>
  <c r="AH2740" i="7" s="1"/>
  <c r="AQ2740" i="7" s="1"/>
  <c r="AI2740" i="7"/>
  <c r="AJ2740" i="7" s="1"/>
  <c r="AR2740" i="7" s="1"/>
  <c r="AK2740" i="7"/>
  <c r="AL2740" i="7" s="1"/>
  <c r="AS2740" i="7" s="1"/>
  <c r="AM2740" i="7"/>
  <c r="AN2740" i="7" s="1"/>
  <c r="AT2740" i="7" s="1"/>
  <c r="AO2740" i="7"/>
  <c r="AP2740" i="7" s="1"/>
  <c r="AU2740" i="7" s="1"/>
  <c r="AG2741" i="7"/>
  <c r="AH2741" i="7" s="1"/>
  <c r="AQ2741" i="7" s="1"/>
  <c r="AI2741" i="7"/>
  <c r="AJ2741" i="7" s="1"/>
  <c r="AR2741" i="7" s="1"/>
  <c r="AK2741" i="7"/>
  <c r="AL2741" i="7" s="1"/>
  <c r="AS2741" i="7" s="1"/>
  <c r="AM2741" i="7"/>
  <c r="AN2741" i="7" s="1"/>
  <c r="AT2741" i="7" s="1"/>
  <c r="AO2741" i="7"/>
  <c r="AP2741" i="7" s="1"/>
  <c r="AU2741" i="7" s="1"/>
  <c r="AG2742" i="7"/>
  <c r="AH2742" i="7" s="1"/>
  <c r="AQ2742" i="7" s="1"/>
  <c r="AI2742" i="7"/>
  <c r="AJ2742" i="7" s="1"/>
  <c r="AR2742" i="7" s="1"/>
  <c r="AK2742" i="7"/>
  <c r="AL2742" i="7" s="1"/>
  <c r="AS2742" i="7" s="1"/>
  <c r="AM2742" i="7"/>
  <c r="AN2742" i="7" s="1"/>
  <c r="AT2742" i="7" s="1"/>
  <c r="AO2742" i="7"/>
  <c r="AP2742" i="7" s="1"/>
  <c r="AU2742" i="7" s="1"/>
  <c r="AG2743" i="7"/>
  <c r="AH2743" i="7" s="1"/>
  <c r="AQ2743" i="7" s="1"/>
  <c r="AI2743" i="7"/>
  <c r="AJ2743" i="7" s="1"/>
  <c r="AR2743" i="7" s="1"/>
  <c r="AK2743" i="7"/>
  <c r="AL2743" i="7" s="1"/>
  <c r="AS2743" i="7" s="1"/>
  <c r="AM2743" i="7"/>
  <c r="AN2743" i="7" s="1"/>
  <c r="AT2743" i="7" s="1"/>
  <c r="AO2743" i="7"/>
  <c r="AP2743" i="7" s="1"/>
  <c r="AU2743" i="7" s="1"/>
  <c r="AG2744" i="7"/>
  <c r="AH2744" i="7" s="1"/>
  <c r="AQ2744" i="7" s="1"/>
  <c r="AI2744" i="7"/>
  <c r="AJ2744" i="7" s="1"/>
  <c r="AR2744" i="7" s="1"/>
  <c r="AK2744" i="7"/>
  <c r="AL2744" i="7" s="1"/>
  <c r="AS2744" i="7" s="1"/>
  <c r="AM2744" i="7"/>
  <c r="AN2744" i="7" s="1"/>
  <c r="AT2744" i="7" s="1"/>
  <c r="AO2744" i="7"/>
  <c r="AP2744" i="7" s="1"/>
  <c r="AU2744" i="7" s="1"/>
  <c r="AG2745" i="7"/>
  <c r="AH2745" i="7" s="1"/>
  <c r="AQ2745" i="7" s="1"/>
  <c r="AI2745" i="7"/>
  <c r="AJ2745" i="7" s="1"/>
  <c r="AR2745" i="7" s="1"/>
  <c r="AK2745" i="7"/>
  <c r="AL2745" i="7" s="1"/>
  <c r="AS2745" i="7" s="1"/>
  <c r="AM2745" i="7"/>
  <c r="AN2745" i="7" s="1"/>
  <c r="AT2745" i="7" s="1"/>
  <c r="AO2745" i="7"/>
  <c r="AP2745" i="7" s="1"/>
  <c r="AU2745" i="7" s="1"/>
  <c r="AG2746" i="7"/>
  <c r="AH2746" i="7" s="1"/>
  <c r="AQ2746" i="7" s="1"/>
  <c r="AI2746" i="7"/>
  <c r="AJ2746" i="7" s="1"/>
  <c r="AR2746" i="7" s="1"/>
  <c r="AK2746" i="7"/>
  <c r="AL2746" i="7" s="1"/>
  <c r="AS2746" i="7" s="1"/>
  <c r="AM2746" i="7"/>
  <c r="AN2746" i="7" s="1"/>
  <c r="AT2746" i="7" s="1"/>
  <c r="AO2746" i="7"/>
  <c r="AP2746" i="7" s="1"/>
  <c r="AU2746" i="7" s="1"/>
  <c r="AG2747" i="7"/>
  <c r="AH2747" i="7" s="1"/>
  <c r="AQ2747" i="7" s="1"/>
  <c r="AI2747" i="7"/>
  <c r="AJ2747" i="7" s="1"/>
  <c r="AR2747" i="7" s="1"/>
  <c r="AK2747" i="7"/>
  <c r="AL2747" i="7" s="1"/>
  <c r="AS2747" i="7" s="1"/>
  <c r="AM2747" i="7"/>
  <c r="AN2747" i="7" s="1"/>
  <c r="AT2747" i="7" s="1"/>
  <c r="AO2747" i="7"/>
  <c r="AP2747" i="7" s="1"/>
  <c r="AU2747" i="7" s="1"/>
  <c r="AG2748" i="7"/>
  <c r="AH2748" i="7" s="1"/>
  <c r="AQ2748" i="7" s="1"/>
  <c r="AI2748" i="7"/>
  <c r="AJ2748" i="7" s="1"/>
  <c r="AR2748" i="7" s="1"/>
  <c r="AK2748" i="7"/>
  <c r="AL2748" i="7" s="1"/>
  <c r="AS2748" i="7" s="1"/>
  <c r="AM2748" i="7"/>
  <c r="AN2748" i="7" s="1"/>
  <c r="AT2748" i="7" s="1"/>
  <c r="AO2748" i="7"/>
  <c r="AP2748" i="7" s="1"/>
  <c r="AU2748" i="7" s="1"/>
  <c r="AG2749" i="7"/>
  <c r="AH2749" i="7" s="1"/>
  <c r="AQ2749" i="7" s="1"/>
  <c r="AI2749" i="7"/>
  <c r="AJ2749" i="7" s="1"/>
  <c r="AR2749" i="7" s="1"/>
  <c r="AK2749" i="7"/>
  <c r="AL2749" i="7" s="1"/>
  <c r="AS2749" i="7" s="1"/>
  <c r="AM2749" i="7"/>
  <c r="AN2749" i="7" s="1"/>
  <c r="AT2749" i="7" s="1"/>
  <c r="AO2749" i="7"/>
  <c r="AP2749" i="7" s="1"/>
  <c r="AU2749" i="7" s="1"/>
  <c r="AG2750" i="7"/>
  <c r="AH2750" i="7" s="1"/>
  <c r="AQ2750" i="7" s="1"/>
  <c r="AI2750" i="7"/>
  <c r="AJ2750" i="7" s="1"/>
  <c r="AR2750" i="7" s="1"/>
  <c r="AK2750" i="7"/>
  <c r="AL2750" i="7" s="1"/>
  <c r="AS2750" i="7" s="1"/>
  <c r="AM2750" i="7"/>
  <c r="AN2750" i="7" s="1"/>
  <c r="AT2750" i="7" s="1"/>
  <c r="AO2750" i="7"/>
  <c r="AP2750" i="7" s="1"/>
  <c r="AU2750" i="7" s="1"/>
  <c r="AG2751" i="7"/>
  <c r="AH2751" i="7" s="1"/>
  <c r="AQ2751" i="7" s="1"/>
  <c r="AI2751" i="7"/>
  <c r="AJ2751" i="7" s="1"/>
  <c r="AR2751" i="7" s="1"/>
  <c r="AK2751" i="7"/>
  <c r="AL2751" i="7" s="1"/>
  <c r="AS2751" i="7" s="1"/>
  <c r="AM2751" i="7"/>
  <c r="AN2751" i="7" s="1"/>
  <c r="AT2751" i="7" s="1"/>
  <c r="AO2751" i="7"/>
  <c r="AP2751" i="7" s="1"/>
  <c r="AU2751" i="7" s="1"/>
  <c r="AG2752" i="7"/>
  <c r="AH2752" i="7" s="1"/>
  <c r="AQ2752" i="7" s="1"/>
  <c r="AI2752" i="7"/>
  <c r="AJ2752" i="7" s="1"/>
  <c r="AR2752" i="7" s="1"/>
  <c r="AK2752" i="7"/>
  <c r="AL2752" i="7" s="1"/>
  <c r="AS2752" i="7" s="1"/>
  <c r="AM2752" i="7"/>
  <c r="AN2752" i="7" s="1"/>
  <c r="AT2752" i="7" s="1"/>
  <c r="AO2752" i="7"/>
  <c r="AP2752" i="7" s="1"/>
  <c r="AU2752" i="7" s="1"/>
  <c r="AG2753" i="7"/>
  <c r="AH2753" i="7" s="1"/>
  <c r="AQ2753" i="7" s="1"/>
  <c r="AI2753" i="7"/>
  <c r="AJ2753" i="7" s="1"/>
  <c r="AR2753" i="7" s="1"/>
  <c r="AK2753" i="7"/>
  <c r="AL2753" i="7" s="1"/>
  <c r="AS2753" i="7" s="1"/>
  <c r="AM2753" i="7"/>
  <c r="AN2753" i="7" s="1"/>
  <c r="AT2753" i="7" s="1"/>
  <c r="AO2753" i="7"/>
  <c r="AP2753" i="7" s="1"/>
  <c r="AU2753" i="7" s="1"/>
  <c r="AG2754" i="7"/>
  <c r="AH2754" i="7" s="1"/>
  <c r="AQ2754" i="7" s="1"/>
  <c r="AI2754" i="7"/>
  <c r="AJ2754" i="7" s="1"/>
  <c r="AR2754" i="7" s="1"/>
  <c r="AK2754" i="7"/>
  <c r="AL2754" i="7" s="1"/>
  <c r="AS2754" i="7" s="1"/>
  <c r="AM2754" i="7"/>
  <c r="AN2754" i="7" s="1"/>
  <c r="AT2754" i="7" s="1"/>
  <c r="AO2754" i="7"/>
  <c r="AP2754" i="7" s="1"/>
  <c r="AU2754" i="7" s="1"/>
  <c r="AG2755" i="7"/>
  <c r="AH2755" i="7" s="1"/>
  <c r="AQ2755" i="7" s="1"/>
  <c r="AI2755" i="7"/>
  <c r="AJ2755" i="7" s="1"/>
  <c r="AR2755" i="7" s="1"/>
  <c r="AK2755" i="7"/>
  <c r="AL2755" i="7" s="1"/>
  <c r="AS2755" i="7" s="1"/>
  <c r="AM2755" i="7"/>
  <c r="AN2755" i="7" s="1"/>
  <c r="AT2755" i="7" s="1"/>
  <c r="AO2755" i="7"/>
  <c r="AP2755" i="7" s="1"/>
  <c r="AU2755" i="7" s="1"/>
  <c r="AG2756" i="7"/>
  <c r="AH2756" i="7" s="1"/>
  <c r="AQ2756" i="7" s="1"/>
  <c r="AI2756" i="7"/>
  <c r="AJ2756" i="7" s="1"/>
  <c r="AR2756" i="7" s="1"/>
  <c r="AK2756" i="7"/>
  <c r="AL2756" i="7" s="1"/>
  <c r="AS2756" i="7" s="1"/>
  <c r="AM2756" i="7"/>
  <c r="AN2756" i="7" s="1"/>
  <c r="AT2756" i="7" s="1"/>
  <c r="AO2756" i="7"/>
  <c r="AP2756" i="7" s="1"/>
  <c r="AU2756" i="7" s="1"/>
  <c r="AG2757" i="7"/>
  <c r="AH2757" i="7" s="1"/>
  <c r="AQ2757" i="7" s="1"/>
  <c r="AI2757" i="7"/>
  <c r="AJ2757" i="7" s="1"/>
  <c r="AR2757" i="7" s="1"/>
  <c r="AK2757" i="7"/>
  <c r="AL2757" i="7" s="1"/>
  <c r="AS2757" i="7" s="1"/>
  <c r="AM2757" i="7"/>
  <c r="AN2757" i="7" s="1"/>
  <c r="AT2757" i="7" s="1"/>
  <c r="AO2757" i="7"/>
  <c r="AP2757" i="7" s="1"/>
  <c r="AU2757" i="7" s="1"/>
  <c r="AG2758" i="7"/>
  <c r="AH2758" i="7" s="1"/>
  <c r="AQ2758" i="7" s="1"/>
  <c r="AI2758" i="7"/>
  <c r="AJ2758" i="7" s="1"/>
  <c r="AR2758" i="7" s="1"/>
  <c r="AK2758" i="7"/>
  <c r="AL2758" i="7" s="1"/>
  <c r="AS2758" i="7" s="1"/>
  <c r="AM2758" i="7"/>
  <c r="AN2758" i="7" s="1"/>
  <c r="AT2758" i="7" s="1"/>
  <c r="AO2758" i="7"/>
  <c r="AP2758" i="7" s="1"/>
  <c r="AU2758" i="7" s="1"/>
  <c r="AG2759" i="7"/>
  <c r="AH2759" i="7" s="1"/>
  <c r="AQ2759" i="7" s="1"/>
  <c r="AI2759" i="7"/>
  <c r="AJ2759" i="7" s="1"/>
  <c r="AR2759" i="7" s="1"/>
  <c r="AK2759" i="7"/>
  <c r="AL2759" i="7" s="1"/>
  <c r="AS2759" i="7" s="1"/>
  <c r="AM2759" i="7"/>
  <c r="AN2759" i="7" s="1"/>
  <c r="AT2759" i="7" s="1"/>
  <c r="AO2759" i="7"/>
  <c r="AP2759" i="7" s="1"/>
  <c r="AU2759" i="7" s="1"/>
  <c r="AG2760" i="7"/>
  <c r="AH2760" i="7" s="1"/>
  <c r="AQ2760" i="7" s="1"/>
  <c r="AI2760" i="7"/>
  <c r="AJ2760" i="7" s="1"/>
  <c r="AR2760" i="7" s="1"/>
  <c r="AK2760" i="7"/>
  <c r="AL2760" i="7" s="1"/>
  <c r="AS2760" i="7" s="1"/>
  <c r="AM2760" i="7"/>
  <c r="AN2760" i="7" s="1"/>
  <c r="AT2760" i="7" s="1"/>
  <c r="AO2760" i="7"/>
  <c r="AP2760" i="7" s="1"/>
  <c r="AU2760" i="7" s="1"/>
  <c r="AG2761" i="7"/>
  <c r="AH2761" i="7" s="1"/>
  <c r="AQ2761" i="7" s="1"/>
  <c r="AI2761" i="7"/>
  <c r="AJ2761" i="7" s="1"/>
  <c r="AR2761" i="7" s="1"/>
  <c r="AK2761" i="7"/>
  <c r="AL2761" i="7" s="1"/>
  <c r="AS2761" i="7" s="1"/>
  <c r="AM2761" i="7"/>
  <c r="AN2761" i="7" s="1"/>
  <c r="AT2761" i="7" s="1"/>
  <c r="AO2761" i="7"/>
  <c r="AP2761" i="7" s="1"/>
  <c r="AU2761" i="7" s="1"/>
  <c r="AG2762" i="7"/>
  <c r="AH2762" i="7" s="1"/>
  <c r="AQ2762" i="7" s="1"/>
  <c r="AI2762" i="7"/>
  <c r="AJ2762" i="7" s="1"/>
  <c r="AR2762" i="7" s="1"/>
  <c r="AK2762" i="7"/>
  <c r="AL2762" i="7" s="1"/>
  <c r="AS2762" i="7" s="1"/>
  <c r="AM2762" i="7"/>
  <c r="AN2762" i="7" s="1"/>
  <c r="AT2762" i="7" s="1"/>
  <c r="AO2762" i="7"/>
  <c r="AP2762" i="7" s="1"/>
  <c r="AU2762" i="7" s="1"/>
  <c r="AG2763" i="7"/>
  <c r="AH2763" i="7" s="1"/>
  <c r="AQ2763" i="7" s="1"/>
  <c r="AI2763" i="7"/>
  <c r="AJ2763" i="7" s="1"/>
  <c r="AR2763" i="7" s="1"/>
  <c r="AK2763" i="7"/>
  <c r="AL2763" i="7" s="1"/>
  <c r="AS2763" i="7" s="1"/>
  <c r="AM2763" i="7"/>
  <c r="AN2763" i="7" s="1"/>
  <c r="AT2763" i="7" s="1"/>
  <c r="AO2763" i="7"/>
  <c r="AP2763" i="7" s="1"/>
  <c r="AU2763" i="7" s="1"/>
  <c r="AG2764" i="7"/>
  <c r="AH2764" i="7" s="1"/>
  <c r="AQ2764" i="7" s="1"/>
  <c r="AI2764" i="7"/>
  <c r="AJ2764" i="7" s="1"/>
  <c r="AR2764" i="7" s="1"/>
  <c r="AK2764" i="7"/>
  <c r="AL2764" i="7" s="1"/>
  <c r="AS2764" i="7" s="1"/>
  <c r="AM2764" i="7"/>
  <c r="AN2764" i="7" s="1"/>
  <c r="AT2764" i="7" s="1"/>
  <c r="AO2764" i="7"/>
  <c r="AP2764" i="7" s="1"/>
  <c r="AU2764" i="7" s="1"/>
  <c r="AG2765" i="7"/>
  <c r="AH2765" i="7" s="1"/>
  <c r="AQ2765" i="7" s="1"/>
  <c r="AI2765" i="7"/>
  <c r="AJ2765" i="7" s="1"/>
  <c r="AR2765" i="7" s="1"/>
  <c r="AK2765" i="7"/>
  <c r="AL2765" i="7" s="1"/>
  <c r="AS2765" i="7" s="1"/>
  <c r="AM2765" i="7"/>
  <c r="AN2765" i="7" s="1"/>
  <c r="AT2765" i="7" s="1"/>
  <c r="AO2765" i="7"/>
  <c r="AP2765" i="7" s="1"/>
  <c r="AU2765" i="7" s="1"/>
  <c r="AG2766" i="7"/>
  <c r="AH2766" i="7" s="1"/>
  <c r="AQ2766" i="7" s="1"/>
  <c r="AI2766" i="7"/>
  <c r="AJ2766" i="7" s="1"/>
  <c r="AR2766" i="7" s="1"/>
  <c r="AK2766" i="7"/>
  <c r="AL2766" i="7" s="1"/>
  <c r="AS2766" i="7" s="1"/>
  <c r="AM2766" i="7"/>
  <c r="AN2766" i="7" s="1"/>
  <c r="AT2766" i="7" s="1"/>
  <c r="AO2766" i="7"/>
  <c r="AP2766" i="7" s="1"/>
  <c r="AU2766" i="7" s="1"/>
  <c r="AG2767" i="7"/>
  <c r="AH2767" i="7" s="1"/>
  <c r="AQ2767" i="7" s="1"/>
  <c r="AI2767" i="7"/>
  <c r="AJ2767" i="7" s="1"/>
  <c r="AR2767" i="7" s="1"/>
  <c r="AK2767" i="7"/>
  <c r="AL2767" i="7" s="1"/>
  <c r="AS2767" i="7" s="1"/>
  <c r="AM2767" i="7"/>
  <c r="AN2767" i="7" s="1"/>
  <c r="AT2767" i="7" s="1"/>
  <c r="AO2767" i="7"/>
  <c r="AP2767" i="7" s="1"/>
  <c r="AU2767" i="7" s="1"/>
  <c r="AG2768" i="7"/>
  <c r="AH2768" i="7" s="1"/>
  <c r="AQ2768" i="7" s="1"/>
  <c r="AI2768" i="7"/>
  <c r="AJ2768" i="7" s="1"/>
  <c r="AR2768" i="7" s="1"/>
  <c r="AK2768" i="7"/>
  <c r="AL2768" i="7" s="1"/>
  <c r="AS2768" i="7" s="1"/>
  <c r="AM2768" i="7"/>
  <c r="AN2768" i="7" s="1"/>
  <c r="AT2768" i="7" s="1"/>
  <c r="AO2768" i="7"/>
  <c r="AP2768" i="7" s="1"/>
  <c r="AU2768" i="7" s="1"/>
  <c r="AG2769" i="7"/>
  <c r="AH2769" i="7" s="1"/>
  <c r="AQ2769" i="7" s="1"/>
  <c r="AI2769" i="7"/>
  <c r="AJ2769" i="7" s="1"/>
  <c r="AR2769" i="7" s="1"/>
  <c r="AK2769" i="7"/>
  <c r="AL2769" i="7" s="1"/>
  <c r="AS2769" i="7" s="1"/>
  <c r="AM2769" i="7"/>
  <c r="AN2769" i="7" s="1"/>
  <c r="AT2769" i="7" s="1"/>
  <c r="AO2769" i="7"/>
  <c r="AP2769" i="7" s="1"/>
  <c r="AU2769" i="7" s="1"/>
  <c r="AG2770" i="7"/>
  <c r="AH2770" i="7" s="1"/>
  <c r="AQ2770" i="7" s="1"/>
  <c r="AI2770" i="7"/>
  <c r="AJ2770" i="7" s="1"/>
  <c r="AR2770" i="7" s="1"/>
  <c r="AK2770" i="7"/>
  <c r="AL2770" i="7" s="1"/>
  <c r="AS2770" i="7" s="1"/>
  <c r="AM2770" i="7"/>
  <c r="AN2770" i="7" s="1"/>
  <c r="AT2770" i="7" s="1"/>
  <c r="AO2770" i="7"/>
  <c r="AP2770" i="7" s="1"/>
  <c r="AU2770" i="7" s="1"/>
  <c r="AG2771" i="7"/>
  <c r="AH2771" i="7" s="1"/>
  <c r="AQ2771" i="7" s="1"/>
  <c r="AI2771" i="7"/>
  <c r="AJ2771" i="7" s="1"/>
  <c r="AR2771" i="7" s="1"/>
  <c r="AK2771" i="7"/>
  <c r="AL2771" i="7" s="1"/>
  <c r="AS2771" i="7" s="1"/>
  <c r="AM2771" i="7"/>
  <c r="AN2771" i="7" s="1"/>
  <c r="AT2771" i="7" s="1"/>
  <c r="AO2771" i="7"/>
  <c r="AP2771" i="7" s="1"/>
  <c r="AU2771" i="7" s="1"/>
  <c r="AG2772" i="7"/>
  <c r="AH2772" i="7" s="1"/>
  <c r="AQ2772" i="7" s="1"/>
  <c r="AI2772" i="7"/>
  <c r="AJ2772" i="7" s="1"/>
  <c r="AR2772" i="7" s="1"/>
  <c r="AK2772" i="7"/>
  <c r="AL2772" i="7" s="1"/>
  <c r="AS2772" i="7" s="1"/>
  <c r="AM2772" i="7"/>
  <c r="AN2772" i="7" s="1"/>
  <c r="AT2772" i="7" s="1"/>
  <c r="AO2772" i="7"/>
  <c r="AP2772" i="7" s="1"/>
  <c r="AU2772" i="7" s="1"/>
  <c r="AG2773" i="7"/>
  <c r="AH2773" i="7" s="1"/>
  <c r="AQ2773" i="7" s="1"/>
  <c r="AI2773" i="7"/>
  <c r="AJ2773" i="7" s="1"/>
  <c r="AR2773" i="7" s="1"/>
  <c r="AK2773" i="7"/>
  <c r="AL2773" i="7" s="1"/>
  <c r="AS2773" i="7" s="1"/>
  <c r="AM2773" i="7"/>
  <c r="AN2773" i="7" s="1"/>
  <c r="AT2773" i="7" s="1"/>
  <c r="AO2773" i="7"/>
  <c r="AP2773" i="7" s="1"/>
  <c r="AU2773" i="7" s="1"/>
  <c r="AG2774" i="7"/>
  <c r="AH2774" i="7" s="1"/>
  <c r="AQ2774" i="7" s="1"/>
  <c r="AI2774" i="7"/>
  <c r="AJ2774" i="7" s="1"/>
  <c r="AR2774" i="7" s="1"/>
  <c r="AK2774" i="7"/>
  <c r="AL2774" i="7" s="1"/>
  <c r="AS2774" i="7" s="1"/>
  <c r="AM2774" i="7"/>
  <c r="AN2774" i="7" s="1"/>
  <c r="AT2774" i="7" s="1"/>
  <c r="AO2774" i="7"/>
  <c r="AP2774" i="7" s="1"/>
  <c r="AU2774" i="7" s="1"/>
  <c r="AG2775" i="7"/>
  <c r="AH2775" i="7" s="1"/>
  <c r="AQ2775" i="7" s="1"/>
  <c r="AI2775" i="7"/>
  <c r="AJ2775" i="7" s="1"/>
  <c r="AR2775" i="7" s="1"/>
  <c r="AK2775" i="7"/>
  <c r="AL2775" i="7" s="1"/>
  <c r="AS2775" i="7" s="1"/>
  <c r="AM2775" i="7"/>
  <c r="AN2775" i="7" s="1"/>
  <c r="AT2775" i="7" s="1"/>
  <c r="AO2775" i="7"/>
  <c r="AP2775" i="7" s="1"/>
  <c r="AU2775" i="7" s="1"/>
  <c r="AG2776" i="7"/>
  <c r="AH2776" i="7" s="1"/>
  <c r="AQ2776" i="7" s="1"/>
  <c r="AI2776" i="7"/>
  <c r="AJ2776" i="7" s="1"/>
  <c r="AR2776" i="7" s="1"/>
  <c r="AK2776" i="7"/>
  <c r="AL2776" i="7" s="1"/>
  <c r="AS2776" i="7" s="1"/>
  <c r="AM2776" i="7"/>
  <c r="AN2776" i="7" s="1"/>
  <c r="AT2776" i="7" s="1"/>
  <c r="AO2776" i="7"/>
  <c r="AP2776" i="7" s="1"/>
  <c r="AU2776" i="7" s="1"/>
  <c r="AG2777" i="7"/>
  <c r="AH2777" i="7" s="1"/>
  <c r="AQ2777" i="7" s="1"/>
  <c r="AI2777" i="7"/>
  <c r="AJ2777" i="7" s="1"/>
  <c r="AR2777" i="7" s="1"/>
  <c r="AK2777" i="7"/>
  <c r="AL2777" i="7" s="1"/>
  <c r="AS2777" i="7" s="1"/>
  <c r="AM2777" i="7"/>
  <c r="AN2777" i="7" s="1"/>
  <c r="AT2777" i="7" s="1"/>
  <c r="AO2777" i="7"/>
  <c r="AP2777" i="7" s="1"/>
  <c r="AU2777" i="7" s="1"/>
  <c r="AG2778" i="7"/>
  <c r="AH2778" i="7" s="1"/>
  <c r="AQ2778" i="7" s="1"/>
  <c r="AI2778" i="7"/>
  <c r="AJ2778" i="7" s="1"/>
  <c r="AR2778" i="7" s="1"/>
  <c r="AK2778" i="7"/>
  <c r="AL2778" i="7" s="1"/>
  <c r="AS2778" i="7" s="1"/>
  <c r="AM2778" i="7"/>
  <c r="AN2778" i="7" s="1"/>
  <c r="AT2778" i="7" s="1"/>
  <c r="AO2778" i="7"/>
  <c r="AP2778" i="7" s="1"/>
  <c r="AU2778" i="7" s="1"/>
  <c r="AG2779" i="7"/>
  <c r="AH2779" i="7" s="1"/>
  <c r="AQ2779" i="7" s="1"/>
  <c r="AI2779" i="7"/>
  <c r="AJ2779" i="7" s="1"/>
  <c r="AR2779" i="7" s="1"/>
  <c r="AK2779" i="7"/>
  <c r="AL2779" i="7" s="1"/>
  <c r="AS2779" i="7" s="1"/>
  <c r="AM2779" i="7"/>
  <c r="AN2779" i="7" s="1"/>
  <c r="AT2779" i="7" s="1"/>
  <c r="AO2779" i="7"/>
  <c r="AP2779" i="7" s="1"/>
  <c r="AU2779" i="7" s="1"/>
  <c r="AG2780" i="7"/>
  <c r="AH2780" i="7" s="1"/>
  <c r="AQ2780" i="7" s="1"/>
  <c r="AI2780" i="7"/>
  <c r="AJ2780" i="7" s="1"/>
  <c r="AR2780" i="7" s="1"/>
  <c r="AK2780" i="7"/>
  <c r="AL2780" i="7" s="1"/>
  <c r="AS2780" i="7" s="1"/>
  <c r="AM2780" i="7"/>
  <c r="AN2780" i="7" s="1"/>
  <c r="AT2780" i="7" s="1"/>
  <c r="AO2780" i="7"/>
  <c r="AP2780" i="7" s="1"/>
  <c r="AU2780" i="7" s="1"/>
  <c r="AG2781" i="7"/>
  <c r="AH2781" i="7" s="1"/>
  <c r="AQ2781" i="7" s="1"/>
  <c r="AI2781" i="7"/>
  <c r="AJ2781" i="7" s="1"/>
  <c r="AR2781" i="7" s="1"/>
  <c r="AK2781" i="7"/>
  <c r="AL2781" i="7" s="1"/>
  <c r="AS2781" i="7" s="1"/>
  <c r="AM2781" i="7"/>
  <c r="AN2781" i="7" s="1"/>
  <c r="AT2781" i="7" s="1"/>
  <c r="AO2781" i="7"/>
  <c r="AP2781" i="7" s="1"/>
  <c r="AU2781" i="7" s="1"/>
  <c r="AG2782" i="7"/>
  <c r="AH2782" i="7" s="1"/>
  <c r="AQ2782" i="7" s="1"/>
  <c r="AI2782" i="7"/>
  <c r="AJ2782" i="7" s="1"/>
  <c r="AR2782" i="7" s="1"/>
  <c r="AK2782" i="7"/>
  <c r="AL2782" i="7" s="1"/>
  <c r="AS2782" i="7" s="1"/>
  <c r="AM2782" i="7"/>
  <c r="AN2782" i="7" s="1"/>
  <c r="AT2782" i="7" s="1"/>
  <c r="AO2782" i="7"/>
  <c r="AP2782" i="7" s="1"/>
  <c r="AU2782" i="7" s="1"/>
  <c r="AG2783" i="7"/>
  <c r="AH2783" i="7" s="1"/>
  <c r="AQ2783" i="7" s="1"/>
  <c r="AI2783" i="7"/>
  <c r="AJ2783" i="7" s="1"/>
  <c r="AR2783" i="7" s="1"/>
  <c r="AK2783" i="7"/>
  <c r="AL2783" i="7" s="1"/>
  <c r="AS2783" i="7" s="1"/>
  <c r="AM2783" i="7"/>
  <c r="AN2783" i="7" s="1"/>
  <c r="AT2783" i="7" s="1"/>
  <c r="AO2783" i="7"/>
  <c r="AP2783" i="7" s="1"/>
  <c r="AU2783" i="7" s="1"/>
  <c r="AG2784" i="7"/>
  <c r="AH2784" i="7" s="1"/>
  <c r="AQ2784" i="7" s="1"/>
  <c r="AI2784" i="7"/>
  <c r="AJ2784" i="7" s="1"/>
  <c r="AR2784" i="7" s="1"/>
  <c r="AK2784" i="7"/>
  <c r="AL2784" i="7" s="1"/>
  <c r="AS2784" i="7" s="1"/>
  <c r="AM2784" i="7"/>
  <c r="AN2784" i="7" s="1"/>
  <c r="AT2784" i="7" s="1"/>
  <c r="AO2784" i="7"/>
  <c r="AP2784" i="7" s="1"/>
  <c r="AU2784" i="7" s="1"/>
  <c r="AG2785" i="7"/>
  <c r="AH2785" i="7" s="1"/>
  <c r="AQ2785" i="7" s="1"/>
  <c r="AI2785" i="7"/>
  <c r="AJ2785" i="7" s="1"/>
  <c r="AR2785" i="7" s="1"/>
  <c r="AK2785" i="7"/>
  <c r="AL2785" i="7" s="1"/>
  <c r="AS2785" i="7" s="1"/>
  <c r="AM2785" i="7"/>
  <c r="AN2785" i="7" s="1"/>
  <c r="AT2785" i="7" s="1"/>
  <c r="AO2785" i="7"/>
  <c r="AP2785" i="7" s="1"/>
  <c r="AU2785" i="7" s="1"/>
  <c r="AG2786" i="7"/>
  <c r="AH2786" i="7" s="1"/>
  <c r="AQ2786" i="7" s="1"/>
  <c r="AI2786" i="7"/>
  <c r="AJ2786" i="7" s="1"/>
  <c r="AR2786" i="7" s="1"/>
  <c r="AK2786" i="7"/>
  <c r="AL2786" i="7" s="1"/>
  <c r="AS2786" i="7" s="1"/>
  <c r="AM2786" i="7"/>
  <c r="AN2786" i="7" s="1"/>
  <c r="AT2786" i="7" s="1"/>
  <c r="AO2786" i="7"/>
  <c r="AP2786" i="7" s="1"/>
  <c r="AU2786" i="7" s="1"/>
  <c r="AG2787" i="7"/>
  <c r="AH2787" i="7" s="1"/>
  <c r="AQ2787" i="7" s="1"/>
  <c r="AI2787" i="7"/>
  <c r="AJ2787" i="7" s="1"/>
  <c r="AR2787" i="7" s="1"/>
  <c r="AK2787" i="7"/>
  <c r="AL2787" i="7" s="1"/>
  <c r="AS2787" i="7" s="1"/>
  <c r="AM2787" i="7"/>
  <c r="AN2787" i="7" s="1"/>
  <c r="AT2787" i="7" s="1"/>
  <c r="AO2787" i="7"/>
  <c r="AP2787" i="7" s="1"/>
  <c r="AU2787" i="7" s="1"/>
  <c r="AG2788" i="7"/>
  <c r="AH2788" i="7" s="1"/>
  <c r="AQ2788" i="7" s="1"/>
  <c r="AI2788" i="7"/>
  <c r="AJ2788" i="7" s="1"/>
  <c r="AR2788" i="7" s="1"/>
  <c r="AK2788" i="7"/>
  <c r="AL2788" i="7" s="1"/>
  <c r="AS2788" i="7" s="1"/>
  <c r="AM2788" i="7"/>
  <c r="AN2788" i="7" s="1"/>
  <c r="AT2788" i="7" s="1"/>
  <c r="AO2788" i="7"/>
  <c r="AP2788" i="7" s="1"/>
  <c r="AU2788" i="7" s="1"/>
  <c r="AG2789" i="7"/>
  <c r="AH2789" i="7" s="1"/>
  <c r="AQ2789" i="7" s="1"/>
  <c r="AI2789" i="7"/>
  <c r="AJ2789" i="7" s="1"/>
  <c r="AR2789" i="7" s="1"/>
  <c r="AK2789" i="7"/>
  <c r="AL2789" i="7" s="1"/>
  <c r="AS2789" i="7" s="1"/>
  <c r="AM2789" i="7"/>
  <c r="AN2789" i="7" s="1"/>
  <c r="AT2789" i="7" s="1"/>
  <c r="AO2789" i="7"/>
  <c r="AP2789" i="7" s="1"/>
  <c r="AU2789" i="7" s="1"/>
  <c r="AG2790" i="7"/>
  <c r="AH2790" i="7" s="1"/>
  <c r="AQ2790" i="7" s="1"/>
  <c r="AI2790" i="7"/>
  <c r="AJ2790" i="7" s="1"/>
  <c r="AR2790" i="7" s="1"/>
  <c r="AK2790" i="7"/>
  <c r="AL2790" i="7" s="1"/>
  <c r="AS2790" i="7" s="1"/>
  <c r="AM2790" i="7"/>
  <c r="AN2790" i="7" s="1"/>
  <c r="AT2790" i="7" s="1"/>
  <c r="AO2790" i="7"/>
  <c r="AP2790" i="7" s="1"/>
  <c r="AU2790" i="7" s="1"/>
  <c r="AG2791" i="7"/>
  <c r="AH2791" i="7" s="1"/>
  <c r="AQ2791" i="7" s="1"/>
  <c r="AI2791" i="7"/>
  <c r="AJ2791" i="7" s="1"/>
  <c r="AR2791" i="7" s="1"/>
  <c r="AK2791" i="7"/>
  <c r="AL2791" i="7" s="1"/>
  <c r="AS2791" i="7" s="1"/>
  <c r="AM2791" i="7"/>
  <c r="AN2791" i="7" s="1"/>
  <c r="AT2791" i="7" s="1"/>
  <c r="AO2791" i="7"/>
  <c r="AP2791" i="7" s="1"/>
  <c r="AU2791" i="7" s="1"/>
  <c r="AG2792" i="7"/>
  <c r="AH2792" i="7" s="1"/>
  <c r="AQ2792" i="7" s="1"/>
  <c r="AI2792" i="7"/>
  <c r="AJ2792" i="7" s="1"/>
  <c r="AR2792" i="7" s="1"/>
  <c r="AK2792" i="7"/>
  <c r="AL2792" i="7" s="1"/>
  <c r="AS2792" i="7" s="1"/>
  <c r="AM2792" i="7"/>
  <c r="AN2792" i="7" s="1"/>
  <c r="AT2792" i="7" s="1"/>
  <c r="AO2792" i="7"/>
  <c r="AP2792" i="7" s="1"/>
  <c r="AU2792" i="7" s="1"/>
  <c r="AG2793" i="7"/>
  <c r="AH2793" i="7" s="1"/>
  <c r="AQ2793" i="7" s="1"/>
  <c r="AI2793" i="7"/>
  <c r="AJ2793" i="7" s="1"/>
  <c r="AR2793" i="7" s="1"/>
  <c r="AK2793" i="7"/>
  <c r="AL2793" i="7" s="1"/>
  <c r="AS2793" i="7" s="1"/>
  <c r="AM2793" i="7"/>
  <c r="AN2793" i="7" s="1"/>
  <c r="AT2793" i="7" s="1"/>
  <c r="AO2793" i="7"/>
  <c r="AP2793" i="7" s="1"/>
  <c r="AU2793" i="7" s="1"/>
  <c r="AG2794" i="7"/>
  <c r="AH2794" i="7" s="1"/>
  <c r="AQ2794" i="7" s="1"/>
  <c r="AI2794" i="7"/>
  <c r="AJ2794" i="7" s="1"/>
  <c r="AR2794" i="7" s="1"/>
  <c r="AK2794" i="7"/>
  <c r="AL2794" i="7" s="1"/>
  <c r="AS2794" i="7" s="1"/>
  <c r="AM2794" i="7"/>
  <c r="AN2794" i="7" s="1"/>
  <c r="AT2794" i="7" s="1"/>
  <c r="AO2794" i="7"/>
  <c r="AP2794" i="7" s="1"/>
  <c r="AU2794" i="7" s="1"/>
  <c r="AG2795" i="7"/>
  <c r="AH2795" i="7" s="1"/>
  <c r="AQ2795" i="7" s="1"/>
  <c r="AI2795" i="7"/>
  <c r="AJ2795" i="7" s="1"/>
  <c r="AR2795" i="7" s="1"/>
  <c r="AK2795" i="7"/>
  <c r="AL2795" i="7" s="1"/>
  <c r="AS2795" i="7" s="1"/>
  <c r="AM2795" i="7"/>
  <c r="AN2795" i="7" s="1"/>
  <c r="AT2795" i="7" s="1"/>
  <c r="AO2795" i="7"/>
  <c r="AP2795" i="7" s="1"/>
  <c r="AU2795" i="7" s="1"/>
  <c r="AG2796" i="7"/>
  <c r="AH2796" i="7" s="1"/>
  <c r="AQ2796" i="7" s="1"/>
  <c r="AI2796" i="7"/>
  <c r="AJ2796" i="7" s="1"/>
  <c r="AR2796" i="7" s="1"/>
  <c r="AK2796" i="7"/>
  <c r="AL2796" i="7" s="1"/>
  <c r="AS2796" i="7" s="1"/>
  <c r="AM2796" i="7"/>
  <c r="AN2796" i="7" s="1"/>
  <c r="AT2796" i="7" s="1"/>
  <c r="AO2796" i="7"/>
  <c r="AP2796" i="7" s="1"/>
  <c r="AU2796" i="7" s="1"/>
  <c r="AG2797" i="7"/>
  <c r="AH2797" i="7" s="1"/>
  <c r="AQ2797" i="7" s="1"/>
  <c r="AI2797" i="7"/>
  <c r="AJ2797" i="7" s="1"/>
  <c r="AR2797" i="7" s="1"/>
  <c r="AK2797" i="7"/>
  <c r="AL2797" i="7" s="1"/>
  <c r="AS2797" i="7" s="1"/>
  <c r="AM2797" i="7"/>
  <c r="AN2797" i="7" s="1"/>
  <c r="AT2797" i="7" s="1"/>
  <c r="AO2797" i="7"/>
  <c r="AP2797" i="7" s="1"/>
  <c r="AU2797" i="7" s="1"/>
  <c r="AG2798" i="7"/>
  <c r="AH2798" i="7" s="1"/>
  <c r="AQ2798" i="7" s="1"/>
  <c r="AI2798" i="7"/>
  <c r="AJ2798" i="7" s="1"/>
  <c r="AR2798" i="7" s="1"/>
  <c r="AK2798" i="7"/>
  <c r="AL2798" i="7" s="1"/>
  <c r="AS2798" i="7" s="1"/>
  <c r="AM2798" i="7"/>
  <c r="AN2798" i="7" s="1"/>
  <c r="AT2798" i="7" s="1"/>
  <c r="AO2798" i="7"/>
  <c r="AP2798" i="7" s="1"/>
  <c r="AU2798" i="7" s="1"/>
  <c r="AG2799" i="7"/>
  <c r="AH2799" i="7" s="1"/>
  <c r="AQ2799" i="7" s="1"/>
  <c r="AI2799" i="7"/>
  <c r="AJ2799" i="7" s="1"/>
  <c r="AR2799" i="7" s="1"/>
  <c r="AK2799" i="7"/>
  <c r="AL2799" i="7" s="1"/>
  <c r="AS2799" i="7" s="1"/>
  <c r="AM2799" i="7"/>
  <c r="AN2799" i="7" s="1"/>
  <c r="AT2799" i="7" s="1"/>
  <c r="AO2799" i="7"/>
  <c r="AP2799" i="7" s="1"/>
  <c r="AU2799" i="7" s="1"/>
  <c r="AG2800" i="7"/>
  <c r="AH2800" i="7" s="1"/>
  <c r="AQ2800" i="7" s="1"/>
  <c r="AI2800" i="7"/>
  <c r="AJ2800" i="7" s="1"/>
  <c r="AR2800" i="7" s="1"/>
  <c r="AK2800" i="7"/>
  <c r="AL2800" i="7" s="1"/>
  <c r="AS2800" i="7" s="1"/>
  <c r="AM2800" i="7"/>
  <c r="AN2800" i="7" s="1"/>
  <c r="AT2800" i="7" s="1"/>
  <c r="AO2800" i="7"/>
  <c r="AP2800" i="7" s="1"/>
  <c r="AU2800" i="7" s="1"/>
  <c r="AG2801" i="7"/>
  <c r="AH2801" i="7" s="1"/>
  <c r="AQ2801" i="7" s="1"/>
  <c r="AI2801" i="7"/>
  <c r="AJ2801" i="7" s="1"/>
  <c r="AR2801" i="7" s="1"/>
  <c r="AK2801" i="7"/>
  <c r="AL2801" i="7" s="1"/>
  <c r="AS2801" i="7" s="1"/>
  <c r="AM2801" i="7"/>
  <c r="AN2801" i="7" s="1"/>
  <c r="AT2801" i="7" s="1"/>
  <c r="AO2801" i="7"/>
  <c r="AP2801" i="7" s="1"/>
  <c r="AU2801" i="7" s="1"/>
  <c r="AG2802" i="7"/>
  <c r="AH2802" i="7" s="1"/>
  <c r="AQ2802" i="7" s="1"/>
  <c r="AI2802" i="7"/>
  <c r="AJ2802" i="7" s="1"/>
  <c r="AR2802" i="7" s="1"/>
  <c r="AK2802" i="7"/>
  <c r="AL2802" i="7" s="1"/>
  <c r="AS2802" i="7" s="1"/>
  <c r="AM2802" i="7"/>
  <c r="AN2802" i="7" s="1"/>
  <c r="AT2802" i="7" s="1"/>
  <c r="AO2802" i="7"/>
  <c r="AP2802" i="7" s="1"/>
  <c r="AU2802" i="7" s="1"/>
  <c r="AG2803" i="7"/>
  <c r="AH2803" i="7" s="1"/>
  <c r="AQ2803" i="7" s="1"/>
  <c r="AI2803" i="7"/>
  <c r="AJ2803" i="7" s="1"/>
  <c r="AR2803" i="7" s="1"/>
  <c r="AK2803" i="7"/>
  <c r="AL2803" i="7" s="1"/>
  <c r="AS2803" i="7" s="1"/>
  <c r="AM2803" i="7"/>
  <c r="AN2803" i="7" s="1"/>
  <c r="AT2803" i="7" s="1"/>
  <c r="AO2803" i="7"/>
  <c r="AP2803" i="7" s="1"/>
  <c r="AU2803" i="7" s="1"/>
  <c r="AG2804" i="7"/>
  <c r="AH2804" i="7" s="1"/>
  <c r="AQ2804" i="7" s="1"/>
  <c r="AI2804" i="7"/>
  <c r="AJ2804" i="7" s="1"/>
  <c r="AR2804" i="7" s="1"/>
  <c r="AK2804" i="7"/>
  <c r="AL2804" i="7" s="1"/>
  <c r="AS2804" i="7" s="1"/>
  <c r="AM2804" i="7"/>
  <c r="AN2804" i="7" s="1"/>
  <c r="AT2804" i="7" s="1"/>
  <c r="AO2804" i="7"/>
  <c r="AP2804" i="7" s="1"/>
  <c r="AU2804" i="7" s="1"/>
  <c r="AG2805" i="7"/>
  <c r="AH2805" i="7" s="1"/>
  <c r="AQ2805" i="7" s="1"/>
  <c r="AI2805" i="7"/>
  <c r="AJ2805" i="7" s="1"/>
  <c r="AR2805" i="7" s="1"/>
  <c r="AK2805" i="7"/>
  <c r="AL2805" i="7" s="1"/>
  <c r="AS2805" i="7" s="1"/>
  <c r="AM2805" i="7"/>
  <c r="AN2805" i="7" s="1"/>
  <c r="AT2805" i="7" s="1"/>
  <c r="AO2805" i="7"/>
  <c r="AP2805" i="7" s="1"/>
  <c r="AU2805" i="7" s="1"/>
  <c r="AG2806" i="7"/>
  <c r="AH2806" i="7" s="1"/>
  <c r="AQ2806" i="7" s="1"/>
  <c r="AI2806" i="7"/>
  <c r="AJ2806" i="7" s="1"/>
  <c r="AR2806" i="7" s="1"/>
  <c r="AK2806" i="7"/>
  <c r="AL2806" i="7" s="1"/>
  <c r="AS2806" i="7" s="1"/>
  <c r="AM2806" i="7"/>
  <c r="AN2806" i="7" s="1"/>
  <c r="AT2806" i="7" s="1"/>
  <c r="AO2806" i="7"/>
  <c r="AP2806" i="7" s="1"/>
  <c r="AU2806" i="7" s="1"/>
  <c r="AG2807" i="7"/>
  <c r="AH2807" i="7" s="1"/>
  <c r="AQ2807" i="7" s="1"/>
  <c r="AI2807" i="7"/>
  <c r="AJ2807" i="7" s="1"/>
  <c r="AR2807" i="7" s="1"/>
  <c r="AK2807" i="7"/>
  <c r="AL2807" i="7" s="1"/>
  <c r="AS2807" i="7" s="1"/>
  <c r="AM2807" i="7"/>
  <c r="AN2807" i="7" s="1"/>
  <c r="AT2807" i="7" s="1"/>
  <c r="AO2807" i="7"/>
  <c r="AP2807" i="7" s="1"/>
  <c r="AU2807" i="7" s="1"/>
  <c r="AG2808" i="7"/>
  <c r="AH2808" i="7" s="1"/>
  <c r="AQ2808" i="7" s="1"/>
  <c r="AI2808" i="7"/>
  <c r="AJ2808" i="7" s="1"/>
  <c r="AR2808" i="7" s="1"/>
  <c r="AK2808" i="7"/>
  <c r="AL2808" i="7" s="1"/>
  <c r="AS2808" i="7" s="1"/>
  <c r="AM2808" i="7"/>
  <c r="AN2808" i="7" s="1"/>
  <c r="AT2808" i="7" s="1"/>
  <c r="AO2808" i="7"/>
  <c r="AP2808" i="7" s="1"/>
  <c r="AU2808" i="7" s="1"/>
  <c r="AG2809" i="7"/>
  <c r="AH2809" i="7" s="1"/>
  <c r="AQ2809" i="7" s="1"/>
  <c r="AI2809" i="7"/>
  <c r="AJ2809" i="7" s="1"/>
  <c r="AR2809" i="7" s="1"/>
  <c r="AK2809" i="7"/>
  <c r="AL2809" i="7" s="1"/>
  <c r="AS2809" i="7" s="1"/>
  <c r="AM2809" i="7"/>
  <c r="AN2809" i="7" s="1"/>
  <c r="AT2809" i="7" s="1"/>
  <c r="AO2809" i="7"/>
  <c r="AP2809" i="7" s="1"/>
  <c r="AU2809" i="7" s="1"/>
  <c r="AG2810" i="7"/>
  <c r="AH2810" i="7" s="1"/>
  <c r="AQ2810" i="7" s="1"/>
  <c r="AI2810" i="7"/>
  <c r="AJ2810" i="7" s="1"/>
  <c r="AR2810" i="7" s="1"/>
  <c r="AK2810" i="7"/>
  <c r="AL2810" i="7" s="1"/>
  <c r="AS2810" i="7" s="1"/>
  <c r="AM2810" i="7"/>
  <c r="AN2810" i="7" s="1"/>
  <c r="AT2810" i="7" s="1"/>
  <c r="AO2810" i="7"/>
  <c r="AP2810" i="7" s="1"/>
  <c r="AU2810" i="7" s="1"/>
  <c r="AG2811" i="7"/>
  <c r="AH2811" i="7" s="1"/>
  <c r="AQ2811" i="7" s="1"/>
  <c r="AI2811" i="7"/>
  <c r="AJ2811" i="7" s="1"/>
  <c r="AR2811" i="7" s="1"/>
  <c r="AK2811" i="7"/>
  <c r="AL2811" i="7" s="1"/>
  <c r="AS2811" i="7" s="1"/>
  <c r="AM2811" i="7"/>
  <c r="AN2811" i="7" s="1"/>
  <c r="AT2811" i="7" s="1"/>
  <c r="AO2811" i="7"/>
  <c r="AP2811" i="7" s="1"/>
  <c r="AU2811" i="7" s="1"/>
  <c r="AG2812" i="7"/>
  <c r="AH2812" i="7" s="1"/>
  <c r="AQ2812" i="7" s="1"/>
  <c r="AI2812" i="7"/>
  <c r="AJ2812" i="7" s="1"/>
  <c r="AR2812" i="7" s="1"/>
  <c r="AK2812" i="7"/>
  <c r="AL2812" i="7" s="1"/>
  <c r="AS2812" i="7" s="1"/>
  <c r="AM2812" i="7"/>
  <c r="AN2812" i="7" s="1"/>
  <c r="AT2812" i="7" s="1"/>
  <c r="AO2812" i="7"/>
  <c r="AP2812" i="7" s="1"/>
  <c r="AU2812" i="7" s="1"/>
  <c r="AG2813" i="7"/>
  <c r="AH2813" i="7" s="1"/>
  <c r="AQ2813" i="7" s="1"/>
  <c r="AI2813" i="7"/>
  <c r="AJ2813" i="7" s="1"/>
  <c r="AR2813" i="7" s="1"/>
  <c r="AK2813" i="7"/>
  <c r="AL2813" i="7" s="1"/>
  <c r="AS2813" i="7" s="1"/>
  <c r="AM2813" i="7"/>
  <c r="AN2813" i="7" s="1"/>
  <c r="AT2813" i="7" s="1"/>
  <c r="AO2813" i="7"/>
  <c r="AP2813" i="7" s="1"/>
  <c r="AU2813" i="7" s="1"/>
  <c r="AG2814" i="7"/>
  <c r="AH2814" i="7" s="1"/>
  <c r="AQ2814" i="7" s="1"/>
  <c r="AI2814" i="7"/>
  <c r="AJ2814" i="7" s="1"/>
  <c r="AR2814" i="7" s="1"/>
  <c r="AK2814" i="7"/>
  <c r="AL2814" i="7" s="1"/>
  <c r="AS2814" i="7" s="1"/>
  <c r="AM2814" i="7"/>
  <c r="AN2814" i="7" s="1"/>
  <c r="AT2814" i="7" s="1"/>
  <c r="AO2814" i="7"/>
  <c r="AP2814" i="7" s="1"/>
  <c r="AU2814" i="7" s="1"/>
  <c r="AG2815" i="7"/>
  <c r="AH2815" i="7" s="1"/>
  <c r="AQ2815" i="7" s="1"/>
  <c r="AI2815" i="7"/>
  <c r="AJ2815" i="7" s="1"/>
  <c r="AR2815" i="7" s="1"/>
  <c r="AK2815" i="7"/>
  <c r="AL2815" i="7" s="1"/>
  <c r="AS2815" i="7" s="1"/>
  <c r="AM2815" i="7"/>
  <c r="AN2815" i="7" s="1"/>
  <c r="AT2815" i="7" s="1"/>
  <c r="AO2815" i="7"/>
  <c r="AP2815" i="7" s="1"/>
  <c r="AU2815" i="7" s="1"/>
  <c r="AG2816" i="7"/>
  <c r="AH2816" i="7" s="1"/>
  <c r="AQ2816" i="7" s="1"/>
  <c r="AI2816" i="7"/>
  <c r="AJ2816" i="7" s="1"/>
  <c r="AR2816" i="7" s="1"/>
  <c r="AK2816" i="7"/>
  <c r="AL2816" i="7" s="1"/>
  <c r="AS2816" i="7" s="1"/>
  <c r="AM2816" i="7"/>
  <c r="AN2816" i="7" s="1"/>
  <c r="AT2816" i="7" s="1"/>
  <c r="AO2816" i="7"/>
  <c r="AP2816" i="7" s="1"/>
  <c r="AU2816" i="7" s="1"/>
  <c r="AG2817" i="7"/>
  <c r="AH2817" i="7" s="1"/>
  <c r="AQ2817" i="7" s="1"/>
  <c r="AI2817" i="7"/>
  <c r="AJ2817" i="7" s="1"/>
  <c r="AR2817" i="7" s="1"/>
  <c r="AK2817" i="7"/>
  <c r="AL2817" i="7" s="1"/>
  <c r="AS2817" i="7" s="1"/>
  <c r="AM2817" i="7"/>
  <c r="AN2817" i="7" s="1"/>
  <c r="AT2817" i="7" s="1"/>
  <c r="AO2817" i="7"/>
  <c r="AP2817" i="7" s="1"/>
  <c r="AU2817" i="7" s="1"/>
  <c r="AG2818" i="7"/>
  <c r="AH2818" i="7" s="1"/>
  <c r="AQ2818" i="7" s="1"/>
  <c r="AI2818" i="7"/>
  <c r="AJ2818" i="7" s="1"/>
  <c r="AR2818" i="7" s="1"/>
  <c r="AK2818" i="7"/>
  <c r="AL2818" i="7" s="1"/>
  <c r="AS2818" i="7" s="1"/>
  <c r="AM2818" i="7"/>
  <c r="AN2818" i="7" s="1"/>
  <c r="AT2818" i="7" s="1"/>
  <c r="AO2818" i="7"/>
  <c r="AP2818" i="7" s="1"/>
  <c r="AU2818" i="7" s="1"/>
  <c r="AG2819" i="7"/>
  <c r="AH2819" i="7" s="1"/>
  <c r="AQ2819" i="7" s="1"/>
  <c r="AI2819" i="7"/>
  <c r="AJ2819" i="7" s="1"/>
  <c r="AR2819" i="7" s="1"/>
  <c r="AK2819" i="7"/>
  <c r="AL2819" i="7" s="1"/>
  <c r="AS2819" i="7" s="1"/>
  <c r="AM2819" i="7"/>
  <c r="AN2819" i="7" s="1"/>
  <c r="AT2819" i="7" s="1"/>
  <c r="AO2819" i="7"/>
  <c r="AP2819" i="7" s="1"/>
  <c r="AU2819" i="7" s="1"/>
  <c r="AG2820" i="7"/>
  <c r="AH2820" i="7" s="1"/>
  <c r="AQ2820" i="7" s="1"/>
  <c r="AI2820" i="7"/>
  <c r="AJ2820" i="7" s="1"/>
  <c r="AR2820" i="7" s="1"/>
  <c r="AK2820" i="7"/>
  <c r="AL2820" i="7" s="1"/>
  <c r="AS2820" i="7" s="1"/>
  <c r="AM2820" i="7"/>
  <c r="AN2820" i="7" s="1"/>
  <c r="AT2820" i="7" s="1"/>
  <c r="AO2820" i="7"/>
  <c r="AP2820" i="7" s="1"/>
  <c r="AU2820" i="7" s="1"/>
  <c r="AG2821" i="7"/>
  <c r="AH2821" i="7" s="1"/>
  <c r="AQ2821" i="7" s="1"/>
  <c r="AI2821" i="7"/>
  <c r="AJ2821" i="7" s="1"/>
  <c r="AR2821" i="7" s="1"/>
  <c r="AK2821" i="7"/>
  <c r="AL2821" i="7" s="1"/>
  <c r="AS2821" i="7" s="1"/>
  <c r="AM2821" i="7"/>
  <c r="AN2821" i="7" s="1"/>
  <c r="AT2821" i="7" s="1"/>
  <c r="AO2821" i="7"/>
  <c r="AP2821" i="7" s="1"/>
  <c r="AU2821" i="7" s="1"/>
  <c r="AG2822" i="7"/>
  <c r="AH2822" i="7" s="1"/>
  <c r="AQ2822" i="7" s="1"/>
  <c r="AI2822" i="7"/>
  <c r="AJ2822" i="7" s="1"/>
  <c r="AR2822" i="7" s="1"/>
  <c r="AK2822" i="7"/>
  <c r="AL2822" i="7" s="1"/>
  <c r="AS2822" i="7" s="1"/>
  <c r="AM2822" i="7"/>
  <c r="AN2822" i="7" s="1"/>
  <c r="AT2822" i="7" s="1"/>
  <c r="AO2822" i="7"/>
  <c r="AP2822" i="7" s="1"/>
  <c r="AU2822" i="7" s="1"/>
  <c r="AG2823" i="7"/>
  <c r="AH2823" i="7" s="1"/>
  <c r="AQ2823" i="7" s="1"/>
  <c r="AI2823" i="7"/>
  <c r="AJ2823" i="7" s="1"/>
  <c r="AR2823" i="7" s="1"/>
  <c r="AK2823" i="7"/>
  <c r="AL2823" i="7" s="1"/>
  <c r="AS2823" i="7" s="1"/>
  <c r="AM2823" i="7"/>
  <c r="AN2823" i="7" s="1"/>
  <c r="AT2823" i="7" s="1"/>
  <c r="AO2823" i="7"/>
  <c r="AP2823" i="7" s="1"/>
  <c r="AU2823" i="7" s="1"/>
  <c r="AG2824" i="7"/>
  <c r="AH2824" i="7" s="1"/>
  <c r="AQ2824" i="7" s="1"/>
  <c r="AI2824" i="7"/>
  <c r="AJ2824" i="7" s="1"/>
  <c r="AR2824" i="7" s="1"/>
  <c r="AK2824" i="7"/>
  <c r="AL2824" i="7" s="1"/>
  <c r="AS2824" i="7" s="1"/>
  <c r="AM2824" i="7"/>
  <c r="AN2824" i="7" s="1"/>
  <c r="AT2824" i="7" s="1"/>
  <c r="AO2824" i="7"/>
  <c r="AP2824" i="7" s="1"/>
  <c r="AU2824" i="7" s="1"/>
  <c r="AG2825" i="7"/>
  <c r="AH2825" i="7" s="1"/>
  <c r="AQ2825" i="7" s="1"/>
  <c r="AI2825" i="7"/>
  <c r="AJ2825" i="7" s="1"/>
  <c r="AR2825" i="7" s="1"/>
  <c r="AK2825" i="7"/>
  <c r="AL2825" i="7" s="1"/>
  <c r="AS2825" i="7" s="1"/>
  <c r="AM2825" i="7"/>
  <c r="AN2825" i="7" s="1"/>
  <c r="AT2825" i="7" s="1"/>
  <c r="AO2825" i="7"/>
  <c r="AP2825" i="7" s="1"/>
  <c r="AU2825" i="7" s="1"/>
  <c r="AG2826" i="7"/>
  <c r="AH2826" i="7" s="1"/>
  <c r="AQ2826" i="7" s="1"/>
  <c r="AI2826" i="7"/>
  <c r="AJ2826" i="7" s="1"/>
  <c r="AR2826" i="7" s="1"/>
  <c r="AK2826" i="7"/>
  <c r="AL2826" i="7" s="1"/>
  <c r="AS2826" i="7" s="1"/>
  <c r="AM2826" i="7"/>
  <c r="AN2826" i="7" s="1"/>
  <c r="AT2826" i="7" s="1"/>
  <c r="AO2826" i="7"/>
  <c r="AP2826" i="7" s="1"/>
  <c r="AU2826" i="7" s="1"/>
  <c r="AG2827" i="7"/>
  <c r="AH2827" i="7" s="1"/>
  <c r="AQ2827" i="7" s="1"/>
  <c r="AI2827" i="7"/>
  <c r="AJ2827" i="7" s="1"/>
  <c r="AR2827" i="7" s="1"/>
  <c r="AK2827" i="7"/>
  <c r="AL2827" i="7" s="1"/>
  <c r="AS2827" i="7" s="1"/>
  <c r="AM2827" i="7"/>
  <c r="AN2827" i="7" s="1"/>
  <c r="AT2827" i="7" s="1"/>
  <c r="AO2827" i="7"/>
  <c r="AP2827" i="7" s="1"/>
  <c r="AU2827" i="7" s="1"/>
  <c r="AG2828" i="7"/>
  <c r="AH2828" i="7" s="1"/>
  <c r="AQ2828" i="7" s="1"/>
  <c r="AI2828" i="7"/>
  <c r="AJ2828" i="7" s="1"/>
  <c r="AR2828" i="7" s="1"/>
  <c r="AK2828" i="7"/>
  <c r="AL2828" i="7" s="1"/>
  <c r="AS2828" i="7" s="1"/>
  <c r="AM2828" i="7"/>
  <c r="AN2828" i="7" s="1"/>
  <c r="AT2828" i="7" s="1"/>
  <c r="AO2828" i="7"/>
  <c r="AP2828" i="7" s="1"/>
  <c r="AU2828" i="7" s="1"/>
  <c r="AG2829" i="7"/>
  <c r="AH2829" i="7" s="1"/>
  <c r="AQ2829" i="7" s="1"/>
  <c r="AI2829" i="7"/>
  <c r="AJ2829" i="7" s="1"/>
  <c r="AR2829" i="7" s="1"/>
  <c r="AK2829" i="7"/>
  <c r="AL2829" i="7" s="1"/>
  <c r="AS2829" i="7" s="1"/>
  <c r="AM2829" i="7"/>
  <c r="AN2829" i="7" s="1"/>
  <c r="AT2829" i="7" s="1"/>
  <c r="AO2829" i="7"/>
  <c r="AP2829" i="7" s="1"/>
  <c r="AU2829" i="7" s="1"/>
  <c r="AG2830" i="7"/>
  <c r="AH2830" i="7" s="1"/>
  <c r="AQ2830" i="7" s="1"/>
  <c r="AI2830" i="7"/>
  <c r="AJ2830" i="7" s="1"/>
  <c r="AR2830" i="7" s="1"/>
  <c r="AK2830" i="7"/>
  <c r="AL2830" i="7" s="1"/>
  <c r="AS2830" i="7" s="1"/>
  <c r="AM2830" i="7"/>
  <c r="AN2830" i="7" s="1"/>
  <c r="AT2830" i="7" s="1"/>
  <c r="AO2830" i="7"/>
  <c r="AP2830" i="7" s="1"/>
  <c r="AU2830" i="7" s="1"/>
  <c r="AG2831" i="7"/>
  <c r="AH2831" i="7" s="1"/>
  <c r="AQ2831" i="7" s="1"/>
  <c r="AI2831" i="7"/>
  <c r="AJ2831" i="7" s="1"/>
  <c r="AR2831" i="7" s="1"/>
  <c r="AK2831" i="7"/>
  <c r="AL2831" i="7" s="1"/>
  <c r="AS2831" i="7" s="1"/>
  <c r="AM2831" i="7"/>
  <c r="AN2831" i="7" s="1"/>
  <c r="AT2831" i="7" s="1"/>
  <c r="AO2831" i="7"/>
  <c r="AP2831" i="7" s="1"/>
  <c r="AU2831" i="7" s="1"/>
  <c r="AG2832" i="7"/>
  <c r="AH2832" i="7" s="1"/>
  <c r="AQ2832" i="7" s="1"/>
  <c r="AI2832" i="7"/>
  <c r="AJ2832" i="7" s="1"/>
  <c r="AR2832" i="7" s="1"/>
  <c r="AK2832" i="7"/>
  <c r="AL2832" i="7" s="1"/>
  <c r="AS2832" i="7" s="1"/>
  <c r="AM2832" i="7"/>
  <c r="AN2832" i="7" s="1"/>
  <c r="AT2832" i="7" s="1"/>
  <c r="AO2832" i="7"/>
  <c r="AP2832" i="7" s="1"/>
  <c r="AU2832" i="7" s="1"/>
  <c r="AG2833" i="7"/>
  <c r="AH2833" i="7" s="1"/>
  <c r="AQ2833" i="7" s="1"/>
  <c r="AI2833" i="7"/>
  <c r="AJ2833" i="7" s="1"/>
  <c r="AR2833" i="7" s="1"/>
  <c r="AK2833" i="7"/>
  <c r="AL2833" i="7" s="1"/>
  <c r="AS2833" i="7" s="1"/>
  <c r="AM2833" i="7"/>
  <c r="AN2833" i="7" s="1"/>
  <c r="AT2833" i="7" s="1"/>
  <c r="AO2833" i="7"/>
  <c r="AP2833" i="7" s="1"/>
  <c r="AU2833" i="7" s="1"/>
  <c r="AG2834" i="7"/>
  <c r="AH2834" i="7" s="1"/>
  <c r="AQ2834" i="7" s="1"/>
  <c r="AI2834" i="7"/>
  <c r="AJ2834" i="7" s="1"/>
  <c r="AR2834" i="7" s="1"/>
  <c r="AK2834" i="7"/>
  <c r="AL2834" i="7" s="1"/>
  <c r="AS2834" i="7" s="1"/>
  <c r="AM2834" i="7"/>
  <c r="AN2834" i="7" s="1"/>
  <c r="AT2834" i="7" s="1"/>
  <c r="AO2834" i="7"/>
  <c r="AP2834" i="7" s="1"/>
  <c r="AU2834" i="7" s="1"/>
  <c r="AG2835" i="7"/>
  <c r="AH2835" i="7" s="1"/>
  <c r="AQ2835" i="7" s="1"/>
  <c r="AI2835" i="7"/>
  <c r="AJ2835" i="7" s="1"/>
  <c r="AR2835" i="7" s="1"/>
  <c r="AK2835" i="7"/>
  <c r="AL2835" i="7" s="1"/>
  <c r="AS2835" i="7" s="1"/>
  <c r="AM2835" i="7"/>
  <c r="AN2835" i="7" s="1"/>
  <c r="AT2835" i="7" s="1"/>
  <c r="AO2835" i="7"/>
  <c r="AP2835" i="7" s="1"/>
  <c r="AU2835" i="7" s="1"/>
  <c r="AG2836" i="7"/>
  <c r="AH2836" i="7" s="1"/>
  <c r="AQ2836" i="7" s="1"/>
  <c r="AI2836" i="7"/>
  <c r="AJ2836" i="7" s="1"/>
  <c r="AR2836" i="7" s="1"/>
  <c r="AK2836" i="7"/>
  <c r="AL2836" i="7" s="1"/>
  <c r="AS2836" i="7" s="1"/>
  <c r="AM2836" i="7"/>
  <c r="AN2836" i="7" s="1"/>
  <c r="AT2836" i="7" s="1"/>
  <c r="AO2836" i="7"/>
  <c r="AP2836" i="7" s="1"/>
  <c r="AU2836" i="7" s="1"/>
  <c r="AG2837" i="7"/>
  <c r="AH2837" i="7" s="1"/>
  <c r="AQ2837" i="7" s="1"/>
  <c r="AI2837" i="7"/>
  <c r="AJ2837" i="7" s="1"/>
  <c r="AR2837" i="7" s="1"/>
  <c r="AK2837" i="7"/>
  <c r="AL2837" i="7" s="1"/>
  <c r="AS2837" i="7" s="1"/>
  <c r="AM2837" i="7"/>
  <c r="AN2837" i="7" s="1"/>
  <c r="AT2837" i="7" s="1"/>
  <c r="AO2837" i="7"/>
  <c r="AP2837" i="7" s="1"/>
  <c r="AU2837" i="7" s="1"/>
  <c r="AG2838" i="7"/>
  <c r="AH2838" i="7" s="1"/>
  <c r="AQ2838" i="7" s="1"/>
  <c r="AI2838" i="7"/>
  <c r="AJ2838" i="7" s="1"/>
  <c r="AR2838" i="7" s="1"/>
  <c r="AK2838" i="7"/>
  <c r="AL2838" i="7" s="1"/>
  <c r="AS2838" i="7" s="1"/>
  <c r="AM2838" i="7"/>
  <c r="AN2838" i="7" s="1"/>
  <c r="AT2838" i="7" s="1"/>
  <c r="AO2838" i="7"/>
  <c r="AP2838" i="7" s="1"/>
  <c r="AU2838" i="7" s="1"/>
  <c r="AG2839" i="7"/>
  <c r="AH2839" i="7" s="1"/>
  <c r="AQ2839" i="7" s="1"/>
  <c r="AI2839" i="7"/>
  <c r="AJ2839" i="7" s="1"/>
  <c r="AR2839" i="7" s="1"/>
  <c r="AK2839" i="7"/>
  <c r="AL2839" i="7" s="1"/>
  <c r="AS2839" i="7" s="1"/>
  <c r="AM2839" i="7"/>
  <c r="AN2839" i="7" s="1"/>
  <c r="AT2839" i="7" s="1"/>
  <c r="AO2839" i="7"/>
  <c r="AP2839" i="7" s="1"/>
  <c r="AU2839" i="7" s="1"/>
  <c r="AG2840" i="7"/>
  <c r="AH2840" i="7" s="1"/>
  <c r="AQ2840" i="7" s="1"/>
  <c r="AI2840" i="7"/>
  <c r="AJ2840" i="7" s="1"/>
  <c r="AR2840" i="7" s="1"/>
  <c r="AK2840" i="7"/>
  <c r="AL2840" i="7" s="1"/>
  <c r="AS2840" i="7" s="1"/>
  <c r="AM2840" i="7"/>
  <c r="AN2840" i="7" s="1"/>
  <c r="AT2840" i="7" s="1"/>
  <c r="AO2840" i="7"/>
  <c r="AP2840" i="7" s="1"/>
  <c r="AU2840" i="7" s="1"/>
  <c r="AG2841" i="7"/>
  <c r="AH2841" i="7" s="1"/>
  <c r="AQ2841" i="7" s="1"/>
  <c r="AI2841" i="7"/>
  <c r="AJ2841" i="7" s="1"/>
  <c r="AR2841" i="7" s="1"/>
  <c r="AK2841" i="7"/>
  <c r="AL2841" i="7" s="1"/>
  <c r="AS2841" i="7" s="1"/>
  <c r="AM2841" i="7"/>
  <c r="AN2841" i="7" s="1"/>
  <c r="AT2841" i="7" s="1"/>
  <c r="AO2841" i="7"/>
  <c r="AP2841" i="7" s="1"/>
  <c r="AU2841" i="7" s="1"/>
  <c r="AG2842" i="7"/>
  <c r="AH2842" i="7" s="1"/>
  <c r="AQ2842" i="7" s="1"/>
  <c r="AI2842" i="7"/>
  <c r="AJ2842" i="7" s="1"/>
  <c r="AR2842" i="7" s="1"/>
  <c r="AK2842" i="7"/>
  <c r="AL2842" i="7" s="1"/>
  <c r="AS2842" i="7" s="1"/>
  <c r="AM2842" i="7"/>
  <c r="AN2842" i="7" s="1"/>
  <c r="AT2842" i="7" s="1"/>
  <c r="AO2842" i="7"/>
  <c r="AP2842" i="7" s="1"/>
  <c r="AU2842" i="7" s="1"/>
  <c r="AG2843" i="7"/>
  <c r="AH2843" i="7" s="1"/>
  <c r="AQ2843" i="7" s="1"/>
  <c r="AI2843" i="7"/>
  <c r="AJ2843" i="7" s="1"/>
  <c r="AR2843" i="7" s="1"/>
  <c r="AK2843" i="7"/>
  <c r="AL2843" i="7" s="1"/>
  <c r="AS2843" i="7" s="1"/>
  <c r="AM2843" i="7"/>
  <c r="AN2843" i="7" s="1"/>
  <c r="AT2843" i="7" s="1"/>
  <c r="AO2843" i="7"/>
  <c r="AP2843" i="7" s="1"/>
  <c r="AU2843" i="7" s="1"/>
  <c r="AG2844" i="7"/>
  <c r="AH2844" i="7" s="1"/>
  <c r="AQ2844" i="7" s="1"/>
  <c r="AI2844" i="7"/>
  <c r="AJ2844" i="7" s="1"/>
  <c r="AR2844" i="7" s="1"/>
  <c r="AK2844" i="7"/>
  <c r="AL2844" i="7" s="1"/>
  <c r="AS2844" i="7" s="1"/>
  <c r="AM2844" i="7"/>
  <c r="AN2844" i="7" s="1"/>
  <c r="AT2844" i="7" s="1"/>
  <c r="AO2844" i="7"/>
  <c r="AP2844" i="7" s="1"/>
  <c r="AU2844" i="7" s="1"/>
  <c r="AG2845" i="7"/>
  <c r="AH2845" i="7" s="1"/>
  <c r="AQ2845" i="7" s="1"/>
  <c r="AI2845" i="7"/>
  <c r="AJ2845" i="7" s="1"/>
  <c r="AR2845" i="7" s="1"/>
  <c r="AK2845" i="7"/>
  <c r="AL2845" i="7" s="1"/>
  <c r="AS2845" i="7" s="1"/>
  <c r="AM2845" i="7"/>
  <c r="AN2845" i="7" s="1"/>
  <c r="AT2845" i="7" s="1"/>
  <c r="AO2845" i="7"/>
  <c r="AP2845" i="7" s="1"/>
  <c r="AU2845" i="7" s="1"/>
  <c r="AG2846" i="7"/>
  <c r="AH2846" i="7" s="1"/>
  <c r="AQ2846" i="7" s="1"/>
  <c r="AI2846" i="7"/>
  <c r="AJ2846" i="7" s="1"/>
  <c r="AR2846" i="7" s="1"/>
  <c r="AK2846" i="7"/>
  <c r="AL2846" i="7" s="1"/>
  <c r="AS2846" i="7" s="1"/>
  <c r="AM2846" i="7"/>
  <c r="AN2846" i="7" s="1"/>
  <c r="AT2846" i="7" s="1"/>
  <c r="AO2846" i="7"/>
  <c r="AP2846" i="7" s="1"/>
  <c r="AU2846" i="7" s="1"/>
  <c r="AG2847" i="7"/>
  <c r="AH2847" i="7" s="1"/>
  <c r="AQ2847" i="7" s="1"/>
  <c r="AI2847" i="7"/>
  <c r="AJ2847" i="7" s="1"/>
  <c r="AR2847" i="7" s="1"/>
  <c r="AK2847" i="7"/>
  <c r="AL2847" i="7" s="1"/>
  <c r="AS2847" i="7" s="1"/>
  <c r="AM2847" i="7"/>
  <c r="AN2847" i="7" s="1"/>
  <c r="AT2847" i="7" s="1"/>
  <c r="AO2847" i="7"/>
  <c r="AP2847" i="7" s="1"/>
  <c r="AU2847" i="7" s="1"/>
  <c r="AG2848" i="7"/>
  <c r="AH2848" i="7" s="1"/>
  <c r="AQ2848" i="7" s="1"/>
  <c r="AI2848" i="7"/>
  <c r="AJ2848" i="7" s="1"/>
  <c r="AR2848" i="7" s="1"/>
  <c r="AK2848" i="7"/>
  <c r="AL2848" i="7" s="1"/>
  <c r="AS2848" i="7" s="1"/>
  <c r="AM2848" i="7"/>
  <c r="AN2848" i="7" s="1"/>
  <c r="AT2848" i="7" s="1"/>
  <c r="AO2848" i="7"/>
  <c r="AP2848" i="7" s="1"/>
  <c r="AU2848" i="7" s="1"/>
  <c r="AG2849" i="7"/>
  <c r="AH2849" i="7" s="1"/>
  <c r="AQ2849" i="7" s="1"/>
  <c r="AI2849" i="7"/>
  <c r="AJ2849" i="7" s="1"/>
  <c r="AR2849" i="7" s="1"/>
  <c r="AK2849" i="7"/>
  <c r="AL2849" i="7" s="1"/>
  <c r="AS2849" i="7" s="1"/>
  <c r="AM2849" i="7"/>
  <c r="AN2849" i="7" s="1"/>
  <c r="AT2849" i="7" s="1"/>
  <c r="AO2849" i="7"/>
  <c r="AP2849" i="7" s="1"/>
  <c r="AU2849" i="7" s="1"/>
  <c r="AG2850" i="7"/>
  <c r="AH2850" i="7" s="1"/>
  <c r="AQ2850" i="7" s="1"/>
  <c r="AI2850" i="7"/>
  <c r="AJ2850" i="7" s="1"/>
  <c r="AR2850" i="7" s="1"/>
  <c r="AK2850" i="7"/>
  <c r="AL2850" i="7" s="1"/>
  <c r="AS2850" i="7" s="1"/>
  <c r="AM2850" i="7"/>
  <c r="AN2850" i="7" s="1"/>
  <c r="AT2850" i="7" s="1"/>
  <c r="AO2850" i="7"/>
  <c r="AP2850" i="7" s="1"/>
  <c r="AU2850" i="7" s="1"/>
  <c r="AG2851" i="7"/>
  <c r="AH2851" i="7" s="1"/>
  <c r="AQ2851" i="7" s="1"/>
  <c r="AI2851" i="7"/>
  <c r="AJ2851" i="7" s="1"/>
  <c r="AR2851" i="7" s="1"/>
  <c r="AK2851" i="7"/>
  <c r="AL2851" i="7" s="1"/>
  <c r="AS2851" i="7" s="1"/>
  <c r="AM2851" i="7"/>
  <c r="AN2851" i="7" s="1"/>
  <c r="AT2851" i="7" s="1"/>
  <c r="AO2851" i="7"/>
  <c r="AP2851" i="7" s="1"/>
  <c r="AU2851" i="7" s="1"/>
  <c r="AG2852" i="7"/>
  <c r="AH2852" i="7" s="1"/>
  <c r="AQ2852" i="7" s="1"/>
  <c r="AI2852" i="7"/>
  <c r="AJ2852" i="7" s="1"/>
  <c r="AR2852" i="7" s="1"/>
  <c r="AK2852" i="7"/>
  <c r="AL2852" i="7" s="1"/>
  <c r="AS2852" i="7" s="1"/>
  <c r="AM2852" i="7"/>
  <c r="AN2852" i="7" s="1"/>
  <c r="AT2852" i="7" s="1"/>
  <c r="AO2852" i="7"/>
  <c r="AP2852" i="7" s="1"/>
  <c r="AU2852" i="7" s="1"/>
  <c r="AG2853" i="7"/>
  <c r="AH2853" i="7" s="1"/>
  <c r="AQ2853" i="7" s="1"/>
  <c r="AI2853" i="7"/>
  <c r="AJ2853" i="7" s="1"/>
  <c r="AR2853" i="7" s="1"/>
  <c r="AK2853" i="7"/>
  <c r="AL2853" i="7" s="1"/>
  <c r="AS2853" i="7" s="1"/>
  <c r="AM2853" i="7"/>
  <c r="AN2853" i="7" s="1"/>
  <c r="AT2853" i="7" s="1"/>
  <c r="AO2853" i="7"/>
  <c r="AP2853" i="7" s="1"/>
  <c r="AU2853" i="7" s="1"/>
  <c r="AG2854" i="7"/>
  <c r="AH2854" i="7" s="1"/>
  <c r="AQ2854" i="7" s="1"/>
  <c r="AI2854" i="7"/>
  <c r="AJ2854" i="7" s="1"/>
  <c r="AR2854" i="7" s="1"/>
  <c r="AK2854" i="7"/>
  <c r="AL2854" i="7" s="1"/>
  <c r="AS2854" i="7" s="1"/>
  <c r="AM2854" i="7"/>
  <c r="AN2854" i="7" s="1"/>
  <c r="AT2854" i="7" s="1"/>
  <c r="AO2854" i="7"/>
  <c r="AP2854" i="7" s="1"/>
  <c r="AU2854" i="7" s="1"/>
  <c r="AG2855" i="7"/>
  <c r="AH2855" i="7" s="1"/>
  <c r="AQ2855" i="7" s="1"/>
  <c r="AI2855" i="7"/>
  <c r="AJ2855" i="7" s="1"/>
  <c r="AR2855" i="7" s="1"/>
  <c r="AK2855" i="7"/>
  <c r="AL2855" i="7" s="1"/>
  <c r="AS2855" i="7" s="1"/>
  <c r="AM2855" i="7"/>
  <c r="AN2855" i="7" s="1"/>
  <c r="AT2855" i="7" s="1"/>
  <c r="AO2855" i="7"/>
  <c r="AP2855" i="7" s="1"/>
  <c r="AU2855" i="7" s="1"/>
  <c r="AG2856" i="7"/>
  <c r="AH2856" i="7" s="1"/>
  <c r="AQ2856" i="7" s="1"/>
  <c r="AI2856" i="7"/>
  <c r="AJ2856" i="7" s="1"/>
  <c r="AR2856" i="7" s="1"/>
  <c r="AK2856" i="7"/>
  <c r="AL2856" i="7" s="1"/>
  <c r="AS2856" i="7" s="1"/>
  <c r="AM2856" i="7"/>
  <c r="AN2856" i="7" s="1"/>
  <c r="AT2856" i="7" s="1"/>
  <c r="AO2856" i="7"/>
  <c r="AP2856" i="7" s="1"/>
  <c r="AU2856" i="7" s="1"/>
  <c r="AG2857" i="7"/>
  <c r="AH2857" i="7" s="1"/>
  <c r="AQ2857" i="7" s="1"/>
  <c r="AI2857" i="7"/>
  <c r="AJ2857" i="7" s="1"/>
  <c r="AR2857" i="7" s="1"/>
  <c r="AK2857" i="7"/>
  <c r="AL2857" i="7" s="1"/>
  <c r="AS2857" i="7" s="1"/>
  <c r="AM2857" i="7"/>
  <c r="AN2857" i="7" s="1"/>
  <c r="AT2857" i="7" s="1"/>
  <c r="AO2857" i="7"/>
  <c r="AP2857" i="7" s="1"/>
  <c r="AU2857" i="7" s="1"/>
  <c r="AG2858" i="7"/>
  <c r="AH2858" i="7" s="1"/>
  <c r="AQ2858" i="7" s="1"/>
  <c r="AI2858" i="7"/>
  <c r="AJ2858" i="7" s="1"/>
  <c r="AR2858" i="7" s="1"/>
  <c r="AK2858" i="7"/>
  <c r="AL2858" i="7" s="1"/>
  <c r="AS2858" i="7" s="1"/>
  <c r="AM2858" i="7"/>
  <c r="AN2858" i="7" s="1"/>
  <c r="AT2858" i="7" s="1"/>
  <c r="AO2858" i="7"/>
  <c r="AP2858" i="7" s="1"/>
  <c r="AU2858" i="7" s="1"/>
  <c r="AG2859" i="7"/>
  <c r="AH2859" i="7" s="1"/>
  <c r="AQ2859" i="7" s="1"/>
  <c r="AI2859" i="7"/>
  <c r="AJ2859" i="7" s="1"/>
  <c r="AR2859" i="7" s="1"/>
  <c r="AK2859" i="7"/>
  <c r="AL2859" i="7" s="1"/>
  <c r="AS2859" i="7" s="1"/>
  <c r="AM2859" i="7"/>
  <c r="AN2859" i="7" s="1"/>
  <c r="AT2859" i="7" s="1"/>
  <c r="AO2859" i="7"/>
  <c r="AP2859" i="7" s="1"/>
  <c r="AU2859" i="7" s="1"/>
  <c r="AG2860" i="7"/>
  <c r="AH2860" i="7" s="1"/>
  <c r="AQ2860" i="7" s="1"/>
  <c r="AI2860" i="7"/>
  <c r="AJ2860" i="7" s="1"/>
  <c r="AR2860" i="7" s="1"/>
  <c r="AK2860" i="7"/>
  <c r="AL2860" i="7" s="1"/>
  <c r="AS2860" i="7" s="1"/>
  <c r="AM2860" i="7"/>
  <c r="AN2860" i="7" s="1"/>
  <c r="AT2860" i="7" s="1"/>
  <c r="AO2860" i="7"/>
  <c r="AP2860" i="7" s="1"/>
  <c r="AU2860" i="7" s="1"/>
  <c r="AG2861" i="7"/>
  <c r="AH2861" i="7" s="1"/>
  <c r="AQ2861" i="7" s="1"/>
  <c r="AI2861" i="7"/>
  <c r="AJ2861" i="7" s="1"/>
  <c r="AR2861" i="7" s="1"/>
  <c r="AK2861" i="7"/>
  <c r="AL2861" i="7" s="1"/>
  <c r="AS2861" i="7" s="1"/>
  <c r="AM2861" i="7"/>
  <c r="AN2861" i="7" s="1"/>
  <c r="AT2861" i="7" s="1"/>
  <c r="AO2861" i="7"/>
  <c r="AP2861" i="7" s="1"/>
  <c r="AU2861" i="7" s="1"/>
  <c r="AG2862" i="7"/>
  <c r="AH2862" i="7" s="1"/>
  <c r="AQ2862" i="7" s="1"/>
  <c r="AI2862" i="7"/>
  <c r="AJ2862" i="7" s="1"/>
  <c r="AR2862" i="7" s="1"/>
  <c r="AK2862" i="7"/>
  <c r="AL2862" i="7" s="1"/>
  <c r="AS2862" i="7" s="1"/>
  <c r="AM2862" i="7"/>
  <c r="AN2862" i="7" s="1"/>
  <c r="AT2862" i="7" s="1"/>
  <c r="AO2862" i="7"/>
  <c r="AP2862" i="7" s="1"/>
  <c r="AU2862" i="7" s="1"/>
  <c r="AG2863" i="7"/>
  <c r="AH2863" i="7" s="1"/>
  <c r="AQ2863" i="7" s="1"/>
  <c r="AI2863" i="7"/>
  <c r="AJ2863" i="7" s="1"/>
  <c r="AR2863" i="7" s="1"/>
  <c r="AK2863" i="7"/>
  <c r="AL2863" i="7" s="1"/>
  <c r="AS2863" i="7" s="1"/>
  <c r="AM2863" i="7"/>
  <c r="AN2863" i="7" s="1"/>
  <c r="AT2863" i="7" s="1"/>
  <c r="AO2863" i="7"/>
  <c r="AP2863" i="7" s="1"/>
  <c r="AU2863" i="7" s="1"/>
  <c r="AG2864" i="7"/>
  <c r="AH2864" i="7" s="1"/>
  <c r="AQ2864" i="7" s="1"/>
  <c r="AI2864" i="7"/>
  <c r="AJ2864" i="7" s="1"/>
  <c r="AR2864" i="7" s="1"/>
  <c r="AK2864" i="7"/>
  <c r="AL2864" i="7" s="1"/>
  <c r="AS2864" i="7" s="1"/>
  <c r="AM2864" i="7"/>
  <c r="AN2864" i="7" s="1"/>
  <c r="AT2864" i="7" s="1"/>
  <c r="AO2864" i="7"/>
  <c r="AP2864" i="7" s="1"/>
  <c r="AU2864" i="7" s="1"/>
  <c r="AG2865" i="7"/>
  <c r="AH2865" i="7" s="1"/>
  <c r="AQ2865" i="7" s="1"/>
  <c r="AI2865" i="7"/>
  <c r="AJ2865" i="7" s="1"/>
  <c r="AR2865" i="7" s="1"/>
  <c r="AK2865" i="7"/>
  <c r="AL2865" i="7" s="1"/>
  <c r="AS2865" i="7" s="1"/>
  <c r="AM2865" i="7"/>
  <c r="AN2865" i="7" s="1"/>
  <c r="AT2865" i="7" s="1"/>
  <c r="AO2865" i="7"/>
  <c r="AP2865" i="7" s="1"/>
  <c r="AU2865" i="7" s="1"/>
  <c r="AG2866" i="7"/>
  <c r="AH2866" i="7" s="1"/>
  <c r="AQ2866" i="7" s="1"/>
  <c r="AI2866" i="7"/>
  <c r="AJ2866" i="7" s="1"/>
  <c r="AR2866" i="7" s="1"/>
  <c r="AK2866" i="7"/>
  <c r="AL2866" i="7" s="1"/>
  <c r="AS2866" i="7" s="1"/>
  <c r="AM2866" i="7"/>
  <c r="AN2866" i="7" s="1"/>
  <c r="AT2866" i="7" s="1"/>
  <c r="AO2866" i="7"/>
  <c r="AP2866" i="7" s="1"/>
  <c r="AU2866" i="7" s="1"/>
  <c r="AG2867" i="7"/>
  <c r="AH2867" i="7" s="1"/>
  <c r="AQ2867" i="7" s="1"/>
  <c r="AI2867" i="7"/>
  <c r="AJ2867" i="7" s="1"/>
  <c r="AR2867" i="7" s="1"/>
  <c r="AK2867" i="7"/>
  <c r="AL2867" i="7" s="1"/>
  <c r="AS2867" i="7" s="1"/>
  <c r="AM2867" i="7"/>
  <c r="AN2867" i="7" s="1"/>
  <c r="AT2867" i="7" s="1"/>
  <c r="AO2867" i="7"/>
  <c r="AP2867" i="7" s="1"/>
  <c r="AU2867" i="7" s="1"/>
  <c r="AG2868" i="7"/>
  <c r="AH2868" i="7" s="1"/>
  <c r="AQ2868" i="7" s="1"/>
  <c r="AI2868" i="7"/>
  <c r="AJ2868" i="7" s="1"/>
  <c r="AR2868" i="7" s="1"/>
  <c r="AK2868" i="7"/>
  <c r="AL2868" i="7" s="1"/>
  <c r="AS2868" i="7" s="1"/>
  <c r="AM2868" i="7"/>
  <c r="AN2868" i="7" s="1"/>
  <c r="AT2868" i="7" s="1"/>
  <c r="AO2868" i="7"/>
  <c r="AP2868" i="7" s="1"/>
  <c r="AU2868" i="7" s="1"/>
  <c r="AG2869" i="7"/>
  <c r="AH2869" i="7" s="1"/>
  <c r="AQ2869" i="7" s="1"/>
  <c r="AI2869" i="7"/>
  <c r="AJ2869" i="7" s="1"/>
  <c r="AR2869" i="7" s="1"/>
  <c r="AK2869" i="7"/>
  <c r="AL2869" i="7" s="1"/>
  <c r="AS2869" i="7" s="1"/>
  <c r="AM2869" i="7"/>
  <c r="AN2869" i="7" s="1"/>
  <c r="AT2869" i="7" s="1"/>
  <c r="AO2869" i="7"/>
  <c r="AP2869" i="7" s="1"/>
  <c r="AU2869" i="7" s="1"/>
  <c r="AG2870" i="7"/>
  <c r="AH2870" i="7" s="1"/>
  <c r="AQ2870" i="7" s="1"/>
  <c r="AI2870" i="7"/>
  <c r="AJ2870" i="7" s="1"/>
  <c r="AR2870" i="7" s="1"/>
  <c r="AK2870" i="7"/>
  <c r="AL2870" i="7" s="1"/>
  <c r="AS2870" i="7" s="1"/>
  <c r="AM2870" i="7"/>
  <c r="AN2870" i="7" s="1"/>
  <c r="AT2870" i="7" s="1"/>
  <c r="AO2870" i="7"/>
  <c r="AP2870" i="7" s="1"/>
  <c r="AU2870" i="7" s="1"/>
  <c r="AG2871" i="7"/>
  <c r="AH2871" i="7" s="1"/>
  <c r="AQ2871" i="7" s="1"/>
  <c r="AI2871" i="7"/>
  <c r="AJ2871" i="7" s="1"/>
  <c r="AR2871" i="7" s="1"/>
  <c r="AK2871" i="7"/>
  <c r="AL2871" i="7" s="1"/>
  <c r="AS2871" i="7" s="1"/>
  <c r="AM2871" i="7"/>
  <c r="AN2871" i="7" s="1"/>
  <c r="AT2871" i="7" s="1"/>
  <c r="AO2871" i="7"/>
  <c r="AP2871" i="7" s="1"/>
  <c r="AU2871" i="7" s="1"/>
  <c r="AG2872" i="7"/>
  <c r="AH2872" i="7" s="1"/>
  <c r="AQ2872" i="7" s="1"/>
  <c r="AI2872" i="7"/>
  <c r="AJ2872" i="7" s="1"/>
  <c r="AR2872" i="7" s="1"/>
  <c r="AK2872" i="7"/>
  <c r="AL2872" i="7" s="1"/>
  <c r="AS2872" i="7" s="1"/>
  <c r="AM2872" i="7"/>
  <c r="AN2872" i="7" s="1"/>
  <c r="AT2872" i="7" s="1"/>
  <c r="AO2872" i="7"/>
  <c r="AP2872" i="7" s="1"/>
  <c r="AU2872" i="7" s="1"/>
  <c r="AG2873" i="7"/>
  <c r="AH2873" i="7" s="1"/>
  <c r="AQ2873" i="7" s="1"/>
  <c r="AI2873" i="7"/>
  <c r="AJ2873" i="7" s="1"/>
  <c r="AR2873" i="7" s="1"/>
  <c r="AK2873" i="7"/>
  <c r="AL2873" i="7" s="1"/>
  <c r="AS2873" i="7" s="1"/>
  <c r="AM2873" i="7"/>
  <c r="AN2873" i="7" s="1"/>
  <c r="AT2873" i="7" s="1"/>
  <c r="AO2873" i="7"/>
  <c r="AP2873" i="7" s="1"/>
  <c r="AU2873" i="7" s="1"/>
  <c r="AG2874" i="7"/>
  <c r="AH2874" i="7" s="1"/>
  <c r="AQ2874" i="7" s="1"/>
  <c r="AI2874" i="7"/>
  <c r="AJ2874" i="7" s="1"/>
  <c r="AR2874" i="7" s="1"/>
  <c r="AK2874" i="7"/>
  <c r="AL2874" i="7" s="1"/>
  <c r="AS2874" i="7" s="1"/>
  <c r="AM2874" i="7"/>
  <c r="AN2874" i="7" s="1"/>
  <c r="AT2874" i="7" s="1"/>
  <c r="AO2874" i="7"/>
  <c r="AP2874" i="7" s="1"/>
  <c r="AU2874" i="7" s="1"/>
  <c r="AG2875" i="7"/>
  <c r="AH2875" i="7" s="1"/>
  <c r="AQ2875" i="7" s="1"/>
  <c r="AI2875" i="7"/>
  <c r="AJ2875" i="7" s="1"/>
  <c r="AR2875" i="7" s="1"/>
  <c r="AK2875" i="7"/>
  <c r="AL2875" i="7" s="1"/>
  <c r="AS2875" i="7" s="1"/>
  <c r="AM2875" i="7"/>
  <c r="AN2875" i="7" s="1"/>
  <c r="AT2875" i="7" s="1"/>
  <c r="AO2875" i="7"/>
  <c r="AP2875" i="7" s="1"/>
  <c r="AU2875" i="7" s="1"/>
  <c r="AG2876" i="7"/>
  <c r="AH2876" i="7" s="1"/>
  <c r="AQ2876" i="7" s="1"/>
  <c r="AI2876" i="7"/>
  <c r="AJ2876" i="7" s="1"/>
  <c r="AR2876" i="7" s="1"/>
  <c r="AK2876" i="7"/>
  <c r="AL2876" i="7" s="1"/>
  <c r="AS2876" i="7" s="1"/>
  <c r="AM2876" i="7"/>
  <c r="AN2876" i="7" s="1"/>
  <c r="AT2876" i="7" s="1"/>
  <c r="AO2876" i="7"/>
  <c r="AP2876" i="7" s="1"/>
  <c r="AU2876" i="7" s="1"/>
  <c r="AG2877" i="7"/>
  <c r="AH2877" i="7" s="1"/>
  <c r="AQ2877" i="7" s="1"/>
  <c r="AI2877" i="7"/>
  <c r="AJ2877" i="7" s="1"/>
  <c r="AR2877" i="7" s="1"/>
  <c r="AK2877" i="7"/>
  <c r="AL2877" i="7" s="1"/>
  <c r="AS2877" i="7" s="1"/>
  <c r="AM2877" i="7"/>
  <c r="AN2877" i="7" s="1"/>
  <c r="AT2877" i="7" s="1"/>
  <c r="AO2877" i="7"/>
  <c r="AP2877" i="7" s="1"/>
  <c r="AU2877" i="7" s="1"/>
  <c r="AG2878" i="7"/>
  <c r="AH2878" i="7" s="1"/>
  <c r="AQ2878" i="7" s="1"/>
  <c r="AI2878" i="7"/>
  <c r="AJ2878" i="7" s="1"/>
  <c r="AR2878" i="7" s="1"/>
  <c r="AK2878" i="7"/>
  <c r="AL2878" i="7" s="1"/>
  <c r="AS2878" i="7" s="1"/>
  <c r="AM2878" i="7"/>
  <c r="AN2878" i="7" s="1"/>
  <c r="AT2878" i="7" s="1"/>
  <c r="AO2878" i="7"/>
  <c r="AP2878" i="7" s="1"/>
  <c r="AU2878" i="7" s="1"/>
  <c r="AG2879" i="7"/>
  <c r="AH2879" i="7" s="1"/>
  <c r="AQ2879" i="7" s="1"/>
  <c r="AI2879" i="7"/>
  <c r="AJ2879" i="7" s="1"/>
  <c r="AR2879" i="7" s="1"/>
  <c r="AK2879" i="7"/>
  <c r="AL2879" i="7" s="1"/>
  <c r="AS2879" i="7" s="1"/>
  <c r="AM2879" i="7"/>
  <c r="AN2879" i="7" s="1"/>
  <c r="AT2879" i="7" s="1"/>
  <c r="AO2879" i="7"/>
  <c r="AP2879" i="7" s="1"/>
  <c r="AU2879" i="7" s="1"/>
  <c r="AG2880" i="7"/>
  <c r="AH2880" i="7" s="1"/>
  <c r="AQ2880" i="7" s="1"/>
  <c r="AI2880" i="7"/>
  <c r="AJ2880" i="7" s="1"/>
  <c r="AR2880" i="7" s="1"/>
  <c r="AK2880" i="7"/>
  <c r="AL2880" i="7" s="1"/>
  <c r="AS2880" i="7" s="1"/>
  <c r="AM2880" i="7"/>
  <c r="AN2880" i="7" s="1"/>
  <c r="AT2880" i="7" s="1"/>
  <c r="AO2880" i="7"/>
  <c r="AP2880" i="7" s="1"/>
  <c r="AU2880" i="7" s="1"/>
  <c r="AG2881" i="7"/>
  <c r="AH2881" i="7" s="1"/>
  <c r="AQ2881" i="7" s="1"/>
  <c r="AI2881" i="7"/>
  <c r="AJ2881" i="7" s="1"/>
  <c r="AR2881" i="7" s="1"/>
  <c r="AK2881" i="7"/>
  <c r="AL2881" i="7" s="1"/>
  <c r="AS2881" i="7" s="1"/>
  <c r="AM2881" i="7"/>
  <c r="AN2881" i="7" s="1"/>
  <c r="AT2881" i="7" s="1"/>
  <c r="AO2881" i="7"/>
  <c r="AP2881" i="7" s="1"/>
  <c r="AU2881" i="7" s="1"/>
  <c r="AG2882" i="7"/>
  <c r="AH2882" i="7" s="1"/>
  <c r="AQ2882" i="7" s="1"/>
  <c r="AI2882" i="7"/>
  <c r="AJ2882" i="7" s="1"/>
  <c r="AR2882" i="7" s="1"/>
  <c r="AK2882" i="7"/>
  <c r="AL2882" i="7" s="1"/>
  <c r="AS2882" i="7" s="1"/>
  <c r="AM2882" i="7"/>
  <c r="AN2882" i="7" s="1"/>
  <c r="AT2882" i="7" s="1"/>
  <c r="AO2882" i="7"/>
  <c r="AP2882" i="7" s="1"/>
  <c r="AU2882" i="7" s="1"/>
  <c r="AG2883" i="7"/>
  <c r="AH2883" i="7" s="1"/>
  <c r="AQ2883" i="7" s="1"/>
  <c r="AI2883" i="7"/>
  <c r="AJ2883" i="7" s="1"/>
  <c r="AR2883" i="7" s="1"/>
  <c r="AK2883" i="7"/>
  <c r="AL2883" i="7" s="1"/>
  <c r="AS2883" i="7" s="1"/>
  <c r="AM2883" i="7"/>
  <c r="AN2883" i="7" s="1"/>
  <c r="AT2883" i="7" s="1"/>
  <c r="AO2883" i="7"/>
  <c r="AP2883" i="7" s="1"/>
  <c r="AU2883" i="7" s="1"/>
  <c r="AG2884" i="7"/>
  <c r="AH2884" i="7" s="1"/>
  <c r="AQ2884" i="7" s="1"/>
  <c r="AI2884" i="7"/>
  <c r="AJ2884" i="7" s="1"/>
  <c r="AR2884" i="7" s="1"/>
  <c r="AK2884" i="7"/>
  <c r="AL2884" i="7" s="1"/>
  <c r="AS2884" i="7" s="1"/>
  <c r="AM2884" i="7"/>
  <c r="AN2884" i="7" s="1"/>
  <c r="AT2884" i="7" s="1"/>
  <c r="AO2884" i="7"/>
  <c r="AP2884" i="7" s="1"/>
  <c r="AU2884" i="7" s="1"/>
  <c r="AG2885" i="7"/>
  <c r="AH2885" i="7" s="1"/>
  <c r="AQ2885" i="7" s="1"/>
  <c r="AI2885" i="7"/>
  <c r="AJ2885" i="7" s="1"/>
  <c r="AR2885" i="7" s="1"/>
  <c r="AK2885" i="7"/>
  <c r="AL2885" i="7" s="1"/>
  <c r="AS2885" i="7" s="1"/>
  <c r="AM2885" i="7"/>
  <c r="AN2885" i="7" s="1"/>
  <c r="AT2885" i="7" s="1"/>
  <c r="AO2885" i="7"/>
  <c r="AP2885" i="7" s="1"/>
  <c r="AU2885" i="7" s="1"/>
  <c r="AG2886" i="7"/>
  <c r="AH2886" i="7" s="1"/>
  <c r="AQ2886" i="7" s="1"/>
  <c r="AI2886" i="7"/>
  <c r="AJ2886" i="7" s="1"/>
  <c r="AR2886" i="7" s="1"/>
  <c r="AK2886" i="7"/>
  <c r="AL2886" i="7" s="1"/>
  <c r="AS2886" i="7" s="1"/>
  <c r="AM2886" i="7"/>
  <c r="AN2886" i="7" s="1"/>
  <c r="AT2886" i="7" s="1"/>
  <c r="AO2886" i="7"/>
  <c r="AP2886" i="7" s="1"/>
  <c r="AU2886" i="7" s="1"/>
  <c r="AG2887" i="7"/>
  <c r="AH2887" i="7" s="1"/>
  <c r="AQ2887" i="7" s="1"/>
  <c r="AI2887" i="7"/>
  <c r="AJ2887" i="7" s="1"/>
  <c r="AR2887" i="7" s="1"/>
  <c r="AK2887" i="7"/>
  <c r="AL2887" i="7" s="1"/>
  <c r="AS2887" i="7" s="1"/>
  <c r="AM2887" i="7"/>
  <c r="AN2887" i="7" s="1"/>
  <c r="AT2887" i="7" s="1"/>
  <c r="AO2887" i="7"/>
  <c r="AP2887" i="7" s="1"/>
  <c r="AU2887" i="7" s="1"/>
  <c r="AG2888" i="7"/>
  <c r="AH2888" i="7" s="1"/>
  <c r="AQ2888" i="7" s="1"/>
  <c r="AI2888" i="7"/>
  <c r="AJ2888" i="7" s="1"/>
  <c r="AR2888" i="7" s="1"/>
  <c r="AK2888" i="7"/>
  <c r="AL2888" i="7" s="1"/>
  <c r="AS2888" i="7" s="1"/>
  <c r="AM2888" i="7"/>
  <c r="AN2888" i="7" s="1"/>
  <c r="AT2888" i="7" s="1"/>
  <c r="AO2888" i="7"/>
  <c r="AP2888" i="7" s="1"/>
  <c r="AU2888" i="7" s="1"/>
  <c r="AG2889" i="7"/>
  <c r="AH2889" i="7" s="1"/>
  <c r="AQ2889" i="7" s="1"/>
  <c r="AI2889" i="7"/>
  <c r="AJ2889" i="7" s="1"/>
  <c r="AR2889" i="7" s="1"/>
  <c r="AK2889" i="7"/>
  <c r="AL2889" i="7" s="1"/>
  <c r="AS2889" i="7" s="1"/>
  <c r="AM2889" i="7"/>
  <c r="AN2889" i="7" s="1"/>
  <c r="AT2889" i="7" s="1"/>
  <c r="AO2889" i="7"/>
  <c r="AP2889" i="7" s="1"/>
  <c r="AU2889" i="7" s="1"/>
  <c r="AG2890" i="7"/>
  <c r="AH2890" i="7" s="1"/>
  <c r="AQ2890" i="7" s="1"/>
  <c r="AI2890" i="7"/>
  <c r="AJ2890" i="7" s="1"/>
  <c r="AR2890" i="7" s="1"/>
  <c r="AK2890" i="7"/>
  <c r="AL2890" i="7" s="1"/>
  <c r="AS2890" i="7" s="1"/>
  <c r="AM2890" i="7"/>
  <c r="AN2890" i="7" s="1"/>
  <c r="AT2890" i="7" s="1"/>
  <c r="AO2890" i="7"/>
  <c r="AP2890" i="7" s="1"/>
  <c r="AU2890" i="7" s="1"/>
  <c r="AG2891" i="7"/>
  <c r="AH2891" i="7" s="1"/>
  <c r="AQ2891" i="7" s="1"/>
  <c r="AI2891" i="7"/>
  <c r="AJ2891" i="7" s="1"/>
  <c r="AR2891" i="7" s="1"/>
  <c r="AK2891" i="7"/>
  <c r="AL2891" i="7" s="1"/>
  <c r="AS2891" i="7" s="1"/>
  <c r="AM2891" i="7"/>
  <c r="AN2891" i="7" s="1"/>
  <c r="AT2891" i="7" s="1"/>
  <c r="AO2891" i="7"/>
  <c r="AP2891" i="7" s="1"/>
  <c r="AU2891" i="7" s="1"/>
  <c r="AG2892" i="7"/>
  <c r="AH2892" i="7" s="1"/>
  <c r="AQ2892" i="7" s="1"/>
  <c r="AI2892" i="7"/>
  <c r="AJ2892" i="7" s="1"/>
  <c r="AR2892" i="7" s="1"/>
  <c r="AK2892" i="7"/>
  <c r="AL2892" i="7" s="1"/>
  <c r="AS2892" i="7" s="1"/>
  <c r="AM2892" i="7"/>
  <c r="AN2892" i="7" s="1"/>
  <c r="AT2892" i="7" s="1"/>
  <c r="AO2892" i="7"/>
  <c r="AP2892" i="7" s="1"/>
  <c r="AU2892" i="7" s="1"/>
  <c r="AG2893" i="7"/>
  <c r="AH2893" i="7" s="1"/>
  <c r="AQ2893" i="7" s="1"/>
  <c r="AI2893" i="7"/>
  <c r="AJ2893" i="7" s="1"/>
  <c r="AR2893" i="7" s="1"/>
  <c r="AK2893" i="7"/>
  <c r="AL2893" i="7" s="1"/>
  <c r="AS2893" i="7" s="1"/>
  <c r="AM2893" i="7"/>
  <c r="AN2893" i="7" s="1"/>
  <c r="AT2893" i="7" s="1"/>
  <c r="AO2893" i="7"/>
  <c r="AP2893" i="7" s="1"/>
  <c r="AU2893" i="7" s="1"/>
  <c r="AG2894" i="7"/>
  <c r="AH2894" i="7" s="1"/>
  <c r="AQ2894" i="7" s="1"/>
  <c r="AI2894" i="7"/>
  <c r="AJ2894" i="7" s="1"/>
  <c r="AR2894" i="7" s="1"/>
  <c r="AK2894" i="7"/>
  <c r="AL2894" i="7" s="1"/>
  <c r="AS2894" i="7" s="1"/>
  <c r="AM2894" i="7"/>
  <c r="AN2894" i="7" s="1"/>
  <c r="AT2894" i="7" s="1"/>
  <c r="AO2894" i="7"/>
  <c r="AP2894" i="7" s="1"/>
  <c r="AU2894" i="7" s="1"/>
  <c r="AG2895" i="7"/>
  <c r="AH2895" i="7" s="1"/>
  <c r="AQ2895" i="7" s="1"/>
  <c r="AI2895" i="7"/>
  <c r="AJ2895" i="7" s="1"/>
  <c r="AR2895" i="7" s="1"/>
  <c r="AK2895" i="7"/>
  <c r="AL2895" i="7" s="1"/>
  <c r="AS2895" i="7" s="1"/>
  <c r="AM2895" i="7"/>
  <c r="AN2895" i="7" s="1"/>
  <c r="AT2895" i="7" s="1"/>
  <c r="AO2895" i="7"/>
  <c r="AP2895" i="7" s="1"/>
  <c r="AU2895" i="7" s="1"/>
  <c r="AG2896" i="7"/>
  <c r="AH2896" i="7" s="1"/>
  <c r="AQ2896" i="7" s="1"/>
  <c r="AI2896" i="7"/>
  <c r="AJ2896" i="7" s="1"/>
  <c r="AR2896" i="7" s="1"/>
  <c r="AK2896" i="7"/>
  <c r="AL2896" i="7" s="1"/>
  <c r="AS2896" i="7" s="1"/>
  <c r="AM2896" i="7"/>
  <c r="AN2896" i="7" s="1"/>
  <c r="AT2896" i="7" s="1"/>
  <c r="AO2896" i="7"/>
  <c r="AP2896" i="7" s="1"/>
  <c r="AU2896" i="7" s="1"/>
  <c r="AG2897" i="7"/>
  <c r="AH2897" i="7" s="1"/>
  <c r="AQ2897" i="7" s="1"/>
  <c r="AI2897" i="7"/>
  <c r="AJ2897" i="7" s="1"/>
  <c r="AR2897" i="7" s="1"/>
  <c r="AK2897" i="7"/>
  <c r="AL2897" i="7" s="1"/>
  <c r="AS2897" i="7" s="1"/>
  <c r="AM2897" i="7"/>
  <c r="AN2897" i="7" s="1"/>
  <c r="AT2897" i="7" s="1"/>
  <c r="AO2897" i="7"/>
  <c r="AP2897" i="7" s="1"/>
  <c r="AU2897" i="7" s="1"/>
  <c r="AG2898" i="7"/>
  <c r="AH2898" i="7" s="1"/>
  <c r="AQ2898" i="7" s="1"/>
  <c r="AI2898" i="7"/>
  <c r="AJ2898" i="7" s="1"/>
  <c r="AR2898" i="7" s="1"/>
  <c r="AK2898" i="7"/>
  <c r="AL2898" i="7" s="1"/>
  <c r="AS2898" i="7" s="1"/>
  <c r="AM2898" i="7"/>
  <c r="AN2898" i="7" s="1"/>
  <c r="AT2898" i="7" s="1"/>
  <c r="AO2898" i="7"/>
  <c r="AP2898" i="7" s="1"/>
  <c r="AU2898" i="7" s="1"/>
  <c r="AG2899" i="7"/>
  <c r="AH2899" i="7" s="1"/>
  <c r="AQ2899" i="7" s="1"/>
  <c r="AI2899" i="7"/>
  <c r="AJ2899" i="7" s="1"/>
  <c r="AR2899" i="7" s="1"/>
  <c r="AK2899" i="7"/>
  <c r="AL2899" i="7" s="1"/>
  <c r="AS2899" i="7" s="1"/>
  <c r="AM2899" i="7"/>
  <c r="AN2899" i="7" s="1"/>
  <c r="AT2899" i="7" s="1"/>
  <c r="AO2899" i="7"/>
  <c r="AP2899" i="7" s="1"/>
  <c r="AU2899" i="7" s="1"/>
  <c r="AG2900" i="7"/>
  <c r="AH2900" i="7" s="1"/>
  <c r="AQ2900" i="7" s="1"/>
  <c r="AI2900" i="7"/>
  <c r="AJ2900" i="7" s="1"/>
  <c r="AR2900" i="7" s="1"/>
  <c r="AK2900" i="7"/>
  <c r="AL2900" i="7" s="1"/>
  <c r="AS2900" i="7" s="1"/>
  <c r="AM2900" i="7"/>
  <c r="AN2900" i="7" s="1"/>
  <c r="AT2900" i="7" s="1"/>
  <c r="AO2900" i="7"/>
  <c r="AP2900" i="7" s="1"/>
  <c r="AU2900" i="7" s="1"/>
  <c r="AG2901" i="7"/>
  <c r="AH2901" i="7" s="1"/>
  <c r="AQ2901" i="7" s="1"/>
  <c r="AI2901" i="7"/>
  <c r="AJ2901" i="7" s="1"/>
  <c r="AR2901" i="7" s="1"/>
  <c r="AK2901" i="7"/>
  <c r="AL2901" i="7" s="1"/>
  <c r="AS2901" i="7" s="1"/>
  <c r="AM2901" i="7"/>
  <c r="AN2901" i="7" s="1"/>
  <c r="AT2901" i="7" s="1"/>
  <c r="AO2901" i="7"/>
  <c r="AP2901" i="7" s="1"/>
  <c r="AU2901" i="7" s="1"/>
  <c r="AG2902" i="7"/>
  <c r="AH2902" i="7" s="1"/>
  <c r="AQ2902" i="7" s="1"/>
  <c r="AI2902" i="7"/>
  <c r="AJ2902" i="7" s="1"/>
  <c r="AR2902" i="7" s="1"/>
  <c r="AK2902" i="7"/>
  <c r="AL2902" i="7" s="1"/>
  <c r="AS2902" i="7" s="1"/>
  <c r="AM2902" i="7"/>
  <c r="AN2902" i="7" s="1"/>
  <c r="AT2902" i="7" s="1"/>
  <c r="AO2902" i="7"/>
  <c r="AP2902" i="7" s="1"/>
  <c r="AU2902" i="7" s="1"/>
  <c r="AG2903" i="7"/>
  <c r="AH2903" i="7" s="1"/>
  <c r="AQ2903" i="7" s="1"/>
  <c r="AI2903" i="7"/>
  <c r="AJ2903" i="7" s="1"/>
  <c r="AR2903" i="7" s="1"/>
  <c r="AK2903" i="7"/>
  <c r="AL2903" i="7" s="1"/>
  <c r="AS2903" i="7" s="1"/>
  <c r="AM2903" i="7"/>
  <c r="AN2903" i="7" s="1"/>
  <c r="AT2903" i="7" s="1"/>
  <c r="AO2903" i="7"/>
  <c r="AP2903" i="7" s="1"/>
  <c r="AU2903" i="7" s="1"/>
  <c r="AG2904" i="7"/>
  <c r="AH2904" i="7" s="1"/>
  <c r="AQ2904" i="7" s="1"/>
  <c r="AI2904" i="7"/>
  <c r="AJ2904" i="7" s="1"/>
  <c r="AR2904" i="7" s="1"/>
  <c r="AK2904" i="7"/>
  <c r="AL2904" i="7" s="1"/>
  <c r="AS2904" i="7" s="1"/>
  <c r="AM2904" i="7"/>
  <c r="AN2904" i="7" s="1"/>
  <c r="AT2904" i="7" s="1"/>
  <c r="AO2904" i="7"/>
  <c r="AP2904" i="7" s="1"/>
  <c r="AU2904" i="7" s="1"/>
  <c r="AG2905" i="7"/>
  <c r="AH2905" i="7" s="1"/>
  <c r="AQ2905" i="7" s="1"/>
  <c r="AI2905" i="7"/>
  <c r="AJ2905" i="7" s="1"/>
  <c r="AR2905" i="7" s="1"/>
  <c r="AK2905" i="7"/>
  <c r="AL2905" i="7" s="1"/>
  <c r="AS2905" i="7" s="1"/>
  <c r="AM2905" i="7"/>
  <c r="AN2905" i="7" s="1"/>
  <c r="AT2905" i="7" s="1"/>
  <c r="AO2905" i="7"/>
  <c r="AP2905" i="7" s="1"/>
  <c r="AU2905" i="7" s="1"/>
  <c r="AG2906" i="7"/>
  <c r="AH2906" i="7" s="1"/>
  <c r="AQ2906" i="7" s="1"/>
  <c r="AI2906" i="7"/>
  <c r="AJ2906" i="7" s="1"/>
  <c r="AR2906" i="7" s="1"/>
  <c r="AK2906" i="7"/>
  <c r="AL2906" i="7" s="1"/>
  <c r="AS2906" i="7" s="1"/>
  <c r="AM2906" i="7"/>
  <c r="AN2906" i="7" s="1"/>
  <c r="AT2906" i="7" s="1"/>
  <c r="AO2906" i="7"/>
  <c r="AP2906" i="7" s="1"/>
  <c r="AU2906" i="7" s="1"/>
  <c r="AG2907" i="7"/>
  <c r="AH2907" i="7" s="1"/>
  <c r="AQ2907" i="7" s="1"/>
  <c r="AI2907" i="7"/>
  <c r="AJ2907" i="7" s="1"/>
  <c r="AR2907" i="7" s="1"/>
  <c r="AK2907" i="7"/>
  <c r="AL2907" i="7" s="1"/>
  <c r="AS2907" i="7" s="1"/>
  <c r="AM2907" i="7"/>
  <c r="AN2907" i="7" s="1"/>
  <c r="AT2907" i="7" s="1"/>
  <c r="AO2907" i="7"/>
  <c r="AP2907" i="7" s="1"/>
  <c r="AU2907" i="7" s="1"/>
  <c r="AG2908" i="7"/>
  <c r="AH2908" i="7" s="1"/>
  <c r="AQ2908" i="7" s="1"/>
  <c r="AI2908" i="7"/>
  <c r="AJ2908" i="7" s="1"/>
  <c r="AR2908" i="7" s="1"/>
  <c r="AK2908" i="7"/>
  <c r="AL2908" i="7" s="1"/>
  <c r="AS2908" i="7" s="1"/>
  <c r="AM2908" i="7"/>
  <c r="AN2908" i="7" s="1"/>
  <c r="AT2908" i="7" s="1"/>
  <c r="AO2908" i="7"/>
  <c r="AP2908" i="7" s="1"/>
  <c r="AU2908" i="7" s="1"/>
  <c r="AG2909" i="7"/>
  <c r="AH2909" i="7" s="1"/>
  <c r="AQ2909" i="7" s="1"/>
  <c r="AI2909" i="7"/>
  <c r="AJ2909" i="7" s="1"/>
  <c r="AR2909" i="7" s="1"/>
  <c r="AK2909" i="7"/>
  <c r="AL2909" i="7" s="1"/>
  <c r="AS2909" i="7" s="1"/>
  <c r="AM2909" i="7"/>
  <c r="AN2909" i="7" s="1"/>
  <c r="AT2909" i="7" s="1"/>
  <c r="AO2909" i="7"/>
  <c r="AP2909" i="7" s="1"/>
  <c r="AU2909" i="7" s="1"/>
  <c r="AG2910" i="7"/>
  <c r="AH2910" i="7" s="1"/>
  <c r="AQ2910" i="7" s="1"/>
  <c r="AI2910" i="7"/>
  <c r="AJ2910" i="7" s="1"/>
  <c r="AR2910" i="7" s="1"/>
  <c r="AK2910" i="7"/>
  <c r="AL2910" i="7" s="1"/>
  <c r="AS2910" i="7" s="1"/>
  <c r="AM2910" i="7"/>
  <c r="AN2910" i="7" s="1"/>
  <c r="AT2910" i="7" s="1"/>
  <c r="AO2910" i="7"/>
  <c r="AP2910" i="7" s="1"/>
  <c r="AU2910" i="7" s="1"/>
  <c r="AG2911" i="7"/>
  <c r="AH2911" i="7" s="1"/>
  <c r="AQ2911" i="7" s="1"/>
  <c r="AI2911" i="7"/>
  <c r="AJ2911" i="7" s="1"/>
  <c r="AR2911" i="7" s="1"/>
  <c r="AK2911" i="7"/>
  <c r="AL2911" i="7" s="1"/>
  <c r="AS2911" i="7" s="1"/>
  <c r="AM2911" i="7"/>
  <c r="AN2911" i="7" s="1"/>
  <c r="AT2911" i="7" s="1"/>
  <c r="AO2911" i="7"/>
  <c r="AP2911" i="7" s="1"/>
  <c r="AU2911" i="7" s="1"/>
  <c r="AG2912" i="7"/>
  <c r="AH2912" i="7" s="1"/>
  <c r="AQ2912" i="7" s="1"/>
  <c r="AI2912" i="7"/>
  <c r="AJ2912" i="7" s="1"/>
  <c r="AR2912" i="7" s="1"/>
  <c r="AK2912" i="7"/>
  <c r="AL2912" i="7" s="1"/>
  <c r="AS2912" i="7" s="1"/>
  <c r="AM2912" i="7"/>
  <c r="AN2912" i="7" s="1"/>
  <c r="AT2912" i="7" s="1"/>
  <c r="AO2912" i="7"/>
  <c r="AP2912" i="7" s="1"/>
  <c r="AU2912" i="7" s="1"/>
  <c r="AG2913" i="7"/>
  <c r="AH2913" i="7" s="1"/>
  <c r="AQ2913" i="7" s="1"/>
  <c r="AI2913" i="7"/>
  <c r="AJ2913" i="7" s="1"/>
  <c r="AR2913" i="7" s="1"/>
  <c r="AK2913" i="7"/>
  <c r="AL2913" i="7" s="1"/>
  <c r="AS2913" i="7" s="1"/>
  <c r="AM2913" i="7"/>
  <c r="AN2913" i="7" s="1"/>
  <c r="AT2913" i="7" s="1"/>
  <c r="AO2913" i="7"/>
  <c r="AP2913" i="7" s="1"/>
  <c r="AU2913" i="7" s="1"/>
  <c r="AG2914" i="7"/>
  <c r="AH2914" i="7" s="1"/>
  <c r="AQ2914" i="7" s="1"/>
  <c r="AI2914" i="7"/>
  <c r="AJ2914" i="7" s="1"/>
  <c r="AR2914" i="7" s="1"/>
  <c r="AK2914" i="7"/>
  <c r="AL2914" i="7" s="1"/>
  <c r="AS2914" i="7" s="1"/>
  <c r="AM2914" i="7"/>
  <c r="AN2914" i="7" s="1"/>
  <c r="AT2914" i="7" s="1"/>
  <c r="AO2914" i="7"/>
  <c r="AP2914" i="7" s="1"/>
  <c r="AU2914" i="7" s="1"/>
  <c r="AG2915" i="7"/>
  <c r="AH2915" i="7" s="1"/>
  <c r="AQ2915" i="7" s="1"/>
  <c r="AI2915" i="7"/>
  <c r="AJ2915" i="7" s="1"/>
  <c r="AR2915" i="7" s="1"/>
  <c r="AK2915" i="7"/>
  <c r="AL2915" i="7" s="1"/>
  <c r="AS2915" i="7" s="1"/>
  <c r="AM2915" i="7"/>
  <c r="AN2915" i="7" s="1"/>
  <c r="AT2915" i="7" s="1"/>
  <c r="AO2915" i="7"/>
  <c r="AP2915" i="7" s="1"/>
  <c r="AU2915" i="7" s="1"/>
  <c r="AG2916" i="7"/>
  <c r="AH2916" i="7" s="1"/>
  <c r="AQ2916" i="7" s="1"/>
  <c r="AI2916" i="7"/>
  <c r="AJ2916" i="7" s="1"/>
  <c r="AR2916" i="7" s="1"/>
  <c r="AK2916" i="7"/>
  <c r="AL2916" i="7" s="1"/>
  <c r="AS2916" i="7" s="1"/>
  <c r="AM2916" i="7"/>
  <c r="AN2916" i="7" s="1"/>
  <c r="AT2916" i="7" s="1"/>
  <c r="AO2916" i="7"/>
  <c r="AP2916" i="7" s="1"/>
  <c r="AU2916" i="7" s="1"/>
  <c r="AG2917" i="7"/>
  <c r="AH2917" i="7" s="1"/>
  <c r="AQ2917" i="7" s="1"/>
  <c r="AI2917" i="7"/>
  <c r="AJ2917" i="7" s="1"/>
  <c r="AR2917" i="7" s="1"/>
  <c r="AK2917" i="7"/>
  <c r="AL2917" i="7" s="1"/>
  <c r="AS2917" i="7" s="1"/>
  <c r="AM2917" i="7"/>
  <c r="AN2917" i="7" s="1"/>
  <c r="AT2917" i="7" s="1"/>
  <c r="AO2917" i="7"/>
  <c r="AP2917" i="7" s="1"/>
  <c r="AU2917" i="7" s="1"/>
  <c r="AG2918" i="7"/>
  <c r="AH2918" i="7" s="1"/>
  <c r="AQ2918" i="7" s="1"/>
  <c r="AI2918" i="7"/>
  <c r="AJ2918" i="7" s="1"/>
  <c r="AR2918" i="7" s="1"/>
  <c r="AK2918" i="7"/>
  <c r="AL2918" i="7" s="1"/>
  <c r="AS2918" i="7" s="1"/>
  <c r="AM2918" i="7"/>
  <c r="AN2918" i="7" s="1"/>
  <c r="AT2918" i="7" s="1"/>
  <c r="AO2918" i="7"/>
  <c r="AP2918" i="7" s="1"/>
  <c r="AU2918" i="7" s="1"/>
  <c r="AG2919" i="7"/>
  <c r="AH2919" i="7" s="1"/>
  <c r="AQ2919" i="7" s="1"/>
  <c r="AI2919" i="7"/>
  <c r="AJ2919" i="7" s="1"/>
  <c r="AR2919" i="7" s="1"/>
  <c r="AK2919" i="7"/>
  <c r="AL2919" i="7" s="1"/>
  <c r="AS2919" i="7" s="1"/>
  <c r="AM2919" i="7"/>
  <c r="AN2919" i="7" s="1"/>
  <c r="AT2919" i="7" s="1"/>
  <c r="AO2919" i="7"/>
  <c r="AP2919" i="7" s="1"/>
  <c r="AU2919" i="7" s="1"/>
  <c r="AG2920" i="7"/>
  <c r="AH2920" i="7" s="1"/>
  <c r="AQ2920" i="7" s="1"/>
  <c r="AI2920" i="7"/>
  <c r="AJ2920" i="7" s="1"/>
  <c r="AR2920" i="7" s="1"/>
  <c r="AK2920" i="7"/>
  <c r="AL2920" i="7" s="1"/>
  <c r="AS2920" i="7" s="1"/>
  <c r="AM2920" i="7"/>
  <c r="AN2920" i="7" s="1"/>
  <c r="AT2920" i="7" s="1"/>
  <c r="AO2920" i="7"/>
  <c r="AP2920" i="7" s="1"/>
  <c r="AU2920" i="7" s="1"/>
  <c r="AG2921" i="7"/>
  <c r="AH2921" i="7" s="1"/>
  <c r="AQ2921" i="7" s="1"/>
  <c r="AI2921" i="7"/>
  <c r="AJ2921" i="7" s="1"/>
  <c r="AR2921" i="7" s="1"/>
  <c r="AK2921" i="7"/>
  <c r="AL2921" i="7" s="1"/>
  <c r="AS2921" i="7" s="1"/>
  <c r="AM2921" i="7"/>
  <c r="AN2921" i="7" s="1"/>
  <c r="AT2921" i="7" s="1"/>
  <c r="AO2921" i="7"/>
  <c r="AP2921" i="7" s="1"/>
  <c r="AU2921" i="7" s="1"/>
  <c r="AG2922" i="7"/>
  <c r="AH2922" i="7" s="1"/>
  <c r="AQ2922" i="7" s="1"/>
  <c r="AI2922" i="7"/>
  <c r="AJ2922" i="7" s="1"/>
  <c r="AR2922" i="7" s="1"/>
  <c r="AK2922" i="7"/>
  <c r="AL2922" i="7" s="1"/>
  <c r="AS2922" i="7" s="1"/>
  <c r="AM2922" i="7"/>
  <c r="AN2922" i="7" s="1"/>
  <c r="AT2922" i="7" s="1"/>
  <c r="AO2922" i="7"/>
  <c r="AP2922" i="7" s="1"/>
  <c r="AU2922" i="7" s="1"/>
  <c r="AG2923" i="7"/>
  <c r="AH2923" i="7" s="1"/>
  <c r="AQ2923" i="7" s="1"/>
  <c r="AI2923" i="7"/>
  <c r="AJ2923" i="7" s="1"/>
  <c r="AR2923" i="7" s="1"/>
  <c r="AK2923" i="7"/>
  <c r="AL2923" i="7" s="1"/>
  <c r="AS2923" i="7" s="1"/>
  <c r="AM2923" i="7"/>
  <c r="AN2923" i="7" s="1"/>
  <c r="AT2923" i="7" s="1"/>
  <c r="AO2923" i="7"/>
  <c r="AP2923" i="7" s="1"/>
  <c r="AU2923" i="7" s="1"/>
  <c r="AG2924" i="7"/>
  <c r="AH2924" i="7" s="1"/>
  <c r="AQ2924" i="7" s="1"/>
  <c r="AI2924" i="7"/>
  <c r="AJ2924" i="7" s="1"/>
  <c r="AR2924" i="7" s="1"/>
  <c r="AK2924" i="7"/>
  <c r="AL2924" i="7" s="1"/>
  <c r="AS2924" i="7" s="1"/>
  <c r="AM2924" i="7"/>
  <c r="AN2924" i="7" s="1"/>
  <c r="AT2924" i="7" s="1"/>
  <c r="AO2924" i="7"/>
  <c r="AP2924" i="7" s="1"/>
  <c r="AU2924" i="7" s="1"/>
  <c r="AG2925" i="7"/>
  <c r="AH2925" i="7" s="1"/>
  <c r="AQ2925" i="7" s="1"/>
  <c r="AI2925" i="7"/>
  <c r="AJ2925" i="7" s="1"/>
  <c r="AR2925" i="7" s="1"/>
  <c r="AK2925" i="7"/>
  <c r="AL2925" i="7" s="1"/>
  <c r="AS2925" i="7" s="1"/>
  <c r="AM2925" i="7"/>
  <c r="AN2925" i="7" s="1"/>
  <c r="AT2925" i="7" s="1"/>
  <c r="AO2925" i="7"/>
  <c r="AP2925" i="7" s="1"/>
  <c r="AU2925" i="7" s="1"/>
  <c r="AG2926" i="7"/>
  <c r="AH2926" i="7" s="1"/>
  <c r="AQ2926" i="7" s="1"/>
  <c r="AI2926" i="7"/>
  <c r="AJ2926" i="7" s="1"/>
  <c r="AR2926" i="7" s="1"/>
  <c r="AK2926" i="7"/>
  <c r="AL2926" i="7" s="1"/>
  <c r="AS2926" i="7" s="1"/>
  <c r="AM2926" i="7"/>
  <c r="AN2926" i="7" s="1"/>
  <c r="AT2926" i="7" s="1"/>
  <c r="AO2926" i="7"/>
  <c r="AP2926" i="7" s="1"/>
  <c r="AU2926" i="7" s="1"/>
  <c r="AG2927" i="7"/>
  <c r="AH2927" i="7" s="1"/>
  <c r="AQ2927" i="7" s="1"/>
  <c r="AI2927" i="7"/>
  <c r="AJ2927" i="7" s="1"/>
  <c r="AR2927" i="7" s="1"/>
  <c r="AK2927" i="7"/>
  <c r="AL2927" i="7" s="1"/>
  <c r="AS2927" i="7" s="1"/>
  <c r="AM2927" i="7"/>
  <c r="AN2927" i="7" s="1"/>
  <c r="AT2927" i="7" s="1"/>
  <c r="AO2927" i="7"/>
  <c r="AP2927" i="7" s="1"/>
  <c r="AU2927" i="7" s="1"/>
  <c r="AG2928" i="7"/>
  <c r="AH2928" i="7" s="1"/>
  <c r="AQ2928" i="7" s="1"/>
  <c r="AI2928" i="7"/>
  <c r="AJ2928" i="7" s="1"/>
  <c r="AR2928" i="7" s="1"/>
  <c r="AK2928" i="7"/>
  <c r="AL2928" i="7" s="1"/>
  <c r="AS2928" i="7" s="1"/>
  <c r="AM2928" i="7"/>
  <c r="AN2928" i="7" s="1"/>
  <c r="AT2928" i="7" s="1"/>
  <c r="AO2928" i="7"/>
  <c r="AP2928" i="7" s="1"/>
  <c r="AU2928" i="7" s="1"/>
  <c r="AG2929" i="7"/>
  <c r="AH2929" i="7" s="1"/>
  <c r="AQ2929" i="7" s="1"/>
  <c r="AI2929" i="7"/>
  <c r="AJ2929" i="7" s="1"/>
  <c r="AR2929" i="7" s="1"/>
  <c r="AK2929" i="7"/>
  <c r="AL2929" i="7" s="1"/>
  <c r="AS2929" i="7" s="1"/>
  <c r="AM2929" i="7"/>
  <c r="AN2929" i="7" s="1"/>
  <c r="AT2929" i="7" s="1"/>
  <c r="AO2929" i="7"/>
  <c r="AP2929" i="7" s="1"/>
  <c r="AU2929" i="7" s="1"/>
  <c r="AG2930" i="7"/>
  <c r="AH2930" i="7" s="1"/>
  <c r="AQ2930" i="7" s="1"/>
  <c r="AI2930" i="7"/>
  <c r="AJ2930" i="7" s="1"/>
  <c r="AR2930" i="7" s="1"/>
  <c r="AK2930" i="7"/>
  <c r="AL2930" i="7" s="1"/>
  <c r="AS2930" i="7" s="1"/>
  <c r="AM2930" i="7"/>
  <c r="AN2930" i="7" s="1"/>
  <c r="AT2930" i="7" s="1"/>
  <c r="AO2930" i="7"/>
  <c r="AP2930" i="7" s="1"/>
  <c r="AU2930" i="7" s="1"/>
  <c r="AG2931" i="7"/>
  <c r="AH2931" i="7" s="1"/>
  <c r="AQ2931" i="7" s="1"/>
  <c r="AI2931" i="7"/>
  <c r="AJ2931" i="7" s="1"/>
  <c r="AR2931" i="7" s="1"/>
  <c r="AK2931" i="7"/>
  <c r="AL2931" i="7" s="1"/>
  <c r="AS2931" i="7" s="1"/>
  <c r="AM2931" i="7"/>
  <c r="AN2931" i="7" s="1"/>
  <c r="AT2931" i="7" s="1"/>
  <c r="AO2931" i="7"/>
  <c r="AP2931" i="7" s="1"/>
  <c r="AU2931" i="7" s="1"/>
  <c r="AG2932" i="7"/>
  <c r="AH2932" i="7" s="1"/>
  <c r="AQ2932" i="7" s="1"/>
  <c r="AI2932" i="7"/>
  <c r="AJ2932" i="7" s="1"/>
  <c r="AR2932" i="7" s="1"/>
  <c r="AK2932" i="7"/>
  <c r="AL2932" i="7" s="1"/>
  <c r="AS2932" i="7" s="1"/>
  <c r="AM2932" i="7"/>
  <c r="AN2932" i="7" s="1"/>
  <c r="AT2932" i="7" s="1"/>
  <c r="AO2932" i="7"/>
  <c r="AP2932" i="7" s="1"/>
  <c r="AU2932" i="7" s="1"/>
  <c r="AG2933" i="7"/>
  <c r="AH2933" i="7" s="1"/>
  <c r="AQ2933" i="7" s="1"/>
  <c r="AI2933" i="7"/>
  <c r="AJ2933" i="7" s="1"/>
  <c r="AR2933" i="7" s="1"/>
  <c r="AK2933" i="7"/>
  <c r="AL2933" i="7" s="1"/>
  <c r="AS2933" i="7" s="1"/>
  <c r="AM2933" i="7"/>
  <c r="AN2933" i="7" s="1"/>
  <c r="AT2933" i="7" s="1"/>
  <c r="AO2933" i="7"/>
  <c r="AP2933" i="7" s="1"/>
  <c r="AU2933" i="7" s="1"/>
  <c r="AG2934" i="7"/>
  <c r="AH2934" i="7" s="1"/>
  <c r="AQ2934" i="7" s="1"/>
  <c r="AI2934" i="7"/>
  <c r="AJ2934" i="7" s="1"/>
  <c r="AR2934" i="7" s="1"/>
  <c r="AK2934" i="7"/>
  <c r="AL2934" i="7" s="1"/>
  <c r="AS2934" i="7" s="1"/>
  <c r="AM2934" i="7"/>
  <c r="AN2934" i="7" s="1"/>
  <c r="AT2934" i="7" s="1"/>
  <c r="AO2934" i="7"/>
  <c r="AP2934" i="7" s="1"/>
  <c r="AU2934" i="7" s="1"/>
  <c r="AG2935" i="7"/>
  <c r="AH2935" i="7" s="1"/>
  <c r="AQ2935" i="7" s="1"/>
  <c r="AI2935" i="7"/>
  <c r="AJ2935" i="7" s="1"/>
  <c r="AR2935" i="7" s="1"/>
  <c r="AK2935" i="7"/>
  <c r="AL2935" i="7" s="1"/>
  <c r="AS2935" i="7" s="1"/>
  <c r="AM2935" i="7"/>
  <c r="AN2935" i="7" s="1"/>
  <c r="AT2935" i="7" s="1"/>
  <c r="AO2935" i="7"/>
  <c r="AP2935" i="7" s="1"/>
  <c r="AU2935" i="7" s="1"/>
  <c r="AG2936" i="7"/>
  <c r="AH2936" i="7" s="1"/>
  <c r="AQ2936" i="7" s="1"/>
  <c r="AI2936" i="7"/>
  <c r="AJ2936" i="7" s="1"/>
  <c r="AR2936" i="7" s="1"/>
  <c r="AK2936" i="7"/>
  <c r="AL2936" i="7" s="1"/>
  <c r="AS2936" i="7" s="1"/>
  <c r="AM2936" i="7"/>
  <c r="AN2936" i="7" s="1"/>
  <c r="AT2936" i="7" s="1"/>
  <c r="AO2936" i="7"/>
  <c r="AP2936" i="7" s="1"/>
  <c r="AU2936" i="7" s="1"/>
  <c r="AG2937" i="7"/>
  <c r="AH2937" i="7" s="1"/>
  <c r="AQ2937" i="7" s="1"/>
  <c r="AI2937" i="7"/>
  <c r="AJ2937" i="7" s="1"/>
  <c r="AR2937" i="7" s="1"/>
  <c r="AK2937" i="7"/>
  <c r="AL2937" i="7" s="1"/>
  <c r="AS2937" i="7" s="1"/>
  <c r="AM2937" i="7"/>
  <c r="AN2937" i="7" s="1"/>
  <c r="AT2937" i="7" s="1"/>
  <c r="AO2937" i="7"/>
  <c r="AP2937" i="7" s="1"/>
  <c r="AU2937" i="7" s="1"/>
  <c r="AG2938" i="7"/>
  <c r="AH2938" i="7" s="1"/>
  <c r="AQ2938" i="7" s="1"/>
  <c r="AI2938" i="7"/>
  <c r="AJ2938" i="7" s="1"/>
  <c r="AR2938" i="7" s="1"/>
  <c r="AK2938" i="7"/>
  <c r="AL2938" i="7" s="1"/>
  <c r="AS2938" i="7" s="1"/>
  <c r="AM2938" i="7"/>
  <c r="AN2938" i="7" s="1"/>
  <c r="AT2938" i="7" s="1"/>
  <c r="AO2938" i="7"/>
  <c r="AP2938" i="7" s="1"/>
  <c r="AU2938" i="7" s="1"/>
  <c r="AG2939" i="7"/>
  <c r="AH2939" i="7" s="1"/>
  <c r="AQ2939" i="7" s="1"/>
  <c r="AI2939" i="7"/>
  <c r="AJ2939" i="7" s="1"/>
  <c r="AR2939" i="7" s="1"/>
  <c r="AK2939" i="7"/>
  <c r="AL2939" i="7" s="1"/>
  <c r="AS2939" i="7" s="1"/>
  <c r="AM2939" i="7"/>
  <c r="AN2939" i="7" s="1"/>
  <c r="AT2939" i="7" s="1"/>
  <c r="AO2939" i="7"/>
  <c r="AP2939" i="7" s="1"/>
  <c r="AU2939" i="7" s="1"/>
  <c r="AG2940" i="7"/>
  <c r="AH2940" i="7" s="1"/>
  <c r="AQ2940" i="7" s="1"/>
  <c r="AI2940" i="7"/>
  <c r="AJ2940" i="7" s="1"/>
  <c r="AR2940" i="7" s="1"/>
  <c r="AK2940" i="7"/>
  <c r="AL2940" i="7" s="1"/>
  <c r="AS2940" i="7" s="1"/>
  <c r="AM2940" i="7"/>
  <c r="AN2940" i="7" s="1"/>
  <c r="AT2940" i="7" s="1"/>
  <c r="AO2940" i="7"/>
  <c r="AP2940" i="7" s="1"/>
  <c r="AU2940" i="7" s="1"/>
  <c r="AG2941" i="7"/>
  <c r="AH2941" i="7" s="1"/>
  <c r="AQ2941" i="7" s="1"/>
  <c r="AI2941" i="7"/>
  <c r="AJ2941" i="7" s="1"/>
  <c r="AR2941" i="7" s="1"/>
  <c r="AK2941" i="7"/>
  <c r="AL2941" i="7" s="1"/>
  <c r="AS2941" i="7" s="1"/>
  <c r="AM2941" i="7"/>
  <c r="AN2941" i="7" s="1"/>
  <c r="AT2941" i="7" s="1"/>
  <c r="AO2941" i="7"/>
  <c r="AP2941" i="7" s="1"/>
  <c r="AU2941" i="7" s="1"/>
  <c r="AG2942" i="7"/>
  <c r="AH2942" i="7" s="1"/>
  <c r="AQ2942" i="7" s="1"/>
  <c r="AI2942" i="7"/>
  <c r="AJ2942" i="7" s="1"/>
  <c r="AR2942" i="7" s="1"/>
  <c r="AK2942" i="7"/>
  <c r="AL2942" i="7" s="1"/>
  <c r="AS2942" i="7" s="1"/>
  <c r="AM2942" i="7"/>
  <c r="AN2942" i="7" s="1"/>
  <c r="AT2942" i="7" s="1"/>
  <c r="AO2942" i="7"/>
  <c r="AP2942" i="7" s="1"/>
  <c r="AU2942" i="7" s="1"/>
  <c r="AG2943" i="7"/>
  <c r="AH2943" i="7" s="1"/>
  <c r="AQ2943" i="7" s="1"/>
  <c r="AI2943" i="7"/>
  <c r="AJ2943" i="7" s="1"/>
  <c r="AR2943" i="7" s="1"/>
  <c r="AK2943" i="7"/>
  <c r="AL2943" i="7" s="1"/>
  <c r="AS2943" i="7" s="1"/>
  <c r="AM2943" i="7"/>
  <c r="AN2943" i="7" s="1"/>
  <c r="AT2943" i="7" s="1"/>
  <c r="AO2943" i="7"/>
  <c r="AP2943" i="7" s="1"/>
  <c r="AU2943" i="7" s="1"/>
  <c r="AG2944" i="7"/>
  <c r="AH2944" i="7" s="1"/>
  <c r="AQ2944" i="7" s="1"/>
  <c r="AI2944" i="7"/>
  <c r="AJ2944" i="7" s="1"/>
  <c r="AR2944" i="7" s="1"/>
  <c r="AK2944" i="7"/>
  <c r="AL2944" i="7" s="1"/>
  <c r="AS2944" i="7" s="1"/>
  <c r="AM2944" i="7"/>
  <c r="AN2944" i="7" s="1"/>
  <c r="AT2944" i="7" s="1"/>
  <c r="AO2944" i="7"/>
  <c r="AP2944" i="7" s="1"/>
  <c r="AU2944" i="7" s="1"/>
  <c r="AG2945" i="7"/>
  <c r="AH2945" i="7" s="1"/>
  <c r="AQ2945" i="7" s="1"/>
  <c r="AI2945" i="7"/>
  <c r="AJ2945" i="7" s="1"/>
  <c r="AR2945" i="7" s="1"/>
  <c r="AK2945" i="7"/>
  <c r="AL2945" i="7" s="1"/>
  <c r="AS2945" i="7" s="1"/>
  <c r="AM2945" i="7"/>
  <c r="AN2945" i="7" s="1"/>
  <c r="AT2945" i="7" s="1"/>
  <c r="AO2945" i="7"/>
  <c r="AP2945" i="7" s="1"/>
  <c r="AU2945" i="7" s="1"/>
  <c r="AG2946" i="7"/>
  <c r="AH2946" i="7" s="1"/>
  <c r="AQ2946" i="7" s="1"/>
  <c r="AI2946" i="7"/>
  <c r="AJ2946" i="7" s="1"/>
  <c r="AR2946" i="7" s="1"/>
  <c r="AK2946" i="7"/>
  <c r="AL2946" i="7" s="1"/>
  <c r="AS2946" i="7" s="1"/>
  <c r="AM2946" i="7"/>
  <c r="AN2946" i="7" s="1"/>
  <c r="AT2946" i="7" s="1"/>
  <c r="AO2946" i="7"/>
  <c r="AP2946" i="7" s="1"/>
  <c r="AU2946" i="7" s="1"/>
  <c r="AG2947" i="7"/>
  <c r="AH2947" i="7" s="1"/>
  <c r="AQ2947" i="7" s="1"/>
  <c r="AI2947" i="7"/>
  <c r="AJ2947" i="7" s="1"/>
  <c r="AR2947" i="7" s="1"/>
  <c r="AK2947" i="7"/>
  <c r="AL2947" i="7" s="1"/>
  <c r="AS2947" i="7" s="1"/>
  <c r="AM2947" i="7"/>
  <c r="AN2947" i="7" s="1"/>
  <c r="AT2947" i="7" s="1"/>
  <c r="AO2947" i="7"/>
  <c r="AP2947" i="7" s="1"/>
  <c r="AU2947" i="7" s="1"/>
  <c r="AG2948" i="7"/>
  <c r="AH2948" i="7" s="1"/>
  <c r="AQ2948" i="7" s="1"/>
  <c r="AI2948" i="7"/>
  <c r="AJ2948" i="7" s="1"/>
  <c r="AR2948" i="7" s="1"/>
  <c r="AK2948" i="7"/>
  <c r="AL2948" i="7" s="1"/>
  <c r="AS2948" i="7" s="1"/>
  <c r="AM2948" i="7"/>
  <c r="AN2948" i="7" s="1"/>
  <c r="AT2948" i="7" s="1"/>
  <c r="AO2948" i="7"/>
  <c r="AP2948" i="7" s="1"/>
  <c r="AU2948" i="7" s="1"/>
  <c r="AG2949" i="7"/>
  <c r="AH2949" i="7" s="1"/>
  <c r="AQ2949" i="7" s="1"/>
  <c r="AI2949" i="7"/>
  <c r="AJ2949" i="7" s="1"/>
  <c r="AR2949" i="7" s="1"/>
  <c r="AK2949" i="7"/>
  <c r="AL2949" i="7" s="1"/>
  <c r="AS2949" i="7" s="1"/>
  <c r="AM2949" i="7"/>
  <c r="AN2949" i="7" s="1"/>
  <c r="AT2949" i="7" s="1"/>
  <c r="AO2949" i="7"/>
  <c r="AP2949" i="7" s="1"/>
  <c r="AU2949" i="7" s="1"/>
  <c r="AG2950" i="7"/>
  <c r="AH2950" i="7" s="1"/>
  <c r="AQ2950" i="7" s="1"/>
  <c r="AI2950" i="7"/>
  <c r="AJ2950" i="7" s="1"/>
  <c r="AR2950" i="7" s="1"/>
  <c r="AK2950" i="7"/>
  <c r="AL2950" i="7" s="1"/>
  <c r="AS2950" i="7" s="1"/>
  <c r="AM2950" i="7"/>
  <c r="AN2950" i="7" s="1"/>
  <c r="AT2950" i="7" s="1"/>
  <c r="AO2950" i="7"/>
  <c r="AP2950" i="7" s="1"/>
  <c r="AU2950" i="7" s="1"/>
  <c r="AG2951" i="7"/>
  <c r="AH2951" i="7" s="1"/>
  <c r="AQ2951" i="7" s="1"/>
  <c r="AI2951" i="7"/>
  <c r="AJ2951" i="7" s="1"/>
  <c r="AR2951" i="7" s="1"/>
  <c r="AK2951" i="7"/>
  <c r="AL2951" i="7" s="1"/>
  <c r="AS2951" i="7" s="1"/>
  <c r="AM2951" i="7"/>
  <c r="AN2951" i="7" s="1"/>
  <c r="AT2951" i="7" s="1"/>
  <c r="AO2951" i="7"/>
  <c r="AP2951" i="7" s="1"/>
  <c r="AU2951" i="7" s="1"/>
  <c r="AG2952" i="7"/>
  <c r="AH2952" i="7" s="1"/>
  <c r="AQ2952" i="7" s="1"/>
  <c r="AI2952" i="7"/>
  <c r="AJ2952" i="7" s="1"/>
  <c r="AR2952" i="7" s="1"/>
  <c r="AK2952" i="7"/>
  <c r="AL2952" i="7" s="1"/>
  <c r="AS2952" i="7" s="1"/>
  <c r="AM2952" i="7"/>
  <c r="AN2952" i="7" s="1"/>
  <c r="AT2952" i="7" s="1"/>
  <c r="AO2952" i="7"/>
  <c r="AP2952" i="7" s="1"/>
  <c r="AU2952" i="7" s="1"/>
  <c r="AG2953" i="7"/>
  <c r="AH2953" i="7" s="1"/>
  <c r="AQ2953" i="7" s="1"/>
  <c r="AI2953" i="7"/>
  <c r="AJ2953" i="7" s="1"/>
  <c r="AR2953" i="7" s="1"/>
  <c r="AK2953" i="7"/>
  <c r="AL2953" i="7" s="1"/>
  <c r="AS2953" i="7" s="1"/>
  <c r="AM2953" i="7"/>
  <c r="AN2953" i="7" s="1"/>
  <c r="AT2953" i="7" s="1"/>
  <c r="AO2953" i="7"/>
  <c r="AP2953" i="7" s="1"/>
  <c r="AU2953" i="7" s="1"/>
  <c r="AG2954" i="7"/>
  <c r="AH2954" i="7" s="1"/>
  <c r="AQ2954" i="7" s="1"/>
  <c r="AI2954" i="7"/>
  <c r="AJ2954" i="7" s="1"/>
  <c r="AR2954" i="7" s="1"/>
  <c r="AK2954" i="7"/>
  <c r="AL2954" i="7" s="1"/>
  <c r="AS2954" i="7" s="1"/>
  <c r="AM2954" i="7"/>
  <c r="AN2954" i="7" s="1"/>
  <c r="AT2954" i="7" s="1"/>
  <c r="AO2954" i="7"/>
  <c r="AP2954" i="7" s="1"/>
  <c r="AU2954" i="7" s="1"/>
  <c r="AG2955" i="7"/>
  <c r="AH2955" i="7" s="1"/>
  <c r="AQ2955" i="7" s="1"/>
  <c r="AI2955" i="7"/>
  <c r="AJ2955" i="7" s="1"/>
  <c r="AR2955" i="7" s="1"/>
  <c r="AK2955" i="7"/>
  <c r="AL2955" i="7" s="1"/>
  <c r="AS2955" i="7" s="1"/>
  <c r="AM2955" i="7"/>
  <c r="AN2955" i="7" s="1"/>
  <c r="AT2955" i="7" s="1"/>
  <c r="AO2955" i="7"/>
  <c r="AP2955" i="7" s="1"/>
  <c r="AU2955" i="7" s="1"/>
  <c r="AG2956" i="7"/>
  <c r="AH2956" i="7" s="1"/>
  <c r="AQ2956" i="7" s="1"/>
  <c r="AI2956" i="7"/>
  <c r="AJ2956" i="7" s="1"/>
  <c r="AR2956" i="7" s="1"/>
  <c r="AK2956" i="7"/>
  <c r="AL2956" i="7" s="1"/>
  <c r="AS2956" i="7" s="1"/>
  <c r="AM2956" i="7"/>
  <c r="AN2956" i="7" s="1"/>
  <c r="AT2956" i="7" s="1"/>
  <c r="AO2956" i="7"/>
  <c r="AP2956" i="7" s="1"/>
  <c r="AU2956" i="7" s="1"/>
  <c r="AG2957" i="7"/>
  <c r="AH2957" i="7" s="1"/>
  <c r="AQ2957" i="7" s="1"/>
  <c r="AI2957" i="7"/>
  <c r="AJ2957" i="7" s="1"/>
  <c r="AR2957" i="7" s="1"/>
  <c r="AK2957" i="7"/>
  <c r="AL2957" i="7" s="1"/>
  <c r="AS2957" i="7" s="1"/>
  <c r="AM2957" i="7"/>
  <c r="AN2957" i="7" s="1"/>
  <c r="AT2957" i="7" s="1"/>
  <c r="AO2957" i="7"/>
  <c r="AP2957" i="7" s="1"/>
  <c r="AU2957" i="7" s="1"/>
  <c r="AG2958" i="7"/>
  <c r="AH2958" i="7" s="1"/>
  <c r="AQ2958" i="7" s="1"/>
  <c r="AI2958" i="7"/>
  <c r="AJ2958" i="7" s="1"/>
  <c r="AR2958" i="7" s="1"/>
  <c r="AK2958" i="7"/>
  <c r="AL2958" i="7" s="1"/>
  <c r="AS2958" i="7" s="1"/>
  <c r="AM2958" i="7"/>
  <c r="AN2958" i="7" s="1"/>
  <c r="AT2958" i="7" s="1"/>
  <c r="AO2958" i="7"/>
  <c r="AP2958" i="7" s="1"/>
  <c r="AU2958" i="7" s="1"/>
  <c r="AG2959" i="7"/>
  <c r="AH2959" i="7" s="1"/>
  <c r="AQ2959" i="7" s="1"/>
  <c r="AI2959" i="7"/>
  <c r="AJ2959" i="7" s="1"/>
  <c r="AR2959" i="7" s="1"/>
  <c r="AK2959" i="7"/>
  <c r="AL2959" i="7" s="1"/>
  <c r="AS2959" i="7" s="1"/>
  <c r="AM2959" i="7"/>
  <c r="AN2959" i="7" s="1"/>
  <c r="AT2959" i="7" s="1"/>
  <c r="AO2959" i="7"/>
  <c r="AP2959" i="7" s="1"/>
  <c r="AU2959" i="7" s="1"/>
  <c r="AG2960" i="7"/>
  <c r="AH2960" i="7" s="1"/>
  <c r="AQ2960" i="7" s="1"/>
  <c r="AI2960" i="7"/>
  <c r="AJ2960" i="7" s="1"/>
  <c r="AR2960" i="7" s="1"/>
  <c r="AK2960" i="7"/>
  <c r="AL2960" i="7" s="1"/>
  <c r="AS2960" i="7" s="1"/>
  <c r="AM2960" i="7"/>
  <c r="AN2960" i="7" s="1"/>
  <c r="AT2960" i="7" s="1"/>
  <c r="AO2960" i="7"/>
  <c r="AP2960" i="7" s="1"/>
  <c r="AU2960" i="7" s="1"/>
  <c r="AG2961" i="7"/>
  <c r="AH2961" i="7" s="1"/>
  <c r="AQ2961" i="7" s="1"/>
  <c r="AI2961" i="7"/>
  <c r="AJ2961" i="7" s="1"/>
  <c r="AR2961" i="7" s="1"/>
  <c r="AK2961" i="7"/>
  <c r="AL2961" i="7" s="1"/>
  <c r="AS2961" i="7" s="1"/>
  <c r="AM2961" i="7"/>
  <c r="AN2961" i="7" s="1"/>
  <c r="AT2961" i="7" s="1"/>
  <c r="AO2961" i="7"/>
  <c r="AP2961" i="7" s="1"/>
  <c r="AU2961" i="7" s="1"/>
  <c r="AG2962" i="7"/>
  <c r="AH2962" i="7" s="1"/>
  <c r="AQ2962" i="7" s="1"/>
  <c r="AI2962" i="7"/>
  <c r="AJ2962" i="7" s="1"/>
  <c r="AR2962" i="7" s="1"/>
  <c r="AK2962" i="7"/>
  <c r="AL2962" i="7" s="1"/>
  <c r="AS2962" i="7" s="1"/>
  <c r="AM2962" i="7"/>
  <c r="AN2962" i="7" s="1"/>
  <c r="AT2962" i="7" s="1"/>
  <c r="AO2962" i="7"/>
  <c r="AP2962" i="7" s="1"/>
  <c r="AU2962" i="7" s="1"/>
  <c r="AG2963" i="7"/>
  <c r="AH2963" i="7" s="1"/>
  <c r="AQ2963" i="7" s="1"/>
  <c r="AI2963" i="7"/>
  <c r="AJ2963" i="7" s="1"/>
  <c r="AR2963" i="7" s="1"/>
  <c r="AK2963" i="7"/>
  <c r="AL2963" i="7" s="1"/>
  <c r="AS2963" i="7" s="1"/>
  <c r="AM2963" i="7"/>
  <c r="AN2963" i="7" s="1"/>
  <c r="AT2963" i="7" s="1"/>
  <c r="AO2963" i="7"/>
  <c r="AP2963" i="7" s="1"/>
  <c r="AU2963" i="7" s="1"/>
  <c r="AG2964" i="7"/>
  <c r="AH2964" i="7" s="1"/>
  <c r="AQ2964" i="7" s="1"/>
  <c r="AI2964" i="7"/>
  <c r="AJ2964" i="7" s="1"/>
  <c r="AR2964" i="7" s="1"/>
  <c r="AK2964" i="7"/>
  <c r="AL2964" i="7" s="1"/>
  <c r="AS2964" i="7" s="1"/>
  <c r="AM2964" i="7"/>
  <c r="AN2964" i="7" s="1"/>
  <c r="AT2964" i="7" s="1"/>
  <c r="AO2964" i="7"/>
  <c r="AP2964" i="7" s="1"/>
  <c r="AU2964" i="7" s="1"/>
  <c r="AG2965" i="7"/>
  <c r="AH2965" i="7" s="1"/>
  <c r="AQ2965" i="7" s="1"/>
  <c r="AI2965" i="7"/>
  <c r="AJ2965" i="7" s="1"/>
  <c r="AR2965" i="7" s="1"/>
  <c r="AK2965" i="7"/>
  <c r="AL2965" i="7" s="1"/>
  <c r="AS2965" i="7" s="1"/>
  <c r="AM2965" i="7"/>
  <c r="AN2965" i="7" s="1"/>
  <c r="AT2965" i="7" s="1"/>
  <c r="AO2965" i="7"/>
  <c r="AP2965" i="7" s="1"/>
  <c r="AU2965" i="7" s="1"/>
  <c r="AG2966" i="7"/>
  <c r="AH2966" i="7" s="1"/>
  <c r="AQ2966" i="7" s="1"/>
  <c r="AI2966" i="7"/>
  <c r="AJ2966" i="7" s="1"/>
  <c r="AR2966" i="7" s="1"/>
  <c r="AK2966" i="7"/>
  <c r="AL2966" i="7" s="1"/>
  <c r="AS2966" i="7" s="1"/>
  <c r="AM2966" i="7"/>
  <c r="AN2966" i="7" s="1"/>
  <c r="AT2966" i="7" s="1"/>
  <c r="AO2966" i="7"/>
  <c r="AP2966" i="7" s="1"/>
  <c r="AU2966" i="7" s="1"/>
  <c r="AG2967" i="7"/>
  <c r="AH2967" i="7" s="1"/>
  <c r="AQ2967" i="7" s="1"/>
  <c r="AI2967" i="7"/>
  <c r="AJ2967" i="7" s="1"/>
  <c r="AR2967" i="7" s="1"/>
  <c r="AK2967" i="7"/>
  <c r="AL2967" i="7" s="1"/>
  <c r="AS2967" i="7" s="1"/>
  <c r="AM2967" i="7"/>
  <c r="AN2967" i="7" s="1"/>
  <c r="AT2967" i="7" s="1"/>
  <c r="AO2967" i="7"/>
  <c r="AP2967" i="7" s="1"/>
  <c r="AU2967" i="7" s="1"/>
  <c r="AG2968" i="7"/>
  <c r="AH2968" i="7" s="1"/>
  <c r="AQ2968" i="7" s="1"/>
  <c r="AI2968" i="7"/>
  <c r="AJ2968" i="7" s="1"/>
  <c r="AR2968" i="7" s="1"/>
  <c r="AK2968" i="7"/>
  <c r="AL2968" i="7" s="1"/>
  <c r="AS2968" i="7" s="1"/>
  <c r="AM2968" i="7"/>
  <c r="AN2968" i="7" s="1"/>
  <c r="AT2968" i="7" s="1"/>
  <c r="AO2968" i="7"/>
  <c r="AP2968" i="7" s="1"/>
  <c r="AU2968" i="7" s="1"/>
  <c r="AG2969" i="7"/>
  <c r="AH2969" i="7" s="1"/>
  <c r="AQ2969" i="7" s="1"/>
  <c r="AI2969" i="7"/>
  <c r="AJ2969" i="7" s="1"/>
  <c r="AR2969" i="7" s="1"/>
  <c r="AK2969" i="7"/>
  <c r="AL2969" i="7" s="1"/>
  <c r="AS2969" i="7" s="1"/>
  <c r="AM2969" i="7"/>
  <c r="AN2969" i="7" s="1"/>
  <c r="AT2969" i="7" s="1"/>
  <c r="AO2969" i="7"/>
  <c r="AP2969" i="7" s="1"/>
  <c r="AU2969" i="7" s="1"/>
  <c r="AG2970" i="7"/>
  <c r="AH2970" i="7" s="1"/>
  <c r="AQ2970" i="7" s="1"/>
  <c r="AI2970" i="7"/>
  <c r="AJ2970" i="7" s="1"/>
  <c r="AR2970" i="7" s="1"/>
  <c r="AK2970" i="7"/>
  <c r="AL2970" i="7" s="1"/>
  <c r="AS2970" i="7" s="1"/>
  <c r="AM2970" i="7"/>
  <c r="AN2970" i="7" s="1"/>
  <c r="AT2970" i="7" s="1"/>
  <c r="AO2970" i="7"/>
  <c r="AP2970" i="7" s="1"/>
  <c r="AU2970" i="7" s="1"/>
  <c r="AG2971" i="7"/>
  <c r="AH2971" i="7" s="1"/>
  <c r="AQ2971" i="7" s="1"/>
  <c r="AI2971" i="7"/>
  <c r="AJ2971" i="7" s="1"/>
  <c r="AR2971" i="7" s="1"/>
  <c r="AK2971" i="7"/>
  <c r="AL2971" i="7" s="1"/>
  <c r="AS2971" i="7" s="1"/>
  <c r="AM2971" i="7"/>
  <c r="AN2971" i="7" s="1"/>
  <c r="AT2971" i="7" s="1"/>
  <c r="AO2971" i="7"/>
  <c r="AP2971" i="7" s="1"/>
  <c r="AU2971" i="7" s="1"/>
  <c r="AG2972" i="7"/>
  <c r="AH2972" i="7" s="1"/>
  <c r="AQ2972" i="7" s="1"/>
  <c r="AI2972" i="7"/>
  <c r="AJ2972" i="7" s="1"/>
  <c r="AR2972" i="7" s="1"/>
  <c r="AK2972" i="7"/>
  <c r="AL2972" i="7" s="1"/>
  <c r="AS2972" i="7" s="1"/>
  <c r="AM2972" i="7"/>
  <c r="AN2972" i="7" s="1"/>
  <c r="AT2972" i="7" s="1"/>
  <c r="AO2972" i="7"/>
  <c r="AP2972" i="7" s="1"/>
  <c r="AU2972" i="7" s="1"/>
  <c r="AG2973" i="7"/>
  <c r="AH2973" i="7" s="1"/>
  <c r="AQ2973" i="7" s="1"/>
  <c r="AI2973" i="7"/>
  <c r="AJ2973" i="7" s="1"/>
  <c r="AR2973" i="7" s="1"/>
  <c r="AK2973" i="7"/>
  <c r="AL2973" i="7" s="1"/>
  <c r="AS2973" i="7" s="1"/>
  <c r="AM2973" i="7"/>
  <c r="AN2973" i="7" s="1"/>
  <c r="AT2973" i="7" s="1"/>
  <c r="AO2973" i="7"/>
  <c r="AP2973" i="7" s="1"/>
  <c r="AU2973" i="7" s="1"/>
  <c r="AG2974" i="7"/>
  <c r="AH2974" i="7" s="1"/>
  <c r="AQ2974" i="7" s="1"/>
  <c r="AI2974" i="7"/>
  <c r="AJ2974" i="7" s="1"/>
  <c r="AR2974" i="7" s="1"/>
  <c r="AK2974" i="7"/>
  <c r="AL2974" i="7" s="1"/>
  <c r="AS2974" i="7" s="1"/>
  <c r="AM2974" i="7"/>
  <c r="AN2974" i="7" s="1"/>
  <c r="AT2974" i="7" s="1"/>
  <c r="AO2974" i="7"/>
  <c r="AP2974" i="7" s="1"/>
  <c r="AU2974" i="7" s="1"/>
  <c r="AG2975" i="7"/>
  <c r="AH2975" i="7" s="1"/>
  <c r="AQ2975" i="7" s="1"/>
  <c r="AI2975" i="7"/>
  <c r="AJ2975" i="7" s="1"/>
  <c r="AR2975" i="7" s="1"/>
  <c r="AK2975" i="7"/>
  <c r="AL2975" i="7" s="1"/>
  <c r="AS2975" i="7" s="1"/>
  <c r="AM2975" i="7"/>
  <c r="AN2975" i="7" s="1"/>
  <c r="AT2975" i="7" s="1"/>
  <c r="AO2975" i="7"/>
  <c r="AP2975" i="7" s="1"/>
  <c r="AU2975" i="7" s="1"/>
  <c r="AG2976" i="7"/>
  <c r="AH2976" i="7" s="1"/>
  <c r="AQ2976" i="7" s="1"/>
  <c r="AI2976" i="7"/>
  <c r="AJ2976" i="7" s="1"/>
  <c r="AR2976" i="7" s="1"/>
  <c r="AK2976" i="7"/>
  <c r="AL2976" i="7" s="1"/>
  <c r="AS2976" i="7" s="1"/>
  <c r="AM2976" i="7"/>
  <c r="AN2976" i="7" s="1"/>
  <c r="AT2976" i="7" s="1"/>
  <c r="AO2976" i="7"/>
  <c r="AP2976" i="7" s="1"/>
  <c r="AU2976" i="7" s="1"/>
  <c r="AG2977" i="7"/>
  <c r="AH2977" i="7" s="1"/>
  <c r="AQ2977" i="7" s="1"/>
  <c r="AI2977" i="7"/>
  <c r="AJ2977" i="7" s="1"/>
  <c r="AR2977" i="7" s="1"/>
  <c r="AK2977" i="7"/>
  <c r="AL2977" i="7" s="1"/>
  <c r="AS2977" i="7" s="1"/>
  <c r="AM2977" i="7"/>
  <c r="AN2977" i="7" s="1"/>
  <c r="AT2977" i="7" s="1"/>
  <c r="AO2977" i="7"/>
  <c r="AP2977" i="7" s="1"/>
  <c r="AU2977" i="7" s="1"/>
  <c r="AG2978" i="7"/>
  <c r="AH2978" i="7" s="1"/>
  <c r="AQ2978" i="7" s="1"/>
  <c r="AI2978" i="7"/>
  <c r="AJ2978" i="7" s="1"/>
  <c r="AR2978" i="7" s="1"/>
  <c r="AK2978" i="7"/>
  <c r="AL2978" i="7" s="1"/>
  <c r="AS2978" i="7" s="1"/>
  <c r="AM2978" i="7"/>
  <c r="AN2978" i="7" s="1"/>
  <c r="AT2978" i="7" s="1"/>
  <c r="AO2978" i="7"/>
  <c r="AP2978" i="7" s="1"/>
  <c r="AU2978" i="7" s="1"/>
  <c r="AG2979" i="7"/>
  <c r="AH2979" i="7" s="1"/>
  <c r="AQ2979" i="7" s="1"/>
  <c r="AI2979" i="7"/>
  <c r="AJ2979" i="7" s="1"/>
  <c r="AR2979" i="7" s="1"/>
  <c r="AK2979" i="7"/>
  <c r="AL2979" i="7" s="1"/>
  <c r="AS2979" i="7" s="1"/>
  <c r="AM2979" i="7"/>
  <c r="AN2979" i="7" s="1"/>
  <c r="AT2979" i="7" s="1"/>
  <c r="AO2979" i="7"/>
  <c r="AP2979" i="7" s="1"/>
  <c r="AU2979" i="7" s="1"/>
  <c r="AG2980" i="7"/>
  <c r="AH2980" i="7" s="1"/>
  <c r="AQ2980" i="7" s="1"/>
  <c r="AI2980" i="7"/>
  <c r="AJ2980" i="7" s="1"/>
  <c r="AR2980" i="7" s="1"/>
  <c r="AK2980" i="7"/>
  <c r="AL2980" i="7" s="1"/>
  <c r="AS2980" i="7" s="1"/>
  <c r="AM2980" i="7"/>
  <c r="AN2980" i="7" s="1"/>
  <c r="AT2980" i="7" s="1"/>
  <c r="AO2980" i="7"/>
  <c r="AP2980" i="7" s="1"/>
  <c r="AU2980" i="7" s="1"/>
  <c r="AG2981" i="7"/>
  <c r="AH2981" i="7" s="1"/>
  <c r="AQ2981" i="7" s="1"/>
  <c r="AI2981" i="7"/>
  <c r="AJ2981" i="7" s="1"/>
  <c r="AR2981" i="7" s="1"/>
  <c r="AK2981" i="7"/>
  <c r="AL2981" i="7" s="1"/>
  <c r="AS2981" i="7" s="1"/>
  <c r="AM2981" i="7"/>
  <c r="AN2981" i="7" s="1"/>
  <c r="AT2981" i="7" s="1"/>
  <c r="AO2981" i="7"/>
  <c r="AP2981" i="7" s="1"/>
  <c r="AU2981" i="7" s="1"/>
  <c r="AG2982" i="7"/>
  <c r="AH2982" i="7" s="1"/>
  <c r="AQ2982" i="7" s="1"/>
  <c r="AI2982" i="7"/>
  <c r="AJ2982" i="7" s="1"/>
  <c r="AR2982" i="7" s="1"/>
  <c r="AK2982" i="7"/>
  <c r="AL2982" i="7" s="1"/>
  <c r="AS2982" i="7" s="1"/>
  <c r="AM2982" i="7"/>
  <c r="AN2982" i="7" s="1"/>
  <c r="AT2982" i="7" s="1"/>
  <c r="AO2982" i="7"/>
  <c r="AP2982" i="7" s="1"/>
  <c r="AU2982" i="7" s="1"/>
  <c r="AG2983" i="7"/>
  <c r="AH2983" i="7" s="1"/>
  <c r="AQ2983" i="7" s="1"/>
  <c r="AI2983" i="7"/>
  <c r="AJ2983" i="7" s="1"/>
  <c r="AR2983" i="7" s="1"/>
  <c r="AK2983" i="7"/>
  <c r="AL2983" i="7" s="1"/>
  <c r="AS2983" i="7" s="1"/>
  <c r="AM2983" i="7"/>
  <c r="AN2983" i="7" s="1"/>
  <c r="AT2983" i="7" s="1"/>
  <c r="AO2983" i="7"/>
  <c r="AP2983" i="7" s="1"/>
  <c r="AU2983" i="7" s="1"/>
  <c r="AG2984" i="7"/>
  <c r="AH2984" i="7" s="1"/>
  <c r="AQ2984" i="7" s="1"/>
  <c r="AI2984" i="7"/>
  <c r="AJ2984" i="7" s="1"/>
  <c r="AR2984" i="7" s="1"/>
  <c r="AK2984" i="7"/>
  <c r="AL2984" i="7" s="1"/>
  <c r="AS2984" i="7" s="1"/>
  <c r="AM2984" i="7"/>
  <c r="AN2984" i="7" s="1"/>
  <c r="AT2984" i="7" s="1"/>
  <c r="AO2984" i="7"/>
  <c r="AP2984" i="7" s="1"/>
  <c r="AU2984" i="7" s="1"/>
  <c r="AG2985" i="7"/>
  <c r="AH2985" i="7" s="1"/>
  <c r="AQ2985" i="7" s="1"/>
  <c r="AI2985" i="7"/>
  <c r="AJ2985" i="7" s="1"/>
  <c r="AR2985" i="7" s="1"/>
  <c r="AK2985" i="7"/>
  <c r="AL2985" i="7" s="1"/>
  <c r="AS2985" i="7" s="1"/>
  <c r="AM2985" i="7"/>
  <c r="AN2985" i="7" s="1"/>
  <c r="AT2985" i="7" s="1"/>
  <c r="AO2985" i="7"/>
  <c r="AP2985" i="7" s="1"/>
  <c r="AU2985" i="7" s="1"/>
  <c r="AG2986" i="7"/>
  <c r="AH2986" i="7" s="1"/>
  <c r="AQ2986" i="7" s="1"/>
  <c r="AI2986" i="7"/>
  <c r="AJ2986" i="7" s="1"/>
  <c r="AR2986" i="7" s="1"/>
  <c r="AK2986" i="7"/>
  <c r="AL2986" i="7" s="1"/>
  <c r="AS2986" i="7" s="1"/>
  <c r="AM2986" i="7"/>
  <c r="AN2986" i="7" s="1"/>
  <c r="AT2986" i="7" s="1"/>
  <c r="AO2986" i="7"/>
  <c r="AP2986" i="7" s="1"/>
  <c r="AU2986" i="7" s="1"/>
  <c r="AG2987" i="7"/>
  <c r="AH2987" i="7" s="1"/>
  <c r="AQ2987" i="7" s="1"/>
  <c r="AI2987" i="7"/>
  <c r="AJ2987" i="7" s="1"/>
  <c r="AR2987" i="7" s="1"/>
  <c r="AK2987" i="7"/>
  <c r="AL2987" i="7" s="1"/>
  <c r="AS2987" i="7" s="1"/>
  <c r="AM2987" i="7"/>
  <c r="AN2987" i="7" s="1"/>
  <c r="AT2987" i="7" s="1"/>
  <c r="AO2987" i="7"/>
  <c r="AP2987" i="7" s="1"/>
  <c r="AU2987" i="7" s="1"/>
  <c r="AG2988" i="7"/>
  <c r="AH2988" i="7" s="1"/>
  <c r="AQ2988" i="7" s="1"/>
  <c r="AI2988" i="7"/>
  <c r="AJ2988" i="7" s="1"/>
  <c r="AR2988" i="7" s="1"/>
  <c r="AK2988" i="7"/>
  <c r="AL2988" i="7" s="1"/>
  <c r="AS2988" i="7" s="1"/>
  <c r="AM2988" i="7"/>
  <c r="AN2988" i="7" s="1"/>
  <c r="AT2988" i="7" s="1"/>
  <c r="AO2988" i="7"/>
  <c r="AP2988" i="7" s="1"/>
  <c r="AU2988" i="7" s="1"/>
  <c r="AG2989" i="7"/>
  <c r="AH2989" i="7" s="1"/>
  <c r="AQ2989" i="7" s="1"/>
  <c r="AI2989" i="7"/>
  <c r="AJ2989" i="7" s="1"/>
  <c r="AR2989" i="7" s="1"/>
  <c r="AK2989" i="7"/>
  <c r="AL2989" i="7" s="1"/>
  <c r="AS2989" i="7" s="1"/>
  <c r="AM2989" i="7"/>
  <c r="AN2989" i="7" s="1"/>
  <c r="AT2989" i="7" s="1"/>
  <c r="AO2989" i="7"/>
  <c r="AP2989" i="7" s="1"/>
  <c r="AU2989" i="7" s="1"/>
  <c r="AG2990" i="7"/>
  <c r="AH2990" i="7" s="1"/>
  <c r="AQ2990" i="7" s="1"/>
  <c r="AI2990" i="7"/>
  <c r="AJ2990" i="7" s="1"/>
  <c r="AR2990" i="7" s="1"/>
  <c r="AK2990" i="7"/>
  <c r="AL2990" i="7" s="1"/>
  <c r="AS2990" i="7" s="1"/>
  <c r="AM2990" i="7"/>
  <c r="AN2990" i="7" s="1"/>
  <c r="AT2990" i="7" s="1"/>
  <c r="AO2990" i="7"/>
  <c r="AP2990" i="7" s="1"/>
  <c r="AU2990" i="7" s="1"/>
  <c r="AG2991" i="7"/>
  <c r="AH2991" i="7" s="1"/>
  <c r="AQ2991" i="7" s="1"/>
  <c r="AI2991" i="7"/>
  <c r="AJ2991" i="7" s="1"/>
  <c r="AR2991" i="7" s="1"/>
  <c r="AK2991" i="7"/>
  <c r="AL2991" i="7" s="1"/>
  <c r="AS2991" i="7" s="1"/>
  <c r="AM2991" i="7"/>
  <c r="AN2991" i="7" s="1"/>
  <c r="AT2991" i="7" s="1"/>
  <c r="AO2991" i="7"/>
  <c r="AP2991" i="7" s="1"/>
  <c r="AU2991" i="7" s="1"/>
  <c r="AG2992" i="7"/>
  <c r="AH2992" i="7" s="1"/>
  <c r="AQ2992" i="7" s="1"/>
  <c r="AI2992" i="7"/>
  <c r="AJ2992" i="7" s="1"/>
  <c r="AR2992" i="7" s="1"/>
  <c r="AK2992" i="7"/>
  <c r="AL2992" i="7" s="1"/>
  <c r="AS2992" i="7" s="1"/>
  <c r="AM2992" i="7"/>
  <c r="AN2992" i="7" s="1"/>
  <c r="AT2992" i="7" s="1"/>
  <c r="AO2992" i="7"/>
  <c r="AP2992" i="7" s="1"/>
  <c r="AU2992" i="7" s="1"/>
  <c r="AG2993" i="7"/>
  <c r="AH2993" i="7" s="1"/>
  <c r="AQ2993" i="7" s="1"/>
  <c r="AI2993" i="7"/>
  <c r="AJ2993" i="7" s="1"/>
  <c r="AR2993" i="7" s="1"/>
  <c r="AK2993" i="7"/>
  <c r="AL2993" i="7" s="1"/>
  <c r="AS2993" i="7" s="1"/>
  <c r="AM2993" i="7"/>
  <c r="AN2993" i="7" s="1"/>
  <c r="AT2993" i="7" s="1"/>
  <c r="AO2993" i="7"/>
  <c r="AP2993" i="7" s="1"/>
  <c r="AU2993" i="7" s="1"/>
  <c r="AG2994" i="7"/>
  <c r="AH2994" i="7" s="1"/>
  <c r="AQ2994" i="7" s="1"/>
  <c r="AI2994" i="7"/>
  <c r="AJ2994" i="7" s="1"/>
  <c r="AR2994" i="7" s="1"/>
  <c r="AK2994" i="7"/>
  <c r="AL2994" i="7" s="1"/>
  <c r="AS2994" i="7" s="1"/>
  <c r="AM2994" i="7"/>
  <c r="AN2994" i="7" s="1"/>
  <c r="AT2994" i="7" s="1"/>
  <c r="AO2994" i="7"/>
  <c r="AP2994" i="7" s="1"/>
  <c r="AU2994" i="7" s="1"/>
  <c r="AG2995" i="7"/>
  <c r="AH2995" i="7" s="1"/>
  <c r="AQ2995" i="7" s="1"/>
  <c r="AI2995" i="7"/>
  <c r="AJ2995" i="7" s="1"/>
  <c r="AR2995" i="7" s="1"/>
  <c r="AK2995" i="7"/>
  <c r="AL2995" i="7" s="1"/>
  <c r="AS2995" i="7" s="1"/>
  <c r="AM2995" i="7"/>
  <c r="AN2995" i="7" s="1"/>
  <c r="AT2995" i="7" s="1"/>
  <c r="AO2995" i="7"/>
  <c r="AP2995" i="7" s="1"/>
  <c r="AU2995" i="7" s="1"/>
  <c r="AG2996" i="7"/>
  <c r="AH2996" i="7" s="1"/>
  <c r="AQ2996" i="7" s="1"/>
  <c r="AI2996" i="7"/>
  <c r="AJ2996" i="7" s="1"/>
  <c r="AR2996" i="7" s="1"/>
  <c r="AK2996" i="7"/>
  <c r="AL2996" i="7" s="1"/>
  <c r="AS2996" i="7" s="1"/>
  <c r="AM2996" i="7"/>
  <c r="AN2996" i="7" s="1"/>
  <c r="AT2996" i="7" s="1"/>
  <c r="AO2996" i="7"/>
  <c r="AP2996" i="7" s="1"/>
  <c r="AU2996" i="7" s="1"/>
  <c r="AG2997" i="7"/>
  <c r="AH2997" i="7" s="1"/>
  <c r="AQ2997" i="7" s="1"/>
  <c r="AI2997" i="7"/>
  <c r="AJ2997" i="7" s="1"/>
  <c r="AR2997" i="7" s="1"/>
  <c r="AK2997" i="7"/>
  <c r="AL2997" i="7" s="1"/>
  <c r="AS2997" i="7" s="1"/>
  <c r="AM2997" i="7"/>
  <c r="AN2997" i="7" s="1"/>
  <c r="AT2997" i="7" s="1"/>
  <c r="AO2997" i="7"/>
  <c r="AP2997" i="7" s="1"/>
  <c r="AU2997" i="7" s="1"/>
  <c r="AG2998" i="7"/>
  <c r="AH2998" i="7" s="1"/>
  <c r="AQ2998" i="7" s="1"/>
  <c r="AI2998" i="7"/>
  <c r="AJ2998" i="7" s="1"/>
  <c r="AR2998" i="7" s="1"/>
  <c r="AK2998" i="7"/>
  <c r="AL2998" i="7" s="1"/>
  <c r="AS2998" i="7" s="1"/>
  <c r="AM2998" i="7"/>
  <c r="AN2998" i="7" s="1"/>
  <c r="AT2998" i="7" s="1"/>
  <c r="AO2998" i="7"/>
  <c r="AP2998" i="7" s="1"/>
  <c r="AU2998" i="7" s="1"/>
  <c r="AG2999" i="7"/>
  <c r="AH2999" i="7" s="1"/>
  <c r="AQ2999" i="7" s="1"/>
  <c r="AI2999" i="7"/>
  <c r="AJ2999" i="7" s="1"/>
  <c r="AR2999" i="7" s="1"/>
  <c r="AK2999" i="7"/>
  <c r="AL2999" i="7" s="1"/>
  <c r="AS2999" i="7" s="1"/>
  <c r="AM2999" i="7"/>
  <c r="AN2999" i="7" s="1"/>
  <c r="AT2999" i="7" s="1"/>
  <c r="AO2999" i="7"/>
  <c r="AP2999" i="7" s="1"/>
  <c r="AU2999" i="7" s="1"/>
  <c r="AG3000" i="7"/>
  <c r="AH3000" i="7" s="1"/>
  <c r="AQ3000" i="7" s="1"/>
  <c r="AI3000" i="7"/>
  <c r="AJ3000" i="7" s="1"/>
  <c r="AR3000" i="7" s="1"/>
  <c r="AK3000" i="7"/>
  <c r="AL3000" i="7" s="1"/>
  <c r="AS3000" i="7" s="1"/>
  <c r="AM3000" i="7"/>
  <c r="AN3000" i="7" s="1"/>
  <c r="AT3000" i="7" s="1"/>
  <c r="AO3000" i="7"/>
  <c r="AP3000" i="7" s="1"/>
  <c r="AU3000" i="7" s="1"/>
  <c r="AG3001" i="7"/>
  <c r="AH3001" i="7" s="1"/>
  <c r="AQ3001" i="7" s="1"/>
  <c r="AI3001" i="7"/>
  <c r="AJ3001" i="7" s="1"/>
  <c r="AR3001" i="7" s="1"/>
  <c r="AK3001" i="7"/>
  <c r="AL3001" i="7" s="1"/>
  <c r="AS3001" i="7" s="1"/>
  <c r="AM3001" i="7"/>
  <c r="AN3001" i="7" s="1"/>
  <c r="AT3001" i="7" s="1"/>
  <c r="AO3001" i="7"/>
  <c r="AP3001" i="7" s="1"/>
  <c r="AU3001" i="7" s="1"/>
  <c r="AG3002" i="7"/>
  <c r="AH3002" i="7" s="1"/>
  <c r="AQ3002" i="7" s="1"/>
  <c r="AI3002" i="7"/>
  <c r="AJ3002" i="7" s="1"/>
  <c r="AR3002" i="7" s="1"/>
  <c r="AK3002" i="7"/>
  <c r="AL3002" i="7" s="1"/>
  <c r="AS3002" i="7" s="1"/>
  <c r="AM3002" i="7"/>
  <c r="AN3002" i="7" s="1"/>
  <c r="AT3002" i="7" s="1"/>
  <c r="AO3002" i="7"/>
  <c r="AP3002" i="7" s="1"/>
  <c r="AU3002" i="7" s="1"/>
  <c r="AG3003" i="7"/>
  <c r="AH3003" i="7" s="1"/>
  <c r="AQ3003" i="7" s="1"/>
  <c r="AI3003" i="7"/>
  <c r="AJ3003" i="7" s="1"/>
  <c r="AR3003" i="7" s="1"/>
  <c r="AK3003" i="7"/>
  <c r="AL3003" i="7" s="1"/>
  <c r="AS3003" i="7" s="1"/>
  <c r="AM3003" i="7"/>
  <c r="AN3003" i="7" s="1"/>
  <c r="AT3003" i="7" s="1"/>
  <c r="AO3003" i="7"/>
  <c r="AP3003" i="7" s="1"/>
  <c r="AU3003" i="7" s="1"/>
  <c r="AG3004" i="7"/>
  <c r="AH3004" i="7" s="1"/>
  <c r="AQ3004" i="7" s="1"/>
  <c r="AI3004" i="7"/>
  <c r="AJ3004" i="7" s="1"/>
  <c r="AR3004" i="7" s="1"/>
  <c r="AK3004" i="7"/>
  <c r="AL3004" i="7" s="1"/>
  <c r="AS3004" i="7" s="1"/>
  <c r="AM3004" i="7"/>
  <c r="AN3004" i="7" s="1"/>
  <c r="AT3004" i="7" s="1"/>
  <c r="AO3004" i="7"/>
  <c r="AP3004" i="7" s="1"/>
  <c r="AU3004" i="7" s="1"/>
  <c r="AG3005" i="7"/>
  <c r="AH3005" i="7" s="1"/>
  <c r="AQ3005" i="7" s="1"/>
  <c r="AI3005" i="7"/>
  <c r="AJ3005" i="7" s="1"/>
  <c r="AR3005" i="7" s="1"/>
  <c r="AK3005" i="7"/>
  <c r="AL3005" i="7" s="1"/>
  <c r="AS3005" i="7" s="1"/>
  <c r="AM3005" i="7"/>
  <c r="AN3005" i="7" s="1"/>
  <c r="AT3005" i="7" s="1"/>
  <c r="AO3005" i="7"/>
  <c r="AP3005" i="7" s="1"/>
  <c r="AU3005" i="7" s="1"/>
  <c r="AG3006" i="7"/>
  <c r="AH3006" i="7" s="1"/>
  <c r="AQ3006" i="7" s="1"/>
  <c r="AI3006" i="7"/>
  <c r="AJ3006" i="7" s="1"/>
  <c r="AR3006" i="7" s="1"/>
  <c r="AK3006" i="7"/>
  <c r="AL3006" i="7" s="1"/>
  <c r="AS3006" i="7" s="1"/>
  <c r="AM3006" i="7"/>
  <c r="AN3006" i="7" s="1"/>
  <c r="AT3006" i="7" s="1"/>
  <c r="AO3006" i="7"/>
  <c r="AP3006" i="7" s="1"/>
  <c r="AU3006" i="7" s="1"/>
  <c r="AG3007" i="7"/>
  <c r="AH3007" i="7" s="1"/>
  <c r="AQ3007" i="7" s="1"/>
  <c r="AI3007" i="7"/>
  <c r="AJ3007" i="7" s="1"/>
  <c r="AR3007" i="7" s="1"/>
  <c r="AK3007" i="7"/>
  <c r="AL3007" i="7" s="1"/>
  <c r="AS3007" i="7" s="1"/>
  <c r="AM3007" i="7"/>
  <c r="AN3007" i="7" s="1"/>
  <c r="AT3007" i="7" s="1"/>
  <c r="AO3007" i="7"/>
  <c r="AP3007" i="7" s="1"/>
  <c r="AU3007" i="7" s="1"/>
  <c r="AG3008" i="7"/>
  <c r="AH3008" i="7" s="1"/>
  <c r="AQ3008" i="7" s="1"/>
  <c r="AI3008" i="7"/>
  <c r="AJ3008" i="7" s="1"/>
  <c r="AR3008" i="7" s="1"/>
  <c r="AK3008" i="7"/>
  <c r="AL3008" i="7" s="1"/>
  <c r="AS3008" i="7" s="1"/>
  <c r="AM3008" i="7"/>
  <c r="AN3008" i="7" s="1"/>
  <c r="AT3008" i="7" s="1"/>
  <c r="AO3008" i="7"/>
  <c r="AP3008" i="7" s="1"/>
  <c r="AU3008" i="7" s="1"/>
  <c r="AG3009" i="7"/>
  <c r="AH3009" i="7" s="1"/>
  <c r="AQ3009" i="7" s="1"/>
  <c r="AI3009" i="7"/>
  <c r="AJ3009" i="7" s="1"/>
  <c r="AR3009" i="7" s="1"/>
  <c r="AK3009" i="7"/>
  <c r="AL3009" i="7" s="1"/>
  <c r="AS3009" i="7" s="1"/>
  <c r="AM3009" i="7"/>
  <c r="AN3009" i="7" s="1"/>
  <c r="AT3009" i="7" s="1"/>
  <c r="AO3009" i="7"/>
  <c r="AP3009" i="7" s="1"/>
  <c r="AU3009" i="7" s="1"/>
  <c r="AG3010" i="7"/>
  <c r="AH3010" i="7" s="1"/>
  <c r="AQ3010" i="7" s="1"/>
  <c r="AI3010" i="7"/>
  <c r="AJ3010" i="7" s="1"/>
  <c r="AR3010" i="7" s="1"/>
  <c r="AK3010" i="7"/>
  <c r="AL3010" i="7" s="1"/>
  <c r="AS3010" i="7" s="1"/>
  <c r="AM3010" i="7"/>
  <c r="AN3010" i="7" s="1"/>
  <c r="AT3010" i="7" s="1"/>
  <c r="AO3010" i="7"/>
  <c r="AP3010" i="7" s="1"/>
  <c r="AU3010" i="7" s="1"/>
  <c r="AG3011" i="7"/>
  <c r="AH3011" i="7" s="1"/>
  <c r="AQ3011" i="7" s="1"/>
  <c r="AI3011" i="7"/>
  <c r="AJ3011" i="7" s="1"/>
  <c r="AR3011" i="7" s="1"/>
  <c r="AK3011" i="7"/>
  <c r="AL3011" i="7" s="1"/>
  <c r="AS3011" i="7" s="1"/>
  <c r="AM3011" i="7"/>
  <c r="AN3011" i="7" s="1"/>
  <c r="AT3011" i="7" s="1"/>
  <c r="AO3011" i="7"/>
  <c r="AP3011" i="7" s="1"/>
  <c r="AU3011" i="7" s="1"/>
  <c r="AG3012" i="7"/>
  <c r="AH3012" i="7" s="1"/>
  <c r="AQ3012" i="7" s="1"/>
  <c r="AI3012" i="7"/>
  <c r="AJ3012" i="7" s="1"/>
  <c r="AR3012" i="7" s="1"/>
  <c r="AK3012" i="7"/>
  <c r="AL3012" i="7" s="1"/>
  <c r="AS3012" i="7" s="1"/>
  <c r="AM3012" i="7"/>
  <c r="AN3012" i="7" s="1"/>
  <c r="AT3012" i="7" s="1"/>
  <c r="AO3012" i="7"/>
  <c r="AP3012" i="7" s="1"/>
  <c r="AU3012" i="7" s="1"/>
  <c r="AG3013" i="7"/>
  <c r="AH3013" i="7" s="1"/>
  <c r="AQ3013" i="7" s="1"/>
  <c r="AI3013" i="7"/>
  <c r="AJ3013" i="7" s="1"/>
  <c r="AR3013" i="7" s="1"/>
  <c r="AK3013" i="7"/>
  <c r="AL3013" i="7" s="1"/>
  <c r="AS3013" i="7" s="1"/>
  <c r="AM3013" i="7"/>
  <c r="AN3013" i="7" s="1"/>
  <c r="AT3013" i="7" s="1"/>
  <c r="AO3013" i="7"/>
  <c r="AP3013" i="7" s="1"/>
  <c r="AU3013" i="7" s="1"/>
  <c r="AG3014" i="7"/>
  <c r="AH3014" i="7" s="1"/>
  <c r="AQ3014" i="7" s="1"/>
  <c r="AI3014" i="7"/>
  <c r="AJ3014" i="7" s="1"/>
  <c r="AR3014" i="7" s="1"/>
  <c r="AK3014" i="7"/>
  <c r="AL3014" i="7" s="1"/>
  <c r="AS3014" i="7" s="1"/>
  <c r="AM3014" i="7"/>
  <c r="AN3014" i="7" s="1"/>
  <c r="AT3014" i="7" s="1"/>
  <c r="AO3014" i="7"/>
  <c r="AP3014" i="7" s="1"/>
  <c r="AU3014" i="7" s="1"/>
  <c r="AG3015" i="7"/>
  <c r="AH3015" i="7" s="1"/>
  <c r="AQ3015" i="7" s="1"/>
  <c r="AI3015" i="7"/>
  <c r="AJ3015" i="7" s="1"/>
  <c r="AR3015" i="7" s="1"/>
  <c r="AK3015" i="7"/>
  <c r="AL3015" i="7" s="1"/>
  <c r="AS3015" i="7" s="1"/>
  <c r="AM3015" i="7"/>
  <c r="AN3015" i="7" s="1"/>
  <c r="AT3015" i="7" s="1"/>
  <c r="AO3015" i="7"/>
  <c r="AP3015" i="7" s="1"/>
  <c r="AU3015" i="7" s="1"/>
  <c r="AG3016" i="7"/>
  <c r="AH3016" i="7" s="1"/>
  <c r="AQ3016" i="7" s="1"/>
  <c r="AI3016" i="7"/>
  <c r="AJ3016" i="7" s="1"/>
  <c r="AR3016" i="7" s="1"/>
  <c r="AK3016" i="7"/>
  <c r="AL3016" i="7" s="1"/>
  <c r="AS3016" i="7" s="1"/>
  <c r="AM3016" i="7"/>
  <c r="AN3016" i="7" s="1"/>
  <c r="AT3016" i="7" s="1"/>
  <c r="AO3016" i="7"/>
  <c r="AP3016" i="7" s="1"/>
  <c r="AU3016" i="7" s="1"/>
  <c r="AG3017" i="7"/>
  <c r="AH3017" i="7" s="1"/>
  <c r="AQ3017" i="7" s="1"/>
  <c r="AI3017" i="7"/>
  <c r="AJ3017" i="7" s="1"/>
  <c r="AR3017" i="7" s="1"/>
  <c r="AK3017" i="7"/>
  <c r="AL3017" i="7" s="1"/>
  <c r="AS3017" i="7" s="1"/>
  <c r="AM3017" i="7"/>
  <c r="AN3017" i="7" s="1"/>
  <c r="AT3017" i="7" s="1"/>
  <c r="AO3017" i="7"/>
  <c r="AP3017" i="7" s="1"/>
  <c r="AU3017" i="7" s="1"/>
  <c r="AG3018" i="7"/>
  <c r="AH3018" i="7" s="1"/>
  <c r="AQ3018" i="7" s="1"/>
  <c r="AI3018" i="7"/>
  <c r="AJ3018" i="7" s="1"/>
  <c r="AR3018" i="7" s="1"/>
  <c r="AK3018" i="7"/>
  <c r="AL3018" i="7" s="1"/>
  <c r="AS3018" i="7" s="1"/>
  <c r="AM3018" i="7"/>
  <c r="AN3018" i="7" s="1"/>
  <c r="AT3018" i="7" s="1"/>
  <c r="AO3018" i="7"/>
  <c r="AP3018" i="7" s="1"/>
  <c r="AU3018" i="7" s="1"/>
  <c r="AG3019" i="7"/>
  <c r="AH3019" i="7" s="1"/>
  <c r="AQ3019" i="7" s="1"/>
  <c r="AI3019" i="7"/>
  <c r="AJ3019" i="7" s="1"/>
  <c r="AR3019" i="7" s="1"/>
  <c r="AK3019" i="7"/>
  <c r="AL3019" i="7" s="1"/>
  <c r="AS3019" i="7" s="1"/>
  <c r="AM3019" i="7"/>
  <c r="AN3019" i="7" s="1"/>
  <c r="AT3019" i="7" s="1"/>
  <c r="AO3019" i="7"/>
  <c r="AP3019" i="7" s="1"/>
  <c r="AU3019" i="7" s="1"/>
  <c r="AG3020" i="7"/>
  <c r="AH3020" i="7" s="1"/>
  <c r="AQ3020" i="7" s="1"/>
  <c r="AI3020" i="7"/>
  <c r="AJ3020" i="7" s="1"/>
  <c r="AR3020" i="7" s="1"/>
  <c r="AK3020" i="7"/>
  <c r="AL3020" i="7" s="1"/>
  <c r="AS3020" i="7" s="1"/>
  <c r="AM3020" i="7"/>
  <c r="AN3020" i="7" s="1"/>
  <c r="AT3020" i="7" s="1"/>
  <c r="AO3020" i="7"/>
  <c r="AP3020" i="7" s="1"/>
  <c r="AU3020" i="7" s="1"/>
  <c r="AG3021" i="7"/>
  <c r="AH3021" i="7" s="1"/>
  <c r="AQ3021" i="7" s="1"/>
  <c r="AI3021" i="7"/>
  <c r="AJ3021" i="7" s="1"/>
  <c r="AR3021" i="7" s="1"/>
  <c r="AK3021" i="7"/>
  <c r="AL3021" i="7" s="1"/>
  <c r="AS3021" i="7" s="1"/>
  <c r="AM3021" i="7"/>
  <c r="AN3021" i="7" s="1"/>
  <c r="AT3021" i="7" s="1"/>
  <c r="AO3021" i="7"/>
  <c r="AP3021" i="7" s="1"/>
  <c r="AU3021" i="7" s="1"/>
  <c r="AG3022" i="7"/>
  <c r="AH3022" i="7" s="1"/>
  <c r="AQ3022" i="7" s="1"/>
  <c r="AI3022" i="7"/>
  <c r="AJ3022" i="7" s="1"/>
  <c r="AR3022" i="7" s="1"/>
  <c r="AK3022" i="7"/>
  <c r="AL3022" i="7" s="1"/>
  <c r="AS3022" i="7" s="1"/>
  <c r="AM3022" i="7"/>
  <c r="AN3022" i="7" s="1"/>
  <c r="AT3022" i="7" s="1"/>
  <c r="AO3022" i="7"/>
  <c r="AP3022" i="7" s="1"/>
  <c r="AU3022" i="7" s="1"/>
  <c r="AG3023" i="7"/>
  <c r="AH3023" i="7" s="1"/>
  <c r="AQ3023" i="7" s="1"/>
  <c r="AI3023" i="7"/>
  <c r="AJ3023" i="7" s="1"/>
  <c r="AR3023" i="7" s="1"/>
  <c r="AK3023" i="7"/>
  <c r="AL3023" i="7" s="1"/>
  <c r="AS3023" i="7" s="1"/>
  <c r="AM3023" i="7"/>
  <c r="AN3023" i="7" s="1"/>
  <c r="AT3023" i="7" s="1"/>
  <c r="AO3023" i="7"/>
  <c r="AP3023" i="7" s="1"/>
  <c r="AU3023" i="7" s="1"/>
  <c r="AG3024" i="7"/>
  <c r="AH3024" i="7" s="1"/>
  <c r="AQ3024" i="7" s="1"/>
  <c r="AI3024" i="7"/>
  <c r="AJ3024" i="7" s="1"/>
  <c r="AR3024" i="7" s="1"/>
  <c r="AK3024" i="7"/>
  <c r="AL3024" i="7" s="1"/>
  <c r="AS3024" i="7" s="1"/>
  <c r="AM3024" i="7"/>
  <c r="AN3024" i="7" s="1"/>
  <c r="AT3024" i="7" s="1"/>
  <c r="AO3024" i="7"/>
  <c r="AP3024" i="7" s="1"/>
  <c r="AU3024" i="7" s="1"/>
  <c r="AG3025" i="7"/>
  <c r="AH3025" i="7" s="1"/>
  <c r="AQ3025" i="7" s="1"/>
  <c r="AI3025" i="7"/>
  <c r="AJ3025" i="7" s="1"/>
  <c r="AR3025" i="7" s="1"/>
  <c r="AK3025" i="7"/>
  <c r="AL3025" i="7" s="1"/>
  <c r="AS3025" i="7" s="1"/>
  <c r="AM3025" i="7"/>
  <c r="AN3025" i="7" s="1"/>
  <c r="AT3025" i="7" s="1"/>
  <c r="AO3025" i="7"/>
  <c r="AP3025" i="7" s="1"/>
  <c r="AU3025" i="7" s="1"/>
  <c r="AG3026" i="7"/>
  <c r="AH3026" i="7" s="1"/>
  <c r="AQ3026" i="7" s="1"/>
  <c r="AI3026" i="7"/>
  <c r="AJ3026" i="7" s="1"/>
  <c r="AR3026" i="7" s="1"/>
  <c r="AK3026" i="7"/>
  <c r="AL3026" i="7" s="1"/>
  <c r="AS3026" i="7" s="1"/>
  <c r="AM3026" i="7"/>
  <c r="AN3026" i="7" s="1"/>
  <c r="AT3026" i="7" s="1"/>
  <c r="AO3026" i="7"/>
  <c r="AP3026" i="7" s="1"/>
  <c r="AU3026" i="7" s="1"/>
  <c r="AG3027" i="7"/>
  <c r="AH3027" i="7" s="1"/>
  <c r="AQ3027" i="7" s="1"/>
  <c r="AI3027" i="7"/>
  <c r="AJ3027" i="7" s="1"/>
  <c r="AR3027" i="7" s="1"/>
  <c r="AK3027" i="7"/>
  <c r="AL3027" i="7" s="1"/>
  <c r="AS3027" i="7" s="1"/>
  <c r="AM3027" i="7"/>
  <c r="AN3027" i="7" s="1"/>
  <c r="AT3027" i="7" s="1"/>
  <c r="AO3027" i="7"/>
  <c r="AP3027" i="7" s="1"/>
  <c r="AU3027" i="7" s="1"/>
  <c r="AG3028" i="7"/>
  <c r="AH3028" i="7" s="1"/>
  <c r="AQ3028" i="7" s="1"/>
  <c r="AI3028" i="7"/>
  <c r="AJ3028" i="7" s="1"/>
  <c r="AR3028" i="7" s="1"/>
  <c r="AK3028" i="7"/>
  <c r="AL3028" i="7" s="1"/>
  <c r="AS3028" i="7" s="1"/>
  <c r="AM3028" i="7"/>
  <c r="AN3028" i="7" s="1"/>
  <c r="AT3028" i="7" s="1"/>
  <c r="AO3028" i="7"/>
  <c r="AP3028" i="7" s="1"/>
  <c r="AU3028" i="7" s="1"/>
  <c r="AG3029" i="7"/>
  <c r="AH3029" i="7" s="1"/>
  <c r="AQ3029" i="7" s="1"/>
  <c r="AI3029" i="7"/>
  <c r="AJ3029" i="7" s="1"/>
  <c r="AR3029" i="7" s="1"/>
  <c r="AK3029" i="7"/>
  <c r="AL3029" i="7" s="1"/>
  <c r="AS3029" i="7" s="1"/>
  <c r="AM3029" i="7"/>
  <c r="AN3029" i="7" s="1"/>
  <c r="AT3029" i="7" s="1"/>
  <c r="AO3029" i="7"/>
  <c r="AP3029" i="7" s="1"/>
  <c r="AU3029" i="7" s="1"/>
  <c r="AG3030" i="7"/>
  <c r="AH3030" i="7" s="1"/>
  <c r="AQ3030" i="7" s="1"/>
  <c r="AI3030" i="7"/>
  <c r="AJ3030" i="7" s="1"/>
  <c r="AR3030" i="7" s="1"/>
  <c r="AK3030" i="7"/>
  <c r="AL3030" i="7" s="1"/>
  <c r="AS3030" i="7" s="1"/>
  <c r="AM3030" i="7"/>
  <c r="AN3030" i="7" s="1"/>
  <c r="AT3030" i="7" s="1"/>
  <c r="AO3030" i="7"/>
  <c r="AP3030" i="7" s="1"/>
  <c r="AU3030" i="7" s="1"/>
  <c r="AG3031" i="7"/>
  <c r="AH3031" i="7" s="1"/>
  <c r="AQ3031" i="7" s="1"/>
  <c r="AI3031" i="7"/>
  <c r="AJ3031" i="7" s="1"/>
  <c r="AR3031" i="7" s="1"/>
  <c r="AK3031" i="7"/>
  <c r="AL3031" i="7" s="1"/>
  <c r="AS3031" i="7" s="1"/>
  <c r="AM3031" i="7"/>
  <c r="AN3031" i="7" s="1"/>
  <c r="AT3031" i="7" s="1"/>
  <c r="AO3031" i="7"/>
  <c r="AP3031" i="7" s="1"/>
  <c r="AU3031" i="7" s="1"/>
  <c r="AG3032" i="7"/>
  <c r="AH3032" i="7" s="1"/>
  <c r="AQ3032" i="7" s="1"/>
  <c r="AI3032" i="7"/>
  <c r="AJ3032" i="7" s="1"/>
  <c r="AR3032" i="7" s="1"/>
  <c r="AK3032" i="7"/>
  <c r="AL3032" i="7" s="1"/>
  <c r="AS3032" i="7" s="1"/>
  <c r="AM3032" i="7"/>
  <c r="AN3032" i="7" s="1"/>
  <c r="AT3032" i="7" s="1"/>
  <c r="AO3032" i="7"/>
  <c r="AP3032" i="7" s="1"/>
  <c r="AU3032" i="7" s="1"/>
  <c r="AG3033" i="7"/>
  <c r="AH3033" i="7" s="1"/>
  <c r="AQ3033" i="7" s="1"/>
  <c r="AI3033" i="7"/>
  <c r="AJ3033" i="7" s="1"/>
  <c r="AR3033" i="7" s="1"/>
  <c r="AK3033" i="7"/>
  <c r="AL3033" i="7" s="1"/>
  <c r="AS3033" i="7" s="1"/>
  <c r="AM3033" i="7"/>
  <c r="AN3033" i="7" s="1"/>
  <c r="AT3033" i="7" s="1"/>
  <c r="AO3033" i="7"/>
  <c r="AP3033" i="7" s="1"/>
  <c r="AU3033" i="7" s="1"/>
  <c r="AG3034" i="7"/>
  <c r="AH3034" i="7" s="1"/>
  <c r="AQ3034" i="7" s="1"/>
  <c r="AI3034" i="7"/>
  <c r="AJ3034" i="7" s="1"/>
  <c r="AR3034" i="7" s="1"/>
  <c r="AK3034" i="7"/>
  <c r="AL3034" i="7" s="1"/>
  <c r="AS3034" i="7" s="1"/>
  <c r="AM3034" i="7"/>
  <c r="AN3034" i="7" s="1"/>
  <c r="AT3034" i="7" s="1"/>
  <c r="AO3034" i="7"/>
  <c r="AP3034" i="7" s="1"/>
  <c r="AU3034" i="7" s="1"/>
  <c r="AG3035" i="7"/>
  <c r="AH3035" i="7" s="1"/>
  <c r="AQ3035" i="7" s="1"/>
  <c r="AI3035" i="7"/>
  <c r="AJ3035" i="7" s="1"/>
  <c r="AR3035" i="7" s="1"/>
  <c r="AK3035" i="7"/>
  <c r="AL3035" i="7" s="1"/>
  <c r="AS3035" i="7" s="1"/>
  <c r="AM3035" i="7"/>
  <c r="AN3035" i="7" s="1"/>
  <c r="AT3035" i="7" s="1"/>
  <c r="AO3035" i="7"/>
  <c r="AP3035" i="7" s="1"/>
  <c r="AU3035" i="7" s="1"/>
  <c r="AG3036" i="7"/>
  <c r="AH3036" i="7" s="1"/>
  <c r="AQ3036" i="7" s="1"/>
  <c r="AI3036" i="7"/>
  <c r="AJ3036" i="7" s="1"/>
  <c r="AR3036" i="7" s="1"/>
  <c r="AK3036" i="7"/>
  <c r="AL3036" i="7" s="1"/>
  <c r="AS3036" i="7" s="1"/>
  <c r="AM3036" i="7"/>
  <c r="AN3036" i="7" s="1"/>
  <c r="AT3036" i="7" s="1"/>
  <c r="AO3036" i="7"/>
  <c r="AP3036" i="7" s="1"/>
  <c r="AU3036" i="7" s="1"/>
  <c r="AG3037" i="7"/>
  <c r="AH3037" i="7" s="1"/>
  <c r="AQ3037" i="7" s="1"/>
  <c r="AI3037" i="7"/>
  <c r="AJ3037" i="7" s="1"/>
  <c r="AR3037" i="7" s="1"/>
  <c r="AK3037" i="7"/>
  <c r="AL3037" i="7" s="1"/>
  <c r="AS3037" i="7" s="1"/>
  <c r="AM3037" i="7"/>
  <c r="AN3037" i="7" s="1"/>
  <c r="AT3037" i="7" s="1"/>
  <c r="AO3037" i="7"/>
  <c r="AP3037" i="7" s="1"/>
  <c r="AU3037" i="7" s="1"/>
  <c r="AG3038" i="7"/>
  <c r="AH3038" i="7" s="1"/>
  <c r="AQ3038" i="7" s="1"/>
  <c r="AI3038" i="7"/>
  <c r="AJ3038" i="7" s="1"/>
  <c r="AR3038" i="7" s="1"/>
  <c r="AK3038" i="7"/>
  <c r="AL3038" i="7" s="1"/>
  <c r="AS3038" i="7" s="1"/>
  <c r="AM3038" i="7"/>
  <c r="AN3038" i="7" s="1"/>
  <c r="AT3038" i="7" s="1"/>
  <c r="AO3038" i="7"/>
  <c r="AP3038" i="7" s="1"/>
  <c r="AU3038" i="7" s="1"/>
  <c r="AG3039" i="7"/>
  <c r="AH3039" i="7" s="1"/>
  <c r="AQ3039" i="7" s="1"/>
  <c r="AI3039" i="7"/>
  <c r="AJ3039" i="7" s="1"/>
  <c r="AR3039" i="7" s="1"/>
  <c r="AK3039" i="7"/>
  <c r="AL3039" i="7" s="1"/>
  <c r="AS3039" i="7" s="1"/>
  <c r="AM3039" i="7"/>
  <c r="AN3039" i="7" s="1"/>
  <c r="AT3039" i="7" s="1"/>
  <c r="AO3039" i="7"/>
  <c r="AP3039" i="7" s="1"/>
  <c r="AU3039" i="7" s="1"/>
  <c r="AG3040" i="7"/>
  <c r="AH3040" i="7" s="1"/>
  <c r="AQ3040" i="7" s="1"/>
  <c r="AI3040" i="7"/>
  <c r="AJ3040" i="7" s="1"/>
  <c r="AR3040" i="7" s="1"/>
  <c r="AK3040" i="7"/>
  <c r="AL3040" i="7" s="1"/>
  <c r="AS3040" i="7" s="1"/>
  <c r="AM3040" i="7"/>
  <c r="AN3040" i="7" s="1"/>
  <c r="AT3040" i="7" s="1"/>
  <c r="AO3040" i="7"/>
  <c r="AP3040" i="7" s="1"/>
  <c r="AU3040" i="7" s="1"/>
  <c r="AG3041" i="7"/>
  <c r="AH3041" i="7" s="1"/>
  <c r="AQ3041" i="7" s="1"/>
  <c r="AI3041" i="7"/>
  <c r="AJ3041" i="7" s="1"/>
  <c r="AR3041" i="7" s="1"/>
  <c r="AK3041" i="7"/>
  <c r="AL3041" i="7" s="1"/>
  <c r="AS3041" i="7" s="1"/>
  <c r="AM3041" i="7"/>
  <c r="AN3041" i="7" s="1"/>
  <c r="AT3041" i="7" s="1"/>
  <c r="AO3041" i="7"/>
  <c r="AP3041" i="7" s="1"/>
  <c r="AU3041" i="7" s="1"/>
  <c r="AG3042" i="7"/>
  <c r="AH3042" i="7" s="1"/>
  <c r="AQ3042" i="7" s="1"/>
  <c r="AI3042" i="7"/>
  <c r="AJ3042" i="7" s="1"/>
  <c r="AR3042" i="7" s="1"/>
  <c r="AK3042" i="7"/>
  <c r="AL3042" i="7" s="1"/>
  <c r="AS3042" i="7" s="1"/>
  <c r="AM3042" i="7"/>
  <c r="AN3042" i="7" s="1"/>
  <c r="AT3042" i="7" s="1"/>
  <c r="AO3042" i="7"/>
  <c r="AP3042" i="7" s="1"/>
  <c r="AU3042" i="7" s="1"/>
  <c r="AG3043" i="7"/>
  <c r="AH3043" i="7" s="1"/>
  <c r="AQ3043" i="7" s="1"/>
  <c r="AI3043" i="7"/>
  <c r="AJ3043" i="7" s="1"/>
  <c r="AR3043" i="7" s="1"/>
  <c r="AK3043" i="7"/>
  <c r="AL3043" i="7" s="1"/>
  <c r="AS3043" i="7" s="1"/>
  <c r="AM3043" i="7"/>
  <c r="AN3043" i="7" s="1"/>
  <c r="AT3043" i="7" s="1"/>
  <c r="AO3043" i="7"/>
  <c r="AP3043" i="7" s="1"/>
  <c r="AU3043" i="7" s="1"/>
  <c r="AG3044" i="7"/>
  <c r="AH3044" i="7" s="1"/>
  <c r="AQ3044" i="7" s="1"/>
  <c r="AI3044" i="7"/>
  <c r="AJ3044" i="7" s="1"/>
  <c r="AR3044" i="7" s="1"/>
  <c r="AK3044" i="7"/>
  <c r="AL3044" i="7" s="1"/>
  <c r="AS3044" i="7" s="1"/>
  <c r="AM3044" i="7"/>
  <c r="AN3044" i="7" s="1"/>
  <c r="AT3044" i="7" s="1"/>
  <c r="AO3044" i="7"/>
  <c r="AP3044" i="7" s="1"/>
  <c r="AU3044" i="7" s="1"/>
  <c r="AG3045" i="7"/>
  <c r="AH3045" i="7" s="1"/>
  <c r="AQ3045" i="7" s="1"/>
  <c r="AI3045" i="7"/>
  <c r="AJ3045" i="7" s="1"/>
  <c r="AR3045" i="7" s="1"/>
  <c r="AK3045" i="7"/>
  <c r="AL3045" i="7" s="1"/>
  <c r="AS3045" i="7" s="1"/>
  <c r="AM3045" i="7"/>
  <c r="AN3045" i="7" s="1"/>
  <c r="AT3045" i="7" s="1"/>
  <c r="AO3045" i="7"/>
  <c r="AP3045" i="7" s="1"/>
  <c r="AU3045" i="7" s="1"/>
  <c r="AG3046" i="7"/>
  <c r="AH3046" i="7" s="1"/>
  <c r="AQ3046" i="7" s="1"/>
  <c r="AI3046" i="7"/>
  <c r="AJ3046" i="7" s="1"/>
  <c r="AR3046" i="7" s="1"/>
  <c r="AK3046" i="7"/>
  <c r="AL3046" i="7" s="1"/>
  <c r="AS3046" i="7" s="1"/>
  <c r="AM3046" i="7"/>
  <c r="AN3046" i="7" s="1"/>
  <c r="AT3046" i="7" s="1"/>
  <c r="AO3046" i="7"/>
  <c r="AP3046" i="7" s="1"/>
  <c r="AU3046" i="7" s="1"/>
  <c r="AG3047" i="7"/>
  <c r="AH3047" i="7" s="1"/>
  <c r="AQ3047" i="7" s="1"/>
  <c r="AI3047" i="7"/>
  <c r="AJ3047" i="7" s="1"/>
  <c r="AR3047" i="7" s="1"/>
  <c r="AK3047" i="7"/>
  <c r="AL3047" i="7" s="1"/>
  <c r="AS3047" i="7" s="1"/>
  <c r="AM3047" i="7"/>
  <c r="AN3047" i="7" s="1"/>
  <c r="AT3047" i="7" s="1"/>
  <c r="AO3047" i="7"/>
  <c r="AP3047" i="7" s="1"/>
  <c r="AU3047" i="7" s="1"/>
  <c r="AG3048" i="7"/>
  <c r="AH3048" i="7" s="1"/>
  <c r="AQ3048" i="7" s="1"/>
  <c r="AI3048" i="7"/>
  <c r="AJ3048" i="7" s="1"/>
  <c r="AR3048" i="7" s="1"/>
  <c r="AK3048" i="7"/>
  <c r="AL3048" i="7" s="1"/>
  <c r="AS3048" i="7" s="1"/>
  <c r="AM3048" i="7"/>
  <c r="AN3048" i="7" s="1"/>
  <c r="AT3048" i="7" s="1"/>
  <c r="AO3048" i="7"/>
  <c r="AP3048" i="7" s="1"/>
  <c r="AU3048" i="7" s="1"/>
  <c r="AG3049" i="7"/>
  <c r="AH3049" i="7" s="1"/>
  <c r="AQ3049" i="7" s="1"/>
  <c r="AI3049" i="7"/>
  <c r="AJ3049" i="7" s="1"/>
  <c r="AR3049" i="7" s="1"/>
  <c r="AK3049" i="7"/>
  <c r="AL3049" i="7" s="1"/>
  <c r="AS3049" i="7" s="1"/>
  <c r="AM3049" i="7"/>
  <c r="AN3049" i="7" s="1"/>
  <c r="AT3049" i="7" s="1"/>
  <c r="AO3049" i="7"/>
  <c r="AP3049" i="7" s="1"/>
  <c r="AU3049" i="7" s="1"/>
  <c r="AG3050" i="7"/>
  <c r="AH3050" i="7" s="1"/>
  <c r="AQ3050" i="7" s="1"/>
  <c r="AI3050" i="7"/>
  <c r="AJ3050" i="7" s="1"/>
  <c r="AR3050" i="7" s="1"/>
  <c r="AK3050" i="7"/>
  <c r="AL3050" i="7" s="1"/>
  <c r="AS3050" i="7" s="1"/>
  <c r="AM3050" i="7"/>
  <c r="AN3050" i="7" s="1"/>
  <c r="AT3050" i="7" s="1"/>
  <c r="AO3050" i="7"/>
  <c r="AP3050" i="7" s="1"/>
  <c r="AU3050" i="7" s="1"/>
  <c r="AG3051" i="7"/>
  <c r="AH3051" i="7" s="1"/>
  <c r="AQ3051" i="7" s="1"/>
  <c r="AI3051" i="7"/>
  <c r="AJ3051" i="7" s="1"/>
  <c r="AR3051" i="7" s="1"/>
  <c r="AK3051" i="7"/>
  <c r="AL3051" i="7" s="1"/>
  <c r="AS3051" i="7" s="1"/>
  <c r="AM3051" i="7"/>
  <c r="AN3051" i="7" s="1"/>
  <c r="AT3051" i="7" s="1"/>
  <c r="AO3051" i="7"/>
  <c r="AP3051" i="7" s="1"/>
  <c r="AU3051" i="7" s="1"/>
  <c r="AG3052" i="7"/>
  <c r="AH3052" i="7" s="1"/>
  <c r="AQ3052" i="7" s="1"/>
  <c r="AI3052" i="7"/>
  <c r="AJ3052" i="7" s="1"/>
  <c r="AR3052" i="7" s="1"/>
  <c r="AK3052" i="7"/>
  <c r="AL3052" i="7" s="1"/>
  <c r="AS3052" i="7" s="1"/>
  <c r="AM3052" i="7"/>
  <c r="AN3052" i="7" s="1"/>
  <c r="AT3052" i="7" s="1"/>
  <c r="AO3052" i="7"/>
  <c r="AP3052" i="7" s="1"/>
  <c r="AU3052" i="7" s="1"/>
  <c r="AG3053" i="7"/>
  <c r="AH3053" i="7" s="1"/>
  <c r="AQ3053" i="7" s="1"/>
  <c r="AI3053" i="7"/>
  <c r="AJ3053" i="7" s="1"/>
  <c r="AR3053" i="7" s="1"/>
  <c r="AK3053" i="7"/>
  <c r="AL3053" i="7" s="1"/>
  <c r="AS3053" i="7" s="1"/>
  <c r="AM3053" i="7"/>
  <c r="AN3053" i="7" s="1"/>
  <c r="AT3053" i="7" s="1"/>
  <c r="AO3053" i="7"/>
  <c r="AP3053" i="7" s="1"/>
  <c r="AU3053" i="7" s="1"/>
  <c r="AG3054" i="7"/>
  <c r="AH3054" i="7" s="1"/>
  <c r="AQ3054" i="7" s="1"/>
  <c r="AI3054" i="7"/>
  <c r="AJ3054" i="7" s="1"/>
  <c r="AR3054" i="7" s="1"/>
  <c r="AK3054" i="7"/>
  <c r="AL3054" i="7" s="1"/>
  <c r="AS3054" i="7" s="1"/>
  <c r="AM3054" i="7"/>
  <c r="AN3054" i="7" s="1"/>
  <c r="AT3054" i="7" s="1"/>
  <c r="AO3054" i="7"/>
  <c r="AP3054" i="7" s="1"/>
  <c r="AU3054" i="7" s="1"/>
  <c r="AG3055" i="7"/>
  <c r="AH3055" i="7" s="1"/>
  <c r="AQ3055" i="7" s="1"/>
  <c r="AI3055" i="7"/>
  <c r="AJ3055" i="7" s="1"/>
  <c r="AR3055" i="7" s="1"/>
  <c r="AK3055" i="7"/>
  <c r="AL3055" i="7" s="1"/>
  <c r="AS3055" i="7" s="1"/>
  <c r="AM3055" i="7"/>
  <c r="AN3055" i="7" s="1"/>
  <c r="AT3055" i="7" s="1"/>
  <c r="AO3055" i="7"/>
  <c r="AP3055" i="7" s="1"/>
  <c r="AU3055" i="7" s="1"/>
  <c r="AG3056" i="7"/>
  <c r="AH3056" i="7" s="1"/>
  <c r="AQ3056" i="7" s="1"/>
  <c r="AI3056" i="7"/>
  <c r="AJ3056" i="7" s="1"/>
  <c r="AR3056" i="7" s="1"/>
  <c r="AK3056" i="7"/>
  <c r="AL3056" i="7" s="1"/>
  <c r="AS3056" i="7" s="1"/>
  <c r="AM3056" i="7"/>
  <c r="AN3056" i="7" s="1"/>
  <c r="AT3056" i="7" s="1"/>
  <c r="AO3056" i="7"/>
  <c r="AP3056" i="7" s="1"/>
  <c r="AU3056" i="7" s="1"/>
  <c r="AG3057" i="7"/>
  <c r="AH3057" i="7" s="1"/>
  <c r="AQ3057" i="7" s="1"/>
  <c r="AI3057" i="7"/>
  <c r="AJ3057" i="7" s="1"/>
  <c r="AR3057" i="7" s="1"/>
  <c r="AK3057" i="7"/>
  <c r="AL3057" i="7" s="1"/>
  <c r="AS3057" i="7" s="1"/>
  <c r="AM3057" i="7"/>
  <c r="AN3057" i="7" s="1"/>
  <c r="AT3057" i="7" s="1"/>
  <c r="AO3057" i="7"/>
  <c r="AP3057" i="7" s="1"/>
  <c r="AU3057" i="7" s="1"/>
  <c r="AG3058" i="7"/>
  <c r="AH3058" i="7" s="1"/>
  <c r="AQ3058" i="7" s="1"/>
  <c r="AI3058" i="7"/>
  <c r="AJ3058" i="7" s="1"/>
  <c r="AR3058" i="7" s="1"/>
  <c r="AK3058" i="7"/>
  <c r="AL3058" i="7" s="1"/>
  <c r="AS3058" i="7" s="1"/>
  <c r="AM3058" i="7"/>
  <c r="AN3058" i="7" s="1"/>
  <c r="AT3058" i="7" s="1"/>
  <c r="AO3058" i="7"/>
  <c r="AP3058" i="7" s="1"/>
  <c r="AU3058" i="7" s="1"/>
  <c r="AG3059" i="7"/>
  <c r="AH3059" i="7" s="1"/>
  <c r="AQ3059" i="7" s="1"/>
  <c r="AI3059" i="7"/>
  <c r="AJ3059" i="7" s="1"/>
  <c r="AR3059" i="7" s="1"/>
  <c r="AK3059" i="7"/>
  <c r="AL3059" i="7" s="1"/>
  <c r="AS3059" i="7" s="1"/>
  <c r="AM3059" i="7"/>
  <c r="AN3059" i="7" s="1"/>
  <c r="AT3059" i="7" s="1"/>
  <c r="AO3059" i="7"/>
  <c r="AP3059" i="7" s="1"/>
  <c r="AU3059" i="7" s="1"/>
  <c r="AG3060" i="7"/>
  <c r="AH3060" i="7" s="1"/>
  <c r="AQ3060" i="7" s="1"/>
  <c r="AI3060" i="7"/>
  <c r="AJ3060" i="7" s="1"/>
  <c r="AR3060" i="7" s="1"/>
  <c r="AK3060" i="7"/>
  <c r="AL3060" i="7" s="1"/>
  <c r="AS3060" i="7" s="1"/>
  <c r="AM3060" i="7"/>
  <c r="AN3060" i="7" s="1"/>
  <c r="AT3060" i="7" s="1"/>
  <c r="AO3060" i="7"/>
  <c r="AP3060" i="7" s="1"/>
  <c r="AU3060" i="7" s="1"/>
  <c r="AG3061" i="7"/>
  <c r="AH3061" i="7" s="1"/>
  <c r="AQ3061" i="7" s="1"/>
  <c r="AI3061" i="7"/>
  <c r="AJ3061" i="7" s="1"/>
  <c r="AR3061" i="7" s="1"/>
  <c r="AK3061" i="7"/>
  <c r="AL3061" i="7" s="1"/>
  <c r="AS3061" i="7" s="1"/>
  <c r="AM3061" i="7"/>
  <c r="AN3061" i="7" s="1"/>
  <c r="AT3061" i="7" s="1"/>
  <c r="AO3061" i="7"/>
  <c r="AP3061" i="7" s="1"/>
  <c r="AU3061" i="7" s="1"/>
  <c r="AG3062" i="7"/>
  <c r="AH3062" i="7" s="1"/>
  <c r="AQ3062" i="7" s="1"/>
  <c r="AI3062" i="7"/>
  <c r="AJ3062" i="7" s="1"/>
  <c r="AR3062" i="7" s="1"/>
  <c r="AK3062" i="7"/>
  <c r="AL3062" i="7" s="1"/>
  <c r="AS3062" i="7" s="1"/>
  <c r="AM3062" i="7"/>
  <c r="AN3062" i="7" s="1"/>
  <c r="AT3062" i="7" s="1"/>
  <c r="AO3062" i="7"/>
  <c r="AP3062" i="7" s="1"/>
  <c r="AU3062" i="7" s="1"/>
  <c r="AG3063" i="7"/>
  <c r="AH3063" i="7" s="1"/>
  <c r="AQ3063" i="7" s="1"/>
  <c r="AI3063" i="7"/>
  <c r="AJ3063" i="7" s="1"/>
  <c r="AR3063" i="7" s="1"/>
  <c r="AK3063" i="7"/>
  <c r="AL3063" i="7" s="1"/>
  <c r="AS3063" i="7" s="1"/>
  <c r="AM3063" i="7"/>
  <c r="AN3063" i="7" s="1"/>
  <c r="AT3063" i="7" s="1"/>
  <c r="AO3063" i="7"/>
  <c r="AP3063" i="7" s="1"/>
  <c r="AU3063" i="7" s="1"/>
  <c r="AG3064" i="7"/>
  <c r="AH3064" i="7" s="1"/>
  <c r="AQ3064" i="7" s="1"/>
  <c r="AI3064" i="7"/>
  <c r="AJ3064" i="7" s="1"/>
  <c r="AR3064" i="7" s="1"/>
  <c r="AK3064" i="7"/>
  <c r="AL3064" i="7" s="1"/>
  <c r="AS3064" i="7" s="1"/>
  <c r="AM3064" i="7"/>
  <c r="AN3064" i="7" s="1"/>
  <c r="AT3064" i="7" s="1"/>
  <c r="AO3064" i="7"/>
  <c r="AP3064" i="7" s="1"/>
  <c r="AU3064" i="7" s="1"/>
  <c r="AG3065" i="7"/>
  <c r="AH3065" i="7" s="1"/>
  <c r="AQ3065" i="7" s="1"/>
  <c r="AI3065" i="7"/>
  <c r="AJ3065" i="7" s="1"/>
  <c r="AR3065" i="7" s="1"/>
  <c r="AK3065" i="7"/>
  <c r="AL3065" i="7" s="1"/>
  <c r="AS3065" i="7" s="1"/>
  <c r="AM3065" i="7"/>
  <c r="AN3065" i="7" s="1"/>
  <c r="AT3065" i="7" s="1"/>
  <c r="AO3065" i="7"/>
  <c r="AP3065" i="7" s="1"/>
  <c r="AU3065" i="7" s="1"/>
  <c r="AG3066" i="7"/>
  <c r="AH3066" i="7" s="1"/>
  <c r="AQ3066" i="7" s="1"/>
  <c r="AI3066" i="7"/>
  <c r="AJ3066" i="7" s="1"/>
  <c r="AR3066" i="7" s="1"/>
  <c r="AK3066" i="7"/>
  <c r="AL3066" i="7" s="1"/>
  <c r="AS3066" i="7" s="1"/>
  <c r="AM3066" i="7"/>
  <c r="AN3066" i="7" s="1"/>
  <c r="AT3066" i="7" s="1"/>
  <c r="AO3066" i="7"/>
  <c r="AP3066" i="7" s="1"/>
  <c r="AU3066" i="7" s="1"/>
  <c r="AG3067" i="7"/>
  <c r="AH3067" i="7" s="1"/>
  <c r="AQ3067" i="7" s="1"/>
  <c r="AI3067" i="7"/>
  <c r="AJ3067" i="7" s="1"/>
  <c r="AR3067" i="7" s="1"/>
  <c r="AK3067" i="7"/>
  <c r="AL3067" i="7" s="1"/>
  <c r="AS3067" i="7" s="1"/>
  <c r="AM3067" i="7"/>
  <c r="AN3067" i="7" s="1"/>
  <c r="AT3067" i="7" s="1"/>
  <c r="AO3067" i="7"/>
  <c r="AP3067" i="7" s="1"/>
  <c r="AU3067" i="7" s="1"/>
  <c r="AG3068" i="7"/>
  <c r="AH3068" i="7" s="1"/>
  <c r="AQ3068" i="7" s="1"/>
  <c r="AI3068" i="7"/>
  <c r="AJ3068" i="7" s="1"/>
  <c r="AR3068" i="7" s="1"/>
  <c r="AK3068" i="7"/>
  <c r="AL3068" i="7" s="1"/>
  <c r="AS3068" i="7" s="1"/>
  <c r="AM3068" i="7"/>
  <c r="AN3068" i="7" s="1"/>
  <c r="AT3068" i="7" s="1"/>
  <c r="AO3068" i="7"/>
  <c r="AP3068" i="7" s="1"/>
  <c r="AU3068" i="7" s="1"/>
  <c r="AG3069" i="7"/>
  <c r="AH3069" i="7" s="1"/>
  <c r="AQ3069" i="7" s="1"/>
  <c r="AI3069" i="7"/>
  <c r="AJ3069" i="7" s="1"/>
  <c r="AR3069" i="7" s="1"/>
  <c r="AK3069" i="7"/>
  <c r="AL3069" i="7" s="1"/>
  <c r="AS3069" i="7" s="1"/>
  <c r="AM3069" i="7"/>
  <c r="AN3069" i="7" s="1"/>
  <c r="AT3069" i="7" s="1"/>
  <c r="AO3069" i="7"/>
  <c r="AP3069" i="7" s="1"/>
  <c r="AU3069" i="7" s="1"/>
  <c r="AG3070" i="7"/>
  <c r="AH3070" i="7" s="1"/>
  <c r="AQ3070" i="7" s="1"/>
  <c r="AI3070" i="7"/>
  <c r="AJ3070" i="7" s="1"/>
  <c r="AR3070" i="7" s="1"/>
  <c r="AK3070" i="7"/>
  <c r="AL3070" i="7" s="1"/>
  <c r="AS3070" i="7" s="1"/>
  <c r="AM3070" i="7"/>
  <c r="AN3070" i="7" s="1"/>
  <c r="AT3070" i="7" s="1"/>
  <c r="AO3070" i="7"/>
  <c r="AP3070" i="7" s="1"/>
  <c r="AU3070" i="7" s="1"/>
  <c r="AG3071" i="7"/>
  <c r="AH3071" i="7" s="1"/>
  <c r="AQ3071" i="7" s="1"/>
  <c r="AI3071" i="7"/>
  <c r="AJ3071" i="7" s="1"/>
  <c r="AR3071" i="7" s="1"/>
  <c r="AK3071" i="7"/>
  <c r="AL3071" i="7" s="1"/>
  <c r="AS3071" i="7" s="1"/>
  <c r="AM3071" i="7"/>
  <c r="AN3071" i="7" s="1"/>
  <c r="AT3071" i="7" s="1"/>
  <c r="AO3071" i="7"/>
  <c r="AP3071" i="7" s="1"/>
  <c r="AU3071" i="7" s="1"/>
  <c r="AG3072" i="7"/>
  <c r="AH3072" i="7" s="1"/>
  <c r="AQ3072" i="7" s="1"/>
  <c r="AI3072" i="7"/>
  <c r="AJ3072" i="7" s="1"/>
  <c r="AR3072" i="7" s="1"/>
  <c r="AK3072" i="7"/>
  <c r="AL3072" i="7" s="1"/>
  <c r="AS3072" i="7" s="1"/>
  <c r="AM3072" i="7"/>
  <c r="AN3072" i="7" s="1"/>
  <c r="AT3072" i="7" s="1"/>
  <c r="AO3072" i="7"/>
  <c r="AP3072" i="7" s="1"/>
  <c r="AU3072" i="7" s="1"/>
  <c r="AG3073" i="7"/>
  <c r="AH3073" i="7" s="1"/>
  <c r="AQ3073" i="7" s="1"/>
  <c r="AI3073" i="7"/>
  <c r="AJ3073" i="7" s="1"/>
  <c r="AR3073" i="7" s="1"/>
  <c r="AK3073" i="7"/>
  <c r="AL3073" i="7" s="1"/>
  <c r="AS3073" i="7" s="1"/>
  <c r="AM3073" i="7"/>
  <c r="AN3073" i="7" s="1"/>
  <c r="AT3073" i="7" s="1"/>
  <c r="AO3073" i="7"/>
  <c r="AP3073" i="7" s="1"/>
  <c r="AU3073" i="7" s="1"/>
  <c r="AG3074" i="7"/>
  <c r="AH3074" i="7" s="1"/>
  <c r="AQ3074" i="7" s="1"/>
  <c r="AI3074" i="7"/>
  <c r="AJ3074" i="7" s="1"/>
  <c r="AR3074" i="7" s="1"/>
  <c r="AK3074" i="7"/>
  <c r="AL3074" i="7" s="1"/>
  <c r="AS3074" i="7" s="1"/>
  <c r="AM3074" i="7"/>
  <c r="AN3074" i="7" s="1"/>
  <c r="AT3074" i="7" s="1"/>
  <c r="AO3074" i="7"/>
  <c r="AP3074" i="7" s="1"/>
  <c r="AU3074" i="7" s="1"/>
  <c r="AG3075" i="7"/>
  <c r="AH3075" i="7" s="1"/>
  <c r="AQ3075" i="7" s="1"/>
  <c r="AI3075" i="7"/>
  <c r="AJ3075" i="7" s="1"/>
  <c r="AR3075" i="7" s="1"/>
  <c r="AK3075" i="7"/>
  <c r="AL3075" i="7" s="1"/>
  <c r="AS3075" i="7" s="1"/>
  <c r="AM3075" i="7"/>
  <c r="AN3075" i="7" s="1"/>
  <c r="AT3075" i="7" s="1"/>
  <c r="AO3075" i="7"/>
  <c r="AP3075" i="7" s="1"/>
  <c r="AU3075" i="7" s="1"/>
  <c r="AG3076" i="7"/>
  <c r="AH3076" i="7" s="1"/>
  <c r="AQ3076" i="7" s="1"/>
  <c r="AI3076" i="7"/>
  <c r="AJ3076" i="7" s="1"/>
  <c r="AR3076" i="7" s="1"/>
  <c r="AK3076" i="7"/>
  <c r="AL3076" i="7" s="1"/>
  <c r="AS3076" i="7" s="1"/>
  <c r="AM3076" i="7"/>
  <c r="AN3076" i="7" s="1"/>
  <c r="AT3076" i="7" s="1"/>
  <c r="AO3076" i="7"/>
  <c r="AP3076" i="7" s="1"/>
  <c r="AU3076" i="7" s="1"/>
  <c r="AG3077" i="7"/>
  <c r="AH3077" i="7" s="1"/>
  <c r="AQ3077" i="7" s="1"/>
  <c r="AI3077" i="7"/>
  <c r="AJ3077" i="7" s="1"/>
  <c r="AR3077" i="7" s="1"/>
  <c r="AK3077" i="7"/>
  <c r="AL3077" i="7" s="1"/>
  <c r="AS3077" i="7" s="1"/>
  <c r="AM3077" i="7"/>
  <c r="AN3077" i="7" s="1"/>
  <c r="AT3077" i="7" s="1"/>
  <c r="AO3077" i="7"/>
  <c r="AP3077" i="7" s="1"/>
  <c r="AU3077" i="7" s="1"/>
  <c r="AG3078" i="7"/>
  <c r="AH3078" i="7" s="1"/>
  <c r="AQ3078" i="7" s="1"/>
  <c r="AI3078" i="7"/>
  <c r="AJ3078" i="7" s="1"/>
  <c r="AR3078" i="7" s="1"/>
  <c r="AK3078" i="7"/>
  <c r="AL3078" i="7" s="1"/>
  <c r="AS3078" i="7" s="1"/>
  <c r="AM3078" i="7"/>
  <c r="AN3078" i="7" s="1"/>
  <c r="AT3078" i="7" s="1"/>
  <c r="AO3078" i="7"/>
  <c r="AP3078" i="7" s="1"/>
  <c r="AU3078" i="7" s="1"/>
  <c r="AG3079" i="7"/>
  <c r="AH3079" i="7" s="1"/>
  <c r="AQ3079" i="7" s="1"/>
  <c r="AI3079" i="7"/>
  <c r="AJ3079" i="7" s="1"/>
  <c r="AR3079" i="7" s="1"/>
  <c r="AK3079" i="7"/>
  <c r="AL3079" i="7" s="1"/>
  <c r="AS3079" i="7" s="1"/>
  <c r="AM3079" i="7"/>
  <c r="AN3079" i="7" s="1"/>
  <c r="AT3079" i="7" s="1"/>
  <c r="AO3079" i="7"/>
  <c r="AP3079" i="7" s="1"/>
  <c r="AU3079" i="7" s="1"/>
  <c r="AG3080" i="7"/>
  <c r="AH3080" i="7" s="1"/>
  <c r="AQ3080" i="7" s="1"/>
  <c r="AI3080" i="7"/>
  <c r="AJ3080" i="7" s="1"/>
  <c r="AR3080" i="7" s="1"/>
  <c r="AK3080" i="7"/>
  <c r="AL3080" i="7" s="1"/>
  <c r="AS3080" i="7" s="1"/>
  <c r="AM3080" i="7"/>
  <c r="AN3080" i="7" s="1"/>
  <c r="AT3080" i="7" s="1"/>
  <c r="AO3080" i="7"/>
  <c r="AP3080" i="7" s="1"/>
  <c r="AU3080" i="7" s="1"/>
  <c r="AG3081" i="7"/>
  <c r="AH3081" i="7" s="1"/>
  <c r="AQ3081" i="7" s="1"/>
  <c r="AI3081" i="7"/>
  <c r="AJ3081" i="7" s="1"/>
  <c r="AR3081" i="7" s="1"/>
  <c r="AK3081" i="7"/>
  <c r="AL3081" i="7" s="1"/>
  <c r="AS3081" i="7" s="1"/>
  <c r="AM3081" i="7"/>
  <c r="AN3081" i="7" s="1"/>
  <c r="AT3081" i="7" s="1"/>
  <c r="AO3081" i="7"/>
  <c r="AP3081" i="7" s="1"/>
  <c r="AU3081" i="7" s="1"/>
  <c r="AG3082" i="7"/>
  <c r="AH3082" i="7" s="1"/>
  <c r="AQ3082" i="7" s="1"/>
  <c r="AI3082" i="7"/>
  <c r="AJ3082" i="7" s="1"/>
  <c r="AR3082" i="7" s="1"/>
  <c r="AK3082" i="7"/>
  <c r="AL3082" i="7" s="1"/>
  <c r="AS3082" i="7" s="1"/>
  <c r="AM3082" i="7"/>
  <c r="AN3082" i="7" s="1"/>
  <c r="AT3082" i="7" s="1"/>
  <c r="AO3082" i="7"/>
  <c r="AP3082" i="7" s="1"/>
  <c r="AU3082" i="7" s="1"/>
  <c r="AG3083" i="7"/>
  <c r="AH3083" i="7" s="1"/>
  <c r="AQ3083" i="7" s="1"/>
  <c r="AI3083" i="7"/>
  <c r="AJ3083" i="7" s="1"/>
  <c r="AR3083" i="7" s="1"/>
  <c r="AK3083" i="7"/>
  <c r="AL3083" i="7" s="1"/>
  <c r="AS3083" i="7" s="1"/>
  <c r="AM3083" i="7"/>
  <c r="AN3083" i="7" s="1"/>
  <c r="AT3083" i="7" s="1"/>
  <c r="AO3083" i="7"/>
  <c r="AP3083" i="7" s="1"/>
  <c r="AU3083" i="7" s="1"/>
  <c r="AG3084" i="7"/>
  <c r="AH3084" i="7" s="1"/>
  <c r="AQ3084" i="7" s="1"/>
  <c r="AI3084" i="7"/>
  <c r="AJ3084" i="7" s="1"/>
  <c r="AR3084" i="7" s="1"/>
  <c r="AK3084" i="7"/>
  <c r="AL3084" i="7" s="1"/>
  <c r="AS3084" i="7" s="1"/>
  <c r="AM3084" i="7"/>
  <c r="AN3084" i="7" s="1"/>
  <c r="AT3084" i="7" s="1"/>
  <c r="AO3084" i="7"/>
  <c r="AP3084" i="7" s="1"/>
  <c r="AU3084" i="7" s="1"/>
  <c r="AG3085" i="7"/>
  <c r="AH3085" i="7" s="1"/>
  <c r="AQ3085" i="7" s="1"/>
  <c r="AI3085" i="7"/>
  <c r="AJ3085" i="7" s="1"/>
  <c r="AR3085" i="7" s="1"/>
  <c r="AK3085" i="7"/>
  <c r="AL3085" i="7" s="1"/>
  <c r="AS3085" i="7" s="1"/>
  <c r="AM3085" i="7"/>
  <c r="AN3085" i="7" s="1"/>
  <c r="AT3085" i="7" s="1"/>
  <c r="AO3085" i="7"/>
  <c r="AP3085" i="7" s="1"/>
  <c r="AU3085" i="7" s="1"/>
  <c r="AG3086" i="7"/>
  <c r="AH3086" i="7" s="1"/>
  <c r="AQ3086" i="7" s="1"/>
  <c r="AI3086" i="7"/>
  <c r="AJ3086" i="7" s="1"/>
  <c r="AR3086" i="7" s="1"/>
  <c r="AK3086" i="7"/>
  <c r="AL3086" i="7" s="1"/>
  <c r="AS3086" i="7" s="1"/>
  <c r="AM3086" i="7"/>
  <c r="AN3086" i="7" s="1"/>
  <c r="AT3086" i="7" s="1"/>
  <c r="AO3086" i="7"/>
  <c r="AP3086" i="7" s="1"/>
  <c r="AU3086" i="7" s="1"/>
  <c r="AG3087" i="7"/>
  <c r="AH3087" i="7" s="1"/>
  <c r="AQ3087" i="7" s="1"/>
  <c r="AI3087" i="7"/>
  <c r="AJ3087" i="7" s="1"/>
  <c r="AR3087" i="7" s="1"/>
  <c r="AK3087" i="7"/>
  <c r="AL3087" i="7" s="1"/>
  <c r="AS3087" i="7" s="1"/>
  <c r="AM3087" i="7"/>
  <c r="AN3087" i="7" s="1"/>
  <c r="AT3087" i="7" s="1"/>
  <c r="AO3087" i="7"/>
  <c r="AP3087" i="7" s="1"/>
  <c r="AU3087" i="7" s="1"/>
  <c r="AG3088" i="7"/>
  <c r="AH3088" i="7" s="1"/>
  <c r="AQ3088" i="7" s="1"/>
  <c r="AI3088" i="7"/>
  <c r="AJ3088" i="7" s="1"/>
  <c r="AR3088" i="7" s="1"/>
  <c r="AK3088" i="7"/>
  <c r="AL3088" i="7" s="1"/>
  <c r="AS3088" i="7" s="1"/>
  <c r="AM3088" i="7"/>
  <c r="AN3088" i="7" s="1"/>
  <c r="AT3088" i="7" s="1"/>
  <c r="AO3088" i="7"/>
  <c r="AP3088" i="7" s="1"/>
  <c r="AU3088" i="7" s="1"/>
  <c r="AG3089" i="7"/>
  <c r="AH3089" i="7" s="1"/>
  <c r="AQ3089" i="7" s="1"/>
  <c r="AI3089" i="7"/>
  <c r="AJ3089" i="7" s="1"/>
  <c r="AR3089" i="7" s="1"/>
  <c r="AK3089" i="7"/>
  <c r="AL3089" i="7" s="1"/>
  <c r="AS3089" i="7" s="1"/>
  <c r="AM3089" i="7"/>
  <c r="AN3089" i="7" s="1"/>
  <c r="AT3089" i="7" s="1"/>
  <c r="AO3089" i="7"/>
  <c r="AP3089" i="7" s="1"/>
  <c r="AU3089" i="7" s="1"/>
  <c r="AG3090" i="7"/>
  <c r="AH3090" i="7" s="1"/>
  <c r="AQ3090" i="7" s="1"/>
  <c r="AI3090" i="7"/>
  <c r="AJ3090" i="7" s="1"/>
  <c r="AR3090" i="7" s="1"/>
  <c r="AK3090" i="7"/>
  <c r="AL3090" i="7" s="1"/>
  <c r="AS3090" i="7" s="1"/>
  <c r="AM3090" i="7"/>
  <c r="AN3090" i="7" s="1"/>
  <c r="AT3090" i="7" s="1"/>
  <c r="AO3090" i="7"/>
  <c r="AP3090" i="7" s="1"/>
  <c r="AU3090" i="7" s="1"/>
  <c r="AG3091" i="7"/>
  <c r="AH3091" i="7" s="1"/>
  <c r="AQ3091" i="7" s="1"/>
  <c r="AI3091" i="7"/>
  <c r="AJ3091" i="7" s="1"/>
  <c r="AR3091" i="7" s="1"/>
  <c r="AK3091" i="7"/>
  <c r="AL3091" i="7" s="1"/>
  <c r="AS3091" i="7" s="1"/>
  <c r="AM3091" i="7"/>
  <c r="AN3091" i="7" s="1"/>
  <c r="AT3091" i="7" s="1"/>
  <c r="AO3091" i="7"/>
  <c r="AP3091" i="7" s="1"/>
  <c r="AU3091" i="7" s="1"/>
  <c r="AG3092" i="7"/>
  <c r="AH3092" i="7" s="1"/>
  <c r="AQ3092" i="7" s="1"/>
  <c r="AI3092" i="7"/>
  <c r="AJ3092" i="7" s="1"/>
  <c r="AR3092" i="7" s="1"/>
  <c r="AK3092" i="7"/>
  <c r="AL3092" i="7" s="1"/>
  <c r="AS3092" i="7" s="1"/>
  <c r="AM3092" i="7"/>
  <c r="AN3092" i="7" s="1"/>
  <c r="AT3092" i="7" s="1"/>
  <c r="AO3092" i="7"/>
  <c r="AP3092" i="7" s="1"/>
  <c r="AU3092" i="7" s="1"/>
  <c r="AG3093" i="7"/>
  <c r="AH3093" i="7" s="1"/>
  <c r="AQ3093" i="7" s="1"/>
  <c r="AI3093" i="7"/>
  <c r="AJ3093" i="7" s="1"/>
  <c r="AR3093" i="7" s="1"/>
  <c r="AK3093" i="7"/>
  <c r="AL3093" i="7" s="1"/>
  <c r="AS3093" i="7" s="1"/>
  <c r="AM3093" i="7"/>
  <c r="AN3093" i="7" s="1"/>
  <c r="AT3093" i="7" s="1"/>
  <c r="AO3093" i="7"/>
  <c r="AP3093" i="7" s="1"/>
  <c r="AU3093" i="7" s="1"/>
  <c r="AG3094" i="7"/>
  <c r="AH3094" i="7" s="1"/>
  <c r="AQ3094" i="7" s="1"/>
  <c r="AI3094" i="7"/>
  <c r="AJ3094" i="7" s="1"/>
  <c r="AR3094" i="7" s="1"/>
  <c r="AK3094" i="7"/>
  <c r="AL3094" i="7" s="1"/>
  <c r="AS3094" i="7" s="1"/>
  <c r="AM3094" i="7"/>
  <c r="AN3094" i="7" s="1"/>
  <c r="AT3094" i="7" s="1"/>
  <c r="AO3094" i="7"/>
  <c r="AP3094" i="7" s="1"/>
  <c r="AU3094" i="7" s="1"/>
  <c r="AG3095" i="7"/>
  <c r="AH3095" i="7" s="1"/>
  <c r="AQ3095" i="7" s="1"/>
  <c r="AI3095" i="7"/>
  <c r="AJ3095" i="7" s="1"/>
  <c r="AR3095" i="7" s="1"/>
  <c r="AK3095" i="7"/>
  <c r="AL3095" i="7" s="1"/>
  <c r="AS3095" i="7" s="1"/>
  <c r="AM3095" i="7"/>
  <c r="AN3095" i="7" s="1"/>
  <c r="AT3095" i="7" s="1"/>
  <c r="AO3095" i="7"/>
  <c r="AP3095" i="7" s="1"/>
  <c r="AU3095" i="7" s="1"/>
  <c r="AG3096" i="7"/>
  <c r="AH3096" i="7" s="1"/>
  <c r="AQ3096" i="7" s="1"/>
  <c r="AI3096" i="7"/>
  <c r="AJ3096" i="7" s="1"/>
  <c r="AR3096" i="7" s="1"/>
  <c r="AK3096" i="7"/>
  <c r="AL3096" i="7" s="1"/>
  <c r="AS3096" i="7" s="1"/>
  <c r="AM3096" i="7"/>
  <c r="AN3096" i="7" s="1"/>
  <c r="AT3096" i="7" s="1"/>
  <c r="AO3096" i="7"/>
  <c r="AP3096" i="7" s="1"/>
  <c r="AU3096" i="7" s="1"/>
  <c r="AG3097" i="7"/>
  <c r="AH3097" i="7" s="1"/>
  <c r="AQ3097" i="7" s="1"/>
  <c r="AI3097" i="7"/>
  <c r="AJ3097" i="7" s="1"/>
  <c r="AR3097" i="7" s="1"/>
  <c r="AK3097" i="7"/>
  <c r="AL3097" i="7" s="1"/>
  <c r="AS3097" i="7" s="1"/>
  <c r="AM3097" i="7"/>
  <c r="AN3097" i="7" s="1"/>
  <c r="AT3097" i="7" s="1"/>
  <c r="AO3097" i="7"/>
  <c r="AP3097" i="7" s="1"/>
  <c r="AU3097" i="7" s="1"/>
  <c r="AG3098" i="7"/>
  <c r="AH3098" i="7" s="1"/>
  <c r="AQ3098" i="7" s="1"/>
  <c r="AI3098" i="7"/>
  <c r="AJ3098" i="7" s="1"/>
  <c r="AR3098" i="7" s="1"/>
  <c r="AK3098" i="7"/>
  <c r="AL3098" i="7" s="1"/>
  <c r="AS3098" i="7" s="1"/>
  <c r="AM3098" i="7"/>
  <c r="AN3098" i="7" s="1"/>
  <c r="AT3098" i="7" s="1"/>
  <c r="AO3098" i="7"/>
  <c r="AP3098" i="7" s="1"/>
  <c r="AU3098" i="7" s="1"/>
  <c r="AG3099" i="7"/>
  <c r="AH3099" i="7" s="1"/>
  <c r="AQ3099" i="7" s="1"/>
  <c r="AI3099" i="7"/>
  <c r="AJ3099" i="7" s="1"/>
  <c r="AR3099" i="7" s="1"/>
  <c r="AK3099" i="7"/>
  <c r="AL3099" i="7" s="1"/>
  <c r="AS3099" i="7" s="1"/>
  <c r="AM3099" i="7"/>
  <c r="AN3099" i="7" s="1"/>
  <c r="AT3099" i="7" s="1"/>
  <c r="AO3099" i="7"/>
  <c r="AP3099" i="7" s="1"/>
  <c r="AU3099" i="7" s="1"/>
  <c r="AG3100" i="7"/>
  <c r="AH3100" i="7" s="1"/>
  <c r="AQ3100" i="7" s="1"/>
  <c r="AI3100" i="7"/>
  <c r="AJ3100" i="7" s="1"/>
  <c r="AR3100" i="7" s="1"/>
  <c r="AK3100" i="7"/>
  <c r="AL3100" i="7" s="1"/>
  <c r="AS3100" i="7" s="1"/>
  <c r="AM3100" i="7"/>
  <c r="AN3100" i="7" s="1"/>
  <c r="AT3100" i="7" s="1"/>
  <c r="AO3100" i="7"/>
  <c r="AP3100" i="7" s="1"/>
  <c r="AU3100" i="7" s="1"/>
  <c r="AG3101" i="7"/>
  <c r="AH3101" i="7" s="1"/>
  <c r="AQ3101" i="7" s="1"/>
  <c r="AI3101" i="7"/>
  <c r="AJ3101" i="7" s="1"/>
  <c r="AR3101" i="7" s="1"/>
  <c r="AK3101" i="7"/>
  <c r="AL3101" i="7" s="1"/>
  <c r="AS3101" i="7" s="1"/>
  <c r="AM3101" i="7"/>
  <c r="AN3101" i="7" s="1"/>
  <c r="AT3101" i="7" s="1"/>
  <c r="AO3101" i="7"/>
  <c r="AP3101" i="7" s="1"/>
  <c r="AU3101" i="7" s="1"/>
  <c r="AG3102" i="7"/>
  <c r="AH3102" i="7" s="1"/>
  <c r="AQ3102" i="7" s="1"/>
  <c r="AI3102" i="7"/>
  <c r="AJ3102" i="7" s="1"/>
  <c r="AR3102" i="7" s="1"/>
  <c r="AK3102" i="7"/>
  <c r="AL3102" i="7" s="1"/>
  <c r="AS3102" i="7" s="1"/>
  <c r="AM3102" i="7"/>
  <c r="AN3102" i="7" s="1"/>
  <c r="AT3102" i="7" s="1"/>
  <c r="AO3102" i="7"/>
  <c r="AP3102" i="7" s="1"/>
  <c r="AU3102" i="7" s="1"/>
  <c r="AG3103" i="7"/>
  <c r="AH3103" i="7" s="1"/>
  <c r="AQ3103" i="7" s="1"/>
  <c r="AI3103" i="7"/>
  <c r="AJ3103" i="7" s="1"/>
  <c r="AR3103" i="7" s="1"/>
  <c r="AK3103" i="7"/>
  <c r="AL3103" i="7" s="1"/>
  <c r="AS3103" i="7" s="1"/>
  <c r="AM3103" i="7"/>
  <c r="AN3103" i="7" s="1"/>
  <c r="AT3103" i="7" s="1"/>
  <c r="AO3103" i="7"/>
  <c r="AP3103" i="7" s="1"/>
  <c r="AU3103" i="7" s="1"/>
  <c r="AG3104" i="7"/>
  <c r="AH3104" i="7" s="1"/>
  <c r="AQ3104" i="7" s="1"/>
  <c r="AI3104" i="7"/>
  <c r="AJ3104" i="7" s="1"/>
  <c r="AR3104" i="7" s="1"/>
  <c r="AK3104" i="7"/>
  <c r="AL3104" i="7" s="1"/>
  <c r="AS3104" i="7" s="1"/>
  <c r="AM3104" i="7"/>
  <c r="AN3104" i="7" s="1"/>
  <c r="AT3104" i="7" s="1"/>
  <c r="AO3104" i="7"/>
  <c r="AP3104" i="7" s="1"/>
  <c r="AU3104" i="7" s="1"/>
  <c r="AG3105" i="7"/>
  <c r="AH3105" i="7" s="1"/>
  <c r="AQ3105" i="7" s="1"/>
  <c r="AI3105" i="7"/>
  <c r="AJ3105" i="7" s="1"/>
  <c r="AR3105" i="7" s="1"/>
  <c r="AK3105" i="7"/>
  <c r="AL3105" i="7" s="1"/>
  <c r="AS3105" i="7" s="1"/>
  <c r="AM3105" i="7"/>
  <c r="AN3105" i="7" s="1"/>
  <c r="AT3105" i="7" s="1"/>
  <c r="AO3105" i="7"/>
  <c r="AP3105" i="7" s="1"/>
  <c r="AU3105" i="7" s="1"/>
  <c r="AG3106" i="7"/>
  <c r="AH3106" i="7" s="1"/>
  <c r="AQ3106" i="7" s="1"/>
  <c r="AI3106" i="7"/>
  <c r="AJ3106" i="7" s="1"/>
  <c r="AR3106" i="7" s="1"/>
  <c r="AK3106" i="7"/>
  <c r="AL3106" i="7" s="1"/>
  <c r="AS3106" i="7" s="1"/>
  <c r="AM3106" i="7"/>
  <c r="AN3106" i="7" s="1"/>
  <c r="AT3106" i="7" s="1"/>
  <c r="AO3106" i="7"/>
  <c r="AP3106" i="7" s="1"/>
  <c r="AU3106" i="7" s="1"/>
  <c r="AG3107" i="7"/>
  <c r="AH3107" i="7" s="1"/>
  <c r="AQ3107" i="7" s="1"/>
  <c r="AI3107" i="7"/>
  <c r="AJ3107" i="7" s="1"/>
  <c r="AR3107" i="7" s="1"/>
  <c r="AK3107" i="7"/>
  <c r="AL3107" i="7" s="1"/>
  <c r="AS3107" i="7" s="1"/>
  <c r="AM3107" i="7"/>
  <c r="AN3107" i="7" s="1"/>
  <c r="AT3107" i="7" s="1"/>
  <c r="AO3107" i="7"/>
  <c r="AP3107" i="7" s="1"/>
  <c r="AU3107" i="7" s="1"/>
  <c r="AG3108" i="7"/>
  <c r="AH3108" i="7" s="1"/>
  <c r="AQ3108" i="7" s="1"/>
  <c r="AI3108" i="7"/>
  <c r="AJ3108" i="7" s="1"/>
  <c r="AR3108" i="7" s="1"/>
  <c r="AK3108" i="7"/>
  <c r="AL3108" i="7" s="1"/>
  <c r="AS3108" i="7" s="1"/>
  <c r="AM3108" i="7"/>
  <c r="AN3108" i="7" s="1"/>
  <c r="AT3108" i="7" s="1"/>
  <c r="AO3108" i="7"/>
  <c r="AP3108" i="7" s="1"/>
  <c r="AU3108" i="7" s="1"/>
  <c r="AG3109" i="7"/>
  <c r="AH3109" i="7" s="1"/>
  <c r="AQ3109" i="7" s="1"/>
  <c r="AI3109" i="7"/>
  <c r="AJ3109" i="7" s="1"/>
  <c r="AR3109" i="7" s="1"/>
  <c r="AK3109" i="7"/>
  <c r="AL3109" i="7" s="1"/>
  <c r="AS3109" i="7" s="1"/>
  <c r="AM3109" i="7"/>
  <c r="AN3109" i="7" s="1"/>
  <c r="AT3109" i="7" s="1"/>
  <c r="AO3109" i="7"/>
  <c r="AP3109" i="7" s="1"/>
  <c r="AU3109" i="7" s="1"/>
  <c r="AG3110" i="7"/>
  <c r="AH3110" i="7" s="1"/>
  <c r="AQ3110" i="7" s="1"/>
  <c r="AI3110" i="7"/>
  <c r="AJ3110" i="7" s="1"/>
  <c r="AR3110" i="7" s="1"/>
  <c r="AK3110" i="7"/>
  <c r="AL3110" i="7" s="1"/>
  <c r="AS3110" i="7" s="1"/>
  <c r="AM3110" i="7"/>
  <c r="AN3110" i="7" s="1"/>
  <c r="AT3110" i="7" s="1"/>
  <c r="AO3110" i="7"/>
  <c r="AP3110" i="7" s="1"/>
  <c r="AU3110" i="7" s="1"/>
  <c r="AG3111" i="7"/>
  <c r="AH3111" i="7" s="1"/>
  <c r="AQ3111" i="7" s="1"/>
  <c r="AI3111" i="7"/>
  <c r="AJ3111" i="7" s="1"/>
  <c r="AR3111" i="7" s="1"/>
  <c r="AK3111" i="7"/>
  <c r="AL3111" i="7" s="1"/>
  <c r="AS3111" i="7" s="1"/>
  <c r="AM3111" i="7"/>
  <c r="AN3111" i="7" s="1"/>
  <c r="AT3111" i="7" s="1"/>
  <c r="AO3111" i="7"/>
  <c r="AP3111" i="7" s="1"/>
  <c r="AU3111" i="7" s="1"/>
  <c r="AG3112" i="7"/>
  <c r="AH3112" i="7" s="1"/>
  <c r="AQ3112" i="7" s="1"/>
  <c r="AI3112" i="7"/>
  <c r="AJ3112" i="7" s="1"/>
  <c r="AR3112" i="7" s="1"/>
  <c r="AK3112" i="7"/>
  <c r="AL3112" i="7" s="1"/>
  <c r="AS3112" i="7" s="1"/>
  <c r="AM3112" i="7"/>
  <c r="AN3112" i="7" s="1"/>
  <c r="AT3112" i="7" s="1"/>
  <c r="AO3112" i="7"/>
  <c r="AP3112" i="7" s="1"/>
  <c r="AU3112" i="7" s="1"/>
  <c r="AG3113" i="7"/>
  <c r="AH3113" i="7" s="1"/>
  <c r="AQ3113" i="7" s="1"/>
  <c r="AI3113" i="7"/>
  <c r="AJ3113" i="7" s="1"/>
  <c r="AR3113" i="7" s="1"/>
  <c r="AK3113" i="7"/>
  <c r="AL3113" i="7" s="1"/>
  <c r="AS3113" i="7" s="1"/>
  <c r="AM3113" i="7"/>
  <c r="AN3113" i="7" s="1"/>
  <c r="AT3113" i="7" s="1"/>
  <c r="AO3113" i="7"/>
  <c r="AP3113" i="7" s="1"/>
  <c r="AU3113" i="7" s="1"/>
  <c r="AG3114" i="7"/>
  <c r="AH3114" i="7" s="1"/>
  <c r="AQ3114" i="7" s="1"/>
  <c r="AI3114" i="7"/>
  <c r="AJ3114" i="7" s="1"/>
  <c r="AR3114" i="7" s="1"/>
  <c r="AK3114" i="7"/>
  <c r="AL3114" i="7" s="1"/>
  <c r="AS3114" i="7" s="1"/>
  <c r="AM3114" i="7"/>
  <c r="AN3114" i="7" s="1"/>
  <c r="AT3114" i="7" s="1"/>
  <c r="AO3114" i="7"/>
  <c r="AP3114" i="7" s="1"/>
  <c r="AU3114" i="7" s="1"/>
  <c r="AG3115" i="7"/>
  <c r="AH3115" i="7" s="1"/>
  <c r="AQ3115" i="7" s="1"/>
  <c r="AI3115" i="7"/>
  <c r="AJ3115" i="7" s="1"/>
  <c r="AR3115" i="7" s="1"/>
  <c r="AK3115" i="7"/>
  <c r="AL3115" i="7" s="1"/>
  <c r="AS3115" i="7" s="1"/>
  <c r="AM3115" i="7"/>
  <c r="AN3115" i="7" s="1"/>
  <c r="AT3115" i="7" s="1"/>
  <c r="AO3115" i="7"/>
  <c r="AP3115" i="7" s="1"/>
  <c r="AU3115" i="7" s="1"/>
  <c r="AG3116" i="7"/>
  <c r="AH3116" i="7" s="1"/>
  <c r="AQ3116" i="7" s="1"/>
  <c r="AI3116" i="7"/>
  <c r="AJ3116" i="7" s="1"/>
  <c r="AR3116" i="7" s="1"/>
  <c r="AK3116" i="7"/>
  <c r="AL3116" i="7" s="1"/>
  <c r="AS3116" i="7" s="1"/>
  <c r="AM3116" i="7"/>
  <c r="AN3116" i="7" s="1"/>
  <c r="AT3116" i="7" s="1"/>
  <c r="AO3116" i="7"/>
  <c r="AP3116" i="7" s="1"/>
  <c r="AU3116" i="7" s="1"/>
  <c r="AG3117" i="7"/>
  <c r="AH3117" i="7" s="1"/>
  <c r="AQ3117" i="7" s="1"/>
  <c r="AI3117" i="7"/>
  <c r="AJ3117" i="7" s="1"/>
  <c r="AR3117" i="7" s="1"/>
  <c r="AK3117" i="7"/>
  <c r="AL3117" i="7" s="1"/>
  <c r="AS3117" i="7" s="1"/>
  <c r="AM3117" i="7"/>
  <c r="AN3117" i="7" s="1"/>
  <c r="AT3117" i="7" s="1"/>
  <c r="AO3117" i="7"/>
  <c r="AP3117" i="7" s="1"/>
  <c r="AU3117" i="7" s="1"/>
  <c r="AG3118" i="7"/>
  <c r="AH3118" i="7" s="1"/>
  <c r="AQ3118" i="7" s="1"/>
  <c r="AI3118" i="7"/>
  <c r="AJ3118" i="7" s="1"/>
  <c r="AR3118" i="7" s="1"/>
  <c r="AK3118" i="7"/>
  <c r="AL3118" i="7" s="1"/>
  <c r="AS3118" i="7" s="1"/>
  <c r="AM3118" i="7"/>
  <c r="AN3118" i="7" s="1"/>
  <c r="AT3118" i="7" s="1"/>
  <c r="AO3118" i="7"/>
  <c r="AP3118" i="7" s="1"/>
  <c r="AU3118" i="7" s="1"/>
  <c r="AG3119" i="7"/>
  <c r="AH3119" i="7" s="1"/>
  <c r="AQ3119" i="7" s="1"/>
  <c r="AI3119" i="7"/>
  <c r="AJ3119" i="7" s="1"/>
  <c r="AR3119" i="7" s="1"/>
  <c r="AK3119" i="7"/>
  <c r="AL3119" i="7" s="1"/>
  <c r="AS3119" i="7" s="1"/>
  <c r="AM3119" i="7"/>
  <c r="AN3119" i="7" s="1"/>
  <c r="AT3119" i="7" s="1"/>
  <c r="AO3119" i="7"/>
  <c r="AP3119" i="7" s="1"/>
  <c r="AU3119" i="7" s="1"/>
  <c r="AG3120" i="7"/>
  <c r="AH3120" i="7" s="1"/>
  <c r="AQ3120" i="7" s="1"/>
  <c r="AI3120" i="7"/>
  <c r="AJ3120" i="7" s="1"/>
  <c r="AR3120" i="7" s="1"/>
  <c r="AK3120" i="7"/>
  <c r="AL3120" i="7" s="1"/>
  <c r="AS3120" i="7" s="1"/>
  <c r="AM3120" i="7"/>
  <c r="AN3120" i="7" s="1"/>
  <c r="AT3120" i="7" s="1"/>
  <c r="AO3120" i="7"/>
  <c r="AP3120" i="7" s="1"/>
  <c r="AU3120" i="7" s="1"/>
  <c r="AG3121" i="7"/>
  <c r="AH3121" i="7" s="1"/>
  <c r="AQ3121" i="7" s="1"/>
  <c r="AI3121" i="7"/>
  <c r="AJ3121" i="7" s="1"/>
  <c r="AR3121" i="7" s="1"/>
  <c r="AK3121" i="7"/>
  <c r="AL3121" i="7" s="1"/>
  <c r="AS3121" i="7" s="1"/>
  <c r="AM3121" i="7"/>
  <c r="AN3121" i="7" s="1"/>
  <c r="AT3121" i="7" s="1"/>
  <c r="AO3121" i="7"/>
  <c r="AP3121" i="7" s="1"/>
  <c r="AU3121" i="7" s="1"/>
  <c r="AG3122" i="7"/>
  <c r="AH3122" i="7" s="1"/>
  <c r="AQ3122" i="7" s="1"/>
  <c r="AI3122" i="7"/>
  <c r="AJ3122" i="7" s="1"/>
  <c r="AR3122" i="7" s="1"/>
  <c r="AK3122" i="7"/>
  <c r="AL3122" i="7" s="1"/>
  <c r="AS3122" i="7" s="1"/>
  <c r="AM3122" i="7"/>
  <c r="AN3122" i="7" s="1"/>
  <c r="AT3122" i="7" s="1"/>
  <c r="AO3122" i="7"/>
  <c r="AP3122" i="7" s="1"/>
  <c r="AU3122" i="7" s="1"/>
  <c r="AG3123" i="7"/>
  <c r="AH3123" i="7" s="1"/>
  <c r="AQ3123" i="7" s="1"/>
  <c r="AI3123" i="7"/>
  <c r="AJ3123" i="7" s="1"/>
  <c r="AR3123" i="7" s="1"/>
  <c r="AK3123" i="7"/>
  <c r="AL3123" i="7" s="1"/>
  <c r="AS3123" i="7" s="1"/>
  <c r="AM3123" i="7"/>
  <c r="AN3123" i="7" s="1"/>
  <c r="AT3123" i="7" s="1"/>
  <c r="AO3123" i="7"/>
  <c r="AP3123" i="7" s="1"/>
  <c r="AU3123" i="7" s="1"/>
  <c r="AG3124" i="7"/>
  <c r="AH3124" i="7" s="1"/>
  <c r="AQ3124" i="7" s="1"/>
  <c r="AI3124" i="7"/>
  <c r="AJ3124" i="7" s="1"/>
  <c r="AR3124" i="7" s="1"/>
  <c r="AK3124" i="7"/>
  <c r="AL3124" i="7" s="1"/>
  <c r="AS3124" i="7" s="1"/>
  <c r="AM3124" i="7"/>
  <c r="AN3124" i="7" s="1"/>
  <c r="AT3124" i="7" s="1"/>
  <c r="AO3124" i="7"/>
  <c r="AP3124" i="7" s="1"/>
  <c r="AU3124" i="7" s="1"/>
  <c r="AG3125" i="7"/>
  <c r="AH3125" i="7" s="1"/>
  <c r="AQ3125" i="7" s="1"/>
  <c r="AI3125" i="7"/>
  <c r="AJ3125" i="7" s="1"/>
  <c r="AR3125" i="7" s="1"/>
  <c r="AK3125" i="7"/>
  <c r="AL3125" i="7" s="1"/>
  <c r="AS3125" i="7" s="1"/>
  <c r="AM3125" i="7"/>
  <c r="AN3125" i="7" s="1"/>
  <c r="AT3125" i="7" s="1"/>
  <c r="AO3125" i="7"/>
  <c r="AP3125" i="7" s="1"/>
  <c r="AU3125" i="7" s="1"/>
  <c r="AG3126" i="7"/>
  <c r="AH3126" i="7" s="1"/>
  <c r="AQ3126" i="7" s="1"/>
  <c r="AI3126" i="7"/>
  <c r="AJ3126" i="7" s="1"/>
  <c r="AR3126" i="7" s="1"/>
  <c r="AK3126" i="7"/>
  <c r="AL3126" i="7" s="1"/>
  <c r="AS3126" i="7" s="1"/>
  <c r="AM3126" i="7"/>
  <c r="AN3126" i="7" s="1"/>
  <c r="AT3126" i="7" s="1"/>
  <c r="AO3126" i="7"/>
  <c r="AP3126" i="7" s="1"/>
  <c r="AU3126" i="7" s="1"/>
  <c r="AG3127" i="7"/>
  <c r="AH3127" i="7" s="1"/>
  <c r="AQ3127" i="7" s="1"/>
  <c r="AI3127" i="7"/>
  <c r="AJ3127" i="7" s="1"/>
  <c r="AR3127" i="7" s="1"/>
  <c r="AK3127" i="7"/>
  <c r="AL3127" i="7" s="1"/>
  <c r="AS3127" i="7" s="1"/>
  <c r="AM3127" i="7"/>
  <c r="AN3127" i="7" s="1"/>
  <c r="AT3127" i="7" s="1"/>
  <c r="AO3127" i="7"/>
  <c r="AP3127" i="7" s="1"/>
  <c r="AU3127" i="7" s="1"/>
  <c r="AG3128" i="7"/>
  <c r="AH3128" i="7" s="1"/>
  <c r="AQ3128" i="7" s="1"/>
  <c r="AI3128" i="7"/>
  <c r="AJ3128" i="7" s="1"/>
  <c r="AR3128" i="7" s="1"/>
  <c r="AK3128" i="7"/>
  <c r="AL3128" i="7" s="1"/>
  <c r="AS3128" i="7" s="1"/>
  <c r="AM3128" i="7"/>
  <c r="AN3128" i="7" s="1"/>
  <c r="AT3128" i="7" s="1"/>
  <c r="AO3128" i="7"/>
  <c r="AP3128" i="7" s="1"/>
  <c r="AU3128" i="7" s="1"/>
  <c r="AG3129" i="7"/>
  <c r="AH3129" i="7" s="1"/>
  <c r="AQ3129" i="7" s="1"/>
  <c r="AI3129" i="7"/>
  <c r="AJ3129" i="7" s="1"/>
  <c r="AR3129" i="7" s="1"/>
  <c r="AK3129" i="7"/>
  <c r="AL3129" i="7" s="1"/>
  <c r="AS3129" i="7" s="1"/>
  <c r="AM3129" i="7"/>
  <c r="AN3129" i="7" s="1"/>
  <c r="AT3129" i="7" s="1"/>
  <c r="AO3129" i="7"/>
  <c r="AP3129" i="7" s="1"/>
  <c r="AU3129" i="7" s="1"/>
  <c r="AG3130" i="7"/>
  <c r="AH3130" i="7" s="1"/>
  <c r="AQ3130" i="7" s="1"/>
  <c r="AI3130" i="7"/>
  <c r="AJ3130" i="7" s="1"/>
  <c r="AR3130" i="7" s="1"/>
  <c r="AK3130" i="7"/>
  <c r="AL3130" i="7" s="1"/>
  <c r="AS3130" i="7" s="1"/>
  <c r="AM3130" i="7"/>
  <c r="AN3130" i="7" s="1"/>
  <c r="AT3130" i="7" s="1"/>
  <c r="AO3130" i="7"/>
  <c r="AP3130" i="7" s="1"/>
  <c r="AU3130" i="7" s="1"/>
  <c r="AG3131" i="7"/>
  <c r="AH3131" i="7" s="1"/>
  <c r="AQ3131" i="7" s="1"/>
  <c r="AI3131" i="7"/>
  <c r="AJ3131" i="7" s="1"/>
  <c r="AR3131" i="7" s="1"/>
  <c r="AK3131" i="7"/>
  <c r="AL3131" i="7" s="1"/>
  <c r="AS3131" i="7" s="1"/>
  <c r="AM3131" i="7"/>
  <c r="AN3131" i="7" s="1"/>
  <c r="AT3131" i="7" s="1"/>
  <c r="AO3131" i="7"/>
  <c r="AP3131" i="7" s="1"/>
  <c r="AU3131" i="7" s="1"/>
  <c r="AG3132" i="7"/>
  <c r="AH3132" i="7" s="1"/>
  <c r="AQ3132" i="7" s="1"/>
  <c r="AI3132" i="7"/>
  <c r="AJ3132" i="7" s="1"/>
  <c r="AR3132" i="7" s="1"/>
  <c r="AK3132" i="7"/>
  <c r="AL3132" i="7" s="1"/>
  <c r="AS3132" i="7" s="1"/>
  <c r="AM3132" i="7"/>
  <c r="AN3132" i="7" s="1"/>
  <c r="AT3132" i="7" s="1"/>
  <c r="AO3132" i="7"/>
  <c r="AP3132" i="7" s="1"/>
  <c r="AU3132" i="7" s="1"/>
  <c r="AG3133" i="7"/>
  <c r="AH3133" i="7" s="1"/>
  <c r="AQ3133" i="7" s="1"/>
  <c r="AI3133" i="7"/>
  <c r="AJ3133" i="7" s="1"/>
  <c r="AR3133" i="7" s="1"/>
  <c r="AK3133" i="7"/>
  <c r="AL3133" i="7" s="1"/>
  <c r="AS3133" i="7" s="1"/>
  <c r="AM3133" i="7"/>
  <c r="AN3133" i="7" s="1"/>
  <c r="AT3133" i="7" s="1"/>
  <c r="AO3133" i="7"/>
  <c r="AP3133" i="7" s="1"/>
  <c r="AU3133" i="7" s="1"/>
  <c r="AG3134" i="7"/>
  <c r="AH3134" i="7" s="1"/>
  <c r="AQ3134" i="7" s="1"/>
  <c r="AI3134" i="7"/>
  <c r="AJ3134" i="7" s="1"/>
  <c r="AR3134" i="7" s="1"/>
  <c r="AK3134" i="7"/>
  <c r="AL3134" i="7" s="1"/>
  <c r="AS3134" i="7" s="1"/>
  <c r="AM3134" i="7"/>
  <c r="AN3134" i="7" s="1"/>
  <c r="AT3134" i="7" s="1"/>
  <c r="AO3134" i="7"/>
  <c r="AP3134" i="7" s="1"/>
  <c r="AU3134" i="7" s="1"/>
  <c r="AG3135" i="7"/>
  <c r="AH3135" i="7" s="1"/>
  <c r="AQ3135" i="7" s="1"/>
  <c r="AI3135" i="7"/>
  <c r="AJ3135" i="7" s="1"/>
  <c r="AR3135" i="7" s="1"/>
  <c r="AK3135" i="7"/>
  <c r="AL3135" i="7" s="1"/>
  <c r="AS3135" i="7" s="1"/>
  <c r="AM3135" i="7"/>
  <c r="AN3135" i="7" s="1"/>
  <c r="AT3135" i="7" s="1"/>
  <c r="AO3135" i="7"/>
  <c r="AP3135" i="7" s="1"/>
  <c r="AU3135" i="7" s="1"/>
  <c r="AG3136" i="7"/>
  <c r="AH3136" i="7" s="1"/>
  <c r="AQ3136" i="7" s="1"/>
  <c r="AI3136" i="7"/>
  <c r="AJ3136" i="7" s="1"/>
  <c r="AR3136" i="7" s="1"/>
  <c r="AK3136" i="7"/>
  <c r="AL3136" i="7" s="1"/>
  <c r="AS3136" i="7" s="1"/>
  <c r="AM3136" i="7"/>
  <c r="AN3136" i="7" s="1"/>
  <c r="AT3136" i="7" s="1"/>
  <c r="AO3136" i="7"/>
  <c r="AP3136" i="7" s="1"/>
  <c r="AU3136" i="7" s="1"/>
  <c r="AG3137" i="7"/>
  <c r="AH3137" i="7" s="1"/>
  <c r="AQ3137" i="7" s="1"/>
  <c r="AI3137" i="7"/>
  <c r="AJ3137" i="7" s="1"/>
  <c r="AR3137" i="7" s="1"/>
  <c r="AK3137" i="7"/>
  <c r="AL3137" i="7" s="1"/>
  <c r="AS3137" i="7" s="1"/>
  <c r="AM3137" i="7"/>
  <c r="AN3137" i="7" s="1"/>
  <c r="AT3137" i="7" s="1"/>
  <c r="AO3137" i="7"/>
  <c r="AP3137" i="7" s="1"/>
  <c r="AU3137" i="7" s="1"/>
  <c r="AG3138" i="7"/>
  <c r="AH3138" i="7" s="1"/>
  <c r="AQ3138" i="7" s="1"/>
  <c r="AI3138" i="7"/>
  <c r="AJ3138" i="7" s="1"/>
  <c r="AR3138" i="7" s="1"/>
  <c r="AK3138" i="7"/>
  <c r="AL3138" i="7" s="1"/>
  <c r="AS3138" i="7" s="1"/>
  <c r="AM3138" i="7"/>
  <c r="AN3138" i="7" s="1"/>
  <c r="AT3138" i="7" s="1"/>
  <c r="AO3138" i="7"/>
  <c r="AP3138" i="7" s="1"/>
  <c r="AU3138" i="7" s="1"/>
  <c r="AG3139" i="7"/>
  <c r="AH3139" i="7" s="1"/>
  <c r="AQ3139" i="7" s="1"/>
  <c r="AI3139" i="7"/>
  <c r="AJ3139" i="7" s="1"/>
  <c r="AR3139" i="7" s="1"/>
  <c r="AK3139" i="7"/>
  <c r="AL3139" i="7" s="1"/>
  <c r="AS3139" i="7" s="1"/>
  <c r="AM3139" i="7"/>
  <c r="AN3139" i="7" s="1"/>
  <c r="AT3139" i="7" s="1"/>
  <c r="AO3139" i="7"/>
  <c r="AP3139" i="7" s="1"/>
  <c r="AU3139" i="7" s="1"/>
  <c r="AG3140" i="7"/>
  <c r="AH3140" i="7" s="1"/>
  <c r="AQ3140" i="7" s="1"/>
  <c r="AI3140" i="7"/>
  <c r="AJ3140" i="7" s="1"/>
  <c r="AR3140" i="7" s="1"/>
  <c r="AK3140" i="7"/>
  <c r="AL3140" i="7" s="1"/>
  <c r="AS3140" i="7" s="1"/>
  <c r="AM3140" i="7"/>
  <c r="AN3140" i="7" s="1"/>
  <c r="AT3140" i="7" s="1"/>
  <c r="AO3140" i="7"/>
  <c r="AP3140" i="7" s="1"/>
  <c r="AU3140" i="7" s="1"/>
  <c r="AG3141" i="7"/>
  <c r="AH3141" i="7" s="1"/>
  <c r="AQ3141" i="7" s="1"/>
  <c r="AI3141" i="7"/>
  <c r="AJ3141" i="7" s="1"/>
  <c r="AR3141" i="7" s="1"/>
  <c r="AK3141" i="7"/>
  <c r="AL3141" i="7" s="1"/>
  <c r="AS3141" i="7" s="1"/>
  <c r="AM3141" i="7"/>
  <c r="AN3141" i="7" s="1"/>
  <c r="AT3141" i="7" s="1"/>
  <c r="AO3141" i="7"/>
  <c r="AP3141" i="7" s="1"/>
  <c r="AU3141" i="7" s="1"/>
  <c r="AG3142" i="7"/>
  <c r="AH3142" i="7" s="1"/>
  <c r="AQ3142" i="7" s="1"/>
  <c r="AI3142" i="7"/>
  <c r="AJ3142" i="7" s="1"/>
  <c r="AR3142" i="7" s="1"/>
  <c r="AK3142" i="7"/>
  <c r="AL3142" i="7" s="1"/>
  <c r="AS3142" i="7" s="1"/>
  <c r="AM3142" i="7"/>
  <c r="AN3142" i="7" s="1"/>
  <c r="AT3142" i="7" s="1"/>
  <c r="AO3142" i="7"/>
  <c r="AP3142" i="7" s="1"/>
  <c r="AU3142" i="7" s="1"/>
  <c r="AG3143" i="7"/>
  <c r="AH3143" i="7" s="1"/>
  <c r="AQ3143" i="7" s="1"/>
  <c r="AI3143" i="7"/>
  <c r="AJ3143" i="7" s="1"/>
  <c r="AR3143" i="7" s="1"/>
  <c r="AK3143" i="7"/>
  <c r="AL3143" i="7" s="1"/>
  <c r="AS3143" i="7" s="1"/>
  <c r="AM3143" i="7"/>
  <c r="AN3143" i="7" s="1"/>
  <c r="AT3143" i="7" s="1"/>
  <c r="AO3143" i="7"/>
  <c r="AP3143" i="7" s="1"/>
  <c r="AU3143" i="7" s="1"/>
  <c r="AG3144" i="7"/>
  <c r="AH3144" i="7" s="1"/>
  <c r="AQ3144" i="7" s="1"/>
  <c r="AI3144" i="7"/>
  <c r="AJ3144" i="7" s="1"/>
  <c r="AR3144" i="7" s="1"/>
  <c r="AK3144" i="7"/>
  <c r="AL3144" i="7" s="1"/>
  <c r="AS3144" i="7" s="1"/>
  <c r="AM3144" i="7"/>
  <c r="AN3144" i="7" s="1"/>
  <c r="AT3144" i="7" s="1"/>
  <c r="AO3144" i="7"/>
  <c r="AP3144" i="7" s="1"/>
  <c r="AU3144" i="7" s="1"/>
  <c r="AG3145" i="7"/>
  <c r="AH3145" i="7" s="1"/>
  <c r="AQ3145" i="7" s="1"/>
  <c r="AI3145" i="7"/>
  <c r="AJ3145" i="7" s="1"/>
  <c r="AR3145" i="7" s="1"/>
  <c r="AK3145" i="7"/>
  <c r="AL3145" i="7" s="1"/>
  <c r="AS3145" i="7" s="1"/>
  <c r="AM3145" i="7"/>
  <c r="AN3145" i="7" s="1"/>
  <c r="AT3145" i="7" s="1"/>
  <c r="AO3145" i="7"/>
  <c r="AP3145" i="7" s="1"/>
  <c r="AU3145" i="7" s="1"/>
  <c r="AG3146" i="7"/>
  <c r="AH3146" i="7" s="1"/>
  <c r="AQ3146" i="7" s="1"/>
  <c r="AI3146" i="7"/>
  <c r="AJ3146" i="7" s="1"/>
  <c r="AR3146" i="7" s="1"/>
  <c r="AK3146" i="7"/>
  <c r="AL3146" i="7" s="1"/>
  <c r="AS3146" i="7" s="1"/>
  <c r="AM3146" i="7"/>
  <c r="AN3146" i="7" s="1"/>
  <c r="AT3146" i="7" s="1"/>
  <c r="AO3146" i="7"/>
  <c r="AP3146" i="7" s="1"/>
  <c r="AU3146" i="7" s="1"/>
  <c r="AG3147" i="7"/>
  <c r="AH3147" i="7" s="1"/>
  <c r="AQ3147" i="7" s="1"/>
  <c r="AI3147" i="7"/>
  <c r="AJ3147" i="7" s="1"/>
  <c r="AR3147" i="7" s="1"/>
  <c r="AK3147" i="7"/>
  <c r="AL3147" i="7" s="1"/>
  <c r="AS3147" i="7" s="1"/>
  <c r="AM3147" i="7"/>
  <c r="AN3147" i="7" s="1"/>
  <c r="AT3147" i="7" s="1"/>
  <c r="AO3147" i="7"/>
  <c r="AP3147" i="7" s="1"/>
  <c r="AU3147" i="7" s="1"/>
  <c r="AG3148" i="7"/>
  <c r="AH3148" i="7" s="1"/>
  <c r="AQ3148" i="7" s="1"/>
  <c r="AI3148" i="7"/>
  <c r="AJ3148" i="7" s="1"/>
  <c r="AR3148" i="7" s="1"/>
  <c r="AK3148" i="7"/>
  <c r="AL3148" i="7" s="1"/>
  <c r="AS3148" i="7" s="1"/>
  <c r="AM3148" i="7"/>
  <c r="AN3148" i="7" s="1"/>
  <c r="AT3148" i="7" s="1"/>
  <c r="AO3148" i="7"/>
  <c r="AP3148" i="7" s="1"/>
  <c r="AU3148" i="7" s="1"/>
  <c r="AG3149" i="7"/>
  <c r="AH3149" i="7" s="1"/>
  <c r="AQ3149" i="7" s="1"/>
  <c r="AI3149" i="7"/>
  <c r="AJ3149" i="7" s="1"/>
  <c r="AR3149" i="7" s="1"/>
  <c r="AK3149" i="7"/>
  <c r="AL3149" i="7" s="1"/>
  <c r="AS3149" i="7" s="1"/>
  <c r="AM3149" i="7"/>
  <c r="AN3149" i="7" s="1"/>
  <c r="AT3149" i="7" s="1"/>
  <c r="AO3149" i="7"/>
  <c r="AP3149" i="7" s="1"/>
  <c r="AU3149" i="7" s="1"/>
  <c r="AG3150" i="7"/>
  <c r="AH3150" i="7" s="1"/>
  <c r="AQ3150" i="7" s="1"/>
  <c r="AI3150" i="7"/>
  <c r="AJ3150" i="7" s="1"/>
  <c r="AR3150" i="7" s="1"/>
  <c r="AK3150" i="7"/>
  <c r="AL3150" i="7" s="1"/>
  <c r="AS3150" i="7" s="1"/>
  <c r="AM3150" i="7"/>
  <c r="AN3150" i="7" s="1"/>
  <c r="AT3150" i="7" s="1"/>
  <c r="AO3150" i="7"/>
  <c r="AP3150" i="7" s="1"/>
  <c r="AU3150" i="7" s="1"/>
  <c r="AG3151" i="7"/>
  <c r="AH3151" i="7" s="1"/>
  <c r="AQ3151" i="7" s="1"/>
  <c r="AI3151" i="7"/>
  <c r="AJ3151" i="7" s="1"/>
  <c r="AR3151" i="7" s="1"/>
  <c r="AK3151" i="7"/>
  <c r="AL3151" i="7" s="1"/>
  <c r="AS3151" i="7" s="1"/>
  <c r="AM3151" i="7"/>
  <c r="AN3151" i="7" s="1"/>
  <c r="AT3151" i="7" s="1"/>
  <c r="AO3151" i="7"/>
  <c r="AP3151" i="7" s="1"/>
  <c r="AU3151" i="7" s="1"/>
  <c r="AG3152" i="7"/>
  <c r="AH3152" i="7" s="1"/>
  <c r="AQ3152" i="7" s="1"/>
  <c r="AI3152" i="7"/>
  <c r="AJ3152" i="7" s="1"/>
  <c r="AR3152" i="7" s="1"/>
  <c r="AK3152" i="7"/>
  <c r="AL3152" i="7" s="1"/>
  <c r="AS3152" i="7" s="1"/>
  <c r="AM3152" i="7"/>
  <c r="AN3152" i="7" s="1"/>
  <c r="AT3152" i="7" s="1"/>
  <c r="AO3152" i="7"/>
  <c r="AP3152" i="7" s="1"/>
  <c r="AU3152" i="7" s="1"/>
  <c r="AG3153" i="7"/>
  <c r="AH3153" i="7" s="1"/>
  <c r="AQ3153" i="7" s="1"/>
  <c r="AI3153" i="7"/>
  <c r="AJ3153" i="7" s="1"/>
  <c r="AR3153" i="7" s="1"/>
  <c r="AK3153" i="7"/>
  <c r="AL3153" i="7" s="1"/>
  <c r="AS3153" i="7" s="1"/>
  <c r="AM3153" i="7"/>
  <c r="AN3153" i="7" s="1"/>
  <c r="AT3153" i="7" s="1"/>
  <c r="AO3153" i="7"/>
  <c r="AP3153" i="7" s="1"/>
  <c r="AU3153" i="7" s="1"/>
  <c r="AG3154" i="7"/>
  <c r="AH3154" i="7" s="1"/>
  <c r="AQ3154" i="7" s="1"/>
  <c r="AI3154" i="7"/>
  <c r="AJ3154" i="7" s="1"/>
  <c r="AR3154" i="7" s="1"/>
  <c r="AK3154" i="7"/>
  <c r="AL3154" i="7" s="1"/>
  <c r="AS3154" i="7" s="1"/>
  <c r="AM3154" i="7"/>
  <c r="AN3154" i="7" s="1"/>
  <c r="AT3154" i="7" s="1"/>
  <c r="AO3154" i="7"/>
  <c r="AP3154" i="7" s="1"/>
  <c r="AU3154" i="7" s="1"/>
  <c r="AG3155" i="7"/>
  <c r="AH3155" i="7" s="1"/>
  <c r="AQ3155" i="7" s="1"/>
  <c r="AI3155" i="7"/>
  <c r="AJ3155" i="7" s="1"/>
  <c r="AR3155" i="7" s="1"/>
  <c r="AK3155" i="7"/>
  <c r="AL3155" i="7" s="1"/>
  <c r="AS3155" i="7" s="1"/>
  <c r="AM3155" i="7"/>
  <c r="AN3155" i="7" s="1"/>
  <c r="AT3155" i="7" s="1"/>
  <c r="AO3155" i="7"/>
  <c r="AP3155" i="7" s="1"/>
  <c r="AU3155" i="7" s="1"/>
  <c r="AG3156" i="7"/>
  <c r="AH3156" i="7" s="1"/>
  <c r="AQ3156" i="7" s="1"/>
  <c r="AI3156" i="7"/>
  <c r="AJ3156" i="7" s="1"/>
  <c r="AR3156" i="7" s="1"/>
  <c r="AK3156" i="7"/>
  <c r="AL3156" i="7" s="1"/>
  <c r="AS3156" i="7" s="1"/>
  <c r="AM3156" i="7"/>
  <c r="AN3156" i="7" s="1"/>
  <c r="AT3156" i="7" s="1"/>
  <c r="AO3156" i="7"/>
  <c r="AP3156" i="7" s="1"/>
  <c r="AU3156" i="7" s="1"/>
  <c r="AG3157" i="7"/>
  <c r="AH3157" i="7" s="1"/>
  <c r="AQ3157" i="7" s="1"/>
  <c r="AI3157" i="7"/>
  <c r="AJ3157" i="7" s="1"/>
  <c r="AR3157" i="7" s="1"/>
  <c r="AK3157" i="7"/>
  <c r="AL3157" i="7" s="1"/>
  <c r="AS3157" i="7" s="1"/>
  <c r="AM3157" i="7"/>
  <c r="AN3157" i="7" s="1"/>
  <c r="AT3157" i="7" s="1"/>
  <c r="AO3157" i="7"/>
  <c r="AP3157" i="7" s="1"/>
  <c r="AU3157" i="7" s="1"/>
  <c r="AG3158" i="7"/>
  <c r="AH3158" i="7" s="1"/>
  <c r="AQ3158" i="7" s="1"/>
  <c r="AI3158" i="7"/>
  <c r="AJ3158" i="7" s="1"/>
  <c r="AR3158" i="7" s="1"/>
  <c r="AK3158" i="7"/>
  <c r="AL3158" i="7" s="1"/>
  <c r="AS3158" i="7" s="1"/>
  <c r="AM3158" i="7"/>
  <c r="AN3158" i="7" s="1"/>
  <c r="AT3158" i="7" s="1"/>
  <c r="AO3158" i="7"/>
  <c r="AP3158" i="7" s="1"/>
  <c r="AU3158" i="7" s="1"/>
  <c r="AG3159" i="7"/>
  <c r="AH3159" i="7" s="1"/>
  <c r="AQ3159" i="7" s="1"/>
  <c r="AI3159" i="7"/>
  <c r="AJ3159" i="7" s="1"/>
  <c r="AR3159" i="7" s="1"/>
  <c r="AK3159" i="7"/>
  <c r="AL3159" i="7" s="1"/>
  <c r="AS3159" i="7" s="1"/>
  <c r="AM3159" i="7"/>
  <c r="AN3159" i="7" s="1"/>
  <c r="AT3159" i="7" s="1"/>
  <c r="AO3159" i="7"/>
  <c r="AP3159" i="7" s="1"/>
  <c r="AU3159" i="7" s="1"/>
  <c r="AG3160" i="7"/>
  <c r="AH3160" i="7" s="1"/>
  <c r="AQ3160" i="7" s="1"/>
  <c r="AI3160" i="7"/>
  <c r="AJ3160" i="7" s="1"/>
  <c r="AR3160" i="7" s="1"/>
  <c r="AK3160" i="7"/>
  <c r="AL3160" i="7" s="1"/>
  <c r="AS3160" i="7" s="1"/>
  <c r="AM3160" i="7"/>
  <c r="AN3160" i="7" s="1"/>
  <c r="AT3160" i="7" s="1"/>
  <c r="AO3160" i="7"/>
  <c r="AP3160" i="7" s="1"/>
  <c r="AU3160" i="7" s="1"/>
  <c r="AG3161" i="7"/>
  <c r="AH3161" i="7" s="1"/>
  <c r="AQ3161" i="7" s="1"/>
  <c r="AI3161" i="7"/>
  <c r="AJ3161" i="7" s="1"/>
  <c r="AR3161" i="7" s="1"/>
  <c r="AK3161" i="7"/>
  <c r="AL3161" i="7" s="1"/>
  <c r="AS3161" i="7" s="1"/>
  <c r="AM3161" i="7"/>
  <c r="AN3161" i="7" s="1"/>
  <c r="AT3161" i="7" s="1"/>
  <c r="AO3161" i="7"/>
  <c r="AP3161" i="7" s="1"/>
  <c r="AU3161" i="7" s="1"/>
  <c r="AG3162" i="7"/>
  <c r="AH3162" i="7" s="1"/>
  <c r="AQ3162" i="7" s="1"/>
  <c r="AI3162" i="7"/>
  <c r="AJ3162" i="7" s="1"/>
  <c r="AR3162" i="7" s="1"/>
  <c r="AK3162" i="7"/>
  <c r="AL3162" i="7" s="1"/>
  <c r="AS3162" i="7" s="1"/>
  <c r="AM3162" i="7"/>
  <c r="AN3162" i="7" s="1"/>
  <c r="AT3162" i="7" s="1"/>
  <c r="AO3162" i="7"/>
  <c r="AP3162" i="7" s="1"/>
  <c r="AU3162" i="7" s="1"/>
  <c r="AG3163" i="7"/>
  <c r="AH3163" i="7" s="1"/>
  <c r="AQ3163" i="7" s="1"/>
  <c r="AI3163" i="7"/>
  <c r="AJ3163" i="7" s="1"/>
  <c r="AR3163" i="7" s="1"/>
  <c r="AK3163" i="7"/>
  <c r="AL3163" i="7" s="1"/>
  <c r="AS3163" i="7" s="1"/>
  <c r="AM3163" i="7"/>
  <c r="AN3163" i="7" s="1"/>
  <c r="AT3163" i="7" s="1"/>
  <c r="AO3163" i="7"/>
  <c r="AP3163" i="7" s="1"/>
  <c r="AU3163" i="7" s="1"/>
  <c r="AG3164" i="7"/>
  <c r="AH3164" i="7" s="1"/>
  <c r="AQ3164" i="7" s="1"/>
  <c r="AI3164" i="7"/>
  <c r="AJ3164" i="7" s="1"/>
  <c r="AR3164" i="7" s="1"/>
  <c r="AK3164" i="7"/>
  <c r="AL3164" i="7" s="1"/>
  <c r="AS3164" i="7" s="1"/>
  <c r="AM3164" i="7"/>
  <c r="AN3164" i="7" s="1"/>
  <c r="AT3164" i="7" s="1"/>
  <c r="AO3164" i="7"/>
  <c r="AP3164" i="7" s="1"/>
  <c r="AU3164" i="7" s="1"/>
  <c r="AG3165" i="7"/>
  <c r="AH3165" i="7" s="1"/>
  <c r="AQ3165" i="7" s="1"/>
  <c r="AI3165" i="7"/>
  <c r="AJ3165" i="7" s="1"/>
  <c r="AR3165" i="7" s="1"/>
  <c r="AK3165" i="7"/>
  <c r="AL3165" i="7" s="1"/>
  <c r="AS3165" i="7" s="1"/>
  <c r="AM3165" i="7"/>
  <c r="AN3165" i="7" s="1"/>
  <c r="AT3165" i="7" s="1"/>
  <c r="AO3165" i="7"/>
  <c r="AP3165" i="7" s="1"/>
  <c r="AU3165" i="7" s="1"/>
  <c r="AG3166" i="7"/>
  <c r="AH3166" i="7" s="1"/>
  <c r="AQ3166" i="7" s="1"/>
  <c r="AI3166" i="7"/>
  <c r="AJ3166" i="7" s="1"/>
  <c r="AR3166" i="7" s="1"/>
  <c r="AK3166" i="7"/>
  <c r="AL3166" i="7" s="1"/>
  <c r="AS3166" i="7" s="1"/>
  <c r="AM3166" i="7"/>
  <c r="AN3166" i="7" s="1"/>
  <c r="AT3166" i="7" s="1"/>
  <c r="AO3166" i="7"/>
  <c r="AP3166" i="7" s="1"/>
  <c r="AU3166" i="7" s="1"/>
  <c r="AG3167" i="7"/>
  <c r="AH3167" i="7" s="1"/>
  <c r="AQ3167" i="7" s="1"/>
  <c r="AI3167" i="7"/>
  <c r="AJ3167" i="7" s="1"/>
  <c r="AR3167" i="7" s="1"/>
  <c r="AK3167" i="7"/>
  <c r="AL3167" i="7" s="1"/>
  <c r="AS3167" i="7" s="1"/>
  <c r="AM3167" i="7"/>
  <c r="AN3167" i="7" s="1"/>
  <c r="AT3167" i="7" s="1"/>
  <c r="AO3167" i="7"/>
  <c r="AP3167" i="7" s="1"/>
  <c r="AU3167" i="7" s="1"/>
  <c r="AG3168" i="7"/>
  <c r="AH3168" i="7" s="1"/>
  <c r="AQ3168" i="7" s="1"/>
  <c r="AI3168" i="7"/>
  <c r="AJ3168" i="7" s="1"/>
  <c r="AR3168" i="7" s="1"/>
  <c r="AK3168" i="7"/>
  <c r="AL3168" i="7" s="1"/>
  <c r="AS3168" i="7" s="1"/>
  <c r="AM3168" i="7"/>
  <c r="AN3168" i="7" s="1"/>
  <c r="AT3168" i="7" s="1"/>
  <c r="AO3168" i="7"/>
  <c r="AP3168" i="7" s="1"/>
  <c r="AU3168" i="7" s="1"/>
  <c r="AG3169" i="7"/>
  <c r="AH3169" i="7" s="1"/>
  <c r="AQ3169" i="7" s="1"/>
  <c r="AI3169" i="7"/>
  <c r="AJ3169" i="7" s="1"/>
  <c r="AR3169" i="7" s="1"/>
  <c r="AK3169" i="7"/>
  <c r="AL3169" i="7" s="1"/>
  <c r="AS3169" i="7" s="1"/>
  <c r="AM3169" i="7"/>
  <c r="AN3169" i="7" s="1"/>
  <c r="AT3169" i="7" s="1"/>
  <c r="AO3169" i="7"/>
  <c r="AP3169" i="7" s="1"/>
  <c r="AU3169" i="7" s="1"/>
  <c r="AG3170" i="7"/>
  <c r="AH3170" i="7" s="1"/>
  <c r="AQ3170" i="7" s="1"/>
  <c r="AI3170" i="7"/>
  <c r="AJ3170" i="7" s="1"/>
  <c r="AR3170" i="7" s="1"/>
  <c r="AK3170" i="7"/>
  <c r="AL3170" i="7" s="1"/>
  <c r="AS3170" i="7" s="1"/>
  <c r="AM3170" i="7"/>
  <c r="AN3170" i="7" s="1"/>
  <c r="AT3170" i="7" s="1"/>
  <c r="AO3170" i="7"/>
  <c r="AP3170" i="7" s="1"/>
  <c r="AU3170" i="7" s="1"/>
  <c r="AG3171" i="7"/>
  <c r="AH3171" i="7" s="1"/>
  <c r="AQ3171" i="7" s="1"/>
  <c r="AI3171" i="7"/>
  <c r="AJ3171" i="7" s="1"/>
  <c r="AR3171" i="7" s="1"/>
  <c r="AK3171" i="7"/>
  <c r="AL3171" i="7" s="1"/>
  <c r="AS3171" i="7" s="1"/>
  <c r="AM3171" i="7"/>
  <c r="AN3171" i="7" s="1"/>
  <c r="AT3171" i="7" s="1"/>
  <c r="AO3171" i="7"/>
  <c r="AP3171" i="7" s="1"/>
  <c r="AU3171" i="7" s="1"/>
  <c r="AG3172" i="7"/>
  <c r="AH3172" i="7" s="1"/>
  <c r="AQ3172" i="7" s="1"/>
  <c r="AI3172" i="7"/>
  <c r="AJ3172" i="7" s="1"/>
  <c r="AR3172" i="7" s="1"/>
  <c r="AK3172" i="7"/>
  <c r="AL3172" i="7" s="1"/>
  <c r="AS3172" i="7" s="1"/>
  <c r="AM3172" i="7"/>
  <c r="AN3172" i="7" s="1"/>
  <c r="AT3172" i="7" s="1"/>
  <c r="AO3172" i="7"/>
  <c r="AP3172" i="7" s="1"/>
  <c r="AU3172" i="7" s="1"/>
  <c r="AG3173" i="7"/>
  <c r="AH3173" i="7" s="1"/>
  <c r="AQ3173" i="7" s="1"/>
  <c r="AI3173" i="7"/>
  <c r="AJ3173" i="7" s="1"/>
  <c r="AR3173" i="7" s="1"/>
  <c r="AK3173" i="7"/>
  <c r="AL3173" i="7" s="1"/>
  <c r="AS3173" i="7" s="1"/>
  <c r="AM3173" i="7"/>
  <c r="AN3173" i="7" s="1"/>
  <c r="AT3173" i="7" s="1"/>
  <c r="AO3173" i="7"/>
  <c r="AP3173" i="7" s="1"/>
  <c r="AU3173" i="7" s="1"/>
  <c r="AG3174" i="7"/>
  <c r="AH3174" i="7" s="1"/>
  <c r="AQ3174" i="7" s="1"/>
  <c r="AI3174" i="7"/>
  <c r="AJ3174" i="7" s="1"/>
  <c r="AR3174" i="7" s="1"/>
  <c r="AK3174" i="7"/>
  <c r="AL3174" i="7" s="1"/>
  <c r="AS3174" i="7" s="1"/>
  <c r="AM3174" i="7"/>
  <c r="AN3174" i="7" s="1"/>
  <c r="AT3174" i="7" s="1"/>
  <c r="AO3174" i="7"/>
  <c r="AP3174" i="7" s="1"/>
  <c r="AU3174" i="7" s="1"/>
  <c r="AG3175" i="7"/>
  <c r="AH3175" i="7" s="1"/>
  <c r="AQ3175" i="7" s="1"/>
  <c r="AI3175" i="7"/>
  <c r="AJ3175" i="7" s="1"/>
  <c r="AR3175" i="7" s="1"/>
  <c r="AK3175" i="7"/>
  <c r="AL3175" i="7" s="1"/>
  <c r="AS3175" i="7" s="1"/>
  <c r="AM3175" i="7"/>
  <c r="AN3175" i="7" s="1"/>
  <c r="AT3175" i="7" s="1"/>
  <c r="AO3175" i="7"/>
  <c r="AP3175" i="7" s="1"/>
  <c r="AU3175" i="7" s="1"/>
  <c r="AG3176" i="7"/>
  <c r="AH3176" i="7" s="1"/>
  <c r="AQ3176" i="7" s="1"/>
  <c r="AI3176" i="7"/>
  <c r="AJ3176" i="7" s="1"/>
  <c r="AR3176" i="7" s="1"/>
  <c r="AK3176" i="7"/>
  <c r="AL3176" i="7" s="1"/>
  <c r="AS3176" i="7" s="1"/>
  <c r="AM3176" i="7"/>
  <c r="AN3176" i="7" s="1"/>
  <c r="AT3176" i="7" s="1"/>
  <c r="AO3176" i="7"/>
  <c r="AP3176" i="7" s="1"/>
  <c r="AU3176" i="7" s="1"/>
  <c r="AG3177" i="7"/>
  <c r="AH3177" i="7" s="1"/>
  <c r="AQ3177" i="7" s="1"/>
  <c r="AI3177" i="7"/>
  <c r="AJ3177" i="7" s="1"/>
  <c r="AR3177" i="7" s="1"/>
  <c r="AK3177" i="7"/>
  <c r="AL3177" i="7" s="1"/>
  <c r="AS3177" i="7" s="1"/>
  <c r="AM3177" i="7"/>
  <c r="AN3177" i="7" s="1"/>
  <c r="AT3177" i="7" s="1"/>
  <c r="AO3177" i="7"/>
  <c r="AP3177" i="7" s="1"/>
  <c r="AU3177" i="7" s="1"/>
  <c r="AG3178" i="7"/>
  <c r="AH3178" i="7" s="1"/>
  <c r="AQ3178" i="7" s="1"/>
  <c r="AI3178" i="7"/>
  <c r="AJ3178" i="7" s="1"/>
  <c r="AR3178" i="7" s="1"/>
  <c r="AK3178" i="7"/>
  <c r="AL3178" i="7" s="1"/>
  <c r="AS3178" i="7" s="1"/>
  <c r="AM3178" i="7"/>
  <c r="AN3178" i="7" s="1"/>
  <c r="AT3178" i="7" s="1"/>
  <c r="AO3178" i="7"/>
  <c r="AP3178" i="7" s="1"/>
  <c r="AU3178" i="7" s="1"/>
  <c r="AG3179" i="7"/>
  <c r="AH3179" i="7" s="1"/>
  <c r="AQ3179" i="7" s="1"/>
  <c r="AI3179" i="7"/>
  <c r="AJ3179" i="7" s="1"/>
  <c r="AR3179" i="7" s="1"/>
  <c r="AK3179" i="7"/>
  <c r="AL3179" i="7" s="1"/>
  <c r="AS3179" i="7" s="1"/>
  <c r="AM3179" i="7"/>
  <c r="AN3179" i="7" s="1"/>
  <c r="AT3179" i="7" s="1"/>
  <c r="AO3179" i="7"/>
  <c r="AP3179" i="7" s="1"/>
  <c r="AU3179" i="7" s="1"/>
  <c r="AG3180" i="7"/>
  <c r="AH3180" i="7" s="1"/>
  <c r="AQ3180" i="7" s="1"/>
  <c r="AI3180" i="7"/>
  <c r="AJ3180" i="7" s="1"/>
  <c r="AR3180" i="7" s="1"/>
  <c r="AK3180" i="7"/>
  <c r="AL3180" i="7" s="1"/>
  <c r="AS3180" i="7" s="1"/>
  <c r="AM3180" i="7"/>
  <c r="AN3180" i="7" s="1"/>
  <c r="AT3180" i="7" s="1"/>
  <c r="AO3180" i="7"/>
  <c r="AP3180" i="7" s="1"/>
  <c r="AU3180" i="7" s="1"/>
  <c r="AG3181" i="7"/>
  <c r="AH3181" i="7" s="1"/>
  <c r="AQ3181" i="7" s="1"/>
  <c r="AI3181" i="7"/>
  <c r="AJ3181" i="7" s="1"/>
  <c r="AR3181" i="7" s="1"/>
  <c r="AK3181" i="7"/>
  <c r="AL3181" i="7" s="1"/>
  <c r="AS3181" i="7" s="1"/>
  <c r="AM3181" i="7"/>
  <c r="AN3181" i="7" s="1"/>
  <c r="AT3181" i="7" s="1"/>
  <c r="AO3181" i="7"/>
  <c r="AP3181" i="7" s="1"/>
  <c r="AU3181" i="7" s="1"/>
  <c r="AG3182" i="7"/>
  <c r="AH3182" i="7" s="1"/>
  <c r="AQ3182" i="7" s="1"/>
  <c r="AI3182" i="7"/>
  <c r="AJ3182" i="7" s="1"/>
  <c r="AR3182" i="7" s="1"/>
  <c r="AK3182" i="7"/>
  <c r="AL3182" i="7" s="1"/>
  <c r="AS3182" i="7" s="1"/>
  <c r="AM3182" i="7"/>
  <c r="AN3182" i="7" s="1"/>
  <c r="AT3182" i="7" s="1"/>
  <c r="AO3182" i="7"/>
  <c r="AP3182" i="7" s="1"/>
  <c r="AU3182" i="7" s="1"/>
  <c r="AG3183" i="7"/>
  <c r="AH3183" i="7" s="1"/>
  <c r="AQ3183" i="7" s="1"/>
  <c r="AI3183" i="7"/>
  <c r="AJ3183" i="7" s="1"/>
  <c r="AR3183" i="7" s="1"/>
  <c r="AK3183" i="7"/>
  <c r="AL3183" i="7" s="1"/>
  <c r="AS3183" i="7" s="1"/>
  <c r="AM3183" i="7"/>
  <c r="AN3183" i="7" s="1"/>
  <c r="AT3183" i="7" s="1"/>
  <c r="AO3183" i="7"/>
  <c r="AP3183" i="7" s="1"/>
  <c r="AU3183" i="7" s="1"/>
  <c r="AG3184" i="7"/>
  <c r="AH3184" i="7" s="1"/>
  <c r="AQ3184" i="7" s="1"/>
  <c r="AI3184" i="7"/>
  <c r="AJ3184" i="7" s="1"/>
  <c r="AR3184" i="7" s="1"/>
  <c r="AK3184" i="7"/>
  <c r="AL3184" i="7" s="1"/>
  <c r="AS3184" i="7" s="1"/>
  <c r="AM3184" i="7"/>
  <c r="AN3184" i="7" s="1"/>
  <c r="AT3184" i="7" s="1"/>
  <c r="AO3184" i="7"/>
  <c r="AP3184" i="7" s="1"/>
  <c r="AU3184" i="7" s="1"/>
  <c r="AG3185" i="7"/>
  <c r="AH3185" i="7" s="1"/>
  <c r="AQ3185" i="7" s="1"/>
  <c r="AI3185" i="7"/>
  <c r="AJ3185" i="7" s="1"/>
  <c r="AR3185" i="7" s="1"/>
  <c r="AK3185" i="7"/>
  <c r="AL3185" i="7" s="1"/>
  <c r="AS3185" i="7" s="1"/>
  <c r="AM3185" i="7"/>
  <c r="AN3185" i="7" s="1"/>
  <c r="AT3185" i="7" s="1"/>
  <c r="AO3185" i="7"/>
  <c r="AP3185" i="7" s="1"/>
  <c r="AU3185" i="7" s="1"/>
  <c r="AG3186" i="7"/>
  <c r="AH3186" i="7" s="1"/>
  <c r="AQ3186" i="7" s="1"/>
  <c r="AI3186" i="7"/>
  <c r="AJ3186" i="7" s="1"/>
  <c r="AR3186" i="7" s="1"/>
  <c r="AK3186" i="7"/>
  <c r="AL3186" i="7" s="1"/>
  <c r="AS3186" i="7" s="1"/>
  <c r="AM3186" i="7"/>
  <c r="AN3186" i="7" s="1"/>
  <c r="AT3186" i="7" s="1"/>
  <c r="AO3186" i="7"/>
  <c r="AP3186" i="7" s="1"/>
  <c r="AU3186" i="7" s="1"/>
  <c r="AG3187" i="7"/>
  <c r="AH3187" i="7" s="1"/>
  <c r="AQ3187" i="7" s="1"/>
  <c r="AI3187" i="7"/>
  <c r="AJ3187" i="7" s="1"/>
  <c r="AR3187" i="7" s="1"/>
  <c r="AK3187" i="7"/>
  <c r="AL3187" i="7" s="1"/>
  <c r="AS3187" i="7" s="1"/>
  <c r="AM3187" i="7"/>
  <c r="AN3187" i="7" s="1"/>
  <c r="AT3187" i="7" s="1"/>
  <c r="AO3187" i="7"/>
  <c r="AP3187" i="7" s="1"/>
  <c r="AU3187" i="7" s="1"/>
  <c r="AG3188" i="7"/>
  <c r="AH3188" i="7" s="1"/>
  <c r="AQ3188" i="7" s="1"/>
  <c r="AI3188" i="7"/>
  <c r="AJ3188" i="7" s="1"/>
  <c r="AR3188" i="7" s="1"/>
  <c r="AK3188" i="7"/>
  <c r="AL3188" i="7" s="1"/>
  <c r="AS3188" i="7" s="1"/>
  <c r="AM3188" i="7"/>
  <c r="AN3188" i="7" s="1"/>
  <c r="AT3188" i="7" s="1"/>
  <c r="AO3188" i="7"/>
  <c r="AP3188" i="7" s="1"/>
  <c r="AU3188" i="7" s="1"/>
  <c r="AG3189" i="7"/>
  <c r="AH3189" i="7" s="1"/>
  <c r="AQ3189" i="7" s="1"/>
  <c r="AI3189" i="7"/>
  <c r="AJ3189" i="7" s="1"/>
  <c r="AR3189" i="7" s="1"/>
  <c r="AK3189" i="7"/>
  <c r="AL3189" i="7" s="1"/>
  <c r="AS3189" i="7" s="1"/>
  <c r="AM3189" i="7"/>
  <c r="AN3189" i="7" s="1"/>
  <c r="AT3189" i="7" s="1"/>
  <c r="AO3189" i="7"/>
  <c r="AP3189" i="7" s="1"/>
  <c r="AU3189" i="7" s="1"/>
  <c r="AG3190" i="7"/>
  <c r="AH3190" i="7" s="1"/>
  <c r="AQ3190" i="7" s="1"/>
  <c r="AI3190" i="7"/>
  <c r="AJ3190" i="7" s="1"/>
  <c r="AR3190" i="7" s="1"/>
  <c r="AK3190" i="7"/>
  <c r="AL3190" i="7" s="1"/>
  <c r="AS3190" i="7" s="1"/>
  <c r="AM3190" i="7"/>
  <c r="AN3190" i="7" s="1"/>
  <c r="AT3190" i="7" s="1"/>
  <c r="AO3190" i="7"/>
  <c r="AP3190" i="7" s="1"/>
  <c r="AU3190" i="7" s="1"/>
  <c r="AG3191" i="7"/>
  <c r="AH3191" i="7" s="1"/>
  <c r="AQ3191" i="7" s="1"/>
  <c r="AI3191" i="7"/>
  <c r="AJ3191" i="7" s="1"/>
  <c r="AR3191" i="7" s="1"/>
  <c r="AK3191" i="7"/>
  <c r="AL3191" i="7" s="1"/>
  <c r="AS3191" i="7" s="1"/>
  <c r="AM3191" i="7"/>
  <c r="AN3191" i="7" s="1"/>
  <c r="AT3191" i="7" s="1"/>
  <c r="AO3191" i="7"/>
  <c r="AP3191" i="7" s="1"/>
  <c r="AU3191" i="7" s="1"/>
  <c r="AG3192" i="7"/>
  <c r="AH3192" i="7" s="1"/>
  <c r="AQ3192" i="7" s="1"/>
  <c r="AI3192" i="7"/>
  <c r="AJ3192" i="7" s="1"/>
  <c r="AR3192" i="7" s="1"/>
  <c r="AK3192" i="7"/>
  <c r="AL3192" i="7" s="1"/>
  <c r="AS3192" i="7" s="1"/>
  <c r="AM3192" i="7"/>
  <c r="AN3192" i="7" s="1"/>
  <c r="AT3192" i="7" s="1"/>
  <c r="AO3192" i="7"/>
  <c r="AP3192" i="7" s="1"/>
  <c r="AU3192" i="7" s="1"/>
  <c r="AG3193" i="7"/>
  <c r="AH3193" i="7" s="1"/>
  <c r="AQ3193" i="7" s="1"/>
  <c r="AI3193" i="7"/>
  <c r="AJ3193" i="7" s="1"/>
  <c r="AR3193" i="7" s="1"/>
  <c r="AK3193" i="7"/>
  <c r="AL3193" i="7" s="1"/>
  <c r="AS3193" i="7" s="1"/>
  <c r="AM3193" i="7"/>
  <c r="AN3193" i="7" s="1"/>
  <c r="AT3193" i="7" s="1"/>
  <c r="AO3193" i="7"/>
  <c r="AP3193" i="7" s="1"/>
  <c r="AU3193" i="7" s="1"/>
  <c r="AG3194" i="7"/>
  <c r="AH3194" i="7" s="1"/>
  <c r="AQ3194" i="7" s="1"/>
  <c r="AI3194" i="7"/>
  <c r="AJ3194" i="7" s="1"/>
  <c r="AR3194" i="7" s="1"/>
  <c r="AK3194" i="7"/>
  <c r="AL3194" i="7" s="1"/>
  <c r="AS3194" i="7" s="1"/>
  <c r="AM3194" i="7"/>
  <c r="AN3194" i="7" s="1"/>
  <c r="AT3194" i="7" s="1"/>
  <c r="AO3194" i="7"/>
  <c r="AP3194" i="7" s="1"/>
  <c r="AU3194" i="7" s="1"/>
  <c r="AG3195" i="7"/>
  <c r="AH3195" i="7" s="1"/>
  <c r="AQ3195" i="7" s="1"/>
  <c r="AI3195" i="7"/>
  <c r="AJ3195" i="7" s="1"/>
  <c r="AR3195" i="7" s="1"/>
  <c r="AK3195" i="7"/>
  <c r="AL3195" i="7" s="1"/>
  <c r="AS3195" i="7" s="1"/>
  <c r="AM3195" i="7"/>
  <c r="AN3195" i="7" s="1"/>
  <c r="AT3195" i="7" s="1"/>
  <c r="AO3195" i="7"/>
  <c r="AP3195" i="7" s="1"/>
  <c r="AU3195" i="7" s="1"/>
  <c r="AG3196" i="7"/>
  <c r="AH3196" i="7" s="1"/>
  <c r="AQ3196" i="7" s="1"/>
  <c r="AI3196" i="7"/>
  <c r="AJ3196" i="7" s="1"/>
  <c r="AR3196" i="7" s="1"/>
  <c r="AK3196" i="7"/>
  <c r="AL3196" i="7" s="1"/>
  <c r="AS3196" i="7" s="1"/>
  <c r="AM3196" i="7"/>
  <c r="AN3196" i="7" s="1"/>
  <c r="AT3196" i="7" s="1"/>
  <c r="AO3196" i="7"/>
  <c r="AP3196" i="7" s="1"/>
  <c r="AU3196" i="7" s="1"/>
  <c r="AG3197" i="7"/>
  <c r="AH3197" i="7" s="1"/>
  <c r="AQ3197" i="7" s="1"/>
  <c r="AI3197" i="7"/>
  <c r="AJ3197" i="7" s="1"/>
  <c r="AR3197" i="7" s="1"/>
  <c r="AK3197" i="7"/>
  <c r="AL3197" i="7" s="1"/>
  <c r="AS3197" i="7" s="1"/>
  <c r="AM3197" i="7"/>
  <c r="AN3197" i="7" s="1"/>
  <c r="AT3197" i="7" s="1"/>
  <c r="AO3197" i="7"/>
  <c r="AP3197" i="7" s="1"/>
  <c r="AU3197" i="7" s="1"/>
  <c r="AG3198" i="7"/>
  <c r="AH3198" i="7" s="1"/>
  <c r="AQ3198" i="7" s="1"/>
  <c r="AI3198" i="7"/>
  <c r="AJ3198" i="7" s="1"/>
  <c r="AR3198" i="7" s="1"/>
  <c r="AK3198" i="7"/>
  <c r="AL3198" i="7" s="1"/>
  <c r="AS3198" i="7" s="1"/>
  <c r="AM3198" i="7"/>
  <c r="AN3198" i="7" s="1"/>
  <c r="AT3198" i="7" s="1"/>
  <c r="AO3198" i="7"/>
  <c r="AP3198" i="7" s="1"/>
  <c r="AU3198" i="7" s="1"/>
  <c r="AG3199" i="7"/>
  <c r="AH3199" i="7" s="1"/>
  <c r="AQ3199" i="7" s="1"/>
  <c r="AI3199" i="7"/>
  <c r="AJ3199" i="7" s="1"/>
  <c r="AR3199" i="7" s="1"/>
  <c r="AK3199" i="7"/>
  <c r="AL3199" i="7" s="1"/>
  <c r="AS3199" i="7" s="1"/>
  <c r="AM3199" i="7"/>
  <c r="AN3199" i="7" s="1"/>
  <c r="AT3199" i="7" s="1"/>
  <c r="AO3199" i="7"/>
  <c r="AP3199" i="7" s="1"/>
  <c r="AU3199" i="7" s="1"/>
  <c r="AG3200" i="7"/>
  <c r="AH3200" i="7" s="1"/>
  <c r="AQ3200" i="7" s="1"/>
  <c r="AI3200" i="7"/>
  <c r="AJ3200" i="7" s="1"/>
  <c r="AR3200" i="7" s="1"/>
  <c r="AK3200" i="7"/>
  <c r="AL3200" i="7" s="1"/>
  <c r="AS3200" i="7" s="1"/>
  <c r="AM3200" i="7"/>
  <c r="AN3200" i="7" s="1"/>
  <c r="AT3200" i="7" s="1"/>
  <c r="AO3200" i="7"/>
  <c r="AP3200" i="7" s="1"/>
  <c r="AU3200" i="7" s="1"/>
  <c r="AG3201" i="7"/>
  <c r="AH3201" i="7" s="1"/>
  <c r="AQ3201" i="7" s="1"/>
  <c r="AI3201" i="7"/>
  <c r="AJ3201" i="7" s="1"/>
  <c r="AR3201" i="7" s="1"/>
  <c r="AK3201" i="7"/>
  <c r="AL3201" i="7" s="1"/>
  <c r="AS3201" i="7" s="1"/>
  <c r="AM3201" i="7"/>
  <c r="AN3201" i="7" s="1"/>
  <c r="AT3201" i="7" s="1"/>
  <c r="AO3201" i="7"/>
  <c r="AP3201" i="7" s="1"/>
  <c r="AU3201" i="7" s="1"/>
  <c r="AG3202" i="7"/>
  <c r="AH3202" i="7" s="1"/>
  <c r="AQ3202" i="7" s="1"/>
  <c r="AI3202" i="7"/>
  <c r="AJ3202" i="7" s="1"/>
  <c r="AR3202" i="7" s="1"/>
  <c r="AK3202" i="7"/>
  <c r="AL3202" i="7" s="1"/>
  <c r="AS3202" i="7" s="1"/>
  <c r="AM3202" i="7"/>
  <c r="AN3202" i="7" s="1"/>
  <c r="AT3202" i="7" s="1"/>
  <c r="AO3202" i="7"/>
  <c r="AP3202" i="7" s="1"/>
  <c r="AU3202" i="7" s="1"/>
  <c r="AG3203" i="7"/>
  <c r="AH3203" i="7" s="1"/>
  <c r="AQ3203" i="7" s="1"/>
  <c r="AI3203" i="7"/>
  <c r="AJ3203" i="7" s="1"/>
  <c r="AR3203" i="7" s="1"/>
  <c r="AK3203" i="7"/>
  <c r="AL3203" i="7" s="1"/>
  <c r="AS3203" i="7" s="1"/>
  <c r="AM3203" i="7"/>
  <c r="AN3203" i="7" s="1"/>
  <c r="AT3203" i="7" s="1"/>
  <c r="AO3203" i="7"/>
  <c r="AP3203" i="7" s="1"/>
  <c r="AU3203" i="7" s="1"/>
  <c r="AG3204" i="7"/>
  <c r="AH3204" i="7" s="1"/>
  <c r="AQ3204" i="7" s="1"/>
  <c r="AI3204" i="7"/>
  <c r="AJ3204" i="7" s="1"/>
  <c r="AR3204" i="7" s="1"/>
  <c r="AK3204" i="7"/>
  <c r="AL3204" i="7" s="1"/>
  <c r="AS3204" i="7" s="1"/>
  <c r="AM3204" i="7"/>
  <c r="AN3204" i="7" s="1"/>
  <c r="AT3204" i="7" s="1"/>
  <c r="AO3204" i="7"/>
  <c r="AP3204" i="7" s="1"/>
  <c r="AU3204" i="7" s="1"/>
  <c r="AG3205" i="7"/>
  <c r="AH3205" i="7" s="1"/>
  <c r="AQ3205" i="7" s="1"/>
  <c r="AI3205" i="7"/>
  <c r="AJ3205" i="7" s="1"/>
  <c r="AR3205" i="7" s="1"/>
  <c r="AK3205" i="7"/>
  <c r="AL3205" i="7" s="1"/>
  <c r="AS3205" i="7" s="1"/>
  <c r="AM3205" i="7"/>
  <c r="AN3205" i="7" s="1"/>
  <c r="AT3205" i="7" s="1"/>
  <c r="AO3205" i="7"/>
  <c r="AP3205" i="7" s="1"/>
  <c r="AU3205" i="7" s="1"/>
  <c r="AG3206" i="7"/>
  <c r="AH3206" i="7" s="1"/>
  <c r="AQ3206" i="7" s="1"/>
  <c r="AI3206" i="7"/>
  <c r="AJ3206" i="7" s="1"/>
  <c r="AR3206" i="7" s="1"/>
  <c r="AK3206" i="7"/>
  <c r="AL3206" i="7" s="1"/>
  <c r="AS3206" i="7" s="1"/>
  <c r="AM3206" i="7"/>
  <c r="AN3206" i="7" s="1"/>
  <c r="AT3206" i="7" s="1"/>
  <c r="AO3206" i="7"/>
  <c r="AP3206" i="7" s="1"/>
  <c r="AU3206" i="7" s="1"/>
  <c r="AG3207" i="7"/>
  <c r="AH3207" i="7" s="1"/>
  <c r="AQ3207" i="7" s="1"/>
  <c r="AI3207" i="7"/>
  <c r="AJ3207" i="7" s="1"/>
  <c r="AR3207" i="7" s="1"/>
  <c r="AK3207" i="7"/>
  <c r="AL3207" i="7" s="1"/>
  <c r="AS3207" i="7" s="1"/>
  <c r="AM3207" i="7"/>
  <c r="AN3207" i="7" s="1"/>
  <c r="AT3207" i="7" s="1"/>
  <c r="AO3207" i="7"/>
  <c r="AP3207" i="7" s="1"/>
  <c r="AU3207" i="7" s="1"/>
  <c r="AG3208" i="7"/>
  <c r="AH3208" i="7" s="1"/>
  <c r="AQ3208" i="7" s="1"/>
  <c r="AI3208" i="7"/>
  <c r="AJ3208" i="7" s="1"/>
  <c r="AR3208" i="7" s="1"/>
  <c r="AK3208" i="7"/>
  <c r="AL3208" i="7" s="1"/>
  <c r="AS3208" i="7" s="1"/>
  <c r="AM3208" i="7"/>
  <c r="AN3208" i="7" s="1"/>
  <c r="AT3208" i="7" s="1"/>
  <c r="AO3208" i="7"/>
  <c r="AP3208" i="7" s="1"/>
  <c r="AU3208" i="7" s="1"/>
  <c r="AG3209" i="7"/>
  <c r="AH3209" i="7" s="1"/>
  <c r="AQ3209" i="7" s="1"/>
  <c r="AI3209" i="7"/>
  <c r="AJ3209" i="7" s="1"/>
  <c r="AR3209" i="7" s="1"/>
  <c r="AK3209" i="7"/>
  <c r="AL3209" i="7" s="1"/>
  <c r="AS3209" i="7" s="1"/>
  <c r="AM3209" i="7"/>
  <c r="AN3209" i="7" s="1"/>
  <c r="AT3209" i="7" s="1"/>
  <c r="AO3209" i="7"/>
  <c r="AP3209" i="7" s="1"/>
  <c r="AU3209" i="7" s="1"/>
  <c r="AG3210" i="7"/>
  <c r="AH3210" i="7" s="1"/>
  <c r="AQ3210" i="7" s="1"/>
  <c r="AI3210" i="7"/>
  <c r="AJ3210" i="7" s="1"/>
  <c r="AR3210" i="7" s="1"/>
  <c r="AK3210" i="7"/>
  <c r="AL3210" i="7" s="1"/>
  <c r="AS3210" i="7" s="1"/>
  <c r="AM3210" i="7"/>
  <c r="AN3210" i="7" s="1"/>
  <c r="AT3210" i="7" s="1"/>
  <c r="AO3210" i="7"/>
  <c r="AP3210" i="7" s="1"/>
  <c r="AU3210" i="7" s="1"/>
  <c r="AG3211" i="7"/>
  <c r="AH3211" i="7" s="1"/>
  <c r="AQ3211" i="7" s="1"/>
  <c r="AI3211" i="7"/>
  <c r="AJ3211" i="7" s="1"/>
  <c r="AR3211" i="7" s="1"/>
  <c r="AK3211" i="7"/>
  <c r="AL3211" i="7" s="1"/>
  <c r="AS3211" i="7" s="1"/>
  <c r="AM3211" i="7"/>
  <c r="AN3211" i="7" s="1"/>
  <c r="AT3211" i="7" s="1"/>
  <c r="AO3211" i="7"/>
  <c r="AP3211" i="7" s="1"/>
  <c r="AU3211" i="7" s="1"/>
  <c r="AG3212" i="7"/>
  <c r="AH3212" i="7" s="1"/>
  <c r="AQ3212" i="7" s="1"/>
  <c r="AI3212" i="7"/>
  <c r="AJ3212" i="7" s="1"/>
  <c r="AR3212" i="7" s="1"/>
  <c r="AK3212" i="7"/>
  <c r="AL3212" i="7" s="1"/>
  <c r="AS3212" i="7" s="1"/>
  <c r="AM3212" i="7"/>
  <c r="AN3212" i="7" s="1"/>
  <c r="AT3212" i="7" s="1"/>
  <c r="AO3212" i="7"/>
  <c r="AP3212" i="7" s="1"/>
  <c r="AU3212" i="7" s="1"/>
  <c r="AG3213" i="7"/>
  <c r="AH3213" i="7" s="1"/>
  <c r="AQ3213" i="7" s="1"/>
  <c r="AI3213" i="7"/>
  <c r="AJ3213" i="7" s="1"/>
  <c r="AR3213" i="7" s="1"/>
  <c r="AK3213" i="7"/>
  <c r="AL3213" i="7" s="1"/>
  <c r="AS3213" i="7" s="1"/>
  <c r="AM3213" i="7"/>
  <c r="AN3213" i="7" s="1"/>
  <c r="AT3213" i="7" s="1"/>
  <c r="AO3213" i="7"/>
  <c r="AP3213" i="7" s="1"/>
  <c r="AU3213" i="7" s="1"/>
  <c r="AG3214" i="7"/>
  <c r="AH3214" i="7" s="1"/>
  <c r="AQ3214" i="7" s="1"/>
  <c r="AI3214" i="7"/>
  <c r="AJ3214" i="7" s="1"/>
  <c r="AR3214" i="7" s="1"/>
  <c r="AK3214" i="7"/>
  <c r="AL3214" i="7" s="1"/>
  <c r="AS3214" i="7" s="1"/>
  <c r="AM3214" i="7"/>
  <c r="AN3214" i="7" s="1"/>
  <c r="AT3214" i="7" s="1"/>
  <c r="AO3214" i="7"/>
  <c r="AP3214" i="7" s="1"/>
  <c r="AU3214" i="7" s="1"/>
  <c r="AG3215" i="7"/>
  <c r="AH3215" i="7" s="1"/>
  <c r="AQ3215" i="7" s="1"/>
  <c r="AI3215" i="7"/>
  <c r="AJ3215" i="7" s="1"/>
  <c r="AR3215" i="7" s="1"/>
  <c r="AK3215" i="7"/>
  <c r="AL3215" i="7" s="1"/>
  <c r="AS3215" i="7" s="1"/>
  <c r="AM3215" i="7"/>
  <c r="AN3215" i="7" s="1"/>
  <c r="AT3215" i="7" s="1"/>
  <c r="AO3215" i="7"/>
  <c r="AP3215" i="7" s="1"/>
  <c r="AU3215" i="7" s="1"/>
  <c r="AG3216" i="7"/>
  <c r="AH3216" i="7" s="1"/>
  <c r="AQ3216" i="7" s="1"/>
  <c r="AI3216" i="7"/>
  <c r="AJ3216" i="7" s="1"/>
  <c r="AR3216" i="7" s="1"/>
  <c r="AK3216" i="7"/>
  <c r="AL3216" i="7" s="1"/>
  <c r="AS3216" i="7" s="1"/>
  <c r="AM3216" i="7"/>
  <c r="AN3216" i="7" s="1"/>
  <c r="AT3216" i="7" s="1"/>
  <c r="AO3216" i="7"/>
  <c r="AP3216" i="7" s="1"/>
  <c r="AU3216" i="7" s="1"/>
  <c r="AG3217" i="7"/>
  <c r="AH3217" i="7" s="1"/>
  <c r="AQ3217" i="7" s="1"/>
  <c r="AI3217" i="7"/>
  <c r="AJ3217" i="7" s="1"/>
  <c r="AR3217" i="7" s="1"/>
  <c r="AK3217" i="7"/>
  <c r="AL3217" i="7" s="1"/>
  <c r="AS3217" i="7" s="1"/>
  <c r="AM3217" i="7"/>
  <c r="AN3217" i="7" s="1"/>
  <c r="AT3217" i="7" s="1"/>
  <c r="AO3217" i="7"/>
  <c r="AP3217" i="7" s="1"/>
  <c r="AU3217" i="7" s="1"/>
  <c r="AG3218" i="7"/>
  <c r="AH3218" i="7" s="1"/>
  <c r="AQ3218" i="7" s="1"/>
  <c r="AI3218" i="7"/>
  <c r="AJ3218" i="7" s="1"/>
  <c r="AR3218" i="7" s="1"/>
  <c r="AK3218" i="7"/>
  <c r="AL3218" i="7" s="1"/>
  <c r="AS3218" i="7" s="1"/>
  <c r="AM3218" i="7"/>
  <c r="AN3218" i="7" s="1"/>
  <c r="AT3218" i="7" s="1"/>
  <c r="AO3218" i="7"/>
  <c r="AP3218" i="7" s="1"/>
  <c r="AU3218" i="7" s="1"/>
  <c r="AG3219" i="7"/>
  <c r="AH3219" i="7" s="1"/>
  <c r="AQ3219" i="7" s="1"/>
  <c r="AI3219" i="7"/>
  <c r="AJ3219" i="7" s="1"/>
  <c r="AR3219" i="7" s="1"/>
  <c r="AK3219" i="7"/>
  <c r="AL3219" i="7" s="1"/>
  <c r="AS3219" i="7" s="1"/>
  <c r="AM3219" i="7"/>
  <c r="AN3219" i="7" s="1"/>
  <c r="AT3219" i="7" s="1"/>
  <c r="AO3219" i="7"/>
  <c r="AP3219" i="7" s="1"/>
  <c r="AU3219" i="7" s="1"/>
  <c r="AG3220" i="7"/>
  <c r="AH3220" i="7" s="1"/>
  <c r="AQ3220" i="7" s="1"/>
  <c r="AI3220" i="7"/>
  <c r="AJ3220" i="7" s="1"/>
  <c r="AR3220" i="7" s="1"/>
  <c r="AK3220" i="7"/>
  <c r="AL3220" i="7" s="1"/>
  <c r="AS3220" i="7" s="1"/>
  <c r="AM3220" i="7"/>
  <c r="AN3220" i="7" s="1"/>
  <c r="AT3220" i="7" s="1"/>
  <c r="AO3220" i="7"/>
  <c r="AP3220" i="7" s="1"/>
  <c r="AU3220" i="7" s="1"/>
  <c r="AG3221" i="7"/>
  <c r="AH3221" i="7" s="1"/>
  <c r="AQ3221" i="7" s="1"/>
  <c r="AI3221" i="7"/>
  <c r="AJ3221" i="7" s="1"/>
  <c r="AR3221" i="7" s="1"/>
  <c r="AK3221" i="7"/>
  <c r="AL3221" i="7" s="1"/>
  <c r="AS3221" i="7" s="1"/>
  <c r="AM3221" i="7"/>
  <c r="AN3221" i="7" s="1"/>
  <c r="AT3221" i="7" s="1"/>
  <c r="AO3221" i="7"/>
  <c r="AP3221" i="7" s="1"/>
  <c r="AU3221" i="7" s="1"/>
  <c r="AG3222" i="7"/>
  <c r="AH3222" i="7" s="1"/>
  <c r="AQ3222" i="7" s="1"/>
  <c r="AI3222" i="7"/>
  <c r="AJ3222" i="7" s="1"/>
  <c r="AR3222" i="7" s="1"/>
  <c r="AK3222" i="7"/>
  <c r="AL3222" i="7" s="1"/>
  <c r="AS3222" i="7" s="1"/>
  <c r="AM3222" i="7"/>
  <c r="AN3222" i="7" s="1"/>
  <c r="AT3222" i="7" s="1"/>
  <c r="AO3222" i="7"/>
  <c r="AP3222" i="7" s="1"/>
  <c r="AU3222" i="7" s="1"/>
  <c r="AG3223" i="7"/>
  <c r="AH3223" i="7" s="1"/>
  <c r="AQ3223" i="7" s="1"/>
  <c r="AI3223" i="7"/>
  <c r="AJ3223" i="7" s="1"/>
  <c r="AR3223" i="7" s="1"/>
  <c r="AK3223" i="7"/>
  <c r="AL3223" i="7" s="1"/>
  <c r="AS3223" i="7" s="1"/>
  <c r="AM3223" i="7"/>
  <c r="AN3223" i="7" s="1"/>
  <c r="AT3223" i="7" s="1"/>
  <c r="AO3223" i="7"/>
  <c r="AP3223" i="7" s="1"/>
  <c r="AU3223" i="7" s="1"/>
  <c r="AG3224" i="7"/>
  <c r="AH3224" i="7" s="1"/>
  <c r="AQ3224" i="7" s="1"/>
  <c r="AI3224" i="7"/>
  <c r="AJ3224" i="7" s="1"/>
  <c r="AR3224" i="7" s="1"/>
  <c r="AK3224" i="7"/>
  <c r="AL3224" i="7" s="1"/>
  <c r="AS3224" i="7" s="1"/>
  <c r="AM3224" i="7"/>
  <c r="AN3224" i="7" s="1"/>
  <c r="AT3224" i="7" s="1"/>
  <c r="AO3224" i="7"/>
  <c r="AP3224" i="7" s="1"/>
  <c r="AU3224" i="7" s="1"/>
  <c r="AG3225" i="7"/>
  <c r="AH3225" i="7" s="1"/>
  <c r="AQ3225" i="7" s="1"/>
  <c r="AI3225" i="7"/>
  <c r="AJ3225" i="7" s="1"/>
  <c r="AR3225" i="7" s="1"/>
  <c r="AK3225" i="7"/>
  <c r="AL3225" i="7" s="1"/>
  <c r="AS3225" i="7" s="1"/>
  <c r="AM3225" i="7"/>
  <c r="AN3225" i="7" s="1"/>
  <c r="AT3225" i="7" s="1"/>
  <c r="AO3225" i="7"/>
  <c r="AP3225" i="7" s="1"/>
  <c r="AU3225" i="7" s="1"/>
  <c r="AG3226" i="7"/>
  <c r="AH3226" i="7" s="1"/>
  <c r="AQ3226" i="7" s="1"/>
  <c r="AI3226" i="7"/>
  <c r="AJ3226" i="7" s="1"/>
  <c r="AR3226" i="7" s="1"/>
  <c r="AK3226" i="7"/>
  <c r="AL3226" i="7" s="1"/>
  <c r="AS3226" i="7" s="1"/>
  <c r="AM3226" i="7"/>
  <c r="AN3226" i="7" s="1"/>
  <c r="AT3226" i="7" s="1"/>
  <c r="AO3226" i="7"/>
  <c r="AP3226" i="7" s="1"/>
  <c r="AU3226" i="7" s="1"/>
  <c r="AG3227" i="7"/>
  <c r="AH3227" i="7" s="1"/>
  <c r="AQ3227" i="7" s="1"/>
  <c r="AI3227" i="7"/>
  <c r="AJ3227" i="7" s="1"/>
  <c r="AR3227" i="7" s="1"/>
  <c r="AK3227" i="7"/>
  <c r="AL3227" i="7" s="1"/>
  <c r="AS3227" i="7" s="1"/>
  <c r="AM3227" i="7"/>
  <c r="AN3227" i="7" s="1"/>
  <c r="AT3227" i="7" s="1"/>
  <c r="AO3227" i="7"/>
  <c r="AP3227" i="7" s="1"/>
  <c r="AU3227" i="7" s="1"/>
  <c r="AG3228" i="7"/>
  <c r="AH3228" i="7" s="1"/>
  <c r="AQ3228" i="7" s="1"/>
  <c r="AI3228" i="7"/>
  <c r="AJ3228" i="7" s="1"/>
  <c r="AR3228" i="7" s="1"/>
  <c r="AK3228" i="7"/>
  <c r="AL3228" i="7" s="1"/>
  <c r="AS3228" i="7" s="1"/>
  <c r="AM3228" i="7"/>
  <c r="AN3228" i="7" s="1"/>
  <c r="AT3228" i="7" s="1"/>
  <c r="AO3228" i="7"/>
  <c r="AP3228" i="7" s="1"/>
  <c r="AU3228" i="7" s="1"/>
  <c r="AG3229" i="7"/>
  <c r="AH3229" i="7" s="1"/>
  <c r="AQ3229" i="7" s="1"/>
  <c r="AI3229" i="7"/>
  <c r="AJ3229" i="7" s="1"/>
  <c r="AR3229" i="7" s="1"/>
  <c r="AK3229" i="7"/>
  <c r="AL3229" i="7" s="1"/>
  <c r="AS3229" i="7" s="1"/>
  <c r="AM3229" i="7"/>
  <c r="AN3229" i="7" s="1"/>
  <c r="AT3229" i="7" s="1"/>
  <c r="AO3229" i="7"/>
  <c r="AP3229" i="7" s="1"/>
  <c r="AU3229" i="7" s="1"/>
  <c r="AG3230" i="7"/>
  <c r="AH3230" i="7" s="1"/>
  <c r="AQ3230" i="7" s="1"/>
  <c r="AI3230" i="7"/>
  <c r="AJ3230" i="7" s="1"/>
  <c r="AR3230" i="7" s="1"/>
  <c r="AK3230" i="7"/>
  <c r="AL3230" i="7" s="1"/>
  <c r="AS3230" i="7" s="1"/>
  <c r="AM3230" i="7"/>
  <c r="AN3230" i="7" s="1"/>
  <c r="AT3230" i="7" s="1"/>
  <c r="AO3230" i="7"/>
  <c r="AP3230" i="7" s="1"/>
  <c r="AU3230" i="7" s="1"/>
  <c r="AG3231" i="7"/>
  <c r="AH3231" i="7" s="1"/>
  <c r="AQ3231" i="7" s="1"/>
  <c r="AI3231" i="7"/>
  <c r="AJ3231" i="7" s="1"/>
  <c r="AR3231" i="7" s="1"/>
  <c r="AK3231" i="7"/>
  <c r="AL3231" i="7" s="1"/>
  <c r="AS3231" i="7" s="1"/>
  <c r="AM3231" i="7"/>
  <c r="AN3231" i="7" s="1"/>
  <c r="AT3231" i="7" s="1"/>
  <c r="AO3231" i="7"/>
  <c r="AP3231" i="7" s="1"/>
  <c r="AU3231" i="7" s="1"/>
  <c r="AG3232" i="7"/>
  <c r="AH3232" i="7" s="1"/>
  <c r="AQ3232" i="7" s="1"/>
  <c r="AI3232" i="7"/>
  <c r="AJ3232" i="7" s="1"/>
  <c r="AR3232" i="7" s="1"/>
  <c r="AK3232" i="7"/>
  <c r="AL3232" i="7" s="1"/>
  <c r="AS3232" i="7" s="1"/>
  <c r="AM3232" i="7"/>
  <c r="AN3232" i="7" s="1"/>
  <c r="AT3232" i="7" s="1"/>
  <c r="AO3232" i="7"/>
  <c r="AP3232" i="7" s="1"/>
  <c r="AU3232" i="7" s="1"/>
  <c r="AG3233" i="7"/>
  <c r="AH3233" i="7" s="1"/>
  <c r="AQ3233" i="7" s="1"/>
  <c r="AI3233" i="7"/>
  <c r="AJ3233" i="7" s="1"/>
  <c r="AR3233" i="7" s="1"/>
  <c r="AK3233" i="7"/>
  <c r="AL3233" i="7" s="1"/>
  <c r="AS3233" i="7" s="1"/>
  <c r="AM3233" i="7"/>
  <c r="AN3233" i="7" s="1"/>
  <c r="AT3233" i="7" s="1"/>
  <c r="AO3233" i="7"/>
  <c r="AP3233" i="7" s="1"/>
  <c r="AU3233" i="7" s="1"/>
  <c r="AG3234" i="7"/>
  <c r="AH3234" i="7" s="1"/>
  <c r="AQ3234" i="7" s="1"/>
  <c r="AI3234" i="7"/>
  <c r="AJ3234" i="7" s="1"/>
  <c r="AR3234" i="7" s="1"/>
  <c r="AK3234" i="7"/>
  <c r="AL3234" i="7" s="1"/>
  <c r="AS3234" i="7" s="1"/>
  <c r="AM3234" i="7"/>
  <c r="AN3234" i="7" s="1"/>
  <c r="AT3234" i="7" s="1"/>
  <c r="AO3234" i="7"/>
  <c r="AP3234" i="7" s="1"/>
  <c r="AU3234" i="7" s="1"/>
  <c r="AG3235" i="7"/>
  <c r="AH3235" i="7" s="1"/>
  <c r="AQ3235" i="7" s="1"/>
  <c r="AI3235" i="7"/>
  <c r="AJ3235" i="7" s="1"/>
  <c r="AR3235" i="7" s="1"/>
  <c r="AK3235" i="7"/>
  <c r="AL3235" i="7" s="1"/>
  <c r="AS3235" i="7" s="1"/>
  <c r="AM3235" i="7"/>
  <c r="AN3235" i="7" s="1"/>
  <c r="AT3235" i="7" s="1"/>
  <c r="AO3235" i="7"/>
  <c r="AP3235" i="7" s="1"/>
  <c r="AU3235" i="7" s="1"/>
  <c r="AG3236" i="7"/>
  <c r="AH3236" i="7" s="1"/>
  <c r="AQ3236" i="7" s="1"/>
  <c r="AI3236" i="7"/>
  <c r="AJ3236" i="7" s="1"/>
  <c r="AR3236" i="7" s="1"/>
  <c r="AK3236" i="7"/>
  <c r="AL3236" i="7" s="1"/>
  <c r="AS3236" i="7" s="1"/>
  <c r="AM3236" i="7"/>
  <c r="AN3236" i="7" s="1"/>
  <c r="AT3236" i="7" s="1"/>
  <c r="AO3236" i="7"/>
  <c r="AP3236" i="7" s="1"/>
  <c r="AU3236" i="7" s="1"/>
  <c r="AG3237" i="7"/>
  <c r="AH3237" i="7" s="1"/>
  <c r="AQ3237" i="7" s="1"/>
  <c r="AI3237" i="7"/>
  <c r="AJ3237" i="7" s="1"/>
  <c r="AR3237" i="7" s="1"/>
  <c r="AK3237" i="7"/>
  <c r="AL3237" i="7" s="1"/>
  <c r="AS3237" i="7" s="1"/>
  <c r="AM3237" i="7"/>
  <c r="AN3237" i="7" s="1"/>
  <c r="AT3237" i="7" s="1"/>
  <c r="AO3237" i="7"/>
  <c r="AP3237" i="7" s="1"/>
  <c r="AU3237" i="7" s="1"/>
  <c r="AG3238" i="7"/>
  <c r="AH3238" i="7" s="1"/>
  <c r="AQ3238" i="7" s="1"/>
  <c r="AI3238" i="7"/>
  <c r="AJ3238" i="7" s="1"/>
  <c r="AR3238" i="7" s="1"/>
  <c r="AK3238" i="7"/>
  <c r="AL3238" i="7" s="1"/>
  <c r="AS3238" i="7" s="1"/>
  <c r="AM3238" i="7"/>
  <c r="AN3238" i="7" s="1"/>
  <c r="AT3238" i="7" s="1"/>
  <c r="AO3238" i="7"/>
  <c r="AP3238" i="7" s="1"/>
  <c r="AU3238" i="7" s="1"/>
  <c r="AG3239" i="7"/>
  <c r="AH3239" i="7" s="1"/>
  <c r="AQ3239" i="7" s="1"/>
  <c r="AI3239" i="7"/>
  <c r="AJ3239" i="7" s="1"/>
  <c r="AR3239" i="7" s="1"/>
  <c r="AK3239" i="7"/>
  <c r="AL3239" i="7" s="1"/>
  <c r="AS3239" i="7" s="1"/>
  <c r="AM3239" i="7"/>
  <c r="AN3239" i="7" s="1"/>
  <c r="AT3239" i="7" s="1"/>
  <c r="AO3239" i="7"/>
  <c r="AP3239" i="7" s="1"/>
  <c r="AU3239" i="7" s="1"/>
  <c r="AG3240" i="7"/>
  <c r="AH3240" i="7" s="1"/>
  <c r="AQ3240" i="7" s="1"/>
  <c r="AI3240" i="7"/>
  <c r="AJ3240" i="7" s="1"/>
  <c r="AR3240" i="7" s="1"/>
  <c r="AK3240" i="7"/>
  <c r="AL3240" i="7" s="1"/>
  <c r="AS3240" i="7" s="1"/>
  <c r="AM3240" i="7"/>
  <c r="AN3240" i="7" s="1"/>
  <c r="AT3240" i="7" s="1"/>
  <c r="AO3240" i="7"/>
  <c r="AP3240" i="7" s="1"/>
  <c r="AU3240" i="7" s="1"/>
  <c r="AG3241" i="7"/>
  <c r="AH3241" i="7" s="1"/>
  <c r="AQ3241" i="7" s="1"/>
  <c r="AI3241" i="7"/>
  <c r="AJ3241" i="7" s="1"/>
  <c r="AR3241" i="7" s="1"/>
  <c r="AK3241" i="7"/>
  <c r="AL3241" i="7" s="1"/>
  <c r="AS3241" i="7" s="1"/>
  <c r="AM3241" i="7"/>
  <c r="AN3241" i="7" s="1"/>
  <c r="AT3241" i="7" s="1"/>
  <c r="AO3241" i="7"/>
  <c r="AP3241" i="7" s="1"/>
  <c r="AU3241" i="7" s="1"/>
  <c r="AG3242" i="7"/>
  <c r="AH3242" i="7" s="1"/>
  <c r="AQ3242" i="7" s="1"/>
  <c r="AI3242" i="7"/>
  <c r="AJ3242" i="7" s="1"/>
  <c r="AR3242" i="7" s="1"/>
  <c r="AK3242" i="7"/>
  <c r="AL3242" i="7" s="1"/>
  <c r="AS3242" i="7" s="1"/>
  <c r="AM3242" i="7"/>
  <c r="AN3242" i="7" s="1"/>
  <c r="AT3242" i="7" s="1"/>
  <c r="AO3242" i="7"/>
  <c r="AP3242" i="7" s="1"/>
  <c r="AU3242" i="7" s="1"/>
  <c r="AG3243" i="7"/>
  <c r="AH3243" i="7" s="1"/>
  <c r="AQ3243" i="7" s="1"/>
  <c r="AI3243" i="7"/>
  <c r="AJ3243" i="7" s="1"/>
  <c r="AR3243" i="7" s="1"/>
  <c r="AK3243" i="7"/>
  <c r="AL3243" i="7" s="1"/>
  <c r="AS3243" i="7" s="1"/>
  <c r="AM3243" i="7"/>
  <c r="AN3243" i="7" s="1"/>
  <c r="AT3243" i="7" s="1"/>
  <c r="AO3243" i="7"/>
  <c r="AP3243" i="7" s="1"/>
  <c r="AU3243" i="7" s="1"/>
  <c r="AG3244" i="7"/>
  <c r="AH3244" i="7" s="1"/>
  <c r="AQ3244" i="7" s="1"/>
  <c r="AI3244" i="7"/>
  <c r="AJ3244" i="7" s="1"/>
  <c r="AR3244" i="7" s="1"/>
  <c r="AK3244" i="7"/>
  <c r="AL3244" i="7" s="1"/>
  <c r="AS3244" i="7" s="1"/>
  <c r="AM3244" i="7"/>
  <c r="AN3244" i="7" s="1"/>
  <c r="AT3244" i="7" s="1"/>
  <c r="AO3244" i="7"/>
  <c r="AP3244" i="7" s="1"/>
  <c r="AU3244" i="7" s="1"/>
  <c r="AG3245" i="7"/>
  <c r="AH3245" i="7" s="1"/>
  <c r="AQ3245" i="7" s="1"/>
  <c r="AI3245" i="7"/>
  <c r="AJ3245" i="7" s="1"/>
  <c r="AR3245" i="7" s="1"/>
  <c r="AK3245" i="7"/>
  <c r="AL3245" i="7" s="1"/>
  <c r="AS3245" i="7" s="1"/>
  <c r="AM3245" i="7"/>
  <c r="AN3245" i="7" s="1"/>
  <c r="AT3245" i="7" s="1"/>
  <c r="AO3245" i="7"/>
  <c r="AP3245" i="7" s="1"/>
  <c r="AU3245" i="7" s="1"/>
  <c r="AG3246" i="7"/>
  <c r="AH3246" i="7" s="1"/>
  <c r="AQ3246" i="7" s="1"/>
  <c r="AI3246" i="7"/>
  <c r="AJ3246" i="7" s="1"/>
  <c r="AR3246" i="7" s="1"/>
  <c r="AK3246" i="7"/>
  <c r="AL3246" i="7" s="1"/>
  <c r="AS3246" i="7" s="1"/>
  <c r="AM3246" i="7"/>
  <c r="AN3246" i="7" s="1"/>
  <c r="AT3246" i="7" s="1"/>
  <c r="AO3246" i="7"/>
  <c r="AP3246" i="7" s="1"/>
  <c r="AU3246" i="7" s="1"/>
  <c r="AG3247" i="7"/>
  <c r="AH3247" i="7" s="1"/>
  <c r="AQ3247" i="7" s="1"/>
  <c r="AI3247" i="7"/>
  <c r="AJ3247" i="7" s="1"/>
  <c r="AR3247" i="7" s="1"/>
  <c r="AK3247" i="7"/>
  <c r="AL3247" i="7" s="1"/>
  <c r="AS3247" i="7" s="1"/>
  <c r="AM3247" i="7"/>
  <c r="AN3247" i="7" s="1"/>
  <c r="AT3247" i="7" s="1"/>
  <c r="AO3247" i="7"/>
  <c r="AP3247" i="7" s="1"/>
  <c r="AU3247" i="7" s="1"/>
  <c r="AG3248" i="7"/>
  <c r="AH3248" i="7" s="1"/>
  <c r="AQ3248" i="7" s="1"/>
  <c r="AI3248" i="7"/>
  <c r="AJ3248" i="7" s="1"/>
  <c r="AR3248" i="7" s="1"/>
  <c r="AK3248" i="7"/>
  <c r="AL3248" i="7" s="1"/>
  <c r="AS3248" i="7" s="1"/>
  <c r="AM3248" i="7"/>
  <c r="AN3248" i="7" s="1"/>
  <c r="AT3248" i="7" s="1"/>
  <c r="AO3248" i="7"/>
  <c r="AP3248" i="7" s="1"/>
  <c r="AU3248" i="7" s="1"/>
  <c r="AG3249" i="7"/>
  <c r="AH3249" i="7" s="1"/>
  <c r="AQ3249" i="7" s="1"/>
  <c r="AI3249" i="7"/>
  <c r="AJ3249" i="7" s="1"/>
  <c r="AR3249" i="7" s="1"/>
  <c r="AK3249" i="7"/>
  <c r="AL3249" i="7" s="1"/>
  <c r="AS3249" i="7" s="1"/>
  <c r="AM3249" i="7"/>
  <c r="AN3249" i="7" s="1"/>
  <c r="AT3249" i="7" s="1"/>
  <c r="AO3249" i="7"/>
  <c r="AP3249" i="7" s="1"/>
  <c r="AU3249" i="7" s="1"/>
  <c r="AG3250" i="7"/>
  <c r="AH3250" i="7" s="1"/>
  <c r="AQ3250" i="7" s="1"/>
  <c r="AI3250" i="7"/>
  <c r="AJ3250" i="7" s="1"/>
  <c r="AR3250" i="7" s="1"/>
  <c r="AK3250" i="7"/>
  <c r="AL3250" i="7" s="1"/>
  <c r="AS3250" i="7" s="1"/>
  <c r="AM3250" i="7"/>
  <c r="AN3250" i="7" s="1"/>
  <c r="AT3250" i="7" s="1"/>
  <c r="AO3250" i="7"/>
  <c r="AP3250" i="7" s="1"/>
  <c r="AU3250" i="7" s="1"/>
  <c r="AG3251" i="7"/>
  <c r="AH3251" i="7" s="1"/>
  <c r="AQ3251" i="7" s="1"/>
  <c r="AI3251" i="7"/>
  <c r="AJ3251" i="7" s="1"/>
  <c r="AR3251" i="7" s="1"/>
  <c r="AK3251" i="7"/>
  <c r="AL3251" i="7" s="1"/>
  <c r="AS3251" i="7" s="1"/>
  <c r="AM3251" i="7"/>
  <c r="AN3251" i="7" s="1"/>
  <c r="AT3251" i="7" s="1"/>
  <c r="AO3251" i="7"/>
  <c r="AP3251" i="7" s="1"/>
  <c r="AU3251" i="7" s="1"/>
  <c r="AG3252" i="7"/>
  <c r="AH3252" i="7" s="1"/>
  <c r="AQ3252" i="7" s="1"/>
  <c r="AI3252" i="7"/>
  <c r="AJ3252" i="7" s="1"/>
  <c r="AR3252" i="7" s="1"/>
  <c r="AK3252" i="7"/>
  <c r="AL3252" i="7" s="1"/>
  <c r="AS3252" i="7" s="1"/>
  <c r="AM3252" i="7"/>
  <c r="AN3252" i="7" s="1"/>
  <c r="AT3252" i="7" s="1"/>
  <c r="AO3252" i="7"/>
  <c r="AP3252" i="7" s="1"/>
  <c r="AU3252" i="7" s="1"/>
  <c r="AG3253" i="7"/>
  <c r="AH3253" i="7" s="1"/>
  <c r="AQ3253" i="7" s="1"/>
  <c r="AI3253" i="7"/>
  <c r="AJ3253" i="7" s="1"/>
  <c r="AR3253" i="7" s="1"/>
  <c r="AK3253" i="7"/>
  <c r="AL3253" i="7" s="1"/>
  <c r="AS3253" i="7" s="1"/>
  <c r="AM3253" i="7"/>
  <c r="AN3253" i="7" s="1"/>
  <c r="AT3253" i="7" s="1"/>
  <c r="AO3253" i="7"/>
  <c r="AP3253" i="7" s="1"/>
  <c r="AU3253" i="7" s="1"/>
  <c r="AG3254" i="7"/>
  <c r="AH3254" i="7" s="1"/>
  <c r="AQ3254" i="7" s="1"/>
  <c r="AI3254" i="7"/>
  <c r="AJ3254" i="7" s="1"/>
  <c r="AR3254" i="7" s="1"/>
  <c r="AK3254" i="7"/>
  <c r="AL3254" i="7" s="1"/>
  <c r="AS3254" i="7" s="1"/>
  <c r="AM3254" i="7"/>
  <c r="AN3254" i="7" s="1"/>
  <c r="AT3254" i="7" s="1"/>
  <c r="AO3254" i="7"/>
  <c r="AP3254" i="7" s="1"/>
  <c r="AU3254" i="7" s="1"/>
  <c r="AG3255" i="7"/>
  <c r="AH3255" i="7" s="1"/>
  <c r="AQ3255" i="7" s="1"/>
  <c r="AI3255" i="7"/>
  <c r="AJ3255" i="7" s="1"/>
  <c r="AR3255" i="7" s="1"/>
  <c r="AK3255" i="7"/>
  <c r="AL3255" i="7" s="1"/>
  <c r="AS3255" i="7" s="1"/>
  <c r="AM3255" i="7"/>
  <c r="AN3255" i="7" s="1"/>
  <c r="AT3255" i="7" s="1"/>
  <c r="AO3255" i="7"/>
  <c r="AP3255" i="7" s="1"/>
  <c r="AU3255" i="7" s="1"/>
  <c r="AG3256" i="7"/>
  <c r="AH3256" i="7" s="1"/>
  <c r="AQ3256" i="7" s="1"/>
  <c r="AI3256" i="7"/>
  <c r="AJ3256" i="7" s="1"/>
  <c r="AR3256" i="7" s="1"/>
  <c r="AK3256" i="7"/>
  <c r="AL3256" i="7" s="1"/>
  <c r="AS3256" i="7" s="1"/>
  <c r="AM3256" i="7"/>
  <c r="AN3256" i="7" s="1"/>
  <c r="AT3256" i="7" s="1"/>
  <c r="AO3256" i="7"/>
  <c r="AP3256" i="7" s="1"/>
  <c r="AU3256" i="7" s="1"/>
  <c r="AG3257" i="7"/>
  <c r="AH3257" i="7" s="1"/>
  <c r="AQ3257" i="7" s="1"/>
  <c r="AI3257" i="7"/>
  <c r="AJ3257" i="7" s="1"/>
  <c r="AR3257" i="7" s="1"/>
  <c r="AK3257" i="7"/>
  <c r="AL3257" i="7" s="1"/>
  <c r="AS3257" i="7" s="1"/>
  <c r="AM3257" i="7"/>
  <c r="AN3257" i="7" s="1"/>
  <c r="AT3257" i="7" s="1"/>
  <c r="AO3257" i="7"/>
  <c r="AP3257" i="7" s="1"/>
  <c r="AU3257" i="7" s="1"/>
  <c r="AG3258" i="7"/>
  <c r="AH3258" i="7" s="1"/>
  <c r="AQ3258" i="7" s="1"/>
  <c r="AI3258" i="7"/>
  <c r="AJ3258" i="7" s="1"/>
  <c r="AR3258" i="7" s="1"/>
  <c r="AK3258" i="7"/>
  <c r="AL3258" i="7" s="1"/>
  <c r="AS3258" i="7" s="1"/>
  <c r="AM3258" i="7"/>
  <c r="AN3258" i="7" s="1"/>
  <c r="AT3258" i="7" s="1"/>
  <c r="AO3258" i="7"/>
  <c r="AP3258" i="7" s="1"/>
  <c r="AU3258" i="7" s="1"/>
  <c r="AG3259" i="7"/>
  <c r="AH3259" i="7" s="1"/>
  <c r="AQ3259" i="7" s="1"/>
  <c r="AI3259" i="7"/>
  <c r="AJ3259" i="7" s="1"/>
  <c r="AR3259" i="7" s="1"/>
  <c r="AK3259" i="7"/>
  <c r="AL3259" i="7" s="1"/>
  <c r="AS3259" i="7" s="1"/>
  <c r="AM3259" i="7"/>
  <c r="AN3259" i="7" s="1"/>
  <c r="AT3259" i="7" s="1"/>
  <c r="AO3259" i="7"/>
  <c r="AP3259" i="7" s="1"/>
  <c r="AU3259" i="7" s="1"/>
  <c r="AG3260" i="7"/>
  <c r="AH3260" i="7" s="1"/>
  <c r="AQ3260" i="7" s="1"/>
  <c r="AI3260" i="7"/>
  <c r="AJ3260" i="7" s="1"/>
  <c r="AR3260" i="7" s="1"/>
  <c r="AK3260" i="7"/>
  <c r="AL3260" i="7" s="1"/>
  <c r="AS3260" i="7" s="1"/>
  <c r="AM3260" i="7"/>
  <c r="AN3260" i="7" s="1"/>
  <c r="AT3260" i="7" s="1"/>
  <c r="AO3260" i="7"/>
  <c r="AP3260" i="7" s="1"/>
  <c r="AU3260" i="7" s="1"/>
  <c r="AG3261" i="7"/>
  <c r="AH3261" i="7" s="1"/>
  <c r="AQ3261" i="7" s="1"/>
  <c r="AI3261" i="7"/>
  <c r="AJ3261" i="7" s="1"/>
  <c r="AR3261" i="7" s="1"/>
  <c r="AK3261" i="7"/>
  <c r="AL3261" i="7" s="1"/>
  <c r="AS3261" i="7" s="1"/>
  <c r="AM3261" i="7"/>
  <c r="AN3261" i="7" s="1"/>
  <c r="AT3261" i="7" s="1"/>
  <c r="AO3261" i="7"/>
  <c r="AP3261" i="7" s="1"/>
  <c r="AU3261" i="7" s="1"/>
  <c r="AG3262" i="7"/>
  <c r="AH3262" i="7" s="1"/>
  <c r="AQ3262" i="7" s="1"/>
  <c r="AI3262" i="7"/>
  <c r="AJ3262" i="7" s="1"/>
  <c r="AR3262" i="7" s="1"/>
  <c r="AK3262" i="7"/>
  <c r="AL3262" i="7" s="1"/>
  <c r="AS3262" i="7" s="1"/>
  <c r="AM3262" i="7"/>
  <c r="AN3262" i="7" s="1"/>
  <c r="AT3262" i="7" s="1"/>
  <c r="AO3262" i="7"/>
  <c r="AP3262" i="7" s="1"/>
  <c r="AU3262" i="7" s="1"/>
  <c r="AG3263" i="7"/>
  <c r="AH3263" i="7" s="1"/>
  <c r="AQ3263" i="7" s="1"/>
  <c r="AI3263" i="7"/>
  <c r="AJ3263" i="7" s="1"/>
  <c r="AR3263" i="7" s="1"/>
  <c r="AK3263" i="7"/>
  <c r="AL3263" i="7" s="1"/>
  <c r="AS3263" i="7" s="1"/>
  <c r="AM3263" i="7"/>
  <c r="AN3263" i="7" s="1"/>
  <c r="AT3263" i="7" s="1"/>
  <c r="AO3263" i="7"/>
  <c r="AP3263" i="7" s="1"/>
  <c r="AU3263" i="7" s="1"/>
  <c r="AG3264" i="7"/>
  <c r="AH3264" i="7" s="1"/>
  <c r="AQ3264" i="7" s="1"/>
  <c r="AI3264" i="7"/>
  <c r="AJ3264" i="7" s="1"/>
  <c r="AR3264" i="7" s="1"/>
  <c r="AK3264" i="7"/>
  <c r="AL3264" i="7" s="1"/>
  <c r="AS3264" i="7" s="1"/>
  <c r="AM3264" i="7"/>
  <c r="AN3264" i="7" s="1"/>
  <c r="AT3264" i="7" s="1"/>
  <c r="AO3264" i="7"/>
  <c r="AP3264" i="7" s="1"/>
  <c r="AU3264" i="7" s="1"/>
  <c r="AG3265" i="7"/>
  <c r="AH3265" i="7" s="1"/>
  <c r="AQ3265" i="7" s="1"/>
  <c r="AI3265" i="7"/>
  <c r="AJ3265" i="7" s="1"/>
  <c r="AR3265" i="7" s="1"/>
  <c r="AK3265" i="7"/>
  <c r="AL3265" i="7" s="1"/>
  <c r="AS3265" i="7" s="1"/>
  <c r="AM3265" i="7"/>
  <c r="AN3265" i="7" s="1"/>
  <c r="AT3265" i="7" s="1"/>
  <c r="AO3265" i="7"/>
  <c r="AP3265" i="7" s="1"/>
  <c r="AU3265" i="7" s="1"/>
  <c r="AG3266" i="7"/>
  <c r="AH3266" i="7" s="1"/>
  <c r="AQ3266" i="7" s="1"/>
  <c r="AI3266" i="7"/>
  <c r="AJ3266" i="7" s="1"/>
  <c r="AR3266" i="7" s="1"/>
  <c r="AK3266" i="7"/>
  <c r="AL3266" i="7" s="1"/>
  <c r="AS3266" i="7" s="1"/>
  <c r="AM3266" i="7"/>
  <c r="AN3266" i="7" s="1"/>
  <c r="AT3266" i="7" s="1"/>
  <c r="AO3266" i="7"/>
  <c r="AP3266" i="7" s="1"/>
  <c r="AU3266" i="7" s="1"/>
  <c r="AG3267" i="7"/>
  <c r="AH3267" i="7" s="1"/>
  <c r="AQ3267" i="7" s="1"/>
  <c r="AI3267" i="7"/>
  <c r="AJ3267" i="7" s="1"/>
  <c r="AR3267" i="7" s="1"/>
  <c r="AK3267" i="7"/>
  <c r="AL3267" i="7" s="1"/>
  <c r="AS3267" i="7" s="1"/>
  <c r="AM3267" i="7"/>
  <c r="AN3267" i="7" s="1"/>
  <c r="AT3267" i="7" s="1"/>
  <c r="AO3267" i="7"/>
  <c r="AP3267" i="7" s="1"/>
  <c r="AU3267" i="7" s="1"/>
  <c r="AG3268" i="7"/>
  <c r="AH3268" i="7" s="1"/>
  <c r="AQ3268" i="7" s="1"/>
  <c r="AI3268" i="7"/>
  <c r="AJ3268" i="7" s="1"/>
  <c r="AR3268" i="7" s="1"/>
  <c r="AK3268" i="7"/>
  <c r="AL3268" i="7" s="1"/>
  <c r="AS3268" i="7" s="1"/>
  <c r="AM3268" i="7"/>
  <c r="AN3268" i="7" s="1"/>
  <c r="AT3268" i="7" s="1"/>
  <c r="AO3268" i="7"/>
  <c r="AP3268" i="7" s="1"/>
  <c r="AU3268" i="7" s="1"/>
  <c r="AG3269" i="7"/>
  <c r="AH3269" i="7" s="1"/>
  <c r="AQ3269" i="7" s="1"/>
  <c r="AI3269" i="7"/>
  <c r="AJ3269" i="7" s="1"/>
  <c r="AR3269" i="7" s="1"/>
  <c r="AK3269" i="7"/>
  <c r="AL3269" i="7" s="1"/>
  <c r="AS3269" i="7" s="1"/>
  <c r="AM3269" i="7"/>
  <c r="AN3269" i="7" s="1"/>
  <c r="AT3269" i="7" s="1"/>
  <c r="AO3269" i="7"/>
  <c r="AP3269" i="7" s="1"/>
  <c r="AU3269" i="7" s="1"/>
  <c r="AG3270" i="7"/>
  <c r="AH3270" i="7" s="1"/>
  <c r="AQ3270" i="7" s="1"/>
  <c r="AI3270" i="7"/>
  <c r="AJ3270" i="7" s="1"/>
  <c r="AR3270" i="7" s="1"/>
  <c r="AK3270" i="7"/>
  <c r="AL3270" i="7" s="1"/>
  <c r="AS3270" i="7" s="1"/>
  <c r="AM3270" i="7"/>
  <c r="AN3270" i="7" s="1"/>
  <c r="AT3270" i="7" s="1"/>
  <c r="AO3270" i="7"/>
  <c r="AP3270" i="7" s="1"/>
  <c r="AU3270" i="7" s="1"/>
  <c r="AG3271" i="7"/>
  <c r="AH3271" i="7" s="1"/>
  <c r="AQ3271" i="7" s="1"/>
  <c r="AI3271" i="7"/>
  <c r="AJ3271" i="7" s="1"/>
  <c r="AR3271" i="7" s="1"/>
  <c r="AK3271" i="7"/>
  <c r="AL3271" i="7" s="1"/>
  <c r="AS3271" i="7" s="1"/>
  <c r="AM3271" i="7"/>
  <c r="AN3271" i="7" s="1"/>
  <c r="AT3271" i="7" s="1"/>
  <c r="AO3271" i="7"/>
  <c r="AP3271" i="7" s="1"/>
  <c r="AU3271" i="7" s="1"/>
  <c r="AG3272" i="7"/>
  <c r="AH3272" i="7" s="1"/>
  <c r="AQ3272" i="7" s="1"/>
  <c r="AI3272" i="7"/>
  <c r="AJ3272" i="7" s="1"/>
  <c r="AR3272" i="7" s="1"/>
  <c r="AK3272" i="7"/>
  <c r="AL3272" i="7" s="1"/>
  <c r="AS3272" i="7" s="1"/>
  <c r="AM3272" i="7"/>
  <c r="AN3272" i="7" s="1"/>
  <c r="AT3272" i="7" s="1"/>
  <c r="AO3272" i="7"/>
  <c r="AP3272" i="7" s="1"/>
  <c r="AU3272" i="7" s="1"/>
  <c r="AG3273" i="7"/>
  <c r="AH3273" i="7" s="1"/>
  <c r="AQ3273" i="7" s="1"/>
  <c r="AI3273" i="7"/>
  <c r="AJ3273" i="7" s="1"/>
  <c r="AR3273" i="7" s="1"/>
  <c r="AK3273" i="7"/>
  <c r="AL3273" i="7" s="1"/>
  <c r="AS3273" i="7" s="1"/>
  <c r="AM3273" i="7"/>
  <c r="AN3273" i="7" s="1"/>
  <c r="AT3273" i="7" s="1"/>
  <c r="AO3273" i="7"/>
  <c r="AP3273" i="7" s="1"/>
  <c r="AU3273" i="7" s="1"/>
  <c r="AG3274" i="7"/>
  <c r="AH3274" i="7" s="1"/>
  <c r="AQ3274" i="7" s="1"/>
  <c r="AI3274" i="7"/>
  <c r="AJ3274" i="7" s="1"/>
  <c r="AR3274" i="7" s="1"/>
  <c r="AK3274" i="7"/>
  <c r="AL3274" i="7" s="1"/>
  <c r="AS3274" i="7" s="1"/>
  <c r="AM3274" i="7"/>
  <c r="AN3274" i="7" s="1"/>
  <c r="AT3274" i="7" s="1"/>
  <c r="AO3274" i="7"/>
  <c r="AP3274" i="7" s="1"/>
  <c r="AU3274" i="7" s="1"/>
  <c r="AG3275" i="7"/>
  <c r="AH3275" i="7" s="1"/>
  <c r="AQ3275" i="7" s="1"/>
  <c r="AI3275" i="7"/>
  <c r="AJ3275" i="7" s="1"/>
  <c r="AR3275" i="7" s="1"/>
  <c r="AK3275" i="7"/>
  <c r="AL3275" i="7" s="1"/>
  <c r="AS3275" i="7" s="1"/>
  <c r="AM3275" i="7"/>
  <c r="AN3275" i="7" s="1"/>
  <c r="AT3275" i="7" s="1"/>
  <c r="AO3275" i="7"/>
  <c r="AP3275" i="7" s="1"/>
  <c r="AU3275" i="7" s="1"/>
  <c r="AG3276" i="7"/>
  <c r="AH3276" i="7" s="1"/>
  <c r="AQ3276" i="7" s="1"/>
  <c r="AI3276" i="7"/>
  <c r="AJ3276" i="7" s="1"/>
  <c r="AR3276" i="7" s="1"/>
  <c r="AK3276" i="7"/>
  <c r="AL3276" i="7" s="1"/>
  <c r="AS3276" i="7" s="1"/>
  <c r="AM3276" i="7"/>
  <c r="AN3276" i="7" s="1"/>
  <c r="AT3276" i="7" s="1"/>
  <c r="AO3276" i="7"/>
  <c r="AP3276" i="7" s="1"/>
  <c r="AU3276" i="7" s="1"/>
  <c r="AG3277" i="7"/>
  <c r="AH3277" i="7" s="1"/>
  <c r="AQ3277" i="7" s="1"/>
  <c r="AI3277" i="7"/>
  <c r="AJ3277" i="7" s="1"/>
  <c r="AR3277" i="7" s="1"/>
  <c r="AK3277" i="7"/>
  <c r="AL3277" i="7" s="1"/>
  <c r="AS3277" i="7" s="1"/>
  <c r="AM3277" i="7"/>
  <c r="AN3277" i="7" s="1"/>
  <c r="AT3277" i="7" s="1"/>
  <c r="AO3277" i="7"/>
  <c r="AP3277" i="7" s="1"/>
  <c r="AU3277" i="7" s="1"/>
  <c r="AG3278" i="7"/>
  <c r="AH3278" i="7" s="1"/>
  <c r="AQ3278" i="7" s="1"/>
  <c r="AI3278" i="7"/>
  <c r="AJ3278" i="7" s="1"/>
  <c r="AR3278" i="7" s="1"/>
  <c r="AK3278" i="7"/>
  <c r="AL3278" i="7" s="1"/>
  <c r="AS3278" i="7" s="1"/>
  <c r="AM3278" i="7"/>
  <c r="AN3278" i="7" s="1"/>
  <c r="AT3278" i="7" s="1"/>
  <c r="AO3278" i="7"/>
  <c r="AP3278" i="7" s="1"/>
  <c r="AU3278" i="7" s="1"/>
  <c r="AG3279" i="7"/>
  <c r="AH3279" i="7" s="1"/>
  <c r="AQ3279" i="7" s="1"/>
  <c r="AI3279" i="7"/>
  <c r="AJ3279" i="7" s="1"/>
  <c r="AR3279" i="7" s="1"/>
  <c r="AK3279" i="7"/>
  <c r="AL3279" i="7" s="1"/>
  <c r="AS3279" i="7" s="1"/>
  <c r="AM3279" i="7"/>
  <c r="AN3279" i="7" s="1"/>
  <c r="AT3279" i="7" s="1"/>
  <c r="AO3279" i="7"/>
  <c r="AP3279" i="7" s="1"/>
  <c r="AU3279" i="7" s="1"/>
  <c r="AG3280" i="7"/>
  <c r="AH3280" i="7" s="1"/>
  <c r="AQ3280" i="7" s="1"/>
  <c r="AI3280" i="7"/>
  <c r="AJ3280" i="7" s="1"/>
  <c r="AR3280" i="7" s="1"/>
  <c r="AK3280" i="7"/>
  <c r="AL3280" i="7" s="1"/>
  <c r="AS3280" i="7" s="1"/>
  <c r="AM3280" i="7"/>
  <c r="AN3280" i="7" s="1"/>
  <c r="AT3280" i="7" s="1"/>
  <c r="AO3280" i="7"/>
  <c r="AP3280" i="7" s="1"/>
  <c r="AU3280" i="7" s="1"/>
  <c r="AG3281" i="7"/>
  <c r="AH3281" i="7" s="1"/>
  <c r="AQ3281" i="7" s="1"/>
  <c r="AI3281" i="7"/>
  <c r="AJ3281" i="7" s="1"/>
  <c r="AR3281" i="7" s="1"/>
  <c r="AK3281" i="7"/>
  <c r="AL3281" i="7" s="1"/>
  <c r="AS3281" i="7" s="1"/>
  <c r="AM3281" i="7"/>
  <c r="AN3281" i="7" s="1"/>
  <c r="AT3281" i="7" s="1"/>
  <c r="AO3281" i="7"/>
  <c r="AP3281" i="7" s="1"/>
  <c r="AU3281" i="7" s="1"/>
  <c r="AG3282" i="7"/>
  <c r="AH3282" i="7" s="1"/>
  <c r="AQ3282" i="7" s="1"/>
  <c r="AI3282" i="7"/>
  <c r="AJ3282" i="7" s="1"/>
  <c r="AR3282" i="7" s="1"/>
  <c r="AK3282" i="7"/>
  <c r="AL3282" i="7" s="1"/>
  <c r="AS3282" i="7" s="1"/>
  <c r="AM3282" i="7"/>
  <c r="AN3282" i="7" s="1"/>
  <c r="AT3282" i="7" s="1"/>
  <c r="AO3282" i="7"/>
  <c r="AP3282" i="7" s="1"/>
  <c r="AU3282" i="7" s="1"/>
  <c r="AG3283" i="7"/>
  <c r="AH3283" i="7" s="1"/>
  <c r="AQ3283" i="7" s="1"/>
  <c r="AI3283" i="7"/>
  <c r="AJ3283" i="7" s="1"/>
  <c r="AR3283" i="7" s="1"/>
  <c r="AK3283" i="7"/>
  <c r="AL3283" i="7" s="1"/>
  <c r="AS3283" i="7" s="1"/>
  <c r="AM3283" i="7"/>
  <c r="AN3283" i="7" s="1"/>
  <c r="AT3283" i="7" s="1"/>
  <c r="AO3283" i="7"/>
  <c r="AP3283" i="7" s="1"/>
  <c r="AU3283" i="7" s="1"/>
  <c r="AG3284" i="7"/>
  <c r="AH3284" i="7" s="1"/>
  <c r="AQ3284" i="7" s="1"/>
  <c r="AI3284" i="7"/>
  <c r="AJ3284" i="7" s="1"/>
  <c r="AR3284" i="7" s="1"/>
  <c r="AK3284" i="7"/>
  <c r="AL3284" i="7" s="1"/>
  <c r="AS3284" i="7" s="1"/>
  <c r="AM3284" i="7"/>
  <c r="AN3284" i="7" s="1"/>
  <c r="AT3284" i="7" s="1"/>
  <c r="AO3284" i="7"/>
  <c r="AP3284" i="7" s="1"/>
  <c r="AU3284" i="7" s="1"/>
  <c r="AG3285" i="7"/>
  <c r="AH3285" i="7" s="1"/>
  <c r="AQ3285" i="7" s="1"/>
  <c r="AI3285" i="7"/>
  <c r="AJ3285" i="7" s="1"/>
  <c r="AR3285" i="7" s="1"/>
  <c r="AK3285" i="7"/>
  <c r="AL3285" i="7" s="1"/>
  <c r="AS3285" i="7" s="1"/>
  <c r="AM3285" i="7"/>
  <c r="AN3285" i="7" s="1"/>
  <c r="AT3285" i="7" s="1"/>
  <c r="AO3285" i="7"/>
  <c r="AP3285" i="7" s="1"/>
  <c r="AU3285" i="7" s="1"/>
  <c r="AG3286" i="7"/>
  <c r="AH3286" i="7" s="1"/>
  <c r="AQ3286" i="7" s="1"/>
  <c r="AI3286" i="7"/>
  <c r="AJ3286" i="7" s="1"/>
  <c r="AR3286" i="7" s="1"/>
  <c r="AK3286" i="7"/>
  <c r="AL3286" i="7" s="1"/>
  <c r="AS3286" i="7" s="1"/>
  <c r="AM3286" i="7"/>
  <c r="AN3286" i="7" s="1"/>
  <c r="AT3286" i="7" s="1"/>
  <c r="AO3286" i="7"/>
  <c r="AP3286" i="7" s="1"/>
  <c r="AU3286" i="7" s="1"/>
  <c r="AG3287" i="7"/>
  <c r="AH3287" i="7" s="1"/>
  <c r="AQ3287" i="7" s="1"/>
  <c r="AI3287" i="7"/>
  <c r="AJ3287" i="7" s="1"/>
  <c r="AR3287" i="7" s="1"/>
  <c r="AK3287" i="7"/>
  <c r="AL3287" i="7" s="1"/>
  <c r="AS3287" i="7" s="1"/>
  <c r="AM3287" i="7"/>
  <c r="AN3287" i="7" s="1"/>
  <c r="AT3287" i="7" s="1"/>
  <c r="AO3287" i="7"/>
  <c r="AP3287" i="7" s="1"/>
  <c r="AU3287" i="7" s="1"/>
  <c r="AG3288" i="7"/>
  <c r="AH3288" i="7" s="1"/>
  <c r="AQ3288" i="7" s="1"/>
  <c r="AI3288" i="7"/>
  <c r="AJ3288" i="7" s="1"/>
  <c r="AR3288" i="7" s="1"/>
  <c r="AK3288" i="7"/>
  <c r="AL3288" i="7" s="1"/>
  <c r="AS3288" i="7" s="1"/>
  <c r="AM3288" i="7"/>
  <c r="AN3288" i="7" s="1"/>
  <c r="AT3288" i="7" s="1"/>
  <c r="AO3288" i="7"/>
  <c r="AP3288" i="7" s="1"/>
  <c r="AU3288" i="7" s="1"/>
  <c r="AG3289" i="7"/>
  <c r="AH3289" i="7" s="1"/>
  <c r="AQ3289" i="7" s="1"/>
  <c r="AI3289" i="7"/>
  <c r="AJ3289" i="7" s="1"/>
  <c r="AR3289" i="7" s="1"/>
  <c r="AK3289" i="7"/>
  <c r="AL3289" i="7" s="1"/>
  <c r="AS3289" i="7" s="1"/>
  <c r="AM3289" i="7"/>
  <c r="AN3289" i="7" s="1"/>
  <c r="AT3289" i="7" s="1"/>
  <c r="AO3289" i="7"/>
  <c r="AP3289" i="7" s="1"/>
  <c r="AU3289" i="7" s="1"/>
  <c r="AG3290" i="7"/>
  <c r="AH3290" i="7" s="1"/>
  <c r="AQ3290" i="7" s="1"/>
  <c r="AI3290" i="7"/>
  <c r="AJ3290" i="7" s="1"/>
  <c r="AR3290" i="7" s="1"/>
  <c r="AK3290" i="7"/>
  <c r="AL3290" i="7" s="1"/>
  <c r="AS3290" i="7" s="1"/>
  <c r="AM3290" i="7"/>
  <c r="AN3290" i="7" s="1"/>
  <c r="AT3290" i="7" s="1"/>
  <c r="AO3290" i="7"/>
  <c r="AP3290" i="7" s="1"/>
  <c r="AU3290" i="7" s="1"/>
  <c r="AG3291" i="7"/>
  <c r="AH3291" i="7" s="1"/>
  <c r="AQ3291" i="7" s="1"/>
  <c r="AI3291" i="7"/>
  <c r="AJ3291" i="7" s="1"/>
  <c r="AR3291" i="7" s="1"/>
  <c r="AK3291" i="7"/>
  <c r="AL3291" i="7" s="1"/>
  <c r="AS3291" i="7" s="1"/>
  <c r="AM3291" i="7"/>
  <c r="AN3291" i="7" s="1"/>
  <c r="AT3291" i="7" s="1"/>
  <c r="AO3291" i="7"/>
  <c r="AP3291" i="7" s="1"/>
  <c r="AU3291" i="7" s="1"/>
  <c r="AG3292" i="7"/>
  <c r="AH3292" i="7" s="1"/>
  <c r="AQ3292" i="7" s="1"/>
  <c r="AI3292" i="7"/>
  <c r="AJ3292" i="7" s="1"/>
  <c r="AR3292" i="7" s="1"/>
  <c r="AK3292" i="7"/>
  <c r="AL3292" i="7" s="1"/>
  <c r="AS3292" i="7" s="1"/>
  <c r="AM3292" i="7"/>
  <c r="AN3292" i="7" s="1"/>
  <c r="AT3292" i="7" s="1"/>
  <c r="AO3292" i="7"/>
  <c r="AP3292" i="7" s="1"/>
  <c r="AU3292" i="7" s="1"/>
  <c r="AG3293" i="7"/>
  <c r="AH3293" i="7" s="1"/>
  <c r="AQ3293" i="7" s="1"/>
  <c r="AI3293" i="7"/>
  <c r="AJ3293" i="7" s="1"/>
  <c r="AR3293" i="7" s="1"/>
  <c r="AK3293" i="7"/>
  <c r="AL3293" i="7" s="1"/>
  <c r="AS3293" i="7" s="1"/>
  <c r="AM3293" i="7"/>
  <c r="AN3293" i="7" s="1"/>
  <c r="AT3293" i="7" s="1"/>
  <c r="AO3293" i="7"/>
  <c r="AP3293" i="7" s="1"/>
  <c r="AU3293" i="7" s="1"/>
  <c r="AG3294" i="7"/>
  <c r="AH3294" i="7" s="1"/>
  <c r="AQ3294" i="7" s="1"/>
  <c r="AI3294" i="7"/>
  <c r="AJ3294" i="7" s="1"/>
  <c r="AR3294" i="7" s="1"/>
  <c r="AK3294" i="7"/>
  <c r="AL3294" i="7" s="1"/>
  <c r="AS3294" i="7" s="1"/>
  <c r="AM3294" i="7"/>
  <c r="AN3294" i="7" s="1"/>
  <c r="AT3294" i="7" s="1"/>
  <c r="AO3294" i="7"/>
  <c r="AP3294" i="7" s="1"/>
  <c r="AU3294" i="7" s="1"/>
  <c r="AG3295" i="7"/>
  <c r="AH3295" i="7" s="1"/>
  <c r="AQ3295" i="7" s="1"/>
  <c r="AI3295" i="7"/>
  <c r="AJ3295" i="7" s="1"/>
  <c r="AR3295" i="7" s="1"/>
  <c r="AK3295" i="7"/>
  <c r="AL3295" i="7" s="1"/>
  <c r="AS3295" i="7" s="1"/>
  <c r="AM3295" i="7"/>
  <c r="AN3295" i="7" s="1"/>
  <c r="AT3295" i="7" s="1"/>
  <c r="AO3295" i="7"/>
  <c r="AP3295" i="7" s="1"/>
  <c r="AU3295" i="7" s="1"/>
  <c r="AG3296" i="7"/>
  <c r="AH3296" i="7" s="1"/>
  <c r="AQ3296" i="7" s="1"/>
  <c r="AI3296" i="7"/>
  <c r="AJ3296" i="7" s="1"/>
  <c r="AR3296" i="7" s="1"/>
  <c r="AK3296" i="7"/>
  <c r="AL3296" i="7" s="1"/>
  <c r="AS3296" i="7" s="1"/>
  <c r="AM3296" i="7"/>
  <c r="AN3296" i="7" s="1"/>
  <c r="AT3296" i="7" s="1"/>
  <c r="AO3296" i="7"/>
  <c r="AP3296" i="7" s="1"/>
  <c r="AU3296" i="7" s="1"/>
  <c r="AG3297" i="7"/>
  <c r="AH3297" i="7" s="1"/>
  <c r="AQ3297" i="7" s="1"/>
  <c r="AI3297" i="7"/>
  <c r="AJ3297" i="7" s="1"/>
  <c r="AR3297" i="7" s="1"/>
  <c r="AK3297" i="7"/>
  <c r="AL3297" i="7" s="1"/>
  <c r="AS3297" i="7" s="1"/>
  <c r="AM3297" i="7"/>
  <c r="AN3297" i="7" s="1"/>
  <c r="AT3297" i="7" s="1"/>
  <c r="AO3297" i="7"/>
  <c r="AP3297" i="7" s="1"/>
  <c r="AU3297" i="7" s="1"/>
  <c r="AG3298" i="7"/>
  <c r="AH3298" i="7" s="1"/>
  <c r="AQ3298" i="7" s="1"/>
  <c r="AI3298" i="7"/>
  <c r="AJ3298" i="7" s="1"/>
  <c r="AR3298" i="7" s="1"/>
  <c r="AK3298" i="7"/>
  <c r="AL3298" i="7" s="1"/>
  <c r="AS3298" i="7" s="1"/>
  <c r="AM3298" i="7"/>
  <c r="AN3298" i="7" s="1"/>
  <c r="AT3298" i="7" s="1"/>
  <c r="AO3298" i="7"/>
  <c r="AP3298" i="7" s="1"/>
  <c r="AU3298" i="7" s="1"/>
  <c r="AG3299" i="7"/>
  <c r="AH3299" i="7" s="1"/>
  <c r="AQ3299" i="7" s="1"/>
  <c r="AI3299" i="7"/>
  <c r="AJ3299" i="7" s="1"/>
  <c r="AR3299" i="7" s="1"/>
  <c r="AK3299" i="7"/>
  <c r="AL3299" i="7" s="1"/>
  <c r="AS3299" i="7" s="1"/>
  <c r="AM3299" i="7"/>
  <c r="AN3299" i="7" s="1"/>
  <c r="AT3299" i="7" s="1"/>
  <c r="AO3299" i="7"/>
  <c r="AP3299" i="7" s="1"/>
  <c r="AU3299" i="7" s="1"/>
  <c r="AG3300" i="7"/>
  <c r="AH3300" i="7" s="1"/>
  <c r="AQ3300" i="7" s="1"/>
  <c r="AI3300" i="7"/>
  <c r="AJ3300" i="7" s="1"/>
  <c r="AR3300" i="7" s="1"/>
  <c r="AK3300" i="7"/>
  <c r="AL3300" i="7" s="1"/>
  <c r="AS3300" i="7" s="1"/>
  <c r="AM3300" i="7"/>
  <c r="AN3300" i="7" s="1"/>
  <c r="AT3300" i="7" s="1"/>
  <c r="AO3300" i="7"/>
  <c r="AP3300" i="7" s="1"/>
  <c r="AU3300" i="7" s="1"/>
  <c r="AG3301" i="7"/>
  <c r="AH3301" i="7" s="1"/>
  <c r="AQ3301" i="7" s="1"/>
  <c r="AI3301" i="7"/>
  <c r="AJ3301" i="7" s="1"/>
  <c r="AR3301" i="7" s="1"/>
  <c r="AK3301" i="7"/>
  <c r="AL3301" i="7" s="1"/>
  <c r="AS3301" i="7" s="1"/>
  <c r="AM3301" i="7"/>
  <c r="AN3301" i="7" s="1"/>
  <c r="AT3301" i="7" s="1"/>
  <c r="AO3301" i="7"/>
  <c r="AP3301" i="7" s="1"/>
  <c r="AU3301" i="7" s="1"/>
  <c r="AG3302" i="7"/>
  <c r="AH3302" i="7" s="1"/>
  <c r="AQ3302" i="7" s="1"/>
  <c r="AI3302" i="7"/>
  <c r="AJ3302" i="7" s="1"/>
  <c r="AR3302" i="7" s="1"/>
  <c r="AK3302" i="7"/>
  <c r="AL3302" i="7" s="1"/>
  <c r="AS3302" i="7" s="1"/>
  <c r="AM3302" i="7"/>
  <c r="AN3302" i="7" s="1"/>
  <c r="AT3302" i="7" s="1"/>
  <c r="AO3302" i="7"/>
  <c r="AP3302" i="7" s="1"/>
  <c r="AU3302" i="7" s="1"/>
  <c r="AG3303" i="7"/>
  <c r="AH3303" i="7" s="1"/>
  <c r="AQ3303" i="7" s="1"/>
  <c r="AI3303" i="7"/>
  <c r="AJ3303" i="7" s="1"/>
  <c r="AR3303" i="7" s="1"/>
  <c r="AK3303" i="7"/>
  <c r="AL3303" i="7" s="1"/>
  <c r="AS3303" i="7" s="1"/>
  <c r="AM3303" i="7"/>
  <c r="AN3303" i="7" s="1"/>
  <c r="AT3303" i="7" s="1"/>
  <c r="AO3303" i="7"/>
  <c r="AP3303" i="7" s="1"/>
  <c r="AU3303" i="7" s="1"/>
  <c r="AG3304" i="7"/>
  <c r="AH3304" i="7" s="1"/>
  <c r="AQ3304" i="7" s="1"/>
  <c r="AI3304" i="7"/>
  <c r="AJ3304" i="7" s="1"/>
  <c r="AR3304" i="7" s="1"/>
  <c r="AK3304" i="7"/>
  <c r="AL3304" i="7" s="1"/>
  <c r="AS3304" i="7" s="1"/>
  <c r="AM3304" i="7"/>
  <c r="AN3304" i="7" s="1"/>
  <c r="AT3304" i="7" s="1"/>
  <c r="AO3304" i="7"/>
  <c r="AP3304" i="7" s="1"/>
  <c r="AU3304" i="7" s="1"/>
  <c r="AG3305" i="7"/>
  <c r="AH3305" i="7" s="1"/>
  <c r="AQ3305" i="7" s="1"/>
  <c r="AI3305" i="7"/>
  <c r="AJ3305" i="7" s="1"/>
  <c r="AR3305" i="7" s="1"/>
  <c r="AK3305" i="7"/>
  <c r="AL3305" i="7" s="1"/>
  <c r="AS3305" i="7" s="1"/>
  <c r="AM3305" i="7"/>
  <c r="AN3305" i="7" s="1"/>
  <c r="AT3305" i="7" s="1"/>
  <c r="AO3305" i="7"/>
  <c r="AP3305" i="7" s="1"/>
  <c r="AU3305" i="7" s="1"/>
  <c r="AG3306" i="7"/>
  <c r="AH3306" i="7" s="1"/>
  <c r="AQ3306" i="7" s="1"/>
  <c r="AI3306" i="7"/>
  <c r="AJ3306" i="7" s="1"/>
  <c r="AR3306" i="7" s="1"/>
  <c r="AK3306" i="7"/>
  <c r="AL3306" i="7" s="1"/>
  <c r="AS3306" i="7" s="1"/>
  <c r="AM3306" i="7"/>
  <c r="AN3306" i="7" s="1"/>
  <c r="AT3306" i="7" s="1"/>
  <c r="AO3306" i="7"/>
  <c r="AP3306" i="7" s="1"/>
  <c r="AU3306" i="7" s="1"/>
  <c r="AG3307" i="7"/>
  <c r="AH3307" i="7" s="1"/>
  <c r="AQ3307" i="7" s="1"/>
  <c r="AI3307" i="7"/>
  <c r="AJ3307" i="7" s="1"/>
  <c r="AR3307" i="7" s="1"/>
  <c r="AK3307" i="7"/>
  <c r="AL3307" i="7" s="1"/>
  <c r="AS3307" i="7" s="1"/>
  <c r="AM3307" i="7"/>
  <c r="AN3307" i="7" s="1"/>
  <c r="AT3307" i="7" s="1"/>
  <c r="AO3307" i="7"/>
  <c r="AP3307" i="7" s="1"/>
  <c r="AU3307" i="7" s="1"/>
  <c r="AG3308" i="7"/>
  <c r="AH3308" i="7" s="1"/>
  <c r="AQ3308" i="7" s="1"/>
  <c r="AI3308" i="7"/>
  <c r="AJ3308" i="7" s="1"/>
  <c r="AR3308" i="7" s="1"/>
  <c r="AK3308" i="7"/>
  <c r="AL3308" i="7" s="1"/>
  <c r="AS3308" i="7" s="1"/>
  <c r="AM3308" i="7"/>
  <c r="AN3308" i="7" s="1"/>
  <c r="AT3308" i="7" s="1"/>
  <c r="AO3308" i="7"/>
  <c r="AP3308" i="7" s="1"/>
  <c r="AU3308" i="7" s="1"/>
  <c r="AG3309" i="7"/>
  <c r="AH3309" i="7" s="1"/>
  <c r="AQ3309" i="7" s="1"/>
  <c r="AI3309" i="7"/>
  <c r="AJ3309" i="7" s="1"/>
  <c r="AR3309" i="7" s="1"/>
  <c r="AK3309" i="7"/>
  <c r="AL3309" i="7" s="1"/>
  <c r="AS3309" i="7" s="1"/>
  <c r="AM3309" i="7"/>
  <c r="AN3309" i="7" s="1"/>
  <c r="AT3309" i="7" s="1"/>
  <c r="AO3309" i="7"/>
  <c r="AP3309" i="7" s="1"/>
  <c r="AU3309" i="7" s="1"/>
  <c r="AG3310" i="7"/>
  <c r="AH3310" i="7" s="1"/>
  <c r="AQ3310" i="7" s="1"/>
  <c r="AI3310" i="7"/>
  <c r="AJ3310" i="7" s="1"/>
  <c r="AR3310" i="7" s="1"/>
  <c r="AK3310" i="7"/>
  <c r="AL3310" i="7" s="1"/>
  <c r="AS3310" i="7" s="1"/>
  <c r="AM3310" i="7"/>
  <c r="AN3310" i="7" s="1"/>
  <c r="AT3310" i="7" s="1"/>
  <c r="AO3310" i="7"/>
  <c r="AP3310" i="7" s="1"/>
  <c r="AU3310" i="7" s="1"/>
  <c r="AG3311" i="7"/>
  <c r="AH3311" i="7" s="1"/>
  <c r="AQ3311" i="7" s="1"/>
  <c r="AI3311" i="7"/>
  <c r="AJ3311" i="7" s="1"/>
  <c r="AR3311" i="7" s="1"/>
  <c r="AK3311" i="7"/>
  <c r="AL3311" i="7" s="1"/>
  <c r="AS3311" i="7" s="1"/>
  <c r="AM3311" i="7"/>
  <c r="AN3311" i="7" s="1"/>
  <c r="AT3311" i="7" s="1"/>
  <c r="AO3311" i="7"/>
  <c r="AP3311" i="7" s="1"/>
  <c r="AU3311" i="7" s="1"/>
  <c r="AG3312" i="7"/>
  <c r="AH3312" i="7" s="1"/>
  <c r="AQ3312" i="7" s="1"/>
  <c r="AI3312" i="7"/>
  <c r="AJ3312" i="7" s="1"/>
  <c r="AR3312" i="7" s="1"/>
  <c r="AK3312" i="7"/>
  <c r="AL3312" i="7" s="1"/>
  <c r="AS3312" i="7" s="1"/>
  <c r="AM3312" i="7"/>
  <c r="AN3312" i="7" s="1"/>
  <c r="AT3312" i="7" s="1"/>
  <c r="AO3312" i="7"/>
  <c r="AP3312" i="7" s="1"/>
  <c r="AU3312" i="7" s="1"/>
  <c r="AG3313" i="7"/>
  <c r="AH3313" i="7" s="1"/>
  <c r="AQ3313" i="7" s="1"/>
  <c r="AI3313" i="7"/>
  <c r="AJ3313" i="7" s="1"/>
  <c r="AR3313" i="7" s="1"/>
  <c r="AK3313" i="7"/>
  <c r="AL3313" i="7" s="1"/>
  <c r="AS3313" i="7" s="1"/>
  <c r="AM3313" i="7"/>
  <c r="AN3313" i="7" s="1"/>
  <c r="AT3313" i="7" s="1"/>
  <c r="AO3313" i="7"/>
  <c r="AP3313" i="7" s="1"/>
  <c r="AU3313" i="7" s="1"/>
  <c r="AG3314" i="7"/>
  <c r="AH3314" i="7" s="1"/>
  <c r="AQ3314" i="7" s="1"/>
  <c r="AI3314" i="7"/>
  <c r="AJ3314" i="7" s="1"/>
  <c r="AR3314" i="7" s="1"/>
  <c r="AK3314" i="7"/>
  <c r="AL3314" i="7" s="1"/>
  <c r="AS3314" i="7" s="1"/>
  <c r="AM3314" i="7"/>
  <c r="AN3314" i="7" s="1"/>
  <c r="AT3314" i="7" s="1"/>
  <c r="AO3314" i="7"/>
  <c r="AP3314" i="7" s="1"/>
  <c r="AU3314" i="7" s="1"/>
  <c r="AG3315" i="7"/>
  <c r="AH3315" i="7" s="1"/>
  <c r="AQ3315" i="7" s="1"/>
  <c r="AI3315" i="7"/>
  <c r="AJ3315" i="7" s="1"/>
  <c r="AR3315" i="7" s="1"/>
  <c r="AK3315" i="7"/>
  <c r="AL3315" i="7" s="1"/>
  <c r="AS3315" i="7" s="1"/>
  <c r="AM3315" i="7"/>
  <c r="AN3315" i="7" s="1"/>
  <c r="AT3315" i="7" s="1"/>
  <c r="AO3315" i="7"/>
  <c r="AP3315" i="7" s="1"/>
  <c r="AU3315" i="7" s="1"/>
  <c r="AG3316" i="7"/>
  <c r="AH3316" i="7" s="1"/>
  <c r="AQ3316" i="7" s="1"/>
  <c r="AI3316" i="7"/>
  <c r="AJ3316" i="7" s="1"/>
  <c r="AR3316" i="7" s="1"/>
  <c r="AK3316" i="7"/>
  <c r="AL3316" i="7" s="1"/>
  <c r="AS3316" i="7" s="1"/>
  <c r="AM3316" i="7"/>
  <c r="AN3316" i="7" s="1"/>
  <c r="AT3316" i="7" s="1"/>
  <c r="AO3316" i="7"/>
  <c r="AP3316" i="7" s="1"/>
  <c r="AU3316" i="7" s="1"/>
  <c r="AG3317" i="7"/>
  <c r="AH3317" i="7" s="1"/>
  <c r="AQ3317" i="7" s="1"/>
  <c r="AI3317" i="7"/>
  <c r="AJ3317" i="7" s="1"/>
  <c r="AR3317" i="7" s="1"/>
  <c r="AK3317" i="7"/>
  <c r="AL3317" i="7" s="1"/>
  <c r="AS3317" i="7" s="1"/>
  <c r="AM3317" i="7"/>
  <c r="AN3317" i="7" s="1"/>
  <c r="AT3317" i="7" s="1"/>
  <c r="AO3317" i="7"/>
  <c r="AP3317" i="7" s="1"/>
  <c r="AU3317" i="7" s="1"/>
  <c r="AG3318" i="7"/>
  <c r="AH3318" i="7" s="1"/>
  <c r="AQ3318" i="7" s="1"/>
  <c r="AI3318" i="7"/>
  <c r="AJ3318" i="7" s="1"/>
  <c r="AR3318" i="7" s="1"/>
  <c r="AK3318" i="7"/>
  <c r="AL3318" i="7" s="1"/>
  <c r="AS3318" i="7" s="1"/>
  <c r="AM3318" i="7"/>
  <c r="AN3318" i="7" s="1"/>
  <c r="AT3318" i="7" s="1"/>
  <c r="AO3318" i="7"/>
  <c r="AP3318" i="7" s="1"/>
  <c r="AU3318" i="7" s="1"/>
  <c r="AG3319" i="7"/>
  <c r="AH3319" i="7" s="1"/>
  <c r="AQ3319" i="7" s="1"/>
  <c r="AI3319" i="7"/>
  <c r="AJ3319" i="7" s="1"/>
  <c r="AR3319" i="7" s="1"/>
  <c r="AK3319" i="7"/>
  <c r="AL3319" i="7" s="1"/>
  <c r="AS3319" i="7" s="1"/>
  <c r="AM3319" i="7"/>
  <c r="AN3319" i="7" s="1"/>
  <c r="AT3319" i="7" s="1"/>
  <c r="AO3319" i="7"/>
  <c r="AP3319" i="7" s="1"/>
  <c r="AU3319" i="7" s="1"/>
  <c r="AG3320" i="7"/>
  <c r="AH3320" i="7" s="1"/>
  <c r="AQ3320" i="7" s="1"/>
  <c r="AI3320" i="7"/>
  <c r="AJ3320" i="7" s="1"/>
  <c r="AR3320" i="7" s="1"/>
  <c r="AK3320" i="7"/>
  <c r="AL3320" i="7" s="1"/>
  <c r="AS3320" i="7" s="1"/>
  <c r="AM3320" i="7"/>
  <c r="AN3320" i="7" s="1"/>
  <c r="AT3320" i="7" s="1"/>
  <c r="AO3320" i="7"/>
  <c r="AP3320" i="7" s="1"/>
  <c r="AU3320" i="7" s="1"/>
  <c r="AG3321" i="7"/>
  <c r="AH3321" i="7" s="1"/>
  <c r="AQ3321" i="7" s="1"/>
  <c r="AI3321" i="7"/>
  <c r="AJ3321" i="7" s="1"/>
  <c r="AR3321" i="7" s="1"/>
  <c r="AK3321" i="7"/>
  <c r="AL3321" i="7" s="1"/>
  <c r="AS3321" i="7" s="1"/>
  <c r="AM3321" i="7"/>
  <c r="AN3321" i="7" s="1"/>
  <c r="AT3321" i="7" s="1"/>
  <c r="AO3321" i="7"/>
  <c r="AP3321" i="7" s="1"/>
  <c r="AU3321" i="7" s="1"/>
  <c r="AG3322" i="7"/>
  <c r="AH3322" i="7" s="1"/>
  <c r="AQ3322" i="7" s="1"/>
  <c r="AI3322" i="7"/>
  <c r="AJ3322" i="7" s="1"/>
  <c r="AR3322" i="7" s="1"/>
  <c r="AK3322" i="7"/>
  <c r="AL3322" i="7" s="1"/>
  <c r="AS3322" i="7" s="1"/>
  <c r="AM3322" i="7"/>
  <c r="AN3322" i="7" s="1"/>
  <c r="AT3322" i="7" s="1"/>
  <c r="AO3322" i="7"/>
  <c r="AP3322" i="7" s="1"/>
  <c r="AU3322" i="7" s="1"/>
  <c r="AG3323" i="7"/>
  <c r="AH3323" i="7" s="1"/>
  <c r="AQ3323" i="7" s="1"/>
  <c r="AI3323" i="7"/>
  <c r="AJ3323" i="7" s="1"/>
  <c r="AR3323" i="7" s="1"/>
  <c r="AK3323" i="7"/>
  <c r="AL3323" i="7" s="1"/>
  <c r="AS3323" i="7" s="1"/>
  <c r="AM3323" i="7"/>
  <c r="AN3323" i="7" s="1"/>
  <c r="AT3323" i="7" s="1"/>
  <c r="AO3323" i="7"/>
  <c r="AP3323" i="7" s="1"/>
  <c r="AU3323" i="7" s="1"/>
  <c r="AG3324" i="7"/>
  <c r="AH3324" i="7" s="1"/>
  <c r="AQ3324" i="7" s="1"/>
  <c r="AI3324" i="7"/>
  <c r="AJ3324" i="7" s="1"/>
  <c r="AR3324" i="7" s="1"/>
  <c r="AK3324" i="7"/>
  <c r="AL3324" i="7" s="1"/>
  <c r="AS3324" i="7" s="1"/>
  <c r="AM3324" i="7"/>
  <c r="AN3324" i="7" s="1"/>
  <c r="AT3324" i="7" s="1"/>
  <c r="AO3324" i="7"/>
  <c r="AP3324" i="7" s="1"/>
  <c r="AU3324" i="7" s="1"/>
  <c r="AG3325" i="7"/>
  <c r="AH3325" i="7" s="1"/>
  <c r="AQ3325" i="7" s="1"/>
  <c r="AI3325" i="7"/>
  <c r="AJ3325" i="7" s="1"/>
  <c r="AR3325" i="7" s="1"/>
  <c r="AK3325" i="7"/>
  <c r="AL3325" i="7" s="1"/>
  <c r="AS3325" i="7" s="1"/>
  <c r="AM3325" i="7"/>
  <c r="AN3325" i="7" s="1"/>
  <c r="AT3325" i="7" s="1"/>
  <c r="AO3325" i="7"/>
  <c r="AP3325" i="7" s="1"/>
  <c r="AU3325" i="7" s="1"/>
  <c r="AG3326" i="7"/>
  <c r="AH3326" i="7" s="1"/>
  <c r="AQ3326" i="7" s="1"/>
  <c r="AI3326" i="7"/>
  <c r="AJ3326" i="7" s="1"/>
  <c r="AR3326" i="7" s="1"/>
  <c r="AK3326" i="7"/>
  <c r="AL3326" i="7" s="1"/>
  <c r="AS3326" i="7" s="1"/>
  <c r="AM3326" i="7"/>
  <c r="AN3326" i="7" s="1"/>
  <c r="AT3326" i="7" s="1"/>
  <c r="AO3326" i="7"/>
  <c r="AP3326" i="7" s="1"/>
  <c r="AU3326" i="7" s="1"/>
  <c r="AG3327" i="7"/>
  <c r="AH3327" i="7" s="1"/>
  <c r="AQ3327" i="7" s="1"/>
  <c r="AI3327" i="7"/>
  <c r="AJ3327" i="7" s="1"/>
  <c r="AR3327" i="7" s="1"/>
  <c r="AK3327" i="7"/>
  <c r="AL3327" i="7" s="1"/>
  <c r="AS3327" i="7" s="1"/>
  <c r="AM3327" i="7"/>
  <c r="AN3327" i="7" s="1"/>
  <c r="AT3327" i="7" s="1"/>
  <c r="AO3327" i="7"/>
  <c r="AP3327" i="7" s="1"/>
  <c r="AU3327" i="7" s="1"/>
  <c r="AG3328" i="7"/>
  <c r="AH3328" i="7" s="1"/>
  <c r="AQ3328" i="7" s="1"/>
  <c r="AI3328" i="7"/>
  <c r="AJ3328" i="7" s="1"/>
  <c r="AR3328" i="7" s="1"/>
  <c r="AK3328" i="7"/>
  <c r="AL3328" i="7" s="1"/>
  <c r="AS3328" i="7" s="1"/>
  <c r="AM3328" i="7"/>
  <c r="AN3328" i="7" s="1"/>
  <c r="AT3328" i="7" s="1"/>
  <c r="AO3328" i="7"/>
  <c r="AP3328" i="7" s="1"/>
  <c r="AU3328" i="7" s="1"/>
  <c r="AG3329" i="7"/>
  <c r="AH3329" i="7" s="1"/>
  <c r="AQ3329" i="7" s="1"/>
  <c r="AI3329" i="7"/>
  <c r="AJ3329" i="7" s="1"/>
  <c r="AR3329" i="7" s="1"/>
  <c r="AK3329" i="7"/>
  <c r="AL3329" i="7" s="1"/>
  <c r="AS3329" i="7" s="1"/>
  <c r="AM3329" i="7"/>
  <c r="AN3329" i="7" s="1"/>
  <c r="AT3329" i="7" s="1"/>
  <c r="AO3329" i="7"/>
  <c r="AP3329" i="7" s="1"/>
  <c r="AU3329" i="7" s="1"/>
  <c r="AG3330" i="7"/>
  <c r="AH3330" i="7" s="1"/>
  <c r="AQ3330" i="7" s="1"/>
  <c r="AI3330" i="7"/>
  <c r="AJ3330" i="7" s="1"/>
  <c r="AR3330" i="7" s="1"/>
  <c r="AK3330" i="7"/>
  <c r="AL3330" i="7" s="1"/>
  <c r="AS3330" i="7" s="1"/>
  <c r="AM3330" i="7"/>
  <c r="AN3330" i="7" s="1"/>
  <c r="AT3330" i="7" s="1"/>
  <c r="AO3330" i="7"/>
  <c r="AP3330" i="7" s="1"/>
  <c r="AU3330" i="7" s="1"/>
  <c r="AG3331" i="7"/>
  <c r="AH3331" i="7" s="1"/>
  <c r="AQ3331" i="7" s="1"/>
  <c r="AI3331" i="7"/>
  <c r="AJ3331" i="7" s="1"/>
  <c r="AR3331" i="7" s="1"/>
  <c r="AK3331" i="7"/>
  <c r="AL3331" i="7" s="1"/>
  <c r="AS3331" i="7" s="1"/>
  <c r="AM3331" i="7"/>
  <c r="AN3331" i="7" s="1"/>
  <c r="AT3331" i="7" s="1"/>
  <c r="AO3331" i="7"/>
  <c r="AP3331" i="7" s="1"/>
  <c r="AU3331" i="7" s="1"/>
  <c r="AG3332" i="7"/>
  <c r="AH3332" i="7" s="1"/>
  <c r="AQ3332" i="7" s="1"/>
  <c r="AI3332" i="7"/>
  <c r="AJ3332" i="7" s="1"/>
  <c r="AR3332" i="7" s="1"/>
  <c r="AK3332" i="7"/>
  <c r="AL3332" i="7" s="1"/>
  <c r="AS3332" i="7" s="1"/>
  <c r="AM3332" i="7"/>
  <c r="AN3332" i="7" s="1"/>
  <c r="AT3332" i="7" s="1"/>
  <c r="AO3332" i="7"/>
  <c r="AP3332" i="7" s="1"/>
  <c r="AU3332" i="7" s="1"/>
  <c r="AG3333" i="7"/>
  <c r="AH3333" i="7" s="1"/>
  <c r="AQ3333" i="7" s="1"/>
  <c r="AI3333" i="7"/>
  <c r="AJ3333" i="7" s="1"/>
  <c r="AR3333" i="7" s="1"/>
  <c r="AK3333" i="7"/>
  <c r="AL3333" i="7" s="1"/>
  <c r="AS3333" i="7" s="1"/>
  <c r="AM3333" i="7"/>
  <c r="AN3333" i="7" s="1"/>
  <c r="AT3333" i="7" s="1"/>
  <c r="AO3333" i="7"/>
  <c r="AP3333" i="7" s="1"/>
  <c r="AU3333" i="7" s="1"/>
  <c r="AG3334" i="7"/>
  <c r="AH3334" i="7" s="1"/>
  <c r="AQ3334" i="7" s="1"/>
  <c r="AI3334" i="7"/>
  <c r="AJ3334" i="7" s="1"/>
  <c r="AR3334" i="7" s="1"/>
  <c r="AK3334" i="7"/>
  <c r="AL3334" i="7" s="1"/>
  <c r="AS3334" i="7" s="1"/>
  <c r="AM3334" i="7"/>
  <c r="AN3334" i="7" s="1"/>
  <c r="AT3334" i="7" s="1"/>
  <c r="AO3334" i="7"/>
  <c r="AP3334" i="7" s="1"/>
  <c r="AU3334" i="7" s="1"/>
  <c r="AG3335" i="7"/>
  <c r="AH3335" i="7" s="1"/>
  <c r="AQ3335" i="7" s="1"/>
  <c r="AI3335" i="7"/>
  <c r="AJ3335" i="7" s="1"/>
  <c r="AR3335" i="7" s="1"/>
  <c r="AK3335" i="7"/>
  <c r="AL3335" i="7" s="1"/>
  <c r="AS3335" i="7" s="1"/>
  <c r="AM3335" i="7"/>
  <c r="AN3335" i="7" s="1"/>
  <c r="AT3335" i="7" s="1"/>
  <c r="AO3335" i="7"/>
  <c r="AP3335" i="7" s="1"/>
  <c r="AU3335" i="7" s="1"/>
  <c r="AG3336" i="7"/>
  <c r="AH3336" i="7" s="1"/>
  <c r="AQ3336" i="7" s="1"/>
  <c r="AI3336" i="7"/>
  <c r="AJ3336" i="7" s="1"/>
  <c r="AR3336" i="7" s="1"/>
  <c r="AK3336" i="7"/>
  <c r="AL3336" i="7" s="1"/>
  <c r="AS3336" i="7" s="1"/>
  <c r="AM3336" i="7"/>
  <c r="AN3336" i="7" s="1"/>
  <c r="AT3336" i="7" s="1"/>
  <c r="AO3336" i="7"/>
  <c r="AP3336" i="7" s="1"/>
  <c r="AU3336" i="7" s="1"/>
  <c r="AG3337" i="7"/>
  <c r="AH3337" i="7" s="1"/>
  <c r="AQ3337" i="7" s="1"/>
  <c r="AI3337" i="7"/>
  <c r="AJ3337" i="7" s="1"/>
  <c r="AR3337" i="7" s="1"/>
  <c r="AK3337" i="7"/>
  <c r="AL3337" i="7" s="1"/>
  <c r="AS3337" i="7" s="1"/>
  <c r="AM3337" i="7"/>
  <c r="AN3337" i="7" s="1"/>
  <c r="AT3337" i="7" s="1"/>
  <c r="AO3337" i="7"/>
  <c r="AP3337" i="7" s="1"/>
  <c r="AU3337" i="7" s="1"/>
  <c r="AG3338" i="7"/>
  <c r="AH3338" i="7" s="1"/>
  <c r="AQ3338" i="7" s="1"/>
  <c r="AI3338" i="7"/>
  <c r="AJ3338" i="7" s="1"/>
  <c r="AR3338" i="7" s="1"/>
  <c r="AK3338" i="7"/>
  <c r="AL3338" i="7" s="1"/>
  <c r="AS3338" i="7" s="1"/>
  <c r="AM3338" i="7"/>
  <c r="AN3338" i="7" s="1"/>
  <c r="AT3338" i="7" s="1"/>
  <c r="AO3338" i="7"/>
  <c r="AP3338" i="7" s="1"/>
  <c r="AU3338" i="7" s="1"/>
  <c r="AG3339" i="7"/>
  <c r="AH3339" i="7" s="1"/>
  <c r="AQ3339" i="7" s="1"/>
  <c r="AI3339" i="7"/>
  <c r="AJ3339" i="7" s="1"/>
  <c r="AR3339" i="7" s="1"/>
  <c r="AK3339" i="7"/>
  <c r="AL3339" i="7" s="1"/>
  <c r="AS3339" i="7" s="1"/>
  <c r="AM3339" i="7"/>
  <c r="AN3339" i="7" s="1"/>
  <c r="AT3339" i="7" s="1"/>
  <c r="AO3339" i="7"/>
  <c r="AP3339" i="7" s="1"/>
  <c r="AU3339" i="7" s="1"/>
  <c r="AG3340" i="7"/>
  <c r="AH3340" i="7" s="1"/>
  <c r="AQ3340" i="7" s="1"/>
  <c r="AI3340" i="7"/>
  <c r="AJ3340" i="7" s="1"/>
  <c r="AR3340" i="7" s="1"/>
  <c r="AK3340" i="7"/>
  <c r="AL3340" i="7" s="1"/>
  <c r="AS3340" i="7" s="1"/>
  <c r="AM3340" i="7"/>
  <c r="AN3340" i="7" s="1"/>
  <c r="AT3340" i="7" s="1"/>
  <c r="AO3340" i="7"/>
  <c r="AP3340" i="7" s="1"/>
  <c r="AU3340" i="7" s="1"/>
  <c r="AG3341" i="7"/>
  <c r="AH3341" i="7" s="1"/>
  <c r="AQ3341" i="7" s="1"/>
  <c r="AI3341" i="7"/>
  <c r="AJ3341" i="7" s="1"/>
  <c r="AR3341" i="7" s="1"/>
  <c r="AK3341" i="7"/>
  <c r="AL3341" i="7" s="1"/>
  <c r="AS3341" i="7" s="1"/>
  <c r="AM3341" i="7"/>
  <c r="AN3341" i="7" s="1"/>
  <c r="AT3341" i="7" s="1"/>
  <c r="AO3341" i="7"/>
  <c r="AP3341" i="7" s="1"/>
  <c r="AU3341" i="7" s="1"/>
  <c r="AG3342" i="7"/>
  <c r="AH3342" i="7" s="1"/>
  <c r="AQ3342" i="7" s="1"/>
  <c r="AI3342" i="7"/>
  <c r="AJ3342" i="7" s="1"/>
  <c r="AR3342" i="7" s="1"/>
  <c r="AK3342" i="7"/>
  <c r="AL3342" i="7" s="1"/>
  <c r="AS3342" i="7" s="1"/>
  <c r="AM3342" i="7"/>
  <c r="AN3342" i="7" s="1"/>
  <c r="AT3342" i="7" s="1"/>
  <c r="AO3342" i="7"/>
  <c r="AP3342" i="7" s="1"/>
  <c r="AU3342" i="7" s="1"/>
  <c r="AG3343" i="7"/>
  <c r="AH3343" i="7" s="1"/>
  <c r="AQ3343" i="7" s="1"/>
  <c r="AI3343" i="7"/>
  <c r="AJ3343" i="7" s="1"/>
  <c r="AR3343" i="7" s="1"/>
  <c r="AK3343" i="7"/>
  <c r="AL3343" i="7" s="1"/>
  <c r="AS3343" i="7" s="1"/>
  <c r="AM3343" i="7"/>
  <c r="AN3343" i="7" s="1"/>
  <c r="AT3343" i="7" s="1"/>
  <c r="AO3343" i="7"/>
  <c r="AP3343" i="7" s="1"/>
  <c r="AU3343" i="7" s="1"/>
  <c r="AG3344" i="7"/>
  <c r="AH3344" i="7" s="1"/>
  <c r="AQ3344" i="7" s="1"/>
  <c r="AI3344" i="7"/>
  <c r="AJ3344" i="7" s="1"/>
  <c r="AR3344" i="7" s="1"/>
  <c r="AK3344" i="7"/>
  <c r="AL3344" i="7" s="1"/>
  <c r="AS3344" i="7" s="1"/>
  <c r="AM3344" i="7"/>
  <c r="AN3344" i="7" s="1"/>
  <c r="AT3344" i="7" s="1"/>
  <c r="AO3344" i="7"/>
  <c r="AP3344" i="7" s="1"/>
  <c r="AU3344" i="7" s="1"/>
  <c r="AG3345" i="7"/>
  <c r="AH3345" i="7" s="1"/>
  <c r="AQ3345" i="7" s="1"/>
  <c r="AI3345" i="7"/>
  <c r="AJ3345" i="7" s="1"/>
  <c r="AR3345" i="7" s="1"/>
  <c r="AK3345" i="7"/>
  <c r="AL3345" i="7" s="1"/>
  <c r="AS3345" i="7" s="1"/>
  <c r="AM3345" i="7"/>
  <c r="AN3345" i="7" s="1"/>
  <c r="AT3345" i="7" s="1"/>
  <c r="AO3345" i="7"/>
  <c r="AP3345" i="7" s="1"/>
  <c r="AU3345" i="7" s="1"/>
  <c r="AG3346" i="7"/>
  <c r="AH3346" i="7" s="1"/>
  <c r="AQ3346" i="7" s="1"/>
  <c r="AI3346" i="7"/>
  <c r="AJ3346" i="7" s="1"/>
  <c r="AR3346" i="7" s="1"/>
  <c r="AK3346" i="7"/>
  <c r="AL3346" i="7" s="1"/>
  <c r="AS3346" i="7" s="1"/>
  <c r="AM3346" i="7"/>
  <c r="AN3346" i="7" s="1"/>
  <c r="AT3346" i="7" s="1"/>
  <c r="AO3346" i="7"/>
  <c r="AP3346" i="7" s="1"/>
  <c r="AU3346" i="7" s="1"/>
  <c r="AG3347" i="7"/>
  <c r="AH3347" i="7" s="1"/>
  <c r="AQ3347" i="7" s="1"/>
  <c r="AI3347" i="7"/>
  <c r="AJ3347" i="7" s="1"/>
  <c r="AR3347" i="7" s="1"/>
  <c r="AK3347" i="7"/>
  <c r="AL3347" i="7" s="1"/>
  <c r="AS3347" i="7" s="1"/>
  <c r="AM3347" i="7"/>
  <c r="AN3347" i="7" s="1"/>
  <c r="AT3347" i="7" s="1"/>
  <c r="AO3347" i="7"/>
  <c r="AP3347" i="7" s="1"/>
  <c r="AU3347" i="7" s="1"/>
  <c r="AG3348" i="7"/>
  <c r="AH3348" i="7" s="1"/>
  <c r="AQ3348" i="7" s="1"/>
  <c r="AI3348" i="7"/>
  <c r="AJ3348" i="7" s="1"/>
  <c r="AR3348" i="7" s="1"/>
  <c r="AK3348" i="7"/>
  <c r="AL3348" i="7" s="1"/>
  <c r="AS3348" i="7" s="1"/>
  <c r="AM3348" i="7"/>
  <c r="AN3348" i="7" s="1"/>
  <c r="AT3348" i="7" s="1"/>
  <c r="AO3348" i="7"/>
  <c r="AP3348" i="7" s="1"/>
  <c r="AU3348" i="7" s="1"/>
  <c r="AG3349" i="7"/>
  <c r="AH3349" i="7" s="1"/>
  <c r="AQ3349" i="7" s="1"/>
  <c r="AI3349" i="7"/>
  <c r="AJ3349" i="7" s="1"/>
  <c r="AR3349" i="7" s="1"/>
  <c r="AK3349" i="7"/>
  <c r="AL3349" i="7" s="1"/>
  <c r="AS3349" i="7" s="1"/>
  <c r="AM3349" i="7"/>
  <c r="AN3349" i="7" s="1"/>
  <c r="AT3349" i="7" s="1"/>
  <c r="AO3349" i="7"/>
  <c r="AP3349" i="7" s="1"/>
  <c r="AU3349" i="7" s="1"/>
  <c r="AG3350" i="7"/>
  <c r="AH3350" i="7" s="1"/>
  <c r="AQ3350" i="7" s="1"/>
  <c r="AI3350" i="7"/>
  <c r="AJ3350" i="7" s="1"/>
  <c r="AR3350" i="7" s="1"/>
  <c r="AK3350" i="7"/>
  <c r="AL3350" i="7" s="1"/>
  <c r="AS3350" i="7" s="1"/>
  <c r="AM3350" i="7"/>
  <c r="AN3350" i="7" s="1"/>
  <c r="AT3350" i="7" s="1"/>
  <c r="AO3350" i="7"/>
  <c r="AP3350" i="7" s="1"/>
  <c r="AU3350" i="7" s="1"/>
  <c r="AG3351" i="7"/>
  <c r="AH3351" i="7" s="1"/>
  <c r="AQ3351" i="7" s="1"/>
  <c r="AI3351" i="7"/>
  <c r="AJ3351" i="7" s="1"/>
  <c r="AR3351" i="7" s="1"/>
  <c r="AK3351" i="7"/>
  <c r="AL3351" i="7" s="1"/>
  <c r="AS3351" i="7" s="1"/>
  <c r="AM3351" i="7"/>
  <c r="AN3351" i="7" s="1"/>
  <c r="AT3351" i="7" s="1"/>
  <c r="AO3351" i="7"/>
  <c r="AP3351" i="7" s="1"/>
  <c r="AU3351" i="7" s="1"/>
  <c r="AG3352" i="7"/>
  <c r="AH3352" i="7" s="1"/>
  <c r="AQ3352" i="7" s="1"/>
  <c r="AI3352" i="7"/>
  <c r="AJ3352" i="7" s="1"/>
  <c r="AR3352" i="7" s="1"/>
  <c r="AK3352" i="7"/>
  <c r="AL3352" i="7" s="1"/>
  <c r="AS3352" i="7" s="1"/>
  <c r="AM3352" i="7"/>
  <c r="AN3352" i="7" s="1"/>
  <c r="AT3352" i="7" s="1"/>
  <c r="AO3352" i="7"/>
  <c r="AP3352" i="7" s="1"/>
  <c r="AU3352" i="7" s="1"/>
  <c r="AG3353" i="7"/>
  <c r="AH3353" i="7" s="1"/>
  <c r="AQ3353" i="7" s="1"/>
  <c r="AI3353" i="7"/>
  <c r="AJ3353" i="7" s="1"/>
  <c r="AR3353" i="7" s="1"/>
  <c r="AK3353" i="7"/>
  <c r="AL3353" i="7" s="1"/>
  <c r="AS3353" i="7" s="1"/>
  <c r="AM3353" i="7"/>
  <c r="AN3353" i="7" s="1"/>
  <c r="AT3353" i="7" s="1"/>
  <c r="AO3353" i="7"/>
  <c r="AP3353" i="7" s="1"/>
  <c r="AU3353" i="7" s="1"/>
  <c r="AG3354" i="7"/>
  <c r="AH3354" i="7" s="1"/>
  <c r="AQ3354" i="7" s="1"/>
  <c r="AI3354" i="7"/>
  <c r="AJ3354" i="7" s="1"/>
  <c r="AR3354" i="7" s="1"/>
  <c r="AK3354" i="7"/>
  <c r="AL3354" i="7" s="1"/>
  <c r="AS3354" i="7" s="1"/>
  <c r="AM3354" i="7"/>
  <c r="AN3354" i="7" s="1"/>
  <c r="AT3354" i="7" s="1"/>
  <c r="AO3354" i="7"/>
  <c r="AP3354" i="7" s="1"/>
  <c r="AU3354" i="7" s="1"/>
  <c r="AG3355" i="7"/>
  <c r="AH3355" i="7" s="1"/>
  <c r="AQ3355" i="7" s="1"/>
  <c r="AI3355" i="7"/>
  <c r="AJ3355" i="7" s="1"/>
  <c r="AR3355" i="7" s="1"/>
  <c r="AK3355" i="7"/>
  <c r="AL3355" i="7" s="1"/>
  <c r="AS3355" i="7" s="1"/>
  <c r="AM3355" i="7"/>
  <c r="AN3355" i="7" s="1"/>
  <c r="AT3355" i="7" s="1"/>
  <c r="AO3355" i="7"/>
  <c r="AP3355" i="7" s="1"/>
  <c r="AU3355" i="7" s="1"/>
  <c r="AG3356" i="7"/>
  <c r="AH3356" i="7" s="1"/>
  <c r="AQ3356" i="7" s="1"/>
  <c r="AI3356" i="7"/>
  <c r="AJ3356" i="7" s="1"/>
  <c r="AR3356" i="7" s="1"/>
  <c r="AK3356" i="7"/>
  <c r="AL3356" i="7" s="1"/>
  <c r="AS3356" i="7" s="1"/>
  <c r="AM3356" i="7"/>
  <c r="AN3356" i="7" s="1"/>
  <c r="AT3356" i="7" s="1"/>
  <c r="AO3356" i="7"/>
  <c r="AP3356" i="7" s="1"/>
  <c r="AU3356" i="7" s="1"/>
  <c r="AG3357" i="7"/>
  <c r="AH3357" i="7" s="1"/>
  <c r="AQ3357" i="7" s="1"/>
  <c r="AI3357" i="7"/>
  <c r="AJ3357" i="7" s="1"/>
  <c r="AR3357" i="7" s="1"/>
  <c r="AK3357" i="7"/>
  <c r="AL3357" i="7" s="1"/>
  <c r="AS3357" i="7" s="1"/>
  <c r="AM3357" i="7"/>
  <c r="AN3357" i="7" s="1"/>
  <c r="AT3357" i="7" s="1"/>
  <c r="AO3357" i="7"/>
  <c r="AP3357" i="7" s="1"/>
  <c r="AU3357" i="7" s="1"/>
  <c r="AG3358" i="7"/>
  <c r="AH3358" i="7" s="1"/>
  <c r="AQ3358" i="7" s="1"/>
  <c r="AI3358" i="7"/>
  <c r="AJ3358" i="7" s="1"/>
  <c r="AR3358" i="7" s="1"/>
  <c r="AK3358" i="7"/>
  <c r="AL3358" i="7" s="1"/>
  <c r="AS3358" i="7" s="1"/>
  <c r="AM3358" i="7"/>
  <c r="AN3358" i="7" s="1"/>
  <c r="AT3358" i="7" s="1"/>
  <c r="AO3358" i="7"/>
  <c r="AP3358" i="7" s="1"/>
  <c r="AU3358" i="7" s="1"/>
  <c r="AG3359" i="7"/>
  <c r="AH3359" i="7" s="1"/>
  <c r="AQ3359" i="7" s="1"/>
  <c r="AI3359" i="7"/>
  <c r="AJ3359" i="7" s="1"/>
  <c r="AR3359" i="7" s="1"/>
  <c r="AK3359" i="7"/>
  <c r="AL3359" i="7" s="1"/>
  <c r="AS3359" i="7" s="1"/>
  <c r="AM3359" i="7"/>
  <c r="AN3359" i="7" s="1"/>
  <c r="AT3359" i="7" s="1"/>
  <c r="AO3359" i="7"/>
  <c r="AP3359" i="7" s="1"/>
  <c r="AU3359" i="7" s="1"/>
  <c r="AG3360" i="7"/>
  <c r="AH3360" i="7" s="1"/>
  <c r="AQ3360" i="7" s="1"/>
  <c r="AI3360" i="7"/>
  <c r="AJ3360" i="7" s="1"/>
  <c r="AR3360" i="7" s="1"/>
  <c r="AK3360" i="7"/>
  <c r="AL3360" i="7" s="1"/>
  <c r="AS3360" i="7" s="1"/>
  <c r="AM3360" i="7"/>
  <c r="AN3360" i="7" s="1"/>
  <c r="AT3360" i="7" s="1"/>
  <c r="AO3360" i="7"/>
  <c r="AP3360" i="7" s="1"/>
  <c r="AU3360" i="7" s="1"/>
  <c r="AG3361" i="7"/>
  <c r="AH3361" i="7" s="1"/>
  <c r="AQ3361" i="7" s="1"/>
  <c r="AI3361" i="7"/>
  <c r="AJ3361" i="7" s="1"/>
  <c r="AR3361" i="7" s="1"/>
  <c r="AK3361" i="7"/>
  <c r="AL3361" i="7" s="1"/>
  <c r="AS3361" i="7" s="1"/>
  <c r="AM3361" i="7"/>
  <c r="AN3361" i="7" s="1"/>
  <c r="AT3361" i="7" s="1"/>
  <c r="AO3361" i="7"/>
  <c r="AP3361" i="7" s="1"/>
  <c r="AU3361" i="7" s="1"/>
  <c r="AG3362" i="7"/>
  <c r="AH3362" i="7" s="1"/>
  <c r="AQ3362" i="7" s="1"/>
  <c r="AI3362" i="7"/>
  <c r="AJ3362" i="7" s="1"/>
  <c r="AR3362" i="7" s="1"/>
  <c r="AK3362" i="7"/>
  <c r="AL3362" i="7" s="1"/>
  <c r="AS3362" i="7" s="1"/>
  <c r="AM3362" i="7"/>
  <c r="AN3362" i="7" s="1"/>
  <c r="AT3362" i="7" s="1"/>
  <c r="AO3362" i="7"/>
  <c r="AP3362" i="7" s="1"/>
  <c r="AU3362" i="7" s="1"/>
  <c r="AG3363" i="7"/>
  <c r="AH3363" i="7" s="1"/>
  <c r="AQ3363" i="7" s="1"/>
  <c r="AI3363" i="7"/>
  <c r="AJ3363" i="7" s="1"/>
  <c r="AR3363" i="7" s="1"/>
  <c r="AK3363" i="7"/>
  <c r="AL3363" i="7" s="1"/>
  <c r="AS3363" i="7" s="1"/>
  <c r="AM3363" i="7"/>
  <c r="AN3363" i="7" s="1"/>
  <c r="AT3363" i="7" s="1"/>
  <c r="AO3363" i="7"/>
  <c r="AP3363" i="7" s="1"/>
  <c r="AU3363" i="7" s="1"/>
  <c r="AG3364" i="7"/>
  <c r="AH3364" i="7" s="1"/>
  <c r="AQ3364" i="7" s="1"/>
  <c r="AI3364" i="7"/>
  <c r="AJ3364" i="7" s="1"/>
  <c r="AR3364" i="7" s="1"/>
  <c r="AK3364" i="7"/>
  <c r="AL3364" i="7" s="1"/>
  <c r="AS3364" i="7" s="1"/>
  <c r="AM3364" i="7"/>
  <c r="AN3364" i="7" s="1"/>
  <c r="AT3364" i="7" s="1"/>
  <c r="AO3364" i="7"/>
  <c r="AP3364" i="7" s="1"/>
  <c r="AU3364" i="7" s="1"/>
  <c r="AG3365" i="7"/>
  <c r="AH3365" i="7" s="1"/>
  <c r="AQ3365" i="7" s="1"/>
  <c r="AI3365" i="7"/>
  <c r="AJ3365" i="7" s="1"/>
  <c r="AR3365" i="7" s="1"/>
  <c r="AK3365" i="7"/>
  <c r="AL3365" i="7" s="1"/>
  <c r="AS3365" i="7" s="1"/>
  <c r="AM3365" i="7"/>
  <c r="AN3365" i="7" s="1"/>
  <c r="AT3365" i="7" s="1"/>
  <c r="AO3365" i="7"/>
  <c r="AP3365" i="7" s="1"/>
  <c r="AU3365" i="7" s="1"/>
  <c r="AG3366" i="7"/>
  <c r="AH3366" i="7" s="1"/>
  <c r="AQ3366" i="7" s="1"/>
  <c r="AI3366" i="7"/>
  <c r="AJ3366" i="7" s="1"/>
  <c r="AR3366" i="7" s="1"/>
  <c r="AK3366" i="7"/>
  <c r="AL3366" i="7" s="1"/>
  <c r="AS3366" i="7" s="1"/>
  <c r="AM3366" i="7"/>
  <c r="AN3366" i="7" s="1"/>
  <c r="AT3366" i="7" s="1"/>
  <c r="AO3366" i="7"/>
  <c r="AP3366" i="7" s="1"/>
  <c r="AU3366" i="7" s="1"/>
  <c r="AG3367" i="7"/>
  <c r="AH3367" i="7" s="1"/>
  <c r="AQ3367" i="7" s="1"/>
  <c r="AI3367" i="7"/>
  <c r="AJ3367" i="7" s="1"/>
  <c r="AR3367" i="7" s="1"/>
  <c r="AK3367" i="7"/>
  <c r="AL3367" i="7" s="1"/>
  <c r="AS3367" i="7" s="1"/>
  <c r="AM3367" i="7"/>
  <c r="AN3367" i="7" s="1"/>
  <c r="AT3367" i="7" s="1"/>
  <c r="AO3367" i="7"/>
  <c r="AP3367" i="7" s="1"/>
  <c r="AU3367" i="7" s="1"/>
  <c r="AG3368" i="7"/>
  <c r="AH3368" i="7" s="1"/>
  <c r="AQ3368" i="7" s="1"/>
  <c r="AI3368" i="7"/>
  <c r="AJ3368" i="7" s="1"/>
  <c r="AR3368" i="7" s="1"/>
  <c r="AK3368" i="7"/>
  <c r="AL3368" i="7" s="1"/>
  <c r="AS3368" i="7" s="1"/>
  <c r="AM3368" i="7"/>
  <c r="AN3368" i="7" s="1"/>
  <c r="AT3368" i="7" s="1"/>
  <c r="AO3368" i="7"/>
  <c r="AP3368" i="7" s="1"/>
  <c r="AU3368" i="7" s="1"/>
  <c r="AG3369" i="7"/>
  <c r="AH3369" i="7" s="1"/>
  <c r="AQ3369" i="7" s="1"/>
  <c r="AI3369" i="7"/>
  <c r="AJ3369" i="7" s="1"/>
  <c r="AR3369" i="7" s="1"/>
  <c r="AK3369" i="7"/>
  <c r="AL3369" i="7" s="1"/>
  <c r="AS3369" i="7" s="1"/>
  <c r="AM3369" i="7"/>
  <c r="AN3369" i="7" s="1"/>
  <c r="AT3369" i="7" s="1"/>
  <c r="AO3369" i="7"/>
  <c r="AP3369" i="7" s="1"/>
  <c r="AU3369" i="7" s="1"/>
  <c r="AG3370" i="7"/>
  <c r="AH3370" i="7" s="1"/>
  <c r="AQ3370" i="7" s="1"/>
  <c r="AI3370" i="7"/>
  <c r="AJ3370" i="7" s="1"/>
  <c r="AR3370" i="7" s="1"/>
  <c r="AK3370" i="7"/>
  <c r="AL3370" i="7" s="1"/>
  <c r="AS3370" i="7" s="1"/>
  <c r="AM3370" i="7"/>
  <c r="AN3370" i="7" s="1"/>
  <c r="AT3370" i="7" s="1"/>
  <c r="AO3370" i="7"/>
  <c r="AP3370" i="7" s="1"/>
  <c r="AU3370" i="7" s="1"/>
  <c r="AG3371" i="7"/>
  <c r="AH3371" i="7" s="1"/>
  <c r="AQ3371" i="7" s="1"/>
  <c r="AI3371" i="7"/>
  <c r="AJ3371" i="7" s="1"/>
  <c r="AR3371" i="7" s="1"/>
  <c r="AK3371" i="7"/>
  <c r="AL3371" i="7" s="1"/>
  <c r="AS3371" i="7" s="1"/>
  <c r="AM3371" i="7"/>
  <c r="AN3371" i="7" s="1"/>
  <c r="AT3371" i="7" s="1"/>
  <c r="AO3371" i="7"/>
  <c r="AP3371" i="7" s="1"/>
  <c r="AU3371" i="7" s="1"/>
  <c r="AG3372" i="7"/>
  <c r="AH3372" i="7" s="1"/>
  <c r="AQ3372" i="7" s="1"/>
  <c r="AI3372" i="7"/>
  <c r="AJ3372" i="7" s="1"/>
  <c r="AR3372" i="7" s="1"/>
  <c r="AK3372" i="7"/>
  <c r="AL3372" i="7" s="1"/>
  <c r="AS3372" i="7" s="1"/>
  <c r="AM3372" i="7"/>
  <c r="AN3372" i="7" s="1"/>
  <c r="AT3372" i="7" s="1"/>
  <c r="AO3372" i="7"/>
  <c r="AP3372" i="7" s="1"/>
  <c r="AU3372" i="7" s="1"/>
  <c r="AG3373" i="7"/>
  <c r="AH3373" i="7" s="1"/>
  <c r="AQ3373" i="7" s="1"/>
  <c r="AI3373" i="7"/>
  <c r="AJ3373" i="7" s="1"/>
  <c r="AR3373" i="7" s="1"/>
  <c r="AK3373" i="7"/>
  <c r="AL3373" i="7" s="1"/>
  <c r="AS3373" i="7" s="1"/>
  <c r="AM3373" i="7"/>
  <c r="AN3373" i="7" s="1"/>
  <c r="AT3373" i="7" s="1"/>
  <c r="AO3373" i="7"/>
  <c r="AP3373" i="7" s="1"/>
  <c r="AU3373" i="7" s="1"/>
  <c r="AG3374" i="7"/>
  <c r="AH3374" i="7" s="1"/>
  <c r="AQ3374" i="7" s="1"/>
  <c r="AI3374" i="7"/>
  <c r="AJ3374" i="7" s="1"/>
  <c r="AR3374" i="7" s="1"/>
  <c r="AK3374" i="7"/>
  <c r="AL3374" i="7" s="1"/>
  <c r="AS3374" i="7" s="1"/>
  <c r="AM3374" i="7"/>
  <c r="AN3374" i="7" s="1"/>
  <c r="AT3374" i="7" s="1"/>
  <c r="AO3374" i="7"/>
  <c r="AP3374" i="7" s="1"/>
  <c r="AU3374" i="7" s="1"/>
  <c r="AG3375" i="7"/>
  <c r="AH3375" i="7" s="1"/>
  <c r="AQ3375" i="7" s="1"/>
  <c r="AI3375" i="7"/>
  <c r="AJ3375" i="7" s="1"/>
  <c r="AR3375" i="7" s="1"/>
  <c r="AK3375" i="7"/>
  <c r="AL3375" i="7" s="1"/>
  <c r="AS3375" i="7" s="1"/>
  <c r="AM3375" i="7"/>
  <c r="AN3375" i="7" s="1"/>
  <c r="AT3375" i="7" s="1"/>
  <c r="AO3375" i="7"/>
  <c r="AP3375" i="7" s="1"/>
  <c r="AU3375" i="7" s="1"/>
  <c r="AG3376" i="7"/>
  <c r="AH3376" i="7" s="1"/>
  <c r="AQ3376" i="7" s="1"/>
  <c r="AI3376" i="7"/>
  <c r="AJ3376" i="7" s="1"/>
  <c r="AR3376" i="7" s="1"/>
  <c r="AK3376" i="7"/>
  <c r="AL3376" i="7" s="1"/>
  <c r="AS3376" i="7" s="1"/>
  <c r="AM3376" i="7"/>
  <c r="AN3376" i="7" s="1"/>
  <c r="AT3376" i="7" s="1"/>
  <c r="AO3376" i="7"/>
  <c r="AP3376" i="7" s="1"/>
  <c r="AU3376" i="7" s="1"/>
  <c r="AG3377" i="7"/>
  <c r="AH3377" i="7" s="1"/>
  <c r="AQ3377" i="7" s="1"/>
  <c r="AI3377" i="7"/>
  <c r="AJ3377" i="7" s="1"/>
  <c r="AR3377" i="7" s="1"/>
  <c r="AK3377" i="7"/>
  <c r="AL3377" i="7" s="1"/>
  <c r="AS3377" i="7" s="1"/>
  <c r="AM3377" i="7"/>
  <c r="AN3377" i="7" s="1"/>
  <c r="AT3377" i="7" s="1"/>
  <c r="AO3377" i="7"/>
  <c r="AP3377" i="7" s="1"/>
  <c r="AU3377" i="7" s="1"/>
  <c r="AG3378" i="7"/>
  <c r="AH3378" i="7" s="1"/>
  <c r="AQ3378" i="7" s="1"/>
  <c r="AI3378" i="7"/>
  <c r="AJ3378" i="7" s="1"/>
  <c r="AR3378" i="7" s="1"/>
  <c r="AK3378" i="7"/>
  <c r="AL3378" i="7" s="1"/>
  <c r="AS3378" i="7" s="1"/>
  <c r="AM3378" i="7"/>
  <c r="AN3378" i="7" s="1"/>
  <c r="AT3378" i="7" s="1"/>
  <c r="AO3378" i="7"/>
  <c r="AP3378" i="7" s="1"/>
  <c r="AU3378" i="7" s="1"/>
  <c r="AG3379" i="7"/>
  <c r="AH3379" i="7" s="1"/>
  <c r="AQ3379" i="7" s="1"/>
  <c r="AI3379" i="7"/>
  <c r="AJ3379" i="7" s="1"/>
  <c r="AR3379" i="7" s="1"/>
  <c r="AK3379" i="7"/>
  <c r="AL3379" i="7" s="1"/>
  <c r="AS3379" i="7" s="1"/>
  <c r="AM3379" i="7"/>
  <c r="AN3379" i="7" s="1"/>
  <c r="AT3379" i="7" s="1"/>
  <c r="AO3379" i="7"/>
  <c r="AP3379" i="7" s="1"/>
  <c r="AU3379" i="7" s="1"/>
  <c r="AG3380" i="7"/>
  <c r="AH3380" i="7" s="1"/>
  <c r="AQ3380" i="7" s="1"/>
  <c r="AI3380" i="7"/>
  <c r="AJ3380" i="7" s="1"/>
  <c r="AR3380" i="7" s="1"/>
  <c r="AK3380" i="7"/>
  <c r="AL3380" i="7" s="1"/>
  <c r="AS3380" i="7" s="1"/>
  <c r="AM3380" i="7"/>
  <c r="AN3380" i="7" s="1"/>
  <c r="AT3380" i="7" s="1"/>
  <c r="AO3380" i="7"/>
  <c r="AP3380" i="7" s="1"/>
  <c r="AU3380" i="7" s="1"/>
  <c r="AG3381" i="7"/>
  <c r="AH3381" i="7" s="1"/>
  <c r="AQ3381" i="7" s="1"/>
  <c r="AI3381" i="7"/>
  <c r="AJ3381" i="7" s="1"/>
  <c r="AR3381" i="7" s="1"/>
  <c r="AK3381" i="7"/>
  <c r="AL3381" i="7" s="1"/>
  <c r="AS3381" i="7" s="1"/>
  <c r="AM3381" i="7"/>
  <c r="AN3381" i="7" s="1"/>
  <c r="AT3381" i="7" s="1"/>
  <c r="AO3381" i="7"/>
  <c r="AP3381" i="7" s="1"/>
  <c r="AU3381" i="7" s="1"/>
  <c r="AG3382" i="7"/>
  <c r="AH3382" i="7" s="1"/>
  <c r="AQ3382" i="7" s="1"/>
  <c r="AI3382" i="7"/>
  <c r="AJ3382" i="7" s="1"/>
  <c r="AR3382" i="7" s="1"/>
  <c r="AK3382" i="7"/>
  <c r="AL3382" i="7" s="1"/>
  <c r="AS3382" i="7" s="1"/>
  <c r="AM3382" i="7"/>
  <c r="AN3382" i="7" s="1"/>
  <c r="AT3382" i="7" s="1"/>
  <c r="AO3382" i="7"/>
  <c r="AP3382" i="7" s="1"/>
  <c r="AU3382" i="7" s="1"/>
  <c r="AG3383" i="7"/>
  <c r="AH3383" i="7" s="1"/>
  <c r="AQ3383" i="7" s="1"/>
  <c r="AI3383" i="7"/>
  <c r="AJ3383" i="7" s="1"/>
  <c r="AR3383" i="7" s="1"/>
  <c r="AK3383" i="7"/>
  <c r="AL3383" i="7" s="1"/>
  <c r="AS3383" i="7" s="1"/>
  <c r="AM3383" i="7"/>
  <c r="AN3383" i="7" s="1"/>
  <c r="AT3383" i="7" s="1"/>
  <c r="AO3383" i="7"/>
  <c r="AP3383" i="7" s="1"/>
  <c r="AU3383" i="7" s="1"/>
  <c r="AG3384" i="7"/>
  <c r="AH3384" i="7" s="1"/>
  <c r="AQ3384" i="7" s="1"/>
  <c r="AI3384" i="7"/>
  <c r="AJ3384" i="7" s="1"/>
  <c r="AR3384" i="7" s="1"/>
  <c r="AK3384" i="7"/>
  <c r="AL3384" i="7" s="1"/>
  <c r="AS3384" i="7" s="1"/>
  <c r="AM3384" i="7"/>
  <c r="AN3384" i="7" s="1"/>
  <c r="AT3384" i="7" s="1"/>
  <c r="AO3384" i="7"/>
  <c r="AP3384" i="7" s="1"/>
  <c r="AU3384" i="7" s="1"/>
  <c r="AG3385" i="7"/>
  <c r="AH3385" i="7" s="1"/>
  <c r="AQ3385" i="7" s="1"/>
  <c r="AI3385" i="7"/>
  <c r="AJ3385" i="7" s="1"/>
  <c r="AR3385" i="7" s="1"/>
  <c r="AK3385" i="7"/>
  <c r="AL3385" i="7" s="1"/>
  <c r="AS3385" i="7" s="1"/>
  <c r="AM3385" i="7"/>
  <c r="AN3385" i="7" s="1"/>
  <c r="AT3385" i="7" s="1"/>
  <c r="AO3385" i="7"/>
  <c r="AP3385" i="7" s="1"/>
  <c r="AU3385" i="7" s="1"/>
  <c r="AG3386" i="7"/>
  <c r="AH3386" i="7" s="1"/>
  <c r="AQ3386" i="7" s="1"/>
  <c r="AI3386" i="7"/>
  <c r="AJ3386" i="7" s="1"/>
  <c r="AR3386" i="7" s="1"/>
  <c r="AK3386" i="7"/>
  <c r="AL3386" i="7" s="1"/>
  <c r="AS3386" i="7" s="1"/>
  <c r="AM3386" i="7"/>
  <c r="AN3386" i="7" s="1"/>
  <c r="AT3386" i="7" s="1"/>
  <c r="AO3386" i="7"/>
  <c r="AP3386" i="7" s="1"/>
  <c r="AU3386" i="7" s="1"/>
  <c r="AG3387" i="7"/>
  <c r="AH3387" i="7" s="1"/>
  <c r="AQ3387" i="7" s="1"/>
  <c r="AI3387" i="7"/>
  <c r="AJ3387" i="7" s="1"/>
  <c r="AR3387" i="7" s="1"/>
  <c r="AK3387" i="7"/>
  <c r="AL3387" i="7" s="1"/>
  <c r="AS3387" i="7" s="1"/>
  <c r="AM3387" i="7"/>
  <c r="AN3387" i="7" s="1"/>
  <c r="AT3387" i="7" s="1"/>
  <c r="AO3387" i="7"/>
  <c r="AP3387" i="7" s="1"/>
  <c r="AU3387" i="7" s="1"/>
  <c r="AG3388" i="7"/>
  <c r="AH3388" i="7" s="1"/>
  <c r="AQ3388" i="7" s="1"/>
  <c r="AI3388" i="7"/>
  <c r="AJ3388" i="7" s="1"/>
  <c r="AR3388" i="7" s="1"/>
  <c r="AK3388" i="7"/>
  <c r="AL3388" i="7" s="1"/>
  <c r="AS3388" i="7" s="1"/>
  <c r="AM3388" i="7"/>
  <c r="AN3388" i="7" s="1"/>
  <c r="AT3388" i="7" s="1"/>
  <c r="AO3388" i="7"/>
  <c r="AP3388" i="7" s="1"/>
  <c r="AU3388" i="7" s="1"/>
  <c r="AG3389" i="7"/>
  <c r="AH3389" i="7" s="1"/>
  <c r="AQ3389" i="7" s="1"/>
  <c r="AI3389" i="7"/>
  <c r="AJ3389" i="7" s="1"/>
  <c r="AR3389" i="7" s="1"/>
  <c r="AK3389" i="7"/>
  <c r="AL3389" i="7" s="1"/>
  <c r="AS3389" i="7" s="1"/>
  <c r="AM3389" i="7"/>
  <c r="AN3389" i="7" s="1"/>
  <c r="AT3389" i="7" s="1"/>
  <c r="AO3389" i="7"/>
  <c r="AP3389" i="7" s="1"/>
  <c r="AU3389" i="7" s="1"/>
  <c r="AG3390" i="7"/>
  <c r="AH3390" i="7" s="1"/>
  <c r="AQ3390" i="7" s="1"/>
  <c r="AI3390" i="7"/>
  <c r="AJ3390" i="7" s="1"/>
  <c r="AR3390" i="7" s="1"/>
  <c r="AK3390" i="7"/>
  <c r="AL3390" i="7" s="1"/>
  <c r="AS3390" i="7" s="1"/>
  <c r="AM3390" i="7"/>
  <c r="AN3390" i="7" s="1"/>
  <c r="AT3390" i="7" s="1"/>
  <c r="AO3390" i="7"/>
  <c r="AP3390" i="7" s="1"/>
  <c r="AU3390" i="7" s="1"/>
  <c r="AG3391" i="7"/>
  <c r="AH3391" i="7" s="1"/>
  <c r="AQ3391" i="7" s="1"/>
  <c r="AI3391" i="7"/>
  <c r="AJ3391" i="7" s="1"/>
  <c r="AR3391" i="7" s="1"/>
  <c r="AK3391" i="7"/>
  <c r="AL3391" i="7" s="1"/>
  <c r="AS3391" i="7" s="1"/>
  <c r="AM3391" i="7"/>
  <c r="AN3391" i="7" s="1"/>
  <c r="AT3391" i="7" s="1"/>
  <c r="AO3391" i="7"/>
  <c r="AP3391" i="7" s="1"/>
  <c r="AU3391" i="7" s="1"/>
  <c r="AG3392" i="7"/>
  <c r="AH3392" i="7" s="1"/>
  <c r="AQ3392" i="7" s="1"/>
  <c r="AI3392" i="7"/>
  <c r="AJ3392" i="7" s="1"/>
  <c r="AR3392" i="7" s="1"/>
  <c r="AK3392" i="7"/>
  <c r="AL3392" i="7" s="1"/>
  <c r="AS3392" i="7" s="1"/>
  <c r="AM3392" i="7"/>
  <c r="AN3392" i="7" s="1"/>
  <c r="AT3392" i="7" s="1"/>
  <c r="AO3392" i="7"/>
  <c r="AP3392" i="7" s="1"/>
  <c r="AU3392" i="7" s="1"/>
  <c r="AG3393" i="7"/>
  <c r="AH3393" i="7" s="1"/>
  <c r="AQ3393" i="7" s="1"/>
  <c r="AI3393" i="7"/>
  <c r="AJ3393" i="7" s="1"/>
  <c r="AR3393" i="7" s="1"/>
  <c r="AK3393" i="7"/>
  <c r="AL3393" i="7" s="1"/>
  <c r="AS3393" i="7" s="1"/>
  <c r="AM3393" i="7"/>
  <c r="AN3393" i="7" s="1"/>
  <c r="AT3393" i="7" s="1"/>
  <c r="AO3393" i="7"/>
  <c r="AP3393" i="7" s="1"/>
  <c r="AU3393" i="7" s="1"/>
  <c r="AG3394" i="7"/>
  <c r="AH3394" i="7" s="1"/>
  <c r="AQ3394" i="7" s="1"/>
  <c r="AI3394" i="7"/>
  <c r="AJ3394" i="7" s="1"/>
  <c r="AR3394" i="7" s="1"/>
  <c r="AK3394" i="7"/>
  <c r="AL3394" i="7" s="1"/>
  <c r="AS3394" i="7" s="1"/>
  <c r="AM3394" i="7"/>
  <c r="AN3394" i="7" s="1"/>
  <c r="AT3394" i="7" s="1"/>
  <c r="AO3394" i="7"/>
  <c r="AP3394" i="7" s="1"/>
  <c r="AU3394" i="7" s="1"/>
  <c r="AG3395" i="7"/>
  <c r="AH3395" i="7" s="1"/>
  <c r="AQ3395" i="7" s="1"/>
  <c r="AI3395" i="7"/>
  <c r="AJ3395" i="7" s="1"/>
  <c r="AR3395" i="7" s="1"/>
  <c r="AK3395" i="7"/>
  <c r="AL3395" i="7" s="1"/>
  <c r="AS3395" i="7" s="1"/>
  <c r="AM3395" i="7"/>
  <c r="AN3395" i="7" s="1"/>
  <c r="AT3395" i="7" s="1"/>
  <c r="AO3395" i="7"/>
  <c r="AP3395" i="7" s="1"/>
  <c r="AU3395" i="7" s="1"/>
  <c r="AG3396" i="7"/>
  <c r="AH3396" i="7" s="1"/>
  <c r="AQ3396" i="7" s="1"/>
  <c r="AI3396" i="7"/>
  <c r="AJ3396" i="7" s="1"/>
  <c r="AR3396" i="7" s="1"/>
  <c r="AK3396" i="7"/>
  <c r="AL3396" i="7" s="1"/>
  <c r="AS3396" i="7" s="1"/>
  <c r="AM3396" i="7"/>
  <c r="AN3396" i="7" s="1"/>
  <c r="AT3396" i="7" s="1"/>
  <c r="AO3396" i="7"/>
  <c r="AP3396" i="7" s="1"/>
  <c r="AU3396" i="7" s="1"/>
  <c r="AG3397" i="7"/>
  <c r="AH3397" i="7" s="1"/>
  <c r="AQ3397" i="7" s="1"/>
  <c r="AI3397" i="7"/>
  <c r="AJ3397" i="7" s="1"/>
  <c r="AR3397" i="7" s="1"/>
  <c r="AK3397" i="7"/>
  <c r="AL3397" i="7" s="1"/>
  <c r="AS3397" i="7" s="1"/>
  <c r="AM3397" i="7"/>
  <c r="AN3397" i="7" s="1"/>
  <c r="AT3397" i="7" s="1"/>
  <c r="AO3397" i="7"/>
  <c r="AP3397" i="7" s="1"/>
  <c r="AU3397" i="7" s="1"/>
  <c r="AG3398" i="7"/>
  <c r="AH3398" i="7" s="1"/>
  <c r="AQ3398" i="7" s="1"/>
  <c r="AI3398" i="7"/>
  <c r="AJ3398" i="7" s="1"/>
  <c r="AR3398" i="7" s="1"/>
  <c r="AK3398" i="7"/>
  <c r="AL3398" i="7" s="1"/>
  <c r="AS3398" i="7" s="1"/>
  <c r="AM3398" i="7"/>
  <c r="AN3398" i="7" s="1"/>
  <c r="AT3398" i="7" s="1"/>
  <c r="AO3398" i="7"/>
  <c r="AP3398" i="7" s="1"/>
  <c r="AU3398" i="7" s="1"/>
  <c r="AG3399" i="7"/>
  <c r="AH3399" i="7" s="1"/>
  <c r="AQ3399" i="7" s="1"/>
  <c r="AI3399" i="7"/>
  <c r="AJ3399" i="7" s="1"/>
  <c r="AR3399" i="7" s="1"/>
  <c r="AK3399" i="7"/>
  <c r="AL3399" i="7" s="1"/>
  <c r="AS3399" i="7" s="1"/>
  <c r="AM3399" i="7"/>
  <c r="AN3399" i="7" s="1"/>
  <c r="AT3399" i="7" s="1"/>
  <c r="AO3399" i="7"/>
  <c r="AP3399" i="7" s="1"/>
  <c r="AU3399" i="7" s="1"/>
  <c r="AG3400" i="7"/>
  <c r="AH3400" i="7" s="1"/>
  <c r="AQ3400" i="7" s="1"/>
  <c r="AI3400" i="7"/>
  <c r="AJ3400" i="7" s="1"/>
  <c r="AR3400" i="7" s="1"/>
  <c r="AK3400" i="7"/>
  <c r="AL3400" i="7" s="1"/>
  <c r="AS3400" i="7" s="1"/>
  <c r="AM3400" i="7"/>
  <c r="AN3400" i="7" s="1"/>
  <c r="AT3400" i="7" s="1"/>
  <c r="AO3400" i="7"/>
  <c r="AP3400" i="7" s="1"/>
  <c r="AU3400" i="7" s="1"/>
  <c r="AG3401" i="7"/>
  <c r="AH3401" i="7" s="1"/>
  <c r="AQ3401" i="7" s="1"/>
  <c r="AI3401" i="7"/>
  <c r="AJ3401" i="7" s="1"/>
  <c r="AR3401" i="7" s="1"/>
  <c r="AK3401" i="7"/>
  <c r="AL3401" i="7" s="1"/>
  <c r="AS3401" i="7" s="1"/>
  <c r="AM3401" i="7"/>
  <c r="AN3401" i="7" s="1"/>
  <c r="AT3401" i="7" s="1"/>
  <c r="AO3401" i="7"/>
  <c r="AP3401" i="7" s="1"/>
  <c r="AU3401" i="7" s="1"/>
  <c r="AG3402" i="7"/>
  <c r="AH3402" i="7" s="1"/>
  <c r="AQ3402" i="7" s="1"/>
  <c r="AI3402" i="7"/>
  <c r="AJ3402" i="7" s="1"/>
  <c r="AR3402" i="7" s="1"/>
  <c r="AK3402" i="7"/>
  <c r="AL3402" i="7" s="1"/>
  <c r="AS3402" i="7" s="1"/>
  <c r="AM3402" i="7"/>
  <c r="AN3402" i="7" s="1"/>
  <c r="AT3402" i="7" s="1"/>
  <c r="AO3402" i="7"/>
  <c r="AP3402" i="7" s="1"/>
  <c r="AU3402" i="7" s="1"/>
  <c r="AG3403" i="7"/>
  <c r="AH3403" i="7" s="1"/>
  <c r="AQ3403" i="7" s="1"/>
  <c r="AI3403" i="7"/>
  <c r="AJ3403" i="7" s="1"/>
  <c r="AR3403" i="7" s="1"/>
  <c r="AK3403" i="7"/>
  <c r="AL3403" i="7" s="1"/>
  <c r="AS3403" i="7" s="1"/>
  <c r="AM3403" i="7"/>
  <c r="AN3403" i="7" s="1"/>
  <c r="AT3403" i="7" s="1"/>
  <c r="AO3403" i="7"/>
  <c r="AP3403" i="7" s="1"/>
  <c r="AU3403" i="7" s="1"/>
  <c r="AG3404" i="7"/>
  <c r="AH3404" i="7" s="1"/>
  <c r="AQ3404" i="7" s="1"/>
  <c r="AI3404" i="7"/>
  <c r="AJ3404" i="7" s="1"/>
  <c r="AR3404" i="7" s="1"/>
  <c r="AK3404" i="7"/>
  <c r="AL3404" i="7" s="1"/>
  <c r="AS3404" i="7" s="1"/>
  <c r="AM3404" i="7"/>
  <c r="AN3404" i="7" s="1"/>
  <c r="AT3404" i="7" s="1"/>
  <c r="AO3404" i="7"/>
  <c r="AP3404" i="7" s="1"/>
  <c r="AU3404" i="7" s="1"/>
  <c r="AG3405" i="7"/>
  <c r="AH3405" i="7" s="1"/>
  <c r="AQ3405" i="7" s="1"/>
  <c r="AI3405" i="7"/>
  <c r="AJ3405" i="7" s="1"/>
  <c r="AR3405" i="7" s="1"/>
  <c r="AK3405" i="7"/>
  <c r="AL3405" i="7" s="1"/>
  <c r="AS3405" i="7" s="1"/>
  <c r="AM3405" i="7"/>
  <c r="AN3405" i="7" s="1"/>
  <c r="AT3405" i="7" s="1"/>
  <c r="AO3405" i="7"/>
  <c r="AP3405" i="7" s="1"/>
  <c r="AU3405" i="7" s="1"/>
  <c r="AG3406" i="7"/>
  <c r="AH3406" i="7" s="1"/>
  <c r="AQ3406" i="7" s="1"/>
  <c r="AI3406" i="7"/>
  <c r="AJ3406" i="7" s="1"/>
  <c r="AR3406" i="7" s="1"/>
  <c r="AK3406" i="7"/>
  <c r="AL3406" i="7" s="1"/>
  <c r="AS3406" i="7" s="1"/>
  <c r="AM3406" i="7"/>
  <c r="AN3406" i="7" s="1"/>
  <c r="AT3406" i="7" s="1"/>
  <c r="AO3406" i="7"/>
  <c r="AP3406" i="7" s="1"/>
  <c r="AU3406" i="7" s="1"/>
  <c r="AG3407" i="7"/>
  <c r="AH3407" i="7" s="1"/>
  <c r="AQ3407" i="7" s="1"/>
  <c r="AI3407" i="7"/>
  <c r="AJ3407" i="7" s="1"/>
  <c r="AR3407" i="7" s="1"/>
  <c r="AK3407" i="7"/>
  <c r="AL3407" i="7" s="1"/>
  <c r="AS3407" i="7" s="1"/>
  <c r="AM3407" i="7"/>
  <c r="AN3407" i="7" s="1"/>
  <c r="AT3407" i="7" s="1"/>
  <c r="AO3407" i="7"/>
  <c r="AP3407" i="7" s="1"/>
  <c r="AU3407" i="7" s="1"/>
  <c r="AG3408" i="7"/>
  <c r="AH3408" i="7" s="1"/>
  <c r="AQ3408" i="7" s="1"/>
  <c r="AI3408" i="7"/>
  <c r="AJ3408" i="7" s="1"/>
  <c r="AR3408" i="7" s="1"/>
  <c r="AK3408" i="7"/>
  <c r="AL3408" i="7" s="1"/>
  <c r="AS3408" i="7" s="1"/>
  <c r="AM3408" i="7"/>
  <c r="AN3408" i="7" s="1"/>
  <c r="AT3408" i="7" s="1"/>
  <c r="AO3408" i="7"/>
  <c r="AP3408" i="7" s="1"/>
  <c r="AU3408" i="7" s="1"/>
  <c r="AG3409" i="7"/>
  <c r="AH3409" i="7" s="1"/>
  <c r="AQ3409" i="7" s="1"/>
  <c r="AI3409" i="7"/>
  <c r="AJ3409" i="7" s="1"/>
  <c r="AR3409" i="7" s="1"/>
  <c r="AK3409" i="7"/>
  <c r="AL3409" i="7" s="1"/>
  <c r="AS3409" i="7" s="1"/>
  <c r="AM3409" i="7"/>
  <c r="AN3409" i="7" s="1"/>
  <c r="AT3409" i="7" s="1"/>
  <c r="AO3409" i="7"/>
  <c r="AP3409" i="7" s="1"/>
  <c r="AU3409" i="7" s="1"/>
  <c r="AG3410" i="7"/>
  <c r="AH3410" i="7" s="1"/>
  <c r="AQ3410" i="7" s="1"/>
  <c r="AI3410" i="7"/>
  <c r="AJ3410" i="7" s="1"/>
  <c r="AR3410" i="7" s="1"/>
  <c r="AK3410" i="7"/>
  <c r="AL3410" i="7" s="1"/>
  <c r="AS3410" i="7" s="1"/>
  <c r="AM3410" i="7"/>
  <c r="AN3410" i="7" s="1"/>
  <c r="AT3410" i="7" s="1"/>
  <c r="AO3410" i="7"/>
  <c r="AP3410" i="7" s="1"/>
  <c r="AU3410" i="7" s="1"/>
  <c r="AG3411" i="7"/>
  <c r="AH3411" i="7" s="1"/>
  <c r="AQ3411" i="7" s="1"/>
  <c r="AI3411" i="7"/>
  <c r="AJ3411" i="7" s="1"/>
  <c r="AR3411" i="7" s="1"/>
  <c r="AK3411" i="7"/>
  <c r="AL3411" i="7" s="1"/>
  <c r="AS3411" i="7" s="1"/>
  <c r="AM3411" i="7"/>
  <c r="AN3411" i="7" s="1"/>
  <c r="AT3411" i="7" s="1"/>
  <c r="AO3411" i="7"/>
  <c r="AP3411" i="7" s="1"/>
  <c r="AU3411" i="7" s="1"/>
  <c r="AG3412" i="7"/>
  <c r="AH3412" i="7" s="1"/>
  <c r="AQ3412" i="7" s="1"/>
  <c r="AI3412" i="7"/>
  <c r="AJ3412" i="7" s="1"/>
  <c r="AR3412" i="7" s="1"/>
  <c r="AK3412" i="7"/>
  <c r="AL3412" i="7" s="1"/>
  <c r="AS3412" i="7" s="1"/>
  <c r="AM3412" i="7"/>
  <c r="AN3412" i="7" s="1"/>
  <c r="AT3412" i="7" s="1"/>
  <c r="AO3412" i="7"/>
  <c r="AP3412" i="7" s="1"/>
  <c r="AU3412" i="7" s="1"/>
  <c r="AG3413" i="7"/>
  <c r="AH3413" i="7" s="1"/>
  <c r="AQ3413" i="7" s="1"/>
  <c r="AI3413" i="7"/>
  <c r="AJ3413" i="7" s="1"/>
  <c r="AR3413" i="7" s="1"/>
  <c r="AK3413" i="7"/>
  <c r="AL3413" i="7" s="1"/>
  <c r="AS3413" i="7" s="1"/>
  <c r="AM3413" i="7"/>
  <c r="AN3413" i="7" s="1"/>
  <c r="AT3413" i="7" s="1"/>
  <c r="AO3413" i="7"/>
  <c r="AP3413" i="7" s="1"/>
  <c r="AU3413" i="7" s="1"/>
  <c r="AG3414" i="7"/>
  <c r="AH3414" i="7" s="1"/>
  <c r="AQ3414" i="7" s="1"/>
  <c r="AI3414" i="7"/>
  <c r="AJ3414" i="7" s="1"/>
  <c r="AR3414" i="7" s="1"/>
  <c r="AK3414" i="7"/>
  <c r="AL3414" i="7" s="1"/>
  <c r="AS3414" i="7" s="1"/>
  <c r="AM3414" i="7"/>
  <c r="AN3414" i="7" s="1"/>
  <c r="AT3414" i="7" s="1"/>
  <c r="AO3414" i="7"/>
  <c r="AP3414" i="7" s="1"/>
  <c r="AU3414" i="7" s="1"/>
  <c r="AG3415" i="7"/>
  <c r="AH3415" i="7" s="1"/>
  <c r="AQ3415" i="7" s="1"/>
  <c r="AI3415" i="7"/>
  <c r="AJ3415" i="7" s="1"/>
  <c r="AR3415" i="7" s="1"/>
  <c r="AK3415" i="7"/>
  <c r="AL3415" i="7" s="1"/>
  <c r="AS3415" i="7" s="1"/>
  <c r="AM3415" i="7"/>
  <c r="AN3415" i="7" s="1"/>
  <c r="AT3415" i="7" s="1"/>
  <c r="AO3415" i="7"/>
  <c r="AP3415" i="7" s="1"/>
  <c r="AU3415" i="7" s="1"/>
  <c r="AG3416" i="7"/>
  <c r="AH3416" i="7" s="1"/>
  <c r="AQ3416" i="7" s="1"/>
  <c r="AI3416" i="7"/>
  <c r="AJ3416" i="7" s="1"/>
  <c r="AR3416" i="7" s="1"/>
  <c r="AK3416" i="7"/>
  <c r="AL3416" i="7" s="1"/>
  <c r="AS3416" i="7" s="1"/>
  <c r="AM3416" i="7"/>
  <c r="AN3416" i="7" s="1"/>
  <c r="AT3416" i="7" s="1"/>
  <c r="AO3416" i="7"/>
  <c r="AP3416" i="7" s="1"/>
  <c r="AU3416" i="7" s="1"/>
  <c r="AG3417" i="7"/>
  <c r="AH3417" i="7" s="1"/>
  <c r="AQ3417" i="7" s="1"/>
  <c r="AI3417" i="7"/>
  <c r="AJ3417" i="7" s="1"/>
  <c r="AR3417" i="7" s="1"/>
  <c r="AK3417" i="7"/>
  <c r="AL3417" i="7" s="1"/>
  <c r="AS3417" i="7" s="1"/>
  <c r="AM3417" i="7"/>
  <c r="AN3417" i="7" s="1"/>
  <c r="AT3417" i="7" s="1"/>
  <c r="AO3417" i="7"/>
  <c r="AP3417" i="7" s="1"/>
  <c r="AU3417" i="7" s="1"/>
  <c r="AG3418" i="7"/>
  <c r="AH3418" i="7" s="1"/>
  <c r="AQ3418" i="7" s="1"/>
  <c r="AI3418" i="7"/>
  <c r="AJ3418" i="7" s="1"/>
  <c r="AR3418" i="7" s="1"/>
  <c r="AK3418" i="7"/>
  <c r="AL3418" i="7" s="1"/>
  <c r="AS3418" i="7" s="1"/>
  <c r="AM3418" i="7"/>
  <c r="AN3418" i="7" s="1"/>
  <c r="AT3418" i="7" s="1"/>
  <c r="AO3418" i="7"/>
  <c r="AP3418" i="7" s="1"/>
  <c r="AU3418" i="7" s="1"/>
  <c r="AG3419" i="7"/>
  <c r="AH3419" i="7" s="1"/>
  <c r="AQ3419" i="7" s="1"/>
  <c r="AI3419" i="7"/>
  <c r="AJ3419" i="7" s="1"/>
  <c r="AR3419" i="7" s="1"/>
  <c r="AK3419" i="7"/>
  <c r="AL3419" i="7" s="1"/>
  <c r="AS3419" i="7" s="1"/>
  <c r="AM3419" i="7"/>
  <c r="AN3419" i="7" s="1"/>
  <c r="AT3419" i="7" s="1"/>
  <c r="AO3419" i="7"/>
  <c r="AP3419" i="7" s="1"/>
  <c r="AU3419" i="7" s="1"/>
  <c r="AG3420" i="7"/>
  <c r="AH3420" i="7" s="1"/>
  <c r="AQ3420" i="7" s="1"/>
  <c r="AI3420" i="7"/>
  <c r="AJ3420" i="7" s="1"/>
  <c r="AR3420" i="7" s="1"/>
  <c r="AK3420" i="7"/>
  <c r="AL3420" i="7" s="1"/>
  <c r="AS3420" i="7" s="1"/>
  <c r="AM3420" i="7"/>
  <c r="AN3420" i="7" s="1"/>
  <c r="AT3420" i="7" s="1"/>
  <c r="AO3420" i="7"/>
  <c r="AP3420" i="7" s="1"/>
  <c r="AU3420" i="7" s="1"/>
  <c r="AG3421" i="7"/>
  <c r="AH3421" i="7" s="1"/>
  <c r="AQ3421" i="7" s="1"/>
  <c r="AI3421" i="7"/>
  <c r="AJ3421" i="7" s="1"/>
  <c r="AR3421" i="7" s="1"/>
  <c r="AK3421" i="7"/>
  <c r="AL3421" i="7" s="1"/>
  <c r="AS3421" i="7" s="1"/>
  <c r="AM3421" i="7"/>
  <c r="AN3421" i="7" s="1"/>
  <c r="AT3421" i="7" s="1"/>
  <c r="AO3421" i="7"/>
  <c r="AP3421" i="7" s="1"/>
  <c r="AU3421" i="7" s="1"/>
  <c r="AG3422" i="7"/>
  <c r="AH3422" i="7" s="1"/>
  <c r="AQ3422" i="7" s="1"/>
  <c r="AI3422" i="7"/>
  <c r="AJ3422" i="7" s="1"/>
  <c r="AR3422" i="7" s="1"/>
  <c r="AK3422" i="7"/>
  <c r="AL3422" i="7" s="1"/>
  <c r="AS3422" i="7" s="1"/>
  <c r="AM3422" i="7"/>
  <c r="AN3422" i="7" s="1"/>
  <c r="AT3422" i="7" s="1"/>
  <c r="AO3422" i="7"/>
  <c r="AP3422" i="7" s="1"/>
  <c r="AU3422" i="7" s="1"/>
  <c r="AG3423" i="7"/>
  <c r="AH3423" i="7" s="1"/>
  <c r="AQ3423" i="7" s="1"/>
  <c r="AI3423" i="7"/>
  <c r="AJ3423" i="7" s="1"/>
  <c r="AR3423" i="7" s="1"/>
  <c r="AK3423" i="7"/>
  <c r="AL3423" i="7" s="1"/>
  <c r="AS3423" i="7" s="1"/>
  <c r="AM3423" i="7"/>
  <c r="AN3423" i="7" s="1"/>
  <c r="AT3423" i="7" s="1"/>
  <c r="AO3423" i="7"/>
  <c r="AP3423" i="7" s="1"/>
  <c r="AU3423" i="7" s="1"/>
  <c r="AG3424" i="7"/>
  <c r="AH3424" i="7" s="1"/>
  <c r="AQ3424" i="7" s="1"/>
  <c r="AI3424" i="7"/>
  <c r="AJ3424" i="7" s="1"/>
  <c r="AR3424" i="7" s="1"/>
  <c r="AK3424" i="7"/>
  <c r="AL3424" i="7" s="1"/>
  <c r="AS3424" i="7" s="1"/>
  <c r="AM3424" i="7"/>
  <c r="AN3424" i="7" s="1"/>
  <c r="AT3424" i="7" s="1"/>
  <c r="AO3424" i="7"/>
  <c r="AP3424" i="7" s="1"/>
  <c r="AU3424" i="7" s="1"/>
  <c r="AG3425" i="7"/>
  <c r="AH3425" i="7" s="1"/>
  <c r="AQ3425" i="7" s="1"/>
  <c r="AI3425" i="7"/>
  <c r="AJ3425" i="7" s="1"/>
  <c r="AR3425" i="7" s="1"/>
  <c r="AK3425" i="7"/>
  <c r="AL3425" i="7" s="1"/>
  <c r="AS3425" i="7" s="1"/>
  <c r="AM3425" i="7"/>
  <c r="AN3425" i="7" s="1"/>
  <c r="AT3425" i="7" s="1"/>
  <c r="AO3425" i="7"/>
  <c r="AP3425" i="7" s="1"/>
  <c r="AU3425" i="7" s="1"/>
  <c r="AG3426" i="7"/>
  <c r="AH3426" i="7" s="1"/>
  <c r="AQ3426" i="7" s="1"/>
  <c r="AI3426" i="7"/>
  <c r="AJ3426" i="7" s="1"/>
  <c r="AR3426" i="7" s="1"/>
  <c r="AK3426" i="7"/>
  <c r="AL3426" i="7" s="1"/>
  <c r="AS3426" i="7" s="1"/>
  <c r="AM3426" i="7"/>
  <c r="AN3426" i="7" s="1"/>
  <c r="AT3426" i="7" s="1"/>
  <c r="AO3426" i="7"/>
  <c r="AP3426" i="7" s="1"/>
  <c r="AU3426" i="7" s="1"/>
  <c r="AG3427" i="7"/>
  <c r="AH3427" i="7" s="1"/>
  <c r="AQ3427" i="7" s="1"/>
  <c r="AI3427" i="7"/>
  <c r="AJ3427" i="7" s="1"/>
  <c r="AR3427" i="7" s="1"/>
  <c r="AK3427" i="7"/>
  <c r="AL3427" i="7" s="1"/>
  <c r="AS3427" i="7" s="1"/>
  <c r="AM3427" i="7"/>
  <c r="AN3427" i="7" s="1"/>
  <c r="AT3427" i="7" s="1"/>
  <c r="AO3427" i="7"/>
  <c r="AP3427" i="7" s="1"/>
  <c r="AU3427" i="7" s="1"/>
  <c r="AG3428" i="7"/>
  <c r="AH3428" i="7" s="1"/>
  <c r="AQ3428" i="7" s="1"/>
  <c r="AI3428" i="7"/>
  <c r="AJ3428" i="7" s="1"/>
  <c r="AR3428" i="7" s="1"/>
  <c r="AK3428" i="7"/>
  <c r="AL3428" i="7" s="1"/>
  <c r="AS3428" i="7" s="1"/>
  <c r="AM3428" i="7"/>
  <c r="AN3428" i="7" s="1"/>
  <c r="AT3428" i="7" s="1"/>
  <c r="AO3428" i="7"/>
  <c r="AP3428" i="7" s="1"/>
  <c r="AU3428" i="7" s="1"/>
  <c r="AG3429" i="7"/>
  <c r="AH3429" i="7" s="1"/>
  <c r="AQ3429" i="7" s="1"/>
  <c r="AI3429" i="7"/>
  <c r="AJ3429" i="7" s="1"/>
  <c r="AR3429" i="7" s="1"/>
  <c r="AK3429" i="7"/>
  <c r="AL3429" i="7" s="1"/>
  <c r="AS3429" i="7" s="1"/>
  <c r="AM3429" i="7"/>
  <c r="AN3429" i="7" s="1"/>
  <c r="AT3429" i="7" s="1"/>
  <c r="AO3429" i="7"/>
  <c r="AP3429" i="7" s="1"/>
  <c r="AU3429" i="7" s="1"/>
  <c r="AG3430" i="7"/>
  <c r="AH3430" i="7" s="1"/>
  <c r="AQ3430" i="7" s="1"/>
  <c r="AI3430" i="7"/>
  <c r="AJ3430" i="7" s="1"/>
  <c r="AR3430" i="7" s="1"/>
  <c r="AK3430" i="7"/>
  <c r="AL3430" i="7" s="1"/>
  <c r="AS3430" i="7" s="1"/>
  <c r="AM3430" i="7"/>
  <c r="AN3430" i="7" s="1"/>
  <c r="AT3430" i="7" s="1"/>
  <c r="AO3430" i="7"/>
  <c r="AP3430" i="7" s="1"/>
  <c r="AU3430" i="7" s="1"/>
  <c r="AG3431" i="7"/>
  <c r="AH3431" i="7" s="1"/>
  <c r="AQ3431" i="7" s="1"/>
  <c r="AI3431" i="7"/>
  <c r="AJ3431" i="7" s="1"/>
  <c r="AR3431" i="7" s="1"/>
  <c r="AK3431" i="7"/>
  <c r="AL3431" i="7" s="1"/>
  <c r="AS3431" i="7" s="1"/>
  <c r="AM3431" i="7"/>
  <c r="AN3431" i="7" s="1"/>
  <c r="AT3431" i="7" s="1"/>
  <c r="AO3431" i="7"/>
  <c r="AP3431" i="7" s="1"/>
  <c r="AU3431" i="7" s="1"/>
  <c r="AG3432" i="7"/>
  <c r="AH3432" i="7" s="1"/>
  <c r="AQ3432" i="7" s="1"/>
  <c r="AI3432" i="7"/>
  <c r="AJ3432" i="7" s="1"/>
  <c r="AR3432" i="7" s="1"/>
  <c r="AK3432" i="7"/>
  <c r="AL3432" i="7" s="1"/>
  <c r="AS3432" i="7" s="1"/>
  <c r="AM3432" i="7"/>
  <c r="AN3432" i="7" s="1"/>
  <c r="AT3432" i="7" s="1"/>
  <c r="AO3432" i="7"/>
  <c r="AP3432" i="7" s="1"/>
  <c r="AU3432" i="7" s="1"/>
  <c r="AG3433" i="7"/>
  <c r="AH3433" i="7" s="1"/>
  <c r="AQ3433" i="7" s="1"/>
  <c r="AI3433" i="7"/>
  <c r="AJ3433" i="7" s="1"/>
  <c r="AR3433" i="7" s="1"/>
  <c r="AK3433" i="7"/>
  <c r="AL3433" i="7" s="1"/>
  <c r="AS3433" i="7" s="1"/>
  <c r="AM3433" i="7"/>
  <c r="AN3433" i="7" s="1"/>
  <c r="AT3433" i="7" s="1"/>
  <c r="AO3433" i="7"/>
  <c r="AP3433" i="7" s="1"/>
  <c r="AU3433" i="7" s="1"/>
  <c r="AG3434" i="7"/>
  <c r="AH3434" i="7" s="1"/>
  <c r="AQ3434" i="7" s="1"/>
  <c r="AI3434" i="7"/>
  <c r="AJ3434" i="7" s="1"/>
  <c r="AR3434" i="7" s="1"/>
  <c r="AK3434" i="7"/>
  <c r="AL3434" i="7" s="1"/>
  <c r="AS3434" i="7" s="1"/>
  <c r="AM3434" i="7"/>
  <c r="AN3434" i="7" s="1"/>
  <c r="AT3434" i="7" s="1"/>
  <c r="AO3434" i="7"/>
  <c r="AP3434" i="7" s="1"/>
  <c r="AU3434" i="7" s="1"/>
  <c r="AG3435" i="7"/>
  <c r="AH3435" i="7" s="1"/>
  <c r="AQ3435" i="7" s="1"/>
  <c r="AI3435" i="7"/>
  <c r="AJ3435" i="7" s="1"/>
  <c r="AR3435" i="7" s="1"/>
  <c r="AK3435" i="7"/>
  <c r="AL3435" i="7" s="1"/>
  <c r="AS3435" i="7" s="1"/>
  <c r="AM3435" i="7"/>
  <c r="AN3435" i="7" s="1"/>
  <c r="AT3435" i="7" s="1"/>
  <c r="AO3435" i="7"/>
  <c r="AP3435" i="7" s="1"/>
  <c r="AU3435" i="7" s="1"/>
  <c r="AG3436" i="7"/>
  <c r="AH3436" i="7" s="1"/>
  <c r="AQ3436" i="7" s="1"/>
  <c r="AI3436" i="7"/>
  <c r="AJ3436" i="7" s="1"/>
  <c r="AR3436" i="7" s="1"/>
  <c r="AK3436" i="7"/>
  <c r="AL3436" i="7" s="1"/>
  <c r="AS3436" i="7" s="1"/>
  <c r="AM3436" i="7"/>
  <c r="AN3436" i="7" s="1"/>
  <c r="AT3436" i="7" s="1"/>
  <c r="AO3436" i="7"/>
  <c r="AP3436" i="7" s="1"/>
  <c r="AU3436" i="7" s="1"/>
  <c r="AG3437" i="7"/>
  <c r="AH3437" i="7" s="1"/>
  <c r="AQ3437" i="7" s="1"/>
  <c r="AI3437" i="7"/>
  <c r="AJ3437" i="7" s="1"/>
  <c r="AR3437" i="7" s="1"/>
  <c r="AK3437" i="7"/>
  <c r="AL3437" i="7" s="1"/>
  <c r="AS3437" i="7" s="1"/>
  <c r="AM3437" i="7"/>
  <c r="AN3437" i="7" s="1"/>
  <c r="AT3437" i="7" s="1"/>
  <c r="AO3437" i="7"/>
  <c r="AP3437" i="7" s="1"/>
  <c r="AU3437" i="7" s="1"/>
  <c r="AG3438" i="7"/>
  <c r="AH3438" i="7" s="1"/>
  <c r="AQ3438" i="7" s="1"/>
  <c r="AI3438" i="7"/>
  <c r="AJ3438" i="7" s="1"/>
  <c r="AR3438" i="7" s="1"/>
  <c r="AK3438" i="7"/>
  <c r="AL3438" i="7" s="1"/>
  <c r="AS3438" i="7" s="1"/>
  <c r="AM3438" i="7"/>
  <c r="AN3438" i="7" s="1"/>
  <c r="AT3438" i="7" s="1"/>
  <c r="AO3438" i="7"/>
  <c r="AP3438" i="7" s="1"/>
  <c r="AU3438" i="7" s="1"/>
  <c r="AG3439" i="7"/>
  <c r="AH3439" i="7" s="1"/>
  <c r="AQ3439" i="7" s="1"/>
  <c r="AI3439" i="7"/>
  <c r="AJ3439" i="7" s="1"/>
  <c r="AR3439" i="7" s="1"/>
  <c r="AK3439" i="7"/>
  <c r="AL3439" i="7" s="1"/>
  <c r="AS3439" i="7" s="1"/>
  <c r="AM3439" i="7"/>
  <c r="AN3439" i="7" s="1"/>
  <c r="AT3439" i="7" s="1"/>
  <c r="AO3439" i="7"/>
  <c r="AP3439" i="7" s="1"/>
  <c r="AU3439" i="7" s="1"/>
  <c r="AG3440" i="7"/>
  <c r="AH3440" i="7" s="1"/>
  <c r="AQ3440" i="7" s="1"/>
  <c r="AI3440" i="7"/>
  <c r="AJ3440" i="7" s="1"/>
  <c r="AR3440" i="7" s="1"/>
  <c r="AK3440" i="7"/>
  <c r="AL3440" i="7" s="1"/>
  <c r="AS3440" i="7" s="1"/>
  <c r="AM3440" i="7"/>
  <c r="AN3440" i="7" s="1"/>
  <c r="AT3440" i="7" s="1"/>
  <c r="AO3440" i="7"/>
  <c r="AP3440" i="7" s="1"/>
  <c r="AU3440" i="7" s="1"/>
  <c r="AG3441" i="7"/>
  <c r="AH3441" i="7" s="1"/>
  <c r="AQ3441" i="7" s="1"/>
  <c r="AI3441" i="7"/>
  <c r="AJ3441" i="7" s="1"/>
  <c r="AR3441" i="7" s="1"/>
  <c r="AK3441" i="7"/>
  <c r="AL3441" i="7" s="1"/>
  <c r="AS3441" i="7" s="1"/>
  <c r="AM3441" i="7"/>
  <c r="AN3441" i="7" s="1"/>
  <c r="AT3441" i="7" s="1"/>
  <c r="AO3441" i="7"/>
  <c r="AP3441" i="7" s="1"/>
  <c r="AU3441" i="7" s="1"/>
  <c r="AG3442" i="7"/>
  <c r="AH3442" i="7" s="1"/>
  <c r="AQ3442" i="7" s="1"/>
  <c r="AI3442" i="7"/>
  <c r="AJ3442" i="7" s="1"/>
  <c r="AR3442" i="7" s="1"/>
  <c r="AK3442" i="7"/>
  <c r="AL3442" i="7" s="1"/>
  <c r="AS3442" i="7" s="1"/>
  <c r="AM3442" i="7"/>
  <c r="AN3442" i="7" s="1"/>
  <c r="AT3442" i="7" s="1"/>
  <c r="AO3442" i="7"/>
  <c r="AP3442" i="7" s="1"/>
  <c r="AU3442" i="7" s="1"/>
  <c r="AG3443" i="7"/>
  <c r="AH3443" i="7" s="1"/>
  <c r="AQ3443" i="7" s="1"/>
  <c r="AI3443" i="7"/>
  <c r="AJ3443" i="7" s="1"/>
  <c r="AR3443" i="7" s="1"/>
  <c r="AK3443" i="7"/>
  <c r="AL3443" i="7" s="1"/>
  <c r="AS3443" i="7" s="1"/>
  <c r="AM3443" i="7"/>
  <c r="AN3443" i="7" s="1"/>
  <c r="AT3443" i="7" s="1"/>
  <c r="AO3443" i="7"/>
  <c r="AP3443" i="7" s="1"/>
  <c r="AU3443" i="7" s="1"/>
  <c r="AG3444" i="7"/>
  <c r="AH3444" i="7" s="1"/>
  <c r="AQ3444" i="7" s="1"/>
  <c r="AI3444" i="7"/>
  <c r="AJ3444" i="7" s="1"/>
  <c r="AR3444" i="7" s="1"/>
  <c r="AK3444" i="7"/>
  <c r="AL3444" i="7" s="1"/>
  <c r="AS3444" i="7" s="1"/>
  <c r="AM3444" i="7"/>
  <c r="AN3444" i="7" s="1"/>
  <c r="AT3444" i="7" s="1"/>
  <c r="AO3444" i="7"/>
  <c r="AP3444" i="7" s="1"/>
  <c r="AU3444" i="7" s="1"/>
  <c r="AG3445" i="7"/>
  <c r="AH3445" i="7" s="1"/>
  <c r="AQ3445" i="7" s="1"/>
  <c r="AI3445" i="7"/>
  <c r="AJ3445" i="7" s="1"/>
  <c r="AR3445" i="7" s="1"/>
  <c r="AK3445" i="7"/>
  <c r="AL3445" i="7" s="1"/>
  <c r="AS3445" i="7" s="1"/>
  <c r="AM3445" i="7"/>
  <c r="AN3445" i="7" s="1"/>
  <c r="AT3445" i="7" s="1"/>
  <c r="AO3445" i="7"/>
  <c r="AP3445" i="7" s="1"/>
  <c r="AU3445" i="7" s="1"/>
  <c r="AG3446" i="7"/>
  <c r="AH3446" i="7" s="1"/>
  <c r="AQ3446" i="7" s="1"/>
  <c r="AI3446" i="7"/>
  <c r="AJ3446" i="7" s="1"/>
  <c r="AR3446" i="7" s="1"/>
  <c r="AK3446" i="7"/>
  <c r="AL3446" i="7" s="1"/>
  <c r="AS3446" i="7" s="1"/>
  <c r="AM3446" i="7"/>
  <c r="AN3446" i="7" s="1"/>
  <c r="AT3446" i="7" s="1"/>
  <c r="AO3446" i="7"/>
  <c r="AP3446" i="7" s="1"/>
  <c r="AU3446" i="7" s="1"/>
  <c r="AG3447" i="7"/>
  <c r="AH3447" i="7" s="1"/>
  <c r="AQ3447" i="7" s="1"/>
  <c r="AI3447" i="7"/>
  <c r="AJ3447" i="7" s="1"/>
  <c r="AR3447" i="7" s="1"/>
  <c r="AK3447" i="7"/>
  <c r="AL3447" i="7" s="1"/>
  <c r="AS3447" i="7" s="1"/>
  <c r="AM3447" i="7"/>
  <c r="AN3447" i="7" s="1"/>
  <c r="AT3447" i="7" s="1"/>
  <c r="AO3447" i="7"/>
  <c r="AP3447" i="7" s="1"/>
  <c r="AU3447" i="7" s="1"/>
  <c r="AG3448" i="7"/>
  <c r="AH3448" i="7" s="1"/>
  <c r="AQ3448" i="7" s="1"/>
  <c r="AI3448" i="7"/>
  <c r="AJ3448" i="7" s="1"/>
  <c r="AR3448" i="7" s="1"/>
  <c r="AK3448" i="7"/>
  <c r="AL3448" i="7" s="1"/>
  <c r="AS3448" i="7" s="1"/>
  <c r="AM3448" i="7"/>
  <c r="AN3448" i="7" s="1"/>
  <c r="AT3448" i="7" s="1"/>
  <c r="AO3448" i="7"/>
  <c r="AP3448" i="7" s="1"/>
  <c r="AU3448" i="7" s="1"/>
  <c r="AG3449" i="7"/>
  <c r="AH3449" i="7" s="1"/>
  <c r="AQ3449" i="7" s="1"/>
  <c r="AI3449" i="7"/>
  <c r="AJ3449" i="7" s="1"/>
  <c r="AR3449" i="7" s="1"/>
  <c r="AK3449" i="7"/>
  <c r="AL3449" i="7" s="1"/>
  <c r="AS3449" i="7" s="1"/>
  <c r="AM3449" i="7"/>
  <c r="AN3449" i="7" s="1"/>
  <c r="AT3449" i="7" s="1"/>
  <c r="AO3449" i="7"/>
  <c r="AP3449" i="7" s="1"/>
  <c r="AU3449" i="7" s="1"/>
  <c r="AG3450" i="7"/>
  <c r="AH3450" i="7" s="1"/>
  <c r="AQ3450" i="7" s="1"/>
  <c r="AI3450" i="7"/>
  <c r="AJ3450" i="7" s="1"/>
  <c r="AR3450" i="7" s="1"/>
  <c r="AK3450" i="7"/>
  <c r="AL3450" i="7" s="1"/>
  <c r="AS3450" i="7" s="1"/>
  <c r="AM3450" i="7"/>
  <c r="AN3450" i="7" s="1"/>
  <c r="AT3450" i="7" s="1"/>
  <c r="AO3450" i="7"/>
  <c r="AP3450" i="7" s="1"/>
  <c r="AU3450" i="7" s="1"/>
  <c r="AG3451" i="7"/>
  <c r="AH3451" i="7" s="1"/>
  <c r="AQ3451" i="7" s="1"/>
  <c r="AI3451" i="7"/>
  <c r="AJ3451" i="7" s="1"/>
  <c r="AR3451" i="7" s="1"/>
  <c r="AK3451" i="7"/>
  <c r="AL3451" i="7" s="1"/>
  <c r="AS3451" i="7" s="1"/>
  <c r="AM3451" i="7"/>
  <c r="AN3451" i="7" s="1"/>
  <c r="AT3451" i="7" s="1"/>
  <c r="AO3451" i="7"/>
  <c r="AP3451" i="7" s="1"/>
  <c r="AU3451" i="7" s="1"/>
  <c r="AG3452" i="7"/>
  <c r="AH3452" i="7" s="1"/>
  <c r="AQ3452" i="7" s="1"/>
  <c r="AI3452" i="7"/>
  <c r="AJ3452" i="7" s="1"/>
  <c r="AR3452" i="7" s="1"/>
  <c r="AK3452" i="7"/>
  <c r="AL3452" i="7" s="1"/>
  <c r="AS3452" i="7" s="1"/>
  <c r="AM3452" i="7"/>
  <c r="AN3452" i="7" s="1"/>
  <c r="AT3452" i="7" s="1"/>
  <c r="AO3452" i="7"/>
  <c r="AP3452" i="7" s="1"/>
  <c r="AU3452" i="7" s="1"/>
  <c r="AG3453" i="7"/>
  <c r="AH3453" i="7" s="1"/>
  <c r="AQ3453" i="7" s="1"/>
  <c r="AI3453" i="7"/>
  <c r="AJ3453" i="7" s="1"/>
  <c r="AR3453" i="7" s="1"/>
  <c r="AK3453" i="7"/>
  <c r="AL3453" i="7" s="1"/>
  <c r="AS3453" i="7" s="1"/>
  <c r="AM3453" i="7"/>
  <c r="AN3453" i="7" s="1"/>
  <c r="AT3453" i="7" s="1"/>
  <c r="AO3453" i="7"/>
  <c r="AP3453" i="7" s="1"/>
  <c r="AU3453" i="7" s="1"/>
  <c r="AG3454" i="7"/>
  <c r="AH3454" i="7" s="1"/>
  <c r="AQ3454" i="7" s="1"/>
  <c r="AI3454" i="7"/>
  <c r="AJ3454" i="7" s="1"/>
  <c r="AR3454" i="7" s="1"/>
  <c r="AK3454" i="7"/>
  <c r="AL3454" i="7" s="1"/>
  <c r="AS3454" i="7" s="1"/>
  <c r="AM3454" i="7"/>
  <c r="AN3454" i="7" s="1"/>
  <c r="AT3454" i="7" s="1"/>
  <c r="AO3454" i="7"/>
  <c r="AP3454" i="7" s="1"/>
  <c r="AU3454" i="7" s="1"/>
  <c r="AG3455" i="7"/>
  <c r="AH3455" i="7" s="1"/>
  <c r="AQ3455" i="7" s="1"/>
  <c r="AI3455" i="7"/>
  <c r="AJ3455" i="7" s="1"/>
  <c r="AR3455" i="7" s="1"/>
  <c r="AK3455" i="7"/>
  <c r="AL3455" i="7" s="1"/>
  <c r="AS3455" i="7" s="1"/>
  <c r="AM3455" i="7"/>
  <c r="AN3455" i="7" s="1"/>
  <c r="AT3455" i="7" s="1"/>
  <c r="AO3455" i="7"/>
  <c r="AP3455" i="7" s="1"/>
  <c r="AU3455" i="7" s="1"/>
  <c r="AG3456" i="7"/>
  <c r="AH3456" i="7" s="1"/>
  <c r="AQ3456" i="7" s="1"/>
  <c r="AI3456" i="7"/>
  <c r="AJ3456" i="7" s="1"/>
  <c r="AR3456" i="7" s="1"/>
  <c r="AK3456" i="7"/>
  <c r="AL3456" i="7" s="1"/>
  <c r="AS3456" i="7" s="1"/>
  <c r="AM3456" i="7"/>
  <c r="AN3456" i="7" s="1"/>
  <c r="AT3456" i="7" s="1"/>
  <c r="AO3456" i="7"/>
  <c r="AP3456" i="7" s="1"/>
  <c r="AU3456" i="7" s="1"/>
  <c r="AG3457" i="7"/>
  <c r="AH3457" i="7" s="1"/>
  <c r="AQ3457" i="7" s="1"/>
  <c r="AI3457" i="7"/>
  <c r="AJ3457" i="7" s="1"/>
  <c r="AR3457" i="7" s="1"/>
  <c r="AK3457" i="7"/>
  <c r="AL3457" i="7" s="1"/>
  <c r="AS3457" i="7" s="1"/>
  <c r="AM3457" i="7"/>
  <c r="AN3457" i="7" s="1"/>
  <c r="AT3457" i="7" s="1"/>
  <c r="AO3457" i="7"/>
  <c r="AP3457" i="7" s="1"/>
  <c r="AU3457" i="7" s="1"/>
  <c r="AG3458" i="7"/>
  <c r="AH3458" i="7" s="1"/>
  <c r="AQ3458" i="7" s="1"/>
  <c r="AI3458" i="7"/>
  <c r="AJ3458" i="7" s="1"/>
  <c r="AR3458" i="7" s="1"/>
  <c r="AK3458" i="7"/>
  <c r="AL3458" i="7" s="1"/>
  <c r="AS3458" i="7" s="1"/>
  <c r="AM3458" i="7"/>
  <c r="AN3458" i="7" s="1"/>
  <c r="AT3458" i="7" s="1"/>
  <c r="AO3458" i="7"/>
  <c r="AP3458" i="7" s="1"/>
  <c r="AU3458" i="7" s="1"/>
  <c r="AG3459" i="7"/>
  <c r="AH3459" i="7" s="1"/>
  <c r="AQ3459" i="7" s="1"/>
  <c r="AI3459" i="7"/>
  <c r="AJ3459" i="7" s="1"/>
  <c r="AR3459" i="7" s="1"/>
  <c r="AK3459" i="7"/>
  <c r="AL3459" i="7" s="1"/>
  <c r="AS3459" i="7" s="1"/>
  <c r="AM3459" i="7"/>
  <c r="AN3459" i="7" s="1"/>
  <c r="AT3459" i="7" s="1"/>
  <c r="AO3459" i="7"/>
  <c r="AP3459" i="7" s="1"/>
  <c r="AU3459" i="7" s="1"/>
  <c r="AG3460" i="7"/>
  <c r="AH3460" i="7" s="1"/>
  <c r="AQ3460" i="7" s="1"/>
  <c r="AI3460" i="7"/>
  <c r="AJ3460" i="7" s="1"/>
  <c r="AR3460" i="7" s="1"/>
  <c r="AK3460" i="7"/>
  <c r="AL3460" i="7" s="1"/>
  <c r="AS3460" i="7" s="1"/>
  <c r="AM3460" i="7"/>
  <c r="AN3460" i="7" s="1"/>
  <c r="AT3460" i="7" s="1"/>
  <c r="AO3460" i="7"/>
  <c r="AP3460" i="7" s="1"/>
  <c r="AU3460" i="7" s="1"/>
  <c r="AG3461" i="7"/>
  <c r="AH3461" i="7" s="1"/>
  <c r="AQ3461" i="7" s="1"/>
  <c r="AI3461" i="7"/>
  <c r="AJ3461" i="7" s="1"/>
  <c r="AR3461" i="7" s="1"/>
  <c r="AK3461" i="7"/>
  <c r="AL3461" i="7" s="1"/>
  <c r="AS3461" i="7" s="1"/>
  <c r="AM3461" i="7"/>
  <c r="AN3461" i="7" s="1"/>
  <c r="AT3461" i="7" s="1"/>
  <c r="AO3461" i="7"/>
  <c r="AP3461" i="7" s="1"/>
  <c r="AU3461" i="7" s="1"/>
  <c r="AG3462" i="7"/>
  <c r="AH3462" i="7" s="1"/>
  <c r="AQ3462" i="7" s="1"/>
  <c r="AI3462" i="7"/>
  <c r="AJ3462" i="7" s="1"/>
  <c r="AR3462" i="7" s="1"/>
  <c r="AK3462" i="7"/>
  <c r="AL3462" i="7" s="1"/>
  <c r="AS3462" i="7" s="1"/>
  <c r="AM3462" i="7"/>
  <c r="AN3462" i="7" s="1"/>
  <c r="AT3462" i="7" s="1"/>
  <c r="AO3462" i="7"/>
  <c r="AP3462" i="7" s="1"/>
  <c r="AU3462" i="7" s="1"/>
  <c r="AG3463" i="7"/>
  <c r="AH3463" i="7" s="1"/>
  <c r="AQ3463" i="7" s="1"/>
  <c r="AI3463" i="7"/>
  <c r="AJ3463" i="7" s="1"/>
  <c r="AR3463" i="7" s="1"/>
  <c r="AK3463" i="7"/>
  <c r="AL3463" i="7" s="1"/>
  <c r="AS3463" i="7" s="1"/>
  <c r="AM3463" i="7"/>
  <c r="AN3463" i="7" s="1"/>
  <c r="AT3463" i="7" s="1"/>
  <c r="AO3463" i="7"/>
  <c r="AP3463" i="7" s="1"/>
  <c r="AU3463" i="7" s="1"/>
  <c r="AG3464" i="7"/>
  <c r="AH3464" i="7" s="1"/>
  <c r="AQ3464" i="7" s="1"/>
  <c r="AI3464" i="7"/>
  <c r="AJ3464" i="7" s="1"/>
  <c r="AR3464" i="7" s="1"/>
  <c r="AK3464" i="7"/>
  <c r="AL3464" i="7" s="1"/>
  <c r="AS3464" i="7" s="1"/>
  <c r="AM3464" i="7"/>
  <c r="AN3464" i="7" s="1"/>
  <c r="AT3464" i="7" s="1"/>
  <c r="AO3464" i="7"/>
  <c r="AP3464" i="7" s="1"/>
  <c r="AU3464" i="7" s="1"/>
  <c r="AG3465" i="7"/>
  <c r="AH3465" i="7" s="1"/>
  <c r="AQ3465" i="7" s="1"/>
  <c r="AI3465" i="7"/>
  <c r="AJ3465" i="7" s="1"/>
  <c r="AR3465" i="7" s="1"/>
  <c r="AK3465" i="7"/>
  <c r="AL3465" i="7" s="1"/>
  <c r="AS3465" i="7" s="1"/>
  <c r="AM3465" i="7"/>
  <c r="AN3465" i="7" s="1"/>
  <c r="AT3465" i="7" s="1"/>
  <c r="AO3465" i="7"/>
  <c r="AP3465" i="7" s="1"/>
  <c r="AU3465" i="7" s="1"/>
  <c r="AG3466" i="7"/>
  <c r="AH3466" i="7" s="1"/>
  <c r="AQ3466" i="7" s="1"/>
  <c r="AI3466" i="7"/>
  <c r="AJ3466" i="7" s="1"/>
  <c r="AR3466" i="7" s="1"/>
  <c r="AK3466" i="7"/>
  <c r="AL3466" i="7" s="1"/>
  <c r="AS3466" i="7" s="1"/>
  <c r="AM3466" i="7"/>
  <c r="AN3466" i="7" s="1"/>
  <c r="AT3466" i="7" s="1"/>
  <c r="AO3466" i="7"/>
  <c r="AP3466" i="7" s="1"/>
  <c r="AU3466" i="7" s="1"/>
  <c r="AG3467" i="7"/>
  <c r="AH3467" i="7" s="1"/>
  <c r="AQ3467" i="7" s="1"/>
  <c r="AI3467" i="7"/>
  <c r="AJ3467" i="7" s="1"/>
  <c r="AR3467" i="7" s="1"/>
  <c r="AK3467" i="7"/>
  <c r="AL3467" i="7" s="1"/>
  <c r="AS3467" i="7" s="1"/>
  <c r="AM3467" i="7"/>
  <c r="AN3467" i="7" s="1"/>
  <c r="AT3467" i="7" s="1"/>
  <c r="AO3467" i="7"/>
  <c r="AP3467" i="7" s="1"/>
  <c r="AU3467" i="7" s="1"/>
  <c r="AG3468" i="7"/>
  <c r="AH3468" i="7" s="1"/>
  <c r="AQ3468" i="7" s="1"/>
  <c r="AI3468" i="7"/>
  <c r="AJ3468" i="7" s="1"/>
  <c r="AR3468" i="7" s="1"/>
  <c r="AK3468" i="7"/>
  <c r="AL3468" i="7" s="1"/>
  <c r="AS3468" i="7" s="1"/>
  <c r="AM3468" i="7"/>
  <c r="AN3468" i="7" s="1"/>
  <c r="AT3468" i="7" s="1"/>
  <c r="AO3468" i="7"/>
  <c r="AP3468" i="7" s="1"/>
  <c r="AU3468" i="7" s="1"/>
  <c r="AG3469" i="7"/>
  <c r="AH3469" i="7" s="1"/>
  <c r="AQ3469" i="7" s="1"/>
  <c r="AI3469" i="7"/>
  <c r="AJ3469" i="7" s="1"/>
  <c r="AR3469" i="7" s="1"/>
  <c r="AK3469" i="7"/>
  <c r="AL3469" i="7" s="1"/>
  <c r="AS3469" i="7" s="1"/>
  <c r="AM3469" i="7"/>
  <c r="AN3469" i="7" s="1"/>
  <c r="AT3469" i="7" s="1"/>
  <c r="AO3469" i="7"/>
  <c r="AP3469" i="7" s="1"/>
  <c r="AU3469" i="7" s="1"/>
  <c r="AG3470" i="7"/>
  <c r="AH3470" i="7" s="1"/>
  <c r="AQ3470" i="7" s="1"/>
  <c r="AI3470" i="7"/>
  <c r="AJ3470" i="7" s="1"/>
  <c r="AR3470" i="7" s="1"/>
  <c r="AK3470" i="7"/>
  <c r="AL3470" i="7" s="1"/>
  <c r="AS3470" i="7" s="1"/>
  <c r="AM3470" i="7"/>
  <c r="AN3470" i="7" s="1"/>
  <c r="AT3470" i="7" s="1"/>
  <c r="AO3470" i="7"/>
  <c r="AP3470" i="7" s="1"/>
  <c r="AU3470" i="7" s="1"/>
  <c r="AG3471" i="7"/>
  <c r="AH3471" i="7" s="1"/>
  <c r="AQ3471" i="7" s="1"/>
  <c r="AI3471" i="7"/>
  <c r="AJ3471" i="7" s="1"/>
  <c r="AR3471" i="7" s="1"/>
  <c r="AK3471" i="7"/>
  <c r="AL3471" i="7" s="1"/>
  <c r="AS3471" i="7" s="1"/>
  <c r="AM3471" i="7"/>
  <c r="AN3471" i="7" s="1"/>
  <c r="AT3471" i="7" s="1"/>
  <c r="AO3471" i="7"/>
  <c r="AP3471" i="7" s="1"/>
  <c r="AU3471" i="7" s="1"/>
  <c r="AG3472" i="7"/>
  <c r="AH3472" i="7" s="1"/>
  <c r="AQ3472" i="7" s="1"/>
  <c r="AI3472" i="7"/>
  <c r="AJ3472" i="7" s="1"/>
  <c r="AR3472" i="7" s="1"/>
  <c r="AK3472" i="7"/>
  <c r="AL3472" i="7" s="1"/>
  <c r="AS3472" i="7" s="1"/>
  <c r="AM3472" i="7"/>
  <c r="AN3472" i="7" s="1"/>
  <c r="AT3472" i="7" s="1"/>
  <c r="AO3472" i="7"/>
  <c r="AP3472" i="7" s="1"/>
  <c r="AU3472" i="7" s="1"/>
  <c r="AG3473" i="7"/>
  <c r="AH3473" i="7" s="1"/>
  <c r="AQ3473" i="7" s="1"/>
  <c r="AI3473" i="7"/>
  <c r="AJ3473" i="7" s="1"/>
  <c r="AR3473" i="7" s="1"/>
  <c r="AK3473" i="7"/>
  <c r="AL3473" i="7" s="1"/>
  <c r="AS3473" i="7" s="1"/>
  <c r="AM3473" i="7"/>
  <c r="AN3473" i="7" s="1"/>
  <c r="AT3473" i="7" s="1"/>
  <c r="AO3473" i="7"/>
  <c r="AP3473" i="7" s="1"/>
  <c r="AU3473" i="7" s="1"/>
  <c r="AG3474" i="7"/>
  <c r="AH3474" i="7" s="1"/>
  <c r="AQ3474" i="7" s="1"/>
  <c r="AI3474" i="7"/>
  <c r="AJ3474" i="7" s="1"/>
  <c r="AR3474" i="7" s="1"/>
  <c r="AK3474" i="7"/>
  <c r="AL3474" i="7" s="1"/>
  <c r="AS3474" i="7" s="1"/>
  <c r="AM3474" i="7"/>
  <c r="AN3474" i="7" s="1"/>
  <c r="AT3474" i="7" s="1"/>
  <c r="AO3474" i="7"/>
  <c r="AP3474" i="7" s="1"/>
  <c r="AU3474" i="7" s="1"/>
  <c r="AG3475" i="7"/>
  <c r="AH3475" i="7" s="1"/>
  <c r="AQ3475" i="7" s="1"/>
  <c r="AI3475" i="7"/>
  <c r="AJ3475" i="7" s="1"/>
  <c r="AR3475" i="7" s="1"/>
  <c r="AK3475" i="7"/>
  <c r="AL3475" i="7" s="1"/>
  <c r="AS3475" i="7" s="1"/>
  <c r="AM3475" i="7"/>
  <c r="AN3475" i="7" s="1"/>
  <c r="AT3475" i="7" s="1"/>
  <c r="AO3475" i="7"/>
  <c r="AP3475" i="7" s="1"/>
  <c r="AU3475" i="7" s="1"/>
  <c r="AG3476" i="7"/>
  <c r="AH3476" i="7" s="1"/>
  <c r="AQ3476" i="7" s="1"/>
  <c r="AI3476" i="7"/>
  <c r="AJ3476" i="7" s="1"/>
  <c r="AR3476" i="7" s="1"/>
  <c r="AK3476" i="7"/>
  <c r="AL3476" i="7" s="1"/>
  <c r="AS3476" i="7" s="1"/>
  <c r="AM3476" i="7"/>
  <c r="AN3476" i="7" s="1"/>
  <c r="AT3476" i="7" s="1"/>
  <c r="AO3476" i="7"/>
  <c r="AP3476" i="7" s="1"/>
  <c r="AU3476" i="7" s="1"/>
  <c r="AG3477" i="7"/>
  <c r="AH3477" i="7" s="1"/>
  <c r="AQ3477" i="7" s="1"/>
  <c r="AI3477" i="7"/>
  <c r="AJ3477" i="7" s="1"/>
  <c r="AR3477" i="7" s="1"/>
  <c r="AK3477" i="7"/>
  <c r="AL3477" i="7" s="1"/>
  <c r="AS3477" i="7" s="1"/>
  <c r="AM3477" i="7"/>
  <c r="AN3477" i="7" s="1"/>
  <c r="AT3477" i="7" s="1"/>
  <c r="AO3477" i="7"/>
  <c r="AP3477" i="7" s="1"/>
  <c r="AU3477" i="7" s="1"/>
  <c r="AG3478" i="7"/>
  <c r="AH3478" i="7" s="1"/>
  <c r="AQ3478" i="7" s="1"/>
  <c r="AI3478" i="7"/>
  <c r="AJ3478" i="7" s="1"/>
  <c r="AR3478" i="7" s="1"/>
  <c r="AK3478" i="7"/>
  <c r="AL3478" i="7" s="1"/>
  <c r="AS3478" i="7" s="1"/>
  <c r="AM3478" i="7"/>
  <c r="AN3478" i="7" s="1"/>
  <c r="AT3478" i="7" s="1"/>
  <c r="AO3478" i="7"/>
  <c r="AP3478" i="7" s="1"/>
  <c r="AU3478" i="7" s="1"/>
  <c r="AG3479" i="7"/>
  <c r="AH3479" i="7" s="1"/>
  <c r="AQ3479" i="7" s="1"/>
  <c r="AI3479" i="7"/>
  <c r="AJ3479" i="7" s="1"/>
  <c r="AR3479" i="7" s="1"/>
  <c r="AK3479" i="7"/>
  <c r="AL3479" i="7" s="1"/>
  <c r="AS3479" i="7" s="1"/>
  <c r="AM3479" i="7"/>
  <c r="AN3479" i="7" s="1"/>
  <c r="AT3479" i="7" s="1"/>
  <c r="AO3479" i="7"/>
  <c r="AP3479" i="7" s="1"/>
  <c r="AU3479" i="7" s="1"/>
  <c r="AG3480" i="7"/>
  <c r="AH3480" i="7" s="1"/>
  <c r="AQ3480" i="7" s="1"/>
  <c r="AI3480" i="7"/>
  <c r="AJ3480" i="7" s="1"/>
  <c r="AR3480" i="7" s="1"/>
  <c r="AK3480" i="7"/>
  <c r="AL3480" i="7" s="1"/>
  <c r="AS3480" i="7" s="1"/>
  <c r="AM3480" i="7"/>
  <c r="AN3480" i="7" s="1"/>
  <c r="AT3480" i="7" s="1"/>
  <c r="AO3480" i="7"/>
  <c r="AP3480" i="7" s="1"/>
  <c r="AU3480" i="7" s="1"/>
  <c r="AG3481" i="7"/>
  <c r="AH3481" i="7" s="1"/>
  <c r="AQ3481" i="7" s="1"/>
  <c r="AI3481" i="7"/>
  <c r="AJ3481" i="7" s="1"/>
  <c r="AR3481" i="7" s="1"/>
  <c r="AK3481" i="7"/>
  <c r="AL3481" i="7" s="1"/>
  <c r="AS3481" i="7" s="1"/>
  <c r="AM3481" i="7"/>
  <c r="AN3481" i="7" s="1"/>
  <c r="AT3481" i="7" s="1"/>
  <c r="AO3481" i="7"/>
  <c r="AP3481" i="7" s="1"/>
  <c r="AU3481" i="7" s="1"/>
  <c r="AG3482" i="7"/>
  <c r="AH3482" i="7" s="1"/>
  <c r="AQ3482" i="7" s="1"/>
  <c r="AI3482" i="7"/>
  <c r="AJ3482" i="7" s="1"/>
  <c r="AR3482" i="7" s="1"/>
  <c r="AK3482" i="7"/>
  <c r="AL3482" i="7" s="1"/>
  <c r="AS3482" i="7" s="1"/>
  <c r="AM3482" i="7"/>
  <c r="AN3482" i="7" s="1"/>
  <c r="AT3482" i="7" s="1"/>
  <c r="AO3482" i="7"/>
  <c r="AP3482" i="7" s="1"/>
  <c r="AU3482" i="7" s="1"/>
  <c r="AG3483" i="7"/>
  <c r="AH3483" i="7" s="1"/>
  <c r="AQ3483" i="7" s="1"/>
  <c r="AI3483" i="7"/>
  <c r="AJ3483" i="7" s="1"/>
  <c r="AR3483" i="7" s="1"/>
  <c r="AK3483" i="7"/>
  <c r="AL3483" i="7" s="1"/>
  <c r="AS3483" i="7" s="1"/>
  <c r="AM3483" i="7"/>
  <c r="AN3483" i="7" s="1"/>
  <c r="AT3483" i="7" s="1"/>
  <c r="AO3483" i="7"/>
  <c r="AP3483" i="7" s="1"/>
  <c r="AU3483" i="7" s="1"/>
  <c r="AG3484" i="7"/>
  <c r="AH3484" i="7" s="1"/>
  <c r="AQ3484" i="7" s="1"/>
  <c r="AI3484" i="7"/>
  <c r="AJ3484" i="7" s="1"/>
  <c r="AR3484" i="7" s="1"/>
  <c r="AK3484" i="7"/>
  <c r="AL3484" i="7" s="1"/>
  <c r="AS3484" i="7" s="1"/>
  <c r="AM3484" i="7"/>
  <c r="AN3484" i="7" s="1"/>
  <c r="AT3484" i="7" s="1"/>
  <c r="AO3484" i="7"/>
  <c r="AP3484" i="7" s="1"/>
  <c r="AU3484" i="7" s="1"/>
  <c r="AG3485" i="7"/>
  <c r="AH3485" i="7" s="1"/>
  <c r="AQ3485" i="7" s="1"/>
  <c r="AI3485" i="7"/>
  <c r="AJ3485" i="7" s="1"/>
  <c r="AR3485" i="7" s="1"/>
  <c r="AK3485" i="7"/>
  <c r="AL3485" i="7" s="1"/>
  <c r="AS3485" i="7" s="1"/>
  <c r="AM3485" i="7"/>
  <c r="AN3485" i="7" s="1"/>
  <c r="AT3485" i="7" s="1"/>
  <c r="AO3485" i="7"/>
  <c r="AP3485" i="7" s="1"/>
  <c r="AU3485" i="7" s="1"/>
  <c r="AG3486" i="7"/>
  <c r="AH3486" i="7" s="1"/>
  <c r="AQ3486" i="7" s="1"/>
  <c r="AI3486" i="7"/>
  <c r="AJ3486" i="7" s="1"/>
  <c r="AR3486" i="7" s="1"/>
  <c r="AK3486" i="7"/>
  <c r="AL3486" i="7" s="1"/>
  <c r="AS3486" i="7" s="1"/>
  <c r="AM3486" i="7"/>
  <c r="AN3486" i="7" s="1"/>
  <c r="AT3486" i="7" s="1"/>
  <c r="AO3486" i="7"/>
  <c r="AP3486" i="7" s="1"/>
  <c r="AU3486" i="7" s="1"/>
  <c r="AG3487" i="7"/>
  <c r="AH3487" i="7" s="1"/>
  <c r="AQ3487" i="7" s="1"/>
  <c r="AI3487" i="7"/>
  <c r="AJ3487" i="7" s="1"/>
  <c r="AR3487" i="7" s="1"/>
  <c r="AK3487" i="7"/>
  <c r="AL3487" i="7" s="1"/>
  <c r="AS3487" i="7" s="1"/>
  <c r="AM3487" i="7"/>
  <c r="AN3487" i="7" s="1"/>
  <c r="AT3487" i="7" s="1"/>
  <c r="AO3487" i="7"/>
  <c r="AP3487" i="7" s="1"/>
  <c r="AU3487" i="7" s="1"/>
  <c r="AG3488" i="7"/>
  <c r="AH3488" i="7" s="1"/>
  <c r="AQ3488" i="7" s="1"/>
  <c r="AI3488" i="7"/>
  <c r="AJ3488" i="7" s="1"/>
  <c r="AR3488" i="7" s="1"/>
  <c r="AK3488" i="7"/>
  <c r="AL3488" i="7" s="1"/>
  <c r="AS3488" i="7" s="1"/>
  <c r="AM3488" i="7"/>
  <c r="AN3488" i="7" s="1"/>
  <c r="AT3488" i="7" s="1"/>
  <c r="AO3488" i="7"/>
  <c r="AP3488" i="7" s="1"/>
  <c r="AU3488" i="7" s="1"/>
  <c r="AG3489" i="7"/>
  <c r="AH3489" i="7" s="1"/>
  <c r="AQ3489" i="7" s="1"/>
  <c r="AI3489" i="7"/>
  <c r="AJ3489" i="7" s="1"/>
  <c r="AR3489" i="7" s="1"/>
  <c r="AK3489" i="7"/>
  <c r="AL3489" i="7" s="1"/>
  <c r="AS3489" i="7" s="1"/>
  <c r="AM3489" i="7"/>
  <c r="AN3489" i="7" s="1"/>
  <c r="AT3489" i="7" s="1"/>
  <c r="AO3489" i="7"/>
  <c r="AP3489" i="7" s="1"/>
  <c r="AU3489" i="7" s="1"/>
  <c r="AG3490" i="7"/>
  <c r="AH3490" i="7" s="1"/>
  <c r="AQ3490" i="7" s="1"/>
  <c r="AI3490" i="7"/>
  <c r="AJ3490" i="7" s="1"/>
  <c r="AR3490" i="7" s="1"/>
  <c r="AK3490" i="7"/>
  <c r="AL3490" i="7" s="1"/>
  <c r="AS3490" i="7" s="1"/>
  <c r="AM3490" i="7"/>
  <c r="AN3490" i="7" s="1"/>
  <c r="AT3490" i="7" s="1"/>
  <c r="AO3490" i="7"/>
  <c r="AP3490" i="7" s="1"/>
  <c r="AU3490" i="7" s="1"/>
  <c r="AG3491" i="7"/>
  <c r="AH3491" i="7" s="1"/>
  <c r="AQ3491" i="7" s="1"/>
  <c r="AI3491" i="7"/>
  <c r="AJ3491" i="7" s="1"/>
  <c r="AR3491" i="7" s="1"/>
  <c r="AK3491" i="7"/>
  <c r="AL3491" i="7" s="1"/>
  <c r="AS3491" i="7" s="1"/>
  <c r="AM3491" i="7"/>
  <c r="AN3491" i="7" s="1"/>
  <c r="AT3491" i="7" s="1"/>
  <c r="AO3491" i="7"/>
  <c r="AP3491" i="7" s="1"/>
  <c r="AU3491" i="7" s="1"/>
  <c r="AG3492" i="7"/>
  <c r="AH3492" i="7" s="1"/>
  <c r="AQ3492" i="7" s="1"/>
  <c r="AI3492" i="7"/>
  <c r="AJ3492" i="7" s="1"/>
  <c r="AR3492" i="7" s="1"/>
  <c r="AK3492" i="7"/>
  <c r="AL3492" i="7" s="1"/>
  <c r="AS3492" i="7" s="1"/>
  <c r="AM3492" i="7"/>
  <c r="AN3492" i="7" s="1"/>
  <c r="AT3492" i="7" s="1"/>
  <c r="AO3492" i="7"/>
  <c r="AP3492" i="7" s="1"/>
  <c r="AU3492" i="7" s="1"/>
  <c r="AG3493" i="7"/>
  <c r="AH3493" i="7" s="1"/>
  <c r="AQ3493" i="7" s="1"/>
  <c r="AI3493" i="7"/>
  <c r="AJ3493" i="7" s="1"/>
  <c r="AR3493" i="7" s="1"/>
  <c r="AK3493" i="7"/>
  <c r="AL3493" i="7" s="1"/>
  <c r="AS3493" i="7" s="1"/>
  <c r="AM3493" i="7"/>
  <c r="AN3493" i="7" s="1"/>
  <c r="AT3493" i="7" s="1"/>
  <c r="AO3493" i="7"/>
  <c r="AP3493" i="7" s="1"/>
  <c r="AU3493" i="7" s="1"/>
  <c r="AG3494" i="7"/>
  <c r="AH3494" i="7" s="1"/>
  <c r="AQ3494" i="7" s="1"/>
  <c r="AI3494" i="7"/>
  <c r="AJ3494" i="7" s="1"/>
  <c r="AR3494" i="7" s="1"/>
  <c r="AK3494" i="7"/>
  <c r="AL3494" i="7" s="1"/>
  <c r="AS3494" i="7" s="1"/>
  <c r="AM3494" i="7"/>
  <c r="AN3494" i="7" s="1"/>
  <c r="AT3494" i="7" s="1"/>
  <c r="AO3494" i="7"/>
  <c r="AP3494" i="7" s="1"/>
  <c r="AU3494" i="7" s="1"/>
  <c r="AG3495" i="7"/>
  <c r="AH3495" i="7" s="1"/>
  <c r="AQ3495" i="7" s="1"/>
  <c r="AI3495" i="7"/>
  <c r="AJ3495" i="7" s="1"/>
  <c r="AR3495" i="7" s="1"/>
  <c r="AK3495" i="7"/>
  <c r="AL3495" i="7" s="1"/>
  <c r="AS3495" i="7" s="1"/>
  <c r="AM3495" i="7"/>
  <c r="AN3495" i="7" s="1"/>
  <c r="AT3495" i="7" s="1"/>
  <c r="AO3495" i="7"/>
  <c r="AP3495" i="7" s="1"/>
  <c r="AU3495" i="7" s="1"/>
  <c r="AG3496" i="7"/>
  <c r="AH3496" i="7" s="1"/>
  <c r="AQ3496" i="7" s="1"/>
  <c r="AI3496" i="7"/>
  <c r="AJ3496" i="7" s="1"/>
  <c r="AR3496" i="7" s="1"/>
  <c r="AK3496" i="7"/>
  <c r="AL3496" i="7" s="1"/>
  <c r="AS3496" i="7" s="1"/>
  <c r="AM3496" i="7"/>
  <c r="AN3496" i="7" s="1"/>
  <c r="AT3496" i="7" s="1"/>
  <c r="AO3496" i="7"/>
  <c r="AP3496" i="7" s="1"/>
  <c r="AU3496" i="7" s="1"/>
  <c r="AG3497" i="7"/>
  <c r="AH3497" i="7" s="1"/>
  <c r="AQ3497" i="7" s="1"/>
  <c r="AI3497" i="7"/>
  <c r="AJ3497" i="7" s="1"/>
  <c r="AR3497" i="7" s="1"/>
  <c r="AK3497" i="7"/>
  <c r="AL3497" i="7" s="1"/>
  <c r="AS3497" i="7" s="1"/>
  <c r="AM3497" i="7"/>
  <c r="AN3497" i="7" s="1"/>
  <c r="AT3497" i="7" s="1"/>
  <c r="AO3497" i="7"/>
  <c r="AP3497" i="7" s="1"/>
  <c r="AU3497" i="7" s="1"/>
  <c r="AG3498" i="7"/>
  <c r="AH3498" i="7" s="1"/>
  <c r="AQ3498" i="7" s="1"/>
  <c r="AI3498" i="7"/>
  <c r="AJ3498" i="7" s="1"/>
  <c r="AR3498" i="7" s="1"/>
  <c r="AK3498" i="7"/>
  <c r="AL3498" i="7" s="1"/>
  <c r="AS3498" i="7" s="1"/>
  <c r="AM3498" i="7"/>
  <c r="AN3498" i="7" s="1"/>
  <c r="AT3498" i="7" s="1"/>
  <c r="AO3498" i="7"/>
  <c r="AP3498" i="7" s="1"/>
  <c r="AU3498" i="7" s="1"/>
  <c r="AG3499" i="7"/>
  <c r="AH3499" i="7" s="1"/>
  <c r="AQ3499" i="7" s="1"/>
  <c r="AI3499" i="7"/>
  <c r="AJ3499" i="7" s="1"/>
  <c r="AR3499" i="7" s="1"/>
  <c r="AK3499" i="7"/>
  <c r="AL3499" i="7" s="1"/>
  <c r="AS3499" i="7" s="1"/>
  <c r="AM3499" i="7"/>
  <c r="AN3499" i="7" s="1"/>
  <c r="AT3499" i="7" s="1"/>
  <c r="AO3499" i="7"/>
  <c r="AP3499" i="7" s="1"/>
  <c r="AU3499" i="7" s="1"/>
  <c r="AG3500" i="7"/>
  <c r="AH3500" i="7" s="1"/>
  <c r="AQ3500" i="7" s="1"/>
  <c r="AI3500" i="7"/>
  <c r="AJ3500" i="7" s="1"/>
  <c r="AR3500" i="7" s="1"/>
  <c r="AK3500" i="7"/>
  <c r="AL3500" i="7" s="1"/>
  <c r="AS3500" i="7" s="1"/>
  <c r="AM3500" i="7"/>
  <c r="AN3500" i="7" s="1"/>
  <c r="AT3500" i="7" s="1"/>
  <c r="AO3500" i="7"/>
  <c r="AP3500" i="7" s="1"/>
  <c r="AU3500" i="7" s="1"/>
  <c r="AG3501" i="7"/>
  <c r="AH3501" i="7" s="1"/>
  <c r="AQ3501" i="7" s="1"/>
  <c r="AI3501" i="7"/>
  <c r="AJ3501" i="7" s="1"/>
  <c r="AR3501" i="7" s="1"/>
  <c r="AK3501" i="7"/>
  <c r="AL3501" i="7" s="1"/>
  <c r="AS3501" i="7" s="1"/>
  <c r="AM3501" i="7"/>
  <c r="AN3501" i="7" s="1"/>
  <c r="AT3501" i="7" s="1"/>
  <c r="AO3501" i="7"/>
  <c r="AP3501" i="7" s="1"/>
  <c r="AU3501" i="7" s="1"/>
  <c r="AG3502" i="7"/>
  <c r="AH3502" i="7" s="1"/>
  <c r="AQ3502" i="7" s="1"/>
  <c r="AI3502" i="7"/>
  <c r="AJ3502" i="7" s="1"/>
  <c r="AR3502" i="7" s="1"/>
  <c r="AK3502" i="7"/>
  <c r="AL3502" i="7" s="1"/>
  <c r="AS3502" i="7" s="1"/>
  <c r="AM3502" i="7"/>
  <c r="AN3502" i="7" s="1"/>
  <c r="AT3502" i="7" s="1"/>
  <c r="AO3502" i="7"/>
  <c r="AP3502" i="7" s="1"/>
  <c r="AU3502" i="7" s="1"/>
  <c r="AG3503" i="7"/>
  <c r="AH3503" i="7" s="1"/>
  <c r="AQ3503" i="7" s="1"/>
  <c r="AI3503" i="7"/>
  <c r="AJ3503" i="7" s="1"/>
  <c r="AR3503" i="7" s="1"/>
  <c r="AK3503" i="7"/>
  <c r="AL3503" i="7" s="1"/>
  <c r="AS3503" i="7" s="1"/>
  <c r="AM3503" i="7"/>
  <c r="AN3503" i="7" s="1"/>
  <c r="AT3503" i="7" s="1"/>
  <c r="AO3503" i="7"/>
  <c r="AP3503" i="7" s="1"/>
  <c r="AU3503" i="7" s="1"/>
  <c r="AG3504" i="7"/>
  <c r="AH3504" i="7" s="1"/>
  <c r="AQ3504" i="7" s="1"/>
  <c r="AI3504" i="7"/>
  <c r="AJ3504" i="7" s="1"/>
  <c r="AR3504" i="7" s="1"/>
  <c r="AK3504" i="7"/>
  <c r="AL3504" i="7" s="1"/>
  <c r="AS3504" i="7" s="1"/>
  <c r="AM3504" i="7"/>
  <c r="AN3504" i="7" s="1"/>
  <c r="AT3504" i="7" s="1"/>
  <c r="AO3504" i="7"/>
  <c r="AP3504" i="7" s="1"/>
  <c r="AU3504" i="7" s="1"/>
  <c r="AG3505" i="7"/>
  <c r="AH3505" i="7" s="1"/>
  <c r="AQ3505" i="7" s="1"/>
  <c r="AI3505" i="7"/>
  <c r="AJ3505" i="7" s="1"/>
  <c r="AR3505" i="7" s="1"/>
  <c r="AK3505" i="7"/>
  <c r="AL3505" i="7" s="1"/>
  <c r="AS3505" i="7" s="1"/>
  <c r="AM3505" i="7"/>
  <c r="AN3505" i="7" s="1"/>
  <c r="AT3505" i="7" s="1"/>
  <c r="AO3505" i="7"/>
  <c r="AP3505" i="7" s="1"/>
  <c r="AU3505" i="7" s="1"/>
  <c r="AG3506" i="7"/>
  <c r="AH3506" i="7" s="1"/>
  <c r="AQ3506" i="7" s="1"/>
  <c r="AI3506" i="7"/>
  <c r="AJ3506" i="7" s="1"/>
  <c r="AR3506" i="7" s="1"/>
  <c r="AK3506" i="7"/>
  <c r="AL3506" i="7" s="1"/>
  <c r="AS3506" i="7" s="1"/>
  <c r="AM3506" i="7"/>
  <c r="AN3506" i="7" s="1"/>
  <c r="AT3506" i="7" s="1"/>
  <c r="AO3506" i="7"/>
  <c r="AP3506" i="7" s="1"/>
  <c r="AU3506" i="7" s="1"/>
  <c r="AG3507" i="7"/>
  <c r="AH3507" i="7" s="1"/>
  <c r="AQ3507" i="7" s="1"/>
  <c r="AI3507" i="7"/>
  <c r="AJ3507" i="7" s="1"/>
  <c r="AR3507" i="7" s="1"/>
  <c r="AK3507" i="7"/>
  <c r="AL3507" i="7" s="1"/>
  <c r="AS3507" i="7" s="1"/>
  <c r="AM3507" i="7"/>
  <c r="AN3507" i="7" s="1"/>
  <c r="AT3507" i="7" s="1"/>
  <c r="AO3507" i="7"/>
  <c r="AP3507" i="7" s="1"/>
  <c r="AU3507" i="7" s="1"/>
  <c r="AG3508" i="7"/>
  <c r="AH3508" i="7" s="1"/>
  <c r="AQ3508" i="7" s="1"/>
  <c r="AI3508" i="7"/>
  <c r="AJ3508" i="7" s="1"/>
  <c r="AR3508" i="7" s="1"/>
  <c r="AK3508" i="7"/>
  <c r="AL3508" i="7" s="1"/>
  <c r="AS3508" i="7" s="1"/>
  <c r="AM3508" i="7"/>
  <c r="AN3508" i="7" s="1"/>
  <c r="AT3508" i="7" s="1"/>
  <c r="AO3508" i="7"/>
  <c r="AP3508" i="7" s="1"/>
  <c r="AU3508" i="7" s="1"/>
  <c r="AG3509" i="7"/>
  <c r="AH3509" i="7" s="1"/>
  <c r="AQ3509" i="7" s="1"/>
  <c r="AI3509" i="7"/>
  <c r="AJ3509" i="7" s="1"/>
  <c r="AR3509" i="7" s="1"/>
  <c r="AK3509" i="7"/>
  <c r="AL3509" i="7" s="1"/>
  <c r="AS3509" i="7" s="1"/>
  <c r="AM3509" i="7"/>
  <c r="AN3509" i="7" s="1"/>
  <c r="AT3509" i="7" s="1"/>
  <c r="AO3509" i="7"/>
  <c r="AP3509" i="7" s="1"/>
  <c r="AU3509" i="7" s="1"/>
  <c r="AG3510" i="7"/>
  <c r="AH3510" i="7" s="1"/>
  <c r="AQ3510" i="7" s="1"/>
  <c r="AI3510" i="7"/>
  <c r="AJ3510" i="7" s="1"/>
  <c r="AR3510" i="7" s="1"/>
  <c r="AK3510" i="7"/>
  <c r="AL3510" i="7" s="1"/>
  <c r="AS3510" i="7" s="1"/>
  <c r="AM3510" i="7"/>
  <c r="AN3510" i="7" s="1"/>
  <c r="AT3510" i="7" s="1"/>
  <c r="AO3510" i="7"/>
  <c r="AP3510" i="7" s="1"/>
  <c r="AU3510" i="7" s="1"/>
  <c r="AG3511" i="7"/>
  <c r="AH3511" i="7" s="1"/>
  <c r="AQ3511" i="7" s="1"/>
  <c r="AI3511" i="7"/>
  <c r="AJ3511" i="7" s="1"/>
  <c r="AR3511" i="7" s="1"/>
  <c r="AK3511" i="7"/>
  <c r="AL3511" i="7" s="1"/>
  <c r="AS3511" i="7" s="1"/>
  <c r="AM3511" i="7"/>
  <c r="AN3511" i="7" s="1"/>
  <c r="AT3511" i="7" s="1"/>
  <c r="AO3511" i="7"/>
  <c r="AP3511" i="7" s="1"/>
  <c r="AU3511" i="7" s="1"/>
  <c r="AG3512" i="7"/>
  <c r="AH3512" i="7" s="1"/>
  <c r="AQ3512" i="7" s="1"/>
  <c r="AI3512" i="7"/>
  <c r="AJ3512" i="7" s="1"/>
  <c r="AR3512" i="7" s="1"/>
  <c r="AK3512" i="7"/>
  <c r="AL3512" i="7" s="1"/>
  <c r="AS3512" i="7" s="1"/>
  <c r="AM3512" i="7"/>
  <c r="AN3512" i="7" s="1"/>
  <c r="AT3512" i="7" s="1"/>
  <c r="AO3512" i="7"/>
  <c r="AP3512" i="7" s="1"/>
  <c r="AU3512" i="7" s="1"/>
  <c r="AG3513" i="7"/>
  <c r="AH3513" i="7" s="1"/>
  <c r="AQ3513" i="7" s="1"/>
  <c r="AI3513" i="7"/>
  <c r="AJ3513" i="7" s="1"/>
  <c r="AR3513" i="7" s="1"/>
  <c r="AK3513" i="7"/>
  <c r="AL3513" i="7" s="1"/>
  <c r="AS3513" i="7" s="1"/>
  <c r="AM3513" i="7"/>
  <c r="AN3513" i="7" s="1"/>
  <c r="AT3513" i="7" s="1"/>
  <c r="AO3513" i="7"/>
  <c r="AP3513" i="7" s="1"/>
  <c r="AU3513" i="7" s="1"/>
  <c r="AG3514" i="7"/>
  <c r="AH3514" i="7" s="1"/>
  <c r="AQ3514" i="7" s="1"/>
  <c r="AI3514" i="7"/>
  <c r="AJ3514" i="7" s="1"/>
  <c r="AR3514" i="7" s="1"/>
  <c r="AK3514" i="7"/>
  <c r="AL3514" i="7" s="1"/>
  <c r="AS3514" i="7" s="1"/>
  <c r="AM3514" i="7"/>
  <c r="AN3514" i="7" s="1"/>
  <c r="AT3514" i="7" s="1"/>
  <c r="AO3514" i="7"/>
  <c r="AP3514" i="7" s="1"/>
  <c r="AU3514" i="7" s="1"/>
  <c r="AG3515" i="7"/>
  <c r="AH3515" i="7" s="1"/>
  <c r="AQ3515" i="7" s="1"/>
  <c r="AI3515" i="7"/>
  <c r="AJ3515" i="7" s="1"/>
  <c r="AR3515" i="7" s="1"/>
  <c r="AK3515" i="7"/>
  <c r="AL3515" i="7" s="1"/>
  <c r="AS3515" i="7" s="1"/>
  <c r="AM3515" i="7"/>
  <c r="AN3515" i="7" s="1"/>
  <c r="AT3515" i="7" s="1"/>
  <c r="AO3515" i="7"/>
  <c r="AP3515" i="7" s="1"/>
  <c r="AU3515" i="7" s="1"/>
  <c r="AG3516" i="7"/>
  <c r="AH3516" i="7" s="1"/>
  <c r="AQ3516" i="7" s="1"/>
  <c r="AI3516" i="7"/>
  <c r="AJ3516" i="7" s="1"/>
  <c r="AR3516" i="7" s="1"/>
  <c r="AK3516" i="7"/>
  <c r="AL3516" i="7" s="1"/>
  <c r="AS3516" i="7" s="1"/>
  <c r="AM3516" i="7"/>
  <c r="AN3516" i="7" s="1"/>
  <c r="AT3516" i="7" s="1"/>
  <c r="AO3516" i="7"/>
  <c r="AP3516" i="7" s="1"/>
  <c r="AU3516" i="7" s="1"/>
  <c r="AG3517" i="7"/>
  <c r="AH3517" i="7" s="1"/>
  <c r="AQ3517" i="7" s="1"/>
  <c r="AI3517" i="7"/>
  <c r="AJ3517" i="7" s="1"/>
  <c r="AR3517" i="7" s="1"/>
  <c r="AK3517" i="7"/>
  <c r="AL3517" i="7" s="1"/>
  <c r="AS3517" i="7" s="1"/>
  <c r="AM3517" i="7"/>
  <c r="AN3517" i="7" s="1"/>
  <c r="AT3517" i="7" s="1"/>
  <c r="AO3517" i="7"/>
  <c r="AP3517" i="7" s="1"/>
  <c r="AU3517" i="7" s="1"/>
  <c r="AG3518" i="7"/>
  <c r="AH3518" i="7" s="1"/>
  <c r="AQ3518" i="7" s="1"/>
  <c r="AI3518" i="7"/>
  <c r="AJ3518" i="7" s="1"/>
  <c r="AR3518" i="7" s="1"/>
  <c r="AK3518" i="7"/>
  <c r="AL3518" i="7" s="1"/>
  <c r="AS3518" i="7" s="1"/>
  <c r="AM3518" i="7"/>
  <c r="AN3518" i="7" s="1"/>
  <c r="AT3518" i="7" s="1"/>
  <c r="AO3518" i="7"/>
  <c r="AP3518" i="7" s="1"/>
  <c r="AU3518" i="7" s="1"/>
  <c r="AG3519" i="7"/>
  <c r="AH3519" i="7" s="1"/>
  <c r="AQ3519" i="7" s="1"/>
  <c r="AI3519" i="7"/>
  <c r="AJ3519" i="7" s="1"/>
  <c r="AR3519" i="7" s="1"/>
  <c r="AK3519" i="7"/>
  <c r="AL3519" i="7" s="1"/>
  <c r="AS3519" i="7" s="1"/>
  <c r="AM3519" i="7"/>
  <c r="AN3519" i="7" s="1"/>
  <c r="AT3519" i="7" s="1"/>
  <c r="AO3519" i="7"/>
  <c r="AP3519" i="7" s="1"/>
  <c r="AU3519" i="7" s="1"/>
  <c r="AG3520" i="7"/>
  <c r="AH3520" i="7" s="1"/>
  <c r="AQ3520" i="7" s="1"/>
  <c r="AI3520" i="7"/>
  <c r="AJ3520" i="7" s="1"/>
  <c r="AR3520" i="7" s="1"/>
  <c r="AK3520" i="7"/>
  <c r="AL3520" i="7" s="1"/>
  <c r="AS3520" i="7" s="1"/>
  <c r="AM3520" i="7"/>
  <c r="AN3520" i="7" s="1"/>
  <c r="AT3520" i="7" s="1"/>
  <c r="AO3520" i="7"/>
  <c r="AP3520" i="7" s="1"/>
  <c r="AU3520" i="7" s="1"/>
  <c r="AG3521" i="7"/>
  <c r="AH3521" i="7" s="1"/>
  <c r="AQ3521" i="7" s="1"/>
  <c r="AI3521" i="7"/>
  <c r="AJ3521" i="7" s="1"/>
  <c r="AR3521" i="7" s="1"/>
  <c r="AK3521" i="7"/>
  <c r="AL3521" i="7" s="1"/>
  <c r="AS3521" i="7" s="1"/>
  <c r="AM3521" i="7"/>
  <c r="AN3521" i="7" s="1"/>
  <c r="AT3521" i="7" s="1"/>
  <c r="AO3521" i="7"/>
  <c r="AP3521" i="7" s="1"/>
  <c r="AU3521" i="7" s="1"/>
  <c r="AG3522" i="7"/>
  <c r="AH3522" i="7" s="1"/>
  <c r="AQ3522" i="7" s="1"/>
  <c r="AI3522" i="7"/>
  <c r="AJ3522" i="7" s="1"/>
  <c r="AR3522" i="7" s="1"/>
  <c r="AK3522" i="7"/>
  <c r="AL3522" i="7" s="1"/>
  <c r="AS3522" i="7" s="1"/>
  <c r="AM3522" i="7"/>
  <c r="AN3522" i="7" s="1"/>
  <c r="AT3522" i="7" s="1"/>
  <c r="AO3522" i="7"/>
  <c r="AP3522" i="7" s="1"/>
  <c r="AU3522" i="7" s="1"/>
  <c r="AG3523" i="7"/>
  <c r="AH3523" i="7" s="1"/>
  <c r="AQ3523" i="7" s="1"/>
  <c r="AI3523" i="7"/>
  <c r="AJ3523" i="7" s="1"/>
  <c r="AR3523" i="7" s="1"/>
  <c r="AK3523" i="7"/>
  <c r="AL3523" i="7" s="1"/>
  <c r="AS3523" i="7" s="1"/>
  <c r="AM3523" i="7"/>
  <c r="AN3523" i="7" s="1"/>
  <c r="AT3523" i="7" s="1"/>
  <c r="AO3523" i="7"/>
  <c r="AP3523" i="7" s="1"/>
  <c r="AU3523" i="7" s="1"/>
  <c r="AG3524" i="7"/>
  <c r="AH3524" i="7" s="1"/>
  <c r="AQ3524" i="7" s="1"/>
  <c r="AI3524" i="7"/>
  <c r="AJ3524" i="7" s="1"/>
  <c r="AR3524" i="7" s="1"/>
  <c r="AK3524" i="7"/>
  <c r="AL3524" i="7" s="1"/>
  <c r="AS3524" i="7" s="1"/>
  <c r="AM3524" i="7"/>
  <c r="AN3524" i="7" s="1"/>
  <c r="AT3524" i="7" s="1"/>
  <c r="AO3524" i="7"/>
  <c r="AP3524" i="7" s="1"/>
  <c r="AU3524" i="7" s="1"/>
  <c r="AG3525" i="7"/>
  <c r="AH3525" i="7" s="1"/>
  <c r="AQ3525" i="7" s="1"/>
  <c r="AI3525" i="7"/>
  <c r="AJ3525" i="7" s="1"/>
  <c r="AR3525" i="7" s="1"/>
  <c r="AK3525" i="7"/>
  <c r="AL3525" i="7" s="1"/>
  <c r="AS3525" i="7" s="1"/>
  <c r="AM3525" i="7"/>
  <c r="AN3525" i="7" s="1"/>
  <c r="AT3525" i="7" s="1"/>
  <c r="AO3525" i="7"/>
  <c r="AP3525" i="7" s="1"/>
  <c r="AU3525" i="7" s="1"/>
  <c r="AG3526" i="7"/>
  <c r="AH3526" i="7" s="1"/>
  <c r="AQ3526" i="7" s="1"/>
  <c r="AI3526" i="7"/>
  <c r="AJ3526" i="7" s="1"/>
  <c r="AR3526" i="7" s="1"/>
  <c r="AK3526" i="7"/>
  <c r="AL3526" i="7" s="1"/>
  <c r="AS3526" i="7" s="1"/>
  <c r="AM3526" i="7"/>
  <c r="AN3526" i="7" s="1"/>
  <c r="AT3526" i="7" s="1"/>
  <c r="AO3526" i="7"/>
  <c r="AP3526" i="7" s="1"/>
  <c r="AU3526" i="7" s="1"/>
  <c r="AG3527" i="7"/>
  <c r="AH3527" i="7" s="1"/>
  <c r="AQ3527" i="7" s="1"/>
  <c r="AI3527" i="7"/>
  <c r="AJ3527" i="7" s="1"/>
  <c r="AR3527" i="7" s="1"/>
  <c r="AK3527" i="7"/>
  <c r="AL3527" i="7" s="1"/>
  <c r="AS3527" i="7" s="1"/>
  <c r="AM3527" i="7"/>
  <c r="AN3527" i="7" s="1"/>
  <c r="AT3527" i="7" s="1"/>
  <c r="AO3527" i="7"/>
  <c r="AP3527" i="7" s="1"/>
  <c r="AU3527" i="7" s="1"/>
  <c r="AG3528" i="7"/>
  <c r="AH3528" i="7" s="1"/>
  <c r="AQ3528" i="7" s="1"/>
  <c r="AI3528" i="7"/>
  <c r="AJ3528" i="7" s="1"/>
  <c r="AR3528" i="7" s="1"/>
  <c r="AK3528" i="7"/>
  <c r="AL3528" i="7" s="1"/>
  <c r="AS3528" i="7" s="1"/>
  <c r="AM3528" i="7"/>
  <c r="AN3528" i="7" s="1"/>
  <c r="AT3528" i="7" s="1"/>
  <c r="AO3528" i="7"/>
  <c r="AP3528" i="7" s="1"/>
  <c r="AU3528" i="7" s="1"/>
  <c r="AG3529" i="7"/>
  <c r="AH3529" i="7" s="1"/>
  <c r="AQ3529" i="7" s="1"/>
  <c r="AI3529" i="7"/>
  <c r="AJ3529" i="7" s="1"/>
  <c r="AR3529" i="7" s="1"/>
  <c r="AK3529" i="7"/>
  <c r="AL3529" i="7" s="1"/>
  <c r="AS3529" i="7" s="1"/>
  <c r="AM3529" i="7"/>
  <c r="AN3529" i="7" s="1"/>
  <c r="AT3529" i="7" s="1"/>
  <c r="AO3529" i="7"/>
  <c r="AP3529" i="7" s="1"/>
  <c r="AU3529" i="7" s="1"/>
  <c r="AG3530" i="7"/>
  <c r="AH3530" i="7" s="1"/>
  <c r="AQ3530" i="7" s="1"/>
  <c r="AI3530" i="7"/>
  <c r="AJ3530" i="7" s="1"/>
  <c r="AR3530" i="7" s="1"/>
  <c r="AK3530" i="7"/>
  <c r="AL3530" i="7" s="1"/>
  <c r="AS3530" i="7" s="1"/>
  <c r="AM3530" i="7"/>
  <c r="AN3530" i="7" s="1"/>
  <c r="AT3530" i="7" s="1"/>
  <c r="AO3530" i="7"/>
  <c r="AP3530" i="7" s="1"/>
  <c r="AU3530" i="7" s="1"/>
  <c r="AG3531" i="7"/>
  <c r="AH3531" i="7" s="1"/>
  <c r="AQ3531" i="7" s="1"/>
  <c r="AI3531" i="7"/>
  <c r="AJ3531" i="7" s="1"/>
  <c r="AR3531" i="7" s="1"/>
  <c r="AK3531" i="7"/>
  <c r="AL3531" i="7" s="1"/>
  <c r="AS3531" i="7" s="1"/>
  <c r="AM3531" i="7"/>
  <c r="AN3531" i="7" s="1"/>
  <c r="AT3531" i="7" s="1"/>
  <c r="AO3531" i="7"/>
  <c r="AP3531" i="7" s="1"/>
  <c r="AU3531" i="7" s="1"/>
  <c r="AG3532" i="7"/>
  <c r="AH3532" i="7" s="1"/>
  <c r="AQ3532" i="7" s="1"/>
  <c r="AI3532" i="7"/>
  <c r="AJ3532" i="7" s="1"/>
  <c r="AR3532" i="7" s="1"/>
  <c r="AK3532" i="7"/>
  <c r="AL3532" i="7" s="1"/>
  <c r="AS3532" i="7" s="1"/>
  <c r="AM3532" i="7"/>
  <c r="AN3532" i="7" s="1"/>
  <c r="AT3532" i="7" s="1"/>
  <c r="AO3532" i="7"/>
  <c r="AP3532" i="7" s="1"/>
  <c r="AU3532" i="7" s="1"/>
  <c r="AG3533" i="7"/>
  <c r="AH3533" i="7" s="1"/>
  <c r="AQ3533" i="7" s="1"/>
  <c r="AI3533" i="7"/>
  <c r="AJ3533" i="7" s="1"/>
  <c r="AR3533" i="7" s="1"/>
  <c r="AK3533" i="7"/>
  <c r="AL3533" i="7" s="1"/>
  <c r="AS3533" i="7" s="1"/>
  <c r="AM3533" i="7"/>
  <c r="AN3533" i="7" s="1"/>
  <c r="AT3533" i="7" s="1"/>
  <c r="AO3533" i="7"/>
  <c r="AP3533" i="7" s="1"/>
  <c r="AU3533" i="7" s="1"/>
  <c r="AG3534" i="7"/>
  <c r="AH3534" i="7" s="1"/>
  <c r="AQ3534" i="7" s="1"/>
  <c r="AI3534" i="7"/>
  <c r="AJ3534" i="7" s="1"/>
  <c r="AR3534" i="7" s="1"/>
  <c r="AK3534" i="7"/>
  <c r="AL3534" i="7" s="1"/>
  <c r="AS3534" i="7" s="1"/>
  <c r="AM3534" i="7"/>
  <c r="AN3534" i="7" s="1"/>
  <c r="AT3534" i="7" s="1"/>
  <c r="AO3534" i="7"/>
  <c r="AP3534" i="7" s="1"/>
  <c r="AU3534" i="7" s="1"/>
  <c r="AG3535" i="7"/>
  <c r="AH3535" i="7" s="1"/>
  <c r="AQ3535" i="7" s="1"/>
  <c r="AI3535" i="7"/>
  <c r="AJ3535" i="7" s="1"/>
  <c r="AR3535" i="7" s="1"/>
  <c r="AK3535" i="7"/>
  <c r="AL3535" i="7" s="1"/>
  <c r="AS3535" i="7" s="1"/>
  <c r="AM3535" i="7"/>
  <c r="AN3535" i="7" s="1"/>
  <c r="AT3535" i="7" s="1"/>
  <c r="AO3535" i="7"/>
  <c r="AP3535" i="7" s="1"/>
  <c r="AU3535" i="7" s="1"/>
  <c r="AG3536" i="7"/>
  <c r="AH3536" i="7" s="1"/>
  <c r="AQ3536" i="7" s="1"/>
  <c r="AI3536" i="7"/>
  <c r="AJ3536" i="7" s="1"/>
  <c r="AR3536" i="7" s="1"/>
  <c r="AK3536" i="7"/>
  <c r="AL3536" i="7" s="1"/>
  <c r="AS3536" i="7" s="1"/>
  <c r="AM3536" i="7"/>
  <c r="AN3536" i="7" s="1"/>
  <c r="AT3536" i="7" s="1"/>
  <c r="AO3536" i="7"/>
  <c r="AP3536" i="7" s="1"/>
  <c r="AU3536" i="7" s="1"/>
  <c r="AG3537" i="7"/>
  <c r="AH3537" i="7" s="1"/>
  <c r="AQ3537" i="7" s="1"/>
  <c r="AI3537" i="7"/>
  <c r="AJ3537" i="7" s="1"/>
  <c r="AR3537" i="7" s="1"/>
  <c r="AK3537" i="7"/>
  <c r="AL3537" i="7" s="1"/>
  <c r="AS3537" i="7" s="1"/>
  <c r="AM3537" i="7"/>
  <c r="AN3537" i="7" s="1"/>
  <c r="AT3537" i="7" s="1"/>
  <c r="AO3537" i="7"/>
  <c r="AP3537" i="7" s="1"/>
  <c r="AU3537" i="7" s="1"/>
  <c r="AG3538" i="7"/>
  <c r="AH3538" i="7" s="1"/>
  <c r="AQ3538" i="7" s="1"/>
  <c r="AI3538" i="7"/>
  <c r="AJ3538" i="7" s="1"/>
  <c r="AR3538" i="7" s="1"/>
  <c r="AK3538" i="7"/>
  <c r="AL3538" i="7" s="1"/>
  <c r="AS3538" i="7" s="1"/>
  <c r="AM3538" i="7"/>
  <c r="AN3538" i="7" s="1"/>
  <c r="AT3538" i="7" s="1"/>
  <c r="AO3538" i="7"/>
  <c r="AP3538" i="7" s="1"/>
  <c r="AU3538" i="7" s="1"/>
  <c r="AG3539" i="7"/>
  <c r="AH3539" i="7" s="1"/>
  <c r="AQ3539" i="7" s="1"/>
  <c r="AI3539" i="7"/>
  <c r="AJ3539" i="7" s="1"/>
  <c r="AR3539" i="7" s="1"/>
  <c r="AK3539" i="7"/>
  <c r="AL3539" i="7" s="1"/>
  <c r="AS3539" i="7" s="1"/>
  <c r="AM3539" i="7"/>
  <c r="AN3539" i="7" s="1"/>
  <c r="AT3539" i="7" s="1"/>
  <c r="AO3539" i="7"/>
  <c r="AP3539" i="7" s="1"/>
  <c r="AU3539" i="7" s="1"/>
  <c r="AG3540" i="7"/>
  <c r="AH3540" i="7" s="1"/>
  <c r="AQ3540" i="7" s="1"/>
  <c r="AI3540" i="7"/>
  <c r="AJ3540" i="7" s="1"/>
  <c r="AR3540" i="7" s="1"/>
  <c r="AK3540" i="7"/>
  <c r="AL3540" i="7" s="1"/>
  <c r="AS3540" i="7" s="1"/>
  <c r="AM3540" i="7"/>
  <c r="AN3540" i="7" s="1"/>
  <c r="AT3540" i="7" s="1"/>
  <c r="AO3540" i="7"/>
  <c r="AP3540" i="7" s="1"/>
  <c r="AU3540" i="7" s="1"/>
  <c r="AG3541" i="7"/>
  <c r="AH3541" i="7" s="1"/>
  <c r="AQ3541" i="7" s="1"/>
  <c r="AI3541" i="7"/>
  <c r="AJ3541" i="7" s="1"/>
  <c r="AR3541" i="7" s="1"/>
  <c r="AK3541" i="7"/>
  <c r="AL3541" i="7" s="1"/>
  <c r="AS3541" i="7" s="1"/>
  <c r="AM3541" i="7"/>
  <c r="AN3541" i="7" s="1"/>
  <c r="AT3541" i="7" s="1"/>
  <c r="AO3541" i="7"/>
  <c r="AP3541" i="7" s="1"/>
  <c r="AU3541" i="7" s="1"/>
  <c r="AG3542" i="7"/>
  <c r="AH3542" i="7" s="1"/>
  <c r="AQ3542" i="7" s="1"/>
  <c r="AI3542" i="7"/>
  <c r="AJ3542" i="7" s="1"/>
  <c r="AR3542" i="7" s="1"/>
  <c r="AK3542" i="7"/>
  <c r="AL3542" i="7" s="1"/>
  <c r="AS3542" i="7" s="1"/>
  <c r="AM3542" i="7"/>
  <c r="AN3542" i="7" s="1"/>
  <c r="AT3542" i="7" s="1"/>
  <c r="AO3542" i="7"/>
  <c r="AP3542" i="7" s="1"/>
  <c r="AU3542" i="7" s="1"/>
  <c r="AG3543" i="7"/>
  <c r="AH3543" i="7" s="1"/>
  <c r="AQ3543" i="7" s="1"/>
  <c r="AI3543" i="7"/>
  <c r="AJ3543" i="7" s="1"/>
  <c r="AR3543" i="7" s="1"/>
  <c r="AK3543" i="7"/>
  <c r="AL3543" i="7" s="1"/>
  <c r="AS3543" i="7" s="1"/>
  <c r="AM3543" i="7"/>
  <c r="AN3543" i="7" s="1"/>
  <c r="AT3543" i="7" s="1"/>
  <c r="AO3543" i="7"/>
  <c r="AP3543" i="7" s="1"/>
  <c r="AU3543" i="7" s="1"/>
  <c r="AG3544" i="7"/>
  <c r="AH3544" i="7" s="1"/>
  <c r="AQ3544" i="7" s="1"/>
  <c r="AI3544" i="7"/>
  <c r="AJ3544" i="7" s="1"/>
  <c r="AR3544" i="7" s="1"/>
  <c r="AK3544" i="7"/>
  <c r="AL3544" i="7" s="1"/>
  <c r="AS3544" i="7" s="1"/>
  <c r="AM3544" i="7"/>
  <c r="AN3544" i="7" s="1"/>
  <c r="AT3544" i="7" s="1"/>
  <c r="AO3544" i="7"/>
  <c r="AP3544" i="7" s="1"/>
  <c r="AU3544" i="7" s="1"/>
  <c r="AG3545" i="7"/>
  <c r="AH3545" i="7" s="1"/>
  <c r="AQ3545" i="7" s="1"/>
  <c r="AI3545" i="7"/>
  <c r="AJ3545" i="7" s="1"/>
  <c r="AR3545" i="7" s="1"/>
  <c r="AK3545" i="7"/>
  <c r="AL3545" i="7" s="1"/>
  <c r="AS3545" i="7" s="1"/>
  <c r="AM3545" i="7"/>
  <c r="AN3545" i="7" s="1"/>
  <c r="AT3545" i="7" s="1"/>
  <c r="AO3545" i="7"/>
  <c r="AP3545" i="7" s="1"/>
  <c r="AU3545" i="7" s="1"/>
  <c r="AG3546" i="7"/>
  <c r="AH3546" i="7" s="1"/>
  <c r="AQ3546" i="7" s="1"/>
  <c r="AI3546" i="7"/>
  <c r="AJ3546" i="7" s="1"/>
  <c r="AR3546" i="7" s="1"/>
  <c r="AK3546" i="7"/>
  <c r="AL3546" i="7" s="1"/>
  <c r="AS3546" i="7" s="1"/>
  <c r="AM3546" i="7"/>
  <c r="AN3546" i="7" s="1"/>
  <c r="AT3546" i="7" s="1"/>
  <c r="AO3546" i="7"/>
  <c r="AP3546" i="7" s="1"/>
  <c r="AU3546" i="7" s="1"/>
  <c r="AG3547" i="7"/>
  <c r="AH3547" i="7" s="1"/>
  <c r="AQ3547" i="7" s="1"/>
  <c r="AI3547" i="7"/>
  <c r="AJ3547" i="7" s="1"/>
  <c r="AR3547" i="7" s="1"/>
  <c r="AK3547" i="7"/>
  <c r="AL3547" i="7" s="1"/>
  <c r="AS3547" i="7" s="1"/>
  <c r="AM3547" i="7"/>
  <c r="AN3547" i="7" s="1"/>
  <c r="AT3547" i="7" s="1"/>
  <c r="AO3547" i="7"/>
  <c r="AP3547" i="7" s="1"/>
  <c r="AU3547" i="7" s="1"/>
  <c r="AG3548" i="7"/>
  <c r="AH3548" i="7" s="1"/>
  <c r="AQ3548" i="7" s="1"/>
  <c r="AI3548" i="7"/>
  <c r="AJ3548" i="7" s="1"/>
  <c r="AR3548" i="7" s="1"/>
  <c r="AK3548" i="7"/>
  <c r="AL3548" i="7" s="1"/>
  <c r="AS3548" i="7" s="1"/>
  <c r="AM3548" i="7"/>
  <c r="AN3548" i="7" s="1"/>
  <c r="AT3548" i="7" s="1"/>
  <c r="AO3548" i="7"/>
  <c r="AP3548" i="7" s="1"/>
  <c r="AU3548" i="7" s="1"/>
  <c r="AG3549" i="7"/>
  <c r="AH3549" i="7" s="1"/>
  <c r="AQ3549" i="7" s="1"/>
  <c r="AI3549" i="7"/>
  <c r="AJ3549" i="7" s="1"/>
  <c r="AR3549" i="7" s="1"/>
  <c r="AK3549" i="7"/>
  <c r="AL3549" i="7" s="1"/>
  <c r="AS3549" i="7" s="1"/>
  <c r="AM3549" i="7"/>
  <c r="AN3549" i="7" s="1"/>
  <c r="AT3549" i="7" s="1"/>
  <c r="AO3549" i="7"/>
  <c r="AP3549" i="7" s="1"/>
  <c r="AU3549" i="7" s="1"/>
  <c r="AG3550" i="7"/>
  <c r="AH3550" i="7" s="1"/>
  <c r="AQ3550" i="7" s="1"/>
  <c r="AI3550" i="7"/>
  <c r="AJ3550" i="7" s="1"/>
  <c r="AR3550" i="7" s="1"/>
  <c r="AK3550" i="7"/>
  <c r="AL3550" i="7" s="1"/>
  <c r="AS3550" i="7" s="1"/>
  <c r="AM3550" i="7"/>
  <c r="AN3550" i="7" s="1"/>
  <c r="AT3550" i="7" s="1"/>
  <c r="AO3550" i="7"/>
  <c r="AP3550" i="7" s="1"/>
  <c r="AU3550" i="7" s="1"/>
  <c r="AG3551" i="7"/>
  <c r="AH3551" i="7" s="1"/>
  <c r="AQ3551" i="7" s="1"/>
  <c r="AI3551" i="7"/>
  <c r="AJ3551" i="7" s="1"/>
  <c r="AR3551" i="7" s="1"/>
  <c r="AK3551" i="7"/>
  <c r="AL3551" i="7" s="1"/>
  <c r="AS3551" i="7" s="1"/>
  <c r="AM3551" i="7"/>
  <c r="AN3551" i="7" s="1"/>
  <c r="AT3551" i="7" s="1"/>
  <c r="AO3551" i="7"/>
  <c r="AP3551" i="7" s="1"/>
  <c r="AU3551" i="7" s="1"/>
  <c r="AG3552" i="7"/>
  <c r="AH3552" i="7" s="1"/>
  <c r="AQ3552" i="7" s="1"/>
  <c r="AI3552" i="7"/>
  <c r="AJ3552" i="7" s="1"/>
  <c r="AR3552" i="7" s="1"/>
  <c r="AK3552" i="7"/>
  <c r="AL3552" i="7" s="1"/>
  <c r="AS3552" i="7" s="1"/>
  <c r="AM3552" i="7"/>
  <c r="AN3552" i="7" s="1"/>
  <c r="AT3552" i="7" s="1"/>
  <c r="AO3552" i="7"/>
  <c r="AP3552" i="7" s="1"/>
  <c r="AU3552" i="7" s="1"/>
  <c r="AG3553" i="7"/>
  <c r="AH3553" i="7" s="1"/>
  <c r="AQ3553" i="7" s="1"/>
  <c r="AI3553" i="7"/>
  <c r="AJ3553" i="7" s="1"/>
  <c r="AR3553" i="7" s="1"/>
  <c r="AK3553" i="7"/>
  <c r="AL3553" i="7" s="1"/>
  <c r="AS3553" i="7" s="1"/>
  <c r="AM3553" i="7"/>
  <c r="AN3553" i="7" s="1"/>
  <c r="AT3553" i="7" s="1"/>
  <c r="AO3553" i="7"/>
  <c r="AP3553" i="7" s="1"/>
  <c r="AU3553" i="7" s="1"/>
  <c r="AG3554" i="7"/>
  <c r="AH3554" i="7" s="1"/>
  <c r="AQ3554" i="7" s="1"/>
  <c r="AI3554" i="7"/>
  <c r="AJ3554" i="7" s="1"/>
  <c r="AR3554" i="7" s="1"/>
  <c r="AK3554" i="7"/>
  <c r="AL3554" i="7" s="1"/>
  <c r="AS3554" i="7" s="1"/>
  <c r="AM3554" i="7"/>
  <c r="AN3554" i="7" s="1"/>
  <c r="AT3554" i="7" s="1"/>
  <c r="AO3554" i="7"/>
  <c r="AP3554" i="7" s="1"/>
  <c r="AU3554" i="7" s="1"/>
  <c r="AG3555" i="7"/>
  <c r="AH3555" i="7" s="1"/>
  <c r="AQ3555" i="7" s="1"/>
  <c r="AI3555" i="7"/>
  <c r="AJ3555" i="7" s="1"/>
  <c r="AR3555" i="7" s="1"/>
  <c r="AK3555" i="7"/>
  <c r="AL3555" i="7" s="1"/>
  <c r="AS3555" i="7" s="1"/>
  <c r="AM3555" i="7"/>
  <c r="AN3555" i="7" s="1"/>
  <c r="AT3555" i="7" s="1"/>
  <c r="AO3555" i="7"/>
  <c r="AP3555" i="7" s="1"/>
  <c r="AU3555" i="7" s="1"/>
  <c r="AG3556" i="7"/>
  <c r="AH3556" i="7" s="1"/>
  <c r="AQ3556" i="7" s="1"/>
  <c r="AI3556" i="7"/>
  <c r="AJ3556" i="7" s="1"/>
  <c r="AR3556" i="7" s="1"/>
  <c r="AK3556" i="7"/>
  <c r="AL3556" i="7" s="1"/>
  <c r="AS3556" i="7" s="1"/>
  <c r="AM3556" i="7"/>
  <c r="AN3556" i="7" s="1"/>
  <c r="AT3556" i="7" s="1"/>
  <c r="AO3556" i="7"/>
  <c r="AP3556" i="7" s="1"/>
  <c r="AU3556" i="7" s="1"/>
  <c r="AG3557" i="7"/>
  <c r="AH3557" i="7" s="1"/>
  <c r="AQ3557" i="7" s="1"/>
  <c r="AI3557" i="7"/>
  <c r="AJ3557" i="7" s="1"/>
  <c r="AR3557" i="7" s="1"/>
  <c r="AK3557" i="7"/>
  <c r="AL3557" i="7" s="1"/>
  <c r="AS3557" i="7" s="1"/>
  <c r="AM3557" i="7"/>
  <c r="AN3557" i="7" s="1"/>
  <c r="AT3557" i="7" s="1"/>
  <c r="AO3557" i="7"/>
  <c r="AP3557" i="7" s="1"/>
  <c r="AU3557" i="7" s="1"/>
  <c r="AG3558" i="7"/>
  <c r="AH3558" i="7" s="1"/>
  <c r="AQ3558" i="7" s="1"/>
  <c r="AI3558" i="7"/>
  <c r="AJ3558" i="7" s="1"/>
  <c r="AR3558" i="7" s="1"/>
  <c r="AK3558" i="7"/>
  <c r="AL3558" i="7" s="1"/>
  <c r="AS3558" i="7" s="1"/>
  <c r="AM3558" i="7"/>
  <c r="AN3558" i="7" s="1"/>
  <c r="AT3558" i="7" s="1"/>
  <c r="AO3558" i="7"/>
  <c r="AP3558" i="7" s="1"/>
  <c r="AU3558" i="7" s="1"/>
  <c r="AG3559" i="7"/>
  <c r="AH3559" i="7" s="1"/>
  <c r="AQ3559" i="7" s="1"/>
  <c r="AI3559" i="7"/>
  <c r="AJ3559" i="7" s="1"/>
  <c r="AR3559" i="7" s="1"/>
  <c r="AK3559" i="7"/>
  <c r="AL3559" i="7" s="1"/>
  <c r="AS3559" i="7" s="1"/>
  <c r="AM3559" i="7"/>
  <c r="AN3559" i="7" s="1"/>
  <c r="AT3559" i="7" s="1"/>
  <c r="AO3559" i="7"/>
  <c r="AP3559" i="7" s="1"/>
  <c r="AU3559" i="7" s="1"/>
  <c r="AG3560" i="7"/>
  <c r="AH3560" i="7" s="1"/>
  <c r="AQ3560" i="7" s="1"/>
  <c r="AI3560" i="7"/>
  <c r="AJ3560" i="7" s="1"/>
  <c r="AR3560" i="7" s="1"/>
  <c r="AK3560" i="7"/>
  <c r="AL3560" i="7" s="1"/>
  <c r="AS3560" i="7" s="1"/>
  <c r="AM3560" i="7"/>
  <c r="AN3560" i="7" s="1"/>
  <c r="AT3560" i="7" s="1"/>
  <c r="AO3560" i="7"/>
  <c r="AP3560" i="7" s="1"/>
  <c r="AU3560" i="7" s="1"/>
  <c r="AG3561" i="7"/>
  <c r="AH3561" i="7" s="1"/>
  <c r="AQ3561" i="7" s="1"/>
  <c r="AI3561" i="7"/>
  <c r="AJ3561" i="7" s="1"/>
  <c r="AR3561" i="7" s="1"/>
  <c r="AK3561" i="7"/>
  <c r="AL3561" i="7" s="1"/>
  <c r="AS3561" i="7" s="1"/>
  <c r="AM3561" i="7"/>
  <c r="AN3561" i="7" s="1"/>
  <c r="AT3561" i="7" s="1"/>
  <c r="AO3561" i="7"/>
  <c r="AP3561" i="7" s="1"/>
  <c r="AU3561" i="7" s="1"/>
  <c r="AG3562" i="7"/>
  <c r="AH3562" i="7" s="1"/>
  <c r="AQ3562" i="7" s="1"/>
  <c r="AI3562" i="7"/>
  <c r="AJ3562" i="7" s="1"/>
  <c r="AR3562" i="7" s="1"/>
  <c r="AK3562" i="7"/>
  <c r="AL3562" i="7" s="1"/>
  <c r="AS3562" i="7" s="1"/>
  <c r="AM3562" i="7"/>
  <c r="AN3562" i="7" s="1"/>
  <c r="AT3562" i="7" s="1"/>
  <c r="AO3562" i="7"/>
  <c r="AP3562" i="7" s="1"/>
  <c r="AU3562" i="7" s="1"/>
  <c r="AG3563" i="7"/>
  <c r="AH3563" i="7" s="1"/>
  <c r="AQ3563" i="7" s="1"/>
  <c r="AI3563" i="7"/>
  <c r="AJ3563" i="7" s="1"/>
  <c r="AR3563" i="7" s="1"/>
  <c r="AK3563" i="7"/>
  <c r="AL3563" i="7" s="1"/>
  <c r="AS3563" i="7" s="1"/>
  <c r="AM3563" i="7"/>
  <c r="AN3563" i="7" s="1"/>
  <c r="AT3563" i="7" s="1"/>
  <c r="AO3563" i="7"/>
  <c r="AP3563" i="7" s="1"/>
  <c r="AU3563" i="7" s="1"/>
  <c r="AG3564" i="7"/>
  <c r="AH3564" i="7" s="1"/>
  <c r="AQ3564" i="7" s="1"/>
  <c r="AI3564" i="7"/>
  <c r="AJ3564" i="7" s="1"/>
  <c r="AR3564" i="7" s="1"/>
  <c r="AK3564" i="7"/>
  <c r="AL3564" i="7" s="1"/>
  <c r="AS3564" i="7" s="1"/>
  <c r="AM3564" i="7"/>
  <c r="AN3564" i="7" s="1"/>
  <c r="AT3564" i="7" s="1"/>
  <c r="AO3564" i="7"/>
  <c r="AP3564" i="7" s="1"/>
  <c r="AU3564" i="7" s="1"/>
  <c r="AG3565" i="7"/>
  <c r="AH3565" i="7" s="1"/>
  <c r="AQ3565" i="7" s="1"/>
  <c r="AI3565" i="7"/>
  <c r="AJ3565" i="7" s="1"/>
  <c r="AR3565" i="7" s="1"/>
  <c r="AK3565" i="7"/>
  <c r="AL3565" i="7" s="1"/>
  <c r="AS3565" i="7" s="1"/>
  <c r="AM3565" i="7"/>
  <c r="AN3565" i="7" s="1"/>
  <c r="AT3565" i="7" s="1"/>
  <c r="AO3565" i="7"/>
  <c r="AP3565" i="7" s="1"/>
  <c r="AU3565" i="7" s="1"/>
  <c r="AG3566" i="7"/>
  <c r="AH3566" i="7" s="1"/>
  <c r="AQ3566" i="7" s="1"/>
  <c r="AI3566" i="7"/>
  <c r="AJ3566" i="7" s="1"/>
  <c r="AR3566" i="7" s="1"/>
  <c r="AK3566" i="7"/>
  <c r="AL3566" i="7" s="1"/>
  <c r="AS3566" i="7" s="1"/>
  <c r="AM3566" i="7"/>
  <c r="AN3566" i="7" s="1"/>
  <c r="AT3566" i="7" s="1"/>
  <c r="AO3566" i="7"/>
  <c r="AP3566" i="7" s="1"/>
  <c r="AU3566" i="7" s="1"/>
  <c r="AG3567" i="7"/>
  <c r="AH3567" i="7" s="1"/>
  <c r="AQ3567" i="7" s="1"/>
  <c r="AI3567" i="7"/>
  <c r="AJ3567" i="7" s="1"/>
  <c r="AR3567" i="7" s="1"/>
  <c r="AK3567" i="7"/>
  <c r="AL3567" i="7" s="1"/>
  <c r="AS3567" i="7" s="1"/>
  <c r="AM3567" i="7"/>
  <c r="AN3567" i="7" s="1"/>
  <c r="AT3567" i="7" s="1"/>
  <c r="AO3567" i="7"/>
  <c r="AP3567" i="7" s="1"/>
  <c r="AU3567" i="7" s="1"/>
  <c r="AG3568" i="7"/>
  <c r="AH3568" i="7" s="1"/>
  <c r="AQ3568" i="7" s="1"/>
  <c r="AI3568" i="7"/>
  <c r="AJ3568" i="7" s="1"/>
  <c r="AR3568" i="7" s="1"/>
  <c r="AK3568" i="7"/>
  <c r="AL3568" i="7" s="1"/>
  <c r="AS3568" i="7" s="1"/>
  <c r="AM3568" i="7"/>
  <c r="AN3568" i="7" s="1"/>
  <c r="AT3568" i="7" s="1"/>
  <c r="AO3568" i="7"/>
  <c r="AP3568" i="7" s="1"/>
  <c r="AU3568" i="7" s="1"/>
  <c r="AG3569" i="7"/>
  <c r="AH3569" i="7" s="1"/>
  <c r="AQ3569" i="7" s="1"/>
  <c r="AI3569" i="7"/>
  <c r="AJ3569" i="7" s="1"/>
  <c r="AR3569" i="7" s="1"/>
  <c r="AK3569" i="7"/>
  <c r="AL3569" i="7" s="1"/>
  <c r="AS3569" i="7" s="1"/>
  <c r="AM3569" i="7"/>
  <c r="AN3569" i="7" s="1"/>
  <c r="AT3569" i="7" s="1"/>
  <c r="AO3569" i="7"/>
  <c r="AP3569" i="7" s="1"/>
  <c r="AU3569" i="7" s="1"/>
  <c r="AG3570" i="7"/>
  <c r="AH3570" i="7" s="1"/>
  <c r="AQ3570" i="7" s="1"/>
  <c r="AI3570" i="7"/>
  <c r="AJ3570" i="7" s="1"/>
  <c r="AR3570" i="7" s="1"/>
  <c r="AK3570" i="7"/>
  <c r="AL3570" i="7" s="1"/>
  <c r="AS3570" i="7" s="1"/>
  <c r="AM3570" i="7"/>
  <c r="AN3570" i="7" s="1"/>
  <c r="AT3570" i="7" s="1"/>
  <c r="AO3570" i="7"/>
  <c r="AP3570" i="7" s="1"/>
  <c r="AU3570" i="7" s="1"/>
  <c r="AG3571" i="7"/>
  <c r="AH3571" i="7" s="1"/>
  <c r="AQ3571" i="7" s="1"/>
  <c r="AI3571" i="7"/>
  <c r="AJ3571" i="7" s="1"/>
  <c r="AR3571" i="7" s="1"/>
  <c r="AK3571" i="7"/>
  <c r="AL3571" i="7" s="1"/>
  <c r="AS3571" i="7" s="1"/>
  <c r="AM3571" i="7"/>
  <c r="AN3571" i="7" s="1"/>
  <c r="AT3571" i="7" s="1"/>
  <c r="AO3571" i="7"/>
  <c r="AP3571" i="7" s="1"/>
  <c r="AU3571" i="7" s="1"/>
  <c r="AG3572" i="7"/>
  <c r="AH3572" i="7" s="1"/>
  <c r="AQ3572" i="7" s="1"/>
  <c r="AI3572" i="7"/>
  <c r="AJ3572" i="7" s="1"/>
  <c r="AR3572" i="7" s="1"/>
  <c r="AK3572" i="7"/>
  <c r="AL3572" i="7" s="1"/>
  <c r="AS3572" i="7" s="1"/>
  <c r="AM3572" i="7"/>
  <c r="AN3572" i="7" s="1"/>
  <c r="AT3572" i="7" s="1"/>
  <c r="AO3572" i="7"/>
  <c r="AP3572" i="7" s="1"/>
  <c r="AU3572" i="7" s="1"/>
  <c r="AG3573" i="7"/>
  <c r="AH3573" i="7" s="1"/>
  <c r="AQ3573" i="7" s="1"/>
  <c r="AI3573" i="7"/>
  <c r="AJ3573" i="7" s="1"/>
  <c r="AR3573" i="7" s="1"/>
  <c r="AK3573" i="7"/>
  <c r="AL3573" i="7" s="1"/>
  <c r="AS3573" i="7" s="1"/>
  <c r="AM3573" i="7"/>
  <c r="AN3573" i="7" s="1"/>
  <c r="AT3573" i="7" s="1"/>
  <c r="AO3573" i="7"/>
  <c r="AP3573" i="7" s="1"/>
  <c r="AU3573" i="7" s="1"/>
  <c r="AG3574" i="7"/>
  <c r="AH3574" i="7" s="1"/>
  <c r="AQ3574" i="7" s="1"/>
  <c r="AI3574" i="7"/>
  <c r="AJ3574" i="7" s="1"/>
  <c r="AR3574" i="7" s="1"/>
  <c r="AK3574" i="7"/>
  <c r="AL3574" i="7" s="1"/>
  <c r="AS3574" i="7" s="1"/>
  <c r="AM3574" i="7"/>
  <c r="AN3574" i="7" s="1"/>
  <c r="AT3574" i="7" s="1"/>
  <c r="AO3574" i="7"/>
  <c r="AP3574" i="7" s="1"/>
  <c r="AU3574" i="7" s="1"/>
  <c r="AG3575" i="7"/>
  <c r="AH3575" i="7" s="1"/>
  <c r="AQ3575" i="7" s="1"/>
  <c r="AI3575" i="7"/>
  <c r="AJ3575" i="7" s="1"/>
  <c r="AR3575" i="7" s="1"/>
  <c r="AK3575" i="7"/>
  <c r="AL3575" i="7" s="1"/>
  <c r="AS3575" i="7" s="1"/>
  <c r="AM3575" i="7"/>
  <c r="AN3575" i="7" s="1"/>
  <c r="AT3575" i="7" s="1"/>
  <c r="AO3575" i="7"/>
  <c r="AP3575" i="7" s="1"/>
  <c r="AU3575" i="7" s="1"/>
  <c r="AG3576" i="7"/>
  <c r="AH3576" i="7" s="1"/>
  <c r="AQ3576" i="7" s="1"/>
  <c r="AI3576" i="7"/>
  <c r="AJ3576" i="7" s="1"/>
  <c r="AR3576" i="7" s="1"/>
  <c r="AK3576" i="7"/>
  <c r="AL3576" i="7" s="1"/>
  <c r="AS3576" i="7" s="1"/>
  <c r="AM3576" i="7"/>
  <c r="AN3576" i="7" s="1"/>
  <c r="AT3576" i="7" s="1"/>
  <c r="AO3576" i="7"/>
  <c r="AP3576" i="7" s="1"/>
  <c r="AU3576" i="7" s="1"/>
  <c r="AG3577" i="7"/>
  <c r="AH3577" i="7" s="1"/>
  <c r="AQ3577" i="7" s="1"/>
  <c r="AI3577" i="7"/>
  <c r="AJ3577" i="7" s="1"/>
  <c r="AR3577" i="7" s="1"/>
  <c r="AK3577" i="7"/>
  <c r="AL3577" i="7" s="1"/>
  <c r="AS3577" i="7" s="1"/>
  <c r="AM3577" i="7"/>
  <c r="AN3577" i="7" s="1"/>
  <c r="AT3577" i="7" s="1"/>
  <c r="AO3577" i="7"/>
  <c r="AP3577" i="7" s="1"/>
  <c r="AU3577" i="7" s="1"/>
  <c r="AG3578" i="7"/>
  <c r="AH3578" i="7" s="1"/>
  <c r="AQ3578" i="7" s="1"/>
  <c r="AI3578" i="7"/>
  <c r="AJ3578" i="7" s="1"/>
  <c r="AR3578" i="7" s="1"/>
  <c r="AK3578" i="7"/>
  <c r="AL3578" i="7" s="1"/>
  <c r="AS3578" i="7" s="1"/>
  <c r="AM3578" i="7"/>
  <c r="AN3578" i="7" s="1"/>
  <c r="AT3578" i="7" s="1"/>
  <c r="AO3578" i="7"/>
  <c r="AP3578" i="7" s="1"/>
  <c r="AU3578" i="7" s="1"/>
  <c r="AG3579" i="7"/>
  <c r="AH3579" i="7" s="1"/>
  <c r="AQ3579" i="7" s="1"/>
  <c r="AI3579" i="7"/>
  <c r="AJ3579" i="7" s="1"/>
  <c r="AR3579" i="7" s="1"/>
  <c r="AK3579" i="7"/>
  <c r="AL3579" i="7" s="1"/>
  <c r="AS3579" i="7" s="1"/>
  <c r="AM3579" i="7"/>
  <c r="AN3579" i="7" s="1"/>
  <c r="AT3579" i="7" s="1"/>
  <c r="AO3579" i="7"/>
  <c r="AP3579" i="7" s="1"/>
  <c r="AU3579" i="7" s="1"/>
  <c r="AG3580" i="7"/>
  <c r="AH3580" i="7" s="1"/>
  <c r="AQ3580" i="7" s="1"/>
  <c r="AI3580" i="7"/>
  <c r="AJ3580" i="7" s="1"/>
  <c r="AR3580" i="7" s="1"/>
  <c r="AK3580" i="7"/>
  <c r="AL3580" i="7" s="1"/>
  <c r="AS3580" i="7" s="1"/>
  <c r="AM3580" i="7"/>
  <c r="AN3580" i="7" s="1"/>
  <c r="AT3580" i="7" s="1"/>
  <c r="AO3580" i="7"/>
  <c r="AP3580" i="7" s="1"/>
  <c r="AU3580" i="7" s="1"/>
  <c r="AG3581" i="7"/>
  <c r="AH3581" i="7" s="1"/>
  <c r="AQ3581" i="7" s="1"/>
  <c r="AI3581" i="7"/>
  <c r="AJ3581" i="7" s="1"/>
  <c r="AR3581" i="7" s="1"/>
  <c r="AK3581" i="7"/>
  <c r="AL3581" i="7" s="1"/>
  <c r="AS3581" i="7" s="1"/>
  <c r="AM3581" i="7"/>
  <c r="AN3581" i="7" s="1"/>
  <c r="AT3581" i="7" s="1"/>
  <c r="AO3581" i="7"/>
  <c r="AP3581" i="7" s="1"/>
  <c r="AU3581" i="7" s="1"/>
  <c r="AG3582" i="7"/>
  <c r="AH3582" i="7" s="1"/>
  <c r="AQ3582" i="7" s="1"/>
  <c r="AI3582" i="7"/>
  <c r="AJ3582" i="7" s="1"/>
  <c r="AR3582" i="7" s="1"/>
  <c r="AK3582" i="7"/>
  <c r="AL3582" i="7" s="1"/>
  <c r="AS3582" i="7" s="1"/>
  <c r="AM3582" i="7"/>
  <c r="AN3582" i="7" s="1"/>
  <c r="AT3582" i="7" s="1"/>
  <c r="AO3582" i="7"/>
  <c r="AP3582" i="7" s="1"/>
  <c r="AU3582" i="7" s="1"/>
  <c r="AG3583" i="7"/>
  <c r="AH3583" i="7" s="1"/>
  <c r="AQ3583" i="7" s="1"/>
  <c r="AI3583" i="7"/>
  <c r="AJ3583" i="7" s="1"/>
  <c r="AR3583" i="7" s="1"/>
  <c r="AK3583" i="7"/>
  <c r="AL3583" i="7" s="1"/>
  <c r="AS3583" i="7" s="1"/>
  <c r="AM3583" i="7"/>
  <c r="AN3583" i="7" s="1"/>
  <c r="AT3583" i="7" s="1"/>
  <c r="AO3583" i="7"/>
  <c r="AP3583" i="7" s="1"/>
  <c r="AU3583" i="7" s="1"/>
  <c r="AG3584" i="7"/>
  <c r="AH3584" i="7" s="1"/>
  <c r="AQ3584" i="7" s="1"/>
  <c r="AI3584" i="7"/>
  <c r="AJ3584" i="7" s="1"/>
  <c r="AR3584" i="7" s="1"/>
  <c r="AK3584" i="7"/>
  <c r="AL3584" i="7" s="1"/>
  <c r="AS3584" i="7" s="1"/>
  <c r="AM3584" i="7"/>
  <c r="AN3584" i="7" s="1"/>
  <c r="AT3584" i="7" s="1"/>
  <c r="AO3584" i="7"/>
  <c r="AP3584" i="7" s="1"/>
  <c r="AU3584" i="7" s="1"/>
  <c r="AG3585" i="7"/>
  <c r="AH3585" i="7" s="1"/>
  <c r="AQ3585" i="7" s="1"/>
  <c r="AI3585" i="7"/>
  <c r="AJ3585" i="7" s="1"/>
  <c r="AR3585" i="7" s="1"/>
  <c r="AK3585" i="7"/>
  <c r="AL3585" i="7" s="1"/>
  <c r="AS3585" i="7" s="1"/>
  <c r="AM3585" i="7"/>
  <c r="AN3585" i="7" s="1"/>
  <c r="AT3585" i="7" s="1"/>
  <c r="AO3585" i="7"/>
  <c r="AP3585" i="7" s="1"/>
  <c r="AU3585" i="7" s="1"/>
  <c r="AG3586" i="7"/>
  <c r="AH3586" i="7" s="1"/>
  <c r="AQ3586" i="7" s="1"/>
  <c r="AI3586" i="7"/>
  <c r="AJ3586" i="7" s="1"/>
  <c r="AR3586" i="7" s="1"/>
  <c r="AK3586" i="7"/>
  <c r="AL3586" i="7" s="1"/>
  <c r="AS3586" i="7" s="1"/>
  <c r="AM3586" i="7"/>
  <c r="AN3586" i="7" s="1"/>
  <c r="AT3586" i="7" s="1"/>
  <c r="AO3586" i="7"/>
  <c r="AP3586" i="7" s="1"/>
  <c r="AU3586" i="7" s="1"/>
  <c r="AG3587" i="7"/>
  <c r="AH3587" i="7" s="1"/>
  <c r="AQ3587" i="7" s="1"/>
  <c r="AI3587" i="7"/>
  <c r="AJ3587" i="7" s="1"/>
  <c r="AR3587" i="7" s="1"/>
  <c r="AK3587" i="7"/>
  <c r="AL3587" i="7" s="1"/>
  <c r="AS3587" i="7" s="1"/>
  <c r="AM3587" i="7"/>
  <c r="AN3587" i="7" s="1"/>
  <c r="AT3587" i="7" s="1"/>
  <c r="AO3587" i="7"/>
  <c r="AP3587" i="7" s="1"/>
  <c r="AU3587" i="7" s="1"/>
  <c r="AG3588" i="7"/>
  <c r="AH3588" i="7" s="1"/>
  <c r="AQ3588" i="7" s="1"/>
  <c r="AI3588" i="7"/>
  <c r="AJ3588" i="7" s="1"/>
  <c r="AR3588" i="7" s="1"/>
  <c r="AK3588" i="7"/>
  <c r="AL3588" i="7" s="1"/>
  <c r="AS3588" i="7" s="1"/>
  <c r="AM3588" i="7"/>
  <c r="AN3588" i="7" s="1"/>
  <c r="AT3588" i="7" s="1"/>
  <c r="AO3588" i="7"/>
  <c r="AP3588" i="7" s="1"/>
  <c r="AU3588" i="7" s="1"/>
  <c r="AG3589" i="7"/>
  <c r="AH3589" i="7" s="1"/>
  <c r="AQ3589" i="7" s="1"/>
  <c r="AI3589" i="7"/>
  <c r="AJ3589" i="7" s="1"/>
  <c r="AR3589" i="7" s="1"/>
  <c r="AK3589" i="7"/>
  <c r="AL3589" i="7" s="1"/>
  <c r="AS3589" i="7" s="1"/>
  <c r="AM3589" i="7"/>
  <c r="AN3589" i="7" s="1"/>
  <c r="AT3589" i="7" s="1"/>
  <c r="AO3589" i="7"/>
  <c r="AP3589" i="7" s="1"/>
  <c r="AU3589" i="7" s="1"/>
  <c r="AG3590" i="7"/>
  <c r="AH3590" i="7" s="1"/>
  <c r="AQ3590" i="7" s="1"/>
  <c r="AI3590" i="7"/>
  <c r="AJ3590" i="7" s="1"/>
  <c r="AR3590" i="7" s="1"/>
  <c r="AK3590" i="7"/>
  <c r="AL3590" i="7" s="1"/>
  <c r="AS3590" i="7" s="1"/>
  <c r="AM3590" i="7"/>
  <c r="AN3590" i="7" s="1"/>
  <c r="AT3590" i="7" s="1"/>
  <c r="AO3590" i="7"/>
  <c r="AP3590" i="7" s="1"/>
  <c r="AU3590" i="7" s="1"/>
  <c r="AG3591" i="7"/>
  <c r="AH3591" i="7" s="1"/>
  <c r="AQ3591" i="7" s="1"/>
  <c r="AI3591" i="7"/>
  <c r="AJ3591" i="7" s="1"/>
  <c r="AR3591" i="7" s="1"/>
  <c r="AK3591" i="7"/>
  <c r="AL3591" i="7" s="1"/>
  <c r="AS3591" i="7" s="1"/>
  <c r="AM3591" i="7"/>
  <c r="AN3591" i="7" s="1"/>
  <c r="AT3591" i="7" s="1"/>
  <c r="AO3591" i="7"/>
  <c r="AP3591" i="7" s="1"/>
  <c r="AU3591" i="7" s="1"/>
  <c r="AG3592" i="7"/>
  <c r="AH3592" i="7" s="1"/>
  <c r="AQ3592" i="7" s="1"/>
  <c r="AI3592" i="7"/>
  <c r="AJ3592" i="7" s="1"/>
  <c r="AR3592" i="7" s="1"/>
  <c r="AK3592" i="7"/>
  <c r="AL3592" i="7" s="1"/>
  <c r="AS3592" i="7" s="1"/>
  <c r="AM3592" i="7"/>
  <c r="AN3592" i="7" s="1"/>
  <c r="AT3592" i="7" s="1"/>
  <c r="AO3592" i="7"/>
  <c r="AP3592" i="7" s="1"/>
  <c r="AU3592" i="7" s="1"/>
  <c r="AG3593" i="7"/>
  <c r="AH3593" i="7" s="1"/>
  <c r="AQ3593" i="7" s="1"/>
  <c r="AI3593" i="7"/>
  <c r="AJ3593" i="7" s="1"/>
  <c r="AR3593" i="7" s="1"/>
  <c r="AK3593" i="7"/>
  <c r="AL3593" i="7" s="1"/>
  <c r="AS3593" i="7" s="1"/>
  <c r="AM3593" i="7"/>
  <c r="AN3593" i="7" s="1"/>
  <c r="AT3593" i="7" s="1"/>
  <c r="AO3593" i="7"/>
  <c r="AP3593" i="7" s="1"/>
  <c r="AU3593" i="7" s="1"/>
  <c r="AG3594" i="7"/>
  <c r="AH3594" i="7" s="1"/>
  <c r="AQ3594" i="7" s="1"/>
  <c r="AI3594" i="7"/>
  <c r="AJ3594" i="7" s="1"/>
  <c r="AR3594" i="7" s="1"/>
  <c r="AK3594" i="7"/>
  <c r="AL3594" i="7" s="1"/>
  <c r="AS3594" i="7" s="1"/>
  <c r="AM3594" i="7"/>
  <c r="AN3594" i="7" s="1"/>
  <c r="AT3594" i="7" s="1"/>
  <c r="AO3594" i="7"/>
  <c r="AP3594" i="7" s="1"/>
  <c r="AU3594" i="7" s="1"/>
  <c r="AG3595" i="7"/>
  <c r="AH3595" i="7" s="1"/>
  <c r="AQ3595" i="7" s="1"/>
  <c r="AI3595" i="7"/>
  <c r="AJ3595" i="7" s="1"/>
  <c r="AR3595" i="7" s="1"/>
  <c r="AK3595" i="7"/>
  <c r="AL3595" i="7" s="1"/>
  <c r="AS3595" i="7" s="1"/>
  <c r="AM3595" i="7"/>
  <c r="AN3595" i="7" s="1"/>
  <c r="AT3595" i="7" s="1"/>
  <c r="AO3595" i="7"/>
  <c r="AP3595" i="7" s="1"/>
  <c r="AU3595" i="7" s="1"/>
  <c r="AG3596" i="7"/>
  <c r="AH3596" i="7" s="1"/>
  <c r="AQ3596" i="7" s="1"/>
  <c r="AI3596" i="7"/>
  <c r="AJ3596" i="7" s="1"/>
  <c r="AR3596" i="7" s="1"/>
  <c r="AK3596" i="7"/>
  <c r="AL3596" i="7" s="1"/>
  <c r="AS3596" i="7" s="1"/>
  <c r="AM3596" i="7"/>
  <c r="AN3596" i="7" s="1"/>
  <c r="AT3596" i="7" s="1"/>
  <c r="AO3596" i="7"/>
  <c r="AP3596" i="7" s="1"/>
  <c r="AU3596" i="7" s="1"/>
  <c r="AG3597" i="7"/>
  <c r="AH3597" i="7" s="1"/>
  <c r="AQ3597" i="7" s="1"/>
  <c r="AI3597" i="7"/>
  <c r="AJ3597" i="7" s="1"/>
  <c r="AR3597" i="7" s="1"/>
  <c r="AK3597" i="7"/>
  <c r="AL3597" i="7" s="1"/>
  <c r="AS3597" i="7" s="1"/>
  <c r="AM3597" i="7"/>
  <c r="AN3597" i="7" s="1"/>
  <c r="AT3597" i="7" s="1"/>
  <c r="AO3597" i="7"/>
  <c r="AP3597" i="7" s="1"/>
  <c r="AU3597" i="7" s="1"/>
  <c r="AG3598" i="7"/>
  <c r="AH3598" i="7" s="1"/>
  <c r="AQ3598" i="7" s="1"/>
  <c r="AI3598" i="7"/>
  <c r="AJ3598" i="7" s="1"/>
  <c r="AR3598" i="7" s="1"/>
  <c r="AK3598" i="7"/>
  <c r="AL3598" i="7" s="1"/>
  <c r="AS3598" i="7" s="1"/>
  <c r="AM3598" i="7"/>
  <c r="AN3598" i="7" s="1"/>
  <c r="AT3598" i="7" s="1"/>
  <c r="AO3598" i="7"/>
  <c r="AP3598" i="7" s="1"/>
  <c r="AU3598" i="7" s="1"/>
  <c r="AG3599" i="7"/>
  <c r="AH3599" i="7" s="1"/>
  <c r="AQ3599" i="7" s="1"/>
  <c r="AI3599" i="7"/>
  <c r="AJ3599" i="7" s="1"/>
  <c r="AR3599" i="7" s="1"/>
  <c r="AK3599" i="7"/>
  <c r="AL3599" i="7" s="1"/>
  <c r="AS3599" i="7" s="1"/>
  <c r="AM3599" i="7"/>
  <c r="AN3599" i="7" s="1"/>
  <c r="AT3599" i="7" s="1"/>
  <c r="AO3599" i="7"/>
  <c r="AP3599" i="7" s="1"/>
  <c r="AU3599" i="7" s="1"/>
  <c r="AG3600" i="7"/>
  <c r="AH3600" i="7" s="1"/>
  <c r="AQ3600" i="7" s="1"/>
  <c r="AI3600" i="7"/>
  <c r="AJ3600" i="7" s="1"/>
  <c r="AR3600" i="7" s="1"/>
  <c r="AK3600" i="7"/>
  <c r="AL3600" i="7" s="1"/>
  <c r="AS3600" i="7" s="1"/>
  <c r="AM3600" i="7"/>
  <c r="AN3600" i="7" s="1"/>
  <c r="AT3600" i="7" s="1"/>
  <c r="AO3600" i="7"/>
  <c r="AP3600" i="7" s="1"/>
  <c r="AU3600" i="7" s="1"/>
  <c r="AG3601" i="7"/>
  <c r="AH3601" i="7" s="1"/>
  <c r="AQ3601" i="7" s="1"/>
  <c r="AI3601" i="7"/>
  <c r="AJ3601" i="7" s="1"/>
  <c r="AR3601" i="7" s="1"/>
  <c r="AK3601" i="7"/>
  <c r="AL3601" i="7" s="1"/>
  <c r="AS3601" i="7" s="1"/>
  <c r="AM3601" i="7"/>
  <c r="AN3601" i="7" s="1"/>
  <c r="AT3601" i="7" s="1"/>
  <c r="AO3601" i="7"/>
  <c r="AP3601" i="7" s="1"/>
  <c r="AU3601" i="7" s="1"/>
  <c r="AG3602" i="7"/>
  <c r="AH3602" i="7" s="1"/>
  <c r="AQ3602" i="7" s="1"/>
  <c r="AI3602" i="7"/>
  <c r="AJ3602" i="7" s="1"/>
  <c r="AR3602" i="7" s="1"/>
  <c r="AK3602" i="7"/>
  <c r="AL3602" i="7" s="1"/>
  <c r="AS3602" i="7" s="1"/>
  <c r="AM3602" i="7"/>
  <c r="AN3602" i="7" s="1"/>
  <c r="AT3602" i="7" s="1"/>
  <c r="AO3602" i="7"/>
  <c r="AP3602" i="7" s="1"/>
  <c r="AU3602" i="7" s="1"/>
  <c r="AG3603" i="7"/>
  <c r="AH3603" i="7" s="1"/>
  <c r="AQ3603" i="7" s="1"/>
  <c r="AI3603" i="7"/>
  <c r="AJ3603" i="7" s="1"/>
  <c r="AR3603" i="7" s="1"/>
  <c r="AK3603" i="7"/>
  <c r="AL3603" i="7" s="1"/>
  <c r="AS3603" i="7" s="1"/>
  <c r="AM3603" i="7"/>
  <c r="AN3603" i="7" s="1"/>
  <c r="AT3603" i="7" s="1"/>
  <c r="AO3603" i="7"/>
  <c r="AP3603" i="7" s="1"/>
  <c r="AU3603" i="7" s="1"/>
  <c r="AG3604" i="7"/>
  <c r="AH3604" i="7" s="1"/>
  <c r="AQ3604" i="7" s="1"/>
  <c r="AI3604" i="7"/>
  <c r="AJ3604" i="7" s="1"/>
  <c r="AR3604" i="7" s="1"/>
  <c r="AK3604" i="7"/>
  <c r="AL3604" i="7" s="1"/>
  <c r="AS3604" i="7" s="1"/>
  <c r="AM3604" i="7"/>
  <c r="AN3604" i="7" s="1"/>
  <c r="AT3604" i="7" s="1"/>
  <c r="AO3604" i="7"/>
  <c r="AP3604" i="7" s="1"/>
  <c r="AU3604" i="7" s="1"/>
  <c r="AG3605" i="7"/>
  <c r="AH3605" i="7" s="1"/>
  <c r="AQ3605" i="7" s="1"/>
  <c r="AI3605" i="7"/>
  <c r="AJ3605" i="7" s="1"/>
  <c r="AR3605" i="7" s="1"/>
  <c r="AK3605" i="7"/>
  <c r="AL3605" i="7" s="1"/>
  <c r="AS3605" i="7" s="1"/>
  <c r="AM3605" i="7"/>
  <c r="AN3605" i="7" s="1"/>
  <c r="AT3605" i="7" s="1"/>
  <c r="AO3605" i="7"/>
  <c r="AP3605" i="7" s="1"/>
  <c r="AU3605" i="7" s="1"/>
  <c r="AG3606" i="7"/>
  <c r="AH3606" i="7" s="1"/>
  <c r="AQ3606" i="7" s="1"/>
  <c r="AI3606" i="7"/>
  <c r="AJ3606" i="7" s="1"/>
  <c r="AR3606" i="7" s="1"/>
  <c r="AK3606" i="7"/>
  <c r="AL3606" i="7" s="1"/>
  <c r="AS3606" i="7" s="1"/>
  <c r="AM3606" i="7"/>
  <c r="AN3606" i="7" s="1"/>
  <c r="AT3606" i="7" s="1"/>
  <c r="AO3606" i="7"/>
  <c r="AP3606" i="7" s="1"/>
  <c r="AU3606" i="7" s="1"/>
  <c r="AG3607" i="7"/>
  <c r="AH3607" i="7" s="1"/>
  <c r="AQ3607" i="7" s="1"/>
  <c r="AI3607" i="7"/>
  <c r="AJ3607" i="7" s="1"/>
  <c r="AR3607" i="7" s="1"/>
  <c r="AK3607" i="7"/>
  <c r="AL3607" i="7" s="1"/>
  <c r="AS3607" i="7" s="1"/>
  <c r="AM3607" i="7"/>
  <c r="AN3607" i="7" s="1"/>
  <c r="AT3607" i="7" s="1"/>
  <c r="AO3607" i="7"/>
  <c r="AP3607" i="7" s="1"/>
  <c r="AU3607" i="7" s="1"/>
  <c r="AG3608" i="7"/>
  <c r="AH3608" i="7" s="1"/>
  <c r="AQ3608" i="7" s="1"/>
  <c r="AI3608" i="7"/>
  <c r="AJ3608" i="7" s="1"/>
  <c r="AR3608" i="7" s="1"/>
  <c r="AK3608" i="7"/>
  <c r="AL3608" i="7" s="1"/>
  <c r="AS3608" i="7" s="1"/>
  <c r="AM3608" i="7"/>
  <c r="AN3608" i="7" s="1"/>
  <c r="AT3608" i="7" s="1"/>
  <c r="AO3608" i="7"/>
  <c r="AP3608" i="7" s="1"/>
  <c r="AU3608" i="7" s="1"/>
  <c r="AG3609" i="7"/>
  <c r="AH3609" i="7" s="1"/>
  <c r="AQ3609" i="7" s="1"/>
  <c r="AI3609" i="7"/>
  <c r="AJ3609" i="7" s="1"/>
  <c r="AR3609" i="7" s="1"/>
  <c r="AK3609" i="7"/>
  <c r="AL3609" i="7" s="1"/>
  <c r="AS3609" i="7" s="1"/>
  <c r="AM3609" i="7"/>
  <c r="AN3609" i="7" s="1"/>
  <c r="AT3609" i="7" s="1"/>
  <c r="AO3609" i="7"/>
  <c r="AP3609" i="7" s="1"/>
  <c r="AU3609" i="7" s="1"/>
  <c r="AG3610" i="7"/>
  <c r="AH3610" i="7" s="1"/>
  <c r="AQ3610" i="7" s="1"/>
  <c r="AI3610" i="7"/>
  <c r="AJ3610" i="7" s="1"/>
  <c r="AR3610" i="7" s="1"/>
  <c r="AK3610" i="7"/>
  <c r="AL3610" i="7" s="1"/>
  <c r="AS3610" i="7" s="1"/>
  <c r="AM3610" i="7"/>
  <c r="AN3610" i="7" s="1"/>
  <c r="AT3610" i="7" s="1"/>
  <c r="AO3610" i="7"/>
  <c r="AP3610" i="7" s="1"/>
  <c r="AU3610" i="7" s="1"/>
  <c r="AG3611" i="7"/>
  <c r="AH3611" i="7" s="1"/>
  <c r="AQ3611" i="7" s="1"/>
  <c r="AI3611" i="7"/>
  <c r="AJ3611" i="7" s="1"/>
  <c r="AR3611" i="7" s="1"/>
  <c r="AK3611" i="7"/>
  <c r="AL3611" i="7" s="1"/>
  <c r="AS3611" i="7" s="1"/>
  <c r="AM3611" i="7"/>
  <c r="AN3611" i="7" s="1"/>
  <c r="AT3611" i="7" s="1"/>
  <c r="AO3611" i="7"/>
  <c r="AP3611" i="7" s="1"/>
  <c r="AU3611" i="7" s="1"/>
  <c r="AG3612" i="7"/>
  <c r="AH3612" i="7" s="1"/>
  <c r="AQ3612" i="7" s="1"/>
  <c r="AI3612" i="7"/>
  <c r="AJ3612" i="7" s="1"/>
  <c r="AR3612" i="7" s="1"/>
  <c r="AK3612" i="7"/>
  <c r="AL3612" i="7" s="1"/>
  <c r="AS3612" i="7" s="1"/>
  <c r="AM3612" i="7"/>
  <c r="AN3612" i="7" s="1"/>
  <c r="AT3612" i="7" s="1"/>
  <c r="AO3612" i="7"/>
  <c r="AP3612" i="7" s="1"/>
  <c r="AU3612" i="7" s="1"/>
  <c r="AG3613" i="7"/>
  <c r="AH3613" i="7" s="1"/>
  <c r="AQ3613" i="7" s="1"/>
  <c r="AI3613" i="7"/>
  <c r="AJ3613" i="7" s="1"/>
  <c r="AR3613" i="7" s="1"/>
  <c r="AK3613" i="7"/>
  <c r="AL3613" i="7" s="1"/>
  <c r="AS3613" i="7" s="1"/>
  <c r="AM3613" i="7"/>
  <c r="AN3613" i="7" s="1"/>
  <c r="AT3613" i="7" s="1"/>
  <c r="AO3613" i="7"/>
  <c r="AP3613" i="7" s="1"/>
  <c r="AU3613" i="7" s="1"/>
  <c r="AG3614" i="7"/>
  <c r="AH3614" i="7" s="1"/>
  <c r="AQ3614" i="7" s="1"/>
  <c r="AI3614" i="7"/>
  <c r="AJ3614" i="7" s="1"/>
  <c r="AR3614" i="7" s="1"/>
  <c r="AK3614" i="7"/>
  <c r="AL3614" i="7" s="1"/>
  <c r="AS3614" i="7" s="1"/>
  <c r="AM3614" i="7"/>
  <c r="AN3614" i="7" s="1"/>
  <c r="AT3614" i="7" s="1"/>
  <c r="AO3614" i="7"/>
  <c r="AP3614" i="7" s="1"/>
  <c r="AU3614" i="7" s="1"/>
  <c r="AG3615" i="7"/>
  <c r="AH3615" i="7" s="1"/>
  <c r="AQ3615" i="7" s="1"/>
  <c r="AI3615" i="7"/>
  <c r="AJ3615" i="7" s="1"/>
  <c r="AR3615" i="7" s="1"/>
  <c r="AK3615" i="7"/>
  <c r="AL3615" i="7" s="1"/>
  <c r="AS3615" i="7" s="1"/>
  <c r="AM3615" i="7"/>
  <c r="AN3615" i="7" s="1"/>
  <c r="AT3615" i="7" s="1"/>
  <c r="AO3615" i="7"/>
  <c r="AP3615" i="7" s="1"/>
  <c r="AU3615" i="7" s="1"/>
  <c r="AG3616" i="7"/>
  <c r="AH3616" i="7" s="1"/>
  <c r="AQ3616" i="7" s="1"/>
  <c r="AI3616" i="7"/>
  <c r="AJ3616" i="7" s="1"/>
  <c r="AR3616" i="7" s="1"/>
  <c r="AK3616" i="7"/>
  <c r="AL3616" i="7" s="1"/>
  <c r="AS3616" i="7" s="1"/>
  <c r="AM3616" i="7"/>
  <c r="AN3616" i="7" s="1"/>
  <c r="AT3616" i="7" s="1"/>
  <c r="AO3616" i="7"/>
  <c r="AP3616" i="7" s="1"/>
  <c r="AU3616" i="7" s="1"/>
  <c r="AG3617" i="7"/>
  <c r="AH3617" i="7" s="1"/>
  <c r="AQ3617" i="7" s="1"/>
  <c r="AI3617" i="7"/>
  <c r="AJ3617" i="7" s="1"/>
  <c r="AR3617" i="7" s="1"/>
  <c r="AK3617" i="7"/>
  <c r="AL3617" i="7" s="1"/>
  <c r="AS3617" i="7" s="1"/>
  <c r="AM3617" i="7"/>
  <c r="AN3617" i="7" s="1"/>
  <c r="AT3617" i="7" s="1"/>
  <c r="AO3617" i="7"/>
  <c r="AP3617" i="7" s="1"/>
  <c r="AU3617" i="7" s="1"/>
  <c r="AG3618" i="7"/>
  <c r="AH3618" i="7" s="1"/>
  <c r="AQ3618" i="7" s="1"/>
  <c r="AI3618" i="7"/>
  <c r="AJ3618" i="7" s="1"/>
  <c r="AR3618" i="7" s="1"/>
  <c r="AK3618" i="7"/>
  <c r="AL3618" i="7" s="1"/>
  <c r="AS3618" i="7" s="1"/>
  <c r="AM3618" i="7"/>
  <c r="AN3618" i="7" s="1"/>
  <c r="AT3618" i="7" s="1"/>
  <c r="AO3618" i="7"/>
  <c r="AP3618" i="7" s="1"/>
  <c r="AU3618" i="7" s="1"/>
  <c r="AG3619" i="7"/>
  <c r="AH3619" i="7" s="1"/>
  <c r="AQ3619" i="7" s="1"/>
  <c r="AI3619" i="7"/>
  <c r="AJ3619" i="7" s="1"/>
  <c r="AR3619" i="7" s="1"/>
  <c r="AK3619" i="7"/>
  <c r="AL3619" i="7" s="1"/>
  <c r="AS3619" i="7" s="1"/>
  <c r="AM3619" i="7"/>
  <c r="AN3619" i="7" s="1"/>
  <c r="AT3619" i="7" s="1"/>
  <c r="AO3619" i="7"/>
  <c r="AP3619" i="7" s="1"/>
  <c r="AU3619" i="7" s="1"/>
  <c r="AG3620" i="7"/>
  <c r="AH3620" i="7" s="1"/>
  <c r="AQ3620" i="7" s="1"/>
  <c r="AI3620" i="7"/>
  <c r="AJ3620" i="7" s="1"/>
  <c r="AR3620" i="7" s="1"/>
  <c r="AK3620" i="7"/>
  <c r="AL3620" i="7" s="1"/>
  <c r="AS3620" i="7" s="1"/>
  <c r="AM3620" i="7"/>
  <c r="AN3620" i="7" s="1"/>
  <c r="AT3620" i="7" s="1"/>
  <c r="AO3620" i="7"/>
  <c r="AP3620" i="7" s="1"/>
  <c r="AU3620" i="7" s="1"/>
  <c r="AG3621" i="7"/>
  <c r="AH3621" i="7" s="1"/>
  <c r="AQ3621" i="7" s="1"/>
  <c r="AI3621" i="7"/>
  <c r="AJ3621" i="7" s="1"/>
  <c r="AR3621" i="7" s="1"/>
  <c r="AK3621" i="7"/>
  <c r="AL3621" i="7" s="1"/>
  <c r="AS3621" i="7" s="1"/>
  <c r="AM3621" i="7"/>
  <c r="AN3621" i="7" s="1"/>
  <c r="AT3621" i="7" s="1"/>
  <c r="AO3621" i="7"/>
  <c r="AP3621" i="7" s="1"/>
  <c r="AU3621" i="7" s="1"/>
  <c r="AG3622" i="7"/>
  <c r="AH3622" i="7" s="1"/>
  <c r="AQ3622" i="7" s="1"/>
  <c r="AI3622" i="7"/>
  <c r="AJ3622" i="7" s="1"/>
  <c r="AR3622" i="7" s="1"/>
  <c r="AK3622" i="7"/>
  <c r="AL3622" i="7" s="1"/>
  <c r="AS3622" i="7" s="1"/>
  <c r="AM3622" i="7"/>
  <c r="AN3622" i="7" s="1"/>
  <c r="AT3622" i="7" s="1"/>
  <c r="AO3622" i="7"/>
  <c r="AP3622" i="7" s="1"/>
  <c r="AU3622" i="7" s="1"/>
  <c r="AG3623" i="7"/>
  <c r="AH3623" i="7" s="1"/>
  <c r="AQ3623" i="7" s="1"/>
  <c r="AI3623" i="7"/>
  <c r="AJ3623" i="7" s="1"/>
  <c r="AR3623" i="7" s="1"/>
  <c r="AK3623" i="7"/>
  <c r="AL3623" i="7" s="1"/>
  <c r="AS3623" i="7" s="1"/>
  <c r="AM3623" i="7"/>
  <c r="AN3623" i="7" s="1"/>
  <c r="AT3623" i="7" s="1"/>
  <c r="AO3623" i="7"/>
  <c r="AP3623" i="7" s="1"/>
  <c r="AU3623" i="7" s="1"/>
  <c r="AG3624" i="7"/>
  <c r="AH3624" i="7" s="1"/>
  <c r="AQ3624" i="7" s="1"/>
  <c r="AI3624" i="7"/>
  <c r="AJ3624" i="7" s="1"/>
  <c r="AR3624" i="7" s="1"/>
  <c r="AK3624" i="7"/>
  <c r="AL3624" i="7" s="1"/>
  <c r="AS3624" i="7" s="1"/>
  <c r="AM3624" i="7"/>
  <c r="AN3624" i="7" s="1"/>
  <c r="AT3624" i="7" s="1"/>
  <c r="AO3624" i="7"/>
  <c r="AP3624" i="7" s="1"/>
  <c r="AU3624" i="7" s="1"/>
  <c r="AG3625" i="7"/>
  <c r="AH3625" i="7" s="1"/>
  <c r="AQ3625" i="7" s="1"/>
  <c r="AI3625" i="7"/>
  <c r="AJ3625" i="7" s="1"/>
  <c r="AR3625" i="7" s="1"/>
  <c r="AK3625" i="7"/>
  <c r="AL3625" i="7" s="1"/>
  <c r="AS3625" i="7" s="1"/>
  <c r="AM3625" i="7"/>
  <c r="AN3625" i="7" s="1"/>
  <c r="AT3625" i="7" s="1"/>
  <c r="AO3625" i="7"/>
  <c r="AP3625" i="7" s="1"/>
  <c r="AU3625" i="7" s="1"/>
  <c r="AG3626" i="7"/>
  <c r="AH3626" i="7" s="1"/>
  <c r="AQ3626" i="7" s="1"/>
  <c r="AI3626" i="7"/>
  <c r="AJ3626" i="7" s="1"/>
  <c r="AR3626" i="7" s="1"/>
  <c r="AK3626" i="7"/>
  <c r="AL3626" i="7" s="1"/>
  <c r="AS3626" i="7" s="1"/>
  <c r="AM3626" i="7"/>
  <c r="AN3626" i="7" s="1"/>
  <c r="AT3626" i="7" s="1"/>
  <c r="AO3626" i="7"/>
  <c r="AP3626" i="7" s="1"/>
  <c r="AU3626" i="7" s="1"/>
  <c r="AG3627" i="7"/>
  <c r="AH3627" i="7" s="1"/>
  <c r="AQ3627" i="7" s="1"/>
  <c r="AI3627" i="7"/>
  <c r="AJ3627" i="7" s="1"/>
  <c r="AR3627" i="7" s="1"/>
  <c r="AK3627" i="7"/>
  <c r="AL3627" i="7" s="1"/>
  <c r="AS3627" i="7" s="1"/>
  <c r="AM3627" i="7"/>
  <c r="AN3627" i="7" s="1"/>
  <c r="AT3627" i="7" s="1"/>
  <c r="AO3627" i="7"/>
  <c r="AP3627" i="7" s="1"/>
  <c r="AU3627" i="7" s="1"/>
  <c r="AG3628" i="7"/>
  <c r="AH3628" i="7" s="1"/>
  <c r="AQ3628" i="7" s="1"/>
  <c r="AI3628" i="7"/>
  <c r="AJ3628" i="7" s="1"/>
  <c r="AR3628" i="7" s="1"/>
  <c r="AK3628" i="7"/>
  <c r="AL3628" i="7" s="1"/>
  <c r="AS3628" i="7" s="1"/>
  <c r="AM3628" i="7"/>
  <c r="AN3628" i="7" s="1"/>
  <c r="AT3628" i="7" s="1"/>
  <c r="AO3628" i="7"/>
  <c r="AP3628" i="7" s="1"/>
  <c r="AU3628" i="7" s="1"/>
  <c r="AG3629" i="7"/>
  <c r="AH3629" i="7" s="1"/>
  <c r="AQ3629" i="7" s="1"/>
  <c r="AI3629" i="7"/>
  <c r="AJ3629" i="7" s="1"/>
  <c r="AR3629" i="7" s="1"/>
  <c r="AK3629" i="7"/>
  <c r="AL3629" i="7" s="1"/>
  <c r="AS3629" i="7" s="1"/>
  <c r="AM3629" i="7"/>
  <c r="AN3629" i="7" s="1"/>
  <c r="AT3629" i="7" s="1"/>
  <c r="AO3629" i="7"/>
  <c r="AP3629" i="7" s="1"/>
  <c r="AU3629" i="7" s="1"/>
  <c r="AG3630" i="7"/>
  <c r="AH3630" i="7" s="1"/>
  <c r="AQ3630" i="7" s="1"/>
  <c r="AI3630" i="7"/>
  <c r="AJ3630" i="7" s="1"/>
  <c r="AR3630" i="7" s="1"/>
  <c r="AK3630" i="7"/>
  <c r="AL3630" i="7" s="1"/>
  <c r="AS3630" i="7" s="1"/>
  <c r="AM3630" i="7"/>
  <c r="AN3630" i="7" s="1"/>
  <c r="AT3630" i="7" s="1"/>
  <c r="AO3630" i="7"/>
  <c r="AP3630" i="7" s="1"/>
  <c r="AU3630" i="7" s="1"/>
  <c r="AG3631" i="7"/>
  <c r="AH3631" i="7" s="1"/>
  <c r="AQ3631" i="7" s="1"/>
  <c r="AI3631" i="7"/>
  <c r="AJ3631" i="7" s="1"/>
  <c r="AR3631" i="7" s="1"/>
  <c r="AK3631" i="7"/>
  <c r="AL3631" i="7" s="1"/>
  <c r="AS3631" i="7" s="1"/>
  <c r="AM3631" i="7"/>
  <c r="AN3631" i="7" s="1"/>
  <c r="AT3631" i="7" s="1"/>
  <c r="AO3631" i="7"/>
  <c r="AP3631" i="7" s="1"/>
  <c r="AU3631" i="7" s="1"/>
  <c r="AG3632" i="7"/>
  <c r="AH3632" i="7" s="1"/>
  <c r="AQ3632" i="7" s="1"/>
  <c r="AI3632" i="7"/>
  <c r="AJ3632" i="7" s="1"/>
  <c r="AR3632" i="7" s="1"/>
  <c r="AK3632" i="7"/>
  <c r="AL3632" i="7" s="1"/>
  <c r="AS3632" i="7" s="1"/>
  <c r="AM3632" i="7"/>
  <c r="AN3632" i="7" s="1"/>
  <c r="AT3632" i="7" s="1"/>
  <c r="AO3632" i="7"/>
  <c r="AP3632" i="7" s="1"/>
  <c r="AU3632" i="7" s="1"/>
  <c r="AG3633" i="7"/>
  <c r="AH3633" i="7" s="1"/>
  <c r="AQ3633" i="7" s="1"/>
  <c r="AI3633" i="7"/>
  <c r="AJ3633" i="7" s="1"/>
  <c r="AR3633" i="7" s="1"/>
  <c r="AK3633" i="7"/>
  <c r="AL3633" i="7" s="1"/>
  <c r="AS3633" i="7" s="1"/>
  <c r="AM3633" i="7"/>
  <c r="AN3633" i="7" s="1"/>
  <c r="AT3633" i="7" s="1"/>
  <c r="AO3633" i="7"/>
  <c r="AP3633" i="7" s="1"/>
  <c r="AU3633" i="7" s="1"/>
  <c r="AG3634" i="7"/>
  <c r="AH3634" i="7" s="1"/>
  <c r="AQ3634" i="7" s="1"/>
  <c r="AI3634" i="7"/>
  <c r="AJ3634" i="7" s="1"/>
  <c r="AR3634" i="7" s="1"/>
  <c r="AK3634" i="7"/>
  <c r="AL3634" i="7" s="1"/>
  <c r="AS3634" i="7" s="1"/>
  <c r="AM3634" i="7"/>
  <c r="AN3634" i="7" s="1"/>
  <c r="AT3634" i="7" s="1"/>
  <c r="AO3634" i="7"/>
  <c r="AP3634" i="7" s="1"/>
  <c r="AU3634" i="7" s="1"/>
  <c r="AG3635" i="7"/>
  <c r="AH3635" i="7" s="1"/>
  <c r="AQ3635" i="7" s="1"/>
  <c r="AI3635" i="7"/>
  <c r="AJ3635" i="7" s="1"/>
  <c r="AR3635" i="7" s="1"/>
  <c r="AK3635" i="7"/>
  <c r="AL3635" i="7" s="1"/>
  <c r="AS3635" i="7" s="1"/>
  <c r="AM3635" i="7"/>
  <c r="AN3635" i="7" s="1"/>
  <c r="AT3635" i="7" s="1"/>
  <c r="AO3635" i="7"/>
  <c r="AP3635" i="7" s="1"/>
  <c r="AU3635" i="7" s="1"/>
  <c r="AG3636" i="7"/>
  <c r="AH3636" i="7" s="1"/>
  <c r="AQ3636" i="7" s="1"/>
  <c r="AI3636" i="7"/>
  <c r="AJ3636" i="7" s="1"/>
  <c r="AR3636" i="7" s="1"/>
  <c r="AK3636" i="7"/>
  <c r="AL3636" i="7" s="1"/>
  <c r="AS3636" i="7" s="1"/>
  <c r="AM3636" i="7"/>
  <c r="AN3636" i="7" s="1"/>
  <c r="AT3636" i="7" s="1"/>
  <c r="AO3636" i="7"/>
  <c r="AP3636" i="7" s="1"/>
  <c r="AU3636" i="7" s="1"/>
  <c r="AG3637" i="7"/>
  <c r="AH3637" i="7" s="1"/>
  <c r="AQ3637" i="7" s="1"/>
  <c r="AI3637" i="7"/>
  <c r="AJ3637" i="7" s="1"/>
  <c r="AR3637" i="7" s="1"/>
  <c r="AK3637" i="7"/>
  <c r="AL3637" i="7" s="1"/>
  <c r="AS3637" i="7" s="1"/>
  <c r="AM3637" i="7"/>
  <c r="AN3637" i="7" s="1"/>
  <c r="AT3637" i="7" s="1"/>
  <c r="AO3637" i="7"/>
  <c r="AP3637" i="7" s="1"/>
  <c r="AU3637" i="7" s="1"/>
  <c r="AG3638" i="7"/>
  <c r="AH3638" i="7" s="1"/>
  <c r="AQ3638" i="7" s="1"/>
  <c r="AI3638" i="7"/>
  <c r="AJ3638" i="7" s="1"/>
  <c r="AR3638" i="7" s="1"/>
  <c r="AK3638" i="7"/>
  <c r="AL3638" i="7" s="1"/>
  <c r="AS3638" i="7" s="1"/>
  <c r="AM3638" i="7"/>
  <c r="AN3638" i="7" s="1"/>
  <c r="AT3638" i="7" s="1"/>
  <c r="AO3638" i="7"/>
  <c r="AP3638" i="7" s="1"/>
  <c r="AU3638" i="7" s="1"/>
  <c r="AG3639" i="7"/>
  <c r="AH3639" i="7" s="1"/>
  <c r="AQ3639" i="7" s="1"/>
  <c r="AI3639" i="7"/>
  <c r="AJ3639" i="7" s="1"/>
  <c r="AR3639" i="7" s="1"/>
  <c r="AK3639" i="7"/>
  <c r="AL3639" i="7" s="1"/>
  <c r="AS3639" i="7" s="1"/>
  <c r="AM3639" i="7"/>
  <c r="AN3639" i="7" s="1"/>
  <c r="AT3639" i="7" s="1"/>
  <c r="AO3639" i="7"/>
  <c r="AP3639" i="7" s="1"/>
  <c r="AU3639" i="7" s="1"/>
  <c r="AG3640" i="7"/>
  <c r="AH3640" i="7" s="1"/>
  <c r="AQ3640" i="7" s="1"/>
  <c r="AI3640" i="7"/>
  <c r="AJ3640" i="7" s="1"/>
  <c r="AR3640" i="7" s="1"/>
  <c r="AK3640" i="7"/>
  <c r="AL3640" i="7" s="1"/>
  <c r="AS3640" i="7" s="1"/>
  <c r="AM3640" i="7"/>
  <c r="AN3640" i="7" s="1"/>
  <c r="AT3640" i="7" s="1"/>
  <c r="AO3640" i="7"/>
  <c r="AP3640" i="7" s="1"/>
  <c r="AU3640" i="7" s="1"/>
  <c r="AG3641" i="7"/>
  <c r="AH3641" i="7" s="1"/>
  <c r="AQ3641" i="7" s="1"/>
  <c r="AI3641" i="7"/>
  <c r="AJ3641" i="7" s="1"/>
  <c r="AR3641" i="7" s="1"/>
  <c r="AK3641" i="7"/>
  <c r="AL3641" i="7" s="1"/>
  <c r="AS3641" i="7" s="1"/>
  <c r="AM3641" i="7"/>
  <c r="AN3641" i="7" s="1"/>
  <c r="AT3641" i="7" s="1"/>
  <c r="AO3641" i="7"/>
  <c r="AP3641" i="7" s="1"/>
  <c r="AU3641" i="7" s="1"/>
  <c r="AG3642" i="7"/>
  <c r="AH3642" i="7" s="1"/>
  <c r="AQ3642" i="7" s="1"/>
  <c r="AI3642" i="7"/>
  <c r="AJ3642" i="7" s="1"/>
  <c r="AR3642" i="7" s="1"/>
  <c r="AK3642" i="7"/>
  <c r="AL3642" i="7" s="1"/>
  <c r="AS3642" i="7" s="1"/>
  <c r="AM3642" i="7"/>
  <c r="AN3642" i="7" s="1"/>
  <c r="AT3642" i="7" s="1"/>
  <c r="AO3642" i="7"/>
  <c r="AP3642" i="7" s="1"/>
  <c r="AU3642" i="7" s="1"/>
  <c r="AG3643" i="7"/>
  <c r="AH3643" i="7" s="1"/>
  <c r="AQ3643" i="7" s="1"/>
  <c r="AI3643" i="7"/>
  <c r="AJ3643" i="7" s="1"/>
  <c r="AR3643" i="7" s="1"/>
  <c r="AK3643" i="7"/>
  <c r="AL3643" i="7" s="1"/>
  <c r="AS3643" i="7" s="1"/>
  <c r="AM3643" i="7"/>
  <c r="AN3643" i="7" s="1"/>
  <c r="AT3643" i="7" s="1"/>
  <c r="AO3643" i="7"/>
  <c r="AP3643" i="7" s="1"/>
  <c r="AU3643" i="7" s="1"/>
  <c r="AG3644" i="7"/>
  <c r="AH3644" i="7" s="1"/>
  <c r="AQ3644" i="7" s="1"/>
  <c r="AI3644" i="7"/>
  <c r="AJ3644" i="7" s="1"/>
  <c r="AR3644" i="7" s="1"/>
  <c r="AK3644" i="7"/>
  <c r="AL3644" i="7" s="1"/>
  <c r="AS3644" i="7" s="1"/>
  <c r="AM3644" i="7"/>
  <c r="AN3644" i="7" s="1"/>
  <c r="AT3644" i="7" s="1"/>
  <c r="AO3644" i="7"/>
  <c r="AP3644" i="7" s="1"/>
  <c r="AU3644" i="7" s="1"/>
  <c r="AG3645" i="7"/>
  <c r="AH3645" i="7" s="1"/>
  <c r="AQ3645" i="7" s="1"/>
  <c r="AI3645" i="7"/>
  <c r="AJ3645" i="7" s="1"/>
  <c r="AR3645" i="7" s="1"/>
  <c r="AK3645" i="7"/>
  <c r="AL3645" i="7" s="1"/>
  <c r="AS3645" i="7" s="1"/>
  <c r="AM3645" i="7"/>
  <c r="AN3645" i="7" s="1"/>
  <c r="AT3645" i="7" s="1"/>
  <c r="AO3645" i="7"/>
  <c r="AP3645" i="7" s="1"/>
  <c r="AU3645" i="7" s="1"/>
  <c r="AG3646" i="7"/>
  <c r="AH3646" i="7" s="1"/>
  <c r="AQ3646" i="7" s="1"/>
  <c r="AI3646" i="7"/>
  <c r="AJ3646" i="7" s="1"/>
  <c r="AR3646" i="7" s="1"/>
  <c r="AK3646" i="7"/>
  <c r="AL3646" i="7" s="1"/>
  <c r="AS3646" i="7" s="1"/>
  <c r="AM3646" i="7"/>
  <c r="AN3646" i="7" s="1"/>
  <c r="AT3646" i="7" s="1"/>
  <c r="AO3646" i="7"/>
  <c r="AP3646" i="7" s="1"/>
  <c r="AU3646" i="7" s="1"/>
  <c r="AG3647" i="7"/>
  <c r="AH3647" i="7" s="1"/>
  <c r="AQ3647" i="7" s="1"/>
  <c r="AI3647" i="7"/>
  <c r="AJ3647" i="7" s="1"/>
  <c r="AR3647" i="7" s="1"/>
  <c r="AK3647" i="7"/>
  <c r="AL3647" i="7" s="1"/>
  <c r="AS3647" i="7" s="1"/>
  <c r="AM3647" i="7"/>
  <c r="AN3647" i="7" s="1"/>
  <c r="AT3647" i="7" s="1"/>
  <c r="AO3647" i="7"/>
  <c r="AP3647" i="7" s="1"/>
  <c r="AU3647" i="7" s="1"/>
  <c r="AG3648" i="7"/>
  <c r="AH3648" i="7" s="1"/>
  <c r="AQ3648" i="7" s="1"/>
  <c r="AI3648" i="7"/>
  <c r="AJ3648" i="7" s="1"/>
  <c r="AR3648" i="7" s="1"/>
  <c r="AK3648" i="7"/>
  <c r="AL3648" i="7" s="1"/>
  <c r="AS3648" i="7" s="1"/>
  <c r="AM3648" i="7"/>
  <c r="AN3648" i="7" s="1"/>
  <c r="AT3648" i="7" s="1"/>
  <c r="AO3648" i="7"/>
  <c r="AP3648" i="7" s="1"/>
  <c r="AU3648" i="7" s="1"/>
  <c r="AG3649" i="7"/>
  <c r="AH3649" i="7" s="1"/>
  <c r="AQ3649" i="7" s="1"/>
  <c r="AI3649" i="7"/>
  <c r="AJ3649" i="7" s="1"/>
  <c r="AR3649" i="7" s="1"/>
  <c r="AK3649" i="7"/>
  <c r="AL3649" i="7" s="1"/>
  <c r="AS3649" i="7" s="1"/>
  <c r="AM3649" i="7"/>
  <c r="AN3649" i="7" s="1"/>
  <c r="AT3649" i="7" s="1"/>
  <c r="AO3649" i="7"/>
  <c r="AP3649" i="7" s="1"/>
  <c r="AU3649" i="7" s="1"/>
  <c r="AG3650" i="7"/>
  <c r="AH3650" i="7" s="1"/>
  <c r="AQ3650" i="7" s="1"/>
  <c r="AI3650" i="7"/>
  <c r="AJ3650" i="7" s="1"/>
  <c r="AR3650" i="7" s="1"/>
  <c r="AK3650" i="7"/>
  <c r="AL3650" i="7" s="1"/>
  <c r="AS3650" i="7" s="1"/>
  <c r="AM3650" i="7"/>
  <c r="AN3650" i="7" s="1"/>
  <c r="AT3650" i="7" s="1"/>
  <c r="AO3650" i="7"/>
  <c r="AP3650" i="7" s="1"/>
  <c r="AU3650" i="7" s="1"/>
  <c r="AG3651" i="7"/>
  <c r="AH3651" i="7" s="1"/>
  <c r="AQ3651" i="7" s="1"/>
  <c r="AI3651" i="7"/>
  <c r="AJ3651" i="7" s="1"/>
  <c r="AR3651" i="7" s="1"/>
  <c r="AK3651" i="7"/>
  <c r="AL3651" i="7" s="1"/>
  <c r="AS3651" i="7" s="1"/>
  <c r="AM3651" i="7"/>
  <c r="AN3651" i="7" s="1"/>
  <c r="AT3651" i="7" s="1"/>
  <c r="AO3651" i="7"/>
  <c r="AP3651" i="7" s="1"/>
  <c r="AU3651" i="7" s="1"/>
  <c r="AG3652" i="7"/>
  <c r="AH3652" i="7" s="1"/>
  <c r="AQ3652" i="7" s="1"/>
  <c r="AI3652" i="7"/>
  <c r="AJ3652" i="7" s="1"/>
  <c r="AR3652" i="7" s="1"/>
  <c r="AK3652" i="7"/>
  <c r="AL3652" i="7" s="1"/>
  <c r="AS3652" i="7" s="1"/>
  <c r="AM3652" i="7"/>
  <c r="AN3652" i="7" s="1"/>
  <c r="AT3652" i="7" s="1"/>
  <c r="AO3652" i="7"/>
  <c r="AP3652" i="7" s="1"/>
  <c r="AU3652" i="7" s="1"/>
  <c r="AG3653" i="7"/>
  <c r="AH3653" i="7" s="1"/>
  <c r="AQ3653" i="7" s="1"/>
  <c r="AI3653" i="7"/>
  <c r="AJ3653" i="7" s="1"/>
  <c r="AR3653" i="7" s="1"/>
  <c r="AK3653" i="7"/>
  <c r="AL3653" i="7" s="1"/>
  <c r="AS3653" i="7" s="1"/>
  <c r="AM3653" i="7"/>
  <c r="AN3653" i="7" s="1"/>
  <c r="AT3653" i="7" s="1"/>
  <c r="AO3653" i="7"/>
  <c r="AP3653" i="7" s="1"/>
  <c r="AU3653" i="7" s="1"/>
  <c r="AG3654" i="7"/>
  <c r="AH3654" i="7" s="1"/>
  <c r="AQ3654" i="7" s="1"/>
  <c r="AI3654" i="7"/>
  <c r="AJ3654" i="7" s="1"/>
  <c r="AR3654" i="7" s="1"/>
  <c r="AK3654" i="7"/>
  <c r="AL3654" i="7" s="1"/>
  <c r="AS3654" i="7" s="1"/>
  <c r="AM3654" i="7"/>
  <c r="AN3654" i="7" s="1"/>
  <c r="AT3654" i="7" s="1"/>
  <c r="AO3654" i="7"/>
  <c r="AP3654" i="7" s="1"/>
  <c r="AU3654" i="7" s="1"/>
  <c r="AG3655" i="7"/>
  <c r="AH3655" i="7" s="1"/>
  <c r="AQ3655" i="7" s="1"/>
  <c r="AI3655" i="7"/>
  <c r="AJ3655" i="7" s="1"/>
  <c r="AR3655" i="7" s="1"/>
  <c r="AK3655" i="7"/>
  <c r="AL3655" i="7" s="1"/>
  <c r="AS3655" i="7" s="1"/>
  <c r="AM3655" i="7"/>
  <c r="AN3655" i="7" s="1"/>
  <c r="AT3655" i="7" s="1"/>
  <c r="AO3655" i="7"/>
  <c r="AP3655" i="7" s="1"/>
  <c r="AU3655" i="7" s="1"/>
  <c r="AG3656" i="7"/>
  <c r="AH3656" i="7" s="1"/>
  <c r="AQ3656" i="7" s="1"/>
  <c r="AI3656" i="7"/>
  <c r="AJ3656" i="7" s="1"/>
  <c r="AR3656" i="7" s="1"/>
  <c r="AK3656" i="7"/>
  <c r="AL3656" i="7" s="1"/>
  <c r="AS3656" i="7" s="1"/>
  <c r="AM3656" i="7"/>
  <c r="AN3656" i="7" s="1"/>
  <c r="AT3656" i="7" s="1"/>
  <c r="AO3656" i="7"/>
  <c r="AP3656" i="7" s="1"/>
  <c r="AU3656" i="7" s="1"/>
  <c r="AG3657" i="7"/>
  <c r="AH3657" i="7" s="1"/>
  <c r="AQ3657" i="7" s="1"/>
  <c r="AI3657" i="7"/>
  <c r="AJ3657" i="7" s="1"/>
  <c r="AR3657" i="7" s="1"/>
  <c r="AK3657" i="7"/>
  <c r="AL3657" i="7" s="1"/>
  <c r="AS3657" i="7" s="1"/>
  <c r="AM3657" i="7"/>
  <c r="AN3657" i="7" s="1"/>
  <c r="AT3657" i="7" s="1"/>
  <c r="AO3657" i="7"/>
  <c r="AP3657" i="7" s="1"/>
  <c r="AU3657" i="7" s="1"/>
  <c r="AG3658" i="7"/>
  <c r="AH3658" i="7" s="1"/>
  <c r="AQ3658" i="7" s="1"/>
  <c r="AI3658" i="7"/>
  <c r="AJ3658" i="7" s="1"/>
  <c r="AR3658" i="7" s="1"/>
  <c r="AK3658" i="7"/>
  <c r="AL3658" i="7" s="1"/>
  <c r="AS3658" i="7" s="1"/>
  <c r="AM3658" i="7"/>
  <c r="AN3658" i="7" s="1"/>
  <c r="AT3658" i="7" s="1"/>
  <c r="AO3658" i="7"/>
  <c r="AP3658" i="7" s="1"/>
  <c r="AU3658" i="7" s="1"/>
  <c r="AG3659" i="7"/>
  <c r="AH3659" i="7" s="1"/>
  <c r="AQ3659" i="7" s="1"/>
  <c r="AI3659" i="7"/>
  <c r="AJ3659" i="7" s="1"/>
  <c r="AR3659" i="7" s="1"/>
  <c r="AK3659" i="7"/>
  <c r="AL3659" i="7" s="1"/>
  <c r="AS3659" i="7" s="1"/>
  <c r="AM3659" i="7"/>
  <c r="AN3659" i="7" s="1"/>
  <c r="AT3659" i="7" s="1"/>
  <c r="AO3659" i="7"/>
  <c r="AP3659" i="7" s="1"/>
  <c r="AU3659" i="7" s="1"/>
  <c r="AG3660" i="7"/>
  <c r="AH3660" i="7" s="1"/>
  <c r="AQ3660" i="7" s="1"/>
  <c r="AI3660" i="7"/>
  <c r="AJ3660" i="7" s="1"/>
  <c r="AR3660" i="7" s="1"/>
  <c r="AK3660" i="7"/>
  <c r="AL3660" i="7" s="1"/>
  <c r="AS3660" i="7" s="1"/>
  <c r="AM3660" i="7"/>
  <c r="AN3660" i="7" s="1"/>
  <c r="AT3660" i="7" s="1"/>
  <c r="AO3660" i="7"/>
  <c r="AP3660" i="7" s="1"/>
  <c r="AU3660" i="7" s="1"/>
  <c r="AG3661" i="7"/>
  <c r="AH3661" i="7" s="1"/>
  <c r="AQ3661" i="7" s="1"/>
  <c r="AI3661" i="7"/>
  <c r="AJ3661" i="7" s="1"/>
  <c r="AR3661" i="7" s="1"/>
  <c r="AK3661" i="7"/>
  <c r="AL3661" i="7" s="1"/>
  <c r="AS3661" i="7" s="1"/>
  <c r="AM3661" i="7"/>
  <c r="AN3661" i="7" s="1"/>
  <c r="AT3661" i="7" s="1"/>
  <c r="AO3661" i="7"/>
  <c r="AP3661" i="7" s="1"/>
  <c r="AU3661" i="7" s="1"/>
  <c r="AG3662" i="7"/>
  <c r="AH3662" i="7" s="1"/>
  <c r="AQ3662" i="7" s="1"/>
  <c r="AI3662" i="7"/>
  <c r="AJ3662" i="7" s="1"/>
  <c r="AR3662" i="7" s="1"/>
  <c r="AK3662" i="7"/>
  <c r="AL3662" i="7" s="1"/>
  <c r="AS3662" i="7" s="1"/>
  <c r="AM3662" i="7"/>
  <c r="AN3662" i="7" s="1"/>
  <c r="AT3662" i="7" s="1"/>
  <c r="AO3662" i="7"/>
  <c r="AP3662" i="7" s="1"/>
  <c r="AU3662" i="7" s="1"/>
  <c r="AG3663" i="7"/>
  <c r="AH3663" i="7" s="1"/>
  <c r="AQ3663" i="7" s="1"/>
  <c r="AI3663" i="7"/>
  <c r="AJ3663" i="7" s="1"/>
  <c r="AR3663" i="7" s="1"/>
  <c r="AK3663" i="7"/>
  <c r="AL3663" i="7" s="1"/>
  <c r="AS3663" i="7" s="1"/>
  <c r="AM3663" i="7"/>
  <c r="AN3663" i="7" s="1"/>
  <c r="AT3663" i="7" s="1"/>
  <c r="AO3663" i="7"/>
  <c r="AP3663" i="7" s="1"/>
  <c r="AU3663" i="7" s="1"/>
  <c r="AG3664" i="7"/>
  <c r="AH3664" i="7" s="1"/>
  <c r="AQ3664" i="7" s="1"/>
  <c r="AI3664" i="7"/>
  <c r="AJ3664" i="7" s="1"/>
  <c r="AR3664" i="7" s="1"/>
  <c r="AK3664" i="7"/>
  <c r="AL3664" i="7" s="1"/>
  <c r="AS3664" i="7" s="1"/>
  <c r="AM3664" i="7"/>
  <c r="AN3664" i="7" s="1"/>
  <c r="AT3664" i="7" s="1"/>
  <c r="AO3664" i="7"/>
  <c r="AP3664" i="7" s="1"/>
  <c r="AU3664" i="7" s="1"/>
  <c r="AG3665" i="7"/>
  <c r="AH3665" i="7" s="1"/>
  <c r="AQ3665" i="7" s="1"/>
  <c r="AI3665" i="7"/>
  <c r="AJ3665" i="7" s="1"/>
  <c r="AR3665" i="7" s="1"/>
  <c r="AK3665" i="7"/>
  <c r="AL3665" i="7" s="1"/>
  <c r="AS3665" i="7" s="1"/>
  <c r="AM3665" i="7"/>
  <c r="AN3665" i="7" s="1"/>
  <c r="AT3665" i="7" s="1"/>
  <c r="AO3665" i="7"/>
  <c r="AP3665" i="7" s="1"/>
  <c r="AU3665" i="7" s="1"/>
  <c r="AG3666" i="7"/>
  <c r="AH3666" i="7" s="1"/>
  <c r="AQ3666" i="7" s="1"/>
  <c r="AI3666" i="7"/>
  <c r="AJ3666" i="7" s="1"/>
  <c r="AR3666" i="7" s="1"/>
  <c r="AK3666" i="7"/>
  <c r="AL3666" i="7" s="1"/>
  <c r="AS3666" i="7" s="1"/>
  <c r="AM3666" i="7"/>
  <c r="AN3666" i="7" s="1"/>
  <c r="AT3666" i="7" s="1"/>
  <c r="AO3666" i="7"/>
  <c r="AP3666" i="7" s="1"/>
  <c r="AU3666" i="7" s="1"/>
  <c r="AG3667" i="7"/>
  <c r="AH3667" i="7" s="1"/>
  <c r="AQ3667" i="7" s="1"/>
  <c r="AI3667" i="7"/>
  <c r="AJ3667" i="7" s="1"/>
  <c r="AR3667" i="7" s="1"/>
  <c r="AK3667" i="7"/>
  <c r="AL3667" i="7" s="1"/>
  <c r="AS3667" i="7" s="1"/>
  <c r="AM3667" i="7"/>
  <c r="AN3667" i="7" s="1"/>
  <c r="AT3667" i="7" s="1"/>
  <c r="AO3667" i="7"/>
  <c r="AP3667" i="7" s="1"/>
  <c r="AU3667" i="7" s="1"/>
  <c r="AG3668" i="7"/>
  <c r="AH3668" i="7" s="1"/>
  <c r="AQ3668" i="7" s="1"/>
  <c r="AI3668" i="7"/>
  <c r="AJ3668" i="7" s="1"/>
  <c r="AR3668" i="7" s="1"/>
  <c r="AK3668" i="7"/>
  <c r="AL3668" i="7" s="1"/>
  <c r="AS3668" i="7" s="1"/>
  <c r="AM3668" i="7"/>
  <c r="AN3668" i="7" s="1"/>
  <c r="AT3668" i="7" s="1"/>
  <c r="AO3668" i="7"/>
  <c r="AP3668" i="7" s="1"/>
  <c r="AU3668" i="7" s="1"/>
  <c r="AG3669" i="7"/>
  <c r="AH3669" i="7" s="1"/>
  <c r="AQ3669" i="7" s="1"/>
  <c r="AI3669" i="7"/>
  <c r="AJ3669" i="7" s="1"/>
  <c r="AR3669" i="7" s="1"/>
  <c r="AK3669" i="7"/>
  <c r="AL3669" i="7" s="1"/>
  <c r="AS3669" i="7" s="1"/>
  <c r="AM3669" i="7"/>
  <c r="AN3669" i="7" s="1"/>
  <c r="AT3669" i="7" s="1"/>
  <c r="AO3669" i="7"/>
  <c r="AP3669" i="7" s="1"/>
  <c r="AU3669" i="7" s="1"/>
  <c r="AG3670" i="7"/>
  <c r="AH3670" i="7" s="1"/>
  <c r="AQ3670" i="7" s="1"/>
  <c r="AI3670" i="7"/>
  <c r="AJ3670" i="7" s="1"/>
  <c r="AR3670" i="7" s="1"/>
  <c r="AK3670" i="7"/>
  <c r="AL3670" i="7" s="1"/>
  <c r="AS3670" i="7" s="1"/>
  <c r="AM3670" i="7"/>
  <c r="AN3670" i="7" s="1"/>
  <c r="AT3670" i="7" s="1"/>
  <c r="AO3670" i="7"/>
  <c r="AP3670" i="7" s="1"/>
  <c r="AU3670" i="7" s="1"/>
  <c r="AG3671" i="7"/>
  <c r="AH3671" i="7" s="1"/>
  <c r="AQ3671" i="7" s="1"/>
  <c r="AI3671" i="7"/>
  <c r="AJ3671" i="7" s="1"/>
  <c r="AR3671" i="7" s="1"/>
  <c r="AK3671" i="7"/>
  <c r="AL3671" i="7" s="1"/>
  <c r="AS3671" i="7" s="1"/>
  <c r="AM3671" i="7"/>
  <c r="AN3671" i="7" s="1"/>
  <c r="AT3671" i="7" s="1"/>
  <c r="AO3671" i="7"/>
  <c r="AP3671" i="7" s="1"/>
  <c r="AU3671" i="7" s="1"/>
  <c r="AG3672" i="7"/>
  <c r="AH3672" i="7" s="1"/>
  <c r="AQ3672" i="7" s="1"/>
  <c r="AI3672" i="7"/>
  <c r="AJ3672" i="7" s="1"/>
  <c r="AR3672" i="7" s="1"/>
  <c r="AK3672" i="7"/>
  <c r="AL3672" i="7" s="1"/>
  <c r="AS3672" i="7" s="1"/>
  <c r="AM3672" i="7"/>
  <c r="AN3672" i="7" s="1"/>
  <c r="AT3672" i="7" s="1"/>
  <c r="AO3672" i="7"/>
  <c r="AP3672" i="7" s="1"/>
  <c r="AU3672" i="7" s="1"/>
  <c r="AG3673" i="7"/>
  <c r="AH3673" i="7" s="1"/>
  <c r="AQ3673" i="7" s="1"/>
  <c r="AI3673" i="7"/>
  <c r="AJ3673" i="7" s="1"/>
  <c r="AR3673" i="7" s="1"/>
  <c r="AK3673" i="7"/>
  <c r="AL3673" i="7" s="1"/>
  <c r="AS3673" i="7" s="1"/>
  <c r="AM3673" i="7"/>
  <c r="AN3673" i="7" s="1"/>
  <c r="AT3673" i="7" s="1"/>
  <c r="AO3673" i="7"/>
  <c r="AP3673" i="7" s="1"/>
  <c r="AU3673" i="7" s="1"/>
  <c r="AG3674" i="7"/>
  <c r="AH3674" i="7" s="1"/>
  <c r="AQ3674" i="7" s="1"/>
  <c r="AI3674" i="7"/>
  <c r="AJ3674" i="7" s="1"/>
  <c r="AR3674" i="7" s="1"/>
  <c r="AK3674" i="7"/>
  <c r="AL3674" i="7" s="1"/>
  <c r="AS3674" i="7" s="1"/>
  <c r="AM3674" i="7"/>
  <c r="AN3674" i="7" s="1"/>
  <c r="AT3674" i="7" s="1"/>
  <c r="AO3674" i="7"/>
  <c r="AP3674" i="7" s="1"/>
  <c r="AU3674" i="7" s="1"/>
  <c r="AG3675" i="7"/>
  <c r="AH3675" i="7" s="1"/>
  <c r="AQ3675" i="7" s="1"/>
  <c r="AI3675" i="7"/>
  <c r="AJ3675" i="7" s="1"/>
  <c r="AR3675" i="7" s="1"/>
  <c r="AK3675" i="7"/>
  <c r="AL3675" i="7" s="1"/>
  <c r="AS3675" i="7" s="1"/>
  <c r="AM3675" i="7"/>
  <c r="AN3675" i="7" s="1"/>
  <c r="AT3675" i="7" s="1"/>
  <c r="AO3675" i="7"/>
  <c r="AP3675" i="7" s="1"/>
  <c r="AU3675" i="7" s="1"/>
  <c r="AG3676" i="7"/>
  <c r="AH3676" i="7" s="1"/>
  <c r="AQ3676" i="7" s="1"/>
  <c r="AI3676" i="7"/>
  <c r="AJ3676" i="7" s="1"/>
  <c r="AR3676" i="7" s="1"/>
  <c r="AK3676" i="7"/>
  <c r="AL3676" i="7" s="1"/>
  <c r="AS3676" i="7" s="1"/>
  <c r="AM3676" i="7"/>
  <c r="AN3676" i="7" s="1"/>
  <c r="AT3676" i="7" s="1"/>
  <c r="AO3676" i="7"/>
  <c r="AP3676" i="7" s="1"/>
  <c r="AU3676" i="7" s="1"/>
  <c r="AG3677" i="7"/>
  <c r="AH3677" i="7" s="1"/>
  <c r="AQ3677" i="7" s="1"/>
  <c r="AI3677" i="7"/>
  <c r="AJ3677" i="7" s="1"/>
  <c r="AR3677" i="7" s="1"/>
  <c r="AK3677" i="7"/>
  <c r="AL3677" i="7" s="1"/>
  <c r="AS3677" i="7" s="1"/>
  <c r="AM3677" i="7"/>
  <c r="AN3677" i="7" s="1"/>
  <c r="AT3677" i="7" s="1"/>
  <c r="AO3677" i="7"/>
  <c r="AP3677" i="7" s="1"/>
  <c r="AU3677" i="7" s="1"/>
  <c r="AG3678" i="7"/>
  <c r="AH3678" i="7" s="1"/>
  <c r="AQ3678" i="7" s="1"/>
  <c r="AI3678" i="7"/>
  <c r="AJ3678" i="7" s="1"/>
  <c r="AR3678" i="7" s="1"/>
  <c r="AK3678" i="7"/>
  <c r="AL3678" i="7" s="1"/>
  <c r="AS3678" i="7" s="1"/>
  <c r="AM3678" i="7"/>
  <c r="AN3678" i="7" s="1"/>
  <c r="AT3678" i="7" s="1"/>
  <c r="AO3678" i="7"/>
  <c r="AP3678" i="7" s="1"/>
  <c r="AU3678" i="7" s="1"/>
  <c r="AG3679" i="7"/>
  <c r="AH3679" i="7" s="1"/>
  <c r="AQ3679" i="7" s="1"/>
  <c r="AI3679" i="7"/>
  <c r="AJ3679" i="7" s="1"/>
  <c r="AR3679" i="7" s="1"/>
  <c r="AK3679" i="7"/>
  <c r="AL3679" i="7" s="1"/>
  <c r="AS3679" i="7" s="1"/>
  <c r="AM3679" i="7"/>
  <c r="AN3679" i="7" s="1"/>
  <c r="AT3679" i="7" s="1"/>
  <c r="AO3679" i="7"/>
  <c r="AP3679" i="7" s="1"/>
  <c r="AU3679" i="7" s="1"/>
  <c r="AG3680" i="7"/>
  <c r="AH3680" i="7" s="1"/>
  <c r="AQ3680" i="7" s="1"/>
  <c r="AI3680" i="7"/>
  <c r="AJ3680" i="7" s="1"/>
  <c r="AR3680" i="7" s="1"/>
  <c r="AK3680" i="7"/>
  <c r="AL3680" i="7" s="1"/>
  <c r="AS3680" i="7" s="1"/>
  <c r="AM3680" i="7"/>
  <c r="AN3680" i="7" s="1"/>
  <c r="AT3680" i="7" s="1"/>
  <c r="AO3680" i="7"/>
  <c r="AP3680" i="7" s="1"/>
  <c r="AU3680" i="7" s="1"/>
  <c r="AG3681" i="7"/>
  <c r="AH3681" i="7" s="1"/>
  <c r="AQ3681" i="7" s="1"/>
  <c r="AI3681" i="7"/>
  <c r="AJ3681" i="7" s="1"/>
  <c r="AR3681" i="7" s="1"/>
  <c r="AK3681" i="7"/>
  <c r="AL3681" i="7" s="1"/>
  <c r="AS3681" i="7" s="1"/>
  <c r="AM3681" i="7"/>
  <c r="AN3681" i="7" s="1"/>
  <c r="AT3681" i="7" s="1"/>
  <c r="AO3681" i="7"/>
  <c r="AP3681" i="7" s="1"/>
  <c r="AU3681" i="7" s="1"/>
  <c r="AG3682" i="7"/>
  <c r="AH3682" i="7" s="1"/>
  <c r="AQ3682" i="7" s="1"/>
  <c r="AI3682" i="7"/>
  <c r="AJ3682" i="7" s="1"/>
  <c r="AR3682" i="7" s="1"/>
  <c r="AK3682" i="7"/>
  <c r="AL3682" i="7" s="1"/>
  <c r="AS3682" i="7" s="1"/>
  <c r="AM3682" i="7"/>
  <c r="AN3682" i="7" s="1"/>
  <c r="AT3682" i="7" s="1"/>
  <c r="AO3682" i="7"/>
  <c r="AP3682" i="7" s="1"/>
  <c r="AU3682" i="7" s="1"/>
  <c r="AG3683" i="7"/>
  <c r="AH3683" i="7" s="1"/>
  <c r="AQ3683" i="7" s="1"/>
  <c r="AI3683" i="7"/>
  <c r="AJ3683" i="7" s="1"/>
  <c r="AR3683" i="7" s="1"/>
  <c r="AK3683" i="7"/>
  <c r="AL3683" i="7" s="1"/>
  <c r="AS3683" i="7" s="1"/>
  <c r="AM3683" i="7"/>
  <c r="AN3683" i="7" s="1"/>
  <c r="AT3683" i="7" s="1"/>
  <c r="AO3683" i="7"/>
  <c r="AP3683" i="7" s="1"/>
  <c r="AU3683" i="7" s="1"/>
  <c r="AG3684" i="7"/>
  <c r="AH3684" i="7" s="1"/>
  <c r="AQ3684" i="7" s="1"/>
  <c r="AI3684" i="7"/>
  <c r="AJ3684" i="7" s="1"/>
  <c r="AR3684" i="7" s="1"/>
  <c r="AK3684" i="7"/>
  <c r="AL3684" i="7" s="1"/>
  <c r="AS3684" i="7" s="1"/>
  <c r="AM3684" i="7"/>
  <c r="AN3684" i="7" s="1"/>
  <c r="AT3684" i="7" s="1"/>
  <c r="AO3684" i="7"/>
  <c r="AP3684" i="7" s="1"/>
  <c r="AU3684" i="7" s="1"/>
  <c r="AG3685" i="7"/>
  <c r="AH3685" i="7" s="1"/>
  <c r="AQ3685" i="7" s="1"/>
  <c r="AI3685" i="7"/>
  <c r="AJ3685" i="7" s="1"/>
  <c r="AR3685" i="7" s="1"/>
  <c r="AK3685" i="7"/>
  <c r="AL3685" i="7" s="1"/>
  <c r="AS3685" i="7" s="1"/>
  <c r="AM3685" i="7"/>
  <c r="AN3685" i="7" s="1"/>
  <c r="AT3685" i="7" s="1"/>
  <c r="AO3685" i="7"/>
  <c r="AP3685" i="7" s="1"/>
  <c r="AU3685" i="7" s="1"/>
  <c r="AG3686" i="7"/>
  <c r="AH3686" i="7" s="1"/>
  <c r="AQ3686" i="7" s="1"/>
  <c r="AI3686" i="7"/>
  <c r="AJ3686" i="7" s="1"/>
  <c r="AR3686" i="7" s="1"/>
  <c r="AK3686" i="7"/>
  <c r="AL3686" i="7" s="1"/>
  <c r="AS3686" i="7" s="1"/>
  <c r="AM3686" i="7"/>
  <c r="AN3686" i="7" s="1"/>
  <c r="AT3686" i="7" s="1"/>
  <c r="AO3686" i="7"/>
  <c r="AP3686" i="7" s="1"/>
  <c r="AU3686" i="7" s="1"/>
  <c r="AG3687" i="7"/>
  <c r="AH3687" i="7" s="1"/>
  <c r="AQ3687" i="7" s="1"/>
  <c r="AI3687" i="7"/>
  <c r="AJ3687" i="7" s="1"/>
  <c r="AR3687" i="7" s="1"/>
  <c r="AK3687" i="7"/>
  <c r="AL3687" i="7" s="1"/>
  <c r="AS3687" i="7" s="1"/>
  <c r="AM3687" i="7"/>
  <c r="AN3687" i="7" s="1"/>
  <c r="AT3687" i="7" s="1"/>
  <c r="AO3687" i="7"/>
  <c r="AP3687" i="7" s="1"/>
  <c r="AU3687" i="7" s="1"/>
  <c r="AG3688" i="7"/>
  <c r="AH3688" i="7" s="1"/>
  <c r="AQ3688" i="7" s="1"/>
  <c r="AI3688" i="7"/>
  <c r="AJ3688" i="7" s="1"/>
  <c r="AR3688" i="7" s="1"/>
  <c r="AK3688" i="7"/>
  <c r="AL3688" i="7" s="1"/>
  <c r="AS3688" i="7" s="1"/>
  <c r="AM3688" i="7"/>
  <c r="AN3688" i="7" s="1"/>
  <c r="AT3688" i="7" s="1"/>
  <c r="AO3688" i="7"/>
  <c r="AP3688" i="7" s="1"/>
  <c r="AU3688" i="7" s="1"/>
  <c r="AG3689" i="7"/>
  <c r="AH3689" i="7" s="1"/>
  <c r="AQ3689" i="7" s="1"/>
  <c r="AI3689" i="7"/>
  <c r="AJ3689" i="7" s="1"/>
  <c r="AR3689" i="7" s="1"/>
  <c r="AK3689" i="7"/>
  <c r="AL3689" i="7" s="1"/>
  <c r="AS3689" i="7" s="1"/>
  <c r="AM3689" i="7"/>
  <c r="AN3689" i="7" s="1"/>
  <c r="AT3689" i="7" s="1"/>
  <c r="AO3689" i="7"/>
  <c r="AP3689" i="7" s="1"/>
  <c r="AU3689" i="7" s="1"/>
  <c r="AG3690" i="7"/>
  <c r="AH3690" i="7" s="1"/>
  <c r="AQ3690" i="7" s="1"/>
  <c r="AI3690" i="7"/>
  <c r="AJ3690" i="7" s="1"/>
  <c r="AR3690" i="7" s="1"/>
  <c r="AK3690" i="7"/>
  <c r="AL3690" i="7" s="1"/>
  <c r="AS3690" i="7" s="1"/>
  <c r="AM3690" i="7"/>
  <c r="AN3690" i="7" s="1"/>
  <c r="AT3690" i="7" s="1"/>
  <c r="AO3690" i="7"/>
  <c r="AP3690" i="7" s="1"/>
  <c r="AU3690" i="7" s="1"/>
  <c r="AG3691" i="7"/>
  <c r="AH3691" i="7" s="1"/>
  <c r="AQ3691" i="7" s="1"/>
  <c r="AI3691" i="7"/>
  <c r="AJ3691" i="7" s="1"/>
  <c r="AR3691" i="7" s="1"/>
  <c r="AK3691" i="7"/>
  <c r="AL3691" i="7" s="1"/>
  <c r="AS3691" i="7" s="1"/>
  <c r="AM3691" i="7"/>
  <c r="AN3691" i="7" s="1"/>
  <c r="AT3691" i="7" s="1"/>
  <c r="AO3691" i="7"/>
  <c r="AP3691" i="7" s="1"/>
  <c r="AU3691" i="7" s="1"/>
  <c r="AG3692" i="7"/>
  <c r="AH3692" i="7" s="1"/>
  <c r="AQ3692" i="7" s="1"/>
  <c r="AI3692" i="7"/>
  <c r="AJ3692" i="7" s="1"/>
  <c r="AR3692" i="7" s="1"/>
  <c r="AK3692" i="7"/>
  <c r="AL3692" i="7" s="1"/>
  <c r="AS3692" i="7" s="1"/>
  <c r="AM3692" i="7"/>
  <c r="AN3692" i="7" s="1"/>
  <c r="AT3692" i="7" s="1"/>
  <c r="AO3692" i="7"/>
  <c r="AP3692" i="7" s="1"/>
  <c r="AU3692" i="7" s="1"/>
  <c r="AG3693" i="7"/>
  <c r="AH3693" i="7" s="1"/>
  <c r="AQ3693" i="7" s="1"/>
  <c r="AI3693" i="7"/>
  <c r="AJ3693" i="7" s="1"/>
  <c r="AR3693" i="7" s="1"/>
  <c r="AK3693" i="7"/>
  <c r="AL3693" i="7" s="1"/>
  <c r="AS3693" i="7" s="1"/>
  <c r="AM3693" i="7"/>
  <c r="AN3693" i="7" s="1"/>
  <c r="AT3693" i="7" s="1"/>
  <c r="AO3693" i="7"/>
  <c r="AP3693" i="7" s="1"/>
  <c r="AU3693" i="7" s="1"/>
  <c r="AG3694" i="7"/>
  <c r="AH3694" i="7" s="1"/>
  <c r="AQ3694" i="7" s="1"/>
  <c r="AI3694" i="7"/>
  <c r="AJ3694" i="7" s="1"/>
  <c r="AR3694" i="7" s="1"/>
  <c r="AK3694" i="7"/>
  <c r="AL3694" i="7" s="1"/>
  <c r="AS3694" i="7" s="1"/>
  <c r="AM3694" i="7"/>
  <c r="AN3694" i="7" s="1"/>
  <c r="AT3694" i="7" s="1"/>
  <c r="AO3694" i="7"/>
  <c r="AP3694" i="7" s="1"/>
  <c r="AU3694" i="7" s="1"/>
  <c r="AG3695" i="7"/>
  <c r="AH3695" i="7" s="1"/>
  <c r="AQ3695" i="7" s="1"/>
  <c r="AI3695" i="7"/>
  <c r="AJ3695" i="7" s="1"/>
  <c r="AR3695" i="7" s="1"/>
  <c r="AK3695" i="7"/>
  <c r="AL3695" i="7" s="1"/>
  <c r="AS3695" i="7" s="1"/>
  <c r="AM3695" i="7"/>
  <c r="AN3695" i="7" s="1"/>
  <c r="AT3695" i="7" s="1"/>
  <c r="AO3695" i="7"/>
  <c r="AP3695" i="7" s="1"/>
  <c r="AU3695" i="7" s="1"/>
  <c r="AG3696" i="7"/>
  <c r="AH3696" i="7" s="1"/>
  <c r="AQ3696" i="7" s="1"/>
  <c r="AI3696" i="7"/>
  <c r="AJ3696" i="7" s="1"/>
  <c r="AR3696" i="7" s="1"/>
  <c r="AK3696" i="7"/>
  <c r="AL3696" i="7" s="1"/>
  <c r="AS3696" i="7" s="1"/>
  <c r="AM3696" i="7"/>
  <c r="AN3696" i="7" s="1"/>
  <c r="AT3696" i="7" s="1"/>
  <c r="AO3696" i="7"/>
  <c r="AP3696" i="7" s="1"/>
  <c r="AU3696" i="7" s="1"/>
  <c r="AG3697" i="7"/>
  <c r="AH3697" i="7" s="1"/>
  <c r="AQ3697" i="7" s="1"/>
  <c r="AI3697" i="7"/>
  <c r="AJ3697" i="7" s="1"/>
  <c r="AR3697" i="7" s="1"/>
  <c r="AK3697" i="7"/>
  <c r="AL3697" i="7" s="1"/>
  <c r="AS3697" i="7" s="1"/>
  <c r="AM3697" i="7"/>
  <c r="AN3697" i="7" s="1"/>
  <c r="AT3697" i="7" s="1"/>
  <c r="AO3697" i="7"/>
  <c r="AP3697" i="7" s="1"/>
  <c r="AU3697" i="7" s="1"/>
  <c r="AG3698" i="7"/>
  <c r="AH3698" i="7" s="1"/>
  <c r="AQ3698" i="7" s="1"/>
  <c r="AI3698" i="7"/>
  <c r="AJ3698" i="7" s="1"/>
  <c r="AR3698" i="7" s="1"/>
  <c r="AK3698" i="7"/>
  <c r="AL3698" i="7" s="1"/>
  <c r="AS3698" i="7" s="1"/>
  <c r="AM3698" i="7"/>
  <c r="AN3698" i="7" s="1"/>
  <c r="AT3698" i="7" s="1"/>
  <c r="AO3698" i="7"/>
  <c r="AP3698" i="7" s="1"/>
  <c r="AU3698" i="7" s="1"/>
  <c r="AG3699" i="7"/>
  <c r="AH3699" i="7" s="1"/>
  <c r="AQ3699" i="7" s="1"/>
  <c r="AI3699" i="7"/>
  <c r="AJ3699" i="7" s="1"/>
  <c r="AR3699" i="7" s="1"/>
  <c r="AK3699" i="7"/>
  <c r="AL3699" i="7" s="1"/>
  <c r="AS3699" i="7" s="1"/>
  <c r="AM3699" i="7"/>
  <c r="AN3699" i="7" s="1"/>
  <c r="AT3699" i="7" s="1"/>
  <c r="AO3699" i="7"/>
  <c r="AP3699" i="7" s="1"/>
  <c r="AU3699" i="7" s="1"/>
  <c r="AG3700" i="7"/>
  <c r="AH3700" i="7" s="1"/>
  <c r="AQ3700" i="7" s="1"/>
  <c r="AI3700" i="7"/>
  <c r="AJ3700" i="7" s="1"/>
  <c r="AR3700" i="7" s="1"/>
  <c r="AK3700" i="7"/>
  <c r="AL3700" i="7" s="1"/>
  <c r="AS3700" i="7" s="1"/>
  <c r="AM3700" i="7"/>
  <c r="AN3700" i="7" s="1"/>
  <c r="AT3700" i="7" s="1"/>
  <c r="AO3700" i="7"/>
  <c r="AP3700" i="7" s="1"/>
  <c r="AU3700" i="7" s="1"/>
  <c r="AG3701" i="7"/>
  <c r="AH3701" i="7" s="1"/>
  <c r="AQ3701" i="7" s="1"/>
  <c r="AI3701" i="7"/>
  <c r="AJ3701" i="7" s="1"/>
  <c r="AR3701" i="7" s="1"/>
  <c r="AK3701" i="7"/>
  <c r="AL3701" i="7" s="1"/>
  <c r="AS3701" i="7" s="1"/>
  <c r="AM3701" i="7"/>
  <c r="AN3701" i="7" s="1"/>
  <c r="AT3701" i="7" s="1"/>
  <c r="AO3701" i="7"/>
  <c r="AP3701" i="7" s="1"/>
  <c r="AU3701" i="7" s="1"/>
  <c r="AG3702" i="7"/>
  <c r="AH3702" i="7" s="1"/>
  <c r="AQ3702" i="7" s="1"/>
  <c r="AI3702" i="7"/>
  <c r="AJ3702" i="7" s="1"/>
  <c r="AR3702" i="7" s="1"/>
  <c r="AK3702" i="7"/>
  <c r="AL3702" i="7" s="1"/>
  <c r="AS3702" i="7" s="1"/>
  <c r="AM3702" i="7"/>
  <c r="AN3702" i="7" s="1"/>
  <c r="AT3702" i="7" s="1"/>
  <c r="AO3702" i="7"/>
  <c r="AP3702" i="7" s="1"/>
  <c r="AU3702" i="7" s="1"/>
  <c r="AG3703" i="7"/>
  <c r="AH3703" i="7" s="1"/>
  <c r="AQ3703" i="7" s="1"/>
  <c r="AI3703" i="7"/>
  <c r="AJ3703" i="7" s="1"/>
  <c r="AR3703" i="7" s="1"/>
  <c r="AK3703" i="7"/>
  <c r="AL3703" i="7" s="1"/>
  <c r="AS3703" i="7" s="1"/>
  <c r="AM3703" i="7"/>
  <c r="AN3703" i="7" s="1"/>
  <c r="AT3703" i="7" s="1"/>
  <c r="AO3703" i="7"/>
  <c r="AP3703" i="7" s="1"/>
  <c r="AU3703" i="7" s="1"/>
  <c r="AG3704" i="7"/>
  <c r="AH3704" i="7" s="1"/>
  <c r="AQ3704" i="7" s="1"/>
  <c r="AI3704" i="7"/>
  <c r="AJ3704" i="7" s="1"/>
  <c r="AR3704" i="7" s="1"/>
  <c r="AK3704" i="7"/>
  <c r="AL3704" i="7" s="1"/>
  <c r="AS3704" i="7" s="1"/>
  <c r="AM3704" i="7"/>
  <c r="AN3704" i="7" s="1"/>
  <c r="AT3704" i="7" s="1"/>
  <c r="AO3704" i="7"/>
  <c r="AP3704" i="7" s="1"/>
  <c r="AU3704" i="7" s="1"/>
  <c r="AG3705" i="7"/>
  <c r="AH3705" i="7" s="1"/>
  <c r="AQ3705" i="7" s="1"/>
  <c r="AI3705" i="7"/>
  <c r="AJ3705" i="7" s="1"/>
  <c r="AR3705" i="7" s="1"/>
  <c r="AK3705" i="7"/>
  <c r="AL3705" i="7" s="1"/>
  <c r="AS3705" i="7" s="1"/>
  <c r="AM3705" i="7"/>
  <c r="AN3705" i="7" s="1"/>
  <c r="AT3705" i="7" s="1"/>
  <c r="AO3705" i="7"/>
  <c r="AP3705" i="7" s="1"/>
  <c r="AU3705" i="7" s="1"/>
  <c r="AG3706" i="7"/>
  <c r="AH3706" i="7" s="1"/>
  <c r="AQ3706" i="7" s="1"/>
  <c r="AI3706" i="7"/>
  <c r="AJ3706" i="7" s="1"/>
  <c r="AR3706" i="7" s="1"/>
  <c r="AK3706" i="7"/>
  <c r="AL3706" i="7" s="1"/>
  <c r="AS3706" i="7" s="1"/>
  <c r="AM3706" i="7"/>
  <c r="AN3706" i="7" s="1"/>
  <c r="AT3706" i="7" s="1"/>
  <c r="AO3706" i="7"/>
  <c r="AP3706" i="7" s="1"/>
  <c r="AU3706" i="7" s="1"/>
  <c r="AG3707" i="7"/>
  <c r="AH3707" i="7" s="1"/>
  <c r="AQ3707" i="7" s="1"/>
  <c r="AI3707" i="7"/>
  <c r="AJ3707" i="7" s="1"/>
  <c r="AR3707" i="7" s="1"/>
  <c r="AK3707" i="7"/>
  <c r="AL3707" i="7" s="1"/>
  <c r="AS3707" i="7" s="1"/>
  <c r="AM3707" i="7"/>
  <c r="AN3707" i="7" s="1"/>
  <c r="AT3707" i="7" s="1"/>
  <c r="AO3707" i="7"/>
  <c r="AP3707" i="7" s="1"/>
  <c r="AU3707" i="7" s="1"/>
  <c r="AG3708" i="7"/>
  <c r="AH3708" i="7" s="1"/>
  <c r="AQ3708" i="7" s="1"/>
  <c r="AI3708" i="7"/>
  <c r="AJ3708" i="7" s="1"/>
  <c r="AR3708" i="7" s="1"/>
  <c r="AK3708" i="7"/>
  <c r="AL3708" i="7" s="1"/>
  <c r="AS3708" i="7" s="1"/>
  <c r="AM3708" i="7"/>
  <c r="AN3708" i="7" s="1"/>
  <c r="AT3708" i="7" s="1"/>
  <c r="AO3708" i="7"/>
  <c r="AP3708" i="7" s="1"/>
  <c r="AU3708" i="7" s="1"/>
  <c r="AG3709" i="7"/>
  <c r="AH3709" i="7" s="1"/>
  <c r="AQ3709" i="7" s="1"/>
  <c r="AI3709" i="7"/>
  <c r="AJ3709" i="7" s="1"/>
  <c r="AR3709" i="7" s="1"/>
  <c r="AK3709" i="7"/>
  <c r="AL3709" i="7" s="1"/>
  <c r="AS3709" i="7" s="1"/>
  <c r="AM3709" i="7"/>
  <c r="AN3709" i="7" s="1"/>
  <c r="AT3709" i="7" s="1"/>
  <c r="AO3709" i="7"/>
  <c r="AP3709" i="7" s="1"/>
  <c r="AU3709" i="7" s="1"/>
  <c r="AG3710" i="7"/>
  <c r="AH3710" i="7" s="1"/>
  <c r="AQ3710" i="7" s="1"/>
  <c r="AI3710" i="7"/>
  <c r="AJ3710" i="7" s="1"/>
  <c r="AR3710" i="7" s="1"/>
  <c r="AK3710" i="7"/>
  <c r="AL3710" i="7" s="1"/>
  <c r="AS3710" i="7" s="1"/>
  <c r="AM3710" i="7"/>
  <c r="AN3710" i="7" s="1"/>
  <c r="AT3710" i="7" s="1"/>
  <c r="AO3710" i="7"/>
  <c r="AP3710" i="7" s="1"/>
  <c r="AU3710" i="7" s="1"/>
  <c r="AG3711" i="7"/>
  <c r="AH3711" i="7" s="1"/>
  <c r="AQ3711" i="7" s="1"/>
  <c r="AI3711" i="7"/>
  <c r="AJ3711" i="7" s="1"/>
  <c r="AR3711" i="7" s="1"/>
  <c r="AK3711" i="7"/>
  <c r="AL3711" i="7" s="1"/>
  <c r="AS3711" i="7" s="1"/>
  <c r="AM3711" i="7"/>
  <c r="AN3711" i="7" s="1"/>
  <c r="AT3711" i="7" s="1"/>
  <c r="AO3711" i="7"/>
  <c r="AP3711" i="7" s="1"/>
  <c r="AU3711" i="7" s="1"/>
  <c r="AG3712" i="7"/>
  <c r="AH3712" i="7" s="1"/>
  <c r="AQ3712" i="7" s="1"/>
  <c r="AI3712" i="7"/>
  <c r="AJ3712" i="7" s="1"/>
  <c r="AR3712" i="7" s="1"/>
  <c r="AK3712" i="7"/>
  <c r="AL3712" i="7" s="1"/>
  <c r="AS3712" i="7" s="1"/>
  <c r="AM3712" i="7"/>
  <c r="AN3712" i="7" s="1"/>
  <c r="AT3712" i="7" s="1"/>
  <c r="AO3712" i="7"/>
  <c r="AP3712" i="7" s="1"/>
  <c r="AU3712" i="7" s="1"/>
  <c r="AG3713" i="7"/>
  <c r="AH3713" i="7" s="1"/>
  <c r="AQ3713" i="7" s="1"/>
  <c r="AI3713" i="7"/>
  <c r="AJ3713" i="7" s="1"/>
  <c r="AR3713" i="7" s="1"/>
  <c r="AK3713" i="7"/>
  <c r="AL3713" i="7" s="1"/>
  <c r="AS3713" i="7" s="1"/>
  <c r="AM3713" i="7"/>
  <c r="AN3713" i="7" s="1"/>
  <c r="AT3713" i="7" s="1"/>
  <c r="AO3713" i="7"/>
  <c r="AP3713" i="7" s="1"/>
  <c r="AU3713" i="7" s="1"/>
  <c r="AG3714" i="7"/>
  <c r="AH3714" i="7" s="1"/>
  <c r="AQ3714" i="7" s="1"/>
  <c r="AI3714" i="7"/>
  <c r="AJ3714" i="7" s="1"/>
  <c r="AR3714" i="7" s="1"/>
  <c r="AK3714" i="7"/>
  <c r="AL3714" i="7" s="1"/>
  <c r="AS3714" i="7" s="1"/>
  <c r="AM3714" i="7"/>
  <c r="AN3714" i="7" s="1"/>
  <c r="AT3714" i="7" s="1"/>
  <c r="AO3714" i="7"/>
  <c r="AP3714" i="7" s="1"/>
  <c r="AU3714" i="7" s="1"/>
  <c r="AG3715" i="7"/>
  <c r="AH3715" i="7" s="1"/>
  <c r="AQ3715" i="7" s="1"/>
  <c r="AI3715" i="7"/>
  <c r="AJ3715" i="7" s="1"/>
  <c r="AR3715" i="7" s="1"/>
  <c r="AK3715" i="7"/>
  <c r="AL3715" i="7" s="1"/>
  <c r="AS3715" i="7" s="1"/>
  <c r="AM3715" i="7"/>
  <c r="AN3715" i="7" s="1"/>
  <c r="AT3715" i="7" s="1"/>
  <c r="AO3715" i="7"/>
  <c r="AP3715" i="7" s="1"/>
  <c r="AU3715" i="7" s="1"/>
  <c r="AG3716" i="7"/>
  <c r="AH3716" i="7" s="1"/>
  <c r="AQ3716" i="7" s="1"/>
  <c r="AI3716" i="7"/>
  <c r="AJ3716" i="7" s="1"/>
  <c r="AR3716" i="7" s="1"/>
  <c r="AK3716" i="7"/>
  <c r="AL3716" i="7" s="1"/>
  <c r="AS3716" i="7" s="1"/>
  <c r="AM3716" i="7"/>
  <c r="AN3716" i="7" s="1"/>
  <c r="AT3716" i="7" s="1"/>
  <c r="AO3716" i="7"/>
  <c r="AP3716" i="7" s="1"/>
  <c r="AU3716" i="7" s="1"/>
  <c r="AG3717" i="7"/>
  <c r="AH3717" i="7" s="1"/>
  <c r="AQ3717" i="7" s="1"/>
  <c r="AI3717" i="7"/>
  <c r="AJ3717" i="7" s="1"/>
  <c r="AR3717" i="7" s="1"/>
  <c r="AK3717" i="7"/>
  <c r="AL3717" i="7" s="1"/>
  <c r="AS3717" i="7" s="1"/>
  <c r="AM3717" i="7"/>
  <c r="AN3717" i="7" s="1"/>
  <c r="AT3717" i="7" s="1"/>
  <c r="AO3717" i="7"/>
  <c r="AP3717" i="7" s="1"/>
  <c r="AU3717" i="7" s="1"/>
  <c r="AG3718" i="7"/>
  <c r="AH3718" i="7" s="1"/>
  <c r="AQ3718" i="7" s="1"/>
  <c r="AI3718" i="7"/>
  <c r="AJ3718" i="7" s="1"/>
  <c r="AR3718" i="7" s="1"/>
  <c r="AK3718" i="7"/>
  <c r="AL3718" i="7" s="1"/>
  <c r="AS3718" i="7" s="1"/>
  <c r="AM3718" i="7"/>
  <c r="AN3718" i="7" s="1"/>
  <c r="AT3718" i="7" s="1"/>
  <c r="AO3718" i="7"/>
  <c r="AP3718" i="7" s="1"/>
  <c r="AU3718" i="7" s="1"/>
  <c r="AG3719" i="7"/>
  <c r="AH3719" i="7" s="1"/>
  <c r="AQ3719" i="7" s="1"/>
  <c r="AI3719" i="7"/>
  <c r="AJ3719" i="7" s="1"/>
  <c r="AR3719" i="7" s="1"/>
  <c r="AK3719" i="7"/>
  <c r="AL3719" i="7" s="1"/>
  <c r="AS3719" i="7" s="1"/>
  <c r="AM3719" i="7"/>
  <c r="AN3719" i="7" s="1"/>
  <c r="AT3719" i="7" s="1"/>
  <c r="AO3719" i="7"/>
  <c r="AP3719" i="7" s="1"/>
  <c r="AU3719" i="7" s="1"/>
  <c r="AG3720" i="7"/>
  <c r="AH3720" i="7" s="1"/>
  <c r="AQ3720" i="7" s="1"/>
  <c r="AI3720" i="7"/>
  <c r="AJ3720" i="7" s="1"/>
  <c r="AR3720" i="7" s="1"/>
  <c r="AK3720" i="7"/>
  <c r="AL3720" i="7" s="1"/>
  <c r="AS3720" i="7" s="1"/>
  <c r="AM3720" i="7"/>
  <c r="AN3720" i="7" s="1"/>
  <c r="AT3720" i="7" s="1"/>
  <c r="AO3720" i="7"/>
  <c r="AP3720" i="7" s="1"/>
  <c r="AU3720" i="7" s="1"/>
  <c r="AG3721" i="7"/>
  <c r="AH3721" i="7" s="1"/>
  <c r="AQ3721" i="7" s="1"/>
  <c r="AI3721" i="7"/>
  <c r="AJ3721" i="7" s="1"/>
  <c r="AR3721" i="7" s="1"/>
  <c r="AK3721" i="7"/>
  <c r="AL3721" i="7" s="1"/>
  <c r="AS3721" i="7" s="1"/>
  <c r="AM3721" i="7"/>
  <c r="AN3721" i="7" s="1"/>
  <c r="AT3721" i="7" s="1"/>
  <c r="AO3721" i="7"/>
  <c r="AP3721" i="7" s="1"/>
  <c r="AU3721" i="7" s="1"/>
  <c r="AG3722" i="7"/>
  <c r="AH3722" i="7" s="1"/>
  <c r="AQ3722" i="7" s="1"/>
  <c r="AI3722" i="7"/>
  <c r="AJ3722" i="7" s="1"/>
  <c r="AR3722" i="7" s="1"/>
  <c r="AK3722" i="7"/>
  <c r="AL3722" i="7" s="1"/>
  <c r="AS3722" i="7" s="1"/>
  <c r="AM3722" i="7"/>
  <c r="AN3722" i="7" s="1"/>
  <c r="AT3722" i="7" s="1"/>
  <c r="AO3722" i="7"/>
  <c r="AP3722" i="7" s="1"/>
  <c r="AU3722" i="7" s="1"/>
  <c r="AG3723" i="7"/>
  <c r="AH3723" i="7" s="1"/>
  <c r="AQ3723" i="7" s="1"/>
  <c r="AI3723" i="7"/>
  <c r="AJ3723" i="7" s="1"/>
  <c r="AR3723" i="7" s="1"/>
  <c r="AK3723" i="7"/>
  <c r="AL3723" i="7" s="1"/>
  <c r="AS3723" i="7" s="1"/>
  <c r="AM3723" i="7"/>
  <c r="AN3723" i="7" s="1"/>
  <c r="AT3723" i="7" s="1"/>
  <c r="AO3723" i="7"/>
  <c r="AP3723" i="7" s="1"/>
  <c r="AU3723" i="7" s="1"/>
  <c r="AG3724" i="7"/>
  <c r="AH3724" i="7" s="1"/>
  <c r="AQ3724" i="7" s="1"/>
  <c r="AI3724" i="7"/>
  <c r="AJ3724" i="7" s="1"/>
  <c r="AR3724" i="7" s="1"/>
  <c r="AK3724" i="7"/>
  <c r="AL3724" i="7" s="1"/>
  <c r="AS3724" i="7" s="1"/>
  <c r="AM3724" i="7"/>
  <c r="AN3724" i="7" s="1"/>
  <c r="AT3724" i="7" s="1"/>
  <c r="AO3724" i="7"/>
  <c r="AP3724" i="7" s="1"/>
  <c r="AU3724" i="7" s="1"/>
  <c r="AG3725" i="7"/>
  <c r="AH3725" i="7" s="1"/>
  <c r="AQ3725" i="7" s="1"/>
  <c r="AI3725" i="7"/>
  <c r="AJ3725" i="7" s="1"/>
  <c r="AR3725" i="7" s="1"/>
  <c r="AK3725" i="7"/>
  <c r="AL3725" i="7" s="1"/>
  <c r="AS3725" i="7" s="1"/>
  <c r="AM3725" i="7"/>
  <c r="AN3725" i="7" s="1"/>
  <c r="AT3725" i="7" s="1"/>
  <c r="AO3725" i="7"/>
  <c r="AP3725" i="7" s="1"/>
  <c r="AU3725" i="7" s="1"/>
  <c r="AG3726" i="7"/>
  <c r="AH3726" i="7" s="1"/>
  <c r="AQ3726" i="7" s="1"/>
  <c r="AI3726" i="7"/>
  <c r="AJ3726" i="7" s="1"/>
  <c r="AR3726" i="7" s="1"/>
  <c r="AK3726" i="7"/>
  <c r="AL3726" i="7" s="1"/>
  <c r="AS3726" i="7" s="1"/>
  <c r="AM3726" i="7"/>
  <c r="AN3726" i="7" s="1"/>
  <c r="AT3726" i="7" s="1"/>
  <c r="AO3726" i="7"/>
  <c r="AP3726" i="7" s="1"/>
  <c r="AU3726" i="7" s="1"/>
  <c r="AG3727" i="7"/>
  <c r="AH3727" i="7" s="1"/>
  <c r="AQ3727" i="7" s="1"/>
  <c r="AI3727" i="7"/>
  <c r="AJ3727" i="7" s="1"/>
  <c r="AR3727" i="7" s="1"/>
  <c r="AK3727" i="7"/>
  <c r="AL3727" i="7" s="1"/>
  <c r="AS3727" i="7" s="1"/>
  <c r="AM3727" i="7"/>
  <c r="AN3727" i="7" s="1"/>
  <c r="AT3727" i="7" s="1"/>
  <c r="AO3727" i="7"/>
  <c r="AP3727" i="7" s="1"/>
  <c r="AU3727" i="7" s="1"/>
  <c r="AG3728" i="7"/>
  <c r="AH3728" i="7" s="1"/>
  <c r="AQ3728" i="7" s="1"/>
  <c r="AI3728" i="7"/>
  <c r="AJ3728" i="7" s="1"/>
  <c r="AR3728" i="7" s="1"/>
  <c r="AK3728" i="7"/>
  <c r="AL3728" i="7" s="1"/>
  <c r="AS3728" i="7" s="1"/>
  <c r="AM3728" i="7"/>
  <c r="AN3728" i="7" s="1"/>
  <c r="AT3728" i="7" s="1"/>
  <c r="AO3728" i="7"/>
  <c r="AP3728" i="7" s="1"/>
  <c r="AU3728" i="7" s="1"/>
  <c r="AG3729" i="7"/>
  <c r="AH3729" i="7" s="1"/>
  <c r="AQ3729" i="7" s="1"/>
  <c r="AI3729" i="7"/>
  <c r="AJ3729" i="7" s="1"/>
  <c r="AR3729" i="7" s="1"/>
  <c r="AK3729" i="7"/>
  <c r="AL3729" i="7" s="1"/>
  <c r="AS3729" i="7" s="1"/>
  <c r="AM3729" i="7"/>
  <c r="AN3729" i="7" s="1"/>
  <c r="AT3729" i="7" s="1"/>
  <c r="AO3729" i="7"/>
  <c r="AP3729" i="7" s="1"/>
  <c r="AU3729" i="7" s="1"/>
  <c r="AG3730" i="7"/>
  <c r="AH3730" i="7" s="1"/>
  <c r="AQ3730" i="7" s="1"/>
  <c r="AI3730" i="7"/>
  <c r="AJ3730" i="7" s="1"/>
  <c r="AR3730" i="7" s="1"/>
  <c r="AK3730" i="7"/>
  <c r="AL3730" i="7" s="1"/>
  <c r="AS3730" i="7" s="1"/>
  <c r="AM3730" i="7"/>
  <c r="AN3730" i="7" s="1"/>
  <c r="AT3730" i="7" s="1"/>
  <c r="AO3730" i="7"/>
  <c r="AP3730" i="7" s="1"/>
  <c r="AU3730" i="7" s="1"/>
  <c r="AG3731" i="7"/>
  <c r="AH3731" i="7" s="1"/>
  <c r="AQ3731" i="7" s="1"/>
  <c r="AI3731" i="7"/>
  <c r="AJ3731" i="7" s="1"/>
  <c r="AR3731" i="7" s="1"/>
  <c r="AK3731" i="7"/>
  <c r="AL3731" i="7" s="1"/>
  <c r="AS3731" i="7" s="1"/>
  <c r="AM3731" i="7"/>
  <c r="AN3731" i="7" s="1"/>
  <c r="AT3731" i="7" s="1"/>
  <c r="AO3731" i="7"/>
  <c r="AP3731" i="7" s="1"/>
  <c r="AU3731" i="7" s="1"/>
  <c r="AG3732" i="7"/>
  <c r="AH3732" i="7" s="1"/>
  <c r="AQ3732" i="7" s="1"/>
  <c r="AI3732" i="7"/>
  <c r="AJ3732" i="7" s="1"/>
  <c r="AR3732" i="7" s="1"/>
  <c r="AK3732" i="7"/>
  <c r="AL3732" i="7" s="1"/>
  <c r="AS3732" i="7" s="1"/>
  <c r="AM3732" i="7"/>
  <c r="AN3732" i="7" s="1"/>
  <c r="AT3732" i="7" s="1"/>
  <c r="AO3732" i="7"/>
  <c r="AP3732" i="7" s="1"/>
  <c r="AU3732" i="7" s="1"/>
  <c r="AG3733" i="7"/>
  <c r="AH3733" i="7" s="1"/>
  <c r="AQ3733" i="7" s="1"/>
  <c r="AI3733" i="7"/>
  <c r="AJ3733" i="7" s="1"/>
  <c r="AR3733" i="7" s="1"/>
  <c r="AK3733" i="7"/>
  <c r="AL3733" i="7" s="1"/>
  <c r="AS3733" i="7" s="1"/>
  <c r="AM3733" i="7"/>
  <c r="AN3733" i="7" s="1"/>
  <c r="AT3733" i="7" s="1"/>
  <c r="AO3733" i="7"/>
  <c r="AP3733" i="7" s="1"/>
  <c r="AU3733" i="7" s="1"/>
  <c r="AG3734" i="7"/>
  <c r="AH3734" i="7" s="1"/>
  <c r="AQ3734" i="7" s="1"/>
  <c r="AI3734" i="7"/>
  <c r="AJ3734" i="7" s="1"/>
  <c r="AR3734" i="7" s="1"/>
  <c r="AK3734" i="7"/>
  <c r="AL3734" i="7" s="1"/>
  <c r="AS3734" i="7" s="1"/>
  <c r="AM3734" i="7"/>
  <c r="AN3734" i="7" s="1"/>
  <c r="AT3734" i="7" s="1"/>
  <c r="AO3734" i="7"/>
  <c r="AP3734" i="7" s="1"/>
  <c r="AU3734" i="7" s="1"/>
  <c r="AG3735" i="7"/>
  <c r="AH3735" i="7" s="1"/>
  <c r="AQ3735" i="7" s="1"/>
  <c r="AI3735" i="7"/>
  <c r="AJ3735" i="7" s="1"/>
  <c r="AR3735" i="7" s="1"/>
  <c r="AK3735" i="7"/>
  <c r="AL3735" i="7" s="1"/>
  <c r="AS3735" i="7" s="1"/>
  <c r="AM3735" i="7"/>
  <c r="AN3735" i="7" s="1"/>
  <c r="AT3735" i="7" s="1"/>
  <c r="AO3735" i="7"/>
  <c r="AP3735" i="7" s="1"/>
  <c r="AU3735" i="7" s="1"/>
  <c r="AG3736" i="7"/>
  <c r="AH3736" i="7" s="1"/>
  <c r="AQ3736" i="7" s="1"/>
  <c r="AI3736" i="7"/>
  <c r="AJ3736" i="7" s="1"/>
  <c r="AR3736" i="7" s="1"/>
  <c r="AK3736" i="7"/>
  <c r="AL3736" i="7" s="1"/>
  <c r="AS3736" i="7" s="1"/>
  <c r="AM3736" i="7"/>
  <c r="AN3736" i="7" s="1"/>
  <c r="AT3736" i="7" s="1"/>
  <c r="AO3736" i="7"/>
  <c r="AP3736" i="7" s="1"/>
  <c r="AU3736" i="7" s="1"/>
  <c r="AG3737" i="7"/>
  <c r="AH3737" i="7" s="1"/>
  <c r="AQ3737" i="7" s="1"/>
  <c r="AI3737" i="7"/>
  <c r="AJ3737" i="7" s="1"/>
  <c r="AR3737" i="7" s="1"/>
  <c r="AK3737" i="7"/>
  <c r="AL3737" i="7" s="1"/>
  <c r="AS3737" i="7" s="1"/>
  <c r="AM3737" i="7"/>
  <c r="AN3737" i="7" s="1"/>
  <c r="AT3737" i="7" s="1"/>
  <c r="AO3737" i="7"/>
  <c r="AP3737" i="7" s="1"/>
  <c r="AU3737" i="7" s="1"/>
  <c r="AG3738" i="7"/>
  <c r="AH3738" i="7" s="1"/>
  <c r="AQ3738" i="7" s="1"/>
  <c r="AI3738" i="7"/>
  <c r="AJ3738" i="7" s="1"/>
  <c r="AR3738" i="7" s="1"/>
  <c r="AK3738" i="7"/>
  <c r="AL3738" i="7" s="1"/>
  <c r="AS3738" i="7" s="1"/>
  <c r="AM3738" i="7"/>
  <c r="AN3738" i="7" s="1"/>
  <c r="AT3738" i="7" s="1"/>
  <c r="AO3738" i="7"/>
  <c r="AP3738" i="7" s="1"/>
  <c r="AU3738" i="7" s="1"/>
  <c r="AG3739" i="7"/>
  <c r="AH3739" i="7" s="1"/>
  <c r="AQ3739" i="7" s="1"/>
  <c r="AI3739" i="7"/>
  <c r="AJ3739" i="7" s="1"/>
  <c r="AR3739" i="7" s="1"/>
  <c r="AK3739" i="7"/>
  <c r="AL3739" i="7" s="1"/>
  <c r="AS3739" i="7" s="1"/>
  <c r="AM3739" i="7"/>
  <c r="AN3739" i="7" s="1"/>
  <c r="AT3739" i="7" s="1"/>
  <c r="AO3739" i="7"/>
  <c r="AP3739" i="7" s="1"/>
  <c r="AU3739" i="7" s="1"/>
  <c r="AG3740" i="7"/>
  <c r="AH3740" i="7" s="1"/>
  <c r="AQ3740" i="7" s="1"/>
  <c r="AI3740" i="7"/>
  <c r="AJ3740" i="7" s="1"/>
  <c r="AR3740" i="7" s="1"/>
  <c r="AK3740" i="7"/>
  <c r="AL3740" i="7" s="1"/>
  <c r="AS3740" i="7" s="1"/>
  <c r="AM3740" i="7"/>
  <c r="AN3740" i="7" s="1"/>
  <c r="AT3740" i="7" s="1"/>
  <c r="AO3740" i="7"/>
  <c r="AP3740" i="7" s="1"/>
  <c r="AU3740" i="7" s="1"/>
  <c r="AG3741" i="7"/>
  <c r="AH3741" i="7" s="1"/>
  <c r="AQ3741" i="7" s="1"/>
  <c r="AI3741" i="7"/>
  <c r="AJ3741" i="7" s="1"/>
  <c r="AR3741" i="7" s="1"/>
  <c r="AK3741" i="7"/>
  <c r="AL3741" i="7" s="1"/>
  <c r="AS3741" i="7" s="1"/>
  <c r="AM3741" i="7"/>
  <c r="AN3741" i="7" s="1"/>
  <c r="AT3741" i="7" s="1"/>
  <c r="AO3741" i="7"/>
  <c r="AP3741" i="7" s="1"/>
  <c r="AU3741" i="7" s="1"/>
  <c r="AG3742" i="7"/>
  <c r="AH3742" i="7" s="1"/>
  <c r="AQ3742" i="7" s="1"/>
  <c r="AI3742" i="7"/>
  <c r="AJ3742" i="7" s="1"/>
  <c r="AR3742" i="7" s="1"/>
  <c r="AK3742" i="7"/>
  <c r="AL3742" i="7" s="1"/>
  <c r="AS3742" i="7" s="1"/>
  <c r="AM3742" i="7"/>
  <c r="AN3742" i="7" s="1"/>
  <c r="AT3742" i="7" s="1"/>
  <c r="AO3742" i="7"/>
  <c r="AP3742" i="7" s="1"/>
  <c r="AU3742" i="7" s="1"/>
  <c r="AG3743" i="7"/>
  <c r="AH3743" i="7" s="1"/>
  <c r="AQ3743" i="7" s="1"/>
  <c r="AI3743" i="7"/>
  <c r="AJ3743" i="7" s="1"/>
  <c r="AR3743" i="7" s="1"/>
  <c r="AK3743" i="7"/>
  <c r="AL3743" i="7" s="1"/>
  <c r="AS3743" i="7" s="1"/>
  <c r="AM3743" i="7"/>
  <c r="AN3743" i="7" s="1"/>
  <c r="AT3743" i="7" s="1"/>
  <c r="AO3743" i="7"/>
  <c r="AP3743" i="7" s="1"/>
  <c r="AU3743" i="7" s="1"/>
  <c r="AG3744" i="7"/>
  <c r="AH3744" i="7" s="1"/>
  <c r="AQ3744" i="7" s="1"/>
  <c r="AI3744" i="7"/>
  <c r="AJ3744" i="7" s="1"/>
  <c r="AR3744" i="7" s="1"/>
  <c r="AK3744" i="7"/>
  <c r="AL3744" i="7" s="1"/>
  <c r="AS3744" i="7" s="1"/>
  <c r="AM3744" i="7"/>
  <c r="AN3744" i="7" s="1"/>
  <c r="AT3744" i="7" s="1"/>
  <c r="AO3744" i="7"/>
  <c r="AP3744" i="7" s="1"/>
  <c r="AU3744" i="7" s="1"/>
  <c r="AG3745" i="7"/>
  <c r="AH3745" i="7" s="1"/>
  <c r="AQ3745" i="7" s="1"/>
  <c r="AI3745" i="7"/>
  <c r="AJ3745" i="7" s="1"/>
  <c r="AR3745" i="7" s="1"/>
  <c r="AK3745" i="7"/>
  <c r="AL3745" i="7" s="1"/>
  <c r="AS3745" i="7" s="1"/>
  <c r="AM3745" i="7"/>
  <c r="AN3745" i="7" s="1"/>
  <c r="AT3745" i="7" s="1"/>
  <c r="AO3745" i="7"/>
  <c r="AP3745" i="7" s="1"/>
  <c r="AU3745" i="7" s="1"/>
  <c r="AG3746" i="7"/>
  <c r="AH3746" i="7" s="1"/>
  <c r="AQ3746" i="7" s="1"/>
  <c r="AI3746" i="7"/>
  <c r="AJ3746" i="7" s="1"/>
  <c r="AR3746" i="7" s="1"/>
  <c r="AK3746" i="7"/>
  <c r="AL3746" i="7" s="1"/>
  <c r="AS3746" i="7" s="1"/>
  <c r="AM3746" i="7"/>
  <c r="AN3746" i="7" s="1"/>
  <c r="AT3746" i="7" s="1"/>
  <c r="AO3746" i="7"/>
  <c r="AP3746" i="7" s="1"/>
  <c r="AU3746" i="7" s="1"/>
  <c r="AG3747" i="7"/>
  <c r="AH3747" i="7" s="1"/>
  <c r="AQ3747" i="7" s="1"/>
  <c r="AI3747" i="7"/>
  <c r="AJ3747" i="7" s="1"/>
  <c r="AR3747" i="7" s="1"/>
  <c r="AK3747" i="7"/>
  <c r="AL3747" i="7" s="1"/>
  <c r="AS3747" i="7" s="1"/>
  <c r="AM3747" i="7"/>
  <c r="AN3747" i="7" s="1"/>
  <c r="AT3747" i="7" s="1"/>
  <c r="AO3747" i="7"/>
  <c r="AP3747" i="7" s="1"/>
  <c r="AU3747" i="7" s="1"/>
  <c r="AG3748" i="7"/>
  <c r="AH3748" i="7" s="1"/>
  <c r="AQ3748" i="7" s="1"/>
  <c r="AI3748" i="7"/>
  <c r="AJ3748" i="7" s="1"/>
  <c r="AR3748" i="7" s="1"/>
  <c r="AK3748" i="7"/>
  <c r="AL3748" i="7" s="1"/>
  <c r="AS3748" i="7" s="1"/>
  <c r="AM3748" i="7"/>
  <c r="AN3748" i="7" s="1"/>
  <c r="AT3748" i="7" s="1"/>
  <c r="AO3748" i="7"/>
  <c r="AP3748" i="7" s="1"/>
  <c r="AU3748" i="7" s="1"/>
  <c r="AG3749" i="7"/>
  <c r="AH3749" i="7" s="1"/>
  <c r="AQ3749" i="7" s="1"/>
  <c r="AI3749" i="7"/>
  <c r="AJ3749" i="7" s="1"/>
  <c r="AR3749" i="7" s="1"/>
  <c r="AK3749" i="7"/>
  <c r="AL3749" i="7" s="1"/>
  <c r="AS3749" i="7" s="1"/>
  <c r="AM3749" i="7"/>
  <c r="AN3749" i="7" s="1"/>
  <c r="AT3749" i="7" s="1"/>
  <c r="AO3749" i="7"/>
  <c r="AP3749" i="7" s="1"/>
  <c r="AU3749" i="7" s="1"/>
  <c r="AG3750" i="7"/>
  <c r="AH3750" i="7" s="1"/>
  <c r="AQ3750" i="7" s="1"/>
  <c r="AI3750" i="7"/>
  <c r="AJ3750" i="7" s="1"/>
  <c r="AR3750" i="7" s="1"/>
  <c r="AK3750" i="7"/>
  <c r="AL3750" i="7" s="1"/>
  <c r="AS3750" i="7" s="1"/>
  <c r="AM3750" i="7"/>
  <c r="AN3750" i="7" s="1"/>
  <c r="AT3750" i="7" s="1"/>
  <c r="AO3750" i="7"/>
  <c r="AP3750" i="7" s="1"/>
  <c r="AU3750" i="7" s="1"/>
  <c r="AG3751" i="7"/>
  <c r="AH3751" i="7" s="1"/>
  <c r="AQ3751" i="7" s="1"/>
  <c r="AI3751" i="7"/>
  <c r="AJ3751" i="7" s="1"/>
  <c r="AR3751" i="7" s="1"/>
  <c r="AK3751" i="7"/>
  <c r="AL3751" i="7" s="1"/>
  <c r="AS3751" i="7" s="1"/>
  <c r="AM3751" i="7"/>
  <c r="AN3751" i="7" s="1"/>
  <c r="AT3751" i="7" s="1"/>
  <c r="AO3751" i="7"/>
  <c r="AP3751" i="7" s="1"/>
  <c r="AU3751" i="7" s="1"/>
  <c r="AG3752" i="7"/>
  <c r="AH3752" i="7" s="1"/>
  <c r="AQ3752" i="7" s="1"/>
  <c r="AI3752" i="7"/>
  <c r="AJ3752" i="7" s="1"/>
  <c r="AR3752" i="7" s="1"/>
  <c r="AK3752" i="7"/>
  <c r="AL3752" i="7" s="1"/>
  <c r="AS3752" i="7" s="1"/>
  <c r="AM3752" i="7"/>
  <c r="AN3752" i="7" s="1"/>
  <c r="AT3752" i="7" s="1"/>
  <c r="AO3752" i="7"/>
  <c r="AP3752" i="7" s="1"/>
  <c r="AU3752" i="7" s="1"/>
  <c r="AG3753" i="7"/>
  <c r="AH3753" i="7" s="1"/>
  <c r="AQ3753" i="7" s="1"/>
  <c r="AI3753" i="7"/>
  <c r="AJ3753" i="7" s="1"/>
  <c r="AR3753" i="7" s="1"/>
  <c r="AK3753" i="7"/>
  <c r="AL3753" i="7" s="1"/>
  <c r="AS3753" i="7" s="1"/>
  <c r="AM3753" i="7"/>
  <c r="AN3753" i="7" s="1"/>
  <c r="AT3753" i="7" s="1"/>
  <c r="AO3753" i="7"/>
  <c r="AP3753" i="7" s="1"/>
  <c r="AU3753" i="7" s="1"/>
  <c r="AG3754" i="7"/>
  <c r="AH3754" i="7" s="1"/>
  <c r="AQ3754" i="7" s="1"/>
  <c r="AI3754" i="7"/>
  <c r="AJ3754" i="7" s="1"/>
  <c r="AR3754" i="7" s="1"/>
  <c r="AK3754" i="7"/>
  <c r="AL3754" i="7" s="1"/>
  <c r="AS3754" i="7" s="1"/>
  <c r="AM3754" i="7"/>
  <c r="AN3754" i="7" s="1"/>
  <c r="AT3754" i="7" s="1"/>
  <c r="AO3754" i="7"/>
  <c r="AP3754" i="7" s="1"/>
  <c r="AU3754" i="7" s="1"/>
  <c r="AG3755" i="7"/>
  <c r="AH3755" i="7" s="1"/>
  <c r="AQ3755" i="7" s="1"/>
  <c r="AI3755" i="7"/>
  <c r="AJ3755" i="7" s="1"/>
  <c r="AR3755" i="7" s="1"/>
  <c r="AK3755" i="7"/>
  <c r="AL3755" i="7" s="1"/>
  <c r="AS3755" i="7" s="1"/>
  <c r="AM3755" i="7"/>
  <c r="AN3755" i="7" s="1"/>
  <c r="AT3755" i="7" s="1"/>
  <c r="AO3755" i="7"/>
  <c r="AP3755" i="7" s="1"/>
  <c r="AU3755" i="7" s="1"/>
  <c r="AG3756" i="7"/>
  <c r="AH3756" i="7" s="1"/>
  <c r="AQ3756" i="7" s="1"/>
  <c r="AI3756" i="7"/>
  <c r="AJ3756" i="7" s="1"/>
  <c r="AR3756" i="7" s="1"/>
  <c r="AK3756" i="7"/>
  <c r="AL3756" i="7" s="1"/>
  <c r="AS3756" i="7" s="1"/>
  <c r="AM3756" i="7"/>
  <c r="AN3756" i="7" s="1"/>
  <c r="AT3756" i="7" s="1"/>
  <c r="AO3756" i="7"/>
  <c r="AP3756" i="7" s="1"/>
  <c r="AU3756" i="7" s="1"/>
  <c r="AG3757" i="7"/>
  <c r="AH3757" i="7" s="1"/>
  <c r="AQ3757" i="7" s="1"/>
  <c r="AI3757" i="7"/>
  <c r="AJ3757" i="7" s="1"/>
  <c r="AR3757" i="7" s="1"/>
  <c r="AK3757" i="7"/>
  <c r="AL3757" i="7" s="1"/>
  <c r="AS3757" i="7" s="1"/>
  <c r="AM3757" i="7"/>
  <c r="AN3757" i="7" s="1"/>
  <c r="AT3757" i="7" s="1"/>
  <c r="AO3757" i="7"/>
  <c r="AP3757" i="7" s="1"/>
  <c r="AU3757" i="7" s="1"/>
  <c r="AG3758" i="7"/>
  <c r="AH3758" i="7" s="1"/>
  <c r="AQ3758" i="7" s="1"/>
  <c r="AI3758" i="7"/>
  <c r="AJ3758" i="7" s="1"/>
  <c r="AR3758" i="7" s="1"/>
  <c r="AK3758" i="7"/>
  <c r="AL3758" i="7" s="1"/>
  <c r="AS3758" i="7" s="1"/>
  <c r="AM3758" i="7"/>
  <c r="AN3758" i="7" s="1"/>
  <c r="AT3758" i="7" s="1"/>
  <c r="AO3758" i="7"/>
  <c r="AP3758" i="7" s="1"/>
  <c r="AU3758" i="7" s="1"/>
  <c r="AG3759" i="7"/>
  <c r="AH3759" i="7" s="1"/>
  <c r="AQ3759" i="7" s="1"/>
  <c r="AI3759" i="7"/>
  <c r="AJ3759" i="7" s="1"/>
  <c r="AR3759" i="7" s="1"/>
  <c r="AK3759" i="7"/>
  <c r="AL3759" i="7" s="1"/>
  <c r="AS3759" i="7" s="1"/>
  <c r="AM3759" i="7"/>
  <c r="AN3759" i="7" s="1"/>
  <c r="AT3759" i="7" s="1"/>
  <c r="AO3759" i="7"/>
  <c r="AP3759" i="7" s="1"/>
  <c r="AU3759" i="7" s="1"/>
  <c r="AG3760" i="7"/>
  <c r="AH3760" i="7" s="1"/>
  <c r="AQ3760" i="7" s="1"/>
  <c r="AI3760" i="7"/>
  <c r="AJ3760" i="7" s="1"/>
  <c r="AR3760" i="7" s="1"/>
  <c r="AK3760" i="7"/>
  <c r="AL3760" i="7" s="1"/>
  <c r="AS3760" i="7" s="1"/>
  <c r="AM3760" i="7"/>
  <c r="AN3760" i="7" s="1"/>
  <c r="AT3760" i="7" s="1"/>
  <c r="AO3760" i="7"/>
  <c r="AP3760" i="7" s="1"/>
  <c r="AU3760" i="7" s="1"/>
  <c r="AG3761" i="7"/>
  <c r="AH3761" i="7" s="1"/>
  <c r="AQ3761" i="7" s="1"/>
  <c r="AI3761" i="7"/>
  <c r="AJ3761" i="7" s="1"/>
  <c r="AR3761" i="7" s="1"/>
  <c r="AK3761" i="7"/>
  <c r="AL3761" i="7" s="1"/>
  <c r="AS3761" i="7" s="1"/>
  <c r="AM3761" i="7"/>
  <c r="AN3761" i="7" s="1"/>
  <c r="AT3761" i="7" s="1"/>
  <c r="AO3761" i="7"/>
  <c r="AP3761" i="7" s="1"/>
  <c r="AU3761" i="7" s="1"/>
  <c r="AG3762" i="7"/>
  <c r="AH3762" i="7" s="1"/>
  <c r="AQ3762" i="7" s="1"/>
  <c r="AI3762" i="7"/>
  <c r="AJ3762" i="7" s="1"/>
  <c r="AR3762" i="7" s="1"/>
  <c r="AK3762" i="7"/>
  <c r="AL3762" i="7" s="1"/>
  <c r="AS3762" i="7" s="1"/>
  <c r="AM3762" i="7"/>
  <c r="AN3762" i="7" s="1"/>
  <c r="AT3762" i="7" s="1"/>
  <c r="AO3762" i="7"/>
  <c r="AP3762" i="7" s="1"/>
  <c r="AU3762" i="7" s="1"/>
  <c r="AG3763" i="7"/>
  <c r="AH3763" i="7" s="1"/>
  <c r="AQ3763" i="7" s="1"/>
  <c r="AI3763" i="7"/>
  <c r="AJ3763" i="7" s="1"/>
  <c r="AR3763" i="7" s="1"/>
  <c r="AK3763" i="7"/>
  <c r="AL3763" i="7" s="1"/>
  <c r="AS3763" i="7" s="1"/>
  <c r="AM3763" i="7"/>
  <c r="AN3763" i="7" s="1"/>
  <c r="AT3763" i="7" s="1"/>
  <c r="AO3763" i="7"/>
  <c r="AP3763" i="7" s="1"/>
  <c r="AU3763" i="7" s="1"/>
  <c r="AG3764" i="7"/>
  <c r="AH3764" i="7" s="1"/>
  <c r="AQ3764" i="7" s="1"/>
  <c r="AI3764" i="7"/>
  <c r="AJ3764" i="7" s="1"/>
  <c r="AR3764" i="7" s="1"/>
  <c r="AK3764" i="7"/>
  <c r="AL3764" i="7" s="1"/>
  <c r="AS3764" i="7" s="1"/>
  <c r="AM3764" i="7"/>
  <c r="AN3764" i="7" s="1"/>
  <c r="AT3764" i="7" s="1"/>
  <c r="AO3764" i="7"/>
  <c r="AP3764" i="7" s="1"/>
  <c r="AU3764" i="7" s="1"/>
  <c r="AG3765" i="7"/>
  <c r="AH3765" i="7" s="1"/>
  <c r="AQ3765" i="7" s="1"/>
  <c r="AI3765" i="7"/>
  <c r="AJ3765" i="7" s="1"/>
  <c r="AR3765" i="7" s="1"/>
  <c r="AK3765" i="7"/>
  <c r="AL3765" i="7" s="1"/>
  <c r="AS3765" i="7" s="1"/>
  <c r="AM3765" i="7"/>
  <c r="AN3765" i="7" s="1"/>
  <c r="AT3765" i="7" s="1"/>
  <c r="AO3765" i="7"/>
  <c r="AP3765" i="7" s="1"/>
  <c r="AU3765" i="7" s="1"/>
  <c r="AG3766" i="7"/>
  <c r="AH3766" i="7" s="1"/>
  <c r="AQ3766" i="7" s="1"/>
  <c r="AI3766" i="7"/>
  <c r="AJ3766" i="7" s="1"/>
  <c r="AR3766" i="7" s="1"/>
  <c r="AK3766" i="7"/>
  <c r="AL3766" i="7" s="1"/>
  <c r="AS3766" i="7" s="1"/>
  <c r="AM3766" i="7"/>
  <c r="AN3766" i="7" s="1"/>
  <c r="AT3766" i="7" s="1"/>
  <c r="AO3766" i="7"/>
  <c r="AP3766" i="7" s="1"/>
  <c r="AU3766" i="7" s="1"/>
  <c r="AG3767" i="7"/>
  <c r="AH3767" i="7" s="1"/>
  <c r="AQ3767" i="7" s="1"/>
  <c r="AI3767" i="7"/>
  <c r="AJ3767" i="7" s="1"/>
  <c r="AR3767" i="7" s="1"/>
  <c r="AK3767" i="7"/>
  <c r="AL3767" i="7" s="1"/>
  <c r="AS3767" i="7" s="1"/>
  <c r="AM3767" i="7"/>
  <c r="AN3767" i="7" s="1"/>
  <c r="AT3767" i="7" s="1"/>
  <c r="AO3767" i="7"/>
  <c r="AP3767" i="7" s="1"/>
  <c r="AU3767" i="7" s="1"/>
  <c r="AG3768" i="7"/>
  <c r="AH3768" i="7" s="1"/>
  <c r="AQ3768" i="7" s="1"/>
  <c r="AI3768" i="7"/>
  <c r="AJ3768" i="7" s="1"/>
  <c r="AR3768" i="7" s="1"/>
  <c r="AK3768" i="7"/>
  <c r="AL3768" i="7" s="1"/>
  <c r="AS3768" i="7" s="1"/>
  <c r="AM3768" i="7"/>
  <c r="AN3768" i="7" s="1"/>
  <c r="AT3768" i="7" s="1"/>
  <c r="AO3768" i="7"/>
  <c r="AP3768" i="7" s="1"/>
  <c r="AU3768" i="7" s="1"/>
  <c r="AG3769" i="7"/>
  <c r="AH3769" i="7" s="1"/>
  <c r="AQ3769" i="7" s="1"/>
  <c r="AI3769" i="7"/>
  <c r="AJ3769" i="7" s="1"/>
  <c r="AR3769" i="7" s="1"/>
  <c r="AK3769" i="7"/>
  <c r="AL3769" i="7" s="1"/>
  <c r="AS3769" i="7" s="1"/>
  <c r="AM3769" i="7"/>
  <c r="AN3769" i="7" s="1"/>
  <c r="AT3769" i="7" s="1"/>
  <c r="AO3769" i="7"/>
  <c r="AP3769" i="7" s="1"/>
  <c r="AU3769" i="7" s="1"/>
  <c r="AG3770" i="7"/>
  <c r="AH3770" i="7" s="1"/>
  <c r="AQ3770" i="7" s="1"/>
  <c r="AI3770" i="7"/>
  <c r="AJ3770" i="7" s="1"/>
  <c r="AR3770" i="7" s="1"/>
  <c r="AK3770" i="7"/>
  <c r="AL3770" i="7" s="1"/>
  <c r="AS3770" i="7" s="1"/>
  <c r="AM3770" i="7"/>
  <c r="AN3770" i="7" s="1"/>
  <c r="AT3770" i="7" s="1"/>
  <c r="AO3770" i="7"/>
  <c r="AP3770" i="7" s="1"/>
  <c r="AU3770" i="7" s="1"/>
  <c r="AG3771" i="7"/>
  <c r="AH3771" i="7" s="1"/>
  <c r="AQ3771" i="7" s="1"/>
  <c r="AI3771" i="7"/>
  <c r="AJ3771" i="7" s="1"/>
  <c r="AR3771" i="7" s="1"/>
  <c r="AK3771" i="7"/>
  <c r="AL3771" i="7" s="1"/>
  <c r="AS3771" i="7" s="1"/>
  <c r="AM3771" i="7"/>
  <c r="AN3771" i="7" s="1"/>
  <c r="AT3771" i="7" s="1"/>
  <c r="AO3771" i="7"/>
  <c r="AP3771" i="7" s="1"/>
  <c r="AU3771" i="7" s="1"/>
  <c r="AG3772" i="7"/>
  <c r="AH3772" i="7" s="1"/>
  <c r="AQ3772" i="7" s="1"/>
  <c r="AI3772" i="7"/>
  <c r="AJ3772" i="7" s="1"/>
  <c r="AR3772" i="7" s="1"/>
  <c r="AK3772" i="7"/>
  <c r="AL3772" i="7" s="1"/>
  <c r="AS3772" i="7" s="1"/>
  <c r="AM3772" i="7"/>
  <c r="AN3772" i="7" s="1"/>
  <c r="AT3772" i="7" s="1"/>
  <c r="AO3772" i="7"/>
  <c r="AP3772" i="7" s="1"/>
  <c r="AU3772" i="7" s="1"/>
  <c r="AG3773" i="7"/>
  <c r="AH3773" i="7" s="1"/>
  <c r="AQ3773" i="7" s="1"/>
  <c r="AI3773" i="7"/>
  <c r="AJ3773" i="7" s="1"/>
  <c r="AR3773" i="7" s="1"/>
  <c r="AK3773" i="7"/>
  <c r="AL3773" i="7" s="1"/>
  <c r="AS3773" i="7" s="1"/>
  <c r="AM3773" i="7"/>
  <c r="AN3773" i="7" s="1"/>
  <c r="AT3773" i="7" s="1"/>
  <c r="AO3773" i="7"/>
  <c r="AP3773" i="7" s="1"/>
  <c r="AU3773" i="7" s="1"/>
  <c r="AG3774" i="7"/>
  <c r="AH3774" i="7" s="1"/>
  <c r="AQ3774" i="7" s="1"/>
  <c r="AI3774" i="7"/>
  <c r="AJ3774" i="7" s="1"/>
  <c r="AR3774" i="7" s="1"/>
  <c r="AK3774" i="7"/>
  <c r="AL3774" i="7" s="1"/>
  <c r="AS3774" i="7" s="1"/>
  <c r="AM3774" i="7"/>
  <c r="AN3774" i="7" s="1"/>
  <c r="AT3774" i="7" s="1"/>
  <c r="AO3774" i="7"/>
  <c r="AP3774" i="7" s="1"/>
  <c r="AU3774" i="7" s="1"/>
  <c r="AG3775" i="7"/>
  <c r="AH3775" i="7" s="1"/>
  <c r="AQ3775" i="7" s="1"/>
  <c r="AI3775" i="7"/>
  <c r="AJ3775" i="7" s="1"/>
  <c r="AR3775" i="7" s="1"/>
  <c r="AK3775" i="7"/>
  <c r="AL3775" i="7" s="1"/>
  <c r="AS3775" i="7" s="1"/>
  <c r="AM3775" i="7"/>
  <c r="AN3775" i="7" s="1"/>
  <c r="AT3775" i="7" s="1"/>
  <c r="AO3775" i="7"/>
  <c r="AP3775" i="7" s="1"/>
  <c r="AU3775" i="7" s="1"/>
  <c r="AG3776" i="7"/>
  <c r="AH3776" i="7" s="1"/>
  <c r="AQ3776" i="7" s="1"/>
  <c r="AI3776" i="7"/>
  <c r="AJ3776" i="7" s="1"/>
  <c r="AR3776" i="7" s="1"/>
  <c r="AK3776" i="7"/>
  <c r="AL3776" i="7" s="1"/>
  <c r="AS3776" i="7" s="1"/>
  <c r="AM3776" i="7"/>
  <c r="AN3776" i="7" s="1"/>
  <c r="AT3776" i="7" s="1"/>
  <c r="AO3776" i="7"/>
  <c r="AP3776" i="7" s="1"/>
  <c r="AU3776" i="7" s="1"/>
  <c r="AG3777" i="7"/>
  <c r="AH3777" i="7" s="1"/>
  <c r="AQ3777" i="7" s="1"/>
  <c r="AI3777" i="7"/>
  <c r="AJ3777" i="7" s="1"/>
  <c r="AR3777" i="7" s="1"/>
  <c r="AK3777" i="7"/>
  <c r="AL3777" i="7" s="1"/>
  <c r="AS3777" i="7" s="1"/>
  <c r="AM3777" i="7"/>
  <c r="AN3777" i="7" s="1"/>
  <c r="AT3777" i="7" s="1"/>
  <c r="AO3777" i="7"/>
  <c r="AP3777" i="7" s="1"/>
  <c r="AU3777" i="7" s="1"/>
  <c r="AG3778" i="7"/>
  <c r="AH3778" i="7" s="1"/>
  <c r="AQ3778" i="7" s="1"/>
  <c r="AI3778" i="7"/>
  <c r="AJ3778" i="7" s="1"/>
  <c r="AR3778" i="7" s="1"/>
  <c r="AK3778" i="7"/>
  <c r="AL3778" i="7" s="1"/>
  <c r="AS3778" i="7" s="1"/>
  <c r="AM3778" i="7"/>
  <c r="AN3778" i="7" s="1"/>
  <c r="AT3778" i="7" s="1"/>
  <c r="AO3778" i="7"/>
  <c r="AP3778" i="7" s="1"/>
  <c r="AU3778" i="7" s="1"/>
  <c r="AG3779" i="7"/>
  <c r="AH3779" i="7" s="1"/>
  <c r="AQ3779" i="7" s="1"/>
  <c r="AI3779" i="7"/>
  <c r="AJ3779" i="7" s="1"/>
  <c r="AR3779" i="7" s="1"/>
  <c r="AK3779" i="7"/>
  <c r="AL3779" i="7" s="1"/>
  <c r="AS3779" i="7" s="1"/>
  <c r="AM3779" i="7"/>
  <c r="AN3779" i="7" s="1"/>
  <c r="AT3779" i="7" s="1"/>
  <c r="AO3779" i="7"/>
  <c r="AP3779" i="7" s="1"/>
  <c r="AU3779" i="7" s="1"/>
  <c r="AG3780" i="7"/>
  <c r="AH3780" i="7" s="1"/>
  <c r="AQ3780" i="7" s="1"/>
  <c r="AI3780" i="7"/>
  <c r="AJ3780" i="7" s="1"/>
  <c r="AR3780" i="7" s="1"/>
  <c r="AK3780" i="7"/>
  <c r="AL3780" i="7" s="1"/>
  <c r="AS3780" i="7" s="1"/>
  <c r="AM3780" i="7"/>
  <c r="AN3780" i="7" s="1"/>
  <c r="AT3780" i="7" s="1"/>
  <c r="AO3780" i="7"/>
  <c r="AP3780" i="7" s="1"/>
  <c r="AU3780" i="7" s="1"/>
  <c r="AG3781" i="7"/>
  <c r="AH3781" i="7" s="1"/>
  <c r="AQ3781" i="7" s="1"/>
  <c r="AI3781" i="7"/>
  <c r="AJ3781" i="7" s="1"/>
  <c r="AR3781" i="7" s="1"/>
  <c r="AK3781" i="7"/>
  <c r="AL3781" i="7" s="1"/>
  <c r="AS3781" i="7" s="1"/>
  <c r="AM3781" i="7"/>
  <c r="AN3781" i="7" s="1"/>
  <c r="AT3781" i="7" s="1"/>
  <c r="AO3781" i="7"/>
  <c r="AP3781" i="7" s="1"/>
  <c r="AU3781" i="7" s="1"/>
  <c r="AG3782" i="7"/>
  <c r="AH3782" i="7" s="1"/>
  <c r="AQ3782" i="7" s="1"/>
  <c r="AI3782" i="7"/>
  <c r="AJ3782" i="7" s="1"/>
  <c r="AR3782" i="7" s="1"/>
  <c r="AK3782" i="7"/>
  <c r="AL3782" i="7" s="1"/>
  <c r="AS3782" i="7" s="1"/>
  <c r="AM3782" i="7"/>
  <c r="AN3782" i="7" s="1"/>
  <c r="AT3782" i="7" s="1"/>
  <c r="AO3782" i="7"/>
  <c r="AP3782" i="7" s="1"/>
  <c r="AU3782" i="7" s="1"/>
  <c r="AG3783" i="7"/>
  <c r="AH3783" i="7" s="1"/>
  <c r="AQ3783" i="7" s="1"/>
  <c r="AI3783" i="7"/>
  <c r="AJ3783" i="7" s="1"/>
  <c r="AR3783" i="7" s="1"/>
  <c r="AK3783" i="7"/>
  <c r="AL3783" i="7" s="1"/>
  <c r="AS3783" i="7" s="1"/>
  <c r="AM3783" i="7"/>
  <c r="AN3783" i="7" s="1"/>
  <c r="AT3783" i="7" s="1"/>
  <c r="AO3783" i="7"/>
  <c r="AP3783" i="7" s="1"/>
  <c r="AU3783" i="7" s="1"/>
  <c r="AG3784" i="7"/>
  <c r="AH3784" i="7" s="1"/>
  <c r="AQ3784" i="7" s="1"/>
  <c r="AI3784" i="7"/>
  <c r="AJ3784" i="7" s="1"/>
  <c r="AR3784" i="7" s="1"/>
  <c r="AK3784" i="7"/>
  <c r="AL3784" i="7" s="1"/>
  <c r="AS3784" i="7" s="1"/>
  <c r="AM3784" i="7"/>
  <c r="AN3784" i="7" s="1"/>
  <c r="AT3784" i="7" s="1"/>
  <c r="AO3784" i="7"/>
  <c r="AP3784" i="7" s="1"/>
  <c r="AU3784" i="7" s="1"/>
  <c r="AG3785" i="7"/>
  <c r="AH3785" i="7" s="1"/>
  <c r="AQ3785" i="7" s="1"/>
  <c r="AI3785" i="7"/>
  <c r="AJ3785" i="7" s="1"/>
  <c r="AR3785" i="7" s="1"/>
  <c r="AK3785" i="7"/>
  <c r="AL3785" i="7" s="1"/>
  <c r="AS3785" i="7" s="1"/>
  <c r="AM3785" i="7"/>
  <c r="AN3785" i="7" s="1"/>
  <c r="AT3785" i="7" s="1"/>
  <c r="AO3785" i="7"/>
  <c r="AP3785" i="7" s="1"/>
  <c r="AU3785" i="7" s="1"/>
  <c r="AG3786" i="7"/>
  <c r="AH3786" i="7" s="1"/>
  <c r="AQ3786" i="7" s="1"/>
  <c r="AI3786" i="7"/>
  <c r="AJ3786" i="7" s="1"/>
  <c r="AR3786" i="7" s="1"/>
  <c r="AK3786" i="7"/>
  <c r="AL3786" i="7" s="1"/>
  <c r="AS3786" i="7" s="1"/>
  <c r="AM3786" i="7"/>
  <c r="AN3786" i="7" s="1"/>
  <c r="AT3786" i="7" s="1"/>
  <c r="AO3786" i="7"/>
  <c r="AP3786" i="7" s="1"/>
  <c r="AU3786" i="7" s="1"/>
  <c r="AG3787" i="7"/>
  <c r="AH3787" i="7" s="1"/>
  <c r="AQ3787" i="7" s="1"/>
  <c r="AI3787" i="7"/>
  <c r="AJ3787" i="7" s="1"/>
  <c r="AR3787" i="7" s="1"/>
  <c r="AK3787" i="7"/>
  <c r="AL3787" i="7" s="1"/>
  <c r="AS3787" i="7" s="1"/>
  <c r="AM3787" i="7"/>
  <c r="AN3787" i="7" s="1"/>
  <c r="AT3787" i="7" s="1"/>
  <c r="AO3787" i="7"/>
  <c r="AP3787" i="7" s="1"/>
  <c r="AU3787" i="7" s="1"/>
  <c r="AG3788" i="7"/>
  <c r="AH3788" i="7" s="1"/>
  <c r="AQ3788" i="7" s="1"/>
  <c r="AI3788" i="7"/>
  <c r="AJ3788" i="7" s="1"/>
  <c r="AR3788" i="7" s="1"/>
  <c r="AK3788" i="7"/>
  <c r="AL3788" i="7" s="1"/>
  <c r="AS3788" i="7" s="1"/>
  <c r="AM3788" i="7"/>
  <c r="AN3788" i="7" s="1"/>
  <c r="AT3788" i="7" s="1"/>
  <c r="AO3788" i="7"/>
  <c r="AP3788" i="7" s="1"/>
  <c r="AU3788" i="7" s="1"/>
  <c r="AG3789" i="7"/>
  <c r="AH3789" i="7" s="1"/>
  <c r="AQ3789" i="7" s="1"/>
  <c r="AI3789" i="7"/>
  <c r="AJ3789" i="7" s="1"/>
  <c r="AR3789" i="7" s="1"/>
  <c r="AK3789" i="7"/>
  <c r="AL3789" i="7" s="1"/>
  <c r="AS3789" i="7" s="1"/>
  <c r="AM3789" i="7"/>
  <c r="AN3789" i="7" s="1"/>
  <c r="AT3789" i="7" s="1"/>
  <c r="AO3789" i="7"/>
  <c r="AP3789" i="7" s="1"/>
  <c r="AU3789" i="7" s="1"/>
  <c r="AG3790" i="7"/>
  <c r="AH3790" i="7" s="1"/>
  <c r="AQ3790" i="7" s="1"/>
  <c r="AI3790" i="7"/>
  <c r="AJ3790" i="7" s="1"/>
  <c r="AR3790" i="7" s="1"/>
  <c r="AK3790" i="7"/>
  <c r="AL3790" i="7" s="1"/>
  <c r="AS3790" i="7" s="1"/>
  <c r="AM3790" i="7"/>
  <c r="AN3790" i="7" s="1"/>
  <c r="AT3790" i="7" s="1"/>
  <c r="AO3790" i="7"/>
  <c r="AP3790" i="7" s="1"/>
  <c r="AU3790" i="7" s="1"/>
  <c r="AG3791" i="7"/>
  <c r="AH3791" i="7" s="1"/>
  <c r="AQ3791" i="7" s="1"/>
  <c r="AI3791" i="7"/>
  <c r="AJ3791" i="7" s="1"/>
  <c r="AR3791" i="7" s="1"/>
  <c r="AK3791" i="7"/>
  <c r="AL3791" i="7" s="1"/>
  <c r="AS3791" i="7" s="1"/>
  <c r="AM3791" i="7"/>
  <c r="AN3791" i="7" s="1"/>
  <c r="AT3791" i="7" s="1"/>
  <c r="AO3791" i="7"/>
  <c r="AP3791" i="7" s="1"/>
  <c r="AU3791" i="7" s="1"/>
  <c r="AG3792" i="7"/>
  <c r="AH3792" i="7" s="1"/>
  <c r="AQ3792" i="7" s="1"/>
  <c r="AI3792" i="7"/>
  <c r="AJ3792" i="7" s="1"/>
  <c r="AR3792" i="7" s="1"/>
  <c r="AK3792" i="7"/>
  <c r="AL3792" i="7" s="1"/>
  <c r="AS3792" i="7" s="1"/>
  <c r="AM3792" i="7"/>
  <c r="AN3792" i="7" s="1"/>
  <c r="AT3792" i="7" s="1"/>
  <c r="AO3792" i="7"/>
  <c r="AP3792" i="7" s="1"/>
  <c r="AU3792" i="7" s="1"/>
  <c r="AG3793" i="7"/>
  <c r="AH3793" i="7" s="1"/>
  <c r="AQ3793" i="7" s="1"/>
  <c r="AI3793" i="7"/>
  <c r="AJ3793" i="7" s="1"/>
  <c r="AR3793" i="7" s="1"/>
  <c r="AK3793" i="7"/>
  <c r="AL3793" i="7" s="1"/>
  <c r="AS3793" i="7" s="1"/>
  <c r="AM3793" i="7"/>
  <c r="AN3793" i="7" s="1"/>
  <c r="AT3793" i="7" s="1"/>
  <c r="AO3793" i="7"/>
  <c r="AP3793" i="7" s="1"/>
  <c r="AU3793" i="7" s="1"/>
  <c r="AG3794" i="7"/>
  <c r="AH3794" i="7" s="1"/>
  <c r="AQ3794" i="7" s="1"/>
  <c r="AI3794" i="7"/>
  <c r="AJ3794" i="7" s="1"/>
  <c r="AR3794" i="7" s="1"/>
  <c r="AK3794" i="7"/>
  <c r="AL3794" i="7" s="1"/>
  <c r="AS3794" i="7" s="1"/>
  <c r="AM3794" i="7"/>
  <c r="AN3794" i="7" s="1"/>
  <c r="AT3794" i="7" s="1"/>
  <c r="AO3794" i="7"/>
  <c r="AP3794" i="7" s="1"/>
  <c r="AU3794" i="7" s="1"/>
  <c r="AG3795" i="7"/>
  <c r="AH3795" i="7" s="1"/>
  <c r="AQ3795" i="7" s="1"/>
  <c r="AI3795" i="7"/>
  <c r="AJ3795" i="7" s="1"/>
  <c r="AR3795" i="7" s="1"/>
  <c r="AK3795" i="7"/>
  <c r="AL3795" i="7" s="1"/>
  <c r="AS3795" i="7" s="1"/>
  <c r="AM3795" i="7"/>
  <c r="AN3795" i="7" s="1"/>
  <c r="AT3795" i="7" s="1"/>
  <c r="AO3795" i="7"/>
  <c r="AP3795" i="7" s="1"/>
  <c r="AU3795" i="7" s="1"/>
  <c r="AG3796" i="7"/>
  <c r="AH3796" i="7" s="1"/>
  <c r="AQ3796" i="7" s="1"/>
  <c r="AI3796" i="7"/>
  <c r="AJ3796" i="7" s="1"/>
  <c r="AR3796" i="7" s="1"/>
  <c r="AK3796" i="7"/>
  <c r="AL3796" i="7" s="1"/>
  <c r="AS3796" i="7" s="1"/>
  <c r="AM3796" i="7"/>
  <c r="AN3796" i="7" s="1"/>
  <c r="AT3796" i="7" s="1"/>
  <c r="AO3796" i="7"/>
  <c r="AP3796" i="7" s="1"/>
  <c r="AU3796" i="7" s="1"/>
  <c r="AG3797" i="7"/>
  <c r="AH3797" i="7" s="1"/>
  <c r="AQ3797" i="7" s="1"/>
  <c r="AI3797" i="7"/>
  <c r="AJ3797" i="7" s="1"/>
  <c r="AR3797" i="7" s="1"/>
  <c r="AK3797" i="7"/>
  <c r="AL3797" i="7" s="1"/>
  <c r="AS3797" i="7" s="1"/>
  <c r="AM3797" i="7"/>
  <c r="AN3797" i="7" s="1"/>
  <c r="AT3797" i="7" s="1"/>
  <c r="AO3797" i="7"/>
  <c r="AP3797" i="7" s="1"/>
  <c r="AU3797" i="7" s="1"/>
  <c r="AG3798" i="7"/>
  <c r="AH3798" i="7" s="1"/>
  <c r="AQ3798" i="7" s="1"/>
  <c r="AI3798" i="7"/>
  <c r="AJ3798" i="7" s="1"/>
  <c r="AR3798" i="7" s="1"/>
  <c r="AK3798" i="7"/>
  <c r="AL3798" i="7" s="1"/>
  <c r="AS3798" i="7" s="1"/>
  <c r="AM3798" i="7"/>
  <c r="AN3798" i="7" s="1"/>
  <c r="AT3798" i="7" s="1"/>
  <c r="AO3798" i="7"/>
  <c r="AP3798" i="7" s="1"/>
  <c r="AU3798" i="7" s="1"/>
  <c r="AG3799" i="7"/>
  <c r="AH3799" i="7" s="1"/>
  <c r="AQ3799" i="7" s="1"/>
  <c r="AI3799" i="7"/>
  <c r="AJ3799" i="7" s="1"/>
  <c r="AR3799" i="7" s="1"/>
  <c r="AK3799" i="7"/>
  <c r="AL3799" i="7" s="1"/>
  <c r="AS3799" i="7" s="1"/>
  <c r="AM3799" i="7"/>
  <c r="AN3799" i="7" s="1"/>
  <c r="AT3799" i="7" s="1"/>
  <c r="AO3799" i="7"/>
  <c r="AP3799" i="7" s="1"/>
  <c r="AU3799" i="7" s="1"/>
  <c r="AG3800" i="7"/>
  <c r="AH3800" i="7" s="1"/>
  <c r="AQ3800" i="7" s="1"/>
  <c r="AI3800" i="7"/>
  <c r="AJ3800" i="7" s="1"/>
  <c r="AR3800" i="7" s="1"/>
  <c r="AK3800" i="7"/>
  <c r="AL3800" i="7" s="1"/>
  <c r="AS3800" i="7" s="1"/>
  <c r="AM3800" i="7"/>
  <c r="AN3800" i="7" s="1"/>
  <c r="AT3800" i="7" s="1"/>
  <c r="AO3800" i="7"/>
  <c r="AP3800" i="7" s="1"/>
  <c r="AU3800" i="7" s="1"/>
  <c r="AG3801" i="7"/>
  <c r="AH3801" i="7" s="1"/>
  <c r="AQ3801" i="7" s="1"/>
  <c r="AI3801" i="7"/>
  <c r="AJ3801" i="7" s="1"/>
  <c r="AR3801" i="7" s="1"/>
  <c r="AK3801" i="7"/>
  <c r="AL3801" i="7" s="1"/>
  <c r="AS3801" i="7" s="1"/>
  <c r="AM3801" i="7"/>
  <c r="AN3801" i="7" s="1"/>
  <c r="AT3801" i="7" s="1"/>
  <c r="AO3801" i="7"/>
  <c r="AP3801" i="7" s="1"/>
  <c r="AU3801" i="7" s="1"/>
  <c r="AG3802" i="7"/>
  <c r="AH3802" i="7" s="1"/>
  <c r="AQ3802" i="7" s="1"/>
  <c r="AI3802" i="7"/>
  <c r="AJ3802" i="7" s="1"/>
  <c r="AR3802" i="7" s="1"/>
  <c r="AK3802" i="7"/>
  <c r="AL3802" i="7" s="1"/>
  <c r="AS3802" i="7" s="1"/>
  <c r="AM3802" i="7"/>
  <c r="AN3802" i="7" s="1"/>
  <c r="AT3802" i="7" s="1"/>
  <c r="AO3802" i="7"/>
  <c r="AP3802" i="7" s="1"/>
  <c r="AU3802" i="7" s="1"/>
  <c r="AG3803" i="7"/>
  <c r="AH3803" i="7" s="1"/>
  <c r="AQ3803" i="7" s="1"/>
  <c r="AI3803" i="7"/>
  <c r="AJ3803" i="7" s="1"/>
  <c r="AR3803" i="7" s="1"/>
  <c r="AK3803" i="7"/>
  <c r="AL3803" i="7" s="1"/>
  <c r="AS3803" i="7" s="1"/>
  <c r="AM3803" i="7"/>
  <c r="AN3803" i="7" s="1"/>
  <c r="AT3803" i="7" s="1"/>
  <c r="AO3803" i="7"/>
  <c r="AP3803" i="7" s="1"/>
  <c r="AU3803" i="7" s="1"/>
  <c r="AG3804" i="7"/>
  <c r="AH3804" i="7" s="1"/>
  <c r="AQ3804" i="7" s="1"/>
  <c r="AI3804" i="7"/>
  <c r="AJ3804" i="7" s="1"/>
  <c r="AR3804" i="7" s="1"/>
  <c r="AK3804" i="7"/>
  <c r="AL3804" i="7" s="1"/>
  <c r="AS3804" i="7" s="1"/>
  <c r="AM3804" i="7"/>
  <c r="AN3804" i="7" s="1"/>
  <c r="AT3804" i="7" s="1"/>
  <c r="AO3804" i="7"/>
  <c r="AP3804" i="7" s="1"/>
  <c r="AU3804" i="7" s="1"/>
  <c r="AG3805" i="7"/>
  <c r="AH3805" i="7" s="1"/>
  <c r="AQ3805" i="7" s="1"/>
  <c r="AI3805" i="7"/>
  <c r="AJ3805" i="7" s="1"/>
  <c r="AR3805" i="7" s="1"/>
  <c r="AK3805" i="7"/>
  <c r="AL3805" i="7" s="1"/>
  <c r="AS3805" i="7" s="1"/>
  <c r="AM3805" i="7"/>
  <c r="AN3805" i="7" s="1"/>
  <c r="AT3805" i="7" s="1"/>
  <c r="AO3805" i="7"/>
  <c r="AP3805" i="7" s="1"/>
  <c r="AU3805" i="7" s="1"/>
  <c r="AG3806" i="7"/>
  <c r="AH3806" i="7" s="1"/>
  <c r="AQ3806" i="7" s="1"/>
  <c r="AI3806" i="7"/>
  <c r="AJ3806" i="7" s="1"/>
  <c r="AR3806" i="7" s="1"/>
  <c r="AK3806" i="7"/>
  <c r="AL3806" i="7" s="1"/>
  <c r="AS3806" i="7" s="1"/>
  <c r="AM3806" i="7"/>
  <c r="AN3806" i="7" s="1"/>
  <c r="AT3806" i="7" s="1"/>
  <c r="AO3806" i="7"/>
  <c r="AP3806" i="7" s="1"/>
  <c r="AU3806" i="7" s="1"/>
  <c r="AG3807" i="7"/>
  <c r="AH3807" i="7" s="1"/>
  <c r="AQ3807" i="7" s="1"/>
  <c r="AI3807" i="7"/>
  <c r="AJ3807" i="7" s="1"/>
  <c r="AR3807" i="7" s="1"/>
  <c r="AK3807" i="7"/>
  <c r="AL3807" i="7" s="1"/>
  <c r="AS3807" i="7" s="1"/>
  <c r="AM3807" i="7"/>
  <c r="AN3807" i="7" s="1"/>
  <c r="AT3807" i="7" s="1"/>
  <c r="AO3807" i="7"/>
  <c r="AP3807" i="7" s="1"/>
  <c r="AU3807" i="7" s="1"/>
  <c r="AG3808" i="7"/>
  <c r="AH3808" i="7" s="1"/>
  <c r="AQ3808" i="7" s="1"/>
  <c r="AI3808" i="7"/>
  <c r="AJ3808" i="7" s="1"/>
  <c r="AR3808" i="7" s="1"/>
  <c r="AK3808" i="7"/>
  <c r="AL3808" i="7" s="1"/>
  <c r="AS3808" i="7" s="1"/>
  <c r="AM3808" i="7"/>
  <c r="AN3808" i="7" s="1"/>
  <c r="AT3808" i="7" s="1"/>
  <c r="AO3808" i="7"/>
  <c r="AP3808" i="7" s="1"/>
  <c r="AU3808" i="7" s="1"/>
  <c r="AG3809" i="7"/>
  <c r="AH3809" i="7" s="1"/>
  <c r="AQ3809" i="7" s="1"/>
  <c r="AI3809" i="7"/>
  <c r="AJ3809" i="7" s="1"/>
  <c r="AR3809" i="7" s="1"/>
  <c r="AK3809" i="7"/>
  <c r="AL3809" i="7" s="1"/>
  <c r="AS3809" i="7" s="1"/>
  <c r="AM3809" i="7"/>
  <c r="AN3809" i="7" s="1"/>
  <c r="AT3809" i="7" s="1"/>
  <c r="AO3809" i="7"/>
  <c r="AP3809" i="7" s="1"/>
  <c r="AU3809" i="7" s="1"/>
  <c r="AG3810" i="7"/>
  <c r="AH3810" i="7" s="1"/>
  <c r="AQ3810" i="7" s="1"/>
  <c r="AI3810" i="7"/>
  <c r="AJ3810" i="7" s="1"/>
  <c r="AR3810" i="7" s="1"/>
  <c r="AK3810" i="7"/>
  <c r="AL3810" i="7" s="1"/>
  <c r="AS3810" i="7" s="1"/>
  <c r="AM3810" i="7"/>
  <c r="AN3810" i="7" s="1"/>
  <c r="AT3810" i="7" s="1"/>
  <c r="AO3810" i="7"/>
  <c r="AP3810" i="7" s="1"/>
  <c r="AU3810" i="7" s="1"/>
  <c r="AG3811" i="7"/>
  <c r="AH3811" i="7" s="1"/>
  <c r="AQ3811" i="7" s="1"/>
  <c r="AI3811" i="7"/>
  <c r="AJ3811" i="7" s="1"/>
  <c r="AR3811" i="7" s="1"/>
  <c r="AK3811" i="7"/>
  <c r="AL3811" i="7" s="1"/>
  <c r="AS3811" i="7" s="1"/>
  <c r="AM3811" i="7"/>
  <c r="AN3811" i="7" s="1"/>
  <c r="AT3811" i="7" s="1"/>
  <c r="AO3811" i="7"/>
  <c r="AP3811" i="7" s="1"/>
  <c r="AU3811" i="7" s="1"/>
  <c r="AG3812" i="7"/>
  <c r="AH3812" i="7" s="1"/>
  <c r="AQ3812" i="7" s="1"/>
  <c r="AI3812" i="7"/>
  <c r="AJ3812" i="7" s="1"/>
  <c r="AR3812" i="7" s="1"/>
  <c r="AK3812" i="7"/>
  <c r="AL3812" i="7" s="1"/>
  <c r="AS3812" i="7" s="1"/>
  <c r="AM3812" i="7"/>
  <c r="AN3812" i="7" s="1"/>
  <c r="AT3812" i="7" s="1"/>
  <c r="AO3812" i="7"/>
  <c r="AP3812" i="7" s="1"/>
  <c r="AU3812" i="7" s="1"/>
  <c r="AG3813" i="7"/>
  <c r="AH3813" i="7" s="1"/>
  <c r="AQ3813" i="7" s="1"/>
  <c r="AI3813" i="7"/>
  <c r="AJ3813" i="7" s="1"/>
  <c r="AR3813" i="7" s="1"/>
  <c r="AK3813" i="7"/>
  <c r="AL3813" i="7" s="1"/>
  <c r="AS3813" i="7" s="1"/>
  <c r="AM3813" i="7"/>
  <c r="AN3813" i="7" s="1"/>
  <c r="AT3813" i="7" s="1"/>
  <c r="AO3813" i="7"/>
  <c r="AP3813" i="7" s="1"/>
  <c r="AU3813" i="7" s="1"/>
  <c r="AG3814" i="7"/>
  <c r="AH3814" i="7" s="1"/>
  <c r="AQ3814" i="7" s="1"/>
  <c r="AI3814" i="7"/>
  <c r="AJ3814" i="7" s="1"/>
  <c r="AR3814" i="7" s="1"/>
  <c r="AK3814" i="7"/>
  <c r="AL3814" i="7" s="1"/>
  <c r="AS3814" i="7" s="1"/>
  <c r="AM3814" i="7"/>
  <c r="AN3814" i="7" s="1"/>
  <c r="AT3814" i="7" s="1"/>
  <c r="AO3814" i="7"/>
  <c r="AP3814" i="7" s="1"/>
  <c r="AU3814" i="7" s="1"/>
  <c r="AG3815" i="7"/>
  <c r="AH3815" i="7" s="1"/>
  <c r="AQ3815" i="7" s="1"/>
  <c r="AI3815" i="7"/>
  <c r="AJ3815" i="7" s="1"/>
  <c r="AR3815" i="7" s="1"/>
  <c r="AK3815" i="7"/>
  <c r="AL3815" i="7" s="1"/>
  <c r="AS3815" i="7" s="1"/>
  <c r="AM3815" i="7"/>
  <c r="AN3815" i="7" s="1"/>
  <c r="AT3815" i="7" s="1"/>
  <c r="AO3815" i="7"/>
  <c r="AP3815" i="7" s="1"/>
  <c r="AU3815" i="7" s="1"/>
  <c r="AG3816" i="7"/>
  <c r="AH3816" i="7" s="1"/>
  <c r="AQ3816" i="7" s="1"/>
  <c r="AI3816" i="7"/>
  <c r="AJ3816" i="7" s="1"/>
  <c r="AR3816" i="7" s="1"/>
  <c r="AK3816" i="7"/>
  <c r="AL3816" i="7" s="1"/>
  <c r="AS3816" i="7" s="1"/>
  <c r="AM3816" i="7"/>
  <c r="AN3816" i="7" s="1"/>
  <c r="AT3816" i="7" s="1"/>
  <c r="AO3816" i="7"/>
  <c r="AP3816" i="7" s="1"/>
  <c r="AU3816" i="7" s="1"/>
  <c r="AG3817" i="7"/>
  <c r="AH3817" i="7" s="1"/>
  <c r="AQ3817" i="7" s="1"/>
  <c r="AI3817" i="7"/>
  <c r="AJ3817" i="7" s="1"/>
  <c r="AR3817" i="7" s="1"/>
  <c r="AK3817" i="7"/>
  <c r="AL3817" i="7" s="1"/>
  <c r="AS3817" i="7" s="1"/>
  <c r="AM3817" i="7"/>
  <c r="AN3817" i="7" s="1"/>
  <c r="AT3817" i="7" s="1"/>
  <c r="AO3817" i="7"/>
  <c r="AP3817" i="7" s="1"/>
  <c r="AU3817" i="7" s="1"/>
  <c r="AG3818" i="7"/>
  <c r="AH3818" i="7" s="1"/>
  <c r="AQ3818" i="7" s="1"/>
  <c r="AI3818" i="7"/>
  <c r="AJ3818" i="7" s="1"/>
  <c r="AR3818" i="7" s="1"/>
  <c r="AK3818" i="7"/>
  <c r="AL3818" i="7" s="1"/>
  <c r="AS3818" i="7" s="1"/>
  <c r="AM3818" i="7"/>
  <c r="AN3818" i="7" s="1"/>
  <c r="AT3818" i="7" s="1"/>
  <c r="AO3818" i="7"/>
  <c r="AP3818" i="7" s="1"/>
  <c r="AU3818" i="7" s="1"/>
  <c r="AG3819" i="7"/>
  <c r="AH3819" i="7" s="1"/>
  <c r="AQ3819" i="7" s="1"/>
  <c r="AI3819" i="7"/>
  <c r="AJ3819" i="7" s="1"/>
  <c r="AR3819" i="7" s="1"/>
  <c r="AK3819" i="7"/>
  <c r="AL3819" i="7" s="1"/>
  <c r="AS3819" i="7" s="1"/>
  <c r="AM3819" i="7"/>
  <c r="AN3819" i="7" s="1"/>
  <c r="AT3819" i="7" s="1"/>
  <c r="AO3819" i="7"/>
  <c r="AP3819" i="7" s="1"/>
  <c r="AU3819" i="7" s="1"/>
  <c r="AG3820" i="7"/>
  <c r="AH3820" i="7" s="1"/>
  <c r="AQ3820" i="7" s="1"/>
  <c r="AI3820" i="7"/>
  <c r="AJ3820" i="7" s="1"/>
  <c r="AR3820" i="7" s="1"/>
  <c r="AK3820" i="7"/>
  <c r="AL3820" i="7" s="1"/>
  <c r="AS3820" i="7" s="1"/>
  <c r="AM3820" i="7"/>
  <c r="AN3820" i="7" s="1"/>
  <c r="AT3820" i="7" s="1"/>
  <c r="AO3820" i="7"/>
  <c r="AP3820" i="7" s="1"/>
  <c r="AU3820" i="7" s="1"/>
  <c r="AG3821" i="7"/>
  <c r="AH3821" i="7" s="1"/>
  <c r="AQ3821" i="7" s="1"/>
  <c r="AI3821" i="7"/>
  <c r="AJ3821" i="7" s="1"/>
  <c r="AR3821" i="7" s="1"/>
  <c r="AK3821" i="7"/>
  <c r="AL3821" i="7" s="1"/>
  <c r="AS3821" i="7" s="1"/>
  <c r="AM3821" i="7"/>
  <c r="AN3821" i="7" s="1"/>
  <c r="AT3821" i="7" s="1"/>
  <c r="AO3821" i="7"/>
  <c r="AP3821" i="7" s="1"/>
  <c r="AU3821" i="7" s="1"/>
  <c r="AG3822" i="7"/>
  <c r="AH3822" i="7" s="1"/>
  <c r="AQ3822" i="7" s="1"/>
  <c r="AI3822" i="7"/>
  <c r="AJ3822" i="7" s="1"/>
  <c r="AR3822" i="7" s="1"/>
  <c r="AK3822" i="7"/>
  <c r="AL3822" i="7" s="1"/>
  <c r="AS3822" i="7" s="1"/>
  <c r="AM3822" i="7"/>
  <c r="AN3822" i="7" s="1"/>
  <c r="AT3822" i="7" s="1"/>
  <c r="AO3822" i="7"/>
  <c r="AP3822" i="7" s="1"/>
  <c r="AU3822" i="7" s="1"/>
  <c r="AG3823" i="7"/>
  <c r="AH3823" i="7" s="1"/>
  <c r="AQ3823" i="7" s="1"/>
  <c r="AI3823" i="7"/>
  <c r="AJ3823" i="7" s="1"/>
  <c r="AR3823" i="7" s="1"/>
  <c r="AK3823" i="7"/>
  <c r="AL3823" i="7" s="1"/>
  <c r="AS3823" i="7" s="1"/>
  <c r="AM3823" i="7"/>
  <c r="AN3823" i="7" s="1"/>
  <c r="AT3823" i="7" s="1"/>
  <c r="AO3823" i="7"/>
  <c r="AP3823" i="7" s="1"/>
  <c r="AU3823" i="7" s="1"/>
  <c r="AG3824" i="7"/>
  <c r="AH3824" i="7" s="1"/>
  <c r="AQ3824" i="7" s="1"/>
  <c r="AI3824" i="7"/>
  <c r="AJ3824" i="7" s="1"/>
  <c r="AR3824" i="7" s="1"/>
  <c r="AK3824" i="7"/>
  <c r="AL3824" i="7" s="1"/>
  <c r="AS3824" i="7" s="1"/>
  <c r="AM3824" i="7"/>
  <c r="AN3824" i="7" s="1"/>
  <c r="AT3824" i="7" s="1"/>
  <c r="AO3824" i="7"/>
  <c r="AP3824" i="7" s="1"/>
  <c r="AU3824" i="7" s="1"/>
  <c r="AG3825" i="7"/>
  <c r="AH3825" i="7" s="1"/>
  <c r="AQ3825" i="7" s="1"/>
  <c r="AI3825" i="7"/>
  <c r="AJ3825" i="7" s="1"/>
  <c r="AR3825" i="7" s="1"/>
  <c r="AK3825" i="7"/>
  <c r="AL3825" i="7" s="1"/>
  <c r="AS3825" i="7" s="1"/>
  <c r="AM3825" i="7"/>
  <c r="AN3825" i="7" s="1"/>
  <c r="AT3825" i="7" s="1"/>
  <c r="AO3825" i="7"/>
  <c r="AP3825" i="7" s="1"/>
  <c r="AU3825" i="7" s="1"/>
  <c r="AG3826" i="7"/>
  <c r="AH3826" i="7" s="1"/>
  <c r="AQ3826" i="7" s="1"/>
  <c r="AI3826" i="7"/>
  <c r="AJ3826" i="7" s="1"/>
  <c r="AR3826" i="7" s="1"/>
  <c r="AK3826" i="7"/>
  <c r="AL3826" i="7" s="1"/>
  <c r="AS3826" i="7" s="1"/>
  <c r="AM3826" i="7"/>
  <c r="AN3826" i="7" s="1"/>
  <c r="AT3826" i="7" s="1"/>
  <c r="AO3826" i="7"/>
  <c r="AP3826" i="7" s="1"/>
  <c r="AU3826" i="7" s="1"/>
  <c r="AG3827" i="7"/>
  <c r="AH3827" i="7" s="1"/>
  <c r="AQ3827" i="7" s="1"/>
  <c r="AI3827" i="7"/>
  <c r="AJ3827" i="7" s="1"/>
  <c r="AR3827" i="7" s="1"/>
  <c r="AK3827" i="7"/>
  <c r="AL3827" i="7" s="1"/>
  <c r="AS3827" i="7" s="1"/>
  <c r="AM3827" i="7"/>
  <c r="AN3827" i="7" s="1"/>
  <c r="AT3827" i="7" s="1"/>
  <c r="AO3827" i="7"/>
  <c r="AP3827" i="7" s="1"/>
  <c r="AU3827" i="7" s="1"/>
  <c r="AG3828" i="7"/>
  <c r="AH3828" i="7" s="1"/>
  <c r="AQ3828" i="7" s="1"/>
  <c r="AI3828" i="7"/>
  <c r="AJ3828" i="7" s="1"/>
  <c r="AR3828" i="7" s="1"/>
  <c r="AK3828" i="7"/>
  <c r="AL3828" i="7" s="1"/>
  <c r="AS3828" i="7" s="1"/>
  <c r="AM3828" i="7"/>
  <c r="AN3828" i="7" s="1"/>
  <c r="AT3828" i="7" s="1"/>
  <c r="AO3828" i="7"/>
  <c r="AP3828" i="7" s="1"/>
  <c r="AU3828" i="7" s="1"/>
  <c r="AG3829" i="7"/>
  <c r="AH3829" i="7" s="1"/>
  <c r="AQ3829" i="7" s="1"/>
  <c r="AI3829" i="7"/>
  <c r="AJ3829" i="7" s="1"/>
  <c r="AR3829" i="7" s="1"/>
  <c r="AK3829" i="7"/>
  <c r="AL3829" i="7" s="1"/>
  <c r="AS3829" i="7" s="1"/>
  <c r="AM3829" i="7"/>
  <c r="AN3829" i="7" s="1"/>
  <c r="AT3829" i="7" s="1"/>
  <c r="AO3829" i="7"/>
  <c r="AP3829" i="7" s="1"/>
  <c r="AU3829" i="7" s="1"/>
  <c r="AG3830" i="7"/>
  <c r="AH3830" i="7" s="1"/>
  <c r="AQ3830" i="7" s="1"/>
  <c r="AI3830" i="7"/>
  <c r="AJ3830" i="7" s="1"/>
  <c r="AR3830" i="7" s="1"/>
  <c r="AK3830" i="7"/>
  <c r="AL3830" i="7" s="1"/>
  <c r="AS3830" i="7" s="1"/>
  <c r="AM3830" i="7"/>
  <c r="AN3830" i="7" s="1"/>
  <c r="AT3830" i="7" s="1"/>
  <c r="AO3830" i="7"/>
  <c r="AP3830" i="7" s="1"/>
  <c r="AU3830" i="7" s="1"/>
  <c r="AG3831" i="7"/>
  <c r="AH3831" i="7" s="1"/>
  <c r="AQ3831" i="7" s="1"/>
  <c r="AI3831" i="7"/>
  <c r="AJ3831" i="7" s="1"/>
  <c r="AR3831" i="7" s="1"/>
  <c r="AK3831" i="7"/>
  <c r="AL3831" i="7" s="1"/>
  <c r="AS3831" i="7" s="1"/>
  <c r="AM3831" i="7"/>
  <c r="AN3831" i="7" s="1"/>
  <c r="AT3831" i="7" s="1"/>
  <c r="AO3831" i="7"/>
  <c r="AP3831" i="7" s="1"/>
  <c r="AU3831" i="7" s="1"/>
  <c r="AG3832" i="7"/>
  <c r="AH3832" i="7" s="1"/>
  <c r="AQ3832" i="7" s="1"/>
  <c r="AI3832" i="7"/>
  <c r="AJ3832" i="7" s="1"/>
  <c r="AR3832" i="7" s="1"/>
  <c r="AK3832" i="7"/>
  <c r="AL3832" i="7" s="1"/>
  <c r="AS3832" i="7" s="1"/>
  <c r="AM3832" i="7"/>
  <c r="AN3832" i="7" s="1"/>
  <c r="AT3832" i="7" s="1"/>
  <c r="AO3832" i="7"/>
  <c r="AP3832" i="7" s="1"/>
  <c r="AU3832" i="7" s="1"/>
  <c r="AG3833" i="7"/>
  <c r="AH3833" i="7" s="1"/>
  <c r="AQ3833" i="7" s="1"/>
  <c r="AI3833" i="7"/>
  <c r="AJ3833" i="7" s="1"/>
  <c r="AR3833" i="7" s="1"/>
  <c r="AK3833" i="7"/>
  <c r="AL3833" i="7" s="1"/>
  <c r="AS3833" i="7" s="1"/>
  <c r="AM3833" i="7"/>
  <c r="AN3833" i="7" s="1"/>
  <c r="AT3833" i="7" s="1"/>
  <c r="AO3833" i="7"/>
  <c r="AP3833" i="7" s="1"/>
  <c r="AU3833" i="7" s="1"/>
  <c r="AG3834" i="7"/>
  <c r="AH3834" i="7" s="1"/>
  <c r="AQ3834" i="7" s="1"/>
  <c r="AI3834" i="7"/>
  <c r="AJ3834" i="7" s="1"/>
  <c r="AR3834" i="7" s="1"/>
  <c r="AK3834" i="7"/>
  <c r="AL3834" i="7" s="1"/>
  <c r="AS3834" i="7" s="1"/>
  <c r="AM3834" i="7"/>
  <c r="AN3834" i="7" s="1"/>
  <c r="AT3834" i="7" s="1"/>
  <c r="AO3834" i="7"/>
  <c r="AP3834" i="7" s="1"/>
  <c r="AU3834" i="7" s="1"/>
  <c r="AG3835" i="7"/>
  <c r="AH3835" i="7" s="1"/>
  <c r="AQ3835" i="7" s="1"/>
  <c r="AI3835" i="7"/>
  <c r="AJ3835" i="7" s="1"/>
  <c r="AR3835" i="7" s="1"/>
  <c r="AK3835" i="7"/>
  <c r="AL3835" i="7" s="1"/>
  <c r="AS3835" i="7" s="1"/>
  <c r="AM3835" i="7"/>
  <c r="AN3835" i="7" s="1"/>
  <c r="AT3835" i="7" s="1"/>
  <c r="AO3835" i="7"/>
  <c r="AP3835" i="7" s="1"/>
  <c r="AU3835" i="7" s="1"/>
  <c r="AG3836" i="7"/>
  <c r="AH3836" i="7" s="1"/>
  <c r="AQ3836" i="7" s="1"/>
  <c r="AI3836" i="7"/>
  <c r="AJ3836" i="7" s="1"/>
  <c r="AR3836" i="7" s="1"/>
  <c r="AK3836" i="7"/>
  <c r="AL3836" i="7" s="1"/>
  <c r="AS3836" i="7" s="1"/>
  <c r="AM3836" i="7"/>
  <c r="AN3836" i="7" s="1"/>
  <c r="AT3836" i="7" s="1"/>
  <c r="AO3836" i="7"/>
  <c r="AP3836" i="7" s="1"/>
  <c r="AU3836" i="7" s="1"/>
  <c r="AG3837" i="7"/>
  <c r="AH3837" i="7" s="1"/>
  <c r="AQ3837" i="7" s="1"/>
  <c r="AI3837" i="7"/>
  <c r="AJ3837" i="7" s="1"/>
  <c r="AR3837" i="7" s="1"/>
  <c r="AK3837" i="7"/>
  <c r="AL3837" i="7" s="1"/>
  <c r="AS3837" i="7" s="1"/>
  <c r="AM3837" i="7"/>
  <c r="AN3837" i="7" s="1"/>
  <c r="AT3837" i="7" s="1"/>
  <c r="AO3837" i="7"/>
  <c r="AP3837" i="7" s="1"/>
  <c r="AU3837" i="7" s="1"/>
  <c r="AG3838" i="7"/>
  <c r="AH3838" i="7" s="1"/>
  <c r="AQ3838" i="7" s="1"/>
  <c r="AI3838" i="7"/>
  <c r="AJ3838" i="7" s="1"/>
  <c r="AR3838" i="7" s="1"/>
  <c r="AK3838" i="7"/>
  <c r="AL3838" i="7" s="1"/>
  <c r="AS3838" i="7" s="1"/>
  <c r="AM3838" i="7"/>
  <c r="AN3838" i="7" s="1"/>
  <c r="AT3838" i="7" s="1"/>
  <c r="AO3838" i="7"/>
  <c r="AP3838" i="7" s="1"/>
  <c r="AU3838" i="7" s="1"/>
  <c r="AG3839" i="7"/>
  <c r="AH3839" i="7" s="1"/>
  <c r="AQ3839" i="7" s="1"/>
  <c r="AI3839" i="7"/>
  <c r="AJ3839" i="7" s="1"/>
  <c r="AR3839" i="7" s="1"/>
  <c r="AK3839" i="7"/>
  <c r="AL3839" i="7" s="1"/>
  <c r="AS3839" i="7" s="1"/>
  <c r="AM3839" i="7"/>
  <c r="AN3839" i="7" s="1"/>
  <c r="AT3839" i="7" s="1"/>
  <c r="AO3839" i="7"/>
  <c r="AP3839" i="7" s="1"/>
  <c r="AU3839" i="7" s="1"/>
  <c r="AG3840" i="7"/>
  <c r="AH3840" i="7" s="1"/>
  <c r="AQ3840" i="7" s="1"/>
  <c r="AI3840" i="7"/>
  <c r="AJ3840" i="7" s="1"/>
  <c r="AR3840" i="7" s="1"/>
  <c r="AK3840" i="7"/>
  <c r="AL3840" i="7" s="1"/>
  <c r="AS3840" i="7" s="1"/>
  <c r="AM3840" i="7"/>
  <c r="AN3840" i="7" s="1"/>
  <c r="AT3840" i="7" s="1"/>
  <c r="AO3840" i="7"/>
  <c r="AP3840" i="7" s="1"/>
  <c r="AU3840" i="7" s="1"/>
  <c r="AG3841" i="7"/>
  <c r="AH3841" i="7" s="1"/>
  <c r="AQ3841" i="7" s="1"/>
  <c r="AI3841" i="7"/>
  <c r="AJ3841" i="7" s="1"/>
  <c r="AR3841" i="7" s="1"/>
  <c r="AK3841" i="7"/>
  <c r="AL3841" i="7" s="1"/>
  <c r="AS3841" i="7" s="1"/>
  <c r="AM3841" i="7"/>
  <c r="AN3841" i="7" s="1"/>
  <c r="AT3841" i="7" s="1"/>
  <c r="AO3841" i="7"/>
  <c r="AP3841" i="7" s="1"/>
  <c r="AU3841" i="7" s="1"/>
  <c r="AG3842" i="7"/>
  <c r="AH3842" i="7" s="1"/>
  <c r="AQ3842" i="7" s="1"/>
  <c r="AI3842" i="7"/>
  <c r="AJ3842" i="7" s="1"/>
  <c r="AR3842" i="7" s="1"/>
  <c r="AK3842" i="7"/>
  <c r="AL3842" i="7" s="1"/>
  <c r="AS3842" i="7" s="1"/>
  <c r="AM3842" i="7"/>
  <c r="AN3842" i="7" s="1"/>
  <c r="AT3842" i="7" s="1"/>
  <c r="AO3842" i="7"/>
  <c r="AP3842" i="7" s="1"/>
  <c r="AU3842" i="7" s="1"/>
  <c r="AG3843" i="7"/>
  <c r="AH3843" i="7" s="1"/>
  <c r="AQ3843" i="7" s="1"/>
  <c r="AI3843" i="7"/>
  <c r="AJ3843" i="7" s="1"/>
  <c r="AR3843" i="7" s="1"/>
  <c r="AK3843" i="7"/>
  <c r="AL3843" i="7" s="1"/>
  <c r="AS3843" i="7" s="1"/>
  <c r="AM3843" i="7"/>
  <c r="AN3843" i="7" s="1"/>
  <c r="AT3843" i="7" s="1"/>
  <c r="AO3843" i="7"/>
  <c r="AP3843" i="7" s="1"/>
  <c r="AU3843" i="7" s="1"/>
  <c r="AG3844" i="7"/>
  <c r="AH3844" i="7" s="1"/>
  <c r="AQ3844" i="7" s="1"/>
  <c r="AI3844" i="7"/>
  <c r="AJ3844" i="7" s="1"/>
  <c r="AR3844" i="7" s="1"/>
  <c r="AK3844" i="7"/>
  <c r="AL3844" i="7" s="1"/>
  <c r="AS3844" i="7" s="1"/>
  <c r="AM3844" i="7"/>
  <c r="AN3844" i="7" s="1"/>
  <c r="AT3844" i="7" s="1"/>
  <c r="AO3844" i="7"/>
  <c r="AP3844" i="7" s="1"/>
  <c r="AU3844" i="7" s="1"/>
  <c r="AG3845" i="7"/>
  <c r="AH3845" i="7" s="1"/>
  <c r="AQ3845" i="7" s="1"/>
  <c r="AI3845" i="7"/>
  <c r="AJ3845" i="7" s="1"/>
  <c r="AR3845" i="7" s="1"/>
  <c r="AK3845" i="7"/>
  <c r="AL3845" i="7" s="1"/>
  <c r="AS3845" i="7" s="1"/>
  <c r="AM3845" i="7"/>
  <c r="AN3845" i="7" s="1"/>
  <c r="AT3845" i="7" s="1"/>
  <c r="AO3845" i="7"/>
  <c r="AP3845" i="7" s="1"/>
  <c r="AU3845" i="7" s="1"/>
  <c r="AG3846" i="7"/>
  <c r="AH3846" i="7" s="1"/>
  <c r="AQ3846" i="7" s="1"/>
  <c r="AI3846" i="7"/>
  <c r="AJ3846" i="7" s="1"/>
  <c r="AR3846" i="7" s="1"/>
  <c r="AK3846" i="7"/>
  <c r="AL3846" i="7" s="1"/>
  <c r="AS3846" i="7" s="1"/>
  <c r="AM3846" i="7"/>
  <c r="AN3846" i="7" s="1"/>
  <c r="AT3846" i="7" s="1"/>
  <c r="AO3846" i="7"/>
  <c r="AP3846" i="7" s="1"/>
  <c r="AU3846" i="7" s="1"/>
  <c r="AG3847" i="7"/>
  <c r="AH3847" i="7" s="1"/>
  <c r="AQ3847" i="7" s="1"/>
  <c r="AI3847" i="7"/>
  <c r="AJ3847" i="7" s="1"/>
  <c r="AR3847" i="7" s="1"/>
  <c r="AK3847" i="7"/>
  <c r="AL3847" i="7" s="1"/>
  <c r="AS3847" i="7" s="1"/>
  <c r="AM3847" i="7"/>
  <c r="AN3847" i="7" s="1"/>
  <c r="AT3847" i="7" s="1"/>
  <c r="AO3847" i="7"/>
  <c r="AP3847" i="7" s="1"/>
  <c r="AU3847" i="7" s="1"/>
  <c r="AG3848" i="7"/>
  <c r="AH3848" i="7" s="1"/>
  <c r="AQ3848" i="7" s="1"/>
  <c r="AI3848" i="7"/>
  <c r="AJ3848" i="7" s="1"/>
  <c r="AR3848" i="7" s="1"/>
  <c r="AK3848" i="7"/>
  <c r="AL3848" i="7" s="1"/>
  <c r="AS3848" i="7" s="1"/>
  <c r="AM3848" i="7"/>
  <c r="AN3848" i="7" s="1"/>
  <c r="AT3848" i="7" s="1"/>
  <c r="AO3848" i="7"/>
  <c r="AP3848" i="7" s="1"/>
  <c r="AU3848" i="7" s="1"/>
  <c r="AG3849" i="7"/>
  <c r="AH3849" i="7" s="1"/>
  <c r="AQ3849" i="7" s="1"/>
  <c r="AI3849" i="7"/>
  <c r="AJ3849" i="7" s="1"/>
  <c r="AR3849" i="7" s="1"/>
  <c r="AK3849" i="7"/>
  <c r="AL3849" i="7" s="1"/>
  <c r="AS3849" i="7" s="1"/>
  <c r="AM3849" i="7"/>
  <c r="AN3849" i="7" s="1"/>
  <c r="AT3849" i="7" s="1"/>
  <c r="AO3849" i="7"/>
  <c r="AP3849" i="7" s="1"/>
  <c r="AU3849" i="7" s="1"/>
  <c r="AG3850" i="7"/>
  <c r="AH3850" i="7" s="1"/>
  <c r="AQ3850" i="7" s="1"/>
  <c r="AI3850" i="7"/>
  <c r="AJ3850" i="7" s="1"/>
  <c r="AR3850" i="7" s="1"/>
  <c r="AK3850" i="7"/>
  <c r="AL3850" i="7" s="1"/>
  <c r="AS3850" i="7" s="1"/>
  <c r="AM3850" i="7"/>
  <c r="AN3850" i="7" s="1"/>
  <c r="AT3850" i="7" s="1"/>
  <c r="AO3850" i="7"/>
  <c r="AP3850" i="7" s="1"/>
  <c r="AU3850" i="7" s="1"/>
  <c r="AG3851" i="7"/>
  <c r="AH3851" i="7" s="1"/>
  <c r="AQ3851" i="7" s="1"/>
  <c r="AI3851" i="7"/>
  <c r="AJ3851" i="7" s="1"/>
  <c r="AR3851" i="7" s="1"/>
  <c r="AK3851" i="7"/>
  <c r="AL3851" i="7" s="1"/>
  <c r="AS3851" i="7" s="1"/>
  <c r="AM3851" i="7"/>
  <c r="AN3851" i="7" s="1"/>
  <c r="AT3851" i="7" s="1"/>
  <c r="AO3851" i="7"/>
  <c r="AP3851" i="7" s="1"/>
  <c r="AU3851" i="7" s="1"/>
  <c r="AG3852" i="7"/>
  <c r="AH3852" i="7" s="1"/>
  <c r="AQ3852" i="7" s="1"/>
  <c r="AI3852" i="7"/>
  <c r="AJ3852" i="7" s="1"/>
  <c r="AR3852" i="7" s="1"/>
  <c r="AK3852" i="7"/>
  <c r="AL3852" i="7" s="1"/>
  <c r="AS3852" i="7" s="1"/>
  <c r="AM3852" i="7"/>
  <c r="AN3852" i="7" s="1"/>
  <c r="AT3852" i="7" s="1"/>
  <c r="AO3852" i="7"/>
  <c r="AP3852" i="7" s="1"/>
  <c r="AU3852" i="7" s="1"/>
  <c r="AG3853" i="7"/>
  <c r="AH3853" i="7" s="1"/>
  <c r="AQ3853" i="7" s="1"/>
  <c r="AI3853" i="7"/>
  <c r="AJ3853" i="7" s="1"/>
  <c r="AR3853" i="7" s="1"/>
  <c r="AK3853" i="7"/>
  <c r="AL3853" i="7" s="1"/>
  <c r="AS3853" i="7" s="1"/>
  <c r="AM3853" i="7"/>
  <c r="AN3853" i="7" s="1"/>
  <c r="AT3853" i="7" s="1"/>
  <c r="AO3853" i="7"/>
  <c r="AP3853" i="7" s="1"/>
  <c r="AU3853" i="7" s="1"/>
  <c r="AG3854" i="7"/>
  <c r="AH3854" i="7" s="1"/>
  <c r="AQ3854" i="7" s="1"/>
  <c r="AI3854" i="7"/>
  <c r="AJ3854" i="7" s="1"/>
  <c r="AR3854" i="7" s="1"/>
  <c r="AK3854" i="7"/>
  <c r="AL3854" i="7" s="1"/>
  <c r="AS3854" i="7" s="1"/>
  <c r="AM3854" i="7"/>
  <c r="AN3854" i="7" s="1"/>
  <c r="AT3854" i="7" s="1"/>
  <c r="AO3854" i="7"/>
  <c r="AP3854" i="7" s="1"/>
  <c r="AU3854" i="7" s="1"/>
  <c r="AG3855" i="7"/>
  <c r="AH3855" i="7" s="1"/>
  <c r="AQ3855" i="7" s="1"/>
  <c r="AI3855" i="7"/>
  <c r="AJ3855" i="7" s="1"/>
  <c r="AR3855" i="7" s="1"/>
  <c r="AK3855" i="7"/>
  <c r="AL3855" i="7" s="1"/>
  <c r="AS3855" i="7" s="1"/>
  <c r="AM3855" i="7"/>
  <c r="AN3855" i="7" s="1"/>
  <c r="AT3855" i="7" s="1"/>
  <c r="AO3855" i="7"/>
  <c r="AP3855" i="7" s="1"/>
  <c r="AU3855" i="7" s="1"/>
  <c r="AG3856" i="7"/>
  <c r="AH3856" i="7" s="1"/>
  <c r="AQ3856" i="7" s="1"/>
  <c r="AI3856" i="7"/>
  <c r="AJ3856" i="7" s="1"/>
  <c r="AR3856" i="7" s="1"/>
  <c r="AK3856" i="7"/>
  <c r="AL3856" i="7" s="1"/>
  <c r="AS3856" i="7" s="1"/>
  <c r="AM3856" i="7"/>
  <c r="AN3856" i="7" s="1"/>
  <c r="AT3856" i="7" s="1"/>
  <c r="AO3856" i="7"/>
  <c r="AP3856" i="7" s="1"/>
  <c r="AU3856" i="7" s="1"/>
  <c r="AG3857" i="7"/>
  <c r="AH3857" i="7" s="1"/>
  <c r="AQ3857" i="7" s="1"/>
  <c r="AI3857" i="7"/>
  <c r="AJ3857" i="7" s="1"/>
  <c r="AR3857" i="7" s="1"/>
  <c r="AK3857" i="7"/>
  <c r="AL3857" i="7" s="1"/>
  <c r="AS3857" i="7" s="1"/>
  <c r="AM3857" i="7"/>
  <c r="AN3857" i="7" s="1"/>
  <c r="AT3857" i="7" s="1"/>
  <c r="AO3857" i="7"/>
  <c r="AP3857" i="7" s="1"/>
  <c r="AU3857" i="7" s="1"/>
  <c r="AG3858" i="7"/>
  <c r="AH3858" i="7" s="1"/>
  <c r="AQ3858" i="7" s="1"/>
  <c r="AI3858" i="7"/>
  <c r="AJ3858" i="7" s="1"/>
  <c r="AR3858" i="7" s="1"/>
  <c r="AK3858" i="7"/>
  <c r="AL3858" i="7" s="1"/>
  <c r="AS3858" i="7" s="1"/>
  <c r="AM3858" i="7"/>
  <c r="AN3858" i="7" s="1"/>
  <c r="AT3858" i="7" s="1"/>
  <c r="AO3858" i="7"/>
  <c r="AP3858" i="7" s="1"/>
  <c r="AU3858" i="7" s="1"/>
  <c r="AG3859" i="7"/>
  <c r="AH3859" i="7" s="1"/>
  <c r="AQ3859" i="7" s="1"/>
  <c r="AI3859" i="7"/>
  <c r="AJ3859" i="7" s="1"/>
  <c r="AR3859" i="7" s="1"/>
  <c r="AK3859" i="7"/>
  <c r="AL3859" i="7" s="1"/>
  <c r="AS3859" i="7" s="1"/>
  <c r="AM3859" i="7"/>
  <c r="AN3859" i="7" s="1"/>
  <c r="AT3859" i="7" s="1"/>
  <c r="AO3859" i="7"/>
  <c r="AP3859" i="7" s="1"/>
  <c r="AU3859" i="7" s="1"/>
  <c r="AG3860" i="7"/>
  <c r="AH3860" i="7" s="1"/>
  <c r="AQ3860" i="7" s="1"/>
  <c r="AI3860" i="7"/>
  <c r="AJ3860" i="7" s="1"/>
  <c r="AR3860" i="7" s="1"/>
  <c r="AK3860" i="7"/>
  <c r="AL3860" i="7" s="1"/>
  <c r="AS3860" i="7" s="1"/>
  <c r="AM3860" i="7"/>
  <c r="AN3860" i="7" s="1"/>
  <c r="AT3860" i="7" s="1"/>
  <c r="AO3860" i="7"/>
  <c r="AP3860" i="7" s="1"/>
  <c r="AU3860" i="7" s="1"/>
  <c r="AG3861" i="7"/>
  <c r="AH3861" i="7" s="1"/>
  <c r="AQ3861" i="7" s="1"/>
  <c r="AI3861" i="7"/>
  <c r="AJ3861" i="7" s="1"/>
  <c r="AR3861" i="7" s="1"/>
  <c r="AK3861" i="7"/>
  <c r="AL3861" i="7" s="1"/>
  <c r="AS3861" i="7" s="1"/>
  <c r="AM3861" i="7"/>
  <c r="AN3861" i="7" s="1"/>
  <c r="AT3861" i="7" s="1"/>
  <c r="AO3861" i="7"/>
  <c r="AP3861" i="7" s="1"/>
  <c r="AU3861" i="7" s="1"/>
  <c r="AG3862" i="7"/>
  <c r="AH3862" i="7" s="1"/>
  <c r="AQ3862" i="7" s="1"/>
  <c r="AI3862" i="7"/>
  <c r="AJ3862" i="7" s="1"/>
  <c r="AR3862" i="7" s="1"/>
  <c r="AK3862" i="7"/>
  <c r="AL3862" i="7" s="1"/>
  <c r="AS3862" i="7" s="1"/>
  <c r="AM3862" i="7"/>
  <c r="AN3862" i="7" s="1"/>
  <c r="AT3862" i="7" s="1"/>
  <c r="AO3862" i="7"/>
  <c r="AP3862" i="7" s="1"/>
  <c r="AU3862" i="7" s="1"/>
  <c r="AG3863" i="7"/>
  <c r="AH3863" i="7" s="1"/>
  <c r="AQ3863" i="7" s="1"/>
  <c r="AI3863" i="7"/>
  <c r="AJ3863" i="7" s="1"/>
  <c r="AR3863" i="7" s="1"/>
  <c r="AK3863" i="7"/>
  <c r="AL3863" i="7" s="1"/>
  <c r="AS3863" i="7" s="1"/>
  <c r="AM3863" i="7"/>
  <c r="AN3863" i="7" s="1"/>
  <c r="AT3863" i="7" s="1"/>
  <c r="AO3863" i="7"/>
  <c r="AP3863" i="7" s="1"/>
  <c r="AU3863" i="7" s="1"/>
  <c r="AG3864" i="7"/>
  <c r="AH3864" i="7" s="1"/>
  <c r="AQ3864" i="7" s="1"/>
  <c r="AI3864" i="7"/>
  <c r="AJ3864" i="7" s="1"/>
  <c r="AR3864" i="7" s="1"/>
  <c r="AK3864" i="7"/>
  <c r="AL3864" i="7" s="1"/>
  <c r="AS3864" i="7" s="1"/>
  <c r="AM3864" i="7"/>
  <c r="AN3864" i="7" s="1"/>
  <c r="AT3864" i="7" s="1"/>
  <c r="AO3864" i="7"/>
  <c r="AP3864" i="7" s="1"/>
  <c r="AU3864" i="7" s="1"/>
  <c r="AG3865" i="7"/>
  <c r="AH3865" i="7" s="1"/>
  <c r="AQ3865" i="7" s="1"/>
  <c r="AI3865" i="7"/>
  <c r="AJ3865" i="7" s="1"/>
  <c r="AR3865" i="7" s="1"/>
  <c r="AK3865" i="7"/>
  <c r="AL3865" i="7" s="1"/>
  <c r="AS3865" i="7" s="1"/>
  <c r="AM3865" i="7"/>
  <c r="AN3865" i="7" s="1"/>
  <c r="AT3865" i="7" s="1"/>
  <c r="AO3865" i="7"/>
  <c r="AP3865" i="7" s="1"/>
  <c r="AU3865" i="7" s="1"/>
  <c r="AG3866" i="7"/>
  <c r="AH3866" i="7" s="1"/>
  <c r="AQ3866" i="7" s="1"/>
  <c r="AI3866" i="7"/>
  <c r="AJ3866" i="7" s="1"/>
  <c r="AR3866" i="7" s="1"/>
  <c r="AK3866" i="7"/>
  <c r="AL3866" i="7" s="1"/>
  <c r="AS3866" i="7" s="1"/>
  <c r="AM3866" i="7"/>
  <c r="AN3866" i="7" s="1"/>
  <c r="AT3866" i="7" s="1"/>
  <c r="AO3866" i="7"/>
  <c r="AP3866" i="7" s="1"/>
  <c r="AU3866" i="7" s="1"/>
  <c r="AG3867" i="7"/>
  <c r="AH3867" i="7" s="1"/>
  <c r="AQ3867" i="7" s="1"/>
  <c r="AI3867" i="7"/>
  <c r="AJ3867" i="7" s="1"/>
  <c r="AR3867" i="7" s="1"/>
  <c r="AK3867" i="7"/>
  <c r="AL3867" i="7" s="1"/>
  <c r="AS3867" i="7" s="1"/>
  <c r="AM3867" i="7"/>
  <c r="AN3867" i="7" s="1"/>
  <c r="AT3867" i="7" s="1"/>
  <c r="AO3867" i="7"/>
  <c r="AP3867" i="7" s="1"/>
  <c r="AU3867" i="7" s="1"/>
  <c r="AG3868" i="7"/>
  <c r="AH3868" i="7" s="1"/>
  <c r="AQ3868" i="7" s="1"/>
  <c r="AI3868" i="7"/>
  <c r="AJ3868" i="7" s="1"/>
  <c r="AR3868" i="7" s="1"/>
  <c r="AK3868" i="7"/>
  <c r="AL3868" i="7" s="1"/>
  <c r="AS3868" i="7" s="1"/>
  <c r="AM3868" i="7"/>
  <c r="AN3868" i="7" s="1"/>
  <c r="AT3868" i="7" s="1"/>
  <c r="AO3868" i="7"/>
  <c r="AP3868" i="7" s="1"/>
  <c r="AU3868" i="7" s="1"/>
  <c r="AG3869" i="7"/>
  <c r="AH3869" i="7" s="1"/>
  <c r="AQ3869" i="7" s="1"/>
  <c r="AI3869" i="7"/>
  <c r="AJ3869" i="7" s="1"/>
  <c r="AR3869" i="7" s="1"/>
  <c r="AK3869" i="7"/>
  <c r="AL3869" i="7" s="1"/>
  <c r="AS3869" i="7" s="1"/>
  <c r="AM3869" i="7"/>
  <c r="AN3869" i="7" s="1"/>
  <c r="AT3869" i="7" s="1"/>
  <c r="AO3869" i="7"/>
  <c r="AP3869" i="7" s="1"/>
  <c r="AU3869" i="7" s="1"/>
  <c r="AG3870" i="7"/>
  <c r="AH3870" i="7" s="1"/>
  <c r="AQ3870" i="7" s="1"/>
  <c r="AI3870" i="7"/>
  <c r="AJ3870" i="7" s="1"/>
  <c r="AR3870" i="7" s="1"/>
  <c r="AK3870" i="7"/>
  <c r="AL3870" i="7" s="1"/>
  <c r="AS3870" i="7" s="1"/>
  <c r="AM3870" i="7"/>
  <c r="AN3870" i="7" s="1"/>
  <c r="AT3870" i="7" s="1"/>
  <c r="AO3870" i="7"/>
  <c r="AP3870" i="7" s="1"/>
  <c r="AU3870" i="7" s="1"/>
  <c r="AG3871" i="7"/>
  <c r="AH3871" i="7" s="1"/>
  <c r="AQ3871" i="7" s="1"/>
  <c r="AI3871" i="7"/>
  <c r="AJ3871" i="7" s="1"/>
  <c r="AR3871" i="7" s="1"/>
  <c r="AK3871" i="7"/>
  <c r="AL3871" i="7" s="1"/>
  <c r="AS3871" i="7" s="1"/>
  <c r="AM3871" i="7"/>
  <c r="AN3871" i="7" s="1"/>
  <c r="AT3871" i="7" s="1"/>
  <c r="AO3871" i="7"/>
  <c r="AP3871" i="7" s="1"/>
  <c r="AU3871" i="7" s="1"/>
  <c r="AG3872" i="7"/>
  <c r="AH3872" i="7" s="1"/>
  <c r="AQ3872" i="7" s="1"/>
  <c r="AI3872" i="7"/>
  <c r="AJ3872" i="7" s="1"/>
  <c r="AR3872" i="7" s="1"/>
  <c r="AK3872" i="7"/>
  <c r="AL3872" i="7" s="1"/>
  <c r="AS3872" i="7" s="1"/>
  <c r="AM3872" i="7"/>
  <c r="AN3872" i="7" s="1"/>
  <c r="AT3872" i="7" s="1"/>
  <c r="AO3872" i="7"/>
  <c r="AP3872" i="7" s="1"/>
  <c r="AU3872" i="7" s="1"/>
  <c r="AG3873" i="7"/>
  <c r="AH3873" i="7" s="1"/>
  <c r="AQ3873" i="7" s="1"/>
  <c r="AI3873" i="7"/>
  <c r="AJ3873" i="7" s="1"/>
  <c r="AR3873" i="7" s="1"/>
  <c r="AK3873" i="7"/>
  <c r="AL3873" i="7" s="1"/>
  <c r="AS3873" i="7" s="1"/>
  <c r="AM3873" i="7"/>
  <c r="AN3873" i="7" s="1"/>
  <c r="AT3873" i="7" s="1"/>
  <c r="AO3873" i="7"/>
  <c r="AP3873" i="7" s="1"/>
  <c r="AU3873" i="7" s="1"/>
  <c r="AG3874" i="7"/>
  <c r="AH3874" i="7" s="1"/>
  <c r="AQ3874" i="7" s="1"/>
  <c r="AI3874" i="7"/>
  <c r="AJ3874" i="7" s="1"/>
  <c r="AR3874" i="7" s="1"/>
  <c r="AK3874" i="7"/>
  <c r="AL3874" i="7" s="1"/>
  <c r="AS3874" i="7" s="1"/>
  <c r="AM3874" i="7"/>
  <c r="AN3874" i="7" s="1"/>
  <c r="AT3874" i="7" s="1"/>
  <c r="AO3874" i="7"/>
  <c r="AP3874" i="7" s="1"/>
  <c r="AU3874" i="7" s="1"/>
  <c r="AG3875" i="7"/>
  <c r="AH3875" i="7" s="1"/>
  <c r="AQ3875" i="7" s="1"/>
  <c r="AI3875" i="7"/>
  <c r="AJ3875" i="7" s="1"/>
  <c r="AR3875" i="7" s="1"/>
  <c r="AK3875" i="7"/>
  <c r="AL3875" i="7" s="1"/>
  <c r="AS3875" i="7" s="1"/>
  <c r="AM3875" i="7"/>
  <c r="AN3875" i="7" s="1"/>
  <c r="AT3875" i="7" s="1"/>
  <c r="AO3875" i="7"/>
  <c r="AP3875" i="7" s="1"/>
  <c r="AU3875" i="7" s="1"/>
  <c r="AG3876" i="7"/>
  <c r="AH3876" i="7" s="1"/>
  <c r="AQ3876" i="7" s="1"/>
  <c r="AI3876" i="7"/>
  <c r="AJ3876" i="7" s="1"/>
  <c r="AR3876" i="7" s="1"/>
  <c r="AK3876" i="7"/>
  <c r="AL3876" i="7" s="1"/>
  <c r="AS3876" i="7" s="1"/>
  <c r="AM3876" i="7"/>
  <c r="AN3876" i="7" s="1"/>
  <c r="AT3876" i="7" s="1"/>
  <c r="AO3876" i="7"/>
  <c r="AP3876" i="7" s="1"/>
  <c r="AU3876" i="7" s="1"/>
  <c r="AG3877" i="7"/>
  <c r="AH3877" i="7" s="1"/>
  <c r="AQ3877" i="7" s="1"/>
  <c r="AI3877" i="7"/>
  <c r="AJ3877" i="7" s="1"/>
  <c r="AR3877" i="7" s="1"/>
  <c r="AK3877" i="7"/>
  <c r="AL3877" i="7" s="1"/>
  <c r="AS3877" i="7" s="1"/>
  <c r="AM3877" i="7"/>
  <c r="AN3877" i="7" s="1"/>
  <c r="AT3877" i="7" s="1"/>
  <c r="AO3877" i="7"/>
  <c r="AP3877" i="7" s="1"/>
  <c r="AU3877" i="7" s="1"/>
  <c r="AG3878" i="7"/>
  <c r="AH3878" i="7" s="1"/>
  <c r="AQ3878" i="7" s="1"/>
  <c r="AI3878" i="7"/>
  <c r="AJ3878" i="7" s="1"/>
  <c r="AR3878" i="7" s="1"/>
  <c r="AK3878" i="7"/>
  <c r="AL3878" i="7" s="1"/>
  <c r="AS3878" i="7" s="1"/>
  <c r="AM3878" i="7"/>
  <c r="AN3878" i="7" s="1"/>
  <c r="AT3878" i="7" s="1"/>
  <c r="AO3878" i="7"/>
  <c r="AP3878" i="7" s="1"/>
  <c r="AU3878" i="7" s="1"/>
  <c r="AG3879" i="7"/>
  <c r="AH3879" i="7" s="1"/>
  <c r="AQ3879" i="7" s="1"/>
  <c r="AI3879" i="7"/>
  <c r="AJ3879" i="7" s="1"/>
  <c r="AR3879" i="7" s="1"/>
  <c r="AK3879" i="7"/>
  <c r="AL3879" i="7" s="1"/>
  <c r="AS3879" i="7" s="1"/>
  <c r="AM3879" i="7"/>
  <c r="AN3879" i="7" s="1"/>
  <c r="AT3879" i="7" s="1"/>
  <c r="AO3879" i="7"/>
  <c r="AP3879" i="7" s="1"/>
  <c r="AU3879" i="7" s="1"/>
  <c r="AG3880" i="7"/>
  <c r="AH3880" i="7" s="1"/>
  <c r="AQ3880" i="7" s="1"/>
  <c r="AI3880" i="7"/>
  <c r="AJ3880" i="7" s="1"/>
  <c r="AR3880" i="7" s="1"/>
  <c r="AK3880" i="7"/>
  <c r="AL3880" i="7" s="1"/>
  <c r="AS3880" i="7" s="1"/>
  <c r="AM3880" i="7"/>
  <c r="AN3880" i="7" s="1"/>
  <c r="AT3880" i="7" s="1"/>
  <c r="AO3880" i="7"/>
  <c r="AP3880" i="7" s="1"/>
  <c r="AU3880" i="7" s="1"/>
  <c r="AG3881" i="7"/>
  <c r="AH3881" i="7" s="1"/>
  <c r="AQ3881" i="7" s="1"/>
  <c r="AI3881" i="7"/>
  <c r="AJ3881" i="7" s="1"/>
  <c r="AR3881" i="7" s="1"/>
  <c r="AK3881" i="7"/>
  <c r="AL3881" i="7" s="1"/>
  <c r="AS3881" i="7" s="1"/>
  <c r="AM3881" i="7"/>
  <c r="AN3881" i="7" s="1"/>
  <c r="AT3881" i="7" s="1"/>
  <c r="AO3881" i="7"/>
  <c r="AP3881" i="7" s="1"/>
  <c r="AU3881" i="7" s="1"/>
  <c r="AG3882" i="7"/>
  <c r="AH3882" i="7" s="1"/>
  <c r="AQ3882" i="7" s="1"/>
  <c r="AI3882" i="7"/>
  <c r="AJ3882" i="7" s="1"/>
  <c r="AR3882" i="7" s="1"/>
  <c r="AK3882" i="7"/>
  <c r="AL3882" i="7" s="1"/>
  <c r="AS3882" i="7" s="1"/>
  <c r="AM3882" i="7"/>
  <c r="AN3882" i="7" s="1"/>
  <c r="AT3882" i="7" s="1"/>
  <c r="AO3882" i="7"/>
  <c r="AP3882" i="7" s="1"/>
  <c r="AU3882" i="7" s="1"/>
  <c r="AG3883" i="7"/>
  <c r="AH3883" i="7" s="1"/>
  <c r="AQ3883" i="7" s="1"/>
  <c r="AI3883" i="7"/>
  <c r="AJ3883" i="7" s="1"/>
  <c r="AR3883" i="7" s="1"/>
  <c r="AK3883" i="7"/>
  <c r="AL3883" i="7" s="1"/>
  <c r="AS3883" i="7" s="1"/>
  <c r="AM3883" i="7"/>
  <c r="AN3883" i="7" s="1"/>
  <c r="AT3883" i="7" s="1"/>
  <c r="AO3883" i="7"/>
  <c r="AP3883" i="7" s="1"/>
  <c r="AU3883" i="7" s="1"/>
  <c r="AG3884" i="7"/>
  <c r="AH3884" i="7" s="1"/>
  <c r="AQ3884" i="7" s="1"/>
  <c r="AI3884" i="7"/>
  <c r="AJ3884" i="7" s="1"/>
  <c r="AR3884" i="7" s="1"/>
  <c r="AK3884" i="7"/>
  <c r="AL3884" i="7" s="1"/>
  <c r="AS3884" i="7" s="1"/>
  <c r="AM3884" i="7"/>
  <c r="AN3884" i="7" s="1"/>
  <c r="AT3884" i="7" s="1"/>
  <c r="AO3884" i="7"/>
  <c r="AP3884" i="7" s="1"/>
  <c r="AU3884" i="7" s="1"/>
  <c r="AG3885" i="7"/>
  <c r="AH3885" i="7" s="1"/>
  <c r="AQ3885" i="7" s="1"/>
  <c r="AI3885" i="7"/>
  <c r="AJ3885" i="7" s="1"/>
  <c r="AR3885" i="7" s="1"/>
  <c r="AK3885" i="7"/>
  <c r="AL3885" i="7" s="1"/>
  <c r="AS3885" i="7" s="1"/>
  <c r="AM3885" i="7"/>
  <c r="AN3885" i="7" s="1"/>
  <c r="AT3885" i="7" s="1"/>
  <c r="AO3885" i="7"/>
  <c r="AP3885" i="7" s="1"/>
  <c r="AU3885" i="7" s="1"/>
  <c r="AG3886" i="7"/>
  <c r="AH3886" i="7" s="1"/>
  <c r="AQ3886" i="7" s="1"/>
  <c r="AI3886" i="7"/>
  <c r="AJ3886" i="7" s="1"/>
  <c r="AR3886" i="7" s="1"/>
  <c r="AK3886" i="7"/>
  <c r="AL3886" i="7" s="1"/>
  <c r="AS3886" i="7" s="1"/>
  <c r="AM3886" i="7"/>
  <c r="AN3886" i="7" s="1"/>
  <c r="AT3886" i="7" s="1"/>
  <c r="AO3886" i="7"/>
  <c r="AP3886" i="7" s="1"/>
  <c r="AU3886" i="7" s="1"/>
  <c r="AG3887" i="7"/>
  <c r="AH3887" i="7" s="1"/>
  <c r="AQ3887" i="7" s="1"/>
  <c r="AI3887" i="7"/>
  <c r="AJ3887" i="7" s="1"/>
  <c r="AR3887" i="7" s="1"/>
  <c r="AK3887" i="7"/>
  <c r="AL3887" i="7" s="1"/>
  <c r="AS3887" i="7" s="1"/>
  <c r="AM3887" i="7"/>
  <c r="AN3887" i="7" s="1"/>
  <c r="AT3887" i="7" s="1"/>
  <c r="AO3887" i="7"/>
  <c r="AP3887" i="7" s="1"/>
  <c r="AU3887" i="7" s="1"/>
  <c r="AG3888" i="7"/>
  <c r="AH3888" i="7" s="1"/>
  <c r="AQ3888" i="7" s="1"/>
  <c r="AI3888" i="7"/>
  <c r="AJ3888" i="7" s="1"/>
  <c r="AR3888" i="7" s="1"/>
  <c r="AK3888" i="7"/>
  <c r="AL3888" i="7" s="1"/>
  <c r="AS3888" i="7" s="1"/>
  <c r="AM3888" i="7"/>
  <c r="AN3888" i="7" s="1"/>
  <c r="AT3888" i="7" s="1"/>
  <c r="AO3888" i="7"/>
  <c r="AP3888" i="7" s="1"/>
  <c r="AU3888" i="7" s="1"/>
  <c r="AG3889" i="7"/>
  <c r="AH3889" i="7" s="1"/>
  <c r="AQ3889" i="7" s="1"/>
  <c r="AI3889" i="7"/>
  <c r="AJ3889" i="7" s="1"/>
  <c r="AR3889" i="7" s="1"/>
  <c r="AK3889" i="7"/>
  <c r="AL3889" i="7" s="1"/>
  <c r="AS3889" i="7" s="1"/>
  <c r="AM3889" i="7"/>
  <c r="AN3889" i="7" s="1"/>
  <c r="AT3889" i="7" s="1"/>
  <c r="AO3889" i="7"/>
  <c r="AP3889" i="7" s="1"/>
  <c r="AU3889" i="7" s="1"/>
  <c r="AG3890" i="7"/>
  <c r="AH3890" i="7" s="1"/>
  <c r="AQ3890" i="7" s="1"/>
  <c r="AI3890" i="7"/>
  <c r="AJ3890" i="7" s="1"/>
  <c r="AR3890" i="7" s="1"/>
  <c r="AK3890" i="7"/>
  <c r="AL3890" i="7" s="1"/>
  <c r="AS3890" i="7" s="1"/>
  <c r="AM3890" i="7"/>
  <c r="AN3890" i="7" s="1"/>
  <c r="AT3890" i="7" s="1"/>
  <c r="AO3890" i="7"/>
  <c r="AP3890" i="7" s="1"/>
  <c r="AU3890" i="7" s="1"/>
  <c r="AG3891" i="7"/>
  <c r="AH3891" i="7" s="1"/>
  <c r="AQ3891" i="7" s="1"/>
  <c r="AI3891" i="7"/>
  <c r="AJ3891" i="7" s="1"/>
  <c r="AR3891" i="7" s="1"/>
  <c r="AK3891" i="7"/>
  <c r="AL3891" i="7" s="1"/>
  <c r="AS3891" i="7" s="1"/>
  <c r="AM3891" i="7"/>
  <c r="AN3891" i="7" s="1"/>
  <c r="AT3891" i="7" s="1"/>
  <c r="AO3891" i="7"/>
  <c r="AP3891" i="7" s="1"/>
  <c r="AU3891" i="7" s="1"/>
  <c r="AG3892" i="7"/>
  <c r="AH3892" i="7" s="1"/>
  <c r="AQ3892" i="7" s="1"/>
  <c r="AI3892" i="7"/>
  <c r="AJ3892" i="7" s="1"/>
  <c r="AR3892" i="7" s="1"/>
  <c r="AK3892" i="7"/>
  <c r="AL3892" i="7" s="1"/>
  <c r="AS3892" i="7" s="1"/>
  <c r="AM3892" i="7"/>
  <c r="AN3892" i="7" s="1"/>
  <c r="AT3892" i="7" s="1"/>
  <c r="AO3892" i="7"/>
  <c r="AP3892" i="7" s="1"/>
  <c r="AU3892" i="7" s="1"/>
  <c r="AG3893" i="7"/>
  <c r="AH3893" i="7" s="1"/>
  <c r="AQ3893" i="7" s="1"/>
  <c r="AI3893" i="7"/>
  <c r="AJ3893" i="7" s="1"/>
  <c r="AR3893" i="7" s="1"/>
  <c r="AK3893" i="7"/>
  <c r="AL3893" i="7" s="1"/>
  <c r="AS3893" i="7" s="1"/>
  <c r="AM3893" i="7"/>
  <c r="AN3893" i="7" s="1"/>
  <c r="AT3893" i="7" s="1"/>
  <c r="AO3893" i="7"/>
  <c r="AP3893" i="7" s="1"/>
  <c r="AU3893" i="7" s="1"/>
  <c r="AG3894" i="7"/>
  <c r="AH3894" i="7" s="1"/>
  <c r="AQ3894" i="7" s="1"/>
  <c r="AI3894" i="7"/>
  <c r="AJ3894" i="7" s="1"/>
  <c r="AR3894" i="7" s="1"/>
  <c r="AK3894" i="7"/>
  <c r="AL3894" i="7" s="1"/>
  <c r="AS3894" i="7" s="1"/>
  <c r="AM3894" i="7"/>
  <c r="AN3894" i="7" s="1"/>
  <c r="AT3894" i="7" s="1"/>
  <c r="AO3894" i="7"/>
  <c r="AP3894" i="7" s="1"/>
  <c r="AU3894" i="7" s="1"/>
  <c r="AG3895" i="7"/>
  <c r="AH3895" i="7" s="1"/>
  <c r="AQ3895" i="7" s="1"/>
  <c r="AI3895" i="7"/>
  <c r="AJ3895" i="7" s="1"/>
  <c r="AR3895" i="7" s="1"/>
  <c r="AK3895" i="7"/>
  <c r="AL3895" i="7" s="1"/>
  <c r="AS3895" i="7" s="1"/>
  <c r="AM3895" i="7"/>
  <c r="AN3895" i="7" s="1"/>
  <c r="AT3895" i="7" s="1"/>
  <c r="AO3895" i="7"/>
  <c r="AP3895" i="7" s="1"/>
  <c r="AU3895" i="7" s="1"/>
  <c r="AG3896" i="7"/>
  <c r="AH3896" i="7" s="1"/>
  <c r="AQ3896" i="7" s="1"/>
  <c r="AI3896" i="7"/>
  <c r="AJ3896" i="7" s="1"/>
  <c r="AR3896" i="7" s="1"/>
  <c r="AK3896" i="7"/>
  <c r="AL3896" i="7" s="1"/>
  <c r="AS3896" i="7" s="1"/>
  <c r="AM3896" i="7"/>
  <c r="AN3896" i="7" s="1"/>
  <c r="AT3896" i="7" s="1"/>
  <c r="AO3896" i="7"/>
  <c r="AP3896" i="7" s="1"/>
  <c r="AU3896" i="7" s="1"/>
  <c r="AG3897" i="7"/>
  <c r="AH3897" i="7" s="1"/>
  <c r="AQ3897" i="7" s="1"/>
  <c r="AI3897" i="7"/>
  <c r="AJ3897" i="7" s="1"/>
  <c r="AR3897" i="7" s="1"/>
  <c r="AK3897" i="7"/>
  <c r="AL3897" i="7" s="1"/>
  <c r="AS3897" i="7" s="1"/>
  <c r="AM3897" i="7"/>
  <c r="AN3897" i="7" s="1"/>
  <c r="AT3897" i="7" s="1"/>
  <c r="AO3897" i="7"/>
  <c r="AP3897" i="7" s="1"/>
  <c r="AU3897" i="7" s="1"/>
  <c r="AG3898" i="7"/>
  <c r="AH3898" i="7" s="1"/>
  <c r="AQ3898" i="7" s="1"/>
  <c r="AI3898" i="7"/>
  <c r="AJ3898" i="7" s="1"/>
  <c r="AR3898" i="7" s="1"/>
  <c r="AK3898" i="7"/>
  <c r="AL3898" i="7" s="1"/>
  <c r="AS3898" i="7" s="1"/>
  <c r="AM3898" i="7"/>
  <c r="AN3898" i="7" s="1"/>
  <c r="AT3898" i="7" s="1"/>
  <c r="AO3898" i="7"/>
  <c r="AP3898" i="7" s="1"/>
  <c r="AU3898" i="7" s="1"/>
  <c r="AG3899" i="7"/>
  <c r="AH3899" i="7" s="1"/>
  <c r="AQ3899" i="7" s="1"/>
  <c r="AI3899" i="7"/>
  <c r="AJ3899" i="7" s="1"/>
  <c r="AR3899" i="7" s="1"/>
  <c r="AK3899" i="7"/>
  <c r="AL3899" i="7" s="1"/>
  <c r="AS3899" i="7" s="1"/>
  <c r="AM3899" i="7"/>
  <c r="AN3899" i="7" s="1"/>
  <c r="AT3899" i="7" s="1"/>
  <c r="AO3899" i="7"/>
  <c r="AP3899" i="7" s="1"/>
  <c r="AU3899" i="7" s="1"/>
  <c r="AG3900" i="7"/>
  <c r="AH3900" i="7" s="1"/>
  <c r="AQ3900" i="7" s="1"/>
  <c r="AI3900" i="7"/>
  <c r="AJ3900" i="7" s="1"/>
  <c r="AR3900" i="7" s="1"/>
  <c r="AK3900" i="7"/>
  <c r="AL3900" i="7" s="1"/>
  <c r="AS3900" i="7" s="1"/>
  <c r="AM3900" i="7"/>
  <c r="AN3900" i="7" s="1"/>
  <c r="AT3900" i="7" s="1"/>
  <c r="AO3900" i="7"/>
  <c r="AP3900" i="7" s="1"/>
  <c r="AU3900" i="7" s="1"/>
  <c r="AG3901" i="7"/>
  <c r="AH3901" i="7" s="1"/>
  <c r="AQ3901" i="7" s="1"/>
  <c r="AI3901" i="7"/>
  <c r="AJ3901" i="7" s="1"/>
  <c r="AR3901" i="7" s="1"/>
  <c r="AK3901" i="7"/>
  <c r="AL3901" i="7" s="1"/>
  <c r="AS3901" i="7" s="1"/>
  <c r="AM3901" i="7"/>
  <c r="AN3901" i="7" s="1"/>
  <c r="AT3901" i="7" s="1"/>
  <c r="AO3901" i="7"/>
  <c r="AP3901" i="7" s="1"/>
  <c r="AU3901" i="7" s="1"/>
  <c r="AG3902" i="7"/>
  <c r="AH3902" i="7" s="1"/>
  <c r="AQ3902" i="7" s="1"/>
  <c r="AI3902" i="7"/>
  <c r="AJ3902" i="7" s="1"/>
  <c r="AR3902" i="7" s="1"/>
  <c r="AK3902" i="7"/>
  <c r="AL3902" i="7" s="1"/>
  <c r="AS3902" i="7" s="1"/>
  <c r="AM3902" i="7"/>
  <c r="AN3902" i="7" s="1"/>
  <c r="AT3902" i="7" s="1"/>
  <c r="AO3902" i="7"/>
  <c r="AP3902" i="7" s="1"/>
  <c r="AU3902" i="7" s="1"/>
  <c r="AG3903" i="7"/>
  <c r="AH3903" i="7" s="1"/>
  <c r="AQ3903" i="7" s="1"/>
  <c r="AI3903" i="7"/>
  <c r="AJ3903" i="7" s="1"/>
  <c r="AR3903" i="7" s="1"/>
  <c r="AK3903" i="7"/>
  <c r="AL3903" i="7" s="1"/>
  <c r="AS3903" i="7" s="1"/>
  <c r="AM3903" i="7"/>
  <c r="AN3903" i="7" s="1"/>
  <c r="AT3903" i="7" s="1"/>
  <c r="AO3903" i="7"/>
  <c r="AP3903" i="7" s="1"/>
  <c r="AU3903" i="7" s="1"/>
  <c r="AG3904" i="7"/>
  <c r="AH3904" i="7" s="1"/>
  <c r="AQ3904" i="7" s="1"/>
  <c r="AI3904" i="7"/>
  <c r="AJ3904" i="7" s="1"/>
  <c r="AR3904" i="7" s="1"/>
  <c r="AK3904" i="7"/>
  <c r="AL3904" i="7" s="1"/>
  <c r="AS3904" i="7" s="1"/>
  <c r="AM3904" i="7"/>
  <c r="AN3904" i="7" s="1"/>
  <c r="AT3904" i="7" s="1"/>
  <c r="AO3904" i="7"/>
  <c r="AP3904" i="7" s="1"/>
  <c r="AU3904" i="7" s="1"/>
  <c r="AG3905" i="7"/>
  <c r="AH3905" i="7" s="1"/>
  <c r="AQ3905" i="7" s="1"/>
  <c r="AI3905" i="7"/>
  <c r="AJ3905" i="7" s="1"/>
  <c r="AR3905" i="7" s="1"/>
  <c r="AK3905" i="7"/>
  <c r="AL3905" i="7" s="1"/>
  <c r="AS3905" i="7" s="1"/>
  <c r="AM3905" i="7"/>
  <c r="AN3905" i="7" s="1"/>
  <c r="AT3905" i="7" s="1"/>
  <c r="AO3905" i="7"/>
  <c r="AP3905" i="7" s="1"/>
  <c r="AU3905" i="7" s="1"/>
  <c r="AG3906" i="7"/>
  <c r="AH3906" i="7" s="1"/>
  <c r="AQ3906" i="7" s="1"/>
  <c r="AI3906" i="7"/>
  <c r="AJ3906" i="7" s="1"/>
  <c r="AR3906" i="7" s="1"/>
  <c r="AK3906" i="7"/>
  <c r="AL3906" i="7" s="1"/>
  <c r="AS3906" i="7" s="1"/>
  <c r="AM3906" i="7"/>
  <c r="AN3906" i="7" s="1"/>
  <c r="AT3906" i="7" s="1"/>
  <c r="AO3906" i="7"/>
  <c r="AP3906" i="7" s="1"/>
  <c r="AU3906" i="7" s="1"/>
  <c r="AG3907" i="7"/>
  <c r="AH3907" i="7" s="1"/>
  <c r="AQ3907" i="7" s="1"/>
  <c r="AI3907" i="7"/>
  <c r="AJ3907" i="7" s="1"/>
  <c r="AR3907" i="7" s="1"/>
  <c r="AK3907" i="7"/>
  <c r="AL3907" i="7" s="1"/>
  <c r="AS3907" i="7" s="1"/>
  <c r="AM3907" i="7"/>
  <c r="AN3907" i="7" s="1"/>
  <c r="AT3907" i="7" s="1"/>
  <c r="AO3907" i="7"/>
  <c r="AP3907" i="7" s="1"/>
  <c r="AU3907" i="7" s="1"/>
  <c r="AG3908" i="7"/>
  <c r="AH3908" i="7" s="1"/>
  <c r="AQ3908" i="7" s="1"/>
  <c r="AI3908" i="7"/>
  <c r="AJ3908" i="7" s="1"/>
  <c r="AR3908" i="7" s="1"/>
  <c r="AK3908" i="7"/>
  <c r="AL3908" i="7" s="1"/>
  <c r="AS3908" i="7" s="1"/>
  <c r="AM3908" i="7"/>
  <c r="AN3908" i="7" s="1"/>
  <c r="AT3908" i="7" s="1"/>
  <c r="AO3908" i="7"/>
  <c r="AP3908" i="7" s="1"/>
  <c r="AU3908" i="7" s="1"/>
  <c r="AG3909" i="7"/>
  <c r="AH3909" i="7" s="1"/>
  <c r="AQ3909" i="7" s="1"/>
  <c r="AI3909" i="7"/>
  <c r="AJ3909" i="7" s="1"/>
  <c r="AR3909" i="7" s="1"/>
  <c r="AK3909" i="7"/>
  <c r="AL3909" i="7" s="1"/>
  <c r="AS3909" i="7" s="1"/>
  <c r="AM3909" i="7"/>
  <c r="AN3909" i="7" s="1"/>
  <c r="AT3909" i="7" s="1"/>
  <c r="AO3909" i="7"/>
  <c r="AP3909" i="7" s="1"/>
  <c r="AU3909" i="7" s="1"/>
  <c r="AG3910" i="7"/>
  <c r="AH3910" i="7" s="1"/>
  <c r="AQ3910" i="7" s="1"/>
  <c r="AI3910" i="7"/>
  <c r="AJ3910" i="7" s="1"/>
  <c r="AR3910" i="7" s="1"/>
  <c r="AK3910" i="7"/>
  <c r="AL3910" i="7" s="1"/>
  <c r="AS3910" i="7" s="1"/>
  <c r="AM3910" i="7"/>
  <c r="AN3910" i="7" s="1"/>
  <c r="AT3910" i="7" s="1"/>
  <c r="AO3910" i="7"/>
  <c r="AP3910" i="7" s="1"/>
  <c r="AU3910" i="7" s="1"/>
  <c r="AG3911" i="7"/>
  <c r="AH3911" i="7" s="1"/>
  <c r="AQ3911" i="7" s="1"/>
  <c r="AI3911" i="7"/>
  <c r="AJ3911" i="7" s="1"/>
  <c r="AR3911" i="7" s="1"/>
  <c r="AK3911" i="7"/>
  <c r="AL3911" i="7" s="1"/>
  <c r="AS3911" i="7" s="1"/>
  <c r="AM3911" i="7"/>
  <c r="AN3911" i="7" s="1"/>
  <c r="AT3911" i="7" s="1"/>
  <c r="AO3911" i="7"/>
  <c r="AP3911" i="7" s="1"/>
  <c r="AU3911" i="7" s="1"/>
  <c r="AG3912" i="7"/>
  <c r="AH3912" i="7" s="1"/>
  <c r="AQ3912" i="7" s="1"/>
  <c r="AI3912" i="7"/>
  <c r="AJ3912" i="7" s="1"/>
  <c r="AR3912" i="7" s="1"/>
  <c r="AK3912" i="7"/>
  <c r="AL3912" i="7" s="1"/>
  <c r="AS3912" i="7" s="1"/>
  <c r="AM3912" i="7"/>
  <c r="AN3912" i="7" s="1"/>
  <c r="AT3912" i="7" s="1"/>
  <c r="AO3912" i="7"/>
  <c r="AP3912" i="7" s="1"/>
  <c r="AU3912" i="7" s="1"/>
  <c r="AG3913" i="7"/>
  <c r="AH3913" i="7" s="1"/>
  <c r="AQ3913" i="7" s="1"/>
  <c r="AI3913" i="7"/>
  <c r="AJ3913" i="7" s="1"/>
  <c r="AR3913" i="7" s="1"/>
  <c r="AK3913" i="7"/>
  <c r="AL3913" i="7" s="1"/>
  <c r="AS3913" i="7" s="1"/>
  <c r="AM3913" i="7"/>
  <c r="AN3913" i="7" s="1"/>
  <c r="AT3913" i="7" s="1"/>
  <c r="AO3913" i="7"/>
  <c r="AP3913" i="7" s="1"/>
  <c r="AU3913" i="7" s="1"/>
  <c r="AG3914" i="7"/>
  <c r="AH3914" i="7" s="1"/>
  <c r="AQ3914" i="7" s="1"/>
  <c r="AI3914" i="7"/>
  <c r="AJ3914" i="7" s="1"/>
  <c r="AR3914" i="7" s="1"/>
  <c r="AK3914" i="7"/>
  <c r="AL3914" i="7" s="1"/>
  <c r="AS3914" i="7" s="1"/>
  <c r="AM3914" i="7"/>
  <c r="AN3914" i="7" s="1"/>
  <c r="AT3914" i="7" s="1"/>
  <c r="AO3914" i="7"/>
  <c r="AP3914" i="7" s="1"/>
  <c r="AU3914" i="7" s="1"/>
  <c r="AG3915" i="7"/>
  <c r="AH3915" i="7" s="1"/>
  <c r="AQ3915" i="7" s="1"/>
  <c r="AI3915" i="7"/>
  <c r="AJ3915" i="7" s="1"/>
  <c r="AR3915" i="7" s="1"/>
  <c r="AK3915" i="7"/>
  <c r="AL3915" i="7" s="1"/>
  <c r="AS3915" i="7" s="1"/>
  <c r="AM3915" i="7"/>
  <c r="AN3915" i="7" s="1"/>
  <c r="AT3915" i="7" s="1"/>
  <c r="AO3915" i="7"/>
  <c r="AP3915" i="7" s="1"/>
  <c r="AU3915" i="7" s="1"/>
  <c r="AG3916" i="7"/>
  <c r="AH3916" i="7" s="1"/>
  <c r="AQ3916" i="7" s="1"/>
  <c r="AI3916" i="7"/>
  <c r="AJ3916" i="7" s="1"/>
  <c r="AR3916" i="7" s="1"/>
  <c r="AK3916" i="7"/>
  <c r="AL3916" i="7" s="1"/>
  <c r="AS3916" i="7" s="1"/>
  <c r="AM3916" i="7"/>
  <c r="AN3916" i="7" s="1"/>
  <c r="AT3916" i="7" s="1"/>
  <c r="AO3916" i="7"/>
  <c r="AP3916" i="7" s="1"/>
  <c r="AU3916" i="7" s="1"/>
  <c r="AG3917" i="7"/>
  <c r="AH3917" i="7" s="1"/>
  <c r="AQ3917" i="7" s="1"/>
  <c r="AI3917" i="7"/>
  <c r="AJ3917" i="7" s="1"/>
  <c r="AR3917" i="7" s="1"/>
  <c r="AK3917" i="7"/>
  <c r="AL3917" i="7" s="1"/>
  <c r="AS3917" i="7" s="1"/>
  <c r="AM3917" i="7"/>
  <c r="AN3917" i="7" s="1"/>
  <c r="AT3917" i="7" s="1"/>
  <c r="AO3917" i="7"/>
  <c r="AP3917" i="7" s="1"/>
  <c r="AU3917" i="7" s="1"/>
  <c r="AG3918" i="7"/>
  <c r="AH3918" i="7" s="1"/>
  <c r="AQ3918" i="7" s="1"/>
  <c r="AI3918" i="7"/>
  <c r="AJ3918" i="7" s="1"/>
  <c r="AR3918" i="7" s="1"/>
  <c r="AK3918" i="7"/>
  <c r="AL3918" i="7" s="1"/>
  <c r="AS3918" i="7" s="1"/>
  <c r="AM3918" i="7"/>
  <c r="AN3918" i="7" s="1"/>
  <c r="AT3918" i="7" s="1"/>
  <c r="AO3918" i="7"/>
  <c r="AP3918" i="7" s="1"/>
  <c r="AU3918" i="7" s="1"/>
  <c r="AG3919" i="7"/>
  <c r="AH3919" i="7" s="1"/>
  <c r="AQ3919" i="7" s="1"/>
  <c r="AI3919" i="7"/>
  <c r="AJ3919" i="7" s="1"/>
  <c r="AR3919" i="7" s="1"/>
  <c r="AK3919" i="7"/>
  <c r="AL3919" i="7" s="1"/>
  <c r="AS3919" i="7" s="1"/>
  <c r="AM3919" i="7"/>
  <c r="AN3919" i="7" s="1"/>
  <c r="AT3919" i="7" s="1"/>
  <c r="AO3919" i="7"/>
  <c r="AP3919" i="7" s="1"/>
  <c r="AU3919" i="7" s="1"/>
  <c r="AG3920" i="7"/>
  <c r="AH3920" i="7" s="1"/>
  <c r="AQ3920" i="7" s="1"/>
  <c r="AI3920" i="7"/>
  <c r="AJ3920" i="7" s="1"/>
  <c r="AR3920" i="7" s="1"/>
  <c r="AK3920" i="7"/>
  <c r="AL3920" i="7" s="1"/>
  <c r="AS3920" i="7" s="1"/>
  <c r="AM3920" i="7"/>
  <c r="AN3920" i="7" s="1"/>
  <c r="AT3920" i="7" s="1"/>
  <c r="AO3920" i="7"/>
  <c r="AP3920" i="7" s="1"/>
  <c r="AU3920" i="7" s="1"/>
  <c r="AG3921" i="7"/>
  <c r="AH3921" i="7" s="1"/>
  <c r="AQ3921" i="7" s="1"/>
  <c r="AI3921" i="7"/>
  <c r="AJ3921" i="7" s="1"/>
  <c r="AR3921" i="7" s="1"/>
  <c r="AK3921" i="7"/>
  <c r="AL3921" i="7" s="1"/>
  <c r="AS3921" i="7" s="1"/>
  <c r="AM3921" i="7"/>
  <c r="AN3921" i="7" s="1"/>
  <c r="AT3921" i="7" s="1"/>
  <c r="AO3921" i="7"/>
  <c r="AP3921" i="7" s="1"/>
  <c r="AU3921" i="7" s="1"/>
  <c r="AG3922" i="7"/>
  <c r="AH3922" i="7" s="1"/>
  <c r="AQ3922" i="7" s="1"/>
  <c r="AI3922" i="7"/>
  <c r="AJ3922" i="7" s="1"/>
  <c r="AR3922" i="7" s="1"/>
  <c r="AK3922" i="7"/>
  <c r="AL3922" i="7" s="1"/>
  <c r="AS3922" i="7" s="1"/>
  <c r="AM3922" i="7"/>
  <c r="AN3922" i="7" s="1"/>
  <c r="AT3922" i="7" s="1"/>
  <c r="AO3922" i="7"/>
  <c r="AP3922" i="7" s="1"/>
  <c r="AU3922" i="7" s="1"/>
  <c r="AG3923" i="7"/>
  <c r="AH3923" i="7" s="1"/>
  <c r="AQ3923" i="7" s="1"/>
  <c r="AI3923" i="7"/>
  <c r="AJ3923" i="7" s="1"/>
  <c r="AR3923" i="7" s="1"/>
  <c r="AK3923" i="7"/>
  <c r="AL3923" i="7" s="1"/>
  <c r="AS3923" i="7" s="1"/>
  <c r="AM3923" i="7"/>
  <c r="AN3923" i="7" s="1"/>
  <c r="AT3923" i="7" s="1"/>
  <c r="AO3923" i="7"/>
  <c r="AP3923" i="7" s="1"/>
  <c r="AU3923" i="7" s="1"/>
  <c r="AG3924" i="7"/>
  <c r="AH3924" i="7" s="1"/>
  <c r="AQ3924" i="7" s="1"/>
  <c r="AI3924" i="7"/>
  <c r="AJ3924" i="7" s="1"/>
  <c r="AR3924" i="7" s="1"/>
  <c r="AK3924" i="7"/>
  <c r="AL3924" i="7" s="1"/>
  <c r="AS3924" i="7" s="1"/>
  <c r="AM3924" i="7"/>
  <c r="AN3924" i="7" s="1"/>
  <c r="AT3924" i="7" s="1"/>
  <c r="AO3924" i="7"/>
  <c r="AP3924" i="7" s="1"/>
  <c r="AU3924" i="7" s="1"/>
  <c r="AG3925" i="7"/>
  <c r="AH3925" i="7" s="1"/>
  <c r="AQ3925" i="7" s="1"/>
  <c r="AI3925" i="7"/>
  <c r="AJ3925" i="7" s="1"/>
  <c r="AR3925" i="7" s="1"/>
  <c r="AK3925" i="7"/>
  <c r="AL3925" i="7" s="1"/>
  <c r="AS3925" i="7" s="1"/>
  <c r="AM3925" i="7"/>
  <c r="AN3925" i="7" s="1"/>
  <c r="AT3925" i="7" s="1"/>
  <c r="AO3925" i="7"/>
  <c r="AP3925" i="7" s="1"/>
  <c r="AU3925" i="7" s="1"/>
  <c r="AG3926" i="7"/>
  <c r="AH3926" i="7" s="1"/>
  <c r="AQ3926" i="7" s="1"/>
  <c r="AI3926" i="7"/>
  <c r="AJ3926" i="7" s="1"/>
  <c r="AR3926" i="7" s="1"/>
  <c r="AK3926" i="7"/>
  <c r="AL3926" i="7" s="1"/>
  <c r="AS3926" i="7" s="1"/>
  <c r="AM3926" i="7"/>
  <c r="AN3926" i="7" s="1"/>
  <c r="AT3926" i="7" s="1"/>
  <c r="AO3926" i="7"/>
  <c r="AP3926" i="7" s="1"/>
  <c r="AU3926" i="7" s="1"/>
  <c r="AG3927" i="7"/>
  <c r="AH3927" i="7" s="1"/>
  <c r="AQ3927" i="7" s="1"/>
  <c r="AI3927" i="7"/>
  <c r="AJ3927" i="7" s="1"/>
  <c r="AR3927" i="7" s="1"/>
  <c r="AK3927" i="7"/>
  <c r="AL3927" i="7" s="1"/>
  <c r="AS3927" i="7" s="1"/>
  <c r="AM3927" i="7"/>
  <c r="AN3927" i="7" s="1"/>
  <c r="AT3927" i="7" s="1"/>
  <c r="AO3927" i="7"/>
  <c r="AP3927" i="7" s="1"/>
  <c r="AU3927" i="7" s="1"/>
  <c r="AG3928" i="7"/>
  <c r="AH3928" i="7" s="1"/>
  <c r="AQ3928" i="7" s="1"/>
  <c r="AI3928" i="7"/>
  <c r="AJ3928" i="7" s="1"/>
  <c r="AR3928" i="7" s="1"/>
  <c r="AK3928" i="7"/>
  <c r="AL3928" i="7" s="1"/>
  <c r="AS3928" i="7" s="1"/>
  <c r="AM3928" i="7"/>
  <c r="AN3928" i="7" s="1"/>
  <c r="AT3928" i="7" s="1"/>
  <c r="AO3928" i="7"/>
  <c r="AP3928" i="7" s="1"/>
  <c r="AU3928" i="7" s="1"/>
  <c r="AG3929" i="7"/>
  <c r="AH3929" i="7" s="1"/>
  <c r="AQ3929" i="7" s="1"/>
  <c r="AI3929" i="7"/>
  <c r="AJ3929" i="7" s="1"/>
  <c r="AR3929" i="7" s="1"/>
  <c r="AK3929" i="7"/>
  <c r="AL3929" i="7" s="1"/>
  <c r="AS3929" i="7" s="1"/>
  <c r="AM3929" i="7"/>
  <c r="AN3929" i="7" s="1"/>
  <c r="AT3929" i="7" s="1"/>
  <c r="AO3929" i="7"/>
  <c r="AP3929" i="7" s="1"/>
  <c r="AU3929" i="7" s="1"/>
  <c r="AG3930" i="7"/>
  <c r="AH3930" i="7" s="1"/>
  <c r="AQ3930" i="7" s="1"/>
  <c r="AI3930" i="7"/>
  <c r="AJ3930" i="7" s="1"/>
  <c r="AR3930" i="7" s="1"/>
  <c r="AK3930" i="7"/>
  <c r="AL3930" i="7" s="1"/>
  <c r="AS3930" i="7" s="1"/>
  <c r="AM3930" i="7"/>
  <c r="AN3930" i="7" s="1"/>
  <c r="AT3930" i="7" s="1"/>
  <c r="AO3930" i="7"/>
  <c r="AP3930" i="7" s="1"/>
  <c r="AU3930" i="7" s="1"/>
  <c r="AG3931" i="7"/>
  <c r="AH3931" i="7" s="1"/>
  <c r="AQ3931" i="7" s="1"/>
  <c r="AI3931" i="7"/>
  <c r="AJ3931" i="7" s="1"/>
  <c r="AR3931" i="7" s="1"/>
  <c r="AK3931" i="7"/>
  <c r="AL3931" i="7" s="1"/>
  <c r="AS3931" i="7" s="1"/>
  <c r="AM3931" i="7"/>
  <c r="AN3931" i="7" s="1"/>
  <c r="AT3931" i="7" s="1"/>
  <c r="AO3931" i="7"/>
  <c r="AP3931" i="7" s="1"/>
  <c r="AU3931" i="7" s="1"/>
  <c r="AG3932" i="7"/>
  <c r="AH3932" i="7" s="1"/>
  <c r="AQ3932" i="7" s="1"/>
  <c r="AI3932" i="7"/>
  <c r="AJ3932" i="7" s="1"/>
  <c r="AR3932" i="7" s="1"/>
  <c r="AK3932" i="7"/>
  <c r="AL3932" i="7" s="1"/>
  <c r="AS3932" i="7" s="1"/>
  <c r="AM3932" i="7"/>
  <c r="AN3932" i="7" s="1"/>
  <c r="AT3932" i="7" s="1"/>
  <c r="AO3932" i="7"/>
  <c r="AP3932" i="7" s="1"/>
  <c r="AU3932" i="7" s="1"/>
  <c r="AG3933" i="7"/>
  <c r="AH3933" i="7" s="1"/>
  <c r="AQ3933" i="7" s="1"/>
  <c r="AI3933" i="7"/>
  <c r="AJ3933" i="7" s="1"/>
  <c r="AR3933" i="7" s="1"/>
  <c r="AK3933" i="7"/>
  <c r="AL3933" i="7" s="1"/>
  <c r="AS3933" i="7" s="1"/>
  <c r="AM3933" i="7"/>
  <c r="AN3933" i="7" s="1"/>
  <c r="AT3933" i="7" s="1"/>
  <c r="AO3933" i="7"/>
  <c r="AP3933" i="7" s="1"/>
  <c r="AU3933" i="7" s="1"/>
  <c r="AG3934" i="7"/>
  <c r="AH3934" i="7" s="1"/>
  <c r="AQ3934" i="7" s="1"/>
  <c r="AI3934" i="7"/>
  <c r="AJ3934" i="7" s="1"/>
  <c r="AR3934" i="7" s="1"/>
  <c r="AK3934" i="7"/>
  <c r="AL3934" i="7" s="1"/>
  <c r="AS3934" i="7" s="1"/>
  <c r="AM3934" i="7"/>
  <c r="AN3934" i="7" s="1"/>
  <c r="AT3934" i="7" s="1"/>
  <c r="AO3934" i="7"/>
  <c r="AP3934" i="7" s="1"/>
  <c r="AU3934" i="7" s="1"/>
  <c r="AG3935" i="7"/>
  <c r="AH3935" i="7" s="1"/>
  <c r="AQ3935" i="7" s="1"/>
  <c r="AI3935" i="7"/>
  <c r="AJ3935" i="7" s="1"/>
  <c r="AR3935" i="7" s="1"/>
  <c r="AK3935" i="7"/>
  <c r="AL3935" i="7" s="1"/>
  <c r="AS3935" i="7" s="1"/>
  <c r="AM3935" i="7"/>
  <c r="AN3935" i="7" s="1"/>
  <c r="AT3935" i="7" s="1"/>
  <c r="AO3935" i="7"/>
  <c r="AP3935" i="7" s="1"/>
  <c r="AU3935" i="7" s="1"/>
  <c r="AG3936" i="7"/>
  <c r="AH3936" i="7" s="1"/>
  <c r="AQ3936" i="7" s="1"/>
  <c r="AI3936" i="7"/>
  <c r="AJ3936" i="7" s="1"/>
  <c r="AR3936" i="7" s="1"/>
  <c r="AK3936" i="7"/>
  <c r="AL3936" i="7" s="1"/>
  <c r="AS3936" i="7" s="1"/>
  <c r="AM3936" i="7"/>
  <c r="AN3936" i="7" s="1"/>
  <c r="AT3936" i="7" s="1"/>
  <c r="AO3936" i="7"/>
  <c r="AP3936" i="7" s="1"/>
  <c r="AU3936" i="7" s="1"/>
  <c r="AG3937" i="7"/>
  <c r="AH3937" i="7" s="1"/>
  <c r="AQ3937" i="7" s="1"/>
  <c r="AI3937" i="7"/>
  <c r="AJ3937" i="7" s="1"/>
  <c r="AR3937" i="7" s="1"/>
  <c r="AK3937" i="7"/>
  <c r="AL3937" i="7" s="1"/>
  <c r="AS3937" i="7" s="1"/>
  <c r="AM3937" i="7"/>
  <c r="AN3937" i="7" s="1"/>
  <c r="AT3937" i="7" s="1"/>
  <c r="AO3937" i="7"/>
  <c r="AP3937" i="7" s="1"/>
  <c r="AU3937" i="7" s="1"/>
  <c r="AG3938" i="7"/>
  <c r="AH3938" i="7" s="1"/>
  <c r="AQ3938" i="7" s="1"/>
  <c r="AI3938" i="7"/>
  <c r="AJ3938" i="7" s="1"/>
  <c r="AR3938" i="7" s="1"/>
  <c r="AK3938" i="7"/>
  <c r="AL3938" i="7" s="1"/>
  <c r="AS3938" i="7" s="1"/>
  <c r="AM3938" i="7"/>
  <c r="AN3938" i="7" s="1"/>
  <c r="AT3938" i="7" s="1"/>
  <c r="AO3938" i="7"/>
  <c r="AP3938" i="7" s="1"/>
  <c r="AU3938" i="7" s="1"/>
  <c r="AG3939" i="7"/>
  <c r="AH3939" i="7" s="1"/>
  <c r="AQ3939" i="7" s="1"/>
  <c r="AI3939" i="7"/>
  <c r="AJ3939" i="7" s="1"/>
  <c r="AR3939" i="7" s="1"/>
  <c r="AK3939" i="7"/>
  <c r="AL3939" i="7" s="1"/>
  <c r="AS3939" i="7" s="1"/>
  <c r="AM3939" i="7"/>
  <c r="AN3939" i="7" s="1"/>
  <c r="AT3939" i="7" s="1"/>
  <c r="AO3939" i="7"/>
  <c r="AP3939" i="7" s="1"/>
  <c r="AU3939" i="7" s="1"/>
  <c r="AG3940" i="7"/>
  <c r="AH3940" i="7" s="1"/>
  <c r="AQ3940" i="7" s="1"/>
  <c r="AI3940" i="7"/>
  <c r="AJ3940" i="7" s="1"/>
  <c r="AR3940" i="7" s="1"/>
  <c r="AK3940" i="7"/>
  <c r="AL3940" i="7" s="1"/>
  <c r="AS3940" i="7" s="1"/>
  <c r="AM3940" i="7"/>
  <c r="AN3940" i="7" s="1"/>
  <c r="AT3940" i="7" s="1"/>
  <c r="AO3940" i="7"/>
  <c r="AP3940" i="7" s="1"/>
  <c r="AU3940" i="7" s="1"/>
  <c r="AG3941" i="7"/>
  <c r="AH3941" i="7" s="1"/>
  <c r="AQ3941" i="7" s="1"/>
  <c r="AI3941" i="7"/>
  <c r="AJ3941" i="7" s="1"/>
  <c r="AR3941" i="7" s="1"/>
  <c r="AK3941" i="7"/>
  <c r="AL3941" i="7" s="1"/>
  <c r="AS3941" i="7" s="1"/>
  <c r="AM3941" i="7"/>
  <c r="AN3941" i="7" s="1"/>
  <c r="AT3941" i="7" s="1"/>
  <c r="AO3941" i="7"/>
  <c r="AP3941" i="7" s="1"/>
  <c r="AU3941" i="7" s="1"/>
  <c r="AG3942" i="7"/>
  <c r="AH3942" i="7" s="1"/>
  <c r="AQ3942" i="7" s="1"/>
  <c r="AI3942" i="7"/>
  <c r="AJ3942" i="7" s="1"/>
  <c r="AR3942" i="7" s="1"/>
  <c r="AK3942" i="7"/>
  <c r="AL3942" i="7" s="1"/>
  <c r="AS3942" i="7" s="1"/>
  <c r="AM3942" i="7"/>
  <c r="AN3942" i="7" s="1"/>
  <c r="AT3942" i="7" s="1"/>
  <c r="AO3942" i="7"/>
  <c r="AP3942" i="7" s="1"/>
  <c r="AU3942" i="7" s="1"/>
  <c r="AG3943" i="7"/>
  <c r="AH3943" i="7" s="1"/>
  <c r="AQ3943" i="7" s="1"/>
  <c r="AI3943" i="7"/>
  <c r="AJ3943" i="7" s="1"/>
  <c r="AR3943" i="7" s="1"/>
  <c r="AK3943" i="7"/>
  <c r="AL3943" i="7" s="1"/>
  <c r="AS3943" i="7" s="1"/>
  <c r="AM3943" i="7"/>
  <c r="AN3943" i="7" s="1"/>
  <c r="AT3943" i="7" s="1"/>
  <c r="AO3943" i="7"/>
  <c r="AP3943" i="7" s="1"/>
  <c r="AU3943" i="7" s="1"/>
  <c r="AG3944" i="7"/>
  <c r="AH3944" i="7" s="1"/>
  <c r="AQ3944" i="7" s="1"/>
  <c r="AI3944" i="7"/>
  <c r="AJ3944" i="7" s="1"/>
  <c r="AR3944" i="7" s="1"/>
  <c r="AK3944" i="7"/>
  <c r="AL3944" i="7" s="1"/>
  <c r="AS3944" i="7" s="1"/>
  <c r="AM3944" i="7"/>
  <c r="AN3944" i="7" s="1"/>
  <c r="AT3944" i="7" s="1"/>
  <c r="AO3944" i="7"/>
  <c r="AP3944" i="7" s="1"/>
  <c r="AU3944" i="7" s="1"/>
  <c r="AG3945" i="7"/>
  <c r="AH3945" i="7" s="1"/>
  <c r="AQ3945" i="7" s="1"/>
  <c r="AI3945" i="7"/>
  <c r="AJ3945" i="7" s="1"/>
  <c r="AR3945" i="7" s="1"/>
  <c r="AK3945" i="7"/>
  <c r="AL3945" i="7" s="1"/>
  <c r="AS3945" i="7" s="1"/>
  <c r="AM3945" i="7"/>
  <c r="AN3945" i="7" s="1"/>
  <c r="AT3945" i="7" s="1"/>
  <c r="AO3945" i="7"/>
  <c r="AP3945" i="7" s="1"/>
  <c r="AU3945" i="7" s="1"/>
  <c r="AG3946" i="7"/>
  <c r="AH3946" i="7" s="1"/>
  <c r="AQ3946" i="7" s="1"/>
  <c r="AI3946" i="7"/>
  <c r="AJ3946" i="7" s="1"/>
  <c r="AR3946" i="7" s="1"/>
  <c r="AK3946" i="7"/>
  <c r="AL3946" i="7" s="1"/>
  <c r="AS3946" i="7" s="1"/>
  <c r="AM3946" i="7"/>
  <c r="AN3946" i="7" s="1"/>
  <c r="AT3946" i="7" s="1"/>
  <c r="AO3946" i="7"/>
  <c r="AP3946" i="7" s="1"/>
  <c r="AU3946" i="7" s="1"/>
  <c r="AG3947" i="7"/>
  <c r="AH3947" i="7" s="1"/>
  <c r="AQ3947" i="7" s="1"/>
  <c r="AI3947" i="7"/>
  <c r="AJ3947" i="7" s="1"/>
  <c r="AR3947" i="7" s="1"/>
  <c r="AK3947" i="7"/>
  <c r="AL3947" i="7" s="1"/>
  <c r="AS3947" i="7" s="1"/>
  <c r="AM3947" i="7"/>
  <c r="AN3947" i="7" s="1"/>
  <c r="AT3947" i="7" s="1"/>
  <c r="AO3947" i="7"/>
  <c r="AP3947" i="7" s="1"/>
  <c r="AU3947" i="7" s="1"/>
  <c r="AG3948" i="7"/>
  <c r="AH3948" i="7" s="1"/>
  <c r="AQ3948" i="7" s="1"/>
  <c r="AI3948" i="7"/>
  <c r="AJ3948" i="7" s="1"/>
  <c r="AR3948" i="7" s="1"/>
  <c r="AK3948" i="7"/>
  <c r="AL3948" i="7" s="1"/>
  <c r="AS3948" i="7" s="1"/>
  <c r="AM3948" i="7"/>
  <c r="AN3948" i="7" s="1"/>
  <c r="AT3948" i="7" s="1"/>
  <c r="AO3948" i="7"/>
  <c r="AP3948" i="7" s="1"/>
  <c r="AU3948" i="7" s="1"/>
  <c r="AG3949" i="7"/>
  <c r="AH3949" i="7" s="1"/>
  <c r="AQ3949" i="7" s="1"/>
  <c r="AI3949" i="7"/>
  <c r="AJ3949" i="7" s="1"/>
  <c r="AR3949" i="7" s="1"/>
  <c r="AK3949" i="7"/>
  <c r="AL3949" i="7" s="1"/>
  <c r="AS3949" i="7" s="1"/>
  <c r="AM3949" i="7"/>
  <c r="AN3949" i="7" s="1"/>
  <c r="AT3949" i="7" s="1"/>
  <c r="AO3949" i="7"/>
  <c r="AP3949" i="7" s="1"/>
  <c r="AU3949" i="7" s="1"/>
  <c r="AG3950" i="7"/>
  <c r="AH3950" i="7" s="1"/>
  <c r="AQ3950" i="7" s="1"/>
  <c r="AI3950" i="7"/>
  <c r="AJ3950" i="7" s="1"/>
  <c r="AR3950" i="7" s="1"/>
  <c r="AK3950" i="7"/>
  <c r="AL3950" i="7" s="1"/>
  <c r="AS3950" i="7" s="1"/>
  <c r="AM3950" i="7"/>
  <c r="AN3950" i="7" s="1"/>
  <c r="AT3950" i="7" s="1"/>
  <c r="AO3950" i="7"/>
  <c r="AP3950" i="7" s="1"/>
  <c r="AU3950" i="7" s="1"/>
  <c r="AG3951" i="7"/>
  <c r="AH3951" i="7" s="1"/>
  <c r="AQ3951" i="7" s="1"/>
  <c r="AI3951" i="7"/>
  <c r="AJ3951" i="7" s="1"/>
  <c r="AR3951" i="7" s="1"/>
  <c r="AK3951" i="7"/>
  <c r="AL3951" i="7" s="1"/>
  <c r="AS3951" i="7" s="1"/>
  <c r="AM3951" i="7"/>
  <c r="AN3951" i="7" s="1"/>
  <c r="AT3951" i="7" s="1"/>
  <c r="AO3951" i="7"/>
  <c r="AP3951" i="7" s="1"/>
  <c r="AU3951" i="7" s="1"/>
  <c r="AG3952" i="7"/>
  <c r="AH3952" i="7" s="1"/>
  <c r="AQ3952" i="7" s="1"/>
  <c r="AI3952" i="7"/>
  <c r="AJ3952" i="7" s="1"/>
  <c r="AR3952" i="7" s="1"/>
  <c r="AK3952" i="7"/>
  <c r="AL3952" i="7" s="1"/>
  <c r="AS3952" i="7" s="1"/>
  <c r="AM3952" i="7"/>
  <c r="AN3952" i="7" s="1"/>
  <c r="AT3952" i="7" s="1"/>
  <c r="AO3952" i="7"/>
  <c r="AP3952" i="7" s="1"/>
  <c r="AU3952" i="7" s="1"/>
  <c r="AG3953" i="7"/>
  <c r="AH3953" i="7" s="1"/>
  <c r="AQ3953" i="7" s="1"/>
  <c r="AI3953" i="7"/>
  <c r="AJ3953" i="7" s="1"/>
  <c r="AR3953" i="7" s="1"/>
  <c r="AK3953" i="7"/>
  <c r="AL3953" i="7" s="1"/>
  <c r="AS3953" i="7" s="1"/>
  <c r="AM3953" i="7"/>
  <c r="AN3953" i="7" s="1"/>
  <c r="AT3953" i="7" s="1"/>
  <c r="AO3953" i="7"/>
  <c r="AP3953" i="7" s="1"/>
  <c r="AU3953" i="7" s="1"/>
  <c r="AG3954" i="7"/>
  <c r="AH3954" i="7" s="1"/>
  <c r="AQ3954" i="7" s="1"/>
  <c r="AI3954" i="7"/>
  <c r="AJ3954" i="7" s="1"/>
  <c r="AR3954" i="7" s="1"/>
  <c r="AK3954" i="7"/>
  <c r="AL3954" i="7" s="1"/>
  <c r="AS3954" i="7" s="1"/>
  <c r="AM3954" i="7"/>
  <c r="AN3954" i="7" s="1"/>
  <c r="AT3954" i="7" s="1"/>
  <c r="AO3954" i="7"/>
  <c r="AP3954" i="7" s="1"/>
  <c r="AU3954" i="7" s="1"/>
  <c r="AG3955" i="7"/>
  <c r="AH3955" i="7" s="1"/>
  <c r="AQ3955" i="7" s="1"/>
  <c r="AI3955" i="7"/>
  <c r="AJ3955" i="7" s="1"/>
  <c r="AR3955" i="7" s="1"/>
  <c r="AK3955" i="7"/>
  <c r="AL3955" i="7" s="1"/>
  <c r="AS3955" i="7" s="1"/>
  <c r="AM3955" i="7"/>
  <c r="AN3955" i="7" s="1"/>
  <c r="AT3955" i="7" s="1"/>
  <c r="AO3955" i="7"/>
  <c r="AP3955" i="7" s="1"/>
  <c r="AU3955" i="7" s="1"/>
  <c r="AG3956" i="7"/>
  <c r="AH3956" i="7" s="1"/>
  <c r="AQ3956" i="7" s="1"/>
  <c r="AI3956" i="7"/>
  <c r="AJ3956" i="7" s="1"/>
  <c r="AR3956" i="7" s="1"/>
  <c r="AK3956" i="7"/>
  <c r="AL3956" i="7" s="1"/>
  <c r="AS3956" i="7" s="1"/>
  <c r="AM3956" i="7"/>
  <c r="AN3956" i="7" s="1"/>
  <c r="AT3956" i="7" s="1"/>
  <c r="AO3956" i="7"/>
  <c r="AP3956" i="7" s="1"/>
  <c r="AU3956" i="7" s="1"/>
  <c r="AG3957" i="7"/>
  <c r="AH3957" i="7" s="1"/>
  <c r="AQ3957" i="7" s="1"/>
  <c r="AI3957" i="7"/>
  <c r="AJ3957" i="7" s="1"/>
  <c r="AR3957" i="7" s="1"/>
  <c r="AK3957" i="7"/>
  <c r="AL3957" i="7" s="1"/>
  <c r="AS3957" i="7" s="1"/>
  <c r="AM3957" i="7"/>
  <c r="AN3957" i="7" s="1"/>
  <c r="AT3957" i="7" s="1"/>
  <c r="AO3957" i="7"/>
  <c r="AP3957" i="7" s="1"/>
  <c r="AU3957" i="7" s="1"/>
  <c r="AG3958" i="7"/>
  <c r="AH3958" i="7" s="1"/>
  <c r="AQ3958" i="7" s="1"/>
  <c r="AI3958" i="7"/>
  <c r="AJ3958" i="7" s="1"/>
  <c r="AR3958" i="7" s="1"/>
  <c r="AK3958" i="7"/>
  <c r="AL3958" i="7" s="1"/>
  <c r="AS3958" i="7" s="1"/>
  <c r="AM3958" i="7"/>
  <c r="AN3958" i="7" s="1"/>
  <c r="AT3958" i="7" s="1"/>
  <c r="AO3958" i="7"/>
  <c r="AP3958" i="7" s="1"/>
  <c r="AU3958" i="7" s="1"/>
  <c r="AG3959" i="7"/>
  <c r="AH3959" i="7" s="1"/>
  <c r="AQ3959" i="7" s="1"/>
  <c r="AI3959" i="7"/>
  <c r="AJ3959" i="7" s="1"/>
  <c r="AR3959" i="7" s="1"/>
  <c r="AK3959" i="7"/>
  <c r="AL3959" i="7" s="1"/>
  <c r="AS3959" i="7" s="1"/>
  <c r="AM3959" i="7"/>
  <c r="AN3959" i="7" s="1"/>
  <c r="AT3959" i="7" s="1"/>
  <c r="AO3959" i="7"/>
  <c r="AP3959" i="7" s="1"/>
  <c r="AU3959" i="7" s="1"/>
  <c r="AG3960" i="7"/>
  <c r="AH3960" i="7" s="1"/>
  <c r="AQ3960" i="7" s="1"/>
  <c r="AI3960" i="7"/>
  <c r="AJ3960" i="7" s="1"/>
  <c r="AR3960" i="7" s="1"/>
  <c r="AK3960" i="7"/>
  <c r="AL3960" i="7" s="1"/>
  <c r="AS3960" i="7" s="1"/>
  <c r="AM3960" i="7"/>
  <c r="AN3960" i="7" s="1"/>
  <c r="AT3960" i="7" s="1"/>
  <c r="AO3960" i="7"/>
  <c r="AP3960" i="7" s="1"/>
  <c r="AU3960" i="7" s="1"/>
  <c r="AG3961" i="7"/>
  <c r="AH3961" i="7" s="1"/>
  <c r="AQ3961" i="7" s="1"/>
  <c r="AI3961" i="7"/>
  <c r="AJ3961" i="7" s="1"/>
  <c r="AR3961" i="7" s="1"/>
  <c r="AK3961" i="7"/>
  <c r="AL3961" i="7" s="1"/>
  <c r="AS3961" i="7" s="1"/>
  <c r="AM3961" i="7"/>
  <c r="AN3961" i="7" s="1"/>
  <c r="AT3961" i="7" s="1"/>
  <c r="AO3961" i="7"/>
  <c r="AP3961" i="7" s="1"/>
  <c r="AU3961" i="7" s="1"/>
  <c r="AG3962" i="7"/>
  <c r="AH3962" i="7" s="1"/>
  <c r="AQ3962" i="7" s="1"/>
  <c r="AI3962" i="7"/>
  <c r="AJ3962" i="7" s="1"/>
  <c r="AR3962" i="7" s="1"/>
  <c r="AK3962" i="7"/>
  <c r="AL3962" i="7" s="1"/>
  <c r="AS3962" i="7" s="1"/>
  <c r="AM3962" i="7"/>
  <c r="AN3962" i="7" s="1"/>
  <c r="AT3962" i="7" s="1"/>
  <c r="AO3962" i="7"/>
  <c r="AP3962" i="7" s="1"/>
  <c r="AU3962" i="7" s="1"/>
  <c r="AG3963" i="7"/>
  <c r="AH3963" i="7" s="1"/>
  <c r="AQ3963" i="7" s="1"/>
  <c r="AI3963" i="7"/>
  <c r="AJ3963" i="7" s="1"/>
  <c r="AR3963" i="7" s="1"/>
  <c r="AK3963" i="7"/>
  <c r="AL3963" i="7" s="1"/>
  <c r="AS3963" i="7" s="1"/>
  <c r="AM3963" i="7"/>
  <c r="AN3963" i="7" s="1"/>
  <c r="AT3963" i="7" s="1"/>
  <c r="AO3963" i="7"/>
  <c r="AP3963" i="7" s="1"/>
  <c r="AU3963" i="7" s="1"/>
  <c r="AG3964" i="7"/>
  <c r="AH3964" i="7" s="1"/>
  <c r="AQ3964" i="7" s="1"/>
  <c r="AI3964" i="7"/>
  <c r="AJ3964" i="7" s="1"/>
  <c r="AR3964" i="7" s="1"/>
  <c r="AK3964" i="7"/>
  <c r="AL3964" i="7" s="1"/>
  <c r="AS3964" i="7" s="1"/>
  <c r="AM3964" i="7"/>
  <c r="AN3964" i="7" s="1"/>
  <c r="AT3964" i="7" s="1"/>
  <c r="AO3964" i="7"/>
  <c r="AP3964" i="7" s="1"/>
  <c r="AU3964" i="7" s="1"/>
  <c r="AG3965" i="7"/>
  <c r="AH3965" i="7" s="1"/>
  <c r="AQ3965" i="7" s="1"/>
  <c r="AI3965" i="7"/>
  <c r="AJ3965" i="7" s="1"/>
  <c r="AR3965" i="7" s="1"/>
  <c r="AK3965" i="7"/>
  <c r="AL3965" i="7" s="1"/>
  <c r="AS3965" i="7" s="1"/>
  <c r="AM3965" i="7"/>
  <c r="AN3965" i="7" s="1"/>
  <c r="AT3965" i="7" s="1"/>
  <c r="AO3965" i="7"/>
  <c r="AP3965" i="7" s="1"/>
  <c r="AU3965" i="7" s="1"/>
  <c r="AG3966" i="7"/>
  <c r="AH3966" i="7" s="1"/>
  <c r="AQ3966" i="7" s="1"/>
  <c r="AI3966" i="7"/>
  <c r="AJ3966" i="7" s="1"/>
  <c r="AR3966" i="7" s="1"/>
  <c r="AK3966" i="7"/>
  <c r="AL3966" i="7" s="1"/>
  <c r="AS3966" i="7" s="1"/>
  <c r="AM3966" i="7"/>
  <c r="AN3966" i="7" s="1"/>
  <c r="AT3966" i="7" s="1"/>
  <c r="AO3966" i="7"/>
  <c r="AP3966" i="7" s="1"/>
  <c r="AU3966" i="7" s="1"/>
  <c r="AG3967" i="7"/>
  <c r="AH3967" i="7" s="1"/>
  <c r="AQ3967" i="7" s="1"/>
  <c r="AI3967" i="7"/>
  <c r="AJ3967" i="7" s="1"/>
  <c r="AR3967" i="7" s="1"/>
  <c r="AK3967" i="7"/>
  <c r="AL3967" i="7" s="1"/>
  <c r="AS3967" i="7" s="1"/>
  <c r="AM3967" i="7"/>
  <c r="AN3967" i="7" s="1"/>
  <c r="AT3967" i="7" s="1"/>
  <c r="AO3967" i="7"/>
  <c r="AP3967" i="7" s="1"/>
  <c r="AU3967" i="7" s="1"/>
  <c r="AG3968" i="7"/>
  <c r="AH3968" i="7" s="1"/>
  <c r="AQ3968" i="7" s="1"/>
  <c r="AI3968" i="7"/>
  <c r="AJ3968" i="7" s="1"/>
  <c r="AR3968" i="7" s="1"/>
  <c r="AK3968" i="7"/>
  <c r="AL3968" i="7" s="1"/>
  <c r="AS3968" i="7" s="1"/>
  <c r="AM3968" i="7"/>
  <c r="AN3968" i="7" s="1"/>
  <c r="AT3968" i="7" s="1"/>
  <c r="AO3968" i="7"/>
  <c r="AP3968" i="7" s="1"/>
  <c r="AU3968" i="7" s="1"/>
  <c r="AG3969" i="7"/>
  <c r="AH3969" i="7" s="1"/>
  <c r="AQ3969" i="7" s="1"/>
  <c r="AI3969" i="7"/>
  <c r="AJ3969" i="7" s="1"/>
  <c r="AR3969" i="7" s="1"/>
  <c r="AK3969" i="7"/>
  <c r="AL3969" i="7" s="1"/>
  <c r="AS3969" i="7" s="1"/>
  <c r="AM3969" i="7"/>
  <c r="AN3969" i="7" s="1"/>
  <c r="AT3969" i="7" s="1"/>
  <c r="AO3969" i="7"/>
  <c r="AP3969" i="7" s="1"/>
  <c r="AU3969" i="7" s="1"/>
  <c r="AG3970" i="7"/>
  <c r="AH3970" i="7" s="1"/>
  <c r="AQ3970" i="7" s="1"/>
  <c r="AI3970" i="7"/>
  <c r="AJ3970" i="7" s="1"/>
  <c r="AR3970" i="7" s="1"/>
  <c r="AK3970" i="7"/>
  <c r="AL3970" i="7" s="1"/>
  <c r="AS3970" i="7" s="1"/>
  <c r="AM3970" i="7"/>
  <c r="AN3970" i="7" s="1"/>
  <c r="AT3970" i="7" s="1"/>
  <c r="AO3970" i="7"/>
  <c r="AP3970" i="7" s="1"/>
  <c r="AU3970" i="7" s="1"/>
  <c r="AG3971" i="7"/>
  <c r="AH3971" i="7" s="1"/>
  <c r="AQ3971" i="7" s="1"/>
  <c r="AI3971" i="7"/>
  <c r="AJ3971" i="7" s="1"/>
  <c r="AR3971" i="7" s="1"/>
  <c r="AK3971" i="7"/>
  <c r="AL3971" i="7" s="1"/>
  <c r="AS3971" i="7" s="1"/>
  <c r="AM3971" i="7"/>
  <c r="AN3971" i="7" s="1"/>
  <c r="AT3971" i="7" s="1"/>
  <c r="AO3971" i="7"/>
  <c r="AP3971" i="7" s="1"/>
  <c r="AU3971" i="7" s="1"/>
  <c r="AG3972" i="7"/>
  <c r="AH3972" i="7" s="1"/>
  <c r="AQ3972" i="7" s="1"/>
  <c r="AI3972" i="7"/>
  <c r="AJ3972" i="7" s="1"/>
  <c r="AR3972" i="7" s="1"/>
  <c r="AK3972" i="7"/>
  <c r="AL3972" i="7" s="1"/>
  <c r="AS3972" i="7" s="1"/>
  <c r="AM3972" i="7"/>
  <c r="AN3972" i="7" s="1"/>
  <c r="AT3972" i="7" s="1"/>
  <c r="AO3972" i="7"/>
  <c r="AP3972" i="7" s="1"/>
  <c r="AU3972" i="7" s="1"/>
  <c r="AG3973" i="7"/>
  <c r="AH3973" i="7" s="1"/>
  <c r="AQ3973" i="7" s="1"/>
  <c r="AI3973" i="7"/>
  <c r="AJ3973" i="7" s="1"/>
  <c r="AR3973" i="7" s="1"/>
  <c r="AK3973" i="7"/>
  <c r="AL3973" i="7" s="1"/>
  <c r="AS3973" i="7" s="1"/>
  <c r="AM3973" i="7"/>
  <c r="AN3973" i="7" s="1"/>
  <c r="AT3973" i="7" s="1"/>
  <c r="AO3973" i="7"/>
  <c r="AP3973" i="7" s="1"/>
  <c r="AU3973" i="7" s="1"/>
  <c r="AG3974" i="7"/>
  <c r="AH3974" i="7" s="1"/>
  <c r="AQ3974" i="7" s="1"/>
  <c r="AI3974" i="7"/>
  <c r="AJ3974" i="7" s="1"/>
  <c r="AR3974" i="7" s="1"/>
  <c r="AK3974" i="7"/>
  <c r="AL3974" i="7" s="1"/>
  <c r="AS3974" i="7" s="1"/>
  <c r="AM3974" i="7"/>
  <c r="AN3974" i="7" s="1"/>
  <c r="AT3974" i="7" s="1"/>
  <c r="AO3974" i="7"/>
  <c r="AP3974" i="7" s="1"/>
  <c r="AU3974" i="7" s="1"/>
  <c r="AG3975" i="7"/>
  <c r="AH3975" i="7" s="1"/>
  <c r="AQ3975" i="7" s="1"/>
  <c r="AI3975" i="7"/>
  <c r="AJ3975" i="7" s="1"/>
  <c r="AR3975" i="7" s="1"/>
  <c r="AK3975" i="7"/>
  <c r="AL3975" i="7" s="1"/>
  <c r="AS3975" i="7" s="1"/>
  <c r="AM3975" i="7"/>
  <c r="AN3975" i="7" s="1"/>
  <c r="AT3975" i="7" s="1"/>
  <c r="AO3975" i="7"/>
  <c r="AP3975" i="7" s="1"/>
  <c r="AU3975" i="7" s="1"/>
  <c r="AG3976" i="7"/>
  <c r="AH3976" i="7" s="1"/>
  <c r="AQ3976" i="7" s="1"/>
  <c r="AI3976" i="7"/>
  <c r="AJ3976" i="7" s="1"/>
  <c r="AR3976" i="7" s="1"/>
  <c r="AK3976" i="7"/>
  <c r="AL3976" i="7" s="1"/>
  <c r="AS3976" i="7" s="1"/>
  <c r="AM3976" i="7"/>
  <c r="AN3976" i="7" s="1"/>
  <c r="AT3976" i="7" s="1"/>
  <c r="AO3976" i="7"/>
  <c r="AP3976" i="7" s="1"/>
  <c r="AU3976" i="7" s="1"/>
  <c r="AG3977" i="7"/>
  <c r="AH3977" i="7" s="1"/>
  <c r="AQ3977" i="7" s="1"/>
  <c r="AI3977" i="7"/>
  <c r="AJ3977" i="7" s="1"/>
  <c r="AR3977" i="7" s="1"/>
  <c r="AK3977" i="7"/>
  <c r="AL3977" i="7" s="1"/>
  <c r="AS3977" i="7" s="1"/>
  <c r="AM3977" i="7"/>
  <c r="AN3977" i="7" s="1"/>
  <c r="AT3977" i="7" s="1"/>
  <c r="AO3977" i="7"/>
  <c r="AP3977" i="7" s="1"/>
  <c r="AU3977" i="7" s="1"/>
  <c r="AG3978" i="7"/>
  <c r="AH3978" i="7" s="1"/>
  <c r="AQ3978" i="7" s="1"/>
  <c r="AI3978" i="7"/>
  <c r="AJ3978" i="7" s="1"/>
  <c r="AR3978" i="7" s="1"/>
  <c r="AK3978" i="7"/>
  <c r="AL3978" i="7" s="1"/>
  <c r="AS3978" i="7" s="1"/>
  <c r="AM3978" i="7"/>
  <c r="AN3978" i="7" s="1"/>
  <c r="AT3978" i="7" s="1"/>
  <c r="AO3978" i="7"/>
  <c r="AP3978" i="7" s="1"/>
  <c r="AU3978" i="7" s="1"/>
  <c r="AG3979" i="7"/>
  <c r="AH3979" i="7" s="1"/>
  <c r="AQ3979" i="7" s="1"/>
  <c r="AI3979" i="7"/>
  <c r="AJ3979" i="7" s="1"/>
  <c r="AR3979" i="7" s="1"/>
  <c r="AK3979" i="7"/>
  <c r="AL3979" i="7" s="1"/>
  <c r="AS3979" i="7" s="1"/>
  <c r="AM3979" i="7"/>
  <c r="AN3979" i="7" s="1"/>
  <c r="AT3979" i="7" s="1"/>
  <c r="AO3979" i="7"/>
  <c r="AP3979" i="7" s="1"/>
  <c r="AU3979" i="7" s="1"/>
  <c r="AG3980" i="7"/>
  <c r="AH3980" i="7" s="1"/>
  <c r="AQ3980" i="7" s="1"/>
  <c r="AI3980" i="7"/>
  <c r="AJ3980" i="7" s="1"/>
  <c r="AR3980" i="7" s="1"/>
  <c r="AK3980" i="7"/>
  <c r="AL3980" i="7" s="1"/>
  <c r="AS3980" i="7" s="1"/>
  <c r="AM3980" i="7"/>
  <c r="AN3980" i="7" s="1"/>
  <c r="AT3980" i="7" s="1"/>
  <c r="AO3980" i="7"/>
  <c r="AP3980" i="7" s="1"/>
  <c r="AU3980" i="7" s="1"/>
  <c r="AG3981" i="7"/>
  <c r="AH3981" i="7" s="1"/>
  <c r="AQ3981" i="7" s="1"/>
  <c r="AI3981" i="7"/>
  <c r="AJ3981" i="7" s="1"/>
  <c r="AR3981" i="7" s="1"/>
  <c r="AK3981" i="7"/>
  <c r="AL3981" i="7" s="1"/>
  <c r="AS3981" i="7" s="1"/>
  <c r="AM3981" i="7"/>
  <c r="AN3981" i="7" s="1"/>
  <c r="AT3981" i="7" s="1"/>
  <c r="AO3981" i="7"/>
  <c r="AP3981" i="7" s="1"/>
  <c r="AU3981" i="7" s="1"/>
  <c r="AG3982" i="7"/>
  <c r="AH3982" i="7" s="1"/>
  <c r="AQ3982" i="7" s="1"/>
  <c r="AI3982" i="7"/>
  <c r="AJ3982" i="7" s="1"/>
  <c r="AR3982" i="7" s="1"/>
  <c r="AK3982" i="7"/>
  <c r="AL3982" i="7" s="1"/>
  <c r="AS3982" i="7" s="1"/>
  <c r="AM3982" i="7"/>
  <c r="AN3982" i="7" s="1"/>
  <c r="AT3982" i="7" s="1"/>
  <c r="AO3982" i="7"/>
  <c r="AP3982" i="7" s="1"/>
  <c r="AU3982" i="7" s="1"/>
  <c r="AG3983" i="7"/>
  <c r="AH3983" i="7" s="1"/>
  <c r="AQ3983" i="7" s="1"/>
  <c r="AI3983" i="7"/>
  <c r="AJ3983" i="7" s="1"/>
  <c r="AR3983" i="7" s="1"/>
  <c r="AK3983" i="7"/>
  <c r="AL3983" i="7" s="1"/>
  <c r="AS3983" i="7" s="1"/>
  <c r="AM3983" i="7"/>
  <c r="AN3983" i="7" s="1"/>
  <c r="AT3983" i="7" s="1"/>
  <c r="AO3983" i="7"/>
  <c r="AP3983" i="7" s="1"/>
  <c r="AU3983" i="7" s="1"/>
  <c r="AG3984" i="7"/>
  <c r="AH3984" i="7" s="1"/>
  <c r="AQ3984" i="7" s="1"/>
  <c r="AI3984" i="7"/>
  <c r="AJ3984" i="7" s="1"/>
  <c r="AR3984" i="7" s="1"/>
  <c r="AK3984" i="7"/>
  <c r="AL3984" i="7" s="1"/>
  <c r="AS3984" i="7" s="1"/>
  <c r="AM3984" i="7"/>
  <c r="AN3984" i="7" s="1"/>
  <c r="AT3984" i="7" s="1"/>
  <c r="AO3984" i="7"/>
  <c r="AP3984" i="7" s="1"/>
  <c r="AU3984" i="7" s="1"/>
  <c r="AG3985" i="7"/>
  <c r="AH3985" i="7" s="1"/>
  <c r="AQ3985" i="7" s="1"/>
  <c r="AI3985" i="7"/>
  <c r="AJ3985" i="7" s="1"/>
  <c r="AR3985" i="7" s="1"/>
  <c r="AK3985" i="7"/>
  <c r="AL3985" i="7" s="1"/>
  <c r="AS3985" i="7" s="1"/>
  <c r="AM3985" i="7"/>
  <c r="AN3985" i="7" s="1"/>
  <c r="AT3985" i="7" s="1"/>
  <c r="AO3985" i="7"/>
  <c r="AP3985" i="7" s="1"/>
  <c r="AU3985" i="7" s="1"/>
  <c r="AG3986" i="7"/>
  <c r="AH3986" i="7" s="1"/>
  <c r="AQ3986" i="7" s="1"/>
  <c r="AI3986" i="7"/>
  <c r="AJ3986" i="7" s="1"/>
  <c r="AR3986" i="7" s="1"/>
  <c r="AK3986" i="7"/>
  <c r="AL3986" i="7" s="1"/>
  <c r="AS3986" i="7" s="1"/>
  <c r="AM3986" i="7"/>
  <c r="AN3986" i="7" s="1"/>
  <c r="AT3986" i="7" s="1"/>
  <c r="AO3986" i="7"/>
  <c r="AP3986" i="7" s="1"/>
  <c r="AU3986" i="7" s="1"/>
  <c r="AG3987" i="7"/>
  <c r="AH3987" i="7" s="1"/>
  <c r="AQ3987" i="7" s="1"/>
  <c r="AI3987" i="7"/>
  <c r="AJ3987" i="7" s="1"/>
  <c r="AR3987" i="7" s="1"/>
  <c r="AK3987" i="7"/>
  <c r="AL3987" i="7" s="1"/>
  <c r="AS3987" i="7" s="1"/>
  <c r="AM3987" i="7"/>
  <c r="AN3987" i="7" s="1"/>
  <c r="AT3987" i="7" s="1"/>
  <c r="AO3987" i="7"/>
  <c r="AP3987" i="7" s="1"/>
  <c r="AU3987" i="7" s="1"/>
  <c r="AG3988" i="7"/>
  <c r="AH3988" i="7" s="1"/>
  <c r="AQ3988" i="7" s="1"/>
  <c r="AI3988" i="7"/>
  <c r="AJ3988" i="7" s="1"/>
  <c r="AR3988" i="7" s="1"/>
  <c r="AK3988" i="7"/>
  <c r="AL3988" i="7" s="1"/>
  <c r="AS3988" i="7" s="1"/>
  <c r="AM3988" i="7"/>
  <c r="AN3988" i="7" s="1"/>
  <c r="AT3988" i="7" s="1"/>
  <c r="AO3988" i="7"/>
  <c r="AP3988" i="7" s="1"/>
  <c r="AU3988" i="7" s="1"/>
  <c r="AG3989" i="7"/>
  <c r="AH3989" i="7" s="1"/>
  <c r="AQ3989" i="7" s="1"/>
  <c r="AI3989" i="7"/>
  <c r="AJ3989" i="7" s="1"/>
  <c r="AR3989" i="7" s="1"/>
  <c r="AK3989" i="7"/>
  <c r="AL3989" i="7" s="1"/>
  <c r="AS3989" i="7" s="1"/>
  <c r="AM3989" i="7"/>
  <c r="AN3989" i="7" s="1"/>
  <c r="AT3989" i="7" s="1"/>
  <c r="AO3989" i="7"/>
  <c r="AP3989" i="7" s="1"/>
  <c r="AU3989" i="7" s="1"/>
  <c r="AG3990" i="7"/>
  <c r="AH3990" i="7" s="1"/>
  <c r="AQ3990" i="7" s="1"/>
  <c r="AI3990" i="7"/>
  <c r="AJ3990" i="7" s="1"/>
  <c r="AR3990" i="7" s="1"/>
  <c r="AK3990" i="7"/>
  <c r="AL3990" i="7" s="1"/>
  <c r="AS3990" i="7" s="1"/>
  <c r="AM3990" i="7"/>
  <c r="AN3990" i="7" s="1"/>
  <c r="AT3990" i="7" s="1"/>
  <c r="AO3990" i="7"/>
  <c r="AP3990" i="7" s="1"/>
  <c r="AU3990" i="7" s="1"/>
  <c r="AG3991" i="7"/>
  <c r="AH3991" i="7" s="1"/>
  <c r="AQ3991" i="7" s="1"/>
  <c r="AI3991" i="7"/>
  <c r="AJ3991" i="7" s="1"/>
  <c r="AR3991" i="7" s="1"/>
  <c r="AK3991" i="7"/>
  <c r="AL3991" i="7" s="1"/>
  <c r="AS3991" i="7" s="1"/>
  <c r="AM3991" i="7"/>
  <c r="AN3991" i="7" s="1"/>
  <c r="AT3991" i="7" s="1"/>
  <c r="AO3991" i="7"/>
  <c r="AP3991" i="7" s="1"/>
  <c r="AU3991" i="7" s="1"/>
  <c r="AG3992" i="7"/>
  <c r="AH3992" i="7" s="1"/>
  <c r="AQ3992" i="7" s="1"/>
  <c r="AI3992" i="7"/>
  <c r="AJ3992" i="7" s="1"/>
  <c r="AR3992" i="7" s="1"/>
  <c r="AK3992" i="7"/>
  <c r="AL3992" i="7" s="1"/>
  <c r="AS3992" i="7" s="1"/>
  <c r="AM3992" i="7"/>
  <c r="AN3992" i="7" s="1"/>
  <c r="AT3992" i="7" s="1"/>
  <c r="AO3992" i="7"/>
  <c r="AP3992" i="7" s="1"/>
  <c r="AU3992" i="7" s="1"/>
  <c r="AG3993" i="7"/>
  <c r="AH3993" i="7" s="1"/>
  <c r="AQ3993" i="7" s="1"/>
  <c r="AI3993" i="7"/>
  <c r="AJ3993" i="7" s="1"/>
  <c r="AR3993" i="7" s="1"/>
  <c r="AK3993" i="7"/>
  <c r="AL3993" i="7" s="1"/>
  <c r="AS3993" i="7" s="1"/>
  <c r="AM3993" i="7"/>
  <c r="AN3993" i="7" s="1"/>
  <c r="AT3993" i="7" s="1"/>
  <c r="AO3993" i="7"/>
  <c r="AP3993" i="7" s="1"/>
  <c r="AU3993" i="7" s="1"/>
  <c r="AG3994" i="7"/>
  <c r="AH3994" i="7" s="1"/>
  <c r="AQ3994" i="7" s="1"/>
  <c r="AI3994" i="7"/>
  <c r="AJ3994" i="7" s="1"/>
  <c r="AR3994" i="7" s="1"/>
  <c r="AK3994" i="7"/>
  <c r="AL3994" i="7" s="1"/>
  <c r="AS3994" i="7" s="1"/>
  <c r="AM3994" i="7"/>
  <c r="AN3994" i="7" s="1"/>
  <c r="AT3994" i="7" s="1"/>
  <c r="AO3994" i="7"/>
  <c r="AP3994" i="7" s="1"/>
  <c r="AU3994" i="7" s="1"/>
  <c r="AG3995" i="7"/>
  <c r="AH3995" i="7" s="1"/>
  <c r="AQ3995" i="7" s="1"/>
  <c r="AI3995" i="7"/>
  <c r="AJ3995" i="7" s="1"/>
  <c r="AR3995" i="7" s="1"/>
  <c r="AK3995" i="7"/>
  <c r="AL3995" i="7" s="1"/>
  <c r="AS3995" i="7" s="1"/>
  <c r="AM3995" i="7"/>
  <c r="AN3995" i="7" s="1"/>
  <c r="AT3995" i="7" s="1"/>
  <c r="AO3995" i="7"/>
  <c r="AP3995" i="7" s="1"/>
  <c r="AU3995" i="7" s="1"/>
  <c r="AG3996" i="7"/>
  <c r="AH3996" i="7" s="1"/>
  <c r="AQ3996" i="7" s="1"/>
  <c r="AI3996" i="7"/>
  <c r="AJ3996" i="7" s="1"/>
  <c r="AR3996" i="7" s="1"/>
  <c r="AK3996" i="7"/>
  <c r="AL3996" i="7" s="1"/>
  <c r="AS3996" i="7" s="1"/>
  <c r="AM3996" i="7"/>
  <c r="AN3996" i="7" s="1"/>
  <c r="AT3996" i="7" s="1"/>
  <c r="AO3996" i="7"/>
  <c r="AP3996" i="7" s="1"/>
  <c r="AU3996" i="7" s="1"/>
  <c r="AG3997" i="7"/>
  <c r="AH3997" i="7" s="1"/>
  <c r="AQ3997" i="7" s="1"/>
  <c r="AI3997" i="7"/>
  <c r="AJ3997" i="7" s="1"/>
  <c r="AR3997" i="7" s="1"/>
  <c r="AK3997" i="7"/>
  <c r="AL3997" i="7" s="1"/>
  <c r="AS3997" i="7" s="1"/>
  <c r="AM3997" i="7"/>
  <c r="AN3997" i="7" s="1"/>
  <c r="AT3997" i="7" s="1"/>
  <c r="AO3997" i="7"/>
  <c r="AP3997" i="7" s="1"/>
  <c r="AU3997" i="7" s="1"/>
  <c r="AG3998" i="7"/>
  <c r="AH3998" i="7" s="1"/>
  <c r="AQ3998" i="7" s="1"/>
  <c r="AI3998" i="7"/>
  <c r="AJ3998" i="7" s="1"/>
  <c r="AR3998" i="7" s="1"/>
  <c r="AK3998" i="7"/>
  <c r="AL3998" i="7" s="1"/>
  <c r="AS3998" i="7" s="1"/>
  <c r="AM3998" i="7"/>
  <c r="AN3998" i="7" s="1"/>
  <c r="AT3998" i="7" s="1"/>
  <c r="AO3998" i="7"/>
  <c r="AP3998" i="7" s="1"/>
  <c r="AU3998" i="7" s="1"/>
  <c r="AG3999" i="7"/>
  <c r="AH3999" i="7" s="1"/>
  <c r="AQ3999" i="7" s="1"/>
  <c r="AI3999" i="7"/>
  <c r="AJ3999" i="7" s="1"/>
  <c r="AR3999" i="7" s="1"/>
  <c r="AK3999" i="7"/>
  <c r="AL3999" i="7" s="1"/>
  <c r="AS3999" i="7" s="1"/>
  <c r="AM3999" i="7"/>
  <c r="AN3999" i="7" s="1"/>
  <c r="AT3999" i="7" s="1"/>
  <c r="AO3999" i="7"/>
  <c r="AP3999" i="7" s="1"/>
  <c r="AU3999" i="7" s="1"/>
  <c r="AG4000" i="7"/>
  <c r="AH4000" i="7" s="1"/>
  <c r="AQ4000" i="7" s="1"/>
  <c r="AI4000" i="7"/>
  <c r="AJ4000" i="7" s="1"/>
  <c r="AR4000" i="7" s="1"/>
  <c r="AK4000" i="7"/>
  <c r="AL4000" i="7" s="1"/>
  <c r="AS4000" i="7" s="1"/>
  <c r="AM4000" i="7"/>
  <c r="AN4000" i="7" s="1"/>
  <c r="AT4000" i="7" s="1"/>
  <c r="AO4000" i="7"/>
  <c r="AP4000" i="7" s="1"/>
  <c r="AU4000" i="7" s="1"/>
  <c r="AG4001" i="7"/>
  <c r="AH4001" i="7" s="1"/>
  <c r="AQ4001" i="7" s="1"/>
  <c r="AI4001" i="7"/>
  <c r="AJ4001" i="7" s="1"/>
  <c r="AR4001" i="7" s="1"/>
  <c r="AK4001" i="7"/>
  <c r="AL4001" i="7" s="1"/>
  <c r="AS4001" i="7" s="1"/>
  <c r="AM4001" i="7"/>
  <c r="AN4001" i="7" s="1"/>
  <c r="AT4001" i="7" s="1"/>
  <c r="AO4001" i="7"/>
  <c r="AP4001" i="7" s="1"/>
  <c r="AU4001" i="7" s="1"/>
  <c r="AG4002" i="7"/>
  <c r="AH4002" i="7" s="1"/>
  <c r="AQ4002" i="7" s="1"/>
  <c r="AI4002" i="7"/>
  <c r="AJ4002" i="7" s="1"/>
  <c r="AR4002" i="7" s="1"/>
  <c r="AK4002" i="7"/>
  <c r="AL4002" i="7" s="1"/>
  <c r="AS4002" i="7" s="1"/>
  <c r="AM4002" i="7"/>
  <c r="AN4002" i="7" s="1"/>
  <c r="AT4002" i="7" s="1"/>
  <c r="AO4002" i="7"/>
  <c r="AP4002" i="7" s="1"/>
  <c r="AU4002" i="7" s="1"/>
  <c r="AG4003" i="7"/>
  <c r="AH4003" i="7" s="1"/>
  <c r="AQ4003" i="7" s="1"/>
  <c r="AI4003" i="7"/>
  <c r="AJ4003" i="7" s="1"/>
  <c r="AR4003" i="7" s="1"/>
  <c r="AK4003" i="7"/>
  <c r="AL4003" i="7" s="1"/>
  <c r="AS4003" i="7" s="1"/>
  <c r="AM4003" i="7"/>
  <c r="AN4003" i="7" s="1"/>
  <c r="AT4003" i="7" s="1"/>
  <c r="AO4003" i="7"/>
  <c r="AP4003" i="7" s="1"/>
  <c r="AU4003" i="7" s="1"/>
  <c r="AG4004" i="7"/>
  <c r="AH4004" i="7" s="1"/>
  <c r="AQ4004" i="7" s="1"/>
  <c r="AI4004" i="7"/>
  <c r="AJ4004" i="7" s="1"/>
  <c r="AR4004" i="7" s="1"/>
  <c r="AK4004" i="7"/>
  <c r="AL4004" i="7" s="1"/>
  <c r="AS4004" i="7" s="1"/>
  <c r="AM4004" i="7"/>
  <c r="AN4004" i="7" s="1"/>
  <c r="AT4004" i="7" s="1"/>
  <c r="AO4004" i="7"/>
  <c r="AP4004" i="7" s="1"/>
  <c r="AU4004" i="7" s="1"/>
  <c r="AG4005" i="7"/>
  <c r="AH4005" i="7" s="1"/>
  <c r="AQ4005" i="7" s="1"/>
  <c r="AI4005" i="7"/>
  <c r="AJ4005" i="7" s="1"/>
  <c r="AR4005" i="7" s="1"/>
  <c r="AK4005" i="7"/>
  <c r="AL4005" i="7" s="1"/>
  <c r="AS4005" i="7" s="1"/>
  <c r="AM4005" i="7"/>
  <c r="AN4005" i="7" s="1"/>
  <c r="AT4005" i="7" s="1"/>
  <c r="AO4005" i="7"/>
  <c r="AP4005" i="7" s="1"/>
  <c r="AU4005" i="7" s="1"/>
  <c r="AG4006" i="7"/>
  <c r="AH4006" i="7" s="1"/>
  <c r="AQ4006" i="7" s="1"/>
  <c r="AI4006" i="7"/>
  <c r="AJ4006" i="7" s="1"/>
  <c r="AR4006" i="7" s="1"/>
  <c r="AK4006" i="7"/>
  <c r="AL4006" i="7" s="1"/>
  <c r="AS4006" i="7" s="1"/>
  <c r="AM4006" i="7"/>
  <c r="AN4006" i="7" s="1"/>
  <c r="AT4006" i="7" s="1"/>
  <c r="AO4006" i="7"/>
  <c r="AP4006" i="7" s="1"/>
  <c r="AU4006" i="7" s="1"/>
  <c r="AG4007" i="7"/>
  <c r="AH4007" i="7" s="1"/>
  <c r="AQ4007" i="7" s="1"/>
  <c r="AI4007" i="7"/>
  <c r="AJ4007" i="7" s="1"/>
  <c r="AR4007" i="7" s="1"/>
  <c r="AK4007" i="7"/>
  <c r="AL4007" i="7" s="1"/>
  <c r="AS4007" i="7" s="1"/>
  <c r="AM4007" i="7"/>
  <c r="AN4007" i="7" s="1"/>
  <c r="AT4007" i="7" s="1"/>
  <c r="AO4007" i="7"/>
  <c r="AP4007" i="7" s="1"/>
  <c r="AU4007" i="7" s="1"/>
  <c r="AG4008" i="7"/>
  <c r="AH4008" i="7" s="1"/>
  <c r="AQ4008" i="7" s="1"/>
  <c r="AI4008" i="7"/>
  <c r="AJ4008" i="7" s="1"/>
  <c r="AR4008" i="7" s="1"/>
  <c r="AK4008" i="7"/>
  <c r="AL4008" i="7" s="1"/>
  <c r="AS4008" i="7" s="1"/>
  <c r="AM4008" i="7"/>
  <c r="AN4008" i="7" s="1"/>
  <c r="AT4008" i="7" s="1"/>
  <c r="AO4008" i="7"/>
  <c r="AP4008" i="7" s="1"/>
  <c r="AU4008" i="7" s="1"/>
  <c r="AG4009" i="7"/>
  <c r="AH4009" i="7" s="1"/>
  <c r="AQ4009" i="7" s="1"/>
  <c r="AI4009" i="7"/>
  <c r="AJ4009" i="7" s="1"/>
  <c r="AR4009" i="7" s="1"/>
  <c r="AK4009" i="7"/>
  <c r="AL4009" i="7" s="1"/>
  <c r="AS4009" i="7" s="1"/>
  <c r="AM4009" i="7"/>
  <c r="AN4009" i="7" s="1"/>
  <c r="AT4009" i="7" s="1"/>
  <c r="AO4009" i="7"/>
  <c r="AP4009" i="7" s="1"/>
  <c r="AU4009" i="7" s="1"/>
  <c r="AG4010" i="7"/>
  <c r="AH4010" i="7" s="1"/>
  <c r="AQ4010" i="7" s="1"/>
  <c r="AI4010" i="7"/>
  <c r="AJ4010" i="7" s="1"/>
  <c r="AR4010" i="7" s="1"/>
  <c r="AK4010" i="7"/>
  <c r="AL4010" i="7" s="1"/>
  <c r="AS4010" i="7" s="1"/>
  <c r="AM4010" i="7"/>
  <c r="AN4010" i="7" s="1"/>
  <c r="AT4010" i="7" s="1"/>
  <c r="AO4010" i="7"/>
  <c r="AP4010" i="7" s="1"/>
  <c r="AU4010" i="7" s="1"/>
  <c r="AG4011" i="7"/>
  <c r="AH4011" i="7" s="1"/>
  <c r="AQ4011" i="7" s="1"/>
  <c r="AI4011" i="7"/>
  <c r="AJ4011" i="7" s="1"/>
  <c r="AR4011" i="7" s="1"/>
  <c r="AK4011" i="7"/>
  <c r="AL4011" i="7" s="1"/>
  <c r="AS4011" i="7" s="1"/>
  <c r="AM4011" i="7"/>
  <c r="AN4011" i="7" s="1"/>
  <c r="AT4011" i="7" s="1"/>
  <c r="AO4011" i="7"/>
  <c r="AP4011" i="7" s="1"/>
  <c r="AU4011" i="7" s="1"/>
  <c r="AG4012" i="7"/>
  <c r="AH4012" i="7" s="1"/>
  <c r="AQ4012" i="7" s="1"/>
  <c r="AI4012" i="7"/>
  <c r="AJ4012" i="7" s="1"/>
  <c r="AR4012" i="7" s="1"/>
  <c r="AK4012" i="7"/>
  <c r="AL4012" i="7" s="1"/>
  <c r="AS4012" i="7" s="1"/>
  <c r="AM4012" i="7"/>
  <c r="AN4012" i="7" s="1"/>
  <c r="AT4012" i="7" s="1"/>
  <c r="AO4012" i="7"/>
  <c r="AP4012" i="7" s="1"/>
  <c r="AU4012" i="7" s="1"/>
  <c r="AG4013" i="7"/>
  <c r="AH4013" i="7" s="1"/>
  <c r="AQ4013" i="7" s="1"/>
  <c r="AI4013" i="7"/>
  <c r="AJ4013" i="7" s="1"/>
  <c r="AR4013" i="7" s="1"/>
  <c r="AK4013" i="7"/>
  <c r="AL4013" i="7" s="1"/>
  <c r="AS4013" i="7" s="1"/>
  <c r="AM4013" i="7"/>
  <c r="AN4013" i="7" s="1"/>
  <c r="AT4013" i="7" s="1"/>
  <c r="AO4013" i="7"/>
  <c r="AP4013" i="7" s="1"/>
  <c r="AU4013" i="7" s="1"/>
  <c r="AG4014" i="7"/>
  <c r="AH4014" i="7" s="1"/>
  <c r="AQ4014" i="7" s="1"/>
  <c r="AI4014" i="7"/>
  <c r="AJ4014" i="7" s="1"/>
  <c r="AR4014" i="7" s="1"/>
  <c r="AK4014" i="7"/>
  <c r="AL4014" i="7" s="1"/>
  <c r="AS4014" i="7" s="1"/>
  <c r="AM4014" i="7"/>
  <c r="AN4014" i="7" s="1"/>
  <c r="AT4014" i="7" s="1"/>
  <c r="AO4014" i="7"/>
  <c r="AP4014" i="7" s="1"/>
  <c r="AU4014" i="7" s="1"/>
  <c r="AG4015" i="7"/>
  <c r="AH4015" i="7" s="1"/>
  <c r="AQ4015" i="7" s="1"/>
  <c r="AI4015" i="7"/>
  <c r="AJ4015" i="7" s="1"/>
  <c r="AR4015" i="7" s="1"/>
  <c r="AK4015" i="7"/>
  <c r="AL4015" i="7" s="1"/>
  <c r="AS4015" i="7" s="1"/>
  <c r="AM4015" i="7"/>
  <c r="AN4015" i="7" s="1"/>
  <c r="AT4015" i="7" s="1"/>
  <c r="AO4015" i="7"/>
  <c r="AP4015" i="7" s="1"/>
  <c r="AU4015" i="7" s="1"/>
  <c r="AG4016" i="7"/>
  <c r="AH4016" i="7" s="1"/>
  <c r="AQ4016" i="7" s="1"/>
  <c r="AI4016" i="7"/>
  <c r="AJ4016" i="7" s="1"/>
  <c r="AR4016" i="7" s="1"/>
  <c r="AK4016" i="7"/>
  <c r="AL4016" i="7" s="1"/>
  <c r="AS4016" i="7" s="1"/>
  <c r="AM4016" i="7"/>
  <c r="AN4016" i="7" s="1"/>
  <c r="AT4016" i="7" s="1"/>
  <c r="AO4016" i="7"/>
  <c r="AP4016" i="7" s="1"/>
  <c r="AU4016" i="7" s="1"/>
  <c r="AG4017" i="7"/>
  <c r="AH4017" i="7" s="1"/>
  <c r="AQ4017" i="7" s="1"/>
  <c r="AI4017" i="7"/>
  <c r="AJ4017" i="7" s="1"/>
  <c r="AR4017" i="7" s="1"/>
  <c r="AK4017" i="7"/>
  <c r="AL4017" i="7" s="1"/>
  <c r="AS4017" i="7" s="1"/>
  <c r="AM4017" i="7"/>
  <c r="AN4017" i="7" s="1"/>
  <c r="AT4017" i="7" s="1"/>
  <c r="AO4017" i="7"/>
  <c r="AP4017" i="7" s="1"/>
  <c r="AU4017" i="7" s="1"/>
  <c r="AG4018" i="7"/>
  <c r="AH4018" i="7" s="1"/>
  <c r="AQ4018" i="7" s="1"/>
  <c r="AI4018" i="7"/>
  <c r="AJ4018" i="7" s="1"/>
  <c r="AR4018" i="7" s="1"/>
  <c r="AK4018" i="7"/>
  <c r="AL4018" i="7" s="1"/>
  <c r="AS4018" i="7" s="1"/>
  <c r="AM4018" i="7"/>
  <c r="AN4018" i="7" s="1"/>
  <c r="AT4018" i="7" s="1"/>
  <c r="AO4018" i="7"/>
  <c r="AP4018" i="7" s="1"/>
  <c r="AU4018" i="7" s="1"/>
  <c r="AG4019" i="7"/>
  <c r="AH4019" i="7" s="1"/>
  <c r="AQ4019" i="7" s="1"/>
  <c r="AI4019" i="7"/>
  <c r="AJ4019" i="7" s="1"/>
  <c r="AR4019" i="7" s="1"/>
  <c r="AK4019" i="7"/>
  <c r="AL4019" i="7" s="1"/>
  <c r="AS4019" i="7" s="1"/>
  <c r="AM4019" i="7"/>
  <c r="AN4019" i="7" s="1"/>
  <c r="AT4019" i="7" s="1"/>
  <c r="AO4019" i="7"/>
  <c r="AP4019" i="7" s="1"/>
  <c r="AU4019" i="7" s="1"/>
  <c r="AG4020" i="7"/>
  <c r="AH4020" i="7" s="1"/>
  <c r="AQ4020" i="7" s="1"/>
  <c r="AI4020" i="7"/>
  <c r="AJ4020" i="7" s="1"/>
  <c r="AR4020" i="7" s="1"/>
  <c r="AK4020" i="7"/>
  <c r="AL4020" i="7" s="1"/>
  <c r="AS4020" i="7" s="1"/>
  <c r="AM4020" i="7"/>
  <c r="AN4020" i="7" s="1"/>
  <c r="AT4020" i="7" s="1"/>
  <c r="AO4020" i="7"/>
  <c r="AP4020" i="7" s="1"/>
  <c r="AU4020" i="7" s="1"/>
  <c r="AG4021" i="7"/>
  <c r="AH4021" i="7" s="1"/>
  <c r="AQ4021" i="7" s="1"/>
  <c r="AI4021" i="7"/>
  <c r="AJ4021" i="7" s="1"/>
  <c r="AR4021" i="7" s="1"/>
  <c r="AK4021" i="7"/>
  <c r="AL4021" i="7" s="1"/>
  <c r="AS4021" i="7" s="1"/>
  <c r="AM4021" i="7"/>
  <c r="AN4021" i="7" s="1"/>
  <c r="AT4021" i="7" s="1"/>
  <c r="AO4021" i="7"/>
  <c r="AP4021" i="7" s="1"/>
  <c r="AU4021" i="7" s="1"/>
  <c r="AG4022" i="7"/>
  <c r="AH4022" i="7" s="1"/>
  <c r="AQ4022" i="7" s="1"/>
  <c r="AI4022" i="7"/>
  <c r="AJ4022" i="7" s="1"/>
  <c r="AR4022" i="7" s="1"/>
  <c r="AK4022" i="7"/>
  <c r="AL4022" i="7" s="1"/>
  <c r="AS4022" i="7" s="1"/>
  <c r="AM4022" i="7"/>
  <c r="AN4022" i="7" s="1"/>
  <c r="AT4022" i="7" s="1"/>
  <c r="AO4022" i="7"/>
  <c r="AP4022" i="7" s="1"/>
  <c r="AU4022" i="7" s="1"/>
  <c r="AG4023" i="7"/>
  <c r="AH4023" i="7" s="1"/>
  <c r="AQ4023" i="7" s="1"/>
  <c r="AI4023" i="7"/>
  <c r="AJ4023" i="7" s="1"/>
  <c r="AR4023" i="7" s="1"/>
  <c r="AK4023" i="7"/>
  <c r="AL4023" i="7" s="1"/>
  <c r="AS4023" i="7" s="1"/>
  <c r="AM4023" i="7"/>
  <c r="AN4023" i="7" s="1"/>
  <c r="AT4023" i="7" s="1"/>
  <c r="AO4023" i="7"/>
  <c r="AP4023" i="7" s="1"/>
  <c r="AU4023" i="7" s="1"/>
  <c r="AG4024" i="7"/>
  <c r="AH4024" i="7" s="1"/>
  <c r="AQ4024" i="7" s="1"/>
  <c r="AI4024" i="7"/>
  <c r="AJ4024" i="7" s="1"/>
  <c r="AR4024" i="7" s="1"/>
  <c r="AK4024" i="7"/>
  <c r="AL4024" i="7" s="1"/>
  <c r="AS4024" i="7" s="1"/>
  <c r="AM4024" i="7"/>
  <c r="AN4024" i="7" s="1"/>
  <c r="AT4024" i="7" s="1"/>
  <c r="AO4024" i="7"/>
  <c r="AP4024" i="7" s="1"/>
  <c r="AU4024" i="7" s="1"/>
  <c r="AG4025" i="7"/>
  <c r="AH4025" i="7" s="1"/>
  <c r="AQ4025" i="7" s="1"/>
  <c r="AI4025" i="7"/>
  <c r="AJ4025" i="7" s="1"/>
  <c r="AR4025" i="7" s="1"/>
  <c r="AK4025" i="7"/>
  <c r="AL4025" i="7" s="1"/>
  <c r="AS4025" i="7" s="1"/>
  <c r="AM4025" i="7"/>
  <c r="AN4025" i="7" s="1"/>
  <c r="AT4025" i="7" s="1"/>
  <c r="AO4025" i="7"/>
  <c r="AP4025" i="7" s="1"/>
  <c r="AU4025" i="7" s="1"/>
  <c r="AG4026" i="7"/>
  <c r="AH4026" i="7" s="1"/>
  <c r="AQ4026" i="7" s="1"/>
  <c r="AI4026" i="7"/>
  <c r="AJ4026" i="7" s="1"/>
  <c r="AR4026" i="7" s="1"/>
  <c r="AK4026" i="7"/>
  <c r="AL4026" i="7" s="1"/>
  <c r="AS4026" i="7" s="1"/>
  <c r="AM4026" i="7"/>
  <c r="AN4026" i="7" s="1"/>
  <c r="AT4026" i="7" s="1"/>
  <c r="AO4026" i="7"/>
  <c r="AP4026" i="7" s="1"/>
  <c r="AU4026" i="7" s="1"/>
  <c r="AG4027" i="7"/>
  <c r="AH4027" i="7" s="1"/>
  <c r="AQ4027" i="7" s="1"/>
  <c r="AI4027" i="7"/>
  <c r="AJ4027" i="7" s="1"/>
  <c r="AR4027" i="7" s="1"/>
  <c r="AK4027" i="7"/>
  <c r="AL4027" i="7" s="1"/>
  <c r="AS4027" i="7" s="1"/>
  <c r="AM4027" i="7"/>
  <c r="AN4027" i="7" s="1"/>
  <c r="AT4027" i="7" s="1"/>
  <c r="AO4027" i="7"/>
  <c r="AP4027" i="7" s="1"/>
  <c r="AU4027" i="7" s="1"/>
  <c r="AG4028" i="7"/>
  <c r="AH4028" i="7" s="1"/>
  <c r="AQ4028" i="7" s="1"/>
  <c r="AI4028" i="7"/>
  <c r="AJ4028" i="7" s="1"/>
  <c r="AR4028" i="7" s="1"/>
  <c r="AK4028" i="7"/>
  <c r="AL4028" i="7" s="1"/>
  <c r="AS4028" i="7" s="1"/>
  <c r="AM4028" i="7"/>
  <c r="AN4028" i="7" s="1"/>
  <c r="AT4028" i="7" s="1"/>
  <c r="AO4028" i="7"/>
  <c r="AP4028" i="7" s="1"/>
  <c r="AU4028" i="7" s="1"/>
  <c r="AG4029" i="7"/>
  <c r="AH4029" i="7" s="1"/>
  <c r="AQ4029" i="7" s="1"/>
  <c r="AI4029" i="7"/>
  <c r="AJ4029" i="7" s="1"/>
  <c r="AR4029" i="7" s="1"/>
  <c r="AK4029" i="7"/>
  <c r="AL4029" i="7" s="1"/>
  <c r="AS4029" i="7" s="1"/>
  <c r="AM4029" i="7"/>
  <c r="AN4029" i="7" s="1"/>
  <c r="AT4029" i="7" s="1"/>
  <c r="AO4029" i="7"/>
  <c r="AP4029" i="7" s="1"/>
  <c r="AU4029" i="7" s="1"/>
  <c r="AG4030" i="7"/>
  <c r="AH4030" i="7" s="1"/>
  <c r="AQ4030" i="7" s="1"/>
  <c r="AI4030" i="7"/>
  <c r="AJ4030" i="7" s="1"/>
  <c r="AR4030" i="7" s="1"/>
  <c r="AK4030" i="7"/>
  <c r="AL4030" i="7" s="1"/>
  <c r="AS4030" i="7" s="1"/>
  <c r="AM4030" i="7"/>
  <c r="AN4030" i="7" s="1"/>
  <c r="AT4030" i="7" s="1"/>
  <c r="AO4030" i="7"/>
  <c r="AP4030" i="7" s="1"/>
  <c r="AU4030" i="7" s="1"/>
  <c r="AG4031" i="7"/>
  <c r="AH4031" i="7" s="1"/>
  <c r="AQ4031" i="7" s="1"/>
  <c r="AI4031" i="7"/>
  <c r="AJ4031" i="7" s="1"/>
  <c r="AR4031" i="7" s="1"/>
  <c r="AK4031" i="7"/>
  <c r="AL4031" i="7" s="1"/>
  <c r="AS4031" i="7" s="1"/>
  <c r="AM4031" i="7"/>
  <c r="AN4031" i="7" s="1"/>
  <c r="AT4031" i="7" s="1"/>
  <c r="AO4031" i="7"/>
  <c r="AP4031" i="7" s="1"/>
  <c r="AU4031" i="7" s="1"/>
  <c r="AG4032" i="7"/>
  <c r="AH4032" i="7" s="1"/>
  <c r="AQ4032" i="7" s="1"/>
  <c r="AI4032" i="7"/>
  <c r="AJ4032" i="7" s="1"/>
  <c r="AR4032" i="7" s="1"/>
  <c r="AK4032" i="7"/>
  <c r="AL4032" i="7" s="1"/>
  <c r="AS4032" i="7" s="1"/>
  <c r="AM4032" i="7"/>
  <c r="AN4032" i="7" s="1"/>
  <c r="AT4032" i="7" s="1"/>
  <c r="AO4032" i="7"/>
  <c r="AP4032" i="7" s="1"/>
  <c r="AU4032" i="7" s="1"/>
  <c r="AG4033" i="7"/>
  <c r="AH4033" i="7" s="1"/>
  <c r="AQ4033" i="7" s="1"/>
  <c r="AI4033" i="7"/>
  <c r="AJ4033" i="7" s="1"/>
  <c r="AR4033" i="7" s="1"/>
  <c r="AK4033" i="7"/>
  <c r="AL4033" i="7" s="1"/>
  <c r="AS4033" i="7" s="1"/>
  <c r="AM4033" i="7"/>
  <c r="AN4033" i="7" s="1"/>
  <c r="AT4033" i="7" s="1"/>
  <c r="AO4033" i="7"/>
  <c r="AP4033" i="7" s="1"/>
  <c r="AU4033" i="7" s="1"/>
  <c r="AG4034" i="7"/>
  <c r="AH4034" i="7" s="1"/>
  <c r="AQ4034" i="7" s="1"/>
  <c r="AI4034" i="7"/>
  <c r="AJ4034" i="7" s="1"/>
  <c r="AR4034" i="7" s="1"/>
  <c r="AK4034" i="7"/>
  <c r="AL4034" i="7" s="1"/>
  <c r="AS4034" i="7" s="1"/>
  <c r="AM4034" i="7"/>
  <c r="AN4034" i="7" s="1"/>
  <c r="AT4034" i="7" s="1"/>
  <c r="AO4034" i="7"/>
  <c r="AP4034" i="7" s="1"/>
  <c r="AU4034" i="7" s="1"/>
  <c r="AG4035" i="7"/>
  <c r="AH4035" i="7" s="1"/>
  <c r="AQ4035" i="7" s="1"/>
  <c r="AI4035" i="7"/>
  <c r="AJ4035" i="7" s="1"/>
  <c r="AR4035" i="7" s="1"/>
  <c r="AK4035" i="7"/>
  <c r="AL4035" i="7" s="1"/>
  <c r="AS4035" i="7" s="1"/>
  <c r="AM4035" i="7"/>
  <c r="AN4035" i="7" s="1"/>
  <c r="AT4035" i="7" s="1"/>
  <c r="AO4035" i="7"/>
  <c r="AP4035" i="7" s="1"/>
  <c r="AU4035" i="7" s="1"/>
  <c r="AG4036" i="7"/>
  <c r="AH4036" i="7" s="1"/>
  <c r="AQ4036" i="7" s="1"/>
  <c r="AI4036" i="7"/>
  <c r="AJ4036" i="7" s="1"/>
  <c r="AR4036" i="7" s="1"/>
  <c r="AK4036" i="7"/>
  <c r="AL4036" i="7" s="1"/>
  <c r="AS4036" i="7" s="1"/>
  <c r="AM4036" i="7"/>
  <c r="AN4036" i="7" s="1"/>
  <c r="AT4036" i="7" s="1"/>
  <c r="AO4036" i="7"/>
  <c r="AP4036" i="7" s="1"/>
  <c r="AU4036" i="7" s="1"/>
  <c r="AG4037" i="7"/>
  <c r="AH4037" i="7" s="1"/>
  <c r="AQ4037" i="7" s="1"/>
  <c r="AI4037" i="7"/>
  <c r="AJ4037" i="7" s="1"/>
  <c r="AR4037" i="7" s="1"/>
  <c r="AK4037" i="7"/>
  <c r="AL4037" i="7" s="1"/>
  <c r="AS4037" i="7" s="1"/>
  <c r="AM4037" i="7"/>
  <c r="AN4037" i="7" s="1"/>
  <c r="AT4037" i="7" s="1"/>
  <c r="AO4037" i="7"/>
  <c r="AP4037" i="7" s="1"/>
  <c r="AU4037" i="7" s="1"/>
  <c r="AG4038" i="7"/>
  <c r="AH4038" i="7" s="1"/>
  <c r="AQ4038" i="7" s="1"/>
  <c r="AI4038" i="7"/>
  <c r="AJ4038" i="7" s="1"/>
  <c r="AR4038" i="7" s="1"/>
  <c r="AK4038" i="7"/>
  <c r="AL4038" i="7" s="1"/>
  <c r="AS4038" i="7" s="1"/>
  <c r="AM4038" i="7"/>
  <c r="AN4038" i="7" s="1"/>
  <c r="AT4038" i="7" s="1"/>
  <c r="AO4038" i="7"/>
  <c r="AP4038" i="7" s="1"/>
  <c r="AU4038" i="7" s="1"/>
  <c r="AG4039" i="7"/>
  <c r="AH4039" i="7" s="1"/>
  <c r="AQ4039" i="7" s="1"/>
  <c r="AI4039" i="7"/>
  <c r="AJ4039" i="7" s="1"/>
  <c r="AR4039" i="7" s="1"/>
  <c r="AK4039" i="7"/>
  <c r="AL4039" i="7" s="1"/>
  <c r="AS4039" i="7" s="1"/>
  <c r="AM4039" i="7"/>
  <c r="AN4039" i="7" s="1"/>
  <c r="AT4039" i="7" s="1"/>
  <c r="AO4039" i="7"/>
  <c r="AP4039" i="7" s="1"/>
  <c r="AU4039" i="7" s="1"/>
  <c r="AG4040" i="7"/>
  <c r="AH4040" i="7" s="1"/>
  <c r="AQ4040" i="7" s="1"/>
  <c r="AI4040" i="7"/>
  <c r="AJ4040" i="7" s="1"/>
  <c r="AR4040" i="7" s="1"/>
  <c r="AK4040" i="7"/>
  <c r="AL4040" i="7" s="1"/>
  <c r="AS4040" i="7" s="1"/>
  <c r="AM4040" i="7"/>
  <c r="AN4040" i="7" s="1"/>
  <c r="AT4040" i="7" s="1"/>
  <c r="AO4040" i="7"/>
  <c r="AP4040" i="7" s="1"/>
  <c r="AU4040" i="7" s="1"/>
  <c r="AG4041" i="7"/>
  <c r="AH4041" i="7" s="1"/>
  <c r="AQ4041" i="7" s="1"/>
  <c r="AI4041" i="7"/>
  <c r="AJ4041" i="7" s="1"/>
  <c r="AR4041" i="7" s="1"/>
  <c r="AK4041" i="7"/>
  <c r="AL4041" i="7" s="1"/>
  <c r="AS4041" i="7" s="1"/>
  <c r="AM4041" i="7"/>
  <c r="AN4041" i="7" s="1"/>
  <c r="AT4041" i="7" s="1"/>
  <c r="AO4041" i="7"/>
  <c r="AP4041" i="7" s="1"/>
  <c r="AU4041" i="7" s="1"/>
  <c r="AG4042" i="7"/>
  <c r="AH4042" i="7" s="1"/>
  <c r="AQ4042" i="7" s="1"/>
  <c r="AI4042" i="7"/>
  <c r="AJ4042" i="7" s="1"/>
  <c r="AR4042" i="7" s="1"/>
  <c r="AK4042" i="7"/>
  <c r="AL4042" i="7" s="1"/>
  <c r="AS4042" i="7" s="1"/>
  <c r="AM4042" i="7"/>
  <c r="AN4042" i="7" s="1"/>
  <c r="AT4042" i="7" s="1"/>
  <c r="AO4042" i="7"/>
  <c r="AP4042" i="7" s="1"/>
  <c r="AU4042" i="7" s="1"/>
  <c r="AG4043" i="7"/>
  <c r="AH4043" i="7" s="1"/>
  <c r="AQ4043" i="7" s="1"/>
  <c r="AI4043" i="7"/>
  <c r="AJ4043" i="7" s="1"/>
  <c r="AR4043" i="7" s="1"/>
  <c r="AK4043" i="7"/>
  <c r="AL4043" i="7" s="1"/>
  <c r="AS4043" i="7" s="1"/>
  <c r="AM4043" i="7"/>
  <c r="AN4043" i="7" s="1"/>
  <c r="AT4043" i="7" s="1"/>
  <c r="AO4043" i="7"/>
  <c r="AP4043" i="7" s="1"/>
  <c r="AU4043" i="7" s="1"/>
  <c r="AG4044" i="7"/>
  <c r="AH4044" i="7" s="1"/>
  <c r="AQ4044" i="7" s="1"/>
  <c r="AI4044" i="7"/>
  <c r="AJ4044" i="7" s="1"/>
  <c r="AR4044" i="7" s="1"/>
  <c r="AK4044" i="7"/>
  <c r="AL4044" i="7" s="1"/>
  <c r="AS4044" i="7" s="1"/>
  <c r="AM4044" i="7"/>
  <c r="AN4044" i="7" s="1"/>
  <c r="AT4044" i="7" s="1"/>
  <c r="AO4044" i="7"/>
  <c r="AP4044" i="7" s="1"/>
  <c r="AU4044" i="7" s="1"/>
  <c r="AG4045" i="7"/>
  <c r="AH4045" i="7" s="1"/>
  <c r="AQ4045" i="7" s="1"/>
  <c r="AI4045" i="7"/>
  <c r="AJ4045" i="7" s="1"/>
  <c r="AR4045" i="7" s="1"/>
  <c r="AK4045" i="7"/>
  <c r="AL4045" i="7" s="1"/>
  <c r="AS4045" i="7" s="1"/>
  <c r="AM4045" i="7"/>
  <c r="AN4045" i="7" s="1"/>
  <c r="AT4045" i="7" s="1"/>
  <c r="AO4045" i="7"/>
  <c r="AP4045" i="7" s="1"/>
  <c r="AU4045" i="7" s="1"/>
  <c r="AG4046" i="7"/>
  <c r="AH4046" i="7" s="1"/>
  <c r="AQ4046" i="7" s="1"/>
  <c r="AI4046" i="7"/>
  <c r="AJ4046" i="7" s="1"/>
  <c r="AR4046" i="7" s="1"/>
  <c r="AK4046" i="7"/>
  <c r="AL4046" i="7" s="1"/>
  <c r="AS4046" i="7" s="1"/>
  <c r="AM4046" i="7"/>
  <c r="AN4046" i="7" s="1"/>
  <c r="AT4046" i="7" s="1"/>
  <c r="AO4046" i="7"/>
  <c r="AP4046" i="7" s="1"/>
  <c r="AU4046" i="7" s="1"/>
  <c r="AG4047" i="7"/>
  <c r="AH4047" i="7" s="1"/>
  <c r="AQ4047" i="7" s="1"/>
  <c r="AI4047" i="7"/>
  <c r="AJ4047" i="7" s="1"/>
  <c r="AR4047" i="7" s="1"/>
  <c r="AK4047" i="7"/>
  <c r="AL4047" i="7" s="1"/>
  <c r="AS4047" i="7" s="1"/>
  <c r="AM4047" i="7"/>
  <c r="AN4047" i="7" s="1"/>
  <c r="AT4047" i="7" s="1"/>
  <c r="AO4047" i="7"/>
  <c r="AP4047" i="7" s="1"/>
  <c r="AU4047" i="7" s="1"/>
  <c r="AG4048" i="7"/>
  <c r="AH4048" i="7" s="1"/>
  <c r="AQ4048" i="7" s="1"/>
  <c r="AI4048" i="7"/>
  <c r="AJ4048" i="7" s="1"/>
  <c r="AR4048" i="7" s="1"/>
  <c r="AK4048" i="7"/>
  <c r="AL4048" i="7" s="1"/>
  <c r="AS4048" i="7" s="1"/>
  <c r="AM4048" i="7"/>
  <c r="AN4048" i="7" s="1"/>
  <c r="AT4048" i="7" s="1"/>
  <c r="AO4048" i="7"/>
  <c r="AP4048" i="7" s="1"/>
  <c r="AU4048" i="7" s="1"/>
  <c r="AG4049" i="7"/>
  <c r="AH4049" i="7" s="1"/>
  <c r="AQ4049" i="7" s="1"/>
  <c r="AI4049" i="7"/>
  <c r="AJ4049" i="7" s="1"/>
  <c r="AR4049" i="7" s="1"/>
  <c r="AK4049" i="7"/>
  <c r="AL4049" i="7" s="1"/>
  <c r="AS4049" i="7" s="1"/>
  <c r="AM4049" i="7"/>
  <c r="AN4049" i="7" s="1"/>
  <c r="AT4049" i="7" s="1"/>
  <c r="AO4049" i="7"/>
  <c r="AP4049" i="7" s="1"/>
  <c r="AU4049" i="7" s="1"/>
  <c r="AG4050" i="7"/>
  <c r="AH4050" i="7" s="1"/>
  <c r="AQ4050" i="7" s="1"/>
  <c r="AI4050" i="7"/>
  <c r="AJ4050" i="7" s="1"/>
  <c r="AR4050" i="7" s="1"/>
  <c r="AK4050" i="7"/>
  <c r="AL4050" i="7" s="1"/>
  <c r="AS4050" i="7" s="1"/>
  <c r="AM4050" i="7"/>
  <c r="AN4050" i="7" s="1"/>
  <c r="AT4050" i="7" s="1"/>
  <c r="AO4050" i="7"/>
  <c r="AP4050" i="7" s="1"/>
  <c r="AU4050" i="7" s="1"/>
  <c r="AG4051" i="7"/>
  <c r="AH4051" i="7" s="1"/>
  <c r="AQ4051" i="7" s="1"/>
  <c r="AI4051" i="7"/>
  <c r="AJ4051" i="7" s="1"/>
  <c r="AR4051" i="7" s="1"/>
  <c r="AK4051" i="7"/>
  <c r="AL4051" i="7" s="1"/>
  <c r="AS4051" i="7" s="1"/>
  <c r="AM4051" i="7"/>
  <c r="AN4051" i="7" s="1"/>
  <c r="AT4051" i="7" s="1"/>
  <c r="AO4051" i="7"/>
  <c r="AP4051" i="7" s="1"/>
  <c r="AU4051" i="7" s="1"/>
  <c r="AG4052" i="7"/>
  <c r="AH4052" i="7" s="1"/>
  <c r="AQ4052" i="7" s="1"/>
  <c r="AI4052" i="7"/>
  <c r="AJ4052" i="7" s="1"/>
  <c r="AR4052" i="7" s="1"/>
  <c r="AK4052" i="7"/>
  <c r="AL4052" i="7" s="1"/>
  <c r="AS4052" i="7" s="1"/>
  <c r="AM4052" i="7"/>
  <c r="AN4052" i="7" s="1"/>
  <c r="AT4052" i="7" s="1"/>
  <c r="AO4052" i="7"/>
  <c r="AP4052" i="7" s="1"/>
  <c r="AU4052" i="7" s="1"/>
  <c r="AG4053" i="7"/>
  <c r="AH4053" i="7" s="1"/>
  <c r="AQ4053" i="7" s="1"/>
  <c r="AI4053" i="7"/>
  <c r="AJ4053" i="7" s="1"/>
  <c r="AR4053" i="7" s="1"/>
  <c r="AK4053" i="7"/>
  <c r="AL4053" i="7" s="1"/>
  <c r="AS4053" i="7" s="1"/>
  <c r="AM4053" i="7"/>
  <c r="AN4053" i="7" s="1"/>
  <c r="AT4053" i="7" s="1"/>
  <c r="AO4053" i="7"/>
  <c r="AP4053" i="7" s="1"/>
  <c r="AU4053" i="7" s="1"/>
  <c r="AG4054" i="7"/>
  <c r="AH4054" i="7" s="1"/>
  <c r="AQ4054" i="7" s="1"/>
  <c r="AI4054" i="7"/>
  <c r="AJ4054" i="7" s="1"/>
  <c r="AR4054" i="7" s="1"/>
  <c r="AK4054" i="7"/>
  <c r="AL4054" i="7" s="1"/>
  <c r="AS4054" i="7" s="1"/>
  <c r="AM4054" i="7"/>
  <c r="AN4054" i="7" s="1"/>
  <c r="AT4054" i="7" s="1"/>
  <c r="AO4054" i="7"/>
  <c r="AP4054" i="7" s="1"/>
  <c r="AU4054" i="7" s="1"/>
  <c r="AG4055" i="7"/>
  <c r="AH4055" i="7" s="1"/>
  <c r="AQ4055" i="7" s="1"/>
  <c r="AI4055" i="7"/>
  <c r="AJ4055" i="7" s="1"/>
  <c r="AR4055" i="7" s="1"/>
  <c r="AK4055" i="7"/>
  <c r="AL4055" i="7" s="1"/>
  <c r="AS4055" i="7" s="1"/>
  <c r="AM4055" i="7"/>
  <c r="AN4055" i="7" s="1"/>
  <c r="AT4055" i="7" s="1"/>
  <c r="AO4055" i="7"/>
  <c r="AP4055" i="7" s="1"/>
  <c r="AU4055" i="7" s="1"/>
  <c r="AG4056" i="7"/>
  <c r="AH4056" i="7" s="1"/>
  <c r="AQ4056" i="7" s="1"/>
  <c r="AI4056" i="7"/>
  <c r="AJ4056" i="7" s="1"/>
  <c r="AR4056" i="7" s="1"/>
  <c r="AK4056" i="7"/>
  <c r="AL4056" i="7" s="1"/>
  <c r="AS4056" i="7" s="1"/>
  <c r="AM4056" i="7"/>
  <c r="AN4056" i="7" s="1"/>
  <c r="AT4056" i="7" s="1"/>
  <c r="AO4056" i="7"/>
  <c r="AP4056" i="7" s="1"/>
  <c r="AU4056" i="7" s="1"/>
  <c r="AG4057" i="7"/>
  <c r="AH4057" i="7" s="1"/>
  <c r="AQ4057" i="7" s="1"/>
  <c r="AI4057" i="7"/>
  <c r="AJ4057" i="7" s="1"/>
  <c r="AR4057" i="7" s="1"/>
  <c r="AK4057" i="7"/>
  <c r="AL4057" i="7" s="1"/>
  <c r="AS4057" i="7" s="1"/>
  <c r="AM4057" i="7"/>
  <c r="AN4057" i="7" s="1"/>
  <c r="AT4057" i="7" s="1"/>
  <c r="AO4057" i="7"/>
  <c r="AP4057" i="7" s="1"/>
  <c r="AU4057" i="7" s="1"/>
  <c r="AG4058" i="7"/>
  <c r="AH4058" i="7" s="1"/>
  <c r="AQ4058" i="7" s="1"/>
  <c r="AI4058" i="7"/>
  <c r="AJ4058" i="7" s="1"/>
  <c r="AR4058" i="7" s="1"/>
  <c r="AK4058" i="7"/>
  <c r="AL4058" i="7" s="1"/>
  <c r="AS4058" i="7" s="1"/>
  <c r="AM4058" i="7"/>
  <c r="AN4058" i="7" s="1"/>
  <c r="AT4058" i="7" s="1"/>
  <c r="AO4058" i="7"/>
  <c r="AP4058" i="7" s="1"/>
  <c r="AU4058" i="7" s="1"/>
  <c r="AG4059" i="7"/>
  <c r="AH4059" i="7" s="1"/>
  <c r="AQ4059" i="7" s="1"/>
  <c r="AI4059" i="7"/>
  <c r="AJ4059" i="7" s="1"/>
  <c r="AR4059" i="7" s="1"/>
  <c r="AK4059" i="7"/>
  <c r="AL4059" i="7" s="1"/>
  <c r="AS4059" i="7" s="1"/>
  <c r="AM4059" i="7"/>
  <c r="AN4059" i="7" s="1"/>
  <c r="AT4059" i="7" s="1"/>
  <c r="AO4059" i="7"/>
  <c r="AP4059" i="7" s="1"/>
  <c r="AU4059" i="7" s="1"/>
  <c r="AG4060" i="7"/>
  <c r="AH4060" i="7" s="1"/>
  <c r="AQ4060" i="7" s="1"/>
  <c r="AI4060" i="7"/>
  <c r="AJ4060" i="7" s="1"/>
  <c r="AR4060" i="7" s="1"/>
  <c r="AK4060" i="7"/>
  <c r="AL4060" i="7" s="1"/>
  <c r="AS4060" i="7" s="1"/>
  <c r="AM4060" i="7"/>
  <c r="AN4060" i="7" s="1"/>
  <c r="AT4060" i="7" s="1"/>
  <c r="AO4060" i="7"/>
  <c r="AP4060" i="7" s="1"/>
  <c r="AU4060" i="7" s="1"/>
  <c r="AG4061" i="7"/>
  <c r="AH4061" i="7" s="1"/>
  <c r="AQ4061" i="7" s="1"/>
  <c r="AI4061" i="7"/>
  <c r="AJ4061" i="7" s="1"/>
  <c r="AR4061" i="7" s="1"/>
  <c r="AK4061" i="7"/>
  <c r="AL4061" i="7" s="1"/>
  <c r="AS4061" i="7" s="1"/>
  <c r="AM4061" i="7"/>
  <c r="AN4061" i="7" s="1"/>
  <c r="AT4061" i="7" s="1"/>
  <c r="AO4061" i="7"/>
  <c r="AP4061" i="7" s="1"/>
  <c r="AU4061" i="7" s="1"/>
  <c r="AG4062" i="7"/>
  <c r="AH4062" i="7" s="1"/>
  <c r="AQ4062" i="7" s="1"/>
  <c r="AI4062" i="7"/>
  <c r="AJ4062" i="7" s="1"/>
  <c r="AR4062" i="7" s="1"/>
  <c r="AK4062" i="7"/>
  <c r="AL4062" i="7" s="1"/>
  <c r="AS4062" i="7" s="1"/>
  <c r="AM4062" i="7"/>
  <c r="AN4062" i="7" s="1"/>
  <c r="AT4062" i="7" s="1"/>
  <c r="AO4062" i="7"/>
  <c r="AP4062" i="7" s="1"/>
  <c r="AU4062" i="7" s="1"/>
  <c r="AG4063" i="7"/>
  <c r="AH4063" i="7" s="1"/>
  <c r="AQ4063" i="7" s="1"/>
  <c r="AI4063" i="7"/>
  <c r="AJ4063" i="7" s="1"/>
  <c r="AR4063" i="7" s="1"/>
  <c r="AK4063" i="7"/>
  <c r="AL4063" i="7" s="1"/>
  <c r="AS4063" i="7" s="1"/>
  <c r="AM4063" i="7"/>
  <c r="AN4063" i="7" s="1"/>
  <c r="AT4063" i="7" s="1"/>
  <c r="AO4063" i="7"/>
  <c r="AP4063" i="7" s="1"/>
  <c r="AU4063" i="7" s="1"/>
  <c r="AG4064" i="7"/>
  <c r="AH4064" i="7" s="1"/>
  <c r="AQ4064" i="7" s="1"/>
  <c r="AI4064" i="7"/>
  <c r="AJ4064" i="7" s="1"/>
  <c r="AR4064" i="7" s="1"/>
  <c r="AK4064" i="7"/>
  <c r="AL4064" i="7" s="1"/>
  <c r="AS4064" i="7" s="1"/>
  <c r="AM4064" i="7"/>
  <c r="AN4064" i="7" s="1"/>
  <c r="AT4064" i="7" s="1"/>
  <c r="AO4064" i="7"/>
  <c r="AP4064" i="7" s="1"/>
  <c r="AU4064" i="7" s="1"/>
  <c r="AG4065" i="7"/>
  <c r="AH4065" i="7" s="1"/>
  <c r="AQ4065" i="7" s="1"/>
  <c r="AI4065" i="7"/>
  <c r="AJ4065" i="7" s="1"/>
  <c r="AR4065" i="7" s="1"/>
  <c r="AK4065" i="7"/>
  <c r="AL4065" i="7" s="1"/>
  <c r="AS4065" i="7" s="1"/>
  <c r="AM4065" i="7"/>
  <c r="AN4065" i="7" s="1"/>
  <c r="AT4065" i="7" s="1"/>
  <c r="AO4065" i="7"/>
  <c r="AP4065" i="7" s="1"/>
  <c r="AU4065" i="7" s="1"/>
  <c r="AG4066" i="7"/>
  <c r="AH4066" i="7" s="1"/>
  <c r="AQ4066" i="7" s="1"/>
  <c r="AI4066" i="7"/>
  <c r="AJ4066" i="7" s="1"/>
  <c r="AR4066" i="7" s="1"/>
  <c r="AK4066" i="7"/>
  <c r="AL4066" i="7" s="1"/>
  <c r="AS4066" i="7" s="1"/>
  <c r="AM4066" i="7"/>
  <c r="AN4066" i="7" s="1"/>
  <c r="AT4066" i="7" s="1"/>
  <c r="AO4066" i="7"/>
  <c r="AP4066" i="7" s="1"/>
  <c r="AU4066" i="7" s="1"/>
  <c r="AG4067" i="7"/>
  <c r="AH4067" i="7" s="1"/>
  <c r="AQ4067" i="7" s="1"/>
  <c r="AI4067" i="7"/>
  <c r="AJ4067" i="7" s="1"/>
  <c r="AR4067" i="7" s="1"/>
  <c r="AK4067" i="7"/>
  <c r="AL4067" i="7" s="1"/>
  <c r="AS4067" i="7" s="1"/>
  <c r="AM4067" i="7"/>
  <c r="AN4067" i="7" s="1"/>
  <c r="AT4067" i="7" s="1"/>
  <c r="AO4067" i="7"/>
  <c r="AP4067" i="7" s="1"/>
  <c r="AU4067" i="7" s="1"/>
  <c r="AG4068" i="7"/>
  <c r="AH4068" i="7" s="1"/>
  <c r="AQ4068" i="7" s="1"/>
  <c r="AI4068" i="7"/>
  <c r="AJ4068" i="7" s="1"/>
  <c r="AR4068" i="7" s="1"/>
  <c r="AK4068" i="7"/>
  <c r="AL4068" i="7" s="1"/>
  <c r="AS4068" i="7" s="1"/>
  <c r="AM4068" i="7"/>
  <c r="AN4068" i="7" s="1"/>
  <c r="AT4068" i="7" s="1"/>
  <c r="AO4068" i="7"/>
  <c r="AP4068" i="7" s="1"/>
  <c r="AU4068" i="7" s="1"/>
  <c r="AG4069" i="7"/>
  <c r="AH4069" i="7" s="1"/>
  <c r="AQ4069" i="7" s="1"/>
  <c r="AI4069" i="7"/>
  <c r="AJ4069" i="7" s="1"/>
  <c r="AR4069" i="7" s="1"/>
  <c r="AK4069" i="7"/>
  <c r="AL4069" i="7" s="1"/>
  <c r="AS4069" i="7" s="1"/>
  <c r="AM4069" i="7"/>
  <c r="AN4069" i="7" s="1"/>
  <c r="AT4069" i="7" s="1"/>
  <c r="AO4069" i="7"/>
  <c r="AP4069" i="7" s="1"/>
  <c r="AU4069" i="7" s="1"/>
  <c r="AG4070" i="7"/>
  <c r="AH4070" i="7" s="1"/>
  <c r="AQ4070" i="7" s="1"/>
  <c r="AI4070" i="7"/>
  <c r="AJ4070" i="7" s="1"/>
  <c r="AR4070" i="7" s="1"/>
  <c r="AK4070" i="7"/>
  <c r="AL4070" i="7" s="1"/>
  <c r="AS4070" i="7" s="1"/>
  <c r="AM4070" i="7"/>
  <c r="AN4070" i="7" s="1"/>
  <c r="AT4070" i="7" s="1"/>
  <c r="AO4070" i="7"/>
  <c r="AP4070" i="7" s="1"/>
  <c r="AU4070" i="7" s="1"/>
  <c r="AG4071" i="7"/>
  <c r="AH4071" i="7" s="1"/>
  <c r="AQ4071" i="7" s="1"/>
  <c r="AI4071" i="7"/>
  <c r="AJ4071" i="7" s="1"/>
  <c r="AR4071" i="7" s="1"/>
  <c r="AK4071" i="7"/>
  <c r="AL4071" i="7" s="1"/>
  <c r="AS4071" i="7" s="1"/>
  <c r="AM4071" i="7"/>
  <c r="AN4071" i="7" s="1"/>
  <c r="AT4071" i="7" s="1"/>
  <c r="AO4071" i="7"/>
  <c r="AP4071" i="7" s="1"/>
  <c r="AU4071" i="7" s="1"/>
  <c r="AG4072" i="7"/>
  <c r="AH4072" i="7" s="1"/>
  <c r="AQ4072" i="7" s="1"/>
  <c r="AI4072" i="7"/>
  <c r="AJ4072" i="7" s="1"/>
  <c r="AR4072" i="7" s="1"/>
  <c r="AK4072" i="7"/>
  <c r="AL4072" i="7" s="1"/>
  <c r="AS4072" i="7" s="1"/>
  <c r="AM4072" i="7"/>
  <c r="AN4072" i="7" s="1"/>
  <c r="AT4072" i="7" s="1"/>
  <c r="AO4072" i="7"/>
  <c r="AP4072" i="7" s="1"/>
  <c r="AU4072" i="7" s="1"/>
  <c r="AG4073" i="7"/>
  <c r="AH4073" i="7" s="1"/>
  <c r="AQ4073" i="7" s="1"/>
  <c r="AI4073" i="7"/>
  <c r="AJ4073" i="7" s="1"/>
  <c r="AR4073" i="7" s="1"/>
  <c r="AK4073" i="7"/>
  <c r="AL4073" i="7" s="1"/>
  <c r="AS4073" i="7" s="1"/>
  <c r="AM4073" i="7"/>
  <c r="AN4073" i="7" s="1"/>
  <c r="AT4073" i="7" s="1"/>
  <c r="AO4073" i="7"/>
  <c r="AP4073" i="7" s="1"/>
  <c r="AU4073" i="7" s="1"/>
  <c r="AG4074" i="7"/>
  <c r="AH4074" i="7" s="1"/>
  <c r="AQ4074" i="7" s="1"/>
  <c r="AI4074" i="7"/>
  <c r="AJ4074" i="7" s="1"/>
  <c r="AR4074" i="7" s="1"/>
  <c r="AK4074" i="7"/>
  <c r="AL4074" i="7" s="1"/>
  <c r="AS4074" i="7" s="1"/>
  <c r="AM4074" i="7"/>
  <c r="AN4074" i="7" s="1"/>
  <c r="AT4074" i="7" s="1"/>
  <c r="AO4074" i="7"/>
  <c r="AP4074" i="7" s="1"/>
  <c r="AU4074" i="7" s="1"/>
  <c r="AG4075" i="7"/>
  <c r="AH4075" i="7" s="1"/>
  <c r="AQ4075" i="7" s="1"/>
  <c r="AI4075" i="7"/>
  <c r="AJ4075" i="7" s="1"/>
  <c r="AR4075" i="7" s="1"/>
  <c r="AK4075" i="7"/>
  <c r="AL4075" i="7" s="1"/>
  <c r="AS4075" i="7" s="1"/>
  <c r="AM4075" i="7"/>
  <c r="AN4075" i="7" s="1"/>
  <c r="AT4075" i="7" s="1"/>
  <c r="AO4075" i="7"/>
  <c r="AP4075" i="7" s="1"/>
  <c r="AU4075" i="7" s="1"/>
  <c r="AG4076" i="7"/>
  <c r="AH4076" i="7" s="1"/>
  <c r="AQ4076" i="7" s="1"/>
  <c r="AI4076" i="7"/>
  <c r="AJ4076" i="7" s="1"/>
  <c r="AR4076" i="7" s="1"/>
  <c r="AK4076" i="7"/>
  <c r="AL4076" i="7" s="1"/>
  <c r="AS4076" i="7" s="1"/>
  <c r="AM4076" i="7"/>
  <c r="AN4076" i="7" s="1"/>
  <c r="AT4076" i="7" s="1"/>
  <c r="AO4076" i="7"/>
  <c r="AP4076" i="7" s="1"/>
  <c r="AU4076" i="7" s="1"/>
  <c r="AG4077" i="7"/>
  <c r="AH4077" i="7" s="1"/>
  <c r="AQ4077" i="7" s="1"/>
  <c r="AI4077" i="7"/>
  <c r="AJ4077" i="7" s="1"/>
  <c r="AR4077" i="7" s="1"/>
  <c r="AK4077" i="7"/>
  <c r="AL4077" i="7" s="1"/>
  <c r="AS4077" i="7" s="1"/>
  <c r="AM4077" i="7"/>
  <c r="AN4077" i="7" s="1"/>
  <c r="AT4077" i="7" s="1"/>
  <c r="AO4077" i="7"/>
  <c r="AP4077" i="7" s="1"/>
  <c r="AU4077" i="7" s="1"/>
  <c r="AG4078" i="7"/>
  <c r="AH4078" i="7" s="1"/>
  <c r="AQ4078" i="7" s="1"/>
  <c r="AI4078" i="7"/>
  <c r="AJ4078" i="7" s="1"/>
  <c r="AR4078" i="7" s="1"/>
  <c r="AK4078" i="7"/>
  <c r="AL4078" i="7" s="1"/>
  <c r="AS4078" i="7" s="1"/>
  <c r="AM4078" i="7"/>
  <c r="AN4078" i="7" s="1"/>
  <c r="AT4078" i="7" s="1"/>
  <c r="AO4078" i="7"/>
  <c r="AP4078" i="7" s="1"/>
  <c r="AU4078" i="7" s="1"/>
  <c r="AG4079" i="7"/>
  <c r="AH4079" i="7" s="1"/>
  <c r="AQ4079" i="7" s="1"/>
  <c r="AI4079" i="7"/>
  <c r="AJ4079" i="7" s="1"/>
  <c r="AR4079" i="7" s="1"/>
  <c r="AK4079" i="7"/>
  <c r="AL4079" i="7" s="1"/>
  <c r="AS4079" i="7" s="1"/>
  <c r="AM4079" i="7"/>
  <c r="AN4079" i="7" s="1"/>
  <c r="AT4079" i="7" s="1"/>
  <c r="AO4079" i="7"/>
  <c r="AP4079" i="7" s="1"/>
  <c r="AU4079" i="7" s="1"/>
  <c r="AG4080" i="7"/>
  <c r="AH4080" i="7" s="1"/>
  <c r="AQ4080" i="7" s="1"/>
  <c r="AI4080" i="7"/>
  <c r="AJ4080" i="7" s="1"/>
  <c r="AR4080" i="7" s="1"/>
  <c r="AK4080" i="7"/>
  <c r="AL4080" i="7" s="1"/>
  <c r="AS4080" i="7" s="1"/>
  <c r="AM4080" i="7"/>
  <c r="AN4080" i="7" s="1"/>
  <c r="AT4080" i="7" s="1"/>
  <c r="AO4080" i="7"/>
  <c r="AP4080" i="7" s="1"/>
  <c r="AU4080" i="7" s="1"/>
  <c r="AG4081" i="7"/>
  <c r="AH4081" i="7" s="1"/>
  <c r="AQ4081" i="7" s="1"/>
  <c r="AI4081" i="7"/>
  <c r="AJ4081" i="7" s="1"/>
  <c r="AR4081" i="7" s="1"/>
  <c r="AK4081" i="7"/>
  <c r="AL4081" i="7" s="1"/>
  <c r="AS4081" i="7" s="1"/>
  <c r="AM4081" i="7"/>
  <c r="AN4081" i="7" s="1"/>
  <c r="AT4081" i="7" s="1"/>
  <c r="AO4081" i="7"/>
  <c r="AP4081" i="7" s="1"/>
  <c r="AU4081" i="7" s="1"/>
  <c r="AG4082" i="7"/>
  <c r="AH4082" i="7" s="1"/>
  <c r="AQ4082" i="7" s="1"/>
  <c r="AI4082" i="7"/>
  <c r="AJ4082" i="7" s="1"/>
  <c r="AR4082" i="7" s="1"/>
  <c r="AK4082" i="7"/>
  <c r="AL4082" i="7" s="1"/>
  <c r="AS4082" i="7" s="1"/>
  <c r="AM4082" i="7"/>
  <c r="AN4082" i="7" s="1"/>
  <c r="AT4082" i="7" s="1"/>
  <c r="AO4082" i="7"/>
  <c r="AP4082" i="7" s="1"/>
  <c r="AU4082" i="7" s="1"/>
  <c r="AG4083" i="7"/>
  <c r="AH4083" i="7" s="1"/>
  <c r="AQ4083" i="7" s="1"/>
  <c r="AI4083" i="7"/>
  <c r="AJ4083" i="7" s="1"/>
  <c r="AR4083" i="7" s="1"/>
  <c r="AK4083" i="7"/>
  <c r="AL4083" i="7" s="1"/>
  <c r="AS4083" i="7" s="1"/>
  <c r="AM4083" i="7"/>
  <c r="AN4083" i="7" s="1"/>
  <c r="AT4083" i="7" s="1"/>
  <c r="AO4083" i="7"/>
  <c r="AP4083" i="7" s="1"/>
  <c r="AU4083" i="7" s="1"/>
  <c r="AG4084" i="7"/>
  <c r="AH4084" i="7" s="1"/>
  <c r="AQ4084" i="7" s="1"/>
  <c r="AI4084" i="7"/>
  <c r="AJ4084" i="7" s="1"/>
  <c r="AR4084" i="7" s="1"/>
  <c r="AK4084" i="7"/>
  <c r="AL4084" i="7" s="1"/>
  <c r="AS4084" i="7" s="1"/>
  <c r="AM4084" i="7"/>
  <c r="AN4084" i="7" s="1"/>
  <c r="AT4084" i="7" s="1"/>
  <c r="AO4084" i="7"/>
  <c r="AP4084" i="7" s="1"/>
  <c r="AU4084" i="7" s="1"/>
  <c r="AG4085" i="7"/>
  <c r="AH4085" i="7" s="1"/>
  <c r="AQ4085" i="7" s="1"/>
  <c r="AI4085" i="7"/>
  <c r="AJ4085" i="7" s="1"/>
  <c r="AR4085" i="7" s="1"/>
  <c r="AK4085" i="7"/>
  <c r="AL4085" i="7" s="1"/>
  <c r="AS4085" i="7" s="1"/>
  <c r="AM4085" i="7"/>
  <c r="AN4085" i="7" s="1"/>
  <c r="AT4085" i="7" s="1"/>
  <c r="AO4085" i="7"/>
  <c r="AP4085" i="7" s="1"/>
  <c r="AU4085" i="7" s="1"/>
  <c r="AG4086" i="7"/>
  <c r="AH4086" i="7" s="1"/>
  <c r="AQ4086" i="7" s="1"/>
  <c r="AI4086" i="7"/>
  <c r="AJ4086" i="7" s="1"/>
  <c r="AR4086" i="7" s="1"/>
  <c r="AK4086" i="7"/>
  <c r="AL4086" i="7" s="1"/>
  <c r="AS4086" i="7" s="1"/>
  <c r="AM4086" i="7"/>
  <c r="AN4086" i="7" s="1"/>
  <c r="AT4086" i="7" s="1"/>
  <c r="AO4086" i="7"/>
  <c r="AP4086" i="7" s="1"/>
  <c r="AU4086" i="7" s="1"/>
  <c r="AG4087" i="7"/>
  <c r="AH4087" i="7" s="1"/>
  <c r="AQ4087" i="7" s="1"/>
  <c r="AI4087" i="7"/>
  <c r="AJ4087" i="7" s="1"/>
  <c r="AR4087" i="7" s="1"/>
  <c r="AK4087" i="7"/>
  <c r="AL4087" i="7" s="1"/>
  <c r="AS4087" i="7" s="1"/>
  <c r="AM4087" i="7"/>
  <c r="AN4087" i="7" s="1"/>
  <c r="AT4087" i="7" s="1"/>
  <c r="AO4087" i="7"/>
  <c r="AP4087" i="7" s="1"/>
  <c r="AU4087" i="7" s="1"/>
  <c r="AG4088" i="7"/>
  <c r="AH4088" i="7" s="1"/>
  <c r="AQ4088" i="7" s="1"/>
  <c r="AI4088" i="7"/>
  <c r="AJ4088" i="7" s="1"/>
  <c r="AR4088" i="7" s="1"/>
  <c r="AK4088" i="7"/>
  <c r="AL4088" i="7" s="1"/>
  <c r="AS4088" i="7" s="1"/>
  <c r="AM4088" i="7"/>
  <c r="AN4088" i="7" s="1"/>
  <c r="AT4088" i="7" s="1"/>
  <c r="AO4088" i="7"/>
  <c r="AP4088" i="7" s="1"/>
  <c r="AU4088" i="7" s="1"/>
  <c r="AG4089" i="7"/>
  <c r="AH4089" i="7" s="1"/>
  <c r="AQ4089" i="7" s="1"/>
  <c r="AI4089" i="7"/>
  <c r="AJ4089" i="7" s="1"/>
  <c r="AR4089" i="7" s="1"/>
  <c r="AK4089" i="7"/>
  <c r="AL4089" i="7" s="1"/>
  <c r="AS4089" i="7" s="1"/>
  <c r="AM4089" i="7"/>
  <c r="AN4089" i="7" s="1"/>
  <c r="AT4089" i="7" s="1"/>
  <c r="AO4089" i="7"/>
  <c r="AP4089" i="7" s="1"/>
  <c r="AU4089" i="7" s="1"/>
  <c r="AG4090" i="7"/>
  <c r="AH4090" i="7" s="1"/>
  <c r="AQ4090" i="7" s="1"/>
  <c r="AI4090" i="7"/>
  <c r="AJ4090" i="7" s="1"/>
  <c r="AR4090" i="7" s="1"/>
  <c r="AK4090" i="7"/>
  <c r="AL4090" i="7" s="1"/>
  <c r="AS4090" i="7" s="1"/>
  <c r="AM4090" i="7"/>
  <c r="AN4090" i="7" s="1"/>
  <c r="AT4090" i="7" s="1"/>
  <c r="AO4090" i="7"/>
  <c r="AP4090" i="7" s="1"/>
  <c r="AU4090" i="7" s="1"/>
  <c r="AG4091" i="7"/>
  <c r="AH4091" i="7" s="1"/>
  <c r="AQ4091" i="7" s="1"/>
  <c r="AI4091" i="7"/>
  <c r="AJ4091" i="7" s="1"/>
  <c r="AR4091" i="7" s="1"/>
  <c r="AK4091" i="7"/>
  <c r="AL4091" i="7" s="1"/>
  <c r="AS4091" i="7" s="1"/>
  <c r="AM4091" i="7"/>
  <c r="AN4091" i="7" s="1"/>
  <c r="AT4091" i="7" s="1"/>
  <c r="AO4091" i="7"/>
  <c r="AP4091" i="7" s="1"/>
  <c r="AU4091" i="7" s="1"/>
  <c r="AG4092" i="7"/>
  <c r="AH4092" i="7" s="1"/>
  <c r="AQ4092" i="7" s="1"/>
  <c r="AI4092" i="7"/>
  <c r="AJ4092" i="7" s="1"/>
  <c r="AR4092" i="7" s="1"/>
  <c r="AK4092" i="7"/>
  <c r="AL4092" i="7" s="1"/>
  <c r="AS4092" i="7" s="1"/>
  <c r="AM4092" i="7"/>
  <c r="AN4092" i="7" s="1"/>
  <c r="AT4092" i="7" s="1"/>
  <c r="AO4092" i="7"/>
  <c r="AP4092" i="7" s="1"/>
  <c r="AU4092" i="7" s="1"/>
  <c r="AG4093" i="7"/>
  <c r="AH4093" i="7" s="1"/>
  <c r="AQ4093" i="7" s="1"/>
  <c r="AI4093" i="7"/>
  <c r="AJ4093" i="7" s="1"/>
  <c r="AR4093" i="7" s="1"/>
  <c r="AK4093" i="7"/>
  <c r="AL4093" i="7" s="1"/>
  <c r="AS4093" i="7" s="1"/>
  <c r="AM4093" i="7"/>
  <c r="AN4093" i="7" s="1"/>
  <c r="AT4093" i="7" s="1"/>
  <c r="AO4093" i="7"/>
  <c r="AP4093" i="7" s="1"/>
  <c r="AU4093" i="7" s="1"/>
  <c r="AG4094" i="7"/>
  <c r="AH4094" i="7" s="1"/>
  <c r="AQ4094" i="7" s="1"/>
  <c r="AI4094" i="7"/>
  <c r="AJ4094" i="7" s="1"/>
  <c r="AR4094" i="7" s="1"/>
  <c r="AK4094" i="7"/>
  <c r="AL4094" i="7" s="1"/>
  <c r="AS4094" i="7" s="1"/>
  <c r="AM4094" i="7"/>
  <c r="AN4094" i="7" s="1"/>
  <c r="AT4094" i="7" s="1"/>
  <c r="AO4094" i="7"/>
  <c r="AP4094" i="7" s="1"/>
  <c r="AU4094" i="7" s="1"/>
  <c r="AG4095" i="7"/>
  <c r="AH4095" i="7" s="1"/>
  <c r="AQ4095" i="7" s="1"/>
  <c r="AI4095" i="7"/>
  <c r="AJ4095" i="7" s="1"/>
  <c r="AR4095" i="7" s="1"/>
  <c r="AK4095" i="7"/>
  <c r="AL4095" i="7" s="1"/>
  <c r="AS4095" i="7" s="1"/>
  <c r="AM4095" i="7"/>
  <c r="AN4095" i="7" s="1"/>
  <c r="AT4095" i="7" s="1"/>
  <c r="AO4095" i="7"/>
  <c r="AP4095" i="7" s="1"/>
  <c r="AU4095" i="7" s="1"/>
  <c r="AG4096" i="7"/>
  <c r="AH4096" i="7" s="1"/>
  <c r="AQ4096" i="7" s="1"/>
  <c r="AI4096" i="7"/>
  <c r="AJ4096" i="7" s="1"/>
  <c r="AR4096" i="7" s="1"/>
  <c r="AK4096" i="7"/>
  <c r="AL4096" i="7" s="1"/>
  <c r="AS4096" i="7" s="1"/>
  <c r="AM4096" i="7"/>
  <c r="AN4096" i="7" s="1"/>
  <c r="AT4096" i="7" s="1"/>
  <c r="AO4096" i="7"/>
  <c r="AP4096" i="7" s="1"/>
  <c r="AU4096" i="7" s="1"/>
  <c r="AG4097" i="7"/>
  <c r="AH4097" i="7" s="1"/>
  <c r="AQ4097" i="7" s="1"/>
  <c r="AI4097" i="7"/>
  <c r="AJ4097" i="7" s="1"/>
  <c r="AR4097" i="7" s="1"/>
  <c r="AK4097" i="7"/>
  <c r="AL4097" i="7" s="1"/>
  <c r="AS4097" i="7" s="1"/>
  <c r="AM4097" i="7"/>
  <c r="AN4097" i="7" s="1"/>
  <c r="AT4097" i="7" s="1"/>
  <c r="AO4097" i="7"/>
  <c r="AP4097" i="7" s="1"/>
  <c r="AU4097" i="7" s="1"/>
  <c r="AG4098" i="7"/>
  <c r="AH4098" i="7" s="1"/>
  <c r="AQ4098" i="7" s="1"/>
  <c r="AI4098" i="7"/>
  <c r="AJ4098" i="7" s="1"/>
  <c r="AR4098" i="7" s="1"/>
  <c r="AK4098" i="7"/>
  <c r="AL4098" i="7" s="1"/>
  <c r="AS4098" i="7" s="1"/>
  <c r="AM4098" i="7"/>
  <c r="AN4098" i="7" s="1"/>
  <c r="AT4098" i="7" s="1"/>
  <c r="AO4098" i="7"/>
  <c r="AP4098" i="7" s="1"/>
  <c r="AU4098" i="7" s="1"/>
  <c r="AG4099" i="7"/>
  <c r="AH4099" i="7" s="1"/>
  <c r="AQ4099" i="7" s="1"/>
  <c r="AI4099" i="7"/>
  <c r="AJ4099" i="7" s="1"/>
  <c r="AR4099" i="7" s="1"/>
  <c r="AK4099" i="7"/>
  <c r="AL4099" i="7" s="1"/>
  <c r="AS4099" i="7" s="1"/>
  <c r="AM4099" i="7"/>
  <c r="AN4099" i="7" s="1"/>
  <c r="AT4099" i="7" s="1"/>
  <c r="AO4099" i="7"/>
  <c r="AP4099" i="7" s="1"/>
  <c r="AU4099" i="7" s="1"/>
  <c r="AG4100" i="7"/>
  <c r="AH4100" i="7" s="1"/>
  <c r="AQ4100" i="7" s="1"/>
  <c r="AI4100" i="7"/>
  <c r="AJ4100" i="7" s="1"/>
  <c r="AR4100" i="7" s="1"/>
  <c r="AK4100" i="7"/>
  <c r="AL4100" i="7" s="1"/>
  <c r="AS4100" i="7" s="1"/>
  <c r="AM4100" i="7"/>
  <c r="AN4100" i="7" s="1"/>
  <c r="AT4100" i="7" s="1"/>
  <c r="AO4100" i="7"/>
  <c r="AP4100" i="7" s="1"/>
  <c r="AU4100" i="7" s="1"/>
  <c r="AG4101" i="7"/>
  <c r="AH4101" i="7" s="1"/>
  <c r="AQ4101" i="7" s="1"/>
  <c r="AI4101" i="7"/>
  <c r="AJ4101" i="7" s="1"/>
  <c r="AR4101" i="7" s="1"/>
  <c r="AK4101" i="7"/>
  <c r="AL4101" i="7" s="1"/>
  <c r="AS4101" i="7" s="1"/>
  <c r="AM4101" i="7"/>
  <c r="AN4101" i="7" s="1"/>
  <c r="AT4101" i="7" s="1"/>
  <c r="AO4101" i="7"/>
  <c r="AP4101" i="7" s="1"/>
  <c r="AU4101" i="7" s="1"/>
  <c r="AG4102" i="7"/>
  <c r="AH4102" i="7" s="1"/>
  <c r="AQ4102" i="7" s="1"/>
  <c r="AI4102" i="7"/>
  <c r="AJ4102" i="7" s="1"/>
  <c r="AR4102" i="7" s="1"/>
  <c r="AK4102" i="7"/>
  <c r="AL4102" i="7" s="1"/>
  <c r="AS4102" i="7" s="1"/>
  <c r="AM4102" i="7"/>
  <c r="AN4102" i="7" s="1"/>
  <c r="AT4102" i="7" s="1"/>
  <c r="AO4102" i="7"/>
  <c r="AP4102" i="7" s="1"/>
  <c r="AU4102" i="7" s="1"/>
  <c r="AG4103" i="7"/>
  <c r="AH4103" i="7" s="1"/>
  <c r="AQ4103" i="7" s="1"/>
  <c r="AI4103" i="7"/>
  <c r="AJ4103" i="7" s="1"/>
  <c r="AR4103" i="7" s="1"/>
  <c r="AK4103" i="7"/>
  <c r="AL4103" i="7" s="1"/>
  <c r="AS4103" i="7" s="1"/>
  <c r="AM4103" i="7"/>
  <c r="AN4103" i="7" s="1"/>
  <c r="AT4103" i="7" s="1"/>
  <c r="AO4103" i="7"/>
  <c r="AP4103" i="7" s="1"/>
  <c r="AU4103" i="7" s="1"/>
  <c r="AG4104" i="7"/>
  <c r="AH4104" i="7" s="1"/>
  <c r="AQ4104" i="7" s="1"/>
  <c r="AI4104" i="7"/>
  <c r="AJ4104" i="7" s="1"/>
  <c r="AR4104" i="7" s="1"/>
  <c r="AK4104" i="7"/>
  <c r="AL4104" i="7" s="1"/>
  <c r="AS4104" i="7" s="1"/>
  <c r="AM4104" i="7"/>
  <c r="AN4104" i="7" s="1"/>
  <c r="AT4104" i="7" s="1"/>
  <c r="AO4104" i="7"/>
  <c r="AP4104" i="7" s="1"/>
  <c r="AU4104" i="7" s="1"/>
  <c r="AG4105" i="7"/>
  <c r="AH4105" i="7" s="1"/>
  <c r="AQ4105" i="7" s="1"/>
  <c r="AI4105" i="7"/>
  <c r="AJ4105" i="7" s="1"/>
  <c r="AR4105" i="7" s="1"/>
  <c r="AK4105" i="7"/>
  <c r="AL4105" i="7" s="1"/>
  <c r="AS4105" i="7" s="1"/>
  <c r="AM4105" i="7"/>
  <c r="AN4105" i="7" s="1"/>
  <c r="AT4105" i="7" s="1"/>
  <c r="AO4105" i="7"/>
  <c r="AP4105" i="7" s="1"/>
  <c r="AU4105" i="7" s="1"/>
  <c r="AG4106" i="7"/>
  <c r="AH4106" i="7" s="1"/>
  <c r="AQ4106" i="7" s="1"/>
  <c r="AI4106" i="7"/>
  <c r="AJ4106" i="7" s="1"/>
  <c r="AR4106" i="7" s="1"/>
  <c r="AK4106" i="7"/>
  <c r="AL4106" i="7" s="1"/>
  <c r="AS4106" i="7" s="1"/>
  <c r="AM4106" i="7"/>
  <c r="AN4106" i="7" s="1"/>
  <c r="AT4106" i="7" s="1"/>
  <c r="AO4106" i="7"/>
  <c r="AP4106" i="7" s="1"/>
  <c r="AU4106" i="7" s="1"/>
  <c r="AG4107" i="7"/>
  <c r="AH4107" i="7" s="1"/>
  <c r="AQ4107" i="7" s="1"/>
  <c r="AI4107" i="7"/>
  <c r="AJ4107" i="7" s="1"/>
  <c r="AR4107" i="7" s="1"/>
  <c r="AK4107" i="7"/>
  <c r="AL4107" i="7" s="1"/>
  <c r="AS4107" i="7" s="1"/>
  <c r="AM4107" i="7"/>
  <c r="AN4107" i="7" s="1"/>
  <c r="AT4107" i="7" s="1"/>
  <c r="AO4107" i="7"/>
  <c r="AP4107" i="7" s="1"/>
  <c r="AU4107" i="7" s="1"/>
  <c r="AG4108" i="7"/>
  <c r="AH4108" i="7" s="1"/>
  <c r="AQ4108" i="7" s="1"/>
  <c r="AI4108" i="7"/>
  <c r="AJ4108" i="7" s="1"/>
  <c r="AR4108" i="7" s="1"/>
  <c r="AK4108" i="7"/>
  <c r="AL4108" i="7" s="1"/>
  <c r="AS4108" i="7" s="1"/>
  <c r="AM4108" i="7"/>
  <c r="AN4108" i="7" s="1"/>
  <c r="AT4108" i="7" s="1"/>
  <c r="AO4108" i="7"/>
  <c r="AP4108" i="7" s="1"/>
  <c r="AU4108" i="7" s="1"/>
  <c r="AG4109" i="7"/>
  <c r="AH4109" i="7" s="1"/>
  <c r="AQ4109" i="7" s="1"/>
  <c r="AI4109" i="7"/>
  <c r="AJ4109" i="7" s="1"/>
  <c r="AR4109" i="7" s="1"/>
  <c r="AK4109" i="7"/>
  <c r="AL4109" i="7" s="1"/>
  <c r="AS4109" i="7" s="1"/>
  <c r="AM4109" i="7"/>
  <c r="AN4109" i="7" s="1"/>
  <c r="AT4109" i="7" s="1"/>
  <c r="AO4109" i="7"/>
  <c r="AP4109" i="7" s="1"/>
  <c r="AU4109" i="7" s="1"/>
  <c r="AG4110" i="7"/>
  <c r="AH4110" i="7" s="1"/>
  <c r="AQ4110" i="7" s="1"/>
  <c r="AI4110" i="7"/>
  <c r="AJ4110" i="7" s="1"/>
  <c r="AR4110" i="7" s="1"/>
  <c r="AK4110" i="7"/>
  <c r="AL4110" i="7" s="1"/>
  <c r="AS4110" i="7" s="1"/>
  <c r="AM4110" i="7"/>
  <c r="AN4110" i="7" s="1"/>
  <c r="AT4110" i="7" s="1"/>
  <c r="AO4110" i="7"/>
  <c r="AP4110" i="7" s="1"/>
  <c r="AU4110" i="7" s="1"/>
  <c r="AG4111" i="7"/>
  <c r="AH4111" i="7" s="1"/>
  <c r="AQ4111" i="7" s="1"/>
  <c r="AI4111" i="7"/>
  <c r="AJ4111" i="7" s="1"/>
  <c r="AR4111" i="7" s="1"/>
  <c r="AK4111" i="7"/>
  <c r="AL4111" i="7" s="1"/>
  <c r="AS4111" i="7" s="1"/>
  <c r="AM4111" i="7"/>
  <c r="AN4111" i="7" s="1"/>
  <c r="AT4111" i="7" s="1"/>
  <c r="AO4111" i="7"/>
  <c r="AP4111" i="7" s="1"/>
  <c r="AU4111" i="7" s="1"/>
  <c r="AG4112" i="7"/>
  <c r="AH4112" i="7" s="1"/>
  <c r="AQ4112" i="7" s="1"/>
  <c r="AI4112" i="7"/>
  <c r="AJ4112" i="7" s="1"/>
  <c r="AR4112" i="7" s="1"/>
  <c r="AK4112" i="7"/>
  <c r="AL4112" i="7" s="1"/>
  <c r="AS4112" i="7" s="1"/>
  <c r="AM4112" i="7"/>
  <c r="AN4112" i="7" s="1"/>
  <c r="AT4112" i="7" s="1"/>
  <c r="AO4112" i="7"/>
  <c r="AP4112" i="7" s="1"/>
  <c r="AU4112" i="7" s="1"/>
  <c r="AG4113" i="7"/>
  <c r="AH4113" i="7" s="1"/>
  <c r="AQ4113" i="7" s="1"/>
  <c r="AI4113" i="7"/>
  <c r="AJ4113" i="7" s="1"/>
  <c r="AR4113" i="7" s="1"/>
  <c r="AK4113" i="7"/>
  <c r="AL4113" i="7" s="1"/>
  <c r="AS4113" i="7" s="1"/>
  <c r="AM4113" i="7"/>
  <c r="AN4113" i="7" s="1"/>
  <c r="AT4113" i="7" s="1"/>
  <c r="AO4113" i="7"/>
  <c r="AP4113" i="7" s="1"/>
  <c r="AU4113" i="7" s="1"/>
  <c r="AG4114" i="7"/>
  <c r="AH4114" i="7" s="1"/>
  <c r="AQ4114" i="7" s="1"/>
  <c r="AI4114" i="7"/>
  <c r="AJ4114" i="7" s="1"/>
  <c r="AR4114" i="7" s="1"/>
  <c r="AK4114" i="7"/>
  <c r="AL4114" i="7" s="1"/>
  <c r="AS4114" i="7" s="1"/>
  <c r="AM4114" i="7"/>
  <c r="AN4114" i="7" s="1"/>
  <c r="AT4114" i="7" s="1"/>
  <c r="AO4114" i="7"/>
  <c r="AP4114" i="7" s="1"/>
  <c r="AU4114" i="7" s="1"/>
  <c r="AG4115" i="7"/>
  <c r="AH4115" i="7" s="1"/>
  <c r="AQ4115" i="7" s="1"/>
  <c r="AI4115" i="7"/>
  <c r="AJ4115" i="7" s="1"/>
  <c r="AR4115" i="7" s="1"/>
  <c r="AK4115" i="7"/>
  <c r="AL4115" i="7" s="1"/>
  <c r="AS4115" i="7" s="1"/>
  <c r="AM4115" i="7"/>
  <c r="AN4115" i="7" s="1"/>
  <c r="AT4115" i="7" s="1"/>
  <c r="AO4115" i="7"/>
  <c r="AP4115" i="7" s="1"/>
  <c r="AU4115" i="7" s="1"/>
  <c r="AG4116" i="7"/>
  <c r="AH4116" i="7" s="1"/>
  <c r="AQ4116" i="7" s="1"/>
  <c r="AI4116" i="7"/>
  <c r="AJ4116" i="7" s="1"/>
  <c r="AR4116" i="7" s="1"/>
  <c r="AK4116" i="7"/>
  <c r="AL4116" i="7" s="1"/>
  <c r="AS4116" i="7" s="1"/>
  <c r="AM4116" i="7"/>
  <c r="AN4116" i="7" s="1"/>
  <c r="AT4116" i="7" s="1"/>
  <c r="AO4116" i="7"/>
  <c r="AP4116" i="7" s="1"/>
  <c r="AU4116" i="7" s="1"/>
  <c r="AG4117" i="7"/>
  <c r="AH4117" i="7" s="1"/>
  <c r="AQ4117" i="7" s="1"/>
  <c r="AI4117" i="7"/>
  <c r="AJ4117" i="7" s="1"/>
  <c r="AR4117" i="7" s="1"/>
  <c r="AK4117" i="7"/>
  <c r="AL4117" i="7" s="1"/>
  <c r="AS4117" i="7" s="1"/>
  <c r="AM4117" i="7"/>
  <c r="AN4117" i="7" s="1"/>
  <c r="AT4117" i="7" s="1"/>
  <c r="AO4117" i="7"/>
  <c r="AP4117" i="7" s="1"/>
  <c r="AU4117" i="7" s="1"/>
  <c r="AG4118" i="7"/>
  <c r="AH4118" i="7" s="1"/>
  <c r="AQ4118" i="7" s="1"/>
  <c r="AI4118" i="7"/>
  <c r="AJ4118" i="7" s="1"/>
  <c r="AR4118" i="7" s="1"/>
  <c r="AK4118" i="7"/>
  <c r="AL4118" i="7" s="1"/>
  <c r="AS4118" i="7" s="1"/>
  <c r="AM4118" i="7"/>
  <c r="AN4118" i="7" s="1"/>
  <c r="AT4118" i="7" s="1"/>
  <c r="AO4118" i="7"/>
  <c r="AP4118" i="7" s="1"/>
  <c r="AU4118" i="7" s="1"/>
  <c r="AG4119" i="7"/>
  <c r="AH4119" i="7" s="1"/>
  <c r="AQ4119" i="7" s="1"/>
  <c r="AI4119" i="7"/>
  <c r="AJ4119" i="7" s="1"/>
  <c r="AR4119" i="7" s="1"/>
  <c r="AK4119" i="7"/>
  <c r="AL4119" i="7" s="1"/>
  <c r="AS4119" i="7" s="1"/>
  <c r="AM4119" i="7"/>
  <c r="AN4119" i="7" s="1"/>
  <c r="AT4119" i="7" s="1"/>
  <c r="AO4119" i="7"/>
  <c r="AP4119" i="7" s="1"/>
  <c r="AU4119" i="7" s="1"/>
  <c r="AG4120" i="7"/>
  <c r="AH4120" i="7" s="1"/>
  <c r="AQ4120" i="7" s="1"/>
  <c r="AI4120" i="7"/>
  <c r="AJ4120" i="7" s="1"/>
  <c r="AR4120" i="7" s="1"/>
  <c r="AK4120" i="7"/>
  <c r="AL4120" i="7" s="1"/>
  <c r="AS4120" i="7" s="1"/>
  <c r="AM4120" i="7"/>
  <c r="AN4120" i="7" s="1"/>
  <c r="AT4120" i="7" s="1"/>
  <c r="AO4120" i="7"/>
  <c r="AP4120" i="7" s="1"/>
  <c r="AU4120" i="7" s="1"/>
  <c r="AG4121" i="7"/>
  <c r="AH4121" i="7" s="1"/>
  <c r="AQ4121" i="7" s="1"/>
  <c r="AI4121" i="7"/>
  <c r="AJ4121" i="7" s="1"/>
  <c r="AR4121" i="7" s="1"/>
  <c r="AK4121" i="7"/>
  <c r="AL4121" i="7" s="1"/>
  <c r="AS4121" i="7" s="1"/>
  <c r="AM4121" i="7"/>
  <c r="AN4121" i="7" s="1"/>
  <c r="AT4121" i="7" s="1"/>
  <c r="AO4121" i="7"/>
  <c r="AP4121" i="7" s="1"/>
  <c r="AU4121" i="7" s="1"/>
  <c r="AG4122" i="7"/>
  <c r="AH4122" i="7" s="1"/>
  <c r="AQ4122" i="7" s="1"/>
  <c r="AI4122" i="7"/>
  <c r="AJ4122" i="7" s="1"/>
  <c r="AR4122" i="7" s="1"/>
  <c r="AK4122" i="7"/>
  <c r="AL4122" i="7" s="1"/>
  <c r="AS4122" i="7" s="1"/>
  <c r="AM4122" i="7"/>
  <c r="AN4122" i="7" s="1"/>
  <c r="AT4122" i="7" s="1"/>
  <c r="AO4122" i="7"/>
  <c r="AP4122" i="7" s="1"/>
  <c r="AU4122" i="7" s="1"/>
  <c r="AG4123" i="7"/>
  <c r="AH4123" i="7" s="1"/>
  <c r="AQ4123" i="7" s="1"/>
  <c r="AI4123" i="7"/>
  <c r="AJ4123" i="7" s="1"/>
  <c r="AR4123" i="7" s="1"/>
  <c r="AK4123" i="7"/>
  <c r="AL4123" i="7" s="1"/>
  <c r="AS4123" i="7" s="1"/>
  <c r="AM4123" i="7"/>
  <c r="AN4123" i="7" s="1"/>
  <c r="AT4123" i="7" s="1"/>
  <c r="AO4123" i="7"/>
  <c r="AP4123" i="7" s="1"/>
  <c r="AU4123" i="7" s="1"/>
  <c r="AG4124" i="7"/>
  <c r="AH4124" i="7" s="1"/>
  <c r="AQ4124" i="7" s="1"/>
  <c r="AI4124" i="7"/>
  <c r="AJ4124" i="7" s="1"/>
  <c r="AR4124" i="7" s="1"/>
  <c r="AK4124" i="7"/>
  <c r="AL4124" i="7" s="1"/>
  <c r="AS4124" i="7" s="1"/>
  <c r="AM4124" i="7"/>
  <c r="AN4124" i="7" s="1"/>
  <c r="AT4124" i="7" s="1"/>
  <c r="AO4124" i="7"/>
  <c r="AP4124" i="7" s="1"/>
  <c r="AU4124" i="7" s="1"/>
  <c r="AG4125" i="7"/>
  <c r="AH4125" i="7" s="1"/>
  <c r="AQ4125" i="7" s="1"/>
  <c r="AI4125" i="7"/>
  <c r="AJ4125" i="7" s="1"/>
  <c r="AR4125" i="7" s="1"/>
  <c r="AK4125" i="7"/>
  <c r="AL4125" i="7" s="1"/>
  <c r="AS4125" i="7" s="1"/>
  <c r="AM4125" i="7"/>
  <c r="AN4125" i="7" s="1"/>
  <c r="AT4125" i="7" s="1"/>
  <c r="AO4125" i="7"/>
  <c r="AP4125" i="7" s="1"/>
  <c r="AU4125" i="7" s="1"/>
  <c r="AG4126" i="7"/>
  <c r="AH4126" i="7" s="1"/>
  <c r="AQ4126" i="7" s="1"/>
  <c r="AI4126" i="7"/>
  <c r="AJ4126" i="7" s="1"/>
  <c r="AR4126" i="7" s="1"/>
  <c r="AK4126" i="7"/>
  <c r="AL4126" i="7" s="1"/>
  <c r="AS4126" i="7" s="1"/>
  <c r="AM4126" i="7"/>
  <c r="AN4126" i="7" s="1"/>
  <c r="AT4126" i="7" s="1"/>
  <c r="AO4126" i="7"/>
  <c r="AP4126" i="7" s="1"/>
  <c r="AU4126" i="7" s="1"/>
  <c r="AG4127" i="7"/>
  <c r="AH4127" i="7" s="1"/>
  <c r="AQ4127" i="7" s="1"/>
  <c r="AI4127" i="7"/>
  <c r="AJ4127" i="7" s="1"/>
  <c r="AR4127" i="7" s="1"/>
  <c r="AK4127" i="7"/>
  <c r="AL4127" i="7" s="1"/>
  <c r="AS4127" i="7" s="1"/>
  <c r="AM4127" i="7"/>
  <c r="AN4127" i="7" s="1"/>
  <c r="AT4127" i="7" s="1"/>
  <c r="AO4127" i="7"/>
  <c r="AP4127" i="7" s="1"/>
  <c r="AU4127" i="7" s="1"/>
  <c r="AG4128" i="7"/>
  <c r="AH4128" i="7" s="1"/>
  <c r="AQ4128" i="7" s="1"/>
  <c r="AI4128" i="7"/>
  <c r="AJ4128" i="7" s="1"/>
  <c r="AR4128" i="7" s="1"/>
  <c r="AK4128" i="7"/>
  <c r="AL4128" i="7" s="1"/>
  <c r="AS4128" i="7" s="1"/>
  <c r="AM4128" i="7"/>
  <c r="AN4128" i="7" s="1"/>
  <c r="AT4128" i="7" s="1"/>
  <c r="AO4128" i="7"/>
  <c r="AP4128" i="7" s="1"/>
  <c r="AU4128" i="7" s="1"/>
  <c r="AG4129" i="7"/>
  <c r="AH4129" i="7" s="1"/>
  <c r="AQ4129" i="7" s="1"/>
  <c r="AI4129" i="7"/>
  <c r="AJ4129" i="7" s="1"/>
  <c r="AR4129" i="7" s="1"/>
  <c r="AK4129" i="7"/>
  <c r="AL4129" i="7" s="1"/>
  <c r="AS4129" i="7" s="1"/>
  <c r="AM4129" i="7"/>
  <c r="AN4129" i="7" s="1"/>
  <c r="AT4129" i="7" s="1"/>
  <c r="AO4129" i="7"/>
  <c r="AP4129" i="7" s="1"/>
  <c r="AU4129" i="7" s="1"/>
  <c r="AG4130" i="7"/>
  <c r="AH4130" i="7" s="1"/>
  <c r="AQ4130" i="7" s="1"/>
  <c r="AI4130" i="7"/>
  <c r="AJ4130" i="7" s="1"/>
  <c r="AR4130" i="7" s="1"/>
  <c r="AK4130" i="7"/>
  <c r="AL4130" i="7" s="1"/>
  <c r="AS4130" i="7" s="1"/>
  <c r="AM4130" i="7"/>
  <c r="AN4130" i="7" s="1"/>
  <c r="AT4130" i="7" s="1"/>
  <c r="AO4130" i="7"/>
  <c r="AP4130" i="7" s="1"/>
  <c r="AU4130" i="7" s="1"/>
  <c r="AG4131" i="7"/>
  <c r="AH4131" i="7" s="1"/>
  <c r="AQ4131" i="7" s="1"/>
  <c r="AI4131" i="7"/>
  <c r="AJ4131" i="7" s="1"/>
  <c r="AR4131" i="7" s="1"/>
  <c r="AK4131" i="7"/>
  <c r="AL4131" i="7" s="1"/>
  <c r="AS4131" i="7" s="1"/>
  <c r="AM4131" i="7"/>
  <c r="AN4131" i="7" s="1"/>
  <c r="AT4131" i="7" s="1"/>
  <c r="AO4131" i="7"/>
  <c r="AP4131" i="7" s="1"/>
  <c r="AU4131" i="7" s="1"/>
  <c r="AG4132" i="7"/>
  <c r="AH4132" i="7" s="1"/>
  <c r="AQ4132" i="7" s="1"/>
  <c r="AI4132" i="7"/>
  <c r="AJ4132" i="7" s="1"/>
  <c r="AR4132" i="7" s="1"/>
  <c r="AK4132" i="7"/>
  <c r="AL4132" i="7" s="1"/>
  <c r="AS4132" i="7" s="1"/>
  <c r="AM4132" i="7"/>
  <c r="AN4132" i="7" s="1"/>
  <c r="AT4132" i="7" s="1"/>
  <c r="AO4132" i="7"/>
  <c r="AP4132" i="7" s="1"/>
  <c r="AU4132" i="7" s="1"/>
  <c r="AG4133" i="7"/>
  <c r="AH4133" i="7" s="1"/>
  <c r="AQ4133" i="7" s="1"/>
  <c r="AI4133" i="7"/>
  <c r="AJ4133" i="7" s="1"/>
  <c r="AR4133" i="7" s="1"/>
  <c r="AK4133" i="7"/>
  <c r="AL4133" i="7" s="1"/>
  <c r="AS4133" i="7" s="1"/>
  <c r="AM4133" i="7"/>
  <c r="AN4133" i="7" s="1"/>
  <c r="AT4133" i="7" s="1"/>
  <c r="AO4133" i="7"/>
  <c r="AP4133" i="7" s="1"/>
  <c r="AU4133" i="7" s="1"/>
  <c r="AG4134" i="7"/>
  <c r="AH4134" i="7" s="1"/>
  <c r="AQ4134" i="7" s="1"/>
  <c r="AI4134" i="7"/>
  <c r="AJ4134" i="7" s="1"/>
  <c r="AR4134" i="7" s="1"/>
  <c r="AK4134" i="7"/>
  <c r="AL4134" i="7" s="1"/>
  <c r="AS4134" i="7" s="1"/>
  <c r="AM4134" i="7"/>
  <c r="AN4134" i="7" s="1"/>
  <c r="AT4134" i="7" s="1"/>
  <c r="AO4134" i="7"/>
  <c r="AP4134" i="7" s="1"/>
  <c r="AU4134" i="7" s="1"/>
  <c r="AG4135" i="7"/>
  <c r="AH4135" i="7" s="1"/>
  <c r="AQ4135" i="7" s="1"/>
  <c r="AI4135" i="7"/>
  <c r="AJ4135" i="7" s="1"/>
  <c r="AR4135" i="7" s="1"/>
  <c r="AK4135" i="7"/>
  <c r="AL4135" i="7" s="1"/>
  <c r="AS4135" i="7" s="1"/>
  <c r="AM4135" i="7"/>
  <c r="AN4135" i="7" s="1"/>
  <c r="AT4135" i="7" s="1"/>
  <c r="AO4135" i="7"/>
  <c r="AP4135" i="7" s="1"/>
  <c r="AU4135" i="7" s="1"/>
  <c r="AG4136" i="7"/>
  <c r="AH4136" i="7" s="1"/>
  <c r="AQ4136" i="7" s="1"/>
  <c r="AI4136" i="7"/>
  <c r="AJ4136" i="7" s="1"/>
  <c r="AR4136" i="7" s="1"/>
  <c r="AK4136" i="7"/>
  <c r="AL4136" i="7" s="1"/>
  <c r="AS4136" i="7" s="1"/>
  <c r="AM4136" i="7"/>
  <c r="AN4136" i="7" s="1"/>
  <c r="AT4136" i="7" s="1"/>
  <c r="AO4136" i="7"/>
  <c r="AP4136" i="7" s="1"/>
  <c r="AU4136" i="7" s="1"/>
  <c r="AG4137" i="7"/>
  <c r="AH4137" i="7" s="1"/>
  <c r="AQ4137" i="7" s="1"/>
  <c r="AI4137" i="7"/>
  <c r="AJ4137" i="7" s="1"/>
  <c r="AR4137" i="7" s="1"/>
  <c r="AK4137" i="7"/>
  <c r="AL4137" i="7" s="1"/>
  <c r="AS4137" i="7" s="1"/>
  <c r="AM4137" i="7"/>
  <c r="AN4137" i="7" s="1"/>
  <c r="AT4137" i="7" s="1"/>
  <c r="AO4137" i="7"/>
  <c r="AP4137" i="7" s="1"/>
  <c r="AU4137" i="7" s="1"/>
  <c r="AG4138" i="7"/>
  <c r="AH4138" i="7" s="1"/>
  <c r="AQ4138" i="7" s="1"/>
  <c r="AI4138" i="7"/>
  <c r="AJ4138" i="7" s="1"/>
  <c r="AR4138" i="7" s="1"/>
  <c r="AK4138" i="7"/>
  <c r="AL4138" i="7" s="1"/>
  <c r="AS4138" i="7" s="1"/>
  <c r="AM4138" i="7"/>
  <c r="AN4138" i="7" s="1"/>
  <c r="AT4138" i="7" s="1"/>
  <c r="AO4138" i="7"/>
  <c r="AP4138" i="7" s="1"/>
  <c r="AU4138" i="7" s="1"/>
  <c r="AG4139" i="7"/>
  <c r="AH4139" i="7" s="1"/>
  <c r="AQ4139" i="7" s="1"/>
  <c r="AI4139" i="7"/>
  <c r="AJ4139" i="7" s="1"/>
  <c r="AR4139" i="7" s="1"/>
  <c r="AK4139" i="7"/>
  <c r="AL4139" i="7" s="1"/>
  <c r="AS4139" i="7" s="1"/>
  <c r="AM4139" i="7"/>
  <c r="AN4139" i="7" s="1"/>
  <c r="AT4139" i="7" s="1"/>
  <c r="AO4139" i="7"/>
  <c r="AP4139" i="7" s="1"/>
  <c r="AU4139" i="7" s="1"/>
  <c r="AG4140" i="7"/>
  <c r="AH4140" i="7" s="1"/>
  <c r="AQ4140" i="7" s="1"/>
  <c r="AI4140" i="7"/>
  <c r="AJ4140" i="7" s="1"/>
  <c r="AR4140" i="7" s="1"/>
  <c r="AK4140" i="7"/>
  <c r="AL4140" i="7" s="1"/>
  <c r="AS4140" i="7" s="1"/>
  <c r="AM4140" i="7"/>
  <c r="AN4140" i="7" s="1"/>
  <c r="AT4140" i="7" s="1"/>
  <c r="AO4140" i="7"/>
  <c r="AP4140" i="7" s="1"/>
  <c r="AU4140" i="7" s="1"/>
  <c r="AG4141" i="7"/>
  <c r="AH4141" i="7" s="1"/>
  <c r="AQ4141" i="7" s="1"/>
  <c r="AI4141" i="7"/>
  <c r="AJ4141" i="7" s="1"/>
  <c r="AR4141" i="7" s="1"/>
  <c r="AK4141" i="7"/>
  <c r="AL4141" i="7" s="1"/>
  <c r="AS4141" i="7" s="1"/>
  <c r="AM4141" i="7"/>
  <c r="AN4141" i="7" s="1"/>
  <c r="AT4141" i="7" s="1"/>
  <c r="AO4141" i="7"/>
  <c r="AP4141" i="7" s="1"/>
  <c r="AU4141" i="7" s="1"/>
  <c r="AG4142" i="7"/>
  <c r="AH4142" i="7" s="1"/>
  <c r="AQ4142" i="7" s="1"/>
  <c r="AI4142" i="7"/>
  <c r="AJ4142" i="7" s="1"/>
  <c r="AR4142" i="7" s="1"/>
  <c r="AK4142" i="7"/>
  <c r="AL4142" i="7" s="1"/>
  <c r="AS4142" i="7" s="1"/>
  <c r="AM4142" i="7"/>
  <c r="AN4142" i="7" s="1"/>
  <c r="AT4142" i="7" s="1"/>
  <c r="AO4142" i="7"/>
  <c r="AP4142" i="7" s="1"/>
  <c r="AU4142" i="7" s="1"/>
  <c r="AG4143" i="7"/>
  <c r="AH4143" i="7" s="1"/>
  <c r="AQ4143" i="7" s="1"/>
  <c r="AI4143" i="7"/>
  <c r="AJ4143" i="7" s="1"/>
  <c r="AR4143" i="7" s="1"/>
  <c r="AK4143" i="7"/>
  <c r="AL4143" i="7" s="1"/>
  <c r="AS4143" i="7" s="1"/>
  <c r="AM4143" i="7"/>
  <c r="AN4143" i="7" s="1"/>
  <c r="AT4143" i="7" s="1"/>
  <c r="AO4143" i="7"/>
  <c r="AP4143" i="7" s="1"/>
  <c r="AU4143" i="7" s="1"/>
  <c r="AG4144" i="7"/>
  <c r="AH4144" i="7" s="1"/>
  <c r="AQ4144" i="7" s="1"/>
  <c r="AI4144" i="7"/>
  <c r="AJ4144" i="7" s="1"/>
  <c r="AR4144" i="7" s="1"/>
  <c r="AK4144" i="7"/>
  <c r="AL4144" i="7" s="1"/>
  <c r="AS4144" i="7" s="1"/>
  <c r="AM4144" i="7"/>
  <c r="AN4144" i="7" s="1"/>
  <c r="AT4144" i="7" s="1"/>
  <c r="AO4144" i="7"/>
  <c r="AP4144" i="7" s="1"/>
  <c r="AU4144" i="7" s="1"/>
  <c r="AG4145" i="7"/>
  <c r="AH4145" i="7" s="1"/>
  <c r="AQ4145" i="7" s="1"/>
  <c r="AI4145" i="7"/>
  <c r="AJ4145" i="7" s="1"/>
  <c r="AR4145" i="7" s="1"/>
  <c r="AK4145" i="7"/>
  <c r="AL4145" i="7" s="1"/>
  <c r="AS4145" i="7" s="1"/>
  <c r="AM4145" i="7"/>
  <c r="AN4145" i="7" s="1"/>
  <c r="AT4145" i="7" s="1"/>
  <c r="AO4145" i="7"/>
  <c r="AP4145" i="7" s="1"/>
  <c r="AU4145" i="7" s="1"/>
  <c r="AG4146" i="7"/>
  <c r="AH4146" i="7" s="1"/>
  <c r="AQ4146" i="7" s="1"/>
  <c r="AI4146" i="7"/>
  <c r="AJ4146" i="7" s="1"/>
  <c r="AR4146" i="7" s="1"/>
  <c r="AK4146" i="7"/>
  <c r="AL4146" i="7" s="1"/>
  <c r="AS4146" i="7" s="1"/>
  <c r="AM4146" i="7"/>
  <c r="AN4146" i="7" s="1"/>
  <c r="AT4146" i="7" s="1"/>
  <c r="AO4146" i="7"/>
  <c r="AP4146" i="7" s="1"/>
  <c r="AU4146" i="7" s="1"/>
  <c r="AG4147" i="7"/>
  <c r="AH4147" i="7" s="1"/>
  <c r="AQ4147" i="7" s="1"/>
  <c r="AI4147" i="7"/>
  <c r="AJ4147" i="7" s="1"/>
  <c r="AR4147" i="7" s="1"/>
  <c r="AK4147" i="7"/>
  <c r="AL4147" i="7" s="1"/>
  <c r="AS4147" i="7" s="1"/>
  <c r="AM4147" i="7"/>
  <c r="AN4147" i="7" s="1"/>
  <c r="AT4147" i="7" s="1"/>
  <c r="AO4147" i="7"/>
  <c r="AP4147" i="7" s="1"/>
  <c r="AU4147" i="7" s="1"/>
  <c r="AG4148" i="7"/>
  <c r="AH4148" i="7" s="1"/>
  <c r="AQ4148" i="7" s="1"/>
  <c r="AI4148" i="7"/>
  <c r="AJ4148" i="7" s="1"/>
  <c r="AR4148" i="7" s="1"/>
  <c r="AK4148" i="7"/>
  <c r="AL4148" i="7" s="1"/>
  <c r="AS4148" i="7" s="1"/>
  <c r="AM4148" i="7"/>
  <c r="AN4148" i="7" s="1"/>
  <c r="AT4148" i="7" s="1"/>
  <c r="AO4148" i="7"/>
  <c r="AP4148" i="7" s="1"/>
  <c r="AU4148" i="7" s="1"/>
  <c r="AG4149" i="7"/>
  <c r="AH4149" i="7" s="1"/>
  <c r="AQ4149" i="7" s="1"/>
  <c r="AI4149" i="7"/>
  <c r="AJ4149" i="7" s="1"/>
  <c r="AR4149" i="7" s="1"/>
  <c r="AK4149" i="7"/>
  <c r="AL4149" i="7" s="1"/>
  <c r="AS4149" i="7" s="1"/>
  <c r="AM4149" i="7"/>
  <c r="AN4149" i="7" s="1"/>
  <c r="AT4149" i="7" s="1"/>
  <c r="AO4149" i="7"/>
  <c r="AP4149" i="7" s="1"/>
  <c r="AU4149" i="7" s="1"/>
  <c r="AG4150" i="7"/>
  <c r="AH4150" i="7" s="1"/>
  <c r="AQ4150" i="7" s="1"/>
  <c r="AI4150" i="7"/>
  <c r="AJ4150" i="7" s="1"/>
  <c r="AR4150" i="7" s="1"/>
  <c r="AK4150" i="7"/>
  <c r="AL4150" i="7" s="1"/>
  <c r="AS4150" i="7" s="1"/>
  <c r="AM4150" i="7"/>
  <c r="AN4150" i="7" s="1"/>
  <c r="AT4150" i="7" s="1"/>
  <c r="AO4150" i="7"/>
  <c r="AP4150" i="7" s="1"/>
  <c r="AU4150" i="7" s="1"/>
  <c r="AG4151" i="7"/>
  <c r="AH4151" i="7" s="1"/>
  <c r="AQ4151" i="7" s="1"/>
  <c r="AI4151" i="7"/>
  <c r="AJ4151" i="7" s="1"/>
  <c r="AR4151" i="7" s="1"/>
  <c r="AK4151" i="7"/>
  <c r="AL4151" i="7" s="1"/>
  <c r="AS4151" i="7" s="1"/>
  <c r="AM4151" i="7"/>
  <c r="AN4151" i="7" s="1"/>
  <c r="AT4151" i="7" s="1"/>
  <c r="AO4151" i="7"/>
  <c r="AP4151" i="7" s="1"/>
  <c r="AU4151" i="7" s="1"/>
  <c r="AG4152" i="7"/>
  <c r="AH4152" i="7" s="1"/>
  <c r="AQ4152" i="7" s="1"/>
  <c r="AI4152" i="7"/>
  <c r="AJ4152" i="7" s="1"/>
  <c r="AR4152" i="7" s="1"/>
  <c r="AK4152" i="7"/>
  <c r="AL4152" i="7" s="1"/>
  <c r="AS4152" i="7" s="1"/>
  <c r="AM4152" i="7"/>
  <c r="AN4152" i="7" s="1"/>
  <c r="AT4152" i="7" s="1"/>
  <c r="AO4152" i="7"/>
  <c r="AP4152" i="7" s="1"/>
  <c r="AU4152" i="7" s="1"/>
  <c r="AG4153" i="7"/>
  <c r="AH4153" i="7" s="1"/>
  <c r="AQ4153" i="7" s="1"/>
  <c r="AI4153" i="7"/>
  <c r="AJ4153" i="7" s="1"/>
  <c r="AR4153" i="7" s="1"/>
  <c r="AK4153" i="7"/>
  <c r="AL4153" i="7" s="1"/>
  <c r="AS4153" i="7" s="1"/>
  <c r="AM4153" i="7"/>
  <c r="AN4153" i="7" s="1"/>
  <c r="AT4153" i="7" s="1"/>
  <c r="AO4153" i="7"/>
  <c r="AP4153" i="7" s="1"/>
  <c r="AU4153" i="7" s="1"/>
  <c r="AG4154" i="7"/>
  <c r="AH4154" i="7" s="1"/>
  <c r="AQ4154" i="7" s="1"/>
  <c r="AI4154" i="7"/>
  <c r="AJ4154" i="7" s="1"/>
  <c r="AR4154" i="7" s="1"/>
  <c r="AK4154" i="7"/>
  <c r="AL4154" i="7" s="1"/>
  <c r="AS4154" i="7" s="1"/>
  <c r="AM4154" i="7"/>
  <c r="AN4154" i="7" s="1"/>
  <c r="AT4154" i="7" s="1"/>
  <c r="AO4154" i="7"/>
  <c r="AP4154" i="7" s="1"/>
  <c r="AU4154" i="7" s="1"/>
  <c r="AG4155" i="7"/>
  <c r="AH4155" i="7" s="1"/>
  <c r="AQ4155" i="7" s="1"/>
  <c r="AI4155" i="7"/>
  <c r="AJ4155" i="7" s="1"/>
  <c r="AR4155" i="7" s="1"/>
  <c r="AK4155" i="7"/>
  <c r="AL4155" i="7" s="1"/>
  <c r="AS4155" i="7" s="1"/>
  <c r="AM4155" i="7"/>
  <c r="AN4155" i="7" s="1"/>
  <c r="AT4155" i="7" s="1"/>
  <c r="AO4155" i="7"/>
  <c r="AP4155" i="7" s="1"/>
  <c r="AU4155" i="7" s="1"/>
  <c r="AG4156" i="7"/>
  <c r="AH4156" i="7" s="1"/>
  <c r="AQ4156" i="7" s="1"/>
  <c r="AI4156" i="7"/>
  <c r="AJ4156" i="7" s="1"/>
  <c r="AR4156" i="7" s="1"/>
  <c r="AK4156" i="7"/>
  <c r="AL4156" i="7" s="1"/>
  <c r="AS4156" i="7" s="1"/>
  <c r="AM4156" i="7"/>
  <c r="AN4156" i="7" s="1"/>
  <c r="AT4156" i="7" s="1"/>
  <c r="AO4156" i="7"/>
  <c r="AP4156" i="7" s="1"/>
  <c r="AU4156" i="7" s="1"/>
  <c r="AG4157" i="7"/>
  <c r="AH4157" i="7" s="1"/>
  <c r="AQ4157" i="7" s="1"/>
  <c r="AI4157" i="7"/>
  <c r="AJ4157" i="7" s="1"/>
  <c r="AR4157" i="7" s="1"/>
  <c r="AK4157" i="7"/>
  <c r="AL4157" i="7" s="1"/>
  <c r="AS4157" i="7" s="1"/>
  <c r="AM4157" i="7"/>
  <c r="AN4157" i="7" s="1"/>
  <c r="AT4157" i="7" s="1"/>
  <c r="AO4157" i="7"/>
  <c r="AP4157" i="7" s="1"/>
  <c r="AU4157" i="7" s="1"/>
  <c r="AG4158" i="7"/>
  <c r="AH4158" i="7" s="1"/>
  <c r="AQ4158" i="7" s="1"/>
  <c r="AI4158" i="7"/>
  <c r="AJ4158" i="7" s="1"/>
  <c r="AR4158" i="7" s="1"/>
  <c r="AK4158" i="7"/>
  <c r="AL4158" i="7" s="1"/>
  <c r="AS4158" i="7" s="1"/>
  <c r="AM4158" i="7"/>
  <c r="AN4158" i="7" s="1"/>
  <c r="AT4158" i="7" s="1"/>
  <c r="AO4158" i="7"/>
  <c r="AP4158" i="7" s="1"/>
  <c r="AU4158" i="7" s="1"/>
  <c r="AG4159" i="7"/>
  <c r="AH4159" i="7" s="1"/>
  <c r="AQ4159" i="7" s="1"/>
  <c r="AI4159" i="7"/>
  <c r="AJ4159" i="7" s="1"/>
  <c r="AR4159" i="7" s="1"/>
  <c r="AK4159" i="7"/>
  <c r="AL4159" i="7" s="1"/>
  <c r="AS4159" i="7" s="1"/>
  <c r="AM4159" i="7"/>
  <c r="AN4159" i="7" s="1"/>
  <c r="AT4159" i="7" s="1"/>
  <c r="AO4159" i="7"/>
  <c r="AP4159" i="7" s="1"/>
  <c r="AU4159" i="7" s="1"/>
  <c r="AG4160" i="7"/>
  <c r="AH4160" i="7" s="1"/>
  <c r="AQ4160" i="7" s="1"/>
  <c r="AI4160" i="7"/>
  <c r="AJ4160" i="7" s="1"/>
  <c r="AR4160" i="7" s="1"/>
  <c r="AK4160" i="7"/>
  <c r="AL4160" i="7" s="1"/>
  <c r="AS4160" i="7" s="1"/>
  <c r="AM4160" i="7"/>
  <c r="AN4160" i="7" s="1"/>
  <c r="AT4160" i="7" s="1"/>
  <c r="AO4160" i="7"/>
  <c r="AP4160" i="7" s="1"/>
  <c r="AU4160" i="7" s="1"/>
  <c r="AG4161" i="7"/>
  <c r="AH4161" i="7" s="1"/>
  <c r="AQ4161" i="7" s="1"/>
  <c r="AI4161" i="7"/>
  <c r="AJ4161" i="7" s="1"/>
  <c r="AR4161" i="7" s="1"/>
  <c r="AK4161" i="7"/>
  <c r="AL4161" i="7" s="1"/>
  <c r="AS4161" i="7" s="1"/>
  <c r="AM4161" i="7"/>
  <c r="AN4161" i="7" s="1"/>
  <c r="AT4161" i="7" s="1"/>
  <c r="AO4161" i="7"/>
  <c r="AP4161" i="7" s="1"/>
  <c r="AU4161" i="7" s="1"/>
  <c r="AG4162" i="7"/>
  <c r="AH4162" i="7" s="1"/>
  <c r="AQ4162" i="7" s="1"/>
  <c r="AI4162" i="7"/>
  <c r="AJ4162" i="7" s="1"/>
  <c r="AR4162" i="7" s="1"/>
  <c r="AK4162" i="7"/>
  <c r="AL4162" i="7" s="1"/>
  <c r="AS4162" i="7" s="1"/>
  <c r="AM4162" i="7"/>
  <c r="AN4162" i="7" s="1"/>
  <c r="AT4162" i="7" s="1"/>
  <c r="AO4162" i="7"/>
  <c r="AP4162" i="7" s="1"/>
  <c r="AU4162" i="7" s="1"/>
  <c r="AG4163" i="7"/>
  <c r="AH4163" i="7" s="1"/>
  <c r="AQ4163" i="7" s="1"/>
  <c r="AI4163" i="7"/>
  <c r="AJ4163" i="7" s="1"/>
  <c r="AR4163" i="7" s="1"/>
  <c r="AK4163" i="7"/>
  <c r="AL4163" i="7" s="1"/>
  <c r="AS4163" i="7" s="1"/>
  <c r="AM4163" i="7"/>
  <c r="AN4163" i="7" s="1"/>
  <c r="AT4163" i="7" s="1"/>
  <c r="AO4163" i="7"/>
  <c r="AP4163" i="7" s="1"/>
  <c r="AU4163" i="7" s="1"/>
  <c r="AG4164" i="7"/>
  <c r="AH4164" i="7" s="1"/>
  <c r="AQ4164" i="7" s="1"/>
  <c r="AI4164" i="7"/>
  <c r="AJ4164" i="7" s="1"/>
  <c r="AR4164" i="7" s="1"/>
  <c r="AK4164" i="7"/>
  <c r="AL4164" i="7" s="1"/>
  <c r="AS4164" i="7" s="1"/>
  <c r="AM4164" i="7"/>
  <c r="AN4164" i="7" s="1"/>
  <c r="AT4164" i="7" s="1"/>
  <c r="AO4164" i="7"/>
  <c r="AP4164" i="7" s="1"/>
  <c r="AU4164" i="7" s="1"/>
  <c r="AG4165" i="7"/>
  <c r="AH4165" i="7" s="1"/>
  <c r="AQ4165" i="7" s="1"/>
  <c r="AI4165" i="7"/>
  <c r="AJ4165" i="7" s="1"/>
  <c r="AR4165" i="7" s="1"/>
  <c r="AK4165" i="7"/>
  <c r="AL4165" i="7" s="1"/>
  <c r="AS4165" i="7" s="1"/>
  <c r="AM4165" i="7"/>
  <c r="AN4165" i="7" s="1"/>
  <c r="AT4165" i="7" s="1"/>
  <c r="AO4165" i="7"/>
  <c r="AP4165" i="7" s="1"/>
  <c r="AU4165" i="7" s="1"/>
  <c r="AG4166" i="7"/>
  <c r="AH4166" i="7" s="1"/>
  <c r="AQ4166" i="7" s="1"/>
  <c r="AI4166" i="7"/>
  <c r="AJ4166" i="7" s="1"/>
  <c r="AR4166" i="7" s="1"/>
  <c r="AK4166" i="7"/>
  <c r="AL4166" i="7" s="1"/>
  <c r="AS4166" i="7" s="1"/>
  <c r="AM4166" i="7"/>
  <c r="AN4166" i="7" s="1"/>
  <c r="AT4166" i="7" s="1"/>
  <c r="AO4166" i="7"/>
  <c r="AP4166" i="7" s="1"/>
  <c r="AU4166" i="7" s="1"/>
  <c r="AG4167" i="7"/>
  <c r="AH4167" i="7" s="1"/>
  <c r="AQ4167" i="7" s="1"/>
  <c r="AI4167" i="7"/>
  <c r="AJ4167" i="7" s="1"/>
  <c r="AR4167" i="7" s="1"/>
  <c r="AK4167" i="7"/>
  <c r="AL4167" i="7" s="1"/>
  <c r="AS4167" i="7" s="1"/>
  <c r="AM4167" i="7"/>
  <c r="AN4167" i="7" s="1"/>
  <c r="AT4167" i="7" s="1"/>
  <c r="AO4167" i="7"/>
  <c r="AP4167" i="7" s="1"/>
  <c r="AU4167" i="7" s="1"/>
  <c r="AG4168" i="7"/>
  <c r="AH4168" i="7" s="1"/>
  <c r="AQ4168" i="7" s="1"/>
  <c r="AI4168" i="7"/>
  <c r="AJ4168" i="7" s="1"/>
  <c r="AR4168" i="7" s="1"/>
  <c r="AK4168" i="7"/>
  <c r="AL4168" i="7" s="1"/>
  <c r="AS4168" i="7" s="1"/>
  <c r="AM4168" i="7"/>
  <c r="AN4168" i="7" s="1"/>
  <c r="AT4168" i="7" s="1"/>
  <c r="AO4168" i="7"/>
  <c r="AP4168" i="7" s="1"/>
  <c r="AU4168" i="7" s="1"/>
  <c r="AG4169" i="7"/>
  <c r="AH4169" i="7" s="1"/>
  <c r="AQ4169" i="7" s="1"/>
  <c r="AI4169" i="7"/>
  <c r="AJ4169" i="7" s="1"/>
  <c r="AR4169" i="7" s="1"/>
  <c r="AK4169" i="7"/>
  <c r="AL4169" i="7" s="1"/>
  <c r="AS4169" i="7" s="1"/>
  <c r="AM4169" i="7"/>
  <c r="AN4169" i="7" s="1"/>
  <c r="AT4169" i="7" s="1"/>
  <c r="AO4169" i="7"/>
  <c r="AP4169" i="7" s="1"/>
  <c r="AU4169" i="7" s="1"/>
  <c r="AG4170" i="7"/>
  <c r="AH4170" i="7" s="1"/>
  <c r="AQ4170" i="7" s="1"/>
  <c r="AI4170" i="7"/>
  <c r="AJ4170" i="7" s="1"/>
  <c r="AR4170" i="7" s="1"/>
  <c r="AK4170" i="7"/>
  <c r="AL4170" i="7" s="1"/>
  <c r="AS4170" i="7" s="1"/>
  <c r="AM4170" i="7"/>
  <c r="AN4170" i="7" s="1"/>
  <c r="AT4170" i="7" s="1"/>
  <c r="AO4170" i="7"/>
  <c r="AP4170" i="7" s="1"/>
  <c r="AU4170" i="7" s="1"/>
  <c r="AG4171" i="7"/>
  <c r="AH4171" i="7" s="1"/>
  <c r="AQ4171" i="7" s="1"/>
  <c r="AI4171" i="7"/>
  <c r="AJ4171" i="7" s="1"/>
  <c r="AR4171" i="7" s="1"/>
  <c r="AK4171" i="7"/>
  <c r="AL4171" i="7" s="1"/>
  <c r="AS4171" i="7" s="1"/>
  <c r="AM4171" i="7"/>
  <c r="AN4171" i="7" s="1"/>
  <c r="AT4171" i="7" s="1"/>
  <c r="AO4171" i="7"/>
  <c r="AP4171" i="7" s="1"/>
  <c r="AU4171" i="7" s="1"/>
  <c r="AG4172" i="7"/>
  <c r="AH4172" i="7" s="1"/>
  <c r="AQ4172" i="7" s="1"/>
  <c r="AI4172" i="7"/>
  <c r="AJ4172" i="7" s="1"/>
  <c r="AR4172" i="7" s="1"/>
  <c r="AK4172" i="7"/>
  <c r="AL4172" i="7" s="1"/>
  <c r="AS4172" i="7" s="1"/>
  <c r="AM4172" i="7"/>
  <c r="AN4172" i="7" s="1"/>
  <c r="AT4172" i="7" s="1"/>
  <c r="AO4172" i="7"/>
  <c r="AP4172" i="7" s="1"/>
  <c r="AU4172" i="7" s="1"/>
  <c r="AG4173" i="7"/>
  <c r="AH4173" i="7" s="1"/>
  <c r="AQ4173" i="7" s="1"/>
  <c r="AI4173" i="7"/>
  <c r="AJ4173" i="7" s="1"/>
  <c r="AR4173" i="7" s="1"/>
  <c r="AK4173" i="7"/>
  <c r="AL4173" i="7" s="1"/>
  <c r="AS4173" i="7" s="1"/>
  <c r="AM4173" i="7"/>
  <c r="AN4173" i="7" s="1"/>
  <c r="AT4173" i="7" s="1"/>
  <c r="AO4173" i="7"/>
  <c r="AP4173" i="7" s="1"/>
  <c r="AU4173" i="7" s="1"/>
  <c r="AG4174" i="7"/>
  <c r="AH4174" i="7" s="1"/>
  <c r="AQ4174" i="7" s="1"/>
  <c r="AI4174" i="7"/>
  <c r="AJ4174" i="7" s="1"/>
  <c r="AR4174" i="7" s="1"/>
  <c r="AK4174" i="7"/>
  <c r="AL4174" i="7" s="1"/>
  <c r="AS4174" i="7" s="1"/>
  <c r="AM4174" i="7"/>
  <c r="AN4174" i="7" s="1"/>
  <c r="AT4174" i="7" s="1"/>
  <c r="AO4174" i="7"/>
  <c r="AP4174" i="7" s="1"/>
  <c r="AU4174" i="7" s="1"/>
  <c r="AG4175" i="7"/>
  <c r="AH4175" i="7" s="1"/>
  <c r="AQ4175" i="7" s="1"/>
  <c r="AI4175" i="7"/>
  <c r="AJ4175" i="7" s="1"/>
  <c r="AR4175" i="7" s="1"/>
  <c r="AK4175" i="7"/>
  <c r="AL4175" i="7" s="1"/>
  <c r="AS4175" i="7" s="1"/>
  <c r="AM4175" i="7"/>
  <c r="AN4175" i="7" s="1"/>
  <c r="AT4175" i="7" s="1"/>
  <c r="AO4175" i="7"/>
  <c r="AP4175" i="7" s="1"/>
  <c r="AU4175" i="7" s="1"/>
  <c r="AG4176" i="7"/>
  <c r="AH4176" i="7" s="1"/>
  <c r="AQ4176" i="7" s="1"/>
  <c r="AI4176" i="7"/>
  <c r="AJ4176" i="7" s="1"/>
  <c r="AR4176" i="7" s="1"/>
  <c r="AK4176" i="7"/>
  <c r="AL4176" i="7" s="1"/>
  <c r="AS4176" i="7" s="1"/>
  <c r="AM4176" i="7"/>
  <c r="AN4176" i="7" s="1"/>
  <c r="AT4176" i="7" s="1"/>
  <c r="AO4176" i="7"/>
  <c r="AP4176" i="7" s="1"/>
  <c r="AU4176" i="7" s="1"/>
  <c r="AG4177" i="7"/>
  <c r="AH4177" i="7" s="1"/>
  <c r="AQ4177" i="7" s="1"/>
  <c r="AI4177" i="7"/>
  <c r="AJ4177" i="7" s="1"/>
  <c r="AR4177" i="7" s="1"/>
  <c r="AK4177" i="7"/>
  <c r="AL4177" i="7" s="1"/>
  <c r="AS4177" i="7" s="1"/>
  <c r="AM4177" i="7"/>
  <c r="AN4177" i="7" s="1"/>
  <c r="AT4177" i="7" s="1"/>
  <c r="AO4177" i="7"/>
  <c r="AP4177" i="7" s="1"/>
  <c r="AU4177" i="7" s="1"/>
  <c r="AG4178" i="7"/>
  <c r="AH4178" i="7" s="1"/>
  <c r="AQ4178" i="7" s="1"/>
  <c r="AI4178" i="7"/>
  <c r="AJ4178" i="7" s="1"/>
  <c r="AR4178" i="7" s="1"/>
  <c r="AK4178" i="7"/>
  <c r="AL4178" i="7" s="1"/>
  <c r="AS4178" i="7" s="1"/>
  <c r="AM4178" i="7"/>
  <c r="AN4178" i="7" s="1"/>
  <c r="AT4178" i="7" s="1"/>
  <c r="AO4178" i="7"/>
  <c r="AP4178" i="7" s="1"/>
  <c r="AU4178" i="7" s="1"/>
  <c r="AG4179" i="7"/>
  <c r="AH4179" i="7" s="1"/>
  <c r="AQ4179" i="7" s="1"/>
  <c r="AI4179" i="7"/>
  <c r="AJ4179" i="7" s="1"/>
  <c r="AR4179" i="7" s="1"/>
  <c r="AK4179" i="7"/>
  <c r="AL4179" i="7" s="1"/>
  <c r="AS4179" i="7" s="1"/>
  <c r="AM4179" i="7"/>
  <c r="AN4179" i="7" s="1"/>
  <c r="AT4179" i="7" s="1"/>
  <c r="AO4179" i="7"/>
  <c r="AP4179" i="7" s="1"/>
  <c r="AU4179" i="7" s="1"/>
  <c r="AG4180" i="7"/>
  <c r="AH4180" i="7" s="1"/>
  <c r="AQ4180" i="7" s="1"/>
  <c r="AI4180" i="7"/>
  <c r="AJ4180" i="7" s="1"/>
  <c r="AR4180" i="7" s="1"/>
  <c r="AK4180" i="7"/>
  <c r="AL4180" i="7" s="1"/>
  <c r="AS4180" i="7" s="1"/>
  <c r="AM4180" i="7"/>
  <c r="AN4180" i="7" s="1"/>
  <c r="AT4180" i="7" s="1"/>
  <c r="AO4180" i="7"/>
  <c r="AP4180" i="7" s="1"/>
  <c r="AU4180" i="7" s="1"/>
  <c r="AG4181" i="7"/>
  <c r="AH4181" i="7" s="1"/>
  <c r="AQ4181" i="7" s="1"/>
  <c r="AI4181" i="7"/>
  <c r="AJ4181" i="7" s="1"/>
  <c r="AR4181" i="7" s="1"/>
  <c r="AK4181" i="7"/>
  <c r="AL4181" i="7" s="1"/>
  <c r="AS4181" i="7" s="1"/>
  <c r="AM4181" i="7"/>
  <c r="AN4181" i="7" s="1"/>
  <c r="AT4181" i="7" s="1"/>
  <c r="AO4181" i="7"/>
  <c r="AP4181" i="7" s="1"/>
  <c r="AU4181" i="7" s="1"/>
  <c r="AG4182" i="7"/>
  <c r="AH4182" i="7" s="1"/>
  <c r="AQ4182" i="7" s="1"/>
  <c r="AI4182" i="7"/>
  <c r="AJ4182" i="7" s="1"/>
  <c r="AR4182" i="7" s="1"/>
  <c r="AK4182" i="7"/>
  <c r="AL4182" i="7" s="1"/>
  <c r="AS4182" i="7" s="1"/>
  <c r="AM4182" i="7"/>
  <c r="AN4182" i="7" s="1"/>
  <c r="AT4182" i="7" s="1"/>
  <c r="AO4182" i="7"/>
  <c r="AP4182" i="7" s="1"/>
  <c r="AU4182" i="7" s="1"/>
  <c r="AG4183" i="7"/>
  <c r="AH4183" i="7" s="1"/>
  <c r="AQ4183" i="7" s="1"/>
  <c r="AI4183" i="7"/>
  <c r="AJ4183" i="7" s="1"/>
  <c r="AR4183" i="7" s="1"/>
  <c r="AK4183" i="7"/>
  <c r="AL4183" i="7" s="1"/>
  <c r="AS4183" i="7" s="1"/>
  <c r="AM4183" i="7"/>
  <c r="AN4183" i="7" s="1"/>
  <c r="AT4183" i="7" s="1"/>
  <c r="AO4183" i="7"/>
  <c r="AP4183" i="7" s="1"/>
  <c r="AU4183" i="7" s="1"/>
  <c r="AG4184" i="7"/>
  <c r="AH4184" i="7" s="1"/>
  <c r="AQ4184" i="7" s="1"/>
  <c r="AI4184" i="7"/>
  <c r="AJ4184" i="7" s="1"/>
  <c r="AR4184" i="7" s="1"/>
  <c r="AK4184" i="7"/>
  <c r="AL4184" i="7" s="1"/>
  <c r="AS4184" i="7" s="1"/>
  <c r="AM4184" i="7"/>
  <c r="AN4184" i="7" s="1"/>
  <c r="AT4184" i="7" s="1"/>
  <c r="AO4184" i="7"/>
  <c r="AP4184" i="7" s="1"/>
  <c r="AU4184" i="7" s="1"/>
  <c r="AG4185" i="7"/>
  <c r="AH4185" i="7" s="1"/>
  <c r="AQ4185" i="7" s="1"/>
  <c r="AI4185" i="7"/>
  <c r="AJ4185" i="7" s="1"/>
  <c r="AR4185" i="7" s="1"/>
  <c r="AK4185" i="7"/>
  <c r="AL4185" i="7" s="1"/>
  <c r="AS4185" i="7" s="1"/>
  <c r="AM4185" i="7"/>
  <c r="AN4185" i="7" s="1"/>
  <c r="AT4185" i="7" s="1"/>
  <c r="AO4185" i="7"/>
  <c r="AP4185" i="7" s="1"/>
  <c r="AU4185" i="7" s="1"/>
  <c r="AG4186" i="7"/>
  <c r="AH4186" i="7" s="1"/>
  <c r="AQ4186" i="7" s="1"/>
  <c r="AI4186" i="7"/>
  <c r="AJ4186" i="7" s="1"/>
  <c r="AR4186" i="7" s="1"/>
  <c r="AK4186" i="7"/>
  <c r="AL4186" i="7" s="1"/>
  <c r="AS4186" i="7" s="1"/>
  <c r="AM4186" i="7"/>
  <c r="AN4186" i="7" s="1"/>
  <c r="AT4186" i="7" s="1"/>
  <c r="AO4186" i="7"/>
  <c r="AP4186" i="7" s="1"/>
  <c r="AU4186" i="7" s="1"/>
  <c r="AG4187" i="7"/>
  <c r="AH4187" i="7" s="1"/>
  <c r="AQ4187" i="7" s="1"/>
  <c r="AI4187" i="7"/>
  <c r="AJ4187" i="7" s="1"/>
  <c r="AR4187" i="7" s="1"/>
  <c r="AK4187" i="7"/>
  <c r="AL4187" i="7" s="1"/>
  <c r="AS4187" i="7" s="1"/>
  <c r="AM4187" i="7"/>
  <c r="AN4187" i="7" s="1"/>
  <c r="AT4187" i="7" s="1"/>
  <c r="AO4187" i="7"/>
  <c r="AP4187" i="7" s="1"/>
  <c r="AU4187" i="7" s="1"/>
  <c r="AG4188" i="7"/>
  <c r="AH4188" i="7" s="1"/>
  <c r="AQ4188" i="7" s="1"/>
  <c r="AI4188" i="7"/>
  <c r="AJ4188" i="7" s="1"/>
  <c r="AR4188" i="7" s="1"/>
  <c r="AK4188" i="7"/>
  <c r="AL4188" i="7" s="1"/>
  <c r="AS4188" i="7" s="1"/>
  <c r="AM4188" i="7"/>
  <c r="AN4188" i="7" s="1"/>
  <c r="AT4188" i="7" s="1"/>
  <c r="AO4188" i="7"/>
  <c r="AP4188" i="7" s="1"/>
  <c r="AU4188" i="7" s="1"/>
  <c r="AG4189" i="7"/>
  <c r="AH4189" i="7" s="1"/>
  <c r="AQ4189" i="7" s="1"/>
  <c r="AI4189" i="7"/>
  <c r="AJ4189" i="7" s="1"/>
  <c r="AR4189" i="7" s="1"/>
  <c r="AK4189" i="7"/>
  <c r="AL4189" i="7" s="1"/>
  <c r="AS4189" i="7" s="1"/>
  <c r="AM4189" i="7"/>
  <c r="AN4189" i="7" s="1"/>
  <c r="AT4189" i="7" s="1"/>
  <c r="AO4189" i="7"/>
  <c r="AP4189" i="7" s="1"/>
  <c r="AU4189" i="7" s="1"/>
  <c r="AG4190" i="7"/>
  <c r="AH4190" i="7" s="1"/>
  <c r="AQ4190" i="7" s="1"/>
  <c r="AI4190" i="7"/>
  <c r="AJ4190" i="7" s="1"/>
  <c r="AR4190" i="7" s="1"/>
  <c r="AK4190" i="7"/>
  <c r="AL4190" i="7" s="1"/>
  <c r="AS4190" i="7" s="1"/>
  <c r="AM4190" i="7"/>
  <c r="AN4190" i="7" s="1"/>
  <c r="AT4190" i="7" s="1"/>
  <c r="AO4190" i="7"/>
  <c r="AP4190" i="7" s="1"/>
  <c r="AU4190" i="7" s="1"/>
  <c r="AG4191" i="7"/>
  <c r="AH4191" i="7" s="1"/>
  <c r="AQ4191" i="7" s="1"/>
  <c r="AI4191" i="7"/>
  <c r="AJ4191" i="7" s="1"/>
  <c r="AR4191" i="7" s="1"/>
  <c r="AK4191" i="7"/>
  <c r="AL4191" i="7" s="1"/>
  <c r="AS4191" i="7" s="1"/>
  <c r="AM4191" i="7"/>
  <c r="AN4191" i="7" s="1"/>
  <c r="AT4191" i="7" s="1"/>
  <c r="AO4191" i="7"/>
  <c r="AP4191" i="7" s="1"/>
  <c r="AU4191" i="7" s="1"/>
  <c r="AG4192" i="7"/>
  <c r="AH4192" i="7" s="1"/>
  <c r="AQ4192" i="7" s="1"/>
  <c r="AI4192" i="7"/>
  <c r="AJ4192" i="7" s="1"/>
  <c r="AR4192" i="7" s="1"/>
  <c r="AK4192" i="7"/>
  <c r="AL4192" i="7" s="1"/>
  <c r="AS4192" i="7" s="1"/>
  <c r="AM4192" i="7"/>
  <c r="AN4192" i="7" s="1"/>
  <c r="AT4192" i="7" s="1"/>
  <c r="AO4192" i="7"/>
  <c r="AP4192" i="7" s="1"/>
  <c r="AU4192" i="7" s="1"/>
  <c r="AG4193" i="7"/>
  <c r="AH4193" i="7" s="1"/>
  <c r="AQ4193" i="7" s="1"/>
  <c r="AI4193" i="7"/>
  <c r="AJ4193" i="7" s="1"/>
  <c r="AR4193" i="7" s="1"/>
  <c r="AK4193" i="7"/>
  <c r="AL4193" i="7" s="1"/>
  <c r="AS4193" i="7" s="1"/>
  <c r="AM4193" i="7"/>
  <c r="AN4193" i="7" s="1"/>
  <c r="AT4193" i="7" s="1"/>
  <c r="AO4193" i="7"/>
  <c r="AP4193" i="7" s="1"/>
  <c r="AU4193" i="7" s="1"/>
  <c r="AG4194" i="7"/>
  <c r="AH4194" i="7" s="1"/>
  <c r="AQ4194" i="7" s="1"/>
  <c r="AI4194" i="7"/>
  <c r="AJ4194" i="7" s="1"/>
  <c r="AR4194" i="7" s="1"/>
  <c r="AK4194" i="7"/>
  <c r="AL4194" i="7" s="1"/>
  <c r="AS4194" i="7" s="1"/>
  <c r="AM4194" i="7"/>
  <c r="AN4194" i="7" s="1"/>
  <c r="AT4194" i="7" s="1"/>
  <c r="AO4194" i="7"/>
  <c r="AP4194" i="7" s="1"/>
  <c r="AU4194" i="7" s="1"/>
  <c r="AG4195" i="7"/>
  <c r="AH4195" i="7" s="1"/>
  <c r="AQ4195" i="7" s="1"/>
  <c r="AI4195" i="7"/>
  <c r="AJ4195" i="7" s="1"/>
  <c r="AR4195" i="7" s="1"/>
  <c r="AK4195" i="7"/>
  <c r="AL4195" i="7" s="1"/>
  <c r="AS4195" i="7" s="1"/>
  <c r="AM4195" i="7"/>
  <c r="AN4195" i="7" s="1"/>
  <c r="AT4195" i="7" s="1"/>
  <c r="AO4195" i="7"/>
  <c r="AP4195" i="7" s="1"/>
  <c r="AU4195" i="7" s="1"/>
  <c r="AG4196" i="7"/>
  <c r="AH4196" i="7" s="1"/>
  <c r="AQ4196" i="7" s="1"/>
  <c r="AI4196" i="7"/>
  <c r="AJ4196" i="7" s="1"/>
  <c r="AR4196" i="7" s="1"/>
  <c r="AK4196" i="7"/>
  <c r="AL4196" i="7" s="1"/>
  <c r="AS4196" i="7" s="1"/>
  <c r="AM4196" i="7"/>
  <c r="AN4196" i="7" s="1"/>
  <c r="AT4196" i="7" s="1"/>
  <c r="AO4196" i="7"/>
  <c r="AP4196" i="7" s="1"/>
  <c r="AU4196" i="7" s="1"/>
  <c r="AG4197" i="7"/>
  <c r="AH4197" i="7" s="1"/>
  <c r="AQ4197" i="7" s="1"/>
  <c r="AI4197" i="7"/>
  <c r="AJ4197" i="7" s="1"/>
  <c r="AR4197" i="7" s="1"/>
  <c r="AK4197" i="7"/>
  <c r="AL4197" i="7" s="1"/>
  <c r="AS4197" i="7" s="1"/>
  <c r="AM4197" i="7"/>
  <c r="AN4197" i="7" s="1"/>
  <c r="AT4197" i="7" s="1"/>
  <c r="AO4197" i="7"/>
  <c r="AP4197" i="7" s="1"/>
  <c r="AU4197" i="7" s="1"/>
  <c r="AG4198" i="7"/>
  <c r="AH4198" i="7" s="1"/>
  <c r="AQ4198" i="7" s="1"/>
  <c r="AI4198" i="7"/>
  <c r="AJ4198" i="7" s="1"/>
  <c r="AR4198" i="7" s="1"/>
  <c r="AK4198" i="7"/>
  <c r="AL4198" i="7" s="1"/>
  <c r="AS4198" i="7" s="1"/>
  <c r="AM4198" i="7"/>
  <c r="AN4198" i="7" s="1"/>
  <c r="AT4198" i="7" s="1"/>
  <c r="AO4198" i="7"/>
  <c r="AP4198" i="7" s="1"/>
  <c r="AU4198" i="7" s="1"/>
  <c r="AG4199" i="7"/>
  <c r="AH4199" i="7" s="1"/>
  <c r="AQ4199" i="7" s="1"/>
  <c r="AI4199" i="7"/>
  <c r="AJ4199" i="7" s="1"/>
  <c r="AR4199" i="7" s="1"/>
  <c r="AK4199" i="7"/>
  <c r="AL4199" i="7" s="1"/>
  <c r="AS4199" i="7" s="1"/>
  <c r="AM4199" i="7"/>
  <c r="AN4199" i="7" s="1"/>
  <c r="AT4199" i="7" s="1"/>
  <c r="AO4199" i="7"/>
  <c r="AP4199" i="7" s="1"/>
  <c r="AU4199" i="7" s="1"/>
  <c r="AG4200" i="7"/>
  <c r="AH4200" i="7" s="1"/>
  <c r="AQ4200" i="7" s="1"/>
  <c r="AI4200" i="7"/>
  <c r="AJ4200" i="7" s="1"/>
  <c r="AR4200" i="7" s="1"/>
  <c r="AK4200" i="7"/>
  <c r="AL4200" i="7" s="1"/>
  <c r="AS4200" i="7" s="1"/>
  <c r="AM4200" i="7"/>
  <c r="AN4200" i="7" s="1"/>
  <c r="AT4200" i="7" s="1"/>
  <c r="AO4200" i="7"/>
  <c r="AP4200" i="7" s="1"/>
  <c r="AU4200" i="7" s="1"/>
  <c r="AG4201" i="7"/>
  <c r="AH4201" i="7" s="1"/>
  <c r="AQ4201" i="7" s="1"/>
  <c r="AI4201" i="7"/>
  <c r="AJ4201" i="7" s="1"/>
  <c r="AR4201" i="7" s="1"/>
  <c r="AK4201" i="7"/>
  <c r="AL4201" i="7" s="1"/>
  <c r="AS4201" i="7" s="1"/>
  <c r="AM4201" i="7"/>
  <c r="AN4201" i="7" s="1"/>
  <c r="AT4201" i="7" s="1"/>
  <c r="AO4201" i="7"/>
  <c r="AP4201" i="7" s="1"/>
  <c r="AU4201" i="7" s="1"/>
  <c r="AG4202" i="7"/>
  <c r="AH4202" i="7" s="1"/>
  <c r="AQ4202" i="7" s="1"/>
  <c r="AI4202" i="7"/>
  <c r="AJ4202" i="7" s="1"/>
  <c r="AR4202" i="7" s="1"/>
  <c r="AK4202" i="7"/>
  <c r="AL4202" i="7" s="1"/>
  <c r="AS4202" i="7" s="1"/>
  <c r="AM4202" i="7"/>
  <c r="AN4202" i="7" s="1"/>
  <c r="AT4202" i="7" s="1"/>
  <c r="AO4202" i="7"/>
  <c r="AP4202" i="7" s="1"/>
  <c r="AU4202" i="7" s="1"/>
  <c r="AG4203" i="7"/>
  <c r="AH4203" i="7" s="1"/>
  <c r="AQ4203" i="7" s="1"/>
  <c r="AI4203" i="7"/>
  <c r="AJ4203" i="7" s="1"/>
  <c r="AR4203" i="7" s="1"/>
  <c r="AK4203" i="7"/>
  <c r="AL4203" i="7" s="1"/>
  <c r="AS4203" i="7" s="1"/>
  <c r="AM4203" i="7"/>
  <c r="AN4203" i="7" s="1"/>
  <c r="AT4203" i="7" s="1"/>
  <c r="AO4203" i="7"/>
  <c r="AP4203" i="7" s="1"/>
  <c r="AU4203" i="7" s="1"/>
  <c r="AG4204" i="7"/>
  <c r="AH4204" i="7" s="1"/>
  <c r="AQ4204" i="7" s="1"/>
  <c r="AI4204" i="7"/>
  <c r="AJ4204" i="7" s="1"/>
  <c r="AR4204" i="7" s="1"/>
  <c r="AK4204" i="7"/>
  <c r="AL4204" i="7" s="1"/>
  <c r="AS4204" i="7" s="1"/>
  <c r="AM4204" i="7"/>
  <c r="AN4204" i="7" s="1"/>
  <c r="AT4204" i="7" s="1"/>
  <c r="AO4204" i="7"/>
  <c r="AP4204" i="7" s="1"/>
  <c r="AU4204" i="7" s="1"/>
  <c r="AG4205" i="7"/>
  <c r="AH4205" i="7" s="1"/>
  <c r="AQ4205" i="7" s="1"/>
  <c r="AI4205" i="7"/>
  <c r="AJ4205" i="7" s="1"/>
  <c r="AR4205" i="7" s="1"/>
  <c r="AK4205" i="7"/>
  <c r="AL4205" i="7" s="1"/>
  <c r="AS4205" i="7" s="1"/>
  <c r="AM4205" i="7"/>
  <c r="AN4205" i="7" s="1"/>
  <c r="AT4205" i="7" s="1"/>
  <c r="AO4205" i="7"/>
  <c r="AP4205" i="7" s="1"/>
  <c r="AU4205" i="7" s="1"/>
  <c r="AG4206" i="7"/>
  <c r="AH4206" i="7" s="1"/>
  <c r="AQ4206" i="7" s="1"/>
  <c r="AI4206" i="7"/>
  <c r="AJ4206" i="7" s="1"/>
  <c r="AR4206" i="7" s="1"/>
  <c r="AK4206" i="7"/>
  <c r="AL4206" i="7" s="1"/>
  <c r="AS4206" i="7" s="1"/>
  <c r="AM4206" i="7"/>
  <c r="AN4206" i="7" s="1"/>
  <c r="AT4206" i="7" s="1"/>
  <c r="AO4206" i="7"/>
  <c r="AP4206" i="7" s="1"/>
  <c r="AU4206" i="7" s="1"/>
  <c r="AG4207" i="7"/>
  <c r="AH4207" i="7" s="1"/>
  <c r="AQ4207" i="7" s="1"/>
  <c r="AI4207" i="7"/>
  <c r="AJ4207" i="7" s="1"/>
  <c r="AR4207" i="7" s="1"/>
  <c r="AK4207" i="7"/>
  <c r="AL4207" i="7" s="1"/>
  <c r="AS4207" i="7" s="1"/>
  <c r="AM4207" i="7"/>
  <c r="AN4207" i="7" s="1"/>
  <c r="AT4207" i="7" s="1"/>
  <c r="AO4207" i="7"/>
  <c r="AP4207" i="7" s="1"/>
  <c r="AU4207" i="7" s="1"/>
  <c r="AG4208" i="7"/>
  <c r="AH4208" i="7" s="1"/>
  <c r="AQ4208" i="7" s="1"/>
  <c r="AI4208" i="7"/>
  <c r="AJ4208" i="7" s="1"/>
  <c r="AR4208" i="7" s="1"/>
  <c r="AK4208" i="7"/>
  <c r="AL4208" i="7" s="1"/>
  <c r="AS4208" i="7" s="1"/>
  <c r="AM4208" i="7"/>
  <c r="AN4208" i="7" s="1"/>
  <c r="AT4208" i="7" s="1"/>
  <c r="AO4208" i="7"/>
  <c r="AP4208" i="7" s="1"/>
  <c r="AU4208" i="7" s="1"/>
  <c r="AG4209" i="7"/>
  <c r="AH4209" i="7" s="1"/>
  <c r="AQ4209" i="7" s="1"/>
  <c r="AI4209" i="7"/>
  <c r="AJ4209" i="7" s="1"/>
  <c r="AR4209" i="7" s="1"/>
  <c r="AK4209" i="7"/>
  <c r="AL4209" i="7" s="1"/>
  <c r="AS4209" i="7" s="1"/>
  <c r="AM4209" i="7"/>
  <c r="AN4209" i="7" s="1"/>
  <c r="AT4209" i="7" s="1"/>
  <c r="AO4209" i="7"/>
  <c r="AP4209" i="7" s="1"/>
  <c r="AU4209" i="7" s="1"/>
  <c r="AG4210" i="7"/>
  <c r="AH4210" i="7" s="1"/>
  <c r="AQ4210" i="7" s="1"/>
  <c r="AI4210" i="7"/>
  <c r="AJ4210" i="7" s="1"/>
  <c r="AR4210" i="7" s="1"/>
  <c r="AK4210" i="7"/>
  <c r="AL4210" i="7" s="1"/>
  <c r="AS4210" i="7" s="1"/>
  <c r="AM4210" i="7"/>
  <c r="AN4210" i="7" s="1"/>
  <c r="AT4210" i="7" s="1"/>
  <c r="AO4210" i="7"/>
  <c r="AP4210" i="7" s="1"/>
  <c r="AU4210" i="7" s="1"/>
  <c r="AG4211" i="7"/>
  <c r="AH4211" i="7" s="1"/>
  <c r="AQ4211" i="7" s="1"/>
  <c r="AI4211" i="7"/>
  <c r="AJ4211" i="7" s="1"/>
  <c r="AR4211" i="7" s="1"/>
  <c r="AK4211" i="7"/>
  <c r="AL4211" i="7" s="1"/>
  <c r="AS4211" i="7" s="1"/>
  <c r="AM4211" i="7"/>
  <c r="AN4211" i="7" s="1"/>
  <c r="AT4211" i="7" s="1"/>
  <c r="AO4211" i="7"/>
  <c r="AP4211" i="7" s="1"/>
  <c r="AU4211" i="7" s="1"/>
  <c r="AG4212" i="7"/>
  <c r="AH4212" i="7" s="1"/>
  <c r="AQ4212" i="7" s="1"/>
  <c r="AI4212" i="7"/>
  <c r="AJ4212" i="7" s="1"/>
  <c r="AR4212" i="7" s="1"/>
  <c r="AK4212" i="7"/>
  <c r="AL4212" i="7" s="1"/>
  <c r="AS4212" i="7" s="1"/>
  <c r="AM4212" i="7"/>
  <c r="AN4212" i="7" s="1"/>
  <c r="AT4212" i="7" s="1"/>
  <c r="AO4212" i="7"/>
  <c r="AP4212" i="7" s="1"/>
  <c r="AU4212" i="7" s="1"/>
  <c r="AG4213" i="7"/>
  <c r="AH4213" i="7" s="1"/>
  <c r="AQ4213" i="7" s="1"/>
  <c r="AI4213" i="7"/>
  <c r="AJ4213" i="7" s="1"/>
  <c r="AR4213" i="7" s="1"/>
  <c r="AK4213" i="7"/>
  <c r="AL4213" i="7" s="1"/>
  <c r="AS4213" i="7" s="1"/>
  <c r="AM4213" i="7"/>
  <c r="AN4213" i="7" s="1"/>
  <c r="AT4213" i="7" s="1"/>
  <c r="AO4213" i="7"/>
  <c r="AP4213" i="7" s="1"/>
  <c r="AU4213" i="7" s="1"/>
  <c r="AG4214" i="7"/>
  <c r="AH4214" i="7" s="1"/>
  <c r="AQ4214" i="7" s="1"/>
  <c r="AI4214" i="7"/>
  <c r="AJ4214" i="7" s="1"/>
  <c r="AR4214" i="7" s="1"/>
  <c r="AK4214" i="7"/>
  <c r="AL4214" i="7" s="1"/>
  <c r="AS4214" i="7" s="1"/>
  <c r="AM4214" i="7"/>
  <c r="AN4214" i="7" s="1"/>
  <c r="AT4214" i="7" s="1"/>
  <c r="AO4214" i="7"/>
  <c r="AP4214" i="7" s="1"/>
  <c r="AU4214" i="7" s="1"/>
  <c r="AG4215" i="7"/>
  <c r="AH4215" i="7" s="1"/>
  <c r="AQ4215" i="7" s="1"/>
  <c r="AI4215" i="7"/>
  <c r="AJ4215" i="7" s="1"/>
  <c r="AR4215" i="7" s="1"/>
  <c r="AK4215" i="7"/>
  <c r="AL4215" i="7" s="1"/>
  <c r="AS4215" i="7" s="1"/>
  <c r="AM4215" i="7"/>
  <c r="AN4215" i="7" s="1"/>
  <c r="AT4215" i="7" s="1"/>
  <c r="AO4215" i="7"/>
  <c r="AP4215" i="7" s="1"/>
  <c r="AU4215" i="7" s="1"/>
  <c r="AG4216" i="7"/>
  <c r="AH4216" i="7" s="1"/>
  <c r="AQ4216" i="7" s="1"/>
  <c r="AI4216" i="7"/>
  <c r="AJ4216" i="7" s="1"/>
  <c r="AR4216" i="7" s="1"/>
  <c r="AK4216" i="7"/>
  <c r="AL4216" i="7" s="1"/>
  <c r="AS4216" i="7" s="1"/>
  <c r="AM4216" i="7"/>
  <c r="AN4216" i="7" s="1"/>
  <c r="AT4216" i="7" s="1"/>
  <c r="AO4216" i="7"/>
  <c r="AP4216" i="7" s="1"/>
  <c r="AU4216" i="7" s="1"/>
  <c r="AG4217" i="7"/>
  <c r="AH4217" i="7" s="1"/>
  <c r="AQ4217" i="7" s="1"/>
  <c r="AI4217" i="7"/>
  <c r="AJ4217" i="7" s="1"/>
  <c r="AR4217" i="7" s="1"/>
  <c r="AK4217" i="7"/>
  <c r="AL4217" i="7" s="1"/>
  <c r="AS4217" i="7" s="1"/>
  <c r="AM4217" i="7"/>
  <c r="AN4217" i="7" s="1"/>
  <c r="AT4217" i="7" s="1"/>
  <c r="AO4217" i="7"/>
  <c r="AP4217" i="7" s="1"/>
  <c r="AU4217" i="7" s="1"/>
  <c r="AG4218" i="7"/>
  <c r="AH4218" i="7" s="1"/>
  <c r="AQ4218" i="7" s="1"/>
  <c r="AI4218" i="7"/>
  <c r="AJ4218" i="7" s="1"/>
  <c r="AR4218" i="7" s="1"/>
  <c r="AK4218" i="7"/>
  <c r="AL4218" i="7" s="1"/>
  <c r="AS4218" i="7" s="1"/>
  <c r="AM4218" i="7"/>
  <c r="AN4218" i="7" s="1"/>
  <c r="AT4218" i="7" s="1"/>
  <c r="AO4218" i="7"/>
  <c r="AP4218" i="7" s="1"/>
  <c r="AU4218" i="7" s="1"/>
  <c r="AG4219" i="7"/>
  <c r="AH4219" i="7" s="1"/>
  <c r="AQ4219" i="7" s="1"/>
  <c r="AI4219" i="7"/>
  <c r="AJ4219" i="7" s="1"/>
  <c r="AR4219" i="7" s="1"/>
  <c r="AK4219" i="7"/>
  <c r="AL4219" i="7" s="1"/>
  <c r="AS4219" i="7" s="1"/>
  <c r="AM4219" i="7"/>
  <c r="AN4219" i="7" s="1"/>
  <c r="AT4219" i="7" s="1"/>
  <c r="AO4219" i="7"/>
  <c r="AP4219" i="7" s="1"/>
  <c r="AU4219" i="7" s="1"/>
  <c r="AG4220" i="7"/>
  <c r="AH4220" i="7" s="1"/>
  <c r="AQ4220" i="7" s="1"/>
  <c r="AI4220" i="7"/>
  <c r="AJ4220" i="7" s="1"/>
  <c r="AR4220" i="7" s="1"/>
  <c r="AK4220" i="7"/>
  <c r="AL4220" i="7" s="1"/>
  <c r="AS4220" i="7" s="1"/>
  <c r="AM4220" i="7"/>
  <c r="AN4220" i="7" s="1"/>
  <c r="AT4220" i="7" s="1"/>
  <c r="AO4220" i="7"/>
  <c r="AP4220" i="7" s="1"/>
  <c r="AU4220" i="7" s="1"/>
  <c r="AG4221" i="7"/>
  <c r="AH4221" i="7" s="1"/>
  <c r="AQ4221" i="7" s="1"/>
  <c r="AI4221" i="7"/>
  <c r="AJ4221" i="7" s="1"/>
  <c r="AR4221" i="7" s="1"/>
  <c r="AK4221" i="7"/>
  <c r="AL4221" i="7" s="1"/>
  <c r="AS4221" i="7" s="1"/>
  <c r="AM4221" i="7"/>
  <c r="AN4221" i="7" s="1"/>
  <c r="AT4221" i="7" s="1"/>
  <c r="AO4221" i="7"/>
  <c r="AP4221" i="7" s="1"/>
  <c r="AU4221" i="7" s="1"/>
  <c r="AG4222" i="7"/>
  <c r="AH4222" i="7" s="1"/>
  <c r="AQ4222" i="7" s="1"/>
  <c r="AI4222" i="7"/>
  <c r="AJ4222" i="7" s="1"/>
  <c r="AR4222" i="7" s="1"/>
  <c r="AK4222" i="7"/>
  <c r="AL4222" i="7" s="1"/>
  <c r="AS4222" i="7" s="1"/>
  <c r="AM4222" i="7"/>
  <c r="AN4222" i="7" s="1"/>
  <c r="AT4222" i="7" s="1"/>
  <c r="AO4222" i="7"/>
  <c r="AP4222" i="7" s="1"/>
  <c r="AU4222" i="7" s="1"/>
  <c r="AG4223" i="7"/>
  <c r="AH4223" i="7" s="1"/>
  <c r="AQ4223" i="7" s="1"/>
  <c r="AI4223" i="7"/>
  <c r="AJ4223" i="7" s="1"/>
  <c r="AR4223" i="7" s="1"/>
  <c r="AK4223" i="7"/>
  <c r="AL4223" i="7" s="1"/>
  <c r="AS4223" i="7" s="1"/>
  <c r="AM4223" i="7"/>
  <c r="AN4223" i="7" s="1"/>
  <c r="AT4223" i="7" s="1"/>
  <c r="AO4223" i="7"/>
  <c r="AP4223" i="7" s="1"/>
  <c r="AU4223" i="7" s="1"/>
  <c r="AG4224" i="7"/>
  <c r="AH4224" i="7" s="1"/>
  <c r="AQ4224" i="7" s="1"/>
  <c r="AI4224" i="7"/>
  <c r="AJ4224" i="7" s="1"/>
  <c r="AR4224" i="7" s="1"/>
  <c r="AK4224" i="7"/>
  <c r="AL4224" i="7" s="1"/>
  <c r="AS4224" i="7" s="1"/>
  <c r="AM4224" i="7"/>
  <c r="AN4224" i="7" s="1"/>
  <c r="AT4224" i="7" s="1"/>
  <c r="AO4224" i="7"/>
  <c r="AP4224" i="7" s="1"/>
  <c r="AU4224" i="7" s="1"/>
  <c r="AG4225" i="7"/>
  <c r="AH4225" i="7" s="1"/>
  <c r="AQ4225" i="7" s="1"/>
  <c r="AI4225" i="7"/>
  <c r="AJ4225" i="7" s="1"/>
  <c r="AR4225" i="7" s="1"/>
  <c r="AK4225" i="7"/>
  <c r="AL4225" i="7" s="1"/>
  <c r="AS4225" i="7" s="1"/>
  <c r="AM4225" i="7"/>
  <c r="AN4225" i="7" s="1"/>
  <c r="AT4225" i="7" s="1"/>
  <c r="AO4225" i="7"/>
  <c r="AP4225" i="7" s="1"/>
  <c r="AU4225" i="7" s="1"/>
  <c r="AG4226" i="7"/>
  <c r="AH4226" i="7" s="1"/>
  <c r="AQ4226" i="7" s="1"/>
  <c r="AI4226" i="7"/>
  <c r="AJ4226" i="7" s="1"/>
  <c r="AR4226" i="7" s="1"/>
  <c r="AK4226" i="7"/>
  <c r="AL4226" i="7" s="1"/>
  <c r="AS4226" i="7" s="1"/>
  <c r="AM4226" i="7"/>
  <c r="AN4226" i="7" s="1"/>
  <c r="AT4226" i="7" s="1"/>
  <c r="AO4226" i="7"/>
  <c r="AP4226" i="7" s="1"/>
  <c r="AU4226" i="7" s="1"/>
  <c r="AG4227" i="7"/>
  <c r="AH4227" i="7" s="1"/>
  <c r="AQ4227" i="7" s="1"/>
  <c r="AI4227" i="7"/>
  <c r="AJ4227" i="7" s="1"/>
  <c r="AR4227" i="7" s="1"/>
  <c r="AK4227" i="7"/>
  <c r="AL4227" i="7" s="1"/>
  <c r="AS4227" i="7" s="1"/>
  <c r="AM4227" i="7"/>
  <c r="AN4227" i="7" s="1"/>
  <c r="AT4227" i="7" s="1"/>
  <c r="AO4227" i="7"/>
  <c r="AP4227" i="7" s="1"/>
  <c r="AU4227" i="7" s="1"/>
  <c r="AG4228" i="7"/>
  <c r="AH4228" i="7" s="1"/>
  <c r="AQ4228" i="7" s="1"/>
  <c r="AI4228" i="7"/>
  <c r="AJ4228" i="7" s="1"/>
  <c r="AR4228" i="7" s="1"/>
  <c r="AK4228" i="7"/>
  <c r="AL4228" i="7" s="1"/>
  <c r="AS4228" i="7" s="1"/>
  <c r="AM4228" i="7"/>
  <c r="AN4228" i="7" s="1"/>
  <c r="AT4228" i="7" s="1"/>
  <c r="AO4228" i="7"/>
  <c r="AP4228" i="7" s="1"/>
  <c r="AU4228" i="7" s="1"/>
  <c r="AG4229" i="7"/>
  <c r="AH4229" i="7" s="1"/>
  <c r="AQ4229" i="7" s="1"/>
  <c r="AI4229" i="7"/>
  <c r="AJ4229" i="7" s="1"/>
  <c r="AR4229" i="7" s="1"/>
  <c r="AK4229" i="7"/>
  <c r="AL4229" i="7" s="1"/>
  <c r="AS4229" i="7" s="1"/>
  <c r="AM4229" i="7"/>
  <c r="AN4229" i="7" s="1"/>
  <c r="AT4229" i="7" s="1"/>
  <c r="AO4229" i="7"/>
  <c r="AP4229" i="7" s="1"/>
  <c r="AU4229" i="7" s="1"/>
  <c r="AG4230" i="7"/>
  <c r="AH4230" i="7" s="1"/>
  <c r="AQ4230" i="7" s="1"/>
  <c r="AI4230" i="7"/>
  <c r="AJ4230" i="7" s="1"/>
  <c r="AR4230" i="7" s="1"/>
  <c r="AK4230" i="7"/>
  <c r="AL4230" i="7" s="1"/>
  <c r="AS4230" i="7" s="1"/>
  <c r="AM4230" i="7"/>
  <c r="AN4230" i="7" s="1"/>
  <c r="AT4230" i="7" s="1"/>
  <c r="AO4230" i="7"/>
  <c r="AP4230" i="7" s="1"/>
  <c r="AU4230" i="7" s="1"/>
  <c r="AG4231" i="7"/>
  <c r="AH4231" i="7" s="1"/>
  <c r="AQ4231" i="7" s="1"/>
  <c r="AI4231" i="7"/>
  <c r="AJ4231" i="7" s="1"/>
  <c r="AR4231" i="7" s="1"/>
  <c r="AK4231" i="7"/>
  <c r="AL4231" i="7" s="1"/>
  <c r="AS4231" i="7" s="1"/>
  <c r="AM4231" i="7"/>
  <c r="AN4231" i="7" s="1"/>
  <c r="AT4231" i="7" s="1"/>
  <c r="AO4231" i="7"/>
  <c r="AP4231" i="7" s="1"/>
  <c r="AU4231" i="7" s="1"/>
  <c r="AG4232" i="7"/>
  <c r="AH4232" i="7" s="1"/>
  <c r="AQ4232" i="7" s="1"/>
  <c r="AI4232" i="7"/>
  <c r="AJ4232" i="7" s="1"/>
  <c r="AR4232" i="7" s="1"/>
  <c r="AK4232" i="7"/>
  <c r="AL4232" i="7" s="1"/>
  <c r="AS4232" i="7" s="1"/>
  <c r="AM4232" i="7"/>
  <c r="AN4232" i="7" s="1"/>
  <c r="AT4232" i="7" s="1"/>
  <c r="AO4232" i="7"/>
  <c r="AP4232" i="7" s="1"/>
  <c r="AU4232" i="7" s="1"/>
  <c r="AG4233" i="7"/>
  <c r="AH4233" i="7" s="1"/>
  <c r="AQ4233" i="7" s="1"/>
  <c r="AI4233" i="7"/>
  <c r="AJ4233" i="7" s="1"/>
  <c r="AR4233" i="7" s="1"/>
  <c r="AK4233" i="7"/>
  <c r="AL4233" i="7" s="1"/>
  <c r="AS4233" i="7" s="1"/>
  <c r="AM4233" i="7"/>
  <c r="AN4233" i="7" s="1"/>
  <c r="AT4233" i="7" s="1"/>
  <c r="AO4233" i="7"/>
  <c r="AP4233" i="7" s="1"/>
  <c r="AU4233" i="7" s="1"/>
  <c r="AG4234" i="7"/>
  <c r="AH4234" i="7" s="1"/>
  <c r="AQ4234" i="7" s="1"/>
  <c r="AI4234" i="7"/>
  <c r="AJ4234" i="7" s="1"/>
  <c r="AR4234" i="7" s="1"/>
  <c r="AK4234" i="7"/>
  <c r="AL4234" i="7" s="1"/>
  <c r="AS4234" i="7" s="1"/>
  <c r="AM4234" i="7"/>
  <c r="AN4234" i="7" s="1"/>
  <c r="AT4234" i="7" s="1"/>
  <c r="AO4234" i="7"/>
  <c r="AP4234" i="7" s="1"/>
  <c r="AU4234" i="7" s="1"/>
  <c r="AG4235" i="7"/>
  <c r="AH4235" i="7" s="1"/>
  <c r="AQ4235" i="7" s="1"/>
  <c r="AI4235" i="7"/>
  <c r="AJ4235" i="7" s="1"/>
  <c r="AR4235" i="7" s="1"/>
  <c r="AK4235" i="7"/>
  <c r="AL4235" i="7" s="1"/>
  <c r="AS4235" i="7" s="1"/>
  <c r="AM4235" i="7"/>
  <c r="AN4235" i="7" s="1"/>
  <c r="AT4235" i="7" s="1"/>
  <c r="AO4235" i="7"/>
  <c r="AP4235" i="7" s="1"/>
  <c r="AU4235" i="7" s="1"/>
  <c r="AG4236" i="7"/>
  <c r="AH4236" i="7" s="1"/>
  <c r="AQ4236" i="7" s="1"/>
  <c r="AI4236" i="7"/>
  <c r="AJ4236" i="7" s="1"/>
  <c r="AR4236" i="7" s="1"/>
  <c r="AK4236" i="7"/>
  <c r="AL4236" i="7" s="1"/>
  <c r="AS4236" i="7" s="1"/>
  <c r="AM4236" i="7"/>
  <c r="AN4236" i="7" s="1"/>
  <c r="AT4236" i="7" s="1"/>
  <c r="AO4236" i="7"/>
  <c r="AP4236" i="7" s="1"/>
  <c r="AU4236" i="7" s="1"/>
  <c r="AG4237" i="7"/>
  <c r="AH4237" i="7" s="1"/>
  <c r="AQ4237" i="7" s="1"/>
  <c r="AI4237" i="7"/>
  <c r="AJ4237" i="7" s="1"/>
  <c r="AR4237" i="7" s="1"/>
  <c r="AK4237" i="7"/>
  <c r="AL4237" i="7" s="1"/>
  <c r="AS4237" i="7" s="1"/>
  <c r="AM4237" i="7"/>
  <c r="AN4237" i="7" s="1"/>
  <c r="AT4237" i="7" s="1"/>
  <c r="AO4237" i="7"/>
  <c r="AP4237" i="7" s="1"/>
  <c r="AU4237" i="7" s="1"/>
  <c r="AG4238" i="7"/>
  <c r="AH4238" i="7" s="1"/>
  <c r="AQ4238" i="7" s="1"/>
  <c r="AI4238" i="7"/>
  <c r="AJ4238" i="7" s="1"/>
  <c r="AR4238" i="7" s="1"/>
  <c r="AK4238" i="7"/>
  <c r="AL4238" i="7" s="1"/>
  <c r="AS4238" i="7" s="1"/>
  <c r="AM4238" i="7"/>
  <c r="AN4238" i="7" s="1"/>
  <c r="AT4238" i="7" s="1"/>
  <c r="AO4238" i="7"/>
  <c r="AP4238" i="7" s="1"/>
  <c r="AU4238" i="7" s="1"/>
  <c r="AG4239" i="7"/>
  <c r="AH4239" i="7" s="1"/>
  <c r="AQ4239" i="7" s="1"/>
  <c r="AI4239" i="7"/>
  <c r="AJ4239" i="7" s="1"/>
  <c r="AR4239" i="7" s="1"/>
  <c r="AK4239" i="7"/>
  <c r="AL4239" i="7" s="1"/>
  <c r="AS4239" i="7" s="1"/>
  <c r="AM4239" i="7"/>
  <c r="AN4239" i="7" s="1"/>
  <c r="AT4239" i="7" s="1"/>
  <c r="AO4239" i="7"/>
  <c r="AP4239" i="7" s="1"/>
  <c r="AU4239" i="7" s="1"/>
  <c r="AG4240" i="7"/>
  <c r="AH4240" i="7" s="1"/>
  <c r="AQ4240" i="7" s="1"/>
  <c r="AI4240" i="7"/>
  <c r="AJ4240" i="7" s="1"/>
  <c r="AR4240" i="7" s="1"/>
  <c r="AK4240" i="7"/>
  <c r="AL4240" i="7" s="1"/>
  <c r="AS4240" i="7" s="1"/>
  <c r="AM4240" i="7"/>
  <c r="AN4240" i="7" s="1"/>
  <c r="AT4240" i="7" s="1"/>
  <c r="AO4240" i="7"/>
  <c r="AP4240" i="7" s="1"/>
  <c r="AU4240" i="7" s="1"/>
  <c r="AG4241" i="7"/>
  <c r="AH4241" i="7" s="1"/>
  <c r="AQ4241" i="7" s="1"/>
  <c r="AI4241" i="7"/>
  <c r="AJ4241" i="7" s="1"/>
  <c r="AR4241" i="7" s="1"/>
  <c r="AK4241" i="7"/>
  <c r="AL4241" i="7" s="1"/>
  <c r="AS4241" i="7" s="1"/>
  <c r="AM4241" i="7"/>
  <c r="AN4241" i="7" s="1"/>
  <c r="AT4241" i="7" s="1"/>
  <c r="AO4241" i="7"/>
  <c r="AP4241" i="7" s="1"/>
  <c r="AU4241" i="7" s="1"/>
  <c r="AG4242" i="7"/>
  <c r="AH4242" i="7" s="1"/>
  <c r="AQ4242" i="7" s="1"/>
  <c r="AI4242" i="7"/>
  <c r="AJ4242" i="7" s="1"/>
  <c r="AR4242" i="7" s="1"/>
  <c r="AK4242" i="7"/>
  <c r="AL4242" i="7" s="1"/>
  <c r="AS4242" i="7" s="1"/>
  <c r="AM4242" i="7"/>
  <c r="AN4242" i="7" s="1"/>
  <c r="AT4242" i="7" s="1"/>
  <c r="AO4242" i="7"/>
  <c r="AP4242" i="7" s="1"/>
  <c r="AU4242" i="7" s="1"/>
  <c r="AG4243" i="7"/>
  <c r="AH4243" i="7" s="1"/>
  <c r="AQ4243" i="7" s="1"/>
  <c r="AI4243" i="7"/>
  <c r="AJ4243" i="7" s="1"/>
  <c r="AR4243" i="7" s="1"/>
  <c r="AK4243" i="7"/>
  <c r="AL4243" i="7" s="1"/>
  <c r="AS4243" i="7" s="1"/>
  <c r="AM4243" i="7"/>
  <c r="AN4243" i="7" s="1"/>
  <c r="AT4243" i="7" s="1"/>
  <c r="AO4243" i="7"/>
  <c r="AP4243" i="7" s="1"/>
  <c r="AU4243" i="7" s="1"/>
  <c r="AG4244" i="7"/>
  <c r="AH4244" i="7" s="1"/>
  <c r="AQ4244" i="7" s="1"/>
  <c r="AI4244" i="7"/>
  <c r="AJ4244" i="7" s="1"/>
  <c r="AR4244" i="7" s="1"/>
  <c r="AK4244" i="7"/>
  <c r="AL4244" i="7" s="1"/>
  <c r="AS4244" i="7" s="1"/>
  <c r="AM4244" i="7"/>
  <c r="AN4244" i="7" s="1"/>
  <c r="AT4244" i="7" s="1"/>
  <c r="AO4244" i="7"/>
  <c r="AP4244" i="7" s="1"/>
  <c r="AU4244" i="7" s="1"/>
  <c r="AG4245" i="7"/>
  <c r="AH4245" i="7" s="1"/>
  <c r="AQ4245" i="7" s="1"/>
  <c r="AI4245" i="7"/>
  <c r="AJ4245" i="7" s="1"/>
  <c r="AR4245" i="7" s="1"/>
  <c r="AK4245" i="7"/>
  <c r="AL4245" i="7" s="1"/>
  <c r="AS4245" i="7" s="1"/>
  <c r="AM4245" i="7"/>
  <c r="AN4245" i="7" s="1"/>
  <c r="AT4245" i="7" s="1"/>
  <c r="AO4245" i="7"/>
  <c r="AP4245" i="7" s="1"/>
  <c r="AU4245" i="7" s="1"/>
  <c r="AG4246" i="7"/>
  <c r="AH4246" i="7" s="1"/>
  <c r="AQ4246" i="7" s="1"/>
  <c r="AI4246" i="7"/>
  <c r="AJ4246" i="7" s="1"/>
  <c r="AR4246" i="7" s="1"/>
  <c r="AK4246" i="7"/>
  <c r="AL4246" i="7" s="1"/>
  <c r="AS4246" i="7" s="1"/>
  <c r="AM4246" i="7"/>
  <c r="AN4246" i="7" s="1"/>
  <c r="AT4246" i="7" s="1"/>
  <c r="AO4246" i="7"/>
  <c r="AP4246" i="7" s="1"/>
  <c r="AU4246" i="7" s="1"/>
  <c r="AG4247" i="7"/>
  <c r="AH4247" i="7" s="1"/>
  <c r="AQ4247" i="7" s="1"/>
  <c r="AI4247" i="7"/>
  <c r="AJ4247" i="7" s="1"/>
  <c r="AR4247" i="7" s="1"/>
  <c r="AK4247" i="7"/>
  <c r="AL4247" i="7" s="1"/>
  <c r="AS4247" i="7" s="1"/>
  <c r="AM4247" i="7"/>
  <c r="AN4247" i="7" s="1"/>
  <c r="AT4247" i="7" s="1"/>
  <c r="AO4247" i="7"/>
  <c r="AP4247" i="7" s="1"/>
  <c r="AU4247" i="7" s="1"/>
  <c r="AG4248" i="7"/>
  <c r="AH4248" i="7" s="1"/>
  <c r="AQ4248" i="7" s="1"/>
  <c r="AI4248" i="7"/>
  <c r="AJ4248" i="7" s="1"/>
  <c r="AR4248" i="7" s="1"/>
  <c r="AK4248" i="7"/>
  <c r="AL4248" i="7" s="1"/>
  <c r="AS4248" i="7" s="1"/>
  <c r="AM4248" i="7"/>
  <c r="AN4248" i="7" s="1"/>
  <c r="AT4248" i="7" s="1"/>
  <c r="AO4248" i="7"/>
  <c r="AP4248" i="7" s="1"/>
  <c r="AU4248" i="7" s="1"/>
  <c r="AG4249" i="7"/>
  <c r="AH4249" i="7" s="1"/>
  <c r="AQ4249" i="7" s="1"/>
  <c r="AI4249" i="7"/>
  <c r="AJ4249" i="7" s="1"/>
  <c r="AR4249" i="7" s="1"/>
  <c r="AK4249" i="7"/>
  <c r="AL4249" i="7" s="1"/>
  <c r="AS4249" i="7" s="1"/>
  <c r="AM4249" i="7"/>
  <c r="AN4249" i="7" s="1"/>
  <c r="AT4249" i="7" s="1"/>
  <c r="AO4249" i="7"/>
  <c r="AP4249" i="7" s="1"/>
  <c r="AU4249" i="7" s="1"/>
  <c r="AG4250" i="7"/>
  <c r="AH4250" i="7" s="1"/>
  <c r="AQ4250" i="7" s="1"/>
  <c r="AI4250" i="7"/>
  <c r="AJ4250" i="7" s="1"/>
  <c r="AR4250" i="7" s="1"/>
  <c r="AK4250" i="7"/>
  <c r="AL4250" i="7" s="1"/>
  <c r="AS4250" i="7" s="1"/>
  <c r="AM4250" i="7"/>
  <c r="AN4250" i="7" s="1"/>
  <c r="AT4250" i="7" s="1"/>
  <c r="AO4250" i="7"/>
  <c r="AP4250" i="7" s="1"/>
  <c r="AU4250" i="7" s="1"/>
  <c r="AG4251" i="7"/>
  <c r="AH4251" i="7" s="1"/>
  <c r="AQ4251" i="7" s="1"/>
  <c r="AI4251" i="7"/>
  <c r="AJ4251" i="7" s="1"/>
  <c r="AR4251" i="7" s="1"/>
  <c r="AK4251" i="7"/>
  <c r="AL4251" i="7" s="1"/>
  <c r="AS4251" i="7" s="1"/>
  <c r="AM4251" i="7"/>
  <c r="AN4251" i="7" s="1"/>
  <c r="AT4251" i="7" s="1"/>
  <c r="AO4251" i="7"/>
  <c r="AP4251" i="7" s="1"/>
  <c r="AU4251" i="7" s="1"/>
  <c r="AG4252" i="7"/>
  <c r="AH4252" i="7" s="1"/>
  <c r="AQ4252" i="7" s="1"/>
  <c r="AI4252" i="7"/>
  <c r="AJ4252" i="7" s="1"/>
  <c r="AR4252" i="7" s="1"/>
  <c r="AK4252" i="7"/>
  <c r="AL4252" i="7" s="1"/>
  <c r="AS4252" i="7" s="1"/>
  <c r="AM4252" i="7"/>
  <c r="AN4252" i="7" s="1"/>
  <c r="AT4252" i="7" s="1"/>
  <c r="AO4252" i="7"/>
  <c r="AP4252" i="7" s="1"/>
  <c r="AU4252" i="7" s="1"/>
  <c r="AG4253" i="7"/>
  <c r="AH4253" i="7" s="1"/>
  <c r="AQ4253" i="7" s="1"/>
  <c r="AI4253" i="7"/>
  <c r="AJ4253" i="7" s="1"/>
  <c r="AR4253" i="7" s="1"/>
  <c r="AK4253" i="7"/>
  <c r="AL4253" i="7" s="1"/>
  <c r="AS4253" i="7" s="1"/>
  <c r="AM4253" i="7"/>
  <c r="AN4253" i="7" s="1"/>
  <c r="AT4253" i="7" s="1"/>
  <c r="AO4253" i="7"/>
  <c r="AP4253" i="7" s="1"/>
  <c r="AU4253" i="7" s="1"/>
  <c r="AG4254" i="7"/>
  <c r="AH4254" i="7" s="1"/>
  <c r="AQ4254" i="7" s="1"/>
  <c r="AI4254" i="7"/>
  <c r="AJ4254" i="7" s="1"/>
  <c r="AR4254" i="7" s="1"/>
  <c r="AK4254" i="7"/>
  <c r="AL4254" i="7" s="1"/>
  <c r="AS4254" i="7" s="1"/>
  <c r="AM4254" i="7"/>
  <c r="AN4254" i="7" s="1"/>
  <c r="AT4254" i="7" s="1"/>
  <c r="AO4254" i="7"/>
  <c r="AP4254" i="7" s="1"/>
  <c r="AU4254" i="7" s="1"/>
  <c r="AG4255" i="7"/>
  <c r="AH4255" i="7" s="1"/>
  <c r="AQ4255" i="7" s="1"/>
  <c r="AI4255" i="7"/>
  <c r="AJ4255" i="7" s="1"/>
  <c r="AR4255" i="7" s="1"/>
  <c r="AK4255" i="7"/>
  <c r="AL4255" i="7" s="1"/>
  <c r="AS4255" i="7" s="1"/>
  <c r="AM4255" i="7"/>
  <c r="AN4255" i="7" s="1"/>
  <c r="AT4255" i="7" s="1"/>
  <c r="AO4255" i="7"/>
  <c r="AP4255" i="7" s="1"/>
  <c r="AU4255" i="7" s="1"/>
  <c r="AG4256" i="7"/>
  <c r="AH4256" i="7" s="1"/>
  <c r="AQ4256" i="7" s="1"/>
  <c r="AI4256" i="7"/>
  <c r="AJ4256" i="7" s="1"/>
  <c r="AR4256" i="7" s="1"/>
  <c r="AK4256" i="7"/>
  <c r="AL4256" i="7" s="1"/>
  <c r="AS4256" i="7" s="1"/>
  <c r="AM4256" i="7"/>
  <c r="AN4256" i="7" s="1"/>
  <c r="AT4256" i="7" s="1"/>
  <c r="AO4256" i="7"/>
  <c r="AP4256" i="7" s="1"/>
  <c r="AU4256" i="7" s="1"/>
  <c r="AG4257" i="7"/>
  <c r="AH4257" i="7" s="1"/>
  <c r="AQ4257" i="7" s="1"/>
  <c r="AI4257" i="7"/>
  <c r="AJ4257" i="7" s="1"/>
  <c r="AR4257" i="7" s="1"/>
  <c r="AK4257" i="7"/>
  <c r="AL4257" i="7" s="1"/>
  <c r="AS4257" i="7" s="1"/>
  <c r="AM4257" i="7"/>
  <c r="AN4257" i="7" s="1"/>
  <c r="AT4257" i="7" s="1"/>
  <c r="AO4257" i="7"/>
  <c r="AP4257" i="7" s="1"/>
  <c r="AU4257" i="7" s="1"/>
  <c r="AG4258" i="7"/>
  <c r="AH4258" i="7" s="1"/>
  <c r="AQ4258" i="7" s="1"/>
  <c r="AI4258" i="7"/>
  <c r="AJ4258" i="7" s="1"/>
  <c r="AR4258" i="7" s="1"/>
  <c r="AK4258" i="7"/>
  <c r="AL4258" i="7" s="1"/>
  <c r="AS4258" i="7" s="1"/>
  <c r="AM4258" i="7"/>
  <c r="AN4258" i="7" s="1"/>
  <c r="AT4258" i="7" s="1"/>
  <c r="AO4258" i="7"/>
  <c r="AP4258" i="7" s="1"/>
  <c r="AU4258" i="7" s="1"/>
  <c r="AG4259" i="7"/>
  <c r="AH4259" i="7" s="1"/>
  <c r="AQ4259" i="7" s="1"/>
  <c r="AI4259" i="7"/>
  <c r="AJ4259" i="7" s="1"/>
  <c r="AR4259" i="7" s="1"/>
  <c r="AK4259" i="7"/>
  <c r="AL4259" i="7" s="1"/>
  <c r="AS4259" i="7" s="1"/>
  <c r="AM4259" i="7"/>
  <c r="AN4259" i="7" s="1"/>
  <c r="AT4259" i="7" s="1"/>
  <c r="AO4259" i="7"/>
  <c r="AP4259" i="7" s="1"/>
  <c r="AU4259" i="7" s="1"/>
  <c r="AG4260" i="7"/>
  <c r="AH4260" i="7" s="1"/>
  <c r="AQ4260" i="7" s="1"/>
  <c r="AI4260" i="7"/>
  <c r="AJ4260" i="7" s="1"/>
  <c r="AR4260" i="7" s="1"/>
  <c r="AK4260" i="7"/>
  <c r="AL4260" i="7" s="1"/>
  <c r="AS4260" i="7" s="1"/>
  <c r="AM4260" i="7"/>
  <c r="AN4260" i="7" s="1"/>
  <c r="AT4260" i="7" s="1"/>
  <c r="AO4260" i="7"/>
  <c r="AP4260" i="7" s="1"/>
  <c r="AU4260" i="7" s="1"/>
  <c r="AG4261" i="7"/>
  <c r="AH4261" i="7" s="1"/>
  <c r="AQ4261" i="7" s="1"/>
  <c r="AI4261" i="7"/>
  <c r="AJ4261" i="7" s="1"/>
  <c r="AR4261" i="7" s="1"/>
  <c r="AK4261" i="7"/>
  <c r="AL4261" i="7" s="1"/>
  <c r="AS4261" i="7" s="1"/>
  <c r="AM4261" i="7"/>
  <c r="AN4261" i="7" s="1"/>
  <c r="AT4261" i="7" s="1"/>
  <c r="AO4261" i="7"/>
  <c r="AP4261" i="7" s="1"/>
  <c r="AU4261" i="7" s="1"/>
  <c r="AG4262" i="7"/>
  <c r="AH4262" i="7" s="1"/>
  <c r="AQ4262" i="7" s="1"/>
  <c r="AI4262" i="7"/>
  <c r="AJ4262" i="7" s="1"/>
  <c r="AR4262" i="7" s="1"/>
  <c r="AK4262" i="7"/>
  <c r="AL4262" i="7" s="1"/>
  <c r="AS4262" i="7" s="1"/>
  <c r="AM4262" i="7"/>
  <c r="AN4262" i="7" s="1"/>
  <c r="AT4262" i="7" s="1"/>
  <c r="AO4262" i="7"/>
  <c r="AP4262" i="7" s="1"/>
  <c r="AU4262" i="7" s="1"/>
  <c r="AG4263" i="7"/>
  <c r="AH4263" i="7" s="1"/>
  <c r="AQ4263" i="7" s="1"/>
  <c r="AI4263" i="7"/>
  <c r="AJ4263" i="7" s="1"/>
  <c r="AR4263" i="7" s="1"/>
  <c r="AK4263" i="7"/>
  <c r="AL4263" i="7" s="1"/>
  <c r="AS4263" i="7" s="1"/>
  <c r="AM4263" i="7"/>
  <c r="AN4263" i="7" s="1"/>
  <c r="AT4263" i="7" s="1"/>
  <c r="AO4263" i="7"/>
  <c r="AP4263" i="7" s="1"/>
  <c r="AU4263" i="7" s="1"/>
  <c r="AG4264" i="7"/>
  <c r="AH4264" i="7" s="1"/>
  <c r="AQ4264" i="7" s="1"/>
  <c r="AI4264" i="7"/>
  <c r="AJ4264" i="7" s="1"/>
  <c r="AR4264" i="7" s="1"/>
  <c r="AK4264" i="7"/>
  <c r="AL4264" i="7" s="1"/>
  <c r="AS4264" i="7" s="1"/>
  <c r="AM4264" i="7"/>
  <c r="AN4264" i="7" s="1"/>
  <c r="AT4264" i="7" s="1"/>
  <c r="AO4264" i="7"/>
  <c r="AP4264" i="7" s="1"/>
  <c r="AU4264" i="7" s="1"/>
  <c r="AG4265" i="7"/>
  <c r="AH4265" i="7" s="1"/>
  <c r="AQ4265" i="7" s="1"/>
  <c r="AI4265" i="7"/>
  <c r="AJ4265" i="7" s="1"/>
  <c r="AR4265" i="7" s="1"/>
  <c r="AK4265" i="7"/>
  <c r="AL4265" i="7" s="1"/>
  <c r="AS4265" i="7" s="1"/>
  <c r="AM4265" i="7"/>
  <c r="AN4265" i="7" s="1"/>
  <c r="AT4265" i="7" s="1"/>
  <c r="AO4265" i="7"/>
  <c r="AP4265" i="7" s="1"/>
  <c r="AU4265" i="7" s="1"/>
  <c r="AG4266" i="7"/>
  <c r="AH4266" i="7" s="1"/>
  <c r="AQ4266" i="7" s="1"/>
  <c r="AI4266" i="7"/>
  <c r="AJ4266" i="7" s="1"/>
  <c r="AR4266" i="7" s="1"/>
  <c r="AK4266" i="7"/>
  <c r="AL4266" i="7" s="1"/>
  <c r="AS4266" i="7" s="1"/>
  <c r="AM4266" i="7"/>
  <c r="AN4266" i="7" s="1"/>
  <c r="AT4266" i="7" s="1"/>
  <c r="AO4266" i="7"/>
  <c r="AP4266" i="7" s="1"/>
  <c r="AU4266" i="7" s="1"/>
  <c r="AG4267" i="7"/>
  <c r="AH4267" i="7" s="1"/>
  <c r="AQ4267" i="7" s="1"/>
  <c r="AI4267" i="7"/>
  <c r="AJ4267" i="7" s="1"/>
  <c r="AR4267" i="7" s="1"/>
  <c r="AK4267" i="7"/>
  <c r="AL4267" i="7" s="1"/>
  <c r="AS4267" i="7" s="1"/>
  <c r="AM4267" i="7"/>
  <c r="AN4267" i="7" s="1"/>
  <c r="AT4267" i="7" s="1"/>
  <c r="AO4267" i="7"/>
  <c r="AP4267" i="7" s="1"/>
  <c r="AU4267" i="7" s="1"/>
  <c r="AG4268" i="7"/>
  <c r="AH4268" i="7" s="1"/>
  <c r="AQ4268" i="7" s="1"/>
  <c r="AI4268" i="7"/>
  <c r="AJ4268" i="7" s="1"/>
  <c r="AR4268" i="7" s="1"/>
  <c r="AK4268" i="7"/>
  <c r="AL4268" i="7" s="1"/>
  <c r="AS4268" i="7" s="1"/>
  <c r="AM4268" i="7"/>
  <c r="AN4268" i="7" s="1"/>
  <c r="AT4268" i="7" s="1"/>
  <c r="AO4268" i="7"/>
  <c r="AP4268" i="7" s="1"/>
  <c r="AU4268" i="7" s="1"/>
  <c r="AG4269" i="7"/>
  <c r="AH4269" i="7" s="1"/>
  <c r="AQ4269" i="7" s="1"/>
  <c r="AI4269" i="7"/>
  <c r="AJ4269" i="7" s="1"/>
  <c r="AR4269" i="7" s="1"/>
  <c r="AK4269" i="7"/>
  <c r="AL4269" i="7" s="1"/>
  <c r="AS4269" i="7" s="1"/>
  <c r="AM4269" i="7"/>
  <c r="AN4269" i="7" s="1"/>
  <c r="AT4269" i="7" s="1"/>
  <c r="AO4269" i="7"/>
  <c r="AP4269" i="7" s="1"/>
  <c r="AU4269" i="7" s="1"/>
  <c r="AG4270" i="7"/>
  <c r="AH4270" i="7" s="1"/>
  <c r="AQ4270" i="7" s="1"/>
  <c r="AI4270" i="7"/>
  <c r="AJ4270" i="7" s="1"/>
  <c r="AR4270" i="7" s="1"/>
  <c r="AK4270" i="7"/>
  <c r="AL4270" i="7" s="1"/>
  <c r="AS4270" i="7" s="1"/>
  <c r="AM4270" i="7"/>
  <c r="AN4270" i="7" s="1"/>
  <c r="AT4270" i="7" s="1"/>
  <c r="AO4270" i="7"/>
  <c r="AP4270" i="7" s="1"/>
  <c r="AU4270" i="7" s="1"/>
  <c r="AG4271" i="7"/>
  <c r="AH4271" i="7" s="1"/>
  <c r="AQ4271" i="7" s="1"/>
  <c r="AI4271" i="7"/>
  <c r="AJ4271" i="7" s="1"/>
  <c r="AR4271" i="7" s="1"/>
  <c r="AK4271" i="7"/>
  <c r="AL4271" i="7" s="1"/>
  <c r="AS4271" i="7" s="1"/>
  <c r="AM4271" i="7"/>
  <c r="AN4271" i="7" s="1"/>
  <c r="AT4271" i="7" s="1"/>
  <c r="AO4271" i="7"/>
  <c r="AP4271" i="7" s="1"/>
  <c r="AU4271" i="7" s="1"/>
  <c r="AG4272" i="7"/>
  <c r="AH4272" i="7" s="1"/>
  <c r="AQ4272" i="7" s="1"/>
  <c r="AI4272" i="7"/>
  <c r="AJ4272" i="7" s="1"/>
  <c r="AR4272" i="7" s="1"/>
  <c r="AK4272" i="7"/>
  <c r="AL4272" i="7" s="1"/>
  <c r="AS4272" i="7" s="1"/>
  <c r="AM4272" i="7"/>
  <c r="AN4272" i="7" s="1"/>
  <c r="AT4272" i="7" s="1"/>
  <c r="AO4272" i="7"/>
  <c r="AP4272" i="7" s="1"/>
  <c r="AU4272" i="7" s="1"/>
  <c r="AG4273" i="7"/>
  <c r="AH4273" i="7" s="1"/>
  <c r="AQ4273" i="7" s="1"/>
  <c r="AI4273" i="7"/>
  <c r="AJ4273" i="7" s="1"/>
  <c r="AR4273" i="7" s="1"/>
  <c r="AK4273" i="7"/>
  <c r="AL4273" i="7" s="1"/>
  <c r="AS4273" i="7" s="1"/>
  <c r="AM4273" i="7"/>
  <c r="AN4273" i="7" s="1"/>
  <c r="AT4273" i="7" s="1"/>
  <c r="AO4273" i="7"/>
  <c r="AP4273" i="7" s="1"/>
  <c r="AU4273" i="7" s="1"/>
  <c r="AG4274" i="7"/>
  <c r="AH4274" i="7" s="1"/>
  <c r="AQ4274" i="7" s="1"/>
  <c r="AI4274" i="7"/>
  <c r="AJ4274" i="7" s="1"/>
  <c r="AR4274" i="7" s="1"/>
  <c r="AK4274" i="7"/>
  <c r="AL4274" i="7" s="1"/>
  <c r="AS4274" i="7" s="1"/>
  <c r="AM4274" i="7"/>
  <c r="AN4274" i="7" s="1"/>
  <c r="AT4274" i="7" s="1"/>
  <c r="AO4274" i="7"/>
  <c r="AP4274" i="7" s="1"/>
  <c r="AU4274" i="7" s="1"/>
  <c r="AG4275" i="7"/>
  <c r="AH4275" i="7" s="1"/>
  <c r="AQ4275" i="7" s="1"/>
  <c r="AI4275" i="7"/>
  <c r="AJ4275" i="7" s="1"/>
  <c r="AR4275" i="7" s="1"/>
  <c r="AK4275" i="7"/>
  <c r="AL4275" i="7" s="1"/>
  <c r="AS4275" i="7" s="1"/>
  <c r="AM4275" i="7"/>
  <c r="AN4275" i="7" s="1"/>
  <c r="AT4275" i="7" s="1"/>
  <c r="AO4275" i="7"/>
  <c r="AP4275" i="7" s="1"/>
  <c r="AU4275" i="7" s="1"/>
  <c r="AG4276" i="7"/>
  <c r="AH4276" i="7" s="1"/>
  <c r="AQ4276" i="7" s="1"/>
  <c r="AI4276" i="7"/>
  <c r="AJ4276" i="7" s="1"/>
  <c r="AR4276" i="7" s="1"/>
  <c r="AK4276" i="7"/>
  <c r="AL4276" i="7" s="1"/>
  <c r="AS4276" i="7" s="1"/>
  <c r="AM4276" i="7"/>
  <c r="AN4276" i="7" s="1"/>
  <c r="AT4276" i="7" s="1"/>
  <c r="AO4276" i="7"/>
  <c r="AP4276" i="7" s="1"/>
  <c r="AU4276" i="7" s="1"/>
  <c r="AG4277" i="7"/>
  <c r="AH4277" i="7" s="1"/>
  <c r="AQ4277" i="7" s="1"/>
  <c r="AI4277" i="7"/>
  <c r="AJ4277" i="7" s="1"/>
  <c r="AR4277" i="7" s="1"/>
  <c r="AK4277" i="7"/>
  <c r="AL4277" i="7" s="1"/>
  <c r="AS4277" i="7" s="1"/>
  <c r="AM4277" i="7"/>
  <c r="AN4277" i="7" s="1"/>
  <c r="AT4277" i="7" s="1"/>
  <c r="AO4277" i="7"/>
  <c r="AP4277" i="7" s="1"/>
  <c r="AU4277" i="7" s="1"/>
  <c r="AG4278" i="7"/>
  <c r="AH4278" i="7" s="1"/>
  <c r="AQ4278" i="7" s="1"/>
  <c r="AI4278" i="7"/>
  <c r="AJ4278" i="7" s="1"/>
  <c r="AR4278" i="7" s="1"/>
  <c r="AK4278" i="7"/>
  <c r="AL4278" i="7" s="1"/>
  <c r="AS4278" i="7" s="1"/>
  <c r="AM4278" i="7"/>
  <c r="AN4278" i="7" s="1"/>
  <c r="AT4278" i="7" s="1"/>
  <c r="AO4278" i="7"/>
  <c r="AP4278" i="7" s="1"/>
  <c r="AU4278" i="7" s="1"/>
  <c r="AG4279" i="7"/>
  <c r="AH4279" i="7" s="1"/>
  <c r="AQ4279" i="7" s="1"/>
  <c r="AI4279" i="7"/>
  <c r="AJ4279" i="7" s="1"/>
  <c r="AR4279" i="7" s="1"/>
  <c r="AK4279" i="7"/>
  <c r="AL4279" i="7" s="1"/>
  <c r="AS4279" i="7" s="1"/>
  <c r="AM4279" i="7"/>
  <c r="AN4279" i="7" s="1"/>
  <c r="AT4279" i="7" s="1"/>
  <c r="AO4279" i="7"/>
  <c r="AP4279" i="7" s="1"/>
  <c r="AU4279" i="7" s="1"/>
  <c r="AG4280" i="7"/>
  <c r="AH4280" i="7" s="1"/>
  <c r="AQ4280" i="7" s="1"/>
  <c r="AI4280" i="7"/>
  <c r="AJ4280" i="7" s="1"/>
  <c r="AR4280" i="7" s="1"/>
  <c r="AK4280" i="7"/>
  <c r="AL4280" i="7" s="1"/>
  <c r="AS4280" i="7" s="1"/>
  <c r="AM4280" i="7"/>
  <c r="AN4280" i="7" s="1"/>
  <c r="AT4280" i="7" s="1"/>
  <c r="AO4280" i="7"/>
  <c r="AP4280" i="7" s="1"/>
  <c r="AU4280" i="7" s="1"/>
  <c r="AG4281" i="7"/>
  <c r="AH4281" i="7" s="1"/>
  <c r="AQ4281" i="7" s="1"/>
  <c r="AI4281" i="7"/>
  <c r="AJ4281" i="7" s="1"/>
  <c r="AR4281" i="7" s="1"/>
  <c r="AK4281" i="7"/>
  <c r="AL4281" i="7" s="1"/>
  <c r="AS4281" i="7" s="1"/>
  <c r="AM4281" i="7"/>
  <c r="AN4281" i="7" s="1"/>
  <c r="AT4281" i="7" s="1"/>
  <c r="AO4281" i="7"/>
  <c r="AP4281" i="7" s="1"/>
  <c r="AU4281" i="7" s="1"/>
  <c r="AG4282" i="7"/>
  <c r="AH4282" i="7" s="1"/>
  <c r="AQ4282" i="7" s="1"/>
  <c r="AI4282" i="7"/>
  <c r="AJ4282" i="7" s="1"/>
  <c r="AR4282" i="7" s="1"/>
  <c r="AK4282" i="7"/>
  <c r="AL4282" i="7" s="1"/>
  <c r="AS4282" i="7" s="1"/>
  <c r="AM4282" i="7"/>
  <c r="AN4282" i="7" s="1"/>
  <c r="AT4282" i="7" s="1"/>
  <c r="AO4282" i="7"/>
  <c r="AP4282" i="7" s="1"/>
  <c r="AU4282" i="7" s="1"/>
  <c r="AG4283" i="7"/>
  <c r="AH4283" i="7" s="1"/>
  <c r="AQ4283" i="7" s="1"/>
  <c r="AI4283" i="7"/>
  <c r="AJ4283" i="7" s="1"/>
  <c r="AR4283" i="7" s="1"/>
  <c r="AK4283" i="7"/>
  <c r="AL4283" i="7" s="1"/>
  <c r="AS4283" i="7" s="1"/>
  <c r="AM4283" i="7"/>
  <c r="AN4283" i="7" s="1"/>
  <c r="AT4283" i="7" s="1"/>
  <c r="AO4283" i="7"/>
  <c r="AP4283" i="7" s="1"/>
  <c r="AU4283" i="7" s="1"/>
  <c r="AG4284" i="7"/>
  <c r="AH4284" i="7" s="1"/>
  <c r="AQ4284" i="7" s="1"/>
  <c r="AI4284" i="7"/>
  <c r="AJ4284" i="7" s="1"/>
  <c r="AR4284" i="7" s="1"/>
  <c r="AK4284" i="7"/>
  <c r="AL4284" i="7" s="1"/>
  <c r="AS4284" i="7" s="1"/>
  <c r="AM4284" i="7"/>
  <c r="AN4284" i="7" s="1"/>
  <c r="AT4284" i="7" s="1"/>
  <c r="AO4284" i="7"/>
  <c r="AP4284" i="7" s="1"/>
  <c r="AU4284" i="7" s="1"/>
  <c r="AG4285" i="7"/>
  <c r="AH4285" i="7" s="1"/>
  <c r="AQ4285" i="7" s="1"/>
  <c r="AI4285" i="7"/>
  <c r="AJ4285" i="7" s="1"/>
  <c r="AR4285" i="7" s="1"/>
  <c r="AK4285" i="7"/>
  <c r="AL4285" i="7" s="1"/>
  <c r="AS4285" i="7" s="1"/>
  <c r="AM4285" i="7"/>
  <c r="AN4285" i="7" s="1"/>
  <c r="AT4285" i="7" s="1"/>
  <c r="AO4285" i="7"/>
  <c r="AP4285" i="7" s="1"/>
  <c r="AU4285" i="7" s="1"/>
  <c r="AG4286" i="7"/>
  <c r="AH4286" i="7" s="1"/>
  <c r="AQ4286" i="7" s="1"/>
  <c r="AI4286" i="7"/>
  <c r="AJ4286" i="7" s="1"/>
  <c r="AR4286" i="7" s="1"/>
  <c r="AK4286" i="7"/>
  <c r="AL4286" i="7" s="1"/>
  <c r="AS4286" i="7" s="1"/>
  <c r="AM4286" i="7"/>
  <c r="AN4286" i="7" s="1"/>
  <c r="AT4286" i="7" s="1"/>
  <c r="AO4286" i="7"/>
  <c r="AP4286" i="7" s="1"/>
  <c r="AU4286" i="7" s="1"/>
  <c r="AG4287" i="7"/>
  <c r="AH4287" i="7" s="1"/>
  <c r="AQ4287" i="7" s="1"/>
  <c r="AI4287" i="7"/>
  <c r="AJ4287" i="7" s="1"/>
  <c r="AR4287" i="7" s="1"/>
  <c r="AK4287" i="7"/>
  <c r="AL4287" i="7" s="1"/>
  <c r="AS4287" i="7" s="1"/>
  <c r="AM4287" i="7"/>
  <c r="AN4287" i="7" s="1"/>
  <c r="AT4287" i="7" s="1"/>
  <c r="AO4287" i="7"/>
  <c r="AP4287" i="7" s="1"/>
  <c r="AU4287" i="7" s="1"/>
  <c r="AG4288" i="7"/>
  <c r="AH4288" i="7" s="1"/>
  <c r="AQ4288" i="7" s="1"/>
  <c r="AI4288" i="7"/>
  <c r="AJ4288" i="7" s="1"/>
  <c r="AR4288" i="7" s="1"/>
  <c r="AK4288" i="7"/>
  <c r="AL4288" i="7" s="1"/>
  <c r="AS4288" i="7" s="1"/>
  <c r="AM4288" i="7"/>
  <c r="AN4288" i="7" s="1"/>
  <c r="AT4288" i="7" s="1"/>
  <c r="AO4288" i="7"/>
  <c r="AP4288" i="7" s="1"/>
  <c r="AU4288" i="7" s="1"/>
  <c r="AG4289" i="7"/>
  <c r="AH4289" i="7" s="1"/>
  <c r="AQ4289" i="7" s="1"/>
  <c r="AI4289" i="7"/>
  <c r="AJ4289" i="7" s="1"/>
  <c r="AR4289" i="7" s="1"/>
  <c r="AK4289" i="7"/>
  <c r="AL4289" i="7" s="1"/>
  <c r="AS4289" i="7" s="1"/>
  <c r="AM4289" i="7"/>
  <c r="AN4289" i="7" s="1"/>
  <c r="AT4289" i="7" s="1"/>
  <c r="AO4289" i="7"/>
  <c r="AP4289" i="7" s="1"/>
  <c r="AU4289" i="7" s="1"/>
  <c r="AG4290" i="7"/>
  <c r="AH4290" i="7" s="1"/>
  <c r="AQ4290" i="7" s="1"/>
  <c r="AI4290" i="7"/>
  <c r="AJ4290" i="7" s="1"/>
  <c r="AR4290" i="7" s="1"/>
  <c r="AK4290" i="7"/>
  <c r="AL4290" i="7" s="1"/>
  <c r="AS4290" i="7" s="1"/>
  <c r="AM4290" i="7"/>
  <c r="AN4290" i="7" s="1"/>
  <c r="AT4290" i="7" s="1"/>
  <c r="AO4290" i="7"/>
  <c r="AP4290" i="7" s="1"/>
  <c r="AU4290" i="7" s="1"/>
  <c r="AG4291" i="7"/>
  <c r="AH4291" i="7" s="1"/>
  <c r="AQ4291" i="7" s="1"/>
  <c r="AI4291" i="7"/>
  <c r="AJ4291" i="7" s="1"/>
  <c r="AR4291" i="7" s="1"/>
  <c r="AK4291" i="7"/>
  <c r="AL4291" i="7" s="1"/>
  <c r="AS4291" i="7" s="1"/>
  <c r="AM4291" i="7"/>
  <c r="AN4291" i="7" s="1"/>
  <c r="AT4291" i="7" s="1"/>
  <c r="AO4291" i="7"/>
  <c r="AP4291" i="7" s="1"/>
  <c r="AU4291" i="7" s="1"/>
  <c r="AG4292" i="7"/>
  <c r="AH4292" i="7" s="1"/>
  <c r="AQ4292" i="7" s="1"/>
  <c r="AI4292" i="7"/>
  <c r="AJ4292" i="7" s="1"/>
  <c r="AR4292" i="7" s="1"/>
  <c r="AK4292" i="7"/>
  <c r="AL4292" i="7" s="1"/>
  <c r="AS4292" i="7" s="1"/>
  <c r="AM4292" i="7"/>
  <c r="AN4292" i="7" s="1"/>
  <c r="AT4292" i="7" s="1"/>
  <c r="AO4292" i="7"/>
  <c r="AP4292" i="7" s="1"/>
  <c r="AU4292" i="7" s="1"/>
  <c r="AG4293" i="7"/>
  <c r="AH4293" i="7" s="1"/>
  <c r="AQ4293" i="7" s="1"/>
  <c r="AI4293" i="7"/>
  <c r="AJ4293" i="7" s="1"/>
  <c r="AR4293" i="7" s="1"/>
  <c r="AK4293" i="7"/>
  <c r="AL4293" i="7" s="1"/>
  <c r="AS4293" i="7" s="1"/>
  <c r="AM4293" i="7"/>
  <c r="AN4293" i="7" s="1"/>
  <c r="AT4293" i="7" s="1"/>
  <c r="AO4293" i="7"/>
  <c r="AP4293" i="7" s="1"/>
  <c r="AU4293" i="7" s="1"/>
  <c r="AG4294" i="7"/>
  <c r="AH4294" i="7" s="1"/>
  <c r="AQ4294" i="7" s="1"/>
  <c r="AI4294" i="7"/>
  <c r="AJ4294" i="7" s="1"/>
  <c r="AR4294" i="7" s="1"/>
  <c r="AK4294" i="7"/>
  <c r="AL4294" i="7" s="1"/>
  <c r="AS4294" i="7" s="1"/>
  <c r="AM4294" i="7"/>
  <c r="AN4294" i="7" s="1"/>
  <c r="AT4294" i="7" s="1"/>
  <c r="AO4294" i="7"/>
  <c r="AP4294" i="7" s="1"/>
  <c r="AU4294" i="7" s="1"/>
  <c r="AG4295" i="7"/>
  <c r="AH4295" i="7" s="1"/>
  <c r="AQ4295" i="7" s="1"/>
  <c r="AI4295" i="7"/>
  <c r="AJ4295" i="7" s="1"/>
  <c r="AR4295" i="7" s="1"/>
  <c r="AK4295" i="7"/>
  <c r="AL4295" i="7" s="1"/>
  <c r="AS4295" i="7" s="1"/>
  <c r="AM4295" i="7"/>
  <c r="AN4295" i="7" s="1"/>
  <c r="AT4295" i="7" s="1"/>
  <c r="AO4295" i="7"/>
  <c r="AP4295" i="7" s="1"/>
  <c r="AU4295" i="7" s="1"/>
  <c r="AG4296" i="7"/>
  <c r="AH4296" i="7" s="1"/>
  <c r="AQ4296" i="7" s="1"/>
  <c r="AI4296" i="7"/>
  <c r="AJ4296" i="7" s="1"/>
  <c r="AR4296" i="7" s="1"/>
  <c r="AK4296" i="7"/>
  <c r="AL4296" i="7" s="1"/>
  <c r="AS4296" i="7" s="1"/>
  <c r="AM4296" i="7"/>
  <c r="AN4296" i="7" s="1"/>
  <c r="AT4296" i="7" s="1"/>
  <c r="AO4296" i="7"/>
  <c r="AP4296" i="7" s="1"/>
  <c r="AU4296" i="7" s="1"/>
  <c r="AG4297" i="7"/>
  <c r="AH4297" i="7" s="1"/>
  <c r="AQ4297" i="7" s="1"/>
  <c r="AI4297" i="7"/>
  <c r="AJ4297" i="7" s="1"/>
  <c r="AR4297" i="7" s="1"/>
  <c r="AK4297" i="7"/>
  <c r="AL4297" i="7" s="1"/>
  <c r="AS4297" i="7" s="1"/>
  <c r="AM4297" i="7"/>
  <c r="AN4297" i="7" s="1"/>
  <c r="AT4297" i="7" s="1"/>
  <c r="AO4297" i="7"/>
  <c r="AP4297" i="7" s="1"/>
  <c r="AU4297" i="7" s="1"/>
  <c r="AG4298" i="7"/>
  <c r="AH4298" i="7" s="1"/>
  <c r="AQ4298" i="7" s="1"/>
  <c r="AI4298" i="7"/>
  <c r="AJ4298" i="7" s="1"/>
  <c r="AR4298" i="7" s="1"/>
  <c r="AK4298" i="7"/>
  <c r="AL4298" i="7" s="1"/>
  <c r="AS4298" i="7" s="1"/>
  <c r="AM4298" i="7"/>
  <c r="AN4298" i="7" s="1"/>
  <c r="AT4298" i="7" s="1"/>
  <c r="AO4298" i="7"/>
  <c r="AP4298" i="7" s="1"/>
  <c r="AU4298" i="7" s="1"/>
  <c r="AG4299" i="7"/>
  <c r="AH4299" i="7" s="1"/>
  <c r="AQ4299" i="7" s="1"/>
  <c r="AI4299" i="7"/>
  <c r="AJ4299" i="7" s="1"/>
  <c r="AR4299" i="7" s="1"/>
  <c r="AK4299" i="7"/>
  <c r="AL4299" i="7" s="1"/>
  <c r="AS4299" i="7" s="1"/>
  <c r="AM4299" i="7"/>
  <c r="AN4299" i="7" s="1"/>
  <c r="AT4299" i="7" s="1"/>
  <c r="AO4299" i="7"/>
  <c r="AP4299" i="7" s="1"/>
  <c r="AU4299" i="7" s="1"/>
  <c r="AG4300" i="7"/>
  <c r="AH4300" i="7" s="1"/>
  <c r="AQ4300" i="7" s="1"/>
  <c r="AI4300" i="7"/>
  <c r="AJ4300" i="7" s="1"/>
  <c r="AR4300" i="7" s="1"/>
  <c r="AK4300" i="7"/>
  <c r="AL4300" i="7" s="1"/>
  <c r="AS4300" i="7" s="1"/>
  <c r="AM4300" i="7"/>
  <c r="AN4300" i="7" s="1"/>
  <c r="AT4300" i="7" s="1"/>
  <c r="AO4300" i="7"/>
  <c r="AP4300" i="7" s="1"/>
  <c r="AU4300" i="7" s="1"/>
  <c r="AG4301" i="7"/>
  <c r="AH4301" i="7" s="1"/>
  <c r="AQ4301" i="7" s="1"/>
  <c r="AI4301" i="7"/>
  <c r="AJ4301" i="7" s="1"/>
  <c r="AR4301" i="7" s="1"/>
  <c r="AK4301" i="7"/>
  <c r="AL4301" i="7" s="1"/>
  <c r="AS4301" i="7" s="1"/>
  <c r="AM4301" i="7"/>
  <c r="AN4301" i="7" s="1"/>
  <c r="AT4301" i="7" s="1"/>
  <c r="AO4301" i="7"/>
  <c r="AP4301" i="7" s="1"/>
  <c r="AU4301" i="7" s="1"/>
  <c r="AG4302" i="7"/>
  <c r="AH4302" i="7" s="1"/>
  <c r="AQ4302" i="7" s="1"/>
  <c r="AI4302" i="7"/>
  <c r="AJ4302" i="7" s="1"/>
  <c r="AR4302" i="7" s="1"/>
  <c r="AK4302" i="7"/>
  <c r="AL4302" i="7" s="1"/>
  <c r="AS4302" i="7" s="1"/>
  <c r="AM4302" i="7"/>
  <c r="AN4302" i="7" s="1"/>
  <c r="AT4302" i="7" s="1"/>
  <c r="AO4302" i="7"/>
  <c r="AP4302" i="7" s="1"/>
  <c r="AU4302" i="7" s="1"/>
  <c r="AG4303" i="7"/>
  <c r="AH4303" i="7" s="1"/>
  <c r="AQ4303" i="7" s="1"/>
  <c r="AI4303" i="7"/>
  <c r="AJ4303" i="7" s="1"/>
  <c r="AR4303" i="7" s="1"/>
  <c r="AK4303" i="7"/>
  <c r="AL4303" i="7" s="1"/>
  <c r="AS4303" i="7" s="1"/>
  <c r="AM4303" i="7"/>
  <c r="AN4303" i="7" s="1"/>
  <c r="AT4303" i="7" s="1"/>
  <c r="AO4303" i="7"/>
  <c r="AP4303" i="7" s="1"/>
  <c r="AU4303" i="7" s="1"/>
  <c r="AG4304" i="7"/>
  <c r="AH4304" i="7" s="1"/>
  <c r="AQ4304" i="7" s="1"/>
  <c r="AI4304" i="7"/>
  <c r="AJ4304" i="7" s="1"/>
  <c r="AR4304" i="7" s="1"/>
  <c r="AK4304" i="7"/>
  <c r="AL4304" i="7" s="1"/>
  <c r="AS4304" i="7" s="1"/>
  <c r="AM4304" i="7"/>
  <c r="AN4304" i="7" s="1"/>
  <c r="AT4304" i="7" s="1"/>
  <c r="AO4304" i="7"/>
  <c r="AP4304" i="7" s="1"/>
  <c r="AU4304" i="7" s="1"/>
  <c r="AG4305" i="7"/>
  <c r="AH4305" i="7" s="1"/>
  <c r="AQ4305" i="7" s="1"/>
  <c r="AI4305" i="7"/>
  <c r="AJ4305" i="7" s="1"/>
  <c r="AR4305" i="7" s="1"/>
  <c r="AK4305" i="7"/>
  <c r="AL4305" i="7" s="1"/>
  <c r="AS4305" i="7" s="1"/>
  <c r="AM4305" i="7"/>
  <c r="AN4305" i="7" s="1"/>
  <c r="AT4305" i="7" s="1"/>
  <c r="AO4305" i="7"/>
  <c r="AP4305" i="7" s="1"/>
  <c r="AU4305" i="7" s="1"/>
  <c r="AG4306" i="7"/>
  <c r="AH4306" i="7" s="1"/>
  <c r="AQ4306" i="7" s="1"/>
  <c r="AI4306" i="7"/>
  <c r="AJ4306" i="7" s="1"/>
  <c r="AR4306" i="7" s="1"/>
  <c r="AK4306" i="7"/>
  <c r="AL4306" i="7" s="1"/>
  <c r="AS4306" i="7" s="1"/>
  <c r="AM4306" i="7"/>
  <c r="AN4306" i="7" s="1"/>
  <c r="AT4306" i="7" s="1"/>
  <c r="AO4306" i="7"/>
  <c r="AP4306" i="7" s="1"/>
  <c r="AU4306" i="7" s="1"/>
  <c r="AG4307" i="7"/>
  <c r="AH4307" i="7" s="1"/>
  <c r="AQ4307" i="7" s="1"/>
  <c r="AI4307" i="7"/>
  <c r="AJ4307" i="7" s="1"/>
  <c r="AR4307" i="7" s="1"/>
  <c r="AK4307" i="7"/>
  <c r="AL4307" i="7" s="1"/>
  <c r="AS4307" i="7" s="1"/>
  <c r="AM4307" i="7"/>
  <c r="AN4307" i="7" s="1"/>
  <c r="AT4307" i="7" s="1"/>
  <c r="AO4307" i="7"/>
  <c r="AP4307" i="7" s="1"/>
  <c r="AU4307" i="7" s="1"/>
  <c r="AG4308" i="7"/>
  <c r="AH4308" i="7" s="1"/>
  <c r="AQ4308" i="7" s="1"/>
  <c r="AI4308" i="7"/>
  <c r="AJ4308" i="7" s="1"/>
  <c r="AR4308" i="7" s="1"/>
  <c r="AK4308" i="7"/>
  <c r="AL4308" i="7" s="1"/>
  <c r="AS4308" i="7" s="1"/>
  <c r="AM4308" i="7"/>
  <c r="AN4308" i="7" s="1"/>
  <c r="AT4308" i="7" s="1"/>
  <c r="AO4308" i="7"/>
  <c r="AP4308" i="7" s="1"/>
  <c r="AU4308" i="7" s="1"/>
  <c r="AG4309" i="7"/>
  <c r="AH4309" i="7" s="1"/>
  <c r="AQ4309" i="7" s="1"/>
  <c r="AI4309" i="7"/>
  <c r="AJ4309" i="7" s="1"/>
  <c r="AR4309" i="7" s="1"/>
  <c r="AK4309" i="7"/>
  <c r="AL4309" i="7" s="1"/>
  <c r="AS4309" i="7" s="1"/>
  <c r="AM4309" i="7"/>
  <c r="AN4309" i="7" s="1"/>
  <c r="AT4309" i="7" s="1"/>
  <c r="AO4309" i="7"/>
  <c r="AP4309" i="7" s="1"/>
  <c r="AU4309" i="7" s="1"/>
  <c r="AG4310" i="7"/>
  <c r="AH4310" i="7" s="1"/>
  <c r="AQ4310" i="7" s="1"/>
  <c r="AI4310" i="7"/>
  <c r="AJ4310" i="7" s="1"/>
  <c r="AR4310" i="7" s="1"/>
  <c r="AK4310" i="7"/>
  <c r="AL4310" i="7" s="1"/>
  <c r="AS4310" i="7" s="1"/>
  <c r="AM4310" i="7"/>
  <c r="AN4310" i="7" s="1"/>
  <c r="AT4310" i="7" s="1"/>
  <c r="AO4310" i="7"/>
  <c r="AP4310" i="7" s="1"/>
  <c r="AU4310" i="7" s="1"/>
  <c r="AG4311" i="7"/>
  <c r="AH4311" i="7" s="1"/>
  <c r="AQ4311" i="7" s="1"/>
  <c r="AI4311" i="7"/>
  <c r="AJ4311" i="7" s="1"/>
  <c r="AR4311" i="7" s="1"/>
  <c r="AK4311" i="7"/>
  <c r="AL4311" i="7" s="1"/>
  <c r="AS4311" i="7" s="1"/>
  <c r="AM4311" i="7"/>
  <c r="AN4311" i="7" s="1"/>
  <c r="AT4311" i="7" s="1"/>
  <c r="AO4311" i="7"/>
  <c r="AP4311" i="7" s="1"/>
  <c r="AU4311" i="7" s="1"/>
  <c r="AG4312" i="7"/>
  <c r="AH4312" i="7" s="1"/>
  <c r="AQ4312" i="7" s="1"/>
  <c r="AI4312" i="7"/>
  <c r="AJ4312" i="7" s="1"/>
  <c r="AR4312" i="7" s="1"/>
  <c r="AK4312" i="7"/>
  <c r="AL4312" i="7" s="1"/>
  <c r="AS4312" i="7" s="1"/>
  <c r="AM4312" i="7"/>
  <c r="AN4312" i="7" s="1"/>
  <c r="AT4312" i="7" s="1"/>
  <c r="AO4312" i="7"/>
  <c r="AP4312" i="7" s="1"/>
  <c r="AU4312" i="7" s="1"/>
  <c r="AG4313" i="7"/>
  <c r="AH4313" i="7" s="1"/>
  <c r="AQ4313" i="7" s="1"/>
  <c r="AI4313" i="7"/>
  <c r="AJ4313" i="7" s="1"/>
  <c r="AR4313" i="7" s="1"/>
  <c r="AK4313" i="7"/>
  <c r="AL4313" i="7" s="1"/>
  <c r="AS4313" i="7" s="1"/>
  <c r="AM4313" i="7"/>
  <c r="AN4313" i="7" s="1"/>
  <c r="AT4313" i="7" s="1"/>
  <c r="AO4313" i="7"/>
  <c r="AP4313" i="7" s="1"/>
  <c r="AU4313" i="7" s="1"/>
  <c r="AG4314" i="7"/>
  <c r="AH4314" i="7" s="1"/>
  <c r="AQ4314" i="7" s="1"/>
  <c r="AI4314" i="7"/>
  <c r="AJ4314" i="7" s="1"/>
  <c r="AR4314" i="7" s="1"/>
  <c r="AK4314" i="7"/>
  <c r="AL4314" i="7" s="1"/>
  <c r="AS4314" i="7" s="1"/>
  <c r="AM4314" i="7"/>
  <c r="AN4314" i="7" s="1"/>
  <c r="AT4314" i="7" s="1"/>
  <c r="AO4314" i="7"/>
  <c r="AP4314" i="7" s="1"/>
  <c r="AU4314" i="7" s="1"/>
  <c r="AG4315" i="7"/>
  <c r="AH4315" i="7" s="1"/>
  <c r="AQ4315" i="7" s="1"/>
  <c r="AI4315" i="7"/>
  <c r="AJ4315" i="7" s="1"/>
  <c r="AR4315" i="7" s="1"/>
  <c r="AK4315" i="7"/>
  <c r="AL4315" i="7" s="1"/>
  <c r="AS4315" i="7" s="1"/>
  <c r="AM4315" i="7"/>
  <c r="AN4315" i="7" s="1"/>
  <c r="AT4315" i="7" s="1"/>
  <c r="AO4315" i="7"/>
  <c r="AP4315" i="7" s="1"/>
  <c r="AU4315" i="7" s="1"/>
  <c r="AG4316" i="7"/>
  <c r="AH4316" i="7" s="1"/>
  <c r="AQ4316" i="7" s="1"/>
  <c r="AI4316" i="7"/>
  <c r="AJ4316" i="7" s="1"/>
  <c r="AR4316" i="7" s="1"/>
  <c r="AK4316" i="7"/>
  <c r="AL4316" i="7" s="1"/>
  <c r="AS4316" i="7" s="1"/>
  <c r="AM4316" i="7"/>
  <c r="AN4316" i="7" s="1"/>
  <c r="AT4316" i="7" s="1"/>
  <c r="AO4316" i="7"/>
  <c r="AP4316" i="7" s="1"/>
  <c r="AU4316" i="7" s="1"/>
  <c r="AG4317" i="7"/>
  <c r="AH4317" i="7" s="1"/>
  <c r="AQ4317" i="7" s="1"/>
  <c r="AI4317" i="7"/>
  <c r="AJ4317" i="7" s="1"/>
  <c r="AR4317" i="7" s="1"/>
  <c r="AK4317" i="7"/>
  <c r="AL4317" i="7" s="1"/>
  <c r="AS4317" i="7" s="1"/>
  <c r="AM4317" i="7"/>
  <c r="AN4317" i="7" s="1"/>
  <c r="AT4317" i="7" s="1"/>
  <c r="AO4317" i="7"/>
  <c r="AP4317" i="7" s="1"/>
  <c r="AU4317" i="7" s="1"/>
  <c r="AG4318" i="7"/>
  <c r="AH4318" i="7" s="1"/>
  <c r="AQ4318" i="7" s="1"/>
  <c r="AI4318" i="7"/>
  <c r="AJ4318" i="7" s="1"/>
  <c r="AR4318" i="7" s="1"/>
  <c r="AK4318" i="7"/>
  <c r="AL4318" i="7" s="1"/>
  <c r="AS4318" i="7" s="1"/>
  <c r="AM4318" i="7"/>
  <c r="AN4318" i="7" s="1"/>
  <c r="AT4318" i="7" s="1"/>
  <c r="AO4318" i="7"/>
  <c r="AP4318" i="7" s="1"/>
  <c r="AU4318" i="7" s="1"/>
  <c r="AG4319" i="7"/>
  <c r="AH4319" i="7" s="1"/>
  <c r="AQ4319" i="7" s="1"/>
  <c r="AI4319" i="7"/>
  <c r="AJ4319" i="7" s="1"/>
  <c r="AR4319" i="7" s="1"/>
  <c r="AK4319" i="7"/>
  <c r="AL4319" i="7" s="1"/>
  <c r="AS4319" i="7" s="1"/>
  <c r="AM4319" i="7"/>
  <c r="AN4319" i="7" s="1"/>
  <c r="AT4319" i="7" s="1"/>
  <c r="AO4319" i="7"/>
  <c r="AP4319" i="7" s="1"/>
  <c r="AU4319" i="7" s="1"/>
  <c r="AG4320" i="7"/>
  <c r="AH4320" i="7" s="1"/>
  <c r="AQ4320" i="7" s="1"/>
  <c r="AI4320" i="7"/>
  <c r="AJ4320" i="7" s="1"/>
  <c r="AR4320" i="7" s="1"/>
  <c r="AK4320" i="7"/>
  <c r="AL4320" i="7" s="1"/>
  <c r="AS4320" i="7" s="1"/>
  <c r="AM4320" i="7"/>
  <c r="AN4320" i="7" s="1"/>
  <c r="AT4320" i="7" s="1"/>
  <c r="AO4320" i="7"/>
  <c r="AP4320" i="7" s="1"/>
  <c r="AU4320" i="7" s="1"/>
  <c r="AG4321" i="7"/>
  <c r="AH4321" i="7" s="1"/>
  <c r="AQ4321" i="7" s="1"/>
  <c r="AI4321" i="7"/>
  <c r="AJ4321" i="7" s="1"/>
  <c r="AR4321" i="7" s="1"/>
  <c r="AK4321" i="7"/>
  <c r="AL4321" i="7" s="1"/>
  <c r="AS4321" i="7" s="1"/>
  <c r="AM4321" i="7"/>
  <c r="AN4321" i="7" s="1"/>
  <c r="AT4321" i="7" s="1"/>
  <c r="AO4321" i="7"/>
  <c r="AP4321" i="7" s="1"/>
  <c r="AU4321" i="7" s="1"/>
  <c r="AG4322" i="7"/>
  <c r="AH4322" i="7" s="1"/>
  <c r="AQ4322" i="7" s="1"/>
  <c r="AI4322" i="7"/>
  <c r="AJ4322" i="7" s="1"/>
  <c r="AR4322" i="7" s="1"/>
  <c r="AK4322" i="7"/>
  <c r="AL4322" i="7" s="1"/>
  <c r="AS4322" i="7" s="1"/>
  <c r="AM4322" i="7"/>
  <c r="AN4322" i="7" s="1"/>
  <c r="AT4322" i="7" s="1"/>
  <c r="AO4322" i="7"/>
  <c r="AP4322" i="7" s="1"/>
  <c r="AU4322" i="7" s="1"/>
  <c r="AG4323" i="7"/>
  <c r="AH4323" i="7" s="1"/>
  <c r="AQ4323" i="7" s="1"/>
  <c r="AI4323" i="7"/>
  <c r="AJ4323" i="7" s="1"/>
  <c r="AR4323" i="7" s="1"/>
  <c r="AK4323" i="7"/>
  <c r="AL4323" i="7" s="1"/>
  <c r="AS4323" i="7" s="1"/>
  <c r="AM4323" i="7"/>
  <c r="AN4323" i="7" s="1"/>
  <c r="AT4323" i="7" s="1"/>
  <c r="AO4323" i="7"/>
  <c r="AP4323" i="7" s="1"/>
  <c r="AU4323" i="7" s="1"/>
  <c r="AG4324" i="7"/>
  <c r="AH4324" i="7" s="1"/>
  <c r="AQ4324" i="7" s="1"/>
  <c r="AI4324" i="7"/>
  <c r="AJ4324" i="7" s="1"/>
  <c r="AR4324" i="7" s="1"/>
  <c r="AK4324" i="7"/>
  <c r="AL4324" i="7" s="1"/>
  <c r="AS4324" i="7" s="1"/>
  <c r="AM4324" i="7"/>
  <c r="AN4324" i="7" s="1"/>
  <c r="AT4324" i="7" s="1"/>
  <c r="AO4324" i="7"/>
  <c r="AP4324" i="7" s="1"/>
  <c r="AU4324" i="7" s="1"/>
  <c r="AG4325" i="7"/>
  <c r="AH4325" i="7" s="1"/>
  <c r="AQ4325" i="7" s="1"/>
  <c r="AI4325" i="7"/>
  <c r="AJ4325" i="7" s="1"/>
  <c r="AR4325" i="7" s="1"/>
  <c r="AK4325" i="7"/>
  <c r="AL4325" i="7" s="1"/>
  <c r="AS4325" i="7" s="1"/>
  <c r="AM4325" i="7"/>
  <c r="AN4325" i="7" s="1"/>
  <c r="AT4325" i="7" s="1"/>
  <c r="AO4325" i="7"/>
  <c r="AP4325" i="7" s="1"/>
  <c r="AU4325" i="7" s="1"/>
  <c r="AG4326" i="7"/>
  <c r="AH4326" i="7" s="1"/>
  <c r="AQ4326" i="7" s="1"/>
  <c r="AI4326" i="7"/>
  <c r="AJ4326" i="7" s="1"/>
  <c r="AR4326" i="7" s="1"/>
  <c r="AK4326" i="7"/>
  <c r="AL4326" i="7" s="1"/>
  <c r="AS4326" i="7" s="1"/>
  <c r="AM4326" i="7"/>
  <c r="AN4326" i="7" s="1"/>
  <c r="AT4326" i="7" s="1"/>
  <c r="AO4326" i="7"/>
  <c r="AP4326" i="7" s="1"/>
  <c r="AU4326" i="7" s="1"/>
  <c r="AG4327" i="7"/>
  <c r="AH4327" i="7" s="1"/>
  <c r="AQ4327" i="7" s="1"/>
  <c r="AI4327" i="7"/>
  <c r="AJ4327" i="7" s="1"/>
  <c r="AR4327" i="7" s="1"/>
  <c r="AK4327" i="7"/>
  <c r="AL4327" i="7" s="1"/>
  <c r="AS4327" i="7" s="1"/>
  <c r="AM4327" i="7"/>
  <c r="AN4327" i="7" s="1"/>
  <c r="AT4327" i="7" s="1"/>
  <c r="AO4327" i="7"/>
  <c r="AP4327" i="7" s="1"/>
  <c r="AU4327" i="7" s="1"/>
  <c r="AG4328" i="7"/>
  <c r="AH4328" i="7" s="1"/>
  <c r="AQ4328" i="7" s="1"/>
  <c r="AI4328" i="7"/>
  <c r="AJ4328" i="7" s="1"/>
  <c r="AR4328" i="7" s="1"/>
  <c r="AK4328" i="7"/>
  <c r="AL4328" i="7" s="1"/>
  <c r="AS4328" i="7" s="1"/>
  <c r="AM4328" i="7"/>
  <c r="AN4328" i="7" s="1"/>
  <c r="AT4328" i="7" s="1"/>
  <c r="AO4328" i="7"/>
  <c r="AP4328" i="7" s="1"/>
  <c r="AU4328" i="7" s="1"/>
  <c r="AG4329" i="7"/>
  <c r="AH4329" i="7" s="1"/>
  <c r="AQ4329" i="7" s="1"/>
  <c r="AI4329" i="7"/>
  <c r="AJ4329" i="7" s="1"/>
  <c r="AR4329" i="7" s="1"/>
  <c r="AK4329" i="7"/>
  <c r="AL4329" i="7" s="1"/>
  <c r="AS4329" i="7" s="1"/>
  <c r="AM4329" i="7"/>
  <c r="AN4329" i="7" s="1"/>
  <c r="AT4329" i="7" s="1"/>
  <c r="AO4329" i="7"/>
  <c r="AP4329" i="7" s="1"/>
  <c r="AU4329" i="7" s="1"/>
  <c r="AG4330" i="7"/>
  <c r="AH4330" i="7" s="1"/>
  <c r="AQ4330" i="7" s="1"/>
  <c r="AI4330" i="7"/>
  <c r="AJ4330" i="7" s="1"/>
  <c r="AR4330" i="7" s="1"/>
  <c r="AK4330" i="7"/>
  <c r="AL4330" i="7" s="1"/>
  <c r="AS4330" i="7" s="1"/>
  <c r="AM4330" i="7"/>
  <c r="AN4330" i="7" s="1"/>
  <c r="AT4330" i="7" s="1"/>
  <c r="AO4330" i="7"/>
  <c r="AP4330" i="7" s="1"/>
  <c r="AU4330" i="7" s="1"/>
  <c r="AG4331" i="7"/>
  <c r="AH4331" i="7" s="1"/>
  <c r="AQ4331" i="7" s="1"/>
  <c r="AI4331" i="7"/>
  <c r="AJ4331" i="7" s="1"/>
  <c r="AR4331" i="7" s="1"/>
  <c r="AK4331" i="7"/>
  <c r="AL4331" i="7" s="1"/>
  <c r="AS4331" i="7" s="1"/>
  <c r="AM4331" i="7"/>
  <c r="AN4331" i="7" s="1"/>
  <c r="AT4331" i="7" s="1"/>
  <c r="AO4331" i="7"/>
  <c r="AP4331" i="7" s="1"/>
  <c r="AU4331" i="7" s="1"/>
  <c r="AG4332" i="7"/>
  <c r="AH4332" i="7" s="1"/>
  <c r="AQ4332" i="7" s="1"/>
  <c r="AI4332" i="7"/>
  <c r="AJ4332" i="7" s="1"/>
  <c r="AR4332" i="7" s="1"/>
  <c r="AK4332" i="7"/>
  <c r="AL4332" i="7" s="1"/>
  <c r="AS4332" i="7" s="1"/>
  <c r="AM4332" i="7"/>
  <c r="AN4332" i="7" s="1"/>
  <c r="AT4332" i="7" s="1"/>
  <c r="AO4332" i="7"/>
  <c r="AP4332" i="7" s="1"/>
  <c r="AU4332" i="7" s="1"/>
  <c r="AG4333" i="7"/>
  <c r="AH4333" i="7" s="1"/>
  <c r="AQ4333" i="7" s="1"/>
  <c r="AI4333" i="7"/>
  <c r="AJ4333" i="7" s="1"/>
  <c r="AR4333" i="7" s="1"/>
  <c r="AK4333" i="7"/>
  <c r="AL4333" i="7" s="1"/>
  <c r="AS4333" i="7" s="1"/>
  <c r="AM4333" i="7"/>
  <c r="AN4333" i="7" s="1"/>
  <c r="AT4333" i="7" s="1"/>
  <c r="AO4333" i="7"/>
  <c r="AP4333" i="7" s="1"/>
  <c r="AU4333" i="7" s="1"/>
  <c r="AG4334" i="7"/>
  <c r="AH4334" i="7" s="1"/>
  <c r="AQ4334" i="7" s="1"/>
  <c r="AI4334" i="7"/>
  <c r="AJ4334" i="7" s="1"/>
  <c r="AR4334" i="7" s="1"/>
  <c r="AK4334" i="7"/>
  <c r="AL4334" i="7" s="1"/>
  <c r="AS4334" i="7" s="1"/>
  <c r="AM4334" i="7"/>
  <c r="AN4334" i="7" s="1"/>
  <c r="AT4334" i="7" s="1"/>
  <c r="AO4334" i="7"/>
  <c r="AP4334" i="7" s="1"/>
  <c r="AU4334" i="7" s="1"/>
  <c r="AG4335" i="7"/>
  <c r="AH4335" i="7" s="1"/>
  <c r="AQ4335" i="7" s="1"/>
  <c r="AI4335" i="7"/>
  <c r="AJ4335" i="7" s="1"/>
  <c r="AR4335" i="7" s="1"/>
  <c r="AK4335" i="7"/>
  <c r="AL4335" i="7" s="1"/>
  <c r="AS4335" i="7" s="1"/>
  <c r="AM4335" i="7"/>
  <c r="AN4335" i="7" s="1"/>
  <c r="AT4335" i="7" s="1"/>
  <c r="AO4335" i="7"/>
  <c r="AP4335" i="7" s="1"/>
  <c r="AU4335" i="7" s="1"/>
  <c r="AG4336" i="7"/>
  <c r="AH4336" i="7" s="1"/>
  <c r="AQ4336" i="7" s="1"/>
  <c r="AI4336" i="7"/>
  <c r="AJ4336" i="7" s="1"/>
  <c r="AR4336" i="7" s="1"/>
  <c r="AK4336" i="7"/>
  <c r="AL4336" i="7" s="1"/>
  <c r="AS4336" i="7" s="1"/>
  <c r="AM4336" i="7"/>
  <c r="AN4336" i="7" s="1"/>
  <c r="AT4336" i="7" s="1"/>
  <c r="AO4336" i="7"/>
  <c r="AP4336" i="7" s="1"/>
  <c r="AU4336" i="7" s="1"/>
  <c r="AG4337" i="7"/>
  <c r="AH4337" i="7" s="1"/>
  <c r="AQ4337" i="7" s="1"/>
  <c r="AI4337" i="7"/>
  <c r="AJ4337" i="7" s="1"/>
  <c r="AR4337" i="7" s="1"/>
  <c r="AK4337" i="7"/>
  <c r="AL4337" i="7" s="1"/>
  <c r="AS4337" i="7" s="1"/>
  <c r="AM4337" i="7"/>
  <c r="AN4337" i="7" s="1"/>
  <c r="AT4337" i="7" s="1"/>
  <c r="AO4337" i="7"/>
  <c r="AP4337" i="7" s="1"/>
  <c r="AU4337" i="7" s="1"/>
  <c r="AG4338" i="7"/>
  <c r="AH4338" i="7" s="1"/>
  <c r="AQ4338" i="7" s="1"/>
  <c r="AI4338" i="7"/>
  <c r="AJ4338" i="7" s="1"/>
  <c r="AR4338" i="7" s="1"/>
  <c r="AK4338" i="7"/>
  <c r="AL4338" i="7" s="1"/>
  <c r="AS4338" i="7" s="1"/>
  <c r="AM4338" i="7"/>
  <c r="AN4338" i="7" s="1"/>
  <c r="AT4338" i="7" s="1"/>
  <c r="AO4338" i="7"/>
  <c r="AP4338" i="7" s="1"/>
  <c r="AU4338" i="7" s="1"/>
  <c r="AG4339" i="7"/>
  <c r="AH4339" i="7" s="1"/>
  <c r="AQ4339" i="7" s="1"/>
  <c r="AI4339" i="7"/>
  <c r="AJ4339" i="7" s="1"/>
  <c r="AR4339" i="7" s="1"/>
  <c r="AK4339" i="7"/>
  <c r="AL4339" i="7" s="1"/>
  <c r="AS4339" i="7" s="1"/>
  <c r="AM4339" i="7"/>
  <c r="AN4339" i="7" s="1"/>
  <c r="AT4339" i="7" s="1"/>
  <c r="AO4339" i="7"/>
  <c r="AP4339" i="7" s="1"/>
  <c r="AU4339" i="7" s="1"/>
  <c r="AG4340" i="7"/>
  <c r="AH4340" i="7" s="1"/>
  <c r="AQ4340" i="7" s="1"/>
  <c r="AI4340" i="7"/>
  <c r="AJ4340" i="7" s="1"/>
  <c r="AR4340" i="7" s="1"/>
  <c r="AK4340" i="7"/>
  <c r="AL4340" i="7" s="1"/>
  <c r="AS4340" i="7" s="1"/>
  <c r="AM4340" i="7"/>
  <c r="AN4340" i="7" s="1"/>
  <c r="AT4340" i="7" s="1"/>
  <c r="AO4340" i="7"/>
  <c r="AP4340" i="7" s="1"/>
  <c r="AU4340" i="7" s="1"/>
  <c r="AG4341" i="7"/>
  <c r="AH4341" i="7" s="1"/>
  <c r="AQ4341" i="7" s="1"/>
  <c r="AI4341" i="7"/>
  <c r="AJ4341" i="7" s="1"/>
  <c r="AR4341" i="7" s="1"/>
  <c r="AK4341" i="7"/>
  <c r="AL4341" i="7" s="1"/>
  <c r="AS4341" i="7" s="1"/>
  <c r="AM4341" i="7"/>
  <c r="AN4341" i="7" s="1"/>
  <c r="AT4341" i="7" s="1"/>
  <c r="AO4341" i="7"/>
  <c r="AP4341" i="7" s="1"/>
  <c r="AU4341" i="7" s="1"/>
  <c r="AG4342" i="7"/>
  <c r="AH4342" i="7" s="1"/>
  <c r="AQ4342" i="7" s="1"/>
  <c r="AI4342" i="7"/>
  <c r="AJ4342" i="7" s="1"/>
  <c r="AR4342" i="7" s="1"/>
  <c r="AK4342" i="7"/>
  <c r="AL4342" i="7" s="1"/>
  <c r="AS4342" i="7" s="1"/>
  <c r="AM4342" i="7"/>
  <c r="AN4342" i="7" s="1"/>
  <c r="AT4342" i="7" s="1"/>
  <c r="AO4342" i="7"/>
  <c r="AP4342" i="7" s="1"/>
  <c r="AU4342" i="7" s="1"/>
  <c r="AG4343" i="7"/>
  <c r="AH4343" i="7" s="1"/>
  <c r="AQ4343" i="7" s="1"/>
  <c r="AI4343" i="7"/>
  <c r="AJ4343" i="7" s="1"/>
  <c r="AR4343" i="7" s="1"/>
  <c r="AK4343" i="7"/>
  <c r="AL4343" i="7" s="1"/>
  <c r="AS4343" i="7" s="1"/>
  <c r="AM4343" i="7"/>
  <c r="AN4343" i="7" s="1"/>
  <c r="AT4343" i="7" s="1"/>
  <c r="AO4343" i="7"/>
  <c r="AP4343" i="7" s="1"/>
  <c r="AU4343" i="7" s="1"/>
  <c r="AG4344" i="7"/>
  <c r="AH4344" i="7" s="1"/>
  <c r="AQ4344" i="7" s="1"/>
  <c r="AI4344" i="7"/>
  <c r="AJ4344" i="7" s="1"/>
  <c r="AR4344" i="7" s="1"/>
  <c r="AK4344" i="7"/>
  <c r="AL4344" i="7" s="1"/>
  <c r="AS4344" i="7" s="1"/>
  <c r="AM4344" i="7"/>
  <c r="AN4344" i="7" s="1"/>
  <c r="AT4344" i="7" s="1"/>
  <c r="AO4344" i="7"/>
  <c r="AP4344" i="7" s="1"/>
  <c r="AU4344" i="7" s="1"/>
  <c r="AG4345" i="7"/>
  <c r="AH4345" i="7" s="1"/>
  <c r="AQ4345" i="7" s="1"/>
  <c r="AI4345" i="7"/>
  <c r="AJ4345" i="7" s="1"/>
  <c r="AR4345" i="7" s="1"/>
  <c r="AK4345" i="7"/>
  <c r="AL4345" i="7" s="1"/>
  <c r="AS4345" i="7" s="1"/>
  <c r="AM4345" i="7"/>
  <c r="AN4345" i="7" s="1"/>
  <c r="AT4345" i="7" s="1"/>
  <c r="AO4345" i="7"/>
  <c r="AP4345" i="7" s="1"/>
  <c r="AU4345" i="7" s="1"/>
  <c r="AG4346" i="7"/>
  <c r="AH4346" i="7" s="1"/>
  <c r="AQ4346" i="7" s="1"/>
  <c r="AI4346" i="7"/>
  <c r="AJ4346" i="7" s="1"/>
  <c r="AR4346" i="7" s="1"/>
  <c r="AK4346" i="7"/>
  <c r="AL4346" i="7" s="1"/>
  <c r="AS4346" i="7" s="1"/>
  <c r="AM4346" i="7"/>
  <c r="AN4346" i="7" s="1"/>
  <c r="AT4346" i="7" s="1"/>
  <c r="AO4346" i="7"/>
  <c r="AP4346" i="7" s="1"/>
  <c r="AU4346" i="7" s="1"/>
  <c r="AG4347" i="7"/>
  <c r="AH4347" i="7" s="1"/>
  <c r="AQ4347" i="7" s="1"/>
  <c r="AI4347" i="7"/>
  <c r="AJ4347" i="7" s="1"/>
  <c r="AR4347" i="7" s="1"/>
  <c r="AK4347" i="7"/>
  <c r="AL4347" i="7" s="1"/>
  <c r="AS4347" i="7" s="1"/>
  <c r="AM4347" i="7"/>
  <c r="AN4347" i="7" s="1"/>
  <c r="AT4347" i="7" s="1"/>
  <c r="AO4347" i="7"/>
  <c r="AP4347" i="7" s="1"/>
  <c r="AU4347" i="7" s="1"/>
  <c r="AG4348" i="7"/>
  <c r="AH4348" i="7" s="1"/>
  <c r="AQ4348" i="7" s="1"/>
  <c r="AI4348" i="7"/>
  <c r="AJ4348" i="7" s="1"/>
  <c r="AR4348" i="7" s="1"/>
  <c r="AK4348" i="7"/>
  <c r="AL4348" i="7" s="1"/>
  <c r="AS4348" i="7" s="1"/>
  <c r="AM4348" i="7"/>
  <c r="AN4348" i="7" s="1"/>
  <c r="AT4348" i="7" s="1"/>
  <c r="AO4348" i="7"/>
  <c r="AP4348" i="7" s="1"/>
  <c r="AU4348" i="7" s="1"/>
  <c r="AG4349" i="7"/>
  <c r="AH4349" i="7" s="1"/>
  <c r="AQ4349" i="7" s="1"/>
  <c r="AI4349" i="7"/>
  <c r="AJ4349" i="7" s="1"/>
  <c r="AR4349" i="7" s="1"/>
  <c r="AK4349" i="7"/>
  <c r="AL4349" i="7" s="1"/>
  <c r="AS4349" i="7" s="1"/>
  <c r="AM4349" i="7"/>
  <c r="AN4349" i="7" s="1"/>
  <c r="AT4349" i="7" s="1"/>
  <c r="AO4349" i="7"/>
  <c r="AP4349" i="7" s="1"/>
  <c r="AU4349" i="7" s="1"/>
  <c r="AG4350" i="7"/>
  <c r="AH4350" i="7" s="1"/>
  <c r="AQ4350" i="7" s="1"/>
  <c r="AI4350" i="7"/>
  <c r="AJ4350" i="7" s="1"/>
  <c r="AR4350" i="7" s="1"/>
  <c r="AK4350" i="7"/>
  <c r="AL4350" i="7" s="1"/>
  <c r="AS4350" i="7" s="1"/>
  <c r="AM4350" i="7"/>
  <c r="AN4350" i="7" s="1"/>
  <c r="AT4350" i="7" s="1"/>
  <c r="AO4350" i="7"/>
  <c r="AP4350" i="7" s="1"/>
  <c r="AU4350" i="7" s="1"/>
  <c r="AG4351" i="7"/>
  <c r="AH4351" i="7" s="1"/>
  <c r="AQ4351" i="7" s="1"/>
  <c r="AI4351" i="7"/>
  <c r="AJ4351" i="7" s="1"/>
  <c r="AR4351" i="7" s="1"/>
  <c r="AK4351" i="7"/>
  <c r="AL4351" i="7" s="1"/>
  <c r="AS4351" i="7" s="1"/>
  <c r="AM4351" i="7"/>
  <c r="AN4351" i="7" s="1"/>
  <c r="AT4351" i="7" s="1"/>
  <c r="AO4351" i="7"/>
  <c r="AP4351" i="7" s="1"/>
  <c r="AU4351" i="7" s="1"/>
  <c r="AG4352" i="7"/>
  <c r="AH4352" i="7" s="1"/>
  <c r="AQ4352" i="7" s="1"/>
  <c r="AI4352" i="7"/>
  <c r="AJ4352" i="7" s="1"/>
  <c r="AR4352" i="7" s="1"/>
  <c r="AK4352" i="7"/>
  <c r="AL4352" i="7" s="1"/>
  <c r="AS4352" i="7" s="1"/>
  <c r="AM4352" i="7"/>
  <c r="AN4352" i="7" s="1"/>
  <c r="AT4352" i="7" s="1"/>
  <c r="AO4352" i="7"/>
  <c r="AP4352" i="7" s="1"/>
  <c r="AU4352" i="7" s="1"/>
  <c r="AG4353" i="7"/>
  <c r="AH4353" i="7" s="1"/>
  <c r="AQ4353" i="7" s="1"/>
  <c r="AI4353" i="7"/>
  <c r="AJ4353" i="7" s="1"/>
  <c r="AR4353" i="7" s="1"/>
  <c r="AK4353" i="7"/>
  <c r="AL4353" i="7" s="1"/>
  <c r="AS4353" i="7" s="1"/>
  <c r="AM4353" i="7"/>
  <c r="AN4353" i="7" s="1"/>
  <c r="AT4353" i="7" s="1"/>
  <c r="AO4353" i="7"/>
  <c r="AP4353" i="7" s="1"/>
  <c r="AU4353" i="7" s="1"/>
  <c r="AG4354" i="7"/>
  <c r="AH4354" i="7" s="1"/>
  <c r="AQ4354" i="7" s="1"/>
  <c r="AI4354" i="7"/>
  <c r="AJ4354" i="7" s="1"/>
  <c r="AR4354" i="7" s="1"/>
  <c r="AK4354" i="7"/>
  <c r="AL4354" i="7" s="1"/>
  <c r="AS4354" i="7" s="1"/>
  <c r="AM4354" i="7"/>
  <c r="AN4354" i="7" s="1"/>
  <c r="AT4354" i="7" s="1"/>
  <c r="AO4354" i="7"/>
  <c r="AP4354" i="7" s="1"/>
  <c r="AU4354" i="7" s="1"/>
  <c r="AG4355" i="7"/>
  <c r="AH4355" i="7" s="1"/>
  <c r="AQ4355" i="7" s="1"/>
  <c r="AI4355" i="7"/>
  <c r="AJ4355" i="7" s="1"/>
  <c r="AR4355" i="7" s="1"/>
  <c r="AK4355" i="7"/>
  <c r="AL4355" i="7" s="1"/>
  <c r="AS4355" i="7" s="1"/>
  <c r="AM4355" i="7"/>
  <c r="AN4355" i="7" s="1"/>
  <c r="AT4355" i="7" s="1"/>
  <c r="AO4355" i="7"/>
  <c r="AP4355" i="7" s="1"/>
  <c r="AU4355" i="7" s="1"/>
  <c r="AG4356" i="7"/>
  <c r="AH4356" i="7" s="1"/>
  <c r="AQ4356" i="7" s="1"/>
  <c r="AI4356" i="7"/>
  <c r="AJ4356" i="7" s="1"/>
  <c r="AR4356" i="7" s="1"/>
  <c r="AK4356" i="7"/>
  <c r="AL4356" i="7" s="1"/>
  <c r="AS4356" i="7" s="1"/>
  <c r="AM4356" i="7"/>
  <c r="AN4356" i="7" s="1"/>
  <c r="AT4356" i="7" s="1"/>
  <c r="AO4356" i="7"/>
  <c r="AP4356" i="7" s="1"/>
  <c r="AU4356" i="7" s="1"/>
  <c r="AG4357" i="7"/>
  <c r="AH4357" i="7" s="1"/>
  <c r="AQ4357" i="7" s="1"/>
  <c r="AI4357" i="7"/>
  <c r="AJ4357" i="7" s="1"/>
  <c r="AR4357" i="7" s="1"/>
  <c r="AK4357" i="7"/>
  <c r="AL4357" i="7" s="1"/>
  <c r="AS4357" i="7" s="1"/>
  <c r="AM4357" i="7"/>
  <c r="AN4357" i="7" s="1"/>
  <c r="AT4357" i="7" s="1"/>
  <c r="AO4357" i="7"/>
  <c r="AP4357" i="7" s="1"/>
  <c r="AU4357" i="7" s="1"/>
  <c r="AG4358" i="7"/>
  <c r="AH4358" i="7" s="1"/>
  <c r="AQ4358" i="7" s="1"/>
  <c r="AI4358" i="7"/>
  <c r="AJ4358" i="7" s="1"/>
  <c r="AR4358" i="7" s="1"/>
  <c r="AK4358" i="7"/>
  <c r="AL4358" i="7" s="1"/>
  <c r="AS4358" i="7" s="1"/>
  <c r="AM4358" i="7"/>
  <c r="AN4358" i="7" s="1"/>
  <c r="AT4358" i="7" s="1"/>
  <c r="AO4358" i="7"/>
  <c r="AP4358" i="7" s="1"/>
  <c r="AU4358" i="7" s="1"/>
  <c r="AG4359" i="7"/>
  <c r="AH4359" i="7" s="1"/>
  <c r="AQ4359" i="7" s="1"/>
  <c r="AI4359" i="7"/>
  <c r="AJ4359" i="7" s="1"/>
  <c r="AR4359" i="7" s="1"/>
  <c r="AK4359" i="7"/>
  <c r="AL4359" i="7" s="1"/>
  <c r="AS4359" i="7" s="1"/>
  <c r="AM4359" i="7"/>
  <c r="AN4359" i="7" s="1"/>
  <c r="AT4359" i="7" s="1"/>
  <c r="AO4359" i="7"/>
  <c r="AP4359" i="7" s="1"/>
  <c r="AU4359" i="7" s="1"/>
  <c r="AG4360" i="7"/>
  <c r="AH4360" i="7" s="1"/>
  <c r="AQ4360" i="7" s="1"/>
  <c r="AI4360" i="7"/>
  <c r="AJ4360" i="7" s="1"/>
  <c r="AR4360" i="7" s="1"/>
  <c r="AK4360" i="7"/>
  <c r="AL4360" i="7" s="1"/>
  <c r="AS4360" i="7" s="1"/>
  <c r="AM4360" i="7"/>
  <c r="AN4360" i="7" s="1"/>
  <c r="AT4360" i="7" s="1"/>
  <c r="AO4360" i="7"/>
  <c r="AP4360" i="7" s="1"/>
  <c r="AU4360" i="7" s="1"/>
  <c r="AG4361" i="7"/>
  <c r="AH4361" i="7" s="1"/>
  <c r="AQ4361" i="7" s="1"/>
  <c r="AI4361" i="7"/>
  <c r="AJ4361" i="7" s="1"/>
  <c r="AR4361" i="7" s="1"/>
  <c r="AK4361" i="7"/>
  <c r="AL4361" i="7" s="1"/>
  <c r="AS4361" i="7" s="1"/>
  <c r="AM4361" i="7"/>
  <c r="AN4361" i="7" s="1"/>
  <c r="AT4361" i="7" s="1"/>
  <c r="AO4361" i="7"/>
  <c r="AP4361" i="7" s="1"/>
  <c r="AU4361" i="7" s="1"/>
  <c r="AG4362" i="7"/>
  <c r="AH4362" i="7" s="1"/>
  <c r="AQ4362" i="7" s="1"/>
  <c r="AI4362" i="7"/>
  <c r="AJ4362" i="7" s="1"/>
  <c r="AR4362" i="7" s="1"/>
  <c r="AK4362" i="7"/>
  <c r="AL4362" i="7" s="1"/>
  <c r="AS4362" i="7" s="1"/>
  <c r="AM4362" i="7"/>
  <c r="AN4362" i="7" s="1"/>
  <c r="AT4362" i="7" s="1"/>
  <c r="AO4362" i="7"/>
  <c r="AP4362" i="7" s="1"/>
  <c r="AU4362" i="7" s="1"/>
  <c r="AG4363" i="7"/>
  <c r="AH4363" i="7" s="1"/>
  <c r="AQ4363" i="7" s="1"/>
  <c r="AI4363" i="7"/>
  <c r="AJ4363" i="7" s="1"/>
  <c r="AR4363" i="7" s="1"/>
  <c r="AK4363" i="7"/>
  <c r="AL4363" i="7" s="1"/>
  <c r="AS4363" i="7" s="1"/>
  <c r="AM4363" i="7"/>
  <c r="AN4363" i="7" s="1"/>
  <c r="AT4363" i="7" s="1"/>
  <c r="AO4363" i="7"/>
  <c r="AP4363" i="7" s="1"/>
  <c r="AU4363" i="7" s="1"/>
  <c r="AG4364" i="7"/>
  <c r="AH4364" i="7" s="1"/>
  <c r="AQ4364" i="7" s="1"/>
  <c r="AI4364" i="7"/>
  <c r="AJ4364" i="7" s="1"/>
  <c r="AR4364" i="7" s="1"/>
  <c r="AK4364" i="7"/>
  <c r="AL4364" i="7" s="1"/>
  <c r="AS4364" i="7" s="1"/>
  <c r="AM4364" i="7"/>
  <c r="AN4364" i="7" s="1"/>
  <c r="AT4364" i="7" s="1"/>
  <c r="AO4364" i="7"/>
  <c r="AP4364" i="7" s="1"/>
  <c r="AU4364" i="7" s="1"/>
  <c r="AG4365" i="7"/>
  <c r="AH4365" i="7" s="1"/>
  <c r="AQ4365" i="7" s="1"/>
  <c r="AI4365" i="7"/>
  <c r="AJ4365" i="7" s="1"/>
  <c r="AR4365" i="7" s="1"/>
  <c r="AK4365" i="7"/>
  <c r="AL4365" i="7" s="1"/>
  <c r="AS4365" i="7" s="1"/>
  <c r="AM4365" i="7"/>
  <c r="AN4365" i="7" s="1"/>
  <c r="AT4365" i="7" s="1"/>
  <c r="AO4365" i="7"/>
  <c r="AP4365" i="7" s="1"/>
  <c r="AU4365" i="7" s="1"/>
  <c r="AG4366" i="7"/>
  <c r="AH4366" i="7" s="1"/>
  <c r="AQ4366" i="7" s="1"/>
  <c r="AI4366" i="7"/>
  <c r="AJ4366" i="7" s="1"/>
  <c r="AR4366" i="7" s="1"/>
  <c r="AK4366" i="7"/>
  <c r="AL4366" i="7" s="1"/>
  <c r="AS4366" i="7" s="1"/>
  <c r="AM4366" i="7"/>
  <c r="AN4366" i="7" s="1"/>
  <c r="AT4366" i="7" s="1"/>
  <c r="AO4366" i="7"/>
  <c r="AP4366" i="7" s="1"/>
  <c r="AU4366" i="7" s="1"/>
  <c r="AG4367" i="7"/>
  <c r="AH4367" i="7" s="1"/>
  <c r="AQ4367" i="7" s="1"/>
  <c r="AI4367" i="7"/>
  <c r="AJ4367" i="7" s="1"/>
  <c r="AR4367" i="7" s="1"/>
  <c r="AK4367" i="7"/>
  <c r="AL4367" i="7" s="1"/>
  <c r="AS4367" i="7" s="1"/>
  <c r="AM4367" i="7"/>
  <c r="AN4367" i="7" s="1"/>
  <c r="AT4367" i="7" s="1"/>
  <c r="AO4367" i="7"/>
  <c r="AP4367" i="7" s="1"/>
  <c r="AU4367" i="7" s="1"/>
  <c r="AG4368" i="7"/>
  <c r="AH4368" i="7" s="1"/>
  <c r="AQ4368" i="7" s="1"/>
  <c r="AI4368" i="7"/>
  <c r="AJ4368" i="7" s="1"/>
  <c r="AR4368" i="7" s="1"/>
  <c r="AK4368" i="7"/>
  <c r="AL4368" i="7" s="1"/>
  <c r="AS4368" i="7" s="1"/>
  <c r="AM4368" i="7"/>
  <c r="AN4368" i="7" s="1"/>
  <c r="AT4368" i="7" s="1"/>
  <c r="AO4368" i="7"/>
  <c r="AP4368" i="7" s="1"/>
  <c r="AU4368" i="7" s="1"/>
  <c r="AG4369" i="7"/>
  <c r="AH4369" i="7" s="1"/>
  <c r="AQ4369" i="7" s="1"/>
  <c r="AI4369" i="7"/>
  <c r="AJ4369" i="7" s="1"/>
  <c r="AR4369" i="7" s="1"/>
  <c r="AK4369" i="7"/>
  <c r="AL4369" i="7" s="1"/>
  <c r="AS4369" i="7" s="1"/>
  <c r="AM4369" i="7"/>
  <c r="AN4369" i="7" s="1"/>
  <c r="AT4369" i="7" s="1"/>
  <c r="AO4369" i="7"/>
  <c r="AP4369" i="7" s="1"/>
  <c r="AU4369" i="7" s="1"/>
  <c r="AG4370" i="7"/>
  <c r="AH4370" i="7" s="1"/>
  <c r="AQ4370" i="7" s="1"/>
  <c r="AI4370" i="7"/>
  <c r="AJ4370" i="7" s="1"/>
  <c r="AR4370" i="7" s="1"/>
  <c r="AK4370" i="7"/>
  <c r="AL4370" i="7" s="1"/>
  <c r="AS4370" i="7" s="1"/>
  <c r="AM4370" i="7"/>
  <c r="AN4370" i="7" s="1"/>
  <c r="AT4370" i="7" s="1"/>
  <c r="AO4370" i="7"/>
  <c r="AP4370" i="7" s="1"/>
  <c r="AU4370" i="7" s="1"/>
  <c r="AG4371" i="7"/>
  <c r="AH4371" i="7" s="1"/>
  <c r="AQ4371" i="7" s="1"/>
  <c r="AI4371" i="7"/>
  <c r="AJ4371" i="7" s="1"/>
  <c r="AR4371" i="7" s="1"/>
  <c r="AK4371" i="7"/>
  <c r="AL4371" i="7" s="1"/>
  <c r="AS4371" i="7" s="1"/>
  <c r="AM4371" i="7"/>
  <c r="AN4371" i="7" s="1"/>
  <c r="AT4371" i="7" s="1"/>
  <c r="AO4371" i="7"/>
  <c r="AP4371" i="7" s="1"/>
  <c r="AU4371" i="7" s="1"/>
  <c r="AG4372" i="7"/>
  <c r="AH4372" i="7" s="1"/>
  <c r="AQ4372" i="7" s="1"/>
  <c r="AI4372" i="7"/>
  <c r="AJ4372" i="7" s="1"/>
  <c r="AR4372" i="7" s="1"/>
  <c r="AK4372" i="7"/>
  <c r="AL4372" i="7" s="1"/>
  <c r="AS4372" i="7" s="1"/>
  <c r="AM4372" i="7"/>
  <c r="AN4372" i="7" s="1"/>
  <c r="AT4372" i="7" s="1"/>
  <c r="AO4372" i="7"/>
  <c r="AP4372" i="7" s="1"/>
  <c r="AU4372" i="7" s="1"/>
  <c r="AG4373" i="7"/>
  <c r="AH4373" i="7" s="1"/>
  <c r="AQ4373" i="7" s="1"/>
  <c r="AI4373" i="7"/>
  <c r="AJ4373" i="7" s="1"/>
  <c r="AR4373" i="7" s="1"/>
  <c r="AK4373" i="7"/>
  <c r="AL4373" i="7" s="1"/>
  <c r="AS4373" i="7" s="1"/>
  <c r="AM4373" i="7"/>
  <c r="AN4373" i="7" s="1"/>
  <c r="AT4373" i="7" s="1"/>
  <c r="AO4373" i="7"/>
  <c r="AP4373" i="7" s="1"/>
  <c r="AU4373" i="7" s="1"/>
  <c r="AG4374" i="7"/>
  <c r="AH4374" i="7" s="1"/>
  <c r="AQ4374" i="7" s="1"/>
  <c r="AI4374" i="7"/>
  <c r="AJ4374" i="7" s="1"/>
  <c r="AR4374" i="7" s="1"/>
  <c r="AK4374" i="7"/>
  <c r="AL4374" i="7" s="1"/>
  <c r="AS4374" i="7" s="1"/>
  <c r="AM4374" i="7"/>
  <c r="AN4374" i="7" s="1"/>
  <c r="AT4374" i="7" s="1"/>
  <c r="AO4374" i="7"/>
  <c r="AP4374" i="7" s="1"/>
  <c r="AU4374" i="7" s="1"/>
  <c r="AG4375" i="7"/>
  <c r="AH4375" i="7" s="1"/>
  <c r="AQ4375" i="7" s="1"/>
  <c r="AI4375" i="7"/>
  <c r="AJ4375" i="7" s="1"/>
  <c r="AR4375" i="7" s="1"/>
  <c r="AK4375" i="7"/>
  <c r="AL4375" i="7" s="1"/>
  <c r="AS4375" i="7" s="1"/>
  <c r="AM4375" i="7"/>
  <c r="AN4375" i="7" s="1"/>
  <c r="AT4375" i="7" s="1"/>
  <c r="AO4375" i="7"/>
  <c r="AP4375" i="7" s="1"/>
  <c r="AU4375" i="7" s="1"/>
  <c r="AG4376" i="7"/>
  <c r="AH4376" i="7" s="1"/>
  <c r="AQ4376" i="7" s="1"/>
  <c r="AI4376" i="7"/>
  <c r="AJ4376" i="7" s="1"/>
  <c r="AR4376" i="7" s="1"/>
  <c r="AK4376" i="7"/>
  <c r="AL4376" i="7" s="1"/>
  <c r="AS4376" i="7" s="1"/>
  <c r="AM4376" i="7"/>
  <c r="AN4376" i="7" s="1"/>
  <c r="AT4376" i="7" s="1"/>
  <c r="AO4376" i="7"/>
  <c r="AP4376" i="7" s="1"/>
  <c r="AU4376" i="7" s="1"/>
  <c r="AG4377" i="7"/>
  <c r="AH4377" i="7" s="1"/>
  <c r="AQ4377" i="7" s="1"/>
  <c r="AI4377" i="7"/>
  <c r="AJ4377" i="7" s="1"/>
  <c r="AR4377" i="7" s="1"/>
  <c r="AK4377" i="7"/>
  <c r="AL4377" i="7" s="1"/>
  <c r="AS4377" i="7" s="1"/>
  <c r="AM4377" i="7"/>
  <c r="AN4377" i="7" s="1"/>
  <c r="AT4377" i="7" s="1"/>
  <c r="AO4377" i="7"/>
  <c r="AP4377" i="7" s="1"/>
  <c r="AU4377" i="7" s="1"/>
  <c r="AG4378" i="7"/>
  <c r="AH4378" i="7" s="1"/>
  <c r="AQ4378" i="7" s="1"/>
  <c r="AI4378" i="7"/>
  <c r="AJ4378" i="7" s="1"/>
  <c r="AR4378" i="7" s="1"/>
  <c r="AK4378" i="7"/>
  <c r="AL4378" i="7" s="1"/>
  <c r="AS4378" i="7" s="1"/>
  <c r="AM4378" i="7"/>
  <c r="AN4378" i="7" s="1"/>
  <c r="AT4378" i="7" s="1"/>
  <c r="AO4378" i="7"/>
  <c r="AP4378" i="7" s="1"/>
  <c r="AU4378" i="7" s="1"/>
  <c r="AG4379" i="7"/>
  <c r="AH4379" i="7" s="1"/>
  <c r="AQ4379" i="7" s="1"/>
  <c r="AI4379" i="7"/>
  <c r="AJ4379" i="7" s="1"/>
  <c r="AR4379" i="7" s="1"/>
  <c r="AK4379" i="7"/>
  <c r="AL4379" i="7" s="1"/>
  <c r="AS4379" i="7" s="1"/>
  <c r="AM4379" i="7"/>
  <c r="AN4379" i="7" s="1"/>
  <c r="AT4379" i="7" s="1"/>
  <c r="AO4379" i="7"/>
  <c r="AP4379" i="7" s="1"/>
  <c r="AU4379" i="7" s="1"/>
  <c r="AG4380" i="7"/>
  <c r="AH4380" i="7" s="1"/>
  <c r="AQ4380" i="7" s="1"/>
  <c r="AI4380" i="7"/>
  <c r="AJ4380" i="7" s="1"/>
  <c r="AR4380" i="7" s="1"/>
  <c r="AK4380" i="7"/>
  <c r="AL4380" i="7" s="1"/>
  <c r="AS4380" i="7" s="1"/>
  <c r="AM4380" i="7"/>
  <c r="AN4380" i="7" s="1"/>
  <c r="AT4380" i="7" s="1"/>
  <c r="AO4380" i="7"/>
  <c r="AP4380" i="7" s="1"/>
  <c r="AU4380" i="7" s="1"/>
  <c r="AG4381" i="7"/>
  <c r="AH4381" i="7" s="1"/>
  <c r="AQ4381" i="7" s="1"/>
  <c r="AI4381" i="7"/>
  <c r="AJ4381" i="7" s="1"/>
  <c r="AR4381" i="7" s="1"/>
  <c r="AK4381" i="7"/>
  <c r="AL4381" i="7" s="1"/>
  <c r="AS4381" i="7" s="1"/>
  <c r="AM4381" i="7"/>
  <c r="AN4381" i="7" s="1"/>
  <c r="AT4381" i="7" s="1"/>
  <c r="AO4381" i="7"/>
  <c r="AP4381" i="7" s="1"/>
  <c r="AU4381" i="7" s="1"/>
  <c r="AG4382" i="7"/>
  <c r="AH4382" i="7" s="1"/>
  <c r="AQ4382" i="7" s="1"/>
  <c r="AI4382" i="7"/>
  <c r="AJ4382" i="7" s="1"/>
  <c r="AR4382" i="7" s="1"/>
  <c r="AK4382" i="7"/>
  <c r="AL4382" i="7" s="1"/>
  <c r="AS4382" i="7" s="1"/>
  <c r="AM4382" i="7"/>
  <c r="AN4382" i="7" s="1"/>
  <c r="AT4382" i="7" s="1"/>
  <c r="AO4382" i="7"/>
  <c r="AP4382" i="7" s="1"/>
  <c r="AU4382" i="7" s="1"/>
  <c r="AG4383" i="7"/>
  <c r="AH4383" i="7" s="1"/>
  <c r="AQ4383" i="7" s="1"/>
  <c r="AI4383" i="7"/>
  <c r="AJ4383" i="7" s="1"/>
  <c r="AR4383" i="7" s="1"/>
  <c r="AK4383" i="7"/>
  <c r="AL4383" i="7" s="1"/>
  <c r="AS4383" i="7" s="1"/>
  <c r="AM4383" i="7"/>
  <c r="AN4383" i="7" s="1"/>
  <c r="AT4383" i="7" s="1"/>
  <c r="AO4383" i="7"/>
  <c r="AP4383" i="7" s="1"/>
  <c r="AU4383" i="7" s="1"/>
  <c r="AG4384" i="7"/>
  <c r="AH4384" i="7" s="1"/>
  <c r="AQ4384" i="7" s="1"/>
  <c r="AI4384" i="7"/>
  <c r="AJ4384" i="7" s="1"/>
  <c r="AR4384" i="7" s="1"/>
  <c r="AK4384" i="7"/>
  <c r="AL4384" i="7" s="1"/>
  <c r="AS4384" i="7" s="1"/>
  <c r="AM4384" i="7"/>
  <c r="AN4384" i="7" s="1"/>
  <c r="AT4384" i="7" s="1"/>
  <c r="AO4384" i="7"/>
  <c r="AP4384" i="7" s="1"/>
  <c r="AU4384" i="7" s="1"/>
  <c r="AG4385" i="7"/>
  <c r="AH4385" i="7" s="1"/>
  <c r="AQ4385" i="7" s="1"/>
  <c r="AI4385" i="7"/>
  <c r="AJ4385" i="7" s="1"/>
  <c r="AR4385" i="7" s="1"/>
  <c r="AK4385" i="7"/>
  <c r="AL4385" i="7" s="1"/>
  <c r="AS4385" i="7" s="1"/>
  <c r="AM4385" i="7"/>
  <c r="AN4385" i="7" s="1"/>
  <c r="AT4385" i="7" s="1"/>
  <c r="AO4385" i="7"/>
  <c r="AP4385" i="7" s="1"/>
  <c r="AU4385" i="7" s="1"/>
  <c r="AG4386" i="7"/>
  <c r="AH4386" i="7" s="1"/>
  <c r="AQ4386" i="7" s="1"/>
  <c r="AI4386" i="7"/>
  <c r="AJ4386" i="7" s="1"/>
  <c r="AR4386" i="7" s="1"/>
  <c r="AK4386" i="7"/>
  <c r="AL4386" i="7" s="1"/>
  <c r="AS4386" i="7" s="1"/>
  <c r="AM4386" i="7"/>
  <c r="AN4386" i="7" s="1"/>
  <c r="AT4386" i="7" s="1"/>
  <c r="AO4386" i="7"/>
  <c r="AP4386" i="7" s="1"/>
  <c r="AU4386" i="7" s="1"/>
  <c r="AG4387" i="7"/>
  <c r="AH4387" i="7" s="1"/>
  <c r="AQ4387" i="7" s="1"/>
  <c r="AI4387" i="7"/>
  <c r="AJ4387" i="7" s="1"/>
  <c r="AR4387" i="7" s="1"/>
  <c r="AK4387" i="7"/>
  <c r="AL4387" i="7" s="1"/>
  <c r="AS4387" i="7" s="1"/>
  <c r="AM4387" i="7"/>
  <c r="AN4387" i="7" s="1"/>
  <c r="AT4387" i="7" s="1"/>
  <c r="AO4387" i="7"/>
  <c r="AP4387" i="7" s="1"/>
  <c r="AU4387" i="7" s="1"/>
  <c r="AG4388" i="7"/>
  <c r="AH4388" i="7" s="1"/>
  <c r="AQ4388" i="7" s="1"/>
  <c r="AI4388" i="7"/>
  <c r="AJ4388" i="7" s="1"/>
  <c r="AR4388" i="7" s="1"/>
  <c r="AK4388" i="7"/>
  <c r="AL4388" i="7" s="1"/>
  <c r="AS4388" i="7" s="1"/>
  <c r="AM4388" i="7"/>
  <c r="AN4388" i="7" s="1"/>
  <c r="AT4388" i="7" s="1"/>
  <c r="AO4388" i="7"/>
  <c r="AP4388" i="7" s="1"/>
  <c r="AU4388" i="7" s="1"/>
  <c r="AG4389" i="7"/>
  <c r="AH4389" i="7" s="1"/>
  <c r="AQ4389" i="7" s="1"/>
  <c r="AI4389" i="7"/>
  <c r="AJ4389" i="7" s="1"/>
  <c r="AR4389" i="7" s="1"/>
  <c r="AK4389" i="7"/>
  <c r="AL4389" i="7" s="1"/>
  <c r="AS4389" i="7" s="1"/>
  <c r="AM4389" i="7"/>
  <c r="AN4389" i="7" s="1"/>
  <c r="AT4389" i="7" s="1"/>
  <c r="AO4389" i="7"/>
  <c r="AP4389" i="7" s="1"/>
  <c r="AU4389" i="7" s="1"/>
  <c r="AG4390" i="7"/>
  <c r="AH4390" i="7" s="1"/>
  <c r="AQ4390" i="7" s="1"/>
  <c r="AI4390" i="7"/>
  <c r="AJ4390" i="7" s="1"/>
  <c r="AR4390" i="7" s="1"/>
  <c r="AK4390" i="7"/>
  <c r="AL4390" i="7" s="1"/>
  <c r="AS4390" i="7" s="1"/>
  <c r="AM4390" i="7"/>
  <c r="AN4390" i="7" s="1"/>
  <c r="AT4390" i="7" s="1"/>
  <c r="AO4390" i="7"/>
  <c r="AP4390" i="7" s="1"/>
  <c r="AU4390" i="7" s="1"/>
  <c r="AG4391" i="7"/>
  <c r="AH4391" i="7" s="1"/>
  <c r="AQ4391" i="7" s="1"/>
  <c r="AI4391" i="7"/>
  <c r="AJ4391" i="7" s="1"/>
  <c r="AR4391" i="7" s="1"/>
  <c r="AK4391" i="7"/>
  <c r="AL4391" i="7" s="1"/>
  <c r="AS4391" i="7" s="1"/>
  <c r="AM4391" i="7"/>
  <c r="AN4391" i="7" s="1"/>
  <c r="AT4391" i="7" s="1"/>
  <c r="AO4391" i="7"/>
  <c r="AP4391" i="7" s="1"/>
  <c r="AU4391" i="7" s="1"/>
  <c r="AG4392" i="7"/>
  <c r="AH4392" i="7" s="1"/>
  <c r="AQ4392" i="7" s="1"/>
  <c r="AI4392" i="7"/>
  <c r="AJ4392" i="7" s="1"/>
  <c r="AR4392" i="7" s="1"/>
  <c r="AK4392" i="7"/>
  <c r="AL4392" i="7" s="1"/>
  <c r="AS4392" i="7" s="1"/>
  <c r="AM4392" i="7"/>
  <c r="AN4392" i="7" s="1"/>
  <c r="AT4392" i="7" s="1"/>
  <c r="AO4392" i="7"/>
  <c r="AP4392" i="7" s="1"/>
  <c r="AU4392" i="7" s="1"/>
  <c r="AG4393" i="7"/>
  <c r="AH4393" i="7" s="1"/>
  <c r="AQ4393" i="7" s="1"/>
  <c r="AI4393" i="7"/>
  <c r="AJ4393" i="7" s="1"/>
  <c r="AR4393" i="7" s="1"/>
  <c r="AK4393" i="7"/>
  <c r="AL4393" i="7" s="1"/>
  <c r="AS4393" i="7" s="1"/>
  <c r="AM4393" i="7"/>
  <c r="AN4393" i="7" s="1"/>
  <c r="AT4393" i="7" s="1"/>
  <c r="AO4393" i="7"/>
  <c r="AP4393" i="7" s="1"/>
  <c r="AU4393" i="7" s="1"/>
  <c r="AG4394" i="7"/>
  <c r="AH4394" i="7" s="1"/>
  <c r="AQ4394" i="7" s="1"/>
  <c r="AI4394" i="7"/>
  <c r="AJ4394" i="7" s="1"/>
  <c r="AR4394" i="7" s="1"/>
  <c r="AK4394" i="7"/>
  <c r="AL4394" i="7" s="1"/>
  <c r="AS4394" i="7" s="1"/>
  <c r="AM4394" i="7"/>
  <c r="AN4394" i="7" s="1"/>
  <c r="AT4394" i="7" s="1"/>
  <c r="AO4394" i="7"/>
  <c r="AP4394" i="7" s="1"/>
  <c r="AU4394" i="7" s="1"/>
  <c r="AG4395" i="7"/>
  <c r="AH4395" i="7" s="1"/>
  <c r="AQ4395" i="7" s="1"/>
  <c r="AI4395" i="7"/>
  <c r="AJ4395" i="7" s="1"/>
  <c r="AR4395" i="7" s="1"/>
  <c r="AK4395" i="7"/>
  <c r="AL4395" i="7" s="1"/>
  <c r="AS4395" i="7" s="1"/>
  <c r="AM4395" i="7"/>
  <c r="AN4395" i="7" s="1"/>
  <c r="AT4395" i="7" s="1"/>
  <c r="AO4395" i="7"/>
  <c r="AP4395" i="7" s="1"/>
  <c r="AU4395" i="7" s="1"/>
  <c r="AG4396" i="7"/>
  <c r="AH4396" i="7" s="1"/>
  <c r="AQ4396" i="7" s="1"/>
  <c r="AI4396" i="7"/>
  <c r="AJ4396" i="7" s="1"/>
  <c r="AR4396" i="7" s="1"/>
  <c r="AK4396" i="7"/>
  <c r="AL4396" i="7" s="1"/>
  <c r="AS4396" i="7" s="1"/>
  <c r="AM4396" i="7"/>
  <c r="AN4396" i="7" s="1"/>
  <c r="AT4396" i="7" s="1"/>
  <c r="AO4396" i="7"/>
  <c r="AP4396" i="7" s="1"/>
  <c r="AU4396" i="7" s="1"/>
  <c r="AG4397" i="7"/>
  <c r="AH4397" i="7" s="1"/>
  <c r="AQ4397" i="7" s="1"/>
  <c r="AI4397" i="7"/>
  <c r="AJ4397" i="7" s="1"/>
  <c r="AR4397" i="7" s="1"/>
  <c r="AK4397" i="7"/>
  <c r="AL4397" i="7" s="1"/>
  <c r="AS4397" i="7" s="1"/>
  <c r="AM4397" i="7"/>
  <c r="AN4397" i="7" s="1"/>
  <c r="AT4397" i="7" s="1"/>
  <c r="AO4397" i="7"/>
  <c r="AP4397" i="7" s="1"/>
  <c r="AU4397" i="7" s="1"/>
  <c r="AG4398" i="7"/>
  <c r="AH4398" i="7" s="1"/>
  <c r="AQ4398" i="7" s="1"/>
  <c r="AI4398" i="7"/>
  <c r="AJ4398" i="7" s="1"/>
  <c r="AR4398" i="7" s="1"/>
  <c r="AK4398" i="7"/>
  <c r="AL4398" i="7" s="1"/>
  <c r="AS4398" i="7" s="1"/>
  <c r="AM4398" i="7"/>
  <c r="AN4398" i="7" s="1"/>
  <c r="AT4398" i="7" s="1"/>
  <c r="AO4398" i="7"/>
  <c r="AP4398" i="7" s="1"/>
  <c r="AU4398" i="7" s="1"/>
  <c r="AG4399" i="7"/>
  <c r="AH4399" i="7" s="1"/>
  <c r="AQ4399" i="7" s="1"/>
  <c r="AI4399" i="7"/>
  <c r="AJ4399" i="7" s="1"/>
  <c r="AR4399" i="7" s="1"/>
  <c r="AK4399" i="7"/>
  <c r="AL4399" i="7" s="1"/>
  <c r="AS4399" i="7" s="1"/>
  <c r="AM4399" i="7"/>
  <c r="AN4399" i="7" s="1"/>
  <c r="AT4399" i="7" s="1"/>
  <c r="AO4399" i="7"/>
  <c r="AP4399" i="7" s="1"/>
  <c r="AU4399" i="7" s="1"/>
  <c r="AG4400" i="7"/>
  <c r="AH4400" i="7" s="1"/>
  <c r="AQ4400" i="7" s="1"/>
  <c r="AI4400" i="7"/>
  <c r="AJ4400" i="7" s="1"/>
  <c r="AR4400" i="7" s="1"/>
  <c r="AK4400" i="7"/>
  <c r="AL4400" i="7" s="1"/>
  <c r="AS4400" i="7" s="1"/>
  <c r="AM4400" i="7"/>
  <c r="AN4400" i="7" s="1"/>
  <c r="AT4400" i="7" s="1"/>
  <c r="AO4400" i="7"/>
  <c r="AP4400" i="7" s="1"/>
  <c r="AU4400" i="7" s="1"/>
  <c r="AG4401" i="7"/>
  <c r="AH4401" i="7" s="1"/>
  <c r="AQ4401" i="7" s="1"/>
  <c r="AI4401" i="7"/>
  <c r="AJ4401" i="7" s="1"/>
  <c r="AR4401" i="7" s="1"/>
  <c r="AK4401" i="7"/>
  <c r="AL4401" i="7" s="1"/>
  <c r="AS4401" i="7" s="1"/>
  <c r="AM4401" i="7"/>
  <c r="AN4401" i="7" s="1"/>
  <c r="AT4401" i="7" s="1"/>
  <c r="AO4401" i="7"/>
  <c r="AP4401" i="7" s="1"/>
  <c r="AU4401" i="7" s="1"/>
  <c r="AG4402" i="7"/>
  <c r="AH4402" i="7" s="1"/>
  <c r="AQ4402" i="7" s="1"/>
  <c r="AI4402" i="7"/>
  <c r="AJ4402" i="7" s="1"/>
  <c r="AR4402" i="7" s="1"/>
  <c r="AK4402" i="7"/>
  <c r="AL4402" i="7" s="1"/>
  <c r="AS4402" i="7" s="1"/>
  <c r="AM4402" i="7"/>
  <c r="AN4402" i="7" s="1"/>
  <c r="AT4402" i="7" s="1"/>
  <c r="AO4402" i="7"/>
  <c r="AP4402" i="7" s="1"/>
  <c r="AU4402" i="7" s="1"/>
  <c r="AG4403" i="7"/>
  <c r="AH4403" i="7" s="1"/>
  <c r="AQ4403" i="7" s="1"/>
  <c r="AI4403" i="7"/>
  <c r="AJ4403" i="7" s="1"/>
  <c r="AR4403" i="7" s="1"/>
  <c r="AK4403" i="7"/>
  <c r="AL4403" i="7" s="1"/>
  <c r="AS4403" i="7" s="1"/>
  <c r="AM4403" i="7"/>
  <c r="AN4403" i="7" s="1"/>
  <c r="AT4403" i="7" s="1"/>
  <c r="AO4403" i="7"/>
  <c r="AP4403" i="7" s="1"/>
  <c r="AU4403" i="7" s="1"/>
  <c r="AG4404" i="7"/>
  <c r="AH4404" i="7" s="1"/>
  <c r="AQ4404" i="7" s="1"/>
  <c r="AI4404" i="7"/>
  <c r="AJ4404" i="7" s="1"/>
  <c r="AR4404" i="7" s="1"/>
  <c r="AK4404" i="7"/>
  <c r="AL4404" i="7" s="1"/>
  <c r="AS4404" i="7" s="1"/>
  <c r="AM4404" i="7"/>
  <c r="AN4404" i="7" s="1"/>
  <c r="AT4404" i="7" s="1"/>
  <c r="AO4404" i="7"/>
  <c r="AP4404" i="7" s="1"/>
  <c r="AU4404" i="7" s="1"/>
  <c r="AG4405" i="7"/>
  <c r="AH4405" i="7" s="1"/>
  <c r="AQ4405" i="7" s="1"/>
  <c r="AI4405" i="7"/>
  <c r="AJ4405" i="7" s="1"/>
  <c r="AR4405" i="7" s="1"/>
  <c r="AK4405" i="7"/>
  <c r="AL4405" i="7" s="1"/>
  <c r="AS4405" i="7" s="1"/>
  <c r="AM4405" i="7"/>
  <c r="AN4405" i="7" s="1"/>
  <c r="AT4405" i="7" s="1"/>
  <c r="AO4405" i="7"/>
  <c r="AP4405" i="7" s="1"/>
  <c r="AU4405" i="7" s="1"/>
  <c r="AG4406" i="7"/>
  <c r="AH4406" i="7" s="1"/>
  <c r="AQ4406" i="7" s="1"/>
  <c r="AI4406" i="7"/>
  <c r="AJ4406" i="7" s="1"/>
  <c r="AR4406" i="7" s="1"/>
  <c r="AK4406" i="7"/>
  <c r="AL4406" i="7" s="1"/>
  <c r="AS4406" i="7" s="1"/>
  <c r="AM4406" i="7"/>
  <c r="AN4406" i="7" s="1"/>
  <c r="AT4406" i="7" s="1"/>
  <c r="AO4406" i="7"/>
  <c r="AP4406" i="7" s="1"/>
  <c r="AU4406" i="7" s="1"/>
  <c r="AG4407" i="7"/>
  <c r="AH4407" i="7" s="1"/>
  <c r="AQ4407" i="7" s="1"/>
  <c r="AI4407" i="7"/>
  <c r="AJ4407" i="7" s="1"/>
  <c r="AR4407" i="7" s="1"/>
  <c r="AK4407" i="7"/>
  <c r="AL4407" i="7" s="1"/>
  <c r="AS4407" i="7" s="1"/>
  <c r="AM4407" i="7"/>
  <c r="AN4407" i="7" s="1"/>
  <c r="AT4407" i="7" s="1"/>
  <c r="AO4407" i="7"/>
  <c r="AP4407" i="7" s="1"/>
  <c r="AU4407" i="7" s="1"/>
  <c r="AG4408" i="7"/>
  <c r="AH4408" i="7" s="1"/>
  <c r="AQ4408" i="7" s="1"/>
  <c r="AI4408" i="7"/>
  <c r="AJ4408" i="7" s="1"/>
  <c r="AR4408" i="7" s="1"/>
  <c r="AK4408" i="7"/>
  <c r="AL4408" i="7" s="1"/>
  <c r="AS4408" i="7" s="1"/>
  <c r="AM4408" i="7"/>
  <c r="AN4408" i="7" s="1"/>
  <c r="AT4408" i="7" s="1"/>
  <c r="AO4408" i="7"/>
  <c r="AP4408" i="7" s="1"/>
  <c r="AU4408" i="7" s="1"/>
  <c r="AG4409" i="7"/>
  <c r="AH4409" i="7" s="1"/>
  <c r="AQ4409" i="7" s="1"/>
  <c r="AI4409" i="7"/>
  <c r="AJ4409" i="7" s="1"/>
  <c r="AR4409" i="7" s="1"/>
  <c r="AK4409" i="7"/>
  <c r="AL4409" i="7" s="1"/>
  <c r="AS4409" i="7" s="1"/>
  <c r="AM4409" i="7"/>
  <c r="AN4409" i="7" s="1"/>
  <c r="AT4409" i="7" s="1"/>
  <c r="AO4409" i="7"/>
  <c r="AP4409" i="7" s="1"/>
  <c r="AU4409" i="7" s="1"/>
  <c r="AG4410" i="7"/>
  <c r="AH4410" i="7" s="1"/>
  <c r="AQ4410" i="7" s="1"/>
  <c r="AI4410" i="7"/>
  <c r="AJ4410" i="7" s="1"/>
  <c r="AR4410" i="7" s="1"/>
  <c r="AK4410" i="7"/>
  <c r="AL4410" i="7" s="1"/>
  <c r="AS4410" i="7" s="1"/>
  <c r="AM4410" i="7"/>
  <c r="AN4410" i="7" s="1"/>
  <c r="AT4410" i="7" s="1"/>
  <c r="AO4410" i="7"/>
  <c r="AP4410" i="7" s="1"/>
  <c r="AU4410" i="7" s="1"/>
  <c r="AG4411" i="7"/>
  <c r="AH4411" i="7" s="1"/>
  <c r="AQ4411" i="7" s="1"/>
  <c r="AI4411" i="7"/>
  <c r="AJ4411" i="7" s="1"/>
  <c r="AR4411" i="7" s="1"/>
  <c r="AK4411" i="7"/>
  <c r="AL4411" i="7" s="1"/>
  <c r="AS4411" i="7" s="1"/>
  <c r="AM4411" i="7"/>
  <c r="AN4411" i="7" s="1"/>
  <c r="AT4411" i="7" s="1"/>
  <c r="AO4411" i="7"/>
  <c r="AP4411" i="7" s="1"/>
  <c r="AU4411" i="7" s="1"/>
  <c r="AG4412" i="7"/>
  <c r="AH4412" i="7" s="1"/>
  <c r="AQ4412" i="7" s="1"/>
  <c r="AI4412" i="7"/>
  <c r="AJ4412" i="7" s="1"/>
  <c r="AR4412" i="7" s="1"/>
  <c r="AK4412" i="7"/>
  <c r="AL4412" i="7" s="1"/>
  <c r="AS4412" i="7" s="1"/>
  <c r="AM4412" i="7"/>
  <c r="AN4412" i="7" s="1"/>
  <c r="AT4412" i="7" s="1"/>
  <c r="AO4412" i="7"/>
  <c r="AP4412" i="7" s="1"/>
  <c r="AU4412" i="7" s="1"/>
  <c r="AG4413" i="7"/>
  <c r="AH4413" i="7" s="1"/>
  <c r="AQ4413" i="7" s="1"/>
  <c r="AI4413" i="7"/>
  <c r="AJ4413" i="7" s="1"/>
  <c r="AR4413" i="7" s="1"/>
  <c r="AK4413" i="7"/>
  <c r="AL4413" i="7" s="1"/>
  <c r="AS4413" i="7" s="1"/>
  <c r="AM4413" i="7"/>
  <c r="AN4413" i="7" s="1"/>
  <c r="AT4413" i="7" s="1"/>
  <c r="AO4413" i="7"/>
  <c r="AP4413" i="7" s="1"/>
  <c r="AU4413" i="7" s="1"/>
  <c r="AG4414" i="7"/>
  <c r="AH4414" i="7" s="1"/>
  <c r="AQ4414" i="7" s="1"/>
  <c r="AI4414" i="7"/>
  <c r="AJ4414" i="7" s="1"/>
  <c r="AR4414" i="7" s="1"/>
  <c r="AK4414" i="7"/>
  <c r="AL4414" i="7" s="1"/>
  <c r="AS4414" i="7" s="1"/>
  <c r="AM4414" i="7"/>
  <c r="AN4414" i="7" s="1"/>
  <c r="AT4414" i="7" s="1"/>
  <c r="AO4414" i="7"/>
  <c r="AP4414" i="7" s="1"/>
  <c r="AU4414" i="7" s="1"/>
  <c r="AG4415" i="7"/>
  <c r="AH4415" i="7" s="1"/>
  <c r="AQ4415" i="7" s="1"/>
  <c r="AI4415" i="7"/>
  <c r="AJ4415" i="7" s="1"/>
  <c r="AR4415" i="7" s="1"/>
  <c r="AK4415" i="7"/>
  <c r="AL4415" i="7" s="1"/>
  <c r="AS4415" i="7" s="1"/>
  <c r="AM4415" i="7"/>
  <c r="AN4415" i="7" s="1"/>
  <c r="AT4415" i="7" s="1"/>
  <c r="AO4415" i="7"/>
  <c r="AP4415" i="7" s="1"/>
  <c r="AU4415" i="7" s="1"/>
  <c r="AG4416" i="7"/>
  <c r="AH4416" i="7" s="1"/>
  <c r="AQ4416" i="7" s="1"/>
  <c r="AI4416" i="7"/>
  <c r="AJ4416" i="7" s="1"/>
  <c r="AR4416" i="7" s="1"/>
  <c r="AK4416" i="7"/>
  <c r="AL4416" i="7" s="1"/>
  <c r="AS4416" i="7" s="1"/>
  <c r="AM4416" i="7"/>
  <c r="AN4416" i="7" s="1"/>
  <c r="AT4416" i="7" s="1"/>
  <c r="AO4416" i="7"/>
  <c r="AP4416" i="7" s="1"/>
  <c r="AU4416" i="7" s="1"/>
  <c r="AG4417" i="7"/>
  <c r="AH4417" i="7" s="1"/>
  <c r="AQ4417" i="7" s="1"/>
  <c r="AI4417" i="7"/>
  <c r="AJ4417" i="7" s="1"/>
  <c r="AR4417" i="7" s="1"/>
  <c r="AK4417" i="7"/>
  <c r="AL4417" i="7" s="1"/>
  <c r="AS4417" i="7" s="1"/>
  <c r="AM4417" i="7"/>
  <c r="AN4417" i="7" s="1"/>
  <c r="AT4417" i="7" s="1"/>
  <c r="AO4417" i="7"/>
  <c r="AP4417" i="7" s="1"/>
  <c r="AU4417" i="7" s="1"/>
  <c r="AG4418" i="7"/>
  <c r="AH4418" i="7" s="1"/>
  <c r="AQ4418" i="7" s="1"/>
  <c r="AI4418" i="7"/>
  <c r="AJ4418" i="7" s="1"/>
  <c r="AR4418" i="7" s="1"/>
  <c r="AK4418" i="7"/>
  <c r="AL4418" i="7" s="1"/>
  <c r="AS4418" i="7" s="1"/>
  <c r="AM4418" i="7"/>
  <c r="AN4418" i="7" s="1"/>
  <c r="AT4418" i="7" s="1"/>
  <c r="AO4418" i="7"/>
  <c r="AP4418" i="7" s="1"/>
  <c r="AU4418" i="7" s="1"/>
  <c r="AG4419" i="7"/>
  <c r="AH4419" i="7" s="1"/>
  <c r="AQ4419" i="7" s="1"/>
  <c r="AI4419" i="7"/>
  <c r="AJ4419" i="7" s="1"/>
  <c r="AR4419" i="7" s="1"/>
  <c r="AK4419" i="7"/>
  <c r="AL4419" i="7" s="1"/>
  <c r="AS4419" i="7" s="1"/>
  <c r="AM4419" i="7"/>
  <c r="AN4419" i="7" s="1"/>
  <c r="AT4419" i="7" s="1"/>
  <c r="AO4419" i="7"/>
  <c r="AP4419" i="7" s="1"/>
  <c r="AU4419" i="7" s="1"/>
  <c r="AG4420" i="7"/>
  <c r="AH4420" i="7" s="1"/>
  <c r="AQ4420" i="7" s="1"/>
  <c r="AI4420" i="7"/>
  <c r="AJ4420" i="7" s="1"/>
  <c r="AR4420" i="7" s="1"/>
  <c r="AK4420" i="7"/>
  <c r="AL4420" i="7" s="1"/>
  <c r="AS4420" i="7" s="1"/>
  <c r="AM4420" i="7"/>
  <c r="AN4420" i="7" s="1"/>
  <c r="AT4420" i="7" s="1"/>
  <c r="AO4420" i="7"/>
  <c r="AP4420" i="7" s="1"/>
  <c r="AU4420" i="7" s="1"/>
  <c r="AG4421" i="7"/>
  <c r="AH4421" i="7" s="1"/>
  <c r="AQ4421" i="7" s="1"/>
  <c r="AI4421" i="7"/>
  <c r="AJ4421" i="7" s="1"/>
  <c r="AR4421" i="7" s="1"/>
  <c r="AK4421" i="7"/>
  <c r="AL4421" i="7" s="1"/>
  <c r="AS4421" i="7" s="1"/>
  <c r="AM4421" i="7"/>
  <c r="AN4421" i="7" s="1"/>
  <c r="AT4421" i="7" s="1"/>
  <c r="AO4421" i="7"/>
  <c r="AP4421" i="7" s="1"/>
  <c r="AU4421" i="7" s="1"/>
  <c r="AG4422" i="7"/>
  <c r="AH4422" i="7" s="1"/>
  <c r="AQ4422" i="7" s="1"/>
  <c r="AI4422" i="7"/>
  <c r="AJ4422" i="7" s="1"/>
  <c r="AR4422" i="7" s="1"/>
  <c r="AK4422" i="7"/>
  <c r="AL4422" i="7" s="1"/>
  <c r="AS4422" i="7" s="1"/>
  <c r="AM4422" i="7"/>
  <c r="AN4422" i="7" s="1"/>
  <c r="AT4422" i="7" s="1"/>
  <c r="AO4422" i="7"/>
  <c r="AP4422" i="7" s="1"/>
  <c r="AU4422" i="7" s="1"/>
  <c r="AG4423" i="7"/>
  <c r="AH4423" i="7" s="1"/>
  <c r="AQ4423" i="7" s="1"/>
  <c r="AI4423" i="7"/>
  <c r="AJ4423" i="7" s="1"/>
  <c r="AR4423" i="7" s="1"/>
  <c r="AK4423" i="7"/>
  <c r="AL4423" i="7" s="1"/>
  <c r="AS4423" i="7" s="1"/>
  <c r="AM4423" i="7"/>
  <c r="AN4423" i="7" s="1"/>
  <c r="AT4423" i="7" s="1"/>
  <c r="AO4423" i="7"/>
  <c r="AP4423" i="7" s="1"/>
  <c r="AU4423" i="7" s="1"/>
  <c r="AG4424" i="7"/>
  <c r="AH4424" i="7" s="1"/>
  <c r="AQ4424" i="7" s="1"/>
  <c r="AI4424" i="7"/>
  <c r="AJ4424" i="7" s="1"/>
  <c r="AR4424" i="7" s="1"/>
  <c r="AK4424" i="7"/>
  <c r="AL4424" i="7" s="1"/>
  <c r="AS4424" i="7" s="1"/>
  <c r="AM4424" i="7"/>
  <c r="AN4424" i="7" s="1"/>
  <c r="AT4424" i="7" s="1"/>
  <c r="AO4424" i="7"/>
  <c r="AP4424" i="7" s="1"/>
  <c r="AU4424" i="7" s="1"/>
  <c r="AG4425" i="7"/>
  <c r="AH4425" i="7" s="1"/>
  <c r="AQ4425" i="7" s="1"/>
  <c r="AI4425" i="7"/>
  <c r="AJ4425" i="7" s="1"/>
  <c r="AR4425" i="7" s="1"/>
  <c r="AK4425" i="7"/>
  <c r="AL4425" i="7" s="1"/>
  <c r="AS4425" i="7" s="1"/>
  <c r="AM4425" i="7"/>
  <c r="AN4425" i="7" s="1"/>
  <c r="AT4425" i="7" s="1"/>
  <c r="AO4425" i="7"/>
  <c r="AP4425" i="7" s="1"/>
  <c r="AU4425" i="7" s="1"/>
  <c r="AG4426" i="7"/>
  <c r="AH4426" i="7" s="1"/>
  <c r="AQ4426" i="7" s="1"/>
  <c r="AI4426" i="7"/>
  <c r="AJ4426" i="7" s="1"/>
  <c r="AR4426" i="7" s="1"/>
  <c r="AK4426" i="7"/>
  <c r="AL4426" i="7" s="1"/>
  <c r="AS4426" i="7" s="1"/>
  <c r="AM4426" i="7"/>
  <c r="AN4426" i="7" s="1"/>
  <c r="AT4426" i="7" s="1"/>
  <c r="AO4426" i="7"/>
  <c r="AP4426" i="7" s="1"/>
  <c r="AU4426" i="7" s="1"/>
  <c r="AG4427" i="7"/>
  <c r="AH4427" i="7" s="1"/>
  <c r="AQ4427" i="7" s="1"/>
  <c r="AI4427" i="7"/>
  <c r="AJ4427" i="7" s="1"/>
  <c r="AR4427" i="7" s="1"/>
  <c r="AK4427" i="7"/>
  <c r="AL4427" i="7" s="1"/>
  <c r="AS4427" i="7" s="1"/>
  <c r="AM4427" i="7"/>
  <c r="AN4427" i="7" s="1"/>
  <c r="AT4427" i="7" s="1"/>
  <c r="AO4427" i="7"/>
  <c r="AP4427" i="7" s="1"/>
  <c r="AU4427" i="7" s="1"/>
  <c r="AG4428" i="7"/>
  <c r="AH4428" i="7" s="1"/>
  <c r="AQ4428" i="7" s="1"/>
  <c r="AI4428" i="7"/>
  <c r="AJ4428" i="7" s="1"/>
  <c r="AR4428" i="7" s="1"/>
  <c r="AK4428" i="7"/>
  <c r="AL4428" i="7" s="1"/>
  <c r="AS4428" i="7" s="1"/>
  <c r="AM4428" i="7"/>
  <c r="AN4428" i="7" s="1"/>
  <c r="AT4428" i="7" s="1"/>
  <c r="AO4428" i="7"/>
  <c r="AP4428" i="7" s="1"/>
  <c r="AU4428" i="7" s="1"/>
  <c r="AG4429" i="7"/>
  <c r="AH4429" i="7" s="1"/>
  <c r="AQ4429" i="7" s="1"/>
  <c r="AI4429" i="7"/>
  <c r="AJ4429" i="7" s="1"/>
  <c r="AR4429" i="7" s="1"/>
  <c r="AK4429" i="7"/>
  <c r="AL4429" i="7" s="1"/>
  <c r="AS4429" i="7" s="1"/>
  <c r="AM4429" i="7"/>
  <c r="AN4429" i="7" s="1"/>
  <c r="AT4429" i="7" s="1"/>
  <c r="AO4429" i="7"/>
  <c r="AP4429" i="7" s="1"/>
  <c r="AU4429" i="7" s="1"/>
  <c r="AG4430" i="7"/>
  <c r="AH4430" i="7" s="1"/>
  <c r="AQ4430" i="7" s="1"/>
  <c r="AI4430" i="7"/>
  <c r="AJ4430" i="7" s="1"/>
  <c r="AR4430" i="7" s="1"/>
  <c r="AK4430" i="7"/>
  <c r="AL4430" i="7" s="1"/>
  <c r="AS4430" i="7" s="1"/>
  <c r="AM4430" i="7"/>
  <c r="AN4430" i="7" s="1"/>
  <c r="AT4430" i="7" s="1"/>
  <c r="AO4430" i="7"/>
  <c r="AP4430" i="7" s="1"/>
  <c r="AU4430" i="7" s="1"/>
  <c r="AG4431" i="7"/>
  <c r="AH4431" i="7" s="1"/>
  <c r="AQ4431" i="7" s="1"/>
  <c r="AI4431" i="7"/>
  <c r="AJ4431" i="7" s="1"/>
  <c r="AR4431" i="7" s="1"/>
  <c r="AK4431" i="7"/>
  <c r="AL4431" i="7" s="1"/>
  <c r="AS4431" i="7" s="1"/>
  <c r="AM4431" i="7"/>
  <c r="AN4431" i="7" s="1"/>
  <c r="AT4431" i="7" s="1"/>
  <c r="AO4431" i="7"/>
  <c r="AP4431" i="7" s="1"/>
  <c r="AU4431" i="7" s="1"/>
  <c r="AG4432" i="7"/>
  <c r="AH4432" i="7" s="1"/>
  <c r="AQ4432" i="7" s="1"/>
  <c r="AI4432" i="7"/>
  <c r="AJ4432" i="7" s="1"/>
  <c r="AR4432" i="7" s="1"/>
  <c r="AK4432" i="7"/>
  <c r="AL4432" i="7" s="1"/>
  <c r="AS4432" i="7" s="1"/>
  <c r="AM4432" i="7"/>
  <c r="AN4432" i="7" s="1"/>
  <c r="AT4432" i="7" s="1"/>
  <c r="AO4432" i="7"/>
  <c r="AP4432" i="7" s="1"/>
  <c r="AU4432" i="7" s="1"/>
  <c r="AG4433" i="7"/>
  <c r="AH4433" i="7" s="1"/>
  <c r="AQ4433" i="7" s="1"/>
  <c r="AI4433" i="7"/>
  <c r="AJ4433" i="7" s="1"/>
  <c r="AR4433" i="7" s="1"/>
  <c r="AK4433" i="7"/>
  <c r="AL4433" i="7" s="1"/>
  <c r="AS4433" i="7" s="1"/>
  <c r="AM4433" i="7"/>
  <c r="AN4433" i="7" s="1"/>
  <c r="AT4433" i="7" s="1"/>
  <c r="AO4433" i="7"/>
  <c r="AP4433" i="7" s="1"/>
  <c r="AU4433" i="7" s="1"/>
  <c r="AG4434" i="7"/>
  <c r="AH4434" i="7" s="1"/>
  <c r="AQ4434" i="7" s="1"/>
  <c r="AI4434" i="7"/>
  <c r="AJ4434" i="7" s="1"/>
  <c r="AR4434" i="7" s="1"/>
  <c r="AK4434" i="7"/>
  <c r="AL4434" i="7" s="1"/>
  <c r="AS4434" i="7" s="1"/>
  <c r="AM4434" i="7"/>
  <c r="AN4434" i="7" s="1"/>
  <c r="AT4434" i="7" s="1"/>
  <c r="AO4434" i="7"/>
  <c r="AP4434" i="7" s="1"/>
  <c r="AU4434" i="7" s="1"/>
  <c r="AG4435" i="7"/>
  <c r="AH4435" i="7" s="1"/>
  <c r="AQ4435" i="7" s="1"/>
  <c r="AI4435" i="7"/>
  <c r="AJ4435" i="7" s="1"/>
  <c r="AR4435" i="7" s="1"/>
  <c r="AK4435" i="7"/>
  <c r="AL4435" i="7" s="1"/>
  <c r="AS4435" i="7" s="1"/>
  <c r="AM4435" i="7"/>
  <c r="AN4435" i="7" s="1"/>
  <c r="AT4435" i="7" s="1"/>
  <c r="AO4435" i="7"/>
  <c r="AP4435" i="7" s="1"/>
  <c r="AU4435" i="7" s="1"/>
  <c r="AG4436" i="7"/>
  <c r="AH4436" i="7" s="1"/>
  <c r="AQ4436" i="7" s="1"/>
  <c r="AI4436" i="7"/>
  <c r="AJ4436" i="7" s="1"/>
  <c r="AR4436" i="7" s="1"/>
  <c r="AK4436" i="7"/>
  <c r="AL4436" i="7" s="1"/>
  <c r="AS4436" i="7" s="1"/>
  <c r="AM4436" i="7"/>
  <c r="AN4436" i="7" s="1"/>
  <c r="AT4436" i="7" s="1"/>
  <c r="AO4436" i="7"/>
  <c r="AP4436" i="7" s="1"/>
  <c r="AU4436" i="7" s="1"/>
  <c r="AG4437" i="7"/>
  <c r="AH4437" i="7" s="1"/>
  <c r="AQ4437" i="7" s="1"/>
  <c r="AI4437" i="7"/>
  <c r="AJ4437" i="7" s="1"/>
  <c r="AR4437" i="7" s="1"/>
  <c r="AK4437" i="7"/>
  <c r="AL4437" i="7" s="1"/>
  <c r="AS4437" i="7" s="1"/>
  <c r="AM4437" i="7"/>
  <c r="AN4437" i="7" s="1"/>
  <c r="AT4437" i="7" s="1"/>
  <c r="AO4437" i="7"/>
  <c r="AP4437" i="7" s="1"/>
  <c r="AU4437" i="7" s="1"/>
  <c r="AG4438" i="7"/>
  <c r="AH4438" i="7" s="1"/>
  <c r="AQ4438" i="7" s="1"/>
  <c r="AI4438" i="7"/>
  <c r="AJ4438" i="7" s="1"/>
  <c r="AR4438" i="7" s="1"/>
  <c r="AK4438" i="7"/>
  <c r="AL4438" i="7" s="1"/>
  <c r="AS4438" i="7" s="1"/>
  <c r="AM4438" i="7"/>
  <c r="AN4438" i="7" s="1"/>
  <c r="AT4438" i="7" s="1"/>
  <c r="AO4438" i="7"/>
  <c r="AP4438" i="7" s="1"/>
  <c r="AU4438" i="7" s="1"/>
  <c r="AG4439" i="7"/>
  <c r="AH4439" i="7" s="1"/>
  <c r="AQ4439" i="7" s="1"/>
  <c r="AI4439" i="7"/>
  <c r="AJ4439" i="7" s="1"/>
  <c r="AR4439" i="7" s="1"/>
  <c r="AK4439" i="7"/>
  <c r="AL4439" i="7" s="1"/>
  <c r="AS4439" i="7" s="1"/>
  <c r="AM4439" i="7"/>
  <c r="AN4439" i="7" s="1"/>
  <c r="AT4439" i="7" s="1"/>
  <c r="AO4439" i="7"/>
  <c r="AP4439" i="7" s="1"/>
  <c r="AU4439" i="7" s="1"/>
  <c r="AG4440" i="7"/>
  <c r="AH4440" i="7" s="1"/>
  <c r="AQ4440" i="7" s="1"/>
  <c r="AI4440" i="7"/>
  <c r="AJ4440" i="7" s="1"/>
  <c r="AR4440" i="7" s="1"/>
  <c r="AK4440" i="7"/>
  <c r="AL4440" i="7" s="1"/>
  <c r="AS4440" i="7" s="1"/>
  <c r="AM4440" i="7"/>
  <c r="AN4440" i="7" s="1"/>
  <c r="AT4440" i="7" s="1"/>
  <c r="AO4440" i="7"/>
  <c r="AP4440" i="7" s="1"/>
  <c r="AU4440" i="7" s="1"/>
  <c r="AG4441" i="7"/>
  <c r="AH4441" i="7" s="1"/>
  <c r="AQ4441" i="7" s="1"/>
  <c r="AI4441" i="7"/>
  <c r="AJ4441" i="7" s="1"/>
  <c r="AR4441" i="7" s="1"/>
  <c r="AK4441" i="7"/>
  <c r="AL4441" i="7" s="1"/>
  <c r="AS4441" i="7" s="1"/>
  <c r="AM4441" i="7"/>
  <c r="AN4441" i="7" s="1"/>
  <c r="AT4441" i="7" s="1"/>
  <c r="AO4441" i="7"/>
  <c r="AP4441" i="7" s="1"/>
  <c r="AU4441" i="7" s="1"/>
  <c r="AG4442" i="7"/>
  <c r="AH4442" i="7" s="1"/>
  <c r="AQ4442" i="7" s="1"/>
  <c r="AI4442" i="7"/>
  <c r="AJ4442" i="7" s="1"/>
  <c r="AR4442" i="7" s="1"/>
  <c r="AK4442" i="7"/>
  <c r="AL4442" i="7" s="1"/>
  <c r="AS4442" i="7" s="1"/>
  <c r="AM4442" i="7"/>
  <c r="AN4442" i="7" s="1"/>
  <c r="AT4442" i="7" s="1"/>
  <c r="AO4442" i="7"/>
  <c r="AP4442" i="7" s="1"/>
  <c r="AU4442" i="7" s="1"/>
  <c r="AG4443" i="7"/>
  <c r="AH4443" i="7" s="1"/>
  <c r="AQ4443" i="7" s="1"/>
  <c r="AI4443" i="7"/>
  <c r="AJ4443" i="7" s="1"/>
  <c r="AR4443" i="7" s="1"/>
  <c r="AK4443" i="7"/>
  <c r="AL4443" i="7" s="1"/>
  <c r="AS4443" i="7" s="1"/>
  <c r="AM4443" i="7"/>
  <c r="AN4443" i="7" s="1"/>
  <c r="AT4443" i="7" s="1"/>
  <c r="AO4443" i="7"/>
  <c r="AP4443" i="7" s="1"/>
  <c r="AU4443" i="7" s="1"/>
  <c r="AG4444" i="7"/>
  <c r="AH4444" i="7" s="1"/>
  <c r="AQ4444" i="7" s="1"/>
  <c r="AI4444" i="7"/>
  <c r="AJ4444" i="7" s="1"/>
  <c r="AR4444" i="7" s="1"/>
  <c r="AK4444" i="7"/>
  <c r="AL4444" i="7" s="1"/>
  <c r="AS4444" i="7" s="1"/>
  <c r="AM4444" i="7"/>
  <c r="AN4444" i="7" s="1"/>
  <c r="AT4444" i="7" s="1"/>
  <c r="AO4444" i="7"/>
  <c r="AP4444" i="7" s="1"/>
  <c r="AU4444" i="7" s="1"/>
  <c r="AG4445" i="7"/>
  <c r="AH4445" i="7" s="1"/>
  <c r="AQ4445" i="7" s="1"/>
  <c r="AI4445" i="7"/>
  <c r="AJ4445" i="7" s="1"/>
  <c r="AR4445" i="7" s="1"/>
  <c r="AK4445" i="7"/>
  <c r="AL4445" i="7" s="1"/>
  <c r="AS4445" i="7" s="1"/>
  <c r="AM4445" i="7"/>
  <c r="AN4445" i="7" s="1"/>
  <c r="AT4445" i="7" s="1"/>
  <c r="AO4445" i="7"/>
  <c r="AP4445" i="7" s="1"/>
  <c r="AU4445" i="7" s="1"/>
  <c r="AG4446" i="7"/>
  <c r="AH4446" i="7" s="1"/>
  <c r="AQ4446" i="7" s="1"/>
  <c r="AI4446" i="7"/>
  <c r="AJ4446" i="7" s="1"/>
  <c r="AR4446" i="7" s="1"/>
  <c r="AK4446" i="7"/>
  <c r="AL4446" i="7" s="1"/>
  <c r="AS4446" i="7" s="1"/>
  <c r="AM4446" i="7"/>
  <c r="AN4446" i="7" s="1"/>
  <c r="AT4446" i="7" s="1"/>
  <c r="AO4446" i="7"/>
  <c r="AP4446" i="7" s="1"/>
  <c r="AU4446" i="7" s="1"/>
  <c r="AG4447" i="7"/>
  <c r="AH4447" i="7" s="1"/>
  <c r="AQ4447" i="7" s="1"/>
  <c r="AI4447" i="7"/>
  <c r="AJ4447" i="7" s="1"/>
  <c r="AR4447" i="7" s="1"/>
  <c r="AK4447" i="7"/>
  <c r="AL4447" i="7" s="1"/>
  <c r="AS4447" i="7" s="1"/>
  <c r="AM4447" i="7"/>
  <c r="AN4447" i="7" s="1"/>
  <c r="AT4447" i="7" s="1"/>
  <c r="AO4447" i="7"/>
  <c r="AP4447" i="7" s="1"/>
  <c r="AU4447" i="7" s="1"/>
  <c r="AG4448" i="7"/>
  <c r="AH4448" i="7" s="1"/>
  <c r="AQ4448" i="7" s="1"/>
  <c r="AI4448" i="7"/>
  <c r="AJ4448" i="7" s="1"/>
  <c r="AR4448" i="7" s="1"/>
  <c r="AK4448" i="7"/>
  <c r="AL4448" i="7" s="1"/>
  <c r="AS4448" i="7" s="1"/>
  <c r="AM4448" i="7"/>
  <c r="AN4448" i="7" s="1"/>
  <c r="AT4448" i="7" s="1"/>
  <c r="AO4448" i="7"/>
  <c r="AP4448" i="7" s="1"/>
  <c r="AU4448" i="7" s="1"/>
  <c r="AG4449" i="7"/>
  <c r="AH4449" i="7" s="1"/>
  <c r="AQ4449" i="7" s="1"/>
  <c r="AI4449" i="7"/>
  <c r="AJ4449" i="7" s="1"/>
  <c r="AR4449" i="7" s="1"/>
  <c r="AK4449" i="7"/>
  <c r="AL4449" i="7" s="1"/>
  <c r="AS4449" i="7" s="1"/>
  <c r="AM4449" i="7"/>
  <c r="AN4449" i="7" s="1"/>
  <c r="AT4449" i="7" s="1"/>
  <c r="AO4449" i="7"/>
  <c r="AP4449" i="7" s="1"/>
  <c r="AU4449" i="7" s="1"/>
  <c r="AG4450" i="7"/>
  <c r="AH4450" i="7" s="1"/>
  <c r="AQ4450" i="7" s="1"/>
  <c r="AI4450" i="7"/>
  <c r="AJ4450" i="7" s="1"/>
  <c r="AR4450" i="7" s="1"/>
  <c r="AK4450" i="7"/>
  <c r="AL4450" i="7" s="1"/>
  <c r="AS4450" i="7" s="1"/>
  <c r="AM4450" i="7"/>
  <c r="AN4450" i="7" s="1"/>
  <c r="AT4450" i="7" s="1"/>
  <c r="AO4450" i="7"/>
  <c r="AP4450" i="7" s="1"/>
  <c r="AU4450" i="7" s="1"/>
  <c r="AG4451" i="7"/>
  <c r="AH4451" i="7" s="1"/>
  <c r="AQ4451" i="7" s="1"/>
  <c r="AI4451" i="7"/>
  <c r="AJ4451" i="7" s="1"/>
  <c r="AR4451" i="7" s="1"/>
  <c r="AK4451" i="7"/>
  <c r="AL4451" i="7" s="1"/>
  <c r="AS4451" i="7" s="1"/>
  <c r="AM4451" i="7"/>
  <c r="AN4451" i="7" s="1"/>
  <c r="AT4451" i="7" s="1"/>
  <c r="AO4451" i="7"/>
  <c r="AP4451" i="7" s="1"/>
  <c r="AU4451" i="7" s="1"/>
  <c r="AG4452" i="7"/>
  <c r="AH4452" i="7" s="1"/>
  <c r="AQ4452" i="7" s="1"/>
  <c r="AI4452" i="7"/>
  <c r="AJ4452" i="7" s="1"/>
  <c r="AR4452" i="7" s="1"/>
  <c r="AK4452" i="7"/>
  <c r="AL4452" i="7" s="1"/>
  <c r="AS4452" i="7" s="1"/>
  <c r="AM4452" i="7"/>
  <c r="AN4452" i="7" s="1"/>
  <c r="AT4452" i="7" s="1"/>
  <c r="AO4452" i="7"/>
  <c r="AP4452" i="7" s="1"/>
  <c r="AU4452" i="7" s="1"/>
  <c r="AG4453" i="7"/>
  <c r="AH4453" i="7" s="1"/>
  <c r="AQ4453" i="7" s="1"/>
  <c r="AI4453" i="7"/>
  <c r="AJ4453" i="7" s="1"/>
  <c r="AR4453" i="7" s="1"/>
  <c r="AK4453" i="7"/>
  <c r="AL4453" i="7" s="1"/>
  <c r="AS4453" i="7" s="1"/>
  <c r="AM4453" i="7"/>
  <c r="AN4453" i="7" s="1"/>
  <c r="AT4453" i="7" s="1"/>
  <c r="AO4453" i="7"/>
  <c r="AP4453" i="7" s="1"/>
  <c r="AU4453" i="7" s="1"/>
  <c r="AG4454" i="7"/>
  <c r="AH4454" i="7" s="1"/>
  <c r="AQ4454" i="7" s="1"/>
  <c r="AI4454" i="7"/>
  <c r="AJ4454" i="7" s="1"/>
  <c r="AR4454" i="7" s="1"/>
  <c r="AK4454" i="7"/>
  <c r="AL4454" i="7" s="1"/>
  <c r="AS4454" i="7" s="1"/>
  <c r="AM4454" i="7"/>
  <c r="AN4454" i="7" s="1"/>
  <c r="AT4454" i="7" s="1"/>
  <c r="AO4454" i="7"/>
  <c r="AP4454" i="7" s="1"/>
  <c r="AU4454" i="7" s="1"/>
  <c r="AG4455" i="7"/>
  <c r="AH4455" i="7" s="1"/>
  <c r="AQ4455" i="7" s="1"/>
  <c r="AI4455" i="7"/>
  <c r="AJ4455" i="7" s="1"/>
  <c r="AR4455" i="7" s="1"/>
  <c r="AK4455" i="7"/>
  <c r="AL4455" i="7" s="1"/>
  <c r="AS4455" i="7" s="1"/>
  <c r="AM4455" i="7"/>
  <c r="AN4455" i="7" s="1"/>
  <c r="AT4455" i="7" s="1"/>
  <c r="AO4455" i="7"/>
  <c r="AP4455" i="7" s="1"/>
  <c r="AU4455" i="7" s="1"/>
  <c r="AG4456" i="7"/>
  <c r="AH4456" i="7" s="1"/>
  <c r="AQ4456" i="7" s="1"/>
  <c r="AI4456" i="7"/>
  <c r="AJ4456" i="7" s="1"/>
  <c r="AR4456" i="7" s="1"/>
  <c r="AK4456" i="7"/>
  <c r="AL4456" i="7" s="1"/>
  <c r="AS4456" i="7" s="1"/>
  <c r="AM4456" i="7"/>
  <c r="AN4456" i="7" s="1"/>
  <c r="AT4456" i="7" s="1"/>
  <c r="AO4456" i="7"/>
  <c r="AP4456" i="7" s="1"/>
  <c r="AU4456" i="7" s="1"/>
  <c r="AG4457" i="7"/>
  <c r="AH4457" i="7" s="1"/>
  <c r="AQ4457" i="7" s="1"/>
  <c r="AI4457" i="7"/>
  <c r="AJ4457" i="7" s="1"/>
  <c r="AR4457" i="7" s="1"/>
  <c r="AK4457" i="7"/>
  <c r="AL4457" i="7" s="1"/>
  <c r="AS4457" i="7" s="1"/>
  <c r="AM4457" i="7"/>
  <c r="AN4457" i="7" s="1"/>
  <c r="AT4457" i="7" s="1"/>
  <c r="AO4457" i="7"/>
  <c r="AP4457" i="7" s="1"/>
  <c r="AU4457" i="7" s="1"/>
  <c r="AG4458" i="7"/>
  <c r="AH4458" i="7" s="1"/>
  <c r="AQ4458" i="7" s="1"/>
  <c r="AI4458" i="7"/>
  <c r="AJ4458" i="7" s="1"/>
  <c r="AR4458" i="7" s="1"/>
  <c r="AK4458" i="7"/>
  <c r="AL4458" i="7" s="1"/>
  <c r="AS4458" i="7" s="1"/>
  <c r="AM4458" i="7"/>
  <c r="AN4458" i="7" s="1"/>
  <c r="AT4458" i="7" s="1"/>
  <c r="AO4458" i="7"/>
  <c r="AP4458" i="7" s="1"/>
  <c r="AU4458" i="7" s="1"/>
  <c r="AG4459" i="7"/>
  <c r="AH4459" i="7" s="1"/>
  <c r="AQ4459" i="7" s="1"/>
  <c r="AI4459" i="7"/>
  <c r="AJ4459" i="7" s="1"/>
  <c r="AR4459" i="7" s="1"/>
  <c r="AK4459" i="7"/>
  <c r="AL4459" i="7" s="1"/>
  <c r="AS4459" i="7" s="1"/>
  <c r="AM4459" i="7"/>
  <c r="AN4459" i="7" s="1"/>
  <c r="AT4459" i="7" s="1"/>
  <c r="AO4459" i="7"/>
  <c r="AP4459" i="7" s="1"/>
  <c r="AU4459" i="7" s="1"/>
  <c r="AG4460" i="7"/>
  <c r="AH4460" i="7" s="1"/>
  <c r="AQ4460" i="7" s="1"/>
  <c r="AI4460" i="7"/>
  <c r="AJ4460" i="7" s="1"/>
  <c r="AR4460" i="7" s="1"/>
  <c r="AK4460" i="7"/>
  <c r="AL4460" i="7" s="1"/>
  <c r="AS4460" i="7" s="1"/>
  <c r="AM4460" i="7"/>
  <c r="AN4460" i="7" s="1"/>
  <c r="AT4460" i="7" s="1"/>
  <c r="AO4460" i="7"/>
  <c r="AP4460" i="7" s="1"/>
  <c r="AU4460" i="7" s="1"/>
  <c r="AG4461" i="7"/>
  <c r="AH4461" i="7" s="1"/>
  <c r="AQ4461" i="7" s="1"/>
  <c r="AI4461" i="7"/>
  <c r="AJ4461" i="7" s="1"/>
  <c r="AR4461" i="7" s="1"/>
  <c r="AK4461" i="7"/>
  <c r="AL4461" i="7" s="1"/>
  <c r="AS4461" i="7" s="1"/>
  <c r="AM4461" i="7"/>
  <c r="AN4461" i="7" s="1"/>
  <c r="AT4461" i="7" s="1"/>
  <c r="AO4461" i="7"/>
  <c r="AP4461" i="7" s="1"/>
  <c r="AU4461" i="7" s="1"/>
  <c r="AG4462" i="7"/>
  <c r="AH4462" i="7" s="1"/>
  <c r="AQ4462" i="7" s="1"/>
  <c r="AI4462" i="7"/>
  <c r="AJ4462" i="7" s="1"/>
  <c r="AR4462" i="7" s="1"/>
  <c r="AK4462" i="7"/>
  <c r="AL4462" i="7" s="1"/>
  <c r="AS4462" i="7" s="1"/>
  <c r="AM4462" i="7"/>
  <c r="AN4462" i="7" s="1"/>
  <c r="AT4462" i="7" s="1"/>
  <c r="AO4462" i="7"/>
  <c r="AP4462" i="7" s="1"/>
  <c r="AU4462" i="7" s="1"/>
  <c r="AG4463" i="7"/>
  <c r="AH4463" i="7" s="1"/>
  <c r="AQ4463" i="7" s="1"/>
  <c r="AI4463" i="7"/>
  <c r="AJ4463" i="7" s="1"/>
  <c r="AR4463" i="7" s="1"/>
  <c r="AK4463" i="7"/>
  <c r="AL4463" i="7" s="1"/>
  <c r="AS4463" i="7" s="1"/>
  <c r="AM4463" i="7"/>
  <c r="AN4463" i="7" s="1"/>
  <c r="AT4463" i="7" s="1"/>
  <c r="AO4463" i="7"/>
  <c r="AP4463" i="7" s="1"/>
  <c r="AU4463" i="7" s="1"/>
  <c r="AG4464" i="7"/>
  <c r="AH4464" i="7" s="1"/>
  <c r="AQ4464" i="7" s="1"/>
  <c r="AI4464" i="7"/>
  <c r="AJ4464" i="7" s="1"/>
  <c r="AR4464" i="7" s="1"/>
  <c r="AK4464" i="7"/>
  <c r="AL4464" i="7" s="1"/>
  <c r="AS4464" i="7" s="1"/>
  <c r="AM4464" i="7"/>
  <c r="AN4464" i="7" s="1"/>
  <c r="AT4464" i="7" s="1"/>
  <c r="AO4464" i="7"/>
  <c r="AP4464" i="7" s="1"/>
  <c r="AU4464" i="7" s="1"/>
  <c r="AG4465" i="7"/>
  <c r="AH4465" i="7" s="1"/>
  <c r="AQ4465" i="7" s="1"/>
  <c r="AI4465" i="7"/>
  <c r="AJ4465" i="7" s="1"/>
  <c r="AR4465" i="7" s="1"/>
  <c r="AK4465" i="7"/>
  <c r="AL4465" i="7" s="1"/>
  <c r="AS4465" i="7" s="1"/>
  <c r="AM4465" i="7"/>
  <c r="AN4465" i="7" s="1"/>
  <c r="AT4465" i="7" s="1"/>
  <c r="AO4465" i="7"/>
  <c r="AP4465" i="7" s="1"/>
  <c r="AU4465" i="7" s="1"/>
  <c r="AG4466" i="7"/>
  <c r="AH4466" i="7" s="1"/>
  <c r="AQ4466" i="7" s="1"/>
  <c r="AI4466" i="7"/>
  <c r="AJ4466" i="7" s="1"/>
  <c r="AR4466" i="7" s="1"/>
  <c r="AK4466" i="7"/>
  <c r="AL4466" i="7" s="1"/>
  <c r="AS4466" i="7" s="1"/>
  <c r="AM4466" i="7"/>
  <c r="AN4466" i="7" s="1"/>
  <c r="AT4466" i="7" s="1"/>
  <c r="AO4466" i="7"/>
  <c r="AP4466" i="7" s="1"/>
  <c r="AU4466" i="7" s="1"/>
  <c r="AG4467" i="7"/>
  <c r="AH4467" i="7" s="1"/>
  <c r="AQ4467" i="7" s="1"/>
  <c r="AI4467" i="7"/>
  <c r="AJ4467" i="7" s="1"/>
  <c r="AR4467" i="7" s="1"/>
  <c r="AK4467" i="7"/>
  <c r="AL4467" i="7" s="1"/>
  <c r="AS4467" i="7" s="1"/>
  <c r="AM4467" i="7"/>
  <c r="AN4467" i="7" s="1"/>
  <c r="AT4467" i="7" s="1"/>
  <c r="AO4467" i="7"/>
  <c r="AP4467" i="7" s="1"/>
  <c r="AU4467" i="7" s="1"/>
  <c r="AG4468" i="7"/>
  <c r="AH4468" i="7" s="1"/>
  <c r="AQ4468" i="7" s="1"/>
  <c r="AI4468" i="7"/>
  <c r="AJ4468" i="7" s="1"/>
  <c r="AR4468" i="7" s="1"/>
  <c r="AK4468" i="7"/>
  <c r="AL4468" i="7" s="1"/>
  <c r="AS4468" i="7" s="1"/>
  <c r="AM4468" i="7"/>
  <c r="AN4468" i="7" s="1"/>
  <c r="AT4468" i="7" s="1"/>
  <c r="AO4468" i="7"/>
  <c r="AP4468" i="7" s="1"/>
  <c r="AU4468" i="7" s="1"/>
  <c r="AG4469" i="7"/>
  <c r="AH4469" i="7" s="1"/>
  <c r="AQ4469" i="7" s="1"/>
  <c r="AI4469" i="7"/>
  <c r="AJ4469" i="7" s="1"/>
  <c r="AR4469" i="7" s="1"/>
  <c r="AK4469" i="7"/>
  <c r="AL4469" i="7" s="1"/>
  <c r="AS4469" i="7" s="1"/>
  <c r="AM4469" i="7"/>
  <c r="AN4469" i="7" s="1"/>
  <c r="AT4469" i="7" s="1"/>
  <c r="AO4469" i="7"/>
  <c r="AP4469" i="7" s="1"/>
  <c r="AU4469" i="7" s="1"/>
  <c r="AG4470" i="7"/>
  <c r="AH4470" i="7" s="1"/>
  <c r="AQ4470" i="7" s="1"/>
  <c r="AI4470" i="7"/>
  <c r="AJ4470" i="7" s="1"/>
  <c r="AR4470" i="7" s="1"/>
  <c r="AK4470" i="7"/>
  <c r="AL4470" i="7" s="1"/>
  <c r="AS4470" i="7" s="1"/>
  <c r="AM4470" i="7"/>
  <c r="AN4470" i="7" s="1"/>
  <c r="AT4470" i="7" s="1"/>
  <c r="AO4470" i="7"/>
  <c r="AP4470" i="7" s="1"/>
  <c r="AU4470" i="7" s="1"/>
  <c r="AG4471" i="7"/>
  <c r="AH4471" i="7" s="1"/>
  <c r="AQ4471" i="7" s="1"/>
  <c r="AI4471" i="7"/>
  <c r="AJ4471" i="7" s="1"/>
  <c r="AR4471" i="7" s="1"/>
  <c r="AK4471" i="7"/>
  <c r="AL4471" i="7" s="1"/>
  <c r="AS4471" i="7" s="1"/>
  <c r="AM4471" i="7"/>
  <c r="AN4471" i="7" s="1"/>
  <c r="AT4471" i="7" s="1"/>
  <c r="AO4471" i="7"/>
  <c r="AP4471" i="7" s="1"/>
  <c r="AU4471" i="7" s="1"/>
  <c r="AG4472" i="7"/>
  <c r="AH4472" i="7" s="1"/>
  <c r="AQ4472" i="7" s="1"/>
  <c r="AI4472" i="7"/>
  <c r="AJ4472" i="7" s="1"/>
  <c r="AR4472" i="7" s="1"/>
  <c r="AK4472" i="7"/>
  <c r="AL4472" i="7" s="1"/>
  <c r="AS4472" i="7" s="1"/>
  <c r="AM4472" i="7"/>
  <c r="AN4472" i="7" s="1"/>
  <c r="AT4472" i="7" s="1"/>
  <c r="AO4472" i="7"/>
  <c r="AP4472" i="7" s="1"/>
  <c r="AU4472" i="7" s="1"/>
  <c r="AG4473" i="7"/>
  <c r="AH4473" i="7" s="1"/>
  <c r="AQ4473" i="7" s="1"/>
  <c r="AI4473" i="7"/>
  <c r="AJ4473" i="7" s="1"/>
  <c r="AR4473" i="7" s="1"/>
  <c r="AK4473" i="7"/>
  <c r="AL4473" i="7" s="1"/>
  <c r="AS4473" i="7" s="1"/>
  <c r="AM4473" i="7"/>
  <c r="AN4473" i="7" s="1"/>
  <c r="AT4473" i="7" s="1"/>
  <c r="AO4473" i="7"/>
  <c r="AP4473" i="7" s="1"/>
  <c r="AU4473" i="7" s="1"/>
  <c r="AG4474" i="7"/>
  <c r="AH4474" i="7" s="1"/>
  <c r="AQ4474" i="7" s="1"/>
  <c r="AI4474" i="7"/>
  <c r="AJ4474" i="7" s="1"/>
  <c r="AR4474" i="7" s="1"/>
  <c r="AK4474" i="7"/>
  <c r="AL4474" i="7" s="1"/>
  <c r="AS4474" i="7" s="1"/>
  <c r="AM4474" i="7"/>
  <c r="AN4474" i="7" s="1"/>
  <c r="AT4474" i="7" s="1"/>
  <c r="AO4474" i="7"/>
  <c r="AP4474" i="7" s="1"/>
  <c r="AU4474" i="7" s="1"/>
  <c r="AG4475" i="7"/>
  <c r="AH4475" i="7" s="1"/>
  <c r="AQ4475" i="7" s="1"/>
  <c r="AI4475" i="7"/>
  <c r="AJ4475" i="7" s="1"/>
  <c r="AR4475" i="7" s="1"/>
  <c r="AK4475" i="7"/>
  <c r="AL4475" i="7" s="1"/>
  <c r="AS4475" i="7" s="1"/>
  <c r="AM4475" i="7"/>
  <c r="AN4475" i="7" s="1"/>
  <c r="AT4475" i="7" s="1"/>
  <c r="AO4475" i="7"/>
  <c r="AP4475" i="7" s="1"/>
  <c r="AU4475" i="7" s="1"/>
  <c r="AG4476" i="7"/>
  <c r="AH4476" i="7" s="1"/>
  <c r="AQ4476" i="7" s="1"/>
  <c r="AI4476" i="7"/>
  <c r="AJ4476" i="7" s="1"/>
  <c r="AR4476" i="7" s="1"/>
  <c r="AK4476" i="7"/>
  <c r="AL4476" i="7" s="1"/>
  <c r="AS4476" i="7" s="1"/>
  <c r="AM4476" i="7"/>
  <c r="AN4476" i="7" s="1"/>
  <c r="AT4476" i="7" s="1"/>
  <c r="AO4476" i="7"/>
  <c r="AP4476" i="7" s="1"/>
  <c r="AU4476" i="7" s="1"/>
  <c r="AG4477" i="7"/>
  <c r="AH4477" i="7" s="1"/>
  <c r="AQ4477" i="7" s="1"/>
  <c r="AI4477" i="7"/>
  <c r="AJ4477" i="7" s="1"/>
  <c r="AR4477" i="7" s="1"/>
  <c r="AK4477" i="7"/>
  <c r="AL4477" i="7" s="1"/>
  <c r="AS4477" i="7" s="1"/>
  <c r="AM4477" i="7"/>
  <c r="AN4477" i="7" s="1"/>
  <c r="AT4477" i="7" s="1"/>
  <c r="AO4477" i="7"/>
  <c r="AP4477" i="7" s="1"/>
  <c r="AU4477" i="7" s="1"/>
  <c r="AG4478" i="7"/>
  <c r="AH4478" i="7" s="1"/>
  <c r="AQ4478" i="7" s="1"/>
  <c r="AI4478" i="7"/>
  <c r="AJ4478" i="7" s="1"/>
  <c r="AR4478" i="7" s="1"/>
  <c r="AK4478" i="7"/>
  <c r="AL4478" i="7" s="1"/>
  <c r="AS4478" i="7" s="1"/>
  <c r="AM4478" i="7"/>
  <c r="AN4478" i="7" s="1"/>
  <c r="AT4478" i="7" s="1"/>
  <c r="AO4478" i="7"/>
  <c r="AP4478" i="7" s="1"/>
  <c r="AU4478" i="7" s="1"/>
  <c r="AG4479" i="7"/>
  <c r="AH4479" i="7" s="1"/>
  <c r="AQ4479" i="7" s="1"/>
  <c r="AI4479" i="7"/>
  <c r="AJ4479" i="7" s="1"/>
  <c r="AR4479" i="7" s="1"/>
  <c r="AK4479" i="7"/>
  <c r="AL4479" i="7" s="1"/>
  <c r="AS4479" i="7" s="1"/>
  <c r="AM4479" i="7"/>
  <c r="AN4479" i="7" s="1"/>
  <c r="AT4479" i="7" s="1"/>
  <c r="AO4479" i="7"/>
  <c r="AP4479" i="7" s="1"/>
  <c r="AU4479" i="7" s="1"/>
  <c r="AG4480" i="7"/>
  <c r="AH4480" i="7" s="1"/>
  <c r="AQ4480" i="7" s="1"/>
  <c r="AI4480" i="7"/>
  <c r="AJ4480" i="7" s="1"/>
  <c r="AR4480" i="7" s="1"/>
  <c r="AK4480" i="7"/>
  <c r="AL4480" i="7" s="1"/>
  <c r="AS4480" i="7" s="1"/>
  <c r="AM4480" i="7"/>
  <c r="AN4480" i="7" s="1"/>
  <c r="AT4480" i="7" s="1"/>
  <c r="AO4480" i="7"/>
  <c r="AP4480" i="7" s="1"/>
  <c r="AU4480" i="7" s="1"/>
  <c r="AG4481" i="7"/>
  <c r="AH4481" i="7" s="1"/>
  <c r="AQ4481" i="7" s="1"/>
  <c r="AI4481" i="7"/>
  <c r="AJ4481" i="7" s="1"/>
  <c r="AR4481" i="7" s="1"/>
  <c r="AK4481" i="7"/>
  <c r="AL4481" i="7" s="1"/>
  <c r="AS4481" i="7" s="1"/>
  <c r="AM4481" i="7"/>
  <c r="AN4481" i="7" s="1"/>
  <c r="AT4481" i="7" s="1"/>
  <c r="AO4481" i="7"/>
  <c r="AP4481" i="7" s="1"/>
  <c r="AU4481" i="7" s="1"/>
  <c r="AG4482" i="7"/>
  <c r="AH4482" i="7" s="1"/>
  <c r="AQ4482" i="7" s="1"/>
  <c r="AI4482" i="7"/>
  <c r="AJ4482" i="7" s="1"/>
  <c r="AR4482" i="7" s="1"/>
  <c r="AK4482" i="7"/>
  <c r="AL4482" i="7" s="1"/>
  <c r="AS4482" i="7" s="1"/>
  <c r="AM4482" i="7"/>
  <c r="AN4482" i="7" s="1"/>
  <c r="AT4482" i="7" s="1"/>
  <c r="AO4482" i="7"/>
  <c r="AP4482" i="7" s="1"/>
  <c r="AU4482" i="7" s="1"/>
  <c r="AG4483" i="7"/>
  <c r="AH4483" i="7" s="1"/>
  <c r="AQ4483" i="7" s="1"/>
  <c r="AI4483" i="7"/>
  <c r="AJ4483" i="7" s="1"/>
  <c r="AR4483" i="7" s="1"/>
  <c r="AK4483" i="7"/>
  <c r="AL4483" i="7" s="1"/>
  <c r="AS4483" i="7" s="1"/>
  <c r="AM4483" i="7"/>
  <c r="AN4483" i="7" s="1"/>
  <c r="AT4483" i="7" s="1"/>
  <c r="AO4483" i="7"/>
  <c r="AP4483" i="7" s="1"/>
  <c r="AU4483" i="7" s="1"/>
  <c r="AG4484" i="7"/>
  <c r="AH4484" i="7" s="1"/>
  <c r="AQ4484" i="7" s="1"/>
  <c r="AI4484" i="7"/>
  <c r="AJ4484" i="7" s="1"/>
  <c r="AR4484" i="7" s="1"/>
  <c r="AK4484" i="7"/>
  <c r="AL4484" i="7" s="1"/>
  <c r="AS4484" i="7" s="1"/>
  <c r="AM4484" i="7"/>
  <c r="AN4484" i="7" s="1"/>
  <c r="AT4484" i="7" s="1"/>
  <c r="AO4484" i="7"/>
  <c r="AP4484" i="7" s="1"/>
  <c r="AU4484" i="7" s="1"/>
  <c r="AG4485" i="7"/>
  <c r="AH4485" i="7" s="1"/>
  <c r="AQ4485" i="7" s="1"/>
  <c r="AI4485" i="7"/>
  <c r="AJ4485" i="7" s="1"/>
  <c r="AR4485" i="7" s="1"/>
  <c r="AK4485" i="7"/>
  <c r="AL4485" i="7" s="1"/>
  <c r="AS4485" i="7" s="1"/>
  <c r="AM4485" i="7"/>
  <c r="AN4485" i="7" s="1"/>
  <c r="AT4485" i="7" s="1"/>
  <c r="AO4485" i="7"/>
  <c r="AP4485" i="7" s="1"/>
  <c r="AU4485" i="7" s="1"/>
  <c r="AG4486" i="7"/>
  <c r="AH4486" i="7" s="1"/>
  <c r="AQ4486" i="7" s="1"/>
  <c r="AI4486" i="7"/>
  <c r="AJ4486" i="7" s="1"/>
  <c r="AR4486" i="7" s="1"/>
  <c r="AK4486" i="7"/>
  <c r="AL4486" i="7" s="1"/>
  <c r="AS4486" i="7" s="1"/>
  <c r="AM4486" i="7"/>
  <c r="AN4486" i="7" s="1"/>
  <c r="AT4486" i="7" s="1"/>
  <c r="AO4486" i="7"/>
  <c r="AP4486" i="7" s="1"/>
  <c r="AU4486" i="7" s="1"/>
  <c r="AG4487" i="7"/>
  <c r="AH4487" i="7" s="1"/>
  <c r="AQ4487" i="7" s="1"/>
  <c r="AI4487" i="7"/>
  <c r="AJ4487" i="7" s="1"/>
  <c r="AR4487" i="7" s="1"/>
  <c r="AK4487" i="7"/>
  <c r="AL4487" i="7" s="1"/>
  <c r="AS4487" i="7" s="1"/>
  <c r="AM4487" i="7"/>
  <c r="AN4487" i="7" s="1"/>
  <c r="AT4487" i="7" s="1"/>
  <c r="AO4487" i="7"/>
  <c r="AP4487" i="7" s="1"/>
  <c r="AU4487" i="7" s="1"/>
  <c r="AG4488" i="7"/>
  <c r="AH4488" i="7" s="1"/>
  <c r="AQ4488" i="7" s="1"/>
  <c r="AI4488" i="7"/>
  <c r="AJ4488" i="7" s="1"/>
  <c r="AR4488" i="7" s="1"/>
  <c r="AK4488" i="7"/>
  <c r="AL4488" i="7" s="1"/>
  <c r="AS4488" i="7" s="1"/>
  <c r="AM4488" i="7"/>
  <c r="AN4488" i="7" s="1"/>
  <c r="AT4488" i="7" s="1"/>
  <c r="AO4488" i="7"/>
  <c r="AP4488" i="7" s="1"/>
  <c r="AU4488" i="7" s="1"/>
  <c r="AG4489" i="7"/>
  <c r="AH4489" i="7" s="1"/>
  <c r="AQ4489" i="7" s="1"/>
  <c r="AI4489" i="7"/>
  <c r="AJ4489" i="7" s="1"/>
  <c r="AR4489" i="7" s="1"/>
  <c r="AK4489" i="7"/>
  <c r="AL4489" i="7" s="1"/>
  <c r="AS4489" i="7" s="1"/>
  <c r="AM4489" i="7"/>
  <c r="AN4489" i="7" s="1"/>
  <c r="AT4489" i="7" s="1"/>
  <c r="AO4489" i="7"/>
  <c r="AP4489" i="7" s="1"/>
  <c r="AU4489" i="7" s="1"/>
  <c r="AG4490" i="7"/>
  <c r="AH4490" i="7" s="1"/>
  <c r="AQ4490" i="7" s="1"/>
  <c r="AI4490" i="7"/>
  <c r="AJ4490" i="7" s="1"/>
  <c r="AR4490" i="7" s="1"/>
  <c r="AK4490" i="7"/>
  <c r="AL4490" i="7" s="1"/>
  <c r="AS4490" i="7" s="1"/>
  <c r="AM4490" i="7"/>
  <c r="AN4490" i="7" s="1"/>
  <c r="AT4490" i="7" s="1"/>
  <c r="AO4490" i="7"/>
  <c r="AP4490" i="7" s="1"/>
  <c r="AU4490" i="7" s="1"/>
  <c r="AG4491" i="7"/>
  <c r="AH4491" i="7" s="1"/>
  <c r="AQ4491" i="7" s="1"/>
  <c r="AI4491" i="7"/>
  <c r="AJ4491" i="7" s="1"/>
  <c r="AR4491" i="7" s="1"/>
  <c r="AK4491" i="7"/>
  <c r="AL4491" i="7" s="1"/>
  <c r="AS4491" i="7" s="1"/>
  <c r="AM4491" i="7"/>
  <c r="AN4491" i="7" s="1"/>
  <c r="AT4491" i="7" s="1"/>
  <c r="AO4491" i="7"/>
  <c r="AP4491" i="7" s="1"/>
  <c r="AU4491" i="7" s="1"/>
  <c r="AG4492" i="7"/>
  <c r="AH4492" i="7" s="1"/>
  <c r="AQ4492" i="7" s="1"/>
  <c r="AI4492" i="7"/>
  <c r="AJ4492" i="7" s="1"/>
  <c r="AR4492" i="7" s="1"/>
  <c r="AK4492" i="7"/>
  <c r="AL4492" i="7" s="1"/>
  <c r="AS4492" i="7" s="1"/>
  <c r="AM4492" i="7"/>
  <c r="AN4492" i="7" s="1"/>
  <c r="AT4492" i="7" s="1"/>
  <c r="AO4492" i="7"/>
  <c r="AP4492" i="7" s="1"/>
  <c r="AU4492" i="7" s="1"/>
  <c r="AG4493" i="7"/>
  <c r="AH4493" i="7" s="1"/>
  <c r="AQ4493" i="7" s="1"/>
  <c r="AI4493" i="7"/>
  <c r="AJ4493" i="7" s="1"/>
  <c r="AR4493" i="7" s="1"/>
  <c r="AK4493" i="7"/>
  <c r="AL4493" i="7" s="1"/>
  <c r="AS4493" i="7" s="1"/>
  <c r="AM4493" i="7"/>
  <c r="AN4493" i="7" s="1"/>
  <c r="AT4493" i="7" s="1"/>
  <c r="AO4493" i="7"/>
  <c r="AP4493" i="7" s="1"/>
  <c r="AU4493" i="7" s="1"/>
  <c r="AG4494" i="7"/>
  <c r="AH4494" i="7" s="1"/>
  <c r="AQ4494" i="7" s="1"/>
  <c r="AI4494" i="7"/>
  <c r="AJ4494" i="7" s="1"/>
  <c r="AR4494" i="7" s="1"/>
  <c r="AK4494" i="7"/>
  <c r="AL4494" i="7" s="1"/>
  <c r="AS4494" i="7" s="1"/>
  <c r="AM4494" i="7"/>
  <c r="AN4494" i="7" s="1"/>
  <c r="AT4494" i="7" s="1"/>
  <c r="AO4494" i="7"/>
  <c r="AP4494" i="7" s="1"/>
  <c r="AU4494" i="7" s="1"/>
  <c r="AG4495" i="7"/>
  <c r="AH4495" i="7" s="1"/>
  <c r="AQ4495" i="7" s="1"/>
  <c r="AI4495" i="7"/>
  <c r="AJ4495" i="7" s="1"/>
  <c r="AR4495" i="7" s="1"/>
  <c r="AK4495" i="7"/>
  <c r="AL4495" i="7" s="1"/>
  <c r="AS4495" i="7" s="1"/>
  <c r="AM4495" i="7"/>
  <c r="AN4495" i="7" s="1"/>
  <c r="AT4495" i="7" s="1"/>
  <c r="AO4495" i="7"/>
  <c r="AP4495" i="7" s="1"/>
  <c r="AU4495" i="7" s="1"/>
  <c r="AG4496" i="7"/>
  <c r="AH4496" i="7" s="1"/>
  <c r="AQ4496" i="7" s="1"/>
  <c r="AI4496" i="7"/>
  <c r="AJ4496" i="7" s="1"/>
  <c r="AR4496" i="7" s="1"/>
  <c r="AK4496" i="7"/>
  <c r="AL4496" i="7" s="1"/>
  <c r="AS4496" i="7" s="1"/>
  <c r="AM4496" i="7"/>
  <c r="AN4496" i="7" s="1"/>
  <c r="AT4496" i="7" s="1"/>
  <c r="AO4496" i="7"/>
  <c r="AP4496" i="7" s="1"/>
  <c r="AU4496" i="7" s="1"/>
  <c r="AG4497" i="7"/>
  <c r="AH4497" i="7" s="1"/>
  <c r="AQ4497" i="7" s="1"/>
  <c r="AI4497" i="7"/>
  <c r="AJ4497" i="7" s="1"/>
  <c r="AR4497" i="7" s="1"/>
  <c r="AK4497" i="7"/>
  <c r="AL4497" i="7" s="1"/>
  <c r="AS4497" i="7" s="1"/>
  <c r="AM4497" i="7"/>
  <c r="AN4497" i="7" s="1"/>
  <c r="AT4497" i="7" s="1"/>
  <c r="AO4497" i="7"/>
  <c r="AP4497" i="7" s="1"/>
  <c r="AU4497" i="7" s="1"/>
  <c r="AG4498" i="7"/>
  <c r="AH4498" i="7" s="1"/>
  <c r="AQ4498" i="7" s="1"/>
  <c r="AI4498" i="7"/>
  <c r="AJ4498" i="7" s="1"/>
  <c r="AR4498" i="7" s="1"/>
  <c r="AK4498" i="7"/>
  <c r="AL4498" i="7" s="1"/>
  <c r="AS4498" i="7" s="1"/>
  <c r="AM4498" i="7"/>
  <c r="AN4498" i="7" s="1"/>
  <c r="AT4498" i="7" s="1"/>
  <c r="AO4498" i="7"/>
  <c r="AP4498" i="7" s="1"/>
  <c r="AU4498" i="7" s="1"/>
  <c r="AG4499" i="7"/>
  <c r="AH4499" i="7" s="1"/>
  <c r="AQ4499" i="7" s="1"/>
  <c r="AI4499" i="7"/>
  <c r="AJ4499" i="7" s="1"/>
  <c r="AR4499" i="7" s="1"/>
  <c r="AK4499" i="7"/>
  <c r="AL4499" i="7" s="1"/>
  <c r="AS4499" i="7" s="1"/>
  <c r="AM4499" i="7"/>
  <c r="AN4499" i="7" s="1"/>
  <c r="AT4499" i="7" s="1"/>
  <c r="AO4499" i="7"/>
  <c r="AP4499" i="7" s="1"/>
  <c r="AU4499" i="7" s="1"/>
  <c r="AG4500" i="7"/>
  <c r="AH4500" i="7" s="1"/>
  <c r="AQ4500" i="7" s="1"/>
  <c r="AI4500" i="7"/>
  <c r="AJ4500" i="7" s="1"/>
  <c r="AR4500" i="7" s="1"/>
  <c r="AK4500" i="7"/>
  <c r="AL4500" i="7" s="1"/>
  <c r="AS4500" i="7" s="1"/>
  <c r="AM4500" i="7"/>
  <c r="AN4500" i="7" s="1"/>
  <c r="AT4500" i="7" s="1"/>
  <c r="AO4500" i="7"/>
  <c r="AP4500" i="7" s="1"/>
  <c r="AU4500" i="7" s="1"/>
  <c r="AG4501" i="7"/>
  <c r="AH4501" i="7" s="1"/>
  <c r="AQ4501" i="7" s="1"/>
  <c r="AI4501" i="7"/>
  <c r="AJ4501" i="7" s="1"/>
  <c r="AR4501" i="7" s="1"/>
  <c r="AK4501" i="7"/>
  <c r="AL4501" i="7" s="1"/>
  <c r="AS4501" i="7" s="1"/>
  <c r="AM4501" i="7"/>
  <c r="AN4501" i="7" s="1"/>
  <c r="AT4501" i="7" s="1"/>
  <c r="AO4501" i="7"/>
  <c r="AP4501" i="7" s="1"/>
  <c r="AU4501" i="7" s="1"/>
  <c r="AG4502" i="7"/>
  <c r="AH4502" i="7" s="1"/>
  <c r="AQ4502" i="7" s="1"/>
  <c r="AI4502" i="7"/>
  <c r="AJ4502" i="7" s="1"/>
  <c r="AR4502" i="7" s="1"/>
  <c r="AK4502" i="7"/>
  <c r="AL4502" i="7" s="1"/>
  <c r="AS4502" i="7" s="1"/>
  <c r="AM4502" i="7"/>
  <c r="AN4502" i="7" s="1"/>
  <c r="AT4502" i="7" s="1"/>
  <c r="AO4502" i="7"/>
  <c r="AP4502" i="7" s="1"/>
  <c r="AU4502" i="7" s="1"/>
  <c r="AG4503" i="7"/>
  <c r="AH4503" i="7" s="1"/>
  <c r="AQ4503" i="7" s="1"/>
  <c r="AI4503" i="7"/>
  <c r="AJ4503" i="7" s="1"/>
  <c r="AR4503" i="7" s="1"/>
  <c r="AK4503" i="7"/>
  <c r="AL4503" i="7" s="1"/>
  <c r="AS4503" i="7" s="1"/>
  <c r="AM4503" i="7"/>
  <c r="AN4503" i="7" s="1"/>
  <c r="AT4503" i="7" s="1"/>
  <c r="AO4503" i="7"/>
  <c r="AP4503" i="7" s="1"/>
  <c r="AU4503" i="7" s="1"/>
  <c r="AG4504" i="7"/>
  <c r="AH4504" i="7" s="1"/>
  <c r="AQ4504" i="7" s="1"/>
  <c r="AI4504" i="7"/>
  <c r="AJ4504" i="7" s="1"/>
  <c r="AR4504" i="7" s="1"/>
  <c r="AK4504" i="7"/>
  <c r="AL4504" i="7" s="1"/>
  <c r="AS4504" i="7" s="1"/>
  <c r="AM4504" i="7"/>
  <c r="AN4504" i="7" s="1"/>
  <c r="AT4504" i="7" s="1"/>
  <c r="AO4504" i="7"/>
  <c r="AP4504" i="7" s="1"/>
  <c r="AU4504" i="7" s="1"/>
  <c r="AG4505" i="7"/>
  <c r="AH4505" i="7" s="1"/>
  <c r="AQ4505" i="7" s="1"/>
  <c r="AI4505" i="7"/>
  <c r="AJ4505" i="7" s="1"/>
  <c r="AR4505" i="7" s="1"/>
  <c r="AK4505" i="7"/>
  <c r="AL4505" i="7" s="1"/>
  <c r="AS4505" i="7" s="1"/>
  <c r="AM4505" i="7"/>
  <c r="AN4505" i="7" s="1"/>
  <c r="AT4505" i="7" s="1"/>
  <c r="AO4505" i="7"/>
  <c r="AP4505" i="7" s="1"/>
  <c r="AU4505" i="7" s="1"/>
  <c r="AG4506" i="7"/>
  <c r="AH4506" i="7" s="1"/>
  <c r="AQ4506" i="7" s="1"/>
  <c r="AI4506" i="7"/>
  <c r="AJ4506" i="7" s="1"/>
  <c r="AR4506" i="7" s="1"/>
  <c r="AK4506" i="7"/>
  <c r="AL4506" i="7" s="1"/>
  <c r="AS4506" i="7" s="1"/>
  <c r="AM4506" i="7"/>
  <c r="AN4506" i="7" s="1"/>
  <c r="AT4506" i="7" s="1"/>
  <c r="AO4506" i="7"/>
  <c r="AP4506" i="7" s="1"/>
  <c r="AU4506" i="7" s="1"/>
  <c r="AG4507" i="7"/>
  <c r="AH4507" i="7" s="1"/>
  <c r="AQ4507" i="7" s="1"/>
  <c r="AI4507" i="7"/>
  <c r="AJ4507" i="7" s="1"/>
  <c r="AR4507" i="7" s="1"/>
  <c r="AK4507" i="7"/>
  <c r="AL4507" i="7" s="1"/>
  <c r="AS4507" i="7" s="1"/>
  <c r="AM4507" i="7"/>
  <c r="AN4507" i="7" s="1"/>
  <c r="AT4507" i="7" s="1"/>
  <c r="AO4507" i="7"/>
  <c r="AP4507" i="7" s="1"/>
  <c r="AU4507" i="7" s="1"/>
  <c r="AG4508" i="7"/>
  <c r="AH4508" i="7" s="1"/>
  <c r="AQ4508" i="7" s="1"/>
  <c r="AI4508" i="7"/>
  <c r="AJ4508" i="7" s="1"/>
  <c r="AR4508" i="7" s="1"/>
  <c r="AK4508" i="7"/>
  <c r="AL4508" i="7" s="1"/>
  <c r="AS4508" i="7" s="1"/>
  <c r="AM4508" i="7"/>
  <c r="AN4508" i="7" s="1"/>
  <c r="AT4508" i="7" s="1"/>
  <c r="AO4508" i="7"/>
  <c r="AP4508" i="7" s="1"/>
  <c r="AU4508" i="7" s="1"/>
  <c r="AG4509" i="7"/>
  <c r="AH4509" i="7" s="1"/>
  <c r="AQ4509" i="7" s="1"/>
  <c r="AI4509" i="7"/>
  <c r="AJ4509" i="7" s="1"/>
  <c r="AR4509" i="7" s="1"/>
  <c r="AK4509" i="7"/>
  <c r="AL4509" i="7" s="1"/>
  <c r="AS4509" i="7" s="1"/>
  <c r="AM4509" i="7"/>
  <c r="AN4509" i="7" s="1"/>
  <c r="AT4509" i="7" s="1"/>
  <c r="AO4509" i="7"/>
  <c r="AP4509" i="7" s="1"/>
  <c r="AU4509" i="7" s="1"/>
  <c r="AG4510" i="7"/>
  <c r="AH4510" i="7" s="1"/>
  <c r="AQ4510" i="7" s="1"/>
  <c r="AI4510" i="7"/>
  <c r="AJ4510" i="7" s="1"/>
  <c r="AR4510" i="7" s="1"/>
  <c r="AK4510" i="7"/>
  <c r="AL4510" i="7" s="1"/>
  <c r="AS4510" i="7" s="1"/>
  <c r="AM4510" i="7"/>
  <c r="AN4510" i="7" s="1"/>
  <c r="AT4510" i="7" s="1"/>
  <c r="AO4510" i="7"/>
  <c r="AP4510" i="7" s="1"/>
  <c r="AU4510" i="7" s="1"/>
  <c r="AG4511" i="7"/>
  <c r="AH4511" i="7" s="1"/>
  <c r="AQ4511" i="7" s="1"/>
  <c r="AI4511" i="7"/>
  <c r="AJ4511" i="7" s="1"/>
  <c r="AR4511" i="7" s="1"/>
  <c r="AK4511" i="7"/>
  <c r="AL4511" i="7" s="1"/>
  <c r="AS4511" i="7" s="1"/>
  <c r="AM4511" i="7"/>
  <c r="AN4511" i="7" s="1"/>
  <c r="AT4511" i="7" s="1"/>
  <c r="AO4511" i="7"/>
  <c r="AP4511" i="7" s="1"/>
  <c r="AU4511" i="7" s="1"/>
  <c r="AG4512" i="7"/>
  <c r="AH4512" i="7" s="1"/>
  <c r="AQ4512" i="7" s="1"/>
  <c r="AI4512" i="7"/>
  <c r="AJ4512" i="7" s="1"/>
  <c r="AR4512" i="7" s="1"/>
  <c r="AK4512" i="7"/>
  <c r="AL4512" i="7" s="1"/>
  <c r="AS4512" i="7" s="1"/>
  <c r="AM4512" i="7"/>
  <c r="AN4512" i="7" s="1"/>
  <c r="AT4512" i="7" s="1"/>
  <c r="AO4512" i="7"/>
  <c r="AP4512" i="7" s="1"/>
  <c r="AU4512" i="7" s="1"/>
  <c r="AG4513" i="7"/>
  <c r="AH4513" i="7" s="1"/>
  <c r="AQ4513" i="7" s="1"/>
  <c r="AI4513" i="7"/>
  <c r="AJ4513" i="7" s="1"/>
  <c r="AR4513" i="7" s="1"/>
  <c r="AK4513" i="7"/>
  <c r="AL4513" i="7" s="1"/>
  <c r="AS4513" i="7" s="1"/>
  <c r="AM4513" i="7"/>
  <c r="AN4513" i="7" s="1"/>
  <c r="AT4513" i="7" s="1"/>
  <c r="AO4513" i="7"/>
  <c r="AP4513" i="7" s="1"/>
  <c r="AU4513" i="7" s="1"/>
  <c r="AG4514" i="7"/>
  <c r="AH4514" i="7" s="1"/>
  <c r="AQ4514" i="7" s="1"/>
  <c r="AI4514" i="7"/>
  <c r="AJ4514" i="7" s="1"/>
  <c r="AR4514" i="7" s="1"/>
  <c r="AK4514" i="7"/>
  <c r="AL4514" i="7" s="1"/>
  <c r="AS4514" i="7" s="1"/>
  <c r="AM4514" i="7"/>
  <c r="AN4514" i="7" s="1"/>
  <c r="AT4514" i="7" s="1"/>
  <c r="AO4514" i="7"/>
  <c r="AP4514" i="7" s="1"/>
  <c r="AU4514" i="7" s="1"/>
  <c r="AG4515" i="7"/>
  <c r="AH4515" i="7" s="1"/>
  <c r="AQ4515" i="7" s="1"/>
  <c r="AI4515" i="7"/>
  <c r="AJ4515" i="7" s="1"/>
  <c r="AR4515" i="7" s="1"/>
  <c r="AK4515" i="7"/>
  <c r="AL4515" i="7" s="1"/>
  <c r="AS4515" i="7" s="1"/>
  <c r="AM4515" i="7"/>
  <c r="AN4515" i="7" s="1"/>
  <c r="AT4515" i="7" s="1"/>
  <c r="AO4515" i="7"/>
  <c r="AP4515" i="7" s="1"/>
  <c r="AU4515" i="7" s="1"/>
  <c r="AG4516" i="7"/>
  <c r="AH4516" i="7" s="1"/>
  <c r="AQ4516" i="7" s="1"/>
  <c r="AI4516" i="7"/>
  <c r="AJ4516" i="7" s="1"/>
  <c r="AR4516" i="7" s="1"/>
  <c r="AK4516" i="7"/>
  <c r="AL4516" i="7" s="1"/>
  <c r="AS4516" i="7" s="1"/>
  <c r="AM4516" i="7"/>
  <c r="AN4516" i="7" s="1"/>
  <c r="AT4516" i="7" s="1"/>
  <c r="AO4516" i="7"/>
  <c r="AP4516" i="7" s="1"/>
  <c r="AU4516" i="7" s="1"/>
  <c r="AG4517" i="7"/>
  <c r="AH4517" i="7" s="1"/>
  <c r="AQ4517" i="7" s="1"/>
  <c r="AI4517" i="7"/>
  <c r="AJ4517" i="7" s="1"/>
  <c r="AR4517" i="7" s="1"/>
  <c r="AK4517" i="7"/>
  <c r="AL4517" i="7" s="1"/>
  <c r="AS4517" i="7" s="1"/>
  <c r="AM4517" i="7"/>
  <c r="AN4517" i="7" s="1"/>
  <c r="AT4517" i="7" s="1"/>
  <c r="AO4517" i="7"/>
  <c r="AP4517" i="7" s="1"/>
  <c r="AU4517" i="7" s="1"/>
  <c r="AG4518" i="7"/>
  <c r="AH4518" i="7" s="1"/>
  <c r="AQ4518" i="7" s="1"/>
  <c r="AI4518" i="7"/>
  <c r="AJ4518" i="7" s="1"/>
  <c r="AR4518" i="7" s="1"/>
  <c r="AK4518" i="7"/>
  <c r="AL4518" i="7" s="1"/>
  <c r="AS4518" i="7" s="1"/>
  <c r="AM4518" i="7"/>
  <c r="AN4518" i="7" s="1"/>
  <c r="AT4518" i="7" s="1"/>
  <c r="AO4518" i="7"/>
  <c r="AP4518" i="7" s="1"/>
  <c r="AU4518" i="7" s="1"/>
  <c r="AG4519" i="7"/>
  <c r="AH4519" i="7" s="1"/>
  <c r="AQ4519" i="7" s="1"/>
  <c r="AI4519" i="7"/>
  <c r="AJ4519" i="7" s="1"/>
  <c r="AR4519" i="7" s="1"/>
  <c r="AK4519" i="7"/>
  <c r="AL4519" i="7" s="1"/>
  <c r="AS4519" i="7" s="1"/>
  <c r="AM4519" i="7"/>
  <c r="AN4519" i="7" s="1"/>
  <c r="AT4519" i="7" s="1"/>
  <c r="AO4519" i="7"/>
  <c r="AP4519" i="7" s="1"/>
  <c r="AU4519" i="7" s="1"/>
  <c r="AG4520" i="7"/>
  <c r="AH4520" i="7" s="1"/>
  <c r="AQ4520" i="7" s="1"/>
  <c r="AI4520" i="7"/>
  <c r="AJ4520" i="7" s="1"/>
  <c r="AR4520" i="7" s="1"/>
  <c r="AK4520" i="7"/>
  <c r="AL4520" i="7" s="1"/>
  <c r="AS4520" i="7" s="1"/>
  <c r="AM4520" i="7"/>
  <c r="AN4520" i="7" s="1"/>
  <c r="AT4520" i="7" s="1"/>
  <c r="AO4520" i="7"/>
  <c r="AP4520" i="7" s="1"/>
  <c r="AU4520" i="7" s="1"/>
  <c r="AG4521" i="7"/>
  <c r="AH4521" i="7" s="1"/>
  <c r="AQ4521" i="7" s="1"/>
  <c r="AI4521" i="7"/>
  <c r="AJ4521" i="7" s="1"/>
  <c r="AR4521" i="7" s="1"/>
  <c r="AK4521" i="7"/>
  <c r="AL4521" i="7" s="1"/>
  <c r="AS4521" i="7" s="1"/>
  <c r="AM4521" i="7"/>
  <c r="AN4521" i="7" s="1"/>
  <c r="AT4521" i="7" s="1"/>
  <c r="AO4521" i="7"/>
  <c r="AP4521" i="7" s="1"/>
  <c r="AU4521" i="7" s="1"/>
  <c r="AG4522" i="7"/>
  <c r="AH4522" i="7" s="1"/>
  <c r="AQ4522" i="7" s="1"/>
  <c r="AI4522" i="7"/>
  <c r="AJ4522" i="7" s="1"/>
  <c r="AR4522" i="7" s="1"/>
  <c r="AK4522" i="7"/>
  <c r="AL4522" i="7" s="1"/>
  <c r="AS4522" i="7" s="1"/>
  <c r="AM4522" i="7"/>
  <c r="AN4522" i="7" s="1"/>
  <c r="AT4522" i="7" s="1"/>
  <c r="AO4522" i="7"/>
  <c r="AP4522" i="7" s="1"/>
  <c r="AU4522" i="7" s="1"/>
  <c r="AG4523" i="7"/>
  <c r="AH4523" i="7" s="1"/>
  <c r="AQ4523" i="7" s="1"/>
  <c r="AI4523" i="7"/>
  <c r="AJ4523" i="7" s="1"/>
  <c r="AR4523" i="7" s="1"/>
  <c r="AK4523" i="7"/>
  <c r="AL4523" i="7" s="1"/>
  <c r="AS4523" i="7" s="1"/>
  <c r="AM4523" i="7"/>
  <c r="AN4523" i="7" s="1"/>
  <c r="AT4523" i="7" s="1"/>
  <c r="AO4523" i="7"/>
  <c r="AP4523" i="7" s="1"/>
  <c r="AU4523" i="7" s="1"/>
  <c r="AG4524" i="7"/>
  <c r="AH4524" i="7" s="1"/>
  <c r="AQ4524" i="7" s="1"/>
  <c r="AI4524" i="7"/>
  <c r="AJ4524" i="7" s="1"/>
  <c r="AR4524" i="7" s="1"/>
  <c r="AK4524" i="7"/>
  <c r="AL4524" i="7" s="1"/>
  <c r="AS4524" i="7" s="1"/>
  <c r="AM4524" i="7"/>
  <c r="AN4524" i="7" s="1"/>
  <c r="AT4524" i="7" s="1"/>
  <c r="AO4524" i="7"/>
  <c r="AP4524" i="7" s="1"/>
  <c r="AU4524" i="7" s="1"/>
  <c r="AG4525" i="7"/>
  <c r="AH4525" i="7" s="1"/>
  <c r="AQ4525" i="7" s="1"/>
  <c r="AI4525" i="7"/>
  <c r="AJ4525" i="7" s="1"/>
  <c r="AR4525" i="7" s="1"/>
  <c r="AK4525" i="7"/>
  <c r="AL4525" i="7" s="1"/>
  <c r="AS4525" i="7" s="1"/>
  <c r="AM4525" i="7"/>
  <c r="AN4525" i="7" s="1"/>
  <c r="AT4525" i="7" s="1"/>
  <c r="AO4525" i="7"/>
  <c r="AP4525" i="7" s="1"/>
  <c r="AU4525" i="7" s="1"/>
  <c r="AG4526" i="7"/>
  <c r="AH4526" i="7" s="1"/>
  <c r="AQ4526" i="7" s="1"/>
  <c r="AI4526" i="7"/>
  <c r="AJ4526" i="7" s="1"/>
  <c r="AR4526" i="7" s="1"/>
  <c r="AK4526" i="7"/>
  <c r="AL4526" i="7" s="1"/>
  <c r="AS4526" i="7" s="1"/>
  <c r="AM4526" i="7"/>
  <c r="AN4526" i="7" s="1"/>
  <c r="AT4526" i="7" s="1"/>
  <c r="AO4526" i="7"/>
  <c r="AP4526" i="7" s="1"/>
  <c r="AU4526" i="7" s="1"/>
  <c r="AG4527" i="7"/>
  <c r="AH4527" i="7" s="1"/>
  <c r="AQ4527" i="7" s="1"/>
  <c r="AI4527" i="7"/>
  <c r="AJ4527" i="7" s="1"/>
  <c r="AR4527" i="7" s="1"/>
  <c r="AK4527" i="7"/>
  <c r="AL4527" i="7" s="1"/>
  <c r="AS4527" i="7" s="1"/>
  <c r="AM4527" i="7"/>
  <c r="AN4527" i="7" s="1"/>
  <c r="AT4527" i="7" s="1"/>
  <c r="AO4527" i="7"/>
  <c r="AP4527" i="7" s="1"/>
  <c r="AU4527" i="7" s="1"/>
  <c r="AG4528" i="7"/>
  <c r="AH4528" i="7" s="1"/>
  <c r="AQ4528" i="7" s="1"/>
  <c r="AI4528" i="7"/>
  <c r="AJ4528" i="7" s="1"/>
  <c r="AR4528" i="7" s="1"/>
  <c r="AK4528" i="7"/>
  <c r="AL4528" i="7" s="1"/>
  <c r="AS4528" i="7" s="1"/>
  <c r="AM4528" i="7"/>
  <c r="AN4528" i="7" s="1"/>
  <c r="AT4528" i="7" s="1"/>
  <c r="AO4528" i="7"/>
  <c r="AP4528" i="7" s="1"/>
  <c r="AU4528" i="7" s="1"/>
  <c r="AG4529" i="7"/>
  <c r="AH4529" i="7" s="1"/>
  <c r="AQ4529" i="7" s="1"/>
  <c r="AI4529" i="7"/>
  <c r="AJ4529" i="7" s="1"/>
  <c r="AR4529" i="7" s="1"/>
  <c r="AK4529" i="7"/>
  <c r="AL4529" i="7" s="1"/>
  <c r="AS4529" i="7" s="1"/>
  <c r="AM4529" i="7"/>
  <c r="AN4529" i="7" s="1"/>
  <c r="AT4529" i="7" s="1"/>
  <c r="AO4529" i="7"/>
  <c r="AP4529" i="7" s="1"/>
  <c r="AU4529" i="7" s="1"/>
  <c r="AG4530" i="7"/>
  <c r="AH4530" i="7" s="1"/>
  <c r="AQ4530" i="7" s="1"/>
  <c r="AI4530" i="7"/>
  <c r="AJ4530" i="7" s="1"/>
  <c r="AR4530" i="7" s="1"/>
  <c r="AK4530" i="7"/>
  <c r="AL4530" i="7" s="1"/>
  <c r="AS4530" i="7" s="1"/>
  <c r="AM4530" i="7"/>
  <c r="AN4530" i="7" s="1"/>
  <c r="AT4530" i="7" s="1"/>
  <c r="AO4530" i="7"/>
  <c r="AP4530" i="7" s="1"/>
  <c r="AU4530" i="7" s="1"/>
  <c r="AG4531" i="7"/>
  <c r="AH4531" i="7" s="1"/>
  <c r="AQ4531" i="7" s="1"/>
  <c r="AI4531" i="7"/>
  <c r="AJ4531" i="7" s="1"/>
  <c r="AR4531" i="7" s="1"/>
  <c r="AK4531" i="7"/>
  <c r="AL4531" i="7" s="1"/>
  <c r="AS4531" i="7" s="1"/>
  <c r="AM4531" i="7"/>
  <c r="AN4531" i="7" s="1"/>
  <c r="AT4531" i="7" s="1"/>
  <c r="AO4531" i="7"/>
  <c r="AP4531" i="7" s="1"/>
  <c r="AU4531" i="7" s="1"/>
  <c r="AG4532" i="7"/>
  <c r="AH4532" i="7" s="1"/>
  <c r="AQ4532" i="7" s="1"/>
  <c r="AI4532" i="7"/>
  <c r="AJ4532" i="7" s="1"/>
  <c r="AR4532" i="7" s="1"/>
  <c r="AK4532" i="7"/>
  <c r="AL4532" i="7" s="1"/>
  <c r="AS4532" i="7" s="1"/>
  <c r="AM4532" i="7"/>
  <c r="AN4532" i="7" s="1"/>
  <c r="AT4532" i="7" s="1"/>
  <c r="AO4532" i="7"/>
  <c r="AP4532" i="7" s="1"/>
  <c r="AU4532" i="7" s="1"/>
  <c r="AG4533" i="7"/>
  <c r="AH4533" i="7" s="1"/>
  <c r="AQ4533" i="7" s="1"/>
  <c r="AI4533" i="7"/>
  <c r="AJ4533" i="7" s="1"/>
  <c r="AR4533" i="7" s="1"/>
  <c r="AK4533" i="7"/>
  <c r="AL4533" i="7" s="1"/>
  <c r="AS4533" i="7" s="1"/>
  <c r="AM4533" i="7"/>
  <c r="AN4533" i="7" s="1"/>
  <c r="AT4533" i="7" s="1"/>
  <c r="AO4533" i="7"/>
  <c r="AP4533" i="7" s="1"/>
  <c r="AU4533" i="7" s="1"/>
  <c r="AG4534" i="7"/>
  <c r="AH4534" i="7" s="1"/>
  <c r="AQ4534" i="7" s="1"/>
  <c r="AI4534" i="7"/>
  <c r="AJ4534" i="7" s="1"/>
  <c r="AR4534" i="7" s="1"/>
  <c r="AK4534" i="7"/>
  <c r="AL4534" i="7" s="1"/>
  <c r="AS4534" i="7" s="1"/>
  <c r="AM4534" i="7"/>
  <c r="AN4534" i="7" s="1"/>
  <c r="AT4534" i="7" s="1"/>
  <c r="AO4534" i="7"/>
  <c r="AP4534" i="7" s="1"/>
  <c r="AU4534" i="7" s="1"/>
  <c r="AG4535" i="7"/>
  <c r="AH4535" i="7" s="1"/>
  <c r="AQ4535" i="7" s="1"/>
  <c r="AI4535" i="7"/>
  <c r="AJ4535" i="7" s="1"/>
  <c r="AR4535" i="7" s="1"/>
  <c r="AK4535" i="7"/>
  <c r="AL4535" i="7" s="1"/>
  <c r="AS4535" i="7" s="1"/>
  <c r="AM4535" i="7"/>
  <c r="AN4535" i="7" s="1"/>
  <c r="AT4535" i="7" s="1"/>
  <c r="AO4535" i="7"/>
  <c r="AP4535" i="7" s="1"/>
  <c r="AU4535" i="7" s="1"/>
  <c r="AG4536" i="7"/>
  <c r="AH4536" i="7" s="1"/>
  <c r="AQ4536" i="7" s="1"/>
  <c r="AI4536" i="7"/>
  <c r="AJ4536" i="7" s="1"/>
  <c r="AR4536" i="7" s="1"/>
  <c r="AK4536" i="7"/>
  <c r="AL4536" i="7" s="1"/>
  <c r="AS4536" i="7" s="1"/>
  <c r="AM4536" i="7"/>
  <c r="AN4536" i="7" s="1"/>
  <c r="AT4536" i="7" s="1"/>
  <c r="AO4536" i="7"/>
  <c r="AP4536" i="7" s="1"/>
  <c r="AU4536" i="7" s="1"/>
  <c r="AG4537" i="7"/>
  <c r="AH4537" i="7" s="1"/>
  <c r="AQ4537" i="7" s="1"/>
  <c r="AI4537" i="7"/>
  <c r="AJ4537" i="7" s="1"/>
  <c r="AR4537" i="7" s="1"/>
  <c r="AK4537" i="7"/>
  <c r="AL4537" i="7" s="1"/>
  <c r="AS4537" i="7" s="1"/>
  <c r="AM4537" i="7"/>
  <c r="AN4537" i="7" s="1"/>
  <c r="AT4537" i="7" s="1"/>
  <c r="AO4537" i="7"/>
  <c r="AP4537" i="7" s="1"/>
  <c r="AU4537" i="7" s="1"/>
  <c r="AG4538" i="7"/>
  <c r="AH4538" i="7" s="1"/>
  <c r="AQ4538" i="7" s="1"/>
  <c r="AI4538" i="7"/>
  <c r="AJ4538" i="7" s="1"/>
  <c r="AR4538" i="7" s="1"/>
  <c r="AK4538" i="7"/>
  <c r="AL4538" i="7" s="1"/>
  <c r="AS4538" i="7" s="1"/>
  <c r="AM4538" i="7"/>
  <c r="AN4538" i="7" s="1"/>
  <c r="AT4538" i="7" s="1"/>
  <c r="AO4538" i="7"/>
  <c r="AP4538" i="7" s="1"/>
  <c r="AU4538" i="7" s="1"/>
  <c r="AG4539" i="7"/>
  <c r="AH4539" i="7" s="1"/>
  <c r="AQ4539" i="7" s="1"/>
  <c r="AI4539" i="7"/>
  <c r="AJ4539" i="7" s="1"/>
  <c r="AR4539" i="7" s="1"/>
  <c r="AK4539" i="7"/>
  <c r="AL4539" i="7" s="1"/>
  <c r="AS4539" i="7" s="1"/>
  <c r="AM4539" i="7"/>
  <c r="AN4539" i="7" s="1"/>
  <c r="AT4539" i="7" s="1"/>
  <c r="AO4539" i="7"/>
  <c r="AP4539" i="7" s="1"/>
  <c r="AU4539" i="7" s="1"/>
  <c r="AG4540" i="7"/>
  <c r="AH4540" i="7" s="1"/>
  <c r="AQ4540" i="7" s="1"/>
  <c r="AI4540" i="7"/>
  <c r="AJ4540" i="7" s="1"/>
  <c r="AR4540" i="7" s="1"/>
  <c r="AK4540" i="7"/>
  <c r="AL4540" i="7" s="1"/>
  <c r="AS4540" i="7" s="1"/>
  <c r="AM4540" i="7"/>
  <c r="AN4540" i="7" s="1"/>
  <c r="AT4540" i="7" s="1"/>
  <c r="AO4540" i="7"/>
  <c r="AP4540" i="7" s="1"/>
  <c r="AU4540" i="7" s="1"/>
  <c r="AG4541" i="7"/>
  <c r="AH4541" i="7" s="1"/>
  <c r="AQ4541" i="7" s="1"/>
  <c r="AI4541" i="7"/>
  <c r="AJ4541" i="7" s="1"/>
  <c r="AR4541" i="7" s="1"/>
  <c r="AK4541" i="7"/>
  <c r="AL4541" i="7" s="1"/>
  <c r="AS4541" i="7" s="1"/>
  <c r="AM4541" i="7"/>
  <c r="AN4541" i="7" s="1"/>
  <c r="AT4541" i="7" s="1"/>
  <c r="AO4541" i="7"/>
  <c r="AP4541" i="7" s="1"/>
  <c r="AU4541" i="7" s="1"/>
  <c r="AG4542" i="7"/>
  <c r="AH4542" i="7" s="1"/>
  <c r="AQ4542" i="7" s="1"/>
  <c r="AI4542" i="7"/>
  <c r="AJ4542" i="7" s="1"/>
  <c r="AR4542" i="7" s="1"/>
  <c r="AK4542" i="7"/>
  <c r="AL4542" i="7" s="1"/>
  <c r="AS4542" i="7" s="1"/>
  <c r="AM4542" i="7"/>
  <c r="AN4542" i="7" s="1"/>
  <c r="AT4542" i="7" s="1"/>
  <c r="AO4542" i="7"/>
  <c r="AP4542" i="7" s="1"/>
  <c r="AU4542" i="7" s="1"/>
  <c r="AG4543" i="7"/>
  <c r="AH4543" i="7" s="1"/>
  <c r="AQ4543" i="7" s="1"/>
  <c r="AI4543" i="7"/>
  <c r="AJ4543" i="7" s="1"/>
  <c r="AR4543" i="7" s="1"/>
  <c r="AK4543" i="7"/>
  <c r="AL4543" i="7" s="1"/>
  <c r="AS4543" i="7" s="1"/>
  <c r="AM4543" i="7"/>
  <c r="AN4543" i="7" s="1"/>
  <c r="AT4543" i="7" s="1"/>
  <c r="AO4543" i="7"/>
  <c r="AP4543" i="7" s="1"/>
  <c r="AU4543" i="7" s="1"/>
  <c r="AG4544" i="7"/>
  <c r="AH4544" i="7" s="1"/>
  <c r="AQ4544" i="7" s="1"/>
  <c r="AI4544" i="7"/>
  <c r="AJ4544" i="7" s="1"/>
  <c r="AR4544" i="7" s="1"/>
  <c r="AK4544" i="7"/>
  <c r="AL4544" i="7" s="1"/>
  <c r="AS4544" i="7" s="1"/>
  <c r="AM4544" i="7"/>
  <c r="AN4544" i="7" s="1"/>
  <c r="AT4544" i="7" s="1"/>
  <c r="AO4544" i="7"/>
  <c r="AP4544" i="7" s="1"/>
  <c r="AU4544" i="7" s="1"/>
  <c r="AG4545" i="7"/>
  <c r="AH4545" i="7" s="1"/>
  <c r="AQ4545" i="7" s="1"/>
  <c r="AI4545" i="7"/>
  <c r="AJ4545" i="7" s="1"/>
  <c r="AR4545" i="7" s="1"/>
  <c r="AK4545" i="7"/>
  <c r="AL4545" i="7" s="1"/>
  <c r="AS4545" i="7" s="1"/>
  <c r="AM4545" i="7"/>
  <c r="AN4545" i="7" s="1"/>
  <c r="AT4545" i="7" s="1"/>
  <c r="AO4545" i="7"/>
  <c r="AP4545" i="7" s="1"/>
  <c r="AU4545" i="7" s="1"/>
  <c r="AG4546" i="7"/>
  <c r="AH4546" i="7" s="1"/>
  <c r="AQ4546" i="7" s="1"/>
  <c r="AI4546" i="7"/>
  <c r="AJ4546" i="7" s="1"/>
  <c r="AR4546" i="7" s="1"/>
  <c r="AK4546" i="7"/>
  <c r="AL4546" i="7" s="1"/>
  <c r="AS4546" i="7" s="1"/>
  <c r="AM4546" i="7"/>
  <c r="AN4546" i="7" s="1"/>
  <c r="AT4546" i="7" s="1"/>
  <c r="AO4546" i="7"/>
  <c r="AP4546" i="7" s="1"/>
  <c r="AU4546" i="7" s="1"/>
  <c r="AG4547" i="7"/>
  <c r="AH4547" i="7" s="1"/>
  <c r="AQ4547" i="7" s="1"/>
  <c r="AI4547" i="7"/>
  <c r="AJ4547" i="7" s="1"/>
  <c r="AR4547" i="7" s="1"/>
  <c r="AK4547" i="7"/>
  <c r="AL4547" i="7" s="1"/>
  <c r="AS4547" i="7" s="1"/>
  <c r="AM4547" i="7"/>
  <c r="AN4547" i="7" s="1"/>
  <c r="AT4547" i="7" s="1"/>
  <c r="AO4547" i="7"/>
  <c r="AP4547" i="7" s="1"/>
  <c r="AU4547" i="7" s="1"/>
  <c r="AG4548" i="7"/>
  <c r="AH4548" i="7" s="1"/>
  <c r="AQ4548" i="7" s="1"/>
  <c r="AI4548" i="7"/>
  <c r="AJ4548" i="7" s="1"/>
  <c r="AR4548" i="7" s="1"/>
  <c r="AK4548" i="7"/>
  <c r="AL4548" i="7" s="1"/>
  <c r="AS4548" i="7" s="1"/>
  <c r="AM4548" i="7"/>
  <c r="AN4548" i="7" s="1"/>
  <c r="AT4548" i="7" s="1"/>
  <c r="AO4548" i="7"/>
  <c r="AP4548" i="7" s="1"/>
  <c r="AU4548" i="7" s="1"/>
  <c r="AG4549" i="7"/>
  <c r="AH4549" i="7" s="1"/>
  <c r="AQ4549" i="7" s="1"/>
  <c r="AI4549" i="7"/>
  <c r="AJ4549" i="7" s="1"/>
  <c r="AR4549" i="7" s="1"/>
  <c r="AK4549" i="7"/>
  <c r="AL4549" i="7" s="1"/>
  <c r="AS4549" i="7" s="1"/>
  <c r="AM4549" i="7"/>
  <c r="AN4549" i="7" s="1"/>
  <c r="AT4549" i="7" s="1"/>
  <c r="AO4549" i="7"/>
  <c r="AP4549" i="7" s="1"/>
  <c r="AU4549" i="7" s="1"/>
  <c r="AG4550" i="7"/>
  <c r="AH4550" i="7" s="1"/>
  <c r="AQ4550" i="7" s="1"/>
  <c r="AI4550" i="7"/>
  <c r="AJ4550" i="7" s="1"/>
  <c r="AR4550" i="7" s="1"/>
  <c r="AK4550" i="7"/>
  <c r="AL4550" i="7" s="1"/>
  <c r="AS4550" i="7" s="1"/>
  <c r="AM4550" i="7"/>
  <c r="AN4550" i="7" s="1"/>
  <c r="AT4550" i="7" s="1"/>
  <c r="AO4550" i="7"/>
  <c r="AP4550" i="7" s="1"/>
  <c r="AU4550" i="7" s="1"/>
  <c r="AG4551" i="7"/>
  <c r="AH4551" i="7" s="1"/>
  <c r="AQ4551" i="7" s="1"/>
  <c r="AI4551" i="7"/>
  <c r="AJ4551" i="7" s="1"/>
  <c r="AR4551" i="7" s="1"/>
  <c r="AK4551" i="7"/>
  <c r="AL4551" i="7" s="1"/>
  <c r="AS4551" i="7" s="1"/>
  <c r="AM4551" i="7"/>
  <c r="AN4551" i="7" s="1"/>
  <c r="AT4551" i="7" s="1"/>
  <c r="AO4551" i="7"/>
  <c r="AP4551" i="7" s="1"/>
  <c r="AU4551" i="7" s="1"/>
  <c r="AG4552" i="7"/>
  <c r="AH4552" i="7" s="1"/>
  <c r="AQ4552" i="7" s="1"/>
  <c r="AI4552" i="7"/>
  <c r="AJ4552" i="7" s="1"/>
  <c r="AR4552" i="7" s="1"/>
  <c r="AK4552" i="7"/>
  <c r="AL4552" i="7" s="1"/>
  <c r="AS4552" i="7" s="1"/>
  <c r="AM4552" i="7"/>
  <c r="AN4552" i="7" s="1"/>
  <c r="AT4552" i="7" s="1"/>
  <c r="AO4552" i="7"/>
  <c r="AP4552" i="7" s="1"/>
  <c r="AU4552" i="7" s="1"/>
  <c r="AG4553" i="7"/>
  <c r="AH4553" i="7" s="1"/>
  <c r="AQ4553" i="7" s="1"/>
  <c r="AI4553" i="7"/>
  <c r="AJ4553" i="7" s="1"/>
  <c r="AR4553" i="7" s="1"/>
  <c r="AK4553" i="7"/>
  <c r="AL4553" i="7" s="1"/>
  <c r="AS4553" i="7" s="1"/>
  <c r="AM4553" i="7"/>
  <c r="AN4553" i="7" s="1"/>
  <c r="AT4553" i="7" s="1"/>
  <c r="AO4553" i="7"/>
  <c r="AP4553" i="7" s="1"/>
  <c r="AU4553" i="7" s="1"/>
  <c r="AG4554" i="7"/>
  <c r="AH4554" i="7" s="1"/>
  <c r="AQ4554" i="7" s="1"/>
  <c r="AI4554" i="7"/>
  <c r="AJ4554" i="7" s="1"/>
  <c r="AR4554" i="7" s="1"/>
  <c r="AK4554" i="7"/>
  <c r="AL4554" i="7" s="1"/>
  <c r="AS4554" i="7" s="1"/>
  <c r="AM4554" i="7"/>
  <c r="AN4554" i="7" s="1"/>
  <c r="AT4554" i="7" s="1"/>
  <c r="AO4554" i="7"/>
  <c r="AP4554" i="7" s="1"/>
  <c r="AU4554" i="7" s="1"/>
  <c r="AG4555" i="7"/>
  <c r="AH4555" i="7" s="1"/>
  <c r="AQ4555" i="7" s="1"/>
  <c r="AI4555" i="7"/>
  <c r="AJ4555" i="7" s="1"/>
  <c r="AR4555" i="7" s="1"/>
  <c r="AK4555" i="7"/>
  <c r="AL4555" i="7" s="1"/>
  <c r="AS4555" i="7" s="1"/>
  <c r="AM4555" i="7"/>
  <c r="AN4555" i="7" s="1"/>
  <c r="AT4555" i="7" s="1"/>
  <c r="AO4555" i="7"/>
  <c r="AP4555" i="7" s="1"/>
  <c r="AU4555" i="7" s="1"/>
  <c r="AG4556" i="7"/>
  <c r="AH4556" i="7" s="1"/>
  <c r="AQ4556" i="7" s="1"/>
  <c r="AI4556" i="7"/>
  <c r="AJ4556" i="7" s="1"/>
  <c r="AR4556" i="7" s="1"/>
  <c r="AK4556" i="7"/>
  <c r="AL4556" i="7" s="1"/>
  <c r="AS4556" i="7" s="1"/>
  <c r="AM4556" i="7"/>
  <c r="AN4556" i="7" s="1"/>
  <c r="AT4556" i="7" s="1"/>
  <c r="AO4556" i="7"/>
  <c r="AP4556" i="7" s="1"/>
  <c r="AU4556" i="7" s="1"/>
  <c r="AG4557" i="7"/>
  <c r="AH4557" i="7" s="1"/>
  <c r="AQ4557" i="7" s="1"/>
  <c r="AI4557" i="7"/>
  <c r="AJ4557" i="7" s="1"/>
  <c r="AR4557" i="7" s="1"/>
  <c r="AK4557" i="7"/>
  <c r="AL4557" i="7" s="1"/>
  <c r="AS4557" i="7" s="1"/>
  <c r="AM4557" i="7"/>
  <c r="AN4557" i="7" s="1"/>
  <c r="AT4557" i="7" s="1"/>
  <c r="AO4557" i="7"/>
  <c r="AP4557" i="7" s="1"/>
  <c r="AU4557" i="7" s="1"/>
  <c r="AG4558" i="7"/>
  <c r="AH4558" i="7" s="1"/>
  <c r="AQ4558" i="7" s="1"/>
  <c r="AI4558" i="7"/>
  <c r="AJ4558" i="7" s="1"/>
  <c r="AR4558" i="7" s="1"/>
  <c r="AK4558" i="7"/>
  <c r="AL4558" i="7" s="1"/>
  <c r="AS4558" i="7" s="1"/>
  <c r="AM4558" i="7"/>
  <c r="AN4558" i="7" s="1"/>
  <c r="AT4558" i="7" s="1"/>
  <c r="AO4558" i="7"/>
  <c r="AP4558" i="7" s="1"/>
  <c r="AU4558" i="7" s="1"/>
  <c r="AG4559" i="7"/>
  <c r="AH4559" i="7" s="1"/>
  <c r="AQ4559" i="7" s="1"/>
  <c r="AI4559" i="7"/>
  <c r="AJ4559" i="7" s="1"/>
  <c r="AR4559" i="7" s="1"/>
  <c r="AK4559" i="7"/>
  <c r="AL4559" i="7" s="1"/>
  <c r="AS4559" i="7" s="1"/>
  <c r="AM4559" i="7"/>
  <c r="AN4559" i="7" s="1"/>
  <c r="AT4559" i="7" s="1"/>
  <c r="AO4559" i="7"/>
  <c r="AP4559" i="7" s="1"/>
  <c r="AU4559" i="7" s="1"/>
  <c r="AG4560" i="7"/>
  <c r="AH4560" i="7" s="1"/>
  <c r="AQ4560" i="7" s="1"/>
  <c r="AI4560" i="7"/>
  <c r="AJ4560" i="7" s="1"/>
  <c r="AR4560" i="7" s="1"/>
  <c r="AK4560" i="7"/>
  <c r="AL4560" i="7" s="1"/>
  <c r="AS4560" i="7" s="1"/>
  <c r="AM4560" i="7"/>
  <c r="AN4560" i="7" s="1"/>
  <c r="AT4560" i="7" s="1"/>
  <c r="AO4560" i="7"/>
  <c r="AP4560" i="7" s="1"/>
  <c r="AU4560" i="7" s="1"/>
  <c r="AG4561" i="7"/>
  <c r="AH4561" i="7" s="1"/>
  <c r="AQ4561" i="7" s="1"/>
  <c r="AI4561" i="7"/>
  <c r="AJ4561" i="7" s="1"/>
  <c r="AR4561" i="7" s="1"/>
  <c r="AK4561" i="7"/>
  <c r="AL4561" i="7" s="1"/>
  <c r="AS4561" i="7" s="1"/>
  <c r="AM4561" i="7"/>
  <c r="AN4561" i="7" s="1"/>
  <c r="AT4561" i="7" s="1"/>
  <c r="AO4561" i="7"/>
  <c r="AP4561" i="7" s="1"/>
  <c r="AU4561" i="7" s="1"/>
  <c r="AG4562" i="7"/>
  <c r="AH4562" i="7" s="1"/>
  <c r="AQ4562" i="7" s="1"/>
  <c r="AI4562" i="7"/>
  <c r="AJ4562" i="7" s="1"/>
  <c r="AR4562" i="7" s="1"/>
  <c r="AK4562" i="7"/>
  <c r="AL4562" i="7" s="1"/>
  <c r="AS4562" i="7" s="1"/>
  <c r="AM4562" i="7"/>
  <c r="AN4562" i="7" s="1"/>
  <c r="AT4562" i="7" s="1"/>
  <c r="AO4562" i="7"/>
  <c r="AP4562" i="7" s="1"/>
  <c r="AU4562" i="7" s="1"/>
  <c r="AG4563" i="7"/>
  <c r="AH4563" i="7" s="1"/>
  <c r="AQ4563" i="7" s="1"/>
  <c r="AI4563" i="7"/>
  <c r="AJ4563" i="7" s="1"/>
  <c r="AR4563" i="7" s="1"/>
  <c r="AK4563" i="7"/>
  <c r="AL4563" i="7" s="1"/>
  <c r="AS4563" i="7" s="1"/>
  <c r="AM4563" i="7"/>
  <c r="AN4563" i="7" s="1"/>
  <c r="AT4563" i="7" s="1"/>
  <c r="AO4563" i="7"/>
  <c r="AP4563" i="7" s="1"/>
  <c r="AU4563" i="7" s="1"/>
  <c r="AG4564" i="7"/>
  <c r="AH4564" i="7" s="1"/>
  <c r="AQ4564" i="7" s="1"/>
  <c r="AI4564" i="7"/>
  <c r="AJ4564" i="7" s="1"/>
  <c r="AR4564" i="7" s="1"/>
  <c r="AK4564" i="7"/>
  <c r="AL4564" i="7" s="1"/>
  <c r="AS4564" i="7" s="1"/>
  <c r="AM4564" i="7"/>
  <c r="AN4564" i="7" s="1"/>
  <c r="AT4564" i="7" s="1"/>
  <c r="AO4564" i="7"/>
  <c r="AP4564" i="7" s="1"/>
  <c r="AU4564" i="7" s="1"/>
  <c r="AG4565" i="7"/>
  <c r="AH4565" i="7" s="1"/>
  <c r="AQ4565" i="7" s="1"/>
  <c r="AI4565" i="7"/>
  <c r="AJ4565" i="7" s="1"/>
  <c r="AR4565" i="7" s="1"/>
  <c r="AK4565" i="7"/>
  <c r="AL4565" i="7" s="1"/>
  <c r="AS4565" i="7" s="1"/>
  <c r="AM4565" i="7"/>
  <c r="AN4565" i="7" s="1"/>
  <c r="AT4565" i="7" s="1"/>
  <c r="AO4565" i="7"/>
  <c r="AP4565" i="7" s="1"/>
  <c r="AU4565" i="7" s="1"/>
  <c r="AG4566" i="7"/>
  <c r="AH4566" i="7" s="1"/>
  <c r="AQ4566" i="7" s="1"/>
  <c r="AI4566" i="7"/>
  <c r="AJ4566" i="7" s="1"/>
  <c r="AR4566" i="7" s="1"/>
  <c r="AK4566" i="7"/>
  <c r="AL4566" i="7" s="1"/>
  <c r="AS4566" i="7" s="1"/>
  <c r="AM4566" i="7"/>
  <c r="AN4566" i="7" s="1"/>
  <c r="AT4566" i="7" s="1"/>
  <c r="AO4566" i="7"/>
  <c r="AP4566" i="7" s="1"/>
  <c r="AU4566" i="7" s="1"/>
  <c r="AG4567" i="7"/>
  <c r="AH4567" i="7" s="1"/>
  <c r="AQ4567" i="7" s="1"/>
  <c r="AI4567" i="7"/>
  <c r="AJ4567" i="7" s="1"/>
  <c r="AR4567" i="7" s="1"/>
  <c r="AK4567" i="7"/>
  <c r="AL4567" i="7" s="1"/>
  <c r="AS4567" i="7" s="1"/>
  <c r="AM4567" i="7"/>
  <c r="AN4567" i="7" s="1"/>
  <c r="AT4567" i="7" s="1"/>
  <c r="AO4567" i="7"/>
  <c r="AP4567" i="7" s="1"/>
  <c r="AU4567" i="7" s="1"/>
  <c r="AG4568" i="7"/>
  <c r="AH4568" i="7" s="1"/>
  <c r="AQ4568" i="7" s="1"/>
  <c r="AI4568" i="7"/>
  <c r="AJ4568" i="7" s="1"/>
  <c r="AR4568" i="7" s="1"/>
  <c r="AK4568" i="7"/>
  <c r="AL4568" i="7" s="1"/>
  <c r="AS4568" i="7" s="1"/>
  <c r="AM4568" i="7"/>
  <c r="AN4568" i="7" s="1"/>
  <c r="AT4568" i="7" s="1"/>
  <c r="AO4568" i="7"/>
  <c r="AP4568" i="7" s="1"/>
  <c r="AU4568" i="7" s="1"/>
  <c r="AG4569" i="7"/>
  <c r="AH4569" i="7" s="1"/>
  <c r="AQ4569" i="7" s="1"/>
  <c r="AI4569" i="7"/>
  <c r="AJ4569" i="7" s="1"/>
  <c r="AR4569" i="7" s="1"/>
  <c r="AK4569" i="7"/>
  <c r="AL4569" i="7" s="1"/>
  <c r="AS4569" i="7" s="1"/>
  <c r="AM4569" i="7"/>
  <c r="AN4569" i="7" s="1"/>
  <c r="AT4569" i="7" s="1"/>
  <c r="AO4569" i="7"/>
  <c r="AP4569" i="7" s="1"/>
  <c r="AU4569" i="7" s="1"/>
  <c r="AG4570" i="7"/>
  <c r="AH4570" i="7" s="1"/>
  <c r="AQ4570" i="7" s="1"/>
  <c r="AI4570" i="7"/>
  <c r="AJ4570" i="7" s="1"/>
  <c r="AR4570" i="7" s="1"/>
  <c r="AK4570" i="7"/>
  <c r="AL4570" i="7" s="1"/>
  <c r="AS4570" i="7" s="1"/>
  <c r="AM4570" i="7"/>
  <c r="AN4570" i="7" s="1"/>
  <c r="AT4570" i="7" s="1"/>
  <c r="AO4570" i="7"/>
  <c r="AP4570" i="7" s="1"/>
  <c r="AU4570" i="7" s="1"/>
  <c r="AG4571" i="7"/>
  <c r="AH4571" i="7" s="1"/>
  <c r="AQ4571" i="7" s="1"/>
  <c r="AI4571" i="7"/>
  <c r="AJ4571" i="7" s="1"/>
  <c r="AR4571" i="7" s="1"/>
  <c r="AK4571" i="7"/>
  <c r="AL4571" i="7" s="1"/>
  <c r="AS4571" i="7" s="1"/>
  <c r="AM4571" i="7"/>
  <c r="AN4571" i="7" s="1"/>
  <c r="AT4571" i="7" s="1"/>
  <c r="AO4571" i="7"/>
  <c r="AP4571" i="7" s="1"/>
  <c r="AU4571" i="7" s="1"/>
  <c r="AG4572" i="7"/>
  <c r="AH4572" i="7" s="1"/>
  <c r="AQ4572" i="7" s="1"/>
  <c r="AI4572" i="7"/>
  <c r="AJ4572" i="7" s="1"/>
  <c r="AR4572" i="7" s="1"/>
  <c r="AK4572" i="7"/>
  <c r="AL4572" i="7" s="1"/>
  <c r="AS4572" i="7" s="1"/>
  <c r="AM4572" i="7"/>
  <c r="AN4572" i="7" s="1"/>
  <c r="AT4572" i="7" s="1"/>
  <c r="AO4572" i="7"/>
  <c r="AP4572" i="7" s="1"/>
  <c r="AU4572" i="7" s="1"/>
  <c r="AG4573" i="7"/>
  <c r="AH4573" i="7" s="1"/>
  <c r="AQ4573" i="7" s="1"/>
  <c r="AI4573" i="7"/>
  <c r="AJ4573" i="7" s="1"/>
  <c r="AR4573" i="7" s="1"/>
  <c r="AK4573" i="7"/>
  <c r="AL4573" i="7" s="1"/>
  <c r="AS4573" i="7" s="1"/>
  <c r="AM4573" i="7"/>
  <c r="AN4573" i="7" s="1"/>
  <c r="AT4573" i="7" s="1"/>
  <c r="AO4573" i="7"/>
  <c r="AP4573" i="7" s="1"/>
  <c r="AU4573" i="7" s="1"/>
  <c r="AG4574" i="7"/>
  <c r="AH4574" i="7" s="1"/>
  <c r="AQ4574" i="7" s="1"/>
  <c r="AI4574" i="7"/>
  <c r="AJ4574" i="7" s="1"/>
  <c r="AR4574" i="7" s="1"/>
  <c r="AK4574" i="7"/>
  <c r="AL4574" i="7" s="1"/>
  <c r="AS4574" i="7" s="1"/>
  <c r="AM4574" i="7"/>
  <c r="AN4574" i="7" s="1"/>
  <c r="AT4574" i="7" s="1"/>
  <c r="AO4574" i="7"/>
  <c r="AP4574" i="7" s="1"/>
  <c r="AU4574" i="7" s="1"/>
  <c r="AG4575" i="7"/>
  <c r="AH4575" i="7" s="1"/>
  <c r="AQ4575" i="7" s="1"/>
  <c r="AI4575" i="7"/>
  <c r="AJ4575" i="7" s="1"/>
  <c r="AR4575" i="7" s="1"/>
  <c r="AK4575" i="7"/>
  <c r="AL4575" i="7" s="1"/>
  <c r="AS4575" i="7" s="1"/>
  <c r="AM4575" i="7"/>
  <c r="AN4575" i="7" s="1"/>
  <c r="AT4575" i="7" s="1"/>
  <c r="AO4575" i="7"/>
  <c r="AP4575" i="7" s="1"/>
  <c r="AU4575" i="7" s="1"/>
  <c r="AG4576" i="7"/>
  <c r="AH4576" i="7" s="1"/>
  <c r="AQ4576" i="7" s="1"/>
  <c r="AI4576" i="7"/>
  <c r="AJ4576" i="7" s="1"/>
  <c r="AR4576" i="7" s="1"/>
  <c r="AK4576" i="7"/>
  <c r="AL4576" i="7" s="1"/>
  <c r="AS4576" i="7" s="1"/>
  <c r="AM4576" i="7"/>
  <c r="AN4576" i="7" s="1"/>
  <c r="AT4576" i="7" s="1"/>
  <c r="AO4576" i="7"/>
  <c r="AP4576" i="7" s="1"/>
  <c r="AU4576" i="7" s="1"/>
  <c r="AG4577" i="7"/>
  <c r="AH4577" i="7" s="1"/>
  <c r="AQ4577" i="7" s="1"/>
  <c r="AI4577" i="7"/>
  <c r="AJ4577" i="7" s="1"/>
  <c r="AR4577" i="7" s="1"/>
  <c r="AK4577" i="7"/>
  <c r="AL4577" i="7" s="1"/>
  <c r="AS4577" i="7" s="1"/>
  <c r="AM4577" i="7"/>
  <c r="AN4577" i="7" s="1"/>
  <c r="AT4577" i="7" s="1"/>
  <c r="AO4577" i="7"/>
  <c r="AP4577" i="7" s="1"/>
  <c r="AU4577" i="7" s="1"/>
  <c r="AG4578" i="7"/>
  <c r="AH4578" i="7" s="1"/>
  <c r="AQ4578" i="7" s="1"/>
  <c r="AI4578" i="7"/>
  <c r="AJ4578" i="7" s="1"/>
  <c r="AR4578" i="7" s="1"/>
  <c r="AK4578" i="7"/>
  <c r="AL4578" i="7" s="1"/>
  <c r="AS4578" i="7" s="1"/>
  <c r="AM4578" i="7"/>
  <c r="AN4578" i="7" s="1"/>
  <c r="AT4578" i="7" s="1"/>
  <c r="AO4578" i="7"/>
  <c r="AP4578" i="7" s="1"/>
  <c r="AU4578" i="7" s="1"/>
  <c r="AG4579" i="7"/>
  <c r="AH4579" i="7" s="1"/>
  <c r="AQ4579" i="7" s="1"/>
  <c r="AI4579" i="7"/>
  <c r="AJ4579" i="7" s="1"/>
  <c r="AR4579" i="7" s="1"/>
  <c r="AK4579" i="7"/>
  <c r="AL4579" i="7" s="1"/>
  <c r="AS4579" i="7" s="1"/>
  <c r="AM4579" i="7"/>
  <c r="AN4579" i="7" s="1"/>
  <c r="AT4579" i="7" s="1"/>
  <c r="AO4579" i="7"/>
  <c r="AP4579" i="7" s="1"/>
  <c r="AU4579" i="7" s="1"/>
  <c r="AG4580" i="7"/>
  <c r="AH4580" i="7" s="1"/>
  <c r="AQ4580" i="7" s="1"/>
  <c r="AI4580" i="7"/>
  <c r="AJ4580" i="7" s="1"/>
  <c r="AR4580" i="7" s="1"/>
  <c r="AK4580" i="7"/>
  <c r="AL4580" i="7" s="1"/>
  <c r="AS4580" i="7" s="1"/>
  <c r="AM4580" i="7"/>
  <c r="AN4580" i="7" s="1"/>
  <c r="AT4580" i="7" s="1"/>
  <c r="AO4580" i="7"/>
  <c r="AP4580" i="7" s="1"/>
  <c r="AU4580" i="7" s="1"/>
  <c r="AG4581" i="7"/>
  <c r="AH4581" i="7" s="1"/>
  <c r="AQ4581" i="7" s="1"/>
  <c r="AI4581" i="7"/>
  <c r="AJ4581" i="7" s="1"/>
  <c r="AR4581" i="7" s="1"/>
  <c r="AK4581" i="7"/>
  <c r="AL4581" i="7" s="1"/>
  <c r="AS4581" i="7" s="1"/>
  <c r="AM4581" i="7"/>
  <c r="AN4581" i="7" s="1"/>
  <c r="AT4581" i="7" s="1"/>
  <c r="AO4581" i="7"/>
  <c r="AP4581" i="7" s="1"/>
  <c r="AU4581" i="7" s="1"/>
  <c r="AG4582" i="7"/>
  <c r="AH4582" i="7" s="1"/>
  <c r="AQ4582" i="7" s="1"/>
  <c r="AI4582" i="7"/>
  <c r="AJ4582" i="7" s="1"/>
  <c r="AR4582" i="7" s="1"/>
  <c r="AK4582" i="7"/>
  <c r="AL4582" i="7" s="1"/>
  <c r="AS4582" i="7" s="1"/>
  <c r="AM4582" i="7"/>
  <c r="AN4582" i="7" s="1"/>
  <c r="AT4582" i="7" s="1"/>
  <c r="AO4582" i="7"/>
  <c r="AP4582" i="7" s="1"/>
  <c r="AU4582" i="7" s="1"/>
  <c r="AG4583" i="7"/>
  <c r="AH4583" i="7" s="1"/>
  <c r="AQ4583" i="7" s="1"/>
  <c r="AI4583" i="7"/>
  <c r="AJ4583" i="7" s="1"/>
  <c r="AR4583" i="7" s="1"/>
  <c r="AK4583" i="7"/>
  <c r="AL4583" i="7" s="1"/>
  <c r="AS4583" i="7" s="1"/>
  <c r="AM4583" i="7"/>
  <c r="AN4583" i="7" s="1"/>
  <c r="AT4583" i="7" s="1"/>
  <c r="AO4583" i="7"/>
  <c r="AP4583" i="7" s="1"/>
  <c r="AU4583" i="7" s="1"/>
  <c r="AG4584" i="7"/>
  <c r="AH4584" i="7" s="1"/>
  <c r="AQ4584" i="7" s="1"/>
  <c r="AI4584" i="7"/>
  <c r="AJ4584" i="7" s="1"/>
  <c r="AR4584" i="7" s="1"/>
  <c r="AK4584" i="7"/>
  <c r="AL4584" i="7" s="1"/>
  <c r="AS4584" i="7" s="1"/>
  <c r="AM4584" i="7"/>
  <c r="AN4584" i="7" s="1"/>
  <c r="AT4584" i="7" s="1"/>
  <c r="AO4584" i="7"/>
  <c r="AP4584" i="7" s="1"/>
  <c r="AU4584" i="7" s="1"/>
  <c r="AG4585" i="7"/>
  <c r="AH4585" i="7" s="1"/>
  <c r="AQ4585" i="7" s="1"/>
  <c r="AI4585" i="7"/>
  <c r="AJ4585" i="7" s="1"/>
  <c r="AR4585" i="7" s="1"/>
  <c r="AK4585" i="7"/>
  <c r="AL4585" i="7" s="1"/>
  <c r="AS4585" i="7" s="1"/>
  <c r="AM4585" i="7"/>
  <c r="AN4585" i="7" s="1"/>
  <c r="AT4585" i="7" s="1"/>
  <c r="AO4585" i="7"/>
  <c r="AP4585" i="7" s="1"/>
  <c r="AU4585" i="7" s="1"/>
  <c r="AG4586" i="7"/>
  <c r="AH4586" i="7" s="1"/>
  <c r="AQ4586" i="7" s="1"/>
  <c r="AI4586" i="7"/>
  <c r="AJ4586" i="7" s="1"/>
  <c r="AR4586" i="7" s="1"/>
  <c r="AK4586" i="7"/>
  <c r="AL4586" i="7" s="1"/>
  <c r="AS4586" i="7" s="1"/>
  <c r="AM4586" i="7"/>
  <c r="AN4586" i="7" s="1"/>
  <c r="AT4586" i="7" s="1"/>
  <c r="AO4586" i="7"/>
  <c r="AP4586" i="7" s="1"/>
  <c r="AU4586" i="7" s="1"/>
  <c r="AG4587" i="7"/>
  <c r="AH4587" i="7" s="1"/>
  <c r="AQ4587" i="7" s="1"/>
  <c r="AI4587" i="7"/>
  <c r="AJ4587" i="7" s="1"/>
  <c r="AR4587" i="7" s="1"/>
  <c r="AK4587" i="7"/>
  <c r="AL4587" i="7" s="1"/>
  <c r="AS4587" i="7" s="1"/>
  <c r="AM4587" i="7"/>
  <c r="AN4587" i="7" s="1"/>
  <c r="AT4587" i="7" s="1"/>
  <c r="AO4587" i="7"/>
  <c r="AP4587" i="7" s="1"/>
  <c r="AU4587" i="7" s="1"/>
  <c r="AG4588" i="7"/>
  <c r="AH4588" i="7" s="1"/>
  <c r="AQ4588" i="7" s="1"/>
  <c r="AI4588" i="7"/>
  <c r="AJ4588" i="7" s="1"/>
  <c r="AR4588" i="7" s="1"/>
  <c r="AK4588" i="7"/>
  <c r="AL4588" i="7" s="1"/>
  <c r="AS4588" i="7" s="1"/>
  <c r="AM4588" i="7"/>
  <c r="AN4588" i="7" s="1"/>
  <c r="AT4588" i="7" s="1"/>
  <c r="AO4588" i="7"/>
  <c r="AP4588" i="7" s="1"/>
  <c r="AU4588" i="7" s="1"/>
  <c r="AG4589" i="7"/>
  <c r="AH4589" i="7" s="1"/>
  <c r="AQ4589" i="7" s="1"/>
  <c r="AI4589" i="7"/>
  <c r="AJ4589" i="7" s="1"/>
  <c r="AR4589" i="7" s="1"/>
  <c r="AK4589" i="7"/>
  <c r="AL4589" i="7" s="1"/>
  <c r="AS4589" i="7" s="1"/>
  <c r="AM4589" i="7"/>
  <c r="AN4589" i="7" s="1"/>
  <c r="AT4589" i="7" s="1"/>
  <c r="AO4589" i="7"/>
  <c r="AP4589" i="7" s="1"/>
  <c r="AU4589" i="7" s="1"/>
  <c r="AG4590" i="7"/>
  <c r="AH4590" i="7" s="1"/>
  <c r="AQ4590" i="7" s="1"/>
  <c r="AI4590" i="7"/>
  <c r="AJ4590" i="7" s="1"/>
  <c r="AR4590" i="7" s="1"/>
  <c r="AK4590" i="7"/>
  <c r="AL4590" i="7" s="1"/>
  <c r="AS4590" i="7" s="1"/>
  <c r="AM4590" i="7"/>
  <c r="AN4590" i="7" s="1"/>
  <c r="AT4590" i="7" s="1"/>
  <c r="AO4590" i="7"/>
  <c r="AP4590" i="7" s="1"/>
  <c r="AU4590" i="7" s="1"/>
  <c r="AG4591" i="7"/>
  <c r="AH4591" i="7" s="1"/>
  <c r="AQ4591" i="7" s="1"/>
  <c r="AI4591" i="7"/>
  <c r="AJ4591" i="7" s="1"/>
  <c r="AR4591" i="7" s="1"/>
  <c r="AK4591" i="7"/>
  <c r="AL4591" i="7" s="1"/>
  <c r="AS4591" i="7" s="1"/>
  <c r="AM4591" i="7"/>
  <c r="AN4591" i="7" s="1"/>
  <c r="AT4591" i="7" s="1"/>
  <c r="AO4591" i="7"/>
  <c r="AP4591" i="7" s="1"/>
  <c r="AU4591" i="7" s="1"/>
  <c r="AG4592" i="7"/>
  <c r="AH4592" i="7" s="1"/>
  <c r="AQ4592" i="7" s="1"/>
  <c r="AI4592" i="7"/>
  <c r="AJ4592" i="7" s="1"/>
  <c r="AR4592" i="7" s="1"/>
  <c r="AK4592" i="7"/>
  <c r="AL4592" i="7" s="1"/>
  <c r="AS4592" i="7" s="1"/>
  <c r="AM4592" i="7"/>
  <c r="AN4592" i="7" s="1"/>
  <c r="AT4592" i="7" s="1"/>
  <c r="AO4592" i="7"/>
  <c r="AP4592" i="7" s="1"/>
  <c r="AU4592" i="7" s="1"/>
  <c r="AG4593" i="7"/>
  <c r="AH4593" i="7" s="1"/>
  <c r="AQ4593" i="7" s="1"/>
  <c r="AI4593" i="7"/>
  <c r="AJ4593" i="7" s="1"/>
  <c r="AR4593" i="7" s="1"/>
  <c r="AK4593" i="7"/>
  <c r="AL4593" i="7" s="1"/>
  <c r="AS4593" i="7" s="1"/>
  <c r="AM4593" i="7"/>
  <c r="AN4593" i="7" s="1"/>
  <c r="AT4593" i="7" s="1"/>
  <c r="AO4593" i="7"/>
  <c r="AP4593" i="7" s="1"/>
  <c r="AU4593" i="7" s="1"/>
  <c r="AG4594" i="7"/>
  <c r="AH4594" i="7" s="1"/>
  <c r="AQ4594" i="7" s="1"/>
  <c r="AI4594" i="7"/>
  <c r="AJ4594" i="7" s="1"/>
  <c r="AR4594" i="7" s="1"/>
  <c r="AK4594" i="7"/>
  <c r="AL4594" i="7" s="1"/>
  <c r="AS4594" i="7" s="1"/>
  <c r="AM4594" i="7"/>
  <c r="AN4594" i="7" s="1"/>
  <c r="AT4594" i="7" s="1"/>
  <c r="AO4594" i="7"/>
  <c r="AP4594" i="7" s="1"/>
  <c r="AU4594" i="7" s="1"/>
  <c r="AG4595" i="7"/>
  <c r="AH4595" i="7" s="1"/>
  <c r="AQ4595" i="7" s="1"/>
  <c r="AI4595" i="7"/>
  <c r="AJ4595" i="7" s="1"/>
  <c r="AR4595" i="7" s="1"/>
  <c r="AK4595" i="7"/>
  <c r="AL4595" i="7" s="1"/>
  <c r="AS4595" i="7" s="1"/>
  <c r="AM4595" i="7"/>
  <c r="AN4595" i="7" s="1"/>
  <c r="AT4595" i="7" s="1"/>
  <c r="AO4595" i="7"/>
  <c r="AP4595" i="7" s="1"/>
  <c r="AU4595" i="7" s="1"/>
  <c r="AG4596" i="7"/>
  <c r="AH4596" i="7" s="1"/>
  <c r="AQ4596" i="7" s="1"/>
  <c r="AI4596" i="7"/>
  <c r="AJ4596" i="7" s="1"/>
  <c r="AR4596" i="7" s="1"/>
  <c r="AK4596" i="7"/>
  <c r="AL4596" i="7" s="1"/>
  <c r="AS4596" i="7" s="1"/>
  <c r="AM4596" i="7"/>
  <c r="AN4596" i="7" s="1"/>
  <c r="AT4596" i="7" s="1"/>
  <c r="AO4596" i="7"/>
  <c r="AP4596" i="7" s="1"/>
  <c r="AU4596" i="7" s="1"/>
  <c r="AG4597" i="7"/>
  <c r="AH4597" i="7" s="1"/>
  <c r="AQ4597" i="7" s="1"/>
  <c r="AI4597" i="7"/>
  <c r="AJ4597" i="7" s="1"/>
  <c r="AR4597" i="7" s="1"/>
  <c r="AK4597" i="7"/>
  <c r="AL4597" i="7" s="1"/>
  <c r="AS4597" i="7" s="1"/>
  <c r="AM4597" i="7"/>
  <c r="AN4597" i="7" s="1"/>
  <c r="AT4597" i="7" s="1"/>
  <c r="AO4597" i="7"/>
  <c r="AP4597" i="7" s="1"/>
  <c r="AU4597" i="7" s="1"/>
  <c r="AG4598" i="7"/>
  <c r="AH4598" i="7" s="1"/>
  <c r="AQ4598" i="7" s="1"/>
  <c r="AI4598" i="7"/>
  <c r="AJ4598" i="7" s="1"/>
  <c r="AR4598" i="7" s="1"/>
  <c r="AK4598" i="7"/>
  <c r="AL4598" i="7" s="1"/>
  <c r="AS4598" i="7" s="1"/>
  <c r="AM4598" i="7"/>
  <c r="AN4598" i="7" s="1"/>
  <c r="AT4598" i="7" s="1"/>
  <c r="AO4598" i="7"/>
  <c r="AP4598" i="7" s="1"/>
  <c r="AU4598" i="7" s="1"/>
  <c r="AG4599" i="7"/>
  <c r="AH4599" i="7" s="1"/>
  <c r="AQ4599" i="7" s="1"/>
  <c r="AI4599" i="7"/>
  <c r="AJ4599" i="7" s="1"/>
  <c r="AR4599" i="7" s="1"/>
  <c r="AK4599" i="7"/>
  <c r="AL4599" i="7" s="1"/>
  <c r="AS4599" i="7" s="1"/>
  <c r="AM4599" i="7"/>
  <c r="AN4599" i="7" s="1"/>
  <c r="AT4599" i="7" s="1"/>
  <c r="AO4599" i="7"/>
  <c r="AP4599" i="7" s="1"/>
  <c r="AU4599" i="7" s="1"/>
  <c r="AG4600" i="7"/>
  <c r="AH4600" i="7" s="1"/>
  <c r="AQ4600" i="7" s="1"/>
  <c r="AI4600" i="7"/>
  <c r="AJ4600" i="7" s="1"/>
  <c r="AR4600" i="7" s="1"/>
  <c r="AK4600" i="7"/>
  <c r="AL4600" i="7" s="1"/>
  <c r="AS4600" i="7" s="1"/>
  <c r="AM4600" i="7"/>
  <c r="AN4600" i="7" s="1"/>
  <c r="AT4600" i="7" s="1"/>
  <c r="AO4600" i="7"/>
  <c r="AP4600" i="7" s="1"/>
  <c r="AU4600" i="7" s="1"/>
  <c r="AG4601" i="7"/>
  <c r="AH4601" i="7" s="1"/>
  <c r="AQ4601" i="7" s="1"/>
  <c r="AI4601" i="7"/>
  <c r="AJ4601" i="7" s="1"/>
  <c r="AR4601" i="7" s="1"/>
  <c r="AK4601" i="7"/>
  <c r="AL4601" i="7" s="1"/>
  <c r="AS4601" i="7" s="1"/>
  <c r="AM4601" i="7"/>
  <c r="AN4601" i="7" s="1"/>
  <c r="AT4601" i="7" s="1"/>
  <c r="AO4601" i="7"/>
  <c r="AP4601" i="7" s="1"/>
  <c r="AU4601" i="7" s="1"/>
  <c r="AG4602" i="7"/>
  <c r="AH4602" i="7" s="1"/>
  <c r="AQ4602" i="7" s="1"/>
  <c r="AI4602" i="7"/>
  <c r="AJ4602" i="7" s="1"/>
  <c r="AR4602" i="7" s="1"/>
  <c r="AK4602" i="7"/>
  <c r="AL4602" i="7" s="1"/>
  <c r="AS4602" i="7" s="1"/>
  <c r="AM4602" i="7"/>
  <c r="AN4602" i="7" s="1"/>
  <c r="AT4602" i="7" s="1"/>
  <c r="AO4602" i="7"/>
  <c r="AP4602" i="7" s="1"/>
  <c r="AU4602" i="7" s="1"/>
  <c r="AG4603" i="7"/>
  <c r="AH4603" i="7" s="1"/>
  <c r="AQ4603" i="7" s="1"/>
  <c r="AI4603" i="7"/>
  <c r="AJ4603" i="7" s="1"/>
  <c r="AR4603" i="7" s="1"/>
  <c r="AK4603" i="7"/>
  <c r="AL4603" i="7" s="1"/>
  <c r="AS4603" i="7" s="1"/>
  <c r="AM4603" i="7"/>
  <c r="AN4603" i="7" s="1"/>
  <c r="AT4603" i="7" s="1"/>
  <c r="AO4603" i="7"/>
  <c r="AP4603" i="7" s="1"/>
  <c r="AU4603" i="7" s="1"/>
  <c r="AG4604" i="7"/>
  <c r="AH4604" i="7" s="1"/>
  <c r="AQ4604" i="7" s="1"/>
  <c r="AI4604" i="7"/>
  <c r="AJ4604" i="7" s="1"/>
  <c r="AR4604" i="7" s="1"/>
  <c r="AK4604" i="7"/>
  <c r="AL4604" i="7" s="1"/>
  <c r="AS4604" i="7" s="1"/>
  <c r="AM4604" i="7"/>
  <c r="AN4604" i="7" s="1"/>
  <c r="AT4604" i="7" s="1"/>
  <c r="AO4604" i="7"/>
  <c r="AP4604" i="7" s="1"/>
  <c r="AU4604" i="7" s="1"/>
  <c r="AG4605" i="7"/>
  <c r="AH4605" i="7" s="1"/>
  <c r="AQ4605" i="7" s="1"/>
  <c r="AI4605" i="7"/>
  <c r="AJ4605" i="7" s="1"/>
  <c r="AR4605" i="7" s="1"/>
  <c r="AK4605" i="7"/>
  <c r="AL4605" i="7" s="1"/>
  <c r="AS4605" i="7" s="1"/>
  <c r="AM4605" i="7"/>
  <c r="AN4605" i="7" s="1"/>
  <c r="AT4605" i="7" s="1"/>
  <c r="AO4605" i="7"/>
  <c r="AP4605" i="7" s="1"/>
  <c r="AU4605" i="7" s="1"/>
  <c r="AG4606" i="7"/>
  <c r="AH4606" i="7" s="1"/>
  <c r="AQ4606" i="7" s="1"/>
  <c r="AI4606" i="7"/>
  <c r="AJ4606" i="7" s="1"/>
  <c r="AR4606" i="7" s="1"/>
  <c r="AK4606" i="7"/>
  <c r="AL4606" i="7" s="1"/>
  <c r="AS4606" i="7" s="1"/>
  <c r="AM4606" i="7"/>
  <c r="AN4606" i="7" s="1"/>
  <c r="AT4606" i="7" s="1"/>
  <c r="AO4606" i="7"/>
  <c r="AP4606" i="7" s="1"/>
  <c r="AU4606" i="7" s="1"/>
  <c r="AG4607" i="7"/>
  <c r="AH4607" i="7" s="1"/>
  <c r="AQ4607" i="7" s="1"/>
  <c r="AI4607" i="7"/>
  <c r="AJ4607" i="7" s="1"/>
  <c r="AR4607" i="7" s="1"/>
  <c r="AK4607" i="7"/>
  <c r="AL4607" i="7" s="1"/>
  <c r="AS4607" i="7" s="1"/>
  <c r="AM4607" i="7"/>
  <c r="AN4607" i="7" s="1"/>
  <c r="AT4607" i="7" s="1"/>
  <c r="AO4607" i="7"/>
  <c r="AP4607" i="7" s="1"/>
  <c r="AU4607" i="7" s="1"/>
  <c r="AG4608" i="7"/>
  <c r="AH4608" i="7" s="1"/>
  <c r="AQ4608" i="7" s="1"/>
  <c r="AI4608" i="7"/>
  <c r="AJ4608" i="7" s="1"/>
  <c r="AR4608" i="7" s="1"/>
  <c r="AK4608" i="7"/>
  <c r="AL4608" i="7" s="1"/>
  <c r="AS4608" i="7" s="1"/>
  <c r="AM4608" i="7"/>
  <c r="AN4608" i="7" s="1"/>
  <c r="AT4608" i="7" s="1"/>
  <c r="AO4608" i="7"/>
  <c r="AP4608" i="7" s="1"/>
  <c r="AU4608" i="7" s="1"/>
  <c r="AG4609" i="7"/>
  <c r="AH4609" i="7" s="1"/>
  <c r="AQ4609" i="7" s="1"/>
  <c r="AI4609" i="7"/>
  <c r="AJ4609" i="7" s="1"/>
  <c r="AR4609" i="7" s="1"/>
  <c r="AK4609" i="7"/>
  <c r="AL4609" i="7" s="1"/>
  <c r="AS4609" i="7" s="1"/>
  <c r="AM4609" i="7"/>
  <c r="AN4609" i="7" s="1"/>
  <c r="AT4609" i="7" s="1"/>
  <c r="AO4609" i="7"/>
  <c r="AP4609" i="7" s="1"/>
  <c r="AU4609" i="7" s="1"/>
  <c r="AG4610" i="7"/>
  <c r="AH4610" i="7" s="1"/>
  <c r="AQ4610" i="7" s="1"/>
  <c r="AI4610" i="7"/>
  <c r="AJ4610" i="7" s="1"/>
  <c r="AR4610" i="7" s="1"/>
  <c r="AK4610" i="7"/>
  <c r="AL4610" i="7" s="1"/>
  <c r="AS4610" i="7" s="1"/>
  <c r="AM4610" i="7"/>
  <c r="AN4610" i="7" s="1"/>
  <c r="AT4610" i="7" s="1"/>
  <c r="AO4610" i="7"/>
  <c r="AP4610" i="7" s="1"/>
  <c r="AU4610" i="7" s="1"/>
  <c r="AG4611" i="7"/>
  <c r="AH4611" i="7" s="1"/>
  <c r="AQ4611" i="7" s="1"/>
  <c r="AI4611" i="7"/>
  <c r="AJ4611" i="7" s="1"/>
  <c r="AR4611" i="7" s="1"/>
  <c r="AK4611" i="7"/>
  <c r="AL4611" i="7" s="1"/>
  <c r="AS4611" i="7" s="1"/>
  <c r="AM4611" i="7"/>
  <c r="AN4611" i="7" s="1"/>
  <c r="AT4611" i="7" s="1"/>
  <c r="AO4611" i="7"/>
  <c r="AP4611" i="7" s="1"/>
  <c r="AU4611" i="7" s="1"/>
  <c r="AG4612" i="7"/>
  <c r="AH4612" i="7" s="1"/>
  <c r="AQ4612" i="7" s="1"/>
  <c r="AI4612" i="7"/>
  <c r="AJ4612" i="7" s="1"/>
  <c r="AR4612" i="7" s="1"/>
  <c r="AK4612" i="7"/>
  <c r="AL4612" i="7" s="1"/>
  <c r="AS4612" i="7" s="1"/>
  <c r="AM4612" i="7"/>
  <c r="AN4612" i="7" s="1"/>
  <c r="AT4612" i="7" s="1"/>
  <c r="AO4612" i="7"/>
  <c r="AP4612" i="7" s="1"/>
  <c r="AU4612" i="7" s="1"/>
  <c r="AG4613" i="7"/>
  <c r="AH4613" i="7" s="1"/>
  <c r="AQ4613" i="7" s="1"/>
  <c r="AI4613" i="7"/>
  <c r="AJ4613" i="7" s="1"/>
  <c r="AR4613" i="7" s="1"/>
  <c r="AK4613" i="7"/>
  <c r="AL4613" i="7" s="1"/>
  <c r="AS4613" i="7" s="1"/>
  <c r="AM4613" i="7"/>
  <c r="AN4613" i="7" s="1"/>
  <c r="AT4613" i="7" s="1"/>
  <c r="AO4613" i="7"/>
  <c r="AP4613" i="7" s="1"/>
  <c r="AU4613" i="7" s="1"/>
  <c r="AG4614" i="7"/>
  <c r="AH4614" i="7" s="1"/>
  <c r="AQ4614" i="7" s="1"/>
  <c r="AI4614" i="7"/>
  <c r="AJ4614" i="7" s="1"/>
  <c r="AR4614" i="7" s="1"/>
  <c r="AK4614" i="7"/>
  <c r="AL4614" i="7" s="1"/>
  <c r="AS4614" i="7" s="1"/>
  <c r="AM4614" i="7"/>
  <c r="AN4614" i="7" s="1"/>
  <c r="AT4614" i="7" s="1"/>
  <c r="AO4614" i="7"/>
  <c r="AP4614" i="7" s="1"/>
  <c r="AU4614" i="7" s="1"/>
  <c r="AG4615" i="7"/>
  <c r="AH4615" i="7" s="1"/>
  <c r="AQ4615" i="7" s="1"/>
  <c r="AI4615" i="7"/>
  <c r="AJ4615" i="7" s="1"/>
  <c r="AR4615" i="7" s="1"/>
  <c r="AK4615" i="7"/>
  <c r="AL4615" i="7" s="1"/>
  <c r="AS4615" i="7" s="1"/>
  <c r="AM4615" i="7"/>
  <c r="AN4615" i="7" s="1"/>
  <c r="AT4615" i="7" s="1"/>
  <c r="AO4615" i="7"/>
  <c r="AP4615" i="7" s="1"/>
  <c r="AU4615" i="7" s="1"/>
  <c r="AG4616" i="7"/>
  <c r="AH4616" i="7" s="1"/>
  <c r="AQ4616" i="7" s="1"/>
  <c r="AI4616" i="7"/>
  <c r="AJ4616" i="7" s="1"/>
  <c r="AR4616" i="7" s="1"/>
  <c r="AK4616" i="7"/>
  <c r="AL4616" i="7" s="1"/>
  <c r="AS4616" i="7" s="1"/>
  <c r="AM4616" i="7"/>
  <c r="AN4616" i="7" s="1"/>
  <c r="AT4616" i="7" s="1"/>
  <c r="AO4616" i="7"/>
  <c r="AP4616" i="7" s="1"/>
  <c r="AU4616" i="7" s="1"/>
  <c r="AG4617" i="7"/>
  <c r="AH4617" i="7" s="1"/>
  <c r="AQ4617" i="7" s="1"/>
  <c r="AI4617" i="7"/>
  <c r="AJ4617" i="7" s="1"/>
  <c r="AR4617" i="7" s="1"/>
  <c r="AK4617" i="7"/>
  <c r="AL4617" i="7" s="1"/>
  <c r="AS4617" i="7" s="1"/>
  <c r="AM4617" i="7"/>
  <c r="AN4617" i="7" s="1"/>
  <c r="AT4617" i="7" s="1"/>
  <c r="AO4617" i="7"/>
  <c r="AP4617" i="7" s="1"/>
  <c r="AU4617" i="7" s="1"/>
  <c r="AG4618" i="7"/>
  <c r="AH4618" i="7" s="1"/>
  <c r="AQ4618" i="7" s="1"/>
  <c r="AI4618" i="7"/>
  <c r="AJ4618" i="7" s="1"/>
  <c r="AR4618" i="7" s="1"/>
  <c r="AK4618" i="7"/>
  <c r="AL4618" i="7" s="1"/>
  <c r="AS4618" i="7" s="1"/>
  <c r="AM4618" i="7"/>
  <c r="AN4618" i="7" s="1"/>
  <c r="AT4618" i="7" s="1"/>
  <c r="AO4618" i="7"/>
  <c r="AP4618" i="7" s="1"/>
  <c r="AU4618" i="7" s="1"/>
  <c r="AG4619" i="7"/>
  <c r="AH4619" i="7" s="1"/>
  <c r="AQ4619" i="7" s="1"/>
  <c r="AI4619" i="7"/>
  <c r="AJ4619" i="7" s="1"/>
  <c r="AR4619" i="7" s="1"/>
  <c r="AK4619" i="7"/>
  <c r="AL4619" i="7" s="1"/>
  <c r="AS4619" i="7" s="1"/>
  <c r="AM4619" i="7"/>
  <c r="AN4619" i="7" s="1"/>
  <c r="AT4619" i="7" s="1"/>
  <c r="AO4619" i="7"/>
  <c r="AP4619" i="7" s="1"/>
  <c r="AU4619" i="7" s="1"/>
  <c r="AG4620" i="7"/>
  <c r="AH4620" i="7" s="1"/>
  <c r="AQ4620" i="7" s="1"/>
  <c r="AI4620" i="7"/>
  <c r="AJ4620" i="7" s="1"/>
  <c r="AR4620" i="7" s="1"/>
  <c r="AK4620" i="7"/>
  <c r="AL4620" i="7" s="1"/>
  <c r="AS4620" i="7" s="1"/>
  <c r="AM4620" i="7"/>
  <c r="AN4620" i="7" s="1"/>
  <c r="AT4620" i="7" s="1"/>
  <c r="AO4620" i="7"/>
  <c r="AP4620" i="7" s="1"/>
  <c r="AU4620" i="7" s="1"/>
  <c r="AG4621" i="7"/>
  <c r="AH4621" i="7" s="1"/>
  <c r="AQ4621" i="7" s="1"/>
  <c r="AI4621" i="7"/>
  <c r="AJ4621" i="7" s="1"/>
  <c r="AR4621" i="7" s="1"/>
  <c r="AK4621" i="7"/>
  <c r="AL4621" i="7" s="1"/>
  <c r="AS4621" i="7" s="1"/>
  <c r="AM4621" i="7"/>
  <c r="AN4621" i="7" s="1"/>
  <c r="AT4621" i="7" s="1"/>
  <c r="AO4621" i="7"/>
  <c r="AP4621" i="7" s="1"/>
  <c r="AU4621" i="7" s="1"/>
  <c r="AG4622" i="7"/>
  <c r="AH4622" i="7" s="1"/>
  <c r="AQ4622" i="7" s="1"/>
  <c r="AI4622" i="7"/>
  <c r="AJ4622" i="7" s="1"/>
  <c r="AR4622" i="7" s="1"/>
  <c r="AK4622" i="7"/>
  <c r="AL4622" i="7" s="1"/>
  <c r="AS4622" i="7" s="1"/>
  <c r="AM4622" i="7"/>
  <c r="AN4622" i="7" s="1"/>
  <c r="AT4622" i="7" s="1"/>
  <c r="AO4622" i="7"/>
  <c r="AP4622" i="7" s="1"/>
  <c r="AU4622" i="7" s="1"/>
  <c r="AG4623" i="7"/>
  <c r="AH4623" i="7" s="1"/>
  <c r="AQ4623" i="7" s="1"/>
  <c r="AI4623" i="7"/>
  <c r="AJ4623" i="7" s="1"/>
  <c r="AR4623" i="7" s="1"/>
  <c r="AK4623" i="7"/>
  <c r="AL4623" i="7" s="1"/>
  <c r="AS4623" i="7" s="1"/>
  <c r="AM4623" i="7"/>
  <c r="AN4623" i="7" s="1"/>
  <c r="AT4623" i="7" s="1"/>
  <c r="AO4623" i="7"/>
  <c r="AP4623" i="7" s="1"/>
  <c r="AU4623" i="7" s="1"/>
  <c r="AG4624" i="7"/>
  <c r="AH4624" i="7" s="1"/>
  <c r="AQ4624" i="7" s="1"/>
  <c r="AI4624" i="7"/>
  <c r="AJ4624" i="7" s="1"/>
  <c r="AR4624" i="7" s="1"/>
  <c r="AK4624" i="7"/>
  <c r="AL4624" i="7" s="1"/>
  <c r="AS4624" i="7" s="1"/>
  <c r="AM4624" i="7"/>
  <c r="AN4624" i="7" s="1"/>
  <c r="AT4624" i="7" s="1"/>
  <c r="AO4624" i="7"/>
  <c r="AP4624" i="7" s="1"/>
  <c r="AU4624" i="7" s="1"/>
  <c r="AG4625" i="7"/>
  <c r="AH4625" i="7" s="1"/>
  <c r="AQ4625" i="7" s="1"/>
  <c r="AI4625" i="7"/>
  <c r="AJ4625" i="7" s="1"/>
  <c r="AR4625" i="7" s="1"/>
  <c r="AK4625" i="7"/>
  <c r="AL4625" i="7" s="1"/>
  <c r="AS4625" i="7" s="1"/>
  <c r="AM4625" i="7"/>
  <c r="AN4625" i="7" s="1"/>
  <c r="AT4625" i="7" s="1"/>
  <c r="AO4625" i="7"/>
  <c r="AP4625" i="7" s="1"/>
  <c r="AU4625" i="7" s="1"/>
  <c r="AG4626" i="7"/>
  <c r="AH4626" i="7" s="1"/>
  <c r="AQ4626" i="7" s="1"/>
  <c r="AI4626" i="7"/>
  <c r="AJ4626" i="7" s="1"/>
  <c r="AR4626" i="7" s="1"/>
  <c r="AK4626" i="7"/>
  <c r="AL4626" i="7" s="1"/>
  <c r="AS4626" i="7" s="1"/>
  <c r="AM4626" i="7"/>
  <c r="AN4626" i="7" s="1"/>
  <c r="AT4626" i="7" s="1"/>
  <c r="AO4626" i="7"/>
  <c r="AP4626" i="7" s="1"/>
  <c r="AU4626" i="7" s="1"/>
  <c r="AG4627" i="7"/>
  <c r="AH4627" i="7" s="1"/>
  <c r="AQ4627" i="7" s="1"/>
  <c r="AI4627" i="7"/>
  <c r="AJ4627" i="7" s="1"/>
  <c r="AR4627" i="7" s="1"/>
  <c r="AK4627" i="7"/>
  <c r="AL4627" i="7" s="1"/>
  <c r="AS4627" i="7" s="1"/>
  <c r="AM4627" i="7"/>
  <c r="AN4627" i="7" s="1"/>
  <c r="AT4627" i="7" s="1"/>
  <c r="AO4627" i="7"/>
  <c r="AP4627" i="7" s="1"/>
  <c r="AU4627" i="7" s="1"/>
  <c r="AG4628" i="7"/>
  <c r="AH4628" i="7" s="1"/>
  <c r="AQ4628" i="7" s="1"/>
  <c r="AI4628" i="7"/>
  <c r="AJ4628" i="7" s="1"/>
  <c r="AR4628" i="7" s="1"/>
  <c r="AK4628" i="7"/>
  <c r="AL4628" i="7" s="1"/>
  <c r="AS4628" i="7" s="1"/>
  <c r="AM4628" i="7"/>
  <c r="AN4628" i="7" s="1"/>
  <c r="AT4628" i="7" s="1"/>
  <c r="AO4628" i="7"/>
  <c r="AP4628" i="7" s="1"/>
  <c r="AU4628" i="7" s="1"/>
  <c r="AG4629" i="7"/>
  <c r="AH4629" i="7" s="1"/>
  <c r="AQ4629" i="7" s="1"/>
  <c r="AI4629" i="7"/>
  <c r="AJ4629" i="7" s="1"/>
  <c r="AR4629" i="7" s="1"/>
  <c r="AK4629" i="7"/>
  <c r="AL4629" i="7" s="1"/>
  <c r="AS4629" i="7" s="1"/>
  <c r="AM4629" i="7"/>
  <c r="AN4629" i="7" s="1"/>
  <c r="AT4629" i="7" s="1"/>
  <c r="AO4629" i="7"/>
  <c r="AP4629" i="7" s="1"/>
  <c r="AU4629" i="7" s="1"/>
  <c r="AG4630" i="7"/>
  <c r="AH4630" i="7" s="1"/>
  <c r="AQ4630" i="7" s="1"/>
  <c r="AI4630" i="7"/>
  <c r="AJ4630" i="7" s="1"/>
  <c r="AR4630" i="7" s="1"/>
  <c r="AK4630" i="7"/>
  <c r="AL4630" i="7" s="1"/>
  <c r="AS4630" i="7" s="1"/>
  <c r="AM4630" i="7"/>
  <c r="AN4630" i="7" s="1"/>
  <c r="AT4630" i="7" s="1"/>
  <c r="AO4630" i="7"/>
  <c r="AP4630" i="7" s="1"/>
  <c r="AU4630" i="7" s="1"/>
  <c r="AG4631" i="7"/>
  <c r="AH4631" i="7" s="1"/>
  <c r="AQ4631" i="7" s="1"/>
  <c r="AI4631" i="7"/>
  <c r="AJ4631" i="7" s="1"/>
  <c r="AR4631" i="7" s="1"/>
  <c r="AK4631" i="7"/>
  <c r="AL4631" i="7" s="1"/>
  <c r="AS4631" i="7" s="1"/>
  <c r="AM4631" i="7"/>
  <c r="AN4631" i="7" s="1"/>
  <c r="AT4631" i="7" s="1"/>
  <c r="AO4631" i="7"/>
  <c r="AP4631" i="7" s="1"/>
  <c r="AU4631" i="7" s="1"/>
  <c r="AG4632" i="7"/>
  <c r="AH4632" i="7" s="1"/>
  <c r="AQ4632" i="7" s="1"/>
  <c r="AI4632" i="7"/>
  <c r="AJ4632" i="7" s="1"/>
  <c r="AR4632" i="7" s="1"/>
  <c r="AK4632" i="7"/>
  <c r="AL4632" i="7" s="1"/>
  <c r="AS4632" i="7" s="1"/>
  <c r="AM4632" i="7"/>
  <c r="AN4632" i="7" s="1"/>
  <c r="AT4632" i="7" s="1"/>
  <c r="AO4632" i="7"/>
  <c r="AP4632" i="7" s="1"/>
  <c r="AU4632" i="7" s="1"/>
  <c r="AG4633" i="7"/>
  <c r="AH4633" i="7" s="1"/>
  <c r="AQ4633" i="7" s="1"/>
  <c r="AI4633" i="7"/>
  <c r="AJ4633" i="7" s="1"/>
  <c r="AR4633" i="7" s="1"/>
  <c r="AK4633" i="7"/>
  <c r="AL4633" i="7" s="1"/>
  <c r="AS4633" i="7" s="1"/>
  <c r="AM4633" i="7"/>
  <c r="AN4633" i="7" s="1"/>
  <c r="AT4633" i="7" s="1"/>
  <c r="AO4633" i="7"/>
  <c r="AP4633" i="7" s="1"/>
  <c r="AU4633" i="7" s="1"/>
  <c r="AG4634" i="7"/>
  <c r="AH4634" i="7" s="1"/>
  <c r="AQ4634" i="7" s="1"/>
  <c r="AI4634" i="7"/>
  <c r="AJ4634" i="7" s="1"/>
  <c r="AR4634" i="7" s="1"/>
  <c r="AK4634" i="7"/>
  <c r="AL4634" i="7" s="1"/>
  <c r="AS4634" i="7" s="1"/>
  <c r="AM4634" i="7"/>
  <c r="AN4634" i="7" s="1"/>
  <c r="AT4634" i="7" s="1"/>
  <c r="AO4634" i="7"/>
  <c r="AP4634" i="7" s="1"/>
  <c r="AU4634" i="7" s="1"/>
  <c r="AG4635" i="7"/>
  <c r="AH4635" i="7" s="1"/>
  <c r="AQ4635" i="7" s="1"/>
  <c r="AI4635" i="7"/>
  <c r="AJ4635" i="7" s="1"/>
  <c r="AR4635" i="7" s="1"/>
  <c r="AK4635" i="7"/>
  <c r="AL4635" i="7" s="1"/>
  <c r="AS4635" i="7" s="1"/>
  <c r="AM4635" i="7"/>
  <c r="AN4635" i="7" s="1"/>
  <c r="AT4635" i="7" s="1"/>
  <c r="AO4635" i="7"/>
  <c r="AP4635" i="7" s="1"/>
  <c r="AU4635" i="7" s="1"/>
  <c r="AG4636" i="7"/>
  <c r="AH4636" i="7" s="1"/>
  <c r="AQ4636" i="7" s="1"/>
  <c r="AI4636" i="7"/>
  <c r="AJ4636" i="7" s="1"/>
  <c r="AR4636" i="7" s="1"/>
  <c r="AK4636" i="7"/>
  <c r="AL4636" i="7" s="1"/>
  <c r="AS4636" i="7" s="1"/>
  <c r="AM4636" i="7"/>
  <c r="AN4636" i="7" s="1"/>
  <c r="AT4636" i="7" s="1"/>
  <c r="AO4636" i="7"/>
  <c r="AP4636" i="7" s="1"/>
  <c r="AU4636" i="7" s="1"/>
  <c r="AG4637" i="7"/>
  <c r="AH4637" i="7" s="1"/>
  <c r="AQ4637" i="7" s="1"/>
  <c r="AI4637" i="7"/>
  <c r="AJ4637" i="7" s="1"/>
  <c r="AR4637" i="7" s="1"/>
  <c r="AK4637" i="7"/>
  <c r="AL4637" i="7" s="1"/>
  <c r="AS4637" i="7" s="1"/>
  <c r="AM4637" i="7"/>
  <c r="AN4637" i="7" s="1"/>
  <c r="AT4637" i="7" s="1"/>
  <c r="AO4637" i="7"/>
  <c r="AP4637" i="7" s="1"/>
  <c r="AU4637" i="7" s="1"/>
  <c r="AG4638" i="7"/>
  <c r="AH4638" i="7" s="1"/>
  <c r="AQ4638" i="7" s="1"/>
  <c r="AI4638" i="7"/>
  <c r="AJ4638" i="7" s="1"/>
  <c r="AR4638" i="7" s="1"/>
  <c r="AK4638" i="7"/>
  <c r="AL4638" i="7" s="1"/>
  <c r="AS4638" i="7" s="1"/>
  <c r="AM4638" i="7"/>
  <c r="AN4638" i="7" s="1"/>
  <c r="AT4638" i="7" s="1"/>
  <c r="AO4638" i="7"/>
  <c r="AP4638" i="7" s="1"/>
  <c r="AU4638" i="7" s="1"/>
  <c r="AG4639" i="7"/>
  <c r="AH4639" i="7" s="1"/>
  <c r="AQ4639" i="7" s="1"/>
  <c r="AI4639" i="7"/>
  <c r="AJ4639" i="7" s="1"/>
  <c r="AR4639" i="7" s="1"/>
  <c r="AK4639" i="7"/>
  <c r="AL4639" i="7" s="1"/>
  <c r="AS4639" i="7" s="1"/>
  <c r="AM4639" i="7"/>
  <c r="AN4639" i="7" s="1"/>
  <c r="AT4639" i="7" s="1"/>
  <c r="AO4639" i="7"/>
  <c r="AP4639" i="7" s="1"/>
  <c r="AU4639" i="7" s="1"/>
  <c r="AG4640" i="7"/>
  <c r="AH4640" i="7" s="1"/>
  <c r="AQ4640" i="7" s="1"/>
  <c r="AI4640" i="7"/>
  <c r="AJ4640" i="7" s="1"/>
  <c r="AR4640" i="7" s="1"/>
  <c r="AK4640" i="7"/>
  <c r="AL4640" i="7" s="1"/>
  <c r="AS4640" i="7" s="1"/>
  <c r="AM4640" i="7"/>
  <c r="AN4640" i="7" s="1"/>
  <c r="AT4640" i="7" s="1"/>
  <c r="AO4640" i="7"/>
  <c r="AP4640" i="7" s="1"/>
  <c r="AU4640" i="7" s="1"/>
  <c r="AG4641" i="7"/>
  <c r="AH4641" i="7" s="1"/>
  <c r="AQ4641" i="7" s="1"/>
  <c r="AI4641" i="7"/>
  <c r="AJ4641" i="7" s="1"/>
  <c r="AR4641" i="7" s="1"/>
  <c r="AK4641" i="7"/>
  <c r="AL4641" i="7" s="1"/>
  <c r="AS4641" i="7" s="1"/>
  <c r="AM4641" i="7"/>
  <c r="AN4641" i="7" s="1"/>
  <c r="AT4641" i="7" s="1"/>
  <c r="AO4641" i="7"/>
  <c r="AP4641" i="7" s="1"/>
  <c r="AU4641" i="7" s="1"/>
  <c r="AG4642" i="7"/>
  <c r="AH4642" i="7" s="1"/>
  <c r="AQ4642" i="7" s="1"/>
  <c r="AI4642" i="7"/>
  <c r="AJ4642" i="7" s="1"/>
  <c r="AR4642" i="7" s="1"/>
  <c r="AK4642" i="7"/>
  <c r="AL4642" i="7" s="1"/>
  <c r="AS4642" i="7" s="1"/>
  <c r="AM4642" i="7"/>
  <c r="AN4642" i="7" s="1"/>
  <c r="AT4642" i="7" s="1"/>
  <c r="AO4642" i="7"/>
  <c r="AP4642" i="7" s="1"/>
  <c r="AU4642" i="7" s="1"/>
  <c r="AG4643" i="7"/>
  <c r="AH4643" i="7" s="1"/>
  <c r="AQ4643" i="7" s="1"/>
  <c r="AI4643" i="7"/>
  <c r="AJ4643" i="7" s="1"/>
  <c r="AR4643" i="7" s="1"/>
  <c r="AK4643" i="7"/>
  <c r="AL4643" i="7" s="1"/>
  <c r="AS4643" i="7" s="1"/>
  <c r="AM4643" i="7"/>
  <c r="AN4643" i="7" s="1"/>
  <c r="AT4643" i="7" s="1"/>
  <c r="AO4643" i="7"/>
  <c r="AP4643" i="7" s="1"/>
  <c r="AU4643" i="7" s="1"/>
  <c r="AG4644" i="7"/>
  <c r="AH4644" i="7" s="1"/>
  <c r="AQ4644" i="7" s="1"/>
  <c r="AI4644" i="7"/>
  <c r="AJ4644" i="7" s="1"/>
  <c r="AR4644" i="7" s="1"/>
  <c r="AK4644" i="7"/>
  <c r="AL4644" i="7" s="1"/>
  <c r="AS4644" i="7" s="1"/>
  <c r="AM4644" i="7"/>
  <c r="AN4644" i="7" s="1"/>
  <c r="AT4644" i="7" s="1"/>
  <c r="AO4644" i="7"/>
  <c r="AP4644" i="7" s="1"/>
  <c r="AU4644" i="7" s="1"/>
  <c r="AG4645" i="7"/>
  <c r="AH4645" i="7" s="1"/>
  <c r="AQ4645" i="7" s="1"/>
  <c r="AI4645" i="7"/>
  <c r="AJ4645" i="7" s="1"/>
  <c r="AR4645" i="7" s="1"/>
  <c r="AK4645" i="7"/>
  <c r="AL4645" i="7" s="1"/>
  <c r="AS4645" i="7" s="1"/>
  <c r="AM4645" i="7"/>
  <c r="AN4645" i="7" s="1"/>
  <c r="AT4645" i="7" s="1"/>
  <c r="AO4645" i="7"/>
  <c r="AP4645" i="7" s="1"/>
  <c r="AU4645" i="7" s="1"/>
  <c r="AG4646" i="7"/>
  <c r="AH4646" i="7" s="1"/>
  <c r="AQ4646" i="7" s="1"/>
  <c r="AI4646" i="7"/>
  <c r="AJ4646" i="7" s="1"/>
  <c r="AR4646" i="7" s="1"/>
  <c r="AK4646" i="7"/>
  <c r="AL4646" i="7" s="1"/>
  <c r="AS4646" i="7" s="1"/>
  <c r="AM4646" i="7"/>
  <c r="AN4646" i="7" s="1"/>
  <c r="AT4646" i="7" s="1"/>
  <c r="AO4646" i="7"/>
  <c r="AP4646" i="7" s="1"/>
  <c r="AU4646" i="7" s="1"/>
  <c r="AG4647" i="7"/>
  <c r="AH4647" i="7" s="1"/>
  <c r="AQ4647" i="7" s="1"/>
  <c r="AI4647" i="7"/>
  <c r="AJ4647" i="7" s="1"/>
  <c r="AR4647" i="7" s="1"/>
  <c r="AK4647" i="7"/>
  <c r="AL4647" i="7" s="1"/>
  <c r="AS4647" i="7" s="1"/>
  <c r="AM4647" i="7"/>
  <c r="AN4647" i="7" s="1"/>
  <c r="AT4647" i="7" s="1"/>
  <c r="AO4647" i="7"/>
  <c r="AP4647" i="7" s="1"/>
  <c r="AU4647" i="7" s="1"/>
  <c r="AG4648" i="7"/>
  <c r="AH4648" i="7" s="1"/>
  <c r="AQ4648" i="7" s="1"/>
  <c r="AI4648" i="7"/>
  <c r="AJ4648" i="7" s="1"/>
  <c r="AR4648" i="7" s="1"/>
  <c r="AK4648" i="7"/>
  <c r="AL4648" i="7" s="1"/>
  <c r="AS4648" i="7" s="1"/>
  <c r="AM4648" i="7"/>
  <c r="AN4648" i="7" s="1"/>
  <c r="AT4648" i="7" s="1"/>
  <c r="AO4648" i="7"/>
  <c r="AP4648" i="7" s="1"/>
  <c r="AU4648" i="7" s="1"/>
  <c r="AG4649" i="7"/>
  <c r="AH4649" i="7" s="1"/>
  <c r="AQ4649" i="7" s="1"/>
  <c r="AI4649" i="7"/>
  <c r="AJ4649" i="7" s="1"/>
  <c r="AR4649" i="7" s="1"/>
  <c r="AK4649" i="7"/>
  <c r="AL4649" i="7" s="1"/>
  <c r="AS4649" i="7" s="1"/>
  <c r="AM4649" i="7"/>
  <c r="AN4649" i="7" s="1"/>
  <c r="AT4649" i="7" s="1"/>
  <c r="AO4649" i="7"/>
  <c r="AP4649" i="7" s="1"/>
  <c r="AU4649" i="7" s="1"/>
  <c r="AG4650" i="7"/>
  <c r="AH4650" i="7" s="1"/>
  <c r="AQ4650" i="7" s="1"/>
  <c r="AI4650" i="7"/>
  <c r="AJ4650" i="7" s="1"/>
  <c r="AR4650" i="7" s="1"/>
  <c r="AK4650" i="7"/>
  <c r="AL4650" i="7" s="1"/>
  <c r="AS4650" i="7" s="1"/>
  <c r="AM4650" i="7"/>
  <c r="AN4650" i="7" s="1"/>
  <c r="AT4650" i="7" s="1"/>
  <c r="AO4650" i="7"/>
  <c r="AP4650" i="7" s="1"/>
  <c r="AU4650" i="7" s="1"/>
  <c r="AG4651" i="7"/>
  <c r="AH4651" i="7" s="1"/>
  <c r="AQ4651" i="7" s="1"/>
  <c r="AI4651" i="7"/>
  <c r="AJ4651" i="7" s="1"/>
  <c r="AR4651" i="7" s="1"/>
  <c r="AK4651" i="7"/>
  <c r="AL4651" i="7" s="1"/>
  <c r="AS4651" i="7" s="1"/>
  <c r="AM4651" i="7"/>
  <c r="AN4651" i="7" s="1"/>
  <c r="AT4651" i="7" s="1"/>
  <c r="AO4651" i="7"/>
  <c r="AP4651" i="7" s="1"/>
  <c r="AU4651" i="7" s="1"/>
  <c r="AG4652" i="7"/>
  <c r="AH4652" i="7" s="1"/>
  <c r="AQ4652" i="7" s="1"/>
  <c r="AI4652" i="7"/>
  <c r="AJ4652" i="7" s="1"/>
  <c r="AR4652" i="7" s="1"/>
  <c r="AK4652" i="7"/>
  <c r="AL4652" i="7" s="1"/>
  <c r="AS4652" i="7" s="1"/>
  <c r="AM4652" i="7"/>
  <c r="AN4652" i="7" s="1"/>
  <c r="AT4652" i="7" s="1"/>
  <c r="AO4652" i="7"/>
  <c r="AP4652" i="7" s="1"/>
  <c r="AU4652" i="7" s="1"/>
  <c r="AG4653" i="7"/>
  <c r="AH4653" i="7" s="1"/>
  <c r="AQ4653" i="7" s="1"/>
  <c r="AI4653" i="7"/>
  <c r="AJ4653" i="7" s="1"/>
  <c r="AR4653" i="7" s="1"/>
  <c r="AK4653" i="7"/>
  <c r="AL4653" i="7" s="1"/>
  <c r="AS4653" i="7" s="1"/>
  <c r="AM4653" i="7"/>
  <c r="AN4653" i="7" s="1"/>
  <c r="AT4653" i="7" s="1"/>
  <c r="AO4653" i="7"/>
  <c r="AP4653" i="7" s="1"/>
  <c r="AU4653" i="7" s="1"/>
  <c r="AG4654" i="7"/>
  <c r="AH4654" i="7" s="1"/>
  <c r="AQ4654" i="7" s="1"/>
  <c r="AI4654" i="7"/>
  <c r="AJ4654" i="7" s="1"/>
  <c r="AR4654" i="7" s="1"/>
  <c r="AK4654" i="7"/>
  <c r="AL4654" i="7" s="1"/>
  <c r="AS4654" i="7" s="1"/>
  <c r="AM4654" i="7"/>
  <c r="AN4654" i="7" s="1"/>
  <c r="AT4654" i="7" s="1"/>
  <c r="AO4654" i="7"/>
  <c r="AP4654" i="7" s="1"/>
  <c r="AU4654" i="7" s="1"/>
  <c r="AG4655" i="7"/>
  <c r="AH4655" i="7" s="1"/>
  <c r="AQ4655" i="7" s="1"/>
  <c r="AI4655" i="7"/>
  <c r="AJ4655" i="7" s="1"/>
  <c r="AR4655" i="7" s="1"/>
  <c r="AK4655" i="7"/>
  <c r="AL4655" i="7" s="1"/>
  <c r="AS4655" i="7" s="1"/>
  <c r="AM4655" i="7"/>
  <c r="AN4655" i="7" s="1"/>
  <c r="AT4655" i="7" s="1"/>
  <c r="AO4655" i="7"/>
  <c r="AP4655" i="7" s="1"/>
  <c r="AU4655" i="7" s="1"/>
  <c r="AG4656" i="7"/>
  <c r="AH4656" i="7" s="1"/>
  <c r="AQ4656" i="7" s="1"/>
  <c r="AI4656" i="7"/>
  <c r="AJ4656" i="7" s="1"/>
  <c r="AR4656" i="7" s="1"/>
  <c r="AK4656" i="7"/>
  <c r="AL4656" i="7" s="1"/>
  <c r="AS4656" i="7" s="1"/>
  <c r="AM4656" i="7"/>
  <c r="AN4656" i="7" s="1"/>
  <c r="AT4656" i="7" s="1"/>
  <c r="AO4656" i="7"/>
  <c r="AP4656" i="7" s="1"/>
  <c r="AU4656" i="7" s="1"/>
  <c r="AG4657" i="7"/>
  <c r="AH4657" i="7" s="1"/>
  <c r="AQ4657" i="7" s="1"/>
  <c r="AI4657" i="7"/>
  <c r="AJ4657" i="7" s="1"/>
  <c r="AR4657" i="7" s="1"/>
  <c r="AK4657" i="7"/>
  <c r="AL4657" i="7" s="1"/>
  <c r="AS4657" i="7" s="1"/>
  <c r="AM4657" i="7"/>
  <c r="AN4657" i="7" s="1"/>
  <c r="AT4657" i="7" s="1"/>
  <c r="AO4657" i="7"/>
  <c r="AP4657" i="7" s="1"/>
  <c r="AU4657" i="7" s="1"/>
  <c r="AG4658" i="7"/>
  <c r="AH4658" i="7" s="1"/>
  <c r="AQ4658" i="7" s="1"/>
  <c r="AI4658" i="7"/>
  <c r="AJ4658" i="7" s="1"/>
  <c r="AR4658" i="7" s="1"/>
  <c r="AK4658" i="7"/>
  <c r="AL4658" i="7" s="1"/>
  <c r="AS4658" i="7" s="1"/>
  <c r="AM4658" i="7"/>
  <c r="AN4658" i="7" s="1"/>
  <c r="AT4658" i="7" s="1"/>
  <c r="AO4658" i="7"/>
  <c r="AP4658" i="7" s="1"/>
  <c r="AU4658" i="7" s="1"/>
  <c r="AG4659" i="7"/>
  <c r="AH4659" i="7" s="1"/>
  <c r="AQ4659" i="7" s="1"/>
  <c r="AI4659" i="7"/>
  <c r="AJ4659" i="7" s="1"/>
  <c r="AR4659" i="7" s="1"/>
  <c r="AK4659" i="7"/>
  <c r="AL4659" i="7" s="1"/>
  <c r="AS4659" i="7" s="1"/>
  <c r="AM4659" i="7"/>
  <c r="AN4659" i="7" s="1"/>
  <c r="AT4659" i="7" s="1"/>
  <c r="AO4659" i="7"/>
  <c r="AP4659" i="7" s="1"/>
  <c r="AU4659" i="7" s="1"/>
  <c r="AG4660" i="7"/>
  <c r="AH4660" i="7" s="1"/>
  <c r="AQ4660" i="7" s="1"/>
  <c r="AI4660" i="7"/>
  <c r="AJ4660" i="7" s="1"/>
  <c r="AR4660" i="7" s="1"/>
  <c r="AK4660" i="7"/>
  <c r="AL4660" i="7" s="1"/>
  <c r="AS4660" i="7" s="1"/>
  <c r="AM4660" i="7"/>
  <c r="AN4660" i="7" s="1"/>
  <c r="AT4660" i="7" s="1"/>
  <c r="AO4660" i="7"/>
  <c r="AP4660" i="7" s="1"/>
  <c r="AU4660" i="7" s="1"/>
  <c r="AG4661" i="7"/>
  <c r="AH4661" i="7" s="1"/>
  <c r="AQ4661" i="7" s="1"/>
  <c r="AI4661" i="7"/>
  <c r="AJ4661" i="7" s="1"/>
  <c r="AR4661" i="7" s="1"/>
  <c r="AK4661" i="7"/>
  <c r="AL4661" i="7" s="1"/>
  <c r="AS4661" i="7" s="1"/>
  <c r="AM4661" i="7"/>
  <c r="AN4661" i="7" s="1"/>
  <c r="AT4661" i="7" s="1"/>
  <c r="AO4661" i="7"/>
  <c r="AP4661" i="7" s="1"/>
  <c r="AU4661" i="7" s="1"/>
  <c r="AG4662" i="7"/>
  <c r="AH4662" i="7" s="1"/>
  <c r="AQ4662" i="7" s="1"/>
  <c r="AI4662" i="7"/>
  <c r="AJ4662" i="7" s="1"/>
  <c r="AR4662" i="7" s="1"/>
  <c r="AK4662" i="7"/>
  <c r="AL4662" i="7" s="1"/>
  <c r="AS4662" i="7" s="1"/>
  <c r="AM4662" i="7"/>
  <c r="AN4662" i="7" s="1"/>
  <c r="AT4662" i="7" s="1"/>
  <c r="AO4662" i="7"/>
  <c r="AP4662" i="7" s="1"/>
  <c r="AU4662" i="7" s="1"/>
  <c r="AG4663" i="7"/>
  <c r="AH4663" i="7" s="1"/>
  <c r="AQ4663" i="7" s="1"/>
  <c r="AI4663" i="7"/>
  <c r="AJ4663" i="7" s="1"/>
  <c r="AR4663" i="7" s="1"/>
  <c r="AK4663" i="7"/>
  <c r="AL4663" i="7" s="1"/>
  <c r="AS4663" i="7" s="1"/>
  <c r="AM4663" i="7"/>
  <c r="AN4663" i="7" s="1"/>
  <c r="AT4663" i="7" s="1"/>
  <c r="AO4663" i="7"/>
  <c r="AP4663" i="7" s="1"/>
  <c r="AU4663" i="7" s="1"/>
  <c r="AG4664" i="7"/>
  <c r="AH4664" i="7" s="1"/>
  <c r="AQ4664" i="7" s="1"/>
  <c r="AI4664" i="7"/>
  <c r="AJ4664" i="7" s="1"/>
  <c r="AR4664" i="7" s="1"/>
  <c r="AK4664" i="7"/>
  <c r="AL4664" i="7" s="1"/>
  <c r="AS4664" i="7" s="1"/>
  <c r="AM4664" i="7"/>
  <c r="AN4664" i="7" s="1"/>
  <c r="AT4664" i="7" s="1"/>
  <c r="AO4664" i="7"/>
  <c r="AP4664" i="7" s="1"/>
  <c r="AU4664" i="7" s="1"/>
  <c r="AG4665" i="7"/>
  <c r="AH4665" i="7" s="1"/>
  <c r="AQ4665" i="7" s="1"/>
  <c r="AI4665" i="7"/>
  <c r="AJ4665" i="7" s="1"/>
  <c r="AR4665" i="7" s="1"/>
  <c r="AK4665" i="7"/>
  <c r="AL4665" i="7" s="1"/>
  <c r="AS4665" i="7" s="1"/>
  <c r="AM4665" i="7"/>
  <c r="AN4665" i="7" s="1"/>
  <c r="AT4665" i="7" s="1"/>
  <c r="AO4665" i="7"/>
  <c r="AP4665" i="7" s="1"/>
  <c r="AU4665" i="7" s="1"/>
  <c r="AG4666" i="7"/>
  <c r="AH4666" i="7" s="1"/>
  <c r="AQ4666" i="7" s="1"/>
  <c r="AI4666" i="7"/>
  <c r="AJ4666" i="7" s="1"/>
  <c r="AR4666" i="7" s="1"/>
  <c r="AK4666" i="7"/>
  <c r="AL4666" i="7" s="1"/>
  <c r="AS4666" i="7" s="1"/>
  <c r="AM4666" i="7"/>
  <c r="AN4666" i="7" s="1"/>
  <c r="AT4666" i="7" s="1"/>
  <c r="AO4666" i="7"/>
  <c r="AP4666" i="7" s="1"/>
  <c r="AU4666" i="7" s="1"/>
  <c r="AG4667" i="7"/>
  <c r="AH4667" i="7" s="1"/>
  <c r="AQ4667" i="7" s="1"/>
  <c r="AI4667" i="7"/>
  <c r="AJ4667" i="7" s="1"/>
  <c r="AR4667" i="7" s="1"/>
  <c r="AK4667" i="7"/>
  <c r="AL4667" i="7" s="1"/>
  <c r="AS4667" i="7" s="1"/>
  <c r="AM4667" i="7"/>
  <c r="AN4667" i="7" s="1"/>
  <c r="AT4667" i="7" s="1"/>
  <c r="AO4667" i="7"/>
  <c r="AP4667" i="7" s="1"/>
  <c r="AU4667" i="7" s="1"/>
  <c r="AG4668" i="7"/>
  <c r="AH4668" i="7" s="1"/>
  <c r="AQ4668" i="7" s="1"/>
  <c r="AI4668" i="7"/>
  <c r="AJ4668" i="7" s="1"/>
  <c r="AR4668" i="7" s="1"/>
  <c r="AK4668" i="7"/>
  <c r="AL4668" i="7" s="1"/>
  <c r="AS4668" i="7" s="1"/>
  <c r="AM4668" i="7"/>
  <c r="AN4668" i="7" s="1"/>
  <c r="AT4668" i="7" s="1"/>
  <c r="AO4668" i="7"/>
  <c r="AP4668" i="7" s="1"/>
  <c r="AU4668" i="7" s="1"/>
  <c r="AG4669" i="7"/>
  <c r="AH4669" i="7" s="1"/>
  <c r="AQ4669" i="7" s="1"/>
  <c r="AI4669" i="7"/>
  <c r="AJ4669" i="7" s="1"/>
  <c r="AR4669" i="7" s="1"/>
  <c r="AK4669" i="7"/>
  <c r="AL4669" i="7" s="1"/>
  <c r="AS4669" i="7" s="1"/>
  <c r="AM4669" i="7"/>
  <c r="AN4669" i="7" s="1"/>
  <c r="AT4669" i="7" s="1"/>
  <c r="AO4669" i="7"/>
  <c r="AP4669" i="7" s="1"/>
  <c r="AU4669" i="7" s="1"/>
  <c r="AG4670" i="7"/>
  <c r="AH4670" i="7" s="1"/>
  <c r="AQ4670" i="7" s="1"/>
  <c r="AI4670" i="7"/>
  <c r="AJ4670" i="7" s="1"/>
  <c r="AR4670" i="7" s="1"/>
  <c r="AK4670" i="7"/>
  <c r="AL4670" i="7" s="1"/>
  <c r="AS4670" i="7" s="1"/>
  <c r="AM4670" i="7"/>
  <c r="AN4670" i="7" s="1"/>
  <c r="AT4670" i="7" s="1"/>
  <c r="AO4670" i="7"/>
  <c r="AP4670" i="7" s="1"/>
  <c r="AU4670" i="7" s="1"/>
  <c r="AG4671" i="7"/>
  <c r="AH4671" i="7" s="1"/>
  <c r="AQ4671" i="7" s="1"/>
  <c r="AI4671" i="7"/>
  <c r="AJ4671" i="7" s="1"/>
  <c r="AR4671" i="7" s="1"/>
  <c r="AK4671" i="7"/>
  <c r="AL4671" i="7" s="1"/>
  <c r="AS4671" i="7" s="1"/>
  <c r="AM4671" i="7"/>
  <c r="AN4671" i="7" s="1"/>
  <c r="AT4671" i="7" s="1"/>
  <c r="AO4671" i="7"/>
  <c r="AP4671" i="7" s="1"/>
  <c r="AU4671" i="7" s="1"/>
  <c r="AG4672" i="7"/>
  <c r="AH4672" i="7" s="1"/>
  <c r="AQ4672" i="7" s="1"/>
  <c r="AI4672" i="7"/>
  <c r="AJ4672" i="7" s="1"/>
  <c r="AR4672" i="7" s="1"/>
  <c r="AK4672" i="7"/>
  <c r="AL4672" i="7" s="1"/>
  <c r="AS4672" i="7" s="1"/>
  <c r="AM4672" i="7"/>
  <c r="AN4672" i="7" s="1"/>
  <c r="AT4672" i="7" s="1"/>
  <c r="AO4672" i="7"/>
  <c r="AP4672" i="7" s="1"/>
  <c r="AU4672" i="7" s="1"/>
  <c r="AG4673" i="7"/>
  <c r="AH4673" i="7" s="1"/>
  <c r="AQ4673" i="7" s="1"/>
  <c r="AI4673" i="7"/>
  <c r="AJ4673" i="7" s="1"/>
  <c r="AR4673" i="7" s="1"/>
  <c r="AK4673" i="7"/>
  <c r="AL4673" i="7" s="1"/>
  <c r="AS4673" i="7" s="1"/>
  <c r="AM4673" i="7"/>
  <c r="AN4673" i="7" s="1"/>
  <c r="AT4673" i="7" s="1"/>
  <c r="AO4673" i="7"/>
  <c r="AP4673" i="7" s="1"/>
  <c r="AU4673" i="7" s="1"/>
  <c r="AG4674" i="7"/>
  <c r="AH4674" i="7" s="1"/>
  <c r="AQ4674" i="7" s="1"/>
  <c r="AI4674" i="7"/>
  <c r="AJ4674" i="7" s="1"/>
  <c r="AR4674" i="7" s="1"/>
  <c r="AK4674" i="7"/>
  <c r="AL4674" i="7" s="1"/>
  <c r="AS4674" i="7" s="1"/>
  <c r="AM4674" i="7"/>
  <c r="AN4674" i="7" s="1"/>
  <c r="AT4674" i="7" s="1"/>
  <c r="AO4674" i="7"/>
  <c r="AP4674" i="7" s="1"/>
  <c r="AU4674" i="7" s="1"/>
  <c r="AG4675" i="7"/>
  <c r="AH4675" i="7" s="1"/>
  <c r="AQ4675" i="7" s="1"/>
  <c r="AI4675" i="7"/>
  <c r="AJ4675" i="7" s="1"/>
  <c r="AR4675" i="7" s="1"/>
  <c r="AK4675" i="7"/>
  <c r="AL4675" i="7" s="1"/>
  <c r="AS4675" i="7" s="1"/>
  <c r="AM4675" i="7"/>
  <c r="AN4675" i="7" s="1"/>
  <c r="AT4675" i="7" s="1"/>
  <c r="AO4675" i="7"/>
  <c r="AP4675" i="7" s="1"/>
  <c r="AU4675" i="7" s="1"/>
  <c r="AG4676" i="7"/>
  <c r="AH4676" i="7" s="1"/>
  <c r="AQ4676" i="7" s="1"/>
  <c r="AI4676" i="7"/>
  <c r="AJ4676" i="7" s="1"/>
  <c r="AR4676" i="7" s="1"/>
  <c r="AK4676" i="7"/>
  <c r="AL4676" i="7" s="1"/>
  <c r="AS4676" i="7" s="1"/>
  <c r="AM4676" i="7"/>
  <c r="AN4676" i="7" s="1"/>
  <c r="AT4676" i="7" s="1"/>
  <c r="AO4676" i="7"/>
  <c r="AP4676" i="7" s="1"/>
  <c r="AU4676" i="7" s="1"/>
  <c r="AG4677" i="7"/>
  <c r="AH4677" i="7" s="1"/>
  <c r="AQ4677" i="7" s="1"/>
  <c r="AI4677" i="7"/>
  <c r="AJ4677" i="7" s="1"/>
  <c r="AR4677" i="7" s="1"/>
  <c r="AK4677" i="7"/>
  <c r="AL4677" i="7" s="1"/>
  <c r="AS4677" i="7" s="1"/>
  <c r="AM4677" i="7"/>
  <c r="AN4677" i="7" s="1"/>
  <c r="AT4677" i="7" s="1"/>
  <c r="AO4677" i="7"/>
  <c r="AP4677" i="7" s="1"/>
  <c r="AU4677" i="7" s="1"/>
  <c r="AG4678" i="7"/>
  <c r="AH4678" i="7" s="1"/>
  <c r="AQ4678" i="7" s="1"/>
  <c r="AI4678" i="7"/>
  <c r="AJ4678" i="7" s="1"/>
  <c r="AR4678" i="7" s="1"/>
  <c r="AK4678" i="7"/>
  <c r="AL4678" i="7" s="1"/>
  <c r="AS4678" i="7" s="1"/>
  <c r="AM4678" i="7"/>
  <c r="AN4678" i="7" s="1"/>
  <c r="AT4678" i="7" s="1"/>
  <c r="AO4678" i="7"/>
  <c r="AP4678" i="7" s="1"/>
  <c r="AU4678" i="7" s="1"/>
  <c r="AG4679" i="7"/>
  <c r="AH4679" i="7" s="1"/>
  <c r="AQ4679" i="7" s="1"/>
  <c r="AI4679" i="7"/>
  <c r="AJ4679" i="7" s="1"/>
  <c r="AR4679" i="7" s="1"/>
  <c r="AK4679" i="7"/>
  <c r="AL4679" i="7" s="1"/>
  <c r="AS4679" i="7" s="1"/>
  <c r="AM4679" i="7"/>
  <c r="AN4679" i="7" s="1"/>
  <c r="AT4679" i="7" s="1"/>
  <c r="AO4679" i="7"/>
  <c r="AP4679" i="7" s="1"/>
  <c r="AU4679" i="7" s="1"/>
  <c r="AG4680" i="7"/>
  <c r="AH4680" i="7" s="1"/>
  <c r="AQ4680" i="7" s="1"/>
  <c r="AI4680" i="7"/>
  <c r="AJ4680" i="7" s="1"/>
  <c r="AR4680" i="7" s="1"/>
  <c r="AK4680" i="7"/>
  <c r="AL4680" i="7" s="1"/>
  <c r="AS4680" i="7" s="1"/>
  <c r="AM4680" i="7"/>
  <c r="AN4680" i="7" s="1"/>
  <c r="AT4680" i="7" s="1"/>
  <c r="AO4680" i="7"/>
  <c r="AP4680" i="7" s="1"/>
  <c r="AU4680" i="7" s="1"/>
  <c r="AG4681" i="7"/>
  <c r="AH4681" i="7" s="1"/>
  <c r="AQ4681" i="7" s="1"/>
  <c r="AI4681" i="7"/>
  <c r="AJ4681" i="7" s="1"/>
  <c r="AR4681" i="7" s="1"/>
  <c r="AK4681" i="7"/>
  <c r="AL4681" i="7" s="1"/>
  <c r="AS4681" i="7" s="1"/>
  <c r="AM4681" i="7"/>
  <c r="AN4681" i="7" s="1"/>
  <c r="AT4681" i="7" s="1"/>
  <c r="AO4681" i="7"/>
  <c r="AP4681" i="7" s="1"/>
  <c r="AU4681" i="7" s="1"/>
  <c r="AG4682" i="7"/>
  <c r="AH4682" i="7" s="1"/>
  <c r="AQ4682" i="7" s="1"/>
  <c r="AI4682" i="7"/>
  <c r="AJ4682" i="7" s="1"/>
  <c r="AR4682" i="7" s="1"/>
  <c r="AK4682" i="7"/>
  <c r="AL4682" i="7" s="1"/>
  <c r="AS4682" i="7" s="1"/>
  <c r="AM4682" i="7"/>
  <c r="AN4682" i="7" s="1"/>
  <c r="AT4682" i="7" s="1"/>
  <c r="AO4682" i="7"/>
  <c r="AP4682" i="7" s="1"/>
  <c r="AU4682" i="7" s="1"/>
  <c r="AG4683" i="7"/>
  <c r="AH4683" i="7" s="1"/>
  <c r="AQ4683" i="7" s="1"/>
  <c r="AI4683" i="7"/>
  <c r="AJ4683" i="7" s="1"/>
  <c r="AR4683" i="7" s="1"/>
  <c r="AK4683" i="7"/>
  <c r="AL4683" i="7" s="1"/>
  <c r="AS4683" i="7" s="1"/>
  <c r="AM4683" i="7"/>
  <c r="AN4683" i="7" s="1"/>
  <c r="AT4683" i="7" s="1"/>
  <c r="AO4683" i="7"/>
  <c r="AP4683" i="7" s="1"/>
  <c r="AU4683" i="7" s="1"/>
  <c r="AG4684" i="7"/>
  <c r="AH4684" i="7" s="1"/>
  <c r="AQ4684" i="7" s="1"/>
  <c r="AI4684" i="7"/>
  <c r="AJ4684" i="7" s="1"/>
  <c r="AR4684" i="7" s="1"/>
  <c r="AK4684" i="7"/>
  <c r="AL4684" i="7" s="1"/>
  <c r="AS4684" i="7" s="1"/>
  <c r="AM4684" i="7"/>
  <c r="AN4684" i="7" s="1"/>
  <c r="AT4684" i="7" s="1"/>
  <c r="AO4684" i="7"/>
  <c r="AP4684" i="7" s="1"/>
  <c r="AU4684" i="7" s="1"/>
  <c r="AG4685" i="7"/>
  <c r="AH4685" i="7" s="1"/>
  <c r="AQ4685" i="7" s="1"/>
  <c r="AI4685" i="7"/>
  <c r="AJ4685" i="7" s="1"/>
  <c r="AR4685" i="7" s="1"/>
  <c r="AK4685" i="7"/>
  <c r="AL4685" i="7" s="1"/>
  <c r="AS4685" i="7" s="1"/>
  <c r="AM4685" i="7"/>
  <c r="AN4685" i="7" s="1"/>
  <c r="AT4685" i="7" s="1"/>
  <c r="AO4685" i="7"/>
  <c r="AP4685" i="7" s="1"/>
  <c r="AU4685" i="7" s="1"/>
  <c r="AG4686" i="7"/>
  <c r="AH4686" i="7" s="1"/>
  <c r="AQ4686" i="7" s="1"/>
  <c r="AI4686" i="7"/>
  <c r="AJ4686" i="7" s="1"/>
  <c r="AR4686" i="7" s="1"/>
  <c r="AK4686" i="7"/>
  <c r="AL4686" i="7" s="1"/>
  <c r="AS4686" i="7" s="1"/>
  <c r="AM4686" i="7"/>
  <c r="AN4686" i="7" s="1"/>
  <c r="AT4686" i="7" s="1"/>
  <c r="AO4686" i="7"/>
  <c r="AP4686" i="7" s="1"/>
  <c r="AU4686" i="7" s="1"/>
  <c r="AG4687" i="7"/>
  <c r="AH4687" i="7" s="1"/>
  <c r="AQ4687" i="7" s="1"/>
  <c r="AI4687" i="7"/>
  <c r="AJ4687" i="7" s="1"/>
  <c r="AR4687" i="7" s="1"/>
  <c r="AK4687" i="7"/>
  <c r="AL4687" i="7" s="1"/>
  <c r="AS4687" i="7" s="1"/>
  <c r="AM4687" i="7"/>
  <c r="AN4687" i="7" s="1"/>
  <c r="AT4687" i="7" s="1"/>
  <c r="AO4687" i="7"/>
  <c r="AP4687" i="7" s="1"/>
  <c r="AU4687" i="7" s="1"/>
  <c r="AG4688" i="7"/>
  <c r="AH4688" i="7" s="1"/>
  <c r="AQ4688" i="7" s="1"/>
  <c r="AI4688" i="7"/>
  <c r="AJ4688" i="7" s="1"/>
  <c r="AR4688" i="7" s="1"/>
  <c r="AK4688" i="7"/>
  <c r="AL4688" i="7" s="1"/>
  <c r="AS4688" i="7" s="1"/>
  <c r="AM4688" i="7"/>
  <c r="AN4688" i="7" s="1"/>
  <c r="AT4688" i="7" s="1"/>
  <c r="AO4688" i="7"/>
  <c r="AP4688" i="7" s="1"/>
  <c r="AU4688" i="7" s="1"/>
  <c r="AG4689" i="7"/>
  <c r="AH4689" i="7" s="1"/>
  <c r="AQ4689" i="7" s="1"/>
  <c r="AI4689" i="7"/>
  <c r="AJ4689" i="7" s="1"/>
  <c r="AR4689" i="7" s="1"/>
  <c r="AK4689" i="7"/>
  <c r="AL4689" i="7" s="1"/>
  <c r="AS4689" i="7" s="1"/>
  <c r="AM4689" i="7"/>
  <c r="AN4689" i="7" s="1"/>
  <c r="AT4689" i="7" s="1"/>
  <c r="AO4689" i="7"/>
  <c r="AP4689" i="7" s="1"/>
  <c r="AU4689" i="7" s="1"/>
  <c r="AG4690" i="7"/>
  <c r="AH4690" i="7" s="1"/>
  <c r="AQ4690" i="7" s="1"/>
  <c r="AI4690" i="7"/>
  <c r="AJ4690" i="7" s="1"/>
  <c r="AR4690" i="7" s="1"/>
  <c r="AK4690" i="7"/>
  <c r="AL4690" i="7" s="1"/>
  <c r="AS4690" i="7" s="1"/>
  <c r="AM4690" i="7"/>
  <c r="AN4690" i="7" s="1"/>
  <c r="AT4690" i="7" s="1"/>
  <c r="AO4690" i="7"/>
  <c r="AP4690" i="7" s="1"/>
  <c r="AU4690" i="7" s="1"/>
  <c r="AG4691" i="7"/>
  <c r="AH4691" i="7" s="1"/>
  <c r="AQ4691" i="7" s="1"/>
  <c r="AI4691" i="7"/>
  <c r="AJ4691" i="7" s="1"/>
  <c r="AR4691" i="7" s="1"/>
  <c r="AK4691" i="7"/>
  <c r="AL4691" i="7" s="1"/>
  <c r="AS4691" i="7" s="1"/>
  <c r="AM4691" i="7"/>
  <c r="AN4691" i="7" s="1"/>
  <c r="AT4691" i="7" s="1"/>
  <c r="AO4691" i="7"/>
  <c r="AP4691" i="7" s="1"/>
  <c r="AU4691" i="7" s="1"/>
  <c r="AG4692" i="7"/>
  <c r="AH4692" i="7" s="1"/>
  <c r="AQ4692" i="7" s="1"/>
  <c r="AI4692" i="7"/>
  <c r="AJ4692" i="7" s="1"/>
  <c r="AR4692" i="7" s="1"/>
  <c r="AK4692" i="7"/>
  <c r="AL4692" i="7" s="1"/>
  <c r="AS4692" i="7" s="1"/>
  <c r="AM4692" i="7"/>
  <c r="AN4692" i="7" s="1"/>
  <c r="AT4692" i="7" s="1"/>
  <c r="AO4692" i="7"/>
  <c r="AP4692" i="7" s="1"/>
  <c r="AU4692" i="7" s="1"/>
  <c r="AG4693" i="7"/>
  <c r="AH4693" i="7" s="1"/>
  <c r="AQ4693" i="7" s="1"/>
  <c r="AI4693" i="7"/>
  <c r="AJ4693" i="7" s="1"/>
  <c r="AR4693" i="7" s="1"/>
  <c r="AK4693" i="7"/>
  <c r="AL4693" i="7" s="1"/>
  <c r="AS4693" i="7" s="1"/>
  <c r="AM4693" i="7"/>
  <c r="AN4693" i="7" s="1"/>
  <c r="AT4693" i="7" s="1"/>
  <c r="AO4693" i="7"/>
  <c r="AP4693" i="7" s="1"/>
  <c r="AU4693" i="7" s="1"/>
  <c r="AG4694" i="7"/>
  <c r="AH4694" i="7" s="1"/>
  <c r="AQ4694" i="7" s="1"/>
  <c r="AI4694" i="7"/>
  <c r="AJ4694" i="7" s="1"/>
  <c r="AR4694" i="7" s="1"/>
  <c r="AK4694" i="7"/>
  <c r="AL4694" i="7" s="1"/>
  <c r="AS4694" i="7" s="1"/>
  <c r="AM4694" i="7"/>
  <c r="AN4694" i="7" s="1"/>
  <c r="AT4694" i="7" s="1"/>
  <c r="AO4694" i="7"/>
  <c r="AP4694" i="7" s="1"/>
  <c r="AU4694" i="7" s="1"/>
  <c r="AG4695" i="7"/>
  <c r="AH4695" i="7" s="1"/>
  <c r="AQ4695" i="7" s="1"/>
  <c r="AI4695" i="7"/>
  <c r="AJ4695" i="7" s="1"/>
  <c r="AR4695" i="7" s="1"/>
  <c r="AK4695" i="7"/>
  <c r="AL4695" i="7" s="1"/>
  <c r="AS4695" i="7" s="1"/>
  <c r="AM4695" i="7"/>
  <c r="AN4695" i="7" s="1"/>
  <c r="AT4695" i="7" s="1"/>
  <c r="AO4695" i="7"/>
  <c r="AP4695" i="7" s="1"/>
  <c r="AU4695" i="7" s="1"/>
  <c r="AG4696" i="7"/>
  <c r="AH4696" i="7" s="1"/>
  <c r="AQ4696" i="7" s="1"/>
  <c r="AI4696" i="7"/>
  <c r="AJ4696" i="7" s="1"/>
  <c r="AR4696" i="7" s="1"/>
  <c r="AK4696" i="7"/>
  <c r="AL4696" i="7" s="1"/>
  <c r="AS4696" i="7" s="1"/>
  <c r="AM4696" i="7"/>
  <c r="AN4696" i="7" s="1"/>
  <c r="AT4696" i="7" s="1"/>
  <c r="AO4696" i="7"/>
  <c r="AP4696" i="7" s="1"/>
  <c r="AU4696" i="7" s="1"/>
  <c r="AG4697" i="7"/>
  <c r="AH4697" i="7" s="1"/>
  <c r="AQ4697" i="7" s="1"/>
  <c r="AI4697" i="7"/>
  <c r="AJ4697" i="7" s="1"/>
  <c r="AR4697" i="7" s="1"/>
  <c r="AK4697" i="7"/>
  <c r="AL4697" i="7" s="1"/>
  <c r="AS4697" i="7" s="1"/>
  <c r="AM4697" i="7"/>
  <c r="AN4697" i="7" s="1"/>
  <c r="AT4697" i="7" s="1"/>
  <c r="AO4697" i="7"/>
  <c r="AP4697" i="7" s="1"/>
  <c r="AU4697" i="7" s="1"/>
  <c r="AG4698" i="7"/>
  <c r="AH4698" i="7" s="1"/>
  <c r="AQ4698" i="7" s="1"/>
  <c r="AI4698" i="7"/>
  <c r="AJ4698" i="7" s="1"/>
  <c r="AR4698" i="7" s="1"/>
  <c r="AK4698" i="7"/>
  <c r="AL4698" i="7" s="1"/>
  <c r="AS4698" i="7" s="1"/>
  <c r="AM4698" i="7"/>
  <c r="AN4698" i="7" s="1"/>
  <c r="AT4698" i="7" s="1"/>
  <c r="AO4698" i="7"/>
  <c r="AP4698" i="7" s="1"/>
  <c r="AU4698" i="7" s="1"/>
  <c r="AG4699" i="7"/>
  <c r="AH4699" i="7" s="1"/>
  <c r="AQ4699" i="7" s="1"/>
  <c r="AI4699" i="7"/>
  <c r="AJ4699" i="7" s="1"/>
  <c r="AR4699" i="7" s="1"/>
  <c r="AK4699" i="7"/>
  <c r="AL4699" i="7" s="1"/>
  <c r="AS4699" i="7" s="1"/>
  <c r="AM4699" i="7"/>
  <c r="AN4699" i="7" s="1"/>
  <c r="AT4699" i="7" s="1"/>
  <c r="AO4699" i="7"/>
  <c r="AP4699" i="7" s="1"/>
  <c r="AU4699" i="7" s="1"/>
  <c r="AG4700" i="7"/>
  <c r="AH4700" i="7" s="1"/>
  <c r="AQ4700" i="7" s="1"/>
  <c r="AI4700" i="7"/>
  <c r="AJ4700" i="7" s="1"/>
  <c r="AR4700" i="7" s="1"/>
  <c r="AK4700" i="7"/>
  <c r="AL4700" i="7" s="1"/>
  <c r="AS4700" i="7" s="1"/>
  <c r="AM4700" i="7"/>
  <c r="AN4700" i="7" s="1"/>
  <c r="AT4700" i="7" s="1"/>
  <c r="AO4700" i="7"/>
  <c r="AP4700" i="7" s="1"/>
  <c r="AU4700" i="7" s="1"/>
  <c r="AG4701" i="7"/>
  <c r="AH4701" i="7" s="1"/>
  <c r="AQ4701" i="7" s="1"/>
  <c r="AI4701" i="7"/>
  <c r="AJ4701" i="7" s="1"/>
  <c r="AR4701" i="7" s="1"/>
  <c r="AK4701" i="7"/>
  <c r="AL4701" i="7" s="1"/>
  <c r="AS4701" i="7" s="1"/>
  <c r="AM4701" i="7"/>
  <c r="AN4701" i="7" s="1"/>
  <c r="AT4701" i="7" s="1"/>
  <c r="AO4701" i="7"/>
  <c r="AP4701" i="7" s="1"/>
  <c r="AU4701" i="7" s="1"/>
  <c r="AG4702" i="7"/>
  <c r="AH4702" i="7" s="1"/>
  <c r="AQ4702" i="7" s="1"/>
  <c r="AI4702" i="7"/>
  <c r="AJ4702" i="7" s="1"/>
  <c r="AR4702" i="7" s="1"/>
  <c r="AK4702" i="7"/>
  <c r="AL4702" i="7" s="1"/>
  <c r="AS4702" i="7" s="1"/>
  <c r="AM4702" i="7"/>
  <c r="AN4702" i="7" s="1"/>
  <c r="AT4702" i="7" s="1"/>
  <c r="AO4702" i="7"/>
  <c r="AP4702" i="7" s="1"/>
  <c r="AU4702" i="7" s="1"/>
  <c r="AG4703" i="7"/>
  <c r="AH4703" i="7" s="1"/>
  <c r="AQ4703" i="7" s="1"/>
  <c r="AI4703" i="7"/>
  <c r="AJ4703" i="7" s="1"/>
  <c r="AR4703" i="7" s="1"/>
  <c r="AK4703" i="7"/>
  <c r="AL4703" i="7" s="1"/>
  <c r="AS4703" i="7" s="1"/>
  <c r="AM4703" i="7"/>
  <c r="AN4703" i="7" s="1"/>
  <c r="AT4703" i="7" s="1"/>
  <c r="AO4703" i="7"/>
  <c r="AP4703" i="7" s="1"/>
  <c r="AU4703" i="7" s="1"/>
  <c r="AG4704" i="7"/>
  <c r="AH4704" i="7" s="1"/>
  <c r="AQ4704" i="7" s="1"/>
  <c r="AI4704" i="7"/>
  <c r="AJ4704" i="7" s="1"/>
  <c r="AR4704" i="7" s="1"/>
  <c r="AK4704" i="7"/>
  <c r="AL4704" i="7" s="1"/>
  <c r="AS4704" i="7" s="1"/>
  <c r="AM4704" i="7"/>
  <c r="AN4704" i="7" s="1"/>
  <c r="AT4704" i="7" s="1"/>
  <c r="AO4704" i="7"/>
  <c r="AP4704" i="7" s="1"/>
  <c r="AU4704" i="7" s="1"/>
  <c r="AG4705" i="7"/>
  <c r="AH4705" i="7" s="1"/>
  <c r="AQ4705" i="7" s="1"/>
  <c r="AI4705" i="7"/>
  <c r="AJ4705" i="7" s="1"/>
  <c r="AR4705" i="7" s="1"/>
  <c r="AK4705" i="7"/>
  <c r="AL4705" i="7" s="1"/>
  <c r="AS4705" i="7" s="1"/>
  <c r="AM4705" i="7"/>
  <c r="AN4705" i="7" s="1"/>
  <c r="AT4705" i="7" s="1"/>
  <c r="AO4705" i="7"/>
  <c r="AP4705" i="7" s="1"/>
  <c r="AU4705" i="7" s="1"/>
  <c r="AG4706" i="7"/>
  <c r="AH4706" i="7" s="1"/>
  <c r="AQ4706" i="7" s="1"/>
  <c r="AI4706" i="7"/>
  <c r="AJ4706" i="7" s="1"/>
  <c r="AR4706" i="7" s="1"/>
  <c r="AK4706" i="7"/>
  <c r="AL4706" i="7" s="1"/>
  <c r="AS4706" i="7" s="1"/>
  <c r="AM4706" i="7"/>
  <c r="AN4706" i="7" s="1"/>
  <c r="AT4706" i="7" s="1"/>
  <c r="AO4706" i="7"/>
  <c r="AP4706" i="7" s="1"/>
  <c r="AU4706" i="7" s="1"/>
  <c r="AG4707" i="7"/>
  <c r="AH4707" i="7" s="1"/>
  <c r="AQ4707" i="7" s="1"/>
  <c r="AI4707" i="7"/>
  <c r="AJ4707" i="7" s="1"/>
  <c r="AR4707" i="7" s="1"/>
  <c r="AK4707" i="7"/>
  <c r="AL4707" i="7" s="1"/>
  <c r="AS4707" i="7" s="1"/>
  <c r="AM4707" i="7"/>
  <c r="AN4707" i="7" s="1"/>
  <c r="AT4707" i="7" s="1"/>
  <c r="AO4707" i="7"/>
  <c r="AP4707" i="7" s="1"/>
  <c r="AU4707" i="7" s="1"/>
  <c r="AG4708" i="7"/>
  <c r="AH4708" i="7" s="1"/>
  <c r="AQ4708" i="7" s="1"/>
  <c r="AI4708" i="7"/>
  <c r="AJ4708" i="7" s="1"/>
  <c r="AR4708" i="7" s="1"/>
  <c r="AK4708" i="7"/>
  <c r="AL4708" i="7" s="1"/>
  <c r="AS4708" i="7" s="1"/>
  <c r="AM4708" i="7"/>
  <c r="AN4708" i="7" s="1"/>
  <c r="AT4708" i="7" s="1"/>
  <c r="AO4708" i="7"/>
  <c r="AP4708" i="7" s="1"/>
  <c r="AU4708" i="7" s="1"/>
  <c r="AG4709" i="7"/>
  <c r="AH4709" i="7" s="1"/>
  <c r="AQ4709" i="7" s="1"/>
  <c r="AI4709" i="7"/>
  <c r="AJ4709" i="7" s="1"/>
  <c r="AR4709" i="7" s="1"/>
  <c r="AK4709" i="7"/>
  <c r="AL4709" i="7" s="1"/>
  <c r="AS4709" i="7" s="1"/>
  <c r="AM4709" i="7"/>
  <c r="AN4709" i="7" s="1"/>
  <c r="AT4709" i="7" s="1"/>
  <c r="AO4709" i="7"/>
  <c r="AP4709" i="7" s="1"/>
  <c r="AU4709" i="7" s="1"/>
  <c r="AG4710" i="7"/>
  <c r="AH4710" i="7" s="1"/>
  <c r="AQ4710" i="7" s="1"/>
  <c r="AI4710" i="7"/>
  <c r="AJ4710" i="7" s="1"/>
  <c r="AR4710" i="7" s="1"/>
  <c r="AK4710" i="7"/>
  <c r="AL4710" i="7" s="1"/>
  <c r="AS4710" i="7" s="1"/>
  <c r="AM4710" i="7"/>
  <c r="AN4710" i="7" s="1"/>
  <c r="AT4710" i="7" s="1"/>
  <c r="AO4710" i="7"/>
  <c r="AP4710" i="7" s="1"/>
  <c r="AU4710" i="7" s="1"/>
  <c r="AG4711" i="7"/>
  <c r="AH4711" i="7" s="1"/>
  <c r="AQ4711" i="7" s="1"/>
  <c r="AI4711" i="7"/>
  <c r="AJ4711" i="7" s="1"/>
  <c r="AR4711" i="7" s="1"/>
  <c r="AK4711" i="7"/>
  <c r="AL4711" i="7" s="1"/>
  <c r="AS4711" i="7" s="1"/>
  <c r="AM4711" i="7"/>
  <c r="AN4711" i="7" s="1"/>
  <c r="AT4711" i="7" s="1"/>
  <c r="AO4711" i="7"/>
  <c r="AP4711" i="7" s="1"/>
  <c r="AU4711" i="7" s="1"/>
  <c r="AG4712" i="7"/>
  <c r="AH4712" i="7" s="1"/>
  <c r="AQ4712" i="7" s="1"/>
  <c r="AI4712" i="7"/>
  <c r="AJ4712" i="7" s="1"/>
  <c r="AR4712" i="7" s="1"/>
  <c r="AK4712" i="7"/>
  <c r="AL4712" i="7" s="1"/>
  <c r="AS4712" i="7" s="1"/>
  <c r="AM4712" i="7"/>
  <c r="AN4712" i="7" s="1"/>
  <c r="AT4712" i="7" s="1"/>
  <c r="AO4712" i="7"/>
  <c r="AP4712" i="7" s="1"/>
  <c r="AU4712" i="7" s="1"/>
  <c r="AG4713" i="7"/>
  <c r="AH4713" i="7" s="1"/>
  <c r="AQ4713" i="7" s="1"/>
  <c r="AI4713" i="7"/>
  <c r="AJ4713" i="7" s="1"/>
  <c r="AR4713" i="7" s="1"/>
  <c r="AK4713" i="7"/>
  <c r="AL4713" i="7" s="1"/>
  <c r="AS4713" i="7" s="1"/>
  <c r="AM4713" i="7"/>
  <c r="AN4713" i="7" s="1"/>
  <c r="AT4713" i="7" s="1"/>
  <c r="AO4713" i="7"/>
  <c r="AP4713" i="7" s="1"/>
  <c r="AU4713" i="7" s="1"/>
  <c r="AG4714" i="7"/>
  <c r="AH4714" i="7" s="1"/>
  <c r="AQ4714" i="7" s="1"/>
  <c r="AI4714" i="7"/>
  <c r="AJ4714" i="7" s="1"/>
  <c r="AR4714" i="7" s="1"/>
  <c r="AK4714" i="7"/>
  <c r="AL4714" i="7" s="1"/>
  <c r="AS4714" i="7" s="1"/>
  <c r="AM4714" i="7"/>
  <c r="AN4714" i="7" s="1"/>
  <c r="AT4714" i="7" s="1"/>
  <c r="AO4714" i="7"/>
  <c r="AP4714" i="7" s="1"/>
  <c r="AU4714" i="7" s="1"/>
  <c r="AG4715" i="7"/>
  <c r="AH4715" i="7" s="1"/>
  <c r="AQ4715" i="7" s="1"/>
  <c r="AI4715" i="7"/>
  <c r="AJ4715" i="7" s="1"/>
  <c r="AR4715" i="7" s="1"/>
  <c r="AK4715" i="7"/>
  <c r="AL4715" i="7" s="1"/>
  <c r="AS4715" i="7" s="1"/>
  <c r="AM4715" i="7"/>
  <c r="AN4715" i="7" s="1"/>
  <c r="AT4715" i="7" s="1"/>
  <c r="AO4715" i="7"/>
  <c r="AP4715" i="7" s="1"/>
  <c r="AU4715" i="7" s="1"/>
  <c r="AG4716" i="7"/>
  <c r="AH4716" i="7" s="1"/>
  <c r="AQ4716" i="7" s="1"/>
  <c r="AI4716" i="7"/>
  <c r="AJ4716" i="7" s="1"/>
  <c r="AR4716" i="7" s="1"/>
  <c r="AK4716" i="7"/>
  <c r="AL4716" i="7" s="1"/>
  <c r="AS4716" i="7" s="1"/>
  <c r="AM4716" i="7"/>
  <c r="AN4716" i="7" s="1"/>
  <c r="AT4716" i="7" s="1"/>
  <c r="AO4716" i="7"/>
  <c r="AP4716" i="7" s="1"/>
  <c r="AU4716" i="7" s="1"/>
  <c r="AG4717" i="7"/>
  <c r="AH4717" i="7" s="1"/>
  <c r="AQ4717" i="7" s="1"/>
  <c r="AI4717" i="7"/>
  <c r="AJ4717" i="7" s="1"/>
  <c r="AR4717" i="7" s="1"/>
  <c r="AK4717" i="7"/>
  <c r="AL4717" i="7" s="1"/>
  <c r="AS4717" i="7" s="1"/>
  <c r="AM4717" i="7"/>
  <c r="AN4717" i="7" s="1"/>
  <c r="AT4717" i="7" s="1"/>
  <c r="AO4717" i="7"/>
  <c r="AP4717" i="7" s="1"/>
  <c r="AU4717" i="7" s="1"/>
  <c r="AG4718" i="7"/>
  <c r="AH4718" i="7" s="1"/>
  <c r="AQ4718" i="7" s="1"/>
  <c r="AI4718" i="7"/>
  <c r="AJ4718" i="7" s="1"/>
  <c r="AR4718" i="7" s="1"/>
  <c r="AK4718" i="7"/>
  <c r="AL4718" i="7" s="1"/>
  <c r="AS4718" i="7" s="1"/>
  <c r="AM4718" i="7"/>
  <c r="AN4718" i="7" s="1"/>
  <c r="AT4718" i="7" s="1"/>
  <c r="AO4718" i="7"/>
  <c r="AP4718" i="7" s="1"/>
  <c r="AU4718" i="7" s="1"/>
  <c r="AG4719" i="7"/>
  <c r="AH4719" i="7" s="1"/>
  <c r="AQ4719" i="7" s="1"/>
  <c r="AI4719" i="7"/>
  <c r="AJ4719" i="7" s="1"/>
  <c r="AR4719" i="7" s="1"/>
  <c r="AK4719" i="7"/>
  <c r="AL4719" i="7" s="1"/>
  <c r="AS4719" i="7" s="1"/>
  <c r="AM4719" i="7"/>
  <c r="AN4719" i="7" s="1"/>
  <c r="AT4719" i="7" s="1"/>
  <c r="AO4719" i="7"/>
  <c r="AP4719" i="7" s="1"/>
  <c r="AU4719" i="7" s="1"/>
  <c r="AG4720" i="7"/>
  <c r="AH4720" i="7" s="1"/>
  <c r="AQ4720" i="7" s="1"/>
  <c r="AI4720" i="7"/>
  <c r="AJ4720" i="7" s="1"/>
  <c r="AR4720" i="7" s="1"/>
  <c r="AK4720" i="7"/>
  <c r="AL4720" i="7" s="1"/>
  <c r="AS4720" i="7" s="1"/>
  <c r="AM4720" i="7"/>
  <c r="AN4720" i="7" s="1"/>
  <c r="AT4720" i="7" s="1"/>
  <c r="AO4720" i="7"/>
  <c r="AP4720" i="7" s="1"/>
  <c r="AU4720" i="7" s="1"/>
  <c r="AG4721" i="7"/>
  <c r="AH4721" i="7" s="1"/>
  <c r="AQ4721" i="7" s="1"/>
  <c r="AI4721" i="7"/>
  <c r="AJ4721" i="7" s="1"/>
  <c r="AR4721" i="7" s="1"/>
  <c r="AK4721" i="7"/>
  <c r="AL4721" i="7" s="1"/>
  <c r="AS4721" i="7" s="1"/>
  <c r="AM4721" i="7"/>
  <c r="AN4721" i="7" s="1"/>
  <c r="AT4721" i="7" s="1"/>
  <c r="AO4721" i="7"/>
  <c r="AP4721" i="7" s="1"/>
  <c r="AU4721" i="7" s="1"/>
  <c r="AG4722" i="7"/>
  <c r="AH4722" i="7" s="1"/>
  <c r="AQ4722" i="7" s="1"/>
  <c r="AI4722" i="7"/>
  <c r="AJ4722" i="7" s="1"/>
  <c r="AR4722" i="7" s="1"/>
  <c r="AK4722" i="7"/>
  <c r="AL4722" i="7" s="1"/>
  <c r="AS4722" i="7" s="1"/>
  <c r="AM4722" i="7"/>
  <c r="AN4722" i="7" s="1"/>
  <c r="AT4722" i="7" s="1"/>
  <c r="AO4722" i="7"/>
  <c r="AP4722" i="7" s="1"/>
  <c r="AU4722" i="7" s="1"/>
  <c r="AG4723" i="7"/>
  <c r="AH4723" i="7" s="1"/>
  <c r="AQ4723" i="7" s="1"/>
  <c r="AI4723" i="7"/>
  <c r="AJ4723" i="7" s="1"/>
  <c r="AR4723" i="7" s="1"/>
  <c r="AK4723" i="7"/>
  <c r="AL4723" i="7" s="1"/>
  <c r="AS4723" i="7" s="1"/>
  <c r="AM4723" i="7"/>
  <c r="AN4723" i="7" s="1"/>
  <c r="AT4723" i="7" s="1"/>
  <c r="AO4723" i="7"/>
  <c r="AP4723" i="7" s="1"/>
  <c r="AU4723" i="7" s="1"/>
  <c r="AG4724" i="7"/>
  <c r="AH4724" i="7" s="1"/>
  <c r="AQ4724" i="7" s="1"/>
  <c r="AI4724" i="7"/>
  <c r="AJ4724" i="7" s="1"/>
  <c r="AR4724" i="7" s="1"/>
  <c r="AK4724" i="7"/>
  <c r="AL4724" i="7" s="1"/>
  <c r="AS4724" i="7" s="1"/>
  <c r="AM4724" i="7"/>
  <c r="AN4724" i="7" s="1"/>
  <c r="AT4724" i="7" s="1"/>
  <c r="AO4724" i="7"/>
  <c r="AP4724" i="7" s="1"/>
  <c r="AU4724" i="7" s="1"/>
  <c r="AG4725" i="7"/>
  <c r="AH4725" i="7" s="1"/>
  <c r="AQ4725" i="7" s="1"/>
  <c r="AI4725" i="7"/>
  <c r="AJ4725" i="7" s="1"/>
  <c r="AR4725" i="7" s="1"/>
  <c r="AK4725" i="7"/>
  <c r="AL4725" i="7" s="1"/>
  <c r="AS4725" i="7" s="1"/>
  <c r="AM4725" i="7"/>
  <c r="AN4725" i="7" s="1"/>
  <c r="AT4725" i="7" s="1"/>
  <c r="AO4725" i="7"/>
  <c r="AP4725" i="7" s="1"/>
  <c r="AU4725" i="7" s="1"/>
  <c r="AG4726" i="7"/>
  <c r="AH4726" i="7" s="1"/>
  <c r="AQ4726" i="7" s="1"/>
  <c r="AI4726" i="7"/>
  <c r="AJ4726" i="7" s="1"/>
  <c r="AR4726" i="7" s="1"/>
  <c r="AK4726" i="7"/>
  <c r="AL4726" i="7" s="1"/>
  <c r="AS4726" i="7" s="1"/>
  <c r="AM4726" i="7"/>
  <c r="AN4726" i="7" s="1"/>
  <c r="AT4726" i="7" s="1"/>
  <c r="AO4726" i="7"/>
  <c r="AP4726" i="7" s="1"/>
  <c r="AU4726" i="7" s="1"/>
  <c r="AG4727" i="7"/>
  <c r="AH4727" i="7" s="1"/>
  <c r="AQ4727" i="7" s="1"/>
  <c r="AI4727" i="7"/>
  <c r="AJ4727" i="7" s="1"/>
  <c r="AR4727" i="7" s="1"/>
  <c r="AK4727" i="7"/>
  <c r="AL4727" i="7" s="1"/>
  <c r="AS4727" i="7" s="1"/>
  <c r="AM4727" i="7"/>
  <c r="AN4727" i="7" s="1"/>
  <c r="AT4727" i="7" s="1"/>
  <c r="AO4727" i="7"/>
  <c r="AP4727" i="7" s="1"/>
  <c r="AU4727" i="7" s="1"/>
  <c r="AG4728" i="7"/>
  <c r="AH4728" i="7" s="1"/>
  <c r="AQ4728" i="7" s="1"/>
  <c r="AI4728" i="7"/>
  <c r="AJ4728" i="7" s="1"/>
  <c r="AR4728" i="7" s="1"/>
  <c r="AK4728" i="7"/>
  <c r="AL4728" i="7" s="1"/>
  <c r="AS4728" i="7" s="1"/>
  <c r="AM4728" i="7"/>
  <c r="AN4728" i="7" s="1"/>
  <c r="AT4728" i="7" s="1"/>
  <c r="AO4728" i="7"/>
  <c r="AP4728" i="7" s="1"/>
  <c r="AU4728" i="7" s="1"/>
  <c r="AG4729" i="7"/>
  <c r="AH4729" i="7" s="1"/>
  <c r="AQ4729" i="7" s="1"/>
  <c r="AI4729" i="7"/>
  <c r="AJ4729" i="7" s="1"/>
  <c r="AR4729" i="7" s="1"/>
  <c r="AK4729" i="7"/>
  <c r="AL4729" i="7" s="1"/>
  <c r="AS4729" i="7" s="1"/>
  <c r="AM4729" i="7"/>
  <c r="AN4729" i="7" s="1"/>
  <c r="AT4729" i="7" s="1"/>
  <c r="AO4729" i="7"/>
  <c r="AP4729" i="7" s="1"/>
  <c r="AU4729" i="7" s="1"/>
  <c r="AG4730" i="7"/>
  <c r="AH4730" i="7" s="1"/>
  <c r="AQ4730" i="7" s="1"/>
  <c r="AI4730" i="7"/>
  <c r="AJ4730" i="7" s="1"/>
  <c r="AR4730" i="7" s="1"/>
  <c r="AK4730" i="7"/>
  <c r="AL4730" i="7" s="1"/>
  <c r="AS4730" i="7" s="1"/>
  <c r="AM4730" i="7"/>
  <c r="AN4730" i="7" s="1"/>
  <c r="AT4730" i="7" s="1"/>
  <c r="AO4730" i="7"/>
  <c r="AP4730" i="7" s="1"/>
  <c r="AU4730" i="7" s="1"/>
  <c r="AG4731" i="7"/>
  <c r="AH4731" i="7" s="1"/>
  <c r="AQ4731" i="7" s="1"/>
  <c r="AI4731" i="7"/>
  <c r="AJ4731" i="7" s="1"/>
  <c r="AR4731" i="7" s="1"/>
  <c r="AK4731" i="7"/>
  <c r="AL4731" i="7" s="1"/>
  <c r="AS4731" i="7" s="1"/>
  <c r="AM4731" i="7"/>
  <c r="AN4731" i="7" s="1"/>
  <c r="AT4731" i="7" s="1"/>
  <c r="AO4731" i="7"/>
  <c r="AP4731" i="7" s="1"/>
  <c r="AU4731" i="7" s="1"/>
  <c r="AG4732" i="7"/>
  <c r="AH4732" i="7" s="1"/>
  <c r="AQ4732" i="7" s="1"/>
  <c r="AI4732" i="7"/>
  <c r="AJ4732" i="7" s="1"/>
  <c r="AR4732" i="7" s="1"/>
  <c r="AK4732" i="7"/>
  <c r="AL4732" i="7" s="1"/>
  <c r="AS4732" i="7" s="1"/>
  <c r="AM4732" i="7"/>
  <c r="AN4732" i="7" s="1"/>
  <c r="AT4732" i="7" s="1"/>
  <c r="AO4732" i="7"/>
  <c r="AP4732" i="7" s="1"/>
  <c r="AU4732" i="7" s="1"/>
  <c r="AG4733" i="7"/>
  <c r="AH4733" i="7" s="1"/>
  <c r="AQ4733" i="7" s="1"/>
  <c r="AI4733" i="7"/>
  <c r="AJ4733" i="7" s="1"/>
  <c r="AR4733" i="7" s="1"/>
  <c r="AK4733" i="7"/>
  <c r="AL4733" i="7" s="1"/>
  <c r="AS4733" i="7" s="1"/>
  <c r="AM4733" i="7"/>
  <c r="AN4733" i="7" s="1"/>
  <c r="AT4733" i="7" s="1"/>
  <c r="AO4733" i="7"/>
  <c r="AP4733" i="7" s="1"/>
  <c r="AU4733" i="7" s="1"/>
  <c r="AG4734" i="7"/>
  <c r="AH4734" i="7" s="1"/>
  <c r="AQ4734" i="7" s="1"/>
  <c r="AI4734" i="7"/>
  <c r="AJ4734" i="7" s="1"/>
  <c r="AR4734" i="7" s="1"/>
  <c r="AK4734" i="7"/>
  <c r="AL4734" i="7" s="1"/>
  <c r="AS4734" i="7" s="1"/>
  <c r="AM4734" i="7"/>
  <c r="AN4734" i="7" s="1"/>
  <c r="AT4734" i="7" s="1"/>
  <c r="AO4734" i="7"/>
  <c r="AP4734" i="7" s="1"/>
  <c r="AU4734" i="7" s="1"/>
  <c r="AG4735" i="7"/>
  <c r="AH4735" i="7" s="1"/>
  <c r="AQ4735" i="7" s="1"/>
  <c r="AI4735" i="7"/>
  <c r="AJ4735" i="7" s="1"/>
  <c r="AR4735" i="7" s="1"/>
  <c r="AK4735" i="7"/>
  <c r="AL4735" i="7" s="1"/>
  <c r="AS4735" i="7" s="1"/>
  <c r="AM4735" i="7"/>
  <c r="AN4735" i="7" s="1"/>
  <c r="AT4735" i="7" s="1"/>
  <c r="AO4735" i="7"/>
  <c r="AP4735" i="7" s="1"/>
  <c r="AU4735" i="7" s="1"/>
  <c r="AG4736" i="7"/>
  <c r="AH4736" i="7" s="1"/>
  <c r="AQ4736" i="7" s="1"/>
  <c r="AI4736" i="7"/>
  <c r="AJ4736" i="7" s="1"/>
  <c r="AR4736" i="7" s="1"/>
  <c r="AK4736" i="7"/>
  <c r="AL4736" i="7" s="1"/>
  <c r="AS4736" i="7" s="1"/>
  <c r="AM4736" i="7"/>
  <c r="AN4736" i="7" s="1"/>
  <c r="AT4736" i="7" s="1"/>
  <c r="AO4736" i="7"/>
  <c r="AP4736" i="7" s="1"/>
  <c r="AU4736" i="7" s="1"/>
  <c r="AG4737" i="7"/>
  <c r="AH4737" i="7" s="1"/>
  <c r="AQ4737" i="7" s="1"/>
  <c r="AI4737" i="7"/>
  <c r="AJ4737" i="7" s="1"/>
  <c r="AR4737" i="7" s="1"/>
  <c r="AK4737" i="7"/>
  <c r="AL4737" i="7" s="1"/>
  <c r="AS4737" i="7" s="1"/>
  <c r="AM4737" i="7"/>
  <c r="AN4737" i="7" s="1"/>
  <c r="AT4737" i="7" s="1"/>
  <c r="AO4737" i="7"/>
  <c r="AP4737" i="7" s="1"/>
  <c r="AU4737" i="7" s="1"/>
  <c r="AG4738" i="7"/>
  <c r="AH4738" i="7" s="1"/>
  <c r="AQ4738" i="7" s="1"/>
  <c r="AI4738" i="7"/>
  <c r="AJ4738" i="7" s="1"/>
  <c r="AR4738" i="7" s="1"/>
  <c r="AK4738" i="7"/>
  <c r="AL4738" i="7" s="1"/>
  <c r="AS4738" i="7" s="1"/>
  <c r="AM4738" i="7"/>
  <c r="AN4738" i="7" s="1"/>
  <c r="AT4738" i="7" s="1"/>
  <c r="AO4738" i="7"/>
  <c r="AP4738" i="7" s="1"/>
  <c r="AU4738" i="7" s="1"/>
  <c r="AG4739" i="7"/>
  <c r="AH4739" i="7" s="1"/>
  <c r="AQ4739" i="7" s="1"/>
  <c r="AI4739" i="7"/>
  <c r="AJ4739" i="7" s="1"/>
  <c r="AR4739" i="7" s="1"/>
  <c r="AK4739" i="7"/>
  <c r="AL4739" i="7" s="1"/>
  <c r="AS4739" i="7" s="1"/>
  <c r="AM4739" i="7"/>
  <c r="AN4739" i="7" s="1"/>
  <c r="AT4739" i="7" s="1"/>
  <c r="AO4739" i="7"/>
  <c r="AP4739" i="7" s="1"/>
  <c r="AU4739" i="7" s="1"/>
  <c r="AG4740" i="7"/>
  <c r="AH4740" i="7" s="1"/>
  <c r="AQ4740" i="7" s="1"/>
  <c r="AI4740" i="7"/>
  <c r="AJ4740" i="7" s="1"/>
  <c r="AR4740" i="7" s="1"/>
  <c r="AK4740" i="7"/>
  <c r="AL4740" i="7" s="1"/>
  <c r="AS4740" i="7" s="1"/>
  <c r="AM4740" i="7"/>
  <c r="AN4740" i="7" s="1"/>
  <c r="AT4740" i="7" s="1"/>
  <c r="AO4740" i="7"/>
  <c r="AP4740" i="7" s="1"/>
  <c r="AU4740" i="7" s="1"/>
  <c r="AG4741" i="7"/>
  <c r="AH4741" i="7" s="1"/>
  <c r="AQ4741" i="7" s="1"/>
  <c r="AI4741" i="7"/>
  <c r="AJ4741" i="7" s="1"/>
  <c r="AR4741" i="7" s="1"/>
  <c r="AK4741" i="7"/>
  <c r="AL4741" i="7" s="1"/>
  <c r="AS4741" i="7" s="1"/>
  <c r="AM4741" i="7"/>
  <c r="AN4741" i="7" s="1"/>
  <c r="AT4741" i="7" s="1"/>
  <c r="AO4741" i="7"/>
  <c r="AP4741" i="7" s="1"/>
  <c r="AU4741" i="7" s="1"/>
  <c r="AG4742" i="7"/>
  <c r="AH4742" i="7" s="1"/>
  <c r="AQ4742" i="7" s="1"/>
  <c r="AI4742" i="7"/>
  <c r="AJ4742" i="7" s="1"/>
  <c r="AR4742" i="7" s="1"/>
  <c r="AK4742" i="7"/>
  <c r="AL4742" i="7" s="1"/>
  <c r="AS4742" i="7" s="1"/>
  <c r="AM4742" i="7"/>
  <c r="AN4742" i="7" s="1"/>
  <c r="AT4742" i="7" s="1"/>
  <c r="AO4742" i="7"/>
  <c r="AP4742" i="7" s="1"/>
  <c r="AU4742" i="7" s="1"/>
  <c r="AG4743" i="7"/>
  <c r="AH4743" i="7" s="1"/>
  <c r="AQ4743" i="7" s="1"/>
  <c r="AI4743" i="7"/>
  <c r="AJ4743" i="7" s="1"/>
  <c r="AR4743" i="7" s="1"/>
  <c r="AK4743" i="7"/>
  <c r="AL4743" i="7" s="1"/>
  <c r="AS4743" i="7" s="1"/>
  <c r="AM4743" i="7"/>
  <c r="AN4743" i="7" s="1"/>
  <c r="AT4743" i="7" s="1"/>
  <c r="AO4743" i="7"/>
  <c r="AP4743" i="7" s="1"/>
  <c r="AU4743" i="7" s="1"/>
  <c r="AG4744" i="7"/>
  <c r="AH4744" i="7" s="1"/>
  <c r="AQ4744" i="7" s="1"/>
  <c r="AI4744" i="7"/>
  <c r="AJ4744" i="7" s="1"/>
  <c r="AR4744" i="7" s="1"/>
  <c r="AK4744" i="7"/>
  <c r="AL4744" i="7" s="1"/>
  <c r="AS4744" i="7" s="1"/>
  <c r="AM4744" i="7"/>
  <c r="AN4744" i="7" s="1"/>
  <c r="AT4744" i="7" s="1"/>
  <c r="AO4744" i="7"/>
  <c r="AP4744" i="7" s="1"/>
  <c r="AU4744" i="7" s="1"/>
  <c r="AG4745" i="7"/>
  <c r="AH4745" i="7" s="1"/>
  <c r="AQ4745" i="7" s="1"/>
  <c r="AI4745" i="7"/>
  <c r="AJ4745" i="7" s="1"/>
  <c r="AR4745" i="7" s="1"/>
  <c r="AK4745" i="7"/>
  <c r="AL4745" i="7" s="1"/>
  <c r="AS4745" i="7" s="1"/>
  <c r="AM4745" i="7"/>
  <c r="AN4745" i="7" s="1"/>
  <c r="AT4745" i="7" s="1"/>
  <c r="AO4745" i="7"/>
  <c r="AP4745" i="7" s="1"/>
  <c r="AU4745" i="7" s="1"/>
  <c r="AG4746" i="7"/>
  <c r="AH4746" i="7" s="1"/>
  <c r="AQ4746" i="7" s="1"/>
  <c r="AI4746" i="7"/>
  <c r="AJ4746" i="7" s="1"/>
  <c r="AR4746" i="7" s="1"/>
  <c r="AK4746" i="7"/>
  <c r="AL4746" i="7" s="1"/>
  <c r="AS4746" i="7" s="1"/>
  <c r="AM4746" i="7"/>
  <c r="AN4746" i="7" s="1"/>
  <c r="AT4746" i="7" s="1"/>
  <c r="AO4746" i="7"/>
  <c r="AP4746" i="7" s="1"/>
  <c r="AU4746" i="7" s="1"/>
  <c r="AG4747" i="7"/>
  <c r="AH4747" i="7" s="1"/>
  <c r="AQ4747" i="7" s="1"/>
  <c r="AI4747" i="7"/>
  <c r="AJ4747" i="7" s="1"/>
  <c r="AR4747" i="7" s="1"/>
  <c r="AK4747" i="7"/>
  <c r="AL4747" i="7" s="1"/>
  <c r="AS4747" i="7" s="1"/>
  <c r="AM4747" i="7"/>
  <c r="AN4747" i="7" s="1"/>
  <c r="AT4747" i="7" s="1"/>
  <c r="AO4747" i="7"/>
  <c r="AP4747" i="7" s="1"/>
  <c r="AU4747" i="7" s="1"/>
  <c r="AG4748" i="7"/>
  <c r="AH4748" i="7" s="1"/>
  <c r="AQ4748" i="7" s="1"/>
  <c r="AI4748" i="7"/>
  <c r="AJ4748" i="7" s="1"/>
  <c r="AR4748" i="7" s="1"/>
  <c r="AK4748" i="7"/>
  <c r="AL4748" i="7" s="1"/>
  <c r="AS4748" i="7" s="1"/>
  <c r="AM4748" i="7"/>
  <c r="AN4748" i="7" s="1"/>
  <c r="AT4748" i="7" s="1"/>
  <c r="AO4748" i="7"/>
  <c r="AP4748" i="7" s="1"/>
  <c r="AU4748" i="7" s="1"/>
  <c r="AG4749" i="7"/>
  <c r="AH4749" i="7" s="1"/>
  <c r="AQ4749" i="7" s="1"/>
  <c r="AI4749" i="7"/>
  <c r="AJ4749" i="7" s="1"/>
  <c r="AR4749" i="7" s="1"/>
  <c r="AK4749" i="7"/>
  <c r="AL4749" i="7" s="1"/>
  <c r="AS4749" i="7" s="1"/>
  <c r="AM4749" i="7"/>
  <c r="AN4749" i="7" s="1"/>
  <c r="AT4749" i="7" s="1"/>
  <c r="AO4749" i="7"/>
  <c r="AP4749" i="7" s="1"/>
  <c r="AU4749" i="7" s="1"/>
  <c r="AG4750" i="7"/>
  <c r="AH4750" i="7" s="1"/>
  <c r="AQ4750" i="7" s="1"/>
  <c r="AI4750" i="7"/>
  <c r="AJ4750" i="7" s="1"/>
  <c r="AR4750" i="7" s="1"/>
  <c r="AK4750" i="7"/>
  <c r="AL4750" i="7" s="1"/>
  <c r="AS4750" i="7" s="1"/>
  <c r="AM4750" i="7"/>
  <c r="AN4750" i="7" s="1"/>
  <c r="AT4750" i="7" s="1"/>
  <c r="AO4750" i="7"/>
  <c r="AP4750" i="7" s="1"/>
  <c r="AU4750" i="7" s="1"/>
  <c r="AG4751" i="7"/>
  <c r="AH4751" i="7" s="1"/>
  <c r="AQ4751" i="7" s="1"/>
  <c r="AI4751" i="7"/>
  <c r="AJ4751" i="7" s="1"/>
  <c r="AR4751" i="7" s="1"/>
  <c r="AK4751" i="7"/>
  <c r="AL4751" i="7" s="1"/>
  <c r="AS4751" i="7" s="1"/>
  <c r="AM4751" i="7"/>
  <c r="AN4751" i="7" s="1"/>
  <c r="AT4751" i="7" s="1"/>
  <c r="AO4751" i="7"/>
  <c r="AP4751" i="7" s="1"/>
  <c r="AU4751" i="7" s="1"/>
  <c r="AG4752" i="7"/>
  <c r="AH4752" i="7" s="1"/>
  <c r="AQ4752" i="7" s="1"/>
  <c r="AI4752" i="7"/>
  <c r="AJ4752" i="7" s="1"/>
  <c r="AR4752" i="7" s="1"/>
  <c r="AK4752" i="7"/>
  <c r="AL4752" i="7" s="1"/>
  <c r="AS4752" i="7" s="1"/>
  <c r="AM4752" i="7"/>
  <c r="AN4752" i="7" s="1"/>
  <c r="AT4752" i="7" s="1"/>
  <c r="AO4752" i="7"/>
  <c r="AP4752" i="7" s="1"/>
  <c r="AU4752" i="7" s="1"/>
  <c r="AG4753" i="7"/>
  <c r="AH4753" i="7" s="1"/>
  <c r="AQ4753" i="7" s="1"/>
  <c r="AI4753" i="7"/>
  <c r="AJ4753" i="7" s="1"/>
  <c r="AR4753" i="7" s="1"/>
  <c r="AK4753" i="7"/>
  <c r="AL4753" i="7" s="1"/>
  <c r="AS4753" i="7" s="1"/>
  <c r="AM4753" i="7"/>
  <c r="AN4753" i="7" s="1"/>
  <c r="AT4753" i="7" s="1"/>
  <c r="AO4753" i="7"/>
  <c r="AP4753" i="7" s="1"/>
  <c r="AU4753" i="7" s="1"/>
  <c r="AG4754" i="7"/>
  <c r="AH4754" i="7" s="1"/>
  <c r="AQ4754" i="7" s="1"/>
  <c r="AI4754" i="7"/>
  <c r="AJ4754" i="7" s="1"/>
  <c r="AR4754" i="7" s="1"/>
  <c r="AK4754" i="7"/>
  <c r="AL4754" i="7" s="1"/>
  <c r="AS4754" i="7" s="1"/>
  <c r="AM4754" i="7"/>
  <c r="AN4754" i="7" s="1"/>
  <c r="AT4754" i="7" s="1"/>
  <c r="AO4754" i="7"/>
  <c r="AP4754" i="7" s="1"/>
  <c r="AU4754" i="7" s="1"/>
  <c r="AG4755" i="7"/>
  <c r="AH4755" i="7" s="1"/>
  <c r="AQ4755" i="7" s="1"/>
  <c r="AI4755" i="7"/>
  <c r="AJ4755" i="7" s="1"/>
  <c r="AR4755" i="7" s="1"/>
  <c r="AK4755" i="7"/>
  <c r="AL4755" i="7" s="1"/>
  <c r="AS4755" i="7" s="1"/>
  <c r="AM4755" i="7"/>
  <c r="AN4755" i="7" s="1"/>
  <c r="AT4755" i="7" s="1"/>
  <c r="AO4755" i="7"/>
  <c r="AP4755" i="7" s="1"/>
  <c r="AU4755" i="7" s="1"/>
  <c r="AG4756" i="7"/>
  <c r="AH4756" i="7" s="1"/>
  <c r="AQ4756" i="7" s="1"/>
  <c r="AI4756" i="7"/>
  <c r="AJ4756" i="7" s="1"/>
  <c r="AR4756" i="7" s="1"/>
  <c r="AK4756" i="7"/>
  <c r="AL4756" i="7" s="1"/>
  <c r="AS4756" i="7" s="1"/>
  <c r="AM4756" i="7"/>
  <c r="AN4756" i="7" s="1"/>
  <c r="AT4756" i="7" s="1"/>
  <c r="AO4756" i="7"/>
  <c r="AP4756" i="7" s="1"/>
  <c r="AU4756" i="7" s="1"/>
  <c r="AG4757" i="7"/>
  <c r="AH4757" i="7" s="1"/>
  <c r="AQ4757" i="7" s="1"/>
  <c r="AI4757" i="7"/>
  <c r="AJ4757" i="7" s="1"/>
  <c r="AR4757" i="7" s="1"/>
  <c r="AK4757" i="7"/>
  <c r="AL4757" i="7" s="1"/>
  <c r="AS4757" i="7" s="1"/>
  <c r="AM4757" i="7"/>
  <c r="AN4757" i="7" s="1"/>
  <c r="AT4757" i="7" s="1"/>
  <c r="AO4757" i="7"/>
  <c r="AP4757" i="7" s="1"/>
  <c r="AU4757" i="7" s="1"/>
  <c r="AG4758" i="7"/>
  <c r="AH4758" i="7" s="1"/>
  <c r="AQ4758" i="7" s="1"/>
  <c r="AI4758" i="7"/>
  <c r="AJ4758" i="7" s="1"/>
  <c r="AR4758" i="7" s="1"/>
  <c r="AK4758" i="7"/>
  <c r="AL4758" i="7" s="1"/>
  <c r="AS4758" i="7" s="1"/>
  <c r="AM4758" i="7"/>
  <c r="AN4758" i="7" s="1"/>
  <c r="AT4758" i="7" s="1"/>
  <c r="AO4758" i="7"/>
  <c r="AP4758" i="7" s="1"/>
  <c r="AU4758" i="7" s="1"/>
  <c r="AG4759" i="7"/>
  <c r="AH4759" i="7" s="1"/>
  <c r="AQ4759" i="7" s="1"/>
  <c r="AI4759" i="7"/>
  <c r="AJ4759" i="7" s="1"/>
  <c r="AR4759" i="7" s="1"/>
  <c r="AK4759" i="7"/>
  <c r="AL4759" i="7" s="1"/>
  <c r="AS4759" i="7" s="1"/>
  <c r="AM4759" i="7"/>
  <c r="AN4759" i="7" s="1"/>
  <c r="AT4759" i="7" s="1"/>
  <c r="AO4759" i="7"/>
  <c r="AP4759" i="7" s="1"/>
  <c r="AU4759" i="7" s="1"/>
  <c r="AG4760" i="7"/>
  <c r="AH4760" i="7" s="1"/>
  <c r="AQ4760" i="7" s="1"/>
  <c r="AI4760" i="7"/>
  <c r="AJ4760" i="7" s="1"/>
  <c r="AR4760" i="7" s="1"/>
  <c r="AK4760" i="7"/>
  <c r="AL4760" i="7" s="1"/>
  <c r="AS4760" i="7" s="1"/>
  <c r="AM4760" i="7"/>
  <c r="AN4760" i="7" s="1"/>
  <c r="AT4760" i="7" s="1"/>
  <c r="AO4760" i="7"/>
  <c r="AP4760" i="7" s="1"/>
  <c r="AU4760" i="7" s="1"/>
  <c r="AG4761" i="7"/>
  <c r="AH4761" i="7" s="1"/>
  <c r="AQ4761" i="7" s="1"/>
  <c r="AI4761" i="7"/>
  <c r="AJ4761" i="7" s="1"/>
  <c r="AR4761" i="7" s="1"/>
  <c r="AK4761" i="7"/>
  <c r="AL4761" i="7" s="1"/>
  <c r="AS4761" i="7" s="1"/>
  <c r="AM4761" i="7"/>
  <c r="AN4761" i="7" s="1"/>
  <c r="AT4761" i="7" s="1"/>
  <c r="AO4761" i="7"/>
  <c r="AP4761" i="7" s="1"/>
  <c r="AU4761" i="7" s="1"/>
  <c r="AG4762" i="7"/>
  <c r="AH4762" i="7" s="1"/>
  <c r="AQ4762" i="7" s="1"/>
  <c r="AI4762" i="7"/>
  <c r="AJ4762" i="7" s="1"/>
  <c r="AR4762" i="7" s="1"/>
  <c r="AK4762" i="7"/>
  <c r="AL4762" i="7" s="1"/>
  <c r="AS4762" i="7" s="1"/>
  <c r="AM4762" i="7"/>
  <c r="AN4762" i="7" s="1"/>
  <c r="AT4762" i="7" s="1"/>
  <c r="AO4762" i="7"/>
  <c r="AP4762" i="7" s="1"/>
  <c r="AU4762" i="7" s="1"/>
  <c r="AG4763" i="7"/>
  <c r="AH4763" i="7" s="1"/>
  <c r="AQ4763" i="7" s="1"/>
  <c r="AI4763" i="7"/>
  <c r="AJ4763" i="7" s="1"/>
  <c r="AR4763" i="7" s="1"/>
  <c r="AK4763" i="7"/>
  <c r="AL4763" i="7" s="1"/>
  <c r="AS4763" i="7" s="1"/>
  <c r="AM4763" i="7"/>
  <c r="AN4763" i="7" s="1"/>
  <c r="AT4763" i="7" s="1"/>
  <c r="AO4763" i="7"/>
  <c r="AP4763" i="7" s="1"/>
  <c r="AU4763" i="7" s="1"/>
  <c r="AG4764" i="7"/>
  <c r="AH4764" i="7" s="1"/>
  <c r="AQ4764" i="7" s="1"/>
  <c r="AI4764" i="7"/>
  <c r="AJ4764" i="7" s="1"/>
  <c r="AR4764" i="7" s="1"/>
  <c r="AK4764" i="7"/>
  <c r="AL4764" i="7" s="1"/>
  <c r="AS4764" i="7" s="1"/>
  <c r="AM4764" i="7"/>
  <c r="AN4764" i="7" s="1"/>
  <c r="AT4764" i="7" s="1"/>
  <c r="AO4764" i="7"/>
  <c r="AP4764" i="7" s="1"/>
  <c r="AU4764" i="7" s="1"/>
  <c r="AG4765" i="7"/>
  <c r="AH4765" i="7" s="1"/>
  <c r="AQ4765" i="7" s="1"/>
  <c r="AI4765" i="7"/>
  <c r="AJ4765" i="7" s="1"/>
  <c r="AR4765" i="7" s="1"/>
  <c r="AK4765" i="7"/>
  <c r="AL4765" i="7" s="1"/>
  <c r="AS4765" i="7" s="1"/>
  <c r="AM4765" i="7"/>
  <c r="AN4765" i="7" s="1"/>
  <c r="AT4765" i="7" s="1"/>
  <c r="AO4765" i="7"/>
  <c r="AP4765" i="7" s="1"/>
  <c r="AU4765" i="7" s="1"/>
  <c r="AG4766" i="7"/>
  <c r="AH4766" i="7" s="1"/>
  <c r="AQ4766" i="7" s="1"/>
  <c r="AI4766" i="7"/>
  <c r="AJ4766" i="7" s="1"/>
  <c r="AR4766" i="7" s="1"/>
  <c r="AK4766" i="7"/>
  <c r="AL4766" i="7" s="1"/>
  <c r="AS4766" i="7" s="1"/>
  <c r="AM4766" i="7"/>
  <c r="AN4766" i="7" s="1"/>
  <c r="AT4766" i="7" s="1"/>
  <c r="AO4766" i="7"/>
  <c r="AP4766" i="7" s="1"/>
  <c r="AU4766" i="7" s="1"/>
  <c r="AG4767" i="7"/>
  <c r="AH4767" i="7" s="1"/>
  <c r="AQ4767" i="7" s="1"/>
  <c r="AI4767" i="7"/>
  <c r="AJ4767" i="7" s="1"/>
  <c r="AR4767" i="7" s="1"/>
  <c r="AK4767" i="7"/>
  <c r="AL4767" i="7" s="1"/>
  <c r="AS4767" i="7" s="1"/>
  <c r="AM4767" i="7"/>
  <c r="AN4767" i="7" s="1"/>
  <c r="AT4767" i="7" s="1"/>
  <c r="AO4767" i="7"/>
  <c r="AP4767" i="7" s="1"/>
  <c r="AU4767" i="7" s="1"/>
  <c r="AG4768" i="7"/>
  <c r="AH4768" i="7" s="1"/>
  <c r="AQ4768" i="7" s="1"/>
  <c r="AI4768" i="7"/>
  <c r="AJ4768" i="7" s="1"/>
  <c r="AR4768" i="7" s="1"/>
  <c r="AK4768" i="7"/>
  <c r="AL4768" i="7" s="1"/>
  <c r="AS4768" i="7" s="1"/>
  <c r="AM4768" i="7"/>
  <c r="AN4768" i="7" s="1"/>
  <c r="AT4768" i="7" s="1"/>
  <c r="AO4768" i="7"/>
  <c r="AP4768" i="7" s="1"/>
  <c r="AU4768" i="7" s="1"/>
  <c r="AG4769" i="7"/>
  <c r="AH4769" i="7" s="1"/>
  <c r="AQ4769" i="7" s="1"/>
  <c r="AI4769" i="7"/>
  <c r="AJ4769" i="7" s="1"/>
  <c r="AR4769" i="7" s="1"/>
  <c r="AK4769" i="7"/>
  <c r="AL4769" i="7" s="1"/>
  <c r="AS4769" i="7" s="1"/>
  <c r="AM4769" i="7"/>
  <c r="AN4769" i="7" s="1"/>
  <c r="AT4769" i="7" s="1"/>
  <c r="AO4769" i="7"/>
  <c r="AP4769" i="7" s="1"/>
  <c r="AU4769" i="7" s="1"/>
  <c r="AG4770" i="7"/>
  <c r="AH4770" i="7" s="1"/>
  <c r="AQ4770" i="7" s="1"/>
  <c r="AI4770" i="7"/>
  <c r="AJ4770" i="7" s="1"/>
  <c r="AR4770" i="7" s="1"/>
  <c r="AK4770" i="7"/>
  <c r="AL4770" i="7" s="1"/>
  <c r="AS4770" i="7" s="1"/>
  <c r="AM4770" i="7"/>
  <c r="AN4770" i="7" s="1"/>
  <c r="AT4770" i="7" s="1"/>
  <c r="AO4770" i="7"/>
  <c r="AP4770" i="7" s="1"/>
  <c r="AU4770" i="7" s="1"/>
  <c r="AG4771" i="7"/>
  <c r="AH4771" i="7" s="1"/>
  <c r="AQ4771" i="7" s="1"/>
  <c r="AI4771" i="7"/>
  <c r="AJ4771" i="7" s="1"/>
  <c r="AR4771" i="7" s="1"/>
  <c r="AK4771" i="7"/>
  <c r="AL4771" i="7" s="1"/>
  <c r="AS4771" i="7" s="1"/>
  <c r="AM4771" i="7"/>
  <c r="AN4771" i="7" s="1"/>
  <c r="AT4771" i="7" s="1"/>
  <c r="AO4771" i="7"/>
  <c r="AP4771" i="7" s="1"/>
  <c r="AU4771" i="7" s="1"/>
  <c r="AG4772" i="7"/>
  <c r="AH4772" i="7" s="1"/>
  <c r="AQ4772" i="7" s="1"/>
  <c r="AI4772" i="7"/>
  <c r="AJ4772" i="7" s="1"/>
  <c r="AR4772" i="7" s="1"/>
  <c r="AK4772" i="7"/>
  <c r="AL4772" i="7" s="1"/>
  <c r="AS4772" i="7" s="1"/>
  <c r="AM4772" i="7"/>
  <c r="AN4772" i="7" s="1"/>
  <c r="AT4772" i="7" s="1"/>
  <c r="AO4772" i="7"/>
  <c r="AP4772" i="7" s="1"/>
  <c r="AU4772" i="7" s="1"/>
  <c r="AG4773" i="7"/>
  <c r="AH4773" i="7" s="1"/>
  <c r="AQ4773" i="7" s="1"/>
  <c r="AI4773" i="7"/>
  <c r="AJ4773" i="7" s="1"/>
  <c r="AR4773" i="7" s="1"/>
  <c r="AK4773" i="7"/>
  <c r="AL4773" i="7" s="1"/>
  <c r="AS4773" i="7" s="1"/>
  <c r="AM4773" i="7"/>
  <c r="AN4773" i="7" s="1"/>
  <c r="AT4773" i="7" s="1"/>
  <c r="AO4773" i="7"/>
  <c r="AP4773" i="7" s="1"/>
  <c r="AU4773" i="7" s="1"/>
  <c r="AG4774" i="7"/>
  <c r="AH4774" i="7" s="1"/>
  <c r="AQ4774" i="7" s="1"/>
  <c r="AI4774" i="7"/>
  <c r="AJ4774" i="7" s="1"/>
  <c r="AR4774" i="7" s="1"/>
  <c r="AK4774" i="7"/>
  <c r="AL4774" i="7" s="1"/>
  <c r="AS4774" i="7" s="1"/>
  <c r="AM4774" i="7"/>
  <c r="AN4774" i="7" s="1"/>
  <c r="AT4774" i="7" s="1"/>
  <c r="AO4774" i="7"/>
  <c r="AP4774" i="7" s="1"/>
  <c r="AU4774" i="7" s="1"/>
  <c r="AG4775" i="7"/>
  <c r="AH4775" i="7" s="1"/>
  <c r="AQ4775" i="7" s="1"/>
  <c r="AI4775" i="7"/>
  <c r="AJ4775" i="7" s="1"/>
  <c r="AR4775" i="7" s="1"/>
  <c r="AK4775" i="7"/>
  <c r="AL4775" i="7" s="1"/>
  <c r="AS4775" i="7" s="1"/>
  <c r="AM4775" i="7"/>
  <c r="AN4775" i="7" s="1"/>
  <c r="AT4775" i="7" s="1"/>
  <c r="AO4775" i="7"/>
  <c r="AP4775" i="7" s="1"/>
  <c r="AU4775" i="7" s="1"/>
  <c r="AG4776" i="7"/>
  <c r="AH4776" i="7" s="1"/>
  <c r="AQ4776" i="7" s="1"/>
  <c r="AI4776" i="7"/>
  <c r="AJ4776" i="7" s="1"/>
  <c r="AR4776" i="7" s="1"/>
  <c r="AK4776" i="7"/>
  <c r="AL4776" i="7" s="1"/>
  <c r="AS4776" i="7" s="1"/>
  <c r="AM4776" i="7"/>
  <c r="AN4776" i="7" s="1"/>
  <c r="AT4776" i="7" s="1"/>
  <c r="AO4776" i="7"/>
  <c r="AP4776" i="7" s="1"/>
  <c r="AU4776" i="7" s="1"/>
  <c r="AG4777" i="7"/>
  <c r="AH4777" i="7" s="1"/>
  <c r="AQ4777" i="7" s="1"/>
  <c r="AI4777" i="7"/>
  <c r="AJ4777" i="7" s="1"/>
  <c r="AR4777" i="7" s="1"/>
  <c r="AK4777" i="7"/>
  <c r="AL4777" i="7" s="1"/>
  <c r="AS4777" i="7" s="1"/>
  <c r="AM4777" i="7"/>
  <c r="AN4777" i="7" s="1"/>
  <c r="AT4777" i="7" s="1"/>
  <c r="AO4777" i="7"/>
  <c r="AP4777" i="7" s="1"/>
  <c r="AU4777" i="7" s="1"/>
  <c r="AG4778" i="7"/>
  <c r="AH4778" i="7" s="1"/>
  <c r="AQ4778" i="7" s="1"/>
  <c r="AI4778" i="7"/>
  <c r="AJ4778" i="7" s="1"/>
  <c r="AR4778" i="7" s="1"/>
  <c r="AK4778" i="7"/>
  <c r="AL4778" i="7" s="1"/>
  <c r="AS4778" i="7" s="1"/>
  <c r="AM4778" i="7"/>
  <c r="AN4778" i="7" s="1"/>
  <c r="AT4778" i="7" s="1"/>
  <c r="AO4778" i="7"/>
  <c r="AP4778" i="7" s="1"/>
  <c r="AU4778" i="7" s="1"/>
  <c r="AG4779" i="7"/>
  <c r="AH4779" i="7" s="1"/>
  <c r="AQ4779" i="7" s="1"/>
  <c r="AI4779" i="7"/>
  <c r="AJ4779" i="7" s="1"/>
  <c r="AR4779" i="7" s="1"/>
  <c r="AK4779" i="7"/>
  <c r="AL4779" i="7" s="1"/>
  <c r="AS4779" i="7" s="1"/>
  <c r="AM4779" i="7"/>
  <c r="AN4779" i="7" s="1"/>
  <c r="AT4779" i="7" s="1"/>
  <c r="AO4779" i="7"/>
  <c r="AP4779" i="7" s="1"/>
  <c r="AU4779" i="7" s="1"/>
  <c r="AG4780" i="7"/>
  <c r="AH4780" i="7" s="1"/>
  <c r="AQ4780" i="7" s="1"/>
  <c r="AI4780" i="7"/>
  <c r="AJ4780" i="7" s="1"/>
  <c r="AR4780" i="7" s="1"/>
  <c r="AK4780" i="7"/>
  <c r="AL4780" i="7" s="1"/>
  <c r="AS4780" i="7" s="1"/>
  <c r="AM4780" i="7"/>
  <c r="AN4780" i="7" s="1"/>
  <c r="AT4780" i="7" s="1"/>
  <c r="AO4780" i="7"/>
  <c r="AP4780" i="7" s="1"/>
  <c r="AU4780" i="7" s="1"/>
  <c r="AG4781" i="7"/>
  <c r="AH4781" i="7" s="1"/>
  <c r="AQ4781" i="7" s="1"/>
  <c r="AI4781" i="7"/>
  <c r="AJ4781" i="7" s="1"/>
  <c r="AR4781" i="7" s="1"/>
  <c r="AK4781" i="7"/>
  <c r="AL4781" i="7" s="1"/>
  <c r="AS4781" i="7" s="1"/>
  <c r="AM4781" i="7"/>
  <c r="AN4781" i="7" s="1"/>
  <c r="AT4781" i="7" s="1"/>
  <c r="AO4781" i="7"/>
  <c r="AP4781" i="7" s="1"/>
  <c r="AU4781" i="7" s="1"/>
  <c r="AG4782" i="7"/>
  <c r="AH4782" i="7" s="1"/>
  <c r="AQ4782" i="7" s="1"/>
  <c r="AI4782" i="7"/>
  <c r="AJ4782" i="7" s="1"/>
  <c r="AR4782" i="7" s="1"/>
  <c r="AK4782" i="7"/>
  <c r="AL4782" i="7" s="1"/>
  <c r="AS4782" i="7" s="1"/>
  <c r="AM4782" i="7"/>
  <c r="AN4782" i="7" s="1"/>
  <c r="AT4782" i="7" s="1"/>
  <c r="AO4782" i="7"/>
  <c r="AP4782" i="7" s="1"/>
  <c r="AU4782" i="7" s="1"/>
  <c r="AG4783" i="7"/>
  <c r="AH4783" i="7" s="1"/>
  <c r="AQ4783" i="7" s="1"/>
  <c r="AI4783" i="7"/>
  <c r="AJ4783" i="7" s="1"/>
  <c r="AR4783" i="7" s="1"/>
  <c r="AK4783" i="7"/>
  <c r="AL4783" i="7" s="1"/>
  <c r="AS4783" i="7" s="1"/>
  <c r="AM4783" i="7"/>
  <c r="AN4783" i="7" s="1"/>
  <c r="AT4783" i="7" s="1"/>
  <c r="AO4783" i="7"/>
  <c r="AP4783" i="7" s="1"/>
  <c r="AU4783" i="7" s="1"/>
  <c r="AG4784" i="7"/>
  <c r="AH4784" i="7" s="1"/>
  <c r="AQ4784" i="7" s="1"/>
  <c r="AI4784" i="7"/>
  <c r="AJ4784" i="7" s="1"/>
  <c r="AR4784" i="7" s="1"/>
  <c r="AK4784" i="7"/>
  <c r="AL4784" i="7" s="1"/>
  <c r="AS4784" i="7" s="1"/>
  <c r="AM4784" i="7"/>
  <c r="AN4784" i="7" s="1"/>
  <c r="AT4784" i="7" s="1"/>
  <c r="AO4784" i="7"/>
  <c r="AP4784" i="7" s="1"/>
  <c r="AU4784" i="7" s="1"/>
  <c r="AG4785" i="7"/>
  <c r="AH4785" i="7" s="1"/>
  <c r="AQ4785" i="7" s="1"/>
  <c r="AI4785" i="7"/>
  <c r="AJ4785" i="7" s="1"/>
  <c r="AR4785" i="7" s="1"/>
  <c r="AK4785" i="7"/>
  <c r="AL4785" i="7" s="1"/>
  <c r="AS4785" i="7" s="1"/>
  <c r="AM4785" i="7"/>
  <c r="AN4785" i="7" s="1"/>
  <c r="AT4785" i="7" s="1"/>
  <c r="AO4785" i="7"/>
  <c r="AP4785" i="7" s="1"/>
  <c r="AU4785" i="7" s="1"/>
  <c r="AG4786" i="7"/>
  <c r="AH4786" i="7" s="1"/>
  <c r="AQ4786" i="7" s="1"/>
  <c r="AI4786" i="7"/>
  <c r="AJ4786" i="7" s="1"/>
  <c r="AR4786" i="7" s="1"/>
  <c r="AK4786" i="7"/>
  <c r="AL4786" i="7" s="1"/>
  <c r="AS4786" i="7" s="1"/>
  <c r="AM4786" i="7"/>
  <c r="AN4786" i="7" s="1"/>
  <c r="AT4786" i="7" s="1"/>
  <c r="AO4786" i="7"/>
  <c r="AP4786" i="7" s="1"/>
  <c r="AU4786" i="7" s="1"/>
  <c r="AG4787" i="7"/>
  <c r="AH4787" i="7" s="1"/>
  <c r="AQ4787" i="7" s="1"/>
  <c r="AI4787" i="7"/>
  <c r="AJ4787" i="7" s="1"/>
  <c r="AR4787" i="7" s="1"/>
  <c r="AK4787" i="7"/>
  <c r="AL4787" i="7" s="1"/>
  <c r="AS4787" i="7" s="1"/>
  <c r="AM4787" i="7"/>
  <c r="AN4787" i="7" s="1"/>
  <c r="AT4787" i="7" s="1"/>
  <c r="AO4787" i="7"/>
  <c r="AP4787" i="7" s="1"/>
  <c r="AU4787" i="7" s="1"/>
  <c r="AG4788" i="7"/>
  <c r="AH4788" i="7" s="1"/>
  <c r="AQ4788" i="7" s="1"/>
  <c r="AI4788" i="7"/>
  <c r="AJ4788" i="7" s="1"/>
  <c r="AR4788" i="7" s="1"/>
  <c r="AK4788" i="7"/>
  <c r="AL4788" i="7" s="1"/>
  <c r="AS4788" i="7" s="1"/>
  <c r="AM4788" i="7"/>
  <c r="AN4788" i="7" s="1"/>
  <c r="AT4788" i="7" s="1"/>
  <c r="AO4788" i="7"/>
  <c r="AP4788" i="7" s="1"/>
  <c r="AU4788" i="7" s="1"/>
  <c r="AG4789" i="7"/>
  <c r="AH4789" i="7" s="1"/>
  <c r="AQ4789" i="7" s="1"/>
  <c r="AI4789" i="7"/>
  <c r="AJ4789" i="7" s="1"/>
  <c r="AR4789" i="7" s="1"/>
  <c r="AK4789" i="7"/>
  <c r="AL4789" i="7" s="1"/>
  <c r="AS4789" i="7" s="1"/>
  <c r="AM4789" i="7"/>
  <c r="AN4789" i="7" s="1"/>
  <c r="AT4789" i="7" s="1"/>
  <c r="AO4789" i="7"/>
  <c r="AP4789" i="7" s="1"/>
  <c r="AU4789" i="7" s="1"/>
  <c r="AG4790" i="7"/>
  <c r="AH4790" i="7" s="1"/>
  <c r="AQ4790" i="7" s="1"/>
  <c r="AI4790" i="7"/>
  <c r="AJ4790" i="7" s="1"/>
  <c r="AR4790" i="7" s="1"/>
  <c r="AK4790" i="7"/>
  <c r="AL4790" i="7" s="1"/>
  <c r="AS4790" i="7" s="1"/>
  <c r="AM4790" i="7"/>
  <c r="AN4790" i="7" s="1"/>
  <c r="AT4790" i="7" s="1"/>
  <c r="AO4790" i="7"/>
  <c r="AP4790" i="7" s="1"/>
  <c r="AU4790" i="7" s="1"/>
  <c r="AG4791" i="7"/>
  <c r="AH4791" i="7" s="1"/>
  <c r="AQ4791" i="7" s="1"/>
  <c r="AI4791" i="7"/>
  <c r="AJ4791" i="7" s="1"/>
  <c r="AR4791" i="7" s="1"/>
  <c r="AK4791" i="7"/>
  <c r="AL4791" i="7" s="1"/>
  <c r="AS4791" i="7" s="1"/>
  <c r="AM4791" i="7"/>
  <c r="AN4791" i="7" s="1"/>
  <c r="AT4791" i="7" s="1"/>
  <c r="AO4791" i="7"/>
  <c r="AP4791" i="7" s="1"/>
  <c r="AU4791" i="7" s="1"/>
  <c r="AG4792" i="7"/>
  <c r="AH4792" i="7" s="1"/>
  <c r="AQ4792" i="7" s="1"/>
  <c r="AI4792" i="7"/>
  <c r="AJ4792" i="7" s="1"/>
  <c r="AR4792" i="7" s="1"/>
  <c r="AK4792" i="7"/>
  <c r="AL4792" i="7" s="1"/>
  <c r="AS4792" i="7" s="1"/>
  <c r="AM4792" i="7"/>
  <c r="AN4792" i="7" s="1"/>
  <c r="AT4792" i="7" s="1"/>
  <c r="AO4792" i="7"/>
  <c r="AP4792" i="7" s="1"/>
  <c r="AU4792" i="7" s="1"/>
  <c r="AG4793" i="7"/>
  <c r="AH4793" i="7" s="1"/>
  <c r="AQ4793" i="7" s="1"/>
  <c r="AI4793" i="7"/>
  <c r="AJ4793" i="7" s="1"/>
  <c r="AR4793" i="7" s="1"/>
  <c r="AK4793" i="7"/>
  <c r="AL4793" i="7" s="1"/>
  <c r="AS4793" i="7" s="1"/>
  <c r="AM4793" i="7"/>
  <c r="AN4793" i="7" s="1"/>
  <c r="AT4793" i="7" s="1"/>
  <c r="AO4793" i="7"/>
  <c r="AP4793" i="7" s="1"/>
  <c r="AU4793" i="7" s="1"/>
  <c r="AG4794" i="7"/>
  <c r="AH4794" i="7" s="1"/>
  <c r="AQ4794" i="7" s="1"/>
  <c r="AI4794" i="7"/>
  <c r="AJ4794" i="7" s="1"/>
  <c r="AR4794" i="7" s="1"/>
  <c r="AK4794" i="7"/>
  <c r="AL4794" i="7" s="1"/>
  <c r="AS4794" i="7" s="1"/>
  <c r="AM4794" i="7"/>
  <c r="AN4794" i="7" s="1"/>
  <c r="AT4794" i="7" s="1"/>
  <c r="AO4794" i="7"/>
  <c r="AP4794" i="7" s="1"/>
  <c r="AU4794" i="7" s="1"/>
  <c r="AG4795" i="7"/>
  <c r="AH4795" i="7" s="1"/>
  <c r="AQ4795" i="7" s="1"/>
  <c r="AI4795" i="7"/>
  <c r="AJ4795" i="7" s="1"/>
  <c r="AR4795" i="7" s="1"/>
  <c r="AK4795" i="7"/>
  <c r="AL4795" i="7" s="1"/>
  <c r="AS4795" i="7" s="1"/>
  <c r="AM4795" i="7"/>
  <c r="AN4795" i="7" s="1"/>
  <c r="AT4795" i="7" s="1"/>
  <c r="AO4795" i="7"/>
  <c r="AP4795" i="7" s="1"/>
  <c r="AU4795" i="7" s="1"/>
  <c r="AG4796" i="7"/>
  <c r="AH4796" i="7" s="1"/>
  <c r="AQ4796" i="7" s="1"/>
  <c r="AI4796" i="7"/>
  <c r="AJ4796" i="7" s="1"/>
  <c r="AR4796" i="7" s="1"/>
  <c r="AK4796" i="7"/>
  <c r="AL4796" i="7" s="1"/>
  <c r="AS4796" i="7" s="1"/>
  <c r="AM4796" i="7"/>
  <c r="AN4796" i="7" s="1"/>
  <c r="AT4796" i="7" s="1"/>
  <c r="AO4796" i="7"/>
  <c r="AP4796" i="7" s="1"/>
  <c r="AU4796" i="7" s="1"/>
  <c r="AG4797" i="7"/>
  <c r="AH4797" i="7" s="1"/>
  <c r="AQ4797" i="7" s="1"/>
  <c r="AI4797" i="7"/>
  <c r="AJ4797" i="7" s="1"/>
  <c r="AR4797" i="7" s="1"/>
  <c r="AK4797" i="7"/>
  <c r="AL4797" i="7" s="1"/>
  <c r="AS4797" i="7" s="1"/>
  <c r="AM4797" i="7"/>
  <c r="AN4797" i="7" s="1"/>
  <c r="AT4797" i="7" s="1"/>
  <c r="AO4797" i="7"/>
  <c r="AP4797" i="7" s="1"/>
  <c r="AU4797" i="7" s="1"/>
  <c r="AG4798" i="7"/>
  <c r="AH4798" i="7" s="1"/>
  <c r="AQ4798" i="7" s="1"/>
  <c r="AI4798" i="7"/>
  <c r="AJ4798" i="7" s="1"/>
  <c r="AR4798" i="7" s="1"/>
  <c r="AK4798" i="7"/>
  <c r="AL4798" i="7" s="1"/>
  <c r="AS4798" i="7" s="1"/>
  <c r="AM4798" i="7"/>
  <c r="AN4798" i="7" s="1"/>
  <c r="AT4798" i="7" s="1"/>
  <c r="AO4798" i="7"/>
  <c r="AP4798" i="7" s="1"/>
  <c r="AU4798" i="7" s="1"/>
  <c r="AG4799" i="7"/>
  <c r="AH4799" i="7" s="1"/>
  <c r="AQ4799" i="7" s="1"/>
  <c r="AI4799" i="7"/>
  <c r="AJ4799" i="7" s="1"/>
  <c r="AR4799" i="7" s="1"/>
  <c r="AK4799" i="7"/>
  <c r="AL4799" i="7" s="1"/>
  <c r="AS4799" i="7" s="1"/>
  <c r="AM4799" i="7"/>
  <c r="AN4799" i="7" s="1"/>
  <c r="AT4799" i="7" s="1"/>
  <c r="AO4799" i="7"/>
  <c r="AP4799" i="7" s="1"/>
  <c r="AU4799" i="7" s="1"/>
  <c r="AG4800" i="7"/>
  <c r="AH4800" i="7" s="1"/>
  <c r="AQ4800" i="7" s="1"/>
  <c r="AI4800" i="7"/>
  <c r="AJ4800" i="7" s="1"/>
  <c r="AR4800" i="7" s="1"/>
  <c r="AK4800" i="7"/>
  <c r="AL4800" i="7" s="1"/>
  <c r="AS4800" i="7" s="1"/>
  <c r="AM4800" i="7"/>
  <c r="AN4800" i="7" s="1"/>
  <c r="AT4800" i="7" s="1"/>
  <c r="AO4800" i="7"/>
  <c r="AP4800" i="7" s="1"/>
  <c r="AU4800" i="7" s="1"/>
  <c r="AG4801" i="7"/>
  <c r="AH4801" i="7" s="1"/>
  <c r="AQ4801" i="7" s="1"/>
  <c r="AI4801" i="7"/>
  <c r="AJ4801" i="7" s="1"/>
  <c r="AR4801" i="7" s="1"/>
  <c r="AK4801" i="7"/>
  <c r="AL4801" i="7" s="1"/>
  <c r="AS4801" i="7" s="1"/>
  <c r="AM4801" i="7"/>
  <c r="AN4801" i="7" s="1"/>
  <c r="AT4801" i="7" s="1"/>
  <c r="AO4801" i="7"/>
  <c r="AP4801" i="7" s="1"/>
  <c r="AU4801" i="7" s="1"/>
  <c r="AG4802" i="7"/>
  <c r="AH4802" i="7" s="1"/>
  <c r="AQ4802" i="7" s="1"/>
  <c r="AI4802" i="7"/>
  <c r="AJ4802" i="7" s="1"/>
  <c r="AR4802" i="7" s="1"/>
  <c r="AK4802" i="7"/>
  <c r="AL4802" i="7" s="1"/>
  <c r="AS4802" i="7" s="1"/>
  <c r="AM4802" i="7"/>
  <c r="AN4802" i="7" s="1"/>
  <c r="AT4802" i="7" s="1"/>
  <c r="AO4802" i="7"/>
  <c r="AP4802" i="7" s="1"/>
  <c r="AU4802" i="7" s="1"/>
  <c r="AG4803" i="7"/>
  <c r="AH4803" i="7" s="1"/>
  <c r="AQ4803" i="7" s="1"/>
  <c r="AI4803" i="7"/>
  <c r="AJ4803" i="7" s="1"/>
  <c r="AR4803" i="7" s="1"/>
  <c r="AK4803" i="7"/>
  <c r="AL4803" i="7" s="1"/>
  <c r="AS4803" i="7" s="1"/>
  <c r="AM4803" i="7"/>
  <c r="AN4803" i="7" s="1"/>
  <c r="AT4803" i="7" s="1"/>
  <c r="AO4803" i="7"/>
  <c r="AP4803" i="7" s="1"/>
  <c r="AU4803" i="7" s="1"/>
  <c r="AG4804" i="7"/>
  <c r="AH4804" i="7" s="1"/>
  <c r="AQ4804" i="7" s="1"/>
  <c r="AI4804" i="7"/>
  <c r="AJ4804" i="7" s="1"/>
  <c r="AR4804" i="7" s="1"/>
  <c r="AK4804" i="7"/>
  <c r="AL4804" i="7" s="1"/>
  <c r="AS4804" i="7" s="1"/>
  <c r="AM4804" i="7"/>
  <c r="AN4804" i="7" s="1"/>
  <c r="AT4804" i="7" s="1"/>
  <c r="AO4804" i="7"/>
  <c r="AP4804" i="7" s="1"/>
  <c r="AU4804" i="7" s="1"/>
  <c r="AG4805" i="7"/>
  <c r="AH4805" i="7" s="1"/>
  <c r="AQ4805" i="7" s="1"/>
  <c r="AI4805" i="7"/>
  <c r="AJ4805" i="7" s="1"/>
  <c r="AR4805" i="7" s="1"/>
  <c r="AK4805" i="7"/>
  <c r="AL4805" i="7" s="1"/>
  <c r="AS4805" i="7" s="1"/>
  <c r="AM4805" i="7"/>
  <c r="AN4805" i="7" s="1"/>
  <c r="AT4805" i="7" s="1"/>
  <c r="AO4805" i="7"/>
  <c r="AP4805" i="7" s="1"/>
  <c r="AU4805" i="7" s="1"/>
  <c r="AG4806" i="7"/>
  <c r="AH4806" i="7" s="1"/>
  <c r="AQ4806" i="7" s="1"/>
  <c r="AI4806" i="7"/>
  <c r="AJ4806" i="7" s="1"/>
  <c r="AR4806" i="7" s="1"/>
  <c r="AK4806" i="7"/>
  <c r="AL4806" i="7" s="1"/>
  <c r="AS4806" i="7" s="1"/>
  <c r="AM4806" i="7"/>
  <c r="AN4806" i="7" s="1"/>
  <c r="AT4806" i="7" s="1"/>
  <c r="AO4806" i="7"/>
  <c r="AP4806" i="7" s="1"/>
  <c r="AU4806" i="7" s="1"/>
  <c r="AG4807" i="7"/>
  <c r="AH4807" i="7" s="1"/>
  <c r="AQ4807" i="7" s="1"/>
  <c r="AI4807" i="7"/>
  <c r="AJ4807" i="7" s="1"/>
  <c r="AR4807" i="7" s="1"/>
  <c r="AK4807" i="7"/>
  <c r="AL4807" i="7" s="1"/>
  <c r="AS4807" i="7" s="1"/>
  <c r="AM4807" i="7"/>
  <c r="AN4807" i="7" s="1"/>
  <c r="AT4807" i="7" s="1"/>
  <c r="AO4807" i="7"/>
  <c r="AP4807" i="7" s="1"/>
  <c r="AU4807" i="7" s="1"/>
  <c r="AG4808" i="7"/>
  <c r="AH4808" i="7" s="1"/>
  <c r="AQ4808" i="7" s="1"/>
  <c r="AI4808" i="7"/>
  <c r="AJ4808" i="7" s="1"/>
  <c r="AR4808" i="7" s="1"/>
  <c r="AK4808" i="7"/>
  <c r="AL4808" i="7" s="1"/>
  <c r="AS4808" i="7" s="1"/>
  <c r="AM4808" i="7"/>
  <c r="AN4808" i="7" s="1"/>
  <c r="AT4808" i="7" s="1"/>
  <c r="AO4808" i="7"/>
  <c r="AP4808" i="7" s="1"/>
  <c r="AU4808" i="7" s="1"/>
  <c r="AG4809" i="7"/>
  <c r="AH4809" i="7" s="1"/>
  <c r="AQ4809" i="7" s="1"/>
  <c r="AI4809" i="7"/>
  <c r="AJ4809" i="7" s="1"/>
  <c r="AR4809" i="7" s="1"/>
  <c r="AK4809" i="7"/>
  <c r="AL4809" i="7" s="1"/>
  <c r="AS4809" i="7" s="1"/>
  <c r="AM4809" i="7"/>
  <c r="AN4809" i="7" s="1"/>
  <c r="AT4809" i="7" s="1"/>
  <c r="AO4809" i="7"/>
  <c r="AP4809" i="7" s="1"/>
  <c r="AU4809" i="7" s="1"/>
  <c r="AG4810" i="7"/>
  <c r="AH4810" i="7" s="1"/>
  <c r="AQ4810" i="7" s="1"/>
  <c r="AI4810" i="7"/>
  <c r="AJ4810" i="7" s="1"/>
  <c r="AR4810" i="7" s="1"/>
  <c r="AK4810" i="7"/>
  <c r="AL4810" i="7" s="1"/>
  <c r="AS4810" i="7" s="1"/>
  <c r="AM4810" i="7"/>
  <c r="AN4810" i="7" s="1"/>
  <c r="AT4810" i="7" s="1"/>
  <c r="AO4810" i="7"/>
  <c r="AP4810" i="7" s="1"/>
  <c r="AU4810" i="7" s="1"/>
  <c r="AG4811" i="7"/>
  <c r="AH4811" i="7" s="1"/>
  <c r="AQ4811" i="7" s="1"/>
  <c r="AI4811" i="7"/>
  <c r="AJ4811" i="7" s="1"/>
  <c r="AR4811" i="7" s="1"/>
  <c r="AK4811" i="7"/>
  <c r="AL4811" i="7" s="1"/>
  <c r="AS4811" i="7" s="1"/>
  <c r="AM4811" i="7"/>
  <c r="AN4811" i="7" s="1"/>
  <c r="AT4811" i="7" s="1"/>
  <c r="AO4811" i="7"/>
  <c r="AP4811" i="7" s="1"/>
  <c r="AU4811" i="7" s="1"/>
  <c r="AG4812" i="7"/>
  <c r="AH4812" i="7" s="1"/>
  <c r="AQ4812" i="7" s="1"/>
  <c r="AI4812" i="7"/>
  <c r="AJ4812" i="7" s="1"/>
  <c r="AR4812" i="7" s="1"/>
  <c r="AK4812" i="7"/>
  <c r="AL4812" i="7" s="1"/>
  <c r="AS4812" i="7" s="1"/>
  <c r="AM4812" i="7"/>
  <c r="AN4812" i="7" s="1"/>
  <c r="AT4812" i="7" s="1"/>
  <c r="AO4812" i="7"/>
  <c r="AP4812" i="7" s="1"/>
  <c r="AU4812" i="7" s="1"/>
  <c r="AG4813" i="7"/>
  <c r="AH4813" i="7" s="1"/>
  <c r="AQ4813" i="7" s="1"/>
  <c r="AI4813" i="7"/>
  <c r="AJ4813" i="7" s="1"/>
  <c r="AR4813" i="7" s="1"/>
  <c r="AK4813" i="7"/>
  <c r="AL4813" i="7" s="1"/>
  <c r="AS4813" i="7" s="1"/>
  <c r="AM4813" i="7"/>
  <c r="AN4813" i="7" s="1"/>
  <c r="AT4813" i="7" s="1"/>
  <c r="AO4813" i="7"/>
  <c r="AP4813" i="7" s="1"/>
  <c r="AU4813" i="7" s="1"/>
  <c r="AG4814" i="7"/>
  <c r="AH4814" i="7" s="1"/>
  <c r="AQ4814" i="7" s="1"/>
  <c r="AI4814" i="7"/>
  <c r="AJ4814" i="7" s="1"/>
  <c r="AR4814" i="7" s="1"/>
  <c r="AK4814" i="7"/>
  <c r="AL4814" i="7" s="1"/>
  <c r="AS4814" i="7" s="1"/>
  <c r="AM4814" i="7"/>
  <c r="AN4814" i="7" s="1"/>
  <c r="AT4814" i="7" s="1"/>
  <c r="AO4814" i="7"/>
  <c r="AP4814" i="7" s="1"/>
  <c r="AU4814" i="7" s="1"/>
  <c r="AG4815" i="7"/>
  <c r="AH4815" i="7" s="1"/>
  <c r="AQ4815" i="7" s="1"/>
  <c r="AI4815" i="7"/>
  <c r="AJ4815" i="7" s="1"/>
  <c r="AR4815" i="7" s="1"/>
  <c r="AK4815" i="7"/>
  <c r="AL4815" i="7" s="1"/>
  <c r="AS4815" i="7" s="1"/>
  <c r="AM4815" i="7"/>
  <c r="AN4815" i="7" s="1"/>
  <c r="AT4815" i="7" s="1"/>
  <c r="AO4815" i="7"/>
  <c r="AP4815" i="7" s="1"/>
  <c r="AU4815" i="7" s="1"/>
  <c r="AG4816" i="7"/>
  <c r="AH4816" i="7" s="1"/>
  <c r="AQ4816" i="7" s="1"/>
  <c r="AI4816" i="7"/>
  <c r="AJ4816" i="7" s="1"/>
  <c r="AR4816" i="7" s="1"/>
  <c r="AK4816" i="7"/>
  <c r="AL4816" i="7" s="1"/>
  <c r="AS4816" i="7" s="1"/>
  <c r="AM4816" i="7"/>
  <c r="AN4816" i="7" s="1"/>
  <c r="AT4816" i="7" s="1"/>
  <c r="AO4816" i="7"/>
  <c r="AP4816" i="7" s="1"/>
  <c r="AU4816" i="7" s="1"/>
  <c r="AG4817" i="7"/>
  <c r="AH4817" i="7" s="1"/>
  <c r="AQ4817" i="7" s="1"/>
  <c r="AI4817" i="7"/>
  <c r="AJ4817" i="7" s="1"/>
  <c r="AR4817" i="7" s="1"/>
  <c r="AK4817" i="7"/>
  <c r="AL4817" i="7" s="1"/>
  <c r="AS4817" i="7" s="1"/>
  <c r="AM4817" i="7"/>
  <c r="AN4817" i="7" s="1"/>
  <c r="AT4817" i="7" s="1"/>
  <c r="AO4817" i="7"/>
  <c r="AP4817" i="7" s="1"/>
  <c r="AU4817" i="7" s="1"/>
  <c r="AG4818" i="7"/>
  <c r="AH4818" i="7" s="1"/>
  <c r="AQ4818" i="7" s="1"/>
  <c r="AI4818" i="7"/>
  <c r="AJ4818" i="7" s="1"/>
  <c r="AR4818" i="7" s="1"/>
  <c r="AK4818" i="7"/>
  <c r="AL4818" i="7" s="1"/>
  <c r="AS4818" i="7" s="1"/>
  <c r="AM4818" i="7"/>
  <c r="AN4818" i="7" s="1"/>
  <c r="AT4818" i="7" s="1"/>
  <c r="AO4818" i="7"/>
  <c r="AP4818" i="7" s="1"/>
  <c r="AU4818" i="7" s="1"/>
  <c r="AG4819" i="7"/>
  <c r="AH4819" i="7" s="1"/>
  <c r="AQ4819" i="7" s="1"/>
  <c r="AI4819" i="7"/>
  <c r="AJ4819" i="7" s="1"/>
  <c r="AR4819" i="7" s="1"/>
  <c r="AK4819" i="7"/>
  <c r="AL4819" i="7" s="1"/>
  <c r="AS4819" i="7" s="1"/>
  <c r="AM4819" i="7"/>
  <c r="AN4819" i="7" s="1"/>
  <c r="AT4819" i="7" s="1"/>
  <c r="AO4819" i="7"/>
  <c r="AP4819" i="7" s="1"/>
  <c r="AU4819" i="7" s="1"/>
  <c r="AG4820" i="7"/>
  <c r="AH4820" i="7" s="1"/>
  <c r="AQ4820" i="7" s="1"/>
  <c r="AI4820" i="7"/>
  <c r="AJ4820" i="7" s="1"/>
  <c r="AR4820" i="7" s="1"/>
  <c r="AK4820" i="7"/>
  <c r="AL4820" i="7" s="1"/>
  <c r="AS4820" i="7" s="1"/>
  <c r="AM4820" i="7"/>
  <c r="AN4820" i="7" s="1"/>
  <c r="AT4820" i="7" s="1"/>
  <c r="AO4820" i="7"/>
  <c r="AP4820" i="7" s="1"/>
  <c r="AU4820" i="7" s="1"/>
  <c r="AG4821" i="7"/>
  <c r="AH4821" i="7" s="1"/>
  <c r="AQ4821" i="7" s="1"/>
  <c r="AI4821" i="7"/>
  <c r="AJ4821" i="7" s="1"/>
  <c r="AR4821" i="7" s="1"/>
  <c r="AK4821" i="7"/>
  <c r="AL4821" i="7" s="1"/>
  <c r="AS4821" i="7" s="1"/>
  <c r="AM4821" i="7"/>
  <c r="AN4821" i="7" s="1"/>
  <c r="AT4821" i="7" s="1"/>
  <c r="AO4821" i="7"/>
  <c r="AP4821" i="7" s="1"/>
  <c r="AU4821" i="7" s="1"/>
  <c r="AG4822" i="7"/>
  <c r="AH4822" i="7" s="1"/>
  <c r="AQ4822" i="7" s="1"/>
  <c r="AI4822" i="7"/>
  <c r="AJ4822" i="7" s="1"/>
  <c r="AR4822" i="7" s="1"/>
  <c r="AK4822" i="7"/>
  <c r="AL4822" i="7" s="1"/>
  <c r="AS4822" i="7" s="1"/>
  <c r="AM4822" i="7"/>
  <c r="AN4822" i="7" s="1"/>
  <c r="AT4822" i="7" s="1"/>
  <c r="AO4822" i="7"/>
  <c r="AP4822" i="7" s="1"/>
  <c r="AU4822" i="7" s="1"/>
  <c r="AG4823" i="7"/>
  <c r="AH4823" i="7" s="1"/>
  <c r="AQ4823" i="7" s="1"/>
  <c r="AI4823" i="7"/>
  <c r="AJ4823" i="7" s="1"/>
  <c r="AR4823" i="7" s="1"/>
  <c r="AK4823" i="7"/>
  <c r="AL4823" i="7" s="1"/>
  <c r="AS4823" i="7" s="1"/>
  <c r="AM4823" i="7"/>
  <c r="AN4823" i="7" s="1"/>
  <c r="AT4823" i="7" s="1"/>
  <c r="AO4823" i="7"/>
  <c r="AP4823" i="7" s="1"/>
  <c r="AU4823" i="7" s="1"/>
  <c r="AG4824" i="7"/>
  <c r="AH4824" i="7" s="1"/>
  <c r="AQ4824" i="7" s="1"/>
  <c r="AI4824" i="7"/>
  <c r="AJ4824" i="7" s="1"/>
  <c r="AR4824" i="7" s="1"/>
  <c r="AK4824" i="7"/>
  <c r="AL4824" i="7" s="1"/>
  <c r="AS4824" i="7" s="1"/>
  <c r="AM4824" i="7"/>
  <c r="AN4824" i="7" s="1"/>
  <c r="AT4824" i="7" s="1"/>
  <c r="AO4824" i="7"/>
  <c r="AP4824" i="7" s="1"/>
  <c r="AU4824" i="7" s="1"/>
  <c r="AG4825" i="7"/>
  <c r="AH4825" i="7" s="1"/>
  <c r="AQ4825" i="7" s="1"/>
  <c r="AI4825" i="7"/>
  <c r="AJ4825" i="7" s="1"/>
  <c r="AR4825" i="7" s="1"/>
  <c r="AK4825" i="7"/>
  <c r="AL4825" i="7" s="1"/>
  <c r="AS4825" i="7" s="1"/>
  <c r="AM4825" i="7"/>
  <c r="AN4825" i="7" s="1"/>
  <c r="AT4825" i="7" s="1"/>
  <c r="AO4825" i="7"/>
  <c r="AP4825" i="7" s="1"/>
  <c r="AU4825" i="7" s="1"/>
  <c r="AG4826" i="7"/>
  <c r="AH4826" i="7" s="1"/>
  <c r="AQ4826" i="7" s="1"/>
  <c r="AI4826" i="7"/>
  <c r="AJ4826" i="7" s="1"/>
  <c r="AR4826" i="7" s="1"/>
  <c r="AK4826" i="7"/>
  <c r="AL4826" i="7" s="1"/>
  <c r="AS4826" i="7" s="1"/>
  <c r="AM4826" i="7"/>
  <c r="AN4826" i="7" s="1"/>
  <c r="AT4826" i="7" s="1"/>
  <c r="AO4826" i="7"/>
  <c r="AP4826" i="7" s="1"/>
  <c r="AU4826" i="7" s="1"/>
  <c r="AG4827" i="7"/>
  <c r="AH4827" i="7" s="1"/>
  <c r="AQ4827" i="7" s="1"/>
  <c r="AI4827" i="7"/>
  <c r="AJ4827" i="7" s="1"/>
  <c r="AR4827" i="7" s="1"/>
  <c r="AK4827" i="7"/>
  <c r="AL4827" i="7" s="1"/>
  <c r="AS4827" i="7" s="1"/>
  <c r="AM4827" i="7"/>
  <c r="AN4827" i="7" s="1"/>
  <c r="AT4827" i="7" s="1"/>
  <c r="AO4827" i="7"/>
  <c r="AP4827" i="7" s="1"/>
  <c r="AU4827" i="7" s="1"/>
  <c r="AG4828" i="7"/>
  <c r="AH4828" i="7" s="1"/>
  <c r="AQ4828" i="7" s="1"/>
  <c r="AI4828" i="7"/>
  <c r="AJ4828" i="7" s="1"/>
  <c r="AR4828" i="7" s="1"/>
  <c r="AK4828" i="7"/>
  <c r="AL4828" i="7" s="1"/>
  <c r="AS4828" i="7" s="1"/>
  <c r="AM4828" i="7"/>
  <c r="AN4828" i="7" s="1"/>
  <c r="AT4828" i="7" s="1"/>
  <c r="AO4828" i="7"/>
  <c r="AP4828" i="7" s="1"/>
  <c r="AU4828" i="7" s="1"/>
  <c r="AG4829" i="7"/>
  <c r="AH4829" i="7" s="1"/>
  <c r="AQ4829" i="7" s="1"/>
  <c r="AI4829" i="7"/>
  <c r="AJ4829" i="7" s="1"/>
  <c r="AR4829" i="7" s="1"/>
  <c r="AK4829" i="7"/>
  <c r="AL4829" i="7" s="1"/>
  <c r="AS4829" i="7" s="1"/>
  <c r="AM4829" i="7"/>
  <c r="AN4829" i="7" s="1"/>
  <c r="AT4829" i="7" s="1"/>
  <c r="AO4829" i="7"/>
  <c r="AP4829" i="7" s="1"/>
  <c r="AU4829" i="7" s="1"/>
  <c r="AG4830" i="7"/>
  <c r="AH4830" i="7" s="1"/>
  <c r="AQ4830" i="7" s="1"/>
  <c r="AI4830" i="7"/>
  <c r="AJ4830" i="7" s="1"/>
  <c r="AR4830" i="7" s="1"/>
  <c r="AK4830" i="7"/>
  <c r="AL4830" i="7" s="1"/>
  <c r="AS4830" i="7" s="1"/>
  <c r="AM4830" i="7"/>
  <c r="AN4830" i="7" s="1"/>
  <c r="AT4830" i="7" s="1"/>
  <c r="AO4830" i="7"/>
  <c r="AP4830" i="7" s="1"/>
  <c r="AU4830" i="7" s="1"/>
  <c r="AG4831" i="7"/>
  <c r="AH4831" i="7" s="1"/>
  <c r="AQ4831" i="7" s="1"/>
  <c r="AI4831" i="7"/>
  <c r="AJ4831" i="7" s="1"/>
  <c r="AR4831" i="7" s="1"/>
  <c r="AK4831" i="7"/>
  <c r="AL4831" i="7" s="1"/>
  <c r="AS4831" i="7" s="1"/>
  <c r="AM4831" i="7"/>
  <c r="AN4831" i="7" s="1"/>
  <c r="AT4831" i="7" s="1"/>
  <c r="AO4831" i="7"/>
  <c r="AP4831" i="7" s="1"/>
  <c r="AU4831" i="7" s="1"/>
  <c r="AG4832" i="7"/>
  <c r="AH4832" i="7" s="1"/>
  <c r="AQ4832" i="7" s="1"/>
  <c r="AI4832" i="7"/>
  <c r="AJ4832" i="7" s="1"/>
  <c r="AR4832" i="7" s="1"/>
  <c r="AK4832" i="7"/>
  <c r="AL4832" i="7" s="1"/>
  <c r="AS4832" i="7" s="1"/>
  <c r="AM4832" i="7"/>
  <c r="AN4832" i="7" s="1"/>
  <c r="AT4832" i="7" s="1"/>
  <c r="AO4832" i="7"/>
  <c r="AP4832" i="7" s="1"/>
  <c r="AU4832" i="7" s="1"/>
  <c r="AG4833" i="7"/>
  <c r="AH4833" i="7" s="1"/>
  <c r="AQ4833" i="7" s="1"/>
  <c r="AI4833" i="7"/>
  <c r="AJ4833" i="7" s="1"/>
  <c r="AR4833" i="7" s="1"/>
  <c r="AK4833" i="7"/>
  <c r="AL4833" i="7" s="1"/>
  <c r="AS4833" i="7" s="1"/>
  <c r="AM4833" i="7"/>
  <c r="AN4833" i="7" s="1"/>
  <c r="AT4833" i="7" s="1"/>
  <c r="AO4833" i="7"/>
  <c r="AP4833" i="7" s="1"/>
  <c r="AU4833" i="7" s="1"/>
  <c r="AG4834" i="7"/>
  <c r="AH4834" i="7" s="1"/>
  <c r="AQ4834" i="7" s="1"/>
  <c r="AI4834" i="7"/>
  <c r="AJ4834" i="7" s="1"/>
  <c r="AR4834" i="7" s="1"/>
  <c r="AK4834" i="7"/>
  <c r="AL4834" i="7" s="1"/>
  <c r="AS4834" i="7" s="1"/>
  <c r="AM4834" i="7"/>
  <c r="AN4834" i="7" s="1"/>
  <c r="AT4834" i="7" s="1"/>
  <c r="AO4834" i="7"/>
  <c r="AP4834" i="7" s="1"/>
  <c r="AU4834" i="7" s="1"/>
  <c r="AG4835" i="7"/>
  <c r="AH4835" i="7" s="1"/>
  <c r="AQ4835" i="7" s="1"/>
  <c r="AI4835" i="7"/>
  <c r="AJ4835" i="7" s="1"/>
  <c r="AR4835" i="7" s="1"/>
  <c r="AK4835" i="7"/>
  <c r="AL4835" i="7" s="1"/>
  <c r="AS4835" i="7" s="1"/>
  <c r="AM4835" i="7"/>
  <c r="AN4835" i="7" s="1"/>
  <c r="AT4835" i="7" s="1"/>
  <c r="AO4835" i="7"/>
  <c r="AP4835" i="7" s="1"/>
  <c r="AU4835" i="7" s="1"/>
  <c r="AG4836" i="7"/>
  <c r="AH4836" i="7" s="1"/>
  <c r="AQ4836" i="7" s="1"/>
  <c r="AI4836" i="7"/>
  <c r="AJ4836" i="7" s="1"/>
  <c r="AR4836" i="7" s="1"/>
  <c r="AK4836" i="7"/>
  <c r="AL4836" i="7" s="1"/>
  <c r="AS4836" i="7" s="1"/>
  <c r="AM4836" i="7"/>
  <c r="AN4836" i="7" s="1"/>
  <c r="AT4836" i="7" s="1"/>
  <c r="AO4836" i="7"/>
  <c r="AP4836" i="7" s="1"/>
  <c r="AU4836" i="7" s="1"/>
  <c r="AG4837" i="7"/>
  <c r="AH4837" i="7" s="1"/>
  <c r="AQ4837" i="7" s="1"/>
  <c r="AI4837" i="7"/>
  <c r="AJ4837" i="7" s="1"/>
  <c r="AR4837" i="7" s="1"/>
  <c r="AK4837" i="7"/>
  <c r="AL4837" i="7" s="1"/>
  <c r="AS4837" i="7" s="1"/>
  <c r="AM4837" i="7"/>
  <c r="AN4837" i="7" s="1"/>
  <c r="AT4837" i="7" s="1"/>
  <c r="AO4837" i="7"/>
  <c r="AP4837" i="7" s="1"/>
  <c r="AU4837" i="7" s="1"/>
  <c r="AG4838" i="7"/>
  <c r="AH4838" i="7" s="1"/>
  <c r="AQ4838" i="7" s="1"/>
  <c r="AI4838" i="7"/>
  <c r="AJ4838" i="7" s="1"/>
  <c r="AR4838" i="7" s="1"/>
  <c r="AK4838" i="7"/>
  <c r="AL4838" i="7" s="1"/>
  <c r="AS4838" i="7" s="1"/>
  <c r="AM4838" i="7"/>
  <c r="AN4838" i="7" s="1"/>
  <c r="AT4838" i="7" s="1"/>
  <c r="AO4838" i="7"/>
  <c r="AP4838" i="7" s="1"/>
  <c r="AU4838" i="7" s="1"/>
  <c r="AG4839" i="7"/>
  <c r="AH4839" i="7" s="1"/>
  <c r="AQ4839" i="7" s="1"/>
  <c r="AI4839" i="7"/>
  <c r="AJ4839" i="7" s="1"/>
  <c r="AR4839" i="7" s="1"/>
  <c r="AK4839" i="7"/>
  <c r="AL4839" i="7" s="1"/>
  <c r="AS4839" i="7" s="1"/>
  <c r="AM4839" i="7"/>
  <c r="AN4839" i="7" s="1"/>
  <c r="AT4839" i="7" s="1"/>
  <c r="AO4839" i="7"/>
  <c r="AP4839" i="7" s="1"/>
  <c r="AU4839" i="7" s="1"/>
  <c r="AG4840" i="7"/>
  <c r="AH4840" i="7" s="1"/>
  <c r="AQ4840" i="7" s="1"/>
  <c r="AI4840" i="7"/>
  <c r="AJ4840" i="7" s="1"/>
  <c r="AR4840" i="7" s="1"/>
  <c r="AK4840" i="7"/>
  <c r="AL4840" i="7" s="1"/>
  <c r="AS4840" i="7" s="1"/>
  <c r="AM4840" i="7"/>
  <c r="AN4840" i="7" s="1"/>
  <c r="AT4840" i="7" s="1"/>
  <c r="AO4840" i="7"/>
  <c r="AP4840" i="7" s="1"/>
  <c r="AU4840" i="7" s="1"/>
  <c r="AG4841" i="7"/>
  <c r="AH4841" i="7" s="1"/>
  <c r="AQ4841" i="7" s="1"/>
  <c r="AI4841" i="7"/>
  <c r="AJ4841" i="7" s="1"/>
  <c r="AR4841" i="7" s="1"/>
  <c r="AK4841" i="7"/>
  <c r="AL4841" i="7" s="1"/>
  <c r="AS4841" i="7" s="1"/>
  <c r="AM4841" i="7"/>
  <c r="AN4841" i="7" s="1"/>
  <c r="AT4841" i="7" s="1"/>
  <c r="AO4841" i="7"/>
  <c r="AP4841" i="7" s="1"/>
  <c r="AU4841" i="7" s="1"/>
  <c r="AG4842" i="7"/>
  <c r="AH4842" i="7" s="1"/>
  <c r="AQ4842" i="7" s="1"/>
  <c r="AI4842" i="7"/>
  <c r="AJ4842" i="7" s="1"/>
  <c r="AR4842" i="7" s="1"/>
  <c r="AK4842" i="7"/>
  <c r="AL4842" i="7" s="1"/>
  <c r="AS4842" i="7" s="1"/>
  <c r="AM4842" i="7"/>
  <c r="AN4842" i="7" s="1"/>
  <c r="AT4842" i="7" s="1"/>
  <c r="AO4842" i="7"/>
  <c r="AP4842" i="7" s="1"/>
  <c r="AU4842" i="7" s="1"/>
  <c r="AG4843" i="7"/>
  <c r="AH4843" i="7" s="1"/>
  <c r="AQ4843" i="7" s="1"/>
  <c r="AI4843" i="7"/>
  <c r="AJ4843" i="7" s="1"/>
  <c r="AR4843" i="7" s="1"/>
  <c r="AK4843" i="7"/>
  <c r="AL4843" i="7" s="1"/>
  <c r="AS4843" i="7" s="1"/>
  <c r="AM4843" i="7"/>
  <c r="AN4843" i="7" s="1"/>
  <c r="AT4843" i="7" s="1"/>
  <c r="AO4843" i="7"/>
  <c r="AP4843" i="7" s="1"/>
  <c r="AU4843" i="7" s="1"/>
  <c r="AG4844" i="7"/>
  <c r="AH4844" i="7" s="1"/>
  <c r="AQ4844" i="7" s="1"/>
  <c r="AI4844" i="7"/>
  <c r="AJ4844" i="7" s="1"/>
  <c r="AR4844" i="7" s="1"/>
  <c r="AK4844" i="7"/>
  <c r="AL4844" i="7" s="1"/>
  <c r="AS4844" i="7" s="1"/>
  <c r="AM4844" i="7"/>
  <c r="AN4844" i="7" s="1"/>
  <c r="AT4844" i="7" s="1"/>
  <c r="AO4844" i="7"/>
  <c r="AP4844" i="7" s="1"/>
  <c r="AU4844" i="7" s="1"/>
  <c r="AG4845" i="7"/>
  <c r="AH4845" i="7" s="1"/>
  <c r="AQ4845" i="7" s="1"/>
  <c r="AI4845" i="7"/>
  <c r="AJ4845" i="7" s="1"/>
  <c r="AR4845" i="7" s="1"/>
  <c r="AK4845" i="7"/>
  <c r="AL4845" i="7" s="1"/>
  <c r="AS4845" i="7" s="1"/>
  <c r="AM4845" i="7"/>
  <c r="AN4845" i="7" s="1"/>
  <c r="AT4845" i="7" s="1"/>
  <c r="AO4845" i="7"/>
  <c r="AP4845" i="7" s="1"/>
  <c r="AU4845" i="7" s="1"/>
  <c r="AG4846" i="7"/>
  <c r="AH4846" i="7" s="1"/>
  <c r="AQ4846" i="7" s="1"/>
  <c r="AI4846" i="7"/>
  <c r="AJ4846" i="7" s="1"/>
  <c r="AR4846" i="7" s="1"/>
  <c r="AK4846" i="7"/>
  <c r="AL4846" i="7" s="1"/>
  <c r="AS4846" i="7" s="1"/>
  <c r="AM4846" i="7"/>
  <c r="AN4846" i="7" s="1"/>
  <c r="AT4846" i="7" s="1"/>
  <c r="AO4846" i="7"/>
  <c r="AP4846" i="7" s="1"/>
  <c r="AU4846" i="7" s="1"/>
  <c r="AG4847" i="7"/>
  <c r="AH4847" i="7" s="1"/>
  <c r="AQ4847" i="7" s="1"/>
  <c r="AI4847" i="7"/>
  <c r="AJ4847" i="7" s="1"/>
  <c r="AR4847" i="7" s="1"/>
  <c r="AK4847" i="7"/>
  <c r="AL4847" i="7" s="1"/>
  <c r="AS4847" i="7" s="1"/>
  <c r="AM4847" i="7"/>
  <c r="AN4847" i="7" s="1"/>
  <c r="AT4847" i="7" s="1"/>
  <c r="AO4847" i="7"/>
  <c r="AP4847" i="7" s="1"/>
  <c r="AU4847" i="7" s="1"/>
  <c r="AG4848" i="7"/>
  <c r="AH4848" i="7" s="1"/>
  <c r="AQ4848" i="7" s="1"/>
  <c r="AI4848" i="7"/>
  <c r="AJ4848" i="7" s="1"/>
  <c r="AR4848" i="7" s="1"/>
  <c r="AK4848" i="7"/>
  <c r="AL4848" i="7" s="1"/>
  <c r="AS4848" i="7" s="1"/>
  <c r="AM4848" i="7"/>
  <c r="AN4848" i="7" s="1"/>
  <c r="AT4848" i="7" s="1"/>
  <c r="AO4848" i="7"/>
  <c r="AP4848" i="7" s="1"/>
  <c r="AU4848" i="7" s="1"/>
  <c r="AG4849" i="7"/>
  <c r="AH4849" i="7" s="1"/>
  <c r="AQ4849" i="7" s="1"/>
  <c r="AI4849" i="7"/>
  <c r="AJ4849" i="7" s="1"/>
  <c r="AR4849" i="7" s="1"/>
  <c r="AK4849" i="7"/>
  <c r="AL4849" i="7" s="1"/>
  <c r="AS4849" i="7" s="1"/>
  <c r="AM4849" i="7"/>
  <c r="AN4849" i="7" s="1"/>
  <c r="AT4849" i="7" s="1"/>
  <c r="AO4849" i="7"/>
  <c r="AP4849" i="7" s="1"/>
  <c r="AU4849" i="7" s="1"/>
  <c r="AG4850" i="7"/>
  <c r="AH4850" i="7" s="1"/>
  <c r="AQ4850" i="7" s="1"/>
  <c r="AI4850" i="7"/>
  <c r="AJ4850" i="7" s="1"/>
  <c r="AR4850" i="7" s="1"/>
  <c r="AK4850" i="7"/>
  <c r="AL4850" i="7" s="1"/>
  <c r="AS4850" i="7" s="1"/>
  <c r="AM4850" i="7"/>
  <c r="AN4850" i="7" s="1"/>
  <c r="AT4850" i="7" s="1"/>
  <c r="AO4850" i="7"/>
  <c r="AP4850" i="7" s="1"/>
  <c r="AU4850" i="7" s="1"/>
  <c r="AG4851" i="7"/>
  <c r="AH4851" i="7" s="1"/>
  <c r="AQ4851" i="7" s="1"/>
  <c r="AI4851" i="7"/>
  <c r="AJ4851" i="7" s="1"/>
  <c r="AR4851" i="7" s="1"/>
  <c r="AK4851" i="7"/>
  <c r="AL4851" i="7" s="1"/>
  <c r="AS4851" i="7" s="1"/>
  <c r="AM4851" i="7"/>
  <c r="AN4851" i="7" s="1"/>
  <c r="AT4851" i="7" s="1"/>
  <c r="AO4851" i="7"/>
  <c r="AP4851" i="7" s="1"/>
  <c r="AU4851" i="7" s="1"/>
  <c r="AG4852" i="7"/>
  <c r="AH4852" i="7" s="1"/>
  <c r="AQ4852" i="7" s="1"/>
  <c r="AI4852" i="7"/>
  <c r="AJ4852" i="7" s="1"/>
  <c r="AR4852" i="7" s="1"/>
  <c r="AK4852" i="7"/>
  <c r="AL4852" i="7" s="1"/>
  <c r="AS4852" i="7" s="1"/>
  <c r="AM4852" i="7"/>
  <c r="AN4852" i="7" s="1"/>
  <c r="AT4852" i="7" s="1"/>
  <c r="AO4852" i="7"/>
  <c r="AP4852" i="7" s="1"/>
  <c r="AU4852" i="7" s="1"/>
  <c r="AG4853" i="7"/>
  <c r="AH4853" i="7" s="1"/>
  <c r="AQ4853" i="7" s="1"/>
  <c r="AI4853" i="7"/>
  <c r="AJ4853" i="7" s="1"/>
  <c r="AR4853" i="7" s="1"/>
  <c r="AK4853" i="7"/>
  <c r="AL4853" i="7" s="1"/>
  <c r="AS4853" i="7" s="1"/>
  <c r="AM4853" i="7"/>
  <c r="AN4853" i="7" s="1"/>
  <c r="AT4853" i="7" s="1"/>
  <c r="AO4853" i="7"/>
  <c r="AP4853" i="7" s="1"/>
  <c r="AU4853" i="7" s="1"/>
  <c r="AG4854" i="7"/>
  <c r="AH4854" i="7" s="1"/>
  <c r="AQ4854" i="7" s="1"/>
  <c r="AI4854" i="7"/>
  <c r="AJ4854" i="7" s="1"/>
  <c r="AR4854" i="7" s="1"/>
  <c r="AK4854" i="7"/>
  <c r="AL4854" i="7" s="1"/>
  <c r="AS4854" i="7" s="1"/>
  <c r="AM4854" i="7"/>
  <c r="AN4854" i="7" s="1"/>
  <c r="AT4854" i="7" s="1"/>
  <c r="AO4854" i="7"/>
  <c r="AP4854" i="7" s="1"/>
  <c r="AU4854" i="7" s="1"/>
  <c r="AG4855" i="7"/>
  <c r="AH4855" i="7" s="1"/>
  <c r="AQ4855" i="7" s="1"/>
  <c r="AI4855" i="7"/>
  <c r="AJ4855" i="7" s="1"/>
  <c r="AR4855" i="7" s="1"/>
  <c r="AK4855" i="7"/>
  <c r="AL4855" i="7" s="1"/>
  <c r="AS4855" i="7" s="1"/>
  <c r="AM4855" i="7"/>
  <c r="AN4855" i="7" s="1"/>
  <c r="AT4855" i="7" s="1"/>
  <c r="AO4855" i="7"/>
  <c r="AP4855" i="7" s="1"/>
  <c r="AU4855" i="7" s="1"/>
  <c r="AG4856" i="7"/>
  <c r="AH4856" i="7" s="1"/>
  <c r="AQ4856" i="7" s="1"/>
  <c r="AI4856" i="7"/>
  <c r="AJ4856" i="7" s="1"/>
  <c r="AR4856" i="7" s="1"/>
  <c r="AK4856" i="7"/>
  <c r="AL4856" i="7" s="1"/>
  <c r="AS4856" i="7" s="1"/>
  <c r="AM4856" i="7"/>
  <c r="AN4856" i="7" s="1"/>
  <c r="AT4856" i="7" s="1"/>
  <c r="AO4856" i="7"/>
  <c r="AP4856" i="7" s="1"/>
  <c r="AU4856" i="7" s="1"/>
  <c r="AG4857" i="7"/>
  <c r="AH4857" i="7" s="1"/>
  <c r="AQ4857" i="7" s="1"/>
  <c r="AI4857" i="7"/>
  <c r="AJ4857" i="7" s="1"/>
  <c r="AR4857" i="7" s="1"/>
  <c r="AK4857" i="7"/>
  <c r="AL4857" i="7" s="1"/>
  <c r="AS4857" i="7" s="1"/>
  <c r="AM4857" i="7"/>
  <c r="AN4857" i="7" s="1"/>
  <c r="AT4857" i="7" s="1"/>
  <c r="AO4857" i="7"/>
  <c r="AP4857" i="7" s="1"/>
  <c r="AU4857" i="7" s="1"/>
  <c r="AG4858" i="7"/>
  <c r="AH4858" i="7" s="1"/>
  <c r="AQ4858" i="7" s="1"/>
  <c r="AI4858" i="7"/>
  <c r="AJ4858" i="7" s="1"/>
  <c r="AR4858" i="7" s="1"/>
  <c r="AK4858" i="7"/>
  <c r="AL4858" i="7" s="1"/>
  <c r="AS4858" i="7" s="1"/>
  <c r="AM4858" i="7"/>
  <c r="AN4858" i="7" s="1"/>
  <c r="AT4858" i="7" s="1"/>
  <c r="AO4858" i="7"/>
  <c r="AP4858" i="7" s="1"/>
  <c r="AU4858" i="7" s="1"/>
  <c r="AG4859" i="7"/>
  <c r="AH4859" i="7" s="1"/>
  <c r="AQ4859" i="7" s="1"/>
  <c r="AI4859" i="7"/>
  <c r="AJ4859" i="7" s="1"/>
  <c r="AR4859" i="7" s="1"/>
  <c r="AK4859" i="7"/>
  <c r="AL4859" i="7" s="1"/>
  <c r="AS4859" i="7" s="1"/>
  <c r="AM4859" i="7"/>
  <c r="AN4859" i="7" s="1"/>
  <c r="AT4859" i="7" s="1"/>
  <c r="AO4859" i="7"/>
  <c r="AP4859" i="7" s="1"/>
  <c r="AU4859" i="7" s="1"/>
  <c r="AG4860" i="7"/>
  <c r="AH4860" i="7" s="1"/>
  <c r="AQ4860" i="7" s="1"/>
  <c r="AI4860" i="7"/>
  <c r="AJ4860" i="7" s="1"/>
  <c r="AR4860" i="7" s="1"/>
  <c r="AK4860" i="7"/>
  <c r="AL4860" i="7" s="1"/>
  <c r="AS4860" i="7" s="1"/>
  <c r="AM4860" i="7"/>
  <c r="AN4860" i="7" s="1"/>
  <c r="AT4860" i="7" s="1"/>
  <c r="AO4860" i="7"/>
  <c r="AP4860" i="7" s="1"/>
  <c r="AU4860" i="7" s="1"/>
  <c r="AG4861" i="7"/>
  <c r="AH4861" i="7" s="1"/>
  <c r="AQ4861" i="7" s="1"/>
  <c r="AI4861" i="7"/>
  <c r="AJ4861" i="7" s="1"/>
  <c r="AR4861" i="7" s="1"/>
  <c r="AK4861" i="7"/>
  <c r="AL4861" i="7" s="1"/>
  <c r="AS4861" i="7" s="1"/>
  <c r="AM4861" i="7"/>
  <c r="AN4861" i="7" s="1"/>
  <c r="AT4861" i="7" s="1"/>
  <c r="AO4861" i="7"/>
  <c r="AP4861" i="7" s="1"/>
  <c r="AU4861" i="7" s="1"/>
  <c r="AG4862" i="7"/>
  <c r="AH4862" i="7" s="1"/>
  <c r="AQ4862" i="7" s="1"/>
  <c r="AI4862" i="7"/>
  <c r="AJ4862" i="7" s="1"/>
  <c r="AR4862" i="7" s="1"/>
  <c r="AK4862" i="7"/>
  <c r="AL4862" i="7" s="1"/>
  <c r="AS4862" i="7" s="1"/>
  <c r="AM4862" i="7"/>
  <c r="AN4862" i="7" s="1"/>
  <c r="AT4862" i="7" s="1"/>
  <c r="AO4862" i="7"/>
  <c r="AP4862" i="7" s="1"/>
  <c r="AU4862" i="7" s="1"/>
  <c r="AG4863" i="7"/>
  <c r="AH4863" i="7" s="1"/>
  <c r="AQ4863" i="7" s="1"/>
  <c r="AI4863" i="7"/>
  <c r="AJ4863" i="7" s="1"/>
  <c r="AR4863" i="7" s="1"/>
  <c r="AK4863" i="7"/>
  <c r="AL4863" i="7" s="1"/>
  <c r="AS4863" i="7" s="1"/>
  <c r="AM4863" i="7"/>
  <c r="AN4863" i="7" s="1"/>
  <c r="AT4863" i="7" s="1"/>
  <c r="AO4863" i="7"/>
  <c r="AP4863" i="7" s="1"/>
  <c r="AU4863" i="7" s="1"/>
  <c r="AG4864" i="7"/>
  <c r="AH4864" i="7" s="1"/>
  <c r="AQ4864" i="7" s="1"/>
  <c r="AI4864" i="7"/>
  <c r="AJ4864" i="7" s="1"/>
  <c r="AR4864" i="7" s="1"/>
  <c r="AK4864" i="7"/>
  <c r="AL4864" i="7" s="1"/>
  <c r="AS4864" i="7" s="1"/>
  <c r="AM4864" i="7"/>
  <c r="AN4864" i="7" s="1"/>
  <c r="AT4864" i="7" s="1"/>
  <c r="AO4864" i="7"/>
  <c r="AP4864" i="7" s="1"/>
  <c r="AU4864" i="7" s="1"/>
  <c r="AG4865" i="7"/>
  <c r="AH4865" i="7" s="1"/>
  <c r="AQ4865" i="7" s="1"/>
  <c r="AI4865" i="7"/>
  <c r="AJ4865" i="7" s="1"/>
  <c r="AR4865" i="7" s="1"/>
  <c r="AK4865" i="7"/>
  <c r="AL4865" i="7" s="1"/>
  <c r="AS4865" i="7" s="1"/>
  <c r="AM4865" i="7"/>
  <c r="AN4865" i="7" s="1"/>
  <c r="AT4865" i="7" s="1"/>
  <c r="AO4865" i="7"/>
  <c r="AP4865" i="7" s="1"/>
  <c r="AU4865" i="7" s="1"/>
  <c r="AG4866" i="7"/>
  <c r="AH4866" i="7" s="1"/>
  <c r="AQ4866" i="7" s="1"/>
  <c r="AI4866" i="7"/>
  <c r="AJ4866" i="7" s="1"/>
  <c r="AR4866" i="7" s="1"/>
  <c r="AK4866" i="7"/>
  <c r="AL4866" i="7" s="1"/>
  <c r="AS4866" i="7" s="1"/>
  <c r="AM4866" i="7"/>
  <c r="AN4866" i="7" s="1"/>
  <c r="AT4866" i="7" s="1"/>
  <c r="AO4866" i="7"/>
  <c r="AP4866" i="7" s="1"/>
  <c r="AU4866" i="7" s="1"/>
  <c r="AG4867" i="7"/>
  <c r="AH4867" i="7" s="1"/>
  <c r="AQ4867" i="7" s="1"/>
  <c r="AI4867" i="7"/>
  <c r="AJ4867" i="7" s="1"/>
  <c r="AR4867" i="7" s="1"/>
  <c r="AK4867" i="7"/>
  <c r="AL4867" i="7" s="1"/>
  <c r="AS4867" i="7" s="1"/>
  <c r="AM4867" i="7"/>
  <c r="AN4867" i="7" s="1"/>
  <c r="AT4867" i="7" s="1"/>
  <c r="AO4867" i="7"/>
  <c r="AP4867" i="7" s="1"/>
  <c r="AU4867" i="7" s="1"/>
  <c r="AG4868" i="7"/>
  <c r="AH4868" i="7" s="1"/>
  <c r="AQ4868" i="7" s="1"/>
  <c r="AI4868" i="7"/>
  <c r="AJ4868" i="7" s="1"/>
  <c r="AR4868" i="7" s="1"/>
  <c r="AK4868" i="7"/>
  <c r="AL4868" i="7" s="1"/>
  <c r="AS4868" i="7" s="1"/>
  <c r="AM4868" i="7"/>
  <c r="AN4868" i="7" s="1"/>
  <c r="AT4868" i="7" s="1"/>
  <c r="AO4868" i="7"/>
  <c r="AP4868" i="7" s="1"/>
  <c r="AU4868" i="7" s="1"/>
  <c r="AG4869" i="7"/>
  <c r="AH4869" i="7" s="1"/>
  <c r="AQ4869" i="7" s="1"/>
  <c r="AI4869" i="7"/>
  <c r="AJ4869" i="7" s="1"/>
  <c r="AR4869" i="7" s="1"/>
  <c r="AK4869" i="7"/>
  <c r="AL4869" i="7" s="1"/>
  <c r="AS4869" i="7" s="1"/>
  <c r="AM4869" i="7"/>
  <c r="AN4869" i="7" s="1"/>
  <c r="AT4869" i="7" s="1"/>
  <c r="AO4869" i="7"/>
  <c r="AP4869" i="7" s="1"/>
  <c r="AU4869" i="7" s="1"/>
  <c r="AG4870" i="7"/>
  <c r="AH4870" i="7" s="1"/>
  <c r="AQ4870" i="7" s="1"/>
  <c r="AI4870" i="7"/>
  <c r="AJ4870" i="7" s="1"/>
  <c r="AR4870" i="7" s="1"/>
  <c r="AK4870" i="7"/>
  <c r="AL4870" i="7" s="1"/>
  <c r="AS4870" i="7" s="1"/>
  <c r="AM4870" i="7"/>
  <c r="AN4870" i="7" s="1"/>
  <c r="AT4870" i="7" s="1"/>
  <c r="AO4870" i="7"/>
  <c r="AP4870" i="7" s="1"/>
  <c r="AU4870" i="7" s="1"/>
  <c r="AG4871" i="7"/>
  <c r="AH4871" i="7" s="1"/>
  <c r="AQ4871" i="7" s="1"/>
  <c r="AI4871" i="7"/>
  <c r="AJ4871" i="7" s="1"/>
  <c r="AR4871" i="7" s="1"/>
  <c r="AK4871" i="7"/>
  <c r="AL4871" i="7" s="1"/>
  <c r="AS4871" i="7" s="1"/>
  <c r="AM4871" i="7"/>
  <c r="AN4871" i="7" s="1"/>
  <c r="AT4871" i="7" s="1"/>
  <c r="AO4871" i="7"/>
  <c r="AP4871" i="7" s="1"/>
  <c r="AU4871" i="7" s="1"/>
  <c r="AG4872" i="7"/>
  <c r="AH4872" i="7" s="1"/>
  <c r="AQ4872" i="7" s="1"/>
  <c r="AI4872" i="7"/>
  <c r="AJ4872" i="7" s="1"/>
  <c r="AR4872" i="7" s="1"/>
  <c r="AK4872" i="7"/>
  <c r="AL4872" i="7" s="1"/>
  <c r="AS4872" i="7" s="1"/>
  <c r="AM4872" i="7"/>
  <c r="AN4872" i="7" s="1"/>
  <c r="AT4872" i="7" s="1"/>
  <c r="AO4872" i="7"/>
  <c r="AP4872" i="7" s="1"/>
  <c r="AU4872" i="7" s="1"/>
  <c r="AG4873" i="7"/>
  <c r="AH4873" i="7" s="1"/>
  <c r="AQ4873" i="7" s="1"/>
  <c r="AI4873" i="7"/>
  <c r="AJ4873" i="7" s="1"/>
  <c r="AR4873" i="7" s="1"/>
  <c r="AK4873" i="7"/>
  <c r="AL4873" i="7" s="1"/>
  <c r="AS4873" i="7" s="1"/>
  <c r="AM4873" i="7"/>
  <c r="AN4873" i="7" s="1"/>
  <c r="AT4873" i="7" s="1"/>
  <c r="AO4873" i="7"/>
  <c r="AP4873" i="7" s="1"/>
  <c r="AU4873" i="7" s="1"/>
  <c r="AG4874" i="7"/>
  <c r="AH4874" i="7" s="1"/>
  <c r="AQ4874" i="7" s="1"/>
  <c r="AI4874" i="7"/>
  <c r="AJ4874" i="7" s="1"/>
  <c r="AR4874" i="7" s="1"/>
  <c r="AK4874" i="7"/>
  <c r="AL4874" i="7" s="1"/>
  <c r="AS4874" i="7" s="1"/>
  <c r="AM4874" i="7"/>
  <c r="AN4874" i="7" s="1"/>
  <c r="AT4874" i="7" s="1"/>
  <c r="AO4874" i="7"/>
  <c r="AP4874" i="7" s="1"/>
  <c r="AU4874" i="7" s="1"/>
  <c r="AG4875" i="7"/>
  <c r="AH4875" i="7" s="1"/>
  <c r="AQ4875" i="7" s="1"/>
  <c r="AI4875" i="7"/>
  <c r="AJ4875" i="7" s="1"/>
  <c r="AR4875" i="7" s="1"/>
  <c r="AK4875" i="7"/>
  <c r="AL4875" i="7" s="1"/>
  <c r="AS4875" i="7" s="1"/>
  <c r="AM4875" i="7"/>
  <c r="AN4875" i="7" s="1"/>
  <c r="AT4875" i="7" s="1"/>
  <c r="AO4875" i="7"/>
  <c r="AP4875" i="7" s="1"/>
  <c r="AU4875" i="7" s="1"/>
  <c r="AG4876" i="7"/>
  <c r="AH4876" i="7" s="1"/>
  <c r="AQ4876" i="7" s="1"/>
  <c r="AI4876" i="7"/>
  <c r="AJ4876" i="7" s="1"/>
  <c r="AR4876" i="7" s="1"/>
  <c r="AK4876" i="7"/>
  <c r="AL4876" i="7" s="1"/>
  <c r="AS4876" i="7" s="1"/>
  <c r="AM4876" i="7"/>
  <c r="AN4876" i="7" s="1"/>
  <c r="AT4876" i="7" s="1"/>
  <c r="AO4876" i="7"/>
  <c r="AP4876" i="7" s="1"/>
  <c r="AU4876" i="7" s="1"/>
  <c r="AG4877" i="7"/>
  <c r="AH4877" i="7" s="1"/>
  <c r="AQ4877" i="7" s="1"/>
  <c r="AI4877" i="7"/>
  <c r="AJ4877" i="7" s="1"/>
  <c r="AR4877" i="7" s="1"/>
  <c r="AK4877" i="7"/>
  <c r="AL4877" i="7" s="1"/>
  <c r="AS4877" i="7" s="1"/>
  <c r="AM4877" i="7"/>
  <c r="AN4877" i="7" s="1"/>
  <c r="AT4877" i="7" s="1"/>
  <c r="AO4877" i="7"/>
  <c r="AP4877" i="7" s="1"/>
  <c r="AU4877" i="7" s="1"/>
  <c r="AG4878" i="7"/>
  <c r="AH4878" i="7" s="1"/>
  <c r="AQ4878" i="7" s="1"/>
  <c r="AI4878" i="7"/>
  <c r="AJ4878" i="7" s="1"/>
  <c r="AR4878" i="7" s="1"/>
  <c r="AK4878" i="7"/>
  <c r="AL4878" i="7" s="1"/>
  <c r="AS4878" i="7" s="1"/>
  <c r="AM4878" i="7"/>
  <c r="AN4878" i="7" s="1"/>
  <c r="AT4878" i="7" s="1"/>
  <c r="AO4878" i="7"/>
  <c r="AP4878" i="7" s="1"/>
  <c r="AU4878" i="7" s="1"/>
  <c r="AG4879" i="7"/>
  <c r="AH4879" i="7" s="1"/>
  <c r="AQ4879" i="7" s="1"/>
  <c r="AI4879" i="7"/>
  <c r="AJ4879" i="7" s="1"/>
  <c r="AR4879" i="7" s="1"/>
  <c r="AK4879" i="7"/>
  <c r="AL4879" i="7" s="1"/>
  <c r="AS4879" i="7" s="1"/>
  <c r="AM4879" i="7"/>
  <c r="AN4879" i="7" s="1"/>
  <c r="AT4879" i="7" s="1"/>
  <c r="AO4879" i="7"/>
  <c r="AP4879" i="7" s="1"/>
  <c r="AU4879" i="7" s="1"/>
  <c r="AG4880" i="7"/>
  <c r="AH4880" i="7" s="1"/>
  <c r="AQ4880" i="7" s="1"/>
  <c r="AI4880" i="7"/>
  <c r="AJ4880" i="7" s="1"/>
  <c r="AR4880" i="7" s="1"/>
  <c r="AK4880" i="7"/>
  <c r="AL4880" i="7" s="1"/>
  <c r="AS4880" i="7" s="1"/>
  <c r="AM4880" i="7"/>
  <c r="AN4880" i="7" s="1"/>
  <c r="AT4880" i="7" s="1"/>
  <c r="AO4880" i="7"/>
  <c r="AP4880" i="7" s="1"/>
  <c r="AU4880" i="7" s="1"/>
  <c r="AG4881" i="7"/>
  <c r="AH4881" i="7" s="1"/>
  <c r="AQ4881" i="7" s="1"/>
  <c r="AI4881" i="7"/>
  <c r="AJ4881" i="7" s="1"/>
  <c r="AR4881" i="7" s="1"/>
  <c r="AK4881" i="7"/>
  <c r="AL4881" i="7" s="1"/>
  <c r="AS4881" i="7" s="1"/>
  <c r="AM4881" i="7"/>
  <c r="AN4881" i="7" s="1"/>
  <c r="AT4881" i="7" s="1"/>
  <c r="AO4881" i="7"/>
  <c r="AP4881" i="7" s="1"/>
  <c r="AU4881" i="7" s="1"/>
  <c r="AG4882" i="7"/>
  <c r="AH4882" i="7" s="1"/>
  <c r="AQ4882" i="7" s="1"/>
  <c r="AI4882" i="7"/>
  <c r="AJ4882" i="7" s="1"/>
  <c r="AR4882" i="7" s="1"/>
  <c r="AK4882" i="7"/>
  <c r="AL4882" i="7" s="1"/>
  <c r="AS4882" i="7" s="1"/>
  <c r="AM4882" i="7"/>
  <c r="AN4882" i="7" s="1"/>
  <c r="AT4882" i="7" s="1"/>
  <c r="AO4882" i="7"/>
  <c r="AP4882" i="7" s="1"/>
  <c r="AU4882" i="7" s="1"/>
  <c r="AG4883" i="7"/>
  <c r="AH4883" i="7" s="1"/>
  <c r="AQ4883" i="7" s="1"/>
  <c r="AI4883" i="7"/>
  <c r="AJ4883" i="7" s="1"/>
  <c r="AR4883" i="7" s="1"/>
  <c r="AK4883" i="7"/>
  <c r="AL4883" i="7" s="1"/>
  <c r="AS4883" i="7" s="1"/>
  <c r="AM4883" i="7"/>
  <c r="AN4883" i="7" s="1"/>
  <c r="AT4883" i="7" s="1"/>
  <c r="AO4883" i="7"/>
  <c r="AP4883" i="7" s="1"/>
  <c r="AU4883" i="7" s="1"/>
  <c r="AG4884" i="7"/>
  <c r="AH4884" i="7" s="1"/>
  <c r="AQ4884" i="7" s="1"/>
  <c r="AI4884" i="7"/>
  <c r="AJ4884" i="7" s="1"/>
  <c r="AR4884" i="7" s="1"/>
  <c r="AK4884" i="7"/>
  <c r="AL4884" i="7" s="1"/>
  <c r="AS4884" i="7" s="1"/>
  <c r="AM4884" i="7"/>
  <c r="AN4884" i="7" s="1"/>
  <c r="AT4884" i="7" s="1"/>
  <c r="AO4884" i="7"/>
  <c r="AP4884" i="7" s="1"/>
  <c r="AU4884" i="7" s="1"/>
  <c r="AG4885" i="7"/>
  <c r="AH4885" i="7" s="1"/>
  <c r="AQ4885" i="7" s="1"/>
  <c r="AI4885" i="7"/>
  <c r="AJ4885" i="7" s="1"/>
  <c r="AR4885" i="7" s="1"/>
  <c r="AK4885" i="7"/>
  <c r="AL4885" i="7" s="1"/>
  <c r="AS4885" i="7" s="1"/>
  <c r="AM4885" i="7"/>
  <c r="AN4885" i="7" s="1"/>
  <c r="AT4885" i="7" s="1"/>
  <c r="AO4885" i="7"/>
  <c r="AP4885" i="7" s="1"/>
  <c r="AU4885" i="7" s="1"/>
  <c r="AG4886" i="7"/>
  <c r="AH4886" i="7" s="1"/>
  <c r="AQ4886" i="7" s="1"/>
  <c r="AI4886" i="7"/>
  <c r="AJ4886" i="7" s="1"/>
  <c r="AR4886" i="7" s="1"/>
  <c r="AK4886" i="7"/>
  <c r="AL4886" i="7" s="1"/>
  <c r="AS4886" i="7" s="1"/>
  <c r="AM4886" i="7"/>
  <c r="AN4886" i="7" s="1"/>
  <c r="AT4886" i="7" s="1"/>
  <c r="AO4886" i="7"/>
  <c r="AP4886" i="7" s="1"/>
  <c r="AU4886" i="7" s="1"/>
  <c r="AG4887" i="7"/>
  <c r="AH4887" i="7" s="1"/>
  <c r="AQ4887" i="7" s="1"/>
  <c r="AI4887" i="7"/>
  <c r="AJ4887" i="7" s="1"/>
  <c r="AR4887" i="7" s="1"/>
  <c r="AK4887" i="7"/>
  <c r="AL4887" i="7" s="1"/>
  <c r="AS4887" i="7" s="1"/>
  <c r="AM4887" i="7"/>
  <c r="AN4887" i="7" s="1"/>
  <c r="AT4887" i="7" s="1"/>
  <c r="AO4887" i="7"/>
  <c r="AP4887" i="7" s="1"/>
  <c r="AU4887" i="7" s="1"/>
  <c r="AG4888" i="7"/>
  <c r="AH4888" i="7" s="1"/>
  <c r="AQ4888" i="7" s="1"/>
  <c r="AI4888" i="7"/>
  <c r="AJ4888" i="7" s="1"/>
  <c r="AR4888" i="7" s="1"/>
  <c r="AK4888" i="7"/>
  <c r="AL4888" i="7" s="1"/>
  <c r="AS4888" i="7" s="1"/>
  <c r="AM4888" i="7"/>
  <c r="AN4888" i="7" s="1"/>
  <c r="AT4888" i="7" s="1"/>
  <c r="AO4888" i="7"/>
  <c r="AP4888" i="7" s="1"/>
  <c r="AU4888" i="7" s="1"/>
  <c r="AG4889" i="7"/>
  <c r="AH4889" i="7" s="1"/>
  <c r="AQ4889" i="7" s="1"/>
  <c r="AI4889" i="7"/>
  <c r="AJ4889" i="7" s="1"/>
  <c r="AR4889" i="7" s="1"/>
  <c r="AK4889" i="7"/>
  <c r="AL4889" i="7" s="1"/>
  <c r="AS4889" i="7" s="1"/>
  <c r="AM4889" i="7"/>
  <c r="AN4889" i="7" s="1"/>
  <c r="AT4889" i="7" s="1"/>
  <c r="AO4889" i="7"/>
  <c r="AP4889" i="7" s="1"/>
  <c r="AU4889" i="7" s="1"/>
  <c r="AG4890" i="7"/>
  <c r="AH4890" i="7" s="1"/>
  <c r="AQ4890" i="7" s="1"/>
  <c r="AI4890" i="7"/>
  <c r="AJ4890" i="7" s="1"/>
  <c r="AR4890" i="7" s="1"/>
  <c r="AK4890" i="7"/>
  <c r="AL4890" i="7" s="1"/>
  <c r="AS4890" i="7" s="1"/>
  <c r="AM4890" i="7"/>
  <c r="AN4890" i="7" s="1"/>
  <c r="AT4890" i="7" s="1"/>
  <c r="AO4890" i="7"/>
  <c r="AP4890" i="7" s="1"/>
  <c r="AU4890" i="7" s="1"/>
  <c r="AG4891" i="7"/>
  <c r="AH4891" i="7" s="1"/>
  <c r="AQ4891" i="7" s="1"/>
  <c r="AI4891" i="7"/>
  <c r="AJ4891" i="7" s="1"/>
  <c r="AR4891" i="7" s="1"/>
  <c r="AK4891" i="7"/>
  <c r="AL4891" i="7" s="1"/>
  <c r="AS4891" i="7" s="1"/>
  <c r="AM4891" i="7"/>
  <c r="AN4891" i="7" s="1"/>
  <c r="AT4891" i="7" s="1"/>
  <c r="AO4891" i="7"/>
  <c r="AP4891" i="7" s="1"/>
  <c r="AU4891" i="7" s="1"/>
  <c r="AG4892" i="7"/>
  <c r="AH4892" i="7" s="1"/>
  <c r="AQ4892" i="7" s="1"/>
  <c r="AI4892" i="7"/>
  <c r="AJ4892" i="7" s="1"/>
  <c r="AR4892" i="7" s="1"/>
  <c r="AK4892" i="7"/>
  <c r="AL4892" i="7" s="1"/>
  <c r="AS4892" i="7" s="1"/>
  <c r="AM4892" i="7"/>
  <c r="AN4892" i="7" s="1"/>
  <c r="AT4892" i="7" s="1"/>
  <c r="AO4892" i="7"/>
  <c r="AP4892" i="7" s="1"/>
  <c r="AU4892" i="7" s="1"/>
  <c r="AG4893" i="7"/>
  <c r="AH4893" i="7" s="1"/>
  <c r="AQ4893" i="7" s="1"/>
  <c r="AI4893" i="7"/>
  <c r="AJ4893" i="7" s="1"/>
  <c r="AR4893" i="7" s="1"/>
  <c r="AK4893" i="7"/>
  <c r="AL4893" i="7" s="1"/>
  <c r="AS4893" i="7" s="1"/>
  <c r="AM4893" i="7"/>
  <c r="AN4893" i="7" s="1"/>
  <c r="AT4893" i="7" s="1"/>
  <c r="AO4893" i="7"/>
  <c r="AP4893" i="7" s="1"/>
  <c r="AU4893" i="7" s="1"/>
  <c r="AG4894" i="7"/>
  <c r="AH4894" i="7" s="1"/>
  <c r="AQ4894" i="7" s="1"/>
  <c r="AI4894" i="7"/>
  <c r="AJ4894" i="7" s="1"/>
  <c r="AR4894" i="7" s="1"/>
  <c r="AK4894" i="7"/>
  <c r="AL4894" i="7" s="1"/>
  <c r="AS4894" i="7" s="1"/>
  <c r="AM4894" i="7"/>
  <c r="AN4894" i="7" s="1"/>
  <c r="AT4894" i="7" s="1"/>
  <c r="AO4894" i="7"/>
  <c r="AP4894" i="7" s="1"/>
  <c r="AU4894" i="7" s="1"/>
  <c r="AG4895" i="7"/>
  <c r="AH4895" i="7" s="1"/>
  <c r="AQ4895" i="7" s="1"/>
  <c r="AI4895" i="7"/>
  <c r="AJ4895" i="7" s="1"/>
  <c r="AR4895" i="7" s="1"/>
  <c r="AK4895" i="7"/>
  <c r="AL4895" i="7" s="1"/>
  <c r="AS4895" i="7" s="1"/>
  <c r="AM4895" i="7"/>
  <c r="AN4895" i="7" s="1"/>
  <c r="AT4895" i="7" s="1"/>
  <c r="AO4895" i="7"/>
  <c r="AP4895" i="7" s="1"/>
  <c r="AU4895" i="7" s="1"/>
  <c r="AG4896" i="7"/>
  <c r="AH4896" i="7" s="1"/>
  <c r="AQ4896" i="7" s="1"/>
  <c r="AI4896" i="7"/>
  <c r="AJ4896" i="7" s="1"/>
  <c r="AR4896" i="7" s="1"/>
  <c r="AK4896" i="7"/>
  <c r="AL4896" i="7" s="1"/>
  <c r="AS4896" i="7" s="1"/>
  <c r="AM4896" i="7"/>
  <c r="AN4896" i="7" s="1"/>
  <c r="AT4896" i="7" s="1"/>
  <c r="AO4896" i="7"/>
  <c r="AP4896" i="7" s="1"/>
  <c r="AU4896" i="7" s="1"/>
  <c r="AG4897" i="7"/>
  <c r="AH4897" i="7" s="1"/>
  <c r="AQ4897" i="7" s="1"/>
  <c r="AI4897" i="7"/>
  <c r="AJ4897" i="7" s="1"/>
  <c r="AR4897" i="7" s="1"/>
  <c r="AK4897" i="7"/>
  <c r="AL4897" i="7" s="1"/>
  <c r="AS4897" i="7" s="1"/>
  <c r="AM4897" i="7"/>
  <c r="AN4897" i="7" s="1"/>
  <c r="AT4897" i="7" s="1"/>
  <c r="AO4897" i="7"/>
  <c r="AP4897" i="7" s="1"/>
  <c r="AU4897" i="7" s="1"/>
  <c r="AG4898" i="7"/>
  <c r="AH4898" i="7" s="1"/>
  <c r="AQ4898" i="7" s="1"/>
  <c r="AI4898" i="7"/>
  <c r="AJ4898" i="7" s="1"/>
  <c r="AR4898" i="7" s="1"/>
  <c r="AK4898" i="7"/>
  <c r="AL4898" i="7" s="1"/>
  <c r="AS4898" i="7" s="1"/>
  <c r="AM4898" i="7"/>
  <c r="AN4898" i="7" s="1"/>
  <c r="AT4898" i="7" s="1"/>
  <c r="AO4898" i="7"/>
  <c r="AP4898" i="7" s="1"/>
  <c r="AU4898" i="7" s="1"/>
  <c r="AG4899" i="7"/>
  <c r="AH4899" i="7" s="1"/>
  <c r="AQ4899" i="7" s="1"/>
  <c r="AI4899" i="7"/>
  <c r="AJ4899" i="7" s="1"/>
  <c r="AR4899" i="7" s="1"/>
  <c r="AK4899" i="7"/>
  <c r="AL4899" i="7" s="1"/>
  <c r="AS4899" i="7" s="1"/>
  <c r="AM4899" i="7"/>
  <c r="AN4899" i="7" s="1"/>
  <c r="AT4899" i="7" s="1"/>
  <c r="AO4899" i="7"/>
  <c r="AP4899" i="7" s="1"/>
  <c r="AU4899" i="7" s="1"/>
  <c r="AG4900" i="7"/>
  <c r="AH4900" i="7" s="1"/>
  <c r="AQ4900" i="7" s="1"/>
  <c r="AI4900" i="7"/>
  <c r="AJ4900" i="7" s="1"/>
  <c r="AR4900" i="7" s="1"/>
  <c r="AK4900" i="7"/>
  <c r="AL4900" i="7" s="1"/>
  <c r="AS4900" i="7" s="1"/>
  <c r="AM4900" i="7"/>
  <c r="AN4900" i="7" s="1"/>
  <c r="AT4900" i="7" s="1"/>
  <c r="AO4900" i="7"/>
  <c r="AP4900" i="7" s="1"/>
  <c r="AU4900" i="7" s="1"/>
  <c r="AG4901" i="7"/>
  <c r="AH4901" i="7" s="1"/>
  <c r="AQ4901" i="7" s="1"/>
  <c r="AI4901" i="7"/>
  <c r="AJ4901" i="7" s="1"/>
  <c r="AR4901" i="7" s="1"/>
  <c r="AK4901" i="7"/>
  <c r="AL4901" i="7" s="1"/>
  <c r="AS4901" i="7" s="1"/>
  <c r="AM4901" i="7"/>
  <c r="AN4901" i="7" s="1"/>
  <c r="AT4901" i="7" s="1"/>
  <c r="AO4901" i="7"/>
  <c r="AP4901" i="7" s="1"/>
  <c r="AU4901" i="7" s="1"/>
  <c r="AG4902" i="7"/>
  <c r="AH4902" i="7" s="1"/>
  <c r="AQ4902" i="7" s="1"/>
  <c r="AI4902" i="7"/>
  <c r="AJ4902" i="7" s="1"/>
  <c r="AR4902" i="7" s="1"/>
  <c r="AK4902" i="7"/>
  <c r="AL4902" i="7" s="1"/>
  <c r="AS4902" i="7" s="1"/>
  <c r="AM4902" i="7"/>
  <c r="AN4902" i="7" s="1"/>
  <c r="AT4902" i="7" s="1"/>
  <c r="AO4902" i="7"/>
  <c r="AP4902" i="7" s="1"/>
  <c r="AU4902" i="7" s="1"/>
  <c r="AG4903" i="7"/>
  <c r="AH4903" i="7" s="1"/>
  <c r="AQ4903" i="7" s="1"/>
  <c r="AI4903" i="7"/>
  <c r="AJ4903" i="7" s="1"/>
  <c r="AR4903" i="7" s="1"/>
  <c r="AK4903" i="7"/>
  <c r="AL4903" i="7" s="1"/>
  <c r="AS4903" i="7" s="1"/>
  <c r="AM4903" i="7"/>
  <c r="AN4903" i="7" s="1"/>
  <c r="AT4903" i="7" s="1"/>
  <c r="AO4903" i="7"/>
  <c r="AP4903" i="7" s="1"/>
  <c r="AU4903" i="7" s="1"/>
  <c r="AG4904" i="7"/>
  <c r="AH4904" i="7" s="1"/>
  <c r="AQ4904" i="7" s="1"/>
  <c r="AI4904" i="7"/>
  <c r="AJ4904" i="7" s="1"/>
  <c r="AR4904" i="7" s="1"/>
  <c r="AK4904" i="7"/>
  <c r="AL4904" i="7" s="1"/>
  <c r="AS4904" i="7" s="1"/>
  <c r="AM4904" i="7"/>
  <c r="AN4904" i="7" s="1"/>
  <c r="AT4904" i="7" s="1"/>
  <c r="AO4904" i="7"/>
  <c r="AP4904" i="7" s="1"/>
  <c r="AU4904" i="7" s="1"/>
  <c r="AG4905" i="7"/>
  <c r="AH4905" i="7" s="1"/>
  <c r="AQ4905" i="7" s="1"/>
  <c r="AI4905" i="7"/>
  <c r="AJ4905" i="7" s="1"/>
  <c r="AR4905" i="7" s="1"/>
  <c r="AK4905" i="7"/>
  <c r="AL4905" i="7" s="1"/>
  <c r="AS4905" i="7" s="1"/>
  <c r="AM4905" i="7"/>
  <c r="AN4905" i="7" s="1"/>
  <c r="AT4905" i="7" s="1"/>
  <c r="AO4905" i="7"/>
  <c r="AP4905" i="7" s="1"/>
  <c r="AU4905" i="7" s="1"/>
  <c r="AG4906" i="7"/>
  <c r="AH4906" i="7" s="1"/>
  <c r="AQ4906" i="7" s="1"/>
  <c r="AI4906" i="7"/>
  <c r="AJ4906" i="7" s="1"/>
  <c r="AR4906" i="7" s="1"/>
  <c r="AK4906" i="7"/>
  <c r="AL4906" i="7" s="1"/>
  <c r="AS4906" i="7" s="1"/>
  <c r="AM4906" i="7"/>
  <c r="AN4906" i="7" s="1"/>
  <c r="AT4906" i="7" s="1"/>
  <c r="AO4906" i="7"/>
  <c r="AP4906" i="7" s="1"/>
  <c r="AU4906" i="7" s="1"/>
  <c r="AG4907" i="7"/>
  <c r="AH4907" i="7" s="1"/>
  <c r="AQ4907" i="7" s="1"/>
  <c r="AI4907" i="7"/>
  <c r="AJ4907" i="7" s="1"/>
  <c r="AR4907" i="7" s="1"/>
  <c r="AK4907" i="7"/>
  <c r="AL4907" i="7" s="1"/>
  <c r="AS4907" i="7" s="1"/>
  <c r="AM4907" i="7"/>
  <c r="AN4907" i="7" s="1"/>
  <c r="AT4907" i="7" s="1"/>
  <c r="AO4907" i="7"/>
  <c r="AP4907" i="7" s="1"/>
  <c r="AU4907" i="7" s="1"/>
  <c r="AG4908" i="7"/>
  <c r="AH4908" i="7" s="1"/>
  <c r="AQ4908" i="7" s="1"/>
  <c r="AI4908" i="7"/>
  <c r="AJ4908" i="7" s="1"/>
  <c r="AR4908" i="7" s="1"/>
  <c r="AK4908" i="7"/>
  <c r="AL4908" i="7" s="1"/>
  <c r="AS4908" i="7" s="1"/>
  <c r="AM4908" i="7"/>
  <c r="AN4908" i="7" s="1"/>
  <c r="AT4908" i="7" s="1"/>
  <c r="AO4908" i="7"/>
  <c r="AP4908" i="7" s="1"/>
  <c r="AU4908" i="7" s="1"/>
  <c r="AG4909" i="7"/>
  <c r="AH4909" i="7" s="1"/>
  <c r="AQ4909" i="7" s="1"/>
  <c r="AI4909" i="7"/>
  <c r="AJ4909" i="7" s="1"/>
  <c r="AR4909" i="7" s="1"/>
  <c r="AK4909" i="7"/>
  <c r="AL4909" i="7" s="1"/>
  <c r="AS4909" i="7" s="1"/>
  <c r="AM4909" i="7"/>
  <c r="AN4909" i="7" s="1"/>
  <c r="AT4909" i="7" s="1"/>
  <c r="AO4909" i="7"/>
  <c r="AP4909" i="7" s="1"/>
  <c r="AU4909" i="7" s="1"/>
  <c r="AG4910" i="7"/>
  <c r="AH4910" i="7" s="1"/>
  <c r="AQ4910" i="7" s="1"/>
  <c r="AI4910" i="7"/>
  <c r="AJ4910" i="7" s="1"/>
  <c r="AR4910" i="7" s="1"/>
  <c r="AK4910" i="7"/>
  <c r="AL4910" i="7" s="1"/>
  <c r="AS4910" i="7" s="1"/>
  <c r="AM4910" i="7"/>
  <c r="AN4910" i="7" s="1"/>
  <c r="AT4910" i="7" s="1"/>
  <c r="AO4910" i="7"/>
  <c r="AP4910" i="7" s="1"/>
  <c r="AU4910" i="7" s="1"/>
  <c r="AG4911" i="7"/>
  <c r="AH4911" i="7" s="1"/>
  <c r="AQ4911" i="7" s="1"/>
  <c r="AI4911" i="7"/>
  <c r="AJ4911" i="7" s="1"/>
  <c r="AR4911" i="7" s="1"/>
  <c r="AK4911" i="7"/>
  <c r="AL4911" i="7" s="1"/>
  <c r="AS4911" i="7" s="1"/>
  <c r="AM4911" i="7"/>
  <c r="AN4911" i="7" s="1"/>
  <c r="AT4911" i="7" s="1"/>
  <c r="AO4911" i="7"/>
  <c r="AP4911" i="7" s="1"/>
  <c r="AU4911" i="7" s="1"/>
  <c r="AG4912" i="7"/>
  <c r="AH4912" i="7" s="1"/>
  <c r="AQ4912" i="7" s="1"/>
  <c r="AI4912" i="7"/>
  <c r="AJ4912" i="7" s="1"/>
  <c r="AR4912" i="7" s="1"/>
  <c r="AK4912" i="7"/>
  <c r="AL4912" i="7" s="1"/>
  <c r="AS4912" i="7" s="1"/>
  <c r="AM4912" i="7"/>
  <c r="AN4912" i="7" s="1"/>
  <c r="AT4912" i="7" s="1"/>
  <c r="AO4912" i="7"/>
  <c r="AP4912" i="7" s="1"/>
  <c r="AU4912" i="7" s="1"/>
  <c r="AG4913" i="7"/>
  <c r="AH4913" i="7" s="1"/>
  <c r="AQ4913" i="7" s="1"/>
  <c r="AI4913" i="7"/>
  <c r="AJ4913" i="7" s="1"/>
  <c r="AR4913" i="7" s="1"/>
  <c r="AK4913" i="7"/>
  <c r="AL4913" i="7" s="1"/>
  <c r="AS4913" i="7" s="1"/>
  <c r="AM4913" i="7"/>
  <c r="AN4913" i="7" s="1"/>
  <c r="AT4913" i="7" s="1"/>
  <c r="AO4913" i="7"/>
  <c r="AP4913" i="7" s="1"/>
  <c r="AU4913" i="7" s="1"/>
  <c r="AG4914" i="7"/>
  <c r="AH4914" i="7" s="1"/>
  <c r="AQ4914" i="7" s="1"/>
  <c r="AI4914" i="7"/>
  <c r="AJ4914" i="7" s="1"/>
  <c r="AR4914" i="7" s="1"/>
  <c r="AK4914" i="7"/>
  <c r="AL4914" i="7" s="1"/>
  <c r="AS4914" i="7" s="1"/>
  <c r="AM4914" i="7"/>
  <c r="AN4914" i="7" s="1"/>
  <c r="AT4914" i="7" s="1"/>
  <c r="AO4914" i="7"/>
  <c r="AP4914" i="7" s="1"/>
  <c r="AU4914" i="7" s="1"/>
  <c r="AG4915" i="7"/>
  <c r="AH4915" i="7" s="1"/>
  <c r="AQ4915" i="7" s="1"/>
  <c r="AI4915" i="7"/>
  <c r="AJ4915" i="7" s="1"/>
  <c r="AR4915" i="7" s="1"/>
  <c r="AK4915" i="7"/>
  <c r="AL4915" i="7" s="1"/>
  <c r="AS4915" i="7" s="1"/>
  <c r="AM4915" i="7"/>
  <c r="AN4915" i="7" s="1"/>
  <c r="AT4915" i="7" s="1"/>
  <c r="AO4915" i="7"/>
  <c r="AP4915" i="7" s="1"/>
  <c r="AU4915" i="7" s="1"/>
  <c r="AG4916" i="7"/>
  <c r="AH4916" i="7" s="1"/>
  <c r="AQ4916" i="7" s="1"/>
  <c r="AI4916" i="7"/>
  <c r="AJ4916" i="7" s="1"/>
  <c r="AR4916" i="7" s="1"/>
  <c r="AK4916" i="7"/>
  <c r="AL4916" i="7" s="1"/>
  <c r="AS4916" i="7" s="1"/>
  <c r="AM4916" i="7"/>
  <c r="AN4916" i="7" s="1"/>
  <c r="AT4916" i="7" s="1"/>
  <c r="AO4916" i="7"/>
  <c r="AP4916" i="7" s="1"/>
  <c r="AU4916" i="7" s="1"/>
  <c r="AG4917" i="7"/>
  <c r="AH4917" i="7" s="1"/>
  <c r="AQ4917" i="7" s="1"/>
  <c r="AI4917" i="7"/>
  <c r="AJ4917" i="7" s="1"/>
  <c r="AR4917" i="7" s="1"/>
  <c r="AK4917" i="7"/>
  <c r="AL4917" i="7" s="1"/>
  <c r="AS4917" i="7" s="1"/>
  <c r="AM4917" i="7"/>
  <c r="AN4917" i="7" s="1"/>
  <c r="AT4917" i="7" s="1"/>
  <c r="AO4917" i="7"/>
  <c r="AP4917" i="7" s="1"/>
  <c r="AU4917" i="7" s="1"/>
  <c r="AG4918" i="7"/>
  <c r="AH4918" i="7" s="1"/>
  <c r="AQ4918" i="7" s="1"/>
  <c r="AI4918" i="7"/>
  <c r="AJ4918" i="7" s="1"/>
  <c r="AR4918" i="7" s="1"/>
  <c r="AK4918" i="7"/>
  <c r="AL4918" i="7" s="1"/>
  <c r="AS4918" i="7" s="1"/>
  <c r="AM4918" i="7"/>
  <c r="AN4918" i="7" s="1"/>
  <c r="AT4918" i="7" s="1"/>
  <c r="AO4918" i="7"/>
  <c r="AP4918" i="7" s="1"/>
  <c r="AU4918" i="7" s="1"/>
  <c r="AG4919" i="7"/>
  <c r="AH4919" i="7" s="1"/>
  <c r="AQ4919" i="7" s="1"/>
  <c r="AI4919" i="7"/>
  <c r="AJ4919" i="7" s="1"/>
  <c r="AR4919" i="7" s="1"/>
  <c r="AK4919" i="7"/>
  <c r="AL4919" i="7" s="1"/>
  <c r="AS4919" i="7" s="1"/>
  <c r="AM4919" i="7"/>
  <c r="AN4919" i="7" s="1"/>
  <c r="AT4919" i="7" s="1"/>
  <c r="AO4919" i="7"/>
  <c r="AP4919" i="7" s="1"/>
  <c r="AU4919" i="7" s="1"/>
  <c r="AG4920" i="7"/>
  <c r="AH4920" i="7" s="1"/>
  <c r="AQ4920" i="7" s="1"/>
  <c r="AI4920" i="7"/>
  <c r="AJ4920" i="7" s="1"/>
  <c r="AR4920" i="7" s="1"/>
  <c r="AK4920" i="7"/>
  <c r="AL4920" i="7" s="1"/>
  <c r="AS4920" i="7" s="1"/>
  <c r="AM4920" i="7"/>
  <c r="AN4920" i="7" s="1"/>
  <c r="AT4920" i="7" s="1"/>
  <c r="AO4920" i="7"/>
  <c r="AP4920" i="7" s="1"/>
  <c r="AU4920" i="7" s="1"/>
  <c r="AG4921" i="7"/>
  <c r="AH4921" i="7" s="1"/>
  <c r="AQ4921" i="7" s="1"/>
  <c r="AI4921" i="7"/>
  <c r="AJ4921" i="7" s="1"/>
  <c r="AR4921" i="7" s="1"/>
  <c r="AK4921" i="7"/>
  <c r="AL4921" i="7" s="1"/>
  <c r="AS4921" i="7" s="1"/>
  <c r="AM4921" i="7"/>
  <c r="AN4921" i="7" s="1"/>
  <c r="AT4921" i="7" s="1"/>
  <c r="AO4921" i="7"/>
  <c r="AP4921" i="7" s="1"/>
  <c r="AU4921" i="7" s="1"/>
  <c r="AG4922" i="7"/>
  <c r="AH4922" i="7" s="1"/>
  <c r="AQ4922" i="7" s="1"/>
  <c r="AI4922" i="7"/>
  <c r="AJ4922" i="7" s="1"/>
  <c r="AR4922" i="7" s="1"/>
  <c r="AK4922" i="7"/>
  <c r="AL4922" i="7" s="1"/>
  <c r="AS4922" i="7" s="1"/>
  <c r="AM4922" i="7"/>
  <c r="AN4922" i="7" s="1"/>
  <c r="AT4922" i="7" s="1"/>
  <c r="AO4922" i="7"/>
  <c r="AP4922" i="7" s="1"/>
  <c r="AU4922" i="7" s="1"/>
  <c r="AG4923" i="7"/>
  <c r="AH4923" i="7" s="1"/>
  <c r="AQ4923" i="7" s="1"/>
  <c r="AI4923" i="7"/>
  <c r="AJ4923" i="7" s="1"/>
  <c r="AR4923" i="7" s="1"/>
  <c r="AK4923" i="7"/>
  <c r="AL4923" i="7" s="1"/>
  <c r="AS4923" i="7" s="1"/>
  <c r="AM4923" i="7"/>
  <c r="AN4923" i="7" s="1"/>
  <c r="AT4923" i="7" s="1"/>
  <c r="AO4923" i="7"/>
  <c r="AP4923" i="7" s="1"/>
  <c r="AU4923" i="7" s="1"/>
  <c r="AG4924" i="7"/>
  <c r="AH4924" i="7" s="1"/>
  <c r="AQ4924" i="7" s="1"/>
  <c r="AI4924" i="7"/>
  <c r="AJ4924" i="7" s="1"/>
  <c r="AR4924" i="7" s="1"/>
  <c r="AK4924" i="7"/>
  <c r="AL4924" i="7" s="1"/>
  <c r="AS4924" i="7" s="1"/>
  <c r="AM4924" i="7"/>
  <c r="AN4924" i="7" s="1"/>
  <c r="AT4924" i="7" s="1"/>
  <c r="AO4924" i="7"/>
  <c r="AP4924" i="7" s="1"/>
  <c r="AU4924" i="7" s="1"/>
  <c r="AG4925" i="7"/>
  <c r="AH4925" i="7" s="1"/>
  <c r="AQ4925" i="7" s="1"/>
  <c r="AI4925" i="7"/>
  <c r="AJ4925" i="7" s="1"/>
  <c r="AR4925" i="7" s="1"/>
  <c r="AK4925" i="7"/>
  <c r="AL4925" i="7" s="1"/>
  <c r="AS4925" i="7" s="1"/>
  <c r="AM4925" i="7"/>
  <c r="AN4925" i="7" s="1"/>
  <c r="AT4925" i="7" s="1"/>
  <c r="AO4925" i="7"/>
  <c r="AP4925" i="7" s="1"/>
  <c r="AU4925" i="7" s="1"/>
  <c r="AG4926" i="7"/>
  <c r="AH4926" i="7" s="1"/>
  <c r="AQ4926" i="7" s="1"/>
  <c r="AI4926" i="7"/>
  <c r="AJ4926" i="7" s="1"/>
  <c r="AR4926" i="7" s="1"/>
  <c r="AK4926" i="7"/>
  <c r="AL4926" i="7" s="1"/>
  <c r="AS4926" i="7" s="1"/>
  <c r="AM4926" i="7"/>
  <c r="AN4926" i="7" s="1"/>
  <c r="AT4926" i="7" s="1"/>
  <c r="AO4926" i="7"/>
  <c r="AP4926" i="7" s="1"/>
  <c r="AU4926" i="7" s="1"/>
  <c r="AG4927" i="7"/>
  <c r="AH4927" i="7" s="1"/>
  <c r="AQ4927" i="7" s="1"/>
  <c r="AI4927" i="7"/>
  <c r="AJ4927" i="7" s="1"/>
  <c r="AR4927" i="7" s="1"/>
  <c r="AK4927" i="7"/>
  <c r="AL4927" i="7" s="1"/>
  <c r="AS4927" i="7" s="1"/>
  <c r="AM4927" i="7"/>
  <c r="AN4927" i="7" s="1"/>
  <c r="AT4927" i="7" s="1"/>
  <c r="AO4927" i="7"/>
  <c r="AP4927" i="7" s="1"/>
  <c r="AU4927" i="7" s="1"/>
  <c r="AG4928" i="7"/>
  <c r="AH4928" i="7" s="1"/>
  <c r="AQ4928" i="7" s="1"/>
  <c r="AI4928" i="7"/>
  <c r="AJ4928" i="7" s="1"/>
  <c r="AR4928" i="7" s="1"/>
  <c r="AK4928" i="7"/>
  <c r="AL4928" i="7" s="1"/>
  <c r="AS4928" i="7" s="1"/>
  <c r="AM4928" i="7"/>
  <c r="AN4928" i="7" s="1"/>
  <c r="AT4928" i="7" s="1"/>
  <c r="AO4928" i="7"/>
  <c r="AP4928" i="7" s="1"/>
  <c r="AU4928" i="7" s="1"/>
  <c r="AG4929" i="7"/>
  <c r="AH4929" i="7" s="1"/>
  <c r="AQ4929" i="7" s="1"/>
  <c r="AI4929" i="7"/>
  <c r="AJ4929" i="7" s="1"/>
  <c r="AR4929" i="7" s="1"/>
  <c r="AK4929" i="7"/>
  <c r="AL4929" i="7" s="1"/>
  <c r="AS4929" i="7" s="1"/>
  <c r="AM4929" i="7"/>
  <c r="AN4929" i="7" s="1"/>
  <c r="AT4929" i="7" s="1"/>
  <c r="AO4929" i="7"/>
  <c r="AP4929" i="7" s="1"/>
  <c r="AU4929" i="7" s="1"/>
  <c r="AG4930" i="7"/>
  <c r="AH4930" i="7" s="1"/>
  <c r="AQ4930" i="7" s="1"/>
  <c r="AI4930" i="7"/>
  <c r="AJ4930" i="7" s="1"/>
  <c r="AR4930" i="7" s="1"/>
  <c r="AK4930" i="7"/>
  <c r="AL4930" i="7" s="1"/>
  <c r="AS4930" i="7" s="1"/>
  <c r="AM4930" i="7"/>
  <c r="AN4930" i="7" s="1"/>
  <c r="AT4930" i="7" s="1"/>
  <c r="AO4930" i="7"/>
  <c r="AP4930" i="7" s="1"/>
  <c r="AU4930" i="7" s="1"/>
  <c r="AG4931" i="7"/>
  <c r="AH4931" i="7" s="1"/>
  <c r="AQ4931" i="7" s="1"/>
  <c r="AI4931" i="7"/>
  <c r="AJ4931" i="7" s="1"/>
  <c r="AR4931" i="7" s="1"/>
  <c r="AK4931" i="7"/>
  <c r="AL4931" i="7" s="1"/>
  <c r="AS4931" i="7" s="1"/>
  <c r="AM4931" i="7"/>
  <c r="AN4931" i="7" s="1"/>
  <c r="AT4931" i="7" s="1"/>
  <c r="AO4931" i="7"/>
  <c r="AP4931" i="7" s="1"/>
  <c r="AU4931" i="7" s="1"/>
  <c r="AG4932" i="7"/>
  <c r="AH4932" i="7" s="1"/>
  <c r="AQ4932" i="7" s="1"/>
  <c r="AI4932" i="7"/>
  <c r="AJ4932" i="7" s="1"/>
  <c r="AR4932" i="7" s="1"/>
  <c r="AK4932" i="7"/>
  <c r="AL4932" i="7" s="1"/>
  <c r="AS4932" i="7" s="1"/>
  <c r="AM4932" i="7"/>
  <c r="AN4932" i="7" s="1"/>
  <c r="AT4932" i="7" s="1"/>
  <c r="AO4932" i="7"/>
  <c r="AP4932" i="7" s="1"/>
  <c r="AU4932" i="7" s="1"/>
  <c r="AG4933" i="7"/>
  <c r="AH4933" i="7" s="1"/>
  <c r="AQ4933" i="7" s="1"/>
  <c r="AI4933" i="7"/>
  <c r="AJ4933" i="7" s="1"/>
  <c r="AR4933" i="7" s="1"/>
  <c r="AK4933" i="7"/>
  <c r="AL4933" i="7" s="1"/>
  <c r="AS4933" i="7" s="1"/>
  <c r="AM4933" i="7"/>
  <c r="AN4933" i="7" s="1"/>
  <c r="AT4933" i="7" s="1"/>
  <c r="AO4933" i="7"/>
  <c r="AP4933" i="7" s="1"/>
  <c r="AU4933" i="7" s="1"/>
  <c r="AG4934" i="7"/>
  <c r="AH4934" i="7" s="1"/>
  <c r="AQ4934" i="7" s="1"/>
  <c r="AI4934" i="7"/>
  <c r="AJ4934" i="7" s="1"/>
  <c r="AR4934" i="7" s="1"/>
  <c r="AK4934" i="7"/>
  <c r="AL4934" i="7" s="1"/>
  <c r="AS4934" i="7" s="1"/>
  <c r="AM4934" i="7"/>
  <c r="AN4934" i="7" s="1"/>
  <c r="AT4934" i="7" s="1"/>
  <c r="AO4934" i="7"/>
  <c r="AP4934" i="7" s="1"/>
  <c r="AU4934" i="7" s="1"/>
  <c r="AG4935" i="7"/>
  <c r="AH4935" i="7" s="1"/>
  <c r="AQ4935" i="7" s="1"/>
  <c r="AI4935" i="7"/>
  <c r="AJ4935" i="7" s="1"/>
  <c r="AR4935" i="7" s="1"/>
  <c r="AK4935" i="7"/>
  <c r="AL4935" i="7" s="1"/>
  <c r="AS4935" i="7" s="1"/>
  <c r="AM4935" i="7"/>
  <c r="AN4935" i="7" s="1"/>
  <c r="AT4935" i="7" s="1"/>
  <c r="AO4935" i="7"/>
  <c r="AP4935" i="7" s="1"/>
  <c r="AU4935" i="7" s="1"/>
  <c r="AG4936" i="7"/>
  <c r="AH4936" i="7" s="1"/>
  <c r="AQ4936" i="7" s="1"/>
  <c r="AI4936" i="7"/>
  <c r="AJ4936" i="7" s="1"/>
  <c r="AR4936" i="7" s="1"/>
  <c r="AK4936" i="7"/>
  <c r="AL4936" i="7" s="1"/>
  <c r="AS4936" i="7" s="1"/>
  <c r="AM4936" i="7"/>
  <c r="AN4936" i="7" s="1"/>
  <c r="AT4936" i="7" s="1"/>
  <c r="AO4936" i="7"/>
  <c r="AP4936" i="7" s="1"/>
  <c r="AU4936" i="7" s="1"/>
  <c r="AG4937" i="7"/>
  <c r="AH4937" i="7" s="1"/>
  <c r="AQ4937" i="7" s="1"/>
  <c r="AI4937" i="7"/>
  <c r="AJ4937" i="7" s="1"/>
  <c r="AR4937" i="7" s="1"/>
  <c r="AK4937" i="7"/>
  <c r="AL4937" i="7" s="1"/>
  <c r="AS4937" i="7" s="1"/>
  <c r="AM4937" i="7"/>
  <c r="AN4937" i="7" s="1"/>
  <c r="AT4937" i="7" s="1"/>
  <c r="AO4937" i="7"/>
  <c r="AP4937" i="7" s="1"/>
  <c r="AU4937" i="7" s="1"/>
  <c r="AG4938" i="7"/>
  <c r="AH4938" i="7" s="1"/>
  <c r="AQ4938" i="7" s="1"/>
  <c r="AI4938" i="7"/>
  <c r="AJ4938" i="7" s="1"/>
  <c r="AR4938" i="7" s="1"/>
  <c r="AK4938" i="7"/>
  <c r="AL4938" i="7" s="1"/>
  <c r="AS4938" i="7" s="1"/>
  <c r="AM4938" i="7"/>
  <c r="AN4938" i="7" s="1"/>
  <c r="AT4938" i="7" s="1"/>
  <c r="AO4938" i="7"/>
  <c r="AP4938" i="7" s="1"/>
  <c r="AU4938" i="7" s="1"/>
  <c r="AG4939" i="7"/>
  <c r="AH4939" i="7" s="1"/>
  <c r="AQ4939" i="7" s="1"/>
  <c r="AI4939" i="7"/>
  <c r="AJ4939" i="7" s="1"/>
  <c r="AR4939" i="7" s="1"/>
  <c r="AK4939" i="7"/>
  <c r="AL4939" i="7" s="1"/>
  <c r="AS4939" i="7" s="1"/>
  <c r="AM4939" i="7"/>
  <c r="AN4939" i="7" s="1"/>
  <c r="AT4939" i="7" s="1"/>
  <c r="AO4939" i="7"/>
  <c r="AP4939" i="7" s="1"/>
  <c r="AU4939" i="7" s="1"/>
  <c r="AG4940" i="7"/>
  <c r="AH4940" i="7" s="1"/>
  <c r="AQ4940" i="7" s="1"/>
  <c r="AI4940" i="7"/>
  <c r="AJ4940" i="7" s="1"/>
  <c r="AR4940" i="7" s="1"/>
  <c r="AK4940" i="7"/>
  <c r="AL4940" i="7" s="1"/>
  <c r="AS4940" i="7" s="1"/>
  <c r="AM4940" i="7"/>
  <c r="AN4940" i="7" s="1"/>
  <c r="AT4940" i="7" s="1"/>
  <c r="AO4940" i="7"/>
  <c r="AP4940" i="7" s="1"/>
  <c r="AU4940" i="7" s="1"/>
  <c r="AG4941" i="7"/>
  <c r="AH4941" i="7" s="1"/>
  <c r="AQ4941" i="7" s="1"/>
  <c r="AI4941" i="7"/>
  <c r="AJ4941" i="7" s="1"/>
  <c r="AR4941" i="7" s="1"/>
  <c r="AK4941" i="7"/>
  <c r="AL4941" i="7" s="1"/>
  <c r="AS4941" i="7" s="1"/>
  <c r="AM4941" i="7"/>
  <c r="AN4941" i="7" s="1"/>
  <c r="AT4941" i="7" s="1"/>
  <c r="AO4941" i="7"/>
  <c r="AP4941" i="7" s="1"/>
  <c r="AU4941" i="7" s="1"/>
  <c r="AG4942" i="7"/>
  <c r="AH4942" i="7" s="1"/>
  <c r="AQ4942" i="7" s="1"/>
  <c r="AI4942" i="7"/>
  <c r="AJ4942" i="7" s="1"/>
  <c r="AR4942" i="7" s="1"/>
  <c r="AK4942" i="7"/>
  <c r="AL4942" i="7" s="1"/>
  <c r="AS4942" i="7" s="1"/>
  <c r="AM4942" i="7"/>
  <c r="AN4942" i="7" s="1"/>
  <c r="AT4942" i="7" s="1"/>
  <c r="AO4942" i="7"/>
  <c r="AP4942" i="7" s="1"/>
  <c r="AU4942" i="7" s="1"/>
  <c r="AG4943" i="7"/>
  <c r="AH4943" i="7" s="1"/>
  <c r="AQ4943" i="7" s="1"/>
  <c r="AI4943" i="7"/>
  <c r="AJ4943" i="7" s="1"/>
  <c r="AR4943" i="7" s="1"/>
  <c r="AK4943" i="7"/>
  <c r="AL4943" i="7" s="1"/>
  <c r="AS4943" i="7" s="1"/>
  <c r="AM4943" i="7"/>
  <c r="AN4943" i="7" s="1"/>
  <c r="AT4943" i="7" s="1"/>
  <c r="AO4943" i="7"/>
  <c r="AP4943" i="7" s="1"/>
  <c r="AU4943" i="7" s="1"/>
  <c r="AG4944" i="7"/>
  <c r="AH4944" i="7" s="1"/>
  <c r="AQ4944" i="7" s="1"/>
  <c r="AI4944" i="7"/>
  <c r="AJ4944" i="7" s="1"/>
  <c r="AR4944" i="7" s="1"/>
  <c r="AK4944" i="7"/>
  <c r="AL4944" i="7" s="1"/>
  <c r="AS4944" i="7" s="1"/>
  <c r="AM4944" i="7"/>
  <c r="AN4944" i="7" s="1"/>
  <c r="AT4944" i="7" s="1"/>
  <c r="AO4944" i="7"/>
  <c r="AP4944" i="7" s="1"/>
  <c r="AU4944" i="7" s="1"/>
  <c r="AG4945" i="7"/>
  <c r="AH4945" i="7" s="1"/>
  <c r="AQ4945" i="7" s="1"/>
  <c r="AI4945" i="7"/>
  <c r="AJ4945" i="7" s="1"/>
  <c r="AR4945" i="7" s="1"/>
  <c r="AK4945" i="7"/>
  <c r="AL4945" i="7" s="1"/>
  <c r="AS4945" i="7" s="1"/>
  <c r="AM4945" i="7"/>
  <c r="AN4945" i="7" s="1"/>
  <c r="AT4945" i="7" s="1"/>
  <c r="AO4945" i="7"/>
  <c r="AP4945" i="7" s="1"/>
  <c r="AU4945" i="7" s="1"/>
  <c r="AG4946" i="7"/>
  <c r="AH4946" i="7" s="1"/>
  <c r="AQ4946" i="7" s="1"/>
  <c r="AI4946" i="7"/>
  <c r="AJ4946" i="7" s="1"/>
  <c r="AR4946" i="7" s="1"/>
  <c r="AK4946" i="7"/>
  <c r="AL4946" i="7" s="1"/>
  <c r="AS4946" i="7" s="1"/>
  <c r="AM4946" i="7"/>
  <c r="AN4946" i="7" s="1"/>
  <c r="AT4946" i="7" s="1"/>
  <c r="AO4946" i="7"/>
  <c r="AP4946" i="7" s="1"/>
  <c r="AU4946" i="7" s="1"/>
  <c r="AG4947" i="7"/>
  <c r="AH4947" i="7" s="1"/>
  <c r="AQ4947" i="7" s="1"/>
  <c r="AI4947" i="7"/>
  <c r="AJ4947" i="7" s="1"/>
  <c r="AR4947" i="7" s="1"/>
  <c r="AK4947" i="7"/>
  <c r="AL4947" i="7" s="1"/>
  <c r="AS4947" i="7" s="1"/>
  <c r="AM4947" i="7"/>
  <c r="AN4947" i="7" s="1"/>
  <c r="AT4947" i="7" s="1"/>
  <c r="AO4947" i="7"/>
  <c r="AP4947" i="7" s="1"/>
  <c r="AU4947" i="7" s="1"/>
  <c r="AG4948" i="7"/>
  <c r="AH4948" i="7" s="1"/>
  <c r="AQ4948" i="7" s="1"/>
  <c r="AI4948" i="7"/>
  <c r="AJ4948" i="7" s="1"/>
  <c r="AR4948" i="7" s="1"/>
  <c r="AK4948" i="7"/>
  <c r="AL4948" i="7" s="1"/>
  <c r="AS4948" i="7" s="1"/>
  <c r="AM4948" i="7"/>
  <c r="AN4948" i="7" s="1"/>
  <c r="AT4948" i="7" s="1"/>
  <c r="AO4948" i="7"/>
  <c r="AP4948" i="7" s="1"/>
  <c r="AU4948" i="7" s="1"/>
  <c r="AG4949" i="7"/>
  <c r="AH4949" i="7" s="1"/>
  <c r="AQ4949" i="7" s="1"/>
  <c r="AI4949" i="7"/>
  <c r="AJ4949" i="7" s="1"/>
  <c r="AR4949" i="7" s="1"/>
  <c r="AK4949" i="7"/>
  <c r="AL4949" i="7" s="1"/>
  <c r="AS4949" i="7" s="1"/>
  <c r="AM4949" i="7"/>
  <c r="AN4949" i="7" s="1"/>
  <c r="AT4949" i="7" s="1"/>
  <c r="AO4949" i="7"/>
  <c r="AP4949" i="7" s="1"/>
  <c r="AU4949" i="7" s="1"/>
  <c r="AG4950" i="7"/>
  <c r="AH4950" i="7" s="1"/>
  <c r="AQ4950" i="7" s="1"/>
  <c r="AI4950" i="7"/>
  <c r="AJ4950" i="7" s="1"/>
  <c r="AR4950" i="7" s="1"/>
  <c r="AK4950" i="7"/>
  <c r="AL4950" i="7" s="1"/>
  <c r="AS4950" i="7" s="1"/>
  <c r="AM4950" i="7"/>
  <c r="AN4950" i="7" s="1"/>
  <c r="AT4950" i="7" s="1"/>
  <c r="AO4950" i="7"/>
  <c r="AP4950" i="7" s="1"/>
  <c r="AU4950" i="7" s="1"/>
  <c r="AG4951" i="7"/>
  <c r="AH4951" i="7" s="1"/>
  <c r="AQ4951" i="7" s="1"/>
  <c r="AI4951" i="7"/>
  <c r="AJ4951" i="7" s="1"/>
  <c r="AR4951" i="7" s="1"/>
  <c r="AK4951" i="7"/>
  <c r="AL4951" i="7" s="1"/>
  <c r="AS4951" i="7" s="1"/>
  <c r="AM4951" i="7"/>
  <c r="AN4951" i="7" s="1"/>
  <c r="AT4951" i="7" s="1"/>
  <c r="AO4951" i="7"/>
  <c r="AP4951" i="7" s="1"/>
  <c r="AU4951" i="7" s="1"/>
  <c r="AG4952" i="7"/>
  <c r="AH4952" i="7" s="1"/>
  <c r="AQ4952" i="7" s="1"/>
  <c r="AI4952" i="7"/>
  <c r="AJ4952" i="7" s="1"/>
  <c r="AR4952" i="7" s="1"/>
  <c r="AK4952" i="7"/>
  <c r="AL4952" i="7" s="1"/>
  <c r="AS4952" i="7" s="1"/>
  <c r="AM4952" i="7"/>
  <c r="AN4952" i="7" s="1"/>
  <c r="AT4952" i="7" s="1"/>
  <c r="AO4952" i="7"/>
  <c r="AP4952" i="7" s="1"/>
  <c r="AU4952" i="7" s="1"/>
  <c r="AG4953" i="7"/>
  <c r="AH4953" i="7" s="1"/>
  <c r="AQ4953" i="7" s="1"/>
  <c r="AI4953" i="7"/>
  <c r="AJ4953" i="7" s="1"/>
  <c r="AR4953" i="7" s="1"/>
  <c r="AK4953" i="7"/>
  <c r="AL4953" i="7" s="1"/>
  <c r="AS4953" i="7" s="1"/>
  <c r="AM4953" i="7"/>
  <c r="AN4953" i="7" s="1"/>
  <c r="AT4953" i="7" s="1"/>
  <c r="AO4953" i="7"/>
  <c r="AP4953" i="7" s="1"/>
  <c r="AU4953" i="7" s="1"/>
  <c r="AG4954" i="7"/>
  <c r="AH4954" i="7" s="1"/>
  <c r="AQ4954" i="7" s="1"/>
  <c r="AI4954" i="7"/>
  <c r="AJ4954" i="7" s="1"/>
  <c r="AR4954" i="7" s="1"/>
  <c r="AK4954" i="7"/>
  <c r="AL4954" i="7" s="1"/>
  <c r="AS4954" i="7" s="1"/>
  <c r="AM4954" i="7"/>
  <c r="AN4954" i="7" s="1"/>
  <c r="AT4954" i="7" s="1"/>
  <c r="AO4954" i="7"/>
  <c r="AP4954" i="7" s="1"/>
  <c r="AU4954" i="7" s="1"/>
  <c r="AG4955" i="7"/>
  <c r="AH4955" i="7" s="1"/>
  <c r="AQ4955" i="7" s="1"/>
  <c r="AI4955" i="7"/>
  <c r="AJ4955" i="7" s="1"/>
  <c r="AR4955" i="7" s="1"/>
  <c r="AK4955" i="7"/>
  <c r="AL4955" i="7" s="1"/>
  <c r="AS4955" i="7" s="1"/>
  <c r="AM4955" i="7"/>
  <c r="AN4955" i="7" s="1"/>
  <c r="AT4955" i="7" s="1"/>
  <c r="AO4955" i="7"/>
  <c r="AP4955" i="7" s="1"/>
  <c r="AU4955" i="7" s="1"/>
  <c r="AG4956" i="7"/>
  <c r="AH4956" i="7" s="1"/>
  <c r="AQ4956" i="7" s="1"/>
  <c r="AI4956" i="7"/>
  <c r="AJ4956" i="7" s="1"/>
  <c r="AR4956" i="7" s="1"/>
  <c r="AK4956" i="7"/>
  <c r="AL4956" i="7" s="1"/>
  <c r="AS4956" i="7" s="1"/>
  <c r="AM4956" i="7"/>
  <c r="AN4956" i="7" s="1"/>
  <c r="AT4956" i="7" s="1"/>
  <c r="AO4956" i="7"/>
  <c r="AP4956" i="7" s="1"/>
  <c r="AU4956" i="7" s="1"/>
  <c r="AG4957" i="7"/>
  <c r="AH4957" i="7" s="1"/>
  <c r="AQ4957" i="7" s="1"/>
  <c r="AI4957" i="7"/>
  <c r="AJ4957" i="7" s="1"/>
  <c r="AR4957" i="7" s="1"/>
  <c r="AK4957" i="7"/>
  <c r="AL4957" i="7" s="1"/>
  <c r="AS4957" i="7" s="1"/>
  <c r="AM4957" i="7"/>
  <c r="AN4957" i="7" s="1"/>
  <c r="AT4957" i="7" s="1"/>
  <c r="AO4957" i="7"/>
  <c r="AP4957" i="7" s="1"/>
  <c r="AU4957" i="7" s="1"/>
  <c r="AG4958" i="7"/>
  <c r="AH4958" i="7" s="1"/>
  <c r="AQ4958" i="7" s="1"/>
  <c r="AI4958" i="7"/>
  <c r="AJ4958" i="7" s="1"/>
  <c r="AR4958" i="7" s="1"/>
  <c r="AK4958" i="7"/>
  <c r="AL4958" i="7" s="1"/>
  <c r="AS4958" i="7" s="1"/>
  <c r="AM4958" i="7"/>
  <c r="AN4958" i="7" s="1"/>
  <c r="AT4958" i="7" s="1"/>
  <c r="AO4958" i="7"/>
  <c r="AP4958" i="7" s="1"/>
  <c r="AU4958" i="7" s="1"/>
  <c r="AG4959" i="7"/>
  <c r="AH4959" i="7" s="1"/>
  <c r="AQ4959" i="7" s="1"/>
  <c r="AI4959" i="7"/>
  <c r="AJ4959" i="7" s="1"/>
  <c r="AR4959" i="7" s="1"/>
  <c r="AK4959" i="7"/>
  <c r="AL4959" i="7" s="1"/>
  <c r="AS4959" i="7" s="1"/>
  <c r="AM4959" i="7"/>
  <c r="AN4959" i="7" s="1"/>
  <c r="AT4959" i="7" s="1"/>
  <c r="AO4959" i="7"/>
  <c r="AP4959" i="7" s="1"/>
  <c r="AU4959" i="7" s="1"/>
  <c r="AG4960" i="7"/>
  <c r="AH4960" i="7" s="1"/>
  <c r="AQ4960" i="7" s="1"/>
  <c r="AI4960" i="7"/>
  <c r="AJ4960" i="7" s="1"/>
  <c r="AR4960" i="7" s="1"/>
  <c r="AK4960" i="7"/>
  <c r="AL4960" i="7" s="1"/>
  <c r="AS4960" i="7" s="1"/>
  <c r="AM4960" i="7"/>
  <c r="AN4960" i="7" s="1"/>
  <c r="AT4960" i="7" s="1"/>
  <c r="AO4960" i="7"/>
  <c r="AP4960" i="7" s="1"/>
  <c r="AU4960" i="7" s="1"/>
  <c r="AG4961" i="7"/>
  <c r="AH4961" i="7" s="1"/>
  <c r="AQ4961" i="7" s="1"/>
  <c r="AI4961" i="7"/>
  <c r="AJ4961" i="7" s="1"/>
  <c r="AR4961" i="7" s="1"/>
  <c r="AK4961" i="7"/>
  <c r="AL4961" i="7" s="1"/>
  <c r="AS4961" i="7" s="1"/>
  <c r="AM4961" i="7"/>
  <c r="AN4961" i="7" s="1"/>
  <c r="AT4961" i="7" s="1"/>
  <c r="AO4961" i="7"/>
  <c r="AP4961" i="7" s="1"/>
  <c r="AU4961" i="7" s="1"/>
  <c r="AG4962" i="7"/>
  <c r="AH4962" i="7" s="1"/>
  <c r="AQ4962" i="7" s="1"/>
  <c r="AI4962" i="7"/>
  <c r="AJ4962" i="7" s="1"/>
  <c r="AR4962" i="7" s="1"/>
  <c r="AK4962" i="7"/>
  <c r="AL4962" i="7" s="1"/>
  <c r="AS4962" i="7" s="1"/>
  <c r="AM4962" i="7"/>
  <c r="AN4962" i="7" s="1"/>
  <c r="AT4962" i="7" s="1"/>
  <c r="AO4962" i="7"/>
  <c r="AP4962" i="7" s="1"/>
  <c r="AU4962" i="7" s="1"/>
  <c r="AG4963" i="7"/>
  <c r="AH4963" i="7" s="1"/>
  <c r="AQ4963" i="7" s="1"/>
  <c r="AI4963" i="7"/>
  <c r="AJ4963" i="7" s="1"/>
  <c r="AR4963" i="7" s="1"/>
  <c r="AK4963" i="7"/>
  <c r="AL4963" i="7" s="1"/>
  <c r="AS4963" i="7" s="1"/>
  <c r="AM4963" i="7"/>
  <c r="AN4963" i="7" s="1"/>
  <c r="AT4963" i="7" s="1"/>
  <c r="AO4963" i="7"/>
  <c r="AP4963" i="7" s="1"/>
  <c r="AU4963" i="7" s="1"/>
  <c r="AG4964" i="7"/>
  <c r="AH4964" i="7" s="1"/>
  <c r="AQ4964" i="7" s="1"/>
  <c r="AI4964" i="7"/>
  <c r="AJ4964" i="7" s="1"/>
  <c r="AR4964" i="7" s="1"/>
  <c r="AK4964" i="7"/>
  <c r="AL4964" i="7" s="1"/>
  <c r="AS4964" i="7" s="1"/>
  <c r="AM4964" i="7"/>
  <c r="AN4964" i="7" s="1"/>
  <c r="AT4964" i="7" s="1"/>
  <c r="AO4964" i="7"/>
  <c r="AP4964" i="7" s="1"/>
  <c r="AU4964" i="7" s="1"/>
  <c r="AG4965" i="7"/>
  <c r="AH4965" i="7" s="1"/>
  <c r="AQ4965" i="7" s="1"/>
  <c r="AI4965" i="7"/>
  <c r="AJ4965" i="7" s="1"/>
  <c r="AR4965" i="7" s="1"/>
  <c r="AK4965" i="7"/>
  <c r="AL4965" i="7" s="1"/>
  <c r="AS4965" i="7" s="1"/>
  <c r="AM4965" i="7"/>
  <c r="AN4965" i="7" s="1"/>
  <c r="AT4965" i="7" s="1"/>
  <c r="AO4965" i="7"/>
  <c r="AP4965" i="7" s="1"/>
  <c r="AU4965" i="7" s="1"/>
  <c r="AG4966" i="7"/>
  <c r="AH4966" i="7" s="1"/>
  <c r="AQ4966" i="7" s="1"/>
  <c r="AI4966" i="7"/>
  <c r="AJ4966" i="7" s="1"/>
  <c r="AR4966" i="7" s="1"/>
  <c r="AK4966" i="7"/>
  <c r="AL4966" i="7" s="1"/>
  <c r="AS4966" i="7" s="1"/>
  <c r="AM4966" i="7"/>
  <c r="AN4966" i="7" s="1"/>
  <c r="AT4966" i="7" s="1"/>
  <c r="AO4966" i="7"/>
  <c r="AP4966" i="7" s="1"/>
  <c r="AU4966" i="7" s="1"/>
  <c r="AG4967" i="7"/>
  <c r="AH4967" i="7" s="1"/>
  <c r="AQ4967" i="7" s="1"/>
  <c r="AI4967" i="7"/>
  <c r="AJ4967" i="7" s="1"/>
  <c r="AR4967" i="7" s="1"/>
  <c r="AK4967" i="7"/>
  <c r="AL4967" i="7" s="1"/>
  <c r="AS4967" i="7" s="1"/>
  <c r="AM4967" i="7"/>
  <c r="AN4967" i="7" s="1"/>
  <c r="AT4967" i="7" s="1"/>
  <c r="AO4967" i="7"/>
  <c r="AP4967" i="7" s="1"/>
  <c r="AU4967" i="7" s="1"/>
  <c r="AG4968" i="7"/>
  <c r="AH4968" i="7" s="1"/>
  <c r="AQ4968" i="7" s="1"/>
  <c r="AI4968" i="7"/>
  <c r="AJ4968" i="7" s="1"/>
  <c r="AR4968" i="7" s="1"/>
  <c r="AK4968" i="7"/>
  <c r="AL4968" i="7" s="1"/>
  <c r="AS4968" i="7" s="1"/>
  <c r="AM4968" i="7"/>
  <c r="AN4968" i="7" s="1"/>
  <c r="AT4968" i="7" s="1"/>
  <c r="AO4968" i="7"/>
  <c r="AP4968" i="7" s="1"/>
  <c r="AU4968" i="7" s="1"/>
  <c r="AG4969" i="7"/>
  <c r="AH4969" i="7" s="1"/>
  <c r="AQ4969" i="7" s="1"/>
  <c r="AI4969" i="7"/>
  <c r="AJ4969" i="7" s="1"/>
  <c r="AR4969" i="7" s="1"/>
  <c r="AK4969" i="7"/>
  <c r="AL4969" i="7" s="1"/>
  <c r="AS4969" i="7" s="1"/>
  <c r="AM4969" i="7"/>
  <c r="AN4969" i="7" s="1"/>
  <c r="AT4969" i="7" s="1"/>
  <c r="AO4969" i="7"/>
  <c r="AP4969" i="7" s="1"/>
  <c r="AU4969" i="7" s="1"/>
  <c r="AG4970" i="7"/>
  <c r="AH4970" i="7" s="1"/>
  <c r="AQ4970" i="7" s="1"/>
  <c r="AI4970" i="7"/>
  <c r="AJ4970" i="7" s="1"/>
  <c r="AR4970" i="7" s="1"/>
  <c r="AK4970" i="7"/>
  <c r="AL4970" i="7" s="1"/>
  <c r="AS4970" i="7" s="1"/>
  <c r="AM4970" i="7"/>
  <c r="AN4970" i="7" s="1"/>
  <c r="AT4970" i="7" s="1"/>
  <c r="AO4970" i="7"/>
  <c r="AP4970" i="7" s="1"/>
  <c r="AU4970" i="7" s="1"/>
  <c r="AG4971" i="7"/>
  <c r="AH4971" i="7" s="1"/>
  <c r="AQ4971" i="7" s="1"/>
  <c r="AI4971" i="7"/>
  <c r="AJ4971" i="7" s="1"/>
  <c r="AR4971" i="7" s="1"/>
  <c r="AK4971" i="7"/>
  <c r="AL4971" i="7" s="1"/>
  <c r="AS4971" i="7" s="1"/>
  <c r="AM4971" i="7"/>
  <c r="AN4971" i="7" s="1"/>
  <c r="AT4971" i="7" s="1"/>
  <c r="AO4971" i="7"/>
  <c r="AP4971" i="7" s="1"/>
  <c r="AU4971" i="7" s="1"/>
  <c r="AG4972" i="7"/>
  <c r="AH4972" i="7" s="1"/>
  <c r="AQ4972" i="7" s="1"/>
  <c r="AI4972" i="7"/>
  <c r="AJ4972" i="7" s="1"/>
  <c r="AR4972" i="7" s="1"/>
  <c r="AK4972" i="7"/>
  <c r="AL4972" i="7" s="1"/>
  <c r="AS4972" i="7" s="1"/>
  <c r="AM4972" i="7"/>
  <c r="AN4972" i="7" s="1"/>
  <c r="AT4972" i="7" s="1"/>
  <c r="AO4972" i="7"/>
  <c r="AP4972" i="7" s="1"/>
  <c r="AU4972" i="7" s="1"/>
  <c r="AG4973" i="7"/>
  <c r="AH4973" i="7" s="1"/>
  <c r="AQ4973" i="7" s="1"/>
  <c r="AI4973" i="7"/>
  <c r="AJ4973" i="7" s="1"/>
  <c r="AR4973" i="7" s="1"/>
  <c r="AK4973" i="7"/>
  <c r="AL4973" i="7" s="1"/>
  <c r="AS4973" i="7" s="1"/>
  <c r="AM4973" i="7"/>
  <c r="AN4973" i="7" s="1"/>
  <c r="AT4973" i="7" s="1"/>
  <c r="AO4973" i="7"/>
  <c r="AP4973" i="7" s="1"/>
  <c r="AU4973" i="7" s="1"/>
  <c r="AG4974" i="7"/>
  <c r="AH4974" i="7" s="1"/>
  <c r="AQ4974" i="7" s="1"/>
  <c r="AI4974" i="7"/>
  <c r="AJ4974" i="7" s="1"/>
  <c r="AR4974" i="7" s="1"/>
  <c r="AK4974" i="7"/>
  <c r="AL4974" i="7" s="1"/>
  <c r="AS4974" i="7" s="1"/>
  <c r="AM4974" i="7"/>
  <c r="AN4974" i="7" s="1"/>
  <c r="AT4974" i="7" s="1"/>
  <c r="AO4974" i="7"/>
  <c r="AP4974" i="7" s="1"/>
  <c r="AU4974" i="7" s="1"/>
  <c r="AG4975" i="7"/>
  <c r="AH4975" i="7" s="1"/>
  <c r="AQ4975" i="7" s="1"/>
  <c r="AI4975" i="7"/>
  <c r="AJ4975" i="7" s="1"/>
  <c r="AR4975" i="7" s="1"/>
  <c r="AK4975" i="7"/>
  <c r="AL4975" i="7" s="1"/>
  <c r="AS4975" i="7" s="1"/>
  <c r="AM4975" i="7"/>
  <c r="AN4975" i="7" s="1"/>
  <c r="AT4975" i="7" s="1"/>
  <c r="AO4975" i="7"/>
  <c r="AP4975" i="7" s="1"/>
  <c r="AU4975" i="7" s="1"/>
  <c r="AG4976" i="7"/>
  <c r="AH4976" i="7" s="1"/>
  <c r="AQ4976" i="7" s="1"/>
  <c r="AI4976" i="7"/>
  <c r="AJ4976" i="7" s="1"/>
  <c r="AR4976" i="7" s="1"/>
  <c r="AK4976" i="7"/>
  <c r="AL4976" i="7" s="1"/>
  <c r="AS4976" i="7" s="1"/>
  <c r="AM4976" i="7"/>
  <c r="AN4976" i="7" s="1"/>
  <c r="AT4976" i="7" s="1"/>
  <c r="AO4976" i="7"/>
  <c r="AP4976" i="7" s="1"/>
  <c r="AU4976" i="7" s="1"/>
  <c r="AG4977" i="7"/>
  <c r="AH4977" i="7" s="1"/>
  <c r="AQ4977" i="7" s="1"/>
  <c r="AI4977" i="7"/>
  <c r="AJ4977" i="7" s="1"/>
  <c r="AR4977" i="7" s="1"/>
  <c r="AK4977" i="7"/>
  <c r="AL4977" i="7" s="1"/>
  <c r="AS4977" i="7" s="1"/>
  <c r="AM4977" i="7"/>
  <c r="AN4977" i="7" s="1"/>
  <c r="AT4977" i="7" s="1"/>
  <c r="AO4977" i="7"/>
  <c r="AP4977" i="7" s="1"/>
  <c r="AU4977" i="7" s="1"/>
  <c r="AG4978" i="7"/>
  <c r="AH4978" i="7" s="1"/>
  <c r="AQ4978" i="7" s="1"/>
  <c r="AI4978" i="7"/>
  <c r="AJ4978" i="7" s="1"/>
  <c r="AR4978" i="7" s="1"/>
  <c r="AK4978" i="7"/>
  <c r="AL4978" i="7" s="1"/>
  <c r="AS4978" i="7" s="1"/>
  <c r="AM4978" i="7"/>
  <c r="AN4978" i="7" s="1"/>
  <c r="AT4978" i="7" s="1"/>
  <c r="AO4978" i="7"/>
  <c r="AP4978" i="7" s="1"/>
  <c r="AU4978" i="7" s="1"/>
  <c r="AG4979" i="7"/>
  <c r="AH4979" i="7" s="1"/>
  <c r="AQ4979" i="7" s="1"/>
  <c r="AI4979" i="7"/>
  <c r="AJ4979" i="7" s="1"/>
  <c r="AR4979" i="7" s="1"/>
  <c r="AK4979" i="7"/>
  <c r="AL4979" i="7" s="1"/>
  <c r="AS4979" i="7" s="1"/>
  <c r="AM4979" i="7"/>
  <c r="AN4979" i="7" s="1"/>
  <c r="AT4979" i="7" s="1"/>
  <c r="AO4979" i="7"/>
  <c r="AP4979" i="7" s="1"/>
  <c r="AU4979" i="7" s="1"/>
  <c r="AG4980" i="7"/>
  <c r="AH4980" i="7" s="1"/>
  <c r="AQ4980" i="7" s="1"/>
  <c r="AI4980" i="7"/>
  <c r="AJ4980" i="7" s="1"/>
  <c r="AR4980" i="7" s="1"/>
  <c r="AK4980" i="7"/>
  <c r="AL4980" i="7" s="1"/>
  <c r="AS4980" i="7" s="1"/>
  <c r="AM4980" i="7"/>
  <c r="AN4980" i="7" s="1"/>
  <c r="AT4980" i="7" s="1"/>
  <c r="AO4980" i="7"/>
  <c r="AP4980" i="7" s="1"/>
  <c r="AU4980" i="7" s="1"/>
  <c r="AG4981" i="7"/>
  <c r="AH4981" i="7" s="1"/>
  <c r="AQ4981" i="7" s="1"/>
  <c r="AI4981" i="7"/>
  <c r="AJ4981" i="7" s="1"/>
  <c r="AR4981" i="7" s="1"/>
  <c r="AK4981" i="7"/>
  <c r="AL4981" i="7" s="1"/>
  <c r="AS4981" i="7" s="1"/>
  <c r="AM4981" i="7"/>
  <c r="AN4981" i="7" s="1"/>
  <c r="AT4981" i="7" s="1"/>
  <c r="AO4981" i="7"/>
  <c r="AP4981" i="7" s="1"/>
  <c r="AU4981" i="7" s="1"/>
  <c r="AG4982" i="7"/>
  <c r="AH4982" i="7" s="1"/>
  <c r="AQ4982" i="7" s="1"/>
  <c r="AI4982" i="7"/>
  <c r="AJ4982" i="7" s="1"/>
  <c r="AR4982" i="7" s="1"/>
  <c r="AK4982" i="7"/>
  <c r="AL4982" i="7" s="1"/>
  <c r="AS4982" i="7" s="1"/>
  <c r="AM4982" i="7"/>
  <c r="AN4982" i="7" s="1"/>
  <c r="AT4982" i="7" s="1"/>
  <c r="AO4982" i="7"/>
  <c r="AP4982" i="7" s="1"/>
  <c r="AU4982" i="7" s="1"/>
  <c r="AG4983" i="7"/>
  <c r="AH4983" i="7" s="1"/>
  <c r="AQ4983" i="7" s="1"/>
  <c r="AI4983" i="7"/>
  <c r="AJ4983" i="7" s="1"/>
  <c r="AR4983" i="7" s="1"/>
  <c r="AK4983" i="7"/>
  <c r="AL4983" i="7" s="1"/>
  <c r="AS4983" i="7" s="1"/>
  <c r="AM4983" i="7"/>
  <c r="AN4983" i="7" s="1"/>
  <c r="AT4983" i="7" s="1"/>
  <c r="AO4983" i="7"/>
  <c r="AP4983" i="7" s="1"/>
  <c r="AU4983" i="7" s="1"/>
  <c r="AG4984" i="7"/>
  <c r="AH4984" i="7" s="1"/>
  <c r="AQ4984" i="7" s="1"/>
  <c r="AI4984" i="7"/>
  <c r="AJ4984" i="7" s="1"/>
  <c r="AR4984" i="7" s="1"/>
  <c r="AK4984" i="7"/>
  <c r="AL4984" i="7" s="1"/>
  <c r="AS4984" i="7" s="1"/>
  <c r="AM4984" i="7"/>
  <c r="AN4984" i="7" s="1"/>
  <c r="AT4984" i="7" s="1"/>
  <c r="AO4984" i="7"/>
  <c r="AP4984" i="7" s="1"/>
  <c r="AU4984" i="7" s="1"/>
  <c r="AG4985" i="7"/>
  <c r="AH4985" i="7" s="1"/>
  <c r="AQ4985" i="7" s="1"/>
  <c r="AI4985" i="7"/>
  <c r="AJ4985" i="7" s="1"/>
  <c r="AR4985" i="7" s="1"/>
  <c r="AK4985" i="7"/>
  <c r="AL4985" i="7" s="1"/>
  <c r="AS4985" i="7" s="1"/>
  <c r="AM4985" i="7"/>
  <c r="AN4985" i="7" s="1"/>
  <c r="AT4985" i="7" s="1"/>
  <c r="AO4985" i="7"/>
  <c r="AP4985" i="7" s="1"/>
  <c r="AU4985" i="7" s="1"/>
  <c r="AG4986" i="7"/>
  <c r="AH4986" i="7" s="1"/>
  <c r="AQ4986" i="7" s="1"/>
  <c r="AI4986" i="7"/>
  <c r="AJ4986" i="7" s="1"/>
  <c r="AR4986" i="7" s="1"/>
  <c r="AK4986" i="7"/>
  <c r="AL4986" i="7" s="1"/>
  <c r="AS4986" i="7" s="1"/>
  <c r="AM4986" i="7"/>
  <c r="AN4986" i="7" s="1"/>
  <c r="AT4986" i="7" s="1"/>
  <c r="AO4986" i="7"/>
  <c r="AP4986" i="7" s="1"/>
  <c r="AU4986" i="7" s="1"/>
  <c r="AG4987" i="7"/>
  <c r="AH4987" i="7" s="1"/>
  <c r="AQ4987" i="7" s="1"/>
  <c r="AI4987" i="7"/>
  <c r="AJ4987" i="7" s="1"/>
  <c r="AR4987" i="7" s="1"/>
  <c r="AK4987" i="7"/>
  <c r="AL4987" i="7" s="1"/>
  <c r="AS4987" i="7" s="1"/>
  <c r="AM4987" i="7"/>
  <c r="AN4987" i="7" s="1"/>
  <c r="AT4987" i="7" s="1"/>
  <c r="AO4987" i="7"/>
  <c r="AP4987" i="7" s="1"/>
  <c r="AU4987" i="7" s="1"/>
  <c r="AG4988" i="7"/>
  <c r="AH4988" i="7" s="1"/>
  <c r="AQ4988" i="7" s="1"/>
  <c r="AI4988" i="7"/>
  <c r="AJ4988" i="7" s="1"/>
  <c r="AR4988" i="7" s="1"/>
  <c r="AK4988" i="7"/>
  <c r="AL4988" i="7" s="1"/>
  <c r="AS4988" i="7" s="1"/>
  <c r="AM4988" i="7"/>
  <c r="AN4988" i="7" s="1"/>
  <c r="AT4988" i="7" s="1"/>
  <c r="AO4988" i="7"/>
  <c r="AP4988" i="7" s="1"/>
  <c r="AU4988" i="7" s="1"/>
  <c r="AG4989" i="7"/>
  <c r="AH4989" i="7" s="1"/>
  <c r="AQ4989" i="7" s="1"/>
  <c r="AI4989" i="7"/>
  <c r="AJ4989" i="7" s="1"/>
  <c r="AR4989" i="7" s="1"/>
  <c r="AK4989" i="7"/>
  <c r="AL4989" i="7" s="1"/>
  <c r="AS4989" i="7" s="1"/>
  <c r="AM4989" i="7"/>
  <c r="AN4989" i="7" s="1"/>
  <c r="AT4989" i="7" s="1"/>
  <c r="AO4989" i="7"/>
  <c r="AP4989" i="7" s="1"/>
  <c r="AU4989" i="7" s="1"/>
  <c r="AG4990" i="7"/>
  <c r="AH4990" i="7" s="1"/>
  <c r="AQ4990" i="7" s="1"/>
  <c r="AI4990" i="7"/>
  <c r="AJ4990" i="7" s="1"/>
  <c r="AR4990" i="7" s="1"/>
  <c r="AK4990" i="7"/>
  <c r="AL4990" i="7" s="1"/>
  <c r="AS4990" i="7" s="1"/>
  <c r="AM4990" i="7"/>
  <c r="AN4990" i="7" s="1"/>
  <c r="AT4990" i="7" s="1"/>
  <c r="AO4990" i="7"/>
  <c r="AP4990" i="7" s="1"/>
  <c r="AU4990" i="7" s="1"/>
  <c r="AG4991" i="7"/>
  <c r="AH4991" i="7" s="1"/>
  <c r="AQ4991" i="7" s="1"/>
  <c r="AI4991" i="7"/>
  <c r="AJ4991" i="7" s="1"/>
  <c r="AR4991" i="7" s="1"/>
  <c r="AK4991" i="7"/>
  <c r="AL4991" i="7" s="1"/>
  <c r="AS4991" i="7" s="1"/>
  <c r="AM4991" i="7"/>
  <c r="AN4991" i="7" s="1"/>
  <c r="AT4991" i="7" s="1"/>
  <c r="AO4991" i="7"/>
  <c r="AP4991" i="7" s="1"/>
  <c r="AU4991" i="7" s="1"/>
  <c r="AG4992" i="7"/>
  <c r="AH4992" i="7" s="1"/>
  <c r="AQ4992" i="7" s="1"/>
  <c r="AI4992" i="7"/>
  <c r="AJ4992" i="7" s="1"/>
  <c r="AR4992" i="7" s="1"/>
  <c r="AK4992" i="7"/>
  <c r="AL4992" i="7" s="1"/>
  <c r="AS4992" i="7" s="1"/>
  <c r="AM4992" i="7"/>
  <c r="AN4992" i="7" s="1"/>
  <c r="AT4992" i="7" s="1"/>
  <c r="AO4992" i="7"/>
  <c r="AP4992" i="7" s="1"/>
  <c r="AU4992" i="7" s="1"/>
  <c r="AG4993" i="7"/>
  <c r="AH4993" i="7" s="1"/>
  <c r="AQ4993" i="7" s="1"/>
  <c r="AI4993" i="7"/>
  <c r="AJ4993" i="7" s="1"/>
  <c r="AR4993" i="7" s="1"/>
  <c r="AK4993" i="7"/>
  <c r="AL4993" i="7" s="1"/>
  <c r="AS4993" i="7" s="1"/>
  <c r="AM4993" i="7"/>
  <c r="AN4993" i="7" s="1"/>
  <c r="AT4993" i="7" s="1"/>
  <c r="AO4993" i="7"/>
  <c r="AP4993" i="7" s="1"/>
  <c r="AU4993" i="7" s="1"/>
  <c r="AG4994" i="7"/>
  <c r="AH4994" i="7" s="1"/>
  <c r="AQ4994" i="7" s="1"/>
  <c r="AI4994" i="7"/>
  <c r="AJ4994" i="7" s="1"/>
  <c r="AR4994" i="7" s="1"/>
  <c r="AK4994" i="7"/>
  <c r="AL4994" i="7" s="1"/>
  <c r="AS4994" i="7" s="1"/>
  <c r="AM4994" i="7"/>
  <c r="AN4994" i="7" s="1"/>
  <c r="AT4994" i="7" s="1"/>
  <c r="AO4994" i="7"/>
  <c r="AP4994" i="7" s="1"/>
  <c r="AU4994" i="7" s="1"/>
  <c r="AG4995" i="7"/>
  <c r="AH4995" i="7" s="1"/>
  <c r="AQ4995" i="7" s="1"/>
  <c r="AI4995" i="7"/>
  <c r="AJ4995" i="7" s="1"/>
  <c r="AR4995" i="7" s="1"/>
  <c r="AK4995" i="7"/>
  <c r="AL4995" i="7" s="1"/>
  <c r="AS4995" i="7" s="1"/>
  <c r="AM4995" i="7"/>
  <c r="AN4995" i="7" s="1"/>
  <c r="AT4995" i="7" s="1"/>
  <c r="AO4995" i="7"/>
  <c r="AP4995" i="7" s="1"/>
  <c r="AU4995" i="7" s="1"/>
  <c r="AG4996" i="7"/>
  <c r="AH4996" i="7" s="1"/>
  <c r="AQ4996" i="7" s="1"/>
  <c r="AI4996" i="7"/>
  <c r="AJ4996" i="7" s="1"/>
  <c r="AR4996" i="7" s="1"/>
  <c r="AK4996" i="7"/>
  <c r="AL4996" i="7" s="1"/>
  <c r="AS4996" i="7" s="1"/>
  <c r="AM4996" i="7"/>
  <c r="AN4996" i="7" s="1"/>
  <c r="AT4996" i="7" s="1"/>
  <c r="AO4996" i="7"/>
  <c r="AP4996" i="7" s="1"/>
  <c r="AU4996" i="7" s="1"/>
  <c r="AG4997" i="7"/>
  <c r="AH4997" i="7" s="1"/>
  <c r="AQ4997" i="7" s="1"/>
  <c r="AI4997" i="7"/>
  <c r="AJ4997" i="7" s="1"/>
  <c r="AR4997" i="7" s="1"/>
  <c r="AK4997" i="7"/>
  <c r="AL4997" i="7" s="1"/>
  <c r="AS4997" i="7" s="1"/>
  <c r="AM4997" i="7"/>
  <c r="AN4997" i="7" s="1"/>
  <c r="AT4997" i="7" s="1"/>
  <c r="AO4997" i="7"/>
  <c r="AP4997" i="7" s="1"/>
  <c r="AU4997" i="7" s="1"/>
  <c r="AG4998" i="7"/>
  <c r="AH4998" i="7" s="1"/>
  <c r="AQ4998" i="7" s="1"/>
  <c r="AI4998" i="7"/>
  <c r="AJ4998" i="7" s="1"/>
  <c r="AR4998" i="7" s="1"/>
  <c r="AK4998" i="7"/>
  <c r="AL4998" i="7" s="1"/>
  <c r="AS4998" i="7" s="1"/>
  <c r="AM4998" i="7"/>
  <c r="AN4998" i="7" s="1"/>
  <c r="AT4998" i="7" s="1"/>
  <c r="AO4998" i="7"/>
  <c r="AP4998" i="7" s="1"/>
  <c r="AU4998" i="7" s="1"/>
  <c r="AG4999" i="7"/>
  <c r="AH4999" i="7" s="1"/>
  <c r="AQ4999" i="7" s="1"/>
  <c r="AI4999" i="7"/>
  <c r="AJ4999" i="7" s="1"/>
  <c r="AR4999" i="7" s="1"/>
  <c r="AK4999" i="7"/>
  <c r="AL4999" i="7" s="1"/>
  <c r="AS4999" i="7" s="1"/>
  <c r="AM4999" i="7"/>
  <c r="AN4999" i="7" s="1"/>
  <c r="AT4999" i="7" s="1"/>
  <c r="AO4999" i="7"/>
  <c r="AP4999" i="7" s="1"/>
  <c r="AU4999" i="7" s="1"/>
  <c r="AG5000" i="7"/>
  <c r="AH5000" i="7" s="1"/>
  <c r="AQ5000" i="7" s="1"/>
  <c r="AI5000" i="7"/>
  <c r="AJ5000" i="7" s="1"/>
  <c r="AR5000" i="7" s="1"/>
  <c r="AK5000" i="7"/>
  <c r="AL5000" i="7" s="1"/>
  <c r="AS5000" i="7" s="1"/>
  <c r="AM5000" i="7"/>
  <c r="AN5000" i="7" s="1"/>
  <c r="AT5000" i="7" s="1"/>
  <c r="AO5000" i="7"/>
  <c r="AP5000" i="7" s="1"/>
  <c r="AU5000" i="7" s="1"/>
  <c r="AG5001" i="7"/>
  <c r="AH5001" i="7" s="1"/>
  <c r="AQ5001" i="7" s="1"/>
  <c r="AI5001" i="7"/>
  <c r="AJ5001" i="7" s="1"/>
  <c r="AR5001" i="7" s="1"/>
  <c r="AK5001" i="7"/>
  <c r="AL5001" i="7" s="1"/>
  <c r="AS5001" i="7" s="1"/>
  <c r="AM5001" i="7"/>
  <c r="AN5001" i="7" s="1"/>
  <c r="AT5001" i="7" s="1"/>
  <c r="AO5001" i="7"/>
  <c r="AP5001" i="7" s="1"/>
  <c r="AU5001" i="7" s="1"/>
  <c r="AO3" i="7"/>
  <c r="AP3" i="7" s="1"/>
  <c r="AU3" i="7" s="1"/>
  <c r="AO4" i="7"/>
  <c r="AP4" i="7" s="1"/>
  <c r="AU4" i="7" s="1"/>
  <c r="AO5" i="7"/>
  <c r="AP5" i="7" s="1"/>
  <c r="AU5" i="7" s="1"/>
  <c r="AO6" i="7"/>
  <c r="AP6" i="7" s="1"/>
  <c r="AU6" i="7" s="1"/>
  <c r="AO7" i="7"/>
  <c r="AP7" i="7" s="1"/>
  <c r="AU7" i="7" s="1"/>
  <c r="AO8" i="7"/>
  <c r="AP8" i="7" s="1"/>
  <c r="AU8" i="7" s="1"/>
  <c r="AO9" i="7"/>
  <c r="AP9" i="7" s="1"/>
  <c r="AU9" i="7" s="1"/>
  <c r="AO10" i="7"/>
  <c r="AP10" i="7" s="1"/>
  <c r="AU10" i="7" s="1"/>
  <c r="AO11" i="7"/>
  <c r="AP11" i="7" s="1"/>
  <c r="AU11" i="7" s="1"/>
  <c r="AO12" i="7"/>
  <c r="AP12" i="7" s="1"/>
  <c r="AU12" i="7" s="1"/>
  <c r="AO13" i="7"/>
  <c r="AP13" i="7" s="1"/>
  <c r="AU13" i="7" s="1"/>
  <c r="AM3" i="7"/>
  <c r="AN3" i="7" s="1"/>
  <c r="AT3" i="7" s="1"/>
  <c r="AM4" i="7"/>
  <c r="AN4" i="7" s="1"/>
  <c r="AT4" i="7" s="1"/>
  <c r="AM5" i="7"/>
  <c r="AN5" i="7" s="1"/>
  <c r="AT5" i="7" s="1"/>
  <c r="AM6" i="7"/>
  <c r="AN6" i="7" s="1"/>
  <c r="AT6" i="7" s="1"/>
  <c r="AM7" i="7"/>
  <c r="AN7" i="7" s="1"/>
  <c r="AT7" i="7" s="1"/>
  <c r="AM8" i="7"/>
  <c r="AN8" i="7" s="1"/>
  <c r="AT8" i="7" s="1"/>
  <c r="AM9" i="7"/>
  <c r="AN9" i="7" s="1"/>
  <c r="AT9" i="7" s="1"/>
  <c r="AM10" i="7"/>
  <c r="AN10" i="7" s="1"/>
  <c r="AT10" i="7" s="1"/>
  <c r="AM11" i="7"/>
  <c r="AN11" i="7" s="1"/>
  <c r="AT11" i="7" s="1"/>
  <c r="AM12" i="7"/>
  <c r="AN12" i="7" s="1"/>
  <c r="AT12" i="7" s="1"/>
  <c r="AM13" i="7"/>
  <c r="AN13" i="7" s="1"/>
  <c r="AT13" i="7" s="1"/>
  <c r="AK3" i="7"/>
  <c r="AL3" i="7" s="1"/>
  <c r="AS3" i="7" s="1"/>
  <c r="AK4" i="7"/>
  <c r="AL4" i="7" s="1"/>
  <c r="AS4" i="7" s="1"/>
  <c r="AK5" i="7"/>
  <c r="AL5" i="7" s="1"/>
  <c r="AS5" i="7" s="1"/>
  <c r="AK6" i="7"/>
  <c r="AL6" i="7" s="1"/>
  <c r="AS6" i="7" s="1"/>
  <c r="AK7" i="7"/>
  <c r="AL7" i="7" s="1"/>
  <c r="AS7" i="7" s="1"/>
  <c r="AK8" i="7"/>
  <c r="AL8" i="7" s="1"/>
  <c r="AS8" i="7" s="1"/>
  <c r="AK9" i="7"/>
  <c r="AL9" i="7" s="1"/>
  <c r="AS9" i="7" s="1"/>
  <c r="AK10" i="7"/>
  <c r="AL10" i="7" s="1"/>
  <c r="AS10" i="7" s="1"/>
  <c r="AK11" i="7"/>
  <c r="AL11" i="7" s="1"/>
  <c r="AS11" i="7" s="1"/>
  <c r="AK12" i="7"/>
  <c r="AL12" i="7" s="1"/>
  <c r="AS12" i="7" s="1"/>
  <c r="AK13" i="7"/>
  <c r="AL13" i="7" s="1"/>
  <c r="AS13" i="7" s="1"/>
  <c r="AK2" i="7"/>
  <c r="AL2" i="7" s="1"/>
  <c r="AS2" i="7" s="1"/>
  <c r="AI3" i="7"/>
  <c r="AJ3" i="7" s="1"/>
  <c r="AR3" i="7" s="1"/>
  <c r="AI4" i="7"/>
  <c r="AJ4" i="7" s="1"/>
  <c r="AR4" i="7" s="1"/>
  <c r="AI5" i="7"/>
  <c r="AJ5" i="7" s="1"/>
  <c r="AR5" i="7" s="1"/>
  <c r="AI6" i="7"/>
  <c r="AJ6" i="7" s="1"/>
  <c r="AR6" i="7" s="1"/>
  <c r="AI7" i="7"/>
  <c r="AJ7" i="7" s="1"/>
  <c r="AR7" i="7" s="1"/>
  <c r="AI8" i="7"/>
  <c r="AJ8" i="7" s="1"/>
  <c r="AR8" i="7" s="1"/>
  <c r="AI9" i="7"/>
  <c r="AJ9" i="7" s="1"/>
  <c r="AR9" i="7" s="1"/>
  <c r="AI10" i="7"/>
  <c r="AJ10" i="7" s="1"/>
  <c r="AR10" i="7" s="1"/>
  <c r="AI11" i="7"/>
  <c r="AJ11" i="7" s="1"/>
  <c r="AR11" i="7" s="1"/>
  <c r="AI12" i="7"/>
  <c r="AJ12" i="7" s="1"/>
  <c r="AR12" i="7" s="1"/>
  <c r="AI13" i="7"/>
  <c r="AJ13" i="7" s="1"/>
  <c r="AR13" i="7" s="1"/>
  <c r="AI2" i="7"/>
  <c r="AJ2" i="7" s="1"/>
  <c r="AR2" i="7" s="1"/>
  <c r="AG3" i="7"/>
  <c r="AH3" i="7" s="1"/>
  <c r="AQ3" i="7" s="1"/>
  <c r="AG4" i="7"/>
  <c r="AH4" i="7" s="1"/>
  <c r="AQ4" i="7" s="1"/>
  <c r="AG5" i="7"/>
  <c r="AH5" i="7" s="1"/>
  <c r="AQ5" i="7" s="1"/>
  <c r="AG6" i="7"/>
  <c r="AH6" i="7" s="1"/>
  <c r="AQ6" i="7" s="1"/>
  <c r="AG7" i="7"/>
  <c r="AH7" i="7" s="1"/>
  <c r="AQ7" i="7" s="1"/>
  <c r="AG8" i="7"/>
  <c r="AH8" i="7" s="1"/>
  <c r="AQ8" i="7" s="1"/>
  <c r="AG9" i="7"/>
  <c r="AH9" i="7" s="1"/>
  <c r="AQ9" i="7" s="1"/>
  <c r="AG10" i="7"/>
  <c r="AH10" i="7" s="1"/>
  <c r="AQ10" i="7" s="1"/>
  <c r="AG11" i="7"/>
  <c r="AH11" i="7" s="1"/>
  <c r="AQ11" i="7" s="1"/>
  <c r="AG12" i="7"/>
  <c r="AH12" i="7" s="1"/>
  <c r="AQ12" i="7" s="1"/>
  <c r="AG13" i="7"/>
  <c r="AH13" i="7" s="1"/>
  <c r="AQ13" i="7" s="1"/>
  <c r="AG2" i="7"/>
  <c r="M6" i="7"/>
  <c r="AP5010" i="7" s="1"/>
  <c r="M5" i="7"/>
  <c r="M4" i="7"/>
  <c r="T4" i="7" s="1"/>
  <c r="M3" i="7"/>
  <c r="T3" i="7" s="1"/>
  <c r="M2" i="7"/>
  <c r="AP5006" i="7" s="1"/>
  <c r="J2" i="3"/>
  <c r="J3" i="3" s="1"/>
  <c r="P3" i="3" s="1"/>
  <c r="I9" i="1"/>
  <c r="O9" i="1" s="1"/>
  <c r="I6" i="1"/>
  <c r="O6" i="1" s="1"/>
  <c r="AH2" i="7" l="1"/>
  <c r="AQ2" i="7" s="1"/>
  <c r="AQ5003" i="7" s="1"/>
  <c r="AQ5004" i="7" s="1"/>
  <c r="AO5014" i="7" s="1"/>
  <c r="L11" i="6"/>
  <c r="AP5007" i="7"/>
  <c r="L8" i="6"/>
  <c r="I32" i="6" s="1"/>
  <c r="L7" i="6"/>
  <c r="I31" i="6" s="1"/>
  <c r="AP5008" i="7"/>
  <c r="AR5003" i="7"/>
  <c r="AR5004" i="7" s="1"/>
  <c r="AP5014" i="7" s="1"/>
  <c r="AS5003" i="7"/>
  <c r="AS5004" i="7" s="1"/>
  <c r="AQ5014" i="7" s="1"/>
  <c r="T5" i="7"/>
  <c r="AP5009" i="7"/>
  <c r="T6" i="7"/>
  <c r="AP2" i="7"/>
  <c r="AU2" i="7" s="1"/>
  <c r="AU5003" i="7" s="1"/>
  <c r="AU5004" i="7" s="1"/>
  <c r="AS5014" i="7" s="1"/>
  <c r="AS5015" i="7" s="1"/>
  <c r="AT2" i="7"/>
  <c r="AT5003" i="7" s="1"/>
  <c r="AT5004" i="7" s="1"/>
  <c r="AR5014" i="7" s="1"/>
  <c r="AR5015" i="7" s="1"/>
  <c r="M8" i="7"/>
  <c r="T2" i="7"/>
  <c r="L10" i="6" l="1"/>
  <c r="AP5011" i="7"/>
  <c r="AT5014" i="7" s="1"/>
  <c r="Y5004" i="8"/>
  <c r="Y5005" i="8" s="1"/>
  <c r="Z5004" i="8"/>
  <c r="Z5005" i="8" s="1"/>
  <c r="Y5006" i="8" s="1"/>
  <c r="M9" i="7"/>
  <c r="AP5012" i="7" s="1"/>
  <c r="P2" i="3"/>
  <c r="AN5014" i="7" l="1"/>
  <c r="AO5016" i="7" s="1"/>
  <c r="M13" i="7" s="1"/>
  <c r="L40" i="7" s="1"/>
  <c r="L41" i="7" s="1"/>
  <c r="L43" i="7" s="1"/>
  <c r="L13" i="6"/>
  <c r="I33" i="6"/>
  <c r="I34" i="6" s="1"/>
  <c r="I35" i="6" s="1"/>
  <c r="I37" i="6" s="1"/>
  <c r="M11" i="7"/>
  <c r="M10" i="7"/>
  <c r="I8" i="8"/>
  <c r="I7" i="8"/>
  <c r="I10" i="1"/>
  <c r="O10" i="1" s="1"/>
  <c r="I7" i="1"/>
  <c r="O7" i="1" s="1"/>
  <c r="L17" i="7" l="1"/>
  <c r="L16" i="7"/>
</calcChain>
</file>

<file path=xl/sharedStrings.xml><?xml version="1.0" encoding="utf-8"?>
<sst xmlns="http://schemas.openxmlformats.org/spreadsheetml/2006/main" count="5591" uniqueCount="5409">
  <si>
    <t>t-test pro schodné rozptyly p(1-tail)</t>
  </si>
  <si>
    <t>t-test pro schodné rozptyly p(2-tail)</t>
  </si>
  <si>
    <t>t-test pro neschodné rozptyly p(1-tail)</t>
  </si>
  <si>
    <t>t-test pro neschodné rozptyly p(2-tail)</t>
  </si>
  <si>
    <t>p=</t>
  </si>
  <si>
    <t>Počet</t>
  </si>
  <si>
    <t>Závěr</t>
  </si>
  <si>
    <t>Výpočet rozptylu</t>
  </si>
  <si>
    <t>n1</t>
  </si>
  <si>
    <t>Určení vyšší hodnoty</t>
  </si>
  <si>
    <t>F</t>
  </si>
  <si>
    <t>Určení nižší hodnoty</t>
  </si>
  <si>
    <t>Číslo respondenta</t>
  </si>
  <si>
    <t>Data 1. skupina</t>
  </si>
  <si>
    <t>Data 2. skupina</t>
  </si>
  <si>
    <t>Data 3. skupina</t>
  </si>
  <si>
    <t>Data 4. skupina</t>
  </si>
  <si>
    <t>Data 5. skupina</t>
  </si>
  <si>
    <t>Průměr</t>
  </si>
  <si>
    <t>Medián</t>
  </si>
  <si>
    <t>Modus</t>
  </si>
  <si>
    <t>SD výběr</t>
  </si>
  <si>
    <t>Minimum</t>
  </si>
  <si>
    <t>Maximum</t>
  </si>
  <si>
    <t>Dolní kvartil</t>
  </si>
  <si>
    <t>Horní kvartil</t>
  </si>
  <si>
    <t>Mezikvartilová odchylka</t>
  </si>
  <si>
    <t>Rozptyl</t>
  </si>
  <si>
    <t>Jednostranný t-test</t>
  </si>
  <si>
    <t>Oboustranný (rozdíl mezi měřeními)</t>
  </si>
  <si>
    <t>Skupina 1</t>
  </si>
  <si>
    <t>Skupina 2</t>
  </si>
  <si>
    <t>Skupina 3</t>
  </si>
  <si>
    <t>Pořadí</t>
  </si>
  <si>
    <t>H</t>
  </si>
  <si>
    <t>Stupeň volnosti</t>
  </si>
  <si>
    <t>Hladina významnosti</t>
  </si>
  <si>
    <t>Tabulková hodnota pro 5 %</t>
  </si>
  <si>
    <t>Tabulková hodnota pro 1 %</t>
  </si>
  <si>
    <t>Skupina 4</t>
  </si>
  <si>
    <t>Skupina 5</t>
  </si>
  <si>
    <t>Počet respondentů ve skupině 1</t>
  </si>
  <si>
    <t>Počet respondentů ve skupině 2</t>
  </si>
  <si>
    <t>Počet respondentů ve skupině 3</t>
  </si>
  <si>
    <t>Počet respondentů ve skupině 4</t>
  </si>
  <si>
    <t>Počet respondentů ve skupině 5</t>
  </si>
  <si>
    <t>Celkový počet respondentů</t>
  </si>
  <si>
    <t>suma</t>
  </si>
  <si>
    <t>suma2</t>
  </si>
  <si>
    <t xml:space="preserve">Nulovou hypotézu zamítáme, jestliže vypočítané testové kritérium H je větší než kritická hodnota testového kritéria 2 χ . </t>
  </si>
  <si>
    <t>Kritickou hodnotu vyhledáváme pro k – 1 stupňů volnosti, kde k je počet skupin, které srovnáváme.</t>
  </si>
  <si>
    <t>Ošetření chyby</t>
  </si>
  <si>
    <t>Celkový počet</t>
  </si>
  <si>
    <t>Poznámka:</t>
  </si>
  <si>
    <t>U1</t>
  </si>
  <si>
    <t>U2</t>
  </si>
  <si>
    <t>Součet pořadí 1 skupina (S1)</t>
  </si>
  <si>
    <t>Součet pořadí 2 skupina (S2)</t>
  </si>
  <si>
    <t>-</t>
  </si>
  <si>
    <t>Testovacím kritériem je hodnota</t>
  </si>
  <si>
    <t>Kritická tabulková hodnota</t>
  </si>
  <si>
    <t>Závěr:</t>
  </si>
  <si>
    <t>1. měření</t>
  </si>
  <si>
    <t>2. měření</t>
  </si>
  <si>
    <t>Rozdíl v měření</t>
  </si>
  <si>
    <t>Filtr chyb záporná</t>
  </si>
  <si>
    <t>Filtr chyb kladná</t>
  </si>
  <si>
    <t>Součty</t>
  </si>
  <si>
    <t>Kladné</t>
  </si>
  <si>
    <t>Menší číslo</t>
  </si>
  <si>
    <t>n</t>
  </si>
  <si>
    <t>Tabulková 5%</t>
  </si>
  <si>
    <t>Tabulková 1%</t>
  </si>
  <si>
    <t>Četnost</t>
  </si>
  <si>
    <t>Kritická hosnota pro 5 %</t>
  </si>
  <si>
    <t>Kritická hodnota pro 1 %</t>
  </si>
  <si>
    <t>Závěr (5 %)</t>
  </si>
  <si>
    <t>Závěr (1 %)</t>
  </si>
  <si>
    <t>Mann-Whitney</t>
  </si>
  <si>
    <t>Anova</t>
  </si>
  <si>
    <t>Kruskall-Wallis</t>
  </si>
  <si>
    <t>Anova Repeted Mesures</t>
  </si>
  <si>
    <t>Vztah mezi proměnnými</t>
  </si>
  <si>
    <t>Doporučený test</t>
  </si>
  <si>
    <t>Více jak 2</t>
  </si>
  <si>
    <t>Splnění normality</t>
  </si>
  <si>
    <t>Ano</t>
  </si>
  <si>
    <t>Ne</t>
  </si>
  <si>
    <t>Nezávislé skupiny</t>
  </si>
  <si>
    <t xml:space="preserve">Závislé skupiny </t>
  </si>
  <si>
    <t>Do tohoto sloupce nahrajte data jedné ze skupin. Není potřeba určovat, která je první a která je druhá</t>
  </si>
  <si>
    <t>Do tohoto sloupce nahrajte data druhé ze skupin. Není potřeba určovat, která je první a která je druhá</t>
  </si>
  <si>
    <t>Skupina A</t>
  </si>
  <si>
    <t>Skupina B</t>
  </si>
  <si>
    <t>Respondent 1</t>
  </si>
  <si>
    <t>Respondent 2</t>
  </si>
  <si>
    <t>Respondent 3</t>
  </si>
  <si>
    <t>Respondent 4</t>
  </si>
  <si>
    <t>Respondent 5</t>
  </si>
  <si>
    <t>Respondent 6</t>
  </si>
  <si>
    <t>Respondent 7</t>
  </si>
  <si>
    <t>Respondent 8</t>
  </si>
  <si>
    <t>Respondent 9</t>
  </si>
  <si>
    <t>Respondent 10</t>
  </si>
  <si>
    <t>Respondent 11</t>
  </si>
  <si>
    <t>Respondent 12</t>
  </si>
  <si>
    <t>Respondent 13</t>
  </si>
  <si>
    <t>Respondent 14</t>
  </si>
  <si>
    <t>Respondent 15</t>
  </si>
  <si>
    <t>Respondent 16</t>
  </si>
  <si>
    <t>Respondent 17</t>
  </si>
  <si>
    <t>Respondent 18</t>
  </si>
  <si>
    <t>Respondent 19</t>
  </si>
  <si>
    <t>Respondent 20</t>
  </si>
  <si>
    <t>Respondent 21</t>
  </si>
  <si>
    <t>Respondent 22</t>
  </si>
  <si>
    <t>Respondent 23</t>
  </si>
  <si>
    <t>Respondent 24</t>
  </si>
  <si>
    <t>Respondent 25</t>
  </si>
  <si>
    <t>Proměnná</t>
  </si>
  <si>
    <t>Seřazení</t>
  </si>
  <si>
    <t>u</t>
  </si>
  <si>
    <t>m</t>
  </si>
  <si>
    <t>e</t>
  </si>
  <si>
    <t>w</t>
  </si>
  <si>
    <t>mean</t>
  </si>
  <si>
    <t>stdev</t>
  </si>
  <si>
    <t>z</t>
  </si>
  <si>
    <t>mi</t>
  </si>
  <si>
    <t>ai</t>
  </si>
  <si>
    <t>mi2</t>
  </si>
  <si>
    <t>Respondent 26</t>
  </si>
  <si>
    <t>Respondent 27</t>
  </si>
  <si>
    <t>Respondent 28</t>
  </si>
  <si>
    <t>Respondent 29</t>
  </si>
  <si>
    <t>Respondent 30</t>
  </si>
  <si>
    <t>Respondent 31</t>
  </si>
  <si>
    <t>Respondent 32</t>
  </si>
  <si>
    <t>Respondent 33</t>
  </si>
  <si>
    <t>Respondent 34</t>
  </si>
  <si>
    <t>Respondent 35</t>
  </si>
  <si>
    <t>Respondent 36</t>
  </si>
  <si>
    <t>Respondent 37</t>
  </si>
  <si>
    <t>Respondent 38</t>
  </si>
  <si>
    <t>Respondent 39</t>
  </si>
  <si>
    <t>Respondent 40</t>
  </si>
  <si>
    <t>Respondent 41</t>
  </si>
  <si>
    <t>Respondent 42</t>
  </si>
  <si>
    <t>Respondent 43</t>
  </si>
  <si>
    <t>Respondent 44</t>
  </si>
  <si>
    <t>Respondent 45</t>
  </si>
  <si>
    <t>Respondent 46</t>
  </si>
  <si>
    <t>Respondent 47</t>
  </si>
  <si>
    <t>Respondent 48</t>
  </si>
  <si>
    <t>Respondent 49</t>
  </si>
  <si>
    <t>Respondent 50</t>
  </si>
  <si>
    <t>Respondent 51</t>
  </si>
  <si>
    <t>Respondent 52</t>
  </si>
  <si>
    <t>Respondent 53</t>
  </si>
  <si>
    <t>Respondent 54</t>
  </si>
  <si>
    <t>Respondent 55</t>
  </si>
  <si>
    <t>Respondent 56</t>
  </si>
  <si>
    <t>Respondent 57</t>
  </si>
  <si>
    <t>Respondent 58</t>
  </si>
  <si>
    <t>Respondent 59</t>
  </si>
  <si>
    <t>Respondent 60</t>
  </si>
  <si>
    <t>Respondent 61</t>
  </si>
  <si>
    <t>Respondent 62</t>
  </si>
  <si>
    <t>Respondent 63</t>
  </si>
  <si>
    <t>Respondent 64</t>
  </si>
  <si>
    <t>Respondent 65</t>
  </si>
  <si>
    <t>Respondent 66</t>
  </si>
  <si>
    <t>Respondent 67</t>
  </si>
  <si>
    <t>Respondent 68</t>
  </si>
  <si>
    <t>Respondent 69</t>
  </si>
  <si>
    <t>Respondent 70</t>
  </si>
  <si>
    <t>Respondent 71</t>
  </si>
  <si>
    <t>Respondent 72</t>
  </si>
  <si>
    <t>Respondent 73</t>
  </si>
  <si>
    <t>Respondent 74</t>
  </si>
  <si>
    <t>Respondent 75</t>
  </si>
  <si>
    <t>Respondent 76</t>
  </si>
  <si>
    <t>Respondent 77</t>
  </si>
  <si>
    <t>Respondent 78</t>
  </si>
  <si>
    <t>Respondent 79</t>
  </si>
  <si>
    <t>Respondent 80</t>
  </si>
  <si>
    <t>Respondent 81</t>
  </si>
  <si>
    <t>Respondent 82</t>
  </si>
  <si>
    <t>Respondent 83</t>
  </si>
  <si>
    <t>Respondent 84</t>
  </si>
  <si>
    <t>Respondent 85</t>
  </si>
  <si>
    <t>Respondent 86</t>
  </si>
  <si>
    <t>Respondent 87</t>
  </si>
  <si>
    <t>Respondent 88</t>
  </si>
  <si>
    <t>Respondent 89</t>
  </si>
  <si>
    <t>Respondent 90</t>
  </si>
  <si>
    <t>Respondent 91</t>
  </si>
  <si>
    <t>Respondent 92</t>
  </si>
  <si>
    <t>Respondent 93</t>
  </si>
  <si>
    <t>Respondent 94</t>
  </si>
  <si>
    <t>Respondent 95</t>
  </si>
  <si>
    <t>Respondent 96</t>
  </si>
  <si>
    <t>Respondent 97</t>
  </si>
  <si>
    <t>Respondent 98</t>
  </si>
  <si>
    <t>Respondent 99</t>
  </si>
  <si>
    <t>Respondent 100</t>
  </si>
  <si>
    <t>Respondent 101</t>
  </si>
  <si>
    <t>Respondent 102</t>
  </si>
  <si>
    <t>Respondent 103</t>
  </si>
  <si>
    <t>Respondent 104</t>
  </si>
  <si>
    <t>Respondent 105</t>
  </si>
  <si>
    <t>Respondent 106</t>
  </si>
  <si>
    <t>Respondent 107</t>
  </si>
  <si>
    <t>Respondent 108</t>
  </si>
  <si>
    <t>Respondent 109</t>
  </si>
  <si>
    <t>Respondent 110</t>
  </si>
  <si>
    <t>Respondent 111</t>
  </si>
  <si>
    <t>Respondent 112</t>
  </si>
  <si>
    <t>Respondent 113</t>
  </si>
  <si>
    <t>Respondent 114</t>
  </si>
  <si>
    <t>Respondent 115</t>
  </si>
  <si>
    <t>Respondent 116</t>
  </si>
  <si>
    <t>Respondent 117</t>
  </si>
  <si>
    <t>Respondent 118</t>
  </si>
  <si>
    <t>Respondent 119</t>
  </si>
  <si>
    <t>Respondent 120</t>
  </si>
  <si>
    <t>Respondent 121</t>
  </si>
  <si>
    <t>Respondent 122</t>
  </si>
  <si>
    <t>Respondent 123</t>
  </si>
  <si>
    <t>Respondent 124</t>
  </si>
  <si>
    <t>Respondent 125</t>
  </si>
  <si>
    <t>Respondent 126</t>
  </si>
  <si>
    <t>Respondent 127</t>
  </si>
  <si>
    <t>Respondent 128</t>
  </si>
  <si>
    <t>Respondent 129</t>
  </si>
  <si>
    <t>Respondent 130</t>
  </si>
  <si>
    <t>Respondent 131</t>
  </si>
  <si>
    <t>Respondent 132</t>
  </si>
  <si>
    <t>Respondent 133</t>
  </si>
  <si>
    <t>Respondent 134</t>
  </si>
  <si>
    <t>Respondent 135</t>
  </si>
  <si>
    <t>Respondent 136</t>
  </si>
  <si>
    <t>Respondent 137</t>
  </si>
  <si>
    <t>Respondent 138</t>
  </si>
  <si>
    <t>Respondent 139</t>
  </si>
  <si>
    <t>Respondent 140</t>
  </si>
  <si>
    <t>Respondent 141</t>
  </si>
  <si>
    <t>Respondent 142</t>
  </si>
  <si>
    <t>Respondent 143</t>
  </si>
  <si>
    <t>Respondent 144</t>
  </si>
  <si>
    <t>Respondent 145</t>
  </si>
  <si>
    <t>Respondent 146</t>
  </si>
  <si>
    <t>Respondent 147</t>
  </si>
  <si>
    <t>Respondent 148</t>
  </si>
  <si>
    <t>Respondent 149</t>
  </si>
  <si>
    <t>Respondent 150</t>
  </si>
  <si>
    <t>Respondent 151</t>
  </si>
  <si>
    <t>Respondent 152</t>
  </si>
  <si>
    <t>Respondent 153</t>
  </si>
  <si>
    <t>Respondent 154</t>
  </si>
  <si>
    <t>Respondent 155</t>
  </si>
  <si>
    <t>Respondent 156</t>
  </si>
  <si>
    <t>Respondent 157</t>
  </si>
  <si>
    <t>Respondent 158</t>
  </si>
  <si>
    <t>Respondent 159</t>
  </si>
  <si>
    <t>Respondent 160</t>
  </si>
  <si>
    <t>Respondent 161</t>
  </si>
  <si>
    <t>Respondent 162</t>
  </si>
  <si>
    <t>Respondent 163</t>
  </si>
  <si>
    <t>Respondent 164</t>
  </si>
  <si>
    <t>Respondent 165</t>
  </si>
  <si>
    <t>Respondent 166</t>
  </si>
  <si>
    <t>Respondent 167</t>
  </si>
  <si>
    <t>Respondent 168</t>
  </si>
  <si>
    <t>Respondent 169</t>
  </si>
  <si>
    <t>Respondent 170</t>
  </si>
  <si>
    <t>Respondent 171</t>
  </si>
  <si>
    <t>Respondent 172</t>
  </si>
  <si>
    <t>Respondent 173</t>
  </si>
  <si>
    <t>Respondent 174</t>
  </si>
  <si>
    <t>Respondent 175</t>
  </si>
  <si>
    <t>Respondent 176</t>
  </si>
  <si>
    <t>Respondent 177</t>
  </si>
  <si>
    <t>Respondent 178</t>
  </si>
  <si>
    <t>Respondent 179</t>
  </si>
  <si>
    <t>Respondent 180</t>
  </si>
  <si>
    <t>Respondent 181</t>
  </si>
  <si>
    <t>Respondent 182</t>
  </si>
  <si>
    <t>Respondent 183</t>
  </si>
  <si>
    <t>Respondent 184</t>
  </si>
  <si>
    <t>Respondent 185</t>
  </si>
  <si>
    <t>Respondent 186</t>
  </si>
  <si>
    <t>Respondent 187</t>
  </si>
  <si>
    <t>Respondent 188</t>
  </si>
  <si>
    <t>Respondent 189</t>
  </si>
  <si>
    <t>Respondent 190</t>
  </si>
  <si>
    <t>Respondent 191</t>
  </si>
  <si>
    <t>Respondent 192</t>
  </si>
  <si>
    <t>Respondent 193</t>
  </si>
  <si>
    <t>Respondent 194</t>
  </si>
  <si>
    <t>Respondent 195</t>
  </si>
  <si>
    <t>Respondent 196</t>
  </si>
  <si>
    <t>Respondent 197</t>
  </si>
  <si>
    <t>Respondent 198</t>
  </si>
  <si>
    <t>Respondent 199</t>
  </si>
  <si>
    <t>Respondent 200</t>
  </si>
  <si>
    <t>Respondent 201</t>
  </si>
  <si>
    <t>Respondent 202</t>
  </si>
  <si>
    <t>Respondent 203</t>
  </si>
  <si>
    <t>Respondent 204</t>
  </si>
  <si>
    <t>Respondent 205</t>
  </si>
  <si>
    <t>Respondent 206</t>
  </si>
  <si>
    <t>Respondent 207</t>
  </si>
  <si>
    <t>Respondent 208</t>
  </si>
  <si>
    <t>Respondent 209</t>
  </si>
  <si>
    <t>Respondent 210</t>
  </si>
  <si>
    <t>Respondent 211</t>
  </si>
  <si>
    <t>Respondent 212</t>
  </si>
  <si>
    <t>Respondent 213</t>
  </si>
  <si>
    <t>Respondent 214</t>
  </si>
  <si>
    <t>Respondent 215</t>
  </si>
  <si>
    <t>Respondent 216</t>
  </si>
  <si>
    <t>Respondent 217</t>
  </si>
  <si>
    <t>Respondent 218</t>
  </si>
  <si>
    <t>Respondent 219</t>
  </si>
  <si>
    <t>Respondent 220</t>
  </si>
  <si>
    <t>Respondent 221</t>
  </si>
  <si>
    <t>Respondent 222</t>
  </si>
  <si>
    <t>Respondent 223</t>
  </si>
  <si>
    <t>Respondent 224</t>
  </si>
  <si>
    <t>Respondent 225</t>
  </si>
  <si>
    <t>Respondent 226</t>
  </si>
  <si>
    <t>Respondent 227</t>
  </si>
  <si>
    <t>Respondent 228</t>
  </si>
  <si>
    <t>Respondent 229</t>
  </si>
  <si>
    <t>Respondent 230</t>
  </si>
  <si>
    <t>Respondent 231</t>
  </si>
  <si>
    <t>Respondent 232</t>
  </si>
  <si>
    <t>Respondent 233</t>
  </si>
  <si>
    <t>Respondent 234</t>
  </si>
  <si>
    <t>Respondent 235</t>
  </si>
  <si>
    <t>Respondent 236</t>
  </si>
  <si>
    <t>Respondent 237</t>
  </si>
  <si>
    <t>Respondent 238</t>
  </si>
  <si>
    <t>Respondent 239</t>
  </si>
  <si>
    <t>Respondent 240</t>
  </si>
  <si>
    <t>Respondent 241</t>
  </si>
  <si>
    <t>Respondent 242</t>
  </si>
  <si>
    <t>Respondent 243</t>
  </si>
  <si>
    <t>Respondent 244</t>
  </si>
  <si>
    <t>Respondent 245</t>
  </si>
  <si>
    <t>Respondent 246</t>
  </si>
  <si>
    <t>Respondent 247</t>
  </si>
  <si>
    <t>Respondent 248</t>
  </si>
  <si>
    <t>Respondent 249</t>
  </si>
  <si>
    <t>Respondent 250</t>
  </si>
  <si>
    <t>Respondent 251</t>
  </si>
  <si>
    <t>Respondent 252</t>
  </si>
  <si>
    <t>Respondent 253</t>
  </si>
  <si>
    <t>Respondent 254</t>
  </si>
  <si>
    <t>Respondent 255</t>
  </si>
  <si>
    <t>Respondent 256</t>
  </si>
  <si>
    <t>Respondent 257</t>
  </si>
  <si>
    <t>Respondent 258</t>
  </si>
  <si>
    <t>Respondent 259</t>
  </si>
  <si>
    <t>Respondent 260</t>
  </si>
  <si>
    <t>Respondent 261</t>
  </si>
  <si>
    <t>Respondent 262</t>
  </si>
  <si>
    <t>Respondent 263</t>
  </si>
  <si>
    <t>Respondent 264</t>
  </si>
  <si>
    <t>Respondent 265</t>
  </si>
  <si>
    <t>Respondent 266</t>
  </si>
  <si>
    <t>Respondent 267</t>
  </si>
  <si>
    <t>Respondent 268</t>
  </si>
  <si>
    <t>Respondent 269</t>
  </si>
  <si>
    <t>Respondent 270</t>
  </si>
  <si>
    <t>Respondent 271</t>
  </si>
  <si>
    <t>Respondent 272</t>
  </si>
  <si>
    <t>Respondent 273</t>
  </si>
  <si>
    <t>Respondent 274</t>
  </si>
  <si>
    <t>Respondent 275</t>
  </si>
  <si>
    <t>Respondent 276</t>
  </si>
  <si>
    <t>Respondent 277</t>
  </si>
  <si>
    <t>Respondent 278</t>
  </si>
  <si>
    <t>Respondent 279</t>
  </si>
  <si>
    <t>Respondent 280</t>
  </si>
  <si>
    <t>Respondent 281</t>
  </si>
  <si>
    <t>Respondent 282</t>
  </si>
  <si>
    <t>Respondent 283</t>
  </si>
  <si>
    <t>Respondent 284</t>
  </si>
  <si>
    <t>Respondent 285</t>
  </si>
  <si>
    <t>Respondent 286</t>
  </si>
  <si>
    <t>Respondent 287</t>
  </si>
  <si>
    <t>Respondent 288</t>
  </si>
  <si>
    <t>Respondent 289</t>
  </si>
  <si>
    <t>Respondent 290</t>
  </si>
  <si>
    <t>Respondent 291</t>
  </si>
  <si>
    <t>Respondent 292</t>
  </si>
  <si>
    <t>Respondent 293</t>
  </si>
  <si>
    <t>Respondent 294</t>
  </si>
  <si>
    <t>Respondent 295</t>
  </si>
  <si>
    <t>Respondent 296</t>
  </si>
  <si>
    <t>Respondent 297</t>
  </si>
  <si>
    <t>Respondent 298</t>
  </si>
  <si>
    <t>Respondent 299</t>
  </si>
  <si>
    <t>Respondent 300</t>
  </si>
  <si>
    <t>Respondent 301</t>
  </si>
  <si>
    <t>Respondent 302</t>
  </si>
  <si>
    <t>Respondent 303</t>
  </si>
  <si>
    <t>Respondent 304</t>
  </si>
  <si>
    <t>Respondent 305</t>
  </si>
  <si>
    <t>Respondent 306</t>
  </si>
  <si>
    <t>Respondent 307</t>
  </si>
  <si>
    <t>Respondent 308</t>
  </si>
  <si>
    <t>Respondent 309</t>
  </si>
  <si>
    <t>Respondent 310</t>
  </si>
  <si>
    <t>Respondent 311</t>
  </si>
  <si>
    <t>Respondent 312</t>
  </si>
  <si>
    <t>Respondent 313</t>
  </si>
  <si>
    <t>Respondent 314</t>
  </si>
  <si>
    <t>Respondent 315</t>
  </si>
  <si>
    <t>Respondent 316</t>
  </si>
  <si>
    <t>Respondent 317</t>
  </si>
  <si>
    <t>Respondent 318</t>
  </si>
  <si>
    <t>Respondent 319</t>
  </si>
  <si>
    <t>Respondent 320</t>
  </si>
  <si>
    <t>Respondent 321</t>
  </si>
  <si>
    <t>Respondent 322</t>
  </si>
  <si>
    <t>Respondent 323</t>
  </si>
  <si>
    <t>Respondent 324</t>
  </si>
  <si>
    <t>Respondent 325</t>
  </si>
  <si>
    <t>Respondent 326</t>
  </si>
  <si>
    <t>Respondent 327</t>
  </si>
  <si>
    <t>Respondent 328</t>
  </si>
  <si>
    <t>Respondent 329</t>
  </si>
  <si>
    <t>Respondent 330</t>
  </si>
  <si>
    <t>Respondent 331</t>
  </si>
  <si>
    <t>Respondent 332</t>
  </si>
  <si>
    <t>Respondent 333</t>
  </si>
  <si>
    <t>Respondent 334</t>
  </si>
  <si>
    <t>Respondent 335</t>
  </si>
  <si>
    <t>Respondent 336</t>
  </si>
  <si>
    <t>Respondent 337</t>
  </si>
  <si>
    <t>Respondent 338</t>
  </si>
  <si>
    <t>Respondent 339</t>
  </si>
  <si>
    <t>Respondent 340</t>
  </si>
  <si>
    <t>Respondent 341</t>
  </si>
  <si>
    <t>Respondent 342</t>
  </si>
  <si>
    <t>Respondent 343</t>
  </si>
  <si>
    <t>Respondent 344</t>
  </si>
  <si>
    <t>Respondent 345</t>
  </si>
  <si>
    <t>Respondent 346</t>
  </si>
  <si>
    <t>Respondent 347</t>
  </si>
  <si>
    <t>Respondent 348</t>
  </si>
  <si>
    <t>Respondent 349</t>
  </si>
  <si>
    <t>Respondent 350</t>
  </si>
  <si>
    <t>Respondent 351</t>
  </si>
  <si>
    <t>Respondent 352</t>
  </si>
  <si>
    <t>Respondent 353</t>
  </si>
  <si>
    <t>Respondent 354</t>
  </si>
  <si>
    <t>Respondent 355</t>
  </si>
  <si>
    <t>Respondent 356</t>
  </si>
  <si>
    <t>Respondent 357</t>
  </si>
  <si>
    <t>Respondent 358</t>
  </si>
  <si>
    <t>Respondent 359</t>
  </si>
  <si>
    <t>Respondent 360</t>
  </si>
  <si>
    <t>Respondent 361</t>
  </si>
  <si>
    <t>Respondent 362</t>
  </si>
  <si>
    <t>Respondent 363</t>
  </si>
  <si>
    <t>Respondent 364</t>
  </si>
  <si>
    <t>Respondent 365</t>
  </si>
  <si>
    <t>Respondent 366</t>
  </si>
  <si>
    <t>Respondent 367</t>
  </si>
  <si>
    <t>Respondent 368</t>
  </si>
  <si>
    <t>Respondent 369</t>
  </si>
  <si>
    <t>Respondent 370</t>
  </si>
  <si>
    <t>Respondent 371</t>
  </si>
  <si>
    <t>Respondent 372</t>
  </si>
  <si>
    <t>Respondent 373</t>
  </si>
  <si>
    <t>Respondent 374</t>
  </si>
  <si>
    <t>Respondent 375</t>
  </si>
  <si>
    <t>Respondent 376</t>
  </si>
  <si>
    <t>Respondent 377</t>
  </si>
  <si>
    <t>Respondent 378</t>
  </si>
  <si>
    <t>Respondent 379</t>
  </si>
  <si>
    <t>Respondent 380</t>
  </si>
  <si>
    <t>Respondent 381</t>
  </si>
  <si>
    <t>Respondent 382</t>
  </si>
  <si>
    <t>Respondent 383</t>
  </si>
  <si>
    <t>Respondent 384</t>
  </si>
  <si>
    <t>Respondent 385</t>
  </si>
  <si>
    <t>Respondent 386</t>
  </si>
  <si>
    <t>Respondent 387</t>
  </si>
  <si>
    <t>Respondent 388</t>
  </si>
  <si>
    <t>Respondent 389</t>
  </si>
  <si>
    <t>Respondent 390</t>
  </si>
  <si>
    <t>Respondent 391</t>
  </si>
  <si>
    <t>Respondent 392</t>
  </si>
  <si>
    <t>Respondent 393</t>
  </si>
  <si>
    <t>Respondent 394</t>
  </si>
  <si>
    <t>Respondent 395</t>
  </si>
  <si>
    <t>Respondent 396</t>
  </si>
  <si>
    <t>Respondent 397</t>
  </si>
  <si>
    <t>Respondent 398</t>
  </si>
  <si>
    <t>Respondent 399</t>
  </si>
  <si>
    <t>Respondent 400</t>
  </si>
  <si>
    <t>Respondent 401</t>
  </si>
  <si>
    <t>Respondent 402</t>
  </si>
  <si>
    <t>Respondent 403</t>
  </si>
  <si>
    <t>Respondent 404</t>
  </si>
  <si>
    <t>Respondent 405</t>
  </si>
  <si>
    <t>Respondent 406</t>
  </si>
  <si>
    <t>Respondent 407</t>
  </si>
  <si>
    <t>Respondent 408</t>
  </si>
  <si>
    <t>Respondent 409</t>
  </si>
  <si>
    <t>Respondent 410</t>
  </si>
  <si>
    <t>Respondent 411</t>
  </si>
  <si>
    <t>Respondent 412</t>
  </si>
  <si>
    <t>Respondent 413</t>
  </si>
  <si>
    <t>Respondent 414</t>
  </si>
  <si>
    <t>Respondent 415</t>
  </si>
  <si>
    <t>Respondent 416</t>
  </si>
  <si>
    <t>Respondent 417</t>
  </si>
  <si>
    <t>Respondent 418</t>
  </si>
  <si>
    <t>Respondent 419</t>
  </si>
  <si>
    <t>Respondent 420</t>
  </si>
  <si>
    <t>Respondent 421</t>
  </si>
  <si>
    <t>Respondent 422</t>
  </si>
  <si>
    <t>Respondent 423</t>
  </si>
  <si>
    <t>Respondent 424</t>
  </si>
  <si>
    <t>Respondent 425</t>
  </si>
  <si>
    <t>Respondent 426</t>
  </si>
  <si>
    <t>Respondent 427</t>
  </si>
  <si>
    <t>Respondent 428</t>
  </si>
  <si>
    <t>Respondent 429</t>
  </si>
  <si>
    <t>Respondent 430</t>
  </si>
  <si>
    <t>Respondent 431</t>
  </si>
  <si>
    <t>Respondent 432</t>
  </si>
  <si>
    <t>Respondent 433</t>
  </si>
  <si>
    <t>Respondent 434</t>
  </si>
  <si>
    <t>Respondent 435</t>
  </si>
  <si>
    <t>Respondent 436</t>
  </si>
  <si>
    <t>Respondent 437</t>
  </si>
  <si>
    <t>Respondent 438</t>
  </si>
  <si>
    <t>Respondent 439</t>
  </si>
  <si>
    <t>Respondent 440</t>
  </si>
  <si>
    <t>Respondent 441</t>
  </si>
  <si>
    <t>Respondent 442</t>
  </si>
  <si>
    <t>Respondent 443</t>
  </si>
  <si>
    <t>Respondent 444</t>
  </si>
  <si>
    <t>Respondent 445</t>
  </si>
  <si>
    <t>Respondent 446</t>
  </si>
  <si>
    <t>Respondent 447</t>
  </si>
  <si>
    <t>Respondent 448</t>
  </si>
  <si>
    <t>Respondent 449</t>
  </si>
  <si>
    <t>Respondent 450</t>
  </si>
  <si>
    <t>Respondent 451</t>
  </si>
  <si>
    <t>Respondent 452</t>
  </si>
  <si>
    <t>Respondent 453</t>
  </si>
  <si>
    <t>Respondent 454</t>
  </si>
  <si>
    <t>Respondent 455</t>
  </si>
  <si>
    <t>Respondent 456</t>
  </si>
  <si>
    <t>Respondent 457</t>
  </si>
  <si>
    <t>Respondent 458</t>
  </si>
  <si>
    <t>Respondent 459</t>
  </si>
  <si>
    <t>Respondent 460</t>
  </si>
  <si>
    <t>Respondent 461</t>
  </si>
  <si>
    <t>Respondent 462</t>
  </si>
  <si>
    <t>Respondent 463</t>
  </si>
  <si>
    <t>Respondent 464</t>
  </si>
  <si>
    <t>Respondent 465</t>
  </si>
  <si>
    <t>Respondent 466</t>
  </si>
  <si>
    <t>Respondent 467</t>
  </si>
  <si>
    <t>Respondent 468</t>
  </si>
  <si>
    <t>Respondent 469</t>
  </si>
  <si>
    <t>Respondent 470</t>
  </si>
  <si>
    <t>Respondent 471</t>
  </si>
  <si>
    <t>Respondent 472</t>
  </si>
  <si>
    <t>Respondent 473</t>
  </si>
  <si>
    <t>Respondent 474</t>
  </si>
  <si>
    <t>Respondent 475</t>
  </si>
  <si>
    <t>Respondent 476</t>
  </si>
  <si>
    <t>Respondent 477</t>
  </si>
  <si>
    <t>Respondent 478</t>
  </si>
  <si>
    <t>Respondent 479</t>
  </si>
  <si>
    <t>Respondent 480</t>
  </si>
  <si>
    <t>Respondent 481</t>
  </si>
  <si>
    <t>Respondent 482</t>
  </si>
  <si>
    <t>Respondent 483</t>
  </si>
  <si>
    <t>Respondent 484</t>
  </si>
  <si>
    <t>Respondent 485</t>
  </si>
  <si>
    <t>Respondent 486</t>
  </si>
  <si>
    <t>Respondent 487</t>
  </si>
  <si>
    <t>Respondent 488</t>
  </si>
  <si>
    <t>Respondent 489</t>
  </si>
  <si>
    <t>Respondent 490</t>
  </si>
  <si>
    <t>Respondent 491</t>
  </si>
  <si>
    <t>Respondent 492</t>
  </si>
  <si>
    <t>Respondent 493</t>
  </si>
  <si>
    <t>Respondent 494</t>
  </si>
  <si>
    <t>Respondent 495</t>
  </si>
  <si>
    <t>Respondent 496</t>
  </si>
  <si>
    <t>Respondent 497</t>
  </si>
  <si>
    <t>Respondent 498</t>
  </si>
  <si>
    <t>Respondent 499</t>
  </si>
  <si>
    <t>Respondent 500</t>
  </si>
  <si>
    <t>Respondent 501</t>
  </si>
  <si>
    <t>Respondent 502</t>
  </si>
  <si>
    <t>Respondent 503</t>
  </si>
  <si>
    <t>Respondent 504</t>
  </si>
  <si>
    <t>Respondent 505</t>
  </si>
  <si>
    <t>Respondent 506</t>
  </si>
  <si>
    <t>Respondent 507</t>
  </si>
  <si>
    <t>Respondent 508</t>
  </si>
  <si>
    <t>Respondent 509</t>
  </si>
  <si>
    <t>Respondent 510</t>
  </si>
  <si>
    <t>Respondent 511</t>
  </si>
  <si>
    <t>Respondent 512</t>
  </si>
  <si>
    <t>Respondent 513</t>
  </si>
  <si>
    <t>Respondent 514</t>
  </si>
  <si>
    <t>Respondent 515</t>
  </si>
  <si>
    <t>Respondent 516</t>
  </si>
  <si>
    <t>Respondent 517</t>
  </si>
  <si>
    <t>Respondent 518</t>
  </si>
  <si>
    <t>Respondent 519</t>
  </si>
  <si>
    <t>Respondent 520</t>
  </si>
  <si>
    <t>Respondent 521</t>
  </si>
  <si>
    <t>Respondent 522</t>
  </si>
  <si>
    <t>Respondent 523</t>
  </si>
  <si>
    <t>Respondent 524</t>
  </si>
  <si>
    <t>Respondent 525</t>
  </si>
  <si>
    <t>Respondent 526</t>
  </si>
  <si>
    <t>Respondent 527</t>
  </si>
  <si>
    <t>Respondent 528</t>
  </si>
  <si>
    <t>Respondent 529</t>
  </si>
  <si>
    <t>Respondent 530</t>
  </si>
  <si>
    <t>Respondent 531</t>
  </si>
  <si>
    <t>Respondent 532</t>
  </si>
  <si>
    <t>Respondent 533</t>
  </si>
  <si>
    <t>Respondent 534</t>
  </si>
  <si>
    <t>Respondent 535</t>
  </si>
  <si>
    <t>Respondent 536</t>
  </si>
  <si>
    <t>Respondent 537</t>
  </si>
  <si>
    <t>Respondent 538</t>
  </si>
  <si>
    <t>Respondent 539</t>
  </si>
  <si>
    <t>Respondent 540</t>
  </si>
  <si>
    <t>Respondent 541</t>
  </si>
  <si>
    <t>Respondent 542</t>
  </si>
  <si>
    <t>Respondent 543</t>
  </si>
  <si>
    <t>Respondent 544</t>
  </si>
  <si>
    <t>Respondent 545</t>
  </si>
  <si>
    <t>Respondent 546</t>
  </si>
  <si>
    <t>Respondent 547</t>
  </si>
  <si>
    <t>Respondent 548</t>
  </si>
  <si>
    <t>Respondent 549</t>
  </si>
  <si>
    <t>Respondent 550</t>
  </si>
  <si>
    <t>Respondent 551</t>
  </si>
  <si>
    <t>Respondent 552</t>
  </si>
  <si>
    <t>Respondent 553</t>
  </si>
  <si>
    <t>Respondent 554</t>
  </si>
  <si>
    <t>Respondent 555</t>
  </si>
  <si>
    <t>Respondent 556</t>
  </si>
  <si>
    <t>Respondent 557</t>
  </si>
  <si>
    <t>Respondent 558</t>
  </si>
  <si>
    <t>Respondent 559</t>
  </si>
  <si>
    <t>Respondent 560</t>
  </si>
  <si>
    <t>Respondent 561</t>
  </si>
  <si>
    <t>Respondent 562</t>
  </si>
  <si>
    <t>Respondent 563</t>
  </si>
  <si>
    <t>Respondent 564</t>
  </si>
  <si>
    <t>Respondent 565</t>
  </si>
  <si>
    <t>Respondent 566</t>
  </si>
  <si>
    <t>Respondent 567</t>
  </si>
  <si>
    <t>Respondent 568</t>
  </si>
  <si>
    <t>Respondent 569</t>
  </si>
  <si>
    <t>Respondent 570</t>
  </si>
  <si>
    <t>Respondent 571</t>
  </si>
  <si>
    <t>Respondent 572</t>
  </si>
  <si>
    <t>Respondent 573</t>
  </si>
  <si>
    <t>Respondent 574</t>
  </si>
  <si>
    <t>Respondent 575</t>
  </si>
  <si>
    <t>Respondent 576</t>
  </si>
  <si>
    <t>Respondent 577</t>
  </si>
  <si>
    <t>Respondent 578</t>
  </si>
  <si>
    <t>Respondent 579</t>
  </si>
  <si>
    <t>Respondent 580</t>
  </si>
  <si>
    <t>Respondent 581</t>
  </si>
  <si>
    <t>Respondent 582</t>
  </si>
  <si>
    <t>Respondent 583</t>
  </si>
  <si>
    <t>Respondent 584</t>
  </si>
  <si>
    <t>Respondent 585</t>
  </si>
  <si>
    <t>Respondent 586</t>
  </si>
  <si>
    <t>Respondent 587</t>
  </si>
  <si>
    <t>Respondent 588</t>
  </si>
  <si>
    <t>Respondent 589</t>
  </si>
  <si>
    <t>Respondent 590</t>
  </si>
  <si>
    <t>Respondent 591</t>
  </si>
  <si>
    <t>Respondent 592</t>
  </si>
  <si>
    <t>Respondent 593</t>
  </si>
  <si>
    <t>Respondent 594</t>
  </si>
  <si>
    <t>Respondent 595</t>
  </si>
  <si>
    <t>Respondent 596</t>
  </si>
  <si>
    <t>Respondent 597</t>
  </si>
  <si>
    <t>Respondent 598</t>
  </si>
  <si>
    <t>Respondent 599</t>
  </si>
  <si>
    <t>Respondent 600</t>
  </si>
  <si>
    <t>Respondent 601</t>
  </si>
  <si>
    <t>Respondent 602</t>
  </si>
  <si>
    <t>Respondent 603</t>
  </si>
  <si>
    <t>Respondent 604</t>
  </si>
  <si>
    <t>Respondent 605</t>
  </si>
  <si>
    <t>Respondent 606</t>
  </si>
  <si>
    <t>Respondent 607</t>
  </si>
  <si>
    <t>Respondent 608</t>
  </si>
  <si>
    <t>Respondent 609</t>
  </si>
  <si>
    <t>Respondent 610</t>
  </si>
  <si>
    <t>Respondent 611</t>
  </si>
  <si>
    <t>Respondent 612</t>
  </si>
  <si>
    <t>Respondent 613</t>
  </si>
  <si>
    <t>Respondent 614</t>
  </si>
  <si>
    <t>Respondent 615</t>
  </si>
  <si>
    <t>Respondent 616</t>
  </si>
  <si>
    <t>Respondent 617</t>
  </si>
  <si>
    <t>Respondent 618</t>
  </si>
  <si>
    <t>Respondent 619</t>
  </si>
  <si>
    <t>Respondent 620</t>
  </si>
  <si>
    <t>Respondent 621</t>
  </si>
  <si>
    <t>Respondent 622</t>
  </si>
  <si>
    <t>Respondent 623</t>
  </si>
  <si>
    <t>Respondent 624</t>
  </si>
  <si>
    <t>Respondent 625</t>
  </si>
  <si>
    <t>Respondent 626</t>
  </si>
  <si>
    <t>Respondent 627</t>
  </si>
  <si>
    <t>Respondent 628</t>
  </si>
  <si>
    <t>Respondent 629</t>
  </si>
  <si>
    <t>Respondent 630</t>
  </si>
  <si>
    <t>Respondent 631</t>
  </si>
  <si>
    <t>Respondent 632</t>
  </si>
  <si>
    <t>Respondent 633</t>
  </si>
  <si>
    <t>Respondent 634</t>
  </si>
  <si>
    <t>Respondent 635</t>
  </si>
  <si>
    <t>Respondent 636</t>
  </si>
  <si>
    <t>Respondent 637</t>
  </si>
  <si>
    <t>Respondent 638</t>
  </si>
  <si>
    <t>Respondent 639</t>
  </si>
  <si>
    <t>Respondent 640</t>
  </si>
  <si>
    <t>Respondent 641</t>
  </si>
  <si>
    <t>Respondent 642</t>
  </si>
  <si>
    <t>Respondent 643</t>
  </si>
  <si>
    <t>Respondent 644</t>
  </si>
  <si>
    <t>Respondent 645</t>
  </si>
  <si>
    <t>Respondent 646</t>
  </si>
  <si>
    <t>Respondent 647</t>
  </si>
  <si>
    <t>Respondent 648</t>
  </si>
  <si>
    <t>Respondent 649</t>
  </si>
  <si>
    <t>Respondent 650</t>
  </si>
  <si>
    <t>Respondent 651</t>
  </si>
  <si>
    <t>Respondent 652</t>
  </si>
  <si>
    <t>Respondent 653</t>
  </si>
  <si>
    <t>Respondent 654</t>
  </si>
  <si>
    <t>Respondent 655</t>
  </si>
  <si>
    <t>Respondent 656</t>
  </si>
  <si>
    <t>Respondent 657</t>
  </si>
  <si>
    <t>Respondent 658</t>
  </si>
  <si>
    <t>Respondent 659</t>
  </si>
  <si>
    <t>Respondent 660</t>
  </si>
  <si>
    <t>Respondent 661</t>
  </si>
  <si>
    <t>Respondent 662</t>
  </si>
  <si>
    <t>Respondent 663</t>
  </si>
  <si>
    <t>Respondent 664</t>
  </si>
  <si>
    <t>Respondent 665</t>
  </si>
  <si>
    <t>Respondent 666</t>
  </si>
  <si>
    <t>Respondent 667</t>
  </si>
  <si>
    <t>Respondent 668</t>
  </si>
  <si>
    <t>Respondent 669</t>
  </si>
  <si>
    <t>Respondent 670</t>
  </si>
  <si>
    <t>Respondent 671</t>
  </si>
  <si>
    <t>Respondent 672</t>
  </si>
  <si>
    <t>Respondent 673</t>
  </si>
  <si>
    <t>Respondent 674</t>
  </si>
  <si>
    <t>Respondent 675</t>
  </si>
  <si>
    <t>Respondent 676</t>
  </si>
  <si>
    <t>Respondent 677</t>
  </si>
  <si>
    <t>Respondent 678</t>
  </si>
  <si>
    <t>Respondent 679</t>
  </si>
  <si>
    <t>Respondent 680</t>
  </si>
  <si>
    <t>Respondent 681</t>
  </si>
  <si>
    <t>Respondent 682</t>
  </si>
  <si>
    <t>Respondent 683</t>
  </si>
  <si>
    <t>Respondent 684</t>
  </si>
  <si>
    <t>Respondent 685</t>
  </si>
  <si>
    <t>Respondent 686</t>
  </si>
  <si>
    <t>Respondent 687</t>
  </si>
  <si>
    <t>Respondent 688</t>
  </si>
  <si>
    <t>Respondent 689</t>
  </si>
  <si>
    <t>Respondent 690</t>
  </si>
  <si>
    <t>Respondent 691</t>
  </si>
  <si>
    <t>Respondent 692</t>
  </si>
  <si>
    <t>Respondent 693</t>
  </si>
  <si>
    <t>Respondent 694</t>
  </si>
  <si>
    <t>Respondent 695</t>
  </si>
  <si>
    <t>Respondent 696</t>
  </si>
  <si>
    <t>Respondent 697</t>
  </si>
  <si>
    <t>Respondent 698</t>
  </si>
  <si>
    <t>Respondent 699</t>
  </si>
  <si>
    <t>Respondent 700</t>
  </si>
  <si>
    <t>Respondent 701</t>
  </si>
  <si>
    <t>Respondent 702</t>
  </si>
  <si>
    <t>Respondent 703</t>
  </si>
  <si>
    <t>Respondent 704</t>
  </si>
  <si>
    <t>Respondent 705</t>
  </si>
  <si>
    <t>Respondent 706</t>
  </si>
  <si>
    <t>Respondent 707</t>
  </si>
  <si>
    <t>Respondent 708</t>
  </si>
  <si>
    <t>Respondent 709</t>
  </si>
  <si>
    <t>Respondent 710</t>
  </si>
  <si>
    <t>Respondent 711</t>
  </si>
  <si>
    <t>Respondent 712</t>
  </si>
  <si>
    <t>Respondent 713</t>
  </si>
  <si>
    <t>Respondent 714</t>
  </si>
  <si>
    <t>Respondent 715</t>
  </si>
  <si>
    <t>Respondent 716</t>
  </si>
  <si>
    <t>Respondent 717</t>
  </si>
  <si>
    <t>Respondent 718</t>
  </si>
  <si>
    <t>Respondent 719</t>
  </si>
  <si>
    <t>Respondent 720</t>
  </si>
  <si>
    <t>Respondent 721</t>
  </si>
  <si>
    <t>Respondent 722</t>
  </si>
  <si>
    <t>Respondent 723</t>
  </si>
  <si>
    <t>Respondent 724</t>
  </si>
  <si>
    <t>Respondent 725</t>
  </si>
  <si>
    <t>Respondent 726</t>
  </si>
  <si>
    <t>Respondent 727</t>
  </si>
  <si>
    <t>Respondent 728</t>
  </si>
  <si>
    <t>Respondent 729</t>
  </si>
  <si>
    <t>Respondent 730</t>
  </si>
  <si>
    <t>Respondent 731</t>
  </si>
  <si>
    <t>Respondent 732</t>
  </si>
  <si>
    <t>Respondent 733</t>
  </si>
  <si>
    <t>Respondent 734</t>
  </si>
  <si>
    <t>Respondent 735</t>
  </si>
  <si>
    <t>Respondent 736</t>
  </si>
  <si>
    <t>Respondent 737</t>
  </si>
  <si>
    <t>Respondent 738</t>
  </si>
  <si>
    <t>Respondent 739</t>
  </si>
  <si>
    <t>Respondent 740</t>
  </si>
  <si>
    <t>Respondent 741</t>
  </si>
  <si>
    <t>Respondent 742</t>
  </si>
  <si>
    <t>Respondent 743</t>
  </si>
  <si>
    <t>Respondent 744</t>
  </si>
  <si>
    <t>Respondent 745</t>
  </si>
  <si>
    <t>Respondent 746</t>
  </si>
  <si>
    <t>Respondent 747</t>
  </si>
  <si>
    <t>Respondent 748</t>
  </si>
  <si>
    <t>Respondent 749</t>
  </si>
  <si>
    <t>Respondent 750</t>
  </si>
  <si>
    <t>Respondent 751</t>
  </si>
  <si>
    <t>Respondent 752</t>
  </si>
  <si>
    <t>Respondent 753</t>
  </si>
  <si>
    <t>Respondent 754</t>
  </si>
  <si>
    <t>Respondent 755</t>
  </si>
  <si>
    <t>Respondent 756</t>
  </si>
  <si>
    <t>Respondent 757</t>
  </si>
  <si>
    <t>Respondent 758</t>
  </si>
  <si>
    <t>Respondent 759</t>
  </si>
  <si>
    <t>Respondent 760</t>
  </si>
  <si>
    <t>Respondent 761</t>
  </si>
  <si>
    <t>Respondent 762</t>
  </si>
  <si>
    <t>Respondent 763</t>
  </si>
  <si>
    <t>Respondent 764</t>
  </si>
  <si>
    <t>Respondent 765</t>
  </si>
  <si>
    <t>Respondent 766</t>
  </si>
  <si>
    <t>Respondent 767</t>
  </si>
  <si>
    <t>Respondent 768</t>
  </si>
  <si>
    <t>Respondent 769</t>
  </si>
  <si>
    <t>Respondent 770</t>
  </si>
  <si>
    <t>Respondent 771</t>
  </si>
  <si>
    <t>Respondent 772</t>
  </si>
  <si>
    <t>Respondent 773</t>
  </si>
  <si>
    <t>Respondent 774</t>
  </si>
  <si>
    <t>Respondent 775</t>
  </si>
  <si>
    <t>Respondent 776</t>
  </si>
  <si>
    <t>Respondent 777</t>
  </si>
  <si>
    <t>Respondent 778</t>
  </si>
  <si>
    <t>Respondent 779</t>
  </si>
  <si>
    <t>Respondent 780</t>
  </si>
  <si>
    <t>Respondent 781</t>
  </si>
  <si>
    <t>Respondent 782</t>
  </si>
  <si>
    <t>Respondent 783</t>
  </si>
  <si>
    <t>Respondent 784</t>
  </si>
  <si>
    <t>Respondent 785</t>
  </si>
  <si>
    <t>Respondent 786</t>
  </si>
  <si>
    <t>Respondent 787</t>
  </si>
  <si>
    <t>Respondent 788</t>
  </si>
  <si>
    <t>Respondent 789</t>
  </si>
  <si>
    <t>Respondent 790</t>
  </si>
  <si>
    <t>Respondent 791</t>
  </si>
  <si>
    <t>Respondent 792</t>
  </si>
  <si>
    <t>Respondent 793</t>
  </si>
  <si>
    <t>Respondent 794</t>
  </si>
  <si>
    <t>Respondent 795</t>
  </si>
  <si>
    <t>Respondent 796</t>
  </si>
  <si>
    <t>Respondent 797</t>
  </si>
  <si>
    <t>Respondent 798</t>
  </si>
  <si>
    <t>Respondent 799</t>
  </si>
  <si>
    <t>Respondent 800</t>
  </si>
  <si>
    <t>Respondent 801</t>
  </si>
  <si>
    <t>Respondent 802</t>
  </si>
  <si>
    <t>Respondent 803</t>
  </si>
  <si>
    <t>Respondent 804</t>
  </si>
  <si>
    <t>Respondent 805</t>
  </si>
  <si>
    <t>Respondent 806</t>
  </si>
  <si>
    <t>Respondent 807</t>
  </si>
  <si>
    <t>Respondent 808</t>
  </si>
  <si>
    <t>Respondent 809</t>
  </si>
  <si>
    <t>Respondent 810</t>
  </si>
  <si>
    <t>Respondent 811</t>
  </si>
  <si>
    <t>Respondent 812</t>
  </si>
  <si>
    <t>Respondent 813</t>
  </si>
  <si>
    <t>Respondent 814</t>
  </si>
  <si>
    <t>Respondent 815</t>
  </si>
  <si>
    <t>Respondent 816</t>
  </si>
  <si>
    <t>Respondent 817</t>
  </si>
  <si>
    <t>Respondent 818</t>
  </si>
  <si>
    <t>Respondent 819</t>
  </si>
  <si>
    <t>Respondent 820</t>
  </si>
  <si>
    <t>Respondent 821</t>
  </si>
  <si>
    <t>Respondent 822</t>
  </si>
  <si>
    <t>Respondent 823</t>
  </si>
  <si>
    <t>Respondent 824</t>
  </si>
  <si>
    <t>Respondent 825</t>
  </si>
  <si>
    <t>Respondent 826</t>
  </si>
  <si>
    <t>Respondent 827</t>
  </si>
  <si>
    <t>Respondent 828</t>
  </si>
  <si>
    <t>Respondent 829</t>
  </si>
  <si>
    <t>Respondent 830</t>
  </si>
  <si>
    <t>Respondent 831</t>
  </si>
  <si>
    <t>Respondent 832</t>
  </si>
  <si>
    <t>Respondent 833</t>
  </si>
  <si>
    <t>Respondent 834</t>
  </si>
  <si>
    <t>Respondent 835</t>
  </si>
  <si>
    <t>Respondent 836</t>
  </si>
  <si>
    <t>Respondent 837</t>
  </si>
  <si>
    <t>Respondent 838</t>
  </si>
  <si>
    <t>Respondent 839</t>
  </si>
  <si>
    <t>Respondent 840</t>
  </si>
  <si>
    <t>Respondent 841</t>
  </si>
  <si>
    <t>Respondent 842</t>
  </si>
  <si>
    <t>Respondent 843</t>
  </si>
  <si>
    <t>Respondent 844</t>
  </si>
  <si>
    <t>Respondent 845</t>
  </si>
  <si>
    <t>Respondent 846</t>
  </si>
  <si>
    <t>Respondent 847</t>
  </si>
  <si>
    <t>Respondent 848</t>
  </si>
  <si>
    <t>Respondent 849</t>
  </si>
  <si>
    <t>Respondent 850</t>
  </si>
  <si>
    <t>Respondent 851</t>
  </si>
  <si>
    <t>Respondent 852</t>
  </si>
  <si>
    <t>Respondent 853</t>
  </si>
  <si>
    <t>Respondent 854</t>
  </si>
  <si>
    <t>Respondent 855</t>
  </si>
  <si>
    <t>Respondent 856</t>
  </si>
  <si>
    <t>Respondent 857</t>
  </si>
  <si>
    <t>Respondent 858</t>
  </si>
  <si>
    <t>Respondent 859</t>
  </si>
  <si>
    <t>Respondent 860</t>
  </si>
  <si>
    <t>Respondent 861</t>
  </si>
  <si>
    <t>Respondent 862</t>
  </si>
  <si>
    <t>Respondent 863</t>
  </si>
  <si>
    <t>Respondent 864</t>
  </si>
  <si>
    <t>Respondent 865</t>
  </si>
  <si>
    <t>Respondent 866</t>
  </si>
  <si>
    <t>Respondent 867</t>
  </si>
  <si>
    <t>Respondent 868</t>
  </si>
  <si>
    <t>Respondent 869</t>
  </si>
  <si>
    <t>Respondent 870</t>
  </si>
  <si>
    <t>Respondent 871</t>
  </si>
  <si>
    <t>Respondent 872</t>
  </si>
  <si>
    <t>Respondent 873</t>
  </si>
  <si>
    <t>Respondent 874</t>
  </si>
  <si>
    <t>Respondent 875</t>
  </si>
  <si>
    <t>Respondent 876</t>
  </si>
  <si>
    <t>Respondent 877</t>
  </si>
  <si>
    <t>Respondent 878</t>
  </si>
  <si>
    <t>Respondent 879</t>
  </si>
  <si>
    <t>Respondent 880</t>
  </si>
  <si>
    <t>Respondent 881</t>
  </si>
  <si>
    <t>Respondent 882</t>
  </si>
  <si>
    <t>Respondent 883</t>
  </si>
  <si>
    <t>Respondent 884</t>
  </si>
  <si>
    <t>Respondent 885</t>
  </si>
  <si>
    <t>Respondent 886</t>
  </si>
  <si>
    <t>Respondent 887</t>
  </si>
  <si>
    <t>Respondent 888</t>
  </si>
  <si>
    <t>Respondent 889</t>
  </si>
  <si>
    <t>Respondent 890</t>
  </si>
  <si>
    <t>Respondent 891</t>
  </si>
  <si>
    <t>Respondent 892</t>
  </si>
  <si>
    <t>Respondent 893</t>
  </si>
  <si>
    <t>Respondent 894</t>
  </si>
  <si>
    <t>Respondent 895</t>
  </si>
  <si>
    <t>Respondent 896</t>
  </si>
  <si>
    <t>Respondent 897</t>
  </si>
  <si>
    <t>Respondent 898</t>
  </si>
  <si>
    <t>Respondent 899</t>
  </si>
  <si>
    <t>Respondent 900</t>
  </si>
  <si>
    <t>Respondent 901</t>
  </si>
  <si>
    <t>Respondent 902</t>
  </si>
  <si>
    <t>Respondent 903</t>
  </si>
  <si>
    <t>Respondent 904</t>
  </si>
  <si>
    <t>Respondent 905</t>
  </si>
  <si>
    <t>Respondent 906</t>
  </si>
  <si>
    <t>Respondent 907</t>
  </si>
  <si>
    <t>Respondent 908</t>
  </si>
  <si>
    <t>Respondent 909</t>
  </si>
  <si>
    <t>Respondent 910</t>
  </si>
  <si>
    <t>Respondent 911</t>
  </si>
  <si>
    <t>Respondent 912</t>
  </si>
  <si>
    <t>Respondent 913</t>
  </si>
  <si>
    <t>Respondent 914</t>
  </si>
  <si>
    <t>Respondent 915</t>
  </si>
  <si>
    <t>Respondent 916</t>
  </si>
  <si>
    <t>Respondent 917</t>
  </si>
  <si>
    <t>Respondent 918</t>
  </si>
  <si>
    <t>Respondent 919</t>
  </si>
  <si>
    <t>Respondent 920</t>
  </si>
  <si>
    <t>Respondent 921</t>
  </si>
  <si>
    <t>Respondent 922</t>
  </si>
  <si>
    <t>Respondent 923</t>
  </si>
  <si>
    <t>Respondent 924</t>
  </si>
  <si>
    <t>Respondent 925</t>
  </si>
  <si>
    <t>Respondent 926</t>
  </si>
  <si>
    <t>Respondent 927</t>
  </si>
  <si>
    <t>Respondent 928</t>
  </si>
  <si>
    <t>Respondent 929</t>
  </si>
  <si>
    <t>Respondent 930</t>
  </si>
  <si>
    <t>Respondent 931</t>
  </si>
  <si>
    <t>Respondent 932</t>
  </si>
  <si>
    <t>Respondent 933</t>
  </si>
  <si>
    <t>Respondent 934</t>
  </si>
  <si>
    <t>Respondent 935</t>
  </si>
  <si>
    <t>Respondent 936</t>
  </si>
  <si>
    <t>Respondent 937</t>
  </si>
  <si>
    <t>Respondent 938</t>
  </si>
  <si>
    <t>Respondent 939</t>
  </si>
  <si>
    <t>Respondent 940</t>
  </si>
  <si>
    <t>Respondent 941</t>
  </si>
  <si>
    <t>Respondent 942</t>
  </si>
  <si>
    <t>Respondent 943</t>
  </si>
  <si>
    <t>Respondent 944</t>
  </si>
  <si>
    <t>Respondent 945</t>
  </si>
  <si>
    <t>Respondent 946</t>
  </si>
  <si>
    <t>Respondent 947</t>
  </si>
  <si>
    <t>Respondent 948</t>
  </si>
  <si>
    <t>Respondent 949</t>
  </si>
  <si>
    <t>Respondent 950</t>
  </si>
  <si>
    <t>Respondent 951</t>
  </si>
  <si>
    <t>Respondent 952</t>
  </si>
  <si>
    <t>Respondent 953</t>
  </si>
  <si>
    <t>Respondent 954</t>
  </si>
  <si>
    <t>Respondent 955</t>
  </si>
  <si>
    <t>Respondent 956</t>
  </si>
  <si>
    <t>Respondent 957</t>
  </si>
  <si>
    <t>Respondent 958</t>
  </si>
  <si>
    <t>Respondent 959</t>
  </si>
  <si>
    <t>Respondent 960</t>
  </si>
  <si>
    <t>Respondent 961</t>
  </si>
  <si>
    <t>Respondent 962</t>
  </si>
  <si>
    <t>Respondent 963</t>
  </si>
  <si>
    <t>Respondent 964</t>
  </si>
  <si>
    <t>Respondent 965</t>
  </si>
  <si>
    <t>Respondent 966</t>
  </si>
  <si>
    <t>Respondent 967</t>
  </si>
  <si>
    <t>Respondent 968</t>
  </si>
  <si>
    <t>Respondent 969</t>
  </si>
  <si>
    <t>Respondent 970</t>
  </si>
  <si>
    <t>Respondent 971</t>
  </si>
  <si>
    <t>Respondent 972</t>
  </si>
  <si>
    <t>Respondent 973</t>
  </si>
  <si>
    <t>Respondent 974</t>
  </si>
  <si>
    <t>Respondent 975</t>
  </si>
  <si>
    <t>Respondent 976</t>
  </si>
  <si>
    <t>Respondent 977</t>
  </si>
  <si>
    <t>Respondent 978</t>
  </si>
  <si>
    <t>Respondent 979</t>
  </si>
  <si>
    <t>Respondent 980</t>
  </si>
  <si>
    <t>Respondent 981</t>
  </si>
  <si>
    <t>Respondent 982</t>
  </si>
  <si>
    <t>Respondent 983</t>
  </si>
  <si>
    <t>Respondent 984</t>
  </si>
  <si>
    <t>Respondent 985</t>
  </si>
  <si>
    <t>Respondent 986</t>
  </si>
  <si>
    <t>Respondent 987</t>
  </si>
  <si>
    <t>Respondent 988</t>
  </si>
  <si>
    <t>Respondent 989</t>
  </si>
  <si>
    <t>Respondent 990</t>
  </si>
  <si>
    <t>Respondent 991</t>
  </si>
  <si>
    <t>Respondent 992</t>
  </si>
  <si>
    <t>Respondent 993</t>
  </si>
  <si>
    <t>Respondent 994</t>
  </si>
  <si>
    <t>Respondent 995</t>
  </si>
  <si>
    <t>Respondent 996</t>
  </si>
  <si>
    <t>Respondent 997</t>
  </si>
  <si>
    <t>Respondent 998</t>
  </si>
  <si>
    <t>Respondent 999</t>
  </si>
  <si>
    <t>Respondent 1000</t>
  </si>
  <si>
    <t>Respondent 1001</t>
  </si>
  <si>
    <t>Respondent 1002</t>
  </si>
  <si>
    <t>Respondent 1003</t>
  </si>
  <si>
    <t>Respondent 1004</t>
  </si>
  <si>
    <t>Respondent 1005</t>
  </si>
  <si>
    <t>Respondent 1006</t>
  </si>
  <si>
    <t>Respondent 1007</t>
  </si>
  <si>
    <t>Respondent 1008</t>
  </si>
  <si>
    <t>Respondent 1009</t>
  </si>
  <si>
    <t>Respondent 1010</t>
  </si>
  <si>
    <t>Respondent 1011</t>
  </si>
  <si>
    <t>Respondent 1012</t>
  </si>
  <si>
    <t>Respondent 1013</t>
  </si>
  <si>
    <t>Respondent 1014</t>
  </si>
  <si>
    <t>Respondent 1015</t>
  </si>
  <si>
    <t>Respondent 1016</t>
  </si>
  <si>
    <t>Respondent 1017</t>
  </si>
  <si>
    <t>Respondent 1018</t>
  </si>
  <si>
    <t>Respondent 1019</t>
  </si>
  <si>
    <t>Respondent 1020</t>
  </si>
  <si>
    <t>Respondent 1021</t>
  </si>
  <si>
    <t>Respondent 1022</t>
  </si>
  <si>
    <t>Respondent 1023</t>
  </si>
  <si>
    <t>Respondent 1024</t>
  </si>
  <si>
    <t>Respondent 1025</t>
  </si>
  <si>
    <t>Respondent 1026</t>
  </si>
  <si>
    <t>Respondent 1027</t>
  </si>
  <si>
    <t>Respondent 1028</t>
  </si>
  <si>
    <t>Respondent 1029</t>
  </si>
  <si>
    <t>Respondent 1030</t>
  </si>
  <si>
    <t>Respondent 1031</t>
  </si>
  <si>
    <t>Respondent 1032</t>
  </si>
  <si>
    <t>Respondent 1033</t>
  </si>
  <si>
    <t>Respondent 1034</t>
  </si>
  <si>
    <t>Respondent 1035</t>
  </si>
  <si>
    <t>Respondent 1036</t>
  </si>
  <si>
    <t>Respondent 1037</t>
  </si>
  <si>
    <t>Respondent 1038</t>
  </si>
  <si>
    <t>Respondent 1039</t>
  </si>
  <si>
    <t>Respondent 1040</t>
  </si>
  <si>
    <t>Respondent 1041</t>
  </si>
  <si>
    <t>Respondent 1042</t>
  </si>
  <si>
    <t>Respondent 1043</t>
  </si>
  <si>
    <t>Respondent 1044</t>
  </si>
  <si>
    <t>Respondent 1045</t>
  </si>
  <si>
    <t>Respondent 1046</t>
  </si>
  <si>
    <t>Respondent 1047</t>
  </si>
  <si>
    <t>Respondent 1048</t>
  </si>
  <si>
    <t>Respondent 1049</t>
  </si>
  <si>
    <t>Respondent 1050</t>
  </si>
  <si>
    <t>Respondent 1051</t>
  </si>
  <si>
    <t>Respondent 1052</t>
  </si>
  <si>
    <t>Respondent 1053</t>
  </si>
  <si>
    <t>Respondent 1054</t>
  </si>
  <si>
    <t>Respondent 1055</t>
  </si>
  <si>
    <t>Respondent 1056</t>
  </si>
  <si>
    <t>Respondent 1057</t>
  </si>
  <si>
    <t>Respondent 1058</t>
  </si>
  <si>
    <t>Respondent 1059</t>
  </si>
  <si>
    <t>Respondent 1060</t>
  </si>
  <si>
    <t>Respondent 1061</t>
  </si>
  <si>
    <t>Respondent 1062</t>
  </si>
  <si>
    <t>Respondent 1063</t>
  </si>
  <si>
    <t>Respondent 1064</t>
  </si>
  <si>
    <t>Respondent 1065</t>
  </si>
  <si>
    <t>Respondent 1066</t>
  </si>
  <si>
    <t>Respondent 1067</t>
  </si>
  <si>
    <t>Respondent 1068</t>
  </si>
  <si>
    <t>Respondent 1069</t>
  </si>
  <si>
    <t>Respondent 1070</t>
  </si>
  <si>
    <t>Respondent 1071</t>
  </si>
  <si>
    <t>Respondent 1072</t>
  </si>
  <si>
    <t>Respondent 1073</t>
  </si>
  <si>
    <t>Respondent 1074</t>
  </si>
  <si>
    <t>Respondent 1075</t>
  </si>
  <si>
    <t>Respondent 1076</t>
  </si>
  <si>
    <t>Respondent 1077</t>
  </si>
  <si>
    <t>Respondent 1078</t>
  </si>
  <si>
    <t>Respondent 1079</t>
  </si>
  <si>
    <t>Respondent 1080</t>
  </si>
  <si>
    <t>Respondent 1081</t>
  </si>
  <si>
    <t>Respondent 1082</t>
  </si>
  <si>
    <t>Respondent 1083</t>
  </si>
  <si>
    <t>Respondent 1084</t>
  </si>
  <si>
    <t>Respondent 1085</t>
  </si>
  <si>
    <t>Respondent 1086</t>
  </si>
  <si>
    <t>Respondent 1087</t>
  </si>
  <si>
    <t>Respondent 1088</t>
  </si>
  <si>
    <t>Respondent 1089</t>
  </si>
  <si>
    <t>Respondent 1090</t>
  </si>
  <si>
    <t>Respondent 1091</t>
  </si>
  <si>
    <t>Respondent 1092</t>
  </si>
  <si>
    <t>Respondent 1093</t>
  </si>
  <si>
    <t>Respondent 1094</t>
  </si>
  <si>
    <t>Respondent 1095</t>
  </si>
  <si>
    <t>Respondent 1096</t>
  </si>
  <si>
    <t>Respondent 1097</t>
  </si>
  <si>
    <t>Respondent 1098</t>
  </si>
  <si>
    <t>Respondent 1099</t>
  </si>
  <si>
    <t>Respondent 1100</t>
  </si>
  <si>
    <t>Respondent 1101</t>
  </si>
  <si>
    <t>Respondent 1102</t>
  </si>
  <si>
    <t>Respondent 1103</t>
  </si>
  <si>
    <t>Respondent 1104</t>
  </si>
  <si>
    <t>Respondent 1105</t>
  </si>
  <si>
    <t>Respondent 1106</t>
  </si>
  <si>
    <t>Respondent 1107</t>
  </si>
  <si>
    <t>Respondent 1108</t>
  </si>
  <si>
    <t>Respondent 1109</t>
  </si>
  <si>
    <t>Respondent 1110</t>
  </si>
  <si>
    <t>Respondent 1111</t>
  </si>
  <si>
    <t>Respondent 1112</t>
  </si>
  <si>
    <t>Respondent 1113</t>
  </si>
  <si>
    <t>Respondent 1114</t>
  </si>
  <si>
    <t>Respondent 1115</t>
  </si>
  <si>
    <t>Respondent 1116</t>
  </si>
  <si>
    <t>Respondent 1117</t>
  </si>
  <si>
    <t>Respondent 1118</t>
  </si>
  <si>
    <t>Respondent 1119</t>
  </si>
  <si>
    <t>Respondent 1120</t>
  </si>
  <si>
    <t>Respondent 1121</t>
  </si>
  <si>
    <t>Respondent 1122</t>
  </si>
  <si>
    <t>Respondent 1123</t>
  </si>
  <si>
    <t>Respondent 1124</t>
  </si>
  <si>
    <t>Respondent 1125</t>
  </si>
  <si>
    <t>Respondent 1126</t>
  </si>
  <si>
    <t>Respondent 1127</t>
  </si>
  <si>
    <t>Respondent 1128</t>
  </si>
  <si>
    <t>Respondent 1129</t>
  </si>
  <si>
    <t>Respondent 1130</t>
  </si>
  <si>
    <t>Respondent 1131</t>
  </si>
  <si>
    <t>Respondent 1132</t>
  </si>
  <si>
    <t>Respondent 1133</t>
  </si>
  <si>
    <t>Respondent 1134</t>
  </si>
  <si>
    <t>Respondent 1135</t>
  </si>
  <si>
    <t>Respondent 1136</t>
  </si>
  <si>
    <t>Respondent 1137</t>
  </si>
  <si>
    <t>Respondent 1138</t>
  </si>
  <si>
    <t>Respondent 1139</t>
  </si>
  <si>
    <t>Respondent 1140</t>
  </si>
  <si>
    <t>Respondent 1141</t>
  </si>
  <si>
    <t>Respondent 1142</t>
  </si>
  <si>
    <t>Respondent 1143</t>
  </si>
  <si>
    <t>Respondent 1144</t>
  </si>
  <si>
    <t>Respondent 1145</t>
  </si>
  <si>
    <t>Respondent 1146</t>
  </si>
  <si>
    <t>Respondent 1147</t>
  </si>
  <si>
    <t>Respondent 1148</t>
  </si>
  <si>
    <t>Respondent 1149</t>
  </si>
  <si>
    <t>Respondent 1150</t>
  </si>
  <si>
    <t>Respondent 1151</t>
  </si>
  <si>
    <t>Respondent 1152</t>
  </si>
  <si>
    <t>Respondent 1153</t>
  </si>
  <si>
    <t>Respondent 1154</t>
  </si>
  <si>
    <t>Respondent 1155</t>
  </si>
  <si>
    <t>Respondent 1156</t>
  </si>
  <si>
    <t>Respondent 1157</t>
  </si>
  <si>
    <t>Respondent 1158</t>
  </si>
  <si>
    <t>Respondent 1159</t>
  </si>
  <si>
    <t>Respondent 1160</t>
  </si>
  <si>
    <t>Respondent 1161</t>
  </si>
  <si>
    <t>Respondent 1162</t>
  </si>
  <si>
    <t>Respondent 1163</t>
  </si>
  <si>
    <t>Respondent 1164</t>
  </si>
  <si>
    <t>Respondent 1165</t>
  </si>
  <si>
    <t>Respondent 1166</t>
  </si>
  <si>
    <t>Respondent 1167</t>
  </si>
  <si>
    <t>Respondent 1168</t>
  </si>
  <si>
    <t>Respondent 1169</t>
  </si>
  <si>
    <t>Respondent 1170</t>
  </si>
  <si>
    <t>Respondent 1171</t>
  </si>
  <si>
    <t>Respondent 1172</t>
  </si>
  <si>
    <t>Respondent 1173</t>
  </si>
  <si>
    <t>Respondent 1174</t>
  </si>
  <si>
    <t>Respondent 1175</t>
  </si>
  <si>
    <t>Respondent 1176</t>
  </si>
  <si>
    <t>Respondent 1177</t>
  </si>
  <si>
    <t>Respondent 1178</t>
  </si>
  <si>
    <t>Respondent 1179</t>
  </si>
  <si>
    <t>Respondent 1180</t>
  </si>
  <si>
    <t>Respondent 1181</t>
  </si>
  <si>
    <t>Respondent 1182</t>
  </si>
  <si>
    <t>Respondent 1183</t>
  </si>
  <si>
    <t>Respondent 1184</t>
  </si>
  <si>
    <t>Respondent 1185</t>
  </si>
  <si>
    <t>Respondent 1186</t>
  </si>
  <si>
    <t>Respondent 1187</t>
  </si>
  <si>
    <t>Respondent 1188</t>
  </si>
  <si>
    <t>Respondent 1189</t>
  </si>
  <si>
    <t>Respondent 1190</t>
  </si>
  <si>
    <t>Respondent 1191</t>
  </si>
  <si>
    <t>Respondent 1192</t>
  </si>
  <si>
    <t>Respondent 1193</t>
  </si>
  <si>
    <t>Respondent 1194</t>
  </si>
  <si>
    <t>Respondent 1195</t>
  </si>
  <si>
    <t>Respondent 1196</t>
  </si>
  <si>
    <t>Respondent 1197</t>
  </si>
  <si>
    <t>Respondent 1198</t>
  </si>
  <si>
    <t>Respondent 1199</t>
  </si>
  <si>
    <t>Respondent 1200</t>
  </si>
  <si>
    <t>Respondent 1201</t>
  </si>
  <si>
    <t>Respondent 1202</t>
  </si>
  <si>
    <t>Respondent 1203</t>
  </si>
  <si>
    <t>Respondent 1204</t>
  </si>
  <si>
    <t>Respondent 1205</t>
  </si>
  <si>
    <t>Respondent 1206</t>
  </si>
  <si>
    <t>Respondent 1207</t>
  </si>
  <si>
    <t>Respondent 1208</t>
  </si>
  <si>
    <t>Respondent 1209</t>
  </si>
  <si>
    <t>Respondent 1210</t>
  </si>
  <si>
    <t>Respondent 1211</t>
  </si>
  <si>
    <t>Respondent 1212</t>
  </si>
  <si>
    <t>Respondent 1213</t>
  </si>
  <si>
    <t>Respondent 1214</t>
  </si>
  <si>
    <t>Respondent 1215</t>
  </si>
  <si>
    <t>Respondent 1216</t>
  </si>
  <si>
    <t>Respondent 1217</t>
  </si>
  <si>
    <t>Respondent 1218</t>
  </si>
  <si>
    <t>Respondent 1219</t>
  </si>
  <si>
    <t>Respondent 1220</t>
  </si>
  <si>
    <t>Respondent 1221</t>
  </si>
  <si>
    <t>Respondent 1222</t>
  </si>
  <si>
    <t>Respondent 1223</t>
  </si>
  <si>
    <t>Respondent 1224</t>
  </si>
  <si>
    <t>Respondent 1225</t>
  </si>
  <si>
    <t>Respondent 1226</t>
  </si>
  <si>
    <t>Respondent 1227</t>
  </si>
  <si>
    <t>Respondent 1228</t>
  </si>
  <si>
    <t>Respondent 1229</t>
  </si>
  <si>
    <t>Respondent 1230</t>
  </si>
  <si>
    <t>Respondent 1231</t>
  </si>
  <si>
    <t>Respondent 1232</t>
  </si>
  <si>
    <t>Respondent 1233</t>
  </si>
  <si>
    <t>Respondent 1234</t>
  </si>
  <si>
    <t>Respondent 1235</t>
  </si>
  <si>
    <t>Respondent 1236</t>
  </si>
  <si>
    <t>Respondent 1237</t>
  </si>
  <si>
    <t>Respondent 1238</t>
  </si>
  <si>
    <t>Respondent 1239</t>
  </si>
  <si>
    <t>Respondent 1240</t>
  </si>
  <si>
    <t>Respondent 1241</t>
  </si>
  <si>
    <t>Respondent 1242</t>
  </si>
  <si>
    <t>Respondent 1243</t>
  </si>
  <si>
    <t>Respondent 1244</t>
  </si>
  <si>
    <t>Respondent 1245</t>
  </si>
  <si>
    <t>Respondent 1246</t>
  </si>
  <si>
    <t>Respondent 1247</t>
  </si>
  <si>
    <t>Respondent 1248</t>
  </si>
  <si>
    <t>Respondent 1249</t>
  </si>
  <si>
    <t>Respondent 1250</t>
  </si>
  <si>
    <t>Respondent 1251</t>
  </si>
  <si>
    <t>Respondent 1252</t>
  </si>
  <si>
    <t>Respondent 1253</t>
  </si>
  <si>
    <t>Respondent 1254</t>
  </si>
  <si>
    <t>Respondent 1255</t>
  </si>
  <si>
    <t>Respondent 1256</t>
  </si>
  <si>
    <t>Respondent 1257</t>
  </si>
  <si>
    <t>Respondent 1258</t>
  </si>
  <si>
    <t>Respondent 1259</t>
  </si>
  <si>
    <t>Respondent 1260</t>
  </si>
  <si>
    <t>Respondent 1261</t>
  </si>
  <si>
    <t>Respondent 1262</t>
  </si>
  <si>
    <t>Respondent 1263</t>
  </si>
  <si>
    <t>Respondent 1264</t>
  </si>
  <si>
    <t>Respondent 1265</t>
  </si>
  <si>
    <t>Respondent 1266</t>
  </si>
  <si>
    <t>Respondent 1267</t>
  </si>
  <si>
    <t>Respondent 1268</t>
  </si>
  <si>
    <t>Respondent 1269</t>
  </si>
  <si>
    <t>Respondent 1270</t>
  </si>
  <si>
    <t>Respondent 1271</t>
  </si>
  <si>
    <t>Respondent 1272</t>
  </si>
  <si>
    <t>Respondent 1273</t>
  </si>
  <si>
    <t>Respondent 1274</t>
  </si>
  <si>
    <t>Respondent 1275</t>
  </si>
  <si>
    <t>Respondent 1276</t>
  </si>
  <si>
    <t>Respondent 1277</t>
  </si>
  <si>
    <t>Respondent 1278</t>
  </si>
  <si>
    <t>Respondent 1279</t>
  </si>
  <si>
    <t>Respondent 1280</t>
  </si>
  <si>
    <t>Respondent 1281</t>
  </si>
  <si>
    <t>Respondent 1282</t>
  </si>
  <si>
    <t>Respondent 1283</t>
  </si>
  <si>
    <t>Respondent 1284</t>
  </si>
  <si>
    <t>Respondent 1285</t>
  </si>
  <si>
    <t>Respondent 1286</t>
  </si>
  <si>
    <t>Respondent 1287</t>
  </si>
  <si>
    <t>Respondent 1288</t>
  </si>
  <si>
    <t>Respondent 1289</t>
  </si>
  <si>
    <t>Respondent 1290</t>
  </si>
  <si>
    <t>Respondent 1291</t>
  </si>
  <si>
    <t>Respondent 1292</t>
  </si>
  <si>
    <t>Respondent 1293</t>
  </si>
  <si>
    <t>Respondent 1294</t>
  </si>
  <si>
    <t>Respondent 1295</t>
  </si>
  <si>
    <t>Respondent 1296</t>
  </si>
  <si>
    <t>Respondent 1297</t>
  </si>
  <si>
    <t>Respondent 1298</t>
  </si>
  <si>
    <t>Respondent 1299</t>
  </si>
  <si>
    <t>Respondent 1300</t>
  </si>
  <si>
    <t>Respondent 1301</t>
  </si>
  <si>
    <t>Respondent 1302</t>
  </si>
  <si>
    <t>Respondent 1303</t>
  </si>
  <si>
    <t>Respondent 1304</t>
  </si>
  <si>
    <t>Respondent 1305</t>
  </si>
  <si>
    <t>Respondent 1306</t>
  </si>
  <si>
    <t>Respondent 1307</t>
  </si>
  <si>
    <t>Respondent 1308</t>
  </si>
  <si>
    <t>Respondent 1309</t>
  </si>
  <si>
    <t>Respondent 1310</t>
  </si>
  <si>
    <t>Respondent 1311</t>
  </si>
  <si>
    <t>Respondent 1312</t>
  </si>
  <si>
    <t>Respondent 1313</t>
  </si>
  <si>
    <t>Respondent 1314</t>
  </si>
  <si>
    <t>Respondent 1315</t>
  </si>
  <si>
    <t>Respondent 1316</t>
  </si>
  <si>
    <t>Respondent 1317</t>
  </si>
  <si>
    <t>Respondent 1318</t>
  </si>
  <si>
    <t>Respondent 1319</t>
  </si>
  <si>
    <t>Respondent 1320</t>
  </si>
  <si>
    <t>Respondent 1321</t>
  </si>
  <si>
    <t>Respondent 1322</t>
  </si>
  <si>
    <t>Respondent 1323</t>
  </si>
  <si>
    <t>Respondent 1324</t>
  </si>
  <si>
    <t>Respondent 1325</t>
  </si>
  <si>
    <t>Respondent 1326</t>
  </si>
  <si>
    <t>Respondent 1327</t>
  </si>
  <si>
    <t>Respondent 1328</t>
  </si>
  <si>
    <t>Respondent 1329</t>
  </si>
  <si>
    <t>Respondent 1330</t>
  </si>
  <si>
    <t>Respondent 1331</t>
  </si>
  <si>
    <t>Respondent 1332</t>
  </si>
  <si>
    <t>Respondent 1333</t>
  </si>
  <si>
    <t>Respondent 1334</t>
  </si>
  <si>
    <t>Respondent 1335</t>
  </si>
  <si>
    <t>Respondent 1336</t>
  </si>
  <si>
    <t>Respondent 1337</t>
  </si>
  <si>
    <t>Respondent 1338</t>
  </si>
  <si>
    <t>Respondent 1339</t>
  </si>
  <si>
    <t>Respondent 1340</t>
  </si>
  <si>
    <t>Respondent 1341</t>
  </si>
  <si>
    <t>Respondent 1342</t>
  </si>
  <si>
    <t>Respondent 1343</t>
  </si>
  <si>
    <t>Respondent 1344</t>
  </si>
  <si>
    <t>Respondent 1345</t>
  </si>
  <si>
    <t>Respondent 1346</t>
  </si>
  <si>
    <t>Respondent 1347</t>
  </si>
  <si>
    <t>Respondent 1348</t>
  </si>
  <si>
    <t>Respondent 1349</t>
  </si>
  <si>
    <t>Respondent 1350</t>
  </si>
  <si>
    <t>Respondent 1351</t>
  </si>
  <si>
    <t>Respondent 1352</t>
  </si>
  <si>
    <t>Respondent 1353</t>
  </si>
  <si>
    <t>Respondent 1354</t>
  </si>
  <si>
    <t>Respondent 1355</t>
  </si>
  <si>
    <t>Respondent 1356</t>
  </si>
  <si>
    <t>Respondent 1357</t>
  </si>
  <si>
    <t>Respondent 1358</t>
  </si>
  <si>
    <t>Respondent 1359</t>
  </si>
  <si>
    <t>Respondent 1360</t>
  </si>
  <si>
    <t>Respondent 1361</t>
  </si>
  <si>
    <t>Respondent 1362</t>
  </si>
  <si>
    <t>Respondent 1363</t>
  </si>
  <si>
    <t>Respondent 1364</t>
  </si>
  <si>
    <t>Respondent 1365</t>
  </si>
  <si>
    <t>Respondent 1366</t>
  </si>
  <si>
    <t>Respondent 1367</t>
  </si>
  <si>
    <t>Respondent 1368</t>
  </si>
  <si>
    <t>Respondent 1369</t>
  </si>
  <si>
    <t>Respondent 1370</t>
  </si>
  <si>
    <t>Respondent 1371</t>
  </si>
  <si>
    <t>Respondent 1372</t>
  </si>
  <si>
    <t>Respondent 1373</t>
  </si>
  <si>
    <t>Respondent 1374</t>
  </si>
  <si>
    <t>Respondent 1375</t>
  </si>
  <si>
    <t>Respondent 1376</t>
  </si>
  <si>
    <t>Respondent 1377</t>
  </si>
  <si>
    <t>Respondent 1378</t>
  </si>
  <si>
    <t>Respondent 1379</t>
  </si>
  <si>
    <t>Respondent 1380</t>
  </si>
  <si>
    <t>Respondent 1381</t>
  </si>
  <si>
    <t>Respondent 1382</t>
  </si>
  <si>
    <t>Respondent 1383</t>
  </si>
  <si>
    <t>Respondent 1384</t>
  </si>
  <si>
    <t>Respondent 1385</t>
  </si>
  <si>
    <t>Respondent 1386</t>
  </si>
  <si>
    <t>Respondent 1387</t>
  </si>
  <si>
    <t>Respondent 1388</t>
  </si>
  <si>
    <t>Respondent 1389</t>
  </si>
  <si>
    <t>Respondent 1390</t>
  </si>
  <si>
    <t>Respondent 1391</t>
  </si>
  <si>
    <t>Respondent 1392</t>
  </si>
  <si>
    <t>Respondent 1393</t>
  </si>
  <si>
    <t>Respondent 1394</t>
  </si>
  <si>
    <t>Respondent 1395</t>
  </si>
  <si>
    <t>Respondent 1396</t>
  </si>
  <si>
    <t>Respondent 1397</t>
  </si>
  <si>
    <t>Respondent 1398</t>
  </si>
  <si>
    <t>Respondent 1399</t>
  </si>
  <si>
    <t>Respondent 1400</t>
  </si>
  <si>
    <t>Respondent 1401</t>
  </si>
  <si>
    <t>Respondent 1402</t>
  </si>
  <si>
    <t>Respondent 1403</t>
  </si>
  <si>
    <t>Respondent 1404</t>
  </si>
  <si>
    <t>Respondent 1405</t>
  </si>
  <si>
    <t>Respondent 1406</t>
  </si>
  <si>
    <t>Respondent 1407</t>
  </si>
  <si>
    <t>Respondent 1408</t>
  </si>
  <si>
    <t>Respondent 1409</t>
  </si>
  <si>
    <t>Respondent 1410</t>
  </si>
  <si>
    <t>Respondent 1411</t>
  </si>
  <si>
    <t>Respondent 1412</t>
  </si>
  <si>
    <t>Respondent 1413</t>
  </si>
  <si>
    <t>Respondent 1414</t>
  </si>
  <si>
    <t>Respondent 1415</t>
  </si>
  <si>
    <t>Respondent 1416</t>
  </si>
  <si>
    <t>Respondent 1417</t>
  </si>
  <si>
    <t>Respondent 1418</t>
  </si>
  <si>
    <t>Respondent 1419</t>
  </si>
  <si>
    <t>Respondent 1420</t>
  </si>
  <si>
    <t>Respondent 1421</t>
  </si>
  <si>
    <t>Respondent 1422</t>
  </si>
  <si>
    <t>Respondent 1423</t>
  </si>
  <si>
    <t>Respondent 1424</t>
  </si>
  <si>
    <t>Respondent 1425</t>
  </si>
  <si>
    <t>Respondent 1426</t>
  </si>
  <si>
    <t>Respondent 1427</t>
  </si>
  <si>
    <t>Respondent 1428</t>
  </si>
  <si>
    <t>Respondent 1429</t>
  </si>
  <si>
    <t>Respondent 1430</t>
  </si>
  <si>
    <t>Respondent 1431</t>
  </si>
  <si>
    <t>Respondent 1432</t>
  </si>
  <si>
    <t>Respondent 1433</t>
  </si>
  <si>
    <t>Respondent 1434</t>
  </si>
  <si>
    <t>Respondent 1435</t>
  </si>
  <si>
    <t>Respondent 1436</t>
  </si>
  <si>
    <t>Respondent 1437</t>
  </si>
  <si>
    <t>Respondent 1438</t>
  </si>
  <si>
    <t>Respondent 1439</t>
  </si>
  <si>
    <t>Respondent 1440</t>
  </si>
  <si>
    <t>Respondent 1441</t>
  </si>
  <si>
    <t>Respondent 1442</t>
  </si>
  <si>
    <t>Respondent 1443</t>
  </si>
  <si>
    <t>Respondent 1444</t>
  </si>
  <si>
    <t>Respondent 1445</t>
  </si>
  <si>
    <t>Respondent 1446</t>
  </si>
  <si>
    <t>Respondent 1447</t>
  </si>
  <si>
    <t>Respondent 1448</t>
  </si>
  <si>
    <t>Respondent 1449</t>
  </si>
  <si>
    <t>Respondent 1450</t>
  </si>
  <si>
    <t>Respondent 1451</t>
  </si>
  <si>
    <t>Respondent 1452</t>
  </si>
  <si>
    <t>Respondent 1453</t>
  </si>
  <si>
    <t>Respondent 1454</t>
  </si>
  <si>
    <t>Respondent 1455</t>
  </si>
  <si>
    <t>Respondent 1456</t>
  </si>
  <si>
    <t>Respondent 1457</t>
  </si>
  <si>
    <t>Respondent 1458</t>
  </si>
  <si>
    <t>Respondent 1459</t>
  </si>
  <si>
    <t>Respondent 1460</t>
  </si>
  <si>
    <t>Respondent 1461</t>
  </si>
  <si>
    <t>Respondent 1462</t>
  </si>
  <si>
    <t>Respondent 1463</t>
  </si>
  <si>
    <t>Respondent 1464</t>
  </si>
  <si>
    <t>Respondent 1465</t>
  </si>
  <si>
    <t>Respondent 1466</t>
  </si>
  <si>
    <t>Respondent 1467</t>
  </si>
  <si>
    <t>Respondent 1468</t>
  </si>
  <si>
    <t>Respondent 1469</t>
  </si>
  <si>
    <t>Respondent 1470</t>
  </si>
  <si>
    <t>Respondent 1471</t>
  </si>
  <si>
    <t>Respondent 1472</t>
  </si>
  <si>
    <t>Respondent 1473</t>
  </si>
  <si>
    <t>Respondent 1474</t>
  </si>
  <si>
    <t>Respondent 1475</t>
  </si>
  <si>
    <t>Respondent 1476</t>
  </si>
  <si>
    <t>Respondent 1477</t>
  </si>
  <si>
    <t>Respondent 1478</t>
  </si>
  <si>
    <t>Respondent 1479</t>
  </si>
  <si>
    <t>Respondent 1480</t>
  </si>
  <si>
    <t>Respondent 1481</t>
  </si>
  <si>
    <t>Respondent 1482</t>
  </si>
  <si>
    <t>Respondent 1483</t>
  </si>
  <si>
    <t>Respondent 1484</t>
  </si>
  <si>
    <t>Respondent 1485</t>
  </si>
  <si>
    <t>Respondent 1486</t>
  </si>
  <si>
    <t>Respondent 1487</t>
  </si>
  <si>
    <t>Respondent 1488</t>
  </si>
  <si>
    <t>Respondent 1489</t>
  </si>
  <si>
    <t>Respondent 1490</t>
  </si>
  <si>
    <t>Respondent 1491</t>
  </si>
  <si>
    <t>Respondent 1492</t>
  </si>
  <si>
    <t>Respondent 1493</t>
  </si>
  <si>
    <t>Respondent 1494</t>
  </si>
  <si>
    <t>Respondent 1495</t>
  </si>
  <si>
    <t>Respondent 1496</t>
  </si>
  <si>
    <t>Respondent 1497</t>
  </si>
  <si>
    <t>Respondent 1498</t>
  </si>
  <si>
    <t>Respondent 1499</t>
  </si>
  <si>
    <t>Respondent 1500</t>
  </si>
  <si>
    <t>Respondent 1501</t>
  </si>
  <si>
    <t>Respondent 1502</t>
  </si>
  <si>
    <t>Respondent 1503</t>
  </si>
  <si>
    <t>Respondent 1504</t>
  </si>
  <si>
    <t>Respondent 1505</t>
  </si>
  <si>
    <t>Respondent 1506</t>
  </si>
  <si>
    <t>Respondent 1507</t>
  </si>
  <si>
    <t>Respondent 1508</t>
  </si>
  <si>
    <t>Respondent 1509</t>
  </si>
  <si>
    <t>Respondent 1510</t>
  </si>
  <si>
    <t>Respondent 1511</t>
  </si>
  <si>
    <t>Respondent 1512</t>
  </si>
  <si>
    <t>Respondent 1513</t>
  </si>
  <si>
    <t>Respondent 1514</t>
  </si>
  <si>
    <t>Respondent 1515</t>
  </si>
  <si>
    <t>Respondent 1516</t>
  </si>
  <si>
    <t>Respondent 1517</t>
  </si>
  <si>
    <t>Respondent 1518</t>
  </si>
  <si>
    <t>Respondent 1519</t>
  </si>
  <si>
    <t>Respondent 1520</t>
  </si>
  <si>
    <t>Respondent 1521</t>
  </si>
  <si>
    <t>Respondent 1522</t>
  </si>
  <si>
    <t>Respondent 1523</t>
  </si>
  <si>
    <t>Respondent 1524</t>
  </si>
  <si>
    <t>Respondent 1525</t>
  </si>
  <si>
    <t>Respondent 1526</t>
  </si>
  <si>
    <t>Respondent 1527</t>
  </si>
  <si>
    <t>Respondent 1528</t>
  </si>
  <si>
    <t>Respondent 1529</t>
  </si>
  <si>
    <t>Respondent 1530</t>
  </si>
  <si>
    <t>Respondent 1531</t>
  </si>
  <si>
    <t>Respondent 1532</t>
  </si>
  <si>
    <t>Respondent 1533</t>
  </si>
  <si>
    <t>Respondent 1534</t>
  </si>
  <si>
    <t>Respondent 1535</t>
  </si>
  <si>
    <t>Respondent 1536</t>
  </si>
  <si>
    <t>Respondent 1537</t>
  </si>
  <si>
    <t>Respondent 1538</t>
  </si>
  <si>
    <t>Respondent 1539</t>
  </si>
  <si>
    <t>Respondent 1540</t>
  </si>
  <si>
    <t>Respondent 1541</t>
  </si>
  <si>
    <t>Respondent 1542</t>
  </si>
  <si>
    <t>Respondent 1543</t>
  </si>
  <si>
    <t>Respondent 1544</t>
  </si>
  <si>
    <t>Respondent 1545</t>
  </si>
  <si>
    <t>Respondent 1546</t>
  </si>
  <si>
    <t>Respondent 1547</t>
  </si>
  <si>
    <t>Respondent 1548</t>
  </si>
  <si>
    <t>Respondent 1549</t>
  </si>
  <si>
    <t>Respondent 1550</t>
  </si>
  <si>
    <t>Respondent 1551</t>
  </si>
  <si>
    <t>Respondent 1552</t>
  </si>
  <si>
    <t>Respondent 1553</t>
  </si>
  <si>
    <t>Respondent 1554</t>
  </si>
  <si>
    <t>Respondent 1555</t>
  </si>
  <si>
    <t>Respondent 1556</t>
  </si>
  <si>
    <t>Respondent 1557</t>
  </si>
  <si>
    <t>Respondent 1558</t>
  </si>
  <si>
    <t>Respondent 1559</t>
  </si>
  <si>
    <t>Respondent 1560</t>
  </si>
  <si>
    <t>Respondent 1561</t>
  </si>
  <si>
    <t>Respondent 1562</t>
  </si>
  <si>
    <t>Respondent 1563</t>
  </si>
  <si>
    <t>Respondent 1564</t>
  </si>
  <si>
    <t>Respondent 1565</t>
  </si>
  <si>
    <t>Respondent 1566</t>
  </si>
  <si>
    <t>Respondent 1567</t>
  </si>
  <si>
    <t>Respondent 1568</t>
  </si>
  <si>
    <t>Respondent 1569</t>
  </si>
  <si>
    <t>Respondent 1570</t>
  </si>
  <si>
    <t>Respondent 1571</t>
  </si>
  <si>
    <t>Respondent 1572</t>
  </si>
  <si>
    <t>Respondent 1573</t>
  </si>
  <si>
    <t>Respondent 1574</t>
  </si>
  <si>
    <t>Respondent 1575</t>
  </si>
  <si>
    <t>Respondent 1576</t>
  </si>
  <si>
    <t>Respondent 1577</t>
  </si>
  <si>
    <t>Respondent 1578</t>
  </si>
  <si>
    <t>Respondent 1579</t>
  </si>
  <si>
    <t>Respondent 1580</t>
  </si>
  <si>
    <t>Respondent 1581</t>
  </si>
  <si>
    <t>Respondent 1582</t>
  </si>
  <si>
    <t>Respondent 1583</t>
  </si>
  <si>
    <t>Respondent 1584</t>
  </si>
  <si>
    <t>Respondent 1585</t>
  </si>
  <si>
    <t>Respondent 1586</t>
  </si>
  <si>
    <t>Respondent 1587</t>
  </si>
  <si>
    <t>Respondent 1588</t>
  </si>
  <si>
    <t>Respondent 1589</t>
  </si>
  <si>
    <t>Respondent 1590</t>
  </si>
  <si>
    <t>Respondent 1591</t>
  </si>
  <si>
    <t>Respondent 1592</t>
  </si>
  <si>
    <t>Respondent 1593</t>
  </si>
  <si>
    <t>Respondent 1594</t>
  </si>
  <si>
    <t>Respondent 1595</t>
  </si>
  <si>
    <t>Respondent 1596</t>
  </si>
  <si>
    <t>Respondent 1597</t>
  </si>
  <si>
    <t>Respondent 1598</t>
  </si>
  <si>
    <t>Respondent 1599</t>
  </si>
  <si>
    <t>Respondent 1600</t>
  </si>
  <si>
    <t>Respondent 1601</t>
  </si>
  <si>
    <t>Respondent 1602</t>
  </si>
  <si>
    <t>Respondent 1603</t>
  </si>
  <si>
    <t>Respondent 1604</t>
  </si>
  <si>
    <t>Respondent 1605</t>
  </si>
  <si>
    <t>Respondent 1606</t>
  </si>
  <si>
    <t>Respondent 1607</t>
  </si>
  <si>
    <t>Respondent 1608</t>
  </si>
  <si>
    <t>Respondent 1609</t>
  </si>
  <si>
    <t>Respondent 1610</t>
  </si>
  <si>
    <t>Respondent 1611</t>
  </si>
  <si>
    <t>Respondent 1612</t>
  </si>
  <si>
    <t>Respondent 1613</t>
  </si>
  <si>
    <t>Respondent 1614</t>
  </si>
  <si>
    <t>Respondent 1615</t>
  </si>
  <si>
    <t>Respondent 1616</t>
  </si>
  <si>
    <t>Respondent 1617</t>
  </si>
  <si>
    <t>Respondent 1618</t>
  </si>
  <si>
    <t>Respondent 1619</t>
  </si>
  <si>
    <t>Respondent 1620</t>
  </si>
  <si>
    <t>Respondent 1621</t>
  </si>
  <si>
    <t>Respondent 1622</t>
  </si>
  <si>
    <t>Respondent 1623</t>
  </si>
  <si>
    <t>Respondent 1624</t>
  </si>
  <si>
    <t>Respondent 1625</t>
  </si>
  <si>
    <t>Respondent 1626</t>
  </si>
  <si>
    <t>Respondent 1627</t>
  </si>
  <si>
    <t>Respondent 1628</t>
  </si>
  <si>
    <t>Respondent 1629</t>
  </si>
  <si>
    <t>Respondent 1630</t>
  </si>
  <si>
    <t>Respondent 1631</t>
  </si>
  <si>
    <t>Respondent 1632</t>
  </si>
  <si>
    <t>Respondent 1633</t>
  </si>
  <si>
    <t>Respondent 1634</t>
  </si>
  <si>
    <t>Respondent 1635</t>
  </si>
  <si>
    <t>Respondent 1636</t>
  </si>
  <si>
    <t>Respondent 1637</t>
  </si>
  <si>
    <t>Respondent 1638</t>
  </si>
  <si>
    <t>Respondent 1639</t>
  </si>
  <si>
    <t>Respondent 1640</t>
  </si>
  <si>
    <t>Respondent 1641</t>
  </si>
  <si>
    <t>Respondent 1642</t>
  </si>
  <si>
    <t>Respondent 1643</t>
  </si>
  <si>
    <t>Respondent 1644</t>
  </si>
  <si>
    <t>Respondent 1645</t>
  </si>
  <si>
    <t>Respondent 1646</t>
  </si>
  <si>
    <t>Respondent 1647</t>
  </si>
  <si>
    <t>Respondent 1648</t>
  </si>
  <si>
    <t>Respondent 1649</t>
  </si>
  <si>
    <t>Respondent 1650</t>
  </si>
  <si>
    <t>Respondent 1651</t>
  </si>
  <si>
    <t>Respondent 1652</t>
  </si>
  <si>
    <t>Respondent 1653</t>
  </si>
  <si>
    <t>Respondent 1654</t>
  </si>
  <si>
    <t>Respondent 1655</t>
  </si>
  <si>
    <t>Respondent 1656</t>
  </si>
  <si>
    <t>Respondent 1657</t>
  </si>
  <si>
    <t>Respondent 1658</t>
  </si>
  <si>
    <t>Respondent 1659</t>
  </si>
  <si>
    <t>Respondent 1660</t>
  </si>
  <si>
    <t>Respondent 1661</t>
  </si>
  <si>
    <t>Respondent 1662</t>
  </si>
  <si>
    <t>Respondent 1663</t>
  </si>
  <si>
    <t>Respondent 1664</t>
  </si>
  <si>
    <t>Respondent 1665</t>
  </si>
  <si>
    <t>Respondent 1666</t>
  </si>
  <si>
    <t>Respondent 1667</t>
  </si>
  <si>
    <t>Respondent 1668</t>
  </si>
  <si>
    <t>Respondent 1669</t>
  </si>
  <si>
    <t>Respondent 1670</t>
  </si>
  <si>
    <t>Respondent 1671</t>
  </si>
  <si>
    <t>Respondent 1672</t>
  </si>
  <si>
    <t>Respondent 1673</t>
  </si>
  <si>
    <t>Respondent 1674</t>
  </si>
  <si>
    <t>Respondent 1675</t>
  </si>
  <si>
    <t>Respondent 1676</t>
  </si>
  <si>
    <t>Respondent 1677</t>
  </si>
  <si>
    <t>Respondent 1678</t>
  </si>
  <si>
    <t>Respondent 1679</t>
  </si>
  <si>
    <t>Respondent 1680</t>
  </si>
  <si>
    <t>Respondent 1681</t>
  </si>
  <si>
    <t>Respondent 1682</t>
  </si>
  <si>
    <t>Respondent 1683</t>
  </si>
  <si>
    <t>Respondent 1684</t>
  </si>
  <si>
    <t>Respondent 1685</t>
  </si>
  <si>
    <t>Respondent 1686</t>
  </si>
  <si>
    <t>Respondent 1687</t>
  </si>
  <si>
    <t>Respondent 1688</t>
  </si>
  <si>
    <t>Respondent 1689</t>
  </si>
  <si>
    <t>Respondent 1690</t>
  </si>
  <si>
    <t>Respondent 1691</t>
  </si>
  <si>
    <t>Respondent 1692</t>
  </si>
  <si>
    <t>Respondent 1693</t>
  </si>
  <si>
    <t>Respondent 1694</t>
  </si>
  <si>
    <t>Respondent 1695</t>
  </si>
  <si>
    <t>Respondent 1696</t>
  </si>
  <si>
    <t>Respondent 1697</t>
  </si>
  <si>
    <t>Respondent 1698</t>
  </si>
  <si>
    <t>Respondent 1699</t>
  </si>
  <si>
    <t>Respondent 1700</t>
  </si>
  <si>
    <t>Respondent 1701</t>
  </si>
  <si>
    <t>Respondent 1702</t>
  </si>
  <si>
    <t>Respondent 1703</t>
  </si>
  <si>
    <t>Respondent 1704</t>
  </si>
  <si>
    <t>Respondent 1705</t>
  </si>
  <si>
    <t>Respondent 1706</t>
  </si>
  <si>
    <t>Respondent 1707</t>
  </si>
  <si>
    <t>Respondent 1708</t>
  </si>
  <si>
    <t>Respondent 1709</t>
  </si>
  <si>
    <t>Respondent 1710</t>
  </si>
  <si>
    <t>Respondent 1711</t>
  </si>
  <si>
    <t>Respondent 1712</t>
  </si>
  <si>
    <t>Respondent 1713</t>
  </si>
  <si>
    <t>Respondent 1714</t>
  </si>
  <si>
    <t>Respondent 1715</t>
  </si>
  <si>
    <t>Respondent 1716</t>
  </si>
  <si>
    <t>Respondent 1717</t>
  </si>
  <si>
    <t>Respondent 1718</t>
  </si>
  <si>
    <t>Respondent 1719</t>
  </si>
  <si>
    <t>Respondent 1720</t>
  </si>
  <si>
    <t>Respondent 1721</t>
  </si>
  <si>
    <t>Respondent 1722</t>
  </si>
  <si>
    <t>Respondent 1723</t>
  </si>
  <si>
    <t>Respondent 1724</t>
  </si>
  <si>
    <t>Respondent 1725</t>
  </si>
  <si>
    <t>Respondent 1726</t>
  </si>
  <si>
    <t>Respondent 1727</t>
  </si>
  <si>
    <t>Respondent 1728</t>
  </si>
  <si>
    <t>Respondent 1729</t>
  </si>
  <si>
    <t>Respondent 1730</t>
  </si>
  <si>
    <t>Respondent 1731</t>
  </si>
  <si>
    <t>Respondent 1732</t>
  </si>
  <si>
    <t>Respondent 1733</t>
  </si>
  <si>
    <t>Respondent 1734</t>
  </si>
  <si>
    <t>Respondent 1735</t>
  </si>
  <si>
    <t>Respondent 1736</t>
  </si>
  <si>
    <t>Respondent 1737</t>
  </si>
  <si>
    <t>Respondent 1738</t>
  </si>
  <si>
    <t>Respondent 1739</t>
  </si>
  <si>
    <t>Respondent 1740</t>
  </si>
  <si>
    <t>Respondent 1741</t>
  </si>
  <si>
    <t>Respondent 1742</t>
  </si>
  <si>
    <t>Respondent 1743</t>
  </si>
  <si>
    <t>Respondent 1744</t>
  </si>
  <si>
    <t>Respondent 1745</t>
  </si>
  <si>
    <t>Respondent 1746</t>
  </si>
  <si>
    <t>Respondent 1747</t>
  </si>
  <si>
    <t>Respondent 1748</t>
  </si>
  <si>
    <t>Respondent 1749</t>
  </si>
  <si>
    <t>Respondent 1750</t>
  </si>
  <si>
    <t>Respondent 1751</t>
  </si>
  <si>
    <t>Respondent 1752</t>
  </si>
  <si>
    <t>Respondent 1753</t>
  </si>
  <si>
    <t>Respondent 1754</t>
  </si>
  <si>
    <t>Respondent 1755</t>
  </si>
  <si>
    <t>Respondent 1756</t>
  </si>
  <si>
    <t>Respondent 1757</t>
  </si>
  <si>
    <t>Respondent 1758</t>
  </si>
  <si>
    <t>Respondent 1759</t>
  </si>
  <si>
    <t>Respondent 1760</t>
  </si>
  <si>
    <t>Respondent 1761</t>
  </si>
  <si>
    <t>Respondent 1762</t>
  </si>
  <si>
    <t>Respondent 1763</t>
  </si>
  <si>
    <t>Respondent 1764</t>
  </si>
  <si>
    <t>Respondent 1765</t>
  </si>
  <si>
    <t>Respondent 1766</t>
  </si>
  <si>
    <t>Respondent 1767</t>
  </si>
  <si>
    <t>Respondent 1768</t>
  </si>
  <si>
    <t>Respondent 1769</t>
  </si>
  <si>
    <t>Respondent 1770</t>
  </si>
  <si>
    <t>Respondent 1771</t>
  </si>
  <si>
    <t>Respondent 1772</t>
  </si>
  <si>
    <t>Respondent 1773</t>
  </si>
  <si>
    <t>Respondent 1774</t>
  </si>
  <si>
    <t>Respondent 1775</t>
  </si>
  <si>
    <t>Respondent 1776</t>
  </si>
  <si>
    <t>Respondent 1777</t>
  </si>
  <si>
    <t>Respondent 1778</t>
  </si>
  <si>
    <t>Respondent 1779</t>
  </si>
  <si>
    <t>Respondent 1780</t>
  </si>
  <si>
    <t>Respondent 1781</t>
  </si>
  <si>
    <t>Respondent 1782</t>
  </si>
  <si>
    <t>Respondent 1783</t>
  </si>
  <si>
    <t>Respondent 1784</t>
  </si>
  <si>
    <t>Respondent 1785</t>
  </si>
  <si>
    <t>Respondent 1786</t>
  </si>
  <si>
    <t>Respondent 1787</t>
  </si>
  <si>
    <t>Respondent 1788</t>
  </si>
  <si>
    <t>Respondent 1789</t>
  </si>
  <si>
    <t>Respondent 1790</t>
  </si>
  <si>
    <t>Respondent 1791</t>
  </si>
  <si>
    <t>Respondent 1792</t>
  </si>
  <si>
    <t>Respondent 1793</t>
  </si>
  <si>
    <t>Respondent 1794</t>
  </si>
  <si>
    <t>Respondent 1795</t>
  </si>
  <si>
    <t>Respondent 1796</t>
  </si>
  <si>
    <t>Respondent 1797</t>
  </si>
  <si>
    <t>Respondent 1798</t>
  </si>
  <si>
    <t>Respondent 1799</t>
  </si>
  <si>
    <t>Respondent 1800</t>
  </si>
  <si>
    <t>Respondent 1801</t>
  </si>
  <si>
    <t>Respondent 1802</t>
  </si>
  <si>
    <t>Respondent 1803</t>
  </si>
  <si>
    <t>Respondent 1804</t>
  </si>
  <si>
    <t>Respondent 1805</t>
  </si>
  <si>
    <t>Respondent 1806</t>
  </si>
  <si>
    <t>Respondent 1807</t>
  </si>
  <si>
    <t>Respondent 1808</t>
  </si>
  <si>
    <t>Respondent 1809</t>
  </si>
  <si>
    <t>Respondent 1810</t>
  </si>
  <si>
    <t>Respondent 1811</t>
  </si>
  <si>
    <t>Respondent 1812</t>
  </si>
  <si>
    <t>Respondent 1813</t>
  </si>
  <si>
    <t>Respondent 1814</t>
  </si>
  <si>
    <t>Respondent 1815</t>
  </si>
  <si>
    <t>Respondent 1816</t>
  </si>
  <si>
    <t>Respondent 1817</t>
  </si>
  <si>
    <t>Respondent 1818</t>
  </si>
  <si>
    <t>Respondent 1819</t>
  </si>
  <si>
    <t>Respondent 1820</t>
  </si>
  <si>
    <t>Respondent 1821</t>
  </si>
  <si>
    <t>Respondent 1822</t>
  </si>
  <si>
    <t>Respondent 1823</t>
  </si>
  <si>
    <t>Respondent 1824</t>
  </si>
  <si>
    <t>Respondent 1825</t>
  </si>
  <si>
    <t>Respondent 1826</t>
  </si>
  <si>
    <t>Respondent 1827</t>
  </si>
  <si>
    <t>Respondent 1828</t>
  </si>
  <si>
    <t>Respondent 1829</t>
  </si>
  <si>
    <t>Respondent 1830</t>
  </si>
  <si>
    <t>Respondent 1831</t>
  </si>
  <si>
    <t>Respondent 1832</t>
  </si>
  <si>
    <t>Respondent 1833</t>
  </si>
  <si>
    <t>Respondent 1834</t>
  </si>
  <si>
    <t>Respondent 1835</t>
  </si>
  <si>
    <t>Respondent 1836</t>
  </si>
  <si>
    <t>Respondent 1837</t>
  </si>
  <si>
    <t>Respondent 1838</t>
  </si>
  <si>
    <t>Respondent 1839</t>
  </si>
  <si>
    <t>Respondent 1840</t>
  </si>
  <si>
    <t>Respondent 1841</t>
  </si>
  <si>
    <t>Respondent 1842</t>
  </si>
  <si>
    <t>Respondent 1843</t>
  </si>
  <si>
    <t>Respondent 1844</t>
  </si>
  <si>
    <t>Respondent 1845</t>
  </si>
  <si>
    <t>Respondent 1846</t>
  </si>
  <si>
    <t>Respondent 1847</t>
  </si>
  <si>
    <t>Respondent 1848</t>
  </si>
  <si>
    <t>Respondent 1849</t>
  </si>
  <si>
    <t>Respondent 1850</t>
  </si>
  <si>
    <t>Respondent 1851</t>
  </si>
  <si>
    <t>Respondent 1852</t>
  </si>
  <si>
    <t>Respondent 1853</t>
  </si>
  <si>
    <t>Respondent 1854</t>
  </si>
  <si>
    <t>Respondent 1855</t>
  </si>
  <si>
    <t>Respondent 1856</t>
  </si>
  <si>
    <t>Respondent 1857</t>
  </si>
  <si>
    <t>Respondent 1858</t>
  </si>
  <si>
    <t>Respondent 1859</t>
  </si>
  <si>
    <t>Respondent 1860</t>
  </si>
  <si>
    <t>Respondent 1861</t>
  </si>
  <si>
    <t>Respondent 1862</t>
  </si>
  <si>
    <t>Respondent 1863</t>
  </si>
  <si>
    <t>Respondent 1864</t>
  </si>
  <si>
    <t>Respondent 1865</t>
  </si>
  <si>
    <t>Respondent 1866</t>
  </si>
  <si>
    <t>Respondent 1867</t>
  </si>
  <si>
    <t>Respondent 1868</t>
  </si>
  <si>
    <t>Respondent 1869</t>
  </si>
  <si>
    <t>Respondent 1870</t>
  </si>
  <si>
    <t>Respondent 1871</t>
  </si>
  <si>
    <t>Respondent 1872</t>
  </si>
  <si>
    <t>Respondent 1873</t>
  </si>
  <si>
    <t>Respondent 1874</t>
  </si>
  <si>
    <t>Respondent 1875</t>
  </si>
  <si>
    <t>Respondent 1876</t>
  </si>
  <si>
    <t>Respondent 1877</t>
  </si>
  <si>
    <t>Respondent 1878</t>
  </si>
  <si>
    <t>Respondent 1879</t>
  </si>
  <si>
    <t>Respondent 1880</t>
  </si>
  <si>
    <t>Respondent 1881</t>
  </si>
  <si>
    <t>Respondent 1882</t>
  </si>
  <si>
    <t>Respondent 1883</t>
  </si>
  <si>
    <t>Respondent 1884</t>
  </si>
  <si>
    <t>Respondent 1885</t>
  </si>
  <si>
    <t>Respondent 1886</t>
  </si>
  <si>
    <t>Respondent 1887</t>
  </si>
  <si>
    <t>Respondent 1888</t>
  </si>
  <si>
    <t>Respondent 1889</t>
  </si>
  <si>
    <t>Respondent 1890</t>
  </si>
  <si>
    <t>Respondent 1891</t>
  </si>
  <si>
    <t>Respondent 1892</t>
  </si>
  <si>
    <t>Respondent 1893</t>
  </si>
  <si>
    <t>Respondent 1894</t>
  </si>
  <si>
    <t>Respondent 1895</t>
  </si>
  <si>
    <t>Respondent 1896</t>
  </si>
  <si>
    <t>Respondent 1897</t>
  </si>
  <si>
    <t>Respondent 1898</t>
  </si>
  <si>
    <t>Respondent 1899</t>
  </si>
  <si>
    <t>Respondent 1900</t>
  </si>
  <si>
    <t>Respondent 1901</t>
  </si>
  <si>
    <t>Respondent 1902</t>
  </si>
  <si>
    <t>Respondent 1903</t>
  </si>
  <si>
    <t>Respondent 1904</t>
  </si>
  <si>
    <t>Respondent 1905</t>
  </si>
  <si>
    <t>Respondent 1906</t>
  </si>
  <si>
    <t>Respondent 1907</t>
  </si>
  <si>
    <t>Respondent 1908</t>
  </si>
  <si>
    <t>Respondent 1909</t>
  </si>
  <si>
    <t>Respondent 1910</t>
  </si>
  <si>
    <t>Respondent 1911</t>
  </si>
  <si>
    <t>Respondent 1912</t>
  </si>
  <si>
    <t>Respondent 1913</t>
  </si>
  <si>
    <t>Respondent 1914</t>
  </si>
  <si>
    <t>Respondent 1915</t>
  </si>
  <si>
    <t>Respondent 1916</t>
  </si>
  <si>
    <t>Respondent 1917</t>
  </si>
  <si>
    <t>Respondent 1918</t>
  </si>
  <si>
    <t>Respondent 1919</t>
  </si>
  <si>
    <t>Respondent 1920</t>
  </si>
  <si>
    <t>Respondent 1921</t>
  </si>
  <si>
    <t>Respondent 1922</t>
  </si>
  <si>
    <t>Respondent 1923</t>
  </si>
  <si>
    <t>Respondent 1924</t>
  </si>
  <si>
    <t>Respondent 1925</t>
  </si>
  <si>
    <t>Respondent 1926</t>
  </si>
  <si>
    <t>Respondent 1927</t>
  </si>
  <si>
    <t>Respondent 1928</t>
  </si>
  <si>
    <t>Respondent 1929</t>
  </si>
  <si>
    <t>Respondent 1930</t>
  </si>
  <si>
    <t>Respondent 1931</t>
  </si>
  <si>
    <t>Respondent 1932</t>
  </si>
  <si>
    <t>Respondent 1933</t>
  </si>
  <si>
    <t>Respondent 1934</t>
  </si>
  <si>
    <t>Respondent 1935</t>
  </si>
  <si>
    <t>Respondent 1936</t>
  </si>
  <si>
    <t>Respondent 1937</t>
  </si>
  <si>
    <t>Respondent 1938</t>
  </si>
  <si>
    <t>Respondent 1939</t>
  </si>
  <si>
    <t>Respondent 1940</t>
  </si>
  <si>
    <t>Respondent 1941</t>
  </si>
  <si>
    <t>Respondent 1942</t>
  </si>
  <si>
    <t>Respondent 1943</t>
  </si>
  <si>
    <t>Respondent 1944</t>
  </si>
  <si>
    <t>Respondent 1945</t>
  </si>
  <si>
    <t>Respondent 1946</t>
  </si>
  <si>
    <t>Respondent 1947</t>
  </si>
  <si>
    <t>Respondent 1948</t>
  </si>
  <si>
    <t>Respondent 1949</t>
  </si>
  <si>
    <t>Respondent 1950</t>
  </si>
  <si>
    <t>Respondent 1951</t>
  </si>
  <si>
    <t>Respondent 1952</t>
  </si>
  <si>
    <t>Respondent 1953</t>
  </si>
  <si>
    <t>Respondent 1954</t>
  </si>
  <si>
    <t>Respondent 1955</t>
  </si>
  <si>
    <t>Respondent 1956</t>
  </si>
  <si>
    <t>Respondent 1957</t>
  </si>
  <si>
    <t>Respondent 1958</t>
  </si>
  <si>
    <t>Respondent 1959</t>
  </si>
  <si>
    <t>Respondent 1960</t>
  </si>
  <si>
    <t>Respondent 1961</t>
  </si>
  <si>
    <t>Respondent 1962</t>
  </si>
  <si>
    <t>Respondent 1963</t>
  </si>
  <si>
    <t>Respondent 1964</t>
  </si>
  <si>
    <t>Respondent 1965</t>
  </si>
  <si>
    <t>Respondent 1966</t>
  </si>
  <si>
    <t>Respondent 1967</t>
  </si>
  <si>
    <t>Respondent 1968</t>
  </si>
  <si>
    <t>Respondent 1969</t>
  </si>
  <si>
    <t>Respondent 1970</t>
  </si>
  <si>
    <t>Respondent 1971</t>
  </si>
  <si>
    <t>Respondent 1972</t>
  </si>
  <si>
    <t>Respondent 1973</t>
  </si>
  <si>
    <t>Respondent 1974</t>
  </si>
  <si>
    <t>Respondent 1975</t>
  </si>
  <si>
    <t>Respondent 1976</t>
  </si>
  <si>
    <t>Respondent 1977</t>
  </si>
  <si>
    <t>Respondent 1978</t>
  </si>
  <si>
    <t>Respondent 1979</t>
  </si>
  <si>
    <t>Respondent 1980</t>
  </si>
  <si>
    <t>Respondent 1981</t>
  </si>
  <si>
    <t>Respondent 1982</t>
  </si>
  <si>
    <t>Respondent 1983</t>
  </si>
  <si>
    <t>Respondent 1984</t>
  </si>
  <si>
    <t>Respondent 1985</t>
  </si>
  <si>
    <t>Respondent 1986</t>
  </si>
  <si>
    <t>Respondent 1987</t>
  </si>
  <si>
    <t>Respondent 1988</t>
  </si>
  <si>
    <t>Respondent 1989</t>
  </si>
  <si>
    <t>Respondent 1990</t>
  </si>
  <si>
    <t>Respondent 1991</t>
  </si>
  <si>
    <t>Respondent 1992</t>
  </si>
  <si>
    <t>Respondent 1993</t>
  </si>
  <si>
    <t>Respondent 1994</t>
  </si>
  <si>
    <t>Respondent 1995</t>
  </si>
  <si>
    <t>Respondent 1996</t>
  </si>
  <si>
    <t>Respondent 1997</t>
  </si>
  <si>
    <t>Respondent 1998</t>
  </si>
  <si>
    <t>Respondent 1999</t>
  </si>
  <si>
    <t>Respondent 2000</t>
  </si>
  <si>
    <t>Respondent 2001</t>
  </si>
  <si>
    <t>Respondent 2002</t>
  </si>
  <si>
    <t>Respondent 2003</t>
  </si>
  <si>
    <t>Respondent 2004</t>
  </si>
  <si>
    <t>Respondent 2005</t>
  </si>
  <si>
    <t>Respondent 2006</t>
  </si>
  <si>
    <t>Respondent 2007</t>
  </si>
  <si>
    <t>Respondent 2008</t>
  </si>
  <si>
    <t>Respondent 2009</t>
  </si>
  <si>
    <t>Respondent 2010</t>
  </si>
  <si>
    <t>Respondent 2011</t>
  </si>
  <si>
    <t>Respondent 2012</t>
  </si>
  <si>
    <t>Respondent 2013</t>
  </si>
  <si>
    <t>Respondent 2014</t>
  </si>
  <si>
    <t>Respondent 2015</t>
  </si>
  <si>
    <t>Respondent 2016</t>
  </si>
  <si>
    <t>Respondent 2017</t>
  </si>
  <si>
    <t>Respondent 2018</t>
  </si>
  <si>
    <t>Respondent 2019</t>
  </si>
  <si>
    <t>Respondent 2020</t>
  </si>
  <si>
    <t>Respondent 2021</t>
  </si>
  <si>
    <t>Respondent 2022</t>
  </si>
  <si>
    <t>Respondent 2023</t>
  </si>
  <si>
    <t>Respondent 2024</t>
  </si>
  <si>
    <t>Respondent 2025</t>
  </si>
  <si>
    <t>Respondent 2026</t>
  </si>
  <si>
    <t>Respondent 2027</t>
  </si>
  <si>
    <t>Respondent 2028</t>
  </si>
  <si>
    <t>Respondent 2029</t>
  </si>
  <si>
    <t>Respondent 2030</t>
  </si>
  <si>
    <t>Respondent 2031</t>
  </si>
  <si>
    <t>Respondent 2032</t>
  </si>
  <si>
    <t>Respondent 2033</t>
  </si>
  <si>
    <t>Respondent 2034</t>
  </si>
  <si>
    <t>Respondent 2035</t>
  </si>
  <si>
    <t>Respondent 2036</t>
  </si>
  <si>
    <t>Respondent 2037</t>
  </si>
  <si>
    <t>Respondent 2038</t>
  </si>
  <si>
    <t>Respondent 2039</t>
  </si>
  <si>
    <t>Respondent 2040</t>
  </si>
  <si>
    <t>Respondent 2041</t>
  </si>
  <si>
    <t>Respondent 2042</t>
  </si>
  <si>
    <t>Respondent 2043</t>
  </si>
  <si>
    <t>Respondent 2044</t>
  </si>
  <si>
    <t>Respondent 2045</t>
  </si>
  <si>
    <t>Respondent 2046</t>
  </si>
  <si>
    <t>Respondent 2047</t>
  </si>
  <si>
    <t>Respondent 2048</t>
  </si>
  <si>
    <t>Respondent 2049</t>
  </si>
  <si>
    <t>Respondent 2050</t>
  </si>
  <si>
    <t>Respondent 2051</t>
  </si>
  <si>
    <t>Respondent 2052</t>
  </si>
  <si>
    <t>Respondent 2053</t>
  </si>
  <si>
    <t>Respondent 2054</t>
  </si>
  <si>
    <t>Respondent 2055</t>
  </si>
  <si>
    <t>Respondent 2056</t>
  </si>
  <si>
    <t>Respondent 2057</t>
  </si>
  <si>
    <t>Respondent 2058</t>
  </si>
  <si>
    <t>Respondent 2059</t>
  </si>
  <si>
    <t>Respondent 2060</t>
  </si>
  <si>
    <t>Respondent 2061</t>
  </si>
  <si>
    <t>Respondent 2062</t>
  </si>
  <si>
    <t>Respondent 2063</t>
  </si>
  <si>
    <t>Respondent 2064</t>
  </si>
  <si>
    <t>Respondent 2065</t>
  </si>
  <si>
    <t>Respondent 2066</t>
  </si>
  <si>
    <t>Respondent 2067</t>
  </si>
  <si>
    <t>Respondent 2068</t>
  </si>
  <si>
    <t>Respondent 2069</t>
  </si>
  <si>
    <t>Respondent 2070</t>
  </si>
  <si>
    <t>Respondent 2071</t>
  </si>
  <si>
    <t>Respondent 2072</t>
  </si>
  <si>
    <t>Respondent 2073</t>
  </si>
  <si>
    <t>Respondent 2074</t>
  </si>
  <si>
    <t>Respondent 2075</t>
  </si>
  <si>
    <t>Respondent 2076</t>
  </si>
  <si>
    <t>Respondent 2077</t>
  </si>
  <si>
    <t>Respondent 2078</t>
  </si>
  <si>
    <t>Respondent 2079</t>
  </si>
  <si>
    <t>Respondent 2080</t>
  </si>
  <si>
    <t>Respondent 2081</t>
  </si>
  <si>
    <t>Respondent 2082</t>
  </si>
  <si>
    <t>Respondent 2083</t>
  </si>
  <si>
    <t>Respondent 2084</t>
  </si>
  <si>
    <t>Respondent 2085</t>
  </si>
  <si>
    <t>Respondent 2086</t>
  </si>
  <si>
    <t>Respondent 2087</t>
  </si>
  <si>
    <t>Respondent 2088</t>
  </si>
  <si>
    <t>Respondent 2089</t>
  </si>
  <si>
    <t>Respondent 2090</t>
  </si>
  <si>
    <t>Respondent 2091</t>
  </si>
  <si>
    <t>Respondent 2092</t>
  </si>
  <si>
    <t>Respondent 2093</t>
  </si>
  <si>
    <t>Respondent 2094</t>
  </si>
  <si>
    <t>Respondent 2095</t>
  </si>
  <si>
    <t>Respondent 2096</t>
  </si>
  <si>
    <t>Respondent 2097</t>
  </si>
  <si>
    <t>Respondent 2098</t>
  </si>
  <si>
    <t>Respondent 2099</t>
  </si>
  <si>
    <t>Respondent 2100</t>
  </si>
  <si>
    <t>Respondent 2101</t>
  </si>
  <si>
    <t>Respondent 2102</t>
  </si>
  <si>
    <t>Respondent 2103</t>
  </si>
  <si>
    <t>Respondent 2104</t>
  </si>
  <si>
    <t>Respondent 2105</t>
  </si>
  <si>
    <t>Respondent 2106</t>
  </si>
  <si>
    <t>Respondent 2107</t>
  </si>
  <si>
    <t>Respondent 2108</t>
  </si>
  <si>
    <t>Respondent 2109</t>
  </si>
  <si>
    <t>Respondent 2110</t>
  </si>
  <si>
    <t>Respondent 2111</t>
  </si>
  <si>
    <t>Respondent 2112</t>
  </si>
  <si>
    <t>Respondent 2113</t>
  </si>
  <si>
    <t>Respondent 2114</t>
  </si>
  <si>
    <t>Respondent 2115</t>
  </si>
  <si>
    <t>Respondent 2116</t>
  </si>
  <si>
    <t>Respondent 2117</t>
  </si>
  <si>
    <t>Respondent 2118</t>
  </si>
  <si>
    <t>Respondent 2119</t>
  </si>
  <si>
    <t>Respondent 2120</t>
  </si>
  <si>
    <t>Respondent 2121</t>
  </si>
  <si>
    <t>Respondent 2122</t>
  </si>
  <si>
    <t>Respondent 2123</t>
  </si>
  <si>
    <t>Respondent 2124</t>
  </si>
  <si>
    <t>Respondent 2125</t>
  </si>
  <si>
    <t>Respondent 2126</t>
  </si>
  <si>
    <t>Respondent 2127</t>
  </si>
  <si>
    <t>Respondent 2128</t>
  </si>
  <si>
    <t>Respondent 2129</t>
  </si>
  <si>
    <t>Respondent 2130</t>
  </si>
  <si>
    <t>Respondent 2131</t>
  </si>
  <si>
    <t>Respondent 2132</t>
  </si>
  <si>
    <t>Respondent 2133</t>
  </si>
  <si>
    <t>Respondent 2134</t>
  </si>
  <si>
    <t>Respondent 2135</t>
  </si>
  <si>
    <t>Respondent 2136</t>
  </si>
  <si>
    <t>Respondent 2137</t>
  </si>
  <si>
    <t>Respondent 2138</t>
  </si>
  <si>
    <t>Respondent 2139</t>
  </si>
  <si>
    <t>Respondent 2140</t>
  </si>
  <si>
    <t>Respondent 2141</t>
  </si>
  <si>
    <t>Respondent 2142</t>
  </si>
  <si>
    <t>Respondent 2143</t>
  </si>
  <si>
    <t>Respondent 2144</t>
  </si>
  <si>
    <t>Respondent 2145</t>
  </si>
  <si>
    <t>Respondent 2146</t>
  </si>
  <si>
    <t>Respondent 2147</t>
  </si>
  <si>
    <t>Respondent 2148</t>
  </si>
  <si>
    <t>Respondent 2149</t>
  </si>
  <si>
    <t>Respondent 2150</t>
  </si>
  <si>
    <t>Respondent 2151</t>
  </si>
  <si>
    <t>Respondent 2152</t>
  </si>
  <si>
    <t>Respondent 2153</t>
  </si>
  <si>
    <t>Respondent 2154</t>
  </si>
  <si>
    <t>Respondent 2155</t>
  </si>
  <si>
    <t>Respondent 2156</t>
  </si>
  <si>
    <t>Respondent 2157</t>
  </si>
  <si>
    <t>Respondent 2158</t>
  </si>
  <si>
    <t>Respondent 2159</t>
  </si>
  <si>
    <t>Respondent 2160</t>
  </si>
  <si>
    <t>Respondent 2161</t>
  </si>
  <si>
    <t>Respondent 2162</t>
  </si>
  <si>
    <t>Respondent 2163</t>
  </si>
  <si>
    <t>Respondent 2164</t>
  </si>
  <si>
    <t>Respondent 2165</t>
  </si>
  <si>
    <t>Respondent 2166</t>
  </si>
  <si>
    <t>Respondent 2167</t>
  </si>
  <si>
    <t>Respondent 2168</t>
  </si>
  <si>
    <t>Respondent 2169</t>
  </si>
  <si>
    <t>Respondent 2170</t>
  </si>
  <si>
    <t>Respondent 2171</t>
  </si>
  <si>
    <t>Respondent 2172</t>
  </si>
  <si>
    <t>Respondent 2173</t>
  </si>
  <si>
    <t>Respondent 2174</t>
  </si>
  <si>
    <t>Respondent 2175</t>
  </si>
  <si>
    <t>Respondent 2176</t>
  </si>
  <si>
    <t>Respondent 2177</t>
  </si>
  <si>
    <t>Respondent 2178</t>
  </si>
  <si>
    <t>Respondent 2179</t>
  </si>
  <si>
    <t>Respondent 2180</t>
  </si>
  <si>
    <t>Respondent 2181</t>
  </si>
  <si>
    <t>Respondent 2182</t>
  </si>
  <si>
    <t>Respondent 2183</t>
  </si>
  <si>
    <t>Respondent 2184</t>
  </si>
  <si>
    <t>Respondent 2185</t>
  </si>
  <si>
    <t>Respondent 2186</t>
  </si>
  <si>
    <t>Respondent 2187</t>
  </si>
  <si>
    <t>Respondent 2188</t>
  </si>
  <si>
    <t>Respondent 2189</t>
  </si>
  <si>
    <t>Respondent 2190</t>
  </si>
  <si>
    <t>Respondent 2191</t>
  </si>
  <si>
    <t>Respondent 2192</t>
  </si>
  <si>
    <t>Respondent 2193</t>
  </si>
  <si>
    <t>Respondent 2194</t>
  </si>
  <si>
    <t>Respondent 2195</t>
  </si>
  <si>
    <t>Respondent 2196</t>
  </si>
  <si>
    <t>Respondent 2197</t>
  </si>
  <si>
    <t>Respondent 2198</t>
  </si>
  <si>
    <t>Respondent 2199</t>
  </si>
  <si>
    <t>Respondent 2200</t>
  </si>
  <si>
    <t>Respondent 2201</t>
  </si>
  <si>
    <t>Respondent 2202</t>
  </si>
  <si>
    <t>Respondent 2203</t>
  </si>
  <si>
    <t>Respondent 2204</t>
  </si>
  <si>
    <t>Respondent 2205</t>
  </si>
  <si>
    <t>Respondent 2206</t>
  </si>
  <si>
    <t>Respondent 2207</t>
  </si>
  <si>
    <t>Respondent 2208</t>
  </si>
  <si>
    <t>Respondent 2209</t>
  </si>
  <si>
    <t>Respondent 2210</t>
  </si>
  <si>
    <t>Respondent 2211</t>
  </si>
  <si>
    <t>Respondent 2212</t>
  </si>
  <si>
    <t>Respondent 2213</t>
  </si>
  <si>
    <t>Respondent 2214</t>
  </si>
  <si>
    <t>Respondent 2215</t>
  </si>
  <si>
    <t>Respondent 2216</t>
  </si>
  <si>
    <t>Respondent 2217</t>
  </si>
  <si>
    <t>Respondent 2218</t>
  </si>
  <si>
    <t>Respondent 2219</t>
  </si>
  <si>
    <t>Respondent 2220</t>
  </si>
  <si>
    <t>Respondent 2221</t>
  </si>
  <si>
    <t>Respondent 2222</t>
  </si>
  <si>
    <t>Respondent 2223</t>
  </si>
  <si>
    <t>Respondent 2224</t>
  </si>
  <si>
    <t>Respondent 2225</t>
  </si>
  <si>
    <t>Respondent 2226</t>
  </si>
  <si>
    <t>Respondent 2227</t>
  </si>
  <si>
    <t>Respondent 2228</t>
  </si>
  <si>
    <t>Respondent 2229</t>
  </si>
  <si>
    <t>Respondent 2230</t>
  </si>
  <si>
    <t>Respondent 2231</t>
  </si>
  <si>
    <t>Respondent 2232</t>
  </si>
  <si>
    <t>Respondent 2233</t>
  </si>
  <si>
    <t>Respondent 2234</t>
  </si>
  <si>
    <t>Respondent 2235</t>
  </si>
  <si>
    <t>Respondent 2236</t>
  </si>
  <si>
    <t>Respondent 2237</t>
  </si>
  <si>
    <t>Respondent 2238</t>
  </si>
  <si>
    <t>Respondent 2239</t>
  </si>
  <si>
    <t>Respondent 2240</t>
  </si>
  <si>
    <t>Respondent 2241</t>
  </si>
  <si>
    <t>Respondent 2242</t>
  </si>
  <si>
    <t>Respondent 2243</t>
  </si>
  <si>
    <t>Respondent 2244</t>
  </si>
  <si>
    <t>Respondent 2245</t>
  </si>
  <si>
    <t>Respondent 2246</t>
  </si>
  <si>
    <t>Respondent 2247</t>
  </si>
  <si>
    <t>Respondent 2248</t>
  </si>
  <si>
    <t>Respondent 2249</t>
  </si>
  <si>
    <t>Respondent 2250</t>
  </si>
  <si>
    <t>Respondent 2251</t>
  </si>
  <si>
    <t>Respondent 2252</t>
  </si>
  <si>
    <t>Respondent 2253</t>
  </si>
  <si>
    <t>Respondent 2254</t>
  </si>
  <si>
    <t>Respondent 2255</t>
  </si>
  <si>
    <t>Respondent 2256</t>
  </si>
  <si>
    <t>Respondent 2257</t>
  </si>
  <si>
    <t>Respondent 2258</t>
  </si>
  <si>
    <t>Respondent 2259</t>
  </si>
  <si>
    <t>Respondent 2260</t>
  </si>
  <si>
    <t>Respondent 2261</t>
  </si>
  <si>
    <t>Respondent 2262</t>
  </si>
  <si>
    <t>Respondent 2263</t>
  </si>
  <si>
    <t>Respondent 2264</t>
  </si>
  <si>
    <t>Respondent 2265</t>
  </si>
  <si>
    <t>Respondent 2266</t>
  </si>
  <si>
    <t>Respondent 2267</t>
  </si>
  <si>
    <t>Respondent 2268</t>
  </si>
  <si>
    <t>Respondent 2269</t>
  </si>
  <si>
    <t>Respondent 2270</t>
  </si>
  <si>
    <t>Respondent 2271</t>
  </si>
  <si>
    <t>Respondent 2272</t>
  </si>
  <si>
    <t>Respondent 2273</t>
  </si>
  <si>
    <t>Respondent 2274</t>
  </si>
  <si>
    <t>Respondent 2275</t>
  </si>
  <si>
    <t>Respondent 2276</t>
  </si>
  <si>
    <t>Respondent 2277</t>
  </si>
  <si>
    <t>Respondent 2278</t>
  </si>
  <si>
    <t>Respondent 2279</t>
  </si>
  <si>
    <t>Respondent 2280</t>
  </si>
  <si>
    <t>Respondent 2281</t>
  </si>
  <si>
    <t>Respondent 2282</t>
  </si>
  <si>
    <t>Respondent 2283</t>
  </si>
  <si>
    <t>Respondent 2284</t>
  </si>
  <si>
    <t>Respondent 2285</t>
  </si>
  <si>
    <t>Respondent 2286</t>
  </si>
  <si>
    <t>Respondent 2287</t>
  </si>
  <si>
    <t>Respondent 2288</t>
  </si>
  <si>
    <t>Respondent 2289</t>
  </si>
  <si>
    <t>Respondent 2290</t>
  </si>
  <si>
    <t>Respondent 2291</t>
  </si>
  <si>
    <t>Respondent 2292</t>
  </si>
  <si>
    <t>Respondent 2293</t>
  </si>
  <si>
    <t>Respondent 2294</t>
  </si>
  <si>
    <t>Respondent 2295</t>
  </si>
  <si>
    <t>Respondent 2296</t>
  </si>
  <si>
    <t>Respondent 2297</t>
  </si>
  <si>
    <t>Respondent 2298</t>
  </si>
  <si>
    <t>Respondent 2299</t>
  </si>
  <si>
    <t>Respondent 2300</t>
  </si>
  <si>
    <t>Respondent 2301</t>
  </si>
  <si>
    <t>Respondent 2302</t>
  </si>
  <si>
    <t>Respondent 2303</t>
  </si>
  <si>
    <t>Respondent 2304</t>
  </si>
  <si>
    <t>Respondent 2305</t>
  </si>
  <si>
    <t>Respondent 2306</t>
  </si>
  <si>
    <t>Respondent 2307</t>
  </si>
  <si>
    <t>Respondent 2308</t>
  </si>
  <si>
    <t>Respondent 2309</t>
  </si>
  <si>
    <t>Respondent 2310</t>
  </si>
  <si>
    <t>Respondent 2311</t>
  </si>
  <si>
    <t>Respondent 2312</t>
  </si>
  <si>
    <t>Respondent 2313</t>
  </si>
  <si>
    <t>Respondent 2314</t>
  </si>
  <si>
    <t>Respondent 2315</t>
  </si>
  <si>
    <t>Respondent 2316</t>
  </si>
  <si>
    <t>Respondent 2317</t>
  </si>
  <si>
    <t>Respondent 2318</t>
  </si>
  <si>
    <t>Respondent 2319</t>
  </si>
  <si>
    <t>Respondent 2320</t>
  </si>
  <si>
    <t>Respondent 2321</t>
  </si>
  <si>
    <t>Respondent 2322</t>
  </si>
  <si>
    <t>Respondent 2323</t>
  </si>
  <si>
    <t>Respondent 2324</t>
  </si>
  <si>
    <t>Respondent 2325</t>
  </si>
  <si>
    <t>Respondent 2326</t>
  </si>
  <si>
    <t>Respondent 2327</t>
  </si>
  <si>
    <t>Respondent 2328</t>
  </si>
  <si>
    <t>Respondent 2329</t>
  </si>
  <si>
    <t>Respondent 2330</t>
  </si>
  <si>
    <t>Respondent 2331</t>
  </si>
  <si>
    <t>Respondent 2332</t>
  </si>
  <si>
    <t>Respondent 2333</t>
  </si>
  <si>
    <t>Respondent 2334</t>
  </si>
  <si>
    <t>Respondent 2335</t>
  </si>
  <si>
    <t>Respondent 2336</t>
  </si>
  <si>
    <t>Respondent 2337</t>
  </si>
  <si>
    <t>Respondent 2338</t>
  </si>
  <si>
    <t>Respondent 2339</t>
  </si>
  <si>
    <t>Respondent 2340</t>
  </si>
  <si>
    <t>Respondent 2341</t>
  </si>
  <si>
    <t>Respondent 2342</t>
  </si>
  <si>
    <t>Respondent 2343</t>
  </si>
  <si>
    <t>Respondent 2344</t>
  </si>
  <si>
    <t>Respondent 2345</t>
  </si>
  <si>
    <t>Respondent 2346</t>
  </si>
  <si>
    <t>Respondent 2347</t>
  </si>
  <si>
    <t>Respondent 2348</t>
  </si>
  <si>
    <t>Respondent 2349</t>
  </si>
  <si>
    <t>Respondent 2350</t>
  </si>
  <si>
    <t>Respondent 2351</t>
  </si>
  <si>
    <t>Respondent 2352</t>
  </si>
  <si>
    <t>Respondent 2353</t>
  </si>
  <si>
    <t>Respondent 2354</t>
  </si>
  <si>
    <t>Respondent 2355</t>
  </si>
  <si>
    <t>Respondent 2356</t>
  </si>
  <si>
    <t>Respondent 2357</t>
  </si>
  <si>
    <t>Respondent 2358</t>
  </si>
  <si>
    <t>Respondent 2359</t>
  </si>
  <si>
    <t>Respondent 2360</t>
  </si>
  <si>
    <t>Respondent 2361</t>
  </si>
  <si>
    <t>Respondent 2362</t>
  </si>
  <si>
    <t>Respondent 2363</t>
  </si>
  <si>
    <t>Respondent 2364</t>
  </si>
  <si>
    <t>Respondent 2365</t>
  </si>
  <si>
    <t>Respondent 2366</t>
  </si>
  <si>
    <t>Respondent 2367</t>
  </si>
  <si>
    <t>Respondent 2368</t>
  </si>
  <si>
    <t>Respondent 2369</t>
  </si>
  <si>
    <t>Respondent 2370</t>
  </si>
  <si>
    <t>Respondent 2371</t>
  </si>
  <si>
    <t>Respondent 2372</t>
  </si>
  <si>
    <t>Respondent 2373</t>
  </si>
  <si>
    <t>Respondent 2374</t>
  </si>
  <si>
    <t>Respondent 2375</t>
  </si>
  <si>
    <t>Respondent 2376</t>
  </si>
  <si>
    <t>Respondent 2377</t>
  </si>
  <si>
    <t>Respondent 2378</t>
  </si>
  <si>
    <t>Respondent 2379</t>
  </si>
  <si>
    <t>Respondent 2380</t>
  </si>
  <si>
    <t>Respondent 2381</t>
  </si>
  <si>
    <t>Respondent 2382</t>
  </si>
  <si>
    <t>Respondent 2383</t>
  </si>
  <si>
    <t>Respondent 2384</t>
  </si>
  <si>
    <t>Respondent 2385</t>
  </si>
  <si>
    <t>Respondent 2386</t>
  </si>
  <si>
    <t>Respondent 2387</t>
  </si>
  <si>
    <t>Respondent 2388</t>
  </si>
  <si>
    <t>Respondent 2389</t>
  </si>
  <si>
    <t>Respondent 2390</t>
  </si>
  <si>
    <t>Respondent 2391</t>
  </si>
  <si>
    <t>Respondent 2392</t>
  </si>
  <si>
    <t>Respondent 2393</t>
  </si>
  <si>
    <t>Respondent 2394</t>
  </si>
  <si>
    <t>Respondent 2395</t>
  </si>
  <si>
    <t>Respondent 2396</t>
  </si>
  <si>
    <t>Respondent 2397</t>
  </si>
  <si>
    <t>Respondent 2398</t>
  </si>
  <si>
    <t>Respondent 2399</t>
  </si>
  <si>
    <t>Respondent 2400</t>
  </si>
  <si>
    <t>Respondent 2401</t>
  </si>
  <si>
    <t>Respondent 2402</t>
  </si>
  <si>
    <t>Respondent 2403</t>
  </si>
  <si>
    <t>Respondent 2404</t>
  </si>
  <si>
    <t>Respondent 2405</t>
  </si>
  <si>
    <t>Respondent 2406</t>
  </si>
  <si>
    <t>Respondent 2407</t>
  </si>
  <si>
    <t>Respondent 2408</t>
  </si>
  <si>
    <t>Respondent 2409</t>
  </si>
  <si>
    <t>Respondent 2410</t>
  </si>
  <si>
    <t>Respondent 2411</t>
  </si>
  <si>
    <t>Respondent 2412</t>
  </si>
  <si>
    <t>Respondent 2413</t>
  </si>
  <si>
    <t>Respondent 2414</t>
  </si>
  <si>
    <t>Respondent 2415</t>
  </si>
  <si>
    <t>Respondent 2416</t>
  </si>
  <si>
    <t>Respondent 2417</t>
  </si>
  <si>
    <t>Respondent 2418</t>
  </si>
  <si>
    <t>Respondent 2419</t>
  </si>
  <si>
    <t>Respondent 2420</t>
  </si>
  <si>
    <t>Respondent 2421</t>
  </si>
  <si>
    <t>Respondent 2422</t>
  </si>
  <si>
    <t>Respondent 2423</t>
  </si>
  <si>
    <t>Respondent 2424</t>
  </si>
  <si>
    <t>Respondent 2425</t>
  </si>
  <si>
    <t>Respondent 2426</t>
  </si>
  <si>
    <t>Respondent 2427</t>
  </si>
  <si>
    <t>Respondent 2428</t>
  </si>
  <si>
    <t>Respondent 2429</t>
  </si>
  <si>
    <t>Respondent 2430</t>
  </si>
  <si>
    <t>Respondent 2431</t>
  </si>
  <si>
    <t>Respondent 2432</t>
  </si>
  <si>
    <t>Respondent 2433</t>
  </si>
  <si>
    <t>Respondent 2434</t>
  </si>
  <si>
    <t>Respondent 2435</t>
  </si>
  <si>
    <t>Respondent 2436</t>
  </si>
  <si>
    <t>Respondent 2437</t>
  </si>
  <si>
    <t>Respondent 2438</t>
  </si>
  <si>
    <t>Respondent 2439</t>
  </si>
  <si>
    <t>Respondent 2440</t>
  </si>
  <si>
    <t>Respondent 2441</t>
  </si>
  <si>
    <t>Respondent 2442</t>
  </si>
  <si>
    <t>Respondent 2443</t>
  </si>
  <si>
    <t>Respondent 2444</t>
  </si>
  <si>
    <t>Respondent 2445</t>
  </si>
  <si>
    <t>Respondent 2446</t>
  </si>
  <si>
    <t>Respondent 2447</t>
  </si>
  <si>
    <t>Respondent 2448</t>
  </si>
  <si>
    <t>Respondent 2449</t>
  </si>
  <si>
    <t>Respondent 2450</t>
  </si>
  <si>
    <t>Respondent 2451</t>
  </si>
  <si>
    <t>Respondent 2452</t>
  </si>
  <si>
    <t>Respondent 2453</t>
  </si>
  <si>
    <t>Respondent 2454</t>
  </si>
  <si>
    <t>Respondent 2455</t>
  </si>
  <si>
    <t>Respondent 2456</t>
  </si>
  <si>
    <t>Respondent 2457</t>
  </si>
  <si>
    <t>Respondent 2458</t>
  </si>
  <si>
    <t>Respondent 2459</t>
  </si>
  <si>
    <t>Respondent 2460</t>
  </si>
  <si>
    <t>Respondent 2461</t>
  </si>
  <si>
    <t>Respondent 2462</t>
  </si>
  <si>
    <t>Respondent 2463</t>
  </si>
  <si>
    <t>Respondent 2464</t>
  </si>
  <si>
    <t>Respondent 2465</t>
  </si>
  <si>
    <t>Respondent 2466</t>
  </si>
  <si>
    <t>Respondent 2467</t>
  </si>
  <si>
    <t>Respondent 2468</t>
  </si>
  <si>
    <t>Respondent 2469</t>
  </si>
  <si>
    <t>Respondent 2470</t>
  </si>
  <si>
    <t>Respondent 2471</t>
  </si>
  <si>
    <t>Respondent 2472</t>
  </si>
  <si>
    <t>Respondent 2473</t>
  </si>
  <si>
    <t>Respondent 2474</t>
  </si>
  <si>
    <t>Respondent 2475</t>
  </si>
  <si>
    <t>Respondent 2476</t>
  </si>
  <si>
    <t>Respondent 2477</t>
  </si>
  <si>
    <t>Respondent 2478</t>
  </si>
  <si>
    <t>Respondent 2479</t>
  </si>
  <si>
    <t>Respondent 2480</t>
  </si>
  <si>
    <t>Respondent 2481</t>
  </si>
  <si>
    <t>Respondent 2482</t>
  </si>
  <si>
    <t>Respondent 2483</t>
  </si>
  <si>
    <t>Respondent 2484</t>
  </si>
  <si>
    <t>Respondent 2485</t>
  </si>
  <si>
    <t>Respondent 2486</t>
  </si>
  <si>
    <t>Respondent 2487</t>
  </si>
  <si>
    <t>Respondent 2488</t>
  </si>
  <si>
    <t>Respondent 2489</t>
  </si>
  <si>
    <t>Respondent 2490</t>
  </si>
  <si>
    <t>Respondent 2491</t>
  </si>
  <si>
    <t>Respondent 2492</t>
  </si>
  <si>
    <t>Respondent 2493</t>
  </si>
  <si>
    <t>Respondent 2494</t>
  </si>
  <si>
    <t>Respondent 2495</t>
  </si>
  <si>
    <t>Respondent 2496</t>
  </si>
  <si>
    <t>Respondent 2497</t>
  </si>
  <si>
    <t>Respondent 2498</t>
  </si>
  <si>
    <t>Respondent 2499</t>
  </si>
  <si>
    <t>Respondent 2500</t>
  </si>
  <si>
    <t>Respondent 2501</t>
  </si>
  <si>
    <t>Respondent 2502</t>
  </si>
  <si>
    <t>Respondent 2503</t>
  </si>
  <si>
    <t>Respondent 2504</t>
  </si>
  <si>
    <t>Respondent 2505</t>
  </si>
  <si>
    <t>Respondent 2506</t>
  </si>
  <si>
    <t>Respondent 2507</t>
  </si>
  <si>
    <t>Respondent 2508</t>
  </si>
  <si>
    <t>Respondent 2509</t>
  </si>
  <si>
    <t>Respondent 2510</t>
  </si>
  <si>
    <t>Respondent 2511</t>
  </si>
  <si>
    <t>Respondent 2512</t>
  </si>
  <si>
    <t>Respondent 2513</t>
  </si>
  <si>
    <t>Respondent 2514</t>
  </si>
  <si>
    <t>Respondent 2515</t>
  </si>
  <si>
    <t>Respondent 2516</t>
  </si>
  <si>
    <t>Respondent 2517</t>
  </si>
  <si>
    <t>Respondent 2518</t>
  </si>
  <si>
    <t>Respondent 2519</t>
  </si>
  <si>
    <t>Respondent 2520</t>
  </si>
  <si>
    <t>Respondent 2521</t>
  </si>
  <si>
    <t>Respondent 2522</t>
  </si>
  <si>
    <t>Respondent 2523</t>
  </si>
  <si>
    <t>Respondent 2524</t>
  </si>
  <si>
    <t>Respondent 2525</t>
  </si>
  <si>
    <t>Respondent 2526</t>
  </si>
  <si>
    <t>Respondent 2527</t>
  </si>
  <si>
    <t>Respondent 2528</t>
  </si>
  <si>
    <t>Respondent 2529</t>
  </si>
  <si>
    <t>Respondent 2530</t>
  </si>
  <si>
    <t>Respondent 2531</t>
  </si>
  <si>
    <t>Respondent 2532</t>
  </si>
  <si>
    <t>Respondent 2533</t>
  </si>
  <si>
    <t>Respondent 2534</t>
  </si>
  <si>
    <t>Respondent 2535</t>
  </si>
  <si>
    <t>Respondent 2536</t>
  </si>
  <si>
    <t>Respondent 2537</t>
  </si>
  <si>
    <t>Respondent 2538</t>
  </si>
  <si>
    <t>Respondent 2539</t>
  </si>
  <si>
    <t>Respondent 2540</t>
  </si>
  <si>
    <t>Respondent 2541</t>
  </si>
  <si>
    <t>Respondent 2542</t>
  </si>
  <si>
    <t>Respondent 2543</t>
  </si>
  <si>
    <t>Respondent 2544</t>
  </si>
  <si>
    <t>Respondent 2545</t>
  </si>
  <si>
    <t>Respondent 2546</t>
  </si>
  <si>
    <t>Respondent 2547</t>
  </si>
  <si>
    <t>Respondent 2548</t>
  </si>
  <si>
    <t>Respondent 2549</t>
  </si>
  <si>
    <t>Respondent 2550</t>
  </si>
  <si>
    <t>Respondent 2551</t>
  </si>
  <si>
    <t>Respondent 2552</t>
  </si>
  <si>
    <t>Respondent 2553</t>
  </si>
  <si>
    <t>Respondent 2554</t>
  </si>
  <si>
    <t>Respondent 2555</t>
  </si>
  <si>
    <t>Respondent 2556</t>
  </si>
  <si>
    <t>Respondent 2557</t>
  </si>
  <si>
    <t>Respondent 2558</t>
  </si>
  <si>
    <t>Respondent 2559</t>
  </si>
  <si>
    <t>Respondent 2560</t>
  </si>
  <si>
    <t>Respondent 2561</t>
  </si>
  <si>
    <t>Respondent 2562</t>
  </si>
  <si>
    <t>Respondent 2563</t>
  </si>
  <si>
    <t>Respondent 2564</t>
  </si>
  <si>
    <t>Respondent 2565</t>
  </si>
  <si>
    <t>Respondent 2566</t>
  </si>
  <si>
    <t>Respondent 2567</t>
  </si>
  <si>
    <t>Respondent 2568</t>
  </si>
  <si>
    <t>Respondent 2569</t>
  </si>
  <si>
    <t>Respondent 2570</t>
  </si>
  <si>
    <t>Respondent 2571</t>
  </si>
  <si>
    <t>Respondent 2572</t>
  </si>
  <si>
    <t>Respondent 2573</t>
  </si>
  <si>
    <t>Respondent 2574</t>
  </si>
  <si>
    <t>Respondent 2575</t>
  </si>
  <si>
    <t>Respondent 2576</t>
  </si>
  <si>
    <t>Respondent 2577</t>
  </si>
  <si>
    <t>Respondent 2578</t>
  </si>
  <si>
    <t>Respondent 2579</t>
  </si>
  <si>
    <t>Respondent 2580</t>
  </si>
  <si>
    <t>Respondent 2581</t>
  </si>
  <si>
    <t>Respondent 2582</t>
  </si>
  <si>
    <t>Respondent 2583</t>
  </si>
  <si>
    <t>Respondent 2584</t>
  </si>
  <si>
    <t>Respondent 2585</t>
  </si>
  <si>
    <t>Respondent 2586</t>
  </si>
  <si>
    <t>Respondent 2587</t>
  </si>
  <si>
    <t>Respondent 2588</t>
  </si>
  <si>
    <t>Respondent 2589</t>
  </si>
  <si>
    <t>Respondent 2590</t>
  </si>
  <si>
    <t>Respondent 2591</t>
  </si>
  <si>
    <t>Respondent 2592</t>
  </si>
  <si>
    <t>Respondent 2593</t>
  </si>
  <si>
    <t>Respondent 2594</t>
  </si>
  <si>
    <t>Respondent 2595</t>
  </si>
  <si>
    <t>Respondent 2596</t>
  </si>
  <si>
    <t>Respondent 2597</t>
  </si>
  <si>
    <t>Respondent 2598</t>
  </si>
  <si>
    <t>Respondent 2599</t>
  </si>
  <si>
    <t>Respondent 2600</t>
  </si>
  <si>
    <t>Respondent 2601</t>
  </si>
  <si>
    <t>Respondent 2602</t>
  </si>
  <si>
    <t>Respondent 2603</t>
  </si>
  <si>
    <t>Respondent 2604</t>
  </si>
  <si>
    <t>Respondent 2605</t>
  </si>
  <si>
    <t>Respondent 2606</t>
  </si>
  <si>
    <t>Respondent 2607</t>
  </si>
  <si>
    <t>Respondent 2608</t>
  </si>
  <si>
    <t>Respondent 2609</t>
  </si>
  <si>
    <t>Respondent 2610</t>
  </si>
  <si>
    <t>Respondent 2611</t>
  </si>
  <si>
    <t>Respondent 2612</t>
  </si>
  <si>
    <t>Respondent 2613</t>
  </si>
  <si>
    <t>Respondent 2614</t>
  </si>
  <si>
    <t>Respondent 2615</t>
  </si>
  <si>
    <t>Respondent 2616</t>
  </si>
  <si>
    <t>Respondent 2617</t>
  </si>
  <si>
    <t>Respondent 2618</t>
  </si>
  <si>
    <t>Respondent 2619</t>
  </si>
  <si>
    <t>Respondent 2620</t>
  </si>
  <si>
    <t>Respondent 2621</t>
  </si>
  <si>
    <t>Respondent 2622</t>
  </si>
  <si>
    <t>Respondent 2623</t>
  </si>
  <si>
    <t>Respondent 2624</t>
  </si>
  <si>
    <t>Respondent 2625</t>
  </si>
  <si>
    <t>Respondent 2626</t>
  </si>
  <si>
    <t>Respondent 2627</t>
  </si>
  <si>
    <t>Respondent 2628</t>
  </si>
  <si>
    <t>Respondent 2629</t>
  </si>
  <si>
    <t>Respondent 2630</t>
  </si>
  <si>
    <t>Respondent 2631</t>
  </si>
  <si>
    <t>Respondent 2632</t>
  </si>
  <si>
    <t>Respondent 2633</t>
  </si>
  <si>
    <t>Respondent 2634</t>
  </si>
  <si>
    <t>Respondent 2635</t>
  </si>
  <si>
    <t>Respondent 2636</t>
  </si>
  <si>
    <t>Respondent 2637</t>
  </si>
  <si>
    <t>Respondent 2638</t>
  </si>
  <si>
    <t>Respondent 2639</t>
  </si>
  <si>
    <t>Respondent 2640</t>
  </si>
  <si>
    <t>Respondent 2641</t>
  </si>
  <si>
    <t>Respondent 2642</t>
  </si>
  <si>
    <t>Respondent 2643</t>
  </si>
  <si>
    <t>Respondent 2644</t>
  </si>
  <si>
    <t>Respondent 2645</t>
  </si>
  <si>
    <t>Respondent 2646</t>
  </si>
  <si>
    <t>Respondent 2647</t>
  </si>
  <si>
    <t>Respondent 2648</t>
  </si>
  <si>
    <t>Respondent 2649</t>
  </si>
  <si>
    <t>Respondent 2650</t>
  </si>
  <si>
    <t>Respondent 2651</t>
  </si>
  <si>
    <t>Respondent 2652</t>
  </si>
  <si>
    <t>Respondent 2653</t>
  </si>
  <si>
    <t>Respondent 2654</t>
  </si>
  <si>
    <t>Respondent 2655</t>
  </si>
  <si>
    <t>Respondent 2656</t>
  </si>
  <si>
    <t>Respondent 2657</t>
  </si>
  <si>
    <t>Respondent 2658</t>
  </si>
  <si>
    <t>Respondent 2659</t>
  </si>
  <si>
    <t>Respondent 2660</t>
  </si>
  <si>
    <t>Respondent 2661</t>
  </si>
  <si>
    <t>Respondent 2662</t>
  </si>
  <si>
    <t>Respondent 2663</t>
  </si>
  <si>
    <t>Respondent 2664</t>
  </si>
  <si>
    <t>Respondent 2665</t>
  </si>
  <si>
    <t>Respondent 2666</t>
  </si>
  <si>
    <t>Respondent 2667</t>
  </si>
  <si>
    <t>Respondent 2668</t>
  </si>
  <si>
    <t>Respondent 2669</t>
  </si>
  <si>
    <t>Respondent 2670</t>
  </si>
  <si>
    <t>Respondent 2671</t>
  </si>
  <si>
    <t>Respondent 2672</t>
  </si>
  <si>
    <t>Respondent 2673</t>
  </si>
  <si>
    <t>Respondent 2674</t>
  </si>
  <si>
    <t>Respondent 2675</t>
  </si>
  <si>
    <t>Respondent 2676</t>
  </si>
  <si>
    <t>Respondent 2677</t>
  </si>
  <si>
    <t>Respondent 2678</t>
  </si>
  <si>
    <t>Respondent 2679</t>
  </si>
  <si>
    <t>Respondent 2680</t>
  </si>
  <si>
    <t>Respondent 2681</t>
  </si>
  <si>
    <t>Respondent 2682</t>
  </si>
  <si>
    <t>Respondent 2683</t>
  </si>
  <si>
    <t>Respondent 2684</t>
  </si>
  <si>
    <t>Respondent 2685</t>
  </si>
  <si>
    <t>Respondent 2686</t>
  </si>
  <si>
    <t>Respondent 2687</t>
  </si>
  <si>
    <t>Respondent 2688</t>
  </si>
  <si>
    <t>Respondent 2689</t>
  </si>
  <si>
    <t>Respondent 2690</t>
  </si>
  <si>
    <t>Respondent 2691</t>
  </si>
  <si>
    <t>Respondent 2692</t>
  </si>
  <si>
    <t>Respondent 2693</t>
  </si>
  <si>
    <t>Respondent 2694</t>
  </si>
  <si>
    <t>Respondent 2695</t>
  </si>
  <si>
    <t>Respondent 2696</t>
  </si>
  <si>
    <t>Respondent 2697</t>
  </si>
  <si>
    <t>Respondent 2698</t>
  </si>
  <si>
    <t>Respondent 2699</t>
  </si>
  <si>
    <t>Respondent 2700</t>
  </si>
  <si>
    <t>Respondent 2701</t>
  </si>
  <si>
    <t>Respondent 2702</t>
  </si>
  <si>
    <t>Respondent 2703</t>
  </si>
  <si>
    <t>Respondent 2704</t>
  </si>
  <si>
    <t>Respondent 2705</t>
  </si>
  <si>
    <t>Respondent 2706</t>
  </si>
  <si>
    <t>Respondent 2707</t>
  </si>
  <si>
    <t>Respondent 2708</t>
  </si>
  <si>
    <t>Respondent 2709</t>
  </si>
  <si>
    <t>Respondent 2710</t>
  </si>
  <si>
    <t>Respondent 2711</t>
  </si>
  <si>
    <t>Respondent 2712</t>
  </si>
  <si>
    <t>Respondent 2713</t>
  </si>
  <si>
    <t>Respondent 2714</t>
  </si>
  <si>
    <t>Respondent 2715</t>
  </si>
  <si>
    <t>Respondent 2716</t>
  </si>
  <si>
    <t>Respondent 2717</t>
  </si>
  <si>
    <t>Respondent 2718</t>
  </si>
  <si>
    <t>Respondent 2719</t>
  </si>
  <si>
    <t>Respondent 2720</t>
  </si>
  <si>
    <t>Respondent 2721</t>
  </si>
  <si>
    <t>Respondent 2722</t>
  </si>
  <si>
    <t>Respondent 2723</t>
  </si>
  <si>
    <t>Respondent 2724</t>
  </si>
  <si>
    <t>Respondent 2725</t>
  </si>
  <si>
    <t>Respondent 2726</t>
  </si>
  <si>
    <t>Respondent 2727</t>
  </si>
  <si>
    <t>Respondent 2728</t>
  </si>
  <si>
    <t>Respondent 2729</t>
  </si>
  <si>
    <t>Respondent 2730</t>
  </si>
  <si>
    <t>Respondent 2731</t>
  </si>
  <si>
    <t>Respondent 2732</t>
  </si>
  <si>
    <t>Respondent 2733</t>
  </si>
  <si>
    <t>Respondent 2734</t>
  </si>
  <si>
    <t>Respondent 2735</t>
  </si>
  <si>
    <t>Respondent 2736</t>
  </si>
  <si>
    <t>Respondent 2737</t>
  </si>
  <si>
    <t>Respondent 2738</t>
  </si>
  <si>
    <t>Respondent 2739</t>
  </si>
  <si>
    <t>Respondent 2740</t>
  </si>
  <si>
    <t>Respondent 2741</t>
  </si>
  <si>
    <t>Respondent 2742</t>
  </si>
  <si>
    <t>Respondent 2743</t>
  </si>
  <si>
    <t>Respondent 2744</t>
  </si>
  <si>
    <t>Respondent 2745</t>
  </si>
  <si>
    <t>Respondent 2746</t>
  </si>
  <si>
    <t>Respondent 2747</t>
  </si>
  <si>
    <t>Respondent 2748</t>
  </si>
  <si>
    <t>Respondent 2749</t>
  </si>
  <si>
    <t>Respondent 2750</t>
  </si>
  <si>
    <t>Respondent 2751</t>
  </si>
  <si>
    <t>Respondent 2752</t>
  </si>
  <si>
    <t>Respondent 2753</t>
  </si>
  <si>
    <t>Respondent 2754</t>
  </si>
  <si>
    <t>Respondent 2755</t>
  </si>
  <si>
    <t>Respondent 2756</t>
  </si>
  <si>
    <t>Respondent 2757</t>
  </si>
  <si>
    <t>Respondent 2758</t>
  </si>
  <si>
    <t>Respondent 2759</t>
  </si>
  <si>
    <t>Respondent 2760</t>
  </si>
  <si>
    <t>Respondent 2761</t>
  </si>
  <si>
    <t>Respondent 2762</t>
  </si>
  <si>
    <t>Respondent 2763</t>
  </si>
  <si>
    <t>Respondent 2764</t>
  </si>
  <si>
    <t>Respondent 2765</t>
  </si>
  <si>
    <t>Respondent 2766</t>
  </si>
  <si>
    <t>Respondent 2767</t>
  </si>
  <si>
    <t>Respondent 2768</t>
  </si>
  <si>
    <t>Respondent 2769</t>
  </si>
  <si>
    <t>Respondent 2770</t>
  </si>
  <si>
    <t>Respondent 2771</t>
  </si>
  <si>
    <t>Respondent 2772</t>
  </si>
  <si>
    <t>Respondent 2773</t>
  </si>
  <si>
    <t>Respondent 2774</t>
  </si>
  <si>
    <t>Respondent 2775</t>
  </si>
  <si>
    <t>Respondent 2776</t>
  </si>
  <si>
    <t>Respondent 2777</t>
  </si>
  <si>
    <t>Respondent 2778</t>
  </si>
  <si>
    <t>Respondent 2779</t>
  </si>
  <si>
    <t>Respondent 2780</t>
  </si>
  <si>
    <t>Respondent 2781</t>
  </si>
  <si>
    <t>Respondent 2782</t>
  </si>
  <si>
    <t>Respondent 2783</t>
  </si>
  <si>
    <t>Respondent 2784</t>
  </si>
  <si>
    <t>Respondent 2785</t>
  </si>
  <si>
    <t>Respondent 2786</t>
  </si>
  <si>
    <t>Respondent 2787</t>
  </si>
  <si>
    <t>Respondent 2788</t>
  </si>
  <si>
    <t>Respondent 2789</t>
  </si>
  <si>
    <t>Respondent 2790</t>
  </si>
  <si>
    <t>Respondent 2791</t>
  </si>
  <si>
    <t>Respondent 2792</t>
  </si>
  <si>
    <t>Respondent 2793</t>
  </si>
  <si>
    <t>Respondent 2794</t>
  </si>
  <si>
    <t>Respondent 2795</t>
  </si>
  <si>
    <t>Respondent 2796</t>
  </si>
  <si>
    <t>Respondent 2797</t>
  </si>
  <si>
    <t>Respondent 2798</t>
  </si>
  <si>
    <t>Respondent 2799</t>
  </si>
  <si>
    <t>Respondent 2800</t>
  </si>
  <si>
    <t>Respondent 2801</t>
  </si>
  <si>
    <t>Respondent 2802</t>
  </si>
  <si>
    <t>Respondent 2803</t>
  </si>
  <si>
    <t>Respondent 2804</t>
  </si>
  <si>
    <t>Respondent 2805</t>
  </si>
  <si>
    <t>Respondent 2806</t>
  </si>
  <si>
    <t>Respondent 2807</t>
  </si>
  <si>
    <t>Respondent 2808</t>
  </si>
  <si>
    <t>Respondent 2809</t>
  </si>
  <si>
    <t>Respondent 2810</t>
  </si>
  <si>
    <t>Respondent 2811</t>
  </si>
  <si>
    <t>Respondent 2812</t>
  </si>
  <si>
    <t>Respondent 2813</t>
  </si>
  <si>
    <t>Respondent 2814</t>
  </si>
  <si>
    <t>Respondent 2815</t>
  </si>
  <si>
    <t>Respondent 2816</t>
  </si>
  <si>
    <t>Respondent 2817</t>
  </si>
  <si>
    <t>Respondent 2818</t>
  </si>
  <si>
    <t>Respondent 2819</t>
  </si>
  <si>
    <t>Respondent 2820</t>
  </si>
  <si>
    <t>Respondent 2821</t>
  </si>
  <si>
    <t>Respondent 2822</t>
  </si>
  <si>
    <t>Respondent 2823</t>
  </si>
  <si>
    <t>Respondent 2824</t>
  </si>
  <si>
    <t>Respondent 2825</t>
  </si>
  <si>
    <t>Respondent 2826</t>
  </si>
  <si>
    <t>Respondent 2827</t>
  </si>
  <si>
    <t>Respondent 2828</t>
  </si>
  <si>
    <t>Respondent 2829</t>
  </si>
  <si>
    <t>Respondent 2830</t>
  </si>
  <si>
    <t>Respondent 2831</t>
  </si>
  <si>
    <t>Respondent 2832</t>
  </si>
  <si>
    <t>Respondent 2833</t>
  </si>
  <si>
    <t>Respondent 2834</t>
  </si>
  <si>
    <t>Respondent 2835</t>
  </si>
  <si>
    <t>Respondent 2836</t>
  </si>
  <si>
    <t>Respondent 2837</t>
  </si>
  <si>
    <t>Respondent 2838</t>
  </si>
  <si>
    <t>Respondent 2839</t>
  </si>
  <si>
    <t>Respondent 2840</t>
  </si>
  <si>
    <t>Respondent 2841</t>
  </si>
  <si>
    <t>Respondent 2842</t>
  </si>
  <si>
    <t>Respondent 2843</t>
  </si>
  <si>
    <t>Respondent 2844</t>
  </si>
  <si>
    <t>Respondent 2845</t>
  </si>
  <si>
    <t>Respondent 2846</t>
  </si>
  <si>
    <t>Respondent 2847</t>
  </si>
  <si>
    <t>Respondent 2848</t>
  </si>
  <si>
    <t>Respondent 2849</t>
  </si>
  <si>
    <t>Respondent 2850</t>
  </si>
  <si>
    <t>Respondent 2851</t>
  </si>
  <si>
    <t>Respondent 2852</t>
  </si>
  <si>
    <t>Respondent 2853</t>
  </si>
  <si>
    <t>Respondent 2854</t>
  </si>
  <si>
    <t>Respondent 2855</t>
  </si>
  <si>
    <t>Respondent 2856</t>
  </si>
  <si>
    <t>Respondent 2857</t>
  </si>
  <si>
    <t>Respondent 2858</t>
  </si>
  <si>
    <t>Respondent 2859</t>
  </si>
  <si>
    <t>Respondent 2860</t>
  </si>
  <si>
    <t>Respondent 2861</t>
  </si>
  <si>
    <t>Respondent 2862</t>
  </si>
  <si>
    <t>Respondent 2863</t>
  </si>
  <si>
    <t>Respondent 2864</t>
  </si>
  <si>
    <t>Respondent 2865</t>
  </si>
  <si>
    <t>Respondent 2866</t>
  </si>
  <si>
    <t>Respondent 2867</t>
  </si>
  <si>
    <t>Respondent 2868</t>
  </si>
  <si>
    <t>Respondent 2869</t>
  </si>
  <si>
    <t>Respondent 2870</t>
  </si>
  <si>
    <t>Respondent 2871</t>
  </si>
  <si>
    <t>Respondent 2872</t>
  </si>
  <si>
    <t>Respondent 2873</t>
  </si>
  <si>
    <t>Respondent 2874</t>
  </si>
  <si>
    <t>Respondent 2875</t>
  </si>
  <si>
    <t>Respondent 2876</t>
  </si>
  <si>
    <t>Respondent 2877</t>
  </si>
  <si>
    <t>Respondent 2878</t>
  </si>
  <si>
    <t>Respondent 2879</t>
  </si>
  <si>
    <t>Respondent 2880</t>
  </si>
  <si>
    <t>Respondent 2881</t>
  </si>
  <si>
    <t>Respondent 2882</t>
  </si>
  <si>
    <t>Respondent 2883</t>
  </si>
  <si>
    <t>Respondent 2884</t>
  </si>
  <si>
    <t>Respondent 2885</t>
  </si>
  <si>
    <t>Respondent 2886</t>
  </si>
  <si>
    <t>Respondent 2887</t>
  </si>
  <si>
    <t>Respondent 2888</t>
  </si>
  <si>
    <t>Respondent 2889</t>
  </si>
  <si>
    <t>Respondent 2890</t>
  </si>
  <si>
    <t>Respondent 2891</t>
  </si>
  <si>
    <t>Respondent 2892</t>
  </si>
  <si>
    <t>Respondent 2893</t>
  </si>
  <si>
    <t>Respondent 2894</t>
  </si>
  <si>
    <t>Respondent 2895</t>
  </si>
  <si>
    <t>Respondent 2896</t>
  </si>
  <si>
    <t>Respondent 2897</t>
  </si>
  <si>
    <t>Respondent 2898</t>
  </si>
  <si>
    <t>Respondent 2899</t>
  </si>
  <si>
    <t>Respondent 2900</t>
  </si>
  <si>
    <t>Respondent 2901</t>
  </si>
  <si>
    <t>Respondent 2902</t>
  </si>
  <si>
    <t>Respondent 2903</t>
  </si>
  <si>
    <t>Respondent 2904</t>
  </si>
  <si>
    <t>Respondent 2905</t>
  </si>
  <si>
    <t>Respondent 2906</t>
  </si>
  <si>
    <t>Respondent 2907</t>
  </si>
  <si>
    <t>Respondent 2908</t>
  </si>
  <si>
    <t>Respondent 2909</t>
  </si>
  <si>
    <t>Respondent 2910</t>
  </si>
  <si>
    <t>Respondent 2911</t>
  </si>
  <si>
    <t>Respondent 2912</t>
  </si>
  <si>
    <t>Respondent 2913</t>
  </si>
  <si>
    <t>Respondent 2914</t>
  </si>
  <si>
    <t>Respondent 2915</t>
  </si>
  <si>
    <t>Respondent 2916</t>
  </si>
  <si>
    <t>Respondent 2917</t>
  </si>
  <si>
    <t>Respondent 2918</t>
  </si>
  <si>
    <t>Respondent 2919</t>
  </si>
  <si>
    <t>Respondent 2920</t>
  </si>
  <si>
    <t>Respondent 2921</t>
  </si>
  <si>
    <t>Respondent 2922</t>
  </si>
  <si>
    <t>Respondent 2923</t>
  </si>
  <si>
    <t>Respondent 2924</t>
  </si>
  <si>
    <t>Respondent 2925</t>
  </si>
  <si>
    <t>Respondent 2926</t>
  </si>
  <si>
    <t>Respondent 2927</t>
  </si>
  <si>
    <t>Respondent 2928</t>
  </si>
  <si>
    <t>Respondent 2929</t>
  </si>
  <si>
    <t>Respondent 2930</t>
  </si>
  <si>
    <t>Respondent 2931</t>
  </si>
  <si>
    <t>Respondent 2932</t>
  </si>
  <si>
    <t>Respondent 2933</t>
  </si>
  <si>
    <t>Respondent 2934</t>
  </si>
  <si>
    <t>Respondent 2935</t>
  </si>
  <si>
    <t>Respondent 2936</t>
  </si>
  <si>
    <t>Respondent 2937</t>
  </si>
  <si>
    <t>Respondent 2938</t>
  </si>
  <si>
    <t>Respondent 2939</t>
  </si>
  <si>
    <t>Respondent 2940</t>
  </si>
  <si>
    <t>Respondent 2941</t>
  </si>
  <si>
    <t>Respondent 2942</t>
  </si>
  <si>
    <t>Respondent 2943</t>
  </si>
  <si>
    <t>Respondent 2944</t>
  </si>
  <si>
    <t>Respondent 2945</t>
  </si>
  <si>
    <t>Respondent 2946</t>
  </si>
  <si>
    <t>Respondent 2947</t>
  </si>
  <si>
    <t>Respondent 2948</t>
  </si>
  <si>
    <t>Respondent 2949</t>
  </si>
  <si>
    <t>Respondent 2950</t>
  </si>
  <si>
    <t>Respondent 2951</t>
  </si>
  <si>
    <t>Respondent 2952</t>
  </si>
  <si>
    <t>Respondent 2953</t>
  </si>
  <si>
    <t>Respondent 2954</t>
  </si>
  <si>
    <t>Respondent 2955</t>
  </si>
  <si>
    <t>Respondent 2956</t>
  </si>
  <si>
    <t>Respondent 2957</t>
  </si>
  <si>
    <t>Respondent 2958</t>
  </si>
  <si>
    <t>Respondent 2959</t>
  </si>
  <si>
    <t>Respondent 2960</t>
  </si>
  <si>
    <t>Respondent 2961</t>
  </si>
  <si>
    <t>Respondent 2962</t>
  </si>
  <si>
    <t>Respondent 2963</t>
  </si>
  <si>
    <t>Respondent 2964</t>
  </si>
  <si>
    <t>Respondent 2965</t>
  </si>
  <si>
    <t>Respondent 2966</t>
  </si>
  <si>
    <t>Respondent 2967</t>
  </si>
  <si>
    <t>Respondent 2968</t>
  </si>
  <si>
    <t>Respondent 2969</t>
  </si>
  <si>
    <t>Respondent 2970</t>
  </si>
  <si>
    <t>Respondent 2971</t>
  </si>
  <si>
    <t>Respondent 2972</t>
  </si>
  <si>
    <t>Respondent 2973</t>
  </si>
  <si>
    <t>Respondent 2974</t>
  </si>
  <si>
    <t>Respondent 2975</t>
  </si>
  <si>
    <t>Respondent 2976</t>
  </si>
  <si>
    <t>Respondent 2977</t>
  </si>
  <si>
    <t>Respondent 2978</t>
  </si>
  <si>
    <t>Respondent 2979</t>
  </si>
  <si>
    <t>Respondent 2980</t>
  </si>
  <si>
    <t>Respondent 2981</t>
  </si>
  <si>
    <t>Respondent 2982</t>
  </si>
  <si>
    <t>Respondent 2983</t>
  </si>
  <si>
    <t>Respondent 2984</t>
  </si>
  <si>
    <t>Respondent 2985</t>
  </si>
  <si>
    <t>Respondent 2986</t>
  </si>
  <si>
    <t>Respondent 2987</t>
  </si>
  <si>
    <t>Respondent 2988</t>
  </si>
  <si>
    <t>Respondent 2989</t>
  </si>
  <si>
    <t>Respondent 2990</t>
  </si>
  <si>
    <t>Respondent 2991</t>
  </si>
  <si>
    <t>Respondent 2992</t>
  </si>
  <si>
    <t>Respondent 2993</t>
  </si>
  <si>
    <t>Respondent 2994</t>
  </si>
  <si>
    <t>Respondent 2995</t>
  </si>
  <si>
    <t>Respondent 2996</t>
  </si>
  <si>
    <t>Respondent 2997</t>
  </si>
  <si>
    <t>Respondent 2998</t>
  </si>
  <si>
    <t>Respondent 2999</t>
  </si>
  <si>
    <t>Respondent 3000</t>
  </si>
  <si>
    <t>Respondent 3001</t>
  </si>
  <si>
    <t>Respondent 3002</t>
  </si>
  <si>
    <t>Respondent 3003</t>
  </si>
  <si>
    <t>Respondent 3004</t>
  </si>
  <si>
    <t>Respondent 3005</t>
  </si>
  <si>
    <t>Respondent 3006</t>
  </si>
  <si>
    <t>Respondent 3007</t>
  </si>
  <si>
    <t>Respondent 3008</t>
  </si>
  <si>
    <t>Respondent 3009</t>
  </si>
  <si>
    <t>Respondent 3010</t>
  </si>
  <si>
    <t>Respondent 3011</t>
  </si>
  <si>
    <t>Respondent 3012</t>
  </si>
  <si>
    <t>Respondent 3013</t>
  </si>
  <si>
    <t>Respondent 3014</t>
  </si>
  <si>
    <t>Respondent 3015</t>
  </si>
  <si>
    <t>Respondent 3016</t>
  </si>
  <si>
    <t>Respondent 3017</t>
  </si>
  <si>
    <t>Respondent 3018</t>
  </si>
  <si>
    <t>Respondent 3019</t>
  </si>
  <si>
    <t>Respondent 3020</t>
  </si>
  <si>
    <t>Respondent 3021</t>
  </si>
  <si>
    <t>Respondent 3022</t>
  </si>
  <si>
    <t>Respondent 3023</t>
  </si>
  <si>
    <t>Respondent 3024</t>
  </si>
  <si>
    <t>Respondent 3025</t>
  </si>
  <si>
    <t>Respondent 3026</t>
  </si>
  <si>
    <t>Respondent 3027</t>
  </si>
  <si>
    <t>Respondent 3028</t>
  </si>
  <si>
    <t>Respondent 3029</t>
  </si>
  <si>
    <t>Respondent 3030</t>
  </si>
  <si>
    <t>Respondent 3031</t>
  </si>
  <si>
    <t>Respondent 3032</t>
  </si>
  <si>
    <t>Respondent 3033</t>
  </si>
  <si>
    <t>Respondent 3034</t>
  </si>
  <si>
    <t>Respondent 3035</t>
  </si>
  <si>
    <t>Respondent 3036</t>
  </si>
  <si>
    <t>Respondent 3037</t>
  </si>
  <si>
    <t>Respondent 3038</t>
  </si>
  <si>
    <t>Respondent 3039</t>
  </si>
  <si>
    <t>Respondent 3040</t>
  </si>
  <si>
    <t>Respondent 3041</t>
  </si>
  <si>
    <t>Respondent 3042</t>
  </si>
  <si>
    <t>Respondent 3043</t>
  </si>
  <si>
    <t>Respondent 3044</t>
  </si>
  <si>
    <t>Respondent 3045</t>
  </si>
  <si>
    <t>Respondent 3046</t>
  </si>
  <si>
    <t>Respondent 3047</t>
  </si>
  <si>
    <t>Respondent 3048</t>
  </si>
  <si>
    <t>Respondent 3049</t>
  </si>
  <si>
    <t>Respondent 3050</t>
  </si>
  <si>
    <t>Respondent 3051</t>
  </si>
  <si>
    <t>Respondent 3052</t>
  </si>
  <si>
    <t>Respondent 3053</t>
  </si>
  <si>
    <t>Respondent 3054</t>
  </si>
  <si>
    <t>Respondent 3055</t>
  </si>
  <si>
    <t>Respondent 3056</t>
  </si>
  <si>
    <t>Respondent 3057</t>
  </si>
  <si>
    <t>Respondent 3058</t>
  </si>
  <si>
    <t>Respondent 3059</t>
  </si>
  <si>
    <t>Respondent 3060</t>
  </si>
  <si>
    <t>Respondent 3061</t>
  </si>
  <si>
    <t>Respondent 3062</t>
  </si>
  <si>
    <t>Respondent 3063</t>
  </si>
  <si>
    <t>Respondent 3064</t>
  </si>
  <si>
    <t>Respondent 3065</t>
  </si>
  <si>
    <t>Respondent 3066</t>
  </si>
  <si>
    <t>Respondent 3067</t>
  </si>
  <si>
    <t>Respondent 3068</t>
  </si>
  <si>
    <t>Respondent 3069</t>
  </si>
  <si>
    <t>Respondent 3070</t>
  </si>
  <si>
    <t>Respondent 3071</t>
  </si>
  <si>
    <t>Respondent 3072</t>
  </si>
  <si>
    <t>Respondent 3073</t>
  </si>
  <si>
    <t>Respondent 3074</t>
  </si>
  <si>
    <t>Respondent 3075</t>
  </si>
  <si>
    <t>Respondent 3076</t>
  </si>
  <si>
    <t>Respondent 3077</t>
  </si>
  <si>
    <t>Respondent 3078</t>
  </si>
  <si>
    <t>Respondent 3079</t>
  </si>
  <si>
    <t>Respondent 3080</t>
  </si>
  <si>
    <t>Respondent 3081</t>
  </si>
  <si>
    <t>Respondent 3082</t>
  </si>
  <si>
    <t>Respondent 3083</t>
  </si>
  <si>
    <t>Respondent 3084</t>
  </si>
  <si>
    <t>Respondent 3085</t>
  </si>
  <si>
    <t>Respondent 3086</t>
  </si>
  <si>
    <t>Respondent 3087</t>
  </si>
  <si>
    <t>Respondent 3088</t>
  </si>
  <si>
    <t>Respondent 3089</t>
  </si>
  <si>
    <t>Respondent 3090</t>
  </si>
  <si>
    <t>Respondent 3091</t>
  </si>
  <si>
    <t>Respondent 3092</t>
  </si>
  <si>
    <t>Respondent 3093</t>
  </si>
  <si>
    <t>Respondent 3094</t>
  </si>
  <si>
    <t>Respondent 3095</t>
  </si>
  <si>
    <t>Respondent 3096</t>
  </si>
  <si>
    <t>Respondent 3097</t>
  </si>
  <si>
    <t>Respondent 3098</t>
  </si>
  <si>
    <t>Respondent 3099</t>
  </si>
  <si>
    <t>Respondent 3100</t>
  </si>
  <si>
    <t>Respondent 3101</t>
  </si>
  <si>
    <t>Respondent 3102</t>
  </si>
  <si>
    <t>Respondent 3103</t>
  </si>
  <si>
    <t>Respondent 3104</t>
  </si>
  <si>
    <t>Respondent 3105</t>
  </si>
  <si>
    <t>Respondent 3106</t>
  </si>
  <si>
    <t>Respondent 3107</t>
  </si>
  <si>
    <t>Respondent 3108</t>
  </si>
  <si>
    <t>Respondent 3109</t>
  </si>
  <si>
    <t>Respondent 3110</t>
  </si>
  <si>
    <t>Respondent 3111</t>
  </si>
  <si>
    <t>Respondent 3112</t>
  </si>
  <si>
    <t>Respondent 3113</t>
  </si>
  <si>
    <t>Respondent 3114</t>
  </si>
  <si>
    <t>Respondent 3115</t>
  </si>
  <si>
    <t>Respondent 3116</t>
  </si>
  <si>
    <t>Respondent 3117</t>
  </si>
  <si>
    <t>Respondent 3118</t>
  </si>
  <si>
    <t>Respondent 3119</t>
  </si>
  <si>
    <t>Respondent 3120</t>
  </si>
  <si>
    <t>Respondent 3121</t>
  </si>
  <si>
    <t>Respondent 3122</t>
  </si>
  <si>
    <t>Respondent 3123</t>
  </si>
  <si>
    <t>Respondent 3124</t>
  </si>
  <si>
    <t>Respondent 3125</t>
  </si>
  <si>
    <t>Respondent 3126</t>
  </si>
  <si>
    <t>Respondent 3127</t>
  </si>
  <si>
    <t>Respondent 3128</t>
  </si>
  <si>
    <t>Respondent 3129</t>
  </si>
  <si>
    <t>Respondent 3130</t>
  </si>
  <si>
    <t>Respondent 3131</t>
  </si>
  <si>
    <t>Respondent 3132</t>
  </si>
  <si>
    <t>Respondent 3133</t>
  </si>
  <si>
    <t>Respondent 3134</t>
  </si>
  <si>
    <t>Respondent 3135</t>
  </si>
  <si>
    <t>Respondent 3136</t>
  </si>
  <si>
    <t>Respondent 3137</t>
  </si>
  <si>
    <t>Respondent 3138</t>
  </si>
  <si>
    <t>Respondent 3139</t>
  </si>
  <si>
    <t>Respondent 3140</t>
  </si>
  <si>
    <t>Respondent 3141</t>
  </si>
  <si>
    <t>Respondent 3142</t>
  </si>
  <si>
    <t>Respondent 3143</t>
  </si>
  <si>
    <t>Respondent 3144</t>
  </si>
  <si>
    <t>Respondent 3145</t>
  </si>
  <si>
    <t>Respondent 3146</t>
  </si>
  <si>
    <t>Respondent 3147</t>
  </si>
  <si>
    <t>Respondent 3148</t>
  </si>
  <si>
    <t>Respondent 3149</t>
  </si>
  <si>
    <t>Respondent 3150</t>
  </si>
  <si>
    <t>Respondent 3151</t>
  </si>
  <si>
    <t>Respondent 3152</t>
  </si>
  <si>
    <t>Respondent 3153</t>
  </si>
  <si>
    <t>Respondent 3154</t>
  </si>
  <si>
    <t>Respondent 3155</t>
  </si>
  <si>
    <t>Respondent 3156</t>
  </si>
  <si>
    <t>Respondent 3157</t>
  </si>
  <si>
    <t>Respondent 3158</t>
  </si>
  <si>
    <t>Respondent 3159</t>
  </si>
  <si>
    <t>Respondent 3160</t>
  </si>
  <si>
    <t>Respondent 3161</t>
  </si>
  <si>
    <t>Respondent 3162</t>
  </si>
  <si>
    <t>Respondent 3163</t>
  </si>
  <si>
    <t>Respondent 3164</t>
  </si>
  <si>
    <t>Respondent 3165</t>
  </si>
  <si>
    <t>Respondent 3166</t>
  </si>
  <si>
    <t>Respondent 3167</t>
  </si>
  <si>
    <t>Respondent 3168</t>
  </si>
  <si>
    <t>Respondent 3169</t>
  </si>
  <si>
    <t>Respondent 3170</t>
  </si>
  <si>
    <t>Respondent 3171</t>
  </si>
  <si>
    <t>Respondent 3172</t>
  </si>
  <si>
    <t>Respondent 3173</t>
  </si>
  <si>
    <t>Respondent 3174</t>
  </si>
  <si>
    <t>Respondent 3175</t>
  </si>
  <si>
    <t>Respondent 3176</t>
  </si>
  <si>
    <t>Respondent 3177</t>
  </si>
  <si>
    <t>Respondent 3178</t>
  </si>
  <si>
    <t>Respondent 3179</t>
  </si>
  <si>
    <t>Respondent 3180</t>
  </si>
  <si>
    <t>Respondent 3181</t>
  </si>
  <si>
    <t>Respondent 3182</t>
  </si>
  <si>
    <t>Respondent 3183</t>
  </si>
  <si>
    <t>Respondent 3184</t>
  </si>
  <si>
    <t>Respondent 3185</t>
  </si>
  <si>
    <t>Respondent 3186</t>
  </si>
  <si>
    <t>Respondent 3187</t>
  </si>
  <si>
    <t>Respondent 3188</t>
  </si>
  <si>
    <t>Respondent 3189</t>
  </si>
  <si>
    <t>Respondent 3190</t>
  </si>
  <si>
    <t>Respondent 3191</t>
  </si>
  <si>
    <t>Respondent 3192</t>
  </si>
  <si>
    <t>Respondent 3193</t>
  </si>
  <si>
    <t>Respondent 3194</t>
  </si>
  <si>
    <t>Respondent 3195</t>
  </si>
  <si>
    <t>Respondent 3196</t>
  </si>
  <si>
    <t>Respondent 3197</t>
  </si>
  <si>
    <t>Respondent 3198</t>
  </si>
  <si>
    <t>Respondent 3199</t>
  </si>
  <si>
    <t>Respondent 3200</t>
  </si>
  <si>
    <t>Respondent 3201</t>
  </si>
  <si>
    <t>Respondent 3202</t>
  </si>
  <si>
    <t>Respondent 3203</t>
  </si>
  <si>
    <t>Respondent 3204</t>
  </si>
  <si>
    <t>Respondent 3205</t>
  </si>
  <si>
    <t>Respondent 3206</t>
  </si>
  <si>
    <t>Respondent 3207</t>
  </si>
  <si>
    <t>Respondent 3208</t>
  </si>
  <si>
    <t>Respondent 3209</t>
  </si>
  <si>
    <t>Respondent 3210</t>
  </si>
  <si>
    <t>Respondent 3211</t>
  </si>
  <si>
    <t>Respondent 3212</t>
  </si>
  <si>
    <t>Respondent 3213</t>
  </si>
  <si>
    <t>Respondent 3214</t>
  </si>
  <si>
    <t>Respondent 3215</t>
  </si>
  <si>
    <t>Respondent 3216</t>
  </si>
  <si>
    <t>Respondent 3217</t>
  </si>
  <si>
    <t>Respondent 3218</t>
  </si>
  <si>
    <t>Respondent 3219</t>
  </si>
  <si>
    <t>Respondent 3220</t>
  </si>
  <si>
    <t>Respondent 3221</t>
  </si>
  <si>
    <t>Respondent 3222</t>
  </si>
  <si>
    <t>Respondent 3223</t>
  </si>
  <si>
    <t>Respondent 3224</t>
  </si>
  <si>
    <t>Respondent 3225</t>
  </si>
  <si>
    <t>Respondent 3226</t>
  </si>
  <si>
    <t>Respondent 3227</t>
  </si>
  <si>
    <t>Respondent 3228</t>
  </si>
  <si>
    <t>Respondent 3229</t>
  </si>
  <si>
    <t>Respondent 3230</t>
  </si>
  <si>
    <t>Respondent 3231</t>
  </si>
  <si>
    <t>Respondent 3232</t>
  </si>
  <si>
    <t>Respondent 3233</t>
  </si>
  <si>
    <t>Respondent 3234</t>
  </si>
  <si>
    <t>Respondent 3235</t>
  </si>
  <si>
    <t>Respondent 3236</t>
  </si>
  <si>
    <t>Respondent 3237</t>
  </si>
  <si>
    <t>Respondent 3238</t>
  </si>
  <si>
    <t>Respondent 3239</t>
  </si>
  <si>
    <t>Respondent 3240</t>
  </si>
  <si>
    <t>Respondent 3241</t>
  </si>
  <si>
    <t>Respondent 3242</t>
  </si>
  <si>
    <t>Respondent 3243</t>
  </si>
  <si>
    <t>Respondent 3244</t>
  </si>
  <si>
    <t>Respondent 3245</t>
  </si>
  <si>
    <t>Respondent 3246</t>
  </si>
  <si>
    <t>Respondent 3247</t>
  </si>
  <si>
    <t>Respondent 3248</t>
  </si>
  <si>
    <t>Respondent 3249</t>
  </si>
  <si>
    <t>Respondent 3250</t>
  </si>
  <si>
    <t>Respondent 3251</t>
  </si>
  <si>
    <t>Respondent 3252</t>
  </si>
  <si>
    <t>Respondent 3253</t>
  </si>
  <si>
    <t>Respondent 3254</t>
  </si>
  <si>
    <t>Respondent 3255</t>
  </si>
  <si>
    <t>Respondent 3256</t>
  </si>
  <si>
    <t>Respondent 3257</t>
  </si>
  <si>
    <t>Respondent 3258</t>
  </si>
  <si>
    <t>Respondent 3259</t>
  </si>
  <si>
    <t>Respondent 3260</t>
  </si>
  <si>
    <t>Respondent 3261</t>
  </si>
  <si>
    <t>Respondent 3262</t>
  </si>
  <si>
    <t>Respondent 3263</t>
  </si>
  <si>
    <t>Respondent 3264</t>
  </si>
  <si>
    <t>Respondent 3265</t>
  </si>
  <si>
    <t>Respondent 3266</t>
  </si>
  <si>
    <t>Respondent 3267</t>
  </si>
  <si>
    <t>Respondent 3268</t>
  </si>
  <si>
    <t>Respondent 3269</t>
  </si>
  <si>
    <t>Respondent 3270</t>
  </si>
  <si>
    <t>Respondent 3271</t>
  </si>
  <si>
    <t>Respondent 3272</t>
  </si>
  <si>
    <t>Respondent 3273</t>
  </si>
  <si>
    <t>Respondent 3274</t>
  </si>
  <si>
    <t>Respondent 3275</t>
  </si>
  <si>
    <t>Respondent 3276</t>
  </si>
  <si>
    <t>Respondent 3277</t>
  </si>
  <si>
    <t>Respondent 3278</t>
  </si>
  <si>
    <t>Respondent 3279</t>
  </si>
  <si>
    <t>Respondent 3280</t>
  </si>
  <si>
    <t>Respondent 3281</t>
  </si>
  <si>
    <t>Respondent 3282</t>
  </si>
  <si>
    <t>Respondent 3283</t>
  </si>
  <si>
    <t>Respondent 3284</t>
  </si>
  <si>
    <t>Respondent 3285</t>
  </si>
  <si>
    <t>Respondent 3286</t>
  </si>
  <si>
    <t>Respondent 3287</t>
  </si>
  <si>
    <t>Respondent 3288</t>
  </si>
  <si>
    <t>Respondent 3289</t>
  </si>
  <si>
    <t>Respondent 3290</t>
  </si>
  <si>
    <t>Respondent 3291</t>
  </si>
  <si>
    <t>Respondent 3292</t>
  </si>
  <si>
    <t>Respondent 3293</t>
  </si>
  <si>
    <t>Respondent 3294</t>
  </si>
  <si>
    <t>Respondent 3295</t>
  </si>
  <si>
    <t>Respondent 3296</t>
  </si>
  <si>
    <t>Respondent 3297</t>
  </si>
  <si>
    <t>Respondent 3298</t>
  </si>
  <si>
    <t>Respondent 3299</t>
  </si>
  <si>
    <t>Respondent 3300</t>
  </si>
  <si>
    <t>Respondent 3301</t>
  </si>
  <si>
    <t>Respondent 3302</t>
  </si>
  <si>
    <t>Respondent 3303</t>
  </si>
  <si>
    <t>Respondent 3304</t>
  </si>
  <si>
    <t>Respondent 3305</t>
  </si>
  <si>
    <t>Respondent 3306</t>
  </si>
  <si>
    <t>Respondent 3307</t>
  </si>
  <si>
    <t>Respondent 3308</t>
  </si>
  <si>
    <t>Respondent 3309</t>
  </si>
  <si>
    <t>Respondent 3310</t>
  </si>
  <si>
    <t>Respondent 3311</t>
  </si>
  <si>
    <t>Respondent 3312</t>
  </si>
  <si>
    <t>Respondent 3313</t>
  </si>
  <si>
    <t>Respondent 3314</t>
  </si>
  <si>
    <t>Respondent 3315</t>
  </si>
  <si>
    <t>Respondent 3316</t>
  </si>
  <si>
    <t>Respondent 3317</t>
  </si>
  <si>
    <t>Respondent 3318</t>
  </si>
  <si>
    <t>Respondent 3319</t>
  </si>
  <si>
    <t>Respondent 3320</t>
  </si>
  <si>
    <t>Respondent 3321</t>
  </si>
  <si>
    <t>Respondent 3322</t>
  </si>
  <si>
    <t>Respondent 3323</t>
  </si>
  <si>
    <t>Respondent 3324</t>
  </si>
  <si>
    <t>Respondent 3325</t>
  </si>
  <si>
    <t>Respondent 3326</t>
  </si>
  <si>
    <t>Respondent 3327</t>
  </si>
  <si>
    <t>Respondent 3328</t>
  </si>
  <si>
    <t>Respondent 3329</t>
  </si>
  <si>
    <t>Respondent 3330</t>
  </si>
  <si>
    <t>Respondent 3331</t>
  </si>
  <si>
    <t>Respondent 3332</t>
  </si>
  <si>
    <t>Respondent 3333</t>
  </si>
  <si>
    <t>Respondent 3334</t>
  </si>
  <si>
    <t>Respondent 3335</t>
  </si>
  <si>
    <t>Respondent 3336</t>
  </si>
  <si>
    <t>Respondent 3337</t>
  </si>
  <si>
    <t>Respondent 3338</t>
  </si>
  <si>
    <t>Respondent 3339</t>
  </si>
  <si>
    <t>Respondent 3340</t>
  </si>
  <si>
    <t>Respondent 3341</t>
  </si>
  <si>
    <t>Respondent 3342</t>
  </si>
  <si>
    <t>Respondent 3343</t>
  </si>
  <si>
    <t>Respondent 3344</t>
  </si>
  <si>
    <t>Respondent 3345</t>
  </si>
  <si>
    <t>Respondent 3346</t>
  </si>
  <si>
    <t>Respondent 3347</t>
  </si>
  <si>
    <t>Respondent 3348</t>
  </si>
  <si>
    <t>Respondent 3349</t>
  </si>
  <si>
    <t>Respondent 3350</t>
  </si>
  <si>
    <t>Respondent 3351</t>
  </si>
  <si>
    <t>Respondent 3352</t>
  </si>
  <si>
    <t>Respondent 3353</t>
  </si>
  <si>
    <t>Respondent 3354</t>
  </si>
  <si>
    <t>Respondent 3355</t>
  </si>
  <si>
    <t>Respondent 3356</t>
  </si>
  <si>
    <t>Respondent 3357</t>
  </si>
  <si>
    <t>Respondent 3358</t>
  </si>
  <si>
    <t>Respondent 3359</t>
  </si>
  <si>
    <t>Respondent 3360</t>
  </si>
  <si>
    <t>Respondent 3361</t>
  </si>
  <si>
    <t>Respondent 3362</t>
  </si>
  <si>
    <t>Respondent 3363</t>
  </si>
  <si>
    <t>Respondent 3364</t>
  </si>
  <si>
    <t>Respondent 3365</t>
  </si>
  <si>
    <t>Respondent 3366</t>
  </si>
  <si>
    <t>Respondent 3367</t>
  </si>
  <si>
    <t>Respondent 3368</t>
  </si>
  <si>
    <t>Respondent 3369</t>
  </si>
  <si>
    <t>Respondent 3370</t>
  </si>
  <si>
    <t>Respondent 3371</t>
  </si>
  <si>
    <t>Respondent 3372</t>
  </si>
  <si>
    <t>Respondent 3373</t>
  </si>
  <si>
    <t>Respondent 3374</t>
  </si>
  <si>
    <t>Respondent 3375</t>
  </si>
  <si>
    <t>Respondent 3376</t>
  </si>
  <si>
    <t>Respondent 3377</t>
  </si>
  <si>
    <t>Respondent 3378</t>
  </si>
  <si>
    <t>Respondent 3379</t>
  </si>
  <si>
    <t>Respondent 3380</t>
  </si>
  <si>
    <t>Respondent 3381</t>
  </si>
  <si>
    <t>Respondent 3382</t>
  </si>
  <si>
    <t>Respondent 3383</t>
  </si>
  <si>
    <t>Respondent 3384</t>
  </si>
  <si>
    <t>Respondent 3385</t>
  </si>
  <si>
    <t>Respondent 3386</t>
  </si>
  <si>
    <t>Respondent 3387</t>
  </si>
  <si>
    <t>Respondent 3388</t>
  </si>
  <si>
    <t>Respondent 3389</t>
  </si>
  <si>
    <t>Respondent 3390</t>
  </si>
  <si>
    <t>Respondent 3391</t>
  </si>
  <si>
    <t>Respondent 3392</t>
  </si>
  <si>
    <t>Respondent 3393</t>
  </si>
  <si>
    <t>Respondent 3394</t>
  </si>
  <si>
    <t>Respondent 3395</t>
  </si>
  <si>
    <t>Respondent 3396</t>
  </si>
  <si>
    <t>Respondent 3397</t>
  </si>
  <si>
    <t>Respondent 3398</t>
  </si>
  <si>
    <t>Respondent 3399</t>
  </si>
  <si>
    <t>Respondent 3400</t>
  </si>
  <si>
    <t>Respondent 3401</t>
  </si>
  <si>
    <t>Respondent 3402</t>
  </si>
  <si>
    <t>Respondent 3403</t>
  </si>
  <si>
    <t>Respondent 3404</t>
  </si>
  <si>
    <t>Respondent 3405</t>
  </si>
  <si>
    <t>Respondent 3406</t>
  </si>
  <si>
    <t>Respondent 3407</t>
  </si>
  <si>
    <t>Respondent 3408</t>
  </si>
  <si>
    <t>Respondent 3409</t>
  </si>
  <si>
    <t>Respondent 3410</t>
  </si>
  <si>
    <t>Respondent 3411</t>
  </si>
  <si>
    <t>Respondent 3412</t>
  </si>
  <si>
    <t>Respondent 3413</t>
  </si>
  <si>
    <t>Respondent 3414</t>
  </si>
  <si>
    <t>Respondent 3415</t>
  </si>
  <si>
    <t>Respondent 3416</t>
  </si>
  <si>
    <t>Respondent 3417</t>
  </si>
  <si>
    <t>Respondent 3418</t>
  </si>
  <si>
    <t>Respondent 3419</t>
  </si>
  <si>
    <t>Respondent 3420</t>
  </si>
  <si>
    <t>Respondent 3421</t>
  </si>
  <si>
    <t>Respondent 3422</t>
  </si>
  <si>
    <t>Respondent 3423</t>
  </si>
  <si>
    <t>Respondent 3424</t>
  </si>
  <si>
    <t>Respondent 3425</t>
  </si>
  <si>
    <t>Respondent 3426</t>
  </si>
  <si>
    <t>Respondent 3427</t>
  </si>
  <si>
    <t>Respondent 3428</t>
  </si>
  <si>
    <t>Respondent 3429</t>
  </si>
  <si>
    <t>Respondent 3430</t>
  </si>
  <si>
    <t>Respondent 3431</t>
  </si>
  <si>
    <t>Respondent 3432</t>
  </si>
  <si>
    <t>Respondent 3433</t>
  </si>
  <si>
    <t>Respondent 3434</t>
  </si>
  <si>
    <t>Respondent 3435</t>
  </si>
  <si>
    <t>Respondent 3436</t>
  </si>
  <si>
    <t>Respondent 3437</t>
  </si>
  <si>
    <t>Respondent 3438</t>
  </si>
  <si>
    <t>Respondent 3439</t>
  </si>
  <si>
    <t>Respondent 3440</t>
  </si>
  <si>
    <t>Respondent 3441</t>
  </si>
  <si>
    <t>Respondent 3442</t>
  </si>
  <si>
    <t>Respondent 3443</t>
  </si>
  <si>
    <t>Respondent 3444</t>
  </si>
  <si>
    <t>Respondent 3445</t>
  </si>
  <si>
    <t>Respondent 3446</t>
  </si>
  <si>
    <t>Respondent 3447</t>
  </si>
  <si>
    <t>Respondent 3448</t>
  </si>
  <si>
    <t>Respondent 3449</t>
  </si>
  <si>
    <t>Respondent 3450</t>
  </si>
  <si>
    <t>Respondent 3451</t>
  </si>
  <si>
    <t>Respondent 3452</t>
  </si>
  <si>
    <t>Respondent 3453</t>
  </si>
  <si>
    <t>Respondent 3454</t>
  </si>
  <si>
    <t>Respondent 3455</t>
  </si>
  <si>
    <t>Respondent 3456</t>
  </si>
  <si>
    <t>Respondent 3457</t>
  </si>
  <si>
    <t>Respondent 3458</t>
  </si>
  <si>
    <t>Respondent 3459</t>
  </si>
  <si>
    <t>Respondent 3460</t>
  </si>
  <si>
    <t>Respondent 3461</t>
  </si>
  <si>
    <t>Respondent 3462</t>
  </si>
  <si>
    <t>Respondent 3463</t>
  </si>
  <si>
    <t>Respondent 3464</t>
  </si>
  <si>
    <t>Respondent 3465</t>
  </si>
  <si>
    <t>Respondent 3466</t>
  </si>
  <si>
    <t>Respondent 3467</t>
  </si>
  <si>
    <t>Respondent 3468</t>
  </si>
  <si>
    <t>Respondent 3469</t>
  </si>
  <si>
    <t>Respondent 3470</t>
  </si>
  <si>
    <t>Respondent 3471</t>
  </si>
  <si>
    <t>Respondent 3472</t>
  </si>
  <si>
    <t>Respondent 3473</t>
  </si>
  <si>
    <t>Respondent 3474</t>
  </si>
  <si>
    <t>Respondent 3475</t>
  </si>
  <si>
    <t>Respondent 3476</t>
  </si>
  <si>
    <t>Respondent 3477</t>
  </si>
  <si>
    <t>Respondent 3478</t>
  </si>
  <si>
    <t>Respondent 3479</t>
  </si>
  <si>
    <t>Respondent 3480</t>
  </si>
  <si>
    <t>Respondent 3481</t>
  </si>
  <si>
    <t>Respondent 3482</t>
  </si>
  <si>
    <t>Respondent 3483</t>
  </si>
  <si>
    <t>Respondent 3484</t>
  </si>
  <si>
    <t>Respondent 3485</t>
  </si>
  <si>
    <t>Respondent 3486</t>
  </si>
  <si>
    <t>Respondent 3487</t>
  </si>
  <si>
    <t>Respondent 3488</t>
  </si>
  <si>
    <t>Respondent 3489</t>
  </si>
  <si>
    <t>Respondent 3490</t>
  </si>
  <si>
    <t>Respondent 3491</t>
  </si>
  <si>
    <t>Respondent 3492</t>
  </si>
  <si>
    <t>Respondent 3493</t>
  </si>
  <si>
    <t>Respondent 3494</t>
  </si>
  <si>
    <t>Respondent 3495</t>
  </si>
  <si>
    <t>Respondent 3496</t>
  </si>
  <si>
    <t>Respondent 3497</t>
  </si>
  <si>
    <t>Respondent 3498</t>
  </si>
  <si>
    <t>Respondent 3499</t>
  </si>
  <si>
    <t>Respondent 3500</t>
  </si>
  <si>
    <t>Respondent 3501</t>
  </si>
  <si>
    <t>Respondent 3502</t>
  </si>
  <si>
    <t>Respondent 3503</t>
  </si>
  <si>
    <t>Respondent 3504</t>
  </si>
  <si>
    <t>Respondent 3505</t>
  </si>
  <si>
    <t>Respondent 3506</t>
  </si>
  <si>
    <t>Respondent 3507</t>
  </si>
  <si>
    <t>Respondent 3508</t>
  </si>
  <si>
    <t>Respondent 3509</t>
  </si>
  <si>
    <t>Respondent 3510</t>
  </si>
  <si>
    <t>Respondent 3511</t>
  </si>
  <si>
    <t>Respondent 3512</t>
  </si>
  <si>
    <t>Respondent 3513</t>
  </si>
  <si>
    <t>Respondent 3514</t>
  </si>
  <si>
    <t>Respondent 3515</t>
  </si>
  <si>
    <t>Respondent 3516</t>
  </si>
  <si>
    <t>Respondent 3517</t>
  </si>
  <si>
    <t>Respondent 3518</t>
  </si>
  <si>
    <t>Respondent 3519</t>
  </si>
  <si>
    <t>Respondent 3520</t>
  </si>
  <si>
    <t>Respondent 3521</t>
  </si>
  <si>
    <t>Respondent 3522</t>
  </si>
  <si>
    <t>Respondent 3523</t>
  </si>
  <si>
    <t>Respondent 3524</t>
  </si>
  <si>
    <t>Respondent 3525</t>
  </si>
  <si>
    <t>Respondent 3526</t>
  </si>
  <si>
    <t>Respondent 3527</t>
  </si>
  <si>
    <t>Respondent 3528</t>
  </si>
  <si>
    <t>Respondent 3529</t>
  </si>
  <si>
    <t>Respondent 3530</t>
  </si>
  <si>
    <t>Respondent 3531</t>
  </si>
  <si>
    <t>Respondent 3532</t>
  </si>
  <si>
    <t>Respondent 3533</t>
  </si>
  <si>
    <t>Respondent 3534</t>
  </si>
  <si>
    <t>Respondent 3535</t>
  </si>
  <si>
    <t>Respondent 3536</t>
  </si>
  <si>
    <t>Respondent 3537</t>
  </si>
  <si>
    <t>Respondent 3538</t>
  </si>
  <si>
    <t>Respondent 3539</t>
  </si>
  <si>
    <t>Respondent 3540</t>
  </si>
  <si>
    <t>Respondent 3541</t>
  </si>
  <si>
    <t>Respondent 3542</t>
  </si>
  <si>
    <t>Respondent 3543</t>
  </si>
  <si>
    <t>Respondent 3544</t>
  </si>
  <si>
    <t>Respondent 3545</t>
  </si>
  <si>
    <t>Respondent 3546</t>
  </si>
  <si>
    <t>Respondent 3547</t>
  </si>
  <si>
    <t>Respondent 3548</t>
  </si>
  <si>
    <t>Respondent 3549</t>
  </si>
  <si>
    <t>Respondent 3550</t>
  </si>
  <si>
    <t>Respondent 3551</t>
  </si>
  <si>
    <t>Respondent 3552</t>
  </si>
  <si>
    <t>Respondent 3553</t>
  </si>
  <si>
    <t>Respondent 3554</t>
  </si>
  <si>
    <t>Respondent 3555</t>
  </si>
  <si>
    <t>Respondent 3556</t>
  </si>
  <si>
    <t>Respondent 3557</t>
  </si>
  <si>
    <t>Respondent 3558</t>
  </si>
  <si>
    <t>Respondent 3559</t>
  </si>
  <si>
    <t>Respondent 3560</t>
  </si>
  <si>
    <t>Respondent 3561</t>
  </si>
  <si>
    <t>Respondent 3562</t>
  </si>
  <si>
    <t>Respondent 3563</t>
  </si>
  <si>
    <t>Respondent 3564</t>
  </si>
  <si>
    <t>Respondent 3565</t>
  </si>
  <si>
    <t>Respondent 3566</t>
  </si>
  <si>
    <t>Respondent 3567</t>
  </si>
  <si>
    <t>Respondent 3568</t>
  </si>
  <si>
    <t>Respondent 3569</t>
  </si>
  <si>
    <t>Respondent 3570</t>
  </si>
  <si>
    <t>Respondent 3571</t>
  </si>
  <si>
    <t>Respondent 3572</t>
  </si>
  <si>
    <t>Respondent 3573</t>
  </si>
  <si>
    <t>Respondent 3574</t>
  </si>
  <si>
    <t>Respondent 3575</t>
  </si>
  <si>
    <t>Respondent 3576</t>
  </si>
  <si>
    <t>Respondent 3577</t>
  </si>
  <si>
    <t>Respondent 3578</t>
  </si>
  <si>
    <t>Respondent 3579</t>
  </si>
  <si>
    <t>Respondent 3580</t>
  </si>
  <si>
    <t>Respondent 3581</t>
  </si>
  <si>
    <t>Respondent 3582</t>
  </si>
  <si>
    <t>Respondent 3583</t>
  </si>
  <si>
    <t>Respondent 3584</t>
  </si>
  <si>
    <t>Respondent 3585</t>
  </si>
  <si>
    <t>Respondent 3586</t>
  </si>
  <si>
    <t>Respondent 3587</t>
  </si>
  <si>
    <t>Respondent 3588</t>
  </si>
  <si>
    <t>Respondent 3589</t>
  </si>
  <si>
    <t>Respondent 3590</t>
  </si>
  <si>
    <t>Respondent 3591</t>
  </si>
  <si>
    <t>Respondent 3592</t>
  </si>
  <si>
    <t>Respondent 3593</t>
  </si>
  <si>
    <t>Respondent 3594</t>
  </si>
  <si>
    <t>Respondent 3595</t>
  </si>
  <si>
    <t>Respondent 3596</t>
  </si>
  <si>
    <t>Respondent 3597</t>
  </si>
  <si>
    <t>Respondent 3598</t>
  </si>
  <si>
    <t>Respondent 3599</t>
  </si>
  <si>
    <t>Respondent 3600</t>
  </si>
  <si>
    <t>Respondent 3601</t>
  </si>
  <si>
    <t>Respondent 3602</t>
  </si>
  <si>
    <t>Respondent 3603</t>
  </si>
  <si>
    <t>Respondent 3604</t>
  </si>
  <si>
    <t>Respondent 3605</t>
  </si>
  <si>
    <t>Respondent 3606</t>
  </si>
  <si>
    <t>Respondent 3607</t>
  </si>
  <si>
    <t>Respondent 3608</t>
  </si>
  <si>
    <t>Respondent 3609</t>
  </si>
  <si>
    <t>Respondent 3610</t>
  </si>
  <si>
    <t>Respondent 3611</t>
  </si>
  <si>
    <t>Respondent 3612</t>
  </si>
  <si>
    <t>Respondent 3613</t>
  </si>
  <si>
    <t>Respondent 3614</t>
  </si>
  <si>
    <t>Respondent 3615</t>
  </si>
  <si>
    <t>Respondent 3616</t>
  </si>
  <si>
    <t>Respondent 3617</t>
  </si>
  <si>
    <t>Respondent 3618</t>
  </si>
  <si>
    <t>Respondent 3619</t>
  </si>
  <si>
    <t>Respondent 3620</t>
  </si>
  <si>
    <t>Respondent 3621</t>
  </si>
  <si>
    <t>Respondent 3622</t>
  </si>
  <si>
    <t>Respondent 3623</t>
  </si>
  <si>
    <t>Respondent 3624</t>
  </si>
  <si>
    <t>Respondent 3625</t>
  </si>
  <si>
    <t>Respondent 3626</t>
  </si>
  <si>
    <t>Respondent 3627</t>
  </si>
  <si>
    <t>Respondent 3628</t>
  </si>
  <si>
    <t>Respondent 3629</t>
  </si>
  <si>
    <t>Respondent 3630</t>
  </si>
  <si>
    <t>Respondent 3631</t>
  </si>
  <si>
    <t>Respondent 3632</t>
  </si>
  <si>
    <t>Respondent 3633</t>
  </si>
  <si>
    <t>Respondent 3634</t>
  </si>
  <si>
    <t>Respondent 3635</t>
  </si>
  <si>
    <t>Respondent 3636</t>
  </si>
  <si>
    <t>Respondent 3637</t>
  </si>
  <si>
    <t>Respondent 3638</t>
  </si>
  <si>
    <t>Respondent 3639</t>
  </si>
  <si>
    <t>Respondent 3640</t>
  </si>
  <si>
    <t>Respondent 3641</t>
  </si>
  <si>
    <t>Respondent 3642</t>
  </si>
  <si>
    <t>Respondent 3643</t>
  </si>
  <si>
    <t>Respondent 3644</t>
  </si>
  <si>
    <t>Respondent 3645</t>
  </si>
  <si>
    <t>Respondent 3646</t>
  </si>
  <si>
    <t>Respondent 3647</t>
  </si>
  <si>
    <t>Respondent 3648</t>
  </si>
  <si>
    <t>Respondent 3649</t>
  </si>
  <si>
    <t>Respondent 3650</t>
  </si>
  <si>
    <t>Respondent 3651</t>
  </si>
  <si>
    <t>Respondent 3652</t>
  </si>
  <si>
    <t>Respondent 3653</t>
  </si>
  <si>
    <t>Respondent 3654</t>
  </si>
  <si>
    <t>Respondent 3655</t>
  </si>
  <si>
    <t>Respondent 3656</t>
  </si>
  <si>
    <t>Respondent 3657</t>
  </si>
  <si>
    <t>Respondent 3658</t>
  </si>
  <si>
    <t>Respondent 3659</t>
  </si>
  <si>
    <t>Respondent 3660</t>
  </si>
  <si>
    <t>Respondent 3661</t>
  </si>
  <si>
    <t>Respondent 3662</t>
  </si>
  <si>
    <t>Respondent 3663</t>
  </si>
  <si>
    <t>Respondent 3664</t>
  </si>
  <si>
    <t>Respondent 3665</t>
  </si>
  <si>
    <t>Respondent 3666</t>
  </si>
  <si>
    <t>Respondent 3667</t>
  </si>
  <si>
    <t>Respondent 3668</t>
  </si>
  <si>
    <t>Respondent 3669</t>
  </si>
  <si>
    <t>Respondent 3670</t>
  </si>
  <si>
    <t>Respondent 3671</t>
  </si>
  <si>
    <t>Respondent 3672</t>
  </si>
  <si>
    <t>Respondent 3673</t>
  </si>
  <si>
    <t>Respondent 3674</t>
  </si>
  <si>
    <t>Respondent 3675</t>
  </si>
  <si>
    <t>Respondent 3676</t>
  </si>
  <si>
    <t>Respondent 3677</t>
  </si>
  <si>
    <t>Respondent 3678</t>
  </si>
  <si>
    <t>Respondent 3679</t>
  </si>
  <si>
    <t>Respondent 3680</t>
  </si>
  <si>
    <t>Respondent 3681</t>
  </si>
  <si>
    <t>Respondent 3682</t>
  </si>
  <si>
    <t>Respondent 3683</t>
  </si>
  <si>
    <t>Respondent 3684</t>
  </si>
  <si>
    <t>Respondent 3685</t>
  </si>
  <si>
    <t>Respondent 3686</t>
  </si>
  <si>
    <t>Respondent 3687</t>
  </si>
  <si>
    <t>Respondent 3688</t>
  </si>
  <si>
    <t>Respondent 3689</t>
  </si>
  <si>
    <t>Respondent 3690</t>
  </si>
  <si>
    <t>Respondent 3691</t>
  </si>
  <si>
    <t>Respondent 3692</t>
  </si>
  <si>
    <t>Respondent 3693</t>
  </si>
  <si>
    <t>Respondent 3694</t>
  </si>
  <si>
    <t>Respondent 3695</t>
  </si>
  <si>
    <t>Respondent 3696</t>
  </si>
  <si>
    <t>Respondent 3697</t>
  </si>
  <si>
    <t>Respondent 3698</t>
  </si>
  <si>
    <t>Respondent 3699</t>
  </si>
  <si>
    <t>Respondent 3700</t>
  </si>
  <si>
    <t>Respondent 3701</t>
  </si>
  <si>
    <t>Respondent 3702</t>
  </si>
  <si>
    <t>Respondent 3703</t>
  </si>
  <si>
    <t>Respondent 3704</t>
  </si>
  <si>
    <t>Respondent 3705</t>
  </si>
  <si>
    <t>Respondent 3706</t>
  </si>
  <si>
    <t>Respondent 3707</t>
  </si>
  <si>
    <t>Respondent 3708</t>
  </si>
  <si>
    <t>Respondent 3709</t>
  </si>
  <si>
    <t>Respondent 3710</t>
  </si>
  <si>
    <t>Respondent 3711</t>
  </si>
  <si>
    <t>Respondent 3712</t>
  </si>
  <si>
    <t>Respondent 3713</t>
  </si>
  <si>
    <t>Respondent 3714</t>
  </si>
  <si>
    <t>Respondent 3715</t>
  </si>
  <si>
    <t>Respondent 3716</t>
  </si>
  <si>
    <t>Respondent 3717</t>
  </si>
  <si>
    <t>Respondent 3718</t>
  </si>
  <si>
    <t>Respondent 3719</t>
  </si>
  <si>
    <t>Respondent 3720</t>
  </si>
  <si>
    <t>Respondent 3721</t>
  </si>
  <si>
    <t>Respondent 3722</t>
  </si>
  <si>
    <t>Respondent 3723</t>
  </si>
  <si>
    <t>Respondent 3724</t>
  </si>
  <si>
    <t>Respondent 3725</t>
  </si>
  <si>
    <t>Respondent 3726</t>
  </si>
  <si>
    <t>Respondent 3727</t>
  </si>
  <si>
    <t>Respondent 3728</t>
  </si>
  <si>
    <t>Respondent 3729</t>
  </si>
  <si>
    <t>Respondent 3730</t>
  </si>
  <si>
    <t>Respondent 3731</t>
  </si>
  <si>
    <t>Respondent 3732</t>
  </si>
  <si>
    <t>Respondent 3733</t>
  </si>
  <si>
    <t>Respondent 3734</t>
  </si>
  <si>
    <t>Respondent 3735</t>
  </si>
  <si>
    <t>Respondent 3736</t>
  </si>
  <si>
    <t>Respondent 3737</t>
  </si>
  <si>
    <t>Respondent 3738</t>
  </si>
  <si>
    <t>Respondent 3739</t>
  </si>
  <si>
    <t>Respondent 3740</t>
  </si>
  <si>
    <t>Respondent 3741</t>
  </si>
  <si>
    <t>Respondent 3742</t>
  </si>
  <si>
    <t>Respondent 3743</t>
  </si>
  <si>
    <t>Respondent 3744</t>
  </si>
  <si>
    <t>Respondent 3745</t>
  </si>
  <si>
    <t>Respondent 3746</t>
  </si>
  <si>
    <t>Respondent 3747</t>
  </si>
  <si>
    <t>Respondent 3748</t>
  </si>
  <si>
    <t>Respondent 3749</t>
  </si>
  <si>
    <t>Respondent 3750</t>
  </si>
  <si>
    <t>Respondent 3751</t>
  </si>
  <si>
    <t>Respondent 3752</t>
  </si>
  <si>
    <t>Respondent 3753</t>
  </si>
  <si>
    <t>Respondent 3754</t>
  </si>
  <si>
    <t>Respondent 3755</t>
  </si>
  <si>
    <t>Respondent 3756</t>
  </si>
  <si>
    <t>Respondent 3757</t>
  </si>
  <si>
    <t>Respondent 3758</t>
  </si>
  <si>
    <t>Respondent 3759</t>
  </si>
  <si>
    <t>Respondent 3760</t>
  </si>
  <si>
    <t>Respondent 3761</t>
  </si>
  <si>
    <t>Respondent 3762</t>
  </si>
  <si>
    <t>Respondent 3763</t>
  </si>
  <si>
    <t>Respondent 3764</t>
  </si>
  <si>
    <t>Respondent 3765</t>
  </si>
  <si>
    <t>Respondent 3766</t>
  </si>
  <si>
    <t>Respondent 3767</t>
  </si>
  <si>
    <t>Respondent 3768</t>
  </si>
  <si>
    <t>Respondent 3769</t>
  </si>
  <si>
    <t>Respondent 3770</t>
  </si>
  <si>
    <t>Respondent 3771</t>
  </si>
  <si>
    <t>Respondent 3772</t>
  </si>
  <si>
    <t>Respondent 3773</t>
  </si>
  <si>
    <t>Respondent 3774</t>
  </si>
  <si>
    <t>Respondent 3775</t>
  </si>
  <si>
    <t>Respondent 3776</t>
  </si>
  <si>
    <t>Respondent 3777</t>
  </si>
  <si>
    <t>Respondent 3778</t>
  </si>
  <si>
    <t>Respondent 3779</t>
  </si>
  <si>
    <t>Respondent 3780</t>
  </si>
  <si>
    <t>Respondent 3781</t>
  </si>
  <si>
    <t>Respondent 3782</t>
  </si>
  <si>
    <t>Respondent 3783</t>
  </si>
  <si>
    <t>Respondent 3784</t>
  </si>
  <si>
    <t>Respondent 3785</t>
  </si>
  <si>
    <t>Respondent 3786</t>
  </si>
  <si>
    <t>Respondent 3787</t>
  </si>
  <si>
    <t>Respondent 3788</t>
  </si>
  <si>
    <t>Respondent 3789</t>
  </si>
  <si>
    <t>Respondent 3790</t>
  </si>
  <si>
    <t>Respondent 3791</t>
  </si>
  <si>
    <t>Respondent 3792</t>
  </si>
  <si>
    <t>Respondent 3793</t>
  </si>
  <si>
    <t>Respondent 3794</t>
  </si>
  <si>
    <t>Respondent 3795</t>
  </si>
  <si>
    <t>Respondent 3796</t>
  </si>
  <si>
    <t>Respondent 3797</t>
  </si>
  <si>
    <t>Respondent 3798</t>
  </si>
  <si>
    <t>Respondent 3799</t>
  </si>
  <si>
    <t>Respondent 3800</t>
  </si>
  <si>
    <t>Respondent 3801</t>
  </si>
  <si>
    <t>Respondent 3802</t>
  </si>
  <si>
    <t>Respondent 3803</t>
  </si>
  <si>
    <t>Respondent 3804</t>
  </si>
  <si>
    <t>Respondent 3805</t>
  </si>
  <si>
    <t>Respondent 3806</t>
  </si>
  <si>
    <t>Respondent 3807</t>
  </si>
  <si>
    <t>Respondent 3808</t>
  </si>
  <si>
    <t>Respondent 3809</t>
  </si>
  <si>
    <t>Respondent 3810</t>
  </si>
  <si>
    <t>Respondent 3811</t>
  </si>
  <si>
    <t>Respondent 3812</t>
  </si>
  <si>
    <t>Respondent 3813</t>
  </si>
  <si>
    <t>Respondent 3814</t>
  </si>
  <si>
    <t>Respondent 3815</t>
  </si>
  <si>
    <t>Respondent 3816</t>
  </si>
  <si>
    <t>Respondent 3817</t>
  </si>
  <si>
    <t>Respondent 3818</t>
  </si>
  <si>
    <t>Respondent 3819</t>
  </si>
  <si>
    <t>Respondent 3820</t>
  </si>
  <si>
    <t>Respondent 3821</t>
  </si>
  <si>
    <t>Respondent 3822</t>
  </si>
  <si>
    <t>Respondent 3823</t>
  </si>
  <si>
    <t>Respondent 3824</t>
  </si>
  <si>
    <t>Respondent 3825</t>
  </si>
  <si>
    <t>Respondent 3826</t>
  </si>
  <si>
    <t>Respondent 3827</t>
  </si>
  <si>
    <t>Respondent 3828</t>
  </si>
  <si>
    <t>Respondent 3829</t>
  </si>
  <si>
    <t>Respondent 3830</t>
  </si>
  <si>
    <t>Respondent 3831</t>
  </si>
  <si>
    <t>Respondent 3832</t>
  </si>
  <si>
    <t>Respondent 3833</t>
  </si>
  <si>
    <t>Respondent 3834</t>
  </si>
  <si>
    <t>Respondent 3835</t>
  </si>
  <si>
    <t>Respondent 3836</t>
  </si>
  <si>
    <t>Respondent 3837</t>
  </si>
  <si>
    <t>Respondent 3838</t>
  </si>
  <si>
    <t>Respondent 3839</t>
  </si>
  <si>
    <t>Respondent 3840</t>
  </si>
  <si>
    <t>Respondent 3841</t>
  </si>
  <si>
    <t>Respondent 3842</t>
  </si>
  <si>
    <t>Respondent 3843</t>
  </si>
  <si>
    <t>Respondent 3844</t>
  </si>
  <si>
    <t>Respondent 3845</t>
  </si>
  <si>
    <t>Respondent 3846</t>
  </si>
  <si>
    <t>Respondent 3847</t>
  </si>
  <si>
    <t>Respondent 3848</t>
  </si>
  <si>
    <t>Respondent 3849</t>
  </si>
  <si>
    <t>Respondent 3850</t>
  </si>
  <si>
    <t>Respondent 3851</t>
  </si>
  <si>
    <t>Respondent 3852</t>
  </si>
  <si>
    <t>Respondent 3853</t>
  </si>
  <si>
    <t>Respondent 3854</t>
  </si>
  <si>
    <t>Respondent 3855</t>
  </si>
  <si>
    <t>Respondent 3856</t>
  </si>
  <si>
    <t>Respondent 3857</t>
  </si>
  <si>
    <t>Respondent 3858</t>
  </si>
  <si>
    <t>Respondent 3859</t>
  </si>
  <si>
    <t>Respondent 3860</t>
  </si>
  <si>
    <t>Respondent 3861</t>
  </si>
  <si>
    <t>Respondent 3862</t>
  </si>
  <si>
    <t>Respondent 3863</t>
  </si>
  <si>
    <t>Respondent 3864</t>
  </si>
  <si>
    <t>Respondent 3865</t>
  </si>
  <si>
    <t>Respondent 3866</t>
  </si>
  <si>
    <t>Respondent 3867</t>
  </si>
  <si>
    <t>Respondent 3868</t>
  </si>
  <si>
    <t>Respondent 3869</t>
  </si>
  <si>
    <t>Respondent 3870</t>
  </si>
  <si>
    <t>Respondent 3871</t>
  </si>
  <si>
    <t>Respondent 3872</t>
  </si>
  <si>
    <t>Respondent 3873</t>
  </si>
  <si>
    <t>Respondent 3874</t>
  </si>
  <si>
    <t>Respondent 3875</t>
  </si>
  <si>
    <t>Respondent 3876</t>
  </si>
  <si>
    <t>Respondent 3877</t>
  </si>
  <si>
    <t>Respondent 3878</t>
  </si>
  <si>
    <t>Respondent 3879</t>
  </si>
  <si>
    <t>Respondent 3880</t>
  </si>
  <si>
    <t>Respondent 3881</t>
  </si>
  <si>
    <t>Respondent 3882</t>
  </si>
  <si>
    <t>Respondent 3883</t>
  </si>
  <si>
    <t>Respondent 3884</t>
  </si>
  <si>
    <t>Respondent 3885</t>
  </si>
  <si>
    <t>Respondent 3886</t>
  </si>
  <si>
    <t>Respondent 3887</t>
  </si>
  <si>
    <t>Respondent 3888</t>
  </si>
  <si>
    <t>Respondent 3889</t>
  </si>
  <si>
    <t>Respondent 3890</t>
  </si>
  <si>
    <t>Respondent 3891</t>
  </si>
  <si>
    <t>Respondent 3892</t>
  </si>
  <si>
    <t>Respondent 3893</t>
  </si>
  <si>
    <t>Respondent 3894</t>
  </si>
  <si>
    <t>Respondent 3895</t>
  </si>
  <si>
    <t>Respondent 3896</t>
  </si>
  <si>
    <t>Respondent 3897</t>
  </si>
  <si>
    <t>Respondent 3898</t>
  </si>
  <si>
    <t>Respondent 3899</t>
  </si>
  <si>
    <t>Respondent 3900</t>
  </si>
  <si>
    <t>Respondent 3901</t>
  </si>
  <si>
    <t>Respondent 3902</t>
  </si>
  <si>
    <t>Respondent 3903</t>
  </si>
  <si>
    <t>Respondent 3904</t>
  </si>
  <si>
    <t>Respondent 3905</t>
  </si>
  <si>
    <t>Respondent 3906</t>
  </si>
  <si>
    <t>Respondent 3907</t>
  </si>
  <si>
    <t>Respondent 3908</t>
  </si>
  <si>
    <t>Respondent 3909</t>
  </si>
  <si>
    <t>Respondent 3910</t>
  </si>
  <si>
    <t>Respondent 3911</t>
  </si>
  <si>
    <t>Respondent 3912</t>
  </si>
  <si>
    <t>Respondent 3913</t>
  </si>
  <si>
    <t>Respondent 3914</t>
  </si>
  <si>
    <t>Respondent 3915</t>
  </si>
  <si>
    <t>Respondent 3916</t>
  </si>
  <si>
    <t>Respondent 3917</t>
  </si>
  <si>
    <t>Respondent 3918</t>
  </si>
  <si>
    <t>Respondent 3919</t>
  </si>
  <si>
    <t>Respondent 3920</t>
  </si>
  <si>
    <t>Respondent 3921</t>
  </si>
  <si>
    <t>Respondent 3922</t>
  </si>
  <si>
    <t>Respondent 3923</t>
  </si>
  <si>
    <t>Respondent 3924</t>
  </si>
  <si>
    <t>Respondent 3925</t>
  </si>
  <si>
    <t>Respondent 3926</t>
  </si>
  <si>
    <t>Respondent 3927</t>
  </si>
  <si>
    <t>Respondent 3928</t>
  </si>
  <si>
    <t>Respondent 3929</t>
  </si>
  <si>
    <t>Respondent 3930</t>
  </si>
  <si>
    <t>Respondent 3931</t>
  </si>
  <si>
    <t>Respondent 3932</t>
  </si>
  <si>
    <t>Respondent 3933</t>
  </si>
  <si>
    <t>Respondent 3934</t>
  </si>
  <si>
    <t>Respondent 3935</t>
  </si>
  <si>
    <t>Respondent 3936</t>
  </si>
  <si>
    <t>Respondent 3937</t>
  </si>
  <si>
    <t>Respondent 3938</t>
  </si>
  <si>
    <t>Respondent 3939</t>
  </si>
  <si>
    <t>Respondent 3940</t>
  </si>
  <si>
    <t>Respondent 3941</t>
  </si>
  <si>
    <t>Respondent 3942</t>
  </si>
  <si>
    <t>Respondent 3943</t>
  </si>
  <si>
    <t>Respondent 3944</t>
  </si>
  <si>
    <t>Respondent 3945</t>
  </si>
  <si>
    <t>Respondent 3946</t>
  </si>
  <si>
    <t>Respondent 3947</t>
  </si>
  <si>
    <t>Respondent 3948</t>
  </si>
  <si>
    <t>Respondent 3949</t>
  </si>
  <si>
    <t>Respondent 3950</t>
  </si>
  <si>
    <t>Respondent 3951</t>
  </si>
  <si>
    <t>Respondent 3952</t>
  </si>
  <si>
    <t>Respondent 3953</t>
  </si>
  <si>
    <t>Respondent 3954</t>
  </si>
  <si>
    <t>Respondent 3955</t>
  </si>
  <si>
    <t>Respondent 3956</t>
  </si>
  <si>
    <t>Respondent 3957</t>
  </si>
  <si>
    <t>Respondent 3958</t>
  </si>
  <si>
    <t>Respondent 3959</t>
  </si>
  <si>
    <t>Respondent 3960</t>
  </si>
  <si>
    <t>Respondent 3961</t>
  </si>
  <si>
    <t>Respondent 3962</t>
  </si>
  <si>
    <t>Respondent 3963</t>
  </si>
  <si>
    <t>Respondent 3964</t>
  </si>
  <si>
    <t>Respondent 3965</t>
  </si>
  <si>
    <t>Respondent 3966</t>
  </si>
  <si>
    <t>Respondent 3967</t>
  </si>
  <si>
    <t>Respondent 3968</t>
  </si>
  <si>
    <t>Respondent 3969</t>
  </si>
  <si>
    <t>Respondent 3970</t>
  </si>
  <si>
    <t>Respondent 3971</t>
  </si>
  <si>
    <t>Respondent 3972</t>
  </si>
  <si>
    <t>Respondent 3973</t>
  </si>
  <si>
    <t>Respondent 3974</t>
  </si>
  <si>
    <t>Respondent 3975</t>
  </si>
  <si>
    <t>Respondent 3976</t>
  </si>
  <si>
    <t>Respondent 3977</t>
  </si>
  <si>
    <t>Respondent 3978</t>
  </si>
  <si>
    <t>Respondent 3979</t>
  </si>
  <si>
    <t>Respondent 3980</t>
  </si>
  <si>
    <t>Respondent 3981</t>
  </si>
  <si>
    <t>Respondent 3982</t>
  </si>
  <si>
    <t>Respondent 3983</t>
  </si>
  <si>
    <t>Respondent 3984</t>
  </si>
  <si>
    <t>Respondent 3985</t>
  </si>
  <si>
    <t>Respondent 3986</t>
  </si>
  <si>
    <t>Respondent 3987</t>
  </si>
  <si>
    <t>Respondent 3988</t>
  </si>
  <si>
    <t>Respondent 3989</t>
  </si>
  <si>
    <t>Respondent 3990</t>
  </si>
  <si>
    <t>Respondent 3991</t>
  </si>
  <si>
    <t>Respondent 3992</t>
  </si>
  <si>
    <t>Respondent 3993</t>
  </si>
  <si>
    <t>Respondent 3994</t>
  </si>
  <si>
    <t>Respondent 3995</t>
  </si>
  <si>
    <t>Respondent 3996</t>
  </si>
  <si>
    <t>Respondent 3997</t>
  </si>
  <si>
    <t>Respondent 3998</t>
  </si>
  <si>
    <t>Respondent 3999</t>
  </si>
  <si>
    <t>Respondent 4000</t>
  </si>
  <si>
    <t>Respondent 4001</t>
  </si>
  <si>
    <t>Respondent 4002</t>
  </si>
  <si>
    <t>Respondent 4003</t>
  </si>
  <si>
    <t>Respondent 4004</t>
  </si>
  <si>
    <t>Respondent 4005</t>
  </si>
  <si>
    <t>Respondent 4006</t>
  </si>
  <si>
    <t>Respondent 4007</t>
  </si>
  <si>
    <t>Respondent 4008</t>
  </si>
  <si>
    <t>Respondent 4009</t>
  </si>
  <si>
    <t>Respondent 4010</t>
  </si>
  <si>
    <t>Respondent 4011</t>
  </si>
  <si>
    <t>Respondent 4012</t>
  </si>
  <si>
    <t>Respondent 4013</t>
  </si>
  <si>
    <t>Respondent 4014</t>
  </si>
  <si>
    <t>Respondent 4015</t>
  </si>
  <si>
    <t>Respondent 4016</t>
  </si>
  <si>
    <t>Respondent 4017</t>
  </si>
  <si>
    <t>Respondent 4018</t>
  </si>
  <si>
    <t>Respondent 4019</t>
  </si>
  <si>
    <t>Respondent 4020</t>
  </si>
  <si>
    <t>Respondent 4021</t>
  </si>
  <si>
    <t>Respondent 4022</t>
  </si>
  <si>
    <t>Respondent 4023</t>
  </si>
  <si>
    <t>Respondent 4024</t>
  </si>
  <si>
    <t>Respondent 4025</t>
  </si>
  <si>
    <t>Respondent 4026</t>
  </si>
  <si>
    <t>Respondent 4027</t>
  </si>
  <si>
    <t>Respondent 4028</t>
  </si>
  <si>
    <t>Respondent 4029</t>
  </si>
  <si>
    <t>Respondent 4030</t>
  </si>
  <si>
    <t>Respondent 4031</t>
  </si>
  <si>
    <t>Respondent 4032</t>
  </si>
  <si>
    <t>Respondent 4033</t>
  </si>
  <si>
    <t>Respondent 4034</t>
  </si>
  <si>
    <t>Respondent 4035</t>
  </si>
  <si>
    <t>Respondent 4036</t>
  </si>
  <si>
    <t>Respondent 4037</t>
  </si>
  <si>
    <t>Respondent 4038</t>
  </si>
  <si>
    <t>Respondent 4039</t>
  </si>
  <si>
    <t>Respondent 4040</t>
  </si>
  <si>
    <t>Respondent 4041</t>
  </si>
  <si>
    <t>Respondent 4042</t>
  </si>
  <si>
    <t>Respondent 4043</t>
  </si>
  <si>
    <t>Respondent 4044</t>
  </si>
  <si>
    <t>Respondent 4045</t>
  </si>
  <si>
    <t>Respondent 4046</t>
  </si>
  <si>
    <t>Respondent 4047</t>
  </si>
  <si>
    <t>Respondent 4048</t>
  </si>
  <si>
    <t>Respondent 4049</t>
  </si>
  <si>
    <t>Respondent 4050</t>
  </si>
  <si>
    <t>Respondent 4051</t>
  </si>
  <si>
    <t>Respondent 4052</t>
  </si>
  <si>
    <t>Respondent 4053</t>
  </si>
  <si>
    <t>Respondent 4054</t>
  </si>
  <si>
    <t>Respondent 4055</t>
  </si>
  <si>
    <t>Respondent 4056</t>
  </si>
  <si>
    <t>Respondent 4057</t>
  </si>
  <si>
    <t>Respondent 4058</t>
  </si>
  <si>
    <t>Respondent 4059</t>
  </si>
  <si>
    <t>Respondent 4060</t>
  </si>
  <si>
    <t>Respondent 4061</t>
  </si>
  <si>
    <t>Respondent 4062</t>
  </si>
  <si>
    <t>Respondent 4063</t>
  </si>
  <si>
    <t>Respondent 4064</t>
  </si>
  <si>
    <t>Respondent 4065</t>
  </si>
  <si>
    <t>Respondent 4066</t>
  </si>
  <si>
    <t>Respondent 4067</t>
  </si>
  <si>
    <t>Respondent 4068</t>
  </si>
  <si>
    <t>Respondent 4069</t>
  </si>
  <si>
    <t>Respondent 4070</t>
  </si>
  <si>
    <t>Respondent 4071</t>
  </si>
  <si>
    <t>Respondent 4072</t>
  </si>
  <si>
    <t>Respondent 4073</t>
  </si>
  <si>
    <t>Respondent 4074</t>
  </si>
  <si>
    <t>Respondent 4075</t>
  </si>
  <si>
    <t>Respondent 4076</t>
  </si>
  <si>
    <t>Respondent 4077</t>
  </si>
  <si>
    <t>Respondent 4078</t>
  </si>
  <si>
    <t>Respondent 4079</t>
  </si>
  <si>
    <t>Respondent 4080</t>
  </si>
  <si>
    <t>Respondent 4081</t>
  </si>
  <si>
    <t>Respondent 4082</t>
  </si>
  <si>
    <t>Respondent 4083</t>
  </si>
  <si>
    <t>Respondent 4084</t>
  </si>
  <si>
    <t>Respondent 4085</t>
  </si>
  <si>
    <t>Respondent 4086</t>
  </si>
  <si>
    <t>Respondent 4087</t>
  </si>
  <si>
    <t>Respondent 4088</t>
  </si>
  <si>
    <t>Respondent 4089</t>
  </si>
  <si>
    <t>Respondent 4090</t>
  </si>
  <si>
    <t>Respondent 4091</t>
  </si>
  <si>
    <t>Respondent 4092</t>
  </si>
  <si>
    <t>Respondent 4093</t>
  </si>
  <si>
    <t>Respondent 4094</t>
  </si>
  <si>
    <t>Respondent 4095</t>
  </si>
  <si>
    <t>Respondent 4096</t>
  </si>
  <si>
    <t>Respondent 4097</t>
  </si>
  <si>
    <t>Respondent 4098</t>
  </si>
  <si>
    <t>Respondent 4099</t>
  </si>
  <si>
    <t>Respondent 4100</t>
  </si>
  <si>
    <t>Respondent 4101</t>
  </si>
  <si>
    <t>Respondent 4102</t>
  </si>
  <si>
    <t>Respondent 4103</t>
  </si>
  <si>
    <t>Respondent 4104</t>
  </si>
  <si>
    <t>Respondent 4105</t>
  </si>
  <si>
    <t>Respondent 4106</t>
  </si>
  <si>
    <t>Respondent 4107</t>
  </si>
  <si>
    <t>Respondent 4108</t>
  </si>
  <si>
    <t>Respondent 4109</t>
  </si>
  <si>
    <t>Respondent 4110</t>
  </si>
  <si>
    <t>Respondent 4111</t>
  </si>
  <si>
    <t>Respondent 4112</t>
  </si>
  <si>
    <t>Respondent 4113</t>
  </si>
  <si>
    <t>Respondent 4114</t>
  </si>
  <si>
    <t>Respondent 4115</t>
  </si>
  <si>
    <t>Respondent 4116</t>
  </si>
  <si>
    <t>Respondent 4117</t>
  </si>
  <si>
    <t>Respondent 4118</t>
  </si>
  <si>
    <t>Respondent 4119</t>
  </si>
  <si>
    <t>Respondent 4120</t>
  </si>
  <si>
    <t>Respondent 4121</t>
  </si>
  <si>
    <t>Respondent 4122</t>
  </si>
  <si>
    <t>Respondent 4123</t>
  </si>
  <si>
    <t>Respondent 4124</t>
  </si>
  <si>
    <t>Respondent 4125</t>
  </si>
  <si>
    <t>Respondent 4126</t>
  </si>
  <si>
    <t>Respondent 4127</t>
  </si>
  <si>
    <t>Respondent 4128</t>
  </si>
  <si>
    <t>Respondent 4129</t>
  </si>
  <si>
    <t>Respondent 4130</t>
  </si>
  <si>
    <t>Respondent 4131</t>
  </si>
  <si>
    <t>Respondent 4132</t>
  </si>
  <si>
    <t>Respondent 4133</t>
  </si>
  <si>
    <t>Respondent 4134</t>
  </si>
  <si>
    <t>Respondent 4135</t>
  </si>
  <si>
    <t>Respondent 4136</t>
  </si>
  <si>
    <t>Respondent 4137</t>
  </si>
  <si>
    <t>Respondent 4138</t>
  </si>
  <si>
    <t>Respondent 4139</t>
  </si>
  <si>
    <t>Respondent 4140</t>
  </si>
  <si>
    <t>Respondent 4141</t>
  </si>
  <si>
    <t>Respondent 4142</t>
  </si>
  <si>
    <t>Respondent 4143</t>
  </si>
  <si>
    <t>Respondent 4144</t>
  </si>
  <si>
    <t>Respondent 4145</t>
  </si>
  <si>
    <t>Respondent 4146</t>
  </si>
  <si>
    <t>Respondent 4147</t>
  </si>
  <si>
    <t>Respondent 4148</t>
  </si>
  <si>
    <t>Respondent 4149</t>
  </si>
  <si>
    <t>Respondent 4150</t>
  </si>
  <si>
    <t>Respondent 4151</t>
  </si>
  <si>
    <t>Respondent 4152</t>
  </si>
  <si>
    <t>Respondent 4153</t>
  </si>
  <si>
    <t>Respondent 4154</t>
  </si>
  <si>
    <t>Respondent 4155</t>
  </si>
  <si>
    <t>Respondent 4156</t>
  </si>
  <si>
    <t>Respondent 4157</t>
  </si>
  <si>
    <t>Respondent 4158</t>
  </si>
  <si>
    <t>Respondent 4159</t>
  </si>
  <si>
    <t>Respondent 4160</t>
  </si>
  <si>
    <t>Respondent 4161</t>
  </si>
  <si>
    <t>Respondent 4162</t>
  </si>
  <si>
    <t>Respondent 4163</t>
  </si>
  <si>
    <t>Respondent 4164</t>
  </si>
  <si>
    <t>Respondent 4165</t>
  </si>
  <si>
    <t>Respondent 4166</t>
  </si>
  <si>
    <t>Respondent 4167</t>
  </si>
  <si>
    <t>Respondent 4168</t>
  </si>
  <si>
    <t>Respondent 4169</t>
  </si>
  <si>
    <t>Respondent 4170</t>
  </si>
  <si>
    <t>Respondent 4171</t>
  </si>
  <si>
    <t>Respondent 4172</t>
  </si>
  <si>
    <t>Respondent 4173</t>
  </si>
  <si>
    <t>Respondent 4174</t>
  </si>
  <si>
    <t>Respondent 4175</t>
  </si>
  <si>
    <t>Respondent 4176</t>
  </si>
  <si>
    <t>Respondent 4177</t>
  </si>
  <si>
    <t>Respondent 4178</t>
  </si>
  <si>
    <t>Respondent 4179</t>
  </si>
  <si>
    <t>Respondent 4180</t>
  </si>
  <si>
    <t>Respondent 4181</t>
  </si>
  <si>
    <t>Respondent 4182</t>
  </si>
  <si>
    <t>Respondent 4183</t>
  </si>
  <si>
    <t>Respondent 4184</t>
  </si>
  <si>
    <t>Respondent 4185</t>
  </si>
  <si>
    <t>Respondent 4186</t>
  </si>
  <si>
    <t>Respondent 4187</t>
  </si>
  <si>
    <t>Respondent 4188</t>
  </si>
  <si>
    <t>Respondent 4189</t>
  </si>
  <si>
    <t>Respondent 4190</t>
  </si>
  <si>
    <t>Respondent 4191</t>
  </si>
  <si>
    <t>Respondent 4192</t>
  </si>
  <si>
    <t>Respondent 4193</t>
  </si>
  <si>
    <t>Respondent 4194</t>
  </si>
  <si>
    <t>Respondent 4195</t>
  </si>
  <si>
    <t>Respondent 4196</t>
  </si>
  <si>
    <t>Respondent 4197</t>
  </si>
  <si>
    <t>Respondent 4198</t>
  </si>
  <si>
    <t>Respondent 4199</t>
  </si>
  <si>
    <t>Respondent 4200</t>
  </si>
  <si>
    <t>Respondent 4201</t>
  </si>
  <si>
    <t>Respondent 4202</t>
  </si>
  <si>
    <t>Respondent 4203</t>
  </si>
  <si>
    <t>Respondent 4204</t>
  </si>
  <si>
    <t>Respondent 4205</t>
  </si>
  <si>
    <t>Respondent 4206</t>
  </si>
  <si>
    <t>Respondent 4207</t>
  </si>
  <si>
    <t>Respondent 4208</t>
  </si>
  <si>
    <t>Respondent 4209</t>
  </si>
  <si>
    <t>Respondent 4210</t>
  </si>
  <si>
    <t>Respondent 4211</t>
  </si>
  <si>
    <t>Respondent 4212</t>
  </si>
  <si>
    <t>Respondent 4213</t>
  </si>
  <si>
    <t>Respondent 4214</t>
  </si>
  <si>
    <t>Respondent 4215</t>
  </si>
  <si>
    <t>Respondent 4216</t>
  </si>
  <si>
    <t>Respondent 4217</t>
  </si>
  <si>
    <t>Respondent 4218</t>
  </si>
  <si>
    <t>Respondent 4219</t>
  </si>
  <si>
    <t>Respondent 4220</t>
  </si>
  <si>
    <t>Respondent 4221</t>
  </si>
  <si>
    <t>Respondent 4222</t>
  </si>
  <si>
    <t>Respondent 4223</t>
  </si>
  <si>
    <t>Respondent 4224</t>
  </si>
  <si>
    <t>Respondent 4225</t>
  </si>
  <si>
    <t>Respondent 4226</t>
  </si>
  <si>
    <t>Respondent 4227</t>
  </si>
  <si>
    <t>Respondent 4228</t>
  </si>
  <si>
    <t>Respondent 4229</t>
  </si>
  <si>
    <t>Respondent 4230</t>
  </si>
  <si>
    <t>Respondent 4231</t>
  </si>
  <si>
    <t>Respondent 4232</t>
  </si>
  <si>
    <t>Respondent 4233</t>
  </si>
  <si>
    <t>Respondent 4234</t>
  </si>
  <si>
    <t>Respondent 4235</t>
  </si>
  <si>
    <t>Respondent 4236</t>
  </si>
  <si>
    <t>Respondent 4237</t>
  </si>
  <si>
    <t>Respondent 4238</t>
  </si>
  <si>
    <t>Respondent 4239</t>
  </si>
  <si>
    <t>Respondent 4240</t>
  </si>
  <si>
    <t>Respondent 4241</t>
  </si>
  <si>
    <t>Respondent 4242</t>
  </si>
  <si>
    <t>Respondent 4243</t>
  </si>
  <si>
    <t>Respondent 4244</t>
  </si>
  <si>
    <t>Respondent 4245</t>
  </si>
  <si>
    <t>Respondent 4246</t>
  </si>
  <si>
    <t>Respondent 4247</t>
  </si>
  <si>
    <t>Respondent 4248</t>
  </si>
  <si>
    <t>Respondent 4249</t>
  </si>
  <si>
    <t>Respondent 4250</t>
  </si>
  <si>
    <t>Respondent 4251</t>
  </si>
  <si>
    <t>Respondent 4252</t>
  </si>
  <si>
    <t>Respondent 4253</t>
  </si>
  <si>
    <t>Respondent 4254</t>
  </si>
  <si>
    <t>Respondent 4255</t>
  </si>
  <si>
    <t>Respondent 4256</t>
  </si>
  <si>
    <t>Respondent 4257</t>
  </si>
  <si>
    <t>Respondent 4258</t>
  </si>
  <si>
    <t>Respondent 4259</t>
  </si>
  <si>
    <t>Respondent 4260</t>
  </si>
  <si>
    <t>Respondent 4261</t>
  </si>
  <si>
    <t>Respondent 4262</t>
  </si>
  <si>
    <t>Respondent 4263</t>
  </si>
  <si>
    <t>Respondent 4264</t>
  </si>
  <si>
    <t>Respondent 4265</t>
  </si>
  <si>
    <t>Respondent 4266</t>
  </si>
  <si>
    <t>Respondent 4267</t>
  </si>
  <si>
    <t>Respondent 4268</t>
  </si>
  <si>
    <t>Respondent 4269</t>
  </si>
  <si>
    <t>Respondent 4270</t>
  </si>
  <si>
    <t>Respondent 4271</t>
  </si>
  <si>
    <t>Respondent 4272</t>
  </si>
  <si>
    <t>Respondent 4273</t>
  </si>
  <si>
    <t>Respondent 4274</t>
  </si>
  <si>
    <t>Respondent 4275</t>
  </si>
  <si>
    <t>Respondent 4276</t>
  </si>
  <si>
    <t>Respondent 4277</t>
  </si>
  <si>
    <t>Respondent 4278</t>
  </si>
  <si>
    <t>Respondent 4279</t>
  </si>
  <si>
    <t>Respondent 4280</t>
  </si>
  <si>
    <t>Respondent 4281</t>
  </si>
  <si>
    <t>Respondent 4282</t>
  </si>
  <si>
    <t>Respondent 4283</t>
  </si>
  <si>
    <t>Respondent 4284</t>
  </si>
  <si>
    <t>Respondent 4285</t>
  </si>
  <si>
    <t>Respondent 4286</t>
  </si>
  <si>
    <t>Respondent 4287</t>
  </si>
  <si>
    <t>Respondent 4288</t>
  </si>
  <si>
    <t>Respondent 4289</t>
  </si>
  <si>
    <t>Respondent 4290</t>
  </si>
  <si>
    <t>Respondent 4291</t>
  </si>
  <si>
    <t>Respondent 4292</t>
  </si>
  <si>
    <t>Respondent 4293</t>
  </si>
  <si>
    <t>Respondent 4294</t>
  </si>
  <si>
    <t>Respondent 4295</t>
  </si>
  <si>
    <t>Respondent 4296</t>
  </si>
  <si>
    <t>Respondent 4297</t>
  </si>
  <si>
    <t>Respondent 4298</t>
  </si>
  <si>
    <t>Respondent 4299</t>
  </si>
  <si>
    <t>Respondent 4300</t>
  </si>
  <si>
    <t>Respondent 4301</t>
  </si>
  <si>
    <t>Respondent 4302</t>
  </si>
  <si>
    <t>Respondent 4303</t>
  </si>
  <si>
    <t>Respondent 4304</t>
  </si>
  <si>
    <t>Respondent 4305</t>
  </si>
  <si>
    <t>Respondent 4306</t>
  </si>
  <si>
    <t>Respondent 4307</t>
  </si>
  <si>
    <t>Respondent 4308</t>
  </si>
  <si>
    <t>Respondent 4309</t>
  </si>
  <si>
    <t>Respondent 4310</t>
  </si>
  <si>
    <t>Respondent 4311</t>
  </si>
  <si>
    <t>Respondent 4312</t>
  </si>
  <si>
    <t>Respondent 4313</t>
  </si>
  <si>
    <t>Respondent 4314</t>
  </si>
  <si>
    <t>Respondent 4315</t>
  </si>
  <si>
    <t>Respondent 4316</t>
  </si>
  <si>
    <t>Respondent 4317</t>
  </si>
  <si>
    <t>Respondent 4318</t>
  </si>
  <si>
    <t>Respondent 4319</t>
  </si>
  <si>
    <t>Respondent 4320</t>
  </si>
  <si>
    <t>Respondent 4321</t>
  </si>
  <si>
    <t>Respondent 4322</t>
  </si>
  <si>
    <t>Respondent 4323</t>
  </si>
  <si>
    <t>Respondent 4324</t>
  </si>
  <si>
    <t>Respondent 4325</t>
  </si>
  <si>
    <t>Respondent 4326</t>
  </si>
  <si>
    <t>Respondent 4327</t>
  </si>
  <si>
    <t>Respondent 4328</t>
  </si>
  <si>
    <t>Respondent 4329</t>
  </si>
  <si>
    <t>Respondent 4330</t>
  </si>
  <si>
    <t>Respondent 4331</t>
  </si>
  <si>
    <t>Respondent 4332</t>
  </si>
  <si>
    <t>Respondent 4333</t>
  </si>
  <si>
    <t>Respondent 4334</t>
  </si>
  <si>
    <t>Respondent 4335</t>
  </si>
  <si>
    <t>Respondent 4336</t>
  </si>
  <si>
    <t>Respondent 4337</t>
  </si>
  <si>
    <t>Respondent 4338</t>
  </si>
  <si>
    <t>Respondent 4339</t>
  </si>
  <si>
    <t>Respondent 4340</t>
  </si>
  <si>
    <t>Respondent 4341</t>
  </si>
  <si>
    <t>Respondent 4342</t>
  </si>
  <si>
    <t>Respondent 4343</t>
  </si>
  <si>
    <t>Respondent 4344</t>
  </si>
  <si>
    <t>Respondent 4345</t>
  </si>
  <si>
    <t>Respondent 4346</t>
  </si>
  <si>
    <t>Respondent 4347</t>
  </si>
  <si>
    <t>Respondent 4348</t>
  </si>
  <si>
    <t>Respondent 4349</t>
  </si>
  <si>
    <t>Respondent 4350</t>
  </si>
  <si>
    <t>Respondent 4351</t>
  </si>
  <si>
    <t>Respondent 4352</t>
  </si>
  <si>
    <t>Respondent 4353</t>
  </si>
  <si>
    <t>Respondent 4354</t>
  </si>
  <si>
    <t>Respondent 4355</t>
  </si>
  <si>
    <t>Respondent 4356</t>
  </si>
  <si>
    <t>Respondent 4357</t>
  </si>
  <si>
    <t>Respondent 4358</t>
  </si>
  <si>
    <t>Respondent 4359</t>
  </si>
  <si>
    <t>Respondent 4360</t>
  </si>
  <si>
    <t>Respondent 4361</t>
  </si>
  <si>
    <t>Respondent 4362</t>
  </si>
  <si>
    <t>Respondent 4363</t>
  </si>
  <si>
    <t>Respondent 4364</t>
  </si>
  <si>
    <t>Respondent 4365</t>
  </si>
  <si>
    <t>Respondent 4366</t>
  </si>
  <si>
    <t>Respondent 4367</t>
  </si>
  <si>
    <t>Respondent 4368</t>
  </si>
  <si>
    <t>Respondent 4369</t>
  </si>
  <si>
    <t>Respondent 4370</t>
  </si>
  <si>
    <t>Respondent 4371</t>
  </si>
  <si>
    <t>Respondent 4372</t>
  </si>
  <si>
    <t>Respondent 4373</t>
  </si>
  <si>
    <t>Respondent 4374</t>
  </si>
  <si>
    <t>Respondent 4375</t>
  </si>
  <si>
    <t>Respondent 4376</t>
  </si>
  <si>
    <t>Respondent 4377</t>
  </si>
  <si>
    <t>Respondent 4378</t>
  </si>
  <si>
    <t>Respondent 4379</t>
  </si>
  <si>
    <t>Respondent 4380</t>
  </si>
  <si>
    <t>Respondent 4381</t>
  </si>
  <si>
    <t>Respondent 4382</t>
  </si>
  <si>
    <t>Respondent 4383</t>
  </si>
  <si>
    <t>Respondent 4384</t>
  </si>
  <si>
    <t>Respondent 4385</t>
  </si>
  <si>
    <t>Respondent 4386</t>
  </si>
  <si>
    <t>Respondent 4387</t>
  </si>
  <si>
    <t>Respondent 4388</t>
  </si>
  <si>
    <t>Respondent 4389</t>
  </si>
  <si>
    <t>Respondent 4390</t>
  </si>
  <si>
    <t>Respondent 4391</t>
  </si>
  <si>
    <t>Respondent 4392</t>
  </si>
  <si>
    <t>Respondent 4393</t>
  </si>
  <si>
    <t>Respondent 4394</t>
  </si>
  <si>
    <t>Respondent 4395</t>
  </si>
  <si>
    <t>Respondent 4396</t>
  </si>
  <si>
    <t>Respondent 4397</t>
  </si>
  <si>
    <t>Respondent 4398</t>
  </si>
  <si>
    <t>Respondent 4399</t>
  </si>
  <si>
    <t>Respondent 4400</t>
  </si>
  <si>
    <t>Respondent 4401</t>
  </si>
  <si>
    <t>Respondent 4402</t>
  </si>
  <si>
    <t>Respondent 4403</t>
  </si>
  <si>
    <t>Respondent 4404</t>
  </si>
  <si>
    <t>Respondent 4405</t>
  </si>
  <si>
    <t>Respondent 4406</t>
  </si>
  <si>
    <t>Respondent 4407</t>
  </si>
  <si>
    <t>Respondent 4408</t>
  </si>
  <si>
    <t>Respondent 4409</t>
  </si>
  <si>
    <t>Respondent 4410</t>
  </si>
  <si>
    <t>Respondent 4411</t>
  </si>
  <si>
    <t>Respondent 4412</t>
  </si>
  <si>
    <t>Respondent 4413</t>
  </si>
  <si>
    <t>Respondent 4414</t>
  </si>
  <si>
    <t>Respondent 4415</t>
  </si>
  <si>
    <t>Respondent 4416</t>
  </si>
  <si>
    <t>Respondent 4417</t>
  </si>
  <si>
    <t>Respondent 4418</t>
  </si>
  <si>
    <t>Respondent 4419</t>
  </si>
  <si>
    <t>Respondent 4420</t>
  </si>
  <si>
    <t>Respondent 4421</t>
  </si>
  <si>
    <t>Respondent 4422</t>
  </si>
  <si>
    <t>Respondent 4423</t>
  </si>
  <si>
    <t>Respondent 4424</t>
  </si>
  <si>
    <t>Respondent 4425</t>
  </si>
  <si>
    <t>Respondent 4426</t>
  </si>
  <si>
    <t>Respondent 4427</t>
  </si>
  <si>
    <t>Respondent 4428</t>
  </si>
  <si>
    <t>Respondent 4429</t>
  </si>
  <si>
    <t>Respondent 4430</t>
  </si>
  <si>
    <t>Respondent 4431</t>
  </si>
  <si>
    <t>Respondent 4432</t>
  </si>
  <si>
    <t>Respondent 4433</t>
  </si>
  <si>
    <t>Respondent 4434</t>
  </si>
  <si>
    <t>Respondent 4435</t>
  </si>
  <si>
    <t>Respondent 4436</t>
  </si>
  <si>
    <t>Respondent 4437</t>
  </si>
  <si>
    <t>Respondent 4438</t>
  </si>
  <si>
    <t>Respondent 4439</t>
  </si>
  <si>
    <t>Respondent 4440</t>
  </si>
  <si>
    <t>Respondent 4441</t>
  </si>
  <si>
    <t>Respondent 4442</t>
  </si>
  <si>
    <t>Respondent 4443</t>
  </si>
  <si>
    <t>Respondent 4444</t>
  </si>
  <si>
    <t>Respondent 4445</t>
  </si>
  <si>
    <t>Respondent 4446</t>
  </si>
  <si>
    <t>Respondent 4447</t>
  </si>
  <si>
    <t>Respondent 4448</t>
  </si>
  <si>
    <t>Respondent 4449</t>
  </si>
  <si>
    <t>Respondent 4450</t>
  </si>
  <si>
    <t>Respondent 4451</t>
  </si>
  <si>
    <t>Respondent 4452</t>
  </si>
  <si>
    <t>Respondent 4453</t>
  </si>
  <si>
    <t>Respondent 4454</t>
  </si>
  <si>
    <t>Respondent 4455</t>
  </si>
  <si>
    <t>Respondent 4456</t>
  </si>
  <si>
    <t>Respondent 4457</t>
  </si>
  <si>
    <t>Respondent 4458</t>
  </si>
  <si>
    <t>Respondent 4459</t>
  </si>
  <si>
    <t>Respondent 4460</t>
  </si>
  <si>
    <t>Respondent 4461</t>
  </si>
  <si>
    <t>Respondent 4462</t>
  </si>
  <si>
    <t>Respondent 4463</t>
  </si>
  <si>
    <t>Respondent 4464</t>
  </si>
  <si>
    <t>Respondent 4465</t>
  </si>
  <si>
    <t>Respondent 4466</t>
  </si>
  <si>
    <t>Respondent 4467</t>
  </si>
  <si>
    <t>Respondent 4468</t>
  </si>
  <si>
    <t>Respondent 4469</t>
  </si>
  <si>
    <t>Respondent 4470</t>
  </si>
  <si>
    <t>Respondent 4471</t>
  </si>
  <si>
    <t>Respondent 4472</t>
  </si>
  <si>
    <t>Respondent 4473</t>
  </si>
  <si>
    <t>Respondent 4474</t>
  </si>
  <si>
    <t>Respondent 4475</t>
  </si>
  <si>
    <t>Respondent 4476</t>
  </si>
  <si>
    <t>Respondent 4477</t>
  </si>
  <si>
    <t>Respondent 4478</t>
  </si>
  <si>
    <t>Respondent 4479</t>
  </si>
  <si>
    <t>Respondent 4480</t>
  </si>
  <si>
    <t>Respondent 4481</t>
  </si>
  <si>
    <t>Respondent 4482</t>
  </si>
  <si>
    <t>Respondent 4483</t>
  </si>
  <si>
    <t>Respondent 4484</t>
  </si>
  <si>
    <t>Respondent 4485</t>
  </si>
  <si>
    <t>Respondent 4486</t>
  </si>
  <si>
    <t>Respondent 4487</t>
  </si>
  <si>
    <t>Respondent 4488</t>
  </si>
  <si>
    <t>Respondent 4489</t>
  </si>
  <si>
    <t>Respondent 4490</t>
  </si>
  <si>
    <t>Respondent 4491</t>
  </si>
  <si>
    <t>Respondent 4492</t>
  </si>
  <si>
    <t>Respondent 4493</t>
  </si>
  <si>
    <t>Respondent 4494</t>
  </si>
  <si>
    <t>Respondent 4495</t>
  </si>
  <si>
    <t>Respondent 4496</t>
  </si>
  <si>
    <t>Respondent 4497</t>
  </si>
  <si>
    <t>Respondent 4498</t>
  </si>
  <si>
    <t>Respondent 4499</t>
  </si>
  <si>
    <t>Respondent 4500</t>
  </si>
  <si>
    <t>Respondent 4501</t>
  </si>
  <si>
    <t>Respondent 4502</t>
  </si>
  <si>
    <t>Respondent 4503</t>
  </si>
  <si>
    <t>Respondent 4504</t>
  </si>
  <si>
    <t>Respondent 4505</t>
  </si>
  <si>
    <t>Respondent 4506</t>
  </si>
  <si>
    <t>Respondent 4507</t>
  </si>
  <si>
    <t>Respondent 4508</t>
  </si>
  <si>
    <t>Respondent 4509</t>
  </si>
  <si>
    <t>Respondent 4510</t>
  </si>
  <si>
    <t>Respondent 4511</t>
  </si>
  <si>
    <t>Respondent 4512</t>
  </si>
  <si>
    <t>Respondent 4513</t>
  </si>
  <si>
    <t>Respondent 4514</t>
  </si>
  <si>
    <t>Respondent 4515</t>
  </si>
  <si>
    <t>Respondent 4516</t>
  </si>
  <si>
    <t>Respondent 4517</t>
  </si>
  <si>
    <t>Respondent 4518</t>
  </si>
  <si>
    <t>Respondent 4519</t>
  </si>
  <si>
    <t>Respondent 4520</t>
  </si>
  <si>
    <t>Respondent 4521</t>
  </si>
  <si>
    <t>Respondent 4522</t>
  </si>
  <si>
    <t>Respondent 4523</t>
  </si>
  <si>
    <t>Respondent 4524</t>
  </si>
  <si>
    <t>Respondent 4525</t>
  </si>
  <si>
    <t>Respondent 4526</t>
  </si>
  <si>
    <t>Respondent 4527</t>
  </si>
  <si>
    <t>Respondent 4528</t>
  </si>
  <si>
    <t>Respondent 4529</t>
  </si>
  <si>
    <t>Respondent 4530</t>
  </si>
  <si>
    <t>Respondent 4531</t>
  </si>
  <si>
    <t>Respondent 4532</t>
  </si>
  <si>
    <t>Respondent 4533</t>
  </si>
  <si>
    <t>Respondent 4534</t>
  </si>
  <si>
    <t>Respondent 4535</t>
  </si>
  <si>
    <t>Respondent 4536</t>
  </si>
  <si>
    <t>Respondent 4537</t>
  </si>
  <si>
    <t>Respondent 4538</t>
  </si>
  <si>
    <t>Respondent 4539</t>
  </si>
  <si>
    <t>Respondent 4540</t>
  </si>
  <si>
    <t>Respondent 4541</t>
  </si>
  <si>
    <t>Respondent 4542</t>
  </si>
  <si>
    <t>Respondent 4543</t>
  </si>
  <si>
    <t>Respondent 4544</t>
  </si>
  <si>
    <t>Respondent 4545</t>
  </si>
  <si>
    <t>Respondent 4546</t>
  </si>
  <si>
    <t>Respondent 4547</t>
  </si>
  <si>
    <t>Respondent 4548</t>
  </si>
  <si>
    <t>Respondent 4549</t>
  </si>
  <si>
    <t>Respondent 4550</t>
  </si>
  <si>
    <t>Respondent 4551</t>
  </si>
  <si>
    <t>Respondent 4552</t>
  </si>
  <si>
    <t>Respondent 4553</t>
  </si>
  <si>
    <t>Respondent 4554</t>
  </si>
  <si>
    <t>Respondent 4555</t>
  </si>
  <si>
    <t>Respondent 4556</t>
  </si>
  <si>
    <t>Respondent 4557</t>
  </si>
  <si>
    <t>Respondent 4558</t>
  </si>
  <si>
    <t>Respondent 4559</t>
  </si>
  <si>
    <t>Respondent 4560</t>
  </si>
  <si>
    <t>Respondent 4561</t>
  </si>
  <si>
    <t>Respondent 4562</t>
  </si>
  <si>
    <t>Respondent 4563</t>
  </si>
  <si>
    <t>Respondent 4564</t>
  </si>
  <si>
    <t>Respondent 4565</t>
  </si>
  <si>
    <t>Respondent 4566</t>
  </si>
  <si>
    <t>Respondent 4567</t>
  </si>
  <si>
    <t>Respondent 4568</t>
  </si>
  <si>
    <t>Respondent 4569</t>
  </si>
  <si>
    <t>Respondent 4570</t>
  </si>
  <si>
    <t>Respondent 4571</t>
  </si>
  <si>
    <t>Respondent 4572</t>
  </si>
  <si>
    <t>Respondent 4573</t>
  </si>
  <si>
    <t>Respondent 4574</t>
  </si>
  <si>
    <t>Respondent 4575</t>
  </si>
  <si>
    <t>Respondent 4576</t>
  </si>
  <si>
    <t>Respondent 4577</t>
  </si>
  <si>
    <t>Respondent 4578</t>
  </si>
  <si>
    <t>Respondent 4579</t>
  </si>
  <si>
    <t>Respondent 4580</t>
  </si>
  <si>
    <t>Respondent 4581</t>
  </si>
  <si>
    <t>Respondent 4582</t>
  </si>
  <si>
    <t>Respondent 4583</t>
  </si>
  <si>
    <t>Respondent 4584</t>
  </si>
  <si>
    <t>Respondent 4585</t>
  </si>
  <si>
    <t>Respondent 4586</t>
  </si>
  <si>
    <t>Respondent 4587</t>
  </si>
  <si>
    <t>Respondent 4588</t>
  </si>
  <si>
    <t>Respondent 4589</t>
  </si>
  <si>
    <t>Respondent 4590</t>
  </si>
  <si>
    <t>Respondent 4591</t>
  </si>
  <si>
    <t>Respondent 4592</t>
  </si>
  <si>
    <t>Respondent 4593</t>
  </si>
  <si>
    <t>Respondent 4594</t>
  </si>
  <si>
    <t>Respondent 4595</t>
  </si>
  <si>
    <t>Respondent 4596</t>
  </si>
  <si>
    <t>Respondent 4597</t>
  </si>
  <si>
    <t>Respondent 4598</t>
  </si>
  <si>
    <t>Respondent 4599</t>
  </si>
  <si>
    <t>Respondent 4600</t>
  </si>
  <si>
    <t>Respondent 4601</t>
  </si>
  <si>
    <t>Respondent 4602</t>
  </si>
  <si>
    <t>Respondent 4603</t>
  </si>
  <si>
    <t>Respondent 4604</t>
  </si>
  <si>
    <t>Respondent 4605</t>
  </si>
  <si>
    <t>Respondent 4606</t>
  </si>
  <si>
    <t>Respondent 4607</t>
  </si>
  <si>
    <t>Respondent 4608</t>
  </si>
  <si>
    <t>Respondent 4609</t>
  </si>
  <si>
    <t>Respondent 4610</t>
  </si>
  <si>
    <t>Respondent 4611</t>
  </si>
  <si>
    <t>Respondent 4612</t>
  </si>
  <si>
    <t>Respondent 4613</t>
  </si>
  <si>
    <t>Respondent 4614</t>
  </si>
  <si>
    <t>Respondent 4615</t>
  </si>
  <si>
    <t>Respondent 4616</t>
  </si>
  <si>
    <t>Respondent 4617</t>
  </si>
  <si>
    <t>Respondent 4618</t>
  </si>
  <si>
    <t>Respondent 4619</t>
  </si>
  <si>
    <t>Respondent 4620</t>
  </si>
  <si>
    <t>Respondent 4621</t>
  </si>
  <si>
    <t>Respondent 4622</t>
  </si>
  <si>
    <t>Respondent 4623</t>
  </si>
  <si>
    <t>Respondent 4624</t>
  </si>
  <si>
    <t>Respondent 4625</t>
  </si>
  <si>
    <t>Respondent 4626</t>
  </si>
  <si>
    <t>Respondent 4627</t>
  </si>
  <si>
    <t>Respondent 4628</t>
  </si>
  <si>
    <t>Respondent 4629</t>
  </si>
  <si>
    <t>Respondent 4630</t>
  </si>
  <si>
    <t>Respondent 4631</t>
  </si>
  <si>
    <t>Respondent 4632</t>
  </si>
  <si>
    <t>Respondent 4633</t>
  </si>
  <si>
    <t>Respondent 4634</t>
  </si>
  <si>
    <t>Respondent 4635</t>
  </si>
  <si>
    <t>Respondent 4636</t>
  </si>
  <si>
    <t>Respondent 4637</t>
  </si>
  <si>
    <t>Respondent 4638</t>
  </si>
  <si>
    <t>Respondent 4639</t>
  </si>
  <si>
    <t>Respondent 4640</t>
  </si>
  <si>
    <t>Respondent 4641</t>
  </si>
  <si>
    <t>Respondent 4642</t>
  </si>
  <si>
    <t>Respondent 4643</t>
  </si>
  <si>
    <t>Respondent 4644</t>
  </si>
  <si>
    <t>Respondent 4645</t>
  </si>
  <si>
    <t>Respondent 4646</t>
  </si>
  <si>
    <t>Respondent 4647</t>
  </si>
  <si>
    <t>Respondent 4648</t>
  </si>
  <si>
    <t>Respondent 4649</t>
  </si>
  <si>
    <t>Respondent 4650</t>
  </si>
  <si>
    <t>Respondent 4651</t>
  </si>
  <si>
    <t>Respondent 4652</t>
  </si>
  <si>
    <t>Respondent 4653</t>
  </si>
  <si>
    <t>Respondent 4654</t>
  </si>
  <si>
    <t>Respondent 4655</t>
  </si>
  <si>
    <t>Respondent 4656</t>
  </si>
  <si>
    <t>Respondent 4657</t>
  </si>
  <si>
    <t>Respondent 4658</t>
  </si>
  <si>
    <t>Respondent 4659</t>
  </si>
  <si>
    <t>Respondent 4660</t>
  </si>
  <si>
    <t>Respondent 4661</t>
  </si>
  <si>
    <t>Respondent 4662</t>
  </si>
  <si>
    <t>Respondent 4663</t>
  </si>
  <si>
    <t>Respondent 4664</t>
  </si>
  <si>
    <t>Respondent 4665</t>
  </si>
  <si>
    <t>Respondent 4666</t>
  </si>
  <si>
    <t>Respondent 4667</t>
  </si>
  <si>
    <t>Respondent 4668</t>
  </si>
  <si>
    <t>Respondent 4669</t>
  </si>
  <si>
    <t>Respondent 4670</t>
  </si>
  <si>
    <t>Respondent 4671</t>
  </si>
  <si>
    <t>Respondent 4672</t>
  </si>
  <si>
    <t>Respondent 4673</t>
  </si>
  <si>
    <t>Respondent 4674</t>
  </si>
  <si>
    <t>Respondent 4675</t>
  </si>
  <si>
    <t>Respondent 4676</t>
  </si>
  <si>
    <t>Respondent 4677</t>
  </si>
  <si>
    <t>Respondent 4678</t>
  </si>
  <si>
    <t>Respondent 4679</t>
  </si>
  <si>
    <t>Respondent 4680</t>
  </si>
  <si>
    <t>Respondent 4681</t>
  </si>
  <si>
    <t>Respondent 4682</t>
  </si>
  <si>
    <t>Respondent 4683</t>
  </si>
  <si>
    <t>Respondent 4684</t>
  </si>
  <si>
    <t>Respondent 4685</t>
  </si>
  <si>
    <t>Respondent 4686</t>
  </si>
  <si>
    <t>Respondent 4687</t>
  </si>
  <si>
    <t>Respondent 4688</t>
  </si>
  <si>
    <t>Respondent 4689</t>
  </si>
  <si>
    <t>Respondent 4690</t>
  </si>
  <si>
    <t>Respondent 4691</t>
  </si>
  <si>
    <t>Respondent 4692</t>
  </si>
  <si>
    <t>Respondent 4693</t>
  </si>
  <si>
    <t>Respondent 4694</t>
  </si>
  <si>
    <t>Respondent 4695</t>
  </si>
  <si>
    <t>Respondent 4696</t>
  </si>
  <si>
    <t>Respondent 4697</t>
  </si>
  <si>
    <t>Respondent 4698</t>
  </si>
  <si>
    <t>Respondent 4699</t>
  </si>
  <si>
    <t>Respondent 4700</t>
  </si>
  <si>
    <t>Respondent 4701</t>
  </si>
  <si>
    <t>Respondent 4702</t>
  </si>
  <si>
    <t>Respondent 4703</t>
  </si>
  <si>
    <t>Respondent 4704</t>
  </si>
  <si>
    <t>Respondent 4705</t>
  </si>
  <si>
    <t>Respondent 4706</t>
  </si>
  <si>
    <t>Respondent 4707</t>
  </si>
  <si>
    <t>Respondent 4708</t>
  </si>
  <si>
    <t>Respondent 4709</t>
  </si>
  <si>
    <t>Respondent 4710</t>
  </si>
  <si>
    <t>Respondent 4711</t>
  </si>
  <si>
    <t>Respondent 4712</t>
  </si>
  <si>
    <t>Respondent 4713</t>
  </si>
  <si>
    <t>Respondent 4714</t>
  </si>
  <si>
    <t>Respondent 4715</t>
  </si>
  <si>
    <t>Respondent 4716</t>
  </si>
  <si>
    <t>Respondent 4717</t>
  </si>
  <si>
    <t>Respondent 4718</t>
  </si>
  <si>
    <t>Respondent 4719</t>
  </si>
  <si>
    <t>Respondent 4720</t>
  </si>
  <si>
    <t>Respondent 4721</t>
  </si>
  <si>
    <t>Respondent 4722</t>
  </si>
  <si>
    <t>Respondent 4723</t>
  </si>
  <si>
    <t>Respondent 4724</t>
  </si>
  <si>
    <t>Respondent 4725</t>
  </si>
  <si>
    <t>Respondent 4726</t>
  </si>
  <si>
    <t>Respondent 4727</t>
  </si>
  <si>
    <t>Respondent 4728</t>
  </si>
  <si>
    <t>Respondent 4729</t>
  </si>
  <si>
    <t>Respondent 4730</t>
  </si>
  <si>
    <t>Respondent 4731</t>
  </si>
  <si>
    <t>Respondent 4732</t>
  </si>
  <si>
    <t>Respondent 4733</t>
  </si>
  <si>
    <t>Respondent 4734</t>
  </si>
  <si>
    <t>Respondent 4735</t>
  </si>
  <si>
    <t>Respondent 4736</t>
  </si>
  <si>
    <t>Respondent 4737</t>
  </si>
  <si>
    <t>Respondent 4738</t>
  </si>
  <si>
    <t>Respondent 4739</t>
  </si>
  <si>
    <t>Respondent 4740</t>
  </si>
  <si>
    <t>Respondent 4741</t>
  </si>
  <si>
    <t>Respondent 4742</t>
  </si>
  <si>
    <t>Respondent 4743</t>
  </si>
  <si>
    <t>Respondent 4744</t>
  </si>
  <si>
    <t>Respondent 4745</t>
  </si>
  <si>
    <t>Respondent 4746</t>
  </si>
  <si>
    <t>Respondent 4747</t>
  </si>
  <si>
    <t>Respondent 4748</t>
  </si>
  <si>
    <t>Respondent 4749</t>
  </si>
  <si>
    <t>Respondent 4750</t>
  </si>
  <si>
    <t>Respondent 4751</t>
  </si>
  <si>
    <t>Respondent 4752</t>
  </si>
  <si>
    <t>Respondent 4753</t>
  </si>
  <si>
    <t>Respondent 4754</t>
  </si>
  <si>
    <t>Respondent 4755</t>
  </si>
  <si>
    <t>Respondent 4756</t>
  </si>
  <si>
    <t>Respondent 4757</t>
  </si>
  <si>
    <t>Respondent 4758</t>
  </si>
  <si>
    <t>Respondent 4759</t>
  </si>
  <si>
    <t>Respondent 4760</t>
  </si>
  <si>
    <t>Respondent 4761</t>
  </si>
  <si>
    <t>Respondent 4762</t>
  </si>
  <si>
    <t>Respondent 4763</t>
  </si>
  <si>
    <t>Respondent 4764</t>
  </si>
  <si>
    <t>Respondent 4765</t>
  </si>
  <si>
    <t>Respondent 4766</t>
  </si>
  <si>
    <t>Respondent 4767</t>
  </si>
  <si>
    <t>Respondent 4768</t>
  </si>
  <si>
    <t>Respondent 4769</t>
  </si>
  <si>
    <t>Respondent 4770</t>
  </si>
  <si>
    <t>Respondent 4771</t>
  </si>
  <si>
    <t>Respondent 4772</t>
  </si>
  <si>
    <t>Respondent 4773</t>
  </si>
  <si>
    <t>Respondent 4774</t>
  </si>
  <si>
    <t>Respondent 4775</t>
  </si>
  <si>
    <t>Respondent 4776</t>
  </si>
  <si>
    <t>Respondent 4777</t>
  </si>
  <si>
    <t>Respondent 4778</t>
  </si>
  <si>
    <t>Respondent 4779</t>
  </si>
  <si>
    <t>Respondent 4780</t>
  </si>
  <si>
    <t>Respondent 4781</t>
  </si>
  <si>
    <t>Respondent 4782</t>
  </si>
  <si>
    <t>Respondent 4783</t>
  </si>
  <si>
    <t>Respondent 4784</t>
  </si>
  <si>
    <t>Respondent 4785</t>
  </si>
  <si>
    <t>Respondent 4786</t>
  </si>
  <si>
    <t>Respondent 4787</t>
  </si>
  <si>
    <t>Respondent 4788</t>
  </si>
  <si>
    <t>Respondent 4789</t>
  </si>
  <si>
    <t>Respondent 4790</t>
  </si>
  <si>
    <t>Respondent 4791</t>
  </si>
  <si>
    <t>Respondent 4792</t>
  </si>
  <si>
    <t>Respondent 4793</t>
  </si>
  <si>
    <t>Respondent 4794</t>
  </si>
  <si>
    <t>Respondent 4795</t>
  </si>
  <si>
    <t>Respondent 4796</t>
  </si>
  <si>
    <t>Respondent 4797</t>
  </si>
  <si>
    <t>Respondent 4798</t>
  </si>
  <si>
    <t>Respondent 4799</t>
  </si>
  <si>
    <t>Respondent 4800</t>
  </si>
  <si>
    <t>Respondent 4801</t>
  </si>
  <si>
    <t>Respondent 4802</t>
  </si>
  <si>
    <t>Respondent 4803</t>
  </si>
  <si>
    <t>Respondent 4804</t>
  </si>
  <si>
    <t>Respondent 4805</t>
  </si>
  <si>
    <t>Respondent 4806</t>
  </si>
  <si>
    <t>Respondent 4807</t>
  </si>
  <si>
    <t>Respondent 4808</t>
  </si>
  <si>
    <t>Respondent 4809</t>
  </si>
  <si>
    <t>Respondent 4810</t>
  </si>
  <si>
    <t>Respondent 4811</t>
  </si>
  <si>
    <t>Respondent 4812</t>
  </si>
  <si>
    <t>Respondent 4813</t>
  </si>
  <si>
    <t>Respondent 4814</t>
  </si>
  <si>
    <t>Respondent 4815</t>
  </si>
  <si>
    <t>Respondent 4816</t>
  </si>
  <si>
    <t>Respondent 4817</t>
  </si>
  <si>
    <t>Respondent 4818</t>
  </si>
  <si>
    <t>Respondent 4819</t>
  </si>
  <si>
    <t>Respondent 4820</t>
  </si>
  <si>
    <t>Respondent 4821</t>
  </si>
  <si>
    <t>Respondent 4822</t>
  </si>
  <si>
    <t>Respondent 4823</t>
  </si>
  <si>
    <t>Respondent 4824</t>
  </si>
  <si>
    <t>Respondent 4825</t>
  </si>
  <si>
    <t>Respondent 4826</t>
  </si>
  <si>
    <t>Respondent 4827</t>
  </si>
  <si>
    <t>Respondent 4828</t>
  </si>
  <si>
    <t>Respondent 4829</t>
  </si>
  <si>
    <t>Respondent 4830</t>
  </si>
  <si>
    <t>Respondent 4831</t>
  </si>
  <si>
    <t>Respondent 4832</t>
  </si>
  <si>
    <t>Respondent 4833</t>
  </si>
  <si>
    <t>Respondent 4834</t>
  </si>
  <si>
    <t>Respondent 4835</t>
  </si>
  <si>
    <t>Respondent 4836</t>
  </si>
  <si>
    <t>Respondent 4837</t>
  </si>
  <si>
    <t>Respondent 4838</t>
  </si>
  <si>
    <t>Respondent 4839</t>
  </si>
  <si>
    <t>Respondent 4840</t>
  </si>
  <si>
    <t>Respondent 4841</t>
  </si>
  <si>
    <t>Respondent 4842</t>
  </si>
  <si>
    <t>Respondent 4843</t>
  </si>
  <si>
    <t>Respondent 4844</t>
  </si>
  <si>
    <t>Respondent 4845</t>
  </si>
  <si>
    <t>Respondent 4846</t>
  </si>
  <si>
    <t>Respondent 4847</t>
  </si>
  <si>
    <t>Respondent 4848</t>
  </si>
  <si>
    <t>Respondent 4849</t>
  </si>
  <si>
    <t>Respondent 4850</t>
  </si>
  <si>
    <t>Respondent 4851</t>
  </si>
  <si>
    <t>Respondent 4852</t>
  </si>
  <si>
    <t>Respondent 4853</t>
  </si>
  <si>
    <t>Respondent 4854</t>
  </si>
  <si>
    <t>Respondent 4855</t>
  </si>
  <si>
    <t>Respondent 4856</t>
  </si>
  <si>
    <t>Respondent 4857</t>
  </si>
  <si>
    <t>Respondent 4858</t>
  </si>
  <si>
    <t>Respondent 4859</t>
  </si>
  <si>
    <t>Respondent 4860</t>
  </si>
  <si>
    <t>Respondent 4861</t>
  </si>
  <si>
    <t>Respondent 4862</t>
  </si>
  <si>
    <t>Respondent 4863</t>
  </si>
  <si>
    <t>Respondent 4864</t>
  </si>
  <si>
    <t>Respondent 4865</t>
  </si>
  <si>
    <t>Respondent 4866</t>
  </si>
  <si>
    <t>Respondent 4867</t>
  </si>
  <si>
    <t>Respondent 4868</t>
  </si>
  <si>
    <t>Respondent 4869</t>
  </si>
  <si>
    <t>Respondent 4870</t>
  </si>
  <si>
    <t>Respondent 4871</t>
  </si>
  <si>
    <t>Respondent 4872</t>
  </si>
  <si>
    <t>Respondent 4873</t>
  </si>
  <si>
    <t>Respondent 4874</t>
  </si>
  <si>
    <t>Respondent 4875</t>
  </si>
  <si>
    <t>Respondent 4876</t>
  </si>
  <si>
    <t>Respondent 4877</t>
  </si>
  <si>
    <t>Respondent 4878</t>
  </si>
  <si>
    <t>Respondent 4879</t>
  </si>
  <si>
    <t>Respondent 4880</t>
  </si>
  <si>
    <t>Respondent 4881</t>
  </si>
  <si>
    <t>Respondent 4882</t>
  </si>
  <si>
    <t>Respondent 4883</t>
  </si>
  <si>
    <t>Respondent 4884</t>
  </si>
  <si>
    <t>Respondent 4885</t>
  </si>
  <si>
    <t>Respondent 4886</t>
  </si>
  <si>
    <t>Respondent 4887</t>
  </si>
  <si>
    <t>Respondent 4888</t>
  </si>
  <si>
    <t>Respondent 4889</t>
  </si>
  <si>
    <t>Respondent 4890</t>
  </si>
  <si>
    <t>Respondent 4891</t>
  </si>
  <si>
    <t>Respondent 4892</t>
  </si>
  <si>
    <t>Respondent 4893</t>
  </si>
  <si>
    <t>Respondent 4894</t>
  </si>
  <si>
    <t>Respondent 4895</t>
  </si>
  <si>
    <t>Respondent 4896</t>
  </si>
  <si>
    <t>Respondent 4897</t>
  </si>
  <si>
    <t>Respondent 4898</t>
  </si>
  <si>
    <t>Respondent 4899</t>
  </si>
  <si>
    <t>Respondent 4900</t>
  </si>
  <si>
    <t>Respondent 4901</t>
  </si>
  <si>
    <t>Respondent 4902</t>
  </si>
  <si>
    <t>Respondent 4903</t>
  </si>
  <si>
    <t>Respondent 4904</t>
  </si>
  <si>
    <t>Respondent 4905</t>
  </si>
  <si>
    <t>Respondent 4906</t>
  </si>
  <si>
    <t>Respondent 4907</t>
  </si>
  <si>
    <t>Respondent 4908</t>
  </si>
  <si>
    <t>Respondent 4909</t>
  </si>
  <si>
    <t>Respondent 4910</t>
  </si>
  <si>
    <t>Respondent 4911</t>
  </si>
  <si>
    <t>Respondent 4912</t>
  </si>
  <si>
    <t>Respondent 4913</t>
  </si>
  <si>
    <t>Respondent 4914</t>
  </si>
  <si>
    <t>Respondent 4915</t>
  </si>
  <si>
    <t>Respondent 4916</t>
  </si>
  <si>
    <t>Respondent 4917</t>
  </si>
  <si>
    <t>Respondent 4918</t>
  </si>
  <si>
    <t>Respondent 4919</t>
  </si>
  <si>
    <t>Respondent 4920</t>
  </si>
  <si>
    <t>Respondent 4921</t>
  </si>
  <si>
    <t>Respondent 4922</t>
  </si>
  <si>
    <t>Respondent 4923</t>
  </si>
  <si>
    <t>Respondent 4924</t>
  </si>
  <si>
    <t>Respondent 4925</t>
  </si>
  <si>
    <t>Respondent 4926</t>
  </si>
  <si>
    <t>Respondent 4927</t>
  </si>
  <si>
    <t>Respondent 4928</t>
  </si>
  <si>
    <t>Respondent 4929</t>
  </si>
  <si>
    <t>Respondent 4930</t>
  </si>
  <si>
    <t>Respondent 4931</t>
  </si>
  <si>
    <t>Respondent 4932</t>
  </si>
  <si>
    <t>Respondent 4933</t>
  </si>
  <si>
    <t>Respondent 4934</t>
  </si>
  <si>
    <t>Respondent 4935</t>
  </si>
  <si>
    <t>Respondent 4936</t>
  </si>
  <si>
    <t>Respondent 4937</t>
  </si>
  <si>
    <t>Respondent 4938</t>
  </si>
  <si>
    <t>Respondent 4939</t>
  </si>
  <si>
    <t>Respondent 4940</t>
  </si>
  <si>
    <t>Respondent 4941</t>
  </si>
  <si>
    <t>Respondent 4942</t>
  </si>
  <si>
    <t>Respondent 4943</t>
  </si>
  <si>
    <t>Respondent 4944</t>
  </si>
  <si>
    <t>Respondent 4945</t>
  </si>
  <si>
    <t>Respondent 4946</t>
  </si>
  <si>
    <t>Respondent 4947</t>
  </si>
  <si>
    <t>Respondent 4948</t>
  </si>
  <si>
    <t>Respondent 4949</t>
  </si>
  <si>
    <t>Respondent 4950</t>
  </si>
  <si>
    <t>Respondent 4951</t>
  </si>
  <si>
    <t>Respondent 4952</t>
  </si>
  <si>
    <t>Respondent 4953</t>
  </si>
  <si>
    <t>Respondent 4954</t>
  </si>
  <si>
    <t>Respondent 4955</t>
  </si>
  <si>
    <t>Respondent 4956</t>
  </si>
  <si>
    <t>Respondent 4957</t>
  </si>
  <si>
    <t>Respondent 4958</t>
  </si>
  <si>
    <t>Respondent 4959</t>
  </si>
  <si>
    <t>Respondent 4960</t>
  </si>
  <si>
    <t>Respondent 4961</t>
  </si>
  <si>
    <t>Respondent 4962</t>
  </si>
  <si>
    <t>Respondent 4963</t>
  </si>
  <si>
    <t>Respondent 4964</t>
  </si>
  <si>
    <t>Respondent 4965</t>
  </si>
  <si>
    <t>Respondent 4966</t>
  </si>
  <si>
    <t>Respondent 4967</t>
  </si>
  <si>
    <t>Respondent 4968</t>
  </si>
  <si>
    <t>Respondent 4969</t>
  </si>
  <si>
    <t>Respondent 4970</t>
  </si>
  <si>
    <t>Respondent 4971</t>
  </si>
  <si>
    <t>Respondent 4972</t>
  </si>
  <si>
    <t>Respondent 4973</t>
  </si>
  <si>
    <t>Respondent 4974</t>
  </si>
  <si>
    <t>Respondent 4975</t>
  </si>
  <si>
    <t>Respondent 4976</t>
  </si>
  <si>
    <t>Respondent 4977</t>
  </si>
  <si>
    <t>Respondent 4978</t>
  </si>
  <si>
    <t>Respondent 4979</t>
  </si>
  <si>
    <t>Respondent 4980</t>
  </si>
  <si>
    <t>Respondent 4981</t>
  </si>
  <si>
    <t>Respondent 4982</t>
  </si>
  <si>
    <t>Respondent 4983</t>
  </si>
  <si>
    <t>Respondent 4984</t>
  </si>
  <si>
    <t>Respondent 4985</t>
  </si>
  <si>
    <t>Respondent 4986</t>
  </si>
  <si>
    <t>Respondent 4987</t>
  </si>
  <si>
    <t>Respondent 4988</t>
  </si>
  <si>
    <t>Respondent 4989</t>
  </si>
  <si>
    <t>Respondent 4990</t>
  </si>
  <si>
    <t>Respondent 4991</t>
  </si>
  <si>
    <t>Respondent 4992</t>
  </si>
  <si>
    <t>Respondent 4993</t>
  </si>
  <si>
    <t>Respondent 4994</t>
  </si>
  <si>
    <t>Respondent 4995</t>
  </si>
  <si>
    <t>Respondent 4996</t>
  </si>
  <si>
    <t>Respondent 4997</t>
  </si>
  <si>
    <t>Respondent 4998</t>
  </si>
  <si>
    <t>Respondent 4999</t>
  </si>
  <si>
    <t>Respondent 5000</t>
  </si>
  <si>
    <t>an</t>
  </si>
  <si>
    <t>an-1</t>
  </si>
  <si>
    <t>korelace</t>
  </si>
  <si>
    <t>Existuje řada variant, jak vypočítat ANOVU přímo v Excelu. Zpravidla je nutná částečná instalace dle následujících kroků.</t>
  </si>
  <si>
    <t>V menu: Soubor→Možnosti→Doplňky, dole na kartě Spravovat: vybrat Doplňky aplikace Excel,zmáčknout tlačítko Přejít,zaškrtnout Analytické nástroje a zmáčknout tlačítko OK.</t>
  </si>
  <si>
    <t>Instalace</t>
  </si>
  <si>
    <t>Spuštění</t>
  </si>
  <si>
    <t>V menu: Data→Analýza datPodle potřeby vybratAnova: Jeden faktorAnova: Dva faktory s opakovánímAnova: Dva faktory bez opakování</t>
  </si>
  <si>
    <t>Ukázka, jak tuto analýzu provést je pak následující:</t>
  </si>
  <si>
    <t>Anova: jeden faktor</t>
  </si>
  <si>
    <t>Faktor</t>
  </si>
  <si>
    <t>Výběr</t>
  </si>
  <si>
    <t>Součet</t>
  </si>
  <si>
    <t>Sloupec 1</t>
  </si>
  <si>
    <t>Sloupec 2</t>
  </si>
  <si>
    <t>Sloupec 3</t>
  </si>
  <si>
    <t>ANOVA</t>
  </si>
  <si>
    <t>Zdroj variability</t>
  </si>
  <si>
    <t>SS</t>
  </si>
  <si>
    <t>Rozdíl</t>
  </si>
  <si>
    <t>MS</t>
  </si>
  <si>
    <t>Hodnota P</t>
  </si>
  <si>
    <t>F krit</t>
  </si>
  <si>
    <t>Mezi výběry</t>
  </si>
  <si>
    <t>Všechny výběry</t>
  </si>
  <si>
    <t>Celkem</t>
  </si>
  <si>
    <t>1. Nahrajte data do sloupečků (řádků) tak, jak je například ve sloupcích B, C, D symbolizující výskok sportovců pro tři různé sporty</t>
  </si>
  <si>
    <t>Basketbal</t>
  </si>
  <si>
    <t>Volejbal</t>
  </si>
  <si>
    <t>Házená</t>
  </si>
  <si>
    <t>2. V menu data vyberte Analýza dat a následně jednofaktorová ANOVA (Anova: jeden faktor)</t>
  </si>
  <si>
    <t>3. Data zadejte dle následujícího schématu:</t>
  </si>
  <si>
    <t>Zvolte hladinu významnosti, na které má být proveden výpočet</t>
  </si>
  <si>
    <t>4. Získáte následující data výpočet. Stěžejní je pro vás hodnota p-level.</t>
  </si>
  <si>
    <t>Abychom mohli udělat post-hoc analýzu na základě Scheffeho testu, je nutné jednotlivé proměnné vypsat tak, jak jsou uvedeny níže</t>
  </si>
  <si>
    <t>Schefe - Critical value</t>
  </si>
  <si>
    <t>5. Závěr</t>
  </si>
  <si>
    <t>Poměr k četnosti</t>
  </si>
  <si>
    <t>Fs</t>
  </si>
  <si>
    <t>Post-hoc analýza pomocíScheféniho testu</t>
  </si>
  <si>
    <t>------</t>
  </si>
  <si>
    <t>Zdroj</t>
  </si>
  <si>
    <t>http://www.real-statistics.com/anova-repeated-measures/friedman-test/</t>
  </si>
  <si>
    <t>Subjekt</t>
  </si>
  <si>
    <t>White</t>
  </si>
  <si>
    <t>Red</t>
  </si>
  <si>
    <t>Rose</t>
  </si>
  <si>
    <t>Kvantitativní analýza dat</t>
  </si>
  <si>
    <t xml:space="preserve">Vážený studente,
dostávají se Ti do ruky skripta / opory, která Tě mají provázet na Tvé cestě po kvantitativní analýze dat. Skripta jsou rozdělena do několika částí. V té úvodní, kterou právě čteš, se dozvíš, na jaké principu jsou vystavěna. Je zde mnoho náležitostí, která Ti usnadní práci. Také zde však najdeš řadu povinností, které Tě čekají na cestě za poznáním a splněním předmětu s těmito skripty spojeným.
První věc, kterou si musíš uvědomit je, že vše je vystavěno na bázi freeware a tedy volně dostupné. Z tohoto plyne, že nejen práce vyučujícího, ale i tvá budou nadále volně dostupné pro další studenty, čemuž musí také odpovídat pojetí, kdy:
</t>
  </si>
  <si>
    <r>
      <rPr>
        <b/>
        <sz val="11"/>
        <color theme="1"/>
        <rFont val="Calibri"/>
        <family val="2"/>
        <charset val="238"/>
        <scheme val="minor"/>
      </rPr>
      <t>a)</t>
    </r>
    <r>
      <rPr>
        <sz val="11"/>
        <color theme="1"/>
        <rFont val="Calibri"/>
        <family val="2"/>
        <charset val="238"/>
        <scheme val="minor"/>
      </rPr>
      <t xml:space="preserve"> Podklady musí být čitelné nejen pro zasvěcené do oblasti statistiky, ale také pro ty, kteří absolvovali pouze několik přednášek. Nesnažíme se zde „uchovat“ know-how, ale naopak o jeho distribuci. </t>
    </r>
  </si>
  <si>
    <r>
      <rPr>
        <b/>
        <sz val="11"/>
        <color theme="1"/>
        <rFont val="Calibri"/>
        <family val="2"/>
        <charset val="238"/>
        <scheme val="minor"/>
      </rPr>
      <t>b)</t>
    </r>
    <r>
      <rPr>
        <sz val="11"/>
        <color theme="1"/>
        <rFont val="Calibri"/>
        <family val="2"/>
        <charset val="238"/>
        <scheme val="minor"/>
      </rPr>
      <t xml:space="preserve"> Opory musí být přínosné. Je jistě možné postahovat nebo dokoupit doplňkové nástroje automaticky počítající nejrůznější statistiky. Tomuto se však snažíme vyhnout a proto vycházíme z předpokladu, že student nechce za specializovaný software utrácet své těžce vydělané peníze a jistě ocení, když bude moci kromě Excelu od společnosti Microsoft využít například prvky z balíku Open Office.</t>
    </r>
  </si>
  <si>
    <t xml:space="preserve">Opory tak, jak jsou v tuto chvíli koncipované, vychází ze dvou možných přístupů k řešení hypotéz. </t>
  </si>
  <si>
    <r>
      <rPr>
        <b/>
        <sz val="11"/>
        <color theme="1"/>
        <rFont val="Calibri"/>
        <family val="2"/>
        <charset val="238"/>
        <scheme val="minor"/>
      </rPr>
      <t>i)</t>
    </r>
    <r>
      <rPr>
        <sz val="11"/>
        <color theme="1"/>
        <rFont val="Calibri"/>
        <family val="2"/>
        <charset val="238"/>
        <scheme val="minor"/>
      </rPr>
      <t xml:space="preserve"> Srovnáním vypočteného testovacího kritéria s kritickou hodnotou, která se určuje v závislosti na zvolené hladině významnosti α. Jestliže hodnota vypočtené testovací statistiky překročí kritickou hodnotu, znamená to, že existuje evidence pro zamítnutí nulové hypotézy (tzn. „že jsme potvrdili rozdíl“). Naopak, pokud se vypočtená testovací statistika ocitne uvnitř oboru přijetí H0, nemůžeme zamítnout nulovou hypotézu, a tedy předpokládáme, že platí. Na tomto principu je zpravidla vystavěn výpočet v programech, jako je Excel, jelikož dopočet hodnoty p-level zmíněný v následujícím bodě je dosti náročný a proto jej využívají zejména specializované programy nebo online kalkulátory.</t>
    </r>
  </si>
  <si>
    <r>
      <rPr>
        <b/>
        <sz val="11"/>
        <color theme="1"/>
        <rFont val="Calibri"/>
        <family val="2"/>
        <charset val="238"/>
        <scheme val="minor"/>
      </rPr>
      <t>ii)</t>
    </r>
    <r>
      <rPr>
        <sz val="11"/>
        <color theme="1"/>
        <rFont val="Calibri"/>
        <family val="2"/>
        <charset val="238"/>
        <scheme val="minor"/>
      </rPr>
      <t xml:space="preserve"> Výpočet hodnoty p-level, která kvantifikuje pravděpodobnost realizace hodnoty testovací statistiky, pokud nulová hypotéza platí. Zde je následný postup jednoduchý a vychází z volby hladiny významnosti (chyba α  a srovnání s hodnotou nejčastěji 0,05 nebo 0,01). Platí pak následující:</t>
    </r>
  </si>
  <si>
    <t xml:space="preserve">• Jestliže p-hodnota je menší než hladina významnosti α (chyba α), zamítáme nulovou hypotézu H0. Symbolicky lze použít závěr:
o p &lt; 0,05 „statisticky významný rozdíl na hladině významnosti 5 %“
o p &lt; 0,01 „statisticky vysoce významný rozdíl na hladině významnosti 1 %“
• Jestliže p-hodnota je menší než hladina významnosti α (chyba α), zamítáme nulovou hypotézu H0. Symbolicky lze použít závěr:
o p &lt; 0,05 „statisticky významný rozdíl na hladině významnosti 5 %“
o p &lt; 0,01 „statisticky vysoce významný rozdíl na hladině významnosti 1 %“
• Jestliže p-hodnota je menší než hladina významnosti α (chyba α), zamítáme nulovou hypotézu H0. Symbolicky lze použít závěr:
o p &lt; 0,05 „statisticky významný rozdíl na hladině významnosti 5 %“
o p &lt; 0,01 „statisticky vysoce významný rozdíl na hladině významnosti 1 %“
</t>
  </si>
  <si>
    <t xml:space="preserve">• Jestliže je p-hodnota větší než hladina významnosti α (chyba α), nulovou hypotézu H0 nemůžeme zamítnout a tedy předpokládáme, že platí. Symbolicky lze psát:
o p &gt; 0,05 „statisticky nevýznamný rozdíl na hladině významnosti 5 %“.
o p &gt; 0,01 „statisticky nevýznamný rozdíl na hladině významnosti 1 %“.
</t>
  </si>
  <si>
    <t>Vše je mi jasné</t>
  </si>
  <si>
    <t>Až se budeš „prokousávat“ dalším textem zjistíš, že autor oba přístupy kombinuje a vždy demonstruje, na jakém principu jsou jednotlivé kroky vystavěny. Než však začneš cokoliv řešit a klikneš na tlačítko „začínáme“, ověř si, že rozumíš všem důležitým pojmům a víš, k čemu jsou určeny.</t>
  </si>
  <si>
    <t>Normalita dat</t>
  </si>
  <si>
    <t>Následující skript pochází z několika metodických materiálů. Tím první jsou skripta vystavěna autory Vlastimil Chytrý, Roman Kroufek, Jan Janovec, Alena Nováková s názvem Moderní přístupy pedagogického výzkumu a analýzy dat.</t>
  </si>
  <si>
    <t>Publikace je výstupem v rámci projektu OP VVV Pregraduální vzdělávání "Učíme se učit spolu", reg. č. CZ.02.3.68/0.0/0.0/16_038/0006783, který je spolufinancován Evropskou unií, realizovaného v letech 2018 – 2020.</t>
  </si>
  <si>
    <t>Typy použitého měřítka</t>
  </si>
  <si>
    <t xml:space="preserve">Normální rozložení bývá označováno jako Gaussovo rozdělení. Problematice normálního rozdělení má smysl se věnovat pouze u spojitých náhodných proměnných. V našem případě tedy pouze pro intervalové měřítko a poměrové měřítko. Standardizované normální rozložení má tvar: </t>
  </si>
  <si>
    <t xml:space="preserve">Platí, že u normálního rozdělení se průměr rovná mediánu a ten se rovná modu. Z obrázku je patrné, že důležitou roli hraje právě směrodatná odchylka (SD), kdy platí: i) 68 % hodnot se nachází v intervalu ⟨μ−SD, μ+SD⟩, ii) 95 % hodnot pak musí ležet v intervalu ⟨μ−2SD, μ+2SD⟩, iii) 99,7 % hodnot se nachází v intervalu ⟨μ−3SD, μ+3SD⟩. Proměnná μ značí tzv. střední hodnotu.
Nejjednodušší způsob, jak testovat normalitu dat, je využít Shapiro-Wilkova testu normality, kdy testujeme oproti nulové hypotéze říkající, že data mají normální rozdělení četností. </t>
  </si>
  <si>
    <t>Práce s hypotézami</t>
  </si>
  <si>
    <t xml:space="preserve">Vlastní induktivní analýzu včetně práce s hypotézami je možné shrnout do několika bodů:
a) Naformulujeme hypotézu, kterou se budeme zabývat.
b) Danou hypotézu přeformulujeme do podoby nulové hypotézy, která vždy tvrdí, že není (není závislost, není rozdíl atd.) Tuto hypotézu značíme H0 a formulujeme ji zpravidla podle použité statistické metody. 
c) Proti této hypotéze stavíme tzv. alternativní hypotézu označenou jako Ha. Zpravidla platí, že pokud zamítáme H0, tak potvrzujeme Ha. Pokud nemůžeme zamítnout H0, nemůžeme ani potvrdit HA.
d) Zvolíme hladinu významnosti označovanou   (například  , resp.  , resp.  ). Pozor, je pouze dogmatem, že tato hodnota je vždy   .
e) Zvolíme vhodnou statistickou metodu. Pokud pracujeme s programem Statistica v13 je pro nás určující hodnota p-level.
a. Pokud p&lt;0,05 (0,1 nebo 0,10) pak zamítáme H0 a potvrzujeme Ha. 
b. Pokud p&gt;0,05 (0,1 nebo 0,10) pak nemůžeme zamítnout H0 a ani potvrdit Ha. 
</t>
  </si>
  <si>
    <t>Svou povahou se jedná o nejdůležitější bod. Pokud studente nevíš, s jakými pracuješ daty, nepouštěj se do dalších analýz. Typy měřítek a jejich dělení se podrobně věnují autoři Chytrý, Kroufek (2017) v článku Možnosti využití Likertovy škály – základní principy aplikace v pedagogickém výzkumu a demonstrace na příkladu zjišťování vztahu člověka k přírodě. Ve zmíněném článku se vyskytují dvě tabulky, s kterými je nutné se seznámit před další analýzou a tedy:</t>
  </si>
  <si>
    <t>Typ měřítka</t>
  </si>
  <si>
    <r>
      <t>Nominální</t>
    </r>
    <r>
      <rPr>
        <sz val="12"/>
        <color theme="1"/>
        <rFont val="Times New Roman"/>
        <family val="1"/>
        <charset val="238"/>
      </rPr>
      <t xml:space="preserve"> měřítko</t>
    </r>
  </si>
  <si>
    <r>
      <t xml:space="preserve">Ordinální </t>
    </r>
    <r>
      <rPr>
        <sz val="12"/>
        <color theme="1"/>
        <rFont val="Times New Roman"/>
        <family val="1"/>
        <charset val="238"/>
      </rPr>
      <t>měřítko</t>
    </r>
  </si>
  <si>
    <r>
      <t>Intervalové</t>
    </r>
    <r>
      <rPr>
        <sz val="12"/>
        <color theme="1"/>
        <rFont val="Times New Roman"/>
        <family val="1"/>
        <charset val="238"/>
      </rPr>
      <t xml:space="preserve"> měřítko</t>
    </r>
  </si>
  <si>
    <r>
      <t xml:space="preserve">Poměrové </t>
    </r>
    <r>
      <rPr>
        <sz val="12"/>
        <color theme="1"/>
        <rFont val="Times New Roman"/>
        <family val="1"/>
        <charset val="238"/>
      </rPr>
      <t>měřítko</t>
    </r>
  </si>
  <si>
    <t>Měřítko určující rozlišnost mezi třídami, které není možné seřadit.</t>
  </si>
  <si>
    <t>Kromě odlišnosti tříd je možné je seřadit na základě intenzity nebo pořadí.</t>
  </si>
  <si>
    <t>Podobné ordinálním, avšak s tím rozdílem, že mezi jednotlivými třídami jsou vzdálenosti dány určitou jednotkou.</t>
  </si>
  <si>
    <t>Stupnice začínající nulou, přičemž všechny jednotky mají stejný rozměr a je možné s nimi provádět všechny matematické a statistické operace.</t>
  </si>
  <si>
    <t>Popis</t>
  </si>
  <si>
    <t>Příklad</t>
  </si>
  <si>
    <t>Pohlaví, barva, sport</t>
  </si>
  <si>
    <t xml:space="preserve">Prospěch </t>
  </si>
  <si>
    <t>Testy inteligence</t>
  </si>
  <si>
    <t>Výška, váha, věk, délka skoku</t>
  </si>
  <si>
    <t>Statistický parametr / možnost operace</t>
  </si>
  <si>
    <t>Nominální</t>
  </si>
  <si>
    <t>Ordinální</t>
  </si>
  <si>
    <t>Intervalové</t>
  </si>
  <si>
    <t>Aritmetický průměr</t>
  </si>
  <si>
    <t>Směrodatná odchylka</t>
  </si>
  <si>
    <t>Možnost kvantifikace rozdílu mezi hodnotami</t>
  </si>
  <si>
    <t>Možnost přidání nebo ubrání hodnoty</t>
  </si>
  <si>
    <t>Lze</t>
  </si>
  <si>
    <t xml:space="preserve"> Data mohou být představována buď dvěma měřeními provedenými opakovaně u jedné skupiny jedinců (typicky měření před aplikací pokusného zásahu a po aplikaci – tzv. „párový pokus“ neboli „závislé výběry“) nebo dvěma nezávislými skupinami měření („nepárový pokus“ neboli „nezávislé výběry“).</t>
  </si>
  <si>
    <t>Závislé a nezávislé výběry</t>
  </si>
  <si>
    <t>Důležité pojmy</t>
  </si>
  <si>
    <t>Zpět na úvodní slovo</t>
  </si>
  <si>
    <t>Pokračovat na tlačítko "ZAČÍNÁME"</t>
  </si>
  <si>
    <t>ZAČÍNÁME</t>
  </si>
  <si>
    <t>Studente, zde je před Tebou první úkol, který je možné rozědlit do něklolika kategorií.</t>
  </si>
  <si>
    <t>a)</t>
  </si>
  <si>
    <t xml:space="preserve">Ověř si, že umíš základní výpočty, kde je pro Tebe automatické vyhodnocení již připraveno. Jedná se zejména o zelená pole v následujícím rozhodovacím schématu. </t>
  </si>
  <si>
    <t>Jednotlivé výpočty jsou v některých případech pomocí testovacíhio kritéria a v jiných pomocí hodnorty p-level. Postup je vždy vysvětlen.</t>
  </si>
  <si>
    <t>V jednotlivých krocích je uvedeno, jak byl výpočet proveden a máš tak možnost konstroly. Nejjednodušší cestou je nahrání dat do připravených polí a výpočet i s komentářem se provede sám.</t>
  </si>
  <si>
    <t>b)</t>
  </si>
  <si>
    <t>Jsi student doktorského studijního programu, nempůřžeš tedy počítat s tím, že veškeré materiály Ti budou "naresvírovány". Jak vidíš v rozhodovacím schématu, řada polí je červeně a přesně tato pole čekají na to, až je "doprogramuješ" tak, jak je uvedeno u zelených polí. V tuto chvíli již chápeš, co se myslí tím, že skripta jsou živým mechanismem a budou se postupem let rozšiřovat. Toto však jsou úkoly čekající na Tebe.</t>
  </si>
  <si>
    <t>F-test / t-test</t>
  </si>
  <si>
    <t>Párový t-test</t>
  </si>
  <si>
    <t>Wilcoxonův test</t>
  </si>
  <si>
    <t>Friedmanova ANOVA</t>
  </si>
  <si>
    <t>Total</t>
  </si>
  <si>
    <t>R2</t>
  </si>
  <si>
    <t>k</t>
  </si>
  <si>
    <t>Q</t>
  </si>
  <si>
    <t>df</t>
  </si>
  <si>
    <t>p</t>
  </si>
  <si>
    <t>Odpověď</t>
  </si>
  <si>
    <t>*</t>
  </si>
  <si>
    <t>Popis - podle jakých vzorců by výpočet proveden</t>
  </si>
  <si>
    <t>POČET(B3:D3)</t>
  </si>
  <si>
    <t>POČET(B3:B5002)</t>
  </si>
  <si>
    <t>První měření</t>
  </si>
  <si>
    <t>Druhé měření</t>
  </si>
  <si>
    <t>Třetí měření</t>
  </si>
  <si>
    <t>Postup</t>
  </si>
  <si>
    <t>1: Nakopíruj Tvá data do příslušných sloupců</t>
  </si>
  <si>
    <t>Poznámka</t>
  </si>
  <si>
    <t>2. V buňce K12 (zvýrazněna červeně) navol hladinu významnosti</t>
  </si>
  <si>
    <t>3. Závěr zjistíš v buňce K13 (zvýrazněna zeleně)</t>
  </si>
  <si>
    <t>SUMA(K4:M4)</t>
  </si>
  <si>
    <t>12/(K8*K7*(K7+1))*N4-3*K8*(K7+1)</t>
  </si>
  <si>
    <t>K7-1</t>
  </si>
  <si>
    <t>CHISQ.DIST.RT(K9;K10)</t>
  </si>
  <si>
    <t>Určení pořadí se znaménkem rozdílu</t>
  </si>
  <si>
    <t>Kladná</t>
  </si>
  <si>
    <t>Záporná</t>
  </si>
  <si>
    <t>Tabulkové hodnoty</t>
  </si>
  <si>
    <t>Popis cesty je v tomto případě náročnější</t>
  </si>
  <si>
    <t>KDYŽ(ABS(B2-C2)&gt;0;ABS(B2-C2);" ")</t>
  </si>
  <si>
    <t>2. Určit pořadí a tam, kde je rozdíl záporný přiřadit zporné hodnoty. Nutné je odfiltrovat chybné hodnoty.</t>
  </si>
  <si>
    <t>IFERROR(KDYŽ(C2&gt;B2;RANK.AVG(N2;$N$2:$N$5001;1);RANK.AVG(N2;$N$2:$N$5001;1)*(-1));" ")</t>
  </si>
  <si>
    <t>3. Rozdělit vypočítané na kladné a záporné hodnoty</t>
  </si>
  <si>
    <t>KDYŽ(O2&gt;0;O2;" ")</t>
  </si>
  <si>
    <t>KDYŽ(O2&gt;0;" ";O2)</t>
  </si>
  <si>
    <t>4. Ze součtu rozdělených hodnot vyhledat to menší</t>
  </si>
  <si>
    <t>KDYŽ(P5003&lt;Q5003;P5003;Q5003)</t>
  </si>
  <si>
    <t>VYHLEDAT(P5007;S3:S62;T3:T62)</t>
  </si>
  <si>
    <t>VYHLEDAT(P5007;S3:S62;U3:U62)</t>
  </si>
  <si>
    <t>5. Vyhledat tabulkovou hodnotu pro 5 % a 1 %</t>
  </si>
  <si>
    <t>2. Z buněk I7 nebo I8 odečti výsledek.</t>
  </si>
  <si>
    <t>Nezapomeň, že když zamítáš nulovou hypotézu, pak je nutné udělat post-hoc analýzu (tu zde nenajdeš) a vycházet z deskriptivní analýzy</t>
  </si>
  <si>
    <t>Pořadí 1. sk</t>
  </si>
  <si>
    <t>Pořadí 2. sk</t>
  </si>
  <si>
    <t>Pořadí 3. sk</t>
  </si>
  <si>
    <t>Pořadí 4. sk</t>
  </si>
  <si>
    <t>Pořadí 5. sk</t>
  </si>
  <si>
    <t>Suma</t>
  </si>
  <si>
    <t>suma 2</t>
  </si>
  <si>
    <t>Doplnit o výpočet Kruskal - Wallisovo H</t>
  </si>
  <si>
    <t>Vypočítaná hodnota H</t>
  </si>
  <si>
    <t>2. Závěr zjistíš v buňkách O6 - O10 (zvýrazněna zeleně)</t>
  </si>
  <si>
    <t>POČET(B6:B5005)</t>
  </si>
  <si>
    <t>POČET(C6:C5005)</t>
  </si>
  <si>
    <t>PRŮMĚR(B6:B5005)</t>
  </si>
  <si>
    <t>PRŮMĚR(C6:C5005)</t>
  </si>
  <si>
    <t>SMODCH.VÝBĚR(B6:B5005)</t>
  </si>
  <si>
    <t>SMODCH.VÝBĚR(C6:C5005)</t>
  </si>
  <si>
    <t>F19*F19</t>
  </si>
  <si>
    <t>F20*F20</t>
  </si>
  <si>
    <t>KDYŽ(F21&gt;F22;F21;F22)</t>
  </si>
  <si>
    <t>KDYŽ(F21&gt;F22;F22;F21)</t>
  </si>
  <si>
    <t>F23/F24</t>
  </si>
  <si>
    <t>F15-1</t>
  </si>
  <si>
    <t>F16-1</t>
  </si>
  <si>
    <t>Vysvětlení</t>
  </si>
  <si>
    <t>Dvouvýběrový F-test pro rozptyl</t>
  </si>
  <si>
    <t>Soubor 1</t>
  </si>
  <si>
    <t>Soubor 2</t>
  </si>
  <si>
    <t>Stř. hodnota</t>
  </si>
  <si>
    <t>Pozorování</t>
  </si>
  <si>
    <t>P(F&lt;=f) (1)</t>
  </si>
  <si>
    <t>F krit (1)</t>
  </si>
  <si>
    <t xml:space="preserve"> </t>
  </si>
  <si>
    <t>Pro výpočet hodnoty p-level v rámci funkcí Excelu stačí jít cestou Data - Analýza dat - Dvouvýběrový F-test pro rozptyl</t>
  </si>
  <si>
    <t>Jakový stupní oblast zvolte buňku E35 případně pouze překopírujte následující:  $E$35</t>
  </si>
  <si>
    <t xml:space="preserve">Závěr: </t>
  </si>
  <si>
    <t>Pokud neznáš shodnost rozptylů, pokračuj dobuňky E31</t>
  </si>
  <si>
    <t>Deskriptivní analýza</t>
  </si>
  <si>
    <t>2. Závěr zjistíš v buňce P2 nebo P3.</t>
  </si>
  <si>
    <t>1: Nakopíruj Tvá data do příslušných sloupců.</t>
  </si>
  <si>
    <t>Zvolte výstupní oblast. Pokud necháte nový list, sám se vytvoří.</t>
  </si>
  <si>
    <t>Tahem myši označte sloupce (řádky), kde máte data. Nevybírajte první řádek, kde je text. Případně zkopírujte následující: $B$2:$D$5002</t>
  </si>
  <si>
    <t>pokud chcete, aby se výpočet sám dokončil, vyberte možnost "Výstupní oblast" a zadejte buňku F40 nebo zkopírujte: $F$40</t>
  </si>
  <si>
    <t>Další možností je hledání hodnoty p-level. Zde je postup náročněší avšak plně funkční také pro větší rozsah.</t>
  </si>
  <si>
    <t>Median</t>
  </si>
  <si>
    <t>pořadí 1</t>
  </si>
  <si>
    <t>Pořadí 2</t>
  </si>
  <si>
    <t>Součet pořadí</t>
  </si>
  <si>
    <t>U</t>
  </si>
  <si>
    <t>menší</t>
  </si>
  <si>
    <t>hodnota</t>
  </si>
  <si>
    <t>MEDIAN(B2:B5001)</t>
  </si>
  <si>
    <t>MEDIAN(C2:C5001)</t>
  </si>
  <si>
    <t>SUMA(D2:D5001)</t>
  </si>
  <si>
    <t>SUMA(E2:E5001)</t>
  </si>
  <si>
    <t>POČET(B2:B5001)</t>
  </si>
  <si>
    <t>POČET(C2:C5001)</t>
  </si>
  <si>
    <t>L4-((L2*(L2+1))/2)</t>
  </si>
  <si>
    <t>L5-((L3*(L3+1))/2)</t>
  </si>
  <si>
    <t>KDYŽ(L7&lt;L8;L7;L8)</t>
  </si>
  <si>
    <t>(I33-I29*I30/2)/ODMOCNINA(I29*I30*(I29+I30+1)/12)</t>
  </si>
  <si>
    <t>(1-NORMSDIST(ABS(I34)))*2</t>
  </si>
  <si>
    <t>Vypočet skrze p-level</t>
  </si>
  <si>
    <t>T</t>
  </si>
  <si>
    <t>Suma kladná</t>
  </si>
  <si>
    <t>Suma záporná</t>
  </si>
  <si>
    <t>Mean</t>
  </si>
  <si>
    <t>z-score</t>
  </si>
  <si>
    <t>T-critical</t>
  </si>
  <si>
    <t>p-hodnota</t>
  </si>
  <si>
    <t>SUMA(P2:P5002)</t>
  </si>
  <si>
    <t>ABS(SUMA(Q2:Q5002))</t>
  </si>
  <si>
    <t>MIN(G38:G39)</t>
  </si>
  <si>
    <t>POČET(O2:O5001)</t>
  </si>
  <si>
    <t>G41*(G41+1)/4</t>
  </si>
  <si>
    <t>G42*(2*G41+1)/6</t>
  </si>
  <si>
    <t>ODMOCNINA(G43)</t>
  </si>
  <si>
    <t>ABS(G40-G42)/G44</t>
  </si>
  <si>
    <t>G42+G44*NORM.S.INV(G37/2)-0,05</t>
  </si>
  <si>
    <t>2*(1-NORM.S.DIST(G45;PRAVDA))</t>
  </si>
  <si>
    <t>Nápověda - kombinace funkcí</t>
  </si>
  <si>
    <t>Nevýhodou tohoto způsobu výpočetu je, že tabulkové hodnoty jsou omezeny co do počtu respondentů. Proto je často využívána varianta pracující s hodnotou p-level. Tuto variantu najdeš o něco níže.</t>
  </si>
  <si>
    <t>https://www.dummies.com/software/microsoft-office/excel/using-two-samples-excel-kruskal-wallis-one-way-anova/</t>
  </si>
  <si>
    <t>http://blog.excelmasterseries.com/2014/05/tukey-kramer-post-hoc-test-in-excel-for.html</t>
  </si>
  <si>
    <t>skupina 1</t>
  </si>
  <si>
    <t>skupina 3</t>
  </si>
  <si>
    <t>skupina 4</t>
  </si>
  <si>
    <t>skupina 5</t>
  </si>
  <si>
    <t>Suma2/počet</t>
  </si>
  <si>
    <t>Počet skupin</t>
  </si>
  <si>
    <t>Počet respondentů</t>
  </si>
  <si>
    <t>Kruskal-Wallisovo H</t>
  </si>
  <si>
    <t>Hodnota p-level</t>
  </si>
  <si>
    <t>Závěr (5% hladina významnosti)</t>
  </si>
  <si>
    <t>Závěr (1% hladina významnosti)</t>
  </si>
  <si>
    <t>1. Je nutné spočítat rozdíl  měřeních a odfiltrovat prázdná pole (nechat je prázdná)</t>
  </si>
  <si>
    <t>Rozptyl 1. skupina</t>
  </si>
  <si>
    <t>Rozptyl 2. skupina</t>
  </si>
  <si>
    <t>Směr. odchylka 1. sk</t>
  </si>
  <si>
    <t>Směr. odchylka 2. sk</t>
  </si>
  <si>
    <t>Průměr 1. skupina</t>
  </si>
  <si>
    <t>Průměr 2. skupina</t>
  </si>
  <si>
    <t>Počet resp. 1. skupina</t>
  </si>
  <si>
    <t>Počet resp. 2. skupina</t>
  </si>
  <si>
    <t>Stupeň volnosti 1. sk</t>
  </si>
  <si>
    <t>Stupeň volnosti 2. sk</t>
  </si>
  <si>
    <t>PRŮMĚR(C2:C5001)</t>
  </si>
  <si>
    <t>IFERROR(MODE(C2:C5001); "Nelze")</t>
  </si>
  <si>
    <t>SMODCH.VÝBĚR(C2:C5001)</t>
  </si>
  <si>
    <t>MAX(C2:C5001)</t>
  </si>
  <si>
    <t>MIN(C2:C5001)</t>
  </si>
  <si>
    <t>QUARTIL(C2:C5001;1)</t>
  </si>
  <si>
    <t>QUARTIL(C2:C5001;3)</t>
  </si>
  <si>
    <t>(G22-G21)/2</t>
  </si>
  <si>
    <t>G18*G18</t>
  </si>
  <si>
    <t>p-level</t>
  </si>
  <si>
    <t>Pořadí respondenta</t>
  </si>
  <si>
    <t>1: Nakopíruj Tvá data do sloupce C</t>
  </si>
  <si>
    <t>2. Zvol hladinu významnosti v buňce N14</t>
  </si>
  <si>
    <t>3. Závěr zjistíš v buňce N 15</t>
  </si>
  <si>
    <t>1/ODMOCNINA(N2)</t>
  </si>
  <si>
    <t>SUMA(F2:F5001)</t>
  </si>
  <si>
    <t>(N4-2*POWER(MAX(E2:E5001);2)-2*POWER(LARGE(E2:E5001;2);2))/(1-2*N6*N6-2*N7*N7)</t>
  </si>
  <si>
    <t>2,706056*POWER(N3;5)+4,434685*POWER(N3;4)-2,07119*POWER(N3;3)-0,147981*POWER(N3;2)+0,221157*N3+MAX(E2:E5001)*1/ODMOCNINA(N4)</t>
  </si>
  <si>
    <t>N12*N12</t>
  </si>
  <si>
    <t>0,0038915*POWER(LN(N2);3)-0,083751*POWER(LN(N2);2)-0,31082*LN(N2)-1,5861</t>
  </si>
  <si>
    <t>EXP(0,0030301*POWER(LN(N2);2)-0,082676*LN(N2)-0,4803)</t>
  </si>
  <si>
    <t>STANDARDIZE(LN(1-N8);N9;N10)</t>
  </si>
  <si>
    <t>CORREL(D2:D5001;G2:G5001)</t>
  </si>
  <si>
    <t>1-NORMSDIST(N11)</t>
  </si>
  <si>
    <t>3,582633*(-1)*POWER(N3;5)+5,682633*POWER(N3;4)-1,752461*POWER(N3;3)-0,293762*POWER(N3;2)+0,042981*N3+LARGE(E2:E5001;2)*1/ODMOCNINA(N4)</t>
  </si>
  <si>
    <t>Výpočet je v tomto případě náročnější, proto jsou nadále přiloženy vzorce, s kterými bylo pracováno</t>
  </si>
  <si>
    <t>Volba příslušného testu na základě řetězce otázek.</t>
  </si>
  <si>
    <t>1. Jaké máš skupiny?</t>
  </si>
  <si>
    <t>počet skupin</t>
  </si>
  <si>
    <t>2.  Jaký máš počet skupin?</t>
  </si>
  <si>
    <t>Závislé skupiny</t>
  </si>
  <si>
    <t>3 a více</t>
  </si>
  <si>
    <t>3. Máš splněnou normalitu?</t>
  </si>
  <si>
    <t>Použij následující test:</t>
  </si>
  <si>
    <t>V případě korelační analýzy je možné postupovat hned několika cestami, příslušný rozhodovací diagram je uvedený níže.</t>
  </si>
  <si>
    <t>Pouze do počtu 30ti respondentů.</t>
  </si>
  <si>
    <t>2. V buňce L42 zvol hladinu významnosti</t>
  </si>
  <si>
    <t>3. Závěr odečti v buňce L43 - oranžové pole</t>
  </si>
  <si>
    <t>2. V buňce I36 zvol hladinu významnosti.</t>
  </si>
  <si>
    <t>3. Závěr zjistíš v buňce I37.</t>
  </si>
  <si>
    <t>Testování normality</t>
  </si>
  <si>
    <t>V průběhu skript najdeš řadu úkolů, které se očekávají, že splníš. Tyto úkoly jsou pro studenty doktorského studijního programu. Pro ostatní studenty jsou skripta vytvořena jako podpůrný materiál.</t>
  </si>
  <si>
    <t>Podle toho, jaké máš měříto, tak je teprve možné se věnovat deskriptivní analýze. Je jistě zřejmě a zároveň nesmyslné počítat průměr pro pohlaví. Podrobněji se možnostem výpočtu věnuje následující tabulka.</t>
  </si>
  <si>
    <r>
      <t xml:space="preserve">Podle závažnosti důsledků testování hypotéz volíme předem velikost pravděpodobnosti chyb při testování.  Soustřeďujeme se zejména jen na chybu prvního druhu (o chybách prvního a druhého druhu více na seminářích). Její pravděpodobnost se značí α , nazývá se </t>
    </r>
    <r>
      <rPr>
        <b/>
        <sz val="11"/>
        <color theme="1"/>
        <rFont val="Calibri"/>
        <family val="2"/>
        <charset val="238"/>
        <scheme val="minor"/>
      </rPr>
      <t>hladina významnosti</t>
    </r>
    <r>
      <rPr>
        <sz val="11"/>
        <color theme="1"/>
        <rFont val="Calibri"/>
        <family val="2"/>
        <charset val="238"/>
        <scheme val="minor"/>
      </rPr>
      <t xml:space="preserve"> a standardně se užívají hodnoty α = 0,10, resp. α = 0,05, resp. α = 0,01. K testování nulové hypotézy dochází zpravidla na hladině významnosti 10 %, 5 % nebo 1 %</t>
    </r>
  </si>
  <si>
    <t>Tato SKRIPTA vznikla za podpory projektu ŠKOLA DOKTORSKÝCH STUDIÍ - APLIKOVANÁ A BEHAVIORÁLNÍ STUDIA
CZ.02.2.69/0.0/0.0/16_018/0002727</t>
  </si>
  <si>
    <t>pro studenty doktorského studijního programu</t>
  </si>
  <si>
    <t>Autorem první verze těchto opor je PhDr. Vlastimil Chytrý, Ph.D. z PF UJEP. Je důležité zmínit, že opory fungují ve verzi 2013 a výše.</t>
  </si>
  <si>
    <t>ISBN 978-80-7561-245-8</t>
  </si>
  <si>
    <t>Vydavatelem této publikace je Univerzita Jana Evangelisty Purkyně v Ústí nad Labem</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</si>
</sst>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0"/>
    <numFmt numFmtId="165" formatCode="&quot;$&quot;#,##0_);\(&quot;$&quot;#,##0\)"/>
    <numFmt numFmtId="166" formatCode="_-* #,##0.00_-;\-* #,##0.00_-;_-* &quot;-&quot;??_-;_-@_-"/>
    <numFmt numFmtId="167" formatCode="0.000"/>
  </numFmts>
  <fonts count="28" x14ac:knownFonts="1">
    <font>
      <sz val="11"/>
      <color theme="1"/>
      <name val="Calibri"/>
      <family val="2"/>
      <charset val="238"/>
      <scheme val="minor"/>
    </font>
    <font>
      <sz val="12"/>
      <name val="Times New Roman"/>
      <family val="1"/>
      <charset val="238"/>
    </font>
    <font>
      <sz val="12"/>
      <name val="Arial"/>
      <family val="2"/>
      <charset val="238"/>
    </font>
    <font>
      <sz val="10"/>
      <name val="Times New Roman"/>
      <family val="1"/>
      <charset val="238"/>
    </font>
    <font>
      <sz val="10"/>
      <name val="Arial"/>
      <family val="2"/>
      <charset val="238"/>
    </font>
    <font>
      <b/>
      <sz val="18"/>
      <name val="Arial"/>
      <family val="2"/>
      <charset val="238"/>
    </font>
    <font>
      <b/>
      <sz val="12"/>
      <name val="Arial"/>
      <family val="2"/>
      <charset val="238"/>
    </font>
    <font>
      <sz val="12"/>
      <name val="Times New Roman"/>
      <family val="1"/>
    </font>
    <font>
      <sz val="11"/>
      <color theme="1"/>
      <name val="Calibri"/>
      <family val="2"/>
      <charset val="238"/>
    </font>
    <font>
      <sz val="11"/>
      <color theme="0"/>
      <name val="Calibri"/>
      <family val="2"/>
      <charset val="238"/>
      <scheme val="minor"/>
    </font>
    <font>
      <sz val="11"/>
      <color theme="1"/>
      <name val="Calibri"/>
      <family val="2"/>
      <scheme val="minor"/>
    </font>
    <font>
      <sz val="10"/>
      <name val="Arial"/>
      <family val="2"/>
    </font>
    <font>
      <sz val="11"/>
      <color theme="1"/>
      <name val="Times New Roman"/>
      <family val="1"/>
      <charset val="238"/>
    </font>
    <font>
      <i/>
      <sz val="11"/>
      <color theme="1"/>
      <name val="Calibri"/>
      <family val="2"/>
      <charset val="238"/>
      <scheme val="minor"/>
    </font>
    <font>
      <b/>
      <u/>
      <sz val="11"/>
      <color theme="1"/>
      <name val="Calibri"/>
      <family val="2"/>
      <scheme val="minor"/>
    </font>
    <font>
      <u/>
      <sz val="11"/>
      <color theme="10"/>
      <name val="Calibri"/>
      <family val="2"/>
      <charset val="238"/>
      <scheme val="minor"/>
    </font>
    <font>
      <b/>
      <sz val="11"/>
      <color theme="1"/>
      <name val="Calibri"/>
      <family val="2"/>
      <charset val="238"/>
      <scheme val="minor"/>
    </font>
    <font>
      <sz val="26"/>
      <color theme="1"/>
      <name val="Calibri"/>
      <family val="2"/>
      <charset val="238"/>
      <scheme val="minor"/>
    </font>
    <font>
      <sz val="16"/>
      <color theme="1"/>
      <name val="Calibri"/>
      <family val="2"/>
      <charset val="238"/>
      <scheme val="minor"/>
    </font>
    <font>
      <sz val="12"/>
      <color theme="1"/>
      <name val="Times New Roman"/>
      <family val="1"/>
      <charset val="238"/>
    </font>
    <font>
      <b/>
      <sz val="12"/>
      <color theme="1"/>
      <name val="Times New Roman"/>
      <family val="1"/>
      <charset val="238"/>
    </font>
    <font>
      <sz val="18"/>
      <color theme="1"/>
      <name val="Calibri"/>
      <family val="2"/>
      <charset val="238"/>
      <scheme val="minor"/>
    </font>
    <font>
      <u/>
      <sz val="22"/>
      <color theme="10"/>
      <name val="Calibri"/>
      <family val="2"/>
      <charset val="238"/>
      <scheme val="minor"/>
    </font>
    <font>
      <sz val="11"/>
      <color rgb="FFFF0000"/>
      <name val="Calibri"/>
      <family val="2"/>
      <charset val="238"/>
      <scheme val="minor"/>
    </font>
    <font>
      <sz val="9"/>
      <color rgb="FF333333"/>
      <name val="Trebuchet MS"/>
      <family val="2"/>
      <charset val="238"/>
    </font>
    <font>
      <sz val="9"/>
      <color rgb="FF000000"/>
      <name val="Calibri"/>
      <family val="2"/>
      <charset val="238"/>
      <scheme val="minor"/>
    </font>
    <font>
      <b/>
      <sz val="14"/>
      <color theme="1"/>
      <name val="Calibri"/>
      <family val="2"/>
      <charset val="238"/>
      <scheme val="minor"/>
    </font>
    <font>
      <sz val="11"/>
      <color theme="1"/>
      <name val="Calibri"/>
      <family val="2"/>
      <charset val="238"/>
      <scheme val="minor"/>
    </font>
  </fonts>
  <fills count="9">
    <fill>
      <patternFill patternType="none"/>
    </fill>
    <fill>
      <patternFill patternType="gray125"/>
    </fill>
    <fill>
      <patternFill patternType="solid">
        <fgColor theme="6"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bgColor indexed="64"/>
      </patternFill>
    </fill>
    <fill>
      <patternFill patternType="solid">
        <fgColor theme="4" tint="0.79998168889431442"/>
        <bgColor indexed="64"/>
      </patternFill>
    </fill>
    <fill>
      <patternFill patternType="solid">
        <fgColor rgb="FFFF9999"/>
        <bgColor indexed="64"/>
      </patternFill>
    </fill>
    <fill>
      <patternFill patternType="solid">
        <fgColor rgb="FFFF0000"/>
        <bgColor indexed="64"/>
      </patternFill>
    </fill>
  </fills>
  <borders count="47">
    <border>
      <left/>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s>
  <cellStyleXfs count="18">
    <xf numFmtId="0" fontId="0" fillId="0" borderId="0"/>
    <xf numFmtId="0" fontId="1" fillId="0" borderId="0"/>
    <xf numFmtId="3" fontId="4" fillId="0" borderId="0" applyFont="0" applyFill="0" applyBorder="0" applyAlignment="0" applyProtection="0"/>
    <xf numFmtId="165" fontId="4" fillId="0" borderId="0" applyFont="0" applyFill="0" applyBorder="0" applyAlignment="0" applyProtection="0"/>
    <xf numFmtId="0" fontId="2" fillId="0" borderId="0" applyFont="0" applyFill="0" applyAlignment="0" applyProtection="0"/>
    <xf numFmtId="2" fontId="2" fillId="0" borderId="0" applyFont="0" applyFill="0" applyAlignment="0" applyProtection="0"/>
    <xf numFmtId="0" fontId="5" fillId="0" borderId="0" applyNumberFormat="0" applyFont="0" applyFill="0" applyAlignment="0" applyProtection="0"/>
    <xf numFmtId="0" fontId="6" fillId="0" borderId="0" applyNumberFormat="0" applyFont="0" applyFill="0" applyAlignment="0" applyProtection="0"/>
    <xf numFmtId="0" fontId="3" fillId="0" borderId="0"/>
    <xf numFmtId="0" fontId="2" fillId="0" borderId="0">
      <alignment vertical="top"/>
    </xf>
    <xf numFmtId="9" fontId="1" fillId="0" borderId="0" applyFont="0" applyFill="0" applyBorder="0" applyAlignment="0" applyProtection="0"/>
    <xf numFmtId="0" fontId="10" fillId="0" borderId="0"/>
    <xf numFmtId="0" fontId="11" fillId="0" borderId="0"/>
    <xf numFmtId="9" fontId="10" fillId="0" borderId="0" applyFont="0" applyFill="0" applyBorder="0" applyAlignment="0" applyProtection="0"/>
    <xf numFmtId="9" fontId="11" fillId="0" borderId="0" applyFill="0" applyBorder="0" applyAlignment="0" applyProtection="0"/>
    <xf numFmtId="166" fontId="10" fillId="0" borderId="0" applyFont="0" applyFill="0" applyBorder="0" applyAlignment="0" applyProtection="0"/>
    <xf numFmtId="0" fontId="15" fillId="0" borderId="0" applyNumberFormat="0" applyFill="0" applyBorder="0" applyAlignment="0" applyProtection="0"/>
    <xf numFmtId="0" fontId="27" fillId="0" borderId="0"/>
  </cellStyleXfs>
  <cellXfs count="364">
    <xf numFmtId="0" fontId="0" fillId="0" borderId="0" xfId="0"/>
    <xf numFmtId="0" fontId="0" fillId="0" borderId="0" xfId="0" applyAlignment="1">
      <alignment horizontal="center"/>
    </xf>
    <xf numFmtId="2" fontId="0" fillId="0" borderId="0" xfId="0" applyNumberFormat="1"/>
    <xf numFmtId="0" fontId="0" fillId="0" borderId="0" xfId="0" applyFill="1" applyBorder="1" applyAlignment="1"/>
    <xf numFmtId="0" fontId="15" fillId="0" borderId="0" xfId="16"/>
    <xf numFmtId="0" fontId="0" fillId="0" borderId="34" xfId="0" applyFill="1" applyBorder="1" applyAlignment="1"/>
    <xf numFmtId="0" fontId="13" fillId="0" borderId="35" xfId="0" applyFont="1" applyFill="1" applyBorder="1" applyAlignment="1">
      <alignment horizontal="center"/>
    </xf>
    <xf numFmtId="0" fontId="0" fillId="3" borderId="4" xfId="0" applyFill="1" applyBorder="1"/>
    <xf numFmtId="0" fontId="0" fillId="3" borderId="0" xfId="0" applyFill="1" applyBorder="1"/>
    <xf numFmtId="0" fontId="0" fillId="5" borderId="0" xfId="0" applyFill="1" applyBorder="1"/>
    <xf numFmtId="0" fontId="0" fillId="5" borderId="28" xfId="0" applyFill="1" applyBorder="1"/>
    <xf numFmtId="0" fontId="0" fillId="5" borderId="38" xfId="0" applyFill="1" applyBorder="1"/>
    <xf numFmtId="0" fontId="0" fillId="5" borderId="39" xfId="0" applyFill="1" applyBorder="1"/>
    <xf numFmtId="0" fontId="0" fillId="5" borderId="29" xfId="0" applyFill="1" applyBorder="1"/>
    <xf numFmtId="0" fontId="0" fillId="5" borderId="36" xfId="0" applyFill="1" applyBorder="1"/>
    <xf numFmtId="0" fontId="0" fillId="5" borderId="30" xfId="0" applyFill="1" applyBorder="1"/>
    <xf numFmtId="0" fontId="0" fillId="5" borderId="34" xfId="0" applyFill="1" applyBorder="1"/>
    <xf numFmtId="0" fontId="0" fillId="5" borderId="40" xfId="0" applyFill="1" applyBorder="1"/>
    <xf numFmtId="0" fontId="0" fillId="3" borderId="28" xfId="0" applyFill="1" applyBorder="1"/>
    <xf numFmtId="0" fontId="17" fillId="3" borderId="38" xfId="0" applyFont="1" applyFill="1" applyBorder="1"/>
    <xf numFmtId="0" fontId="0" fillId="3" borderId="38" xfId="0" applyFill="1" applyBorder="1"/>
    <xf numFmtId="0" fontId="0" fillId="3" borderId="39" xfId="0" applyFill="1" applyBorder="1"/>
    <xf numFmtId="0" fontId="0" fillId="3" borderId="29" xfId="0" applyFill="1" applyBorder="1"/>
    <xf numFmtId="0" fontId="0" fillId="3" borderId="36" xfId="0" applyFill="1" applyBorder="1"/>
    <xf numFmtId="0" fontId="0" fillId="3" borderId="30" xfId="0" applyFill="1" applyBorder="1"/>
    <xf numFmtId="0" fontId="0" fillId="3" borderId="34" xfId="0" applyFill="1" applyBorder="1"/>
    <xf numFmtId="0" fontId="18" fillId="3" borderId="34" xfId="0" applyFont="1" applyFill="1" applyBorder="1"/>
    <xf numFmtId="0" fontId="0" fillId="3" borderId="40" xfId="0" applyFill="1" applyBorder="1"/>
    <xf numFmtId="0" fontId="0" fillId="5" borderId="0" xfId="0" applyFill="1"/>
    <xf numFmtId="0" fontId="0" fillId="5" borderId="0" xfId="0" applyFill="1" applyBorder="1" applyAlignment="1"/>
    <xf numFmtId="0" fontId="0" fillId="5" borderId="0" xfId="0" applyFill="1" applyBorder="1" applyAlignment="1">
      <alignment horizontal="left" wrapText="1"/>
    </xf>
    <xf numFmtId="0" fontId="16" fillId="6" borderId="28" xfId="0" applyFont="1" applyFill="1" applyBorder="1"/>
    <xf numFmtId="0" fontId="13" fillId="6" borderId="38" xfId="0" applyFont="1" applyFill="1" applyBorder="1" applyAlignment="1">
      <alignment horizontal="center"/>
    </xf>
    <xf numFmtId="0" fontId="0" fillId="6" borderId="38" xfId="0" applyFill="1" applyBorder="1"/>
    <xf numFmtId="0" fontId="0" fillId="6" borderId="39" xfId="0" applyFill="1" applyBorder="1"/>
    <xf numFmtId="0" fontId="0" fillId="6" borderId="36" xfId="0" applyFill="1" applyBorder="1"/>
    <xf numFmtId="0" fontId="0" fillId="6" borderId="29" xfId="0" applyFill="1" applyBorder="1" applyAlignment="1">
      <alignment horizontal="left" wrapText="1"/>
    </xf>
    <xf numFmtId="0" fontId="0" fillId="6" borderId="0" xfId="0" applyFill="1" applyBorder="1" applyAlignment="1">
      <alignment horizontal="left" wrapText="1"/>
    </xf>
    <xf numFmtId="0" fontId="20" fillId="6" borderId="43" xfId="0" applyFont="1" applyFill="1" applyBorder="1"/>
    <xf numFmtId="0" fontId="0" fillId="6" borderId="45" xfId="0" applyFill="1" applyBorder="1" applyAlignment="1">
      <alignment horizontal="center" wrapText="1"/>
    </xf>
    <xf numFmtId="0" fontId="20" fillId="6" borderId="41" xfId="0" applyFont="1" applyFill="1" applyBorder="1" applyAlignment="1">
      <alignment horizontal="justify" vertical="center" wrapText="1"/>
    </xf>
    <xf numFmtId="0" fontId="0" fillId="6" borderId="5" xfId="0" applyFill="1" applyBorder="1" applyAlignment="1">
      <alignment horizontal="left" wrapText="1"/>
    </xf>
    <xf numFmtId="0" fontId="20" fillId="6" borderId="42" xfId="0" applyFont="1" applyFill="1" applyBorder="1" applyAlignment="1">
      <alignment horizontal="justify" vertical="center" wrapText="1"/>
    </xf>
    <xf numFmtId="0" fontId="0" fillId="6" borderId="7" xfId="0" applyFill="1" applyBorder="1" applyAlignment="1">
      <alignment horizontal="left" wrapText="1"/>
    </xf>
    <xf numFmtId="0" fontId="19" fillId="6" borderId="6" xfId="0" applyFont="1" applyFill="1" applyBorder="1" applyAlignment="1">
      <alignment horizontal="center"/>
    </xf>
    <xf numFmtId="0" fontId="19" fillId="6" borderId="7" xfId="0" applyFont="1" applyFill="1" applyBorder="1" applyAlignment="1">
      <alignment horizontal="center"/>
    </xf>
    <xf numFmtId="0" fontId="0" fillId="6" borderId="8" xfId="0" applyFill="1" applyBorder="1" applyAlignment="1">
      <alignment horizontal="center" wrapText="1"/>
    </xf>
    <xf numFmtId="0" fontId="0" fillId="6" borderId="9" xfId="0" applyFill="1" applyBorder="1" applyAlignment="1">
      <alignment horizontal="center" wrapText="1"/>
    </xf>
    <xf numFmtId="0" fontId="0" fillId="6" borderId="3" xfId="0" applyFill="1" applyBorder="1" applyAlignment="1">
      <alignment horizontal="center" wrapText="1"/>
    </xf>
    <xf numFmtId="0" fontId="0" fillId="6" borderId="5" xfId="0" applyFill="1" applyBorder="1" applyAlignment="1">
      <alignment horizontal="center" wrapText="1"/>
    </xf>
    <xf numFmtId="0" fontId="0" fillId="6" borderId="6" xfId="0" applyFill="1" applyBorder="1" applyAlignment="1">
      <alignment horizontal="center" wrapText="1"/>
    </xf>
    <xf numFmtId="0" fontId="0" fillId="6" borderId="7" xfId="0" applyFill="1" applyBorder="1" applyAlignment="1">
      <alignment horizontal="center" wrapText="1"/>
    </xf>
    <xf numFmtId="0" fontId="19" fillId="6" borderId="30" xfId="0" applyFont="1" applyFill="1" applyBorder="1"/>
    <xf numFmtId="0" fontId="0" fillId="6" borderId="34" xfId="0" applyFill="1" applyBorder="1" applyAlignment="1">
      <alignment horizontal="left" wrapText="1"/>
    </xf>
    <xf numFmtId="0" fontId="0" fillId="6" borderId="40" xfId="0" applyFill="1" applyBorder="1"/>
    <xf numFmtId="0" fontId="16" fillId="6" borderId="28" xfId="0" applyFont="1" applyFill="1" applyBorder="1" applyAlignment="1">
      <alignment horizontal="left"/>
    </xf>
    <xf numFmtId="0" fontId="0" fillId="6" borderId="29" xfId="0" applyFill="1" applyBorder="1" applyAlignment="1"/>
    <xf numFmtId="0" fontId="0" fillId="6" borderId="0" xfId="0" applyFill="1" applyBorder="1" applyAlignment="1"/>
    <xf numFmtId="0" fontId="0" fillId="6" borderId="0" xfId="0" applyFill="1" applyBorder="1"/>
    <xf numFmtId="0" fontId="0" fillId="6" borderId="29" xfId="0" applyFill="1" applyBorder="1"/>
    <xf numFmtId="0" fontId="0" fillId="6" borderId="38" xfId="0" applyFill="1" applyBorder="1" applyAlignment="1">
      <alignment wrapText="1"/>
    </xf>
    <xf numFmtId="0" fontId="0" fillId="6" borderId="39" xfId="0" applyFill="1" applyBorder="1" applyAlignment="1">
      <alignment wrapText="1"/>
    </xf>
    <xf numFmtId="0" fontId="0" fillId="5" borderId="0" xfId="0" applyFill="1" applyAlignment="1">
      <alignment wrapText="1"/>
    </xf>
    <xf numFmtId="0" fontId="0" fillId="5" borderId="0" xfId="0" applyFont="1" applyFill="1" applyBorder="1" applyAlignment="1">
      <alignment wrapText="1"/>
    </xf>
    <xf numFmtId="0" fontId="0" fillId="5" borderId="0" xfId="0" applyFill="1" applyAlignment="1">
      <alignment horizontal="center"/>
    </xf>
    <xf numFmtId="0" fontId="0" fillId="5" borderId="36" xfId="0" applyFill="1" applyBorder="1" applyAlignment="1">
      <alignment horizontal="center"/>
    </xf>
    <xf numFmtId="0" fontId="7" fillId="5" borderId="29" xfId="9" applyFont="1" applyFill="1" applyBorder="1" applyAlignment="1" applyProtection="1">
      <alignment horizontal="center"/>
      <protection locked="0"/>
    </xf>
    <xf numFmtId="0" fontId="0" fillId="5" borderId="29" xfId="0" applyFill="1" applyBorder="1" applyAlignment="1">
      <alignment horizontal="center"/>
    </xf>
    <xf numFmtId="0" fontId="0" fillId="5" borderId="26" xfId="0" applyFill="1" applyBorder="1" applyAlignment="1">
      <alignment horizontal="center"/>
    </xf>
    <xf numFmtId="0" fontId="0" fillId="5" borderId="27" xfId="0" applyFill="1" applyBorder="1" applyAlignment="1">
      <alignment horizontal="center"/>
    </xf>
    <xf numFmtId="0" fontId="16" fillId="3" borderId="28" xfId="0" applyFont="1" applyFill="1" applyBorder="1"/>
    <xf numFmtId="0" fontId="0" fillId="4" borderId="29" xfId="0" applyFill="1" applyBorder="1"/>
    <xf numFmtId="0" fontId="0" fillId="4" borderId="0" xfId="0" applyFill="1" applyBorder="1"/>
    <xf numFmtId="0" fontId="0" fillId="4" borderId="36" xfId="0" applyFill="1" applyBorder="1"/>
    <xf numFmtId="0" fontId="0" fillId="4" borderId="30" xfId="0" applyFill="1" applyBorder="1"/>
    <xf numFmtId="0" fontId="0" fillId="4" borderId="34" xfId="0" applyFill="1" applyBorder="1"/>
    <xf numFmtId="0" fontId="0" fillId="4" borderId="40" xfId="0" applyFill="1" applyBorder="1"/>
    <xf numFmtId="0" fontId="0" fillId="5" borderId="0" xfId="0" applyFill="1" applyBorder="1" applyAlignment="1">
      <alignment horizontal="center"/>
    </xf>
    <xf numFmtId="0" fontId="15" fillId="5" borderId="0" xfId="16" applyFill="1"/>
    <xf numFmtId="0" fontId="0" fillId="5" borderId="0" xfId="0" applyFill="1" applyAlignment="1">
      <alignment horizontal="left" wrapText="1"/>
    </xf>
    <xf numFmtId="0" fontId="8" fillId="5" borderId="0" xfId="0" applyFont="1" applyFill="1"/>
    <xf numFmtId="0" fontId="0" fillId="3" borderId="38" xfId="0" applyFill="1" applyBorder="1" applyAlignment="1">
      <alignment horizontal="center"/>
    </xf>
    <xf numFmtId="0" fontId="0" fillId="3" borderId="39" xfId="0" applyFill="1" applyBorder="1" applyAlignment="1">
      <alignment horizontal="center"/>
    </xf>
    <xf numFmtId="0" fontId="16" fillId="3" borderId="28" xfId="0" applyFont="1" applyFill="1" applyBorder="1" applyAlignment="1">
      <alignment horizontal="left"/>
    </xf>
    <xf numFmtId="0" fontId="0" fillId="3" borderId="28" xfId="0" applyFill="1" applyBorder="1" applyAlignment="1">
      <alignment horizontal="center"/>
    </xf>
    <xf numFmtId="0" fontId="0" fillId="3" borderId="29" xfId="0" applyFill="1" applyBorder="1" applyAlignment="1">
      <alignment horizontal="center"/>
    </xf>
    <xf numFmtId="0" fontId="0" fillId="3" borderId="0" xfId="0" applyFill="1" applyBorder="1" applyAlignment="1">
      <alignment horizontal="center"/>
    </xf>
    <xf numFmtId="0" fontId="0" fillId="3" borderId="36" xfId="0" applyFill="1" applyBorder="1" applyAlignment="1">
      <alignment horizontal="center"/>
    </xf>
    <xf numFmtId="0" fontId="0" fillId="3" borderId="30" xfId="0" applyFill="1" applyBorder="1" applyAlignment="1">
      <alignment horizontal="center"/>
    </xf>
    <xf numFmtId="0" fontId="0" fillId="3" borderId="34" xfId="0" applyFill="1" applyBorder="1" applyAlignment="1">
      <alignment horizontal="center"/>
    </xf>
    <xf numFmtId="0" fontId="0" fillId="3" borderId="40" xfId="0" applyFill="1" applyBorder="1" applyAlignment="1">
      <alignment horizontal="center"/>
    </xf>
    <xf numFmtId="0" fontId="0" fillId="7" borderId="36" xfId="0" applyFill="1" applyBorder="1" applyAlignment="1">
      <alignment horizontal="center"/>
    </xf>
    <xf numFmtId="167" fontId="0" fillId="3" borderId="39" xfId="0" applyNumberFormat="1" applyFill="1" applyBorder="1" applyAlignment="1">
      <alignment horizontal="center"/>
    </xf>
    <xf numFmtId="167" fontId="0" fillId="3" borderId="36" xfId="0" applyNumberFormat="1" applyFill="1" applyBorder="1" applyAlignment="1">
      <alignment horizontal="center"/>
    </xf>
    <xf numFmtId="0" fontId="0" fillId="5" borderId="0" xfId="0" applyFill="1" applyAlignment="1">
      <alignment horizontal="center"/>
    </xf>
    <xf numFmtId="0" fontId="0" fillId="8" borderId="0" xfId="0" applyFill="1" applyAlignment="1">
      <alignment horizontal="left"/>
    </xf>
    <xf numFmtId="0" fontId="0" fillId="5" borderId="37" xfId="0" applyFill="1" applyBorder="1" applyAlignment="1">
      <alignment horizontal="center"/>
    </xf>
    <xf numFmtId="0" fontId="0" fillId="8" borderId="0" xfId="0" applyFill="1" applyAlignment="1">
      <alignment horizontal="center"/>
    </xf>
    <xf numFmtId="0" fontId="9" fillId="5" borderId="0" xfId="0" applyFont="1" applyFill="1"/>
    <xf numFmtId="0" fontId="0" fillId="3" borderId="26" xfId="0" applyFill="1" applyBorder="1"/>
    <xf numFmtId="2" fontId="0" fillId="3" borderId="27" xfId="0" applyNumberFormat="1" applyFill="1" applyBorder="1"/>
    <xf numFmtId="0" fontId="0" fillId="5" borderId="0" xfId="0" applyFill="1" applyBorder="1" applyAlignment="1">
      <alignment horizontal="left" wrapText="1"/>
    </xf>
    <xf numFmtId="0" fontId="0" fillId="5" borderId="0" xfId="0" applyFill="1" applyAlignment="1">
      <alignment horizontal="center"/>
    </xf>
    <xf numFmtId="0" fontId="0" fillId="3" borderId="39" xfId="0" applyFill="1" applyBorder="1" applyAlignment="1">
      <alignment horizontal="center"/>
    </xf>
    <xf numFmtId="0" fontId="7" fillId="5" borderId="2" xfId="9" applyFont="1" applyFill="1" applyBorder="1" applyAlignment="1" applyProtection="1">
      <protection locked="0"/>
    </xf>
    <xf numFmtId="0" fontId="7" fillId="5" borderId="1" xfId="9" applyFont="1" applyFill="1" applyBorder="1" applyAlignment="1" applyProtection="1">
      <protection locked="0"/>
    </xf>
    <xf numFmtId="167" fontId="0" fillId="5" borderId="0" xfId="0" applyNumberFormat="1" applyFill="1"/>
    <xf numFmtId="0" fontId="0" fillId="5" borderId="0" xfId="0" applyFill="1" applyBorder="1" applyAlignment="1">
      <alignment wrapText="1"/>
    </xf>
    <xf numFmtId="0" fontId="0" fillId="5" borderId="0" xfId="0" applyFill="1" applyAlignment="1">
      <alignment horizontal="center" wrapText="1"/>
    </xf>
    <xf numFmtId="0" fontId="8" fillId="3" borderId="29" xfId="0" applyFont="1" applyFill="1" applyBorder="1"/>
    <xf numFmtId="0" fontId="8" fillId="3" borderId="30" xfId="0" applyFont="1" applyFill="1" applyBorder="1"/>
    <xf numFmtId="167" fontId="0" fillId="3" borderId="40" xfId="0" applyNumberFormat="1" applyFill="1" applyBorder="1" applyAlignment="1">
      <alignment horizontal="center"/>
    </xf>
    <xf numFmtId="0" fontId="0" fillId="3" borderId="28" xfId="0" applyFill="1" applyBorder="1" applyAlignment="1">
      <alignment horizontal="left"/>
    </xf>
    <xf numFmtId="164" fontId="0" fillId="3" borderId="38" xfId="0" applyNumberFormat="1" applyFill="1" applyBorder="1"/>
    <xf numFmtId="164" fontId="0" fillId="3" borderId="0" xfId="0" applyNumberFormat="1" applyFill="1" applyBorder="1"/>
    <xf numFmtId="0" fontId="0" fillId="5" borderId="31" xfId="0" applyFill="1" applyBorder="1" applyAlignment="1">
      <alignment horizontal="center"/>
    </xf>
    <xf numFmtId="0" fontId="0" fillId="5" borderId="4" xfId="0" applyFill="1" applyBorder="1" applyAlignment="1">
      <alignment horizontal="center"/>
    </xf>
    <xf numFmtId="0" fontId="0" fillId="5" borderId="32" xfId="0" applyFill="1" applyBorder="1" applyAlignment="1">
      <alignment horizontal="center"/>
    </xf>
    <xf numFmtId="0" fontId="7" fillId="5" borderId="28" xfId="9" applyFont="1" applyFill="1" applyBorder="1" applyAlignment="1" applyProtection="1">
      <alignment horizontal="center"/>
      <protection locked="0"/>
    </xf>
    <xf numFmtId="0" fontId="0" fillId="5" borderId="33" xfId="0" applyFill="1" applyBorder="1" applyAlignment="1">
      <alignment horizontal="center"/>
    </xf>
    <xf numFmtId="0" fontId="0" fillId="5" borderId="30" xfId="0" applyFill="1" applyBorder="1" applyAlignment="1">
      <alignment horizontal="center"/>
    </xf>
    <xf numFmtId="0" fontId="0" fillId="4" borderId="27" xfId="0" applyFill="1" applyBorder="1"/>
    <xf numFmtId="0" fontId="0" fillId="5" borderId="0" xfId="0" applyFill="1" applyAlignment="1">
      <alignment horizontal="center"/>
    </xf>
    <xf numFmtId="0" fontId="8" fillId="3" borderId="38" xfId="0" applyFont="1" applyFill="1" applyBorder="1"/>
    <xf numFmtId="167" fontId="0" fillId="3" borderId="38" xfId="0" applyNumberFormat="1" applyFill="1" applyBorder="1"/>
    <xf numFmtId="0" fontId="0" fillId="3" borderId="30" xfId="0" applyFill="1" applyBorder="1" applyAlignment="1">
      <alignment horizontal="left"/>
    </xf>
    <xf numFmtId="0" fontId="8" fillId="3" borderId="34" xfId="0" applyFont="1" applyFill="1" applyBorder="1"/>
    <xf numFmtId="167" fontId="0" fillId="3" borderId="34" xfId="0" applyNumberFormat="1" applyFill="1" applyBorder="1"/>
    <xf numFmtId="0" fontId="0" fillId="5" borderId="34" xfId="0" applyFill="1" applyBorder="1" applyAlignment="1"/>
    <xf numFmtId="0" fontId="0" fillId="3" borderId="0" xfId="0" applyFill="1" applyBorder="1" applyAlignment="1"/>
    <xf numFmtId="0" fontId="13" fillId="5" borderId="0" xfId="0" applyFont="1" applyFill="1" applyBorder="1" applyAlignment="1">
      <alignment horizontal="center"/>
    </xf>
    <xf numFmtId="0" fontId="13" fillId="5" borderId="29" xfId="0" applyFont="1" applyFill="1" applyBorder="1" applyAlignment="1">
      <alignment horizontal="center"/>
    </xf>
    <xf numFmtId="0" fontId="13" fillId="5" borderId="36" xfId="0" applyFont="1" applyFill="1" applyBorder="1" applyAlignment="1">
      <alignment horizontal="center"/>
    </xf>
    <xf numFmtId="0" fontId="0" fillId="5" borderId="29" xfId="0" applyFill="1" applyBorder="1" applyAlignment="1"/>
    <xf numFmtId="0" fontId="0" fillId="5" borderId="36" xfId="0" applyFill="1" applyBorder="1" applyAlignment="1"/>
    <xf numFmtId="0" fontId="0" fillId="5" borderId="30" xfId="0" applyFill="1" applyBorder="1" applyAlignment="1"/>
    <xf numFmtId="0" fontId="0" fillId="5" borderId="40" xfId="0" applyFill="1" applyBorder="1" applyAlignment="1"/>
    <xf numFmtId="0" fontId="23" fillId="5" borderId="0" xfId="0" applyFont="1" applyFill="1" applyBorder="1" applyAlignment="1"/>
    <xf numFmtId="0" fontId="0" fillId="3" borderId="28" xfId="0" applyFill="1" applyBorder="1" applyAlignment="1">
      <alignment wrapText="1"/>
    </xf>
    <xf numFmtId="0" fontId="0" fillId="3" borderId="39" xfId="0" applyFill="1" applyBorder="1" applyAlignment="1">
      <alignment wrapText="1"/>
    </xf>
    <xf numFmtId="164" fontId="0" fillId="5" borderId="0" xfId="0" applyNumberFormat="1" applyFill="1"/>
    <xf numFmtId="167" fontId="0" fillId="5" borderId="0" xfId="0" applyNumberFormat="1" applyFill="1" applyBorder="1" applyAlignment="1">
      <alignment horizontal="center"/>
    </xf>
    <xf numFmtId="0" fontId="16" fillId="3" borderId="26" xfId="0" applyFont="1" applyFill="1" applyBorder="1"/>
    <xf numFmtId="0" fontId="16" fillId="3" borderId="37" xfId="0" applyFont="1" applyFill="1" applyBorder="1"/>
    <xf numFmtId="0" fontId="16" fillId="3" borderId="27" xfId="0" applyFont="1" applyFill="1" applyBorder="1"/>
    <xf numFmtId="167" fontId="0" fillId="3" borderId="0" xfId="0" applyNumberFormat="1" applyFill="1" applyBorder="1" applyAlignment="1">
      <alignment horizontal="center"/>
    </xf>
    <xf numFmtId="167" fontId="0" fillId="3" borderId="34" xfId="0" applyNumberFormat="1" applyFill="1" applyBorder="1" applyAlignment="1">
      <alignment horizontal="center"/>
    </xf>
    <xf numFmtId="0" fontId="14" fillId="5" borderId="0" xfId="11" applyFont="1" applyFill="1" applyAlignment="1">
      <alignment horizontal="left"/>
    </xf>
    <xf numFmtId="0" fontId="10" fillId="5" borderId="0" xfId="11" applyFill="1" applyAlignment="1">
      <alignment horizontal="left"/>
    </xf>
    <xf numFmtId="0" fontId="14" fillId="5" borderId="0" xfId="11" applyFont="1" applyFill="1" applyAlignment="1"/>
    <xf numFmtId="0" fontId="10" fillId="5" borderId="0" xfId="11" applyFill="1"/>
    <xf numFmtId="0" fontId="14" fillId="5" borderId="0" xfId="11" applyFont="1" applyFill="1" applyAlignment="1">
      <alignment horizontal="right"/>
    </xf>
    <xf numFmtId="0" fontId="10" fillId="5" borderId="0" xfId="11" applyFill="1" applyAlignment="1">
      <alignment horizontal="center" vertical="center"/>
    </xf>
    <xf numFmtId="0" fontId="10" fillId="5" borderId="19" xfId="11" applyFill="1" applyBorder="1" applyAlignment="1">
      <alignment horizontal="center" vertical="center"/>
    </xf>
    <xf numFmtId="0" fontId="10" fillId="5" borderId="0" xfId="11" applyFill="1" applyBorder="1" applyAlignment="1">
      <alignment horizontal="center" vertical="center"/>
    </xf>
    <xf numFmtId="0" fontId="0" fillId="5" borderId="4" xfId="0" applyFill="1" applyBorder="1"/>
    <xf numFmtId="0" fontId="0" fillId="5" borderId="12" xfId="0" applyFill="1" applyBorder="1"/>
    <xf numFmtId="0" fontId="0" fillId="5" borderId="10" xfId="0" applyFill="1" applyBorder="1"/>
    <xf numFmtId="0" fontId="0" fillId="5" borderId="11" xfId="0" applyFill="1" applyBorder="1"/>
    <xf numFmtId="0" fontId="0" fillId="5" borderId="16" xfId="0" applyFill="1" applyBorder="1"/>
    <xf numFmtId="0" fontId="0" fillId="5" borderId="17" xfId="0" applyFill="1" applyBorder="1"/>
    <xf numFmtId="0" fontId="0" fillId="5" borderId="18" xfId="0" applyFill="1" applyBorder="1"/>
    <xf numFmtId="167" fontId="0" fillId="5" borderId="0" xfId="0" applyNumberFormat="1" applyFill="1" applyBorder="1"/>
    <xf numFmtId="2" fontId="0" fillId="5" borderId="0" xfId="0" applyNumberFormat="1" applyFill="1" applyBorder="1"/>
    <xf numFmtId="2" fontId="0" fillId="3" borderId="0" xfId="0" applyNumberFormat="1" applyFill="1" applyBorder="1" applyAlignment="1">
      <alignment horizontal="center"/>
    </xf>
    <xf numFmtId="2" fontId="0" fillId="3" borderId="36" xfId="0" applyNumberFormat="1" applyFill="1" applyBorder="1" applyAlignment="1">
      <alignment horizontal="center"/>
    </xf>
    <xf numFmtId="2" fontId="0" fillId="3" borderId="34" xfId="0" applyNumberFormat="1" applyFill="1" applyBorder="1" applyAlignment="1">
      <alignment horizontal="center"/>
    </xf>
    <xf numFmtId="2" fontId="0" fillId="3" borderId="40" xfId="0" applyNumberFormat="1" applyFill="1" applyBorder="1" applyAlignment="1">
      <alignment horizontal="center"/>
    </xf>
    <xf numFmtId="0" fontId="16" fillId="3" borderId="38" xfId="0" applyFont="1" applyFill="1" applyBorder="1" applyAlignment="1">
      <alignment horizontal="center"/>
    </xf>
    <xf numFmtId="0" fontId="16" fillId="3" borderId="31" xfId="0" applyFont="1" applyFill="1" applyBorder="1"/>
    <xf numFmtId="0" fontId="0" fillId="3" borderId="32" xfId="0" applyFill="1" applyBorder="1"/>
    <xf numFmtId="0" fontId="0" fillId="3" borderId="33" xfId="0" applyFill="1" applyBorder="1"/>
    <xf numFmtId="0" fontId="0" fillId="5" borderId="13" xfId="0" quotePrefix="1" applyFill="1" applyBorder="1" applyAlignment="1">
      <alignment horizontal="center"/>
    </xf>
    <xf numFmtId="0" fontId="0" fillId="5" borderId="8" xfId="0" applyFill="1" applyBorder="1"/>
    <xf numFmtId="0" fontId="0" fillId="5" borderId="9" xfId="0" applyFill="1" applyBorder="1"/>
    <xf numFmtId="0" fontId="0" fillId="5" borderId="14" xfId="0" applyFill="1" applyBorder="1"/>
    <xf numFmtId="0" fontId="0" fillId="5" borderId="3" xfId="0" applyFill="1" applyBorder="1" applyAlignment="1">
      <alignment horizontal="center"/>
    </xf>
    <xf numFmtId="0" fontId="0" fillId="5" borderId="5" xfId="0" applyFill="1" applyBorder="1"/>
    <xf numFmtId="0" fontId="0" fillId="5" borderId="15" xfId="0" applyFill="1" applyBorder="1"/>
    <xf numFmtId="0" fontId="0" fillId="5" borderId="6" xfId="0" applyFill="1" applyBorder="1"/>
    <xf numFmtId="0" fontId="0" fillId="5" borderId="7" xfId="0" applyFill="1" applyBorder="1" applyAlignment="1">
      <alignment horizontal="center"/>
    </xf>
    <xf numFmtId="0" fontId="0" fillId="3" borderId="27" xfId="0" applyFill="1" applyBorder="1"/>
    <xf numFmtId="0" fontId="13" fillId="3" borderId="37" xfId="0" applyFont="1" applyFill="1" applyBorder="1" applyAlignment="1">
      <alignment horizontal="center"/>
    </xf>
    <xf numFmtId="0" fontId="13" fillId="3" borderId="27" xfId="0" applyFont="1" applyFill="1" applyBorder="1" applyAlignment="1">
      <alignment horizontal="center"/>
    </xf>
    <xf numFmtId="0" fontId="0" fillId="3" borderId="37" xfId="0" applyFill="1" applyBorder="1"/>
    <xf numFmtId="167" fontId="0" fillId="3" borderId="38" xfId="0" applyNumberFormat="1" applyFill="1" applyBorder="1" applyAlignment="1">
      <alignment horizontal="center"/>
    </xf>
    <xf numFmtId="0" fontId="23" fillId="5" borderId="0" xfId="0" applyFont="1" applyFill="1" applyBorder="1"/>
    <xf numFmtId="0" fontId="0" fillId="4" borderId="28" xfId="0" applyFill="1" applyBorder="1"/>
    <xf numFmtId="0" fontId="0" fillId="4" borderId="38" xfId="0" applyFill="1" applyBorder="1"/>
    <xf numFmtId="0" fontId="16" fillId="3" borderId="37" xfId="0" applyFont="1" applyFill="1" applyBorder="1" applyAlignment="1">
      <alignment horizontal="center"/>
    </xf>
    <xf numFmtId="0" fontId="16" fillId="3" borderId="27" xfId="0" applyFont="1" applyFill="1" applyBorder="1" applyAlignment="1">
      <alignment horizontal="center"/>
    </xf>
    <xf numFmtId="164" fontId="0" fillId="4" borderId="34" xfId="0" applyNumberFormat="1" applyFill="1" applyBorder="1"/>
    <xf numFmtId="0" fontId="0" fillId="4" borderId="39" xfId="0" applyFill="1" applyBorder="1"/>
    <xf numFmtId="0" fontId="0" fillId="4" borderId="30" xfId="0" applyFill="1" applyBorder="1" applyAlignment="1">
      <alignment horizontal="center"/>
    </xf>
    <xf numFmtId="0" fontId="16" fillId="4" borderId="28" xfId="0" applyFont="1" applyFill="1" applyBorder="1" applyAlignment="1">
      <alignment horizontal="center"/>
    </xf>
    <xf numFmtId="164" fontId="0" fillId="4" borderId="0" xfId="0" applyNumberFormat="1" applyFill="1" applyBorder="1"/>
    <xf numFmtId="0" fontId="16" fillId="5" borderId="28" xfId="0" applyFont="1" applyFill="1" applyBorder="1"/>
    <xf numFmtId="0" fontId="0" fillId="5" borderId="29" xfId="0" applyFill="1" applyBorder="1" applyAlignment="1">
      <alignment wrapText="1"/>
    </xf>
    <xf numFmtId="0" fontId="0" fillId="5" borderId="28" xfId="0" applyFill="1" applyBorder="1" applyAlignment="1">
      <alignment horizontal="center"/>
    </xf>
    <xf numFmtId="0" fontId="0" fillId="5" borderId="38" xfId="0" applyFill="1" applyBorder="1" applyAlignment="1">
      <alignment horizontal="center"/>
    </xf>
    <xf numFmtId="0" fontId="0" fillId="5" borderId="39" xfId="0" applyFill="1" applyBorder="1" applyAlignment="1">
      <alignment horizontal="center"/>
    </xf>
    <xf numFmtId="0" fontId="10" fillId="5" borderId="0" xfId="11" quotePrefix="1" applyFill="1"/>
    <xf numFmtId="0" fontId="0" fillId="5" borderId="34" xfId="0" applyFill="1" applyBorder="1" applyAlignment="1">
      <alignment horizontal="center"/>
    </xf>
    <xf numFmtId="0" fontId="25" fillId="0" borderId="0" xfId="0" applyFont="1" applyAlignment="1">
      <alignment horizontal="left" vertical="center" indent="4"/>
    </xf>
    <xf numFmtId="0" fontId="16" fillId="5" borderId="0" xfId="0" applyFont="1" applyFill="1" applyBorder="1" applyAlignment="1">
      <alignment horizontal="center"/>
    </xf>
    <xf numFmtId="0" fontId="24" fillId="5" borderId="0" xfId="0" applyFont="1" applyFill="1"/>
    <xf numFmtId="0" fontId="16" fillId="3" borderId="28" xfId="0" applyFont="1" applyFill="1" applyBorder="1" applyAlignment="1">
      <alignment horizontal="center"/>
    </xf>
    <xf numFmtId="0" fontId="16" fillId="3" borderId="39" xfId="0" applyFont="1" applyFill="1" applyBorder="1" applyAlignment="1">
      <alignment horizontal="center"/>
    </xf>
    <xf numFmtId="0" fontId="10" fillId="0" borderId="0" xfId="11"/>
    <xf numFmtId="0" fontId="10" fillId="0" borderId="0" xfId="11"/>
    <xf numFmtId="0" fontId="10" fillId="0" borderId="0" xfId="11"/>
    <xf numFmtId="0" fontId="10" fillId="0" borderId="0" xfId="11"/>
    <xf numFmtId="0" fontId="26" fillId="3" borderId="28" xfId="0" applyFont="1" applyFill="1" applyBorder="1" applyAlignment="1">
      <alignment horizontal="left" vertical="center" wrapText="1"/>
    </xf>
    <xf numFmtId="0" fontId="26" fillId="3" borderId="38" xfId="0" applyFont="1" applyFill="1" applyBorder="1" applyAlignment="1">
      <alignment horizontal="left" vertical="center" wrapText="1"/>
    </xf>
    <xf numFmtId="0" fontId="26" fillId="3" borderId="39" xfId="0" applyFont="1" applyFill="1" applyBorder="1" applyAlignment="1">
      <alignment horizontal="left" vertical="center" wrapText="1"/>
    </xf>
    <xf numFmtId="0" fontId="26" fillId="3" borderId="29"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36" xfId="0" applyFont="1" applyFill="1" applyBorder="1" applyAlignment="1">
      <alignment horizontal="left" vertical="center" wrapText="1"/>
    </xf>
    <xf numFmtId="0" fontId="26" fillId="3" borderId="30" xfId="0" applyFont="1" applyFill="1" applyBorder="1" applyAlignment="1">
      <alignment horizontal="left" vertical="center" wrapText="1"/>
    </xf>
    <xf numFmtId="0" fontId="26" fillId="3" borderId="34" xfId="0" applyFont="1" applyFill="1" applyBorder="1" applyAlignment="1">
      <alignment horizontal="left" vertical="center" wrapText="1"/>
    </xf>
    <xf numFmtId="0" fontId="26" fillId="3" borderId="40" xfId="0" applyFont="1" applyFill="1" applyBorder="1" applyAlignment="1">
      <alignment horizontal="left" vertical="center" wrapText="1"/>
    </xf>
    <xf numFmtId="0" fontId="26" fillId="3" borderId="26" xfId="0" applyFont="1" applyFill="1" applyBorder="1" applyAlignment="1">
      <alignment horizontal="left" wrapText="1"/>
    </xf>
    <xf numFmtId="0" fontId="26" fillId="3" borderId="37" xfId="0" applyFont="1" applyFill="1" applyBorder="1" applyAlignment="1">
      <alignment horizontal="left" wrapText="1"/>
    </xf>
    <xf numFmtId="0" fontId="26" fillId="3" borderId="27" xfId="0" applyFont="1" applyFill="1" applyBorder="1" applyAlignment="1">
      <alignment horizontal="left" wrapText="1"/>
    </xf>
    <xf numFmtId="0" fontId="26" fillId="3" borderId="26" xfId="0" applyFont="1" applyFill="1" applyBorder="1" applyAlignment="1">
      <alignment horizontal="left" vertical="center" wrapText="1"/>
    </xf>
    <xf numFmtId="0" fontId="26" fillId="3" borderId="37" xfId="0" applyFont="1" applyFill="1" applyBorder="1" applyAlignment="1">
      <alignment horizontal="left" vertical="center" wrapText="1"/>
    </xf>
    <xf numFmtId="0" fontId="26" fillId="3" borderId="27" xfId="0" applyFont="1" applyFill="1" applyBorder="1" applyAlignment="1">
      <alignment horizontal="left" vertical="center" wrapText="1"/>
    </xf>
    <xf numFmtId="0" fontId="26" fillId="3" borderId="28" xfId="0" applyFont="1" applyFill="1" applyBorder="1" applyAlignment="1">
      <alignment horizontal="left" wrapText="1"/>
    </xf>
    <xf numFmtId="0" fontId="26" fillId="3" borderId="38" xfId="0" applyFont="1" applyFill="1" applyBorder="1" applyAlignment="1">
      <alignment horizontal="left" wrapText="1"/>
    </xf>
    <xf numFmtId="0" fontId="26" fillId="3" borderId="39" xfId="0" applyFont="1" applyFill="1" applyBorder="1" applyAlignment="1">
      <alignment horizontal="left" wrapText="1"/>
    </xf>
    <xf numFmtId="0" fontId="26" fillId="3" borderId="29" xfId="0" applyFont="1" applyFill="1" applyBorder="1" applyAlignment="1">
      <alignment horizontal="left" wrapText="1"/>
    </xf>
    <xf numFmtId="0" fontId="26" fillId="3" borderId="0" xfId="0" applyFont="1" applyFill="1" applyBorder="1" applyAlignment="1">
      <alignment horizontal="left" wrapText="1"/>
    </xf>
    <xf numFmtId="0" fontId="26" fillId="3" borderId="36" xfId="0" applyFont="1" applyFill="1" applyBorder="1" applyAlignment="1">
      <alignment horizontal="left" wrapText="1"/>
    </xf>
    <xf numFmtId="0" fontId="26" fillId="3" borderId="30" xfId="0" applyFont="1" applyFill="1" applyBorder="1" applyAlignment="1">
      <alignment horizontal="left" wrapText="1"/>
    </xf>
    <xf numFmtId="0" fontId="26" fillId="3" borderId="34" xfId="0" applyFont="1" applyFill="1" applyBorder="1" applyAlignment="1">
      <alignment horizontal="left" wrapText="1"/>
    </xf>
    <xf numFmtId="0" fontId="26" fillId="3" borderId="40" xfId="0" applyFont="1" applyFill="1" applyBorder="1" applyAlignment="1">
      <alignment horizontal="left" wrapText="1"/>
    </xf>
    <xf numFmtId="0" fontId="0" fillId="5" borderId="0" xfId="0" applyFill="1" applyAlignment="1">
      <alignment horizontal="center" wrapText="1"/>
    </xf>
    <xf numFmtId="0" fontId="0" fillId="3" borderId="29" xfId="0" applyFill="1" applyBorder="1" applyAlignment="1">
      <alignment horizontal="left" wrapText="1"/>
    </xf>
    <xf numFmtId="0" fontId="0" fillId="3" borderId="0" xfId="0" applyFill="1" applyBorder="1" applyAlignment="1">
      <alignment horizontal="left" wrapText="1"/>
    </xf>
    <xf numFmtId="0" fontId="0" fillId="3" borderId="36" xfId="0" applyFill="1" applyBorder="1" applyAlignment="1">
      <alignment horizontal="left" wrapText="1"/>
    </xf>
    <xf numFmtId="0" fontId="0" fillId="3" borderId="30" xfId="0" applyFill="1" applyBorder="1" applyAlignment="1">
      <alignment horizontal="left" wrapText="1"/>
    </xf>
    <xf numFmtId="0" fontId="0" fillId="3" borderId="34" xfId="0" applyFill="1" applyBorder="1" applyAlignment="1">
      <alignment horizontal="left" wrapText="1"/>
    </xf>
    <xf numFmtId="0" fontId="0" fillId="3" borderId="40" xfId="0" applyFill="1" applyBorder="1" applyAlignment="1">
      <alignment horizontal="left" wrapText="1"/>
    </xf>
    <xf numFmtId="0" fontId="0" fillId="3" borderId="0" xfId="0" applyFill="1" applyBorder="1" applyAlignment="1">
      <alignment horizontal="left"/>
    </xf>
    <xf numFmtId="0" fontId="0" fillId="3" borderId="36" xfId="0" applyFill="1" applyBorder="1" applyAlignment="1">
      <alignment horizontal="left"/>
    </xf>
    <xf numFmtId="0" fontId="21" fillId="5" borderId="0" xfId="0" applyFont="1" applyFill="1" applyAlignment="1">
      <alignment horizontal="center"/>
    </xf>
    <xf numFmtId="0" fontId="0" fillId="3" borderId="28" xfId="0" applyFill="1" applyBorder="1" applyAlignment="1">
      <alignment horizontal="left" vertical="top" wrapText="1"/>
    </xf>
    <xf numFmtId="0" fontId="0" fillId="3" borderId="38" xfId="0" applyFill="1" applyBorder="1" applyAlignment="1">
      <alignment horizontal="left" vertical="top" wrapText="1"/>
    </xf>
    <xf numFmtId="0" fontId="0" fillId="3" borderId="39" xfId="0" applyFill="1" applyBorder="1" applyAlignment="1">
      <alignment horizontal="left" vertical="top" wrapText="1"/>
    </xf>
    <xf numFmtId="0" fontId="0" fillId="3" borderId="29" xfId="0" applyFill="1" applyBorder="1" applyAlignment="1">
      <alignment horizontal="left" vertical="top" wrapText="1"/>
    </xf>
    <xf numFmtId="0" fontId="0" fillId="3" borderId="0" xfId="0" applyFill="1" applyBorder="1" applyAlignment="1">
      <alignment horizontal="left" vertical="top" wrapText="1"/>
    </xf>
    <xf numFmtId="0" fontId="0" fillId="3" borderId="36" xfId="0" applyFill="1" applyBorder="1" applyAlignment="1">
      <alignment horizontal="left" vertical="top" wrapText="1"/>
    </xf>
    <xf numFmtId="0" fontId="22" fillId="4" borderId="28" xfId="16" applyFont="1" applyFill="1" applyBorder="1" applyAlignment="1">
      <alignment horizontal="center" vertical="center"/>
    </xf>
    <xf numFmtId="0" fontId="22" fillId="4" borderId="38" xfId="16" applyFont="1" applyFill="1" applyBorder="1" applyAlignment="1">
      <alignment horizontal="center" vertical="center"/>
    </xf>
    <xf numFmtId="0" fontId="22" fillId="4" borderId="39" xfId="16" applyFont="1" applyFill="1" applyBorder="1" applyAlignment="1">
      <alignment horizontal="center" vertical="center"/>
    </xf>
    <xf numFmtId="0" fontId="22" fillId="4" borderId="29" xfId="16" applyFont="1" applyFill="1" applyBorder="1" applyAlignment="1">
      <alignment horizontal="center" vertical="center"/>
    </xf>
    <xf numFmtId="0" fontId="22" fillId="4" borderId="0" xfId="16" applyFont="1" applyFill="1" applyBorder="1" applyAlignment="1">
      <alignment horizontal="center" vertical="center"/>
    </xf>
    <xf numFmtId="0" fontId="22" fillId="4" borderId="36" xfId="16" applyFont="1" applyFill="1" applyBorder="1" applyAlignment="1">
      <alignment horizontal="center" vertical="center"/>
    </xf>
    <xf numFmtId="0" fontId="22" fillId="4" borderId="30" xfId="16" applyFont="1" applyFill="1" applyBorder="1" applyAlignment="1">
      <alignment horizontal="center" vertical="center"/>
    </xf>
    <xf numFmtId="0" fontId="22" fillId="4" borderId="34" xfId="16" applyFont="1" applyFill="1" applyBorder="1" applyAlignment="1">
      <alignment horizontal="center" vertical="center"/>
    </xf>
    <xf numFmtId="0" fontId="22" fillId="4" borderId="40" xfId="16" applyFont="1" applyFill="1" applyBorder="1" applyAlignment="1">
      <alignment horizontal="center" vertical="center"/>
    </xf>
    <xf numFmtId="0" fontId="0" fillId="6" borderId="29" xfId="0" applyFill="1" applyBorder="1" applyAlignment="1">
      <alignment horizontal="left" wrapText="1"/>
    </xf>
    <xf numFmtId="0" fontId="0" fillId="6" borderId="0" xfId="0" applyFill="1" applyBorder="1" applyAlignment="1">
      <alignment horizontal="left" wrapText="1"/>
    </xf>
    <xf numFmtId="0" fontId="0" fillId="5" borderId="0" xfId="0" applyFill="1" applyBorder="1" applyAlignment="1">
      <alignment horizontal="left" wrapText="1"/>
    </xf>
    <xf numFmtId="0" fontId="0" fillId="6" borderId="36" xfId="0" applyFill="1" applyBorder="1" applyAlignment="1">
      <alignment horizontal="left" wrapText="1"/>
    </xf>
    <xf numFmtId="0" fontId="0" fillId="6" borderId="30" xfId="0" applyFill="1" applyBorder="1" applyAlignment="1">
      <alignment horizontal="left" wrapText="1"/>
    </xf>
    <xf numFmtId="0" fontId="0" fillId="6" borderId="34" xfId="0" applyFill="1" applyBorder="1" applyAlignment="1">
      <alignment horizontal="left" wrapText="1"/>
    </xf>
    <xf numFmtId="0" fontId="0" fillId="6" borderId="40" xfId="0" applyFill="1" applyBorder="1" applyAlignment="1">
      <alignment horizontal="left" wrapText="1"/>
    </xf>
    <xf numFmtId="0" fontId="0" fillId="6" borderId="29" xfId="0" applyFont="1" applyFill="1" applyBorder="1" applyAlignment="1">
      <alignment horizontal="left" wrapText="1"/>
    </xf>
    <xf numFmtId="0" fontId="0" fillId="6" borderId="0" xfId="0" applyFont="1" applyFill="1" applyBorder="1" applyAlignment="1">
      <alignment horizontal="left" wrapText="1"/>
    </xf>
    <xf numFmtId="0" fontId="0" fillId="6" borderId="36" xfId="0" applyFont="1" applyFill="1" applyBorder="1" applyAlignment="1">
      <alignment horizontal="left" wrapText="1"/>
    </xf>
    <xf numFmtId="0" fontId="0" fillId="6" borderId="30" xfId="0" applyFont="1" applyFill="1" applyBorder="1" applyAlignment="1">
      <alignment horizontal="left" wrapText="1"/>
    </xf>
    <xf numFmtId="0" fontId="0" fillId="6" borderId="34" xfId="0" applyFont="1" applyFill="1" applyBorder="1" applyAlignment="1">
      <alignment horizontal="left" wrapText="1"/>
    </xf>
    <xf numFmtId="0" fontId="0" fillId="6" borderId="40" xfId="0" applyFont="1" applyFill="1" applyBorder="1" applyAlignment="1">
      <alignment horizontal="left" wrapText="1"/>
    </xf>
    <xf numFmtId="0" fontId="0" fillId="6" borderId="3" xfId="0" applyFill="1" applyBorder="1" applyAlignment="1">
      <alignment wrapText="1"/>
    </xf>
    <xf numFmtId="0" fontId="0" fillId="6" borderId="6" xfId="0" applyFill="1" applyBorder="1" applyAlignment="1">
      <alignment wrapText="1"/>
    </xf>
    <xf numFmtId="0" fontId="0" fillId="6" borderId="44" xfId="0" applyFill="1" applyBorder="1" applyAlignment="1">
      <alignment horizontal="center" wrapText="1"/>
    </xf>
    <xf numFmtId="0" fontId="0" fillId="6" borderId="0" xfId="0" applyFill="1" applyBorder="1" applyAlignment="1">
      <alignment horizontal="center" wrapText="1"/>
    </xf>
    <xf numFmtId="0" fontId="0" fillId="6" borderId="45" xfId="0" applyFill="1" applyBorder="1" applyAlignment="1">
      <alignment horizontal="center" wrapText="1"/>
    </xf>
    <xf numFmtId="0" fontId="20" fillId="6" borderId="43" xfId="0" applyFont="1" applyFill="1" applyBorder="1" applyAlignment="1">
      <alignment horizontal="center" vertical="center"/>
    </xf>
    <xf numFmtId="0" fontId="20" fillId="6" borderId="44" xfId="0" applyFont="1" applyFill="1" applyBorder="1" applyAlignment="1">
      <alignment horizontal="center" vertical="center"/>
    </xf>
    <xf numFmtId="0" fontId="20" fillId="6" borderId="42" xfId="0" applyFont="1" applyFill="1" applyBorder="1" applyAlignment="1">
      <alignment horizontal="center" vertical="center"/>
    </xf>
    <xf numFmtId="0" fontId="20" fillId="6" borderId="6" xfId="0" applyFont="1" applyFill="1" applyBorder="1" applyAlignment="1">
      <alignment horizontal="center" vertical="center"/>
    </xf>
    <xf numFmtId="0" fontId="19" fillId="6" borderId="41" xfId="0" applyFont="1" applyFill="1" applyBorder="1" applyAlignment="1">
      <alignment horizontal="left"/>
    </xf>
    <xf numFmtId="0" fontId="19" fillId="6" borderId="3" xfId="0" applyFont="1" applyFill="1" applyBorder="1" applyAlignment="1">
      <alignment horizontal="left"/>
    </xf>
    <xf numFmtId="0" fontId="19" fillId="6" borderId="46" xfId="0" applyFont="1" applyFill="1" applyBorder="1" applyAlignment="1">
      <alignment horizontal="left"/>
    </xf>
    <xf numFmtId="0" fontId="19" fillId="6" borderId="8" xfId="0" applyFont="1" applyFill="1" applyBorder="1" applyAlignment="1">
      <alignment horizontal="left"/>
    </xf>
    <xf numFmtId="0" fontId="16" fillId="6" borderId="28" xfId="0" applyFont="1" applyFill="1" applyBorder="1" applyAlignment="1">
      <alignment horizontal="left" wrapText="1"/>
    </xf>
    <xf numFmtId="0" fontId="16" fillId="6" borderId="38" xfId="0" applyFont="1" applyFill="1" applyBorder="1" applyAlignment="1">
      <alignment horizontal="left" wrapText="1"/>
    </xf>
    <xf numFmtId="0" fontId="19" fillId="6" borderId="42" xfId="0" applyFont="1" applyFill="1" applyBorder="1" applyAlignment="1">
      <alignment horizontal="left"/>
    </xf>
    <xf numFmtId="0" fontId="19" fillId="6" borderId="6" xfId="0" applyFont="1" applyFill="1" applyBorder="1" applyAlignment="1">
      <alignment horizontal="left"/>
    </xf>
    <xf numFmtId="0" fontId="0" fillId="4" borderId="0" xfId="0" applyFill="1" applyBorder="1" applyAlignment="1">
      <alignment horizontal="center"/>
    </xf>
    <xf numFmtId="0" fontId="0" fillId="4" borderId="36" xfId="0" applyFill="1" applyBorder="1" applyAlignment="1">
      <alignment horizontal="center"/>
    </xf>
    <xf numFmtId="0" fontId="0" fillId="4" borderId="34" xfId="0" applyFill="1" applyBorder="1" applyAlignment="1">
      <alignment horizontal="center"/>
    </xf>
    <xf numFmtId="0" fontId="0" fillId="4" borderId="40" xfId="0" applyFill="1" applyBorder="1" applyAlignment="1">
      <alignment horizontal="center"/>
    </xf>
    <xf numFmtId="0" fontId="15" fillId="2" borderId="20" xfId="16" applyFill="1" applyBorder="1" applyAlignment="1">
      <alignment horizontal="center" vertical="center"/>
    </xf>
    <xf numFmtId="0" fontId="15" fillId="2" borderId="21" xfId="16" applyFill="1" applyBorder="1" applyAlignment="1">
      <alignment horizontal="center" vertical="center"/>
    </xf>
    <xf numFmtId="0" fontId="0" fillId="5" borderId="38" xfId="0" applyFill="1" applyBorder="1" applyAlignment="1">
      <alignment horizontal="left" vertical="center" wrapText="1"/>
    </xf>
    <xf numFmtId="0" fontId="0" fillId="5" borderId="39" xfId="0" applyFill="1" applyBorder="1" applyAlignment="1">
      <alignment horizontal="left" vertical="center" wrapText="1"/>
    </xf>
    <xf numFmtId="0" fontId="0" fillId="5" borderId="0" xfId="0" applyFill="1" applyBorder="1" applyAlignment="1">
      <alignment horizontal="left" vertical="center" wrapText="1"/>
    </xf>
    <xf numFmtId="0" fontId="0" fillId="5" borderId="36" xfId="0" applyFill="1" applyBorder="1" applyAlignment="1">
      <alignment horizontal="left" vertical="center" wrapText="1"/>
    </xf>
    <xf numFmtId="0" fontId="0" fillId="5" borderId="34" xfId="0" applyFill="1" applyBorder="1" applyAlignment="1">
      <alignment horizontal="left" vertical="center" wrapText="1"/>
    </xf>
    <xf numFmtId="0" fontId="0" fillId="5" borderId="40" xfId="0" applyFill="1" applyBorder="1" applyAlignment="1">
      <alignment horizontal="left" vertical="center" wrapText="1"/>
    </xf>
    <xf numFmtId="0" fontId="10" fillId="5" borderId="22" xfId="11" applyFill="1" applyBorder="1" applyAlignment="1">
      <alignment horizontal="center" vertical="center" wrapText="1"/>
    </xf>
    <xf numFmtId="0" fontId="10" fillId="5" borderId="23" xfId="11" applyFill="1" applyBorder="1" applyAlignment="1">
      <alignment horizontal="center" vertical="center" wrapText="1"/>
    </xf>
    <xf numFmtId="0" fontId="10" fillId="5" borderId="24" xfId="11" applyFill="1" applyBorder="1" applyAlignment="1">
      <alignment horizontal="center" vertical="center" wrapText="1"/>
    </xf>
    <xf numFmtId="0" fontId="10" fillId="5" borderId="25" xfId="11" applyFill="1" applyBorder="1" applyAlignment="1">
      <alignment horizontal="center" vertical="center" wrapText="1"/>
    </xf>
    <xf numFmtId="0" fontId="10" fillId="5" borderId="20" xfId="11" applyFill="1" applyBorder="1" applyAlignment="1">
      <alignment horizontal="center" vertical="center"/>
    </xf>
    <xf numFmtId="0" fontId="10" fillId="5" borderId="21" xfId="11" applyFill="1" applyBorder="1" applyAlignment="1">
      <alignment horizontal="center" vertical="center"/>
    </xf>
    <xf numFmtId="0" fontId="10" fillId="8" borderId="20" xfId="11" applyFill="1" applyBorder="1" applyAlignment="1">
      <alignment horizontal="center" vertical="center"/>
    </xf>
    <xf numFmtId="0" fontId="10" fillId="8" borderId="21" xfId="11" applyFill="1" applyBorder="1" applyAlignment="1">
      <alignment horizontal="center" vertical="center"/>
    </xf>
    <xf numFmtId="0" fontId="0" fillId="5" borderId="28" xfId="0" applyFill="1" applyBorder="1" applyAlignment="1">
      <alignment horizontal="left" wrapText="1"/>
    </xf>
    <xf numFmtId="0" fontId="0" fillId="5" borderId="38" xfId="0" applyFill="1" applyBorder="1" applyAlignment="1">
      <alignment horizontal="left" wrapText="1"/>
    </xf>
    <xf numFmtId="0" fontId="0" fillId="5" borderId="39" xfId="0" applyFill="1" applyBorder="1" applyAlignment="1">
      <alignment horizontal="left" wrapText="1"/>
    </xf>
    <xf numFmtId="0" fontId="0" fillId="5" borderId="30" xfId="0" applyFill="1" applyBorder="1" applyAlignment="1">
      <alignment horizontal="left" wrapText="1"/>
    </xf>
    <xf numFmtId="0" fontId="0" fillId="5" borderId="34" xfId="0" applyFill="1" applyBorder="1" applyAlignment="1">
      <alignment horizontal="left" wrapText="1"/>
    </xf>
    <xf numFmtId="0" fontId="0" fillId="5" borderId="40" xfId="0" applyFill="1" applyBorder="1" applyAlignment="1">
      <alignment horizontal="left" wrapText="1"/>
    </xf>
    <xf numFmtId="0" fontId="0" fillId="3" borderId="28" xfId="0" applyFill="1" applyBorder="1" applyAlignment="1">
      <alignment horizontal="left" wrapText="1"/>
    </xf>
    <xf numFmtId="0" fontId="0" fillId="3" borderId="39" xfId="0" applyFill="1" applyBorder="1" applyAlignment="1">
      <alignment horizontal="left" wrapText="1"/>
    </xf>
    <xf numFmtId="0" fontId="0" fillId="4" borderId="26" xfId="0" applyFill="1" applyBorder="1" applyAlignment="1">
      <alignment horizontal="left"/>
    </xf>
    <xf numFmtId="0" fontId="0" fillId="4" borderId="37" xfId="0" applyFill="1" applyBorder="1" applyAlignment="1">
      <alignment horizontal="left"/>
    </xf>
    <xf numFmtId="0" fontId="0" fillId="4" borderId="38" xfId="0" applyFill="1" applyBorder="1" applyAlignment="1">
      <alignment horizontal="left" wrapText="1"/>
    </xf>
    <xf numFmtId="0" fontId="0" fillId="4" borderId="39" xfId="0" applyFill="1" applyBorder="1" applyAlignment="1">
      <alignment horizontal="left" wrapText="1"/>
    </xf>
    <xf numFmtId="0" fontId="0" fillId="4" borderId="34" xfId="0" applyFill="1" applyBorder="1" applyAlignment="1">
      <alignment horizontal="left" wrapText="1"/>
    </xf>
    <xf numFmtId="0" fontId="0" fillId="4" borderId="40" xfId="0" applyFill="1" applyBorder="1" applyAlignment="1">
      <alignment horizontal="left" wrapText="1"/>
    </xf>
    <xf numFmtId="0" fontId="0" fillId="3" borderId="29" xfId="0" applyFill="1" applyBorder="1" applyAlignment="1">
      <alignment horizontal="left"/>
    </xf>
    <xf numFmtId="0" fontId="8" fillId="3" borderId="29" xfId="0" applyFont="1" applyFill="1" applyBorder="1" applyAlignment="1">
      <alignment horizontal="left"/>
    </xf>
    <xf numFmtId="0" fontId="8" fillId="3" borderId="0" xfId="0" applyFont="1" applyFill="1" applyBorder="1" applyAlignment="1">
      <alignment horizontal="left"/>
    </xf>
    <xf numFmtId="0" fontId="8" fillId="3" borderId="36" xfId="0" applyFont="1" applyFill="1" applyBorder="1" applyAlignment="1">
      <alignment horizontal="left"/>
    </xf>
    <xf numFmtId="0" fontId="8" fillId="3" borderId="30" xfId="0" applyFont="1" applyFill="1" applyBorder="1" applyAlignment="1">
      <alignment horizontal="left"/>
    </xf>
    <xf numFmtId="0" fontId="8" fillId="3" borderId="34" xfId="0" applyFont="1" applyFill="1" applyBorder="1" applyAlignment="1">
      <alignment horizontal="left"/>
    </xf>
    <xf numFmtId="0" fontId="8" fillId="3" borderId="40" xfId="0" applyFont="1" applyFill="1" applyBorder="1" applyAlignment="1">
      <alignment horizontal="left"/>
    </xf>
    <xf numFmtId="0" fontId="16" fillId="3" borderId="28" xfId="0" applyFont="1" applyFill="1" applyBorder="1" applyAlignment="1">
      <alignment horizontal="left"/>
    </xf>
    <xf numFmtId="0" fontId="16" fillId="3" borderId="38" xfId="0" applyFont="1" applyFill="1" applyBorder="1" applyAlignment="1">
      <alignment horizontal="left"/>
    </xf>
    <xf numFmtId="0" fontId="16" fillId="3" borderId="39" xfId="0" applyFont="1" applyFill="1" applyBorder="1" applyAlignment="1">
      <alignment horizontal="left"/>
    </xf>
    <xf numFmtId="0" fontId="16" fillId="3" borderId="26" xfId="0" applyFont="1" applyFill="1" applyBorder="1" applyAlignment="1">
      <alignment horizontal="center"/>
    </xf>
    <xf numFmtId="0" fontId="16" fillId="3" borderId="37" xfId="0" applyFont="1" applyFill="1" applyBorder="1" applyAlignment="1">
      <alignment horizontal="center"/>
    </xf>
    <xf numFmtId="0" fontId="16" fillId="3" borderId="27" xfId="0" applyFont="1" applyFill="1" applyBorder="1" applyAlignment="1">
      <alignment horizontal="center"/>
    </xf>
    <xf numFmtId="0" fontId="16" fillId="3" borderId="26" xfId="0" applyFont="1" applyFill="1" applyBorder="1" applyAlignment="1">
      <alignment horizontal="center" wrapText="1"/>
    </xf>
    <xf numFmtId="0" fontId="16" fillId="3" borderId="27" xfId="0" applyFont="1" applyFill="1" applyBorder="1" applyAlignment="1">
      <alignment horizontal="center" wrapText="1"/>
    </xf>
    <xf numFmtId="0" fontId="0" fillId="3" borderId="38" xfId="0" applyFill="1" applyBorder="1" applyAlignment="1">
      <alignment horizontal="left" wrapText="1"/>
    </xf>
    <xf numFmtId="0" fontId="0" fillId="3" borderId="28" xfId="0" applyFill="1" applyBorder="1" applyAlignment="1">
      <alignment horizontal="center" wrapText="1"/>
    </xf>
    <xf numFmtId="0" fontId="0" fillId="3" borderId="38" xfId="0" applyFill="1" applyBorder="1" applyAlignment="1">
      <alignment horizontal="center" wrapText="1"/>
    </xf>
    <xf numFmtId="0" fontId="0" fillId="3" borderId="39" xfId="0" applyFill="1" applyBorder="1" applyAlignment="1">
      <alignment horizontal="center" wrapText="1"/>
    </xf>
    <xf numFmtId="0" fontId="0" fillId="3" borderId="30" xfId="0" applyFill="1" applyBorder="1" applyAlignment="1">
      <alignment horizontal="center" wrapText="1"/>
    </xf>
    <xf numFmtId="0" fontId="0" fillId="3" borderId="34" xfId="0" applyFill="1" applyBorder="1" applyAlignment="1">
      <alignment horizontal="center" wrapText="1"/>
    </xf>
    <xf numFmtId="0" fontId="0" fillId="3" borderId="40" xfId="0" applyFill="1" applyBorder="1" applyAlignment="1">
      <alignment horizontal="center" wrapText="1"/>
    </xf>
    <xf numFmtId="0" fontId="0" fillId="5" borderId="0" xfId="0" applyFill="1" applyAlignment="1">
      <alignment horizontal="center"/>
    </xf>
    <xf numFmtId="0" fontId="12" fillId="3" borderId="28" xfId="0" applyFont="1" applyFill="1" applyBorder="1" applyAlignment="1">
      <alignment horizontal="left" vertical="center" wrapText="1"/>
    </xf>
    <xf numFmtId="0" fontId="12" fillId="3" borderId="38" xfId="0" applyFont="1" applyFill="1" applyBorder="1" applyAlignment="1">
      <alignment horizontal="left" vertical="center" wrapText="1"/>
    </xf>
    <xf numFmtId="0" fontId="12" fillId="3" borderId="29"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23" fillId="5" borderId="29" xfId="0" applyFont="1" applyFill="1" applyBorder="1" applyAlignment="1">
      <alignment horizontal="right" wrapText="1"/>
    </xf>
    <xf numFmtId="0" fontId="16" fillId="3" borderId="28" xfId="0" applyFont="1" applyFill="1" applyBorder="1" applyAlignment="1">
      <alignment horizontal="center"/>
    </xf>
    <xf numFmtId="0" fontId="16" fillId="3" borderId="39" xfId="0" applyFont="1" applyFill="1" applyBorder="1" applyAlignment="1">
      <alignment horizontal="center"/>
    </xf>
    <xf numFmtId="0" fontId="0" fillId="3" borderId="28" xfId="0" applyFill="1" applyBorder="1" applyAlignment="1">
      <alignment horizontal="left" vertical="center" wrapText="1"/>
    </xf>
    <xf numFmtId="0" fontId="0" fillId="3" borderId="39" xfId="0" applyFill="1" applyBorder="1" applyAlignment="1">
      <alignment horizontal="left" vertical="center" wrapText="1"/>
    </xf>
    <xf numFmtId="0" fontId="0" fillId="3" borderId="30" xfId="0" applyFill="1" applyBorder="1" applyAlignment="1">
      <alignment horizontal="left" vertical="center" wrapText="1"/>
    </xf>
    <xf numFmtId="0" fontId="0" fillId="3" borderId="40" xfId="0" applyFill="1" applyBorder="1" applyAlignment="1">
      <alignment horizontal="left" vertical="center" wrapText="1"/>
    </xf>
    <xf numFmtId="0" fontId="0" fillId="3" borderId="38" xfId="0" applyFill="1" applyBorder="1" applyAlignment="1">
      <alignment horizontal="left" vertical="center" wrapText="1"/>
    </xf>
    <xf numFmtId="0" fontId="0" fillId="3" borderId="34" xfId="0" applyFill="1" applyBorder="1" applyAlignment="1">
      <alignment horizontal="left" vertical="center" wrapText="1"/>
    </xf>
    <xf numFmtId="0" fontId="0" fillId="4" borderId="0" xfId="0" applyFill="1" applyBorder="1" applyAlignment="1">
      <alignment horizontal="left" wrapText="1"/>
    </xf>
    <xf numFmtId="2" fontId="0" fillId="3" borderId="29" xfId="0" applyNumberFormat="1" applyFill="1" applyBorder="1" applyAlignment="1">
      <alignment horizontal="center"/>
    </xf>
    <xf numFmtId="2" fontId="0" fillId="3" borderId="30" xfId="0" applyNumberFormat="1" applyFill="1" applyBorder="1" applyAlignment="1">
      <alignment horizontal="center"/>
    </xf>
  </cellXfs>
  <cellStyles count="18">
    <cellStyle name="Comma0" xfId="2"/>
    <cellStyle name="Currency0" xfId="3"/>
    <cellStyle name="Čárka 2" xfId="15"/>
    <cellStyle name="Date" xfId="4"/>
    <cellStyle name="Fixed" xfId="5"/>
    <cellStyle name="HEADING1" xfId="6"/>
    <cellStyle name="HEADING2" xfId="7"/>
    <cellStyle name="Hypertextový odkaz" xfId="16" builtinId="8"/>
    <cellStyle name="Normal 2" xfId="12"/>
    <cellStyle name="Normal_b211 Basic Stats Calculations for Stat Cat" xfId="8"/>
    <cellStyle name="Normal_BIO211A" xfId="9"/>
    <cellStyle name="Normální" xfId="0" builtinId="0"/>
    <cellStyle name="Normální 2" xfId="1"/>
    <cellStyle name="Normální 3" xfId="11"/>
    <cellStyle name="Normální 4" xfId="17"/>
    <cellStyle name="Porcentagem 2" xfId="14"/>
    <cellStyle name="Procenta 2" xfId="10"/>
    <cellStyle name="Procenta 3" xfId="13"/>
  </cellStyles>
  <dxfs count="1">
    <dxf>
      <font>
        <color rgb="FF9C0006"/>
      </font>
      <fill>
        <patternFill>
          <bgColor rgb="FFFFC7CE"/>
        </patternFill>
      </fill>
    </dxf>
  </dxfs>
  <tableStyles count="0" defaultTableStyle="TableStyleMedium2" defaultPivotStyle="PivotStyleLight16"/>
  <colors>
    <mruColors>
      <color rgb="FFFF9999"/>
      <color rgb="FFFF5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0.xml.rels><?xml version="1.0" encoding="UTF-8" standalone="yes"?>
<Relationships xmlns="http://schemas.openxmlformats.org/package/2006/relationships"><Relationship Id="rId2" Type="http://schemas.openxmlformats.org/officeDocument/2006/relationships/hyperlink" Target="#'Volba testu'!A1"/><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hyperlink" Target="#'Volba testu'!A1"/></Relationships>
</file>

<file path=xl/drawings/_rels/drawing12.xml.rels><?xml version="1.0" encoding="UTF-8" standalone="yes"?>
<Relationships xmlns="http://schemas.openxmlformats.org/package/2006/relationships"><Relationship Id="rId8" Type="http://schemas.openxmlformats.org/officeDocument/2006/relationships/image" Target="../media/image16.tmp"/><Relationship Id="rId3" Type="http://schemas.openxmlformats.org/officeDocument/2006/relationships/image" Target="../media/image11.tmp"/><Relationship Id="rId7" Type="http://schemas.openxmlformats.org/officeDocument/2006/relationships/image" Target="../media/image15.tmp"/><Relationship Id="rId2" Type="http://schemas.openxmlformats.org/officeDocument/2006/relationships/image" Target="../media/image10.tmp"/><Relationship Id="rId1" Type="http://schemas.openxmlformats.org/officeDocument/2006/relationships/image" Target="../media/image9.tmp"/><Relationship Id="rId6" Type="http://schemas.openxmlformats.org/officeDocument/2006/relationships/image" Target="../media/image14.tmp"/><Relationship Id="rId11" Type="http://schemas.openxmlformats.org/officeDocument/2006/relationships/hyperlink" Target="#'Volba testu'!A1"/><Relationship Id="rId5" Type="http://schemas.openxmlformats.org/officeDocument/2006/relationships/image" Target="../media/image13.tmp"/><Relationship Id="rId10" Type="http://schemas.openxmlformats.org/officeDocument/2006/relationships/image" Target="../media/image18.tmp"/><Relationship Id="rId4" Type="http://schemas.openxmlformats.org/officeDocument/2006/relationships/image" Target="../media/image12.tmp"/><Relationship Id="rId9" Type="http://schemas.openxmlformats.org/officeDocument/2006/relationships/image" Target="../media/image17.tmp"/></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hyperlink" Target="#'Volba testu'!A1"/></Relationships>
</file>

<file path=xl/drawings/_rels/drawing5.xml.rels><?xml version="1.0" encoding="UTF-8" standalone="yes"?>
<Relationships xmlns="http://schemas.openxmlformats.org/package/2006/relationships"><Relationship Id="rId1" Type="http://schemas.openxmlformats.org/officeDocument/2006/relationships/hyperlink" Target="#'Volba testu'!A1"/></Relationships>
</file>

<file path=xl/drawings/_rels/drawing6.xml.rels><?xml version="1.0" encoding="UTF-8" standalone="yes"?>
<Relationships xmlns="http://schemas.openxmlformats.org/package/2006/relationships"><Relationship Id="rId1" Type="http://schemas.openxmlformats.org/officeDocument/2006/relationships/hyperlink" Target="#'Volba testu'!A1"/></Relationships>
</file>

<file path=xl/drawings/_rels/drawing7.xml.rels><?xml version="1.0" encoding="UTF-8" standalone="yes"?>
<Relationships xmlns="http://schemas.openxmlformats.org/package/2006/relationships"><Relationship Id="rId3" Type="http://schemas.openxmlformats.org/officeDocument/2006/relationships/hyperlink" Target="#'Volba testu'!A1"/><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tmp"/><Relationship Id="rId1" Type="http://schemas.openxmlformats.org/officeDocument/2006/relationships/image" Target="../media/image5.tmp"/><Relationship Id="rId4" Type="http://schemas.openxmlformats.org/officeDocument/2006/relationships/hyperlink" Target="#'Volba testu'!A1"/></Relationships>
</file>

<file path=xl/drawings/_rels/drawing9.xml.rels><?xml version="1.0" encoding="UTF-8" standalone="yes"?>
<Relationships xmlns="http://schemas.openxmlformats.org/package/2006/relationships"><Relationship Id="rId1" Type="http://schemas.openxmlformats.org/officeDocument/2006/relationships/hyperlink" Target="#'Volba testu'!A1"/></Relationships>
</file>

<file path=xl/drawings/drawing1.xml><?xml version="1.0" encoding="utf-8"?>
<xdr:wsDr xmlns:xdr="http://schemas.openxmlformats.org/drawingml/2006/spreadsheetDrawing" xmlns:a="http://schemas.openxmlformats.org/drawingml/2006/main">
  <xdr:twoCellAnchor>
    <xdr:from>
      <xdr:col>17</xdr:col>
      <xdr:colOff>38100</xdr:colOff>
      <xdr:row>11</xdr:row>
      <xdr:rowOff>28575</xdr:rowOff>
    </xdr:from>
    <xdr:to>
      <xdr:col>18</xdr:col>
      <xdr:colOff>409575</xdr:colOff>
      <xdr:row>47</xdr:row>
      <xdr:rowOff>171450</xdr:rowOff>
    </xdr:to>
    <xdr:sp macro="" textlink="">
      <xdr:nvSpPr>
        <xdr:cNvPr id="2" name="Pravá složená závorka 1">
          <a:extLst>
            <a:ext uri="{FF2B5EF4-FFF2-40B4-BE49-F238E27FC236}">
              <a16:creationId xmlns:a16="http://schemas.microsoft.com/office/drawing/2014/main" xmlns="" id="{00000000-0008-0000-0000-000002000000}"/>
            </a:ext>
          </a:extLst>
        </xdr:cNvPr>
        <xdr:cNvSpPr/>
      </xdr:nvSpPr>
      <xdr:spPr>
        <a:xfrm>
          <a:off x="10401300" y="1895475"/>
          <a:ext cx="981075" cy="70008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cs-CZ" sz="1100"/>
        </a:p>
      </xdr:txBody>
    </xdr:sp>
    <xdr:clientData/>
  </xdr:twoCellAnchor>
  <xdr:twoCellAnchor editAs="oneCell">
    <xdr:from>
      <xdr:col>7</xdr:col>
      <xdr:colOff>409575</xdr:colOff>
      <xdr:row>1</xdr:row>
      <xdr:rowOff>180975</xdr:rowOff>
    </xdr:from>
    <xdr:to>
      <xdr:col>15</xdr:col>
      <xdr:colOff>581730</xdr:colOff>
      <xdr:row>3</xdr:row>
      <xdr:rowOff>9622</xdr:rowOff>
    </xdr:to>
    <xdr:pic>
      <xdr:nvPicPr>
        <xdr:cNvPr id="3" name="Obrázek 2" descr="Výřez obrazovky"/>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76775" y="371475"/>
          <a:ext cx="5048955" cy="6954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273050</xdr:colOff>
      <xdr:row>17</xdr:row>
      <xdr:rowOff>19050</xdr:rowOff>
    </xdr:from>
    <xdr:to>
      <xdr:col>14</xdr:col>
      <xdr:colOff>527050</xdr:colOff>
      <xdr:row>20</xdr:row>
      <xdr:rowOff>88900</xdr:rowOff>
    </xdr:to>
    <xdr:pic>
      <xdr:nvPicPr>
        <xdr:cNvPr id="4" name="Obrázek 3">
          <a:extLst>
            <a:ext uri="{FF2B5EF4-FFF2-40B4-BE49-F238E27FC236}">
              <a16:creationId xmlns:a16="http://schemas.microsoft.com/office/drawing/2014/main" xmlns="" id="{FC5CA4A6-B804-4055-993F-B0B3CF265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6900" y="3162300"/>
          <a:ext cx="2679700" cy="62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619125</xdr:colOff>
      <xdr:row>25</xdr:row>
      <xdr:rowOff>142875</xdr:rowOff>
    </xdr:from>
    <xdr:to>
      <xdr:col>9</xdr:col>
      <xdr:colOff>314325</xdr:colOff>
      <xdr:row>34</xdr:row>
      <xdr:rowOff>57150</xdr:rowOff>
    </xdr:to>
    <xdr:sp macro="" textlink="">
      <xdr:nvSpPr>
        <xdr:cNvPr id="3" name="Oválný popisek 2"/>
        <xdr:cNvSpPr/>
      </xdr:nvSpPr>
      <xdr:spPr>
        <a:xfrm>
          <a:off x="3648075" y="4943475"/>
          <a:ext cx="3762375" cy="162877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na toto místo dopočítej post-hoc analýzu pro Friedmannovu ANOVU.</a:t>
          </a:r>
        </a:p>
        <a:p>
          <a:pPr algn="l"/>
          <a:endParaRPr lang="cs-CZ" sz="1100">
            <a:solidFill>
              <a:sysClr val="windowText" lastClr="000000"/>
            </a:solidFill>
          </a:endParaRPr>
        </a:p>
      </xdr:txBody>
    </xdr:sp>
    <xdr:clientData/>
  </xdr:twoCellAnchor>
  <xdr:twoCellAnchor>
    <xdr:from>
      <xdr:col>11</xdr:col>
      <xdr:colOff>428625</xdr:colOff>
      <xdr:row>23</xdr:row>
      <xdr:rowOff>19050</xdr:rowOff>
    </xdr:from>
    <xdr:to>
      <xdr:col>14</xdr:col>
      <xdr:colOff>323850</xdr:colOff>
      <xdr:row>26</xdr:row>
      <xdr:rowOff>171450</xdr:rowOff>
    </xdr:to>
    <xdr:sp macro="" textlink="">
      <xdr:nvSpPr>
        <xdr:cNvPr id="5" name="Obdélník 4">
          <a:hlinkClick xmlns:r="http://schemas.openxmlformats.org/officeDocument/2006/relationships" r:id="rId2"/>
        </xdr:cNvPr>
        <xdr:cNvSpPr/>
      </xdr:nvSpPr>
      <xdr:spPr>
        <a:xfrm>
          <a:off x="11315700" y="4438650"/>
          <a:ext cx="2209800" cy="723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cs-CZ" sz="2000"/>
            <a:t>Návrat na volbu testu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42</xdr:row>
      <xdr:rowOff>0</xdr:rowOff>
    </xdr:from>
    <xdr:to>
      <xdr:col>9</xdr:col>
      <xdr:colOff>523875</xdr:colOff>
      <xdr:row>50</xdr:row>
      <xdr:rowOff>104775</xdr:rowOff>
    </xdr:to>
    <xdr:sp macro="" textlink="">
      <xdr:nvSpPr>
        <xdr:cNvPr id="6" name="Oválný popisek 5"/>
        <xdr:cNvSpPr/>
      </xdr:nvSpPr>
      <xdr:spPr>
        <a:xfrm>
          <a:off x="4276725" y="8134350"/>
          <a:ext cx="3038475" cy="162877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doplň o kvartilové grafy.</a:t>
          </a:r>
        </a:p>
        <a:p>
          <a:pPr algn="l"/>
          <a:endParaRPr lang="cs-CZ" sz="1100" baseline="0">
            <a:solidFill>
              <a:sysClr val="windowText" lastClr="000000"/>
            </a:solidFill>
          </a:endParaRPr>
        </a:p>
        <a:p>
          <a:pPr algn="l"/>
          <a:endParaRPr lang="cs-CZ" sz="1100">
            <a:solidFill>
              <a:sysClr val="windowText" lastClr="000000"/>
            </a:solidFill>
          </a:endParaRPr>
        </a:p>
      </xdr:txBody>
    </xdr:sp>
    <xdr:clientData/>
  </xdr:twoCellAnchor>
  <xdr:twoCellAnchor>
    <xdr:from>
      <xdr:col>10</xdr:col>
      <xdr:colOff>981075</xdr:colOff>
      <xdr:row>40</xdr:row>
      <xdr:rowOff>38100</xdr:rowOff>
    </xdr:from>
    <xdr:to>
      <xdr:col>12</xdr:col>
      <xdr:colOff>581025</xdr:colOff>
      <xdr:row>44</xdr:row>
      <xdr:rowOff>0</xdr:rowOff>
    </xdr:to>
    <xdr:sp macro="" textlink="">
      <xdr:nvSpPr>
        <xdr:cNvPr id="5" name="Obdélník 4">
          <a:hlinkClick xmlns:r="http://schemas.openxmlformats.org/officeDocument/2006/relationships" r:id="rId1"/>
        </xdr:cNvPr>
        <xdr:cNvSpPr/>
      </xdr:nvSpPr>
      <xdr:spPr>
        <a:xfrm>
          <a:off x="8382000" y="7800975"/>
          <a:ext cx="2209800" cy="723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cs-CZ" sz="2000"/>
            <a:t>Návrat na volbu testu</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428625</xdr:colOff>
      <xdr:row>24</xdr:row>
      <xdr:rowOff>152400</xdr:rowOff>
    </xdr:from>
    <xdr:to>
      <xdr:col>13</xdr:col>
      <xdr:colOff>95471</xdr:colOff>
      <xdr:row>27</xdr:row>
      <xdr:rowOff>123901</xdr:rowOff>
    </xdr:to>
    <xdr:pic>
      <xdr:nvPicPr>
        <xdr:cNvPr id="3" name="Obrázek 2" descr="Výřez obrazovky"/>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05800" y="4781550"/>
          <a:ext cx="1581371" cy="543001"/>
        </a:xfrm>
        <a:prstGeom prst="rect">
          <a:avLst/>
        </a:prstGeom>
      </xdr:spPr>
    </xdr:pic>
    <xdr:clientData/>
  </xdr:twoCellAnchor>
  <xdr:twoCellAnchor editAs="oneCell">
    <xdr:from>
      <xdr:col>8</xdr:col>
      <xdr:colOff>38100</xdr:colOff>
      <xdr:row>35</xdr:row>
      <xdr:rowOff>123825</xdr:rowOff>
    </xdr:from>
    <xdr:to>
      <xdr:col>12</xdr:col>
      <xdr:colOff>371862</xdr:colOff>
      <xdr:row>37</xdr:row>
      <xdr:rowOff>114352</xdr:rowOff>
    </xdr:to>
    <xdr:pic>
      <xdr:nvPicPr>
        <xdr:cNvPr id="5" name="Obrázek 4" descr="Výřez obrazovky"/>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19800" y="6867525"/>
          <a:ext cx="2772162" cy="371527"/>
        </a:xfrm>
        <a:prstGeom prst="rect">
          <a:avLst/>
        </a:prstGeom>
      </xdr:spPr>
    </xdr:pic>
    <xdr:clientData/>
  </xdr:twoCellAnchor>
  <xdr:twoCellAnchor editAs="oneCell">
    <xdr:from>
      <xdr:col>8</xdr:col>
      <xdr:colOff>76200</xdr:colOff>
      <xdr:row>38</xdr:row>
      <xdr:rowOff>66675</xdr:rowOff>
    </xdr:from>
    <xdr:to>
      <xdr:col>13</xdr:col>
      <xdr:colOff>524460</xdr:colOff>
      <xdr:row>39</xdr:row>
      <xdr:rowOff>76228</xdr:rowOff>
    </xdr:to>
    <xdr:pic>
      <xdr:nvPicPr>
        <xdr:cNvPr id="6" name="Obrázek 5" descr="Výřez obrazovky"/>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57900" y="7381875"/>
          <a:ext cx="4191585" cy="200053"/>
        </a:xfrm>
        <a:prstGeom prst="rect">
          <a:avLst/>
        </a:prstGeom>
      </xdr:spPr>
    </xdr:pic>
    <xdr:clientData/>
  </xdr:twoCellAnchor>
  <xdr:twoCellAnchor editAs="oneCell">
    <xdr:from>
      <xdr:col>8</xdr:col>
      <xdr:colOff>57150</xdr:colOff>
      <xdr:row>40</xdr:row>
      <xdr:rowOff>47625</xdr:rowOff>
    </xdr:from>
    <xdr:to>
      <xdr:col>12</xdr:col>
      <xdr:colOff>28911</xdr:colOff>
      <xdr:row>41</xdr:row>
      <xdr:rowOff>114336</xdr:rowOff>
    </xdr:to>
    <xdr:pic>
      <xdr:nvPicPr>
        <xdr:cNvPr id="7" name="Obrázek 6" descr="Výřez obrazovky"/>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38850" y="7743825"/>
          <a:ext cx="2410161" cy="257211"/>
        </a:xfrm>
        <a:prstGeom prst="rect">
          <a:avLst/>
        </a:prstGeom>
      </xdr:spPr>
    </xdr:pic>
    <xdr:clientData/>
  </xdr:twoCellAnchor>
  <xdr:twoCellAnchor editAs="oneCell">
    <xdr:from>
      <xdr:col>13</xdr:col>
      <xdr:colOff>381000</xdr:colOff>
      <xdr:row>25</xdr:row>
      <xdr:rowOff>38100</xdr:rowOff>
    </xdr:from>
    <xdr:to>
      <xdr:col>15</xdr:col>
      <xdr:colOff>428802</xdr:colOff>
      <xdr:row>27</xdr:row>
      <xdr:rowOff>38153</xdr:rowOff>
    </xdr:to>
    <xdr:pic>
      <xdr:nvPicPr>
        <xdr:cNvPr id="8" name="Obrázek 7" descr="Výřez obrazovky"/>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72700" y="4857750"/>
          <a:ext cx="1267002" cy="381053"/>
        </a:xfrm>
        <a:prstGeom prst="rect">
          <a:avLst/>
        </a:prstGeom>
      </xdr:spPr>
    </xdr:pic>
    <xdr:clientData/>
  </xdr:twoCellAnchor>
  <xdr:twoCellAnchor editAs="oneCell">
    <xdr:from>
      <xdr:col>8</xdr:col>
      <xdr:colOff>85725</xdr:colOff>
      <xdr:row>30</xdr:row>
      <xdr:rowOff>123825</xdr:rowOff>
    </xdr:from>
    <xdr:to>
      <xdr:col>16</xdr:col>
      <xdr:colOff>57924</xdr:colOff>
      <xdr:row>32</xdr:row>
      <xdr:rowOff>28615</xdr:rowOff>
    </xdr:to>
    <xdr:pic>
      <xdr:nvPicPr>
        <xdr:cNvPr id="9" name="Obrázek 8" descr="Výřez obrazovky"/>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67425" y="5915025"/>
          <a:ext cx="5544324" cy="285790"/>
        </a:xfrm>
        <a:prstGeom prst="rect">
          <a:avLst/>
        </a:prstGeom>
      </xdr:spPr>
    </xdr:pic>
    <xdr:clientData/>
  </xdr:twoCellAnchor>
  <xdr:twoCellAnchor editAs="oneCell">
    <xdr:from>
      <xdr:col>8</xdr:col>
      <xdr:colOff>57150</xdr:colOff>
      <xdr:row>33</xdr:row>
      <xdr:rowOff>0</xdr:rowOff>
    </xdr:from>
    <xdr:to>
      <xdr:col>16</xdr:col>
      <xdr:colOff>315139</xdr:colOff>
      <xdr:row>34</xdr:row>
      <xdr:rowOff>171501</xdr:rowOff>
    </xdr:to>
    <xdr:pic>
      <xdr:nvPicPr>
        <xdr:cNvPr id="10" name="Obrázek 9" descr="Výřez obrazovky"/>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038850" y="6362700"/>
          <a:ext cx="5830114" cy="362001"/>
        </a:xfrm>
        <a:prstGeom prst="rect">
          <a:avLst/>
        </a:prstGeom>
      </xdr:spPr>
    </xdr:pic>
    <xdr:clientData/>
  </xdr:twoCellAnchor>
  <xdr:twoCellAnchor editAs="oneCell">
    <xdr:from>
      <xdr:col>8</xdr:col>
      <xdr:colOff>76200</xdr:colOff>
      <xdr:row>27</xdr:row>
      <xdr:rowOff>123825</xdr:rowOff>
    </xdr:from>
    <xdr:to>
      <xdr:col>11</xdr:col>
      <xdr:colOff>286035</xdr:colOff>
      <xdr:row>29</xdr:row>
      <xdr:rowOff>95299</xdr:rowOff>
    </xdr:to>
    <xdr:pic>
      <xdr:nvPicPr>
        <xdr:cNvPr id="11" name="Obrázek 10" descr="Výřez obrazovky"/>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57900" y="5343525"/>
          <a:ext cx="2038635" cy="352474"/>
        </a:xfrm>
        <a:prstGeom prst="rect">
          <a:avLst/>
        </a:prstGeom>
      </xdr:spPr>
    </xdr:pic>
    <xdr:clientData/>
  </xdr:twoCellAnchor>
  <xdr:twoCellAnchor editAs="oneCell">
    <xdr:from>
      <xdr:col>8</xdr:col>
      <xdr:colOff>85725</xdr:colOff>
      <xdr:row>25</xdr:row>
      <xdr:rowOff>123825</xdr:rowOff>
    </xdr:from>
    <xdr:to>
      <xdr:col>9</xdr:col>
      <xdr:colOff>257284</xdr:colOff>
      <xdr:row>26</xdr:row>
      <xdr:rowOff>181010</xdr:rowOff>
    </xdr:to>
    <xdr:pic>
      <xdr:nvPicPr>
        <xdr:cNvPr id="12" name="Obrázek 11" descr="Výřez obrazovky"/>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067425" y="4962525"/>
          <a:ext cx="781159" cy="247685"/>
        </a:xfrm>
        <a:prstGeom prst="rect">
          <a:avLst/>
        </a:prstGeom>
      </xdr:spPr>
    </xdr:pic>
    <xdr:clientData/>
  </xdr:twoCellAnchor>
  <xdr:twoCellAnchor editAs="oneCell">
    <xdr:from>
      <xdr:col>8</xdr:col>
      <xdr:colOff>95250</xdr:colOff>
      <xdr:row>23</xdr:row>
      <xdr:rowOff>95250</xdr:rowOff>
    </xdr:from>
    <xdr:to>
      <xdr:col>9</xdr:col>
      <xdr:colOff>209651</xdr:colOff>
      <xdr:row>24</xdr:row>
      <xdr:rowOff>161961</xdr:rowOff>
    </xdr:to>
    <xdr:pic>
      <xdr:nvPicPr>
        <xdr:cNvPr id="13" name="Obrázek 12" descr="Výřez obrazovky"/>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076950" y="4552950"/>
          <a:ext cx="724001" cy="257211"/>
        </a:xfrm>
        <a:prstGeom prst="rect">
          <a:avLst/>
        </a:prstGeom>
      </xdr:spPr>
    </xdr:pic>
    <xdr:clientData/>
  </xdr:twoCellAnchor>
  <xdr:twoCellAnchor>
    <xdr:from>
      <xdr:col>8</xdr:col>
      <xdr:colOff>381000</xdr:colOff>
      <xdr:row>44</xdr:row>
      <xdr:rowOff>38100</xdr:rowOff>
    </xdr:from>
    <xdr:to>
      <xdr:col>12</xdr:col>
      <xdr:colOff>981075</xdr:colOff>
      <xdr:row>52</xdr:row>
      <xdr:rowOff>142875</xdr:rowOff>
    </xdr:to>
    <xdr:sp macro="" textlink="">
      <xdr:nvSpPr>
        <xdr:cNvPr id="14" name="Oválný popisek 13"/>
        <xdr:cNvSpPr/>
      </xdr:nvSpPr>
      <xdr:spPr>
        <a:xfrm>
          <a:off x="6362700" y="8505825"/>
          <a:ext cx="3038475" cy="162877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zde je výpočet hotov. Tvým úkolem tak je dopracovat tvoebu Q-Q grafu a histogramu proloženého křivkou normality.</a:t>
          </a:r>
        </a:p>
        <a:p>
          <a:pPr algn="l"/>
          <a:endParaRPr lang="cs-CZ" sz="1100">
            <a:solidFill>
              <a:sysClr val="windowText" lastClr="000000"/>
            </a:solidFill>
          </a:endParaRPr>
        </a:p>
      </xdr:txBody>
    </xdr:sp>
    <xdr:clientData/>
  </xdr:twoCellAnchor>
  <xdr:twoCellAnchor>
    <xdr:from>
      <xdr:col>13</xdr:col>
      <xdr:colOff>266700</xdr:colOff>
      <xdr:row>43</xdr:row>
      <xdr:rowOff>171450</xdr:rowOff>
    </xdr:from>
    <xdr:to>
      <xdr:col>17</xdr:col>
      <xdr:colOff>38100</xdr:colOff>
      <xdr:row>47</xdr:row>
      <xdr:rowOff>133350</xdr:rowOff>
    </xdr:to>
    <xdr:sp macro="" textlink="">
      <xdr:nvSpPr>
        <xdr:cNvPr id="15" name="Obdélník 14">
          <a:hlinkClick xmlns:r="http://schemas.openxmlformats.org/officeDocument/2006/relationships" r:id="rId11"/>
        </xdr:cNvPr>
        <xdr:cNvSpPr/>
      </xdr:nvSpPr>
      <xdr:spPr>
        <a:xfrm>
          <a:off x="9991725" y="8448675"/>
          <a:ext cx="2209800" cy="723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cs-CZ" sz="2000"/>
            <a:t>Návrat na volbu testu</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32</xdr:row>
      <xdr:rowOff>161925</xdr:rowOff>
    </xdr:from>
    <xdr:to>
      <xdr:col>5</xdr:col>
      <xdr:colOff>287020</xdr:colOff>
      <xdr:row>41</xdr:row>
      <xdr:rowOff>66675</xdr:rowOff>
    </xdr:to>
    <xdr:pic>
      <xdr:nvPicPr>
        <xdr:cNvPr id="2" name="Obrázek 1">
          <a:extLst>
            <a:ext uri="{FF2B5EF4-FFF2-40B4-BE49-F238E27FC236}">
              <a16:creationId xmlns:a16="http://schemas.microsoft.com/office/drawing/2014/main" xmlns=""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555"/>
        <a:stretch/>
      </xdr:blipFill>
      <xdr:spPr bwMode="auto">
        <a:xfrm>
          <a:off x="295275" y="2686050"/>
          <a:ext cx="3525520" cy="1619250"/>
        </a:xfrm>
        <a:prstGeom prst="rect">
          <a:avLst/>
        </a:prstGeom>
        <a:noFill/>
        <a:ln>
          <a:noFill/>
        </a:ln>
        <a:extLst>
          <a:ext uri="{53640926-AAD7-44D8-BBD7-CCE9431645EC}">
            <a14:shadowObscured xmlns:a14="http://schemas.microsoft.com/office/drawing/2010/main"/>
          </a:ext>
        </a:extLst>
      </xdr:spPr>
    </xdr:pic>
    <xdr:clientData/>
  </xdr:twoCellAnchor>
  <xdr:oneCellAnchor>
    <xdr:from>
      <xdr:col>8</xdr:col>
      <xdr:colOff>76200</xdr:colOff>
      <xdr:row>20</xdr:row>
      <xdr:rowOff>76200</xdr:rowOff>
    </xdr:from>
    <xdr:ext cx="2456763" cy="436786"/>
    <xdr:sp macro="" textlink="">
      <xdr:nvSpPr>
        <xdr:cNvPr id="4" name="TextovéPole 3">
          <a:extLst>
            <a:ext uri="{FF2B5EF4-FFF2-40B4-BE49-F238E27FC236}">
              <a16:creationId xmlns:a16="http://schemas.microsoft.com/office/drawing/2014/main" xmlns="" id="{00000000-0008-0000-0100-000004000000}"/>
            </a:ext>
          </a:extLst>
        </xdr:cNvPr>
        <xdr:cNvSpPr txBox="1"/>
      </xdr:nvSpPr>
      <xdr:spPr>
        <a:xfrm>
          <a:off x="6172200" y="4924425"/>
          <a:ext cx="2456763" cy="436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r>
            <a:rPr lang="cs-CZ" sz="1100"/>
            <a:t>Pomocník k této otázce je pro Tebe </a:t>
          </a:r>
        </a:p>
        <a:p>
          <a:r>
            <a:rPr lang="cs-CZ" sz="1100"/>
            <a:t>sestavený v záložce deskriptivní analýza</a:t>
          </a:r>
        </a:p>
      </xdr:txBody>
    </xdr:sp>
    <xdr:clientData/>
  </xdr:oneCellAnchor>
  <xdr:twoCellAnchor>
    <xdr:from>
      <xdr:col>7</xdr:col>
      <xdr:colOff>133350</xdr:colOff>
      <xdr:row>17</xdr:row>
      <xdr:rowOff>0</xdr:rowOff>
    </xdr:from>
    <xdr:to>
      <xdr:col>7</xdr:col>
      <xdr:colOff>590550</xdr:colOff>
      <xdr:row>25</xdr:row>
      <xdr:rowOff>190500</xdr:rowOff>
    </xdr:to>
    <xdr:sp macro="" textlink="">
      <xdr:nvSpPr>
        <xdr:cNvPr id="5" name="Pravá složená závorka 4">
          <a:extLst>
            <a:ext uri="{FF2B5EF4-FFF2-40B4-BE49-F238E27FC236}">
              <a16:creationId xmlns:a16="http://schemas.microsoft.com/office/drawing/2014/main" xmlns="" id="{00000000-0008-0000-0100-000005000000}"/>
            </a:ext>
          </a:extLst>
        </xdr:cNvPr>
        <xdr:cNvSpPr/>
      </xdr:nvSpPr>
      <xdr:spPr>
        <a:xfrm>
          <a:off x="5619750" y="4219575"/>
          <a:ext cx="457200" cy="18192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14</xdr:row>
      <xdr:rowOff>104775</xdr:rowOff>
    </xdr:from>
    <xdr:to>
      <xdr:col>4</xdr:col>
      <xdr:colOff>0</xdr:colOff>
      <xdr:row>15</xdr:row>
      <xdr:rowOff>200025</xdr:rowOff>
    </xdr:to>
    <xdr:cxnSp macro="">
      <xdr:nvCxnSpPr>
        <xdr:cNvPr id="3" name="Přímá spojnice se šipkou 2">
          <a:extLst>
            <a:ext uri="{FF2B5EF4-FFF2-40B4-BE49-F238E27FC236}">
              <a16:creationId xmlns:a16="http://schemas.microsoft.com/office/drawing/2014/main" xmlns="" id="{00000000-0008-0000-0200-000003000000}"/>
            </a:ext>
          </a:extLst>
        </xdr:cNvPr>
        <xdr:cNvCxnSpPr/>
      </xdr:nvCxnSpPr>
      <xdr:spPr>
        <a:xfrm flipV="1">
          <a:off x="7019925" y="2971800"/>
          <a:ext cx="609600" cy="3048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8283</xdr:colOff>
      <xdr:row>16</xdr:row>
      <xdr:rowOff>24848</xdr:rowOff>
    </xdr:from>
    <xdr:to>
      <xdr:col>3</xdr:col>
      <xdr:colOff>600075</xdr:colOff>
      <xdr:row>17</xdr:row>
      <xdr:rowOff>123825</xdr:rowOff>
    </xdr:to>
    <xdr:cxnSp macro="">
      <xdr:nvCxnSpPr>
        <xdr:cNvPr id="5" name="Přímá spojnice se šipkou 4">
          <a:extLst>
            <a:ext uri="{FF2B5EF4-FFF2-40B4-BE49-F238E27FC236}">
              <a16:creationId xmlns:a16="http://schemas.microsoft.com/office/drawing/2014/main" xmlns="" id="{00000000-0008-0000-0200-000005000000}"/>
            </a:ext>
          </a:extLst>
        </xdr:cNvPr>
        <xdr:cNvCxnSpPr/>
      </xdr:nvCxnSpPr>
      <xdr:spPr>
        <a:xfrm>
          <a:off x="2799522" y="3097696"/>
          <a:ext cx="591792" cy="30604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43962</xdr:colOff>
      <xdr:row>20</xdr:row>
      <xdr:rowOff>95250</xdr:rowOff>
    </xdr:from>
    <xdr:to>
      <xdr:col>4</xdr:col>
      <xdr:colOff>7327</xdr:colOff>
      <xdr:row>22</xdr:row>
      <xdr:rowOff>0</xdr:rowOff>
    </xdr:to>
    <xdr:cxnSp macro="">
      <xdr:nvCxnSpPr>
        <xdr:cNvPr id="7" name="Přímá spojnice se šipkou 6">
          <a:extLst>
            <a:ext uri="{FF2B5EF4-FFF2-40B4-BE49-F238E27FC236}">
              <a16:creationId xmlns:a16="http://schemas.microsoft.com/office/drawing/2014/main" xmlns="" id="{00000000-0008-0000-0200-000007000000}"/>
            </a:ext>
          </a:extLst>
        </xdr:cNvPr>
        <xdr:cNvCxnSpPr/>
      </xdr:nvCxnSpPr>
      <xdr:spPr>
        <a:xfrm flipV="1">
          <a:off x="7048500" y="4234962"/>
          <a:ext cx="571500" cy="32971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43962</xdr:colOff>
      <xdr:row>22</xdr:row>
      <xdr:rowOff>0</xdr:rowOff>
    </xdr:from>
    <xdr:to>
      <xdr:col>3</xdr:col>
      <xdr:colOff>600808</xdr:colOff>
      <xdr:row>23</xdr:row>
      <xdr:rowOff>109904</xdr:rowOff>
    </xdr:to>
    <xdr:cxnSp macro="">
      <xdr:nvCxnSpPr>
        <xdr:cNvPr id="9" name="Přímá spojnice se šipkou 8">
          <a:extLst>
            <a:ext uri="{FF2B5EF4-FFF2-40B4-BE49-F238E27FC236}">
              <a16:creationId xmlns:a16="http://schemas.microsoft.com/office/drawing/2014/main" xmlns="" id="{00000000-0008-0000-0200-000009000000}"/>
            </a:ext>
          </a:extLst>
        </xdr:cNvPr>
        <xdr:cNvCxnSpPr/>
      </xdr:nvCxnSpPr>
      <xdr:spPr>
        <a:xfrm>
          <a:off x="7048500" y="4564673"/>
          <a:ext cx="556846" cy="32238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14653</xdr:colOff>
      <xdr:row>14</xdr:row>
      <xdr:rowOff>102577</xdr:rowOff>
    </xdr:from>
    <xdr:to>
      <xdr:col>6</xdr:col>
      <xdr:colOff>21981</xdr:colOff>
      <xdr:row>14</xdr:row>
      <xdr:rowOff>109904</xdr:rowOff>
    </xdr:to>
    <xdr:cxnSp macro="">
      <xdr:nvCxnSpPr>
        <xdr:cNvPr id="13" name="Přímá spojnice se šipkou 12">
          <a:extLst>
            <a:ext uri="{FF2B5EF4-FFF2-40B4-BE49-F238E27FC236}">
              <a16:creationId xmlns:a16="http://schemas.microsoft.com/office/drawing/2014/main" xmlns="" id="{00000000-0008-0000-0200-00000D000000}"/>
            </a:ext>
          </a:extLst>
        </xdr:cNvPr>
        <xdr:cNvCxnSpPr/>
      </xdr:nvCxnSpPr>
      <xdr:spPr>
        <a:xfrm>
          <a:off x="8821615" y="2967404"/>
          <a:ext cx="1201616" cy="732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14653</xdr:colOff>
      <xdr:row>14</xdr:row>
      <xdr:rowOff>95250</xdr:rowOff>
    </xdr:from>
    <xdr:to>
      <xdr:col>5</xdr:col>
      <xdr:colOff>1186961</xdr:colOff>
      <xdr:row>15</xdr:row>
      <xdr:rowOff>131884</xdr:rowOff>
    </xdr:to>
    <xdr:cxnSp macro="">
      <xdr:nvCxnSpPr>
        <xdr:cNvPr id="15" name="Přímá spojnice se šipkou 14">
          <a:extLst>
            <a:ext uri="{FF2B5EF4-FFF2-40B4-BE49-F238E27FC236}">
              <a16:creationId xmlns:a16="http://schemas.microsoft.com/office/drawing/2014/main" xmlns="" id="{00000000-0008-0000-0200-00000F000000}"/>
            </a:ext>
          </a:extLst>
        </xdr:cNvPr>
        <xdr:cNvCxnSpPr/>
      </xdr:nvCxnSpPr>
      <xdr:spPr>
        <a:xfrm>
          <a:off x="8821615" y="2960077"/>
          <a:ext cx="1172308" cy="24911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29307</xdr:colOff>
      <xdr:row>17</xdr:row>
      <xdr:rowOff>124558</xdr:rowOff>
    </xdr:from>
    <xdr:to>
      <xdr:col>6</xdr:col>
      <xdr:colOff>29308</xdr:colOff>
      <xdr:row>17</xdr:row>
      <xdr:rowOff>139212</xdr:rowOff>
    </xdr:to>
    <xdr:cxnSp macro="">
      <xdr:nvCxnSpPr>
        <xdr:cNvPr id="17" name="Přímá spojnice se šipkou 16">
          <a:extLst>
            <a:ext uri="{FF2B5EF4-FFF2-40B4-BE49-F238E27FC236}">
              <a16:creationId xmlns:a16="http://schemas.microsoft.com/office/drawing/2014/main" xmlns="" id="{00000000-0008-0000-0200-000011000000}"/>
            </a:ext>
          </a:extLst>
        </xdr:cNvPr>
        <xdr:cNvCxnSpPr/>
      </xdr:nvCxnSpPr>
      <xdr:spPr>
        <a:xfrm flipV="1">
          <a:off x="8836269" y="3626827"/>
          <a:ext cx="1194289" cy="146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36634</xdr:colOff>
      <xdr:row>16</xdr:row>
      <xdr:rowOff>109904</xdr:rowOff>
    </xdr:from>
    <xdr:to>
      <xdr:col>6</xdr:col>
      <xdr:colOff>14654</xdr:colOff>
      <xdr:row>17</xdr:row>
      <xdr:rowOff>124558</xdr:rowOff>
    </xdr:to>
    <xdr:cxnSp macro="">
      <xdr:nvCxnSpPr>
        <xdr:cNvPr id="19" name="Přímá spojnice se šipkou 18">
          <a:extLst>
            <a:ext uri="{FF2B5EF4-FFF2-40B4-BE49-F238E27FC236}">
              <a16:creationId xmlns:a16="http://schemas.microsoft.com/office/drawing/2014/main" xmlns="" id="{00000000-0008-0000-0200-000013000000}"/>
            </a:ext>
          </a:extLst>
        </xdr:cNvPr>
        <xdr:cNvCxnSpPr/>
      </xdr:nvCxnSpPr>
      <xdr:spPr>
        <a:xfrm flipV="1">
          <a:off x="8843596" y="3399692"/>
          <a:ext cx="1172308" cy="22713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41413</xdr:colOff>
      <xdr:row>20</xdr:row>
      <xdr:rowOff>99391</xdr:rowOff>
    </xdr:from>
    <xdr:to>
      <xdr:col>5</xdr:col>
      <xdr:colOff>1185496</xdr:colOff>
      <xdr:row>20</xdr:row>
      <xdr:rowOff>101112</xdr:rowOff>
    </xdr:to>
    <xdr:cxnSp macro="">
      <xdr:nvCxnSpPr>
        <xdr:cNvPr id="20" name="Přímá spojnice se šipkou 19">
          <a:extLst>
            <a:ext uri="{FF2B5EF4-FFF2-40B4-BE49-F238E27FC236}">
              <a16:creationId xmlns:a16="http://schemas.microsoft.com/office/drawing/2014/main" xmlns="" id="{00000000-0008-0000-0200-000014000000}"/>
            </a:ext>
          </a:extLst>
        </xdr:cNvPr>
        <xdr:cNvCxnSpPr/>
      </xdr:nvCxnSpPr>
      <xdr:spPr>
        <a:xfrm>
          <a:off x="4994413" y="4000500"/>
          <a:ext cx="1144083" cy="17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24848</xdr:colOff>
      <xdr:row>20</xdr:row>
      <xdr:rowOff>115956</xdr:rowOff>
    </xdr:from>
    <xdr:to>
      <xdr:col>5</xdr:col>
      <xdr:colOff>1156188</xdr:colOff>
      <xdr:row>21</xdr:row>
      <xdr:rowOff>123093</xdr:rowOff>
    </xdr:to>
    <xdr:cxnSp macro="">
      <xdr:nvCxnSpPr>
        <xdr:cNvPr id="21" name="Přímá spojnice se šipkou 20">
          <a:extLst>
            <a:ext uri="{FF2B5EF4-FFF2-40B4-BE49-F238E27FC236}">
              <a16:creationId xmlns:a16="http://schemas.microsoft.com/office/drawing/2014/main" xmlns="" id="{00000000-0008-0000-0200-000015000000}"/>
            </a:ext>
          </a:extLst>
        </xdr:cNvPr>
        <xdr:cNvCxnSpPr/>
      </xdr:nvCxnSpPr>
      <xdr:spPr>
        <a:xfrm>
          <a:off x="4977848" y="4017065"/>
          <a:ext cx="1131340" cy="2142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33130</xdr:colOff>
      <xdr:row>23</xdr:row>
      <xdr:rowOff>115766</xdr:rowOff>
    </xdr:from>
    <xdr:to>
      <xdr:col>6</xdr:col>
      <xdr:colOff>127</xdr:colOff>
      <xdr:row>23</xdr:row>
      <xdr:rowOff>140805</xdr:rowOff>
    </xdr:to>
    <xdr:cxnSp macro="">
      <xdr:nvCxnSpPr>
        <xdr:cNvPr id="22" name="Přímá spojnice se šipkou 21">
          <a:extLst>
            <a:ext uri="{FF2B5EF4-FFF2-40B4-BE49-F238E27FC236}">
              <a16:creationId xmlns:a16="http://schemas.microsoft.com/office/drawing/2014/main" xmlns="" id="{00000000-0008-0000-0200-000016000000}"/>
            </a:ext>
          </a:extLst>
        </xdr:cNvPr>
        <xdr:cNvCxnSpPr/>
      </xdr:nvCxnSpPr>
      <xdr:spPr>
        <a:xfrm flipV="1">
          <a:off x="4986130" y="4638070"/>
          <a:ext cx="1159693" cy="2503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5861</xdr:colOff>
      <xdr:row>22</xdr:row>
      <xdr:rowOff>101112</xdr:rowOff>
    </xdr:from>
    <xdr:to>
      <xdr:col>5</xdr:col>
      <xdr:colOff>1178169</xdr:colOff>
      <xdr:row>23</xdr:row>
      <xdr:rowOff>115766</xdr:rowOff>
    </xdr:to>
    <xdr:cxnSp macro="">
      <xdr:nvCxnSpPr>
        <xdr:cNvPr id="23" name="Přímá spojnice se šipkou 22">
          <a:extLst>
            <a:ext uri="{FF2B5EF4-FFF2-40B4-BE49-F238E27FC236}">
              <a16:creationId xmlns:a16="http://schemas.microsoft.com/office/drawing/2014/main" xmlns="" id="{00000000-0008-0000-0200-000017000000}"/>
            </a:ext>
          </a:extLst>
        </xdr:cNvPr>
        <xdr:cNvCxnSpPr/>
      </xdr:nvCxnSpPr>
      <xdr:spPr>
        <a:xfrm flipV="1">
          <a:off x="8812823" y="4665785"/>
          <a:ext cx="1172308" cy="22713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24847</xdr:colOff>
      <xdr:row>27</xdr:row>
      <xdr:rowOff>107674</xdr:rowOff>
    </xdr:from>
    <xdr:to>
      <xdr:col>8</xdr:col>
      <xdr:colOff>8282</xdr:colOff>
      <xdr:row>27</xdr:row>
      <xdr:rowOff>115957</xdr:rowOff>
    </xdr:to>
    <xdr:cxnSp macro="">
      <xdr:nvCxnSpPr>
        <xdr:cNvPr id="4" name="Přímá spojnice se šipkou 3"/>
        <xdr:cNvCxnSpPr/>
      </xdr:nvCxnSpPr>
      <xdr:spPr>
        <a:xfrm>
          <a:off x="2468217" y="6013174"/>
          <a:ext cx="4787348" cy="82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770283</xdr:colOff>
      <xdr:row>30</xdr:row>
      <xdr:rowOff>140805</xdr:rowOff>
    </xdr:from>
    <xdr:to>
      <xdr:col>11</xdr:col>
      <xdr:colOff>258832</xdr:colOff>
      <xdr:row>39</xdr:row>
      <xdr:rowOff>19465</xdr:rowOff>
    </xdr:to>
    <xdr:sp macro="" textlink="">
      <xdr:nvSpPr>
        <xdr:cNvPr id="27" name="Oválný popisek 26"/>
        <xdr:cNvSpPr/>
      </xdr:nvSpPr>
      <xdr:spPr>
        <a:xfrm>
          <a:off x="6915979" y="6054588"/>
          <a:ext cx="3762375" cy="160972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tvým prvním úkolem je pomocí rozhodovacího stromu využít například funkci KDYŽ tak, aby se do oranžového pole test navolil automaticky po výběru odpovědí na otázky.</a:t>
          </a:r>
          <a:endParaRPr lang="cs-CZ" sz="1100">
            <a:solidFill>
              <a:sysClr val="windowText" lastClr="000000"/>
            </a:solidFill>
          </a:endParaRPr>
        </a:p>
      </xdr:txBody>
    </xdr:sp>
    <xdr:clientData/>
  </xdr:twoCellAnchor>
  <xdr:twoCellAnchor>
    <xdr:from>
      <xdr:col>1</xdr:col>
      <xdr:colOff>0</xdr:colOff>
      <xdr:row>47</xdr:row>
      <xdr:rowOff>0</xdr:rowOff>
    </xdr:from>
    <xdr:to>
      <xdr:col>4</xdr:col>
      <xdr:colOff>449332</xdr:colOff>
      <xdr:row>55</xdr:row>
      <xdr:rowOff>85725</xdr:rowOff>
    </xdr:to>
    <xdr:sp macro="" textlink="">
      <xdr:nvSpPr>
        <xdr:cNvPr id="28" name="Oválný popisek 27"/>
        <xdr:cNvSpPr/>
      </xdr:nvSpPr>
      <xdr:spPr>
        <a:xfrm>
          <a:off x="298174" y="9168848"/>
          <a:ext cx="3762375" cy="160972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zde se jedná o Tvůj další úkol. Možností výpočtů korelací dle typu dat je celá řada. Vytvoř rozhodovací strom tak, jak je výše a následně vše naprogramuj tak, jak je uvedeno výše pro případ rozdíl měření.</a:t>
          </a:r>
          <a:endParaRPr lang="cs-CZ" sz="1100">
            <a:solidFill>
              <a:sysClr val="windowText" lastClr="000000"/>
            </a:solidFill>
          </a:endParaRPr>
        </a:p>
      </xdr:txBody>
    </xdr:sp>
    <xdr:clientData/>
  </xdr:twoCellAnchor>
  <xdr:twoCellAnchor>
    <xdr:from>
      <xdr:col>10</xdr:col>
      <xdr:colOff>530086</xdr:colOff>
      <xdr:row>16</xdr:row>
      <xdr:rowOff>149087</xdr:rowOff>
    </xdr:from>
    <xdr:to>
      <xdr:col>17</xdr:col>
      <xdr:colOff>2070</xdr:colOff>
      <xdr:row>24</xdr:row>
      <xdr:rowOff>102292</xdr:rowOff>
    </xdr:to>
    <xdr:sp macro="" textlink="">
      <xdr:nvSpPr>
        <xdr:cNvPr id="29" name="Oválný popisek 28"/>
        <xdr:cNvSpPr/>
      </xdr:nvSpPr>
      <xdr:spPr>
        <a:xfrm>
          <a:off x="10336695" y="3246783"/>
          <a:ext cx="3762375" cy="1609726"/>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ANOVA Repeated Measure bude jedním z tvých prvních úkolů. Nejedná se o úkol jednoduchý věřím, že si s ním poradíš.</a:t>
          </a:r>
          <a:endParaRPr lang="cs-CZ"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19</xdr:row>
      <xdr:rowOff>0</xdr:rowOff>
    </xdr:from>
    <xdr:to>
      <xdr:col>9</xdr:col>
      <xdr:colOff>1000125</xdr:colOff>
      <xdr:row>27</xdr:row>
      <xdr:rowOff>104775</xdr:rowOff>
    </xdr:to>
    <xdr:sp macro="" textlink="">
      <xdr:nvSpPr>
        <xdr:cNvPr id="8" name="Oválný popisek 7"/>
        <xdr:cNvSpPr/>
      </xdr:nvSpPr>
      <xdr:spPr>
        <a:xfrm>
          <a:off x="6515100" y="3638550"/>
          <a:ext cx="3762375" cy="162877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Jeden z jednodušších úkolů spočívá v sestrojení příslušných grafů. Co je však náročnější, sestroj kvartilový graf tak, aby se automaticky tvořili komentáře</a:t>
          </a:r>
          <a:r>
            <a:rPr lang="cs-CZ" sz="1100" baseline="0">
              <a:solidFill>
                <a:sysClr val="windowText" lastClr="000000"/>
              </a:solidFill>
            </a:rPr>
            <a:t> k jeho hlavním prvkům. Využij k tomu příslušné deskriptivní analýzy.</a:t>
          </a:r>
          <a:endParaRPr lang="cs-CZ" sz="1100">
            <a:solidFill>
              <a:sysClr val="windowText" lastClr="000000"/>
            </a:solidFill>
          </a:endParaRPr>
        </a:p>
      </xdr:txBody>
    </xdr:sp>
    <xdr:clientData/>
  </xdr:twoCellAnchor>
  <xdr:twoCellAnchor>
    <xdr:from>
      <xdr:col>11</xdr:col>
      <xdr:colOff>1171575</xdr:colOff>
      <xdr:row>21</xdr:row>
      <xdr:rowOff>76200</xdr:rowOff>
    </xdr:from>
    <xdr:to>
      <xdr:col>13</xdr:col>
      <xdr:colOff>66675</xdr:colOff>
      <xdr:row>25</xdr:row>
      <xdr:rowOff>38100</xdr:rowOff>
    </xdr:to>
    <xdr:sp macro="" textlink="">
      <xdr:nvSpPr>
        <xdr:cNvPr id="2" name="Obdélník 1">
          <a:hlinkClick xmlns:r="http://schemas.openxmlformats.org/officeDocument/2006/relationships" r:id="rId1"/>
        </xdr:cNvPr>
        <xdr:cNvSpPr/>
      </xdr:nvSpPr>
      <xdr:spPr>
        <a:xfrm>
          <a:off x="13344525" y="4095750"/>
          <a:ext cx="2209800" cy="723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cs-CZ" sz="2000"/>
            <a:t>Návrat na volbu testu</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9525</xdr:colOff>
      <xdr:row>47</xdr:row>
      <xdr:rowOff>0</xdr:rowOff>
    </xdr:from>
    <xdr:to>
      <xdr:col>14</xdr:col>
      <xdr:colOff>266700</xdr:colOff>
      <xdr:row>47</xdr:row>
      <xdr:rowOff>0</xdr:rowOff>
    </xdr:to>
    <xdr:cxnSp macro="">
      <xdr:nvCxnSpPr>
        <xdr:cNvPr id="5" name="Přímá spojnice 4"/>
        <xdr:cNvCxnSpPr/>
      </xdr:nvCxnSpPr>
      <xdr:spPr>
        <a:xfrm>
          <a:off x="12296775" y="9134475"/>
          <a:ext cx="20859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238125</xdr:colOff>
      <xdr:row>10</xdr:row>
      <xdr:rowOff>152400</xdr:rowOff>
    </xdr:from>
    <xdr:to>
      <xdr:col>14</xdr:col>
      <xdr:colOff>266700</xdr:colOff>
      <xdr:row>47</xdr:row>
      <xdr:rowOff>9525</xdr:rowOff>
    </xdr:to>
    <xdr:cxnSp macro="">
      <xdr:nvCxnSpPr>
        <xdr:cNvPr id="7" name="Přímá spojnice se šipkou 6"/>
        <xdr:cNvCxnSpPr/>
      </xdr:nvCxnSpPr>
      <xdr:spPr>
        <a:xfrm flipH="1" flipV="1">
          <a:off x="14354175" y="2162175"/>
          <a:ext cx="28575" cy="69818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5</xdr:row>
      <xdr:rowOff>9525</xdr:rowOff>
    </xdr:from>
    <xdr:to>
      <xdr:col>18</xdr:col>
      <xdr:colOff>276225</xdr:colOff>
      <xdr:row>9</xdr:row>
      <xdr:rowOff>180975</xdr:rowOff>
    </xdr:to>
    <xdr:sp macro="" textlink="">
      <xdr:nvSpPr>
        <xdr:cNvPr id="9" name="Pravá složená závorka 8"/>
        <xdr:cNvSpPr/>
      </xdr:nvSpPr>
      <xdr:spPr>
        <a:xfrm>
          <a:off x="18869025" y="1000125"/>
          <a:ext cx="247650" cy="9906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cs-CZ" sz="1100"/>
        </a:p>
      </xdr:txBody>
    </xdr:sp>
    <xdr:clientData/>
  </xdr:twoCellAnchor>
  <xdr:twoCellAnchor>
    <xdr:from>
      <xdr:col>7</xdr:col>
      <xdr:colOff>428625</xdr:colOff>
      <xdr:row>33</xdr:row>
      <xdr:rowOff>133350</xdr:rowOff>
    </xdr:from>
    <xdr:to>
      <xdr:col>13</xdr:col>
      <xdr:colOff>571500</xdr:colOff>
      <xdr:row>42</xdr:row>
      <xdr:rowOff>19050</xdr:rowOff>
    </xdr:to>
    <xdr:sp macro="" textlink="">
      <xdr:nvSpPr>
        <xdr:cNvPr id="10" name="Oválný popisek 9"/>
        <xdr:cNvSpPr/>
      </xdr:nvSpPr>
      <xdr:spPr>
        <a:xfrm>
          <a:off x="10315575" y="6581775"/>
          <a:ext cx="3762375" cy="160972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na tomto místě máš hned dva úkoly. Prvním z nich je připravit makro tak, aby nebylo nutné F-test vyhledávat, ale dopočítal se sám. Druhým, složitěšjím úkolem je pak tento test doprogramovat tak, aby se výsledny t-test sám zvolil a spočítal.</a:t>
          </a:r>
          <a:endParaRPr lang="cs-CZ" sz="1100">
            <a:solidFill>
              <a:sysClr val="windowText" lastClr="000000"/>
            </a:solidFill>
          </a:endParaRPr>
        </a:p>
      </xdr:txBody>
    </xdr:sp>
    <xdr:clientData/>
  </xdr:twoCellAnchor>
  <xdr:twoCellAnchor>
    <xdr:from>
      <xdr:col>4</xdr:col>
      <xdr:colOff>38100</xdr:colOff>
      <xdr:row>49</xdr:row>
      <xdr:rowOff>85725</xdr:rowOff>
    </xdr:from>
    <xdr:to>
      <xdr:col>5</xdr:col>
      <xdr:colOff>962025</xdr:colOff>
      <xdr:row>53</xdr:row>
      <xdr:rowOff>47625</xdr:rowOff>
    </xdr:to>
    <xdr:sp macro="" textlink="">
      <xdr:nvSpPr>
        <xdr:cNvPr id="6" name="Obdélník 5">
          <a:hlinkClick xmlns:r="http://schemas.openxmlformats.org/officeDocument/2006/relationships" r:id="rId1"/>
        </xdr:cNvPr>
        <xdr:cNvSpPr/>
      </xdr:nvSpPr>
      <xdr:spPr>
        <a:xfrm>
          <a:off x="6896100" y="9620250"/>
          <a:ext cx="2209800" cy="723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cs-CZ" sz="2000"/>
            <a:t>Návrat na volbu testu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485775</xdr:colOff>
      <xdr:row>4</xdr:row>
      <xdr:rowOff>95250</xdr:rowOff>
    </xdr:from>
    <xdr:to>
      <xdr:col>18</xdr:col>
      <xdr:colOff>590550</xdr:colOff>
      <xdr:row>12</xdr:row>
      <xdr:rowOff>142875</xdr:rowOff>
    </xdr:to>
    <xdr:sp macro="" textlink="">
      <xdr:nvSpPr>
        <xdr:cNvPr id="2" name="Oválný popisek 1"/>
        <xdr:cNvSpPr/>
      </xdr:nvSpPr>
      <xdr:spPr>
        <a:xfrm>
          <a:off x="10058400" y="904875"/>
          <a:ext cx="3762375" cy="162877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výpočet párového t-testu je jednoduchý a Excel Ti s ním hopdně pomůže.  Tvým úkolem je jej napúrogramnovat tak, aby nebylo nutné využití funkce (sestav dle vzorců) a zpracuj pro hladiny významnosti 0,001; 0,01.</a:t>
          </a:r>
          <a:endParaRPr lang="cs-CZ" sz="1100">
            <a:solidFill>
              <a:sysClr val="windowText" lastClr="000000"/>
            </a:solidFill>
          </a:endParaRPr>
        </a:p>
      </xdr:txBody>
    </xdr:sp>
    <xdr:clientData/>
  </xdr:twoCellAnchor>
  <xdr:twoCellAnchor>
    <xdr:from>
      <xdr:col>4</xdr:col>
      <xdr:colOff>0</xdr:colOff>
      <xdr:row>28</xdr:row>
      <xdr:rowOff>0</xdr:rowOff>
    </xdr:from>
    <xdr:to>
      <xdr:col>5</xdr:col>
      <xdr:colOff>609600</xdr:colOff>
      <xdr:row>31</xdr:row>
      <xdr:rowOff>152400</xdr:rowOff>
    </xdr:to>
    <xdr:sp macro="" textlink="">
      <xdr:nvSpPr>
        <xdr:cNvPr id="3" name="Obdélník 2">
          <a:hlinkClick xmlns:r="http://schemas.openxmlformats.org/officeDocument/2006/relationships" r:id="rId1"/>
        </xdr:cNvPr>
        <xdr:cNvSpPr/>
      </xdr:nvSpPr>
      <xdr:spPr>
        <a:xfrm>
          <a:off x="2962275" y="5457825"/>
          <a:ext cx="2209800" cy="723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cs-CZ" sz="2000"/>
            <a:t>Návrat na volbu testu</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11</xdr:row>
      <xdr:rowOff>104775</xdr:rowOff>
    </xdr:from>
    <xdr:to>
      <xdr:col>14</xdr:col>
      <xdr:colOff>219075</xdr:colOff>
      <xdr:row>17</xdr:row>
      <xdr:rowOff>142875</xdr:rowOff>
    </xdr:to>
    <xdr:pic>
      <xdr:nvPicPr>
        <xdr:cNvPr id="5" name="Obrázek 4">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6550" y="2209800"/>
          <a:ext cx="12477750"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104775</xdr:colOff>
      <xdr:row>20</xdr:row>
      <xdr:rowOff>142875</xdr:rowOff>
    </xdr:from>
    <xdr:to>
      <xdr:col>6</xdr:col>
      <xdr:colOff>2590800</xdr:colOff>
      <xdr:row>33</xdr:row>
      <xdr:rowOff>142875</xdr:rowOff>
    </xdr:to>
    <xdr:pic>
      <xdr:nvPicPr>
        <xdr:cNvPr id="6" name="Obrázek 5">
          <a:extLst>
            <a:ext uri="{FF2B5EF4-FFF2-40B4-BE49-F238E27FC236}">
              <a16:creationId xmlns:a16="http://schemas.microsoft.com/office/drawing/2014/main" xmlns=""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52775" y="3962400"/>
          <a:ext cx="3810000"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2571751</xdr:colOff>
      <xdr:row>23</xdr:row>
      <xdr:rowOff>1</xdr:rowOff>
    </xdr:from>
    <xdr:to>
      <xdr:col>7</xdr:col>
      <xdr:colOff>2257425</xdr:colOff>
      <xdr:row>23</xdr:row>
      <xdr:rowOff>28575</xdr:rowOff>
    </xdr:to>
    <xdr:cxnSp macro="">
      <xdr:nvCxnSpPr>
        <xdr:cNvPr id="7" name="Přímá spojnice se šipkou 6">
          <a:extLst>
            <a:ext uri="{FF2B5EF4-FFF2-40B4-BE49-F238E27FC236}">
              <a16:creationId xmlns:a16="http://schemas.microsoft.com/office/drawing/2014/main" xmlns="" id="{00000000-0008-0000-0600-000007000000}"/>
            </a:ext>
          </a:extLst>
        </xdr:cNvPr>
        <xdr:cNvCxnSpPr/>
      </xdr:nvCxnSpPr>
      <xdr:spPr>
        <a:xfrm flipH="1" flipV="1">
          <a:off x="9991726" y="4391026"/>
          <a:ext cx="2371724" cy="2857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561976</xdr:colOff>
      <xdr:row>27</xdr:row>
      <xdr:rowOff>133350</xdr:rowOff>
    </xdr:from>
    <xdr:to>
      <xdr:col>7</xdr:col>
      <xdr:colOff>2305050</xdr:colOff>
      <xdr:row>27</xdr:row>
      <xdr:rowOff>133350</xdr:rowOff>
    </xdr:to>
    <xdr:cxnSp macro="">
      <xdr:nvCxnSpPr>
        <xdr:cNvPr id="9" name="Přímá spojnice se šipkou 8">
          <a:extLst>
            <a:ext uri="{FF2B5EF4-FFF2-40B4-BE49-F238E27FC236}">
              <a16:creationId xmlns:a16="http://schemas.microsoft.com/office/drawing/2014/main" xmlns="" id="{00000000-0008-0000-0600-000009000000}"/>
            </a:ext>
          </a:extLst>
        </xdr:cNvPr>
        <xdr:cNvCxnSpPr/>
      </xdr:nvCxnSpPr>
      <xdr:spPr>
        <a:xfrm flipH="1">
          <a:off x="7981951" y="5286375"/>
          <a:ext cx="44291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31</xdr:row>
      <xdr:rowOff>76201</xdr:rowOff>
    </xdr:from>
    <xdr:to>
      <xdr:col>7</xdr:col>
      <xdr:colOff>2247900</xdr:colOff>
      <xdr:row>31</xdr:row>
      <xdr:rowOff>95250</xdr:rowOff>
    </xdr:to>
    <xdr:cxnSp macro="">
      <xdr:nvCxnSpPr>
        <xdr:cNvPr id="11" name="Přímá spojnice se šipkou 10">
          <a:extLst>
            <a:ext uri="{FF2B5EF4-FFF2-40B4-BE49-F238E27FC236}">
              <a16:creationId xmlns:a16="http://schemas.microsoft.com/office/drawing/2014/main" xmlns="" id="{00000000-0008-0000-0600-00000B000000}"/>
            </a:ext>
          </a:extLst>
        </xdr:cNvPr>
        <xdr:cNvCxnSpPr/>
      </xdr:nvCxnSpPr>
      <xdr:spPr>
        <a:xfrm flipH="1" flipV="1">
          <a:off x="10153650" y="6000751"/>
          <a:ext cx="2200275" cy="190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323850</xdr:colOff>
      <xdr:row>77</xdr:row>
      <xdr:rowOff>133350</xdr:rowOff>
    </xdr:from>
    <xdr:to>
      <xdr:col>7</xdr:col>
      <xdr:colOff>76200</xdr:colOff>
      <xdr:row>86</xdr:row>
      <xdr:rowOff>47625</xdr:rowOff>
    </xdr:to>
    <xdr:sp macro="" textlink="">
      <xdr:nvSpPr>
        <xdr:cNvPr id="16" name="Oválný popisek 15"/>
        <xdr:cNvSpPr/>
      </xdr:nvSpPr>
      <xdr:spPr>
        <a:xfrm>
          <a:off x="3371850" y="15020925"/>
          <a:ext cx="3762375" cy="162877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uprav tak, aby pro výpočet nebylo nutné volit funkci v nabídce služeb Excel. Využij již předpřipraveného pro post-hoc analýzu. </a:t>
          </a:r>
        </a:p>
        <a:p>
          <a:pPr algn="l"/>
          <a:endParaRPr lang="cs-CZ" sz="1100">
            <a:solidFill>
              <a:sysClr val="windowText" lastClr="000000"/>
            </a:solidFill>
          </a:endParaRPr>
        </a:p>
      </xdr:txBody>
    </xdr:sp>
    <xdr:clientData/>
  </xdr:twoCellAnchor>
  <xdr:twoCellAnchor>
    <xdr:from>
      <xdr:col>7</xdr:col>
      <xdr:colOff>504825</xdr:colOff>
      <xdr:row>77</xdr:row>
      <xdr:rowOff>0</xdr:rowOff>
    </xdr:from>
    <xdr:to>
      <xdr:col>8</xdr:col>
      <xdr:colOff>1943100</xdr:colOff>
      <xdr:row>85</xdr:row>
      <xdr:rowOff>104775</xdr:rowOff>
    </xdr:to>
    <xdr:sp macro="" textlink="">
      <xdr:nvSpPr>
        <xdr:cNvPr id="17" name="Oválný popisek 16"/>
        <xdr:cNvSpPr/>
      </xdr:nvSpPr>
      <xdr:spPr>
        <a:xfrm>
          <a:off x="7562850" y="14887575"/>
          <a:ext cx="3762375" cy="162877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všimni si, že výpočet a post-hocv analýza  jsou upraveny pouze pro tři měření. Uprav tedy taky, aby bylo možné porovnávat 4 - 10 měření. Tento úkol je jednoduchý, protože pouze využiješ již připraveného. </a:t>
          </a:r>
        </a:p>
        <a:p>
          <a:pPr algn="l"/>
          <a:endParaRPr lang="cs-CZ" sz="1100">
            <a:solidFill>
              <a:sysClr val="windowText" lastClr="000000"/>
            </a:solidFill>
          </a:endParaRPr>
        </a:p>
      </xdr:txBody>
    </xdr:sp>
    <xdr:clientData/>
  </xdr:twoCellAnchor>
  <xdr:twoCellAnchor>
    <xdr:from>
      <xdr:col>9</xdr:col>
      <xdr:colOff>590550</xdr:colOff>
      <xdr:row>70</xdr:row>
      <xdr:rowOff>19050</xdr:rowOff>
    </xdr:from>
    <xdr:to>
      <xdr:col>13</xdr:col>
      <xdr:colOff>171450</xdr:colOff>
      <xdr:row>73</xdr:row>
      <xdr:rowOff>161925</xdr:rowOff>
    </xdr:to>
    <xdr:sp macro="" textlink="">
      <xdr:nvSpPr>
        <xdr:cNvPr id="10" name="Obdélník 9">
          <a:hlinkClick xmlns:r="http://schemas.openxmlformats.org/officeDocument/2006/relationships" r:id="rId3"/>
        </xdr:cNvPr>
        <xdr:cNvSpPr/>
      </xdr:nvSpPr>
      <xdr:spPr>
        <a:xfrm>
          <a:off x="13182600" y="13554075"/>
          <a:ext cx="2209800" cy="723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cs-CZ" sz="2000"/>
            <a:t>Návrat na volbu testu</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48</xdr:col>
      <xdr:colOff>295275</xdr:colOff>
      <xdr:row>31</xdr:row>
      <xdr:rowOff>0</xdr:rowOff>
    </xdr:from>
    <xdr:to>
      <xdr:col>54</xdr:col>
      <xdr:colOff>29121</xdr:colOff>
      <xdr:row>37</xdr:row>
      <xdr:rowOff>85899</xdr:rowOff>
    </xdr:to>
    <xdr:pic>
      <xdr:nvPicPr>
        <xdr:cNvPr id="2" name="Obrázek 1" descr="Výřez obrazovky">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12150" y="5905500"/>
          <a:ext cx="3915321" cy="1247949"/>
        </a:xfrm>
        <a:prstGeom prst="rect">
          <a:avLst/>
        </a:prstGeom>
      </xdr:spPr>
    </xdr:pic>
    <xdr:clientData/>
  </xdr:twoCellAnchor>
  <xdr:twoCellAnchor editAs="oneCell">
    <xdr:from>
      <xdr:col>48</xdr:col>
      <xdr:colOff>676275</xdr:colOff>
      <xdr:row>39</xdr:row>
      <xdr:rowOff>161925</xdr:rowOff>
    </xdr:from>
    <xdr:to>
      <xdr:col>51</xdr:col>
      <xdr:colOff>266971</xdr:colOff>
      <xdr:row>76</xdr:row>
      <xdr:rowOff>153388</xdr:rowOff>
    </xdr:to>
    <xdr:pic>
      <xdr:nvPicPr>
        <xdr:cNvPr id="4" name="Obrázek 3" descr="Výřez obrazovky">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393150" y="7591425"/>
          <a:ext cx="1943371" cy="7078063"/>
        </a:xfrm>
        <a:prstGeom prst="rect">
          <a:avLst/>
        </a:prstGeom>
      </xdr:spPr>
    </xdr:pic>
    <xdr:clientData/>
  </xdr:twoCellAnchor>
  <xdr:twoCellAnchor editAs="oneCell">
    <xdr:from>
      <xdr:col>25</xdr:col>
      <xdr:colOff>660400</xdr:colOff>
      <xdr:row>7</xdr:row>
      <xdr:rowOff>76200</xdr:rowOff>
    </xdr:from>
    <xdr:to>
      <xdr:col>30</xdr:col>
      <xdr:colOff>57150</xdr:colOff>
      <xdr:row>18</xdr:row>
      <xdr:rowOff>12700</xdr:rowOff>
    </xdr:to>
    <xdr:pic>
      <xdr:nvPicPr>
        <xdr:cNvPr id="5" name="Obrázek 4">
          <a:extLst>
            <a:ext uri="{FF2B5EF4-FFF2-40B4-BE49-F238E27FC236}">
              <a16:creationId xmlns:a16="http://schemas.microsoft.com/office/drawing/2014/main" xmlns="" id="{FB6B9CF8-5D79-4581-AC8F-5FA74D1350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09650" y="1371600"/>
          <a:ext cx="3016250" cy="205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0</xdr:colOff>
      <xdr:row>18</xdr:row>
      <xdr:rowOff>0</xdr:rowOff>
    </xdr:from>
    <xdr:to>
      <xdr:col>18</xdr:col>
      <xdr:colOff>409575</xdr:colOff>
      <xdr:row>26</xdr:row>
      <xdr:rowOff>104775</xdr:rowOff>
    </xdr:to>
    <xdr:sp macro="" textlink="">
      <xdr:nvSpPr>
        <xdr:cNvPr id="6" name="Oválný popisek 5"/>
        <xdr:cNvSpPr/>
      </xdr:nvSpPr>
      <xdr:spPr>
        <a:xfrm>
          <a:off x="12477750" y="3552825"/>
          <a:ext cx="3762375" cy="162877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pozor na sestupné a vzestupné řazení. Jak toto ošetříš?</a:t>
          </a:r>
          <a:endParaRPr lang="cs-CZ" sz="1100">
            <a:solidFill>
              <a:sysClr val="windowText" lastClr="000000"/>
            </a:solidFill>
          </a:endParaRPr>
        </a:p>
      </xdr:txBody>
    </xdr:sp>
    <xdr:clientData/>
  </xdr:twoCellAnchor>
  <xdr:twoCellAnchor>
    <xdr:from>
      <xdr:col>10</xdr:col>
      <xdr:colOff>0</xdr:colOff>
      <xdr:row>50</xdr:row>
      <xdr:rowOff>0</xdr:rowOff>
    </xdr:from>
    <xdr:to>
      <xdr:col>11</xdr:col>
      <xdr:colOff>1800225</xdr:colOff>
      <xdr:row>58</xdr:row>
      <xdr:rowOff>104775</xdr:rowOff>
    </xdr:to>
    <xdr:sp macro="" textlink="">
      <xdr:nvSpPr>
        <xdr:cNvPr id="7" name="Oválný popisek 6"/>
        <xdr:cNvSpPr/>
      </xdr:nvSpPr>
      <xdr:spPr>
        <a:xfrm>
          <a:off x="6696075" y="9705975"/>
          <a:ext cx="3762375" cy="1628775"/>
        </a:xfrm>
        <a:prstGeom prst="wedgeEllipseCallout">
          <a:avLst/>
        </a:prstGeom>
        <a:solidFill>
          <a:schemeClr val="accent3">
            <a:lumMod val="75000"/>
            <a:alpha val="12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solidFill>
                <a:sysClr val="windowText" lastClr="000000"/>
              </a:solidFill>
            </a:rPr>
            <a:t>Studente,</a:t>
          </a:r>
          <a:r>
            <a:rPr lang="cs-CZ" sz="1100" baseline="0">
              <a:solidFill>
                <a:sysClr val="windowText" lastClr="000000"/>
              </a:solidFill>
            </a:rPr>
            <a:t> na toto místo doplň výpočet pro post-hoc analýzu.</a:t>
          </a:r>
          <a:endParaRPr lang="cs-CZ" sz="1100">
            <a:solidFill>
              <a:sysClr val="windowText" lastClr="000000"/>
            </a:solidFill>
          </a:endParaRPr>
        </a:p>
      </xdr:txBody>
    </xdr:sp>
    <xdr:clientData/>
  </xdr:twoCellAnchor>
  <xdr:twoCellAnchor>
    <xdr:from>
      <xdr:col>13</xdr:col>
      <xdr:colOff>590550</xdr:colOff>
      <xdr:row>46</xdr:row>
      <xdr:rowOff>19050</xdr:rowOff>
    </xdr:from>
    <xdr:to>
      <xdr:col>15</xdr:col>
      <xdr:colOff>942975</xdr:colOff>
      <xdr:row>49</xdr:row>
      <xdr:rowOff>171450</xdr:rowOff>
    </xdr:to>
    <xdr:sp macro="" textlink="">
      <xdr:nvSpPr>
        <xdr:cNvPr id="8" name="Obdélník 7">
          <a:hlinkClick xmlns:r="http://schemas.openxmlformats.org/officeDocument/2006/relationships" r:id="rId4"/>
        </xdr:cNvPr>
        <xdr:cNvSpPr/>
      </xdr:nvSpPr>
      <xdr:spPr>
        <a:xfrm>
          <a:off x="12144375" y="8963025"/>
          <a:ext cx="2209800" cy="723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cs-CZ" sz="2000"/>
            <a:t>Návrat na volbu testu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219076</xdr:colOff>
      <xdr:row>25</xdr:row>
      <xdr:rowOff>123825</xdr:rowOff>
    </xdr:from>
    <xdr:to>
      <xdr:col>5</xdr:col>
      <xdr:colOff>238125</xdr:colOff>
      <xdr:row>33</xdr:row>
      <xdr:rowOff>85725</xdr:rowOff>
    </xdr:to>
    <xdr:cxnSp macro="">
      <xdr:nvCxnSpPr>
        <xdr:cNvPr id="3" name="Přímá spojnice se šipkou 2"/>
        <xdr:cNvCxnSpPr/>
      </xdr:nvCxnSpPr>
      <xdr:spPr>
        <a:xfrm>
          <a:off x="3752851" y="5000625"/>
          <a:ext cx="19049" cy="14954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1</xdr:row>
      <xdr:rowOff>0</xdr:rowOff>
    </xdr:from>
    <xdr:to>
      <xdr:col>12</xdr:col>
      <xdr:colOff>333375</xdr:colOff>
      <xdr:row>7</xdr:row>
      <xdr:rowOff>180975</xdr:rowOff>
    </xdr:to>
    <xdr:sp macro="" textlink="">
      <xdr:nvSpPr>
        <xdr:cNvPr id="2" name="Pravá složená závorka 1"/>
        <xdr:cNvSpPr/>
      </xdr:nvSpPr>
      <xdr:spPr>
        <a:xfrm>
          <a:off x="9334500" y="200025"/>
          <a:ext cx="295275" cy="13906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cs-CZ" sz="1100"/>
        </a:p>
      </xdr:txBody>
    </xdr:sp>
    <xdr:clientData/>
  </xdr:twoCellAnchor>
  <xdr:twoCellAnchor>
    <xdr:from>
      <xdr:col>12</xdr:col>
      <xdr:colOff>647700</xdr:colOff>
      <xdr:row>34</xdr:row>
      <xdr:rowOff>190500</xdr:rowOff>
    </xdr:from>
    <xdr:to>
      <xdr:col>14</xdr:col>
      <xdr:colOff>352425</xdr:colOff>
      <xdr:row>38</xdr:row>
      <xdr:rowOff>142875</xdr:rowOff>
    </xdr:to>
    <xdr:sp macro="" textlink="">
      <xdr:nvSpPr>
        <xdr:cNvPr id="4" name="Obdélník 3">
          <a:hlinkClick xmlns:r="http://schemas.openxmlformats.org/officeDocument/2006/relationships" r:id="rId1"/>
        </xdr:cNvPr>
        <xdr:cNvSpPr/>
      </xdr:nvSpPr>
      <xdr:spPr>
        <a:xfrm>
          <a:off x="9944100" y="6829425"/>
          <a:ext cx="2209800" cy="723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cs-CZ" sz="2000"/>
            <a:t>Návrat na volbu testu</a:t>
          </a:r>
        </a:p>
      </xdr:txBody>
    </xdr:sp>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hyperlink" Target="http://www.real-statistics.com/anova-repeated-measures/friedman-test/"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blog.excelmasterseries.com/2014/05/tukey-kramer-post-hoc-test-in-excel-for.html" TargetMode="External"/><Relationship Id="rId1" Type="http://schemas.openxmlformats.org/officeDocument/2006/relationships/hyperlink" Target="https://www.dummies.com/software/microsoft-office/excel/using-two-samples-excel-kruskal-wallis-one-way-anova/"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4"/>
  <sheetViews>
    <sheetView topLeftCell="A10" zoomScale="220" zoomScaleNormal="220" workbookViewId="0">
      <selection activeCell="T18" sqref="T18:W21"/>
    </sheetView>
  </sheetViews>
  <sheetFormatPr defaultRowHeight="15" x14ac:dyDescent="0.25"/>
  <sheetData>
    <row r="1" spans="1:31" x14ac:dyDescent="0.25">
      <c r="A1" s="28"/>
      <c r="B1" s="28"/>
      <c r="C1" s="28"/>
      <c r="D1" s="28"/>
      <c r="E1" s="28"/>
      <c r="F1" s="28"/>
      <c r="G1" s="28"/>
      <c r="H1" s="28"/>
      <c r="I1" s="28"/>
      <c r="J1" s="28"/>
      <c r="K1" s="28"/>
      <c r="L1" s="28"/>
      <c r="M1" s="28"/>
      <c r="N1" s="28"/>
      <c r="O1" s="28"/>
      <c r="P1" s="28"/>
      <c r="Q1" s="28"/>
      <c r="R1" s="28"/>
      <c r="S1" s="28"/>
      <c r="T1" s="28"/>
      <c r="U1" s="28"/>
      <c r="V1" s="28"/>
      <c r="W1" s="28"/>
      <c r="X1" s="28"/>
      <c r="Y1" s="28"/>
      <c r="Z1" s="28"/>
    </row>
    <row r="2" spans="1:31" ht="1.5" customHeight="1" x14ac:dyDescent="0.25">
      <c r="A2" s="28"/>
      <c r="B2" s="28"/>
      <c r="C2" s="28"/>
      <c r="D2" s="28"/>
      <c r="E2" s="28"/>
      <c r="F2" s="28"/>
      <c r="G2" s="28"/>
      <c r="H2" s="28"/>
      <c r="I2" s="28"/>
      <c r="J2" s="28"/>
      <c r="K2" s="28"/>
      <c r="L2" s="28"/>
      <c r="M2" s="28"/>
      <c r="N2" s="28"/>
      <c r="O2" s="28"/>
      <c r="P2" s="28"/>
      <c r="Q2" s="28"/>
      <c r="R2" s="28"/>
      <c r="S2" s="28"/>
      <c r="T2" s="28"/>
      <c r="U2" s="28"/>
      <c r="V2" s="28"/>
      <c r="W2" s="28"/>
      <c r="X2" s="28"/>
      <c r="Y2" s="28"/>
      <c r="Z2" s="28"/>
    </row>
    <row r="3" spans="1:31" ht="54" customHeight="1" x14ac:dyDescent="0.25">
      <c r="A3" s="236" t="s">
        <v>5404</v>
      </c>
      <c r="B3" s="236"/>
      <c r="C3" s="236"/>
      <c r="D3" s="236"/>
      <c r="E3" s="236"/>
      <c r="F3" s="236"/>
      <c r="G3" s="236"/>
      <c r="H3" s="28"/>
      <c r="I3" s="28"/>
      <c r="J3" s="28"/>
      <c r="K3" s="28"/>
      <c r="L3" s="28"/>
      <c r="M3" s="28"/>
      <c r="N3" s="28"/>
      <c r="O3" s="28"/>
      <c r="P3" s="28"/>
      <c r="Q3" s="28"/>
      <c r="R3" s="28"/>
      <c r="S3" s="28"/>
      <c r="T3" s="28"/>
      <c r="U3" s="28"/>
      <c r="V3" s="28"/>
      <c r="W3" s="28"/>
      <c r="X3" s="28"/>
      <c r="Y3" s="28"/>
      <c r="Z3" s="28"/>
    </row>
    <row r="4" spans="1:3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row>
    <row r="5" spans="1:31" ht="15.75" thickBot="1" x14ac:dyDescent="0.3">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row>
    <row r="6" spans="1:31" ht="33.75" x14ac:dyDescent="0.5">
      <c r="A6" s="18"/>
      <c r="B6" s="19" t="s">
        <v>5153</v>
      </c>
      <c r="C6" s="20"/>
      <c r="D6" s="20"/>
      <c r="E6" s="20"/>
      <c r="F6" s="20"/>
      <c r="G6" s="20"/>
      <c r="H6" s="20"/>
      <c r="I6" s="20"/>
      <c r="J6" s="20"/>
      <c r="K6" s="20"/>
      <c r="L6" s="20"/>
      <c r="M6" s="20"/>
      <c r="N6" s="20"/>
      <c r="O6" s="20"/>
      <c r="P6" s="20"/>
      <c r="Q6" s="21"/>
      <c r="R6" s="28"/>
      <c r="S6" s="28"/>
      <c r="T6" s="28"/>
      <c r="U6" s="28"/>
      <c r="V6" s="28"/>
      <c r="W6" s="28"/>
      <c r="X6" s="28"/>
      <c r="Y6" s="28"/>
      <c r="Z6" s="28"/>
      <c r="AA6" s="28"/>
      <c r="AB6" s="28"/>
      <c r="AC6" s="28"/>
      <c r="AD6" s="28"/>
      <c r="AE6" s="28"/>
    </row>
    <row r="7" spans="1:31" ht="14.45" x14ac:dyDescent="0.35">
      <c r="A7" s="22"/>
      <c r="B7" s="8"/>
      <c r="C7" s="8"/>
      <c r="D7" s="8"/>
      <c r="E7" s="8"/>
      <c r="F7" s="8"/>
      <c r="G7" s="8"/>
      <c r="H7" s="8"/>
      <c r="I7" s="8"/>
      <c r="J7" s="8"/>
      <c r="K7" s="8"/>
      <c r="L7" s="8"/>
      <c r="M7" s="8"/>
      <c r="N7" s="8"/>
      <c r="O7" s="8"/>
      <c r="P7" s="8"/>
      <c r="Q7" s="23"/>
      <c r="R7" s="28"/>
      <c r="S7" s="28"/>
      <c r="T7" s="28"/>
      <c r="U7" s="28"/>
      <c r="V7" s="28"/>
      <c r="W7" s="28"/>
      <c r="X7" s="28"/>
      <c r="Y7" s="28"/>
      <c r="Z7" s="28"/>
      <c r="AA7" s="28"/>
      <c r="AB7" s="28"/>
      <c r="AC7" s="28"/>
      <c r="AD7" s="28"/>
      <c r="AE7" s="28"/>
    </row>
    <row r="8" spans="1:31" ht="21.75" thickBot="1" x14ac:dyDescent="0.4">
      <c r="A8" s="24"/>
      <c r="B8" s="25"/>
      <c r="C8" s="25"/>
      <c r="D8" s="25"/>
      <c r="E8" s="25"/>
      <c r="F8" s="25"/>
      <c r="G8" s="26" t="s">
        <v>5405</v>
      </c>
      <c r="H8" s="25"/>
      <c r="I8" s="25"/>
      <c r="J8" s="25"/>
      <c r="K8" s="25"/>
      <c r="L8" s="25"/>
      <c r="M8" s="25"/>
      <c r="N8" s="25"/>
      <c r="O8" s="25"/>
      <c r="P8" s="25"/>
      <c r="Q8" s="27"/>
      <c r="R8" s="28"/>
      <c r="S8" s="28"/>
      <c r="T8" s="28"/>
      <c r="U8" s="28"/>
      <c r="V8" s="28"/>
      <c r="W8" s="28"/>
      <c r="X8" s="28"/>
      <c r="Y8" s="28"/>
      <c r="Z8" s="28"/>
      <c r="AA8" s="28"/>
      <c r="AB8" s="28"/>
      <c r="AC8" s="28"/>
      <c r="AD8" s="28"/>
      <c r="AE8" s="28"/>
    </row>
    <row r="9" spans="1:31" ht="14.45" x14ac:dyDescent="0.35">
      <c r="A9" s="28"/>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ht="14.45" x14ac:dyDescent="0.35">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thickBot="1" x14ac:dyDescent="0.4">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row>
    <row r="12" spans="1:31" ht="15" customHeight="1" x14ac:dyDescent="0.25">
      <c r="A12" s="246" t="s">
        <v>5154</v>
      </c>
      <c r="B12" s="247"/>
      <c r="C12" s="247"/>
      <c r="D12" s="247"/>
      <c r="E12" s="247"/>
      <c r="F12" s="247"/>
      <c r="G12" s="247"/>
      <c r="H12" s="247"/>
      <c r="I12" s="247"/>
      <c r="J12" s="247"/>
      <c r="K12" s="247"/>
      <c r="L12" s="247"/>
      <c r="M12" s="247"/>
      <c r="N12" s="247"/>
      <c r="O12" s="247"/>
      <c r="P12" s="247"/>
      <c r="Q12" s="248"/>
      <c r="R12" s="28"/>
      <c r="S12" s="28"/>
      <c r="T12" s="28"/>
      <c r="U12" s="28"/>
      <c r="V12" s="28"/>
      <c r="W12" s="28"/>
      <c r="X12" s="28"/>
      <c r="Y12" s="28"/>
      <c r="Z12" s="28"/>
      <c r="AA12" s="28"/>
      <c r="AB12" s="28"/>
      <c r="AC12" s="28"/>
      <c r="AD12" s="28"/>
      <c r="AE12" s="28"/>
    </row>
    <row r="13" spans="1:31" x14ac:dyDescent="0.25">
      <c r="A13" s="249"/>
      <c r="B13" s="250"/>
      <c r="C13" s="250"/>
      <c r="D13" s="250"/>
      <c r="E13" s="250"/>
      <c r="F13" s="250"/>
      <c r="G13" s="250"/>
      <c r="H13" s="250"/>
      <c r="I13" s="250"/>
      <c r="J13" s="250"/>
      <c r="K13" s="250"/>
      <c r="L13" s="250"/>
      <c r="M13" s="250"/>
      <c r="N13" s="250"/>
      <c r="O13" s="250"/>
      <c r="P13" s="250"/>
      <c r="Q13" s="251"/>
      <c r="R13" s="28"/>
      <c r="S13" s="28"/>
      <c r="T13" s="28"/>
      <c r="U13" s="28"/>
      <c r="V13" s="28"/>
      <c r="W13" s="28"/>
      <c r="X13" s="28"/>
      <c r="Y13" s="28"/>
      <c r="Z13" s="28"/>
      <c r="AA13" s="28"/>
      <c r="AB13" s="28"/>
      <c r="AC13" s="28"/>
      <c r="AD13" s="28"/>
      <c r="AE13" s="28"/>
    </row>
    <row r="14" spans="1:31" x14ac:dyDescent="0.25">
      <c r="A14" s="249"/>
      <c r="B14" s="250"/>
      <c r="C14" s="250"/>
      <c r="D14" s="250"/>
      <c r="E14" s="250"/>
      <c r="F14" s="250"/>
      <c r="G14" s="250"/>
      <c r="H14" s="250"/>
      <c r="I14" s="250"/>
      <c r="J14" s="250"/>
      <c r="K14" s="250"/>
      <c r="L14" s="250"/>
      <c r="M14" s="250"/>
      <c r="N14" s="250"/>
      <c r="O14" s="250"/>
      <c r="P14" s="250"/>
      <c r="Q14" s="251"/>
      <c r="R14" s="28"/>
      <c r="S14" s="28"/>
      <c r="T14" s="28"/>
      <c r="U14" s="28"/>
      <c r="V14" s="28"/>
      <c r="W14" s="28"/>
      <c r="X14" s="28"/>
      <c r="Y14" s="28"/>
      <c r="Z14" s="28"/>
      <c r="AA14" s="28"/>
      <c r="AB14" s="28"/>
      <c r="AC14" s="28"/>
      <c r="AD14" s="28"/>
      <c r="AE14" s="28"/>
    </row>
    <row r="15" spans="1:31" x14ac:dyDescent="0.25">
      <c r="A15" s="249"/>
      <c r="B15" s="250"/>
      <c r="C15" s="250"/>
      <c r="D15" s="250"/>
      <c r="E15" s="250"/>
      <c r="F15" s="250"/>
      <c r="G15" s="250"/>
      <c r="H15" s="250"/>
      <c r="I15" s="250"/>
      <c r="J15" s="250"/>
      <c r="K15" s="250"/>
      <c r="L15" s="250"/>
      <c r="M15" s="250"/>
      <c r="N15" s="250"/>
      <c r="O15" s="250"/>
      <c r="P15" s="250"/>
      <c r="Q15" s="251"/>
      <c r="R15" s="28"/>
      <c r="S15" s="28"/>
      <c r="T15" s="28"/>
      <c r="U15" s="28"/>
      <c r="V15" s="28"/>
      <c r="W15" s="28"/>
      <c r="X15" s="28"/>
      <c r="Y15" s="28"/>
      <c r="Z15" s="28"/>
      <c r="AA15" s="28"/>
      <c r="AB15" s="28"/>
      <c r="AC15" s="28"/>
      <c r="AD15" s="28"/>
      <c r="AE15" s="28"/>
    </row>
    <row r="16" spans="1:31" x14ac:dyDescent="0.25">
      <c r="A16" s="249"/>
      <c r="B16" s="250"/>
      <c r="C16" s="250"/>
      <c r="D16" s="250"/>
      <c r="E16" s="250"/>
      <c r="F16" s="250"/>
      <c r="G16" s="250"/>
      <c r="H16" s="250"/>
      <c r="I16" s="250"/>
      <c r="J16" s="250"/>
      <c r="K16" s="250"/>
      <c r="L16" s="250"/>
      <c r="M16" s="250"/>
      <c r="N16" s="250"/>
      <c r="O16" s="250"/>
      <c r="P16" s="250"/>
      <c r="Q16" s="251"/>
      <c r="R16" s="28"/>
      <c r="S16" s="28"/>
      <c r="T16" s="28"/>
      <c r="U16" s="28"/>
      <c r="V16" s="28"/>
      <c r="W16" s="28"/>
      <c r="X16" s="28"/>
      <c r="Y16" s="28"/>
      <c r="Z16" s="28"/>
      <c r="AA16" s="28"/>
      <c r="AB16" s="28"/>
      <c r="AC16" s="28"/>
      <c r="AD16" s="28"/>
      <c r="AE16" s="28"/>
    </row>
    <row r="17" spans="1:31" ht="15.75" thickBot="1" x14ac:dyDescent="0.3">
      <c r="A17" s="249"/>
      <c r="B17" s="250"/>
      <c r="C17" s="250"/>
      <c r="D17" s="250"/>
      <c r="E17" s="250"/>
      <c r="F17" s="250"/>
      <c r="G17" s="250"/>
      <c r="H17" s="250"/>
      <c r="I17" s="250"/>
      <c r="J17" s="250"/>
      <c r="K17" s="250"/>
      <c r="L17" s="250"/>
      <c r="M17" s="250"/>
      <c r="N17" s="250"/>
      <c r="O17" s="250"/>
      <c r="P17" s="250"/>
      <c r="Q17" s="251"/>
      <c r="R17" s="28"/>
      <c r="S17" s="28"/>
      <c r="T17" s="28"/>
      <c r="U17" s="28"/>
      <c r="V17" s="28"/>
      <c r="W17" s="28"/>
      <c r="X17" s="28"/>
      <c r="Y17" s="28"/>
      <c r="Z17" s="28"/>
      <c r="AA17" s="28"/>
      <c r="AB17" s="28"/>
      <c r="AC17" s="28"/>
      <c r="AD17" s="28"/>
      <c r="AE17" s="28"/>
    </row>
    <row r="18" spans="1:31" x14ac:dyDescent="0.25">
      <c r="A18" s="249"/>
      <c r="B18" s="250"/>
      <c r="C18" s="250"/>
      <c r="D18" s="250"/>
      <c r="E18" s="250"/>
      <c r="F18" s="250"/>
      <c r="G18" s="250"/>
      <c r="H18" s="250"/>
      <c r="I18" s="250"/>
      <c r="J18" s="250"/>
      <c r="K18" s="250"/>
      <c r="L18" s="250"/>
      <c r="M18" s="250"/>
      <c r="N18" s="250"/>
      <c r="O18" s="250"/>
      <c r="P18" s="250"/>
      <c r="Q18" s="251"/>
      <c r="R18" s="28"/>
      <c r="S18" s="28"/>
      <c r="T18" s="252" t="s">
        <v>5199</v>
      </c>
      <c r="U18" s="253"/>
      <c r="V18" s="253"/>
      <c r="W18" s="254"/>
      <c r="X18" s="28"/>
      <c r="Y18" s="28"/>
      <c r="Z18" s="28"/>
      <c r="AA18" s="28"/>
      <c r="AB18" s="28"/>
      <c r="AC18" s="28"/>
      <c r="AD18" s="28"/>
      <c r="AE18" s="28"/>
    </row>
    <row r="19" spans="1:31" x14ac:dyDescent="0.25">
      <c r="A19" s="237" t="s">
        <v>5155</v>
      </c>
      <c r="B19" s="238"/>
      <c r="C19" s="238"/>
      <c r="D19" s="238"/>
      <c r="E19" s="238"/>
      <c r="F19" s="238"/>
      <c r="G19" s="238"/>
      <c r="H19" s="238"/>
      <c r="I19" s="238"/>
      <c r="J19" s="238"/>
      <c r="K19" s="238"/>
      <c r="L19" s="238"/>
      <c r="M19" s="238"/>
      <c r="N19" s="238"/>
      <c r="O19" s="238"/>
      <c r="P19" s="238"/>
      <c r="Q19" s="239"/>
      <c r="R19" s="28"/>
      <c r="S19" s="28"/>
      <c r="T19" s="255"/>
      <c r="U19" s="256"/>
      <c r="V19" s="256"/>
      <c r="W19" s="257"/>
      <c r="X19" s="28"/>
      <c r="Y19" s="28"/>
      <c r="Z19" s="28"/>
      <c r="AA19" s="28"/>
      <c r="AB19" s="28"/>
      <c r="AC19" s="28"/>
      <c r="AD19" s="28"/>
      <c r="AE19" s="28"/>
    </row>
    <row r="20" spans="1:31" x14ac:dyDescent="0.25">
      <c r="A20" s="237"/>
      <c r="B20" s="238"/>
      <c r="C20" s="238"/>
      <c r="D20" s="238"/>
      <c r="E20" s="238"/>
      <c r="F20" s="238"/>
      <c r="G20" s="238"/>
      <c r="H20" s="238"/>
      <c r="I20" s="238"/>
      <c r="J20" s="238"/>
      <c r="K20" s="238"/>
      <c r="L20" s="238"/>
      <c r="M20" s="238"/>
      <c r="N20" s="238"/>
      <c r="O20" s="238"/>
      <c r="P20" s="238"/>
      <c r="Q20" s="239"/>
      <c r="R20" s="28"/>
      <c r="S20" s="28"/>
      <c r="T20" s="255"/>
      <c r="U20" s="256"/>
      <c r="V20" s="256"/>
      <c r="W20" s="257"/>
      <c r="X20" s="28"/>
      <c r="Y20" s="28"/>
      <c r="Z20" s="28"/>
      <c r="AA20" s="28"/>
      <c r="AB20" s="28"/>
      <c r="AC20" s="28"/>
      <c r="AD20" s="28"/>
      <c r="AE20" s="28"/>
    </row>
    <row r="21" spans="1:31" ht="15.75" thickBot="1" x14ac:dyDescent="0.3">
      <c r="A21" s="22"/>
      <c r="B21" s="8"/>
      <c r="C21" s="8"/>
      <c r="D21" s="8"/>
      <c r="E21" s="8"/>
      <c r="F21" s="8"/>
      <c r="G21" s="8"/>
      <c r="H21" s="8"/>
      <c r="I21" s="8"/>
      <c r="J21" s="8"/>
      <c r="K21" s="8"/>
      <c r="L21" s="8"/>
      <c r="M21" s="8"/>
      <c r="N21" s="8"/>
      <c r="O21" s="8"/>
      <c r="P21" s="8"/>
      <c r="Q21" s="23"/>
      <c r="R21" s="28"/>
      <c r="S21" s="28"/>
      <c r="T21" s="258"/>
      <c r="U21" s="259"/>
      <c r="V21" s="259"/>
      <c r="W21" s="260"/>
      <c r="X21" s="28"/>
      <c r="Y21" s="28"/>
      <c r="Z21" s="28"/>
      <c r="AA21" s="28"/>
      <c r="AB21" s="28"/>
      <c r="AC21" s="28"/>
      <c r="AD21" s="28"/>
      <c r="AE21" s="28"/>
    </row>
    <row r="22" spans="1:31" x14ac:dyDescent="0.25">
      <c r="A22" s="237" t="s">
        <v>5156</v>
      </c>
      <c r="B22" s="238"/>
      <c r="C22" s="238"/>
      <c r="D22" s="238"/>
      <c r="E22" s="238"/>
      <c r="F22" s="238"/>
      <c r="G22" s="238"/>
      <c r="H22" s="238"/>
      <c r="I22" s="238"/>
      <c r="J22" s="238"/>
      <c r="K22" s="238"/>
      <c r="L22" s="238"/>
      <c r="M22" s="238"/>
      <c r="N22" s="238"/>
      <c r="O22" s="238"/>
      <c r="P22" s="238"/>
      <c r="Q22" s="239"/>
      <c r="R22" s="28"/>
      <c r="S22" s="28"/>
      <c r="T22" s="28"/>
      <c r="U22" s="28"/>
      <c r="V22" s="28"/>
      <c r="W22" s="28"/>
      <c r="X22" s="28"/>
      <c r="Y22" s="28"/>
      <c r="Z22" s="28"/>
      <c r="AA22" s="28"/>
      <c r="AB22" s="28"/>
      <c r="AC22" s="28"/>
      <c r="AD22" s="28"/>
      <c r="AE22" s="28"/>
    </row>
    <row r="23" spans="1:31" x14ac:dyDescent="0.25">
      <c r="A23" s="237"/>
      <c r="B23" s="238"/>
      <c r="C23" s="238"/>
      <c r="D23" s="238"/>
      <c r="E23" s="238"/>
      <c r="F23" s="238"/>
      <c r="G23" s="238"/>
      <c r="H23" s="238"/>
      <c r="I23" s="238"/>
      <c r="J23" s="238"/>
      <c r="K23" s="238"/>
      <c r="L23" s="238"/>
      <c r="M23" s="238"/>
      <c r="N23" s="238"/>
      <c r="O23" s="238"/>
      <c r="P23" s="238"/>
      <c r="Q23" s="239"/>
      <c r="R23" s="28"/>
      <c r="S23" s="28"/>
      <c r="T23" s="28"/>
      <c r="U23" s="28"/>
      <c r="V23" s="28"/>
      <c r="W23" s="28"/>
      <c r="X23" s="28"/>
      <c r="Y23" s="28"/>
      <c r="Z23" s="28"/>
      <c r="AA23" s="28"/>
      <c r="AB23" s="28"/>
      <c r="AC23" s="28"/>
      <c r="AD23" s="28"/>
      <c r="AE23" s="28"/>
    </row>
    <row r="24" spans="1:31" ht="23.25" x14ac:dyDescent="0.35">
      <c r="A24" s="237"/>
      <c r="B24" s="238"/>
      <c r="C24" s="238"/>
      <c r="D24" s="238"/>
      <c r="E24" s="238"/>
      <c r="F24" s="238"/>
      <c r="G24" s="238"/>
      <c r="H24" s="238"/>
      <c r="I24" s="238"/>
      <c r="J24" s="238"/>
      <c r="K24" s="238"/>
      <c r="L24" s="238"/>
      <c r="M24" s="238"/>
      <c r="N24" s="238"/>
      <c r="O24" s="238"/>
      <c r="P24" s="238"/>
      <c r="Q24" s="239"/>
      <c r="R24" s="28"/>
      <c r="S24" s="28"/>
      <c r="T24" s="245" t="s">
        <v>5162</v>
      </c>
      <c r="U24" s="245"/>
      <c r="V24" s="245"/>
      <c r="W24" s="245"/>
      <c r="X24" s="28"/>
      <c r="Y24" s="28"/>
      <c r="Z24" s="28"/>
      <c r="AA24" s="28"/>
      <c r="AB24" s="28"/>
      <c r="AC24" s="28"/>
      <c r="AD24" s="28"/>
      <c r="AE24" s="28"/>
    </row>
    <row r="25" spans="1:31" ht="15.75" thickBot="1" x14ac:dyDescent="0.3">
      <c r="A25" s="22"/>
      <c r="B25" s="8"/>
      <c r="C25" s="8"/>
      <c r="D25" s="8"/>
      <c r="E25" s="8"/>
      <c r="F25" s="8"/>
      <c r="G25" s="8"/>
      <c r="H25" s="8"/>
      <c r="I25" s="8"/>
      <c r="J25" s="8"/>
      <c r="K25" s="8"/>
      <c r="L25" s="8"/>
      <c r="M25" s="8"/>
      <c r="N25" s="8"/>
      <c r="O25" s="8"/>
      <c r="P25" s="8"/>
      <c r="Q25" s="23"/>
      <c r="R25" s="28"/>
      <c r="S25" s="28"/>
      <c r="T25" s="28"/>
      <c r="U25" s="28"/>
      <c r="V25" s="28"/>
      <c r="W25" s="28"/>
      <c r="X25" s="28"/>
      <c r="Y25" s="28"/>
      <c r="Z25" s="28"/>
      <c r="AA25" s="28"/>
      <c r="AB25" s="28"/>
      <c r="AC25" s="28"/>
      <c r="AD25" s="28"/>
      <c r="AE25" s="28"/>
    </row>
    <row r="26" spans="1:31" x14ac:dyDescent="0.25">
      <c r="A26" s="22" t="s">
        <v>5157</v>
      </c>
      <c r="B26" s="8"/>
      <c r="C26" s="8"/>
      <c r="D26" s="8"/>
      <c r="E26" s="8"/>
      <c r="F26" s="8"/>
      <c r="G26" s="8"/>
      <c r="H26" s="8"/>
      <c r="I26" s="8"/>
      <c r="J26" s="8"/>
      <c r="K26" s="8"/>
      <c r="L26" s="8"/>
      <c r="M26" s="8"/>
      <c r="N26" s="8"/>
      <c r="O26" s="8"/>
      <c r="P26" s="8"/>
      <c r="Q26" s="23"/>
      <c r="R26" s="28"/>
      <c r="S26" s="28"/>
      <c r="T26" s="252" t="s">
        <v>5202</v>
      </c>
      <c r="U26" s="253"/>
      <c r="V26" s="253"/>
      <c r="W26" s="254"/>
      <c r="X26" s="28"/>
      <c r="Y26" s="28"/>
      <c r="Z26" s="28"/>
      <c r="AA26" s="28"/>
      <c r="AB26" s="28"/>
      <c r="AC26" s="28"/>
      <c r="AD26" s="28"/>
      <c r="AE26" s="28"/>
    </row>
    <row r="27" spans="1:31" x14ac:dyDescent="0.25">
      <c r="A27" s="22"/>
      <c r="B27" s="8"/>
      <c r="C27" s="8"/>
      <c r="D27" s="8"/>
      <c r="E27" s="8"/>
      <c r="F27" s="8"/>
      <c r="G27" s="8"/>
      <c r="H27" s="8"/>
      <c r="I27" s="8"/>
      <c r="J27" s="8"/>
      <c r="K27" s="8"/>
      <c r="L27" s="8"/>
      <c r="M27" s="8"/>
      <c r="N27" s="8"/>
      <c r="O27" s="8"/>
      <c r="P27" s="8"/>
      <c r="Q27" s="23"/>
      <c r="R27" s="28"/>
      <c r="S27" s="28"/>
      <c r="T27" s="255"/>
      <c r="U27" s="256"/>
      <c r="V27" s="256"/>
      <c r="W27" s="257"/>
      <c r="X27" s="28"/>
      <c r="Y27" s="28"/>
      <c r="Z27" s="28"/>
      <c r="AA27" s="28"/>
      <c r="AB27" s="28"/>
      <c r="AC27" s="28"/>
      <c r="AD27" s="28"/>
      <c r="AE27" s="28"/>
    </row>
    <row r="28" spans="1:31" x14ac:dyDescent="0.25">
      <c r="A28" s="237" t="s">
        <v>5158</v>
      </c>
      <c r="B28" s="238"/>
      <c r="C28" s="238"/>
      <c r="D28" s="238"/>
      <c r="E28" s="238"/>
      <c r="F28" s="238"/>
      <c r="G28" s="238"/>
      <c r="H28" s="238"/>
      <c r="I28" s="238"/>
      <c r="J28" s="238"/>
      <c r="K28" s="238"/>
      <c r="L28" s="238"/>
      <c r="M28" s="238"/>
      <c r="N28" s="238"/>
      <c r="O28" s="238"/>
      <c r="P28" s="238"/>
      <c r="Q28" s="239"/>
      <c r="R28" s="28"/>
      <c r="S28" s="28"/>
      <c r="T28" s="255"/>
      <c r="U28" s="256"/>
      <c r="V28" s="256"/>
      <c r="W28" s="257"/>
      <c r="X28" s="28"/>
      <c r="Y28" s="28"/>
      <c r="Z28" s="28"/>
      <c r="AA28" s="28"/>
      <c r="AB28" s="28"/>
      <c r="AC28" s="28"/>
      <c r="AD28" s="28"/>
      <c r="AE28" s="28"/>
    </row>
    <row r="29" spans="1:31" ht="15.75" thickBot="1" x14ac:dyDescent="0.3">
      <c r="A29" s="237"/>
      <c r="B29" s="238"/>
      <c r="C29" s="238"/>
      <c r="D29" s="238"/>
      <c r="E29" s="238"/>
      <c r="F29" s="238"/>
      <c r="G29" s="238"/>
      <c r="H29" s="238"/>
      <c r="I29" s="238"/>
      <c r="J29" s="238"/>
      <c r="K29" s="238"/>
      <c r="L29" s="238"/>
      <c r="M29" s="238"/>
      <c r="N29" s="238"/>
      <c r="O29" s="238"/>
      <c r="P29" s="238"/>
      <c r="Q29" s="239"/>
      <c r="R29" s="28"/>
      <c r="S29" s="28"/>
      <c r="T29" s="258"/>
      <c r="U29" s="259"/>
      <c r="V29" s="259"/>
      <c r="W29" s="260"/>
      <c r="X29" s="28"/>
      <c r="Y29" s="28"/>
      <c r="Z29" s="28"/>
      <c r="AA29" s="28"/>
      <c r="AB29" s="28"/>
      <c r="AC29" s="28"/>
      <c r="AD29" s="28"/>
      <c r="AE29" s="28"/>
    </row>
    <row r="30" spans="1:31" x14ac:dyDescent="0.25">
      <c r="A30" s="237"/>
      <c r="B30" s="238"/>
      <c r="C30" s="238"/>
      <c r="D30" s="238"/>
      <c r="E30" s="238"/>
      <c r="F30" s="238"/>
      <c r="G30" s="238"/>
      <c r="H30" s="238"/>
      <c r="I30" s="238"/>
      <c r="J30" s="238"/>
      <c r="K30" s="238"/>
      <c r="L30" s="238"/>
      <c r="M30" s="238"/>
      <c r="N30" s="238"/>
      <c r="O30" s="238"/>
      <c r="P30" s="238"/>
      <c r="Q30" s="239"/>
      <c r="R30" s="28"/>
      <c r="S30" s="28"/>
      <c r="T30" s="28"/>
      <c r="U30" s="28"/>
      <c r="V30" s="28"/>
      <c r="W30" s="28"/>
      <c r="X30" s="28"/>
      <c r="Y30" s="28"/>
      <c r="Z30" s="28"/>
      <c r="AA30" s="28"/>
      <c r="AB30" s="28"/>
      <c r="AC30" s="28"/>
      <c r="AD30" s="28"/>
      <c r="AE30" s="28"/>
    </row>
    <row r="31" spans="1:31" x14ac:dyDescent="0.25">
      <c r="A31" s="237"/>
      <c r="B31" s="238"/>
      <c r="C31" s="238"/>
      <c r="D31" s="238"/>
      <c r="E31" s="238"/>
      <c r="F31" s="238"/>
      <c r="G31" s="238"/>
      <c r="H31" s="238"/>
      <c r="I31" s="238"/>
      <c r="J31" s="238"/>
      <c r="K31" s="238"/>
      <c r="L31" s="238"/>
      <c r="M31" s="238"/>
      <c r="N31" s="238"/>
      <c r="O31" s="238"/>
      <c r="P31" s="238"/>
      <c r="Q31" s="239"/>
      <c r="R31" s="28"/>
      <c r="S31" s="28"/>
      <c r="T31" s="28"/>
      <c r="U31" s="28"/>
      <c r="V31" s="28"/>
      <c r="W31" s="28"/>
      <c r="X31" s="28"/>
      <c r="Y31" s="28"/>
      <c r="Z31" s="28"/>
      <c r="AA31" s="28"/>
      <c r="AB31" s="28"/>
      <c r="AC31" s="28"/>
      <c r="AD31" s="28"/>
      <c r="AE31" s="28"/>
    </row>
    <row r="32" spans="1:31" x14ac:dyDescent="0.25">
      <c r="A32" s="237"/>
      <c r="B32" s="238"/>
      <c r="C32" s="238"/>
      <c r="D32" s="238"/>
      <c r="E32" s="238"/>
      <c r="F32" s="238"/>
      <c r="G32" s="238"/>
      <c r="H32" s="238"/>
      <c r="I32" s="238"/>
      <c r="J32" s="238"/>
      <c r="K32" s="238"/>
      <c r="L32" s="238"/>
      <c r="M32" s="238"/>
      <c r="N32" s="238"/>
      <c r="O32" s="238"/>
      <c r="P32" s="238"/>
      <c r="Q32" s="239"/>
      <c r="R32" s="28"/>
      <c r="S32" s="28"/>
      <c r="T32" s="28"/>
      <c r="U32" s="28"/>
      <c r="V32" s="28"/>
      <c r="W32" s="28"/>
      <c r="X32" s="28"/>
      <c r="Y32" s="28"/>
      <c r="Z32" s="28"/>
      <c r="AA32" s="28"/>
      <c r="AB32" s="28"/>
      <c r="AC32" s="28"/>
      <c r="AD32" s="28"/>
      <c r="AE32" s="28"/>
    </row>
    <row r="33" spans="1:31" x14ac:dyDescent="0.25">
      <c r="A33" s="22"/>
      <c r="B33" s="8"/>
      <c r="C33" s="8"/>
      <c r="D33" s="8"/>
      <c r="E33" s="8"/>
      <c r="F33" s="8"/>
      <c r="G33" s="8"/>
      <c r="H33" s="8"/>
      <c r="I33" s="8"/>
      <c r="J33" s="8"/>
      <c r="K33" s="8"/>
      <c r="L33" s="8"/>
      <c r="M33" s="8"/>
      <c r="N33" s="8"/>
      <c r="O33" s="8"/>
      <c r="P33" s="8"/>
      <c r="Q33" s="23"/>
      <c r="R33" s="28"/>
      <c r="S33" s="28"/>
      <c r="T33" s="28"/>
      <c r="U33" s="28"/>
      <c r="V33" s="28"/>
      <c r="W33" s="28"/>
      <c r="X33" s="28"/>
      <c r="Y33" s="28"/>
      <c r="Z33" s="28"/>
      <c r="AA33" s="28"/>
      <c r="AB33" s="28"/>
      <c r="AC33" s="28"/>
      <c r="AD33" s="28"/>
      <c r="AE33" s="28"/>
    </row>
    <row r="34" spans="1:31" x14ac:dyDescent="0.25">
      <c r="A34" s="237" t="s">
        <v>5159</v>
      </c>
      <c r="B34" s="238"/>
      <c r="C34" s="238"/>
      <c r="D34" s="238"/>
      <c r="E34" s="238"/>
      <c r="F34" s="238"/>
      <c r="G34" s="238"/>
      <c r="H34" s="238"/>
      <c r="I34" s="238"/>
      <c r="J34" s="238"/>
      <c r="K34" s="238"/>
      <c r="L34" s="238"/>
      <c r="M34" s="238"/>
      <c r="N34" s="238"/>
      <c r="O34" s="238"/>
      <c r="P34" s="238"/>
      <c r="Q34" s="239"/>
      <c r="R34" s="28"/>
      <c r="S34" s="28"/>
      <c r="T34" s="28"/>
      <c r="U34" s="28"/>
      <c r="V34" s="28"/>
      <c r="W34" s="28"/>
      <c r="X34" s="28"/>
      <c r="Y34" s="28"/>
      <c r="Z34" s="28"/>
      <c r="AA34" s="28"/>
      <c r="AB34" s="28"/>
      <c r="AC34" s="28"/>
      <c r="AD34" s="28"/>
      <c r="AE34" s="28"/>
    </row>
    <row r="35" spans="1:31" x14ac:dyDescent="0.25">
      <c r="A35" s="237"/>
      <c r="B35" s="238"/>
      <c r="C35" s="238"/>
      <c r="D35" s="238"/>
      <c r="E35" s="238"/>
      <c r="F35" s="238"/>
      <c r="G35" s="238"/>
      <c r="H35" s="238"/>
      <c r="I35" s="238"/>
      <c r="J35" s="238"/>
      <c r="K35" s="238"/>
      <c r="L35" s="238"/>
      <c r="M35" s="238"/>
      <c r="N35" s="238"/>
      <c r="O35" s="238"/>
      <c r="P35" s="238"/>
      <c r="Q35" s="239"/>
      <c r="R35" s="28"/>
      <c r="S35" s="28"/>
      <c r="T35" s="28"/>
      <c r="U35" s="28"/>
      <c r="V35" s="28"/>
      <c r="W35" s="28"/>
      <c r="X35" s="28"/>
      <c r="Y35" s="28"/>
      <c r="Z35" s="28"/>
      <c r="AA35" s="28"/>
      <c r="AB35" s="28"/>
      <c r="AC35" s="28"/>
      <c r="AD35" s="28"/>
      <c r="AE35" s="28"/>
    </row>
    <row r="36" spans="1:31" x14ac:dyDescent="0.25">
      <c r="A36" s="237"/>
      <c r="B36" s="238"/>
      <c r="C36" s="238"/>
      <c r="D36" s="238"/>
      <c r="E36" s="238"/>
      <c r="F36" s="238"/>
      <c r="G36" s="238"/>
      <c r="H36" s="238"/>
      <c r="I36" s="238"/>
      <c r="J36" s="238"/>
      <c r="K36" s="238"/>
      <c r="L36" s="238"/>
      <c r="M36" s="238"/>
      <c r="N36" s="238"/>
      <c r="O36" s="238"/>
      <c r="P36" s="238"/>
      <c r="Q36" s="239"/>
      <c r="R36" s="28"/>
      <c r="S36" s="28"/>
      <c r="T36" s="28"/>
      <c r="U36" s="28"/>
      <c r="V36" s="28"/>
      <c r="W36" s="28"/>
      <c r="X36" s="28"/>
      <c r="Y36" s="28"/>
      <c r="Z36" s="28"/>
      <c r="AA36" s="28"/>
      <c r="AB36" s="28"/>
      <c r="AC36" s="28"/>
      <c r="AD36" s="28"/>
      <c r="AE36" s="28"/>
    </row>
    <row r="37" spans="1:31" x14ac:dyDescent="0.25">
      <c r="A37" s="22"/>
      <c r="B37" s="8"/>
      <c r="C37" s="8"/>
      <c r="D37" s="8"/>
      <c r="E37" s="8"/>
      <c r="F37" s="8"/>
      <c r="G37" s="8"/>
      <c r="H37" s="8"/>
      <c r="I37" s="8"/>
      <c r="J37" s="8"/>
      <c r="K37" s="8"/>
      <c r="L37" s="8"/>
      <c r="M37" s="8"/>
      <c r="N37" s="8"/>
      <c r="O37" s="8"/>
      <c r="P37" s="8"/>
      <c r="Q37" s="23"/>
      <c r="R37" s="28"/>
      <c r="S37" s="28"/>
      <c r="T37" s="28"/>
      <c r="U37" s="28"/>
      <c r="V37" s="28"/>
      <c r="W37" s="28"/>
      <c r="X37" s="28"/>
      <c r="Y37" s="28"/>
      <c r="Z37" s="28"/>
      <c r="AA37" s="28"/>
      <c r="AB37" s="28"/>
      <c r="AC37" s="28"/>
      <c r="AD37" s="28"/>
      <c r="AE37" s="28"/>
    </row>
    <row r="38" spans="1:31" x14ac:dyDescent="0.25">
      <c r="A38" s="22"/>
      <c r="B38" s="238" t="s">
        <v>5160</v>
      </c>
      <c r="C38" s="243"/>
      <c r="D38" s="243"/>
      <c r="E38" s="243"/>
      <c r="F38" s="243"/>
      <c r="G38" s="243"/>
      <c r="H38" s="243"/>
      <c r="I38" s="243"/>
      <c r="J38" s="243"/>
      <c r="K38" s="243"/>
      <c r="L38" s="243"/>
      <c r="M38" s="243"/>
      <c r="N38" s="243"/>
      <c r="O38" s="243"/>
      <c r="P38" s="243"/>
      <c r="Q38" s="244"/>
      <c r="R38" s="28"/>
      <c r="S38" s="28"/>
      <c r="T38" s="28"/>
      <c r="U38" s="28"/>
      <c r="V38" s="28"/>
      <c r="W38" s="28"/>
      <c r="X38" s="28"/>
      <c r="Y38" s="28"/>
      <c r="Z38" s="28"/>
      <c r="AA38" s="28"/>
      <c r="AB38" s="28"/>
      <c r="AC38" s="28"/>
      <c r="AD38" s="28"/>
      <c r="AE38" s="28"/>
    </row>
    <row r="39" spans="1:31" x14ac:dyDescent="0.25">
      <c r="A39" s="22"/>
      <c r="B39" s="243"/>
      <c r="C39" s="243"/>
      <c r="D39" s="243"/>
      <c r="E39" s="243"/>
      <c r="F39" s="243"/>
      <c r="G39" s="243"/>
      <c r="H39" s="243"/>
      <c r="I39" s="243"/>
      <c r="J39" s="243"/>
      <c r="K39" s="243"/>
      <c r="L39" s="243"/>
      <c r="M39" s="243"/>
      <c r="N39" s="243"/>
      <c r="O39" s="243"/>
      <c r="P39" s="243"/>
      <c r="Q39" s="244"/>
      <c r="R39" s="28"/>
      <c r="S39" s="28"/>
      <c r="T39" s="28"/>
      <c r="U39" s="28"/>
      <c r="V39" s="28"/>
      <c r="W39" s="28"/>
      <c r="X39" s="28"/>
      <c r="Y39" s="28"/>
      <c r="Z39" s="28"/>
      <c r="AA39" s="28"/>
      <c r="AB39" s="28"/>
      <c r="AC39" s="28"/>
      <c r="AD39" s="28"/>
      <c r="AE39" s="28"/>
    </row>
    <row r="40" spans="1:31" x14ac:dyDescent="0.25">
      <c r="A40" s="22"/>
      <c r="B40" s="243"/>
      <c r="C40" s="243"/>
      <c r="D40" s="243"/>
      <c r="E40" s="243"/>
      <c r="F40" s="243"/>
      <c r="G40" s="243"/>
      <c r="H40" s="243"/>
      <c r="I40" s="243"/>
      <c r="J40" s="243"/>
      <c r="K40" s="243"/>
      <c r="L40" s="243"/>
      <c r="M40" s="243"/>
      <c r="N40" s="243"/>
      <c r="O40" s="243"/>
      <c r="P40" s="243"/>
      <c r="Q40" s="244"/>
      <c r="R40" s="28"/>
      <c r="S40" s="28"/>
      <c r="T40" s="28"/>
      <c r="U40" s="28"/>
      <c r="V40" s="28"/>
      <c r="W40" s="28"/>
      <c r="X40" s="28"/>
      <c r="Y40" s="28"/>
      <c r="Z40" s="28"/>
      <c r="AA40" s="28"/>
      <c r="AB40" s="28"/>
      <c r="AC40" s="28"/>
      <c r="AD40" s="28"/>
      <c r="AE40" s="28"/>
    </row>
    <row r="41" spans="1:31" x14ac:dyDescent="0.25">
      <c r="A41" s="22"/>
      <c r="B41" s="8"/>
      <c r="C41" s="8"/>
      <c r="D41" s="8"/>
      <c r="E41" s="8"/>
      <c r="F41" s="8"/>
      <c r="G41" s="8"/>
      <c r="H41" s="8"/>
      <c r="I41" s="8"/>
      <c r="J41" s="8"/>
      <c r="K41" s="8"/>
      <c r="L41" s="8"/>
      <c r="M41" s="8"/>
      <c r="N41" s="8"/>
      <c r="O41" s="8"/>
      <c r="P41" s="8"/>
      <c r="Q41" s="23"/>
      <c r="R41" s="28"/>
      <c r="S41" s="28"/>
      <c r="T41" s="28"/>
      <c r="U41" s="28"/>
      <c r="V41" s="28"/>
      <c r="W41" s="28"/>
      <c r="X41" s="28"/>
      <c r="Y41" s="28"/>
      <c r="Z41" s="28"/>
      <c r="AA41" s="28"/>
      <c r="AB41" s="28"/>
      <c r="AC41" s="28"/>
      <c r="AD41" s="28"/>
      <c r="AE41" s="28"/>
    </row>
    <row r="42" spans="1:31" ht="15" customHeight="1" x14ac:dyDescent="0.25">
      <c r="A42" s="22"/>
      <c r="B42" s="238" t="s">
        <v>5161</v>
      </c>
      <c r="C42" s="238"/>
      <c r="D42" s="238"/>
      <c r="E42" s="238"/>
      <c r="F42" s="238"/>
      <c r="G42" s="238"/>
      <c r="H42" s="238"/>
      <c r="I42" s="238"/>
      <c r="J42" s="238"/>
      <c r="K42" s="238"/>
      <c r="L42" s="238"/>
      <c r="M42" s="238"/>
      <c r="N42" s="238"/>
      <c r="O42" s="238"/>
      <c r="P42" s="238"/>
      <c r="Q42" s="239"/>
      <c r="R42" s="28"/>
      <c r="S42" s="28"/>
      <c r="T42" s="28"/>
      <c r="U42" s="28"/>
      <c r="V42" s="28"/>
      <c r="W42" s="28"/>
      <c r="X42" s="28"/>
      <c r="Y42" s="28"/>
      <c r="Z42" s="28"/>
      <c r="AA42" s="28"/>
      <c r="AB42" s="28"/>
      <c r="AC42" s="28"/>
      <c r="AD42" s="28"/>
      <c r="AE42" s="28"/>
    </row>
    <row r="43" spans="1:31" x14ac:dyDescent="0.25">
      <c r="A43" s="22"/>
      <c r="B43" s="238"/>
      <c r="C43" s="238"/>
      <c r="D43" s="238"/>
      <c r="E43" s="238"/>
      <c r="F43" s="238"/>
      <c r="G43" s="238"/>
      <c r="H43" s="238"/>
      <c r="I43" s="238"/>
      <c r="J43" s="238"/>
      <c r="K43" s="238"/>
      <c r="L43" s="238"/>
      <c r="M43" s="238"/>
      <c r="N43" s="238"/>
      <c r="O43" s="238"/>
      <c r="P43" s="238"/>
      <c r="Q43" s="239"/>
      <c r="R43" s="28"/>
      <c r="S43" s="28"/>
      <c r="T43" s="28"/>
      <c r="U43" s="28"/>
      <c r="V43" s="28"/>
      <c r="W43" s="28"/>
      <c r="X43" s="28"/>
      <c r="Y43" s="28"/>
      <c r="Z43" s="28"/>
      <c r="AA43" s="28"/>
      <c r="AB43" s="28"/>
      <c r="AC43" s="28"/>
      <c r="AD43" s="28"/>
      <c r="AE43" s="28"/>
    </row>
    <row r="44" spans="1:31" x14ac:dyDescent="0.25">
      <c r="A44" s="22"/>
      <c r="B44" s="238"/>
      <c r="C44" s="238"/>
      <c r="D44" s="238"/>
      <c r="E44" s="238"/>
      <c r="F44" s="238"/>
      <c r="G44" s="238"/>
      <c r="H44" s="238"/>
      <c r="I44" s="238"/>
      <c r="J44" s="238"/>
      <c r="K44" s="238"/>
      <c r="L44" s="238"/>
      <c r="M44" s="238"/>
      <c r="N44" s="238"/>
      <c r="O44" s="238"/>
      <c r="P44" s="238"/>
      <c r="Q44" s="239"/>
      <c r="R44" s="28"/>
      <c r="S44" s="28"/>
      <c r="T44" s="28"/>
      <c r="U44" s="28"/>
      <c r="V44" s="28"/>
      <c r="W44" s="28"/>
      <c r="X44" s="28"/>
      <c r="Y44" s="28"/>
      <c r="Z44" s="28"/>
      <c r="AA44" s="28"/>
      <c r="AB44" s="28"/>
      <c r="AC44" s="28"/>
      <c r="AD44" s="28"/>
      <c r="AE44" s="28"/>
    </row>
    <row r="45" spans="1:31" x14ac:dyDescent="0.25">
      <c r="A45" s="22"/>
      <c r="B45" s="238"/>
      <c r="C45" s="238"/>
      <c r="D45" s="238"/>
      <c r="E45" s="238"/>
      <c r="F45" s="238"/>
      <c r="G45" s="238"/>
      <c r="H45" s="238"/>
      <c r="I45" s="238"/>
      <c r="J45" s="238"/>
      <c r="K45" s="238"/>
      <c r="L45" s="238"/>
      <c r="M45" s="238"/>
      <c r="N45" s="238"/>
      <c r="O45" s="238"/>
      <c r="P45" s="238"/>
      <c r="Q45" s="239"/>
      <c r="R45" s="28"/>
      <c r="S45" s="28"/>
      <c r="T45" s="28"/>
      <c r="U45" s="28"/>
      <c r="V45" s="28"/>
      <c r="W45" s="28"/>
      <c r="X45" s="28"/>
      <c r="Y45" s="28"/>
      <c r="Z45" s="28"/>
      <c r="AA45" s="28"/>
      <c r="AB45" s="28"/>
      <c r="AC45" s="28"/>
      <c r="AD45" s="28"/>
      <c r="AE45" s="28"/>
    </row>
    <row r="46" spans="1:31" x14ac:dyDescent="0.25">
      <c r="A46" s="237" t="s">
        <v>5163</v>
      </c>
      <c r="B46" s="238"/>
      <c r="C46" s="238"/>
      <c r="D46" s="238"/>
      <c r="E46" s="238"/>
      <c r="F46" s="238"/>
      <c r="G46" s="238"/>
      <c r="H46" s="238"/>
      <c r="I46" s="238"/>
      <c r="J46" s="238"/>
      <c r="K46" s="238"/>
      <c r="L46" s="238"/>
      <c r="M46" s="238"/>
      <c r="N46" s="238"/>
      <c r="O46" s="238"/>
      <c r="P46" s="238"/>
      <c r="Q46" s="239"/>
      <c r="R46" s="28"/>
      <c r="S46" s="28"/>
      <c r="T46" s="28"/>
      <c r="U46" s="28"/>
      <c r="V46" s="28"/>
      <c r="W46" s="28"/>
      <c r="X46" s="28"/>
      <c r="Y46" s="28"/>
      <c r="Z46" s="28"/>
      <c r="AA46" s="28"/>
      <c r="AB46" s="28"/>
      <c r="AC46" s="28"/>
      <c r="AD46" s="28"/>
      <c r="AE46" s="28"/>
    </row>
    <row r="47" spans="1:31" x14ac:dyDescent="0.25">
      <c r="A47" s="237"/>
      <c r="B47" s="238"/>
      <c r="C47" s="238"/>
      <c r="D47" s="238"/>
      <c r="E47" s="238"/>
      <c r="F47" s="238"/>
      <c r="G47" s="238"/>
      <c r="H47" s="238"/>
      <c r="I47" s="238"/>
      <c r="J47" s="238"/>
      <c r="K47" s="238"/>
      <c r="L47" s="238"/>
      <c r="M47" s="238"/>
      <c r="N47" s="238"/>
      <c r="O47" s="238"/>
      <c r="P47" s="238"/>
      <c r="Q47" s="239"/>
      <c r="R47" s="28"/>
      <c r="S47" s="28"/>
      <c r="T47" s="28"/>
      <c r="U47" s="28"/>
      <c r="V47" s="28"/>
      <c r="W47" s="28"/>
      <c r="X47" s="28"/>
      <c r="Y47" s="28"/>
      <c r="Z47" s="28"/>
      <c r="AA47" s="28"/>
      <c r="AB47" s="28"/>
      <c r="AC47" s="28"/>
      <c r="AD47" s="28"/>
      <c r="AE47" s="28"/>
    </row>
    <row r="48" spans="1:31" ht="15.75" thickBot="1" x14ac:dyDescent="0.3">
      <c r="A48" s="240"/>
      <c r="B48" s="241"/>
      <c r="C48" s="241"/>
      <c r="D48" s="241"/>
      <c r="E48" s="241"/>
      <c r="F48" s="241"/>
      <c r="G48" s="241"/>
      <c r="H48" s="241"/>
      <c r="I48" s="241"/>
      <c r="J48" s="241"/>
      <c r="K48" s="241"/>
      <c r="L48" s="241"/>
      <c r="M48" s="241"/>
      <c r="N48" s="241"/>
      <c r="O48" s="241"/>
      <c r="P48" s="241"/>
      <c r="Q48" s="242"/>
      <c r="R48" s="28"/>
      <c r="S48" s="28"/>
      <c r="T48" s="28"/>
      <c r="U48" s="28"/>
      <c r="V48" s="28"/>
      <c r="W48" s="28"/>
      <c r="X48" s="28"/>
      <c r="Y48" s="28"/>
      <c r="Z48" s="28"/>
      <c r="AA48" s="28"/>
      <c r="AB48" s="28"/>
      <c r="AC48" s="28"/>
      <c r="AD48" s="28"/>
      <c r="AE48" s="28"/>
    </row>
    <row r="49" spans="1:32" ht="15.75" thickBot="1" x14ac:dyDescent="0.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row>
    <row r="50" spans="1:32" x14ac:dyDescent="0.25">
      <c r="A50" s="227" t="s">
        <v>5401</v>
      </c>
      <c r="B50" s="228"/>
      <c r="C50" s="228"/>
      <c r="D50" s="228"/>
      <c r="E50" s="228"/>
      <c r="F50" s="228"/>
      <c r="G50" s="228"/>
      <c r="H50" s="228"/>
      <c r="I50" s="228"/>
      <c r="J50" s="228"/>
      <c r="K50" s="228"/>
      <c r="L50" s="228"/>
      <c r="M50" s="228"/>
      <c r="N50" s="228"/>
      <c r="O50" s="228"/>
      <c r="P50" s="228"/>
      <c r="Q50" s="229"/>
      <c r="R50" s="28"/>
      <c r="S50" s="28"/>
      <c r="T50" s="28"/>
      <c r="U50" s="28"/>
      <c r="V50" s="28"/>
      <c r="W50" s="28"/>
      <c r="X50" s="28"/>
      <c r="Y50" s="28"/>
      <c r="Z50" s="28"/>
      <c r="AA50" s="28"/>
      <c r="AB50" s="28"/>
      <c r="AC50" s="28"/>
      <c r="AD50" s="28"/>
      <c r="AE50" s="28"/>
    </row>
    <row r="51" spans="1:32" x14ac:dyDescent="0.25">
      <c r="A51" s="230"/>
      <c r="B51" s="231"/>
      <c r="C51" s="231"/>
      <c r="D51" s="231"/>
      <c r="E51" s="231"/>
      <c r="F51" s="231"/>
      <c r="G51" s="231"/>
      <c r="H51" s="231"/>
      <c r="I51" s="231"/>
      <c r="J51" s="231"/>
      <c r="K51" s="231"/>
      <c r="L51" s="231"/>
      <c r="M51" s="231"/>
      <c r="N51" s="231"/>
      <c r="O51" s="231"/>
      <c r="P51" s="231"/>
      <c r="Q51" s="232"/>
      <c r="R51" s="28"/>
      <c r="S51" s="28"/>
      <c r="T51" s="28"/>
      <c r="U51" s="28"/>
      <c r="V51" s="28"/>
      <c r="W51" s="28"/>
      <c r="X51" s="28"/>
      <c r="Y51" s="28"/>
      <c r="Z51" s="28"/>
      <c r="AA51" s="28"/>
      <c r="AB51" s="28"/>
      <c r="AC51" s="28"/>
      <c r="AD51" s="28"/>
      <c r="AE51" s="28"/>
    </row>
    <row r="52" spans="1:32" ht="15.75" thickBot="1" x14ac:dyDescent="0.3">
      <c r="A52" s="233"/>
      <c r="B52" s="234"/>
      <c r="C52" s="234"/>
      <c r="D52" s="234"/>
      <c r="E52" s="234"/>
      <c r="F52" s="234"/>
      <c r="G52" s="234"/>
      <c r="H52" s="234"/>
      <c r="I52" s="234"/>
      <c r="J52" s="234"/>
      <c r="K52" s="234"/>
      <c r="L52" s="234"/>
      <c r="M52" s="234"/>
      <c r="N52" s="234"/>
      <c r="O52" s="234"/>
      <c r="P52" s="234"/>
      <c r="Q52" s="235"/>
      <c r="R52" s="28"/>
      <c r="S52" s="28"/>
      <c r="T52" s="28"/>
      <c r="U52" s="28"/>
      <c r="V52" s="28"/>
      <c r="W52" s="28"/>
      <c r="X52" s="28"/>
      <c r="Y52" s="28"/>
      <c r="Z52" s="28"/>
      <c r="AA52" s="28"/>
      <c r="AB52" s="28"/>
      <c r="AC52" s="28"/>
      <c r="AD52" s="28"/>
      <c r="AE52" s="28"/>
    </row>
    <row r="53" spans="1:32" x14ac:dyDescent="0.25">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row>
    <row r="54" spans="1:32" ht="15.75" thickBot="1" x14ac:dyDescent="0.3">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row>
    <row r="55" spans="1:32" ht="48" customHeight="1" thickBot="1" x14ac:dyDescent="0.3">
      <c r="A55" s="224" t="s">
        <v>5406</v>
      </c>
      <c r="B55" s="225"/>
      <c r="C55" s="225"/>
      <c r="D55" s="225"/>
      <c r="E55" s="225"/>
      <c r="F55" s="225"/>
      <c r="G55" s="225"/>
      <c r="H55" s="225"/>
      <c r="I55" s="225"/>
      <c r="J55" s="225"/>
      <c r="K55" s="225"/>
      <c r="L55" s="225"/>
      <c r="M55" s="225"/>
      <c r="N55" s="225"/>
      <c r="O55" s="225"/>
      <c r="P55" s="225"/>
      <c r="Q55" s="226"/>
      <c r="R55" s="28"/>
      <c r="S55" s="28"/>
      <c r="T55" s="28"/>
      <c r="U55" s="28"/>
      <c r="V55" s="28"/>
      <c r="W55" s="28"/>
      <c r="X55" s="28"/>
      <c r="Y55" s="28"/>
      <c r="Z55" s="28"/>
      <c r="AA55" s="28"/>
      <c r="AB55" s="28"/>
      <c r="AC55" s="28"/>
      <c r="AD55" s="28"/>
      <c r="AE55" s="28"/>
    </row>
    <row r="56" spans="1:32" x14ac:dyDescent="0.2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row>
    <row r="57" spans="1:32" ht="15.75" thickBot="1"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row>
    <row r="58" spans="1:32" ht="16.5" customHeight="1" thickBot="1" x14ac:dyDescent="0.35">
      <c r="A58" s="221" t="s">
        <v>5407</v>
      </c>
      <c r="B58" s="222"/>
      <c r="C58" s="222"/>
      <c r="D58" s="222"/>
      <c r="E58" s="222"/>
      <c r="F58" s="222"/>
      <c r="G58" s="222"/>
      <c r="H58" s="222"/>
      <c r="I58" s="222"/>
      <c r="J58" s="222"/>
      <c r="K58" s="222"/>
      <c r="L58" s="222"/>
      <c r="M58" s="222"/>
      <c r="N58" s="222"/>
      <c r="O58" s="222"/>
      <c r="P58" s="222"/>
      <c r="Q58" s="223"/>
      <c r="R58" s="28"/>
      <c r="S58" s="28"/>
      <c r="T58" s="28"/>
      <c r="U58" s="28"/>
      <c r="V58" s="28"/>
      <c r="W58" s="28"/>
      <c r="X58" s="28"/>
      <c r="Y58" s="28"/>
      <c r="Z58" s="28"/>
      <c r="AA58" s="28"/>
      <c r="AB58" s="28"/>
      <c r="AC58" s="28"/>
      <c r="AD58" s="28"/>
      <c r="AE58" s="28"/>
    </row>
    <row r="59" spans="1:32" x14ac:dyDescent="0.25">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row>
    <row r="60" spans="1:32" ht="15.75" thickBot="1"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row>
    <row r="61" spans="1:32" x14ac:dyDescent="0.25">
      <c r="A61" s="212" t="s">
        <v>5408</v>
      </c>
      <c r="B61" s="213"/>
      <c r="C61" s="213"/>
      <c r="D61" s="213"/>
      <c r="E61" s="213"/>
      <c r="F61" s="213"/>
      <c r="G61" s="213"/>
      <c r="H61" s="213"/>
      <c r="I61" s="213"/>
      <c r="J61" s="213"/>
      <c r="K61" s="213"/>
      <c r="L61" s="213"/>
      <c r="M61" s="213"/>
      <c r="N61" s="213"/>
      <c r="O61" s="213"/>
      <c r="P61" s="213"/>
      <c r="Q61" s="214"/>
      <c r="R61" s="28"/>
      <c r="S61" s="28"/>
      <c r="T61" s="28"/>
      <c r="U61" s="28"/>
      <c r="V61" s="28"/>
      <c r="W61" s="28"/>
      <c r="X61" s="28"/>
      <c r="Y61" s="28"/>
      <c r="Z61" s="28"/>
      <c r="AA61" s="28"/>
      <c r="AB61" s="28"/>
      <c r="AC61" s="28"/>
      <c r="AD61" s="28"/>
      <c r="AE61" s="28"/>
      <c r="AF61" s="28"/>
    </row>
    <row r="62" spans="1:32" x14ac:dyDescent="0.25">
      <c r="A62" s="215"/>
      <c r="B62" s="216"/>
      <c r="C62" s="216"/>
      <c r="D62" s="216"/>
      <c r="E62" s="216"/>
      <c r="F62" s="216"/>
      <c r="G62" s="216"/>
      <c r="H62" s="216"/>
      <c r="I62" s="216"/>
      <c r="J62" s="216"/>
      <c r="K62" s="216"/>
      <c r="L62" s="216"/>
      <c r="M62" s="216"/>
      <c r="N62" s="216"/>
      <c r="O62" s="216"/>
      <c r="P62" s="216"/>
      <c r="Q62" s="217"/>
      <c r="R62" s="28"/>
      <c r="S62" s="28"/>
      <c r="T62" s="28"/>
      <c r="U62" s="28"/>
      <c r="V62" s="28"/>
      <c r="W62" s="28"/>
      <c r="X62" s="28"/>
      <c r="Y62" s="28"/>
      <c r="Z62" s="28"/>
      <c r="AA62" s="28"/>
      <c r="AB62" s="28"/>
      <c r="AC62" s="28"/>
      <c r="AD62" s="28"/>
      <c r="AE62" s="28"/>
      <c r="AF62" s="28"/>
    </row>
    <row r="63" spans="1:32" ht="15.75" thickBot="1" x14ac:dyDescent="0.3">
      <c r="A63" s="218"/>
      <c r="B63" s="219"/>
      <c r="C63" s="219"/>
      <c r="D63" s="219"/>
      <c r="E63" s="219"/>
      <c r="F63" s="219"/>
      <c r="G63" s="219"/>
      <c r="H63" s="219"/>
      <c r="I63" s="219"/>
      <c r="J63" s="219"/>
      <c r="K63" s="219"/>
      <c r="L63" s="219"/>
      <c r="M63" s="219"/>
      <c r="N63" s="219"/>
      <c r="O63" s="219"/>
      <c r="P63" s="219"/>
      <c r="Q63" s="220"/>
      <c r="R63" s="28"/>
      <c r="S63" s="28"/>
      <c r="T63" s="28"/>
      <c r="U63" s="28"/>
      <c r="V63" s="28"/>
      <c r="W63" s="28"/>
      <c r="X63" s="28"/>
      <c r="Y63" s="28"/>
      <c r="Z63" s="28"/>
      <c r="AA63" s="28"/>
      <c r="AB63" s="28"/>
      <c r="AC63" s="28"/>
      <c r="AD63" s="28"/>
      <c r="AE63" s="28"/>
      <c r="AF63" s="28"/>
    </row>
    <row r="64" spans="1:32" x14ac:dyDescent="0.25">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row>
  </sheetData>
  <mergeCells count="16">
    <mergeCell ref="T24:W24"/>
    <mergeCell ref="A12:Q18"/>
    <mergeCell ref="A19:Q20"/>
    <mergeCell ref="A22:Q24"/>
    <mergeCell ref="A28:Q32"/>
    <mergeCell ref="T18:W21"/>
    <mergeCell ref="T26:W29"/>
    <mergeCell ref="A61:Q63"/>
    <mergeCell ref="A58:Q58"/>
    <mergeCell ref="A55:Q55"/>
    <mergeCell ref="A50:Q52"/>
    <mergeCell ref="A3:G3"/>
    <mergeCell ref="A46:Q48"/>
    <mergeCell ref="A34:Q36"/>
    <mergeCell ref="B38:Q40"/>
    <mergeCell ref="B42:Q45"/>
  </mergeCells>
  <hyperlinks>
    <hyperlink ref="T18:W21" location="'Důležité pojmy'!A1" display="Důležité pojmy"/>
    <hyperlink ref="T26:W29" location="'Volba testu'!A1" display="ZAČÍNÁME"/>
  </hyperlink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AF5002"/>
  <sheetViews>
    <sheetView workbookViewId="0">
      <selection activeCell="M29" sqref="M29"/>
    </sheetView>
  </sheetViews>
  <sheetFormatPr defaultColWidth="8.7109375" defaultRowHeight="15" x14ac:dyDescent="0.25"/>
  <cols>
    <col min="1" max="1" width="8.7109375" style="28"/>
    <col min="2" max="2" width="11.42578125" style="13" bestFit="1" customWidth="1"/>
    <col min="3" max="3" width="12.42578125" style="9" bestFit="1" customWidth="1"/>
    <col min="4" max="4" width="12.85546875" style="14" customWidth="1"/>
    <col min="5" max="6" width="11" style="28" customWidth="1"/>
    <col min="7" max="7" width="20.5703125" style="28" customWidth="1"/>
    <col min="8" max="8" width="11" style="28" customWidth="1"/>
    <col min="9" max="9" width="7.42578125" style="28" customWidth="1"/>
    <col min="10" max="10" width="19.28515625" style="9" customWidth="1"/>
    <col min="11" max="11" width="37.5703125" style="9" customWidth="1"/>
    <col min="12" max="12" width="11.7109375" style="9" customWidth="1"/>
    <col min="13" max="13" width="14.28515625" style="9" customWidth="1"/>
    <col min="14" max="14" width="8.7109375" style="9"/>
    <col min="15" max="16384" width="8.7109375" style="28"/>
  </cols>
  <sheetData>
    <row r="1" spans="1:32" thickBot="1" x14ac:dyDescent="0.4">
      <c r="A1" s="10"/>
      <c r="B1" s="10"/>
      <c r="C1" s="11"/>
      <c r="D1" s="12"/>
      <c r="AF1" s="28" t="s">
        <v>5147</v>
      </c>
    </row>
    <row r="2" spans="1:32" ht="15.75" thickBot="1" x14ac:dyDescent="0.3">
      <c r="A2" s="15" t="s">
        <v>5149</v>
      </c>
      <c r="B2" s="15" t="s">
        <v>5225</v>
      </c>
      <c r="C2" s="16" t="s">
        <v>5226</v>
      </c>
      <c r="D2" s="17" t="s">
        <v>5227</v>
      </c>
      <c r="F2" s="18" t="s">
        <v>5228</v>
      </c>
      <c r="G2" s="21"/>
      <c r="J2" s="84"/>
      <c r="K2" s="81" t="str">
        <f>B2</f>
        <v>První měření</v>
      </c>
      <c r="L2" s="81" t="str">
        <f t="shared" ref="L2:M2" si="0">C2</f>
        <v>Druhé měření</v>
      </c>
      <c r="M2" s="81" t="str">
        <f t="shared" si="0"/>
        <v>Třetí měření</v>
      </c>
      <c r="N2" s="82" t="s">
        <v>5214</v>
      </c>
      <c r="O2" s="77"/>
      <c r="P2" s="77"/>
      <c r="Q2" s="77"/>
      <c r="R2" s="77"/>
      <c r="S2" s="77"/>
      <c r="V2" s="28" t="s">
        <v>5149</v>
      </c>
      <c r="W2" s="28" t="s">
        <v>5150</v>
      </c>
      <c r="X2" s="28" t="s">
        <v>5151</v>
      </c>
      <c r="Y2" s="28" t="s">
        <v>5152</v>
      </c>
      <c r="AF2" s="78" t="s">
        <v>5148</v>
      </c>
    </row>
    <row r="3" spans="1:32" x14ac:dyDescent="0.25">
      <c r="A3" s="28">
        <v>1</v>
      </c>
      <c r="B3" s="67">
        <v>10</v>
      </c>
      <c r="C3" s="77">
        <v>7</v>
      </c>
      <c r="D3" s="65">
        <v>8</v>
      </c>
      <c r="E3" s="64"/>
      <c r="F3" s="237" t="s">
        <v>5229</v>
      </c>
      <c r="G3" s="239"/>
      <c r="H3" s="79"/>
      <c r="J3" s="85" t="s">
        <v>47</v>
      </c>
      <c r="K3" s="86">
        <f>SUM(W3:W5002)</f>
        <v>27.5</v>
      </c>
      <c r="L3" s="86">
        <f t="shared" ref="L3:M3" si="1">SUM(X3:X5002)</f>
        <v>23.5</v>
      </c>
      <c r="M3" s="86">
        <f t="shared" si="1"/>
        <v>21</v>
      </c>
      <c r="N3" s="87">
        <f>SUM(K3:M3)</f>
        <v>72</v>
      </c>
      <c r="O3" s="77"/>
      <c r="P3" s="77"/>
      <c r="Q3" s="77"/>
      <c r="R3" s="77"/>
      <c r="S3" s="77"/>
      <c r="V3" s="28">
        <v>1</v>
      </c>
      <c r="W3" s="28">
        <f>IFERROR(_xlfn.RANK.AVG(B3,$B3:$D3,1),0)</f>
        <v>3</v>
      </c>
      <c r="X3" s="28">
        <f>IFERROR(_xlfn.RANK.AVG(C3,$B3:$D3,1),0)</f>
        <v>1</v>
      </c>
      <c r="Y3" s="28">
        <f>IFERROR(_xlfn.RANK.AVG(D3,$B3:$D3,1),0)</f>
        <v>2</v>
      </c>
      <c r="AD3" s="78"/>
    </row>
    <row r="4" spans="1:32" ht="15" customHeight="1" thickBot="1" x14ac:dyDescent="0.3">
      <c r="A4" s="28">
        <v>2</v>
      </c>
      <c r="B4" s="67">
        <v>8</v>
      </c>
      <c r="C4" s="77">
        <v>5</v>
      </c>
      <c r="D4" s="65">
        <v>5</v>
      </c>
      <c r="E4" s="64"/>
      <c r="F4" s="240"/>
      <c r="G4" s="242"/>
      <c r="H4" s="79"/>
      <c r="J4" s="88" t="s">
        <v>48</v>
      </c>
      <c r="K4" s="89">
        <f>POWER(K3,2)</f>
        <v>756.25</v>
      </c>
      <c r="L4" s="89">
        <f t="shared" ref="L4:M4" si="2">POWER(L3,2)</f>
        <v>552.25</v>
      </c>
      <c r="M4" s="89">
        <f t="shared" si="2"/>
        <v>441</v>
      </c>
      <c r="N4" s="90">
        <f>SUM(K4:M4)</f>
        <v>1749.5</v>
      </c>
      <c r="O4" s="77"/>
      <c r="P4" s="77"/>
      <c r="Q4" s="77"/>
      <c r="R4" s="77"/>
      <c r="S4" s="77"/>
      <c r="V4" s="28">
        <v>2</v>
      </c>
      <c r="W4" s="28">
        <f t="shared" ref="W4:W14" si="3">IFERROR(_xlfn.RANK.AVG(B4,$B4:$D4,1),0)</f>
        <v>3</v>
      </c>
      <c r="X4" s="28">
        <f t="shared" ref="X4:X15" si="4">IFERROR(_xlfn.RANK.AVG(C4,$B4:$D4,1),0)</f>
        <v>1.5</v>
      </c>
      <c r="Y4" s="28">
        <f t="shared" ref="Y4:Y15" si="5">IFERROR(_xlfn.RANK.AVG(D4,$B4:$D4,1),0)</f>
        <v>1.5</v>
      </c>
    </row>
    <row r="5" spans="1:32" thickBot="1" x14ac:dyDescent="0.4">
      <c r="A5" s="28">
        <v>3</v>
      </c>
      <c r="B5" s="67">
        <v>7</v>
      </c>
      <c r="C5" s="77">
        <v>8</v>
      </c>
      <c r="D5" s="65">
        <v>6</v>
      </c>
      <c r="E5" s="64"/>
      <c r="F5" s="64"/>
      <c r="G5" s="64"/>
      <c r="H5" s="64"/>
      <c r="V5" s="28">
        <v>3</v>
      </c>
      <c r="W5" s="28">
        <f t="shared" si="3"/>
        <v>2</v>
      </c>
      <c r="X5" s="28">
        <f t="shared" si="4"/>
        <v>3</v>
      </c>
      <c r="Y5" s="28">
        <f t="shared" si="5"/>
        <v>1</v>
      </c>
    </row>
    <row r="6" spans="1:32" x14ac:dyDescent="0.25">
      <c r="A6" s="28">
        <v>4</v>
      </c>
      <c r="B6" s="67">
        <v>9</v>
      </c>
      <c r="C6" s="77">
        <v>6</v>
      </c>
      <c r="D6" s="65">
        <v>4</v>
      </c>
      <c r="E6" s="64"/>
      <c r="F6" s="317" t="s">
        <v>5231</v>
      </c>
      <c r="G6" s="318"/>
      <c r="H6" s="79"/>
      <c r="J6" s="84" t="s">
        <v>5215</v>
      </c>
      <c r="K6" s="92">
        <f>N4</f>
        <v>1749.5</v>
      </c>
      <c r="V6" s="28">
        <v>4</v>
      </c>
      <c r="W6" s="28">
        <f t="shared" si="3"/>
        <v>3</v>
      </c>
      <c r="X6" s="28">
        <f t="shared" si="4"/>
        <v>2</v>
      </c>
      <c r="Y6" s="28">
        <f t="shared" si="5"/>
        <v>1</v>
      </c>
    </row>
    <row r="7" spans="1:32" ht="15.75" thickBot="1" x14ac:dyDescent="0.3">
      <c r="A7" s="28">
        <v>5</v>
      </c>
      <c r="B7" s="67">
        <v>7</v>
      </c>
      <c r="C7" s="77">
        <v>5</v>
      </c>
      <c r="D7" s="65">
        <v>7</v>
      </c>
      <c r="E7" s="64"/>
      <c r="F7" s="240"/>
      <c r="G7" s="242"/>
      <c r="H7" s="79"/>
      <c r="J7" s="85" t="s">
        <v>5216</v>
      </c>
      <c r="K7" s="93">
        <f>COUNT(B3:D3)</f>
        <v>3</v>
      </c>
      <c r="V7" s="28">
        <v>5</v>
      </c>
      <c r="W7" s="28">
        <f t="shared" si="3"/>
        <v>2.5</v>
      </c>
      <c r="X7" s="28">
        <f t="shared" si="4"/>
        <v>1</v>
      </c>
      <c r="Y7" s="28">
        <f t="shared" si="5"/>
        <v>2.5</v>
      </c>
    </row>
    <row r="8" spans="1:32" thickBot="1" x14ac:dyDescent="0.4">
      <c r="A8" s="28">
        <v>6</v>
      </c>
      <c r="B8" s="67">
        <v>4</v>
      </c>
      <c r="C8" s="77">
        <v>7</v>
      </c>
      <c r="D8" s="65">
        <v>5</v>
      </c>
      <c r="E8" s="64"/>
      <c r="F8" s="64"/>
      <c r="G8" s="64"/>
      <c r="H8" s="64"/>
      <c r="J8" s="85" t="s">
        <v>70</v>
      </c>
      <c r="K8" s="93">
        <f>COUNT(B3:B5002)</f>
        <v>12</v>
      </c>
      <c r="T8" s="80" t="s">
        <v>5221</v>
      </c>
      <c r="V8" s="28">
        <v>6</v>
      </c>
      <c r="W8" s="28">
        <f t="shared" si="3"/>
        <v>1</v>
      </c>
      <c r="X8" s="28">
        <f t="shared" si="4"/>
        <v>3</v>
      </c>
      <c r="Y8" s="28">
        <f t="shared" si="5"/>
        <v>2</v>
      </c>
    </row>
    <row r="9" spans="1:32" x14ac:dyDescent="0.25">
      <c r="A9" s="28">
        <v>7</v>
      </c>
      <c r="B9" s="67">
        <v>5</v>
      </c>
      <c r="C9" s="77">
        <v>9</v>
      </c>
      <c r="D9" s="65">
        <v>3</v>
      </c>
      <c r="E9" s="64"/>
      <c r="F9" s="317" t="s">
        <v>5232</v>
      </c>
      <c r="G9" s="318"/>
      <c r="H9" s="79"/>
      <c r="J9" s="85" t="s">
        <v>5217</v>
      </c>
      <c r="K9" s="93">
        <f>12/(K8*K7*(K7+1))*N4-3*K8*(K7+1)</f>
        <v>1.7916666666666572</v>
      </c>
      <c r="V9" s="28">
        <v>7</v>
      </c>
      <c r="W9" s="28">
        <f t="shared" si="3"/>
        <v>2</v>
      </c>
      <c r="X9" s="28">
        <f t="shared" si="4"/>
        <v>3</v>
      </c>
      <c r="Y9" s="28">
        <f t="shared" si="5"/>
        <v>1</v>
      </c>
    </row>
    <row r="10" spans="1:32" ht="15.75" thickBot="1" x14ac:dyDescent="0.3">
      <c r="A10" s="28">
        <v>8</v>
      </c>
      <c r="B10" s="67">
        <v>6</v>
      </c>
      <c r="C10" s="77">
        <v>6</v>
      </c>
      <c r="D10" s="65">
        <v>7</v>
      </c>
      <c r="E10" s="64"/>
      <c r="F10" s="240"/>
      <c r="G10" s="242"/>
      <c r="H10" s="79"/>
      <c r="J10" s="85" t="s">
        <v>5218</v>
      </c>
      <c r="K10" s="93">
        <f>K7-1</f>
        <v>2</v>
      </c>
      <c r="V10" s="28">
        <v>8</v>
      </c>
      <c r="W10" s="28">
        <f t="shared" si="3"/>
        <v>1.5</v>
      </c>
      <c r="X10" s="28">
        <f t="shared" si="4"/>
        <v>1.5</v>
      </c>
      <c r="Y10" s="28">
        <f t="shared" si="5"/>
        <v>3</v>
      </c>
    </row>
    <row r="11" spans="1:32" ht="14.45" x14ac:dyDescent="0.35">
      <c r="A11" s="28">
        <v>9</v>
      </c>
      <c r="B11" s="67">
        <v>5</v>
      </c>
      <c r="C11" s="77">
        <v>4</v>
      </c>
      <c r="D11" s="65">
        <v>6</v>
      </c>
      <c r="E11" s="64"/>
      <c r="F11" s="64"/>
      <c r="G11" s="64"/>
      <c r="H11" s="64"/>
      <c r="J11" s="85" t="s">
        <v>5219</v>
      </c>
      <c r="K11" s="93">
        <f>_xlfn.CHISQ.DIST.RT(K9,K10)</f>
        <v>0.40826723414688587</v>
      </c>
      <c r="V11" s="28">
        <v>9</v>
      </c>
      <c r="W11" s="28">
        <f t="shared" si="3"/>
        <v>2</v>
      </c>
      <c r="X11" s="28">
        <f t="shared" si="4"/>
        <v>1</v>
      </c>
      <c r="Y11" s="28">
        <f t="shared" si="5"/>
        <v>3</v>
      </c>
    </row>
    <row r="12" spans="1:32" ht="15.75" thickBot="1" x14ac:dyDescent="0.3">
      <c r="A12" s="28">
        <v>10</v>
      </c>
      <c r="B12" s="67">
        <v>10</v>
      </c>
      <c r="C12" s="77">
        <v>6</v>
      </c>
      <c r="D12" s="65">
        <v>4</v>
      </c>
      <c r="E12" s="64"/>
      <c r="F12" s="64"/>
      <c r="G12" s="64"/>
      <c r="H12" s="64"/>
      <c r="J12" s="85" t="s">
        <v>36</v>
      </c>
      <c r="K12" s="91">
        <v>0.05</v>
      </c>
      <c r="V12" s="28">
        <v>10</v>
      </c>
      <c r="W12" s="28">
        <f t="shared" si="3"/>
        <v>3</v>
      </c>
      <c r="X12" s="28">
        <f t="shared" si="4"/>
        <v>2</v>
      </c>
      <c r="Y12" s="28">
        <f t="shared" si="5"/>
        <v>1</v>
      </c>
    </row>
    <row r="13" spans="1:32" ht="15.75" thickBot="1" x14ac:dyDescent="0.3">
      <c r="A13" s="28">
        <v>11</v>
      </c>
      <c r="B13" s="67">
        <v>4</v>
      </c>
      <c r="C13" s="77">
        <v>7</v>
      </c>
      <c r="D13" s="65">
        <v>4</v>
      </c>
      <c r="E13" s="64"/>
      <c r="F13" s="83" t="s">
        <v>5230</v>
      </c>
      <c r="G13" s="81"/>
      <c r="H13" s="82"/>
      <c r="J13" s="193" t="s">
        <v>5220</v>
      </c>
      <c r="K13" s="76" t="str">
        <f>IF(K11&lt;K12, "Zamítáme nulovou hypotézu", "Není možné zamítnout nulovou hypotézu")</f>
        <v>Není možné zamítnout nulovou hypotézu</v>
      </c>
      <c r="V13" s="28">
        <v>11</v>
      </c>
      <c r="W13" s="28">
        <f t="shared" si="3"/>
        <v>1.5</v>
      </c>
      <c r="X13" s="28">
        <f t="shared" si="4"/>
        <v>3</v>
      </c>
      <c r="Y13" s="28">
        <f t="shared" si="5"/>
        <v>1.5</v>
      </c>
    </row>
    <row r="14" spans="1:32" ht="14.45" customHeight="1" x14ac:dyDescent="0.25">
      <c r="A14" s="28">
        <v>12</v>
      </c>
      <c r="B14" s="67">
        <v>7</v>
      </c>
      <c r="C14" s="77">
        <v>3</v>
      </c>
      <c r="D14" s="65">
        <v>3</v>
      </c>
      <c r="E14" s="64"/>
      <c r="F14" s="237" t="s">
        <v>5254</v>
      </c>
      <c r="G14" s="238"/>
      <c r="H14" s="239"/>
      <c r="V14" s="28">
        <v>12</v>
      </c>
      <c r="W14" s="28">
        <f t="shared" si="3"/>
        <v>3</v>
      </c>
      <c r="X14" s="28">
        <f t="shared" si="4"/>
        <v>1.5</v>
      </c>
      <c r="Y14" s="28">
        <f t="shared" si="5"/>
        <v>1.5</v>
      </c>
    </row>
    <row r="15" spans="1:32" ht="15.75" thickBot="1" x14ac:dyDescent="0.3">
      <c r="A15" s="28">
        <v>13</v>
      </c>
      <c r="F15" s="237"/>
      <c r="G15" s="238"/>
      <c r="H15" s="239"/>
      <c r="V15" s="28">
        <v>13</v>
      </c>
      <c r="W15" s="28">
        <f>IFERROR(_xlfn.RANK.AVG(B15,$B15:$D15,1),0)</f>
        <v>0</v>
      </c>
      <c r="X15" s="28">
        <f t="shared" si="4"/>
        <v>0</v>
      </c>
      <c r="Y15" s="28">
        <f t="shared" si="5"/>
        <v>0</v>
      </c>
    </row>
    <row r="16" spans="1:32" x14ac:dyDescent="0.25">
      <c r="A16" s="28">
        <v>14</v>
      </c>
      <c r="F16" s="237"/>
      <c r="G16" s="238"/>
      <c r="H16" s="239"/>
      <c r="J16" s="353" t="s">
        <v>5222</v>
      </c>
      <c r="K16" s="354"/>
      <c r="V16" s="28">
        <v>14</v>
      </c>
      <c r="W16" s="28">
        <f t="shared" ref="W16:W18" si="6">IFERROR(_xlfn.RANK.AVG(B16,$B16:$D16,1),0)</f>
        <v>0</v>
      </c>
      <c r="X16" s="28">
        <f t="shared" ref="X16:X18" si="7">IFERROR(_xlfn.RANK.AVG(C16,$B16:$D16,1),0)</f>
        <v>0</v>
      </c>
      <c r="Y16" s="28">
        <f t="shared" ref="Y16:Y18" si="8">IFERROR(_xlfn.RANK.AVG(D16,$B16:$D16,1),0)</f>
        <v>0</v>
      </c>
    </row>
    <row r="17" spans="1:25" ht="15.75" thickBot="1" x14ac:dyDescent="0.3">
      <c r="A17" s="28">
        <v>15</v>
      </c>
      <c r="F17" s="240"/>
      <c r="G17" s="241"/>
      <c r="H17" s="242"/>
      <c r="J17" s="85" t="s">
        <v>5215</v>
      </c>
      <c r="K17" s="23" t="s">
        <v>5233</v>
      </c>
      <c r="V17" s="28">
        <v>15</v>
      </c>
      <c r="W17" s="28">
        <f t="shared" si="6"/>
        <v>0</v>
      </c>
      <c r="X17" s="28">
        <f t="shared" si="7"/>
        <v>0</v>
      </c>
      <c r="Y17" s="28">
        <f t="shared" si="8"/>
        <v>0</v>
      </c>
    </row>
    <row r="18" spans="1:25" x14ac:dyDescent="0.25">
      <c r="A18" s="28">
        <v>16</v>
      </c>
      <c r="J18" s="85" t="s">
        <v>5216</v>
      </c>
      <c r="K18" s="23" t="s">
        <v>5223</v>
      </c>
      <c r="V18" s="28">
        <v>16</v>
      </c>
      <c r="W18" s="28">
        <f t="shared" si="6"/>
        <v>0</v>
      </c>
      <c r="X18" s="28">
        <f t="shared" si="7"/>
        <v>0</v>
      </c>
      <c r="Y18" s="28">
        <f t="shared" si="8"/>
        <v>0</v>
      </c>
    </row>
    <row r="19" spans="1:25" x14ac:dyDescent="0.25">
      <c r="A19" s="28">
        <v>17</v>
      </c>
      <c r="J19" s="85" t="s">
        <v>70</v>
      </c>
      <c r="K19" s="23" t="s">
        <v>5224</v>
      </c>
      <c r="V19" s="28">
        <v>17</v>
      </c>
      <c r="W19" s="28">
        <f t="shared" ref="W19:W82" si="9">IFERROR(_xlfn.RANK.AVG(B19,$B19:$D19,1),0)</f>
        <v>0</v>
      </c>
      <c r="X19" s="28">
        <f t="shared" ref="X19:X82" si="10">IFERROR(_xlfn.RANK.AVG(C19,$B19:$D19,1),0)</f>
        <v>0</v>
      </c>
      <c r="Y19" s="28">
        <f t="shared" ref="Y19:Y82" si="11">IFERROR(_xlfn.RANK.AVG(D19,$B19:$D19,1),0)</f>
        <v>0</v>
      </c>
    </row>
    <row r="20" spans="1:25" ht="14.45" x14ac:dyDescent="0.35">
      <c r="A20" s="28">
        <v>18</v>
      </c>
      <c r="J20" s="85" t="s">
        <v>5217</v>
      </c>
      <c r="K20" s="23" t="s">
        <v>5234</v>
      </c>
      <c r="V20" s="28">
        <v>18</v>
      </c>
      <c r="W20" s="28">
        <f t="shared" si="9"/>
        <v>0</v>
      </c>
      <c r="X20" s="28">
        <f t="shared" si="10"/>
        <v>0</v>
      </c>
      <c r="Y20" s="28">
        <f t="shared" si="11"/>
        <v>0</v>
      </c>
    </row>
    <row r="21" spans="1:25" ht="14.45" x14ac:dyDescent="0.35">
      <c r="A21" s="28">
        <v>19</v>
      </c>
      <c r="J21" s="85" t="s">
        <v>5218</v>
      </c>
      <c r="K21" s="23" t="s">
        <v>5235</v>
      </c>
      <c r="V21" s="28">
        <v>19</v>
      </c>
      <c r="W21" s="28">
        <f t="shared" si="9"/>
        <v>0</v>
      </c>
      <c r="X21" s="28">
        <f t="shared" si="10"/>
        <v>0</v>
      </c>
      <c r="Y21" s="28">
        <f t="shared" si="11"/>
        <v>0</v>
      </c>
    </row>
    <row r="22" spans="1:25" ht="15.75" thickBot="1" x14ac:dyDescent="0.3">
      <c r="A22" s="28">
        <v>20</v>
      </c>
      <c r="J22" s="88" t="s">
        <v>5219</v>
      </c>
      <c r="K22" s="27" t="s">
        <v>5236</v>
      </c>
      <c r="V22" s="28">
        <v>20</v>
      </c>
      <c r="W22" s="28">
        <f t="shared" si="9"/>
        <v>0</v>
      </c>
      <c r="X22" s="28">
        <f t="shared" si="10"/>
        <v>0</v>
      </c>
      <c r="Y22" s="28">
        <f t="shared" si="11"/>
        <v>0</v>
      </c>
    </row>
    <row r="23" spans="1:25" x14ac:dyDescent="0.25">
      <c r="A23" s="28">
        <v>21</v>
      </c>
      <c r="V23" s="28">
        <v>21</v>
      </c>
      <c r="W23" s="28">
        <f t="shared" si="9"/>
        <v>0</v>
      </c>
      <c r="X23" s="28">
        <f t="shared" si="10"/>
        <v>0</v>
      </c>
      <c r="Y23" s="28">
        <f t="shared" si="11"/>
        <v>0</v>
      </c>
    </row>
    <row r="24" spans="1:25" x14ac:dyDescent="0.25">
      <c r="A24" s="28">
        <v>22</v>
      </c>
      <c r="V24" s="28">
        <v>22</v>
      </c>
      <c r="W24" s="28">
        <f t="shared" si="9"/>
        <v>0</v>
      </c>
      <c r="X24" s="28">
        <f t="shared" si="10"/>
        <v>0</v>
      </c>
      <c r="Y24" s="28">
        <f t="shared" si="11"/>
        <v>0</v>
      </c>
    </row>
    <row r="25" spans="1:25" x14ac:dyDescent="0.25">
      <c r="A25" s="28">
        <v>23</v>
      </c>
      <c r="V25" s="28">
        <v>23</v>
      </c>
      <c r="W25" s="28">
        <f t="shared" si="9"/>
        <v>0</v>
      </c>
      <c r="X25" s="28">
        <f t="shared" si="10"/>
        <v>0</v>
      </c>
      <c r="Y25" s="28">
        <f t="shared" si="11"/>
        <v>0</v>
      </c>
    </row>
    <row r="26" spans="1:25" x14ac:dyDescent="0.25">
      <c r="A26" s="28">
        <v>24</v>
      </c>
      <c r="V26" s="28">
        <v>24</v>
      </c>
      <c r="W26" s="28">
        <f t="shared" si="9"/>
        <v>0</v>
      </c>
      <c r="X26" s="28">
        <f t="shared" si="10"/>
        <v>0</v>
      </c>
      <c r="Y26" s="28">
        <f t="shared" si="11"/>
        <v>0</v>
      </c>
    </row>
    <row r="27" spans="1:25" x14ac:dyDescent="0.25">
      <c r="A27" s="28">
        <v>25</v>
      </c>
      <c r="V27" s="28">
        <v>25</v>
      </c>
      <c r="W27" s="28">
        <f t="shared" si="9"/>
        <v>0</v>
      </c>
      <c r="X27" s="28">
        <f t="shared" si="10"/>
        <v>0</v>
      </c>
      <c r="Y27" s="28">
        <f t="shared" si="11"/>
        <v>0</v>
      </c>
    </row>
    <row r="28" spans="1:25" x14ac:dyDescent="0.25">
      <c r="A28" s="28">
        <v>26</v>
      </c>
      <c r="V28" s="28">
        <v>26</v>
      </c>
      <c r="W28" s="28">
        <f t="shared" si="9"/>
        <v>0</v>
      </c>
      <c r="X28" s="28">
        <f t="shared" si="10"/>
        <v>0</v>
      </c>
      <c r="Y28" s="28">
        <f t="shared" si="11"/>
        <v>0</v>
      </c>
    </row>
    <row r="29" spans="1:25" x14ac:dyDescent="0.25">
      <c r="A29" s="28">
        <v>27</v>
      </c>
      <c r="V29" s="28">
        <v>27</v>
      </c>
      <c r="W29" s="28">
        <f t="shared" si="9"/>
        <v>0</v>
      </c>
      <c r="X29" s="28">
        <f t="shared" si="10"/>
        <v>0</v>
      </c>
      <c r="Y29" s="28">
        <f t="shared" si="11"/>
        <v>0</v>
      </c>
    </row>
    <row r="30" spans="1:25" x14ac:dyDescent="0.25">
      <c r="A30" s="28">
        <v>28</v>
      </c>
      <c r="V30" s="28">
        <v>28</v>
      </c>
      <c r="W30" s="28">
        <f t="shared" si="9"/>
        <v>0</v>
      </c>
      <c r="X30" s="28">
        <f t="shared" si="10"/>
        <v>0</v>
      </c>
      <c r="Y30" s="28">
        <f t="shared" si="11"/>
        <v>0</v>
      </c>
    </row>
    <row r="31" spans="1:25" x14ac:dyDescent="0.25">
      <c r="A31" s="28">
        <v>29</v>
      </c>
      <c r="V31" s="28">
        <v>29</v>
      </c>
      <c r="W31" s="28">
        <f t="shared" si="9"/>
        <v>0</v>
      </c>
      <c r="X31" s="28">
        <f t="shared" si="10"/>
        <v>0</v>
      </c>
      <c r="Y31" s="28">
        <f t="shared" si="11"/>
        <v>0</v>
      </c>
    </row>
    <row r="32" spans="1:25" x14ac:dyDescent="0.25">
      <c r="A32" s="28">
        <v>30</v>
      </c>
      <c r="V32" s="28">
        <v>30</v>
      </c>
      <c r="W32" s="28">
        <f t="shared" si="9"/>
        <v>0</v>
      </c>
      <c r="X32" s="28">
        <f t="shared" si="10"/>
        <v>0</v>
      </c>
      <c r="Y32" s="28">
        <f t="shared" si="11"/>
        <v>0</v>
      </c>
    </row>
    <row r="33" spans="1:25" x14ac:dyDescent="0.25">
      <c r="A33" s="28">
        <v>31</v>
      </c>
      <c r="V33" s="28">
        <v>31</v>
      </c>
      <c r="W33" s="28">
        <f t="shared" si="9"/>
        <v>0</v>
      </c>
      <c r="X33" s="28">
        <f t="shared" si="10"/>
        <v>0</v>
      </c>
      <c r="Y33" s="28">
        <f t="shared" si="11"/>
        <v>0</v>
      </c>
    </row>
    <row r="34" spans="1:25" x14ac:dyDescent="0.25">
      <c r="A34" s="28">
        <v>32</v>
      </c>
      <c r="V34" s="28">
        <v>32</v>
      </c>
      <c r="W34" s="28">
        <f t="shared" si="9"/>
        <v>0</v>
      </c>
      <c r="X34" s="28">
        <f t="shared" si="10"/>
        <v>0</v>
      </c>
      <c r="Y34" s="28">
        <f t="shared" si="11"/>
        <v>0</v>
      </c>
    </row>
    <row r="35" spans="1:25" x14ac:dyDescent="0.25">
      <c r="A35" s="28">
        <v>33</v>
      </c>
      <c r="V35" s="28">
        <v>33</v>
      </c>
      <c r="W35" s="28">
        <f t="shared" si="9"/>
        <v>0</v>
      </c>
      <c r="X35" s="28">
        <f t="shared" si="10"/>
        <v>0</v>
      </c>
      <c r="Y35" s="28">
        <f t="shared" si="11"/>
        <v>0</v>
      </c>
    </row>
    <row r="36" spans="1:25" x14ac:dyDescent="0.25">
      <c r="A36" s="28">
        <v>34</v>
      </c>
      <c r="V36" s="28">
        <v>34</v>
      </c>
      <c r="W36" s="28">
        <f t="shared" si="9"/>
        <v>0</v>
      </c>
      <c r="X36" s="28">
        <f t="shared" si="10"/>
        <v>0</v>
      </c>
      <c r="Y36" s="28">
        <f t="shared" si="11"/>
        <v>0</v>
      </c>
    </row>
    <row r="37" spans="1:25" x14ac:dyDescent="0.25">
      <c r="A37" s="28">
        <v>35</v>
      </c>
      <c r="V37" s="28">
        <v>35</v>
      </c>
      <c r="W37" s="28">
        <f t="shared" si="9"/>
        <v>0</v>
      </c>
      <c r="X37" s="28">
        <f t="shared" si="10"/>
        <v>0</v>
      </c>
      <c r="Y37" s="28">
        <f t="shared" si="11"/>
        <v>0</v>
      </c>
    </row>
    <row r="38" spans="1:25" x14ac:dyDescent="0.25">
      <c r="A38" s="28">
        <v>36</v>
      </c>
      <c r="V38" s="28">
        <v>36</v>
      </c>
      <c r="W38" s="28">
        <f t="shared" si="9"/>
        <v>0</v>
      </c>
      <c r="X38" s="28">
        <f t="shared" si="10"/>
        <v>0</v>
      </c>
      <c r="Y38" s="28">
        <f t="shared" si="11"/>
        <v>0</v>
      </c>
    </row>
    <row r="39" spans="1:25" x14ac:dyDescent="0.25">
      <c r="A39" s="28">
        <v>37</v>
      </c>
      <c r="V39" s="28">
        <v>37</v>
      </c>
      <c r="W39" s="28">
        <f t="shared" si="9"/>
        <v>0</v>
      </c>
      <c r="X39" s="28">
        <f t="shared" si="10"/>
        <v>0</v>
      </c>
      <c r="Y39" s="28">
        <f t="shared" si="11"/>
        <v>0</v>
      </c>
    </row>
    <row r="40" spans="1:25" x14ac:dyDescent="0.25">
      <c r="A40" s="28">
        <v>38</v>
      </c>
      <c r="V40" s="28">
        <v>38</v>
      </c>
      <c r="W40" s="28">
        <f t="shared" si="9"/>
        <v>0</v>
      </c>
      <c r="X40" s="28">
        <f t="shared" si="10"/>
        <v>0</v>
      </c>
      <c r="Y40" s="28">
        <f t="shared" si="11"/>
        <v>0</v>
      </c>
    </row>
    <row r="41" spans="1:25" x14ac:dyDescent="0.25">
      <c r="A41" s="28">
        <v>39</v>
      </c>
      <c r="V41" s="28">
        <v>39</v>
      </c>
      <c r="W41" s="28">
        <f t="shared" si="9"/>
        <v>0</v>
      </c>
      <c r="X41" s="28">
        <f t="shared" si="10"/>
        <v>0</v>
      </c>
      <c r="Y41" s="28">
        <f t="shared" si="11"/>
        <v>0</v>
      </c>
    </row>
    <row r="42" spans="1:25" x14ac:dyDescent="0.25">
      <c r="A42" s="28">
        <v>40</v>
      </c>
      <c r="V42" s="28">
        <v>40</v>
      </c>
      <c r="W42" s="28">
        <f t="shared" si="9"/>
        <v>0</v>
      </c>
      <c r="X42" s="28">
        <f t="shared" si="10"/>
        <v>0</v>
      </c>
      <c r="Y42" s="28">
        <f t="shared" si="11"/>
        <v>0</v>
      </c>
    </row>
    <row r="43" spans="1:25" x14ac:dyDescent="0.25">
      <c r="A43" s="28">
        <v>41</v>
      </c>
      <c r="V43" s="28">
        <v>41</v>
      </c>
      <c r="W43" s="28">
        <f t="shared" si="9"/>
        <v>0</v>
      </c>
      <c r="X43" s="28">
        <f t="shared" si="10"/>
        <v>0</v>
      </c>
      <c r="Y43" s="28">
        <f t="shared" si="11"/>
        <v>0</v>
      </c>
    </row>
    <row r="44" spans="1:25" x14ac:dyDescent="0.25">
      <c r="A44" s="28">
        <v>42</v>
      </c>
      <c r="V44" s="28">
        <v>42</v>
      </c>
      <c r="W44" s="28">
        <f t="shared" si="9"/>
        <v>0</v>
      </c>
      <c r="X44" s="28">
        <f t="shared" si="10"/>
        <v>0</v>
      </c>
      <c r="Y44" s="28">
        <f t="shared" si="11"/>
        <v>0</v>
      </c>
    </row>
    <row r="45" spans="1:25" x14ac:dyDescent="0.25">
      <c r="A45" s="28">
        <v>43</v>
      </c>
      <c r="V45" s="28">
        <v>43</v>
      </c>
      <c r="W45" s="28">
        <f t="shared" si="9"/>
        <v>0</v>
      </c>
      <c r="X45" s="28">
        <f t="shared" si="10"/>
        <v>0</v>
      </c>
      <c r="Y45" s="28">
        <f t="shared" si="11"/>
        <v>0</v>
      </c>
    </row>
    <row r="46" spans="1:25" x14ac:dyDescent="0.25">
      <c r="A46" s="28">
        <v>44</v>
      </c>
      <c r="V46" s="28">
        <v>44</v>
      </c>
      <c r="W46" s="28">
        <f t="shared" si="9"/>
        <v>0</v>
      </c>
      <c r="X46" s="28">
        <f t="shared" si="10"/>
        <v>0</v>
      </c>
      <c r="Y46" s="28">
        <f t="shared" si="11"/>
        <v>0</v>
      </c>
    </row>
    <row r="47" spans="1:25" x14ac:dyDescent="0.25">
      <c r="A47" s="28">
        <v>45</v>
      </c>
      <c r="V47" s="28">
        <v>45</v>
      </c>
      <c r="W47" s="28">
        <f t="shared" si="9"/>
        <v>0</v>
      </c>
      <c r="X47" s="28">
        <f t="shared" si="10"/>
        <v>0</v>
      </c>
      <c r="Y47" s="28">
        <f t="shared" si="11"/>
        <v>0</v>
      </c>
    </row>
    <row r="48" spans="1:25" x14ac:dyDescent="0.25">
      <c r="A48" s="28">
        <v>46</v>
      </c>
      <c r="V48" s="28">
        <v>46</v>
      </c>
      <c r="W48" s="28">
        <f t="shared" si="9"/>
        <v>0</v>
      </c>
      <c r="X48" s="28">
        <f t="shared" si="10"/>
        <v>0</v>
      </c>
      <c r="Y48" s="28">
        <f t="shared" si="11"/>
        <v>0</v>
      </c>
    </row>
    <row r="49" spans="1:25" x14ac:dyDescent="0.25">
      <c r="A49" s="28">
        <v>47</v>
      </c>
      <c r="V49" s="28">
        <v>47</v>
      </c>
      <c r="W49" s="28">
        <f t="shared" si="9"/>
        <v>0</v>
      </c>
      <c r="X49" s="28">
        <f t="shared" si="10"/>
        <v>0</v>
      </c>
      <c r="Y49" s="28">
        <f t="shared" si="11"/>
        <v>0</v>
      </c>
    </row>
    <row r="50" spans="1:25" x14ac:dyDescent="0.25">
      <c r="A50" s="28">
        <v>48</v>
      </c>
      <c r="V50" s="28">
        <v>48</v>
      </c>
      <c r="W50" s="28">
        <f t="shared" si="9"/>
        <v>0</v>
      </c>
      <c r="X50" s="28">
        <f t="shared" si="10"/>
        <v>0</v>
      </c>
      <c r="Y50" s="28">
        <f t="shared" si="11"/>
        <v>0</v>
      </c>
    </row>
    <row r="51" spans="1:25" x14ac:dyDescent="0.25">
      <c r="A51" s="28">
        <v>49</v>
      </c>
      <c r="V51" s="28">
        <v>49</v>
      </c>
      <c r="W51" s="28">
        <f t="shared" si="9"/>
        <v>0</v>
      </c>
      <c r="X51" s="28">
        <f t="shared" si="10"/>
        <v>0</v>
      </c>
      <c r="Y51" s="28">
        <f t="shared" si="11"/>
        <v>0</v>
      </c>
    </row>
    <row r="52" spans="1:25" x14ac:dyDescent="0.25">
      <c r="A52" s="28">
        <v>50</v>
      </c>
      <c r="V52" s="28">
        <v>50</v>
      </c>
      <c r="W52" s="28">
        <f t="shared" si="9"/>
        <v>0</v>
      </c>
      <c r="X52" s="28">
        <f t="shared" si="10"/>
        <v>0</v>
      </c>
      <c r="Y52" s="28">
        <f t="shared" si="11"/>
        <v>0</v>
      </c>
    </row>
    <row r="53" spans="1:25" x14ac:dyDescent="0.25">
      <c r="A53" s="28">
        <v>51</v>
      </c>
      <c r="V53" s="28">
        <v>51</v>
      </c>
      <c r="W53" s="28">
        <f t="shared" si="9"/>
        <v>0</v>
      </c>
      <c r="X53" s="28">
        <f t="shared" si="10"/>
        <v>0</v>
      </c>
      <c r="Y53" s="28">
        <f t="shared" si="11"/>
        <v>0</v>
      </c>
    </row>
    <row r="54" spans="1:25" x14ac:dyDescent="0.25">
      <c r="A54" s="28">
        <v>52</v>
      </c>
      <c r="V54" s="28">
        <v>52</v>
      </c>
      <c r="W54" s="28">
        <f t="shared" si="9"/>
        <v>0</v>
      </c>
      <c r="X54" s="28">
        <f t="shared" si="10"/>
        <v>0</v>
      </c>
      <c r="Y54" s="28">
        <f t="shared" si="11"/>
        <v>0</v>
      </c>
    </row>
    <row r="55" spans="1:25" x14ac:dyDescent="0.25">
      <c r="A55" s="28">
        <v>53</v>
      </c>
      <c r="V55" s="28">
        <v>53</v>
      </c>
      <c r="W55" s="28">
        <f t="shared" si="9"/>
        <v>0</v>
      </c>
      <c r="X55" s="28">
        <f t="shared" si="10"/>
        <v>0</v>
      </c>
      <c r="Y55" s="28">
        <f t="shared" si="11"/>
        <v>0</v>
      </c>
    </row>
    <row r="56" spans="1:25" x14ac:dyDescent="0.25">
      <c r="A56" s="28">
        <v>54</v>
      </c>
      <c r="V56" s="28">
        <v>54</v>
      </c>
      <c r="W56" s="28">
        <f t="shared" si="9"/>
        <v>0</v>
      </c>
      <c r="X56" s="28">
        <f t="shared" si="10"/>
        <v>0</v>
      </c>
      <c r="Y56" s="28">
        <f t="shared" si="11"/>
        <v>0</v>
      </c>
    </row>
    <row r="57" spans="1:25" x14ac:dyDescent="0.25">
      <c r="A57" s="28">
        <v>55</v>
      </c>
      <c r="V57" s="28">
        <v>55</v>
      </c>
      <c r="W57" s="28">
        <f t="shared" si="9"/>
        <v>0</v>
      </c>
      <c r="X57" s="28">
        <f t="shared" si="10"/>
        <v>0</v>
      </c>
      <c r="Y57" s="28">
        <f t="shared" si="11"/>
        <v>0</v>
      </c>
    </row>
    <row r="58" spans="1:25" x14ac:dyDescent="0.25">
      <c r="A58" s="28">
        <v>56</v>
      </c>
      <c r="V58" s="28">
        <v>56</v>
      </c>
      <c r="W58" s="28">
        <f t="shared" si="9"/>
        <v>0</v>
      </c>
      <c r="X58" s="28">
        <f t="shared" si="10"/>
        <v>0</v>
      </c>
      <c r="Y58" s="28">
        <f t="shared" si="11"/>
        <v>0</v>
      </c>
    </row>
    <row r="59" spans="1:25" x14ac:dyDescent="0.25">
      <c r="A59" s="28">
        <v>57</v>
      </c>
      <c r="V59" s="28">
        <v>57</v>
      </c>
      <c r="W59" s="28">
        <f t="shared" si="9"/>
        <v>0</v>
      </c>
      <c r="X59" s="28">
        <f t="shared" si="10"/>
        <v>0</v>
      </c>
      <c r="Y59" s="28">
        <f t="shared" si="11"/>
        <v>0</v>
      </c>
    </row>
    <row r="60" spans="1:25" x14ac:dyDescent="0.25">
      <c r="A60" s="28">
        <v>58</v>
      </c>
      <c r="V60" s="28">
        <v>58</v>
      </c>
      <c r="W60" s="28">
        <f t="shared" si="9"/>
        <v>0</v>
      </c>
      <c r="X60" s="28">
        <f t="shared" si="10"/>
        <v>0</v>
      </c>
      <c r="Y60" s="28">
        <f t="shared" si="11"/>
        <v>0</v>
      </c>
    </row>
    <row r="61" spans="1:25" x14ac:dyDescent="0.25">
      <c r="A61" s="28">
        <v>59</v>
      </c>
      <c r="V61" s="28">
        <v>59</v>
      </c>
      <c r="W61" s="28">
        <f t="shared" si="9"/>
        <v>0</v>
      </c>
      <c r="X61" s="28">
        <f t="shared" si="10"/>
        <v>0</v>
      </c>
      <c r="Y61" s="28">
        <f t="shared" si="11"/>
        <v>0</v>
      </c>
    </row>
    <row r="62" spans="1:25" x14ac:dyDescent="0.25">
      <c r="A62" s="28">
        <v>60</v>
      </c>
      <c r="V62" s="28">
        <v>60</v>
      </c>
      <c r="W62" s="28">
        <f t="shared" si="9"/>
        <v>0</v>
      </c>
      <c r="X62" s="28">
        <f t="shared" si="10"/>
        <v>0</v>
      </c>
      <c r="Y62" s="28">
        <f t="shared" si="11"/>
        <v>0</v>
      </c>
    </row>
    <row r="63" spans="1:25" x14ac:dyDescent="0.25">
      <c r="A63" s="28">
        <v>61</v>
      </c>
      <c r="V63" s="28">
        <v>61</v>
      </c>
      <c r="W63" s="28">
        <f t="shared" si="9"/>
        <v>0</v>
      </c>
      <c r="X63" s="28">
        <f t="shared" si="10"/>
        <v>0</v>
      </c>
      <c r="Y63" s="28">
        <f t="shared" si="11"/>
        <v>0</v>
      </c>
    </row>
    <row r="64" spans="1:25" x14ac:dyDescent="0.25">
      <c r="A64" s="28">
        <v>62</v>
      </c>
      <c r="V64" s="28">
        <v>62</v>
      </c>
      <c r="W64" s="28">
        <f t="shared" si="9"/>
        <v>0</v>
      </c>
      <c r="X64" s="28">
        <f t="shared" si="10"/>
        <v>0</v>
      </c>
      <c r="Y64" s="28">
        <f t="shared" si="11"/>
        <v>0</v>
      </c>
    </row>
    <row r="65" spans="1:25" x14ac:dyDescent="0.25">
      <c r="A65" s="28">
        <v>63</v>
      </c>
      <c r="V65" s="28">
        <v>63</v>
      </c>
      <c r="W65" s="28">
        <f t="shared" si="9"/>
        <v>0</v>
      </c>
      <c r="X65" s="28">
        <f t="shared" si="10"/>
        <v>0</v>
      </c>
      <c r="Y65" s="28">
        <f t="shared" si="11"/>
        <v>0</v>
      </c>
    </row>
    <row r="66" spans="1:25" x14ac:dyDescent="0.25">
      <c r="A66" s="28">
        <v>64</v>
      </c>
      <c r="V66" s="28">
        <v>64</v>
      </c>
      <c r="W66" s="28">
        <f t="shared" si="9"/>
        <v>0</v>
      </c>
      <c r="X66" s="28">
        <f t="shared" si="10"/>
        <v>0</v>
      </c>
      <c r="Y66" s="28">
        <f t="shared" si="11"/>
        <v>0</v>
      </c>
    </row>
    <row r="67" spans="1:25" x14ac:dyDescent="0.25">
      <c r="A67" s="28">
        <v>65</v>
      </c>
      <c r="V67" s="28">
        <v>65</v>
      </c>
      <c r="W67" s="28">
        <f t="shared" si="9"/>
        <v>0</v>
      </c>
      <c r="X67" s="28">
        <f t="shared" si="10"/>
        <v>0</v>
      </c>
      <c r="Y67" s="28">
        <f t="shared" si="11"/>
        <v>0</v>
      </c>
    </row>
    <row r="68" spans="1:25" x14ac:dyDescent="0.25">
      <c r="A68" s="28">
        <v>66</v>
      </c>
      <c r="V68" s="28">
        <v>66</v>
      </c>
      <c r="W68" s="28">
        <f t="shared" si="9"/>
        <v>0</v>
      </c>
      <c r="X68" s="28">
        <f t="shared" si="10"/>
        <v>0</v>
      </c>
      <c r="Y68" s="28">
        <f t="shared" si="11"/>
        <v>0</v>
      </c>
    </row>
    <row r="69" spans="1:25" x14ac:dyDescent="0.25">
      <c r="A69" s="28">
        <v>67</v>
      </c>
      <c r="V69" s="28">
        <v>67</v>
      </c>
      <c r="W69" s="28">
        <f t="shared" si="9"/>
        <v>0</v>
      </c>
      <c r="X69" s="28">
        <f t="shared" si="10"/>
        <v>0</v>
      </c>
      <c r="Y69" s="28">
        <f t="shared" si="11"/>
        <v>0</v>
      </c>
    </row>
    <row r="70" spans="1:25" x14ac:dyDescent="0.25">
      <c r="A70" s="28">
        <v>68</v>
      </c>
      <c r="V70" s="28">
        <v>68</v>
      </c>
      <c r="W70" s="28">
        <f t="shared" si="9"/>
        <v>0</v>
      </c>
      <c r="X70" s="28">
        <f t="shared" si="10"/>
        <v>0</v>
      </c>
      <c r="Y70" s="28">
        <f t="shared" si="11"/>
        <v>0</v>
      </c>
    </row>
    <row r="71" spans="1:25" x14ac:dyDescent="0.25">
      <c r="A71" s="28">
        <v>69</v>
      </c>
      <c r="V71" s="28">
        <v>69</v>
      </c>
      <c r="W71" s="28">
        <f t="shared" si="9"/>
        <v>0</v>
      </c>
      <c r="X71" s="28">
        <f t="shared" si="10"/>
        <v>0</v>
      </c>
      <c r="Y71" s="28">
        <f t="shared" si="11"/>
        <v>0</v>
      </c>
    </row>
    <row r="72" spans="1:25" x14ac:dyDescent="0.25">
      <c r="A72" s="28">
        <v>70</v>
      </c>
      <c r="V72" s="28">
        <v>70</v>
      </c>
      <c r="W72" s="28">
        <f t="shared" si="9"/>
        <v>0</v>
      </c>
      <c r="X72" s="28">
        <f t="shared" si="10"/>
        <v>0</v>
      </c>
      <c r="Y72" s="28">
        <f t="shared" si="11"/>
        <v>0</v>
      </c>
    </row>
    <row r="73" spans="1:25" x14ac:dyDescent="0.25">
      <c r="A73" s="28">
        <v>71</v>
      </c>
      <c r="V73" s="28">
        <v>71</v>
      </c>
      <c r="W73" s="28">
        <f t="shared" si="9"/>
        <v>0</v>
      </c>
      <c r="X73" s="28">
        <f t="shared" si="10"/>
        <v>0</v>
      </c>
      <c r="Y73" s="28">
        <f t="shared" si="11"/>
        <v>0</v>
      </c>
    </row>
    <row r="74" spans="1:25" x14ac:dyDescent="0.25">
      <c r="A74" s="28">
        <v>72</v>
      </c>
      <c r="V74" s="28">
        <v>72</v>
      </c>
      <c r="W74" s="28">
        <f t="shared" si="9"/>
        <v>0</v>
      </c>
      <c r="X74" s="28">
        <f t="shared" si="10"/>
        <v>0</v>
      </c>
      <c r="Y74" s="28">
        <f t="shared" si="11"/>
        <v>0</v>
      </c>
    </row>
    <row r="75" spans="1:25" x14ac:dyDescent="0.25">
      <c r="A75" s="28">
        <v>73</v>
      </c>
      <c r="V75" s="28">
        <v>73</v>
      </c>
      <c r="W75" s="28">
        <f t="shared" si="9"/>
        <v>0</v>
      </c>
      <c r="X75" s="28">
        <f t="shared" si="10"/>
        <v>0</v>
      </c>
      <c r="Y75" s="28">
        <f t="shared" si="11"/>
        <v>0</v>
      </c>
    </row>
    <row r="76" spans="1:25" x14ac:dyDescent="0.25">
      <c r="A76" s="28">
        <v>74</v>
      </c>
      <c r="V76" s="28">
        <v>74</v>
      </c>
      <c r="W76" s="28">
        <f t="shared" si="9"/>
        <v>0</v>
      </c>
      <c r="X76" s="28">
        <f t="shared" si="10"/>
        <v>0</v>
      </c>
      <c r="Y76" s="28">
        <f t="shared" si="11"/>
        <v>0</v>
      </c>
    </row>
    <row r="77" spans="1:25" x14ac:dyDescent="0.25">
      <c r="A77" s="28">
        <v>75</v>
      </c>
      <c r="V77" s="28">
        <v>75</v>
      </c>
      <c r="W77" s="28">
        <f t="shared" si="9"/>
        <v>0</v>
      </c>
      <c r="X77" s="28">
        <f t="shared" si="10"/>
        <v>0</v>
      </c>
      <c r="Y77" s="28">
        <f t="shared" si="11"/>
        <v>0</v>
      </c>
    </row>
    <row r="78" spans="1:25" x14ac:dyDescent="0.25">
      <c r="A78" s="28">
        <v>76</v>
      </c>
      <c r="V78" s="28">
        <v>76</v>
      </c>
      <c r="W78" s="28">
        <f t="shared" si="9"/>
        <v>0</v>
      </c>
      <c r="X78" s="28">
        <f t="shared" si="10"/>
        <v>0</v>
      </c>
      <c r="Y78" s="28">
        <f t="shared" si="11"/>
        <v>0</v>
      </c>
    </row>
    <row r="79" spans="1:25" x14ac:dyDescent="0.25">
      <c r="A79" s="28">
        <v>77</v>
      </c>
      <c r="V79" s="28">
        <v>77</v>
      </c>
      <c r="W79" s="28">
        <f t="shared" si="9"/>
        <v>0</v>
      </c>
      <c r="X79" s="28">
        <f t="shared" si="10"/>
        <v>0</v>
      </c>
      <c r="Y79" s="28">
        <f t="shared" si="11"/>
        <v>0</v>
      </c>
    </row>
    <row r="80" spans="1:25" x14ac:dyDescent="0.25">
      <c r="A80" s="28">
        <v>78</v>
      </c>
      <c r="V80" s="28">
        <v>78</v>
      </c>
      <c r="W80" s="28">
        <f t="shared" si="9"/>
        <v>0</v>
      </c>
      <c r="X80" s="28">
        <f t="shared" si="10"/>
        <v>0</v>
      </c>
      <c r="Y80" s="28">
        <f t="shared" si="11"/>
        <v>0</v>
      </c>
    </row>
    <row r="81" spans="1:25" x14ac:dyDescent="0.25">
      <c r="A81" s="28">
        <v>79</v>
      </c>
      <c r="V81" s="28">
        <v>79</v>
      </c>
      <c r="W81" s="28">
        <f t="shared" si="9"/>
        <v>0</v>
      </c>
      <c r="X81" s="28">
        <f t="shared" si="10"/>
        <v>0</v>
      </c>
      <c r="Y81" s="28">
        <f t="shared" si="11"/>
        <v>0</v>
      </c>
    </row>
    <row r="82" spans="1:25" x14ac:dyDescent="0.25">
      <c r="A82" s="28">
        <v>80</v>
      </c>
      <c r="V82" s="28">
        <v>80</v>
      </c>
      <c r="W82" s="28">
        <f t="shared" si="9"/>
        <v>0</v>
      </c>
      <c r="X82" s="28">
        <f t="shared" si="10"/>
        <v>0</v>
      </c>
      <c r="Y82" s="28">
        <f t="shared" si="11"/>
        <v>0</v>
      </c>
    </row>
    <row r="83" spans="1:25" x14ac:dyDescent="0.25">
      <c r="A83" s="28">
        <v>81</v>
      </c>
      <c r="V83" s="28">
        <v>81</v>
      </c>
      <c r="W83" s="28">
        <f t="shared" ref="W83:W146" si="12">IFERROR(_xlfn.RANK.AVG(B83,$B83:$D83,1),0)</f>
        <v>0</v>
      </c>
      <c r="X83" s="28">
        <f t="shared" ref="X83:X146" si="13">IFERROR(_xlfn.RANK.AVG(C83,$B83:$D83,1),0)</f>
        <v>0</v>
      </c>
      <c r="Y83" s="28">
        <f t="shared" ref="Y83:Y146" si="14">IFERROR(_xlfn.RANK.AVG(D83,$B83:$D83,1),0)</f>
        <v>0</v>
      </c>
    </row>
    <row r="84" spans="1:25" x14ac:dyDescent="0.25">
      <c r="A84" s="28">
        <v>82</v>
      </c>
      <c r="V84" s="28">
        <v>82</v>
      </c>
      <c r="W84" s="28">
        <f t="shared" si="12"/>
        <v>0</v>
      </c>
      <c r="X84" s="28">
        <f t="shared" si="13"/>
        <v>0</v>
      </c>
      <c r="Y84" s="28">
        <f t="shared" si="14"/>
        <v>0</v>
      </c>
    </row>
    <row r="85" spans="1:25" x14ac:dyDescent="0.25">
      <c r="A85" s="28">
        <v>83</v>
      </c>
      <c r="V85" s="28">
        <v>83</v>
      </c>
      <c r="W85" s="28">
        <f t="shared" si="12"/>
        <v>0</v>
      </c>
      <c r="X85" s="28">
        <f t="shared" si="13"/>
        <v>0</v>
      </c>
      <c r="Y85" s="28">
        <f t="shared" si="14"/>
        <v>0</v>
      </c>
    </row>
    <row r="86" spans="1:25" x14ac:dyDescent="0.25">
      <c r="A86" s="28">
        <v>84</v>
      </c>
      <c r="V86" s="28">
        <v>84</v>
      </c>
      <c r="W86" s="28">
        <f t="shared" si="12"/>
        <v>0</v>
      </c>
      <c r="X86" s="28">
        <f t="shared" si="13"/>
        <v>0</v>
      </c>
      <c r="Y86" s="28">
        <f t="shared" si="14"/>
        <v>0</v>
      </c>
    </row>
    <row r="87" spans="1:25" x14ac:dyDescent="0.25">
      <c r="A87" s="28">
        <v>85</v>
      </c>
      <c r="V87" s="28">
        <v>85</v>
      </c>
      <c r="W87" s="28">
        <f t="shared" si="12"/>
        <v>0</v>
      </c>
      <c r="X87" s="28">
        <f t="shared" si="13"/>
        <v>0</v>
      </c>
      <c r="Y87" s="28">
        <f t="shared" si="14"/>
        <v>0</v>
      </c>
    </row>
    <row r="88" spans="1:25" x14ac:dyDescent="0.25">
      <c r="A88" s="28">
        <v>86</v>
      </c>
      <c r="V88" s="28">
        <v>86</v>
      </c>
      <c r="W88" s="28">
        <f t="shared" si="12"/>
        <v>0</v>
      </c>
      <c r="X88" s="28">
        <f t="shared" si="13"/>
        <v>0</v>
      </c>
      <c r="Y88" s="28">
        <f t="shared" si="14"/>
        <v>0</v>
      </c>
    </row>
    <row r="89" spans="1:25" x14ac:dyDescent="0.25">
      <c r="A89" s="28">
        <v>87</v>
      </c>
      <c r="V89" s="28">
        <v>87</v>
      </c>
      <c r="W89" s="28">
        <f t="shared" si="12"/>
        <v>0</v>
      </c>
      <c r="X89" s="28">
        <f t="shared" si="13"/>
        <v>0</v>
      </c>
      <c r="Y89" s="28">
        <f t="shared" si="14"/>
        <v>0</v>
      </c>
    </row>
    <row r="90" spans="1:25" x14ac:dyDescent="0.25">
      <c r="A90" s="28">
        <v>88</v>
      </c>
      <c r="V90" s="28">
        <v>88</v>
      </c>
      <c r="W90" s="28">
        <f t="shared" si="12"/>
        <v>0</v>
      </c>
      <c r="X90" s="28">
        <f t="shared" si="13"/>
        <v>0</v>
      </c>
      <c r="Y90" s="28">
        <f t="shared" si="14"/>
        <v>0</v>
      </c>
    </row>
    <row r="91" spans="1:25" x14ac:dyDescent="0.25">
      <c r="A91" s="28">
        <v>89</v>
      </c>
      <c r="V91" s="28">
        <v>89</v>
      </c>
      <c r="W91" s="28">
        <f t="shared" si="12"/>
        <v>0</v>
      </c>
      <c r="X91" s="28">
        <f t="shared" si="13"/>
        <v>0</v>
      </c>
      <c r="Y91" s="28">
        <f t="shared" si="14"/>
        <v>0</v>
      </c>
    </row>
    <row r="92" spans="1:25" x14ac:dyDescent="0.25">
      <c r="A92" s="28">
        <v>90</v>
      </c>
      <c r="V92" s="28">
        <v>90</v>
      </c>
      <c r="W92" s="28">
        <f t="shared" si="12"/>
        <v>0</v>
      </c>
      <c r="X92" s="28">
        <f t="shared" si="13"/>
        <v>0</v>
      </c>
      <c r="Y92" s="28">
        <f t="shared" si="14"/>
        <v>0</v>
      </c>
    </row>
    <row r="93" spans="1:25" x14ac:dyDescent="0.25">
      <c r="A93" s="28">
        <v>91</v>
      </c>
      <c r="V93" s="28">
        <v>91</v>
      </c>
      <c r="W93" s="28">
        <f t="shared" si="12"/>
        <v>0</v>
      </c>
      <c r="X93" s="28">
        <f t="shared" si="13"/>
        <v>0</v>
      </c>
      <c r="Y93" s="28">
        <f t="shared" si="14"/>
        <v>0</v>
      </c>
    </row>
    <row r="94" spans="1:25" x14ac:dyDescent="0.25">
      <c r="A94" s="28">
        <v>92</v>
      </c>
      <c r="V94" s="28">
        <v>92</v>
      </c>
      <c r="W94" s="28">
        <f t="shared" si="12"/>
        <v>0</v>
      </c>
      <c r="X94" s="28">
        <f t="shared" si="13"/>
        <v>0</v>
      </c>
      <c r="Y94" s="28">
        <f t="shared" si="14"/>
        <v>0</v>
      </c>
    </row>
    <row r="95" spans="1:25" x14ac:dyDescent="0.25">
      <c r="A95" s="28">
        <v>93</v>
      </c>
      <c r="V95" s="28">
        <v>93</v>
      </c>
      <c r="W95" s="28">
        <f t="shared" si="12"/>
        <v>0</v>
      </c>
      <c r="X95" s="28">
        <f t="shared" si="13"/>
        <v>0</v>
      </c>
      <c r="Y95" s="28">
        <f t="shared" si="14"/>
        <v>0</v>
      </c>
    </row>
    <row r="96" spans="1:25" x14ac:dyDescent="0.25">
      <c r="A96" s="28">
        <v>94</v>
      </c>
      <c r="V96" s="28">
        <v>94</v>
      </c>
      <c r="W96" s="28">
        <f t="shared" si="12"/>
        <v>0</v>
      </c>
      <c r="X96" s="28">
        <f t="shared" si="13"/>
        <v>0</v>
      </c>
      <c r="Y96" s="28">
        <f t="shared" si="14"/>
        <v>0</v>
      </c>
    </row>
    <row r="97" spans="1:25" x14ac:dyDescent="0.25">
      <c r="A97" s="28">
        <v>95</v>
      </c>
      <c r="V97" s="28">
        <v>95</v>
      </c>
      <c r="W97" s="28">
        <f t="shared" si="12"/>
        <v>0</v>
      </c>
      <c r="X97" s="28">
        <f t="shared" si="13"/>
        <v>0</v>
      </c>
      <c r="Y97" s="28">
        <f t="shared" si="14"/>
        <v>0</v>
      </c>
    </row>
    <row r="98" spans="1:25" x14ac:dyDescent="0.25">
      <c r="A98" s="28">
        <v>96</v>
      </c>
      <c r="V98" s="28">
        <v>96</v>
      </c>
      <c r="W98" s="28">
        <f t="shared" si="12"/>
        <v>0</v>
      </c>
      <c r="X98" s="28">
        <f t="shared" si="13"/>
        <v>0</v>
      </c>
      <c r="Y98" s="28">
        <f t="shared" si="14"/>
        <v>0</v>
      </c>
    </row>
    <row r="99" spans="1:25" x14ac:dyDescent="0.25">
      <c r="A99" s="28">
        <v>97</v>
      </c>
      <c r="V99" s="28">
        <v>97</v>
      </c>
      <c r="W99" s="28">
        <f t="shared" si="12"/>
        <v>0</v>
      </c>
      <c r="X99" s="28">
        <f t="shared" si="13"/>
        <v>0</v>
      </c>
      <c r="Y99" s="28">
        <f t="shared" si="14"/>
        <v>0</v>
      </c>
    </row>
    <row r="100" spans="1:25" x14ac:dyDescent="0.25">
      <c r="A100" s="28">
        <v>98</v>
      </c>
      <c r="V100" s="28">
        <v>98</v>
      </c>
      <c r="W100" s="28">
        <f t="shared" si="12"/>
        <v>0</v>
      </c>
      <c r="X100" s="28">
        <f t="shared" si="13"/>
        <v>0</v>
      </c>
      <c r="Y100" s="28">
        <f t="shared" si="14"/>
        <v>0</v>
      </c>
    </row>
    <row r="101" spans="1:25" x14ac:dyDescent="0.25">
      <c r="A101" s="28">
        <v>99</v>
      </c>
      <c r="V101" s="28">
        <v>99</v>
      </c>
      <c r="W101" s="28">
        <f t="shared" si="12"/>
        <v>0</v>
      </c>
      <c r="X101" s="28">
        <f t="shared" si="13"/>
        <v>0</v>
      </c>
      <c r="Y101" s="28">
        <f t="shared" si="14"/>
        <v>0</v>
      </c>
    </row>
    <row r="102" spans="1:25" x14ac:dyDescent="0.25">
      <c r="A102" s="28">
        <v>100</v>
      </c>
      <c r="V102" s="28">
        <v>100</v>
      </c>
      <c r="W102" s="28">
        <f t="shared" si="12"/>
        <v>0</v>
      </c>
      <c r="X102" s="28">
        <f t="shared" si="13"/>
        <v>0</v>
      </c>
      <c r="Y102" s="28">
        <f t="shared" si="14"/>
        <v>0</v>
      </c>
    </row>
    <row r="103" spans="1:25" x14ac:dyDescent="0.25">
      <c r="A103" s="28">
        <v>101</v>
      </c>
      <c r="V103" s="28">
        <v>101</v>
      </c>
      <c r="W103" s="28">
        <f t="shared" si="12"/>
        <v>0</v>
      </c>
      <c r="X103" s="28">
        <f t="shared" si="13"/>
        <v>0</v>
      </c>
      <c r="Y103" s="28">
        <f t="shared" si="14"/>
        <v>0</v>
      </c>
    </row>
    <row r="104" spans="1:25" x14ac:dyDescent="0.25">
      <c r="A104" s="28">
        <v>102</v>
      </c>
      <c r="V104" s="28">
        <v>102</v>
      </c>
      <c r="W104" s="28">
        <f t="shared" si="12"/>
        <v>0</v>
      </c>
      <c r="X104" s="28">
        <f t="shared" si="13"/>
        <v>0</v>
      </c>
      <c r="Y104" s="28">
        <f t="shared" si="14"/>
        <v>0</v>
      </c>
    </row>
    <row r="105" spans="1:25" x14ac:dyDescent="0.25">
      <c r="A105" s="28">
        <v>103</v>
      </c>
      <c r="V105" s="28">
        <v>103</v>
      </c>
      <c r="W105" s="28">
        <f t="shared" si="12"/>
        <v>0</v>
      </c>
      <c r="X105" s="28">
        <f t="shared" si="13"/>
        <v>0</v>
      </c>
      <c r="Y105" s="28">
        <f t="shared" si="14"/>
        <v>0</v>
      </c>
    </row>
    <row r="106" spans="1:25" x14ac:dyDescent="0.25">
      <c r="A106" s="28">
        <v>104</v>
      </c>
      <c r="V106" s="28">
        <v>104</v>
      </c>
      <c r="W106" s="28">
        <f t="shared" si="12"/>
        <v>0</v>
      </c>
      <c r="X106" s="28">
        <f t="shared" si="13"/>
        <v>0</v>
      </c>
      <c r="Y106" s="28">
        <f t="shared" si="14"/>
        <v>0</v>
      </c>
    </row>
    <row r="107" spans="1:25" x14ac:dyDescent="0.25">
      <c r="A107" s="28">
        <v>105</v>
      </c>
      <c r="V107" s="28">
        <v>105</v>
      </c>
      <c r="W107" s="28">
        <f t="shared" si="12"/>
        <v>0</v>
      </c>
      <c r="X107" s="28">
        <f t="shared" si="13"/>
        <v>0</v>
      </c>
      <c r="Y107" s="28">
        <f t="shared" si="14"/>
        <v>0</v>
      </c>
    </row>
    <row r="108" spans="1:25" x14ac:dyDescent="0.25">
      <c r="A108" s="28">
        <v>106</v>
      </c>
      <c r="V108" s="28">
        <v>106</v>
      </c>
      <c r="W108" s="28">
        <f t="shared" si="12"/>
        <v>0</v>
      </c>
      <c r="X108" s="28">
        <f t="shared" si="13"/>
        <v>0</v>
      </c>
      <c r="Y108" s="28">
        <f t="shared" si="14"/>
        <v>0</v>
      </c>
    </row>
    <row r="109" spans="1:25" x14ac:dyDescent="0.25">
      <c r="A109" s="28">
        <v>107</v>
      </c>
      <c r="V109" s="28">
        <v>107</v>
      </c>
      <c r="W109" s="28">
        <f t="shared" si="12"/>
        <v>0</v>
      </c>
      <c r="X109" s="28">
        <f t="shared" si="13"/>
        <v>0</v>
      </c>
      <c r="Y109" s="28">
        <f t="shared" si="14"/>
        <v>0</v>
      </c>
    </row>
    <row r="110" spans="1:25" x14ac:dyDescent="0.25">
      <c r="A110" s="28">
        <v>108</v>
      </c>
      <c r="V110" s="28">
        <v>108</v>
      </c>
      <c r="W110" s="28">
        <f t="shared" si="12"/>
        <v>0</v>
      </c>
      <c r="X110" s="28">
        <f t="shared" si="13"/>
        <v>0</v>
      </c>
      <c r="Y110" s="28">
        <f t="shared" si="14"/>
        <v>0</v>
      </c>
    </row>
    <row r="111" spans="1:25" x14ac:dyDescent="0.25">
      <c r="A111" s="28">
        <v>109</v>
      </c>
      <c r="V111" s="28">
        <v>109</v>
      </c>
      <c r="W111" s="28">
        <f t="shared" si="12"/>
        <v>0</v>
      </c>
      <c r="X111" s="28">
        <f t="shared" si="13"/>
        <v>0</v>
      </c>
      <c r="Y111" s="28">
        <f t="shared" si="14"/>
        <v>0</v>
      </c>
    </row>
    <row r="112" spans="1:25" x14ac:dyDescent="0.25">
      <c r="A112" s="28">
        <v>110</v>
      </c>
      <c r="V112" s="28">
        <v>110</v>
      </c>
      <c r="W112" s="28">
        <f t="shared" si="12"/>
        <v>0</v>
      </c>
      <c r="X112" s="28">
        <f t="shared" si="13"/>
        <v>0</v>
      </c>
      <c r="Y112" s="28">
        <f t="shared" si="14"/>
        <v>0</v>
      </c>
    </row>
    <row r="113" spans="1:25" x14ac:dyDescent="0.25">
      <c r="A113" s="28">
        <v>111</v>
      </c>
      <c r="V113" s="28">
        <v>111</v>
      </c>
      <c r="W113" s="28">
        <f t="shared" si="12"/>
        <v>0</v>
      </c>
      <c r="X113" s="28">
        <f t="shared" si="13"/>
        <v>0</v>
      </c>
      <c r="Y113" s="28">
        <f t="shared" si="14"/>
        <v>0</v>
      </c>
    </row>
    <row r="114" spans="1:25" x14ac:dyDescent="0.25">
      <c r="A114" s="28">
        <v>112</v>
      </c>
      <c r="V114" s="28">
        <v>112</v>
      </c>
      <c r="W114" s="28">
        <f t="shared" si="12"/>
        <v>0</v>
      </c>
      <c r="X114" s="28">
        <f t="shared" si="13"/>
        <v>0</v>
      </c>
      <c r="Y114" s="28">
        <f t="shared" si="14"/>
        <v>0</v>
      </c>
    </row>
    <row r="115" spans="1:25" x14ac:dyDescent="0.25">
      <c r="A115" s="28">
        <v>113</v>
      </c>
      <c r="V115" s="28">
        <v>113</v>
      </c>
      <c r="W115" s="28">
        <f t="shared" si="12"/>
        <v>0</v>
      </c>
      <c r="X115" s="28">
        <f t="shared" si="13"/>
        <v>0</v>
      </c>
      <c r="Y115" s="28">
        <f t="shared" si="14"/>
        <v>0</v>
      </c>
    </row>
    <row r="116" spans="1:25" x14ac:dyDescent="0.25">
      <c r="A116" s="28">
        <v>114</v>
      </c>
      <c r="V116" s="28">
        <v>114</v>
      </c>
      <c r="W116" s="28">
        <f t="shared" si="12"/>
        <v>0</v>
      </c>
      <c r="X116" s="28">
        <f t="shared" si="13"/>
        <v>0</v>
      </c>
      <c r="Y116" s="28">
        <f t="shared" si="14"/>
        <v>0</v>
      </c>
    </row>
    <row r="117" spans="1:25" x14ac:dyDescent="0.25">
      <c r="A117" s="28">
        <v>115</v>
      </c>
      <c r="V117" s="28">
        <v>115</v>
      </c>
      <c r="W117" s="28">
        <f t="shared" si="12"/>
        <v>0</v>
      </c>
      <c r="X117" s="28">
        <f t="shared" si="13"/>
        <v>0</v>
      </c>
      <c r="Y117" s="28">
        <f t="shared" si="14"/>
        <v>0</v>
      </c>
    </row>
    <row r="118" spans="1:25" x14ac:dyDescent="0.25">
      <c r="A118" s="28">
        <v>116</v>
      </c>
      <c r="V118" s="28">
        <v>116</v>
      </c>
      <c r="W118" s="28">
        <f t="shared" si="12"/>
        <v>0</v>
      </c>
      <c r="X118" s="28">
        <f t="shared" si="13"/>
        <v>0</v>
      </c>
      <c r="Y118" s="28">
        <f t="shared" si="14"/>
        <v>0</v>
      </c>
    </row>
    <row r="119" spans="1:25" x14ac:dyDescent="0.25">
      <c r="A119" s="28">
        <v>117</v>
      </c>
      <c r="V119" s="28">
        <v>117</v>
      </c>
      <c r="W119" s="28">
        <f t="shared" si="12"/>
        <v>0</v>
      </c>
      <c r="X119" s="28">
        <f t="shared" si="13"/>
        <v>0</v>
      </c>
      <c r="Y119" s="28">
        <f t="shared" si="14"/>
        <v>0</v>
      </c>
    </row>
    <row r="120" spans="1:25" x14ac:dyDescent="0.25">
      <c r="A120" s="28">
        <v>118</v>
      </c>
      <c r="V120" s="28">
        <v>118</v>
      </c>
      <c r="W120" s="28">
        <f t="shared" si="12"/>
        <v>0</v>
      </c>
      <c r="X120" s="28">
        <f t="shared" si="13"/>
        <v>0</v>
      </c>
      <c r="Y120" s="28">
        <f t="shared" si="14"/>
        <v>0</v>
      </c>
    </row>
    <row r="121" spans="1:25" x14ac:dyDescent="0.25">
      <c r="A121" s="28">
        <v>119</v>
      </c>
      <c r="V121" s="28">
        <v>119</v>
      </c>
      <c r="W121" s="28">
        <f t="shared" si="12"/>
        <v>0</v>
      </c>
      <c r="X121" s="28">
        <f t="shared" si="13"/>
        <v>0</v>
      </c>
      <c r="Y121" s="28">
        <f t="shared" si="14"/>
        <v>0</v>
      </c>
    </row>
    <row r="122" spans="1:25" x14ac:dyDescent="0.25">
      <c r="A122" s="28">
        <v>120</v>
      </c>
      <c r="V122" s="28">
        <v>120</v>
      </c>
      <c r="W122" s="28">
        <f t="shared" si="12"/>
        <v>0</v>
      </c>
      <c r="X122" s="28">
        <f t="shared" si="13"/>
        <v>0</v>
      </c>
      <c r="Y122" s="28">
        <f t="shared" si="14"/>
        <v>0</v>
      </c>
    </row>
    <row r="123" spans="1:25" x14ac:dyDescent="0.25">
      <c r="A123" s="28">
        <v>121</v>
      </c>
      <c r="V123" s="28">
        <v>121</v>
      </c>
      <c r="W123" s="28">
        <f t="shared" si="12"/>
        <v>0</v>
      </c>
      <c r="X123" s="28">
        <f t="shared" si="13"/>
        <v>0</v>
      </c>
      <c r="Y123" s="28">
        <f t="shared" si="14"/>
        <v>0</v>
      </c>
    </row>
    <row r="124" spans="1:25" x14ac:dyDescent="0.25">
      <c r="A124" s="28">
        <v>122</v>
      </c>
      <c r="V124" s="28">
        <v>122</v>
      </c>
      <c r="W124" s="28">
        <f t="shared" si="12"/>
        <v>0</v>
      </c>
      <c r="X124" s="28">
        <f t="shared" si="13"/>
        <v>0</v>
      </c>
      <c r="Y124" s="28">
        <f t="shared" si="14"/>
        <v>0</v>
      </c>
    </row>
    <row r="125" spans="1:25" x14ac:dyDescent="0.25">
      <c r="A125" s="28">
        <v>123</v>
      </c>
      <c r="V125" s="28">
        <v>123</v>
      </c>
      <c r="W125" s="28">
        <f t="shared" si="12"/>
        <v>0</v>
      </c>
      <c r="X125" s="28">
        <f t="shared" si="13"/>
        <v>0</v>
      </c>
      <c r="Y125" s="28">
        <f t="shared" si="14"/>
        <v>0</v>
      </c>
    </row>
    <row r="126" spans="1:25" x14ac:dyDescent="0.25">
      <c r="A126" s="28">
        <v>124</v>
      </c>
      <c r="V126" s="28">
        <v>124</v>
      </c>
      <c r="W126" s="28">
        <f t="shared" si="12"/>
        <v>0</v>
      </c>
      <c r="X126" s="28">
        <f t="shared" si="13"/>
        <v>0</v>
      </c>
      <c r="Y126" s="28">
        <f t="shared" si="14"/>
        <v>0</v>
      </c>
    </row>
    <row r="127" spans="1:25" x14ac:dyDescent="0.25">
      <c r="A127" s="28">
        <v>125</v>
      </c>
      <c r="V127" s="28">
        <v>125</v>
      </c>
      <c r="W127" s="28">
        <f t="shared" si="12"/>
        <v>0</v>
      </c>
      <c r="X127" s="28">
        <f t="shared" si="13"/>
        <v>0</v>
      </c>
      <c r="Y127" s="28">
        <f t="shared" si="14"/>
        <v>0</v>
      </c>
    </row>
    <row r="128" spans="1:25" x14ac:dyDescent="0.25">
      <c r="A128" s="28">
        <v>126</v>
      </c>
      <c r="V128" s="28">
        <v>126</v>
      </c>
      <c r="W128" s="28">
        <f t="shared" si="12"/>
        <v>0</v>
      </c>
      <c r="X128" s="28">
        <f t="shared" si="13"/>
        <v>0</v>
      </c>
      <c r="Y128" s="28">
        <f t="shared" si="14"/>
        <v>0</v>
      </c>
    </row>
    <row r="129" spans="1:25" x14ac:dyDescent="0.25">
      <c r="A129" s="28">
        <v>127</v>
      </c>
      <c r="V129" s="28">
        <v>127</v>
      </c>
      <c r="W129" s="28">
        <f t="shared" si="12"/>
        <v>0</v>
      </c>
      <c r="X129" s="28">
        <f t="shared" si="13"/>
        <v>0</v>
      </c>
      <c r="Y129" s="28">
        <f t="shared" si="14"/>
        <v>0</v>
      </c>
    </row>
    <row r="130" spans="1:25" x14ac:dyDescent="0.25">
      <c r="A130" s="28">
        <v>128</v>
      </c>
      <c r="V130" s="28">
        <v>128</v>
      </c>
      <c r="W130" s="28">
        <f t="shared" si="12"/>
        <v>0</v>
      </c>
      <c r="X130" s="28">
        <f t="shared" si="13"/>
        <v>0</v>
      </c>
      <c r="Y130" s="28">
        <f t="shared" si="14"/>
        <v>0</v>
      </c>
    </row>
    <row r="131" spans="1:25" x14ac:dyDescent="0.25">
      <c r="A131" s="28">
        <v>129</v>
      </c>
      <c r="V131" s="28">
        <v>129</v>
      </c>
      <c r="W131" s="28">
        <f t="shared" si="12"/>
        <v>0</v>
      </c>
      <c r="X131" s="28">
        <f t="shared" si="13"/>
        <v>0</v>
      </c>
      <c r="Y131" s="28">
        <f t="shared" si="14"/>
        <v>0</v>
      </c>
    </row>
    <row r="132" spans="1:25" x14ac:dyDescent="0.25">
      <c r="A132" s="28">
        <v>130</v>
      </c>
      <c r="V132" s="28">
        <v>130</v>
      </c>
      <c r="W132" s="28">
        <f t="shared" si="12"/>
        <v>0</v>
      </c>
      <c r="X132" s="28">
        <f t="shared" si="13"/>
        <v>0</v>
      </c>
      <c r="Y132" s="28">
        <f t="shared" si="14"/>
        <v>0</v>
      </c>
    </row>
    <row r="133" spans="1:25" x14ac:dyDescent="0.25">
      <c r="A133" s="28">
        <v>131</v>
      </c>
      <c r="V133" s="28">
        <v>131</v>
      </c>
      <c r="W133" s="28">
        <f t="shared" si="12"/>
        <v>0</v>
      </c>
      <c r="X133" s="28">
        <f t="shared" si="13"/>
        <v>0</v>
      </c>
      <c r="Y133" s="28">
        <f t="shared" si="14"/>
        <v>0</v>
      </c>
    </row>
    <row r="134" spans="1:25" x14ac:dyDescent="0.25">
      <c r="A134" s="28">
        <v>132</v>
      </c>
      <c r="V134" s="28">
        <v>132</v>
      </c>
      <c r="W134" s="28">
        <f t="shared" si="12"/>
        <v>0</v>
      </c>
      <c r="X134" s="28">
        <f t="shared" si="13"/>
        <v>0</v>
      </c>
      <c r="Y134" s="28">
        <f t="shared" si="14"/>
        <v>0</v>
      </c>
    </row>
    <row r="135" spans="1:25" x14ac:dyDescent="0.25">
      <c r="A135" s="28">
        <v>133</v>
      </c>
      <c r="V135" s="28">
        <v>133</v>
      </c>
      <c r="W135" s="28">
        <f t="shared" si="12"/>
        <v>0</v>
      </c>
      <c r="X135" s="28">
        <f t="shared" si="13"/>
        <v>0</v>
      </c>
      <c r="Y135" s="28">
        <f t="shared" si="14"/>
        <v>0</v>
      </c>
    </row>
    <row r="136" spans="1:25" x14ac:dyDescent="0.25">
      <c r="A136" s="28">
        <v>134</v>
      </c>
      <c r="V136" s="28">
        <v>134</v>
      </c>
      <c r="W136" s="28">
        <f t="shared" si="12"/>
        <v>0</v>
      </c>
      <c r="X136" s="28">
        <f t="shared" si="13"/>
        <v>0</v>
      </c>
      <c r="Y136" s="28">
        <f t="shared" si="14"/>
        <v>0</v>
      </c>
    </row>
    <row r="137" spans="1:25" x14ac:dyDescent="0.25">
      <c r="A137" s="28">
        <v>135</v>
      </c>
      <c r="V137" s="28">
        <v>135</v>
      </c>
      <c r="W137" s="28">
        <f t="shared" si="12"/>
        <v>0</v>
      </c>
      <c r="X137" s="28">
        <f t="shared" si="13"/>
        <v>0</v>
      </c>
      <c r="Y137" s="28">
        <f t="shared" si="14"/>
        <v>0</v>
      </c>
    </row>
    <row r="138" spans="1:25" x14ac:dyDescent="0.25">
      <c r="A138" s="28">
        <v>136</v>
      </c>
      <c r="V138" s="28">
        <v>136</v>
      </c>
      <c r="W138" s="28">
        <f t="shared" si="12"/>
        <v>0</v>
      </c>
      <c r="X138" s="28">
        <f t="shared" si="13"/>
        <v>0</v>
      </c>
      <c r="Y138" s="28">
        <f t="shared" si="14"/>
        <v>0</v>
      </c>
    </row>
    <row r="139" spans="1:25" x14ac:dyDescent="0.25">
      <c r="A139" s="28">
        <v>137</v>
      </c>
      <c r="V139" s="28">
        <v>137</v>
      </c>
      <c r="W139" s="28">
        <f t="shared" si="12"/>
        <v>0</v>
      </c>
      <c r="X139" s="28">
        <f t="shared" si="13"/>
        <v>0</v>
      </c>
      <c r="Y139" s="28">
        <f t="shared" si="14"/>
        <v>0</v>
      </c>
    </row>
    <row r="140" spans="1:25" x14ac:dyDescent="0.25">
      <c r="A140" s="28">
        <v>138</v>
      </c>
      <c r="V140" s="28">
        <v>138</v>
      </c>
      <c r="W140" s="28">
        <f t="shared" si="12"/>
        <v>0</v>
      </c>
      <c r="X140" s="28">
        <f t="shared" si="13"/>
        <v>0</v>
      </c>
      <c r="Y140" s="28">
        <f t="shared" si="14"/>
        <v>0</v>
      </c>
    </row>
    <row r="141" spans="1:25" x14ac:dyDescent="0.25">
      <c r="A141" s="28">
        <v>139</v>
      </c>
      <c r="V141" s="28">
        <v>139</v>
      </c>
      <c r="W141" s="28">
        <f t="shared" si="12"/>
        <v>0</v>
      </c>
      <c r="X141" s="28">
        <f t="shared" si="13"/>
        <v>0</v>
      </c>
      <c r="Y141" s="28">
        <f t="shared" si="14"/>
        <v>0</v>
      </c>
    </row>
    <row r="142" spans="1:25" x14ac:dyDescent="0.25">
      <c r="A142" s="28">
        <v>140</v>
      </c>
      <c r="V142" s="28">
        <v>140</v>
      </c>
      <c r="W142" s="28">
        <f t="shared" si="12"/>
        <v>0</v>
      </c>
      <c r="X142" s="28">
        <f t="shared" si="13"/>
        <v>0</v>
      </c>
      <c r="Y142" s="28">
        <f t="shared" si="14"/>
        <v>0</v>
      </c>
    </row>
    <row r="143" spans="1:25" x14ac:dyDescent="0.25">
      <c r="A143" s="28">
        <v>141</v>
      </c>
      <c r="V143" s="28">
        <v>141</v>
      </c>
      <c r="W143" s="28">
        <f t="shared" si="12"/>
        <v>0</v>
      </c>
      <c r="X143" s="28">
        <f t="shared" si="13"/>
        <v>0</v>
      </c>
      <c r="Y143" s="28">
        <f t="shared" si="14"/>
        <v>0</v>
      </c>
    </row>
    <row r="144" spans="1:25" x14ac:dyDescent="0.25">
      <c r="A144" s="28">
        <v>142</v>
      </c>
      <c r="V144" s="28">
        <v>142</v>
      </c>
      <c r="W144" s="28">
        <f t="shared" si="12"/>
        <v>0</v>
      </c>
      <c r="X144" s="28">
        <f t="shared" si="13"/>
        <v>0</v>
      </c>
      <c r="Y144" s="28">
        <f t="shared" si="14"/>
        <v>0</v>
      </c>
    </row>
    <row r="145" spans="1:25" x14ac:dyDescent="0.25">
      <c r="A145" s="28">
        <v>143</v>
      </c>
      <c r="V145" s="28">
        <v>143</v>
      </c>
      <c r="W145" s="28">
        <f t="shared" si="12"/>
        <v>0</v>
      </c>
      <c r="X145" s="28">
        <f t="shared" si="13"/>
        <v>0</v>
      </c>
      <c r="Y145" s="28">
        <f t="shared" si="14"/>
        <v>0</v>
      </c>
    </row>
    <row r="146" spans="1:25" x14ac:dyDescent="0.25">
      <c r="A146" s="28">
        <v>144</v>
      </c>
      <c r="V146" s="28">
        <v>144</v>
      </c>
      <c r="W146" s="28">
        <f t="shared" si="12"/>
        <v>0</v>
      </c>
      <c r="X146" s="28">
        <f t="shared" si="13"/>
        <v>0</v>
      </c>
      <c r="Y146" s="28">
        <f t="shared" si="14"/>
        <v>0</v>
      </c>
    </row>
    <row r="147" spans="1:25" x14ac:dyDescent="0.25">
      <c r="A147" s="28">
        <v>145</v>
      </c>
      <c r="V147" s="28">
        <v>145</v>
      </c>
      <c r="W147" s="28">
        <f t="shared" ref="W147:W210" si="15">IFERROR(_xlfn.RANK.AVG(B147,$B147:$D147,1),0)</f>
        <v>0</v>
      </c>
      <c r="X147" s="28">
        <f t="shared" ref="X147:X210" si="16">IFERROR(_xlfn.RANK.AVG(C147,$B147:$D147,1),0)</f>
        <v>0</v>
      </c>
      <c r="Y147" s="28">
        <f t="shared" ref="Y147:Y210" si="17">IFERROR(_xlfn.RANK.AVG(D147,$B147:$D147,1),0)</f>
        <v>0</v>
      </c>
    </row>
    <row r="148" spans="1:25" x14ac:dyDescent="0.25">
      <c r="A148" s="28">
        <v>146</v>
      </c>
      <c r="V148" s="28">
        <v>146</v>
      </c>
      <c r="W148" s="28">
        <f t="shared" si="15"/>
        <v>0</v>
      </c>
      <c r="X148" s="28">
        <f t="shared" si="16"/>
        <v>0</v>
      </c>
      <c r="Y148" s="28">
        <f t="shared" si="17"/>
        <v>0</v>
      </c>
    </row>
    <row r="149" spans="1:25" x14ac:dyDescent="0.25">
      <c r="A149" s="28">
        <v>147</v>
      </c>
      <c r="V149" s="28">
        <v>147</v>
      </c>
      <c r="W149" s="28">
        <f t="shared" si="15"/>
        <v>0</v>
      </c>
      <c r="X149" s="28">
        <f t="shared" si="16"/>
        <v>0</v>
      </c>
      <c r="Y149" s="28">
        <f t="shared" si="17"/>
        <v>0</v>
      </c>
    </row>
    <row r="150" spans="1:25" x14ac:dyDescent="0.25">
      <c r="A150" s="28">
        <v>148</v>
      </c>
      <c r="V150" s="28">
        <v>148</v>
      </c>
      <c r="W150" s="28">
        <f t="shared" si="15"/>
        <v>0</v>
      </c>
      <c r="X150" s="28">
        <f t="shared" si="16"/>
        <v>0</v>
      </c>
      <c r="Y150" s="28">
        <f t="shared" si="17"/>
        <v>0</v>
      </c>
    </row>
    <row r="151" spans="1:25" x14ac:dyDescent="0.25">
      <c r="A151" s="28">
        <v>149</v>
      </c>
      <c r="V151" s="28">
        <v>149</v>
      </c>
      <c r="W151" s="28">
        <f t="shared" si="15"/>
        <v>0</v>
      </c>
      <c r="X151" s="28">
        <f t="shared" si="16"/>
        <v>0</v>
      </c>
      <c r="Y151" s="28">
        <f t="shared" si="17"/>
        <v>0</v>
      </c>
    </row>
    <row r="152" spans="1:25" x14ac:dyDescent="0.25">
      <c r="A152" s="28">
        <v>150</v>
      </c>
      <c r="V152" s="28">
        <v>150</v>
      </c>
      <c r="W152" s="28">
        <f t="shared" si="15"/>
        <v>0</v>
      </c>
      <c r="X152" s="28">
        <f t="shared" si="16"/>
        <v>0</v>
      </c>
      <c r="Y152" s="28">
        <f t="shared" si="17"/>
        <v>0</v>
      </c>
    </row>
    <row r="153" spans="1:25" x14ac:dyDescent="0.25">
      <c r="A153" s="28">
        <v>151</v>
      </c>
      <c r="V153" s="28">
        <v>151</v>
      </c>
      <c r="W153" s="28">
        <f t="shared" si="15"/>
        <v>0</v>
      </c>
      <c r="X153" s="28">
        <f t="shared" si="16"/>
        <v>0</v>
      </c>
      <c r="Y153" s="28">
        <f t="shared" si="17"/>
        <v>0</v>
      </c>
    </row>
    <row r="154" spans="1:25" x14ac:dyDescent="0.25">
      <c r="A154" s="28">
        <v>152</v>
      </c>
      <c r="V154" s="28">
        <v>152</v>
      </c>
      <c r="W154" s="28">
        <f t="shared" si="15"/>
        <v>0</v>
      </c>
      <c r="X154" s="28">
        <f t="shared" si="16"/>
        <v>0</v>
      </c>
      <c r="Y154" s="28">
        <f t="shared" si="17"/>
        <v>0</v>
      </c>
    </row>
    <row r="155" spans="1:25" x14ac:dyDescent="0.25">
      <c r="A155" s="28">
        <v>153</v>
      </c>
      <c r="V155" s="28">
        <v>153</v>
      </c>
      <c r="W155" s="28">
        <f t="shared" si="15"/>
        <v>0</v>
      </c>
      <c r="X155" s="28">
        <f t="shared" si="16"/>
        <v>0</v>
      </c>
      <c r="Y155" s="28">
        <f t="shared" si="17"/>
        <v>0</v>
      </c>
    </row>
    <row r="156" spans="1:25" x14ac:dyDescent="0.25">
      <c r="A156" s="28">
        <v>154</v>
      </c>
      <c r="V156" s="28">
        <v>154</v>
      </c>
      <c r="W156" s="28">
        <f t="shared" si="15"/>
        <v>0</v>
      </c>
      <c r="X156" s="28">
        <f t="shared" si="16"/>
        <v>0</v>
      </c>
      <c r="Y156" s="28">
        <f t="shared" si="17"/>
        <v>0</v>
      </c>
    </row>
    <row r="157" spans="1:25" x14ac:dyDescent="0.25">
      <c r="A157" s="28">
        <v>155</v>
      </c>
      <c r="V157" s="28">
        <v>155</v>
      </c>
      <c r="W157" s="28">
        <f t="shared" si="15"/>
        <v>0</v>
      </c>
      <c r="X157" s="28">
        <f t="shared" si="16"/>
        <v>0</v>
      </c>
      <c r="Y157" s="28">
        <f t="shared" si="17"/>
        <v>0</v>
      </c>
    </row>
    <row r="158" spans="1:25" x14ac:dyDescent="0.25">
      <c r="A158" s="28">
        <v>156</v>
      </c>
      <c r="V158" s="28">
        <v>156</v>
      </c>
      <c r="W158" s="28">
        <f t="shared" si="15"/>
        <v>0</v>
      </c>
      <c r="X158" s="28">
        <f t="shared" si="16"/>
        <v>0</v>
      </c>
      <c r="Y158" s="28">
        <f t="shared" si="17"/>
        <v>0</v>
      </c>
    </row>
    <row r="159" spans="1:25" x14ac:dyDescent="0.25">
      <c r="A159" s="28">
        <v>157</v>
      </c>
      <c r="V159" s="28">
        <v>157</v>
      </c>
      <c r="W159" s="28">
        <f t="shared" si="15"/>
        <v>0</v>
      </c>
      <c r="X159" s="28">
        <f t="shared" si="16"/>
        <v>0</v>
      </c>
      <c r="Y159" s="28">
        <f t="shared" si="17"/>
        <v>0</v>
      </c>
    </row>
    <row r="160" spans="1:25" x14ac:dyDescent="0.25">
      <c r="A160" s="28">
        <v>158</v>
      </c>
      <c r="V160" s="28">
        <v>158</v>
      </c>
      <c r="W160" s="28">
        <f t="shared" si="15"/>
        <v>0</v>
      </c>
      <c r="X160" s="28">
        <f t="shared" si="16"/>
        <v>0</v>
      </c>
      <c r="Y160" s="28">
        <f t="shared" si="17"/>
        <v>0</v>
      </c>
    </row>
    <row r="161" spans="1:25" x14ac:dyDescent="0.25">
      <c r="A161" s="28">
        <v>159</v>
      </c>
      <c r="V161" s="28">
        <v>159</v>
      </c>
      <c r="W161" s="28">
        <f t="shared" si="15"/>
        <v>0</v>
      </c>
      <c r="X161" s="28">
        <f t="shared" si="16"/>
        <v>0</v>
      </c>
      <c r="Y161" s="28">
        <f t="shared" si="17"/>
        <v>0</v>
      </c>
    </row>
    <row r="162" spans="1:25" x14ac:dyDescent="0.25">
      <c r="A162" s="28">
        <v>160</v>
      </c>
      <c r="V162" s="28">
        <v>160</v>
      </c>
      <c r="W162" s="28">
        <f t="shared" si="15"/>
        <v>0</v>
      </c>
      <c r="X162" s="28">
        <f t="shared" si="16"/>
        <v>0</v>
      </c>
      <c r="Y162" s="28">
        <f t="shared" si="17"/>
        <v>0</v>
      </c>
    </row>
    <row r="163" spans="1:25" x14ac:dyDescent="0.25">
      <c r="A163" s="28">
        <v>161</v>
      </c>
      <c r="V163" s="28">
        <v>161</v>
      </c>
      <c r="W163" s="28">
        <f t="shared" si="15"/>
        <v>0</v>
      </c>
      <c r="X163" s="28">
        <f t="shared" si="16"/>
        <v>0</v>
      </c>
      <c r="Y163" s="28">
        <f t="shared" si="17"/>
        <v>0</v>
      </c>
    </row>
    <row r="164" spans="1:25" x14ac:dyDescent="0.25">
      <c r="A164" s="28">
        <v>162</v>
      </c>
      <c r="V164" s="28">
        <v>162</v>
      </c>
      <c r="W164" s="28">
        <f t="shared" si="15"/>
        <v>0</v>
      </c>
      <c r="X164" s="28">
        <f t="shared" si="16"/>
        <v>0</v>
      </c>
      <c r="Y164" s="28">
        <f t="shared" si="17"/>
        <v>0</v>
      </c>
    </row>
    <row r="165" spans="1:25" x14ac:dyDescent="0.25">
      <c r="A165" s="28">
        <v>163</v>
      </c>
      <c r="V165" s="28">
        <v>163</v>
      </c>
      <c r="W165" s="28">
        <f t="shared" si="15"/>
        <v>0</v>
      </c>
      <c r="X165" s="28">
        <f t="shared" si="16"/>
        <v>0</v>
      </c>
      <c r="Y165" s="28">
        <f t="shared" si="17"/>
        <v>0</v>
      </c>
    </row>
    <row r="166" spans="1:25" x14ac:dyDescent="0.25">
      <c r="A166" s="28">
        <v>164</v>
      </c>
      <c r="V166" s="28">
        <v>164</v>
      </c>
      <c r="W166" s="28">
        <f t="shared" si="15"/>
        <v>0</v>
      </c>
      <c r="X166" s="28">
        <f t="shared" si="16"/>
        <v>0</v>
      </c>
      <c r="Y166" s="28">
        <f t="shared" si="17"/>
        <v>0</v>
      </c>
    </row>
    <row r="167" spans="1:25" x14ac:dyDescent="0.25">
      <c r="A167" s="28">
        <v>165</v>
      </c>
      <c r="V167" s="28">
        <v>165</v>
      </c>
      <c r="W167" s="28">
        <f t="shared" si="15"/>
        <v>0</v>
      </c>
      <c r="X167" s="28">
        <f t="shared" si="16"/>
        <v>0</v>
      </c>
      <c r="Y167" s="28">
        <f t="shared" si="17"/>
        <v>0</v>
      </c>
    </row>
    <row r="168" spans="1:25" x14ac:dyDescent="0.25">
      <c r="A168" s="28">
        <v>166</v>
      </c>
      <c r="V168" s="28">
        <v>166</v>
      </c>
      <c r="W168" s="28">
        <f t="shared" si="15"/>
        <v>0</v>
      </c>
      <c r="X168" s="28">
        <f t="shared" si="16"/>
        <v>0</v>
      </c>
      <c r="Y168" s="28">
        <f t="shared" si="17"/>
        <v>0</v>
      </c>
    </row>
    <row r="169" spans="1:25" x14ac:dyDescent="0.25">
      <c r="A169" s="28">
        <v>167</v>
      </c>
      <c r="V169" s="28">
        <v>167</v>
      </c>
      <c r="W169" s="28">
        <f t="shared" si="15"/>
        <v>0</v>
      </c>
      <c r="X169" s="28">
        <f t="shared" si="16"/>
        <v>0</v>
      </c>
      <c r="Y169" s="28">
        <f t="shared" si="17"/>
        <v>0</v>
      </c>
    </row>
    <row r="170" spans="1:25" x14ac:dyDescent="0.25">
      <c r="A170" s="28">
        <v>168</v>
      </c>
      <c r="V170" s="28">
        <v>168</v>
      </c>
      <c r="W170" s="28">
        <f t="shared" si="15"/>
        <v>0</v>
      </c>
      <c r="X170" s="28">
        <f t="shared" si="16"/>
        <v>0</v>
      </c>
      <c r="Y170" s="28">
        <f t="shared" si="17"/>
        <v>0</v>
      </c>
    </row>
    <row r="171" spans="1:25" x14ac:dyDescent="0.25">
      <c r="A171" s="28">
        <v>169</v>
      </c>
      <c r="V171" s="28">
        <v>169</v>
      </c>
      <c r="W171" s="28">
        <f t="shared" si="15"/>
        <v>0</v>
      </c>
      <c r="X171" s="28">
        <f t="shared" si="16"/>
        <v>0</v>
      </c>
      <c r="Y171" s="28">
        <f t="shared" si="17"/>
        <v>0</v>
      </c>
    </row>
    <row r="172" spans="1:25" x14ac:dyDescent="0.25">
      <c r="A172" s="28">
        <v>170</v>
      </c>
      <c r="V172" s="28">
        <v>170</v>
      </c>
      <c r="W172" s="28">
        <f t="shared" si="15"/>
        <v>0</v>
      </c>
      <c r="X172" s="28">
        <f t="shared" si="16"/>
        <v>0</v>
      </c>
      <c r="Y172" s="28">
        <f t="shared" si="17"/>
        <v>0</v>
      </c>
    </row>
    <row r="173" spans="1:25" x14ac:dyDescent="0.25">
      <c r="A173" s="28">
        <v>171</v>
      </c>
      <c r="V173" s="28">
        <v>171</v>
      </c>
      <c r="W173" s="28">
        <f t="shared" si="15"/>
        <v>0</v>
      </c>
      <c r="X173" s="28">
        <f t="shared" si="16"/>
        <v>0</v>
      </c>
      <c r="Y173" s="28">
        <f t="shared" si="17"/>
        <v>0</v>
      </c>
    </row>
    <row r="174" spans="1:25" x14ac:dyDescent="0.25">
      <c r="A174" s="28">
        <v>172</v>
      </c>
      <c r="V174" s="28">
        <v>172</v>
      </c>
      <c r="W174" s="28">
        <f t="shared" si="15"/>
        <v>0</v>
      </c>
      <c r="X174" s="28">
        <f t="shared" si="16"/>
        <v>0</v>
      </c>
      <c r="Y174" s="28">
        <f t="shared" si="17"/>
        <v>0</v>
      </c>
    </row>
    <row r="175" spans="1:25" x14ac:dyDescent="0.25">
      <c r="A175" s="28">
        <v>173</v>
      </c>
      <c r="V175" s="28">
        <v>173</v>
      </c>
      <c r="W175" s="28">
        <f t="shared" si="15"/>
        <v>0</v>
      </c>
      <c r="X175" s="28">
        <f t="shared" si="16"/>
        <v>0</v>
      </c>
      <c r="Y175" s="28">
        <f t="shared" si="17"/>
        <v>0</v>
      </c>
    </row>
    <row r="176" spans="1:25" x14ac:dyDescent="0.25">
      <c r="A176" s="28">
        <v>174</v>
      </c>
      <c r="V176" s="28">
        <v>174</v>
      </c>
      <c r="W176" s="28">
        <f t="shared" si="15"/>
        <v>0</v>
      </c>
      <c r="X176" s="28">
        <f t="shared" si="16"/>
        <v>0</v>
      </c>
      <c r="Y176" s="28">
        <f t="shared" si="17"/>
        <v>0</v>
      </c>
    </row>
    <row r="177" spans="1:25" x14ac:dyDescent="0.25">
      <c r="A177" s="28">
        <v>175</v>
      </c>
      <c r="V177" s="28">
        <v>175</v>
      </c>
      <c r="W177" s="28">
        <f t="shared" si="15"/>
        <v>0</v>
      </c>
      <c r="X177" s="28">
        <f t="shared" si="16"/>
        <v>0</v>
      </c>
      <c r="Y177" s="28">
        <f t="shared" si="17"/>
        <v>0</v>
      </c>
    </row>
    <row r="178" spans="1:25" x14ac:dyDescent="0.25">
      <c r="A178" s="28">
        <v>176</v>
      </c>
      <c r="V178" s="28">
        <v>176</v>
      </c>
      <c r="W178" s="28">
        <f t="shared" si="15"/>
        <v>0</v>
      </c>
      <c r="X178" s="28">
        <f t="shared" si="16"/>
        <v>0</v>
      </c>
      <c r="Y178" s="28">
        <f t="shared" si="17"/>
        <v>0</v>
      </c>
    </row>
    <row r="179" spans="1:25" x14ac:dyDescent="0.25">
      <c r="A179" s="28">
        <v>177</v>
      </c>
      <c r="V179" s="28">
        <v>177</v>
      </c>
      <c r="W179" s="28">
        <f t="shared" si="15"/>
        <v>0</v>
      </c>
      <c r="X179" s="28">
        <f t="shared" si="16"/>
        <v>0</v>
      </c>
      <c r="Y179" s="28">
        <f t="shared" si="17"/>
        <v>0</v>
      </c>
    </row>
    <row r="180" spans="1:25" x14ac:dyDescent="0.25">
      <c r="A180" s="28">
        <v>178</v>
      </c>
      <c r="V180" s="28">
        <v>178</v>
      </c>
      <c r="W180" s="28">
        <f t="shared" si="15"/>
        <v>0</v>
      </c>
      <c r="X180" s="28">
        <f t="shared" si="16"/>
        <v>0</v>
      </c>
      <c r="Y180" s="28">
        <f t="shared" si="17"/>
        <v>0</v>
      </c>
    </row>
    <row r="181" spans="1:25" x14ac:dyDescent="0.25">
      <c r="A181" s="28">
        <v>179</v>
      </c>
      <c r="V181" s="28">
        <v>179</v>
      </c>
      <c r="W181" s="28">
        <f t="shared" si="15"/>
        <v>0</v>
      </c>
      <c r="X181" s="28">
        <f t="shared" si="16"/>
        <v>0</v>
      </c>
      <c r="Y181" s="28">
        <f t="shared" si="17"/>
        <v>0</v>
      </c>
    </row>
    <row r="182" spans="1:25" x14ac:dyDescent="0.25">
      <c r="A182" s="28">
        <v>180</v>
      </c>
      <c r="V182" s="28">
        <v>180</v>
      </c>
      <c r="W182" s="28">
        <f t="shared" si="15"/>
        <v>0</v>
      </c>
      <c r="X182" s="28">
        <f t="shared" si="16"/>
        <v>0</v>
      </c>
      <c r="Y182" s="28">
        <f t="shared" si="17"/>
        <v>0</v>
      </c>
    </row>
    <row r="183" spans="1:25" x14ac:dyDescent="0.25">
      <c r="A183" s="28">
        <v>181</v>
      </c>
      <c r="V183" s="28">
        <v>181</v>
      </c>
      <c r="W183" s="28">
        <f t="shared" si="15"/>
        <v>0</v>
      </c>
      <c r="X183" s="28">
        <f t="shared" si="16"/>
        <v>0</v>
      </c>
      <c r="Y183" s="28">
        <f t="shared" si="17"/>
        <v>0</v>
      </c>
    </row>
    <row r="184" spans="1:25" x14ac:dyDescent="0.25">
      <c r="A184" s="28">
        <v>182</v>
      </c>
      <c r="V184" s="28">
        <v>182</v>
      </c>
      <c r="W184" s="28">
        <f t="shared" si="15"/>
        <v>0</v>
      </c>
      <c r="X184" s="28">
        <f t="shared" si="16"/>
        <v>0</v>
      </c>
      <c r="Y184" s="28">
        <f t="shared" si="17"/>
        <v>0</v>
      </c>
    </row>
    <row r="185" spans="1:25" x14ac:dyDescent="0.25">
      <c r="A185" s="28">
        <v>183</v>
      </c>
      <c r="V185" s="28">
        <v>183</v>
      </c>
      <c r="W185" s="28">
        <f t="shared" si="15"/>
        <v>0</v>
      </c>
      <c r="X185" s="28">
        <f t="shared" si="16"/>
        <v>0</v>
      </c>
      <c r="Y185" s="28">
        <f t="shared" si="17"/>
        <v>0</v>
      </c>
    </row>
    <row r="186" spans="1:25" x14ac:dyDescent="0.25">
      <c r="A186" s="28">
        <v>184</v>
      </c>
      <c r="V186" s="28">
        <v>184</v>
      </c>
      <c r="W186" s="28">
        <f t="shared" si="15"/>
        <v>0</v>
      </c>
      <c r="X186" s="28">
        <f t="shared" si="16"/>
        <v>0</v>
      </c>
      <c r="Y186" s="28">
        <f t="shared" si="17"/>
        <v>0</v>
      </c>
    </row>
    <row r="187" spans="1:25" x14ac:dyDescent="0.25">
      <c r="A187" s="28">
        <v>185</v>
      </c>
      <c r="V187" s="28">
        <v>185</v>
      </c>
      <c r="W187" s="28">
        <f t="shared" si="15"/>
        <v>0</v>
      </c>
      <c r="X187" s="28">
        <f t="shared" si="16"/>
        <v>0</v>
      </c>
      <c r="Y187" s="28">
        <f t="shared" si="17"/>
        <v>0</v>
      </c>
    </row>
    <row r="188" spans="1:25" x14ac:dyDescent="0.25">
      <c r="A188" s="28">
        <v>186</v>
      </c>
      <c r="V188" s="28">
        <v>186</v>
      </c>
      <c r="W188" s="28">
        <f t="shared" si="15"/>
        <v>0</v>
      </c>
      <c r="X188" s="28">
        <f t="shared" si="16"/>
        <v>0</v>
      </c>
      <c r="Y188" s="28">
        <f t="shared" si="17"/>
        <v>0</v>
      </c>
    </row>
    <row r="189" spans="1:25" x14ac:dyDescent="0.25">
      <c r="A189" s="28">
        <v>187</v>
      </c>
      <c r="V189" s="28">
        <v>187</v>
      </c>
      <c r="W189" s="28">
        <f t="shared" si="15"/>
        <v>0</v>
      </c>
      <c r="X189" s="28">
        <f t="shared" si="16"/>
        <v>0</v>
      </c>
      <c r="Y189" s="28">
        <f t="shared" si="17"/>
        <v>0</v>
      </c>
    </row>
    <row r="190" spans="1:25" x14ac:dyDescent="0.25">
      <c r="A190" s="28">
        <v>188</v>
      </c>
      <c r="V190" s="28">
        <v>188</v>
      </c>
      <c r="W190" s="28">
        <f t="shared" si="15"/>
        <v>0</v>
      </c>
      <c r="X190" s="28">
        <f t="shared" si="16"/>
        <v>0</v>
      </c>
      <c r="Y190" s="28">
        <f t="shared" si="17"/>
        <v>0</v>
      </c>
    </row>
    <row r="191" spans="1:25" x14ac:dyDescent="0.25">
      <c r="A191" s="28">
        <v>189</v>
      </c>
      <c r="V191" s="28">
        <v>189</v>
      </c>
      <c r="W191" s="28">
        <f t="shared" si="15"/>
        <v>0</v>
      </c>
      <c r="X191" s="28">
        <f t="shared" si="16"/>
        <v>0</v>
      </c>
      <c r="Y191" s="28">
        <f t="shared" si="17"/>
        <v>0</v>
      </c>
    </row>
    <row r="192" spans="1:25" x14ac:dyDescent="0.25">
      <c r="A192" s="28">
        <v>190</v>
      </c>
      <c r="V192" s="28">
        <v>190</v>
      </c>
      <c r="W192" s="28">
        <f t="shared" si="15"/>
        <v>0</v>
      </c>
      <c r="X192" s="28">
        <f t="shared" si="16"/>
        <v>0</v>
      </c>
      <c r="Y192" s="28">
        <f t="shared" si="17"/>
        <v>0</v>
      </c>
    </row>
    <row r="193" spans="1:25" x14ac:dyDescent="0.25">
      <c r="A193" s="28">
        <v>191</v>
      </c>
      <c r="V193" s="28">
        <v>191</v>
      </c>
      <c r="W193" s="28">
        <f t="shared" si="15"/>
        <v>0</v>
      </c>
      <c r="X193" s="28">
        <f t="shared" si="16"/>
        <v>0</v>
      </c>
      <c r="Y193" s="28">
        <f t="shared" si="17"/>
        <v>0</v>
      </c>
    </row>
    <row r="194" spans="1:25" x14ac:dyDescent="0.25">
      <c r="A194" s="28">
        <v>192</v>
      </c>
      <c r="V194" s="28">
        <v>192</v>
      </c>
      <c r="W194" s="28">
        <f t="shared" si="15"/>
        <v>0</v>
      </c>
      <c r="X194" s="28">
        <f t="shared" si="16"/>
        <v>0</v>
      </c>
      <c r="Y194" s="28">
        <f t="shared" si="17"/>
        <v>0</v>
      </c>
    </row>
    <row r="195" spans="1:25" x14ac:dyDescent="0.25">
      <c r="A195" s="28">
        <v>193</v>
      </c>
      <c r="V195" s="28">
        <v>193</v>
      </c>
      <c r="W195" s="28">
        <f t="shared" si="15"/>
        <v>0</v>
      </c>
      <c r="X195" s="28">
        <f t="shared" si="16"/>
        <v>0</v>
      </c>
      <c r="Y195" s="28">
        <f t="shared" si="17"/>
        <v>0</v>
      </c>
    </row>
    <row r="196" spans="1:25" x14ac:dyDescent="0.25">
      <c r="A196" s="28">
        <v>194</v>
      </c>
      <c r="V196" s="28">
        <v>194</v>
      </c>
      <c r="W196" s="28">
        <f t="shared" si="15"/>
        <v>0</v>
      </c>
      <c r="X196" s="28">
        <f t="shared" si="16"/>
        <v>0</v>
      </c>
      <c r="Y196" s="28">
        <f t="shared" si="17"/>
        <v>0</v>
      </c>
    </row>
    <row r="197" spans="1:25" x14ac:dyDescent="0.25">
      <c r="A197" s="28">
        <v>195</v>
      </c>
      <c r="V197" s="28">
        <v>195</v>
      </c>
      <c r="W197" s="28">
        <f t="shared" si="15"/>
        <v>0</v>
      </c>
      <c r="X197" s="28">
        <f t="shared" si="16"/>
        <v>0</v>
      </c>
      <c r="Y197" s="28">
        <f t="shared" si="17"/>
        <v>0</v>
      </c>
    </row>
    <row r="198" spans="1:25" x14ac:dyDescent="0.25">
      <c r="A198" s="28">
        <v>196</v>
      </c>
      <c r="V198" s="28">
        <v>196</v>
      </c>
      <c r="W198" s="28">
        <f t="shared" si="15"/>
        <v>0</v>
      </c>
      <c r="X198" s="28">
        <f t="shared" si="16"/>
        <v>0</v>
      </c>
      <c r="Y198" s="28">
        <f t="shared" si="17"/>
        <v>0</v>
      </c>
    </row>
    <row r="199" spans="1:25" x14ac:dyDescent="0.25">
      <c r="A199" s="28">
        <v>197</v>
      </c>
      <c r="V199" s="28">
        <v>197</v>
      </c>
      <c r="W199" s="28">
        <f t="shared" si="15"/>
        <v>0</v>
      </c>
      <c r="X199" s="28">
        <f t="shared" si="16"/>
        <v>0</v>
      </c>
      <c r="Y199" s="28">
        <f t="shared" si="17"/>
        <v>0</v>
      </c>
    </row>
    <row r="200" spans="1:25" x14ac:dyDescent="0.25">
      <c r="A200" s="28">
        <v>198</v>
      </c>
      <c r="V200" s="28">
        <v>198</v>
      </c>
      <c r="W200" s="28">
        <f t="shared" si="15"/>
        <v>0</v>
      </c>
      <c r="X200" s="28">
        <f t="shared" si="16"/>
        <v>0</v>
      </c>
      <c r="Y200" s="28">
        <f t="shared" si="17"/>
        <v>0</v>
      </c>
    </row>
    <row r="201" spans="1:25" x14ac:dyDescent="0.25">
      <c r="A201" s="28">
        <v>199</v>
      </c>
      <c r="V201" s="28">
        <v>199</v>
      </c>
      <c r="W201" s="28">
        <f t="shared" si="15"/>
        <v>0</v>
      </c>
      <c r="X201" s="28">
        <f t="shared" si="16"/>
        <v>0</v>
      </c>
      <c r="Y201" s="28">
        <f t="shared" si="17"/>
        <v>0</v>
      </c>
    </row>
    <row r="202" spans="1:25" x14ac:dyDescent="0.25">
      <c r="A202" s="28">
        <v>200</v>
      </c>
      <c r="V202" s="28">
        <v>200</v>
      </c>
      <c r="W202" s="28">
        <f t="shared" si="15"/>
        <v>0</v>
      </c>
      <c r="X202" s="28">
        <f t="shared" si="16"/>
        <v>0</v>
      </c>
      <c r="Y202" s="28">
        <f t="shared" si="17"/>
        <v>0</v>
      </c>
    </row>
    <row r="203" spans="1:25" x14ac:dyDescent="0.25">
      <c r="A203" s="28">
        <v>201</v>
      </c>
      <c r="V203" s="28">
        <v>201</v>
      </c>
      <c r="W203" s="28">
        <f t="shared" si="15"/>
        <v>0</v>
      </c>
      <c r="X203" s="28">
        <f t="shared" si="16"/>
        <v>0</v>
      </c>
      <c r="Y203" s="28">
        <f t="shared" si="17"/>
        <v>0</v>
      </c>
    </row>
    <row r="204" spans="1:25" x14ac:dyDescent="0.25">
      <c r="A204" s="28">
        <v>202</v>
      </c>
      <c r="V204" s="28">
        <v>202</v>
      </c>
      <c r="W204" s="28">
        <f t="shared" si="15"/>
        <v>0</v>
      </c>
      <c r="X204" s="28">
        <f t="shared" si="16"/>
        <v>0</v>
      </c>
      <c r="Y204" s="28">
        <f t="shared" si="17"/>
        <v>0</v>
      </c>
    </row>
    <row r="205" spans="1:25" x14ac:dyDescent="0.25">
      <c r="A205" s="28">
        <v>203</v>
      </c>
      <c r="V205" s="28">
        <v>203</v>
      </c>
      <c r="W205" s="28">
        <f t="shared" si="15"/>
        <v>0</v>
      </c>
      <c r="X205" s="28">
        <f t="shared" si="16"/>
        <v>0</v>
      </c>
      <c r="Y205" s="28">
        <f t="shared" si="17"/>
        <v>0</v>
      </c>
    </row>
    <row r="206" spans="1:25" x14ac:dyDescent="0.25">
      <c r="A206" s="28">
        <v>204</v>
      </c>
      <c r="V206" s="28">
        <v>204</v>
      </c>
      <c r="W206" s="28">
        <f t="shared" si="15"/>
        <v>0</v>
      </c>
      <c r="X206" s="28">
        <f t="shared" si="16"/>
        <v>0</v>
      </c>
      <c r="Y206" s="28">
        <f t="shared" si="17"/>
        <v>0</v>
      </c>
    </row>
    <row r="207" spans="1:25" x14ac:dyDescent="0.25">
      <c r="A207" s="28">
        <v>205</v>
      </c>
      <c r="V207" s="28">
        <v>205</v>
      </c>
      <c r="W207" s="28">
        <f t="shared" si="15"/>
        <v>0</v>
      </c>
      <c r="X207" s="28">
        <f t="shared" si="16"/>
        <v>0</v>
      </c>
      <c r="Y207" s="28">
        <f t="shared" si="17"/>
        <v>0</v>
      </c>
    </row>
    <row r="208" spans="1:25" x14ac:dyDescent="0.25">
      <c r="A208" s="28">
        <v>206</v>
      </c>
      <c r="V208" s="28">
        <v>206</v>
      </c>
      <c r="W208" s="28">
        <f t="shared" si="15"/>
        <v>0</v>
      </c>
      <c r="X208" s="28">
        <f t="shared" si="16"/>
        <v>0</v>
      </c>
      <c r="Y208" s="28">
        <f t="shared" si="17"/>
        <v>0</v>
      </c>
    </row>
    <row r="209" spans="1:25" x14ac:dyDescent="0.25">
      <c r="A209" s="28">
        <v>207</v>
      </c>
      <c r="V209" s="28">
        <v>207</v>
      </c>
      <c r="W209" s="28">
        <f t="shared" si="15"/>
        <v>0</v>
      </c>
      <c r="X209" s="28">
        <f t="shared" si="16"/>
        <v>0</v>
      </c>
      <c r="Y209" s="28">
        <f t="shared" si="17"/>
        <v>0</v>
      </c>
    </row>
    <row r="210" spans="1:25" x14ac:dyDescent="0.25">
      <c r="A210" s="28">
        <v>208</v>
      </c>
      <c r="V210" s="28">
        <v>208</v>
      </c>
      <c r="W210" s="28">
        <f t="shared" si="15"/>
        <v>0</v>
      </c>
      <c r="X210" s="28">
        <f t="shared" si="16"/>
        <v>0</v>
      </c>
      <c r="Y210" s="28">
        <f t="shared" si="17"/>
        <v>0</v>
      </c>
    </row>
    <row r="211" spans="1:25" x14ac:dyDescent="0.25">
      <c r="A211" s="28">
        <v>209</v>
      </c>
      <c r="V211" s="28">
        <v>209</v>
      </c>
      <c r="W211" s="28">
        <f t="shared" ref="W211:W274" si="18">IFERROR(_xlfn.RANK.AVG(B211,$B211:$D211,1),0)</f>
        <v>0</v>
      </c>
      <c r="X211" s="28">
        <f t="shared" ref="X211:X274" si="19">IFERROR(_xlfn.RANK.AVG(C211,$B211:$D211,1),0)</f>
        <v>0</v>
      </c>
      <c r="Y211" s="28">
        <f t="shared" ref="Y211:Y274" si="20">IFERROR(_xlfn.RANK.AVG(D211,$B211:$D211,1),0)</f>
        <v>0</v>
      </c>
    </row>
    <row r="212" spans="1:25" x14ac:dyDescent="0.25">
      <c r="A212" s="28">
        <v>210</v>
      </c>
      <c r="V212" s="28">
        <v>210</v>
      </c>
      <c r="W212" s="28">
        <f t="shared" si="18"/>
        <v>0</v>
      </c>
      <c r="X212" s="28">
        <f t="shared" si="19"/>
        <v>0</v>
      </c>
      <c r="Y212" s="28">
        <f t="shared" si="20"/>
        <v>0</v>
      </c>
    </row>
    <row r="213" spans="1:25" x14ac:dyDescent="0.25">
      <c r="A213" s="28">
        <v>211</v>
      </c>
      <c r="V213" s="28">
        <v>211</v>
      </c>
      <c r="W213" s="28">
        <f t="shared" si="18"/>
        <v>0</v>
      </c>
      <c r="X213" s="28">
        <f t="shared" si="19"/>
        <v>0</v>
      </c>
      <c r="Y213" s="28">
        <f t="shared" si="20"/>
        <v>0</v>
      </c>
    </row>
    <row r="214" spans="1:25" x14ac:dyDescent="0.25">
      <c r="A214" s="28">
        <v>212</v>
      </c>
      <c r="V214" s="28">
        <v>212</v>
      </c>
      <c r="W214" s="28">
        <f t="shared" si="18"/>
        <v>0</v>
      </c>
      <c r="X214" s="28">
        <f t="shared" si="19"/>
        <v>0</v>
      </c>
      <c r="Y214" s="28">
        <f t="shared" si="20"/>
        <v>0</v>
      </c>
    </row>
    <row r="215" spans="1:25" x14ac:dyDescent="0.25">
      <c r="A215" s="28">
        <v>213</v>
      </c>
      <c r="V215" s="28">
        <v>213</v>
      </c>
      <c r="W215" s="28">
        <f t="shared" si="18"/>
        <v>0</v>
      </c>
      <c r="X215" s="28">
        <f t="shared" si="19"/>
        <v>0</v>
      </c>
      <c r="Y215" s="28">
        <f t="shared" si="20"/>
        <v>0</v>
      </c>
    </row>
    <row r="216" spans="1:25" x14ac:dyDescent="0.25">
      <c r="A216" s="28">
        <v>214</v>
      </c>
      <c r="V216" s="28">
        <v>214</v>
      </c>
      <c r="W216" s="28">
        <f t="shared" si="18"/>
        <v>0</v>
      </c>
      <c r="X216" s="28">
        <f t="shared" si="19"/>
        <v>0</v>
      </c>
      <c r="Y216" s="28">
        <f t="shared" si="20"/>
        <v>0</v>
      </c>
    </row>
    <row r="217" spans="1:25" x14ac:dyDescent="0.25">
      <c r="A217" s="28">
        <v>215</v>
      </c>
      <c r="V217" s="28">
        <v>215</v>
      </c>
      <c r="W217" s="28">
        <f t="shared" si="18"/>
        <v>0</v>
      </c>
      <c r="X217" s="28">
        <f t="shared" si="19"/>
        <v>0</v>
      </c>
      <c r="Y217" s="28">
        <f t="shared" si="20"/>
        <v>0</v>
      </c>
    </row>
    <row r="218" spans="1:25" x14ac:dyDescent="0.25">
      <c r="A218" s="28">
        <v>216</v>
      </c>
      <c r="V218" s="28">
        <v>216</v>
      </c>
      <c r="W218" s="28">
        <f t="shared" si="18"/>
        <v>0</v>
      </c>
      <c r="X218" s="28">
        <f t="shared" si="19"/>
        <v>0</v>
      </c>
      <c r="Y218" s="28">
        <f t="shared" si="20"/>
        <v>0</v>
      </c>
    </row>
    <row r="219" spans="1:25" x14ac:dyDescent="0.25">
      <c r="A219" s="28">
        <v>217</v>
      </c>
      <c r="V219" s="28">
        <v>217</v>
      </c>
      <c r="W219" s="28">
        <f t="shared" si="18"/>
        <v>0</v>
      </c>
      <c r="X219" s="28">
        <f t="shared" si="19"/>
        <v>0</v>
      </c>
      <c r="Y219" s="28">
        <f t="shared" si="20"/>
        <v>0</v>
      </c>
    </row>
    <row r="220" spans="1:25" x14ac:dyDescent="0.25">
      <c r="A220" s="28">
        <v>218</v>
      </c>
      <c r="V220" s="28">
        <v>218</v>
      </c>
      <c r="W220" s="28">
        <f t="shared" si="18"/>
        <v>0</v>
      </c>
      <c r="X220" s="28">
        <f t="shared" si="19"/>
        <v>0</v>
      </c>
      <c r="Y220" s="28">
        <f t="shared" si="20"/>
        <v>0</v>
      </c>
    </row>
    <row r="221" spans="1:25" x14ac:dyDescent="0.25">
      <c r="A221" s="28">
        <v>219</v>
      </c>
      <c r="V221" s="28">
        <v>219</v>
      </c>
      <c r="W221" s="28">
        <f t="shared" si="18"/>
        <v>0</v>
      </c>
      <c r="X221" s="28">
        <f t="shared" si="19"/>
        <v>0</v>
      </c>
      <c r="Y221" s="28">
        <f t="shared" si="20"/>
        <v>0</v>
      </c>
    </row>
    <row r="222" spans="1:25" x14ac:dyDescent="0.25">
      <c r="A222" s="28">
        <v>220</v>
      </c>
      <c r="V222" s="28">
        <v>220</v>
      </c>
      <c r="W222" s="28">
        <f t="shared" si="18"/>
        <v>0</v>
      </c>
      <c r="X222" s="28">
        <f t="shared" si="19"/>
        <v>0</v>
      </c>
      <c r="Y222" s="28">
        <f t="shared" si="20"/>
        <v>0</v>
      </c>
    </row>
    <row r="223" spans="1:25" x14ac:dyDescent="0.25">
      <c r="A223" s="28">
        <v>221</v>
      </c>
      <c r="V223" s="28">
        <v>221</v>
      </c>
      <c r="W223" s="28">
        <f t="shared" si="18"/>
        <v>0</v>
      </c>
      <c r="X223" s="28">
        <f t="shared" si="19"/>
        <v>0</v>
      </c>
      <c r="Y223" s="28">
        <f t="shared" si="20"/>
        <v>0</v>
      </c>
    </row>
    <row r="224" spans="1:25" x14ac:dyDescent="0.25">
      <c r="A224" s="28">
        <v>222</v>
      </c>
      <c r="V224" s="28">
        <v>222</v>
      </c>
      <c r="W224" s="28">
        <f t="shared" si="18"/>
        <v>0</v>
      </c>
      <c r="X224" s="28">
        <f t="shared" si="19"/>
        <v>0</v>
      </c>
      <c r="Y224" s="28">
        <f t="shared" si="20"/>
        <v>0</v>
      </c>
    </row>
    <row r="225" spans="1:25" x14ac:dyDescent="0.25">
      <c r="A225" s="28">
        <v>223</v>
      </c>
      <c r="V225" s="28">
        <v>223</v>
      </c>
      <c r="W225" s="28">
        <f t="shared" si="18"/>
        <v>0</v>
      </c>
      <c r="X225" s="28">
        <f t="shared" si="19"/>
        <v>0</v>
      </c>
      <c r="Y225" s="28">
        <f t="shared" si="20"/>
        <v>0</v>
      </c>
    </row>
    <row r="226" spans="1:25" x14ac:dyDescent="0.25">
      <c r="A226" s="28">
        <v>224</v>
      </c>
      <c r="V226" s="28">
        <v>224</v>
      </c>
      <c r="W226" s="28">
        <f t="shared" si="18"/>
        <v>0</v>
      </c>
      <c r="X226" s="28">
        <f t="shared" si="19"/>
        <v>0</v>
      </c>
      <c r="Y226" s="28">
        <f t="shared" si="20"/>
        <v>0</v>
      </c>
    </row>
    <row r="227" spans="1:25" x14ac:dyDescent="0.25">
      <c r="A227" s="28">
        <v>225</v>
      </c>
      <c r="V227" s="28">
        <v>225</v>
      </c>
      <c r="W227" s="28">
        <f t="shared" si="18"/>
        <v>0</v>
      </c>
      <c r="X227" s="28">
        <f t="shared" si="19"/>
        <v>0</v>
      </c>
      <c r="Y227" s="28">
        <f t="shared" si="20"/>
        <v>0</v>
      </c>
    </row>
    <row r="228" spans="1:25" x14ac:dyDescent="0.25">
      <c r="A228" s="28">
        <v>226</v>
      </c>
      <c r="V228" s="28">
        <v>226</v>
      </c>
      <c r="W228" s="28">
        <f t="shared" si="18"/>
        <v>0</v>
      </c>
      <c r="X228" s="28">
        <f t="shared" si="19"/>
        <v>0</v>
      </c>
      <c r="Y228" s="28">
        <f t="shared" si="20"/>
        <v>0</v>
      </c>
    </row>
    <row r="229" spans="1:25" x14ac:dyDescent="0.25">
      <c r="A229" s="28">
        <v>227</v>
      </c>
      <c r="V229" s="28">
        <v>227</v>
      </c>
      <c r="W229" s="28">
        <f t="shared" si="18"/>
        <v>0</v>
      </c>
      <c r="X229" s="28">
        <f t="shared" si="19"/>
        <v>0</v>
      </c>
      <c r="Y229" s="28">
        <f t="shared" si="20"/>
        <v>0</v>
      </c>
    </row>
    <row r="230" spans="1:25" x14ac:dyDescent="0.25">
      <c r="A230" s="28">
        <v>228</v>
      </c>
      <c r="V230" s="28">
        <v>228</v>
      </c>
      <c r="W230" s="28">
        <f t="shared" si="18"/>
        <v>0</v>
      </c>
      <c r="X230" s="28">
        <f t="shared" si="19"/>
        <v>0</v>
      </c>
      <c r="Y230" s="28">
        <f t="shared" si="20"/>
        <v>0</v>
      </c>
    </row>
    <row r="231" spans="1:25" x14ac:dyDescent="0.25">
      <c r="A231" s="28">
        <v>229</v>
      </c>
      <c r="V231" s="28">
        <v>229</v>
      </c>
      <c r="W231" s="28">
        <f t="shared" si="18"/>
        <v>0</v>
      </c>
      <c r="X231" s="28">
        <f t="shared" si="19"/>
        <v>0</v>
      </c>
      <c r="Y231" s="28">
        <f t="shared" si="20"/>
        <v>0</v>
      </c>
    </row>
    <row r="232" spans="1:25" x14ac:dyDescent="0.25">
      <c r="A232" s="28">
        <v>230</v>
      </c>
      <c r="V232" s="28">
        <v>230</v>
      </c>
      <c r="W232" s="28">
        <f t="shared" si="18"/>
        <v>0</v>
      </c>
      <c r="X232" s="28">
        <f t="shared" si="19"/>
        <v>0</v>
      </c>
      <c r="Y232" s="28">
        <f t="shared" si="20"/>
        <v>0</v>
      </c>
    </row>
    <row r="233" spans="1:25" x14ac:dyDescent="0.25">
      <c r="A233" s="28">
        <v>231</v>
      </c>
      <c r="V233" s="28">
        <v>231</v>
      </c>
      <c r="W233" s="28">
        <f t="shared" si="18"/>
        <v>0</v>
      </c>
      <c r="X233" s="28">
        <f t="shared" si="19"/>
        <v>0</v>
      </c>
      <c r="Y233" s="28">
        <f t="shared" si="20"/>
        <v>0</v>
      </c>
    </row>
    <row r="234" spans="1:25" x14ac:dyDescent="0.25">
      <c r="A234" s="28">
        <v>232</v>
      </c>
      <c r="V234" s="28">
        <v>232</v>
      </c>
      <c r="W234" s="28">
        <f t="shared" si="18"/>
        <v>0</v>
      </c>
      <c r="X234" s="28">
        <f t="shared" si="19"/>
        <v>0</v>
      </c>
      <c r="Y234" s="28">
        <f t="shared" si="20"/>
        <v>0</v>
      </c>
    </row>
    <row r="235" spans="1:25" x14ac:dyDescent="0.25">
      <c r="A235" s="28">
        <v>233</v>
      </c>
      <c r="V235" s="28">
        <v>233</v>
      </c>
      <c r="W235" s="28">
        <f t="shared" si="18"/>
        <v>0</v>
      </c>
      <c r="X235" s="28">
        <f t="shared" si="19"/>
        <v>0</v>
      </c>
      <c r="Y235" s="28">
        <f t="shared" si="20"/>
        <v>0</v>
      </c>
    </row>
    <row r="236" spans="1:25" x14ac:dyDescent="0.25">
      <c r="A236" s="28">
        <v>234</v>
      </c>
      <c r="V236" s="28">
        <v>234</v>
      </c>
      <c r="W236" s="28">
        <f t="shared" si="18"/>
        <v>0</v>
      </c>
      <c r="X236" s="28">
        <f t="shared" si="19"/>
        <v>0</v>
      </c>
      <c r="Y236" s="28">
        <f t="shared" si="20"/>
        <v>0</v>
      </c>
    </row>
    <row r="237" spans="1:25" x14ac:dyDescent="0.25">
      <c r="A237" s="28">
        <v>235</v>
      </c>
      <c r="V237" s="28">
        <v>235</v>
      </c>
      <c r="W237" s="28">
        <f t="shared" si="18"/>
        <v>0</v>
      </c>
      <c r="X237" s="28">
        <f t="shared" si="19"/>
        <v>0</v>
      </c>
      <c r="Y237" s="28">
        <f t="shared" si="20"/>
        <v>0</v>
      </c>
    </row>
    <row r="238" spans="1:25" x14ac:dyDescent="0.25">
      <c r="A238" s="28">
        <v>236</v>
      </c>
      <c r="V238" s="28">
        <v>236</v>
      </c>
      <c r="W238" s="28">
        <f t="shared" si="18"/>
        <v>0</v>
      </c>
      <c r="X238" s="28">
        <f t="shared" si="19"/>
        <v>0</v>
      </c>
      <c r="Y238" s="28">
        <f t="shared" si="20"/>
        <v>0</v>
      </c>
    </row>
    <row r="239" spans="1:25" x14ac:dyDescent="0.25">
      <c r="A239" s="28">
        <v>237</v>
      </c>
      <c r="V239" s="28">
        <v>237</v>
      </c>
      <c r="W239" s="28">
        <f t="shared" si="18"/>
        <v>0</v>
      </c>
      <c r="X239" s="28">
        <f t="shared" si="19"/>
        <v>0</v>
      </c>
      <c r="Y239" s="28">
        <f t="shared" si="20"/>
        <v>0</v>
      </c>
    </row>
    <row r="240" spans="1:25" x14ac:dyDescent="0.25">
      <c r="A240" s="28">
        <v>238</v>
      </c>
      <c r="V240" s="28">
        <v>238</v>
      </c>
      <c r="W240" s="28">
        <f t="shared" si="18"/>
        <v>0</v>
      </c>
      <c r="X240" s="28">
        <f t="shared" si="19"/>
        <v>0</v>
      </c>
      <c r="Y240" s="28">
        <f t="shared" si="20"/>
        <v>0</v>
      </c>
    </row>
    <row r="241" spans="1:25" x14ac:dyDescent="0.25">
      <c r="A241" s="28">
        <v>239</v>
      </c>
      <c r="V241" s="28">
        <v>239</v>
      </c>
      <c r="W241" s="28">
        <f t="shared" si="18"/>
        <v>0</v>
      </c>
      <c r="X241" s="28">
        <f t="shared" si="19"/>
        <v>0</v>
      </c>
      <c r="Y241" s="28">
        <f t="shared" si="20"/>
        <v>0</v>
      </c>
    </row>
    <row r="242" spans="1:25" x14ac:dyDescent="0.25">
      <c r="A242" s="28">
        <v>240</v>
      </c>
      <c r="V242" s="28">
        <v>240</v>
      </c>
      <c r="W242" s="28">
        <f t="shared" si="18"/>
        <v>0</v>
      </c>
      <c r="X242" s="28">
        <f t="shared" si="19"/>
        <v>0</v>
      </c>
      <c r="Y242" s="28">
        <f t="shared" si="20"/>
        <v>0</v>
      </c>
    </row>
    <row r="243" spans="1:25" x14ac:dyDescent="0.25">
      <c r="A243" s="28">
        <v>241</v>
      </c>
      <c r="V243" s="28">
        <v>241</v>
      </c>
      <c r="W243" s="28">
        <f t="shared" si="18"/>
        <v>0</v>
      </c>
      <c r="X243" s="28">
        <f t="shared" si="19"/>
        <v>0</v>
      </c>
      <c r="Y243" s="28">
        <f t="shared" si="20"/>
        <v>0</v>
      </c>
    </row>
    <row r="244" spans="1:25" x14ac:dyDescent="0.25">
      <c r="A244" s="28">
        <v>242</v>
      </c>
      <c r="V244" s="28">
        <v>242</v>
      </c>
      <c r="W244" s="28">
        <f t="shared" si="18"/>
        <v>0</v>
      </c>
      <c r="X244" s="28">
        <f t="shared" si="19"/>
        <v>0</v>
      </c>
      <c r="Y244" s="28">
        <f t="shared" si="20"/>
        <v>0</v>
      </c>
    </row>
    <row r="245" spans="1:25" x14ac:dyDescent="0.25">
      <c r="A245" s="28">
        <v>243</v>
      </c>
      <c r="V245" s="28">
        <v>243</v>
      </c>
      <c r="W245" s="28">
        <f t="shared" si="18"/>
        <v>0</v>
      </c>
      <c r="X245" s="28">
        <f t="shared" si="19"/>
        <v>0</v>
      </c>
      <c r="Y245" s="28">
        <f t="shared" si="20"/>
        <v>0</v>
      </c>
    </row>
    <row r="246" spans="1:25" x14ac:dyDescent="0.25">
      <c r="A246" s="28">
        <v>244</v>
      </c>
      <c r="V246" s="28">
        <v>244</v>
      </c>
      <c r="W246" s="28">
        <f t="shared" si="18"/>
        <v>0</v>
      </c>
      <c r="X246" s="28">
        <f t="shared" si="19"/>
        <v>0</v>
      </c>
      <c r="Y246" s="28">
        <f t="shared" si="20"/>
        <v>0</v>
      </c>
    </row>
    <row r="247" spans="1:25" x14ac:dyDescent="0.25">
      <c r="A247" s="28">
        <v>245</v>
      </c>
      <c r="V247" s="28">
        <v>245</v>
      </c>
      <c r="W247" s="28">
        <f t="shared" si="18"/>
        <v>0</v>
      </c>
      <c r="X247" s="28">
        <f t="shared" si="19"/>
        <v>0</v>
      </c>
      <c r="Y247" s="28">
        <f t="shared" si="20"/>
        <v>0</v>
      </c>
    </row>
    <row r="248" spans="1:25" x14ac:dyDescent="0.25">
      <c r="A248" s="28">
        <v>246</v>
      </c>
      <c r="V248" s="28">
        <v>246</v>
      </c>
      <c r="W248" s="28">
        <f t="shared" si="18"/>
        <v>0</v>
      </c>
      <c r="X248" s="28">
        <f t="shared" si="19"/>
        <v>0</v>
      </c>
      <c r="Y248" s="28">
        <f t="shared" si="20"/>
        <v>0</v>
      </c>
    </row>
    <row r="249" spans="1:25" x14ac:dyDescent="0.25">
      <c r="A249" s="28">
        <v>247</v>
      </c>
      <c r="V249" s="28">
        <v>247</v>
      </c>
      <c r="W249" s="28">
        <f t="shared" si="18"/>
        <v>0</v>
      </c>
      <c r="X249" s="28">
        <f t="shared" si="19"/>
        <v>0</v>
      </c>
      <c r="Y249" s="28">
        <f t="shared" si="20"/>
        <v>0</v>
      </c>
    </row>
    <row r="250" spans="1:25" x14ac:dyDescent="0.25">
      <c r="A250" s="28">
        <v>248</v>
      </c>
      <c r="V250" s="28">
        <v>248</v>
      </c>
      <c r="W250" s="28">
        <f t="shared" si="18"/>
        <v>0</v>
      </c>
      <c r="X250" s="28">
        <f t="shared" si="19"/>
        <v>0</v>
      </c>
      <c r="Y250" s="28">
        <f t="shared" si="20"/>
        <v>0</v>
      </c>
    </row>
    <row r="251" spans="1:25" x14ac:dyDescent="0.25">
      <c r="A251" s="28">
        <v>249</v>
      </c>
      <c r="V251" s="28">
        <v>249</v>
      </c>
      <c r="W251" s="28">
        <f t="shared" si="18"/>
        <v>0</v>
      </c>
      <c r="X251" s="28">
        <f t="shared" si="19"/>
        <v>0</v>
      </c>
      <c r="Y251" s="28">
        <f t="shared" si="20"/>
        <v>0</v>
      </c>
    </row>
    <row r="252" spans="1:25" x14ac:dyDescent="0.25">
      <c r="A252" s="28">
        <v>250</v>
      </c>
      <c r="V252" s="28">
        <v>250</v>
      </c>
      <c r="W252" s="28">
        <f t="shared" si="18"/>
        <v>0</v>
      </c>
      <c r="X252" s="28">
        <f t="shared" si="19"/>
        <v>0</v>
      </c>
      <c r="Y252" s="28">
        <f t="shared" si="20"/>
        <v>0</v>
      </c>
    </row>
    <row r="253" spans="1:25" x14ac:dyDescent="0.25">
      <c r="A253" s="28">
        <v>251</v>
      </c>
      <c r="V253" s="28">
        <v>251</v>
      </c>
      <c r="W253" s="28">
        <f t="shared" si="18"/>
        <v>0</v>
      </c>
      <c r="X253" s="28">
        <f t="shared" si="19"/>
        <v>0</v>
      </c>
      <c r="Y253" s="28">
        <f t="shared" si="20"/>
        <v>0</v>
      </c>
    </row>
    <row r="254" spans="1:25" x14ac:dyDescent="0.25">
      <c r="A254" s="28">
        <v>252</v>
      </c>
      <c r="V254" s="28">
        <v>252</v>
      </c>
      <c r="W254" s="28">
        <f t="shared" si="18"/>
        <v>0</v>
      </c>
      <c r="X254" s="28">
        <f t="shared" si="19"/>
        <v>0</v>
      </c>
      <c r="Y254" s="28">
        <f t="shared" si="20"/>
        <v>0</v>
      </c>
    </row>
    <row r="255" spans="1:25" x14ac:dyDescent="0.25">
      <c r="A255" s="28">
        <v>253</v>
      </c>
      <c r="V255" s="28">
        <v>253</v>
      </c>
      <c r="W255" s="28">
        <f t="shared" si="18"/>
        <v>0</v>
      </c>
      <c r="X255" s="28">
        <f t="shared" si="19"/>
        <v>0</v>
      </c>
      <c r="Y255" s="28">
        <f t="shared" si="20"/>
        <v>0</v>
      </c>
    </row>
    <row r="256" spans="1:25" x14ac:dyDescent="0.25">
      <c r="A256" s="28">
        <v>254</v>
      </c>
      <c r="V256" s="28">
        <v>254</v>
      </c>
      <c r="W256" s="28">
        <f t="shared" si="18"/>
        <v>0</v>
      </c>
      <c r="X256" s="28">
        <f t="shared" si="19"/>
        <v>0</v>
      </c>
      <c r="Y256" s="28">
        <f t="shared" si="20"/>
        <v>0</v>
      </c>
    </row>
    <row r="257" spans="1:25" x14ac:dyDescent="0.25">
      <c r="A257" s="28">
        <v>255</v>
      </c>
      <c r="V257" s="28">
        <v>255</v>
      </c>
      <c r="W257" s="28">
        <f t="shared" si="18"/>
        <v>0</v>
      </c>
      <c r="X257" s="28">
        <f t="shared" si="19"/>
        <v>0</v>
      </c>
      <c r="Y257" s="28">
        <f t="shared" si="20"/>
        <v>0</v>
      </c>
    </row>
    <row r="258" spans="1:25" x14ac:dyDescent="0.25">
      <c r="A258" s="28">
        <v>256</v>
      </c>
      <c r="V258" s="28">
        <v>256</v>
      </c>
      <c r="W258" s="28">
        <f t="shared" si="18"/>
        <v>0</v>
      </c>
      <c r="X258" s="28">
        <f t="shared" si="19"/>
        <v>0</v>
      </c>
      <c r="Y258" s="28">
        <f t="shared" si="20"/>
        <v>0</v>
      </c>
    </row>
    <row r="259" spans="1:25" x14ac:dyDescent="0.25">
      <c r="A259" s="28">
        <v>257</v>
      </c>
      <c r="V259" s="28">
        <v>257</v>
      </c>
      <c r="W259" s="28">
        <f t="shared" si="18"/>
        <v>0</v>
      </c>
      <c r="X259" s="28">
        <f t="shared" si="19"/>
        <v>0</v>
      </c>
      <c r="Y259" s="28">
        <f t="shared" si="20"/>
        <v>0</v>
      </c>
    </row>
    <row r="260" spans="1:25" x14ac:dyDescent="0.25">
      <c r="A260" s="28">
        <v>258</v>
      </c>
      <c r="V260" s="28">
        <v>258</v>
      </c>
      <c r="W260" s="28">
        <f t="shared" si="18"/>
        <v>0</v>
      </c>
      <c r="X260" s="28">
        <f t="shared" si="19"/>
        <v>0</v>
      </c>
      <c r="Y260" s="28">
        <f t="shared" si="20"/>
        <v>0</v>
      </c>
    </row>
    <row r="261" spans="1:25" x14ac:dyDescent="0.25">
      <c r="A261" s="28">
        <v>259</v>
      </c>
      <c r="V261" s="28">
        <v>259</v>
      </c>
      <c r="W261" s="28">
        <f t="shared" si="18"/>
        <v>0</v>
      </c>
      <c r="X261" s="28">
        <f t="shared" si="19"/>
        <v>0</v>
      </c>
      <c r="Y261" s="28">
        <f t="shared" si="20"/>
        <v>0</v>
      </c>
    </row>
    <row r="262" spans="1:25" x14ac:dyDescent="0.25">
      <c r="A262" s="28">
        <v>260</v>
      </c>
      <c r="V262" s="28">
        <v>260</v>
      </c>
      <c r="W262" s="28">
        <f t="shared" si="18"/>
        <v>0</v>
      </c>
      <c r="X262" s="28">
        <f t="shared" si="19"/>
        <v>0</v>
      </c>
      <c r="Y262" s="28">
        <f t="shared" si="20"/>
        <v>0</v>
      </c>
    </row>
    <row r="263" spans="1:25" x14ac:dyDescent="0.25">
      <c r="A263" s="28">
        <v>261</v>
      </c>
      <c r="V263" s="28">
        <v>261</v>
      </c>
      <c r="W263" s="28">
        <f t="shared" si="18"/>
        <v>0</v>
      </c>
      <c r="X263" s="28">
        <f t="shared" si="19"/>
        <v>0</v>
      </c>
      <c r="Y263" s="28">
        <f t="shared" si="20"/>
        <v>0</v>
      </c>
    </row>
    <row r="264" spans="1:25" x14ac:dyDescent="0.25">
      <c r="A264" s="28">
        <v>262</v>
      </c>
      <c r="V264" s="28">
        <v>262</v>
      </c>
      <c r="W264" s="28">
        <f t="shared" si="18"/>
        <v>0</v>
      </c>
      <c r="X264" s="28">
        <f t="shared" si="19"/>
        <v>0</v>
      </c>
      <c r="Y264" s="28">
        <f t="shared" si="20"/>
        <v>0</v>
      </c>
    </row>
    <row r="265" spans="1:25" x14ac:dyDescent="0.25">
      <c r="A265" s="28">
        <v>263</v>
      </c>
      <c r="V265" s="28">
        <v>263</v>
      </c>
      <c r="W265" s="28">
        <f t="shared" si="18"/>
        <v>0</v>
      </c>
      <c r="X265" s="28">
        <f t="shared" si="19"/>
        <v>0</v>
      </c>
      <c r="Y265" s="28">
        <f t="shared" si="20"/>
        <v>0</v>
      </c>
    </row>
    <row r="266" spans="1:25" x14ac:dyDescent="0.25">
      <c r="A266" s="28">
        <v>264</v>
      </c>
      <c r="V266" s="28">
        <v>264</v>
      </c>
      <c r="W266" s="28">
        <f t="shared" si="18"/>
        <v>0</v>
      </c>
      <c r="X266" s="28">
        <f t="shared" si="19"/>
        <v>0</v>
      </c>
      <c r="Y266" s="28">
        <f t="shared" si="20"/>
        <v>0</v>
      </c>
    </row>
    <row r="267" spans="1:25" x14ac:dyDescent="0.25">
      <c r="A267" s="28">
        <v>265</v>
      </c>
      <c r="V267" s="28">
        <v>265</v>
      </c>
      <c r="W267" s="28">
        <f t="shared" si="18"/>
        <v>0</v>
      </c>
      <c r="X267" s="28">
        <f t="shared" si="19"/>
        <v>0</v>
      </c>
      <c r="Y267" s="28">
        <f t="shared" si="20"/>
        <v>0</v>
      </c>
    </row>
    <row r="268" spans="1:25" x14ac:dyDescent="0.25">
      <c r="A268" s="28">
        <v>266</v>
      </c>
      <c r="V268" s="28">
        <v>266</v>
      </c>
      <c r="W268" s="28">
        <f t="shared" si="18"/>
        <v>0</v>
      </c>
      <c r="X268" s="28">
        <f t="shared" si="19"/>
        <v>0</v>
      </c>
      <c r="Y268" s="28">
        <f t="shared" si="20"/>
        <v>0</v>
      </c>
    </row>
    <row r="269" spans="1:25" x14ac:dyDescent="0.25">
      <c r="A269" s="28">
        <v>267</v>
      </c>
      <c r="V269" s="28">
        <v>267</v>
      </c>
      <c r="W269" s="28">
        <f t="shared" si="18"/>
        <v>0</v>
      </c>
      <c r="X269" s="28">
        <f t="shared" si="19"/>
        <v>0</v>
      </c>
      <c r="Y269" s="28">
        <f t="shared" si="20"/>
        <v>0</v>
      </c>
    </row>
    <row r="270" spans="1:25" x14ac:dyDescent="0.25">
      <c r="A270" s="28">
        <v>268</v>
      </c>
      <c r="V270" s="28">
        <v>268</v>
      </c>
      <c r="W270" s="28">
        <f t="shared" si="18"/>
        <v>0</v>
      </c>
      <c r="X270" s="28">
        <f t="shared" si="19"/>
        <v>0</v>
      </c>
      <c r="Y270" s="28">
        <f t="shared" si="20"/>
        <v>0</v>
      </c>
    </row>
    <row r="271" spans="1:25" x14ac:dyDescent="0.25">
      <c r="A271" s="28">
        <v>269</v>
      </c>
      <c r="V271" s="28">
        <v>269</v>
      </c>
      <c r="W271" s="28">
        <f t="shared" si="18"/>
        <v>0</v>
      </c>
      <c r="X271" s="28">
        <f t="shared" si="19"/>
        <v>0</v>
      </c>
      <c r="Y271" s="28">
        <f t="shared" si="20"/>
        <v>0</v>
      </c>
    </row>
    <row r="272" spans="1:25" x14ac:dyDescent="0.25">
      <c r="A272" s="28">
        <v>270</v>
      </c>
      <c r="V272" s="28">
        <v>270</v>
      </c>
      <c r="W272" s="28">
        <f t="shared" si="18"/>
        <v>0</v>
      </c>
      <c r="X272" s="28">
        <f t="shared" si="19"/>
        <v>0</v>
      </c>
      <c r="Y272" s="28">
        <f t="shared" si="20"/>
        <v>0</v>
      </c>
    </row>
    <row r="273" spans="1:25" x14ac:dyDescent="0.25">
      <c r="A273" s="28">
        <v>271</v>
      </c>
      <c r="V273" s="28">
        <v>271</v>
      </c>
      <c r="W273" s="28">
        <f t="shared" si="18"/>
        <v>0</v>
      </c>
      <c r="X273" s="28">
        <f t="shared" si="19"/>
        <v>0</v>
      </c>
      <c r="Y273" s="28">
        <f t="shared" si="20"/>
        <v>0</v>
      </c>
    </row>
    <row r="274" spans="1:25" x14ac:dyDescent="0.25">
      <c r="A274" s="28">
        <v>272</v>
      </c>
      <c r="V274" s="28">
        <v>272</v>
      </c>
      <c r="W274" s="28">
        <f t="shared" si="18"/>
        <v>0</v>
      </c>
      <c r="X274" s="28">
        <f t="shared" si="19"/>
        <v>0</v>
      </c>
      <c r="Y274" s="28">
        <f t="shared" si="20"/>
        <v>0</v>
      </c>
    </row>
    <row r="275" spans="1:25" x14ac:dyDescent="0.25">
      <c r="A275" s="28">
        <v>273</v>
      </c>
      <c r="V275" s="28">
        <v>273</v>
      </c>
      <c r="W275" s="28">
        <f t="shared" ref="W275:W338" si="21">IFERROR(_xlfn.RANK.AVG(B275,$B275:$D275,1),0)</f>
        <v>0</v>
      </c>
      <c r="X275" s="28">
        <f t="shared" ref="X275:X338" si="22">IFERROR(_xlfn.RANK.AVG(C275,$B275:$D275,1),0)</f>
        <v>0</v>
      </c>
      <c r="Y275" s="28">
        <f t="shared" ref="Y275:Y338" si="23">IFERROR(_xlfn.RANK.AVG(D275,$B275:$D275,1),0)</f>
        <v>0</v>
      </c>
    </row>
    <row r="276" spans="1:25" x14ac:dyDescent="0.25">
      <c r="A276" s="28">
        <v>274</v>
      </c>
      <c r="V276" s="28">
        <v>274</v>
      </c>
      <c r="W276" s="28">
        <f t="shared" si="21"/>
        <v>0</v>
      </c>
      <c r="X276" s="28">
        <f t="shared" si="22"/>
        <v>0</v>
      </c>
      <c r="Y276" s="28">
        <f t="shared" si="23"/>
        <v>0</v>
      </c>
    </row>
    <row r="277" spans="1:25" x14ac:dyDescent="0.25">
      <c r="A277" s="28">
        <v>275</v>
      </c>
      <c r="V277" s="28">
        <v>275</v>
      </c>
      <c r="W277" s="28">
        <f t="shared" si="21"/>
        <v>0</v>
      </c>
      <c r="X277" s="28">
        <f t="shared" si="22"/>
        <v>0</v>
      </c>
      <c r="Y277" s="28">
        <f t="shared" si="23"/>
        <v>0</v>
      </c>
    </row>
    <row r="278" spans="1:25" x14ac:dyDescent="0.25">
      <c r="A278" s="28">
        <v>276</v>
      </c>
      <c r="V278" s="28">
        <v>276</v>
      </c>
      <c r="W278" s="28">
        <f t="shared" si="21"/>
        <v>0</v>
      </c>
      <c r="X278" s="28">
        <f t="shared" si="22"/>
        <v>0</v>
      </c>
      <c r="Y278" s="28">
        <f t="shared" si="23"/>
        <v>0</v>
      </c>
    </row>
    <row r="279" spans="1:25" x14ac:dyDescent="0.25">
      <c r="A279" s="28">
        <v>277</v>
      </c>
      <c r="V279" s="28">
        <v>277</v>
      </c>
      <c r="W279" s="28">
        <f t="shared" si="21"/>
        <v>0</v>
      </c>
      <c r="X279" s="28">
        <f t="shared" si="22"/>
        <v>0</v>
      </c>
      <c r="Y279" s="28">
        <f t="shared" si="23"/>
        <v>0</v>
      </c>
    </row>
    <row r="280" spans="1:25" x14ac:dyDescent="0.25">
      <c r="A280" s="28">
        <v>278</v>
      </c>
      <c r="V280" s="28">
        <v>278</v>
      </c>
      <c r="W280" s="28">
        <f t="shared" si="21"/>
        <v>0</v>
      </c>
      <c r="X280" s="28">
        <f t="shared" si="22"/>
        <v>0</v>
      </c>
      <c r="Y280" s="28">
        <f t="shared" si="23"/>
        <v>0</v>
      </c>
    </row>
    <row r="281" spans="1:25" x14ac:dyDescent="0.25">
      <c r="A281" s="28">
        <v>279</v>
      </c>
      <c r="V281" s="28">
        <v>279</v>
      </c>
      <c r="W281" s="28">
        <f t="shared" si="21"/>
        <v>0</v>
      </c>
      <c r="X281" s="28">
        <f t="shared" si="22"/>
        <v>0</v>
      </c>
      <c r="Y281" s="28">
        <f t="shared" si="23"/>
        <v>0</v>
      </c>
    </row>
    <row r="282" spans="1:25" x14ac:dyDescent="0.25">
      <c r="A282" s="28">
        <v>280</v>
      </c>
      <c r="V282" s="28">
        <v>280</v>
      </c>
      <c r="W282" s="28">
        <f t="shared" si="21"/>
        <v>0</v>
      </c>
      <c r="X282" s="28">
        <f t="shared" si="22"/>
        <v>0</v>
      </c>
      <c r="Y282" s="28">
        <f t="shared" si="23"/>
        <v>0</v>
      </c>
    </row>
    <row r="283" spans="1:25" x14ac:dyDescent="0.25">
      <c r="A283" s="28">
        <v>281</v>
      </c>
      <c r="V283" s="28">
        <v>281</v>
      </c>
      <c r="W283" s="28">
        <f t="shared" si="21"/>
        <v>0</v>
      </c>
      <c r="X283" s="28">
        <f t="shared" si="22"/>
        <v>0</v>
      </c>
      <c r="Y283" s="28">
        <f t="shared" si="23"/>
        <v>0</v>
      </c>
    </row>
    <row r="284" spans="1:25" x14ac:dyDescent="0.25">
      <c r="A284" s="28">
        <v>282</v>
      </c>
      <c r="V284" s="28">
        <v>282</v>
      </c>
      <c r="W284" s="28">
        <f t="shared" si="21"/>
        <v>0</v>
      </c>
      <c r="X284" s="28">
        <f t="shared" si="22"/>
        <v>0</v>
      </c>
      <c r="Y284" s="28">
        <f t="shared" si="23"/>
        <v>0</v>
      </c>
    </row>
    <row r="285" spans="1:25" x14ac:dyDescent="0.25">
      <c r="A285" s="28">
        <v>283</v>
      </c>
      <c r="V285" s="28">
        <v>283</v>
      </c>
      <c r="W285" s="28">
        <f t="shared" si="21"/>
        <v>0</v>
      </c>
      <c r="X285" s="28">
        <f t="shared" si="22"/>
        <v>0</v>
      </c>
      <c r="Y285" s="28">
        <f t="shared" si="23"/>
        <v>0</v>
      </c>
    </row>
    <row r="286" spans="1:25" x14ac:dyDescent="0.25">
      <c r="A286" s="28">
        <v>284</v>
      </c>
      <c r="V286" s="28">
        <v>284</v>
      </c>
      <c r="W286" s="28">
        <f t="shared" si="21"/>
        <v>0</v>
      </c>
      <c r="X286" s="28">
        <f t="shared" si="22"/>
        <v>0</v>
      </c>
      <c r="Y286" s="28">
        <f t="shared" si="23"/>
        <v>0</v>
      </c>
    </row>
    <row r="287" spans="1:25" x14ac:dyDescent="0.25">
      <c r="A287" s="28">
        <v>285</v>
      </c>
      <c r="V287" s="28">
        <v>285</v>
      </c>
      <c r="W287" s="28">
        <f t="shared" si="21"/>
        <v>0</v>
      </c>
      <c r="X287" s="28">
        <f t="shared" si="22"/>
        <v>0</v>
      </c>
      <c r="Y287" s="28">
        <f t="shared" si="23"/>
        <v>0</v>
      </c>
    </row>
    <row r="288" spans="1:25" x14ac:dyDescent="0.25">
      <c r="A288" s="28">
        <v>286</v>
      </c>
      <c r="V288" s="28">
        <v>286</v>
      </c>
      <c r="W288" s="28">
        <f t="shared" si="21"/>
        <v>0</v>
      </c>
      <c r="X288" s="28">
        <f t="shared" si="22"/>
        <v>0</v>
      </c>
      <c r="Y288" s="28">
        <f t="shared" si="23"/>
        <v>0</v>
      </c>
    </row>
    <row r="289" spans="1:25" x14ac:dyDescent="0.25">
      <c r="A289" s="28">
        <v>287</v>
      </c>
      <c r="V289" s="28">
        <v>287</v>
      </c>
      <c r="W289" s="28">
        <f t="shared" si="21"/>
        <v>0</v>
      </c>
      <c r="X289" s="28">
        <f t="shared" si="22"/>
        <v>0</v>
      </c>
      <c r="Y289" s="28">
        <f t="shared" si="23"/>
        <v>0</v>
      </c>
    </row>
    <row r="290" spans="1:25" x14ac:dyDescent="0.25">
      <c r="A290" s="28">
        <v>288</v>
      </c>
      <c r="V290" s="28">
        <v>288</v>
      </c>
      <c r="W290" s="28">
        <f t="shared" si="21"/>
        <v>0</v>
      </c>
      <c r="X290" s="28">
        <f t="shared" si="22"/>
        <v>0</v>
      </c>
      <c r="Y290" s="28">
        <f t="shared" si="23"/>
        <v>0</v>
      </c>
    </row>
    <row r="291" spans="1:25" x14ac:dyDescent="0.25">
      <c r="A291" s="28">
        <v>289</v>
      </c>
      <c r="V291" s="28">
        <v>289</v>
      </c>
      <c r="W291" s="28">
        <f t="shared" si="21"/>
        <v>0</v>
      </c>
      <c r="X291" s="28">
        <f t="shared" si="22"/>
        <v>0</v>
      </c>
      <c r="Y291" s="28">
        <f t="shared" si="23"/>
        <v>0</v>
      </c>
    </row>
    <row r="292" spans="1:25" x14ac:dyDescent="0.25">
      <c r="A292" s="28">
        <v>290</v>
      </c>
      <c r="V292" s="28">
        <v>290</v>
      </c>
      <c r="W292" s="28">
        <f t="shared" si="21"/>
        <v>0</v>
      </c>
      <c r="X292" s="28">
        <f t="shared" si="22"/>
        <v>0</v>
      </c>
      <c r="Y292" s="28">
        <f t="shared" si="23"/>
        <v>0</v>
      </c>
    </row>
    <row r="293" spans="1:25" x14ac:dyDescent="0.25">
      <c r="A293" s="28">
        <v>291</v>
      </c>
      <c r="V293" s="28">
        <v>291</v>
      </c>
      <c r="W293" s="28">
        <f t="shared" si="21"/>
        <v>0</v>
      </c>
      <c r="X293" s="28">
        <f t="shared" si="22"/>
        <v>0</v>
      </c>
      <c r="Y293" s="28">
        <f t="shared" si="23"/>
        <v>0</v>
      </c>
    </row>
    <row r="294" spans="1:25" x14ac:dyDescent="0.25">
      <c r="A294" s="28">
        <v>292</v>
      </c>
      <c r="V294" s="28">
        <v>292</v>
      </c>
      <c r="W294" s="28">
        <f t="shared" si="21"/>
        <v>0</v>
      </c>
      <c r="X294" s="28">
        <f t="shared" si="22"/>
        <v>0</v>
      </c>
      <c r="Y294" s="28">
        <f t="shared" si="23"/>
        <v>0</v>
      </c>
    </row>
    <row r="295" spans="1:25" x14ac:dyDescent="0.25">
      <c r="A295" s="28">
        <v>293</v>
      </c>
      <c r="V295" s="28">
        <v>293</v>
      </c>
      <c r="W295" s="28">
        <f t="shared" si="21"/>
        <v>0</v>
      </c>
      <c r="X295" s="28">
        <f t="shared" si="22"/>
        <v>0</v>
      </c>
      <c r="Y295" s="28">
        <f t="shared" si="23"/>
        <v>0</v>
      </c>
    </row>
    <row r="296" spans="1:25" x14ac:dyDescent="0.25">
      <c r="A296" s="28">
        <v>294</v>
      </c>
      <c r="V296" s="28">
        <v>294</v>
      </c>
      <c r="W296" s="28">
        <f t="shared" si="21"/>
        <v>0</v>
      </c>
      <c r="X296" s="28">
        <f t="shared" si="22"/>
        <v>0</v>
      </c>
      <c r="Y296" s="28">
        <f t="shared" si="23"/>
        <v>0</v>
      </c>
    </row>
    <row r="297" spans="1:25" x14ac:dyDescent="0.25">
      <c r="A297" s="28">
        <v>295</v>
      </c>
      <c r="V297" s="28">
        <v>295</v>
      </c>
      <c r="W297" s="28">
        <f t="shared" si="21"/>
        <v>0</v>
      </c>
      <c r="X297" s="28">
        <f t="shared" si="22"/>
        <v>0</v>
      </c>
      <c r="Y297" s="28">
        <f t="shared" si="23"/>
        <v>0</v>
      </c>
    </row>
    <row r="298" spans="1:25" x14ac:dyDescent="0.25">
      <c r="A298" s="28">
        <v>296</v>
      </c>
      <c r="V298" s="28">
        <v>296</v>
      </c>
      <c r="W298" s="28">
        <f t="shared" si="21"/>
        <v>0</v>
      </c>
      <c r="X298" s="28">
        <f t="shared" si="22"/>
        <v>0</v>
      </c>
      <c r="Y298" s="28">
        <f t="shared" si="23"/>
        <v>0</v>
      </c>
    </row>
    <row r="299" spans="1:25" x14ac:dyDescent="0.25">
      <c r="A299" s="28">
        <v>297</v>
      </c>
      <c r="V299" s="28">
        <v>297</v>
      </c>
      <c r="W299" s="28">
        <f t="shared" si="21"/>
        <v>0</v>
      </c>
      <c r="X299" s="28">
        <f t="shared" si="22"/>
        <v>0</v>
      </c>
      <c r="Y299" s="28">
        <f t="shared" si="23"/>
        <v>0</v>
      </c>
    </row>
    <row r="300" spans="1:25" x14ac:dyDescent="0.25">
      <c r="A300" s="28">
        <v>298</v>
      </c>
      <c r="V300" s="28">
        <v>298</v>
      </c>
      <c r="W300" s="28">
        <f t="shared" si="21"/>
        <v>0</v>
      </c>
      <c r="X300" s="28">
        <f t="shared" si="22"/>
        <v>0</v>
      </c>
      <c r="Y300" s="28">
        <f t="shared" si="23"/>
        <v>0</v>
      </c>
    </row>
    <row r="301" spans="1:25" x14ac:dyDescent="0.25">
      <c r="A301" s="28">
        <v>299</v>
      </c>
      <c r="V301" s="28">
        <v>299</v>
      </c>
      <c r="W301" s="28">
        <f t="shared" si="21"/>
        <v>0</v>
      </c>
      <c r="X301" s="28">
        <f t="shared" si="22"/>
        <v>0</v>
      </c>
      <c r="Y301" s="28">
        <f t="shared" si="23"/>
        <v>0</v>
      </c>
    </row>
    <row r="302" spans="1:25" x14ac:dyDescent="0.25">
      <c r="A302" s="28">
        <v>300</v>
      </c>
      <c r="V302" s="28">
        <v>300</v>
      </c>
      <c r="W302" s="28">
        <f t="shared" si="21"/>
        <v>0</v>
      </c>
      <c r="X302" s="28">
        <f t="shared" si="22"/>
        <v>0</v>
      </c>
      <c r="Y302" s="28">
        <f t="shared" si="23"/>
        <v>0</v>
      </c>
    </row>
    <row r="303" spans="1:25" x14ac:dyDescent="0.25">
      <c r="A303" s="28">
        <v>301</v>
      </c>
      <c r="V303" s="28">
        <v>301</v>
      </c>
      <c r="W303" s="28">
        <f t="shared" si="21"/>
        <v>0</v>
      </c>
      <c r="X303" s="28">
        <f t="shared" si="22"/>
        <v>0</v>
      </c>
      <c r="Y303" s="28">
        <f t="shared" si="23"/>
        <v>0</v>
      </c>
    </row>
    <row r="304" spans="1:25" x14ac:dyDescent="0.25">
      <c r="A304" s="28">
        <v>302</v>
      </c>
      <c r="V304" s="28">
        <v>302</v>
      </c>
      <c r="W304" s="28">
        <f t="shared" si="21"/>
        <v>0</v>
      </c>
      <c r="X304" s="28">
        <f t="shared" si="22"/>
        <v>0</v>
      </c>
      <c r="Y304" s="28">
        <f t="shared" si="23"/>
        <v>0</v>
      </c>
    </row>
    <row r="305" spans="1:25" x14ac:dyDescent="0.25">
      <c r="A305" s="28">
        <v>303</v>
      </c>
      <c r="V305" s="28">
        <v>303</v>
      </c>
      <c r="W305" s="28">
        <f t="shared" si="21"/>
        <v>0</v>
      </c>
      <c r="X305" s="28">
        <f t="shared" si="22"/>
        <v>0</v>
      </c>
      <c r="Y305" s="28">
        <f t="shared" si="23"/>
        <v>0</v>
      </c>
    </row>
    <row r="306" spans="1:25" x14ac:dyDescent="0.25">
      <c r="A306" s="28">
        <v>304</v>
      </c>
      <c r="V306" s="28">
        <v>304</v>
      </c>
      <c r="W306" s="28">
        <f t="shared" si="21"/>
        <v>0</v>
      </c>
      <c r="X306" s="28">
        <f t="shared" si="22"/>
        <v>0</v>
      </c>
      <c r="Y306" s="28">
        <f t="shared" si="23"/>
        <v>0</v>
      </c>
    </row>
    <row r="307" spans="1:25" x14ac:dyDescent="0.25">
      <c r="A307" s="28">
        <v>305</v>
      </c>
      <c r="V307" s="28">
        <v>305</v>
      </c>
      <c r="W307" s="28">
        <f t="shared" si="21"/>
        <v>0</v>
      </c>
      <c r="X307" s="28">
        <f t="shared" si="22"/>
        <v>0</v>
      </c>
      <c r="Y307" s="28">
        <f t="shared" si="23"/>
        <v>0</v>
      </c>
    </row>
    <row r="308" spans="1:25" x14ac:dyDescent="0.25">
      <c r="A308" s="28">
        <v>306</v>
      </c>
      <c r="V308" s="28">
        <v>306</v>
      </c>
      <c r="W308" s="28">
        <f t="shared" si="21"/>
        <v>0</v>
      </c>
      <c r="X308" s="28">
        <f t="shared" si="22"/>
        <v>0</v>
      </c>
      <c r="Y308" s="28">
        <f t="shared" si="23"/>
        <v>0</v>
      </c>
    </row>
    <row r="309" spans="1:25" x14ac:dyDescent="0.25">
      <c r="A309" s="28">
        <v>307</v>
      </c>
      <c r="V309" s="28">
        <v>307</v>
      </c>
      <c r="W309" s="28">
        <f t="shared" si="21"/>
        <v>0</v>
      </c>
      <c r="X309" s="28">
        <f t="shared" si="22"/>
        <v>0</v>
      </c>
      <c r="Y309" s="28">
        <f t="shared" si="23"/>
        <v>0</v>
      </c>
    </row>
    <row r="310" spans="1:25" x14ac:dyDescent="0.25">
      <c r="A310" s="28">
        <v>308</v>
      </c>
      <c r="V310" s="28">
        <v>308</v>
      </c>
      <c r="W310" s="28">
        <f t="shared" si="21"/>
        <v>0</v>
      </c>
      <c r="X310" s="28">
        <f t="shared" si="22"/>
        <v>0</v>
      </c>
      <c r="Y310" s="28">
        <f t="shared" si="23"/>
        <v>0</v>
      </c>
    </row>
    <row r="311" spans="1:25" x14ac:dyDescent="0.25">
      <c r="A311" s="28">
        <v>309</v>
      </c>
      <c r="V311" s="28">
        <v>309</v>
      </c>
      <c r="W311" s="28">
        <f t="shared" si="21"/>
        <v>0</v>
      </c>
      <c r="X311" s="28">
        <f t="shared" si="22"/>
        <v>0</v>
      </c>
      <c r="Y311" s="28">
        <f t="shared" si="23"/>
        <v>0</v>
      </c>
    </row>
    <row r="312" spans="1:25" x14ac:dyDescent="0.25">
      <c r="A312" s="28">
        <v>310</v>
      </c>
      <c r="V312" s="28">
        <v>310</v>
      </c>
      <c r="W312" s="28">
        <f t="shared" si="21"/>
        <v>0</v>
      </c>
      <c r="X312" s="28">
        <f t="shared" si="22"/>
        <v>0</v>
      </c>
      <c r="Y312" s="28">
        <f t="shared" si="23"/>
        <v>0</v>
      </c>
    </row>
    <row r="313" spans="1:25" x14ac:dyDescent="0.25">
      <c r="A313" s="28">
        <v>311</v>
      </c>
      <c r="V313" s="28">
        <v>311</v>
      </c>
      <c r="W313" s="28">
        <f t="shared" si="21"/>
        <v>0</v>
      </c>
      <c r="X313" s="28">
        <f t="shared" si="22"/>
        <v>0</v>
      </c>
      <c r="Y313" s="28">
        <f t="shared" si="23"/>
        <v>0</v>
      </c>
    </row>
    <row r="314" spans="1:25" x14ac:dyDescent="0.25">
      <c r="A314" s="28">
        <v>312</v>
      </c>
      <c r="V314" s="28">
        <v>312</v>
      </c>
      <c r="W314" s="28">
        <f t="shared" si="21"/>
        <v>0</v>
      </c>
      <c r="X314" s="28">
        <f t="shared" si="22"/>
        <v>0</v>
      </c>
      <c r="Y314" s="28">
        <f t="shared" si="23"/>
        <v>0</v>
      </c>
    </row>
    <row r="315" spans="1:25" x14ac:dyDescent="0.25">
      <c r="A315" s="28">
        <v>313</v>
      </c>
      <c r="V315" s="28">
        <v>313</v>
      </c>
      <c r="W315" s="28">
        <f t="shared" si="21"/>
        <v>0</v>
      </c>
      <c r="X315" s="28">
        <f t="shared" si="22"/>
        <v>0</v>
      </c>
      <c r="Y315" s="28">
        <f t="shared" si="23"/>
        <v>0</v>
      </c>
    </row>
    <row r="316" spans="1:25" x14ac:dyDescent="0.25">
      <c r="A316" s="28">
        <v>314</v>
      </c>
      <c r="V316" s="28">
        <v>314</v>
      </c>
      <c r="W316" s="28">
        <f t="shared" si="21"/>
        <v>0</v>
      </c>
      <c r="X316" s="28">
        <f t="shared" si="22"/>
        <v>0</v>
      </c>
      <c r="Y316" s="28">
        <f t="shared" si="23"/>
        <v>0</v>
      </c>
    </row>
    <row r="317" spans="1:25" x14ac:dyDescent="0.25">
      <c r="A317" s="28">
        <v>315</v>
      </c>
      <c r="V317" s="28">
        <v>315</v>
      </c>
      <c r="W317" s="28">
        <f t="shared" si="21"/>
        <v>0</v>
      </c>
      <c r="X317" s="28">
        <f t="shared" si="22"/>
        <v>0</v>
      </c>
      <c r="Y317" s="28">
        <f t="shared" si="23"/>
        <v>0</v>
      </c>
    </row>
    <row r="318" spans="1:25" x14ac:dyDescent="0.25">
      <c r="A318" s="28">
        <v>316</v>
      </c>
      <c r="V318" s="28">
        <v>316</v>
      </c>
      <c r="W318" s="28">
        <f t="shared" si="21"/>
        <v>0</v>
      </c>
      <c r="X318" s="28">
        <f t="shared" si="22"/>
        <v>0</v>
      </c>
      <c r="Y318" s="28">
        <f t="shared" si="23"/>
        <v>0</v>
      </c>
    </row>
    <row r="319" spans="1:25" x14ac:dyDescent="0.25">
      <c r="A319" s="28">
        <v>317</v>
      </c>
      <c r="V319" s="28">
        <v>317</v>
      </c>
      <c r="W319" s="28">
        <f t="shared" si="21"/>
        <v>0</v>
      </c>
      <c r="X319" s="28">
        <f t="shared" si="22"/>
        <v>0</v>
      </c>
      <c r="Y319" s="28">
        <f t="shared" si="23"/>
        <v>0</v>
      </c>
    </row>
    <row r="320" spans="1:25" x14ac:dyDescent="0.25">
      <c r="A320" s="28">
        <v>318</v>
      </c>
      <c r="V320" s="28">
        <v>318</v>
      </c>
      <c r="W320" s="28">
        <f t="shared" si="21"/>
        <v>0</v>
      </c>
      <c r="X320" s="28">
        <f t="shared" si="22"/>
        <v>0</v>
      </c>
      <c r="Y320" s="28">
        <f t="shared" si="23"/>
        <v>0</v>
      </c>
    </row>
    <row r="321" spans="1:25" x14ac:dyDescent="0.25">
      <c r="A321" s="28">
        <v>319</v>
      </c>
      <c r="V321" s="28">
        <v>319</v>
      </c>
      <c r="W321" s="28">
        <f t="shared" si="21"/>
        <v>0</v>
      </c>
      <c r="X321" s="28">
        <f t="shared" si="22"/>
        <v>0</v>
      </c>
      <c r="Y321" s="28">
        <f t="shared" si="23"/>
        <v>0</v>
      </c>
    </row>
    <row r="322" spans="1:25" x14ac:dyDescent="0.25">
      <c r="A322" s="28">
        <v>320</v>
      </c>
      <c r="V322" s="28">
        <v>320</v>
      </c>
      <c r="W322" s="28">
        <f t="shared" si="21"/>
        <v>0</v>
      </c>
      <c r="X322" s="28">
        <f t="shared" si="22"/>
        <v>0</v>
      </c>
      <c r="Y322" s="28">
        <f t="shared" si="23"/>
        <v>0</v>
      </c>
    </row>
    <row r="323" spans="1:25" x14ac:dyDescent="0.25">
      <c r="A323" s="28">
        <v>321</v>
      </c>
      <c r="V323" s="28">
        <v>321</v>
      </c>
      <c r="W323" s="28">
        <f t="shared" si="21"/>
        <v>0</v>
      </c>
      <c r="X323" s="28">
        <f t="shared" si="22"/>
        <v>0</v>
      </c>
      <c r="Y323" s="28">
        <f t="shared" si="23"/>
        <v>0</v>
      </c>
    </row>
    <row r="324" spans="1:25" x14ac:dyDescent="0.25">
      <c r="A324" s="28">
        <v>322</v>
      </c>
      <c r="V324" s="28">
        <v>322</v>
      </c>
      <c r="W324" s="28">
        <f t="shared" si="21"/>
        <v>0</v>
      </c>
      <c r="X324" s="28">
        <f t="shared" si="22"/>
        <v>0</v>
      </c>
      <c r="Y324" s="28">
        <f t="shared" si="23"/>
        <v>0</v>
      </c>
    </row>
    <row r="325" spans="1:25" x14ac:dyDescent="0.25">
      <c r="A325" s="28">
        <v>323</v>
      </c>
      <c r="V325" s="28">
        <v>323</v>
      </c>
      <c r="W325" s="28">
        <f t="shared" si="21"/>
        <v>0</v>
      </c>
      <c r="X325" s="28">
        <f t="shared" si="22"/>
        <v>0</v>
      </c>
      <c r="Y325" s="28">
        <f t="shared" si="23"/>
        <v>0</v>
      </c>
    </row>
    <row r="326" spans="1:25" x14ac:dyDescent="0.25">
      <c r="A326" s="28">
        <v>324</v>
      </c>
      <c r="V326" s="28">
        <v>324</v>
      </c>
      <c r="W326" s="28">
        <f t="shared" si="21"/>
        <v>0</v>
      </c>
      <c r="X326" s="28">
        <f t="shared" si="22"/>
        <v>0</v>
      </c>
      <c r="Y326" s="28">
        <f t="shared" si="23"/>
        <v>0</v>
      </c>
    </row>
    <row r="327" spans="1:25" x14ac:dyDescent="0.25">
      <c r="A327" s="28">
        <v>325</v>
      </c>
      <c r="V327" s="28">
        <v>325</v>
      </c>
      <c r="W327" s="28">
        <f t="shared" si="21"/>
        <v>0</v>
      </c>
      <c r="X327" s="28">
        <f t="shared" si="22"/>
        <v>0</v>
      </c>
      <c r="Y327" s="28">
        <f t="shared" si="23"/>
        <v>0</v>
      </c>
    </row>
    <row r="328" spans="1:25" x14ac:dyDescent="0.25">
      <c r="A328" s="28">
        <v>326</v>
      </c>
      <c r="V328" s="28">
        <v>326</v>
      </c>
      <c r="W328" s="28">
        <f t="shared" si="21"/>
        <v>0</v>
      </c>
      <c r="X328" s="28">
        <f t="shared" si="22"/>
        <v>0</v>
      </c>
      <c r="Y328" s="28">
        <f t="shared" si="23"/>
        <v>0</v>
      </c>
    </row>
    <row r="329" spans="1:25" x14ac:dyDescent="0.25">
      <c r="A329" s="28">
        <v>327</v>
      </c>
      <c r="V329" s="28">
        <v>327</v>
      </c>
      <c r="W329" s="28">
        <f t="shared" si="21"/>
        <v>0</v>
      </c>
      <c r="X329" s="28">
        <f t="shared" si="22"/>
        <v>0</v>
      </c>
      <c r="Y329" s="28">
        <f t="shared" si="23"/>
        <v>0</v>
      </c>
    </row>
    <row r="330" spans="1:25" x14ac:dyDescent="0.25">
      <c r="A330" s="28">
        <v>328</v>
      </c>
      <c r="V330" s="28">
        <v>328</v>
      </c>
      <c r="W330" s="28">
        <f t="shared" si="21"/>
        <v>0</v>
      </c>
      <c r="X330" s="28">
        <f t="shared" si="22"/>
        <v>0</v>
      </c>
      <c r="Y330" s="28">
        <f t="shared" si="23"/>
        <v>0</v>
      </c>
    </row>
    <row r="331" spans="1:25" x14ac:dyDescent="0.25">
      <c r="A331" s="28">
        <v>329</v>
      </c>
      <c r="V331" s="28">
        <v>329</v>
      </c>
      <c r="W331" s="28">
        <f t="shared" si="21"/>
        <v>0</v>
      </c>
      <c r="X331" s="28">
        <f t="shared" si="22"/>
        <v>0</v>
      </c>
      <c r="Y331" s="28">
        <f t="shared" si="23"/>
        <v>0</v>
      </c>
    </row>
    <row r="332" spans="1:25" x14ac:dyDescent="0.25">
      <c r="A332" s="28">
        <v>330</v>
      </c>
      <c r="V332" s="28">
        <v>330</v>
      </c>
      <c r="W332" s="28">
        <f t="shared" si="21"/>
        <v>0</v>
      </c>
      <c r="X332" s="28">
        <f t="shared" si="22"/>
        <v>0</v>
      </c>
      <c r="Y332" s="28">
        <f t="shared" si="23"/>
        <v>0</v>
      </c>
    </row>
    <row r="333" spans="1:25" x14ac:dyDescent="0.25">
      <c r="A333" s="28">
        <v>331</v>
      </c>
      <c r="V333" s="28">
        <v>331</v>
      </c>
      <c r="W333" s="28">
        <f t="shared" si="21"/>
        <v>0</v>
      </c>
      <c r="X333" s="28">
        <f t="shared" si="22"/>
        <v>0</v>
      </c>
      <c r="Y333" s="28">
        <f t="shared" si="23"/>
        <v>0</v>
      </c>
    </row>
    <row r="334" spans="1:25" x14ac:dyDescent="0.25">
      <c r="A334" s="28">
        <v>332</v>
      </c>
      <c r="V334" s="28">
        <v>332</v>
      </c>
      <c r="W334" s="28">
        <f t="shared" si="21"/>
        <v>0</v>
      </c>
      <c r="X334" s="28">
        <f t="shared" si="22"/>
        <v>0</v>
      </c>
      <c r="Y334" s="28">
        <f t="shared" si="23"/>
        <v>0</v>
      </c>
    </row>
    <row r="335" spans="1:25" x14ac:dyDescent="0.25">
      <c r="A335" s="28">
        <v>333</v>
      </c>
      <c r="V335" s="28">
        <v>333</v>
      </c>
      <c r="W335" s="28">
        <f t="shared" si="21"/>
        <v>0</v>
      </c>
      <c r="X335" s="28">
        <f t="shared" si="22"/>
        <v>0</v>
      </c>
      <c r="Y335" s="28">
        <f t="shared" si="23"/>
        <v>0</v>
      </c>
    </row>
    <row r="336" spans="1:25" x14ac:dyDescent="0.25">
      <c r="A336" s="28">
        <v>334</v>
      </c>
      <c r="V336" s="28">
        <v>334</v>
      </c>
      <c r="W336" s="28">
        <f t="shared" si="21"/>
        <v>0</v>
      </c>
      <c r="X336" s="28">
        <f t="shared" si="22"/>
        <v>0</v>
      </c>
      <c r="Y336" s="28">
        <f t="shared" si="23"/>
        <v>0</v>
      </c>
    </row>
    <row r="337" spans="1:25" x14ac:dyDescent="0.25">
      <c r="A337" s="28">
        <v>335</v>
      </c>
      <c r="V337" s="28">
        <v>335</v>
      </c>
      <c r="W337" s="28">
        <f t="shared" si="21"/>
        <v>0</v>
      </c>
      <c r="X337" s="28">
        <f t="shared" si="22"/>
        <v>0</v>
      </c>
      <c r="Y337" s="28">
        <f t="shared" si="23"/>
        <v>0</v>
      </c>
    </row>
    <row r="338" spans="1:25" x14ac:dyDescent="0.25">
      <c r="A338" s="28">
        <v>336</v>
      </c>
      <c r="V338" s="28">
        <v>336</v>
      </c>
      <c r="W338" s="28">
        <f t="shared" si="21"/>
        <v>0</v>
      </c>
      <c r="X338" s="28">
        <f t="shared" si="22"/>
        <v>0</v>
      </c>
      <c r="Y338" s="28">
        <f t="shared" si="23"/>
        <v>0</v>
      </c>
    </row>
    <row r="339" spans="1:25" x14ac:dyDescent="0.25">
      <c r="A339" s="28">
        <v>337</v>
      </c>
      <c r="V339" s="28">
        <v>337</v>
      </c>
      <c r="W339" s="28">
        <f t="shared" ref="W339:W402" si="24">IFERROR(_xlfn.RANK.AVG(B339,$B339:$D339,1),0)</f>
        <v>0</v>
      </c>
      <c r="X339" s="28">
        <f t="shared" ref="X339:X402" si="25">IFERROR(_xlfn.RANK.AVG(C339,$B339:$D339,1),0)</f>
        <v>0</v>
      </c>
      <c r="Y339" s="28">
        <f t="shared" ref="Y339:Y402" si="26">IFERROR(_xlfn.RANK.AVG(D339,$B339:$D339,1),0)</f>
        <v>0</v>
      </c>
    </row>
    <row r="340" spans="1:25" x14ac:dyDescent="0.25">
      <c r="A340" s="28">
        <v>338</v>
      </c>
      <c r="V340" s="28">
        <v>338</v>
      </c>
      <c r="W340" s="28">
        <f t="shared" si="24"/>
        <v>0</v>
      </c>
      <c r="X340" s="28">
        <f t="shared" si="25"/>
        <v>0</v>
      </c>
      <c r="Y340" s="28">
        <f t="shared" si="26"/>
        <v>0</v>
      </c>
    </row>
    <row r="341" spans="1:25" x14ac:dyDescent="0.25">
      <c r="A341" s="28">
        <v>339</v>
      </c>
      <c r="V341" s="28">
        <v>339</v>
      </c>
      <c r="W341" s="28">
        <f t="shared" si="24"/>
        <v>0</v>
      </c>
      <c r="X341" s="28">
        <f t="shared" si="25"/>
        <v>0</v>
      </c>
      <c r="Y341" s="28">
        <f t="shared" si="26"/>
        <v>0</v>
      </c>
    </row>
    <row r="342" spans="1:25" x14ac:dyDescent="0.25">
      <c r="A342" s="28">
        <v>340</v>
      </c>
      <c r="V342" s="28">
        <v>340</v>
      </c>
      <c r="W342" s="28">
        <f t="shared" si="24"/>
        <v>0</v>
      </c>
      <c r="X342" s="28">
        <f t="shared" si="25"/>
        <v>0</v>
      </c>
      <c r="Y342" s="28">
        <f t="shared" si="26"/>
        <v>0</v>
      </c>
    </row>
    <row r="343" spans="1:25" x14ac:dyDescent="0.25">
      <c r="A343" s="28">
        <v>341</v>
      </c>
      <c r="V343" s="28">
        <v>341</v>
      </c>
      <c r="W343" s="28">
        <f t="shared" si="24"/>
        <v>0</v>
      </c>
      <c r="X343" s="28">
        <f t="shared" si="25"/>
        <v>0</v>
      </c>
      <c r="Y343" s="28">
        <f t="shared" si="26"/>
        <v>0</v>
      </c>
    </row>
    <row r="344" spans="1:25" x14ac:dyDescent="0.25">
      <c r="A344" s="28">
        <v>342</v>
      </c>
      <c r="V344" s="28">
        <v>342</v>
      </c>
      <c r="W344" s="28">
        <f t="shared" si="24"/>
        <v>0</v>
      </c>
      <c r="X344" s="28">
        <f t="shared" si="25"/>
        <v>0</v>
      </c>
      <c r="Y344" s="28">
        <f t="shared" si="26"/>
        <v>0</v>
      </c>
    </row>
    <row r="345" spans="1:25" x14ac:dyDescent="0.25">
      <c r="A345" s="28">
        <v>343</v>
      </c>
      <c r="V345" s="28">
        <v>343</v>
      </c>
      <c r="W345" s="28">
        <f t="shared" si="24"/>
        <v>0</v>
      </c>
      <c r="X345" s="28">
        <f t="shared" si="25"/>
        <v>0</v>
      </c>
      <c r="Y345" s="28">
        <f t="shared" si="26"/>
        <v>0</v>
      </c>
    </row>
    <row r="346" spans="1:25" x14ac:dyDescent="0.25">
      <c r="A346" s="28">
        <v>344</v>
      </c>
      <c r="V346" s="28">
        <v>344</v>
      </c>
      <c r="W346" s="28">
        <f t="shared" si="24"/>
        <v>0</v>
      </c>
      <c r="X346" s="28">
        <f t="shared" si="25"/>
        <v>0</v>
      </c>
      <c r="Y346" s="28">
        <f t="shared" si="26"/>
        <v>0</v>
      </c>
    </row>
    <row r="347" spans="1:25" x14ac:dyDescent="0.25">
      <c r="A347" s="28">
        <v>345</v>
      </c>
      <c r="V347" s="28">
        <v>345</v>
      </c>
      <c r="W347" s="28">
        <f t="shared" si="24"/>
        <v>0</v>
      </c>
      <c r="X347" s="28">
        <f t="shared" si="25"/>
        <v>0</v>
      </c>
      <c r="Y347" s="28">
        <f t="shared" si="26"/>
        <v>0</v>
      </c>
    </row>
    <row r="348" spans="1:25" x14ac:dyDescent="0.25">
      <c r="A348" s="28">
        <v>346</v>
      </c>
      <c r="V348" s="28">
        <v>346</v>
      </c>
      <c r="W348" s="28">
        <f t="shared" si="24"/>
        <v>0</v>
      </c>
      <c r="X348" s="28">
        <f t="shared" si="25"/>
        <v>0</v>
      </c>
      <c r="Y348" s="28">
        <f t="shared" si="26"/>
        <v>0</v>
      </c>
    </row>
    <row r="349" spans="1:25" x14ac:dyDescent="0.25">
      <c r="A349" s="28">
        <v>347</v>
      </c>
      <c r="V349" s="28">
        <v>347</v>
      </c>
      <c r="W349" s="28">
        <f t="shared" si="24"/>
        <v>0</v>
      </c>
      <c r="X349" s="28">
        <f t="shared" si="25"/>
        <v>0</v>
      </c>
      <c r="Y349" s="28">
        <f t="shared" si="26"/>
        <v>0</v>
      </c>
    </row>
    <row r="350" spans="1:25" x14ac:dyDescent="0.25">
      <c r="A350" s="28">
        <v>348</v>
      </c>
      <c r="V350" s="28">
        <v>348</v>
      </c>
      <c r="W350" s="28">
        <f t="shared" si="24"/>
        <v>0</v>
      </c>
      <c r="X350" s="28">
        <f t="shared" si="25"/>
        <v>0</v>
      </c>
      <c r="Y350" s="28">
        <f t="shared" si="26"/>
        <v>0</v>
      </c>
    </row>
    <row r="351" spans="1:25" x14ac:dyDescent="0.25">
      <c r="A351" s="28">
        <v>349</v>
      </c>
      <c r="V351" s="28">
        <v>349</v>
      </c>
      <c r="W351" s="28">
        <f t="shared" si="24"/>
        <v>0</v>
      </c>
      <c r="X351" s="28">
        <f t="shared" si="25"/>
        <v>0</v>
      </c>
      <c r="Y351" s="28">
        <f t="shared" si="26"/>
        <v>0</v>
      </c>
    </row>
    <row r="352" spans="1:25" x14ac:dyDescent="0.25">
      <c r="A352" s="28">
        <v>350</v>
      </c>
      <c r="V352" s="28">
        <v>350</v>
      </c>
      <c r="W352" s="28">
        <f t="shared" si="24"/>
        <v>0</v>
      </c>
      <c r="X352" s="28">
        <f t="shared" si="25"/>
        <v>0</v>
      </c>
      <c r="Y352" s="28">
        <f t="shared" si="26"/>
        <v>0</v>
      </c>
    </row>
    <row r="353" spans="1:25" x14ac:dyDescent="0.25">
      <c r="A353" s="28">
        <v>351</v>
      </c>
      <c r="V353" s="28">
        <v>351</v>
      </c>
      <c r="W353" s="28">
        <f t="shared" si="24"/>
        <v>0</v>
      </c>
      <c r="X353" s="28">
        <f t="shared" si="25"/>
        <v>0</v>
      </c>
      <c r="Y353" s="28">
        <f t="shared" si="26"/>
        <v>0</v>
      </c>
    </row>
    <row r="354" spans="1:25" x14ac:dyDescent="0.25">
      <c r="A354" s="28">
        <v>352</v>
      </c>
      <c r="V354" s="28">
        <v>352</v>
      </c>
      <c r="W354" s="28">
        <f t="shared" si="24"/>
        <v>0</v>
      </c>
      <c r="X354" s="28">
        <f t="shared" si="25"/>
        <v>0</v>
      </c>
      <c r="Y354" s="28">
        <f t="shared" si="26"/>
        <v>0</v>
      </c>
    </row>
    <row r="355" spans="1:25" x14ac:dyDescent="0.25">
      <c r="A355" s="28">
        <v>353</v>
      </c>
      <c r="V355" s="28">
        <v>353</v>
      </c>
      <c r="W355" s="28">
        <f t="shared" si="24"/>
        <v>0</v>
      </c>
      <c r="X355" s="28">
        <f t="shared" si="25"/>
        <v>0</v>
      </c>
      <c r="Y355" s="28">
        <f t="shared" si="26"/>
        <v>0</v>
      </c>
    </row>
    <row r="356" spans="1:25" x14ac:dyDescent="0.25">
      <c r="A356" s="28">
        <v>354</v>
      </c>
      <c r="V356" s="28">
        <v>354</v>
      </c>
      <c r="W356" s="28">
        <f t="shared" si="24"/>
        <v>0</v>
      </c>
      <c r="X356" s="28">
        <f t="shared" si="25"/>
        <v>0</v>
      </c>
      <c r="Y356" s="28">
        <f t="shared" si="26"/>
        <v>0</v>
      </c>
    </row>
    <row r="357" spans="1:25" x14ac:dyDescent="0.25">
      <c r="A357" s="28">
        <v>355</v>
      </c>
      <c r="V357" s="28">
        <v>355</v>
      </c>
      <c r="W357" s="28">
        <f t="shared" si="24"/>
        <v>0</v>
      </c>
      <c r="X357" s="28">
        <f t="shared" si="25"/>
        <v>0</v>
      </c>
      <c r="Y357" s="28">
        <f t="shared" si="26"/>
        <v>0</v>
      </c>
    </row>
    <row r="358" spans="1:25" x14ac:dyDescent="0.25">
      <c r="A358" s="28">
        <v>356</v>
      </c>
      <c r="V358" s="28">
        <v>356</v>
      </c>
      <c r="W358" s="28">
        <f t="shared" si="24"/>
        <v>0</v>
      </c>
      <c r="X358" s="28">
        <f t="shared" si="25"/>
        <v>0</v>
      </c>
      <c r="Y358" s="28">
        <f t="shared" si="26"/>
        <v>0</v>
      </c>
    </row>
    <row r="359" spans="1:25" x14ac:dyDescent="0.25">
      <c r="A359" s="28">
        <v>357</v>
      </c>
      <c r="V359" s="28">
        <v>357</v>
      </c>
      <c r="W359" s="28">
        <f t="shared" si="24"/>
        <v>0</v>
      </c>
      <c r="X359" s="28">
        <f t="shared" si="25"/>
        <v>0</v>
      </c>
      <c r="Y359" s="28">
        <f t="shared" si="26"/>
        <v>0</v>
      </c>
    </row>
    <row r="360" spans="1:25" x14ac:dyDescent="0.25">
      <c r="A360" s="28">
        <v>358</v>
      </c>
      <c r="V360" s="28">
        <v>358</v>
      </c>
      <c r="W360" s="28">
        <f t="shared" si="24"/>
        <v>0</v>
      </c>
      <c r="X360" s="28">
        <f t="shared" si="25"/>
        <v>0</v>
      </c>
      <c r="Y360" s="28">
        <f t="shared" si="26"/>
        <v>0</v>
      </c>
    </row>
    <row r="361" spans="1:25" x14ac:dyDescent="0.25">
      <c r="A361" s="28">
        <v>359</v>
      </c>
      <c r="V361" s="28">
        <v>359</v>
      </c>
      <c r="W361" s="28">
        <f t="shared" si="24"/>
        <v>0</v>
      </c>
      <c r="X361" s="28">
        <f t="shared" si="25"/>
        <v>0</v>
      </c>
      <c r="Y361" s="28">
        <f t="shared" si="26"/>
        <v>0</v>
      </c>
    </row>
    <row r="362" spans="1:25" x14ac:dyDescent="0.25">
      <c r="A362" s="28">
        <v>360</v>
      </c>
      <c r="V362" s="28">
        <v>360</v>
      </c>
      <c r="W362" s="28">
        <f t="shared" si="24"/>
        <v>0</v>
      </c>
      <c r="X362" s="28">
        <f t="shared" si="25"/>
        <v>0</v>
      </c>
      <c r="Y362" s="28">
        <f t="shared" si="26"/>
        <v>0</v>
      </c>
    </row>
    <row r="363" spans="1:25" x14ac:dyDescent="0.25">
      <c r="A363" s="28">
        <v>361</v>
      </c>
      <c r="V363" s="28">
        <v>361</v>
      </c>
      <c r="W363" s="28">
        <f t="shared" si="24"/>
        <v>0</v>
      </c>
      <c r="X363" s="28">
        <f t="shared" si="25"/>
        <v>0</v>
      </c>
      <c r="Y363" s="28">
        <f t="shared" si="26"/>
        <v>0</v>
      </c>
    </row>
    <row r="364" spans="1:25" x14ac:dyDescent="0.25">
      <c r="A364" s="28">
        <v>362</v>
      </c>
      <c r="V364" s="28">
        <v>362</v>
      </c>
      <c r="W364" s="28">
        <f t="shared" si="24"/>
        <v>0</v>
      </c>
      <c r="X364" s="28">
        <f t="shared" si="25"/>
        <v>0</v>
      </c>
      <c r="Y364" s="28">
        <f t="shared" si="26"/>
        <v>0</v>
      </c>
    </row>
    <row r="365" spans="1:25" x14ac:dyDescent="0.25">
      <c r="A365" s="28">
        <v>363</v>
      </c>
      <c r="V365" s="28">
        <v>363</v>
      </c>
      <c r="W365" s="28">
        <f t="shared" si="24"/>
        <v>0</v>
      </c>
      <c r="X365" s="28">
        <f t="shared" si="25"/>
        <v>0</v>
      </c>
      <c r="Y365" s="28">
        <f t="shared" si="26"/>
        <v>0</v>
      </c>
    </row>
    <row r="366" spans="1:25" x14ac:dyDescent="0.25">
      <c r="A366" s="28">
        <v>364</v>
      </c>
      <c r="V366" s="28">
        <v>364</v>
      </c>
      <c r="W366" s="28">
        <f t="shared" si="24"/>
        <v>0</v>
      </c>
      <c r="X366" s="28">
        <f t="shared" si="25"/>
        <v>0</v>
      </c>
      <c r="Y366" s="28">
        <f t="shared" si="26"/>
        <v>0</v>
      </c>
    </row>
    <row r="367" spans="1:25" x14ac:dyDescent="0.25">
      <c r="A367" s="28">
        <v>365</v>
      </c>
      <c r="V367" s="28">
        <v>365</v>
      </c>
      <c r="W367" s="28">
        <f t="shared" si="24"/>
        <v>0</v>
      </c>
      <c r="X367" s="28">
        <f t="shared" si="25"/>
        <v>0</v>
      </c>
      <c r="Y367" s="28">
        <f t="shared" si="26"/>
        <v>0</v>
      </c>
    </row>
    <row r="368" spans="1:25" x14ac:dyDescent="0.25">
      <c r="A368" s="28">
        <v>366</v>
      </c>
      <c r="V368" s="28">
        <v>366</v>
      </c>
      <c r="W368" s="28">
        <f t="shared" si="24"/>
        <v>0</v>
      </c>
      <c r="X368" s="28">
        <f t="shared" si="25"/>
        <v>0</v>
      </c>
      <c r="Y368" s="28">
        <f t="shared" si="26"/>
        <v>0</v>
      </c>
    </row>
    <row r="369" spans="1:25" x14ac:dyDescent="0.25">
      <c r="A369" s="28">
        <v>367</v>
      </c>
      <c r="V369" s="28">
        <v>367</v>
      </c>
      <c r="W369" s="28">
        <f t="shared" si="24"/>
        <v>0</v>
      </c>
      <c r="X369" s="28">
        <f t="shared" si="25"/>
        <v>0</v>
      </c>
      <c r="Y369" s="28">
        <f t="shared" si="26"/>
        <v>0</v>
      </c>
    </row>
    <row r="370" spans="1:25" x14ac:dyDescent="0.25">
      <c r="A370" s="28">
        <v>368</v>
      </c>
      <c r="V370" s="28">
        <v>368</v>
      </c>
      <c r="W370" s="28">
        <f t="shared" si="24"/>
        <v>0</v>
      </c>
      <c r="X370" s="28">
        <f t="shared" si="25"/>
        <v>0</v>
      </c>
      <c r="Y370" s="28">
        <f t="shared" si="26"/>
        <v>0</v>
      </c>
    </row>
    <row r="371" spans="1:25" x14ac:dyDescent="0.25">
      <c r="A371" s="28">
        <v>369</v>
      </c>
      <c r="V371" s="28">
        <v>369</v>
      </c>
      <c r="W371" s="28">
        <f t="shared" si="24"/>
        <v>0</v>
      </c>
      <c r="X371" s="28">
        <f t="shared" si="25"/>
        <v>0</v>
      </c>
      <c r="Y371" s="28">
        <f t="shared" si="26"/>
        <v>0</v>
      </c>
    </row>
    <row r="372" spans="1:25" x14ac:dyDescent="0.25">
      <c r="A372" s="28">
        <v>370</v>
      </c>
      <c r="V372" s="28">
        <v>370</v>
      </c>
      <c r="W372" s="28">
        <f t="shared" si="24"/>
        <v>0</v>
      </c>
      <c r="X372" s="28">
        <f t="shared" si="25"/>
        <v>0</v>
      </c>
      <c r="Y372" s="28">
        <f t="shared" si="26"/>
        <v>0</v>
      </c>
    </row>
    <row r="373" spans="1:25" x14ac:dyDescent="0.25">
      <c r="A373" s="28">
        <v>371</v>
      </c>
      <c r="V373" s="28">
        <v>371</v>
      </c>
      <c r="W373" s="28">
        <f t="shared" si="24"/>
        <v>0</v>
      </c>
      <c r="X373" s="28">
        <f t="shared" si="25"/>
        <v>0</v>
      </c>
      <c r="Y373" s="28">
        <f t="shared" si="26"/>
        <v>0</v>
      </c>
    </row>
    <row r="374" spans="1:25" x14ac:dyDescent="0.25">
      <c r="A374" s="28">
        <v>372</v>
      </c>
      <c r="V374" s="28">
        <v>372</v>
      </c>
      <c r="W374" s="28">
        <f t="shared" si="24"/>
        <v>0</v>
      </c>
      <c r="X374" s="28">
        <f t="shared" si="25"/>
        <v>0</v>
      </c>
      <c r="Y374" s="28">
        <f t="shared" si="26"/>
        <v>0</v>
      </c>
    </row>
    <row r="375" spans="1:25" x14ac:dyDescent="0.25">
      <c r="A375" s="28">
        <v>373</v>
      </c>
      <c r="V375" s="28">
        <v>373</v>
      </c>
      <c r="W375" s="28">
        <f t="shared" si="24"/>
        <v>0</v>
      </c>
      <c r="X375" s="28">
        <f t="shared" si="25"/>
        <v>0</v>
      </c>
      <c r="Y375" s="28">
        <f t="shared" si="26"/>
        <v>0</v>
      </c>
    </row>
    <row r="376" spans="1:25" x14ac:dyDescent="0.25">
      <c r="A376" s="28">
        <v>374</v>
      </c>
      <c r="V376" s="28">
        <v>374</v>
      </c>
      <c r="W376" s="28">
        <f t="shared" si="24"/>
        <v>0</v>
      </c>
      <c r="X376" s="28">
        <f t="shared" si="25"/>
        <v>0</v>
      </c>
      <c r="Y376" s="28">
        <f t="shared" si="26"/>
        <v>0</v>
      </c>
    </row>
    <row r="377" spans="1:25" x14ac:dyDescent="0.25">
      <c r="A377" s="28">
        <v>375</v>
      </c>
      <c r="V377" s="28">
        <v>375</v>
      </c>
      <c r="W377" s="28">
        <f t="shared" si="24"/>
        <v>0</v>
      </c>
      <c r="X377" s="28">
        <f t="shared" si="25"/>
        <v>0</v>
      </c>
      <c r="Y377" s="28">
        <f t="shared" si="26"/>
        <v>0</v>
      </c>
    </row>
    <row r="378" spans="1:25" x14ac:dyDescent="0.25">
      <c r="A378" s="28">
        <v>376</v>
      </c>
      <c r="V378" s="28">
        <v>376</v>
      </c>
      <c r="W378" s="28">
        <f t="shared" si="24"/>
        <v>0</v>
      </c>
      <c r="X378" s="28">
        <f t="shared" si="25"/>
        <v>0</v>
      </c>
      <c r="Y378" s="28">
        <f t="shared" si="26"/>
        <v>0</v>
      </c>
    </row>
    <row r="379" spans="1:25" x14ac:dyDescent="0.25">
      <c r="A379" s="28">
        <v>377</v>
      </c>
      <c r="V379" s="28">
        <v>377</v>
      </c>
      <c r="W379" s="28">
        <f t="shared" si="24"/>
        <v>0</v>
      </c>
      <c r="X379" s="28">
        <f t="shared" si="25"/>
        <v>0</v>
      </c>
      <c r="Y379" s="28">
        <f t="shared" si="26"/>
        <v>0</v>
      </c>
    </row>
    <row r="380" spans="1:25" x14ac:dyDescent="0.25">
      <c r="A380" s="28">
        <v>378</v>
      </c>
      <c r="V380" s="28">
        <v>378</v>
      </c>
      <c r="W380" s="28">
        <f t="shared" si="24"/>
        <v>0</v>
      </c>
      <c r="X380" s="28">
        <f t="shared" si="25"/>
        <v>0</v>
      </c>
      <c r="Y380" s="28">
        <f t="shared" si="26"/>
        <v>0</v>
      </c>
    </row>
    <row r="381" spans="1:25" x14ac:dyDescent="0.25">
      <c r="A381" s="28">
        <v>379</v>
      </c>
      <c r="V381" s="28">
        <v>379</v>
      </c>
      <c r="W381" s="28">
        <f t="shared" si="24"/>
        <v>0</v>
      </c>
      <c r="X381" s="28">
        <f t="shared" si="25"/>
        <v>0</v>
      </c>
      <c r="Y381" s="28">
        <f t="shared" si="26"/>
        <v>0</v>
      </c>
    </row>
    <row r="382" spans="1:25" x14ac:dyDescent="0.25">
      <c r="A382" s="28">
        <v>380</v>
      </c>
      <c r="V382" s="28">
        <v>380</v>
      </c>
      <c r="W382" s="28">
        <f t="shared" si="24"/>
        <v>0</v>
      </c>
      <c r="X382" s="28">
        <f t="shared" si="25"/>
        <v>0</v>
      </c>
      <c r="Y382" s="28">
        <f t="shared" si="26"/>
        <v>0</v>
      </c>
    </row>
    <row r="383" spans="1:25" x14ac:dyDescent="0.25">
      <c r="A383" s="28">
        <v>381</v>
      </c>
      <c r="V383" s="28">
        <v>381</v>
      </c>
      <c r="W383" s="28">
        <f t="shared" si="24"/>
        <v>0</v>
      </c>
      <c r="X383" s="28">
        <f t="shared" si="25"/>
        <v>0</v>
      </c>
      <c r="Y383" s="28">
        <f t="shared" si="26"/>
        <v>0</v>
      </c>
    </row>
    <row r="384" spans="1:25" x14ac:dyDescent="0.25">
      <c r="A384" s="28">
        <v>382</v>
      </c>
      <c r="V384" s="28">
        <v>382</v>
      </c>
      <c r="W384" s="28">
        <f t="shared" si="24"/>
        <v>0</v>
      </c>
      <c r="X384" s="28">
        <f t="shared" si="25"/>
        <v>0</v>
      </c>
      <c r="Y384" s="28">
        <f t="shared" si="26"/>
        <v>0</v>
      </c>
    </row>
    <row r="385" spans="1:25" x14ac:dyDescent="0.25">
      <c r="A385" s="28">
        <v>383</v>
      </c>
      <c r="V385" s="28">
        <v>383</v>
      </c>
      <c r="W385" s="28">
        <f t="shared" si="24"/>
        <v>0</v>
      </c>
      <c r="X385" s="28">
        <f t="shared" si="25"/>
        <v>0</v>
      </c>
      <c r="Y385" s="28">
        <f t="shared" si="26"/>
        <v>0</v>
      </c>
    </row>
    <row r="386" spans="1:25" x14ac:dyDescent="0.25">
      <c r="A386" s="28">
        <v>384</v>
      </c>
      <c r="V386" s="28">
        <v>384</v>
      </c>
      <c r="W386" s="28">
        <f t="shared" si="24"/>
        <v>0</v>
      </c>
      <c r="X386" s="28">
        <f t="shared" si="25"/>
        <v>0</v>
      </c>
      <c r="Y386" s="28">
        <f t="shared" si="26"/>
        <v>0</v>
      </c>
    </row>
    <row r="387" spans="1:25" x14ac:dyDescent="0.25">
      <c r="A387" s="28">
        <v>385</v>
      </c>
      <c r="V387" s="28">
        <v>385</v>
      </c>
      <c r="W387" s="28">
        <f t="shared" si="24"/>
        <v>0</v>
      </c>
      <c r="X387" s="28">
        <f t="shared" si="25"/>
        <v>0</v>
      </c>
      <c r="Y387" s="28">
        <f t="shared" si="26"/>
        <v>0</v>
      </c>
    </row>
    <row r="388" spans="1:25" x14ac:dyDescent="0.25">
      <c r="A388" s="28">
        <v>386</v>
      </c>
      <c r="V388" s="28">
        <v>386</v>
      </c>
      <c r="W388" s="28">
        <f t="shared" si="24"/>
        <v>0</v>
      </c>
      <c r="X388" s="28">
        <f t="shared" si="25"/>
        <v>0</v>
      </c>
      <c r="Y388" s="28">
        <f t="shared" si="26"/>
        <v>0</v>
      </c>
    </row>
    <row r="389" spans="1:25" x14ac:dyDescent="0.25">
      <c r="A389" s="28">
        <v>387</v>
      </c>
      <c r="V389" s="28">
        <v>387</v>
      </c>
      <c r="W389" s="28">
        <f t="shared" si="24"/>
        <v>0</v>
      </c>
      <c r="X389" s="28">
        <f t="shared" si="25"/>
        <v>0</v>
      </c>
      <c r="Y389" s="28">
        <f t="shared" si="26"/>
        <v>0</v>
      </c>
    </row>
    <row r="390" spans="1:25" x14ac:dyDescent="0.25">
      <c r="A390" s="28">
        <v>388</v>
      </c>
      <c r="V390" s="28">
        <v>388</v>
      </c>
      <c r="W390" s="28">
        <f t="shared" si="24"/>
        <v>0</v>
      </c>
      <c r="X390" s="28">
        <f t="shared" si="25"/>
        <v>0</v>
      </c>
      <c r="Y390" s="28">
        <f t="shared" si="26"/>
        <v>0</v>
      </c>
    </row>
    <row r="391" spans="1:25" x14ac:dyDescent="0.25">
      <c r="A391" s="28">
        <v>389</v>
      </c>
      <c r="V391" s="28">
        <v>389</v>
      </c>
      <c r="W391" s="28">
        <f t="shared" si="24"/>
        <v>0</v>
      </c>
      <c r="X391" s="28">
        <f t="shared" si="25"/>
        <v>0</v>
      </c>
      <c r="Y391" s="28">
        <f t="shared" si="26"/>
        <v>0</v>
      </c>
    </row>
    <row r="392" spans="1:25" x14ac:dyDescent="0.25">
      <c r="A392" s="28">
        <v>390</v>
      </c>
      <c r="V392" s="28">
        <v>390</v>
      </c>
      <c r="W392" s="28">
        <f t="shared" si="24"/>
        <v>0</v>
      </c>
      <c r="X392" s="28">
        <f t="shared" si="25"/>
        <v>0</v>
      </c>
      <c r="Y392" s="28">
        <f t="shared" si="26"/>
        <v>0</v>
      </c>
    </row>
    <row r="393" spans="1:25" x14ac:dyDescent="0.25">
      <c r="A393" s="28">
        <v>391</v>
      </c>
      <c r="V393" s="28">
        <v>391</v>
      </c>
      <c r="W393" s="28">
        <f t="shared" si="24"/>
        <v>0</v>
      </c>
      <c r="X393" s="28">
        <f t="shared" si="25"/>
        <v>0</v>
      </c>
      <c r="Y393" s="28">
        <f t="shared" si="26"/>
        <v>0</v>
      </c>
    </row>
    <row r="394" spans="1:25" x14ac:dyDescent="0.25">
      <c r="A394" s="28">
        <v>392</v>
      </c>
      <c r="V394" s="28">
        <v>392</v>
      </c>
      <c r="W394" s="28">
        <f t="shared" si="24"/>
        <v>0</v>
      </c>
      <c r="X394" s="28">
        <f t="shared" si="25"/>
        <v>0</v>
      </c>
      <c r="Y394" s="28">
        <f t="shared" si="26"/>
        <v>0</v>
      </c>
    </row>
    <row r="395" spans="1:25" x14ac:dyDescent="0.25">
      <c r="A395" s="28">
        <v>393</v>
      </c>
      <c r="V395" s="28">
        <v>393</v>
      </c>
      <c r="W395" s="28">
        <f t="shared" si="24"/>
        <v>0</v>
      </c>
      <c r="X395" s="28">
        <f t="shared" si="25"/>
        <v>0</v>
      </c>
      <c r="Y395" s="28">
        <f t="shared" si="26"/>
        <v>0</v>
      </c>
    </row>
    <row r="396" spans="1:25" x14ac:dyDescent="0.25">
      <c r="A396" s="28">
        <v>394</v>
      </c>
      <c r="V396" s="28">
        <v>394</v>
      </c>
      <c r="W396" s="28">
        <f t="shared" si="24"/>
        <v>0</v>
      </c>
      <c r="X396" s="28">
        <f t="shared" si="25"/>
        <v>0</v>
      </c>
      <c r="Y396" s="28">
        <f t="shared" si="26"/>
        <v>0</v>
      </c>
    </row>
    <row r="397" spans="1:25" x14ac:dyDescent="0.25">
      <c r="A397" s="28">
        <v>395</v>
      </c>
      <c r="V397" s="28">
        <v>395</v>
      </c>
      <c r="W397" s="28">
        <f t="shared" si="24"/>
        <v>0</v>
      </c>
      <c r="X397" s="28">
        <f t="shared" si="25"/>
        <v>0</v>
      </c>
      <c r="Y397" s="28">
        <f t="shared" si="26"/>
        <v>0</v>
      </c>
    </row>
    <row r="398" spans="1:25" x14ac:dyDescent="0.25">
      <c r="A398" s="28">
        <v>396</v>
      </c>
      <c r="V398" s="28">
        <v>396</v>
      </c>
      <c r="W398" s="28">
        <f t="shared" si="24"/>
        <v>0</v>
      </c>
      <c r="X398" s="28">
        <f t="shared" si="25"/>
        <v>0</v>
      </c>
      <c r="Y398" s="28">
        <f t="shared" si="26"/>
        <v>0</v>
      </c>
    </row>
    <row r="399" spans="1:25" x14ac:dyDescent="0.25">
      <c r="A399" s="28">
        <v>397</v>
      </c>
      <c r="V399" s="28">
        <v>397</v>
      </c>
      <c r="W399" s="28">
        <f t="shared" si="24"/>
        <v>0</v>
      </c>
      <c r="X399" s="28">
        <f t="shared" si="25"/>
        <v>0</v>
      </c>
      <c r="Y399" s="28">
        <f t="shared" si="26"/>
        <v>0</v>
      </c>
    </row>
    <row r="400" spans="1:25" x14ac:dyDescent="0.25">
      <c r="A400" s="28">
        <v>398</v>
      </c>
      <c r="V400" s="28">
        <v>398</v>
      </c>
      <c r="W400" s="28">
        <f t="shared" si="24"/>
        <v>0</v>
      </c>
      <c r="X400" s="28">
        <f t="shared" si="25"/>
        <v>0</v>
      </c>
      <c r="Y400" s="28">
        <f t="shared" si="26"/>
        <v>0</v>
      </c>
    </row>
    <row r="401" spans="1:25" x14ac:dyDescent="0.25">
      <c r="A401" s="28">
        <v>399</v>
      </c>
      <c r="V401" s="28">
        <v>399</v>
      </c>
      <c r="W401" s="28">
        <f t="shared" si="24"/>
        <v>0</v>
      </c>
      <c r="X401" s="28">
        <f t="shared" si="25"/>
        <v>0</v>
      </c>
      <c r="Y401" s="28">
        <f t="shared" si="26"/>
        <v>0</v>
      </c>
    </row>
    <row r="402" spans="1:25" x14ac:dyDescent="0.25">
      <c r="A402" s="28">
        <v>400</v>
      </c>
      <c r="V402" s="28">
        <v>400</v>
      </c>
      <c r="W402" s="28">
        <f t="shared" si="24"/>
        <v>0</v>
      </c>
      <c r="X402" s="28">
        <f t="shared" si="25"/>
        <v>0</v>
      </c>
      <c r="Y402" s="28">
        <f t="shared" si="26"/>
        <v>0</v>
      </c>
    </row>
    <row r="403" spans="1:25" x14ac:dyDescent="0.25">
      <c r="A403" s="28">
        <v>401</v>
      </c>
      <c r="V403" s="28">
        <v>401</v>
      </c>
      <c r="W403" s="28">
        <f t="shared" ref="W403:W466" si="27">IFERROR(_xlfn.RANK.AVG(B403,$B403:$D403,1),0)</f>
        <v>0</v>
      </c>
      <c r="X403" s="28">
        <f t="shared" ref="X403:X466" si="28">IFERROR(_xlfn.RANK.AVG(C403,$B403:$D403,1),0)</f>
        <v>0</v>
      </c>
      <c r="Y403" s="28">
        <f t="shared" ref="Y403:Y466" si="29">IFERROR(_xlfn.RANK.AVG(D403,$B403:$D403,1),0)</f>
        <v>0</v>
      </c>
    </row>
    <row r="404" spans="1:25" x14ac:dyDescent="0.25">
      <c r="A404" s="28">
        <v>402</v>
      </c>
      <c r="V404" s="28">
        <v>402</v>
      </c>
      <c r="W404" s="28">
        <f t="shared" si="27"/>
        <v>0</v>
      </c>
      <c r="X404" s="28">
        <f t="shared" si="28"/>
        <v>0</v>
      </c>
      <c r="Y404" s="28">
        <f t="shared" si="29"/>
        <v>0</v>
      </c>
    </row>
    <row r="405" spans="1:25" x14ac:dyDescent="0.25">
      <c r="A405" s="28">
        <v>403</v>
      </c>
      <c r="V405" s="28">
        <v>403</v>
      </c>
      <c r="W405" s="28">
        <f t="shared" si="27"/>
        <v>0</v>
      </c>
      <c r="X405" s="28">
        <f t="shared" si="28"/>
        <v>0</v>
      </c>
      <c r="Y405" s="28">
        <f t="shared" si="29"/>
        <v>0</v>
      </c>
    </row>
    <row r="406" spans="1:25" x14ac:dyDescent="0.25">
      <c r="A406" s="28">
        <v>404</v>
      </c>
      <c r="V406" s="28">
        <v>404</v>
      </c>
      <c r="W406" s="28">
        <f t="shared" si="27"/>
        <v>0</v>
      </c>
      <c r="X406" s="28">
        <f t="shared" si="28"/>
        <v>0</v>
      </c>
      <c r="Y406" s="28">
        <f t="shared" si="29"/>
        <v>0</v>
      </c>
    </row>
    <row r="407" spans="1:25" x14ac:dyDescent="0.25">
      <c r="A407" s="28">
        <v>405</v>
      </c>
      <c r="V407" s="28">
        <v>405</v>
      </c>
      <c r="W407" s="28">
        <f t="shared" si="27"/>
        <v>0</v>
      </c>
      <c r="X407" s="28">
        <f t="shared" si="28"/>
        <v>0</v>
      </c>
      <c r="Y407" s="28">
        <f t="shared" si="29"/>
        <v>0</v>
      </c>
    </row>
    <row r="408" spans="1:25" x14ac:dyDescent="0.25">
      <c r="A408" s="28">
        <v>406</v>
      </c>
      <c r="V408" s="28">
        <v>406</v>
      </c>
      <c r="W408" s="28">
        <f t="shared" si="27"/>
        <v>0</v>
      </c>
      <c r="X408" s="28">
        <f t="shared" si="28"/>
        <v>0</v>
      </c>
      <c r="Y408" s="28">
        <f t="shared" si="29"/>
        <v>0</v>
      </c>
    </row>
    <row r="409" spans="1:25" x14ac:dyDescent="0.25">
      <c r="A409" s="28">
        <v>407</v>
      </c>
      <c r="V409" s="28">
        <v>407</v>
      </c>
      <c r="W409" s="28">
        <f t="shared" si="27"/>
        <v>0</v>
      </c>
      <c r="X409" s="28">
        <f t="shared" si="28"/>
        <v>0</v>
      </c>
      <c r="Y409" s="28">
        <f t="shared" si="29"/>
        <v>0</v>
      </c>
    </row>
    <row r="410" spans="1:25" x14ac:dyDescent="0.25">
      <c r="A410" s="28">
        <v>408</v>
      </c>
      <c r="V410" s="28">
        <v>408</v>
      </c>
      <c r="W410" s="28">
        <f t="shared" si="27"/>
        <v>0</v>
      </c>
      <c r="X410" s="28">
        <f t="shared" si="28"/>
        <v>0</v>
      </c>
      <c r="Y410" s="28">
        <f t="shared" si="29"/>
        <v>0</v>
      </c>
    </row>
    <row r="411" spans="1:25" x14ac:dyDescent="0.25">
      <c r="A411" s="28">
        <v>409</v>
      </c>
      <c r="V411" s="28">
        <v>409</v>
      </c>
      <c r="W411" s="28">
        <f t="shared" si="27"/>
        <v>0</v>
      </c>
      <c r="X411" s="28">
        <f t="shared" si="28"/>
        <v>0</v>
      </c>
      <c r="Y411" s="28">
        <f t="shared" si="29"/>
        <v>0</v>
      </c>
    </row>
    <row r="412" spans="1:25" x14ac:dyDescent="0.25">
      <c r="A412" s="28">
        <v>410</v>
      </c>
      <c r="V412" s="28">
        <v>410</v>
      </c>
      <c r="W412" s="28">
        <f t="shared" si="27"/>
        <v>0</v>
      </c>
      <c r="X412" s="28">
        <f t="shared" si="28"/>
        <v>0</v>
      </c>
      <c r="Y412" s="28">
        <f t="shared" si="29"/>
        <v>0</v>
      </c>
    </row>
    <row r="413" spans="1:25" x14ac:dyDescent="0.25">
      <c r="A413" s="28">
        <v>411</v>
      </c>
      <c r="V413" s="28">
        <v>411</v>
      </c>
      <c r="W413" s="28">
        <f t="shared" si="27"/>
        <v>0</v>
      </c>
      <c r="X413" s="28">
        <f t="shared" si="28"/>
        <v>0</v>
      </c>
      <c r="Y413" s="28">
        <f t="shared" si="29"/>
        <v>0</v>
      </c>
    </row>
    <row r="414" spans="1:25" x14ac:dyDescent="0.25">
      <c r="A414" s="28">
        <v>412</v>
      </c>
      <c r="V414" s="28">
        <v>412</v>
      </c>
      <c r="W414" s="28">
        <f t="shared" si="27"/>
        <v>0</v>
      </c>
      <c r="X414" s="28">
        <f t="shared" si="28"/>
        <v>0</v>
      </c>
      <c r="Y414" s="28">
        <f t="shared" si="29"/>
        <v>0</v>
      </c>
    </row>
    <row r="415" spans="1:25" x14ac:dyDescent="0.25">
      <c r="A415" s="28">
        <v>413</v>
      </c>
      <c r="V415" s="28">
        <v>413</v>
      </c>
      <c r="W415" s="28">
        <f t="shared" si="27"/>
        <v>0</v>
      </c>
      <c r="X415" s="28">
        <f t="shared" si="28"/>
        <v>0</v>
      </c>
      <c r="Y415" s="28">
        <f t="shared" si="29"/>
        <v>0</v>
      </c>
    </row>
    <row r="416" spans="1:25" x14ac:dyDescent="0.25">
      <c r="A416" s="28">
        <v>414</v>
      </c>
      <c r="V416" s="28">
        <v>414</v>
      </c>
      <c r="W416" s="28">
        <f t="shared" si="27"/>
        <v>0</v>
      </c>
      <c r="X416" s="28">
        <f t="shared" si="28"/>
        <v>0</v>
      </c>
      <c r="Y416" s="28">
        <f t="shared" si="29"/>
        <v>0</v>
      </c>
    </row>
    <row r="417" spans="1:25" x14ac:dyDescent="0.25">
      <c r="A417" s="28">
        <v>415</v>
      </c>
      <c r="V417" s="28">
        <v>415</v>
      </c>
      <c r="W417" s="28">
        <f t="shared" si="27"/>
        <v>0</v>
      </c>
      <c r="X417" s="28">
        <f t="shared" si="28"/>
        <v>0</v>
      </c>
      <c r="Y417" s="28">
        <f t="shared" si="29"/>
        <v>0</v>
      </c>
    </row>
    <row r="418" spans="1:25" x14ac:dyDescent="0.25">
      <c r="A418" s="28">
        <v>416</v>
      </c>
      <c r="V418" s="28">
        <v>416</v>
      </c>
      <c r="W418" s="28">
        <f t="shared" si="27"/>
        <v>0</v>
      </c>
      <c r="X418" s="28">
        <f t="shared" si="28"/>
        <v>0</v>
      </c>
      <c r="Y418" s="28">
        <f t="shared" si="29"/>
        <v>0</v>
      </c>
    </row>
    <row r="419" spans="1:25" x14ac:dyDescent="0.25">
      <c r="A419" s="28">
        <v>417</v>
      </c>
      <c r="V419" s="28">
        <v>417</v>
      </c>
      <c r="W419" s="28">
        <f t="shared" si="27"/>
        <v>0</v>
      </c>
      <c r="X419" s="28">
        <f t="shared" si="28"/>
        <v>0</v>
      </c>
      <c r="Y419" s="28">
        <f t="shared" si="29"/>
        <v>0</v>
      </c>
    </row>
    <row r="420" spans="1:25" x14ac:dyDescent="0.25">
      <c r="A420" s="28">
        <v>418</v>
      </c>
      <c r="V420" s="28">
        <v>418</v>
      </c>
      <c r="W420" s="28">
        <f t="shared" si="27"/>
        <v>0</v>
      </c>
      <c r="X420" s="28">
        <f t="shared" si="28"/>
        <v>0</v>
      </c>
      <c r="Y420" s="28">
        <f t="shared" si="29"/>
        <v>0</v>
      </c>
    </row>
    <row r="421" spans="1:25" x14ac:dyDescent="0.25">
      <c r="A421" s="28">
        <v>419</v>
      </c>
      <c r="V421" s="28">
        <v>419</v>
      </c>
      <c r="W421" s="28">
        <f t="shared" si="27"/>
        <v>0</v>
      </c>
      <c r="X421" s="28">
        <f t="shared" si="28"/>
        <v>0</v>
      </c>
      <c r="Y421" s="28">
        <f t="shared" si="29"/>
        <v>0</v>
      </c>
    </row>
    <row r="422" spans="1:25" x14ac:dyDescent="0.25">
      <c r="A422" s="28">
        <v>420</v>
      </c>
      <c r="V422" s="28">
        <v>420</v>
      </c>
      <c r="W422" s="28">
        <f t="shared" si="27"/>
        <v>0</v>
      </c>
      <c r="X422" s="28">
        <f t="shared" si="28"/>
        <v>0</v>
      </c>
      <c r="Y422" s="28">
        <f t="shared" si="29"/>
        <v>0</v>
      </c>
    </row>
    <row r="423" spans="1:25" x14ac:dyDescent="0.25">
      <c r="A423" s="28">
        <v>421</v>
      </c>
      <c r="V423" s="28">
        <v>421</v>
      </c>
      <c r="W423" s="28">
        <f t="shared" si="27"/>
        <v>0</v>
      </c>
      <c r="X423" s="28">
        <f t="shared" si="28"/>
        <v>0</v>
      </c>
      <c r="Y423" s="28">
        <f t="shared" si="29"/>
        <v>0</v>
      </c>
    </row>
    <row r="424" spans="1:25" x14ac:dyDescent="0.25">
      <c r="A424" s="28">
        <v>422</v>
      </c>
      <c r="V424" s="28">
        <v>422</v>
      </c>
      <c r="W424" s="28">
        <f t="shared" si="27"/>
        <v>0</v>
      </c>
      <c r="X424" s="28">
        <f t="shared" si="28"/>
        <v>0</v>
      </c>
      <c r="Y424" s="28">
        <f t="shared" si="29"/>
        <v>0</v>
      </c>
    </row>
    <row r="425" spans="1:25" x14ac:dyDescent="0.25">
      <c r="A425" s="28">
        <v>423</v>
      </c>
      <c r="V425" s="28">
        <v>423</v>
      </c>
      <c r="W425" s="28">
        <f t="shared" si="27"/>
        <v>0</v>
      </c>
      <c r="X425" s="28">
        <f t="shared" si="28"/>
        <v>0</v>
      </c>
      <c r="Y425" s="28">
        <f t="shared" si="29"/>
        <v>0</v>
      </c>
    </row>
    <row r="426" spans="1:25" x14ac:dyDescent="0.25">
      <c r="A426" s="28">
        <v>424</v>
      </c>
      <c r="V426" s="28">
        <v>424</v>
      </c>
      <c r="W426" s="28">
        <f t="shared" si="27"/>
        <v>0</v>
      </c>
      <c r="X426" s="28">
        <f t="shared" si="28"/>
        <v>0</v>
      </c>
      <c r="Y426" s="28">
        <f t="shared" si="29"/>
        <v>0</v>
      </c>
    </row>
    <row r="427" spans="1:25" x14ac:dyDescent="0.25">
      <c r="A427" s="28">
        <v>425</v>
      </c>
      <c r="V427" s="28">
        <v>425</v>
      </c>
      <c r="W427" s="28">
        <f t="shared" si="27"/>
        <v>0</v>
      </c>
      <c r="X427" s="28">
        <f t="shared" si="28"/>
        <v>0</v>
      </c>
      <c r="Y427" s="28">
        <f t="shared" si="29"/>
        <v>0</v>
      </c>
    </row>
    <row r="428" spans="1:25" x14ac:dyDescent="0.25">
      <c r="A428" s="28">
        <v>426</v>
      </c>
      <c r="V428" s="28">
        <v>426</v>
      </c>
      <c r="W428" s="28">
        <f t="shared" si="27"/>
        <v>0</v>
      </c>
      <c r="X428" s="28">
        <f t="shared" si="28"/>
        <v>0</v>
      </c>
      <c r="Y428" s="28">
        <f t="shared" si="29"/>
        <v>0</v>
      </c>
    </row>
    <row r="429" spans="1:25" x14ac:dyDescent="0.25">
      <c r="A429" s="28">
        <v>427</v>
      </c>
      <c r="V429" s="28">
        <v>427</v>
      </c>
      <c r="W429" s="28">
        <f t="shared" si="27"/>
        <v>0</v>
      </c>
      <c r="X429" s="28">
        <f t="shared" si="28"/>
        <v>0</v>
      </c>
      <c r="Y429" s="28">
        <f t="shared" si="29"/>
        <v>0</v>
      </c>
    </row>
    <row r="430" spans="1:25" x14ac:dyDescent="0.25">
      <c r="A430" s="28">
        <v>428</v>
      </c>
      <c r="V430" s="28">
        <v>428</v>
      </c>
      <c r="W430" s="28">
        <f t="shared" si="27"/>
        <v>0</v>
      </c>
      <c r="X430" s="28">
        <f t="shared" si="28"/>
        <v>0</v>
      </c>
      <c r="Y430" s="28">
        <f t="shared" si="29"/>
        <v>0</v>
      </c>
    </row>
    <row r="431" spans="1:25" x14ac:dyDescent="0.25">
      <c r="A431" s="28">
        <v>429</v>
      </c>
      <c r="V431" s="28">
        <v>429</v>
      </c>
      <c r="W431" s="28">
        <f t="shared" si="27"/>
        <v>0</v>
      </c>
      <c r="X431" s="28">
        <f t="shared" si="28"/>
        <v>0</v>
      </c>
      <c r="Y431" s="28">
        <f t="shared" si="29"/>
        <v>0</v>
      </c>
    </row>
    <row r="432" spans="1:25" x14ac:dyDescent="0.25">
      <c r="A432" s="28">
        <v>430</v>
      </c>
      <c r="V432" s="28">
        <v>430</v>
      </c>
      <c r="W432" s="28">
        <f t="shared" si="27"/>
        <v>0</v>
      </c>
      <c r="X432" s="28">
        <f t="shared" si="28"/>
        <v>0</v>
      </c>
      <c r="Y432" s="28">
        <f t="shared" si="29"/>
        <v>0</v>
      </c>
    </row>
    <row r="433" spans="1:25" x14ac:dyDescent="0.25">
      <c r="A433" s="28">
        <v>431</v>
      </c>
      <c r="V433" s="28">
        <v>431</v>
      </c>
      <c r="W433" s="28">
        <f t="shared" si="27"/>
        <v>0</v>
      </c>
      <c r="X433" s="28">
        <f t="shared" si="28"/>
        <v>0</v>
      </c>
      <c r="Y433" s="28">
        <f t="shared" si="29"/>
        <v>0</v>
      </c>
    </row>
    <row r="434" spans="1:25" x14ac:dyDescent="0.25">
      <c r="A434" s="28">
        <v>432</v>
      </c>
      <c r="V434" s="28">
        <v>432</v>
      </c>
      <c r="W434" s="28">
        <f t="shared" si="27"/>
        <v>0</v>
      </c>
      <c r="X434" s="28">
        <f t="shared" si="28"/>
        <v>0</v>
      </c>
      <c r="Y434" s="28">
        <f t="shared" si="29"/>
        <v>0</v>
      </c>
    </row>
    <row r="435" spans="1:25" x14ac:dyDescent="0.25">
      <c r="A435" s="28">
        <v>433</v>
      </c>
      <c r="V435" s="28">
        <v>433</v>
      </c>
      <c r="W435" s="28">
        <f t="shared" si="27"/>
        <v>0</v>
      </c>
      <c r="X435" s="28">
        <f t="shared" si="28"/>
        <v>0</v>
      </c>
      <c r="Y435" s="28">
        <f t="shared" si="29"/>
        <v>0</v>
      </c>
    </row>
    <row r="436" spans="1:25" x14ac:dyDescent="0.25">
      <c r="A436" s="28">
        <v>434</v>
      </c>
      <c r="V436" s="28">
        <v>434</v>
      </c>
      <c r="W436" s="28">
        <f t="shared" si="27"/>
        <v>0</v>
      </c>
      <c r="X436" s="28">
        <f t="shared" si="28"/>
        <v>0</v>
      </c>
      <c r="Y436" s="28">
        <f t="shared" si="29"/>
        <v>0</v>
      </c>
    </row>
    <row r="437" spans="1:25" x14ac:dyDescent="0.25">
      <c r="A437" s="28">
        <v>435</v>
      </c>
      <c r="V437" s="28">
        <v>435</v>
      </c>
      <c r="W437" s="28">
        <f t="shared" si="27"/>
        <v>0</v>
      </c>
      <c r="X437" s="28">
        <f t="shared" si="28"/>
        <v>0</v>
      </c>
      <c r="Y437" s="28">
        <f t="shared" si="29"/>
        <v>0</v>
      </c>
    </row>
    <row r="438" spans="1:25" x14ac:dyDescent="0.25">
      <c r="A438" s="28">
        <v>436</v>
      </c>
      <c r="V438" s="28">
        <v>436</v>
      </c>
      <c r="W438" s="28">
        <f t="shared" si="27"/>
        <v>0</v>
      </c>
      <c r="X438" s="28">
        <f t="shared" si="28"/>
        <v>0</v>
      </c>
      <c r="Y438" s="28">
        <f t="shared" si="29"/>
        <v>0</v>
      </c>
    </row>
    <row r="439" spans="1:25" x14ac:dyDescent="0.25">
      <c r="A439" s="28">
        <v>437</v>
      </c>
      <c r="V439" s="28">
        <v>437</v>
      </c>
      <c r="W439" s="28">
        <f t="shared" si="27"/>
        <v>0</v>
      </c>
      <c r="X439" s="28">
        <f t="shared" si="28"/>
        <v>0</v>
      </c>
      <c r="Y439" s="28">
        <f t="shared" si="29"/>
        <v>0</v>
      </c>
    </row>
    <row r="440" spans="1:25" x14ac:dyDescent="0.25">
      <c r="A440" s="28">
        <v>438</v>
      </c>
      <c r="V440" s="28">
        <v>438</v>
      </c>
      <c r="W440" s="28">
        <f t="shared" si="27"/>
        <v>0</v>
      </c>
      <c r="X440" s="28">
        <f t="shared" si="28"/>
        <v>0</v>
      </c>
      <c r="Y440" s="28">
        <f t="shared" si="29"/>
        <v>0</v>
      </c>
    </row>
    <row r="441" spans="1:25" x14ac:dyDescent="0.25">
      <c r="A441" s="28">
        <v>439</v>
      </c>
      <c r="V441" s="28">
        <v>439</v>
      </c>
      <c r="W441" s="28">
        <f t="shared" si="27"/>
        <v>0</v>
      </c>
      <c r="X441" s="28">
        <f t="shared" si="28"/>
        <v>0</v>
      </c>
      <c r="Y441" s="28">
        <f t="shared" si="29"/>
        <v>0</v>
      </c>
    </row>
    <row r="442" spans="1:25" x14ac:dyDescent="0.25">
      <c r="A442" s="28">
        <v>440</v>
      </c>
      <c r="V442" s="28">
        <v>440</v>
      </c>
      <c r="W442" s="28">
        <f t="shared" si="27"/>
        <v>0</v>
      </c>
      <c r="X442" s="28">
        <f t="shared" si="28"/>
        <v>0</v>
      </c>
      <c r="Y442" s="28">
        <f t="shared" si="29"/>
        <v>0</v>
      </c>
    </row>
    <row r="443" spans="1:25" x14ac:dyDescent="0.25">
      <c r="A443" s="28">
        <v>441</v>
      </c>
      <c r="V443" s="28">
        <v>441</v>
      </c>
      <c r="W443" s="28">
        <f t="shared" si="27"/>
        <v>0</v>
      </c>
      <c r="X443" s="28">
        <f t="shared" si="28"/>
        <v>0</v>
      </c>
      <c r="Y443" s="28">
        <f t="shared" si="29"/>
        <v>0</v>
      </c>
    </row>
    <row r="444" spans="1:25" x14ac:dyDescent="0.25">
      <c r="A444" s="28">
        <v>442</v>
      </c>
      <c r="V444" s="28">
        <v>442</v>
      </c>
      <c r="W444" s="28">
        <f t="shared" si="27"/>
        <v>0</v>
      </c>
      <c r="X444" s="28">
        <f t="shared" si="28"/>
        <v>0</v>
      </c>
      <c r="Y444" s="28">
        <f t="shared" si="29"/>
        <v>0</v>
      </c>
    </row>
    <row r="445" spans="1:25" x14ac:dyDescent="0.25">
      <c r="A445" s="28">
        <v>443</v>
      </c>
      <c r="V445" s="28">
        <v>443</v>
      </c>
      <c r="W445" s="28">
        <f t="shared" si="27"/>
        <v>0</v>
      </c>
      <c r="X445" s="28">
        <f t="shared" si="28"/>
        <v>0</v>
      </c>
      <c r="Y445" s="28">
        <f t="shared" si="29"/>
        <v>0</v>
      </c>
    </row>
    <row r="446" spans="1:25" x14ac:dyDescent="0.25">
      <c r="A446" s="28">
        <v>444</v>
      </c>
      <c r="V446" s="28">
        <v>444</v>
      </c>
      <c r="W446" s="28">
        <f t="shared" si="27"/>
        <v>0</v>
      </c>
      <c r="X446" s="28">
        <f t="shared" si="28"/>
        <v>0</v>
      </c>
      <c r="Y446" s="28">
        <f t="shared" si="29"/>
        <v>0</v>
      </c>
    </row>
    <row r="447" spans="1:25" x14ac:dyDescent="0.25">
      <c r="A447" s="28">
        <v>445</v>
      </c>
      <c r="V447" s="28">
        <v>445</v>
      </c>
      <c r="W447" s="28">
        <f t="shared" si="27"/>
        <v>0</v>
      </c>
      <c r="X447" s="28">
        <f t="shared" si="28"/>
        <v>0</v>
      </c>
      <c r="Y447" s="28">
        <f t="shared" si="29"/>
        <v>0</v>
      </c>
    </row>
    <row r="448" spans="1:25" x14ac:dyDescent="0.25">
      <c r="A448" s="28">
        <v>446</v>
      </c>
      <c r="V448" s="28">
        <v>446</v>
      </c>
      <c r="W448" s="28">
        <f t="shared" si="27"/>
        <v>0</v>
      </c>
      <c r="X448" s="28">
        <f t="shared" si="28"/>
        <v>0</v>
      </c>
      <c r="Y448" s="28">
        <f t="shared" si="29"/>
        <v>0</v>
      </c>
    </row>
    <row r="449" spans="1:25" x14ac:dyDescent="0.25">
      <c r="A449" s="28">
        <v>447</v>
      </c>
      <c r="V449" s="28">
        <v>447</v>
      </c>
      <c r="W449" s="28">
        <f t="shared" si="27"/>
        <v>0</v>
      </c>
      <c r="X449" s="28">
        <f t="shared" si="28"/>
        <v>0</v>
      </c>
      <c r="Y449" s="28">
        <f t="shared" si="29"/>
        <v>0</v>
      </c>
    </row>
    <row r="450" spans="1:25" x14ac:dyDescent="0.25">
      <c r="A450" s="28">
        <v>448</v>
      </c>
      <c r="V450" s="28">
        <v>448</v>
      </c>
      <c r="W450" s="28">
        <f t="shared" si="27"/>
        <v>0</v>
      </c>
      <c r="X450" s="28">
        <f t="shared" si="28"/>
        <v>0</v>
      </c>
      <c r="Y450" s="28">
        <f t="shared" si="29"/>
        <v>0</v>
      </c>
    </row>
    <row r="451" spans="1:25" x14ac:dyDescent="0.25">
      <c r="A451" s="28">
        <v>449</v>
      </c>
      <c r="V451" s="28">
        <v>449</v>
      </c>
      <c r="W451" s="28">
        <f t="shared" si="27"/>
        <v>0</v>
      </c>
      <c r="X451" s="28">
        <f t="shared" si="28"/>
        <v>0</v>
      </c>
      <c r="Y451" s="28">
        <f t="shared" si="29"/>
        <v>0</v>
      </c>
    </row>
    <row r="452" spans="1:25" x14ac:dyDescent="0.25">
      <c r="A452" s="28">
        <v>450</v>
      </c>
      <c r="V452" s="28">
        <v>450</v>
      </c>
      <c r="W452" s="28">
        <f t="shared" si="27"/>
        <v>0</v>
      </c>
      <c r="X452" s="28">
        <f t="shared" si="28"/>
        <v>0</v>
      </c>
      <c r="Y452" s="28">
        <f t="shared" si="29"/>
        <v>0</v>
      </c>
    </row>
    <row r="453" spans="1:25" x14ac:dyDescent="0.25">
      <c r="A453" s="28">
        <v>451</v>
      </c>
      <c r="V453" s="28">
        <v>451</v>
      </c>
      <c r="W453" s="28">
        <f t="shared" si="27"/>
        <v>0</v>
      </c>
      <c r="X453" s="28">
        <f t="shared" si="28"/>
        <v>0</v>
      </c>
      <c r="Y453" s="28">
        <f t="shared" si="29"/>
        <v>0</v>
      </c>
    </row>
    <row r="454" spans="1:25" x14ac:dyDescent="0.25">
      <c r="A454" s="28">
        <v>452</v>
      </c>
      <c r="V454" s="28">
        <v>452</v>
      </c>
      <c r="W454" s="28">
        <f t="shared" si="27"/>
        <v>0</v>
      </c>
      <c r="X454" s="28">
        <f t="shared" si="28"/>
        <v>0</v>
      </c>
      <c r="Y454" s="28">
        <f t="shared" si="29"/>
        <v>0</v>
      </c>
    </row>
    <row r="455" spans="1:25" x14ac:dyDescent="0.25">
      <c r="A455" s="28">
        <v>453</v>
      </c>
      <c r="V455" s="28">
        <v>453</v>
      </c>
      <c r="W455" s="28">
        <f t="shared" si="27"/>
        <v>0</v>
      </c>
      <c r="X455" s="28">
        <f t="shared" si="28"/>
        <v>0</v>
      </c>
      <c r="Y455" s="28">
        <f t="shared" si="29"/>
        <v>0</v>
      </c>
    </row>
    <row r="456" spans="1:25" x14ac:dyDescent="0.25">
      <c r="A456" s="28">
        <v>454</v>
      </c>
      <c r="V456" s="28">
        <v>454</v>
      </c>
      <c r="W456" s="28">
        <f t="shared" si="27"/>
        <v>0</v>
      </c>
      <c r="X456" s="28">
        <f t="shared" si="28"/>
        <v>0</v>
      </c>
      <c r="Y456" s="28">
        <f t="shared" si="29"/>
        <v>0</v>
      </c>
    </row>
    <row r="457" spans="1:25" x14ac:dyDescent="0.25">
      <c r="A457" s="28">
        <v>455</v>
      </c>
      <c r="V457" s="28">
        <v>455</v>
      </c>
      <c r="W457" s="28">
        <f t="shared" si="27"/>
        <v>0</v>
      </c>
      <c r="X457" s="28">
        <f t="shared" si="28"/>
        <v>0</v>
      </c>
      <c r="Y457" s="28">
        <f t="shared" si="29"/>
        <v>0</v>
      </c>
    </row>
    <row r="458" spans="1:25" x14ac:dyDescent="0.25">
      <c r="A458" s="28">
        <v>456</v>
      </c>
      <c r="V458" s="28">
        <v>456</v>
      </c>
      <c r="W458" s="28">
        <f t="shared" si="27"/>
        <v>0</v>
      </c>
      <c r="X458" s="28">
        <f t="shared" si="28"/>
        <v>0</v>
      </c>
      <c r="Y458" s="28">
        <f t="shared" si="29"/>
        <v>0</v>
      </c>
    </row>
    <row r="459" spans="1:25" x14ac:dyDescent="0.25">
      <c r="A459" s="28">
        <v>457</v>
      </c>
      <c r="V459" s="28">
        <v>457</v>
      </c>
      <c r="W459" s="28">
        <f t="shared" si="27"/>
        <v>0</v>
      </c>
      <c r="X459" s="28">
        <f t="shared" si="28"/>
        <v>0</v>
      </c>
      <c r="Y459" s="28">
        <f t="shared" si="29"/>
        <v>0</v>
      </c>
    </row>
    <row r="460" spans="1:25" x14ac:dyDescent="0.25">
      <c r="A460" s="28">
        <v>458</v>
      </c>
      <c r="V460" s="28">
        <v>458</v>
      </c>
      <c r="W460" s="28">
        <f t="shared" si="27"/>
        <v>0</v>
      </c>
      <c r="X460" s="28">
        <f t="shared" si="28"/>
        <v>0</v>
      </c>
      <c r="Y460" s="28">
        <f t="shared" si="29"/>
        <v>0</v>
      </c>
    </row>
    <row r="461" spans="1:25" x14ac:dyDescent="0.25">
      <c r="A461" s="28">
        <v>459</v>
      </c>
      <c r="V461" s="28">
        <v>459</v>
      </c>
      <c r="W461" s="28">
        <f t="shared" si="27"/>
        <v>0</v>
      </c>
      <c r="X461" s="28">
        <f t="shared" si="28"/>
        <v>0</v>
      </c>
      <c r="Y461" s="28">
        <f t="shared" si="29"/>
        <v>0</v>
      </c>
    </row>
    <row r="462" spans="1:25" x14ac:dyDescent="0.25">
      <c r="A462" s="28">
        <v>460</v>
      </c>
      <c r="V462" s="28">
        <v>460</v>
      </c>
      <c r="W462" s="28">
        <f t="shared" si="27"/>
        <v>0</v>
      </c>
      <c r="X462" s="28">
        <f t="shared" si="28"/>
        <v>0</v>
      </c>
      <c r="Y462" s="28">
        <f t="shared" si="29"/>
        <v>0</v>
      </c>
    </row>
    <row r="463" spans="1:25" x14ac:dyDescent="0.25">
      <c r="A463" s="28">
        <v>461</v>
      </c>
      <c r="V463" s="28">
        <v>461</v>
      </c>
      <c r="W463" s="28">
        <f t="shared" si="27"/>
        <v>0</v>
      </c>
      <c r="X463" s="28">
        <f t="shared" si="28"/>
        <v>0</v>
      </c>
      <c r="Y463" s="28">
        <f t="shared" si="29"/>
        <v>0</v>
      </c>
    </row>
    <row r="464" spans="1:25" x14ac:dyDescent="0.25">
      <c r="A464" s="28">
        <v>462</v>
      </c>
      <c r="V464" s="28">
        <v>462</v>
      </c>
      <c r="W464" s="28">
        <f t="shared" si="27"/>
        <v>0</v>
      </c>
      <c r="X464" s="28">
        <f t="shared" si="28"/>
        <v>0</v>
      </c>
      <c r="Y464" s="28">
        <f t="shared" si="29"/>
        <v>0</v>
      </c>
    </row>
    <row r="465" spans="1:25" x14ac:dyDescent="0.25">
      <c r="A465" s="28">
        <v>463</v>
      </c>
      <c r="V465" s="28">
        <v>463</v>
      </c>
      <c r="W465" s="28">
        <f t="shared" si="27"/>
        <v>0</v>
      </c>
      <c r="X465" s="28">
        <f t="shared" si="28"/>
        <v>0</v>
      </c>
      <c r="Y465" s="28">
        <f t="shared" si="29"/>
        <v>0</v>
      </c>
    </row>
    <row r="466" spans="1:25" x14ac:dyDescent="0.25">
      <c r="A466" s="28">
        <v>464</v>
      </c>
      <c r="V466" s="28">
        <v>464</v>
      </c>
      <c r="W466" s="28">
        <f t="shared" si="27"/>
        <v>0</v>
      </c>
      <c r="X466" s="28">
        <f t="shared" si="28"/>
        <v>0</v>
      </c>
      <c r="Y466" s="28">
        <f t="shared" si="29"/>
        <v>0</v>
      </c>
    </row>
    <row r="467" spans="1:25" x14ac:dyDescent="0.25">
      <c r="A467" s="28">
        <v>465</v>
      </c>
      <c r="V467" s="28">
        <v>465</v>
      </c>
      <c r="W467" s="28">
        <f t="shared" ref="W467:W530" si="30">IFERROR(_xlfn.RANK.AVG(B467,$B467:$D467,1),0)</f>
        <v>0</v>
      </c>
      <c r="X467" s="28">
        <f t="shared" ref="X467:X530" si="31">IFERROR(_xlfn.RANK.AVG(C467,$B467:$D467,1),0)</f>
        <v>0</v>
      </c>
      <c r="Y467" s="28">
        <f t="shared" ref="Y467:Y530" si="32">IFERROR(_xlfn.RANK.AVG(D467,$B467:$D467,1),0)</f>
        <v>0</v>
      </c>
    </row>
    <row r="468" spans="1:25" x14ac:dyDescent="0.25">
      <c r="A468" s="28">
        <v>466</v>
      </c>
      <c r="V468" s="28">
        <v>466</v>
      </c>
      <c r="W468" s="28">
        <f t="shared" si="30"/>
        <v>0</v>
      </c>
      <c r="X468" s="28">
        <f t="shared" si="31"/>
        <v>0</v>
      </c>
      <c r="Y468" s="28">
        <f t="shared" si="32"/>
        <v>0</v>
      </c>
    </row>
    <row r="469" spans="1:25" x14ac:dyDescent="0.25">
      <c r="A469" s="28">
        <v>467</v>
      </c>
      <c r="V469" s="28">
        <v>467</v>
      </c>
      <c r="W469" s="28">
        <f t="shared" si="30"/>
        <v>0</v>
      </c>
      <c r="X469" s="28">
        <f t="shared" si="31"/>
        <v>0</v>
      </c>
      <c r="Y469" s="28">
        <f t="shared" si="32"/>
        <v>0</v>
      </c>
    </row>
    <row r="470" spans="1:25" x14ac:dyDescent="0.25">
      <c r="A470" s="28">
        <v>468</v>
      </c>
      <c r="V470" s="28">
        <v>468</v>
      </c>
      <c r="W470" s="28">
        <f t="shared" si="30"/>
        <v>0</v>
      </c>
      <c r="X470" s="28">
        <f t="shared" si="31"/>
        <v>0</v>
      </c>
      <c r="Y470" s="28">
        <f t="shared" si="32"/>
        <v>0</v>
      </c>
    </row>
    <row r="471" spans="1:25" x14ac:dyDescent="0.25">
      <c r="A471" s="28">
        <v>469</v>
      </c>
      <c r="V471" s="28">
        <v>469</v>
      </c>
      <c r="W471" s="28">
        <f t="shared" si="30"/>
        <v>0</v>
      </c>
      <c r="X471" s="28">
        <f t="shared" si="31"/>
        <v>0</v>
      </c>
      <c r="Y471" s="28">
        <f t="shared" si="32"/>
        <v>0</v>
      </c>
    </row>
    <row r="472" spans="1:25" x14ac:dyDescent="0.25">
      <c r="A472" s="28">
        <v>470</v>
      </c>
      <c r="V472" s="28">
        <v>470</v>
      </c>
      <c r="W472" s="28">
        <f t="shared" si="30"/>
        <v>0</v>
      </c>
      <c r="X472" s="28">
        <f t="shared" si="31"/>
        <v>0</v>
      </c>
      <c r="Y472" s="28">
        <f t="shared" si="32"/>
        <v>0</v>
      </c>
    </row>
    <row r="473" spans="1:25" x14ac:dyDescent="0.25">
      <c r="A473" s="28">
        <v>471</v>
      </c>
      <c r="V473" s="28">
        <v>471</v>
      </c>
      <c r="W473" s="28">
        <f t="shared" si="30"/>
        <v>0</v>
      </c>
      <c r="X473" s="28">
        <f t="shared" si="31"/>
        <v>0</v>
      </c>
      <c r="Y473" s="28">
        <f t="shared" si="32"/>
        <v>0</v>
      </c>
    </row>
    <row r="474" spans="1:25" x14ac:dyDescent="0.25">
      <c r="A474" s="28">
        <v>472</v>
      </c>
      <c r="V474" s="28">
        <v>472</v>
      </c>
      <c r="W474" s="28">
        <f t="shared" si="30"/>
        <v>0</v>
      </c>
      <c r="X474" s="28">
        <f t="shared" si="31"/>
        <v>0</v>
      </c>
      <c r="Y474" s="28">
        <f t="shared" si="32"/>
        <v>0</v>
      </c>
    </row>
    <row r="475" spans="1:25" x14ac:dyDescent="0.25">
      <c r="A475" s="28">
        <v>473</v>
      </c>
      <c r="V475" s="28">
        <v>473</v>
      </c>
      <c r="W475" s="28">
        <f t="shared" si="30"/>
        <v>0</v>
      </c>
      <c r="X475" s="28">
        <f t="shared" si="31"/>
        <v>0</v>
      </c>
      <c r="Y475" s="28">
        <f t="shared" si="32"/>
        <v>0</v>
      </c>
    </row>
    <row r="476" spans="1:25" x14ac:dyDescent="0.25">
      <c r="A476" s="28">
        <v>474</v>
      </c>
      <c r="V476" s="28">
        <v>474</v>
      </c>
      <c r="W476" s="28">
        <f t="shared" si="30"/>
        <v>0</v>
      </c>
      <c r="X476" s="28">
        <f t="shared" si="31"/>
        <v>0</v>
      </c>
      <c r="Y476" s="28">
        <f t="shared" si="32"/>
        <v>0</v>
      </c>
    </row>
    <row r="477" spans="1:25" x14ac:dyDescent="0.25">
      <c r="A477" s="28">
        <v>475</v>
      </c>
      <c r="V477" s="28">
        <v>475</v>
      </c>
      <c r="W477" s="28">
        <f t="shared" si="30"/>
        <v>0</v>
      </c>
      <c r="X477" s="28">
        <f t="shared" si="31"/>
        <v>0</v>
      </c>
      <c r="Y477" s="28">
        <f t="shared" si="32"/>
        <v>0</v>
      </c>
    </row>
    <row r="478" spans="1:25" x14ac:dyDescent="0.25">
      <c r="A478" s="28">
        <v>476</v>
      </c>
      <c r="V478" s="28">
        <v>476</v>
      </c>
      <c r="W478" s="28">
        <f t="shared" si="30"/>
        <v>0</v>
      </c>
      <c r="X478" s="28">
        <f t="shared" si="31"/>
        <v>0</v>
      </c>
      <c r="Y478" s="28">
        <f t="shared" si="32"/>
        <v>0</v>
      </c>
    </row>
    <row r="479" spans="1:25" x14ac:dyDescent="0.25">
      <c r="A479" s="28">
        <v>477</v>
      </c>
      <c r="V479" s="28">
        <v>477</v>
      </c>
      <c r="W479" s="28">
        <f t="shared" si="30"/>
        <v>0</v>
      </c>
      <c r="X479" s="28">
        <f t="shared" si="31"/>
        <v>0</v>
      </c>
      <c r="Y479" s="28">
        <f t="shared" si="32"/>
        <v>0</v>
      </c>
    </row>
    <row r="480" spans="1:25" x14ac:dyDescent="0.25">
      <c r="A480" s="28">
        <v>478</v>
      </c>
      <c r="V480" s="28">
        <v>478</v>
      </c>
      <c r="W480" s="28">
        <f t="shared" si="30"/>
        <v>0</v>
      </c>
      <c r="X480" s="28">
        <f t="shared" si="31"/>
        <v>0</v>
      </c>
      <c r="Y480" s="28">
        <f t="shared" si="32"/>
        <v>0</v>
      </c>
    </row>
    <row r="481" spans="1:25" x14ac:dyDescent="0.25">
      <c r="A481" s="28">
        <v>479</v>
      </c>
      <c r="V481" s="28">
        <v>479</v>
      </c>
      <c r="W481" s="28">
        <f t="shared" si="30"/>
        <v>0</v>
      </c>
      <c r="X481" s="28">
        <f t="shared" si="31"/>
        <v>0</v>
      </c>
      <c r="Y481" s="28">
        <f t="shared" si="32"/>
        <v>0</v>
      </c>
    </row>
    <row r="482" spans="1:25" x14ac:dyDescent="0.25">
      <c r="A482" s="28">
        <v>480</v>
      </c>
      <c r="V482" s="28">
        <v>480</v>
      </c>
      <c r="W482" s="28">
        <f t="shared" si="30"/>
        <v>0</v>
      </c>
      <c r="X482" s="28">
        <f t="shared" si="31"/>
        <v>0</v>
      </c>
      <c r="Y482" s="28">
        <f t="shared" si="32"/>
        <v>0</v>
      </c>
    </row>
    <row r="483" spans="1:25" x14ac:dyDescent="0.25">
      <c r="A483" s="28">
        <v>481</v>
      </c>
      <c r="V483" s="28">
        <v>481</v>
      </c>
      <c r="W483" s="28">
        <f t="shared" si="30"/>
        <v>0</v>
      </c>
      <c r="X483" s="28">
        <f t="shared" si="31"/>
        <v>0</v>
      </c>
      <c r="Y483" s="28">
        <f t="shared" si="32"/>
        <v>0</v>
      </c>
    </row>
    <row r="484" spans="1:25" x14ac:dyDescent="0.25">
      <c r="A484" s="28">
        <v>482</v>
      </c>
      <c r="V484" s="28">
        <v>482</v>
      </c>
      <c r="W484" s="28">
        <f t="shared" si="30"/>
        <v>0</v>
      </c>
      <c r="X484" s="28">
        <f t="shared" si="31"/>
        <v>0</v>
      </c>
      <c r="Y484" s="28">
        <f t="shared" si="32"/>
        <v>0</v>
      </c>
    </row>
    <row r="485" spans="1:25" x14ac:dyDescent="0.25">
      <c r="A485" s="28">
        <v>483</v>
      </c>
      <c r="V485" s="28">
        <v>483</v>
      </c>
      <c r="W485" s="28">
        <f t="shared" si="30"/>
        <v>0</v>
      </c>
      <c r="X485" s="28">
        <f t="shared" si="31"/>
        <v>0</v>
      </c>
      <c r="Y485" s="28">
        <f t="shared" si="32"/>
        <v>0</v>
      </c>
    </row>
    <row r="486" spans="1:25" x14ac:dyDescent="0.25">
      <c r="A486" s="28">
        <v>484</v>
      </c>
      <c r="V486" s="28">
        <v>484</v>
      </c>
      <c r="W486" s="28">
        <f t="shared" si="30"/>
        <v>0</v>
      </c>
      <c r="X486" s="28">
        <f t="shared" si="31"/>
        <v>0</v>
      </c>
      <c r="Y486" s="28">
        <f t="shared" si="32"/>
        <v>0</v>
      </c>
    </row>
    <row r="487" spans="1:25" x14ac:dyDescent="0.25">
      <c r="A487" s="28">
        <v>485</v>
      </c>
      <c r="V487" s="28">
        <v>485</v>
      </c>
      <c r="W487" s="28">
        <f t="shared" si="30"/>
        <v>0</v>
      </c>
      <c r="X487" s="28">
        <f t="shared" si="31"/>
        <v>0</v>
      </c>
      <c r="Y487" s="28">
        <f t="shared" si="32"/>
        <v>0</v>
      </c>
    </row>
    <row r="488" spans="1:25" x14ac:dyDescent="0.25">
      <c r="A488" s="28">
        <v>486</v>
      </c>
      <c r="V488" s="28">
        <v>486</v>
      </c>
      <c r="W488" s="28">
        <f t="shared" si="30"/>
        <v>0</v>
      </c>
      <c r="X488" s="28">
        <f t="shared" si="31"/>
        <v>0</v>
      </c>
      <c r="Y488" s="28">
        <f t="shared" si="32"/>
        <v>0</v>
      </c>
    </row>
    <row r="489" spans="1:25" x14ac:dyDescent="0.25">
      <c r="A489" s="28">
        <v>487</v>
      </c>
      <c r="V489" s="28">
        <v>487</v>
      </c>
      <c r="W489" s="28">
        <f t="shared" si="30"/>
        <v>0</v>
      </c>
      <c r="X489" s="28">
        <f t="shared" si="31"/>
        <v>0</v>
      </c>
      <c r="Y489" s="28">
        <f t="shared" si="32"/>
        <v>0</v>
      </c>
    </row>
    <row r="490" spans="1:25" x14ac:dyDescent="0.25">
      <c r="A490" s="28">
        <v>488</v>
      </c>
      <c r="V490" s="28">
        <v>488</v>
      </c>
      <c r="W490" s="28">
        <f t="shared" si="30"/>
        <v>0</v>
      </c>
      <c r="X490" s="28">
        <f t="shared" si="31"/>
        <v>0</v>
      </c>
      <c r="Y490" s="28">
        <f t="shared" si="32"/>
        <v>0</v>
      </c>
    </row>
    <row r="491" spans="1:25" x14ac:dyDescent="0.25">
      <c r="A491" s="28">
        <v>489</v>
      </c>
      <c r="V491" s="28">
        <v>489</v>
      </c>
      <c r="W491" s="28">
        <f t="shared" si="30"/>
        <v>0</v>
      </c>
      <c r="X491" s="28">
        <f t="shared" si="31"/>
        <v>0</v>
      </c>
      <c r="Y491" s="28">
        <f t="shared" si="32"/>
        <v>0</v>
      </c>
    </row>
    <row r="492" spans="1:25" x14ac:dyDescent="0.25">
      <c r="A492" s="28">
        <v>490</v>
      </c>
      <c r="V492" s="28">
        <v>490</v>
      </c>
      <c r="W492" s="28">
        <f t="shared" si="30"/>
        <v>0</v>
      </c>
      <c r="X492" s="28">
        <f t="shared" si="31"/>
        <v>0</v>
      </c>
      <c r="Y492" s="28">
        <f t="shared" si="32"/>
        <v>0</v>
      </c>
    </row>
    <row r="493" spans="1:25" x14ac:dyDescent="0.25">
      <c r="A493" s="28">
        <v>491</v>
      </c>
      <c r="V493" s="28">
        <v>491</v>
      </c>
      <c r="W493" s="28">
        <f t="shared" si="30"/>
        <v>0</v>
      </c>
      <c r="X493" s="28">
        <f t="shared" si="31"/>
        <v>0</v>
      </c>
      <c r="Y493" s="28">
        <f t="shared" si="32"/>
        <v>0</v>
      </c>
    </row>
    <row r="494" spans="1:25" x14ac:dyDescent="0.25">
      <c r="A494" s="28">
        <v>492</v>
      </c>
      <c r="V494" s="28">
        <v>492</v>
      </c>
      <c r="W494" s="28">
        <f t="shared" si="30"/>
        <v>0</v>
      </c>
      <c r="X494" s="28">
        <f t="shared" si="31"/>
        <v>0</v>
      </c>
      <c r="Y494" s="28">
        <f t="shared" si="32"/>
        <v>0</v>
      </c>
    </row>
    <row r="495" spans="1:25" x14ac:dyDescent="0.25">
      <c r="A495" s="28">
        <v>493</v>
      </c>
      <c r="V495" s="28">
        <v>493</v>
      </c>
      <c r="W495" s="28">
        <f t="shared" si="30"/>
        <v>0</v>
      </c>
      <c r="X495" s="28">
        <f t="shared" si="31"/>
        <v>0</v>
      </c>
      <c r="Y495" s="28">
        <f t="shared" si="32"/>
        <v>0</v>
      </c>
    </row>
    <row r="496" spans="1:25" x14ac:dyDescent="0.25">
      <c r="A496" s="28">
        <v>494</v>
      </c>
      <c r="V496" s="28">
        <v>494</v>
      </c>
      <c r="W496" s="28">
        <f t="shared" si="30"/>
        <v>0</v>
      </c>
      <c r="X496" s="28">
        <f t="shared" si="31"/>
        <v>0</v>
      </c>
      <c r="Y496" s="28">
        <f t="shared" si="32"/>
        <v>0</v>
      </c>
    </row>
    <row r="497" spans="1:25" x14ac:dyDescent="0.25">
      <c r="A497" s="28">
        <v>495</v>
      </c>
      <c r="V497" s="28">
        <v>495</v>
      </c>
      <c r="W497" s="28">
        <f t="shared" si="30"/>
        <v>0</v>
      </c>
      <c r="X497" s="28">
        <f t="shared" si="31"/>
        <v>0</v>
      </c>
      <c r="Y497" s="28">
        <f t="shared" si="32"/>
        <v>0</v>
      </c>
    </row>
    <row r="498" spans="1:25" x14ac:dyDescent="0.25">
      <c r="A498" s="28">
        <v>496</v>
      </c>
      <c r="V498" s="28">
        <v>496</v>
      </c>
      <c r="W498" s="28">
        <f t="shared" si="30"/>
        <v>0</v>
      </c>
      <c r="X498" s="28">
        <f t="shared" si="31"/>
        <v>0</v>
      </c>
      <c r="Y498" s="28">
        <f t="shared" si="32"/>
        <v>0</v>
      </c>
    </row>
    <row r="499" spans="1:25" x14ac:dyDescent="0.25">
      <c r="A499" s="28">
        <v>497</v>
      </c>
      <c r="V499" s="28">
        <v>497</v>
      </c>
      <c r="W499" s="28">
        <f t="shared" si="30"/>
        <v>0</v>
      </c>
      <c r="X499" s="28">
        <f t="shared" si="31"/>
        <v>0</v>
      </c>
      <c r="Y499" s="28">
        <f t="shared" si="32"/>
        <v>0</v>
      </c>
    </row>
    <row r="500" spans="1:25" x14ac:dyDescent="0.25">
      <c r="A500" s="28">
        <v>498</v>
      </c>
      <c r="V500" s="28">
        <v>498</v>
      </c>
      <c r="W500" s="28">
        <f t="shared" si="30"/>
        <v>0</v>
      </c>
      <c r="X500" s="28">
        <f t="shared" si="31"/>
        <v>0</v>
      </c>
      <c r="Y500" s="28">
        <f t="shared" si="32"/>
        <v>0</v>
      </c>
    </row>
    <row r="501" spans="1:25" x14ac:dyDescent="0.25">
      <c r="A501" s="28">
        <v>499</v>
      </c>
      <c r="V501" s="28">
        <v>499</v>
      </c>
      <c r="W501" s="28">
        <f t="shared" si="30"/>
        <v>0</v>
      </c>
      <c r="X501" s="28">
        <f t="shared" si="31"/>
        <v>0</v>
      </c>
      <c r="Y501" s="28">
        <f t="shared" si="32"/>
        <v>0</v>
      </c>
    </row>
    <row r="502" spans="1:25" x14ac:dyDescent="0.25">
      <c r="A502" s="28">
        <v>500</v>
      </c>
      <c r="V502" s="28">
        <v>500</v>
      </c>
      <c r="W502" s="28">
        <f t="shared" si="30"/>
        <v>0</v>
      </c>
      <c r="X502" s="28">
        <f t="shared" si="31"/>
        <v>0</v>
      </c>
      <c r="Y502" s="28">
        <f t="shared" si="32"/>
        <v>0</v>
      </c>
    </row>
    <row r="503" spans="1:25" x14ac:dyDescent="0.25">
      <c r="A503" s="28">
        <v>501</v>
      </c>
      <c r="V503" s="28">
        <v>501</v>
      </c>
      <c r="W503" s="28">
        <f t="shared" si="30"/>
        <v>0</v>
      </c>
      <c r="X503" s="28">
        <f t="shared" si="31"/>
        <v>0</v>
      </c>
      <c r="Y503" s="28">
        <f t="shared" si="32"/>
        <v>0</v>
      </c>
    </row>
    <row r="504" spans="1:25" x14ac:dyDescent="0.25">
      <c r="A504" s="28">
        <v>502</v>
      </c>
      <c r="V504" s="28">
        <v>502</v>
      </c>
      <c r="W504" s="28">
        <f t="shared" si="30"/>
        <v>0</v>
      </c>
      <c r="X504" s="28">
        <f t="shared" si="31"/>
        <v>0</v>
      </c>
      <c r="Y504" s="28">
        <f t="shared" si="32"/>
        <v>0</v>
      </c>
    </row>
    <row r="505" spans="1:25" x14ac:dyDescent="0.25">
      <c r="A505" s="28">
        <v>503</v>
      </c>
      <c r="V505" s="28">
        <v>503</v>
      </c>
      <c r="W505" s="28">
        <f t="shared" si="30"/>
        <v>0</v>
      </c>
      <c r="X505" s="28">
        <f t="shared" si="31"/>
        <v>0</v>
      </c>
      <c r="Y505" s="28">
        <f t="shared" si="32"/>
        <v>0</v>
      </c>
    </row>
    <row r="506" spans="1:25" x14ac:dyDescent="0.25">
      <c r="A506" s="28">
        <v>504</v>
      </c>
      <c r="V506" s="28">
        <v>504</v>
      </c>
      <c r="W506" s="28">
        <f t="shared" si="30"/>
        <v>0</v>
      </c>
      <c r="X506" s="28">
        <f t="shared" si="31"/>
        <v>0</v>
      </c>
      <c r="Y506" s="28">
        <f t="shared" si="32"/>
        <v>0</v>
      </c>
    </row>
    <row r="507" spans="1:25" x14ac:dyDescent="0.25">
      <c r="A507" s="28">
        <v>505</v>
      </c>
      <c r="V507" s="28">
        <v>505</v>
      </c>
      <c r="W507" s="28">
        <f t="shared" si="30"/>
        <v>0</v>
      </c>
      <c r="X507" s="28">
        <f t="shared" si="31"/>
        <v>0</v>
      </c>
      <c r="Y507" s="28">
        <f t="shared" si="32"/>
        <v>0</v>
      </c>
    </row>
    <row r="508" spans="1:25" x14ac:dyDescent="0.25">
      <c r="A508" s="28">
        <v>506</v>
      </c>
      <c r="V508" s="28">
        <v>506</v>
      </c>
      <c r="W508" s="28">
        <f t="shared" si="30"/>
        <v>0</v>
      </c>
      <c r="X508" s="28">
        <f t="shared" si="31"/>
        <v>0</v>
      </c>
      <c r="Y508" s="28">
        <f t="shared" si="32"/>
        <v>0</v>
      </c>
    </row>
    <row r="509" spans="1:25" x14ac:dyDescent="0.25">
      <c r="A509" s="28">
        <v>507</v>
      </c>
      <c r="V509" s="28">
        <v>507</v>
      </c>
      <c r="W509" s="28">
        <f t="shared" si="30"/>
        <v>0</v>
      </c>
      <c r="X509" s="28">
        <f t="shared" si="31"/>
        <v>0</v>
      </c>
      <c r="Y509" s="28">
        <f t="shared" si="32"/>
        <v>0</v>
      </c>
    </row>
    <row r="510" spans="1:25" x14ac:dyDescent="0.25">
      <c r="A510" s="28">
        <v>508</v>
      </c>
      <c r="V510" s="28">
        <v>508</v>
      </c>
      <c r="W510" s="28">
        <f t="shared" si="30"/>
        <v>0</v>
      </c>
      <c r="X510" s="28">
        <f t="shared" si="31"/>
        <v>0</v>
      </c>
      <c r="Y510" s="28">
        <f t="shared" si="32"/>
        <v>0</v>
      </c>
    </row>
    <row r="511" spans="1:25" x14ac:dyDescent="0.25">
      <c r="A511" s="28">
        <v>509</v>
      </c>
      <c r="V511" s="28">
        <v>509</v>
      </c>
      <c r="W511" s="28">
        <f t="shared" si="30"/>
        <v>0</v>
      </c>
      <c r="X511" s="28">
        <f t="shared" si="31"/>
        <v>0</v>
      </c>
      <c r="Y511" s="28">
        <f t="shared" si="32"/>
        <v>0</v>
      </c>
    </row>
    <row r="512" spans="1:25" x14ac:dyDescent="0.25">
      <c r="A512" s="28">
        <v>510</v>
      </c>
      <c r="V512" s="28">
        <v>510</v>
      </c>
      <c r="W512" s="28">
        <f t="shared" si="30"/>
        <v>0</v>
      </c>
      <c r="X512" s="28">
        <f t="shared" si="31"/>
        <v>0</v>
      </c>
      <c r="Y512" s="28">
        <f t="shared" si="32"/>
        <v>0</v>
      </c>
    </row>
    <row r="513" spans="1:25" x14ac:dyDescent="0.25">
      <c r="A513" s="28">
        <v>511</v>
      </c>
      <c r="V513" s="28">
        <v>511</v>
      </c>
      <c r="W513" s="28">
        <f t="shared" si="30"/>
        <v>0</v>
      </c>
      <c r="X513" s="28">
        <f t="shared" si="31"/>
        <v>0</v>
      </c>
      <c r="Y513" s="28">
        <f t="shared" si="32"/>
        <v>0</v>
      </c>
    </row>
    <row r="514" spans="1:25" x14ac:dyDescent="0.25">
      <c r="A514" s="28">
        <v>512</v>
      </c>
      <c r="V514" s="28">
        <v>512</v>
      </c>
      <c r="W514" s="28">
        <f t="shared" si="30"/>
        <v>0</v>
      </c>
      <c r="X514" s="28">
        <f t="shared" si="31"/>
        <v>0</v>
      </c>
      <c r="Y514" s="28">
        <f t="shared" si="32"/>
        <v>0</v>
      </c>
    </row>
    <row r="515" spans="1:25" x14ac:dyDescent="0.25">
      <c r="A515" s="28">
        <v>513</v>
      </c>
      <c r="V515" s="28">
        <v>513</v>
      </c>
      <c r="W515" s="28">
        <f t="shared" si="30"/>
        <v>0</v>
      </c>
      <c r="X515" s="28">
        <f t="shared" si="31"/>
        <v>0</v>
      </c>
      <c r="Y515" s="28">
        <f t="shared" si="32"/>
        <v>0</v>
      </c>
    </row>
    <row r="516" spans="1:25" x14ac:dyDescent="0.25">
      <c r="A516" s="28">
        <v>514</v>
      </c>
      <c r="V516" s="28">
        <v>514</v>
      </c>
      <c r="W516" s="28">
        <f t="shared" si="30"/>
        <v>0</v>
      </c>
      <c r="X516" s="28">
        <f t="shared" si="31"/>
        <v>0</v>
      </c>
      <c r="Y516" s="28">
        <f t="shared" si="32"/>
        <v>0</v>
      </c>
    </row>
    <row r="517" spans="1:25" x14ac:dyDescent="0.25">
      <c r="A517" s="28">
        <v>515</v>
      </c>
      <c r="V517" s="28">
        <v>515</v>
      </c>
      <c r="W517" s="28">
        <f t="shared" si="30"/>
        <v>0</v>
      </c>
      <c r="X517" s="28">
        <f t="shared" si="31"/>
        <v>0</v>
      </c>
      <c r="Y517" s="28">
        <f t="shared" si="32"/>
        <v>0</v>
      </c>
    </row>
    <row r="518" spans="1:25" x14ac:dyDescent="0.25">
      <c r="A518" s="28">
        <v>516</v>
      </c>
      <c r="V518" s="28">
        <v>516</v>
      </c>
      <c r="W518" s="28">
        <f t="shared" si="30"/>
        <v>0</v>
      </c>
      <c r="X518" s="28">
        <f t="shared" si="31"/>
        <v>0</v>
      </c>
      <c r="Y518" s="28">
        <f t="shared" si="32"/>
        <v>0</v>
      </c>
    </row>
    <row r="519" spans="1:25" x14ac:dyDescent="0.25">
      <c r="A519" s="28">
        <v>517</v>
      </c>
      <c r="V519" s="28">
        <v>517</v>
      </c>
      <c r="W519" s="28">
        <f t="shared" si="30"/>
        <v>0</v>
      </c>
      <c r="X519" s="28">
        <f t="shared" si="31"/>
        <v>0</v>
      </c>
      <c r="Y519" s="28">
        <f t="shared" si="32"/>
        <v>0</v>
      </c>
    </row>
    <row r="520" spans="1:25" x14ac:dyDescent="0.25">
      <c r="A520" s="28">
        <v>518</v>
      </c>
      <c r="V520" s="28">
        <v>518</v>
      </c>
      <c r="W520" s="28">
        <f t="shared" si="30"/>
        <v>0</v>
      </c>
      <c r="X520" s="28">
        <f t="shared" si="31"/>
        <v>0</v>
      </c>
      <c r="Y520" s="28">
        <f t="shared" si="32"/>
        <v>0</v>
      </c>
    </row>
    <row r="521" spans="1:25" x14ac:dyDescent="0.25">
      <c r="A521" s="28">
        <v>519</v>
      </c>
      <c r="V521" s="28">
        <v>519</v>
      </c>
      <c r="W521" s="28">
        <f t="shared" si="30"/>
        <v>0</v>
      </c>
      <c r="X521" s="28">
        <f t="shared" si="31"/>
        <v>0</v>
      </c>
      <c r="Y521" s="28">
        <f t="shared" si="32"/>
        <v>0</v>
      </c>
    </row>
    <row r="522" spans="1:25" x14ac:dyDescent="0.25">
      <c r="A522" s="28">
        <v>520</v>
      </c>
      <c r="V522" s="28">
        <v>520</v>
      </c>
      <c r="W522" s="28">
        <f t="shared" si="30"/>
        <v>0</v>
      </c>
      <c r="X522" s="28">
        <f t="shared" si="31"/>
        <v>0</v>
      </c>
      <c r="Y522" s="28">
        <f t="shared" si="32"/>
        <v>0</v>
      </c>
    </row>
    <row r="523" spans="1:25" x14ac:dyDescent="0.25">
      <c r="A523" s="28">
        <v>521</v>
      </c>
      <c r="V523" s="28">
        <v>521</v>
      </c>
      <c r="W523" s="28">
        <f t="shared" si="30"/>
        <v>0</v>
      </c>
      <c r="X523" s="28">
        <f t="shared" si="31"/>
        <v>0</v>
      </c>
      <c r="Y523" s="28">
        <f t="shared" si="32"/>
        <v>0</v>
      </c>
    </row>
    <row r="524" spans="1:25" x14ac:dyDescent="0.25">
      <c r="A524" s="28">
        <v>522</v>
      </c>
      <c r="V524" s="28">
        <v>522</v>
      </c>
      <c r="W524" s="28">
        <f t="shared" si="30"/>
        <v>0</v>
      </c>
      <c r="X524" s="28">
        <f t="shared" si="31"/>
        <v>0</v>
      </c>
      <c r="Y524" s="28">
        <f t="shared" si="32"/>
        <v>0</v>
      </c>
    </row>
    <row r="525" spans="1:25" x14ac:dyDescent="0.25">
      <c r="A525" s="28">
        <v>523</v>
      </c>
      <c r="V525" s="28">
        <v>523</v>
      </c>
      <c r="W525" s="28">
        <f t="shared" si="30"/>
        <v>0</v>
      </c>
      <c r="X525" s="28">
        <f t="shared" si="31"/>
        <v>0</v>
      </c>
      <c r="Y525" s="28">
        <f t="shared" si="32"/>
        <v>0</v>
      </c>
    </row>
    <row r="526" spans="1:25" x14ac:dyDescent="0.25">
      <c r="A526" s="28">
        <v>524</v>
      </c>
      <c r="V526" s="28">
        <v>524</v>
      </c>
      <c r="W526" s="28">
        <f t="shared" si="30"/>
        <v>0</v>
      </c>
      <c r="X526" s="28">
        <f t="shared" si="31"/>
        <v>0</v>
      </c>
      <c r="Y526" s="28">
        <f t="shared" si="32"/>
        <v>0</v>
      </c>
    </row>
    <row r="527" spans="1:25" x14ac:dyDescent="0.25">
      <c r="A527" s="28">
        <v>525</v>
      </c>
      <c r="V527" s="28">
        <v>525</v>
      </c>
      <c r="W527" s="28">
        <f t="shared" si="30"/>
        <v>0</v>
      </c>
      <c r="X527" s="28">
        <f t="shared" si="31"/>
        <v>0</v>
      </c>
      <c r="Y527" s="28">
        <f t="shared" si="32"/>
        <v>0</v>
      </c>
    </row>
    <row r="528" spans="1:25" x14ac:dyDescent="0.25">
      <c r="A528" s="28">
        <v>526</v>
      </c>
      <c r="V528" s="28">
        <v>526</v>
      </c>
      <c r="W528" s="28">
        <f t="shared" si="30"/>
        <v>0</v>
      </c>
      <c r="X528" s="28">
        <f t="shared" si="31"/>
        <v>0</v>
      </c>
      <c r="Y528" s="28">
        <f t="shared" si="32"/>
        <v>0</v>
      </c>
    </row>
    <row r="529" spans="1:25" x14ac:dyDescent="0.25">
      <c r="A529" s="28">
        <v>527</v>
      </c>
      <c r="V529" s="28">
        <v>527</v>
      </c>
      <c r="W529" s="28">
        <f t="shared" si="30"/>
        <v>0</v>
      </c>
      <c r="X529" s="28">
        <f t="shared" si="31"/>
        <v>0</v>
      </c>
      <c r="Y529" s="28">
        <f t="shared" si="32"/>
        <v>0</v>
      </c>
    </row>
    <row r="530" spans="1:25" x14ac:dyDescent="0.25">
      <c r="A530" s="28">
        <v>528</v>
      </c>
      <c r="V530" s="28">
        <v>528</v>
      </c>
      <c r="W530" s="28">
        <f t="shared" si="30"/>
        <v>0</v>
      </c>
      <c r="X530" s="28">
        <f t="shared" si="31"/>
        <v>0</v>
      </c>
      <c r="Y530" s="28">
        <f t="shared" si="32"/>
        <v>0</v>
      </c>
    </row>
    <row r="531" spans="1:25" x14ac:dyDescent="0.25">
      <c r="A531" s="28">
        <v>529</v>
      </c>
      <c r="V531" s="28">
        <v>529</v>
      </c>
      <c r="W531" s="28">
        <f t="shared" ref="W531:W594" si="33">IFERROR(_xlfn.RANK.AVG(B531,$B531:$D531,1),0)</f>
        <v>0</v>
      </c>
      <c r="X531" s="28">
        <f t="shared" ref="X531:X594" si="34">IFERROR(_xlfn.RANK.AVG(C531,$B531:$D531,1),0)</f>
        <v>0</v>
      </c>
      <c r="Y531" s="28">
        <f t="shared" ref="Y531:Y594" si="35">IFERROR(_xlfn.RANK.AVG(D531,$B531:$D531,1),0)</f>
        <v>0</v>
      </c>
    </row>
    <row r="532" spans="1:25" x14ac:dyDescent="0.25">
      <c r="A532" s="28">
        <v>530</v>
      </c>
      <c r="V532" s="28">
        <v>530</v>
      </c>
      <c r="W532" s="28">
        <f t="shared" si="33"/>
        <v>0</v>
      </c>
      <c r="X532" s="28">
        <f t="shared" si="34"/>
        <v>0</v>
      </c>
      <c r="Y532" s="28">
        <f t="shared" si="35"/>
        <v>0</v>
      </c>
    </row>
    <row r="533" spans="1:25" x14ac:dyDescent="0.25">
      <c r="A533" s="28">
        <v>531</v>
      </c>
      <c r="V533" s="28">
        <v>531</v>
      </c>
      <c r="W533" s="28">
        <f t="shared" si="33"/>
        <v>0</v>
      </c>
      <c r="X533" s="28">
        <f t="shared" si="34"/>
        <v>0</v>
      </c>
      <c r="Y533" s="28">
        <f t="shared" si="35"/>
        <v>0</v>
      </c>
    </row>
    <row r="534" spans="1:25" x14ac:dyDescent="0.25">
      <c r="A534" s="28">
        <v>532</v>
      </c>
      <c r="V534" s="28">
        <v>532</v>
      </c>
      <c r="W534" s="28">
        <f t="shared" si="33"/>
        <v>0</v>
      </c>
      <c r="X534" s="28">
        <f t="shared" si="34"/>
        <v>0</v>
      </c>
      <c r="Y534" s="28">
        <f t="shared" si="35"/>
        <v>0</v>
      </c>
    </row>
    <row r="535" spans="1:25" x14ac:dyDescent="0.25">
      <c r="A535" s="28">
        <v>533</v>
      </c>
      <c r="V535" s="28">
        <v>533</v>
      </c>
      <c r="W535" s="28">
        <f t="shared" si="33"/>
        <v>0</v>
      </c>
      <c r="X535" s="28">
        <f t="shared" si="34"/>
        <v>0</v>
      </c>
      <c r="Y535" s="28">
        <f t="shared" si="35"/>
        <v>0</v>
      </c>
    </row>
    <row r="536" spans="1:25" x14ac:dyDescent="0.25">
      <c r="A536" s="28">
        <v>534</v>
      </c>
      <c r="V536" s="28">
        <v>534</v>
      </c>
      <c r="W536" s="28">
        <f t="shared" si="33"/>
        <v>0</v>
      </c>
      <c r="X536" s="28">
        <f t="shared" si="34"/>
        <v>0</v>
      </c>
      <c r="Y536" s="28">
        <f t="shared" si="35"/>
        <v>0</v>
      </c>
    </row>
    <row r="537" spans="1:25" x14ac:dyDescent="0.25">
      <c r="A537" s="28">
        <v>535</v>
      </c>
      <c r="V537" s="28">
        <v>535</v>
      </c>
      <c r="W537" s="28">
        <f t="shared" si="33"/>
        <v>0</v>
      </c>
      <c r="X537" s="28">
        <f t="shared" si="34"/>
        <v>0</v>
      </c>
      <c r="Y537" s="28">
        <f t="shared" si="35"/>
        <v>0</v>
      </c>
    </row>
    <row r="538" spans="1:25" x14ac:dyDescent="0.25">
      <c r="A538" s="28">
        <v>536</v>
      </c>
      <c r="V538" s="28">
        <v>536</v>
      </c>
      <c r="W538" s="28">
        <f t="shared" si="33"/>
        <v>0</v>
      </c>
      <c r="X538" s="28">
        <f t="shared" si="34"/>
        <v>0</v>
      </c>
      <c r="Y538" s="28">
        <f t="shared" si="35"/>
        <v>0</v>
      </c>
    </row>
    <row r="539" spans="1:25" x14ac:dyDescent="0.25">
      <c r="A539" s="28">
        <v>537</v>
      </c>
      <c r="V539" s="28">
        <v>537</v>
      </c>
      <c r="W539" s="28">
        <f t="shared" si="33"/>
        <v>0</v>
      </c>
      <c r="X539" s="28">
        <f t="shared" si="34"/>
        <v>0</v>
      </c>
      <c r="Y539" s="28">
        <f t="shared" si="35"/>
        <v>0</v>
      </c>
    </row>
    <row r="540" spans="1:25" x14ac:dyDescent="0.25">
      <c r="A540" s="28">
        <v>538</v>
      </c>
      <c r="V540" s="28">
        <v>538</v>
      </c>
      <c r="W540" s="28">
        <f t="shared" si="33"/>
        <v>0</v>
      </c>
      <c r="X540" s="28">
        <f t="shared" si="34"/>
        <v>0</v>
      </c>
      <c r="Y540" s="28">
        <f t="shared" si="35"/>
        <v>0</v>
      </c>
    </row>
    <row r="541" spans="1:25" x14ac:dyDescent="0.25">
      <c r="A541" s="28">
        <v>539</v>
      </c>
      <c r="V541" s="28">
        <v>539</v>
      </c>
      <c r="W541" s="28">
        <f t="shared" si="33"/>
        <v>0</v>
      </c>
      <c r="X541" s="28">
        <f t="shared" si="34"/>
        <v>0</v>
      </c>
      <c r="Y541" s="28">
        <f t="shared" si="35"/>
        <v>0</v>
      </c>
    </row>
    <row r="542" spans="1:25" x14ac:dyDescent="0.25">
      <c r="A542" s="28">
        <v>540</v>
      </c>
      <c r="V542" s="28">
        <v>540</v>
      </c>
      <c r="W542" s="28">
        <f t="shared" si="33"/>
        <v>0</v>
      </c>
      <c r="X542" s="28">
        <f t="shared" si="34"/>
        <v>0</v>
      </c>
      <c r="Y542" s="28">
        <f t="shared" si="35"/>
        <v>0</v>
      </c>
    </row>
    <row r="543" spans="1:25" x14ac:dyDescent="0.25">
      <c r="A543" s="28">
        <v>541</v>
      </c>
      <c r="V543" s="28">
        <v>541</v>
      </c>
      <c r="W543" s="28">
        <f t="shared" si="33"/>
        <v>0</v>
      </c>
      <c r="X543" s="28">
        <f t="shared" si="34"/>
        <v>0</v>
      </c>
      <c r="Y543" s="28">
        <f t="shared" si="35"/>
        <v>0</v>
      </c>
    </row>
    <row r="544" spans="1:25" x14ac:dyDescent="0.25">
      <c r="A544" s="28">
        <v>542</v>
      </c>
      <c r="V544" s="28">
        <v>542</v>
      </c>
      <c r="W544" s="28">
        <f t="shared" si="33"/>
        <v>0</v>
      </c>
      <c r="X544" s="28">
        <f t="shared" si="34"/>
        <v>0</v>
      </c>
      <c r="Y544" s="28">
        <f t="shared" si="35"/>
        <v>0</v>
      </c>
    </row>
    <row r="545" spans="1:25" x14ac:dyDescent="0.25">
      <c r="A545" s="28">
        <v>543</v>
      </c>
      <c r="V545" s="28">
        <v>543</v>
      </c>
      <c r="W545" s="28">
        <f t="shared" si="33"/>
        <v>0</v>
      </c>
      <c r="X545" s="28">
        <f t="shared" si="34"/>
        <v>0</v>
      </c>
      <c r="Y545" s="28">
        <f t="shared" si="35"/>
        <v>0</v>
      </c>
    </row>
    <row r="546" spans="1:25" x14ac:dyDescent="0.25">
      <c r="A546" s="28">
        <v>544</v>
      </c>
      <c r="V546" s="28">
        <v>544</v>
      </c>
      <c r="W546" s="28">
        <f t="shared" si="33"/>
        <v>0</v>
      </c>
      <c r="X546" s="28">
        <f t="shared" si="34"/>
        <v>0</v>
      </c>
      <c r="Y546" s="28">
        <f t="shared" si="35"/>
        <v>0</v>
      </c>
    </row>
    <row r="547" spans="1:25" x14ac:dyDescent="0.25">
      <c r="A547" s="28">
        <v>545</v>
      </c>
      <c r="V547" s="28">
        <v>545</v>
      </c>
      <c r="W547" s="28">
        <f t="shared" si="33"/>
        <v>0</v>
      </c>
      <c r="X547" s="28">
        <f t="shared" si="34"/>
        <v>0</v>
      </c>
      <c r="Y547" s="28">
        <f t="shared" si="35"/>
        <v>0</v>
      </c>
    </row>
    <row r="548" spans="1:25" x14ac:dyDescent="0.25">
      <c r="A548" s="28">
        <v>546</v>
      </c>
      <c r="V548" s="28">
        <v>546</v>
      </c>
      <c r="W548" s="28">
        <f t="shared" si="33"/>
        <v>0</v>
      </c>
      <c r="X548" s="28">
        <f t="shared" si="34"/>
        <v>0</v>
      </c>
      <c r="Y548" s="28">
        <f t="shared" si="35"/>
        <v>0</v>
      </c>
    </row>
    <row r="549" spans="1:25" x14ac:dyDescent="0.25">
      <c r="A549" s="28">
        <v>547</v>
      </c>
      <c r="V549" s="28">
        <v>547</v>
      </c>
      <c r="W549" s="28">
        <f t="shared" si="33"/>
        <v>0</v>
      </c>
      <c r="X549" s="28">
        <f t="shared" si="34"/>
        <v>0</v>
      </c>
      <c r="Y549" s="28">
        <f t="shared" si="35"/>
        <v>0</v>
      </c>
    </row>
    <row r="550" spans="1:25" x14ac:dyDescent="0.25">
      <c r="A550" s="28">
        <v>548</v>
      </c>
      <c r="V550" s="28">
        <v>548</v>
      </c>
      <c r="W550" s="28">
        <f t="shared" si="33"/>
        <v>0</v>
      </c>
      <c r="X550" s="28">
        <f t="shared" si="34"/>
        <v>0</v>
      </c>
      <c r="Y550" s="28">
        <f t="shared" si="35"/>
        <v>0</v>
      </c>
    </row>
    <row r="551" spans="1:25" x14ac:dyDescent="0.25">
      <c r="A551" s="28">
        <v>549</v>
      </c>
      <c r="V551" s="28">
        <v>549</v>
      </c>
      <c r="W551" s="28">
        <f t="shared" si="33"/>
        <v>0</v>
      </c>
      <c r="X551" s="28">
        <f t="shared" si="34"/>
        <v>0</v>
      </c>
      <c r="Y551" s="28">
        <f t="shared" si="35"/>
        <v>0</v>
      </c>
    </row>
    <row r="552" spans="1:25" x14ac:dyDescent="0.25">
      <c r="A552" s="28">
        <v>550</v>
      </c>
      <c r="V552" s="28">
        <v>550</v>
      </c>
      <c r="W552" s="28">
        <f t="shared" si="33"/>
        <v>0</v>
      </c>
      <c r="X552" s="28">
        <f t="shared" si="34"/>
        <v>0</v>
      </c>
      <c r="Y552" s="28">
        <f t="shared" si="35"/>
        <v>0</v>
      </c>
    </row>
    <row r="553" spans="1:25" x14ac:dyDescent="0.25">
      <c r="A553" s="28">
        <v>551</v>
      </c>
      <c r="V553" s="28">
        <v>551</v>
      </c>
      <c r="W553" s="28">
        <f t="shared" si="33"/>
        <v>0</v>
      </c>
      <c r="X553" s="28">
        <f t="shared" si="34"/>
        <v>0</v>
      </c>
      <c r="Y553" s="28">
        <f t="shared" si="35"/>
        <v>0</v>
      </c>
    </row>
    <row r="554" spans="1:25" x14ac:dyDescent="0.25">
      <c r="A554" s="28">
        <v>552</v>
      </c>
      <c r="V554" s="28">
        <v>552</v>
      </c>
      <c r="W554" s="28">
        <f t="shared" si="33"/>
        <v>0</v>
      </c>
      <c r="X554" s="28">
        <f t="shared" si="34"/>
        <v>0</v>
      </c>
      <c r="Y554" s="28">
        <f t="shared" si="35"/>
        <v>0</v>
      </c>
    </row>
    <row r="555" spans="1:25" x14ac:dyDescent="0.25">
      <c r="A555" s="28">
        <v>553</v>
      </c>
      <c r="V555" s="28">
        <v>553</v>
      </c>
      <c r="W555" s="28">
        <f t="shared" si="33"/>
        <v>0</v>
      </c>
      <c r="X555" s="28">
        <f t="shared" si="34"/>
        <v>0</v>
      </c>
      <c r="Y555" s="28">
        <f t="shared" si="35"/>
        <v>0</v>
      </c>
    </row>
    <row r="556" spans="1:25" x14ac:dyDescent="0.25">
      <c r="A556" s="28">
        <v>554</v>
      </c>
      <c r="V556" s="28">
        <v>554</v>
      </c>
      <c r="W556" s="28">
        <f t="shared" si="33"/>
        <v>0</v>
      </c>
      <c r="X556" s="28">
        <f t="shared" si="34"/>
        <v>0</v>
      </c>
      <c r="Y556" s="28">
        <f t="shared" si="35"/>
        <v>0</v>
      </c>
    </row>
    <row r="557" spans="1:25" x14ac:dyDescent="0.25">
      <c r="A557" s="28">
        <v>555</v>
      </c>
      <c r="V557" s="28">
        <v>555</v>
      </c>
      <c r="W557" s="28">
        <f t="shared" si="33"/>
        <v>0</v>
      </c>
      <c r="X557" s="28">
        <f t="shared" si="34"/>
        <v>0</v>
      </c>
      <c r="Y557" s="28">
        <f t="shared" si="35"/>
        <v>0</v>
      </c>
    </row>
    <row r="558" spans="1:25" x14ac:dyDescent="0.25">
      <c r="A558" s="28">
        <v>556</v>
      </c>
      <c r="V558" s="28">
        <v>556</v>
      </c>
      <c r="W558" s="28">
        <f t="shared" si="33"/>
        <v>0</v>
      </c>
      <c r="X558" s="28">
        <f t="shared" si="34"/>
        <v>0</v>
      </c>
      <c r="Y558" s="28">
        <f t="shared" si="35"/>
        <v>0</v>
      </c>
    </row>
    <row r="559" spans="1:25" x14ac:dyDescent="0.25">
      <c r="A559" s="28">
        <v>557</v>
      </c>
      <c r="V559" s="28">
        <v>557</v>
      </c>
      <c r="W559" s="28">
        <f t="shared" si="33"/>
        <v>0</v>
      </c>
      <c r="X559" s="28">
        <f t="shared" si="34"/>
        <v>0</v>
      </c>
      <c r="Y559" s="28">
        <f t="shared" si="35"/>
        <v>0</v>
      </c>
    </row>
    <row r="560" spans="1:25" x14ac:dyDescent="0.25">
      <c r="A560" s="28">
        <v>558</v>
      </c>
      <c r="V560" s="28">
        <v>558</v>
      </c>
      <c r="W560" s="28">
        <f t="shared" si="33"/>
        <v>0</v>
      </c>
      <c r="X560" s="28">
        <f t="shared" si="34"/>
        <v>0</v>
      </c>
      <c r="Y560" s="28">
        <f t="shared" si="35"/>
        <v>0</v>
      </c>
    </row>
    <row r="561" spans="1:25" x14ac:dyDescent="0.25">
      <c r="A561" s="28">
        <v>559</v>
      </c>
      <c r="V561" s="28">
        <v>559</v>
      </c>
      <c r="W561" s="28">
        <f t="shared" si="33"/>
        <v>0</v>
      </c>
      <c r="X561" s="28">
        <f t="shared" si="34"/>
        <v>0</v>
      </c>
      <c r="Y561" s="28">
        <f t="shared" si="35"/>
        <v>0</v>
      </c>
    </row>
    <row r="562" spans="1:25" x14ac:dyDescent="0.25">
      <c r="A562" s="28">
        <v>560</v>
      </c>
      <c r="V562" s="28">
        <v>560</v>
      </c>
      <c r="W562" s="28">
        <f t="shared" si="33"/>
        <v>0</v>
      </c>
      <c r="X562" s="28">
        <f t="shared" si="34"/>
        <v>0</v>
      </c>
      <c r="Y562" s="28">
        <f t="shared" si="35"/>
        <v>0</v>
      </c>
    </row>
    <row r="563" spans="1:25" x14ac:dyDescent="0.25">
      <c r="A563" s="28">
        <v>561</v>
      </c>
      <c r="V563" s="28">
        <v>561</v>
      </c>
      <c r="W563" s="28">
        <f t="shared" si="33"/>
        <v>0</v>
      </c>
      <c r="X563" s="28">
        <f t="shared" si="34"/>
        <v>0</v>
      </c>
      <c r="Y563" s="28">
        <f t="shared" si="35"/>
        <v>0</v>
      </c>
    </row>
    <row r="564" spans="1:25" x14ac:dyDescent="0.25">
      <c r="A564" s="28">
        <v>562</v>
      </c>
      <c r="V564" s="28">
        <v>562</v>
      </c>
      <c r="W564" s="28">
        <f t="shared" si="33"/>
        <v>0</v>
      </c>
      <c r="X564" s="28">
        <f t="shared" si="34"/>
        <v>0</v>
      </c>
      <c r="Y564" s="28">
        <f t="shared" si="35"/>
        <v>0</v>
      </c>
    </row>
    <row r="565" spans="1:25" x14ac:dyDescent="0.25">
      <c r="A565" s="28">
        <v>563</v>
      </c>
      <c r="V565" s="28">
        <v>563</v>
      </c>
      <c r="W565" s="28">
        <f t="shared" si="33"/>
        <v>0</v>
      </c>
      <c r="X565" s="28">
        <f t="shared" si="34"/>
        <v>0</v>
      </c>
      <c r="Y565" s="28">
        <f t="shared" si="35"/>
        <v>0</v>
      </c>
    </row>
    <row r="566" spans="1:25" x14ac:dyDescent="0.25">
      <c r="A566" s="28">
        <v>564</v>
      </c>
      <c r="V566" s="28">
        <v>564</v>
      </c>
      <c r="W566" s="28">
        <f t="shared" si="33"/>
        <v>0</v>
      </c>
      <c r="X566" s="28">
        <f t="shared" si="34"/>
        <v>0</v>
      </c>
      <c r="Y566" s="28">
        <f t="shared" si="35"/>
        <v>0</v>
      </c>
    </row>
    <row r="567" spans="1:25" x14ac:dyDescent="0.25">
      <c r="A567" s="28">
        <v>565</v>
      </c>
      <c r="V567" s="28">
        <v>565</v>
      </c>
      <c r="W567" s="28">
        <f t="shared" si="33"/>
        <v>0</v>
      </c>
      <c r="X567" s="28">
        <f t="shared" si="34"/>
        <v>0</v>
      </c>
      <c r="Y567" s="28">
        <f t="shared" si="35"/>
        <v>0</v>
      </c>
    </row>
    <row r="568" spans="1:25" x14ac:dyDescent="0.25">
      <c r="A568" s="28">
        <v>566</v>
      </c>
      <c r="V568" s="28">
        <v>566</v>
      </c>
      <c r="W568" s="28">
        <f t="shared" si="33"/>
        <v>0</v>
      </c>
      <c r="X568" s="28">
        <f t="shared" si="34"/>
        <v>0</v>
      </c>
      <c r="Y568" s="28">
        <f t="shared" si="35"/>
        <v>0</v>
      </c>
    </row>
    <row r="569" spans="1:25" x14ac:dyDescent="0.25">
      <c r="A569" s="28">
        <v>567</v>
      </c>
      <c r="V569" s="28">
        <v>567</v>
      </c>
      <c r="W569" s="28">
        <f t="shared" si="33"/>
        <v>0</v>
      </c>
      <c r="X569" s="28">
        <f t="shared" si="34"/>
        <v>0</v>
      </c>
      <c r="Y569" s="28">
        <f t="shared" si="35"/>
        <v>0</v>
      </c>
    </row>
    <row r="570" spans="1:25" x14ac:dyDescent="0.25">
      <c r="A570" s="28">
        <v>568</v>
      </c>
      <c r="V570" s="28">
        <v>568</v>
      </c>
      <c r="W570" s="28">
        <f t="shared" si="33"/>
        <v>0</v>
      </c>
      <c r="X570" s="28">
        <f t="shared" si="34"/>
        <v>0</v>
      </c>
      <c r="Y570" s="28">
        <f t="shared" si="35"/>
        <v>0</v>
      </c>
    </row>
    <row r="571" spans="1:25" x14ac:dyDescent="0.25">
      <c r="A571" s="28">
        <v>569</v>
      </c>
      <c r="V571" s="28">
        <v>569</v>
      </c>
      <c r="W571" s="28">
        <f t="shared" si="33"/>
        <v>0</v>
      </c>
      <c r="X571" s="28">
        <f t="shared" si="34"/>
        <v>0</v>
      </c>
      <c r="Y571" s="28">
        <f t="shared" si="35"/>
        <v>0</v>
      </c>
    </row>
    <row r="572" spans="1:25" x14ac:dyDescent="0.25">
      <c r="A572" s="28">
        <v>570</v>
      </c>
      <c r="V572" s="28">
        <v>570</v>
      </c>
      <c r="W572" s="28">
        <f t="shared" si="33"/>
        <v>0</v>
      </c>
      <c r="X572" s="28">
        <f t="shared" si="34"/>
        <v>0</v>
      </c>
      <c r="Y572" s="28">
        <f t="shared" si="35"/>
        <v>0</v>
      </c>
    </row>
    <row r="573" spans="1:25" x14ac:dyDescent="0.25">
      <c r="A573" s="28">
        <v>571</v>
      </c>
      <c r="V573" s="28">
        <v>571</v>
      </c>
      <c r="W573" s="28">
        <f t="shared" si="33"/>
        <v>0</v>
      </c>
      <c r="X573" s="28">
        <f t="shared" si="34"/>
        <v>0</v>
      </c>
      <c r="Y573" s="28">
        <f t="shared" si="35"/>
        <v>0</v>
      </c>
    </row>
    <row r="574" spans="1:25" x14ac:dyDescent="0.25">
      <c r="A574" s="28">
        <v>572</v>
      </c>
      <c r="V574" s="28">
        <v>572</v>
      </c>
      <c r="W574" s="28">
        <f t="shared" si="33"/>
        <v>0</v>
      </c>
      <c r="X574" s="28">
        <f t="shared" si="34"/>
        <v>0</v>
      </c>
      <c r="Y574" s="28">
        <f t="shared" si="35"/>
        <v>0</v>
      </c>
    </row>
    <row r="575" spans="1:25" x14ac:dyDescent="0.25">
      <c r="A575" s="28">
        <v>573</v>
      </c>
      <c r="V575" s="28">
        <v>573</v>
      </c>
      <c r="W575" s="28">
        <f t="shared" si="33"/>
        <v>0</v>
      </c>
      <c r="X575" s="28">
        <f t="shared" si="34"/>
        <v>0</v>
      </c>
      <c r="Y575" s="28">
        <f t="shared" si="35"/>
        <v>0</v>
      </c>
    </row>
    <row r="576" spans="1:25" x14ac:dyDescent="0.25">
      <c r="A576" s="28">
        <v>574</v>
      </c>
      <c r="V576" s="28">
        <v>574</v>
      </c>
      <c r="W576" s="28">
        <f t="shared" si="33"/>
        <v>0</v>
      </c>
      <c r="X576" s="28">
        <f t="shared" si="34"/>
        <v>0</v>
      </c>
      <c r="Y576" s="28">
        <f t="shared" si="35"/>
        <v>0</v>
      </c>
    </row>
    <row r="577" spans="1:25" x14ac:dyDescent="0.25">
      <c r="A577" s="28">
        <v>575</v>
      </c>
      <c r="V577" s="28">
        <v>575</v>
      </c>
      <c r="W577" s="28">
        <f t="shared" si="33"/>
        <v>0</v>
      </c>
      <c r="X577" s="28">
        <f t="shared" si="34"/>
        <v>0</v>
      </c>
      <c r="Y577" s="28">
        <f t="shared" si="35"/>
        <v>0</v>
      </c>
    </row>
    <row r="578" spans="1:25" x14ac:dyDescent="0.25">
      <c r="A578" s="28">
        <v>576</v>
      </c>
      <c r="V578" s="28">
        <v>576</v>
      </c>
      <c r="W578" s="28">
        <f t="shared" si="33"/>
        <v>0</v>
      </c>
      <c r="X578" s="28">
        <f t="shared" si="34"/>
        <v>0</v>
      </c>
      <c r="Y578" s="28">
        <f t="shared" si="35"/>
        <v>0</v>
      </c>
    </row>
    <row r="579" spans="1:25" x14ac:dyDescent="0.25">
      <c r="A579" s="28">
        <v>577</v>
      </c>
      <c r="V579" s="28">
        <v>577</v>
      </c>
      <c r="W579" s="28">
        <f t="shared" si="33"/>
        <v>0</v>
      </c>
      <c r="X579" s="28">
        <f t="shared" si="34"/>
        <v>0</v>
      </c>
      <c r="Y579" s="28">
        <f t="shared" si="35"/>
        <v>0</v>
      </c>
    </row>
    <row r="580" spans="1:25" x14ac:dyDescent="0.25">
      <c r="A580" s="28">
        <v>578</v>
      </c>
      <c r="V580" s="28">
        <v>578</v>
      </c>
      <c r="W580" s="28">
        <f t="shared" si="33"/>
        <v>0</v>
      </c>
      <c r="X580" s="28">
        <f t="shared" si="34"/>
        <v>0</v>
      </c>
      <c r="Y580" s="28">
        <f t="shared" si="35"/>
        <v>0</v>
      </c>
    </row>
    <row r="581" spans="1:25" x14ac:dyDescent="0.25">
      <c r="A581" s="28">
        <v>579</v>
      </c>
      <c r="V581" s="28">
        <v>579</v>
      </c>
      <c r="W581" s="28">
        <f t="shared" si="33"/>
        <v>0</v>
      </c>
      <c r="X581" s="28">
        <f t="shared" si="34"/>
        <v>0</v>
      </c>
      <c r="Y581" s="28">
        <f t="shared" si="35"/>
        <v>0</v>
      </c>
    </row>
    <row r="582" spans="1:25" x14ac:dyDescent="0.25">
      <c r="A582" s="28">
        <v>580</v>
      </c>
      <c r="V582" s="28">
        <v>580</v>
      </c>
      <c r="W582" s="28">
        <f t="shared" si="33"/>
        <v>0</v>
      </c>
      <c r="X582" s="28">
        <f t="shared" si="34"/>
        <v>0</v>
      </c>
      <c r="Y582" s="28">
        <f t="shared" si="35"/>
        <v>0</v>
      </c>
    </row>
    <row r="583" spans="1:25" x14ac:dyDescent="0.25">
      <c r="A583" s="28">
        <v>581</v>
      </c>
      <c r="V583" s="28">
        <v>581</v>
      </c>
      <c r="W583" s="28">
        <f t="shared" si="33"/>
        <v>0</v>
      </c>
      <c r="X583" s="28">
        <f t="shared" si="34"/>
        <v>0</v>
      </c>
      <c r="Y583" s="28">
        <f t="shared" si="35"/>
        <v>0</v>
      </c>
    </row>
    <row r="584" spans="1:25" x14ac:dyDescent="0.25">
      <c r="A584" s="28">
        <v>582</v>
      </c>
      <c r="V584" s="28">
        <v>582</v>
      </c>
      <c r="W584" s="28">
        <f t="shared" si="33"/>
        <v>0</v>
      </c>
      <c r="X584" s="28">
        <f t="shared" si="34"/>
        <v>0</v>
      </c>
      <c r="Y584" s="28">
        <f t="shared" si="35"/>
        <v>0</v>
      </c>
    </row>
    <row r="585" spans="1:25" x14ac:dyDescent="0.25">
      <c r="A585" s="28">
        <v>583</v>
      </c>
      <c r="V585" s="28">
        <v>583</v>
      </c>
      <c r="W585" s="28">
        <f t="shared" si="33"/>
        <v>0</v>
      </c>
      <c r="X585" s="28">
        <f t="shared" si="34"/>
        <v>0</v>
      </c>
      <c r="Y585" s="28">
        <f t="shared" si="35"/>
        <v>0</v>
      </c>
    </row>
    <row r="586" spans="1:25" x14ac:dyDescent="0.25">
      <c r="A586" s="28">
        <v>584</v>
      </c>
      <c r="V586" s="28">
        <v>584</v>
      </c>
      <c r="W586" s="28">
        <f t="shared" si="33"/>
        <v>0</v>
      </c>
      <c r="X586" s="28">
        <f t="shared" si="34"/>
        <v>0</v>
      </c>
      <c r="Y586" s="28">
        <f t="shared" si="35"/>
        <v>0</v>
      </c>
    </row>
    <row r="587" spans="1:25" x14ac:dyDescent="0.25">
      <c r="A587" s="28">
        <v>585</v>
      </c>
      <c r="V587" s="28">
        <v>585</v>
      </c>
      <c r="W587" s="28">
        <f t="shared" si="33"/>
        <v>0</v>
      </c>
      <c r="X587" s="28">
        <f t="shared" si="34"/>
        <v>0</v>
      </c>
      <c r="Y587" s="28">
        <f t="shared" si="35"/>
        <v>0</v>
      </c>
    </row>
    <row r="588" spans="1:25" x14ac:dyDescent="0.25">
      <c r="A588" s="28">
        <v>586</v>
      </c>
      <c r="V588" s="28">
        <v>586</v>
      </c>
      <c r="W588" s="28">
        <f t="shared" si="33"/>
        <v>0</v>
      </c>
      <c r="X588" s="28">
        <f t="shared" si="34"/>
        <v>0</v>
      </c>
      <c r="Y588" s="28">
        <f t="shared" si="35"/>
        <v>0</v>
      </c>
    </row>
    <row r="589" spans="1:25" x14ac:dyDescent="0.25">
      <c r="A589" s="28">
        <v>587</v>
      </c>
      <c r="V589" s="28">
        <v>587</v>
      </c>
      <c r="W589" s="28">
        <f t="shared" si="33"/>
        <v>0</v>
      </c>
      <c r="X589" s="28">
        <f t="shared" si="34"/>
        <v>0</v>
      </c>
      <c r="Y589" s="28">
        <f t="shared" si="35"/>
        <v>0</v>
      </c>
    </row>
    <row r="590" spans="1:25" x14ac:dyDescent="0.25">
      <c r="A590" s="28">
        <v>588</v>
      </c>
      <c r="V590" s="28">
        <v>588</v>
      </c>
      <c r="W590" s="28">
        <f t="shared" si="33"/>
        <v>0</v>
      </c>
      <c r="X590" s="28">
        <f t="shared" si="34"/>
        <v>0</v>
      </c>
      <c r="Y590" s="28">
        <f t="shared" si="35"/>
        <v>0</v>
      </c>
    </row>
    <row r="591" spans="1:25" x14ac:dyDescent="0.25">
      <c r="A591" s="28">
        <v>589</v>
      </c>
      <c r="V591" s="28">
        <v>589</v>
      </c>
      <c r="W591" s="28">
        <f t="shared" si="33"/>
        <v>0</v>
      </c>
      <c r="X591" s="28">
        <f t="shared" si="34"/>
        <v>0</v>
      </c>
      <c r="Y591" s="28">
        <f t="shared" si="35"/>
        <v>0</v>
      </c>
    </row>
    <row r="592" spans="1:25" x14ac:dyDescent="0.25">
      <c r="A592" s="28">
        <v>590</v>
      </c>
      <c r="V592" s="28">
        <v>590</v>
      </c>
      <c r="W592" s="28">
        <f t="shared" si="33"/>
        <v>0</v>
      </c>
      <c r="X592" s="28">
        <f t="shared" si="34"/>
        <v>0</v>
      </c>
      <c r="Y592" s="28">
        <f t="shared" si="35"/>
        <v>0</v>
      </c>
    </row>
    <row r="593" spans="1:25" x14ac:dyDescent="0.25">
      <c r="A593" s="28">
        <v>591</v>
      </c>
      <c r="V593" s="28">
        <v>591</v>
      </c>
      <c r="W593" s="28">
        <f t="shared" si="33"/>
        <v>0</v>
      </c>
      <c r="X593" s="28">
        <f t="shared" si="34"/>
        <v>0</v>
      </c>
      <c r="Y593" s="28">
        <f t="shared" si="35"/>
        <v>0</v>
      </c>
    </row>
    <row r="594" spans="1:25" x14ac:dyDescent="0.25">
      <c r="A594" s="28">
        <v>592</v>
      </c>
      <c r="V594" s="28">
        <v>592</v>
      </c>
      <c r="W594" s="28">
        <f t="shared" si="33"/>
        <v>0</v>
      </c>
      <c r="X594" s="28">
        <f t="shared" si="34"/>
        <v>0</v>
      </c>
      <c r="Y594" s="28">
        <f t="shared" si="35"/>
        <v>0</v>
      </c>
    </row>
    <row r="595" spans="1:25" x14ac:dyDescent="0.25">
      <c r="A595" s="28">
        <v>593</v>
      </c>
      <c r="V595" s="28">
        <v>593</v>
      </c>
      <c r="W595" s="28">
        <f t="shared" ref="W595:W658" si="36">IFERROR(_xlfn.RANK.AVG(B595,$B595:$D595,1),0)</f>
        <v>0</v>
      </c>
      <c r="X595" s="28">
        <f t="shared" ref="X595:X658" si="37">IFERROR(_xlfn.RANK.AVG(C595,$B595:$D595,1),0)</f>
        <v>0</v>
      </c>
      <c r="Y595" s="28">
        <f t="shared" ref="Y595:Y658" si="38">IFERROR(_xlfn.RANK.AVG(D595,$B595:$D595,1),0)</f>
        <v>0</v>
      </c>
    </row>
    <row r="596" spans="1:25" x14ac:dyDescent="0.25">
      <c r="A596" s="28">
        <v>594</v>
      </c>
      <c r="V596" s="28">
        <v>594</v>
      </c>
      <c r="W596" s="28">
        <f t="shared" si="36"/>
        <v>0</v>
      </c>
      <c r="X596" s="28">
        <f t="shared" si="37"/>
        <v>0</v>
      </c>
      <c r="Y596" s="28">
        <f t="shared" si="38"/>
        <v>0</v>
      </c>
    </row>
    <row r="597" spans="1:25" x14ac:dyDescent="0.25">
      <c r="A597" s="28">
        <v>595</v>
      </c>
      <c r="V597" s="28">
        <v>595</v>
      </c>
      <c r="W597" s="28">
        <f t="shared" si="36"/>
        <v>0</v>
      </c>
      <c r="X597" s="28">
        <f t="shared" si="37"/>
        <v>0</v>
      </c>
      <c r="Y597" s="28">
        <f t="shared" si="38"/>
        <v>0</v>
      </c>
    </row>
    <row r="598" spans="1:25" x14ac:dyDescent="0.25">
      <c r="A598" s="28">
        <v>596</v>
      </c>
      <c r="V598" s="28">
        <v>596</v>
      </c>
      <c r="W598" s="28">
        <f t="shared" si="36"/>
        <v>0</v>
      </c>
      <c r="X598" s="28">
        <f t="shared" si="37"/>
        <v>0</v>
      </c>
      <c r="Y598" s="28">
        <f t="shared" si="38"/>
        <v>0</v>
      </c>
    </row>
    <row r="599" spans="1:25" x14ac:dyDescent="0.25">
      <c r="A599" s="28">
        <v>597</v>
      </c>
      <c r="V599" s="28">
        <v>597</v>
      </c>
      <c r="W599" s="28">
        <f t="shared" si="36"/>
        <v>0</v>
      </c>
      <c r="X599" s="28">
        <f t="shared" si="37"/>
        <v>0</v>
      </c>
      <c r="Y599" s="28">
        <f t="shared" si="38"/>
        <v>0</v>
      </c>
    </row>
    <row r="600" spans="1:25" x14ac:dyDescent="0.25">
      <c r="A600" s="28">
        <v>598</v>
      </c>
      <c r="V600" s="28">
        <v>598</v>
      </c>
      <c r="W600" s="28">
        <f t="shared" si="36"/>
        <v>0</v>
      </c>
      <c r="X600" s="28">
        <f t="shared" si="37"/>
        <v>0</v>
      </c>
      <c r="Y600" s="28">
        <f t="shared" si="38"/>
        <v>0</v>
      </c>
    </row>
    <row r="601" spans="1:25" x14ac:dyDescent="0.25">
      <c r="A601" s="28">
        <v>599</v>
      </c>
      <c r="V601" s="28">
        <v>599</v>
      </c>
      <c r="W601" s="28">
        <f t="shared" si="36"/>
        <v>0</v>
      </c>
      <c r="X601" s="28">
        <f t="shared" si="37"/>
        <v>0</v>
      </c>
      <c r="Y601" s="28">
        <f t="shared" si="38"/>
        <v>0</v>
      </c>
    </row>
    <row r="602" spans="1:25" x14ac:dyDescent="0.25">
      <c r="A602" s="28">
        <v>600</v>
      </c>
      <c r="V602" s="28">
        <v>600</v>
      </c>
      <c r="W602" s="28">
        <f t="shared" si="36"/>
        <v>0</v>
      </c>
      <c r="X602" s="28">
        <f t="shared" si="37"/>
        <v>0</v>
      </c>
      <c r="Y602" s="28">
        <f t="shared" si="38"/>
        <v>0</v>
      </c>
    </row>
    <row r="603" spans="1:25" x14ac:dyDescent="0.25">
      <c r="A603" s="28">
        <v>601</v>
      </c>
      <c r="V603" s="28">
        <v>601</v>
      </c>
      <c r="W603" s="28">
        <f t="shared" si="36"/>
        <v>0</v>
      </c>
      <c r="X603" s="28">
        <f t="shared" si="37"/>
        <v>0</v>
      </c>
      <c r="Y603" s="28">
        <f t="shared" si="38"/>
        <v>0</v>
      </c>
    </row>
    <row r="604" spans="1:25" x14ac:dyDescent="0.25">
      <c r="A604" s="28">
        <v>602</v>
      </c>
      <c r="V604" s="28">
        <v>602</v>
      </c>
      <c r="W604" s="28">
        <f t="shared" si="36"/>
        <v>0</v>
      </c>
      <c r="X604" s="28">
        <f t="shared" si="37"/>
        <v>0</v>
      </c>
      <c r="Y604" s="28">
        <f t="shared" si="38"/>
        <v>0</v>
      </c>
    </row>
    <row r="605" spans="1:25" x14ac:dyDescent="0.25">
      <c r="A605" s="28">
        <v>603</v>
      </c>
      <c r="V605" s="28">
        <v>603</v>
      </c>
      <c r="W605" s="28">
        <f t="shared" si="36"/>
        <v>0</v>
      </c>
      <c r="X605" s="28">
        <f t="shared" si="37"/>
        <v>0</v>
      </c>
      <c r="Y605" s="28">
        <f t="shared" si="38"/>
        <v>0</v>
      </c>
    </row>
    <row r="606" spans="1:25" x14ac:dyDescent="0.25">
      <c r="A606" s="28">
        <v>604</v>
      </c>
      <c r="V606" s="28">
        <v>604</v>
      </c>
      <c r="W606" s="28">
        <f t="shared" si="36"/>
        <v>0</v>
      </c>
      <c r="X606" s="28">
        <f t="shared" si="37"/>
        <v>0</v>
      </c>
      <c r="Y606" s="28">
        <f t="shared" si="38"/>
        <v>0</v>
      </c>
    </row>
    <row r="607" spans="1:25" x14ac:dyDescent="0.25">
      <c r="A607" s="28">
        <v>605</v>
      </c>
      <c r="V607" s="28">
        <v>605</v>
      </c>
      <c r="W607" s="28">
        <f t="shared" si="36"/>
        <v>0</v>
      </c>
      <c r="X607" s="28">
        <f t="shared" si="37"/>
        <v>0</v>
      </c>
      <c r="Y607" s="28">
        <f t="shared" si="38"/>
        <v>0</v>
      </c>
    </row>
    <row r="608" spans="1:25" x14ac:dyDescent="0.25">
      <c r="A608" s="28">
        <v>606</v>
      </c>
      <c r="V608" s="28">
        <v>606</v>
      </c>
      <c r="W608" s="28">
        <f t="shared" si="36"/>
        <v>0</v>
      </c>
      <c r="X608" s="28">
        <f t="shared" si="37"/>
        <v>0</v>
      </c>
      <c r="Y608" s="28">
        <f t="shared" si="38"/>
        <v>0</v>
      </c>
    </row>
    <row r="609" spans="1:25" x14ac:dyDescent="0.25">
      <c r="A609" s="28">
        <v>607</v>
      </c>
      <c r="V609" s="28">
        <v>607</v>
      </c>
      <c r="W609" s="28">
        <f t="shared" si="36"/>
        <v>0</v>
      </c>
      <c r="X609" s="28">
        <f t="shared" si="37"/>
        <v>0</v>
      </c>
      <c r="Y609" s="28">
        <f t="shared" si="38"/>
        <v>0</v>
      </c>
    </row>
    <row r="610" spans="1:25" x14ac:dyDescent="0.25">
      <c r="A610" s="28">
        <v>608</v>
      </c>
      <c r="V610" s="28">
        <v>608</v>
      </c>
      <c r="W610" s="28">
        <f t="shared" si="36"/>
        <v>0</v>
      </c>
      <c r="X610" s="28">
        <f t="shared" si="37"/>
        <v>0</v>
      </c>
      <c r="Y610" s="28">
        <f t="shared" si="38"/>
        <v>0</v>
      </c>
    </row>
    <row r="611" spans="1:25" x14ac:dyDescent="0.25">
      <c r="A611" s="28">
        <v>609</v>
      </c>
      <c r="V611" s="28">
        <v>609</v>
      </c>
      <c r="W611" s="28">
        <f t="shared" si="36"/>
        <v>0</v>
      </c>
      <c r="X611" s="28">
        <f t="shared" si="37"/>
        <v>0</v>
      </c>
      <c r="Y611" s="28">
        <f t="shared" si="38"/>
        <v>0</v>
      </c>
    </row>
    <row r="612" spans="1:25" x14ac:dyDescent="0.25">
      <c r="A612" s="28">
        <v>610</v>
      </c>
      <c r="V612" s="28">
        <v>610</v>
      </c>
      <c r="W612" s="28">
        <f t="shared" si="36"/>
        <v>0</v>
      </c>
      <c r="X612" s="28">
        <f t="shared" si="37"/>
        <v>0</v>
      </c>
      <c r="Y612" s="28">
        <f t="shared" si="38"/>
        <v>0</v>
      </c>
    </row>
    <row r="613" spans="1:25" x14ac:dyDescent="0.25">
      <c r="A613" s="28">
        <v>611</v>
      </c>
      <c r="V613" s="28">
        <v>611</v>
      </c>
      <c r="W613" s="28">
        <f t="shared" si="36"/>
        <v>0</v>
      </c>
      <c r="X613" s="28">
        <f t="shared" si="37"/>
        <v>0</v>
      </c>
      <c r="Y613" s="28">
        <f t="shared" si="38"/>
        <v>0</v>
      </c>
    </row>
    <row r="614" spans="1:25" x14ac:dyDescent="0.25">
      <c r="A614" s="28">
        <v>612</v>
      </c>
      <c r="V614" s="28">
        <v>612</v>
      </c>
      <c r="W614" s="28">
        <f t="shared" si="36"/>
        <v>0</v>
      </c>
      <c r="X614" s="28">
        <f t="shared" si="37"/>
        <v>0</v>
      </c>
      <c r="Y614" s="28">
        <f t="shared" si="38"/>
        <v>0</v>
      </c>
    </row>
    <row r="615" spans="1:25" x14ac:dyDescent="0.25">
      <c r="A615" s="28">
        <v>613</v>
      </c>
      <c r="V615" s="28">
        <v>613</v>
      </c>
      <c r="W615" s="28">
        <f t="shared" si="36"/>
        <v>0</v>
      </c>
      <c r="X615" s="28">
        <f t="shared" si="37"/>
        <v>0</v>
      </c>
      <c r="Y615" s="28">
        <f t="shared" si="38"/>
        <v>0</v>
      </c>
    </row>
    <row r="616" spans="1:25" x14ac:dyDescent="0.25">
      <c r="A616" s="28">
        <v>614</v>
      </c>
      <c r="V616" s="28">
        <v>614</v>
      </c>
      <c r="W616" s="28">
        <f t="shared" si="36"/>
        <v>0</v>
      </c>
      <c r="X616" s="28">
        <f t="shared" si="37"/>
        <v>0</v>
      </c>
      <c r="Y616" s="28">
        <f t="shared" si="38"/>
        <v>0</v>
      </c>
    </row>
    <row r="617" spans="1:25" x14ac:dyDescent="0.25">
      <c r="A617" s="28">
        <v>615</v>
      </c>
      <c r="V617" s="28">
        <v>615</v>
      </c>
      <c r="W617" s="28">
        <f t="shared" si="36"/>
        <v>0</v>
      </c>
      <c r="X617" s="28">
        <f t="shared" si="37"/>
        <v>0</v>
      </c>
      <c r="Y617" s="28">
        <f t="shared" si="38"/>
        <v>0</v>
      </c>
    </row>
    <row r="618" spans="1:25" x14ac:dyDescent="0.25">
      <c r="A618" s="28">
        <v>616</v>
      </c>
      <c r="V618" s="28">
        <v>616</v>
      </c>
      <c r="W618" s="28">
        <f t="shared" si="36"/>
        <v>0</v>
      </c>
      <c r="X618" s="28">
        <f t="shared" si="37"/>
        <v>0</v>
      </c>
      <c r="Y618" s="28">
        <f t="shared" si="38"/>
        <v>0</v>
      </c>
    </row>
    <row r="619" spans="1:25" x14ac:dyDescent="0.25">
      <c r="A619" s="28">
        <v>617</v>
      </c>
      <c r="V619" s="28">
        <v>617</v>
      </c>
      <c r="W619" s="28">
        <f t="shared" si="36"/>
        <v>0</v>
      </c>
      <c r="X619" s="28">
        <f t="shared" si="37"/>
        <v>0</v>
      </c>
      <c r="Y619" s="28">
        <f t="shared" si="38"/>
        <v>0</v>
      </c>
    </row>
    <row r="620" spans="1:25" x14ac:dyDescent="0.25">
      <c r="A620" s="28">
        <v>618</v>
      </c>
      <c r="V620" s="28">
        <v>618</v>
      </c>
      <c r="W620" s="28">
        <f t="shared" si="36"/>
        <v>0</v>
      </c>
      <c r="X620" s="28">
        <f t="shared" si="37"/>
        <v>0</v>
      </c>
      <c r="Y620" s="28">
        <f t="shared" si="38"/>
        <v>0</v>
      </c>
    </row>
    <row r="621" spans="1:25" x14ac:dyDescent="0.25">
      <c r="A621" s="28">
        <v>619</v>
      </c>
      <c r="V621" s="28">
        <v>619</v>
      </c>
      <c r="W621" s="28">
        <f t="shared" si="36"/>
        <v>0</v>
      </c>
      <c r="X621" s="28">
        <f t="shared" si="37"/>
        <v>0</v>
      </c>
      <c r="Y621" s="28">
        <f t="shared" si="38"/>
        <v>0</v>
      </c>
    </row>
    <row r="622" spans="1:25" x14ac:dyDescent="0.25">
      <c r="A622" s="28">
        <v>620</v>
      </c>
      <c r="V622" s="28">
        <v>620</v>
      </c>
      <c r="W622" s="28">
        <f t="shared" si="36"/>
        <v>0</v>
      </c>
      <c r="X622" s="28">
        <f t="shared" si="37"/>
        <v>0</v>
      </c>
      <c r="Y622" s="28">
        <f t="shared" si="38"/>
        <v>0</v>
      </c>
    </row>
    <row r="623" spans="1:25" x14ac:dyDescent="0.25">
      <c r="A623" s="28">
        <v>621</v>
      </c>
      <c r="V623" s="28">
        <v>621</v>
      </c>
      <c r="W623" s="28">
        <f t="shared" si="36"/>
        <v>0</v>
      </c>
      <c r="X623" s="28">
        <f t="shared" si="37"/>
        <v>0</v>
      </c>
      <c r="Y623" s="28">
        <f t="shared" si="38"/>
        <v>0</v>
      </c>
    </row>
    <row r="624" spans="1:25" x14ac:dyDescent="0.25">
      <c r="A624" s="28">
        <v>622</v>
      </c>
      <c r="V624" s="28">
        <v>622</v>
      </c>
      <c r="W624" s="28">
        <f t="shared" si="36"/>
        <v>0</v>
      </c>
      <c r="X624" s="28">
        <f t="shared" si="37"/>
        <v>0</v>
      </c>
      <c r="Y624" s="28">
        <f t="shared" si="38"/>
        <v>0</v>
      </c>
    </row>
    <row r="625" spans="1:25" x14ac:dyDescent="0.25">
      <c r="A625" s="28">
        <v>623</v>
      </c>
      <c r="V625" s="28">
        <v>623</v>
      </c>
      <c r="W625" s="28">
        <f t="shared" si="36"/>
        <v>0</v>
      </c>
      <c r="X625" s="28">
        <f t="shared" si="37"/>
        <v>0</v>
      </c>
      <c r="Y625" s="28">
        <f t="shared" si="38"/>
        <v>0</v>
      </c>
    </row>
    <row r="626" spans="1:25" x14ac:dyDescent="0.25">
      <c r="A626" s="28">
        <v>624</v>
      </c>
      <c r="V626" s="28">
        <v>624</v>
      </c>
      <c r="W626" s="28">
        <f t="shared" si="36"/>
        <v>0</v>
      </c>
      <c r="X626" s="28">
        <f t="shared" si="37"/>
        <v>0</v>
      </c>
      <c r="Y626" s="28">
        <f t="shared" si="38"/>
        <v>0</v>
      </c>
    </row>
    <row r="627" spans="1:25" x14ac:dyDescent="0.25">
      <c r="A627" s="28">
        <v>625</v>
      </c>
      <c r="V627" s="28">
        <v>625</v>
      </c>
      <c r="W627" s="28">
        <f t="shared" si="36"/>
        <v>0</v>
      </c>
      <c r="X627" s="28">
        <f t="shared" si="37"/>
        <v>0</v>
      </c>
      <c r="Y627" s="28">
        <f t="shared" si="38"/>
        <v>0</v>
      </c>
    </row>
    <row r="628" spans="1:25" x14ac:dyDescent="0.25">
      <c r="A628" s="28">
        <v>626</v>
      </c>
      <c r="V628" s="28">
        <v>626</v>
      </c>
      <c r="W628" s="28">
        <f t="shared" si="36"/>
        <v>0</v>
      </c>
      <c r="X628" s="28">
        <f t="shared" si="37"/>
        <v>0</v>
      </c>
      <c r="Y628" s="28">
        <f t="shared" si="38"/>
        <v>0</v>
      </c>
    </row>
    <row r="629" spans="1:25" x14ac:dyDescent="0.25">
      <c r="A629" s="28">
        <v>627</v>
      </c>
      <c r="V629" s="28">
        <v>627</v>
      </c>
      <c r="W629" s="28">
        <f t="shared" si="36"/>
        <v>0</v>
      </c>
      <c r="X629" s="28">
        <f t="shared" si="37"/>
        <v>0</v>
      </c>
      <c r="Y629" s="28">
        <f t="shared" si="38"/>
        <v>0</v>
      </c>
    </row>
    <row r="630" spans="1:25" x14ac:dyDescent="0.25">
      <c r="A630" s="28">
        <v>628</v>
      </c>
      <c r="V630" s="28">
        <v>628</v>
      </c>
      <c r="W630" s="28">
        <f t="shared" si="36"/>
        <v>0</v>
      </c>
      <c r="X630" s="28">
        <f t="shared" si="37"/>
        <v>0</v>
      </c>
      <c r="Y630" s="28">
        <f t="shared" si="38"/>
        <v>0</v>
      </c>
    </row>
    <row r="631" spans="1:25" x14ac:dyDescent="0.25">
      <c r="A631" s="28">
        <v>629</v>
      </c>
      <c r="V631" s="28">
        <v>629</v>
      </c>
      <c r="W631" s="28">
        <f t="shared" si="36"/>
        <v>0</v>
      </c>
      <c r="X631" s="28">
        <f t="shared" si="37"/>
        <v>0</v>
      </c>
      <c r="Y631" s="28">
        <f t="shared" si="38"/>
        <v>0</v>
      </c>
    </row>
    <row r="632" spans="1:25" x14ac:dyDescent="0.25">
      <c r="A632" s="28">
        <v>630</v>
      </c>
      <c r="V632" s="28">
        <v>630</v>
      </c>
      <c r="W632" s="28">
        <f t="shared" si="36"/>
        <v>0</v>
      </c>
      <c r="X632" s="28">
        <f t="shared" si="37"/>
        <v>0</v>
      </c>
      <c r="Y632" s="28">
        <f t="shared" si="38"/>
        <v>0</v>
      </c>
    </row>
    <row r="633" spans="1:25" x14ac:dyDescent="0.25">
      <c r="A633" s="28">
        <v>631</v>
      </c>
      <c r="V633" s="28">
        <v>631</v>
      </c>
      <c r="W633" s="28">
        <f t="shared" si="36"/>
        <v>0</v>
      </c>
      <c r="X633" s="28">
        <f t="shared" si="37"/>
        <v>0</v>
      </c>
      <c r="Y633" s="28">
        <f t="shared" si="38"/>
        <v>0</v>
      </c>
    </row>
    <row r="634" spans="1:25" x14ac:dyDescent="0.25">
      <c r="A634" s="28">
        <v>632</v>
      </c>
      <c r="V634" s="28">
        <v>632</v>
      </c>
      <c r="W634" s="28">
        <f t="shared" si="36"/>
        <v>0</v>
      </c>
      <c r="X634" s="28">
        <f t="shared" si="37"/>
        <v>0</v>
      </c>
      <c r="Y634" s="28">
        <f t="shared" si="38"/>
        <v>0</v>
      </c>
    </row>
    <row r="635" spans="1:25" x14ac:dyDescent="0.25">
      <c r="A635" s="28">
        <v>633</v>
      </c>
      <c r="V635" s="28">
        <v>633</v>
      </c>
      <c r="W635" s="28">
        <f t="shared" si="36"/>
        <v>0</v>
      </c>
      <c r="X635" s="28">
        <f t="shared" si="37"/>
        <v>0</v>
      </c>
      <c r="Y635" s="28">
        <f t="shared" si="38"/>
        <v>0</v>
      </c>
    </row>
    <row r="636" spans="1:25" x14ac:dyDescent="0.25">
      <c r="A636" s="28">
        <v>634</v>
      </c>
      <c r="V636" s="28">
        <v>634</v>
      </c>
      <c r="W636" s="28">
        <f t="shared" si="36"/>
        <v>0</v>
      </c>
      <c r="X636" s="28">
        <f t="shared" si="37"/>
        <v>0</v>
      </c>
      <c r="Y636" s="28">
        <f t="shared" si="38"/>
        <v>0</v>
      </c>
    </row>
    <row r="637" spans="1:25" x14ac:dyDescent="0.25">
      <c r="A637" s="28">
        <v>635</v>
      </c>
      <c r="V637" s="28">
        <v>635</v>
      </c>
      <c r="W637" s="28">
        <f t="shared" si="36"/>
        <v>0</v>
      </c>
      <c r="X637" s="28">
        <f t="shared" si="37"/>
        <v>0</v>
      </c>
      <c r="Y637" s="28">
        <f t="shared" si="38"/>
        <v>0</v>
      </c>
    </row>
    <row r="638" spans="1:25" x14ac:dyDescent="0.25">
      <c r="A638" s="28">
        <v>636</v>
      </c>
      <c r="V638" s="28">
        <v>636</v>
      </c>
      <c r="W638" s="28">
        <f t="shared" si="36"/>
        <v>0</v>
      </c>
      <c r="X638" s="28">
        <f t="shared" si="37"/>
        <v>0</v>
      </c>
      <c r="Y638" s="28">
        <f t="shared" si="38"/>
        <v>0</v>
      </c>
    </row>
    <row r="639" spans="1:25" x14ac:dyDescent="0.25">
      <c r="A639" s="28">
        <v>637</v>
      </c>
      <c r="V639" s="28">
        <v>637</v>
      </c>
      <c r="W639" s="28">
        <f t="shared" si="36"/>
        <v>0</v>
      </c>
      <c r="X639" s="28">
        <f t="shared" si="37"/>
        <v>0</v>
      </c>
      <c r="Y639" s="28">
        <f t="shared" si="38"/>
        <v>0</v>
      </c>
    </row>
    <row r="640" spans="1:25" x14ac:dyDescent="0.25">
      <c r="A640" s="28">
        <v>638</v>
      </c>
      <c r="V640" s="28">
        <v>638</v>
      </c>
      <c r="W640" s="28">
        <f t="shared" si="36"/>
        <v>0</v>
      </c>
      <c r="X640" s="28">
        <f t="shared" si="37"/>
        <v>0</v>
      </c>
      <c r="Y640" s="28">
        <f t="shared" si="38"/>
        <v>0</v>
      </c>
    </row>
    <row r="641" spans="1:25" x14ac:dyDescent="0.25">
      <c r="A641" s="28">
        <v>639</v>
      </c>
      <c r="V641" s="28">
        <v>639</v>
      </c>
      <c r="W641" s="28">
        <f t="shared" si="36"/>
        <v>0</v>
      </c>
      <c r="X641" s="28">
        <f t="shared" si="37"/>
        <v>0</v>
      </c>
      <c r="Y641" s="28">
        <f t="shared" si="38"/>
        <v>0</v>
      </c>
    </row>
    <row r="642" spans="1:25" x14ac:dyDescent="0.25">
      <c r="A642" s="28">
        <v>640</v>
      </c>
      <c r="V642" s="28">
        <v>640</v>
      </c>
      <c r="W642" s="28">
        <f t="shared" si="36"/>
        <v>0</v>
      </c>
      <c r="X642" s="28">
        <f t="shared" si="37"/>
        <v>0</v>
      </c>
      <c r="Y642" s="28">
        <f t="shared" si="38"/>
        <v>0</v>
      </c>
    </row>
    <row r="643" spans="1:25" x14ac:dyDescent="0.25">
      <c r="A643" s="28">
        <v>641</v>
      </c>
      <c r="V643" s="28">
        <v>641</v>
      </c>
      <c r="W643" s="28">
        <f t="shared" si="36"/>
        <v>0</v>
      </c>
      <c r="X643" s="28">
        <f t="shared" si="37"/>
        <v>0</v>
      </c>
      <c r="Y643" s="28">
        <f t="shared" si="38"/>
        <v>0</v>
      </c>
    </row>
    <row r="644" spans="1:25" x14ac:dyDescent="0.25">
      <c r="A644" s="28">
        <v>642</v>
      </c>
      <c r="V644" s="28">
        <v>642</v>
      </c>
      <c r="W644" s="28">
        <f t="shared" si="36"/>
        <v>0</v>
      </c>
      <c r="X644" s="28">
        <f t="shared" si="37"/>
        <v>0</v>
      </c>
      <c r="Y644" s="28">
        <f t="shared" si="38"/>
        <v>0</v>
      </c>
    </row>
    <row r="645" spans="1:25" x14ac:dyDescent="0.25">
      <c r="A645" s="28">
        <v>643</v>
      </c>
      <c r="V645" s="28">
        <v>643</v>
      </c>
      <c r="W645" s="28">
        <f t="shared" si="36"/>
        <v>0</v>
      </c>
      <c r="X645" s="28">
        <f t="shared" si="37"/>
        <v>0</v>
      </c>
      <c r="Y645" s="28">
        <f t="shared" si="38"/>
        <v>0</v>
      </c>
    </row>
    <row r="646" spans="1:25" x14ac:dyDescent="0.25">
      <c r="A646" s="28">
        <v>644</v>
      </c>
      <c r="V646" s="28">
        <v>644</v>
      </c>
      <c r="W646" s="28">
        <f t="shared" si="36"/>
        <v>0</v>
      </c>
      <c r="X646" s="28">
        <f t="shared" si="37"/>
        <v>0</v>
      </c>
      <c r="Y646" s="28">
        <f t="shared" si="38"/>
        <v>0</v>
      </c>
    </row>
    <row r="647" spans="1:25" x14ac:dyDescent="0.25">
      <c r="A647" s="28">
        <v>645</v>
      </c>
      <c r="V647" s="28">
        <v>645</v>
      </c>
      <c r="W647" s="28">
        <f t="shared" si="36"/>
        <v>0</v>
      </c>
      <c r="X647" s="28">
        <f t="shared" si="37"/>
        <v>0</v>
      </c>
      <c r="Y647" s="28">
        <f t="shared" si="38"/>
        <v>0</v>
      </c>
    </row>
    <row r="648" spans="1:25" x14ac:dyDescent="0.25">
      <c r="A648" s="28">
        <v>646</v>
      </c>
      <c r="V648" s="28">
        <v>646</v>
      </c>
      <c r="W648" s="28">
        <f t="shared" si="36"/>
        <v>0</v>
      </c>
      <c r="X648" s="28">
        <f t="shared" si="37"/>
        <v>0</v>
      </c>
      <c r="Y648" s="28">
        <f t="shared" si="38"/>
        <v>0</v>
      </c>
    </row>
    <row r="649" spans="1:25" x14ac:dyDescent="0.25">
      <c r="A649" s="28">
        <v>647</v>
      </c>
      <c r="V649" s="28">
        <v>647</v>
      </c>
      <c r="W649" s="28">
        <f t="shared" si="36"/>
        <v>0</v>
      </c>
      <c r="X649" s="28">
        <f t="shared" si="37"/>
        <v>0</v>
      </c>
      <c r="Y649" s="28">
        <f t="shared" si="38"/>
        <v>0</v>
      </c>
    </row>
    <row r="650" spans="1:25" x14ac:dyDescent="0.25">
      <c r="A650" s="28">
        <v>648</v>
      </c>
      <c r="V650" s="28">
        <v>648</v>
      </c>
      <c r="W650" s="28">
        <f t="shared" si="36"/>
        <v>0</v>
      </c>
      <c r="X650" s="28">
        <f t="shared" si="37"/>
        <v>0</v>
      </c>
      <c r="Y650" s="28">
        <f t="shared" si="38"/>
        <v>0</v>
      </c>
    </row>
    <row r="651" spans="1:25" x14ac:dyDescent="0.25">
      <c r="A651" s="28">
        <v>649</v>
      </c>
      <c r="V651" s="28">
        <v>649</v>
      </c>
      <c r="W651" s="28">
        <f t="shared" si="36"/>
        <v>0</v>
      </c>
      <c r="X651" s="28">
        <f t="shared" si="37"/>
        <v>0</v>
      </c>
      <c r="Y651" s="28">
        <f t="shared" si="38"/>
        <v>0</v>
      </c>
    </row>
    <row r="652" spans="1:25" x14ac:dyDescent="0.25">
      <c r="A652" s="28">
        <v>650</v>
      </c>
      <c r="V652" s="28">
        <v>650</v>
      </c>
      <c r="W652" s="28">
        <f t="shared" si="36"/>
        <v>0</v>
      </c>
      <c r="X652" s="28">
        <f t="shared" si="37"/>
        <v>0</v>
      </c>
      <c r="Y652" s="28">
        <f t="shared" si="38"/>
        <v>0</v>
      </c>
    </row>
    <row r="653" spans="1:25" x14ac:dyDescent="0.25">
      <c r="A653" s="28">
        <v>651</v>
      </c>
      <c r="V653" s="28">
        <v>651</v>
      </c>
      <c r="W653" s="28">
        <f t="shared" si="36"/>
        <v>0</v>
      </c>
      <c r="X653" s="28">
        <f t="shared" si="37"/>
        <v>0</v>
      </c>
      <c r="Y653" s="28">
        <f t="shared" si="38"/>
        <v>0</v>
      </c>
    </row>
    <row r="654" spans="1:25" x14ac:dyDescent="0.25">
      <c r="A654" s="28">
        <v>652</v>
      </c>
      <c r="V654" s="28">
        <v>652</v>
      </c>
      <c r="W654" s="28">
        <f t="shared" si="36"/>
        <v>0</v>
      </c>
      <c r="X654" s="28">
        <f t="shared" si="37"/>
        <v>0</v>
      </c>
      <c r="Y654" s="28">
        <f t="shared" si="38"/>
        <v>0</v>
      </c>
    </row>
    <row r="655" spans="1:25" x14ac:dyDescent="0.25">
      <c r="A655" s="28">
        <v>653</v>
      </c>
      <c r="V655" s="28">
        <v>653</v>
      </c>
      <c r="W655" s="28">
        <f t="shared" si="36"/>
        <v>0</v>
      </c>
      <c r="X655" s="28">
        <f t="shared" si="37"/>
        <v>0</v>
      </c>
      <c r="Y655" s="28">
        <f t="shared" si="38"/>
        <v>0</v>
      </c>
    </row>
    <row r="656" spans="1:25" x14ac:dyDescent="0.25">
      <c r="A656" s="28">
        <v>654</v>
      </c>
      <c r="V656" s="28">
        <v>654</v>
      </c>
      <c r="W656" s="28">
        <f t="shared" si="36"/>
        <v>0</v>
      </c>
      <c r="X656" s="28">
        <f t="shared" si="37"/>
        <v>0</v>
      </c>
      <c r="Y656" s="28">
        <f t="shared" si="38"/>
        <v>0</v>
      </c>
    </row>
    <row r="657" spans="1:25" x14ac:dyDescent="0.25">
      <c r="A657" s="28">
        <v>655</v>
      </c>
      <c r="V657" s="28">
        <v>655</v>
      </c>
      <c r="W657" s="28">
        <f t="shared" si="36"/>
        <v>0</v>
      </c>
      <c r="X657" s="28">
        <f t="shared" si="37"/>
        <v>0</v>
      </c>
      <c r="Y657" s="28">
        <f t="shared" si="38"/>
        <v>0</v>
      </c>
    </row>
    <row r="658" spans="1:25" x14ac:dyDescent="0.25">
      <c r="A658" s="28">
        <v>656</v>
      </c>
      <c r="V658" s="28">
        <v>656</v>
      </c>
      <c r="W658" s="28">
        <f t="shared" si="36"/>
        <v>0</v>
      </c>
      <c r="X658" s="28">
        <f t="shared" si="37"/>
        <v>0</v>
      </c>
      <c r="Y658" s="28">
        <f t="shared" si="38"/>
        <v>0</v>
      </c>
    </row>
    <row r="659" spans="1:25" x14ac:dyDescent="0.25">
      <c r="A659" s="28">
        <v>657</v>
      </c>
      <c r="V659" s="28">
        <v>657</v>
      </c>
      <c r="W659" s="28">
        <f t="shared" ref="W659:W722" si="39">IFERROR(_xlfn.RANK.AVG(B659,$B659:$D659,1),0)</f>
        <v>0</v>
      </c>
      <c r="X659" s="28">
        <f t="shared" ref="X659:X722" si="40">IFERROR(_xlfn.RANK.AVG(C659,$B659:$D659,1),0)</f>
        <v>0</v>
      </c>
      <c r="Y659" s="28">
        <f t="shared" ref="Y659:Y722" si="41">IFERROR(_xlfn.RANK.AVG(D659,$B659:$D659,1),0)</f>
        <v>0</v>
      </c>
    </row>
    <row r="660" spans="1:25" x14ac:dyDescent="0.25">
      <c r="A660" s="28">
        <v>658</v>
      </c>
      <c r="V660" s="28">
        <v>658</v>
      </c>
      <c r="W660" s="28">
        <f t="shared" si="39"/>
        <v>0</v>
      </c>
      <c r="X660" s="28">
        <f t="shared" si="40"/>
        <v>0</v>
      </c>
      <c r="Y660" s="28">
        <f t="shared" si="41"/>
        <v>0</v>
      </c>
    </row>
    <row r="661" spans="1:25" x14ac:dyDescent="0.25">
      <c r="A661" s="28">
        <v>659</v>
      </c>
      <c r="V661" s="28">
        <v>659</v>
      </c>
      <c r="W661" s="28">
        <f t="shared" si="39"/>
        <v>0</v>
      </c>
      <c r="X661" s="28">
        <f t="shared" si="40"/>
        <v>0</v>
      </c>
      <c r="Y661" s="28">
        <f t="shared" si="41"/>
        <v>0</v>
      </c>
    </row>
    <row r="662" spans="1:25" x14ac:dyDescent="0.25">
      <c r="A662" s="28">
        <v>660</v>
      </c>
      <c r="V662" s="28">
        <v>660</v>
      </c>
      <c r="W662" s="28">
        <f t="shared" si="39"/>
        <v>0</v>
      </c>
      <c r="X662" s="28">
        <f t="shared" si="40"/>
        <v>0</v>
      </c>
      <c r="Y662" s="28">
        <f t="shared" si="41"/>
        <v>0</v>
      </c>
    </row>
    <row r="663" spans="1:25" x14ac:dyDescent="0.25">
      <c r="A663" s="28">
        <v>661</v>
      </c>
      <c r="V663" s="28">
        <v>661</v>
      </c>
      <c r="W663" s="28">
        <f t="shared" si="39"/>
        <v>0</v>
      </c>
      <c r="X663" s="28">
        <f t="shared" si="40"/>
        <v>0</v>
      </c>
      <c r="Y663" s="28">
        <f t="shared" si="41"/>
        <v>0</v>
      </c>
    </row>
    <row r="664" spans="1:25" x14ac:dyDescent="0.25">
      <c r="A664" s="28">
        <v>662</v>
      </c>
      <c r="V664" s="28">
        <v>662</v>
      </c>
      <c r="W664" s="28">
        <f t="shared" si="39"/>
        <v>0</v>
      </c>
      <c r="X664" s="28">
        <f t="shared" si="40"/>
        <v>0</v>
      </c>
      <c r="Y664" s="28">
        <f t="shared" si="41"/>
        <v>0</v>
      </c>
    </row>
    <row r="665" spans="1:25" x14ac:dyDescent="0.25">
      <c r="A665" s="28">
        <v>663</v>
      </c>
      <c r="V665" s="28">
        <v>663</v>
      </c>
      <c r="W665" s="28">
        <f t="shared" si="39"/>
        <v>0</v>
      </c>
      <c r="X665" s="28">
        <f t="shared" si="40"/>
        <v>0</v>
      </c>
      <c r="Y665" s="28">
        <f t="shared" si="41"/>
        <v>0</v>
      </c>
    </row>
    <row r="666" spans="1:25" x14ac:dyDescent="0.25">
      <c r="A666" s="28">
        <v>664</v>
      </c>
      <c r="V666" s="28">
        <v>664</v>
      </c>
      <c r="W666" s="28">
        <f t="shared" si="39"/>
        <v>0</v>
      </c>
      <c r="X666" s="28">
        <f t="shared" si="40"/>
        <v>0</v>
      </c>
      <c r="Y666" s="28">
        <f t="shared" si="41"/>
        <v>0</v>
      </c>
    </row>
    <row r="667" spans="1:25" x14ac:dyDescent="0.25">
      <c r="A667" s="28">
        <v>665</v>
      </c>
      <c r="V667" s="28">
        <v>665</v>
      </c>
      <c r="W667" s="28">
        <f t="shared" si="39"/>
        <v>0</v>
      </c>
      <c r="X667" s="28">
        <f t="shared" si="40"/>
        <v>0</v>
      </c>
      <c r="Y667" s="28">
        <f t="shared" si="41"/>
        <v>0</v>
      </c>
    </row>
    <row r="668" spans="1:25" x14ac:dyDescent="0.25">
      <c r="A668" s="28">
        <v>666</v>
      </c>
      <c r="V668" s="28">
        <v>666</v>
      </c>
      <c r="W668" s="28">
        <f t="shared" si="39"/>
        <v>0</v>
      </c>
      <c r="X668" s="28">
        <f t="shared" si="40"/>
        <v>0</v>
      </c>
      <c r="Y668" s="28">
        <f t="shared" si="41"/>
        <v>0</v>
      </c>
    </row>
    <row r="669" spans="1:25" x14ac:dyDescent="0.25">
      <c r="A669" s="28">
        <v>667</v>
      </c>
      <c r="V669" s="28">
        <v>667</v>
      </c>
      <c r="W669" s="28">
        <f t="shared" si="39"/>
        <v>0</v>
      </c>
      <c r="X669" s="28">
        <f t="shared" si="40"/>
        <v>0</v>
      </c>
      <c r="Y669" s="28">
        <f t="shared" si="41"/>
        <v>0</v>
      </c>
    </row>
    <row r="670" spans="1:25" x14ac:dyDescent="0.25">
      <c r="A670" s="28">
        <v>668</v>
      </c>
      <c r="V670" s="28">
        <v>668</v>
      </c>
      <c r="W670" s="28">
        <f t="shared" si="39"/>
        <v>0</v>
      </c>
      <c r="X670" s="28">
        <f t="shared" si="40"/>
        <v>0</v>
      </c>
      <c r="Y670" s="28">
        <f t="shared" si="41"/>
        <v>0</v>
      </c>
    </row>
    <row r="671" spans="1:25" x14ac:dyDescent="0.25">
      <c r="A671" s="28">
        <v>669</v>
      </c>
      <c r="V671" s="28">
        <v>669</v>
      </c>
      <c r="W671" s="28">
        <f t="shared" si="39"/>
        <v>0</v>
      </c>
      <c r="X671" s="28">
        <f t="shared" si="40"/>
        <v>0</v>
      </c>
      <c r="Y671" s="28">
        <f t="shared" si="41"/>
        <v>0</v>
      </c>
    </row>
    <row r="672" spans="1:25" x14ac:dyDescent="0.25">
      <c r="A672" s="28">
        <v>670</v>
      </c>
      <c r="V672" s="28">
        <v>670</v>
      </c>
      <c r="W672" s="28">
        <f t="shared" si="39"/>
        <v>0</v>
      </c>
      <c r="X672" s="28">
        <f t="shared" si="40"/>
        <v>0</v>
      </c>
      <c r="Y672" s="28">
        <f t="shared" si="41"/>
        <v>0</v>
      </c>
    </row>
    <row r="673" spans="1:25" x14ac:dyDescent="0.25">
      <c r="A673" s="28">
        <v>671</v>
      </c>
      <c r="V673" s="28">
        <v>671</v>
      </c>
      <c r="W673" s="28">
        <f t="shared" si="39"/>
        <v>0</v>
      </c>
      <c r="X673" s="28">
        <f t="shared" si="40"/>
        <v>0</v>
      </c>
      <c r="Y673" s="28">
        <f t="shared" si="41"/>
        <v>0</v>
      </c>
    </row>
    <row r="674" spans="1:25" x14ac:dyDescent="0.25">
      <c r="A674" s="28">
        <v>672</v>
      </c>
      <c r="V674" s="28">
        <v>672</v>
      </c>
      <c r="W674" s="28">
        <f t="shared" si="39"/>
        <v>0</v>
      </c>
      <c r="X674" s="28">
        <f t="shared" si="40"/>
        <v>0</v>
      </c>
      <c r="Y674" s="28">
        <f t="shared" si="41"/>
        <v>0</v>
      </c>
    </row>
    <row r="675" spans="1:25" x14ac:dyDescent="0.25">
      <c r="A675" s="28">
        <v>673</v>
      </c>
      <c r="V675" s="28">
        <v>673</v>
      </c>
      <c r="W675" s="28">
        <f t="shared" si="39"/>
        <v>0</v>
      </c>
      <c r="X675" s="28">
        <f t="shared" si="40"/>
        <v>0</v>
      </c>
      <c r="Y675" s="28">
        <f t="shared" si="41"/>
        <v>0</v>
      </c>
    </row>
    <row r="676" spans="1:25" x14ac:dyDescent="0.25">
      <c r="A676" s="28">
        <v>674</v>
      </c>
      <c r="V676" s="28">
        <v>674</v>
      </c>
      <c r="W676" s="28">
        <f t="shared" si="39"/>
        <v>0</v>
      </c>
      <c r="X676" s="28">
        <f t="shared" si="40"/>
        <v>0</v>
      </c>
      <c r="Y676" s="28">
        <f t="shared" si="41"/>
        <v>0</v>
      </c>
    </row>
    <row r="677" spans="1:25" x14ac:dyDescent="0.25">
      <c r="A677" s="28">
        <v>675</v>
      </c>
      <c r="V677" s="28">
        <v>675</v>
      </c>
      <c r="W677" s="28">
        <f t="shared" si="39"/>
        <v>0</v>
      </c>
      <c r="X677" s="28">
        <f t="shared" si="40"/>
        <v>0</v>
      </c>
      <c r="Y677" s="28">
        <f t="shared" si="41"/>
        <v>0</v>
      </c>
    </row>
    <row r="678" spans="1:25" x14ac:dyDescent="0.25">
      <c r="A678" s="28">
        <v>676</v>
      </c>
      <c r="V678" s="28">
        <v>676</v>
      </c>
      <c r="W678" s="28">
        <f t="shared" si="39"/>
        <v>0</v>
      </c>
      <c r="X678" s="28">
        <f t="shared" si="40"/>
        <v>0</v>
      </c>
      <c r="Y678" s="28">
        <f t="shared" si="41"/>
        <v>0</v>
      </c>
    </row>
    <row r="679" spans="1:25" x14ac:dyDescent="0.25">
      <c r="A679" s="28">
        <v>677</v>
      </c>
      <c r="V679" s="28">
        <v>677</v>
      </c>
      <c r="W679" s="28">
        <f t="shared" si="39"/>
        <v>0</v>
      </c>
      <c r="X679" s="28">
        <f t="shared" si="40"/>
        <v>0</v>
      </c>
      <c r="Y679" s="28">
        <f t="shared" si="41"/>
        <v>0</v>
      </c>
    </row>
    <row r="680" spans="1:25" x14ac:dyDescent="0.25">
      <c r="A680" s="28">
        <v>678</v>
      </c>
      <c r="V680" s="28">
        <v>678</v>
      </c>
      <c r="W680" s="28">
        <f t="shared" si="39"/>
        <v>0</v>
      </c>
      <c r="X680" s="28">
        <f t="shared" si="40"/>
        <v>0</v>
      </c>
      <c r="Y680" s="28">
        <f t="shared" si="41"/>
        <v>0</v>
      </c>
    </row>
    <row r="681" spans="1:25" x14ac:dyDescent="0.25">
      <c r="A681" s="28">
        <v>679</v>
      </c>
      <c r="V681" s="28">
        <v>679</v>
      </c>
      <c r="W681" s="28">
        <f t="shared" si="39"/>
        <v>0</v>
      </c>
      <c r="X681" s="28">
        <f t="shared" si="40"/>
        <v>0</v>
      </c>
      <c r="Y681" s="28">
        <f t="shared" si="41"/>
        <v>0</v>
      </c>
    </row>
    <row r="682" spans="1:25" x14ac:dyDescent="0.25">
      <c r="A682" s="28">
        <v>680</v>
      </c>
      <c r="V682" s="28">
        <v>680</v>
      </c>
      <c r="W682" s="28">
        <f t="shared" si="39"/>
        <v>0</v>
      </c>
      <c r="X682" s="28">
        <f t="shared" si="40"/>
        <v>0</v>
      </c>
      <c r="Y682" s="28">
        <f t="shared" si="41"/>
        <v>0</v>
      </c>
    </row>
    <row r="683" spans="1:25" x14ac:dyDescent="0.25">
      <c r="A683" s="28">
        <v>681</v>
      </c>
      <c r="V683" s="28">
        <v>681</v>
      </c>
      <c r="W683" s="28">
        <f t="shared" si="39"/>
        <v>0</v>
      </c>
      <c r="X683" s="28">
        <f t="shared" si="40"/>
        <v>0</v>
      </c>
      <c r="Y683" s="28">
        <f t="shared" si="41"/>
        <v>0</v>
      </c>
    </row>
    <row r="684" spans="1:25" x14ac:dyDescent="0.25">
      <c r="A684" s="28">
        <v>682</v>
      </c>
      <c r="V684" s="28">
        <v>682</v>
      </c>
      <c r="W684" s="28">
        <f t="shared" si="39"/>
        <v>0</v>
      </c>
      <c r="X684" s="28">
        <f t="shared" si="40"/>
        <v>0</v>
      </c>
      <c r="Y684" s="28">
        <f t="shared" si="41"/>
        <v>0</v>
      </c>
    </row>
    <row r="685" spans="1:25" x14ac:dyDescent="0.25">
      <c r="A685" s="28">
        <v>683</v>
      </c>
      <c r="V685" s="28">
        <v>683</v>
      </c>
      <c r="W685" s="28">
        <f t="shared" si="39"/>
        <v>0</v>
      </c>
      <c r="X685" s="28">
        <f t="shared" si="40"/>
        <v>0</v>
      </c>
      <c r="Y685" s="28">
        <f t="shared" si="41"/>
        <v>0</v>
      </c>
    </row>
    <row r="686" spans="1:25" x14ac:dyDescent="0.25">
      <c r="A686" s="28">
        <v>684</v>
      </c>
      <c r="V686" s="28">
        <v>684</v>
      </c>
      <c r="W686" s="28">
        <f t="shared" si="39"/>
        <v>0</v>
      </c>
      <c r="X686" s="28">
        <f t="shared" si="40"/>
        <v>0</v>
      </c>
      <c r="Y686" s="28">
        <f t="shared" si="41"/>
        <v>0</v>
      </c>
    </row>
    <row r="687" spans="1:25" x14ac:dyDescent="0.25">
      <c r="A687" s="28">
        <v>685</v>
      </c>
      <c r="V687" s="28">
        <v>685</v>
      </c>
      <c r="W687" s="28">
        <f t="shared" si="39"/>
        <v>0</v>
      </c>
      <c r="X687" s="28">
        <f t="shared" si="40"/>
        <v>0</v>
      </c>
      <c r="Y687" s="28">
        <f t="shared" si="41"/>
        <v>0</v>
      </c>
    </row>
    <row r="688" spans="1:25" x14ac:dyDescent="0.25">
      <c r="A688" s="28">
        <v>686</v>
      </c>
      <c r="V688" s="28">
        <v>686</v>
      </c>
      <c r="W688" s="28">
        <f t="shared" si="39"/>
        <v>0</v>
      </c>
      <c r="X688" s="28">
        <f t="shared" si="40"/>
        <v>0</v>
      </c>
      <c r="Y688" s="28">
        <f t="shared" si="41"/>
        <v>0</v>
      </c>
    </row>
    <row r="689" spans="1:25" x14ac:dyDescent="0.25">
      <c r="A689" s="28">
        <v>687</v>
      </c>
      <c r="V689" s="28">
        <v>687</v>
      </c>
      <c r="W689" s="28">
        <f t="shared" si="39"/>
        <v>0</v>
      </c>
      <c r="X689" s="28">
        <f t="shared" si="40"/>
        <v>0</v>
      </c>
      <c r="Y689" s="28">
        <f t="shared" si="41"/>
        <v>0</v>
      </c>
    </row>
    <row r="690" spans="1:25" x14ac:dyDescent="0.25">
      <c r="A690" s="28">
        <v>688</v>
      </c>
      <c r="V690" s="28">
        <v>688</v>
      </c>
      <c r="W690" s="28">
        <f t="shared" si="39"/>
        <v>0</v>
      </c>
      <c r="X690" s="28">
        <f t="shared" si="40"/>
        <v>0</v>
      </c>
      <c r="Y690" s="28">
        <f t="shared" si="41"/>
        <v>0</v>
      </c>
    </row>
    <row r="691" spans="1:25" x14ac:dyDescent="0.25">
      <c r="A691" s="28">
        <v>689</v>
      </c>
      <c r="V691" s="28">
        <v>689</v>
      </c>
      <c r="W691" s="28">
        <f t="shared" si="39"/>
        <v>0</v>
      </c>
      <c r="X691" s="28">
        <f t="shared" si="40"/>
        <v>0</v>
      </c>
      <c r="Y691" s="28">
        <f t="shared" si="41"/>
        <v>0</v>
      </c>
    </row>
    <row r="692" spans="1:25" x14ac:dyDescent="0.25">
      <c r="A692" s="28">
        <v>690</v>
      </c>
      <c r="V692" s="28">
        <v>690</v>
      </c>
      <c r="W692" s="28">
        <f t="shared" si="39"/>
        <v>0</v>
      </c>
      <c r="X692" s="28">
        <f t="shared" si="40"/>
        <v>0</v>
      </c>
      <c r="Y692" s="28">
        <f t="shared" si="41"/>
        <v>0</v>
      </c>
    </row>
    <row r="693" spans="1:25" x14ac:dyDescent="0.25">
      <c r="A693" s="28">
        <v>691</v>
      </c>
      <c r="V693" s="28">
        <v>691</v>
      </c>
      <c r="W693" s="28">
        <f t="shared" si="39"/>
        <v>0</v>
      </c>
      <c r="X693" s="28">
        <f t="shared" si="40"/>
        <v>0</v>
      </c>
      <c r="Y693" s="28">
        <f t="shared" si="41"/>
        <v>0</v>
      </c>
    </row>
    <row r="694" spans="1:25" x14ac:dyDescent="0.25">
      <c r="A694" s="28">
        <v>692</v>
      </c>
      <c r="V694" s="28">
        <v>692</v>
      </c>
      <c r="W694" s="28">
        <f t="shared" si="39"/>
        <v>0</v>
      </c>
      <c r="X694" s="28">
        <f t="shared" si="40"/>
        <v>0</v>
      </c>
      <c r="Y694" s="28">
        <f t="shared" si="41"/>
        <v>0</v>
      </c>
    </row>
    <row r="695" spans="1:25" x14ac:dyDescent="0.25">
      <c r="A695" s="28">
        <v>693</v>
      </c>
      <c r="V695" s="28">
        <v>693</v>
      </c>
      <c r="W695" s="28">
        <f t="shared" si="39"/>
        <v>0</v>
      </c>
      <c r="X695" s="28">
        <f t="shared" si="40"/>
        <v>0</v>
      </c>
      <c r="Y695" s="28">
        <f t="shared" si="41"/>
        <v>0</v>
      </c>
    </row>
    <row r="696" spans="1:25" x14ac:dyDescent="0.25">
      <c r="A696" s="28">
        <v>694</v>
      </c>
      <c r="V696" s="28">
        <v>694</v>
      </c>
      <c r="W696" s="28">
        <f t="shared" si="39"/>
        <v>0</v>
      </c>
      <c r="X696" s="28">
        <f t="shared" si="40"/>
        <v>0</v>
      </c>
      <c r="Y696" s="28">
        <f t="shared" si="41"/>
        <v>0</v>
      </c>
    </row>
    <row r="697" spans="1:25" x14ac:dyDescent="0.25">
      <c r="A697" s="28">
        <v>695</v>
      </c>
      <c r="V697" s="28">
        <v>695</v>
      </c>
      <c r="W697" s="28">
        <f t="shared" si="39"/>
        <v>0</v>
      </c>
      <c r="X697" s="28">
        <f t="shared" si="40"/>
        <v>0</v>
      </c>
      <c r="Y697" s="28">
        <f t="shared" si="41"/>
        <v>0</v>
      </c>
    </row>
    <row r="698" spans="1:25" x14ac:dyDescent="0.25">
      <c r="A698" s="28">
        <v>696</v>
      </c>
      <c r="V698" s="28">
        <v>696</v>
      </c>
      <c r="W698" s="28">
        <f t="shared" si="39"/>
        <v>0</v>
      </c>
      <c r="X698" s="28">
        <f t="shared" si="40"/>
        <v>0</v>
      </c>
      <c r="Y698" s="28">
        <f t="shared" si="41"/>
        <v>0</v>
      </c>
    </row>
    <row r="699" spans="1:25" x14ac:dyDescent="0.25">
      <c r="A699" s="28">
        <v>697</v>
      </c>
      <c r="V699" s="28">
        <v>697</v>
      </c>
      <c r="W699" s="28">
        <f t="shared" si="39"/>
        <v>0</v>
      </c>
      <c r="X699" s="28">
        <f t="shared" si="40"/>
        <v>0</v>
      </c>
      <c r="Y699" s="28">
        <f t="shared" si="41"/>
        <v>0</v>
      </c>
    </row>
    <row r="700" spans="1:25" x14ac:dyDescent="0.25">
      <c r="A700" s="28">
        <v>698</v>
      </c>
      <c r="V700" s="28">
        <v>698</v>
      </c>
      <c r="W700" s="28">
        <f t="shared" si="39"/>
        <v>0</v>
      </c>
      <c r="X700" s="28">
        <f t="shared" si="40"/>
        <v>0</v>
      </c>
      <c r="Y700" s="28">
        <f t="shared" si="41"/>
        <v>0</v>
      </c>
    </row>
    <row r="701" spans="1:25" x14ac:dyDescent="0.25">
      <c r="A701" s="28">
        <v>699</v>
      </c>
      <c r="V701" s="28">
        <v>699</v>
      </c>
      <c r="W701" s="28">
        <f t="shared" si="39"/>
        <v>0</v>
      </c>
      <c r="X701" s="28">
        <f t="shared" si="40"/>
        <v>0</v>
      </c>
      <c r="Y701" s="28">
        <f t="shared" si="41"/>
        <v>0</v>
      </c>
    </row>
    <row r="702" spans="1:25" x14ac:dyDescent="0.25">
      <c r="A702" s="28">
        <v>700</v>
      </c>
      <c r="V702" s="28">
        <v>700</v>
      </c>
      <c r="W702" s="28">
        <f t="shared" si="39"/>
        <v>0</v>
      </c>
      <c r="X702" s="28">
        <f t="shared" si="40"/>
        <v>0</v>
      </c>
      <c r="Y702" s="28">
        <f t="shared" si="41"/>
        <v>0</v>
      </c>
    </row>
    <row r="703" spans="1:25" x14ac:dyDescent="0.25">
      <c r="A703" s="28">
        <v>701</v>
      </c>
      <c r="V703" s="28">
        <v>701</v>
      </c>
      <c r="W703" s="28">
        <f t="shared" si="39"/>
        <v>0</v>
      </c>
      <c r="X703" s="28">
        <f t="shared" si="40"/>
        <v>0</v>
      </c>
      <c r="Y703" s="28">
        <f t="shared" si="41"/>
        <v>0</v>
      </c>
    </row>
    <row r="704" spans="1:25" x14ac:dyDescent="0.25">
      <c r="A704" s="28">
        <v>702</v>
      </c>
      <c r="V704" s="28">
        <v>702</v>
      </c>
      <c r="W704" s="28">
        <f t="shared" si="39"/>
        <v>0</v>
      </c>
      <c r="X704" s="28">
        <f t="shared" si="40"/>
        <v>0</v>
      </c>
      <c r="Y704" s="28">
        <f t="shared" si="41"/>
        <v>0</v>
      </c>
    </row>
    <row r="705" spans="1:25" x14ac:dyDescent="0.25">
      <c r="A705" s="28">
        <v>703</v>
      </c>
      <c r="V705" s="28">
        <v>703</v>
      </c>
      <c r="W705" s="28">
        <f t="shared" si="39"/>
        <v>0</v>
      </c>
      <c r="X705" s="28">
        <f t="shared" si="40"/>
        <v>0</v>
      </c>
      <c r="Y705" s="28">
        <f t="shared" si="41"/>
        <v>0</v>
      </c>
    </row>
    <row r="706" spans="1:25" x14ac:dyDescent="0.25">
      <c r="A706" s="28">
        <v>704</v>
      </c>
      <c r="V706" s="28">
        <v>704</v>
      </c>
      <c r="W706" s="28">
        <f t="shared" si="39"/>
        <v>0</v>
      </c>
      <c r="X706" s="28">
        <f t="shared" si="40"/>
        <v>0</v>
      </c>
      <c r="Y706" s="28">
        <f t="shared" si="41"/>
        <v>0</v>
      </c>
    </row>
    <row r="707" spans="1:25" x14ac:dyDescent="0.25">
      <c r="A707" s="28">
        <v>705</v>
      </c>
      <c r="V707" s="28">
        <v>705</v>
      </c>
      <c r="W707" s="28">
        <f t="shared" si="39"/>
        <v>0</v>
      </c>
      <c r="X707" s="28">
        <f t="shared" si="40"/>
        <v>0</v>
      </c>
      <c r="Y707" s="28">
        <f t="shared" si="41"/>
        <v>0</v>
      </c>
    </row>
    <row r="708" spans="1:25" x14ac:dyDescent="0.25">
      <c r="A708" s="28">
        <v>706</v>
      </c>
      <c r="V708" s="28">
        <v>706</v>
      </c>
      <c r="W708" s="28">
        <f t="shared" si="39"/>
        <v>0</v>
      </c>
      <c r="X708" s="28">
        <f t="shared" si="40"/>
        <v>0</v>
      </c>
      <c r="Y708" s="28">
        <f t="shared" si="41"/>
        <v>0</v>
      </c>
    </row>
    <row r="709" spans="1:25" x14ac:dyDescent="0.25">
      <c r="A709" s="28">
        <v>707</v>
      </c>
      <c r="V709" s="28">
        <v>707</v>
      </c>
      <c r="W709" s="28">
        <f t="shared" si="39"/>
        <v>0</v>
      </c>
      <c r="X709" s="28">
        <f t="shared" si="40"/>
        <v>0</v>
      </c>
      <c r="Y709" s="28">
        <f t="shared" si="41"/>
        <v>0</v>
      </c>
    </row>
    <row r="710" spans="1:25" x14ac:dyDescent="0.25">
      <c r="A710" s="28">
        <v>708</v>
      </c>
      <c r="V710" s="28">
        <v>708</v>
      </c>
      <c r="W710" s="28">
        <f t="shared" si="39"/>
        <v>0</v>
      </c>
      <c r="X710" s="28">
        <f t="shared" si="40"/>
        <v>0</v>
      </c>
      <c r="Y710" s="28">
        <f t="shared" si="41"/>
        <v>0</v>
      </c>
    </row>
    <row r="711" spans="1:25" x14ac:dyDescent="0.25">
      <c r="A711" s="28">
        <v>709</v>
      </c>
      <c r="V711" s="28">
        <v>709</v>
      </c>
      <c r="W711" s="28">
        <f t="shared" si="39"/>
        <v>0</v>
      </c>
      <c r="X711" s="28">
        <f t="shared" si="40"/>
        <v>0</v>
      </c>
      <c r="Y711" s="28">
        <f t="shared" si="41"/>
        <v>0</v>
      </c>
    </row>
    <row r="712" spans="1:25" x14ac:dyDescent="0.25">
      <c r="A712" s="28">
        <v>710</v>
      </c>
      <c r="V712" s="28">
        <v>710</v>
      </c>
      <c r="W712" s="28">
        <f t="shared" si="39"/>
        <v>0</v>
      </c>
      <c r="X712" s="28">
        <f t="shared" si="40"/>
        <v>0</v>
      </c>
      <c r="Y712" s="28">
        <f t="shared" si="41"/>
        <v>0</v>
      </c>
    </row>
    <row r="713" spans="1:25" x14ac:dyDescent="0.25">
      <c r="A713" s="28">
        <v>711</v>
      </c>
      <c r="V713" s="28">
        <v>711</v>
      </c>
      <c r="W713" s="28">
        <f t="shared" si="39"/>
        <v>0</v>
      </c>
      <c r="X713" s="28">
        <f t="shared" si="40"/>
        <v>0</v>
      </c>
      <c r="Y713" s="28">
        <f t="shared" si="41"/>
        <v>0</v>
      </c>
    </row>
    <row r="714" spans="1:25" x14ac:dyDescent="0.25">
      <c r="A714" s="28">
        <v>712</v>
      </c>
      <c r="V714" s="28">
        <v>712</v>
      </c>
      <c r="W714" s="28">
        <f t="shared" si="39"/>
        <v>0</v>
      </c>
      <c r="X714" s="28">
        <f t="shared" si="40"/>
        <v>0</v>
      </c>
      <c r="Y714" s="28">
        <f t="shared" si="41"/>
        <v>0</v>
      </c>
    </row>
    <row r="715" spans="1:25" x14ac:dyDescent="0.25">
      <c r="A715" s="28">
        <v>713</v>
      </c>
      <c r="V715" s="28">
        <v>713</v>
      </c>
      <c r="W715" s="28">
        <f t="shared" si="39"/>
        <v>0</v>
      </c>
      <c r="X715" s="28">
        <f t="shared" si="40"/>
        <v>0</v>
      </c>
      <c r="Y715" s="28">
        <f t="shared" si="41"/>
        <v>0</v>
      </c>
    </row>
    <row r="716" spans="1:25" x14ac:dyDescent="0.25">
      <c r="A716" s="28">
        <v>714</v>
      </c>
      <c r="V716" s="28">
        <v>714</v>
      </c>
      <c r="W716" s="28">
        <f t="shared" si="39"/>
        <v>0</v>
      </c>
      <c r="X716" s="28">
        <f t="shared" si="40"/>
        <v>0</v>
      </c>
      <c r="Y716" s="28">
        <f t="shared" si="41"/>
        <v>0</v>
      </c>
    </row>
    <row r="717" spans="1:25" x14ac:dyDescent="0.25">
      <c r="A717" s="28">
        <v>715</v>
      </c>
      <c r="V717" s="28">
        <v>715</v>
      </c>
      <c r="W717" s="28">
        <f t="shared" si="39"/>
        <v>0</v>
      </c>
      <c r="X717" s="28">
        <f t="shared" si="40"/>
        <v>0</v>
      </c>
      <c r="Y717" s="28">
        <f t="shared" si="41"/>
        <v>0</v>
      </c>
    </row>
    <row r="718" spans="1:25" x14ac:dyDescent="0.25">
      <c r="A718" s="28">
        <v>716</v>
      </c>
      <c r="V718" s="28">
        <v>716</v>
      </c>
      <c r="W718" s="28">
        <f t="shared" si="39"/>
        <v>0</v>
      </c>
      <c r="X718" s="28">
        <f t="shared" si="40"/>
        <v>0</v>
      </c>
      <c r="Y718" s="28">
        <f t="shared" si="41"/>
        <v>0</v>
      </c>
    </row>
    <row r="719" spans="1:25" x14ac:dyDescent="0.25">
      <c r="A719" s="28">
        <v>717</v>
      </c>
      <c r="V719" s="28">
        <v>717</v>
      </c>
      <c r="W719" s="28">
        <f t="shared" si="39"/>
        <v>0</v>
      </c>
      <c r="X719" s="28">
        <f t="shared" si="40"/>
        <v>0</v>
      </c>
      <c r="Y719" s="28">
        <f t="shared" si="41"/>
        <v>0</v>
      </c>
    </row>
    <row r="720" spans="1:25" x14ac:dyDescent="0.25">
      <c r="A720" s="28">
        <v>718</v>
      </c>
      <c r="V720" s="28">
        <v>718</v>
      </c>
      <c r="W720" s="28">
        <f t="shared" si="39"/>
        <v>0</v>
      </c>
      <c r="X720" s="28">
        <f t="shared" si="40"/>
        <v>0</v>
      </c>
      <c r="Y720" s="28">
        <f t="shared" si="41"/>
        <v>0</v>
      </c>
    </row>
    <row r="721" spans="1:25" x14ac:dyDescent="0.25">
      <c r="A721" s="28">
        <v>719</v>
      </c>
      <c r="V721" s="28">
        <v>719</v>
      </c>
      <c r="W721" s="28">
        <f t="shared" si="39"/>
        <v>0</v>
      </c>
      <c r="X721" s="28">
        <f t="shared" si="40"/>
        <v>0</v>
      </c>
      <c r="Y721" s="28">
        <f t="shared" si="41"/>
        <v>0</v>
      </c>
    </row>
    <row r="722" spans="1:25" x14ac:dyDescent="0.25">
      <c r="A722" s="28">
        <v>720</v>
      </c>
      <c r="V722" s="28">
        <v>720</v>
      </c>
      <c r="W722" s="28">
        <f t="shared" si="39"/>
        <v>0</v>
      </c>
      <c r="X722" s="28">
        <f t="shared" si="40"/>
        <v>0</v>
      </c>
      <c r="Y722" s="28">
        <f t="shared" si="41"/>
        <v>0</v>
      </c>
    </row>
    <row r="723" spans="1:25" x14ac:dyDescent="0.25">
      <c r="A723" s="28">
        <v>721</v>
      </c>
      <c r="V723" s="28">
        <v>721</v>
      </c>
      <c r="W723" s="28">
        <f t="shared" ref="W723:W786" si="42">IFERROR(_xlfn.RANK.AVG(B723,$B723:$D723,1),0)</f>
        <v>0</v>
      </c>
      <c r="X723" s="28">
        <f t="shared" ref="X723:X786" si="43">IFERROR(_xlfn.RANK.AVG(C723,$B723:$D723,1),0)</f>
        <v>0</v>
      </c>
      <c r="Y723" s="28">
        <f t="shared" ref="Y723:Y786" si="44">IFERROR(_xlfn.RANK.AVG(D723,$B723:$D723,1),0)</f>
        <v>0</v>
      </c>
    </row>
    <row r="724" spans="1:25" x14ac:dyDescent="0.25">
      <c r="A724" s="28">
        <v>722</v>
      </c>
      <c r="V724" s="28">
        <v>722</v>
      </c>
      <c r="W724" s="28">
        <f t="shared" si="42"/>
        <v>0</v>
      </c>
      <c r="X724" s="28">
        <f t="shared" si="43"/>
        <v>0</v>
      </c>
      <c r="Y724" s="28">
        <f t="shared" si="44"/>
        <v>0</v>
      </c>
    </row>
    <row r="725" spans="1:25" x14ac:dyDescent="0.25">
      <c r="A725" s="28">
        <v>723</v>
      </c>
      <c r="V725" s="28">
        <v>723</v>
      </c>
      <c r="W725" s="28">
        <f t="shared" si="42"/>
        <v>0</v>
      </c>
      <c r="X725" s="28">
        <f t="shared" si="43"/>
        <v>0</v>
      </c>
      <c r="Y725" s="28">
        <f t="shared" si="44"/>
        <v>0</v>
      </c>
    </row>
    <row r="726" spans="1:25" x14ac:dyDescent="0.25">
      <c r="A726" s="28">
        <v>724</v>
      </c>
      <c r="V726" s="28">
        <v>724</v>
      </c>
      <c r="W726" s="28">
        <f t="shared" si="42"/>
        <v>0</v>
      </c>
      <c r="X726" s="28">
        <f t="shared" si="43"/>
        <v>0</v>
      </c>
      <c r="Y726" s="28">
        <f t="shared" si="44"/>
        <v>0</v>
      </c>
    </row>
    <row r="727" spans="1:25" x14ac:dyDescent="0.25">
      <c r="A727" s="28">
        <v>725</v>
      </c>
      <c r="V727" s="28">
        <v>725</v>
      </c>
      <c r="W727" s="28">
        <f t="shared" si="42"/>
        <v>0</v>
      </c>
      <c r="X727" s="28">
        <f t="shared" si="43"/>
        <v>0</v>
      </c>
      <c r="Y727" s="28">
        <f t="shared" si="44"/>
        <v>0</v>
      </c>
    </row>
    <row r="728" spans="1:25" x14ac:dyDescent="0.25">
      <c r="A728" s="28">
        <v>726</v>
      </c>
      <c r="V728" s="28">
        <v>726</v>
      </c>
      <c r="W728" s="28">
        <f t="shared" si="42"/>
        <v>0</v>
      </c>
      <c r="X728" s="28">
        <f t="shared" si="43"/>
        <v>0</v>
      </c>
      <c r="Y728" s="28">
        <f t="shared" si="44"/>
        <v>0</v>
      </c>
    </row>
    <row r="729" spans="1:25" x14ac:dyDescent="0.25">
      <c r="A729" s="28">
        <v>727</v>
      </c>
      <c r="V729" s="28">
        <v>727</v>
      </c>
      <c r="W729" s="28">
        <f t="shared" si="42"/>
        <v>0</v>
      </c>
      <c r="X729" s="28">
        <f t="shared" si="43"/>
        <v>0</v>
      </c>
      <c r="Y729" s="28">
        <f t="shared" si="44"/>
        <v>0</v>
      </c>
    </row>
    <row r="730" spans="1:25" x14ac:dyDescent="0.25">
      <c r="A730" s="28">
        <v>728</v>
      </c>
      <c r="V730" s="28">
        <v>728</v>
      </c>
      <c r="W730" s="28">
        <f t="shared" si="42"/>
        <v>0</v>
      </c>
      <c r="X730" s="28">
        <f t="shared" si="43"/>
        <v>0</v>
      </c>
      <c r="Y730" s="28">
        <f t="shared" si="44"/>
        <v>0</v>
      </c>
    </row>
    <row r="731" spans="1:25" x14ac:dyDescent="0.25">
      <c r="A731" s="28">
        <v>729</v>
      </c>
      <c r="V731" s="28">
        <v>729</v>
      </c>
      <c r="W731" s="28">
        <f t="shared" si="42"/>
        <v>0</v>
      </c>
      <c r="X731" s="28">
        <f t="shared" si="43"/>
        <v>0</v>
      </c>
      <c r="Y731" s="28">
        <f t="shared" si="44"/>
        <v>0</v>
      </c>
    </row>
    <row r="732" spans="1:25" x14ac:dyDescent="0.25">
      <c r="A732" s="28">
        <v>730</v>
      </c>
      <c r="V732" s="28">
        <v>730</v>
      </c>
      <c r="W732" s="28">
        <f t="shared" si="42"/>
        <v>0</v>
      </c>
      <c r="X732" s="28">
        <f t="shared" si="43"/>
        <v>0</v>
      </c>
      <c r="Y732" s="28">
        <f t="shared" si="44"/>
        <v>0</v>
      </c>
    </row>
    <row r="733" spans="1:25" x14ac:dyDescent="0.25">
      <c r="A733" s="28">
        <v>731</v>
      </c>
      <c r="V733" s="28">
        <v>731</v>
      </c>
      <c r="W733" s="28">
        <f t="shared" si="42"/>
        <v>0</v>
      </c>
      <c r="X733" s="28">
        <f t="shared" si="43"/>
        <v>0</v>
      </c>
      <c r="Y733" s="28">
        <f t="shared" si="44"/>
        <v>0</v>
      </c>
    </row>
    <row r="734" spans="1:25" x14ac:dyDescent="0.25">
      <c r="A734" s="28">
        <v>732</v>
      </c>
      <c r="V734" s="28">
        <v>732</v>
      </c>
      <c r="W734" s="28">
        <f t="shared" si="42"/>
        <v>0</v>
      </c>
      <c r="X734" s="28">
        <f t="shared" si="43"/>
        <v>0</v>
      </c>
      <c r="Y734" s="28">
        <f t="shared" si="44"/>
        <v>0</v>
      </c>
    </row>
    <row r="735" spans="1:25" x14ac:dyDescent="0.25">
      <c r="A735" s="28">
        <v>733</v>
      </c>
      <c r="V735" s="28">
        <v>733</v>
      </c>
      <c r="W735" s="28">
        <f t="shared" si="42"/>
        <v>0</v>
      </c>
      <c r="X735" s="28">
        <f t="shared" si="43"/>
        <v>0</v>
      </c>
      <c r="Y735" s="28">
        <f t="shared" si="44"/>
        <v>0</v>
      </c>
    </row>
    <row r="736" spans="1:25" x14ac:dyDescent="0.25">
      <c r="A736" s="28">
        <v>734</v>
      </c>
      <c r="V736" s="28">
        <v>734</v>
      </c>
      <c r="W736" s="28">
        <f t="shared" si="42"/>
        <v>0</v>
      </c>
      <c r="X736" s="28">
        <f t="shared" si="43"/>
        <v>0</v>
      </c>
      <c r="Y736" s="28">
        <f t="shared" si="44"/>
        <v>0</v>
      </c>
    </row>
    <row r="737" spans="1:25" x14ac:dyDescent="0.25">
      <c r="A737" s="28">
        <v>735</v>
      </c>
      <c r="V737" s="28">
        <v>735</v>
      </c>
      <c r="W737" s="28">
        <f t="shared" si="42"/>
        <v>0</v>
      </c>
      <c r="X737" s="28">
        <f t="shared" si="43"/>
        <v>0</v>
      </c>
      <c r="Y737" s="28">
        <f t="shared" si="44"/>
        <v>0</v>
      </c>
    </row>
    <row r="738" spans="1:25" x14ac:dyDescent="0.25">
      <c r="A738" s="28">
        <v>736</v>
      </c>
      <c r="V738" s="28">
        <v>736</v>
      </c>
      <c r="W738" s="28">
        <f t="shared" si="42"/>
        <v>0</v>
      </c>
      <c r="X738" s="28">
        <f t="shared" si="43"/>
        <v>0</v>
      </c>
      <c r="Y738" s="28">
        <f t="shared" si="44"/>
        <v>0</v>
      </c>
    </row>
    <row r="739" spans="1:25" x14ac:dyDescent="0.25">
      <c r="A739" s="28">
        <v>737</v>
      </c>
      <c r="V739" s="28">
        <v>737</v>
      </c>
      <c r="W739" s="28">
        <f t="shared" si="42"/>
        <v>0</v>
      </c>
      <c r="X739" s="28">
        <f t="shared" si="43"/>
        <v>0</v>
      </c>
      <c r="Y739" s="28">
        <f t="shared" si="44"/>
        <v>0</v>
      </c>
    </row>
    <row r="740" spans="1:25" x14ac:dyDescent="0.25">
      <c r="A740" s="28">
        <v>738</v>
      </c>
      <c r="V740" s="28">
        <v>738</v>
      </c>
      <c r="W740" s="28">
        <f t="shared" si="42"/>
        <v>0</v>
      </c>
      <c r="X740" s="28">
        <f t="shared" si="43"/>
        <v>0</v>
      </c>
      <c r="Y740" s="28">
        <f t="shared" si="44"/>
        <v>0</v>
      </c>
    </row>
    <row r="741" spans="1:25" x14ac:dyDescent="0.25">
      <c r="A741" s="28">
        <v>739</v>
      </c>
      <c r="V741" s="28">
        <v>739</v>
      </c>
      <c r="W741" s="28">
        <f t="shared" si="42"/>
        <v>0</v>
      </c>
      <c r="X741" s="28">
        <f t="shared" si="43"/>
        <v>0</v>
      </c>
      <c r="Y741" s="28">
        <f t="shared" si="44"/>
        <v>0</v>
      </c>
    </row>
    <row r="742" spans="1:25" x14ac:dyDescent="0.25">
      <c r="A742" s="28">
        <v>740</v>
      </c>
      <c r="V742" s="28">
        <v>740</v>
      </c>
      <c r="W742" s="28">
        <f t="shared" si="42"/>
        <v>0</v>
      </c>
      <c r="X742" s="28">
        <f t="shared" si="43"/>
        <v>0</v>
      </c>
      <c r="Y742" s="28">
        <f t="shared" si="44"/>
        <v>0</v>
      </c>
    </row>
    <row r="743" spans="1:25" x14ac:dyDescent="0.25">
      <c r="A743" s="28">
        <v>741</v>
      </c>
      <c r="V743" s="28">
        <v>741</v>
      </c>
      <c r="W743" s="28">
        <f t="shared" si="42"/>
        <v>0</v>
      </c>
      <c r="X743" s="28">
        <f t="shared" si="43"/>
        <v>0</v>
      </c>
      <c r="Y743" s="28">
        <f t="shared" si="44"/>
        <v>0</v>
      </c>
    </row>
    <row r="744" spans="1:25" x14ac:dyDescent="0.25">
      <c r="A744" s="28">
        <v>742</v>
      </c>
      <c r="V744" s="28">
        <v>742</v>
      </c>
      <c r="W744" s="28">
        <f t="shared" si="42"/>
        <v>0</v>
      </c>
      <c r="X744" s="28">
        <f t="shared" si="43"/>
        <v>0</v>
      </c>
      <c r="Y744" s="28">
        <f t="shared" si="44"/>
        <v>0</v>
      </c>
    </row>
    <row r="745" spans="1:25" x14ac:dyDescent="0.25">
      <c r="A745" s="28">
        <v>743</v>
      </c>
      <c r="V745" s="28">
        <v>743</v>
      </c>
      <c r="W745" s="28">
        <f t="shared" si="42"/>
        <v>0</v>
      </c>
      <c r="X745" s="28">
        <f t="shared" si="43"/>
        <v>0</v>
      </c>
      <c r="Y745" s="28">
        <f t="shared" si="44"/>
        <v>0</v>
      </c>
    </row>
    <row r="746" spans="1:25" x14ac:dyDescent="0.25">
      <c r="A746" s="28">
        <v>744</v>
      </c>
      <c r="V746" s="28">
        <v>744</v>
      </c>
      <c r="W746" s="28">
        <f t="shared" si="42"/>
        <v>0</v>
      </c>
      <c r="X746" s="28">
        <f t="shared" si="43"/>
        <v>0</v>
      </c>
      <c r="Y746" s="28">
        <f t="shared" si="44"/>
        <v>0</v>
      </c>
    </row>
    <row r="747" spans="1:25" x14ac:dyDescent="0.25">
      <c r="A747" s="28">
        <v>745</v>
      </c>
      <c r="V747" s="28">
        <v>745</v>
      </c>
      <c r="W747" s="28">
        <f t="shared" si="42"/>
        <v>0</v>
      </c>
      <c r="X747" s="28">
        <f t="shared" si="43"/>
        <v>0</v>
      </c>
      <c r="Y747" s="28">
        <f t="shared" si="44"/>
        <v>0</v>
      </c>
    </row>
    <row r="748" spans="1:25" x14ac:dyDescent="0.25">
      <c r="A748" s="28">
        <v>746</v>
      </c>
      <c r="V748" s="28">
        <v>746</v>
      </c>
      <c r="W748" s="28">
        <f t="shared" si="42"/>
        <v>0</v>
      </c>
      <c r="X748" s="28">
        <f t="shared" si="43"/>
        <v>0</v>
      </c>
      <c r="Y748" s="28">
        <f t="shared" si="44"/>
        <v>0</v>
      </c>
    </row>
    <row r="749" spans="1:25" x14ac:dyDescent="0.25">
      <c r="A749" s="28">
        <v>747</v>
      </c>
      <c r="V749" s="28">
        <v>747</v>
      </c>
      <c r="W749" s="28">
        <f t="shared" si="42"/>
        <v>0</v>
      </c>
      <c r="X749" s="28">
        <f t="shared" si="43"/>
        <v>0</v>
      </c>
      <c r="Y749" s="28">
        <f t="shared" si="44"/>
        <v>0</v>
      </c>
    </row>
    <row r="750" spans="1:25" x14ac:dyDescent="0.25">
      <c r="A750" s="28">
        <v>748</v>
      </c>
      <c r="V750" s="28">
        <v>748</v>
      </c>
      <c r="W750" s="28">
        <f t="shared" si="42"/>
        <v>0</v>
      </c>
      <c r="X750" s="28">
        <f t="shared" si="43"/>
        <v>0</v>
      </c>
      <c r="Y750" s="28">
        <f t="shared" si="44"/>
        <v>0</v>
      </c>
    </row>
    <row r="751" spans="1:25" x14ac:dyDescent="0.25">
      <c r="A751" s="28">
        <v>749</v>
      </c>
      <c r="V751" s="28">
        <v>749</v>
      </c>
      <c r="W751" s="28">
        <f t="shared" si="42"/>
        <v>0</v>
      </c>
      <c r="X751" s="28">
        <f t="shared" si="43"/>
        <v>0</v>
      </c>
      <c r="Y751" s="28">
        <f t="shared" si="44"/>
        <v>0</v>
      </c>
    </row>
    <row r="752" spans="1:25" x14ac:dyDescent="0.25">
      <c r="A752" s="28">
        <v>750</v>
      </c>
      <c r="V752" s="28">
        <v>750</v>
      </c>
      <c r="W752" s="28">
        <f t="shared" si="42"/>
        <v>0</v>
      </c>
      <c r="X752" s="28">
        <f t="shared" si="43"/>
        <v>0</v>
      </c>
      <c r="Y752" s="28">
        <f t="shared" si="44"/>
        <v>0</v>
      </c>
    </row>
    <row r="753" spans="1:25" x14ac:dyDescent="0.25">
      <c r="A753" s="28">
        <v>751</v>
      </c>
      <c r="V753" s="28">
        <v>751</v>
      </c>
      <c r="W753" s="28">
        <f t="shared" si="42"/>
        <v>0</v>
      </c>
      <c r="X753" s="28">
        <f t="shared" si="43"/>
        <v>0</v>
      </c>
      <c r="Y753" s="28">
        <f t="shared" si="44"/>
        <v>0</v>
      </c>
    </row>
    <row r="754" spans="1:25" x14ac:dyDescent="0.25">
      <c r="A754" s="28">
        <v>752</v>
      </c>
      <c r="V754" s="28">
        <v>752</v>
      </c>
      <c r="W754" s="28">
        <f t="shared" si="42"/>
        <v>0</v>
      </c>
      <c r="X754" s="28">
        <f t="shared" si="43"/>
        <v>0</v>
      </c>
      <c r="Y754" s="28">
        <f t="shared" si="44"/>
        <v>0</v>
      </c>
    </row>
    <row r="755" spans="1:25" x14ac:dyDescent="0.25">
      <c r="A755" s="28">
        <v>753</v>
      </c>
      <c r="V755" s="28">
        <v>753</v>
      </c>
      <c r="W755" s="28">
        <f t="shared" si="42"/>
        <v>0</v>
      </c>
      <c r="X755" s="28">
        <f t="shared" si="43"/>
        <v>0</v>
      </c>
      <c r="Y755" s="28">
        <f t="shared" si="44"/>
        <v>0</v>
      </c>
    </row>
    <row r="756" spans="1:25" x14ac:dyDescent="0.25">
      <c r="A756" s="28">
        <v>754</v>
      </c>
      <c r="V756" s="28">
        <v>754</v>
      </c>
      <c r="W756" s="28">
        <f t="shared" si="42"/>
        <v>0</v>
      </c>
      <c r="X756" s="28">
        <f t="shared" si="43"/>
        <v>0</v>
      </c>
      <c r="Y756" s="28">
        <f t="shared" si="44"/>
        <v>0</v>
      </c>
    </row>
    <row r="757" spans="1:25" x14ac:dyDescent="0.25">
      <c r="A757" s="28">
        <v>755</v>
      </c>
      <c r="V757" s="28">
        <v>755</v>
      </c>
      <c r="W757" s="28">
        <f t="shared" si="42"/>
        <v>0</v>
      </c>
      <c r="X757" s="28">
        <f t="shared" si="43"/>
        <v>0</v>
      </c>
      <c r="Y757" s="28">
        <f t="shared" si="44"/>
        <v>0</v>
      </c>
    </row>
    <row r="758" spans="1:25" x14ac:dyDescent="0.25">
      <c r="A758" s="28">
        <v>756</v>
      </c>
      <c r="V758" s="28">
        <v>756</v>
      </c>
      <c r="W758" s="28">
        <f t="shared" si="42"/>
        <v>0</v>
      </c>
      <c r="X758" s="28">
        <f t="shared" si="43"/>
        <v>0</v>
      </c>
      <c r="Y758" s="28">
        <f t="shared" si="44"/>
        <v>0</v>
      </c>
    </row>
    <row r="759" spans="1:25" x14ac:dyDescent="0.25">
      <c r="A759" s="28">
        <v>757</v>
      </c>
      <c r="V759" s="28">
        <v>757</v>
      </c>
      <c r="W759" s="28">
        <f t="shared" si="42"/>
        <v>0</v>
      </c>
      <c r="X759" s="28">
        <f t="shared" si="43"/>
        <v>0</v>
      </c>
      <c r="Y759" s="28">
        <f t="shared" si="44"/>
        <v>0</v>
      </c>
    </row>
    <row r="760" spans="1:25" x14ac:dyDescent="0.25">
      <c r="A760" s="28">
        <v>758</v>
      </c>
      <c r="V760" s="28">
        <v>758</v>
      </c>
      <c r="W760" s="28">
        <f t="shared" si="42"/>
        <v>0</v>
      </c>
      <c r="X760" s="28">
        <f t="shared" si="43"/>
        <v>0</v>
      </c>
      <c r="Y760" s="28">
        <f t="shared" si="44"/>
        <v>0</v>
      </c>
    </row>
    <row r="761" spans="1:25" x14ac:dyDescent="0.25">
      <c r="A761" s="28">
        <v>759</v>
      </c>
      <c r="V761" s="28">
        <v>759</v>
      </c>
      <c r="W761" s="28">
        <f t="shared" si="42"/>
        <v>0</v>
      </c>
      <c r="X761" s="28">
        <f t="shared" si="43"/>
        <v>0</v>
      </c>
      <c r="Y761" s="28">
        <f t="shared" si="44"/>
        <v>0</v>
      </c>
    </row>
    <row r="762" spans="1:25" x14ac:dyDescent="0.25">
      <c r="A762" s="28">
        <v>760</v>
      </c>
      <c r="V762" s="28">
        <v>760</v>
      </c>
      <c r="W762" s="28">
        <f t="shared" si="42"/>
        <v>0</v>
      </c>
      <c r="X762" s="28">
        <f t="shared" si="43"/>
        <v>0</v>
      </c>
      <c r="Y762" s="28">
        <f t="shared" si="44"/>
        <v>0</v>
      </c>
    </row>
    <row r="763" spans="1:25" x14ac:dyDescent="0.25">
      <c r="A763" s="28">
        <v>761</v>
      </c>
      <c r="V763" s="28">
        <v>761</v>
      </c>
      <c r="W763" s="28">
        <f t="shared" si="42"/>
        <v>0</v>
      </c>
      <c r="X763" s="28">
        <f t="shared" si="43"/>
        <v>0</v>
      </c>
      <c r="Y763" s="28">
        <f t="shared" si="44"/>
        <v>0</v>
      </c>
    </row>
    <row r="764" spans="1:25" x14ac:dyDescent="0.25">
      <c r="A764" s="28">
        <v>762</v>
      </c>
      <c r="V764" s="28">
        <v>762</v>
      </c>
      <c r="W764" s="28">
        <f t="shared" si="42"/>
        <v>0</v>
      </c>
      <c r="X764" s="28">
        <f t="shared" si="43"/>
        <v>0</v>
      </c>
      <c r="Y764" s="28">
        <f t="shared" si="44"/>
        <v>0</v>
      </c>
    </row>
    <row r="765" spans="1:25" x14ac:dyDescent="0.25">
      <c r="A765" s="28">
        <v>763</v>
      </c>
      <c r="V765" s="28">
        <v>763</v>
      </c>
      <c r="W765" s="28">
        <f t="shared" si="42"/>
        <v>0</v>
      </c>
      <c r="X765" s="28">
        <f t="shared" si="43"/>
        <v>0</v>
      </c>
      <c r="Y765" s="28">
        <f t="shared" si="44"/>
        <v>0</v>
      </c>
    </row>
    <row r="766" spans="1:25" x14ac:dyDescent="0.25">
      <c r="A766" s="28">
        <v>764</v>
      </c>
      <c r="V766" s="28">
        <v>764</v>
      </c>
      <c r="W766" s="28">
        <f t="shared" si="42"/>
        <v>0</v>
      </c>
      <c r="X766" s="28">
        <f t="shared" si="43"/>
        <v>0</v>
      </c>
      <c r="Y766" s="28">
        <f t="shared" si="44"/>
        <v>0</v>
      </c>
    </row>
    <row r="767" spans="1:25" x14ac:dyDescent="0.25">
      <c r="A767" s="28">
        <v>765</v>
      </c>
      <c r="V767" s="28">
        <v>765</v>
      </c>
      <c r="W767" s="28">
        <f t="shared" si="42"/>
        <v>0</v>
      </c>
      <c r="X767" s="28">
        <f t="shared" si="43"/>
        <v>0</v>
      </c>
      <c r="Y767" s="28">
        <f t="shared" si="44"/>
        <v>0</v>
      </c>
    </row>
    <row r="768" spans="1:25" x14ac:dyDescent="0.25">
      <c r="A768" s="28">
        <v>766</v>
      </c>
      <c r="V768" s="28">
        <v>766</v>
      </c>
      <c r="W768" s="28">
        <f t="shared" si="42"/>
        <v>0</v>
      </c>
      <c r="X768" s="28">
        <f t="shared" si="43"/>
        <v>0</v>
      </c>
      <c r="Y768" s="28">
        <f t="shared" si="44"/>
        <v>0</v>
      </c>
    </row>
    <row r="769" spans="1:25" x14ac:dyDescent="0.25">
      <c r="A769" s="28">
        <v>767</v>
      </c>
      <c r="V769" s="28">
        <v>767</v>
      </c>
      <c r="W769" s="28">
        <f t="shared" si="42"/>
        <v>0</v>
      </c>
      <c r="X769" s="28">
        <f t="shared" si="43"/>
        <v>0</v>
      </c>
      <c r="Y769" s="28">
        <f t="shared" si="44"/>
        <v>0</v>
      </c>
    </row>
    <row r="770" spans="1:25" x14ac:dyDescent="0.25">
      <c r="A770" s="28">
        <v>768</v>
      </c>
      <c r="V770" s="28">
        <v>768</v>
      </c>
      <c r="W770" s="28">
        <f t="shared" si="42"/>
        <v>0</v>
      </c>
      <c r="X770" s="28">
        <f t="shared" si="43"/>
        <v>0</v>
      </c>
      <c r="Y770" s="28">
        <f t="shared" si="44"/>
        <v>0</v>
      </c>
    </row>
    <row r="771" spans="1:25" x14ac:dyDescent="0.25">
      <c r="A771" s="28">
        <v>769</v>
      </c>
      <c r="V771" s="28">
        <v>769</v>
      </c>
      <c r="W771" s="28">
        <f t="shared" si="42"/>
        <v>0</v>
      </c>
      <c r="X771" s="28">
        <f t="shared" si="43"/>
        <v>0</v>
      </c>
      <c r="Y771" s="28">
        <f t="shared" si="44"/>
        <v>0</v>
      </c>
    </row>
    <row r="772" spans="1:25" x14ac:dyDescent="0.25">
      <c r="A772" s="28">
        <v>770</v>
      </c>
      <c r="V772" s="28">
        <v>770</v>
      </c>
      <c r="W772" s="28">
        <f t="shared" si="42"/>
        <v>0</v>
      </c>
      <c r="X772" s="28">
        <f t="shared" si="43"/>
        <v>0</v>
      </c>
      <c r="Y772" s="28">
        <f t="shared" si="44"/>
        <v>0</v>
      </c>
    </row>
    <row r="773" spans="1:25" x14ac:dyDescent="0.25">
      <c r="A773" s="28">
        <v>771</v>
      </c>
      <c r="V773" s="28">
        <v>771</v>
      </c>
      <c r="W773" s="28">
        <f t="shared" si="42"/>
        <v>0</v>
      </c>
      <c r="X773" s="28">
        <f t="shared" si="43"/>
        <v>0</v>
      </c>
      <c r="Y773" s="28">
        <f t="shared" si="44"/>
        <v>0</v>
      </c>
    </row>
    <row r="774" spans="1:25" x14ac:dyDescent="0.25">
      <c r="A774" s="28">
        <v>772</v>
      </c>
      <c r="V774" s="28">
        <v>772</v>
      </c>
      <c r="W774" s="28">
        <f t="shared" si="42"/>
        <v>0</v>
      </c>
      <c r="X774" s="28">
        <f t="shared" si="43"/>
        <v>0</v>
      </c>
      <c r="Y774" s="28">
        <f t="shared" si="44"/>
        <v>0</v>
      </c>
    </row>
    <row r="775" spans="1:25" x14ac:dyDescent="0.25">
      <c r="A775" s="28">
        <v>773</v>
      </c>
      <c r="V775" s="28">
        <v>773</v>
      </c>
      <c r="W775" s="28">
        <f t="shared" si="42"/>
        <v>0</v>
      </c>
      <c r="X775" s="28">
        <f t="shared" si="43"/>
        <v>0</v>
      </c>
      <c r="Y775" s="28">
        <f t="shared" si="44"/>
        <v>0</v>
      </c>
    </row>
    <row r="776" spans="1:25" x14ac:dyDescent="0.25">
      <c r="A776" s="28">
        <v>774</v>
      </c>
      <c r="V776" s="28">
        <v>774</v>
      </c>
      <c r="W776" s="28">
        <f t="shared" si="42"/>
        <v>0</v>
      </c>
      <c r="X776" s="28">
        <f t="shared" si="43"/>
        <v>0</v>
      </c>
      <c r="Y776" s="28">
        <f t="shared" si="44"/>
        <v>0</v>
      </c>
    </row>
    <row r="777" spans="1:25" x14ac:dyDescent="0.25">
      <c r="A777" s="28">
        <v>775</v>
      </c>
      <c r="V777" s="28">
        <v>775</v>
      </c>
      <c r="W777" s="28">
        <f t="shared" si="42"/>
        <v>0</v>
      </c>
      <c r="X777" s="28">
        <f t="shared" si="43"/>
        <v>0</v>
      </c>
      <c r="Y777" s="28">
        <f t="shared" si="44"/>
        <v>0</v>
      </c>
    </row>
    <row r="778" spans="1:25" x14ac:dyDescent="0.25">
      <c r="A778" s="28">
        <v>776</v>
      </c>
      <c r="V778" s="28">
        <v>776</v>
      </c>
      <c r="W778" s="28">
        <f t="shared" si="42"/>
        <v>0</v>
      </c>
      <c r="X778" s="28">
        <f t="shared" si="43"/>
        <v>0</v>
      </c>
      <c r="Y778" s="28">
        <f t="shared" si="44"/>
        <v>0</v>
      </c>
    </row>
    <row r="779" spans="1:25" x14ac:dyDescent="0.25">
      <c r="A779" s="28">
        <v>777</v>
      </c>
      <c r="V779" s="28">
        <v>777</v>
      </c>
      <c r="W779" s="28">
        <f t="shared" si="42"/>
        <v>0</v>
      </c>
      <c r="X779" s="28">
        <f t="shared" si="43"/>
        <v>0</v>
      </c>
      <c r="Y779" s="28">
        <f t="shared" si="44"/>
        <v>0</v>
      </c>
    </row>
    <row r="780" spans="1:25" x14ac:dyDescent="0.25">
      <c r="A780" s="28">
        <v>778</v>
      </c>
      <c r="V780" s="28">
        <v>778</v>
      </c>
      <c r="W780" s="28">
        <f t="shared" si="42"/>
        <v>0</v>
      </c>
      <c r="X780" s="28">
        <f t="shared" si="43"/>
        <v>0</v>
      </c>
      <c r="Y780" s="28">
        <f t="shared" si="44"/>
        <v>0</v>
      </c>
    </row>
    <row r="781" spans="1:25" x14ac:dyDescent="0.25">
      <c r="A781" s="28">
        <v>779</v>
      </c>
      <c r="V781" s="28">
        <v>779</v>
      </c>
      <c r="W781" s="28">
        <f t="shared" si="42"/>
        <v>0</v>
      </c>
      <c r="X781" s="28">
        <f t="shared" si="43"/>
        <v>0</v>
      </c>
      <c r="Y781" s="28">
        <f t="shared" si="44"/>
        <v>0</v>
      </c>
    </row>
    <row r="782" spans="1:25" x14ac:dyDescent="0.25">
      <c r="A782" s="28">
        <v>780</v>
      </c>
      <c r="V782" s="28">
        <v>780</v>
      </c>
      <c r="W782" s="28">
        <f t="shared" si="42"/>
        <v>0</v>
      </c>
      <c r="X782" s="28">
        <f t="shared" si="43"/>
        <v>0</v>
      </c>
      <c r="Y782" s="28">
        <f t="shared" si="44"/>
        <v>0</v>
      </c>
    </row>
    <row r="783" spans="1:25" x14ac:dyDescent="0.25">
      <c r="A783" s="28">
        <v>781</v>
      </c>
      <c r="V783" s="28">
        <v>781</v>
      </c>
      <c r="W783" s="28">
        <f t="shared" si="42"/>
        <v>0</v>
      </c>
      <c r="X783" s="28">
        <f t="shared" si="43"/>
        <v>0</v>
      </c>
      <c r="Y783" s="28">
        <f t="shared" si="44"/>
        <v>0</v>
      </c>
    </row>
    <row r="784" spans="1:25" x14ac:dyDescent="0.25">
      <c r="A784" s="28">
        <v>782</v>
      </c>
      <c r="V784" s="28">
        <v>782</v>
      </c>
      <c r="W784" s="28">
        <f t="shared" si="42"/>
        <v>0</v>
      </c>
      <c r="X784" s="28">
        <f t="shared" si="43"/>
        <v>0</v>
      </c>
      <c r="Y784" s="28">
        <f t="shared" si="44"/>
        <v>0</v>
      </c>
    </row>
    <row r="785" spans="1:25" x14ac:dyDescent="0.25">
      <c r="A785" s="28">
        <v>783</v>
      </c>
      <c r="V785" s="28">
        <v>783</v>
      </c>
      <c r="W785" s="28">
        <f t="shared" si="42"/>
        <v>0</v>
      </c>
      <c r="X785" s="28">
        <f t="shared" si="43"/>
        <v>0</v>
      </c>
      <c r="Y785" s="28">
        <f t="shared" si="44"/>
        <v>0</v>
      </c>
    </row>
    <row r="786" spans="1:25" x14ac:dyDescent="0.25">
      <c r="A786" s="28">
        <v>784</v>
      </c>
      <c r="V786" s="28">
        <v>784</v>
      </c>
      <c r="W786" s="28">
        <f t="shared" si="42"/>
        <v>0</v>
      </c>
      <c r="X786" s="28">
        <f t="shared" si="43"/>
        <v>0</v>
      </c>
      <c r="Y786" s="28">
        <f t="shared" si="44"/>
        <v>0</v>
      </c>
    </row>
    <row r="787" spans="1:25" x14ac:dyDescent="0.25">
      <c r="A787" s="28">
        <v>785</v>
      </c>
      <c r="V787" s="28">
        <v>785</v>
      </c>
      <c r="W787" s="28">
        <f t="shared" ref="W787:W850" si="45">IFERROR(_xlfn.RANK.AVG(B787,$B787:$D787,1),0)</f>
        <v>0</v>
      </c>
      <c r="X787" s="28">
        <f t="shared" ref="X787:X850" si="46">IFERROR(_xlfn.RANK.AVG(C787,$B787:$D787,1),0)</f>
        <v>0</v>
      </c>
      <c r="Y787" s="28">
        <f t="shared" ref="Y787:Y850" si="47">IFERROR(_xlfn.RANK.AVG(D787,$B787:$D787,1),0)</f>
        <v>0</v>
      </c>
    </row>
    <row r="788" spans="1:25" x14ac:dyDescent="0.25">
      <c r="A788" s="28">
        <v>786</v>
      </c>
      <c r="V788" s="28">
        <v>786</v>
      </c>
      <c r="W788" s="28">
        <f t="shared" si="45"/>
        <v>0</v>
      </c>
      <c r="X788" s="28">
        <f t="shared" si="46"/>
        <v>0</v>
      </c>
      <c r="Y788" s="28">
        <f t="shared" si="47"/>
        <v>0</v>
      </c>
    </row>
    <row r="789" spans="1:25" x14ac:dyDescent="0.25">
      <c r="A789" s="28">
        <v>787</v>
      </c>
      <c r="V789" s="28">
        <v>787</v>
      </c>
      <c r="W789" s="28">
        <f t="shared" si="45"/>
        <v>0</v>
      </c>
      <c r="X789" s="28">
        <f t="shared" si="46"/>
        <v>0</v>
      </c>
      <c r="Y789" s="28">
        <f t="shared" si="47"/>
        <v>0</v>
      </c>
    </row>
    <row r="790" spans="1:25" x14ac:dyDescent="0.25">
      <c r="A790" s="28">
        <v>788</v>
      </c>
      <c r="V790" s="28">
        <v>788</v>
      </c>
      <c r="W790" s="28">
        <f t="shared" si="45"/>
        <v>0</v>
      </c>
      <c r="X790" s="28">
        <f t="shared" si="46"/>
        <v>0</v>
      </c>
      <c r="Y790" s="28">
        <f t="shared" si="47"/>
        <v>0</v>
      </c>
    </row>
    <row r="791" spans="1:25" x14ac:dyDescent="0.25">
      <c r="A791" s="28">
        <v>789</v>
      </c>
      <c r="V791" s="28">
        <v>789</v>
      </c>
      <c r="W791" s="28">
        <f t="shared" si="45"/>
        <v>0</v>
      </c>
      <c r="X791" s="28">
        <f t="shared" si="46"/>
        <v>0</v>
      </c>
      <c r="Y791" s="28">
        <f t="shared" si="47"/>
        <v>0</v>
      </c>
    </row>
    <row r="792" spans="1:25" x14ac:dyDescent="0.25">
      <c r="A792" s="28">
        <v>790</v>
      </c>
      <c r="V792" s="28">
        <v>790</v>
      </c>
      <c r="W792" s="28">
        <f t="shared" si="45"/>
        <v>0</v>
      </c>
      <c r="X792" s="28">
        <f t="shared" si="46"/>
        <v>0</v>
      </c>
      <c r="Y792" s="28">
        <f t="shared" si="47"/>
        <v>0</v>
      </c>
    </row>
    <row r="793" spans="1:25" x14ac:dyDescent="0.25">
      <c r="A793" s="28">
        <v>791</v>
      </c>
      <c r="V793" s="28">
        <v>791</v>
      </c>
      <c r="W793" s="28">
        <f t="shared" si="45"/>
        <v>0</v>
      </c>
      <c r="X793" s="28">
        <f t="shared" si="46"/>
        <v>0</v>
      </c>
      <c r="Y793" s="28">
        <f t="shared" si="47"/>
        <v>0</v>
      </c>
    </row>
    <row r="794" spans="1:25" x14ac:dyDescent="0.25">
      <c r="A794" s="28">
        <v>792</v>
      </c>
      <c r="V794" s="28">
        <v>792</v>
      </c>
      <c r="W794" s="28">
        <f t="shared" si="45"/>
        <v>0</v>
      </c>
      <c r="X794" s="28">
        <f t="shared" si="46"/>
        <v>0</v>
      </c>
      <c r="Y794" s="28">
        <f t="shared" si="47"/>
        <v>0</v>
      </c>
    </row>
    <row r="795" spans="1:25" x14ac:dyDescent="0.25">
      <c r="A795" s="28">
        <v>793</v>
      </c>
      <c r="V795" s="28">
        <v>793</v>
      </c>
      <c r="W795" s="28">
        <f t="shared" si="45"/>
        <v>0</v>
      </c>
      <c r="X795" s="28">
        <f t="shared" si="46"/>
        <v>0</v>
      </c>
      <c r="Y795" s="28">
        <f t="shared" si="47"/>
        <v>0</v>
      </c>
    </row>
    <row r="796" spans="1:25" x14ac:dyDescent="0.25">
      <c r="A796" s="28">
        <v>794</v>
      </c>
      <c r="V796" s="28">
        <v>794</v>
      </c>
      <c r="W796" s="28">
        <f t="shared" si="45"/>
        <v>0</v>
      </c>
      <c r="X796" s="28">
        <f t="shared" si="46"/>
        <v>0</v>
      </c>
      <c r="Y796" s="28">
        <f t="shared" si="47"/>
        <v>0</v>
      </c>
    </row>
    <row r="797" spans="1:25" x14ac:dyDescent="0.25">
      <c r="A797" s="28">
        <v>795</v>
      </c>
      <c r="V797" s="28">
        <v>795</v>
      </c>
      <c r="W797" s="28">
        <f t="shared" si="45"/>
        <v>0</v>
      </c>
      <c r="X797" s="28">
        <f t="shared" si="46"/>
        <v>0</v>
      </c>
      <c r="Y797" s="28">
        <f t="shared" si="47"/>
        <v>0</v>
      </c>
    </row>
    <row r="798" spans="1:25" x14ac:dyDescent="0.25">
      <c r="A798" s="28">
        <v>796</v>
      </c>
      <c r="V798" s="28">
        <v>796</v>
      </c>
      <c r="W798" s="28">
        <f t="shared" si="45"/>
        <v>0</v>
      </c>
      <c r="X798" s="28">
        <f t="shared" si="46"/>
        <v>0</v>
      </c>
      <c r="Y798" s="28">
        <f t="shared" si="47"/>
        <v>0</v>
      </c>
    </row>
    <row r="799" spans="1:25" x14ac:dyDescent="0.25">
      <c r="A799" s="28">
        <v>797</v>
      </c>
      <c r="V799" s="28">
        <v>797</v>
      </c>
      <c r="W799" s="28">
        <f t="shared" si="45"/>
        <v>0</v>
      </c>
      <c r="X799" s="28">
        <f t="shared" si="46"/>
        <v>0</v>
      </c>
      <c r="Y799" s="28">
        <f t="shared" si="47"/>
        <v>0</v>
      </c>
    </row>
    <row r="800" spans="1:25" x14ac:dyDescent="0.25">
      <c r="A800" s="28">
        <v>798</v>
      </c>
      <c r="V800" s="28">
        <v>798</v>
      </c>
      <c r="W800" s="28">
        <f t="shared" si="45"/>
        <v>0</v>
      </c>
      <c r="X800" s="28">
        <f t="shared" si="46"/>
        <v>0</v>
      </c>
      <c r="Y800" s="28">
        <f t="shared" si="47"/>
        <v>0</v>
      </c>
    </row>
    <row r="801" spans="1:25" x14ac:dyDescent="0.25">
      <c r="A801" s="28">
        <v>799</v>
      </c>
      <c r="V801" s="28">
        <v>799</v>
      </c>
      <c r="W801" s="28">
        <f t="shared" si="45"/>
        <v>0</v>
      </c>
      <c r="X801" s="28">
        <f t="shared" si="46"/>
        <v>0</v>
      </c>
      <c r="Y801" s="28">
        <f t="shared" si="47"/>
        <v>0</v>
      </c>
    </row>
    <row r="802" spans="1:25" x14ac:dyDescent="0.25">
      <c r="A802" s="28">
        <v>800</v>
      </c>
      <c r="V802" s="28">
        <v>800</v>
      </c>
      <c r="W802" s="28">
        <f t="shared" si="45"/>
        <v>0</v>
      </c>
      <c r="X802" s="28">
        <f t="shared" si="46"/>
        <v>0</v>
      </c>
      <c r="Y802" s="28">
        <f t="shared" si="47"/>
        <v>0</v>
      </c>
    </row>
    <row r="803" spans="1:25" x14ac:dyDescent="0.25">
      <c r="A803" s="28">
        <v>801</v>
      </c>
      <c r="V803" s="28">
        <v>801</v>
      </c>
      <c r="W803" s="28">
        <f t="shared" si="45"/>
        <v>0</v>
      </c>
      <c r="X803" s="28">
        <f t="shared" si="46"/>
        <v>0</v>
      </c>
      <c r="Y803" s="28">
        <f t="shared" si="47"/>
        <v>0</v>
      </c>
    </row>
    <row r="804" spans="1:25" x14ac:dyDescent="0.25">
      <c r="A804" s="28">
        <v>802</v>
      </c>
      <c r="V804" s="28">
        <v>802</v>
      </c>
      <c r="W804" s="28">
        <f t="shared" si="45"/>
        <v>0</v>
      </c>
      <c r="X804" s="28">
        <f t="shared" si="46"/>
        <v>0</v>
      </c>
      <c r="Y804" s="28">
        <f t="shared" si="47"/>
        <v>0</v>
      </c>
    </row>
    <row r="805" spans="1:25" x14ac:dyDescent="0.25">
      <c r="A805" s="28">
        <v>803</v>
      </c>
      <c r="V805" s="28">
        <v>803</v>
      </c>
      <c r="W805" s="28">
        <f t="shared" si="45"/>
        <v>0</v>
      </c>
      <c r="X805" s="28">
        <f t="shared" si="46"/>
        <v>0</v>
      </c>
      <c r="Y805" s="28">
        <f t="shared" si="47"/>
        <v>0</v>
      </c>
    </row>
    <row r="806" spans="1:25" x14ac:dyDescent="0.25">
      <c r="A806" s="28">
        <v>804</v>
      </c>
      <c r="V806" s="28">
        <v>804</v>
      </c>
      <c r="W806" s="28">
        <f t="shared" si="45"/>
        <v>0</v>
      </c>
      <c r="X806" s="28">
        <f t="shared" si="46"/>
        <v>0</v>
      </c>
      <c r="Y806" s="28">
        <f t="shared" si="47"/>
        <v>0</v>
      </c>
    </row>
    <row r="807" spans="1:25" x14ac:dyDescent="0.25">
      <c r="A807" s="28">
        <v>805</v>
      </c>
      <c r="V807" s="28">
        <v>805</v>
      </c>
      <c r="W807" s="28">
        <f t="shared" si="45"/>
        <v>0</v>
      </c>
      <c r="X807" s="28">
        <f t="shared" si="46"/>
        <v>0</v>
      </c>
      <c r="Y807" s="28">
        <f t="shared" si="47"/>
        <v>0</v>
      </c>
    </row>
    <row r="808" spans="1:25" x14ac:dyDescent="0.25">
      <c r="A808" s="28">
        <v>806</v>
      </c>
      <c r="V808" s="28">
        <v>806</v>
      </c>
      <c r="W808" s="28">
        <f t="shared" si="45"/>
        <v>0</v>
      </c>
      <c r="X808" s="28">
        <f t="shared" si="46"/>
        <v>0</v>
      </c>
      <c r="Y808" s="28">
        <f t="shared" si="47"/>
        <v>0</v>
      </c>
    </row>
    <row r="809" spans="1:25" x14ac:dyDescent="0.25">
      <c r="A809" s="28">
        <v>807</v>
      </c>
      <c r="V809" s="28">
        <v>807</v>
      </c>
      <c r="W809" s="28">
        <f t="shared" si="45"/>
        <v>0</v>
      </c>
      <c r="X809" s="28">
        <f t="shared" si="46"/>
        <v>0</v>
      </c>
      <c r="Y809" s="28">
        <f t="shared" si="47"/>
        <v>0</v>
      </c>
    </row>
    <row r="810" spans="1:25" x14ac:dyDescent="0.25">
      <c r="A810" s="28">
        <v>808</v>
      </c>
      <c r="V810" s="28">
        <v>808</v>
      </c>
      <c r="W810" s="28">
        <f t="shared" si="45"/>
        <v>0</v>
      </c>
      <c r="X810" s="28">
        <f t="shared" si="46"/>
        <v>0</v>
      </c>
      <c r="Y810" s="28">
        <f t="shared" si="47"/>
        <v>0</v>
      </c>
    </row>
    <row r="811" spans="1:25" x14ac:dyDescent="0.25">
      <c r="A811" s="28">
        <v>809</v>
      </c>
      <c r="V811" s="28">
        <v>809</v>
      </c>
      <c r="W811" s="28">
        <f t="shared" si="45"/>
        <v>0</v>
      </c>
      <c r="X811" s="28">
        <f t="shared" si="46"/>
        <v>0</v>
      </c>
      <c r="Y811" s="28">
        <f t="shared" si="47"/>
        <v>0</v>
      </c>
    </row>
    <row r="812" spans="1:25" x14ac:dyDescent="0.25">
      <c r="A812" s="28">
        <v>810</v>
      </c>
      <c r="V812" s="28">
        <v>810</v>
      </c>
      <c r="W812" s="28">
        <f t="shared" si="45"/>
        <v>0</v>
      </c>
      <c r="X812" s="28">
        <f t="shared" si="46"/>
        <v>0</v>
      </c>
      <c r="Y812" s="28">
        <f t="shared" si="47"/>
        <v>0</v>
      </c>
    </row>
    <row r="813" spans="1:25" x14ac:dyDescent="0.25">
      <c r="A813" s="28">
        <v>811</v>
      </c>
      <c r="V813" s="28">
        <v>811</v>
      </c>
      <c r="W813" s="28">
        <f t="shared" si="45"/>
        <v>0</v>
      </c>
      <c r="X813" s="28">
        <f t="shared" si="46"/>
        <v>0</v>
      </c>
      <c r="Y813" s="28">
        <f t="shared" si="47"/>
        <v>0</v>
      </c>
    </row>
    <row r="814" spans="1:25" x14ac:dyDescent="0.25">
      <c r="A814" s="28">
        <v>812</v>
      </c>
      <c r="V814" s="28">
        <v>812</v>
      </c>
      <c r="W814" s="28">
        <f t="shared" si="45"/>
        <v>0</v>
      </c>
      <c r="X814" s="28">
        <f t="shared" si="46"/>
        <v>0</v>
      </c>
      <c r="Y814" s="28">
        <f t="shared" si="47"/>
        <v>0</v>
      </c>
    </row>
    <row r="815" spans="1:25" x14ac:dyDescent="0.25">
      <c r="A815" s="28">
        <v>813</v>
      </c>
      <c r="V815" s="28">
        <v>813</v>
      </c>
      <c r="W815" s="28">
        <f t="shared" si="45"/>
        <v>0</v>
      </c>
      <c r="X815" s="28">
        <f t="shared" si="46"/>
        <v>0</v>
      </c>
      <c r="Y815" s="28">
        <f t="shared" si="47"/>
        <v>0</v>
      </c>
    </row>
    <row r="816" spans="1:25" x14ac:dyDescent="0.25">
      <c r="A816" s="28">
        <v>814</v>
      </c>
      <c r="V816" s="28">
        <v>814</v>
      </c>
      <c r="W816" s="28">
        <f t="shared" si="45"/>
        <v>0</v>
      </c>
      <c r="X816" s="28">
        <f t="shared" si="46"/>
        <v>0</v>
      </c>
      <c r="Y816" s="28">
        <f t="shared" si="47"/>
        <v>0</v>
      </c>
    </row>
    <row r="817" spans="1:25" x14ac:dyDescent="0.25">
      <c r="A817" s="28">
        <v>815</v>
      </c>
      <c r="V817" s="28">
        <v>815</v>
      </c>
      <c r="W817" s="28">
        <f t="shared" si="45"/>
        <v>0</v>
      </c>
      <c r="X817" s="28">
        <f t="shared" si="46"/>
        <v>0</v>
      </c>
      <c r="Y817" s="28">
        <f t="shared" si="47"/>
        <v>0</v>
      </c>
    </row>
    <row r="818" spans="1:25" x14ac:dyDescent="0.25">
      <c r="A818" s="28">
        <v>816</v>
      </c>
      <c r="V818" s="28">
        <v>816</v>
      </c>
      <c r="W818" s="28">
        <f t="shared" si="45"/>
        <v>0</v>
      </c>
      <c r="X818" s="28">
        <f t="shared" si="46"/>
        <v>0</v>
      </c>
      <c r="Y818" s="28">
        <f t="shared" si="47"/>
        <v>0</v>
      </c>
    </row>
    <row r="819" spans="1:25" x14ac:dyDescent="0.25">
      <c r="A819" s="28">
        <v>817</v>
      </c>
      <c r="V819" s="28">
        <v>817</v>
      </c>
      <c r="W819" s="28">
        <f t="shared" si="45"/>
        <v>0</v>
      </c>
      <c r="X819" s="28">
        <f t="shared" si="46"/>
        <v>0</v>
      </c>
      <c r="Y819" s="28">
        <f t="shared" si="47"/>
        <v>0</v>
      </c>
    </row>
    <row r="820" spans="1:25" x14ac:dyDescent="0.25">
      <c r="A820" s="28">
        <v>818</v>
      </c>
      <c r="V820" s="28">
        <v>818</v>
      </c>
      <c r="W820" s="28">
        <f t="shared" si="45"/>
        <v>0</v>
      </c>
      <c r="X820" s="28">
        <f t="shared" si="46"/>
        <v>0</v>
      </c>
      <c r="Y820" s="28">
        <f t="shared" si="47"/>
        <v>0</v>
      </c>
    </row>
    <row r="821" spans="1:25" x14ac:dyDescent="0.25">
      <c r="A821" s="28">
        <v>819</v>
      </c>
      <c r="V821" s="28">
        <v>819</v>
      </c>
      <c r="W821" s="28">
        <f t="shared" si="45"/>
        <v>0</v>
      </c>
      <c r="X821" s="28">
        <f t="shared" si="46"/>
        <v>0</v>
      </c>
      <c r="Y821" s="28">
        <f t="shared" si="47"/>
        <v>0</v>
      </c>
    </row>
    <row r="822" spans="1:25" x14ac:dyDescent="0.25">
      <c r="A822" s="28">
        <v>820</v>
      </c>
      <c r="V822" s="28">
        <v>820</v>
      </c>
      <c r="W822" s="28">
        <f t="shared" si="45"/>
        <v>0</v>
      </c>
      <c r="X822" s="28">
        <f t="shared" si="46"/>
        <v>0</v>
      </c>
      <c r="Y822" s="28">
        <f t="shared" si="47"/>
        <v>0</v>
      </c>
    </row>
    <row r="823" spans="1:25" x14ac:dyDescent="0.25">
      <c r="A823" s="28">
        <v>821</v>
      </c>
      <c r="V823" s="28">
        <v>821</v>
      </c>
      <c r="W823" s="28">
        <f t="shared" si="45"/>
        <v>0</v>
      </c>
      <c r="X823" s="28">
        <f t="shared" si="46"/>
        <v>0</v>
      </c>
      <c r="Y823" s="28">
        <f t="shared" si="47"/>
        <v>0</v>
      </c>
    </row>
    <row r="824" spans="1:25" x14ac:dyDescent="0.25">
      <c r="A824" s="28">
        <v>822</v>
      </c>
      <c r="V824" s="28">
        <v>822</v>
      </c>
      <c r="W824" s="28">
        <f t="shared" si="45"/>
        <v>0</v>
      </c>
      <c r="X824" s="28">
        <f t="shared" si="46"/>
        <v>0</v>
      </c>
      <c r="Y824" s="28">
        <f t="shared" si="47"/>
        <v>0</v>
      </c>
    </row>
    <row r="825" spans="1:25" x14ac:dyDescent="0.25">
      <c r="A825" s="28">
        <v>823</v>
      </c>
      <c r="V825" s="28">
        <v>823</v>
      </c>
      <c r="W825" s="28">
        <f t="shared" si="45"/>
        <v>0</v>
      </c>
      <c r="X825" s="28">
        <f t="shared" si="46"/>
        <v>0</v>
      </c>
      <c r="Y825" s="28">
        <f t="shared" si="47"/>
        <v>0</v>
      </c>
    </row>
    <row r="826" spans="1:25" x14ac:dyDescent="0.25">
      <c r="A826" s="28">
        <v>824</v>
      </c>
      <c r="V826" s="28">
        <v>824</v>
      </c>
      <c r="W826" s="28">
        <f t="shared" si="45"/>
        <v>0</v>
      </c>
      <c r="X826" s="28">
        <f t="shared" si="46"/>
        <v>0</v>
      </c>
      <c r="Y826" s="28">
        <f t="shared" si="47"/>
        <v>0</v>
      </c>
    </row>
    <row r="827" spans="1:25" x14ac:dyDescent="0.25">
      <c r="A827" s="28">
        <v>825</v>
      </c>
      <c r="V827" s="28">
        <v>825</v>
      </c>
      <c r="W827" s="28">
        <f t="shared" si="45"/>
        <v>0</v>
      </c>
      <c r="X827" s="28">
        <f t="shared" si="46"/>
        <v>0</v>
      </c>
      <c r="Y827" s="28">
        <f t="shared" si="47"/>
        <v>0</v>
      </c>
    </row>
    <row r="828" spans="1:25" x14ac:dyDescent="0.25">
      <c r="A828" s="28">
        <v>826</v>
      </c>
      <c r="V828" s="28">
        <v>826</v>
      </c>
      <c r="W828" s="28">
        <f t="shared" si="45"/>
        <v>0</v>
      </c>
      <c r="X828" s="28">
        <f t="shared" si="46"/>
        <v>0</v>
      </c>
      <c r="Y828" s="28">
        <f t="shared" si="47"/>
        <v>0</v>
      </c>
    </row>
    <row r="829" spans="1:25" x14ac:dyDescent="0.25">
      <c r="A829" s="28">
        <v>827</v>
      </c>
      <c r="V829" s="28">
        <v>827</v>
      </c>
      <c r="W829" s="28">
        <f t="shared" si="45"/>
        <v>0</v>
      </c>
      <c r="X829" s="28">
        <f t="shared" si="46"/>
        <v>0</v>
      </c>
      <c r="Y829" s="28">
        <f t="shared" si="47"/>
        <v>0</v>
      </c>
    </row>
    <row r="830" spans="1:25" x14ac:dyDescent="0.25">
      <c r="A830" s="28">
        <v>828</v>
      </c>
      <c r="V830" s="28">
        <v>828</v>
      </c>
      <c r="W830" s="28">
        <f t="shared" si="45"/>
        <v>0</v>
      </c>
      <c r="X830" s="28">
        <f t="shared" si="46"/>
        <v>0</v>
      </c>
      <c r="Y830" s="28">
        <f t="shared" si="47"/>
        <v>0</v>
      </c>
    </row>
    <row r="831" spans="1:25" x14ac:dyDescent="0.25">
      <c r="A831" s="28">
        <v>829</v>
      </c>
      <c r="V831" s="28">
        <v>829</v>
      </c>
      <c r="W831" s="28">
        <f t="shared" si="45"/>
        <v>0</v>
      </c>
      <c r="X831" s="28">
        <f t="shared" si="46"/>
        <v>0</v>
      </c>
      <c r="Y831" s="28">
        <f t="shared" si="47"/>
        <v>0</v>
      </c>
    </row>
    <row r="832" spans="1:25" x14ac:dyDescent="0.25">
      <c r="A832" s="28">
        <v>830</v>
      </c>
      <c r="V832" s="28">
        <v>830</v>
      </c>
      <c r="W832" s="28">
        <f t="shared" si="45"/>
        <v>0</v>
      </c>
      <c r="X832" s="28">
        <f t="shared" si="46"/>
        <v>0</v>
      </c>
      <c r="Y832" s="28">
        <f t="shared" si="47"/>
        <v>0</v>
      </c>
    </row>
    <row r="833" spans="1:25" x14ac:dyDescent="0.25">
      <c r="A833" s="28">
        <v>831</v>
      </c>
      <c r="V833" s="28">
        <v>831</v>
      </c>
      <c r="W833" s="28">
        <f t="shared" si="45"/>
        <v>0</v>
      </c>
      <c r="X833" s="28">
        <f t="shared" si="46"/>
        <v>0</v>
      </c>
      <c r="Y833" s="28">
        <f t="shared" si="47"/>
        <v>0</v>
      </c>
    </row>
    <row r="834" spans="1:25" x14ac:dyDescent="0.25">
      <c r="A834" s="28">
        <v>832</v>
      </c>
      <c r="V834" s="28">
        <v>832</v>
      </c>
      <c r="W834" s="28">
        <f t="shared" si="45"/>
        <v>0</v>
      </c>
      <c r="X834" s="28">
        <f t="shared" si="46"/>
        <v>0</v>
      </c>
      <c r="Y834" s="28">
        <f t="shared" si="47"/>
        <v>0</v>
      </c>
    </row>
    <row r="835" spans="1:25" x14ac:dyDescent="0.25">
      <c r="A835" s="28">
        <v>833</v>
      </c>
      <c r="V835" s="28">
        <v>833</v>
      </c>
      <c r="W835" s="28">
        <f t="shared" si="45"/>
        <v>0</v>
      </c>
      <c r="X835" s="28">
        <f t="shared" si="46"/>
        <v>0</v>
      </c>
      <c r="Y835" s="28">
        <f t="shared" si="47"/>
        <v>0</v>
      </c>
    </row>
    <row r="836" spans="1:25" x14ac:dyDescent="0.25">
      <c r="A836" s="28">
        <v>834</v>
      </c>
      <c r="V836" s="28">
        <v>834</v>
      </c>
      <c r="W836" s="28">
        <f t="shared" si="45"/>
        <v>0</v>
      </c>
      <c r="X836" s="28">
        <f t="shared" si="46"/>
        <v>0</v>
      </c>
      <c r="Y836" s="28">
        <f t="shared" si="47"/>
        <v>0</v>
      </c>
    </row>
    <row r="837" spans="1:25" x14ac:dyDescent="0.25">
      <c r="A837" s="28">
        <v>835</v>
      </c>
      <c r="V837" s="28">
        <v>835</v>
      </c>
      <c r="W837" s="28">
        <f t="shared" si="45"/>
        <v>0</v>
      </c>
      <c r="X837" s="28">
        <f t="shared" si="46"/>
        <v>0</v>
      </c>
      <c r="Y837" s="28">
        <f t="shared" si="47"/>
        <v>0</v>
      </c>
    </row>
    <row r="838" spans="1:25" x14ac:dyDescent="0.25">
      <c r="A838" s="28">
        <v>836</v>
      </c>
      <c r="V838" s="28">
        <v>836</v>
      </c>
      <c r="W838" s="28">
        <f t="shared" si="45"/>
        <v>0</v>
      </c>
      <c r="X838" s="28">
        <f t="shared" si="46"/>
        <v>0</v>
      </c>
      <c r="Y838" s="28">
        <f t="shared" si="47"/>
        <v>0</v>
      </c>
    </row>
    <row r="839" spans="1:25" x14ac:dyDescent="0.25">
      <c r="A839" s="28">
        <v>837</v>
      </c>
      <c r="V839" s="28">
        <v>837</v>
      </c>
      <c r="W839" s="28">
        <f t="shared" si="45"/>
        <v>0</v>
      </c>
      <c r="X839" s="28">
        <f t="shared" si="46"/>
        <v>0</v>
      </c>
      <c r="Y839" s="28">
        <f t="shared" si="47"/>
        <v>0</v>
      </c>
    </row>
    <row r="840" spans="1:25" x14ac:dyDescent="0.25">
      <c r="A840" s="28">
        <v>838</v>
      </c>
      <c r="V840" s="28">
        <v>838</v>
      </c>
      <c r="W840" s="28">
        <f t="shared" si="45"/>
        <v>0</v>
      </c>
      <c r="X840" s="28">
        <f t="shared" si="46"/>
        <v>0</v>
      </c>
      <c r="Y840" s="28">
        <f t="shared" si="47"/>
        <v>0</v>
      </c>
    </row>
    <row r="841" spans="1:25" x14ac:dyDescent="0.25">
      <c r="A841" s="28">
        <v>839</v>
      </c>
      <c r="V841" s="28">
        <v>839</v>
      </c>
      <c r="W841" s="28">
        <f t="shared" si="45"/>
        <v>0</v>
      </c>
      <c r="X841" s="28">
        <f t="shared" si="46"/>
        <v>0</v>
      </c>
      <c r="Y841" s="28">
        <f t="shared" si="47"/>
        <v>0</v>
      </c>
    </row>
    <row r="842" spans="1:25" x14ac:dyDescent="0.25">
      <c r="A842" s="28">
        <v>840</v>
      </c>
      <c r="V842" s="28">
        <v>840</v>
      </c>
      <c r="W842" s="28">
        <f t="shared" si="45"/>
        <v>0</v>
      </c>
      <c r="X842" s="28">
        <f t="shared" si="46"/>
        <v>0</v>
      </c>
      <c r="Y842" s="28">
        <f t="shared" si="47"/>
        <v>0</v>
      </c>
    </row>
    <row r="843" spans="1:25" x14ac:dyDescent="0.25">
      <c r="A843" s="28">
        <v>841</v>
      </c>
      <c r="V843" s="28">
        <v>841</v>
      </c>
      <c r="W843" s="28">
        <f t="shared" si="45"/>
        <v>0</v>
      </c>
      <c r="X843" s="28">
        <f t="shared" si="46"/>
        <v>0</v>
      </c>
      <c r="Y843" s="28">
        <f t="shared" si="47"/>
        <v>0</v>
      </c>
    </row>
    <row r="844" spans="1:25" x14ac:dyDescent="0.25">
      <c r="A844" s="28">
        <v>842</v>
      </c>
      <c r="V844" s="28">
        <v>842</v>
      </c>
      <c r="W844" s="28">
        <f t="shared" si="45"/>
        <v>0</v>
      </c>
      <c r="X844" s="28">
        <f t="shared" si="46"/>
        <v>0</v>
      </c>
      <c r="Y844" s="28">
        <f t="shared" si="47"/>
        <v>0</v>
      </c>
    </row>
    <row r="845" spans="1:25" x14ac:dyDescent="0.25">
      <c r="A845" s="28">
        <v>843</v>
      </c>
      <c r="V845" s="28">
        <v>843</v>
      </c>
      <c r="W845" s="28">
        <f t="shared" si="45"/>
        <v>0</v>
      </c>
      <c r="X845" s="28">
        <f t="shared" si="46"/>
        <v>0</v>
      </c>
      <c r="Y845" s="28">
        <f t="shared" si="47"/>
        <v>0</v>
      </c>
    </row>
    <row r="846" spans="1:25" x14ac:dyDescent="0.25">
      <c r="A846" s="28">
        <v>844</v>
      </c>
      <c r="V846" s="28">
        <v>844</v>
      </c>
      <c r="W846" s="28">
        <f t="shared" si="45"/>
        <v>0</v>
      </c>
      <c r="X846" s="28">
        <f t="shared" si="46"/>
        <v>0</v>
      </c>
      <c r="Y846" s="28">
        <f t="shared" si="47"/>
        <v>0</v>
      </c>
    </row>
    <row r="847" spans="1:25" x14ac:dyDescent="0.25">
      <c r="A847" s="28">
        <v>845</v>
      </c>
      <c r="V847" s="28">
        <v>845</v>
      </c>
      <c r="W847" s="28">
        <f t="shared" si="45"/>
        <v>0</v>
      </c>
      <c r="X847" s="28">
        <f t="shared" si="46"/>
        <v>0</v>
      </c>
      <c r="Y847" s="28">
        <f t="shared" si="47"/>
        <v>0</v>
      </c>
    </row>
    <row r="848" spans="1:25" x14ac:dyDescent="0.25">
      <c r="A848" s="28">
        <v>846</v>
      </c>
      <c r="V848" s="28">
        <v>846</v>
      </c>
      <c r="W848" s="28">
        <f t="shared" si="45"/>
        <v>0</v>
      </c>
      <c r="X848" s="28">
        <f t="shared" si="46"/>
        <v>0</v>
      </c>
      <c r="Y848" s="28">
        <f t="shared" si="47"/>
        <v>0</v>
      </c>
    </row>
    <row r="849" spans="1:25" x14ac:dyDescent="0.25">
      <c r="A849" s="28">
        <v>847</v>
      </c>
      <c r="V849" s="28">
        <v>847</v>
      </c>
      <c r="W849" s="28">
        <f t="shared" si="45"/>
        <v>0</v>
      </c>
      <c r="X849" s="28">
        <f t="shared" si="46"/>
        <v>0</v>
      </c>
      <c r="Y849" s="28">
        <f t="shared" si="47"/>
        <v>0</v>
      </c>
    </row>
    <row r="850" spans="1:25" x14ac:dyDescent="0.25">
      <c r="A850" s="28">
        <v>848</v>
      </c>
      <c r="V850" s="28">
        <v>848</v>
      </c>
      <c r="W850" s="28">
        <f t="shared" si="45"/>
        <v>0</v>
      </c>
      <c r="X850" s="28">
        <f t="shared" si="46"/>
        <v>0</v>
      </c>
      <c r="Y850" s="28">
        <f t="shared" si="47"/>
        <v>0</v>
      </c>
    </row>
    <row r="851" spans="1:25" x14ac:dyDescent="0.25">
      <c r="A851" s="28">
        <v>849</v>
      </c>
      <c r="V851" s="28">
        <v>849</v>
      </c>
      <c r="W851" s="28">
        <f t="shared" ref="W851:W914" si="48">IFERROR(_xlfn.RANK.AVG(B851,$B851:$D851,1),0)</f>
        <v>0</v>
      </c>
      <c r="X851" s="28">
        <f t="shared" ref="X851:X914" si="49">IFERROR(_xlfn.RANK.AVG(C851,$B851:$D851,1),0)</f>
        <v>0</v>
      </c>
      <c r="Y851" s="28">
        <f t="shared" ref="Y851:Y914" si="50">IFERROR(_xlfn.RANK.AVG(D851,$B851:$D851,1),0)</f>
        <v>0</v>
      </c>
    </row>
    <row r="852" spans="1:25" x14ac:dyDescent="0.25">
      <c r="A852" s="28">
        <v>850</v>
      </c>
      <c r="V852" s="28">
        <v>850</v>
      </c>
      <c r="W852" s="28">
        <f t="shared" si="48"/>
        <v>0</v>
      </c>
      <c r="X852" s="28">
        <f t="shared" si="49"/>
        <v>0</v>
      </c>
      <c r="Y852" s="28">
        <f t="shared" si="50"/>
        <v>0</v>
      </c>
    </row>
    <row r="853" spans="1:25" x14ac:dyDescent="0.25">
      <c r="A853" s="28">
        <v>851</v>
      </c>
      <c r="V853" s="28">
        <v>851</v>
      </c>
      <c r="W853" s="28">
        <f t="shared" si="48"/>
        <v>0</v>
      </c>
      <c r="X853" s="28">
        <f t="shared" si="49"/>
        <v>0</v>
      </c>
      <c r="Y853" s="28">
        <f t="shared" si="50"/>
        <v>0</v>
      </c>
    </row>
    <row r="854" spans="1:25" x14ac:dyDescent="0.25">
      <c r="A854" s="28">
        <v>852</v>
      </c>
      <c r="V854" s="28">
        <v>852</v>
      </c>
      <c r="W854" s="28">
        <f t="shared" si="48"/>
        <v>0</v>
      </c>
      <c r="X854" s="28">
        <f t="shared" si="49"/>
        <v>0</v>
      </c>
      <c r="Y854" s="28">
        <f t="shared" si="50"/>
        <v>0</v>
      </c>
    </row>
    <row r="855" spans="1:25" x14ac:dyDescent="0.25">
      <c r="A855" s="28">
        <v>853</v>
      </c>
      <c r="V855" s="28">
        <v>853</v>
      </c>
      <c r="W855" s="28">
        <f t="shared" si="48"/>
        <v>0</v>
      </c>
      <c r="X855" s="28">
        <f t="shared" si="49"/>
        <v>0</v>
      </c>
      <c r="Y855" s="28">
        <f t="shared" si="50"/>
        <v>0</v>
      </c>
    </row>
    <row r="856" spans="1:25" x14ac:dyDescent="0.25">
      <c r="A856" s="28">
        <v>854</v>
      </c>
      <c r="V856" s="28">
        <v>854</v>
      </c>
      <c r="W856" s="28">
        <f t="shared" si="48"/>
        <v>0</v>
      </c>
      <c r="X856" s="28">
        <f t="shared" si="49"/>
        <v>0</v>
      </c>
      <c r="Y856" s="28">
        <f t="shared" si="50"/>
        <v>0</v>
      </c>
    </row>
    <row r="857" spans="1:25" x14ac:dyDescent="0.25">
      <c r="A857" s="28">
        <v>855</v>
      </c>
      <c r="V857" s="28">
        <v>855</v>
      </c>
      <c r="W857" s="28">
        <f t="shared" si="48"/>
        <v>0</v>
      </c>
      <c r="X857" s="28">
        <f t="shared" si="49"/>
        <v>0</v>
      </c>
      <c r="Y857" s="28">
        <f t="shared" si="50"/>
        <v>0</v>
      </c>
    </row>
    <row r="858" spans="1:25" x14ac:dyDescent="0.25">
      <c r="A858" s="28">
        <v>856</v>
      </c>
      <c r="V858" s="28">
        <v>856</v>
      </c>
      <c r="W858" s="28">
        <f t="shared" si="48"/>
        <v>0</v>
      </c>
      <c r="X858" s="28">
        <f t="shared" si="49"/>
        <v>0</v>
      </c>
      <c r="Y858" s="28">
        <f t="shared" si="50"/>
        <v>0</v>
      </c>
    </row>
    <row r="859" spans="1:25" x14ac:dyDescent="0.25">
      <c r="A859" s="28">
        <v>857</v>
      </c>
      <c r="V859" s="28">
        <v>857</v>
      </c>
      <c r="W859" s="28">
        <f t="shared" si="48"/>
        <v>0</v>
      </c>
      <c r="X859" s="28">
        <f t="shared" si="49"/>
        <v>0</v>
      </c>
      <c r="Y859" s="28">
        <f t="shared" si="50"/>
        <v>0</v>
      </c>
    </row>
    <row r="860" spans="1:25" x14ac:dyDescent="0.25">
      <c r="A860" s="28">
        <v>858</v>
      </c>
      <c r="V860" s="28">
        <v>858</v>
      </c>
      <c r="W860" s="28">
        <f t="shared" si="48"/>
        <v>0</v>
      </c>
      <c r="X860" s="28">
        <f t="shared" si="49"/>
        <v>0</v>
      </c>
      <c r="Y860" s="28">
        <f t="shared" si="50"/>
        <v>0</v>
      </c>
    </row>
    <row r="861" spans="1:25" x14ac:dyDescent="0.25">
      <c r="A861" s="28">
        <v>859</v>
      </c>
      <c r="V861" s="28">
        <v>859</v>
      </c>
      <c r="W861" s="28">
        <f t="shared" si="48"/>
        <v>0</v>
      </c>
      <c r="X861" s="28">
        <f t="shared" si="49"/>
        <v>0</v>
      </c>
      <c r="Y861" s="28">
        <f t="shared" si="50"/>
        <v>0</v>
      </c>
    </row>
    <row r="862" spans="1:25" x14ac:dyDescent="0.25">
      <c r="A862" s="28">
        <v>860</v>
      </c>
      <c r="V862" s="28">
        <v>860</v>
      </c>
      <c r="W862" s="28">
        <f t="shared" si="48"/>
        <v>0</v>
      </c>
      <c r="X862" s="28">
        <f t="shared" si="49"/>
        <v>0</v>
      </c>
      <c r="Y862" s="28">
        <f t="shared" si="50"/>
        <v>0</v>
      </c>
    </row>
    <row r="863" spans="1:25" x14ac:dyDescent="0.25">
      <c r="A863" s="28">
        <v>861</v>
      </c>
      <c r="V863" s="28">
        <v>861</v>
      </c>
      <c r="W863" s="28">
        <f t="shared" si="48"/>
        <v>0</v>
      </c>
      <c r="X863" s="28">
        <f t="shared" si="49"/>
        <v>0</v>
      </c>
      <c r="Y863" s="28">
        <f t="shared" si="50"/>
        <v>0</v>
      </c>
    </row>
    <row r="864" spans="1:25" x14ac:dyDescent="0.25">
      <c r="A864" s="28">
        <v>862</v>
      </c>
      <c r="V864" s="28">
        <v>862</v>
      </c>
      <c r="W864" s="28">
        <f t="shared" si="48"/>
        <v>0</v>
      </c>
      <c r="X864" s="28">
        <f t="shared" si="49"/>
        <v>0</v>
      </c>
      <c r="Y864" s="28">
        <f t="shared" si="50"/>
        <v>0</v>
      </c>
    </row>
    <row r="865" spans="1:25" x14ac:dyDescent="0.25">
      <c r="A865" s="28">
        <v>863</v>
      </c>
      <c r="V865" s="28">
        <v>863</v>
      </c>
      <c r="W865" s="28">
        <f t="shared" si="48"/>
        <v>0</v>
      </c>
      <c r="X865" s="28">
        <f t="shared" si="49"/>
        <v>0</v>
      </c>
      <c r="Y865" s="28">
        <f t="shared" si="50"/>
        <v>0</v>
      </c>
    </row>
    <row r="866" spans="1:25" x14ac:dyDescent="0.25">
      <c r="A866" s="28">
        <v>864</v>
      </c>
      <c r="V866" s="28">
        <v>864</v>
      </c>
      <c r="W866" s="28">
        <f t="shared" si="48"/>
        <v>0</v>
      </c>
      <c r="X866" s="28">
        <f t="shared" si="49"/>
        <v>0</v>
      </c>
      <c r="Y866" s="28">
        <f t="shared" si="50"/>
        <v>0</v>
      </c>
    </row>
    <row r="867" spans="1:25" x14ac:dyDescent="0.25">
      <c r="A867" s="28">
        <v>865</v>
      </c>
      <c r="V867" s="28">
        <v>865</v>
      </c>
      <c r="W867" s="28">
        <f t="shared" si="48"/>
        <v>0</v>
      </c>
      <c r="X867" s="28">
        <f t="shared" si="49"/>
        <v>0</v>
      </c>
      <c r="Y867" s="28">
        <f t="shared" si="50"/>
        <v>0</v>
      </c>
    </row>
    <row r="868" spans="1:25" x14ac:dyDescent="0.25">
      <c r="A868" s="28">
        <v>866</v>
      </c>
      <c r="V868" s="28">
        <v>866</v>
      </c>
      <c r="W868" s="28">
        <f t="shared" si="48"/>
        <v>0</v>
      </c>
      <c r="X868" s="28">
        <f t="shared" si="49"/>
        <v>0</v>
      </c>
      <c r="Y868" s="28">
        <f t="shared" si="50"/>
        <v>0</v>
      </c>
    </row>
    <row r="869" spans="1:25" x14ac:dyDescent="0.25">
      <c r="A869" s="28">
        <v>867</v>
      </c>
      <c r="V869" s="28">
        <v>867</v>
      </c>
      <c r="W869" s="28">
        <f t="shared" si="48"/>
        <v>0</v>
      </c>
      <c r="X869" s="28">
        <f t="shared" si="49"/>
        <v>0</v>
      </c>
      <c r="Y869" s="28">
        <f t="shared" si="50"/>
        <v>0</v>
      </c>
    </row>
    <row r="870" spans="1:25" x14ac:dyDescent="0.25">
      <c r="A870" s="28">
        <v>868</v>
      </c>
      <c r="V870" s="28">
        <v>868</v>
      </c>
      <c r="W870" s="28">
        <f t="shared" si="48"/>
        <v>0</v>
      </c>
      <c r="X870" s="28">
        <f t="shared" si="49"/>
        <v>0</v>
      </c>
      <c r="Y870" s="28">
        <f t="shared" si="50"/>
        <v>0</v>
      </c>
    </row>
    <row r="871" spans="1:25" x14ac:dyDescent="0.25">
      <c r="A871" s="28">
        <v>869</v>
      </c>
      <c r="V871" s="28">
        <v>869</v>
      </c>
      <c r="W871" s="28">
        <f t="shared" si="48"/>
        <v>0</v>
      </c>
      <c r="X871" s="28">
        <f t="shared" si="49"/>
        <v>0</v>
      </c>
      <c r="Y871" s="28">
        <f t="shared" si="50"/>
        <v>0</v>
      </c>
    </row>
    <row r="872" spans="1:25" x14ac:dyDescent="0.25">
      <c r="A872" s="28">
        <v>870</v>
      </c>
      <c r="V872" s="28">
        <v>870</v>
      </c>
      <c r="W872" s="28">
        <f t="shared" si="48"/>
        <v>0</v>
      </c>
      <c r="X872" s="28">
        <f t="shared" si="49"/>
        <v>0</v>
      </c>
      <c r="Y872" s="28">
        <f t="shared" si="50"/>
        <v>0</v>
      </c>
    </row>
    <row r="873" spans="1:25" x14ac:dyDescent="0.25">
      <c r="A873" s="28">
        <v>871</v>
      </c>
      <c r="V873" s="28">
        <v>871</v>
      </c>
      <c r="W873" s="28">
        <f t="shared" si="48"/>
        <v>0</v>
      </c>
      <c r="X873" s="28">
        <f t="shared" si="49"/>
        <v>0</v>
      </c>
      <c r="Y873" s="28">
        <f t="shared" si="50"/>
        <v>0</v>
      </c>
    </row>
    <row r="874" spans="1:25" x14ac:dyDescent="0.25">
      <c r="A874" s="28">
        <v>872</v>
      </c>
      <c r="V874" s="28">
        <v>872</v>
      </c>
      <c r="W874" s="28">
        <f t="shared" si="48"/>
        <v>0</v>
      </c>
      <c r="X874" s="28">
        <f t="shared" si="49"/>
        <v>0</v>
      </c>
      <c r="Y874" s="28">
        <f t="shared" si="50"/>
        <v>0</v>
      </c>
    </row>
    <row r="875" spans="1:25" x14ac:dyDescent="0.25">
      <c r="A875" s="28">
        <v>873</v>
      </c>
      <c r="V875" s="28">
        <v>873</v>
      </c>
      <c r="W875" s="28">
        <f t="shared" si="48"/>
        <v>0</v>
      </c>
      <c r="X875" s="28">
        <f t="shared" si="49"/>
        <v>0</v>
      </c>
      <c r="Y875" s="28">
        <f t="shared" si="50"/>
        <v>0</v>
      </c>
    </row>
    <row r="876" spans="1:25" x14ac:dyDescent="0.25">
      <c r="A876" s="28">
        <v>874</v>
      </c>
      <c r="V876" s="28">
        <v>874</v>
      </c>
      <c r="W876" s="28">
        <f t="shared" si="48"/>
        <v>0</v>
      </c>
      <c r="X876" s="28">
        <f t="shared" si="49"/>
        <v>0</v>
      </c>
      <c r="Y876" s="28">
        <f t="shared" si="50"/>
        <v>0</v>
      </c>
    </row>
    <row r="877" spans="1:25" x14ac:dyDescent="0.25">
      <c r="A877" s="28">
        <v>875</v>
      </c>
      <c r="V877" s="28">
        <v>875</v>
      </c>
      <c r="W877" s="28">
        <f t="shared" si="48"/>
        <v>0</v>
      </c>
      <c r="X877" s="28">
        <f t="shared" si="49"/>
        <v>0</v>
      </c>
      <c r="Y877" s="28">
        <f t="shared" si="50"/>
        <v>0</v>
      </c>
    </row>
    <row r="878" spans="1:25" x14ac:dyDescent="0.25">
      <c r="A878" s="28">
        <v>876</v>
      </c>
      <c r="V878" s="28">
        <v>876</v>
      </c>
      <c r="W878" s="28">
        <f t="shared" si="48"/>
        <v>0</v>
      </c>
      <c r="X878" s="28">
        <f t="shared" si="49"/>
        <v>0</v>
      </c>
      <c r="Y878" s="28">
        <f t="shared" si="50"/>
        <v>0</v>
      </c>
    </row>
    <row r="879" spans="1:25" x14ac:dyDescent="0.25">
      <c r="A879" s="28">
        <v>877</v>
      </c>
      <c r="V879" s="28">
        <v>877</v>
      </c>
      <c r="W879" s="28">
        <f t="shared" si="48"/>
        <v>0</v>
      </c>
      <c r="X879" s="28">
        <f t="shared" si="49"/>
        <v>0</v>
      </c>
      <c r="Y879" s="28">
        <f t="shared" si="50"/>
        <v>0</v>
      </c>
    </row>
    <row r="880" spans="1:25" x14ac:dyDescent="0.25">
      <c r="A880" s="28">
        <v>878</v>
      </c>
      <c r="V880" s="28">
        <v>878</v>
      </c>
      <c r="W880" s="28">
        <f t="shared" si="48"/>
        <v>0</v>
      </c>
      <c r="X880" s="28">
        <f t="shared" si="49"/>
        <v>0</v>
      </c>
      <c r="Y880" s="28">
        <f t="shared" si="50"/>
        <v>0</v>
      </c>
    </row>
    <row r="881" spans="1:25" x14ac:dyDescent="0.25">
      <c r="A881" s="28">
        <v>879</v>
      </c>
      <c r="V881" s="28">
        <v>879</v>
      </c>
      <c r="W881" s="28">
        <f t="shared" si="48"/>
        <v>0</v>
      </c>
      <c r="X881" s="28">
        <f t="shared" si="49"/>
        <v>0</v>
      </c>
      <c r="Y881" s="28">
        <f t="shared" si="50"/>
        <v>0</v>
      </c>
    </row>
    <row r="882" spans="1:25" x14ac:dyDescent="0.25">
      <c r="A882" s="28">
        <v>880</v>
      </c>
      <c r="V882" s="28">
        <v>880</v>
      </c>
      <c r="W882" s="28">
        <f t="shared" si="48"/>
        <v>0</v>
      </c>
      <c r="X882" s="28">
        <f t="shared" si="49"/>
        <v>0</v>
      </c>
      <c r="Y882" s="28">
        <f t="shared" si="50"/>
        <v>0</v>
      </c>
    </row>
    <row r="883" spans="1:25" x14ac:dyDescent="0.25">
      <c r="A883" s="28">
        <v>881</v>
      </c>
      <c r="V883" s="28">
        <v>881</v>
      </c>
      <c r="W883" s="28">
        <f t="shared" si="48"/>
        <v>0</v>
      </c>
      <c r="X883" s="28">
        <f t="shared" si="49"/>
        <v>0</v>
      </c>
      <c r="Y883" s="28">
        <f t="shared" si="50"/>
        <v>0</v>
      </c>
    </row>
    <row r="884" spans="1:25" x14ac:dyDescent="0.25">
      <c r="A884" s="28">
        <v>882</v>
      </c>
      <c r="V884" s="28">
        <v>882</v>
      </c>
      <c r="W884" s="28">
        <f t="shared" si="48"/>
        <v>0</v>
      </c>
      <c r="X884" s="28">
        <f t="shared" si="49"/>
        <v>0</v>
      </c>
      <c r="Y884" s="28">
        <f t="shared" si="50"/>
        <v>0</v>
      </c>
    </row>
    <row r="885" spans="1:25" x14ac:dyDescent="0.25">
      <c r="A885" s="28">
        <v>883</v>
      </c>
      <c r="V885" s="28">
        <v>883</v>
      </c>
      <c r="W885" s="28">
        <f t="shared" si="48"/>
        <v>0</v>
      </c>
      <c r="X885" s="28">
        <f t="shared" si="49"/>
        <v>0</v>
      </c>
      <c r="Y885" s="28">
        <f t="shared" si="50"/>
        <v>0</v>
      </c>
    </row>
    <row r="886" spans="1:25" x14ac:dyDescent="0.25">
      <c r="A886" s="28">
        <v>884</v>
      </c>
      <c r="V886" s="28">
        <v>884</v>
      </c>
      <c r="W886" s="28">
        <f t="shared" si="48"/>
        <v>0</v>
      </c>
      <c r="X886" s="28">
        <f t="shared" si="49"/>
        <v>0</v>
      </c>
      <c r="Y886" s="28">
        <f t="shared" si="50"/>
        <v>0</v>
      </c>
    </row>
    <row r="887" spans="1:25" x14ac:dyDescent="0.25">
      <c r="A887" s="28">
        <v>885</v>
      </c>
      <c r="V887" s="28">
        <v>885</v>
      </c>
      <c r="W887" s="28">
        <f t="shared" si="48"/>
        <v>0</v>
      </c>
      <c r="X887" s="28">
        <f t="shared" si="49"/>
        <v>0</v>
      </c>
      <c r="Y887" s="28">
        <f t="shared" si="50"/>
        <v>0</v>
      </c>
    </row>
    <row r="888" spans="1:25" x14ac:dyDescent="0.25">
      <c r="A888" s="28">
        <v>886</v>
      </c>
      <c r="V888" s="28">
        <v>886</v>
      </c>
      <c r="W888" s="28">
        <f t="shared" si="48"/>
        <v>0</v>
      </c>
      <c r="X888" s="28">
        <f t="shared" si="49"/>
        <v>0</v>
      </c>
      <c r="Y888" s="28">
        <f t="shared" si="50"/>
        <v>0</v>
      </c>
    </row>
    <row r="889" spans="1:25" x14ac:dyDescent="0.25">
      <c r="A889" s="28">
        <v>887</v>
      </c>
      <c r="V889" s="28">
        <v>887</v>
      </c>
      <c r="W889" s="28">
        <f t="shared" si="48"/>
        <v>0</v>
      </c>
      <c r="X889" s="28">
        <f t="shared" si="49"/>
        <v>0</v>
      </c>
      <c r="Y889" s="28">
        <f t="shared" si="50"/>
        <v>0</v>
      </c>
    </row>
    <row r="890" spans="1:25" x14ac:dyDescent="0.25">
      <c r="A890" s="28">
        <v>888</v>
      </c>
      <c r="V890" s="28">
        <v>888</v>
      </c>
      <c r="W890" s="28">
        <f t="shared" si="48"/>
        <v>0</v>
      </c>
      <c r="X890" s="28">
        <f t="shared" si="49"/>
        <v>0</v>
      </c>
      <c r="Y890" s="28">
        <f t="shared" si="50"/>
        <v>0</v>
      </c>
    </row>
    <row r="891" spans="1:25" x14ac:dyDescent="0.25">
      <c r="A891" s="28">
        <v>889</v>
      </c>
      <c r="V891" s="28">
        <v>889</v>
      </c>
      <c r="W891" s="28">
        <f t="shared" si="48"/>
        <v>0</v>
      </c>
      <c r="X891" s="28">
        <f t="shared" si="49"/>
        <v>0</v>
      </c>
      <c r="Y891" s="28">
        <f t="shared" si="50"/>
        <v>0</v>
      </c>
    </row>
    <row r="892" spans="1:25" x14ac:dyDescent="0.25">
      <c r="A892" s="28">
        <v>890</v>
      </c>
      <c r="V892" s="28">
        <v>890</v>
      </c>
      <c r="W892" s="28">
        <f t="shared" si="48"/>
        <v>0</v>
      </c>
      <c r="X892" s="28">
        <f t="shared" si="49"/>
        <v>0</v>
      </c>
      <c r="Y892" s="28">
        <f t="shared" si="50"/>
        <v>0</v>
      </c>
    </row>
    <row r="893" spans="1:25" x14ac:dyDescent="0.25">
      <c r="A893" s="28">
        <v>891</v>
      </c>
      <c r="V893" s="28">
        <v>891</v>
      </c>
      <c r="W893" s="28">
        <f t="shared" si="48"/>
        <v>0</v>
      </c>
      <c r="X893" s="28">
        <f t="shared" si="49"/>
        <v>0</v>
      </c>
      <c r="Y893" s="28">
        <f t="shared" si="50"/>
        <v>0</v>
      </c>
    </row>
    <row r="894" spans="1:25" x14ac:dyDescent="0.25">
      <c r="A894" s="28">
        <v>892</v>
      </c>
      <c r="V894" s="28">
        <v>892</v>
      </c>
      <c r="W894" s="28">
        <f t="shared" si="48"/>
        <v>0</v>
      </c>
      <c r="X894" s="28">
        <f t="shared" si="49"/>
        <v>0</v>
      </c>
      <c r="Y894" s="28">
        <f t="shared" si="50"/>
        <v>0</v>
      </c>
    </row>
    <row r="895" spans="1:25" x14ac:dyDescent="0.25">
      <c r="A895" s="28">
        <v>893</v>
      </c>
      <c r="V895" s="28">
        <v>893</v>
      </c>
      <c r="W895" s="28">
        <f t="shared" si="48"/>
        <v>0</v>
      </c>
      <c r="X895" s="28">
        <f t="shared" si="49"/>
        <v>0</v>
      </c>
      <c r="Y895" s="28">
        <f t="shared" si="50"/>
        <v>0</v>
      </c>
    </row>
    <row r="896" spans="1:25" x14ac:dyDescent="0.25">
      <c r="A896" s="28">
        <v>894</v>
      </c>
      <c r="V896" s="28">
        <v>894</v>
      </c>
      <c r="W896" s="28">
        <f t="shared" si="48"/>
        <v>0</v>
      </c>
      <c r="X896" s="28">
        <f t="shared" si="49"/>
        <v>0</v>
      </c>
      <c r="Y896" s="28">
        <f t="shared" si="50"/>
        <v>0</v>
      </c>
    </row>
    <row r="897" spans="1:25" x14ac:dyDescent="0.25">
      <c r="A897" s="28">
        <v>895</v>
      </c>
      <c r="V897" s="28">
        <v>895</v>
      </c>
      <c r="W897" s="28">
        <f t="shared" si="48"/>
        <v>0</v>
      </c>
      <c r="X897" s="28">
        <f t="shared" si="49"/>
        <v>0</v>
      </c>
      <c r="Y897" s="28">
        <f t="shared" si="50"/>
        <v>0</v>
      </c>
    </row>
    <row r="898" spans="1:25" x14ac:dyDescent="0.25">
      <c r="A898" s="28">
        <v>896</v>
      </c>
      <c r="V898" s="28">
        <v>896</v>
      </c>
      <c r="W898" s="28">
        <f t="shared" si="48"/>
        <v>0</v>
      </c>
      <c r="X898" s="28">
        <f t="shared" si="49"/>
        <v>0</v>
      </c>
      <c r="Y898" s="28">
        <f t="shared" si="50"/>
        <v>0</v>
      </c>
    </row>
    <row r="899" spans="1:25" x14ac:dyDescent="0.25">
      <c r="A899" s="28">
        <v>897</v>
      </c>
      <c r="V899" s="28">
        <v>897</v>
      </c>
      <c r="W899" s="28">
        <f t="shared" si="48"/>
        <v>0</v>
      </c>
      <c r="X899" s="28">
        <f t="shared" si="49"/>
        <v>0</v>
      </c>
      <c r="Y899" s="28">
        <f t="shared" si="50"/>
        <v>0</v>
      </c>
    </row>
    <row r="900" spans="1:25" x14ac:dyDescent="0.25">
      <c r="A900" s="28">
        <v>898</v>
      </c>
      <c r="V900" s="28">
        <v>898</v>
      </c>
      <c r="W900" s="28">
        <f t="shared" si="48"/>
        <v>0</v>
      </c>
      <c r="X900" s="28">
        <f t="shared" si="49"/>
        <v>0</v>
      </c>
      <c r="Y900" s="28">
        <f t="shared" si="50"/>
        <v>0</v>
      </c>
    </row>
    <row r="901" spans="1:25" x14ac:dyDescent="0.25">
      <c r="A901" s="28">
        <v>899</v>
      </c>
      <c r="V901" s="28">
        <v>899</v>
      </c>
      <c r="W901" s="28">
        <f t="shared" si="48"/>
        <v>0</v>
      </c>
      <c r="X901" s="28">
        <f t="shared" si="49"/>
        <v>0</v>
      </c>
      <c r="Y901" s="28">
        <f t="shared" si="50"/>
        <v>0</v>
      </c>
    </row>
    <row r="902" spans="1:25" x14ac:dyDescent="0.25">
      <c r="A902" s="28">
        <v>900</v>
      </c>
      <c r="V902" s="28">
        <v>900</v>
      </c>
      <c r="W902" s="28">
        <f t="shared" si="48"/>
        <v>0</v>
      </c>
      <c r="X902" s="28">
        <f t="shared" si="49"/>
        <v>0</v>
      </c>
      <c r="Y902" s="28">
        <f t="shared" si="50"/>
        <v>0</v>
      </c>
    </row>
    <row r="903" spans="1:25" x14ac:dyDescent="0.25">
      <c r="A903" s="28">
        <v>901</v>
      </c>
      <c r="V903" s="28">
        <v>901</v>
      </c>
      <c r="W903" s="28">
        <f t="shared" si="48"/>
        <v>0</v>
      </c>
      <c r="X903" s="28">
        <f t="shared" si="49"/>
        <v>0</v>
      </c>
      <c r="Y903" s="28">
        <f t="shared" si="50"/>
        <v>0</v>
      </c>
    </row>
    <row r="904" spans="1:25" x14ac:dyDescent="0.25">
      <c r="A904" s="28">
        <v>902</v>
      </c>
      <c r="V904" s="28">
        <v>902</v>
      </c>
      <c r="W904" s="28">
        <f t="shared" si="48"/>
        <v>0</v>
      </c>
      <c r="X904" s="28">
        <f t="shared" si="49"/>
        <v>0</v>
      </c>
      <c r="Y904" s="28">
        <f t="shared" si="50"/>
        <v>0</v>
      </c>
    </row>
    <row r="905" spans="1:25" x14ac:dyDescent="0.25">
      <c r="A905" s="28">
        <v>903</v>
      </c>
      <c r="V905" s="28">
        <v>903</v>
      </c>
      <c r="W905" s="28">
        <f t="shared" si="48"/>
        <v>0</v>
      </c>
      <c r="X905" s="28">
        <f t="shared" si="49"/>
        <v>0</v>
      </c>
      <c r="Y905" s="28">
        <f t="shared" si="50"/>
        <v>0</v>
      </c>
    </row>
    <row r="906" spans="1:25" x14ac:dyDescent="0.25">
      <c r="A906" s="28">
        <v>904</v>
      </c>
      <c r="V906" s="28">
        <v>904</v>
      </c>
      <c r="W906" s="28">
        <f t="shared" si="48"/>
        <v>0</v>
      </c>
      <c r="X906" s="28">
        <f t="shared" si="49"/>
        <v>0</v>
      </c>
      <c r="Y906" s="28">
        <f t="shared" si="50"/>
        <v>0</v>
      </c>
    </row>
    <row r="907" spans="1:25" x14ac:dyDescent="0.25">
      <c r="A907" s="28">
        <v>905</v>
      </c>
      <c r="V907" s="28">
        <v>905</v>
      </c>
      <c r="W907" s="28">
        <f t="shared" si="48"/>
        <v>0</v>
      </c>
      <c r="X907" s="28">
        <f t="shared" si="49"/>
        <v>0</v>
      </c>
      <c r="Y907" s="28">
        <f t="shared" si="50"/>
        <v>0</v>
      </c>
    </row>
    <row r="908" spans="1:25" x14ac:dyDescent="0.25">
      <c r="A908" s="28">
        <v>906</v>
      </c>
      <c r="V908" s="28">
        <v>906</v>
      </c>
      <c r="W908" s="28">
        <f t="shared" si="48"/>
        <v>0</v>
      </c>
      <c r="X908" s="28">
        <f t="shared" si="49"/>
        <v>0</v>
      </c>
      <c r="Y908" s="28">
        <f t="shared" si="50"/>
        <v>0</v>
      </c>
    </row>
    <row r="909" spans="1:25" x14ac:dyDescent="0.25">
      <c r="A909" s="28">
        <v>907</v>
      </c>
      <c r="V909" s="28">
        <v>907</v>
      </c>
      <c r="W909" s="28">
        <f t="shared" si="48"/>
        <v>0</v>
      </c>
      <c r="X909" s="28">
        <f t="shared" si="49"/>
        <v>0</v>
      </c>
      <c r="Y909" s="28">
        <f t="shared" si="50"/>
        <v>0</v>
      </c>
    </row>
    <row r="910" spans="1:25" x14ac:dyDescent="0.25">
      <c r="A910" s="28">
        <v>908</v>
      </c>
      <c r="V910" s="28">
        <v>908</v>
      </c>
      <c r="W910" s="28">
        <f t="shared" si="48"/>
        <v>0</v>
      </c>
      <c r="X910" s="28">
        <f t="shared" si="49"/>
        <v>0</v>
      </c>
      <c r="Y910" s="28">
        <f t="shared" si="50"/>
        <v>0</v>
      </c>
    </row>
    <row r="911" spans="1:25" x14ac:dyDescent="0.25">
      <c r="A911" s="28">
        <v>909</v>
      </c>
      <c r="V911" s="28">
        <v>909</v>
      </c>
      <c r="W911" s="28">
        <f t="shared" si="48"/>
        <v>0</v>
      </c>
      <c r="X911" s="28">
        <f t="shared" si="49"/>
        <v>0</v>
      </c>
      <c r="Y911" s="28">
        <f t="shared" si="50"/>
        <v>0</v>
      </c>
    </row>
    <row r="912" spans="1:25" x14ac:dyDescent="0.25">
      <c r="A912" s="28">
        <v>910</v>
      </c>
      <c r="V912" s="28">
        <v>910</v>
      </c>
      <c r="W912" s="28">
        <f t="shared" si="48"/>
        <v>0</v>
      </c>
      <c r="X912" s="28">
        <f t="shared" si="49"/>
        <v>0</v>
      </c>
      <c r="Y912" s="28">
        <f t="shared" si="50"/>
        <v>0</v>
      </c>
    </row>
    <row r="913" spans="1:25" x14ac:dyDescent="0.25">
      <c r="A913" s="28">
        <v>911</v>
      </c>
      <c r="V913" s="28">
        <v>911</v>
      </c>
      <c r="W913" s="28">
        <f t="shared" si="48"/>
        <v>0</v>
      </c>
      <c r="X913" s="28">
        <f t="shared" si="49"/>
        <v>0</v>
      </c>
      <c r="Y913" s="28">
        <f t="shared" si="50"/>
        <v>0</v>
      </c>
    </row>
    <row r="914" spans="1:25" x14ac:dyDescent="0.25">
      <c r="A914" s="28">
        <v>912</v>
      </c>
      <c r="V914" s="28">
        <v>912</v>
      </c>
      <c r="W914" s="28">
        <f t="shared" si="48"/>
        <v>0</v>
      </c>
      <c r="X914" s="28">
        <f t="shared" si="49"/>
        <v>0</v>
      </c>
      <c r="Y914" s="28">
        <f t="shared" si="50"/>
        <v>0</v>
      </c>
    </row>
    <row r="915" spans="1:25" x14ac:dyDescent="0.25">
      <c r="A915" s="28">
        <v>913</v>
      </c>
      <c r="V915" s="28">
        <v>913</v>
      </c>
      <c r="W915" s="28">
        <f t="shared" ref="W915:W978" si="51">IFERROR(_xlfn.RANK.AVG(B915,$B915:$D915,1),0)</f>
        <v>0</v>
      </c>
      <c r="X915" s="28">
        <f t="shared" ref="X915:X978" si="52">IFERROR(_xlfn.RANK.AVG(C915,$B915:$D915,1),0)</f>
        <v>0</v>
      </c>
      <c r="Y915" s="28">
        <f t="shared" ref="Y915:Y978" si="53">IFERROR(_xlfn.RANK.AVG(D915,$B915:$D915,1),0)</f>
        <v>0</v>
      </c>
    </row>
    <row r="916" spans="1:25" x14ac:dyDescent="0.25">
      <c r="A916" s="28">
        <v>914</v>
      </c>
      <c r="V916" s="28">
        <v>914</v>
      </c>
      <c r="W916" s="28">
        <f t="shared" si="51"/>
        <v>0</v>
      </c>
      <c r="X916" s="28">
        <f t="shared" si="52"/>
        <v>0</v>
      </c>
      <c r="Y916" s="28">
        <f t="shared" si="53"/>
        <v>0</v>
      </c>
    </row>
    <row r="917" spans="1:25" x14ac:dyDescent="0.25">
      <c r="A917" s="28">
        <v>915</v>
      </c>
      <c r="V917" s="28">
        <v>915</v>
      </c>
      <c r="W917" s="28">
        <f t="shared" si="51"/>
        <v>0</v>
      </c>
      <c r="X917" s="28">
        <f t="shared" si="52"/>
        <v>0</v>
      </c>
      <c r="Y917" s="28">
        <f t="shared" si="53"/>
        <v>0</v>
      </c>
    </row>
    <row r="918" spans="1:25" x14ac:dyDescent="0.25">
      <c r="A918" s="28">
        <v>916</v>
      </c>
      <c r="V918" s="28">
        <v>916</v>
      </c>
      <c r="W918" s="28">
        <f t="shared" si="51"/>
        <v>0</v>
      </c>
      <c r="X918" s="28">
        <f t="shared" si="52"/>
        <v>0</v>
      </c>
      <c r="Y918" s="28">
        <f t="shared" si="53"/>
        <v>0</v>
      </c>
    </row>
    <row r="919" spans="1:25" x14ac:dyDescent="0.25">
      <c r="A919" s="28">
        <v>917</v>
      </c>
      <c r="V919" s="28">
        <v>917</v>
      </c>
      <c r="W919" s="28">
        <f t="shared" si="51"/>
        <v>0</v>
      </c>
      <c r="X919" s="28">
        <f t="shared" si="52"/>
        <v>0</v>
      </c>
      <c r="Y919" s="28">
        <f t="shared" si="53"/>
        <v>0</v>
      </c>
    </row>
    <row r="920" spans="1:25" x14ac:dyDescent="0.25">
      <c r="A920" s="28">
        <v>918</v>
      </c>
      <c r="V920" s="28">
        <v>918</v>
      </c>
      <c r="W920" s="28">
        <f t="shared" si="51"/>
        <v>0</v>
      </c>
      <c r="X920" s="28">
        <f t="shared" si="52"/>
        <v>0</v>
      </c>
      <c r="Y920" s="28">
        <f t="shared" si="53"/>
        <v>0</v>
      </c>
    </row>
    <row r="921" spans="1:25" x14ac:dyDescent="0.25">
      <c r="A921" s="28">
        <v>919</v>
      </c>
      <c r="V921" s="28">
        <v>919</v>
      </c>
      <c r="W921" s="28">
        <f t="shared" si="51"/>
        <v>0</v>
      </c>
      <c r="X921" s="28">
        <f t="shared" si="52"/>
        <v>0</v>
      </c>
      <c r="Y921" s="28">
        <f t="shared" si="53"/>
        <v>0</v>
      </c>
    </row>
    <row r="922" spans="1:25" x14ac:dyDescent="0.25">
      <c r="A922" s="28">
        <v>920</v>
      </c>
      <c r="V922" s="28">
        <v>920</v>
      </c>
      <c r="W922" s="28">
        <f t="shared" si="51"/>
        <v>0</v>
      </c>
      <c r="X922" s="28">
        <f t="shared" si="52"/>
        <v>0</v>
      </c>
      <c r="Y922" s="28">
        <f t="shared" si="53"/>
        <v>0</v>
      </c>
    </row>
    <row r="923" spans="1:25" x14ac:dyDescent="0.25">
      <c r="A923" s="28">
        <v>921</v>
      </c>
      <c r="V923" s="28">
        <v>921</v>
      </c>
      <c r="W923" s="28">
        <f t="shared" si="51"/>
        <v>0</v>
      </c>
      <c r="X923" s="28">
        <f t="shared" si="52"/>
        <v>0</v>
      </c>
      <c r="Y923" s="28">
        <f t="shared" si="53"/>
        <v>0</v>
      </c>
    </row>
    <row r="924" spans="1:25" x14ac:dyDescent="0.25">
      <c r="A924" s="28">
        <v>922</v>
      </c>
      <c r="V924" s="28">
        <v>922</v>
      </c>
      <c r="W924" s="28">
        <f t="shared" si="51"/>
        <v>0</v>
      </c>
      <c r="X924" s="28">
        <f t="shared" si="52"/>
        <v>0</v>
      </c>
      <c r="Y924" s="28">
        <f t="shared" si="53"/>
        <v>0</v>
      </c>
    </row>
    <row r="925" spans="1:25" x14ac:dyDescent="0.25">
      <c r="A925" s="28">
        <v>923</v>
      </c>
      <c r="V925" s="28">
        <v>923</v>
      </c>
      <c r="W925" s="28">
        <f t="shared" si="51"/>
        <v>0</v>
      </c>
      <c r="X925" s="28">
        <f t="shared" si="52"/>
        <v>0</v>
      </c>
      <c r="Y925" s="28">
        <f t="shared" si="53"/>
        <v>0</v>
      </c>
    </row>
    <row r="926" spans="1:25" x14ac:dyDescent="0.25">
      <c r="A926" s="28">
        <v>924</v>
      </c>
      <c r="V926" s="28">
        <v>924</v>
      </c>
      <c r="W926" s="28">
        <f t="shared" si="51"/>
        <v>0</v>
      </c>
      <c r="X926" s="28">
        <f t="shared" si="52"/>
        <v>0</v>
      </c>
      <c r="Y926" s="28">
        <f t="shared" si="53"/>
        <v>0</v>
      </c>
    </row>
    <row r="927" spans="1:25" x14ac:dyDescent="0.25">
      <c r="A927" s="28">
        <v>925</v>
      </c>
      <c r="V927" s="28">
        <v>925</v>
      </c>
      <c r="W927" s="28">
        <f t="shared" si="51"/>
        <v>0</v>
      </c>
      <c r="X927" s="28">
        <f t="shared" si="52"/>
        <v>0</v>
      </c>
      <c r="Y927" s="28">
        <f t="shared" si="53"/>
        <v>0</v>
      </c>
    </row>
    <row r="928" spans="1:25" x14ac:dyDescent="0.25">
      <c r="A928" s="28">
        <v>926</v>
      </c>
      <c r="V928" s="28">
        <v>926</v>
      </c>
      <c r="W928" s="28">
        <f t="shared" si="51"/>
        <v>0</v>
      </c>
      <c r="X928" s="28">
        <f t="shared" si="52"/>
        <v>0</v>
      </c>
      <c r="Y928" s="28">
        <f t="shared" si="53"/>
        <v>0</v>
      </c>
    </row>
    <row r="929" spans="1:25" x14ac:dyDescent="0.25">
      <c r="A929" s="28">
        <v>927</v>
      </c>
      <c r="V929" s="28">
        <v>927</v>
      </c>
      <c r="W929" s="28">
        <f t="shared" si="51"/>
        <v>0</v>
      </c>
      <c r="X929" s="28">
        <f t="shared" si="52"/>
        <v>0</v>
      </c>
      <c r="Y929" s="28">
        <f t="shared" si="53"/>
        <v>0</v>
      </c>
    </row>
    <row r="930" spans="1:25" x14ac:dyDescent="0.25">
      <c r="A930" s="28">
        <v>928</v>
      </c>
      <c r="V930" s="28">
        <v>928</v>
      </c>
      <c r="W930" s="28">
        <f t="shared" si="51"/>
        <v>0</v>
      </c>
      <c r="X930" s="28">
        <f t="shared" si="52"/>
        <v>0</v>
      </c>
      <c r="Y930" s="28">
        <f t="shared" si="53"/>
        <v>0</v>
      </c>
    </row>
    <row r="931" spans="1:25" x14ac:dyDescent="0.25">
      <c r="A931" s="28">
        <v>929</v>
      </c>
      <c r="V931" s="28">
        <v>929</v>
      </c>
      <c r="W931" s="28">
        <f t="shared" si="51"/>
        <v>0</v>
      </c>
      <c r="X931" s="28">
        <f t="shared" si="52"/>
        <v>0</v>
      </c>
      <c r="Y931" s="28">
        <f t="shared" si="53"/>
        <v>0</v>
      </c>
    </row>
    <row r="932" spans="1:25" x14ac:dyDescent="0.25">
      <c r="A932" s="28">
        <v>930</v>
      </c>
      <c r="V932" s="28">
        <v>930</v>
      </c>
      <c r="W932" s="28">
        <f t="shared" si="51"/>
        <v>0</v>
      </c>
      <c r="X932" s="28">
        <f t="shared" si="52"/>
        <v>0</v>
      </c>
      <c r="Y932" s="28">
        <f t="shared" si="53"/>
        <v>0</v>
      </c>
    </row>
    <row r="933" spans="1:25" x14ac:dyDescent="0.25">
      <c r="A933" s="28">
        <v>931</v>
      </c>
      <c r="V933" s="28">
        <v>931</v>
      </c>
      <c r="W933" s="28">
        <f t="shared" si="51"/>
        <v>0</v>
      </c>
      <c r="X933" s="28">
        <f t="shared" si="52"/>
        <v>0</v>
      </c>
      <c r="Y933" s="28">
        <f t="shared" si="53"/>
        <v>0</v>
      </c>
    </row>
    <row r="934" spans="1:25" x14ac:dyDescent="0.25">
      <c r="A934" s="28">
        <v>932</v>
      </c>
      <c r="V934" s="28">
        <v>932</v>
      </c>
      <c r="W934" s="28">
        <f t="shared" si="51"/>
        <v>0</v>
      </c>
      <c r="X934" s="28">
        <f t="shared" si="52"/>
        <v>0</v>
      </c>
      <c r="Y934" s="28">
        <f t="shared" si="53"/>
        <v>0</v>
      </c>
    </row>
    <row r="935" spans="1:25" x14ac:dyDescent="0.25">
      <c r="A935" s="28">
        <v>933</v>
      </c>
      <c r="V935" s="28">
        <v>933</v>
      </c>
      <c r="W935" s="28">
        <f t="shared" si="51"/>
        <v>0</v>
      </c>
      <c r="X935" s="28">
        <f t="shared" si="52"/>
        <v>0</v>
      </c>
      <c r="Y935" s="28">
        <f t="shared" si="53"/>
        <v>0</v>
      </c>
    </row>
    <row r="936" spans="1:25" x14ac:dyDescent="0.25">
      <c r="A936" s="28">
        <v>934</v>
      </c>
      <c r="V936" s="28">
        <v>934</v>
      </c>
      <c r="W936" s="28">
        <f t="shared" si="51"/>
        <v>0</v>
      </c>
      <c r="X936" s="28">
        <f t="shared" si="52"/>
        <v>0</v>
      </c>
      <c r="Y936" s="28">
        <f t="shared" si="53"/>
        <v>0</v>
      </c>
    </row>
    <row r="937" spans="1:25" x14ac:dyDescent="0.25">
      <c r="A937" s="28">
        <v>935</v>
      </c>
      <c r="V937" s="28">
        <v>935</v>
      </c>
      <c r="W937" s="28">
        <f t="shared" si="51"/>
        <v>0</v>
      </c>
      <c r="X937" s="28">
        <f t="shared" si="52"/>
        <v>0</v>
      </c>
      <c r="Y937" s="28">
        <f t="shared" si="53"/>
        <v>0</v>
      </c>
    </row>
    <row r="938" spans="1:25" x14ac:dyDescent="0.25">
      <c r="A938" s="28">
        <v>936</v>
      </c>
      <c r="V938" s="28">
        <v>936</v>
      </c>
      <c r="W938" s="28">
        <f t="shared" si="51"/>
        <v>0</v>
      </c>
      <c r="X938" s="28">
        <f t="shared" si="52"/>
        <v>0</v>
      </c>
      <c r="Y938" s="28">
        <f t="shared" si="53"/>
        <v>0</v>
      </c>
    </row>
    <row r="939" spans="1:25" x14ac:dyDescent="0.25">
      <c r="A939" s="28">
        <v>937</v>
      </c>
      <c r="V939" s="28">
        <v>937</v>
      </c>
      <c r="W939" s="28">
        <f t="shared" si="51"/>
        <v>0</v>
      </c>
      <c r="X939" s="28">
        <f t="shared" si="52"/>
        <v>0</v>
      </c>
      <c r="Y939" s="28">
        <f t="shared" si="53"/>
        <v>0</v>
      </c>
    </row>
    <row r="940" spans="1:25" x14ac:dyDescent="0.25">
      <c r="A940" s="28">
        <v>938</v>
      </c>
      <c r="V940" s="28">
        <v>938</v>
      </c>
      <c r="W940" s="28">
        <f t="shared" si="51"/>
        <v>0</v>
      </c>
      <c r="X940" s="28">
        <f t="shared" si="52"/>
        <v>0</v>
      </c>
      <c r="Y940" s="28">
        <f t="shared" si="53"/>
        <v>0</v>
      </c>
    </row>
    <row r="941" spans="1:25" x14ac:dyDescent="0.25">
      <c r="A941" s="28">
        <v>939</v>
      </c>
      <c r="V941" s="28">
        <v>939</v>
      </c>
      <c r="W941" s="28">
        <f t="shared" si="51"/>
        <v>0</v>
      </c>
      <c r="X941" s="28">
        <f t="shared" si="52"/>
        <v>0</v>
      </c>
      <c r="Y941" s="28">
        <f t="shared" si="53"/>
        <v>0</v>
      </c>
    </row>
    <row r="942" spans="1:25" x14ac:dyDescent="0.25">
      <c r="A942" s="28">
        <v>940</v>
      </c>
      <c r="V942" s="28">
        <v>940</v>
      </c>
      <c r="W942" s="28">
        <f t="shared" si="51"/>
        <v>0</v>
      </c>
      <c r="X942" s="28">
        <f t="shared" si="52"/>
        <v>0</v>
      </c>
      <c r="Y942" s="28">
        <f t="shared" si="53"/>
        <v>0</v>
      </c>
    </row>
    <row r="943" spans="1:25" x14ac:dyDescent="0.25">
      <c r="A943" s="28">
        <v>941</v>
      </c>
      <c r="V943" s="28">
        <v>941</v>
      </c>
      <c r="W943" s="28">
        <f t="shared" si="51"/>
        <v>0</v>
      </c>
      <c r="X943" s="28">
        <f t="shared" si="52"/>
        <v>0</v>
      </c>
      <c r="Y943" s="28">
        <f t="shared" si="53"/>
        <v>0</v>
      </c>
    </row>
    <row r="944" spans="1:25" x14ac:dyDescent="0.25">
      <c r="A944" s="28">
        <v>942</v>
      </c>
      <c r="V944" s="28">
        <v>942</v>
      </c>
      <c r="W944" s="28">
        <f t="shared" si="51"/>
        <v>0</v>
      </c>
      <c r="X944" s="28">
        <f t="shared" si="52"/>
        <v>0</v>
      </c>
      <c r="Y944" s="28">
        <f t="shared" si="53"/>
        <v>0</v>
      </c>
    </row>
    <row r="945" spans="1:25" x14ac:dyDescent="0.25">
      <c r="A945" s="28">
        <v>943</v>
      </c>
      <c r="V945" s="28">
        <v>943</v>
      </c>
      <c r="W945" s="28">
        <f t="shared" si="51"/>
        <v>0</v>
      </c>
      <c r="X945" s="28">
        <f t="shared" si="52"/>
        <v>0</v>
      </c>
      <c r="Y945" s="28">
        <f t="shared" si="53"/>
        <v>0</v>
      </c>
    </row>
    <row r="946" spans="1:25" x14ac:dyDescent="0.25">
      <c r="A946" s="28">
        <v>944</v>
      </c>
      <c r="V946" s="28">
        <v>944</v>
      </c>
      <c r="W946" s="28">
        <f t="shared" si="51"/>
        <v>0</v>
      </c>
      <c r="X946" s="28">
        <f t="shared" si="52"/>
        <v>0</v>
      </c>
      <c r="Y946" s="28">
        <f t="shared" si="53"/>
        <v>0</v>
      </c>
    </row>
    <row r="947" spans="1:25" x14ac:dyDescent="0.25">
      <c r="A947" s="28">
        <v>945</v>
      </c>
      <c r="V947" s="28">
        <v>945</v>
      </c>
      <c r="W947" s="28">
        <f t="shared" si="51"/>
        <v>0</v>
      </c>
      <c r="X947" s="28">
        <f t="shared" si="52"/>
        <v>0</v>
      </c>
      <c r="Y947" s="28">
        <f t="shared" si="53"/>
        <v>0</v>
      </c>
    </row>
    <row r="948" spans="1:25" x14ac:dyDescent="0.25">
      <c r="A948" s="28">
        <v>946</v>
      </c>
      <c r="V948" s="28">
        <v>946</v>
      </c>
      <c r="W948" s="28">
        <f t="shared" si="51"/>
        <v>0</v>
      </c>
      <c r="X948" s="28">
        <f t="shared" si="52"/>
        <v>0</v>
      </c>
      <c r="Y948" s="28">
        <f t="shared" si="53"/>
        <v>0</v>
      </c>
    </row>
    <row r="949" spans="1:25" x14ac:dyDescent="0.25">
      <c r="A949" s="28">
        <v>947</v>
      </c>
      <c r="V949" s="28">
        <v>947</v>
      </c>
      <c r="W949" s="28">
        <f t="shared" si="51"/>
        <v>0</v>
      </c>
      <c r="X949" s="28">
        <f t="shared" si="52"/>
        <v>0</v>
      </c>
      <c r="Y949" s="28">
        <f t="shared" si="53"/>
        <v>0</v>
      </c>
    </row>
    <row r="950" spans="1:25" x14ac:dyDescent="0.25">
      <c r="A950" s="28">
        <v>948</v>
      </c>
      <c r="V950" s="28">
        <v>948</v>
      </c>
      <c r="W950" s="28">
        <f t="shared" si="51"/>
        <v>0</v>
      </c>
      <c r="X950" s="28">
        <f t="shared" si="52"/>
        <v>0</v>
      </c>
      <c r="Y950" s="28">
        <f t="shared" si="53"/>
        <v>0</v>
      </c>
    </row>
    <row r="951" spans="1:25" x14ac:dyDescent="0.25">
      <c r="A951" s="28">
        <v>949</v>
      </c>
      <c r="V951" s="28">
        <v>949</v>
      </c>
      <c r="W951" s="28">
        <f t="shared" si="51"/>
        <v>0</v>
      </c>
      <c r="X951" s="28">
        <f t="shared" si="52"/>
        <v>0</v>
      </c>
      <c r="Y951" s="28">
        <f t="shared" si="53"/>
        <v>0</v>
      </c>
    </row>
    <row r="952" spans="1:25" x14ac:dyDescent="0.25">
      <c r="A952" s="28">
        <v>950</v>
      </c>
      <c r="V952" s="28">
        <v>950</v>
      </c>
      <c r="W952" s="28">
        <f t="shared" si="51"/>
        <v>0</v>
      </c>
      <c r="X952" s="28">
        <f t="shared" si="52"/>
        <v>0</v>
      </c>
      <c r="Y952" s="28">
        <f t="shared" si="53"/>
        <v>0</v>
      </c>
    </row>
    <row r="953" spans="1:25" x14ac:dyDescent="0.25">
      <c r="A953" s="28">
        <v>951</v>
      </c>
      <c r="V953" s="28">
        <v>951</v>
      </c>
      <c r="W953" s="28">
        <f t="shared" si="51"/>
        <v>0</v>
      </c>
      <c r="X953" s="28">
        <f t="shared" si="52"/>
        <v>0</v>
      </c>
      <c r="Y953" s="28">
        <f t="shared" si="53"/>
        <v>0</v>
      </c>
    </row>
    <row r="954" spans="1:25" x14ac:dyDescent="0.25">
      <c r="A954" s="28">
        <v>952</v>
      </c>
      <c r="V954" s="28">
        <v>952</v>
      </c>
      <c r="W954" s="28">
        <f t="shared" si="51"/>
        <v>0</v>
      </c>
      <c r="X954" s="28">
        <f t="shared" si="52"/>
        <v>0</v>
      </c>
      <c r="Y954" s="28">
        <f t="shared" si="53"/>
        <v>0</v>
      </c>
    </row>
    <row r="955" spans="1:25" x14ac:dyDescent="0.25">
      <c r="A955" s="28">
        <v>953</v>
      </c>
      <c r="V955" s="28">
        <v>953</v>
      </c>
      <c r="W955" s="28">
        <f t="shared" si="51"/>
        <v>0</v>
      </c>
      <c r="X955" s="28">
        <f t="shared" si="52"/>
        <v>0</v>
      </c>
      <c r="Y955" s="28">
        <f t="shared" si="53"/>
        <v>0</v>
      </c>
    </row>
    <row r="956" spans="1:25" x14ac:dyDescent="0.25">
      <c r="A956" s="28">
        <v>954</v>
      </c>
      <c r="V956" s="28">
        <v>954</v>
      </c>
      <c r="W956" s="28">
        <f t="shared" si="51"/>
        <v>0</v>
      </c>
      <c r="X956" s="28">
        <f t="shared" si="52"/>
        <v>0</v>
      </c>
      <c r="Y956" s="28">
        <f t="shared" si="53"/>
        <v>0</v>
      </c>
    </row>
    <row r="957" spans="1:25" x14ac:dyDescent="0.25">
      <c r="A957" s="28">
        <v>955</v>
      </c>
      <c r="V957" s="28">
        <v>955</v>
      </c>
      <c r="W957" s="28">
        <f t="shared" si="51"/>
        <v>0</v>
      </c>
      <c r="X957" s="28">
        <f t="shared" si="52"/>
        <v>0</v>
      </c>
      <c r="Y957" s="28">
        <f t="shared" si="53"/>
        <v>0</v>
      </c>
    </row>
    <row r="958" spans="1:25" x14ac:dyDescent="0.25">
      <c r="A958" s="28">
        <v>956</v>
      </c>
      <c r="V958" s="28">
        <v>956</v>
      </c>
      <c r="W958" s="28">
        <f t="shared" si="51"/>
        <v>0</v>
      </c>
      <c r="X958" s="28">
        <f t="shared" si="52"/>
        <v>0</v>
      </c>
      <c r="Y958" s="28">
        <f t="shared" si="53"/>
        <v>0</v>
      </c>
    </row>
    <row r="959" spans="1:25" x14ac:dyDescent="0.25">
      <c r="A959" s="28">
        <v>957</v>
      </c>
      <c r="V959" s="28">
        <v>957</v>
      </c>
      <c r="W959" s="28">
        <f t="shared" si="51"/>
        <v>0</v>
      </c>
      <c r="X959" s="28">
        <f t="shared" si="52"/>
        <v>0</v>
      </c>
      <c r="Y959" s="28">
        <f t="shared" si="53"/>
        <v>0</v>
      </c>
    </row>
    <row r="960" spans="1:25" x14ac:dyDescent="0.25">
      <c r="A960" s="28">
        <v>958</v>
      </c>
      <c r="V960" s="28">
        <v>958</v>
      </c>
      <c r="W960" s="28">
        <f t="shared" si="51"/>
        <v>0</v>
      </c>
      <c r="X960" s="28">
        <f t="shared" si="52"/>
        <v>0</v>
      </c>
      <c r="Y960" s="28">
        <f t="shared" si="53"/>
        <v>0</v>
      </c>
    </row>
    <row r="961" spans="1:25" x14ac:dyDescent="0.25">
      <c r="A961" s="28">
        <v>959</v>
      </c>
      <c r="V961" s="28">
        <v>959</v>
      </c>
      <c r="W961" s="28">
        <f t="shared" si="51"/>
        <v>0</v>
      </c>
      <c r="X961" s="28">
        <f t="shared" si="52"/>
        <v>0</v>
      </c>
      <c r="Y961" s="28">
        <f t="shared" si="53"/>
        <v>0</v>
      </c>
    </row>
    <row r="962" spans="1:25" x14ac:dyDescent="0.25">
      <c r="A962" s="28">
        <v>960</v>
      </c>
      <c r="V962" s="28">
        <v>960</v>
      </c>
      <c r="W962" s="28">
        <f t="shared" si="51"/>
        <v>0</v>
      </c>
      <c r="X962" s="28">
        <f t="shared" si="52"/>
        <v>0</v>
      </c>
      <c r="Y962" s="28">
        <f t="shared" si="53"/>
        <v>0</v>
      </c>
    </row>
    <row r="963" spans="1:25" x14ac:dyDescent="0.25">
      <c r="A963" s="28">
        <v>961</v>
      </c>
      <c r="V963" s="28">
        <v>961</v>
      </c>
      <c r="W963" s="28">
        <f t="shared" si="51"/>
        <v>0</v>
      </c>
      <c r="X963" s="28">
        <f t="shared" si="52"/>
        <v>0</v>
      </c>
      <c r="Y963" s="28">
        <f t="shared" si="53"/>
        <v>0</v>
      </c>
    </row>
    <row r="964" spans="1:25" x14ac:dyDescent="0.25">
      <c r="A964" s="28">
        <v>962</v>
      </c>
      <c r="V964" s="28">
        <v>962</v>
      </c>
      <c r="W964" s="28">
        <f t="shared" si="51"/>
        <v>0</v>
      </c>
      <c r="X964" s="28">
        <f t="shared" si="52"/>
        <v>0</v>
      </c>
      <c r="Y964" s="28">
        <f t="shared" si="53"/>
        <v>0</v>
      </c>
    </row>
    <row r="965" spans="1:25" x14ac:dyDescent="0.25">
      <c r="A965" s="28">
        <v>963</v>
      </c>
      <c r="V965" s="28">
        <v>963</v>
      </c>
      <c r="W965" s="28">
        <f t="shared" si="51"/>
        <v>0</v>
      </c>
      <c r="X965" s="28">
        <f t="shared" si="52"/>
        <v>0</v>
      </c>
      <c r="Y965" s="28">
        <f t="shared" si="53"/>
        <v>0</v>
      </c>
    </row>
    <row r="966" spans="1:25" x14ac:dyDescent="0.25">
      <c r="A966" s="28">
        <v>964</v>
      </c>
      <c r="V966" s="28">
        <v>964</v>
      </c>
      <c r="W966" s="28">
        <f t="shared" si="51"/>
        <v>0</v>
      </c>
      <c r="X966" s="28">
        <f t="shared" si="52"/>
        <v>0</v>
      </c>
      <c r="Y966" s="28">
        <f t="shared" si="53"/>
        <v>0</v>
      </c>
    </row>
    <row r="967" spans="1:25" x14ac:dyDescent="0.25">
      <c r="A967" s="28">
        <v>965</v>
      </c>
      <c r="V967" s="28">
        <v>965</v>
      </c>
      <c r="W967" s="28">
        <f t="shared" si="51"/>
        <v>0</v>
      </c>
      <c r="X967" s="28">
        <f t="shared" si="52"/>
        <v>0</v>
      </c>
      <c r="Y967" s="28">
        <f t="shared" si="53"/>
        <v>0</v>
      </c>
    </row>
    <row r="968" spans="1:25" x14ac:dyDescent="0.25">
      <c r="A968" s="28">
        <v>966</v>
      </c>
      <c r="V968" s="28">
        <v>966</v>
      </c>
      <c r="W968" s="28">
        <f t="shared" si="51"/>
        <v>0</v>
      </c>
      <c r="X968" s="28">
        <f t="shared" si="52"/>
        <v>0</v>
      </c>
      <c r="Y968" s="28">
        <f t="shared" si="53"/>
        <v>0</v>
      </c>
    </row>
    <row r="969" spans="1:25" x14ac:dyDescent="0.25">
      <c r="A969" s="28">
        <v>967</v>
      </c>
      <c r="V969" s="28">
        <v>967</v>
      </c>
      <c r="W969" s="28">
        <f t="shared" si="51"/>
        <v>0</v>
      </c>
      <c r="X969" s="28">
        <f t="shared" si="52"/>
        <v>0</v>
      </c>
      <c r="Y969" s="28">
        <f t="shared" si="53"/>
        <v>0</v>
      </c>
    </row>
    <row r="970" spans="1:25" x14ac:dyDescent="0.25">
      <c r="A970" s="28">
        <v>968</v>
      </c>
      <c r="V970" s="28">
        <v>968</v>
      </c>
      <c r="W970" s="28">
        <f t="shared" si="51"/>
        <v>0</v>
      </c>
      <c r="X970" s="28">
        <f t="shared" si="52"/>
        <v>0</v>
      </c>
      <c r="Y970" s="28">
        <f t="shared" si="53"/>
        <v>0</v>
      </c>
    </row>
    <row r="971" spans="1:25" x14ac:dyDescent="0.25">
      <c r="A971" s="28">
        <v>969</v>
      </c>
      <c r="V971" s="28">
        <v>969</v>
      </c>
      <c r="W971" s="28">
        <f t="shared" si="51"/>
        <v>0</v>
      </c>
      <c r="X971" s="28">
        <f t="shared" si="52"/>
        <v>0</v>
      </c>
      <c r="Y971" s="28">
        <f t="shared" si="53"/>
        <v>0</v>
      </c>
    </row>
    <row r="972" spans="1:25" x14ac:dyDescent="0.25">
      <c r="A972" s="28">
        <v>970</v>
      </c>
      <c r="V972" s="28">
        <v>970</v>
      </c>
      <c r="W972" s="28">
        <f t="shared" si="51"/>
        <v>0</v>
      </c>
      <c r="X972" s="28">
        <f t="shared" si="52"/>
        <v>0</v>
      </c>
      <c r="Y972" s="28">
        <f t="shared" si="53"/>
        <v>0</v>
      </c>
    </row>
    <row r="973" spans="1:25" x14ac:dyDescent="0.25">
      <c r="A973" s="28">
        <v>971</v>
      </c>
      <c r="V973" s="28">
        <v>971</v>
      </c>
      <c r="W973" s="28">
        <f t="shared" si="51"/>
        <v>0</v>
      </c>
      <c r="X973" s="28">
        <f t="shared" si="52"/>
        <v>0</v>
      </c>
      <c r="Y973" s="28">
        <f t="shared" si="53"/>
        <v>0</v>
      </c>
    </row>
    <row r="974" spans="1:25" x14ac:dyDescent="0.25">
      <c r="A974" s="28">
        <v>972</v>
      </c>
      <c r="V974" s="28">
        <v>972</v>
      </c>
      <c r="W974" s="28">
        <f t="shared" si="51"/>
        <v>0</v>
      </c>
      <c r="X974" s="28">
        <f t="shared" si="52"/>
        <v>0</v>
      </c>
      <c r="Y974" s="28">
        <f t="shared" si="53"/>
        <v>0</v>
      </c>
    </row>
    <row r="975" spans="1:25" x14ac:dyDescent="0.25">
      <c r="A975" s="28">
        <v>973</v>
      </c>
      <c r="V975" s="28">
        <v>973</v>
      </c>
      <c r="W975" s="28">
        <f t="shared" si="51"/>
        <v>0</v>
      </c>
      <c r="X975" s="28">
        <f t="shared" si="52"/>
        <v>0</v>
      </c>
      <c r="Y975" s="28">
        <f t="shared" si="53"/>
        <v>0</v>
      </c>
    </row>
    <row r="976" spans="1:25" x14ac:dyDescent="0.25">
      <c r="A976" s="28">
        <v>974</v>
      </c>
      <c r="V976" s="28">
        <v>974</v>
      </c>
      <c r="W976" s="28">
        <f t="shared" si="51"/>
        <v>0</v>
      </c>
      <c r="X976" s="28">
        <f t="shared" si="52"/>
        <v>0</v>
      </c>
      <c r="Y976" s="28">
        <f t="shared" si="53"/>
        <v>0</v>
      </c>
    </row>
    <row r="977" spans="1:25" x14ac:dyDescent="0.25">
      <c r="A977" s="28">
        <v>975</v>
      </c>
      <c r="V977" s="28">
        <v>975</v>
      </c>
      <c r="W977" s="28">
        <f t="shared" si="51"/>
        <v>0</v>
      </c>
      <c r="X977" s="28">
        <f t="shared" si="52"/>
        <v>0</v>
      </c>
      <c r="Y977" s="28">
        <f t="shared" si="53"/>
        <v>0</v>
      </c>
    </row>
    <row r="978" spans="1:25" x14ac:dyDescent="0.25">
      <c r="A978" s="28">
        <v>976</v>
      </c>
      <c r="V978" s="28">
        <v>976</v>
      </c>
      <c r="W978" s="28">
        <f t="shared" si="51"/>
        <v>0</v>
      </c>
      <c r="X978" s="28">
        <f t="shared" si="52"/>
        <v>0</v>
      </c>
      <c r="Y978" s="28">
        <f t="shared" si="53"/>
        <v>0</v>
      </c>
    </row>
    <row r="979" spans="1:25" x14ac:dyDescent="0.25">
      <c r="A979" s="28">
        <v>977</v>
      </c>
      <c r="V979" s="28">
        <v>977</v>
      </c>
      <c r="W979" s="28">
        <f t="shared" ref="W979:W1042" si="54">IFERROR(_xlfn.RANK.AVG(B979,$B979:$D979,1),0)</f>
        <v>0</v>
      </c>
      <c r="X979" s="28">
        <f t="shared" ref="X979:X1042" si="55">IFERROR(_xlfn.RANK.AVG(C979,$B979:$D979,1),0)</f>
        <v>0</v>
      </c>
      <c r="Y979" s="28">
        <f t="shared" ref="Y979:Y1042" si="56">IFERROR(_xlfn.RANK.AVG(D979,$B979:$D979,1),0)</f>
        <v>0</v>
      </c>
    </row>
    <row r="980" spans="1:25" x14ac:dyDescent="0.25">
      <c r="A980" s="28">
        <v>978</v>
      </c>
      <c r="V980" s="28">
        <v>978</v>
      </c>
      <c r="W980" s="28">
        <f t="shared" si="54"/>
        <v>0</v>
      </c>
      <c r="X980" s="28">
        <f t="shared" si="55"/>
        <v>0</v>
      </c>
      <c r="Y980" s="28">
        <f t="shared" si="56"/>
        <v>0</v>
      </c>
    </row>
    <row r="981" spans="1:25" x14ac:dyDescent="0.25">
      <c r="A981" s="28">
        <v>979</v>
      </c>
      <c r="V981" s="28">
        <v>979</v>
      </c>
      <c r="W981" s="28">
        <f t="shared" si="54"/>
        <v>0</v>
      </c>
      <c r="X981" s="28">
        <f t="shared" si="55"/>
        <v>0</v>
      </c>
      <c r="Y981" s="28">
        <f t="shared" si="56"/>
        <v>0</v>
      </c>
    </row>
    <row r="982" spans="1:25" x14ac:dyDescent="0.25">
      <c r="A982" s="28">
        <v>980</v>
      </c>
      <c r="V982" s="28">
        <v>980</v>
      </c>
      <c r="W982" s="28">
        <f t="shared" si="54"/>
        <v>0</v>
      </c>
      <c r="X982" s="28">
        <f t="shared" si="55"/>
        <v>0</v>
      </c>
      <c r="Y982" s="28">
        <f t="shared" si="56"/>
        <v>0</v>
      </c>
    </row>
    <row r="983" spans="1:25" x14ac:dyDescent="0.25">
      <c r="A983" s="28">
        <v>981</v>
      </c>
      <c r="V983" s="28">
        <v>981</v>
      </c>
      <c r="W983" s="28">
        <f t="shared" si="54"/>
        <v>0</v>
      </c>
      <c r="X983" s="28">
        <f t="shared" si="55"/>
        <v>0</v>
      </c>
      <c r="Y983" s="28">
        <f t="shared" si="56"/>
        <v>0</v>
      </c>
    </row>
    <row r="984" spans="1:25" x14ac:dyDescent="0.25">
      <c r="A984" s="28">
        <v>982</v>
      </c>
      <c r="V984" s="28">
        <v>982</v>
      </c>
      <c r="W984" s="28">
        <f t="shared" si="54"/>
        <v>0</v>
      </c>
      <c r="X984" s="28">
        <f t="shared" si="55"/>
        <v>0</v>
      </c>
      <c r="Y984" s="28">
        <f t="shared" si="56"/>
        <v>0</v>
      </c>
    </row>
    <row r="985" spans="1:25" x14ac:dyDescent="0.25">
      <c r="A985" s="28">
        <v>983</v>
      </c>
      <c r="V985" s="28">
        <v>983</v>
      </c>
      <c r="W985" s="28">
        <f t="shared" si="54"/>
        <v>0</v>
      </c>
      <c r="X985" s="28">
        <f t="shared" si="55"/>
        <v>0</v>
      </c>
      <c r="Y985" s="28">
        <f t="shared" si="56"/>
        <v>0</v>
      </c>
    </row>
    <row r="986" spans="1:25" x14ac:dyDescent="0.25">
      <c r="A986" s="28">
        <v>984</v>
      </c>
      <c r="V986" s="28">
        <v>984</v>
      </c>
      <c r="W986" s="28">
        <f t="shared" si="54"/>
        <v>0</v>
      </c>
      <c r="X986" s="28">
        <f t="shared" si="55"/>
        <v>0</v>
      </c>
      <c r="Y986" s="28">
        <f t="shared" si="56"/>
        <v>0</v>
      </c>
    </row>
    <row r="987" spans="1:25" x14ac:dyDescent="0.25">
      <c r="A987" s="28">
        <v>985</v>
      </c>
      <c r="V987" s="28">
        <v>985</v>
      </c>
      <c r="W987" s="28">
        <f t="shared" si="54"/>
        <v>0</v>
      </c>
      <c r="X987" s="28">
        <f t="shared" si="55"/>
        <v>0</v>
      </c>
      <c r="Y987" s="28">
        <f t="shared" si="56"/>
        <v>0</v>
      </c>
    </row>
    <row r="988" spans="1:25" x14ac:dyDescent="0.25">
      <c r="A988" s="28">
        <v>986</v>
      </c>
      <c r="V988" s="28">
        <v>986</v>
      </c>
      <c r="W988" s="28">
        <f t="shared" si="54"/>
        <v>0</v>
      </c>
      <c r="X988" s="28">
        <f t="shared" si="55"/>
        <v>0</v>
      </c>
      <c r="Y988" s="28">
        <f t="shared" si="56"/>
        <v>0</v>
      </c>
    </row>
    <row r="989" spans="1:25" x14ac:dyDescent="0.25">
      <c r="A989" s="28">
        <v>987</v>
      </c>
      <c r="V989" s="28">
        <v>987</v>
      </c>
      <c r="W989" s="28">
        <f t="shared" si="54"/>
        <v>0</v>
      </c>
      <c r="X989" s="28">
        <f t="shared" si="55"/>
        <v>0</v>
      </c>
      <c r="Y989" s="28">
        <f t="shared" si="56"/>
        <v>0</v>
      </c>
    </row>
    <row r="990" spans="1:25" x14ac:dyDescent="0.25">
      <c r="A990" s="28">
        <v>988</v>
      </c>
      <c r="V990" s="28">
        <v>988</v>
      </c>
      <c r="W990" s="28">
        <f t="shared" si="54"/>
        <v>0</v>
      </c>
      <c r="X990" s="28">
        <f t="shared" si="55"/>
        <v>0</v>
      </c>
      <c r="Y990" s="28">
        <f t="shared" si="56"/>
        <v>0</v>
      </c>
    </row>
    <row r="991" spans="1:25" x14ac:dyDescent="0.25">
      <c r="A991" s="28">
        <v>989</v>
      </c>
      <c r="V991" s="28">
        <v>989</v>
      </c>
      <c r="W991" s="28">
        <f t="shared" si="54"/>
        <v>0</v>
      </c>
      <c r="X991" s="28">
        <f t="shared" si="55"/>
        <v>0</v>
      </c>
      <c r="Y991" s="28">
        <f t="shared" si="56"/>
        <v>0</v>
      </c>
    </row>
    <row r="992" spans="1:25" x14ac:dyDescent="0.25">
      <c r="A992" s="28">
        <v>990</v>
      </c>
      <c r="V992" s="28">
        <v>990</v>
      </c>
      <c r="W992" s="28">
        <f t="shared" si="54"/>
        <v>0</v>
      </c>
      <c r="X992" s="28">
        <f t="shared" si="55"/>
        <v>0</v>
      </c>
      <c r="Y992" s="28">
        <f t="shared" si="56"/>
        <v>0</v>
      </c>
    </row>
    <row r="993" spans="1:25" x14ac:dyDescent="0.25">
      <c r="A993" s="28">
        <v>991</v>
      </c>
      <c r="V993" s="28">
        <v>991</v>
      </c>
      <c r="W993" s="28">
        <f t="shared" si="54"/>
        <v>0</v>
      </c>
      <c r="X993" s="28">
        <f t="shared" si="55"/>
        <v>0</v>
      </c>
      <c r="Y993" s="28">
        <f t="shared" si="56"/>
        <v>0</v>
      </c>
    </row>
    <row r="994" spans="1:25" x14ac:dyDescent="0.25">
      <c r="A994" s="28">
        <v>992</v>
      </c>
      <c r="V994" s="28">
        <v>992</v>
      </c>
      <c r="W994" s="28">
        <f t="shared" si="54"/>
        <v>0</v>
      </c>
      <c r="X994" s="28">
        <f t="shared" si="55"/>
        <v>0</v>
      </c>
      <c r="Y994" s="28">
        <f t="shared" si="56"/>
        <v>0</v>
      </c>
    </row>
    <row r="995" spans="1:25" x14ac:dyDescent="0.25">
      <c r="A995" s="28">
        <v>993</v>
      </c>
      <c r="V995" s="28">
        <v>993</v>
      </c>
      <c r="W995" s="28">
        <f t="shared" si="54"/>
        <v>0</v>
      </c>
      <c r="X995" s="28">
        <f t="shared" si="55"/>
        <v>0</v>
      </c>
      <c r="Y995" s="28">
        <f t="shared" si="56"/>
        <v>0</v>
      </c>
    </row>
    <row r="996" spans="1:25" x14ac:dyDescent="0.25">
      <c r="A996" s="28">
        <v>994</v>
      </c>
      <c r="V996" s="28">
        <v>994</v>
      </c>
      <c r="W996" s="28">
        <f t="shared" si="54"/>
        <v>0</v>
      </c>
      <c r="X996" s="28">
        <f t="shared" si="55"/>
        <v>0</v>
      </c>
      <c r="Y996" s="28">
        <f t="shared" si="56"/>
        <v>0</v>
      </c>
    </row>
    <row r="997" spans="1:25" x14ac:dyDescent="0.25">
      <c r="A997" s="28">
        <v>995</v>
      </c>
      <c r="V997" s="28">
        <v>995</v>
      </c>
      <c r="W997" s="28">
        <f t="shared" si="54"/>
        <v>0</v>
      </c>
      <c r="X997" s="28">
        <f t="shared" si="55"/>
        <v>0</v>
      </c>
      <c r="Y997" s="28">
        <f t="shared" si="56"/>
        <v>0</v>
      </c>
    </row>
    <row r="998" spans="1:25" x14ac:dyDescent="0.25">
      <c r="A998" s="28">
        <v>996</v>
      </c>
      <c r="V998" s="28">
        <v>996</v>
      </c>
      <c r="W998" s="28">
        <f t="shared" si="54"/>
        <v>0</v>
      </c>
      <c r="X998" s="28">
        <f t="shared" si="55"/>
        <v>0</v>
      </c>
      <c r="Y998" s="28">
        <f t="shared" si="56"/>
        <v>0</v>
      </c>
    </row>
    <row r="999" spans="1:25" x14ac:dyDescent="0.25">
      <c r="A999" s="28">
        <v>997</v>
      </c>
      <c r="V999" s="28">
        <v>997</v>
      </c>
      <c r="W999" s="28">
        <f t="shared" si="54"/>
        <v>0</v>
      </c>
      <c r="X999" s="28">
        <f t="shared" si="55"/>
        <v>0</v>
      </c>
      <c r="Y999" s="28">
        <f t="shared" si="56"/>
        <v>0</v>
      </c>
    </row>
    <row r="1000" spans="1:25" x14ac:dyDescent="0.25">
      <c r="A1000" s="28">
        <v>998</v>
      </c>
      <c r="V1000" s="28">
        <v>998</v>
      </c>
      <c r="W1000" s="28">
        <f t="shared" si="54"/>
        <v>0</v>
      </c>
      <c r="X1000" s="28">
        <f t="shared" si="55"/>
        <v>0</v>
      </c>
      <c r="Y1000" s="28">
        <f t="shared" si="56"/>
        <v>0</v>
      </c>
    </row>
    <row r="1001" spans="1:25" x14ac:dyDescent="0.25">
      <c r="A1001" s="28">
        <v>999</v>
      </c>
      <c r="V1001" s="28">
        <v>999</v>
      </c>
      <c r="W1001" s="28">
        <f t="shared" si="54"/>
        <v>0</v>
      </c>
      <c r="X1001" s="28">
        <f t="shared" si="55"/>
        <v>0</v>
      </c>
      <c r="Y1001" s="28">
        <f t="shared" si="56"/>
        <v>0</v>
      </c>
    </row>
    <row r="1002" spans="1:25" x14ac:dyDescent="0.25">
      <c r="A1002" s="28">
        <v>1000</v>
      </c>
      <c r="V1002" s="28">
        <v>1000</v>
      </c>
      <c r="W1002" s="28">
        <f t="shared" si="54"/>
        <v>0</v>
      </c>
      <c r="X1002" s="28">
        <f t="shared" si="55"/>
        <v>0</v>
      </c>
      <c r="Y1002" s="28">
        <f t="shared" si="56"/>
        <v>0</v>
      </c>
    </row>
    <row r="1003" spans="1:25" x14ac:dyDescent="0.25">
      <c r="A1003" s="28">
        <v>1001</v>
      </c>
      <c r="V1003" s="28">
        <v>1001</v>
      </c>
      <c r="W1003" s="28">
        <f t="shared" si="54"/>
        <v>0</v>
      </c>
      <c r="X1003" s="28">
        <f t="shared" si="55"/>
        <v>0</v>
      </c>
      <c r="Y1003" s="28">
        <f t="shared" si="56"/>
        <v>0</v>
      </c>
    </row>
    <row r="1004" spans="1:25" x14ac:dyDescent="0.25">
      <c r="A1004" s="28">
        <v>1002</v>
      </c>
      <c r="V1004" s="28">
        <v>1002</v>
      </c>
      <c r="W1004" s="28">
        <f t="shared" si="54"/>
        <v>0</v>
      </c>
      <c r="X1004" s="28">
        <f t="shared" si="55"/>
        <v>0</v>
      </c>
      <c r="Y1004" s="28">
        <f t="shared" si="56"/>
        <v>0</v>
      </c>
    </row>
    <row r="1005" spans="1:25" x14ac:dyDescent="0.25">
      <c r="A1005" s="28">
        <v>1003</v>
      </c>
      <c r="V1005" s="28">
        <v>1003</v>
      </c>
      <c r="W1005" s="28">
        <f t="shared" si="54"/>
        <v>0</v>
      </c>
      <c r="X1005" s="28">
        <f t="shared" si="55"/>
        <v>0</v>
      </c>
      <c r="Y1005" s="28">
        <f t="shared" si="56"/>
        <v>0</v>
      </c>
    </row>
    <row r="1006" spans="1:25" x14ac:dyDescent="0.25">
      <c r="A1006" s="28">
        <v>1004</v>
      </c>
      <c r="V1006" s="28">
        <v>1004</v>
      </c>
      <c r="W1006" s="28">
        <f t="shared" si="54"/>
        <v>0</v>
      </c>
      <c r="X1006" s="28">
        <f t="shared" si="55"/>
        <v>0</v>
      </c>
      <c r="Y1006" s="28">
        <f t="shared" si="56"/>
        <v>0</v>
      </c>
    </row>
    <row r="1007" spans="1:25" x14ac:dyDescent="0.25">
      <c r="A1007" s="28">
        <v>1005</v>
      </c>
      <c r="V1007" s="28">
        <v>1005</v>
      </c>
      <c r="W1007" s="28">
        <f t="shared" si="54"/>
        <v>0</v>
      </c>
      <c r="X1007" s="28">
        <f t="shared" si="55"/>
        <v>0</v>
      </c>
      <c r="Y1007" s="28">
        <f t="shared" si="56"/>
        <v>0</v>
      </c>
    </row>
    <row r="1008" spans="1:25" x14ac:dyDescent="0.25">
      <c r="A1008" s="28">
        <v>1006</v>
      </c>
      <c r="V1008" s="28">
        <v>1006</v>
      </c>
      <c r="W1008" s="28">
        <f t="shared" si="54"/>
        <v>0</v>
      </c>
      <c r="X1008" s="28">
        <f t="shared" si="55"/>
        <v>0</v>
      </c>
      <c r="Y1008" s="28">
        <f t="shared" si="56"/>
        <v>0</v>
      </c>
    </row>
    <row r="1009" spans="1:25" x14ac:dyDescent="0.25">
      <c r="A1009" s="28">
        <v>1007</v>
      </c>
      <c r="V1009" s="28">
        <v>1007</v>
      </c>
      <c r="W1009" s="28">
        <f t="shared" si="54"/>
        <v>0</v>
      </c>
      <c r="X1009" s="28">
        <f t="shared" si="55"/>
        <v>0</v>
      </c>
      <c r="Y1009" s="28">
        <f t="shared" si="56"/>
        <v>0</v>
      </c>
    </row>
    <row r="1010" spans="1:25" x14ac:dyDescent="0.25">
      <c r="A1010" s="28">
        <v>1008</v>
      </c>
      <c r="V1010" s="28">
        <v>1008</v>
      </c>
      <c r="W1010" s="28">
        <f t="shared" si="54"/>
        <v>0</v>
      </c>
      <c r="X1010" s="28">
        <f t="shared" si="55"/>
        <v>0</v>
      </c>
      <c r="Y1010" s="28">
        <f t="shared" si="56"/>
        <v>0</v>
      </c>
    </row>
    <row r="1011" spans="1:25" x14ac:dyDescent="0.25">
      <c r="A1011" s="28">
        <v>1009</v>
      </c>
      <c r="V1011" s="28">
        <v>1009</v>
      </c>
      <c r="W1011" s="28">
        <f t="shared" si="54"/>
        <v>0</v>
      </c>
      <c r="X1011" s="28">
        <f t="shared" si="55"/>
        <v>0</v>
      </c>
      <c r="Y1011" s="28">
        <f t="shared" si="56"/>
        <v>0</v>
      </c>
    </row>
    <row r="1012" spans="1:25" x14ac:dyDescent="0.25">
      <c r="A1012" s="28">
        <v>1010</v>
      </c>
      <c r="V1012" s="28">
        <v>1010</v>
      </c>
      <c r="W1012" s="28">
        <f t="shared" si="54"/>
        <v>0</v>
      </c>
      <c r="X1012" s="28">
        <f t="shared" si="55"/>
        <v>0</v>
      </c>
      <c r="Y1012" s="28">
        <f t="shared" si="56"/>
        <v>0</v>
      </c>
    </row>
    <row r="1013" spans="1:25" x14ac:dyDescent="0.25">
      <c r="A1013" s="28">
        <v>1011</v>
      </c>
      <c r="V1013" s="28">
        <v>1011</v>
      </c>
      <c r="W1013" s="28">
        <f t="shared" si="54"/>
        <v>0</v>
      </c>
      <c r="X1013" s="28">
        <f t="shared" si="55"/>
        <v>0</v>
      </c>
      <c r="Y1013" s="28">
        <f t="shared" si="56"/>
        <v>0</v>
      </c>
    </row>
    <row r="1014" spans="1:25" x14ac:dyDescent="0.25">
      <c r="A1014" s="28">
        <v>1012</v>
      </c>
      <c r="V1014" s="28">
        <v>1012</v>
      </c>
      <c r="W1014" s="28">
        <f t="shared" si="54"/>
        <v>0</v>
      </c>
      <c r="X1014" s="28">
        <f t="shared" si="55"/>
        <v>0</v>
      </c>
      <c r="Y1014" s="28">
        <f t="shared" si="56"/>
        <v>0</v>
      </c>
    </row>
    <row r="1015" spans="1:25" x14ac:dyDescent="0.25">
      <c r="A1015" s="28">
        <v>1013</v>
      </c>
      <c r="V1015" s="28">
        <v>1013</v>
      </c>
      <c r="W1015" s="28">
        <f t="shared" si="54"/>
        <v>0</v>
      </c>
      <c r="X1015" s="28">
        <f t="shared" si="55"/>
        <v>0</v>
      </c>
      <c r="Y1015" s="28">
        <f t="shared" si="56"/>
        <v>0</v>
      </c>
    </row>
    <row r="1016" spans="1:25" x14ac:dyDescent="0.25">
      <c r="A1016" s="28">
        <v>1014</v>
      </c>
      <c r="V1016" s="28">
        <v>1014</v>
      </c>
      <c r="W1016" s="28">
        <f t="shared" si="54"/>
        <v>0</v>
      </c>
      <c r="X1016" s="28">
        <f t="shared" si="55"/>
        <v>0</v>
      </c>
      <c r="Y1016" s="28">
        <f t="shared" si="56"/>
        <v>0</v>
      </c>
    </row>
    <row r="1017" spans="1:25" x14ac:dyDescent="0.25">
      <c r="A1017" s="28">
        <v>1015</v>
      </c>
      <c r="V1017" s="28">
        <v>1015</v>
      </c>
      <c r="W1017" s="28">
        <f t="shared" si="54"/>
        <v>0</v>
      </c>
      <c r="X1017" s="28">
        <f t="shared" si="55"/>
        <v>0</v>
      </c>
      <c r="Y1017" s="28">
        <f t="shared" si="56"/>
        <v>0</v>
      </c>
    </row>
    <row r="1018" spans="1:25" x14ac:dyDescent="0.25">
      <c r="A1018" s="28">
        <v>1016</v>
      </c>
      <c r="V1018" s="28">
        <v>1016</v>
      </c>
      <c r="W1018" s="28">
        <f t="shared" si="54"/>
        <v>0</v>
      </c>
      <c r="X1018" s="28">
        <f t="shared" si="55"/>
        <v>0</v>
      </c>
      <c r="Y1018" s="28">
        <f t="shared" si="56"/>
        <v>0</v>
      </c>
    </row>
    <row r="1019" spans="1:25" x14ac:dyDescent="0.25">
      <c r="A1019" s="28">
        <v>1017</v>
      </c>
      <c r="V1019" s="28">
        <v>1017</v>
      </c>
      <c r="W1019" s="28">
        <f t="shared" si="54"/>
        <v>0</v>
      </c>
      <c r="X1019" s="28">
        <f t="shared" si="55"/>
        <v>0</v>
      </c>
      <c r="Y1019" s="28">
        <f t="shared" si="56"/>
        <v>0</v>
      </c>
    </row>
    <row r="1020" spans="1:25" x14ac:dyDescent="0.25">
      <c r="A1020" s="28">
        <v>1018</v>
      </c>
      <c r="V1020" s="28">
        <v>1018</v>
      </c>
      <c r="W1020" s="28">
        <f t="shared" si="54"/>
        <v>0</v>
      </c>
      <c r="X1020" s="28">
        <f t="shared" si="55"/>
        <v>0</v>
      </c>
      <c r="Y1020" s="28">
        <f t="shared" si="56"/>
        <v>0</v>
      </c>
    </row>
    <row r="1021" spans="1:25" x14ac:dyDescent="0.25">
      <c r="A1021" s="28">
        <v>1019</v>
      </c>
      <c r="V1021" s="28">
        <v>1019</v>
      </c>
      <c r="W1021" s="28">
        <f t="shared" si="54"/>
        <v>0</v>
      </c>
      <c r="X1021" s="28">
        <f t="shared" si="55"/>
        <v>0</v>
      </c>
      <c r="Y1021" s="28">
        <f t="shared" si="56"/>
        <v>0</v>
      </c>
    </row>
    <row r="1022" spans="1:25" x14ac:dyDescent="0.25">
      <c r="A1022" s="28">
        <v>1020</v>
      </c>
      <c r="V1022" s="28">
        <v>1020</v>
      </c>
      <c r="W1022" s="28">
        <f t="shared" si="54"/>
        <v>0</v>
      </c>
      <c r="X1022" s="28">
        <f t="shared" si="55"/>
        <v>0</v>
      </c>
      <c r="Y1022" s="28">
        <f t="shared" si="56"/>
        <v>0</v>
      </c>
    </row>
    <row r="1023" spans="1:25" x14ac:dyDescent="0.25">
      <c r="A1023" s="28">
        <v>1021</v>
      </c>
      <c r="V1023" s="28">
        <v>1021</v>
      </c>
      <c r="W1023" s="28">
        <f t="shared" si="54"/>
        <v>0</v>
      </c>
      <c r="X1023" s="28">
        <f t="shared" si="55"/>
        <v>0</v>
      </c>
      <c r="Y1023" s="28">
        <f t="shared" si="56"/>
        <v>0</v>
      </c>
    </row>
    <row r="1024" spans="1:25" x14ac:dyDescent="0.25">
      <c r="A1024" s="28">
        <v>1022</v>
      </c>
      <c r="V1024" s="28">
        <v>1022</v>
      </c>
      <c r="W1024" s="28">
        <f t="shared" si="54"/>
        <v>0</v>
      </c>
      <c r="X1024" s="28">
        <f t="shared" si="55"/>
        <v>0</v>
      </c>
      <c r="Y1024" s="28">
        <f t="shared" si="56"/>
        <v>0</v>
      </c>
    </row>
    <row r="1025" spans="1:25" x14ac:dyDescent="0.25">
      <c r="A1025" s="28">
        <v>1023</v>
      </c>
      <c r="V1025" s="28">
        <v>1023</v>
      </c>
      <c r="W1025" s="28">
        <f t="shared" si="54"/>
        <v>0</v>
      </c>
      <c r="X1025" s="28">
        <f t="shared" si="55"/>
        <v>0</v>
      </c>
      <c r="Y1025" s="28">
        <f t="shared" si="56"/>
        <v>0</v>
      </c>
    </row>
    <row r="1026" spans="1:25" x14ac:dyDescent="0.25">
      <c r="A1026" s="28">
        <v>1024</v>
      </c>
      <c r="V1026" s="28">
        <v>1024</v>
      </c>
      <c r="W1026" s="28">
        <f t="shared" si="54"/>
        <v>0</v>
      </c>
      <c r="X1026" s="28">
        <f t="shared" si="55"/>
        <v>0</v>
      </c>
      <c r="Y1026" s="28">
        <f t="shared" si="56"/>
        <v>0</v>
      </c>
    </row>
    <row r="1027" spans="1:25" x14ac:dyDescent="0.25">
      <c r="A1027" s="28">
        <v>1025</v>
      </c>
      <c r="V1027" s="28">
        <v>1025</v>
      </c>
      <c r="W1027" s="28">
        <f t="shared" si="54"/>
        <v>0</v>
      </c>
      <c r="X1027" s="28">
        <f t="shared" si="55"/>
        <v>0</v>
      </c>
      <c r="Y1027" s="28">
        <f t="shared" si="56"/>
        <v>0</v>
      </c>
    </row>
    <row r="1028" spans="1:25" x14ac:dyDescent="0.25">
      <c r="A1028" s="28">
        <v>1026</v>
      </c>
      <c r="V1028" s="28">
        <v>1026</v>
      </c>
      <c r="W1028" s="28">
        <f t="shared" si="54"/>
        <v>0</v>
      </c>
      <c r="X1028" s="28">
        <f t="shared" si="55"/>
        <v>0</v>
      </c>
      <c r="Y1028" s="28">
        <f t="shared" si="56"/>
        <v>0</v>
      </c>
    </row>
    <row r="1029" spans="1:25" x14ac:dyDescent="0.25">
      <c r="A1029" s="28">
        <v>1027</v>
      </c>
      <c r="V1029" s="28">
        <v>1027</v>
      </c>
      <c r="W1029" s="28">
        <f t="shared" si="54"/>
        <v>0</v>
      </c>
      <c r="X1029" s="28">
        <f t="shared" si="55"/>
        <v>0</v>
      </c>
      <c r="Y1029" s="28">
        <f t="shared" si="56"/>
        <v>0</v>
      </c>
    </row>
    <row r="1030" spans="1:25" x14ac:dyDescent="0.25">
      <c r="A1030" s="28">
        <v>1028</v>
      </c>
      <c r="V1030" s="28">
        <v>1028</v>
      </c>
      <c r="W1030" s="28">
        <f t="shared" si="54"/>
        <v>0</v>
      </c>
      <c r="X1030" s="28">
        <f t="shared" si="55"/>
        <v>0</v>
      </c>
      <c r="Y1030" s="28">
        <f t="shared" si="56"/>
        <v>0</v>
      </c>
    </row>
    <row r="1031" spans="1:25" x14ac:dyDescent="0.25">
      <c r="A1031" s="28">
        <v>1029</v>
      </c>
      <c r="V1031" s="28">
        <v>1029</v>
      </c>
      <c r="W1031" s="28">
        <f t="shared" si="54"/>
        <v>0</v>
      </c>
      <c r="X1031" s="28">
        <f t="shared" si="55"/>
        <v>0</v>
      </c>
      <c r="Y1031" s="28">
        <f t="shared" si="56"/>
        <v>0</v>
      </c>
    </row>
    <row r="1032" spans="1:25" x14ac:dyDescent="0.25">
      <c r="A1032" s="28">
        <v>1030</v>
      </c>
      <c r="V1032" s="28">
        <v>1030</v>
      </c>
      <c r="W1032" s="28">
        <f t="shared" si="54"/>
        <v>0</v>
      </c>
      <c r="X1032" s="28">
        <f t="shared" si="55"/>
        <v>0</v>
      </c>
      <c r="Y1032" s="28">
        <f t="shared" si="56"/>
        <v>0</v>
      </c>
    </row>
    <row r="1033" spans="1:25" x14ac:dyDescent="0.25">
      <c r="A1033" s="28">
        <v>1031</v>
      </c>
      <c r="V1033" s="28">
        <v>1031</v>
      </c>
      <c r="W1033" s="28">
        <f t="shared" si="54"/>
        <v>0</v>
      </c>
      <c r="X1033" s="28">
        <f t="shared" si="55"/>
        <v>0</v>
      </c>
      <c r="Y1033" s="28">
        <f t="shared" si="56"/>
        <v>0</v>
      </c>
    </row>
    <row r="1034" spans="1:25" x14ac:dyDescent="0.25">
      <c r="A1034" s="28">
        <v>1032</v>
      </c>
      <c r="V1034" s="28">
        <v>1032</v>
      </c>
      <c r="W1034" s="28">
        <f t="shared" si="54"/>
        <v>0</v>
      </c>
      <c r="X1034" s="28">
        <f t="shared" si="55"/>
        <v>0</v>
      </c>
      <c r="Y1034" s="28">
        <f t="shared" si="56"/>
        <v>0</v>
      </c>
    </row>
    <row r="1035" spans="1:25" x14ac:dyDescent="0.25">
      <c r="A1035" s="28">
        <v>1033</v>
      </c>
      <c r="V1035" s="28">
        <v>1033</v>
      </c>
      <c r="W1035" s="28">
        <f t="shared" si="54"/>
        <v>0</v>
      </c>
      <c r="X1035" s="28">
        <f t="shared" si="55"/>
        <v>0</v>
      </c>
      <c r="Y1035" s="28">
        <f t="shared" si="56"/>
        <v>0</v>
      </c>
    </row>
    <row r="1036" spans="1:25" x14ac:dyDescent="0.25">
      <c r="A1036" s="28">
        <v>1034</v>
      </c>
      <c r="V1036" s="28">
        <v>1034</v>
      </c>
      <c r="W1036" s="28">
        <f t="shared" si="54"/>
        <v>0</v>
      </c>
      <c r="X1036" s="28">
        <f t="shared" si="55"/>
        <v>0</v>
      </c>
      <c r="Y1036" s="28">
        <f t="shared" si="56"/>
        <v>0</v>
      </c>
    </row>
    <row r="1037" spans="1:25" x14ac:dyDescent="0.25">
      <c r="A1037" s="28">
        <v>1035</v>
      </c>
      <c r="V1037" s="28">
        <v>1035</v>
      </c>
      <c r="W1037" s="28">
        <f t="shared" si="54"/>
        <v>0</v>
      </c>
      <c r="X1037" s="28">
        <f t="shared" si="55"/>
        <v>0</v>
      </c>
      <c r="Y1037" s="28">
        <f t="shared" si="56"/>
        <v>0</v>
      </c>
    </row>
    <row r="1038" spans="1:25" x14ac:dyDescent="0.25">
      <c r="A1038" s="28">
        <v>1036</v>
      </c>
      <c r="V1038" s="28">
        <v>1036</v>
      </c>
      <c r="W1038" s="28">
        <f t="shared" si="54"/>
        <v>0</v>
      </c>
      <c r="X1038" s="28">
        <f t="shared" si="55"/>
        <v>0</v>
      </c>
      <c r="Y1038" s="28">
        <f t="shared" si="56"/>
        <v>0</v>
      </c>
    </row>
    <row r="1039" spans="1:25" x14ac:dyDescent="0.25">
      <c r="A1039" s="28">
        <v>1037</v>
      </c>
      <c r="V1039" s="28">
        <v>1037</v>
      </c>
      <c r="W1039" s="28">
        <f t="shared" si="54"/>
        <v>0</v>
      </c>
      <c r="X1039" s="28">
        <f t="shared" si="55"/>
        <v>0</v>
      </c>
      <c r="Y1039" s="28">
        <f t="shared" si="56"/>
        <v>0</v>
      </c>
    </row>
    <row r="1040" spans="1:25" x14ac:dyDescent="0.25">
      <c r="A1040" s="28">
        <v>1038</v>
      </c>
      <c r="V1040" s="28">
        <v>1038</v>
      </c>
      <c r="W1040" s="28">
        <f t="shared" si="54"/>
        <v>0</v>
      </c>
      <c r="X1040" s="28">
        <f t="shared" si="55"/>
        <v>0</v>
      </c>
      <c r="Y1040" s="28">
        <f t="shared" si="56"/>
        <v>0</v>
      </c>
    </row>
    <row r="1041" spans="1:25" x14ac:dyDescent="0.25">
      <c r="A1041" s="28">
        <v>1039</v>
      </c>
      <c r="V1041" s="28">
        <v>1039</v>
      </c>
      <c r="W1041" s="28">
        <f t="shared" si="54"/>
        <v>0</v>
      </c>
      <c r="X1041" s="28">
        <f t="shared" si="55"/>
        <v>0</v>
      </c>
      <c r="Y1041" s="28">
        <f t="shared" si="56"/>
        <v>0</v>
      </c>
    </row>
    <row r="1042" spans="1:25" x14ac:dyDescent="0.25">
      <c r="A1042" s="28">
        <v>1040</v>
      </c>
      <c r="V1042" s="28">
        <v>1040</v>
      </c>
      <c r="W1042" s="28">
        <f t="shared" si="54"/>
        <v>0</v>
      </c>
      <c r="X1042" s="28">
        <f t="shared" si="55"/>
        <v>0</v>
      </c>
      <c r="Y1042" s="28">
        <f t="shared" si="56"/>
        <v>0</v>
      </c>
    </row>
    <row r="1043" spans="1:25" x14ac:dyDescent="0.25">
      <c r="A1043" s="28">
        <v>1041</v>
      </c>
      <c r="V1043" s="28">
        <v>1041</v>
      </c>
      <c r="W1043" s="28">
        <f t="shared" ref="W1043:W1106" si="57">IFERROR(_xlfn.RANK.AVG(B1043,$B1043:$D1043,1),0)</f>
        <v>0</v>
      </c>
      <c r="X1043" s="28">
        <f t="shared" ref="X1043:X1106" si="58">IFERROR(_xlfn.RANK.AVG(C1043,$B1043:$D1043,1),0)</f>
        <v>0</v>
      </c>
      <c r="Y1043" s="28">
        <f t="shared" ref="Y1043:Y1106" si="59">IFERROR(_xlfn.RANK.AVG(D1043,$B1043:$D1043,1),0)</f>
        <v>0</v>
      </c>
    </row>
    <row r="1044" spans="1:25" x14ac:dyDescent="0.25">
      <c r="A1044" s="28">
        <v>1042</v>
      </c>
      <c r="V1044" s="28">
        <v>1042</v>
      </c>
      <c r="W1044" s="28">
        <f t="shared" si="57"/>
        <v>0</v>
      </c>
      <c r="X1044" s="28">
        <f t="shared" si="58"/>
        <v>0</v>
      </c>
      <c r="Y1044" s="28">
        <f t="shared" si="59"/>
        <v>0</v>
      </c>
    </row>
    <row r="1045" spans="1:25" x14ac:dyDescent="0.25">
      <c r="A1045" s="28">
        <v>1043</v>
      </c>
      <c r="V1045" s="28">
        <v>1043</v>
      </c>
      <c r="W1045" s="28">
        <f t="shared" si="57"/>
        <v>0</v>
      </c>
      <c r="X1045" s="28">
        <f t="shared" si="58"/>
        <v>0</v>
      </c>
      <c r="Y1045" s="28">
        <f t="shared" si="59"/>
        <v>0</v>
      </c>
    </row>
    <row r="1046" spans="1:25" x14ac:dyDescent="0.25">
      <c r="A1046" s="28">
        <v>1044</v>
      </c>
      <c r="V1046" s="28">
        <v>1044</v>
      </c>
      <c r="W1046" s="28">
        <f t="shared" si="57"/>
        <v>0</v>
      </c>
      <c r="X1046" s="28">
        <f t="shared" si="58"/>
        <v>0</v>
      </c>
      <c r="Y1046" s="28">
        <f t="shared" si="59"/>
        <v>0</v>
      </c>
    </row>
    <row r="1047" spans="1:25" x14ac:dyDescent="0.25">
      <c r="A1047" s="28">
        <v>1045</v>
      </c>
      <c r="V1047" s="28">
        <v>1045</v>
      </c>
      <c r="W1047" s="28">
        <f t="shared" si="57"/>
        <v>0</v>
      </c>
      <c r="X1047" s="28">
        <f t="shared" si="58"/>
        <v>0</v>
      </c>
      <c r="Y1047" s="28">
        <f t="shared" si="59"/>
        <v>0</v>
      </c>
    </row>
    <row r="1048" spans="1:25" x14ac:dyDescent="0.25">
      <c r="A1048" s="28">
        <v>1046</v>
      </c>
      <c r="V1048" s="28">
        <v>1046</v>
      </c>
      <c r="W1048" s="28">
        <f t="shared" si="57"/>
        <v>0</v>
      </c>
      <c r="X1048" s="28">
        <f t="shared" si="58"/>
        <v>0</v>
      </c>
      <c r="Y1048" s="28">
        <f t="shared" si="59"/>
        <v>0</v>
      </c>
    </row>
    <row r="1049" spans="1:25" x14ac:dyDescent="0.25">
      <c r="A1049" s="28">
        <v>1047</v>
      </c>
      <c r="V1049" s="28">
        <v>1047</v>
      </c>
      <c r="W1049" s="28">
        <f t="shared" si="57"/>
        <v>0</v>
      </c>
      <c r="X1049" s="28">
        <f t="shared" si="58"/>
        <v>0</v>
      </c>
      <c r="Y1049" s="28">
        <f t="shared" si="59"/>
        <v>0</v>
      </c>
    </row>
    <row r="1050" spans="1:25" x14ac:dyDescent="0.25">
      <c r="A1050" s="28">
        <v>1048</v>
      </c>
      <c r="V1050" s="28">
        <v>1048</v>
      </c>
      <c r="W1050" s="28">
        <f t="shared" si="57"/>
        <v>0</v>
      </c>
      <c r="X1050" s="28">
        <f t="shared" si="58"/>
        <v>0</v>
      </c>
      <c r="Y1050" s="28">
        <f t="shared" si="59"/>
        <v>0</v>
      </c>
    </row>
    <row r="1051" spans="1:25" x14ac:dyDescent="0.25">
      <c r="A1051" s="28">
        <v>1049</v>
      </c>
      <c r="V1051" s="28">
        <v>1049</v>
      </c>
      <c r="W1051" s="28">
        <f t="shared" si="57"/>
        <v>0</v>
      </c>
      <c r="X1051" s="28">
        <f t="shared" si="58"/>
        <v>0</v>
      </c>
      <c r="Y1051" s="28">
        <f t="shared" si="59"/>
        <v>0</v>
      </c>
    </row>
    <row r="1052" spans="1:25" x14ac:dyDescent="0.25">
      <c r="A1052" s="28">
        <v>1050</v>
      </c>
      <c r="V1052" s="28">
        <v>1050</v>
      </c>
      <c r="W1052" s="28">
        <f t="shared" si="57"/>
        <v>0</v>
      </c>
      <c r="X1052" s="28">
        <f t="shared" si="58"/>
        <v>0</v>
      </c>
      <c r="Y1052" s="28">
        <f t="shared" si="59"/>
        <v>0</v>
      </c>
    </row>
    <row r="1053" spans="1:25" x14ac:dyDescent="0.25">
      <c r="A1053" s="28">
        <v>1051</v>
      </c>
      <c r="V1053" s="28">
        <v>1051</v>
      </c>
      <c r="W1053" s="28">
        <f t="shared" si="57"/>
        <v>0</v>
      </c>
      <c r="X1053" s="28">
        <f t="shared" si="58"/>
        <v>0</v>
      </c>
      <c r="Y1053" s="28">
        <f t="shared" si="59"/>
        <v>0</v>
      </c>
    </row>
    <row r="1054" spans="1:25" x14ac:dyDescent="0.25">
      <c r="A1054" s="28">
        <v>1052</v>
      </c>
      <c r="V1054" s="28">
        <v>1052</v>
      </c>
      <c r="W1054" s="28">
        <f t="shared" si="57"/>
        <v>0</v>
      </c>
      <c r="X1054" s="28">
        <f t="shared" si="58"/>
        <v>0</v>
      </c>
      <c r="Y1054" s="28">
        <f t="shared" si="59"/>
        <v>0</v>
      </c>
    </row>
    <row r="1055" spans="1:25" x14ac:dyDescent="0.25">
      <c r="A1055" s="28">
        <v>1053</v>
      </c>
      <c r="V1055" s="28">
        <v>1053</v>
      </c>
      <c r="W1055" s="28">
        <f t="shared" si="57"/>
        <v>0</v>
      </c>
      <c r="X1055" s="28">
        <f t="shared" si="58"/>
        <v>0</v>
      </c>
      <c r="Y1055" s="28">
        <f t="shared" si="59"/>
        <v>0</v>
      </c>
    </row>
    <row r="1056" spans="1:25" x14ac:dyDescent="0.25">
      <c r="A1056" s="28">
        <v>1054</v>
      </c>
      <c r="V1056" s="28">
        <v>1054</v>
      </c>
      <c r="W1056" s="28">
        <f t="shared" si="57"/>
        <v>0</v>
      </c>
      <c r="X1056" s="28">
        <f t="shared" si="58"/>
        <v>0</v>
      </c>
      <c r="Y1056" s="28">
        <f t="shared" si="59"/>
        <v>0</v>
      </c>
    </row>
    <row r="1057" spans="1:25" x14ac:dyDescent="0.25">
      <c r="A1057" s="28">
        <v>1055</v>
      </c>
      <c r="V1057" s="28">
        <v>1055</v>
      </c>
      <c r="W1057" s="28">
        <f t="shared" si="57"/>
        <v>0</v>
      </c>
      <c r="X1057" s="28">
        <f t="shared" si="58"/>
        <v>0</v>
      </c>
      <c r="Y1057" s="28">
        <f t="shared" si="59"/>
        <v>0</v>
      </c>
    </row>
    <row r="1058" spans="1:25" x14ac:dyDescent="0.25">
      <c r="A1058" s="28">
        <v>1056</v>
      </c>
      <c r="V1058" s="28">
        <v>1056</v>
      </c>
      <c r="W1058" s="28">
        <f t="shared" si="57"/>
        <v>0</v>
      </c>
      <c r="X1058" s="28">
        <f t="shared" si="58"/>
        <v>0</v>
      </c>
      <c r="Y1058" s="28">
        <f t="shared" si="59"/>
        <v>0</v>
      </c>
    </row>
    <row r="1059" spans="1:25" x14ac:dyDescent="0.25">
      <c r="A1059" s="28">
        <v>1057</v>
      </c>
      <c r="V1059" s="28">
        <v>1057</v>
      </c>
      <c r="W1059" s="28">
        <f t="shared" si="57"/>
        <v>0</v>
      </c>
      <c r="X1059" s="28">
        <f t="shared" si="58"/>
        <v>0</v>
      </c>
      <c r="Y1059" s="28">
        <f t="shared" si="59"/>
        <v>0</v>
      </c>
    </row>
    <row r="1060" spans="1:25" x14ac:dyDescent="0.25">
      <c r="A1060" s="28">
        <v>1058</v>
      </c>
      <c r="V1060" s="28">
        <v>1058</v>
      </c>
      <c r="W1060" s="28">
        <f t="shared" si="57"/>
        <v>0</v>
      </c>
      <c r="X1060" s="28">
        <f t="shared" si="58"/>
        <v>0</v>
      </c>
      <c r="Y1060" s="28">
        <f t="shared" si="59"/>
        <v>0</v>
      </c>
    </row>
    <row r="1061" spans="1:25" x14ac:dyDescent="0.25">
      <c r="A1061" s="28">
        <v>1059</v>
      </c>
      <c r="V1061" s="28">
        <v>1059</v>
      </c>
      <c r="W1061" s="28">
        <f t="shared" si="57"/>
        <v>0</v>
      </c>
      <c r="X1061" s="28">
        <f t="shared" si="58"/>
        <v>0</v>
      </c>
      <c r="Y1061" s="28">
        <f t="shared" si="59"/>
        <v>0</v>
      </c>
    </row>
    <row r="1062" spans="1:25" x14ac:dyDescent="0.25">
      <c r="A1062" s="28">
        <v>1060</v>
      </c>
      <c r="V1062" s="28">
        <v>1060</v>
      </c>
      <c r="W1062" s="28">
        <f t="shared" si="57"/>
        <v>0</v>
      </c>
      <c r="X1062" s="28">
        <f t="shared" si="58"/>
        <v>0</v>
      </c>
      <c r="Y1062" s="28">
        <f t="shared" si="59"/>
        <v>0</v>
      </c>
    </row>
    <row r="1063" spans="1:25" x14ac:dyDescent="0.25">
      <c r="A1063" s="28">
        <v>1061</v>
      </c>
      <c r="V1063" s="28">
        <v>1061</v>
      </c>
      <c r="W1063" s="28">
        <f t="shared" si="57"/>
        <v>0</v>
      </c>
      <c r="X1063" s="28">
        <f t="shared" si="58"/>
        <v>0</v>
      </c>
      <c r="Y1063" s="28">
        <f t="shared" si="59"/>
        <v>0</v>
      </c>
    </row>
    <row r="1064" spans="1:25" x14ac:dyDescent="0.25">
      <c r="A1064" s="28">
        <v>1062</v>
      </c>
      <c r="V1064" s="28">
        <v>1062</v>
      </c>
      <c r="W1064" s="28">
        <f t="shared" si="57"/>
        <v>0</v>
      </c>
      <c r="X1064" s="28">
        <f t="shared" si="58"/>
        <v>0</v>
      </c>
      <c r="Y1064" s="28">
        <f t="shared" si="59"/>
        <v>0</v>
      </c>
    </row>
    <row r="1065" spans="1:25" x14ac:dyDescent="0.25">
      <c r="A1065" s="28">
        <v>1063</v>
      </c>
      <c r="V1065" s="28">
        <v>1063</v>
      </c>
      <c r="W1065" s="28">
        <f t="shared" si="57"/>
        <v>0</v>
      </c>
      <c r="X1065" s="28">
        <f t="shared" si="58"/>
        <v>0</v>
      </c>
      <c r="Y1065" s="28">
        <f t="shared" si="59"/>
        <v>0</v>
      </c>
    </row>
    <row r="1066" spans="1:25" x14ac:dyDescent="0.25">
      <c r="A1066" s="28">
        <v>1064</v>
      </c>
      <c r="V1066" s="28">
        <v>1064</v>
      </c>
      <c r="W1066" s="28">
        <f t="shared" si="57"/>
        <v>0</v>
      </c>
      <c r="X1066" s="28">
        <f t="shared" si="58"/>
        <v>0</v>
      </c>
      <c r="Y1066" s="28">
        <f t="shared" si="59"/>
        <v>0</v>
      </c>
    </row>
    <row r="1067" spans="1:25" x14ac:dyDescent="0.25">
      <c r="A1067" s="28">
        <v>1065</v>
      </c>
      <c r="V1067" s="28">
        <v>1065</v>
      </c>
      <c r="W1067" s="28">
        <f t="shared" si="57"/>
        <v>0</v>
      </c>
      <c r="X1067" s="28">
        <f t="shared" si="58"/>
        <v>0</v>
      </c>
      <c r="Y1067" s="28">
        <f t="shared" si="59"/>
        <v>0</v>
      </c>
    </row>
    <row r="1068" spans="1:25" x14ac:dyDescent="0.25">
      <c r="A1068" s="28">
        <v>1066</v>
      </c>
      <c r="V1068" s="28">
        <v>1066</v>
      </c>
      <c r="W1068" s="28">
        <f t="shared" si="57"/>
        <v>0</v>
      </c>
      <c r="X1068" s="28">
        <f t="shared" si="58"/>
        <v>0</v>
      </c>
      <c r="Y1068" s="28">
        <f t="shared" si="59"/>
        <v>0</v>
      </c>
    </row>
    <row r="1069" spans="1:25" x14ac:dyDescent="0.25">
      <c r="A1069" s="28">
        <v>1067</v>
      </c>
      <c r="V1069" s="28">
        <v>1067</v>
      </c>
      <c r="W1069" s="28">
        <f t="shared" si="57"/>
        <v>0</v>
      </c>
      <c r="X1069" s="28">
        <f t="shared" si="58"/>
        <v>0</v>
      </c>
      <c r="Y1069" s="28">
        <f t="shared" si="59"/>
        <v>0</v>
      </c>
    </row>
    <row r="1070" spans="1:25" x14ac:dyDescent="0.25">
      <c r="A1070" s="28">
        <v>1068</v>
      </c>
      <c r="V1070" s="28">
        <v>1068</v>
      </c>
      <c r="W1070" s="28">
        <f t="shared" si="57"/>
        <v>0</v>
      </c>
      <c r="X1070" s="28">
        <f t="shared" si="58"/>
        <v>0</v>
      </c>
      <c r="Y1070" s="28">
        <f t="shared" si="59"/>
        <v>0</v>
      </c>
    </row>
    <row r="1071" spans="1:25" x14ac:dyDescent="0.25">
      <c r="A1071" s="28">
        <v>1069</v>
      </c>
      <c r="V1071" s="28">
        <v>1069</v>
      </c>
      <c r="W1071" s="28">
        <f t="shared" si="57"/>
        <v>0</v>
      </c>
      <c r="X1071" s="28">
        <f t="shared" si="58"/>
        <v>0</v>
      </c>
      <c r="Y1071" s="28">
        <f t="shared" si="59"/>
        <v>0</v>
      </c>
    </row>
    <row r="1072" spans="1:25" x14ac:dyDescent="0.25">
      <c r="A1072" s="28">
        <v>1070</v>
      </c>
      <c r="V1072" s="28">
        <v>1070</v>
      </c>
      <c r="W1072" s="28">
        <f t="shared" si="57"/>
        <v>0</v>
      </c>
      <c r="X1072" s="28">
        <f t="shared" si="58"/>
        <v>0</v>
      </c>
      <c r="Y1072" s="28">
        <f t="shared" si="59"/>
        <v>0</v>
      </c>
    </row>
    <row r="1073" spans="1:25" x14ac:dyDescent="0.25">
      <c r="A1073" s="28">
        <v>1071</v>
      </c>
      <c r="V1073" s="28">
        <v>1071</v>
      </c>
      <c r="W1073" s="28">
        <f t="shared" si="57"/>
        <v>0</v>
      </c>
      <c r="X1073" s="28">
        <f t="shared" si="58"/>
        <v>0</v>
      </c>
      <c r="Y1073" s="28">
        <f t="shared" si="59"/>
        <v>0</v>
      </c>
    </row>
    <row r="1074" spans="1:25" x14ac:dyDescent="0.25">
      <c r="A1074" s="28">
        <v>1072</v>
      </c>
      <c r="V1074" s="28">
        <v>1072</v>
      </c>
      <c r="W1074" s="28">
        <f t="shared" si="57"/>
        <v>0</v>
      </c>
      <c r="X1074" s="28">
        <f t="shared" si="58"/>
        <v>0</v>
      </c>
      <c r="Y1074" s="28">
        <f t="shared" si="59"/>
        <v>0</v>
      </c>
    </row>
    <row r="1075" spans="1:25" x14ac:dyDescent="0.25">
      <c r="A1075" s="28">
        <v>1073</v>
      </c>
      <c r="V1075" s="28">
        <v>1073</v>
      </c>
      <c r="W1075" s="28">
        <f t="shared" si="57"/>
        <v>0</v>
      </c>
      <c r="X1075" s="28">
        <f t="shared" si="58"/>
        <v>0</v>
      </c>
      <c r="Y1075" s="28">
        <f t="shared" si="59"/>
        <v>0</v>
      </c>
    </row>
    <row r="1076" spans="1:25" x14ac:dyDescent="0.25">
      <c r="A1076" s="28">
        <v>1074</v>
      </c>
      <c r="V1076" s="28">
        <v>1074</v>
      </c>
      <c r="W1076" s="28">
        <f t="shared" si="57"/>
        <v>0</v>
      </c>
      <c r="X1076" s="28">
        <f t="shared" si="58"/>
        <v>0</v>
      </c>
      <c r="Y1076" s="28">
        <f t="shared" si="59"/>
        <v>0</v>
      </c>
    </row>
    <row r="1077" spans="1:25" x14ac:dyDescent="0.25">
      <c r="A1077" s="28">
        <v>1075</v>
      </c>
      <c r="V1077" s="28">
        <v>1075</v>
      </c>
      <c r="W1077" s="28">
        <f t="shared" si="57"/>
        <v>0</v>
      </c>
      <c r="X1077" s="28">
        <f t="shared" si="58"/>
        <v>0</v>
      </c>
      <c r="Y1077" s="28">
        <f t="shared" si="59"/>
        <v>0</v>
      </c>
    </row>
    <row r="1078" spans="1:25" x14ac:dyDescent="0.25">
      <c r="A1078" s="28">
        <v>1076</v>
      </c>
      <c r="V1078" s="28">
        <v>1076</v>
      </c>
      <c r="W1078" s="28">
        <f t="shared" si="57"/>
        <v>0</v>
      </c>
      <c r="X1078" s="28">
        <f t="shared" si="58"/>
        <v>0</v>
      </c>
      <c r="Y1078" s="28">
        <f t="shared" si="59"/>
        <v>0</v>
      </c>
    </row>
    <row r="1079" spans="1:25" x14ac:dyDescent="0.25">
      <c r="A1079" s="28">
        <v>1077</v>
      </c>
      <c r="V1079" s="28">
        <v>1077</v>
      </c>
      <c r="W1079" s="28">
        <f t="shared" si="57"/>
        <v>0</v>
      </c>
      <c r="X1079" s="28">
        <f t="shared" si="58"/>
        <v>0</v>
      </c>
      <c r="Y1079" s="28">
        <f t="shared" si="59"/>
        <v>0</v>
      </c>
    </row>
    <row r="1080" spans="1:25" x14ac:dyDescent="0.25">
      <c r="A1080" s="28">
        <v>1078</v>
      </c>
      <c r="V1080" s="28">
        <v>1078</v>
      </c>
      <c r="W1080" s="28">
        <f t="shared" si="57"/>
        <v>0</v>
      </c>
      <c r="X1080" s="28">
        <f t="shared" si="58"/>
        <v>0</v>
      </c>
      <c r="Y1080" s="28">
        <f t="shared" si="59"/>
        <v>0</v>
      </c>
    </row>
    <row r="1081" spans="1:25" x14ac:dyDescent="0.25">
      <c r="A1081" s="28">
        <v>1079</v>
      </c>
      <c r="V1081" s="28">
        <v>1079</v>
      </c>
      <c r="W1081" s="28">
        <f t="shared" si="57"/>
        <v>0</v>
      </c>
      <c r="X1081" s="28">
        <f t="shared" si="58"/>
        <v>0</v>
      </c>
      <c r="Y1081" s="28">
        <f t="shared" si="59"/>
        <v>0</v>
      </c>
    </row>
    <row r="1082" spans="1:25" x14ac:dyDescent="0.25">
      <c r="A1082" s="28">
        <v>1080</v>
      </c>
      <c r="V1082" s="28">
        <v>1080</v>
      </c>
      <c r="W1082" s="28">
        <f t="shared" si="57"/>
        <v>0</v>
      </c>
      <c r="X1082" s="28">
        <f t="shared" si="58"/>
        <v>0</v>
      </c>
      <c r="Y1082" s="28">
        <f t="shared" si="59"/>
        <v>0</v>
      </c>
    </row>
    <row r="1083" spans="1:25" x14ac:dyDescent="0.25">
      <c r="A1083" s="28">
        <v>1081</v>
      </c>
      <c r="V1083" s="28">
        <v>1081</v>
      </c>
      <c r="W1083" s="28">
        <f t="shared" si="57"/>
        <v>0</v>
      </c>
      <c r="X1083" s="28">
        <f t="shared" si="58"/>
        <v>0</v>
      </c>
      <c r="Y1083" s="28">
        <f t="shared" si="59"/>
        <v>0</v>
      </c>
    </row>
    <row r="1084" spans="1:25" x14ac:dyDescent="0.25">
      <c r="A1084" s="28">
        <v>1082</v>
      </c>
      <c r="V1084" s="28">
        <v>1082</v>
      </c>
      <c r="W1084" s="28">
        <f t="shared" si="57"/>
        <v>0</v>
      </c>
      <c r="X1084" s="28">
        <f t="shared" si="58"/>
        <v>0</v>
      </c>
      <c r="Y1084" s="28">
        <f t="shared" si="59"/>
        <v>0</v>
      </c>
    </row>
    <row r="1085" spans="1:25" x14ac:dyDescent="0.25">
      <c r="A1085" s="28">
        <v>1083</v>
      </c>
      <c r="V1085" s="28">
        <v>1083</v>
      </c>
      <c r="W1085" s="28">
        <f t="shared" si="57"/>
        <v>0</v>
      </c>
      <c r="X1085" s="28">
        <f t="shared" si="58"/>
        <v>0</v>
      </c>
      <c r="Y1085" s="28">
        <f t="shared" si="59"/>
        <v>0</v>
      </c>
    </row>
    <row r="1086" spans="1:25" x14ac:dyDescent="0.25">
      <c r="A1086" s="28">
        <v>1084</v>
      </c>
      <c r="V1086" s="28">
        <v>1084</v>
      </c>
      <c r="W1086" s="28">
        <f t="shared" si="57"/>
        <v>0</v>
      </c>
      <c r="X1086" s="28">
        <f t="shared" si="58"/>
        <v>0</v>
      </c>
      <c r="Y1086" s="28">
        <f t="shared" si="59"/>
        <v>0</v>
      </c>
    </row>
    <row r="1087" spans="1:25" x14ac:dyDescent="0.25">
      <c r="A1087" s="28">
        <v>1085</v>
      </c>
      <c r="V1087" s="28">
        <v>1085</v>
      </c>
      <c r="W1087" s="28">
        <f t="shared" si="57"/>
        <v>0</v>
      </c>
      <c r="X1087" s="28">
        <f t="shared" si="58"/>
        <v>0</v>
      </c>
      <c r="Y1087" s="28">
        <f t="shared" si="59"/>
        <v>0</v>
      </c>
    </row>
    <row r="1088" spans="1:25" x14ac:dyDescent="0.25">
      <c r="A1088" s="28">
        <v>1086</v>
      </c>
      <c r="V1088" s="28">
        <v>1086</v>
      </c>
      <c r="W1088" s="28">
        <f t="shared" si="57"/>
        <v>0</v>
      </c>
      <c r="X1088" s="28">
        <f t="shared" si="58"/>
        <v>0</v>
      </c>
      <c r="Y1088" s="28">
        <f t="shared" si="59"/>
        <v>0</v>
      </c>
    </row>
    <row r="1089" spans="1:25" x14ac:dyDescent="0.25">
      <c r="A1089" s="28">
        <v>1087</v>
      </c>
      <c r="V1089" s="28">
        <v>1087</v>
      </c>
      <c r="W1089" s="28">
        <f t="shared" si="57"/>
        <v>0</v>
      </c>
      <c r="X1089" s="28">
        <f t="shared" si="58"/>
        <v>0</v>
      </c>
      <c r="Y1089" s="28">
        <f t="shared" si="59"/>
        <v>0</v>
      </c>
    </row>
    <row r="1090" spans="1:25" x14ac:dyDescent="0.25">
      <c r="A1090" s="28">
        <v>1088</v>
      </c>
      <c r="V1090" s="28">
        <v>1088</v>
      </c>
      <c r="W1090" s="28">
        <f t="shared" si="57"/>
        <v>0</v>
      </c>
      <c r="X1090" s="28">
        <f t="shared" si="58"/>
        <v>0</v>
      </c>
      <c r="Y1090" s="28">
        <f t="shared" si="59"/>
        <v>0</v>
      </c>
    </row>
    <row r="1091" spans="1:25" x14ac:dyDescent="0.25">
      <c r="A1091" s="28">
        <v>1089</v>
      </c>
      <c r="V1091" s="28">
        <v>1089</v>
      </c>
      <c r="W1091" s="28">
        <f t="shared" si="57"/>
        <v>0</v>
      </c>
      <c r="X1091" s="28">
        <f t="shared" si="58"/>
        <v>0</v>
      </c>
      <c r="Y1091" s="28">
        <f t="shared" si="59"/>
        <v>0</v>
      </c>
    </row>
    <row r="1092" spans="1:25" x14ac:dyDescent="0.25">
      <c r="A1092" s="28">
        <v>1090</v>
      </c>
      <c r="V1092" s="28">
        <v>1090</v>
      </c>
      <c r="W1092" s="28">
        <f t="shared" si="57"/>
        <v>0</v>
      </c>
      <c r="X1092" s="28">
        <f t="shared" si="58"/>
        <v>0</v>
      </c>
      <c r="Y1092" s="28">
        <f t="shared" si="59"/>
        <v>0</v>
      </c>
    </row>
    <row r="1093" spans="1:25" x14ac:dyDescent="0.25">
      <c r="A1093" s="28">
        <v>1091</v>
      </c>
      <c r="V1093" s="28">
        <v>1091</v>
      </c>
      <c r="W1093" s="28">
        <f t="shared" si="57"/>
        <v>0</v>
      </c>
      <c r="X1093" s="28">
        <f t="shared" si="58"/>
        <v>0</v>
      </c>
      <c r="Y1093" s="28">
        <f t="shared" si="59"/>
        <v>0</v>
      </c>
    </row>
    <row r="1094" spans="1:25" x14ac:dyDescent="0.25">
      <c r="A1094" s="28">
        <v>1092</v>
      </c>
      <c r="V1094" s="28">
        <v>1092</v>
      </c>
      <c r="W1094" s="28">
        <f t="shared" si="57"/>
        <v>0</v>
      </c>
      <c r="X1094" s="28">
        <f t="shared" si="58"/>
        <v>0</v>
      </c>
      <c r="Y1094" s="28">
        <f t="shared" si="59"/>
        <v>0</v>
      </c>
    </row>
    <row r="1095" spans="1:25" x14ac:dyDescent="0.25">
      <c r="A1095" s="28">
        <v>1093</v>
      </c>
      <c r="V1095" s="28">
        <v>1093</v>
      </c>
      <c r="W1095" s="28">
        <f t="shared" si="57"/>
        <v>0</v>
      </c>
      <c r="X1095" s="28">
        <f t="shared" si="58"/>
        <v>0</v>
      </c>
      <c r="Y1095" s="28">
        <f t="shared" si="59"/>
        <v>0</v>
      </c>
    </row>
    <row r="1096" spans="1:25" x14ac:dyDescent="0.25">
      <c r="A1096" s="28">
        <v>1094</v>
      </c>
      <c r="V1096" s="28">
        <v>1094</v>
      </c>
      <c r="W1096" s="28">
        <f t="shared" si="57"/>
        <v>0</v>
      </c>
      <c r="X1096" s="28">
        <f t="shared" si="58"/>
        <v>0</v>
      </c>
      <c r="Y1096" s="28">
        <f t="shared" si="59"/>
        <v>0</v>
      </c>
    </row>
    <row r="1097" spans="1:25" x14ac:dyDescent="0.25">
      <c r="A1097" s="28">
        <v>1095</v>
      </c>
      <c r="V1097" s="28">
        <v>1095</v>
      </c>
      <c r="W1097" s="28">
        <f t="shared" si="57"/>
        <v>0</v>
      </c>
      <c r="X1097" s="28">
        <f t="shared" si="58"/>
        <v>0</v>
      </c>
      <c r="Y1097" s="28">
        <f t="shared" si="59"/>
        <v>0</v>
      </c>
    </row>
    <row r="1098" spans="1:25" x14ac:dyDescent="0.25">
      <c r="A1098" s="28">
        <v>1096</v>
      </c>
      <c r="V1098" s="28">
        <v>1096</v>
      </c>
      <c r="W1098" s="28">
        <f t="shared" si="57"/>
        <v>0</v>
      </c>
      <c r="X1098" s="28">
        <f t="shared" si="58"/>
        <v>0</v>
      </c>
      <c r="Y1098" s="28">
        <f t="shared" si="59"/>
        <v>0</v>
      </c>
    </row>
    <row r="1099" spans="1:25" x14ac:dyDescent="0.25">
      <c r="A1099" s="28">
        <v>1097</v>
      </c>
      <c r="V1099" s="28">
        <v>1097</v>
      </c>
      <c r="W1099" s="28">
        <f t="shared" si="57"/>
        <v>0</v>
      </c>
      <c r="X1099" s="28">
        <f t="shared" si="58"/>
        <v>0</v>
      </c>
      <c r="Y1099" s="28">
        <f t="shared" si="59"/>
        <v>0</v>
      </c>
    </row>
    <row r="1100" spans="1:25" x14ac:dyDescent="0.25">
      <c r="A1100" s="28">
        <v>1098</v>
      </c>
      <c r="V1100" s="28">
        <v>1098</v>
      </c>
      <c r="W1100" s="28">
        <f t="shared" si="57"/>
        <v>0</v>
      </c>
      <c r="X1100" s="28">
        <f t="shared" si="58"/>
        <v>0</v>
      </c>
      <c r="Y1100" s="28">
        <f t="shared" si="59"/>
        <v>0</v>
      </c>
    </row>
    <row r="1101" spans="1:25" x14ac:dyDescent="0.25">
      <c r="A1101" s="28">
        <v>1099</v>
      </c>
      <c r="V1101" s="28">
        <v>1099</v>
      </c>
      <c r="W1101" s="28">
        <f t="shared" si="57"/>
        <v>0</v>
      </c>
      <c r="X1101" s="28">
        <f t="shared" si="58"/>
        <v>0</v>
      </c>
      <c r="Y1101" s="28">
        <f t="shared" si="59"/>
        <v>0</v>
      </c>
    </row>
    <row r="1102" spans="1:25" x14ac:dyDescent="0.25">
      <c r="A1102" s="28">
        <v>1100</v>
      </c>
      <c r="V1102" s="28">
        <v>1100</v>
      </c>
      <c r="W1102" s="28">
        <f t="shared" si="57"/>
        <v>0</v>
      </c>
      <c r="X1102" s="28">
        <f t="shared" si="58"/>
        <v>0</v>
      </c>
      <c r="Y1102" s="28">
        <f t="shared" si="59"/>
        <v>0</v>
      </c>
    </row>
    <row r="1103" spans="1:25" x14ac:dyDescent="0.25">
      <c r="A1103" s="28">
        <v>1101</v>
      </c>
      <c r="V1103" s="28">
        <v>1101</v>
      </c>
      <c r="W1103" s="28">
        <f t="shared" si="57"/>
        <v>0</v>
      </c>
      <c r="X1103" s="28">
        <f t="shared" si="58"/>
        <v>0</v>
      </c>
      <c r="Y1103" s="28">
        <f t="shared" si="59"/>
        <v>0</v>
      </c>
    </row>
    <row r="1104" spans="1:25" x14ac:dyDescent="0.25">
      <c r="A1104" s="28">
        <v>1102</v>
      </c>
      <c r="V1104" s="28">
        <v>1102</v>
      </c>
      <c r="W1104" s="28">
        <f t="shared" si="57"/>
        <v>0</v>
      </c>
      <c r="X1104" s="28">
        <f t="shared" si="58"/>
        <v>0</v>
      </c>
      <c r="Y1104" s="28">
        <f t="shared" si="59"/>
        <v>0</v>
      </c>
    </row>
    <row r="1105" spans="1:25" x14ac:dyDescent="0.25">
      <c r="A1105" s="28">
        <v>1103</v>
      </c>
      <c r="V1105" s="28">
        <v>1103</v>
      </c>
      <c r="W1105" s="28">
        <f t="shared" si="57"/>
        <v>0</v>
      </c>
      <c r="X1105" s="28">
        <f t="shared" si="58"/>
        <v>0</v>
      </c>
      <c r="Y1105" s="28">
        <f t="shared" si="59"/>
        <v>0</v>
      </c>
    </row>
    <row r="1106" spans="1:25" x14ac:dyDescent="0.25">
      <c r="A1106" s="28">
        <v>1104</v>
      </c>
      <c r="V1106" s="28">
        <v>1104</v>
      </c>
      <c r="W1106" s="28">
        <f t="shared" si="57"/>
        <v>0</v>
      </c>
      <c r="X1106" s="28">
        <f t="shared" si="58"/>
        <v>0</v>
      </c>
      <c r="Y1106" s="28">
        <f t="shared" si="59"/>
        <v>0</v>
      </c>
    </row>
    <row r="1107" spans="1:25" x14ac:dyDescent="0.25">
      <c r="A1107" s="28">
        <v>1105</v>
      </c>
      <c r="V1107" s="28">
        <v>1105</v>
      </c>
      <c r="W1107" s="28">
        <f t="shared" ref="W1107:W1170" si="60">IFERROR(_xlfn.RANK.AVG(B1107,$B1107:$D1107,1),0)</f>
        <v>0</v>
      </c>
      <c r="X1107" s="28">
        <f t="shared" ref="X1107:X1170" si="61">IFERROR(_xlfn.RANK.AVG(C1107,$B1107:$D1107,1),0)</f>
        <v>0</v>
      </c>
      <c r="Y1107" s="28">
        <f t="shared" ref="Y1107:Y1170" si="62">IFERROR(_xlfn.RANK.AVG(D1107,$B1107:$D1107,1),0)</f>
        <v>0</v>
      </c>
    </row>
    <row r="1108" spans="1:25" x14ac:dyDescent="0.25">
      <c r="A1108" s="28">
        <v>1106</v>
      </c>
      <c r="V1108" s="28">
        <v>1106</v>
      </c>
      <c r="W1108" s="28">
        <f t="shared" si="60"/>
        <v>0</v>
      </c>
      <c r="X1108" s="28">
        <f t="shared" si="61"/>
        <v>0</v>
      </c>
      <c r="Y1108" s="28">
        <f t="shared" si="62"/>
        <v>0</v>
      </c>
    </row>
    <row r="1109" spans="1:25" x14ac:dyDescent="0.25">
      <c r="A1109" s="28">
        <v>1107</v>
      </c>
      <c r="V1109" s="28">
        <v>1107</v>
      </c>
      <c r="W1109" s="28">
        <f t="shared" si="60"/>
        <v>0</v>
      </c>
      <c r="X1109" s="28">
        <f t="shared" si="61"/>
        <v>0</v>
      </c>
      <c r="Y1109" s="28">
        <f t="shared" si="62"/>
        <v>0</v>
      </c>
    </row>
    <row r="1110" spans="1:25" x14ac:dyDescent="0.25">
      <c r="A1110" s="28">
        <v>1108</v>
      </c>
      <c r="V1110" s="28">
        <v>1108</v>
      </c>
      <c r="W1110" s="28">
        <f t="shared" si="60"/>
        <v>0</v>
      </c>
      <c r="X1110" s="28">
        <f t="shared" si="61"/>
        <v>0</v>
      </c>
      <c r="Y1110" s="28">
        <f t="shared" si="62"/>
        <v>0</v>
      </c>
    </row>
    <row r="1111" spans="1:25" x14ac:dyDescent="0.25">
      <c r="A1111" s="28">
        <v>1109</v>
      </c>
      <c r="V1111" s="28">
        <v>1109</v>
      </c>
      <c r="W1111" s="28">
        <f t="shared" si="60"/>
        <v>0</v>
      </c>
      <c r="X1111" s="28">
        <f t="shared" si="61"/>
        <v>0</v>
      </c>
      <c r="Y1111" s="28">
        <f t="shared" si="62"/>
        <v>0</v>
      </c>
    </row>
    <row r="1112" spans="1:25" x14ac:dyDescent="0.25">
      <c r="A1112" s="28">
        <v>1110</v>
      </c>
      <c r="V1112" s="28">
        <v>1110</v>
      </c>
      <c r="W1112" s="28">
        <f t="shared" si="60"/>
        <v>0</v>
      </c>
      <c r="X1112" s="28">
        <f t="shared" si="61"/>
        <v>0</v>
      </c>
      <c r="Y1112" s="28">
        <f t="shared" si="62"/>
        <v>0</v>
      </c>
    </row>
    <row r="1113" spans="1:25" x14ac:dyDescent="0.25">
      <c r="A1113" s="28">
        <v>1111</v>
      </c>
      <c r="V1113" s="28">
        <v>1111</v>
      </c>
      <c r="W1113" s="28">
        <f t="shared" si="60"/>
        <v>0</v>
      </c>
      <c r="X1113" s="28">
        <f t="shared" si="61"/>
        <v>0</v>
      </c>
      <c r="Y1113" s="28">
        <f t="shared" si="62"/>
        <v>0</v>
      </c>
    </row>
    <row r="1114" spans="1:25" x14ac:dyDescent="0.25">
      <c r="A1114" s="28">
        <v>1112</v>
      </c>
      <c r="V1114" s="28">
        <v>1112</v>
      </c>
      <c r="W1114" s="28">
        <f t="shared" si="60"/>
        <v>0</v>
      </c>
      <c r="X1114" s="28">
        <f t="shared" si="61"/>
        <v>0</v>
      </c>
      <c r="Y1114" s="28">
        <f t="shared" si="62"/>
        <v>0</v>
      </c>
    </row>
    <row r="1115" spans="1:25" x14ac:dyDescent="0.25">
      <c r="A1115" s="28">
        <v>1113</v>
      </c>
      <c r="V1115" s="28">
        <v>1113</v>
      </c>
      <c r="W1115" s="28">
        <f t="shared" si="60"/>
        <v>0</v>
      </c>
      <c r="X1115" s="28">
        <f t="shared" si="61"/>
        <v>0</v>
      </c>
      <c r="Y1115" s="28">
        <f t="shared" si="62"/>
        <v>0</v>
      </c>
    </row>
    <row r="1116" spans="1:25" x14ac:dyDescent="0.25">
      <c r="A1116" s="28">
        <v>1114</v>
      </c>
      <c r="V1116" s="28">
        <v>1114</v>
      </c>
      <c r="W1116" s="28">
        <f t="shared" si="60"/>
        <v>0</v>
      </c>
      <c r="X1116" s="28">
        <f t="shared" si="61"/>
        <v>0</v>
      </c>
      <c r="Y1116" s="28">
        <f t="shared" si="62"/>
        <v>0</v>
      </c>
    </row>
    <row r="1117" spans="1:25" x14ac:dyDescent="0.25">
      <c r="A1117" s="28">
        <v>1115</v>
      </c>
      <c r="V1117" s="28">
        <v>1115</v>
      </c>
      <c r="W1117" s="28">
        <f t="shared" si="60"/>
        <v>0</v>
      </c>
      <c r="X1117" s="28">
        <f t="shared" si="61"/>
        <v>0</v>
      </c>
      <c r="Y1117" s="28">
        <f t="shared" si="62"/>
        <v>0</v>
      </c>
    </row>
    <row r="1118" spans="1:25" x14ac:dyDescent="0.25">
      <c r="A1118" s="28">
        <v>1116</v>
      </c>
      <c r="V1118" s="28">
        <v>1116</v>
      </c>
      <c r="W1118" s="28">
        <f t="shared" si="60"/>
        <v>0</v>
      </c>
      <c r="X1118" s="28">
        <f t="shared" si="61"/>
        <v>0</v>
      </c>
      <c r="Y1118" s="28">
        <f t="shared" si="62"/>
        <v>0</v>
      </c>
    </row>
    <row r="1119" spans="1:25" x14ac:dyDescent="0.25">
      <c r="A1119" s="28">
        <v>1117</v>
      </c>
      <c r="V1119" s="28">
        <v>1117</v>
      </c>
      <c r="W1119" s="28">
        <f t="shared" si="60"/>
        <v>0</v>
      </c>
      <c r="X1119" s="28">
        <f t="shared" si="61"/>
        <v>0</v>
      </c>
      <c r="Y1119" s="28">
        <f t="shared" si="62"/>
        <v>0</v>
      </c>
    </row>
    <row r="1120" spans="1:25" x14ac:dyDescent="0.25">
      <c r="A1120" s="28">
        <v>1118</v>
      </c>
      <c r="V1120" s="28">
        <v>1118</v>
      </c>
      <c r="W1120" s="28">
        <f t="shared" si="60"/>
        <v>0</v>
      </c>
      <c r="X1120" s="28">
        <f t="shared" si="61"/>
        <v>0</v>
      </c>
      <c r="Y1120" s="28">
        <f t="shared" si="62"/>
        <v>0</v>
      </c>
    </row>
    <row r="1121" spans="1:25" x14ac:dyDescent="0.25">
      <c r="A1121" s="28">
        <v>1119</v>
      </c>
      <c r="V1121" s="28">
        <v>1119</v>
      </c>
      <c r="W1121" s="28">
        <f t="shared" si="60"/>
        <v>0</v>
      </c>
      <c r="X1121" s="28">
        <f t="shared" si="61"/>
        <v>0</v>
      </c>
      <c r="Y1121" s="28">
        <f t="shared" si="62"/>
        <v>0</v>
      </c>
    </row>
    <row r="1122" spans="1:25" x14ac:dyDescent="0.25">
      <c r="A1122" s="28">
        <v>1120</v>
      </c>
      <c r="V1122" s="28">
        <v>1120</v>
      </c>
      <c r="W1122" s="28">
        <f t="shared" si="60"/>
        <v>0</v>
      </c>
      <c r="X1122" s="28">
        <f t="shared" si="61"/>
        <v>0</v>
      </c>
      <c r="Y1122" s="28">
        <f t="shared" si="62"/>
        <v>0</v>
      </c>
    </row>
    <row r="1123" spans="1:25" x14ac:dyDescent="0.25">
      <c r="A1123" s="28">
        <v>1121</v>
      </c>
      <c r="V1123" s="28">
        <v>1121</v>
      </c>
      <c r="W1123" s="28">
        <f t="shared" si="60"/>
        <v>0</v>
      </c>
      <c r="X1123" s="28">
        <f t="shared" si="61"/>
        <v>0</v>
      </c>
      <c r="Y1123" s="28">
        <f t="shared" si="62"/>
        <v>0</v>
      </c>
    </row>
    <row r="1124" spans="1:25" x14ac:dyDescent="0.25">
      <c r="A1124" s="28">
        <v>1122</v>
      </c>
      <c r="V1124" s="28">
        <v>1122</v>
      </c>
      <c r="W1124" s="28">
        <f t="shared" si="60"/>
        <v>0</v>
      </c>
      <c r="X1124" s="28">
        <f t="shared" si="61"/>
        <v>0</v>
      </c>
      <c r="Y1124" s="28">
        <f t="shared" si="62"/>
        <v>0</v>
      </c>
    </row>
    <row r="1125" spans="1:25" x14ac:dyDescent="0.25">
      <c r="A1125" s="28">
        <v>1123</v>
      </c>
      <c r="V1125" s="28">
        <v>1123</v>
      </c>
      <c r="W1125" s="28">
        <f t="shared" si="60"/>
        <v>0</v>
      </c>
      <c r="X1125" s="28">
        <f t="shared" si="61"/>
        <v>0</v>
      </c>
      <c r="Y1125" s="28">
        <f t="shared" si="62"/>
        <v>0</v>
      </c>
    </row>
    <row r="1126" spans="1:25" x14ac:dyDescent="0.25">
      <c r="A1126" s="28">
        <v>1124</v>
      </c>
      <c r="V1126" s="28">
        <v>1124</v>
      </c>
      <c r="W1126" s="28">
        <f t="shared" si="60"/>
        <v>0</v>
      </c>
      <c r="X1126" s="28">
        <f t="shared" si="61"/>
        <v>0</v>
      </c>
      <c r="Y1126" s="28">
        <f t="shared" si="62"/>
        <v>0</v>
      </c>
    </row>
    <row r="1127" spans="1:25" x14ac:dyDescent="0.25">
      <c r="A1127" s="28">
        <v>1125</v>
      </c>
      <c r="V1127" s="28">
        <v>1125</v>
      </c>
      <c r="W1127" s="28">
        <f t="shared" si="60"/>
        <v>0</v>
      </c>
      <c r="X1127" s="28">
        <f t="shared" si="61"/>
        <v>0</v>
      </c>
      <c r="Y1127" s="28">
        <f t="shared" si="62"/>
        <v>0</v>
      </c>
    </row>
    <row r="1128" spans="1:25" x14ac:dyDescent="0.25">
      <c r="A1128" s="28">
        <v>1126</v>
      </c>
      <c r="V1128" s="28">
        <v>1126</v>
      </c>
      <c r="W1128" s="28">
        <f t="shared" si="60"/>
        <v>0</v>
      </c>
      <c r="X1128" s="28">
        <f t="shared" si="61"/>
        <v>0</v>
      </c>
      <c r="Y1128" s="28">
        <f t="shared" si="62"/>
        <v>0</v>
      </c>
    </row>
    <row r="1129" spans="1:25" x14ac:dyDescent="0.25">
      <c r="A1129" s="28">
        <v>1127</v>
      </c>
      <c r="V1129" s="28">
        <v>1127</v>
      </c>
      <c r="W1129" s="28">
        <f t="shared" si="60"/>
        <v>0</v>
      </c>
      <c r="X1129" s="28">
        <f t="shared" si="61"/>
        <v>0</v>
      </c>
      <c r="Y1129" s="28">
        <f t="shared" si="62"/>
        <v>0</v>
      </c>
    </row>
    <row r="1130" spans="1:25" x14ac:dyDescent="0.25">
      <c r="A1130" s="28">
        <v>1128</v>
      </c>
      <c r="V1130" s="28">
        <v>1128</v>
      </c>
      <c r="W1130" s="28">
        <f t="shared" si="60"/>
        <v>0</v>
      </c>
      <c r="X1130" s="28">
        <f t="shared" si="61"/>
        <v>0</v>
      </c>
      <c r="Y1130" s="28">
        <f t="shared" si="62"/>
        <v>0</v>
      </c>
    </row>
    <row r="1131" spans="1:25" x14ac:dyDescent="0.25">
      <c r="A1131" s="28">
        <v>1129</v>
      </c>
      <c r="V1131" s="28">
        <v>1129</v>
      </c>
      <c r="W1131" s="28">
        <f t="shared" si="60"/>
        <v>0</v>
      </c>
      <c r="X1131" s="28">
        <f t="shared" si="61"/>
        <v>0</v>
      </c>
      <c r="Y1131" s="28">
        <f t="shared" si="62"/>
        <v>0</v>
      </c>
    </row>
    <row r="1132" spans="1:25" x14ac:dyDescent="0.25">
      <c r="A1132" s="28">
        <v>1130</v>
      </c>
      <c r="V1132" s="28">
        <v>1130</v>
      </c>
      <c r="W1132" s="28">
        <f t="shared" si="60"/>
        <v>0</v>
      </c>
      <c r="X1132" s="28">
        <f t="shared" si="61"/>
        <v>0</v>
      </c>
      <c r="Y1132" s="28">
        <f t="shared" si="62"/>
        <v>0</v>
      </c>
    </row>
    <row r="1133" spans="1:25" x14ac:dyDescent="0.25">
      <c r="A1133" s="28">
        <v>1131</v>
      </c>
      <c r="V1133" s="28">
        <v>1131</v>
      </c>
      <c r="W1133" s="28">
        <f t="shared" si="60"/>
        <v>0</v>
      </c>
      <c r="X1133" s="28">
        <f t="shared" si="61"/>
        <v>0</v>
      </c>
      <c r="Y1133" s="28">
        <f t="shared" si="62"/>
        <v>0</v>
      </c>
    </row>
    <row r="1134" spans="1:25" x14ac:dyDescent="0.25">
      <c r="A1134" s="28">
        <v>1132</v>
      </c>
      <c r="V1134" s="28">
        <v>1132</v>
      </c>
      <c r="W1134" s="28">
        <f t="shared" si="60"/>
        <v>0</v>
      </c>
      <c r="X1134" s="28">
        <f t="shared" si="61"/>
        <v>0</v>
      </c>
      <c r="Y1134" s="28">
        <f t="shared" si="62"/>
        <v>0</v>
      </c>
    </row>
    <row r="1135" spans="1:25" x14ac:dyDescent="0.25">
      <c r="A1135" s="28">
        <v>1133</v>
      </c>
      <c r="V1135" s="28">
        <v>1133</v>
      </c>
      <c r="W1135" s="28">
        <f t="shared" si="60"/>
        <v>0</v>
      </c>
      <c r="X1135" s="28">
        <f t="shared" si="61"/>
        <v>0</v>
      </c>
      <c r="Y1135" s="28">
        <f t="shared" si="62"/>
        <v>0</v>
      </c>
    </row>
    <row r="1136" spans="1:25" x14ac:dyDescent="0.25">
      <c r="A1136" s="28">
        <v>1134</v>
      </c>
      <c r="V1136" s="28">
        <v>1134</v>
      </c>
      <c r="W1136" s="28">
        <f t="shared" si="60"/>
        <v>0</v>
      </c>
      <c r="X1136" s="28">
        <f t="shared" si="61"/>
        <v>0</v>
      </c>
      <c r="Y1136" s="28">
        <f t="shared" si="62"/>
        <v>0</v>
      </c>
    </row>
    <row r="1137" spans="1:25" x14ac:dyDescent="0.25">
      <c r="A1137" s="28">
        <v>1135</v>
      </c>
      <c r="V1137" s="28">
        <v>1135</v>
      </c>
      <c r="W1137" s="28">
        <f t="shared" si="60"/>
        <v>0</v>
      </c>
      <c r="X1137" s="28">
        <f t="shared" si="61"/>
        <v>0</v>
      </c>
      <c r="Y1137" s="28">
        <f t="shared" si="62"/>
        <v>0</v>
      </c>
    </row>
    <row r="1138" spans="1:25" x14ac:dyDescent="0.25">
      <c r="A1138" s="28">
        <v>1136</v>
      </c>
      <c r="V1138" s="28">
        <v>1136</v>
      </c>
      <c r="W1138" s="28">
        <f t="shared" si="60"/>
        <v>0</v>
      </c>
      <c r="X1138" s="28">
        <f t="shared" si="61"/>
        <v>0</v>
      </c>
      <c r="Y1138" s="28">
        <f t="shared" si="62"/>
        <v>0</v>
      </c>
    </row>
    <row r="1139" spans="1:25" x14ac:dyDescent="0.25">
      <c r="A1139" s="28">
        <v>1137</v>
      </c>
      <c r="V1139" s="28">
        <v>1137</v>
      </c>
      <c r="W1139" s="28">
        <f t="shared" si="60"/>
        <v>0</v>
      </c>
      <c r="X1139" s="28">
        <f t="shared" si="61"/>
        <v>0</v>
      </c>
      <c r="Y1139" s="28">
        <f t="shared" si="62"/>
        <v>0</v>
      </c>
    </row>
    <row r="1140" spans="1:25" x14ac:dyDescent="0.25">
      <c r="A1140" s="28">
        <v>1138</v>
      </c>
      <c r="V1140" s="28">
        <v>1138</v>
      </c>
      <c r="W1140" s="28">
        <f t="shared" si="60"/>
        <v>0</v>
      </c>
      <c r="X1140" s="28">
        <f t="shared" si="61"/>
        <v>0</v>
      </c>
      <c r="Y1140" s="28">
        <f t="shared" si="62"/>
        <v>0</v>
      </c>
    </row>
    <row r="1141" spans="1:25" x14ac:dyDescent="0.25">
      <c r="A1141" s="28">
        <v>1139</v>
      </c>
      <c r="V1141" s="28">
        <v>1139</v>
      </c>
      <c r="W1141" s="28">
        <f t="shared" si="60"/>
        <v>0</v>
      </c>
      <c r="X1141" s="28">
        <f t="shared" si="61"/>
        <v>0</v>
      </c>
      <c r="Y1141" s="28">
        <f t="shared" si="62"/>
        <v>0</v>
      </c>
    </row>
    <row r="1142" spans="1:25" x14ac:dyDescent="0.25">
      <c r="A1142" s="28">
        <v>1140</v>
      </c>
      <c r="V1142" s="28">
        <v>1140</v>
      </c>
      <c r="W1142" s="28">
        <f t="shared" si="60"/>
        <v>0</v>
      </c>
      <c r="X1142" s="28">
        <f t="shared" si="61"/>
        <v>0</v>
      </c>
      <c r="Y1142" s="28">
        <f t="shared" si="62"/>
        <v>0</v>
      </c>
    </row>
    <row r="1143" spans="1:25" x14ac:dyDescent="0.25">
      <c r="A1143" s="28">
        <v>1141</v>
      </c>
      <c r="V1143" s="28">
        <v>1141</v>
      </c>
      <c r="W1143" s="28">
        <f t="shared" si="60"/>
        <v>0</v>
      </c>
      <c r="X1143" s="28">
        <f t="shared" si="61"/>
        <v>0</v>
      </c>
      <c r="Y1143" s="28">
        <f t="shared" si="62"/>
        <v>0</v>
      </c>
    </row>
    <row r="1144" spans="1:25" x14ac:dyDescent="0.25">
      <c r="A1144" s="28">
        <v>1142</v>
      </c>
      <c r="V1144" s="28">
        <v>1142</v>
      </c>
      <c r="W1144" s="28">
        <f t="shared" si="60"/>
        <v>0</v>
      </c>
      <c r="X1144" s="28">
        <f t="shared" si="61"/>
        <v>0</v>
      </c>
      <c r="Y1144" s="28">
        <f t="shared" si="62"/>
        <v>0</v>
      </c>
    </row>
    <row r="1145" spans="1:25" x14ac:dyDescent="0.25">
      <c r="A1145" s="28">
        <v>1143</v>
      </c>
      <c r="V1145" s="28">
        <v>1143</v>
      </c>
      <c r="W1145" s="28">
        <f t="shared" si="60"/>
        <v>0</v>
      </c>
      <c r="X1145" s="28">
        <f t="shared" si="61"/>
        <v>0</v>
      </c>
      <c r="Y1145" s="28">
        <f t="shared" si="62"/>
        <v>0</v>
      </c>
    </row>
    <row r="1146" spans="1:25" x14ac:dyDescent="0.25">
      <c r="A1146" s="28">
        <v>1144</v>
      </c>
      <c r="V1146" s="28">
        <v>1144</v>
      </c>
      <c r="W1146" s="28">
        <f t="shared" si="60"/>
        <v>0</v>
      </c>
      <c r="X1146" s="28">
        <f t="shared" si="61"/>
        <v>0</v>
      </c>
      <c r="Y1146" s="28">
        <f t="shared" si="62"/>
        <v>0</v>
      </c>
    </row>
    <row r="1147" spans="1:25" x14ac:dyDescent="0.25">
      <c r="A1147" s="28">
        <v>1145</v>
      </c>
      <c r="V1147" s="28">
        <v>1145</v>
      </c>
      <c r="W1147" s="28">
        <f t="shared" si="60"/>
        <v>0</v>
      </c>
      <c r="X1147" s="28">
        <f t="shared" si="61"/>
        <v>0</v>
      </c>
      <c r="Y1147" s="28">
        <f t="shared" si="62"/>
        <v>0</v>
      </c>
    </row>
    <row r="1148" spans="1:25" x14ac:dyDescent="0.25">
      <c r="A1148" s="28">
        <v>1146</v>
      </c>
      <c r="V1148" s="28">
        <v>1146</v>
      </c>
      <c r="W1148" s="28">
        <f t="shared" si="60"/>
        <v>0</v>
      </c>
      <c r="X1148" s="28">
        <f t="shared" si="61"/>
        <v>0</v>
      </c>
      <c r="Y1148" s="28">
        <f t="shared" si="62"/>
        <v>0</v>
      </c>
    </row>
    <row r="1149" spans="1:25" x14ac:dyDescent="0.25">
      <c r="A1149" s="28">
        <v>1147</v>
      </c>
      <c r="V1149" s="28">
        <v>1147</v>
      </c>
      <c r="W1149" s="28">
        <f t="shared" si="60"/>
        <v>0</v>
      </c>
      <c r="X1149" s="28">
        <f t="shared" si="61"/>
        <v>0</v>
      </c>
      <c r="Y1149" s="28">
        <f t="shared" si="62"/>
        <v>0</v>
      </c>
    </row>
    <row r="1150" spans="1:25" x14ac:dyDescent="0.25">
      <c r="A1150" s="28">
        <v>1148</v>
      </c>
      <c r="V1150" s="28">
        <v>1148</v>
      </c>
      <c r="W1150" s="28">
        <f t="shared" si="60"/>
        <v>0</v>
      </c>
      <c r="X1150" s="28">
        <f t="shared" si="61"/>
        <v>0</v>
      </c>
      <c r="Y1150" s="28">
        <f t="shared" si="62"/>
        <v>0</v>
      </c>
    </row>
    <row r="1151" spans="1:25" x14ac:dyDescent="0.25">
      <c r="A1151" s="28">
        <v>1149</v>
      </c>
      <c r="V1151" s="28">
        <v>1149</v>
      </c>
      <c r="W1151" s="28">
        <f t="shared" si="60"/>
        <v>0</v>
      </c>
      <c r="X1151" s="28">
        <f t="shared" si="61"/>
        <v>0</v>
      </c>
      <c r="Y1151" s="28">
        <f t="shared" si="62"/>
        <v>0</v>
      </c>
    </row>
    <row r="1152" spans="1:25" x14ac:dyDescent="0.25">
      <c r="A1152" s="28">
        <v>1150</v>
      </c>
      <c r="V1152" s="28">
        <v>1150</v>
      </c>
      <c r="W1152" s="28">
        <f t="shared" si="60"/>
        <v>0</v>
      </c>
      <c r="X1152" s="28">
        <f t="shared" si="61"/>
        <v>0</v>
      </c>
      <c r="Y1152" s="28">
        <f t="shared" si="62"/>
        <v>0</v>
      </c>
    </row>
    <row r="1153" spans="1:25" x14ac:dyDescent="0.25">
      <c r="A1153" s="28">
        <v>1151</v>
      </c>
      <c r="V1153" s="28">
        <v>1151</v>
      </c>
      <c r="W1153" s="28">
        <f t="shared" si="60"/>
        <v>0</v>
      </c>
      <c r="X1153" s="28">
        <f t="shared" si="61"/>
        <v>0</v>
      </c>
      <c r="Y1153" s="28">
        <f t="shared" si="62"/>
        <v>0</v>
      </c>
    </row>
    <row r="1154" spans="1:25" x14ac:dyDescent="0.25">
      <c r="A1154" s="28">
        <v>1152</v>
      </c>
      <c r="V1154" s="28">
        <v>1152</v>
      </c>
      <c r="W1154" s="28">
        <f t="shared" si="60"/>
        <v>0</v>
      </c>
      <c r="X1154" s="28">
        <f t="shared" si="61"/>
        <v>0</v>
      </c>
      <c r="Y1154" s="28">
        <f t="shared" si="62"/>
        <v>0</v>
      </c>
    </row>
    <row r="1155" spans="1:25" x14ac:dyDescent="0.25">
      <c r="A1155" s="28">
        <v>1153</v>
      </c>
      <c r="V1155" s="28">
        <v>1153</v>
      </c>
      <c r="W1155" s="28">
        <f t="shared" si="60"/>
        <v>0</v>
      </c>
      <c r="X1155" s="28">
        <f t="shared" si="61"/>
        <v>0</v>
      </c>
      <c r="Y1155" s="28">
        <f t="shared" si="62"/>
        <v>0</v>
      </c>
    </row>
    <row r="1156" spans="1:25" x14ac:dyDescent="0.25">
      <c r="A1156" s="28">
        <v>1154</v>
      </c>
      <c r="V1156" s="28">
        <v>1154</v>
      </c>
      <c r="W1156" s="28">
        <f t="shared" si="60"/>
        <v>0</v>
      </c>
      <c r="X1156" s="28">
        <f t="shared" si="61"/>
        <v>0</v>
      </c>
      <c r="Y1156" s="28">
        <f t="shared" si="62"/>
        <v>0</v>
      </c>
    </row>
    <row r="1157" spans="1:25" x14ac:dyDescent="0.25">
      <c r="A1157" s="28">
        <v>1155</v>
      </c>
      <c r="V1157" s="28">
        <v>1155</v>
      </c>
      <c r="W1157" s="28">
        <f t="shared" si="60"/>
        <v>0</v>
      </c>
      <c r="X1157" s="28">
        <f t="shared" si="61"/>
        <v>0</v>
      </c>
      <c r="Y1157" s="28">
        <f t="shared" si="62"/>
        <v>0</v>
      </c>
    </row>
    <row r="1158" spans="1:25" x14ac:dyDescent="0.25">
      <c r="A1158" s="28">
        <v>1156</v>
      </c>
      <c r="V1158" s="28">
        <v>1156</v>
      </c>
      <c r="W1158" s="28">
        <f t="shared" si="60"/>
        <v>0</v>
      </c>
      <c r="X1158" s="28">
        <f t="shared" si="61"/>
        <v>0</v>
      </c>
      <c r="Y1158" s="28">
        <f t="shared" si="62"/>
        <v>0</v>
      </c>
    </row>
    <row r="1159" spans="1:25" x14ac:dyDescent="0.25">
      <c r="A1159" s="28">
        <v>1157</v>
      </c>
      <c r="V1159" s="28">
        <v>1157</v>
      </c>
      <c r="W1159" s="28">
        <f t="shared" si="60"/>
        <v>0</v>
      </c>
      <c r="X1159" s="28">
        <f t="shared" si="61"/>
        <v>0</v>
      </c>
      <c r="Y1159" s="28">
        <f t="shared" si="62"/>
        <v>0</v>
      </c>
    </row>
    <row r="1160" spans="1:25" x14ac:dyDescent="0.25">
      <c r="A1160" s="28">
        <v>1158</v>
      </c>
      <c r="V1160" s="28">
        <v>1158</v>
      </c>
      <c r="W1160" s="28">
        <f t="shared" si="60"/>
        <v>0</v>
      </c>
      <c r="X1160" s="28">
        <f t="shared" si="61"/>
        <v>0</v>
      </c>
      <c r="Y1160" s="28">
        <f t="shared" si="62"/>
        <v>0</v>
      </c>
    </row>
    <row r="1161" spans="1:25" x14ac:dyDescent="0.25">
      <c r="A1161" s="28">
        <v>1159</v>
      </c>
      <c r="V1161" s="28">
        <v>1159</v>
      </c>
      <c r="W1161" s="28">
        <f t="shared" si="60"/>
        <v>0</v>
      </c>
      <c r="X1161" s="28">
        <f t="shared" si="61"/>
        <v>0</v>
      </c>
      <c r="Y1161" s="28">
        <f t="shared" si="62"/>
        <v>0</v>
      </c>
    </row>
    <row r="1162" spans="1:25" x14ac:dyDescent="0.25">
      <c r="A1162" s="28">
        <v>1160</v>
      </c>
      <c r="V1162" s="28">
        <v>1160</v>
      </c>
      <c r="W1162" s="28">
        <f t="shared" si="60"/>
        <v>0</v>
      </c>
      <c r="X1162" s="28">
        <f t="shared" si="61"/>
        <v>0</v>
      </c>
      <c r="Y1162" s="28">
        <f t="shared" si="62"/>
        <v>0</v>
      </c>
    </row>
    <row r="1163" spans="1:25" x14ac:dyDescent="0.25">
      <c r="A1163" s="28">
        <v>1161</v>
      </c>
      <c r="V1163" s="28">
        <v>1161</v>
      </c>
      <c r="W1163" s="28">
        <f t="shared" si="60"/>
        <v>0</v>
      </c>
      <c r="X1163" s="28">
        <f t="shared" si="61"/>
        <v>0</v>
      </c>
      <c r="Y1163" s="28">
        <f t="shared" si="62"/>
        <v>0</v>
      </c>
    </row>
    <row r="1164" spans="1:25" x14ac:dyDescent="0.25">
      <c r="A1164" s="28">
        <v>1162</v>
      </c>
      <c r="V1164" s="28">
        <v>1162</v>
      </c>
      <c r="W1164" s="28">
        <f t="shared" si="60"/>
        <v>0</v>
      </c>
      <c r="X1164" s="28">
        <f t="shared" si="61"/>
        <v>0</v>
      </c>
      <c r="Y1164" s="28">
        <f t="shared" si="62"/>
        <v>0</v>
      </c>
    </row>
    <row r="1165" spans="1:25" x14ac:dyDescent="0.25">
      <c r="A1165" s="28">
        <v>1163</v>
      </c>
      <c r="V1165" s="28">
        <v>1163</v>
      </c>
      <c r="W1165" s="28">
        <f t="shared" si="60"/>
        <v>0</v>
      </c>
      <c r="X1165" s="28">
        <f t="shared" si="61"/>
        <v>0</v>
      </c>
      <c r="Y1165" s="28">
        <f t="shared" si="62"/>
        <v>0</v>
      </c>
    </row>
    <row r="1166" spans="1:25" x14ac:dyDescent="0.25">
      <c r="A1166" s="28">
        <v>1164</v>
      </c>
      <c r="V1166" s="28">
        <v>1164</v>
      </c>
      <c r="W1166" s="28">
        <f t="shared" si="60"/>
        <v>0</v>
      </c>
      <c r="X1166" s="28">
        <f t="shared" si="61"/>
        <v>0</v>
      </c>
      <c r="Y1166" s="28">
        <f t="shared" si="62"/>
        <v>0</v>
      </c>
    </row>
    <row r="1167" spans="1:25" x14ac:dyDescent="0.25">
      <c r="A1167" s="28">
        <v>1165</v>
      </c>
      <c r="V1167" s="28">
        <v>1165</v>
      </c>
      <c r="W1167" s="28">
        <f t="shared" si="60"/>
        <v>0</v>
      </c>
      <c r="X1167" s="28">
        <f t="shared" si="61"/>
        <v>0</v>
      </c>
      <c r="Y1167" s="28">
        <f t="shared" si="62"/>
        <v>0</v>
      </c>
    </row>
    <row r="1168" spans="1:25" x14ac:dyDescent="0.25">
      <c r="A1168" s="28">
        <v>1166</v>
      </c>
      <c r="V1168" s="28">
        <v>1166</v>
      </c>
      <c r="W1168" s="28">
        <f t="shared" si="60"/>
        <v>0</v>
      </c>
      <c r="X1168" s="28">
        <f t="shared" si="61"/>
        <v>0</v>
      </c>
      <c r="Y1168" s="28">
        <f t="shared" si="62"/>
        <v>0</v>
      </c>
    </row>
    <row r="1169" spans="1:25" x14ac:dyDescent="0.25">
      <c r="A1169" s="28">
        <v>1167</v>
      </c>
      <c r="V1169" s="28">
        <v>1167</v>
      </c>
      <c r="W1169" s="28">
        <f t="shared" si="60"/>
        <v>0</v>
      </c>
      <c r="X1169" s="28">
        <f t="shared" si="61"/>
        <v>0</v>
      </c>
      <c r="Y1169" s="28">
        <f t="shared" si="62"/>
        <v>0</v>
      </c>
    </row>
    <row r="1170" spans="1:25" x14ac:dyDescent="0.25">
      <c r="A1170" s="28">
        <v>1168</v>
      </c>
      <c r="V1170" s="28">
        <v>1168</v>
      </c>
      <c r="W1170" s="28">
        <f t="shared" si="60"/>
        <v>0</v>
      </c>
      <c r="X1170" s="28">
        <f t="shared" si="61"/>
        <v>0</v>
      </c>
      <c r="Y1170" s="28">
        <f t="shared" si="62"/>
        <v>0</v>
      </c>
    </row>
    <row r="1171" spans="1:25" x14ac:dyDescent="0.25">
      <c r="A1171" s="28">
        <v>1169</v>
      </c>
      <c r="V1171" s="28">
        <v>1169</v>
      </c>
      <c r="W1171" s="28">
        <f t="shared" ref="W1171:W1234" si="63">IFERROR(_xlfn.RANK.AVG(B1171,$B1171:$D1171,1),0)</f>
        <v>0</v>
      </c>
      <c r="X1171" s="28">
        <f t="shared" ref="X1171:X1234" si="64">IFERROR(_xlfn.RANK.AVG(C1171,$B1171:$D1171,1),0)</f>
        <v>0</v>
      </c>
      <c r="Y1171" s="28">
        <f t="shared" ref="Y1171:Y1234" si="65">IFERROR(_xlfn.RANK.AVG(D1171,$B1171:$D1171,1),0)</f>
        <v>0</v>
      </c>
    </row>
    <row r="1172" spans="1:25" x14ac:dyDescent="0.25">
      <c r="A1172" s="28">
        <v>1170</v>
      </c>
      <c r="V1172" s="28">
        <v>1170</v>
      </c>
      <c r="W1172" s="28">
        <f t="shared" si="63"/>
        <v>0</v>
      </c>
      <c r="X1172" s="28">
        <f t="shared" si="64"/>
        <v>0</v>
      </c>
      <c r="Y1172" s="28">
        <f t="shared" si="65"/>
        <v>0</v>
      </c>
    </row>
    <row r="1173" spans="1:25" x14ac:dyDescent="0.25">
      <c r="A1173" s="28">
        <v>1171</v>
      </c>
      <c r="V1173" s="28">
        <v>1171</v>
      </c>
      <c r="W1173" s="28">
        <f t="shared" si="63"/>
        <v>0</v>
      </c>
      <c r="X1173" s="28">
        <f t="shared" si="64"/>
        <v>0</v>
      </c>
      <c r="Y1173" s="28">
        <f t="shared" si="65"/>
        <v>0</v>
      </c>
    </row>
    <row r="1174" spans="1:25" x14ac:dyDescent="0.25">
      <c r="A1174" s="28">
        <v>1172</v>
      </c>
      <c r="V1174" s="28">
        <v>1172</v>
      </c>
      <c r="W1174" s="28">
        <f t="shared" si="63"/>
        <v>0</v>
      </c>
      <c r="X1174" s="28">
        <f t="shared" si="64"/>
        <v>0</v>
      </c>
      <c r="Y1174" s="28">
        <f t="shared" si="65"/>
        <v>0</v>
      </c>
    </row>
    <row r="1175" spans="1:25" x14ac:dyDescent="0.25">
      <c r="A1175" s="28">
        <v>1173</v>
      </c>
      <c r="V1175" s="28">
        <v>1173</v>
      </c>
      <c r="W1175" s="28">
        <f t="shared" si="63"/>
        <v>0</v>
      </c>
      <c r="X1175" s="28">
        <f t="shared" si="64"/>
        <v>0</v>
      </c>
      <c r="Y1175" s="28">
        <f t="shared" si="65"/>
        <v>0</v>
      </c>
    </row>
    <row r="1176" spans="1:25" x14ac:dyDescent="0.25">
      <c r="A1176" s="28">
        <v>1174</v>
      </c>
      <c r="V1176" s="28">
        <v>1174</v>
      </c>
      <c r="W1176" s="28">
        <f t="shared" si="63"/>
        <v>0</v>
      </c>
      <c r="X1176" s="28">
        <f t="shared" si="64"/>
        <v>0</v>
      </c>
      <c r="Y1176" s="28">
        <f t="shared" si="65"/>
        <v>0</v>
      </c>
    </row>
    <row r="1177" spans="1:25" x14ac:dyDescent="0.25">
      <c r="A1177" s="28">
        <v>1175</v>
      </c>
      <c r="V1177" s="28">
        <v>1175</v>
      </c>
      <c r="W1177" s="28">
        <f t="shared" si="63"/>
        <v>0</v>
      </c>
      <c r="X1177" s="28">
        <f t="shared" si="64"/>
        <v>0</v>
      </c>
      <c r="Y1177" s="28">
        <f t="shared" si="65"/>
        <v>0</v>
      </c>
    </row>
    <row r="1178" spans="1:25" x14ac:dyDescent="0.25">
      <c r="A1178" s="28">
        <v>1176</v>
      </c>
      <c r="V1178" s="28">
        <v>1176</v>
      </c>
      <c r="W1178" s="28">
        <f t="shared" si="63"/>
        <v>0</v>
      </c>
      <c r="X1178" s="28">
        <f t="shared" si="64"/>
        <v>0</v>
      </c>
      <c r="Y1178" s="28">
        <f t="shared" si="65"/>
        <v>0</v>
      </c>
    </row>
    <row r="1179" spans="1:25" x14ac:dyDescent="0.25">
      <c r="A1179" s="28">
        <v>1177</v>
      </c>
      <c r="V1179" s="28">
        <v>1177</v>
      </c>
      <c r="W1179" s="28">
        <f t="shared" si="63"/>
        <v>0</v>
      </c>
      <c r="X1179" s="28">
        <f t="shared" si="64"/>
        <v>0</v>
      </c>
      <c r="Y1179" s="28">
        <f t="shared" si="65"/>
        <v>0</v>
      </c>
    </row>
    <row r="1180" spans="1:25" x14ac:dyDescent="0.25">
      <c r="A1180" s="28">
        <v>1178</v>
      </c>
      <c r="V1180" s="28">
        <v>1178</v>
      </c>
      <c r="W1180" s="28">
        <f t="shared" si="63"/>
        <v>0</v>
      </c>
      <c r="X1180" s="28">
        <f t="shared" si="64"/>
        <v>0</v>
      </c>
      <c r="Y1180" s="28">
        <f t="shared" si="65"/>
        <v>0</v>
      </c>
    </row>
    <row r="1181" spans="1:25" x14ac:dyDescent="0.25">
      <c r="A1181" s="28">
        <v>1179</v>
      </c>
      <c r="V1181" s="28">
        <v>1179</v>
      </c>
      <c r="W1181" s="28">
        <f t="shared" si="63"/>
        <v>0</v>
      </c>
      <c r="X1181" s="28">
        <f t="shared" si="64"/>
        <v>0</v>
      </c>
      <c r="Y1181" s="28">
        <f t="shared" si="65"/>
        <v>0</v>
      </c>
    </row>
    <row r="1182" spans="1:25" x14ac:dyDescent="0.25">
      <c r="A1182" s="28">
        <v>1180</v>
      </c>
      <c r="V1182" s="28">
        <v>1180</v>
      </c>
      <c r="W1182" s="28">
        <f t="shared" si="63"/>
        <v>0</v>
      </c>
      <c r="X1182" s="28">
        <f t="shared" si="64"/>
        <v>0</v>
      </c>
      <c r="Y1182" s="28">
        <f t="shared" si="65"/>
        <v>0</v>
      </c>
    </row>
    <row r="1183" spans="1:25" x14ac:dyDescent="0.25">
      <c r="A1183" s="28">
        <v>1181</v>
      </c>
      <c r="V1183" s="28">
        <v>1181</v>
      </c>
      <c r="W1183" s="28">
        <f t="shared" si="63"/>
        <v>0</v>
      </c>
      <c r="X1183" s="28">
        <f t="shared" si="64"/>
        <v>0</v>
      </c>
      <c r="Y1183" s="28">
        <f t="shared" si="65"/>
        <v>0</v>
      </c>
    </row>
    <row r="1184" spans="1:25" x14ac:dyDescent="0.25">
      <c r="A1184" s="28">
        <v>1182</v>
      </c>
      <c r="V1184" s="28">
        <v>1182</v>
      </c>
      <c r="W1184" s="28">
        <f t="shared" si="63"/>
        <v>0</v>
      </c>
      <c r="X1184" s="28">
        <f t="shared" si="64"/>
        <v>0</v>
      </c>
      <c r="Y1184" s="28">
        <f t="shared" si="65"/>
        <v>0</v>
      </c>
    </row>
    <row r="1185" spans="1:25" x14ac:dyDescent="0.25">
      <c r="A1185" s="28">
        <v>1183</v>
      </c>
      <c r="V1185" s="28">
        <v>1183</v>
      </c>
      <c r="W1185" s="28">
        <f t="shared" si="63"/>
        <v>0</v>
      </c>
      <c r="X1185" s="28">
        <f t="shared" si="64"/>
        <v>0</v>
      </c>
      <c r="Y1185" s="28">
        <f t="shared" si="65"/>
        <v>0</v>
      </c>
    </row>
    <row r="1186" spans="1:25" x14ac:dyDescent="0.25">
      <c r="A1186" s="28">
        <v>1184</v>
      </c>
      <c r="V1186" s="28">
        <v>1184</v>
      </c>
      <c r="W1186" s="28">
        <f t="shared" si="63"/>
        <v>0</v>
      </c>
      <c r="X1186" s="28">
        <f t="shared" si="64"/>
        <v>0</v>
      </c>
      <c r="Y1186" s="28">
        <f t="shared" si="65"/>
        <v>0</v>
      </c>
    </row>
    <row r="1187" spans="1:25" x14ac:dyDescent="0.25">
      <c r="A1187" s="28">
        <v>1185</v>
      </c>
      <c r="V1187" s="28">
        <v>1185</v>
      </c>
      <c r="W1187" s="28">
        <f t="shared" si="63"/>
        <v>0</v>
      </c>
      <c r="X1187" s="28">
        <f t="shared" si="64"/>
        <v>0</v>
      </c>
      <c r="Y1187" s="28">
        <f t="shared" si="65"/>
        <v>0</v>
      </c>
    </row>
    <row r="1188" spans="1:25" x14ac:dyDescent="0.25">
      <c r="A1188" s="28">
        <v>1186</v>
      </c>
      <c r="V1188" s="28">
        <v>1186</v>
      </c>
      <c r="W1188" s="28">
        <f t="shared" si="63"/>
        <v>0</v>
      </c>
      <c r="X1188" s="28">
        <f t="shared" si="64"/>
        <v>0</v>
      </c>
      <c r="Y1188" s="28">
        <f t="shared" si="65"/>
        <v>0</v>
      </c>
    </row>
    <row r="1189" spans="1:25" x14ac:dyDescent="0.25">
      <c r="A1189" s="28">
        <v>1187</v>
      </c>
      <c r="V1189" s="28">
        <v>1187</v>
      </c>
      <c r="W1189" s="28">
        <f t="shared" si="63"/>
        <v>0</v>
      </c>
      <c r="X1189" s="28">
        <f t="shared" si="64"/>
        <v>0</v>
      </c>
      <c r="Y1189" s="28">
        <f t="shared" si="65"/>
        <v>0</v>
      </c>
    </row>
    <row r="1190" spans="1:25" x14ac:dyDescent="0.25">
      <c r="A1190" s="28">
        <v>1188</v>
      </c>
      <c r="V1190" s="28">
        <v>1188</v>
      </c>
      <c r="W1190" s="28">
        <f t="shared" si="63"/>
        <v>0</v>
      </c>
      <c r="X1190" s="28">
        <f t="shared" si="64"/>
        <v>0</v>
      </c>
      <c r="Y1190" s="28">
        <f t="shared" si="65"/>
        <v>0</v>
      </c>
    </row>
    <row r="1191" spans="1:25" x14ac:dyDescent="0.25">
      <c r="A1191" s="28">
        <v>1189</v>
      </c>
      <c r="V1191" s="28">
        <v>1189</v>
      </c>
      <c r="W1191" s="28">
        <f t="shared" si="63"/>
        <v>0</v>
      </c>
      <c r="X1191" s="28">
        <f t="shared" si="64"/>
        <v>0</v>
      </c>
      <c r="Y1191" s="28">
        <f t="shared" si="65"/>
        <v>0</v>
      </c>
    </row>
    <row r="1192" spans="1:25" x14ac:dyDescent="0.25">
      <c r="A1192" s="28">
        <v>1190</v>
      </c>
      <c r="V1192" s="28">
        <v>1190</v>
      </c>
      <c r="W1192" s="28">
        <f t="shared" si="63"/>
        <v>0</v>
      </c>
      <c r="X1192" s="28">
        <f t="shared" si="64"/>
        <v>0</v>
      </c>
      <c r="Y1192" s="28">
        <f t="shared" si="65"/>
        <v>0</v>
      </c>
    </row>
    <row r="1193" spans="1:25" x14ac:dyDescent="0.25">
      <c r="A1193" s="28">
        <v>1191</v>
      </c>
      <c r="V1193" s="28">
        <v>1191</v>
      </c>
      <c r="W1193" s="28">
        <f t="shared" si="63"/>
        <v>0</v>
      </c>
      <c r="X1193" s="28">
        <f t="shared" si="64"/>
        <v>0</v>
      </c>
      <c r="Y1193" s="28">
        <f t="shared" si="65"/>
        <v>0</v>
      </c>
    </row>
    <row r="1194" spans="1:25" x14ac:dyDescent="0.25">
      <c r="A1194" s="28">
        <v>1192</v>
      </c>
      <c r="V1194" s="28">
        <v>1192</v>
      </c>
      <c r="W1194" s="28">
        <f t="shared" si="63"/>
        <v>0</v>
      </c>
      <c r="X1194" s="28">
        <f t="shared" si="64"/>
        <v>0</v>
      </c>
      <c r="Y1194" s="28">
        <f t="shared" si="65"/>
        <v>0</v>
      </c>
    </row>
    <row r="1195" spans="1:25" x14ac:dyDescent="0.25">
      <c r="A1195" s="28">
        <v>1193</v>
      </c>
      <c r="V1195" s="28">
        <v>1193</v>
      </c>
      <c r="W1195" s="28">
        <f t="shared" si="63"/>
        <v>0</v>
      </c>
      <c r="X1195" s="28">
        <f t="shared" si="64"/>
        <v>0</v>
      </c>
      <c r="Y1195" s="28">
        <f t="shared" si="65"/>
        <v>0</v>
      </c>
    </row>
    <row r="1196" spans="1:25" x14ac:dyDescent="0.25">
      <c r="A1196" s="28">
        <v>1194</v>
      </c>
      <c r="V1196" s="28">
        <v>1194</v>
      </c>
      <c r="W1196" s="28">
        <f t="shared" si="63"/>
        <v>0</v>
      </c>
      <c r="X1196" s="28">
        <f t="shared" si="64"/>
        <v>0</v>
      </c>
      <c r="Y1196" s="28">
        <f t="shared" si="65"/>
        <v>0</v>
      </c>
    </row>
    <row r="1197" spans="1:25" x14ac:dyDescent="0.25">
      <c r="A1197" s="28">
        <v>1195</v>
      </c>
      <c r="V1197" s="28">
        <v>1195</v>
      </c>
      <c r="W1197" s="28">
        <f t="shared" si="63"/>
        <v>0</v>
      </c>
      <c r="X1197" s="28">
        <f t="shared" si="64"/>
        <v>0</v>
      </c>
      <c r="Y1197" s="28">
        <f t="shared" si="65"/>
        <v>0</v>
      </c>
    </row>
    <row r="1198" spans="1:25" x14ac:dyDescent="0.25">
      <c r="A1198" s="28">
        <v>1196</v>
      </c>
      <c r="V1198" s="28">
        <v>1196</v>
      </c>
      <c r="W1198" s="28">
        <f t="shared" si="63"/>
        <v>0</v>
      </c>
      <c r="X1198" s="28">
        <f t="shared" si="64"/>
        <v>0</v>
      </c>
      <c r="Y1198" s="28">
        <f t="shared" si="65"/>
        <v>0</v>
      </c>
    </row>
    <row r="1199" spans="1:25" x14ac:dyDescent="0.25">
      <c r="A1199" s="28">
        <v>1197</v>
      </c>
      <c r="V1199" s="28">
        <v>1197</v>
      </c>
      <c r="W1199" s="28">
        <f t="shared" si="63"/>
        <v>0</v>
      </c>
      <c r="X1199" s="28">
        <f t="shared" si="64"/>
        <v>0</v>
      </c>
      <c r="Y1199" s="28">
        <f t="shared" si="65"/>
        <v>0</v>
      </c>
    </row>
    <row r="1200" spans="1:25" x14ac:dyDescent="0.25">
      <c r="A1200" s="28">
        <v>1198</v>
      </c>
      <c r="V1200" s="28">
        <v>1198</v>
      </c>
      <c r="W1200" s="28">
        <f t="shared" si="63"/>
        <v>0</v>
      </c>
      <c r="X1200" s="28">
        <f t="shared" si="64"/>
        <v>0</v>
      </c>
      <c r="Y1200" s="28">
        <f t="shared" si="65"/>
        <v>0</v>
      </c>
    </row>
    <row r="1201" spans="1:25" x14ac:dyDescent="0.25">
      <c r="A1201" s="28">
        <v>1199</v>
      </c>
      <c r="V1201" s="28">
        <v>1199</v>
      </c>
      <c r="W1201" s="28">
        <f t="shared" si="63"/>
        <v>0</v>
      </c>
      <c r="X1201" s="28">
        <f t="shared" si="64"/>
        <v>0</v>
      </c>
      <c r="Y1201" s="28">
        <f t="shared" si="65"/>
        <v>0</v>
      </c>
    </row>
    <row r="1202" spans="1:25" x14ac:dyDescent="0.25">
      <c r="A1202" s="28">
        <v>1200</v>
      </c>
      <c r="V1202" s="28">
        <v>1200</v>
      </c>
      <c r="W1202" s="28">
        <f t="shared" si="63"/>
        <v>0</v>
      </c>
      <c r="X1202" s="28">
        <f t="shared" si="64"/>
        <v>0</v>
      </c>
      <c r="Y1202" s="28">
        <f t="shared" si="65"/>
        <v>0</v>
      </c>
    </row>
    <row r="1203" spans="1:25" x14ac:dyDescent="0.25">
      <c r="A1203" s="28">
        <v>1201</v>
      </c>
      <c r="V1203" s="28">
        <v>1201</v>
      </c>
      <c r="W1203" s="28">
        <f t="shared" si="63"/>
        <v>0</v>
      </c>
      <c r="X1203" s="28">
        <f t="shared" si="64"/>
        <v>0</v>
      </c>
      <c r="Y1203" s="28">
        <f t="shared" si="65"/>
        <v>0</v>
      </c>
    </row>
    <row r="1204" spans="1:25" x14ac:dyDescent="0.25">
      <c r="A1204" s="28">
        <v>1202</v>
      </c>
      <c r="V1204" s="28">
        <v>1202</v>
      </c>
      <c r="W1204" s="28">
        <f t="shared" si="63"/>
        <v>0</v>
      </c>
      <c r="X1204" s="28">
        <f t="shared" si="64"/>
        <v>0</v>
      </c>
      <c r="Y1204" s="28">
        <f t="shared" si="65"/>
        <v>0</v>
      </c>
    </row>
    <row r="1205" spans="1:25" x14ac:dyDescent="0.25">
      <c r="A1205" s="28">
        <v>1203</v>
      </c>
      <c r="V1205" s="28">
        <v>1203</v>
      </c>
      <c r="W1205" s="28">
        <f t="shared" si="63"/>
        <v>0</v>
      </c>
      <c r="X1205" s="28">
        <f t="shared" si="64"/>
        <v>0</v>
      </c>
      <c r="Y1205" s="28">
        <f t="shared" si="65"/>
        <v>0</v>
      </c>
    </row>
    <row r="1206" spans="1:25" x14ac:dyDescent="0.25">
      <c r="A1206" s="28">
        <v>1204</v>
      </c>
      <c r="V1206" s="28">
        <v>1204</v>
      </c>
      <c r="W1206" s="28">
        <f t="shared" si="63"/>
        <v>0</v>
      </c>
      <c r="X1206" s="28">
        <f t="shared" si="64"/>
        <v>0</v>
      </c>
      <c r="Y1206" s="28">
        <f t="shared" si="65"/>
        <v>0</v>
      </c>
    </row>
    <row r="1207" spans="1:25" x14ac:dyDescent="0.25">
      <c r="A1207" s="28">
        <v>1205</v>
      </c>
      <c r="V1207" s="28">
        <v>1205</v>
      </c>
      <c r="W1207" s="28">
        <f t="shared" si="63"/>
        <v>0</v>
      </c>
      <c r="X1207" s="28">
        <f t="shared" si="64"/>
        <v>0</v>
      </c>
      <c r="Y1207" s="28">
        <f t="shared" si="65"/>
        <v>0</v>
      </c>
    </row>
    <row r="1208" spans="1:25" x14ac:dyDescent="0.25">
      <c r="A1208" s="28">
        <v>1206</v>
      </c>
      <c r="V1208" s="28">
        <v>1206</v>
      </c>
      <c r="W1208" s="28">
        <f t="shared" si="63"/>
        <v>0</v>
      </c>
      <c r="X1208" s="28">
        <f t="shared" si="64"/>
        <v>0</v>
      </c>
      <c r="Y1208" s="28">
        <f t="shared" si="65"/>
        <v>0</v>
      </c>
    </row>
    <row r="1209" spans="1:25" x14ac:dyDescent="0.25">
      <c r="A1209" s="28">
        <v>1207</v>
      </c>
      <c r="V1209" s="28">
        <v>1207</v>
      </c>
      <c r="W1209" s="28">
        <f t="shared" si="63"/>
        <v>0</v>
      </c>
      <c r="X1209" s="28">
        <f t="shared" si="64"/>
        <v>0</v>
      </c>
      <c r="Y1209" s="28">
        <f t="shared" si="65"/>
        <v>0</v>
      </c>
    </row>
    <row r="1210" spans="1:25" x14ac:dyDescent="0.25">
      <c r="A1210" s="28">
        <v>1208</v>
      </c>
      <c r="V1210" s="28">
        <v>1208</v>
      </c>
      <c r="W1210" s="28">
        <f t="shared" si="63"/>
        <v>0</v>
      </c>
      <c r="X1210" s="28">
        <f t="shared" si="64"/>
        <v>0</v>
      </c>
      <c r="Y1210" s="28">
        <f t="shared" si="65"/>
        <v>0</v>
      </c>
    </row>
    <row r="1211" spans="1:25" x14ac:dyDescent="0.25">
      <c r="A1211" s="28">
        <v>1209</v>
      </c>
      <c r="V1211" s="28">
        <v>1209</v>
      </c>
      <c r="W1211" s="28">
        <f t="shared" si="63"/>
        <v>0</v>
      </c>
      <c r="X1211" s="28">
        <f t="shared" si="64"/>
        <v>0</v>
      </c>
      <c r="Y1211" s="28">
        <f t="shared" si="65"/>
        <v>0</v>
      </c>
    </row>
    <row r="1212" spans="1:25" x14ac:dyDescent="0.25">
      <c r="A1212" s="28">
        <v>1210</v>
      </c>
      <c r="V1212" s="28">
        <v>1210</v>
      </c>
      <c r="W1212" s="28">
        <f t="shared" si="63"/>
        <v>0</v>
      </c>
      <c r="X1212" s="28">
        <f t="shared" si="64"/>
        <v>0</v>
      </c>
      <c r="Y1212" s="28">
        <f t="shared" si="65"/>
        <v>0</v>
      </c>
    </row>
    <row r="1213" spans="1:25" x14ac:dyDescent="0.25">
      <c r="A1213" s="28">
        <v>1211</v>
      </c>
      <c r="V1213" s="28">
        <v>1211</v>
      </c>
      <c r="W1213" s="28">
        <f t="shared" si="63"/>
        <v>0</v>
      </c>
      <c r="X1213" s="28">
        <f t="shared" si="64"/>
        <v>0</v>
      </c>
      <c r="Y1213" s="28">
        <f t="shared" si="65"/>
        <v>0</v>
      </c>
    </row>
    <row r="1214" spans="1:25" x14ac:dyDescent="0.25">
      <c r="A1214" s="28">
        <v>1212</v>
      </c>
      <c r="V1214" s="28">
        <v>1212</v>
      </c>
      <c r="W1214" s="28">
        <f t="shared" si="63"/>
        <v>0</v>
      </c>
      <c r="X1214" s="28">
        <f t="shared" si="64"/>
        <v>0</v>
      </c>
      <c r="Y1214" s="28">
        <f t="shared" si="65"/>
        <v>0</v>
      </c>
    </row>
    <row r="1215" spans="1:25" x14ac:dyDescent="0.25">
      <c r="A1215" s="28">
        <v>1213</v>
      </c>
      <c r="V1215" s="28">
        <v>1213</v>
      </c>
      <c r="W1215" s="28">
        <f t="shared" si="63"/>
        <v>0</v>
      </c>
      <c r="X1215" s="28">
        <f t="shared" si="64"/>
        <v>0</v>
      </c>
      <c r="Y1215" s="28">
        <f t="shared" si="65"/>
        <v>0</v>
      </c>
    </row>
    <row r="1216" spans="1:25" x14ac:dyDescent="0.25">
      <c r="A1216" s="28">
        <v>1214</v>
      </c>
      <c r="V1216" s="28">
        <v>1214</v>
      </c>
      <c r="W1216" s="28">
        <f t="shared" si="63"/>
        <v>0</v>
      </c>
      <c r="X1216" s="28">
        <f t="shared" si="64"/>
        <v>0</v>
      </c>
      <c r="Y1216" s="28">
        <f t="shared" si="65"/>
        <v>0</v>
      </c>
    </row>
    <row r="1217" spans="1:25" x14ac:dyDescent="0.25">
      <c r="A1217" s="28">
        <v>1215</v>
      </c>
      <c r="V1217" s="28">
        <v>1215</v>
      </c>
      <c r="W1217" s="28">
        <f t="shared" si="63"/>
        <v>0</v>
      </c>
      <c r="X1217" s="28">
        <f t="shared" si="64"/>
        <v>0</v>
      </c>
      <c r="Y1217" s="28">
        <f t="shared" si="65"/>
        <v>0</v>
      </c>
    </row>
    <row r="1218" spans="1:25" x14ac:dyDescent="0.25">
      <c r="A1218" s="28">
        <v>1216</v>
      </c>
      <c r="V1218" s="28">
        <v>1216</v>
      </c>
      <c r="W1218" s="28">
        <f t="shared" si="63"/>
        <v>0</v>
      </c>
      <c r="X1218" s="28">
        <f t="shared" si="64"/>
        <v>0</v>
      </c>
      <c r="Y1218" s="28">
        <f t="shared" si="65"/>
        <v>0</v>
      </c>
    </row>
    <row r="1219" spans="1:25" x14ac:dyDescent="0.25">
      <c r="A1219" s="28">
        <v>1217</v>
      </c>
      <c r="V1219" s="28">
        <v>1217</v>
      </c>
      <c r="W1219" s="28">
        <f t="shared" si="63"/>
        <v>0</v>
      </c>
      <c r="X1219" s="28">
        <f t="shared" si="64"/>
        <v>0</v>
      </c>
      <c r="Y1219" s="28">
        <f t="shared" si="65"/>
        <v>0</v>
      </c>
    </row>
    <row r="1220" spans="1:25" x14ac:dyDescent="0.25">
      <c r="A1220" s="28">
        <v>1218</v>
      </c>
      <c r="V1220" s="28">
        <v>1218</v>
      </c>
      <c r="W1220" s="28">
        <f t="shared" si="63"/>
        <v>0</v>
      </c>
      <c r="X1220" s="28">
        <f t="shared" si="64"/>
        <v>0</v>
      </c>
      <c r="Y1220" s="28">
        <f t="shared" si="65"/>
        <v>0</v>
      </c>
    </row>
    <row r="1221" spans="1:25" x14ac:dyDescent="0.25">
      <c r="A1221" s="28">
        <v>1219</v>
      </c>
      <c r="V1221" s="28">
        <v>1219</v>
      </c>
      <c r="W1221" s="28">
        <f t="shared" si="63"/>
        <v>0</v>
      </c>
      <c r="X1221" s="28">
        <f t="shared" si="64"/>
        <v>0</v>
      </c>
      <c r="Y1221" s="28">
        <f t="shared" si="65"/>
        <v>0</v>
      </c>
    </row>
    <row r="1222" spans="1:25" x14ac:dyDescent="0.25">
      <c r="A1222" s="28">
        <v>1220</v>
      </c>
      <c r="V1222" s="28">
        <v>1220</v>
      </c>
      <c r="W1222" s="28">
        <f t="shared" si="63"/>
        <v>0</v>
      </c>
      <c r="X1222" s="28">
        <f t="shared" si="64"/>
        <v>0</v>
      </c>
      <c r="Y1222" s="28">
        <f t="shared" si="65"/>
        <v>0</v>
      </c>
    </row>
    <row r="1223" spans="1:25" x14ac:dyDescent="0.25">
      <c r="A1223" s="28">
        <v>1221</v>
      </c>
      <c r="V1223" s="28">
        <v>1221</v>
      </c>
      <c r="W1223" s="28">
        <f t="shared" si="63"/>
        <v>0</v>
      </c>
      <c r="X1223" s="28">
        <f t="shared" si="64"/>
        <v>0</v>
      </c>
      <c r="Y1223" s="28">
        <f t="shared" si="65"/>
        <v>0</v>
      </c>
    </row>
    <row r="1224" spans="1:25" x14ac:dyDescent="0.25">
      <c r="A1224" s="28">
        <v>1222</v>
      </c>
      <c r="V1224" s="28">
        <v>1222</v>
      </c>
      <c r="W1224" s="28">
        <f t="shared" si="63"/>
        <v>0</v>
      </c>
      <c r="X1224" s="28">
        <f t="shared" si="64"/>
        <v>0</v>
      </c>
      <c r="Y1224" s="28">
        <f t="shared" si="65"/>
        <v>0</v>
      </c>
    </row>
    <row r="1225" spans="1:25" x14ac:dyDescent="0.25">
      <c r="A1225" s="28">
        <v>1223</v>
      </c>
      <c r="V1225" s="28">
        <v>1223</v>
      </c>
      <c r="W1225" s="28">
        <f t="shared" si="63"/>
        <v>0</v>
      </c>
      <c r="X1225" s="28">
        <f t="shared" si="64"/>
        <v>0</v>
      </c>
      <c r="Y1225" s="28">
        <f t="shared" si="65"/>
        <v>0</v>
      </c>
    </row>
    <row r="1226" spans="1:25" x14ac:dyDescent="0.25">
      <c r="A1226" s="28">
        <v>1224</v>
      </c>
      <c r="V1226" s="28">
        <v>1224</v>
      </c>
      <c r="W1226" s="28">
        <f t="shared" si="63"/>
        <v>0</v>
      </c>
      <c r="X1226" s="28">
        <f t="shared" si="64"/>
        <v>0</v>
      </c>
      <c r="Y1226" s="28">
        <f t="shared" si="65"/>
        <v>0</v>
      </c>
    </row>
    <row r="1227" spans="1:25" x14ac:dyDescent="0.25">
      <c r="A1227" s="28">
        <v>1225</v>
      </c>
      <c r="V1227" s="28">
        <v>1225</v>
      </c>
      <c r="W1227" s="28">
        <f t="shared" si="63"/>
        <v>0</v>
      </c>
      <c r="X1227" s="28">
        <f t="shared" si="64"/>
        <v>0</v>
      </c>
      <c r="Y1227" s="28">
        <f t="shared" si="65"/>
        <v>0</v>
      </c>
    </row>
    <row r="1228" spans="1:25" x14ac:dyDescent="0.25">
      <c r="A1228" s="28">
        <v>1226</v>
      </c>
      <c r="V1228" s="28">
        <v>1226</v>
      </c>
      <c r="W1228" s="28">
        <f t="shared" si="63"/>
        <v>0</v>
      </c>
      <c r="X1228" s="28">
        <f t="shared" si="64"/>
        <v>0</v>
      </c>
      <c r="Y1228" s="28">
        <f t="shared" si="65"/>
        <v>0</v>
      </c>
    </row>
    <row r="1229" spans="1:25" x14ac:dyDescent="0.25">
      <c r="A1229" s="28">
        <v>1227</v>
      </c>
      <c r="V1229" s="28">
        <v>1227</v>
      </c>
      <c r="W1229" s="28">
        <f t="shared" si="63"/>
        <v>0</v>
      </c>
      <c r="X1229" s="28">
        <f t="shared" si="64"/>
        <v>0</v>
      </c>
      <c r="Y1229" s="28">
        <f t="shared" si="65"/>
        <v>0</v>
      </c>
    </row>
    <row r="1230" spans="1:25" x14ac:dyDescent="0.25">
      <c r="A1230" s="28">
        <v>1228</v>
      </c>
      <c r="V1230" s="28">
        <v>1228</v>
      </c>
      <c r="W1230" s="28">
        <f t="shared" si="63"/>
        <v>0</v>
      </c>
      <c r="X1230" s="28">
        <f t="shared" si="64"/>
        <v>0</v>
      </c>
      <c r="Y1230" s="28">
        <f t="shared" si="65"/>
        <v>0</v>
      </c>
    </row>
    <row r="1231" spans="1:25" x14ac:dyDescent="0.25">
      <c r="A1231" s="28">
        <v>1229</v>
      </c>
      <c r="V1231" s="28">
        <v>1229</v>
      </c>
      <c r="W1231" s="28">
        <f t="shared" si="63"/>
        <v>0</v>
      </c>
      <c r="X1231" s="28">
        <f t="shared" si="64"/>
        <v>0</v>
      </c>
      <c r="Y1231" s="28">
        <f t="shared" si="65"/>
        <v>0</v>
      </c>
    </row>
    <row r="1232" spans="1:25" x14ac:dyDescent="0.25">
      <c r="A1232" s="28">
        <v>1230</v>
      </c>
      <c r="V1232" s="28">
        <v>1230</v>
      </c>
      <c r="W1232" s="28">
        <f t="shared" si="63"/>
        <v>0</v>
      </c>
      <c r="X1232" s="28">
        <f t="shared" si="64"/>
        <v>0</v>
      </c>
      <c r="Y1232" s="28">
        <f t="shared" si="65"/>
        <v>0</v>
      </c>
    </row>
    <row r="1233" spans="1:25" x14ac:dyDescent="0.25">
      <c r="A1233" s="28">
        <v>1231</v>
      </c>
      <c r="V1233" s="28">
        <v>1231</v>
      </c>
      <c r="W1233" s="28">
        <f t="shared" si="63"/>
        <v>0</v>
      </c>
      <c r="X1233" s="28">
        <f t="shared" si="64"/>
        <v>0</v>
      </c>
      <c r="Y1233" s="28">
        <f t="shared" si="65"/>
        <v>0</v>
      </c>
    </row>
    <row r="1234" spans="1:25" x14ac:dyDescent="0.25">
      <c r="A1234" s="28">
        <v>1232</v>
      </c>
      <c r="V1234" s="28">
        <v>1232</v>
      </c>
      <c r="W1234" s="28">
        <f t="shared" si="63"/>
        <v>0</v>
      </c>
      <c r="X1234" s="28">
        <f t="shared" si="64"/>
        <v>0</v>
      </c>
      <c r="Y1234" s="28">
        <f t="shared" si="65"/>
        <v>0</v>
      </c>
    </row>
    <row r="1235" spans="1:25" x14ac:dyDescent="0.25">
      <c r="A1235" s="28">
        <v>1233</v>
      </c>
      <c r="V1235" s="28">
        <v>1233</v>
      </c>
      <c r="W1235" s="28">
        <f t="shared" ref="W1235:W1298" si="66">IFERROR(_xlfn.RANK.AVG(B1235,$B1235:$D1235,1),0)</f>
        <v>0</v>
      </c>
      <c r="X1235" s="28">
        <f t="shared" ref="X1235:X1298" si="67">IFERROR(_xlfn.RANK.AVG(C1235,$B1235:$D1235,1),0)</f>
        <v>0</v>
      </c>
      <c r="Y1235" s="28">
        <f t="shared" ref="Y1235:Y1298" si="68">IFERROR(_xlfn.RANK.AVG(D1235,$B1235:$D1235,1),0)</f>
        <v>0</v>
      </c>
    </row>
    <row r="1236" spans="1:25" x14ac:dyDescent="0.25">
      <c r="A1236" s="28">
        <v>1234</v>
      </c>
      <c r="V1236" s="28">
        <v>1234</v>
      </c>
      <c r="W1236" s="28">
        <f t="shared" si="66"/>
        <v>0</v>
      </c>
      <c r="X1236" s="28">
        <f t="shared" si="67"/>
        <v>0</v>
      </c>
      <c r="Y1236" s="28">
        <f t="shared" si="68"/>
        <v>0</v>
      </c>
    </row>
    <row r="1237" spans="1:25" x14ac:dyDescent="0.25">
      <c r="A1237" s="28">
        <v>1235</v>
      </c>
      <c r="V1237" s="28">
        <v>1235</v>
      </c>
      <c r="W1237" s="28">
        <f t="shared" si="66"/>
        <v>0</v>
      </c>
      <c r="X1237" s="28">
        <f t="shared" si="67"/>
        <v>0</v>
      </c>
      <c r="Y1237" s="28">
        <f t="shared" si="68"/>
        <v>0</v>
      </c>
    </row>
    <row r="1238" spans="1:25" x14ac:dyDescent="0.25">
      <c r="A1238" s="28">
        <v>1236</v>
      </c>
      <c r="V1238" s="28">
        <v>1236</v>
      </c>
      <c r="W1238" s="28">
        <f t="shared" si="66"/>
        <v>0</v>
      </c>
      <c r="X1238" s="28">
        <f t="shared" si="67"/>
        <v>0</v>
      </c>
      <c r="Y1238" s="28">
        <f t="shared" si="68"/>
        <v>0</v>
      </c>
    </row>
    <row r="1239" spans="1:25" x14ac:dyDescent="0.25">
      <c r="A1239" s="28">
        <v>1237</v>
      </c>
      <c r="V1239" s="28">
        <v>1237</v>
      </c>
      <c r="W1239" s="28">
        <f t="shared" si="66"/>
        <v>0</v>
      </c>
      <c r="X1239" s="28">
        <f t="shared" si="67"/>
        <v>0</v>
      </c>
      <c r="Y1239" s="28">
        <f t="shared" si="68"/>
        <v>0</v>
      </c>
    </row>
    <row r="1240" spans="1:25" x14ac:dyDescent="0.25">
      <c r="A1240" s="28">
        <v>1238</v>
      </c>
      <c r="V1240" s="28">
        <v>1238</v>
      </c>
      <c r="W1240" s="28">
        <f t="shared" si="66"/>
        <v>0</v>
      </c>
      <c r="X1240" s="28">
        <f t="shared" si="67"/>
        <v>0</v>
      </c>
      <c r="Y1240" s="28">
        <f t="shared" si="68"/>
        <v>0</v>
      </c>
    </row>
    <row r="1241" spans="1:25" x14ac:dyDescent="0.25">
      <c r="A1241" s="28">
        <v>1239</v>
      </c>
      <c r="V1241" s="28">
        <v>1239</v>
      </c>
      <c r="W1241" s="28">
        <f t="shared" si="66"/>
        <v>0</v>
      </c>
      <c r="X1241" s="28">
        <f t="shared" si="67"/>
        <v>0</v>
      </c>
      <c r="Y1241" s="28">
        <f t="shared" si="68"/>
        <v>0</v>
      </c>
    </row>
    <row r="1242" spans="1:25" x14ac:dyDescent="0.25">
      <c r="A1242" s="28">
        <v>1240</v>
      </c>
      <c r="V1242" s="28">
        <v>1240</v>
      </c>
      <c r="W1242" s="28">
        <f t="shared" si="66"/>
        <v>0</v>
      </c>
      <c r="X1242" s="28">
        <f t="shared" si="67"/>
        <v>0</v>
      </c>
      <c r="Y1242" s="28">
        <f t="shared" si="68"/>
        <v>0</v>
      </c>
    </row>
    <row r="1243" spans="1:25" x14ac:dyDescent="0.25">
      <c r="A1243" s="28">
        <v>1241</v>
      </c>
      <c r="V1243" s="28">
        <v>1241</v>
      </c>
      <c r="W1243" s="28">
        <f t="shared" si="66"/>
        <v>0</v>
      </c>
      <c r="X1243" s="28">
        <f t="shared" si="67"/>
        <v>0</v>
      </c>
      <c r="Y1243" s="28">
        <f t="shared" si="68"/>
        <v>0</v>
      </c>
    </row>
    <row r="1244" spans="1:25" x14ac:dyDescent="0.25">
      <c r="A1244" s="28">
        <v>1242</v>
      </c>
      <c r="V1244" s="28">
        <v>1242</v>
      </c>
      <c r="W1244" s="28">
        <f t="shared" si="66"/>
        <v>0</v>
      </c>
      <c r="X1244" s="28">
        <f t="shared" si="67"/>
        <v>0</v>
      </c>
      <c r="Y1244" s="28">
        <f t="shared" si="68"/>
        <v>0</v>
      </c>
    </row>
    <row r="1245" spans="1:25" x14ac:dyDescent="0.25">
      <c r="A1245" s="28">
        <v>1243</v>
      </c>
      <c r="V1245" s="28">
        <v>1243</v>
      </c>
      <c r="W1245" s="28">
        <f t="shared" si="66"/>
        <v>0</v>
      </c>
      <c r="X1245" s="28">
        <f t="shared" si="67"/>
        <v>0</v>
      </c>
      <c r="Y1245" s="28">
        <f t="shared" si="68"/>
        <v>0</v>
      </c>
    </row>
    <row r="1246" spans="1:25" x14ac:dyDescent="0.25">
      <c r="A1246" s="28">
        <v>1244</v>
      </c>
      <c r="V1246" s="28">
        <v>1244</v>
      </c>
      <c r="W1246" s="28">
        <f t="shared" si="66"/>
        <v>0</v>
      </c>
      <c r="X1246" s="28">
        <f t="shared" si="67"/>
        <v>0</v>
      </c>
      <c r="Y1246" s="28">
        <f t="shared" si="68"/>
        <v>0</v>
      </c>
    </row>
    <row r="1247" spans="1:25" x14ac:dyDescent="0.25">
      <c r="A1247" s="28">
        <v>1245</v>
      </c>
      <c r="V1247" s="28">
        <v>1245</v>
      </c>
      <c r="W1247" s="28">
        <f t="shared" si="66"/>
        <v>0</v>
      </c>
      <c r="X1247" s="28">
        <f t="shared" si="67"/>
        <v>0</v>
      </c>
      <c r="Y1247" s="28">
        <f t="shared" si="68"/>
        <v>0</v>
      </c>
    </row>
    <row r="1248" spans="1:25" x14ac:dyDescent="0.25">
      <c r="A1248" s="28">
        <v>1246</v>
      </c>
      <c r="V1248" s="28">
        <v>1246</v>
      </c>
      <c r="W1248" s="28">
        <f t="shared" si="66"/>
        <v>0</v>
      </c>
      <c r="X1248" s="28">
        <f t="shared" si="67"/>
        <v>0</v>
      </c>
      <c r="Y1248" s="28">
        <f t="shared" si="68"/>
        <v>0</v>
      </c>
    </row>
    <row r="1249" spans="1:25" x14ac:dyDescent="0.25">
      <c r="A1249" s="28">
        <v>1247</v>
      </c>
      <c r="V1249" s="28">
        <v>1247</v>
      </c>
      <c r="W1249" s="28">
        <f t="shared" si="66"/>
        <v>0</v>
      </c>
      <c r="X1249" s="28">
        <f t="shared" si="67"/>
        <v>0</v>
      </c>
      <c r="Y1249" s="28">
        <f t="shared" si="68"/>
        <v>0</v>
      </c>
    </row>
    <row r="1250" spans="1:25" x14ac:dyDescent="0.25">
      <c r="A1250" s="28">
        <v>1248</v>
      </c>
      <c r="V1250" s="28">
        <v>1248</v>
      </c>
      <c r="W1250" s="28">
        <f t="shared" si="66"/>
        <v>0</v>
      </c>
      <c r="X1250" s="28">
        <f t="shared" si="67"/>
        <v>0</v>
      </c>
      <c r="Y1250" s="28">
        <f t="shared" si="68"/>
        <v>0</v>
      </c>
    </row>
    <row r="1251" spans="1:25" x14ac:dyDescent="0.25">
      <c r="A1251" s="28">
        <v>1249</v>
      </c>
      <c r="V1251" s="28">
        <v>1249</v>
      </c>
      <c r="W1251" s="28">
        <f t="shared" si="66"/>
        <v>0</v>
      </c>
      <c r="X1251" s="28">
        <f t="shared" si="67"/>
        <v>0</v>
      </c>
      <c r="Y1251" s="28">
        <f t="shared" si="68"/>
        <v>0</v>
      </c>
    </row>
    <row r="1252" spans="1:25" x14ac:dyDescent="0.25">
      <c r="A1252" s="28">
        <v>1250</v>
      </c>
      <c r="V1252" s="28">
        <v>1250</v>
      </c>
      <c r="W1252" s="28">
        <f t="shared" si="66"/>
        <v>0</v>
      </c>
      <c r="X1252" s="28">
        <f t="shared" si="67"/>
        <v>0</v>
      </c>
      <c r="Y1252" s="28">
        <f t="shared" si="68"/>
        <v>0</v>
      </c>
    </row>
    <row r="1253" spans="1:25" x14ac:dyDescent="0.25">
      <c r="A1253" s="28">
        <v>1251</v>
      </c>
      <c r="V1253" s="28">
        <v>1251</v>
      </c>
      <c r="W1253" s="28">
        <f t="shared" si="66"/>
        <v>0</v>
      </c>
      <c r="X1253" s="28">
        <f t="shared" si="67"/>
        <v>0</v>
      </c>
      <c r="Y1253" s="28">
        <f t="shared" si="68"/>
        <v>0</v>
      </c>
    </row>
    <row r="1254" spans="1:25" x14ac:dyDescent="0.25">
      <c r="A1254" s="28">
        <v>1252</v>
      </c>
      <c r="V1254" s="28">
        <v>1252</v>
      </c>
      <c r="W1254" s="28">
        <f t="shared" si="66"/>
        <v>0</v>
      </c>
      <c r="X1254" s="28">
        <f t="shared" si="67"/>
        <v>0</v>
      </c>
      <c r="Y1254" s="28">
        <f t="shared" si="68"/>
        <v>0</v>
      </c>
    </row>
    <row r="1255" spans="1:25" x14ac:dyDescent="0.25">
      <c r="A1255" s="28">
        <v>1253</v>
      </c>
      <c r="V1255" s="28">
        <v>1253</v>
      </c>
      <c r="W1255" s="28">
        <f t="shared" si="66"/>
        <v>0</v>
      </c>
      <c r="X1255" s="28">
        <f t="shared" si="67"/>
        <v>0</v>
      </c>
      <c r="Y1255" s="28">
        <f t="shared" si="68"/>
        <v>0</v>
      </c>
    </row>
    <row r="1256" spans="1:25" x14ac:dyDescent="0.25">
      <c r="A1256" s="28">
        <v>1254</v>
      </c>
      <c r="V1256" s="28">
        <v>1254</v>
      </c>
      <c r="W1256" s="28">
        <f t="shared" si="66"/>
        <v>0</v>
      </c>
      <c r="X1256" s="28">
        <f t="shared" si="67"/>
        <v>0</v>
      </c>
      <c r="Y1256" s="28">
        <f t="shared" si="68"/>
        <v>0</v>
      </c>
    </row>
    <row r="1257" spans="1:25" x14ac:dyDescent="0.25">
      <c r="A1257" s="28">
        <v>1255</v>
      </c>
      <c r="V1257" s="28">
        <v>1255</v>
      </c>
      <c r="W1257" s="28">
        <f t="shared" si="66"/>
        <v>0</v>
      </c>
      <c r="X1257" s="28">
        <f t="shared" si="67"/>
        <v>0</v>
      </c>
      <c r="Y1257" s="28">
        <f t="shared" si="68"/>
        <v>0</v>
      </c>
    </row>
    <row r="1258" spans="1:25" x14ac:dyDescent="0.25">
      <c r="A1258" s="28">
        <v>1256</v>
      </c>
      <c r="V1258" s="28">
        <v>1256</v>
      </c>
      <c r="W1258" s="28">
        <f t="shared" si="66"/>
        <v>0</v>
      </c>
      <c r="X1258" s="28">
        <f t="shared" si="67"/>
        <v>0</v>
      </c>
      <c r="Y1258" s="28">
        <f t="shared" si="68"/>
        <v>0</v>
      </c>
    </row>
    <row r="1259" spans="1:25" x14ac:dyDescent="0.25">
      <c r="A1259" s="28">
        <v>1257</v>
      </c>
      <c r="V1259" s="28">
        <v>1257</v>
      </c>
      <c r="W1259" s="28">
        <f t="shared" si="66"/>
        <v>0</v>
      </c>
      <c r="X1259" s="28">
        <f t="shared" si="67"/>
        <v>0</v>
      </c>
      <c r="Y1259" s="28">
        <f t="shared" si="68"/>
        <v>0</v>
      </c>
    </row>
    <row r="1260" spans="1:25" x14ac:dyDescent="0.25">
      <c r="A1260" s="28">
        <v>1258</v>
      </c>
      <c r="V1260" s="28">
        <v>1258</v>
      </c>
      <c r="W1260" s="28">
        <f t="shared" si="66"/>
        <v>0</v>
      </c>
      <c r="X1260" s="28">
        <f t="shared" si="67"/>
        <v>0</v>
      </c>
      <c r="Y1260" s="28">
        <f t="shared" si="68"/>
        <v>0</v>
      </c>
    </row>
    <row r="1261" spans="1:25" x14ac:dyDescent="0.25">
      <c r="A1261" s="28">
        <v>1259</v>
      </c>
      <c r="V1261" s="28">
        <v>1259</v>
      </c>
      <c r="W1261" s="28">
        <f t="shared" si="66"/>
        <v>0</v>
      </c>
      <c r="X1261" s="28">
        <f t="shared" si="67"/>
        <v>0</v>
      </c>
      <c r="Y1261" s="28">
        <f t="shared" si="68"/>
        <v>0</v>
      </c>
    </row>
    <row r="1262" spans="1:25" x14ac:dyDescent="0.25">
      <c r="A1262" s="28">
        <v>1260</v>
      </c>
      <c r="V1262" s="28">
        <v>1260</v>
      </c>
      <c r="W1262" s="28">
        <f t="shared" si="66"/>
        <v>0</v>
      </c>
      <c r="X1262" s="28">
        <f t="shared" si="67"/>
        <v>0</v>
      </c>
      <c r="Y1262" s="28">
        <f t="shared" si="68"/>
        <v>0</v>
      </c>
    </row>
    <row r="1263" spans="1:25" x14ac:dyDescent="0.25">
      <c r="A1263" s="28">
        <v>1261</v>
      </c>
      <c r="V1263" s="28">
        <v>1261</v>
      </c>
      <c r="W1263" s="28">
        <f t="shared" si="66"/>
        <v>0</v>
      </c>
      <c r="X1263" s="28">
        <f t="shared" si="67"/>
        <v>0</v>
      </c>
      <c r="Y1263" s="28">
        <f t="shared" si="68"/>
        <v>0</v>
      </c>
    </row>
    <row r="1264" spans="1:25" x14ac:dyDescent="0.25">
      <c r="A1264" s="28">
        <v>1262</v>
      </c>
      <c r="V1264" s="28">
        <v>1262</v>
      </c>
      <c r="W1264" s="28">
        <f t="shared" si="66"/>
        <v>0</v>
      </c>
      <c r="X1264" s="28">
        <f t="shared" si="67"/>
        <v>0</v>
      </c>
      <c r="Y1264" s="28">
        <f t="shared" si="68"/>
        <v>0</v>
      </c>
    </row>
    <row r="1265" spans="1:25" x14ac:dyDescent="0.25">
      <c r="A1265" s="28">
        <v>1263</v>
      </c>
      <c r="V1265" s="28">
        <v>1263</v>
      </c>
      <c r="W1265" s="28">
        <f t="shared" si="66"/>
        <v>0</v>
      </c>
      <c r="X1265" s="28">
        <f t="shared" si="67"/>
        <v>0</v>
      </c>
      <c r="Y1265" s="28">
        <f t="shared" si="68"/>
        <v>0</v>
      </c>
    </row>
    <row r="1266" spans="1:25" x14ac:dyDescent="0.25">
      <c r="A1266" s="28">
        <v>1264</v>
      </c>
      <c r="V1266" s="28">
        <v>1264</v>
      </c>
      <c r="W1266" s="28">
        <f t="shared" si="66"/>
        <v>0</v>
      </c>
      <c r="X1266" s="28">
        <f t="shared" si="67"/>
        <v>0</v>
      </c>
      <c r="Y1266" s="28">
        <f t="shared" si="68"/>
        <v>0</v>
      </c>
    </row>
    <row r="1267" spans="1:25" x14ac:dyDescent="0.25">
      <c r="A1267" s="28">
        <v>1265</v>
      </c>
      <c r="V1267" s="28">
        <v>1265</v>
      </c>
      <c r="W1267" s="28">
        <f t="shared" si="66"/>
        <v>0</v>
      </c>
      <c r="X1267" s="28">
        <f t="shared" si="67"/>
        <v>0</v>
      </c>
      <c r="Y1267" s="28">
        <f t="shared" si="68"/>
        <v>0</v>
      </c>
    </row>
    <row r="1268" spans="1:25" x14ac:dyDescent="0.25">
      <c r="A1268" s="28">
        <v>1266</v>
      </c>
      <c r="V1268" s="28">
        <v>1266</v>
      </c>
      <c r="W1268" s="28">
        <f t="shared" si="66"/>
        <v>0</v>
      </c>
      <c r="X1268" s="28">
        <f t="shared" si="67"/>
        <v>0</v>
      </c>
      <c r="Y1268" s="28">
        <f t="shared" si="68"/>
        <v>0</v>
      </c>
    </row>
    <row r="1269" spans="1:25" x14ac:dyDescent="0.25">
      <c r="A1269" s="28">
        <v>1267</v>
      </c>
      <c r="V1269" s="28">
        <v>1267</v>
      </c>
      <c r="W1269" s="28">
        <f t="shared" si="66"/>
        <v>0</v>
      </c>
      <c r="X1269" s="28">
        <f t="shared" si="67"/>
        <v>0</v>
      </c>
      <c r="Y1269" s="28">
        <f t="shared" si="68"/>
        <v>0</v>
      </c>
    </row>
    <row r="1270" spans="1:25" x14ac:dyDescent="0.25">
      <c r="A1270" s="28">
        <v>1268</v>
      </c>
      <c r="V1270" s="28">
        <v>1268</v>
      </c>
      <c r="W1270" s="28">
        <f t="shared" si="66"/>
        <v>0</v>
      </c>
      <c r="X1270" s="28">
        <f t="shared" si="67"/>
        <v>0</v>
      </c>
      <c r="Y1270" s="28">
        <f t="shared" si="68"/>
        <v>0</v>
      </c>
    </row>
    <row r="1271" spans="1:25" x14ac:dyDescent="0.25">
      <c r="A1271" s="28">
        <v>1269</v>
      </c>
      <c r="V1271" s="28">
        <v>1269</v>
      </c>
      <c r="W1271" s="28">
        <f t="shared" si="66"/>
        <v>0</v>
      </c>
      <c r="X1271" s="28">
        <f t="shared" si="67"/>
        <v>0</v>
      </c>
      <c r="Y1271" s="28">
        <f t="shared" si="68"/>
        <v>0</v>
      </c>
    </row>
    <row r="1272" spans="1:25" x14ac:dyDescent="0.25">
      <c r="A1272" s="28">
        <v>1270</v>
      </c>
      <c r="V1272" s="28">
        <v>1270</v>
      </c>
      <c r="W1272" s="28">
        <f t="shared" si="66"/>
        <v>0</v>
      </c>
      <c r="X1272" s="28">
        <f t="shared" si="67"/>
        <v>0</v>
      </c>
      <c r="Y1272" s="28">
        <f t="shared" si="68"/>
        <v>0</v>
      </c>
    </row>
    <row r="1273" spans="1:25" x14ac:dyDescent="0.25">
      <c r="A1273" s="28">
        <v>1271</v>
      </c>
      <c r="V1273" s="28">
        <v>1271</v>
      </c>
      <c r="W1273" s="28">
        <f t="shared" si="66"/>
        <v>0</v>
      </c>
      <c r="X1273" s="28">
        <f t="shared" si="67"/>
        <v>0</v>
      </c>
      <c r="Y1273" s="28">
        <f t="shared" si="68"/>
        <v>0</v>
      </c>
    </row>
    <row r="1274" spans="1:25" x14ac:dyDescent="0.25">
      <c r="A1274" s="28">
        <v>1272</v>
      </c>
      <c r="V1274" s="28">
        <v>1272</v>
      </c>
      <c r="W1274" s="28">
        <f t="shared" si="66"/>
        <v>0</v>
      </c>
      <c r="X1274" s="28">
        <f t="shared" si="67"/>
        <v>0</v>
      </c>
      <c r="Y1274" s="28">
        <f t="shared" si="68"/>
        <v>0</v>
      </c>
    </row>
    <row r="1275" spans="1:25" x14ac:dyDescent="0.25">
      <c r="A1275" s="28">
        <v>1273</v>
      </c>
      <c r="V1275" s="28">
        <v>1273</v>
      </c>
      <c r="W1275" s="28">
        <f t="shared" si="66"/>
        <v>0</v>
      </c>
      <c r="X1275" s="28">
        <f t="shared" si="67"/>
        <v>0</v>
      </c>
      <c r="Y1275" s="28">
        <f t="shared" si="68"/>
        <v>0</v>
      </c>
    </row>
    <row r="1276" spans="1:25" x14ac:dyDescent="0.25">
      <c r="A1276" s="28">
        <v>1274</v>
      </c>
      <c r="V1276" s="28">
        <v>1274</v>
      </c>
      <c r="W1276" s="28">
        <f t="shared" si="66"/>
        <v>0</v>
      </c>
      <c r="X1276" s="28">
        <f t="shared" si="67"/>
        <v>0</v>
      </c>
      <c r="Y1276" s="28">
        <f t="shared" si="68"/>
        <v>0</v>
      </c>
    </row>
    <row r="1277" spans="1:25" x14ac:dyDescent="0.25">
      <c r="A1277" s="28">
        <v>1275</v>
      </c>
      <c r="V1277" s="28">
        <v>1275</v>
      </c>
      <c r="W1277" s="28">
        <f t="shared" si="66"/>
        <v>0</v>
      </c>
      <c r="X1277" s="28">
        <f t="shared" si="67"/>
        <v>0</v>
      </c>
      <c r="Y1277" s="28">
        <f t="shared" si="68"/>
        <v>0</v>
      </c>
    </row>
    <row r="1278" spans="1:25" x14ac:dyDescent="0.25">
      <c r="A1278" s="28">
        <v>1276</v>
      </c>
      <c r="V1278" s="28">
        <v>1276</v>
      </c>
      <c r="W1278" s="28">
        <f t="shared" si="66"/>
        <v>0</v>
      </c>
      <c r="X1278" s="28">
        <f t="shared" si="67"/>
        <v>0</v>
      </c>
      <c r="Y1278" s="28">
        <f t="shared" si="68"/>
        <v>0</v>
      </c>
    </row>
    <row r="1279" spans="1:25" x14ac:dyDescent="0.25">
      <c r="A1279" s="28">
        <v>1277</v>
      </c>
      <c r="V1279" s="28">
        <v>1277</v>
      </c>
      <c r="W1279" s="28">
        <f t="shared" si="66"/>
        <v>0</v>
      </c>
      <c r="X1279" s="28">
        <f t="shared" si="67"/>
        <v>0</v>
      </c>
      <c r="Y1279" s="28">
        <f t="shared" si="68"/>
        <v>0</v>
      </c>
    </row>
    <row r="1280" spans="1:25" x14ac:dyDescent="0.25">
      <c r="A1280" s="28">
        <v>1278</v>
      </c>
      <c r="V1280" s="28">
        <v>1278</v>
      </c>
      <c r="W1280" s="28">
        <f t="shared" si="66"/>
        <v>0</v>
      </c>
      <c r="X1280" s="28">
        <f t="shared" si="67"/>
        <v>0</v>
      </c>
      <c r="Y1280" s="28">
        <f t="shared" si="68"/>
        <v>0</v>
      </c>
    </row>
    <row r="1281" spans="1:25" x14ac:dyDescent="0.25">
      <c r="A1281" s="28">
        <v>1279</v>
      </c>
      <c r="V1281" s="28">
        <v>1279</v>
      </c>
      <c r="W1281" s="28">
        <f t="shared" si="66"/>
        <v>0</v>
      </c>
      <c r="X1281" s="28">
        <f t="shared" si="67"/>
        <v>0</v>
      </c>
      <c r="Y1281" s="28">
        <f t="shared" si="68"/>
        <v>0</v>
      </c>
    </row>
    <row r="1282" spans="1:25" x14ac:dyDescent="0.25">
      <c r="A1282" s="28">
        <v>1280</v>
      </c>
      <c r="V1282" s="28">
        <v>1280</v>
      </c>
      <c r="W1282" s="28">
        <f t="shared" si="66"/>
        <v>0</v>
      </c>
      <c r="X1282" s="28">
        <f t="shared" si="67"/>
        <v>0</v>
      </c>
      <c r="Y1282" s="28">
        <f t="shared" si="68"/>
        <v>0</v>
      </c>
    </row>
    <row r="1283" spans="1:25" x14ac:dyDescent="0.25">
      <c r="A1283" s="28">
        <v>1281</v>
      </c>
      <c r="V1283" s="28">
        <v>1281</v>
      </c>
      <c r="W1283" s="28">
        <f t="shared" si="66"/>
        <v>0</v>
      </c>
      <c r="X1283" s="28">
        <f t="shared" si="67"/>
        <v>0</v>
      </c>
      <c r="Y1283" s="28">
        <f t="shared" si="68"/>
        <v>0</v>
      </c>
    </row>
    <row r="1284" spans="1:25" x14ac:dyDescent="0.25">
      <c r="A1284" s="28">
        <v>1282</v>
      </c>
      <c r="V1284" s="28">
        <v>1282</v>
      </c>
      <c r="W1284" s="28">
        <f t="shared" si="66"/>
        <v>0</v>
      </c>
      <c r="X1284" s="28">
        <f t="shared" si="67"/>
        <v>0</v>
      </c>
      <c r="Y1284" s="28">
        <f t="shared" si="68"/>
        <v>0</v>
      </c>
    </row>
    <row r="1285" spans="1:25" x14ac:dyDescent="0.25">
      <c r="A1285" s="28">
        <v>1283</v>
      </c>
      <c r="V1285" s="28">
        <v>1283</v>
      </c>
      <c r="W1285" s="28">
        <f t="shared" si="66"/>
        <v>0</v>
      </c>
      <c r="X1285" s="28">
        <f t="shared" si="67"/>
        <v>0</v>
      </c>
      <c r="Y1285" s="28">
        <f t="shared" si="68"/>
        <v>0</v>
      </c>
    </row>
    <row r="1286" spans="1:25" x14ac:dyDescent="0.25">
      <c r="A1286" s="28">
        <v>1284</v>
      </c>
      <c r="V1286" s="28">
        <v>1284</v>
      </c>
      <c r="W1286" s="28">
        <f t="shared" si="66"/>
        <v>0</v>
      </c>
      <c r="X1286" s="28">
        <f t="shared" si="67"/>
        <v>0</v>
      </c>
      <c r="Y1286" s="28">
        <f t="shared" si="68"/>
        <v>0</v>
      </c>
    </row>
    <row r="1287" spans="1:25" x14ac:dyDescent="0.25">
      <c r="A1287" s="28">
        <v>1285</v>
      </c>
      <c r="V1287" s="28">
        <v>1285</v>
      </c>
      <c r="W1287" s="28">
        <f t="shared" si="66"/>
        <v>0</v>
      </c>
      <c r="X1287" s="28">
        <f t="shared" si="67"/>
        <v>0</v>
      </c>
      <c r="Y1287" s="28">
        <f t="shared" si="68"/>
        <v>0</v>
      </c>
    </row>
    <row r="1288" spans="1:25" x14ac:dyDescent="0.25">
      <c r="A1288" s="28">
        <v>1286</v>
      </c>
      <c r="V1288" s="28">
        <v>1286</v>
      </c>
      <c r="W1288" s="28">
        <f t="shared" si="66"/>
        <v>0</v>
      </c>
      <c r="X1288" s="28">
        <f t="shared" si="67"/>
        <v>0</v>
      </c>
      <c r="Y1288" s="28">
        <f t="shared" si="68"/>
        <v>0</v>
      </c>
    </row>
    <row r="1289" spans="1:25" x14ac:dyDescent="0.25">
      <c r="A1289" s="28">
        <v>1287</v>
      </c>
      <c r="V1289" s="28">
        <v>1287</v>
      </c>
      <c r="W1289" s="28">
        <f t="shared" si="66"/>
        <v>0</v>
      </c>
      <c r="X1289" s="28">
        <f t="shared" si="67"/>
        <v>0</v>
      </c>
      <c r="Y1289" s="28">
        <f t="shared" si="68"/>
        <v>0</v>
      </c>
    </row>
    <row r="1290" spans="1:25" x14ac:dyDescent="0.25">
      <c r="A1290" s="28">
        <v>1288</v>
      </c>
      <c r="V1290" s="28">
        <v>1288</v>
      </c>
      <c r="W1290" s="28">
        <f t="shared" si="66"/>
        <v>0</v>
      </c>
      <c r="X1290" s="28">
        <f t="shared" si="67"/>
        <v>0</v>
      </c>
      <c r="Y1290" s="28">
        <f t="shared" si="68"/>
        <v>0</v>
      </c>
    </row>
    <row r="1291" spans="1:25" x14ac:dyDescent="0.25">
      <c r="A1291" s="28">
        <v>1289</v>
      </c>
      <c r="V1291" s="28">
        <v>1289</v>
      </c>
      <c r="W1291" s="28">
        <f t="shared" si="66"/>
        <v>0</v>
      </c>
      <c r="X1291" s="28">
        <f t="shared" si="67"/>
        <v>0</v>
      </c>
      <c r="Y1291" s="28">
        <f t="shared" si="68"/>
        <v>0</v>
      </c>
    </row>
    <row r="1292" spans="1:25" x14ac:dyDescent="0.25">
      <c r="A1292" s="28">
        <v>1290</v>
      </c>
      <c r="V1292" s="28">
        <v>1290</v>
      </c>
      <c r="W1292" s="28">
        <f t="shared" si="66"/>
        <v>0</v>
      </c>
      <c r="X1292" s="28">
        <f t="shared" si="67"/>
        <v>0</v>
      </c>
      <c r="Y1292" s="28">
        <f t="shared" si="68"/>
        <v>0</v>
      </c>
    </row>
    <row r="1293" spans="1:25" x14ac:dyDescent="0.25">
      <c r="A1293" s="28">
        <v>1291</v>
      </c>
      <c r="V1293" s="28">
        <v>1291</v>
      </c>
      <c r="W1293" s="28">
        <f t="shared" si="66"/>
        <v>0</v>
      </c>
      <c r="X1293" s="28">
        <f t="shared" si="67"/>
        <v>0</v>
      </c>
      <c r="Y1293" s="28">
        <f t="shared" si="68"/>
        <v>0</v>
      </c>
    </row>
    <row r="1294" spans="1:25" x14ac:dyDescent="0.25">
      <c r="A1294" s="28">
        <v>1292</v>
      </c>
      <c r="V1294" s="28">
        <v>1292</v>
      </c>
      <c r="W1294" s="28">
        <f t="shared" si="66"/>
        <v>0</v>
      </c>
      <c r="X1294" s="28">
        <f t="shared" si="67"/>
        <v>0</v>
      </c>
      <c r="Y1294" s="28">
        <f t="shared" si="68"/>
        <v>0</v>
      </c>
    </row>
    <row r="1295" spans="1:25" x14ac:dyDescent="0.25">
      <c r="A1295" s="28">
        <v>1293</v>
      </c>
      <c r="V1295" s="28">
        <v>1293</v>
      </c>
      <c r="W1295" s="28">
        <f t="shared" si="66"/>
        <v>0</v>
      </c>
      <c r="X1295" s="28">
        <f t="shared" si="67"/>
        <v>0</v>
      </c>
      <c r="Y1295" s="28">
        <f t="shared" si="68"/>
        <v>0</v>
      </c>
    </row>
    <row r="1296" spans="1:25" x14ac:dyDescent="0.25">
      <c r="A1296" s="28">
        <v>1294</v>
      </c>
      <c r="V1296" s="28">
        <v>1294</v>
      </c>
      <c r="W1296" s="28">
        <f t="shared" si="66"/>
        <v>0</v>
      </c>
      <c r="X1296" s="28">
        <f t="shared" si="67"/>
        <v>0</v>
      </c>
      <c r="Y1296" s="28">
        <f t="shared" si="68"/>
        <v>0</v>
      </c>
    </row>
    <row r="1297" spans="1:25" x14ac:dyDescent="0.25">
      <c r="A1297" s="28">
        <v>1295</v>
      </c>
      <c r="V1297" s="28">
        <v>1295</v>
      </c>
      <c r="W1297" s="28">
        <f t="shared" si="66"/>
        <v>0</v>
      </c>
      <c r="X1297" s="28">
        <f t="shared" si="67"/>
        <v>0</v>
      </c>
      <c r="Y1297" s="28">
        <f t="shared" si="68"/>
        <v>0</v>
      </c>
    </row>
    <row r="1298" spans="1:25" x14ac:dyDescent="0.25">
      <c r="A1298" s="28">
        <v>1296</v>
      </c>
      <c r="V1298" s="28">
        <v>1296</v>
      </c>
      <c r="W1298" s="28">
        <f t="shared" si="66"/>
        <v>0</v>
      </c>
      <c r="X1298" s="28">
        <f t="shared" si="67"/>
        <v>0</v>
      </c>
      <c r="Y1298" s="28">
        <f t="shared" si="68"/>
        <v>0</v>
      </c>
    </row>
    <row r="1299" spans="1:25" x14ac:dyDescent="0.25">
      <c r="A1299" s="28">
        <v>1297</v>
      </c>
      <c r="V1299" s="28">
        <v>1297</v>
      </c>
      <c r="W1299" s="28">
        <f t="shared" ref="W1299:W1362" si="69">IFERROR(_xlfn.RANK.AVG(B1299,$B1299:$D1299,1),0)</f>
        <v>0</v>
      </c>
      <c r="X1299" s="28">
        <f t="shared" ref="X1299:X1362" si="70">IFERROR(_xlfn.RANK.AVG(C1299,$B1299:$D1299,1),0)</f>
        <v>0</v>
      </c>
      <c r="Y1299" s="28">
        <f t="shared" ref="Y1299:Y1362" si="71">IFERROR(_xlfn.RANK.AVG(D1299,$B1299:$D1299,1),0)</f>
        <v>0</v>
      </c>
    </row>
    <row r="1300" spans="1:25" x14ac:dyDescent="0.25">
      <c r="A1300" s="28">
        <v>1298</v>
      </c>
      <c r="V1300" s="28">
        <v>1298</v>
      </c>
      <c r="W1300" s="28">
        <f t="shared" si="69"/>
        <v>0</v>
      </c>
      <c r="X1300" s="28">
        <f t="shared" si="70"/>
        <v>0</v>
      </c>
      <c r="Y1300" s="28">
        <f t="shared" si="71"/>
        <v>0</v>
      </c>
    </row>
    <row r="1301" spans="1:25" x14ac:dyDescent="0.25">
      <c r="A1301" s="28">
        <v>1299</v>
      </c>
      <c r="V1301" s="28">
        <v>1299</v>
      </c>
      <c r="W1301" s="28">
        <f t="shared" si="69"/>
        <v>0</v>
      </c>
      <c r="X1301" s="28">
        <f t="shared" si="70"/>
        <v>0</v>
      </c>
      <c r="Y1301" s="28">
        <f t="shared" si="71"/>
        <v>0</v>
      </c>
    </row>
    <row r="1302" spans="1:25" x14ac:dyDescent="0.25">
      <c r="A1302" s="28">
        <v>1300</v>
      </c>
      <c r="V1302" s="28">
        <v>1300</v>
      </c>
      <c r="W1302" s="28">
        <f t="shared" si="69"/>
        <v>0</v>
      </c>
      <c r="X1302" s="28">
        <f t="shared" si="70"/>
        <v>0</v>
      </c>
      <c r="Y1302" s="28">
        <f t="shared" si="71"/>
        <v>0</v>
      </c>
    </row>
    <row r="1303" spans="1:25" x14ac:dyDescent="0.25">
      <c r="A1303" s="28">
        <v>1301</v>
      </c>
      <c r="V1303" s="28">
        <v>1301</v>
      </c>
      <c r="W1303" s="28">
        <f t="shared" si="69"/>
        <v>0</v>
      </c>
      <c r="X1303" s="28">
        <f t="shared" si="70"/>
        <v>0</v>
      </c>
      <c r="Y1303" s="28">
        <f t="shared" si="71"/>
        <v>0</v>
      </c>
    </row>
    <row r="1304" spans="1:25" x14ac:dyDescent="0.25">
      <c r="A1304" s="28">
        <v>1302</v>
      </c>
      <c r="V1304" s="28">
        <v>1302</v>
      </c>
      <c r="W1304" s="28">
        <f t="shared" si="69"/>
        <v>0</v>
      </c>
      <c r="X1304" s="28">
        <f t="shared" si="70"/>
        <v>0</v>
      </c>
      <c r="Y1304" s="28">
        <f t="shared" si="71"/>
        <v>0</v>
      </c>
    </row>
    <row r="1305" spans="1:25" x14ac:dyDescent="0.25">
      <c r="A1305" s="28">
        <v>1303</v>
      </c>
      <c r="V1305" s="28">
        <v>1303</v>
      </c>
      <c r="W1305" s="28">
        <f t="shared" si="69"/>
        <v>0</v>
      </c>
      <c r="X1305" s="28">
        <f t="shared" si="70"/>
        <v>0</v>
      </c>
      <c r="Y1305" s="28">
        <f t="shared" si="71"/>
        <v>0</v>
      </c>
    </row>
    <row r="1306" spans="1:25" x14ac:dyDescent="0.25">
      <c r="A1306" s="28">
        <v>1304</v>
      </c>
      <c r="V1306" s="28">
        <v>1304</v>
      </c>
      <c r="W1306" s="28">
        <f t="shared" si="69"/>
        <v>0</v>
      </c>
      <c r="X1306" s="28">
        <f t="shared" si="70"/>
        <v>0</v>
      </c>
      <c r="Y1306" s="28">
        <f t="shared" si="71"/>
        <v>0</v>
      </c>
    </row>
    <row r="1307" spans="1:25" x14ac:dyDescent="0.25">
      <c r="A1307" s="28">
        <v>1305</v>
      </c>
      <c r="V1307" s="28">
        <v>1305</v>
      </c>
      <c r="W1307" s="28">
        <f t="shared" si="69"/>
        <v>0</v>
      </c>
      <c r="X1307" s="28">
        <f t="shared" si="70"/>
        <v>0</v>
      </c>
      <c r="Y1307" s="28">
        <f t="shared" si="71"/>
        <v>0</v>
      </c>
    </row>
    <row r="1308" spans="1:25" x14ac:dyDescent="0.25">
      <c r="A1308" s="28">
        <v>1306</v>
      </c>
      <c r="V1308" s="28">
        <v>1306</v>
      </c>
      <c r="W1308" s="28">
        <f t="shared" si="69"/>
        <v>0</v>
      </c>
      <c r="X1308" s="28">
        <f t="shared" si="70"/>
        <v>0</v>
      </c>
      <c r="Y1308" s="28">
        <f t="shared" si="71"/>
        <v>0</v>
      </c>
    </row>
    <row r="1309" spans="1:25" x14ac:dyDescent="0.25">
      <c r="A1309" s="28">
        <v>1307</v>
      </c>
      <c r="V1309" s="28">
        <v>1307</v>
      </c>
      <c r="W1309" s="28">
        <f t="shared" si="69"/>
        <v>0</v>
      </c>
      <c r="X1309" s="28">
        <f t="shared" si="70"/>
        <v>0</v>
      </c>
      <c r="Y1309" s="28">
        <f t="shared" si="71"/>
        <v>0</v>
      </c>
    </row>
    <row r="1310" spans="1:25" x14ac:dyDescent="0.25">
      <c r="A1310" s="28">
        <v>1308</v>
      </c>
      <c r="V1310" s="28">
        <v>1308</v>
      </c>
      <c r="W1310" s="28">
        <f t="shared" si="69"/>
        <v>0</v>
      </c>
      <c r="X1310" s="28">
        <f t="shared" si="70"/>
        <v>0</v>
      </c>
      <c r="Y1310" s="28">
        <f t="shared" si="71"/>
        <v>0</v>
      </c>
    </row>
    <row r="1311" spans="1:25" x14ac:dyDescent="0.25">
      <c r="A1311" s="28">
        <v>1309</v>
      </c>
      <c r="V1311" s="28">
        <v>1309</v>
      </c>
      <c r="W1311" s="28">
        <f t="shared" si="69"/>
        <v>0</v>
      </c>
      <c r="X1311" s="28">
        <f t="shared" si="70"/>
        <v>0</v>
      </c>
      <c r="Y1311" s="28">
        <f t="shared" si="71"/>
        <v>0</v>
      </c>
    </row>
    <row r="1312" spans="1:25" x14ac:dyDescent="0.25">
      <c r="A1312" s="28">
        <v>1310</v>
      </c>
      <c r="V1312" s="28">
        <v>1310</v>
      </c>
      <c r="W1312" s="28">
        <f t="shared" si="69"/>
        <v>0</v>
      </c>
      <c r="X1312" s="28">
        <f t="shared" si="70"/>
        <v>0</v>
      </c>
      <c r="Y1312" s="28">
        <f t="shared" si="71"/>
        <v>0</v>
      </c>
    </row>
    <row r="1313" spans="1:25" x14ac:dyDescent="0.25">
      <c r="A1313" s="28">
        <v>1311</v>
      </c>
      <c r="V1313" s="28">
        <v>1311</v>
      </c>
      <c r="W1313" s="28">
        <f t="shared" si="69"/>
        <v>0</v>
      </c>
      <c r="X1313" s="28">
        <f t="shared" si="70"/>
        <v>0</v>
      </c>
      <c r="Y1313" s="28">
        <f t="shared" si="71"/>
        <v>0</v>
      </c>
    </row>
    <row r="1314" spans="1:25" x14ac:dyDescent="0.25">
      <c r="A1314" s="28">
        <v>1312</v>
      </c>
      <c r="V1314" s="28">
        <v>1312</v>
      </c>
      <c r="W1314" s="28">
        <f t="shared" si="69"/>
        <v>0</v>
      </c>
      <c r="X1314" s="28">
        <f t="shared" si="70"/>
        <v>0</v>
      </c>
      <c r="Y1314" s="28">
        <f t="shared" si="71"/>
        <v>0</v>
      </c>
    </row>
    <row r="1315" spans="1:25" x14ac:dyDescent="0.25">
      <c r="A1315" s="28">
        <v>1313</v>
      </c>
      <c r="V1315" s="28">
        <v>1313</v>
      </c>
      <c r="W1315" s="28">
        <f t="shared" si="69"/>
        <v>0</v>
      </c>
      <c r="X1315" s="28">
        <f t="shared" si="70"/>
        <v>0</v>
      </c>
      <c r="Y1315" s="28">
        <f t="shared" si="71"/>
        <v>0</v>
      </c>
    </row>
    <row r="1316" spans="1:25" x14ac:dyDescent="0.25">
      <c r="A1316" s="28">
        <v>1314</v>
      </c>
      <c r="V1316" s="28">
        <v>1314</v>
      </c>
      <c r="W1316" s="28">
        <f t="shared" si="69"/>
        <v>0</v>
      </c>
      <c r="X1316" s="28">
        <f t="shared" si="70"/>
        <v>0</v>
      </c>
      <c r="Y1316" s="28">
        <f t="shared" si="71"/>
        <v>0</v>
      </c>
    </row>
    <row r="1317" spans="1:25" x14ac:dyDescent="0.25">
      <c r="A1317" s="28">
        <v>1315</v>
      </c>
      <c r="V1317" s="28">
        <v>1315</v>
      </c>
      <c r="W1317" s="28">
        <f t="shared" si="69"/>
        <v>0</v>
      </c>
      <c r="X1317" s="28">
        <f t="shared" si="70"/>
        <v>0</v>
      </c>
      <c r="Y1317" s="28">
        <f t="shared" si="71"/>
        <v>0</v>
      </c>
    </row>
    <row r="1318" spans="1:25" x14ac:dyDescent="0.25">
      <c r="A1318" s="28">
        <v>1316</v>
      </c>
      <c r="V1318" s="28">
        <v>1316</v>
      </c>
      <c r="W1318" s="28">
        <f t="shared" si="69"/>
        <v>0</v>
      </c>
      <c r="X1318" s="28">
        <f t="shared" si="70"/>
        <v>0</v>
      </c>
      <c r="Y1318" s="28">
        <f t="shared" si="71"/>
        <v>0</v>
      </c>
    </row>
    <row r="1319" spans="1:25" x14ac:dyDescent="0.25">
      <c r="A1319" s="28">
        <v>1317</v>
      </c>
      <c r="V1319" s="28">
        <v>1317</v>
      </c>
      <c r="W1319" s="28">
        <f t="shared" si="69"/>
        <v>0</v>
      </c>
      <c r="X1319" s="28">
        <f t="shared" si="70"/>
        <v>0</v>
      </c>
      <c r="Y1319" s="28">
        <f t="shared" si="71"/>
        <v>0</v>
      </c>
    </row>
    <row r="1320" spans="1:25" x14ac:dyDescent="0.25">
      <c r="A1320" s="28">
        <v>1318</v>
      </c>
      <c r="V1320" s="28">
        <v>1318</v>
      </c>
      <c r="W1320" s="28">
        <f t="shared" si="69"/>
        <v>0</v>
      </c>
      <c r="X1320" s="28">
        <f t="shared" si="70"/>
        <v>0</v>
      </c>
      <c r="Y1320" s="28">
        <f t="shared" si="71"/>
        <v>0</v>
      </c>
    </row>
    <row r="1321" spans="1:25" x14ac:dyDescent="0.25">
      <c r="A1321" s="28">
        <v>1319</v>
      </c>
      <c r="V1321" s="28">
        <v>1319</v>
      </c>
      <c r="W1321" s="28">
        <f t="shared" si="69"/>
        <v>0</v>
      </c>
      <c r="X1321" s="28">
        <f t="shared" si="70"/>
        <v>0</v>
      </c>
      <c r="Y1321" s="28">
        <f t="shared" si="71"/>
        <v>0</v>
      </c>
    </row>
    <row r="1322" spans="1:25" x14ac:dyDescent="0.25">
      <c r="A1322" s="28">
        <v>1320</v>
      </c>
      <c r="V1322" s="28">
        <v>1320</v>
      </c>
      <c r="W1322" s="28">
        <f t="shared" si="69"/>
        <v>0</v>
      </c>
      <c r="X1322" s="28">
        <f t="shared" si="70"/>
        <v>0</v>
      </c>
      <c r="Y1322" s="28">
        <f t="shared" si="71"/>
        <v>0</v>
      </c>
    </row>
    <row r="1323" spans="1:25" x14ac:dyDescent="0.25">
      <c r="A1323" s="28">
        <v>1321</v>
      </c>
      <c r="V1323" s="28">
        <v>1321</v>
      </c>
      <c r="W1323" s="28">
        <f t="shared" si="69"/>
        <v>0</v>
      </c>
      <c r="X1323" s="28">
        <f t="shared" si="70"/>
        <v>0</v>
      </c>
      <c r="Y1323" s="28">
        <f t="shared" si="71"/>
        <v>0</v>
      </c>
    </row>
    <row r="1324" spans="1:25" x14ac:dyDescent="0.25">
      <c r="A1324" s="28">
        <v>1322</v>
      </c>
      <c r="V1324" s="28">
        <v>1322</v>
      </c>
      <c r="W1324" s="28">
        <f t="shared" si="69"/>
        <v>0</v>
      </c>
      <c r="X1324" s="28">
        <f t="shared" si="70"/>
        <v>0</v>
      </c>
      <c r="Y1324" s="28">
        <f t="shared" si="71"/>
        <v>0</v>
      </c>
    </row>
    <row r="1325" spans="1:25" x14ac:dyDescent="0.25">
      <c r="A1325" s="28">
        <v>1323</v>
      </c>
      <c r="V1325" s="28">
        <v>1323</v>
      </c>
      <c r="W1325" s="28">
        <f t="shared" si="69"/>
        <v>0</v>
      </c>
      <c r="X1325" s="28">
        <f t="shared" si="70"/>
        <v>0</v>
      </c>
      <c r="Y1325" s="28">
        <f t="shared" si="71"/>
        <v>0</v>
      </c>
    </row>
    <row r="1326" spans="1:25" x14ac:dyDescent="0.25">
      <c r="A1326" s="28">
        <v>1324</v>
      </c>
      <c r="V1326" s="28">
        <v>1324</v>
      </c>
      <c r="W1326" s="28">
        <f t="shared" si="69"/>
        <v>0</v>
      </c>
      <c r="X1326" s="28">
        <f t="shared" si="70"/>
        <v>0</v>
      </c>
      <c r="Y1326" s="28">
        <f t="shared" si="71"/>
        <v>0</v>
      </c>
    </row>
    <row r="1327" spans="1:25" x14ac:dyDescent="0.25">
      <c r="A1327" s="28">
        <v>1325</v>
      </c>
      <c r="V1327" s="28">
        <v>1325</v>
      </c>
      <c r="W1327" s="28">
        <f t="shared" si="69"/>
        <v>0</v>
      </c>
      <c r="X1327" s="28">
        <f t="shared" si="70"/>
        <v>0</v>
      </c>
      <c r="Y1327" s="28">
        <f t="shared" si="71"/>
        <v>0</v>
      </c>
    </row>
    <row r="1328" spans="1:25" x14ac:dyDescent="0.25">
      <c r="A1328" s="28">
        <v>1326</v>
      </c>
      <c r="V1328" s="28">
        <v>1326</v>
      </c>
      <c r="W1328" s="28">
        <f t="shared" si="69"/>
        <v>0</v>
      </c>
      <c r="X1328" s="28">
        <f t="shared" si="70"/>
        <v>0</v>
      </c>
      <c r="Y1328" s="28">
        <f t="shared" si="71"/>
        <v>0</v>
      </c>
    </row>
    <row r="1329" spans="1:25" x14ac:dyDescent="0.25">
      <c r="A1329" s="28">
        <v>1327</v>
      </c>
      <c r="V1329" s="28">
        <v>1327</v>
      </c>
      <c r="W1329" s="28">
        <f t="shared" si="69"/>
        <v>0</v>
      </c>
      <c r="X1329" s="28">
        <f t="shared" si="70"/>
        <v>0</v>
      </c>
      <c r="Y1329" s="28">
        <f t="shared" si="71"/>
        <v>0</v>
      </c>
    </row>
    <row r="1330" spans="1:25" x14ac:dyDescent="0.25">
      <c r="A1330" s="28">
        <v>1328</v>
      </c>
      <c r="V1330" s="28">
        <v>1328</v>
      </c>
      <c r="W1330" s="28">
        <f t="shared" si="69"/>
        <v>0</v>
      </c>
      <c r="X1330" s="28">
        <f t="shared" si="70"/>
        <v>0</v>
      </c>
      <c r="Y1330" s="28">
        <f t="shared" si="71"/>
        <v>0</v>
      </c>
    </row>
    <row r="1331" spans="1:25" x14ac:dyDescent="0.25">
      <c r="A1331" s="28">
        <v>1329</v>
      </c>
      <c r="V1331" s="28">
        <v>1329</v>
      </c>
      <c r="W1331" s="28">
        <f t="shared" si="69"/>
        <v>0</v>
      </c>
      <c r="X1331" s="28">
        <f t="shared" si="70"/>
        <v>0</v>
      </c>
      <c r="Y1331" s="28">
        <f t="shared" si="71"/>
        <v>0</v>
      </c>
    </row>
    <row r="1332" spans="1:25" x14ac:dyDescent="0.25">
      <c r="A1332" s="28">
        <v>1330</v>
      </c>
      <c r="V1332" s="28">
        <v>1330</v>
      </c>
      <c r="W1332" s="28">
        <f t="shared" si="69"/>
        <v>0</v>
      </c>
      <c r="X1332" s="28">
        <f t="shared" si="70"/>
        <v>0</v>
      </c>
      <c r="Y1332" s="28">
        <f t="shared" si="71"/>
        <v>0</v>
      </c>
    </row>
    <row r="1333" spans="1:25" x14ac:dyDescent="0.25">
      <c r="A1333" s="28">
        <v>1331</v>
      </c>
      <c r="V1333" s="28">
        <v>1331</v>
      </c>
      <c r="W1333" s="28">
        <f t="shared" si="69"/>
        <v>0</v>
      </c>
      <c r="X1333" s="28">
        <f t="shared" si="70"/>
        <v>0</v>
      </c>
      <c r="Y1333" s="28">
        <f t="shared" si="71"/>
        <v>0</v>
      </c>
    </row>
    <row r="1334" spans="1:25" x14ac:dyDescent="0.25">
      <c r="A1334" s="28">
        <v>1332</v>
      </c>
      <c r="V1334" s="28">
        <v>1332</v>
      </c>
      <c r="W1334" s="28">
        <f t="shared" si="69"/>
        <v>0</v>
      </c>
      <c r="X1334" s="28">
        <f t="shared" si="70"/>
        <v>0</v>
      </c>
      <c r="Y1334" s="28">
        <f t="shared" si="71"/>
        <v>0</v>
      </c>
    </row>
    <row r="1335" spans="1:25" x14ac:dyDescent="0.25">
      <c r="A1335" s="28">
        <v>1333</v>
      </c>
      <c r="V1335" s="28">
        <v>1333</v>
      </c>
      <c r="W1335" s="28">
        <f t="shared" si="69"/>
        <v>0</v>
      </c>
      <c r="X1335" s="28">
        <f t="shared" si="70"/>
        <v>0</v>
      </c>
      <c r="Y1335" s="28">
        <f t="shared" si="71"/>
        <v>0</v>
      </c>
    </row>
    <row r="1336" spans="1:25" x14ac:dyDescent="0.25">
      <c r="A1336" s="28">
        <v>1334</v>
      </c>
      <c r="V1336" s="28">
        <v>1334</v>
      </c>
      <c r="W1336" s="28">
        <f t="shared" si="69"/>
        <v>0</v>
      </c>
      <c r="X1336" s="28">
        <f t="shared" si="70"/>
        <v>0</v>
      </c>
      <c r="Y1336" s="28">
        <f t="shared" si="71"/>
        <v>0</v>
      </c>
    </row>
    <row r="1337" spans="1:25" x14ac:dyDescent="0.25">
      <c r="A1337" s="28">
        <v>1335</v>
      </c>
      <c r="V1337" s="28">
        <v>1335</v>
      </c>
      <c r="W1337" s="28">
        <f t="shared" si="69"/>
        <v>0</v>
      </c>
      <c r="X1337" s="28">
        <f t="shared" si="70"/>
        <v>0</v>
      </c>
      <c r="Y1337" s="28">
        <f t="shared" si="71"/>
        <v>0</v>
      </c>
    </row>
    <row r="1338" spans="1:25" x14ac:dyDescent="0.25">
      <c r="A1338" s="28">
        <v>1336</v>
      </c>
      <c r="V1338" s="28">
        <v>1336</v>
      </c>
      <c r="W1338" s="28">
        <f t="shared" si="69"/>
        <v>0</v>
      </c>
      <c r="X1338" s="28">
        <f t="shared" si="70"/>
        <v>0</v>
      </c>
      <c r="Y1338" s="28">
        <f t="shared" si="71"/>
        <v>0</v>
      </c>
    </row>
    <row r="1339" spans="1:25" x14ac:dyDescent="0.25">
      <c r="A1339" s="28">
        <v>1337</v>
      </c>
      <c r="V1339" s="28">
        <v>1337</v>
      </c>
      <c r="W1339" s="28">
        <f t="shared" si="69"/>
        <v>0</v>
      </c>
      <c r="X1339" s="28">
        <f t="shared" si="70"/>
        <v>0</v>
      </c>
      <c r="Y1339" s="28">
        <f t="shared" si="71"/>
        <v>0</v>
      </c>
    </row>
    <row r="1340" spans="1:25" x14ac:dyDescent="0.25">
      <c r="A1340" s="28">
        <v>1338</v>
      </c>
      <c r="V1340" s="28">
        <v>1338</v>
      </c>
      <c r="W1340" s="28">
        <f t="shared" si="69"/>
        <v>0</v>
      </c>
      <c r="X1340" s="28">
        <f t="shared" si="70"/>
        <v>0</v>
      </c>
      <c r="Y1340" s="28">
        <f t="shared" si="71"/>
        <v>0</v>
      </c>
    </row>
    <row r="1341" spans="1:25" x14ac:dyDescent="0.25">
      <c r="A1341" s="28">
        <v>1339</v>
      </c>
      <c r="V1341" s="28">
        <v>1339</v>
      </c>
      <c r="W1341" s="28">
        <f t="shared" si="69"/>
        <v>0</v>
      </c>
      <c r="X1341" s="28">
        <f t="shared" si="70"/>
        <v>0</v>
      </c>
      <c r="Y1341" s="28">
        <f t="shared" si="71"/>
        <v>0</v>
      </c>
    </row>
    <row r="1342" spans="1:25" x14ac:dyDescent="0.25">
      <c r="A1342" s="28">
        <v>1340</v>
      </c>
      <c r="V1342" s="28">
        <v>1340</v>
      </c>
      <c r="W1342" s="28">
        <f t="shared" si="69"/>
        <v>0</v>
      </c>
      <c r="X1342" s="28">
        <f t="shared" si="70"/>
        <v>0</v>
      </c>
      <c r="Y1342" s="28">
        <f t="shared" si="71"/>
        <v>0</v>
      </c>
    </row>
    <row r="1343" spans="1:25" x14ac:dyDescent="0.25">
      <c r="A1343" s="28">
        <v>1341</v>
      </c>
      <c r="V1343" s="28">
        <v>1341</v>
      </c>
      <c r="W1343" s="28">
        <f t="shared" si="69"/>
        <v>0</v>
      </c>
      <c r="X1343" s="28">
        <f t="shared" si="70"/>
        <v>0</v>
      </c>
      <c r="Y1343" s="28">
        <f t="shared" si="71"/>
        <v>0</v>
      </c>
    </row>
    <row r="1344" spans="1:25" x14ac:dyDescent="0.25">
      <c r="A1344" s="28">
        <v>1342</v>
      </c>
      <c r="V1344" s="28">
        <v>1342</v>
      </c>
      <c r="W1344" s="28">
        <f t="shared" si="69"/>
        <v>0</v>
      </c>
      <c r="X1344" s="28">
        <f t="shared" si="70"/>
        <v>0</v>
      </c>
      <c r="Y1344" s="28">
        <f t="shared" si="71"/>
        <v>0</v>
      </c>
    </row>
    <row r="1345" spans="1:25" x14ac:dyDescent="0.25">
      <c r="A1345" s="28">
        <v>1343</v>
      </c>
      <c r="V1345" s="28">
        <v>1343</v>
      </c>
      <c r="W1345" s="28">
        <f t="shared" si="69"/>
        <v>0</v>
      </c>
      <c r="X1345" s="28">
        <f t="shared" si="70"/>
        <v>0</v>
      </c>
      <c r="Y1345" s="28">
        <f t="shared" si="71"/>
        <v>0</v>
      </c>
    </row>
    <row r="1346" spans="1:25" x14ac:dyDescent="0.25">
      <c r="A1346" s="28">
        <v>1344</v>
      </c>
      <c r="V1346" s="28">
        <v>1344</v>
      </c>
      <c r="W1346" s="28">
        <f t="shared" si="69"/>
        <v>0</v>
      </c>
      <c r="X1346" s="28">
        <f t="shared" si="70"/>
        <v>0</v>
      </c>
      <c r="Y1346" s="28">
        <f t="shared" si="71"/>
        <v>0</v>
      </c>
    </row>
    <row r="1347" spans="1:25" x14ac:dyDescent="0.25">
      <c r="A1347" s="28">
        <v>1345</v>
      </c>
      <c r="V1347" s="28">
        <v>1345</v>
      </c>
      <c r="W1347" s="28">
        <f t="shared" si="69"/>
        <v>0</v>
      </c>
      <c r="X1347" s="28">
        <f t="shared" si="70"/>
        <v>0</v>
      </c>
      <c r="Y1347" s="28">
        <f t="shared" si="71"/>
        <v>0</v>
      </c>
    </row>
    <row r="1348" spans="1:25" x14ac:dyDescent="0.25">
      <c r="A1348" s="28">
        <v>1346</v>
      </c>
      <c r="V1348" s="28">
        <v>1346</v>
      </c>
      <c r="W1348" s="28">
        <f t="shared" si="69"/>
        <v>0</v>
      </c>
      <c r="X1348" s="28">
        <f t="shared" si="70"/>
        <v>0</v>
      </c>
      <c r="Y1348" s="28">
        <f t="shared" si="71"/>
        <v>0</v>
      </c>
    </row>
    <row r="1349" spans="1:25" x14ac:dyDescent="0.25">
      <c r="A1349" s="28">
        <v>1347</v>
      </c>
      <c r="V1349" s="28">
        <v>1347</v>
      </c>
      <c r="W1349" s="28">
        <f t="shared" si="69"/>
        <v>0</v>
      </c>
      <c r="X1349" s="28">
        <f t="shared" si="70"/>
        <v>0</v>
      </c>
      <c r="Y1349" s="28">
        <f t="shared" si="71"/>
        <v>0</v>
      </c>
    </row>
    <row r="1350" spans="1:25" x14ac:dyDescent="0.25">
      <c r="A1350" s="28">
        <v>1348</v>
      </c>
      <c r="V1350" s="28">
        <v>1348</v>
      </c>
      <c r="W1350" s="28">
        <f t="shared" si="69"/>
        <v>0</v>
      </c>
      <c r="X1350" s="28">
        <f t="shared" si="70"/>
        <v>0</v>
      </c>
      <c r="Y1350" s="28">
        <f t="shared" si="71"/>
        <v>0</v>
      </c>
    </row>
    <row r="1351" spans="1:25" x14ac:dyDescent="0.25">
      <c r="A1351" s="28">
        <v>1349</v>
      </c>
      <c r="V1351" s="28">
        <v>1349</v>
      </c>
      <c r="W1351" s="28">
        <f t="shared" si="69"/>
        <v>0</v>
      </c>
      <c r="X1351" s="28">
        <f t="shared" si="70"/>
        <v>0</v>
      </c>
      <c r="Y1351" s="28">
        <f t="shared" si="71"/>
        <v>0</v>
      </c>
    </row>
    <row r="1352" spans="1:25" x14ac:dyDescent="0.25">
      <c r="A1352" s="28">
        <v>1350</v>
      </c>
      <c r="V1352" s="28">
        <v>1350</v>
      </c>
      <c r="W1352" s="28">
        <f t="shared" si="69"/>
        <v>0</v>
      </c>
      <c r="X1352" s="28">
        <f t="shared" si="70"/>
        <v>0</v>
      </c>
      <c r="Y1352" s="28">
        <f t="shared" si="71"/>
        <v>0</v>
      </c>
    </row>
    <row r="1353" spans="1:25" x14ac:dyDescent="0.25">
      <c r="A1353" s="28">
        <v>1351</v>
      </c>
      <c r="V1353" s="28">
        <v>1351</v>
      </c>
      <c r="W1353" s="28">
        <f t="shared" si="69"/>
        <v>0</v>
      </c>
      <c r="X1353" s="28">
        <f t="shared" si="70"/>
        <v>0</v>
      </c>
      <c r="Y1353" s="28">
        <f t="shared" si="71"/>
        <v>0</v>
      </c>
    </row>
    <row r="1354" spans="1:25" x14ac:dyDescent="0.25">
      <c r="A1354" s="28">
        <v>1352</v>
      </c>
      <c r="V1354" s="28">
        <v>1352</v>
      </c>
      <c r="W1354" s="28">
        <f t="shared" si="69"/>
        <v>0</v>
      </c>
      <c r="X1354" s="28">
        <f t="shared" si="70"/>
        <v>0</v>
      </c>
      <c r="Y1354" s="28">
        <f t="shared" si="71"/>
        <v>0</v>
      </c>
    </row>
    <row r="1355" spans="1:25" x14ac:dyDescent="0.25">
      <c r="A1355" s="28">
        <v>1353</v>
      </c>
      <c r="V1355" s="28">
        <v>1353</v>
      </c>
      <c r="W1355" s="28">
        <f t="shared" si="69"/>
        <v>0</v>
      </c>
      <c r="X1355" s="28">
        <f t="shared" si="70"/>
        <v>0</v>
      </c>
      <c r="Y1355" s="28">
        <f t="shared" si="71"/>
        <v>0</v>
      </c>
    </row>
    <row r="1356" spans="1:25" x14ac:dyDescent="0.25">
      <c r="A1356" s="28">
        <v>1354</v>
      </c>
      <c r="V1356" s="28">
        <v>1354</v>
      </c>
      <c r="W1356" s="28">
        <f t="shared" si="69"/>
        <v>0</v>
      </c>
      <c r="X1356" s="28">
        <f t="shared" si="70"/>
        <v>0</v>
      </c>
      <c r="Y1356" s="28">
        <f t="shared" si="71"/>
        <v>0</v>
      </c>
    </row>
    <row r="1357" spans="1:25" x14ac:dyDescent="0.25">
      <c r="A1357" s="28">
        <v>1355</v>
      </c>
      <c r="V1357" s="28">
        <v>1355</v>
      </c>
      <c r="W1357" s="28">
        <f t="shared" si="69"/>
        <v>0</v>
      </c>
      <c r="X1357" s="28">
        <f t="shared" si="70"/>
        <v>0</v>
      </c>
      <c r="Y1357" s="28">
        <f t="shared" si="71"/>
        <v>0</v>
      </c>
    </row>
    <row r="1358" spans="1:25" x14ac:dyDescent="0.25">
      <c r="A1358" s="28">
        <v>1356</v>
      </c>
      <c r="V1358" s="28">
        <v>1356</v>
      </c>
      <c r="W1358" s="28">
        <f t="shared" si="69"/>
        <v>0</v>
      </c>
      <c r="X1358" s="28">
        <f t="shared" si="70"/>
        <v>0</v>
      </c>
      <c r="Y1358" s="28">
        <f t="shared" si="71"/>
        <v>0</v>
      </c>
    </row>
    <row r="1359" spans="1:25" x14ac:dyDescent="0.25">
      <c r="A1359" s="28">
        <v>1357</v>
      </c>
      <c r="V1359" s="28">
        <v>1357</v>
      </c>
      <c r="W1359" s="28">
        <f t="shared" si="69"/>
        <v>0</v>
      </c>
      <c r="X1359" s="28">
        <f t="shared" si="70"/>
        <v>0</v>
      </c>
      <c r="Y1359" s="28">
        <f t="shared" si="71"/>
        <v>0</v>
      </c>
    </row>
    <row r="1360" spans="1:25" x14ac:dyDescent="0.25">
      <c r="A1360" s="28">
        <v>1358</v>
      </c>
      <c r="V1360" s="28">
        <v>1358</v>
      </c>
      <c r="W1360" s="28">
        <f t="shared" si="69"/>
        <v>0</v>
      </c>
      <c r="X1360" s="28">
        <f t="shared" si="70"/>
        <v>0</v>
      </c>
      <c r="Y1360" s="28">
        <f t="shared" si="71"/>
        <v>0</v>
      </c>
    </row>
    <row r="1361" spans="1:25" x14ac:dyDescent="0.25">
      <c r="A1361" s="28">
        <v>1359</v>
      </c>
      <c r="V1361" s="28">
        <v>1359</v>
      </c>
      <c r="W1361" s="28">
        <f t="shared" si="69"/>
        <v>0</v>
      </c>
      <c r="X1361" s="28">
        <f t="shared" si="70"/>
        <v>0</v>
      </c>
      <c r="Y1361" s="28">
        <f t="shared" si="71"/>
        <v>0</v>
      </c>
    </row>
    <row r="1362" spans="1:25" x14ac:dyDescent="0.25">
      <c r="A1362" s="28">
        <v>1360</v>
      </c>
      <c r="V1362" s="28">
        <v>1360</v>
      </c>
      <c r="W1362" s="28">
        <f t="shared" si="69"/>
        <v>0</v>
      </c>
      <c r="X1362" s="28">
        <f t="shared" si="70"/>
        <v>0</v>
      </c>
      <c r="Y1362" s="28">
        <f t="shared" si="71"/>
        <v>0</v>
      </c>
    </row>
    <row r="1363" spans="1:25" x14ac:dyDescent="0.25">
      <c r="A1363" s="28">
        <v>1361</v>
      </c>
      <c r="V1363" s="28">
        <v>1361</v>
      </c>
      <c r="W1363" s="28">
        <f t="shared" ref="W1363:W1426" si="72">IFERROR(_xlfn.RANK.AVG(B1363,$B1363:$D1363,1),0)</f>
        <v>0</v>
      </c>
      <c r="X1363" s="28">
        <f t="shared" ref="X1363:X1426" si="73">IFERROR(_xlfn.RANK.AVG(C1363,$B1363:$D1363,1),0)</f>
        <v>0</v>
      </c>
      <c r="Y1363" s="28">
        <f t="shared" ref="Y1363:Y1426" si="74">IFERROR(_xlfn.RANK.AVG(D1363,$B1363:$D1363,1),0)</f>
        <v>0</v>
      </c>
    </row>
    <row r="1364" spans="1:25" x14ac:dyDescent="0.25">
      <c r="A1364" s="28">
        <v>1362</v>
      </c>
      <c r="V1364" s="28">
        <v>1362</v>
      </c>
      <c r="W1364" s="28">
        <f t="shared" si="72"/>
        <v>0</v>
      </c>
      <c r="X1364" s="28">
        <f t="shared" si="73"/>
        <v>0</v>
      </c>
      <c r="Y1364" s="28">
        <f t="shared" si="74"/>
        <v>0</v>
      </c>
    </row>
    <row r="1365" spans="1:25" x14ac:dyDescent="0.25">
      <c r="A1365" s="28">
        <v>1363</v>
      </c>
      <c r="V1365" s="28">
        <v>1363</v>
      </c>
      <c r="W1365" s="28">
        <f t="shared" si="72"/>
        <v>0</v>
      </c>
      <c r="X1365" s="28">
        <f t="shared" si="73"/>
        <v>0</v>
      </c>
      <c r="Y1365" s="28">
        <f t="shared" si="74"/>
        <v>0</v>
      </c>
    </row>
    <row r="1366" spans="1:25" x14ac:dyDescent="0.25">
      <c r="A1366" s="28">
        <v>1364</v>
      </c>
      <c r="V1366" s="28">
        <v>1364</v>
      </c>
      <c r="W1366" s="28">
        <f t="shared" si="72"/>
        <v>0</v>
      </c>
      <c r="X1366" s="28">
        <f t="shared" si="73"/>
        <v>0</v>
      </c>
      <c r="Y1366" s="28">
        <f t="shared" si="74"/>
        <v>0</v>
      </c>
    </row>
    <row r="1367" spans="1:25" x14ac:dyDescent="0.25">
      <c r="A1367" s="28">
        <v>1365</v>
      </c>
      <c r="V1367" s="28">
        <v>1365</v>
      </c>
      <c r="W1367" s="28">
        <f t="shared" si="72"/>
        <v>0</v>
      </c>
      <c r="X1367" s="28">
        <f t="shared" si="73"/>
        <v>0</v>
      </c>
      <c r="Y1367" s="28">
        <f t="shared" si="74"/>
        <v>0</v>
      </c>
    </row>
    <row r="1368" spans="1:25" x14ac:dyDescent="0.25">
      <c r="A1368" s="28">
        <v>1366</v>
      </c>
      <c r="V1368" s="28">
        <v>1366</v>
      </c>
      <c r="W1368" s="28">
        <f t="shared" si="72"/>
        <v>0</v>
      </c>
      <c r="X1368" s="28">
        <f t="shared" si="73"/>
        <v>0</v>
      </c>
      <c r="Y1368" s="28">
        <f t="shared" si="74"/>
        <v>0</v>
      </c>
    </row>
    <row r="1369" spans="1:25" x14ac:dyDescent="0.25">
      <c r="A1369" s="28">
        <v>1367</v>
      </c>
      <c r="V1369" s="28">
        <v>1367</v>
      </c>
      <c r="W1369" s="28">
        <f t="shared" si="72"/>
        <v>0</v>
      </c>
      <c r="X1369" s="28">
        <f t="shared" si="73"/>
        <v>0</v>
      </c>
      <c r="Y1369" s="28">
        <f t="shared" si="74"/>
        <v>0</v>
      </c>
    </row>
    <row r="1370" spans="1:25" x14ac:dyDescent="0.25">
      <c r="A1370" s="28">
        <v>1368</v>
      </c>
      <c r="V1370" s="28">
        <v>1368</v>
      </c>
      <c r="W1370" s="28">
        <f t="shared" si="72"/>
        <v>0</v>
      </c>
      <c r="X1370" s="28">
        <f t="shared" si="73"/>
        <v>0</v>
      </c>
      <c r="Y1370" s="28">
        <f t="shared" si="74"/>
        <v>0</v>
      </c>
    </row>
    <row r="1371" spans="1:25" x14ac:dyDescent="0.25">
      <c r="A1371" s="28">
        <v>1369</v>
      </c>
      <c r="V1371" s="28">
        <v>1369</v>
      </c>
      <c r="W1371" s="28">
        <f t="shared" si="72"/>
        <v>0</v>
      </c>
      <c r="X1371" s="28">
        <f t="shared" si="73"/>
        <v>0</v>
      </c>
      <c r="Y1371" s="28">
        <f t="shared" si="74"/>
        <v>0</v>
      </c>
    </row>
    <row r="1372" spans="1:25" x14ac:dyDescent="0.25">
      <c r="A1372" s="28">
        <v>1370</v>
      </c>
      <c r="V1372" s="28">
        <v>1370</v>
      </c>
      <c r="W1372" s="28">
        <f t="shared" si="72"/>
        <v>0</v>
      </c>
      <c r="X1372" s="28">
        <f t="shared" si="73"/>
        <v>0</v>
      </c>
      <c r="Y1372" s="28">
        <f t="shared" si="74"/>
        <v>0</v>
      </c>
    </row>
    <row r="1373" spans="1:25" x14ac:dyDescent="0.25">
      <c r="A1373" s="28">
        <v>1371</v>
      </c>
      <c r="V1373" s="28">
        <v>1371</v>
      </c>
      <c r="W1373" s="28">
        <f t="shared" si="72"/>
        <v>0</v>
      </c>
      <c r="X1373" s="28">
        <f t="shared" si="73"/>
        <v>0</v>
      </c>
      <c r="Y1373" s="28">
        <f t="shared" si="74"/>
        <v>0</v>
      </c>
    </row>
    <row r="1374" spans="1:25" x14ac:dyDescent="0.25">
      <c r="A1374" s="28">
        <v>1372</v>
      </c>
      <c r="V1374" s="28">
        <v>1372</v>
      </c>
      <c r="W1374" s="28">
        <f t="shared" si="72"/>
        <v>0</v>
      </c>
      <c r="X1374" s="28">
        <f t="shared" si="73"/>
        <v>0</v>
      </c>
      <c r="Y1374" s="28">
        <f t="shared" si="74"/>
        <v>0</v>
      </c>
    </row>
    <row r="1375" spans="1:25" x14ac:dyDescent="0.25">
      <c r="A1375" s="28">
        <v>1373</v>
      </c>
      <c r="V1375" s="28">
        <v>1373</v>
      </c>
      <c r="W1375" s="28">
        <f t="shared" si="72"/>
        <v>0</v>
      </c>
      <c r="X1375" s="28">
        <f t="shared" si="73"/>
        <v>0</v>
      </c>
      <c r="Y1375" s="28">
        <f t="shared" si="74"/>
        <v>0</v>
      </c>
    </row>
    <row r="1376" spans="1:25" x14ac:dyDescent="0.25">
      <c r="A1376" s="28">
        <v>1374</v>
      </c>
      <c r="V1376" s="28">
        <v>1374</v>
      </c>
      <c r="W1376" s="28">
        <f t="shared" si="72"/>
        <v>0</v>
      </c>
      <c r="X1376" s="28">
        <f t="shared" si="73"/>
        <v>0</v>
      </c>
      <c r="Y1376" s="28">
        <f t="shared" si="74"/>
        <v>0</v>
      </c>
    </row>
    <row r="1377" spans="1:25" x14ac:dyDescent="0.25">
      <c r="A1377" s="28">
        <v>1375</v>
      </c>
      <c r="V1377" s="28">
        <v>1375</v>
      </c>
      <c r="W1377" s="28">
        <f t="shared" si="72"/>
        <v>0</v>
      </c>
      <c r="X1377" s="28">
        <f t="shared" si="73"/>
        <v>0</v>
      </c>
      <c r="Y1377" s="28">
        <f t="shared" si="74"/>
        <v>0</v>
      </c>
    </row>
    <row r="1378" spans="1:25" x14ac:dyDescent="0.25">
      <c r="A1378" s="28">
        <v>1376</v>
      </c>
      <c r="V1378" s="28">
        <v>1376</v>
      </c>
      <c r="W1378" s="28">
        <f t="shared" si="72"/>
        <v>0</v>
      </c>
      <c r="X1378" s="28">
        <f t="shared" si="73"/>
        <v>0</v>
      </c>
      <c r="Y1378" s="28">
        <f t="shared" si="74"/>
        <v>0</v>
      </c>
    </row>
    <row r="1379" spans="1:25" x14ac:dyDescent="0.25">
      <c r="A1379" s="28">
        <v>1377</v>
      </c>
      <c r="V1379" s="28">
        <v>1377</v>
      </c>
      <c r="W1379" s="28">
        <f t="shared" si="72"/>
        <v>0</v>
      </c>
      <c r="X1379" s="28">
        <f t="shared" si="73"/>
        <v>0</v>
      </c>
      <c r="Y1379" s="28">
        <f t="shared" si="74"/>
        <v>0</v>
      </c>
    </row>
    <row r="1380" spans="1:25" x14ac:dyDescent="0.25">
      <c r="A1380" s="28">
        <v>1378</v>
      </c>
      <c r="V1380" s="28">
        <v>1378</v>
      </c>
      <c r="W1380" s="28">
        <f t="shared" si="72"/>
        <v>0</v>
      </c>
      <c r="X1380" s="28">
        <f t="shared" si="73"/>
        <v>0</v>
      </c>
      <c r="Y1380" s="28">
        <f t="shared" si="74"/>
        <v>0</v>
      </c>
    </row>
    <row r="1381" spans="1:25" x14ac:dyDescent="0.25">
      <c r="A1381" s="28">
        <v>1379</v>
      </c>
      <c r="V1381" s="28">
        <v>1379</v>
      </c>
      <c r="W1381" s="28">
        <f t="shared" si="72"/>
        <v>0</v>
      </c>
      <c r="X1381" s="28">
        <f t="shared" si="73"/>
        <v>0</v>
      </c>
      <c r="Y1381" s="28">
        <f t="shared" si="74"/>
        <v>0</v>
      </c>
    </row>
    <row r="1382" spans="1:25" x14ac:dyDescent="0.25">
      <c r="A1382" s="28">
        <v>1380</v>
      </c>
      <c r="V1382" s="28">
        <v>1380</v>
      </c>
      <c r="W1382" s="28">
        <f t="shared" si="72"/>
        <v>0</v>
      </c>
      <c r="X1382" s="28">
        <f t="shared" si="73"/>
        <v>0</v>
      </c>
      <c r="Y1382" s="28">
        <f t="shared" si="74"/>
        <v>0</v>
      </c>
    </row>
    <row r="1383" spans="1:25" x14ac:dyDescent="0.25">
      <c r="A1383" s="28">
        <v>1381</v>
      </c>
      <c r="V1383" s="28">
        <v>1381</v>
      </c>
      <c r="W1383" s="28">
        <f t="shared" si="72"/>
        <v>0</v>
      </c>
      <c r="X1383" s="28">
        <f t="shared" si="73"/>
        <v>0</v>
      </c>
      <c r="Y1383" s="28">
        <f t="shared" si="74"/>
        <v>0</v>
      </c>
    </row>
    <row r="1384" spans="1:25" x14ac:dyDescent="0.25">
      <c r="A1384" s="28">
        <v>1382</v>
      </c>
      <c r="V1384" s="28">
        <v>1382</v>
      </c>
      <c r="W1384" s="28">
        <f t="shared" si="72"/>
        <v>0</v>
      </c>
      <c r="X1384" s="28">
        <f t="shared" si="73"/>
        <v>0</v>
      </c>
      <c r="Y1384" s="28">
        <f t="shared" si="74"/>
        <v>0</v>
      </c>
    </row>
    <row r="1385" spans="1:25" x14ac:dyDescent="0.25">
      <c r="A1385" s="28">
        <v>1383</v>
      </c>
      <c r="V1385" s="28">
        <v>1383</v>
      </c>
      <c r="W1385" s="28">
        <f t="shared" si="72"/>
        <v>0</v>
      </c>
      <c r="X1385" s="28">
        <f t="shared" si="73"/>
        <v>0</v>
      </c>
      <c r="Y1385" s="28">
        <f t="shared" si="74"/>
        <v>0</v>
      </c>
    </row>
    <row r="1386" spans="1:25" x14ac:dyDescent="0.25">
      <c r="A1386" s="28">
        <v>1384</v>
      </c>
      <c r="V1386" s="28">
        <v>1384</v>
      </c>
      <c r="W1386" s="28">
        <f t="shared" si="72"/>
        <v>0</v>
      </c>
      <c r="X1386" s="28">
        <f t="shared" si="73"/>
        <v>0</v>
      </c>
      <c r="Y1386" s="28">
        <f t="shared" si="74"/>
        <v>0</v>
      </c>
    </row>
    <row r="1387" spans="1:25" x14ac:dyDescent="0.25">
      <c r="A1387" s="28">
        <v>1385</v>
      </c>
      <c r="V1387" s="28">
        <v>1385</v>
      </c>
      <c r="W1387" s="28">
        <f t="shared" si="72"/>
        <v>0</v>
      </c>
      <c r="X1387" s="28">
        <f t="shared" si="73"/>
        <v>0</v>
      </c>
      <c r="Y1387" s="28">
        <f t="shared" si="74"/>
        <v>0</v>
      </c>
    </row>
    <row r="1388" spans="1:25" x14ac:dyDescent="0.25">
      <c r="A1388" s="28">
        <v>1386</v>
      </c>
      <c r="V1388" s="28">
        <v>1386</v>
      </c>
      <c r="W1388" s="28">
        <f t="shared" si="72"/>
        <v>0</v>
      </c>
      <c r="X1388" s="28">
        <f t="shared" si="73"/>
        <v>0</v>
      </c>
      <c r="Y1388" s="28">
        <f t="shared" si="74"/>
        <v>0</v>
      </c>
    </row>
    <row r="1389" spans="1:25" x14ac:dyDescent="0.25">
      <c r="A1389" s="28">
        <v>1387</v>
      </c>
      <c r="V1389" s="28">
        <v>1387</v>
      </c>
      <c r="W1389" s="28">
        <f t="shared" si="72"/>
        <v>0</v>
      </c>
      <c r="X1389" s="28">
        <f t="shared" si="73"/>
        <v>0</v>
      </c>
      <c r="Y1389" s="28">
        <f t="shared" si="74"/>
        <v>0</v>
      </c>
    </row>
    <row r="1390" spans="1:25" x14ac:dyDescent="0.25">
      <c r="A1390" s="28">
        <v>1388</v>
      </c>
      <c r="V1390" s="28">
        <v>1388</v>
      </c>
      <c r="W1390" s="28">
        <f t="shared" si="72"/>
        <v>0</v>
      </c>
      <c r="X1390" s="28">
        <f t="shared" si="73"/>
        <v>0</v>
      </c>
      <c r="Y1390" s="28">
        <f t="shared" si="74"/>
        <v>0</v>
      </c>
    </row>
    <row r="1391" spans="1:25" x14ac:dyDescent="0.25">
      <c r="A1391" s="28">
        <v>1389</v>
      </c>
      <c r="V1391" s="28">
        <v>1389</v>
      </c>
      <c r="W1391" s="28">
        <f t="shared" si="72"/>
        <v>0</v>
      </c>
      <c r="X1391" s="28">
        <f t="shared" si="73"/>
        <v>0</v>
      </c>
      <c r="Y1391" s="28">
        <f t="shared" si="74"/>
        <v>0</v>
      </c>
    </row>
    <row r="1392" spans="1:25" x14ac:dyDescent="0.25">
      <c r="A1392" s="28">
        <v>1390</v>
      </c>
      <c r="V1392" s="28">
        <v>1390</v>
      </c>
      <c r="W1392" s="28">
        <f t="shared" si="72"/>
        <v>0</v>
      </c>
      <c r="X1392" s="28">
        <f t="shared" si="73"/>
        <v>0</v>
      </c>
      <c r="Y1392" s="28">
        <f t="shared" si="74"/>
        <v>0</v>
      </c>
    </row>
    <row r="1393" spans="1:25" x14ac:dyDescent="0.25">
      <c r="A1393" s="28">
        <v>1391</v>
      </c>
      <c r="V1393" s="28">
        <v>1391</v>
      </c>
      <c r="W1393" s="28">
        <f t="shared" si="72"/>
        <v>0</v>
      </c>
      <c r="X1393" s="28">
        <f t="shared" si="73"/>
        <v>0</v>
      </c>
      <c r="Y1393" s="28">
        <f t="shared" si="74"/>
        <v>0</v>
      </c>
    </row>
    <row r="1394" spans="1:25" x14ac:dyDescent="0.25">
      <c r="A1394" s="28">
        <v>1392</v>
      </c>
      <c r="V1394" s="28">
        <v>1392</v>
      </c>
      <c r="W1394" s="28">
        <f t="shared" si="72"/>
        <v>0</v>
      </c>
      <c r="X1394" s="28">
        <f t="shared" si="73"/>
        <v>0</v>
      </c>
      <c r="Y1394" s="28">
        <f t="shared" si="74"/>
        <v>0</v>
      </c>
    </row>
    <row r="1395" spans="1:25" x14ac:dyDescent="0.25">
      <c r="A1395" s="28">
        <v>1393</v>
      </c>
      <c r="V1395" s="28">
        <v>1393</v>
      </c>
      <c r="W1395" s="28">
        <f t="shared" si="72"/>
        <v>0</v>
      </c>
      <c r="X1395" s="28">
        <f t="shared" si="73"/>
        <v>0</v>
      </c>
      <c r="Y1395" s="28">
        <f t="shared" si="74"/>
        <v>0</v>
      </c>
    </row>
    <row r="1396" spans="1:25" x14ac:dyDescent="0.25">
      <c r="A1396" s="28">
        <v>1394</v>
      </c>
      <c r="V1396" s="28">
        <v>1394</v>
      </c>
      <c r="W1396" s="28">
        <f t="shared" si="72"/>
        <v>0</v>
      </c>
      <c r="X1396" s="28">
        <f t="shared" si="73"/>
        <v>0</v>
      </c>
      <c r="Y1396" s="28">
        <f t="shared" si="74"/>
        <v>0</v>
      </c>
    </row>
    <row r="1397" spans="1:25" x14ac:dyDescent="0.25">
      <c r="A1397" s="28">
        <v>1395</v>
      </c>
      <c r="V1397" s="28">
        <v>1395</v>
      </c>
      <c r="W1397" s="28">
        <f t="shared" si="72"/>
        <v>0</v>
      </c>
      <c r="X1397" s="28">
        <f t="shared" si="73"/>
        <v>0</v>
      </c>
      <c r="Y1397" s="28">
        <f t="shared" si="74"/>
        <v>0</v>
      </c>
    </row>
    <row r="1398" spans="1:25" x14ac:dyDescent="0.25">
      <c r="A1398" s="28">
        <v>1396</v>
      </c>
      <c r="V1398" s="28">
        <v>1396</v>
      </c>
      <c r="W1398" s="28">
        <f t="shared" si="72"/>
        <v>0</v>
      </c>
      <c r="X1398" s="28">
        <f t="shared" si="73"/>
        <v>0</v>
      </c>
      <c r="Y1398" s="28">
        <f t="shared" si="74"/>
        <v>0</v>
      </c>
    </row>
    <row r="1399" spans="1:25" x14ac:dyDescent="0.25">
      <c r="A1399" s="28">
        <v>1397</v>
      </c>
      <c r="V1399" s="28">
        <v>1397</v>
      </c>
      <c r="W1399" s="28">
        <f t="shared" si="72"/>
        <v>0</v>
      </c>
      <c r="X1399" s="28">
        <f t="shared" si="73"/>
        <v>0</v>
      </c>
      <c r="Y1399" s="28">
        <f t="shared" si="74"/>
        <v>0</v>
      </c>
    </row>
    <row r="1400" spans="1:25" x14ac:dyDescent="0.25">
      <c r="A1400" s="28">
        <v>1398</v>
      </c>
      <c r="V1400" s="28">
        <v>1398</v>
      </c>
      <c r="W1400" s="28">
        <f t="shared" si="72"/>
        <v>0</v>
      </c>
      <c r="X1400" s="28">
        <f t="shared" si="73"/>
        <v>0</v>
      </c>
      <c r="Y1400" s="28">
        <f t="shared" si="74"/>
        <v>0</v>
      </c>
    </row>
    <row r="1401" spans="1:25" x14ac:dyDescent="0.25">
      <c r="A1401" s="28">
        <v>1399</v>
      </c>
      <c r="V1401" s="28">
        <v>1399</v>
      </c>
      <c r="W1401" s="28">
        <f t="shared" si="72"/>
        <v>0</v>
      </c>
      <c r="X1401" s="28">
        <f t="shared" si="73"/>
        <v>0</v>
      </c>
      <c r="Y1401" s="28">
        <f t="shared" si="74"/>
        <v>0</v>
      </c>
    </row>
    <row r="1402" spans="1:25" x14ac:dyDescent="0.25">
      <c r="A1402" s="28">
        <v>1400</v>
      </c>
      <c r="V1402" s="28">
        <v>1400</v>
      </c>
      <c r="W1402" s="28">
        <f t="shared" si="72"/>
        <v>0</v>
      </c>
      <c r="X1402" s="28">
        <f t="shared" si="73"/>
        <v>0</v>
      </c>
      <c r="Y1402" s="28">
        <f t="shared" si="74"/>
        <v>0</v>
      </c>
    </row>
    <row r="1403" spans="1:25" x14ac:dyDescent="0.25">
      <c r="A1403" s="28">
        <v>1401</v>
      </c>
      <c r="V1403" s="28">
        <v>1401</v>
      </c>
      <c r="W1403" s="28">
        <f t="shared" si="72"/>
        <v>0</v>
      </c>
      <c r="X1403" s="28">
        <f t="shared" si="73"/>
        <v>0</v>
      </c>
      <c r="Y1403" s="28">
        <f t="shared" si="74"/>
        <v>0</v>
      </c>
    </row>
    <row r="1404" spans="1:25" x14ac:dyDescent="0.25">
      <c r="A1404" s="28">
        <v>1402</v>
      </c>
      <c r="V1404" s="28">
        <v>1402</v>
      </c>
      <c r="W1404" s="28">
        <f t="shared" si="72"/>
        <v>0</v>
      </c>
      <c r="X1404" s="28">
        <f t="shared" si="73"/>
        <v>0</v>
      </c>
      <c r="Y1404" s="28">
        <f t="shared" si="74"/>
        <v>0</v>
      </c>
    </row>
    <row r="1405" spans="1:25" x14ac:dyDescent="0.25">
      <c r="A1405" s="28">
        <v>1403</v>
      </c>
      <c r="V1405" s="28">
        <v>1403</v>
      </c>
      <c r="W1405" s="28">
        <f t="shared" si="72"/>
        <v>0</v>
      </c>
      <c r="X1405" s="28">
        <f t="shared" si="73"/>
        <v>0</v>
      </c>
      <c r="Y1405" s="28">
        <f t="shared" si="74"/>
        <v>0</v>
      </c>
    </row>
    <row r="1406" spans="1:25" x14ac:dyDescent="0.25">
      <c r="A1406" s="28">
        <v>1404</v>
      </c>
      <c r="V1406" s="28">
        <v>1404</v>
      </c>
      <c r="W1406" s="28">
        <f t="shared" si="72"/>
        <v>0</v>
      </c>
      <c r="X1406" s="28">
        <f t="shared" si="73"/>
        <v>0</v>
      </c>
      <c r="Y1406" s="28">
        <f t="shared" si="74"/>
        <v>0</v>
      </c>
    </row>
    <row r="1407" spans="1:25" x14ac:dyDescent="0.25">
      <c r="A1407" s="28">
        <v>1405</v>
      </c>
      <c r="V1407" s="28">
        <v>1405</v>
      </c>
      <c r="W1407" s="28">
        <f t="shared" si="72"/>
        <v>0</v>
      </c>
      <c r="X1407" s="28">
        <f t="shared" si="73"/>
        <v>0</v>
      </c>
      <c r="Y1407" s="28">
        <f t="shared" si="74"/>
        <v>0</v>
      </c>
    </row>
    <row r="1408" spans="1:25" x14ac:dyDescent="0.25">
      <c r="A1408" s="28">
        <v>1406</v>
      </c>
      <c r="V1408" s="28">
        <v>1406</v>
      </c>
      <c r="W1408" s="28">
        <f t="shared" si="72"/>
        <v>0</v>
      </c>
      <c r="X1408" s="28">
        <f t="shared" si="73"/>
        <v>0</v>
      </c>
      <c r="Y1408" s="28">
        <f t="shared" si="74"/>
        <v>0</v>
      </c>
    </row>
    <row r="1409" spans="1:25" x14ac:dyDescent="0.25">
      <c r="A1409" s="28">
        <v>1407</v>
      </c>
      <c r="V1409" s="28">
        <v>1407</v>
      </c>
      <c r="W1409" s="28">
        <f t="shared" si="72"/>
        <v>0</v>
      </c>
      <c r="X1409" s="28">
        <f t="shared" si="73"/>
        <v>0</v>
      </c>
      <c r="Y1409" s="28">
        <f t="shared" si="74"/>
        <v>0</v>
      </c>
    </row>
    <row r="1410" spans="1:25" x14ac:dyDescent="0.25">
      <c r="A1410" s="28">
        <v>1408</v>
      </c>
      <c r="V1410" s="28">
        <v>1408</v>
      </c>
      <c r="W1410" s="28">
        <f t="shared" si="72"/>
        <v>0</v>
      </c>
      <c r="X1410" s="28">
        <f t="shared" si="73"/>
        <v>0</v>
      </c>
      <c r="Y1410" s="28">
        <f t="shared" si="74"/>
        <v>0</v>
      </c>
    </row>
    <row r="1411" spans="1:25" x14ac:dyDescent="0.25">
      <c r="A1411" s="28">
        <v>1409</v>
      </c>
      <c r="V1411" s="28">
        <v>1409</v>
      </c>
      <c r="W1411" s="28">
        <f t="shared" si="72"/>
        <v>0</v>
      </c>
      <c r="X1411" s="28">
        <f t="shared" si="73"/>
        <v>0</v>
      </c>
      <c r="Y1411" s="28">
        <f t="shared" si="74"/>
        <v>0</v>
      </c>
    </row>
    <row r="1412" spans="1:25" x14ac:dyDescent="0.25">
      <c r="A1412" s="28">
        <v>1410</v>
      </c>
      <c r="V1412" s="28">
        <v>1410</v>
      </c>
      <c r="W1412" s="28">
        <f t="shared" si="72"/>
        <v>0</v>
      </c>
      <c r="X1412" s="28">
        <f t="shared" si="73"/>
        <v>0</v>
      </c>
      <c r="Y1412" s="28">
        <f t="shared" si="74"/>
        <v>0</v>
      </c>
    </row>
    <row r="1413" spans="1:25" x14ac:dyDescent="0.25">
      <c r="A1413" s="28">
        <v>1411</v>
      </c>
      <c r="V1413" s="28">
        <v>1411</v>
      </c>
      <c r="W1413" s="28">
        <f t="shared" si="72"/>
        <v>0</v>
      </c>
      <c r="X1413" s="28">
        <f t="shared" si="73"/>
        <v>0</v>
      </c>
      <c r="Y1413" s="28">
        <f t="shared" si="74"/>
        <v>0</v>
      </c>
    </row>
    <row r="1414" spans="1:25" x14ac:dyDescent="0.25">
      <c r="A1414" s="28">
        <v>1412</v>
      </c>
      <c r="V1414" s="28">
        <v>1412</v>
      </c>
      <c r="W1414" s="28">
        <f t="shared" si="72"/>
        <v>0</v>
      </c>
      <c r="X1414" s="28">
        <f t="shared" si="73"/>
        <v>0</v>
      </c>
      <c r="Y1414" s="28">
        <f t="shared" si="74"/>
        <v>0</v>
      </c>
    </row>
    <row r="1415" spans="1:25" x14ac:dyDescent="0.25">
      <c r="A1415" s="28">
        <v>1413</v>
      </c>
      <c r="V1415" s="28">
        <v>1413</v>
      </c>
      <c r="W1415" s="28">
        <f t="shared" si="72"/>
        <v>0</v>
      </c>
      <c r="X1415" s="28">
        <f t="shared" si="73"/>
        <v>0</v>
      </c>
      <c r="Y1415" s="28">
        <f t="shared" si="74"/>
        <v>0</v>
      </c>
    </row>
    <row r="1416" spans="1:25" x14ac:dyDescent="0.25">
      <c r="A1416" s="28">
        <v>1414</v>
      </c>
      <c r="V1416" s="28">
        <v>1414</v>
      </c>
      <c r="W1416" s="28">
        <f t="shared" si="72"/>
        <v>0</v>
      </c>
      <c r="X1416" s="28">
        <f t="shared" si="73"/>
        <v>0</v>
      </c>
      <c r="Y1416" s="28">
        <f t="shared" si="74"/>
        <v>0</v>
      </c>
    </row>
    <row r="1417" spans="1:25" x14ac:dyDescent="0.25">
      <c r="A1417" s="28">
        <v>1415</v>
      </c>
      <c r="V1417" s="28">
        <v>1415</v>
      </c>
      <c r="W1417" s="28">
        <f t="shared" si="72"/>
        <v>0</v>
      </c>
      <c r="X1417" s="28">
        <f t="shared" si="73"/>
        <v>0</v>
      </c>
      <c r="Y1417" s="28">
        <f t="shared" si="74"/>
        <v>0</v>
      </c>
    </row>
    <row r="1418" spans="1:25" x14ac:dyDescent="0.25">
      <c r="A1418" s="28">
        <v>1416</v>
      </c>
      <c r="V1418" s="28">
        <v>1416</v>
      </c>
      <c r="W1418" s="28">
        <f t="shared" si="72"/>
        <v>0</v>
      </c>
      <c r="X1418" s="28">
        <f t="shared" si="73"/>
        <v>0</v>
      </c>
      <c r="Y1418" s="28">
        <f t="shared" si="74"/>
        <v>0</v>
      </c>
    </row>
    <row r="1419" spans="1:25" x14ac:dyDescent="0.25">
      <c r="A1419" s="28">
        <v>1417</v>
      </c>
      <c r="V1419" s="28">
        <v>1417</v>
      </c>
      <c r="W1419" s="28">
        <f t="shared" si="72"/>
        <v>0</v>
      </c>
      <c r="X1419" s="28">
        <f t="shared" si="73"/>
        <v>0</v>
      </c>
      <c r="Y1419" s="28">
        <f t="shared" si="74"/>
        <v>0</v>
      </c>
    </row>
    <row r="1420" spans="1:25" x14ac:dyDescent="0.25">
      <c r="A1420" s="28">
        <v>1418</v>
      </c>
      <c r="V1420" s="28">
        <v>1418</v>
      </c>
      <c r="W1420" s="28">
        <f t="shared" si="72"/>
        <v>0</v>
      </c>
      <c r="X1420" s="28">
        <f t="shared" si="73"/>
        <v>0</v>
      </c>
      <c r="Y1420" s="28">
        <f t="shared" si="74"/>
        <v>0</v>
      </c>
    </row>
    <row r="1421" spans="1:25" x14ac:dyDescent="0.25">
      <c r="A1421" s="28">
        <v>1419</v>
      </c>
      <c r="V1421" s="28">
        <v>1419</v>
      </c>
      <c r="W1421" s="28">
        <f t="shared" si="72"/>
        <v>0</v>
      </c>
      <c r="X1421" s="28">
        <f t="shared" si="73"/>
        <v>0</v>
      </c>
      <c r="Y1421" s="28">
        <f t="shared" si="74"/>
        <v>0</v>
      </c>
    </row>
    <row r="1422" spans="1:25" x14ac:dyDescent="0.25">
      <c r="A1422" s="28">
        <v>1420</v>
      </c>
      <c r="V1422" s="28">
        <v>1420</v>
      </c>
      <c r="W1422" s="28">
        <f t="shared" si="72"/>
        <v>0</v>
      </c>
      <c r="X1422" s="28">
        <f t="shared" si="73"/>
        <v>0</v>
      </c>
      <c r="Y1422" s="28">
        <f t="shared" si="74"/>
        <v>0</v>
      </c>
    </row>
    <row r="1423" spans="1:25" x14ac:dyDescent="0.25">
      <c r="A1423" s="28">
        <v>1421</v>
      </c>
      <c r="V1423" s="28">
        <v>1421</v>
      </c>
      <c r="W1423" s="28">
        <f t="shared" si="72"/>
        <v>0</v>
      </c>
      <c r="X1423" s="28">
        <f t="shared" si="73"/>
        <v>0</v>
      </c>
      <c r="Y1423" s="28">
        <f t="shared" si="74"/>
        <v>0</v>
      </c>
    </row>
    <row r="1424" spans="1:25" x14ac:dyDescent="0.25">
      <c r="A1424" s="28">
        <v>1422</v>
      </c>
      <c r="V1424" s="28">
        <v>1422</v>
      </c>
      <c r="W1424" s="28">
        <f t="shared" si="72"/>
        <v>0</v>
      </c>
      <c r="X1424" s="28">
        <f t="shared" si="73"/>
        <v>0</v>
      </c>
      <c r="Y1424" s="28">
        <f t="shared" si="74"/>
        <v>0</v>
      </c>
    </row>
    <row r="1425" spans="1:25" x14ac:dyDescent="0.25">
      <c r="A1425" s="28">
        <v>1423</v>
      </c>
      <c r="V1425" s="28">
        <v>1423</v>
      </c>
      <c r="W1425" s="28">
        <f t="shared" si="72"/>
        <v>0</v>
      </c>
      <c r="X1425" s="28">
        <f t="shared" si="73"/>
        <v>0</v>
      </c>
      <c r="Y1425" s="28">
        <f t="shared" si="74"/>
        <v>0</v>
      </c>
    </row>
    <row r="1426" spans="1:25" x14ac:dyDescent="0.25">
      <c r="A1426" s="28">
        <v>1424</v>
      </c>
      <c r="V1426" s="28">
        <v>1424</v>
      </c>
      <c r="W1426" s="28">
        <f t="shared" si="72"/>
        <v>0</v>
      </c>
      <c r="X1426" s="28">
        <f t="shared" si="73"/>
        <v>0</v>
      </c>
      <c r="Y1426" s="28">
        <f t="shared" si="74"/>
        <v>0</v>
      </c>
    </row>
    <row r="1427" spans="1:25" x14ac:dyDescent="0.25">
      <c r="A1427" s="28">
        <v>1425</v>
      </c>
      <c r="V1427" s="28">
        <v>1425</v>
      </c>
      <c r="W1427" s="28">
        <f t="shared" ref="W1427:W1490" si="75">IFERROR(_xlfn.RANK.AVG(B1427,$B1427:$D1427,1),0)</f>
        <v>0</v>
      </c>
      <c r="X1427" s="28">
        <f t="shared" ref="X1427:X1490" si="76">IFERROR(_xlfn.RANK.AVG(C1427,$B1427:$D1427,1),0)</f>
        <v>0</v>
      </c>
      <c r="Y1427" s="28">
        <f t="shared" ref="Y1427:Y1490" si="77">IFERROR(_xlfn.RANK.AVG(D1427,$B1427:$D1427,1),0)</f>
        <v>0</v>
      </c>
    </row>
    <row r="1428" spans="1:25" x14ac:dyDescent="0.25">
      <c r="A1428" s="28">
        <v>1426</v>
      </c>
      <c r="V1428" s="28">
        <v>1426</v>
      </c>
      <c r="W1428" s="28">
        <f t="shared" si="75"/>
        <v>0</v>
      </c>
      <c r="X1428" s="28">
        <f t="shared" si="76"/>
        <v>0</v>
      </c>
      <c r="Y1428" s="28">
        <f t="shared" si="77"/>
        <v>0</v>
      </c>
    </row>
    <row r="1429" spans="1:25" x14ac:dyDescent="0.25">
      <c r="A1429" s="28">
        <v>1427</v>
      </c>
      <c r="V1429" s="28">
        <v>1427</v>
      </c>
      <c r="W1429" s="28">
        <f t="shared" si="75"/>
        <v>0</v>
      </c>
      <c r="X1429" s="28">
        <f t="shared" si="76"/>
        <v>0</v>
      </c>
      <c r="Y1429" s="28">
        <f t="shared" si="77"/>
        <v>0</v>
      </c>
    </row>
    <row r="1430" spans="1:25" x14ac:dyDescent="0.25">
      <c r="A1430" s="28">
        <v>1428</v>
      </c>
      <c r="V1430" s="28">
        <v>1428</v>
      </c>
      <c r="W1430" s="28">
        <f t="shared" si="75"/>
        <v>0</v>
      </c>
      <c r="X1430" s="28">
        <f t="shared" si="76"/>
        <v>0</v>
      </c>
      <c r="Y1430" s="28">
        <f t="shared" si="77"/>
        <v>0</v>
      </c>
    </row>
    <row r="1431" spans="1:25" x14ac:dyDescent="0.25">
      <c r="A1431" s="28">
        <v>1429</v>
      </c>
      <c r="V1431" s="28">
        <v>1429</v>
      </c>
      <c r="W1431" s="28">
        <f t="shared" si="75"/>
        <v>0</v>
      </c>
      <c r="X1431" s="28">
        <f t="shared" si="76"/>
        <v>0</v>
      </c>
      <c r="Y1431" s="28">
        <f t="shared" si="77"/>
        <v>0</v>
      </c>
    </row>
    <row r="1432" spans="1:25" x14ac:dyDescent="0.25">
      <c r="A1432" s="28">
        <v>1430</v>
      </c>
      <c r="V1432" s="28">
        <v>1430</v>
      </c>
      <c r="W1432" s="28">
        <f t="shared" si="75"/>
        <v>0</v>
      </c>
      <c r="X1432" s="28">
        <f t="shared" si="76"/>
        <v>0</v>
      </c>
      <c r="Y1432" s="28">
        <f t="shared" si="77"/>
        <v>0</v>
      </c>
    </row>
    <row r="1433" spans="1:25" x14ac:dyDescent="0.25">
      <c r="A1433" s="28">
        <v>1431</v>
      </c>
      <c r="V1433" s="28">
        <v>1431</v>
      </c>
      <c r="W1433" s="28">
        <f t="shared" si="75"/>
        <v>0</v>
      </c>
      <c r="X1433" s="28">
        <f t="shared" si="76"/>
        <v>0</v>
      </c>
      <c r="Y1433" s="28">
        <f t="shared" si="77"/>
        <v>0</v>
      </c>
    </row>
    <row r="1434" spans="1:25" x14ac:dyDescent="0.25">
      <c r="A1434" s="28">
        <v>1432</v>
      </c>
      <c r="V1434" s="28">
        <v>1432</v>
      </c>
      <c r="W1434" s="28">
        <f t="shared" si="75"/>
        <v>0</v>
      </c>
      <c r="X1434" s="28">
        <f t="shared" si="76"/>
        <v>0</v>
      </c>
      <c r="Y1434" s="28">
        <f t="shared" si="77"/>
        <v>0</v>
      </c>
    </row>
    <row r="1435" spans="1:25" x14ac:dyDescent="0.25">
      <c r="A1435" s="28">
        <v>1433</v>
      </c>
      <c r="V1435" s="28">
        <v>1433</v>
      </c>
      <c r="W1435" s="28">
        <f t="shared" si="75"/>
        <v>0</v>
      </c>
      <c r="X1435" s="28">
        <f t="shared" si="76"/>
        <v>0</v>
      </c>
      <c r="Y1435" s="28">
        <f t="shared" si="77"/>
        <v>0</v>
      </c>
    </row>
    <row r="1436" spans="1:25" x14ac:dyDescent="0.25">
      <c r="A1436" s="28">
        <v>1434</v>
      </c>
      <c r="V1436" s="28">
        <v>1434</v>
      </c>
      <c r="W1436" s="28">
        <f t="shared" si="75"/>
        <v>0</v>
      </c>
      <c r="X1436" s="28">
        <f t="shared" si="76"/>
        <v>0</v>
      </c>
      <c r="Y1436" s="28">
        <f t="shared" si="77"/>
        <v>0</v>
      </c>
    </row>
    <row r="1437" spans="1:25" x14ac:dyDescent="0.25">
      <c r="A1437" s="28">
        <v>1435</v>
      </c>
      <c r="V1437" s="28">
        <v>1435</v>
      </c>
      <c r="W1437" s="28">
        <f t="shared" si="75"/>
        <v>0</v>
      </c>
      <c r="X1437" s="28">
        <f t="shared" si="76"/>
        <v>0</v>
      </c>
      <c r="Y1437" s="28">
        <f t="shared" si="77"/>
        <v>0</v>
      </c>
    </row>
    <row r="1438" spans="1:25" x14ac:dyDescent="0.25">
      <c r="A1438" s="28">
        <v>1436</v>
      </c>
      <c r="V1438" s="28">
        <v>1436</v>
      </c>
      <c r="W1438" s="28">
        <f t="shared" si="75"/>
        <v>0</v>
      </c>
      <c r="X1438" s="28">
        <f t="shared" si="76"/>
        <v>0</v>
      </c>
      <c r="Y1438" s="28">
        <f t="shared" si="77"/>
        <v>0</v>
      </c>
    </row>
    <row r="1439" spans="1:25" x14ac:dyDescent="0.25">
      <c r="A1439" s="28">
        <v>1437</v>
      </c>
      <c r="V1439" s="28">
        <v>1437</v>
      </c>
      <c r="W1439" s="28">
        <f t="shared" si="75"/>
        <v>0</v>
      </c>
      <c r="X1439" s="28">
        <f t="shared" si="76"/>
        <v>0</v>
      </c>
      <c r="Y1439" s="28">
        <f t="shared" si="77"/>
        <v>0</v>
      </c>
    </row>
    <row r="1440" spans="1:25" x14ac:dyDescent="0.25">
      <c r="A1440" s="28">
        <v>1438</v>
      </c>
      <c r="V1440" s="28">
        <v>1438</v>
      </c>
      <c r="W1440" s="28">
        <f t="shared" si="75"/>
        <v>0</v>
      </c>
      <c r="X1440" s="28">
        <f t="shared" si="76"/>
        <v>0</v>
      </c>
      <c r="Y1440" s="28">
        <f t="shared" si="77"/>
        <v>0</v>
      </c>
    </row>
    <row r="1441" spans="1:25" x14ac:dyDescent="0.25">
      <c r="A1441" s="28">
        <v>1439</v>
      </c>
      <c r="V1441" s="28">
        <v>1439</v>
      </c>
      <c r="W1441" s="28">
        <f t="shared" si="75"/>
        <v>0</v>
      </c>
      <c r="X1441" s="28">
        <f t="shared" si="76"/>
        <v>0</v>
      </c>
      <c r="Y1441" s="28">
        <f t="shared" si="77"/>
        <v>0</v>
      </c>
    </row>
    <row r="1442" spans="1:25" x14ac:dyDescent="0.25">
      <c r="A1442" s="28">
        <v>1440</v>
      </c>
      <c r="V1442" s="28">
        <v>1440</v>
      </c>
      <c r="W1442" s="28">
        <f t="shared" si="75"/>
        <v>0</v>
      </c>
      <c r="X1442" s="28">
        <f t="shared" si="76"/>
        <v>0</v>
      </c>
      <c r="Y1442" s="28">
        <f t="shared" si="77"/>
        <v>0</v>
      </c>
    </row>
    <row r="1443" spans="1:25" x14ac:dyDescent="0.25">
      <c r="A1443" s="28">
        <v>1441</v>
      </c>
      <c r="V1443" s="28">
        <v>1441</v>
      </c>
      <c r="W1443" s="28">
        <f t="shared" si="75"/>
        <v>0</v>
      </c>
      <c r="X1443" s="28">
        <f t="shared" si="76"/>
        <v>0</v>
      </c>
      <c r="Y1443" s="28">
        <f t="shared" si="77"/>
        <v>0</v>
      </c>
    </row>
    <row r="1444" spans="1:25" x14ac:dyDescent="0.25">
      <c r="A1444" s="28">
        <v>1442</v>
      </c>
      <c r="V1444" s="28">
        <v>1442</v>
      </c>
      <c r="W1444" s="28">
        <f t="shared" si="75"/>
        <v>0</v>
      </c>
      <c r="X1444" s="28">
        <f t="shared" si="76"/>
        <v>0</v>
      </c>
      <c r="Y1444" s="28">
        <f t="shared" si="77"/>
        <v>0</v>
      </c>
    </row>
    <row r="1445" spans="1:25" x14ac:dyDescent="0.25">
      <c r="A1445" s="28">
        <v>1443</v>
      </c>
      <c r="V1445" s="28">
        <v>1443</v>
      </c>
      <c r="W1445" s="28">
        <f t="shared" si="75"/>
        <v>0</v>
      </c>
      <c r="X1445" s="28">
        <f t="shared" si="76"/>
        <v>0</v>
      </c>
      <c r="Y1445" s="28">
        <f t="shared" si="77"/>
        <v>0</v>
      </c>
    </row>
    <row r="1446" spans="1:25" x14ac:dyDescent="0.25">
      <c r="A1446" s="28">
        <v>1444</v>
      </c>
      <c r="V1446" s="28">
        <v>1444</v>
      </c>
      <c r="W1446" s="28">
        <f t="shared" si="75"/>
        <v>0</v>
      </c>
      <c r="X1446" s="28">
        <f t="shared" si="76"/>
        <v>0</v>
      </c>
      <c r="Y1446" s="28">
        <f t="shared" si="77"/>
        <v>0</v>
      </c>
    </row>
    <row r="1447" spans="1:25" x14ac:dyDescent="0.25">
      <c r="A1447" s="28">
        <v>1445</v>
      </c>
      <c r="V1447" s="28">
        <v>1445</v>
      </c>
      <c r="W1447" s="28">
        <f t="shared" si="75"/>
        <v>0</v>
      </c>
      <c r="X1447" s="28">
        <f t="shared" si="76"/>
        <v>0</v>
      </c>
      <c r="Y1447" s="28">
        <f t="shared" si="77"/>
        <v>0</v>
      </c>
    </row>
    <row r="1448" spans="1:25" x14ac:dyDescent="0.25">
      <c r="A1448" s="28">
        <v>1446</v>
      </c>
      <c r="V1448" s="28">
        <v>1446</v>
      </c>
      <c r="W1448" s="28">
        <f t="shared" si="75"/>
        <v>0</v>
      </c>
      <c r="X1448" s="28">
        <f t="shared" si="76"/>
        <v>0</v>
      </c>
      <c r="Y1448" s="28">
        <f t="shared" si="77"/>
        <v>0</v>
      </c>
    </row>
    <row r="1449" spans="1:25" x14ac:dyDescent="0.25">
      <c r="A1449" s="28">
        <v>1447</v>
      </c>
      <c r="V1449" s="28">
        <v>1447</v>
      </c>
      <c r="W1449" s="28">
        <f t="shared" si="75"/>
        <v>0</v>
      </c>
      <c r="X1449" s="28">
        <f t="shared" si="76"/>
        <v>0</v>
      </c>
      <c r="Y1449" s="28">
        <f t="shared" si="77"/>
        <v>0</v>
      </c>
    </row>
    <row r="1450" spans="1:25" x14ac:dyDescent="0.25">
      <c r="A1450" s="28">
        <v>1448</v>
      </c>
      <c r="V1450" s="28">
        <v>1448</v>
      </c>
      <c r="W1450" s="28">
        <f t="shared" si="75"/>
        <v>0</v>
      </c>
      <c r="X1450" s="28">
        <f t="shared" si="76"/>
        <v>0</v>
      </c>
      <c r="Y1450" s="28">
        <f t="shared" si="77"/>
        <v>0</v>
      </c>
    </row>
    <row r="1451" spans="1:25" x14ac:dyDescent="0.25">
      <c r="A1451" s="28">
        <v>1449</v>
      </c>
      <c r="V1451" s="28">
        <v>1449</v>
      </c>
      <c r="W1451" s="28">
        <f t="shared" si="75"/>
        <v>0</v>
      </c>
      <c r="X1451" s="28">
        <f t="shared" si="76"/>
        <v>0</v>
      </c>
      <c r="Y1451" s="28">
        <f t="shared" si="77"/>
        <v>0</v>
      </c>
    </row>
    <row r="1452" spans="1:25" x14ac:dyDescent="0.25">
      <c r="A1452" s="28">
        <v>1450</v>
      </c>
      <c r="V1452" s="28">
        <v>1450</v>
      </c>
      <c r="W1452" s="28">
        <f t="shared" si="75"/>
        <v>0</v>
      </c>
      <c r="X1452" s="28">
        <f t="shared" si="76"/>
        <v>0</v>
      </c>
      <c r="Y1452" s="28">
        <f t="shared" si="77"/>
        <v>0</v>
      </c>
    </row>
    <row r="1453" spans="1:25" x14ac:dyDescent="0.25">
      <c r="A1453" s="28">
        <v>1451</v>
      </c>
      <c r="V1453" s="28">
        <v>1451</v>
      </c>
      <c r="W1453" s="28">
        <f t="shared" si="75"/>
        <v>0</v>
      </c>
      <c r="X1453" s="28">
        <f t="shared" si="76"/>
        <v>0</v>
      </c>
      <c r="Y1453" s="28">
        <f t="shared" si="77"/>
        <v>0</v>
      </c>
    </row>
    <row r="1454" spans="1:25" x14ac:dyDescent="0.25">
      <c r="A1454" s="28">
        <v>1452</v>
      </c>
      <c r="V1454" s="28">
        <v>1452</v>
      </c>
      <c r="W1454" s="28">
        <f t="shared" si="75"/>
        <v>0</v>
      </c>
      <c r="X1454" s="28">
        <f t="shared" si="76"/>
        <v>0</v>
      </c>
      <c r="Y1454" s="28">
        <f t="shared" si="77"/>
        <v>0</v>
      </c>
    </row>
    <row r="1455" spans="1:25" x14ac:dyDescent="0.25">
      <c r="A1455" s="28">
        <v>1453</v>
      </c>
      <c r="V1455" s="28">
        <v>1453</v>
      </c>
      <c r="W1455" s="28">
        <f t="shared" si="75"/>
        <v>0</v>
      </c>
      <c r="X1455" s="28">
        <f t="shared" si="76"/>
        <v>0</v>
      </c>
      <c r="Y1455" s="28">
        <f t="shared" si="77"/>
        <v>0</v>
      </c>
    </row>
    <row r="1456" spans="1:25" x14ac:dyDescent="0.25">
      <c r="A1456" s="28">
        <v>1454</v>
      </c>
      <c r="V1456" s="28">
        <v>1454</v>
      </c>
      <c r="W1456" s="28">
        <f t="shared" si="75"/>
        <v>0</v>
      </c>
      <c r="X1456" s="28">
        <f t="shared" si="76"/>
        <v>0</v>
      </c>
      <c r="Y1456" s="28">
        <f t="shared" si="77"/>
        <v>0</v>
      </c>
    </row>
    <row r="1457" spans="1:25" x14ac:dyDescent="0.25">
      <c r="A1457" s="28">
        <v>1455</v>
      </c>
      <c r="V1457" s="28">
        <v>1455</v>
      </c>
      <c r="W1457" s="28">
        <f t="shared" si="75"/>
        <v>0</v>
      </c>
      <c r="X1457" s="28">
        <f t="shared" si="76"/>
        <v>0</v>
      </c>
      <c r="Y1457" s="28">
        <f t="shared" si="77"/>
        <v>0</v>
      </c>
    </row>
    <row r="1458" spans="1:25" x14ac:dyDescent="0.25">
      <c r="A1458" s="28">
        <v>1456</v>
      </c>
      <c r="V1458" s="28">
        <v>1456</v>
      </c>
      <c r="W1458" s="28">
        <f t="shared" si="75"/>
        <v>0</v>
      </c>
      <c r="X1458" s="28">
        <f t="shared" si="76"/>
        <v>0</v>
      </c>
      <c r="Y1458" s="28">
        <f t="shared" si="77"/>
        <v>0</v>
      </c>
    </row>
    <row r="1459" spans="1:25" x14ac:dyDescent="0.25">
      <c r="A1459" s="28">
        <v>1457</v>
      </c>
      <c r="V1459" s="28">
        <v>1457</v>
      </c>
      <c r="W1459" s="28">
        <f t="shared" si="75"/>
        <v>0</v>
      </c>
      <c r="X1459" s="28">
        <f t="shared" si="76"/>
        <v>0</v>
      </c>
      <c r="Y1459" s="28">
        <f t="shared" si="77"/>
        <v>0</v>
      </c>
    </row>
    <row r="1460" spans="1:25" x14ac:dyDescent="0.25">
      <c r="A1460" s="28">
        <v>1458</v>
      </c>
      <c r="V1460" s="28">
        <v>1458</v>
      </c>
      <c r="W1460" s="28">
        <f t="shared" si="75"/>
        <v>0</v>
      </c>
      <c r="X1460" s="28">
        <f t="shared" si="76"/>
        <v>0</v>
      </c>
      <c r="Y1460" s="28">
        <f t="shared" si="77"/>
        <v>0</v>
      </c>
    </row>
    <row r="1461" spans="1:25" x14ac:dyDescent="0.25">
      <c r="A1461" s="28">
        <v>1459</v>
      </c>
      <c r="V1461" s="28">
        <v>1459</v>
      </c>
      <c r="W1461" s="28">
        <f t="shared" si="75"/>
        <v>0</v>
      </c>
      <c r="X1461" s="28">
        <f t="shared" si="76"/>
        <v>0</v>
      </c>
      <c r="Y1461" s="28">
        <f t="shared" si="77"/>
        <v>0</v>
      </c>
    </row>
    <row r="1462" spans="1:25" x14ac:dyDescent="0.25">
      <c r="A1462" s="28">
        <v>1460</v>
      </c>
      <c r="V1462" s="28">
        <v>1460</v>
      </c>
      <c r="W1462" s="28">
        <f t="shared" si="75"/>
        <v>0</v>
      </c>
      <c r="X1462" s="28">
        <f t="shared" si="76"/>
        <v>0</v>
      </c>
      <c r="Y1462" s="28">
        <f t="shared" si="77"/>
        <v>0</v>
      </c>
    </row>
    <row r="1463" spans="1:25" x14ac:dyDescent="0.25">
      <c r="A1463" s="28">
        <v>1461</v>
      </c>
      <c r="V1463" s="28">
        <v>1461</v>
      </c>
      <c r="W1463" s="28">
        <f t="shared" si="75"/>
        <v>0</v>
      </c>
      <c r="X1463" s="28">
        <f t="shared" si="76"/>
        <v>0</v>
      </c>
      <c r="Y1463" s="28">
        <f t="shared" si="77"/>
        <v>0</v>
      </c>
    </row>
    <row r="1464" spans="1:25" x14ac:dyDescent="0.25">
      <c r="A1464" s="28">
        <v>1462</v>
      </c>
      <c r="V1464" s="28">
        <v>1462</v>
      </c>
      <c r="W1464" s="28">
        <f t="shared" si="75"/>
        <v>0</v>
      </c>
      <c r="X1464" s="28">
        <f t="shared" si="76"/>
        <v>0</v>
      </c>
      <c r="Y1464" s="28">
        <f t="shared" si="77"/>
        <v>0</v>
      </c>
    </row>
    <row r="1465" spans="1:25" x14ac:dyDescent="0.25">
      <c r="A1465" s="28">
        <v>1463</v>
      </c>
      <c r="V1465" s="28">
        <v>1463</v>
      </c>
      <c r="W1465" s="28">
        <f t="shared" si="75"/>
        <v>0</v>
      </c>
      <c r="X1465" s="28">
        <f t="shared" si="76"/>
        <v>0</v>
      </c>
      <c r="Y1465" s="28">
        <f t="shared" si="77"/>
        <v>0</v>
      </c>
    </row>
    <row r="1466" spans="1:25" x14ac:dyDescent="0.25">
      <c r="A1466" s="28">
        <v>1464</v>
      </c>
      <c r="V1466" s="28">
        <v>1464</v>
      </c>
      <c r="W1466" s="28">
        <f t="shared" si="75"/>
        <v>0</v>
      </c>
      <c r="X1466" s="28">
        <f t="shared" si="76"/>
        <v>0</v>
      </c>
      <c r="Y1466" s="28">
        <f t="shared" si="77"/>
        <v>0</v>
      </c>
    </row>
    <row r="1467" spans="1:25" x14ac:dyDescent="0.25">
      <c r="A1467" s="28">
        <v>1465</v>
      </c>
      <c r="V1467" s="28">
        <v>1465</v>
      </c>
      <c r="W1467" s="28">
        <f t="shared" si="75"/>
        <v>0</v>
      </c>
      <c r="X1467" s="28">
        <f t="shared" si="76"/>
        <v>0</v>
      </c>
      <c r="Y1467" s="28">
        <f t="shared" si="77"/>
        <v>0</v>
      </c>
    </row>
    <row r="1468" spans="1:25" x14ac:dyDescent="0.25">
      <c r="A1468" s="28">
        <v>1466</v>
      </c>
      <c r="V1468" s="28">
        <v>1466</v>
      </c>
      <c r="W1468" s="28">
        <f t="shared" si="75"/>
        <v>0</v>
      </c>
      <c r="X1468" s="28">
        <f t="shared" si="76"/>
        <v>0</v>
      </c>
      <c r="Y1468" s="28">
        <f t="shared" si="77"/>
        <v>0</v>
      </c>
    </row>
    <row r="1469" spans="1:25" x14ac:dyDescent="0.25">
      <c r="A1469" s="28">
        <v>1467</v>
      </c>
      <c r="V1469" s="28">
        <v>1467</v>
      </c>
      <c r="W1469" s="28">
        <f t="shared" si="75"/>
        <v>0</v>
      </c>
      <c r="X1469" s="28">
        <f t="shared" si="76"/>
        <v>0</v>
      </c>
      <c r="Y1469" s="28">
        <f t="shared" si="77"/>
        <v>0</v>
      </c>
    </row>
    <row r="1470" spans="1:25" x14ac:dyDescent="0.25">
      <c r="A1470" s="28">
        <v>1468</v>
      </c>
      <c r="V1470" s="28">
        <v>1468</v>
      </c>
      <c r="W1470" s="28">
        <f t="shared" si="75"/>
        <v>0</v>
      </c>
      <c r="X1470" s="28">
        <f t="shared" si="76"/>
        <v>0</v>
      </c>
      <c r="Y1470" s="28">
        <f t="shared" si="77"/>
        <v>0</v>
      </c>
    </row>
    <row r="1471" spans="1:25" x14ac:dyDescent="0.25">
      <c r="A1471" s="28">
        <v>1469</v>
      </c>
      <c r="V1471" s="28">
        <v>1469</v>
      </c>
      <c r="W1471" s="28">
        <f t="shared" si="75"/>
        <v>0</v>
      </c>
      <c r="X1471" s="28">
        <f t="shared" si="76"/>
        <v>0</v>
      </c>
      <c r="Y1471" s="28">
        <f t="shared" si="77"/>
        <v>0</v>
      </c>
    </row>
    <row r="1472" spans="1:25" x14ac:dyDescent="0.25">
      <c r="A1472" s="28">
        <v>1470</v>
      </c>
      <c r="V1472" s="28">
        <v>1470</v>
      </c>
      <c r="W1472" s="28">
        <f t="shared" si="75"/>
        <v>0</v>
      </c>
      <c r="X1472" s="28">
        <f t="shared" si="76"/>
        <v>0</v>
      </c>
      <c r="Y1472" s="28">
        <f t="shared" si="77"/>
        <v>0</v>
      </c>
    </row>
    <row r="1473" spans="1:25" x14ac:dyDescent="0.25">
      <c r="A1473" s="28">
        <v>1471</v>
      </c>
      <c r="V1473" s="28">
        <v>1471</v>
      </c>
      <c r="W1473" s="28">
        <f t="shared" si="75"/>
        <v>0</v>
      </c>
      <c r="X1473" s="28">
        <f t="shared" si="76"/>
        <v>0</v>
      </c>
      <c r="Y1473" s="28">
        <f t="shared" si="77"/>
        <v>0</v>
      </c>
    </row>
    <row r="1474" spans="1:25" x14ac:dyDescent="0.25">
      <c r="A1474" s="28">
        <v>1472</v>
      </c>
      <c r="V1474" s="28">
        <v>1472</v>
      </c>
      <c r="W1474" s="28">
        <f t="shared" si="75"/>
        <v>0</v>
      </c>
      <c r="X1474" s="28">
        <f t="shared" si="76"/>
        <v>0</v>
      </c>
      <c r="Y1474" s="28">
        <f t="shared" si="77"/>
        <v>0</v>
      </c>
    </row>
    <row r="1475" spans="1:25" x14ac:dyDescent="0.25">
      <c r="A1475" s="28">
        <v>1473</v>
      </c>
      <c r="V1475" s="28">
        <v>1473</v>
      </c>
      <c r="W1475" s="28">
        <f t="shared" si="75"/>
        <v>0</v>
      </c>
      <c r="X1475" s="28">
        <f t="shared" si="76"/>
        <v>0</v>
      </c>
      <c r="Y1475" s="28">
        <f t="shared" si="77"/>
        <v>0</v>
      </c>
    </row>
    <row r="1476" spans="1:25" x14ac:dyDescent="0.25">
      <c r="A1476" s="28">
        <v>1474</v>
      </c>
      <c r="V1476" s="28">
        <v>1474</v>
      </c>
      <c r="W1476" s="28">
        <f t="shared" si="75"/>
        <v>0</v>
      </c>
      <c r="X1476" s="28">
        <f t="shared" si="76"/>
        <v>0</v>
      </c>
      <c r="Y1476" s="28">
        <f t="shared" si="77"/>
        <v>0</v>
      </c>
    </row>
    <row r="1477" spans="1:25" x14ac:dyDescent="0.25">
      <c r="A1477" s="28">
        <v>1475</v>
      </c>
      <c r="V1477" s="28">
        <v>1475</v>
      </c>
      <c r="W1477" s="28">
        <f t="shared" si="75"/>
        <v>0</v>
      </c>
      <c r="X1477" s="28">
        <f t="shared" si="76"/>
        <v>0</v>
      </c>
      <c r="Y1477" s="28">
        <f t="shared" si="77"/>
        <v>0</v>
      </c>
    </row>
    <row r="1478" spans="1:25" x14ac:dyDescent="0.25">
      <c r="A1478" s="28">
        <v>1476</v>
      </c>
      <c r="V1478" s="28">
        <v>1476</v>
      </c>
      <c r="W1478" s="28">
        <f t="shared" si="75"/>
        <v>0</v>
      </c>
      <c r="X1478" s="28">
        <f t="shared" si="76"/>
        <v>0</v>
      </c>
      <c r="Y1478" s="28">
        <f t="shared" si="77"/>
        <v>0</v>
      </c>
    </row>
    <row r="1479" spans="1:25" x14ac:dyDescent="0.25">
      <c r="A1479" s="28">
        <v>1477</v>
      </c>
      <c r="V1479" s="28">
        <v>1477</v>
      </c>
      <c r="W1479" s="28">
        <f t="shared" si="75"/>
        <v>0</v>
      </c>
      <c r="X1479" s="28">
        <f t="shared" si="76"/>
        <v>0</v>
      </c>
      <c r="Y1479" s="28">
        <f t="shared" si="77"/>
        <v>0</v>
      </c>
    </row>
    <row r="1480" spans="1:25" x14ac:dyDescent="0.25">
      <c r="A1480" s="28">
        <v>1478</v>
      </c>
      <c r="V1480" s="28">
        <v>1478</v>
      </c>
      <c r="W1480" s="28">
        <f t="shared" si="75"/>
        <v>0</v>
      </c>
      <c r="X1480" s="28">
        <f t="shared" si="76"/>
        <v>0</v>
      </c>
      <c r="Y1480" s="28">
        <f t="shared" si="77"/>
        <v>0</v>
      </c>
    </row>
    <row r="1481" spans="1:25" x14ac:dyDescent="0.25">
      <c r="A1481" s="28">
        <v>1479</v>
      </c>
      <c r="V1481" s="28">
        <v>1479</v>
      </c>
      <c r="W1481" s="28">
        <f t="shared" si="75"/>
        <v>0</v>
      </c>
      <c r="X1481" s="28">
        <f t="shared" si="76"/>
        <v>0</v>
      </c>
      <c r="Y1481" s="28">
        <f t="shared" si="77"/>
        <v>0</v>
      </c>
    </row>
    <row r="1482" spans="1:25" x14ac:dyDescent="0.25">
      <c r="A1482" s="28">
        <v>1480</v>
      </c>
      <c r="V1482" s="28">
        <v>1480</v>
      </c>
      <c r="W1482" s="28">
        <f t="shared" si="75"/>
        <v>0</v>
      </c>
      <c r="X1482" s="28">
        <f t="shared" si="76"/>
        <v>0</v>
      </c>
      <c r="Y1482" s="28">
        <f t="shared" si="77"/>
        <v>0</v>
      </c>
    </row>
    <row r="1483" spans="1:25" x14ac:dyDescent="0.25">
      <c r="A1483" s="28">
        <v>1481</v>
      </c>
      <c r="V1483" s="28">
        <v>1481</v>
      </c>
      <c r="W1483" s="28">
        <f t="shared" si="75"/>
        <v>0</v>
      </c>
      <c r="X1483" s="28">
        <f t="shared" si="76"/>
        <v>0</v>
      </c>
      <c r="Y1483" s="28">
        <f t="shared" si="77"/>
        <v>0</v>
      </c>
    </row>
    <row r="1484" spans="1:25" x14ac:dyDescent="0.25">
      <c r="A1484" s="28">
        <v>1482</v>
      </c>
      <c r="V1484" s="28">
        <v>1482</v>
      </c>
      <c r="W1484" s="28">
        <f t="shared" si="75"/>
        <v>0</v>
      </c>
      <c r="X1484" s="28">
        <f t="shared" si="76"/>
        <v>0</v>
      </c>
      <c r="Y1484" s="28">
        <f t="shared" si="77"/>
        <v>0</v>
      </c>
    </row>
    <row r="1485" spans="1:25" x14ac:dyDescent="0.25">
      <c r="A1485" s="28">
        <v>1483</v>
      </c>
      <c r="V1485" s="28">
        <v>1483</v>
      </c>
      <c r="W1485" s="28">
        <f t="shared" si="75"/>
        <v>0</v>
      </c>
      <c r="X1485" s="28">
        <f t="shared" si="76"/>
        <v>0</v>
      </c>
      <c r="Y1485" s="28">
        <f t="shared" si="77"/>
        <v>0</v>
      </c>
    </row>
    <row r="1486" spans="1:25" x14ac:dyDescent="0.25">
      <c r="A1486" s="28">
        <v>1484</v>
      </c>
      <c r="V1486" s="28">
        <v>1484</v>
      </c>
      <c r="W1486" s="28">
        <f t="shared" si="75"/>
        <v>0</v>
      </c>
      <c r="X1486" s="28">
        <f t="shared" si="76"/>
        <v>0</v>
      </c>
      <c r="Y1486" s="28">
        <f t="shared" si="77"/>
        <v>0</v>
      </c>
    </row>
    <row r="1487" spans="1:25" x14ac:dyDescent="0.25">
      <c r="A1487" s="28">
        <v>1485</v>
      </c>
      <c r="V1487" s="28">
        <v>1485</v>
      </c>
      <c r="W1487" s="28">
        <f t="shared" si="75"/>
        <v>0</v>
      </c>
      <c r="X1487" s="28">
        <f t="shared" si="76"/>
        <v>0</v>
      </c>
      <c r="Y1487" s="28">
        <f t="shared" si="77"/>
        <v>0</v>
      </c>
    </row>
    <row r="1488" spans="1:25" x14ac:dyDescent="0.25">
      <c r="A1488" s="28">
        <v>1486</v>
      </c>
      <c r="V1488" s="28">
        <v>1486</v>
      </c>
      <c r="W1488" s="28">
        <f t="shared" si="75"/>
        <v>0</v>
      </c>
      <c r="X1488" s="28">
        <f t="shared" si="76"/>
        <v>0</v>
      </c>
      <c r="Y1488" s="28">
        <f t="shared" si="77"/>
        <v>0</v>
      </c>
    </row>
    <row r="1489" spans="1:25" x14ac:dyDescent="0.25">
      <c r="A1489" s="28">
        <v>1487</v>
      </c>
      <c r="V1489" s="28">
        <v>1487</v>
      </c>
      <c r="W1489" s="28">
        <f t="shared" si="75"/>
        <v>0</v>
      </c>
      <c r="X1489" s="28">
        <f t="shared" si="76"/>
        <v>0</v>
      </c>
      <c r="Y1489" s="28">
        <f t="shared" si="77"/>
        <v>0</v>
      </c>
    </row>
    <row r="1490" spans="1:25" x14ac:dyDescent="0.25">
      <c r="A1490" s="28">
        <v>1488</v>
      </c>
      <c r="V1490" s="28">
        <v>1488</v>
      </c>
      <c r="W1490" s="28">
        <f t="shared" si="75"/>
        <v>0</v>
      </c>
      <c r="X1490" s="28">
        <f t="shared" si="76"/>
        <v>0</v>
      </c>
      <c r="Y1490" s="28">
        <f t="shared" si="77"/>
        <v>0</v>
      </c>
    </row>
    <row r="1491" spans="1:25" x14ac:dyDescent="0.25">
      <c r="A1491" s="28">
        <v>1489</v>
      </c>
      <c r="V1491" s="28">
        <v>1489</v>
      </c>
      <c r="W1491" s="28">
        <f t="shared" ref="W1491:W1554" si="78">IFERROR(_xlfn.RANK.AVG(B1491,$B1491:$D1491,1),0)</f>
        <v>0</v>
      </c>
      <c r="X1491" s="28">
        <f t="shared" ref="X1491:X1554" si="79">IFERROR(_xlfn.RANK.AVG(C1491,$B1491:$D1491,1),0)</f>
        <v>0</v>
      </c>
      <c r="Y1491" s="28">
        <f t="shared" ref="Y1491:Y1554" si="80">IFERROR(_xlfn.RANK.AVG(D1491,$B1491:$D1491,1),0)</f>
        <v>0</v>
      </c>
    </row>
    <row r="1492" spans="1:25" x14ac:dyDescent="0.25">
      <c r="A1492" s="28">
        <v>1490</v>
      </c>
      <c r="V1492" s="28">
        <v>1490</v>
      </c>
      <c r="W1492" s="28">
        <f t="shared" si="78"/>
        <v>0</v>
      </c>
      <c r="X1492" s="28">
        <f t="shared" si="79"/>
        <v>0</v>
      </c>
      <c r="Y1492" s="28">
        <f t="shared" si="80"/>
        <v>0</v>
      </c>
    </row>
    <row r="1493" spans="1:25" x14ac:dyDescent="0.25">
      <c r="A1493" s="28">
        <v>1491</v>
      </c>
      <c r="V1493" s="28">
        <v>1491</v>
      </c>
      <c r="W1493" s="28">
        <f t="shared" si="78"/>
        <v>0</v>
      </c>
      <c r="X1493" s="28">
        <f t="shared" si="79"/>
        <v>0</v>
      </c>
      <c r="Y1493" s="28">
        <f t="shared" si="80"/>
        <v>0</v>
      </c>
    </row>
    <row r="1494" spans="1:25" x14ac:dyDescent="0.25">
      <c r="A1494" s="28">
        <v>1492</v>
      </c>
      <c r="V1494" s="28">
        <v>1492</v>
      </c>
      <c r="W1494" s="28">
        <f t="shared" si="78"/>
        <v>0</v>
      </c>
      <c r="X1494" s="28">
        <f t="shared" si="79"/>
        <v>0</v>
      </c>
      <c r="Y1494" s="28">
        <f t="shared" si="80"/>
        <v>0</v>
      </c>
    </row>
    <row r="1495" spans="1:25" x14ac:dyDescent="0.25">
      <c r="A1495" s="28">
        <v>1493</v>
      </c>
      <c r="V1495" s="28">
        <v>1493</v>
      </c>
      <c r="W1495" s="28">
        <f t="shared" si="78"/>
        <v>0</v>
      </c>
      <c r="X1495" s="28">
        <f t="shared" si="79"/>
        <v>0</v>
      </c>
      <c r="Y1495" s="28">
        <f t="shared" si="80"/>
        <v>0</v>
      </c>
    </row>
    <row r="1496" spans="1:25" x14ac:dyDescent="0.25">
      <c r="A1496" s="28">
        <v>1494</v>
      </c>
      <c r="V1496" s="28">
        <v>1494</v>
      </c>
      <c r="W1496" s="28">
        <f t="shared" si="78"/>
        <v>0</v>
      </c>
      <c r="X1496" s="28">
        <f t="shared" si="79"/>
        <v>0</v>
      </c>
      <c r="Y1496" s="28">
        <f t="shared" si="80"/>
        <v>0</v>
      </c>
    </row>
    <row r="1497" spans="1:25" x14ac:dyDescent="0.25">
      <c r="A1497" s="28">
        <v>1495</v>
      </c>
      <c r="V1497" s="28">
        <v>1495</v>
      </c>
      <c r="W1497" s="28">
        <f t="shared" si="78"/>
        <v>0</v>
      </c>
      <c r="X1497" s="28">
        <f t="shared" si="79"/>
        <v>0</v>
      </c>
      <c r="Y1497" s="28">
        <f t="shared" si="80"/>
        <v>0</v>
      </c>
    </row>
    <row r="1498" spans="1:25" x14ac:dyDescent="0.25">
      <c r="A1498" s="28">
        <v>1496</v>
      </c>
      <c r="V1498" s="28">
        <v>1496</v>
      </c>
      <c r="W1498" s="28">
        <f t="shared" si="78"/>
        <v>0</v>
      </c>
      <c r="X1498" s="28">
        <f t="shared" si="79"/>
        <v>0</v>
      </c>
      <c r="Y1498" s="28">
        <f t="shared" si="80"/>
        <v>0</v>
      </c>
    </row>
    <row r="1499" spans="1:25" x14ac:dyDescent="0.25">
      <c r="A1499" s="28">
        <v>1497</v>
      </c>
      <c r="V1499" s="28">
        <v>1497</v>
      </c>
      <c r="W1499" s="28">
        <f t="shared" si="78"/>
        <v>0</v>
      </c>
      <c r="X1499" s="28">
        <f t="shared" si="79"/>
        <v>0</v>
      </c>
      <c r="Y1499" s="28">
        <f t="shared" si="80"/>
        <v>0</v>
      </c>
    </row>
    <row r="1500" spans="1:25" x14ac:dyDescent="0.25">
      <c r="A1500" s="28">
        <v>1498</v>
      </c>
      <c r="V1500" s="28">
        <v>1498</v>
      </c>
      <c r="W1500" s="28">
        <f t="shared" si="78"/>
        <v>0</v>
      </c>
      <c r="X1500" s="28">
        <f t="shared" si="79"/>
        <v>0</v>
      </c>
      <c r="Y1500" s="28">
        <f t="shared" si="80"/>
        <v>0</v>
      </c>
    </row>
    <row r="1501" spans="1:25" x14ac:dyDescent="0.25">
      <c r="A1501" s="28">
        <v>1499</v>
      </c>
      <c r="V1501" s="28">
        <v>1499</v>
      </c>
      <c r="W1501" s="28">
        <f t="shared" si="78"/>
        <v>0</v>
      </c>
      <c r="X1501" s="28">
        <f t="shared" si="79"/>
        <v>0</v>
      </c>
      <c r="Y1501" s="28">
        <f t="shared" si="80"/>
        <v>0</v>
      </c>
    </row>
    <row r="1502" spans="1:25" x14ac:dyDescent="0.25">
      <c r="A1502" s="28">
        <v>1500</v>
      </c>
      <c r="V1502" s="28">
        <v>1500</v>
      </c>
      <c r="W1502" s="28">
        <f t="shared" si="78"/>
        <v>0</v>
      </c>
      <c r="X1502" s="28">
        <f t="shared" si="79"/>
        <v>0</v>
      </c>
      <c r="Y1502" s="28">
        <f t="shared" si="80"/>
        <v>0</v>
      </c>
    </row>
    <row r="1503" spans="1:25" x14ac:dyDescent="0.25">
      <c r="A1503" s="28">
        <v>1501</v>
      </c>
      <c r="V1503" s="28">
        <v>1501</v>
      </c>
      <c r="W1503" s="28">
        <f t="shared" si="78"/>
        <v>0</v>
      </c>
      <c r="X1503" s="28">
        <f t="shared" si="79"/>
        <v>0</v>
      </c>
      <c r="Y1503" s="28">
        <f t="shared" si="80"/>
        <v>0</v>
      </c>
    </row>
    <row r="1504" spans="1:25" x14ac:dyDescent="0.25">
      <c r="A1504" s="28">
        <v>1502</v>
      </c>
      <c r="V1504" s="28">
        <v>1502</v>
      </c>
      <c r="W1504" s="28">
        <f t="shared" si="78"/>
        <v>0</v>
      </c>
      <c r="X1504" s="28">
        <f t="shared" si="79"/>
        <v>0</v>
      </c>
      <c r="Y1504" s="28">
        <f t="shared" si="80"/>
        <v>0</v>
      </c>
    </row>
    <row r="1505" spans="1:25" x14ac:dyDescent="0.25">
      <c r="A1505" s="28">
        <v>1503</v>
      </c>
      <c r="V1505" s="28">
        <v>1503</v>
      </c>
      <c r="W1505" s="28">
        <f t="shared" si="78"/>
        <v>0</v>
      </c>
      <c r="X1505" s="28">
        <f t="shared" si="79"/>
        <v>0</v>
      </c>
      <c r="Y1505" s="28">
        <f t="shared" si="80"/>
        <v>0</v>
      </c>
    </row>
    <row r="1506" spans="1:25" x14ac:dyDescent="0.25">
      <c r="A1506" s="28">
        <v>1504</v>
      </c>
      <c r="V1506" s="28">
        <v>1504</v>
      </c>
      <c r="W1506" s="28">
        <f t="shared" si="78"/>
        <v>0</v>
      </c>
      <c r="X1506" s="28">
        <f t="shared" si="79"/>
        <v>0</v>
      </c>
      <c r="Y1506" s="28">
        <f t="shared" si="80"/>
        <v>0</v>
      </c>
    </row>
    <row r="1507" spans="1:25" x14ac:dyDescent="0.25">
      <c r="A1507" s="28">
        <v>1505</v>
      </c>
      <c r="V1507" s="28">
        <v>1505</v>
      </c>
      <c r="W1507" s="28">
        <f t="shared" si="78"/>
        <v>0</v>
      </c>
      <c r="X1507" s="28">
        <f t="shared" si="79"/>
        <v>0</v>
      </c>
      <c r="Y1507" s="28">
        <f t="shared" si="80"/>
        <v>0</v>
      </c>
    </row>
    <row r="1508" spans="1:25" x14ac:dyDescent="0.25">
      <c r="A1508" s="28">
        <v>1506</v>
      </c>
      <c r="V1508" s="28">
        <v>1506</v>
      </c>
      <c r="W1508" s="28">
        <f t="shared" si="78"/>
        <v>0</v>
      </c>
      <c r="X1508" s="28">
        <f t="shared" si="79"/>
        <v>0</v>
      </c>
      <c r="Y1508" s="28">
        <f t="shared" si="80"/>
        <v>0</v>
      </c>
    </row>
    <row r="1509" spans="1:25" x14ac:dyDescent="0.25">
      <c r="A1509" s="28">
        <v>1507</v>
      </c>
      <c r="V1509" s="28">
        <v>1507</v>
      </c>
      <c r="W1509" s="28">
        <f t="shared" si="78"/>
        <v>0</v>
      </c>
      <c r="X1509" s="28">
        <f t="shared" si="79"/>
        <v>0</v>
      </c>
      <c r="Y1509" s="28">
        <f t="shared" si="80"/>
        <v>0</v>
      </c>
    </row>
    <row r="1510" spans="1:25" x14ac:dyDescent="0.25">
      <c r="A1510" s="28">
        <v>1508</v>
      </c>
      <c r="V1510" s="28">
        <v>1508</v>
      </c>
      <c r="W1510" s="28">
        <f t="shared" si="78"/>
        <v>0</v>
      </c>
      <c r="X1510" s="28">
        <f t="shared" si="79"/>
        <v>0</v>
      </c>
      <c r="Y1510" s="28">
        <f t="shared" si="80"/>
        <v>0</v>
      </c>
    </row>
    <row r="1511" spans="1:25" x14ac:dyDescent="0.25">
      <c r="A1511" s="28">
        <v>1509</v>
      </c>
      <c r="V1511" s="28">
        <v>1509</v>
      </c>
      <c r="W1511" s="28">
        <f t="shared" si="78"/>
        <v>0</v>
      </c>
      <c r="X1511" s="28">
        <f t="shared" si="79"/>
        <v>0</v>
      </c>
      <c r="Y1511" s="28">
        <f t="shared" si="80"/>
        <v>0</v>
      </c>
    </row>
    <row r="1512" spans="1:25" x14ac:dyDescent="0.25">
      <c r="A1512" s="28">
        <v>1510</v>
      </c>
      <c r="V1512" s="28">
        <v>1510</v>
      </c>
      <c r="W1512" s="28">
        <f t="shared" si="78"/>
        <v>0</v>
      </c>
      <c r="X1512" s="28">
        <f t="shared" si="79"/>
        <v>0</v>
      </c>
      <c r="Y1512" s="28">
        <f t="shared" si="80"/>
        <v>0</v>
      </c>
    </row>
    <row r="1513" spans="1:25" x14ac:dyDescent="0.25">
      <c r="A1513" s="28">
        <v>1511</v>
      </c>
      <c r="V1513" s="28">
        <v>1511</v>
      </c>
      <c r="W1513" s="28">
        <f t="shared" si="78"/>
        <v>0</v>
      </c>
      <c r="X1513" s="28">
        <f t="shared" si="79"/>
        <v>0</v>
      </c>
      <c r="Y1513" s="28">
        <f t="shared" si="80"/>
        <v>0</v>
      </c>
    </row>
    <row r="1514" spans="1:25" x14ac:dyDescent="0.25">
      <c r="A1514" s="28">
        <v>1512</v>
      </c>
      <c r="V1514" s="28">
        <v>1512</v>
      </c>
      <c r="W1514" s="28">
        <f t="shared" si="78"/>
        <v>0</v>
      </c>
      <c r="X1514" s="28">
        <f t="shared" si="79"/>
        <v>0</v>
      </c>
      <c r="Y1514" s="28">
        <f t="shared" si="80"/>
        <v>0</v>
      </c>
    </row>
    <row r="1515" spans="1:25" x14ac:dyDescent="0.25">
      <c r="A1515" s="28">
        <v>1513</v>
      </c>
      <c r="V1515" s="28">
        <v>1513</v>
      </c>
      <c r="W1515" s="28">
        <f t="shared" si="78"/>
        <v>0</v>
      </c>
      <c r="X1515" s="28">
        <f t="shared" si="79"/>
        <v>0</v>
      </c>
      <c r="Y1515" s="28">
        <f t="shared" si="80"/>
        <v>0</v>
      </c>
    </row>
    <row r="1516" spans="1:25" x14ac:dyDescent="0.25">
      <c r="A1516" s="28">
        <v>1514</v>
      </c>
      <c r="V1516" s="28">
        <v>1514</v>
      </c>
      <c r="W1516" s="28">
        <f t="shared" si="78"/>
        <v>0</v>
      </c>
      <c r="X1516" s="28">
        <f t="shared" si="79"/>
        <v>0</v>
      </c>
      <c r="Y1516" s="28">
        <f t="shared" si="80"/>
        <v>0</v>
      </c>
    </row>
    <row r="1517" spans="1:25" x14ac:dyDescent="0.25">
      <c r="A1517" s="28">
        <v>1515</v>
      </c>
      <c r="V1517" s="28">
        <v>1515</v>
      </c>
      <c r="W1517" s="28">
        <f t="shared" si="78"/>
        <v>0</v>
      </c>
      <c r="X1517" s="28">
        <f t="shared" si="79"/>
        <v>0</v>
      </c>
      <c r="Y1517" s="28">
        <f t="shared" si="80"/>
        <v>0</v>
      </c>
    </row>
    <row r="1518" spans="1:25" x14ac:dyDescent="0.25">
      <c r="A1518" s="28">
        <v>1516</v>
      </c>
      <c r="V1518" s="28">
        <v>1516</v>
      </c>
      <c r="W1518" s="28">
        <f t="shared" si="78"/>
        <v>0</v>
      </c>
      <c r="X1518" s="28">
        <f t="shared" si="79"/>
        <v>0</v>
      </c>
      <c r="Y1518" s="28">
        <f t="shared" si="80"/>
        <v>0</v>
      </c>
    </row>
    <row r="1519" spans="1:25" x14ac:dyDescent="0.25">
      <c r="A1519" s="28">
        <v>1517</v>
      </c>
      <c r="V1519" s="28">
        <v>1517</v>
      </c>
      <c r="W1519" s="28">
        <f t="shared" si="78"/>
        <v>0</v>
      </c>
      <c r="X1519" s="28">
        <f t="shared" si="79"/>
        <v>0</v>
      </c>
      <c r="Y1519" s="28">
        <f t="shared" si="80"/>
        <v>0</v>
      </c>
    </row>
    <row r="1520" spans="1:25" x14ac:dyDescent="0.25">
      <c r="A1520" s="28">
        <v>1518</v>
      </c>
      <c r="V1520" s="28">
        <v>1518</v>
      </c>
      <c r="W1520" s="28">
        <f t="shared" si="78"/>
        <v>0</v>
      </c>
      <c r="X1520" s="28">
        <f t="shared" si="79"/>
        <v>0</v>
      </c>
      <c r="Y1520" s="28">
        <f t="shared" si="80"/>
        <v>0</v>
      </c>
    </row>
    <row r="1521" spans="1:25" x14ac:dyDescent="0.25">
      <c r="A1521" s="28">
        <v>1519</v>
      </c>
      <c r="V1521" s="28">
        <v>1519</v>
      </c>
      <c r="W1521" s="28">
        <f t="shared" si="78"/>
        <v>0</v>
      </c>
      <c r="X1521" s="28">
        <f t="shared" si="79"/>
        <v>0</v>
      </c>
      <c r="Y1521" s="28">
        <f t="shared" si="80"/>
        <v>0</v>
      </c>
    </row>
    <row r="1522" spans="1:25" x14ac:dyDescent="0.25">
      <c r="A1522" s="28">
        <v>1520</v>
      </c>
      <c r="V1522" s="28">
        <v>1520</v>
      </c>
      <c r="W1522" s="28">
        <f t="shared" si="78"/>
        <v>0</v>
      </c>
      <c r="X1522" s="28">
        <f t="shared" si="79"/>
        <v>0</v>
      </c>
      <c r="Y1522" s="28">
        <f t="shared" si="80"/>
        <v>0</v>
      </c>
    </row>
    <row r="1523" spans="1:25" x14ac:dyDescent="0.25">
      <c r="A1523" s="28">
        <v>1521</v>
      </c>
      <c r="V1523" s="28">
        <v>1521</v>
      </c>
      <c r="W1523" s="28">
        <f t="shared" si="78"/>
        <v>0</v>
      </c>
      <c r="X1523" s="28">
        <f t="shared" si="79"/>
        <v>0</v>
      </c>
      <c r="Y1523" s="28">
        <f t="shared" si="80"/>
        <v>0</v>
      </c>
    </row>
    <row r="1524" spans="1:25" x14ac:dyDescent="0.25">
      <c r="A1524" s="28">
        <v>1522</v>
      </c>
      <c r="V1524" s="28">
        <v>1522</v>
      </c>
      <c r="W1524" s="28">
        <f t="shared" si="78"/>
        <v>0</v>
      </c>
      <c r="X1524" s="28">
        <f t="shared" si="79"/>
        <v>0</v>
      </c>
      <c r="Y1524" s="28">
        <f t="shared" si="80"/>
        <v>0</v>
      </c>
    </row>
    <row r="1525" spans="1:25" x14ac:dyDescent="0.25">
      <c r="A1525" s="28">
        <v>1523</v>
      </c>
      <c r="V1525" s="28">
        <v>1523</v>
      </c>
      <c r="W1525" s="28">
        <f t="shared" si="78"/>
        <v>0</v>
      </c>
      <c r="X1525" s="28">
        <f t="shared" si="79"/>
        <v>0</v>
      </c>
      <c r="Y1525" s="28">
        <f t="shared" si="80"/>
        <v>0</v>
      </c>
    </row>
    <row r="1526" spans="1:25" x14ac:dyDescent="0.25">
      <c r="A1526" s="28">
        <v>1524</v>
      </c>
      <c r="V1526" s="28">
        <v>1524</v>
      </c>
      <c r="W1526" s="28">
        <f t="shared" si="78"/>
        <v>0</v>
      </c>
      <c r="X1526" s="28">
        <f t="shared" si="79"/>
        <v>0</v>
      </c>
      <c r="Y1526" s="28">
        <f t="shared" si="80"/>
        <v>0</v>
      </c>
    </row>
    <row r="1527" spans="1:25" x14ac:dyDescent="0.25">
      <c r="A1527" s="28">
        <v>1525</v>
      </c>
      <c r="V1527" s="28">
        <v>1525</v>
      </c>
      <c r="W1527" s="28">
        <f t="shared" si="78"/>
        <v>0</v>
      </c>
      <c r="X1527" s="28">
        <f t="shared" si="79"/>
        <v>0</v>
      </c>
      <c r="Y1527" s="28">
        <f t="shared" si="80"/>
        <v>0</v>
      </c>
    </row>
    <row r="1528" spans="1:25" x14ac:dyDescent="0.25">
      <c r="A1528" s="28">
        <v>1526</v>
      </c>
      <c r="V1528" s="28">
        <v>1526</v>
      </c>
      <c r="W1528" s="28">
        <f t="shared" si="78"/>
        <v>0</v>
      </c>
      <c r="X1528" s="28">
        <f t="shared" si="79"/>
        <v>0</v>
      </c>
      <c r="Y1528" s="28">
        <f t="shared" si="80"/>
        <v>0</v>
      </c>
    </row>
    <row r="1529" spans="1:25" x14ac:dyDescent="0.25">
      <c r="A1529" s="28">
        <v>1527</v>
      </c>
      <c r="V1529" s="28">
        <v>1527</v>
      </c>
      <c r="W1529" s="28">
        <f t="shared" si="78"/>
        <v>0</v>
      </c>
      <c r="X1529" s="28">
        <f t="shared" si="79"/>
        <v>0</v>
      </c>
      <c r="Y1529" s="28">
        <f t="shared" si="80"/>
        <v>0</v>
      </c>
    </row>
    <row r="1530" spans="1:25" x14ac:dyDescent="0.25">
      <c r="A1530" s="28">
        <v>1528</v>
      </c>
      <c r="V1530" s="28">
        <v>1528</v>
      </c>
      <c r="W1530" s="28">
        <f t="shared" si="78"/>
        <v>0</v>
      </c>
      <c r="X1530" s="28">
        <f t="shared" si="79"/>
        <v>0</v>
      </c>
      <c r="Y1530" s="28">
        <f t="shared" si="80"/>
        <v>0</v>
      </c>
    </row>
    <row r="1531" spans="1:25" x14ac:dyDescent="0.25">
      <c r="A1531" s="28">
        <v>1529</v>
      </c>
      <c r="V1531" s="28">
        <v>1529</v>
      </c>
      <c r="W1531" s="28">
        <f t="shared" si="78"/>
        <v>0</v>
      </c>
      <c r="X1531" s="28">
        <f t="shared" si="79"/>
        <v>0</v>
      </c>
      <c r="Y1531" s="28">
        <f t="shared" si="80"/>
        <v>0</v>
      </c>
    </row>
    <row r="1532" spans="1:25" x14ac:dyDescent="0.25">
      <c r="A1532" s="28">
        <v>1530</v>
      </c>
      <c r="V1532" s="28">
        <v>1530</v>
      </c>
      <c r="W1532" s="28">
        <f t="shared" si="78"/>
        <v>0</v>
      </c>
      <c r="X1532" s="28">
        <f t="shared" si="79"/>
        <v>0</v>
      </c>
      <c r="Y1532" s="28">
        <f t="shared" si="80"/>
        <v>0</v>
      </c>
    </row>
    <row r="1533" spans="1:25" x14ac:dyDescent="0.25">
      <c r="A1533" s="28">
        <v>1531</v>
      </c>
      <c r="V1533" s="28">
        <v>1531</v>
      </c>
      <c r="W1533" s="28">
        <f t="shared" si="78"/>
        <v>0</v>
      </c>
      <c r="X1533" s="28">
        <f t="shared" si="79"/>
        <v>0</v>
      </c>
      <c r="Y1533" s="28">
        <f t="shared" si="80"/>
        <v>0</v>
      </c>
    </row>
    <row r="1534" spans="1:25" x14ac:dyDescent="0.25">
      <c r="A1534" s="28">
        <v>1532</v>
      </c>
      <c r="V1534" s="28">
        <v>1532</v>
      </c>
      <c r="W1534" s="28">
        <f t="shared" si="78"/>
        <v>0</v>
      </c>
      <c r="X1534" s="28">
        <f t="shared" si="79"/>
        <v>0</v>
      </c>
      <c r="Y1534" s="28">
        <f t="shared" si="80"/>
        <v>0</v>
      </c>
    </row>
    <row r="1535" spans="1:25" x14ac:dyDescent="0.25">
      <c r="A1535" s="28">
        <v>1533</v>
      </c>
      <c r="V1535" s="28">
        <v>1533</v>
      </c>
      <c r="W1535" s="28">
        <f t="shared" si="78"/>
        <v>0</v>
      </c>
      <c r="X1535" s="28">
        <f t="shared" si="79"/>
        <v>0</v>
      </c>
      <c r="Y1535" s="28">
        <f t="shared" si="80"/>
        <v>0</v>
      </c>
    </row>
    <row r="1536" spans="1:25" x14ac:dyDescent="0.25">
      <c r="A1536" s="28">
        <v>1534</v>
      </c>
      <c r="V1536" s="28">
        <v>1534</v>
      </c>
      <c r="W1536" s="28">
        <f t="shared" si="78"/>
        <v>0</v>
      </c>
      <c r="X1536" s="28">
        <f t="shared" si="79"/>
        <v>0</v>
      </c>
      <c r="Y1536" s="28">
        <f t="shared" si="80"/>
        <v>0</v>
      </c>
    </row>
    <row r="1537" spans="1:25" x14ac:dyDescent="0.25">
      <c r="A1537" s="28">
        <v>1535</v>
      </c>
      <c r="V1537" s="28">
        <v>1535</v>
      </c>
      <c r="W1537" s="28">
        <f t="shared" si="78"/>
        <v>0</v>
      </c>
      <c r="X1537" s="28">
        <f t="shared" si="79"/>
        <v>0</v>
      </c>
      <c r="Y1537" s="28">
        <f t="shared" si="80"/>
        <v>0</v>
      </c>
    </row>
    <row r="1538" spans="1:25" x14ac:dyDescent="0.25">
      <c r="A1538" s="28">
        <v>1536</v>
      </c>
      <c r="V1538" s="28">
        <v>1536</v>
      </c>
      <c r="W1538" s="28">
        <f t="shared" si="78"/>
        <v>0</v>
      </c>
      <c r="X1538" s="28">
        <f t="shared" si="79"/>
        <v>0</v>
      </c>
      <c r="Y1538" s="28">
        <f t="shared" si="80"/>
        <v>0</v>
      </c>
    </row>
    <row r="1539" spans="1:25" x14ac:dyDescent="0.25">
      <c r="A1539" s="28">
        <v>1537</v>
      </c>
      <c r="V1539" s="28">
        <v>1537</v>
      </c>
      <c r="W1539" s="28">
        <f t="shared" si="78"/>
        <v>0</v>
      </c>
      <c r="X1539" s="28">
        <f t="shared" si="79"/>
        <v>0</v>
      </c>
      <c r="Y1539" s="28">
        <f t="shared" si="80"/>
        <v>0</v>
      </c>
    </row>
    <row r="1540" spans="1:25" x14ac:dyDescent="0.25">
      <c r="A1540" s="28">
        <v>1538</v>
      </c>
      <c r="V1540" s="28">
        <v>1538</v>
      </c>
      <c r="W1540" s="28">
        <f t="shared" si="78"/>
        <v>0</v>
      </c>
      <c r="X1540" s="28">
        <f t="shared" si="79"/>
        <v>0</v>
      </c>
      <c r="Y1540" s="28">
        <f t="shared" si="80"/>
        <v>0</v>
      </c>
    </row>
    <row r="1541" spans="1:25" x14ac:dyDescent="0.25">
      <c r="A1541" s="28">
        <v>1539</v>
      </c>
      <c r="V1541" s="28">
        <v>1539</v>
      </c>
      <c r="W1541" s="28">
        <f t="shared" si="78"/>
        <v>0</v>
      </c>
      <c r="X1541" s="28">
        <f t="shared" si="79"/>
        <v>0</v>
      </c>
      <c r="Y1541" s="28">
        <f t="shared" si="80"/>
        <v>0</v>
      </c>
    </row>
    <row r="1542" spans="1:25" x14ac:dyDescent="0.25">
      <c r="A1542" s="28">
        <v>1540</v>
      </c>
      <c r="V1542" s="28">
        <v>1540</v>
      </c>
      <c r="W1542" s="28">
        <f t="shared" si="78"/>
        <v>0</v>
      </c>
      <c r="X1542" s="28">
        <f t="shared" si="79"/>
        <v>0</v>
      </c>
      <c r="Y1542" s="28">
        <f t="shared" si="80"/>
        <v>0</v>
      </c>
    </row>
    <row r="1543" spans="1:25" x14ac:dyDescent="0.25">
      <c r="A1543" s="28">
        <v>1541</v>
      </c>
      <c r="V1543" s="28">
        <v>1541</v>
      </c>
      <c r="W1543" s="28">
        <f t="shared" si="78"/>
        <v>0</v>
      </c>
      <c r="X1543" s="28">
        <f t="shared" si="79"/>
        <v>0</v>
      </c>
      <c r="Y1543" s="28">
        <f t="shared" si="80"/>
        <v>0</v>
      </c>
    </row>
    <row r="1544" spans="1:25" x14ac:dyDescent="0.25">
      <c r="A1544" s="28">
        <v>1542</v>
      </c>
      <c r="V1544" s="28">
        <v>1542</v>
      </c>
      <c r="W1544" s="28">
        <f t="shared" si="78"/>
        <v>0</v>
      </c>
      <c r="X1544" s="28">
        <f t="shared" si="79"/>
        <v>0</v>
      </c>
      <c r="Y1544" s="28">
        <f t="shared" si="80"/>
        <v>0</v>
      </c>
    </row>
    <row r="1545" spans="1:25" x14ac:dyDescent="0.25">
      <c r="A1545" s="28">
        <v>1543</v>
      </c>
      <c r="V1545" s="28">
        <v>1543</v>
      </c>
      <c r="W1545" s="28">
        <f t="shared" si="78"/>
        <v>0</v>
      </c>
      <c r="X1545" s="28">
        <f t="shared" si="79"/>
        <v>0</v>
      </c>
      <c r="Y1545" s="28">
        <f t="shared" si="80"/>
        <v>0</v>
      </c>
    </row>
    <row r="1546" spans="1:25" x14ac:dyDescent="0.25">
      <c r="A1546" s="28">
        <v>1544</v>
      </c>
      <c r="V1546" s="28">
        <v>1544</v>
      </c>
      <c r="W1546" s="28">
        <f t="shared" si="78"/>
        <v>0</v>
      </c>
      <c r="X1546" s="28">
        <f t="shared" si="79"/>
        <v>0</v>
      </c>
      <c r="Y1546" s="28">
        <f t="shared" si="80"/>
        <v>0</v>
      </c>
    </row>
    <row r="1547" spans="1:25" x14ac:dyDescent="0.25">
      <c r="A1547" s="28">
        <v>1545</v>
      </c>
      <c r="V1547" s="28">
        <v>1545</v>
      </c>
      <c r="W1547" s="28">
        <f t="shared" si="78"/>
        <v>0</v>
      </c>
      <c r="X1547" s="28">
        <f t="shared" si="79"/>
        <v>0</v>
      </c>
      <c r="Y1547" s="28">
        <f t="shared" si="80"/>
        <v>0</v>
      </c>
    </row>
    <row r="1548" spans="1:25" x14ac:dyDescent="0.25">
      <c r="A1548" s="28">
        <v>1546</v>
      </c>
      <c r="V1548" s="28">
        <v>1546</v>
      </c>
      <c r="W1548" s="28">
        <f t="shared" si="78"/>
        <v>0</v>
      </c>
      <c r="X1548" s="28">
        <f t="shared" si="79"/>
        <v>0</v>
      </c>
      <c r="Y1548" s="28">
        <f t="shared" si="80"/>
        <v>0</v>
      </c>
    </row>
    <row r="1549" spans="1:25" x14ac:dyDescent="0.25">
      <c r="A1549" s="28">
        <v>1547</v>
      </c>
      <c r="V1549" s="28">
        <v>1547</v>
      </c>
      <c r="W1549" s="28">
        <f t="shared" si="78"/>
        <v>0</v>
      </c>
      <c r="X1549" s="28">
        <f t="shared" si="79"/>
        <v>0</v>
      </c>
      <c r="Y1549" s="28">
        <f t="shared" si="80"/>
        <v>0</v>
      </c>
    </row>
    <row r="1550" spans="1:25" x14ac:dyDescent="0.25">
      <c r="A1550" s="28">
        <v>1548</v>
      </c>
      <c r="V1550" s="28">
        <v>1548</v>
      </c>
      <c r="W1550" s="28">
        <f t="shared" si="78"/>
        <v>0</v>
      </c>
      <c r="X1550" s="28">
        <f t="shared" si="79"/>
        <v>0</v>
      </c>
      <c r="Y1550" s="28">
        <f t="shared" si="80"/>
        <v>0</v>
      </c>
    </row>
    <row r="1551" spans="1:25" x14ac:dyDescent="0.25">
      <c r="A1551" s="28">
        <v>1549</v>
      </c>
      <c r="V1551" s="28">
        <v>1549</v>
      </c>
      <c r="W1551" s="28">
        <f t="shared" si="78"/>
        <v>0</v>
      </c>
      <c r="X1551" s="28">
        <f t="shared" si="79"/>
        <v>0</v>
      </c>
      <c r="Y1551" s="28">
        <f t="shared" si="80"/>
        <v>0</v>
      </c>
    </row>
    <row r="1552" spans="1:25" x14ac:dyDescent="0.25">
      <c r="A1552" s="28">
        <v>1550</v>
      </c>
      <c r="V1552" s="28">
        <v>1550</v>
      </c>
      <c r="W1552" s="28">
        <f t="shared" si="78"/>
        <v>0</v>
      </c>
      <c r="X1552" s="28">
        <f t="shared" si="79"/>
        <v>0</v>
      </c>
      <c r="Y1552" s="28">
        <f t="shared" si="80"/>
        <v>0</v>
      </c>
    </row>
    <row r="1553" spans="1:25" x14ac:dyDescent="0.25">
      <c r="A1553" s="28">
        <v>1551</v>
      </c>
      <c r="V1553" s="28">
        <v>1551</v>
      </c>
      <c r="W1553" s="28">
        <f t="shared" si="78"/>
        <v>0</v>
      </c>
      <c r="X1553" s="28">
        <f t="shared" si="79"/>
        <v>0</v>
      </c>
      <c r="Y1553" s="28">
        <f t="shared" si="80"/>
        <v>0</v>
      </c>
    </row>
    <row r="1554" spans="1:25" x14ac:dyDescent="0.25">
      <c r="A1554" s="28">
        <v>1552</v>
      </c>
      <c r="V1554" s="28">
        <v>1552</v>
      </c>
      <c r="W1554" s="28">
        <f t="shared" si="78"/>
        <v>0</v>
      </c>
      <c r="X1554" s="28">
        <f t="shared" si="79"/>
        <v>0</v>
      </c>
      <c r="Y1554" s="28">
        <f t="shared" si="80"/>
        <v>0</v>
      </c>
    </row>
    <row r="1555" spans="1:25" x14ac:dyDescent="0.25">
      <c r="A1555" s="28">
        <v>1553</v>
      </c>
      <c r="V1555" s="28">
        <v>1553</v>
      </c>
      <c r="W1555" s="28">
        <f t="shared" ref="W1555:W1618" si="81">IFERROR(_xlfn.RANK.AVG(B1555,$B1555:$D1555,1),0)</f>
        <v>0</v>
      </c>
      <c r="X1555" s="28">
        <f t="shared" ref="X1555:X1618" si="82">IFERROR(_xlfn.RANK.AVG(C1555,$B1555:$D1555,1),0)</f>
        <v>0</v>
      </c>
      <c r="Y1555" s="28">
        <f t="shared" ref="Y1555:Y1618" si="83">IFERROR(_xlfn.RANK.AVG(D1555,$B1555:$D1555,1),0)</f>
        <v>0</v>
      </c>
    </row>
    <row r="1556" spans="1:25" x14ac:dyDescent="0.25">
      <c r="A1556" s="28">
        <v>1554</v>
      </c>
      <c r="V1556" s="28">
        <v>1554</v>
      </c>
      <c r="W1556" s="28">
        <f t="shared" si="81"/>
        <v>0</v>
      </c>
      <c r="X1556" s="28">
        <f t="shared" si="82"/>
        <v>0</v>
      </c>
      <c r="Y1556" s="28">
        <f t="shared" si="83"/>
        <v>0</v>
      </c>
    </row>
    <row r="1557" spans="1:25" x14ac:dyDescent="0.25">
      <c r="A1557" s="28">
        <v>1555</v>
      </c>
      <c r="V1557" s="28">
        <v>1555</v>
      </c>
      <c r="W1557" s="28">
        <f t="shared" si="81"/>
        <v>0</v>
      </c>
      <c r="X1557" s="28">
        <f t="shared" si="82"/>
        <v>0</v>
      </c>
      <c r="Y1557" s="28">
        <f t="shared" si="83"/>
        <v>0</v>
      </c>
    </row>
    <row r="1558" spans="1:25" x14ac:dyDescent="0.25">
      <c r="A1558" s="28">
        <v>1556</v>
      </c>
      <c r="V1558" s="28">
        <v>1556</v>
      </c>
      <c r="W1558" s="28">
        <f t="shared" si="81"/>
        <v>0</v>
      </c>
      <c r="X1558" s="28">
        <f t="shared" si="82"/>
        <v>0</v>
      </c>
      <c r="Y1558" s="28">
        <f t="shared" si="83"/>
        <v>0</v>
      </c>
    </row>
    <row r="1559" spans="1:25" x14ac:dyDescent="0.25">
      <c r="A1559" s="28">
        <v>1557</v>
      </c>
      <c r="V1559" s="28">
        <v>1557</v>
      </c>
      <c r="W1559" s="28">
        <f t="shared" si="81"/>
        <v>0</v>
      </c>
      <c r="X1559" s="28">
        <f t="shared" si="82"/>
        <v>0</v>
      </c>
      <c r="Y1559" s="28">
        <f t="shared" si="83"/>
        <v>0</v>
      </c>
    </row>
    <row r="1560" spans="1:25" x14ac:dyDescent="0.25">
      <c r="A1560" s="28">
        <v>1558</v>
      </c>
      <c r="V1560" s="28">
        <v>1558</v>
      </c>
      <c r="W1560" s="28">
        <f t="shared" si="81"/>
        <v>0</v>
      </c>
      <c r="X1560" s="28">
        <f t="shared" si="82"/>
        <v>0</v>
      </c>
      <c r="Y1560" s="28">
        <f t="shared" si="83"/>
        <v>0</v>
      </c>
    </row>
    <row r="1561" spans="1:25" x14ac:dyDescent="0.25">
      <c r="A1561" s="28">
        <v>1559</v>
      </c>
      <c r="V1561" s="28">
        <v>1559</v>
      </c>
      <c r="W1561" s="28">
        <f t="shared" si="81"/>
        <v>0</v>
      </c>
      <c r="X1561" s="28">
        <f t="shared" si="82"/>
        <v>0</v>
      </c>
      <c r="Y1561" s="28">
        <f t="shared" si="83"/>
        <v>0</v>
      </c>
    </row>
    <row r="1562" spans="1:25" x14ac:dyDescent="0.25">
      <c r="A1562" s="28">
        <v>1560</v>
      </c>
      <c r="V1562" s="28">
        <v>1560</v>
      </c>
      <c r="W1562" s="28">
        <f t="shared" si="81"/>
        <v>0</v>
      </c>
      <c r="X1562" s="28">
        <f t="shared" si="82"/>
        <v>0</v>
      </c>
      <c r="Y1562" s="28">
        <f t="shared" si="83"/>
        <v>0</v>
      </c>
    </row>
    <row r="1563" spans="1:25" x14ac:dyDescent="0.25">
      <c r="A1563" s="28">
        <v>1561</v>
      </c>
      <c r="V1563" s="28">
        <v>1561</v>
      </c>
      <c r="W1563" s="28">
        <f t="shared" si="81"/>
        <v>0</v>
      </c>
      <c r="X1563" s="28">
        <f t="shared" si="82"/>
        <v>0</v>
      </c>
      <c r="Y1563" s="28">
        <f t="shared" si="83"/>
        <v>0</v>
      </c>
    </row>
    <row r="1564" spans="1:25" x14ac:dyDescent="0.25">
      <c r="A1564" s="28">
        <v>1562</v>
      </c>
      <c r="V1564" s="28">
        <v>1562</v>
      </c>
      <c r="W1564" s="28">
        <f t="shared" si="81"/>
        <v>0</v>
      </c>
      <c r="X1564" s="28">
        <f t="shared" si="82"/>
        <v>0</v>
      </c>
      <c r="Y1564" s="28">
        <f t="shared" si="83"/>
        <v>0</v>
      </c>
    </row>
    <row r="1565" spans="1:25" x14ac:dyDescent="0.25">
      <c r="A1565" s="28">
        <v>1563</v>
      </c>
      <c r="V1565" s="28">
        <v>1563</v>
      </c>
      <c r="W1565" s="28">
        <f t="shared" si="81"/>
        <v>0</v>
      </c>
      <c r="X1565" s="28">
        <f t="shared" si="82"/>
        <v>0</v>
      </c>
      <c r="Y1565" s="28">
        <f t="shared" si="83"/>
        <v>0</v>
      </c>
    </row>
    <row r="1566" spans="1:25" x14ac:dyDescent="0.25">
      <c r="A1566" s="28">
        <v>1564</v>
      </c>
      <c r="V1566" s="28">
        <v>1564</v>
      </c>
      <c r="W1566" s="28">
        <f t="shared" si="81"/>
        <v>0</v>
      </c>
      <c r="X1566" s="28">
        <f t="shared" si="82"/>
        <v>0</v>
      </c>
      <c r="Y1566" s="28">
        <f t="shared" si="83"/>
        <v>0</v>
      </c>
    </row>
    <row r="1567" spans="1:25" x14ac:dyDescent="0.25">
      <c r="A1567" s="28">
        <v>1565</v>
      </c>
      <c r="V1567" s="28">
        <v>1565</v>
      </c>
      <c r="W1567" s="28">
        <f t="shared" si="81"/>
        <v>0</v>
      </c>
      <c r="X1567" s="28">
        <f t="shared" si="82"/>
        <v>0</v>
      </c>
      <c r="Y1567" s="28">
        <f t="shared" si="83"/>
        <v>0</v>
      </c>
    </row>
    <row r="1568" spans="1:25" x14ac:dyDescent="0.25">
      <c r="A1568" s="28">
        <v>1566</v>
      </c>
      <c r="V1568" s="28">
        <v>1566</v>
      </c>
      <c r="W1568" s="28">
        <f t="shared" si="81"/>
        <v>0</v>
      </c>
      <c r="X1568" s="28">
        <f t="shared" si="82"/>
        <v>0</v>
      </c>
      <c r="Y1568" s="28">
        <f t="shared" si="83"/>
        <v>0</v>
      </c>
    </row>
    <row r="1569" spans="1:25" x14ac:dyDescent="0.25">
      <c r="A1569" s="28">
        <v>1567</v>
      </c>
      <c r="V1569" s="28">
        <v>1567</v>
      </c>
      <c r="W1569" s="28">
        <f t="shared" si="81"/>
        <v>0</v>
      </c>
      <c r="X1569" s="28">
        <f t="shared" si="82"/>
        <v>0</v>
      </c>
      <c r="Y1569" s="28">
        <f t="shared" si="83"/>
        <v>0</v>
      </c>
    </row>
    <row r="1570" spans="1:25" x14ac:dyDescent="0.25">
      <c r="A1570" s="28">
        <v>1568</v>
      </c>
      <c r="V1570" s="28">
        <v>1568</v>
      </c>
      <c r="W1570" s="28">
        <f t="shared" si="81"/>
        <v>0</v>
      </c>
      <c r="X1570" s="28">
        <f t="shared" si="82"/>
        <v>0</v>
      </c>
      <c r="Y1570" s="28">
        <f t="shared" si="83"/>
        <v>0</v>
      </c>
    </row>
    <row r="1571" spans="1:25" x14ac:dyDescent="0.25">
      <c r="A1571" s="28">
        <v>1569</v>
      </c>
      <c r="V1571" s="28">
        <v>1569</v>
      </c>
      <c r="W1571" s="28">
        <f t="shared" si="81"/>
        <v>0</v>
      </c>
      <c r="X1571" s="28">
        <f t="shared" si="82"/>
        <v>0</v>
      </c>
      <c r="Y1571" s="28">
        <f t="shared" si="83"/>
        <v>0</v>
      </c>
    </row>
    <row r="1572" spans="1:25" x14ac:dyDescent="0.25">
      <c r="A1572" s="28">
        <v>1570</v>
      </c>
      <c r="V1572" s="28">
        <v>1570</v>
      </c>
      <c r="W1572" s="28">
        <f t="shared" si="81"/>
        <v>0</v>
      </c>
      <c r="X1572" s="28">
        <f t="shared" si="82"/>
        <v>0</v>
      </c>
      <c r="Y1572" s="28">
        <f t="shared" si="83"/>
        <v>0</v>
      </c>
    </row>
    <row r="1573" spans="1:25" x14ac:dyDescent="0.25">
      <c r="A1573" s="28">
        <v>1571</v>
      </c>
      <c r="V1573" s="28">
        <v>1571</v>
      </c>
      <c r="W1573" s="28">
        <f t="shared" si="81"/>
        <v>0</v>
      </c>
      <c r="X1573" s="28">
        <f t="shared" si="82"/>
        <v>0</v>
      </c>
      <c r="Y1573" s="28">
        <f t="shared" si="83"/>
        <v>0</v>
      </c>
    </row>
    <row r="1574" spans="1:25" x14ac:dyDescent="0.25">
      <c r="A1574" s="28">
        <v>1572</v>
      </c>
      <c r="V1574" s="28">
        <v>1572</v>
      </c>
      <c r="W1574" s="28">
        <f t="shared" si="81"/>
        <v>0</v>
      </c>
      <c r="X1574" s="28">
        <f t="shared" si="82"/>
        <v>0</v>
      </c>
      <c r="Y1574" s="28">
        <f t="shared" si="83"/>
        <v>0</v>
      </c>
    </row>
    <row r="1575" spans="1:25" x14ac:dyDescent="0.25">
      <c r="A1575" s="28">
        <v>1573</v>
      </c>
      <c r="V1575" s="28">
        <v>1573</v>
      </c>
      <c r="W1575" s="28">
        <f t="shared" si="81"/>
        <v>0</v>
      </c>
      <c r="X1575" s="28">
        <f t="shared" si="82"/>
        <v>0</v>
      </c>
      <c r="Y1575" s="28">
        <f t="shared" si="83"/>
        <v>0</v>
      </c>
    </row>
    <row r="1576" spans="1:25" x14ac:dyDescent="0.25">
      <c r="A1576" s="28">
        <v>1574</v>
      </c>
      <c r="V1576" s="28">
        <v>1574</v>
      </c>
      <c r="W1576" s="28">
        <f t="shared" si="81"/>
        <v>0</v>
      </c>
      <c r="X1576" s="28">
        <f t="shared" si="82"/>
        <v>0</v>
      </c>
      <c r="Y1576" s="28">
        <f t="shared" si="83"/>
        <v>0</v>
      </c>
    </row>
    <row r="1577" spans="1:25" x14ac:dyDescent="0.25">
      <c r="A1577" s="28">
        <v>1575</v>
      </c>
      <c r="V1577" s="28">
        <v>1575</v>
      </c>
      <c r="W1577" s="28">
        <f t="shared" si="81"/>
        <v>0</v>
      </c>
      <c r="X1577" s="28">
        <f t="shared" si="82"/>
        <v>0</v>
      </c>
      <c r="Y1577" s="28">
        <f t="shared" si="83"/>
        <v>0</v>
      </c>
    </row>
    <row r="1578" spans="1:25" x14ac:dyDescent="0.25">
      <c r="A1578" s="28">
        <v>1576</v>
      </c>
      <c r="V1578" s="28">
        <v>1576</v>
      </c>
      <c r="W1578" s="28">
        <f t="shared" si="81"/>
        <v>0</v>
      </c>
      <c r="X1578" s="28">
        <f t="shared" si="82"/>
        <v>0</v>
      </c>
      <c r="Y1578" s="28">
        <f t="shared" si="83"/>
        <v>0</v>
      </c>
    </row>
    <row r="1579" spans="1:25" x14ac:dyDescent="0.25">
      <c r="A1579" s="28">
        <v>1577</v>
      </c>
      <c r="V1579" s="28">
        <v>1577</v>
      </c>
      <c r="W1579" s="28">
        <f t="shared" si="81"/>
        <v>0</v>
      </c>
      <c r="X1579" s="28">
        <f t="shared" si="82"/>
        <v>0</v>
      </c>
      <c r="Y1579" s="28">
        <f t="shared" si="83"/>
        <v>0</v>
      </c>
    </row>
    <row r="1580" spans="1:25" x14ac:dyDescent="0.25">
      <c r="A1580" s="28">
        <v>1578</v>
      </c>
      <c r="V1580" s="28">
        <v>1578</v>
      </c>
      <c r="W1580" s="28">
        <f t="shared" si="81"/>
        <v>0</v>
      </c>
      <c r="X1580" s="28">
        <f t="shared" si="82"/>
        <v>0</v>
      </c>
      <c r="Y1580" s="28">
        <f t="shared" si="83"/>
        <v>0</v>
      </c>
    </row>
    <row r="1581" spans="1:25" x14ac:dyDescent="0.25">
      <c r="A1581" s="28">
        <v>1579</v>
      </c>
      <c r="V1581" s="28">
        <v>1579</v>
      </c>
      <c r="W1581" s="28">
        <f t="shared" si="81"/>
        <v>0</v>
      </c>
      <c r="X1581" s="28">
        <f t="shared" si="82"/>
        <v>0</v>
      </c>
      <c r="Y1581" s="28">
        <f t="shared" si="83"/>
        <v>0</v>
      </c>
    </row>
    <row r="1582" spans="1:25" x14ac:dyDescent="0.25">
      <c r="A1582" s="28">
        <v>1580</v>
      </c>
      <c r="V1582" s="28">
        <v>1580</v>
      </c>
      <c r="W1582" s="28">
        <f t="shared" si="81"/>
        <v>0</v>
      </c>
      <c r="X1582" s="28">
        <f t="shared" si="82"/>
        <v>0</v>
      </c>
      <c r="Y1582" s="28">
        <f t="shared" si="83"/>
        <v>0</v>
      </c>
    </row>
    <row r="1583" spans="1:25" x14ac:dyDescent="0.25">
      <c r="A1583" s="28">
        <v>1581</v>
      </c>
      <c r="V1583" s="28">
        <v>1581</v>
      </c>
      <c r="W1583" s="28">
        <f t="shared" si="81"/>
        <v>0</v>
      </c>
      <c r="X1583" s="28">
        <f t="shared" si="82"/>
        <v>0</v>
      </c>
      <c r="Y1583" s="28">
        <f t="shared" si="83"/>
        <v>0</v>
      </c>
    </row>
    <row r="1584" spans="1:25" x14ac:dyDescent="0.25">
      <c r="A1584" s="28">
        <v>1582</v>
      </c>
      <c r="V1584" s="28">
        <v>1582</v>
      </c>
      <c r="W1584" s="28">
        <f t="shared" si="81"/>
        <v>0</v>
      </c>
      <c r="X1584" s="28">
        <f t="shared" si="82"/>
        <v>0</v>
      </c>
      <c r="Y1584" s="28">
        <f t="shared" si="83"/>
        <v>0</v>
      </c>
    </row>
    <row r="1585" spans="1:25" x14ac:dyDescent="0.25">
      <c r="A1585" s="28">
        <v>1583</v>
      </c>
      <c r="V1585" s="28">
        <v>1583</v>
      </c>
      <c r="W1585" s="28">
        <f t="shared" si="81"/>
        <v>0</v>
      </c>
      <c r="X1585" s="28">
        <f t="shared" si="82"/>
        <v>0</v>
      </c>
      <c r="Y1585" s="28">
        <f t="shared" si="83"/>
        <v>0</v>
      </c>
    </row>
    <row r="1586" spans="1:25" x14ac:dyDescent="0.25">
      <c r="A1586" s="28">
        <v>1584</v>
      </c>
      <c r="V1586" s="28">
        <v>1584</v>
      </c>
      <c r="W1586" s="28">
        <f t="shared" si="81"/>
        <v>0</v>
      </c>
      <c r="X1586" s="28">
        <f t="shared" si="82"/>
        <v>0</v>
      </c>
      <c r="Y1586" s="28">
        <f t="shared" si="83"/>
        <v>0</v>
      </c>
    </row>
    <row r="1587" spans="1:25" x14ac:dyDescent="0.25">
      <c r="A1587" s="28">
        <v>1585</v>
      </c>
      <c r="V1587" s="28">
        <v>1585</v>
      </c>
      <c r="W1587" s="28">
        <f t="shared" si="81"/>
        <v>0</v>
      </c>
      <c r="X1587" s="28">
        <f t="shared" si="82"/>
        <v>0</v>
      </c>
      <c r="Y1587" s="28">
        <f t="shared" si="83"/>
        <v>0</v>
      </c>
    </row>
    <row r="1588" spans="1:25" x14ac:dyDescent="0.25">
      <c r="A1588" s="28">
        <v>1586</v>
      </c>
      <c r="V1588" s="28">
        <v>1586</v>
      </c>
      <c r="W1588" s="28">
        <f t="shared" si="81"/>
        <v>0</v>
      </c>
      <c r="X1588" s="28">
        <f t="shared" si="82"/>
        <v>0</v>
      </c>
      <c r="Y1588" s="28">
        <f t="shared" si="83"/>
        <v>0</v>
      </c>
    </row>
    <row r="1589" spans="1:25" x14ac:dyDescent="0.25">
      <c r="A1589" s="28">
        <v>1587</v>
      </c>
      <c r="V1589" s="28">
        <v>1587</v>
      </c>
      <c r="W1589" s="28">
        <f t="shared" si="81"/>
        <v>0</v>
      </c>
      <c r="X1589" s="28">
        <f t="shared" si="82"/>
        <v>0</v>
      </c>
      <c r="Y1589" s="28">
        <f t="shared" si="83"/>
        <v>0</v>
      </c>
    </row>
    <row r="1590" spans="1:25" x14ac:dyDescent="0.25">
      <c r="A1590" s="28">
        <v>1588</v>
      </c>
      <c r="V1590" s="28">
        <v>1588</v>
      </c>
      <c r="W1590" s="28">
        <f t="shared" si="81"/>
        <v>0</v>
      </c>
      <c r="X1590" s="28">
        <f t="shared" si="82"/>
        <v>0</v>
      </c>
      <c r="Y1590" s="28">
        <f t="shared" si="83"/>
        <v>0</v>
      </c>
    </row>
    <row r="1591" spans="1:25" x14ac:dyDescent="0.25">
      <c r="A1591" s="28">
        <v>1589</v>
      </c>
      <c r="V1591" s="28">
        <v>1589</v>
      </c>
      <c r="W1591" s="28">
        <f t="shared" si="81"/>
        <v>0</v>
      </c>
      <c r="X1591" s="28">
        <f t="shared" si="82"/>
        <v>0</v>
      </c>
      <c r="Y1591" s="28">
        <f t="shared" si="83"/>
        <v>0</v>
      </c>
    </row>
    <row r="1592" spans="1:25" x14ac:dyDescent="0.25">
      <c r="A1592" s="28">
        <v>1590</v>
      </c>
      <c r="V1592" s="28">
        <v>1590</v>
      </c>
      <c r="W1592" s="28">
        <f t="shared" si="81"/>
        <v>0</v>
      </c>
      <c r="X1592" s="28">
        <f t="shared" si="82"/>
        <v>0</v>
      </c>
      <c r="Y1592" s="28">
        <f t="shared" si="83"/>
        <v>0</v>
      </c>
    </row>
    <row r="1593" spans="1:25" x14ac:dyDescent="0.25">
      <c r="A1593" s="28">
        <v>1591</v>
      </c>
      <c r="V1593" s="28">
        <v>1591</v>
      </c>
      <c r="W1593" s="28">
        <f t="shared" si="81"/>
        <v>0</v>
      </c>
      <c r="X1593" s="28">
        <f t="shared" si="82"/>
        <v>0</v>
      </c>
      <c r="Y1593" s="28">
        <f t="shared" si="83"/>
        <v>0</v>
      </c>
    </row>
    <row r="1594" spans="1:25" x14ac:dyDescent="0.25">
      <c r="A1594" s="28">
        <v>1592</v>
      </c>
      <c r="V1594" s="28">
        <v>1592</v>
      </c>
      <c r="W1594" s="28">
        <f t="shared" si="81"/>
        <v>0</v>
      </c>
      <c r="X1594" s="28">
        <f t="shared" si="82"/>
        <v>0</v>
      </c>
      <c r="Y1594" s="28">
        <f t="shared" si="83"/>
        <v>0</v>
      </c>
    </row>
    <row r="1595" spans="1:25" x14ac:dyDescent="0.25">
      <c r="A1595" s="28">
        <v>1593</v>
      </c>
      <c r="V1595" s="28">
        <v>1593</v>
      </c>
      <c r="W1595" s="28">
        <f t="shared" si="81"/>
        <v>0</v>
      </c>
      <c r="X1595" s="28">
        <f t="shared" si="82"/>
        <v>0</v>
      </c>
      <c r="Y1595" s="28">
        <f t="shared" si="83"/>
        <v>0</v>
      </c>
    </row>
    <row r="1596" spans="1:25" x14ac:dyDescent="0.25">
      <c r="A1596" s="28">
        <v>1594</v>
      </c>
      <c r="V1596" s="28">
        <v>1594</v>
      </c>
      <c r="W1596" s="28">
        <f t="shared" si="81"/>
        <v>0</v>
      </c>
      <c r="X1596" s="28">
        <f t="shared" si="82"/>
        <v>0</v>
      </c>
      <c r="Y1596" s="28">
        <f t="shared" si="83"/>
        <v>0</v>
      </c>
    </row>
    <row r="1597" spans="1:25" x14ac:dyDescent="0.25">
      <c r="A1597" s="28">
        <v>1595</v>
      </c>
      <c r="V1597" s="28">
        <v>1595</v>
      </c>
      <c r="W1597" s="28">
        <f t="shared" si="81"/>
        <v>0</v>
      </c>
      <c r="X1597" s="28">
        <f t="shared" si="82"/>
        <v>0</v>
      </c>
      <c r="Y1597" s="28">
        <f t="shared" si="83"/>
        <v>0</v>
      </c>
    </row>
    <row r="1598" spans="1:25" x14ac:dyDescent="0.25">
      <c r="A1598" s="28">
        <v>1596</v>
      </c>
      <c r="V1598" s="28">
        <v>1596</v>
      </c>
      <c r="W1598" s="28">
        <f t="shared" si="81"/>
        <v>0</v>
      </c>
      <c r="X1598" s="28">
        <f t="shared" si="82"/>
        <v>0</v>
      </c>
      <c r="Y1598" s="28">
        <f t="shared" si="83"/>
        <v>0</v>
      </c>
    </row>
    <row r="1599" spans="1:25" x14ac:dyDescent="0.25">
      <c r="A1599" s="28">
        <v>1597</v>
      </c>
      <c r="V1599" s="28">
        <v>1597</v>
      </c>
      <c r="W1599" s="28">
        <f t="shared" si="81"/>
        <v>0</v>
      </c>
      <c r="X1599" s="28">
        <f t="shared" si="82"/>
        <v>0</v>
      </c>
      <c r="Y1599" s="28">
        <f t="shared" si="83"/>
        <v>0</v>
      </c>
    </row>
    <row r="1600" spans="1:25" x14ac:dyDescent="0.25">
      <c r="A1600" s="28">
        <v>1598</v>
      </c>
      <c r="V1600" s="28">
        <v>1598</v>
      </c>
      <c r="W1600" s="28">
        <f t="shared" si="81"/>
        <v>0</v>
      </c>
      <c r="X1600" s="28">
        <f t="shared" si="82"/>
        <v>0</v>
      </c>
      <c r="Y1600" s="28">
        <f t="shared" si="83"/>
        <v>0</v>
      </c>
    </row>
    <row r="1601" spans="1:25" x14ac:dyDescent="0.25">
      <c r="A1601" s="28">
        <v>1599</v>
      </c>
      <c r="V1601" s="28">
        <v>1599</v>
      </c>
      <c r="W1601" s="28">
        <f t="shared" si="81"/>
        <v>0</v>
      </c>
      <c r="X1601" s="28">
        <f t="shared" si="82"/>
        <v>0</v>
      </c>
      <c r="Y1601" s="28">
        <f t="shared" si="83"/>
        <v>0</v>
      </c>
    </row>
    <row r="1602" spans="1:25" x14ac:dyDescent="0.25">
      <c r="A1602" s="28">
        <v>1600</v>
      </c>
      <c r="V1602" s="28">
        <v>1600</v>
      </c>
      <c r="W1602" s="28">
        <f t="shared" si="81"/>
        <v>0</v>
      </c>
      <c r="X1602" s="28">
        <f t="shared" si="82"/>
        <v>0</v>
      </c>
      <c r="Y1602" s="28">
        <f t="shared" si="83"/>
        <v>0</v>
      </c>
    </row>
    <row r="1603" spans="1:25" x14ac:dyDescent="0.25">
      <c r="A1603" s="28">
        <v>1601</v>
      </c>
      <c r="V1603" s="28">
        <v>1601</v>
      </c>
      <c r="W1603" s="28">
        <f t="shared" si="81"/>
        <v>0</v>
      </c>
      <c r="X1603" s="28">
        <f t="shared" si="82"/>
        <v>0</v>
      </c>
      <c r="Y1603" s="28">
        <f t="shared" si="83"/>
        <v>0</v>
      </c>
    </row>
    <row r="1604" spans="1:25" x14ac:dyDescent="0.25">
      <c r="A1604" s="28">
        <v>1602</v>
      </c>
      <c r="V1604" s="28">
        <v>1602</v>
      </c>
      <c r="W1604" s="28">
        <f t="shared" si="81"/>
        <v>0</v>
      </c>
      <c r="X1604" s="28">
        <f t="shared" si="82"/>
        <v>0</v>
      </c>
      <c r="Y1604" s="28">
        <f t="shared" si="83"/>
        <v>0</v>
      </c>
    </row>
    <row r="1605" spans="1:25" x14ac:dyDescent="0.25">
      <c r="A1605" s="28">
        <v>1603</v>
      </c>
      <c r="V1605" s="28">
        <v>1603</v>
      </c>
      <c r="W1605" s="28">
        <f t="shared" si="81"/>
        <v>0</v>
      </c>
      <c r="X1605" s="28">
        <f t="shared" si="82"/>
        <v>0</v>
      </c>
      <c r="Y1605" s="28">
        <f t="shared" si="83"/>
        <v>0</v>
      </c>
    </row>
    <row r="1606" spans="1:25" x14ac:dyDescent="0.25">
      <c r="A1606" s="28">
        <v>1604</v>
      </c>
      <c r="V1606" s="28">
        <v>1604</v>
      </c>
      <c r="W1606" s="28">
        <f t="shared" si="81"/>
        <v>0</v>
      </c>
      <c r="X1606" s="28">
        <f t="shared" si="82"/>
        <v>0</v>
      </c>
      <c r="Y1606" s="28">
        <f t="shared" si="83"/>
        <v>0</v>
      </c>
    </row>
    <row r="1607" spans="1:25" x14ac:dyDescent="0.25">
      <c r="A1607" s="28">
        <v>1605</v>
      </c>
      <c r="V1607" s="28">
        <v>1605</v>
      </c>
      <c r="W1607" s="28">
        <f t="shared" si="81"/>
        <v>0</v>
      </c>
      <c r="X1607" s="28">
        <f t="shared" si="82"/>
        <v>0</v>
      </c>
      <c r="Y1607" s="28">
        <f t="shared" si="83"/>
        <v>0</v>
      </c>
    </row>
    <row r="1608" spans="1:25" x14ac:dyDescent="0.25">
      <c r="A1608" s="28">
        <v>1606</v>
      </c>
      <c r="V1608" s="28">
        <v>1606</v>
      </c>
      <c r="W1608" s="28">
        <f t="shared" si="81"/>
        <v>0</v>
      </c>
      <c r="X1608" s="28">
        <f t="shared" si="82"/>
        <v>0</v>
      </c>
      <c r="Y1608" s="28">
        <f t="shared" si="83"/>
        <v>0</v>
      </c>
    </row>
    <row r="1609" spans="1:25" x14ac:dyDescent="0.25">
      <c r="A1609" s="28">
        <v>1607</v>
      </c>
      <c r="V1609" s="28">
        <v>1607</v>
      </c>
      <c r="W1609" s="28">
        <f t="shared" si="81"/>
        <v>0</v>
      </c>
      <c r="X1609" s="28">
        <f t="shared" si="82"/>
        <v>0</v>
      </c>
      <c r="Y1609" s="28">
        <f t="shared" si="83"/>
        <v>0</v>
      </c>
    </row>
    <row r="1610" spans="1:25" x14ac:dyDescent="0.25">
      <c r="A1610" s="28">
        <v>1608</v>
      </c>
      <c r="V1610" s="28">
        <v>1608</v>
      </c>
      <c r="W1610" s="28">
        <f t="shared" si="81"/>
        <v>0</v>
      </c>
      <c r="X1610" s="28">
        <f t="shared" si="82"/>
        <v>0</v>
      </c>
      <c r="Y1610" s="28">
        <f t="shared" si="83"/>
        <v>0</v>
      </c>
    </row>
    <row r="1611" spans="1:25" x14ac:dyDescent="0.25">
      <c r="A1611" s="28">
        <v>1609</v>
      </c>
      <c r="V1611" s="28">
        <v>1609</v>
      </c>
      <c r="W1611" s="28">
        <f t="shared" si="81"/>
        <v>0</v>
      </c>
      <c r="X1611" s="28">
        <f t="shared" si="82"/>
        <v>0</v>
      </c>
      <c r="Y1611" s="28">
        <f t="shared" si="83"/>
        <v>0</v>
      </c>
    </row>
    <row r="1612" spans="1:25" x14ac:dyDescent="0.25">
      <c r="A1612" s="28">
        <v>1610</v>
      </c>
      <c r="V1612" s="28">
        <v>1610</v>
      </c>
      <c r="W1612" s="28">
        <f t="shared" si="81"/>
        <v>0</v>
      </c>
      <c r="X1612" s="28">
        <f t="shared" si="82"/>
        <v>0</v>
      </c>
      <c r="Y1612" s="28">
        <f t="shared" si="83"/>
        <v>0</v>
      </c>
    </row>
    <row r="1613" spans="1:25" x14ac:dyDescent="0.25">
      <c r="A1613" s="28">
        <v>1611</v>
      </c>
      <c r="V1613" s="28">
        <v>1611</v>
      </c>
      <c r="W1613" s="28">
        <f t="shared" si="81"/>
        <v>0</v>
      </c>
      <c r="X1613" s="28">
        <f t="shared" si="82"/>
        <v>0</v>
      </c>
      <c r="Y1613" s="28">
        <f t="shared" si="83"/>
        <v>0</v>
      </c>
    </row>
    <row r="1614" spans="1:25" x14ac:dyDescent="0.25">
      <c r="A1614" s="28">
        <v>1612</v>
      </c>
      <c r="V1614" s="28">
        <v>1612</v>
      </c>
      <c r="W1614" s="28">
        <f t="shared" si="81"/>
        <v>0</v>
      </c>
      <c r="X1614" s="28">
        <f t="shared" si="82"/>
        <v>0</v>
      </c>
      <c r="Y1614" s="28">
        <f t="shared" si="83"/>
        <v>0</v>
      </c>
    </row>
    <row r="1615" spans="1:25" x14ac:dyDescent="0.25">
      <c r="A1615" s="28">
        <v>1613</v>
      </c>
      <c r="V1615" s="28">
        <v>1613</v>
      </c>
      <c r="W1615" s="28">
        <f t="shared" si="81"/>
        <v>0</v>
      </c>
      <c r="X1615" s="28">
        <f t="shared" si="82"/>
        <v>0</v>
      </c>
      <c r="Y1615" s="28">
        <f t="shared" si="83"/>
        <v>0</v>
      </c>
    </row>
    <row r="1616" spans="1:25" x14ac:dyDescent="0.25">
      <c r="A1616" s="28">
        <v>1614</v>
      </c>
      <c r="V1616" s="28">
        <v>1614</v>
      </c>
      <c r="W1616" s="28">
        <f t="shared" si="81"/>
        <v>0</v>
      </c>
      <c r="X1616" s="28">
        <f t="shared" si="82"/>
        <v>0</v>
      </c>
      <c r="Y1616" s="28">
        <f t="shared" si="83"/>
        <v>0</v>
      </c>
    </row>
    <row r="1617" spans="1:25" x14ac:dyDescent="0.25">
      <c r="A1617" s="28">
        <v>1615</v>
      </c>
      <c r="V1617" s="28">
        <v>1615</v>
      </c>
      <c r="W1617" s="28">
        <f t="shared" si="81"/>
        <v>0</v>
      </c>
      <c r="X1617" s="28">
        <f t="shared" si="82"/>
        <v>0</v>
      </c>
      <c r="Y1617" s="28">
        <f t="shared" si="83"/>
        <v>0</v>
      </c>
    </row>
    <row r="1618" spans="1:25" x14ac:dyDescent="0.25">
      <c r="A1618" s="28">
        <v>1616</v>
      </c>
      <c r="V1618" s="28">
        <v>1616</v>
      </c>
      <c r="W1618" s="28">
        <f t="shared" si="81"/>
        <v>0</v>
      </c>
      <c r="X1618" s="28">
        <f t="shared" si="82"/>
        <v>0</v>
      </c>
      <c r="Y1618" s="28">
        <f t="shared" si="83"/>
        <v>0</v>
      </c>
    </row>
    <row r="1619" spans="1:25" x14ac:dyDescent="0.25">
      <c r="A1619" s="28">
        <v>1617</v>
      </c>
      <c r="V1619" s="28">
        <v>1617</v>
      </c>
      <c r="W1619" s="28">
        <f t="shared" ref="W1619:W1682" si="84">IFERROR(_xlfn.RANK.AVG(B1619,$B1619:$D1619,1),0)</f>
        <v>0</v>
      </c>
      <c r="X1619" s="28">
        <f t="shared" ref="X1619:X1682" si="85">IFERROR(_xlfn.RANK.AVG(C1619,$B1619:$D1619,1),0)</f>
        <v>0</v>
      </c>
      <c r="Y1619" s="28">
        <f t="shared" ref="Y1619:Y1682" si="86">IFERROR(_xlfn.RANK.AVG(D1619,$B1619:$D1619,1),0)</f>
        <v>0</v>
      </c>
    </row>
    <row r="1620" spans="1:25" x14ac:dyDescent="0.25">
      <c r="A1620" s="28">
        <v>1618</v>
      </c>
      <c r="V1620" s="28">
        <v>1618</v>
      </c>
      <c r="W1620" s="28">
        <f t="shared" si="84"/>
        <v>0</v>
      </c>
      <c r="X1620" s="28">
        <f t="shared" si="85"/>
        <v>0</v>
      </c>
      <c r="Y1620" s="28">
        <f t="shared" si="86"/>
        <v>0</v>
      </c>
    </row>
    <row r="1621" spans="1:25" x14ac:dyDescent="0.25">
      <c r="A1621" s="28">
        <v>1619</v>
      </c>
      <c r="V1621" s="28">
        <v>1619</v>
      </c>
      <c r="W1621" s="28">
        <f t="shared" si="84"/>
        <v>0</v>
      </c>
      <c r="X1621" s="28">
        <f t="shared" si="85"/>
        <v>0</v>
      </c>
      <c r="Y1621" s="28">
        <f t="shared" si="86"/>
        <v>0</v>
      </c>
    </row>
    <row r="1622" spans="1:25" x14ac:dyDescent="0.25">
      <c r="A1622" s="28">
        <v>1620</v>
      </c>
      <c r="V1622" s="28">
        <v>1620</v>
      </c>
      <c r="W1622" s="28">
        <f t="shared" si="84"/>
        <v>0</v>
      </c>
      <c r="X1622" s="28">
        <f t="shared" si="85"/>
        <v>0</v>
      </c>
      <c r="Y1622" s="28">
        <f t="shared" si="86"/>
        <v>0</v>
      </c>
    </row>
    <row r="1623" spans="1:25" x14ac:dyDescent="0.25">
      <c r="A1623" s="28">
        <v>1621</v>
      </c>
      <c r="V1623" s="28">
        <v>1621</v>
      </c>
      <c r="W1623" s="28">
        <f t="shared" si="84"/>
        <v>0</v>
      </c>
      <c r="X1623" s="28">
        <f t="shared" si="85"/>
        <v>0</v>
      </c>
      <c r="Y1623" s="28">
        <f t="shared" si="86"/>
        <v>0</v>
      </c>
    </row>
    <row r="1624" spans="1:25" x14ac:dyDescent="0.25">
      <c r="A1624" s="28">
        <v>1622</v>
      </c>
      <c r="V1624" s="28">
        <v>1622</v>
      </c>
      <c r="W1624" s="28">
        <f t="shared" si="84"/>
        <v>0</v>
      </c>
      <c r="X1624" s="28">
        <f t="shared" si="85"/>
        <v>0</v>
      </c>
      <c r="Y1624" s="28">
        <f t="shared" si="86"/>
        <v>0</v>
      </c>
    </row>
    <row r="1625" spans="1:25" x14ac:dyDescent="0.25">
      <c r="A1625" s="28">
        <v>1623</v>
      </c>
      <c r="V1625" s="28">
        <v>1623</v>
      </c>
      <c r="W1625" s="28">
        <f t="shared" si="84"/>
        <v>0</v>
      </c>
      <c r="X1625" s="28">
        <f t="shared" si="85"/>
        <v>0</v>
      </c>
      <c r="Y1625" s="28">
        <f t="shared" si="86"/>
        <v>0</v>
      </c>
    </row>
    <row r="1626" spans="1:25" x14ac:dyDescent="0.25">
      <c r="A1626" s="28">
        <v>1624</v>
      </c>
      <c r="V1626" s="28">
        <v>1624</v>
      </c>
      <c r="W1626" s="28">
        <f t="shared" si="84"/>
        <v>0</v>
      </c>
      <c r="X1626" s="28">
        <f t="shared" si="85"/>
        <v>0</v>
      </c>
      <c r="Y1626" s="28">
        <f t="shared" si="86"/>
        <v>0</v>
      </c>
    </row>
    <row r="1627" spans="1:25" x14ac:dyDescent="0.25">
      <c r="A1627" s="28">
        <v>1625</v>
      </c>
      <c r="V1627" s="28">
        <v>1625</v>
      </c>
      <c r="W1627" s="28">
        <f t="shared" si="84"/>
        <v>0</v>
      </c>
      <c r="X1627" s="28">
        <f t="shared" si="85"/>
        <v>0</v>
      </c>
      <c r="Y1627" s="28">
        <f t="shared" si="86"/>
        <v>0</v>
      </c>
    </row>
    <row r="1628" spans="1:25" x14ac:dyDescent="0.25">
      <c r="A1628" s="28">
        <v>1626</v>
      </c>
      <c r="V1628" s="28">
        <v>1626</v>
      </c>
      <c r="W1628" s="28">
        <f t="shared" si="84"/>
        <v>0</v>
      </c>
      <c r="X1628" s="28">
        <f t="shared" si="85"/>
        <v>0</v>
      </c>
      <c r="Y1628" s="28">
        <f t="shared" si="86"/>
        <v>0</v>
      </c>
    </row>
    <row r="1629" spans="1:25" x14ac:dyDescent="0.25">
      <c r="A1629" s="28">
        <v>1627</v>
      </c>
      <c r="V1629" s="28">
        <v>1627</v>
      </c>
      <c r="W1629" s="28">
        <f t="shared" si="84"/>
        <v>0</v>
      </c>
      <c r="X1629" s="28">
        <f t="shared" si="85"/>
        <v>0</v>
      </c>
      <c r="Y1629" s="28">
        <f t="shared" si="86"/>
        <v>0</v>
      </c>
    </row>
    <row r="1630" spans="1:25" x14ac:dyDescent="0.25">
      <c r="A1630" s="28">
        <v>1628</v>
      </c>
      <c r="V1630" s="28">
        <v>1628</v>
      </c>
      <c r="W1630" s="28">
        <f t="shared" si="84"/>
        <v>0</v>
      </c>
      <c r="X1630" s="28">
        <f t="shared" si="85"/>
        <v>0</v>
      </c>
      <c r="Y1630" s="28">
        <f t="shared" si="86"/>
        <v>0</v>
      </c>
    </row>
    <row r="1631" spans="1:25" x14ac:dyDescent="0.25">
      <c r="A1631" s="28">
        <v>1629</v>
      </c>
      <c r="V1631" s="28">
        <v>1629</v>
      </c>
      <c r="W1631" s="28">
        <f t="shared" si="84"/>
        <v>0</v>
      </c>
      <c r="X1631" s="28">
        <f t="shared" si="85"/>
        <v>0</v>
      </c>
      <c r="Y1631" s="28">
        <f t="shared" si="86"/>
        <v>0</v>
      </c>
    </row>
    <row r="1632" spans="1:25" x14ac:dyDescent="0.25">
      <c r="A1632" s="28">
        <v>1630</v>
      </c>
      <c r="V1632" s="28">
        <v>1630</v>
      </c>
      <c r="W1632" s="28">
        <f t="shared" si="84"/>
        <v>0</v>
      </c>
      <c r="X1632" s="28">
        <f t="shared" si="85"/>
        <v>0</v>
      </c>
      <c r="Y1632" s="28">
        <f t="shared" si="86"/>
        <v>0</v>
      </c>
    </row>
    <row r="1633" spans="1:25" x14ac:dyDescent="0.25">
      <c r="A1633" s="28">
        <v>1631</v>
      </c>
      <c r="V1633" s="28">
        <v>1631</v>
      </c>
      <c r="W1633" s="28">
        <f t="shared" si="84"/>
        <v>0</v>
      </c>
      <c r="X1633" s="28">
        <f t="shared" si="85"/>
        <v>0</v>
      </c>
      <c r="Y1633" s="28">
        <f t="shared" si="86"/>
        <v>0</v>
      </c>
    </row>
    <row r="1634" spans="1:25" x14ac:dyDescent="0.25">
      <c r="A1634" s="28">
        <v>1632</v>
      </c>
      <c r="V1634" s="28">
        <v>1632</v>
      </c>
      <c r="W1634" s="28">
        <f t="shared" si="84"/>
        <v>0</v>
      </c>
      <c r="X1634" s="28">
        <f t="shared" si="85"/>
        <v>0</v>
      </c>
      <c r="Y1634" s="28">
        <f t="shared" si="86"/>
        <v>0</v>
      </c>
    </row>
    <row r="1635" spans="1:25" x14ac:dyDescent="0.25">
      <c r="A1635" s="28">
        <v>1633</v>
      </c>
      <c r="V1635" s="28">
        <v>1633</v>
      </c>
      <c r="W1635" s="28">
        <f t="shared" si="84"/>
        <v>0</v>
      </c>
      <c r="X1635" s="28">
        <f t="shared" si="85"/>
        <v>0</v>
      </c>
      <c r="Y1635" s="28">
        <f t="shared" si="86"/>
        <v>0</v>
      </c>
    </row>
    <row r="1636" spans="1:25" x14ac:dyDescent="0.25">
      <c r="A1636" s="28">
        <v>1634</v>
      </c>
      <c r="V1636" s="28">
        <v>1634</v>
      </c>
      <c r="W1636" s="28">
        <f t="shared" si="84"/>
        <v>0</v>
      </c>
      <c r="X1636" s="28">
        <f t="shared" si="85"/>
        <v>0</v>
      </c>
      <c r="Y1636" s="28">
        <f t="shared" si="86"/>
        <v>0</v>
      </c>
    </row>
    <row r="1637" spans="1:25" x14ac:dyDescent="0.25">
      <c r="A1637" s="28">
        <v>1635</v>
      </c>
      <c r="V1637" s="28">
        <v>1635</v>
      </c>
      <c r="W1637" s="28">
        <f t="shared" si="84"/>
        <v>0</v>
      </c>
      <c r="X1637" s="28">
        <f t="shared" si="85"/>
        <v>0</v>
      </c>
      <c r="Y1637" s="28">
        <f t="shared" si="86"/>
        <v>0</v>
      </c>
    </row>
    <row r="1638" spans="1:25" x14ac:dyDescent="0.25">
      <c r="A1638" s="28">
        <v>1636</v>
      </c>
      <c r="V1638" s="28">
        <v>1636</v>
      </c>
      <c r="W1638" s="28">
        <f t="shared" si="84"/>
        <v>0</v>
      </c>
      <c r="X1638" s="28">
        <f t="shared" si="85"/>
        <v>0</v>
      </c>
      <c r="Y1638" s="28">
        <f t="shared" si="86"/>
        <v>0</v>
      </c>
    </row>
    <row r="1639" spans="1:25" x14ac:dyDescent="0.25">
      <c r="A1639" s="28">
        <v>1637</v>
      </c>
      <c r="V1639" s="28">
        <v>1637</v>
      </c>
      <c r="W1639" s="28">
        <f t="shared" si="84"/>
        <v>0</v>
      </c>
      <c r="X1639" s="28">
        <f t="shared" si="85"/>
        <v>0</v>
      </c>
      <c r="Y1639" s="28">
        <f t="shared" si="86"/>
        <v>0</v>
      </c>
    </row>
    <row r="1640" spans="1:25" x14ac:dyDescent="0.25">
      <c r="A1640" s="28">
        <v>1638</v>
      </c>
      <c r="V1640" s="28">
        <v>1638</v>
      </c>
      <c r="W1640" s="28">
        <f t="shared" si="84"/>
        <v>0</v>
      </c>
      <c r="X1640" s="28">
        <f t="shared" si="85"/>
        <v>0</v>
      </c>
      <c r="Y1640" s="28">
        <f t="shared" si="86"/>
        <v>0</v>
      </c>
    </row>
    <row r="1641" spans="1:25" x14ac:dyDescent="0.25">
      <c r="A1641" s="28">
        <v>1639</v>
      </c>
      <c r="V1641" s="28">
        <v>1639</v>
      </c>
      <c r="W1641" s="28">
        <f t="shared" si="84"/>
        <v>0</v>
      </c>
      <c r="X1641" s="28">
        <f t="shared" si="85"/>
        <v>0</v>
      </c>
      <c r="Y1641" s="28">
        <f t="shared" si="86"/>
        <v>0</v>
      </c>
    </row>
    <row r="1642" spans="1:25" x14ac:dyDescent="0.25">
      <c r="A1642" s="28">
        <v>1640</v>
      </c>
      <c r="V1642" s="28">
        <v>1640</v>
      </c>
      <c r="W1642" s="28">
        <f t="shared" si="84"/>
        <v>0</v>
      </c>
      <c r="X1642" s="28">
        <f t="shared" si="85"/>
        <v>0</v>
      </c>
      <c r="Y1642" s="28">
        <f t="shared" si="86"/>
        <v>0</v>
      </c>
    </row>
    <row r="1643" spans="1:25" x14ac:dyDescent="0.25">
      <c r="A1643" s="28">
        <v>1641</v>
      </c>
      <c r="V1643" s="28">
        <v>1641</v>
      </c>
      <c r="W1643" s="28">
        <f t="shared" si="84"/>
        <v>0</v>
      </c>
      <c r="X1643" s="28">
        <f t="shared" si="85"/>
        <v>0</v>
      </c>
      <c r="Y1643" s="28">
        <f t="shared" si="86"/>
        <v>0</v>
      </c>
    </row>
    <row r="1644" spans="1:25" x14ac:dyDescent="0.25">
      <c r="A1644" s="28">
        <v>1642</v>
      </c>
      <c r="V1644" s="28">
        <v>1642</v>
      </c>
      <c r="W1644" s="28">
        <f t="shared" si="84"/>
        <v>0</v>
      </c>
      <c r="X1644" s="28">
        <f t="shared" si="85"/>
        <v>0</v>
      </c>
      <c r="Y1644" s="28">
        <f t="shared" si="86"/>
        <v>0</v>
      </c>
    </row>
    <row r="1645" spans="1:25" x14ac:dyDescent="0.25">
      <c r="A1645" s="28">
        <v>1643</v>
      </c>
      <c r="V1645" s="28">
        <v>1643</v>
      </c>
      <c r="W1645" s="28">
        <f t="shared" si="84"/>
        <v>0</v>
      </c>
      <c r="X1645" s="28">
        <f t="shared" si="85"/>
        <v>0</v>
      </c>
      <c r="Y1645" s="28">
        <f t="shared" si="86"/>
        <v>0</v>
      </c>
    </row>
    <row r="1646" spans="1:25" x14ac:dyDescent="0.25">
      <c r="A1646" s="28">
        <v>1644</v>
      </c>
      <c r="V1646" s="28">
        <v>1644</v>
      </c>
      <c r="W1646" s="28">
        <f t="shared" si="84"/>
        <v>0</v>
      </c>
      <c r="X1646" s="28">
        <f t="shared" si="85"/>
        <v>0</v>
      </c>
      <c r="Y1646" s="28">
        <f t="shared" si="86"/>
        <v>0</v>
      </c>
    </row>
    <row r="1647" spans="1:25" x14ac:dyDescent="0.25">
      <c r="A1647" s="28">
        <v>1645</v>
      </c>
      <c r="V1647" s="28">
        <v>1645</v>
      </c>
      <c r="W1647" s="28">
        <f t="shared" si="84"/>
        <v>0</v>
      </c>
      <c r="X1647" s="28">
        <f t="shared" si="85"/>
        <v>0</v>
      </c>
      <c r="Y1647" s="28">
        <f t="shared" si="86"/>
        <v>0</v>
      </c>
    </row>
    <row r="1648" spans="1:25" x14ac:dyDescent="0.25">
      <c r="A1648" s="28">
        <v>1646</v>
      </c>
      <c r="V1648" s="28">
        <v>1646</v>
      </c>
      <c r="W1648" s="28">
        <f t="shared" si="84"/>
        <v>0</v>
      </c>
      <c r="X1648" s="28">
        <f t="shared" si="85"/>
        <v>0</v>
      </c>
      <c r="Y1648" s="28">
        <f t="shared" si="86"/>
        <v>0</v>
      </c>
    </row>
    <row r="1649" spans="1:25" x14ac:dyDescent="0.25">
      <c r="A1649" s="28">
        <v>1647</v>
      </c>
      <c r="V1649" s="28">
        <v>1647</v>
      </c>
      <c r="W1649" s="28">
        <f t="shared" si="84"/>
        <v>0</v>
      </c>
      <c r="X1649" s="28">
        <f t="shared" si="85"/>
        <v>0</v>
      </c>
      <c r="Y1649" s="28">
        <f t="shared" si="86"/>
        <v>0</v>
      </c>
    </row>
    <row r="1650" spans="1:25" x14ac:dyDescent="0.25">
      <c r="A1650" s="28">
        <v>1648</v>
      </c>
      <c r="V1650" s="28">
        <v>1648</v>
      </c>
      <c r="W1650" s="28">
        <f t="shared" si="84"/>
        <v>0</v>
      </c>
      <c r="X1650" s="28">
        <f t="shared" si="85"/>
        <v>0</v>
      </c>
      <c r="Y1650" s="28">
        <f t="shared" si="86"/>
        <v>0</v>
      </c>
    </row>
    <row r="1651" spans="1:25" x14ac:dyDescent="0.25">
      <c r="A1651" s="28">
        <v>1649</v>
      </c>
      <c r="V1651" s="28">
        <v>1649</v>
      </c>
      <c r="W1651" s="28">
        <f t="shared" si="84"/>
        <v>0</v>
      </c>
      <c r="X1651" s="28">
        <f t="shared" si="85"/>
        <v>0</v>
      </c>
      <c r="Y1651" s="28">
        <f t="shared" si="86"/>
        <v>0</v>
      </c>
    </row>
    <row r="1652" spans="1:25" x14ac:dyDescent="0.25">
      <c r="A1652" s="28">
        <v>1650</v>
      </c>
      <c r="V1652" s="28">
        <v>1650</v>
      </c>
      <c r="W1652" s="28">
        <f t="shared" si="84"/>
        <v>0</v>
      </c>
      <c r="X1652" s="28">
        <f t="shared" si="85"/>
        <v>0</v>
      </c>
      <c r="Y1652" s="28">
        <f t="shared" si="86"/>
        <v>0</v>
      </c>
    </row>
    <row r="1653" spans="1:25" x14ac:dyDescent="0.25">
      <c r="A1653" s="28">
        <v>1651</v>
      </c>
      <c r="V1653" s="28">
        <v>1651</v>
      </c>
      <c r="W1653" s="28">
        <f t="shared" si="84"/>
        <v>0</v>
      </c>
      <c r="X1653" s="28">
        <f t="shared" si="85"/>
        <v>0</v>
      </c>
      <c r="Y1653" s="28">
        <f t="shared" si="86"/>
        <v>0</v>
      </c>
    </row>
    <row r="1654" spans="1:25" x14ac:dyDescent="0.25">
      <c r="A1654" s="28">
        <v>1652</v>
      </c>
      <c r="V1654" s="28">
        <v>1652</v>
      </c>
      <c r="W1654" s="28">
        <f t="shared" si="84"/>
        <v>0</v>
      </c>
      <c r="X1654" s="28">
        <f t="shared" si="85"/>
        <v>0</v>
      </c>
      <c r="Y1654" s="28">
        <f t="shared" si="86"/>
        <v>0</v>
      </c>
    </row>
    <row r="1655" spans="1:25" x14ac:dyDescent="0.25">
      <c r="A1655" s="28">
        <v>1653</v>
      </c>
      <c r="V1655" s="28">
        <v>1653</v>
      </c>
      <c r="W1655" s="28">
        <f t="shared" si="84"/>
        <v>0</v>
      </c>
      <c r="X1655" s="28">
        <f t="shared" si="85"/>
        <v>0</v>
      </c>
      <c r="Y1655" s="28">
        <f t="shared" si="86"/>
        <v>0</v>
      </c>
    </row>
    <row r="1656" spans="1:25" x14ac:dyDescent="0.25">
      <c r="A1656" s="28">
        <v>1654</v>
      </c>
      <c r="V1656" s="28">
        <v>1654</v>
      </c>
      <c r="W1656" s="28">
        <f t="shared" si="84"/>
        <v>0</v>
      </c>
      <c r="X1656" s="28">
        <f t="shared" si="85"/>
        <v>0</v>
      </c>
      <c r="Y1656" s="28">
        <f t="shared" si="86"/>
        <v>0</v>
      </c>
    </row>
    <row r="1657" spans="1:25" x14ac:dyDescent="0.25">
      <c r="A1657" s="28">
        <v>1655</v>
      </c>
      <c r="V1657" s="28">
        <v>1655</v>
      </c>
      <c r="W1657" s="28">
        <f t="shared" si="84"/>
        <v>0</v>
      </c>
      <c r="X1657" s="28">
        <f t="shared" si="85"/>
        <v>0</v>
      </c>
      <c r="Y1657" s="28">
        <f t="shared" si="86"/>
        <v>0</v>
      </c>
    </row>
    <row r="1658" spans="1:25" x14ac:dyDescent="0.25">
      <c r="A1658" s="28">
        <v>1656</v>
      </c>
      <c r="V1658" s="28">
        <v>1656</v>
      </c>
      <c r="W1658" s="28">
        <f t="shared" si="84"/>
        <v>0</v>
      </c>
      <c r="X1658" s="28">
        <f t="shared" si="85"/>
        <v>0</v>
      </c>
      <c r="Y1658" s="28">
        <f t="shared" si="86"/>
        <v>0</v>
      </c>
    </row>
    <row r="1659" spans="1:25" x14ac:dyDescent="0.25">
      <c r="A1659" s="28">
        <v>1657</v>
      </c>
      <c r="V1659" s="28">
        <v>1657</v>
      </c>
      <c r="W1659" s="28">
        <f t="shared" si="84"/>
        <v>0</v>
      </c>
      <c r="X1659" s="28">
        <f t="shared" si="85"/>
        <v>0</v>
      </c>
      <c r="Y1659" s="28">
        <f t="shared" si="86"/>
        <v>0</v>
      </c>
    </row>
    <row r="1660" spans="1:25" x14ac:dyDescent="0.25">
      <c r="A1660" s="28">
        <v>1658</v>
      </c>
      <c r="V1660" s="28">
        <v>1658</v>
      </c>
      <c r="W1660" s="28">
        <f t="shared" si="84"/>
        <v>0</v>
      </c>
      <c r="X1660" s="28">
        <f t="shared" si="85"/>
        <v>0</v>
      </c>
      <c r="Y1660" s="28">
        <f t="shared" si="86"/>
        <v>0</v>
      </c>
    </row>
    <row r="1661" spans="1:25" x14ac:dyDescent="0.25">
      <c r="A1661" s="28">
        <v>1659</v>
      </c>
      <c r="V1661" s="28">
        <v>1659</v>
      </c>
      <c r="W1661" s="28">
        <f t="shared" si="84"/>
        <v>0</v>
      </c>
      <c r="X1661" s="28">
        <f t="shared" si="85"/>
        <v>0</v>
      </c>
      <c r="Y1661" s="28">
        <f t="shared" si="86"/>
        <v>0</v>
      </c>
    </row>
    <row r="1662" spans="1:25" x14ac:dyDescent="0.25">
      <c r="A1662" s="28">
        <v>1660</v>
      </c>
      <c r="V1662" s="28">
        <v>1660</v>
      </c>
      <c r="W1662" s="28">
        <f t="shared" si="84"/>
        <v>0</v>
      </c>
      <c r="X1662" s="28">
        <f t="shared" si="85"/>
        <v>0</v>
      </c>
      <c r="Y1662" s="28">
        <f t="shared" si="86"/>
        <v>0</v>
      </c>
    </row>
    <row r="1663" spans="1:25" x14ac:dyDescent="0.25">
      <c r="A1663" s="28">
        <v>1661</v>
      </c>
      <c r="V1663" s="28">
        <v>1661</v>
      </c>
      <c r="W1663" s="28">
        <f t="shared" si="84"/>
        <v>0</v>
      </c>
      <c r="X1663" s="28">
        <f t="shared" si="85"/>
        <v>0</v>
      </c>
      <c r="Y1663" s="28">
        <f t="shared" si="86"/>
        <v>0</v>
      </c>
    </row>
    <row r="1664" spans="1:25" x14ac:dyDescent="0.25">
      <c r="A1664" s="28">
        <v>1662</v>
      </c>
      <c r="V1664" s="28">
        <v>1662</v>
      </c>
      <c r="W1664" s="28">
        <f t="shared" si="84"/>
        <v>0</v>
      </c>
      <c r="X1664" s="28">
        <f t="shared" si="85"/>
        <v>0</v>
      </c>
      <c r="Y1664" s="28">
        <f t="shared" si="86"/>
        <v>0</v>
      </c>
    </row>
    <row r="1665" spans="1:25" x14ac:dyDescent="0.25">
      <c r="A1665" s="28">
        <v>1663</v>
      </c>
      <c r="V1665" s="28">
        <v>1663</v>
      </c>
      <c r="W1665" s="28">
        <f t="shared" si="84"/>
        <v>0</v>
      </c>
      <c r="X1665" s="28">
        <f t="shared" si="85"/>
        <v>0</v>
      </c>
      <c r="Y1665" s="28">
        <f t="shared" si="86"/>
        <v>0</v>
      </c>
    </row>
    <row r="1666" spans="1:25" x14ac:dyDescent="0.25">
      <c r="A1666" s="28">
        <v>1664</v>
      </c>
      <c r="V1666" s="28">
        <v>1664</v>
      </c>
      <c r="W1666" s="28">
        <f t="shared" si="84"/>
        <v>0</v>
      </c>
      <c r="X1666" s="28">
        <f t="shared" si="85"/>
        <v>0</v>
      </c>
      <c r="Y1666" s="28">
        <f t="shared" si="86"/>
        <v>0</v>
      </c>
    </row>
    <row r="1667" spans="1:25" x14ac:dyDescent="0.25">
      <c r="A1667" s="28">
        <v>1665</v>
      </c>
      <c r="V1667" s="28">
        <v>1665</v>
      </c>
      <c r="W1667" s="28">
        <f t="shared" si="84"/>
        <v>0</v>
      </c>
      <c r="X1667" s="28">
        <f t="shared" si="85"/>
        <v>0</v>
      </c>
      <c r="Y1667" s="28">
        <f t="shared" si="86"/>
        <v>0</v>
      </c>
    </row>
    <row r="1668" spans="1:25" x14ac:dyDescent="0.25">
      <c r="A1668" s="28">
        <v>1666</v>
      </c>
      <c r="V1668" s="28">
        <v>1666</v>
      </c>
      <c r="W1668" s="28">
        <f t="shared" si="84"/>
        <v>0</v>
      </c>
      <c r="X1668" s="28">
        <f t="shared" si="85"/>
        <v>0</v>
      </c>
      <c r="Y1668" s="28">
        <f t="shared" si="86"/>
        <v>0</v>
      </c>
    </row>
    <row r="1669" spans="1:25" x14ac:dyDescent="0.25">
      <c r="A1669" s="28">
        <v>1667</v>
      </c>
      <c r="V1669" s="28">
        <v>1667</v>
      </c>
      <c r="W1669" s="28">
        <f t="shared" si="84"/>
        <v>0</v>
      </c>
      <c r="X1669" s="28">
        <f t="shared" si="85"/>
        <v>0</v>
      </c>
      <c r="Y1669" s="28">
        <f t="shared" si="86"/>
        <v>0</v>
      </c>
    </row>
    <row r="1670" spans="1:25" x14ac:dyDescent="0.25">
      <c r="A1670" s="28">
        <v>1668</v>
      </c>
      <c r="V1670" s="28">
        <v>1668</v>
      </c>
      <c r="W1670" s="28">
        <f t="shared" si="84"/>
        <v>0</v>
      </c>
      <c r="X1670" s="28">
        <f t="shared" si="85"/>
        <v>0</v>
      </c>
      <c r="Y1670" s="28">
        <f t="shared" si="86"/>
        <v>0</v>
      </c>
    </row>
    <row r="1671" spans="1:25" x14ac:dyDescent="0.25">
      <c r="A1671" s="28">
        <v>1669</v>
      </c>
      <c r="V1671" s="28">
        <v>1669</v>
      </c>
      <c r="W1671" s="28">
        <f t="shared" si="84"/>
        <v>0</v>
      </c>
      <c r="X1671" s="28">
        <f t="shared" si="85"/>
        <v>0</v>
      </c>
      <c r="Y1671" s="28">
        <f t="shared" si="86"/>
        <v>0</v>
      </c>
    </row>
    <row r="1672" spans="1:25" x14ac:dyDescent="0.25">
      <c r="A1672" s="28">
        <v>1670</v>
      </c>
      <c r="V1672" s="28">
        <v>1670</v>
      </c>
      <c r="W1672" s="28">
        <f t="shared" si="84"/>
        <v>0</v>
      </c>
      <c r="X1672" s="28">
        <f t="shared" si="85"/>
        <v>0</v>
      </c>
      <c r="Y1672" s="28">
        <f t="shared" si="86"/>
        <v>0</v>
      </c>
    </row>
    <row r="1673" spans="1:25" x14ac:dyDescent="0.25">
      <c r="A1673" s="28">
        <v>1671</v>
      </c>
      <c r="V1673" s="28">
        <v>1671</v>
      </c>
      <c r="W1673" s="28">
        <f t="shared" si="84"/>
        <v>0</v>
      </c>
      <c r="X1673" s="28">
        <f t="shared" si="85"/>
        <v>0</v>
      </c>
      <c r="Y1673" s="28">
        <f t="shared" si="86"/>
        <v>0</v>
      </c>
    </row>
    <row r="1674" spans="1:25" x14ac:dyDescent="0.25">
      <c r="A1674" s="28">
        <v>1672</v>
      </c>
      <c r="V1674" s="28">
        <v>1672</v>
      </c>
      <c r="W1674" s="28">
        <f t="shared" si="84"/>
        <v>0</v>
      </c>
      <c r="X1674" s="28">
        <f t="shared" si="85"/>
        <v>0</v>
      </c>
      <c r="Y1674" s="28">
        <f t="shared" si="86"/>
        <v>0</v>
      </c>
    </row>
    <row r="1675" spans="1:25" x14ac:dyDescent="0.25">
      <c r="A1675" s="28">
        <v>1673</v>
      </c>
      <c r="V1675" s="28">
        <v>1673</v>
      </c>
      <c r="W1675" s="28">
        <f t="shared" si="84"/>
        <v>0</v>
      </c>
      <c r="X1675" s="28">
        <f t="shared" si="85"/>
        <v>0</v>
      </c>
      <c r="Y1675" s="28">
        <f t="shared" si="86"/>
        <v>0</v>
      </c>
    </row>
    <row r="1676" spans="1:25" x14ac:dyDescent="0.25">
      <c r="A1676" s="28">
        <v>1674</v>
      </c>
      <c r="V1676" s="28">
        <v>1674</v>
      </c>
      <c r="W1676" s="28">
        <f t="shared" si="84"/>
        <v>0</v>
      </c>
      <c r="X1676" s="28">
        <f t="shared" si="85"/>
        <v>0</v>
      </c>
      <c r="Y1676" s="28">
        <f t="shared" si="86"/>
        <v>0</v>
      </c>
    </row>
    <row r="1677" spans="1:25" x14ac:dyDescent="0.25">
      <c r="A1677" s="28">
        <v>1675</v>
      </c>
      <c r="V1677" s="28">
        <v>1675</v>
      </c>
      <c r="W1677" s="28">
        <f t="shared" si="84"/>
        <v>0</v>
      </c>
      <c r="X1677" s="28">
        <f t="shared" si="85"/>
        <v>0</v>
      </c>
      <c r="Y1677" s="28">
        <f t="shared" si="86"/>
        <v>0</v>
      </c>
    </row>
    <row r="1678" spans="1:25" x14ac:dyDescent="0.25">
      <c r="A1678" s="28">
        <v>1676</v>
      </c>
      <c r="V1678" s="28">
        <v>1676</v>
      </c>
      <c r="W1678" s="28">
        <f t="shared" si="84"/>
        <v>0</v>
      </c>
      <c r="X1678" s="28">
        <f t="shared" si="85"/>
        <v>0</v>
      </c>
      <c r="Y1678" s="28">
        <f t="shared" si="86"/>
        <v>0</v>
      </c>
    </row>
    <row r="1679" spans="1:25" x14ac:dyDescent="0.25">
      <c r="A1679" s="28">
        <v>1677</v>
      </c>
      <c r="V1679" s="28">
        <v>1677</v>
      </c>
      <c r="W1679" s="28">
        <f t="shared" si="84"/>
        <v>0</v>
      </c>
      <c r="X1679" s="28">
        <f t="shared" si="85"/>
        <v>0</v>
      </c>
      <c r="Y1679" s="28">
        <f t="shared" si="86"/>
        <v>0</v>
      </c>
    </row>
    <row r="1680" spans="1:25" x14ac:dyDescent="0.25">
      <c r="A1680" s="28">
        <v>1678</v>
      </c>
      <c r="V1680" s="28">
        <v>1678</v>
      </c>
      <c r="W1680" s="28">
        <f t="shared" si="84"/>
        <v>0</v>
      </c>
      <c r="X1680" s="28">
        <f t="shared" si="85"/>
        <v>0</v>
      </c>
      <c r="Y1680" s="28">
        <f t="shared" si="86"/>
        <v>0</v>
      </c>
    </row>
    <row r="1681" spans="1:25" x14ac:dyDescent="0.25">
      <c r="A1681" s="28">
        <v>1679</v>
      </c>
      <c r="V1681" s="28">
        <v>1679</v>
      </c>
      <c r="W1681" s="28">
        <f t="shared" si="84"/>
        <v>0</v>
      </c>
      <c r="X1681" s="28">
        <f t="shared" si="85"/>
        <v>0</v>
      </c>
      <c r="Y1681" s="28">
        <f t="shared" si="86"/>
        <v>0</v>
      </c>
    </row>
    <row r="1682" spans="1:25" x14ac:dyDescent="0.25">
      <c r="A1682" s="28">
        <v>1680</v>
      </c>
      <c r="V1682" s="28">
        <v>1680</v>
      </c>
      <c r="W1682" s="28">
        <f t="shared" si="84"/>
        <v>0</v>
      </c>
      <c r="X1682" s="28">
        <f t="shared" si="85"/>
        <v>0</v>
      </c>
      <c r="Y1682" s="28">
        <f t="shared" si="86"/>
        <v>0</v>
      </c>
    </row>
    <row r="1683" spans="1:25" x14ac:dyDescent="0.25">
      <c r="A1683" s="28">
        <v>1681</v>
      </c>
      <c r="V1683" s="28">
        <v>1681</v>
      </c>
      <c r="W1683" s="28">
        <f t="shared" ref="W1683:W1746" si="87">IFERROR(_xlfn.RANK.AVG(B1683,$B1683:$D1683,1),0)</f>
        <v>0</v>
      </c>
      <c r="X1683" s="28">
        <f t="shared" ref="X1683:X1746" si="88">IFERROR(_xlfn.RANK.AVG(C1683,$B1683:$D1683,1),0)</f>
        <v>0</v>
      </c>
      <c r="Y1683" s="28">
        <f t="shared" ref="Y1683:Y1746" si="89">IFERROR(_xlfn.RANK.AVG(D1683,$B1683:$D1683,1),0)</f>
        <v>0</v>
      </c>
    </row>
    <row r="1684" spans="1:25" x14ac:dyDescent="0.25">
      <c r="A1684" s="28">
        <v>1682</v>
      </c>
      <c r="V1684" s="28">
        <v>1682</v>
      </c>
      <c r="W1684" s="28">
        <f t="shared" si="87"/>
        <v>0</v>
      </c>
      <c r="X1684" s="28">
        <f t="shared" si="88"/>
        <v>0</v>
      </c>
      <c r="Y1684" s="28">
        <f t="shared" si="89"/>
        <v>0</v>
      </c>
    </row>
    <row r="1685" spans="1:25" x14ac:dyDescent="0.25">
      <c r="A1685" s="28">
        <v>1683</v>
      </c>
      <c r="V1685" s="28">
        <v>1683</v>
      </c>
      <c r="W1685" s="28">
        <f t="shared" si="87"/>
        <v>0</v>
      </c>
      <c r="X1685" s="28">
        <f t="shared" si="88"/>
        <v>0</v>
      </c>
      <c r="Y1685" s="28">
        <f t="shared" si="89"/>
        <v>0</v>
      </c>
    </row>
    <row r="1686" spans="1:25" x14ac:dyDescent="0.25">
      <c r="A1686" s="28">
        <v>1684</v>
      </c>
      <c r="V1686" s="28">
        <v>1684</v>
      </c>
      <c r="W1686" s="28">
        <f t="shared" si="87"/>
        <v>0</v>
      </c>
      <c r="X1686" s="28">
        <f t="shared" si="88"/>
        <v>0</v>
      </c>
      <c r="Y1686" s="28">
        <f t="shared" si="89"/>
        <v>0</v>
      </c>
    </row>
    <row r="1687" spans="1:25" x14ac:dyDescent="0.25">
      <c r="A1687" s="28">
        <v>1685</v>
      </c>
      <c r="V1687" s="28">
        <v>1685</v>
      </c>
      <c r="W1687" s="28">
        <f t="shared" si="87"/>
        <v>0</v>
      </c>
      <c r="X1687" s="28">
        <f t="shared" si="88"/>
        <v>0</v>
      </c>
      <c r="Y1687" s="28">
        <f t="shared" si="89"/>
        <v>0</v>
      </c>
    </row>
    <row r="1688" spans="1:25" x14ac:dyDescent="0.25">
      <c r="A1688" s="28">
        <v>1686</v>
      </c>
      <c r="V1688" s="28">
        <v>1686</v>
      </c>
      <c r="W1688" s="28">
        <f t="shared" si="87"/>
        <v>0</v>
      </c>
      <c r="X1688" s="28">
        <f t="shared" si="88"/>
        <v>0</v>
      </c>
      <c r="Y1688" s="28">
        <f t="shared" si="89"/>
        <v>0</v>
      </c>
    </row>
    <row r="1689" spans="1:25" x14ac:dyDescent="0.25">
      <c r="A1689" s="28">
        <v>1687</v>
      </c>
      <c r="V1689" s="28">
        <v>1687</v>
      </c>
      <c r="W1689" s="28">
        <f t="shared" si="87"/>
        <v>0</v>
      </c>
      <c r="X1689" s="28">
        <f t="shared" si="88"/>
        <v>0</v>
      </c>
      <c r="Y1689" s="28">
        <f t="shared" si="89"/>
        <v>0</v>
      </c>
    </row>
    <row r="1690" spans="1:25" x14ac:dyDescent="0.25">
      <c r="A1690" s="28">
        <v>1688</v>
      </c>
      <c r="V1690" s="28">
        <v>1688</v>
      </c>
      <c r="W1690" s="28">
        <f t="shared" si="87"/>
        <v>0</v>
      </c>
      <c r="X1690" s="28">
        <f t="shared" si="88"/>
        <v>0</v>
      </c>
      <c r="Y1690" s="28">
        <f t="shared" si="89"/>
        <v>0</v>
      </c>
    </row>
    <row r="1691" spans="1:25" x14ac:dyDescent="0.25">
      <c r="A1691" s="28">
        <v>1689</v>
      </c>
      <c r="V1691" s="28">
        <v>1689</v>
      </c>
      <c r="W1691" s="28">
        <f t="shared" si="87"/>
        <v>0</v>
      </c>
      <c r="X1691" s="28">
        <f t="shared" si="88"/>
        <v>0</v>
      </c>
      <c r="Y1691" s="28">
        <f t="shared" si="89"/>
        <v>0</v>
      </c>
    </row>
    <row r="1692" spans="1:25" x14ac:dyDescent="0.25">
      <c r="A1692" s="28">
        <v>1690</v>
      </c>
      <c r="V1692" s="28">
        <v>1690</v>
      </c>
      <c r="W1692" s="28">
        <f t="shared" si="87"/>
        <v>0</v>
      </c>
      <c r="X1692" s="28">
        <f t="shared" si="88"/>
        <v>0</v>
      </c>
      <c r="Y1692" s="28">
        <f t="shared" si="89"/>
        <v>0</v>
      </c>
    </row>
    <row r="1693" spans="1:25" x14ac:dyDescent="0.25">
      <c r="A1693" s="28">
        <v>1691</v>
      </c>
      <c r="V1693" s="28">
        <v>1691</v>
      </c>
      <c r="W1693" s="28">
        <f t="shared" si="87"/>
        <v>0</v>
      </c>
      <c r="X1693" s="28">
        <f t="shared" si="88"/>
        <v>0</v>
      </c>
      <c r="Y1693" s="28">
        <f t="shared" si="89"/>
        <v>0</v>
      </c>
    </row>
    <row r="1694" spans="1:25" x14ac:dyDescent="0.25">
      <c r="A1694" s="28">
        <v>1692</v>
      </c>
      <c r="V1694" s="28">
        <v>1692</v>
      </c>
      <c r="W1694" s="28">
        <f t="shared" si="87"/>
        <v>0</v>
      </c>
      <c r="X1694" s="28">
        <f t="shared" si="88"/>
        <v>0</v>
      </c>
      <c r="Y1694" s="28">
        <f t="shared" si="89"/>
        <v>0</v>
      </c>
    </row>
    <row r="1695" spans="1:25" x14ac:dyDescent="0.25">
      <c r="A1695" s="28">
        <v>1693</v>
      </c>
      <c r="V1695" s="28">
        <v>1693</v>
      </c>
      <c r="W1695" s="28">
        <f t="shared" si="87"/>
        <v>0</v>
      </c>
      <c r="X1695" s="28">
        <f t="shared" si="88"/>
        <v>0</v>
      </c>
      <c r="Y1695" s="28">
        <f t="shared" si="89"/>
        <v>0</v>
      </c>
    </row>
    <row r="1696" spans="1:25" x14ac:dyDescent="0.25">
      <c r="A1696" s="28">
        <v>1694</v>
      </c>
      <c r="V1696" s="28">
        <v>1694</v>
      </c>
      <c r="W1696" s="28">
        <f t="shared" si="87"/>
        <v>0</v>
      </c>
      <c r="X1696" s="28">
        <f t="shared" si="88"/>
        <v>0</v>
      </c>
      <c r="Y1696" s="28">
        <f t="shared" si="89"/>
        <v>0</v>
      </c>
    </row>
    <row r="1697" spans="1:25" x14ac:dyDescent="0.25">
      <c r="A1697" s="28">
        <v>1695</v>
      </c>
      <c r="V1697" s="28">
        <v>1695</v>
      </c>
      <c r="W1697" s="28">
        <f t="shared" si="87"/>
        <v>0</v>
      </c>
      <c r="X1697" s="28">
        <f t="shared" si="88"/>
        <v>0</v>
      </c>
      <c r="Y1697" s="28">
        <f t="shared" si="89"/>
        <v>0</v>
      </c>
    </row>
    <row r="1698" spans="1:25" x14ac:dyDescent="0.25">
      <c r="A1698" s="28">
        <v>1696</v>
      </c>
      <c r="V1698" s="28">
        <v>1696</v>
      </c>
      <c r="W1698" s="28">
        <f t="shared" si="87"/>
        <v>0</v>
      </c>
      <c r="X1698" s="28">
        <f t="shared" si="88"/>
        <v>0</v>
      </c>
      <c r="Y1698" s="28">
        <f t="shared" si="89"/>
        <v>0</v>
      </c>
    </row>
    <row r="1699" spans="1:25" x14ac:dyDescent="0.25">
      <c r="A1699" s="28">
        <v>1697</v>
      </c>
      <c r="V1699" s="28">
        <v>1697</v>
      </c>
      <c r="W1699" s="28">
        <f t="shared" si="87"/>
        <v>0</v>
      </c>
      <c r="X1699" s="28">
        <f t="shared" si="88"/>
        <v>0</v>
      </c>
      <c r="Y1699" s="28">
        <f t="shared" si="89"/>
        <v>0</v>
      </c>
    </row>
    <row r="1700" spans="1:25" x14ac:dyDescent="0.25">
      <c r="A1700" s="28">
        <v>1698</v>
      </c>
      <c r="V1700" s="28">
        <v>1698</v>
      </c>
      <c r="W1700" s="28">
        <f t="shared" si="87"/>
        <v>0</v>
      </c>
      <c r="X1700" s="28">
        <f t="shared" si="88"/>
        <v>0</v>
      </c>
      <c r="Y1700" s="28">
        <f t="shared" si="89"/>
        <v>0</v>
      </c>
    </row>
    <row r="1701" spans="1:25" x14ac:dyDescent="0.25">
      <c r="A1701" s="28">
        <v>1699</v>
      </c>
      <c r="V1701" s="28">
        <v>1699</v>
      </c>
      <c r="W1701" s="28">
        <f t="shared" si="87"/>
        <v>0</v>
      </c>
      <c r="X1701" s="28">
        <f t="shared" si="88"/>
        <v>0</v>
      </c>
      <c r="Y1701" s="28">
        <f t="shared" si="89"/>
        <v>0</v>
      </c>
    </row>
    <row r="1702" spans="1:25" x14ac:dyDescent="0.25">
      <c r="A1702" s="28">
        <v>1700</v>
      </c>
      <c r="V1702" s="28">
        <v>1700</v>
      </c>
      <c r="W1702" s="28">
        <f t="shared" si="87"/>
        <v>0</v>
      </c>
      <c r="X1702" s="28">
        <f t="shared" si="88"/>
        <v>0</v>
      </c>
      <c r="Y1702" s="28">
        <f t="shared" si="89"/>
        <v>0</v>
      </c>
    </row>
    <row r="1703" spans="1:25" x14ac:dyDescent="0.25">
      <c r="A1703" s="28">
        <v>1701</v>
      </c>
      <c r="V1703" s="28">
        <v>1701</v>
      </c>
      <c r="W1703" s="28">
        <f t="shared" si="87"/>
        <v>0</v>
      </c>
      <c r="X1703" s="28">
        <f t="shared" si="88"/>
        <v>0</v>
      </c>
      <c r="Y1703" s="28">
        <f t="shared" si="89"/>
        <v>0</v>
      </c>
    </row>
    <row r="1704" spans="1:25" x14ac:dyDescent="0.25">
      <c r="A1704" s="28">
        <v>1702</v>
      </c>
      <c r="V1704" s="28">
        <v>1702</v>
      </c>
      <c r="W1704" s="28">
        <f t="shared" si="87"/>
        <v>0</v>
      </c>
      <c r="X1704" s="28">
        <f t="shared" si="88"/>
        <v>0</v>
      </c>
      <c r="Y1704" s="28">
        <f t="shared" si="89"/>
        <v>0</v>
      </c>
    </row>
    <row r="1705" spans="1:25" x14ac:dyDescent="0.25">
      <c r="A1705" s="28">
        <v>1703</v>
      </c>
      <c r="V1705" s="28">
        <v>1703</v>
      </c>
      <c r="W1705" s="28">
        <f t="shared" si="87"/>
        <v>0</v>
      </c>
      <c r="X1705" s="28">
        <f t="shared" si="88"/>
        <v>0</v>
      </c>
      <c r="Y1705" s="28">
        <f t="shared" si="89"/>
        <v>0</v>
      </c>
    </row>
    <row r="1706" spans="1:25" x14ac:dyDescent="0.25">
      <c r="A1706" s="28">
        <v>1704</v>
      </c>
      <c r="V1706" s="28">
        <v>1704</v>
      </c>
      <c r="W1706" s="28">
        <f t="shared" si="87"/>
        <v>0</v>
      </c>
      <c r="X1706" s="28">
        <f t="shared" si="88"/>
        <v>0</v>
      </c>
      <c r="Y1706" s="28">
        <f t="shared" si="89"/>
        <v>0</v>
      </c>
    </row>
    <row r="1707" spans="1:25" x14ac:dyDescent="0.25">
      <c r="A1707" s="28">
        <v>1705</v>
      </c>
      <c r="V1707" s="28">
        <v>1705</v>
      </c>
      <c r="W1707" s="28">
        <f t="shared" si="87"/>
        <v>0</v>
      </c>
      <c r="X1707" s="28">
        <f t="shared" si="88"/>
        <v>0</v>
      </c>
      <c r="Y1707" s="28">
        <f t="shared" si="89"/>
        <v>0</v>
      </c>
    </row>
    <row r="1708" spans="1:25" x14ac:dyDescent="0.25">
      <c r="A1708" s="28">
        <v>1706</v>
      </c>
      <c r="V1708" s="28">
        <v>1706</v>
      </c>
      <c r="W1708" s="28">
        <f t="shared" si="87"/>
        <v>0</v>
      </c>
      <c r="X1708" s="28">
        <f t="shared" si="88"/>
        <v>0</v>
      </c>
      <c r="Y1708" s="28">
        <f t="shared" si="89"/>
        <v>0</v>
      </c>
    </row>
    <row r="1709" spans="1:25" x14ac:dyDescent="0.25">
      <c r="A1709" s="28">
        <v>1707</v>
      </c>
      <c r="V1709" s="28">
        <v>1707</v>
      </c>
      <c r="W1709" s="28">
        <f t="shared" si="87"/>
        <v>0</v>
      </c>
      <c r="X1709" s="28">
        <f t="shared" si="88"/>
        <v>0</v>
      </c>
      <c r="Y1709" s="28">
        <f t="shared" si="89"/>
        <v>0</v>
      </c>
    </row>
    <row r="1710" spans="1:25" x14ac:dyDescent="0.25">
      <c r="A1710" s="28">
        <v>1708</v>
      </c>
      <c r="V1710" s="28">
        <v>1708</v>
      </c>
      <c r="W1710" s="28">
        <f t="shared" si="87"/>
        <v>0</v>
      </c>
      <c r="X1710" s="28">
        <f t="shared" si="88"/>
        <v>0</v>
      </c>
      <c r="Y1710" s="28">
        <f t="shared" si="89"/>
        <v>0</v>
      </c>
    </row>
    <row r="1711" spans="1:25" x14ac:dyDescent="0.25">
      <c r="A1711" s="28">
        <v>1709</v>
      </c>
      <c r="V1711" s="28">
        <v>1709</v>
      </c>
      <c r="W1711" s="28">
        <f t="shared" si="87"/>
        <v>0</v>
      </c>
      <c r="X1711" s="28">
        <f t="shared" si="88"/>
        <v>0</v>
      </c>
      <c r="Y1711" s="28">
        <f t="shared" si="89"/>
        <v>0</v>
      </c>
    </row>
    <row r="1712" spans="1:25" x14ac:dyDescent="0.25">
      <c r="A1712" s="28">
        <v>1710</v>
      </c>
      <c r="V1712" s="28">
        <v>1710</v>
      </c>
      <c r="W1712" s="28">
        <f t="shared" si="87"/>
        <v>0</v>
      </c>
      <c r="X1712" s="28">
        <f t="shared" si="88"/>
        <v>0</v>
      </c>
      <c r="Y1712" s="28">
        <f t="shared" si="89"/>
        <v>0</v>
      </c>
    </row>
    <row r="1713" spans="1:25" x14ac:dyDescent="0.25">
      <c r="A1713" s="28">
        <v>1711</v>
      </c>
      <c r="V1713" s="28">
        <v>1711</v>
      </c>
      <c r="W1713" s="28">
        <f t="shared" si="87"/>
        <v>0</v>
      </c>
      <c r="X1713" s="28">
        <f t="shared" si="88"/>
        <v>0</v>
      </c>
      <c r="Y1713" s="28">
        <f t="shared" si="89"/>
        <v>0</v>
      </c>
    </row>
    <row r="1714" spans="1:25" x14ac:dyDescent="0.25">
      <c r="A1714" s="28">
        <v>1712</v>
      </c>
      <c r="V1714" s="28">
        <v>1712</v>
      </c>
      <c r="W1714" s="28">
        <f t="shared" si="87"/>
        <v>0</v>
      </c>
      <c r="X1714" s="28">
        <f t="shared" si="88"/>
        <v>0</v>
      </c>
      <c r="Y1714" s="28">
        <f t="shared" si="89"/>
        <v>0</v>
      </c>
    </row>
    <row r="1715" spans="1:25" x14ac:dyDescent="0.25">
      <c r="A1715" s="28">
        <v>1713</v>
      </c>
      <c r="V1715" s="28">
        <v>1713</v>
      </c>
      <c r="W1715" s="28">
        <f t="shared" si="87"/>
        <v>0</v>
      </c>
      <c r="X1715" s="28">
        <f t="shared" si="88"/>
        <v>0</v>
      </c>
      <c r="Y1715" s="28">
        <f t="shared" si="89"/>
        <v>0</v>
      </c>
    </row>
    <row r="1716" spans="1:25" x14ac:dyDescent="0.25">
      <c r="A1716" s="28">
        <v>1714</v>
      </c>
      <c r="V1716" s="28">
        <v>1714</v>
      </c>
      <c r="W1716" s="28">
        <f t="shared" si="87"/>
        <v>0</v>
      </c>
      <c r="X1716" s="28">
        <f t="shared" si="88"/>
        <v>0</v>
      </c>
      <c r="Y1716" s="28">
        <f t="shared" si="89"/>
        <v>0</v>
      </c>
    </row>
    <row r="1717" spans="1:25" x14ac:dyDescent="0.25">
      <c r="A1717" s="28">
        <v>1715</v>
      </c>
      <c r="V1717" s="28">
        <v>1715</v>
      </c>
      <c r="W1717" s="28">
        <f t="shared" si="87"/>
        <v>0</v>
      </c>
      <c r="X1717" s="28">
        <f t="shared" si="88"/>
        <v>0</v>
      </c>
      <c r="Y1717" s="28">
        <f t="shared" si="89"/>
        <v>0</v>
      </c>
    </row>
    <row r="1718" spans="1:25" x14ac:dyDescent="0.25">
      <c r="A1718" s="28">
        <v>1716</v>
      </c>
      <c r="V1718" s="28">
        <v>1716</v>
      </c>
      <c r="W1718" s="28">
        <f t="shared" si="87"/>
        <v>0</v>
      </c>
      <c r="X1718" s="28">
        <f t="shared" si="88"/>
        <v>0</v>
      </c>
      <c r="Y1718" s="28">
        <f t="shared" si="89"/>
        <v>0</v>
      </c>
    </row>
    <row r="1719" spans="1:25" x14ac:dyDescent="0.25">
      <c r="A1719" s="28">
        <v>1717</v>
      </c>
      <c r="V1719" s="28">
        <v>1717</v>
      </c>
      <c r="W1719" s="28">
        <f t="shared" si="87"/>
        <v>0</v>
      </c>
      <c r="X1719" s="28">
        <f t="shared" si="88"/>
        <v>0</v>
      </c>
      <c r="Y1719" s="28">
        <f t="shared" si="89"/>
        <v>0</v>
      </c>
    </row>
    <row r="1720" spans="1:25" x14ac:dyDescent="0.25">
      <c r="A1720" s="28">
        <v>1718</v>
      </c>
      <c r="V1720" s="28">
        <v>1718</v>
      </c>
      <c r="W1720" s="28">
        <f t="shared" si="87"/>
        <v>0</v>
      </c>
      <c r="X1720" s="28">
        <f t="shared" si="88"/>
        <v>0</v>
      </c>
      <c r="Y1720" s="28">
        <f t="shared" si="89"/>
        <v>0</v>
      </c>
    </row>
    <row r="1721" spans="1:25" x14ac:dyDescent="0.25">
      <c r="A1721" s="28">
        <v>1719</v>
      </c>
      <c r="V1721" s="28">
        <v>1719</v>
      </c>
      <c r="W1721" s="28">
        <f t="shared" si="87"/>
        <v>0</v>
      </c>
      <c r="X1721" s="28">
        <f t="shared" si="88"/>
        <v>0</v>
      </c>
      <c r="Y1721" s="28">
        <f t="shared" si="89"/>
        <v>0</v>
      </c>
    </row>
    <row r="1722" spans="1:25" x14ac:dyDescent="0.25">
      <c r="A1722" s="28">
        <v>1720</v>
      </c>
      <c r="V1722" s="28">
        <v>1720</v>
      </c>
      <c r="W1722" s="28">
        <f t="shared" si="87"/>
        <v>0</v>
      </c>
      <c r="X1722" s="28">
        <f t="shared" si="88"/>
        <v>0</v>
      </c>
      <c r="Y1722" s="28">
        <f t="shared" si="89"/>
        <v>0</v>
      </c>
    </row>
    <row r="1723" spans="1:25" x14ac:dyDescent="0.25">
      <c r="A1723" s="28">
        <v>1721</v>
      </c>
      <c r="V1723" s="28">
        <v>1721</v>
      </c>
      <c r="W1723" s="28">
        <f t="shared" si="87"/>
        <v>0</v>
      </c>
      <c r="X1723" s="28">
        <f t="shared" si="88"/>
        <v>0</v>
      </c>
      <c r="Y1723" s="28">
        <f t="shared" si="89"/>
        <v>0</v>
      </c>
    </row>
    <row r="1724" spans="1:25" x14ac:dyDescent="0.25">
      <c r="A1724" s="28">
        <v>1722</v>
      </c>
      <c r="V1724" s="28">
        <v>1722</v>
      </c>
      <c r="W1724" s="28">
        <f t="shared" si="87"/>
        <v>0</v>
      </c>
      <c r="X1724" s="28">
        <f t="shared" si="88"/>
        <v>0</v>
      </c>
      <c r="Y1724" s="28">
        <f t="shared" si="89"/>
        <v>0</v>
      </c>
    </row>
    <row r="1725" spans="1:25" x14ac:dyDescent="0.25">
      <c r="A1725" s="28">
        <v>1723</v>
      </c>
      <c r="V1725" s="28">
        <v>1723</v>
      </c>
      <c r="W1725" s="28">
        <f t="shared" si="87"/>
        <v>0</v>
      </c>
      <c r="X1725" s="28">
        <f t="shared" si="88"/>
        <v>0</v>
      </c>
      <c r="Y1725" s="28">
        <f t="shared" si="89"/>
        <v>0</v>
      </c>
    </row>
    <row r="1726" spans="1:25" x14ac:dyDescent="0.25">
      <c r="A1726" s="28">
        <v>1724</v>
      </c>
      <c r="V1726" s="28">
        <v>1724</v>
      </c>
      <c r="W1726" s="28">
        <f t="shared" si="87"/>
        <v>0</v>
      </c>
      <c r="X1726" s="28">
        <f t="shared" si="88"/>
        <v>0</v>
      </c>
      <c r="Y1726" s="28">
        <f t="shared" si="89"/>
        <v>0</v>
      </c>
    </row>
    <row r="1727" spans="1:25" x14ac:dyDescent="0.25">
      <c r="A1727" s="28">
        <v>1725</v>
      </c>
      <c r="V1727" s="28">
        <v>1725</v>
      </c>
      <c r="W1727" s="28">
        <f t="shared" si="87"/>
        <v>0</v>
      </c>
      <c r="X1727" s="28">
        <f t="shared" si="88"/>
        <v>0</v>
      </c>
      <c r="Y1727" s="28">
        <f t="shared" si="89"/>
        <v>0</v>
      </c>
    </row>
    <row r="1728" spans="1:25" x14ac:dyDescent="0.25">
      <c r="A1728" s="28">
        <v>1726</v>
      </c>
      <c r="V1728" s="28">
        <v>1726</v>
      </c>
      <c r="W1728" s="28">
        <f t="shared" si="87"/>
        <v>0</v>
      </c>
      <c r="X1728" s="28">
        <f t="shared" si="88"/>
        <v>0</v>
      </c>
      <c r="Y1728" s="28">
        <f t="shared" si="89"/>
        <v>0</v>
      </c>
    </row>
    <row r="1729" spans="1:25" x14ac:dyDescent="0.25">
      <c r="A1729" s="28">
        <v>1727</v>
      </c>
      <c r="V1729" s="28">
        <v>1727</v>
      </c>
      <c r="W1729" s="28">
        <f t="shared" si="87"/>
        <v>0</v>
      </c>
      <c r="X1729" s="28">
        <f t="shared" si="88"/>
        <v>0</v>
      </c>
      <c r="Y1729" s="28">
        <f t="shared" si="89"/>
        <v>0</v>
      </c>
    </row>
    <row r="1730" spans="1:25" x14ac:dyDescent="0.25">
      <c r="A1730" s="28">
        <v>1728</v>
      </c>
      <c r="V1730" s="28">
        <v>1728</v>
      </c>
      <c r="W1730" s="28">
        <f t="shared" si="87"/>
        <v>0</v>
      </c>
      <c r="X1730" s="28">
        <f t="shared" si="88"/>
        <v>0</v>
      </c>
      <c r="Y1730" s="28">
        <f t="shared" si="89"/>
        <v>0</v>
      </c>
    </row>
    <row r="1731" spans="1:25" x14ac:dyDescent="0.25">
      <c r="A1731" s="28">
        <v>1729</v>
      </c>
      <c r="V1731" s="28">
        <v>1729</v>
      </c>
      <c r="W1731" s="28">
        <f t="shared" si="87"/>
        <v>0</v>
      </c>
      <c r="X1731" s="28">
        <f t="shared" si="88"/>
        <v>0</v>
      </c>
      <c r="Y1731" s="28">
        <f t="shared" si="89"/>
        <v>0</v>
      </c>
    </row>
    <row r="1732" spans="1:25" x14ac:dyDescent="0.25">
      <c r="A1732" s="28">
        <v>1730</v>
      </c>
      <c r="V1732" s="28">
        <v>1730</v>
      </c>
      <c r="W1732" s="28">
        <f t="shared" si="87"/>
        <v>0</v>
      </c>
      <c r="X1732" s="28">
        <f t="shared" si="88"/>
        <v>0</v>
      </c>
      <c r="Y1732" s="28">
        <f t="shared" si="89"/>
        <v>0</v>
      </c>
    </row>
    <row r="1733" spans="1:25" x14ac:dyDescent="0.25">
      <c r="A1733" s="28">
        <v>1731</v>
      </c>
      <c r="V1733" s="28">
        <v>1731</v>
      </c>
      <c r="W1733" s="28">
        <f t="shared" si="87"/>
        <v>0</v>
      </c>
      <c r="X1733" s="28">
        <f t="shared" si="88"/>
        <v>0</v>
      </c>
      <c r="Y1733" s="28">
        <f t="shared" si="89"/>
        <v>0</v>
      </c>
    </row>
    <row r="1734" spans="1:25" x14ac:dyDescent="0.25">
      <c r="A1734" s="28">
        <v>1732</v>
      </c>
      <c r="V1734" s="28">
        <v>1732</v>
      </c>
      <c r="W1734" s="28">
        <f t="shared" si="87"/>
        <v>0</v>
      </c>
      <c r="X1734" s="28">
        <f t="shared" si="88"/>
        <v>0</v>
      </c>
      <c r="Y1734" s="28">
        <f t="shared" si="89"/>
        <v>0</v>
      </c>
    </row>
    <row r="1735" spans="1:25" x14ac:dyDescent="0.25">
      <c r="A1735" s="28">
        <v>1733</v>
      </c>
      <c r="V1735" s="28">
        <v>1733</v>
      </c>
      <c r="W1735" s="28">
        <f t="shared" si="87"/>
        <v>0</v>
      </c>
      <c r="X1735" s="28">
        <f t="shared" si="88"/>
        <v>0</v>
      </c>
      <c r="Y1735" s="28">
        <f t="shared" si="89"/>
        <v>0</v>
      </c>
    </row>
    <row r="1736" spans="1:25" x14ac:dyDescent="0.25">
      <c r="A1736" s="28">
        <v>1734</v>
      </c>
      <c r="V1736" s="28">
        <v>1734</v>
      </c>
      <c r="W1736" s="28">
        <f t="shared" si="87"/>
        <v>0</v>
      </c>
      <c r="X1736" s="28">
        <f t="shared" si="88"/>
        <v>0</v>
      </c>
      <c r="Y1736" s="28">
        <f t="shared" si="89"/>
        <v>0</v>
      </c>
    </row>
    <row r="1737" spans="1:25" x14ac:dyDescent="0.25">
      <c r="A1737" s="28">
        <v>1735</v>
      </c>
      <c r="V1737" s="28">
        <v>1735</v>
      </c>
      <c r="W1737" s="28">
        <f t="shared" si="87"/>
        <v>0</v>
      </c>
      <c r="X1737" s="28">
        <f t="shared" si="88"/>
        <v>0</v>
      </c>
      <c r="Y1737" s="28">
        <f t="shared" si="89"/>
        <v>0</v>
      </c>
    </row>
    <row r="1738" spans="1:25" x14ac:dyDescent="0.25">
      <c r="A1738" s="28">
        <v>1736</v>
      </c>
      <c r="V1738" s="28">
        <v>1736</v>
      </c>
      <c r="W1738" s="28">
        <f t="shared" si="87"/>
        <v>0</v>
      </c>
      <c r="X1738" s="28">
        <f t="shared" si="88"/>
        <v>0</v>
      </c>
      <c r="Y1738" s="28">
        <f t="shared" si="89"/>
        <v>0</v>
      </c>
    </row>
    <row r="1739" spans="1:25" x14ac:dyDescent="0.25">
      <c r="A1739" s="28">
        <v>1737</v>
      </c>
      <c r="V1739" s="28">
        <v>1737</v>
      </c>
      <c r="W1739" s="28">
        <f t="shared" si="87"/>
        <v>0</v>
      </c>
      <c r="X1739" s="28">
        <f t="shared" si="88"/>
        <v>0</v>
      </c>
      <c r="Y1739" s="28">
        <f t="shared" si="89"/>
        <v>0</v>
      </c>
    </row>
    <row r="1740" spans="1:25" x14ac:dyDescent="0.25">
      <c r="A1740" s="28">
        <v>1738</v>
      </c>
      <c r="V1740" s="28">
        <v>1738</v>
      </c>
      <c r="W1740" s="28">
        <f t="shared" si="87"/>
        <v>0</v>
      </c>
      <c r="X1740" s="28">
        <f t="shared" si="88"/>
        <v>0</v>
      </c>
      <c r="Y1740" s="28">
        <f t="shared" si="89"/>
        <v>0</v>
      </c>
    </row>
    <row r="1741" spans="1:25" x14ac:dyDescent="0.25">
      <c r="A1741" s="28">
        <v>1739</v>
      </c>
      <c r="V1741" s="28">
        <v>1739</v>
      </c>
      <c r="W1741" s="28">
        <f t="shared" si="87"/>
        <v>0</v>
      </c>
      <c r="X1741" s="28">
        <f t="shared" si="88"/>
        <v>0</v>
      </c>
      <c r="Y1741" s="28">
        <f t="shared" si="89"/>
        <v>0</v>
      </c>
    </row>
    <row r="1742" spans="1:25" x14ac:dyDescent="0.25">
      <c r="A1742" s="28">
        <v>1740</v>
      </c>
      <c r="V1742" s="28">
        <v>1740</v>
      </c>
      <c r="W1742" s="28">
        <f t="shared" si="87"/>
        <v>0</v>
      </c>
      <c r="X1742" s="28">
        <f t="shared" si="88"/>
        <v>0</v>
      </c>
      <c r="Y1742" s="28">
        <f t="shared" si="89"/>
        <v>0</v>
      </c>
    </row>
    <row r="1743" spans="1:25" x14ac:dyDescent="0.25">
      <c r="A1743" s="28">
        <v>1741</v>
      </c>
      <c r="V1743" s="28">
        <v>1741</v>
      </c>
      <c r="W1743" s="28">
        <f t="shared" si="87"/>
        <v>0</v>
      </c>
      <c r="X1743" s="28">
        <f t="shared" si="88"/>
        <v>0</v>
      </c>
      <c r="Y1743" s="28">
        <f t="shared" si="89"/>
        <v>0</v>
      </c>
    </row>
    <row r="1744" spans="1:25" x14ac:dyDescent="0.25">
      <c r="A1744" s="28">
        <v>1742</v>
      </c>
      <c r="V1744" s="28">
        <v>1742</v>
      </c>
      <c r="W1744" s="28">
        <f t="shared" si="87"/>
        <v>0</v>
      </c>
      <c r="X1744" s="28">
        <f t="shared" si="88"/>
        <v>0</v>
      </c>
      <c r="Y1744" s="28">
        <f t="shared" si="89"/>
        <v>0</v>
      </c>
    </row>
    <row r="1745" spans="1:25" x14ac:dyDescent="0.25">
      <c r="A1745" s="28">
        <v>1743</v>
      </c>
      <c r="V1745" s="28">
        <v>1743</v>
      </c>
      <c r="W1745" s="28">
        <f t="shared" si="87"/>
        <v>0</v>
      </c>
      <c r="X1745" s="28">
        <f t="shared" si="88"/>
        <v>0</v>
      </c>
      <c r="Y1745" s="28">
        <f t="shared" si="89"/>
        <v>0</v>
      </c>
    </row>
    <row r="1746" spans="1:25" x14ac:dyDescent="0.25">
      <c r="A1746" s="28">
        <v>1744</v>
      </c>
      <c r="V1746" s="28">
        <v>1744</v>
      </c>
      <c r="W1746" s="28">
        <f t="shared" si="87"/>
        <v>0</v>
      </c>
      <c r="X1746" s="28">
        <f t="shared" si="88"/>
        <v>0</v>
      </c>
      <c r="Y1746" s="28">
        <f t="shared" si="89"/>
        <v>0</v>
      </c>
    </row>
    <row r="1747" spans="1:25" x14ac:dyDescent="0.25">
      <c r="A1747" s="28">
        <v>1745</v>
      </c>
      <c r="V1747" s="28">
        <v>1745</v>
      </c>
      <c r="W1747" s="28">
        <f t="shared" ref="W1747:W1810" si="90">IFERROR(_xlfn.RANK.AVG(B1747,$B1747:$D1747,1),0)</f>
        <v>0</v>
      </c>
      <c r="X1747" s="28">
        <f t="shared" ref="X1747:X1810" si="91">IFERROR(_xlfn.RANK.AVG(C1747,$B1747:$D1747,1),0)</f>
        <v>0</v>
      </c>
      <c r="Y1747" s="28">
        <f t="shared" ref="Y1747:Y1810" si="92">IFERROR(_xlfn.RANK.AVG(D1747,$B1747:$D1747,1),0)</f>
        <v>0</v>
      </c>
    </row>
    <row r="1748" spans="1:25" x14ac:dyDescent="0.25">
      <c r="A1748" s="28">
        <v>1746</v>
      </c>
      <c r="V1748" s="28">
        <v>1746</v>
      </c>
      <c r="W1748" s="28">
        <f t="shared" si="90"/>
        <v>0</v>
      </c>
      <c r="X1748" s="28">
        <f t="shared" si="91"/>
        <v>0</v>
      </c>
      <c r="Y1748" s="28">
        <f t="shared" si="92"/>
        <v>0</v>
      </c>
    </row>
    <row r="1749" spans="1:25" x14ac:dyDescent="0.25">
      <c r="A1749" s="28">
        <v>1747</v>
      </c>
      <c r="V1749" s="28">
        <v>1747</v>
      </c>
      <c r="W1749" s="28">
        <f t="shared" si="90"/>
        <v>0</v>
      </c>
      <c r="X1749" s="28">
        <f t="shared" si="91"/>
        <v>0</v>
      </c>
      <c r="Y1749" s="28">
        <f t="shared" si="92"/>
        <v>0</v>
      </c>
    </row>
    <row r="1750" spans="1:25" x14ac:dyDescent="0.25">
      <c r="A1750" s="28">
        <v>1748</v>
      </c>
      <c r="V1750" s="28">
        <v>1748</v>
      </c>
      <c r="W1750" s="28">
        <f t="shared" si="90"/>
        <v>0</v>
      </c>
      <c r="X1750" s="28">
        <f t="shared" si="91"/>
        <v>0</v>
      </c>
      <c r="Y1750" s="28">
        <f t="shared" si="92"/>
        <v>0</v>
      </c>
    </row>
    <row r="1751" spans="1:25" x14ac:dyDescent="0.25">
      <c r="A1751" s="28">
        <v>1749</v>
      </c>
      <c r="V1751" s="28">
        <v>1749</v>
      </c>
      <c r="W1751" s="28">
        <f t="shared" si="90"/>
        <v>0</v>
      </c>
      <c r="X1751" s="28">
        <f t="shared" si="91"/>
        <v>0</v>
      </c>
      <c r="Y1751" s="28">
        <f t="shared" si="92"/>
        <v>0</v>
      </c>
    </row>
    <row r="1752" spans="1:25" x14ac:dyDescent="0.25">
      <c r="A1752" s="28">
        <v>1750</v>
      </c>
      <c r="V1752" s="28">
        <v>1750</v>
      </c>
      <c r="W1752" s="28">
        <f t="shared" si="90"/>
        <v>0</v>
      </c>
      <c r="X1752" s="28">
        <f t="shared" si="91"/>
        <v>0</v>
      </c>
      <c r="Y1752" s="28">
        <f t="shared" si="92"/>
        <v>0</v>
      </c>
    </row>
    <row r="1753" spans="1:25" x14ac:dyDescent="0.25">
      <c r="A1753" s="28">
        <v>1751</v>
      </c>
      <c r="V1753" s="28">
        <v>1751</v>
      </c>
      <c r="W1753" s="28">
        <f t="shared" si="90"/>
        <v>0</v>
      </c>
      <c r="X1753" s="28">
        <f t="shared" si="91"/>
        <v>0</v>
      </c>
      <c r="Y1753" s="28">
        <f t="shared" si="92"/>
        <v>0</v>
      </c>
    </row>
    <row r="1754" spans="1:25" x14ac:dyDescent="0.25">
      <c r="A1754" s="28">
        <v>1752</v>
      </c>
      <c r="V1754" s="28">
        <v>1752</v>
      </c>
      <c r="W1754" s="28">
        <f t="shared" si="90"/>
        <v>0</v>
      </c>
      <c r="X1754" s="28">
        <f t="shared" si="91"/>
        <v>0</v>
      </c>
      <c r="Y1754" s="28">
        <f t="shared" si="92"/>
        <v>0</v>
      </c>
    </row>
    <row r="1755" spans="1:25" x14ac:dyDescent="0.25">
      <c r="A1755" s="28">
        <v>1753</v>
      </c>
      <c r="V1755" s="28">
        <v>1753</v>
      </c>
      <c r="W1755" s="28">
        <f t="shared" si="90"/>
        <v>0</v>
      </c>
      <c r="X1755" s="28">
        <f t="shared" si="91"/>
        <v>0</v>
      </c>
      <c r="Y1755" s="28">
        <f t="shared" si="92"/>
        <v>0</v>
      </c>
    </row>
    <row r="1756" spans="1:25" x14ac:dyDescent="0.25">
      <c r="A1756" s="28">
        <v>1754</v>
      </c>
      <c r="V1756" s="28">
        <v>1754</v>
      </c>
      <c r="W1756" s="28">
        <f t="shared" si="90"/>
        <v>0</v>
      </c>
      <c r="X1756" s="28">
        <f t="shared" si="91"/>
        <v>0</v>
      </c>
      <c r="Y1756" s="28">
        <f t="shared" si="92"/>
        <v>0</v>
      </c>
    </row>
    <row r="1757" spans="1:25" x14ac:dyDescent="0.25">
      <c r="A1757" s="28">
        <v>1755</v>
      </c>
      <c r="V1757" s="28">
        <v>1755</v>
      </c>
      <c r="W1757" s="28">
        <f t="shared" si="90"/>
        <v>0</v>
      </c>
      <c r="X1757" s="28">
        <f t="shared" si="91"/>
        <v>0</v>
      </c>
      <c r="Y1757" s="28">
        <f t="shared" si="92"/>
        <v>0</v>
      </c>
    </row>
    <row r="1758" spans="1:25" x14ac:dyDescent="0.25">
      <c r="A1758" s="28">
        <v>1756</v>
      </c>
      <c r="V1758" s="28">
        <v>1756</v>
      </c>
      <c r="W1758" s="28">
        <f t="shared" si="90"/>
        <v>0</v>
      </c>
      <c r="X1758" s="28">
        <f t="shared" si="91"/>
        <v>0</v>
      </c>
      <c r="Y1758" s="28">
        <f t="shared" si="92"/>
        <v>0</v>
      </c>
    </row>
    <row r="1759" spans="1:25" x14ac:dyDescent="0.25">
      <c r="A1759" s="28">
        <v>1757</v>
      </c>
      <c r="V1759" s="28">
        <v>1757</v>
      </c>
      <c r="W1759" s="28">
        <f t="shared" si="90"/>
        <v>0</v>
      </c>
      <c r="X1759" s="28">
        <f t="shared" si="91"/>
        <v>0</v>
      </c>
      <c r="Y1759" s="28">
        <f t="shared" si="92"/>
        <v>0</v>
      </c>
    </row>
    <row r="1760" spans="1:25" x14ac:dyDescent="0.25">
      <c r="A1760" s="28">
        <v>1758</v>
      </c>
      <c r="V1760" s="28">
        <v>1758</v>
      </c>
      <c r="W1760" s="28">
        <f t="shared" si="90"/>
        <v>0</v>
      </c>
      <c r="X1760" s="28">
        <f t="shared" si="91"/>
        <v>0</v>
      </c>
      <c r="Y1760" s="28">
        <f t="shared" si="92"/>
        <v>0</v>
      </c>
    </row>
    <row r="1761" spans="1:25" x14ac:dyDescent="0.25">
      <c r="A1761" s="28">
        <v>1759</v>
      </c>
      <c r="V1761" s="28">
        <v>1759</v>
      </c>
      <c r="W1761" s="28">
        <f t="shared" si="90"/>
        <v>0</v>
      </c>
      <c r="X1761" s="28">
        <f t="shared" si="91"/>
        <v>0</v>
      </c>
      <c r="Y1761" s="28">
        <f t="shared" si="92"/>
        <v>0</v>
      </c>
    </row>
    <row r="1762" spans="1:25" x14ac:dyDescent="0.25">
      <c r="A1762" s="28">
        <v>1760</v>
      </c>
      <c r="V1762" s="28">
        <v>1760</v>
      </c>
      <c r="W1762" s="28">
        <f t="shared" si="90"/>
        <v>0</v>
      </c>
      <c r="X1762" s="28">
        <f t="shared" si="91"/>
        <v>0</v>
      </c>
      <c r="Y1762" s="28">
        <f t="shared" si="92"/>
        <v>0</v>
      </c>
    </row>
    <row r="1763" spans="1:25" x14ac:dyDescent="0.25">
      <c r="A1763" s="28">
        <v>1761</v>
      </c>
      <c r="V1763" s="28">
        <v>1761</v>
      </c>
      <c r="W1763" s="28">
        <f t="shared" si="90"/>
        <v>0</v>
      </c>
      <c r="X1763" s="28">
        <f t="shared" si="91"/>
        <v>0</v>
      </c>
      <c r="Y1763" s="28">
        <f t="shared" si="92"/>
        <v>0</v>
      </c>
    </row>
    <row r="1764" spans="1:25" x14ac:dyDescent="0.25">
      <c r="A1764" s="28">
        <v>1762</v>
      </c>
      <c r="V1764" s="28">
        <v>1762</v>
      </c>
      <c r="W1764" s="28">
        <f t="shared" si="90"/>
        <v>0</v>
      </c>
      <c r="X1764" s="28">
        <f t="shared" si="91"/>
        <v>0</v>
      </c>
      <c r="Y1764" s="28">
        <f t="shared" si="92"/>
        <v>0</v>
      </c>
    </row>
    <row r="1765" spans="1:25" x14ac:dyDescent="0.25">
      <c r="A1765" s="28">
        <v>1763</v>
      </c>
      <c r="V1765" s="28">
        <v>1763</v>
      </c>
      <c r="W1765" s="28">
        <f t="shared" si="90"/>
        <v>0</v>
      </c>
      <c r="X1765" s="28">
        <f t="shared" si="91"/>
        <v>0</v>
      </c>
      <c r="Y1765" s="28">
        <f t="shared" si="92"/>
        <v>0</v>
      </c>
    </row>
    <row r="1766" spans="1:25" x14ac:dyDescent="0.25">
      <c r="A1766" s="28">
        <v>1764</v>
      </c>
      <c r="V1766" s="28">
        <v>1764</v>
      </c>
      <c r="W1766" s="28">
        <f t="shared" si="90"/>
        <v>0</v>
      </c>
      <c r="X1766" s="28">
        <f t="shared" si="91"/>
        <v>0</v>
      </c>
      <c r="Y1766" s="28">
        <f t="shared" si="92"/>
        <v>0</v>
      </c>
    </row>
    <row r="1767" spans="1:25" x14ac:dyDescent="0.25">
      <c r="A1767" s="28">
        <v>1765</v>
      </c>
      <c r="V1767" s="28">
        <v>1765</v>
      </c>
      <c r="W1767" s="28">
        <f t="shared" si="90"/>
        <v>0</v>
      </c>
      <c r="X1767" s="28">
        <f t="shared" si="91"/>
        <v>0</v>
      </c>
      <c r="Y1767" s="28">
        <f t="shared" si="92"/>
        <v>0</v>
      </c>
    </row>
    <row r="1768" spans="1:25" x14ac:dyDescent="0.25">
      <c r="A1768" s="28">
        <v>1766</v>
      </c>
      <c r="V1768" s="28">
        <v>1766</v>
      </c>
      <c r="W1768" s="28">
        <f t="shared" si="90"/>
        <v>0</v>
      </c>
      <c r="X1768" s="28">
        <f t="shared" si="91"/>
        <v>0</v>
      </c>
      <c r="Y1768" s="28">
        <f t="shared" si="92"/>
        <v>0</v>
      </c>
    </row>
    <row r="1769" spans="1:25" x14ac:dyDescent="0.25">
      <c r="A1769" s="28">
        <v>1767</v>
      </c>
      <c r="V1769" s="28">
        <v>1767</v>
      </c>
      <c r="W1769" s="28">
        <f t="shared" si="90"/>
        <v>0</v>
      </c>
      <c r="X1769" s="28">
        <f t="shared" si="91"/>
        <v>0</v>
      </c>
      <c r="Y1769" s="28">
        <f t="shared" si="92"/>
        <v>0</v>
      </c>
    </row>
    <row r="1770" spans="1:25" x14ac:dyDescent="0.25">
      <c r="A1770" s="28">
        <v>1768</v>
      </c>
      <c r="V1770" s="28">
        <v>1768</v>
      </c>
      <c r="W1770" s="28">
        <f t="shared" si="90"/>
        <v>0</v>
      </c>
      <c r="X1770" s="28">
        <f t="shared" si="91"/>
        <v>0</v>
      </c>
      <c r="Y1770" s="28">
        <f t="shared" si="92"/>
        <v>0</v>
      </c>
    </row>
    <row r="1771" spans="1:25" x14ac:dyDescent="0.25">
      <c r="A1771" s="28">
        <v>1769</v>
      </c>
      <c r="V1771" s="28">
        <v>1769</v>
      </c>
      <c r="W1771" s="28">
        <f t="shared" si="90"/>
        <v>0</v>
      </c>
      <c r="X1771" s="28">
        <f t="shared" si="91"/>
        <v>0</v>
      </c>
      <c r="Y1771" s="28">
        <f t="shared" si="92"/>
        <v>0</v>
      </c>
    </row>
    <row r="1772" spans="1:25" x14ac:dyDescent="0.25">
      <c r="A1772" s="28">
        <v>1770</v>
      </c>
      <c r="V1772" s="28">
        <v>1770</v>
      </c>
      <c r="W1772" s="28">
        <f t="shared" si="90"/>
        <v>0</v>
      </c>
      <c r="X1772" s="28">
        <f t="shared" si="91"/>
        <v>0</v>
      </c>
      <c r="Y1772" s="28">
        <f t="shared" si="92"/>
        <v>0</v>
      </c>
    </row>
    <row r="1773" spans="1:25" x14ac:dyDescent="0.25">
      <c r="A1773" s="28">
        <v>1771</v>
      </c>
      <c r="V1773" s="28">
        <v>1771</v>
      </c>
      <c r="W1773" s="28">
        <f t="shared" si="90"/>
        <v>0</v>
      </c>
      <c r="X1773" s="28">
        <f t="shared" si="91"/>
        <v>0</v>
      </c>
      <c r="Y1773" s="28">
        <f t="shared" si="92"/>
        <v>0</v>
      </c>
    </row>
    <row r="1774" spans="1:25" x14ac:dyDescent="0.25">
      <c r="A1774" s="28">
        <v>1772</v>
      </c>
      <c r="V1774" s="28">
        <v>1772</v>
      </c>
      <c r="W1774" s="28">
        <f t="shared" si="90"/>
        <v>0</v>
      </c>
      <c r="X1774" s="28">
        <f t="shared" si="91"/>
        <v>0</v>
      </c>
      <c r="Y1774" s="28">
        <f t="shared" si="92"/>
        <v>0</v>
      </c>
    </row>
    <row r="1775" spans="1:25" x14ac:dyDescent="0.25">
      <c r="A1775" s="28">
        <v>1773</v>
      </c>
      <c r="V1775" s="28">
        <v>1773</v>
      </c>
      <c r="W1775" s="28">
        <f t="shared" si="90"/>
        <v>0</v>
      </c>
      <c r="X1775" s="28">
        <f t="shared" si="91"/>
        <v>0</v>
      </c>
      <c r="Y1775" s="28">
        <f t="shared" si="92"/>
        <v>0</v>
      </c>
    </row>
    <row r="1776" spans="1:25" x14ac:dyDescent="0.25">
      <c r="A1776" s="28">
        <v>1774</v>
      </c>
      <c r="V1776" s="28">
        <v>1774</v>
      </c>
      <c r="W1776" s="28">
        <f t="shared" si="90"/>
        <v>0</v>
      </c>
      <c r="X1776" s="28">
        <f t="shared" si="91"/>
        <v>0</v>
      </c>
      <c r="Y1776" s="28">
        <f t="shared" si="92"/>
        <v>0</v>
      </c>
    </row>
    <row r="1777" spans="1:25" x14ac:dyDescent="0.25">
      <c r="A1777" s="28">
        <v>1775</v>
      </c>
      <c r="V1777" s="28">
        <v>1775</v>
      </c>
      <c r="W1777" s="28">
        <f t="shared" si="90"/>
        <v>0</v>
      </c>
      <c r="X1777" s="28">
        <f t="shared" si="91"/>
        <v>0</v>
      </c>
      <c r="Y1777" s="28">
        <f t="shared" si="92"/>
        <v>0</v>
      </c>
    </row>
    <row r="1778" spans="1:25" x14ac:dyDescent="0.25">
      <c r="A1778" s="28">
        <v>1776</v>
      </c>
      <c r="V1778" s="28">
        <v>1776</v>
      </c>
      <c r="W1778" s="28">
        <f t="shared" si="90"/>
        <v>0</v>
      </c>
      <c r="X1778" s="28">
        <f t="shared" si="91"/>
        <v>0</v>
      </c>
      <c r="Y1778" s="28">
        <f t="shared" si="92"/>
        <v>0</v>
      </c>
    </row>
    <row r="1779" spans="1:25" x14ac:dyDescent="0.25">
      <c r="A1779" s="28">
        <v>1777</v>
      </c>
      <c r="V1779" s="28">
        <v>1777</v>
      </c>
      <c r="W1779" s="28">
        <f t="shared" si="90"/>
        <v>0</v>
      </c>
      <c r="X1779" s="28">
        <f t="shared" si="91"/>
        <v>0</v>
      </c>
      <c r="Y1779" s="28">
        <f t="shared" si="92"/>
        <v>0</v>
      </c>
    </row>
    <row r="1780" spans="1:25" x14ac:dyDescent="0.25">
      <c r="A1780" s="28">
        <v>1778</v>
      </c>
      <c r="V1780" s="28">
        <v>1778</v>
      </c>
      <c r="W1780" s="28">
        <f t="shared" si="90"/>
        <v>0</v>
      </c>
      <c r="X1780" s="28">
        <f t="shared" si="91"/>
        <v>0</v>
      </c>
      <c r="Y1780" s="28">
        <f t="shared" si="92"/>
        <v>0</v>
      </c>
    </row>
    <row r="1781" spans="1:25" x14ac:dyDescent="0.25">
      <c r="A1781" s="28">
        <v>1779</v>
      </c>
      <c r="V1781" s="28">
        <v>1779</v>
      </c>
      <c r="W1781" s="28">
        <f t="shared" si="90"/>
        <v>0</v>
      </c>
      <c r="X1781" s="28">
        <f t="shared" si="91"/>
        <v>0</v>
      </c>
      <c r="Y1781" s="28">
        <f t="shared" si="92"/>
        <v>0</v>
      </c>
    </row>
    <row r="1782" spans="1:25" x14ac:dyDescent="0.25">
      <c r="A1782" s="28">
        <v>1780</v>
      </c>
      <c r="V1782" s="28">
        <v>1780</v>
      </c>
      <c r="W1782" s="28">
        <f t="shared" si="90"/>
        <v>0</v>
      </c>
      <c r="X1782" s="28">
        <f t="shared" si="91"/>
        <v>0</v>
      </c>
      <c r="Y1782" s="28">
        <f t="shared" si="92"/>
        <v>0</v>
      </c>
    </row>
    <row r="1783" spans="1:25" x14ac:dyDescent="0.25">
      <c r="A1783" s="28">
        <v>1781</v>
      </c>
      <c r="V1783" s="28">
        <v>1781</v>
      </c>
      <c r="W1783" s="28">
        <f t="shared" si="90"/>
        <v>0</v>
      </c>
      <c r="X1783" s="28">
        <f t="shared" si="91"/>
        <v>0</v>
      </c>
      <c r="Y1783" s="28">
        <f t="shared" si="92"/>
        <v>0</v>
      </c>
    </row>
    <row r="1784" spans="1:25" x14ac:dyDescent="0.25">
      <c r="A1784" s="28">
        <v>1782</v>
      </c>
      <c r="V1784" s="28">
        <v>1782</v>
      </c>
      <c r="W1784" s="28">
        <f t="shared" si="90"/>
        <v>0</v>
      </c>
      <c r="X1784" s="28">
        <f t="shared" si="91"/>
        <v>0</v>
      </c>
      <c r="Y1784" s="28">
        <f t="shared" si="92"/>
        <v>0</v>
      </c>
    </row>
    <row r="1785" spans="1:25" x14ac:dyDescent="0.25">
      <c r="A1785" s="28">
        <v>1783</v>
      </c>
      <c r="V1785" s="28">
        <v>1783</v>
      </c>
      <c r="W1785" s="28">
        <f t="shared" si="90"/>
        <v>0</v>
      </c>
      <c r="X1785" s="28">
        <f t="shared" si="91"/>
        <v>0</v>
      </c>
      <c r="Y1785" s="28">
        <f t="shared" si="92"/>
        <v>0</v>
      </c>
    </row>
    <row r="1786" spans="1:25" x14ac:dyDescent="0.25">
      <c r="A1786" s="28">
        <v>1784</v>
      </c>
      <c r="V1786" s="28">
        <v>1784</v>
      </c>
      <c r="W1786" s="28">
        <f t="shared" si="90"/>
        <v>0</v>
      </c>
      <c r="X1786" s="28">
        <f t="shared" si="91"/>
        <v>0</v>
      </c>
      <c r="Y1786" s="28">
        <f t="shared" si="92"/>
        <v>0</v>
      </c>
    </row>
    <row r="1787" spans="1:25" x14ac:dyDescent="0.25">
      <c r="A1787" s="28">
        <v>1785</v>
      </c>
      <c r="V1787" s="28">
        <v>1785</v>
      </c>
      <c r="W1787" s="28">
        <f t="shared" si="90"/>
        <v>0</v>
      </c>
      <c r="X1787" s="28">
        <f t="shared" si="91"/>
        <v>0</v>
      </c>
      <c r="Y1787" s="28">
        <f t="shared" si="92"/>
        <v>0</v>
      </c>
    </row>
    <row r="1788" spans="1:25" x14ac:dyDescent="0.25">
      <c r="A1788" s="28">
        <v>1786</v>
      </c>
      <c r="V1788" s="28">
        <v>1786</v>
      </c>
      <c r="W1788" s="28">
        <f t="shared" si="90"/>
        <v>0</v>
      </c>
      <c r="X1788" s="28">
        <f t="shared" si="91"/>
        <v>0</v>
      </c>
      <c r="Y1788" s="28">
        <f t="shared" si="92"/>
        <v>0</v>
      </c>
    </row>
    <row r="1789" spans="1:25" x14ac:dyDescent="0.25">
      <c r="A1789" s="28">
        <v>1787</v>
      </c>
      <c r="V1789" s="28">
        <v>1787</v>
      </c>
      <c r="W1789" s="28">
        <f t="shared" si="90"/>
        <v>0</v>
      </c>
      <c r="X1789" s="28">
        <f t="shared" si="91"/>
        <v>0</v>
      </c>
      <c r="Y1789" s="28">
        <f t="shared" si="92"/>
        <v>0</v>
      </c>
    </row>
    <row r="1790" spans="1:25" x14ac:dyDescent="0.25">
      <c r="A1790" s="28">
        <v>1788</v>
      </c>
      <c r="V1790" s="28">
        <v>1788</v>
      </c>
      <c r="W1790" s="28">
        <f t="shared" si="90"/>
        <v>0</v>
      </c>
      <c r="X1790" s="28">
        <f t="shared" si="91"/>
        <v>0</v>
      </c>
      <c r="Y1790" s="28">
        <f t="shared" si="92"/>
        <v>0</v>
      </c>
    </row>
    <row r="1791" spans="1:25" x14ac:dyDescent="0.25">
      <c r="A1791" s="28">
        <v>1789</v>
      </c>
      <c r="V1791" s="28">
        <v>1789</v>
      </c>
      <c r="W1791" s="28">
        <f t="shared" si="90"/>
        <v>0</v>
      </c>
      <c r="X1791" s="28">
        <f t="shared" si="91"/>
        <v>0</v>
      </c>
      <c r="Y1791" s="28">
        <f t="shared" si="92"/>
        <v>0</v>
      </c>
    </row>
    <row r="1792" spans="1:25" x14ac:dyDescent="0.25">
      <c r="A1792" s="28">
        <v>1790</v>
      </c>
      <c r="V1792" s="28">
        <v>1790</v>
      </c>
      <c r="W1792" s="28">
        <f t="shared" si="90"/>
        <v>0</v>
      </c>
      <c r="X1792" s="28">
        <f t="shared" si="91"/>
        <v>0</v>
      </c>
      <c r="Y1792" s="28">
        <f t="shared" si="92"/>
        <v>0</v>
      </c>
    </row>
    <row r="1793" spans="1:25" x14ac:dyDescent="0.25">
      <c r="A1793" s="28">
        <v>1791</v>
      </c>
      <c r="V1793" s="28">
        <v>1791</v>
      </c>
      <c r="W1793" s="28">
        <f t="shared" si="90"/>
        <v>0</v>
      </c>
      <c r="X1793" s="28">
        <f t="shared" si="91"/>
        <v>0</v>
      </c>
      <c r="Y1793" s="28">
        <f t="shared" si="92"/>
        <v>0</v>
      </c>
    </row>
    <row r="1794" spans="1:25" x14ac:dyDescent="0.25">
      <c r="A1794" s="28">
        <v>1792</v>
      </c>
      <c r="V1794" s="28">
        <v>1792</v>
      </c>
      <c r="W1794" s="28">
        <f t="shared" si="90"/>
        <v>0</v>
      </c>
      <c r="X1794" s="28">
        <f t="shared" si="91"/>
        <v>0</v>
      </c>
      <c r="Y1794" s="28">
        <f t="shared" si="92"/>
        <v>0</v>
      </c>
    </row>
    <row r="1795" spans="1:25" x14ac:dyDescent="0.25">
      <c r="A1795" s="28">
        <v>1793</v>
      </c>
      <c r="V1795" s="28">
        <v>1793</v>
      </c>
      <c r="W1795" s="28">
        <f t="shared" si="90"/>
        <v>0</v>
      </c>
      <c r="X1795" s="28">
        <f t="shared" si="91"/>
        <v>0</v>
      </c>
      <c r="Y1795" s="28">
        <f t="shared" si="92"/>
        <v>0</v>
      </c>
    </row>
    <row r="1796" spans="1:25" x14ac:dyDescent="0.25">
      <c r="A1796" s="28">
        <v>1794</v>
      </c>
      <c r="V1796" s="28">
        <v>1794</v>
      </c>
      <c r="W1796" s="28">
        <f t="shared" si="90"/>
        <v>0</v>
      </c>
      <c r="X1796" s="28">
        <f t="shared" si="91"/>
        <v>0</v>
      </c>
      <c r="Y1796" s="28">
        <f t="shared" si="92"/>
        <v>0</v>
      </c>
    </row>
    <row r="1797" spans="1:25" x14ac:dyDescent="0.25">
      <c r="A1797" s="28">
        <v>1795</v>
      </c>
      <c r="V1797" s="28">
        <v>1795</v>
      </c>
      <c r="W1797" s="28">
        <f t="shared" si="90"/>
        <v>0</v>
      </c>
      <c r="X1797" s="28">
        <f t="shared" si="91"/>
        <v>0</v>
      </c>
      <c r="Y1797" s="28">
        <f t="shared" si="92"/>
        <v>0</v>
      </c>
    </row>
    <row r="1798" spans="1:25" x14ac:dyDescent="0.25">
      <c r="A1798" s="28">
        <v>1796</v>
      </c>
      <c r="V1798" s="28">
        <v>1796</v>
      </c>
      <c r="W1798" s="28">
        <f t="shared" si="90"/>
        <v>0</v>
      </c>
      <c r="X1798" s="28">
        <f t="shared" si="91"/>
        <v>0</v>
      </c>
      <c r="Y1798" s="28">
        <f t="shared" si="92"/>
        <v>0</v>
      </c>
    </row>
    <row r="1799" spans="1:25" x14ac:dyDescent="0.25">
      <c r="A1799" s="28">
        <v>1797</v>
      </c>
      <c r="V1799" s="28">
        <v>1797</v>
      </c>
      <c r="W1799" s="28">
        <f t="shared" si="90"/>
        <v>0</v>
      </c>
      <c r="X1799" s="28">
        <f t="shared" si="91"/>
        <v>0</v>
      </c>
      <c r="Y1799" s="28">
        <f t="shared" si="92"/>
        <v>0</v>
      </c>
    </row>
    <row r="1800" spans="1:25" x14ac:dyDescent="0.25">
      <c r="A1800" s="28">
        <v>1798</v>
      </c>
      <c r="V1800" s="28">
        <v>1798</v>
      </c>
      <c r="W1800" s="28">
        <f t="shared" si="90"/>
        <v>0</v>
      </c>
      <c r="X1800" s="28">
        <f t="shared" si="91"/>
        <v>0</v>
      </c>
      <c r="Y1800" s="28">
        <f t="shared" si="92"/>
        <v>0</v>
      </c>
    </row>
    <row r="1801" spans="1:25" x14ac:dyDescent="0.25">
      <c r="A1801" s="28">
        <v>1799</v>
      </c>
      <c r="V1801" s="28">
        <v>1799</v>
      </c>
      <c r="W1801" s="28">
        <f t="shared" si="90"/>
        <v>0</v>
      </c>
      <c r="X1801" s="28">
        <f t="shared" si="91"/>
        <v>0</v>
      </c>
      <c r="Y1801" s="28">
        <f t="shared" si="92"/>
        <v>0</v>
      </c>
    </row>
    <row r="1802" spans="1:25" x14ac:dyDescent="0.25">
      <c r="A1802" s="28">
        <v>1800</v>
      </c>
      <c r="V1802" s="28">
        <v>1800</v>
      </c>
      <c r="W1802" s="28">
        <f t="shared" si="90"/>
        <v>0</v>
      </c>
      <c r="X1802" s="28">
        <f t="shared" si="91"/>
        <v>0</v>
      </c>
      <c r="Y1802" s="28">
        <f t="shared" si="92"/>
        <v>0</v>
      </c>
    </row>
    <row r="1803" spans="1:25" x14ac:dyDescent="0.25">
      <c r="A1803" s="28">
        <v>1801</v>
      </c>
      <c r="V1803" s="28">
        <v>1801</v>
      </c>
      <c r="W1803" s="28">
        <f t="shared" si="90"/>
        <v>0</v>
      </c>
      <c r="X1803" s="28">
        <f t="shared" si="91"/>
        <v>0</v>
      </c>
      <c r="Y1803" s="28">
        <f t="shared" si="92"/>
        <v>0</v>
      </c>
    </row>
    <row r="1804" spans="1:25" x14ac:dyDescent="0.25">
      <c r="A1804" s="28">
        <v>1802</v>
      </c>
      <c r="V1804" s="28">
        <v>1802</v>
      </c>
      <c r="W1804" s="28">
        <f t="shared" si="90"/>
        <v>0</v>
      </c>
      <c r="X1804" s="28">
        <f t="shared" si="91"/>
        <v>0</v>
      </c>
      <c r="Y1804" s="28">
        <f t="shared" si="92"/>
        <v>0</v>
      </c>
    </row>
    <row r="1805" spans="1:25" x14ac:dyDescent="0.25">
      <c r="A1805" s="28">
        <v>1803</v>
      </c>
      <c r="V1805" s="28">
        <v>1803</v>
      </c>
      <c r="W1805" s="28">
        <f t="shared" si="90"/>
        <v>0</v>
      </c>
      <c r="X1805" s="28">
        <f t="shared" si="91"/>
        <v>0</v>
      </c>
      <c r="Y1805" s="28">
        <f t="shared" si="92"/>
        <v>0</v>
      </c>
    </row>
    <row r="1806" spans="1:25" x14ac:dyDescent="0.25">
      <c r="A1806" s="28">
        <v>1804</v>
      </c>
      <c r="V1806" s="28">
        <v>1804</v>
      </c>
      <c r="W1806" s="28">
        <f t="shared" si="90"/>
        <v>0</v>
      </c>
      <c r="X1806" s="28">
        <f t="shared" si="91"/>
        <v>0</v>
      </c>
      <c r="Y1806" s="28">
        <f t="shared" si="92"/>
        <v>0</v>
      </c>
    </row>
    <row r="1807" spans="1:25" x14ac:dyDescent="0.25">
      <c r="A1807" s="28">
        <v>1805</v>
      </c>
      <c r="V1807" s="28">
        <v>1805</v>
      </c>
      <c r="W1807" s="28">
        <f t="shared" si="90"/>
        <v>0</v>
      </c>
      <c r="X1807" s="28">
        <f t="shared" si="91"/>
        <v>0</v>
      </c>
      <c r="Y1807" s="28">
        <f t="shared" si="92"/>
        <v>0</v>
      </c>
    </row>
    <row r="1808" spans="1:25" x14ac:dyDescent="0.25">
      <c r="A1808" s="28">
        <v>1806</v>
      </c>
      <c r="V1808" s="28">
        <v>1806</v>
      </c>
      <c r="W1808" s="28">
        <f t="shared" si="90"/>
        <v>0</v>
      </c>
      <c r="X1808" s="28">
        <f t="shared" si="91"/>
        <v>0</v>
      </c>
      <c r="Y1808" s="28">
        <f t="shared" si="92"/>
        <v>0</v>
      </c>
    </row>
    <row r="1809" spans="1:25" x14ac:dyDescent="0.25">
      <c r="A1809" s="28">
        <v>1807</v>
      </c>
      <c r="V1809" s="28">
        <v>1807</v>
      </c>
      <c r="W1809" s="28">
        <f t="shared" si="90"/>
        <v>0</v>
      </c>
      <c r="X1809" s="28">
        <f t="shared" si="91"/>
        <v>0</v>
      </c>
      <c r="Y1809" s="28">
        <f t="shared" si="92"/>
        <v>0</v>
      </c>
    </row>
    <row r="1810" spans="1:25" x14ac:dyDescent="0.25">
      <c r="A1810" s="28">
        <v>1808</v>
      </c>
      <c r="V1810" s="28">
        <v>1808</v>
      </c>
      <c r="W1810" s="28">
        <f t="shared" si="90"/>
        <v>0</v>
      </c>
      <c r="X1810" s="28">
        <f t="shared" si="91"/>
        <v>0</v>
      </c>
      <c r="Y1810" s="28">
        <f t="shared" si="92"/>
        <v>0</v>
      </c>
    </row>
    <row r="1811" spans="1:25" x14ac:dyDescent="0.25">
      <c r="A1811" s="28">
        <v>1809</v>
      </c>
      <c r="V1811" s="28">
        <v>1809</v>
      </c>
      <c r="W1811" s="28">
        <f t="shared" ref="W1811:W1874" si="93">IFERROR(_xlfn.RANK.AVG(B1811,$B1811:$D1811,1),0)</f>
        <v>0</v>
      </c>
      <c r="X1811" s="28">
        <f t="shared" ref="X1811:X1874" si="94">IFERROR(_xlfn.RANK.AVG(C1811,$B1811:$D1811,1),0)</f>
        <v>0</v>
      </c>
      <c r="Y1811" s="28">
        <f t="shared" ref="Y1811:Y1874" si="95">IFERROR(_xlfn.RANK.AVG(D1811,$B1811:$D1811,1),0)</f>
        <v>0</v>
      </c>
    </row>
    <row r="1812" spans="1:25" x14ac:dyDescent="0.25">
      <c r="A1812" s="28">
        <v>1810</v>
      </c>
      <c r="V1812" s="28">
        <v>1810</v>
      </c>
      <c r="W1812" s="28">
        <f t="shared" si="93"/>
        <v>0</v>
      </c>
      <c r="X1812" s="28">
        <f t="shared" si="94"/>
        <v>0</v>
      </c>
      <c r="Y1812" s="28">
        <f t="shared" si="95"/>
        <v>0</v>
      </c>
    </row>
    <row r="1813" spans="1:25" x14ac:dyDescent="0.25">
      <c r="A1813" s="28">
        <v>1811</v>
      </c>
      <c r="V1813" s="28">
        <v>1811</v>
      </c>
      <c r="W1813" s="28">
        <f t="shared" si="93"/>
        <v>0</v>
      </c>
      <c r="X1813" s="28">
        <f t="shared" si="94"/>
        <v>0</v>
      </c>
      <c r="Y1813" s="28">
        <f t="shared" si="95"/>
        <v>0</v>
      </c>
    </row>
    <row r="1814" spans="1:25" x14ac:dyDescent="0.25">
      <c r="A1814" s="28">
        <v>1812</v>
      </c>
      <c r="V1814" s="28">
        <v>1812</v>
      </c>
      <c r="W1814" s="28">
        <f t="shared" si="93"/>
        <v>0</v>
      </c>
      <c r="X1814" s="28">
        <f t="shared" si="94"/>
        <v>0</v>
      </c>
      <c r="Y1814" s="28">
        <f t="shared" si="95"/>
        <v>0</v>
      </c>
    </row>
    <row r="1815" spans="1:25" x14ac:dyDescent="0.25">
      <c r="A1815" s="28">
        <v>1813</v>
      </c>
      <c r="V1815" s="28">
        <v>1813</v>
      </c>
      <c r="W1815" s="28">
        <f t="shared" si="93"/>
        <v>0</v>
      </c>
      <c r="X1815" s="28">
        <f t="shared" si="94"/>
        <v>0</v>
      </c>
      <c r="Y1815" s="28">
        <f t="shared" si="95"/>
        <v>0</v>
      </c>
    </row>
    <row r="1816" spans="1:25" x14ac:dyDescent="0.25">
      <c r="A1816" s="28">
        <v>1814</v>
      </c>
      <c r="V1816" s="28">
        <v>1814</v>
      </c>
      <c r="W1816" s="28">
        <f t="shared" si="93"/>
        <v>0</v>
      </c>
      <c r="X1816" s="28">
        <f t="shared" si="94"/>
        <v>0</v>
      </c>
      <c r="Y1816" s="28">
        <f t="shared" si="95"/>
        <v>0</v>
      </c>
    </row>
    <row r="1817" spans="1:25" x14ac:dyDescent="0.25">
      <c r="A1817" s="28">
        <v>1815</v>
      </c>
      <c r="V1817" s="28">
        <v>1815</v>
      </c>
      <c r="W1817" s="28">
        <f t="shared" si="93"/>
        <v>0</v>
      </c>
      <c r="X1817" s="28">
        <f t="shared" si="94"/>
        <v>0</v>
      </c>
      <c r="Y1817" s="28">
        <f t="shared" si="95"/>
        <v>0</v>
      </c>
    </row>
    <row r="1818" spans="1:25" x14ac:dyDescent="0.25">
      <c r="A1818" s="28">
        <v>1816</v>
      </c>
      <c r="V1818" s="28">
        <v>1816</v>
      </c>
      <c r="W1818" s="28">
        <f t="shared" si="93"/>
        <v>0</v>
      </c>
      <c r="X1818" s="28">
        <f t="shared" si="94"/>
        <v>0</v>
      </c>
      <c r="Y1818" s="28">
        <f t="shared" si="95"/>
        <v>0</v>
      </c>
    </row>
    <row r="1819" spans="1:25" x14ac:dyDescent="0.25">
      <c r="A1819" s="28">
        <v>1817</v>
      </c>
      <c r="V1819" s="28">
        <v>1817</v>
      </c>
      <c r="W1819" s="28">
        <f t="shared" si="93"/>
        <v>0</v>
      </c>
      <c r="X1819" s="28">
        <f t="shared" si="94"/>
        <v>0</v>
      </c>
      <c r="Y1819" s="28">
        <f t="shared" si="95"/>
        <v>0</v>
      </c>
    </row>
    <row r="1820" spans="1:25" x14ac:dyDescent="0.25">
      <c r="A1820" s="28">
        <v>1818</v>
      </c>
      <c r="V1820" s="28">
        <v>1818</v>
      </c>
      <c r="W1820" s="28">
        <f t="shared" si="93"/>
        <v>0</v>
      </c>
      <c r="X1820" s="28">
        <f t="shared" si="94"/>
        <v>0</v>
      </c>
      <c r="Y1820" s="28">
        <f t="shared" si="95"/>
        <v>0</v>
      </c>
    </row>
    <row r="1821" spans="1:25" x14ac:dyDescent="0.25">
      <c r="A1821" s="28">
        <v>1819</v>
      </c>
      <c r="V1821" s="28">
        <v>1819</v>
      </c>
      <c r="W1821" s="28">
        <f t="shared" si="93"/>
        <v>0</v>
      </c>
      <c r="X1821" s="28">
        <f t="shared" si="94"/>
        <v>0</v>
      </c>
      <c r="Y1821" s="28">
        <f t="shared" si="95"/>
        <v>0</v>
      </c>
    </row>
    <row r="1822" spans="1:25" x14ac:dyDescent="0.25">
      <c r="A1822" s="28">
        <v>1820</v>
      </c>
      <c r="V1822" s="28">
        <v>1820</v>
      </c>
      <c r="W1822" s="28">
        <f t="shared" si="93"/>
        <v>0</v>
      </c>
      <c r="X1822" s="28">
        <f t="shared" si="94"/>
        <v>0</v>
      </c>
      <c r="Y1822" s="28">
        <f t="shared" si="95"/>
        <v>0</v>
      </c>
    </row>
    <row r="1823" spans="1:25" x14ac:dyDescent="0.25">
      <c r="A1823" s="28">
        <v>1821</v>
      </c>
      <c r="V1823" s="28">
        <v>1821</v>
      </c>
      <c r="W1823" s="28">
        <f t="shared" si="93"/>
        <v>0</v>
      </c>
      <c r="X1823" s="28">
        <f t="shared" si="94"/>
        <v>0</v>
      </c>
      <c r="Y1823" s="28">
        <f t="shared" si="95"/>
        <v>0</v>
      </c>
    </row>
    <row r="1824" spans="1:25" x14ac:dyDescent="0.25">
      <c r="A1824" s="28">
        <v>1822</v>
      </c>
      <c r="V1824" s="28">
        <v>1822</v>
      </c>
      <c r="W1824" s="28">
        <f t="shared" si="93"/>
        <v>0</v>
      </c>
      <c r="X1824" s="28">
        <f t="shared" si="94"/>
        <v>0</v>
      </c>
      <c r="Y1824" s="28">
        <f t="shared" si="95"/>
        <v>0</v>
      </c>
    </row>
    <row r="1825" spans="1:25" x14ac:dyDescent="0.25">
      <c r="A1825" s="28">
        <v>1823</v>
      </c>
      <c r="V1825" s="28">
        <v>1823</v>
      </c>
      <c r="W1825" s="28">
        <f t="shared" si="93"/>
        <v>0</v>
      </c>
      <c r="X1825" s="28">
        <f t="shared" si="94"/>
        <v>0</v>
      </c>
      <c r="Y1825" s="28">
        <f t="shared" si="95"/>
        <v>0</v>
      </c>
    </row>
    <row r="1826" spans="1:25" x14ac:dyDescent="0.25">
      <c r="A1826" s="28">
        <v>1824</v>
      </c>
      <c r="V1826" s="28">
        <v>1824</v>
      </c>
      <c r="W1826" s="28">
        <f t="shared" si="93"/>
        <v>0</v>
      </c>
      <c r="X1826" s="28">
        <f t="shared" si="94"/>
        <v>0</v>
      </c>
      <c r="Y1826" s="28">
        <f t="shared" si="95"/>
        <v>0</v>
      </c>
    </row>
    <row r="1827" spans="1:25" x14ac:dyDescent="0.25">
      <c r="A1827" s="28">
        <v>1825</v>
      </c>
      <c r="V1827" s="28">
        <v>1825</v>
      </c>
      <c r="W1827" s="28">
        <f t="shared" si="93"/>
        <v>0</v>
      </c>
      <c r="X1827" s="28">
        <f t="shared" si="94"/>
        <v>0</v>
      </c>
      <c r="Y1827" s="28">
        <f t="shared" si="95"/>
        <v>0</v>
      </c>
    </row>
    <row r="1828" spans="1:25" x14ac:dyDescent="0.25">
      <c r="A1828" s="28">
        <v>1826</v>
      </c>
      <c r="V1828" s="28">
        <v>1826</v>
      </c>
      <c r="W1828" s="28">
        <f t="shared" si="93"/>
        <v>0</v>
      </c>
      <c r="X1828" s="28">
        <f t="shared" si="94"/>
        <v>0</v>
      </c>
      <c r="Y1828" s="28">
        <f t="shared" si="95"/>
        <v>0</v>
      </c>
    </row>
    <row r="1829" spans="1:25" x14ac:dyDescent="0.25">
      <c r="A1829" s="28">
        <v>1827</v>
      </c>
      <c r="V1829" s="28">
        <v>1827</v>
      </c>
      <c r="W1829" s="28">
        <f t="shared" si="93"/>
        <v>0</v>
      </c>
      <c r="X1829" s="28">
        <f t="shared" si="94"/>
        <v>0</v>
      </c>
      <c r="Y1829" s="28">
        <f t="shared" si="95"/>
        <v>0</v>
      </c>
    </row>
    <row r="1830" spans="1:25" x14ac:dyDescent="0.25">
      <c r="A1830" s="28">
        <v>1828</v>
      </c>
      <c r="V1830" s="28">
        <v>1828</v>
      </c>
      <c r="W1830" s="28">
        <f t="shared" si="93"/>
        <v>0</v>
      </c>
      <c r="X1830" s="28">
        <f t="shared" si="94"/>
        <v>0</v>
      </c>
      <c r="Y1830" s="28">
        <f t="shared" si="95"/>
        <v>0</v>
      </c>
    </row>
    <row r="1831" spans="1:25" x14ac:dyDescent="0.25">
      <c r="A1831" s="28">
        <v>1829</v>
      </c>
      <c r="V1831" s="28">
        <v>1829</v>
      </c>
      <c r="W1831" s="28">
        <f t="shared" si="93"/>
        <v>0</v>
      </c>
      <c r="X1831" s="28">
        <f t="shared" si="94"/>
        <v>0</v>
      </c>
      <c r="Y1831" s="28">
        <f t="shared" si="95"/>
        <v>0</v>
      </c>
    </row>
    <row r="1832" spans="1:25" x14ac:dyDescent="0.25">
      <c r="A1832" s="28">
        <v>1830</v>
      </c>
      <c r="V1832" s="28">
        <v>1830</v>
      </c>
      <c r="W1832" s="28">
        <f t="shared" si="93"/>
        <v>0</v>
      </c>
      <c r="X1832" s="28">
        <f t="shared" si="94"/>
        <v>0</v>
      </c>
      <c r="Y1832" s="28">
        <f t="shared" si="95"/>
        <v>0</v>
      </c>
    </row>
    <row r="1833" spans="1:25" x14ac:dyDescent="0.25">
      <c r="A1833" s="28">
        <v>1831</v>
      </c>
      <c r="V1833" s="28">
        <v>1831</v>
      </c>
      <c r="W1833" s="28">
        <f t="shared" si="93"/>
        <v>0</v>
      </c>
      <c r="X1833" s="28">
        <f t="shared" si="94"/>
        <v>0</v>
      </c>
      <c r="Y1833" s="28">
        <f t="shared" si="95"/>
        <v>0</v>
      </c>
    </row>
    <row r="1834" spans="1:25" x14ac:dyDescent="0.25">
      <c r="A1834" s="28">
        <v>1832</v>
      </c>
      <c r="V1834" s="28">
        <v>1832</v>
      </c>
      <c r="W1834" s="28">
        <f t="shared" si="93"/>
        <v>0</v>
      </c>
      <c r="X1834" s="28">
        <f t="shared" si="94"/>
        <v>0</v>
      </c>
      <c r="Y1834" s="28">
        <f t="shared" si="95"/>
        <v>0</v>
      </c>
    </row>
    <row r="1835" spans="1:25" x14ac:dyDescent="0.25">
      <c r="A1835" s="28">
        <v>1833</v>
      </c>
      <c r="V1835" s="28">
        <v>1833</v>
      </c>
      <c r="W1835" s="28">
        <f t="shared" si="93"/>
        <v>0</v>
      </c>
      <c r="X1835" s="28">
        <f t="shared" si="94"/>
        <v>0</v>
      </c>
      <c r="Y1835" s="28">
        <f t="shared" si="95"/>
        <v>0</v>
      </c>
    </row>
    <row r="1836" spans="1:25" x14ac:dyDescent="0.25">
      <c r="A1836" s="28">
        <v>1834</v>
      </c>
      <c r="V1836" s="28">
        <v>1834</v>
      </c>
      <c r="W1836" s="28">
        <f t="shared" si="93"/>
        <v>0</v>
      </c>
      <c r="X1836" s="28">
        <f t="shared" si="94"/>
        <v>0</v>
      </c>
      <c r="Y1836" s="28">
        <f t="shared" si="95"/>
        <v>0</v>
      </c>
    </row>
    <row r="1837" spans="1:25" x14ac:dyDescent="0.25">
      <c r="A1837" s="28">
        <v>1835</v>
      </c>
      <c r="V1837" s="28">
        <v>1835</v>
      </c>
      <c r="W1837" s="28">
        <f t="shared" si="93"/>
        <v>0</v>
      </c>
      <c r="X1837" s="28">
        <f t="shared" si="94"/>
        <v>0</v>
      </c>
      <c r="Y1837" s="28">
        <f t="shared" si="95"/>
        <v>0</v>
      </c>
    </row>
    <row r="1838" spans="1:25" x14ac:dyDescent="0.25">
      <c r="A1838" s="28">
        <v>1836</v>
      </c>
      <c r="V1838" s="28">
        <v>1836</v>
      </c>
      <c r="W1838" s="28">
        <f t="shared" si="93"/>
        <v>0</v>
      </c>
      <c r="X1838" s="28">
        <f t="shared" si="94"/>
        <v>0</v>
      </c>
      <c r="Y1838" s="28">
        <f t="shared" si="95"/>
        <v>0</v>
      </c>
    </row>
    <row r="1839" spans="1:25" x14ac:dyDescent="0.25">
      <c r="A1839" s="28">
        <v>1837</v>
      </c>
      <c r="V1839" s="28">
        <v>1837</v>
      </c>
      <c r="W1839" s="28">
        <f t="shared" si="93"/>
        <v>0</v>
      </c>
      <c r="X1839" s="28">
        <f t="shared" si="94"/>
        <v>0</v>
      </c>
      <c r="Y1839" s="28">
        <f t="shared" si="95"/>
        <v>0</v>
      </c>
    </row>
    <row r="1840" spans="1:25" x14ac:dyDescent="0.25">
      <c r="A1840" s="28">
        <v>1838</v>
      </c>
      <c r="V1840" s="28">
        <v>1838</v>
      </c>
      <c r="W1840" s="28">
        <f t="shared" si="93"/>
        <v>0</v>
      </c>
      <c r="X1840" s="28">
        <f t="shared" si="94"/>
        <v>0</v>
      </c>
      <c r="Y1840" s="28">
        <f t="shared" si="95"/>
        <v>0</v>
      </c>
    </row>
    <row r="1841" spans="1:25" x14ac:dyDescent="0.25">
      <c r="A1841" s="28">
        <v>1839</v>
      </c>
      <c r="V1841" s="28">
        <v>1839</v>
      </c>
      <c r="W1841" s="28">
        <f t="shared" si="93"/>
        <v>0</v>
      </c>
      <c r="X1841" s="28">
        <f t="shared" si="94"/>
        <v>0</v>
      </c>
      <c r="Y1841" s="28">
        <f t="shared" si="95"/>
        <v>0</v>
      </c>
    </row>
    <row r="1842" spans="1:25" x14ac:dyDescent="0.25">
      <c r="A1842" s="28">
        <v>1840</v>
      </c>
      <c r="V1842" s="28">
        <v>1840</v>
      </c>
      <c r="W1842" s="28">
        <f t="shared" si="93"/>
        <v>0</v>
      </c>
      <c r="X1842" s="28">
        <f t="shared" si="94"/>
        <v>0</v>
      </c>
      <c r="Y1842" s="28">
        <f t="shared" si="95"/>
        <v>0</v>
      </c>
    </row>
    <row r="1843" spans="1:25" x14ac:dyDescent="0.25">
      <c r="A1843" s="28">
        <v>1841</v>
      </c>
      <c r="V1843" s="28">
        <v>1841</v>
      </c>
      <c r="W1843" s="28">
        <f t="shared" si="93"/>
        <v>0</v>
      </c>
      <c r="X1843" s="28">
        <f t="shared" si="94"/>
        <v>0</v>
      </c>
      <c r="Y1843" s="28">
        <f t="shared" si="95"/>
        <v>0</v>
      </c>
    </row>
    <row r="1844" spans="1:25" x14ac:dyDescent="0.25">
      <c r="A1844" s="28">
        <v>1842</v>
      </c>
      <c r="V1844" s="28">
        <v>1842</v>
      </c>
      <c r="W1844" s="28">
        <f t="shared" si="93"/>
        <v>0</v>
      </c>
      <c r="X1844" s="28">
        <f t="shared" si="94"/>
        <v>0</v>
      </c>
      <c r="Y1844" s="28">
        <f t="shared" si="95"/>
        <v>0</v>
      </c>
    </row>
    <row r="1845" spans="1:25" x14ac:dyDescent="0.25">
      <c r="A1845" s="28">
        <v>1843</v>
      </c>
      <c r="V1845" s="28">
        <v>1843</v>
      </c>
      <c r="W1845" s="28">
        <f t="shared" si="93"/>
        <v>0</v>
      </c>
      <c r="X1845" s="28">
        <f t="shared" si="94"/>
        <v>0</v>
      </c>
      <c r="Y1845" s="28">
        <f t="shared" si="95"/>
        <v>0</v>
      </c>
    </row>
    <row r="1846" spans="1:25" x14ac:dyDescent="0.25">
      <c r="A1846" s="28">
        <v>1844</v>
      </c>
      <c r="V1846" s="28">
        <v>1844</v>
      </c>
      <c r="W1846" s="28">
        <f t="shared" si="93"/>
        <v>0</v>
      </c>
      <c r="X1846" s="28">
        <f t="shared" si="94"/>
        <v>0</v>
      </c>
      <c r="Y1846" s="28">
        <f t="shared" si="95"/>
        <v>0</v>
      </c>
    </row>
    <row r="1847" spans="1:25" x14ac:dyDescent="0.25">
      <c r="A1847" s="28">
        <v>1845</v>
      </c>
      <c r="V1847" s="28">
        <v>1845</v>
      </c>
      <c r="W1847" s="28">
        <f t="shared" si="93"/>
        <v>0</v>
      </c>
      <c r="X1847" s="28">
        <f t="shared" si="94"/>
        <v>0</v>
      </c>
      <c r="Y1847" s="28">
        <f t="shared" si="95"/>
        <v>0</v>
      </c>
    </row>
    <row r="1848" spans="1:25" x14ac:dyDescent="0.25">
      <c r="A1848" s="28">
        <v>1846</v>
      </c>
      <c r="V1848" s="28">
        <v>1846</v>
      </c>
      <c r="W1848" s="28">
        <f t="shared" si="93"/>
        <v>0</v>
      </c>
      <c r="X1848" s="28">
        <f t="shared" si="94"/>
        <v>0</v>
      </c>
      <c r="Y1848" s="28">
        <f t="shared" si="95"/>
        <v>0</v>
      </c>
    </row>
    <row r="1849" spans="1:25" x14ac:dyDescent="0.25">
      <c r="A1849" s="28">
        <v>1847</v>
      </c>
      <c r="V1849" s="28">
        <v>1847</v>
      </c>
      <c r="W1849" s="28">
        <f t="shared" si="93"/>
        <v>0</v>
      </c>
      <c r="X1849" s="28">
        <f t="shared" si="94"/>
        <v>0</v>
      </c>
      <c r="Y1849" s="28">
        <f t="shared" si="95"/>
        <v>0</v>
      </c>
    </row>
    <row r="1850" spans="1:25" x14ac:dyDescent="0.25">
      <c r="A1850" s="28">
        <v>1848</v>
      </c>
      <c r="V1850" s="28">
        <v>1848</v>
      </c>
      <c r="W1850" s="28">
        <f t="shared" si="93"/>
        <v>0</v>
      </c>
      <c r="X1850" s="28">
        <f t="shared" si="94"/>
        <v>0</v>
      </c>
      <c r="Y1850" s="28">
        <f t="shared" si="95"/>
        <v>0</v>
      </c>
    </row>
    <row r="1851" spans="1:25" x14ac:dyDescent="0.25">
      <c r="A1851" s="28">
        <v>1849</v>
      </c>
      <c r="V1851" s="28">
        <v>1849</v>
      </c>
      <c r="W1851" s="28">
        <f t="shared" si="93"/>
        <v>0</v>
      </c>
      <c r="X1851" s="28">
        <f t="shared" si="94"/>
        <v>0</v>
      </c>
      <c r="Y1851" s="28">
        <f t="shared" si="95"/>
        <v>0</v>
      </c>
    </row>
    <row r="1852" spans="1:25" x14ac:dyDescent="0.25">
      <c r="A1852" s="28">
        <v>1850</v>
      </c>
      <c r="V1852" s="28">
        <v>1850</v>
      </c>
      <c r="W1852" s="28">
        <f t="shared" si="93"/>
        <v>0</v>
      </c>
      <c r="X1852" s="28">
        <f t="shared" si="94"/>
        <v>0</v>
      </c>
      <c r="Y1852" s="28">
        <f t="shared" si="95"/>
        <v>0</v>
      </c>
    </row>
    <row r="1853" spans="1:25" x14ac:dyDescent="0.25">
      <c r="A1853" s="28">
        <v>1851</v>
      </c>
      <c r="V1853" s="28">
        <v>1851</v>
      </c>
      <c r="W1853" s="28">
        <f t="shared" si="93"/>
        <v>0</v>
      </c>
      <c r="X1853" s="28">
        <f t="shared" si="94"/>
        <v>0</v>
      </c>
      <c r="Y1853" s="28">
        <f t="shared" si="95"/>
        <v>0</v>
      </c>
    </row>
    <row r="1854" spans="1:25" x14ac:dyDescent="0.25">
      <c r="A1854" s="28">
        <v>1852</v>
      </c>
      <c r="V1854" s="28">
        <v>1852</v>
      </c>
      <c r="W1854" s="28">
        <f t="shared" si="93"/>
        <v>0</v>
      </c>
      <c r="X1854" s="28">
        <f t="shared" si="94"/>
        <v>0</v>
      </c>
      <c r="Y1854" s="28">
        <f t="shared" si="95"/>
        <v>0</v>
      </c>
    </row>
    <row r="1855" spans="1:25" x14ac:dyDescent="0.25">
      <c r="A1855" s="28">
        <v>1853</v>
      </c>
      <c r="V1855" s="28">
        <v>1853</v>
      </c>
      <c r="W1855" s="28">
        <f t="shared" si="93"/>
        <v>0</v>
      </c>
      <c r="X1855" s="28">
        <f t="shared" si="94"/>
        <v>0</v>
      </c>
      <c r="Y1855" s="28">
        <f t="shared" si="95"/>
        <v>0</v>
      </c>
    </row>
    <row r="1856" spans="1:25" x14ac:dyDescent="0.25">
      <c r="A1856" s="28">
        <v>1854</v>
      </c>
      <c r="V1856" s="28">
        <v>1854</v>
      </c>
      <c r="W1856" s="28">
        <f t="shared" si="93"/>
        <v>0</v>
      </c>
      <c r="X1856" s="28">
        <f t="shared" si="94"/>
        <v>0</v>
      </c>
      <c r="Y1856" s="28">
        <f t="shared" si="95"/>
        <v>0</v>
      </c>
    </row>
    <row r="1857" spans="1:25" x14ac:dyDescent="0.25">
      <c r="A1857" s="28">
        <v>1855</v>
      </c>
      <c r="V1857" s="28">
        <v>1855</v>
      </c>
      <c r="W1857" s="28">
        <f t="shared" si="93"/>
        <v>0</v>
      </c>
      <c r="X1857" s="28">
        <f t="shared" si="94"/>
        <v>0</v>
      </c>
      <c r="Y1857" s="28">
        <f t="shared" si="95"/>
        <v>0</v>
      </c>
    </row>
    <row r="1858" spans="1:25" x14ac:dyDescent="0.25">
      <c r="A1858" s="28">
        <v>1856</v>
      </c>
      <c r="V1858" s="28">
        <v>1856</v>
      </c>
      <c r="W1858" s="28">
        <f t="shared" si="93"/>
        <v>0</v>
      </c>
      <c r="X1858" s="28">
        <f t="shared" si="94"/>
        <v>0</v>
      </c>
      <c r="Y1858" s="28">
        <f t="shared" si="95"/>
        <v>0</v>
      </c>
    </row>
    <row r="1859" spans="1:25" x14ac:dyDescent="0.25">
      <c r="A1859" s="28">
        <v>1857</v>
      </c>
      <c r="V1859" s="28">
        <v>1857</v>
      </c>
      <c r="W1859" s="28">
        <f t="shared" si="93"/>
        <v>0</v>
      </c>
      <c r="X1859" s="28">
        <f t="shared" si="94"/>
        <v>0</v>
      </c>
      <c r="Y1859" s="28">
        <f t="shared" si="95"/>
        <v>0</v>
      </c>
    </row>
    <row r="1860" spans="1:25" x14ac:dyDescent="0.25">
      <c r="A1860" s="28">
        <v>1858</v>
      </c>
      <c r="V1860" s="28">
        <v>1858</v>
      </c>
      <c r="W1860" s="28">
        <f t="shared" si="93"/>
        <v>0</v>
      </c>
      <c r="X1860" s="28">
        <f t="shared" si="94"/>
        <v>0</v>
      </c>
      <c r="Y1860" s="28">
        <f t="shared" si="95"/>
        <v>0</v>
      </c>
    </row>
    <row r="1861" spans="1:25" x14ac:dyDescent="0.25">
      <c r="A1861" s="28">
        <v>1859</v>
      </c>
      <c r="V1861" s="28">
        <v>1859</v>
      </c>
      <c r="W1861" s="28">
        <f t="shared" si="93"/>
        <v>0</v>
      </c>
      <c r="X1861" s="28">
        <f t="shared" si="94"/>
        <v>0</v>
      </c>
      <c r="Y1861" s="28">
        <f t="shared" si="95"/>
        <v>0</v>
      </c>
    </row>
    <row r="1862" spans="1:25" x14ac:dyDescent="0.25">
      <c r="A1862" s="28">
        <v>1860</v>
      </c>
      <c r="V1862" s="28">
        <v>1860</v>
      </c>
      <c r="W1862" s="28">
        <f t="shared" si="93"/>
        <v>0</v>
      </c>
      <c r="X1862" s="28">
        <f t="shared" si="94"/>
        <v>0</v>
      </c>
      <c r="Y1862" s="28">
        <f t="shared" si="95"/>
        <v>0</v>
      </c>
    </row>
    <row r="1863" spans="1:25" x14ac:dyDescent="0.25">
      <c r="A1863" s="28">
        <v>1861</v>
      </c>
      <c r="V1863" s="28">
        <v>1861</v>
      </c>
      <c r="W1863" s="28">
        <f t="shared" si="93"/>
        <v>0</v>
      </c>
      <c r="X1863" s="28">
        <f t="shared" si="94"/>
        <v>0</v>
      </c>
      <c r="Y1863" s="28">
        <f t="shared" si="95"/>
        <v>0</v>
      </c>
    </row>
    <row r="1864" spans="1:25" x14ac:dyDescent="0.25">
      <c r="A1864" s="28">
        <v>1862</v>
      </c>
      <c r="V1864" s="28">
        <v>1862</v>
      </c>
      <c r="W1864" s="28">
        <f t="shared" si="93"/>
        <v>0</v>
      </c>
      <c r="X1864" s="28">
        <f t="shared" si="94"/>
        <v>0</v>
      </c>
      <c r="Y1864" s="28">
        <f t="shared" si="95"/>
        <v>0</v>
      </c>
    </row>
    <row r="1865" spans="1:25" x14ac:dyDescent="0.25">
      <c r="A1865" s="28">
        <v>1863</v>
      </c>
      <c r="V1865" s="28">
        <v>1863</v>
      </c>
      <c r="W1865" s="28">
        <f t="shared" si="93"/>
        <v>0</v>
      </c>
      <c r="X1865" s="28">
        <f t="shared" si="94"/>
        <v>0</v>
      </c>
      <c r="Y1865" s="28">
        <f t="shared" si="95"/>
        <v>0</v>
      </c>
    </row>
    <row r="1866" spans="1:25" x14ac:dyDescent="0.25">
      <c r="A1866" s="28">
        <v>1864</v>
      </c>
      <c r="V1866" s="28">
        <v>1864</v>
      </c>
      <c r="W1866" s="28">
        <f t="shared" si="93"/>
        <v>0</v>
      </c>
      <c r="X1866" s="28">
        <f t="shared" si="94"/>
        <v>0</v>
      </c>
      <c r="Y1866" s="28">
        <f t="shared" si="95"/>
        <v>0</v>
      </c>
    </row>
    <row r="1867" spans="1:25" x14ac:dyDescent="0.25">
      <c r="A1867" s="28">
        <v>1865</v>
      </c>
      <c r="V1867" s="28">
        <v>1865</v>
      </c>
      <c r="W1867" s="28">
        <f t="shared" si="93"/>
        <v>0</v>
      </c>
      <c r="X1867" s="28">
        <f t="shared" si="94"/>
        <v>0</v>
      </c>
      <c r="Y1867" s="28">
        <f t="shared" si="95"/>
        <v>0</v>
      </c>
    </row>
    <row r="1868" spans="1:25" x14ac:dyDescent="0.25">
      <c r="A1868" s="28">
        <v>1866</v>
      </c>
      <c r="V1868" s="28">
        <v>1866</v>
      </c>
      <c r="W1868" s="28">
        <f t="shared" si="93"/>
        <v>0</v>
      </c>
      <c r="X1868" s="28">
        <f t="shared" si="94"/>
        <v>0</v>
      </c>
      <c r="Y1868" s="28">
        <f t="shared" si="95"/>
        <v>0</v>
      </c>
    </row>
    <row r="1869" spans="1:25" x14ac:dyDescent="0.25">
      <c r="A1869" s="28">
        <v>1867</v>
      </c>
      <c r="V1869" s="28">
        <v>1867</v>
      </c>
      <c r="W1869" s="28">
        <f t="shared" si="93"/>
        <v>0</v>
      </c>
      <c r="X1869" s="28">
        <f t="shared" si="94"/>
        <v>0</v>
      </c>
      <c r="Y1869" s="28">
        <f t="shared" si="95"/>
        <v>0</v>
      </c>
    </row>
    <row r="1870" spans="1:25" x14ac:dyDescent="0.25">
      <c r="A1870" s="28">
        <v>1868</v>
      </c>
      <c r="V1870" s="28">
        <v>1868</v>
      </c>
      <c r="W1870" s="28">
        <f t="shared" si="93"/>
        <v>0</v>
      </c>
      <c r="X1870" s="28">
        <f t="shared" si="94"/>
        <v>0</v>
      </c>
      <c r="Y1870" s="28">
        <f t="shared" si="95"/>
        <v>0</v>
      </c>
    </row>
    <row r="1871" spans="1:25" x14ac:dyDescent="0.25">
      <c r="A1871" s="28">
        <v>1869</v>
      </c>
      <c r="V1871" s="28">
        <v>1869</v>
      </c>
      <c r="W1871" s="28">
        <f t="shared" si="93"/>
        <v>0</v>
      </c>
      <c r="X1871" s="28">
        <f t="shared" si="94"/>
        <v>0</v>
      </c>
      <c r="Y1871" s="28">
        <f t="shared" si="95"/>
        <v>0</v>
      </c>
    </row>
    <row r="1872" spans="1:25" x14ac:dyDescent="0.25">
      <c r="A1872" s="28">
        <v>1870</v>
      </c>
      <c r="V1872" s="28">
        <v>1870</v>
      </c>
      <c r="W1872" s="28">
        <f t="shared" si="93"/>
        <v>0</v>
      </c>
      <c r="X1872" s="28">
        <f t="shared" si="94"/>
        <v>0</v>
      </c>
      <c r="Y1872" s="28">
        <f t="shared" si="95"/>
        <v>0</v>
      </c>
    </row>
    <row r="1873" spans="1:25" x14ac:dyDescent="0.25">
      <c r="A1873" s="28">
        <v>1871</v>
      </c>
      <c r="V1873" s="28">
        <v>1871</v>
      </c>
      <c r="W1873" s="28">
        <f t="shared" si="93"/>
        <v>0</v>
      </c>
      <c r="X1873" s="28">
        <f t="shared" si="94"/>
        <v>0</v>
      </c>
      <c r="Y1873" s="28">
        <f t="shared" si="95"/>
        <v>0</v>
      </c>
    </row>
    <row r="1874" spans="1:25" x14ac:dyDescent="0.25">
      <c r="A1874" s="28">
        <v>1872</v>
      </c>
      <c r="V1874" s="28">
        <v>1872</v>
      </c>
      <c r="W1874" s="28">
        <f t="shared" si="93"/>
        <v>0</v>
      </c>
      <c r="X1874" s="28">
        <f t="shared" si="94"/>
        <v>0</v>
      </c>
      <c r="Y1874" s="28">
        <f t="shared" si="95"/>
        <v>0</v>
      </c>
    </row>
    <row r="1875" spans="1:25" x14ac:dyDescent="0.25">
      <c r="A1875" s="28">
        <v>1873</v>
      </c>
      <c r="V1875" s="28">
        <v>1873</v>
      </c>
      <c r="W1875" s="28">
        <f t="shared" ref="W1875:W1938" si="96">IFERROR(_xlfn.RANK.AVG(B1875,$B1875:$D1875,1),0)</f>
        <v>0</v>
      </c>
      <c r="X1875" s="28">
        <f t="shared" ref="X1875:X1938" si="97">IFERROR(_xlfn.RANK.AVG(C1875,$B1875:$D1875,1),0)</f>
        <v>0</v>
      </c>
      <c r="Y1875" s="28">
        <f t="shared" ref="Y1875:Y1938" si="98">IFERROR(_xlfn.RANK.AVG(D1875,$B1875:$D1875,1),0)</f>
        <v>0</v>
      </c>
    </row>
    <row r="1876" spans="1:25" x14ac:dyDescent="0.25">
      <c r="A1876" s="28">
        <v>1874</v>
      </c>
      <c r="V1876" s="28">
        <v>1874</v>
      </c>
      <c r="W1876" s="28">
        <f t="shared" si="96"/>
        <v>0</v>
      </c>
      <c r="X1876" s="28">
        <f t="shared" si="97"/>
        <v>0</v>
      </c>
      <c r="Y1876" s="28">
        <f t="shared" si="98"/>
        <v>0</v>
      </c>
    </row>
    <row r="1877" spans="1:25" x14ac:dyDescent="0.25">
      <c r="A1877" s="28">
        <v>1875</v>
      </c>
      <c r="V1877" s="28">
        <v>1875</v>
      </c>
      <c r="W1877" s="28">
        <f t="shared" si="96"/>
        <v>0</v>
      </c>
      <c r="X1877" s="28">
        <f t="shared" si="97"/>
        <v>0</v>
      </c>
      <c r="Y1877" s="28">
        <f t="shared" si="98"/>
        <v>0</v>
      </c>
    </row>
    <row r="1878" spans="1:25" x14ac:dyDescent="0.25">
      <c r="A1878" s="28">
        <v>1876</v>
      </c>
      <c r="V1878" s="28">
        <v>1876</v>
      </c>
      <c r="W1878" s="28">
        <f t="shared" si="96"/>
        <v>0</v>
      </c>
      <c r="X1878" s="28">
        <f t="shared" si="97"/>
        <v>0</v>
      </c>
      <c r="Y1878" s="28">
        <f t="shared" si="98"/>
        <v>0</v>
      </c>
    </row>
    <row r="1879" spans="1:25" x14ac:dyDescent="0.25">
      <c r="A1879" s="28">
        <v>1877</v>
      </c>
      <c r="V1879" s="28">
        <v>1877</v>
      </c>
      <c r="W1879" s="28">
        <f t="shared" si="96"/>
        <v>0</v>
      </c>
      <c r="X1879" s="28">
        <f t="shared" si="97"/>
        <v>0</v>
      </c>
      <c r="Y1879" s="28">
        <f t="shared" si="98"/>
        <v>0</v>
      </c>
    </row>
    <row r="1880" spans="1:25" x14ac:dyDescent="0.25">
      <c r="A1880" s="28">
        <v>1878</v>
      </c>
      <c r="V1880" s="28">
        <v>1878</v>
      </c>
      <c r="W1880" s="28">
        <f t="shared" si="96"/>
        <v>0</v>
      </c>
      <c r="X1880" s="28">
        <f t="shared" si="97"/>
        <v>0</v>
      </c>
      <c r="Y1880" s="28">
        <f t="shared" si="98"/>
        <v>0</v>
      </c>
    </row>
    <row r="1881" spans="1:25" x14ac:dyDescent="0.25">
      <c r="A1881" s="28">
        <v>1879</v>
      </c>
      <c r="V1881" s="28">
        <v>1879</v>
      </c>
      <c r="W1881" s="28">
        <f t="shared" si="96"/>
        <v>0</v>
      </c>
      <c r="X1881" s="28">
        <f t="shared" si="97"/>
        <v>0</v>
      </c>
      <c r="Y1881" s="28">
        <f t="shared" si="98"/>
        <v>0</v>
      </c>
    </row>
    <row r="1882" spans="1:25" x14ac:dyDescent="0.25">
      <c r="A1882" s="28">
        <v>1880</v>
      </c>
      <c r="V1882" s="28">
        <v>1880</v>
      </c>
      <c r="W1882" s="28">
        <f t="shared" si="96"/>
        <v>0</v>
      </c>
      <c r="X1882" s="28">
        <f t="shared" si="97"/>
        <v>0</v>
      </c>
      <c r="Y1882" s="28">
        <f t="shared" si="98"/>
        <v>0</v>
      </c>
    </row>
    <row r="1883" spans="1:25" x14ac:dyDescent="0.25">
      <c r="A1883" s="28">
        <v>1881</v>
      </c>
      <c r="V1883" s="28">
        <v>1881</v>
      </c>
      <c r="W1883" s="28">
        <f t="shared" si="96"/>
        <v>0</v>
      </c>
      <c r="X1883" s="28">
        <f t="shared" si="97"/>
        <v>0</v>
      </c>
      <c r="Y1883" s="28">
        <f t="shared" si="98"/>
        <v>0</v>
      </c>
    </row>
    <row r="1884" spans="1:25" x14ac:dyDescent="0.25">
      <c r="A1884" s="28">
        <v>1882</v>
      </c>
      <c r="V1884" s="28">
        <v>1882</v>
      </c>
      <c r="W1884" s="28">
        <f t="shared" si="96"/>
        <v>0</v>
      </c>
      <c r="X1884" s="28">
        <f t="shared" si="97"/>
        <v>0</v>
      </c>
      <c r="Y1884" s="28">
        <f t="shared" si="98"/>
        <v>0</v>
      </c>
    </row>
    <row r="1885" spans="1:25" x14ac:dyDescent="0.25">
      <c r="A1885" s="28">
        <v>1883</v>
      </c>
      <c r="V1885" s="28">
        <v>1883</v>
      </c>
      <c r="W1885" s="28">
        <f t="shared" si="96"/>
        <v>0</v>
      </c>
      <c r="X1885" s="28">
        <f t="shared" si="97"/>
        <v>0</v>
      </c>
      <c r="Y1885" s="28">
        <f t="shared" si="98"/>
        <v>0</v>
      </c>
    </row>
    <row r="1886" spans="1:25" x14ac:dyDescent="0.25">
      <c r="A1886" s="28">
        <v>1884</v>
      </c>
      <c r="V1886" s="28">
        <v>1884</v>
      </c>
      <c r="W1886" s="28">
        <f t="shared" si="96"/>
        <v>0</v>
      </c>
      <c r="X1886" s="28">
        <f t="shared" si="97"/>
        <v>0</v>
      </c>
      <c r="Y1886" s="28">
        <f t="shared" si="98"/>
        <v>0</v>
      </c>
    </row>
    <row r="1887" spans="1:25" x14ac:dyDescent="0.25">
      <c r="A1887" s="28">
        <v>1885</v>
      </c>
      <c r="V1887" s="28">
        <v>1885</v>
      </c>
      <c r="W1887" s="28">
        <f t="shared" si="96"/>
        <v>0</v>
      </c>
      <c r="X1887" s="28">
        <f t="shared" si="97"/>
        <v>0</v>
      </c>
      <c r="Y1887" s="28">
        <f t="shared" si="98"/>
        <v>0</v>
      </c>
    </row>
    <row r="1888" spans="1:25" x14ac:dyDescent="0.25">
      <c r="A1888" s="28">
        <v>1886</v>
      </c>
      <c r="V1888" s="28">
        <v>1886</v>
      </c>
      <c r="W1888" s="28">
        <f t="shared" si="96"/>
        <v>0</v>
      </c>
      <c r="X1888" s="28">
        <f t="shared" si="97"/>
        <v>0</v>
      </c>
      <c r="Y1888" s="28">
        <f t="shared" si="98"/>
        <v>0</v>
      </c>
    </row>
    <row r="1889" spans="1:25" x14ac:dyDescent="0.25">
      <c r="A1889" s="28">
        <v>1887</v>
      </c>
      <c r="V1889" s="28">
        <v>1887</v>
      </c>
      <c r="W1889" s="28">
        <f t="shared" si="96"/>
        <v>0</v>
      </c>
      <c r="X1889" s="28">
        <f t="shared" si="97"/>
        <v>0</v>
      </c>
      <c r="Y1889" s="28">
        <f t="shared" si="98"/>
        <v>0</v>
      </c>
    </row>
    <row r="1890" spans="1:25" x14ac:dyDescent="0.25">
      <c r="A1890" s="28">
        <v>1888</v>
      </c>
      <c r="V1890" s="28">
        <v>1888</v>
      </c>
      <c r="W1890" s="28">
        <f t="shared" si="96"/>
        <v>0</v>
      </c>
      <c r="X1890" s="28">
        <f t="shared" si="97"/>
        <v>0</v>
      </c>
      <c r="Y1890" s="28">
        <f t="shared" si="98"/>
        <v>0</v>
      </c>
    </row>
    <row r="1891" spans="1:25" x14ac:dyDescent="0.25">
      <c r="A1891" s="28">
        <v>1889</v>
      </c>
      <c r="V1891" s="28">
        <v>1889</v>
      </c>
      <c r="W1891" s="28">
        <f t="shared" si="96"/>
        <v>0</v>
      </c>
      <c r="X1891" s="28">
        <f t="shared" si="97"/>
        <v>0</v>
      </c>
      <c r="Y1891" s="28">
        <f t="shared" si="98"/>
        <v>0</v>
      </c>
    </row>
    <row r="1892" spans="1:25" x14ac:dyDescent="0.25">
      <c r="A1892" s="28">
        <v>1890</v>
      </c>
      <c r="V1892" s="28">
        <v>1890</v>
      </c>
      <c r="W1892" s="28">
        <f t="shared" si="96"/>
        <v>0</v>
      </c>
      <c r="X1892" s="28">
        <f t="shared" si="97"/>
        <v>0</v>
      </c>
      <c r="Y1892" s="28">
        <f t="shared" si="98"/>
        <v>0</v>
      </c>
    </row>
    <row r="1893" spans="1:25" x14ac:dyDescent="0.25">
      <c r="A1893" s="28">
        <v>1891</v>
      </c>
      <c r="V1893" s="28">
        <v>1891</v>
      </c>
      <c r="W1893" s="28">
        <f t="shared" si="96"/>
        <v>0</v>
      </c>
      <c r="X1893" s="28">
        <f t="shared" si="97"/>
        <v>0</v>
      </c>
      <c r="Y1893" s="28">
        <f t="shared" si="98"/>
        <v>0</v>
      </c>
    </row>
    <row r="1894" spans="1:25" x14ac:dyDescent="0.25">
      <c r="A1894" s="28">
        <v>1892</v>
      </c>
      <c r="V1894" s="28">
        <v>1892</v>
      </c>
      <c r="W1894" s="28">
        <f t="shared" si="96"/>
        <v>0</v>
      </c>
      <c r="X1894" s="28">
        <f t="shared" si="97"/>
        <v>0</v>
      </c>
      <c r="Y1894" s="28">
        <f t="shared" si="98"/>
        <v>0</v>
      </c>
    </row>
    <row r="1895" spans="1:25" x14ac:dyDescent="0.25">
      <c r="A1895" s="28">
        <v>1893</v>
      </c>
      <c r="V1895" s="28">
        <v>1893</v>
      </c>
      <c r="W1895" s="28">
        <f t="shared" si="96"/>
        <v>0</v>
      </c>
      <c r="X1895" s="28">
        <f t="shared" si="97"/>
        <v>0</v>
      </c>
      <c r="Y1895" s="28">
        <f t="shared" si="98"/>
        <v>0</v>
      </c>
    </row>
    <row r="1896" spans="1:25" x14ac:dyDescent="0.25">
      <c r="A1896" s="28">
        <v>1894</v>
      </c>
      <c r="V1896" s="28">
        <v>1894</v>
      </c>
      <c r="W1896" s="28">
        <f t="shared" si="96"/>
        <v>0</v>
      </c>
      <c r="X1896" s="28">
        <f t="shared" si="97"/>
        <v>0</v>
      </c>
      <c r="Y1896" s="28">
        <f t="shared" si="98"/>
        <v>0</v>
      </c>
    </row>
    <row r="1897" spans="1:25" x14ac:dyDescent="0.25">
      <c r="A1897" s="28">
        <v>1895</v>
      </c>
      <c r="V1897" s="28">
        <v>1895</v>
      </c>
      <c r="W1897" s="28">
        <f t="shared" si="96"/>
        <v>0</v>
      </c>
      <c r="X1897" s="28">
        <f t="shared" si="97"/>
        <v>0</v>
      </c>
      <c r="Y1897" s="28">
        <f t="shared" si="98"/>
        <v>0</v>
      </c>
    </row>
    <row r="1898" spans="1:25" x14ac:dyDescent="0.25">
      <c r="A1898" s="28">
        <v>1896</v>
      </c>
      <c r="V1898" s="28">
        <v>1896</v>
      </c>
      <c r="W1898" s="28">
        <f t="shared" si="96"/>
        <v>0</v>
      </c>
      <c r="X1898" s="28">
        <f t="shared" si="97"/>
        <v>0</v>
      </c>
      <c r="Y1898" s="28">
        <f t="shared" si="98"/>
        <v>0</v>
      </c>
    </row>
    <row r="1899" spans="1:25" x14ac:dyDescent="0.25">
      <c r="A1899" s="28">
        <v>1897</v>
      </c>
      <c r="V1899" s="28">
        <v>1897</v>
      </c>
      <c r="W1899" s="28">
        <f t="shared" si="96"/>
        <v>0</v>
      </c>
      <c r="X1899" s="28">
        <f t="shared" si="97"/>
        <v>0</v>
      </c>
      <c r="Y1899" s="28">
        <f t="shared" si="98"/>
        <v>0</v>
      </c>
    </row>
    <row r="1900" spans="1:25" x14ac:dyDescent="0.25">
      <c r="A1900" s="28">
        <v>1898</v>
      </c>
      <c r="V1900" s="28">
        <v>1898</v>
      </c>
      <c r="W1900" s="28">
        <f t="shared" si="96"/>
        <v>0</v>
      </c>
      <c r="X1900" s="28">
        <f t="shared" si="97"/>
        <v>0</v>
      </c>
      <c r="Y1900" s="28">
        <f t="shared" si="98"/>
        <v>0</v>
      </c>
    </row>
    <row r="1901" spans="1:25" x14ac:dyDescent="0.25">
      <c r="A1901" s="28">
        <v>1899</v>
      </c>
      <c r="V1901" s="28">
        <v>1899</v>
      </c>
      <c r="W1901" s="28">
        <f t="shared" si="96"/>
        <v>0</v>
      </c>
      <c r="X1901" s="28">
        <f t="shared" si="97"/>
        <v>0</v>
      </c>
      <c r="Y1901" s="28">
        <f t="shared" si="98"/>
        <v>0</v>
      </c>
    </row>
    <row r="1902" spans="1:25" x14ac:dyDescent="0.25">
      <c r="A1902" s="28">
        <v>1900</v>
      </c>
      <c r="V1902" s="28">
        <v>1900</v>
      </c>
      <c r="W1902" s="28">
        <f t="shared" si="96"/>
        <v>0</v>
      </c>
      <c r="X1902" s="28">
        <f t="shared" si="97"/>
        <v>0</v>
      </c>
      <c r="Y1902" s="28">
        <f t="shared" si="98"/>
        <v>0</v>
      </c>
    </row>
    <row r="1903" spans="1:25" x14ac:dyDescent="0.25">
      <c r="A1903" s="28">
        <v>1901</v>
      </c>
      <c r="V1903" s="28">
        <v>1901</v>
      </c>
      <c r="W1903" s="28">
        <f t="shared" si="96"/>
        <v>0</v>
      </c>
      <c r="X1903" s="28">
        <f t="shared" si="97"/>
        <v>0</v>
      </c>
      <c r="Y1903" s="28">
        <f t="shared" si="98"/>
        <v>0</v>
      </c>
    </row>
    <row r="1904" spans="1:25" x14ac:dyDescent="0.25">
      <c r="A1904" s="28">
        <v>1902</v>
      </c>
      <c r="V1904" s="28">
        <v>1902</v>
      </c>
      <c r="W1904" s="28">
        <f t="shared" si="96"/>
        <v>0</v>
      </c>
      <c r="X1904" s="28">
        <f t="shared" si="97"/>
        <v>0</v>
      </c>
      <c r="Y1904" s="28">
        <f t="shared" si="98"/>
        <v>0</v>
      </c>
    </row>
    <row r="1905" spans="1:25" x14ac:dyDescent="0.25">
      <c r="A1905" s="28">
        <v>1903</v>
      </c>
      <c r="V1905" s="28">
        <v>1903</v>
      </c>
      <c r="W1905" s="28">
        <f t="shared" si="96"/>
        <v>0</v>
      </c>
      <c r="X1905" s="28">
        <f t="shared" si="97"/>
        <v>0</v>
      </c>
      <c r="Y1905" s="28">
        <f t="shared" si="98"/>
        <v>0</v>
      </c>
    </row>
    <row r="1906" spans="1:25" x14ac:dyDescent="0.25">
      <c r="A1906" s="28">
        <v>1904</v>
      </c>
      <c r="V1906" s="28">
        <v>1904</v>
      </c>
      <c r="W1906" s="28">
        <f t="shared" si="96"/>
        <v>0</v>
      </c>
      <c r="X1906" s="28">
        <f t="shared" si="97"/>
        <v>0</v>
      </c>
      <c r="Y1906" s="28">
        <f t="shared" si="98"/>
        <v>0</v>
      </c>
    </row>
    <row r="1907" spans="1:25" x14ac:dyDescent="0.25">
      <c r="A1907" s="28">
        <v>1905</v>
      </c>
      <c r="V1907" s="28">
        <v>1905</v>
      </c>
      <c r="W1907" s="28">
        <f t="shared" si="96"/>
        <v>0</v>
      </c>
      <c r="X1907" s="28">
        <f t="shared" si="97"/>
        <v>0</v>
      </c>
      <c r="Y1907" s="28">
        <f t="shared" si="98"/>
        <v>0</v>
      </c>
    </row>
    <row r="1908" spans="1:25" x14ac:dyDescent="0.25">
      <c r="A1908" s="28">
        <v>1906</v>
      </c>
      <c r="V1908" s="28">
        <v>1906</v>
      </c>
      <c r="W1908" s="28">
        <f t="shared" si="96"/>
        <v>0</v>
      </c>
      <c r="X1908" s="28">
        <f t="shared" si="97"/>
        <v>0</v>
      </c>
      <c r="Y1908" s="28">
        <f t="shared" si="98"/>
        <v>0</v>
      </c>
    </row>
    <row r="1909" spans="1:25" x14ac:dyDescent="0.25">
      <c r="A1909" s="28">
        <v>1907</v>
      </c>
      <c r="V1909" s="28">
        <v>1907</v>
      </c>
      <c r="W1909" s="28">
        <f t="shared" si="96"/>
        <v>0</v>
      </c>
      <c r="X1909" s="28">
        <f t="shared" si="97"/>
        <v>0</v>
      </c>
      <c r="Y1909" s="28">
        <f t="shared" si="98"/>
        <v>0</v>
      </c>
    </row>
    <row r="1910" spans="1:25" x14ac:dyDescent="0.25">
      <c r="A1910" s="28">
        <v>1908</v>
      </c>
      <c r="V1910" s="28">
        <v>1908</v>
      </c>
      <c r="W1910" s="28">
        <f t="shared" si="96"/>
        <v>0</v>
      </c>
      <c r="X1910" s="28">
        <f t="shared" si="97"/>
        <v>0</v>
      </c>
      <c r="Y1910" s="28">
        <f t="shared" si="98"/>
        <v>0</v>
      </c>
    </row>
    <row r="1911" spans="1:25" x14ac:dyDescent="0.25">
      <c r="A1911" s="28">
        <v>1909</v>
      </c>
      <c r="V1911" s="28">
        <v>1909</v>
      </c>
      <c r="W1911" s="28">
        <f t="shared" si="96"/>
        <v>0</v>
      </c>
      <c r="X1911" s="28">
        <f t="shared" si="97"/>
        <v>0</v>
      </c>
      <c r="Y1911" s="28">
        <f t="shared" si="98"/>
        <v>0</v>
      </c>
    </row>
    <row r="1912" spans="1:25" x14ac:dyDescent="0.25">
      <c r="A1912" s="28">
        <v>1910</v>
      </c>
      <c r="V1912" s="28">
        <v>1910</v>
      </c>
      <c r="W1912" s="28">
        <f t="shared" si="96"/>
        <v>0</v>
      </c>
      <c r="X1912" s="28">
        <f t="shared" si="97"/>
        <v>0</v>
      </c>
      <c r="Y1912" s="28">
        <f t="shared" si="98"/>
        <v>0</v>
      </c>
    </row>
    <row r="1913" spans="1:25" x14ac:dyDescent="0.25">
      <c r="A1913" s="28">
        <v>1911</v>
      </c>
      <c r="V1913" s="28">
        <v>1911</v>
      </c>
      <c r="W1913" s="28">
        <f t="shared" si="96"/>
        <v>0</v>
      </c>
      <c r="X1913" s="28">
        <f t="shared" si="97"/>
        <v>0</v>
      </c>
      <c r="Y1913" s="28">
        <f t="shared" si="98"/>
        <v>0</v>
      </c>
    </row>
    <row r="1914" spans="1:25" x14ac:dyDescent="0.25">
      <c r="A1914" s="28">
        <v>1912</v>
      </c>
      <c r="V1914" s="28">
        <v>1912</v>
      </c>
      <c r="W1914" s="28">
        <f t="shared" si="96"/>
        <v>0</v>
      </c>
      <c r="X1914" s="28">
        <f t="shared" si="97"/>
        <v>0</v>
      </c>
      <c r="Y1914" s="28">
        <f t="shared" si="98"/>
        <v>0</v>
      </c>
    </row>
    <row r="1915" spans="1:25" x14ac:dyDescent="0.25">
      <c r="A1915" s="28">
        <v>1913</v>
      </c>
      <c r="V1915" s="28">
        <v>1913</v>
      </c>
      <c r="W1915" s="28">
        <f t="shared" si="96"/>
        <v>0</v>
      </c>
      <c r="X1915" s="28">
        <f t="shared" si="97"/>
        <v>0</v>
      </c>
      <c r="Y1915" s="28">
        <f t="shared" si="98"/>
        <v>0</v>
      </c>
    </row>
    <row r="1916" spans="1:25" x14ac:dyDescent="0.25">
      <c r="A1916" s="28">
        <v>1914</v>
      </c>
      <c r="V1916" s="28">
        <v>1914</v>
      </c>
      <c r="W1916" s="28">
        <f t="shared" si="96"/>
        <v>0</v>
      </c>
      <c r="X1916" s="28">
        <f t="shared" si="97"/>
        <v>0</v>
      </c>
      <c r="Y1916" s="28">
        <f t="shared" si="98"/>
        <v>0</v>
      </c>
    </row>
    <row r="1917" spans="1:25" x14ac:dyDescent="0.25">
      <c r="A1917" s="28">
        <v>1915</v>
      </c>
      <c r="V1917" s="28">
        <v>1915</v>
      </c>
      <c r="W1917" s="28">
        <f t="shared" si="96"/>
        <v>0</v>
      </c>
      <c r="X1917" s="28">
        <f t="shared" si="97"/>
        <v>0</v>
      </c>
      <c r="Y1917" s="28">
        <f t="shared" si="98"/>
        <v>0</v>
      </c>
    </row>
    <row r="1918" spans="1:25" x14ac:dyDescent="0.25">
      <c r="A1918" s="28">
        <v>1916</v>
      </c>
      <c r="V1918" s="28">
        <v>1916</v>
      </c>
      <c r="W1918" s="28">
        <f t="shared" si="96"/>
        <v>0</v>
      </c>
      <c r="X1918" s="28">
        <f t="shared" si="97"/>
        <v>0</v>
      </c>
      <c r="Y1918" s="28">
        <f t="shared" si="98"/>
        <v>0</v>
      </c>
    </row>
    <row r="1919" spans="1:25" x14ac:dyDescent="0.25">
      <c r="A1919" s="28">
        <v>1917</v>
      </c>
      <c r="V1919" s="28">
        <v>1917</v>
      </c>
      <c r="W1919" s="28">
        <f t="shared" si="96"/>
        <v>0</v>
      </c>
      <c r="X1919" s="28">
        <f t="shared" si="97"/>
        <v>0</v>
      </c>
      <c r="Y1919" s="28">
        <f t="shared" si="98"/>
        <v>0</v>
      </c>
    </row>
    <row r="1920" spans="1:25" x14ac:dyDescent="0.25">
      <c r="A1920" s="28">
        <v>1918</v>
      </c>
      <c r="V1920" s="28">
        <v>1918</v>
      </c>
      <c r="W1920" s="28">
        <f t="shared" si="96"/>
        <v>0</v>
      </c>
      <c r="X1920" s="28">
        <f t="shared" si="97"/>
        <v>0</v>
      </c>
      <c r="Y1920" s="28">
        <f t="shared" si="98"/>
        <v>0</v>
      </c>
    </row>
    <row r="1921" spans="1:25" x14ac:dyDescent="0.25">
      <c r="A1921" s="28">
        <v>1919</v>
      </c>
      <c r="V1921" s="28">
        <v>1919</v>
      </c>
      <c r="W1921" s="28">
        <f t="shared" si="96"/>
        <v>0</v>
      </c>
      <c r="X1921" s="28">
        <f t="shared" si="97"/>
        <v>0</v>
      </c>
      <c r="Y1921" s="28">
        <f t="shared" si="98"/>
        <v>0</v>
      </c>
    </row>
    <row r="1922" spans="1:25" x14ac:dyDescent="0.25">
      <c r="A1922" s="28">
        <v>1920</v>
      </c>
      <c r="V1922" s="28">
        <v>1920</v>
      </c>
      <c r="W1922" s="28">
        <f t="shared" si="96"/>
        <v>0</v>
      </c>
      <c r="X1922" s="28">
        <f t="shared" si="97"/>
        <v>0</v>
      </c>
      <c r="Y1922" s="28">
        <f t="shared" si="98"/>
        <v>0</v>
      </c>
    </row>
    <row r="1923" spans="1:25" x14ac:dyDescent="0.25">
      <c r="A1923" s="28">
        <v>1921</v>
      </c>
      <c r="V1923" s="28">
        <v>1921</v>
      </c>
      <c r="W1923" s="28">
        <f t="shared" si="96"/>
        <v>0</v>
      </c>
      <c r="X1923" s="28">
        <f t="shared" si="97"/>
        <v>0</v>
      </c>
      <c r="Y1923" s="28">
        <f t="shared" si="98"/>
        <v>0</v>
      </c>
    </row>
    <row r="1924" spans="1:25" x14ac:dyDescent="0.25">
      <c r="A1924" s="28">
        <v>1922</v>
      </c>
      <c r="V1924" s="28">
        <v>1922</v>
      </c>
      <c r="W1924" s="28">
        <f t="shared" si="96"/>
        <v>0</v>
      </c>
      <c r="X1924" s="28">
        <f t="shared" si="97"/>
        <v>0</v>
      </c>
      <c r="Y1924" s="28">
        <f t="shared" si="98"/>
        <v>0</v>
      </c>
    </row>
    <row r="1925" spans="1:25" x14ac:dyDescent="0.25">
      <c r="A1925" s="28">
        <v>1923</v>
      </c>
      <c r="V1925" s="28">
        <v>1923</v>
      </c>
      <c r="W1925" s="28">
        <f t="shared" si="96"/>
        <v>0</v>
      </c>
      <c r="X1925" s="28">
        <f t="shared" si="97"/>
        <v>0</v>
      </c>
      <c r="Y1925" s="28">
        <f t="shared" si="98"/>
        <v>0</v>
      </c>
    </row>
    <row r="1926" spans="1:25" x14ac:dyDescent="0.25">
      <c r="A1926" s="28">
        <v>1924</v>
      </c>
      <c r="V1926" s="28">
        <v>1924</v>
      </c>
      <c r="W1926" s="28">
        <f t="shared" si="96"/>
        <v>0</v>
      </c>
      <c r="X1926" s="28">
        <f t="shared" si="97"/>
        <v>0</v>
      </c>
      <c r="Y1926" s="28">
        <f t="shared" si="98"/>
        <v>0</v>
      </c>
    </row>
    <row r="1927" spans="1:25" x14ac:dyDescent="0.25">
      <c r="A1927" s="28">
        <v>1925</v>
      </c>
      <c r="V1927" s="28">
        <v>1925</v>
      </c>
      <c r="W1927" s="28">
        <f t="shared" si="96"/>
        <v>0</v>
      </c>
      <c r="X1927" s="28">
        <f t="shared" si="97"/>
        <v>0</v>
      </c>
      <c r="Y1927" s="28">
        <f t="shared" si="98"/>
        <v>0</v>
      </c>
    </row>
    <row r="1928" spans="1:25" x14ac:dyDescent="0.25">
      <c r="A1928" s="28">
        <v>1926</v>
      </c>
      <c r="V1928" s="28">
        <v>1926</v>
      </c>
      <c r="W1928" s="28">
        <f t="shared" si="96"/>
        <v>0</v>
      </c>
      <c r="X1928" s="28">
        <f t="shared" si="97"/>
        <v>0</v>
      </c>
      <c r="Y1928" s="28">
        <f t="shared" si="98"/>
        <v>0</v>
      </c>
    </row>
    <row r="1929" spans="1:25" x14ac:dyDescent="0.25">
      <c r="A1929" s="28">
        <v>1927</v>
      </c>
      <c r="V1929" s="28">
        <v>1927</v>
      </c>
      <c r="W1929" s="28">
        <f t="shared" si="96"/>
        <v>0</v>
      </c>
      <c r="X1929" s="28">
        <f t="shared" si="97"/>
        <v>0</v>
      </c>
      <c r="Y1929" s="28">
        <f t="shared" si="98"/>
        <v>0</v>
      </c>
    </row>
    <row r="1930" spans="1:25" x14ac:dyDescent="0.25">
      <c r="A1930" s="28">
        <v>1928</v>
      </c>
      <c r="V1930" s="28">
        <v>1928</v>
      </c>
      <c r="W1930" s="28">
        <f t="shared" si="96"/>
        <v>0</v>
      </c>
      <c r="X1930" s="28">
        <f t="shared" si="97"/>
        <v>0</v>
      </c>
      <c r="Y1930" s="28">
        <f t="shared" si="98"/>
        <v>0</v>
      </c>
    </row>
    <row r="1931" spans="1:25" x14ac:dyDescent="0.25">
      <c r="A1931" s="28">
        <v>1929</v>
      </c>
      <c r="V1931" s="28">
        <v>1929</v>
      </c>
      <c r="W1931" s="28">
        <f t="shared" si="96"/>
        <v>0</v>
      </c>
      <c r="X1931" s="28">
        <f t="shared" si="97"/>
        <v>0</v>
      </c>
      <c r="Y1931" s="28">
        <f t="shared" si="98"/>
        <v>0</v>
      </c>
    </row>
    <row r="1932" spans="1:25" x14ac:dyDescent="0.25">
      <c r="A1932" s="28">
        <v>1930</v>
      </c>
      <c r="V1932" s="28">
        <v>1930</v>
      </c>
      <c r="W1932" s="28">
        <f t="shared" si="96"/>
        <v>0</v>
      </c>
      <c r="X1932" s="28">
        <f t="shared" si="97"/>
        <v>0</v>
      </c>
      <c r="Y1932" s="28">
        <f t="shared" si="98"/>
        <v>0</v>
      </c>
    </row>
    <row r="1933" spans="1:25" x14ac:dyDescent="0.25">
      <c r="A1933" s="28">
        <v>1931</v>
      </c>
      <c r="V1933" s="28">
        <v>1931</v>
      </c>
      <c r="W1933" s="28">
        <f t="shared" si="96"/>
        <v>0</v>
      </c>
      <c r="X1933" s="28">
        <f t="shared" si="97"/>
        <v>0</v>
      </c>
      <c r="Y1933" s="28">
        <f t="shared" si="98"/>
        <v>0</v>
      </c>
    </row>
    <row r="1934" spans="1:25" x14ac:dyDescent="0.25">
      <c r="A1934" s="28">
        <v>1932</v>
      </c>
      <c r="V1934" s="28">
        <v>1932</v>
      </c>
      <c r="W1934" s="28">
        <f t="shared" si="96"/>
        <v>0</v>
      </c>
      <c r="X1934" s="28">
        <f t="shared" si="97"/>
        <v>0</v>
      </c>
      <c r="Y1934" s="28">
        <f t="shared" si="98"/>
        <v>0</v>
      </c>
    </row>
    <row r="1935" spans="1:25" x14ac:dyDescent="0.25">
      <c r="A1935" s="28">
        <v>1933</v>
      </c>
      <c r="V1935" s="28">
        <v>1933</v>
      </c>
      <c r="W1935" s="28">
        <f t="shared" si="96"/>
        <v>0</v>
      </c>
      <c r="X1935" s="28">
        <f t="shared" si="97"/>
        <v>0</v>
      </c>
      <c r="Y1935" s="28">
        <f t="shared" si="98"/>
        <v>0</v>
      </c>
    </row>
    <row r="1936" spans="1:25" x14ac:dyDescent="0.25">
      <c r="A1936" s="28">
        <v>1934</v>
      </c>
      <c r="V1936" s="28">
        <v>1934</v>
      </c>
      <c r="W1936" s="28">
        <f t="shared" si="96"/>
        <v>0</v>
      </c>
      <c r="X1936" s="28">
        <f t="shared" si="97"/>
        <v>0</v>
      </c>
      <c r="Y1936" s="28">
        <f t="shared" si="98"/>
        <v>0</v>
      </c>
    </row>
    <row r="1937" spans="1:25" x14ac:dyDescent="0.25">
      <c r="A1937" s="28">
        <v>1935</v>
      </c>
      <c r="V1937" s="28">
        <v>1935</v>
      </c>
      <c r="W1937" s="28">
        <f t="shared" si="96"/>
        <v>0</v>
      </c>
      <c r="X1937" s="28">
        <f t="shared" si="97"/>
        <v>0</v>
      </c>
      <c r="Y1937" s="28">
        <f t="shared" si="98"/>
        <v>0</v>
      </c>
    </row>
    <row r="1938" spans="1:25" x14ac:dyDescent="0.25">
      <c r="A1938" s="28">
        <v>1936</v>
      </c>
      <c r="V1938" s="28">
        <v>1936</v>
      </c>
      <c r="W1938" s="28">
        <f t="shared" si="96"/>
        <v>0</v>
      </c>
      <c r="X1938" s="28">
        <f t="shared" si="97"/>
        <v>0</v>
      </c>
      <c r="Y1938" s="28">
        <f t="shared" si="98"/>
        <v>0</v>
      </c>
    </row>
    <row r="1939" spans="1:25" x14ac:dyDescent="0.25">
      <c r="A1939" s="28">
        <v>1937</v>
      </c>
      <c r="V1939" s="28">
        <v>1937</v>
      </c>
      <c r="W1939" s="28">
        <f t="shared" ref="W1939:W2002" si="99">IFERROR(_xlfn.RANK.AVG(B1939,$B1939:$D1939,1),0)</f>
        <v>0</v>
      </c>
      <c r="X1939" s="28">
        <f t="shared" ref="X1939:X2002" si="100">IFERROR(_xlfn.RANK.AVG(C1939,$B1939:$D1939,1),0)</f>
        <v>0</v>
      </c>
      <c r="Y1939" s="28">
        <f t="shared" ref="Y1939:Y2002" si="101">IFERROR(_xlfn.RANK.AVG(D1939,$B1939:$D1939,1),0)</f>
        <v>0</v>
      </c>
    </row>
    <row r="1940" spans="1:25" x14ac:dyDescent="0.25">
      <c r="A1940" s="28">
        <v>1938</v>
      </c>
      <c r="V1940" s="28">
        <v>1938</v>
      </c>
      <c r="W1940" s="28">
        <f t="shared" si="99"/>
        <v>0</v>
      </c>
      <c r="X1940" s="28">
        <f t="shared" si="100"/>
        <v>0</v>
      </c>
      <c r="Y1940" s="28">
        <f t="shared" si="101"/>
        <v>0</v>
      </c>
    </row>
    <row r="1941" spans="1:25" x14ac:dyDescent="0.25">
      <c r="A1941" s="28">
        <v>1939</v>
      </c>
      <c r="V1941" s="28">
        <v>1939</v>
      </c>
      <c r="W1941" s="28">
        <f t="shared" si="99"/>
        <v>0</v>
      </c>
      <c r="X1941" s="28">
        <f t="shared" si="100"/>
        <v>0</v>
      </c>
      <c r="Y1941" s="28">
        <f t="shared" si="101"/>
        <v>0</v>
      </c>
    </row>
    <row r="1942" spans="1:25" x14ac:dyDescent="0.25">
      <c r="A1942" s="28">
        <v>1940</v>
      </c>
      <c r="V1942" s="28">
        <v>1940</v>
      </c>
      <c r="W1942" s="28">
        <f t="shared" si="99"/>
        <v>0</v>
      </c>
      <c r="X1942" s="28">
        <f t="shared" si="100"/>
        <v>0</v>
      </c>
      <c r="Y1942" s="28">
        <f t="shared" si="101"/>
        <v>0</v>
      </c>
    </row>
    <row r="1943" spans="1:25" x14ac:dyDescent="0.25">
      <c r="A1943" s="28">
        <v>1941</v>
      </c>
      <c r="V1943" s="28">
        <v>1941</v>
      </c>
      <c r="W1943" s="28">
        <f t="shared" si="99"/>
        <v>0</v>
      </c>
      <c r="X1943" s="28">
        <f t="shared" si="100"/>
        <v>0</v>
      </c>
      <c r="Y1943" s="28">
        <f t="shared" si="101"/>
        <v>0</v>
      </c>
    </row>
    <row r="1944" spans="1:25" x14ac:dyDescent="0.25">
      <c r="A1944" s="28">
        <v>1942</v>
      </c>
      <c r="V1944" s="28">
        <v>1942</v>
      </c>
      <c r="W1944" s="28">
        <f t="shared" si="99"/>
        <v>0</v>
      </c>
      <c r="X1944" s="28">
        <f t="shared" si="100"/>
        <v>0</v>
      </c>
      <c r="Y1944" s="28">
        <f t="shared" si="101"/>
        <v>0</v>
      </c>
    </row>
    <row r="1945" spans="1:25" x14ac:dyDescent="0.25">
      <c r="A1945" s="28">
        <v>1943</v>
      </c>
      <c r="V1945" s="28">
        <v>1943</v>
      </c>
      <c r="W1945" s="28">
        <f t="shared" si="99"/>
        <v>0</v>
      </c>
      <c r="X1945" s="28">
        <f t="shared" si="100"/>
        <v>0</v>
      </c>
      <c r="Y1945" s="28">
        <f t="shared" si="101"/>
        <v>0</v>
      </c>
    </row>
    <row r="1946" spans="1:25" x14ac:dyDescent="0.25">
      <c r="A1946" s="28">
        <v>1944</v>
      </c>
      <c r="V1946" s="28">
        <v>1944</v>
      </c>
      <c r="W1946" s="28">
        <f t="shared" si="99"/>
        <v>0</v>
      </c>
      <c r="X1946" s="28">
        <f t="shared" si="100"/>
        <v>0</v>
      </c>
      <c r="Y1946" s="28">
        <f t="shared" si="101"/>
        <v>0</v>
      </c>
    </row>
    <row r="1947" spans="1:25" x14ac:dyDescent="0.25">
      <c r="A1947" s="28">
        <v>1945</v>
      </c>
      <c r="V1947" s="28">
        <v>1945</v>
      </c>
      <c r="W1947" s="28">
        <f t="shared" si="99"/>
        <v>0</v>
      </c>
      <c r="X1947" s="28">
        <f t="shared" si="100"/>
        <v>0</v>
      </c>
      <c r="Y1947" s="28">
        <f t="shared" si="101"/>
        <v>0</v>
      </c>
    </row>
    <row r="1948" spans="1:25" x14ac:dyDescent="0.25">
      <c r="A1948" s="28">
        <v>1946</v>
      </c>
      <c r="V1948" s="28">
        <v>1946</v>
      </c>
      <c r="W1948" s="28">
        <f t="shared" si="99"/>
        <v>0</v>
      </c>
      <c r="X1948" s="28">
        <f t="shared" si="100"/>
        <v>0</v>
      </c>
      <c r="Y1948" s="28">
        <f t="shared" si="101"/>
        <v>0</v>
      </c>
    </row>
    <row r="1949" spans="1:25" x14ac:dyDescent="0.25">
      <c r="A1949" s="28">
        <v>1947</v>
      </c>
      <c r="V1949" s="28">
        <v>1947</v>
      </c>
      <c r="W1949" s="28">
        <f t="shared" si="99"/>
        <v>0</v>
      </c>
      <c r="X1949" s="28">
        <f t="shared" si="100"/>
        <v>0</v>
      </c>
      <c r="Y1949" s="28">
        <f t="shared" si="101"/>
        <v>0</v>
      </c>
    </row>
    <row r="1950" spans="1:25" x14ac:dyDescent="0.25">
      <c r="A1950" s="28">
        <v>1948</v>
      </c>
      <c r="V1950" s="28">
        <v>1948</v>
      </c>
      <c r="W1950" s="28">
        <f t="shared" si="99"/>
        <v>0</v>
      </c>
      <c r="X1950" s="28">
        <f t="shared" si="100"/>
        <v>0</v>
      </c>
      <c r="Y1950" s="28">
        <f t="shared" si="101"/>
        <v>0</v>
      </c>
    </row>
    <row r="1951" spans="1:25" x14ac:dyDescent="0.25">
      <c r="A1951" s="28">
        <v>1949</v>
      </c>
      <c r="V1951" s="28">
        <v>1949</v>
      </c>
      <c r="W1951" s="28">
        <f t="shared" si="99"/>
        <v>0</v>
      </c>
      <c r="X1951" s="28">
        <f t="shared" si="100"/>
        <v>0</v>
      </c>
      <c r="Y1951" s="28">
        <f t="shared" si="101"/>
        <v>0</v>
      </c>
    </row>
    <row r="1952" spans="1:25" x14ac:dyDescent="0.25">
      <c r="A1952" s="28">
        <v>1950</v>
      </c>
      <c r="V1952" s="28">
        <v>1950</v>
      </c>
      <c r="W1952" s="28">
        <f t="shared" si="99"/>
        <v>0</v>
      </c>
      <c r="X1952" s="28">
        <f t="shared" si="100"/>
        <v>0</v>
      </c>
      <c r="Y1952" s="28">
        <f t="shared" si="101"/>
        <v>0</v>
      </c>
    </row>
    <row r="1953" spans="1:25" x14ac:dyDescent="0.25">
      <c r="A1953" s="28">
        <v>1951</v>
      </c>
      <c r="V1953" s="28">
        <v>1951</v>
      </c>
      <c r="W1953" s="28">
        <f t="shared" si="99"/>
        <v>0</v>
      </c>
      <c r="X1953" s="28">
        <f t="shared" si="100"/>
        <v>0</v>
      </c>
      <c r="Y1953" s="28">
        <f t="shared" si="101"/>
        <v>0</v>
      </c>
    </row>
    <row r="1954" spans="1:25" x14ac:dyDescent="0.25">
      <c r="A1954" s="28">
        <v>1952</v>
      </c>
      <c r="V1954" s="28">
        <v>1952</v>
      </c>
      <c r="W1954" s="28">
        <f t="shared" si="99"/>
        <v>0</v>
      </c>
      <c r="X1954" s="28">
        <f t="shared" si="100"/>
        <v>0</v>
      </c>
      <c r="Y1954" s="28">
        <f t="shared" si="101"/>
        <v>0</v>
      </c>
    </row>
    <row r="1955" spans="1:25" x14ac:dyDescent="0.25">
      <c r="A1955" s="28">
        <v>1953</v>
      </c>
      <c r="V1955" s="28">
        <v>1953</v>
      </c>
      <c r="W1955" s="28">
        <f t="shared" si="99"/>
        <v>0</v>
      </c>
      <c r="X1955" s="28">
        <f t="shared" si="100"/>
        <v>0</v>
      </c>
      <c r="Y1955" s="28">
        <f t="shared" si="101"/>
        <v>0</v>
      </c>
    </row>
    <row r="1956" spans="1:25" x14ac:dyDescent="0.25">
      <c r="A1956" s="28">
        <v>1954</v>
      </c>
      <c r="V1956" s="28">
        <v>1954</v>
      </c>
      <c r="W1956" s="28">
        <f t="shared" si="99"/>
        <v>0</v>
      </c>
      <c r="X1956" s="28">
        <f t="shared" si="100"/>
        <v>0</v>
      </c>
      <c r="Y1956" s="28">
        <f t="shared" si="101"/>
        <v>0</v>
      </c>
    </row>
    <row r="1957" spans="1:25" x14ac:dyDescent="0.25">
      <c r="A1957" s="28">
        <v>1955</v>
      </c>
      <c r="V1957" s="28">
        <v>1955</v>
      </c>
      <c r="W1957" s="28">
        <f t="shared" si="99"/>
        <v>0</v>
      </c>
      <c r="X1957" s="28">
        <f t="shared" si="100"/>
        <v>0</v>
      </c>
      <c r="Y1957" s="28">
        <f t="shared" si="101"/>
        <v>0</v>
      </c>
    </row>
    <row r="1958" spans="1:25" x14ac:dyDescent="0.25">
      <c r="A1958" s="28">
        <v>1956</v>
      </c>
      <c r="V1958" s="28">
        <v>1956</v>
      </c>
      <c r="W1958" s="28">
        <f t="shared" si="99"/>
        <v>0</v>
      </c>
      <c r="X1958" s="28">
        <f t="shared" si="100"/>
        <v>0</v>
      </c>
      <c r="Y1958" s="28">
        <f t="shared" si="101"/>
        <v>0</v>
      </c>
    </row>
    <row r="1959" spans="1:25" x14ac:dyDescent="0.25">
      <c r="A1959" s="28">
        <v>1957</v>
      </c>
      <c r="V1959" s="28">
        <v>1957</v>
      </c>
      <c r="W1959" s="28">
        <f t="shared" si="99"/>
        <v>0</v>
      </c>
      <c r="X1959" s="28">
        <f t="shared" si="100"/>
        <v>0</v>
      </c>
      <c r="Y1959" s="28">
        <f t="shared" si="101"/>
        <v>0</v>
      </c>
    </row>
    <row r="1960" spans="1:25" x14ac:dyDescent="0.25">
      <c r="A1960" s="28">
        <v>1958</v>
      </c>
      <c r="V1960" s="28">
        <v>1958</v>
      </c>
      <c r="W1960" s="28">
        <f t="shared" si="99"/>
        <v>0</v>
      </c>
      <c r="X1960" s="28">
        <f t="shared" si="100"/>
        <v>0</v>
      </c>
      <c r="Y1960" s="28">
        <f t="shared" si="101"/>
        <v>0</v>
      </c>
    </row>
    <row r="1961" spans="1:25" x14ac:dyDescent="0.25">
      <c r="A1961" s="28">
        <v>1959</v>
      </c>
      <c r="V1961" s="28">
        <v>1959</v>
      </c>
      <c r="W1961" s="28">
        <f t="shared" si="99"/>
        <v>0</v>
      </c>
      <c r="X1961" s="28">
        <f t="shared" si="100"/>
        <v>0</v>
      </c>
      <c r="Y1961" s="28">
        <f t="shared" si="101"/>
        <v>0</v>
      </c>
    </row>
    <row r="1962" spans="1:25" x14ac:dyDescent="0.25">
      <c r="A1962" s="28">
        <v>1960</v>
      </c>
      <c r="V1962" s="28">
        <v>1960</v>
      </c>
      <c r="W1962" s="28">
        <f t="shared" si="99"/>
        <v>0</v>
      </c>
      <c r="X1962" s="28">
        <f t="shared" si="100"/>
        <v>0</v>
      </c>
      <c r="Y1962" s="28">
        <f t="shared" si="101"/>
        <v>0</v>
      </c>
    </row>
    <row r="1963" spans="1:25" x14ac:dyDescent="0.25">
      <c r="A1963" s="28">
        <v>1961</v>
      </c>
      <c r="V1963" s="28">
        <v>1961</v>
      </c>
      <c r="W1963" s="28">
        <f t="shared" si="99"/>
        <v>0</v>
      </c>
      <c r="X1963" s="28">
        <f t="shared" si="100"/>
        <v>0</v>
      </c>
      <c r="Y1963" s="28">
        <f t="shared" si="101"/>
        <v>0</v>
      </c>
    </row>
    <row r="1964" spans="1:25" x14ac:dyDescent="0.25">
      <c r="A1964" s="28">
        <v>1962</v>
      </c>
      <c r="V1964" s="28">
        <v>1962</v>
      </c>
      <c r="W1964" s="28">
        <f t="shared" si="99"/>
        <v>0</v>
      </c>
      <c r="X1964" s="28">
        <f t="shared" si="100"/>
        <v>0</v>
      </c>
      <c r="Y1964" s="28">
        <f t="shared" si="101"/>
        <v>0</v>
      </c>
    </row>
    <row r="1965" spans="1:25" x14ac:dyDescent="0.25">
      <c r="A1965" s="28">
        <v>1963</v>
      </c>
      <c r="V1965" s="28">
        <v>1963</v>
      </c>
      <c r="W1965" s="28">
        <f t="shared" si="99"/>
        <v>0</v>
      </c>
      <c r="X1965" s="28">
        <f t="shared" si="100"/>
        <v>0</v>
      </c>
      <c r="Y1965" s="28">
        <f t="shared" si="101"/>
        <v>0</v>
      </c>
    </row>
    <row r="1966" spans="1:25" x14ac:dyDescent="0.25">
      <c r="A1966" s="28">
        <v>1964</v>
      </c>
      <c r="V1966" s="28">
        <v>1964</v>
      </c>
      <c r="W1966" s="28">
        <f t="shared" si="99"/>
        <v>0</v>
      </c>
      <c r="X1966" s="28">
        <f t="shared" si="100"/>
        <v>0</v>
      </c>
      <c r="Y1966" s="28">
        <f t="shared" si="101"/>
        <v>0</v>
      </c>
    </row>
    <row r="1967" spans="1:25" x14ac:dyDescent="0.25">
      <c r="A1967" s="28">
        <v>1965</v>
      </c>
      <c r="V1967" s="28">
        <v>1965</v>
      </c>
      <c r="W1967" s="28">
        <f t="shared" si="99"/>
        <v>0</v>
      </c>
      <c r="X1967" s="28">
        <f t="shared" si="100"/>
        <v>0</v>
      </c>
      <c r="Y1967" s="28">
        <f t="shared" si="101"/>
        <v>0</v>
      </c>
    </row>
    <row r="1968" spans="1:25" x14ac:dyDescent="0.25">
      <c r="A1968" s="28">
        <v>1966</v>
      </c>
      <c r="V1968" s="28">
        <v>1966</v>
      </c>
      <c r="W1968" s="28">
        <f t="shared" si="99"/>
        <v>0</v>
      </c>
      <c r="X1968" s="28">
        <f t="shared" si="100"/>
        <v>0</v>
      </c>
      <c r="Y1968" s="28">
        <f t="shared" si="101"/>
        <v>0</v>
      </c>
    </row>
    <row r="1969" spans="1:25" x14ac:dyDescent="0.25">
      <c r="A1969" s="28">
        <v>1967</v>
      </c>
      <c r="V1969" s="28">
        <v>1967</v>
      </c>
      <c r="W1969" s="28">
        <f t="shared" si="99"/>
        <v>0</v>
      </c>
      <c r="X1969" s="28">
        <f t="shared" si="100"/>
        <v>0</v>
      </c>
      <c r="Y1969" s="28">
        <f t="shared" si="101"/>
        <v>0</v>
      </c>
    </row>
    <row r="1970" spans="1:25" x14ac:dyDescent="0.25">
      <c r="A1970" s="28">
        <v>1968</v>
      </c>
      <c r="V1970" s="28">
        <v>1968</v>
      </c>
      <c r="W1970" s="28">
        <f t="shared" si="99"/>
        <v>0</v>
      </c>
      <c r="X1970" s="28">
        <f t="shared" si="100"/>
        <v>0</v>
      </c>
      <c r="Y1970" s="28">
        <f t="shared" si="101"/>
        <v>0</v>
      </c>
    </row>
    <row r="1971" spans="1:25" x14ac:dyDescent="0.25">
      <c r="A1971" s="28">
        <v>1969</v>
      </c>
      <c r="V1971" s="28">
        <v>1969</v>
      </c>
      <c r="W1971" s="28">
        <f t="shared" si="99"/>
        <v>0</v>
      </c>
      <c r="X1971" s="28">
        <f t="shared" si="100"/>
        <v>0</v>
      </c>
      <c r="Y1971" s="28">
        <f t="shared" si="101"/>
        <v>0</v>
      </c>
    </row>
    <row r="1972" spans="1:25" x14ac:dyDescent="0.25">
      <c r="A1972" s="28">
        <v>1970</v>
      </c>
      <c r="V1972" s="28">
        <v>1970</v>
      </c>
      <c r="W1972" s="28">
        <f t="shared" si="99"/>
        <v>0</v>
      </c>
      <c r="X1972" s="28">
        <f t="shared" si="100"/>
        <v>0</v>
      </c>
      <c r="Y1972" s="28">
        <f t="shared" si="101"/>
        <v>0</v>
      </c>
    </row>
    <row r="1973" spans="1:25" x14ac:dyDescent="0.25">
      <c r="A1973" s="28">
        <v>1971</v>
      </c>
      <c r="V1973" s="28">
        <v>1971</v>
      </c>
      <c r="W1973" s="28">
        <f t="shared" si="99"/>
        <v>0</v>
      </c>
      <c r="X1973" s="28">
        <f t="shared" si="100"/>
        <v>0</v>
      </c>
      <c r="Y1973" s="28">
        <f t="shared" si="101"/>
        <v>0</v>
      </c>
    </row>
    <row r="1974" spans="1:25" x14ac:dyDescent="0.25">
      <c r="A1974" s="28">
        <v>1972</v>
      </c>
      <c r="V1974" s="28">
        <v>1972</v>
      </c>
      <c r="W1974" s="28">
        <f t="shared" si="99"/>
        <v>0</v>
      </c>
      <c r="X1974" s="28">
        <f t="shared" si="100"/>
        <v>0</v>
      </c>
      <c r="Y1974" s="28">
        <f t="shared" si="101"/>
        <v>0</v>
      </c>
    </row>
    <row r="1975" spans="1:25" x14ac:dyDescent="0.25">
      <c r="A1975" s="28">
        <v>1973</v>
      </c>
      <c r="V1975" s="28">
        <v>1973</v>
      </c>
      <c r="W1975" s="28">
        <f t="shared" si="99"/>
        <v>0</v>
      </c>
      <c r="X1975" s="28">
        <f t="shared" si="100"/>
        <v>0</v>
      </c>
      <c r="Y1975" s="28">
        <f t="shared" si="101"/>
        <v>0</v>
      </c>
    </row>
    <row r="1976" spans="1:25" x14ac:dyDescent="0.25">
      <c r="A1976" s="28">
        <v>1974</v>
      </c>
      <c r="V1976" s="28">
        <v>1974</v>
      </c>
      <c r="W1976" s="28">
        <f t="shared" si="99"/>
        <v>0</v>
      </c>
      <c r="X1976" s="28">
        <f t="shared" si="100"/>
        <v>0</v>
      </c>
      <c r="Y1976" s="28">
        <f t="shared" si="101"/>
        <v>0</v>
      </c>
    </row>
    <row r="1977" spans="1:25" x14ac:dyDescent="0.25">
      <c r="A1977" s="28">
        <v>1975</v>
      </c>
      <c r="V1977" s="28">
        <v>1975</v>
      </c>
      <c r="W1977" s="28">
        <f t="shared" si="99"/>
        <v>0</v>
      </c>
      <c r="X1977" s="28">
        <f t="shared" si="100"/>
        <v>0</v>
      </c>
      <c r="Y1977" s="28">
        <f t="shared" si="101"/>
        <v>0</v>
      </c>
    </row>
    <row r="1978" spans="1:25" x14ac:dyDescent="0.25">
      <c r="A1978" s="28">
        <v>1976</v>
      </c>
      <c r="V1978" s="28">
        <v>1976</v>
      </c>
      <c r="W1978" s="28">
        <f t="shared" si="99"/>
        <v>0</v>
      </c>
      <c r="X1978" s="28">
        <f t="shared" si="100"/>
        <v>0</v>
      </c>
      <c r="Y1978" s="28">
        <f t="shared" si="101"/>
        <v>0</v>
      </c>
    </row>
    <row r="1979" spans="1:25" x14ac:dyDescent="0.25">
      <c r="A1979" s="28">
        <v>1977</v>
      </c>
      <c r="V1979" s="28">
        <v>1977</v>
      </c>
      <c r="W1979" s="28">
        <f t="shared" si="99"/>
        <v>0</v>
      </c>
      <c r="X1979" s="28">
        <f t="shared" si="100"/>
        <v>0</v>
      </c>
      <c r="Y1979" s="28">
        <f t="shared" si="101"/>
        <v>0</v>
      </c>
    </row>
    <row r="1980" spans="1:25" x14ac:dyDescent="0.25">
      <c r="A1980" s="28">
        <v>1978</v>
      </c>
      <c r="V1980" s="28">
        <v>1978</v>
      </c>
      <c r="W1980" s="28">
        <f t="shared" si="99"/>
        <v>0</v>
      </c>
      <c r="X1980" s="28">
        <f t="shared" si="100"/>
        <v>0</v>
      </c>
      <c r="Y1980" s="28">
        <f t="shared" si="101"/>
        <v>0</v>
      </c>
    </row>
    <row r="1981" spans="1:25" x14ac:dyDescent="0.25">
      <c r="A1981" s="28">
        <v>1979</v>
      </c>
      <c r="V1981" s="28">
        <v>1979</v>
      </c>
      <c r="W1981" s="28">
        <f t="shared" si="99"/>
        <v>0</v>
      </c>
      <c r="X1981" s="28">
        <f t="shared" si="100"/>
        <v>0</v>
      </c>
      <c r="Y1981" s="28">
        <f t="shared" si="101"/>
        <v>0</v>
      </c>
    </row>
    <row r="1982" spans="1:25" x14ac:dyDescent="0.25">
      <c r="A1982" s="28">
        <v>1980</v>
      </c>
      <c r="V1982" s="28">
        <v>1980</v>
      </c>
      <c r="W1982" s="28">
        <f t="shared" si="99"/>
        <v>0</v>
      </c>
      <c r="X1982" s="28">
        <f t="shared" si="100"/>
        <v>0</v>
      </c>
      <c r="Y1982" s="28">
        <f t="shared" si="101"/>
        <v>0</v>
      </c>
    </row>
    <row r="1983" spans="1:25" x14ac:dyDescent="0.25">
      <c r="A1983" s="28">
        <v>1981</v>
      </c>
      <c r="V1983" s="28">
        <v>1981</v>
      </c>
      <c r="W1983" s="28">
        <f t="shared" si="99"/>
        <v>0</v>
      </c>
      <c r="X1983" s="28">
        <f t="shared" si="100"/>
        <v>0</v>
      </c>
      <c r="Y1983" s="28">
        <f t="shared" si="101"/>
        <v>0</v>
      </c>
    </row>
    <row r="1984" spans="1:25" x14ac:dyDescent="0.25">
      <c r="A1984" s="28">
        <v>1982</v>
      </c>
      <c r="V1984" s="28">
        <v>1982</v>
      </c>
      <c r="W1984" s="28">
        <f t="shared" si="99"/>
        <v>0</v>
      </c>
      <c r="X1984" s="28">
        <f t="shared" si="100"/>
        <v>0</v>
      </c>
      <c r="Y1984" s="28">
        <f t="shared" si="101"/>
        <v>0</v>
      </c>
    </row>
    <row r="1985" spans="1:25" x14ac:dyDescent="0.25">
      <c r="A1985" s="28">
        <v>1983</v>
      </c>
      <c r="V1985" s="28">
        <v>1983</v>
      </c>
      <c r="W1985" s="28">
        <f t="shared" si="99"/>
        <v>0</v>
      </c>
      <c r="X1985" s="28">
        <f t="shared" si="100"/>
        <v>0</v>
      </c>
      <c r="Y1985" s="28">
        <f t="shared" si="101"/>
        <v>0</v>
      </c>
    </row>
    <row r="1986" spans="1:25" x14ac:dyDescent="0.25">
      <c r="A1986" s="28">
        <v>1984</v>
      </c>
      <c r="V1986" s="28">
        <v>1984</v>
      </c>
      <c r="W1986" s="28">
        <f t="shared" si="99"/>
        <v>0</v>
      </c>
      <c r="X1986" s="28">
        <f t="shared" si="100"/>
        <v>0</v>
      </c>
      <c r="Y1986" s="28">
        <f t="shared" si="101"/>
        <v>0</v>
      </c>
    </row>
    <row r="1987" spans="1:25" x14ac:dyDescent="0.25">
      <c r="A1987" s="28">
        <v>1985</v>
      </c>
      <c r="V1987" s="28">
        <v>1985</v>
      </c>
      <c r="W1987" s="28">
        <f t="shared" si="99"/>
        <v>0</v>
      </c>
      <c r="X1987" s="28">
        <f t="shared" si="100"/>
        <v>0</v>
      </c>
      <c r="Y1987" s="28">
        <f t="shared" si="101"/>
        <v>0</v>
      </c>
    </row>
    <row r="1988" spans="1:25" x14ac:dyDescent="0.25">
      <c r="A1988" s="28">
        <v>1986</v>
      </c>
      <c r="V1988" s="28">
        <v>1986</v>
      </c>
      <c r="W1988" s="28">
        <f t="shared" si="99"/>
        <v>0</v>
      </c>
      <c r="X1988" s="28">
        <f t="shared" si="100"/>
        <v>0</v>
      </c>
      <c r="Y1988" s="28">
        <f t="shared" si="101"/>
        <v>0</v>
      </c>
    </row>
    <row r="1989" spans="1:25" x14ac:dyDescent="0.25">
      <c r="A1989" s="28">
        <v>1987</v>
      </c>
      <c r="V1989" s="28">
        <v>1987</v>
      </c>
      <c r="W1989" s="28">
        <f t="shared" si="99"/>
        <v>0</v>
      </c>
      <c r="X1989" s="28">
        <f t="shared" si="100"/>
        <v>0</v>
      </c>
      <c r="Y1989" s="28">
        <f t="shared" si="101"/>
        <v>0</v>
      </c>
    </row>
    <row r="1990" spans="1:25" x14ac:dyDescent="0.25">
      <c r="A1990" s="28">
        <v>1988</v>
      </c>
      <c r="V1990" s="28">
        <v>1988</v>
      </c>
      <c r="W1990" s="28">
        <f t="shared" si="99"/>
        <v>0</v>
      </c>
      <c r="X1990" s="28">
        <f t="shared" si="100"/>
        <v>0</v>
      </c>
      <c r="Y1990" s="28">
        <f t="shared" si="101"/>
        <v>0</v>
      </c>
    </row>
    <row r="1991" spans="1:25" x14ac:dyDescent="0.25">
      <c r="A1991" s="28">
        <v>1989</v>
      </c>
      <c r="V1991" s="28">
        <v>1989</v>
      </c>
      <c r="W1991" s="28">
        <f t="shared" si="99"/>
        <v>0</v>
      </c>
      <c r="X1991" s="28">
        <f t="shared" si="100"/>
        <v>0</v>
      </c>
      <c r="Y1991" s="28">
        <f t="shared" si="101"/>
        <v>0</v>
      </c>
    </row>
    <row r="1992" spans="1:25" x14ac:dyDescent="0.25">
      <c r="A1992" s="28">
        <v>1990</v>
      </c>
      <c r="V1992" s="28">
        <v>1990</v>
      </c>
      <c r="W1992" s="28">
        <f t="shared" si="99"/>
        <v>0</v>
      </c>
      <c r="X1992" s="28">
        <f t="shared" si="100"/>
        <v>0</v>
      </c>
      <c r="Y1992" s="28">
        <f t="shared" si="101"/>
        <v>0</v>
      </c>
    </row>
    <row r="1993" spans="1:25" x14ac:dyDescent="0.25">
      <c r="A1993" s="28">
        <v>1991</v>
      </c>
      <c r="V1993" s="28">
        <v>1991</v>
      </c>
      <c r="W1993" s="28">
        <f t="shared" si="99"/>
        <v>0</v>
      </c>
      <c r="X1993" s="28">
        <f t="shared" si="100"/>
        <v>0</v>
      </c>
      <c r="Y1993" s="28">
        <f t="shared" si="101"/>
        <v>0</v>
      </c>
    </row>
    <row r="1994" spans="1:25" x14ac:dyDescent="0.25">
      <c r="A1994" s="28">
        <v>1992</v>
      </c>
      <c r="V1994" s="28">
        <v>1992</v>
      </c>
      <c r="W1994" s="28">
        <f t="shared" si="99"/>
        <v>0</v>
      </c>
      <c r="X1994" s="28">
        <f t="shared" si="100"/>
        <v>0</v>
      </c>
      <c r="Y1994" s="28">
        <f t="shared" si="101"/>
        <v>0</v>
      </c>
    </row>
    <row r="1995" spans="1:25" x14ac:dyDescent="0.25">
      <c r="A1995" s="28">
        <v>1993</v>
      </c>
      <c r="V1995" s="28">
        <v>1993</v>
      </c>
      <c r="W1995" s="28">
        <f t="shared" si="99"/>
        <v>0</v>
      </c>
      <c r="X1995" s="28">
        <f t="shared" si="100"/>
        <v>0</v>
      </c>
      <c r="Y1995" s="28">
        <f t="shared" si="101"/>
        <v>0</v>
      </c>
    </row>
    <row r="1996" spans="1:25" x14ac:dyDescent="0.25">
      <c r="A1996" s="28">
        <v>1994</v>
      </c>
      <c r="V1996" s="28">
        <v>1994</v>
      </c>
      <c r="W1996" s="28">
        <f t="shared" si="99"/>
        <v>0</v>
      </c>
      <c r="X1996" s="28">
        <f t="shared" si="100"/>
        <v>0</v>
      </c>
      <c r="Y1996" s="28">
        <f t="shared" si="101"/>
        <v>0</v>
      </c>
    </row>
    <row r="1997" spans="1:25" x14ac:dyDescent="0.25">
      <c r="A1997" s="28">
        <v>1995</v>
      </c>
      <c r="V1997" s="28">
        <v>1995</v>
      </c>
      <c r="W1997" s="28">
        <f t="shared" si="99"/>
        <v>0</v>
      </c>
      <c r="X1997" s="28">
        <f t="shared" si="100"/>
        <v>0</v>
      </c>
      <c r="Y1997" s="28">
        <f t="shared" si="101"/>
        <v>0</v>
      </c>
    </row>
    <row r="1998" spans="1:25" x14ac:dyDescent="0.25">
      <c r="A1998" s="28">
        <v>1996</v>
      </c>
      <c r="V1998" s="28">
        <v>1996</v>
      </c>
      <c r="W1998" s="28">
        <f t="shared" si="99"/>
        <v>0</v>
      </c>
      <c r="X1998" s="28">
        <f t="shared" si="100"/>
        <v>0</v>
      </c>
      <c r="Y1998" s="28">
        <f t="shared" si="101"/>
        <v>0</v>
      </c>
    </row>
    <row r="1999" spans="1:25" x14ac:dyDescent="0.25">
      <c r="A1999" s="28">
        <v>1997</v>
      </c>
      <c r="V1999" s="28">
        <v>1997</v>
      </c>
      <c r="W1999" s="28">
        <f t="shared" si="99"/>
        <v>0</v>
      </c>
      <c r="X1999" s="28">
        <f t="shared" si="100"/>
        <v>0</v>
      </c>
      <c r="Y1999" s="28">
        <f t="shared" si="101"/>
        <v>0</v>
      </c>
    </row>
    <row r="2000" spans="1:25" x14ac:dyDescent="0.25">
      <c r="A2000" s="28">
        <v>1998</v>
      </c>
      <c r="V2000" s="28">
        <v>1998</v>
      </c>
      <c r="W2000" s="28">
        <f t="shared" si="99"/>
        <v>0</v>
      </c>
      <c r="X2000" s="28">
        <f t="shared" si="100"/>
        <v>0</v>
      </c>
      <c r="Y2000" s="28">
        <f t="shared" si="101"/>
        <v>0</v>
      </c>
    </row>
    <row r="2001" spans="1:25" x14ac:dyDescent="0.25">
      <c r="A2001" s="28">
        <v>1999</v>
      </c>
      <c r="V2001" s="28">
        <v>1999</v>
      </c>
      <c r="W2001" s="28">
        <f t="shared" si="99"/>
        <v>0</v>
      </c>
      <c r="X2001" s="28">
        <f t="shared" si="100"/>
        <v>0</v>
      </c>
      <c r="Y2001" s="28">
        <f t="shared" si="101"/>
        <v>0</v>
      </c>
    </row>
    <row r="2002" spans="1:25" x14ac:dyDescent="0.25">
      <c r="A2002" s="28">
        <v>2000</v>
      </c>
      <c r="V2002" s="28">
        <v>2000</v>
      </c>
      <c r="W2002" s="28">
        <f t="shared" si="99"/>
        <v>0</v>
      </c>
      <c r="X2002" s="28">
        <f t="shared" si="100"/>
        <v>0</v>
      </c>
      <c r="Y2002" s="28">
        <f t="shared" si="101"/>
        <v>0</v>
      </c>
    </row>
    <row r="2003" spans="1:25" x14ac:dyDescent="0.25">
      <c r="A2003" s="28">
        <v>2001</v>
      </c>
      <c r="V2003" s="28">
        <v>2001</v>
      </c>
      <c r="W2003" s="28">
        <f t="shared" ref="W2003:W2066" si="102">IFERROR(_xlfn.RANK.AVG(B2003,$B2003:$D2003,1),0)</f>
        <v>0</v>
      </c>
      <c r="X2003" s="28">
        <f t="shared" ref="X2003:X2066" si="103">IFERROR(_xlfn.RANK.AVG(C2003,$B2003:$D2003,1),0)</f>
        <v>0</v>
      </c>
      <c r="Y2003" s="28">
        <f t="shared" ref="Y2003:Y2066" si="104">IFERROR(_xlfn.RANK.AVG(D2003,$B2003:$D2003,1),0)</f>
        <v>0</v>
      </c>
    </row>
    <row r="2004" spans="1:25" x14ac:dyDescent="0.25">
      <c r="A2004" s="28">
        <v>2002</v>
      </c>
      <c r="V2004" s="28">
        <v>2002</v>
      </c>
      <c r="W2004" s="28">
        <f t="shared" si="102"/>
        <v>0</v>
      </c>
      <c r="X2004" s="28">
        <f t="shared" si="103"/>
        <v>0</v>
      </c>
      <c r="Y2004" s="28">
        <f t="shared" si="104"/>
        <v>0</v>
      </c>
    </row>
    <row r="2005" spans="1:25" x14ac:dyDescent="0.25">
      <c r="A2005" s="28">
        <v>2003</v>
      </c>
      <c r="V2005" s="28">
        <v>2003</v>
      </c>
      <c r="W2005" s="28">
        <f t="shared" si="102"/>
        <v>0</v>
      </c>
      <c r="X2005" s="28">
        <f t="shared" si="103"/>
        <v>0</v>
      </c>
      <c r="Y2005" s="28">
        <f t="shared" si="104"/>
        <v>0</v>
      </c>
    </row>
    <row r="2006" spans="1:25" x14ac:dyDescent="0.25">
      <c r="A2006" s="28">
        <v>2004</v>
      </c>
      <c r="V2006" s="28">
        <v>2004</v>
      </c>
      <c r="W2006" s="28">
        <f t="shared" si="102"/>
        <v>0</v>
      </c>
      <c r="X2006" s="28">
        <f t="shared" si="103"/>
        <v>0</v>
      </c>
      <c r="Y2006" s="28">
        <f t="shared" si="104"/>
        <v>0</v>
      </c>
    </row>
    <row r="2007" spans="1:25" x14ac:dyDescent="0.25">
      <c r="A2007" s="28">
        <v>2005</v>
      </c>
      <c r="V2007" s="28">
        <v>2005</v>
      </c>
      <c r="W2007" s="28">
        <f t="shared" si="102"/>
        <v>0</v>
      </c>
      <c r="X2007" s="28">
        <f t="shared" si="103"/>
        <v>0</v>
      </c>
      <c r="Y2007" s="28">
        <f t="shared" si="104"/>
        <v>0</v>
      </c>
    </row>
    <row r="2008" spans="1:25" x14ac:dyDescent="0.25">
      <c r="A2008" s="28">
        <v>2006</v>
      </c>
      <c r="V2008" s="28">
        <v>2006</v>
      </c>
      <c r="W2008" s="28">
        <f t="shared" si="102"/>
        <v>0</v>
      </c>
      <c r="X2008" s="28">
        <f t="shared" si="103"/>
        <v>0</v>
      </c>
      <c r="Y2008" s="28">
        <f t="shared" si="104"/>
        <v>0</v>
      </c>
    </row>
    <row r="2009" spans="1:25" x14ac:dyDescent="0.25">
      <c r="A2009" s="28">
        <v>2007</v>
      </c>
      <c r="V2009" s="28">
        <v>2007</v>
      </c>
      <c r="W2009" s="28">
        <f t="shared" si="102"/>
        <v>0</v>
      </c>
      <c r="X2009" s="28">
        <f t="shared" si="103"/>
        <v>0</v>
      </c>
      <c r="Y2009" s="28">
        <f t="shared" si="104"/>
        <v>0</v>
      </c>
    </row>
    <row r="2010" spans="1:25" x14ac:dyDescent="0.25">
      <c r="A2010" s="28">
        <v>2008</v>
      </c>
      <c r="V2010" s="28">
        <v>2008</v>
      </c>
      <c r="W2010" s="28">
        <f t="shared" si="102"/>
        <v>0</v>
      </c>
      <c r="X2010" s="28">
        <f t="shared" si="103"/>
        <v>0</v>
      </c>
      <c r="Y2010" s="28">
        <f t="shared" si="104"/>
        <v>0</v>
      </c>
    </row>
    <row r="2011" spans="1:25" x14ac:dyDescent="0.25">
      <c r="A2011" s="28">
        <v>2009</v>
      </c>
      <c r="V2011" s="28">
        <v>2009</v>
      </c>
      <c r="W2011" s="28">
        <f t="shared" si="102"/>
        <v>0</v>
      </c>
      <c r="X2011" s="28">
        <f t="shared" si="103"/>
        <v>0</v>
      </c>
      <c r="Y2011" s="28">
        <f t="shared" si="104"/>
        <v>0</v>
      </c>
    </row>
    <row r="2012" spans="1:25" x14ac:dyDescent="0.25">
      <c r="A2012" s="28">
        <v>2010</v>
      </c>
      <c r="V2012" s="28">
        <v>2010</v>
      </c>
      <c r="W2012" s="28">
        <f t="shared" si="102"/>
        <v>0</v>
      </c>
      <c r="X2012" s="28">
        <f t="shared" si="103"/>
        <v>0</v>
      </c>
      <c r="Y2012" s="28">
        <f t="shared" si="104"/>
        <v>0</v>
      </c>
    </row>
    <row r="2013" spans="1:25" x14ac:dyDescent="0.25">
      <c r="A2013" s="28">
        <v>2011</v>
      </c>
      <c r="V2013" s="28">
        <v>2011</v>
      </c>
      <c r="W2013" s="28">
        <f t="shared" si="102"/>
        <v>0</v>
      </c>
      <c r="X2013" s="28">
        <f t="shared" si="103"/>
        <v>0</v>
      </c>
      <c r="Y2013" s="28">
        <f t="shared" si="104"/>
        <v>0</v>
      </c>
    </row>
    <row r="2014" spans="1:25" x14ac:dyDescent="0.25">
      <c r="A2014" s="28">
        <v>2012</v>
      </c>
      <c r="V2014" s="28">
        <v>2012</v>
      </c>
      <c r="W2014" s="28">
        <f t="shared" si="102"/>
        <v>0</v>
      </c>
      <c r="X2014" s="28">
        <f t="shared" si="103"/>
        <v>0</v>
      </c>
      <c r="Y2014" s="28">
        <f t="shared" si="104"/>
        <v>0</v>
      </c>
    </row>
    <row r="2015" spans="1:25" x14ac:dyDescent="0.25">
      <c r="A2015" s="28">
        <v>2013</v>
      </c>
      <c r="V2015" s="28">
        <v>2013</v>
      </c>
      <c r="W2015" s="28">
        <f t="shared" si="102"/>
        <v>0</v>
      </c>
      <c r="X2015" s="28">
        <f t="shared" si="103"/>
        <v>0</v>
      </c>
      <c r="Y2015" s="28">
        <f t="shared" si="104"/>
        <v>0</v>
      </c>
    </row>
    <row r="2016" spans="1:25" x14ac:dyDescent="0.25">
      <c r="A2016" s="28">
        <v>2014</v>
      </c>
      <c r="V2016" s="28">
        <v>2014</v>
      </c>
      <c r="W2016" s="28">
        <f t="shared" si="102"/>
        <v>0</v>
      </c>
      <c r="X2016" s="28">
        <f t="shared" si="103"/>
        <v>0</v>
      </c>
      <c r="Y2016" s="28">
        <f t="shared" si="104"/>
        <v>0</v>
      </c>
    </row>
    <row r="2017" spans="1:25" x14ac:dyDescent="0.25">
      <c r="A2017" s="28">
        <v>2015</v>
      </c>
      <c r="V2017" s="28">
        <v>2015</v>
      </c>
      <c r="W2017" s="28">
        <f t="shared" si="102"/>
        <v>0</v>
      </c>
      <c r="X2017" s="28">
        <f t="shared" si="103"/>
        <v>0</v>
      </c>
      <c r="Y2017" s="28">
        <f t="shared" si="104"/>
        <v>0</v>
      </c>
    </row>
    <row r="2018" spans="1:25" x14ac:dyDescent="0.25">
      <c r="A2018" s="28">
        <v>2016</v>
      </c>
      <c r="V2018" s="28">
        <v>2016</v>
      </c>
      <c r="W2018" s="28">
        <f t="shared" si="102"/>
        <v>0</v>
      </c>
      <c r="X2018" s="28">
        <f t="shared" si="103"/>
        <v>0</v>
      </c>
      <c r="Y2018" s="28">
        <f t="shared" si="104"/>
        <v>0</v>
      </c>
    </row>
    <row r="2019" spans="1:25" x14ac:dyDescent="0.25">
      <c r="A2019" s="28">
        <v>2017</v>
      </c>
      <c r="V2019" s="28">
        <v>2017</v>
      </c>
      <c r="W2019" s="28">
        <f t="shared" si="102"/>
        <v>0</v>
      </c>
      <c r="X2019" s="28">
        <f t="shared" si="103"/>
        <v>0</v>
      </c>
      <c r="Y2019" s="28">
        <f t="shared" si="104"/>
        <v>0</v>
      </c>
    </row>
    <row r="2020" spans="1:25" x14ac:dyDescent="0.25">
      <c r="A2020" s="28">
        <v>2018</v>
      </c>
      <c r="V2020" s="28">
        <v>2018</v>
      </c>
      <c r="W2020" s="28">
        <f t="shared" si="102"/>
        <v>0</v>
      </c>
      <c r="X2020" s="28">
        <f t="shared" si="103"/>
        <v>0</v>
      </c>
      <c r="Y2020" s="28">
        <f t="shared" si="104"/>
        <v>0</v>
      </c>
    </row>
    <row r="2021" spans="1:25" x14ac:dyDescent="0.25">
      <c r="A2021" s="28">
        <v>2019</v>
      </c>
      <c r="V2021" s="28">
        <v>2019</v>
      </c>
      <c r="W2021" s="28">
        <f t="shared" si="102"/>
        <v>0</v>
      </c>
      <c r="X2021" s="28">
        <f t="shared" si="103"/>
        <v>0</v>
      </c>
      <c r="Y2021" s="28">
        <f t="shared" si="104"/>
        <v>0</v>
      </c>
    </row>
    <row r="2022" spans="1:25" x14ac:dyDescent="0.25">
      <c r="A2022" s="28">
        <v>2020</v>
      </c>
      <c r="V2022" s="28">
        <v>2020</v>
      </c>
      <c r="W2022" s="28">
        <f t="shared" si="102"/>
        <v>0</v>
      </c>
      <c r="X2022" s="28">
        <f t="shared" si="103"/>
        <v>0</v>
      </c>
      <c r="Y2022" s="28">
        <f t="shared" si="104"/>
        <v>0</v>
      </c>
    </row>
    <row r="2023" spans="1:25" x14ac:dyDescent="0.25">
      <c r="A2023" s="28">
        <v>2021</v>
      </c>
      <c r="V2023" s="28">
        <v>2021</v>
      </c>
      <c r="W2023" s="28">
        <f t="shared" si="102"/>
        <v>0</v>
      </c>
      <c r="X2023" s="28">
        <f t="shared" si="103"/>
        <v>0</v>
      </c>
      <c r="Y2023" s="28">
        <f t="shared" si="104"/>
        <v>0</v>
      </c>
    </row>
    <row r="2024" spans="1:25" x14ac:dyDescent="0.25">
      <c r="A2024" s="28">
        <v>2022</v>
      </c>
      <c r="V2024" s="28">
        <v>2022</v>
      </c>
      <c r="W2024" s="28">
        <f t="shared" si="102"/>
        <v>0</v>
      </c>
      <c r="X2024" s="28">
        <f t="shared" si="103"/>
        <v>0</v>
      </c>
      <c r="Y2024" s="28">
        <f t="shared" si="104"/>
        <v>0</v>
      </c>
    </row>
    <row r="2025" spans="1:25" x14ac:dyDescent="0.25">
      <c r="A2025" s="28">
        <v>2023</v>
      </c>
      <c r="V2025" s="28">
        <v>2023</v>
      </c>
      <c r="W2025" s="28">
        <f t="shared" si="102"/>
        <v>0</v>
      </c>
      <c r="X2025" s="28">
        <f t="shared" si="103"/>
        <v>0</v>
      </c>
      <c r="Y2025" s="28">
        <f t="shared" si="104"/>
        <v>0</v>
      </c>
    </row>
    <row r="2026" spans="1:25" x14ac:dyDescent="0.25">
      <c r="A2026" s="28">
        <v>2024</v>
      </c>
      <c r="V2026" s="28">
        <v>2024</v>
      </c>
      <c r="W2026" s="28">
        <f t="shared" si="102"/>
        <v>0</v>
      </c>
      <c r="X2026" s="28">
        <f t="shared" si="103"/>
        <v>0</v>
      </c>
      <c r="Y2026" s="28">
        <f t="shared" si="104"/>
        <v>0</v>
      </c>
    </row>
    <row r="2027" spans="1:25" x14ac:dyDescent="0.25">
      <c r="A2027" s="28">
        <v>2025</v>
      </c>
      <c r="V2027" s="28">
        <v>2025</v>
      </c>
      <c r="W2027" s="28">
        <f t="shared" si="102"/>
        <v>0</v>
      </c>
      <c r="X2027" s="28">
        <f t="shared" si="103"/>
        <v>0</v>
      </c>
      <c r="Y2027" s="28">
        <f t="shared" si="104"/>
        <v>0</v>
      </c>
    </row>
    <row r="2028" spans="1:25" x14ac:dyDescent="0.25">
      <c r="A2028" s="28">
        <v>2026</v>
      </c>
      <c r="V2028" s="28">
        <v>2026</v>
      </c>
      <c r="W2028" s="28">
        <f t="shared" si="102"/>
        <v>0</v>
      </c>
      <c r="X2028" s="28">
        <f t="shared" si="103"/>
        <v>0</v>
      </c>
      <c r="Y2028" s="28">
        <f t="shared" si="104"/>
        <v>0</v>
      </c>
    </row>
    <row r="2029" spans="1:25" x14ac:dyDescent="0.25">
      <c r="A2029" s="28">
        <v>2027</v>
      </c>
      <c r="V2029" s="28">
        <v>2027</v>
      </c>
      <c r="W2029" s="28">
        <f t="shared" si="102"/>
        <v>0</v>
      </c>
      <c r="X2029" s="28">
        <f t="shared" si="103"/>
        <v>0</v>
      </c>
      <c r="Y2029" s="28">
        <f t="shared" si="104"/>
        <v>0</v>
      </c>
    </row>
    <row r="2030" spans="1:25" x14ac:dyDescent="0.25">
      <c r="A2030" s="28">
        <v>2028</v>
      </c>
      <c r="V2030" s="28">
        <v>2028</v>
      </c>
      <c r="W2030" s="28">
        <f t="shared" si="102"/>
        <v>0</v>
      </c>
      <c r="X2030" s="28">
        <f t="shared" si="103"/>
        <v>0</v>
      </c>
      <c r="Y2030" s="28">
        <f t="shared" si="104"/>
        <v>0</v>
      </c>
    </row>
    <row r="2031" spans="1:25" x14ac:dyDescent="0.25">
      <c r="A2031" s="28">
        <v>2029</v>
      </c>
      <c r="V2031" s="28">
        <v>2029</v>
      </c>
      <c r="W2031" s="28">
        <f t="shared" si="102"/>
        <v>0</v>
      </c>
      <c r="X2031" s="28">
        <f t="shared" si="103"/>
        <v>0</v>
      </c>
      <c r="Y2031" s="28">
        <f t="shared" si="104"/>
        <v>0</v>
      </c>
    </row>
    <row r="2032" spans="1:25" x14ac:dyDescent="0.25">
      <c r="A2032" s="28">
        <v>2030</v>
      </c>
      <c r="V2032" s="28">
        <v>2030</v>
      </c>
      <c r="W2032" s="28">
        <f t="shared" si="102"/>
        <v>0</v>
      </c>
      <c r="X2032" s="28">
        <f t="shared" si="103"/>
        <v>0</v>
      </c>
      <c r="Y2032" s="28">
        <f t="shared" si="104"/>
        <v>0</v>
      </c>
    </row>
    <row r="2033" spans="1:25" x14ac:dyDescent="0.25">
      <c r="A2033" s="28">
        <v>2031</v>
      </c>
      <c r="V2033" s="28">
        <v>2031</v>
      </c>
      <c r="W2033" s="28">
        <f t="shared" si="102"/>
        <v>0</v>
      </c>
      <c r="X2033" s="28">
        <f t="shared" si="103"/>
        <v>0</v>
      </c>
      <c r="Y2033" s="28">
        <f t="shared" si="104"/>
        <v>0</v>
      </c>
    </row>
    <row r="2034" spans="1:25" x14ac:dyDescent="0.25">
      <c r="A2034" s="28">
        <v>2032</v>
      </c>
      <c r="V2034" s="28">
        <v>2032</v>
      </c>
      <c r="W2034" s="28">
        <f t="shared" si="102"/>
        <v>0</v>
      </c>
      <c r="X2034" s="28">
        <f t="shared" si="103"/>
        <v>0</v>
      </c>
      <c r="Y2034" s="28">
        <f t="shared" si="104"/>
        <v>0</v>
      </c>
    </row>
    <row r="2035" spans="1:25" x14ac:dyDescent="0.25">
      <c r="A2035" s="28">
        <v>2033</v>
      </c>
      <c r="V2035" s="28">
        <v>2033</v>
      </c>
      <c r="W2035" s="28">
        <f t="shared" si="102"/>
        <v>0</v>
      </c>
      <c r="X2035" s="28">
        <f t="shared" si="103"/>
        <v>0</v>
      </c>
      <c r="Y2035" s="28">
        <f t="shared" si="104"/>
        <v>0</v>
      </c>
    </row>
    <row r="2036" spans="1:25" x14ac:dyDescent="0.25">
      <c r="A2036" s="28">
        <v>2034</v>
      </c>
      <c r="V2036" s="28">
        <v>2034</v>
      </c>
      <c r="W2036" s="28">
        <f t="shared" si="102"/>
        <v>0</v>
      </c>
      <c r="X2036" s="28">
        <f t="shared" si="103"/>
        <v>0</v>
      </c>
      <c r="Y2036" s="28">
        <f t="shared" si="104"/>
        <v>0</v>
      </c>
    </row>
    <row r="2037" spans="1:25" x14ac:dyDescent="0.25">
      <c r="A2037" s="28">
        <v>2035</v>
      </c>
      <c r="V2037" s="28">
        <v>2035</v>
      </c>
      <c r="W2037" s="28">
        <f t="shared" si="102"/>
        <v>0</v>
      </c>
      <c r="X2037" s="28">
        <f t="shared" si="103"/>
        <v>0</v>
      </c>
      <c r="Y2037" s="28">
        <f t="shared" si="104"/>
        <v>0</v>
      </c>
    </row>
    <row r="2038" spans="1:25" x14ac:dyDescent="0.25">
      <c r="A2038" s="28">
        <v>2036</v>
      </c>
      <c r="V2038" s="28">
        <v>2036</v>
      </c>
      <c r="W2038" s="28">
        <f t="shared" si="102"/>
        <v>0</v>
      </c>
      <c r="X2038" s="28">
        <f t="shared" si="103"/>
        <v>0</v>
      </c>
      <c r="Y2038" s="28">
        <f t="shared" si="104"/>
        <v>0</v>
      </c>
    </row>
    <row r="2039" spans="1:25" x14ac:dyDescent="0.25">
      <c r="A2039" s="28">
        <v>2037</v>
      </c>
      <c r="V2039" s="28">
        <v>2037</v>
      </c>
      <c r="W2039" s="28">
        <f t="shared" si="102"/>
        <v>0</v>
      </c>
      <c r="X2039" s="28">
        <f t="shared" si="103"/>
        <v>0</v>
      </c>
      <c r="Y2039" s="28">
        <f t="shared" si="104"/>
        <v>0</v>
      </c>
    </row>
    <row r="2040" spans="1:25" x14ac:dyDescent="0.25">
      <c r="A2040" s="28">
        <v>2038</v>
      </c>
      <c r="V2040" s="28">
        <v>2038</v>
      </c>
      <c r="W2040" s="28">
        <f t="shared" si="102"/>
        <v>0</v>
      </c>
      <c r="X2040" s="28">
        <f t="shared" si="103"/>
        <v>0</v>
      </c>
      <c r="Y2040" s="28">
        <f t="shared" si="104"/>
        <v>0</v>
      </c>
    </row>
    <row r="2041" spans="1:25" x14ac:dyDescent="0.25">
      <c r="A2041" s="28">
        <v>2039</v>
      </c>
      <c r="V2041" s="28">
        <v>2039</v>
      </c>
      <c r="W2041" s="28">
        <f t="shared" si="102"/>
        <v>0</v>
      </c>
      <c r="X2041" s="28">
        <f t="shared" si="103"/>
        <v>0</v>
      </c>
      <c r="Y2041" s="28">
        <f t="shared" si="104"/>
        <v>0</v>
      </c>
    </row>
    <row r="2042" spans="1:25" x14ac:dyDescent="0.25">
      <c r="A2042" s="28">
        <v>2040</v>
      </c>
      <c r="V2042" s="28">
        <v>2040</v>
      </c>
      <c r="W2042" s="28">
        <f t="shared" si="102"/>
        <v>0</v>
      </c>
      <c r="X2042" s="28">
        <f t="shared" si="103"/>
        <v>0</v>
      </c>
      <c r="Y2042" s="28">
        <f t="shared" si="104"/>
        <v>0</v>
      </c>
    </row>
    <row r="2043" spans="1:25" x14ac:dyDescent="0.25">
      <c r="A2043" s="28">
        <v>2041</v>
      </c>
      <c r="V2043" s="28">
        <v>2041</v>
      </c>
      <c r="W2043" s="28">
        <f t="shared" si="102"/>
        <v>0</v>
      </c>
      <c r="X2043" s="28">
        <f t="shared" si="103"/>
        <v>0</v>
      </c>
      <c r="Y2043" s="28">
        <f t="shared" si="104"/>
        <v>0</v>
      </c>
    </row>
    <row r="2044" spans="1:25" x14ac:dyDescent="0.25">
      <c r="A2044" s="28">
        <v>2042</v>
      </c>
      <c r="V2044" s="28">
        <v>2042</v>
      </c>
      <c r="W2044" s="28">
        <f t="shared" si="102"/>
        <v>0</v>
      </c>
      <c r="X2044" s="28">
        <f t="shared" si="103"/>
        <v>0</v>
      </c>
      <c r="Y2044" s="28">
        <f t="shared" si="104"/>
        <v>0</v>
      </c>
    </row>
    <row r="2045" spans="1:25" x14ac:dyDescent="0.25">
      <c r="A2045" s="28">
        <v>2043</v>
      </c>
      <c r="V2045" s="28">
        <v>2043</v>
      </c>
      <c r="W2045" s="28">
        <f t="shared" si="102"/>
        <v>0</v>
      </c>
      <c r="X2045" s="28">
        <f t="shared" si="103"/>
        <v>0</v>
      </c>
      <c r="Y2045" s="28">
        <f t="shared" si="104"/>
        <v>0</v>
      </c>
    </row>
    <row r="2046" spans="1:25" x14ac:dyDescent="0.25">
      <c r="A2046" s="28">
        <v>2044</v>
      </c>
      <c r="V2046" s="28">
        <v>2044</v>
      </c>
      <c r="W2046" s="28">
        <f t="shared" si="102"/>
        <v>0</v>
      </c>
      <c r="X2046" s="28">
        <f t="shared" si="103"/>
        <v>0</v>
      </c>
      <c r="Y2046" s="28">
        <f t="shared" si="104"/>
        <v>0</v>
      </c>
    </row>
    <row r="2047" spans="1:25" x14ac:dyDescent="0.25">
      <c r="A2047" s="28">
        <v>2045</v>
      </c>
      <c r="V2047" s="28">
        <v>2045</v>
      </c>
      <c r="W2047" s="28">
        <f t="shared" si="102"/>
        <v>0</v>
      </c>
      <c r="X2047" s="28">
        <f t="shared" si="103"/>
        <v>0</v>
      </c>
      <c r="Y2047" s="28">
        <f t="shared" si="104"/>
        <v>0</v>
      </c>
    </row>
    <row r="2048" spans="1:25" x14ac:dyDescent="0.25">
      <c r="A2048" s="28">
        <v>2046</v>
      </c>
      <c r="V2048" s="28">
        <v>2046</v>
      </c>
      <c r="W2048" s="28">
        <f t="shared" si="102"/>
        <v>0</v>
      </c>
      <c r="X2048" s="28">
        <f t="shared" si="103"/>
        <v>0</v>
      </c>
      <c r="Y2048" s="28">
        <f t="shared" si="104"/>
        <v>0</v>
      </c>
    </row>
    <row r="2049" spans="1:25" x14ac:dyDescent="0.25">
      <c r="A2049" s="28">
        <v>2047</v>
      </c>
      <c r="V2049" s="28">
        <v>2047</v>
      </c>
      <c r="W2049" s="28">
        <f t="shared" si="102"/>
        <v>0</v>
      </c>
      <c r="X2049" s="28">
        <f t="shared" si="103"/>
        <v>0</v>
      </c>
      <c r="Y2049" s="28">
        <f t="shared" si="104"/>
        <v>0</v>
      </c>
    </row>
    <row r="2050" spans="1:25" x14ac:dyDescent="0.25">
      <c r="A2050" s="28">
        <v>2048</v>
      </c>
      <c r="V2050" s="28">
        <v>2048</v>
      </c>
      <c r="W2050" s="28">
        <f t="shared" si="102"/>
        <v>0</v>
      </c>
      <c r="X2050" s="28">
        <f t="shared" si="103"/>
        <v>0</v>
      </c>
      <c r="Y2050" s="28">
        <f t="shared" si="104"/>
        <v>0</v>
      </c>
    </row>
    <row r="2051" spans="1:25" x14ac:dyDescent="0.25">
      <c r="A2051" s="28">
        <v>2049</v>
      </c>
      <c r="V2051" s="28">
        <v>2049</v>
      </c>
      <c r="W2051" s="28">
        <f t="shared" si="102"/>
        <v>0</v>
      </c>
      <c r="X2051" s="28">
        <f t="shared" si="103"/>
        <v>0</v>
      </c>
      <c r="Y2051" s="28">
        <f t="shared" si="104"/>
        <v>0</v>
      </c>
    </row>
    <row r="2052" spans="1:25" x14ac:dyDescent="0.25">
      <c r="A2052" s="28">
        <v>2050</v>
      </c>
      <c r="V2052" s="28">
        <v>2050</v>
      </c>
      <c r="W2052" s="28">
        <f t="shared" si="102"/>
        <v>0</v>
      </c>
      <c r="X2052" s="28">
        <f t="shared" si="103"/>
        <v>0</v>
      </c>
      <c r="Y2052" s="28">
        <f t="shared" si="104"/>
        <v>0</v>
      </c>
    </row>
    <row r="2053" spans="1:25" x14ac:dyDescent="0.25">
      <c r="A2053" s="28">
        <v>2051</v>
      </c>
      <c r="V2053" s="28">
        <v>2051</v>
      </c>
      <c r="W2053" s="28">
        <f t="shared" si="102"/>
        <v>0</v>
      </c>
      <c r="X2053" s="28">
        <f t="shared" si="103"/>
        <v>0</v>
      </c>
      <c r="Y2053" s="28">
        <f t="shared" si="104"/>
        <v>0</v>
      </c>
    </row>
    <row r="2054" spans="1:25" x14ac:dyDescent="0.25">
      <c r="A2054" s="28">
        <v>2052</v>
      </c>
      <c r="V2054" s="28">
        <v>2052</v>
      </c>
      <c r="W2054" s="28">
        <f t="shared" si="102"/>
        <v>0</v>
      </c>
      <c r="X2054" s="28">
        <f t="shared" si="103"/>
        <v>0</v>
      </c>
      <c r="Y2054" s="28">
        <f t="shared" si="104"/>
        <v>0</v>
      </c>
    </row>
    <row r="2055" spans="1:25" x14ac:dyDescent="0.25">
      <c r="A2055" s="28">
        <v>2053</v>
      </c>
      <c r="V2055" s="28">
        <v>2053</v>
      </c>
      <c r="W2055" s="28">
        <f t="shared" si="102"/>
        <v>0</v>
      </c>
      <c r="X2055" s="28">
        <f t="shared" si="103"/>
        <v>0</v>
      </c>
      <c r="Y2055" s="28">
        <f t="shared" si="104"/>
        <v>0</v>
      </c>
    </row>
    <row r="2056" spans="1:25" x14ac:dyDescent="0.25">
      <c r="A2056" s="28">
        <v>2054</v>
      </c>
      <c r="V2056" s="28">
        <v>2054</v>
      </c>
      <c r="W2056" s="28">
        <f t="shared" si="102"/>
        <v>0</v>
      </c>
      <c r="X2056" s="28">
        <f t="shared" si="103"/>
        <v>0</v>
      </c>
      <c r="Y2056" s="28">
        <f t="shared" si="104"/>
        <v>0</v>
      </c>
    </row>
    <row r="2057" spans="1:25" x14ac:dyDescent="0.25">
      <c r="A2057" s="28">
        <v>2055</v>
      </c>
      <c r="V2057" s="28">
        <v>2055</v>
      </c>
      <c r="W2057" s="28">
        <f t="shared" si="102"/>
        <v>0</v>
      </c>
      <c r="X2057" s="28">
        <f t="shared" si="103"/>
        <v>0</v>
      </c>
      <c r="Y2057" s="28">
        <f t="shared" si="104"/>
        <v>0</v>
      </c>
    </row>
    <row r="2058" spans="1:25" x14ac:dyDescent="0.25">
      <c r="A2058" s="28">
        <v>2056</v>
      </c>
      <c r="V2058" s="28">
        <v>2056</v>
      </c>
      <c r="W2058" s="28">
        <f t="shared" si="102"/>
        <v>0</v>
      </c>
      <c r="X2058" s="28">
        <f t="shared" si="103"/>
        <v>0</v>
      </c>
      <c r="Y2058" s="28">
        <f t="shared" si="104"/>
        <v>0</v>
      </c>
    </row>
    <row r="2059" spans="1:25" x14ac:dyDescent="0.25">
      <c r="A2059" s="28">
        <v>2057</v>
      </c>
      <c r="V2059" s="28">
        <v>2057</v>
      </c>
      <c r="W2059" s="28">
        <f t="shared" si="102"/>
        <v>0</v>
      </c>
      <c r="X2059" s="28">
        <f t="shared" si="103"/>
        <v>0</v>
      </c>
      <c r="Y2059" s="28">
        <f t="shared" si="104"/>
        <v>0</v>
      </c>
    </row>
    <row r="2060" spans="1:25" x14ac:dyDescent="0.25">
      <c r="A2060" s="28">
        <v>2058</v>
      </c>
      <c r="V2060" s="28">
        <v>2058</v>
      </c>
      <c r="W2060" s="28">
        <f t="shared" si="102"/>
        <v>0</v>
      </c>
      <c r="X2060" s="28">
        <f t="shared" si="103"/>
        <v>0</v>
      </c>
      <c r="Y2060" s="28">
        <f t="shared" si="104"/>
        <v>0</v>
      </c>
    </row>
    <row r="2061" spans="1:25" x14ac:dyDescent="0.25">
      <c r="A2061" s="28">
        <v>2059</v>
      </c>
      <c r="V2061" s="28">
        <v>2059</v>
      </c>
      <c r="W2061" s="28">
        <f t="shared" si="102"/>
        <v>0</v>
      </c>
      <c r="X2061" s="28">
        <f t="shared" si="103"/>
        <v>0</v>
      </c>
      <c r="Y2061" s="28">
        <f t="shared" si="104"/>
        <v>0</v>
      </c>
    </row>
    <row r="2062" spans="1:25" x14ac:dyDescent="0.25">
      <c r="A2062" s="28">
        <v>2060</v>
      </c>
      <c r="V2062" s="28">
        <v>2060</v>
      </c>
      <c r="W2062" s="28">
        <f t="shared" si="102"/>
        <v>0</v>
      </c>
      <c r="X2062" s="28">
        <f t="shared" si="103"/>
        <v>0</v>
      </c>
      <c r="Y2062" s="28">
        <f t="shared" si="104"/>
        <v>0</v>
      </c>
    </row>
    <row r="2063" spans="1:25" x14ac:dyDescent="0.25">
      <c r="A2063" s="28">
        <v>2061</v>
      </c>
      <c r="V2063" s="28">
        <v>2061</v>
      </c>
      <c r="W2063" s="28">
        <f t="shared" si="102"/>
        <v>0</v>
      </c>
      <c r="X2063" s="28">
        <f t="shared" si="103"/>
        <v>0</v>
      </c>
      <c r="Y2063" s="28">
        <f t="shared" si="104"/>
        <v>0</v>
      </c>
    </row>
    <row r="2064" spans="1:25" x14ac:dyDescent="0.25">
      <c r="A2064" s="28">
        <v>2062</v>
      </c>
      <c r="V2064" s="28">
        <v>2062</v>
      </c>
      <c r="W2064" s="28">
        <f t="shared" si="102"/>
        <v>0</v>
      </c>
      <c r="X2064" s="28">
        <f t="shared" si="103"/>
        <v>0</v>
      </c>
      <c r="Y2064" s="28">
        <f t="shared" si="104"/>
        <v>0</v>
      </c>
    </row>
    <row r="2065" spans="1:25" x14ac:dyDescent="0.25">
      <c r="A2065" s="28">
        <v>2063</v>
      </c>
      <c r="V2065" s="28">
        <v>2063</v>
      </c>
      <c r="W2065" s="28">
        <f t="shared" si="102"/>
        <v>0</v>
      </c>
      <c r="X2065" s="28">
        <f t="shared" si="103"/>
        <v>0</v>
      </c>
      <c r="Y2065" s="28">
        <f t="shared" si="104"/>
        <v>0</v>
      </c>
    </row>
    <row r="2066" spans="1:25" x14ac:dyDescent="0.25">
      <c r="A2066" s="28">
        <v>2064</v>
      </c>
      <c r="V2066" s="28">
        <v>2064</v>
      </c>
      <c r="W2066" s="28">
        <f t="shared" si="102"/>
        <v>0</v>
      </c>
      <c r="X2066" s="28">
        <f t="shared" si="103"/>
        <v>0</v>
      </c>
      <c r="Y2066" s="28">
        <f t="shared" si="104"/>
        <v>0</v>
      </c>
    </row>
    <row r="2067" spans="1:25" x14ac:dyDescent="0.25">
      <c r="A2067" s="28">
        <v>2065</v>
      </c>
      <c r="V2067" s="28">
        <v>2065</v>
      </c>
      <c r="W2067" s="28">
        <f t="shared" ref="W2067:W2130" si="105">IFERROR(_xlfn.RANK.AVG(B2067,$B2067:$D2067,1),0)</f>
        <v>0</v>
      </c>
      <c r="X2067" s="28">
        <f t="shared" ref="X2067:X2130" si="106">IFERROR(_xlfn.RANK.AVG(C2067,$B2067:$D2067,1),0)</f>
        <v>0</v>
      </c>
      <c r="Y2067" s="28">
        <f t="shared" ref="Y2067:Y2130" si="107">IFERROR(_xlfn.RANK.AVG(D2067,$B2067:$D2067,1),0)</f>
        <v>0</v>
      </c>
    </row>
    <row r="2068" spans="1:25" x14ac:dyDescent="0.25">
      <c r="A2068" s="28">
        <v>2066</v>
      </c>
      <c r="V2068" s="28">
        <v>2066</v>
      </c>
      <c r="W2068" s="28">
        <f t="shared" si="105"/>
        <v>0</v>
      </c>
      <c r="X2068" s="28">
        <f t="shared" si="106"/>
        <v>0</v>
      </c>
      <c r="Y2068" s="28">
        <f t="shared" si="107"/>
        <v>0</v>
      </c>
    </row>
    <row r="2069" spans="1:25" x14ac:dyDescent="0.25">
      <c r="A2069" s="28">
        <v>2067</v>
      </c>
      <c r="V2069" s="28">
        <v>2067</v>
      </c>
      <c r="W2069" s="28">
        <f t="shared" si="105"/>
        <v>0</v>
      </c>
      <c r="X2069" s="28">
        <f t="shared" si="106"/>
        <v>0</v>
      </c>
      <c r="Y2069" s="28">
        <f t="shared" si="107"/>
        <v>0</v>
      </c>
    </row>
    <row r="2070" spans="1:25" x14ac:dyDescent="0.25">
      <c r="A2070" s="28">
        <v>2068</v>
      </c>
      <c r="V2070" s="28">
        <v>2068</v>
      </c>
      <c r="W2070" s="28">
        <f t="shared" si="105"/>
        <v>0</v>
      </c>
      <c r="X2070" s="28">
        <f t="shared" si="106"/>
        <v>0</v>
      </c>
      <c r="Y2070" s="28">
        <f t="shared" si="107"/>
        <v>0</v>
      </c>
    </row>
    <row r="2071" spans="1:25" x14ac:dyDescent="0.25">
      <c r="A2071" s="28">
        <v>2069</v>
      </c>
      <c r="V2071" s="28">
        <v>2069</v>
      </c>
      <c r="W2071" s="28">
        <f t="shared" si="105"/>
        <v>0</v>
      </c>
      <c r="X2071" s="28">
        <f t="shared" si="106"/>
        <v>0</v>
      </c>
      <c r="Y2071" s="28">
        <f t="shared" si="107"/>
        <v>0</v>
      </c>
    </row>
    <row r="2072" spans="1:25" x14ac:dyDescent="0.25">
      <c r="A2072" s="28">
        <v>2070</v>
      </c>
      <c r="V2072" s="28">
        <v>2070</v>
      </c>
      <c r="W2072" s="28">
        <f t="shared" si="105"/>
        <v>0</v>
      </c>
      <c r="X2072" s="28">
        <f t="shared" si="106"/>
        <v>0</v>
      </c>
      <c r="Y2072" s="28">
        <f t="shared" si="107"/>
        <v>0</v>
      </c>
    </row>
    <row r="2073" spans="1:25" x14ac:dyDescent="0.25">
      <c r="A2073" s="28">
        <v>2071</v>
      </c>
      <c r="V2073" s="28">
        <v>2071</v>
      </c>
      <c r="W2073" s="28">
        <f t="shared" si="105"/>
        <v>0</v>
      </c>
      <c r="X2073" s="28">
        <f t="shared" si="106"/>
        <v>0</v>
      </c>
      <c r="Y2073" s="28">
        <f t="shared" si="107"/>
        <v>0</v>
      </c>
    </row>
    <row r="2074" spans="1:25" x14ac:dyDescent="0.25">
      <c r="A2074" s="28">
        <v>2072</v>
      </c>
      <c r="V2074" s="28">
        <v>2072</v>
      </c>
      <c r="W2074" s="28">
        <f t="shared" si="105"/>
        <v>0</v>
      </c>
      <c r="X2074" s="28">
        <f t="shared" si="106"/>
        <v>0</v>
      </c>
      <c r="Y2074" s="28">
        <f t="shared" si="107"/>
        <v>0</v>
      </c>
    </row>
    <row r="2075" spans="1:25" x14ac:dyDescent="0.25">
      <c r="A2075" s="28">
        <v>2073</v>
      </c>
      <c r="V2075" s="28">
        <v>2073</v>
      </c>
      <c r="W2075" s="28">
        <f t="shared" si="105"/>
        <v>0</v>
      </c>
      <c r="X2075" s="28">
        <f t="shared" si="106"/>
        <v>0</v>
      </c>
      <c r="Y2075" s="28">
        <f t="shared" si="107"/>
        <v>0</v>
      </c>
    </row>
    <row r="2076" spans="1:25" x14ac:dyDescent="0.25">
      <c r="A2076" s="28">
        <v>2074</v>
      </c>
      <c r="V2076" s="28">
        <v>2074</v>
      </c>
      <c r="W2076" s="28">
        <f t="shared" si="105"/>
        <v>0</v>
      </c>
      <c r="X2076" s="28">
        <f t="shared" si="106"/>
        <v>0</v>
      </c>
      <c r="Y2076" s="28">
        <f t="shared" si="107"/>
        <v>0</v>
      </c>
    </row>
    <row r="2077" spans="1:25" x14ac:dyDescent="0.25">
      <c r="A2077" s="28">
        <v>2075</v>
      </c>
      <c r="V2077" s="28">
        <v>2075</v>
      </c>
      <c r="W2077" s="28">
        <f t="shared" si="105"/>
        <v>0</v>
      </c>
      <c r="X2077" s="28">
        <f t="shared" si="106"/>
        <v>0</v>
      </c>
      <c r="Y2077" s="28">
        <f t="shared" si="107"/>
        <v>0</v>
      </c>
    </row>
    <row r="2078" spans="1:25" x14ac:dyDescent="0.25">
      <c r="A2078" s="28">
        <v>2076</v>
      </c>
      <c r="V2078" s="28">
        <v>2076</v>
      </c>
      <c r="W2078" s="28">
        <f t="shared" si="105"/>
        <v>0</v>
      </c>
      <c r="X2078" s="28">
        <f t="shared" si="106"/>
        <v>0</v>
      </c>
      <c r="Y2078" s="28">
        <f t="shared" si="107"/>
        <v>0</v>
      </c>
    </row>
    <row r="2079" spans="1:25" x14ac:dyDescent="0.25">
      <c r="A2079" s="28">
        <v>2077</v>
      </c>
      <c r="V2079" s="28">
        <v>2077</v>
      </c>
      <c r="W2079" s="28">
        <f t="shared" si="105"/>
        <v>0</v>
      </c>
      <c r="X2079" s="28">
        <f t="shared" si="106"/>
        <v>0</v>
      </c>
      <c r="Y2079" s="28">
        <f t="shared" si="107"/>
        <v>0</v>
      </c>
    </row>
    <row r="2080" spans="1:25" x14ac:dyDescent="0.25">
      <c r="A2080" s="28">
        <v>2078</v>
      </c>
      <c r="V2080" s="28">
        <v>2078</v>
      </c>
      <c r="W2080" s="28">
        <f t="shared" si="105"/>
        <v>0</v>
      </c>
      <c r="X2080" s="28">
        <f t="shared" si="106"/>
        <v>0</v>
      </c>
      <c r="Y2080" s="28">
        <f t="shared" si="107"/>
        <v>0</v>
      </c>
    </row>
    <row r="2081" spans="1:25" x14ac:dyDescent="0.25">
      <c r="A2081" s="28">
        <v>2079</v>
      </c>
      <c r="V2081" s="28">
        <v>2079</v>
      </c>
      <c r="W2081" s="28">
        <f t="shared" si="105"/>
        <v>0</v>
      </c>
      <c r="X2081" s="28">
        <f t="shared" si="106"/>
        <v>0</v>
      </c>
      <c r="Y2081" s="28">
        <f t="shared" si="107"/>
        <v>0</v>
      </c>
    </row>
    <row r="2082" spans="1:25" x14ac:dyDescent="0.25">
      <c r="A2082" s="28">
        <v>2080</v>
      </c>
      <c r="V2082" s="28">
        <v>2080</v>
      </c>
      <c r="W2082" s="28">
        <f t="shared" si="105"/>
        <v>0</v>
      </c>
      <c r="X2082" s="28">
        <f t="shared" si="106"/>
        <v>0</v>
      </c>
      <c r="Y2082" s="28">
        <f t="shared" si="107"/>
        <v>0</v>
      </c>
    </row>
    <row r="2083" spans="1:25" x14ac:dyDescent="0.25">
      <c r="A2083" s="28">
        <v>2081</v>
      </c>
      <c r="V2083" s="28">
        <v>2081</v>
      </c>
      <c r="W2083" s="28">
        <f t="shared" si="105"/>
        <v>0</v>
      </c>
      <c r="X2083" s="28">
        <f t="shared" si="106"/>
        <v>0</v>
      </c>
      <c r="Y2083" s="28">
        <f t="shared" si="107"/>
        <v>0</v>
      </c>
    </row>
    <row r="2084" spans="1:25" x14ac:dyDescent="0.25">
      <c r="A2084" s="28">
        <v>2082</v>
      </c>
      <c r="V2084" s="28">
        <v>2082</v>
      </c>
      <c r="W2084" s="28">
        <f t="shared" si="105"/>
        <v>0</v>
      </c>
      <c r="X2084" s="28">
        <f t="shared" si="106"/>
        <v>0</v>
      </c>
      <c r="Y2084" s="28">
        <f t="shared" si="107"/>
        <v>0</v>
      </c>
    </row>
    <row r="2085" spans="1:25" x14ac:dyDescent="0.25">
      <c r="A2085" s="28">
        <v>2083</v>
      </c>
      <c r="V2085" s="28">
        <v>2083</v>
      </c>
      <c r="W2085" s="28">
        <f t="shared" si="105"/>
        <v>0</v>
      </c>
      <c r="X2085" s="28">
        <f t="shared" si="106"/>
        <v>0</v>
      </c>
      <c r="Y2085" s="28">
        <f t="shared" si="107"/>
        <v>0</v>
      </c>
    </row>
    <row r="2086" spans="1:25" x14ac:dyDescent="0.25">
      <c r="A2086" s="28">
        <v>2084</v>
      </c>
      <c r="V2086" s="28">
        <v>2084</v>
      </c>
      <c r="W2086" s="28">
        <f t="shared" si="105"/>
        <v>0</v>
      </c>
      <c r="X2086" s="28">
        <f t="shared" si="106"/>
        <v>0</v>
      </c>
      <c r="Y2086" s="28">
        <f t="shared" si="107"/>
        <v>0</v>
      </c>
    </row>
    <row r="2087" spans="1:25" x14ac:dyDescent="0.25">
      <c r="A2087" s="28">
        <v>2085</v>
      </c>
      <c r="V2087" s="28">
        <v>2085</v>
      </c>
      <c r="W2087" s="28">
        <f t="shared" si="105"/>
        <v>0</v>
      </c>
      <c r="X2087" s="28">
        <f t="shared" si="106"/>
        <v>0</v>
      </c>
      <c r="Y2087" s="28">
        <f t="shared" si="107"/>
        <v>0</v>
      </c>
    </row>
    <row r="2088" spans="1:25" x14ac:dyDescent="0.25">
      <c r="A2088" s="28">
        <v>2086</v>
      </c>
      <c r="V2088" s="28">
        <v>2086</v>
      </c>
      <c r="W2088" s="28">
        <f t="shared" si="105"/>
        <v>0</v>
      </c>
      <c r="X2088" s="28">
        <f t="shared" si="106"/>
        <v>0</v>
      </c>
      <c r="Y2088" s="28">
        <f t="shared" si="107"/>
        <v>0</v>
      </c>
    </row>
    <row r="2089" spans="1:25" x14ac:dyDescent="0.25">
      <c r="A2089" s="28">
        <v>2087</v>
      </c>
      <c r="V2089" s="28">
        <v>2087</v>
      </c>
      <c r="W2089" s="28">
        <f t="shared" si="105"/>
        <v>0</v>
      </c>
      <c r="X2089" s="28">
        <f t="shared" si="106"/>
        <v>0</v>
      </c>
      <c r="Y2089" s="28">
        <f t="shared" si="107"/>
        <v>0</v>
      </c>
    </row>
    <row r="2090" spans="1:25" x14ac:dyDescent="0.25">
      <c r="A2090" s="28">
        <v>2088</v>
      </c>
      <c r="V2090" s="28">
        <v>2088</v>
      </c>
      <c r="W2090" s="28">
        <f t="shared" si="105"/>
        <v>0</v>
      </c>
      <c r="X2090" s="28">
        <f t="shared" si="106"/>
        <v>0</v>
      </c>
      <c r="Y2090" s="28">
        <f t="shared" si="107"/>
        <v>0</v>
      </c>
    </row>
    <row r="2091" spans="1:25" x14ac:dyDescent="0.25">
      <c r="A2091" s="28">
        <v>2089</v>
      </c>
      <c r="V2091" s="28">
        <v>2089</v>
      </c>
      <c r="W2091" s="28">
        <f t="shared" si="105"/>
        <v>0</v>
      </c>
      <c r="X2091" s="28">
        <f t="shared" si="106"/>
        <v>0</v>
      </c>
      <c r="Y2091" s="28">
        <f t="shared" si="107"/>
        <v>0</v>
      </c>
    </row>
    <row r="2092" spans="1:25" x14ac:dyDescent="0.25">
      <c r="A2092" s="28">
        <v>2090</v>
      </c>
      <c r="V2092" s="28">
        <v>2090</v>
      </c>
      <c r="W2092" s="28">
        <f t="shared" si="105"/>
        <v>0</v>
      </c>
      <c r="X2092" s="28">
        <f t="shared" si="106"/>
        <v>0</v>
      </c>
      <c r="Y2092" s="28">
        <f t="shared" si="107"/>
        <v>0</v>
      </c>
    </row>
    <row r="2093" spans="1:25" x14ac:dyDescent="0.25">
      <c r="A2093" s="28">
        <v>2091</v>
      </c>
      <c r="V2093" s="28">
        <v>2091</v>
      </c>
      <c r="W2093" s="28">
        <f t="shared" si="105"/>
        <v>0</v>
      </c>
      <c r="X2093" s="28">
        <f t="shared" si="106"/>
        <v>0</v>
      </c>
      <c r="Y2093" s="28">
        <f t="shared" si="107"/>
        <v>0</v>
      </c>
    </row>
    <row r="2094" spans="1:25" x14ac:dyDescent="0.25">
      <c r="A2094" s="28">
        <v>2092</v>
      </c>
      <c r="V2094" s="28">
        <v>2092</v>
      </c>
      <c r="W2094" s="28">
        <f t="shared" si="105"/>
        <v>0</v>
      </c>
      <c r="X2094" s="28">
        <f t="shared" si="106"/>
        <v>0</v>
      </c>
      <c r="Y2094" s="28">
        <f t="shared" si="107"/>
        <v>0</v>
      </c>
    </row>
    <row r="2095" spans="1:25" x14ac:dyDescent="0.25">
      <c r="A2095" s="28">
        <v>2093</v>
      </c>
      <c r="V2095" s="28">
        <v>2093</v>
      </c>
      <c r="W2095" s="28">
        <f t="shared" si="105"/>
        <v>0</v>
      </c>
      <c r="X2095" s="28">
        <f t="shared" si="106"/>
        <v>0</v>
      </c>
      <c r="Y2095" s="28">
        <f t="shared" si="107"/>
        <v>0</v>
      </c>
    </row>
    <row r="2096" spans="1:25" x14ac:dyDescent="0.25">
      <c r="A2096" s="28">
        <v>2094</v>
      </c>
      <c r="V2096" s="28">
        <v>2094</v>
      </c>
      <c r="W2096" s="28">
        <f t="shared" si="105"/>
        <v>0</v>
      </c>
      <c r="X2096" s="28">
        <f t="shared" si="106"/>
        <v>0</v>
      </c>
      <c r="Y2096" s="28">
        <f t="shared" si="107"/>
        <v>0</v>
      </c>
    </row>
    <row r="2097" spans="1:25" x14ac:dyDescent="0.25">
      <c r="A2097" s="28">
        <v>2095</v>
      </c>
      <c r="V2097" s="28">
        <v>2095</v>
      </c>
      <c r="W2097" s="28">
        <f t="shared" si="105"/>
        <v>0</v>
      </c>
      <c r="X2097" s="28">
        <f t="shared" si="106"/>
        <v>0</v>
      </c>
      <c r="Y2097" s="28">
        <f t="shared" si="107"/>
        <v>0</v>
      </c>
    </row>
    <row r="2098" spans="1:25" x14ac:dyDescent="0.25">
      <c r="A2098" s="28">
        <v>2096</v>
      </c>
      <c r="V2098" s="28">
        <v>2096</v>
      </c>
      <c r="W2098" s="28">
        <f t="shared" si="105"/>
        <v>0</v>
      </c>
      <c r="X2098" s="28">
        <f t="shared" si="106"/>
        <v>0</v>
      </c>
      <c r="Y2098" s="28">
        <f t="shared" si="107"/>
        <v>0</v>
      </c>
    </row>
    <row r="2099" spans="1:25" x14ac:dyDescent="0.25">
      <c r="A2099" s="28">
        <v>2097</v>
      </c>
      <c r="V2099" s="28">
        <v>2097</v>
      </c>
      <c r="W2099" s="28">
        <f t="shared" si="105"/>
        <v>0</v>
      </c>
      <c r="X2099" s="28">
        <f t="shared" si="106"/>
        <v>0</v>
      </c>
      <c r="Y2099" s="28">
        <f t="shared" si="107"/>
        <v>0</v>
      </c>
    </row>
    <row r="2100" spans="1:25" x14ac:dyDescent="0.25">
      <c r="A2100" s="28">
        <v>2098</v>
      </c>
      <c r="V2100" s="28">
        <v>2098</v>
      </c>
      <c r="W2100" s="28">
        <f t="shared" si="105"/>
        <v>0</v>
      </c>
      <c r="X2100" s="28">
        <f t="shared" si="106"/>
        <v>0</v>
      </c>
      <c r="Y2100" s="28">
        <f t="shared" si="107"/>
        <v>0</v>
      </c>
    </row>
    <row r="2101" spans="1:25" x14ac:dyDescent="0.25">
      <c r="A2101" s="28">
        <v>2099</v>
      </c>
      <c r="V2101" s="28">
        <v>2099</v>
      </c>
      <c r="W2101" s="28">
        <f t="shared" si="105"/>
        <v>0</v>
      </c>
      <c r="X2101" s="28">
        <f t="shared" si="106"/>
        <v>0</v>
      </c>
      <c r="Y2101" s="28">
        <f t="shared" si="107"/>
        <v>0</v>
      </c>
    </row>
    <row r="2102" spans="1:25" x14ac:dyDescent="0.25">
      <c r="A2102" s="28">
        <v>2100</v>
      </c>
      <c r="V2102" s="28">
        <v>2100</v>
      </c>
      <c r="W2102" s="28">
        <f t="shared" si="105"/>
        <v>0</v>
      </c>
      <c r="X2102" s="28">
        <f t="shared" si="106"/>
        <v>0</v>
      </c>
      <c r="Y2102" s="28">
        <f t="shared" si="107"/>
        <v>0</v>
      </c>
    </row>
    <row r="2103" spans="1:25" x14ac:dyDescent="0.25">
      <c r="A2103" s="28">
        <v>2101</v>
      </c>
      <c r="V2103" s="28">
        <v>2101</v>
      </c>
      <c r="W2103" s="28">
        <f t="shared" si="105"/>
        <v>0</v>
      </c>
      <c r="X2103" s="28">
        <f t="shared" si="106"/>
        <v>0</v>
      </c>
      <c r="Y2103" s="28">
        <f t="shared" si="107"/>
        <v>0</v>
      </c>
    </row>
    <row r="2104" spans="1:25" x14ac:dyDescent="0.25">
      <c r="A2104" s="28">
        <v>2102</v>
      </c>
      <c r="V2104" s="28">
        <v>2102</v>
      </c>
      <c r="W2104" s="28">
        <f t="shared" si="105"/>
        <v>0</v>
      </c>
      <c r="X2104" s="28">
        <f t="shared" si="106"/>
        <v>0</v>
      </c>
      <c r="Y2104" s="28">
        <f t="shared" si="107"/>
        <v>0</v>
      </c>
    </row>
    <row r="2105" spans="1:25" x14ac:dyDescent="0.25">
      <c r="A2105" s="28">
        <v>2103</v>
      </c>
      <c r="V2105" s="28">
        <v>2103</v>
      </c>
      <c r="W2105" s="28">
        <f t="shared" si="105"/>
        <v>0</v>
      </c>
      <c r="X2105" s="28">
        <f t="shared" si="106"/>
        <v>0</v>
      </c>
      <c r="Y2105" s="28">
        <f t="shared" si="107"/>
        <v>0</v>
      </c>
    </row>
    <row r="2106" spans="1:25" x14ac:dyDescent="0.25">
      <c r="A2106" s="28">
        <v>2104</v>
      </c>
      <c r="V2106" s="28">
        <v>2104</v>
      </c>
      <c r="W2106" s="28">
        <f t="shared" si="105"/>
        <v>0</v>
      </c>
      <c r="X2106" s="28">
        <f t="shared" si="106"/>
        <v>0</v>
      </c>
      <c r="Y2106" s="28">
        <f t="shared" si="107"/>
        <v>0</v>
      </c>
    </row>
    <row r="2107" spans="1:25" x14ac:dyDescent="0.25">
      <c r="A2107" s="28">
        <v>2105</v>
      </c>
      <c r="V2107" s="28">
        <v>2105</v>
      </c>
      <c r="W2107" s="28">
        <f t="shared" si="105"/>
        <v>0</v>
      </c>
      <c r="X2107" s="28">
        <f t="shared" si="106"/>
        <v>0</v>
      </c>
      <c r="Y2107" s="28">
        <f t="shared" si="107"/>
        <v>0</v>
      </c>
    </row>
    <row r="2108" spans="1:25" x14ac:dyDescent="0.25">
      <c r="A2108" s="28">
        <v>2106</v>
      </c>
      <c r="V2108" s="28">
        <v>2106</v>
      </c>
      <c r="W2108" s="28">
        <f t="shared" si="105"/>
        <v>0</v>
      </c>
      <c r="X2108" s="28">
        <f t="shared" si="106"/>
        <v>0</v>
      </c>
      <c r="Y2108" s="28">
        <f t="shared" si="107"/>
        <v>0</v>
      </c>
    </row>
    <row r="2109" spans="1:25" x14ac:dyDescent="0.25">
      <c r="A2109" s="28">
        <v>2107</v>
      </c>
      <c r="V2109" s="28">
        <v>2107</v>
      </c>
      <c r="W2109" s="28">
        <f t="shared" si="105"/>
        <v>0</v>
      </c>
      <c r="X2109" s="28">
        <f t="shared" si="106"/>
        <v>0</v>
      </c>
      <c r="Y2109" s="28">
        <f t="shared" si="107"/>
        <v>0</v>
      </c>
    </row>
    <row r="2110" spans="1:25" x14ac:dyDescent="0.25">
      <c r="A2110" s="28">
        <v>2108</v>
      </c>
      <c r="V2110" s="28">
        <v>2108</v>
      </c>
      <c r="W2110" s="28">
        <f t="shared" si="105"/>
        <v>0</v>
      </c>
      <c r="X2110" s="28">
        <f t="shared" si="106"/>
        <v>0</v>
      </c>
      <c r="Y2110" s="28">
        <f t="shared" si="107"/>
        <v>0</v>
      </c>
    </row>
    <row r="2111" spans="1:25" x14ac:dyDescent="0.25">
      <c r="A2111" s="28">
        <v>2109</v>
      </c>
      <c r="V2111" s="28">
        <v>2109</v>
      </c>
      <c r="W2111" s="28">
        <f t="shared" si="105"/>
        <v>0</v>
      </c>
      <c r="X2111" s="28">
        <f t="shared" si="106"/>
        <v>0</v>
      </c>
      <c r="Y2111" s="28">
        <f t="shared" si="107"/>
        <v>0</v>
      </c>
    </row>
    <row r="2112" spans="1:25" x14ac:dyDescent="0.25">
      <c r="A2112" s="28">
        <v>2110</v>
      </c>
      <c r="V2112" s="28">
        <v>2110</v>
      </c>
      <c r="W2112" s="28">
        <f t="shared" si="105"/>
        <v>0</v>
      </c>
      <c r="X2112" s="28">
        <f t="shared" si="106"/>
        <v>0</v>
      </c>
      <c r="Y2112" s="28">
        <f t="shared" si="107"/>
        <v>0</v>
      </c>
    </row>
    <row r="2113" spans="1:25" x14ac:dyDescent="0.25">
      <c r="A2113" s="28">
        <v>2111</v>
      </c>
      <c r="V2113" s="28">
        <v>2111</v>
      </c>
      <c r="W2113" s="28">
        <f t="shared" si="105"/>
        <v>0</v>
      </c>
      <c r="X2113" s="28">
        <f t="shared" si="106"/>
        <v>0</v>
      </c>
      <c r="Y2113" s="28">
        <f t="shared" si="107"/>
        <v>0</v>
      </c>
    </row>
    <row r="2114" spans="1:25" x14ac:dyDescent="0.25">
      <c r="A2114" s="28">
        <v>2112</v>
      </c>
      <c r="V2114" s="28">
        <v>2112</v>
      </c>
      <c r="W2114" s="28">
        <f t="shared" si="105"/>
        <v>0</v>
      </c>
      <c r="X2114" s="28">
        <f t="shared" si="106"/>
        <v>0</v>
      </c>
      <c r="Y2114" s="28">
        <f t="shared" si="107"/>
        <v>0</v>
      </c>
    </row>
    <row r="2115" spans="1:25" x14ac:dyDescent="0.25">
      <c r="A2115" s="28">
        <v>2113</v>
      </c>
      <c r="V2115" s="28">
        <v>2113</v>
      </c>
      <c r="W2115" s="28">
        <f t="shared" si="105"/>
        <v>0</v>
      </c>
      <c r="X2115" s="28">
        <f t="shared" si="106"/>
        <v>0</v>
      </c>
      <c r="Y2115" s="28">
        <f t="shared" si="107"/>
        <v>0</v>
      </c>
    </row>
    <row r="2116" spans="1:25" x14ac:dyDescent="0.25">
      <c r="A2116" s="28">
        <v>2114</v>
      </c>
      <c r="V2116" s="28">
        <v>2114</v>
      </c>
      <c r="W2116" s="28">
        <f t="shared" si="105"/>
        <v>0</v>
      </c>
      <c r="X2116" s="28">
        <f t="shared" si="106"/>
        <v>0</v>
      </c>
      <c r="Y2116" s="28">
        <f t="shared" si="107"/>
        <v>0</v>
      </c>
    </row>
    <row r="2117" spans="1:25" x14ac:dyDescent="0.25">
      <c r="A2117" s="28">
        <v>2115</v>
      </c>
      <c r="V2117" s="28">
        <v>2115</v>
      </c>
      <c r="W2117" s="28">
        <f t="shared" si="105"/>
        <v>0</v>
      </c>
      <c r="X2117" s="28">
        <f t="shared" si="106"/>
        <v>0</v>
      </c>
      <c r="Y2117" s="28">
        <f t="shared" si="107"/>
        <v>0</v>
      </c>
    </row>
    <row r="2118" spans="1:25" x14ac:dyDescent="0.25">
      <c r="A2118" s="28">
        <v>2116</v>
      </c>
      <c r="V2118" s="28">
        <v>2116</v>
      </c>
      <c r="W2118" s="28">
        <f t="shared" si="105"/>
        <v>0</v>
      </c>
      <c r="X2118" s="28">
        <f t="shared" si="106"/>
        <v>0</v>
      </c>
      <c r="Y2118" s="28">
        <f t="shared" si="107"/>
        <v>0</v>
      </c>
    </row>
    <row r="2119" spans="1:25" x14ac:dyDescent="0.25">
      <c r="A2119" s="28">
        <v>2117</v>
      </c>
      <c r="V2119" s="28">
        <v>2117</v>
      </c>
      <c r="W2119" s="28">
        <f t="shared" si="105"/>
        <v>0</v>
      </c>
      <c r="X2119" s="28">
        <f t="shared" si="106"/>
        <v>0</v>
      </c>
      <c r="Y2119" s="28">
        <f t="shared" si="107"/>
        <v>0</v>
      </c>
    </row>
    <row r="2120" spans="1:25" x14ac:dyDescent="0.25">
      <c r="A2120" s="28">
        <v>2118</v>
      </c>
      <c r="V2120" s="28">
        <v>2118</v>
      </c>
      <c r="W2120" s="28">
        <f t="shared" si="105"/>
        <v>0</v>
      </c>
      <c r="X2120" s="28">
        <f t="shared" si="106"/>
        <v>0</v>
      </c>
      <c r="Y2120" s="28">
        <f t="shared" si="107"/>
        <v>0</v>
      </c>
    </row>
    <row r="2121" spans="1:25" x14ac:dyDescent="0.25">
      <c r="A2121" s="28">
        <v>2119</v>
      </c>
      <c r="V2121" s="28">
        <v>2119</v>
      </c>
      <c r="W2121" s="28">
        <f t="shared" si="105"/>
        <v>0</v>
      </c>
      <c r="X2121" s="28">
        <f t="shared" si="106"/>
        <v>0</v>
      </c>
      <c r="Y2121" s="28">
        <f t="shared" si="107"/>
        <v>0</v>
      </c>
    </row>
    <row r="2122" spans="1:25" x14ac:dyDescent="0.25">
      <c r="A2122" s="28">
        <v>2120</v>
      </c>
      <c r="V2122" s="28">
        <v>2120</v>
      </c>
      <c r="W2122" s="28">
        <f t="shared" si="105"/>
        <v>0</v>
      </c>
      <c r="X2122" s="28">
        <f t="shared" si="106"/>
        <v>0</v>
      </c>
      <c r="Y2122" s="28">
        <f t="shared" si="107"/>
        <v>0</v>
      </c>
    </row>
    <row r="2123" spans="1:25" x14ac:dyDescent="0.25">
      <c r="A2123" s="28">
        <v>2121</v>
      </c>
      <c r="V2123" s="28">
        <v>2121</v>
      </c>
      <c r="W2123" s="28">
        <f t="shared" si="105"/>
        <v>0</v>
      </c>
      <c r="X2123" s="28">
        <f t="shared" si="106"/>
        <v>0</v>
      </c>
      <c r="Y2123" s="28">
        <f t="shared" si="107"/>
        <v>0</v>
      </c>
    </row>
    <row r="2124" spans="1:25" x14ac:dyDescent="0.25">
      <c r="A2124" s="28">
        <v>2122</v>
      </c>
      <c r="V2124" s="28">
        <v>2122</v>
      </c>
      <c r="W2124" s="28">
        <f t="shared" si="105"/>
        <v>0</v>
      </c>
      <c r="X2124" s="28">
        <f t="shared" si="106"/>
        <v>0</v>
      </c>
      <c r="Y2124" s="28">
        <f t="shared" si="107"/>
        <v>0</v>
      </c>
    </row>
    <row r="2125" spans="1:25" x14ac:dyDescent="0.25">
      <c r="A2125" s="28">
        <v>2123</v>
      </c>
      <c r="V2125" s="28">
        <v>2123</v>
      </c>
      <c r="W2125" s="28">
        <f t="shared" si="105"/>
        <v>0</v>
      </c>
      <c r="X2125" s="28">
        <f t="shared" si="106"/>
        <v>0</v>
      </c>
      <c r="Y2125" s="28">
        <f t="shared" si="107"/>
        <v>0</v>
      </c>
    </row>
    <row r="2126" spans="1:25" x14ac:dyDescent="0.25">
      <c r="A2126" s="28">
        <v>2124</v>
      </c>
      <c r="V2126" s="28">
        <v>2124</v>
      </c>
      <c r="W2126" s="28">
        <f t="shared" si="105"/>
        <v>0</v>
      </c>
      <c r="X2126" s="28">
        <f t="shared" si="106"/>
        <v>0</v>
      </c>
      <c r="Y2126" s="28">
        <f t="shared" si="107"/>
        <v>0</v>
      </c>
    </row>
    <row r="2127" spans="1:25" x14ac:dyDescent="0.25">
      <c r="A2127" s="28">
        <v>2125</v>
      </c>
      <c r="V2127" s="28">
        <v>2125</v>
      </c>
      <c r="W2127" s="28">
        <f t="shared" si="105"/>
        <v>0</v>
      </c>
      <c r="X2127" s="28">
        <f t="shared" si="106"/>
        <v>0</v>
      </c>
      <c r="Y2127" s="28">
        <f t="shared" si="107"/>
        <v>0</v>
      </c>
    </row>
    <row r="2128" spans="1:25" x14ac:dyDescent="0.25">
      <c r="A2128" s="28">
        <v>2126</v>
      </c>
      <c r="V2128" s="28">
        <v>2126</v>
      </c>
      <c r="W2128" s="28">
        <f t="shared" si="105"/>
        <v>0</v>
      </c>
      <c r="X2128" s="28">
        <f t="shared" si="106"/>
        <v>0</v>
      </c>
      <c r="Y2128" s="28">
        <f t="shared" si="107"/>
        <v>0</v>
      </c>
    </row>
    <row r="2129" spans="1:25" x14ac:dyDescent="0.25">
      <c r="A2129" s="28">
        <v>2127</v>
      </c>
      <c r="V2129" s="28">
        <v>2127</v>
      </c>
      <c r="W2129" s="28">
        <f t="shared" si="105"/>
        <v>0</v>
      </c>
      <c r="X2129" s="28">
        <f t="shared" si="106"/>
        <v>0</v>
      </c>
      <c r="Y2129" s="28">
        <f t="shared" si="107"/>
        <v>0</v>
      </c>
    </row>
    <row r="2130" spans="1:25" x14ac:dyDescent="0.25">
      <c r="A2130" s="28">
        <v>2128</v>
      </c>
      <c r="V2130" s="28">
        <v>2128</v>
      </c>
      <c r="W2130" s="28">
        <f t="shared" si="105"/>
        <v>0</v>
      </c>
      <c r="X2130" s="28">
        <f t="shared" si="106"/>
        <v>0</v>
      </c>
      <c r="Y2130" s="28">
        <f t="shared" si="107"/>
        <v>0</v>
      </c>
    </row>
    <row r="2131" spans="1:25" x14ac:dyDescent="0.25">
      <c r="A2131" s="28">
        <v>2129</v>
      </c>
      <c r="V2131" s="28">
        <v>2129</v>
      </c>
      <c r="W2131" s="28">
        <f t="shared" ref="W2131:W2194" si="108">IFERROR(_xlfn.RANK.AVG(B2131,$B2131:$D2131,1),0)</f>
        <v>0</v>
      </c>
      <c r="X2131" s="28">
        <f t="shared" ref="X2131:X2194" si="109">IFERROR(_xlfn.RANK.AVG(C2131,$B2131:$D2131,1),0)</f>
        <v>0</v>
      </c>
      <c r="Y2131" s="28">
        <f t="shared" ref="Y2131:Y2194" si="110">IFERROR(_xlfn.RANK.AVG(D2131,$B2131:$D2131,1),0)</f>
        <v>0</v>
      </c>
    </row>
    <row r="2132" spans="1:25" x14ac:dyDescent="0.25">
      <c r="A2132" s="28">
        <v>2130</v>
      </c>
      <c r="V2132" s="28">
        <v>2130</v>
      </c>
      <c r="W2132" s="28">
        <f t="shared" si="108"/>
        <v>0</v>
      </c>
      <c r="X2132" s="28">
        <f t="shared" si="109"/>
        <v>0</v>
      </c>
      <c r="Y2132" s="28">
        <f t="shared" si="110"/>
        <v>0</v>
      </c>
    </row>
    <row r="2133" spans="1:25" x14ac:dyDescent="0.25">
      <c r="A2133" s="28">
        <v>2131</v>
      </c>
      <c r="V2133" s="28">
        <v>2131</v>
      </c>
      <c r="W2133" s="28">
        <f t="shared" si="108"/>
        <v>0</v>
      </c>
      <c r="X2133" s="28">
        <f t="shared" si="109"/>
        <v>0</v>
      </c>
      <c r="Y2133" s="28">
        <f t="shared" si="110"/>
        <v>0</v>
      </c>
    </row>
    <row r="2134" spans="1:25" x14ac:dyDescent="0.25">
      <c r="A2134" s="28">
        <v>2132</v>
      </c>
      <c r="V2134" s="28">
        <v>2132</v>
      </c>
      <c r="W2134" s="28">
        <f t="shared" si="108"/>
        <v>0</v>
      </c>
      <c r="X2134" s="28">
        <f t="shared" si="109"/>
        <v>0</v>
      </c>
      <c r="Y2134" s="28">
        <f t="shared" si="110"/>
        <v>0</v>
      </c>
    </row>
    <row r="2135" spans="1:25" x14ac:dyDescent="0.25">
      <c r="A2135" s="28">
        <v>2133</v>
      </c>
      <c r="V2135" s="28">
        <v>2133</v>
      </c>
      <c r="W2135" s="28">
        <f t="shared" si="108"/>
        <v>0</v>
      </c>
      <c r="X2135" s="28">
        <f t="shared" si="109"/>
        <v>0</v>
      </c>
      <c r="Y2135" s="28">
        <f t="shared" si="110"/>
        <v>0</v>
      </c>
    </row>
    <row r="2136" spans="1:25" x14ac:dyDescent="0.25">
      <c r="A2136" s="28">
        <v>2134</v>
      </c>
      <c r="V2136" s="28">
        <v>2134</v>
      </c>
      <c r="W2136" s="28">
        <f t="shared" si="108"/>
        <v>0</v>
      </c>
      <c r="X2136" s="28">
        <f t="shared" si="109"/>
        <v>0</v>
      </c>
      <c r="Y2136" s="28">
        <f t="shared" si="110"/>
        <v>0</v>
      </c>
    </row>
    <row r="2137" spans="1:25" x14ac:dyDescent="0.25">
      <c r="A2137" s="28">
        <v>2135</v>
      </c>
      <c r="V2137" s="28">
        <v>2135</v>
      </c>
      <c r="W2137" s="28">
        <f t="shared" si="108"/>
        <v>0</v>
      </c>
      <c r="X2137" s="28">
        <f t="shared" si="109"/>
        <v>0</v>
      </c>
      <c r="Y2137" s="28">
        <f t="shared" si="110"/>
        <v>0</v>
      </c>
    </row>
    <row r="2138" spans="1:25" x14ac:dyDescent="0.25">
      <c r="A2138" s="28">
        <v>2136</v>
      </c>
      <c r="V2138" s="28">
        <v>2136</v>
      </c>
      <c r="W2138" s="28">
        <f t="shared" si="108"/>
        <v>0</v>
      </c>
      <c r="X2138" s="28">
        <f t="shared" si="109"/>
        <v>0</v>
      </c>
      <c r="Y2138" s="28">
        <f t="shared" si="110"/>
        <v>0</v>
      </c>
    </row>
    <row r="2139" spans="1:25" x14ac:dyDescent="0.25">
      <c r="A2139" s="28">
        <v>2137</v>
      </c>
      <c r="V2139" s="28">
        <v>2137</v>
      </c>
      <c r="W2139" s="28">
        <f t="shared" si="108"/>
        <v>0</v>
      </c>
      <c r="X2139" s="28">
        <f t="shared" si="109"/>
        <v>0</v>
      </c>
      <c r="Y2139" s="28">
        <f t="shared" si="110"/>
        <v>0</v>
      </c>
    </row>
    <row r="2140" spans="1:25" x14ac:dyDescent="0.25">
      <c r="A2140" s="28">
        <v>2138</v>
      </c>
      <c r="V2140" s="28">
        <v>2138</v>
      </c>
      <c r="W2140" s="28">
        <f t="shared" si="108"/>
        <v>0</v>
      </c>
      <c r="X2140" s="28">
        <f t="shared" si="109"/>
        <v>0</v>
      </c>
      <c r="Y2140" s="28">
        <f t="shared" si="110"/>
        <v>0</v>
      </c>
    </row>
    <row r="2141" spans="1:25" x14ac:dyDescent="0.25">
      <c r="A2141" s="28">
        <v>2139</v>
      </c>
      <c r="V2141" s="28">
        <v>2139</v>
      </c>
      <c r="W2141" s="28">
        <f t="shared" si="108"/>
        <v>0</v>
      </c>
      <c r="X2141" s="28">
        <f t="shared" si="109"/>
        <v>0</v>
      </c>
      <c r="Y2141" s="28">
        <f t="shared" si="110"/>
        <v>0</v>
      </c>
    </row>
    <row r="2142" spans="1:25" x14ac:dyDescent="0.25">
      <c r="A2142" s="28">
        <v>2140</v>
      </c>
      <c r="V2142" s="28">
        <v>2140</v>
      </c>
      <c r="W2142" s="28">
        <f t="shared" si="108"/>
        <v>0</v>
      </c>
      <c r="X2142" s="28">
        <f t="shared" si="109"/>
        <v>0</v>
      </c>
      <c r="Y2142" s="28">
        <f t="shared" si="110"/>
        <v>0</v>
      </c>
    </row>
    <row r="2143" spans="1:25" x14ac:dyDescent="0.25">
      <c r="A2143" s="28">
        <v>2141</v>
      </c>
      <c r="V2143" s="28">
        <v>2141</v>
      </c>
      <c r="W2143" s="28">
        <f t="shared" si="108"/>
        <v>0</v>
      </c>
      <c r="X2143" s="28">
        <f t="shared" si="109"/>
        <v>0</v>
      </c>
      <c r="Y2143" s="28">
        <f t="shared" si="110"/>
        <v>0</v>
      </c>
    </row>
    <row r="2144" spans="1:25" x14ac:dyDescent="0.25">
      <c r="A2144" s="28">
        <v>2142</v>
      </c>
      <c r="V2144" s="28">
        <v>2142</v>
      </c>
      <c r="W2144" s="28">
        <f t="shared" si="108"/>
        <v>0</v>
      </c>
      <c r="X2144" s="28">
        <f t="shared" si="109"/>
        <v>0</v>
      </c>
      <c r="Y2144" s="28">
        <f t="shared" si="110"/>
        <v>0</v>
      </c>
    </row>
    <row r="2145" spans="1:25" x14ac:dyDescent="0.25">
      <c r="A2145" s="28">
        <v>2143</v>
      </c>
      <c r="V2145" s="28">
        <v>2143</v>
      </c>
      <c r="W2145" s="28">
        <f t="shared" si="108"/>
        <v>0</v>
      </c>
      <c r="X2145" s="28">
        <f t="shared" si="109"/>
        <v>0</v>
      </c>
      <c r="Y2145" s="28">
        <f t="shared" si="110"/>
        <v>0</v>
      </c>
    </row>
    <row r="2146" spans="1:25" x14ac:dyDescent="0.25">
      <c r="A2146" s="28">
        <v>2144</v>
      </c>
      <c r="V2146" s="28">
        <v>2144</v>
      </c>
      <c r="W2146" s="28">
        <f t="shared" si="108"/>
        <v>0</v>
      </c>
      <c r="X2146" s="28">
        <f t="shared" si="109"/>
        <v>0</v>
      </c>
      <c r="Y2146" s="28">
        <f t="shared" si="110"/>
        <v>0</v>
      </c>
    </row>
    <row r="2147" spans="1:25" x14ac:dyDescent="0.25">
      <c r="A2147" s="28">
        <v>2145</v>
      </c>
      <c r="V2147" s="28">
        <v>2145</v>
      </c>
      <c r="W2147" s="28">
        <f t="shared" si="108"/>
        <v>0</v>
      </c>
      <c r="X2147" s="28">
        <f t="shared" si="109"/>
        <v>0</v>
      </c>
      <c r="Y2147" s="28">
        <f t="shared" si="110"/>
        <v>0</v>
      </c>
    </row>
    <row r="2148" spans="1:25" x14ac:dyDescent="0.25">
      <c r="A2148" s="28">
        <v>2146</v>
      </c>
      <c r="V2148" s="28">
        <v>2146</v>
      </c>
      <c r="W2148" s="28">
        <f t="shared" si="108"/>
        <v>0</v>
      </c>
      <c r="X2148" s="28">
        <f t="shared" si="109"/>
        <v>0</v>
      </c>
      <c r="Y2148" s="28">
        <f t="shared" si="110"/>
        <v>0</v>
      </c>
    </row>
    <row r="2149" spans="1:25" x14ac:dyDescent="0.25">
      <c r="A2149" s="28">
        <v>2147</v>
      </c>
      <c r="V2149" s="28">
        <v>2147</v>
      </c>
      <c r="W2149" s="28">
        <f t="shared" si="108"/>
        <v>0</v>
      </c>
      <c r="X2149" s="28">
        <f t="shared" si="109"/>
        <v>0</v>
      </c>
      <c r="Y2149" s="28">
        <f t="shared" si="110"/>
        <v>0</v>
      </c>
    </row>
    <row r="2150" spans="1:25" x14ac:dyDescent="0.25">
      <c r="A2150" s="28">
        <v>2148</v>
      </c>
      <c r="V2150" s="28">
        <v>2148</v>
      </c>
      <c r="W2150" s="28">
        <f t="shared" si="108"/>
        <v>0</v>
      </c>
      <c r="X2150" s="28">
        <f t="shared" si="109"/>
        <v>0</v>
      </c>
      <c r="Y2150" s="28">
        <f t="shared" si="110"/>
        <v>0</v>
      </c>
    </row>
    <row r="2151" spans="1:25" x14ac:dyDescent="0.25">
      <c r="A2151" s="28">
        <v>2149</v>
      </c>
      <c r="V2151" s="28">
        <v>2149</v>
      </c>
      <c r="W2151" s="28">
        <f t="shared" si="108"/>
        <v>0</v>
      </c>
      <c r="X2151" s="28">
        <f t="shared" si="109"/>
        <v>0</v>
      </c>
      <c r="Y2151" s="28">
        <f t="shared" si="110"/>
        <v>0</v>
      </c>
    </row>
    <row r="2152" spans="1:25" x14ac:dyDescent="0.25">
      <c r="A2152" s="28">
        <v>2150</v>
      </c>
      <c r="V2152" s="28">
        <v>2150</v>
      </c>
      <c r="W2152" s="28">
        <f t="shared" si="108"/>
        <v>0</v>
      </c>
      <c r="X2152" s="28">
        <f t="shared" si="109"/>
        <v>0</v>
      </c>
      <c r="Y2152" s="28">
        <f t="shared" si="110"/>
        <v>0</v>
      </c>
    </row>
    <row r="2153" spans="1:25" x14ac:dyDescent="0.25">
      <c r="A2153" s="28">
        <v>2151</v>
      </c>
      <c r="V2153" s="28">
        <v>2151</v>
      </c>
      <c r="W2153" s="28">
        <f t="shared" si="108"/>
        <v>0</v>
      </c>
      <c r="X2153" s="28">
        <f t="shared" si="109"/>
        <v>0</v>
      </c>
      <c r="Y2153" s="28">
        <f t="shared" si="110"/>
        <v>0</v>
      </c>
    </row>
    <row r="2154" spans="1:25" x14ac:dyDescent="0.25">
      <c r="A2154" s="28">
        <v>2152</v>
      </c>
      <c r="V2154" s="28">
        <v>2152</v>
      </c>
      <c r="W2154" s="28">
        <f t="shared" si="108"/>
        <v>0</v>
      </c>
      <c r="X2154" s="28">
        <f t="shared" si="109"/>
        <v>0</v>
      </c>
      <c r="Y2154" s="28">
        <f t="shared" si="110"/>
        <v>0</v>
      </c>
    </row>
    <row r="2155" spans="1:25" x14ac:dyDescent="0.25">
      <c r="A2155" s="28">
        <v>2153</v>
      </c>
      <c r="V2155" s="28">
        <v>2153</v>
      </c>
      <c r="W2155" s="28">
        <f t="shared" si="108"/>
        <v>0</v>
      </c>
      <c r="X2155" s="28">
        <f t="shared" si="109"/>
        <v>0</v>
      </c>
      <c r="Y2155" s="28">
        <f t="shared" si="110"/>
        <v>0</v>
      </c>
    </row>
    <row r="2156" spans="1:25" x14ac:dyDescent="0.25">
      <c r="A2156" s="28">
        <v>2154</v>
      </c>
      <c r="V2156" s="28">
        <v>2154</v>
      </c>
      <c r="W2156" s="28">
        <f t="shared" si="108"/>
        <v>0</v>
      </c>
      <c r="X2156" s="28">
        <f t="shared" si="109"/>
        <v>0</v>
      </c>
      <c r="Y2156" s="28">
        <f t="shared" si="110"/>
        <v>0</v>
      </c>
    </row>
    <row r="2157" spans="1:25" x14ac:dyDescent="0.25">
      <c r="A2157" s="28">
        <v>2155</v>
      </c>
      <c r="V2157" s="28">
        <v>2155</v>
      </c>
      <c r="W2157" s="28">
        <f t="shared" si="108"/>
        <v>0</v>
      </c>
      <c r="X2157" s="28">
        <f t="shared" si="109"/>
        <v>0</v>
      </c>
      <c r="Y2157" s="28">
        <f t="shared" si="110"/>
        <v>0</v>
      </c>
    </row>
    <row r="2158" spans="1:25" x14ac:dyDescent="0.25">
      <c r="A2158" s="28">
        <v>2156</v>
      </c>
      <c r="V2158" s="28">
        <v>2156</v>
      </c>
      <c r="W2158" s="28">
        <f t="shared" si="108"/>
        <v>0</v>
      </c>
      <c r="X2158" s="28">
        <f t="shared" si="109"/>
        <v>0</v>
      </c>
      <c r="Y2158" s="28">
        <f t="shared" si="110"/>
        <v>0</v>
      </c>
    </row>
    <row r="2159" spans="1:25" x14ac:dyDescent="0.25">
      <c r="A2159" s="28">
        <v>2157</v>
      </c>
      <c r="V2159" s="28">
        <v>2157</v>
      </c>
      <c r="W2159" s="28">
        <f t="shared" si="108"/>
        <v>0</v>
      </c>
      <c r="X2159" s="28">
        <f t="shared" si="109"/>
        <v>0</v>
      </c>
      <c r="Y2159" s="28">
        <f t="shared" si="110"/>
        <v>0</v>
      </c>
    </row>
    <row r="2160" spans="1:25" x14ac:dyDescent="0.25">
      <c r="A2160" s="28">
        <v>2158</v>
      </c>
      <c r="V2160" s="28">
        <v>2158</v>
      </c>
      <c r="W2160" s="28">
        <f t="shared" si="108"/>
        <v>0</v>
      </c>
      <c r="X2160" s="28">
        <f t="shared" si="109"/>
        <v>0</v>
      </c>
      <c r="Y2160" s="28">
        <f t="shared" si="110"/>
        <v>0</v>
      </c>
    </row>
    <row r="2161" spans="1:25" x14ac:dyDescent="0.25">
      <c r="A2161" s="28">
        <v>2159</v>
      </c>
      <c r="V2161" s="28">
        <v>2159</v>
      </c>
      <c r="W2161" s="28">
        <f t="shared" si="108"/>
        <v>0</v>
      </c>
      <c r="X2161" s="28">
        <f t="shared" si="109"/>
        <v>0</v>
      </c>
      <c r="Y2161" s="28">
        <f t="shared" si="110"/>
        <v>0</v>
      </c>
    </row>
    <row r="2162" spans="1:25" x14ac:dyDescent="0.25">
      <c r="A2162" s="28">
        <v>2160</v>
      </c>
      <c r="V2162" s="28">
        <v>2160</v>
      </c>
      <c r="W2162" s="28">
        <f t="shared" si="108"/>
        <v>0</v>
      </c>
      <c r="X2162" s="28">
        <f t="shared" si="109"/>
        <v>0</v>
      </c>
      <c r="Y2162" s="28">
        <f t="shared" si="110"/>
        <v>0</v>
      </c>
    </row>
    <row r="2163" spans="1:25" x14ac:dyDescent="0.25">
      <c r="A2163" s="28">
        <v>2161</v>
      </c>
      <c r="V2163" s="28">
        <v>2161</v>
      </c>
      <c r="W2163" s="28">
        <f t="shared" si="108"/>
        <v>0</v>
      </c>
      <c r="X2163" s="28">
        <f t="shared" si="109"/>
        <v>0</v>
      </c>
      <c r="Y2163" s="28">
        <f t="shared" si="110"/>
        <v>0</v>
      </c>
    </row>
    <row r="2164" spans="1:25" x14ac:dyDescent="0.25">
      <c r="A2164" s="28">
        <v>2162</v>
      </c>
      <c r="V2164" s="28">
        <v>2162</v>
      </c>
      <c r="W2164" s="28">
        <f t="shared" si="108"/>
        <v>0</v>
      </c>
      <c r="X2164" s="28">
        <f t="shared" si="109"/>
        <v>0</v>
      </c>
      <c r="Y2164" s="28">
        <f t="shared" si="110"/>
        <v>0</v>
      </c>
    </row>
    <row r="2165" spans="1:25" x14ac:dyDescent="0.25">
      <c r="A2165" s="28">
        <v>2163</v>
      </c>
      <c r="V2165" s="28">
        <v>2163</v>
      </c>
      <c r="W2165" s="28">
        <f t="shared" si="108"/>
        <v>0</v>
      </c>
      <c r="X2165" s="28">
        <f t="shared" si="109"/>
        <v>0</v>
      </c>
      <c r="Y2165" s="28">
        <f t="shared" si="110"/>
        <v>0</v>
      </c>
    </row>
    <row r="2166" spans="1:25" x14ac:dyDescent="0.25">
      <c r="A2166" s="28">
        <v>2164</v>
      </c>
      <c r="V2166" s="28">
        <v>2164</v>
      </c>
      <c r="W2166" s="28">
        <f t="shared" si="108"/>
        <v>0</v>
      </c>
      <c r="X2166" s="28">
        <f t="shared" si="109"/>
        <v>0</v>
      </c>
      <c r="Y2166" s="28">
        <f t="shared" si="110"/>
        <v>0</v>
      </c>
    </row>
    <row r="2167" spans="1:25" x14ac:dyDescent="0.25">
      <c r="A2167" s="28">
        <v>2165</v>
      </c>
      <c r="V2167" s="28">
        <v>2165</v>
      </c>
      <c r="W2167" s="28">
        <f t="shared" si="108"/>
        <v>0</v>
      </c>
      <c r="X2167" s="28">
        <f t="shared" si="109"/>
        <v>0</v>
      </c>
      <c r="Y2167" s="28">
        <f t="shared" si="110"/>
        <v>0</v>
      </c>
    </row>
    <row r="2168" spans="1:25" x14ac:dyDescent="0.25">
      <c r="A2168" s="28">
        <v>2166</v>
      </c>
      <c r="V2168" s="28">
        <v>2166</v>
      </c>
      <c r="W2168" s="28">
        <f t="shared" si="108"/>
        <v>0</v>
      </c>
      <c r="X2168" s="28">
        <f t="shared" si="109"/>
        <v>0</v>
      </c>
      <c r="Y2168" s="28">
        <f t="shared" si="110"/>
        <v>0</v>
      </c>
    </row>
    <row r="2169" spans="1:25" x14ac:dyDescent="0.25">
      <c r="A2169" s="28">
        <v>2167</v>
      </c>
      <c r="V2169" s="28">
        <v>2167</v>
      </c>
      <c r="W2169" s="28">
        <f t="shared" si="108"/>
        <v>0</v>
      </c>
      <c r="X2169" s="28">
        <f t="shared" si="109"/>
        <v>0</v>
      </c>
      <c r="Y2169" s="28">
        <f t="shared" si="110"/>
        <v>0</v>
      </c>
    </row>
    <row r="2170" spans="1:25" x14ac:dyDescent="0.25">
      <c r="A2170" s="28">
        <v>2168</v>
      </c>
      <c r="V2170" s="28">
        <v>2168</v>
      </c>
      <c r="W2170" s="28">
        <f t="shared" si="108"/>
        <v>0</v>
      </c>
      <c r="X2170" s="28">
        <f t="shared" si="109"/>
        <v>0</v>
      </c>
      <c r="Y2170" s="28">
        <f t="shared" si="110"/>
        <v>0</v>
      </c>
    </row>
    <row r="2171" spans="1:25" x14ac:dyDescent="0.25">
      <c r="A2171" s="28">
        <v>2169</v>
      </c>
      <c r="V2171" s="28">
        <v>2169</v>
      </c>
      <c r="W2171" s="28">
        <f t="shared" si="108"/>
        <v>0</v>
      </c>
      <c r="X2171" s="28">
        <f t="shared" si="109"/>
        <v>0</v>
      </c>
      <c r="Y2171" s="28">
        <f t="shared" si="110"/>
        <v>0</v>
      </c>
    </row>
    <row r="2172" spans="1:25" x14ac:dyDescent="0.25">
      <c r="A2172" s="28">
        <v>2170</v>
      </c>
      <c r="V2172" s="28">
        <v>2170</v>
      </c>
      <c r="W2172" s="28">
        <f t="shared" si="108"/>
        <v>0</v>
      </c>
      <c r="X2172" s="28">
        <f t="shared" si="109"/>
        <v>0</v>
      </c>
      <c r="Y2172" s="28">
        <f t="shared" si="110"/>
        <v>0</v>
      </c>
    </row>
    <row r="2173" spans="1:25" x14ac:dyDescent="0.25">
      <c r="A2173" s="28">
        <v>2171</v>
      </c>
      <c r="V2173" s="28">
        <v>2171</v>
      </c>
      <c r="W2173" s="28">
        <f t="shared" si="108"/>
        <v>0</v>
      </c>
      <c r="X2173" s="28">
        <f t="shared" si="109"/>
        <v>0</v>
      </c>
      <c r="Y2173" s="28">
        <f t="shared" si="110"/>
        <v>0</v>
      </c>
    </row>
    <row r="2174" spans="1:25" x14ac:dyDescent="0.25">
      <c r="A2174" s="28">
        <v>2172</v>
      </c>
      <c r="V2174" s="28">
        <v>2172</v>
      </c>
      <c r="W2174" s="28">
        <f t="shared" si="108"/>
        <v>0</v>
      </c>
      <c r="X2174" s="28">
        <f t="shared" si="109"/>
        <v>0</v>
      </c>
      <c r="Y2174" s="28">
        <f t="shared" si="110"/>
        <v>0</v>
      </c>
    </row>
    <row r="2175" spans="1:25" x14ac:dyDescent="0.25">
      <c r="A2175" s="28">
        <v>2173</v>
      </c>
      <c r="V2175" s="28">
        <v>2173</v>
      </c>
      <c r="W2175" s="28">
        <f t="shared" si="108"/>
        <v>0</v>
      </c>
      <c r="X2175" s="28">
        <f t="shared" si="109"/>
        <v>0</v>
      </c>
      <c r="Y2175" s="28">
        <f t="shared" si="110"/>
        <v>0</v>
      </c>
    </row>
    <row r="2176" spans="1:25" x14ac:dyDescent="0.25">
      <c r="A2176" s="28">
        <v>2174</v>
      </c>
      <c r="V2176" s="28">
        <v>2174</v>
      </c>
      <c r="W2176" s="28">
        <f t="shared" si="108"/>
        <v>0</v>
      </c>
      <c r="X2176" s="28">
        <f t="shared" si="109"/>
        <v>0</v>
      </c>
      <c r="Y2176" s="28">
        <f t="shared" si="110"/>
        <v>0</v>
      </c>
    </row>
    <row r="2177" spans="1:25" x14ac:dyDescent="0.25">
      <c r="A2177" s="28">
        <v>2175</v>
      </c>
      <c r="V2177" s="28">
        <v>2175</v>
      </c>
      <c r="W2177" s="28">
        <f t="shared" si="108"/>
        <v>0</v>
      </c>
      <c r="X2177" s="28">
        <f t="shared" si="109"/>
        <v>0</v>
      </c>
      <c r="Y2177" s="28">
        <f t="shared" si="110"/>
        <v>0</v>
      </c>
    </row>
    <row r="2178" spans="1:25" x14ac:dyDescent="0.25">
      <c r="A2178" s="28">
        <v>2176</v>
      </c>
      <c r="V2178" s="28">
        <v>2176</v>
      </c>
      <c r="W2178" s="28">
        <f t="shared" si="108"/>
        <v>0</v>
      </c>
      <c r="X2178" s="28">
        <f t="shared" si="109"/>
        <v>0</v>
      </c>
      <c r="Y2178" s="28">
        <f t="shared" si="110"/>
        <v>0</v>
      </c>
    </row>
    <row r="2179" spans="1:25" x14ac:dyDescent="0.25">
      <c r="A2179" s="28">
        <v>2177</v>
      </c>
      <c r="V2179" s="28">
        <v>2177</v>
      </c>
      <c r="W2179" s="28">
        <f t="shared" si="108"/>
        <v>0</v>
      </c>
      <c r="X2179" s="28">
        <f t="shared" si="109"/>
        <v>0</v>
      </c>
      <c r="Y2179" s="28">
        <f t="shared" si="110"/>
        <v>0</v>
      </c>
    </row>
    <row r="2180" spans="1:25" x14ac:dyDescent="0.25">
      <c r="A2180" s="28">
        <v>2178</v>
      </c>
      <c r="V2180" s="28">
        <v>2178</v>
      </c>
      <c r="W2180" s="28">
        <f t="shared" si="108"/>
        <v>0</v>
      </c>
      <c r="X2180" s="28">
        <f t="shared" si="109"/>
        <v>0</v>
      </c>
      <c r="Y2180" s="28">
        <f t="shared" si="110"/>
        <v>0</v>
      </c>
    </row>
    <row r="2181" spans="1:25" x14ac:dyDescent="0.25">
      <c r="A2181" s="28">
        <v>2179</v>
      </c>
      <c r="V2181" s="28">
        <v>2179</v>
      </c>
      <c r="W2181" s="28">
        <f t="shared" si="108"/>
        <v>0</v>
      </c>
      <c r="X2181" s="28">
        <f t="shared" si="109"/>
        <v>0</v>
      </c>
      <c r="Y2181" s="28">
        <f t="shared" si="110"/>
        <v>0</v>
      </c>
    </row>
    <row r="2182" spans="1:25" x14ac:dyDescent="0.25">
      <c r="A2182" s="28">
        <v>2180</v>
      </c>
      <c r="V2182" s="28">
        <v>2180</v>
      </c>
      <c r="W2182" s="28">
        <f t="shared" si="108"/>
        <v>0</v>
      </c>
      <c r="X2182" s="28">
        <f t="shared" si="109"/>
        <v>0</v>
      </c>
      <c r="Y2182" s="28">
        <f t="shared" si="110"/>
        <v>0</v>
      </c>
    </row>
    <row r="2183" spans="1:25" x14ac:dyDescent="0.25">
      <c r="A2183" s="28">
        <v>2181</v>
      </c>
      <c r="V2183" s="28">
        <v>2181</v>
      </c>
      <c r="W2183" s="28">
        <f t="shared" si="108"/>
        <v>0</v>
      </c>
      <c r="X2183" s="28">
        <f t="shared" si="109"/>
        <v>0</v>
      </c>
      <c r="Y2183" s="28">
        <f t="shared" si="110"/>
        <v>0</v>
      </c>
    </row>
    <row r="2184" spans="1:25" x14ac:dyDescent="0.25">
      <c r="A2184" s="28">
        <v>2182</v>
      </c>
      <c r="V2184" s="28">
        <v>2182</v>
      </c>
      <c r="W2184" s="28">
        <f t="shared" si="108"/>
        <v>0</v>
      </c>
      <c r="X2184" s="28">
        <f t="shared" si="109"/>
        <v>0</v>
      </c>
      <c r="Y2184" s="28">
        <f t="shared" si="110"/>
        <v>0</v>
      </c>
    </row>
    <row r="2185" spans="1:25" x14ac:dyDescent="0.25">
      <c r="A2185" s="28">
        <v>2183</v>
      </c>
      <c r="V2185" s="28">
        <v>2183</v>
      </c>
      <c r="W2185" s="28">
        <f t="shared" si="108"/>
        <v>0</v>
      </c>
      <c r="X2185" s="28">
        <f t="shared" si="109"/>
        <v>0</v>
      </c>
      <c r="Y2185" s="28">
        <f t="shared" si="110"/>
        <v>0</v>
      </c>
    </row>
    <row r="2186" spans="1:25" x14ac:dyDescent="0.25">
      <c r="A2186" s="28">
        <v>2184</v>
      </c>
      <c r="V2186" s="28">
        <v>2184</v>
      </c>
      <c r="W2186" s="28">
        <f t="shared" si="108"/>
        <v>0</v>
      </c>
      <c r="X2186" s="28">
        <f t="shared" si="109"/>
        <v>0</v>
      </c>
      <c r="Y2186" s="28">
        <f t="shared" si="110"/>
        <v>0</v>
      </c>
    </row>
    <row r="2187" spans="1:25" x14ac:dyDescent="0.25">
      <c r="A2187" s="28">
        <v>2185</v>
      </c>
      <c r="V2187" s="28">
        <v>2185</v>
      </c>
      <c r="W2187" s="28">
        <f t="shared" si="108"/>
        <v>0</v>
      </c>
      <c r="X2187" s="28">
        <f t="shared" si="109"/>
        <v>0</v>
      </c>
      <c r="Y2187" s="28">
        <f t="shared" si="110"/>
        <v>0</v>
      </c>
    </row>
    <row r="2188" spans="1:25" x14ac:dyDescent="0.25">
      <c r="A2188" s="28">
        <v>2186</v>
      </c>
      <c r="V2188" s="28">
        <v>2186</v>
      </c>
      <c r="W2188" s="28">
        <f t="shared" si="108"/>
        <v>0</v>
      </c>
      <c r="X2188" s="28">
        <f t="shared" si="109"/>
        <v>0</v>
      </c>
      <c r="Y2188" s="28">
        <f t="shared" si="110"/>
        <v>0</v>
      </c>
    </row>
    <row r="2189" spans="1:25" x14ac:dyDescent="0.25">
      <c r="A2189" s="28">
        <v>2187</v>
      </c>
      <c r="V2189" s="28">
        <v>2187</v>
      </c>
      <c r="W2189" s="28">
        <f t="shared" si="108"/>
        <v>0</v>
      </c>
      <c r="X2189" s="28">
        <f t="shared" si="109"/>
        <v>0</v>
      </c>
      <c r="Y2189" s="28">
        <f t="shared" si="110"/>
        <v>0</v>
      </c>
    </row>
    <row r="2190" spans="1:25" x14ac:dyDescent="0.25">
      <c r="A2190" s="28">
        <v>2188</v>
      </c>
      <c r="V2190" s="28">
        <v>2188</v>
      </c>
      <c r="W2190" s="28">
        <f t="shared" si="108"/>
        <v>0</v>
      </c>
      <c r="X2190" s="28">
        <f t="shared" si="109"/>
        <v>0</v>
      </c>
      <c r="Y2190" s="28">
        <f t="shared" si="110"/>
        <v>0</v>
      </c>
    </row>
    <row r="2191" spans="1:25" x14ac:dyDescent="0.25">
      <c r="A2191" s="28">
        <v>2189</v>
      </c>
      <c r="V2191" s="28">
        <v>2189</v>
      </c>
      <c r="W2191" s="28">
        <f t="shared" si="108"/>
        <v>0</v>
      </c>
      <c r="X2191" s="28">
        <f t="shared" si="109"/>
        <v>0</v>
      </c>
      <c r="Y2191" s="28">
        <f t="shared" si="110"/>
        <v>0</v>
      </c>
    </row>
    <row r="2192" spans="1:25" x14ac:dyDescent="0.25">
      <c r="A2192" s="28">
        <v>2190</v>
      </c>
      <c r="V2192" s="28">
        <v>2190</v>
      </c>
      <c r="W2192" s="28">
        <f t="shared" si="108"/>
        <v>0</v>
      </c>
      <c r="X2192" s="28">
        <f t="shared" si="109"/>
        <v>0</v>
      </c>
      <c r="Y2192" s="28">
        <f t="shared" si="110"/>
        <v>0</v>
      </c>
    </row>
    <row r="2193" spans="1:25" x14ac:dyDescent="0.25">
      <c r="A2193" s="28">
        <v>2191</v>
      </c>
      <c r="V2193" s="28">
        <v>2191</v>
      </c>
      <c r="W2193" s="28">
        <f t="shared" si="108"/>
        <v>0</v>
      </c>
      <c r="X2193" s="28">
        <f t="shared" si="109"/>
        <v>0</v>
      </c>
      <c r="Y2193" s="28">
        <f t="shared" si="110"/>
        <v>0</v>
      </c>
    </row>
    <row r="2194" spans="1:25" x14ac:dyDescent="0.25">
      <c r="A2194" s="28">
        <v>2192</v>
      </c>
      <c r="V2194" s="28">
        <v>2192</v>
      </c>
      <c r="W2194" s="28">
        <f t="shared" si="108"/>
        <v>0</v>
      </c>
      <c r="X2194" s="28">
        <f t="shared" si="109"/>
        <v>0</v>
      </c>
      <c r="Y2194" s="28">
        <f t="shared" si="110"/>
        <v>0</v>
      </c>
    </row>
    <row r="2195" spans="1:25" x14ac:dyDescent="0.25">
      <c r="A2195" s="28">
        <v>2193</v>
      </c>
      <c r="V2195" s="28">
        <v>2193</v>
      </c>
      <c r="W2195" s="28">
        <f t="shared" ref="W2195:W2258" si="111">IFERROR(_xlfn.RANK.AVG(B2195,$B2195:$D2195,1),0)</f>
        <v>0</v>
      </c>
      <c r="X2195" s="28">
        <f t="shared" ref="X2195:X2258" si="112">IFERROR(_xlfn.RANK.AVG(C2195,$B2195:$D2195,1),0)</f>
        <v>0</v>
      </c>
      <c r="Y2195" s="28">
        <f t="shared" ref="Y2195:Y2258" si="113">IFERROR(_xlfn.RANK.AVG(D2195,$B2195:$D2195,1),0)</f>
        <v>0</v>
      </c>
    </row>
    <row r="2196" spans="1:25" x14ac:dyDescent="0.25">
      <c r="A2196" s="28">
        <v>2194</v>
      </c>
      <c r="V2196" s="28">
        <v>2194</v>
      </c>
      <c r="W2196" s="28">
        <f t="shared" si="111"/>
        <v>0</v>
      </c>
      <c r="X2196" s="28">
        <f t="shared" si="112"/>
        <v>0</v>
      </c>
      <c r="Y2196" s="28">
        <f t="shared" si="113"/>
        <v>0</v>
      </c>
    </row>
    <row r="2197" spans="1:25" x14ac:dyDescent="0.25">
      <c r="A2197" s="28">
        <v>2195</v>
      </c>
      <c r="V2197" s="28">
        <v>2195</v>
      </c>
      <c r="W2197" s="28">
        <f t="shared" si="111"/>
        <v>0</v>
      </c>
      <c r="X2197" s="28">
        <f t="shared" si="112"/>
        <v>0</v>
      </c>
      <c r="Y2197" s="28">
        <f t="shared" si="113"/>
        <v>0</v>
      </c>
    </row>
    <row r="2198" spans="1:25" x14ac:dyDescent="0.25">
      <c r="A2198" s="28">
        <v>2196</v>
      </c>
      <c r="V2198" s="28">
        <v>2196</v>
      </c>
      <c r="W2198" s="28">
        <f t="shared" si="111"/>
        <v>0</v>
      </c>
      <c r="X2198" s="28">
        <f t="shared" si="112"/>
        <v>0</v>
      </c>
      <c r="Y2198" s="28">
        <f t="shared" si="113"/>
        <v>0</v>
      </c>
    </row>
    <row r="2199" spans="1:25" x14ac:dyDescent="0.25">
      <c r="A2199" s="28">
        <v>2197</v>
      </c>
      <c r="V2199" s="28">
        <v>2197</v>
      </c>
      <c r="W2199" s="28">
        <f t="shared" si="111"/>
        <v>0</v>
      </c>
      <c r="X2199" s="28">
        <f t="shared" si="112"/>
        <v>0</v>
      </c>
      <c r="Y2199" s="28">
        <f t="shared" si="113"/>
        <v>0</v>
      </c>
    </row>
    <row r="2200" spans="1:25" x14ac:dyDescent="0.25">
      <c r="A2200" s="28">
        <v>2198</v>
      </c>
      <c r="V2200" s="28">
        <v>2198</v>
      </c>
      <c r="W2200" s="28">
        <f t="shared" si="111"/>
        <v>0</v>
      </c>
      <c r="X2200" s="28">
        <f t="shared" si="112"/>
        <v>0</v>
      </c>
      <c r="Y2200" s="28">
        <f t="shared" si="113"/>
        <v>0</v>
      </c>
    </row>
    <row r="2201" spans="1:25" x14ac:dyDescent="0.25">
      <c r="A2201" s="28">
        <v>2199</v>
      </c>
      <c r="V2201" s="28">
        <v>2199</v>
      </c>
      <c r="W2201" s="28">
        <f t="shared" si="111"/>
        <v>0</v>
      </c>
      <c r="X2201" s="28">
        <f t="shared" si="112"/>
        <v>0</v>
      </c>
      <c r="Y2201" s="28">
        <f t="shared" si="113"/>
        <v>0</v>
      </c>
    </row>
    <row r="2202" spans="1:25" x14ac:dyDescent="0.25">
      <c r="A2202" s="28">
        <v>2200</v>
      </c>
      <c r="V2202" s="28">
        <v>2200</v>
      </c>
      <c r="W2202" s="28">
        <f t="shared" si="111"/>
        <v>0</v>
      </c>
      <c r="X2202" s="28">
        <f t="shared" si="112"/>
        <v>0</v>
      </c>
      <c r="Y2202" s="28">
        <f t="shared" si="113"/>
        <v>0</v>
      </c>
    </row>
    <row r="2203" spans="1:25" x14ac:dyDescent="0.25">
      <c r="A2203" s="28">
        <v>2201</v>
      </c>
      <c r="V2203" s="28">
        <v>2201</v>
      </c>
      <c r="W2203" s="28">
        <f t="shared" si="111"/>
        <v>0</v>
      </c>
      <c r="X2203" s="28">
        <f t="shared" si="112"/>
        <v>0</v>
      </c>
      <c r="Y2203" s="28">
        <f t="shared" si="113"/>
        <v>0</v>
      </c>
    </row>
    <row r="2204" spans="1:25" x14ac:dyDescent="0.25">
      <c r="A2204" s="28">
        <v>2202</v>
      </c>
      <c r="V2204" s="28">
        <v>2202</v>
      </c>
      <c r="W2204" s="28">
        <f t="shared" si="111"/>
        <v>0</v>
      </c>
      <c r="X2204" s="28">
        <f t="shared" si="112"/>
        <v>0</v>
      </c>
      <c r="Y2204" s="28">
        <f t="shared" si="113"/>
        <v>0</v>
      </c>
    </row>
    <row r="2205" spans="1:25" x14ac:dyDescent="0.25">
      <c r="A2205" s="28">
        <v>2203</v>
      </c>
      <c r="V2205" s="28">
        <v>2203</v>
      </c>
      <c r="W2205" s="28">
        <f t="shared" si="111"/>
        <v>0</v>
      </c>
      <c r="X2205" s="28">
        <f t="shared" si="112"/>
        <v>0</v>
      </c>
      <c r="Y2205" s="28">
        <f t="shared" si="113"/>
        <v>0</v>
      </c>
    </row>
    <row r="2206" spans="1:25" x14ac:dyDescent="0.25">
      <c r="A2206" s="28">
        <v>2204</v>
      </c>
      <c r="V2206" s="28">
        <v>2204</v>
      </c>
      <c r="W2206" s="28">
        <f t="shared" si="111"/>
        <v>0</v>
      </c>
      <c r="X2206" s="28">
        <f t="shared" si="112"/>
        <v>0</v>
      </c>
      <c r="Y2206" s="28">
        <f t="shared" si="113"/>
        <v>0</v>
      </c>
    </row>
    <row r="2207" spans="1:25" x14ac:dyDescent="0.25">
      <c r="A2207" s="28">
        <v>2205</v>
      </c>
      <c r="V2207" s="28">
        <v>2205</v>
      </c>
      <c r="W2207" s="28">
        <f t="shared" si="111"/>
        <v>0</v>
      </c>
      <c r="X2207" s="28">
        <f t="shared" si="112"/>
        <v>0</v>
      </c>
      <c r="Y2207" s="28">
        <f t="shared" si="113"/>
        <v>0</v>
      </c>
    </row>
    <row r="2208" spans="1:25" x14ac:dyDescent="0.25">
      <c r="A2208" s="28">
        <v>2206</v>
      </c>
      <c r="V2208" s="28">
        <v>2206</v>
      </c>
      <c r="W2208" s="28">
        <f t="shared" si="111"/>
        <v>0</v>
      </c>
      <c r="X2208" s="28">
        <f t="shared" si="112"/>
        <v>0</v>
      </c>
      <c r="Y2208" s="28">
        <f t="shared" si="113"/>
        <v>0</v>
      </c>
    </row>
    <row r="2209" spans="1:25" x14ac:dyDescent="0.25">
      <c r="A2209" s="28">
        <v>2207</v>
      </c>
      <c r="V2209" s="28">
        <v>2207</v>
      </c>
      <c r="W2209" s="28">
        <f t="shared" si="111"/>
        <v>0</v>
      </c>
      <c r="X2209" s="28">
        <f t="shared" si="112"/>
        <v>0</v>
      </c>
      <c r="Y2209" s="28">
        <f t="shared" si="113"/>
        <v>0</v>
      </c>
    </row>
    <row r="2210" spans="1:25" x14ac:dyDescent="0.25">
      <c r="A2210" s="28">
        <v>2208</v>
      </c>
      <c r="V2210" s="28">
        <v>2208</v>
      </c>
      <c r="W2210" s="28">
        <f t="shared" si="111"/>
        <v>0</v>
      </c>
      <c r="X2210" s="28">
        <f t="shared" si="112"/>
        <v>0</v>
      </c>
      <c r="Y2210" s="28">
        <f t="shared" si="113"/>
        <v>0</v>
      </c>
    </row>
    <row r="2211" spans="1:25" x14ac:dyDescent="0.25">
      <c r="A2211" s="28">
        <v>2209</v>
      </c>
      <c r="V2211" s="28">
        <v>2209</v>
      </c>
      <c r="W2211" s="28">
        <f t="shared" si="111"/>
        <v>0</v>
      </c>
      <c r="X2211" s="28">
        <f t="shared" si="112"/>
        <v>0</v>
      </c>
      <c r="Y2211" s="28">
        <f t="shared" si="113"/>
        <v>0</v>
      </c>
    </row>
    <row r="2212" spans="1:25" x14ac:dyDescent="0.25">
      <c r="A2212" s="28">
        <v>2210</v>
      </c>
      <c r="V2212" s="28">
        <v>2210</v>
      </c>
      <c r="W2212" s="28">
        <f t="shared" si="111"/>
        <v>0</v>
      </c>
      <c r="X2212" s="28">
        <f t="shared" si="112"/>
        <v>0</v>
      </c>
      <c r="Y2212" s="28">
        <f t="shared" si="113"/>
        <v>0</v>
      </c>
    </row>
    <row r="2213" spans="1:25" x14ac:dyDescent="0.25">
      <c r="A2213" s="28">
        <v>2211</v>
      </c>
      <c r="V2213" s="28">
        <v>2211</v>
      </c>
      <c r="W2213" s="28">
        <f t="shared" si="111"/>
        <v>0</v>
      </c>
      <c r="X2213" s="28">
        <f t="shared" si="112"/>
        <v>0</v>
      </c>
      <c r="Y2213" s="28">
        <f t="shared" si="113"/>
        <v>0</v>
      </c>
    </row>
    <row r="2214" spans="1:25" x14ac:dyDescent="0.25">
      <c r="A2214" s="28">
        <v>2212</v>
      </c>
      <c r="V2214" s="28">
        <v>2212</v>
      </c>
      <c r="W2214" s="28">
        <f t="shared" si="111"/>
        <v>0</v>
      </c>
      <c r="X2214" s="28">
        <f t="shared" si="112"/>
        <v>0</v>
      </c>
      <c r="Y2214" s="28">
        <f t="shared" si="113"/>
        <v>0</v>
      </c>
    </row>
    <row r="2215" spans="1:25" x14ac:dyDescent="0.25">
      <c r="A2215" s="28">
        <v>2213</v>
      </c>
      <c r="V2215" s="28">
        <v>2213</v>
      </c>
      <c r="W2215" s="28">
        <f t="shared" si="111"/>
        <v>0</v>
      </c>
      <c r="X2215" s="28">
        <f t="shared" si="112"/>
        <v>0</v>
      </c>
      <c r="Y2215" s="28">
        <f t="shared" si="113"/>
        <v>0</v>
      </c>
    </row>
    <row r="2216" spans="1:25" x14ac:dyDescent="0.25">
      <c r="A2216" s="28">
        <v>2214</v>
      </c>
      <c r="V2216" s="28">
        <v>2214</v>
      </c>
      <c r="W2216" s="28">
        <f t="shared" si="111"/>
        <v>0</v>
      </c>
      <c r="X2216" s="28">
        <f t="shared" si="112"/>
        <v>0</v>
      </c>
      <c r="Y2216" s="28">
        <f t="shared" si="113"/>
        <v>0</v>
      </c>
    </row>
    <row r="2217" spans="1:25" x14ac:dyDescent="0.25">
      <c r="A2217" s="28">
        <v>2215</v>
      </c>
      <c r="V2217" s="28">
        <v>2215</v>
      </c>
      <c r="W2217" s="28">
        <f t="shared" si="111"/>
        <v>0</v>
      </c>
      <c r="X2217" s="28">
        <f t="shared" si="112"/>
        <v>0</v>
      </c>
      <c r="Y2217" s="28">
        <f t="shared" si="113"/>
        <v>0</v>
      </c>
    </row>
    <row r="2218" spans="1:25" x14ac:dyDescent="0.25">
      <c r="A2218" s="28">
        <v>2216</v>
      </c>
      <c r="V2218" s="28">
        <v>2216</v>
      </c>
      <c r="W2218" s="28">
        <f t="shared" si="111"/>
        <v>0</v>
      </c>
      <c r="X2218" s="28">
        <f t="shared" si="112"/>
        <v>0</v>
      </c>
      <c r="Y2218" s="28">
        <f t="shared" si="113"/>
        <v>0</v>
      </c>
    </row>
    <row r="2219" spans="1:25" x14ac:dyDescent="0.25">
      <c r="A2219" s="28">
        <v>2217</v>
      </c>
      <c r="V2219" s="28">
        <v>2217</v>
      </c>
      <c r="W2219" s="28">
        <f t="shared" si="111"/>
        <v>0</v>
      </c>
      <c r="X2219" s="28">
        <f t="shared" si="112"/>
        <v>0</v>
      </c>
      <c r="Y2219" s="28">
        <f t="shared" si="113"/>
        <v>0</v>
      </c>
    </row>
    <row r="2220" spans="1:25" x14ac:dyDescent="0.25">
      <c r="A2220" s="28">
        <v>2218</v>
      </c>
      <c r="V2220" s="28">
        <v>2218</v>
      </c>
      <c r="W2220" s="28">
        <f t="shared" si="111"/>
        <v>0</v>
      </c>
      <c r="X2220" s="28">
        <f t="shared" si="112"/>
        <v>0</v>
      </c>
      <c r="Y2220" s="28">
        <f t="shared" si="113"/>
        <v>0</v>
      </c>
    </row>
    <row r="2221" spans="1:25" x14ac:dyDescent="0.25">
      <c r="A2221" s="28">
        <v>2219</v>
      </c>
      <c r="V2221" s="28">
        <v>2219</v>
      </c>
      <c r="W2221" s="28">
        <f t="shared" si="111"/>
        <v>0</v>
      </c>
      <c r="X2221" s="28">
        <f t="shared" si="112"/>
        <v>0</v>
      </c>
      <c r="Y2221" s="28">
        <f t="shared" si="113"/>
        <v>0</v>
      </c>
    </row>
    <row r="2222" spans="1:25" x14ac:dyDescent="0.25">
      <c r="A2222" s="28">
        <v>2220</v>
      </c>
      <c r="V2222" s="28">
        <v>2220</v>
      </c>
      <c r="W2222" s="28">
        <f t="shared" si="111"/>
        <v>0</v>
      </c>
      <c r="X2222" s="28">
        <f t="shared" si="112"/>
        <v>0</v>
      </c>
      <c r="Y2222" s="28">
        <f t="shared" si="113"/>
        <v>0</v>
      </c>
    </row>
    <row r="2223" spans="1:25" x14ac:dyDescent="0.25">
      <c r="A2223" s="28">
        <v>2221</v>
      </c>
      <c r="V2223" s="28">
        <v>2221</v>
      </c>
      <c r="W2223" s="28">
        <f t="shared" si="111"/>
        <v>0</v>
      </c>
      <c r="X2223" s="28">
        <f t="shared" si="112"/>
        <v>0</v>
      </c>
      <c r="Y2223" s="28">
        <f t="shared" si="113"/>
        <v>0</v>
      </c>
    </row>
    <row r="2224" spans="1:25" x14ac:dyDescent="0.25">
      <c r="A2224" s="28">
        <v>2222</v>
      </c>
      <c r="V2224" s="28">
        <v>2222</v>
      </c>
      <c r="W2224" s="28">
        <f t="shared" si="111"/>
        <v>0</v>
      </c>
      <c r="X2224" s="28">
        <f t="shared" si="112"/>
        <v>0</v>
      </c>
      <c r="Y2224" s="28">
        <f t="shared" si="113"/>
        <v>0</v>
      </c>
    </row>
    <row r="2225" spans="1:25" x14ac:dyDescent="0.25">
      <c r="A2225" s="28">
        <v>2223</v>
      </c>
      <c r="V2225" s="28">
        <v>2223</v>
      </c>
      <c r="W2225" s="28">
        <f t="shared" si="111"/>
        <v>0</v>
      </c>
      <c r="X2225" s="28">
        <f t="shared" si="112"/>
        <v>0</v>
      </c>
      <c r="Y2225" s="28">
        <f t="shared" si="113"/>
        <v>0</v>
      </c>
    </row>
    <row r="2226" spans="1:25" x14ac:dyDescent="0.25">
      <c r="A2226" s="28">
        <v>2224</v>
      </c>
      <c r="V2226" s="28">
        <v>2224</v>
      </c>
      <c r="W2226" s="28">
        <f t="shared" si="111"/>
        <v>0</v>
      </c>
      <c r="X2226" s="28">
        <f t="shared" si="112"/>
        <v>0</v>
      </c>
      <c r="Y2226" s="28">
        <f t="shared" si="113"/>
        <v>0</v>
      </c>
    </row>
    <row r="2227" spans="1:25" x14ac:dyDescent="0.25">
      <c r="A2227" s="28">
        <v>2225</v>
      </c>
      <c r="V2227" s="28">
        <v>2225</v>
      </c>
      <c r="W2227" s="28">
        <f t="shared" si="111"/>
        <v>0</v>
      </c>
      <c r="X2227" s="28">
        <f t="shared" si="112"/>
        <v>0</v>
      </c>
      <c r="Y2227" s="28">
        <f t="shared" si="113"/>
        <v>0</v>
      </c>
    </row>
    <row r="2228" spans="1:25" x14ac:dyDescent="0.25">
      <c r="A2228" s="28">
        <v>2226</v>
      </c>
      <c r="V2228" s="28">
        <v>2226</v>
      </c>
      <c r="W2228" s="28">
        <f t="shared" si="111"/>
        <v>0</v>
      </c>
      <c r="X2228" s="28">
        <f t="shared" si="112"/>
        <v>0</v>
      </c>
      <c r="Y2228" s="28">
        <f t="shared" si="113"/>
        <v>0</v>
      </c>
    </row>
    <row r="2229" spans="1:25" x14ac:dyDescent="0.25">
      <c r="A2229" s="28">
        <v>2227</v>
      </c>
      <c r="V2229" s="28">
        <v>2227</v>
      </c>
      <c r="W2229" s="28">
        <f t="shared" si="111"/>
        <v>0</v>
      </c>
      <c r="X2229" s="28">
        <f t="shared" si="112"/>
        <v>0</v>
      </c>
      <c r="Y2229" s="28">
        <f t="shared" si="113"/>
        <v>0</v>
      </c>
    </row>
    <row r="2230" spans="1:25" x14ac:dyDescent="0.25">
      <c r="A2230" s="28">
        <v>2228</v>
      </c>
      <c r="V2230" s="28">
        <v>2228</v>
      </c>
      <c r="W2230" s="28">
        <f t="shared" si="111"/>
        <v>0</v>
      </c>
      <c r="X2230" s="28">
        <f t="shared" si="112"/>
        <v>0</v>
      </c>
      <c r="Y2230" s="28">
        <f t="shared" si="113"/>
        <v>0</v>
      </c>
    </row>
    <row r="2231" spans="1:25" x14ac:dyDescent="0.25">
      <c r="A2231" s="28">
        <v>2229</v>
      </c>
      <c r="V2231" s="28">
        <v>2229</v>
      </c>
      <c r="W2231" s="28">
        <f t="shared" si="111"/>
        <v>0</v>
      </c>
      <c r="X2231" s="28">
        <f t="shared" si="112"/>
        <v>0</v>
      </c>
      <c r="Y2231" s="28">
        <f t="shared" si="113"/>
        <v>0</v>
      </c>
    </row>
    <row r="2232" spans="1:25" x14ac:dyDescent="0.25">
      <c r="A2232" s="28">
        <v>2230</v>
      </c>
      <c r="V2232" s="28">
        <v>2230</v>
      </c>
      <c r="W2232" s="28">
        <f t="shared" si="111"/>
        <v>0</v>
      </c>
      <c r="X2232" s="28">
        <f t="shared" si="112"/>
        <v>0</v>
      </c>
      <c r="Y2232" s="28">
        <f t="shared" si="113"/>
        <v>0</v>
      </c>
    </row>
    <row r="2233" spans="1:25" x14ac:dyDescent="0.25">
      <c r="A2233" s="28">
        <v>2231</v>
      </c>
      <c r="V2233" s="28">
        <v>2231</v>
      </c>
      <c r="W2233" s="28">
        <f t="shared" si="111"/>
        <v>0</v>
      </c>
      <c r="X2233" s="28">
        <f t="shared" si="112"/>
        <v>0</v>
      </c>
      <c r="Y2233" s="28">
        <f t="shared" si="113"/>
        <v>0</v>
      </c>
    </row>
    <row r="2234" spans="1:25" x14ac:dyDescent="0.25">
      <c r="A2234" s="28">
        <v>2232</v>
      </c>
      <c r="V2234" s="28">
        <v>2232</v>
      </c>
      <c r="W2234" s="28">
        <f t="shared" si="111"/>
        <v>0</v>
      </c>
      <c r="X2234" s="28">
        <f t="shared" si="112"/>
        <v>0</v>
      </c>
      <c r="Y2234" s="28">
        <f t="shared" si="113"/>
        <v>0</v>
      </c>
    </row>
    <row r="2235" spans="1:25" x14ac:dyDescent="0.25">
      <c r="A2235" s="28">
        <v>2233</v>
      </c>
      <c r="V2235" s="28">
        <v>2233</v>
      </c>
      <c r="W2235" s="28">
        <f t="shared" si="111"/>
        <v>0</v>
      </c>
      <c r="X2235" s="28">
        <f t="shared" si="112"/>
        <v>0</v>
      </c>
      <c r="Y2235" s="28">
        <f t="shared" si="113"/>
        <v>0</v>
      </c>
    </row>
    <row r="2236" spans="1:25" x14ac:dyDescent="0.25">
      <c r="A2236" s="28">
        <v>2234</v>
      </c>
      <c r="V2236" s="28">
        <v>2234</v>
      </c>
      <c r="W2236" s="28">
        <f t="shared" si="111"/>
        <v>0</v>
      </c>
      <c r="X2236" s="28">
        <f t="shared" si="112"/>
        <v>0</v>
      </c>
      <c r="Y2236" s="28">
        <f t="shared" si="113"/>
        <v>0</v>
      </c>
    </row>
    <row r="2237" spans="1:25" x14ac:dyDescent="0.25">
      <c r="A2237" s="28">
        <v>2235</v>
      </c>
      <c r="V2237" s="28">
        <v>2235</v>
      </c>
      <c r="W2237" s="28">
        <f t="shared" si="111"/>
        <v>0</v>
      </c>
      <c r="X2237" s="28">
        <f t="shared" si="112"/>
        <v>0</v>
      </c>
      <c r="Y2237" s="28">
        <f t="shared" si="113"/>
        <v>0</v>
      </c>
    </row>
    <row r="2238" spans="1:25" x14ac:dyDescent="0.25">
      <c r="A2238" s="28">
        <v>2236</v>
      </c>
      <c r="V2238" s="28">
        <v>2236</v>
      </c>
      <c r="W2238" s="28">
        <f t="shared" si="111"/>
        <v>0</v>
      </c>
      <c r="X2238" s="28">
        <f t="shared" si="112"/>
        <v>0</v>
      </c>
      <c r="Y2238" s="28">
        <f t="shared" si="113"/>
        <v>0</v>
      </c>
    </row>
    <row r="2239" spans="1:25" x14ac:dyDescent="0.25">
      <c r="A2239" s="28">
        <v>2237</v>
      </c>
      <c r="V2239" s="28">
        <v>2237</v>
      </c>
      <c r="W2239" s="28">
        <f t="shared" si="111"/>
        <v>0</v>
      </c>
      <c r="X2239" s="28">
        <f t="shared" si="112"/>
        <v>0</v>
      </c>
      <c r="Y2239" s="28">
        <f t="shared" si="113"/>
        <v>0</v>
      </c>
    </row>
    <row r="2240" spans="1:25" x14ac:dyDescent="0.25">
      <c r="A2240" s="28">
        <v>2238</v>
      </c>
      <c r="V2240" s="28">
        <v>2238</v>
      </c>
      <c r="W2240" s="28">
        <f t="shared" si="111"/>
        <v>0</v>
      </c>
      <c r="X2240" s="28">
        <f t="shared" si="112"/>
        <v>0</v>
      </c>
      <c r="Y2240" s="28">
        <f t="shared" si="113"/>
        <v>0</v>
      </c>
    </row>
    <row r="2241" spans="1:25" x14ac:dyDescent="0.25">
      <c r="A2241" s="28">
        <v>2239</v>
      </c>
      <c r="V2241" s="28">
        <v>2239</v>
      </c>
      <c r="W2241" s="28">
        <f t="shared" si="111"/>
        <v>0</v>
      </c>
      <c r="X2241" s="28">
        <f t="shared" si="112"/>
        <v>0</v>
      </c>
      <c r="Y2241" s="28">
        <f t="shared" si="113"/>
        <v>0</v>
      </c>
    </row>
    <row r="2242" spans="1:25" x14ac:dyDescent="0.25">
      <c r="A2242" s="28">
        <v>2240</v>
      </c>
      <c r="V2242" s="28">
        <v>2240</v>
      </c>
      <c r="W2242" s="28">
        <f t="shared" si="111"/>
        <v>0</v>
      </c>
      <c r="X2242" s="28">
        <f t="shared" si="112"/>
        <v>0</v>
      </c>
      <c r="Y2242" s="28">
        <f t="shared" si="113"/>
        <v>0</v>
      </c>
    </row>
    <row r="2243" spans="1:25" x14ac:dyDescent="0.25">
      <c r="A2243" s="28">
        <v>2241</v>
      </c>
      <c r="V2243" s="28">
        <v>2241</v>
      </c>
      <c r="W2243" s="28">
        <f t="shared" si="111"/>
        <v>0</v>
      </c>
      <c r="X2243" s="28">
        <f t="shared" si="112"/>
        <v>0</v>
      </c>
      <c r="Y2243" s="28">
        <f t="shared" si="113"/>
        <v>0</v>
      </c>
    </row>
    <row r="2244" spans="1:25" x14ac:dyDescent="0.25">
      <c r="A2244" s="28">
        <v>2242</v>
      </c>
      <c r="V2244" s="28">
        <v>2242</v>
      </c>
      <c r="W2244" s="28">
        <f t="shared" si="111"/>
        <v>0</v>
      </c>
      <c r="X2244" s="28">
        <f t="shared" si="112"/>
        <v>0</v>
      </c>
      <c r="Y2244" s="28">
        <f t="shared" si="113"/>
        <v>0</v>
      </c>
    </row>
    <row r="2245" spans="1:25" x14ac:dyDescent="0.25">
      <c r="A2245" s="28">
        <v>2243</v>
      </c>
      <c r="V2245" s="28">
        <v>2243</v>
      </c>
      <c r="W2245" s="28">
        <f t="shared" si="111"/>
        <v>0</v>
      </c>
      <c r="X2245" s="28">
        <f t="shared" si="112"/>
        <v>0</v>
      </c>
      <c r="Y2245" s="28">
        <f t="shared" si="113"/>
        <v>0</v>
      </c>
    </row>
    <row r="2246" spans="1:25" x14ac:dyDescent="0.25">
      <c r="A2246" s="28">
        <v>2244</v>
      </c>
      <c r="V2246" s="28">
        <v>2244</v>
      </c>
      <c r="W2246" s="28">
        <f t="shared" si="111"/>
        <v>0</v>
      </c>
      <c r="X2246" s="28">
        <f t="shared" si="112"/>
        <v>0</v>
      </c>
      <c r="Y2246" s="28">
        <f t="shared" si="113"/>
        <v>0</v>
      </c>
    </row>
    <row r="2247" spans="1:25" x14ac:dyDescent="0.25">
      <c r="A2247" s="28">
        <v>2245</v>
      </c>
      <c r="V2247" s="28">
        <v>2245</v>
      </c>
      <c r="W2247" s="28">
        <f t="shared" si="111"/>
        <v>0</v>
      </c>
      <c r="X2247" s="28">
        <f t="shared" si="112"/>
        <v>0</v>
      </c>
      <c r="Y2247" s="28">
        <f t="shared" si="113"/>
        <v>0</v>
      </c>
    </row>
    <row r="2248" spans="1:25" x14ac:dyDescent="0.25">
      <c r="A2248" s="28">
        <v>2246</v>
      </c>
      <c r="V2248" s="28">
        <v>2246</v>
      </c>
      <c r="W2248" s="28">
        <f t="shared" si="111"/>
        <v>0</v>
      </c>
      <c r="X2248" s="28">
        <f t="shared" si="112"/>
        <v>0</v>
      </c>
      <c r="Y2248" s="28">
        <f t="shared" si="113"/>
        <v>0</v>
      </c>
    </row>
    <row r="2249" spans="1:25" x14ac:dyDescent="0.25">
      <c r="A2249" s="28">
        <v>2247</v>
      </c>
      <c r="V2249" s="28">
        <v>2247</v>
      </c>
      <c r="W2249" s="28">
        <f t="shared" si="111"/>
        <v>0</v>
      </c>
      <c r="X2249" s="28">
        <f t="shared" si="112"/>
        <v>0</v>
      </c>
      <c r="Y2249" s="28">
        <f t="shared" si="113"/>
        <v>0</v>
      </c>
    </row>
    <row r="2250" spans="1:25" x14ac:dyDescent="0.25">
      <c r="A2250" s="28">
        <v>2248</v>
      </c>
      <c r="V2250" s="28">
        <v>2248</v>
      </c>
      <c r="W2250" s="28">
        <f t="shared" si="111"/>
        <v>0</v>
      </c>
      <c r="X2250" s="28">
        <f t="shared" si="112"/>
        <v>0</v>
      </c>
      <c r="Y2250" s="28">
        <f t="shared" si="113"/>
        <v>0</v>
      </c>
    </row>
    <row r="2251" spans="1:25" x14ac:dyDescent="0.25">
      <c r="A2251" s="28">
        <v>2249</v>
      </c>
      <c r="V2251" s="28">
        <v>2249</v>
      </c>
      <c r="W2251" s="28">
        <f t="shared" si="111"/>
        <v>0</v>
      </c>
      <c r="X2251" s="28">
        <f t="shared" si="112"/>
        <v>0</v>
      </c>
      <c r="Y2251" s="28">
        <f t="shared" si="113"/>
        <v>0</v>
      </c>
    </row>
    <row r="2252" spans="1:25" x14ac:dyDescent="0.25">
      <c r="A2252" s="28">
        <v>2250</v>
      </c>
      <c r="V2252" s="28">
        <v>2250</v>
      </c>
      <c r="W2252" s="28">
        <f t="shared" si="111"/>
        <v>0</v>
      </c>
      <c r="X2252" s="28">
        <f t="shared" si="112"/>
        <v>0</v>
      </c>
      <c r="Y2252" s="28">
        <f t="shared" si="113"/>
        <v>0</v>
      </c>
    </row>
    <row r="2253" spans="1:25" x14ac:dyDescent="0.25">
      <c r="A2253" s="28">
        <v>2251</v>
      </c>
      <c r="V2253" s="28">
        <v>2251</v>
      </c>
      <c r="W2253" s="28">
        <f t="shared" si="111"/>
        <v>0</v>
      </c>
      <c r="X2253" s="28">
        <f t="shared" si="112"/>
        <v>0</v>
      </c>
      <c r="Y2253" s="28">
        <f t="shared" si="113"/>
        <v>0</v>
      </c>
    </row>
    <row r="2254" spans="1:25" x14ac:dyDescent="0.25">
      <c r="A2254" s="28">
        <v>2252</v>
      </c>
      <c r="V2254" s="28">
        <v>2252</v>
      </c>
      <c r="W2254" s="28">
        <f t="shared" si="111"/>
        <v>0</v>
      </c>
      <c r="X2254" s="28">
        <f t="shared" si="112"/>
        <v>0</v>
      </c>
      <c r="Y2254" s="28">
        <f t="shared" si="113"/>
        <v>0</v>
      </c>
    </row>
    <row r="2255" spans="1:25" x14ac:dyDescent="0.25">
      <c r="A2255" s="28">
        <v>2253</v>
      </c>
      <c r="V2255" s="28">
        <v>2253</v>
      </c>
      <c r="W2255" s="28">
        <f t="shared" si="111"/>
        <v>0</v>
      </c>
      <c r="X2255" s="28">
        <f t="shared" si="112"/>
        <v>0</v>
      </c>
      <c r="Y2255" s="28">
        <f t="shared" si="113"/>
        <v>0</v>
      </c>
    </row>
    <row r="2256" spans="1:25" x14ac:dyDescent="0.25">
      <c r="A2256" s="28">
        <v>2254</v>
      </c>
      <c r="V2256" s="28">
        <v>2254</v>
      </c>
      <c r="W2256" s="28">
        <f t="shared" si="111"/>
        <v>0</v>
      </c>
      <c r="X2256" s="28">
        <f t="shared" si="112"/>
        <v>0</v>
      </c>
      <c r="Y2256" s="28">
        <f t="shared" si="113"/>
        <v>0</v>
      </c>
    </row>
    <row r="2257" spans="1:25" x14ac:dyDescent="0.25">
      <c r="A2257" s="28">
        <v>2255</v>
      </c>
      <c r="V2257" s="28">
        <v>2255</v>
      </c>
      <c r="W2257" s="28">
        <f t="shared" si="111"/>
        <v>0</v>
      </c>
      <c r="X2257" s="28">
        <f t="shared" si="112"/>
        <v>0</v>
      </c>
      <c r="Y2257" s="28">
        <f t="shared" si="113"/>
        <v>0</v>
      </c>
    </row>
    <row r="2258" spans="1:25" x14ac:dyDescent="0.25">
      <c r="A2258" s="28">
        <v>2256</v>
      </c>
      <c r="V2258" s="28">
        <v>2256</v>
      </c>
      <c r="W2258" s="28">
        <f t="shared" si="111"/>
        <v>0</v>
      </c>
      <c r="X2258" s="28">
        <f t="shared" si="112"/>
        <v>0</v>
      </c>
      <c r="Y2258" s="28">
        <f t="shared" si="113"/>
        <v>0</v>
      </c>
    </row>
    <row r="2259" spans="1:25" x14ac:dyDescent="0.25">
      <c r="A2259" s="28">
        <v>2257</v>
      </c>
      <c r="V2259" s="28">
        <v>2257</v>
      </c>
      <c r="W2259" s="28">
        <f t="shared" ref="W2259:W2322" si="114">IFERROR(_xlfn.RANK.AVG(B2259,$B2259:$D2259,1),0)</f>
        <v>0</v>
      </c>
      <c r="X2259" s="28">
        <f t="shared" ref="X2259:X2322" si="115">IFERROR(_xlfn.RANK.AVG(C2259,$B2259:$D2259,1),0)</f>
        <v>0</v>
      </c>
      <c r="Y2259" s="28">
        <f t="shared" ref="Y2259:Y2322" si="116">IFERROR(_xlfn.RANK.AVG(D2259,$B2259:$D2259,1),0)</f>
        <v>0</v>
      </c>
    </row>
    <row r="2260" spans="1:25" x14ac:dyDescent="0.25">
      <c r="A2260" s="28">
        <v>2258</v>
      </c>
      <c r="V2260" s="28">
        <v>2258</v>
      </c>
      <c r="W2260" s="28">
        <f t="shared" si="114"/>
        <v>0</v>
      </c>
      <c r="X2260" s="28">
        <f t="shared" si="115"/>
        <v>0</v>
      </c>
      <c r="Y2260" s="28">
        <f t="shared" si="116"/>
        <v>0</v>
      </c>
    </row>
    <row r="2261" spans="1:25" x14ac:dyDescent="0.25">
      <c r="A2261" s="28">
        <v>2259</v>
      </c>
      <c r="V2261" s="28">
        <v>2259</v>
      </c>
      <c r="W2261" s="28">
        <f t="shared" si="114"/>
        <v>0</v>
      </c>
      <c r="X2261" s="28">
        <f t="shared" si="115"/>
        <v>0</v>
      </c>
      <c r="Y2261" s="28">
        <f t="shared" si="116"/>
        <v>0</v>
      </c>
    </row>
    <row r="2262" spans="1:25" x14ac:dyDescent="0.25">
      <c r="A2262" s="28">
        <v>2260</v>
      </c>
      <c r="V2262" s="28">
        <v>2260</v>
      </c>
      <c r="W2262" s="28">
        <f t="shared" si="114"/>
        <v>0</v>
      </c>
      <c r="X2262" s="28">
        <f t="shared" si="115"/>
        <v>0</v>
      </c>
      <c r="Y2262" s="28">
        <f t="shared" si="116"/>
        <v>0</v>
      </c>
    </row>
    <row r="2263" spans="1:25" x14ac:dyDescent="0.25">
      <c r="A2263" s="28">
        <v>2261</v>
      </c>
      <c r="V2263" s="28">
        <v>2261</v>
      </c>
      <c r="W2263" s="28">
        <f t="shared" si="114"/>
        <v>0</v>
      </c>
      <c r="X2263" s="28">
        <f t="shared" si="115"/>
        <v>0</v>
      </c>
      <c r="Y2263" s="28">
        <f t="shared" si="116"/>
        <v>0</v>
      </c>
    </row>
    <row r="2264" spans="1:25" x14ac:dyDescent="0.25">
      <c r="A2264" s="28">
        <v>2262</v>
      </c>
      <c r="V2264" s="28">
        <v>2262</v>
      </c>
      <c r="W2264" s="28">
        <f t="shared" si="114"/>
        <v>0</v>
      </c>
      <c r="X2264" s="28">
        <f t="shared" si="115"/>
        <v>0</v>
      </c>
      <c r="Y2264" s="28">
        <f t="shared" si="116"/>
        <v>0</v>
      </c>
    </row>
    <row r="2265" spans="1:25" x14ac:dyDescent="0.25">
      <c r="A2265" s="28">
        <v>2263</v>
      </c>
      <c r="V2265" s="28">
        <v>2263</v>
      </c>
      <c r="W2265" s="28">
        <f t="shared" si="114"/>
        <v>0</v>
      </c>
      <c r="X2265" s="28">
        <f t="shared" si="115"/>
        <v>0</v>
      </c>
      <c r="Y2265" s="28">
        <f t="shared" si="116"/>
        <v>0</v>
      </c>
    </row>
    <row r="2266" spans="1:25" x14ac:dyDescent="0.25">
      <c r="A2266" s="28">
        <v>2264</v>
      </c>
      <c r="V2266" s="28">
        <v>2264</v>
      </c>
      <c r="W2266" s="28">
        <f t="shared" si="114"/>
        <v>0</v>
      </c>
      <c r="X2266" s="28">
        <f t="shared" si="115"/>
        <v>0</v>
      </c>
      <c r="Y2266" s="28">
        <f t="shared" si="116"/>
        <v>0</v>
      </c>
    </row>
    <row r="2267" spans="1:25" x14ac:dyDescent="0.25">
      <c r="A2267" s="28">
        <v>2265</v>
      </c>
      <c r="V2267" s="28">
        <v>2265</v>
      </c>
      <c r="W2267" s="28">
        <f t="shared" si="114"/>
        <v>0</v>
      </c>
      <c r="X2267" s="28">
        <f t="shared" si="115"/>
        <v>0</v>
      </c>
      <c r="Y2267" s="28">
        <f t="shared" si="116"/>
        <v>0</v>
      </c>
    </row>
    <row r="2268" spans="1:25" x14ac:dyDescent="0.25">
      <c r="A2268" s="28">
        <v>2266</v>
      </c>
      <c r="V2268" s="28">
        <v>2266</v>
      </c>
      <c r="W2268" s="28">
        <f t="shared" si="114"/>
        <v>0</v>
      </c>
      <c r="X2268" s="28">
        <f t="shared" si="115"/>
        <v>0</v>
      </c>
      <c r="Y2268" s="28">
        <f t="shared" si="116"/>
        <v>0</v>
      </c>
    </row>
    <row r="2269" spans="1:25" x14ac:dyDescent="0.25">
      <c r="A2269" s="28">
        <v>2267</v>
      </c>
      <c r="V2269" s="28">
        <v>2267</v>
      </c>
      <c r="W2269" s="28">
        <f t="shared" si="114"/>
        <v>0</v>
      </c>
      <c r="X2269" s="28">
        <f t="shared" si="115"/>
        <v>0</v>
      </c>
      <c r="Y2269" s="28">
        <f t="shared" si="116"/>
        <v>0</v>
      </c>
    </row>
    <row r="2270" spans="1:25" x14ac:dyDescent="0.25">
      <c r="A2270" s="28">
        <v>2268</v>
      </c>
      <c r="V2270" s="28">
        <v>2268</v>
      </c>
      <c r="W2270" s="28">
        <f t="shared" si="114"/>
        <v>0</v>
      </c>
      <c r="X2270" s="28">
        <f t="shared" si="115"/>
        <v>0</v>
      </c>
      <c r="Y2270" s="28">
        <f t="shared" si="116"/>
        <v>0</v>
      </c>
    </row>
    <row r="2271" spans="1:25" x14ac:dyDescent="0.25">
      <c r="A2271" s="28">
        <v>2269</v>
      </c>
      <c r="V2271" s="28">
        <v>2269</v>
      </c>
      <c r="W2271" s="28">
        <f t="shared" si="114"/>
        <v>0</v>
      </c>
      <c r="X2271" s="28">
        <f t="shared" si="115"/>
        <v>0</v>
      </c>
      <c r="Y2271" s="28">
        <f t="shared" si="116"/>
        <v>0</v>
      </c>
    </row>
    <row r="2272" spans="1:25" x14ac:dyDescent="0.25">
      <c r="A2272" s="28">
        <v>2270</v>
      </c>
      <c r="V2272" s="28">
        <v>2270</v>
      </c>
      <c r="W2272" s="28">
        <f t="shared" si="114"/>
        <v>0</v>
      </c>
      <c r="X2272" s="28">
        <f t="shared" si="115"/>
        <v>0</v>
      </c>
      <c r="Y2272" s="28">
        <f t="shared" si="116"/>
        <v>0</v>
      </c>
    </row>
    <row r="2273" spans="1:25" x14ac:dyDescent="0.25">
      <c r="A2273" s="28">
        <v>2271</v>
      </c>
      <c r="V2273" s="28">
        <v>2271</v>
      </c>
      <c r="W2273" s="28">
        <f t="shared" si="114"/>
        <v>0</v>
      </c>
      <c r="X2273" s="28">
        <f t="shared" si="115"/>
        <v>0</v>
      </c>
      <c r="Y2273" s="28">
        <f t="shared" si="116"/>
        <v>0</v>
      </c>
    </row>
    <row r="2274" spans="1:25" x14ac:dyDescent="0.25">
      <c r="A2274" s="28">
        <v>2272</v>
      </c>
      <c r="V2274" s="28">
        <v>2272</v>
      </c>
      <c r="W2274" s="28">
        <f t="shared" si="114"/>
        <v>0</v>
      </c>
      <c r="X2274" s="28">
        <f t="shared" si="115"/>
        <v>0</v>
      </c>
      <c r="Y2274" s="28">
        <f t="shared" si="116"/>
        <v>0</v>
      </c>
    </row>
    <row r="2275" spans="1:25" x14ac:dyDescent="0.25">
      <c r="A2275" s="28">
        <v>2273</v>
      </c>
      <c r="V2275" s="28">
        <v>2273</v>
      </c>
      <c r="W2275" s="28">
        <f t="shared" si="114"/>
        <v>0</v>
      </c>
      <c r="X2275" s="28">
        <f t="shared" si="115"/>
        <v>0</v>
      </c>
      <c r="Y2275" s="28">
        <f t="shared" si="116"/>
        <v>0</v>
      </c>
    </row>
    <row r="2276" spans="1:25" x14ac:dyDescent="0.25">
      <c r="A2276" s="28">
        <v>2274</v>
      </c>
      <c r="V2276" s="28">
        <v>2274</v>
      </c>
      <c r="W2276" s="28">
        <f t="shared" si="114"/>
        <v>0</v>
      </c>
      <c r="X2276" s="28">
        <f t="shared" si="115"/>
        <v>0</v>
      </c>
      <c r="Y2276" s="28">
        <f t="shared" si="116"/>
        <v>0</v>
      </c>
    </row>
    <row r="2277" spans="1:25" x14ac:dyDescent="0.25">
      <c r="A2277" s="28">
        <v>2275</v>
      </c>
      <c r="V2277" s="28">
        <v>2275</v>
      </c>
      <c r="W2277" s="28">
        <f t="shared" si="114"/>
        <v>0</v>
      </c>
      <c r="X2277" s="28">
        <f t="shared" si="115"/>
        <v>0</v>
      </c>
      <c r="Y2277" s="28">
        <f t="shared" si="116"/>
        <v>0</v>
      </c>
    </row>
    <row r="2278" spans="1:25" x14ac:dyDescent="0.25">
      <c r="A2278" s="28">
        <v>2276</v>
      </c>
      <c r="V2278" s="28">
        <v>2276</v>
      </c>
      <c r="W2278" s="28">
        <f t="shared" si="114"/>
        <v>0</v>
      </c>
      <c r="X2278" s="28">
        <f t="shared" si="115"/>
        <v>0</v>
      </c>
      <c r="Y2278" s="28">
        <f t="shared" si="116"/>
        <v>0</v>
      </c>
    </row>
    <row r="2279" spans="1:25" x14ac:dyDescent="0.25">
      <c r="A2279" s="28">
        <v>2277</v>
      </c>
      <c r="V2279" s="28">
        <v>2277</v>
      </c>
      <c r="W2279" s="28">
        <f t="shared" si="114"/>
        <v>0</v>
      </c>
      <c r="X2279" s="28">
        <f t="shared" si="115"/>
        <v>0</v>
      </c>
      <c r="Y2279" s="28">
        <f t="shared" si="116"/>
        <v>0</v>
      </c>
    </row>
    <row r="2280" spans="1:25" x14ac:dyDescent="0.25">
      <c r="A2280" s="28">
        <v>2278</v>
      </c>
      <c r="V2280" s="28">
        <v>2278</v>
      </c>
      <c r="W2280" s="28">
        <f t="shared" si="114"/>
        <v>0</v>
      </c>
      <c r="X2280" s="28">
        <f t="shared" si="115"/>
        <v>0</v>
      </c>
      <c r="Y2280" s="28">
        <f t="shared" si="116"/>
        <v>0</v>
      </c>
    </row>
    <row r="2281" spans="1:25" x14ac:dyDescent="0.25">
      <c r="A2281" s="28">
        <v>2279</v>
      </c>
      <c r="V2281" s="28">
        <v>2279</v>
      </c>
      <c r="W2281" s="28">
        <f t="shared" si="114"/>
        <v>0</v>
      </c>
      <c r="X2281" s="28">
        <f t="shared" si="115"/>
        <v>0</v>
      </c>
      <c r="Y2281" s="28">
        <f t="shared" si="116"/>
        <v>0</v>
      </c>
    </row>
    <row r="2282" spans="1:25" x14ac:dyDescent="0.25">
      <c r="A2282" s="28">
        <v>2280</v>
      </c>
      <c r="V2282" s="28">
        <v>2280</v>
      </c>
      <c r="W2282" s="28">
        <f t="shared" si="114"/>
        <v>0</v>
      </c>
      <c r="X2282" s="28">
        <f t="shared" si="115"/>
        <v>0</v>
      </c>
      <c r="Y2282" s="28">
        <f t="shared" si="116"/>
        <v>0</v>
      </c>
    </row>
    <row r="2283" spans="1:25" x14ac:dyDescent="0.25">
      <c r="A2283" s="28">
        <v>2281</v>
      </c>
      <c r="V2283" s="28">
        <v>2281</v>
      </c>
      <c r="W2283" s="28">
        <f t="shared" si="114"/>
        <v>0</v>
      </c>
      <c r="X2283" s="28">
        <f t="shared" si="115"/>
        <v>0</v>
      </c>
      <c r="Y2283" s="28">
        <f t="shared" si="116"/>
        <v>0</v>
      </c>
    </row>
    <row r="2284" spans="1:25" x14ac:dyDescent="0.25">
      <c r="A2284" s="28">
        <v>2282</v>
      </c>
      <c r="V2284" s="28">
        <v>2282</v>
      </c>
      <c r="W2284" s="28">
        <f t="shared" si="114"/>
        <v>0</v>
      </c>
      <c r="X2284" s="28">
        <f t="shared" si="115"/>
        <v>0</v>
      </c>
      <c r="Y2284" s="28">
        <f t="shared" si="116"/>
        <v>0</v>
      </c>
    </row>
    <row r="2285" spans="1:25" x14ac:dyDescent="0.25">
      <c r="A2285" s="28">
        <v>2283</v>
      </c>
      <c r="V2285" s="28">
        <v>2283</v>
      </c>
      <c r="W2285" s="28">
        <f t="shared" si="114"/>
        <v>0</v>
      </c>
      <c r="X2285" s="28">
        <f t="shared" si="115"/>
        <v>0</v>
      </c>
      <c r="Y2285" s="28">
        <f t="shared" si="116"/>
        <v>0</v>
      </c>
    </row>
    <row r="2286" spans="1:25" x14ac:dyDescent="0.25">
      <c r="A2286" s="28">
        <v>2284</v>
      </c>
      <c r="V2286" s="28">
        <v>2284</v>
      </c>
      <c r="W2286" s="28">
        <f t="shared" si="114"/>
        <v>0</v>
      </c>
      <c r="X2286" s="28">
        <f t="shared" si="115"/>
        <v>0</v>
      </c>
      <c r="Y2286" s="28">
        <f t="shared" si="116"/>
        <v>0</v>
      </c>
    </row>
    <row r="2287" spans="1:25" x14ac:dyDescent="0.25">
      <c r="A2287" s="28">
        <v>2285</v>
      </c>
      <c r="V2287" s="28">
        <v>2285</v>
      </c>
      <c r="W2287" s="28">
        <f t="shared" si="114"/>
        <v>0</v>
      </c>
      <c r="X2287" s="28">
        <f t="shared" si="115"/>
        <v>0</v>
      </c>
      <c r="Y2287" s="28">
        <f t="shared" si="116"/>
        <v>0</v>
      </c>
    </row>
    <row r="2288" spans="1:25" x14ac:dyDescent="0.25">
      <c r="A2288" s="28">
        <v>2286</v>
      </c>
      <c r="V2288" s="28">
        <v>2286</v>
      </c>
      <c r="W2288" s="28">
        <f t="shared" si="114"/>
        <v>0</v>
      </c>
      <c r="X2288" s="28">
        <f t="shared" si="115"/>
        <v>0</v>
      </c>
      <c r="Y2288" s="28">
        <f t="shared" si="116"/>
        <v>0</v>
      </c>
    </row>
    <row r="2289" spans="1:25" x14ac:dyDescent="0.25">
      <c r="A2289" s="28">
        <v>2287</v>
      </c>
      <c r="V2289" s="28">
        <v>2287</v>
      </c>
      <c r="W2289" s="28">
        <f t="shared" si="114"/>
        <v>0</v>
      </c>
      <c r="X2289" s="28">
        <f t="shared" si="115"/>
        <v>0</v>
      </c>
      <c r="Y2289" s="28">
        <f t="shared" si="116"/>
        <v>0</v>
      </c>
    </row>
    <row r="2290" spans="1:25" x14ac:dyDescent="0.25">
      <c r="A2290" s="28">
        <v>2288</v>
      </c>
      <c r="V2290" s="28">
        <v>2288</v>
      </c>
      <c r="W2290" s="28">
        <f t="shared" si="114"/>
        <v>0</v>
      </c>
      <c r="X2290" s="28">
        <f t="shared" si="115"/>
        <v>0</v>
      </c>
      <c r="Y2290" s="28">
        <f t="shared" si="116"/>
        <v>0</v>
      </c>
    </row>
    <row r="2291" spans="1:25" x14ac:dyDescent="0.25">
      <c r="A2291" s="28">
        <v>2289</v>
      </c>
      <c r="V2291" s="28">
        <v>2289</v>
      </c>
      <c r="W2291" s="28">
        <f t="shared" si="114"/>
        <v>0</v>
      </c>
      <c r="X2291" s="28">
        <f t="shared" si="115"/>
        <v>0</v>
      </c>
      <c r="Y2291" s="28">
        <f t="shared" si="116"/>
        <v>0</v>
      </c>
    </row>
    <row r="2292" spans="1:25" x14ac:dyDescent="0.25">
      <c r="A2292" s="28">
        <v>2290</v>
      </c>
      <c r="V2292" s="28">
        <v>2290</v>
      </c>
      <c r="W2292" s="28">
        <f t="shared" si="114"/>
        <v>0</v>
      </c>
      <c r="X2292" s="28">
        <f t="shared" si="115"/>
        <v>0</v>
      </c>
      <c r="Y2292" s="28">
        <f t="shared" si="116"/>
        <v>0</v>
      </c>
    </row>
    <row r="2293" spans="1:25" x14ac:dyDescent="0.25">
      <c r="A2293" s="28">
        <v>2291</v>
      </c>
      <c r="V2293" s="28">
        <v>2291</v>
      </c>
      <c r="W2293" s="28">
        <f t="shared" si="114"/>
        <v>0</v>
      </c>
      <c r="X2293" s="28">
        <f t="shared" si="115"/>
        <v>0</v>
      </c>
      <c r="Y2293" s="28">
        <f t="shared" si="116"/>
        <v>0</v>
      </c>
    </row>
    <row r="2294" spans="1:25" x14ac:dyDescent="0.25">
      <c r="A2294" s="28">
        <v>2292</v>
      </c>
      <c r="V2294" s="28">
        <v>2292</v>
      </c>
      <c r="W2294" s="28">
        <f t="shared" si="114"/>
        <v>0</v>
      </c>
      <c r="X2294" s="28">
        <f t="shared" si="115"/>
        <v>0</v>
      </c>
      <c r="Y2294" s="28">
        <f t="shared" si="116"/>
        <v>0</v>
      </c>
    </row>
    <row r="2295" spans="1:25" x14ac:dyDescent="0.25">
      <c r="A2295" s="28">
        <v>2293</v>
      </c>
      <c r="V2295" s="28">
        <v>2293</v>
      </c>
      <c r="W2295" s="28">
        <f t="shared" si="114"/>
        <v>0</v>
      </c>
      <c r="X2295" s="28">
        <f t="shared" si="115"/>
        <v>0</v>
      </c>
      <c r="Y2295" s="28">
        <f t="shared" si="116"/>
        <v>0</v>
      </c>
    </row>
    <row r="2296" spans="1:25" x14ac:dyDescent="0.25">
      <c r="A2296" s="28">
        <v>2294</v>
      </c>
      <c r="V2296" s="28">
        <v>2294</v>
      </c>
      <c r="W2296" s="28">
        <f t="shared" si="114"/>
        <v>0</v>
      </c>
      <c r="X2296" s="28">
        <f t="shared" si="115"/>
        <v>0</v>
      </c>
      <c r="Y2296" s="28">
        <f t="shared" si="116"/>
        <v>0</v>
      </c>
    </row>
    <row r="2297" spans="1:25" x14ac:dyDescent="0.25">
      <c r="A2297" s="28">
        <v>2295</v>
      </c>
      <c r="V2297" s="28">
        <v>2295</v>
      </c>
      <c r="W2297" s="28">
        <f t="shared" si="114"/>
        <v>0</v>
      </c>
      <c r="X2297" s="28">
        <f t="shared" si="115"/>
        <v>0</v>
      </c>
      <c r="Y2297" s="28">
        <f t="shared" si="116"/>
        <v>0</v>
      </c>
    </row>
    <row r="2298" spans="1:25" x14ac:dyDescent="0.25">
      <c r="A2298" s="28">
        <v>2296</v>
      </c>
      <c r="V2298" s="28">
        <v>2296</v>
      </c>
      <c r="W2298" s="28">
        <f t="shared" si="114"/>
        <v>0</v>
      </c>
      <c r="X2298" s="28">
        <f t="shared" si="115"/>
        <v>0</v>
      </c>
      <c r="Y2298" s="28">
        <f t="shared" si="116"/>
        <v>0</v>
      </c>
    </row>
    <row r="2299" spans="1:25" x14ac:dyDescent="0.25">
      <c r="A2299" s="28">
        <v>2297</v>
      </c>
      <c r="V2299" s="28">
        <v>2297</v>
      </c>
      <c r="W2299" s="28">
        <f t="shared" si="114"/>
        <v>0</v>
      </c>
      <c r="X2299" s="28">
        <f t="shared" si="115"/>
        <v>0</v>
      </c>
      <c r="Y2299" s="28">
        <f t="shared" si="116"/>
        <v>0</v>
      </c>
    </row>
    <row r="2300" spans="1:25" x14ac:dyDescent="0.25">
      <c r="A2300" s="28">
        <v>2298</v>
      </c>
      <c r="V2300" s="28">
        <v>2298</v>
      </c>
      <c r="W2300" s="28">
        <f t="shared" si="114"/>
        <v>0</v>
      </c>
      <c r="X2300" s="28">
        <f t="shared" si="115"/>
        <v>0</v>
      </c>
      <c r="Y2300" s="28">
        <f t="shared" si="116"/>
        <v>0</v>
      </c>
    </row>
    <row r="2301" spans="1:25" x14ac:dyDescent="0.25">
      <c r="A2301" s="28">
        <v>2299</v>
      </c>
      <c r="V2301" s="28">
        <v>2299</v>
      </c>
      <c r="W2301" s="28">
        <f t="shared" si="114"/>
        <v>0</v>
      </c>
      <c r="X2301" s="28">
        <f t="shared" si="115"/>
        <v>0</v>
      </c>
      <c r="Y2301" s="28">
        <f t="shared" si="116"/>
        <v>0</v>
      </c>
    </row>
    <row r="2302" spans="1:25" x14ac:dyDescent="0.25">
      <c r="A2302" s="28">
        <v>2300</v>
      </c>
      <c r="V2302" s="28">
        <v>2300</v>
      </c>
      <c r="W2302" s="28">
        <f t="shared" si="114"/>
        <v>0</v>
      </c>
      <c r="X2302" s="28">
        <f t="shared" si="115"/>
        <v>0</v>
      </c>
      <c r="Y2302" s="28">
        <f t="shared" si="116"/>
        <v>0</v>
      </c>
    </row>
    <row r="2303" spans="1:25" x14ac:dyDescent="0.25">
      <c r="A2303" s="28">
        <v>2301</v>
      </c>
      <c r="V2303" s="28">
        <v>2301</v>
      </c>
      <c r="W2303" s="28">
        <f t="shared" si="114"/>
        <v>0</v>
      </c>
      <c r="X2303" s="28">
        <f t="shared" si="115"/>
        <v>0</v>
      </c>
      <c r="Y2303" s="28">
        <f t="shared" si="116"/>
        <v>0</v>
      </c>
    </row>
    <row r="2304" spans="1:25" x14ac:dyDescent="0.25">
      <c r="A2304" s="28">
        <v>2302</v>
      </c>
      <c r="V2304" s="28">
        <v>2302</v>
      </c>
      <c r="W2304" s="28">
        <f t="shared" si="114"/>
        <v>0</v>
      </c>
      <c r="X2304" s="28">
        <f t="shared" si="115"/>
        <v>0</v>
      </c>
      <c r="Y2304" s="28">
        <f t="shared" si="116"/>
        <v>0</v>
      </c>
    </row>
    <row r="2305" spans="1:25" x14ac:dyDescent="0.25">
      <c r="A2305" s="28">
        <v>2303</v>
      </c>
      <c r="V2305" s="28">
        <v>2303</v>
      </c>
      <c r="W2305" s="28">
        <f t="shared" si="114"/>
        <v>0</v>
      </c>
      <c r="X2305" s="28">
        <f t="shared" si="115"/>
        <v>0</v>
      </c>
      <c r="Y2305" s="28">
        <f t="shared" si="116"/>
        <v>0</v>
      </c>
    </row>
    <row r="2306" spans="1:25" x14ac:dyDescent="0.25">
      <c r="A2306" s="28">
        <v>2304</v>
      </c>
      <c r="V2306" s="28">
        <v>2304</v>
      </c>
      <c r="W2306" s="28">
        <f t="shared" si="114"/>
        <v>0</v>
      </c>
      <c r="X2306" s="28">
        <f t="shared" si="115"/>
        <v>0</v>
      </c>
      <c r="Y2306" s="28">
        <f t="shared" si="116"/>
        <v>0</v>
      </c>
    </row>
    <row r="2307" spans="1:25" x14ac:dyDescent="0.25">
      <c r="A2307" s="28">
        <v>2305</v>
      </c>
      <c r="V2307" s="28">
        <v>2305</v>
      </c>
      <c r="W2307" s="28">
        <f t="shared" si="114"/>
        <v>0</v>
      </c>
      <c r="X2307" s="28">
        <f t="shared" si="115"/>
        <v>0</v>
      </c>
      <c r="Y2307" s="28">
        <f t="shared" si="116"/>
        <v>0</v>
      </c>
    </row>
    <row r="2308" spans="1:25" x14ac:dyDescent="0.25">
      <c r="A2308" s="28">
        <v>2306</v>
      </c>
      <c r="V2308" s="28">
        <v>2306</v>
      </c>
      <c r="W2308" s="28">
        <f t="shared" si="114"/>
        <v>0</v>
      </c>
      <c r="X2308" s="28">
        <f t="shared" si="115"/>
        <v>0</v>
      </c>
      <c r="Y2308" s="28">
        <f t="shared" si="116"/>
        <v>0</v>
      </c>
    </row>
    <row r="2309" spans="1:25" x14ac:dyDescent="0.25">
      <c r="A2309" s="28">
        <v>2307</v>
      </c>
      <c r="V2309" s="28">
        <v>2307</v>
      </c>
      <c r="W2309" s="28">
        <f t="shared" si="114"/>
        <v>0</v>
      </c>
      <c r="X2309" s="28">
        <f t="shared" si="115"/>
        <v>0</v>
      </c>
      <c r="Y2309" s="28">
        <f t="shared" si="116"/>
        <v>0</v>
      </c>
    </row>
    <row r="2310" spans="1:25" x14ac:dyDescent="0.25">
      <c r="A2310" s="28">
        <v>2308</v>
      </c>
      <c r="V2310" s="28">
        <v>2308</v>
      </c>
      <c r="W2310" s="28">
        <f t="shared" si="114"/>
        <v>0</v>
      </c>
      <c r="X2310" s="28">
        <f t="shared" si="115"/>
        <v>0</v>
      </c>
      <c r="Y2310" s="28">
        <f t="shared" si="116"/>
        <v>0</v>
      </c>
    </row>
    <row r="2311" spans="1:25" x14ac:dyDescent="0.25">
      <c r="A2311" s="28">
        <v>2309</v>
      </c>
      <c r="V2311" s="28">
        <v>2309</v>
      </c>
      <c r="W2311" s="28">
        <f t="shared" si="114"/>
        <v>0</v>
      </c>
      <c r="X2311" s="28">
        <f t="shared" si="115"/>
        <v>0</v>
      </c>
      <c r="Y2311" s="28">
        <f t="shared" si="116"/>
        <v>0</v>
      </c>
    </row>
    <row r="2312" spans="1:25" x14ac:dyDescent="0.25">
      <c r="A2312" s="28">
        <v>2310</v>
      </c>
      <c r="V2312" s="28">
        <v>2310</v>
      </c>
      <c r="W2312" s="28">
        <f t="shared" si="114"/>
        <v>0</v>
      </c>
      <c r="X2312" s="28">
        <f t="shared" si="115"/>
        <v>0</v>
      </c>
      <c r="Y2312" s="28">
        <f t="shared" si="116"/>
        <v>0</v>
      </c>
    </row>
    <row r="2313" spans="1:25" x14ac:dyDescent="0.25">
      <c r="A2313" s="28">
        <v>2311</v>
      </c>
      <c r="V2313" s="28">
        <v>2311</v>
      </c>
      <c r="W2313" s="28">
        <f t="shared" si="114"/>
        <v>0</v>
      </c>
      <c r="X2313" s="28">
        <f t="shared" si="115"/>
        <v>0</v>
      </c>
      <c r="Y2313" s="28">
        <f t="shared" si="116"/>
        <v>0</v>
      </c>
    </row>
    <row r="2314" spans="1:25" x14ac:dyDescent="0.25">
      <c r="A2314" s="28">
        <v>2312</v>
      </c>
      <c r="V2314" s="28">
        <v>2312</v>
      </c>
      <c r="W2314" s="28">
        <f t="shared" si="114"/>
        <v>0</v>
      </c>
      <c r="X2314" s="28">
        <f t="shared" si="115"/>
        <v>0</v>
      </c>
      <c r="Y2314" s="28">
        <f t="shared" si="116"/>
        <v>0</v>
      </c>
    </row>
    <row r="2315" spans="1:25" x14ac:dyDescent="0.25">
      <c r="A2315" s="28">
        <v>2313</v>
      </c>
      <c r="V2315" s="28">
        <v>2313</v>
      </c>
      <c r="W2315" s="28">
        <f t="shared" si="114"/>
        <v>0</v>
      </c>
      <c r="X2315" s="28">
        <f t="shared" si="115"/>
        <v>0</v>
      </c>
      <c r="Y2315" s="28">
        <f t="shared" si="116"/>
        <v>0</v>
      </c>
    </row>
    <row r="2316" spans="1:25" x14ac:dyDescent="0.25">
      <c r="A2316" s="28">
        <v>2314</v>
      </c>
      <c r="V2316" s="28">
        <v>2314</v>
      </c>
      <c r="W2316" s="28">
        <f t="shared" si="114"/>
        <v>0</v>
      </c>
      <c r="X2316" s="28">
        <f t="shared" si="115"/>
        <v>0</v>
      </c>
      <c r="Y2316" s="28">
        <f t="shared" si="116"/>
        <v>0</v>
      </c>
    </row>
    <row r="2317" spans="1:25" x14ac:dyDescent="0.25">
      <c r="A2317" s="28">
        <v>2315</v>
      </c>
      <c r="V2317" s="28">
        <v>2315</v>
      </c>
      <c r="W2317" s="28">
        <f t="shared" si="114"/>
        <v>0</v>
      </c>
      <c r="X2317" s="28">
        <f t="shared" si="115"/>
        <v>0</v>
      </c>
      <c r="Y2317" s="28">
        <f t="shared" si="116"/>
        <v>0</v>
      </c>
    </row>
    <row r="2318" spans="1:25" x14ac:dyDescent="0.25">
      <c r="A2318" s="28">
        <v>2316</v>
      </c>
      <c r="V2318" s="28">
        <v>2316</v>
      </c>
      <c r="W2318" s="28">
        <f t="shared" si="114"/>
        <v>0</v>
      </c>
      <c r="X2318" s="28">
        <f t="shared" si="115"/>
        <v>0</v>
      </c>
      <c r="Y2318" s="28">
        <f t="shared" si="116"/>
        <v>0</v>
      </c>
    </row>
    <row r="2319" spans="1:25" x14ac:dyDescent="0.25">
      <c r="A2319" s="28">
        <v>2317</v>
      </c>
      <c r="V2319" s="28">
        <v>2317</v>
      </c>
      <c r="W2319" s="28">
        <f t="shared" si="114"/>
        <v>0</v>
      </c>
      <c r="X2319" s="28">
        <f t="shared" si="115"/>
        <v>0</v>
      </c>
      <c r="Y2319" s="28">
        <f t="shared" si="116"/>
        <v>0</v>
      </c>
    </row>
    <row r="2320" spans="1:25" x14ac:dyDescent="0.25">
      <c r="A2320" s="28">
        <v>2318</v>
      </c>
      <c r="V2320" s="28">
        <v>2318</v>
      </c>
      <c r="W2320" s="28">
        <f t="shared" si="114"/>
        <v>0</v>
      </c>
      <c r="X2320" s="28">
        <f t="shared" si="115"/>
        <v>0</v>
      </c>
      <c r="Y2320" s="28">
        <f t="shared" si="116"/>
        <v>0</v>
      </c>
    </row>
    <row r="2321" spans="1:25" x14ac:dyDescent="0.25">
      <c r="A2321" s="28">
        <v>2319</v>
      </c>
      <c r="V2321" s="28">
        <v>2319</v>
      </c>
      <c r="W2321" s="28">
        <f t="shared" si="114"/>
        <v>0</v>
      </c>
      <c r="X2321" s="28">
        <f t="shared" si="115"/>
        <v>0</v>
      </c>
      <c r="Y2321" s="28">
        <f t="shared" si="116"/>
        <v>0</v>
      </c>
    </row>
    <row r="2322" spans="1:25" x14ac:dyDescent="0.25">
      <c r="A2322" s="28">
        <v>2320</v>
      </c>
      <c r="V2322" s="28">
        <v>2320</v>
      </c>
      <c r="W2322" s="28">
        <f t="shared" si="114"/>
        <v>0</v>
      </c>
      <c r="X2322" s="28">
        <f t="shared" si="115"/>
        <v>0</v>
      </c>
      <c r="Y2322" s="28">
        <f t="shared" si="116"/>
        <v>0</v>
      </c>
    </row>
    <row r="2323" spans="1:25" x14ac:dyDescent="0.25">
      <c r="A2323" s="28">
        <v>2321</v>
      </c>
      <c r="V2323" s="28">
        <v>2321</v>
      </c>
      <c r="W2323" s="28">
        <f t="shared" ref="W2323:W2386" si="117">IFERROR(_xlfn.RANK.AVG(B2323,$B2323:$D2323,1),0)</f>
        <v>0</v>
      </c>
      <c r="X2323" s="28">
        <f t="shared" ref="X2323:X2386" si="118">IFERROR(_xlfn.RANK.AVG(C2323,$B2323:$D2323,1),0)</f>
        <v>0</v>
      </c>
      <c r="Y2323" s="28">
        <f t="shared" ref="Y2323:Y2386" si="119">IFERROR(_xlfn.RANK.AVG(D2323,$B2323:$D2323,1),0)</f>
        <v>0</v>
      </c>
    </row>
    <row r="2324" spans="1:25" x14ac:dyDescent="0.25">
      <c r="A2324" s="28">
        <v>2322</v>
      </c>
      <c r="V2324" s="28">
        <v>2322</v>
      </c>
      <c r="W2324" s="28">
        <f t="shared" si="117"/>
        <v>0</v>
      </c>
      <c r="X2324" s="28">
        <f t="shared" si="118"/>
        <v>0</v>
      </c>
      <c r="Y2324" s="28">
        <f t="shared" si="119"/>
        <v>0</v>
      </c>
    </row>
    <row r="2325" spans="1:25" x14ac:dyDescent="0.25">
      <c r="A2325" s="28">
        <v>2323</v>
      </c>
      <c r="V2325" s="28">
        <v>2323</v>
      </c>
      <c r="W2325" s="28">
        <f t="shared" si="117"/>
        <v>0</v>
      </c>
      <c r="X2325" s="28">
        <f t="shared" si="118"/>
        <v>0</v>
      </c>
      <c r="Y2325" s="28">
        <f t="shared" si="119"/>
        <v>0</v>
      </c>
    </row>
    <row r="2326" spans="1:25" x14ac:dyDescent="0.25">
      <c r="A2326" s="28">
        <v>2324</v>
      </c>
      <c r="V2326" s="28">
        <v>2324</v>
      </c>
      <c r="W2326" s="28">
        <f t="shared" si="117"/>
        <v>0</v>
      </c>
      <c r="X2326" s="28">
        <f t="shared" si="118"/>
        <v>0</v>
      </c>
      <c r="Y2326" s="28">
        <f t="shared" si="119"/>
        <v>0</v>
      </c>
    </row>
    <row r="2327" spans="1:25" x14ac:dyDescent="0.25">
      <c r="A2327" s="28">
        <v>2325</v>
      </c>
      <c r="V2327" s="28">
        <v>2325</v>
      </c>
      <c r="W2327" s="28">
        <f t="shared" si="117"/>
        <v>0</v>
      </c>
      <c r="X2327" s="28">
        <f t="shared" si="118"/>
        <v>0</v>
      </c>
      <c r="Y2327" s="28">
        <f t="shared" si="119"/>
        <v>0</v>
      </c>
    </row>
    <row r="2328" spans="1:25" x14ac:dyDescent="0.25">
      <c r="A2328" s="28">
        <v>2326</v>
      </c>
      <c r="V2328" s="28">
        <v>2326</v>
      </c>
      <c r="W2328" s="28">
        <f t="shared" si="117"/>
        <v>0</v>
      </c>
      <c r="X2328" s="28">
        <f t="shared" si="118"/>
        <v>0</v>
      </c>
      <c r="Y2328" s="28">
        <f t="shared" si="119"/>
        <v>0</v>
      </c>
    </row>
    <row r="2329" spans="1:25" x14ac:dyDescent="0.25">
      <c r="A2329" s="28">
        <v>2327</v>
      </c>
      <c r="V2329" s="28">
        <v>2327</v>
      </c>
      <c r="W2329" s="28">
        <f t="shared" si="117"/>
        <v>0</v>
      </c>
      <c r="X2329" s="28">
        <f t="shared" si="118"/>
        <v>0</v>
      </c>
      <c r="Y2329" s="28">
        <f t="shared" si="119"/>
        <v>0</v>
      </c>
    </row>
    <row r="2330" spans="1:25" x14ac:dyDescent="0.25">
      <c r="A2330" s="28">
        <v>2328</v>
      </c>
      <c r="V2330" s="28">
        <v>2328</v>
      </c>
      <c r="W2330" s="28">
        <f t="shared" si="117"/>
        <v>0</v>
      </c>
      <c r="X2330" s="28">
        <f t="shared" si="118"/>
        <v>0</v>
      </c>
      <c r="Y2330" s="28">
        <f t="shared" si="119"/>
        <v>0</v>
      </c>
    </row>
    <row r="2331" spans="1:25" x14ac:dyDescent="0.25">
      <c r="A2331" s="28">
        <v>2329</v>
      </c>
      <c r="V2331" s="28">
        <v>2329</v>
      </c>
      <c r="W2331" s="28">
        <f t="shared" si="117"/>
        <v>0</v>
      </c>
      <c r="X2331" s="28">
        <f t="shared" si="118"/>
        <v>0</v>
      </c>
      <c r="Y2331" s="28">
        <f t="shared" si="119"/>
        <v>0</v>
      </c>
    </row>
    <row r="2332" spans="1:25" x14ac:dyDescent="0.25">
      <c r="A2332" s="28">
        <v>2330</v>
      </c>
      <c r="V2332" s="28">
        <v>2330</v>
      </c>
      <c r="W2332" s="28">
        <f t="shared" si="117"/>
        <v>0</v>
      </c>
      <c r="X2332" s="28">
        <f t="shared" si="118"/>
        <v>0</v>
      </c>
      <c r="Y2332" s="28">
        <f t="shared" si="119"/>
        <v>0</v>
      </c>
    </row>
    <row r="2333" spans="1:25" x14ac:dyDescent="0.25">
      <c r="A2333" s="28">
        <v>2331</v>
      </c>
      <c r="V2333" s="28">
        <v>2331</v>
      </c>
      <c r="W2333" s="28">
        <f t="shared" si="117"/>
        <v>0</v>
      </c>
      <c r="X2333" s="28">
        <f t="shared" si="118"/>
        <v>0</v>
      </c>
      <c r="Y2333" s="28">
        <f t="shared" si="119"/>
        <v>0</v>
      </c>
    </row>
    <row r="2334" spans="1:25" x14ac:dyDescent="0.25">
      <c r="A2334" s="28">
        <v>2332</v>
      </c>
      <c r="V2334" s="28">
        <v>2332</v>
      </c>
      <c r="W2334" s="28">
        <f t="shared" si="117"/>
        <v>0</v>
      </c>
      <c r="X2334" s="28">
        <f t="shared" si="118"/>
        <v>0</v>
      </c>
      <c r="Y2334" s="28">
        <f t="shared" si="119"/>
        <v>0</v>
      </c>
    </row>
    <row r="2335" spans="1:25" x14ac:dyDescent="0.25">
      <c r="A2335" s="28">
        <v>2333</v>
      </c>
      <c r="V2335" s="28">
        <v>2333</v>
      </c>
      <c r="W2335" s="28">
        <f t="shared" si="117"/>
        <v>0</v>
      </c>
      <c r="X2335" s="28">
        <f t="shared" si="118"/>
        <v>0</v>
      </c>
      <c r="Y2335" s="28">
        <f t="shared" si="119"/>
        <v>0</v>
      </c>
    </row>
    <row r="2336" spans="1:25" x14ac:dyDescent="0.25">
      <c r="A2336" s="28">
        <v>2334</v>
      </c>
      <c r="V2336" s="28">
        <v>2334</v>
      </c>
      <c r="W2336" s="28">
        <f t="shared" si="117"/>
        <v>0</v>
      </c>
      <c r="X2336" s="28">
        <f t="shared" si="118"/>
        <v>0</v>
      </c>
      <c r="Y2336" s="28">
        <f t="shared" si="119"/>
        <v>0</v>
      </c>
    </row>
    <row r="2337" spans="1:25" x14ac:dyDescent="0.25">
      <c r="A2337" s="28">
        <v>2335</v>
      </c>
      <c r="V2337" s="28">
        <v>2335</v>
      </c>
      <c r="W2337" s="28">
        <f t="shared" si="117"/>
        <v>0</v>
      </c>
      <c r="X2337" s="28">
        <f t="shared" si="118"/>
        <v>0</v>
      </c>
      <c r="Y2337" s="28">
        <f t="shared" si="119"/>
        <v>0</v>
      </c>
    </row>
    <row r="2338" spans="1:25" x14ac:dyDescent="0.25">
      <c r="A2338" s="28">
        <v>2336</v>
      </c>
      <c r="V2338" s="28">
        <v>2336</v>
      </c>
      <c r="W2338" s="28">
        <f t="shared" si="117"/>
        <v>0</v>
      </c>
      <c r="X2338" s="28">
        <f t="shared" si="118"/>
        <v>0</v>
      </c>
      <c r="Y2338" s="28">
        <f t="shared" si="119"/>
        <v>0</v>
      </c>
    </row>
    <row r="2339" spans="1:25" x14ac:dyDescent="0.25">
      <c r="A2339" s="28">
        <v>2337</v>
      </c>
      <c r="V2339" s="28">
        <v>2337</v>
      </c>
      <c r="W2339" s="28">
        <f t="shared" si="117"/>
        <v>0</v>
      </c>
      <c r="X2339" s="28">
        <f t="shared" si="118"/>
        <v>0</v>
      </c>
      <c r="Y2339" s="28">
        <f t="shared" si="119"/>
        <v>0</v>
      </c>
    </row>
    <row r="2340" spans="1:25" x14ac:dyDescent="0.25">
      <c r="A2340" s="28">
        <v>2338</v>
      </c>
      <c r="V2340" s="28">
        <v>2338</v>
      </c>
      <c r="W2340" s="28">
        <f t="shared" si="117"/>
        <v>0</v>
      </c>
      <c r="X2340" s="28">
        <f t="shared" si="118"/>
        <v>0</v>
      </c>
      <c r="Y2340" s="28">
        <f t="shared" si="119"/>
        <v>0</v>
      </c>
    </row>
    <row r="2341" spans="1:25" x14ac:dyDescent="0.25">
      <c r="A2341" s="28">
        <v>2339</v>
      </c>
      <c r="V2341" s="28">
        <v>2339</v>
      </c>
      <c r="W2341" s="28">
        <f t="shared" si="117"/>
        <v>0</v>
      </c>
      <c r="X2341" s="28">
        <f t="shared" si="118"/>
        <v>0</v>
      </c>
      <c r="Y2341" s="28">
        <f t="shared" si="119"/>
        <v>0</v>
      </c>
    </row>
    <row r="2342" spans="1:25" x14ac:dyDescent="0.25">
      <c r="A2342" s="28">
        <v>2340</v>
      </c>
      <c r="V2342" s="28">
        <v>2340</v>
      </c>
      <c r="W2342" s="28">
        <f t="shared" si="117"/>
        <v>0</v>
      </c>
      <c r="X2342" s="28">
        <f t="shared" si="118"/>
        <v>0</v>
      </c>
      <c r="Y2342" s="28">
        <f t="shared" si="119"/>
        <v>0</v>
      </c>
    </row>
    <row r="2343" spans="1:25" x14ac:dyDescent="0.25">
      <c r="A2343" s="28">
        <v>2341</v>
      </c>
      <c r="V2343" s="28">
        <v>2341</v>
      </c>
      <c r="W2343" s="28">
        <f t="shared" si="117"/>
        <v>0</v>
      </c>
      <c r="X2343" s="28">
        <f t="shared" si="118"/>
        <v>0</v>
      </c>
      <c r="Y2343" s="28">
        <f t="shared" si="119"/>
        <v>0</v>
      </c>
    </row>
    <row r="2344" spans="1:25" x14ac:dyDescent="0.25">
      <c r="A2344" s="28">
        <v>2342</v>
      </c>
      <c r="V2344" s="28">
        <v>2342</v>
      </c>
      <c r="W2344" s="28">
        <f t="shared" si="117"/>
        <v>0</v>
      </c>
      <c r="X2344" s="28">
        <f t="shared" si="118"/>
        <v>0</v>
      </c>
      <c r="Y2344" s="28">
        <f t="shared" si="119"/>
        <v>0</v>
      </c>
    </row>
    <row r="2345" spans="1:25" x14ac:dyDescent="0.25">
      <c r="A2345" s="28">
        <v>2343</v>
      </c>
      <c r="V2345" s="28">
        <v>2343</v>
      </c>
      <c r="W2345" s="28">
        <f t="shared" si="117"/>
        <v>0</v>
      </c>
      <c r="X2345" s="28">
        <f t="shared" si="118"/>
        <v>0</v>
      </c>
      <c r="Y2345" s="28">
        <f t="shared" si="119"/>
        <v>0</v>
      </c>
    </row>
    <row r="2346" spans="1:25" x14ac:dyDescent="0.25">
      <c r="A2346" s="28">
        <v>2344</v>
      </c>
      <c r="V2346" s="28">
        <v>2344</v>
      </c>
      <c r="W2346" s="28">
        <f t="shared" si="117"/>
        <v>0</v>
      </c>
      <c r="X2346" s="28">
        <f t="shared" si="118"/>
        <v>0</v>
      </c>
      <c r="Y2346" s="28">
        <f t="shared" si="119"/>
        <v>0</v>
      </c>
    </row>
    <row r="2347" spans="1:25" x14ac:dyDescent="0.25">
      <c r="A2347" s="28">
        <v>2345</v>
      </c>
      <c r="V2347" s="28">
        <v>2345</v>
      </c>
      <c r="W2347" s="28">
        <f t="shared" si="117"/>
        <v>0</v>
      </c>
      <c r="X2347" s="28">
        <f t="shared" si="118"/>
        <v>0</v>
      </c>
      <c r="Y2347" s="28">
        <f t="shared" si="119"/>
        <v>0</v>
      </c>
    </row>
    <row r="2348" spans="1:25" x14ac:dyDescent="0.25">
      <c r="A2348" s="28">
        <v>2346</v>
      </c>
      <c r="V2348" s="28">
        <v>2346</v>
      </c>
      <c r="W2348" s="28">
        <f t="shared" si="117"/>
        <v>0</v>
      </c>
      <c r="X2348" s="28">
        <f t="shared" si="118"/>
        <v>0</v>
      </c>
      <c r="Y2348" s="28">
        <f t="shared" si="119"/>
        <v>0</v>
      </c>
    </row>
    <row r="2349" spans="1:25" x14ac:dyDescent="0.25">
      <c r="A2349" s="28">
        <v>2347</v>
      </c>
      <c r="V2349" s="28">
        <v>2347</v>
      </c>
      <c r="W2349" s="28">
        <f t="shared" si="117"/>
        <v>0</v>
      </c>
      <c r="X2349" s="28">
        <f t="shared" si="118"/>
        <v>0</v>
      </c>
      <c r="Y2349" s="28">
        <f t="shared" si="119"/>
        <v>0</v>
      </c>
    </row>
    <row r="2350" spans="1:25" x14ac:dyDescent="0.25">
      <c r="A2350" s="28">
        <v>2348</v>
      </c>
      <c r="V2350" s="28">
        <v>2348</v>
      </c>
      <c r="W2350" s="28">
        <f t="shared" si="117"/>
        <v>0</v>
      </c>
      <c r="X2350" s="28">
        <f t="shared" si="118"/>
        <v>0</v>
      </c>
      <c r="Y2350" s="28">
        <f t="shared" si="119"/>
        <v>0</v>
      </c>
    </row>
    <row r="2351" spans="1:25" x14ac:dyDescent="0.25">
      <c r="A2351" s="28">
        <v>2349</v>
      </c>
      <c r="V2351" s="28">
        <v>2349</v>
      </c>
      <c r="W2351" s="28">
        <f t="shared" si="117"/>
        <v>0</v>
      </c>
      <c r="X2351" s="28">
        <f t="shared" si="118"/>
        <v>0</v>
      </c>
      <c r="Y2351" s="28">
        <f t="shared" si="119"/>
        <v>0</v>
      </c>
    </row>
    <row r="2352" spans="1:25" x14ac:dyDescent="0.25">
      <c r="A2352" s="28">
        <v>2350</v>
      </c>
      <c r="V2352" s="28">
        <v>2350</v>
      </c>
      <c r="W2352" s="28">
        <f t="shared" si="117"/>
        <v>0</v>
      </c>
      <c r="X2352" s="28">
        <f t="shared" si="118"/>
        <v>0</v>
      </c>
      <c r="Y2352" s="28">
        <f t="shared" si="119"/>
        <v>0</v>
      </c>
    </row>
    <row r="2353" spans="1:25" x14ac:dyDescent="0.25">
      <c r="A2353" s="28">
        <v>2351</v>
      </c>
      <c r="V2353" s="28">
        <v>2351</v>
      </c>
      <c r="W2353" s="28">
        <f t="shared" si="117"/>
        <v>0</v>
      </c>
      <c r="X2353" s="28">
        <f t="shared" si="118"/>
        <v>0</v>
      </c>
      <c r="Y2353" s="28">
        <f t="shared" si="119"/>
        <v>0</v>
      </c>
    </row>
    <row r="2354" spans="1:25" x14ac:dyDescent="0.25">
      <c r="A2354" s="28">
        <v>2352</v>
      </c>
      <c r="V2354" s="28">
        <v>2352</v>
      </c>
      <c r="W2354" s="28">
        <f t="shared" si="117"/>
        <v>0</v>
      </c>
      <c r="X2354" s="28">
        <f t="shared" si="118"/>
        <v>0</v>
      </c>
      <c r="Y2354" s="28">
        <f t="shared" si="119"/>
        <v>0</v>
      </c>
    </row>
    <row r="2355" spans="1:25" x14ac:dyDescent="0.25">
      <c r="A2355" s="28">
        <v>2353</v>
      </c>
      <c r="V2355" s="28">
        <v>2353</v>
      </c>
      <c r="W2355" s="28">
        <f t="shared" si="117"/>
        <v>0</v>
      </c>
      <c r="X2355" s="28">
        <f t="shared" si="118"/>
        <v>0</v>
      </c>
      <c r="Y2355" s="28">
        <f t="shared" si="119"/>
        <v>0</v>
      </c>
    </row>
    <row r="2356" spans="1:25" x14ac:dyDescent="0.25">
      <c r="A2356" s="28">
        <v>2354</v>
      </c>
      <c r="V2356" s="28">
        <v>2354</v>
      </c>
      <c r="W2356" s="28">
        <f t="shared" si="117"/>
        <v>0</v>
      </c>
      <c r="X2356" s="28">
        <f t="shared" si="118"/>
        <v>0</v>
      </c>
      <c r="Y2356" s="28">
        <f t="shared" si="119"/>
        <v>0</v>
      </c>
    </row>
    <row r="2357" spans="1:25" x14ac:dyDescent="0.25">
      <c r="A2357" s="28">
        <v>2355</v>
      </c>
      <c r="V2357" s="28">
        <v>2355</v>
      </c>
      <c r="W2357" s="28">
        <f t="shared" si="117"/>
        <v>0</v>
      </c>
      <c r="X2357" s="28">
        <f t="shared" si="118"/>
        <v>0</v>
      </c>
      <c r="Y2357" s="28">
        <f t="shared" si="119"/>
        <v>0</v>
      </c>
    </row>
    <row r="2358" spans="1:25" x14ac:dyDescent="0.25">
      <c r="A2358" s="28">
        <v>2356</v>
      </c>
      <c r="V2358" s="28">
        <v>2356</v>
      </c>
      <c r="W2358" s="28">
        <f t="shared" si="117"/>
        <v>0</v>
      </c>
      <c r="X2358" s="28">
        <f t="shared" si="118"/>
        <v>0</v>
      </c>
      <c r="Y2358" s="28">
        <f t="shared" si="119"/>
        <v>0</v>
      </c>
    </row>
    <row r="2359" spans="1:25" x14ac:dyDescent="0.25">
      <c r="A2359" s="28">
        <v>2357</v>
      </c>
      <c r="V2359" s="28">
        <v>2357</v>
      </c>
      <c r="W2359" s="28">
        <f t="shared" si="117"/>
        <v>0</v>
      </c>
      <c r="X2359" s="28">
        <f t="shared" si="118"/>
        <v>0</v>
      </c>
      <c r="Y2359" s="28">
        <f t="shared" si="119"/>
        <v>0</v>
      </c>
    </row>
    <row r="2360" spans="1:25" x14ac:dyDescent="0.25">
      <c r="A2360" s="28">
        <v>2358</v>
      </c>
      <c r="V2360" s="28">
        <v>2358</v>
      </c>
      <c r="W2360" s="28">
        <f t="shared" si="117"/>
        <v>0</v>
      </c>
      <c r="X2360" s="28">
        <f t="shared" si="118"/>
        <v>0</v>
      </c>
      <c r="Y2360" s="28">
        <f t="shared" si="119"/>
        <v>0</v>
      </c>
    </row>
    <row r="2361" spans="1:25" x14ac:dyDescent="0.25">
      <c r="A2361" s="28">
        <v>2359</v>
      </c>
      <c r="V2361" s="28">
        <v>2359</v>
      </c>
      <c r="W2361" s="28">
        <f t="shared" si="117"/>
        <v>0</v>
      </c>
      <c r="X2361" s="28">
        <f t="shared" si="118"/>
        <v>0</v>
      </c>
      <c r="Y2361" s="28">
        <f t="shared" si="119"/>
        <v>0</v>
      </c>
    </row>
    <row r="2362" spans="1:25" x14ac:dyDescent="0.25">
      <c r="A2362" s="28">
        <v>2360</v>
      </c>
      <c r="V2362" s="28">
        <v>2360</v>
      </c>
      <c r="W2362" s="28">
        <f t="shared" si="117"/>
        <v>0</v>
      </c>
      <c r="X2362" s="28">
        <f t="shared" si="118"/>
        <v>0</v>
      </c>
      <c r="Y2362" s="28">
        <f t="shared" si="119"/>
        <v>0</v>
      </c>
    </row>
    <row r="2363" spans="1:25" x14ac:dyDescent="0.25">
      <c r="A2363" s="28">
        <v>2361</v>
      </c>
      <c r="V2363" s="28">
        <v>2361</v>
      </c>
      <c r="W2363" s="28">
        <f t="shared" si="117"/>
        <v>0</v>
      </c>
      <c r="X2363" s="28">
        <f t="shared" si="118"/>
        <v>0</v>
      </c>
      <c r="Y2363" s="28">
        <f t="shared" si="119"/>
        <v>0</v>
      </c>
    </row>
    <row r="2364" spans="1:25" x14ac:dyDescent="0.25">
      <c r="A2364" s="28">
        <v>2362</v>
      </c>
      <c r="V2364" s="28">
        <v>2362</v>
      </c>
      <c r="W2364" s="28">
        <f t="shared" si="117"/>
        <v>0</v>
      </c>
      <c r="X2364" s="28">
        <f t="shared" si="118"/>
        <v>0</v>
      </c>
      <c r="Y2364" s="28">
        <f t="shared" si="119"/>
        <v>0</v>
      </c>
    </row>
    <row r="2365" spans="1:25" x14ac:dyDescent="0.25">
      <c r="A2365" s="28">
        <v>2363</v>
      </c>
      <c r="V2365" s="28">
        <v>2363</v>
      </c>
      <c r="W2365" s="28">
        <f t="shared" si="117"/>
        <v>0</v>
      </c>
      <c r="X2365" s="28">
        <f t="shared" si="118"/>
        <v>0</v>
      </c>
      <c r="Y2365" s="28">
        <f t="shared" si="119"/>
        <v>0</v>
      </c>
    </row>
    <row r="2366" spans="1:25" x14ac:dyDescent="0.25">
      <c r="A2366" s="28">
        <v>2364</v>
      </c>
      <c r="V2366" s="28">
        <v>2364</v>
      </c>
      <c r="W2366" s="28">
        <f t="shared" si="117"/>
        <v>0</v>
      </c>
      <c r="X2366" s="28">
        <f t="shared" si="118"/>
        <v>0</v>
      </c>
      <c r="Y2366" s="28">
        <f t="shared" si="119"/>
        <v>0</v>
      </c>
    </row>
    <row r="2367" spans="1:25" x14ac:dyDescent="0.25">
      <c r="A2367" s="28">
        <v>2365</v>
      </c>
      <c r="V2367" s="28">
        <v>2365</v>
      </c>
      <c r="W2367" s="28">
        <f t="shared" si="117"/>
        <v>0</v>
      </c>
      <c r="X2367" s="28">
        <f t="shared" si="118"/>
        <v>0</v>
      </c>
      <c r="Y2367" s="28">
        <f t="shared" si="119"/>
        <v>0</v>
      </c>
    </row>
    <row r="2368" spans="1:25" x14ac:dyDescent="0.25">
      <c r="A2368" s="28">
        <v>2366</v>
      </c>
      <c r="V2368" s="28">
        <v>2366</v>
      </c>
      <c r="W2368" s="28">
        <f t="shared" si="117"/>
        <v>0</v>
      </c>
      <c r="X2368" s="28">
        <f t="shared" si="118"/>
        <v>0</v>
      </c>
      <c r="Y2368" s="28">
        <f t="shared" si="119"/>
        <v>0</v>
      </c>
    </row>
    <row r="2369" spans="1:25" x14ac:dyDescent="0.25">
      <c r="A2369" s="28">
        <v>2367</v>
      </c>
      <c r="V2369" s="28">
        <v>2367</v>
      </c>
      <c r="W2369" s="28">
        <f t="shared" si="117"/>
        <v>0</v>
      </c>
      <c r="X2369" s="28">
        <f t="shared" si="118"/>
        <v>0</v>
      </c>
      <c r="Y2369" s="28">
        <f t="shared" si="119"/>
        <v>0</v>
      </c>
    </row>
    <row r="2370" spans="1:25" x14ac:dyDescent="0.25">
      <c r="A2370" s="28">
        <v>2368</v>
      </c>
      <c r="V2370" s="28">
        <v>2368</v>
      </c>
      <c r="W2370" s="28">
        <f t="shared" si="117"/>
        <v>0</v>
      </c>
      <c r="X2370" s="28">
        <f t="shared" si="118"/>
        <v>0</v>
      </c>
      <c r="Y2370" s="28">
        <f t="shared" si="119"/>
        <v>0</v>
      </c>
    </row>
    <row r="2371" spans="1:25" x14ac:dyDescent="0.25">
      <c r="A2371" s="28">
        <v>2369</v>
      </c>
      <c r="V2371" s="28">
        <v>2369</v>
      </c>
      <c r="W2371" s="28">
        <f t="shared" si="117"/>
        <v>0</v>
      </c>
      <c r="X2371" s="28">
        <f t="shared" si="118"/>
        <v>0</v>
      </c>
      <c r="Y2371" s="28">
        <f t="shared" si="119"/>
        <v>0</v>
      </c>
    </row>
    <row r="2372" spans="1:25" x14ac:dyDescent="0.25">
      <c r="A2372" s="28">
        <v>2370</v>
      </c>
      <c r="V2372" s="28">
        <v>2370</v>
      </c>
      <c r="W2372" s="28">
        <f t="shared" si="117"/>
        <v>0</v>
      </c>
      <c r="X2372" s="28">
        <f t="shared" si="118"/>
        <v>0</v>
      </c>
      <c r="Y2372" s="28">
        <f t="shared" si="119"/>
        <v>0</v>
      </c>
    </row>
    <row r="2373" spans="1:25" x14ac:dyDescent="0.25">
      <c r="A2373" s="28">
        <v>2371</v>
      </c>
      <c r="V2373" s="28">
        <v>2371</v>
      </c>
      <c r="W2373" s="28">
        <f t="shared" si="117"/>
        <v>0</v>
      </c>
      <c r="X2373" s="28">
        <f t="shared" si="118"/>
        <v>0</v>
      </c>
      <c r="Y2373" s="28">
        <f t="shared" si="119"/>
        <v>0</v>
      </c>
    </row>
    <row r="2374" spans="1:25" x14ac:dyDescent="0.25">
      <c r="A2374" s="28">
        <v>2372</v>
      </c>
      <c r="V2374" s="28">
        <v>2372</v>
      </c>
      <c r="W2374" s="28">
        <f t="shared" si="117"/>
        <v>0</v>
      </c>
      <c r="X2374" s="28">
        <f t="shared" si="118"/>
        <v>0</v>
      </c>
      <c r="Y2374" s="28">
        <f t="shared" si="119"/>
        <v>0</v>
      </c>
    </row>
    <row r="2375" spans="1:25" x14ac:dyDescent="0.25">
      <c r="A2375" s="28">
        <v>2373</v>
      </c>
      <c r="V2375" s="28">
        <v>2373</v>
      </c>
      <c r="W2375" s="28">
        <f t="shared" si="117"/>
        <v>0</v>
      </c>
      <c r="X2375" s="28">
        <f t="shared" si="118"/>
        <v>0</v>
      </c>
      <c r="Y2375" s="28">
        <f t="shared" si="119"/>
        <v>0</v>
      </c>
    </row>
    <row r="2376" spans="1:25" x14ac:dyDescent="0.25">
      <c r="A2376" s="28">
        <v>2374</v>
      </c>
      <c r="V2376" s="28">
        <v>2374</v>
      </c>
      <c r="W2376" s="28">
        <f t="shared" si="117"/>
        <v>0</v>
      </c>
      <c r="X2376" s="28">
        <f t="shared" si="118"/>
        <v>0</v>
      </c>
      <c r="Y2376" s="28">
        <f t="shared" si="119"/>
        <v>0</v>
      </c>
    </row>
    <row r="2377" spans="1:25" x14ac:dyDescent="0.25">
      <c r="A2377" s="28">
        <v>2375</v>
      </c>
      <c r="V2377" s="28">
        <v>2375</v>
      </c>
      <c r="W2377" s="28">
        <f t="shared" si="117"/>
        <v>0</v>
      </c>
      <c r="X2377" s="28">
        <f t="shared" si="118"/>
        <v>0</v>
      </c>
      <c r="Y2377" s="28">
        <f t="shared" si="119"/>
        <v>0</v>
      </c>
    </row>
    <row r="2378" spans="1:25" x14ac:dyDescent="0.25">
      <c r="A2378" s="28">
        <v>2376</v>
      </c>
      <c r="V2378" s="28">
        <v>2376</v>
      </c>
      <c r="W2378" s="28">
        <f t="shared" si="117"/>
        <v>0</v>
      </c>
      <c r="X2378" s="28">
        <f t="shared" si="118"/>
        <v>0</v>
      </c>
      <c r="Y2378" s="28">
        <f t="shared" si="119"/>
        <v>0</v>
      </c>
    </row>
    <row r="2379" spans="1:25" x14ac:dyDescent="0.25">
      <c r="A2379" s="28">
        <v>2377</v>
      </c>
      <c r="V2379" s="28">
        <v>2377</v>
      </c>
      <c r="W2379" s="28">
        <f t="shared" si="117"/>
        <v>0</v>
      </c>
      <c r="X2379" s="28">
        <f t="shared" si="118"/>
        <v>0</v>
      </c>
      <c r="Y2379" s="28">
        <f t="shared" si="119"/>
        <v>0</v>
      </c>
    </row>
    <row r="2380" spans="1:25" x14ac:dyDescent="0.25">
      <c r="A2380" s="28">
        <v>2378</v>
      </c>
      <c r="V2380" s="28">
        <v>2378</v>
      </c>
      <c r="W2380" s="28">
        <f t="shared" si="117"/>
        <v>0</v>
      </c>
      <c r="X2380" s="28">
        <f t="shared" si="118"/>
        <v>0</v>
      </c>
      <c r="Y2380" s="28">
        <f t="shared" si="119"/>
        <v>0</v>
      </c>
    </row>
    <row r="2381" spans="1:25" x14ac:dyDescent="0.25">
      <c r="A2381" s="28">
        <v>2379</v>
      </c>
      <c r="V2381" s="28">
        <v>2379</v>
      </c>
      <c r="W2381" s="28">
        <f t="shared" si="117"/>
        <v>0</v>
      </c>
      <c r="X2381" s="28">
        <f t="shared" si="118"/>
        <v>0</v>
      </c>
      <c r="Y2381" s="28">
        <f t="shared" si="119"/>
        <v>0</v>
      </c>
    </row>
    <row r="2382" spans="1:25" x14ac:dyDescent="0.25">
      <c r="A2382" s="28">
        <v>2380</v>
      </c>
      <c r="V2382" s="28">
        <v>2380</v>
      </c>
      <c r="W2382" s="28">
        <f t="shared" si="117"/>
        <v>0</v>
      </c>
      <c r="X2382" s="28">
        <f t="shared" si="118"/>
        <v>0</v>
      </c>
      <c r="Y2382" s="28">
        <f t="shared" si="119"/>
        <v>0</v>
      </c>
    </row>
    <row r="2383" spans="1:25" x14ac:dyDescent="0.25">
      <c r="A2383" s="28">
        <v>2381</v>
      </c>
      <c r="V2383" s="28">
        <v>2381</v>
      </c>
      <c r="W2383" s="28">
        <f t="shared" si="117"/>
        <v>0</v>
      </c>
      <c r="X2383" s="28">
        <f t="shared" si="118"/>
        <v>0</v>
      </c>
      <c r="Y2383" s="28">
        <f t="shared" si="119"/>
        <v>0</v>
      </c>
    </row>
    <row r="2384" spans="1:25" x14ac:dyDescent="0.25">
      <c r="A2384" s="28">
        <v>2382</v>
      </c>
      <c r="V2384" s="28">
        <v>2382</v>
      </c>
      <c r="W2384" s="28">
        <f t="shared" si="117"/>
        <v>0</v>
      </c>
      <c r="X2384" s="28">
        <f t="shared" si="118"/>
        <v>0</v>
      </c>
      <c r="Y2384" s="28">
        <f t="shared" si="119"/>
        <v>0</v>
      </c>
    </row>
    <row r="2385" spans="1:25" x14ac:dyDescent="0.25">
      <c r="A2385" s="28">
        <v>2383</v>
      </c>
      <c r="V2385" s="28">
        <v>2383</v>
      </c>
      <c r="W2385" s="28">
        <f t="shared" si="117"/>
        <v>0</v>
      </c>
      <c r="X2385" s="28">
        <f t="shared" si="118"/>
        <v>0</v>
      </c>
      <c r="Y2385" s="28">
        <f t="shared" si="119"/>
        <v>0</v>
      </c>
    </row>
    <row r="2386" spans="1:25" x14ac:dyDescent="0.25">
      <c r="A2386" s="28">
        <v>2384</v>
      </c>
      <c r="V2386" s="28">
        <v>2384</v>
      </c>
      <c r="W2386" s="28">
        <f t="shared" si="117"/>
        <v>0</v>
      </c>
      <c r="X2386" s="28">
        <f t="shared" si="118"/>
        <v>0</v>
      </c>
      <c r="Y2386" s="28">
        <f t="shared" si="119"/>
        <v>0</v>
      </c>
    </row>
    <row r="2387" spans="1:25" x14ac:dyDescent="0.25">
      <c r="A2387" s="28">
        <v>2385</v>
      </c>
      <c r="V2387" s="28">
        <v>2385</v>
      </c>
      <c r="W2387" s="28">
        <f t="shared" ref="W2387:W2450" si="120">IFERROR(_xlfn.RANK.AVG(B2387,$B2387:$D2387,1),0)</f>
        <v>0</v>
      </c>
      <c r="X2387" s="28">
        <f t="shared" ref="X2387:X2450" si="121">IFERROR(_xlfn.RANK.AVG(C2387,$B2387:$D2387,1),0)</f>
        <v>0</v>
      </c>
      <c r="Y2387" s="28">
        <f t="shared" ref="Y2387:Y2450" si="122">IFERROR(_xlfn.RANK.AVG(D2387,$B2387:$D2387,1),0)</f>
        <v>0</v>
      </c>
    </row>
    <row r="2388" spans="1:25" x14ac:dyDescent="0.25">
      <c r="A2388" s="28">
        <v>2386</v>
      </c>
      <c r="V2388" s="28">
        <v>2386</v>
      </c>
      <c r="W2388" s="28">
        <f t="shared" si="120"/>
        <v>0</v>
      </c>
      <c r="X2388" s="28">
        <f t="shared" si="121"/>
        <v>0</v>
      </c>
      <c r="Y2388" s="28">
        <f t="shared" si="122"/>
        <v>0</v>
      </c>
    </row>
    <row r="2389" spans="1:25" x14ac:dyDescent="0.25">
      <c r="A2389" s="28">
        <v>2387</v>
      </c>
      <c r="V2389" s="28">
        <v>2387</v>
      </c>
      <c r="W2389" s="28">
        <f t="shared" si="120"/>
        <v>0</v>
      </c>
      <c r="X2389" s="28">
        <f t="shared" si="121"/>
        <v>0</v>
      </c>
      <c r="Y2389" s="28">
        <f t="shared" si="122"/>
        <v>0</v>
      </c>
    </row>
    <row r="2390" spans="1:25" x14ac:dyDescent="0.25">
      <c r="A2390" s="28">
        <v>2388</v>
      </c>
      <c r="V2390" s="28">
        <v>2388</v>
      </c>
      <c r="W2390" s="28">
        <f t="shared" si="120"/>
        <v>0</v>
      </c>
      <c r="X2390" s="28">
        <f t="shared" si="121"/>
        <v>0</v>
      </c>
      <c r="Y2390" s="28">
        <f t="shared" si="122"/>
        <v>0</v>
      </c>
    </row>
    <row r="2391" spans="1:25" x14ac:dyDescent="0.25">
      <c r="A2391" s="28">
        <v>2389</v>
      </c>
      <c r="V2391" s="28">
        <v>2389</v>
      </c>
      <c r="W2391" s="28">
        <f t="shared" si="120"/>
        <v>0</v>
      </c>
      <c r="X2391" s="28">
        <f t="shared" si="121"/>
        <v>0</v>
      </c>
      <c r="Y2391" s="28">
        <f t="shared" si="122"/>
        <v>0</v>
      </c>
    </row>
    <row r="2392" spans="1:25" x14ac:dyDescent="0.25">
      <c r="A2392" s="28">
        <v>2390</v>
      </c>
      <c r="V2392" s="28">
        <v>2390</v>
      </c>
      <c r="W2392" s="28">
        <f t="shared" si="120"/>
        <v>0</v>
      </c>
      <c r="X2392" s="28">
        <f t="shared" si="121"/>
        <v>0</v>
      </c>
      <c r="Y2392" s="28">
        <f t="shared" si="122"/>
        <v>0</v>
      </c>
    </row>
    <row r="2393" spans="1:25" x14ac:dyDescent="0.25">
      <c r="A2393" s="28">
        <v>2391</v>
      </c>
      <c r="V2393" s="28">
        <v>2391</v>
      </c>
      <c r="W2393" s="28">
        <f t="shared" si="120"/>
        <v>0</v>
      </c>
      <c r="X2393" s="28">
        <f t="shared" si="121"/>
        <v>0</v>
      </c>
      <c r="Y2393" s="28">
        <f t="shared" si="122"/>
        <v>0</v>
      </c>
    </row>
    <row r="2394" spans="1:25" x14ac:dyDescent="0.25">
      <c r="A2394" s="28">
        <v>2392</v>
      </c>
      <c r="V2394" s="28">
        <v>2392</v>
      </c>
      <c r="W2394" s="28">
        <f t="shared" si="120"/>
        <v>0</v>
      </c>
      <c r="X2394" s="28">
        <f t="shared" si="121"/>
        <v>0</v>
      </c>
      <c r="Y2394" s="28">
        <f t="shared" si="122"/>
        <v>0</v>
      </c>
    </row>
    <row r="2395" spans="1:25" x14ac:dyDescent="0.25">
      <c r="A2395" s="28">
        <v>2393</v>
      </c>
      <c r="V2395" s="28">
        <v>2393</v>
      </c>
      <c r="W2395" s="28">
        <f t="shared" si="120"/>
        <v>0</v>
      </c>
      <c r="X2395" s="28">
        <f t="shared" si="121"/>
        <v>0</v>
      </c>
      <c r="Y2395" s="28">
        <f t="shared" si="122"/>
        <v>0</v>
      </c>
    </row>
    <row r="2396" spans="1:25" x14ac:dyDescent="0.25">
      <c r="A2396" s="28">
        <v>2394</v>
      </c>
      <c r="V2396" s="28">
        <v>2394</v>
      </c>
      <c r="W2396" s="28">
        <f t="shared" si="120"/>
        <v>0</v>
      </c>
      <c r="X2396" s="28">
        <f t="shared" si="121"/>
        <v>0</v>
      </c>
      <c r="Y2396" s="28">
        <f t="shared" si="122"/>
        <v>0</v>
      </c>
    </row>
    <row r="2397" spans="1:25" x14ac:dyDescent="0.25">
      <c r="A2397" s="28">
        <v>2395</v>
      </c>
      <c r="V2397" s="28">
        <v>2395</v>
      </c>
      <c r="W2397" s="28">
        <f t="shared" si="120"/>
        <v>0</v>
      </c>
      <c r="X2397" s="28">
        <f t="shared" si="121"/>
        <v>0</v>
      </c>
      <c r="Y2397" s="28">
        <f t="shared" si="122"/>
        <v>0</v>
      </c>
    </row>
    <row r="2398" spans="1:25" x14ac:dyDescent="0.25">
      <c r="A2398" s="28">
        <v>2396</v>
      </c>
      <c r="V2398" s="28">
        <v>2396</v>
      </c>
      <c r="W2398" s="28">
        <f t="shared" si="120"/>
        <v>0</v>
      </c>
      <c r="X2398" s="28">
        <f t="shared" si="121"/>
        <v>0</v>
      </c>
      <c r="Y2398" s="28">
        <f t="shared" si="122"/>
        <v>0</v>
      </c>
    </row>
    <row r="2399" spans="1:25" x14ac:dyDescent="0.25">
      <c r="A2399" s="28">
        <v>2397</v>
      </c>
      <c r="V2399" s="28">
        <v>2397</v>
      </c>
      <c r="W2399" s="28">
        <f t="shared" si="120"/>
        <v>0</v>
      </c>
      <c r="X2399" s="28">
        <f t="shared" si="121"/>
        <v>0</v>
      </c>
      <c r="Y2399" s="28">
        <f t="shared" si="122"/>
        <v>0</v>
      </c>
    </row>
    <row r="2400" spans="1:25" x14ac:dyDescent="0.25">
      <c r="A2400" s="28">
        <v>2398</v>
      </c>
      <c r="V2400" s="28">
        <v>2398</v>
      </c>
      <c r="W2400" s="28">
        <f t="shared" si="120"/>
        <v>0</v>
      </c>
      <c r="X2400" s="28">
        <f t="shared" si="121"/>
        <v>0</v>
      </c>
      <c r="Y2400" s="28">
        <f t="shared" si="122"/>
        <v>0</v>
      </c>
    </row>
    <row r="2401" spans="1:25" x14ac:dyDescent="0.25">
      <c r="A2401" s="28">
        <v>2399</v>
      </c>
      <c r="V2401" s="28">
        <v>2399</v>
      </c>
      <c r="W2401" s="28">
        <f t="shared" si="120"/>
        <v>0</v>
      </c>
      <c r="X2401" s="28">
        <f t="shared" si="121"/>
        <v>0</v>
      </c>
      <c r="Y2401" s="28">
        <f t="shared" si="122"/>
        <v>0</v>
      </c>
    </row>
    <row r="2402" spans="1:25" x14ac:dyDescent="0.25">
      <c r="A2402" s="28">
        <v>2400</v>
      </c>
      <c r="V2402" s="28">
        <v>2400</v>
      </c>
      <c r="W2402" s="28">
        <f t="shared" si="120"/>
        <v>0</v>
      </c>
      <c r="X2402" s="28">
        <f t="shared" si="121"/>
        <v>0</v>
      </c>
      <c r="Y2402" s="28">
        <f t="shared" si="122"/>
        <v>0</v>
      </c>
    </row>
    <row r="2403" spans="1:25" x14ac:dyDescent="0.25">
      <c r="A2403" s="28">
        <v>2401</v>
      </c>
      <c r="V2403" s="28">
        <v>2401</v>
      </c>
      <c r="W2403" s="28">
        <f t="shared" si="120"/>
        <v>0</v>
      </c>
      <c r="X2403" s="28">
        <f t="shared" si="121"/>
        <v>0</v>
      </c>
      <c r="Y2403" s="28">
        <f t="shared" si="122"/>
        <v>0</v>
      </c>
    </row>
    <row r="2404" spans="1:25" x14ac:dyDescent="0.25">
      <c r="A2404" s="28">
        <v>2402</v>
      </c>
      <c r="V2404" s="28">
        <v>2402</v>
      </c>
      <c r="W2404" s="28">
        <f t="shared" si="120"/>
        <v>0</v>
      </c>
      <c r="X2404" s="28">
        <f t="shared" si="121"/>
        <v>0</v>
      </c>
      <c r="Y2404" s="28">
        <f t="shared" si="122"/>
        <v>0</v>
      </c>
    </row>
    <row r="2405" spans="1:25" x14ac:dyDescent="0.25">
      <c r="A2405" s="28">
        <v>2403</v>
      </c>
      <c r="V2405" s="28">
        <v>2403</v>
      </c>
      <c r="W2405" s="28">
        <f t="shared" si="120"/>
        <v>0</v>
      </c>
      <c r="X2405" s="28">
        <f t="shared" si="121"/>
        <v>0</v>
      </c>
      <c r="Y2405" s="28">
        <f t="shared" si="122"/>
        <v>0</v>
      </c>
    </row>
    <row r="2406" spans="1:25" x14ac:dyDescent="0.25">
      <c r="A2406" s="28">
        <v>2404</v>
      </c>
      <c r="V2406" s="28">
        <v>2404</v>
      </c>
      <c r="W2406" s="28">
        <f t="shared" si="120"/>
        <v>0</v>
      </c>
      <c r="X2406" s="28">
        <f t="shared" si="121"/>
        <v>0</v>
      </c>
      <c r="Y2406" s="28">
        <f t="shared" si="122"/>
        <v>0</v>
      </c>
    </row>
    <row r="2407" spans="1:25" x14ac:dyDescent="0.25">
      <c r="A2407" s="28">
        <v>2405</v>
      </c>
      <c r="V2407" s="28">
        <v>2405</v>
      </c>
      <c r="W2407" s="28">
        <f t="shared" si="120"/>
        <v>0</v>
      </c>
      <c r="X2407" s="28">
        <f t="shared" si="121"/>
        <v>0</v>
      </c>
      <c r="Y2407" s="28">
        <f t="shared" si="122"/>
        <v>0</v>
      </c>
    </row>
    <row r="2408" spans="1:25" x14ac:dyDescent="0.25">
      <c r="A2408" s="28">
        <v>2406</v>
      </c>
      <c r="V2408" s="28">
        <v>2406</v>
      </c>
      <c r="W2408" s="28">
        <f t="shared" si="120"/>
        <v>0</v>
      </c>
      <c r="X2408" s="28">
        <f t="shared" si="121"/>
        <v>0</v>
      </c>
      <c r="Y2408" s="28">
        <f t="shared" si="122"/>
        <v>0</v>
      </c>
    </row>
    <row r="2409" spans="1:25" x14ac:dyDescent="0.25">
      <c r="A2409" s="28">
        <v>2407</v>
      </c>
      <c r="V2409" s="28">
        <v>2407</v>
      </c>
      <c r="W2409" s="28">
        <f t="shared" si="120"/>
        <v>0</v>
      </c>
      <c r="X2409" s="28">
        <f t="shared" si="121"/>
        <v>0</v>
      </c>
      <c r="Y2409" s="28">
        <f t="shared" si="122"/>
        <v>0</v>
      </c>
    </row>
    <row r="2410" spans="1:25" x14ac:dyDescent="0.25">
      <c r="A2410" s="28">
        <v>2408</v>
      </c>
      <c r="V2410" s="28">
        <v>2408</v>
      </c>
      <c r="W2410" s="28">
        <f t="shared" si="120"/>
        <v>0</v>
      </c>
      <c r="X2410" s="28">
        <f t="shared" si="121"/>
        <v>0</v>
      </c>
      <c r="Y2410" s="28">
        <f t="shared" si="122"/>
        <v>0</v>
      </c>
    </row>
    <row r="2411" spans="1:25" x14ac:dyDescent="0.25">
      <c r="A2411" s="28">
        <v>2409</v>
      </c>
      <c r="V2411" s="28">
        <v>2409</v>
      </c>
      <c r="W2411" s="28">
        <f t="shared" si="120"/>
        <v>0</v>
      </c>
      <c r="X2411" s="28">
        <f t="shared" si="121"/>
        <v>0</v>
      </c>
      <c r="Y2411" s="28">
        <f t="shared" si="122"/>
        <v>0</v>
      </c>
    </row>
    <row r="2412" spans="1:25" x14ac:dyDescent="0.25">
      <c r="A2412" s="28">
        <v>2410</v>
      </c>
      <c r="V2412" s="28">
        <v>2410</v>
      </c>
      <c r="W2412" s="28">
        <f t="shared" si="120"/>
        <v>0</v>
      </c>
      <c r="X2412" s="28">
        <f t="shared" si="121"/>
        <v>0</v>
      </c>
      <c r="Y2412" s="28">
        <f t="shared" si="122"/>
        <v>0</v>
      </c>
    </row>
    <row r="2413" spans="1:25" x14ac:dyDescent="0.25">
      <c r="A2413" s="28">
        <v>2411</v>
      </c>
      <c r="V2413" s="28">
        <v>2411</v>
      </c>
      <c r="W2413" s="28">
        <f t="shared" si="120"/>
        <v>0</v>
      </c>
      <c r="X2413" s="28">
        <f t="shared" si="121"/>
        <v>0</v>
      </c>
      <c r="Y2413" s="28">
        <f t="shared" si="122"/>
        <v>0</v>
      </c>
    </row>
    <row r="2414" spans="1:25" x14ac:dyDescent="0.25">
      <c r="A2414" s="28">
        <v>2412</v>
      </c>
      <c r="V2414" s="28">
        <v>2412</v>
      </c>
      <c r="W2414" s="28">
        <f t="shared" si="120"/>
        <v>0</v>
      </c>
      <c r="X2414" s="28">
        <f t="shared" si="121"/>
        <v>0</v>
      </c>
      <c r="Y2414" s="28">
        <f t="shared" si="122"/>
        <v>0</v>
      </c>
    </row>
    <row r="2415" spans="1:25" x14ac:dyDescent="0.25">
      <c r="A2415" s="28">
        <v>2413</v>
      </c>
      <c r="V2415" s="28">
        <v>2413</v>
      </c>
      <c r="W2415" s="28">
        <f t="shared" si="120"/>
        <v>0</v>
      </c>
      <c r="X2415" s="28">
        <f t="shared" si="121"/>
        <v>0</v>
      </c>
      <c r="Y2415" s="28">
        <f t="shared" si="122"/>
        <v>0</v>
      </c>
    </row>
    <row r="2416" spans="1:25" x14ac:dyDescent="0.25">
      <c r="A2416" s="28">
        <v>2414</v>
      </c>
      <c r="V2416" s="28">
        <v>2414</v>
      </c>
      <c r="W2416" s="28">
        <f t="shared" si="120"/>
        <v>0</v>
      </c>
      <c r="X2416" s="28">
        <f t="shared" si="121"/>
        <v>0</v>
      </c>
      <c r="Y2416" s="28">
        <f t="shared" si="122"/>
        <v>0</v>
      </c>
    </row>
    <row r="2417" spans="1:25" x14ac:dyDescent="0.25">
      <c r="A2417" s="28">
        <v>2415</v>
      </c>
      <c r="V2417" s="28">
        <v>2415</v>
      </c>
      <c r="W2417" s="28">
        <f t="shared" si="120"/>
        <v>0</v>
      </c>
      <c r="X2417" s="28">
        <f t="shared" si="121"/>
        <v>0</v>
      </c>
      <c r="Y2417" s="28">
        <f t="shared" si="122"/>
        <v>0</v>
      </c>
    </row>
    <row r="2418" spans="1:25" x14ac:dyDescent="0.25">
      <c r="A2418" s="28">
        <v>2416</v>
      </c>
      <c r="V2418" s="28">
        <v>2416</v>
      </c>
      <c r="W2418" s="28">
        <f t="shared" si="120"/>
        <v>0</v>
      </c>
      <c r="X2418" s="28">
        <f t="shared" si="121"/>
        <v>0</v>
      </c>
      <c r="Y2418" s="28">
        <f t="shared" si="122"/>
        <v>0</v>
      </c>
    </row>
    <row r="2419" spans="1:25" x14ac:dyDescent="0.25">
      <c r="A2419" s="28">
        <v>2417</v>
      </c>
      <c r="V2419" s="28">
        <v>2417</v>
      </c>
      <c r="W2419" s="28">
        <f t="shared" si="120"/>
        <v>0</v>
      </c>
      <c r="X2419" s="28">
        <f t="shared" si="121"/>
        <v>0</v>
      </c>
      <c r="Y2419" s="28">
        <f t="shared" si="122"/>
        <v>0</v>
      </c>
    </row>
    <row r="2420" spans="1:25" x14ac:dyDescent="0.25">
      <c r="A2420" s="28">
        <v>2418</v>
      </c>
      <c r="V2420" s="28">
        <v>2418</v>
      </c>
      <c r="W2420" s="28">
        <f t="shared" si="120"/>
        <v>0</v>
      </c>
      <c r="X2420" s="28">
        <f t="shared" si="121"/>
        <v>0</v>
      </c>
      <c r="Y2420" s="28">
        <f t="shared" si="122"/>
        <v>0</v>
      </c>
    </row>
    <row r="2421" spans="1:25" x14ac:dyDescent="0.25">
      <c r="A2421" s="28">
        <v>2419</v>
      </c>
      <c r="V2421" s="28">
        <v>2419</v>
      </c>
      <c r="W2421" s="28">
        <f t="shared" si="120"/>
        <v>0</v>
      </c>
      <c r="X2421" s="28">
        <f t="shared" si="121"/>
        <v>0</v>
      </c>
      <c r="Y2421" s="28">
        <f t="shared" si="122"/>
        <v>0</v>
      </c>
    </row>
    <row r="2422" spans="1:25" x14ac:dyDescent="0.25">
      <c r="A2422" s="28">
        <v>2420</v>
      </c>
      <c r="V2422" s="28">
        <v>2420</v>
      </c>
      <c r="W2422" s="28">
        <f t="shared" si="120"/>
        <v>0</v>
      </c>
      <c r="X2422" s="28">
        <f t="shared" si="121"/>
        <v>0</v>
      </c>
      <c r="Y2422" s="28">
        <f t="shared" si="122"/>
        <v>0</v>
      </c>
    </row>
    <row r="2423" spans="1:25" x14ac:dyDescent="0.25">
      <c r="A2423" s="28">
        <v>2421</v>
      </c>
      <c r="V2423" s="28">
        <v>2421</v>
      </c>
      <c r="W2423" s="28">
        <f t="shared" si="120"/>
        <v>0</v>
      </c>
      <c r="X2423" s="28">
        <f t="shared" si="121"/>
        <v>0</v>
      </c>
      <c r="Y2423" s="28">
        <f t="shared" si="122"/>
        <v>0</v>
      </c>
    </row>
    <row r="2424" spans="1:25" x14ac:dyDescent="0.25">
      <c r="A2424" s="28">
        <v>2422</v>
      </c>
      <c r="V2424" s="28">
        <v>2422</v>
      </c>
      <c r="W2424" s="28">
        <f t="shared" si="120"/>
        <v>0</v>
      </c>
      <c r="X2424" s="28">
        <f t="shared" si="121"/>
        <v>0</v>
      </c>
      <c r="Y2424" s="28">
        <f t="shared" si="122"/>
        <v>0</v>
      </c>
    </row>
    <row r="2425" spans="1:25" x14ac:dyDescent="0.25">
      <c r="A2425" s="28">
        <v>2423</v>
      </c>
      <c r="V2425" s="28">
        <v>2423</v>
      </c>
      <c r="W2425" s="28">
        <f t="shared" si="120"/>
        <v>0</v>
      </c>
      <c r="X2425" s="28">
        <f t="shared" si="121"/>
        <v>0</v>
      </c>
      <c r="Y2425" s="28">
        <f t="shared" si="122"/>
        <v>0</v>
      </c>
    </row>
    <row r="2426" spans="1:25" x14ac:dyDescent="0.25">
      <c r="A2426" s="28">
        <v>2424</v>
      </c>
      <c r="V2426" s="28">
        <v>2424</v>
      </c>
      <c r="W2426" s="28">
        <f t="shared" si="120"/>
        <v>0</v>
      </c>
      <c r="X2426" s="28">
        <f t="shared" si="121"/>
        <v>0</v>
      </c>
      <c r="Y2426" s="28">
        <f t="shared" si="122"/>
        <v>0</v>
      </c>
    </row>
    <row r="2427" spans="1:25" x14ac:dyDescent="0.25">
      <c r="A2427" s="28">
        <v>2425</v>
      </c>
      <c r="V2427" s="28">
        <v>2425</v>
      </c>
      <c r="W2427" s="28">
        <f t="shared" si="120"/>
        <v>0</v>
      </c>
      <c r="X2427" s="28">
        <f t="shared" si="121"/>
        <v>0</v>
      </c>
      <c r="Y2427" s="28">
        <f t="shared" si="122"/>
        <v>0</v>
      </c>
    </row>
    <row r="2428" spans="1:25" x14ac:dyDescent="0.25">
      <c r="A2428" s="28">
        <v>2426</v>
      </c>
      <c r="V2428" s="28">
        <v>2426</v>
      </c>
      <c r="W2428" s="28">
        <f t="shared" si="120"/>
        <v>0</v>
      </c>
      <c r="X2428" s="28">
        <f t="shared" si="121"/>
        <v>0</v>
      </c>
      <c r="Y2428" s="28">
        <f t="shared" si="122"/>
        <v>0</v>
      </c>
    </row>
    <row r="2429" spans="1:25" x14ac:dyDescent="0.25">
      <c r="A2429" s="28">
        <v>2427</v>
      </c>
      <c r="V2429" s="28">
        <v>2427</v>
      </c>
      <c r="W2429" s="28">
        <f t="shared" si="120"/>
        <v>0</v>
      </c>
      <c r="X2429" s="28">
        <f t="shared" si="121"/>
        <v>0</v>
      </c>
      <c r="Y2429" s="28">
        <f t="shared" si="122"/>
        <v>0</v>
      </c>
    </row>
    <row r="2430" spans="1:25" x14ac:dyDescent="0.25">
      <c r="A2430" s="28">
        <v>2428</v>
      </c>
      <c r="V2430" s="28">
        <v>2428</v>
      </c>
      <c r="W2430" s="28">
        <f t="shared" si="120"/>
        <v>0</v>
      </c>
      <c r="X2430" s="28">
        <f t="shared" si="121"/>
        <v>0</v>
      </c>
      <c r="Y2430" s="28">
        <f t="shared" si="122"/>
        <v>0</v>
      </c>
    </row>
    <row r="2431" spans="1:25" x14ac:dyDescent="0.25">
      <c r="A2431" s="28">
        <v>2429</v>
      </c>
      <c r="V2431" s="28">
        <v>2429</v>
      </c>
      <c r="W2431" s="28">
        <f t="shared" si="120"/>
        <v>0</v>
      </c>
      <c r="X2431" s="28">
        <f t="shared" si="121"/>
        <v>0</v>
      </c>
      <c r="Y2431" s="28">
        <f t="shared" si="122"/>
        <v>0</v>
      </c>
    </row>
    <row r="2432" spans="1:25" x14ac:dyDescent="0.25">
      <c r="A2432" s="28">
        <v>2430</v>
      </c>
      <c r="V2432" s="28">
        <v>2430</v>
      </c>
      <c r="W2432" s="28">
        <f t="shared" si="120"/>
        <v>0</v>
      </c>
      <c r="X2432" s="28">
        <f t="shared" si="121"/>
        <v>0</v>
      </c>
      <c r="Y2432" s="28">
        <f t="shared" si="122"/>
        <v>0</v>
      </c>
    </row>
    <row r="2433" spans="1:25" x14ac:dyDescent="0.25">
      <c r="A2433" s="28">
        <v>2431</v>
      </c>
      <c r="V2433" s="28">
        <v>2431</v>
      </c>
      <c r="W2433" s="28">
        <f t="shared" si="120"/>
        <v>0</v>
      </c>
      <c r="X2433" s="28">
        <f t="shared" si="121"/>
        <v>0</v>
      </c>
      <c r="Y2433" s="28">
        <f t="shared" si="122"/>
        <v>0</v>
      </c>
    </row>
    <row r="2434" spans="1:25" x14ac:dyDescent="0.25">
      <c r="A2434" s="28">
        <v>2432</v>
      </c>
      <c r="V2434" s="28">
        <v>2432</v>
      </c>
      <c r="W2434" s="28">
        <f t="shared" si="120"/>
        <v>0</v>
      </c>
      <c r="X2434" s="28">
        <f t="shared" si="121"/>
        <v>0</v>
      </c>
      <c r="Y2434" s="28">
        <f t="shared" si="122"/>
        <v>0</v>
      </c>
    </row>
    <row r="2435" spans="1:25" x14ac:dyDescent="0.25">
      <c r="A2435" s="28">
        <v>2433</v>
      </c>
      <c r="V2435" s="28">
        <v>2433</v>
      </c>
      <c r="W2435" s="28">
        <f t="shared" si="120"/>
        <v>0</v>
      </c>
      <c r="X2435" s="28">
        <f t="shared" si="121"/>
        <v>0</v>
      </c>
      <c r="Y2435" s="28">
        <f t="shared" si="122"/>
        <v>0</v>
      </c>
    </row>
    <row r="2436" spans="1:25" x14ac:dyDescent="0.25">
      <c r="A2436" s="28">
        <v>2434</v>
      </c>
      <c r="V2436" s="28">
        <v>2434</v>
      </c>
      <c r="W2436" s="28">
        <f t="shared" si="120"/>
        <v>0</v>
      </c>
      <c r="X2436" s="28">
        <f t="shared" si="121"/>
        <v>0</v>
      </c>
      <c r="Y2436" s="28">
        <f t="shared" si="122"/>
        <v>0</v>
      </c>
    </row>
    <row r="2437" spans="1:25" x14ac:dyDescent="0.25">
      <c r="A2437" s="28">
        <v>2435</v>
      </c>
      <c r="V2437" s="28">
        <v>2435</v>
      </c>
      <c r="W2437" s="28">
        <f t="shared" si="120"/>
        <v>0</v>
      </c>
      <c r="X2437" s="28">
        <f t="shared" si="121"/>
        <v>0</v>
      </c>
      <c r="Y2437" s="28">
        <f t="shared" si="122"/>
        <v>0</v>
      </c>
    </row>
    <row r="2438" spans="1:25" x14ac:dyDescent="0.25">
      <c r="A2438" s="28">
        <v>2436</v>
      </c>
      <c r="V2438" s="28">
        <v>2436</v>
      </c>
      <c r="W2438" s="28">
        <f t="shared" si="120"/>
        <v>0</v>
      </c>
      <c r="X2438" s="28">
        <f t="shared" si="121"/>
        <v>0</v>
      </c>
      <c r="Y2438" s="28">
        <f t="shared" si="122"/>
        <v>0</v>
      </c>
    </row>
    <row r="2439" spans="1:25" x14ac:dyDescent="0.25">
      <c r="A2439" s="28">
        <v>2437</v>
      </c>
      <c r="V2439" s="28">
        <v>2437</v>
      </c>
      <c r="W2439" s="28">
        <f t="shared" si="120"/>
        <v>0</v>
      </c>
      <c r="X2439" s="28">
        <f t="shared" si="121"/>
        <v>0</v>
      </c>
      <c r="Y2439" s="28">
        <f t="shared" si="122"/>
        <v>0</v>
      </c>
    </row>
    <row r="2440" spans="1:25" x14ac:dyDescent="0.25">
      <c r="A2440" s="28">
        <v>2438</v>
      </c>
      <c r="V2440" s="28">
        <v>2438</v>
      </c>
      <c r="W2440" s="28">
        <f t="shared" si="120"/>
        <v>0</v>
      </c>
      <c r="X2440" s="28">
        <f t="shared" si="121"/>
        <v>0</v>
      </c>
      <c r="Y2440" s="28">
        <f t="shared" si="122"/>
        <v>0</v>
      </c>
    </row>
    <row r="2441" spans="1:25" x14ac:dyDescent="0.25">
      <c r="A2441" s="28">
        <v>2439</v>
      </c>
      <c r="V2441" s="28">
        <v>2439</v>
      </c>
      <c r="W2441" s="28">
        <f t="shared" si="120"/>
        <v>0</v>
      </c>
      <c r="X2441" s="28">
        <f t="shared" si="121"/>
        <v>0</v>
      </c>
      <c r="Y2441" s="28">
        <f t="shared" si="122"/>
        <v>0</v>
      </c>
    </row>
    <row r="2442" spans="1:25" x14ac:dyDescent="0.25">
      <c r="A2442" s="28">
        <v>2440</v>
      </c>
      <c r="V2442" s="28">
        <v>2440</v>
      </c>
      <c r="W2442" s="28">
        <f t="shared" si="120"/>
        <v>0</v>
      </c>
      <c r="X2442" s="28">
        <f t="shared" si="121"/>
        <v>0</v>
      </c>
      <c r="Y2442" s="28">
        <f t="shared" si="122"/>
        <v>0</v>
      </c>
    </row>
    <row r="2443" spans="1:25" x14ac:dyDescent="0.25">
      <c r="A2443" s="28">
        <v>2441</v>
      </c>
      <c r="V2443" s="28">
        <v>2441</v>
      </c>
      <c r="W2443" s="28">
        <f t="shared" si="120"/>
        <v>0</v>
      </c>
      <c r="X2443" s="28">
        <f t="shared" si="121"/>
        <v>0</v>
      </c>
      <c r="Y2443" s="28">
        <f t="shared" si="122"/>
        <v>0</v>
      </c>
    </row>
    <row r="2444" spans="1:25" x14ac:dyDescent="0.25">
      <c r="A2444" s="28">
        <v>2442</v>
      </c>
      <c r="V2444" s="28">
        <v>2442</v>
      </c>
      <c r="W2444" s="28">
        <f t="shared" si="120"/>
        <v>0</v>
      </c>
      <c r="X2444" s="28">
        <f t="shared" si="121"/>
        <v>0</v>
      </c>
      <c r="Y2444" s="28">
        <f t="shared" si="122"/>
        <v>0</v>
      </c>
    </row>
    <row r="2445" spans="1:25" x14ac:dyDescent="0.25">
      <c r="A2445" s="28">
        <v>2443</v>
      </c>
      <c r="V2445" s="28">
        <v>2443</v>
      </c>
      <c r="W2445" s="28">
        <f t="shared" si="120"/>
        <v>0</v>
      </c>
      <c r="X2445" s="28">
        <f t="shared" si="121"/>
        <v>0</v>
      </c>
      <c r="Y2445" s="28">
        <f t="shared" si="122"/>
        <v>0</v>
      </c>
    </row>
    <row r="2446" spans="1:25" x14ac:dyDescent="0.25">
      <c r="A2446" s="28">
        <v>2444</v>
      </c>
      <c r="V2446" s="28">
        <v>2444</v>
      </c>
      <c r="W2446" s="28">
        <f t="shared" si="120"/>
        <v>0</v>
      </c>
      <c r="X2446" s="28">
        <f t="shared" si="121"/>
        <v>0</v>
      </c>
      <c r="Y2446" s="28">
        <f t="shared" si="122"/>
        <v>0</v>
      </c>
    </row>
    <row r="2447" spans="1:25" x14ac:dyDescent="0.25">
      <c r="A2447" s="28">
        <v>2445</v>
      </c>
      <c r="V2447" s="28">
        <v>2445</v>
      </c>
      <c r="W2447" s="28">
        <f t="shared" si="120"/>
        <v>0</v>
      </c>
      <c r="X2447" s="28">
        <f t="shared" si="121"/>
        <v>0</v>
      </c>
      <c r="Y2447" s="28">
        <f t="shared" si="122"/>
        <v>0</v>
      </c>
    </row>
    <row r="2448" spans="1:25" x14ac:dyDescent="0.25">
      <c r="A2448" s="28">
        <v>2446</v>
      </c>
      <c r="V2448" s="28">
        <v>2446</v>
      </c>
      <c r="W2448" s="28">
        <f t="shared" si="120"/>
        <v>0</v>
      </c>
      <c r="X2448" s="28">
        <f t="shared" si="121"/>
        <v>0</v>
      </c>
      <c r="Y2448" s="28">
        <f t="shared" si="122"/>
        <v>0</v>
      </c>
    </row>
    <row r="2449" spans="1:25" x14ac:dyDescent="0.25">
      <c r="A2449" s="28">
        <v>2447</v>
      </c>
      <c r="V2449" s="28">
        <v>2447</v>
      </c>
      <c r="W2449" s="28">
        <f t="shared" si="120"/>
        <v>0</v>
      </c>
      <c r="X2449" s="28">
        <f t="shared" si="121"/>
        <v>0</v>
      </c>
      <c r="Y2449" s="28">
        <f t="shared" si="122"/>
        <v>0</v>
      </c>
    </row>
    <row r="2450" spans="1:25" x14ac:dyDescent="0.25">
      <c r="A2450" s="28">
        <v>2448</v>
      </c>
      <c r="V2450" s="28">
        <v>2448</v>
      </c>
      <c r="W2450" s="28">
        <f t="shared" si="120"/>
        <v>0</v>
      </c>
      <c r="X2450" s="28">
        <f t="shared" si="121"/>
        <v>0</v>
      </c>
      <c r="Y2450" s="28">
        <f t="shared" si="122"/>
        <v>0</v>
      </c>
    </row>
    <row r="2451" spans="1:25" x14ac:dyDescent="0.25">
      <c r="A2451" s="28">
        <v>2449</v>
      </c>
      <c r="V2451" s="28">
        <v>2449</v>
      </c>
      <c r="W2451" s="28">
        <f t="shared" ref="W2451:W2514" si="123">IFERROR(_xlfn.RANK.AVG(B2451,$B2451:$D2451,1),0)</f>
        <v>0</v>
      </c>
      <c r="X2451" s="28">
        <f t="shared" ref="X2451:X2514" si="124">IFERROR(_xlfn.RANK.AVG(C2451,$B2451:$D2451,1),0)</f>
        <v>0</v>
      </c>
      <c r="Y2451" s="28">
        <f t="shared" ref="Y2451:Y2514" si="125">IFERROR(_xlfn.RANK.AVG(D2451,$B2451:$D2451,1),0)</f>
        <v>0</v>
      </c>
    </row>
    <row r="2452" spans="1:25" x14ac:dyDescent="0.25">
      <c r="A2452" s="28">
        <v>2450</v>
      </c>
      <c r="V2452" s="28">
        <v>2450</v>
      </c>
      <c r="W2452" s="28">
        <f t="shared" si="123"/>
        <v>0</v>
      </c>
      <c r="X2452" s="28">
        <f t="shared" si="124"/>
        <v>0</v>
      </c>
      <c r="Y2452" s="28">
        <f t="shared" si="125"/>
        <v>0</v>
      </c>
    </row>
    <row r="2453" spans="1:25" x14ac:dyDescent="0.25">
      <c r="A2453" s="28">
        <v>2451</v>
      </c>
      <c r="V2453" s="28">
        <v>2451</v>
      </c>
      <c r="W2453" s="28">
        <f t="shared" si="123"/>
        <v>0</v>
      </c>
      <c r="X2453" s="28">
        <f t="shared" si="124"/>
        <v>0</v>
      </c>
      <c r="Y2453" s="28">
        <f t="shared" si="125"/>
        <v>0</v>
      </c>
    </row>
    <row r="2454" spans="1:25" x14ac:dyDescent="0.25">
      <c r="A2454" s="28">
        <v>2452</v>
      </c>
      <c r="V2454" s="28">
        <v>2452</v>
      </c>
      <c r="W2454" s="28">
        <f t="shared" si="123"/>
        <v>0</v>
      </c>
      <c r="X2454" s="28">
        <f t="shared" si="124"/>
        <v>0</v>
      </c>
      <c r="Y2454" s="28">
        <f t="shared" si="125"/>
        <v>0</v>
      </c>
    </row>
    <row r="2455" spans="1:25" x14ac:dyDescent="0.25">
      <c r="A2455" s="28">
        <v>2453</v>
      </c>
      <c r="V2455" s="28">
        <v>2453</v>
      </c>
      <c r="W2455" s="28">
        <f t="shared" si="123"/>
        <v>0</v>
      </c>
      <c r="X2455" s="28">
        <f t="shared" si="124"/>
        <v>0</v>
      </c>
      <c r="Y2455" s="28">
        <f t="shared" si="125"/>
        <v>0</v>
      </c>
    </row>
    <row r="2456" spans="1:25" x14ac:dyDescent="0.25">
      <c r="A2456" s="28">
        <v>2454</v>
      </c>
      <c r="V2456" s="28">
        <v>2454</v>
      </c>
      <c r="W2456" s="28">
        <f t="shared" si="123"/>
        <v>0</v>
      </c>
      <c r="X2456" s="28">
        <f t="shared" si="124"/>
        <v>0</v>
      </c>
      <c r="Y2456" s="28">
        <f t="shared" si="125"/>
        <v>0</v>
      </c>
    </row>
    <row r="2457" spans="1:25" x14ac:dyDescent="0.25">
      <c r="A2457" s="28">
        <v>2455</v>
      </c>
      <c r="V2457" s="28">
        <v>2455</v>
      </c>
      <c r="W2457" s="28">
        <f t="shared" si="123"/>
        <v>0</v>
      </c>
      <c r="X2457" s="28">
        <f t="shared" si="124"/>
        <v>0</v>
      </c>
      <c r="Y2457" s="28">
        <f t="shared" si="125"/>
        <v>0</v>
      </c>
    </row>
    <row r="2458" spans="1:25" x14ac:dyDescent="0.25">
      <c r="A2458" s="28">
        <v>2456</v>
      </c>
      <c r="V2458" s="28">
        <v>2456</v>
      </c>
      <c r="W2458" s="28">
        <f t="shared" si="123"/>
        <v>0</v>
      </c>
      <c r="X2458" s="28">
        <f t="shared" si="124"/>
        <v>0</v>
      </c>
      <c r="Y2458" s="28">
        <f t="shared" si="125"/>
        <v>0</v>
      </c>
    </row>
    <row r="2459" spans="1:25" x14ac:dyDescent="0.25">
      <c r="A2459" s="28">
        <v>2457</v>
      </c>
      <c r="V2459" s="28">
        <v>2457</v>
      </c>
      <c r="W2459" s="28">
        <f t="shared" si="123"/>
        <v>0</v>
      </c>
      <c r="X2459" s="28">
        <f t="shared" si="124"/>
        <v>0</v>
      </c>
      <c r="Y2459" s="28">
        <f t="shared" si="125"/>
        <v>0</v>
      </c>
    </row>
    <row r="2460" spans="1:25" x14ac:dyDescent="0.25">
      <c r="A2460" s="28">
        <v>2458</v>
      </c>
      <c r="V2460" s="28">
        <v>2458</v>
      </c>
      <c r="W2460" s="28">
        <f t="shared" si="123"/>
        <v>0</v>
      </c>
      <c r="X2460" s="28">
        <f t="shared" si="124"/>
        <v>0</v>
      </c>
      <c r="Y2460" s="28">
        <f t="shared" si="125"/>
        <v>0</v>
      </c>
    </row>
    <row r="2461" spans="1:25" x14ac:dyDescent="0.25">
      <c r="A2461" s="28">
        <v>2459</v>
      </c>
      <c r="V2461" s="28">
        <v>2459</v>
      </c>
      <c r="W2461" s="28">
        <f t="shared" si="123"/>
        <v>0</v>
      </c>
      <c r="X2461" s="28">
        <f t="shared" si="124"/>
        <v>0</v>
      </c>
      <c r="Y2461" s="28">
        <f t="shared" si="125"/>
        <v>0</v>
      </c>
    </row>
    <row r="2462" spans="1:25" x14ac:dyDescent="0.25">
      <c r="A2462" s="28">
        <v>2460</v>
      </c>
      <c r="V2462" s="28">
        <v>2460</v>
      </c>
      <c r="W2462" s="28">
        <f t="shared" si="123"/>
        <v>0</v>
      </c>
      <c r="X2462" s="28">
        <f t="shared" si="124"/>
        <v>0</v>
      </c>
      <c r="Y2462" s="28">
        <f t="shared" si="125"/>
        <v>0</v>
      </c>
    </row>
    <row r="2463" spans="1:25" x14ac:dyDescent="0.25">
      <c r="A2463" s="28">
        <v>2461</v>
      </c>
      <c r="V2463" s="28">
        <v>2461</v>
      </c>
      <c r="W2463" s="28">
        <f t="shared" si="123"/>
        <v>0</v>
      </c>
      <c r="X2463" s="28">
        <f t="shared" si="124"/>
        <v>0</v>
      </c>
      <c r="Y2463" s="28">
        <f t="shared" si="125"/>
        <v>0</v>
      </c>
    </row>
    <row r="2464" spans="1:25" x14ac:dyDescent="0.25">
      <c r="A2464" s="28">
        <v>2462</v>
      </c>
      <c r="V2464" s="28">
        <v>2462</v>
      </c>
      <c r="W2464" s="28">
        <f t="shared" si="123"/>
        <v>0</v>
      </c>
      <c r="X2464" s="28">
        <f t="shared" si="124"/>
        <v>0</v>
      </c>
      <c r="Y2464" s="28">
        <f t="shared" si="125"/>
        <v>0</v>
      </c>
    </row>
    <row r="2465" spans="1:25" x14ac:dyDescent="0.25">
      <c r="A2465" s="28">
        <v>2463</v>
      </c>
      <c r="V2465" s="28">
        <v>2463</v>
      </c>
      <c r="W2465" s="28">
        <f t="shared" si="123"/>
        <v>0</v>
      </c>
      <c r="X2465" s="28">
        <f t="shared" si="124"/>
        <v>0</v>
      </c>
      <c r="Y2465" s="28">
        <f t="shared" si="125"/>
        <v>0</v>
      </c>
    </row>
    <row r="2466" spans="1:25" x14ac:dyDescent="0.25">
      <c r="A2466" s="28">
        <v>2464</v>
      </c>
      <c r="V2466" s="28">
        <v>2464</v>
      </c>
      <c r="W2466" s="28">
        <f t="shared" si="123"/>
        <v>0</v>
      </c>
      <c r="X2466" s="28">
        <f t="shared" si="124"/>
        <v>0</v>
      </c>
      <c r="Y2466" s="28">
        <f t="shared" si="125"/>
        <v>0</v>
      </c>
    </row>
    <row r="2467" spans="1:25" x14ac:dyDescent="0.25">
      <c r="A2467" s="28">
        <v>2465</v>
      </c>
      <c r="V2467" s="28">
        <v>2465</v>
      </c>
      <c r="W2467" s="28">
        <f t="shared" si="123"/>
        <v>0</v>
      </c>
      <c r="X2467" s="28">
        <f t="shared" si="124"/>
        <v>0</v>
      </c>
      <c r="Y2467" s="28">
        <f t="shared" si="125"/>
        <v>0</v>
      </c>
    </row>
    <row r="2468" spans="1:25" x14ac:dyDescent="0.25">
      <c r="A2468" s="28">
        <v>2466</v>
      </c>
      <c r="V2468" s="28">
        <v>2466</v>
      </c>
      <c r="W2468" s="28">
        <f t="shared" si="123"/>
        <v>0</v>
      </c>
      <c r="X2468" s="28">
        <f t="shared" si="124"/>
        <v>0</v>
      </c>
      <c r="Y2468" s="28">
        <f t="shared" si="125"/>
        <v>0</v>
      </c>
    </row>
    <row r="2469" spans="1:25" x14ac:dyDescent="0.25">
      <c r="A2469" s="28">
        <v>2467</v>
      </c>
      <c r="V2469" s="28">
        <v>2467</v>
      </c>
      <c r="W2469" s="28">
        <f t="shared" si="123"/>
        <v>0</v>
      </c>
      <c r="X2469" s="28">
        <f t="shared" si="124"/>
        <v>0</v>
      </c>
      <c r="Y2469" s="28">
        <f t="shared" si="125"/>
        <v>0</v>
      </c>
    </row>
    <row r="2470" spans="1:25" x14ac:dyDescent="0.25">
      <c r="A2470" s="28">
        <v>2468</v>
      </c>
      <c r="V2470" s="28">
        <v>2468</v>
      </c>
      <c r="W2470" s="28">
        <f t="shared" si="123"/>
        <v>0</v>
      </c>
      <c r="X2470" s="28">
        <f t="shared" si="124"/>
        <v>0</v>
      </c>
      <c r="Y2470" s="28">
        <f t="shared" si="125"/>
        <v>0</v>
      </c>
    </row>
    <row r="2471" spans="1:25" x14ac:dyDescent="0.25">
      <c r="A2471" s="28">
        <v>2469</v>
      </c>
      <c r="V2471" s="28">
        <v>2469</v>
      </c>
      <c r="W2471" s="28">
        <f t="shared" si="123"/>
        <v>0</v>
      </c>
      <c r="X2471" s="28">
        <f t="shared" si="124"/>
        <v>0</v>
      </c>
      <c r="Y2471" s="28">
        <f t="shared" si="125"/>
        <v>0</v>
      </c>
    </row>
    <row r="2472" spans="1:25" x14ac:dyDescent="0.25">
      <c r="A2472" s="28">
        <v>2470</v>
      </c>
      <c r="V2472" s="28">
        <v>2470</v>
      </c>
      <c r="W2472" s="28">
        <f t="shared" si="123"/>
        <v>0</v>
      </c>
      <c r="X2472" s="28">
        <f t="shared" si="124"/>
        <v>0</v>
      </c>
      <c r="Y2472" s="28">
        <f t="shared" si="125"/>
        <v>0</v>
      </c>
    </row>
    <row r="2473" spans="1:25" x14ac:dyDescent="0.25">
      <c r="A2473" s="28">
        <v>2471</v>
      </c>
      <c r="V2473" s="28">
        <v>2471</v>
      </c>
      <c r="W2473" s="28">
        <f t="shared" si="123"/>
        <v>0</v>
      </c>
      <c r="X2473" s="28">
        <f t="shared" si="124"/>
        <v>0</v>
      </c>
      <c r="Y2473" s="28">
        <f t="shared" si="125"/>
        <v>0</v>
      </c>
    </row>
    <row r="2474" spans="1:25" x14ac:dyDescent="0.25">
      <c r="A2474" s="28">
        <v>2472</v>
      </c>
      <c r="V2474" s="28">
        <v>2472</v>
      </c>
      <c r="W2474" s="28">
        <f t="shared" si="123"/>
        <v>0</v>
      </c>
      <c r="X2474" s="28">
        <f t="shared" si="124"/>
        <v>0</v>
      </c>
      <c r="Y2474" s="28">
        <f t="shared" si="125"/>
        <v>0</v>
      </c>
    </row>
    <row r="2475" spans="1:25" x14ac:dyDescent="0.25">
      <c r="A2475" s="28">
        <v>2473</v>
      </c>
      <c r="V2475" s="28">
        <v>2473</v>
      </c>
      <c r="W2475" s="28">
        <f t="shared" si="123"/>
        <v>0</v>
      </c>
      <c r="X2475" s="28">
        <f t="shared" si="124"/>
        <v>0</v>
      </c>
      <c r="Y2475" s="28">
        <f t="shared" si="125"/>
        <v>0</v>
      </c>
    </row>
    <row r="2476" spans="1:25" x14ac:dyDescent="0.25">
      <c r="A2476" s="28">
        <v>2474</v>
      </c>
      <c r="V2476" s="28">
        <v>2474</v>
      </c>
      <c r="W2476" s="28">
        <f t="shared" si="123"/>
        <v>0</v>
      </c>
      <c r="X2476" s="28">
        <f t="shared" si="124"/>
        <v>0</v>
      </c>
      <c r="Y2476" s="28">
        <f t="shared" si="125"/>
        <v>0</v>
      </c>
    </row>
    <row r="2477" spans="1:25" x14ac:dyDescent="0.25">
      <c r="A2477" s="28">
        <v>2475</v>
      </c>
      <c r="V2477" s="28">
        <v>2475</v>
      </c>
      <c r="W2477" s="28">
        <f t="shared" si="123"/>
        <v>0</v>
      </c>
      <c r="X2477" s="28">
        <f t="shared" si="124"/>
        <v>0</v>
      </c>
      <c r="Y2477" s="28">
        <f t="shared" si="125"/>
        <v>0</v>
      </c>
    </row>
    <row r="2478" spans="1:25" x14ac:dyDescent="0.25">
      <c r="A2478" s="28">
        <v>2476</v>
      </c>
      <c r="V2478" s="28">
        <v>2476</v>
      </c>
      <c r="W2478" s="28">
        <f t="shared" si="123"/>
        <v>0</v>
      </c>
      <c r="X2478" s="28">
        <f t="shared" si="124"/>
        <v>0</v>
      </c>
      <c r="Y2478" s="28">
        <f t="shared" si="125"/>
        <v>0</v>
      </c>
    </row>
    <row r="2479" spans="1:25" x14ac:dyDescent="0.25">
      <c r="A2479" s="28">
        <v>2477</v>
      </c>
      <c r="V2479" s="28">
        <v>2477</v>
      </c>
      <c r="W2479" s="28">
        <f t="shared" si="123"/>
        <v>0</v>
      </c>
      <c r="X2479" s="28">
        <f t="shared" si="124"/>
        <v>0</v>
      </c>
      <c r="Y2479" s="28">
        <f t="shared" si="125"/>
        <v>0</v>
      </c>
    </row>
    <row r="2480" spans="1:25" x14ac:dyDescent="0.25">
      <c r="A2480" s="28">
        <v>2478</v>
      </c>
      <c r="V2480" s="28">
        <v>2478</v>
      </c>
      <c r="W2480" s="28">
        <f t="shared" si="123"/>
        <v>0</v>
      </c>
      <c r="X2480" s="28">
        <f t="shared" si="124"/>
        <v>0</v>
      </c>
      <c r="Y2480" s="28">
        <f t="shared" si="125"/>
        <v>0</v>
      </c>
    </row>
    <row r="2481" spans="1:25" x14ac:dyDescent="0.25">
      <c r="A2481" s="28">
        <v>2479</v>
      </c>
      <c r="V2481" s="28">
        <v>2479</v>
      </c>
      <c r="W2481" s="28">
        <f t="shared" si="123"/>
        <v>0</v>
      </c>
      <c r="X2481" s="28">
        <f t="shared" si="124"/>
        <v>0</v>
      </c>
      <c r="Y2481" s="28">
        <f t="shared" si="125"/>
        <v>0</v>
      </c>
    </row>
    <row r="2482" spans="1:25" x14ac:dyDescent="0.25">
      <c r="A2482" s="28">
        <v>2480</v>
      </c>
      <c r="V2482" s="28">
        <v>2480</v>
      </c>
      <c r="W2482" s="28">
        <f t="shared" si="123"/>
        <v>0</v>
      </c>
      <c r="X2482" s="28">
        <f t="shared" si="124"/>
        <v>0</v>
      </c>
      <c r="Y2482" s="28">
        <f t="shared" si="125"/>
        <v>0</v>
      </c>
    </row>
    <row r="2483" spans="1:25" x14ac:dyDescent="0.25">
      <c r="A2483" s="28">
        <v>2481</v>
      </c>
      <c r="V2483" s="28">
        <v>2481</v>
      </c>
      <c r="W2483" s="28">
        <f t="shared" si="123"/>
        <v>0</v>
      </c>
      <c r="X2483" s="28">
        <f t="shared" si="124"/>
        <v>0</v>
      </c>
      <c r="Y2483" s="28">
        <f t="shared" si="125"/>
        <v>0</v>
      </c>
    </row>
    <row r="2484" spans="1:25" x14ac:dyDescent="0.25">
      <c r="A2484" s="28">
        <v>2482</v>
      </c>
      <c r="V2484" s="28">
        <v>2482</v>
      </c>
      <c r="W2484" s="28">
        <f t="shared" si="123"/>
        <v>0</v>
      </c>
      <c r="X2484" s="28">
        <f t="shared" si="124"/>
        <v>0</v>
      </c>
      <c r="Y2484" s="28">
        <f t="shared" si="125"/>
        <v>0</v>
      </c>
    </row>
    <row r="2485" spans="1:25" x14ac:dyDescent="0.25">
      <c r="A2485" s="28">
        <v>2483</v>
      </c>
      <c r="V2485" s="28">
        <v>2483</v>
      </c>
      <c r="W2485" s="28">
        <f t="shared" si="123"/>
        <v>0</v>
      </c>
      <c r="X2485" s="28">
        <f t="shared" si="124"/>
        <v>0</v>
      </c>
      <c r="Y2485" s="28">
        <f t="shared" si="125"/>
        <v>0</v>
      </c>
    </row>
    <row r="2486" spans="1:25" x14ac:dyDescent="0.25">
      <c r="A2486" s="28">
        <v>2484</v>
      </c>
      <c r="V2486" s="28">
        <v>2484</v>
      </c>
      <c r="W2486" s="28">
        <f t="shared" si="123"/>
        <v>0</v>
      </c>
      <c r="X2486" s="28">
        <f t="shared" si="124"/>
        <v>0</v>
      </c>
      <c r="Y2486" s="28">
        <f t="shared" si="125"/>
        <v>0</v>
      </c>
    </row>
    <row r="2487" spans="1:25" x14ac:dyDescent="0.25">
      <c r="A2487" s="28">
        <v>2485</v>
      </c>
      <c r="V2487" s="28">
        <v>2485</v>
      </c>
      <c r="W2487" s="28">
        <f t="shared" si="123"/>
        <v>0</v>
      </c>
      <c r="X2487" s="28">
        <f t="shared" si="124"/>
        <v>0</v>
      </c>
      <c r="Y2487" s="28">
        <f t="shared" si="125"/>
        <v>0</v>
      </c>
    </row>
    <row r="2488" spans="1:25" x14ac:dyDescent="0.25">
      <c r="A2488" s="28">
        <v>2486</v>
      </c>
      <c r="V2488" s="28">
        <v>2486</v>
      </c>
      <c r="W2488" s="28">
        <f t="shared" si="123"/>
        <v>0</v>
      </c>
      <c r="X2488" s="28">
        <f t="shared" si="124"/>
        <v>0</v>
      </c>
      <c r="Y2488" s="28">
        <f t="shared" si="125"/>
        <v>0</v>
      </c>
    </row>
    <row r="2489" spans="1:25" x14ac:dyDescent="0.25">
      <c r="A2489" s="28">
        <v>2487</v>
      </c>
      <c r="V2489" s="28">
        <v>2487</v>
      </c>
      <c r="W2489" s="28">
        <f t="shared" si="123"/>
        <v>0</v>
      </c>
      <c r="X2489" s="28">
        <f t="shared" si="124"/>
        <v>0</v>
      </c>
      <c r="Y2489" s="28">
        <f t="shared" si="125"/>
        <v>0</v>
      </c>
    </row>
    <row r="2490" spans="1:25" x14ac:dyDescent="0.25">
      <c r="A2490" s="28">
        <v>2488</v>
      </c>
      <c r="V2490" s="28">
        <v>2488</v>
      </c>
      <c r="W2490" s="28">
        <f t="shared" si="123"/>
        <v>0</v>
      </c>
      <c r="X2490" s="28">
        <f t="shared" si="124"/>
        <v>0</v>
      </c>
      <c r="Y2490" s="28">
        <f t="shared" si="125"/>
        <v>0</v>
      </c>
    </row>
    <row r="2491" spans="1:25" x14ac:dyDescent="0.25">
      <c r="A2491" s="28">
        <v>2489</v>
      </c>
      <c r="V2491" s="28">
        <v>2489</v>
      </c>
      <c r="W2491" s="28">
        <f t="shared" si="123"/>
        <v>0</v>
      </c>
      <c r="X2491" s="28">
        <f t="shared" si="124"/>
        <v>0</v>
      </c>
      <c r="Y2491" s="28">
        <f t="shared" si="125"/>
        <v>0</v>
      </c>
    </row>
    <row r="2492" spans="1:25" x14ac:dyDescent="0.25">
      <c r="A2492" s="28">
        <v>2490</v>
      </c>
      <c r="V2492" s="28">
        <v>2490</v>
      </c>
      <c r="W2492" s="28">
        <f t="shared" si="123"/>
        <v>0</v>
      </c>
      <c r="X2492" s="28">
        <f t="shared" si="124"/>
        <v>0</v>
      </c>
      <c r="Y2492" s="28">
        <f t="shared" si="125"/>
        <v>0</v>
      </c>
    </row>
    <row r="2493" spans="1:25" x14ac:dyDescent="0.25">
      <c r="A2493" s="28">
        <v>2491</v>
      </c>
      <c r="V2493" s="28">
        <v>2491</v>
      </c>
      <c r="W2493" s="28">
        <f t="shared" si="123"/>
        <v>0</v>
      </c>
      <c r="X2493" s="28">
        <f t="shared" si="124"/>
        <v>0</v>
      </c>
      <c r="Y2493" s="28">
        <f t="shared" si="125"/>
        <v>0</v>
      </c>
    </row>
    <row r="2494" spans="1:25" x14ac:dyDescent="0.25">
      <c r="A2494" s="28">
        <v>2492</v>
      </c>
      <c r="V2494" s="28">
        <v>2492</v>
      </c>
      <c r="W2494" s="28">
        <f t="shared" si="123"/>
        <v>0</v>
      </c>
      <c r="X2494" s="28">
        <f t="shared" si="124"/>
        <v>0</v>
      </c>
      <c r="Y2494" s="28">
        <f t="shared" si="125"/>
        <v>0</v>
      </c>
    </row>
    <row r="2495" spans="1:25" x14ac:dyDescent="0.25">
      <c r="A2495" s="28">
        <v>2493</v>
      </c>
      <c r="V2495" s="28">
        <v>2493</v>
      </c>
      <c r="W2495" s="28">
        <f t="shared" si="123"/>
        <v>0</v>
      </c>
      <c r="X2495" s="28">
        <f t="shared" si="124"/>
        <v>0</v>
      </c>
      <c r="Y2495" s="28">
        <f t="shared" si="125"/>
        <v>0</v>
      </c>
    </row>
    <row r="2496" spans="1:25" x14ac:dyDescent="0.25">
      <c r="A2496" s="28">
        <v>2494</v>
      </c>
      <c r="V2496" s="28">
        <v>2494</v>
      </c>
      <c r="W2496" s="28">
        <f t="shared" si="123"/>
        <v>0</v>
      </c>
      <c r="X2496" s="28">
        <f t="shared" si="124"/>
        <v>0</v>
      </c>
      <c r="Y2496" s="28">
        <f t="shared" si="125"/>
        <v>0</v>
      </c>
    </row>
    <row r="2497" spans="1:25" x14ac:dyDescent="0.25">
      <c r="A2497" s="28">
        <v>2495</v>
      </c>
      <c r="V2497" s="28">
        <v>2495</v>
      </c>
      <c r="W2497" s="28">
        <f t="shared" si="123"/>
        <v>0</v>
      </c>
      <c r="X2497" s="28">
        <f t="shared" si="124"/>
        <v>0</v>
      </c>
      <c r="Y2497" s="28">
        <f t="shared" si="125"/>
        <v>0</v>
      </c>
    </row>
    <row r="2498" spans="1:25" x14ac:dyDescent="0.25">
      <c r="A2498" s="28">
        <v>2496</v>
      </c>
      <c r="V2498" s="28">
        <v>2496</v>
      </c>
      <c r="W2498" s="28">
        <f t="shared" si="123"/>
        <v>0</v>
      </c>
      <c r="X2498" s="28">
        <f t="shared" si="124"/>
        <v>0</v>
      </c>
      <c r="Y2498" s="28">
        <f t="shared" si="125"/>
        <v>0</v>
      </c>
    </row>
    <row r="2499" spans="1:25" x14ac:dyDescent="0.25">
      <c r="A2499" s="28">
        <v>2497</v>
      </c>
      <c r="V2499" s="28">
        <v>2497</v>
      </c>
      <c r="W2499" s="28">
        <f t="shared" si="123"/>
        <v>0</v>
      </c>
      <c r="X2499" s="28">
        <f t="shared" si="124"/>
        <v>0</v>
      </c>
      <c r="Y2499" s="28">
        <f t="shared" si="125"/>
        <v>0</v>
      </c>
    </row>
    <row r="2500" spans="1:25" x14ac:dyDescent="0.25">
      <c r="A2500" s="28">
        <v>2498</v>
      </c>
      <c r="V2500" s="28">
        <v>2498</v>
      </c>
      <c r="W2500" s="28">
        <f t="shared" si="123"/>
        <v>0</v>
      </c>
      <c r="X2500" s="28">
        <f t="shared" si="124"/>
        <v>0</v>
      </c>
      <c r="Y2500" s="28">
        <f t="shared" si="125"/>
        <v>0</v>
      </c>
    </row>
    <row r="2501" spans="1:25" x14ac:dyDescent="0.25">
      <c r="A2501" s="28">
        <v>2499</v>
      </c>
      <c r="V2501" s="28">
        <v>2499</v>
      </c>
      <c r="W2501" s="28">
        <f t="shared" si="123"/>
        <v>0</v>
      </c>
      <c r="X2501" s="28">
        <f t="shared" si="124"/>
        <v>0</v>
      </c>
      <c r="Y2501" s="28">
        <f t="shared" si="125"/>
        <v>0</v>
      </c>
    </row>
    <row r="2502" spans="1:25" x14ac:dyDescent="0.25">
      <c r="A2502" s="28">
        <v>2500</v>
      </c>
      <c r="V2502" s="28">
        <v>2500</v>
      </c>
      <c r="W2502" s="28">
        <f t="shared" si="123"/>
        <v>0</v>
      </c>
      <c r="X2502" s="28">
        <f t="shared" si="124"/>
        <v>0</v>
      </c>
      <c r="Y2502" s="28">
        <f t="shared" si="125"/>
        <v>0</v>
      </c>
    </row>
    <row r="2503" spans="1:25" x14ac:dyDescent="0.25">
      <c r="A2503" s="28">
        <v>2501</v>
      </c>
      <c r="V2503" s="28">
        <v>2501</v>
      </c>
      <c r="W2503" s="28">
        <f t="shared" si="123"/>
        <v>0</v>
      </c>
      <c r="X2503" s="28">
        <f t="shared" si="124"/>
        <v>0</v>
      </c>
      <c r="Y2503" s="28">
        <f t="shared" si="125"/>
        <v>0</v>
      </c>
    </row>
    <row r="2504" spans="1:25" x14ac:dyDescent="0.25">
      <c r="A2504" s="28">
        <v>2502</v>
      </c>
      <c r="V2504" s="28">
        <v>2502</v>
      </c>
      <c r="W2504" s="28">
        <f t="shared" si="123"/>
        <v>0</v>
      </c>
      <c r="X2504" s="28">
        <f t="shared" si="124"/>
        <v>0</v>
      </c>
      <c r="Y2504" s="28">
        <f t="shared" si="125"/>
        <v>0</v>
      </c>
    </row>
    <row r="2505" spans="1:25" x14ac:dyDescent="0.25">
      <c r="A2505" s="28">
        <v>2503</v>
      </c>
      <c r="V2505" s="28">
        <v>2503</v>
      </c>
      <c r="W2505" s="28">
        <f t="shared" si="123"/>
        <v>0</v>
      </c>
      <c r="X2505" s="28">
        <f t="shared" si="124"/>
        <v>0</v>
      </c>
      <c r="Y2505" s="28">
        <f t="shared" si="125"/>
        <v>0</v>
      </c>
    </row>
    <row r="2506" spans="1:25" x14ac:dyDescent="0.25">
      <c r="A2506" s="28">
        <v>2504</v>
      </c>
      <c r="V2506" s="28">
        <v>2504</v>
      </c>
      <c r="W2506" s="28">
        <f t="shared" si="123"/>
        <v>0</v>
      </c>
      <c r="X2506" s="28">
        <f t="shared" si="124"/>
        <v>0</v>
      </c>
      <c r="Y2506" s="28">
        <f t="shared" si="125"/>
        <v>0</v>
      </c>
    </row>
    <row r="2507" spans="1:25" x14ac:dyDescent="0.25">
      <c r="A2507" s="28">
        <v>2505</v>
      </c>
      <c r="V2507" s="28">
        <v>2505</v>
      </c>
      <c r="W2507" s="28">
        <f t="shared" si="123"/>
        <v>0</v>
      </c>
      <c r="X2507" s="28">
        <f t="shared" si="124"/>
        <v>0</v>
      </c>
      <c r="Y2507" s="28">
        <f t="shared" si="125"/>
        <v>0</v>
      </c>
    </row>
    <row r="2508" spans="1:25" x14ac:dyDescent="0.25">
      <c r="A2508" s="28">
        <v>2506</v>
      </c>
      <c r="V2508" s="28">
        <v>2506</v>
      </c>
      <c r="W2508" s="28">
        <f t="shared" si="123"/>
        <v>0</v>
      </c>
      <c r="X2508" s="28">
        <f t="shared" si="124"/>
        <v>0</v>
      </c>
      <c r="Y2508" s="28">
        <f t="shared" si="125"/>
        <v>0</v>
      </c>
    </row>
    <row r="2509" spans="1:25" x14ac:dyDescent="0.25">
      <c r="A2509" s="28">
        <v>2507</v>
      </c>
      <c r="V2509" s="28">
        <v>2507</v>
      </c>
      <c r="W2509" s="28">
        <f t="shared" si="123"/>
        <v>0</v>
      </c>
      <c r="X2509" s="28">
        <f t="shared" si="124"/>
        <v>0</v>
      </c>
      <c r="Y2509" s="28">
        <f t="shared" si="125"/>
        <v>0</v>
      </c>
    </row>
    <row r="2510" spans="1:25" x14ac:dyDescent="0.25">
      <c r="A2510" s="28">
        <v>2508</v>
      </c>
      <c r="V2510" s="28">
        <v>2508</v>
      </c>
      <c r="W2510" s="28">
        <f t="shared" si="123"/>
        <v>0</v>
      </c>
      <c r="X2510" s="28">
        <f t="shared" si="124"/>
        <v>0</v>
      </c>
      <c r="Y2510" s="28">
        <f t="shared" si="125"/>
        <v>0</v>
      </c>
    </row>
    <row r="2511" spans="1:25" x14ac:dyDescent="0.25">
      <c r="A2511" s="28">
        <v>2509</v>
      </c>
      <c r="V2511" s="28">
        <v>2509</v>
      </c>
      <c r="W2511" s="28">
        <f t="shared" si="123"/>
        <v>0</v>
      </c>
      <c r="X2511" s="28">
        <f t="shared" si="124"/>
        <v>0</v>
      </c>
      <c r="Y2511" s="28">
        <f t="shared" si="125"/>
        <v>0</v>
      </c>
    </row>
    <row r="2512" spans="1:25" x14ac:dyDescent="0.25">
      <c r="A2512" s="28">
        <v>2510</v>
      </c>
      <c r="V2512" s="28">
        <v>2510</v>
      </c>
      <c r="W2512" s="28">
        <f t="shared" si="123"/>
        <v>0</v>
      </c>
      <c r="X2512" s="28">
        <f t="shared" si="124"/>
        <v>0</v>
      </c>
      <c r="Y2512" s="28">
        <f t="shared" si="125"/>
        <v>0</v>
      </c>
    </row>
    <row r="2513" spans="1:25" x14ac:dyDescent="0.25">
      <c r="A2513" s="28">
        <v>2511</v>
      </c>
      <c r="V2513" s="28">
        <v>2511</v>
      </c>
      <c r="W2513" s="28">
        <f t="shared" si="123"/>
        <v>0</v>
      </c>
      <c r="X2513" s="28">
        <f t="shared" si="124"/>
        <v>0</v>
      </c>
      <c r="Y2513" s="28">
        <f t="shared" si="125"/>
        <v>0</v>
      </c>
    </row>
    <row r="2514" spans="1:25" x14ac:dyDescent="0.25">
      <c r="A2514" s="28">
        <v>2512</v>
      </c>
      <c r="V2514" s="28">
        <v>2512</v>
      </c>
      <c r="W2514" s="28">
        <f t="shared" si="123"/>
        <v>0</v>
      </c>
      <c r="X2514" s="28">
        <f t="shared" si="124"/>
        <v>0</v>
      </c>
      <c r="Y2514" s="28">
        <f t="shared" si="125"/>
        <v>0</v>
      </c>
    </row>
    <row r="2515" spans="1:25" x14ac:dyDescent="0.25">
      <c r="A2515" s="28">
        <v>2513</v>
      </c>
      <c r="V2515" s="28">
        <v>2513</v>
      </c>
      <c r="W2515" s="28">
        <f t="shared" ref="W2515:W2578" si="126">IFERROR(_xlfn.RANK.AVG(B2515,$B2515:$D2515,1),0)</f>
        <v>0</v>
      </c>
      <c r="X2515" s="28">
        <f t="shared" ref="X2515:X2578" si="127">IFERROR(_xlfn.RANK.AVG(C2515,$B2515:$D2515,1),0)</f>
        <v>0</v>
      </c>
      <c r="Y2515" s="28">
        <f t="shared" ref="Y2515:Y2578" si="128">IFERROR(_xlfn.RANK.AVG(D2515,$B2515:$D2515,1),0)</f>
        <v>0</v>
      </c>
    </row>
    <row r="2516" spans="1:25" x14ac:dyDescent="0.25">
      <c r="A2516" s="28">
        <v>2514</v>
      </c>
      <c r="V2516" s="28">
        <v>2514</v>
      </c>
      <c r="W2516" s="28">
        <f t="shared" si="126"/>
        <v>0</v>
      </c>
      <c r="X2516" s="28">
        <f t="shared" si="127"/>
        <v>0</v>
      </c>
      <c r="Y2516" s="28">
        <f t="shared" si="128"/>
        <v>0</v>
      </c>
    </row>
    <row r="2517" spans="1:25" x14ac:dyDescent="0.25">
      <c r="A2517" s="28">
        <v>2515</v>
      </c>
      <c r="V2517" s="28">
        <v>2515</v>
      </c>
      <c r="W2517" s="28">
        <f t="shared" si="126"/>
        <v>0</v>
      </c>
      <c r="X2517" s="28">
        <f t="shared" si="127"/>
        <v>0</v>
      </c>
      <c r="Y2517" s="28">
        <f t="shared" si="128"/>
        <v>0</v>
      </c>
    </row>
    <row r="2518" spans="1:25" x14ac:dyDescent="0.25">
      <c r="A2518" s="28">
        <v>2516</v>
      </c>
      <c r="V2518" s="28">
        <v>2516</v>
      </c>
      <c r="W2518" s="28">
        <f t="shared" si="126"/>
        <v>0</v>
      </c>
      <c r="X2518" s="28">
        <f t="shared" si="127"/>
        <v>0</v>
      </c>
      <c r="Y2518" s="28">
        <f t="shared" si="128"/>
        <v>0</v>
      </c>
    </row>
    <row r="2519" spans="1:25" x14ac:dyDescent="0.25">
      <c r="A2519" s="28">
        <v>2517</v>
      </c>
      <c r="V2519" s="28">
        <v>2517</v>
      </c>
      <c r="W2519" s="28">
        <f t="shared" si="126"/>
        <v>0</v>
      </c>
      <c r="X2519" s="28">
        <f t="shared" si="127"/>
        <v>0</v>
      </c>
      <c r="Y2519" s="28">
        <f t="shared" si="128"/>
        <v>0</v>
      </c>
    </row>
    <row r="2520" spans="1:25" x14ac:dyDescent="0.25">
      <c r="A2520" s="28">
        <v>2518</v>
      </c>
      <c r="V2520" s="28">
        <v>2518</v>
      </c>
      <c r="W2520" s="28">
        <f t="shared" si="126"/>
        <v>0</v>
      </c>
      <c r="X2520" s="28">
        <f t="shared" si="127"/>
        <v>0</v>
      </c>
      <c r="Y2520" s="28">
        <f t="shared" si="128"/>
        <v>0</v>
      </c>
    </row>
    <row r="2521" spans="1:25" x14ac:dyDescent="0.25">
      <c r="A2521" s="28">
        <v>2519</v>
      </c>
      <c r="V2521" s="28">
        <v>2519</v>
      </c>
      <c r="W2521" s="28">
        <f t="shared" si="126"/>
        <v>0</v>
      </c>
      <c r="X2521" s="28">
        <f t="shared" si="127"/>
        <v>0</v>
      </c>
      <c r="Y2521" s="28">
        <f t="shared" si="128"/>
        <v>0</v>
      </c>
    </row>
    <row r="2522" spans="1:25" x14ac:dyDescent="0.25">
      <c r="A2522" s="28">
        <v>2520</v>
      </c>
      <c r="V2522" s="28">
        <v>2520</v>
      </c>
      <c r="W2522" s="28">
        <f t="shared" si="126"/>
        <v>0</v>
      </c>
      <c r="X2522" s="28">
        <f t="shared" si="127"/>
        <v>0</v>
      </c>
      <c r="Y2522" s="28">
        <f t="shared" si="128"/>
        <v>0</v>
      </c>
    </row>
    <row r="2523" spans="1:25" x14ac:dyDescent="0.25">
      <c r="A2523" s="28">
        <v>2521</v>
      </c>
      <c r="V2523" s="28">
        <v>2521</v>
      </c>
      <c r="W2523" s="28">
        <f t="shared" si="126"/>
        <v>0</v>
      </c>
      <c r="X2523" s="28">
        <f t="shared" si="127"/>
        <v>0</v>
      </c>
      <c r="Y2523" s="28">
        <f t="shared" si="128"/>
        <v>0</v>
      </c>
    </row>
    <row r="2524" spans="1:25" x14ac:dyDescent="0.25">
      <c r="A2524" s="28">
        <v>2522</v>
      </c>
      <c r="V2524" s="28">
        <v>2522</v>
      </c>
      <c r="W2524" s="28">
        <f t="shared" si="126"/>
        <v>0</v>
      </c>
      <c r="X2524" s="28">
        <f t="shared" si="127"/>
        <v>0</v>
      </c>
      <c r="Y2524" s="28">
        <f t="shared" si="128"/>
        <v>0</v>
      </c>
    </row>
    <row r="2525" spans="1:25" x14ac:dyDescent="0.25">
      <c r="A2525" s="28">
        <v>2523</v>
      </c>
      <c r="V2525" s="28">
        <v>2523</v>
      </c>
      <c r="W2525" s="28">
        <f t="shared" si="126"/>
        <v>0</v>
      </c>
      <c r="X2525" s="28">
        <f t="shared" si="127"/>
        <v>0</v>
      </c>
      <c r="Y2525" s="28">
        <f t="shared" si="128"/>
        <v>0</v>
      </c>
    </row>
    <row r="2526" spans="1:25" x14ac:dyDescent="0.25">
      <c r="A2526" s="28">
        <v>2524</v>
      </c>
      <c r="V2526" s="28">
        <v>2524</v>
      </c>
      <c r="W2526" s="28">
        <f t="shared" si="126"/>
        <v>0</v>
      </c>
      <c r="X2526" s="28">
        <f t="shared" si="127"/>
        <v>0</v>
      </c>
      <c r="Y2526" s="28">
        <f t="shared" si="128"/>
        <v>0</v>
      </c>
    </row>
    <row r="2527" spans="1:25" x14ac:dyDescent="0.25">
      <c r="A2527" s="28">
        <v>2525</v>
      </c>
      <c r="V2527" s="28">
        <v>2525</v>
      </c>
      <c r="W2527" s="28">
        <f t="shared" si="126"/>
        <v>0</v>
      </c>
      <c r="X2527" s="28">
        <f t="shared" si="127"/>
        <v>0</v>
      </c>
      <c r="Y2527" s="28">
        <f t="shared" si="128"/>
        <v>0</v>
      </c>
    </row>
    <row r="2528" spans="1:25" x14ac:dyDescent="0.25">
      <c r="A2528" s="28">
        <v>2526</v>
      </c>
      <c r="V2528" s="28">
        <v>2526</v>
      </c>
      <c r="W2528" s="28">
        <f t="shared" si="126"/>
        <v>0</v>
      </c>
      <c r="X2528" s="28">
        <f t="shared" si="127"/>
        <v>0</v>
      </c>
      <c r="Y2528" s="28">
        <f t="shared" si="128"/>
        <v>0</v>
      </c>
    </row>
    <row r="2529" spans="1:25" x14ac:dyDescent="0.25">
      <c r="A2529" s="28">
        <v>2527</v>
      </c>
      <c r="V2529" s="28">
        <v>2527</v>
      </c>
      <c r="W2529" s="28">
        <f t="shared" si="126"/>
        <v>0</v>
      </c>
      <c r="X2529" s="28">
        <f t="shared" si="127"/>
        <v>0</v>
      </c>
      <c r="Y2529" s="28">
        <f t="shared" si="128"/>
        <v>0</v>
      </c>
    </row>
    <row r="2530" spans="1:25" x14ac:dyDescent="0.25">
      <c r="A2530" s="28">
        <v>2528</v>
      </c>
      <c r="V2530" s="28">
        <v>2528</v>
      </c>
      <c r="W2530" s="28">
        <f t="shared" si="126"/>
        <v>0</v>
      </c>
      <c r="X2530" s="28">
        <f t="shared" si="127"/>
        <v>0</v>
      </c>
      <c r="Y2530" s="28">
        <f t="shared" si="128"/>
        <v>0</v>
      </c>
    </row>
    <row r="2531" spans="1:25" x14ac:dyDescent="0.25">
      <c r="A2531" s="28">
        <v>2529</v>
      </c>
      <c r="V2531" s="28">
        <v>2529</v>
      </c>
      <c r="W2531" s="28">
        <f t="shared" si="126"/>
        <v>0</v>
      </c>
      <c r="X2531" s="28">
        <f t="shared" si="127"/>
        <v>0</v>
      </c>
      <c r="Y2531" s="28">
        <f t="shared" si="128"/>
        <v>0</v>
      </c>
    </row>
    <row r="2532" spans="1:25" x14ac:dyDescent="0.25">
      <c r="A2532" s="28">
        <v>2530</v>
      </c>
      <c r="V2532" s="28">
        <v>2530</v>
      </c>
      <c r="W2532" s="28">
        <f t="shared" si="126"/>
        <v>0</v>
      </c>
      <c r="X2532" s="28">
        <f t="shared" si="127"/>
        <v>0</v>
      </c>
      <c r="Y2532" s="28">
        <f t="shared" si="128"/>
        <v>0</v>
      </c>
    </row>
    <row r="2533" spans="1:25" x14ac:dyDescent="0.25">
      <c r="A2533" s="28">
        <v>2531</v>
      </c>
      <c r="V2533" s="28">
        <v>2531</v>
      </c>
      <c r="W2533" s="28">
        <f t="shared" si="126"/>
        <v>0</v>
      </c>
      <c r="X2533" s="28">
        <f t="shared" si="127"/>
        <v>0</v>
      </c>
      <c r="Y2533" s="28">
        <f t="shared" si="128"/>
        <v>0</v>
      </c>
    </row>
    <row r="2534" spans="1:25" x14ac:dyDescent="0.25">
      <c r="A2534" s="28">
        <v>2532</v>
      </c>
      <c r="V2534" s="28">
        <v>2532</v>
      </c>
      <c r="W2534" s="28">
        <f t="shared" si="126"/>
        <v>0</v>
      </c>
      <c r="X2534" s="28">
        <f t="shared" si="127"/>
        <v>0</v>
      </c>
      <c r="Y2534" s="28">
        <f t="shared" si="128"/>
        <v>0</v>
      </c>
    </row>
    <row r="2535" spans="1:25" x14ac:dyDescent="0.25">
      <c r="A2535" s="28">
        <v>2533</v>
      </c>
      <c r="V2535" s="28">
        <v>2533</v>
      </c>
      <c r="W2535" s="28">
        <f t="shared" si="126"/>
        <v>0</v>
      </c>
      <c r="X2535" s="28">
        <f t="shared" si="127"/>
        <v>0</v>
      </c>
      <c r="Y2535" s="28">
        <f t="shared" si="128"/>
        <v>0</v>
      </c>
    </row>
    <row r="2536" spans="1:25" x14ac:dyDescent="0.25">
      <c r="A2536" s="28">
        <v>2534</v>
      </c>
      <c r="V2536" s="28">
        <v>2534</v>
      </c>
      <c r="W2536" s="28">
        <f t="shared" si="126"/>
        <v>0</v>
      </c>
      <c r="X2536" s="28">
        <f t="shared" si="127"/>
        <v>0</v>
      </c>
      <c r="Y2536" s="28">
        <f t="shared" si="128"/>
        <v>0</v>
      </c>
    </row>
    <row r="2537" spans="1:25" x14ac:dyDescent="0.25">
      <c r="A2537" s="28">
        <v>2535</v>
      </c>
      <c r="V2537" s="28">
        <v>2535</v>
      </c>
      <c r="W2537" s="28">
        <f t="shared" si="126"/>
        <v>0</v>
      </c>
      <c r="X2537" s="28">
        <f t="shared" si="127"/>
        <v>0</v>
      </c>
      <c r="Y2537" s="28">
        <f t="shared" si="128"/>
        <v>0</v>
      </c>
    </row>
    <row r="2538" spans="1:25" x14ac:dyDescent="0.25">
      <c r="A2538" s="28">
        <v>2536</v>
      </c>
      <c r="V2538" s="28">
        <v>2536</v>
      </c>
      <c r="W2538" s="28">
        <f t="shared" si="126"/>
        <v>0</v>
      </c>
      <c r="X2538" s="28">
        <f t="shared" si="127"/>
        <v>0</v>
      </c>
      <c r="Y2538" s="28">
        <f t="shared" si="128"/>
        <v>0</v>
      </c>
    </row>
    <row r="2539" spans="1:25" x14ac:dyDescent="0.25">
      <c r="A2539" s="28">
        <v>2537</v>
      </c>
      <c r="V2539" s="28">
        <v>2537</v>
      </c>
      <c r="W2539" s="28">
        <f t="shared" si="126"/>
        <v>0</v>
      </c>
      <c r="X2539" s="28">
        <f t="shared" si="127"/>
        <v>0</v>
      </c>
      <c r="Y2539" s="28">
        <f t="shared" si="128"/>
        <v>0</v>
      </c>
    </row>
    <row r="2540" spans="1:25" x14ac:dyDescent="0.25">
      <c r="A2540" s="28">
        <v>2538</v>
      </c>
      <c r="V2540" s="28">
        <v>2538</v>
      </c>
      <c r="W2540" s="28">
        <f t="shared" si="126"/>
        <v>0</v>
      </c>
      <c r="X2540" s="28">
        <f t="shared" si="127"/>
        <v>0</v>
      </c>
      <c r="Y2540" s="28">
        <f t="shared" si="128"/>
        <v>0</v>
      </c>
    </row>
    <row r="2541" spans="1:25" x14ac:dyDescent="0.25">
      <c r="A2541" s="28">
        <v>2539</v>
      </c>
      <c r="V2541" s="28">
        <v>2539</v>
      </c>
      <c r="W2541" s="28">
        <f t="shared" si="126"/>
        <v>0</v>
      </c>
      <c r="X2541" s="28">
        <f t="shared" si="127"/>
        <v>0</v>
      </c>
      <c r="Y2541" s="28">
        <f t="shared" si="128"/>
        <v>0</v>
      </c>
    </row>
    <row r="2542" spans="1:25" x14ac:dyDescent="0.25">
      <c r="A2542" s="28">
        <v>2540</v>
      </c>
      <c r="V2542" s="28">
        <v>2540</v>
      </c>
      <c r="W2542" s="28">
        <f t="shared" si="126"/>
        <v>0</v>
      </c>
      <c r="X2542" s="28">
        <f t="shared" si="127"/>
        <v>0</v>
      </c>
      <c r="Y2542" s="28">
        <f t="shared" si="128"/>
        <v>0</v>
      </c>
    </row>
    <row r="2543" spans="1:25" x14ac:dyDescent="0.25">
      <c r="A2543" s="28">
        <v>2541</v>
      </c>
      <c r="V2543" s="28">
        <v>2541</v>
      </c>
      <c r="W2543" s="28">
        <f t="shared" si="126"/>
        <v>0</v>
      </c>
      <c r="X2543" s="28">
        <f t="shared" si="127"/>
        <v>0</v>
      </c>
      <c r="Y2543" s="28">
        <f t="shared" si="128"/>
        <v>0</v>
      </c>
    </row>
    <row r="2544" spans="1:25" x14ac:dyDescent="0.25">
      <c r="A2544" s="28">
        <v>2542</v>
      </c>
      <c r="V2544" s="28">
        <v>2542</v>
      </c>
      <c r="W2544" s="28">
        <f t="shared" si="126"/>
        <v>0</v>
      </c>
      <c r="X2544" s="28">
        <f t="shared" si="127"/>
        <v>0</v>
      </c>
      <c r="Y2544" s="28">
        <f t="shared" si="128"/>
        <v>0</v>
      </c>
    </row>
    <row r="2545" spans="1:25" x14ac:dyDescent="0.25">
      <c r="A2545" s="28">
        <v>2543</v>
      </c>
      <c r="V2545" s="28">
        <v>2543</v>
      </c>
      <c r="W2545" s="28">
        <f t="shared" si="126"/>
        <v>0</v>
      </c>
      <c r="X2545" s="28">
        <f t="shared" si="127"/>
        <v>0</v>
      </c>
      <c r="Y2545" s="28">
        <f t="shared" si="128"/>
        <v>0</v>
      </c>
    </row>
    <row r="2546" spans="1:25" x14ac:dyDescent="0.25">
      <c r="A2546" s="28">
        <v>2544</v>
      </c>
      <c r="V2546" s="28">
        <v>2544</v>
      </c>
      <c r="W2546" s="28">
        <f t="shared" si="126"/>
        <v>0</v>
      </c>
      <c r="X2546" s="28">
        <f t="shared" si="127"/>
        <v>0</v>
      </c>
      <c r="Y2546" s="28">
        <f t="shared" si="128"/>
        <v>0</v>
      </c>
    </row>
    <row r="2547" spans="1:25" x14ac:dyDescent="0.25">
      <c r="A2547" s="28">
        <v>2545</v>
      </c>
      <c r="V2547" s="28">
        <v>2545</v>
      </c>
      <c r="W2547" s="28">
        <f t="shared" si="126"/>
        <v>0</v>
      </c>
      <c r="X2547" s="28">
        <f t="shared" si="127"/>
        <v>0</v>
      </c>
      <c r="Y2547" s="28">
        <f t="shared" si="128"/>
        <v>0</v>
      </c>
    </row>
    <row r="2548" spans="1:25" x14ac:dyDescent="0.25">
      <c r="A2548" s="28">
        <v>2546</v>
      </c>
      <c r="V2548" s="28">
        <v>2546</v>
      </c>
      <c r="W2548" s="28">
        <f t="shared" si="126"/>
        <v>0</v>
      </c>
      <c r="X2548" s="28">
        <f t="shared" si="127"/>
        <v>0</v>
      </c>
      <c r="Y2548" s="28">
        <f t="shared" si="128"/>
        <v>0</v>
      </c>
    </row>
    <row r="2549" spans="1:25" x14ac:dyDescent="0.25">
      <c r="A2549" s="28">
        <v>2547</v>
      </c>
      <c r="V2549" s="28">
        <v>2547</v>
      </c>
      <c r="W2549" s="28">
        <f t="shared" si="126"/>
        <v>0</v>
      </c>
      <c r="X2549" s="28">
        <f t="shared" si="127"/>
        <v>0</v>
      </c>
      <c r="Y2549" s="28">
        <f t="shared" si="128"/>
        <v>0</v>
      </c>
    </row>
    <row r="2550" spans="1:25" x14ac:dyDescent="0.25">
      <c r="A2550" s="28">
        <v>2548</v>
      </c>
      <c r="V2550" s="28">
        <v>2548</v>
      </c>
      <c r="W2550" s="28">
        <f t="shared" si="126"/>
        <v>0</v>
      </c>
      <c r="X2550" s="28">
        <f t="shared" si="127"/>
        <v>0</v>
      </c>
      <c r="Y2550" s="28">
        <f t="shared" si="128"/>
        <v>0</v>
      </c>
    </row>
    <row r="2551" spans="1:25" x14ac:dyDescent="0.25">
      <c r="A2551" s="28">
        <v>2549</v>
      </c>
      <c r="V2551" s="28">
        <v>2549</v>
      </c>
      <c r="W2551" s="28">
        <f t="shared" si="126"/>
        <v>0</v>
      </c>
      <c r="X2551" s="28">
        <f t="shared" si="127"/>
        <v>0</v>
      </c>
      <c r="Y2551" s="28">
        <f t="shared" si="128"/>
        <v>0</v>
      </c>
    </row>
    <row r="2552" spans="1:25" x14ac:dyDescent="0.25">
      <c r="A2552" s="28">
        <v>2550</v>
      </c>
      <c r="V2552" s="28">
        <v>2550</v>
      </c>
      <c r="W2552" s="28">
        <f t="shared" si="126"/>
        <v>0</v>
      </c>
      <c r="X2552" s="28">
        <f t="shared" si="127"/>
        <v>0</v>
      </c>
      <c r="Y2552" s="28">
        <f t="shared" si="128"/>
        <v>0</v>
      </c>
    </row>
    <row r="2553" spans="1:25" x14ac:dyDescent="0.25">
      <c r="A2553" s="28">
        <v>2551</v>
      </c>
      <c r="V2553" s="28">
        <v>2551</v>
      </c>
      <c r="W2553" s="28">
        <f t="shared" si="126"/>
        <v>0</v>
      </c>
      <c r="X2553" s="28">
        <f t="shared" si="127"/>
        <v>0</v>
      </c>
      <c r="Y2553" s="28">
        <f t="shared" si="128"/>
        <v>0</v>
      </c>
    </row>
    <row r="2554" spans="1:25" x14ac:dyDescent="0.25">
      <c r="A2554" s="28">
        <v>2552</v>
      </c>
      <c r="V2554" s="28">
        <v>2552</v>
      </c>
      <c r="W2554" s="28">
        <f t="shared" si="126"/>
        <v>0</v>
      </c>
      <c r="X2554" s="28">
        <f t="shared" si="127"/>
        <v>0</v>
      </c>
      <c r="Y2554" s="28">
        <f t="shared" si="128"/>
        <v>0</v>
      </c>
    </row>
    <row r="2555" spans="1:25" x14ac:dyDescent="0.25">
      <c r="A2555" s="28">
        <v>2553</v>
      </c>
      <c r="V2555" s="28">
        <v>2553</v>
      </c>
      <c r="W2555" s="28">
        <f t="shared" si="126"/>
        <v>0</v>
      </c>
      <c r="X2555" s="28">
        <f t="shared" si="127"/>
        <v>0</v>
      </c>
      <c r="Y2555" s="28">
        <f t="shared" si="128"/>
        <v>0</v>
      </c>
    </row>
    <row r="2556" spans="1:25" x14ac:dyDescent="0.25">
      <c r="A2556" s="28">
        <v>2554</v>
      </c>
      <c r="V2556" s="28">
        <v>2554</v>
      </c>
      <c r="W2556" s="28">
        <f t="shared" si="126"/>
        <v>0</v>
      </c>
      <c r="X2556" s="28">
        <f t="shared" si="127"/>
        <v>0</v>
      </c>
      <c r="Y2556" s="28">
        <f t="shared" si="128"/>
        <v>0</v>
      </c>
    </row>
    <row r="2557" spans="1:25" x14ac:dyDescent="0.25">
      <c r="A2557" s="28">
        <v>2555</v>
      </c>
      <c r="V2557" s="28">
        <v>2555</v>
      </c>
      <c r="W2557" s="28">
        <f t="shared" si="126"/>
        <v>0</v>
      </c>
      <c r="X2557" s="28">
        <f t="shared" si="127"/>
        <v>0</v>
      </c>
      <c r="Y2557" s="28">
        <f t="shared" si="128"/>
        <v>0</v>
      </c>
    </row>
    <row r="2558" spans="1:25" x14ac:dyDescent="0.25">
      <c r="A2558" s="28">
        <v>2556</v>
      </c>
      <c r="V2558" s="28">
        <v>2556</v>
      </c>
      <c r="W2558" s="28">
        <f t="shared" si="126"/>
        <v>0</v>
      </c>
      <c r="X2558" s="28">
        <f t="shared" si="127"/>
        <v>0</v>
      </c>
      <c r="Y2558" s="28">
        <f t="shared" si="128"/>
        <v>0</v>
      </c>
    </row>
    <row r="2559" spans="1:25" x14ac:dyDescent="0.25">
      <c r="A2559" s="28">
        <v>2557</v>
      </c>
      <c r="V2559" s="28">
        <v>2557</v>
      </c>
      <c r="W2559" s="28">
        <f t="shared" si="126"/>
        <v>0</v>
      </c>
      <c r="X2559" s="28">
        <f t="shared" si="127"/>
        <v>0</v>
      </c>
      <c r="Y2559" s="28">
        <f t="shared" si="128"/>
        <v>0</v>
      </c>
    </row>
    <row r="2560" spans="1:25" x14ac:dyDescent="0.25">
      <c r="A2560" s="28">
        <v>2558</v>
      </c>
      <c r="V2560" s="28">
        <v>2558</v>
      </c>
      <c r="W2560" s="28">
        <f t="shared" si="126"/>
        <v>0</v>
      </c>
      <c r="X2560" s="28">
        <f t="shared" si="127"/>
        <v>0</v>
      </c>
      <c r="Y2560" s="28">
        <f t="shared" si="128"/>
        <v>0</v>
      </c>
    </row>
    <row r="2561" spans="1:25" x14ac:dyDescent="0.25">
      <c r="A2561" s="28">
        <v>2559</v>
      </c>
      <c r="V2561" s="28">
        <v>2559</v>
      </c>
      <c r="W2561" s="28">
        <f t="shared" si="126"/>
        <v>0</v>
      </c>
      <c r="X2561" s="28">
        <f t="shared" si="127"/>
        <v>0</v>
      </c>
      <c r="Y2561" s="28">
        <f t="shared" si="128"/>
        <v>0</v>
      </c>
    </row>
    <row r="2562" spans="1:25" x14ac:dyDescent="0.25">
      <c r="A2562" s="28">
        <v>2560</v>
      </c>
      <c r="V2562" s="28">
        <v>2560</v>
      </c>
      <c r="W2562" s="28">
        <f t="shared" si="126"/>
        <v>0</v>
      </c>
      <c r="X2562" s="28">
        <f t="shared" si="127"/>
        <v>0</v>
      </c>
      <c r="Y2562" s="28">
        <f t="shared" si="128"/>
        <v>0</v>
      </c>
    </row>
    <row r="2563" spans="1:25" x14ac:dyDescent="0.25">
      <c r="A2563" s="28">
        <v>2561</v>
      </c>
      <c r="V2563" s="28">
        <v>2561</v>
      </c>
      <c r="W2563" s="28">
        <f t="shared" si="126"/>
        <v>0</v>
      </c>
      <c r="X2563" s="28">
        <f t="shared" si="127"/>
        <v>0</v>
      </c>
      <c r="Y2563" s="28">
        <f t="shared" si="128"/>
        <v>0</v>
      </c>
    </row>
    <row r="2564" spans="1:25" x14ac:dyDescent="0.25">
      <c r="A2564" s="28">
        <v>2562</v>
      </c>
      <c r="V2564" s="28">
        <v>2562</v>
      </c>
      <c r="W2564" s="28">
        <f t="shared" si="126"/>
        <v>0</v>
      </c>
      <c r="X2564" s="28">
        <f t="shared" si="127"/>
        <v>0</v>
      </c>
      <c r="Y2564" s="28">
        <f t="shared" si="128"/>
        <v>0</v>
      </c>
    </row>
    <row r="2565" spans="1:25" x14ac:dyDescent="0.25">
      <c r="A2565" s="28">
        <v>2563</v>
      </c>
      <c r="V2565" s="28">
        <v>2563</v>
      </c>
      <c r="W2565" s="28">
        <f t="shared" si="126"/>
        <v>0</v>
      </c>
      <c r="X2565" s="28">
        <f t="shared" si="127"/>
        <v>0</v>
      </c>
      <c r="Y2565" s="28">
        <f t="shared" si="128"/>
        <v>0</v>
      </c>
    </row>
    <row r="2566" spans="1:25" x14ac:dyDescent="0.25">
      <c r="A2566" s="28">
        <v>2564</v>
      </c>
      <c r="V2566" s="28">
        <v>2564</v>
      </c>
      <c r="W2566" s="28">
        <f t="shared" si="126"/>
        <v>0</v>
      </c>
      <c r="X2566" s="28">
        <f t="shared" si="127"/>
        <v>0</v>
      </c>
      <c r="Y2566" s="28">
        <f t="shared" si="128"/>
        <v>0</v>
      </c>
    </row>
    <row r="2567" spans="1:25" x14ac:dyDescent="0.25">
      <c r="A2567" s="28">
        <v>2565</v>
      </c>
      <c r="V2567" s="28">
        <v>2565</v>
      </c>
      <c r="W2567" s="28">
        <f t="shared" si="126"/>
        <v>0</v>
      </c>
      <c r="X2567" s="28">
        <f t="shared" si="127"/>
        <v>0</v>
      </c>
      <c r="Y2567" s="28">
        <f t="shared" si="128"/>
        <v>0</v>
      </c>
    </row>
    <row r="2568" spans="1:25" x14ac:dyDescent="0.25">
      <c r="A2568" s="28">
        <v>2566</v>
      </c>
      <c r="V2568" s="28">
        <v>2566</v>
      </c>
      <c r="W2568" s="28">
        <f t="shared" si="126"/>
        <v>0</v>
      </c>
      <c r="X2568" s="28">
        <f t="shared" si="127"/>
        <v>0</v>
      </c>
      <c r="Y2568" s="28">
        <f t="shared" si="128"/>
        <v>0</v>
      </c>
    </row>
    <row r="2569" spans="1:25" x14ac:dyDescent="0.25">
      <c r="A2569" s="28">
        <v>2567</v>
      </c>
      <c r="V2569" s="28">
        <v>2567</v>
      </c>
      <c r="W2569" s="28">
        <f t="shared" si="126"/>
        <v>0</v>
      </c>
      <c r="X2569" s="28">
        <f t="shared" si="127"/>
        <v>0</v>
      </c>
      <c r="Y2569" s="28">
        <f t="shared" si="128"/>
        <v>0</v>
      </c>
    </row>
    <row r="2570" spans="1:25" x14ac:dyDescent="0.25">
      <c r="A2570" s="28">
        <v>2568</v>
      </c>
      <c r="V2570" s="28">
        <v>2568</v>
      </c>
      <c r="W2570" s="28">
        <f t="shared" si="126"/>
        <v>0</v>
      </c>
      <c r="X2570" s="28">
        <f t="shared" si="127"/>
        <v>0</v>
      </c>
      <c r="Y2570" s="28">
        <f t="shared" si="128"/>
        <v>0</v>
      </c>
    </row>
    <row r="2571" spans="1:25" x14ac:dyDescent="0.25">
      <c r="A2571" s="28">
        <v>2569</v>
      </c>
      <c r="V2571" s="28">
        <v>2569</v>
      </c>
      <c r="W2571" s="28">
        <f t="shared" si="126"/>
        <v>0</v>
      </c>
      <c r="X2571" s="28">
        <f t="shared" si="127"/>
        <v>0</v>
      </c>
      <c r="Y2571" s="28">
        <f t="shared" si="128"/>
        <v>0</v>
      </c>
    </row>
    <row r="2572" spans="1:25" x14ac:dyDescent="0.25">
      <c r="A2572" s="28">
        <v>2570</v>
      </c>
      <c r="V2572" s="28">
        <v>2570</v>
      </c>
      <c r="W2572" s="28">
        <f t="shared" si="126"/>
        <v>0</v>
      </c>
      <c r="X2572" s="28">
        <f t="shared" si="127"/>
        <v>0</v>
      </c>
      <c r="Y2572" s="28">
        <f t="shared" si="128"/>
        <v>0</v>
      </c>
    </row>
    <row r="2573" spans="1:25" x14ac:dyDescent="0.25">
      <c r="A2573" s="28">
        <v>2571</v>
      </c>
      <c r="V2573" s="28">
        <v>2571</v>
      </c>
      <c r="W2573" s="28">
        <f t="shared" si="126"/>
        <v>0</v>
      </c>
      <c r="X2573" s="28">
        <f t="shared" si="127"/>
        <v>0</v>
      </c>
      <c r="Y2573" s="28">
        <f t="shared" si="128"/>
        <v>0</v>
      </c>
    </row>
    <row r="2574" spans="1:25" x14ac:dyDescent="0.25">
      <c r="A2574" s="28">
        <v>2572</v>
      </c>
      <c r="V2574" s="28">
        <v>2572</v>
      </c>
      <c r="W2574" s="28">
        <f t="shared" si="126"/>
        <v>0</v>
      </c>
      <c r="X2574" s="28">
        <f t="shared" si="127"/>
        <v>0</v>
      </c>
      <c r="Y2574" s="28">
        <f t="shared" si="128"/>
        <v>0</v>
      </c>
    </row>
    <row r="2575" spans="1:25" x14ac:dyDescent="0.25">
      <c r="A2575" s="28">
        <v>2573</v>
      </c>
      <c r="V2575" s="28">
        <v>2573</v>
      </c>
      <c r="W2575" s="28">
        <f t="shared" si="126"/>
        <v>0</v>
      </c>
      <c r="X2575" s="28">
        <f t="shared" si="127"/>
        <v>0</v>
      </c>
      <c r="Y2575" s="28">
        <f t="shared" si="128"/>
        <v>0</v>
      </c>
    </row>
    <row r="2576" spans="1:25" x14ac:dyDescent="0.25">
      <c r="A2576" s="28">
        <v>2574</v>
      </c>
      <c r="V2576" s="28">
        <v>2574</v>
      </c>
      <c r="W2576" s="28">
        <f t="shared" si="126"/>
        <v>0</v>
      </c>
      <c r="X2576" s="28">
        <f t="shared" si="127"/>
        <v>0</v>
      </c>
      <c r="Y2576" s="28">
        <f t="shared" si="128"/>
        <v>0</v>
      </c>
    </row>
    <row r="2577" spans="1:25" x14ac:dyDescent="0.25">
      <c r="A2577" s="28">
        <v>2575</v>
      </c>
      <c r="V2577" s="28">
        <v>2575</v>
      </c>
      <c r="W2577" s="28">
        <f t="shared" si="126"/>
        <v>0</v>
      </c>
      <c r="X2577" s="28">
        <f t="shared" si="127"/>
        <v>0</v>
      </c>
      <c r="Y2577" s="28">
        <f t="shared" si="128"/>
        <v>0</v>
      </c>
    </row>
    <row r="2578" spans="1:25" x14ac:dyDescent="0.25">
      <c r="A2578" s="28">
        <v>2576</v>
      </c>
      <c r="V2578" s="28">
        <v>2576</v>
      </c>
      <c r="W2578" s="28">
        <f t="shared" si="126"/>
        <v>0</v>
      </c>
      <c r="X2578" s="28">
        <f t="shared" si="127"/>
        <v>0</v>
      </c>
      <c r="Y2578" s="28">
        <f t="shared" si="128"/>
        <v>0</v>
      </c>
    </row>
    <row r="2579" spans="1:25" x14ac:dyDescent="0.25">
      <c r="A2579" s="28">
        <v>2577</v>
      </c>
      <c r="V2579" s="28">
        <v>2577</v>
      </c>
      <c r="W2579" s="28">
        <f t="shared" ref="W2579:W2642" si="129">IFERROR(_xlfn.RANK.AVG(B2579,$B2579:$D2579,1),0)</f>
        <v>0</v>
      </c>
      <c r="X2579" s="28">
        <f t="shared" ref="X2579:X2642" si="130">IFERROR(_xlfn.RANK.AVG(C2579,$B2579:$D2579,1),0)</f>
        <v>0</v>
      </c>
      <c r="Y2579" s="28">
        <f t="shared" ref="Y2579:Y2642" si="131">IFERROR(_xlfn.RANK.AVG(D2579,$B2579:$D2579,1),0)</f>
        <v>0</v>
      </c>
    </row>
    <row r="2580" spans="1:25" x14ac:dyDescent="0.25">
      <c r="A2580" s="28">
        <v>2578</v>
      </c>
      <c r="V2580" s="28">
        <v>2578</v>
      </c>
      <c r="W2580" s="28">
        <f t="shared" si="129"/>
        <v>0</v>
      </c>
      <c r="X2580" s="28">
        <f t="shared" si="130"/>
        <v>0</v>
      </c>
      <c r="Y2580" s="28">
        <f t="shared" si="131"/>
        <v>0</v>
      </c>
    </row>
    <row r="2581" spans="1:25" x14ac:dyDescent="0.25">
      <c r="A2581" s="28">
        <v>2579</v>
      </c>
      <c r="V2581" s="28">
        <v>2579</v>
      </c>
      <c r="W2581" s="28">
        <f t="shared" si="129"/>
        <v>0</v>
      </c>
      <c r="X2581" s="28">
        <f t="shared" si="130"/>
        <v>0</v>
      </c>
      <c r="Y2581" s="28">
        <f t="shared" si="131"/>
        <v>0</v>
      </c>
    </row>
    <row r="2582" spans="1:25" x14ac:dyDescent="0.25">
      <c r="A2582" s="28">
        <v>2580</v>
      </c>
      <c r="V2582" s="28">
        <v>2580</v>
      </c>
      <c r="W2582" s="28">
        <f t="shared" si="129"/>
        <v>0</v>
      </c>
      <c r="X2582" s="28">
        <f t="shared" si="130"/>
        <v>0</v>
      </c>
      <c r="Y2582" s="28">
        <f t="shared" si="131"/>
        <v>0</v>
      </c>
    </row>
    <row r="2583" spans="1:25" x14ac:dyDescent="0.25">
      <c r="A2583" s="28">
        <v>2581</v>
      </c>
      <c r="V2583" s="28">
        <v>2581</v>
      </c>
      <c r="W2583" s="28">
        <f t="shared" si="129"/>
        <v>0</v>
      </c>
      <c r="X2583" s="28">
        <f t="shared" si="130"/>
        <v>0</v>
      </c>
      <c r="Y2583" s="28">
        <f t="shared" si="131"/>
        <v>0</v>
      </c>
    </row>
    <row r="2584" spans="1:25" x14ac:dyDescent="0.25">
      <c r="A2584" s="28">
        <v>2582</v>
      </c>
      <c r="V2584" s="28">
        <v>2582</v>
      </c>
      <c r="W2584" s="28">
        <f t="shared" si="129"/>
        <v>0</v>
      </c>
      <c r="X2584" s="28">
        <f t="shared" si="130"/>
        <v>0</v>
      </c>
      <c r="Y2584" s="28">
        <f t="shared" si="131"/>
        <v>0</v>
      </c>
    </row>
    <row r="2585" spans="1:25" x14ac:dyDescent="0.25">
      <c r="A2585" s="28">
        <v>2583</v>
      </c>
      <c r="V2585" s="28">
        <v>2583</v>
      </c>
      <c r="W2585" s="28">
        <f t="shared" si="129"/>
        <v>0</v>
      </c>
      <c r="X2585" s="28">
        <f t="shared" si="130"/>
        <v>0</v>
      </c>
      <c r="Y2585" s="28">
        <f t="shared" si="131"/>
        <v>0</v>
      </c>
    </row>
    <row r="2586" spans="1:25" x14ac:dyDescent="0.25">
      <c r="A2586" s="28">
        <v>2584</v>
      </c>
      <c r="V2586" s="28">
        <v>2584</v>
      </c>
      <c r="W2586" s="28">
        <f t="shared" si="129"/>
        <v>0</v>
      </c>
      <c r="X2586" s="28">
        <f t="shared" si="130"/>
        <v>0</v>
      </c>
      <c r="Y2586" s="28">
        <f t="shared" si="131"/>
        <v>0</v>
      </c>
    </row>
    <row r="2587" spans="1:25" x14ac:dyDescent="0.25">
      <c r="A2587" s="28">
        <v>2585</v>
      </c>
      <c r="V2587" s="28">
        <v>2585</v>
      </c>
      <c r="W2587" s="28">
        <f t="shared" si="129"/>
        <v>0</v>
      </c>
      <c r="X2587" s="28">
        <f t="shared" si="130"/>
        <v>0</v>
      </c>
      <c r="Y2587" s="28">
        <f t="shared" si="131"/>
        <v>0</v>
      </c>
    </row>
    <row r="2588" spans="1:25" x14ac:dyDescent="0.25">
      <c r="A2588" s="28">
        <v>2586</v>
      </c>
      <c r="V2588" s="28">
        <v>2586</v>
      </c>
      <c r="W2588" s="28">
        <f t="shared" si="129"/>
        <v>0</v>
      </c>
      <c r="X2588" s="28">
        <f t="shared" si="130"/>
        <v>0</v>
      </c>
      <c r="Y2588" s="28">
        <f t="shared" si="131"/>
        <v>0</v>
      </c>
    </row>
    <row r="2589" spans="1:25" x14ac:dyDescent="0.25">
      <c r="A2589" s="28">
        <v>2587</v>
      </c>
      <c r="V2589" s="28">
        <v>2587</v>
      </c>
      <c r="W2589" s="28">
        <f t="shared" si="129"/>
        <v>0</v>
      </c>
      <c r="X2589" s="28">
        <f t="shared" si="130"/>
        <v>0</v>
      </c>
      <c r="Y2589" s="28">
        <f t="shared" si="131"/>
        <v>0</v>
      </c>
    </row>
    <row r="2590" spans="1:25" x14ac:dyDescent="0.25">
      <c r="A2590" s="28">
        <v>2588</v>
      </c>
      <c r="V2590" s="28">
        <v>2588</v>
      </c>
      <c r="W2590" s="28">
        <f t="shared" si="129"/>
        <v>0</v>
      </c>
      <c r="X2590" s="28">
        <f t="shared" si="130"/>
        <v>0</v>
      </c>
      <c r="Y2590" s="28">
        <f t="shared" si="131"/>
        <v>0</v>
      </c>
    </row>
    <row r="2591" spans="1:25" x14ac:dyDescent="0.25">
      <c r="A2591" s="28">
        <v>2589</v>
      </c>
      <c r="V2591" s="28">
        <v>2589</v>
      </c>
      <c r="W2591" s="28">
        <f t="shared" si="129"/>
        <v>0</v>
      </c>
      <c r="X2591" s="28">
        <f t="shared" si="130"/>
        <v>0</v>
      </c>
      <c r="Y2591" s="28">
        <f t="shared" si="131"/>
        <v>0</v>
      </c>
    </row>
    <row r="2592" spans="1:25" x14ac:dyDescent="0.25">
      <c r="A2592" s="28">
        <v>2590</v>
      </c>
      <c r="V2592" s="28">
        <v>2590</v>
      </c>
      <c r="W2592" s="28">
        <f t="shared" si="129"/>
        <v>0</v>
      </c>
      <c r="X2592" s="28">
        <f t="shared" si="130"/>
        <v>0</v>
      </c>
      <c r="Y2592" s="28">
        <f t="shared" si="131"/>
        <v>0</v>
      </c>
    </row>
    <row r="2593" spans="1:25" x14ac:dyDescent="0.25">
      <c r="A2593" s="28">
        <v>2591</v>
      </c>
      <c r="V2593" s="28">
        <v>2591</v>
      </c>
      <c r="W2593" s="28">
        <f t="shared" si="129"/>
        <v>0</v>
      </c>
      <c r="X2593" s="28">
        <f t="shared" si="130"/>
        <v>0</v>
      </c>
      <c r="Y2593" s="28">
        <f t="shared" si="131"/>
        <v>0</v>
      </c>
    </row>
    <row r="2594" spans="1:25" x14ac:dyDescent="0.25">
      <c r="A2594" s="28">
        <v>2592</v>
      </c>
      <c r="V2594" s="28">
        <v>2592</v>
      </c>
      <c r="W2594" s="28">
        <f t="shared" si="129"/>
        <v>0</v>
      </c>
      <c r="X2594" s="28">
        <f t="shared" si="130"/>
        <v>0</v>
      </c>
      <c r="Y2594" s="28">
        <f t="shared" si="131"/>
        <v>0</v>
      </c>
    </row>
    <row r="2595" spans="1:25" x14ac:dyDescent="0.25">
      <c r="A2595" s="28">
        <v>2593</v>
      </c>
      <c r="V2595" s="28">
        <v>2593</v>
      </c>
      <c r="W2595" s="28">
        <f t="shared" si="129"/>
        <v>0</v>
      </c>
      <c r="X2595" s="28">
        <f t="shared" si="130"/>
        <v>0</v>
      </c>
      <c r="Y2595" s="28">
        <f t="shared" si="131"/>
        <v>0</v>
      </c>
    </row>
    <row r="2596" spans="1:25" x14ac:dyDescent="0.25">
      <c r="A2596" s="28">
        <v>2594</v>
      </c>
      <c r="V2596" s="28">
        <v>2594</v>
      </c>
      <c r="W2596" s="28">
        <f t="shared" si="129"/>
        <v>0</v>
      </c>
      <c r="X2596" s="28">
        <f t="shared" si="130"/>
        <v>0</v>
      </c>
      <c r="Y2596" s="28">
        <f t="shared" si="131"/>
        <v>0</v>
      </c>
    </row>
    <row r="2597" spans="1:25" x14ac:dyDescent="0.25">
      <c r="A2597" s="28">
        <v>2595</v>
      </c>
      <c r="V2597" s="28">
        <v>2595</v>
      </c>
      <c r="W2597" s="28">
        <f t="shared" si="129"/>
        <v>0</v>
      </c>
      <c r="X2597" s="28">
        <f t="shared" si="130"/>
        <v>0</v>
      </c>
      <c r="Y2597" s="28">
        <f t="shared" si="131"/>
        <v>0</v>
      </c>
    </row>
    <row r="2598" spans="1:25" x14ac:dyDescent="0.25">
      <c r="A2598" s="28">
        <v>2596</v>
      </c>
      <c r="V2598" s="28">
        <v>2596</v>
      </c>
      <c r="W2598" s="28">
        <f t="shared" si="129"/>
        <v>0</v>
      </c>
      <c r="X2598" s="28">
        <f t="shared" si="130"/>
        <v>0</v>
      </c>
      <c r="Y2598" s="28">
        <f t="shared" si="131"/>
        <v>0</v>
      </c>
    </row>
    <row r="2599" spans="1:25" x14ac:dyDescent="0.25">
      <c r="A2599" s="28">
        <v>2597</v>
      </c>
      <c r="V2599" s="28">
        <v>2597</v>
      </c>
      <c r="W2599" s="28">
        <f t="shared" si="129"/>
        <v>0</v>
      </c>
      <c r="X2599" s="28">
        <f t="shared" si="130"/>
        <v>0</v>
      </c>
      <c r="Y2599" s="28">
        <f t="shared" si="131"/>
        <v>0</v>
      </c>
    </row>
    <row r="2600" spans="1:25" x14ac:dyDescent="0.25">
      <c r="A2600" s="28">
        <v>2598</v>
      </c>
      <c r="V2600" s="28">
        <v>2598</v>
      </c>
      <c r="W2600" s="28">
        <f t="shared" si="129"/>
        <v>0</v>
      </c>
      <c r="X2600" s="28">
        <f t="shared" si="130"/>
        <v>0</v>
      </c>
      <c r="Y2600" s="28">
        <f t="shared" si="131"/>
        <v>0</v>
      </c>
    </row>
    <row r="2601" spans="1:25" x14ac:dyDescent="0.25">
      <c r="A2601" s="28">
        <v>2599</v>
      </c>
      <c r="V2601" s="28">
        <v>2599</v>
      </c>
      <c r="W2601" s="28">
        <f t="shared" si="129"/>
        <v>0</v>
      </c>
      <c r="X2601" s="28">
        <f t="shared" si="130"/>
        <v>0</v>
      </c>
      <c r="Y2601" s="28">
        <f t="shared" si="131"/>
        <v>0</v>
      </c>
    </row>
    <row r="2602" spans="1:25" x14ac:dyDescent="0.25">
      <c r="A2602" s="28">
        <v>2600</v>
      </c>
      <c r="V2602" s="28">
        <v>2600</v>
      </c>
      <c r="W2602" s="28">
        <f t="shared" si="129"/>
        <v>0</v>
      </c>
      <c r="X2602" s="28">
        <f t="shared" si="130"/>
        <v>0</v>
      </c>
      <c r="Y2602" s="28">
        <f t="shared" si="131"/>
        <v>0</v>
      </c>
    </row>
    <row r="2603" spans="1:25" x14ac:dyDescent="0.25">
      <c r="A2603" s="28">
        <v>2601</v>
      </c>
      <c r="V2603" s="28">
        <v>2601</v>
      </c>
      <c r="W2603" s="28">
        <f t="shared" si="129"/>
        <v>0</v>
      </c>
      <c r="X2603" s="28">
        <f t="shared" si="130"/>
        <v>0</v>
      </c>
      <c r="Y2603" s="28">
        <f t="shared" si="131"/>
        <v>0</v>
      </c>
    </row>
    <row r="2604" spans="1:25" x14ac:dyDescent="0.25">
      <c r="A2604" s="28">
        <v>2602</v>
      </c>
      <c r="V2604" s="28">
        <v>2602</v>
      </c>
      <c r="W2604" s="28">
        <f t="shared" si="129"/>
        <v>0</v>
      </c>
      <c r="X2604" s="28">
        <f t="shared" si="130"/>
        <v>0</v>
      </c>
      <c r="Y2604" s="28">
        <f t="shared" si="131"/>
        <v>0</v>
      </c>
    </row>
    <row r="2605" spans="1:25" x14ac:dyDescent="0.25">
      <c r="A2605" s="28">
        <v>2603</v>
      </c>
      <c r="V2605" s="28">
        <v>2603</v>
      </c>
      <c r="W2605" s="28">
        <f t="shared" si="129"/>
        <v>0</v>
      </c>
      <c r="X2605" s="28">
        <f t="shared" si="130"/>
        <v>0</v>
      </c>
      <c r="Y2605" s="28">
        <f t="shared" si="131"/>
        <v>0</v>
      </c>
    </row>
    <row r="2606" spans="1:25" x14ac:dyDescent="0.25">
      <c r="A2606" s="28">
        <v>2604</v>
      </c>
      <c r="V2606" s="28">
        <v>2604</v>
      </c>
      <c r="W2606" s="28">
        <f t="shared" si="129"/>
        <v>0</v>
      </c>
      <c r="X2606" s="28">
        <f t="shared" si="130"/>
        <v>0</v>
      </c>
      <c r="Y2606" s="28">
        <f t="shared" si="131"/>
        <v>0</v>
      </c>
    </row>
    <row r="2607" spans="1:25" x14ac:dyDescent="0.25">
      <c r="A2607" s="28">
        <v>2605</v>
      </c>
      <c r="V2607" s="28">
        <v>2605</v>
      </c>
      <c r="W2607" s="28">
        <f t="shared" si="129"/>
        <v>0</v>
      </c>
      <c r="X2607" s="28">
        <f t="shared" si="130"/>
        <v>0</v>
      </c>
      <c r="Y2607" s="28">
        <f t="shared" si="131"/>
        <v>0</v>
      </c>
    </row>
    <row r="2608" spans="1:25" x14ac:dyDescent="0.25">
      <c r="A2608" s="28">
        <v>2606</v>
      </c>
      <c r="V2608" s="28">
        <v>2606</v>
      </c>
      <c r="W2608" s="28">
        <f t="shared" si="129"/>
        <v>0</v>
      </c>
      <c r="X2608" s="28">
        <f t="shared" si="130"/>
        <v>0</v>
      </c>
      <c r="Y2608" s="28">
        <f t="shared" si="131"/>
        <v>0</v>
      </c>
    </row>
    <row r="2609" spans="1:25" x14ac:dyDescent="0.25">
      <c r="A2609" s="28">
        <v>2607</v>
      </c>
      <c r="V2609" s="28">
        <v>2607</v>
      </c>
      <c r="W2609" s="28">
        <f t="shared" si="129"/>
        <v>0</v>
      </c>
      <c r="X2609" s="28">
        <f t="shared" si="130"/>
        <v>0</v>
      </c>
      <c r="Y2609" s="28">
        <f t="shared" si="131"/>
        <v>0</v>
      </c>
    </row>
    <row r="2610" spans="1:25" x14ac:dyDescent="0.25">
      <c r="A2610" s="28">
        <v>2608</v>
      </c>
      <c r="V2610" s="28">
        <v>2608</v>
      </c>
      <c r="W2610" s="28">
        <f t="shared" si="129"/>
        <v>0</v>
      </c>
      <c r="X2610" s="28">
        <f t="shared" si="130"/>
        <v>0</v>
      </c>
      <c r="Y2610" s="28">
        <f t="shared" si="131"/>
        <v>0</v>
      </c>
    </row>
    <row r="2611" spans="1:25" x14ac:dyDescent="0.25">
      <c r="A2611" s="28">
        <v>2609</v>
      </c>
      <c r="V2611" s="28">
        <v>2609</v>
      </c>
      <c r="W2611" s="28">
        <f t="shared" si="129"/>
        <v>0</v>
      </c>
      <c r="X2611" s="28">
        <f t="shared" si="130"/>
        <v>0</v>
      </c>
      <c r="Y2611" s="28">
        <f t="shared" si="131"/>
        <v>0</v>
      </c>
    </row>
    <row r="2612" spans="1:25" x14ac:dyDescent="0.25">
      <c r="A2612" s="28">
        <v>2610</v>
      </c>
      <c r="V2612" s="28">
        <v>2610</v>
      </c>
      <c r="W2612" s="28">
        <f t="shared" si="129"/>
        <v>0</v>
      </c>
      <c r="X2612" s="28">
        <f t="shared" si="130"/>
        <v>0</v>
      </c>
      <c r="Y2612" s="28">
        <f t="shared" si="131"/>
        <v>0</v>
      </c>
    </row>
    <row r="2613" spans="1:25" x14ac:dyDescent="0.25">
      <c r="A2613" s="28">
        <v>2611</v>
      </c>
      <c r="V2613" s="28">
        <v>2611</v>
      </c>
      <c r="W2613" s="28">
        <f t="shared" si="129"/>
        <v>0</v>
      </c>
      <c r="X2613" s="28">
        <f t="shared" si="130"/>
        <v>0</v>
      </c>
      <c r="Y2613" s="28">
        <f t="shared" si="131"/>
        <v>0</v>
      </c>
    </row>
    <row r="2614" spans="1:25" x14ac:dyDescent="0.25">
      <c r="A2614" s="28">
        <v>2612</v>
      </c>
      <c r="V2614" s="28">
        <v>2612</v>
      </c>
      <c r="W2614" s="28">
        <f t="shared" si="129"/>
        <v>0</v>
      </c>
      <c r="X2614" s="28">
        <f t="shared" si="130"/>
        <v>0</v>
      </c>
      <c r="Y2614" s="28">
        <f t="shared" si="131"/>
        <v>0</v>
      </c>
    </row>
    <row r="2615" spans="1:25" x14ac:dyDescent="0.25">
      <c r="A2615" s="28">
        <v>2613</v>
      </c>
      <c r="V2615" s="28">
        <v>2613</v>
      </c>
      <c r="W2615" s="28">
        <f t="shared" si="129"/>
        <v>0</v>
      </c>
      <c r="X2615" s="28">
        <f t="shared" si="130"/>
        <v>0</v>
      </c>
      <c r="Y2615" s="28">
        <f t="shared" si="131"/>
        <v>0</v>
      </c>
    </row>
    <row r="2616" spans="1:25" x14ac:dyDescent="0.25">
      <c r="A2616" s="28">
        <v>2614</v>
      </c>
      <c r="V2616" s="28">
        <v>2614</v>
      </c>
      <c r="W2616" s="28">
        <f t="shared" si="129"/>
        <v>0</v>
      </c>
      <c r="X2616" s="28">
        <f t="shared" si="130"/>
        <v>0</v>
      </c>
      <c r="Y2616" s="28">
        <f t="shared" si="131"/>
        <v>0</v>
      </c>
    </row>
    <row r="2617" spans="1:25" x14ac:dyDescent="0.25">
      <c r="A2617" s="28">
        <v>2615</v>
      </c>
      <c r="V2617" s="28">
        <v>2615</v>
      </c>
      <c r="W2617" s="28">
        <f t="shared" si="129"/>
        <v>0</v>
      </c>
      <c r="X2617" s="28">
        <f t="shared" si="130"/>
        <v>0</v>
      </c>
      <c r="Y2617" s="28">
        <f t="shared" si="131"/>
        <v>0</v>
      </c>
    </row>
    <row r="2618" spans="1:25" x14ac:dyDescent="0.25">
      <c r="A2618" s="28">
        <v>2616</v>
      </c>
      <c r="V2618" s="28">
        <v>2616</v>
      </c>
      <c r="W2618" s="28">
        <f t="shared" si="129"/>
        <v>0</v>
      </c>
      <c r="X2618" s="28">
        <f t="shared" si="130"/>
        <v>0</v>
      </c>
      <c r="Y2618" s="28">
        <f t="shared" si="131"/>
        <v>0</v>
      </c>
    </row>
    <row r="2619" spans="1:25" x14ac:dyDescent="0.25">
      <c r="A2619" s="28">
        <v>2617</v>
      </c>
      <c r="V2619" s="28">
        <v>2617</v>
      </c>
      <c r="W2619" s="28">
        <f t="shared" si="129"/>
        <v>0</v>
      </c>
      <c r="X2619" s="28">
        <f t="shared" si="130"/>
        <v>0</v>
      </c>
      <c r="Y2619" s="28">
        <f t="shared" si="131"/>
        <v>0</v>
      </c>
    </row>
    <row r="2620" spans="1:25" x14ac:dyDescent="0.25">
      <c r="A2620" s="28">
        <v>2618</v>
      </c>
      <c r="V2620" s="28">
        <v>2618</v>
      </c>
      <c r="W2620" s="28">
        <f t="shared" si="129"/>
        <v>0</v>
      </c>
      <c r="X2620" s="28">
        <f t="shared" si="130"/>
        <v>0</v>
      </c>
      <c r="Y2620" s="28">
        <f t="shared" si="131"/>
        <v>0</v>
      </c>
    </row>
    <row r="2621" spans="1:25" x14ac:dyDescent="0.25">
      <c r="A2621" s="28">
        <v>2619</v>
      </c>
      <c r="V2621" s="28">
        <v>2619</v>
      </c>
      <c r="W2621" s="28">
        <f t="shared" si="129"/>
        <v>0</v>
      </c>
      <c r="X2621" s="28">
        <f t="shared" si="130"/>
        <v>0</v>
      </c>
      <c r="Y2621" s="28">
        <f t="shared" si="131"/>
        <v>0</v>
      </c>
    </row>
    <row r="2622" spans="1:25" x14ac:dyDescent="0.25">
      <c r="A2622" s="28">
        <v>2620</v>
      </c>
      <c r="V2622" s="28">
        <v>2620</v>
      </c>
      <c r="W2622" s="28">
        <f t="shared" si="129"/>
        <v>0</v>
      </c>
      <c r="X2622" s="28">
        <f t="shared" si="130"/>
        <v>0</v>
      </c>
      <c r="Y2622" s="28">
        <f t="shared" si="131"/>
        <v>0</v>
      </c>
    </row>
    <row r="2623" spans="1:25" x14ac:dyDescent="0.25">
      <c r="A2623" s="28">
        <v>2621</v>
      </c>
      <c r="V2623" s="28">
        <v>2621</v>
      </c>
      <c r="W2623" s="28">
        <f t="shared" si="129"/>
        <v>0</v>
      </c>
      <c r="X2623" s="28">
        <f t="shared" si="130"/>
        <v>0</v>
      </c>
      <c r="Y2623" s="28">
        <f t="shared" si="131"/>
        <v>0</v>
      </c>
    </row>
    <row r="2624" spans="1:25" x14ac:dyDescent="0.25">
      <c r="A2624" s="28">
        <v>2622</v>
      </c>
      <c r="V2624" s="28">
        <v>2622</v>
      </c>
      <c r="W2624" s="28">
        <f t="shared" si="129"/>
        <v>0</v>
      </c>
      <c r="X2624" s="28">
        <f t="shared" si="130"/>
        <v>0</v>
      </c>
      <c r="Y2624" s="28">
        <f t="shared" si="131"/>
        <v>0</v>
      </c>
    </row>
    <row r="2625" spans="1:25" x14ac:dyDescent="0.25">
      <c r="A2625" s="28">
        <v>2623</v>
      </c>
      <c r="V2625" s="28">
        <v>2623</v>
      </c>
      <c r="W2625" s="28">
        <f t="shared" si="129"/>
        <v>0</v>
      </c>
      <c r="X2625" s="28">
        <f t="shared" si="130"/>
        <v>0</v>
      </c>
      <c r="Y2625" s="28">
        <f t="shared" si="131"/>
        <v>0</v>
      </c>
    </row>
    <row r="2626" spans="1:25" x14ac:dyDescent="0.25">
      <c r="A2626" s="28">
        <v>2624</v>
      </c>
      <c r="V2626" s="28">
        <v>2624</v>
      </c>
      <c r="W2626" s="28">
        <f t="shared" si="129"/>
        <v>0</v>
      </c>
      <c r="X2626" s="28">
        <f t="shared" si="130"/>
        <v>0</v>
      </c>
      <c r="Y2626" s="28">
        <f t="shared" si="131"/>
        <v>0</v>
      </c>
    </row>
    <row r="2627" spans="1:25" x14ac:dyDescent="0.25">
      <c r="A2627" s="28">
        <v>2625</v>
      </c>
      <c r="V2627" s="28">
        <v>2625</v>
      </c>
      <c r="W2627" s="28">
        <f t="shared" si="129"/>
        <v>0</v>
      </c>
      <c r="X2627" s="28">
        <f t="shared" si="130"/>
        <v>0</v>
      </c>
      <c r="Y2627" s="28">
        <f t="shared" si="131"/>
        <v>0</v>
      </c>
    </row>
    <row r="2628" spans="1:25" x14ac:dyDescent="0.25">
      <c r="A2628" s="28">
        <v>2626</v>
      </c>
      <c r="V2628" s="28">
        <v>2626</v>
      </c>
      <c r="W2628" s="28">
        <f t="shared" si="129"/>
        <v>0</v>
      </c>
      <c r="X2628" s="28">
        <f t="shared" si="130"/>
        <v>0</v>
      </c>
      <c r="Y2628" s="28">
        <f t="shared" si="131"/>
        <v>0</v>
      </c>
    </row>
    <row r="2629" spans="1:25" x14ac:dyDescent="0.25">
      <c r="A2629" s="28">
        <v>2627</v>
      </c>
      <c r="V2629" s="28">
        <v>2627</v>
      </c>
      <c r="W2629" s="28">
        <f t="shared" si="129"/>
        <v>0</v>
      </c>
      <c r="X2629" s="28">
        <f t="shared" si="130"/>
        <v>0</v>
      </c>
      <c r="Y2629" s="28">
        <f t="shared" si="131"/>
        <v>0</v>
      </c>
    </row>
    <row r="2630" spans="1:25" x14ac:dyDescent="0.25">
      <c r="A2630" s="28">
        <v>2628</v>
      </c>
      <c r="V2630" s="28">
        <v>2628</v>
      </c>
      <c r="W2630" s="28">
        <f t="shared" si="129"/>
        <v>0</v>
      </c>
      <c r="X2630" s="28">
        <f t="shared" si="130"/>
        <v>0</v>
      </c>
      <c r="Y2630" s="28">
        <f t="shared" si="131"/>
        <v>0</v>
      </c>
    </row>
    <row r="2631" spans="1:25" x14ac:dyDescent="0.25">
      <c r="A2631" s="28">
        <v>2629</v>
      </c>
      <c r="V2631" s="28">
        <v>2629</v>
      </c>
      <c r="W2631" s="28">
        <f t="shared" si="129"/>
        <v>0</v>
      </c>
      <c r="X2631" s="28">
        <f t="shared" si="130"/>
        <v>0</v>
      </c>
      <c r="Y2631" s="28">
        <f t="shared" si="131"/>
        <v>0</v>
      </c>
    </row>
    <row r="2632" spans="1:25" x14ac:dyDescent="0.25">
      <c r="A2632" s="28">
        <v>2630</v>
      </c>
      <c r="V2632" s="28">
        <v>2630</v>
      </c>
      <c r="W2632" s="28">
        <f t="shared" si="129"/>
        <v>0</v>
      </c>
      <c r="X2632" s="28">
        <f t="shared" si="130"/>
        <v>0</v>
      </c>
      <c r="Y2632" s="28">
        <f t="shared" si="131"/>
        <v>0</v>
      </c>
    </row>
    <row r="2633" spans="1:25" x14ac:dyDescent="0.25">
      <c r="A2633" s="28">
        <v>2631</v>
      </c>
      <c r="V2633" s="28">
        <v>2631</v>
      </c>
      <c r="W2633" s="28">
        <f t="shared" si="129"/>
        <v>0</v>
      </c>
      <c r="X2633" s="28">
        <f t="shared" si="130"/>
        <v>0</v>
      </c>
      <c r="Y2633" s="28">
        <f t="shared" si="131"/>
        <v>0</v>
      </c>
    </row>
    <row r="2634" spans="1:25" x14ac:dyDescent="0.25">
      <c r="A2634" s="28">
        <v>2632</v>
      </c>
      <c r="V2634" s="28">
        <v>2632</v>
      </c>
      <c r="W2634" s="28">
        <f t="shared" si="129"/>
        <v>0</v>
      </c>
      <c r="X2634" s="28">
        <f t="shared" si="130"/>
        <v>0</v>
      </c>
      <c r="Y2634" s="28">
        <f t="shared" si="131"/>
        <v>0</v>
      </c>
    </row>
    <row r="2635" spans="1:25" x14ac:dyDescent="0.25">
      <c r="A2635" s="28">
        <v>2633</v>
      </c>
      <c r="V2635" s="28">
        <v>2633</v>
      </c>
      <c r="W2635" s="28">
        <f t="shared" si="129"/>
        <v>0</v>
      </c>
      <c r="X2635" s="28">
        <f t="shared" si="130"/>
        <v>0</v>
      </c>
      <c r="Y2635" s="28">
        <f t="shared" si="131"/>
        <v>0</v>
      </c>
    </row>
    <row r="2636" spans="1:25" x14ac:dyDescent="0.25">
      <c r="A2636" s="28">
        <v>2634</v>
      </c>
      <c r="V2636" s="28">
        <v>2634</v>
      </c>
      <c r="W2636" s="28">
        <f t="shared" si="129"/>
        <v>0</v>
      </c>
      <c r="X2636" s="28">
        <f t="shared" si="130"/>
        <v>0</v>
      </c>
      <c r="Y2636" s="28">
        <f t="shared" si="131"/>
        <v>0</v>
      </c>
    </row>
    <row r="2637" spans="1:25" x14ac:dyDescent="0.25">
      <c r="A2637" s="28">
        <v>2635</v>
      </c>
      <c r="V2637" s="28">
        <v>2635</v>
      </c>
      <c r="W2637" s="28">
        <f t="shared" si="129"/>
        <v>0</v>
      </c>
      <c r="X2637" s="28">
        <f t="shared" si="130"/>
        <v>0</v>
      </c>
      <c r="Y2637" s="28">
        <f t="shared" si="131"/>
        <v>0</v>
      </c>
    </row>
    <row r="2638" spans="1:25" x14ac:dyDescent="0.25">
      <c r="A2638" s="28">
        <v>2636</v>
      </c>
      <c r="V2638" s="28">
        <v>2636</v>
      </c>
      <c r="W2638" s="28">
        <f t="shared" si="129"/>
        <v>0</v>
      </c>
      <c r="X2638" s="28">
        <f t="shared" si="130"/>
        <v>0</v>
      </c>
      <c r="Y2638" s="28">
        <f t="shared" si="131"/>
        <v>0</v>
      </c>
    </row>
    <row r="2639" spans="1:25" x14ac:dyDescent="0.25">
      <c r="A2639" s="28">
        <v>2637</v>
      </c>
      <c r="V2639" s="28">
        <v>2637</v>
      </c>
      <c r="W2639" s="28">
        <f t="shared" si="129"/>
        <v>0</v>
      </c>
      <c r="X2639" s="28">
        <f t="shared" si="130"/>
        <v>0</v>
      </c>
      <c r="Y2639" s="28">
        <f t="shared" si="131"/>
        <v>0</v>
      </c>
    </row>
    <row r="2640" spans="1:25" x14ac:dyDescent="0.25">
      <c r="A2640" s="28">
        <v>2638</v>
      </c>
      <c r="V2640" s="28">
        <v>2638</v>
      </c>
      <c r="W2640" s="28">
        <f t="shared" si="129"/>
        <v>0</v>
      </c>
      <c r="X2640" s="28">
        <f t="shared" si="130"/>
        <v>0</v>
      </c>
      <c r="Y2640" s="28">
        <f t="shared" si="131"/>
        <v>0</v>
      </c>
    </row>
    <row r="2641" spans="1:25" x14ac:dyDescent="0.25">
      <c r="A2641" s="28">
        <v>2639</v>
      </c>
      <c r="V2641" s="28">
        <v>2639</v>
      </c>
      <c r="W2641" s="28">
        <f t="shared" si="129"/>
        <v>0</v>
      </c>
      <c r="X2641" s="28">
        <f t="shared" si="130"/>
        <v>0</v>
      </c>
      <c r="Y2641" s="28">
        <f t="shared" si="131"/>
        <v>0</v>
      </c>
    </row>
    <row r="2642" spans="1:25" x14ac:dyDescent="0.25">
      <c r="A2642" s="28">
        <v>2640</v>
      </c>
      <c r="V2642" s="28">
        <v>2640</v>
      </c>
      <c r="W2642" s="28">
        <f t="shared" si="129"/>
        <v>0</v>
      </c>
      <c r="X2642" s="28">
        <f t="shared" si="130"/>
        <v>0</v>
      </c>
      <c r="Y2642" s="28">
        <f t="shared" si="131"/>
        <v>0</v>
      </c>
    </row>
    <row r="2643" spans="1:25" x14ac:dyDescent="0.25">
      <c r="A2643" s="28">
        <v>2641</v>
      </c>
      <c r="V2643" s="28">
        <v>2641</v>
      </c>
      <c r="W2643" s="28">
        <f t="shared" ref="W2643:W2706" si="132">IFERROR(_xlfn.RANK.AVG(B2643,$B2643:$D2643,1),0)</f>
        <v>0</v>
      </c>
      <c r="X2643" s="28">
        <f t="shared" ref="X2643:X2706" si="133">IFERROR(_xlfn.RANK.AVG(C2643,$B2643:$D2643,1),0)</f>
        <v>0</v>
      </c>
      <c r="Y2643" s="28">
        <f t="shared" ref="Y2643:Y2706" si="134">IFERROR(_xlfn.RANK.AVG(D2643,$B2643:$D2643,1),0)</f>
        <v>0</v>
      </c>
    </row>
    <row r="2644" spans="1:25" x14ac:dyDescent="0.25">
      <c r="A2644" s="28">
        <v>2642</v>
      </c>
      <c r="V2644" s="28">
        <v>2642</v>
      </c>
      <c r="W2644" s="28">
        <f t="shared" si="132"/>
        <v>0</v>
      </c>
      <c r="X2644" s="28">
        <f t="shared" si="133"/>
        <v>0</v>
      </c>
      <c r="Y2644" s="28">
        <f t="shared" si="134"/>
        <v>0</v>
      </c>
    </row>
    <row r="2645" spans="1:25" x14ac:dyDescent="0.25">
      <c r="A2645" s="28">
        <v>2643</v>
      </c>
      <c r="V2645" s="28">
        <v>2643</v>
      </c>
      <c r="W2645" s="28">
        <f t="shared" si="132"/>
        <v>0</v>
      </c>
      <c r="X2645" s="28">
        <f t="shared" si="133"/>
        <v>0</v>
      </c>
      <c r="Y2645" s="28">
        <f t="shared" si="134"/>
        <v>0</v>
      </c>
    </row>
    <row r="2646" spans="1:25" x14ac:dyDescent="0.25">
      <c r="A2646" s="28">
        <v>2644</v>
      </c>
      <c r="V2646" s="28">
        <v>2644</v>
      </c>
      <c r="W2646" s="28">
        <f t="shared" si="132"/>
        <v>0</v>
      </c>
      <c r="X2646" s="28">
        <f t="shared" si="133"/>
        <v>0</v>
      </c>
      <c r="Y2646" s="28">
        <f t="shared" si="134"/>
        <v>0</v>
      </c>
    </row>
    <row r="2647" spans="1:25" x14ac:dyDescent="0.25">
      <c r="A2647" s="28">
        <v>2645</v>
      </c>
      <c r="V2647" s="28">
        <v>2645</v>
      </c>
      <c r="W2647" s="28">
        <f t="shared" si="132"/>
        <v>0</v>
      </c>
      <c r="X2647" s="28">
        <f t="shared" si="133"/>
        <v>0</v>
      </c>
      <c r="Y2647" s="28">
        <f t="shared" si="134"/>
        <v>0</v>
      </c>
    </row>
    <row r="2648" spans="1:25" x14ac:dyDescent="0.25">
      <c r="A2648" s="28">
        <v>2646</v>
      </c>
      <c r="V2648" s="28">
        <v>2646</v>
      </c>
      <c r="W2648" s="28">
        <f t="shared" si="132"/>
        <v>0</v>
      </c>
      <c r="X2648" s="28">
        <f t="shared" si="133"/>
        <v>0</v>
      </c>
      <c r="Y2648" s="28">
        <f t="shared" si="134"/>
        <v>0</v>
      </c>
    </row>
    <row r="2649" spans="1:25" x14ac:dyDescent="0.25">
      <c r="A2649" s="28">
        <v>2647</v>
      </c>
      <c r="V2649" s="28">
        <v>2647</v>
      </c>
      <c r="W2649" s="28">
        <f t="shared" si="132"/>
        <v>0</v>
      </c>
      <c r="X2649" s="28">
        <f t="shared" si="133"/>
        <v>0</v>
      </c>
      <c r="Y2649" s="28">
        <f t="shared" si="134"/>
        <v>0</v>
      </c>
    </row>
    <row r="2650" spans="1:25" x14ac:dyDescent="0.25">
      <c r="A2650" s="28">
        <v>2648</v>
      </c>
      <c r="V2650" s="28">
        <v>2648</v>
      </c>
      <c r="W2650" s="28">
        <f t="shared" si="132"/>
        <v>0</v>
      </c>
      <c r="X2650" s="28">
        <f t="shared" si="133"/>
        <v>0</v>
      </c>
      <c r="Y2650" s="28">
        <f t="shared" si="134"/>
        <v>0</v>
      </c>
    </row>
    <row r="2651" spans="1:25" x14ac:dyDescent="0.25">
      <c r="A2651" s="28">
        <v>2649</v>
      </c>
      <c r="V2651" s="28">
        <v>2649</v>
      </c>
      <c r="W2651" s="28">
        <f t="shared" si="132"/>
        <v>0</v>
      </c>
      <c r="X2651" s="28">
        <f t="shared" si="133"/>
        <v>0</v>
      </c>
      <c r="Y2651" s="28">
        <f t="shared" si="134"/>
        <v>0</v>
      </c>
    </row>
    <row r="2652" spans="1:25" x14ac:dyDescent="0.25">
      <c r="A2652" s="28">
        <v>2650</v>
      </c>
      <c r="V2652" s="28">
        <v>2650</v>
      </c>
      <c r="W2652" s="28">
        <f t="shared" si="132"/>
        <v>0</v>
      </c>
      <c r="X2652" s="28">
        <f t="shared" si="133"/>
        <v>0</v>
      </c>
      <c r="Y2652" s="28">
        <f t="shared" si="134"/>
        <v>0</v>
      </c>
    </row>
    <row r="2653" spans="1:25" x14ac:dyDescent="0.25">
      <c r="A2653" s="28">
        <v>2651</v>
      </c>
      <c r="V2653" s="28">
        <v>2651</v>
      </c>
      <c r="W2653" s="28">
        <f t="shared" si="132"/>
        <v>0</v>
      </c>
      <c r="X2653" s="28">
        <f t="shared" si="133"/>
        <v>0</v>
      </c>
      <c r="Y2653" s="28">
        <f t="shared" si="134"/>
        <v>0</v>
      </c>
    </row>
    <row r="2654" spans="1:25" x14ac:dyDescent="0.25">
      <c r="A2654" s="28">
        <v>2652</v>
      </c>
      <c r="V2654" s="28">
        <v>2652</v>
      </c>
      <c r="W2654" s="28">
        <f t="shared" si="132"/>
        <v>0</v>
      </c>
      <c r="X2654" s="28">
        <f t="shared" si="133"/>
        <v>0</v>
      </c>
      <c r="Y2654" s="28">
        <f t="shared" si="134"/>
        <v>0</v>
      </c>
    </row>
    <row r="2655" spans="1:25" x14ac:dyDescent="0.25">
      <c r="A2655" s="28">
        <v>2653</v>
      </c>
      <c r="V2655" s="28">
        <v>2653</v>
      </c>
      <c r="W2655" s="28">
        <f t="shared" si="132"/>
        <v>0</v>
      </c>
      <c r="X2655" s="28">
        <f t="shared" si="133"/>
        <v>0</v>
      </c>
      <c r="Y2655" s="28">
        <f t="shared" si="134"/>
        <v>0</v>
      </c>
    </row>
    <row r="2656" spans="1:25" x14ac:dyDescent="0.25">
      <c r="A2656" s="28">
        <v>2654</v>
      </c>
      <c r="V2656" s="28">
        <v>2654</v>
      </c>
      <c r="W2656" s="28">
        <f t="shared" si="132"/>
        <v>0</v>
      </c>
      <c r="X2656" s="28">
        <f t="shared" si="133"/>
        <v>0</v>
      </c>
      <c r="Y2656" s="28">
        <f t="shared" si="134"/>
        <v>0</v>
      </c>
    </row>
    <row r="2657" spans="1:25" x14ac:dyDescent="0.25">
      <c r="A2657" s="28">
        <v>2655</v>
      </c>
      <c r="V2657" s="28">
        <v>2655</v>
      </c>
      <c r="W2657" s="28">
        <f t="shared" si="132"/>
        <v>0</v>
      </c>
      <c r="X2657" s="28">
        <f t="shared" si="133"/>
        <v>0</v>
      </c>
      <c r="Y2657" s="28">
        <f t="shared" si="134"/>
        <v>0</v>
      </c>
    </row>
    <row r="2658" spans="1:25" x14ac:dyDescent="0.25">
      <c r="A2658" s="28">
        <v>2656</v>
      </c>
      <c r="V2658" s="28">
        <v>2656</v>
      </c>
      <c r="W2658" s="28">
        <f t="shared" si="132"/>
        <v>0</v>
      </c>
      <c r="X2658" s="28">
        <f t="shared" si="133"/>
        <v>0</v>
      </c>
      <c r="Y2658" s="28">
        <f t="shared" si="134"/>
        <v>0</v>
      </c>
    </row>
    <row r="2659" spans="1:25" x14ac:dyDescent="0.25">
      <c r="A2659" s="28">
        <v>2657</v>
      </c>
      <c r="V2659" s="28">
        <v>2657</v>
      </c>
      <c r="W2659" s="28">
        <f t="shared" si="132"/>
        <v>0</v>
      </c>
      <c r="X2659" s="28">
        <f t="shared" si="133"/>
        <v>0</v>
      </c>
      <c r="Y2659" s="28">
        <f t="shared" si="134"/>
        <v>0</v>
      </c>
    </row>
    <row r="2660" spans="1:25" x14ac:dyDescent="0.25">
      <c r="A2660" s="28">
        <v>2658</v>
      </c>
      <c r="V2660" s="28">
        <v>2658</v>
      </c>
      <c r="W2660" s="28">
        <f t="shared" si="132"/>
        <v>0</v>
      </c>
      <c r="X2660" s="28">
        <f t="shared" si="133"/>
        <v>0</v>
      </c>
      <c r="Y2660" s="28">
        <f t="shared" si="134"/>
        <v>0</v>
      </c>
    </row>
    <row r="2661" spans="1:25" x14ac:dyDescent="0.25">
      <c r="A2661" s="28">
        <v>2659</v>
      </c>
      <c r="V2661" s="28">
        <v>2659</v>
      </c>
      <c r="W2661" s="28">
        <f t="shared" si="132"/>
        <v>0</v>
      </c>
      <c r="X2661" s="28">
        <f t="shared" si="133"/>
        <v>0</v>
      </c>
      <c r="Y2661" s="28">
        <f t="shared" si="134"/>
        <v>0</v>
      </c>
    </row>
    <row r="2662" spans="1:25" x14ac:dyDescent="0.25">
      <c r="A2662" s="28">
        <v>2660</v>
      </c>
      <c r="V2662" s="28">
        <v>2660</v>
      </c>
      <c r="W2662" s="28">
        <f t="shared" si="132"/>
        <v>0</v>
      </c>
      <c r="X2662" s="28">
        <f t="shared" si="133"/>
        <v>0</v>
      </c>
      <c r="Y2662" s="28">
        <f t="shared" si="134"/>
        <v>0</v>
      </c>
    </row>
    <row r="2663" spans="1:25" x14ac:dyDescent="0.25">
      <c r="A2663" s="28">
        <v>2661</v>
      </c>
      <c r="V2663" s="28">
        <v>2661</v>
      </c>
      <c r="W2663" s="28">
        <f t="shared" si="132"/>
        <v>0</v>
      </c>
      <c r="X2663" s="28">
        <f t="shared" si="133"/>
        <v>0</v>
      </c>
      <c r="Y2663" s="28">
        <f t="shared" si="134"/>
        <v>0</v>
      </c>
    </row>
    <row r="2664" spans="1:25" x14ac:dyDescent="0.25">
      <c r="A2664" s="28">
        <v>2662</v>
      </c>
      <c r="V2664" s="28">
        <v>2662</v>
      </c>
      <c r="W2664" s="28">
        <f t="shared" si="132"/>
        <v>0</v>
      </c>
      <c r="X2664" s="28">
        <f t="shared" si="133"/>
        <v>0</v>
      </c>
      <c r="Y2664" s="28">
        <f t="shared" si="134"/>
        <v>0</v>
      </c>
    </row>
    <row r="2665" spans="1:25" x14ac:dyDescent="0.25">
      <c r="A2665" s="28">
        <v>2663</v>
      </c>
      <c r="V2665" s="28">
        <v>2663</v>
      </c>
      <c r="W2665" s="28">
        <f t="shared" si="132"/>
        <v>0</v>
      </c>
      <c r="X2665" s="28">
        <f t="shared" si="133"/>
        <v>0</v>
      </c>
      <c r="Y2665" s="28">
        <f t="shared" si="134"/>
        <v>0</v>
      </c>
    </row>
    <row r="2666" spans="1:25" x14ac:dyDescent="0.25">
      <c r="A2666" s="28">
        <v>2664</v>
      </c>
      <c r="V2666" s="28">
        <v>2664</v>
      </c>
      <c r="W2666" s="28">
        <f t="shared" si="132"/>
        <v>0</v>
      </c>
      <c r="X2666" s="28">
        <f t="shared" si="133"/>
        <v>0</v>
      </c>
      <c r="Y2666" s="28">
        <f t="shared" si="134"/>
        <v>0</v>
      </c>
    </row>
    <row r="2667" spans="1:25" x14ac:dyDescent="0.25">
      <c r="A2667" s="28">
        <v>2665</v>
      </c>
      <c r="V2667" s="28">
        <v>2665</v>
      </c>
      <c r="W2667" s="28">
        <f t="shared" si="132"/>
        <v>0</v>
      </c>
      <c r="X2667" s="28">
        <f t="shared" si="133"/>
        <v>0</v>
      </c>
      <c r="Y2667" s="28">
        <f t="shared" si="134"/>
        <v>0</v>
      </c>
    </row>
    <row r="2668" spans="1:25" x14ac:dyDescent="0.25">
      <c r="A2668" s="28">
        <v>2666</v>
      </c>
      <c r="V2668" s="28">
        <v>2666</v>
      </c>
      <c r="W2668" s="28">
        <f t="shared" si="132"/>
        <v>0</v>
      </c>
      <c r="X2668" s="28">
        <f t="shared" si="133"/>
        <v>0</v>
      </c>
      <c r="Y2668" s="28">
        <f t="shared" si="134"/>
        <v>0</v>
      </c>
    </row>
    <row r="2669" spans="1:25" x14ac:dyDescent="0.25">
      <c r="A2669" s="28">
        <v>2667</v>
      </c>
      <c r="V2669" s="28">
        <v>2667</v>
      </c>
      <c r="W2669" s="28">
        <f t="shared" si="132"/>
        <v>0</v>
      </c>
      <c r="X2669" s="28">
        <f t="shared" si="133"/>
        <v>0</v>
      </c>
      <c r="Y2669" s="28">
        <f t="shared" si="134"/>
        <v>0</v>
      </c>
    </row>
    <row r="2670" spans="1:25" x14ac:dyDescent="0.25">
      <c r="A2670" s="28">
        <v>2668</v>
      </c>
      <c r="V2670" s="28">
        <v>2668</v>
      </c>
      <c r="W2670" s="28">
        <f t="shared" si="132"/>
        <v>0</v>
      </c>
      <c r="X2670" s="28">
        <f t="shared" si="133"/>
        <v>0</v>
      </c>
      <c r="Y2670" s="28">
        <f t="shared" si="134"/>
        <v>0</v>
      </c>
    </row>
    <row r="2671" spans="1:25" x14ac:dyDescent="0.25">
      <c r="A2671" s="28">
        <v>2669</v>
      </c>
      <c r="V2671" s="28">
        <v>2669</v>
      </c>
      <c r="W2671" s="28">
        <f t="shared" si="132"/>
        <v>0</v>
      </c>
      <c r="X2671" s="28">
        <f t="shared" si="133"/>
        <v>0</v>
      </c>
      <c r="Y2671" s="28">
        <f t="shared" si="134"/>
        <v>0</v>
      </c>
    </row>
    <row r="2672" spans="1:25" x14ac:dyDescent="0.25">
      <c r="A2672" s="28">
        <v>2670</v>
      </c>
      <c r="V2672" s="28">
        <v>2670</v>
      </c>
      <c r="W2672" s="28">
        <f t="shared" si="132"/>
        <v>0</v>
      </c>
      <c r="X2672" s="28">
        <f t="shared" si="133"/>
        <v>0</v>
      </c>
      <c r="Y2672" s="28">
        <f t="shared" si="134"/>
        <v>0</v>
      </c>
    </row>
    <row r="2673" spans="1:25" x14ac:dyDescent="0.25">
      <c r="A2673" s="28">
        <v>2671</v>
      </c>
      <c r="V2673" s="28">
        <v>2671</v>
      </c>
      <c r="W2673" s="28">
        <f t="shared" si="132"/>
        <v>0</v>
      </c>
      <c r="X2673" s="28">
        <f t="shared" si="133"/>
        <v>0</v>
      </c>
      <c r="Y2673" s="28">
        <f t="shared" si="134"/>
        <v>0</v>
      </c>
    </row>
    <row r="2674" spans="1:25" x14ac:dyDescent="0.25">
      <c r="A2674" s="28">
        <v>2672</v>
      </c>
      <c r="V2674" s="28">
        <v>2672</v>
      </c>
      <c r="W2674" s="28">
        <f t="shared" si="132"/>
        <v>0</v>
      </c>
      <c r="X2674" s="28">
        <f t="shared" si="133"/>
        <v>0</v>
      </c>
      <c r="Y2674" s="28">
        <f t="shared" si="134"/>
        <v>0</v>
      </c>
    </row>
    <row r="2675" spans="1:25" x14ac:dyDescent="0.25">
      <c r="A2675" s="28">
        <v>2673</v>
      </c>
      <c r="V2675" s="28">
        <v>2673</v>
      </c>
      <c r="W2675" s="28">
        <f t="shared" si="132"/>
        <v>0</v>
      </c>
      <c r="X2675" s="28">
        <f t="shared" si="133"/>
        <v>0</v>
      </c>
      <c r="Y2675" s="28">
        <f t="shared" si="134"/>
        <v>0</v>
      </c>
    </row>
    <row r="2676" spans="1:25" x14ac:dyDescent="0.25">
      <c r="A2676" s="28">
        <v>2674</v>
      </c>
      <c r="V2676" s="28">
        <v>2674</v>
      </c>
      <c r="W2676" s="28">
        <f t="shared" si="132"/>
        <v>0</v>
      </c>
      <c r="X2676" s="28">
        <f t="shared" si="133"/>
        <v>0</v>
      </c>
      <c r="Y2676" s="28">
        <f t="shared" si="134"/>
        <v>0</v>
      </c>
    </row>
    <row r="2677" spans="1:25" x14ac:dyDescent="0.25">
      <c r="A2677" s="28">
        <v>2675</v>
      </c>
      <c r="V2677" s="28">
        <v>2675</v>
      </c>
      <c r="W2677" s="28">
        <f t="shared" si="132"/>
        <v>0</v>
      </c>
      <c r="X2677" s="28">
        <f t="shared" si="133"/>
        <v>0</v>
      </c>
      <c r="Y2677" s="28">
        <f t="shared" si="134"/>
        <v>0</v>
      </c>
    </row>
    <row r="2678" spans="1:25" x14ac:dyDescent="0.25">
      <c r="A2678" s="28">
        <v>2676</v>
      </c>
      <c r="V2678" s="28">
        <v>2676</v>
      </c>
      <c r="W2678" s="28">
        <f t="shared" si="132"/>
        <v>0</v>
      </c>
      <c r="X2678" s="28">
        <f t="shared" si="133"/>
        <v>0</v>
      </c>
      <c r="Y2678" s="28">
        <f t="shared" si="134"/>
        <v>0</v>
      </c>
    </row>
    <row r="2679" spans="1:25" x14ac:dyDescent="0.25">
      <c r="A2679" s="28">
        <v>2677</v>
      </c>
      <c r="V2679" s="28">
        <v>2677</v>
      </c>
      <c r="W2679" s="28">
        <f t="shared" si="132"/>
        <v>0</v>
      </c>
      <c r="X2679" s="28">
        <f t="shared" si="133"/>
        <v>0</v>
      </c>
      <c r="Y2679" s="28">
        <f t="shared" si="134"/>
        <v>0</v>
      </c>
    </row>
    <row r="2680" spans="1:25" x14ac:dyDescent="0.25">
      <c r="A2680" s="28">
        <v>2678</v>
      </c>
      <c r="V2680" s="28">
        <v>2678</v>
      </c>
      <c r="W2680" s="28">
        <f t="shared" si="132"/>
        <v>0</v>
      </c>
      <c r="X2680" s="28">
        <f t="shared" si="133"/>
        <v>0</v>
      </c>
      <c r="Y2680" s="28">
        <f t="shared" si="134"/>
        <v>0</v>
      </c>
    </row>
    <row r="2681" spans="1:25" x14ac:dyDescent="0.25">
      <c r="A2681" s="28">
        <v>2679</v>
      </c>
      <c r="V2681" s="28">
        <v>2679</v>
      </c>
      <c r="W2681" s="28">
        <f t="shared" si="132"/>
        <v>0</v>
      </c>
      <c r="X2681" s="28">
        <f t="shared" si="133"/>
        <v>0</v>
      </c>
      <c r="Y2681" s="28">
        <f t="shared" si="134"/>
        <v>0</v>
      </c>
    </row>
    <row r="2682" spans="1:25" x14ac:dyDescent="0.25">
      <c r="A2682" s="28">
        <v>2680</v>
      </c>
      <c r="V2682" s="28">
        <v>2680</v>
      </c>
      <c r="W2682" s="28">
        <f t="shared" si="132"/>
        <v>0</v>
      </c>
      <c r="X2682" s="28">
        <f t="shared" si="133"/>
        <v>0</v>
      </c>
      <c r="Y2682" s="28">
        <f t="shared" si="134"/>
        <v>0</v>
      </c>
    </row>
    <row r="2683" spans="1:25" x14ac:dyDescent="0.25">
      <c r="A2683" s="28">
        <v>2681</v>
      </c>
      <c r="V2683" s="28">
        <v>2681</v>
      </c>
      <c r="W2683" s="28">
        <f t="shared" si="132"/>
        <v>0</v>
      </c>
      <c r="X2683" s="28">
        <f t="shared" si="133"/>
        <v>0</v>
      </c>
      <c r="Y2683" s="28">
        <f t="shared" si="134"/>
        <v>0</v>
      </c>
    </row>
    <row r="2684" spans="1:25" x14ac:dyDescent="0.25">
      <c r="A2684" s="28">
        <v>2682</v>
      </c>
      <c r="V2684" s="28">
        <v>2682</v>
      </c>
      <c r="W2684" s="28">
        <f t="shared" si="132"/>
        <v>0</v>
      </c>
      <c r="X2684" s="28">
        <f t="shared" si="133"/>
        <v>0</v>
      </c>
      <c r="Y2684" s="28">
        <f t="shared" si="134"/>
        <v>0</v>
      </c>
    </row>
    <row r="2685" spans="1:25" x14ac:dyDescent="0.25">
      <c r="A2685" s="28">
        <v>2683</v>
      </c>
      <c r="V2685" s="28">
        <v>2683</v>
      </c>
      <c r="W2685" s="28">
        <f t="shared" si="132"/>
        <v>0</v>
      </c>
      <c r="X2685" s="28">
        <f t="shared" si="133"/>
        <v>0</v>
      </c>
      <c r="Y2685" s="28">
        <f t="shared" si="134"/>
        <v>0</v>
      </c>
    </row>
    <row r="2686" spans="1:25" x14ac:dyDescent="0.25">
      <c r="A2686" s="28">
        <v>2684</v>
      </c>
      <c r="V2686" s="28">
        <v>2684</v>
      </c>
      <c r="W2686" s="28">
        <f t="shared" si="132"/>
        <v>0</v>
      </c>
      <c r="X2686" s="28">
        <f t="shared" si="133"/>
        <v>0</v>
      </c>
      <c r="Y2686" s="28">
        <f t="shared" si="134"/>
        <v>0</v>
      </c>
    </row>
    <row r="2687" spans="1:25" x14ac:dyDescent="0.25">
      <c r="A2687" s="28">
        <v>2685</v>
      </c>
      <c r="V2687" s="28">
        <v>2685</v>
      </c>
      <c r="W2687" s="28">
        <f t="shared" si="132"/>
        <v>0</v>
      </c>
      <c r="X2687" s="28">
        <f t="shared" si="133"/>
        <v>0</v>
      </c>
      <c r="Y2687" s="28">
        <f t="shared" si="134"/>
        <v>0</v>
      </c>
    </row>
    <row r="2688" spans="1:25" x14ac:dyDescent="0.25">
      <c r="A2688" s="28">
        <v>2686</v>
      </c>
      <c r="V2688" s="28">
        <v>2686</v>
      </c>
      <c r="W2688" s="28">
        <f t="shared" si="132"/>
        <v>0</v>
      </c>
      <c r="X2688" s="28">
        <f t="shared" si="133"/>
        <v>0</v>
      </c>
      <c r="Y2688" s="28">
        <f t="shared" si="134"/>
        <v>0</v>
      </c>
    </row>
    <row r="2689" spans="1:25" x14ac:dyDescent="0.25">
      <c r="A2689" s="28">
        <v>2687</v>
      </c>
      <c r="V2689" s="28">
        <v>2687</v>
      </c>
      <c r="W2689" s="28">
        <f t="shared" si="132"/>
        <v>0</v>
      </c>
      <c r="X2689" s="28">
        <f t="shared" si="133"/>
        <v>0</v>
      </c>
      <c r="Y2689" s="28">
        <f t="shared" si="134"/>
        <v>0</v>
      </c>
    </row>
    <row r="2690" spans="1:25" x14ac:dyDescent="0.25">
      <c r="A2690" s="28">
        <v>2688</v>
      </c>
      <c r="V2690" s="28">
        <v>2688</v>
      </c>
      <c r="W2690" s="28">
        <f t="shared" si="132"/>
        <v>0</v>
      </c>
      <c r="X2690" s="28">
        <f t="shared" si="133"/>
        <v>0</v>
      </c>
      <c r="Y2690" s="28">
        <f t="shared" si="134"/>
        <v>0</v>
      </c>
    </row>
    <row r="2691" spans="1:25" x14ac:dyDescent="0.25">
      <c r="A2691" s="28">
        <v>2689</v>
      </c>
      <c r="V2691" s="28">
        <v>2689</v>
      </c>
      <c r="W2691" s="28">
        <f t="shared" si="132"/>
        <v>0</v>
      </c>
      <c r="X2691" s="28">
        <f t="shared" si="133"/>
        <v>0</v>
      </c>
      <c r="Y2691" s="28">
        <f t="shared" si="134"/>
        <v>0</v>
      </c>
    </row>
    <row r="2692" spans="1:25" x14ac:dyDescent="0.25">
      <c r="A2692" s="28">
        <v>2690</v>
      </c>
      <c r="V2692" s="28">
        <v>2690</v>
      </c>
      <c r="W2692" s="28">
        <f t="shared" si="132"/>
        <v>0</v>
      </c>
      <c r="X2692" s="28">
        <f t="shared" si="133"/>
        <v>0</v>
      </c>
      <c r="Y2692" s="28">
        <f t="shared" si="134"/>
        <v>0</v>
      </c>
    </row>
    <row r="2693" spans="1:25" x14ac:dyDescent="0.25">
      <c r="A2693" s="28">
        <v>2691</v>
      </c>
      <c r="V2693" s="28">
        <v>2691</v>
      </c>
      <c r="W2693" s="28">
        <f t="shared" si="132"/>
        <v>0</v>
      </c>
      <c r="X2693" s="28">
        <f t="shared" si="133"/>
        <v>0</v>
      </c>
      <c r="Y2693" s="28">
        <f t="shared" si="134"/>
        <v>0</v>
      </c>
    </row>
    <row r="2694" spans="1:25" x14ac:dyDescent="0.25">
      <c r="A2694" s="28">
        <v>2692</v>
      </c>
      <c r="V2694" s="28">
        <v>2692</v>
      </c>
      <c r="W2694" s="28">
        <f t="shared" si="132"/>
        <v>0</v>
      </c>
      <c r="X2694" s="28">
        <f t="shared" si="133"/>
        <v>0</v>
      </c>
      <c r="Y2694" s="28">
        <f t="shared" si="134"/>
        <v>0</v>
      </c>
    </row>
    <row r="2695" spans="1:25" x14ac:dyDescent="0.25">
      <c r="A2695" s="28">
        <v>2693</v>
      </c>
      <c r="V2695" s="28">
        <v>2693</v>
      </c>
      <c r="W2695" s="28">
        <f t="shared" si="132"/>
        <v>0</v>
      </c>
      <c r="X2695" s="28">
        <f t="shared" si="133"/>
        <v>0</v>
      </c>
      <c r="Y2695" s="28">
        <f t="shared" si="134"/>
        <v>0</v>
      </c>
    </row>
    <row r="2696" spans="1:25" x14ac:dyDescent="0.25">
      <c r="A2696" s="28">
        <v>2694</v>
      </c>
      <c r="V2696" s="28">
        <v>2694</v>
      </c>
      <c r="W2696" s="28">
        <f t="shared" si="132"/>
        <v>0</v>
      </c>
      <c r="X2696" s="28">
        <f t="shared" si="133"/>
        <v>0</v>
      </c>
      <c r="Y2696" s="28">
        <f t="shared" si="134"/>
        <v>0</v>
      </c>
    </row>
    <row r="2697" spans="1:25" x14ac:dyDescent="0.25">
      <c r="A2697" s="28">
        <v>2695</v>
      </c>
      <c r="V2697" s="28">
        <v>2695</v>
      </c>
      <c r="W2697" s="28">
        <f t="shared" si="132"/>
        <v>0</v>
      </c>
      <c r="X2697" s="28">
        <f t="shared" si="133"/>
        <v>0</v>
      </c>
      <c r="Y2697" s="28">
        <f t="shared" si="134"/>
        <v>0</v>
      </c>
    </row>
    <row r="2698" spans="1:25" x14ac:dyDescent="0.25">
      <c r="A2698" s="28">
        <v>2696</v>
      </c>
      <c r="V2698" s="28">
        <v>2696</v>
      </c>
      <c r="W2698" s="28">
        <f t="shared" si="132"/>
        <v>0</v>
      </c>
      <c r="X2698" s="28">
        <f t="shared" si="133"/>
        <v>0</v>
      </c>
      <c r="Y2698" s="28">
        <f t="shared" si="134"/>
        <v>0</v>
      </c>
    </row>
    <row r="2699" spans="1:25" x14ac:dyDescent="0.25">
      <c r="A2699" s="28">
        <v>2697</v>
      </c>
      <c r="V2699" s="28">
        <v>2697</v>
      </c>
      <c r="W2699" s="28">
        <f t="shared" si="132"/>
        <v>0</v>
      </c>
      <c r="X2699" s="28">
        <f t="shared" si="133"/>
        <v>0</v>
      </c>
      <c r="Y2699" s="28">
        <f t="shared" si="134"/>
        <v>0</v>
      </c>
    </row>
    <row r="2700" spans="1:25" x14ac:dyDescent="0.25">
      <c r="A2700" s="28">
        <v>2698</v>
      </c>
      <c r="V2700" s="28">
        <v>2698</v>
      </c>
      <c r="W2700" s="28">
        <f t="shared" si="132"/>
        <v>0</v>
      </c>
      <c r="X2700" s="28">
        <f t="shared" si="133"/>
        <v>0</v>
      </c>
      <c r="Y2700" s="28">
        <f t="shared" si="134"/>
        <v>0</v>
      </c>
    </row>
    <row r="2701" spans="1:25" x14ac:dyDescent="0.25">
      <c r="A2701" s="28">
        <v>2699</v>
      </c>
      <c r="V2701" s="28">
        <v>2699</v>
      </c>
      <c r="W2701" s="28">
        <f t="shared" si="132"/>
        <v>0</v>
      </c>
      <c r="X2701" s="28">
        <f t="shared" si="133"/>
        <v>0</v>
      </c>
      <c r="Y2701" s="28">
        <f t="shared" si="134"/>
        <v>0</v>
      </c>
    </row>
    <row r="2702" spans="1:25" x14ac:dyDescent="0.25">
      <c r="A2702" s="28">
        <v>2700</v>
      </c>
      <c r="V2702" s="28">
        <v>2700</v>
      </c>
      <c r="W2702" s="28">
        <f t="shared" si="132"/>
        <v>0</v>
      </c>
      <c r="X2702" s="28">
        <f t="shared" si="133"/>
        <v>0</v>
      </c>
      <c r="Y2702" s="28">
        <f t="shared" si="134"/>
        <v>0</v>
      </c>
    </row>
    <row r="2703" spans="1:25" x14ac:dyDescent="0.25">
      <c r="A2703" s="28">
        <v>2701</v>
      </c>
      <c r="V2703" s="28">
        <v>2701</v>
      </c>
      <c r="W2703" s="28">
        <f t="shared" si="132"/>
        <v>0</v>
      </c>
      <c r="X2703" s="28">
        <f t="shared" si="133"/>
        <v>0</v>
      </c>
      <c r="Y2703" s="28">
        <f t="shared" si="134"/>
        <v>0</v>
      </c>
    </row>
    <row r="2704" spans="1:25" x14ac:dyDescent="0.25">
      <c r="A2704" s="28">
        <v>2702</v>
      </c>
      <c r="V2704" s="28">
        <v>2702</v>
      </c>
      <c r="W2704" s="28">
        <f t="shared" si="132"/>
        <v>0</v>
      </c>
      <c r="X2704" s="28">
        <f t="shared" si="133"/>
        <v>0</v>
      </c>
      <c r="Y2704" s="28">
        <f t="shared" si="134"/>
        <v>0</v>
      </c>
    </row>
    <row r="2705" spans="1:25" x14ac:dyDescent="0.25">
      <c r="A2705" s="28">
        <v>2703</v>
      </c>
      <c r="V2705" s="28">
        <v>2703</v>
      </c>
      <c r="W2705" s="28">
        <f t="shared" si="132"/>
        <v>0</v>
      </c>
      <c r="X2705" s="28">
        <f t="shared" si="133"/>
        <v>0</v>
      </c>
      <c r="Y2705" s="28">
        <f t="shared" si="134"/>
        <v>0</v>
      </c>
    </row>
    <row r="2706" spans="1:25" x14ac:dyDescent="0.25">
      <c r="A2706" s="28">
        <v>2704</v>
      </c>
      <c r="V2706" s="28">
        <v>2704</v>
      </c>
      <c r="W2706" s="28">
        <f t="shared" si="132"/>
        <v>0</v>
      </c>
      <c r="X2706" s="28">
        <f t="shared" si="133"/>
        <v>0</v>
      </c>
      <c r="Y2706" s="28">
        <f t="shared" si="134"/>
        <v>0</v>
      </c>
    </row>
    <row r="2707" spans="1:25" x14ac:dyDescent="0.25">
      <c r="A2707" s="28">
        <v>2705</v>
      </c>
      <c r="V2707" s="28">
        <v>2705</v>
      </c>
      <c r="W2707" s="28">
        <f t="shared" ref="W2707:W2770" si="135">IFERROR(_xlfn.RANK.AVG(B2707,$B2707:$D2707,1),0)</f>
        <v>0</v>
      </c>
      <c r="X2707" s="28">
        <f t="shared" ref="X2707:X2770" si="136">IFERROR(_xlfn.RANK.AVG(C2707,$B2707:$D2707,1),0)</f>
        <v>0</v>
      </c>
      <c r="Y2707" s="28">
        <f t="shared" ref="Y2707:Y2770" si="137">IFERROR(_xlfn.RANK.AVG(D2707,$B2707:$D2707,1),0)</f>
        <v>0</v>
      </c>
    </row>
    <row r="2708" spans="1:25" x14ac:dyDescent="0.25">
      <c r="A2708" s="28">
        <v>2706</v>
      </c>
      <c r="V2708" s="28">
        <v>2706</v>
      </c>
      <c r="W2708" s="28">
        <f t="shared" si="135"/>
        <v>0</v>
      </c>
      <c r="X2708" s="28">
        <f t="shared" si="136"/>
        <v>0</v>
      </c>
      <c r="Y2708" s="28">
        <f t="shared" si="137"/>
        <v>0</v>
      </c>
    </row>
    <row r="2709" spans="1:25" x14ac:dyDescent="0.25">
      <c r="A2709" s="28">
        <v>2707</v>
      </c>
      <c r="V2709" s="28">
        <v>2707</v>
      </c>
      <c r="W2709" s="28">
        <f t="shared" si="135"/>
        <v>0</v>
      </c>
      <c r="X2709" s="28">
        <f t="shared" si="136"/>
        <v>0</v>
      </c>
      <c r="Y2709" s="28">
        <f t="shared" si="137"/>
        <v>0</v>
      </c>
    </row>
    <row r="2710" spans="1:25" x14ac:dyDescent="0.25">
      <c r="A2710" s="28">
        <v>2708</v>
      </c>
      <c r="V2710" s="28">
        <v>2708</v>
      </c>
      <c r="W2710" s="28">
        <f t="shared" si="135"/>
        <v>0</v>
      </c>
      <c r="X2710" s="28">
        <f t="shared" si="136"/>
        <v>0</v>
      </c>
      <c r="Y2710" s="28">
        <f t="shared" si="137"/>
        <v>0</v>
      </c>
    </row>
    <row r="2711" spans="1:25" x14ac:dyDescent="0.25">
      <c r="A2711" s="28">
        <v>2709</v>
      </c>
      <c r="V2711" s="28">
        <v>2709</v>
      </c>
      <c r="W2711" s="28">
        <f t="shared" si="135"/>
        <v>0</v>
      </c>
      <c r="X2711" s="28">
        <f t="shared" si="136"/>
        <v>0</v>
      </c>
      <c r="Y2711" s="28">
        <f t="shared" si="137"/>
        <v>0</v>
      </c>
    </row>
    <row r="2712" spans="1:25" x14ac:dyDescent="0.25">
      <c r="A2712" s="28">
        <v>2710</v>
      </c>
      <c r="V2712" s="28">
        <v>2710</v>
      </c>
      <c r="W2712" s="28">
        <f t="shared" si="135"/>
        <v>0</v>
      </c>
      <c r="X2712" s="28">
        <f t="shared" si="136"/>
        <v>0</v>
      </c>
      <c r="Y2712" s="28">
        <f t="shared" si="137"/>
        <v>0</v>
      </c>
    </row>
    <row r="2713" spans="1:25" x14ac:dyDescent="0.25">
      <c r="A2713" s="28">
        <v>2711</v>
      </c>
      <c r="V2713" s="28">
        <v>2711</v>
      </c>
      <c r="W2713" s="28">
        <f t="shared" si="135"/>
        <v>0</v>
      </c>
      <c r="X2713" s="28">
        <f t="shared" si="136"/>
        <v>0</v>
      </c>
      <c r="Y2713" s="28">
        <f t="shared" si="137"/>
        <v>0</v>
      </c>
    </row>
    <row r="2714" spans="1:25" x14ac:dyDescent="0.25">
      <c r="A2714" s="28">
        <v>2712</v>
      </c>
      <c r="V2714" s="28">
        <v>2712</v>
      </c>
      <c r="W2714" s="28">
        <f t="shared" si="135"/>
        <v>0</v>
      </c>
      <c r="X2714" s="28">
        <f t="shared" si="136"/>
        <v>0</v>
      </c>
      <c r="Y2714" s="28">
        <f t="shared" si="137"/>
        <v>0</v>
      </c>
    </row>
    <row r="2715" spans="1:25" x14ac:dyDescent="0.25">
      <c r="A2715" s="28">
        <v>2713</v>
      </c>
      <c r="V2715" s="28">
        <v>2713</v>
      </c>
      <c r="W2715" s="28">
        <f t="shared" si="135"/>
        <v>0</v>
      </c>
      <c r="X2715" s="28">
        <f t="shared" si="136"/>
        <v>0</v>
      </c>
      <c r="Y2715" s="28">
        <f t="shared" si="137"/>
        <v>0</v>
      </c>
    </row>
    <row r="2716" spans="1:25" x14ac:dyDescent="0.25">
      <c r="A2716" s="28">
        <v>2714</v>
      </c>
      <c r="V2716" s="28">
        <v>2714</v>
      </c>
      <c r="W2716" s="28">
        <f t="shared" si="135"/>
        <v>0</v>
      </c>
      <c r="X2716" s="28">
        <f t="shared" si="136"/>
        <v>0</v>
      </c>
      <c r="Y2716" s="28">
        <f t="shared" si="137"/>
        <v>0</v>
      </c>
    </row>
    <row r="2717" spans="1:25" x14ac:dyDescent="0.25">
      <c r="A2717" s="28">
        <v>2715</v>
      </c>
      <c r="V2717" s="28">
        <v>2715</v>
      </c>
      <c r="W2717" s="28">
        <f t="shared" si="135"/>
        <v>0</v>
      </c>
      <c r="X2717" s="28">
        <f t="shared" si="136"/>
        <v>0</v>
      </c>
      <c r="Y2717" s="28">
        <f t="shared" si="137"/>
        <v>0</v>
      </c>
    </row>
    <row r="2718" spans="1:25" x14ac:dyDescent="0.25">
      <c r="A2718" s="28">
        <v>2716</v>
      </c>
      <c r="V2718" s="28">
        <v>2716</v>
      </c>
      <c r="W2718" s="28">
        <f t="shared" si="135"/>
        <v>0</v>
      </c>
      <c r="X2718" s="28">
        <f t="shared" si="136"/>
        <v>0</v>
      </c>
      <c r="Y2718" s="28">
        <f t="shared" si="137"/>
        <v>0</v>
      </c>
    </row>
    <row r="2719" spans="1:25" x14ac:dyDescent="0.25">
      <c r="A2719" s="28">
        <v>2717</v>
      </c>
      <c r="V2719" s="28">
        <v>2717</v>
      </c>
      <c r="W2719" s="28">
        <f t="shared" si="135"/>
        <v>0</v>
      </c>
      <c r="X2719" s="28">
        <f t="shared" si="136"/>
        <v>0</v>
      </c>
      <c r="Y2719" s="28">
        <f t="shared" si="137"/>
        <v>0</v>
      </c>
    </row>
    <row r="2720" spans="1:25" x14ac:dyDescent="0.25">
      <c r="A2720" s="28">
        <v>2718</v>
      </c>
      <c r="V2720" s="28">
        <v>2718</v>
      </c>
      <c r="W2720" s="28">
        <f t="shared" si="135"/>
        <v>0</v>
      </c>
      <c r="X2720" s="28">
        <f t="shared" si="136"/>
        <v>0</v>
      </c>
      <c r="Y2720" s="28">
        <f t="shared" si="137"/>
        <v>0</v>
      </c>
    </row>
    <row r="2721" spans="1:25" x14ac:dyDescent="0.25">
      <c r="A2721" s="28">
        <v>2719</v>
      </c>
      <c r="V2721" s="28">
        <v>2719</v>
      </c>
      <c r="W2721" s="28">
        <f t="shared" si="135"/>
        <v>0</v>
      </c>
      <c r="X2721" s="28">
        <f t="shared" si="136"/>
        <v>0</v>
      </c>
      <c r="Y2721" s="28">
        <f t="shared" si="137"/>
        <v>0</v>
      </c>
    </row>
    <row r="2722" spans="1:25" x14ac:dyDescent="0.25">
      <c r="A2722" s="28">
        <v>2720</v>
      </c>
      <c r="V2722" s="28">
        <v>2720</v>
      </c>
      <c r="W2722" s="28">
        <f t="shared" si="135"/>
        <v>0</v>
      </c>
      <c r="X2722" s="28">
        <f t="shared" si="136"/>
        <v>0</v>
      </c>
      <c r="Y2722" s="28">
        <f t="shared" si="137"/>
        <v>0</v>
      </c>
    </row>
    <row r="2723" spans="1:25" x14ac:dyDescent="0.25">
      <c r="A2723" s="28">
        <v>2721</v>
      </c>
      <c r="V2723" s="28">
        <v>2721</v>
      </c>
      <c r="W2723" s="28">
        <f t="shared" si="135"/>
        <v>0</v>
      </c>
      <c r="X2723" s="28">
        <f t="shared" si="136"/>
        <v>0</v>
      </c>
      <c r="Y2723" s="28">
        <f t="shared" si="137"/>
        <v>0</v>
      </c>
    </row>
    <row r="2724" spans="1:25" x14ac:dyDescent="0.25">
      <c r="A2724" s="28">
        <v>2722</v>
      </c>
      <c r="V2724" s="28">
        <v>2722</v>
      </c>
      <c r="W2724" s="28">
        <f t="shared" si="135"/>
        <v>0</v>
      </c>
      <c r="X2724" s="28">
        <f t="shared" si="136"/>
        <v>0</v>
      </c>
      <c r="Y2724" s="28">
        <f t="shared" si="137"/>
        <v>0</v>
      </c>
    </row>
    <row r="2725" spans="1:25" x14ac:dyDescent="0.25">
      <c r="A2725" s="28">
        <v>2723</v>
      </c>
      <c r="V2725" s="28">
        <v>2723</v>
      </c>
      <c r="W2725" s="28">
        <f t="shared" si="135"/>
        <v>0</v>
      </c>
      <c r="X2725" s="28">
        <f t="shared" si="136"/>
        <v>0</v>
      </c>
      <c r="Y2725" s="28">
        <f t="shared" si="137"/>
        <v>0</v>
      </c>
    </row>
    <row r="2726" spans="1:25" x14ac:dyDescent="0.25">
      <c r="A2726" s="28">
        <v>2724</v>
      </c>
      <c r="V2726" s="28">
        <v>2724</v>
      </c>
      <c r="W2726" s="28">
        <f t="shared" si="135"/>
        <v>0</v>
      </c>
      <c r="X2726" s="28">
        <f t="shared" si="136"/>
        <v>0</v>
      </c>
      <c r="Y2726" s="28">
        <f t="shared" si="137"/>
        <v>0</v>
      </c>
    </row>
    <row r="2727" spans="1:25" x14ac:dyDescent="0.25">
      <c r="A2727" s="28">
        <v>2725</v>
      </c>
      <c r="V2727" s="28">
        <v>2725</v>
      </c>
      <c r="W2727" s="28">
        <f t="shared" si="135"/>
        <v>0</v>
      </c>
      <c r="X2727" s="28">
        <f t="shared" si="136"/>
        <v>0</v>
      </c>
      <c r="Y2727" s="28">
        <f t="shared" si="137"/>
        <v>0</v>
      </c>
    </row>
    <row r="2728" spans="1:25" x14ac:dyDescent="0.25">
      <c r="A2728" s="28">
        <v>2726</v>
      </c>
      <c r="V2728" s="28">
        <v>2726</v>
      </c>
      <c r="W2728" s="28">
        <f t="shared" si="135"/>
        <v>0</v>
      </c>
      <c r="X2728" s="28">
        <f t="shared" si="136"/>
        <v>0</v>
      </c>
      <c r="Y2728" s="28">
        <f t="shared" si="137"/>
        <v>0</v>
      </c>
    </row>
    <row r="2729" spans="1:25" x14ac:dyDescent="0.25">
      <c r="A2729" s="28">
        <v>2727</v>
      </c>
      <c r="V2729" s="28">
        <v>2727</v>
      </c>
      <c r="W2729" s="28">
        <f t="shared" si="135"/>
        <v>0</v>
      </c>
      <c r="X2729" s="28">
        <f t="shared" si="136"/>
        <v>0</v>
      </c>
      <c r="Y2729" s="28">
        <f t="shared" si="137"/>
        <v>0</v>
      </c>
    </row>
    <row r="2730" spans="1:25" x14ac:dyDescent="0.25">
      <c r="A2730" s="28">
        <v>2728</v>
      </c>
      <c r="V2730" s="28">
        <v>2728</v>
      </c>
      <c r="W2730" s="28">
        <f t="shared" si="135"/>
        <v>0</v>
      </c>
      <c r="X2730" s="28">
        <f t="shared" si="136"/>
        <v>0</v>
      </c>
      <c r="Y2730" s="28">
        <f t="shared" si="137"/>
        <v>0</v>
      </c>
    </row>
    <row r="2731" spans="1:25" x14ac:dyDescent="0.25">
      <c r="A2731" s="28">
        <v>2729</v>
      </c>
      <c r="V2731" s="28">
        <v>2729</v>
      </c>
      <c r="W2731" s="28">
        <f t="shared" si="135"/>
        <v>0</v>
      </c>
      <c r="X2731" s="28">
        <f t="shared" si="136"/>
        <v>0</v>
      </c>
      <c r="Y2731" s="28">
        <f t="shared" si="137"/>
        <v>0</v>
      </c>
    </row>
    <row r="2732" spans="1:25" x14ac:dyDescent="0.25">
      <c r="A2732" s="28">
        <v>2730</v>
      </c>
      <c r="V2732" s="28">
        <v>2730</v>
      </c>
      <c r="W2732" s="28">
        <f t="shared" si="135"/>
        <v>0</v>
      </c>
      <c r="X2732" s="28">
        <f t="shared" si="136"/>
        <v>0</v>
      </c>
      <c r="Y2732" s="28">
        <f t="shared" si="137"/>
        <v>0</v>
      </c>
    </row>
    <row r="2733" spans="1:25" x14ac:dyDescent="0.25">
      <c r="A2733" s="28">
        <v>2731</v>
      </c>
      <c r="V2733" s="28">
        <v>2731</v>
      </c>
      <c r="W2733" s="28">
        <f t="shared" si="135"/>
        <v>0</v>
      </c>
      <c r="X2733" s="28">
        <f t="shared" si="136"/>
        <v>0</v>
      </c>
      <c r="Y2733" s="28">
        <f t="shared" si="137"/>
        <v>0</v>
      </c>
    </row>
    <row r="2734" spans="1:25" x14ac:dyDescent="0.25">
      <c r="A2734" s="28">
        <v>2732</v>
      </c>
      <c r="V2734" s="28">
        <v>2732</v>
      </c>
      <c r="W2734" s="28">
        <f t="shared" si="135"/>
        <v>0</v>
      </c>
      <c r="X2734" s="28">
        <f t="shared" si="136"/>
        <v>0</v>
      </c>
      <c r="Y2734" s="28">
        <f t="shared" si="137"/>
        <v>0</v>
      </c>
    </row>
    <row r="2735" spans="1:25" x14ac:dyDescent="0.25">
      <c r="A2735" s="28">
        <v>2733</v>
      </c>
      <c r="V2735" s="28">
        <v>2733</v>
      </c>
      <c r="W2735" s="28">
        <f t="shared" si="135"/>
        <v>0</v>
      </c>
      <c r="X2735" s="28">
        <f t="shared" si="136"/>
        <v>0</v>
      </c>
      <c r="Y2735" s="28">
        <f t="shared" si="137"/>
        <v>0</v>
      </c>
    </row>
    <row r="2736" spans="1:25" x14ac:dyDescent="0.25">
      <c r="A2736" s="28">
        <v>2734</v>
      </c>
      <c r="V2736" s="28">
        <v>2734</v>
      </c>
      <c r="W2736" s="28">
        <f t="shared" si="135"/>
        <v>0</v>
      </c>
      <c r="X2736" s="28">
        <f t="shared" si="136"/>
        <v>0</v>
      </c>
      <c r="Y2736" s="28">
        <f t="shared" si="137"/>
        <v>0</v>
      </c>
    </row>
    <row r="2737" spans="1:25" x14ac:dyDescent="0.25">
      <c r="A2737" s="28">
        <v>2735</v>
      </c>
      <c r="V2737" s="28">
        <v>2735</v>
      </c>
      <c r="W2737" s="28">
        <f t="shared" si="135"/>
        <v>0</v>
      </c>
      <c r="X2737" s="28">
        <f t="shared" si="136"/>
        <v>0</v>
      </c>
      <c r="Y2737" s="28">
        <f t="shared" si="137"/>
        <v>0</v>
      </c>
    </row>
    <row r="2738" spans="1:25" x14ac:dyDescent="0.25">
      <c r="A2738" s="28">
        <v>2736</v>
      </c>
      <c r="V2738" s="28">
        <v>2736</v>
      </c>
      <c r="W2738" s="28">
        <f t="shared" si="135"/>
        <v>0</v>
      </c>
      <c r="X2738" s="28">
        <f t="shared" si="136"/>
        <v>0</v>
      </c>
      <c r="Y2738" s="28">
        <f t="shared" si="137"/>
        <v>0</v>
      </c>
    </row>
    <row r="2739" spans="1:25" x14ac:dyDescent="0.25">
      <c r="A2739" s="28">
        <v>2737</v>
      </c>
      <c r="V2739" s="28">
        <v>2737</v>
      </c>
      <c r="W2739" s="28">
        <f t="shared" si="135"/>
        <v>0</v>
      </c>
      <c r="X2739" s="28">
        <f t="shared" si="136"/>
        <v>0</v>
      </c>
      <c r="Y2739" s="28">
        <f t="shared" si="137"/>
        <v>0</v>
      </c>
    </row>
    <row r="2740" spans="1:25" x14ac:dyDescent="0.25">
      <c r="A2740" s="28">
        <v>2738</v>
      </c>
      <c r="V2740" s="28">
        <v>2738</v>
      </c>
      <c r="W2740" s="28">
        <f t="shared" si="135"/>
        <v>0</v>
      </c>
      <c r="X2740" s="28">
        <f t="shared" si="136"/>
        <v>0</v>
      </c>
      <c r="Y2740" s="28">
        <f t="shared" si="137"/>
        <v>0</v>
      </c>
    </row>
    <row r="2741" spans="1:25" x14ac:dyDescent="0.25">
      <c r="A2741" s="28">
        <v>2739</v>
      </c>
      <c r="V2741" s="28">
        <v>2739</v>
      </c>
      <c r="W2741" s="28">
        <f t="shared" si="135"/>
        <v>0</v>
      </c>
      <c r="X2741" s="28">
        <f t="shared" si="136"/>
        <v>0</v>
      </c>
      <c r="Y2741" s="28">
        <f t="shared" si="137"/>
        <v>0</v>
      </c>
    </row>
    <row r="2742" spans="1:25" x14ac:dyDescent="0.25">
      <c r="A2742" s="28">
        <v>2740</v>
      </c>
      <c r="V2742" s="28">
        <v>2740</v>
      </c>
      <c r="W2742" s="28">
        <f t="shared" si="135"/>
        <v>0</v>
      </c>
      <c r="X2742" s="28">
        <f t="shared" si="136"/>
        <v>0</v>
      </c>
      <c r="Y2742" s="28">
        <f t="shared" si="137"/>
        <v>0</v>
      </c>
    </row>
    <row r="2743" spans="1:25" x14ac:dyDescent="0.25">
      <c r="A2743" s="28">
        <v>2741</v>
      </c>
      <c r="V2743" s="28">
        <v>2741</v>
      </c>
      <c r="W2743" s="28">
        <f t="shared" si="135"/>
        <v>0</v>
      </c>
      <c r="X2743" s="28">
        <f t="shared" si="136"/>
        <v>0</v>
      </c>
      <c r="Y2743" s="28">
        <f t="shared" si="137"/>
        <v>0</v>
      </c>
    </row>
    <row r="2744" spans="1:25" x14ac:dyDescent="0.25">
      <c r="A2744" s="28">
        <v>2742</v>
      </c>
      <c r="V2744" s="28">
        <v>2742</v>
      </c>
      <c r="W2744" s="28">
        <f t="shared" si="135"/>
        <v>0</v>
      </c>
      <c r="X2744" s="28">
        <f t="shared" si="136"/>
        <v>0</v>
      </c>
      <c r="Y2744" s="28">
        <f t="shared" si="137"/>
        <v>0</v>
      </c>
    </row>
    <row r="2745" spans="1:25" x14ac:dyDescent="0.25">
      <c r="A2745" s="28">
        <v>2743</v>
      </c>
      <c r="V2745" s="28">
        <v>2743</v>
      </c>
      <c r="W2745" s="28">
        <f t="shared" si="135"/>
        <v>0</v>
      </c>
      <c r="X2745" s="28">
        <f t="shared" si="136"/>
        <v>0</v>
      </c>
      <c r="Y2745" s="28">
        <f t="shared" si="137"/>
        <v>0</v>
      </c>
    </row>
    <row r="2746" spans="1:25" x14ac:dyDescent="0.25">
      <c r="A2746" s="28">
        <v>2744</v>
      </c>
      <c r="V2746" s="28">
        <v>2744</v>
      </c>
      <c r="W2746" s="28">
        <f t="shared" si="135"/>
        <v>0</v>
      </c>
      <c r="X2746" s="28">
        <f t="shared" si="136"/>
        <v>0</v>
      </c>
      <c r="Y2746" s="28">
        <f t="shared" si="137"/>
        <v>0</v>
      </c>
    </row>
    <row r="2747" spans="1:25" x14ac:dyDescent="0.25">
      <c r="A2747" s="28">
        <v>2745</v>
      </c>
      <c r="V2747" s="28">
        <v>2745</v>
      </c>
      <c r="W2747" s="28">
        <f t="shared" si="135"/>
        <v>0</v>
      </c>
      <c r="X2747" s="28">
        <f t="shared" si="136"/>
        <v>0</v>
      </c>
      <c r="Y2747" s="28">
        <f t="shared" si="137"/>
        <v>0</v>
      </c>
    </row>
    <row r="2748" spans="1:25" x14ac:dyDescent="0.25">
      <c r="A2748" s="28">
        <v>2746</v>
      </c>
      <c r="V2748" s="28">
        <v>2746</v>
      </c>
      <c r="W2748" s="28">
        <f t="shared" si="135"/>
        <v>0</v>
      </c>
      <c r="X2748" s="28">
        <f t="shared" si="136"/>
        <v>0</v>
      </c>
      <c r="Y2748" s="28">
        <f t="shared" si="137"/>
        <v>0</v>
      </c>
    </row>
    <row r="2749" spans="1:25" x14ac:dyDescent="0.25">
      <c r="A2749" s="28">
        <v>2747</v>
      </c>
      <c r="V2749" s="28">
        <v>2747</v>
      </c>
      <c r="W2749" s="28">
        <f t="shared" si="135"/>
        <v>0</v>
      </c>
      <c r="X2749" s="28">
        <f t="shared" si="136"/>
        <v>0</v>
      </c>
      <c r="Y2749" s="28">
        <f t="shared" si="137"/>
        <v>0</v>
      </c>
    </row>
    <row r="2750" spans="1:25" x14ac:dyDescent="0.25">
      <c r="A2750" s="28">
        <v>2748</v>
      </c>
      <c r="V2750" s="28">
        <v>2748</v>
      </c>
      <c r="W2750" s="28">
        <f t="shared" si="135"/>
        <v>0</v>
      </c>
      <c r="X2750" s="28">
        <f t="shared" si="136"/>
        <v>0</v>
      </c>
      <c r="Y2750" s="28">
        <f t="shared" si="137"/>
        <v>0</v>
      </c>
    </row>
    <row r="2751" spans="1:25" x14ac:dyDescent="0.25">
      <c r="A2751" s="28">
        <v>2749</v>
      </c>
      <c r="V2751" s="28">
        <v>2749</v>
      </c>
      <c r="W2751" s="28">
        <f t="shared" si="135"/>
        <v>0</v>
      </c>
      <c r="X2751" s="28">
        <f t="shared" si="136"/>
        <v>0</v>
      </c>
      <c r="Y2751" s="28">
        <f t="shared" si="137"/>
        <v>0</v>
      </c>
    </row>
    <row r="2752" spans="1:25" x14ac:dyDescent="0.25">
      <c r="A2752" s="28">
        <v>2750</v>
      </c>
      <c r="V2752" s="28">
        <v>2750</v>
      </c>
      <c r="W2752" s="28">
        <f t="shared" si="135"/>
        <v>0</v>
      </c>
      <c r="X2752" s="28">
        <f t="shared" si="136"/>
        <v>0</v>
      </c>
      <c r="Y2752" s="28">
        <f t="shared" si="137"/>
        <v>0</v>
      </c>
    </row>
    <row r="2753" spans="1:25" x14ac:dyDescent="0.25">
      <c r="A2753" s="28">
        <v>2751</v>
      </c>
      <c r="V2753" s="28">
        <v>2751</v>
      </c>
      <c r="W2753" s="28">
        <f t="shared" si="135"/>
        <v>0</v>
      </c>
      <c r="X2753" s="28">
        <f t="shared" si="136"/>
        <v>0</v>
      </c>
      <c r="Y2753" s="28">
        <f t="shared" si="137"/>
        <v>0</v>
      </c>
    </row>
    <row r="2754" spans="1:25" x14ac:dyDescent="0.25">
      <c r="A2754" s="28">
        <v>2752</v>
      </c>
      <c r="V2754" s="28">
        <v>2752</v>
      </c>
      <c r="W2754" s="28">
        <f t="shared" si="135"/>
        <v>0</v>
      </c>
      <c r="X2754" s="28">
        <f t="shared" si="136"/>
        <v>0</v>
      </c>
      <c r="Y2754" s="28">
        <f t="shared" si="137"/>
        <v>0</v>
      </c>
    </row>
    <row r="2755" spans="1:25" x14ac:dyDescent="0.25">
      <c r="A2755" s="28">
        <v>2753</v>
      </c>
      <c r="V2755" s="28">
        <v>2753</v>
      </c>
      <c r="W2755" s="28">
        <f t="shared" si="135"/>
        <v>0</v>
      </c>
      <c r="X2755" s="28">
        <f t="shared" si="136"/>
        <v>0</v>
      </c>
      <c r="Y2755" s="28">
        <f t="shared" si="137"/>
        <v>0</v>
      </c>
    </row>
    <row r="2756" spans="1:25" x14ac:dyDescent="0.25">
      <c r="A2756" s="28">
        <v>2754</v>
      </c>
      <c r="V2756" s="28">
        <v>2754</v>
      </c>
      <c r="W2756" s="28">
        <f t="shared" si="135"/>
        <v>0</v>
      </c>
      <c r="X2756" s="28">
        <f t="shared" si="136"/>
        <v>0</v>
      </c>
      <c r="Y2756" s="28">
        <f t="shared" si="137"/>
        <v>0</v>
      </c>
    </row>
    <row r="2757" spans="1:25" x14ac:dyDescent="0.25">
      <c r="A2757" s="28">
        <v>2755</v>
      </c>
      <c r="V2757" s="28">
        <v>2755</v>
      </c>
      <c r="W2757" s="28">
        <f t="shared" si="135"/>
        <v>0</v>
      </c>
      <c r="X2757" s="28">
        <f t="shared" si="136"/>
        <v>0</v>
      </c>
      <c r="Y2757" s="28">
        <f t="shared" si="137"/>
        <v>0</v>
      </c>
    </row>
    <row r="2758" spans="1:25" x14ac:dyDescent="0.25">
      <c r="A2758" s="28">
        <v>2756</v>
      </c>
      <c r="V2758" s="28">
        <v>2756</v>
      </c>
      <c r="W2758" s="28">
        <f t="shared" si="135"/>
        <v>0</v>
      </c>
      <c r="X2758" s="28">
        <f t="shared" si="136"/>
        <v>0</v>
      </c>
      <c r="Y2758" s="28">
        <f t="shared" si="137"/>
        <v>0</v>
      </c>
    </row>
    <row r="2759" spans="1:25" x14ac:dyDescent="0.25">
      <c r="A2759" s="28">
        <v>2757</v>
      </c>
      <c r="V2759" s="28">
        <v>2757</v>
      </c>
      <c r="W2759" s="28">
        <f t="shared" si="135"/>
        <v>0</v>
      </c>
      <c r="X2759" s="28">
        <f t="shared" si="136"/>
        <v>0</v>
      </c>
      <c r="Y2759" s="28">
        <f t="shared" si="137"/>
        <v>0</v>
      </c>
    </row>
    <row r="2760" spans="1:25" x14ac:dyDescent="0.25">
      <c r="A2760" s="28">
        <v>2758</v>
      </c>
      <c r="V2760" s="28">
        <v>2758</v>
      </c>
      <c r="W2760" s="28">
        <f t="shared" si="135"/>
        <v>0</v>
      </c>
      <c r="X2760" s="28">
        <f t="shared" si="136"/>
        <v>0</v>
      </c>
      <c r="Y2760" s="28">
        <f t="shared" si="137"/>
        <v>0</v>
      </c>
    </row>
    <row r="2761" spans="1:25" x14ac:dyDescent="0.25">
      <c r="A2761" s="28">
        <v>2759</v>
      </c>
      <c r="V2761" s="28">
        <v>2759</v>
      </c>
      <c r="W2761" s="28">
        <f t="shared" si="135"/>
        <v>0</v>
      </c>
      <c r="X2761" s="28">
        <f t="shared" si="136"/>
        <v>0</v>
      </c>
      <c r="Y2761" s="28">
        <f t="shared" si="137"/>
        <v>0</v>
      </c>
    </row>
    <row r="2762" spans="1:25" x14ac:dyDescent="0.25">
      <c r="A2762" s="28">
        <v>2760</v>
      </c>
      <c r="V2762" s="28">
        <v>2760</v>
      </c>
      <c r="W2762" s="28">
        <f t="shared" si="135"/>
        <v>0</v>
      </c>
      <c r="X2762" s="28">
        <f t="shared" si="136"/>
        <v>0</v>
      </c>
      <c r="Y2762" s="28">
        <f t="shared" si="137"/>
        <v>0</v>
      </c>
    </row>
    <row r="2763" spans="1:25" x14ac:dyDescent="0.25">
      <c r="A2763" s="28">
        <v>2761</v>
      </c>
      <c r="V2763" s="28">
        <v>2761</v>
      </c>
      <c r="W2763" s="28">
        <f t="shared" si="135"/>
        <v>0</v>
      </c>
      <c r="X2763" s="28">
        <f t="shared" si="136"/>
        <v>0</v>
      </c>
      <c r="Y2763" s="28">
        <f t="shared" si="137"/>
        <v>0</v>
      </c>
    </row>
    <row r="2764" spans="1:25" x14ac:dyDescent="0.25">
      <c r="A2764" s="28">
        <v>2762</v>
      </c>
      <c r="V2764" s="28">
        <v>2762</v>
      </c>
      <c r="W2764" s="28">
        <f t="shared" si="135"/>
        <v>0</v>
      </c>
      <c r="X2764" s="28">
        <f t="shared" si="136"/>
        <v>0</v>
      </c>
      <c r="Y2764" s="28">
        <f t="shared" si="137"/>
        <v>0</v>
      </c>
    </row>
    <row r="2765" spans="1:25" x14ac:dyDescent="0.25">
      <c r="A2765" s="28">
        <v>2763</v>
      </c>
      <c r="V2765" s="28">
        <v>2763</v>
      </c>
      <c r="W2765" s="28">
        <f t="shared" si="135"/>
        <v>0</v>
      </c>
      <c r="X2765" s="28">
        <f t="shared" si="136"/>
        <v>0</v>
      </c>
      <c r="Y2765" s="28">
        <f t="shared" si="137"/>
        <v>0</v>
      </c>
    </row>
    <row r="2766" spans="1:25" x14ac:dyDescent="0.25">
      <c r="A2766" s="28">
        <v>2764</v>
      </c>
      <c r="V2766" s="28">
        <v>2764</v>
      </c>
      <c r="W2766" s="28">
        <f t="shared" si="135"/>
        <v>0</v>
      </c>
      <c r="X2766" s="28">
        <f t="shared" si="136"/>
        <v>0</v>
      </c>
      <c r="Y2766" s="28">
        <f t="shared" si="137"/>
        <v>0</v>
      </c>
    </row>
    <row r="2767" spans="1:25" x14ac:dyDescent="0.25">
      <c r="A2767" s="28">
        <v>2765</v>
      </c>
      <c r="V2767" s="28">
        <v>2765</v>
      </c>
      <c r="W2767" s="28">
        <f t="shared" si="135"/>
        <v>0</v>
      </c>
      <c r="X2767" s="28">
        <f t="shared" si="136"/>
        <v>0</v>
      </c>
      <c r="Y2767" s="28">
        <f t="shared" si="137"/>
        <v>0</v>
      </c>
    </row>
    <row r="2768" spans="1:25" x14ac:dyDescent="0.25">
      <c r="A2768" s="28">
        <v>2766</v>
      </c>
      <c r="V2768" s="28">
        <v>2766</v>
      </c>
      <c r="W2768" s="28">
        <f t="shared" si="135"/>
        <v>0</v>
      </c>
      <c r="X2768" s="28">
        <f t="shared" si="136"/>
        <v>0</v>
      </c>
      <c r="Y2768" s="28">
        <f t="shared" si="137"/>
        <v>0</v>
      </c>
    </row>
    <row r="2769" spans="1:25" x14ac:dyDescent="0.25">
      <c r="A2769" s="28">
        <v>2767</v>
      </c>
      <c r="V2769" s="28">
        <v>2767</v>
      </c>
      <c r="W2769" s="28">
        <f t="shared" si="135"/>
        <v>0</v>
      </c>
      <c r="X2769" s="28">
        <f t="shared" si="136"/>
        <v>0</v>
      </c>
      <c r="Y2769" s="28">
        <f t="shared" si="137"/>
        <v>0</v>
      </c>
    </row>
    <row r="2770" spans="1:25" x14ac:dyDescent="0.25">
      <c r="A2770" s="28">
        <v>2768</v>
      </c>
      <c r="V2770" s="28">
        <v>2768</v>
      </c>
      <c r="W2770" s="28">
        <f t="shared" si="135"/>
        <v>0</v>
      </c>
      <c r="X2770" s="28">
        <f t="shared" si="136"/>
        <v>0</v>
      </c>
      <c r="Y2770" s="28">
        <f t="shared" si="137"/>
        <v>0</v>
      </c>
    </row>
    <row r="2771" spans="1:25" x14ac:dyDescent="0.25">
      <c r="A2771" s="28">
        <v>2769</v>
      </c>
      <c r="V2771" s="28">
        <v>2769</v>
      </c>
      <c r="W2771" s="28">
        <f t="shared" ref="W2771:W2834" si="138">IFERROR(_xlfn.RANK.AVG(B2771,$B2771:$D2771,1),0)</f>
        <v>0</v>
      </c>
      <c r="X2771" s="28">
        <f t="shared" ref="X2771:X2834" si="139">IFERROR(_xlfn.RANK.AVG(C2771,$B2771:$D2771,1),0)</f>
        <v>0</v>
      </c>
      <c r="Y2771" s="28">
        <f t="shared" ref="Y2771:Y2834" si="140">IFERROR(_xlfn.RANK.AVG(D2771,$B2771:$D2771,1),0)</f>
        <v>0</v>
      </c>
    </row>
    <row r="2772" spans="1:25" x14ac:dyDescent="0.25">
      <c r="A2772" s="28">
        <v>2770</v>
      </c>
      <c r="V2772" s="28">
        <v>2770</v>
      </c>
      <c r="W2772" s="28">
        <f t="shared" si="138"/>
        <v>0</v>
      </c>
      <c r="X2772" s="28">
        <f t="shared" si="139"/>
        <v>0</v>
      </c>
      <c r="Y2772" s="28">
        <f t="shared" si="140"/>
        <v>0</v>
      </c>
    </row>
    <row r="2773" spans="1:25" x14ac:dyDescent="0.25">
      <c r="A2773" s="28">
        <v>2771</v>
      </c>
      <c r="V2773" s="28">
        <v>2771</v>
      </c>
      <c r="W2773" s="28">
        <f t="shared" si="138"/>
        <v>0</v>
      </c>
      <c r="X2773" s="28">
        <f t="shared" si="139"/>
        <v>0</v>
      </c>
      <c r="Y2773" s="28">
        <f t="shared" si="140"/>
        <v>0</v>
      </c>
    </row>
    <row r="2774" spans="1:25" x14ac:dyDescent="0.25">
      <c r="A2774" s="28">
        <v>2772</v>
      </c>
      <c r="V2774" s="28">
        <v>2772</v>
      </c>
      <c r="W2774" s="28">
        <f t="shared" si="138"/>
        <v>0</v>
      </c>
      <c r="X2774" s="28">
        <f t="shared" si="139"/>
        <v>0</v>
      </c>
      <c r="Y2774" s="28">
        <f t="shared" si="140"/>
        <v>0</v>
      </c>
    </row>
    <row r="2775" spans="1:25" x14ac:dyDescent="0.25">
      <c r="A2775" s="28">
        <v>2773</v>
      </c>
      <c r="V2775" s="28">
        <v>2773</v>
      </c>
      <c r="W2775" s="28">
        <f t="shared" si="138"/>
        <v>0</v>
      </c>
      <c r="X2775" s="28">
        <f t="shared" si="139"/>
        <v>0</v>
      </c>
      <c r="Y2775" s="28">
        <f t="shared" si="140"/>
        <v>0</v>
      </c>
    </row>
    <row r="2776" spans="1:25" x14ac:dyDescent="0.25">
      <c r="A2776" s="28">
        <v>2774</v>
      </c>
      <c r="V2776" s="28">
        <v>2774</v>
      </c>
      <c r="W2776" s="28">
        <f t="shared" si="138"/>
        <v>0</v>
      </c>
      <c r="X2776" s="28">
        <f t="shared" si="139"/>
        <v>0</v>
      </c>
      <c r="Y2776" s="28">
        <f t="shared" si="140"/>
        <v>0</v>
      </c>
    </row>
    <row r="2777" spans="1:25" x14ac:dyDescent="0.25">
      <c r="A2777" s="28">
        <v>2775</v>
      </c>
      <c r="V2777" s="28">
        <v>2775</v>
      </c>
      <c r="W2777" s="28">
        <f t="shared" si="138"/>
        <v>0</v>
      </c>
      <c r="X2777" s="28">
        <f t="shared" si="139"/>
        <v>0</v>
      </c>
      <c r="Y2777" s="28">
        <f t="shared" si="140"/>
        <v>0</v>
      </c>
    </row>
    <row r="2778" spans="1:25" x14ac:dyDescent="0.25">
      <c r="A2778" s="28">
        <v>2776</v>
      </c>
      <c r="V2778" s="28">
        <v>2776</v>
      </c>
      <c r="W2778" s="28">
        <f t="shared" si="138"/>
        <v>0</v>
      </c>
      <c r="X2778" s="28">
        <f t="shared" si="139"/>
        <v>0</v>
      </c>
      <c r="Y2778" s="28">
        <f t="shared" si="140"/>
        <v>0</v>
      </c>
    </row>
    <row r="2779" spans="1:25" x14ac:dyDescent="0.25">
      <c r="A2779" s="28">
        <v>2777</v>
      </c>
      <c r="V2779" s="28">
        <v>2777</v>
      </c>
      <c r="W2779" s="28">
        <f t="shared" si="138"/>
        <v>0</v>
      </c>
      <c r="X2779" s="28">
        <f t="shared" si="139"/>
        <v>0</v>
      </c>
      <c r="Y2779" s="28">
        <f t="shared" si="140"/>
        <v>0</v>
      </c>
    </row>
    <row r="2780" spans="1:25" x14ac:dyDescent="0.25">
      <c r="A2780" s="28">
        <v>2778</v>
      </c>
      <c r="V2780" s="28">
        <v>2778</v>
      </c>
      <c r="W2780" s="28">
        <f t="shared" si="138"/>
        <v>0</v>
      </c>
      <c r="X2780" s="28">
        <f t="shared" si="139"/>
        <v>0</v>
      </c>
      <c r="Y2780" s="28">
        <f t="shared" si="140"/>
        <v>0</v>
      </c>
    </row>
    <row r="2781" spans="1:25" x14ac:dyDescent="0.25">
      <c r="A2781" s="28">
        <v>2779</v>
      </c>
      <c r="V2781" s="28">
        <v>2779</v>
      </c>
      <c r="W2781" s="28">
        <f t="shared" si="138"/>
        <v>0</v>
      </c>
      <c r="X2781" s="28">
        <f t="shared" si="139"/>
        <v>0</v>
      </c>
      <c r="Y2781" s="28">
        <f t="shared" si="140"/>
        <v>0</v>
      </c>
    </row>
    <row r="2782" spans="1:25" x14ac:dyDescent="0.25">
      <c r="A2782" s="28">
        <v>2780</v>
      </c>
      <c r="V2782" s="28">
        <v>2780</v>
      </c>
      <c r="W2782" s="28">
        <f t="shared" si="138"/>
        <v>0</v>
      </c>
      <c r="X2782" s="28">
        <f t="shared" si="139"/>
        <v>0</v>
      </c>
      <c r="Y2782" s="28">
        <f t="shared" si="140"/>
        <v>0</v>
      </c>
    </row>
    <row r="2783" spans="1:25" x14ac:dyDescent="0.25">
      <c r="A2783" s="28">
        <v>2781</v>
      </c>
      <c r="V2783" s="28">
        <v>2781</v>
      </c>
      <c r="W2783" s="28">
        <f t="shared" si="138"/>
        <v>0</v>
      </c>
      <c r="X2783" s="28">
        <f t="shared" si="139"/>
        <v>0</v>
      </c>
      <c r="Y2783" s="28">
        <f t="shared" si="140"/>
        <v>0</v>
      </c>
    </row>
    <row r="2784" spans="1:25" x14ac:dyDescent="0.25">
      <c r="A2784" s="28">
        <v>2782</v>
      </c>
      <c r="V2784" s="28">
        <v>2782</v>
      </c>
      <c r="W2784" s="28">
        <f t="shared" si="138"/>
        <v>0</v>
      </c>
      <c r="X2784" s="28">
        <f t="shared" si="139"/>
        <v>0</v>
      </c>
      <c r="Y2784" s="28">
        <f t="shared" si="140"/>
        <v>0</v>
      </c>
    </row>
    <row r="2785" spans="1:25" x14ac:dyDescent="0.25">
      <c r="A2785" s="28">
        <v>2783</v>
      </c>
      <c r="V2785" s="28">
        <v>2783</v>
      </c>
      <c r="W2785" s="28">
        <f t="shared" si="138"/>
        <v>0</v>
      </c>
      <c r="X2785" s="28">
        <f t="shared" si="139"/>
        <v>0</v>
      </c>
      <c r="Y2785" s="28">
        <f t="shared" si="140"/>
        <v>0</v>
      </c>
    </row>
    <row r="2786" spans="1:25" x14ac:dyDescent="0.25">
      <c r="A2786" s="28">
        <v>2784</v>
      </c>
      <c r="V2786" s="28">
        <v>2784</v>
      </c>
      <c r="W2786" s="28">
        <f t="shared" si="138"/>
        <v>0</v>
      </c>
      <c r="X2786" s="28">
        <f t="shared" si="139"/>
        <v>0</v>
      </c>
      <c r="Y2786" s="28">
        <f t="shared" si="140"/>
        <v>0</v>
      </c>
    </row>
    <row r="2787" spans="1:25" x14ac:dyDescent="0.25">
      <c r="A2787" s="28">
        <v>2785</v>
      </c>
      <c r="V2787" s="28">
        <v>2785</v>
      </c>
      <c r="W2787" s="28">
        <f t="shared" si="138"/>
        <v>0</v>
      </c>
      <c r="X2787" s="28">
        <f t="shared" si="139"/>
        <v>0</v>
      </c>
      <c r="Y2787" s="28">
        <f t="shared" si="140"/>
        <v>0</v>
      </c>
    </row>
    <row r="2788" spans="1:25" x14ac:dyDescent="0.25">
      <c r="A2788" s="28">
        <v>2786</v>
      </c>
      <c r="V2788" s="28">
        <v>2786</v>
      </c>
      <c r="W2788" s="28">
        <f t="shared" si="138"/>
        <v>0</v>
      </c>
      <c r="X2788" s="28">
        <f t="shared" si="139"/>
        <v>0</v>
      </c>
      <c r="Y2788" s="28">
        <f t="shared" si="140"/>
        <v>0</v>
      </c>
    </row>
    <row r="2789" spans="1:25" x14ac:dyDescent="0.25">
      <c r="A2789" s="28">
        <v>2787</v>
      </c>
      <c r="V2789" s="28">
        <v>2787</v>
      </c>
      <c r="W2789" s="28">
        <f t="shared" si="138"/>
        <v>0</v>
      </c>
      <c r="X2789" s="28">
        <f t="shared" si="139"/>
        <v>0</v>
      </c>
      <c r="Y2789" s="28">
        <f t="shared" si="140"/>
        <v>0</v>
      </c>
    </row>
    <row r="2790" spans="1:25" x14ac:dyDescent="0.25">
      <c r="A2790" s="28">
        <v>2788</v>
      </c>
      <c r="V2790" s="28">
        <v>2788</v>
      </c>
      <c r="W2790" s="28">
        <f t="shared" si="138"/>
        <v>0</v>
      </c>
      <c r="X2790" s="28">
        <f t="shared" si="139"/>
        <v>0</v>
      </c>
      <c r="Y2790" s="28">
        <f t="shared" si="140"/>
        <v>0</v>
      </c>
    </row>
    <row r="2791" spans="1:25" x14ac:dyDescent="0.25">
      <c r="A2791" s="28">
        <v>2789</v>
      </c>
      <c r="V2791" s="28">
        <v>2789</v>
      </c>
      <c r="W2791" s="28">
        <f t="shared" si="138"/>
        <v>0</v>
      </c>
      <c r="X2791" s="28">
        <f t="shared" si="139"/>
        <v>0</v>
      </c>
      <c r="Y2791" s="28">
        <f t="shared" si="140"/>
        <v>0</v>
      </c>
    </row>
    <row r="2792" spans="1:25" x14ac:dyDescent="0.25">
      <c r="A2792" s="28">
        <v>2790</v>
      </c>
      <c r="V2792" s="28">
        <v>2790</v>
      </c>
      <c r="W2792" s="28">
        <f t="shared" si="138"/>
        <v>0</v>
      </c>
      <c r="X2792" s="28">
        <f t="shared" si="139"/>
        <v>0</v>
      </c>
      <c r="Y2792" s="28">
        <f t="shared" si="140"/>
        <v>0</v>
      </c>
    </row>
    <row r="2793" spans="1:25" x14ac:dyDescent="0.25">
      <c r="A2793" s="28">
        <v>2791</v>
      </c>
      <c r="V2793" s="28">
        <v>2791</v>
      </c>
      <c r="W2793" s="28">
        <f t="shared" si="138"/>
        <v>0</v>
      </c>
      <c r="X2793" s="28">
        <f t="shared" si="139"/>
        <v>0</v>
      </c>
      <c r="Y2793" s="28">
        <f t="shared" si="140"/>
        <v>0</v>
      </c>
    </row>
    <row r="2794" spans="1:25" x14ac:dyDescent="0.25">
      <c r="A2794" s="28">
        <v>2792</v>
      </c>
      <c r="V2794" s="28">
        <v>2792</v>
      </c>
      <c r="W2794" s="28">
        <f t="shared" si="138"/>
        <v>0</v>
      </c>
      <c r="X2794" s="28">
        <f t="shared" si="139"/>
        <v>0</v>
      </c>
      <c r="Y2794" s="28">
        <f t="shared" si="140"/>
        <v>0</v>
      </c>
    </row>
    <row r="2795" spans="1:25" x14ac:dyDescent="0.25">
      <c r="A2795" s="28">
        <v>2793</v>
      </c>
      <c r="V2795" s="28">
        <v>2793</v>
      </c>
      <c r="W2795" s="28">
        <f t="shared" si="138"/>
        <v>0</v>
      </c>
      <c r="X2795" s="28">
        <f t="shared" si="139"/>
        <v>0</v>
      </c>
      <c r="Y2795" s="28">
        <f t="shared" si="140"/>
        <v>0</v>
      </c>
    </row>
    <row r="2796" spans="1:25" x14ac:dyDescent="0.25">
      <c r="A2796" s="28">
        <v>2794</v>
      </c>
      <c r="V2796" s="28">
        <v>2794</v>
      </c>
      <c r="W2796" s="28">
        <f t="shared" si="138"/>
        <v>0</v>
      </c>
      <c r="X2796" s="28">
        <f t="shared" si="139"/>
        <v>0</v>
      </c>
      <c r="Y2796" s="28">
        <f t="shared" si="140"/>
        <v>0</v>
      </c>
    </row>
    <row r="2797" spans="1:25" x14ac:dyDescent="0.25">
      <c r="A2797" s="28">
        <v>2795</v>
      </c>
      <c r="V2797" s="28">
        <v>2795</v>
      </c>
      <c r="W2797" s="28">
        <f t="shared" si="138"/>
        <v>0</v>
      </c>
      <c r="X2797" s="28">
        <f t="shared" si="139"/>
        <v>0</v>
      </c>
      <c r="Y2797" s="28">
        <f t="shared" si="140"/>
        <v>0</v>
      </c>
    </row>
    <row r="2798" spans="1:25" x14ac:dyDescent="0.25">
      <c r="A2798" s="28">
        <v>2796</v>
      </c>
      <c r="V2798" s="28">
        <v>2796</v>
      </c>
      <c r="W2798" s="28">
        <f t="shared" si="138"/>
        <v>0</v>
      </c>
      <c r="X2798" s="28">
        <f t="shared" si="139"/>
        <v>0</v>
      </c>
      <c r="Y2798" s="28">
        <f t="shared" si="140"/>
        <v>0</v>
      </c>
    </row>
    <row r="2799" spans="1:25" x14ac:dyDescent="0.25">
      <c r="A2799" s="28">
        <v>2797</v>
      </c>
      <c r="V2799" s="28">
        <v>2797</v>
      </c>
      <c r="W2799" s="28">
        <f t="shared" si="138"/>
        <v>0</v>
      </c>
      <c r="X2799" s="28">
        <f t="shared" si="139"/>
        <v>0</v>
      </c>
      <c r="Y2799" s="28">
        <f t="shared" si="140"/>
        <v>0</v>
      </c>
    </row>
    <row r="2800" spans="1:25" x14ac:dyDescent="0.25">
      <c r="A2800" s="28">
        <v>2798</v>
      </c>
      <c r="V2800" s="28">
        <v>2798</v>
      </c>
      <c r="W2800" s="28">
        <f t="shared" si="138"/>
        <v>0</v>
      </c>
      <c r="X2800" s="28">
        <f t="shared" si="139"/>
        <v>0</v>
      </c>
      <c r="Y2800" s="28">
        <f t="shared" si="140"/>
        <v>0</v>
      </c>
    </row>
    <row r="2801" spans="1:25" x14ac:dyDescent="0.25">
      <c r="A2801" s="28">
        <v>2799</v>
      </c>
      <c r="V2801" s="28">
        <v>2799</v>
      </c>
      <c r="W2801" s="28">
        <f t="shared" si="138"/>
        <v>0</v>
      </c>
      <c r="X2801" s="28">
        <f t="shared" si="139"/>
        <v>0</v>
      </c>
      <c r="Y2801" s="28">
        <f t="shared" si="140"/>
        <v>0</v>
      </c>
    </row>
    <row r="2802" spans="1:25" x14ac:dyDescent="0.25">
      <c r="A2802" s="28">
        <v>2800</v>
      </c>
      <c r="V2802" s="28">
        <v>2800</v>
      </c>
      <c r="W2802" s="28">
        <f t="shared" si="138"/>
        <v>0</v>
      </c>
      <c r="X2802" s="28">
        <f t="shared" si="139"/>
        <v>0</v>
      </c>
      <c r="Y2802" s="28">
        <f t="shared" si="140"/>
        <v>0</v>
      </c>
    </row>
    <row r="2803" spans="1:25" x14ac:dyDescent="0.25">
      <c r="A2803" s="28">
        <v>2801</v>
      </c>
      <c r="V2803" s="28">
        <v>2801</v>
      </c>
      <c r="W2803" s="28">
        <f t="shared" si="138"/>
        <v>0</v>
      </c>
      <c r="X2803" s="28">
        <f t="shared" si="139"/>
        <v>0</v>
      </c>
      <c r="Y2803" s="28">
        <f t="shared" si="140"/>
        <v>0</v>
      </c>
    </row>
    <row r="2804" spans="1:25" x14ac:dyDescent="0.25">
      <c r="A2804" s="28">
        <v>2802</v>
      </c>
      <c r="V2804" s="28">
        <v>2802</v>
      </c>
      <c r="W2804" s="28">
        <f t="shared" si="138"/>
        <v>0</v>
      </c>
      <c r="X2804" s="28">
        <f t="shared" si="139"/>
        <v>0</v>
      </c>
      <c r="Y2804" s="28">
        <f t="shared" si="140"/>
        <v>0</v>
      </c>
    </row>
    <row r="2805" spans="1:25" x14ac:dyDescent="0.25">
      <c r="A2805" s="28">
        <v>2803</v>
      </c>
      <c r="V2805" s="28">
        <v>2803</v>
      </c>
      <c r="W2805" s="28">
        <f t="shared" si="138"/>
        <v>0</v>
      </c>
      <c r="X2805" s="28">
        <f t="shared" si="139"/>
        <v>0</v>
      </c>
      <c r="Y2805" s="28">
        <f t="shared" si="140"/>
        <v>0</v>
      </c>
    </row>
    <row r="2806" spans="1:25" x14ac:dyDescent="0.25">
      <c r="A2806" s="28">
        <v>2804</v>
      </c>
      <c r="V2806" s="28">
        <v>2804</v>
      </c>
      <c r="W2806" s="28">
        <f t="shared" si="138"/>
        <v>0</v>
      </c>
      <c r="X2806" s="28">
        <f t="shared" si="139"/>
        <v>0</v>
      </c>
      <c r="Y2806" s="28">
        <f t="shared" si="140"/>
        <v>0</v>
      </c>
    </row>
    <row r="2807" spans="1:25" x14ac:dyDescent="0.25">
      <c r="A2807" s="28">
        <v>2805</v>
      </c>
      <c r="V2807" s="28">
        <v>2805</v>
      </c>
      <c r="W2807" s="28">
        <f t="shared" si="138"/>
        <v>0</v>
      </c>
      <c r="X2807" s="28">
        <f t="shared" si="139"/>
        <v>0</v>
      </c>
      <c r="Y2807" s="28">
        <f t="shared" si="140"/>
        <v>0</v>
      </c>
    </row>
    <row r="2808" spans="1:25" x14ac:dyDescent="0.25">
      <c r="A2808" s="28">
        <v>2806</v>
      </c>
      <c r="V2808" s="28">
        <v>2806</v>
      </c>
      <c r="W2808" s="28">
        <f t="shared" si="138"/>
        <v>0</v>
      </c>
      <c r="X2808" s="28">
        <f t="shared" si="139"/>
        <v>0</v>
      </c>
      <c r="Y2808" s="28">
        <f t="shared" si="140"/>
        <v>0</v>
      </c>
    </row>
    <row r="2809" spans="1:25" x14ac:dyDescent="0.25">
      <c r="A2809" s="28">
        <v>2807</v>
      </c>
      <c r="V2809" s="28">
        <v>2807</v>
      </c>
      <c r="W2809" s="28">
        <f t="shared" si="138"/>
        <v>0</v>
      </c>
      <c r="X2809" s="28">
        <f t="shared" si="139"/>
        <v>0</v>
      </c>
      <c r="Y2809" s="28">
        <f t="shared" si="140"/>
        <v>0</v>
      </c>
    </row>
    <row r="2810" spans="1:25" x14ac:dyDescent="0.25">
      <c r="A2810" s="28">
        <v>2808</v>
      </c>
      <c r="V2810" s="28">
        <v>2808</v>
      </c>
      <c r="W2810" s="28">
        <f t="shared" si="138"/>
        <v>0</v>
      </c>
      <c r="X2810" s="28">
        <f t="shared" si="139"/>
        <v>0</v>
      </c>
      <c r="Y2810" s="28">
        <f t="shared" si="140"/>
        <v>0</v>
      </c>
    </row>
    <row r="2811" spans="1:25" x14ac:dyDescent="0.25">
      <c r="A2811" s="28">
        <v>2809</v>
      </c>
      <c r="V2811" s="28">
        <v>2809</v>
      </c>
      <c r="W2811" s="28">
        <f t="shared" si="138"/>
        <v>0</v>
      </c>
      <c r="X2811" s="28">
        <f t="shared" si="139"/>
        <v>0</v>
      </c>
      <c r="Y2811" s="28">
        <f t="shared" si="140"/>
        <v>0</v>
      </c>
    </row>
    <row r="2812" spans="1:25" x14ac:dyDescent="0.25">
      <c r="A2812" s="28">
        <v>2810</v>
      </c>
      <c r="V2812" s="28">
        <v>2810</v>
      </c>
      <c r="W2812" s="28">
        <f t="shared" si="138"/>
        <v>0</v>
      </c>
      <c r="X2812" s="28">
        <f t="shared" si="139"/>
        <v>0</v>
      </c>
      <c r="Y2812" s="28">
        <f t="shared" si="140"/>
        <v>0</v>
      </c>
    </row>
    <row r="2813" spans="1:25" x14ac:dyDescent="0.25">
      <c r="A2813" s="28">
        <v>2811</v>
      </c>
      <c r="V2813" s="28">
        <v>2811</v>
      </c>
      <c r="W2813" s="28">
        <f t="shared" si="138"/>
        <v>0</v>
      </c>
      <c r="X2813" s="28">
        <f t="shared" si="139"/>
        <v>0</v>
      </c>
      <c r="Y2813" s="28">
        <f t="shared" si="140"/>
        <v>0</v>
      </c>
    </row>
    <row r="2814" spans="1:25" x14ac:dyDescent="0.25">
      <c r="A2814" s="28">
        <v>2812</v>
      </c>
      <c r="V2814" s="28">
        <v>2812</v>
      </c>
      <c r="W2814" s="28">
        <f t="shared" si="138"/>
        <v>0</v>
      </c>
      <c r="X2814" s="28">
        <f t="shared" si="139"/>
        <v>0</v>
      </c>
      <c r="Y2814" s="28">
        <f t="shared" si="140"/>
        <v>0</v>
      </c>
    </row>
    <row r="2815" spans="1:25" x14ac:dyDescent="0.25">
      <c r="A2815" s="28">
        <v>2813</v>
      </c>
      <c r="V2815" s="28">
        <v>2813</v>
      </c>
      <c r="W2815" s="28">
        <f t="shared" si="138"/>
        <v>0</v>
      </c>
      <c r="X2815" s="28">
        <f t="shared" si="139"/>
        <v>0</v>
      </c>
      <c r="Y2815" s="28">
        <f t="shared" si="140"/>
        <v>0</v>
      </c>
    </row>
    <row r="2816" spans="1:25" x14ac:dyDescent="0.25">
      <c r="A2816" s="28">
        <v>2814</v>
      </c>
      <c r="V2816" s="28">
        <v>2814</v>
      </c>
      <c r="W2816" s="28">
        <f t="shared" si="138"/>
        <v>0</v>
      </c>
      <c r="X2816" s="28">
        <f t="shared" si="139"/>
        <v>0</v>
      </c>
      <c r="Y2816" s="28">
        <f t="shared" si="140"/>
        <v>0</v>
      </c>
    </row>
    <row r="2817" spans="1:25" x14ac:dyDescent="0.25">
      <c r="A2817" s="28">
        <v>2815</v>
      </c>
      <c r="V2817" s="28">
        <v>2815</v>
      </c>
      <c r="W2817" s="28">
        <f t="shared" si="138"/>
        <v>0</v>
      </c>
      <c r="X2817" s="28">
        <f t="shared" si="139"/>
        <v>0</v>
      </c>
      <c r="Y2817" s="28">
        <f t="shared" si="140"/>
        <v>0</v>
      </c>
    </row>
    <row r="2818" spans="1:25" x14ac:dyDescent="0.25">
      <c r="A2818" s="28">
        <v>2816</v>
      </c>
      <c r="V2818" s="28">
        <v>2816</v>
      </c>
      <c r="W2818" s="28">
        <f t="shared" si="138"/>
        <v>0</v>
      </c>
      <c r="X2818" s="28">
        <f t="shared" si="139"/>
        <v>0</v>
      </c>
      <c r="Y2818" s="28">
        <f t="shared" si="140"/>
        <v>0</v>
      </c>
    </row>
    <row r="2819" spans="1:25" x14ac:dyDescent="0.25">
      <c r="A2819" s="28">
        <v>2817</v>
      </c>
      <c r="V2819" s="28">
        <v>2817</v>
      </c>
      <c r="W2819" s="28">
        <f t="shared" si="138"/>
        <v>0</v>
      </c>
      <c r="X2819" s="28">
        <f t="shared" si="139"/>
        <v>0</v>
      </c>
      <c r="Y2819" s="28">
        <f t="shared" si="140"/>
        <v>0</v>
      </c>
    </row>
    <row r="2820" spans="1:25" x14ac:dyDescent="0.25">
      <c r="A2820" s="28">
        <v>2818</v>
      </c>
      <c r="V2820" s="28">
        <v>2818</v>
      </c>
      <c r="W2820" s="28">
        <f t="shared" si="138"/>
        <v>0</v>
      </c>
      <c r="X2820" s="28">
        <f t="shared" si="139"/>
        <v>0</v>
      </c>
      <c r="Y2820" s="28">
        <f t="shared" si="140"/>
        <v>0</v>
      </c>
    </row>
    <row r="2821" spans="1:25" x14ac:dyDescent="0.25">
      <c r="A2821" s="28">
        <v>2819</v>
      </c>
      <c r="V2821" s="28">
        <v>2819</v>
      </c>
      <c r="W2821" s="28">
        <f t="shared" si="138"/>
        <v>0</v>
      </c>
      <c r="X2821" s="28">
        <f t="shared" si="139"/>
        <v>0</v>
      </c>
      <c r="Y2821" s="28">
        <f t="shared" si="140"/>
        <v>0</v>
      </c>
    </row>
    <row r="2822" spans="1:25" x14ac:dyDescent="0.25">
      <c r="A2822" s="28">
        <v>2820</v>
      </c>
      <c r="V2822" s="28">
        <v>2820</v>
      </c>
      <c r="W2822" s="28">
        <f t="shared" si="138"/>
        <v>0</v>
      </c>
      <c r="X2822" s="28">
        <f t="shared" si="139"/>
        <v>0</v>
      </c>
      <c r="Y2822" s="28">
        <f t="shared" si="140"/>
        <v>0</v>
      </c>
    </row>
    <row r="2823" spans="1:25" x14ac:dyDescent="0.25">
      <c r="A2823" s="28">
        <v>2821</v>
      </c>
      <c r="V2823" s="28">
        <v>2821</v>
      </c>
      <c r="W2823" s="28">
        <f t="shared" si="138"/>
        <v>0</v>
      </c>
      <c r="X2823" s="28">
        <f t="shared" si="139"/>
        <v>0</v>
      </c>
      <c r="Y2823" s="28">
        <f t="shared" si="140"/>
        <v>0</v>
      </c>
    </row>
    <row r="2824" spans="1:25" x14ac:dyDescent="0.25">
      <c r="A2824" s="28">
        <v>2822</v>
      </c>
      <c r="V2824" s="28">
        <v>2822</v>
      </c>
      <c r="W2824" s="28">
        <f t="shared" si="138"/>
        <v>0</v>
      </c>
      <c r="X2824" s="28">
        <f t="shared" si="139"/>
        <v>0</v>
      </c>
      <c r="Y2824" s="28">
        <f t="shared" si="140"/>
        <v>0</v>
      </c>
    </row>
    <row r="2825" spans="1:25" x14ac:dyDescent="0.25">
      <c r="A2825" s="28">
        <v>2823</v>
      </c>
      <c r="V2825" s="28">
        <v>2823</v>
      </c>
      <c r="W2825" s="28">
        <f t="shared" si="138"/>
        <v>0</v>
      </c>
      <c r="X2825" s="28">
        <f t="shared" si="139"/>
        <v>0</v>
      </c>
      <c r="Y2825" s="28">
        <f t="shared" si="140"/>
        <v>0</v>
      </c>
    </row>
    <row r="2826" spans="1:25" x14ac:dyDescent="0.25">
      <c r="A2826" s="28">
        <v>2824</v>
      </c>
      <c r="V2826" s="28">
        <v>2824</v>
      </c>
      <c r="W2826" s="28">
        <f t="shared" si="138"/>
        <v>0</v>
      </c>
      <c r="X2826" s="28">
        <f t="shared" si="139"/>
        <v>0</v>
      </c>
      <c r="Y2826" s="28">
        <f t="shared" si="140"/>
        <v>0</v>
      </c>
    </row>
    <row r="2827" spans="1:25" x14ac:dyDescent="0.25">
      <c r="A2827" s="28">
        <v>2825</v>
      </c>
      <c r="V2827" s="28">
        <v>2825</v>
      </c>
      <c r="W2827" s="28">
        <f t="shared" si="138"/>
        <v>0</v>
      </c>
      <c r="X2827" s="28">
        <f t="shared" si="139"/>
        <v>0</v>
      </c>
      <c r="Y2827" s="28">
        <f t="shared" si="140"/>
        <v>0</v>
      </c>
    </row>
    <row r="2828" spans="1:25" x14ac:dyDescent="0.25">
      <c r="A2828" s="28">
        <v>2826</v>
      </c>
      <c r="V2828" s="28">
        <v>2826</v>
      </c>
      <c r="W2828" s="28">
        <f t="shared" si="138"/>
        <v>0</v>
      </c>
      <c r="X2828" s="28">
        <f t="shared" si="139"/>
        <v>0</v>
      </c>
      <c r="Y2828" s="28">
        <f t="shared" si="140"/>
        <v>0</v>
      </c>
    </row>
    <row r="2829" spans="1:25" x14ac:dyDescent="0.25">
      <c r="A2829" s="28">
        <v>2827</v>
      </c>
      <c r="V2829" s="28">
        <v>2827</v>
      </c>
      <c r="W2829" s="28">
        <f t="shared" si="138"/>
        <v>0</v>
      </c>
      <c r="X2829" s="28">
        <f t="shared" si="139"/>
        <v>0</v>
      </c>
      <c r="Y2829" s="28">
        <f t="shared" si="140"/>
        <v>0</v>
      </c>
    </row>
    <row r="2830" spans="1:25" x14ac:dyDescent="0.25">
      <c r="A2830" s="28">
        <v>2828</v>
      </c>
      <c r="V2830" s="28">
        <v>2828</v>
      </c>
      <c r="W2830" s="28">
        <f t="shared" si="138"/>
        <v>0</v>
      </c>
      <c r="X2830" s="28">
        <f t="shared" si="139"/>
        <v>0</v>
      </c>
      <c r="Y2830" s="28">
        <f t="shared" si="140"/>
        <v>0</v>
      </c>
    </row>
    <row r="2831" spans="1:25" x14ac:dyDescent="0.25">
      <c r="A2831" s="28">
        <v>2829</v>
      </c>
      <c r="V2831" s="28">
        <v>2829</v>
      </c>
      <c r="W2831" s="28">
        <f t="shared" si="138"/>
        <v>0</v>
      </c>
      <c r="X2831" s="28">
        <f t="shared" si="139"/>
        <v>0</v>
      </c>
      <c r="Y2831" s="28">
        <f t="shared" si="140"/>
        <v>0</v>
      </c>
    </row>
    <row r="2832" spans="1:25" x14ac:dyDescent="0.25">
      <c r="A2832" s="28">
        <v>2830</v>
      </c>
      <c r="V2832" s="28">
        <v>2830</v>
      </c>
      <c r="W2832" s="28">
        <f t="shared" si="138"/>
        <v>0</v>
      </c>
      <c r="X2832" s="28">
        <f t="shared" si="139"/>
        <v>0</v>
      </c>
      <c r="Y2832" s="28">
        <f t="shared" si="140"/>
        <v>0</v>
      </c>
    </row>
    <row r="2833" spans="1:25" x14ac:dyDescent="0.25">
      <c r="A2833" s="28">
        <v>2831</v>
      </c>
      <c r="V2833" s="28">
        <v>2831</v>
      </c>
      <c r="W2833" s="28">
        <f t="shared" si="138"/>
        <v>0</v>
      </c>
      <c r="X2833" s="28">
        <f t="shared" si="139"/>
        <v>0</v>
      </c>
      <c r="Y2833" s="28">
        <f t="shared" si="140"/>
        <v>0</v>
      </c>
    </row>
    <row r="2834" spans="1:25" x14ac:dyDescent="0.25">
      <c r="A2834" s="28">
        <v>2832</v>
      </c>
      <c r="V2834" s="28">
        <v>2832</v>
      </c>
      <c r="W2834" s="28">
        <f t="shared" si="138"/>
        <v>0</v>
      </c>
      <c r="X2834" s="28">
        <f t="shared" si="139"/>
        <v>0</v>
      </c>
      <c r="Y2834" s="28">
        <f t="shared" si="140"/>
        <v>0</v>
      </c>
    </row>
    <row r="2835" spans="1:25" x14ac:dyDescent="0.25">
      <c r="A2835" s="28">
        <v>2833</v>
      </c>
      <c r="V2835" s="28">
        <v>2833</v>
      </c>
      <c r="W2835" s="28">
        <f t="shared" ref="W2835:W2898" si="141">IFERROR(_xlfn.RANK.AVG(B2835,$B2835:$D2835,1),0)</f>
        <v>0</v>
      </c>
      <c r="X2835" s="28">
        <f t="shared" ref="X2835:X2898" si="142">IFERROR(_xlfn.RANK.AVG(C2835,$B2835:$D2835,1),0)</f>
        <v>0</v>
      </c>
      <c r="Y2835" s="28">
        <f t="shared" ref="Y2835:Y2898" si="143">IFERROR(_xlfn.RANK.AVG(D2835,$B2835:$D2835,1),0)</f>
        <v>0</v>
      </c>
    </row>
    <row r="2836" spans="1:25" x14ac:dyDescent="0.25">
      <c r="A2836" s="28">
        <v>2834</v>
      </c>
      <c r="V2836" s="28">
        <v>2834</v>
      </c>
      <c r="W2836" s="28">
        <f t="shared" si="141"/>
        <v>0</v>
      </c>
      <c r="X2836" s="28">
        <f t="shared" si="142"/>
        <v>0</v>
      </c>
      <c r="Y2836" s="28">
        <f t="shared" si="143"/>
        <v>0</v>
      </c>
    </row>
    <row r="2837" spans="1:25" x14ac:dyDescent="0.25">
      <c r="A2837" s="28">
        <v>2835</v>
      </c>
      <c r="V2837" s="28">
        <v>2835</v>
      </c>
      <c r="W2837" s="28">
        <f t="shared" si="141"/>
        <v>0</v>
      </c>
      <c r="X2837" s="28">
        <f t="shared" si="142"/>
        <v>0</v>
      </c>
      <c r="Y2837" s="28">
        <f t="shared" si="143"/>
        <v>0</v>
      </c>
    </row>
    <row r="2838" spans="1:25" x14ac:dyDescent="0.25">
      <c r="A2838" s="28">
        <v>2836</v>
      </c>
      <c r="V2838" s="28">
        <v>2836</v>
      </c>
      <c r="W2838" s="28">
        <f t="shared" si="141"/>
        <v>0</v>
      </c>
      <c r="X2838" s="28">
        <f t="shared" si="142"/>
        <v>0</v>
      </c>
      <c r="Y2838" s="28">
        <f t="shared" si="143"/>
        <v>0</v>
      </c>
    </row>
    <row r="2839" spans="1:25" x14ac:dyDescent="0.25">
      <c r="A2839" s="28">
        <v>2837</v>
      </c>
      <c r="V2839" s="28">
        <v>2837</v>
      </c>
      <c r="W2839" s="28">
        <f t="shared" si="141"/>
        <v>0</v>
      </c>
      <c r="X2839" s="28">
        <f t="shared" si="142"/>
        <v>0</v>
      </c>
      <c r="Y2839" s="28">
        <f t="shared" si="143"/>
        <v>0</v>
      </c>
    </row>
    <row r="2840" spans="1:25" x14ac:dyDescent="0.25">
      <c r="A2840" s="28">
        <v>2838</v>
      </c>
      <c r="V2840" s="28">
        <v>2838</v>
      </c>
      <c r="W2840" s="28">
        <f t="shared" si="141"/>
        <v>0</v>
      </c>
      <c r="X2840" s="28">
        <f t="shared" si="142"/>
        <v>0</v>
      </c>
      <c r="Y2840" s="28">
        <f t="shared" si="143"/>
        <v>0</v>
      </c>
    </row>
    <row r="2841" spans="1:25" x14ac:dyDescent="0.25">
      <c r="A2841" s="28">
        <v>2839</v>
      </c>
      <c r="V2841" s="28">
        <v>2839</v>
      </c>
      <c r="W2841" s="28">
        <f t="shared" si="141"/>
        <v>0</v>
      </c>
      <c r="X2841" s="28">
        <f t="shared" si="142"/>
        <v>0</v>
      </c>
      <c r="Y2841" s="28">
        <f t="shared" si="143"/>
        <v>0</v>
      </c>
    </row>
    <row r="2842" spans="1:25" x14ac:dyDescent="0.25">
      <c r="A2842" s="28">
        <v>2840</v>
      </c>
      <c r="V2842" s="28">
        <v>2840</v>
      </c>
      <c r="W2842" s="28">
        <f t="shared" si="141"/>
        <v>0</v>
      </c>
      <c r="X2842" s="28">
        <f t="shared" si="142"/>
        <v>0</v>
      </c>
      <c r="Y2842" s="28">
        <f t="shared" si="143"/>
        <v>0</v>
      </c>
    </row>
    <row r="2843" spans="1:25" x14ac:dyDescent="0.25">
      <c r="A2843" s="28">
        <v>2841</v>
      </c>
      <c r="V2843" s="28">
        <v>2841</v>
      </c>
      <c r="W2843" s="28">
        <f t="shared" si="141"/>
        <v>0</v>
      </c>
      <c r="X2843" s="28">
        <f t="shared" si="142"/>
        <v>0</v>
      </c>
      <c r="Y2843" s="28">
        <f t="shared" si="143"/>
        <v>0</v>
      </c>
    </row>
    <row r="2844" spans="1:25" x14ac:dyDescent="0.25">
      <c r="A2844" s="28">
        <v>2842</v>
      </c>
      <c r="V2844" s="28">
        <v>2842</v>
      </c>
      <c r="W2844" s="28">
        <f t="shared" si="141"/>
        <v>0</v>
      </c>
      <c r="X2844" s="28">
        <f t="shared" si="142"/>
        <v>0</v>
      </c>
      <c r="Y2844" s="28">
        <f t="shared" si="143"/>
        <v>0</v>
      </c>
    </row>
    <row r="2845" spans="1:25" x14ac:dyDescent="0.25">
      <c r="A2845" s="28">
        <v>2843</v>
      </c>
      <c r="V2845" s="28">
        <v>2843</v>
      </c>
      <c r="W2845" s="28">
        <f t="shared" si="141"/>
        <v>0</v>
      </c>
      <c r="X2845" s="28">
        <f t="shared" si="142"/>
        <v>0</v>
      </c>
      <c r="Y2845" s="28">
        <f t="shared" si="143"/>
        <v>0</v>
      </c>
    </row>
    <row r="2846" spans="1:25" x14ac:dyDescent="0.25">
      <c r="A2846" s="28">
        <v>2844</v>
      </c>
      <c r="V2846" s="28">
        <v>2844</v>
      </c>
      <c r="W2846" s="28">
        <f t="shared" si="141"/>
        <v>0</v>
      </c>
      <c r="X2846" s="28">
        <f t="shared" si="142"/>
        <v>0</v>
      </c>
      <c r="Y2846" s="28">
        <f t="shared" si="143"/>
        <v>0</v>
      </c>
    </row>
    <row r="2847" spans="1:25" x14ac:dyDescent="0.25">
      <c r="A2847" s="28">
        <v>2845</v>
      </c>
      <c r="V2847" s="28">
        <v>2845</v>
      </c>
      <c r="W2847" s="28">
        <f t="shared" si="141"/>
        <v>0</v>
      </c>
      <c r="X2847" s="28">
        <f t="shared" si="142"/>
        <v>0</v>
      </c>
      <c r="Y2847" s="28">
        <f t="shared" si="143"/>
        <v>0</v>
      </c>
    </row>
    <row r="2848" spans="1:25" x14ac:dyDescent="0.25">
      <c r="A2848" s="28">
        <v>2846</v>
      </c>
      <c r="V2848" s="28">
        <v>2846</v>
      </c>
      <c r="W2848" s="28">
        <f t="shared" si="141"/>
        <v>0</v>
      </c>
      <c r="X2848" s="28">
        <f t="shared" si="142"/>
        <v>0</v>
      </c>
      <c r="Y2848" s="28">
        <f t="shared" si="143"/>
        <v>0</v>
      </c>
    </row>
    <row r="2849" spans="1:25" x14ac:dyDescent="0.25">
      <c r="A2849" s="28">
        <v>2847</v>
      </c>
      <c r="V2849" s="28">
        <v>2847</v>
      </c>
      <c r="W2849" s="28">
        <f t="shared" si="141"/>
        <v>0</v>
      </c>
      <c r="X2849" s="28">
        <f t="shared" si="142"/>
        <v>0</v>
      </c>
      <c r="Y2849" s="28">
        <f t="shared" si="143"/>
        <v>0</v>
      </c>
    </row>
    <row r="2850" spans="1:25" x14ac:dyDescent="0.25">
      <c r="A2850" s="28">
        <v>2848</v>
      </c>
      <c r="V2850" s="28">
        <v>2848</v>
      </c>
      <c r="W2850" s="28">
        <f t="shared" si="141"/>
        <v>0</v>
      </c>
      <c r="X2850" s="28">
        <f t="shared" si="142"/>
        <v>0</v>
      </c>
      <c r="Y2850" s="28">
        <f t="shared" si="143"/>
        <v>0</v>
      </c>
    </row>
    <row r="2851" spans="1:25" x14ac:dyDescent="0.25">
      <c r="A2851" s="28">
        <v>2849</v>
      </c>
      <c r="V2851" s="28">
        <v>2849</v>
      </c>
      <c r="W2851" s="28">
        <f t="shared" si="141"/>
        <v>0</v>
      </c>
      <c r="X2851" s="28">
        <f t="shared" si="142"/>
        <v>0</v>
      </c>
      <c r="Y2851" s="28">
        <f t="shared" si="143"/>
        <v>0</v>
      </c>
    </row>
    <row r="2852" spans="1:25" x14ac:dyDescent="0.25">
      <c r="A2852" s="28">
        <v>2850</v>
      </c>
      <c r="V2852" s="28">
        <v>2850</v>
      </c>
      <c r="W2852" s="28">
        <f t="shared" si="141"/>
        <v>0</v>
      </c>
      <c r="X2852" s="28">
        <f t="shared" si="142"/>
        <v>0</v>
      </c>
      <c r="Y2852" s="28">
        <f t="shared" si="143"/>
        <v>0</v>
      </c>
    </row>
    <row r="2853" spans="1:25" x14ac:dyDescent="0.25">
      <c r="A2853" s="28">
        <v>2851</v>
      </c>
      <c r="V2853" s="28">
        <v>2851</v>
      </c>
      <c r="W2853" s="28">
        <f t="shared" si="141"/>
        <v>0</v>
      </c>
      <c r="X2853" s="28">
        <f t="shared" si="142"/>
        <v>0</v>
      </c>
      <c r="Y2853" s="28">
        <f t="shared" si="143"/>
        <v>0</v>
      </c>
    </row>
    <row r="2854" spans="1:25" x14ac:dyDescent="0.25">
      <c r="A2854" s="28">
        <v>2852</v>
      </c>
      <c r="V2854" s="28">
        <v>2852</v>
      </c>
      <c r="W2854" s="28">
        <f t="shared" si="141"/>
        <v>0</v>
      </c>
      <c r="X2854" s="28">
        <f t="shared" si="142"/>
        <v>0</v>
      </c>
      <c r="Y2854" s="28">
        <f t="shared" si="143"/>
        <v>0</v>
      </c>
    </row>
    <row r="2855" spans="1:25" x14ac:dyDescent="0.25">
      <c r="A2855" s="28">
        <v>2853</v>
      </c>
      <c r="V2855" s="28">
        <v>2853</v>
      </c>
      <c r="W2855" s="28">
        <f t="shared" si="141"/>
        <v>0</v>
      </c>
      <c r="X2855" s="28">
        <f t="shared" si="142"/>
        <v>0</v>
      </c>
      <c r="Y2855" s="28">
        <f t="shared" si="143"/>
        <v>0</v>
      </c>
    </row>
    <row r="2856" spans="1:25" x14ac:dyDescent="0.25">
      <c r="A2856" s="28">
        <v>2854</v>
      </c>
      <c r="V2856" s="28">
        <v>2854</v>
      </c>
      <c r="W2856" s="28">
        <f t="shared" si="141"/>
        <v>0</v>
      </c>
      <c r="X2856" s="28">
        <f t="shared" si="142"/>
        <v>0</v>
      </c>
      <c r="Y2856" s="28">
        <f t="shared" si="143"/>
        <v>0</v>
      </c>
    </row>
    <row r="2857" spans="1:25" x14ac:dyDescent="0.25">
      <c r="A2857" s="28">
        <v>2855</v>
      </c>
      <c r="V2857" s="28">
        <v>2855</v>
      </c>
      <c r="W2857" s="28">
        <f t="shared" si="141"/>
        <v>0</v>
      </c>
      <c r="X2857" s="28">
        <f t="shared" si="142"/>
        <v>0</v>
      </c>
      <c r="Y2857" s="28">
        <f t="shared" si="143"/>
        <v>0</v>
      </c>
    </row>
    <row r="2858" spans="1:25" x14ac:dyDescent="0.25">
      <c r="A2858" s="28">
        <v>2856</v>
      </c>
      <c r="V2858" s="28">
        <v>2856</v>
      </c>
      <c r="W2858" s="28">
        <f t="shared" si="141"/>
        <v>0</v>
      </c>
      <c r="X2858" s="28">
        <f t="shared" si="142"/>
        <v>0</v>
      </c>
      <c r="Y2858" s="28">
        <f t="shared" si="143"/>
        <v>0</v>
      </c>
    </row>
    <row r="2859" spans="1:25" x14ac:dyDescent="0.25">
      <c r="A2859" s="28">
        <v>2857</v>
      </c>
      <c r="V2859" s="28">
        <v>2857</v>
      </c>
      <c r="W2859" s="28">
        <f t="shared" si="141"/>
        <v>0</v>
      </c>
      <c r="X2859" s="28">
        <f t="shared" si="142"/>
        <v>0</v>
      </c>
      <c r="Y2859" s="28">
        <f t="shared" si="143"/>
        <v>0</v>
      </c>
    </row>
    <row r="2860" spans="1:25" x14ac:dyDescent="0.25">
      <c r="A2860" s="28">
        <v>2858</v>
      </c>
      <c r="V2860" s="28">
        <v>2858</v>
      </c>
      <c r="W2860" s="28">
        <f t="shared" si="141"/>
        <v>0</v>
      </c>
      <c r="X2860" s="28">
        <f t="shared" si="142"/>
        <v>0</v>
      </c>
      <c r="Y2860" s="28">
        <f t="shared" si="143"/>
        <v>0</v>
      </c>
    </row>
    <row r="2861" spans="1:25" x14ac:dyDescent="0.25">
      <c r="A2861" s="28">
        <v>2859</v>
      </c>
      <c r="V2861" s="28">
        <v>2859</v>
      </c>
      <c r="W2861" s="28">
        <f t="shared" si="141"/>
        <v>0</v>
      </c>
      <c r="X2861" s="28">
        <f t="shared" si="142"/>
        <v>0</v>
      </c>
      <c r="Y2861" s="28">
        <f t="shared" si="143"/>
        <v>0</v>
      </c>
    </row>
    <row r="2862" spans="1:25" x14ac:dyDescent="0.25">
      <c r="A2862" s="28">
        <v>2860</v>
      </c>
      <c r="V2862" s="28">
        <v>2860</v>
      </c>
      <c r="W2862" s="28">
        <f t="shared" si="141"/>
        <v>0</v>
      </c>
      <c r="X2862" s="28">
        <f t="shared" si="142"/>
        <v>0</v>
      </c>
      <c r="Y2862" s="28">
        <f t="shared" si="143"/>
        <v>0</v>
      </c>
    </row>
    <row r="2863" spans="1:25" x14ac:dyDescent="0.25">
      <c r="A2863" s="28">
        <v>2861</v>
      </c>
      <c r="V2863" s="28">
        <v>2861</v>
      </c>
      <c r="W2863" s="28">
        <f t="shared" si="141"/>
        <v>0</v>
      </c>
      <c r="X2863" s="28">
        <f t="shared" si="142"/>
        <v>0</v>
      </c>
      <c r="Y2863" s="28">
        <f t="shared" si="143"/>
        <v>0</v>
      </c>
    </row>
    <row r="2864" spans="1:25" x14ac:dyDescent="0.25">
      <c r="A2864" s="28">
        <v>2862</v>
      </c>
      <c r="V2864" s="28">
        <v>2862</v>
      </c>
      <c r="W2864" s="28">
        <f t="shared" si="141"/>
        <v>0</v>
      </c>
      <c r="X2864" s="28">
        <f t="shared" si="142"/>
        <v>0</v>
      </c>
      <c r="Y2864" s="28">
        <f t="shared" si="143"/>
        <v>0</v>
      </c>
    </row>
    <row r="2865" spans="1:25" x14ac:dyDescent="0.25">
      <c r="A2865" s="28">
        <v>2863</v>
      </c>
      <c r="V2865" s="28">
        <v>2863</v>
      </c>
      <c r="W2865" s="28">
        <f t="shared" si="141"/>
        <v>0</v>
      </c>
      <c r="X2865" s="28">
        <f t="shared" si="142"/>
        <v>0</v>
      </c>
      <c r="Y2865" s="28">
        <f t="shared" si="143"/>
        <v>0</v>
      </c>
    </row>
    <row r="2866" spans="1:25" x14ac:dyDescent="0.25">
      <c r="A2866" s="28">
        <v>2864</v>
      </c>
      <c r="V2866" s="28">
        <v>2864</v>
      </c>
      <c r="W2866" s="28">
        <f t="shared" si="141"/>
        <v>0</v>
      </c>
      <c r="X2866" s="28">
        <f t="shared" si="142"/>
        <v>0</v>
      </c>
      <c r="Y2866" s="28">
        <f t="shared" si="143"/>
        <v>0</v>
      </c>
    </row>
    <row r="2867" spans="1:25" x14ac:dyDescent="0.25">
      <c r="A2867" s="28">
        <v>2865</v>
      </c>
      <c r="V2867" s="28">
        <v>2865</v>
      </c>
      <c r="W2867" s="28">
        <f t="shared" si="141"/>
        <v>0</v>
      </c>
      <c r="X2867" s="28">
        <f t="shared" si="142"/>
        <v>0</v>
      </c>
      <c r="Y2867" s="28">
        <f t="shared" si="143"/>
        <v>0</v>
      </c>
    </row>
    <row r="2868" spans="1:25" x14ac:dyDescent="0.25">
      <c r="A2868" s="28">
        <v>2866</v>
      </c>
      <c r="V2868" s="28">
        <v>2866</v>
      </c>
      <c r="W2868" s="28">
        <f t="shared" si="141"/>
        <v>0</v>
      </c>
      <c r="X2868" s="28">
        <f t="shared" si="142"/>
        <v>0</v>
      </c>
      <c r="Y2868" s="28">
        <f t="shared" si="143"/>
        <v>0</v>
      </c>
    </row>
    <row r="2869" spans="1:25" x14ac:dyDescent="0.25">
      <c r="A2869" s="28">
        <v>2867</v>
      </c>
      <c r="V2869" s="28">
        <v>2867</v>
      </c>
      <c r="W2869" s="28">
        <f t="shared" si="141"/>
        <v>0</v>
      </c>
      <c r="X2869" s="28">
        <f t="shared" si="142"/>
        <v>0</v>
      </c>
      <c r="Y2869" s="28">
        <f t="shared" si="143"/>
        <v>0</v>
      </c>
    </row>
    <row r="2870" spans="1:25" x14ac:dyDescent="0.25">
      <c r="A2870" s="28">
        <v>2868</v>
      </c>
      <c r="V2870" s="28">
        <v>2868</v>
      </c>
      <c r="W2870" s="28">
        <f t="shared" si="141"/>
        <v>0</v>
      </c>
      <c r="X2870" s="28">
        <f t="shared" si="142"/>
        <v>0</v>
      </c>
      <c r="Y2870" s="28">
        <f t="shared" si="143"/>
        <v>0</v>
      </c>
    </row>
    <row r="2871" spans="1:25" x14ac:dyDescent="0.25">
      <c r="A2871" s="28">
        <v>2869</v>
      </c>
      <c r="V2871" s="28">
        <v>2869</v>
      </c>
      <c r="W2871" s="28">
        <f t="shared" si="141"/>
        <v>0</v>
      </c>
      <c r="X2871" s="28">
        <f t="shared" si="142"/>
        <v>0</v>
      </c>
      <c r="Y2871" s="28">
        <f t="shared" si="143"/>
        <v>0</v>
      </c>
    </row>
    <row r="2872" spans="1:25" x14ac:dyDescent="0.25">
      <c r="A2872" s="28">
        <v>2870</v>
      </c>
      <c r="V2872" s="28">
        <v>2870</v>
      </c>
      <c r="W2872" s="28">
        <f t="shared" si="141"/>
        <v>0</v>
      </c>
      <c r="X2872" s="28">
        <f t="shared" si="142"/>
        <v>0</v>
      </c>
      <c r="Y2872" s="28">
        <f t="shared" si="143"/>
        <v>0</v>
      </c>
    </row>
    <row r="2873" spans="1:25" x14ac:dyDescent="0.25">
      <c r="A2873" s="28">
        <v>2871</v>
      </c>
      <c r="V2873" s="28">
        <v>2871</v>
      </c>
      <c r="W2873" s="28">
        <f t="shared" si="141"/>
        <v>0</v>
      </c>
      <c r="X2873" s="28">
        <f t="shared" si="142"/>
        <v>0</v>
      </c>
      <c r="Y2873" s="28">
        <f t="shared" si="143"/>
        <v>0</v>
      </c>
    </row>
    <row r="2874" spans="1:25" x14ac:dyDescent="0.25">
      <c r="A2874" s="28">
        <v>2872</v>
      </c>
      <c r="V2874" s="28">
        <v>2872</v>
      </c>
      <c r="W2874" s="28">
        <f t="shared" si="141"/>
        <v>0</v>
      </c>
      <c r="X2874" s="28">
        <f t="shared" si="142"/>
        <v>0</v>
      </c>
      <c r="Y2874" s="28">
        <f t="shared" si="143"/>
        <v>0</v>
      </c>
    </row>
    <row r="2875" spans="1:25" x14ac:dyDescent="0.25">
      <c r="A2875" s="28">
        <v>2873</v>
      </c>
      <c r="V2875" s="28">
        <v>2873</v>
      </c>
      <c r="W2875" s="28">
        <f t="shared" si="141"/>
        <v>0</v>
      </c>
      <c r="X2875" s="28">
        <f t="shared" si="142"/>
        <v>0</v>
      </c>
      <c r="Y2875" s="28">
        <f t="shared" si="143"/>
        <v>0</v>
      </c>
    </row>
    <row r="2876" spans="1:25" x14ac:dyDescent="0.25">
      <c r="A2876" s="28">
        <v>2874</v>
      </c>
      <c r="V2876" s="28">
        <v>2874</v>
      </c>
      <c r="W2876" s="28">
        <f t="shared" si="141"/>
        <v>0</v>
      </c>
      <c r="X2876" s="28">
        <f t="shared" si="142"/>
        <v>0</v>
      </c>
      <c r="Y2876" s="28">
        <f t="shared" si="143"/>
        <v>0</v>
      </c>
    </row>
    <row r="2877" spans="1:25" x14ac:dyDescent="0.25">
      <c r="A2877" s="28">
        <v>2875</v>
      </c>
      <c r="V2877" s="28">
        <v>2875</v>
      </c>
      <c r="W2877" s="28">
        <f t="shared" si="141"/>
        <v>0</v>
      </c>
      <c r="X2877" s="28">
        <f t="shared" si="142"/>
        <v>0</v>
      </c>
      <c r="Y2877" s="28">
        <f t="shared" si="143"/>
        <v>0</v>
      </c>
    </row>
    <row r="2878" spans="1:25" x14ac:dyDescent="0.25">
      <c r="A2878" s="28">
        <v>2876</v>
      </c>
      <c r="V2878" s="28">
        <v>2876</v>
      </c>
      <c r="W2878" s="28">
        <f t="shared" si="141"/>
        <v>0</v>
      </c>
      <c r="X2878" s="28">
        <f t="shared" si="142"/>
        <v>0</v>
      </c>
      <c r="Y2878" s="28">
        <f t="shared" si="143"/>
        <v>0</v>
      </c>
    </row>
    <row r="2879" spans="1:25" x14ac:dyDescent="0.25">
      <c r="A2879" s="28">
        <v>2877</v>
      </c>
      <c r="V2879" s="28">
        <v>2877</v>
      </c>
      <c r="W2879" s="28">
        <f t="shared" si="141"/>
        <v>0</v>
      </c>
      <c r="X2879" s="28">
        <f t="shared" si="142"/>
        <v>0</v>
      </c>
      <c r="Y2879" s="28">
        <f t="shared" si="143"/>
        <v>0</v>
      </c>
    </row>
    <row r="2880" spans="1:25" x14ac:dyDescent="0.25">
      <c r="A2880" s="28">
        <v>2878</v>
      </c>
      <c r="V2880" s="28">
        <v>2878</v>
      </c>
      <c r="W2880" s="28">
        <f t="shared" si="141"/>
        <v>0</v>
      </c>
      <c r="X2880" s="28">
        <f t="shared" si="142"/>
        <v>0</v>
      </c>
      <c r="Y2880" s="28">
        <f t="shared" si="143"/>
        <v>0</v>
      </c>
    </row>
    <row r="2881" spans="1:25" x14ac:dyDescent="0.25">
      <c r="A2881" s="28">
        <v>2879</v>
      </c>
      <c r="V2881" s="28">
        <v>2879</v>
      </c>
      <c r="W2881" s="28">
        <f t="shared" si="141"/>
        <v>0</v>
      </c>
      <c r="X2881" s="28">
        <f t="shared" si="142"/>
        <v>0</v>
      </c>
      <c r="Y2881" s="28">
        <f t="shared" si="143"/>
        <v>0</v>
      </c>
    </row>
    <row r="2882" spans="1:25" x14ac:dyDescent="0.25">
      <c r="A2882" s="28">
        <v>2880</v>
      </c>
      <c r="V2882" s="28">
        <v>2880</v>
      </c>
      <c r="W2882" s="28">
        <f t="shared" si="141"/>
        <v>0</v>
      </c>
      <c r="X2882" s="28">
        <f t="shared" si="142"/>
        <v>0</v>
      </c>
      <c r="Y2882" s="28">
        <f t="shared" si="143"/>
        <v>0</v>
      </c>
    </row>
    <row r="2883" spans="1:25" x14ac:dyDescent="0.25">
      <c r="A2883" s="28">
        <v>2881</v>
      </c>
      <c r="V2883" s="28">
        <v>2881</v>
      </c>
      <c r="W2883" s="28">
        <f t="shared" si="141"/>
        <v>0</v>
      </c>
      <c r="X2883" s="28">
        <f t="shared" si="142"/>
        <v>0</v>
      </c>
      <c r="Y2883" s="28">
        <f t="shared" si="143"/>
        <v>0</v>
      </c>
    </row>
    <row r="2884" spans="1:25" x14ac:dyDescent="0.25">
      <c r="A2884" s="28">
        <v>2882</v>
      </c>
      <c r="V2884" s="28">
        <v>2882</v>
      </c>
      <c r="W2884" s="28">
        <f t="shared" si="141"/>
        <v>0</v>
      </c>
      <c r="X2884" s="28">
        <f t="shared" si="142"/>
        <v>0</v>
      </c>
      <c r="Y2884" s="28">
        <f t="shared" si="143"/>
        <v>0</v>
      </c>
    </row>
    <row r="2885" spans="1:25" x14ac:dyDescent="0.25">
      <c r="A2885" s="28">
        <v>2883</v>
      </c>
      <c r="V2885" s="28">
        <v>2883</v>
      </c>
      <c r="W2885" s="28">
        <f t="shared" si="141"/>
        <v>0</v>
      </c>
      <c r="X2885" s="28">
        <f t="shared" si="142"/>
        <v>0</v>
      </c>
      <c r="Y2885" s="28">
        <f t="shared" si="143"/>
        <v>0</v>
      </c>
    </row>
    <row r="2886" spans="1:25" x14ac:dyDescent="0.25">
      <c r="A2886" s="28">
        <v>2884</v>
      </c>
      <c r="V2886" s="28">
        <v>2884</v>
      </c>
      <c r="W2886" s="28">
        <f t="shared" si="141"/>
        <v>0</v>
      </c>
      <c r="X2886" s="28">
        <f t="shared" si="142"/>
        <v>0</v>
      </c>
      <c r="Y2886" s="28">
        <f t="shared" si="143"/>
        <v>0</v>
      </c>
    </row>
    <row r="2887" spans="1:25" x14ac:dyDescent="0.25">
      <c r="A2887" s="28">
        <v>2885</v>
      </c>
      <c r="V2887" s="28">
        <v>2885</v>
      </c>
      <c r="W2887" s="28">
        <f t="shared" si="141"/>
        <v>0</v>
      </c>
      <c r="X2887" s="28">
        <f t="shared" si="142"/>
        <v>0</v>
      </c>
      <c r="Y2887" s="28">
        <f t="shared" si="143"/>
        <v>0</v>
      </c>
    </row>
    <row r="2888" spans="1:25" x14ac:dyDescent="0.25">
      <c r="A2888" s="28">
        <v>2886</v>
      </c>
      <c r="V2888" s="28">
        <v>2886</v>
      </c>
      <c r="W2888" s="28">
        <f t="shared" si="141"/>
        <v>0</v>
      </c>
      <c r="X2888" s="28">
        <f t="shared" si="142"/>
        <v>0</v>
      </c>
      <c r="Y2888" s="28">
        <f t="shared" si="143"/>
        <v>0</v>
      </c>
    </row>
    <row r="2889" spans="1:25" x14ac:dyDescent="0.25">
      <c r="A2889" s="28">
        <v>2887</v>
      </c>
      <c r="V2889" s="28">
        <v>2887</v>
      </c>
      <c r="W2889" s="28">
        <f t="shared" si="141"/>
        <v>0</v>
      </c>
      <c r="X2889" s="28">
        <f t="shared" si="142"/>
        <v>0</v>
      </c>
      <c r="Y2889" s="28">
        <f t="shared" si="143"/>
        <v>0</v>
      </c>
    </row>
    <row r="2890" spans="1:25" x14ac:dyDescent="0.25">
      <c r="A2890" s="28">
        <v>2888</v>
      </c>
      <c r="V2890" s="28">
        <v>2888</v>
      </c>
      <c r="W2890" s="28">
        <f t="shared" si="141"/>
        <v>0</v>
      </c>
      <c r="X2890" s="28">
        <f t="shared" si="142"/>
        <v>0</v>
      </c>
      <c r="Y2890" s="28">
        <f t="shared" si="143"/>
        <v>0</v>
      </c>
    </row>
    <row r="2891" spans="1:25" x14ac:dyDescent="0.25">
      <c r="A2891" s="28">
        <v>2889</v>
      </c>
      <c r="V2891" s="28">
        <v>2889</v>
      </c>
      <c r="W2891" s="28">
        <f t="shared" si="141"/>
        <v>0</v>
      </c>
      <c r="X2891" s="28">
        <f t="shared" si="142"/>
        <v>0</v>
      </c>
      <c r="Y2891" s="28">
        <f t="shared" si="143"/>
        <v>0</v>
      </c>
    </row>
    <row r="2892" spans="1:25" x14ac:dyDescent="0.25">
      <c r="A2892" s="28">
        <v>2890</v>
      </c>
      <c r="V2892" s="28">
        <v>2890</v>
      </c>
      <c r="W2892" s="28">
        <f t="shared" si="141"/>
        <v>0</v>
      </c>
      <c r="X2892" s="28">
        <f t="shared" si="142"/>
        <v>0</v>
      </c>
      <c r="Y2892" s="28">
        <f t="shared" si="143"/>
        <v>0</v>
      </c>
    </row>
    <row r="2893" spans="1:25" x14ac:dyDescent="0.25">
      <c r="A2893" s="28">
        <v>2891</v>
      </c>
      <c r="V2893" s="28">
        <v>2891</v>
      </c>
      <c r="W2893" s="28">
        <f t="shared" si="141"/>
        <v>0</v>
      </c>
      <c r="X2893" s="28">
        <f t="shared" si="142"/>
        <v>0</v>
      </c>
      <c r="Y2893" s="28">
        <f t="shared" si="143"/>
        <v>0</v>
      </c>
    </row>
    <row r="2894" spans="1:25" x14ac:dyDescent="0.25">
      <c r="A2894" s="28">
        <v>2892</v>
      </c>
      <c r="V2894" s="28">
        <v>2892</v>
      </c>
      <c r="W2894" s="28">
        <f t="shared" si="141"/>
        <v>0</v>
      </c>
      <c r="X2894" s="28">
        <f t="shared" si="142"/>
        <v>0</v>
      </c>
      <c r="Y2894" s="28">
        <f t="shared" si="143"/>
        <v>0</v>
      </c>
    </row>
    <row r="2895" spans="1:25" x14ac:dyDescent="0.25">
      <c r="A2895" s="28">
        <v>2893</v>
      </c>
      <c r="V2895" s="28">
        <v>2893</v>
      </c>
      <c r="W2895" s="28">
        <f t="shared" si="141"/>
        <v>0</v>
      </c>
      <c r="X2895" s="28">
        <f t="shared" si="142"/>
        <v>0</v>
      </c>
      <c r="Y2895" s="28">
        <f t="shared" si="143"/>
        <v>0</v>
      </c>
    </row>
    <row r="2896" spans="1:25" x14ac:dyDescent="0.25">
      <c r="A2896" s="28">
        <v>2894</v>
      </c>
      <c r="V2896" s="28">
        <v>2894</v>
      </c>
      <c r="W2896" s="28">
        <f t="shared" si="141"/>
        <v>0</v>
      </c>
      <c r="X2896" s="28">
        <f t="shared" si="142"/>
        <v>0</v>
      </c>
      <c r="Y2896" s="28">
        <f t="shared" si="143"/>
        <v>0</v>
      </c>
    </row>
    <row r="2897" spans="1:25" x14ac:dyDescent="0.25">
      <c r="A2897" s="28">
        <v>2895</v>
      </c>
      <c r="V2897" s="28">
        <v>2895</v>
      </c>
      <c r="W2897" s="28">
        <f t="shared" si="141"/>
        <v>0</v>
      </c>
      <c r="X2897" s="28">
        <f t="shared" si="142"/>
        <v>0</v>
      </c>
      <c r="Y2897" s="28">
        <f t="shared" si="143"/>
        <v>0</v>
      </c>
    </row>
    <row r="2898" spans="1:25" x14ac:dyDescent="0.25">
      <c r="A2898" s="28">
        <v>2896</v>
      </c>
      <c r="V2898" s="28">
        <v>2896</v>
      </c>
      <c r="W2898" s="28">
        <f t="shared" si="141"/>
        <v>0</v>
      </c>
      <c r="X2898" s="28">
        <f t="shared" si="142"/>
        <v>0</v>
      </c>
      <c r="Y2898" s="28">
        <f t="shared" si="143"/>
        <v>0</v>
      </c>
    </row>
    <row r="2899" spans="1:25" x14ac:dyDescent="0.25">
      <c r="A2899" s="28">
        <v>2897</v>
      </c>
      <c r="V2899" s="28">
        <v>2897</v>
      </c>
      <c r="W2899" s="28">
        <f t="shared" ref="W2899:W2962" si="144">IFERROR(_xlfn.RANK.AVG(B2899,$B2899:$D2899,1),0)</f>
        <v>0</v>
      </c>
      <c r="X2899" s="28">
        <f t="shared" ref="X2899:X2962" si="145">IFERROR(_xlfn.RANK.AVG(C2899,$B2899:$D2899,1),0)</f>
        <v>0</v>
      </c>
      <c r="Y2899" s="28">
        <f t="shared" ref="Y2899:Y2962" si="146">IFERROR(_xlfn.RANK.AVG(D2899,$B2899:$D2899,1),0)</f>
        <v>0</v>
      </c>
    </row>
    <row r="2900" spans="1:25" x14ac:dyDescent="0.25">
      <c r="A2900" s="28">
        <v>2898</v>
      </c>
      <c r="V2900" s="28">
        <v>2898</v>
      </c>
      <c r="W2900" s="28">
        <f t="shared" si="144"/>
        <v>0</v>
      </c>
      <c r="X2900" s="28">
        <f t="shared" si="145"/>
        <v>0</v>
      </c>
      <c r="Y2900" s="28">
        <f t="shared" si="146"/>
        <v>0</v>
      </c>
    </row>
    <row r="2901" spans="1:25" x14ac:dyDescent="0.25">
      <c r="A2901" s="28">
        <v>2899</v>
      </c>
      <c r="V2901" s="28">
        <v>2899</v>
      </c>
      <c r="W2901" s="28">
        <f t="shared" si="144"/>
        <v>0</v>
      </c>
      <c r="X2901" s="28">
        <f t="shared" si="145"/>
        <v>0</v>
      </c>
      <c r="Y2901" s="28">
        <f t="shared" si="146"/>
        <v>0</v>
      </c>
    </row>
    <row r="2902" spans="1:25" x14ac:dyDescent="0.25">
      <c r="A2902" s="28">
        <v>2900</v>
      </c>
      <c r="V2902" s="28">
        <v>2900</v>
      </c>
      <c r="W2902" s="28">
        <f t="shared" si="144"/>
        <v>0</v>
      </c>
      <c r="X2902" s="28">
        <f t="shared" si="145"/>
        <v>0</v>
      </c>
      <c r="Y2902" s="28">
        <f t="shared" si="146"/>
        <v>0</v>
      </c>
    </row>
    <row r="2903" spans="1:25" x14ac:dyDescent="0.25">
      <c r="A2903" s="28">
        <v>2901</v>
      </c>
      <c r="V2903" s="28">
        <v>2901</v>
      </c>
      <c r="W2903" s="28">
        <f t="shared" si="144"/>
        <v>0</v>
      </c>
      <c r="X2903" s="28">
        <f t="shared" si="145"/>
        <v>0</v>
      </c>
      <c r="Y2903" s="28">
        <f t="shared" si="146"/>
        <v>0</v>
      </c>
    </row>
    <row r="2904" spans="1:25" x14ac:dyDescent="0.25">
      <c r="A2904" s="28">
        <v>2902</v>
      </c>
      <c r="V2904" s="28">
        <v>2902</v>
      </c>
      <c r="W2904" s="28">
        <f t="shared" si="144"/>
        <v>0</v>
      </c>
      <c r="X2904" s="28">
        <f t="shared" si="145"/>
        <v>0</v>
      </c>
      <c r="Y2904" s="28">
        <f t="shared" si="146"/>
        <v>0</v>
      </c>
    </row>
    <row r="2905" spans="1:25" x14ac:dyDescent="0.25">
      <c r="A2905" s="28">
        <v>2903</v>
      </c>
      <c r="V2905" s="28">
        <v>2903</v>
      </c>
      <c r="W2905" s="28">
        <f t="shared" si="144"/>
        <v>0</v>
      </c>
      <c r="X2905" s="28">
        <f t="shared" si="145"/>
        <v>0</v>
      </c>
      <c r="Y2905" s="28">
        <f t="shared" si="146"/>
        <v>0</v>
      </c>
    </row>
    <row r="2906" spans="1:25" x14ac:dyDescent="0.25">
      <c r="A2906" s="28">
        <v>2904</v>
      </c>
      <c r="V2906" s="28">
        <v>2904</v>
      </c>
      <c r="W2906" s="28">
        <f t="shared" si="144"/>
        <v>0</v>
      </c>
      <c r="X2906" s="28">
        <f t="shared" si="145"/>
        <v>0</v>
      </c>
      <c r="Y2906" s="28">
        <f t="shared" si="146"/>
        <v>0</v>
      </c>
    </row>
    <row r="2907" spans="1:25" x14ac:dyDescent="0.25">
      <c r="A2907" s="28">
        <v>2905</v>
      </c>
      <c r="V2907" s="28">
        <v>2905</v>
      </c>
      <c r="W2907" s="28">
        <f t="shared" si="144"/>
        <v>0</v>
      </c>
      <c r="X2907" s="28">
        <f t="shared" si="145"/>
        <v>0</v>
      </c>
      <c r="Y2907" s="28">
        <f t="shared" si="146"/>
        <v>0</v>
      </c>
    </row>
    <row r="2908" spans="1:25" x14ac:dyDescent="0.25">
      <c r="A2908" s="28">
        <v>2906</v>
      </c>
      <c r="V2908" s="28">
        <v>2906</v>
      </c>
      <c r="W2908" s="28">
        <f t="shared" si="144"/>
        <v>0</v>
      </c>
      <c r="X2908" s="28">
        <f t="shared" si="145"/>
        <v>0</v>
      </c>
      <c r="Y2908" s="28">
        <f t="shared" si="146"/>
        <v>0</v>
      </c>
    </row>
    <row r="2909" spans="1:25" x14ac:dyDescent="0.25">
      <c r="A2909" s="28">
        <v>2907</v>
      </c>
      <c r="V2909" s="28">
        <v>2907</v>
      </c>
      <c r="W2909" s="28">
        <f t="shared" si="144"/>
        <v>0</v>
      </c>
      <c r="X2909" s="28">
        <f t="shared" si="145"/>
        <v>0</v>
      </c>
      <c r="Y2909" s="28">
        <f t="shared" si="146"/>
        <v>0</v>
      </c>
    </row>
    <row r="2910" spans="1:25" x14ac:dyDescent="0.25">
      <c r="A2910" s="28">
        <v>2908</v>
      </c>
      <c r="V2910" s="28">
        <v>2908</v>
      </c>
      <c r="W2910" s="28">
        <f t="shared" si="144"/>
        <v>0</v>
      </c>
      <c r="X2910" s="28">
        <f t="shared" si="145"/>
        <v>0</v>
      </c>
      <c r="Y2910" s="28">
        <f t="shared" si="146"/>
        <v>0</v>
      </c>
    </row>
    <row r="2911" spans="1:25" x14ac:dyDescent="0.25">
      <c r="A2911" s="28">
        <v>2909</v>
      </c>
      <c r="V2911" s="28">
        <v>2909</v>
      </c>
      <c r="W2911" s="28">
        <f t="shared" si="144"/>
        <v>0</v>
      </c>
      <c r="X2911" s="28">
        <f t="shared" si="145"/>
        <v>0</v>
      </c>
      <c r="Y2911" s="28">
        <f t="shared" si="146"/>
        <v>0</v>
      </c>
    </row>
    <row r="2912" spans="1:25" x14ac:dyDescent="0.25">
      <c r="A2912" s="28">
        <v>2910</v>
      </c>
      <c r="V2912" s="28">
        <v>2910</v>
      </c>
      <c r="W2912" s="28">
        <f t="shared" si="144"/>
        <v>0</v>
      </c>
      <c r="X2912" s="28">
        <f t="shared" si="145"/>
        <v>0</v>
      </c>
      <c r="Y2912" s="28">
        <f t="shared" si="146"/>
        <v>0</v>
      </c>
    </row>
    <row r="2913" spans="1:25" x14ac:dyDescent="0.25">
      <c r="A2913" s="28">
        <v>2911</v>
      </c>
      <c r="V2913" s="28">
        <v>2911</v>
      </c>
      <c r="W2913" s="28">
        <f t="shared" si="144"/>
        <v>0</v>
      </c>
      <c r="X2913" s="28">
        <f t="shared" si="145"/>
        <v>0</v>
      </c>
      <c r="Y2913" s="28">
        <f t="shared" si="146"/>
        <v>0</v>
      </c>
    </row>
    <row r="2914" spans="1:25" x14ac:dyDescent="0.25">
      <c r="A2914" s="28">
        <v>2912</v>
      </c>
      <c r="V2914" s="28">
        <v>2912</v>
      </c>
      <c r="W2914" s="28">
        <f t="shared" si="144"/>
        <v>0</v>
      </c>
      <c r="X2914" s="28">
        <f t="shared" si="145"/>
        <v>0</v>
      </c>
      <c r="Y2914" s="28">
        <f t="shared" si="146"/>
        <v>0</v>
      </c>
    </row>
    <row r="2915" spans="1:25" x14ac:dyDescent="0.25">
      <c r="A2915" s="28">
        <v>2913</v>
      </c>
      <c r="V2915" s="28">
        <v>2913</v>
      </c>
      <c r="W2915" s="28">
        <f t="shared" si="144"/>
        <v>0</v>
      </c>
      <c r="X2915" s="28">
        <f t="shared" si="145"/>
        <v>0</v>
      </c>
      <c r="Y2915" s="28">
        <f t="shared" si="146"/>
        <v>0</v>
      </c>
    </row>
    <row r="2916" spans="1:25" x14ac:dyDescent="0.25">
      <c r="A2916" s="28">
        <v>2914</v>
      </c>
      <c r="V2916" s="28">
        <v>2914</v>
      </c>
      <c r="W2916" s="28">
        <f t="shared" si="144"/>
        <v>0</v>
      </c>
      <c r="X2916" s="28">
        <f t="shared" si="145"/>
        <v>0</v>
      </c>
      <c r="Y2916" s="28">
        <f t="shared" si="146"/>
        <v>0</v>
      </c>
    </row>
    <row r="2917" spans="1:25" x14ac:dyDescent="0.25">
      <c r="A2917" s="28">
        <v>2915</v>
      </c>
      <c r="V2917" s="28">
        <v>2915</v>
      </c>
      <c r="W2917" s="28">
        <f t="shared" si="144"/>
        <v>0</v>
      </c>
      <c r="X2917" s="28">
        <f t="shared" si="145"/>
        <v>0</v>
      </c>
      <c r="Y2917" s="28">
        <f t="shared" si="146"/>
        <v>0</v>
      </c>
    </row>
    <row r="2918" spans="1:25" x14ac:dyDescent="0.25">
      <c r="A2918" s="28">
        <v>2916</v>
      </c>
      <c r="V2918" s="28">
        <v>2916</v>
      </c>
      <c r="W2918" s="28">
        <f t="shared" si="144"/>
        <v>0</v>
      </c>
      <c r="X2918" s="28">
        <f t="shared" si="145"/>
        <v>0</v>
      </c>
      <c r="Y2918" s="28">
        <f t="shared" si="146"/>
        <v>0</v>
      </c>
    </row>
    <row r="2919" spans="1:25" x14ac:dyDescent="0.25">
      <c r="A2919" s="28">
        <v>2917</v>
      </c>
      <c r="V2919" s="28">
        <v>2917</v>
      </c>
      <c r="W2919" s="28">
        <f t="shared" si="144"/>
        <v>0</v>
      </c>
      <c r="X2919" s="28">
        <f t="shared" si="145"/>
        <v>0</v>
      </c>
      <c r="Y2919" s="28">
        <f t="shared" si="146"/>
        <v>0</v>
      </c>
    </row>
    <row r="2920" spans="1:25" x14ac:dyDescent="0.25">
      <c r="A2920" s="28">
        <v>2918</v>
      </c>
      <c r="V2920" s="28">
        <v>2918</v>
      </c>
      <c r="W2920" s="28">
        <f t="shared" si="144"/>
        <v>0</v>
      </c>
      <c r="X2920" s="28">
        <f t="shared" si="145"/>
        <v>0</v>
      </c>
      <c r="Y2920" s="28">
        <f t="shared" si="146"/>
        <v>0</v>
      </c>
    </row>
    <row r="2921" spans="1:25" x14ac:dyDescent="0.25">
      <c r="A2921" s="28">
        <v>2919</v>
      </c>
      <c r="V2921" s="28">
        <v>2919</v>
      </c>
      <c r="W2921" s="28">
        <f t="shared" si="144"/>
        <v>0</v>
      </c>
      <c r="X2921" s="28">
        <f t="shared" si="145"/>
        <v>0</v>
      </c>
      <c r="Y2921" s="28">
        <f t="shared" si="146"/>
        <v>0</v>
      </c>
    </row>
    <row r="2922" spans="1:25" x14ac:dyDescent="0.25">
      <c r="A2922" s="28">
        <v>2920</v>
      </c>
      <c r="V2922" s="28">
        <v>2920</v>
      </c>
      <c r="W2922" s="28">
        <f t="shared" si="144"/>
        <v>0</v>
      </c>
      <c r="X2922" s="28">
        <f t="shared" si="145"/>
        <v>0</v>
      </c>
      <c r="Y2922" s="28">
        <f t="shared" si="146"/>
        <v>0</v>
      </c>
    </row>
    <row r="2923" spans="1:25" x14ac:dyDescent="0.25">
      <c r="A2923" s="28">
        <v>2921</v>
      </c>
      <c r="V2923" s="28">
        <v>2921</v>
      </c>
      <c r="W2923" s="28">
        <f t="shared" si="144"/>
        <v>0</v>
      </c>
      <c r="X2923" s="28">
        <f t="shared" si="145"/>
        <v>0</v>
      </c>
      <c r="Y2923" s="28">
        <f t="shared" si="146"/>
        <v>0</v>
      </c>
    </row>
    <row r="2924" spans="1:25" x14ac:dyDescent="0.25">
      <c r="A2924" s="28">
        <v>2922</v>
      </c>
      <c r="V2924" s="28">
        <v>2922</v>
      </c>
      <c r="W2924" s="28">
        <f t="shared" si="144"/>
        <v>0</v>
      </c>
      <c r="X2924" s="28">
        <f t="shared" si="145"/>
        <v>0</v>
      </c>
      <c r="Y2924" s="28">
        <f t="shared" si="146"/>
        <v>0</v>
      </c>
    </row>
    <row r="2925" spans="1:25" x14ac:dyDescent="0.25">
      <c r="A2925" s="28">
        <v>2923</v>
      </c>
      <c r="V2925" s="28">
        <v>2923</v>
      </c>
      <c r="W2925" s="28">
        <f t="shared" si="144"/>
        <v>0</v>
      </c>
      <c r="X2925" s="28">
        <f t="shared" si="145"/>
        <v>0</v>
      </c>
      <c r="Y2925" s="28">
        <f t="shared" si="146"/>
        <v>0</v>
      </c>
    </row>
    <row r="2926" spans="1:25" x14ac:dyDescent="0.25">
      <c r="A2926" s="28">
        <v>2924</v>
      </c>
      <c r="V2926" s="28">
        <v>2924</v>
      </c>
      <c r="W2926" s="28">
        <f t="shared" si="144"/>
        <v>0</v>
      </c>
      <c r="X2926" s="28">
        <f t="shared" si="145"/>
        <v>0</v>
      </c>
      <c r="Y2926" s="28">
        <f t="shared" si="146"/>
        <v>0</v>
      </c>
    </row>
    <row r="2927" spans="1:25" x14ac:dyDescent="0.25">
      <c r="A2927" s="28">
        <v>2925</v>
      </c>
      <c r="V2927" s="28">
        <v>2925</v>
      </c>
      <c r="W2927" s="28">
        <f t="shared" si="144"/>
        <v>0</v>
      </c>
      <c r="X2927" s="28">
        <f t="shared" si="145"/>
        <v>0</v>
      </c>
      <c r="Y2927" s="28">
        <f t="shared" si="146"/>
        <v>0</v>
      </c>
    </row>
    <row r="2928" spans="1:25" x14ac:dyDescent="0.25">
      <c r="A2928" s="28">
        <v>2926</v>
      </c>
      <c r="V2928" s="28">
        <v>2926</v>
      </c>
      <c r="W2928" s="28">
        <f t="shared" si="144"/>
        <v>0</v>
      </c>
      <c r="X2928" s="28">
        <f t="shared" si="145"/>
        <v>0</v>
      </c>
      <c r="Y2928" s="28">
        <f t="shared" si="146"/>
        <v>0</v>
      </c>
    </row>
    <row r="2929" spans="1:25" x14ac:dyDescent="0.25">
      <c r="A2929" s="28">
        <v>2927</v>
      </c>
      <c r="V2929" s="28">
        <v>2927</v>
      </c>
      <c r="W2929" s="28">
        <f t="shared" si="144"/>
        <v>0</v>
      </c>
      <c r="X2929" s="28">
        <f t="shared" si="145"/>
        <v>0</v>
      </c>
      <c r="Y2929" s="28">
        <f t="shared" si="146"/>
        <v>0</v>
      </c>
    </row>
    <row r="2930" spans="1:25" x14ac:dyDescent="0.25">
      <c r="A2930" s="28">
        <v>2928</v>
      </c>
      <c r="V2930" s="28">
        <v>2928</v>
      </c>
      <c r="W2930" s="28">
        <f t="shared" si="144"/>
        <v>0</v>
      </c>
      <c r="X2930" s="28">
        <f t="shared" si="145"/>
        <v>0</v>
      </c>
      <c r="Y2930" s="28">
        <f t="shared" si="146"/>
        <v>0</v>
      </c>
    </row>
    <row r="2931" spans="1:25" x14ac:dyDescent="0.25">
      <c r="A2931" s="28">
        <v>2929</v>
      </c>
      <c r="V2931" s="28">
        <v>2929</v>
      </c>
      <c r="W2931" s="28">
        <f t="shared" si="144"/>
        <v>0</v>
      </c>
      <c r="X2931" s="28">
        <f t="shared" si="145"/>
        <v>0</v>
      </c>
      <c r="Y2931" s="28">
        <f t="shared" si="146"/>
        <v>0</v>
      </c>
    </row>
    <row r="2932" spans="1:25" x14ac:dyDescent="0.25">
      <c r="A2932" s="28">
        <v>2930</v>
      </c>
      <c r="V2932" s="28">
        <v>2930</v>
      </c>
      <c r="W2932" s="28">
        <f t="shared" si="144"/>
        <v>0</v>
      </c>
      <c r="X2932" s="28">
        <f t="shared" si="145"/>
        <v>0</v>
      </c>
      <c r="Y2932" s="28">
        <f t="shared" si="146"/>
        <v>0</v>
      </c>
    </row>
    <row r="2933" spans="1:25" x14ac:dyDescent="0.25">
      <c r="A2933" s="28">
        <v>2931</v>
      </c>
      <c r="V2933" s="28">
        <v>2931</v>
      </c>
      <c r="W2933" s="28">
        <f t="shared" si="144"/>
        <v>0</v>
      </c>
      <c r="X2933" s="28">
        <f t="shared" si="145"/>
        <v>0</v>
      </c>
      <c r="Y2933" s="28">
        <f t="shared" si="146"/>
        <v>0</v>
      </c>
    </row>
    <row r="2934" spans="1:25" x14ac:dyDescent="0.25">
      <c r="A2934" s="28">
        <v>2932</v>
      </c>
      <c r="V2934" s="28">
        <v>2932</v>
      </c>
      <c r="W2934" s="28">
        <f t="shared" si="144"/>
        <v>0</v>
      </c>
      <c r="X2934" s="28">
        <f t="shared" si="145"/>
        <v>0</v>
      </c>
      <c r="Y2934" s="28">
        <f t="shared" si="146"/>
        <v>0</v>
      </c>
    </row>
    <row r="2935" spans="1:25" x14ac:dyDescent="0.25">
      <c r="A2935" s="28">
        <v>2933</v>
      </c>
      <c r="V2935" s="28">
        <v>2933</v>
      </c>
      <c r="W2935" s="28">
        <f t="shared" si="144"/>
        <v>0</v>
      </c>
      <c r="X2935" s="28">
        <f t="shared" si="145"/>
        <v>0</v>
      </c>
      <c r="Y2935" s="28">
        <f t="shared" si="146"/>
        <v>0</v>
      </c>
    </row>
    <row r="2936" spans="1:25" x14ac:dyDescent="0.25">
      <c r="A2936" s="28">
        <v>2934</v>
      </c>
      <c r="V2936" s="28">
        <v>2934</v>
      </c>
      <c r="W2936" s="28">
        <f t="shared" si="144"/>
        <v>0</v>
      </c>
      <c r="X2936" s="28">
        <f t="shared" si="145"/>
        <v>0</v>
      </c>
      <c r="Y2936" s="28">
        <f t="shared" si="146"/>
        <v>0</v>
      </c>
    </row>
    <row r="2937" spans="1:25" x14ac:dyDescent="0.25">
      <c r="A2937" s="28">
        <v>2935</v>
      </c>
      <c r="V2937" s="28">
        <v>2935</v>
      </c>
      <c r="W2937" s="28">
        <f t="shared" si="144"/>
        <v>0</v>
      </c>
      <c r="X2937" s="28">
        <f t="shared" si="145"/>
        <v>0</v>
      </c>
      <c r="Y2937" s="28">
        <f t="shared" si="146"/>
        <v>0</v>
      </c>
    </row>
    <row r="2938" spans="1:25" x14ac:dyDescent="0.25">
      <c r="A2938" s="28">
        <v>2936</v>
      </c>
      <c r="V2938" s="28">
        <v>2936</v>
      </c>
      <c r="W2938" s="28">
        <f t="shared" si="144"/>
        <v>0</v>
      </c>
      <c r="X2938" s="28">
        <f t="shared" si="145"/>
        <v>0</v>
      </c>
      <c r="Y2938" s="28">
        <f t="shared" si="146"/>
        <v>0</v>
      </c>
    </row>
    <row r="2939" spans="1:25" x14ac:dyDescent="0.25">
      <c r="A2939" s="28">
        <v>2937</v>
      </c>
      <c r="V2939" s="28">
        <v>2937</v>
      </c>
      <c r="W2939" s="28">
        <f t="shared" si="144"/>
        <v>0</v>
      </c>
      <c r="X2939" s="28">
        <f t="shared" si="145"/>
        <v>0</v>
      </c>
      <c r="Y2939" s="28">
        <f t="shared" si="146"/>
        <v>0</v>
      </c>
    </row>
    <row r="2940" spans="1:25" x14ac:dyDescent="0.25">
      <c r="A2940" s="28">
        <v>2938</v>
      </c>
      <c r="V2940" s="28">
        <v>2938</v>
      </c>
      <c r="W2940" s="28">
        <f t="shared" si="144"/>
        <v>0</v>
      </c>
      <c r="X2940" s="28">
        <f t="shared" si="145"/>
        <v>0</v>
      </c>
      <c r="Y2940" s="28">
        <f t="shared" si="146"/>
        <v>0</v>
      </c>
    </row>
    <row r="2941" spans="1:25" x14ac:dyDescent="0.25">
      <c r="A2941" s="28">
        <v>2939</v>
      </c>
      <c r="V2941" s="28">
        <v>2939</v>
      </c>
      <c r="W2941" s="28">
        <f t="shared" si="144"/>
        <v>0</v>
      </c>
      <c r="X2941" s="28">
        <f t="shared" si="145"/>
        <v>0</v>
      </c>
      <c r="Y2941" s="28">
        <f t="shared" si="146"/>
        <v>0</v>
      </c>
    </row>
    <row r="2942" spans="1:25" x14ac:dyDescent="0.25">
      <c r="A2942" s="28">
        <v>2940</v>
      </c>
      <c r="V2942" s="28">
        <v>2940</v>
      </c>
      <c r="W2942" s="28">
        <f t="shared" si="144"/>
        <v>0</v>
      </c>
      <c r="X2942" s="28">
        <f t="shared" si="145"/>
        <v>0</v>
      </c>
      <c r="Y2942" s="28">
        <f t="shared" si="146"/>
        <v>0</v>
      </c>
    </row>
    <row r="2943" spans="1:25" x14ac:dyDescent="0.25">
      <c r="A2943" s="28">
        <v>2941</v>
      </c>
      <c r="V2943" s="28">
        <v>2941</v>
      </c>
      <c r="W2943" s="28">
        <f t="shared" si="144"/>
        <v>0</v>
      </c>
      <c r="X2943" s="28">
        <f t="shared" si="145"/>
        <v>0</v>
      </c>
      <c r="Y2943" s="28">
        <f t="shared" si="146"/>
        <v>0</v>
      </c>
    </row>
    <row r="2944" spans="1:25" x14ac:dyDescent="0.25">
      <c r="A2944" s="28">
        <v>2942</v>
      </c>
      <c r="V2944" s="28">
        <v>2942</v>
      </c>
      <c r="W2944" s="28">
        <f t="shared" si="144"/>
        <v>0</v>
      </c>
      <c r="X2944" s="28">
        <f t="shared" si="145"/>
        <v>0</v>
      </c>
      <c r="Y2944" s="28">
        <f t="shared" si="146"/>
        <v>0</v>
      </c>
    </row>
    <row r="2945" spans="1:25" x14ac:dyDescent="0.25">
      <c r="A2945" s="28">
        <v>2943</v>
      </c>
      <c r="V2945" s="28">
        <v>2943</v>
      </c>
      <c r="W2945" s="28">
        <f t="shared" si="144"/>
        <v>0</v>
      </c>
      <c r="X2945" s="28">
        <f t="shared" si="145"/>
        <v>0</v>
      </c>
      <c r="Y2945" s="28">
        <f t="shared" si="146"/>
        <v>0</v>
      </c>
    </row>
    <row r="2946" spans="1:25" x14ac:dyDescent="0.25">
      <c r="A2946" s="28">
        <v>2944</v>
      </c>
      <c r="V2946" s="28">
        <v>2944</v>
      </c>
      <c r="W2946" s="28">
        <f t="shared" si="144"/>
        <v>0</v>
      </c>
      <c r="X2946" s="28">
        <f t="shared" si="145"/>
        <v>0</v>
      </c>
      <c r="Y2946" s="28">
        <f t="shared" si="146"/>
        <v>0</v>
      </c>
    </row>
    <row r="2947" spans="1:25" x14ac:dyDescent="0.25">
      <c r="A2947" s="28">
        <v>2945</v>
      </c>
      <c r="V2947" s="28">
        <v>2945</v>
      </c>
      <c r="W2947" s="28">
        <f t="shared" si="144"/>
        <v>0</v>
      </c>
      <c r="X2947" s="28">
        <f t="shared" si="145"/>
        <v>0</v>
      </c>
      <c r="Y2947" s="28">
        <f t="shared" si="146"/>
        <v>0</v>
      </c>
    </row>
    <row r="2948" spans="1:25" x14ac:dyDescent="0.25">
      <c r="A2948" s="28">
        <v>2946</v>
      </c>
      <c r="V2948" s="28">
        <v>2946</v>
      </c>
      <c r="W2948" s="28">
        <f t="shared" si="144"/>
        <v>0</v>
      </c>
      <c r="X2948" s="28">
        <f t="shared" si="145"/>
        <v>0</v>
      </c>
      <c r="Y2948" s="28">
        <f t="shared" si="146"/>
        <v>0</v>
      </c>
    </row>
    <row r="2949" spans="1:25" x14ac:dyDescent="0.25">
      <c r="A2949" s="28">
        <v>2947</v>
      </c>
      <c r="V2949" s="28">
        <v>2947</v>
      </c>
      <c r="W2949" s="28">
        <f t="shared" si="144"/>
        <v>0</v>
      </c>
      <c r="X2949" s="28">
        <f t="shared" si="145"/>
        <v>0</v>
      </c>
      <c r="Y2949" s="28">
        <f t="shared" si="146"/>
        <v>0</v>
      </c>
    </row>
    <row r="2950" spans="1:25" x14ac:dyDescent="0.25">
      <c r="A2950" s="28">
        <v>2948</v>
      </c>
      <c r="V2950" s="28">
        <v>2948</v>
      </c>
      <c r="W2950" s="28">
        <f t="shared" si="144"/>
        <v>0</v>
      </c>
      <c r="X2950" s="28">
        <f t="shared" si="145"/>
        <v>0</v>
      </c>
      <c r="Y2950" s="28">
        <f t="shared" si="146"/>
        <v>0</v>
      </c>
    </row>
    <row r="2951" spans="1:25" x14ac:dyDescent="0.25">
      <c r="A2951" s="28">
        <v>2949</v>
      </c>
      <c r="V2951" s="28">
        <v>2949</v>
      </c>
      <c r="W2951" s="28">
        <f t="shared" si="144"/>
        <v>0</v>
      </c>
      <c r="X2951" s="28">
        <f t="shared" si="145"/>
        <v>0</v>
      </c>
      <c r="Y2951" s="28">
        <f t="shared" si="146"/>
        <v>0</v>
      </c>
    </row>
    <row r="2952" spans="1:25" x14ac:dyDescent="0.25">
      <c r="A2952" s="28">
        <v>2950</v>
      </c>
      <c r="V2952" s="28">
        <v>2950</v>
      </c>
      <c r="W2952" s="28">
        <f t="shared" si="144"/>
        <v>0</v>
      </c>
      <c r="X2952" s="28">
        <f t="shared" si="145"/>
        <v>0</v>
      </c>
      <c r="Y2952" s="28">
        <f t="shared" si="146"/>
        <v>0</v>
      </c>
    </row>
    <row r="2953" spans="1:25" x14ac:dyDescent="0.25">
      <c r="A2953" s="28">
        <v>2951</v>
      </c>
      <c r="V2953" s="28">
        <v>2951</v>
      </c>
      <c r="W2953" s="28">
        <f t="shared" si="144"/>
        <v>0</v>
      </c>
      <c r="X2953" s="28">
        <f t="shared" si="145"/>
        <v>0</v>
      </c>
      <c r="Y2953" s="28">
        <f t="shared" si="146"/>
        <v>0</v>
      </c>
    </row>
    <row r="2954" spans="1:25" x14ac:dyDescent="0.25">
      <c r="A2954" s="28">
        <v>2952</v>
      </c>
      <c r="V2954" s="28">
        <v>2952</v>
      </c>
      <c r="W2954" s="28">
        <f t="shared" si="144"/>
        <v>0</v>
      </c>
      <c r="X2954" s="28">
        <f t="shared" si="145"/>
        <v>0</v>
      </c>
      <c r="Y2954" s="28">
        <f t="shared" si="146"/>
        <v>0</v>
      </c>
    </row>
    <row r="2955" spans="1:25" x14ac:dyDescent="0.25">
      <c r="A2955" s="28">
        <v>2953</v>
      </c>
      <c r="V2955" s="28">
        <v>2953</v>
      </c>
      <c r="W2955" s="28">
        <f t="shared" si="144"/>
        <v>0</v>
      </c>
      <c r="X2955" s="28">
        <f t="shared" si="145"/>
        <v>0</v>
      </c>
      <c r="Y2955" s="28">
        <f t="shared" si="146"/>
        <v>0</v>
      </c>
    </row>
    <row r="2956" spans="1:25" x14ac:dyDescent="0.25">
      <c r="A2956" s="28">
        <v>2954</v>
      </c>
      <c r="V2956" s="28">
        <v>2954</v>
      </c>
      <c r="W2956" s="28">
        <f t="shared" si="144"/>
        <v>0</v>
      </c>
      <c r="X2956" s="28">
        <f t="shared" si="145"/>
        <v>0</v>
      </c>
      <c r="Y2956" s="28">
        <f t="shared" si="146"/>
        <v>0</v>
      </c>
    </row>
    <row r="2957" spans="1:25" x14ac:dyDescent="0.25">
      <c r="A2957" s="28">
        <v>2955</v>
      </c>
      <c r="V2957" s="28">
        <v>2955</v>
      </c>
      <c r="W2957" s="28">
        <f t="shared" si="144"/>
        <v>0</v>
      </c>
      <c r="X2957" s="28">
        <f t="shared" si="145"/>
        <v>0</v>
      </c>
      <c r="Y2957" s="28">
        <f t="shared" si="146"/>
        <v>0</v>
      </c>
    </row>
    <row r="2958" spans="1:25" x14ac:dyDescent="0.25">
      <c r="A2958" s="28">
        <v>2956</v>
      </c>
      <c r="V2958" s="28">
        <v>2956</v>
      </c>
      <c r="W2958" s="28">
        <f t="shared" si="144"/>
        <v>0</v>
      </c>
      <c r="X2958" s="28">
        <f t="shared" si="145"/>
        <v>0</v>
      </c>
      <c r="Y2958" s="28">
        <f t="shared" si="146"/>
        <v>0</v>
      </c>
    </row>
    <row r="2959" spans="1:25" x14ac:dyDescent="0.25">
      <c r="A2959" s="28">
        <v>2957</v>
      </c>
      <c r="V2959" s="28">
        <v>2957</v>
      </c>
      <c r="W2959" s="28">
        <f t="shared" si="144"/>
        <v>0</v>
      </c>
      <c r="X2959" s="28">
        <f t="shared" si="145"/>
        <v>0</v>
      </c>
      <c r="Y2959" s="28">
        <f t="shared" si="146"/>
        <v>0</v>
      </c>
    </row>
    <row r="2960" spans="1:25" x14ac:dyDescent="0.25">
      <c r="A2960" s="28">
        <v>2958</v>
      </c>
      <c r="V2960" s="28">
        <v>2958</v>
      </c>
      <c r="W2960" s="28">
        <f t="shared" si="144"/>
        <v>0</v>
      </c>
      <c r="X2960" s="28">
        <f t="shared" si="145"/>
        <v>0</v>
      </c>
      <c r="Y2960" s="28">
        <f t="shared" si="146"/>
        <v>0</v>
      </c>
    </row>
    <row r="2961" spans="1:25" x14ac:dyDescent="0.25">
      <c r="A2961" s="28">
        <v>2959</v>
      </c>
      <c r="V2961" s="28">
        <v>2959</v>
      </c>
      <c r="W2961" s="28">
        <f t="shared" si="144"/>
        <v>0</v>
      </c>
      <c r="X2961" s="28">
        <f t="shared" si="145"/>
        <v>0</v>
      </c>
      <c r="Y2961" s="28">
        <f t="shared" si="146"/>
        <v>0</v>
      </c>
    </row>
    <row r="2962" spans="1:25" x14ac:dyDescent="0.25">
      <c r="A2962" s="28">
        <v>2960</v>
      </c>
      <c r="V2962" s="28">
        <v>2960</v>
      </c>
      <c r="W2962" s="28">
        <f t="shared" si="144"/>
        <v>0</v>
      </c>
      <c r="X2962" s="28">
        <f t="shared" si="145"/>
        <v>0</v>
      </c>
      <c r="Y2962" s="28">
        <f t="shared" si="146"/>
        <v>0</v>
      </c>
    </row>
    <row r="2963" spans="1:25" x14ac:dyDescent="0.25">
      <c r="A2963" s="28">
        <v>2961</v>
      </c>
      <c r="V2963" s="28">
        <v>2961</v>
      </c>
      <c r="W2963" s="28">
        <f t="shared" ref="W2963:W3026" si="147">IFERROR(_xlfn.RANK.AVG(B2963,$B2963:$D2963,1),0)</f>
        <v>0</v>
      </c>
      <c r="X2963" s="28">
        <f t="shared" ref="X2963:X3026" si="148">IFERROR(_xlfn.RANK.AVG(C2963,$B2963:$D2963,1),0)</f>
        <v>0</v>
      </c>
      <c r="Y2963" s="28">
        <f t="shared" ref="Y2963:Y3026" si="149">IFERROR(_xlfn.RANK.AVG(D2963,$B2963:$D2963,1),0)</f>
        <v>0</v>
      </c>
    </row>
    <row r="2964" spans="1:25" x14ac:dyDescent="0.25">
      <c r="A2964" s="28">
        <v>2962</v>
      </c>
      <c r="V2964" s="28">
        <v>2962</v>
      </c>
      <c r="W2964" s="28">
        <f t="shared" si="147"/>
        <v>0</v>
      </c>
      <c r="X2964" s="28">
        <f t="shared" si="148"/>
        <v>0</v>
      </c>
      <c r="Y2964" s="28">
        <f t="shared" si="149"/>
        <v>0</v>
      </c>
    </row>
    <row r="2965" spans="1:25" x14ac:dyDescent="0.25">
      <c r="A2965" s="28">
        <v>2963</v>
      </c>
      <c r="V2965" s="28">
        <v>2963</v>
      </c>
      <c r="W2965" s="28">
        <f t="shared" si="147"/>
        <v>0</v>
      </c>
      <c r="X2965" s="28">
        <f t="shared" si="148"/>
        <v>0</v>
      </c>
      <c r="Y2965" s="28">
        <f t="shared" si="149"/>
        <v>0</v>
      </c>
    </row>
    <row r="2966" spans="1:25" x14ac:dyDescent="0.25">
      <c r="A2966" s="28">
        <v>2964</v>
      </c>
      <c r="V2966" s="28">
        <v>2964</v>
      </c>
      <c r="W2966" s="28">
        <f t="shared" si="147"/>
        <v>0</v>
      </c>
      <c r="X2966" s="28">
        <f t="shared" si="148"/>
        <v>0</v>
      </c>
      <c r="Y2966" s="28">
        <f t="shared" si="149"/>
        <v>0</v>
      </c>
    </row>
    <row r="2967" spans="1:25" x14ac:dyDescent="0.25">
      <c r="A2967" s="28">
        <v>2965</v>
      </c>
      <c r="V2967" s="28">
        <v>2965</v>
      </c>
      <c r="W2967" s="28">
        <f t="shared" si="147"/>
        <v>0</v>
      </c>
      <c r="X2967" s="28">
        <f t="shared" si="148"/>
        <v>0</v>
      </c>
      <c r="Y2967" s="28">
        <f t="shared" si="149"/>
        <v>0</v>
      </c>
    </row>
    <row r="2968" spans="1:25" x14ac:dyDescent="0.25">
      <c r="A2968" s="28">
        <v>2966</v>
      </c>
      <c r="V2968" s="28">
        <v>2966</v>
      </c>
      <c r="W2968" s="28">
        <f t="shared" si="147"/>
        <v>0</v>
      </c>
      <c r="X2968" s="28">
        <f t="shared" si="148"/>
        <v>0</v>
      </c>
      <c r="Y2968" s="28">
        <f t="shared" si="149"/>
        <v>0</v>
      </c>
    </row>
    <row r="2969" spans="1:25" x14ac:dyDescent="0.25">
      <c r="A2969" s="28">
        <v>2967</v>
      </c>
      <c r="V2969" s="28">
        <v>2967</v>
      </c>
      <c r="W2969" s="28">
        <f t="shared" si="147"/>
        <v>0</v>
      </c>
      <c r="X2969" s="28">
        <f t="shared" si="148"/>
        <v>0</v>
      </c>
      <c r="Y2969" s="28">
        <f t="shared" si="149"/>
        <v>0</v>
      </c>
    </row>
    <row r="2970" spans="1:25" x14ac:dyDescent="0.25">
      <c r="A2970" s="28">
        <v>2968</v>
      </c>
      <c r="V2970" s="28">
        <v>2968</v>
      </c>
      <c r="W2970" s="28">
        <f t="shared" si="147"/>
        <v>0</v>
      </c>
      <c r="X2970" s="28">
        <f t="shared" si="148"/>
        <v>0</v>
      </c>
      <c r="Y2970" s="28">
        <f t="shared" si="149"/>
        <v>0</v>
      </c>
    </row>
    <row r="2971" spans="1:25" x14ac:dyDescent="0.25">
      <c r="A2971" s="28">
        <v>2969</v>
      </c>
      <c r="V2971" s="28">
        <v>2969</v>
      </c>
      <c r="W2971" s="28">
        <f t="shared" si="147"/>
        <v>0</v>
      </c>
      <c r="X2971" s="28">
        <f t="shared" si="148"/>
        <v>0</v>
      </c>
      <c r="Y2971" s="28">
        <f t="shared" si="149"/>
        <v>0</v>
      </c>
    </row>
    <row r="2972" spans="1:25" x14ac:dyDescent="0.25">
      <c r="A2972" s="28">
        <v>2970</v>
      </c>
      <c r="V2972" s="28">
        <v>2970</v>
      </c>
      <c r="W2972" s="28">
        <f t="shared" si="147"/>
        <v>0</v>
      </c>
      <c r="X2972" s="28">
        <f t="shared" si="148"/>
        <v>0</v>
      </c>
      <c r="Y2972" s="28">
        <f t="shared" si="149"/>
        <v>0</v>
      </c>
    </row>
    <row r="2973" spans="1:25" x14ac:dyDescent="0.25">
      <c r="A2973" s="28">
        <v>2971</v>
      </c>
      <c r="V2973" s="28">
        <v>2971</v>
      </c>
      <c r="W2973" s="28">
        <f t="shared" si="147"/>
        <v>0</v>
      </c>
      <c r="X2973" s="28">
        <f t="shared" si="148"/>
        <v>0</v>
      </c>
      <c r="Y2973" s="28">
        <f t="shared" si="149"/>
        <v>0</v>
      </c>
    </row>
    <row r="2974" spans="1:25" x14ac:dyDescent="0.25">
      <c r="A2974" s="28">
        <v>2972</v>
      </c>
      <c r="V2974" s="28">
        <v>2972</v>
      </c>
      <c r="W2974" s="28">
        <f t="shared" si="147"/>
        <v>0</v>
      </c>
      <c r="X2974" s="28">
        <f t="shared" si="148"/>
        <v>0</v>
      </c>
      <c r="Y2974" s="28">
        <f t="shared" si="149"/>
        <v>0</v>
      </c>
    </row>
    <row r="2975" spans="1:25" x14ac:dyDescent="0.25">
      <c r="A2975" s="28">
        <v>2973</v>
      </c>
      <c r="V2975" s="28">
        <v>2973</v>
      </c>
      <c r="W2975" s="28">
        <f t="shared" si="147"/>
        <v>0</v>
      </c>
      <c r="X2975" s="28">
        <f t="shared" si="148"/>
        <v>0</v>
      </c>
      <c r="Y2975" s="28">
        <f t="shared" si="149"/>
        <v>0</v>
      </c>
    </row>
    <row r="2976" spans="1:25" x14ac:dyDescent="0.25">
      <c r="A2976" s="28">
        <v>2974</v>
      </c>
      <c r="V2976" s="28">
        <v>2974</v>
      </c>
      <c r="W2976" s="28">
        <f t="shared" si="147"/>
        <v>0</v>
      </c>
      <c r="X2976" s="28">
        <f t="shared" si="148"/>
        <v>0</v>
      </c>
      <c r="Y2976" s="28">
        <f t="shared" si="149"/>
        <v>0</v>
      </c>
    </row>
    <row r="2977" spans="1:25" x14ac:dyDescent="0.25">
      <c r="A2977" s="28">
        <v>2975</v>
      </c>
      <c r="V2977" s="28">
        <v>2975</v>
      </c>
      <c r="W2977" s="28">
        <f t="shared" si="147"/>
        <v>0</v>
      </c>
      <c r="X2977" s="28">
        <f t="shared" si="148"/>
        <v>0</v>
      </c>
      <c r="Y2977" s="28">
        <f t="shared" si="149"/>
        <v>0</v>
      </c>
    </row>
    <row r="2978" spans="1:25" x14ac:dyDescent="0.25">
      <c r="A2978" s="28">
        <v>2976</v>
      </c>
      <c r="V2978" s="28">
        <v>2976</v>
      </c>
      <c r="W2978" s="28">
        <f t="shared" si="147"/>
        <v>0</v>
      </c>
      <c r="X2978" s="28">
        <f t="shared" si="148"/>
        <v>0</v>
      </c>
      <c r="Y2978" s="28">
        <f t="shared" si="149"/>
        <v>0</v>
      </c>
    </row>
    <row r="2979" spans="1:25" x14ac:dyDescent="0.25">
      <c r="A2979" s="28">
        <v>2977</v>
      </c>
      <c r="V2979" s="28">
        <v>2977</v>
      </c>
      <c r="W2979" s="28">
        <f t="shared" si="147"/>
        <v>0</v>
      </c>
      <c r="X2979" s="28">
        <f t="shared" si="148"/>
        <v>0</v>
      </c>
      <c r="Y2979" s="28">
        <f t="shared" si="149"/>
        <v>0</v>
      </c>
    </row>
    <row r="2980" spans="1:25" x14ac:dyDescent="0.25">
      <c r="A2980" s="28">
        <v>2978</v>
      </c>
      <c r="V2980" s="28">
        <v>2978</v>
      </c>
      <c r="W2980" s="28">
        <f t="shared" si="147"/>
        <v>0</v>
      </c>
      <c r="X2980" s="28">
        <f t="shared" si="148"/>
        <v>0</v>
      </c>
      <c r="Y2980" s="28">
        <f t="shared" si="149"/>
        <v>0</v>
      </c>
    </row>
    <row r="2981" spans="1:25" x14ac:dyDescent="0.25">
      <c r="A2981" s="28">
        <v>2979</v>
      </c>
      <c r="V2981" s="28">
        <v>2979</v>
      </c>
      <c r="W2981" s="28">
        <f t="shared" si="147"/>
        <v>0</v>
      </c>
      <c r="X2981" s="28">
        <f t="shared" si="148"/>
        <v>0</v>
      </c>
      <c r="Y2981" s="28">
        <f t="shared" si="149"/>
        <v>0</v>
      </c>
    </row>
    <row r="2982" spans="1:25" x14ac:dyDescent="0.25">
      <c r="A2982" s="28">
        <v>2980</v>
      </c>
      <c r="V2982" s="28">
        <v>2980</v>
      </c>
      <c r="W2982" s="28">
        <f t="shared" si="147"/>
        <v>0</v>
      </c>
      <c r="X2982" s="28">
        <f t="shared" si="148"/>
        <v>0</v>
      </c>
      <c r="Y2982" s="28">
        <f t="shared" si="149"/>
        <v>0</v>
      </c>
    </row>
    <row r="2983" spans="1:25" x14ac:dyDescent="0.25">
      <c r="A2983" s="28">
        <v>2981</v>
      </c>
      <c r="V2983" s="28">
        <v>2981</v>
      </c>
      <c r="W2983" s="28">
        <f t="shared" si="147"/>
        <v>0</v>
      </c>
      <c r="X2983" s="28">
        <f t="shared" si="148"/>
        <v>0</v>
      </c>
      <c r="Y2983" s="28">
        <f t="shared" si="149"/>
        <v>0</v>
      </c>
    </row>
    <row r="2984" spans="1:25" x14ac:dyDescent="0.25">
      <c r="A2984" s="28">
        <v>2982</v>
      </c>
      <c r="V2984" s="28">
        <v>2982</v>
      </c>
      <c r="W2984" s="28">
        <f t="shared" si="147"/>
        <v>0</v>
      </c>
      <c r="X2984" s="28">
        <f t="shared" si="148"/>
        <v>0</v>
      </c>
      <c r="Y2984" s="28">
        <f t="shared" si="149"/>
        <v>0</v>
      </c>
    </row>
    <row r="2985" spans="1:25" x14ac:dyDescent="0.25">
      <c r="A2985" s="28">
        <v>2983</v>
      </c>
      <c r="V2985" s="28">
        <v>2983</v>
      </c>
      <c r="W2985" s="28">
        <f t="shared" si="147"/>
        <v>0</v>
      </c>
      <c r="X2985" s="28">
        <f t="shared" si="148"/>
        <v>0</v>
      </c>
      <c r="Y2985" s="28">
        <f t="shared" si="149"/>
        <v>0</v>
      </c>
    </row>
    <row r="2986" spans="1:25" x14ac:dyDescent="0.25">
      <c r="A2986" s="28">
        <v>2984</v>
      </c>
      <c r="V2986" s="28">
        <v>2984</v>
      </c>
      <c r="W2986" s="28">
        <f t="shared" si="147"/>
        <v>0</v>
      </c>
      <c r="X2986" s="28">
        <f t="shared" si="148"/>
        <v>0</v>
      </c>
      <c r="Y2986" s="28">
        <f t="shared" si="149"/>
        <v>0</v>
      </c>
    </row>
    <row r="2987" spans="1:25" x14ac:dyDescent="0.25">
      <c r="A2987" s="28">
        <v>2985</v>
      </c>
      <c r="V2987" s="28">
        <v>2985</v>
      </c>
      <c r="W2987" s="28">
        <f t="shared" si="147"/>
        <v>0</v>
      </c>
      <c r="X2987" s="28">
        <f t="shared" si="148"/>
        <v>0</v>
      </c>
      <c r="Y2987" s="28">
        <f t="shared" si="149"/>
        <v>0</v>
      </c>
    </row>
    <row r="2988" spans="1:25" x14ac:dyDescent="0.25">
      <c r="A2988" s="28">
        <v>2986</v>
      </c>
      <c r="V2988" s="28">
        <v>2986</v>
      </c>
      <c r="W2988" s="28">
        <f t="shared" si="147"/>
        <v>0</v>
      </c>
      <c r="X2988" s="28">
        <f t="shared" si="148"/>
        <v>0</v>
      </c>
      <c r="Y2988" s="28">
        <f t="shared" si="149"/>
        <v>0</v>
      </c>
    </row>
    <row r="2989" spans="1:25" x14ac:dyDescent="0.25">
      <c r="A2989" s="28">
        <v>2987</v>
      </c>
      <c r="V2989" s="28">
        <v>2987</v>
      </c>
      <c r="W2989" s="28">
        <f t="shared" si="147"/>
        <v>0</v>
      </c>
      <c r="X2989" s="28">
        <f t="shared" si="148"/>
        <v>0</v>
      </c>
      <c r="Y2989" s="28">
        <f t="shared" si="149"/>
        <v>0</v>
      </c>
    </row>
    <row r="2990" spans="1:25" x14ac:dyDescent="0.25">
      <c r="A2990" s="28">
        <v>2988</v>
      </c>
      <c r="V2990" s="28">
        <v>2988</v>
      </c>
      <c r="W2990" s="28">
        <f t="shared" si="147"/>
        <v>0</v>
      </c>
      <c r="X2990" s="28">
        <f t="shared" si="148"/>
        <v>0</v>
      </c>
      <c r="Y2990" s="28">
        <f t="shared" si="149"/>
        <v>0</v>
      </c>
    </row>
    <row r="2991" spans="1:25" x14ac:dyDescent="0.25">
      <c r="A2991" s="28">
        <v>2989</v>
      </c>
      <c r="V2991" s="28">
        <v>2989</v>
      </c>
      <c r="W2991" s="28">
        <f t="shared" si="147"/>
        <v>0</v>
      </c>
      <c r="X2991" s="28">
        <f t="shared" si="148"/>
        <v>0</v>
      </c>
      <c r="Y2991" s="28">
        <f t="shared" si="149"/>
        <v>0</v>
      </c>
    </row>
    <row r="2992" spans="1:25" x14ac:dyDescent="0.25">
      <c r="A2992" s="28">
        <v>2990</v>
      </c>
      <c r="V2992" s="28">
        <v>2990</v>
      </c>
      <c r="W2992" s="28">
        <f t="shared" si="147"/>
        <v>0</v>
      </c>
      <c r="X2992" s="28">
        <f t="shared" si="148"/>
        <v>0</v>
      </c>
      <c r="Y2992" s="28">
        <f t="shared" si="149"/>
        <v>0</v>
      </c>
    </row>
    <row r="2993" spans="1:25" x14ac:dyDescent="0.25">
      <c r="A2993" s="28">
        <v>2991</v>
      </c>
      <c r="V2993" s="28">
        <v>2991</v>
      </c>
      <c r="W2993" s="28">
        <f t="shared" si="147"/>
        <v>0</v>
      </c>
      <c r="X2993" s="28">
        <f t="shared" si="148"/>
        <v>0</v>
      </c>
      <c r="Y2993" s="28">
        <f t="shared" si="149"/>
        <v>0</v>
      </c>
    </row>
    <row r="2994" spans="1:25" x14ac:dyDescent="0.25">
      <c r="A2994" s="28">
        <v>2992</v>
      </c>
      <c r="V2994" s="28">
        <v>2992</v>
      </c>
      <c r="W2994" s="28">
        <f t="shared" si="147"/>
        <v>0</v>
      </c>
      <c r="X2994" s="28">
        <f t="shared" si="148"/>
        <v>0</v>
      </c>
      <c r="Y2994" s="28">
        <f t="shared" si="149"/>
        <v>0</v>
      </c>
    </row>
    <row r="2995" spans="1:25" x14ac:dyDescent="0.25">
      <c r="A2995" s="28">
        <v>2993</v>
      </c>
      <c r="V2995" s="28">
        <v>2993</v>
      </c>
      <c r="W2995" s="28">
        <f t="shared" si="147"/>
        <v>0</v>
      </c>
      <c r="X2995" s="28">
        <f t="shared" si="148"/>
        <v>0</v>
      </c>
      <c r="Y2995" s="28">
        <f t="shared" si="149"/>
        <v>0</v>
      </c>
    </row>
    <row r="2996" spans="1:25" x14ac:dyDescent="0.25">
      <c r="A2996" s="28">
        <v>2994</v>
      </c>
      <c r="V2996" s="28">
        <v>2994</v>
      </c>
      <c r="W2996" s="28">
        <f t="shared" si="147"/>
        <v>0</v>
      </c>
      <c r="X2996" s="28">
        <f t="shared" si="148"/>
        <v>0</v>
      </c>
      <c r="Y2996" s="28">
        <f t="shared" si="149"/>
        <v>0</v>
      </c>
    </row>
    <row r="2997" spans="1:25" x14ac:dyDescent="0.25">
      <c r="A2997" s="28">
        <v>2995</v>
      </c>
      <c r="V2997" s="28">
        <v>2995</v>
      </c>
      <c r="W2997" s="28">
        <f t="shared" si="147"/>
        <v>0</v>
      </c>
      <c r="X2997" s="28">
        <f t="shared" si="148"/>
        <v>0</v>
      </c>
      <c r="Y2997" s="28">
        <f t="shared" si="149"/>
        <v>0</v>
      </c>
    </row>
    <row r="2998" spans="1:25" x14ac:dyDescent="0.25">
      <c r="A2998" s="28">
        <v>2996</v>
      </c>
      <c r="V2998" s="28">
        <v>2996</v>
      </c>
      <c r="W2998" s="28">
        <f t="shared" si="147"/>
        <v>0</v>
      </c>
      <c r="X2998" s="28">
        <f t="shared" si="148"/>
        <v>0</v>
      </c>
      <c r="Y2998" s="28">
        <f t="shared" si="149"/>
        <v>0</v>
      </c>
    </row>
    <row r="2999" spans="1:25" x14ac:dyDescent="0.25">
      <c r="A2999" s="28">
        <v>2997</v>
      </c>
      <c r="V2999" s="28">
        <v>2997</v>
      </c>
      <c r="W2999" s="28">
        <f t="shared" si="147"/>
        <v>0</v>
      </c>
      <c r="X2999" s="28">
        <f t="shared" si="148"/>
        <v>0</v>
      </c>
      <c r="Y2999" s="28">
        <f t="shared" si="149"/>
        <v>0</v>
      </c>
    </row>
    <row r="3000" spans="1:25" x14ac:dyDescent="0.25">
      <c r="A3000" s="28">
        <v>2998</v>
      </c>
      <c r="V3000" s="28">
        <v>2998</v>
      </c>
      <c r="W3000" s="28">
        <f t="shared" si="147"/>
        <v>0</v>
      </c>
      <c r="X3000" s="28">
        <f t="shared" si="148"/>
        <v>0</v>
      </c>
      <c r="Y3000" s="28">
        <f t="shared" si="149"/>
        <v>0</v>
      </c>
    </row>
    <row r="3001" spans="1:25" x14ac:dyDescent="0.25">
      <c r="A3001" s="28">
        <v>2999</v>
      </c>
      <c r="V3001" s="28">
        <v>2999</v>
      </c>
      <c r="W3001" s="28">
        <f t="shared" si="147"/>
        <v>0</v>
      </c>
      <c r="X3001" s="28">
        <f t="shared" si="148"/>
        <v>0</v>
      </c>
      <c r="Y3001" s="28">
        <f t="shared" si="149"/>
        <v>0</v>
      </c>
    </row>
    <row r="3002" spans="1:25" x14ac:dyDescent="0.25">
      <c r="A3002" s="28">
        <v>3000</v>
      </c>
      <c r="V3002" s="28">
        <v>3000</v>
      </c>
      <c r="W3002" s="28">
        <f t="shared" si="147"/>
        <v>0</v>
      </c>
      <c r="X3002" s="28">
        <f t="shared" si="148"/>
        <v>0</v>
      </c>
      <c r="Y3002" s="28">
        <f t="shared" si="149"/>
        <v>0</v>
      </c>
    </row>
    <row r="3003" spans="1:25" x14ac:dyDescent="0.25">
      <c r="A3003" s="28">
        <v>3001</v>
      </c>
      <c r="V3003" s="28">
        <v>3001</v>
      </c>
      <c r="W3003" s="28">
        <f t="shared" si="147"/>
        <v>0</v>
      </c>
      <c r="X3003" s="28">
        <f t="shared" si="148"/>
        <v>0</v>
      </c>
      <c r="Y3003" s="28">
        <f t="shared" si="149"/>
        <v>0</v>
      </c>
    </row>
    <row r="3004" spans="1:25" x14ac:dyDescent="0.25">
      <c r="A3004" s="28">
        <v>3002</v>
      </c>
      <c r="V3004" s="28">
        <v>3002</v>
      </c>
      <c r="W3004" s="28">
        <f t="shared" si="147"/>
        <v>0</v>
      </c>
      <c r="X3004" s="28">
        <f t="shared" si="148"/>
        <v>0</v>
      </c>
      <c r="Y3004" s="28">
        <f t="shared" si="149"/>
        <v>0</v>
      </c>
    </row>
    <row r="3005" spans="1:25" x14ac:dyDescent="0.25">
      <c r="A3005" s="28">
        <v>3003</v>
      </c>
      <c r="V3005" s="28">
        <v>3003</v>
      </c>
      <c r="W3005" s="28">
        <f t="shared" si="147"/>
        <v>0</v>
      </c>
      <c r="X3005" s="28">
        <f t="shared" si="148"/>
        <v>0</v>
      </c>
      <c r="Y3005" s="28">
        <f t="shared" si="149"/>
        <v>0</v>
      </c>
    </row>
    <row r="3006" spans="1:25" x14ac:dyDescent="0.25">
      <c r="A3006" s="28">
        <v>3004</v>
      </c>
      <c r="V3006" s="28">
        <v>3004</v>
      </c>
      <c r="W3006" s="28">
        <f t="shared" si="147"/>
        <v>0</v>
      </c>
      <c r="X3006" s="28">
        <f t="shared" si="148"/>
        <v>0</v>
      </c>
      <c r="Y3006" s="28">
        <f t="shared" si="149"/>
        <v>0</v>
      </c>
    </row>
    <row r="3007" spans="1:25" x14ac:dyDescent="0.25">
      <c r="A3007" s="28">
        <v>3005</v>
      </c>
      <c r="V3007" s="28">
        <v>3005</v>
      </c>
      <c r="W3007" s="28">
        <f t="shared" si="147"/>
        <v>0</v>
      </c>
      <c r="X3007" s="28">
        <f t="shared" si="148"/>
        <v>0</v>
      </c>
      <c r="Y3007" s="28">
        <f t="shared" si="149"/>
        <v>0</v>
      </c>
    </row>
    <row r="3008" spans="1:25" x14ac:dyDescent="0.25">
      <c r="A3008" s="28">
        <v>3006</v>
      </c>
      <c r="V3008" s="28">
        <v>3006</v>
      </c>
      <c r="W3008" s="28">
        <f t="shared" si="147"/>
        <v>0</v>
      </c>
      <c r="X3008" s="28">
        <f t="shared" si="148"/>
        <v>0</v>
      </c>
      <c r="Y3008" s="28">
        <f t="shared" si="149"/>
        <v>0</v>
      </c>
    </row>
    <row r="3009" spans="1:25" x14ac:dyDescent="0.25">
      <c r="A3009" s="28">
        <v>3007</v>
      </c>
      <c r="V3009" s="28">
        <v>3007</v>
      </c>
      <c r="W3009" s="28">
        <f t="shared" si="147"/>
        <v>0</v>
      </c>
      <c r="X3009" s="28">
        <f t="shared" si="148"/>
        <v>0</v>
      </c>
      <c r="Y3009" s="28">
        <f t="shared" si="149"/>
        <v>0</v>
      </c>
    </row>
    <row r="3010" spans="1:25" x14ac:dyDescent="0.25">
      <c r="A3010" s="28">
        <v>3008</v>
      </c>
      <c r="V3010" s="28">
        <v>3008</v>
      </c>
      <c r="W3010" s="28">
        <f t="shared" si="147"/>
        <v>0</v>
      </c>
      <c r="X3010" s="28">
        <f t="shared" si="148"/>
        <v>0</v>
      </c>
      <c r="Y3010" s="28">
        <f t="shared" si="149"/>
        <v>0</v>
      </c>
    </row>
    <row r="3011" spans="1:25" x14ac:dyDescent="0.25">
      <c r="A3011" s="28">
        <v>3009</v>
      </c>
      <c r="V3011" s="28">
        <v>3009</v>
      </c>
      <c r="W3011" s="28">
        <f t="shared" si="147"/>
        <v>0</v>
      </c>
      <c r="X3011" s="28">
        <f t="shared" si="148"/>
        <v>0</v>
      </c>
      <c r="Y3011" s="28">
        <f t="shared" si="149"/>
        <v>0</v>
      </c>
    </row>
    <row r="3012" spans="1:25" x14ac:dyDescent="0.25">
      <c r="A3012" s="28">
        <v>3010</v>
      </c>
      <c r="V3012" s="28">
        <v>3010</v>
      </c>
      <c r="W3012" s="28">
        <f t="shared" si="147"/>
        <v>0</v>
      </c>
      <c r="X3012" s="28">
        <f t="shared" si="148"/>
        <v>0</v>
      </c>
      <c r="Y3012" s="28">
        <f t="shared" si="149"/>
        <v>0</v>
      </c>
    </row>
    <row r="3013" spans="1:25" x14ac:dyDescent="0.25">
      <c r="A3013" s="28">
        <v>3011</v>
      </c>
      <c r="V3013" s="28">
        <v>3011</v>
      </c>
      <c r="W3013" s="28">
        <f t="shared" si="147"/>
        <v>0</v>
      </c>
      <c r="X3013" s="28">
        <f t="shared" si="148"/>
        <v>0</v>
      </c>
      <c r="Y3013" s="28">
        <f t="shared" si="149"/>
        <v>0</v>
      </c>
    </row>
    <row r="3014" spans="1:25" x14ac:dyDescent="0.25">
      <c r="A3014" s="28">
        <v>3012</v>
      </c>
      <c r="V3014" s="28">
        <v>3012</v>
      </c>
      <c r="W3014" s="28">
        <f t="shared" si="147"/>
        <v>0</v>
      </c>
      <c r="X3014" s="28">
        <f t="shared" si="148"/>
        <v>0</v>
      </c>
      <c r="Y3014" s="28">
        <f t="shared" si="149"/>
        <v>0</v>
      </c>
    </row>
    <row r="3015" spans="1:25" x14ac:dyDescent="0.25">
      <c r="A3015" s="28">
        <v>3013</v>
      </c>
      <c r="V3015" s="28">
        <v>3013</v>
      </c>
      <c r="W3015" s="28">
        <f t="shared" si="147"/>
        <v>0</v>
      </c>
      <c r="X3015" s="28">
        <f t="shared" si="148"/>
        <v>0</v>
      </c>
      <c r="Y3015" s="28">
        <f t="shared" si="149"/>
        <v>0</v>
      </c>
    </row>
    <row r="3016" spans="1:25" x14ac:dyDescent="0.25">
      <c r="A3016" s="28">
        <v>3014</v>
      </c>
      <c r="V3016" s="28">
        <v>3014</v>
      </c>
      <c r="W3016" s="28">
        <f t="shared" si="147"/>
        <v>0</v>
      </c>
      <c r="X3016" s="28">
        <f t="shared" si="148"/>
        <v>0</v>
      </c>
      <c r="Y3016" s="28">
        <f t="shared" si="149"/>
        <v>0</v>
      </c>
    </row>
    <row r="3017" spans="1:25" x14ac:dyDescent="0.25">
      <c r="A3017" s="28">
        <v>3015</v>
      </c>
      <c r="V3017" s="28">
        <v>3015</v>
      </c>
      <c r="W3017" s="28">
        <f t="shared" si="147"/>
        <v>0</v>
      </c>
      <c r="X3017" s="28">
        <f t="shared" si="148"/>
        <v>0</v>
      </c>
      <c r="Y3017" s="28">
        <f t="shared" si="149"/>
        <v>0</v>
      </c>
    </row>
    <row r="3018" spans="1:25" x14ac:dyDescent="0.25">
      <c r="A3018" s="28">
        <v>3016</v>
      </c>
      <c r="V3018" s="28">
        <v>3016</v>
      </c>
      <c r="W3018" s="28">
        <f t="shared" si="147"/>
        <v>0</v>
      </c>
      <c r="X3018" s="28">
        <f t="shared" si="148"/>
        <v>0</v>
      </c>
      <c r="Y3018" s="28">
        <f t="shared" si="149"/>
        <v>0</v>
      </c>
    </row>
    <row r="3019" spans="1:25" x14ac:dyDescent="0.25">
      <c r="A3019" s="28">
        <v>3017</v>
      </c>
      <c r="V3019" s="28">
        <v>3017</v>
      </c>
      <c r="W3019" s="28">
        <f t="shared" si="147"/>
        <v>0</v>
      </c>
      <c r="X3019" s="28">
        <f t="shared" si="148"/>
        <v>0</v>
      </c>
      <c r="Y3019" s="28">
        <f t="shared" si="149"/>
        <v>0</v>
      </c>
    </row>
    <row r="3020" spans="1:25" x14ac:dyDescent="0.25">
      <c r="A3020" s="28">
        <v>3018</v>
      </c>
      <c r="V3020" s="28">
        <v>3018</v>
      </c>
      <c r="W3020" s="28">
        <f t="shared" si="147"/>
        <v>0</v>
      </c>
      <c r="X3020" s="28">
        <f t="shared" si="148"/>
        <v>0</v>
      </c>
      <c r="Y3020" s="28">
        <f t="shared" si="149"/>
        <v>0</v>
      </c>
    </row>
    <row r="3021" spans="1:25" x14ac:dyDescent="0.25">
      <c r="A3021" s="28">
        <v>3019</v>
      </c>
      <c r="V3021" s="28">
        <v>3019</v>
      </c>
      <c r="W3021" s="28">
        <f t="shared" si="147"/>
        <v>0</v>
      </c>
      <c r="X3021" s="28">
        <f t="shared" si="148"/>
        <v>0</v>
      </c>
      <c r="Y3021" s="28">
        <f t="shared" si="149"/>
        <v>0</v>
      </c>
    </row>
    <row r="3022" spans="1:25" x14ac:dyDescent="0.25">
      <c r="A3022" s="28">
        <v>3020</v>
      </c>
      <c r="V3022" s="28">
        <v>3020</v>
      </c>
      <c r="W3022" s="28">
        <f t="shared" si="147"/>
        <v>0</v>
      </c>
      <c r="X3022" s="28">
        <f t="shared" si="148"/>
        <v>0</v>
      </c>
      <c r="Y3022" s="28">
        <f t="shared" si="149"/>
        <v>0</v>
      </c>
    </row>
    <row r="3023" spans="1:25" x14ac:dyDescent="0.25">
      <c r="A3023" s="28">
        <v>3021</v>
      </c>
      <c r="V3023" s="28">
        <v>3021</v>
      </c>
      <c r="W3023" s="28">
        <f t="shared" si="147"/>
        <v>0</v>
      </c>
      <c r="X3023" s="28">
        <f t="shared" si="148"/>
        <v>0</v>
      </c>
      <c r="Y3023" s="28">
        <f t="shared" si="149"/>
        <v>0</v>
      </c>
    </row>
    <row r="3024" spans="1:25" x14ac:dyDescent="0.25">
      <c r="A3024" s="28">
        <v>3022</v>
      </c>
      <c r="V3024" s="28">
        <v>3022</v>
      </c>
      <c r="W3024" s="28">
        <f t="shared" si="147"/>
        <v>0</v>
      </c>
      <c r="X3024" s="28">
        <f t="shared" si="148"/>
        <v>0</v>
      </c>
      <c r="Y3024" s="28">
        <f t="shared" si="149"/>
        <v>0</v>
      </c>
    </row>
    <row r="3025" spans="1:25" x14ac:dyDescent="0.25">
      <c r="A3025" s="28">
        <v>3023</v>
      </c>
      <c r="V3025" s="28">
        <v>3023</v>
      </c>
      <c r="W3025" s="28">
        <f t="shared" si="147"/>
        <v>0</v>
      </c>
      <c r="X3025" s="28">
        <f t="shared" si="148"/>
        <v>0</v>
      </c>
      <c r="Y3025" s="28">
        <f t="shared" si="149"/>
        <v>0</v>
      </c>
    </row>
    <row r="3026" spans="1:25" x14ac:dyDescent="0.25">
      <c r="A3026" s="28">
        <v>3024</v>
      </c>
      <c r="V3026" s="28">
        <v>3024</v>
      </c>
      <c r="W3026" s="28">
        <f t="shared" si="147"/>
        <v>0</v>
      </c>
      <c r="X3026" s="28">
        <f t="shared" si="148"/>
        <v>0</v>
      </c>
      <c r="Y3026" s="28">
        <f t="shared" si="149"/>
        <v>0</v>
      </c>
    </row>
    <row r="3027" spans="1:25" x14ac:dyDescent="0.25">
      <c r="A3027" s="28">
        <v>3025</v>
      </c>
      <c r="V3027" s="28">
        <v>3025</v>
      </c>
      <c r="W3027" s="28">
        <f t="shared" ref="W3027:W3090" si="150">IFERROR(_xlfn.RANK.AVG(B3027,$B3027:$D3027,1),0)</f>
        <v>0</v>
      </c>
      <c r="X3027" s="28">
        <f t="shared" ref="X3027:X3090" si="151">IFERROR(_xlfn.RANK.AVG(C3027,$B3027:$D3027,1),0)</f>
        <v>0</v>
      </c>
      <c r="Y3027" s="28">
        <f t="shared" ref="Y3027:Y3090" si="152">IFERROR(_xlfn.RANK.AVG(D3027,$B3027:$D3027,1),0)</f>
        <v>0</v>
      </c>
    </row>
    <row r="3028" spans="1:25" x14ac:dyDescent="0.25">
      <c r="A3028" s="28">
        <v>3026</v>
      </c>
      <c r="V3028" s="28">
        <v>3026</v>
      </c>
      <c r="W3028" s="28">
        <f t="shared" si="150"/>
        <v>0</v>
      </c>
      <c r="X3028" s="28">
        <f t="shared" si="151"/>
        <v>0</v>
      </c>
      <c r="Y3028" s="28">
        <f t="shared" si="152"/>
        <v>0</v>
      </c>
    </row>
    <row r="3029" spans="1:25" x14ac:dyDescent="0.25">
      <c r="A3029" s="28">
        <v>3027</v>
      </c>
      <c r="V3029" s="28">
        <v>3027</v>
      </c>
      <c r="W3029" s="28">
        <f t="shared" si="150"/>
        <v>0</v>
      </c>
      <c r="X3029" s="28">
        <f t="shared" si="151"/>
        <v>0</v>
      </c>
      <c r="Y3029" s="28">
        <f t="shared" si="152"/>
        <v>0</v>
      </c>
    </row>
    <row r="3030" spans="1:25" x14ac:dyDescent="0.25">
      <c r="A3030" s="28">
        <v>3028</v>
      </c>
      <c r="V3030" s="28">
        <v>3028</v>
      </c>
      <c r="W3030" s="28">
        <f t="shared" si="150"/>
        <v>0</v>
      </c>
      <c r="X3030" s="28">
        <f t="shared" si="151"/>
        <v>0</v>
      </c>
      <c r="Y3030" s="28">
        <f t="shared" si="152"/>
        <v>0</v>
      </c>
    </row>
    <row r="3031" spans="1:25" x14ac:dyDescent="0.25">
      <c r="A3031" s="28">
        <v>3029</v>
      </c>
      <c r="V3031" s="28">
        <v>3029</v>
      </c>
      <c r="W3031" s="28">
        <f t="shared" si="150"/>
        <v>0</v>
      </c>
      <c r="X3031" s="28">
        <f t="shared" si="151"/>
        <v>0</v>
      </c>
      <c r="Y3031" s="28">
        <f t="shared" si="152"/>
        <v>0</v>
      </c>
    </row>
    <row r="3032" spans="1:25" x14ac:dyDescent="0.25">
      <c r="A3032" s="28">
        <v>3030</v>
      </c>
      <c r="V3032" s="28">
        <v>3030</v>
      </c>
      <c r="W3032" s="28">
        <f t="shared" si="150"/>
        <v>0</v>
      </c>
      <c r="X3032" s="28">
        <f t="shared" si="151"/>
        <v>0</v>
      </c>
      <c r="Y3032" s="28">
        <f t="shared" si="152"/>
        <v>0</v>
      </c>
    </row>
    <row r="3033" spans="1:25" x14ac:dyDescent="0.25">
      <c r="A3033" s="28">
        <v>3031</v>
      </c>
      <c r="V3033" s="28">
        <v>3031</v>
      </c>
      <c r="W3033" s="28">
        <f t="shared" si="150"/>
        <v>0</v>
      </c>
      <c r="X3033" s="28">
        <f t="shared" si="151"/>
        <v>0</v>
      </c>
      <c r="Y3033" s="28">
        <f t="shared" si="152"/>
        <v>0</v>
      </c>
    </row>
    <row r="3034" spans="1:25" x14ac:dyDescent="0.25">
      <c r="A3034" s="28">
        <v>3032</v>
      </c>
      <c r="V3034" s="28">
        <v>3032</v>
      </c>
      <c r="W3034" s="28">
        <f t="shared" si="150"/>
        <v>0</v>
      </c>
      <c r="X3034" s="28">
        <f t="shared" si="151"/>
        <v>0</v>
      </c>
      <c r="Y3034" s="28">
        <f t="shared" si="152"/>
        <v>0</v>
      </c>
    </row>
    <row r="3035" spans="1:25" x14ac:dyDescent="0.25">
      <c r="A3035" s="28">
        <v>3033</v>
      </c>
      <c r="V3035" s="28">
        <v>3033</v>
      </c>
      <c r="W3035" s="28">
        <f t="shared" si="150"/>
        <v>0</v>
      </c>
      <c r="X3035" s="28">
        <f t="shared" si="151"/>
        <v>0</v>
      </c>
      <c r="Y3035" s="28">
        <f t="shared" si="152"/>
        <v>0</v>
      </c>
    </row>
    <row r="3036" spans="1:25" x14ac:dyDescent="0.25">
      <c r="A3036" s="28">
        <v>3034</v>
      </c>
      <c r="V3036" s="28">
        <v>3034</v>
      </c>
      <c r="W3036" s="28">
        <f t="shared" si="150"/>
        <v>0</v>
      </c>
      <c r="X3036" s="28">
        <f t="shared" si="151"/>
        <v>0</v>
      </c>
      <c r="Y3036" s="28">
        <f t="shared" si="152"/>
        <v>0</v>
      </c>
    </row>
    <row r="3037" spans="1:25" x14ac:dyDescent="0.25">
      <c r="A3037" s="28">
        <v>3035</v>
      </c>
      <c r="V3037" s="28">
        <v>3035</v>
      </c>
      <c r="W3037" s="28">
        <f t="shared" si="150"/>
        <v>0</v>
      </c>
      <c r="X3037" s="28">
        <f t="shared" si="151"/>
        <v>0</v>
      </c>
      <c r="Y3037" s="28">
        <f t="shared" si="152"/>
        <v>0</v>
      </c>
    </row>
    <row r="3038" spans="1:25" x14ac:dyDescent="0.25">
      <c r="A3038" s="28">
        <v>3036</v>
      </c>
      <c r="V3038" s="28">
        <v>3036</v>
      </c>
      <c r="W3038" s="28">
        <f t="shared" si="150"/>
        <v>0</v>
      </c>
      <c r="X3038" s="28">
        <f t="shared" si="151"/>
        <v>0</v>
      </c>
      <c r="Y3038" s="28">
        <f t="shared" si="152"/>
        <v>0</v>
      </c>
    </row>
    <row r="3039" spans="1:25" x14ac:dyDescent="0.25">
      <c r="A3039" s="28">
        <v>3037</v>
      </c>
      <c r="V3039" s="28">
        <v>3037</v>
      </c>
      <c r="W3039" s="28">
        <f t="shared" si="150"/>
        <v>0</v>
      </c>
      <c r="X3039" s="28">
        <f t="shared" si="151"/>
        <v>0</v>
      </c>
      <c r="Y3039" s="28">
        <f t="shared" si="152"/>
        <v>0</v>
      </c>
    </row>
    <row r="3040" spans="1:25" x14ac:dyDescent="0.25">
      <c r="A3040" s="28">
        <v>3038</v>
      </c>
      <c r="V3040" s="28">
        <v>3038</v>
      </c>
      <c r="W3040" s="28">
        <f t="shared" si="150"/>
        <v>0</v>
      </c>
      <c r="X3040" s="28">
        <f t="shared" si="151"/>
        <v>0</v>
      </c>
      <c r="Y3040" s="28">
        <f t="shared" si="152"/>
        <v>0</v>
      </c>
    </row>
    <row r="3041" spans="1:25" x14ac:dyDescent="0.25">
      <c r="A3041" s="28">
        <v>3039</v>
      </c>
      <c r="V3041" s="28">
        <v>3039</v>
      </c>
      <c r="W3041" s="28">
        <f t="shared" si="150"/>
        <v>0</v>
      </c>
      <c r="X3041" s="28">
        <f t="shared" si="151"/>
        <v>0</v>
      </c>
      <c r="Y3041" s="28">
        <f t="shared" si="152"/>
        <v>0</v>
      </c>
    </row>
    <row r="3042" spans="1:25" x14ac:dyDescent="0.25">
      <c r="A3042" s="28">
        <v>3040</v>
      </c>
      <c r="V3042" s="28">
        <v>3040</v>
      </c>
      <c r="W3042" s="28">
        <f t="shared" si="150"/>
        <v>0</v>
      </c>
      <c r="X3042" s="28">
        <f t="shared" si="151"/>
        <v>0</v>
      </c>
      <c r="Y3042" s="28">
        <f t="shared" si="152"/>
        <v>0</v>
      </c>
    </row>
    <row r="3043" spans="1:25" x14ac:dyDescent="0.25">
      <c r="A3043" s="28">
        <v>3041</v>
      </c>
      <c r="V3043" s="28">
        <v>3041</v>
      </c>
      <c r="W3043" s="28">
        <f t="shared" si="150"/>
        <v>0</v>
      </c>
      <c r="X3043" s="28">
        <f t="shared" si="151"/>
        <v>0</v>
      </c>
      <c r="Y3043" s="28">
        <f t="shared" si="152"/>
        <v>0</v>
      </c>
    </row>
    <row r="3044" spans="1:25" x14ac:dyDescent="0.25">
      <c r="A3044" s="28">
        <v>3042</v>
      </c>
      <c r="V3044" s="28">
        <v>3042</v>
      </c>
      <c r="W3044" s="28">
        <f t="shared" si="150"/>
        <v>0</v>
      </c>
      <c r="X3044" s="28">
        <f t="shared" si="151"/>
        <v>0</v>
      </c>
      <c r="Y3044" s="28">
        <f t="shared" si="152"/>
        <v>0</v>
      </c>
    </row>
    <row r="3045" spans="1:25" x14ac:dyDescent="0.25">
      <c r="A3045" s="28">
        <v>3043</v>
      </c>
      <c r="V3045" s="28">
        <v>3043</v>
      </c>
      <c r="W3045" s="28">
        <f t="shared" si="150"/>
        <v>0</v>
      </c>
      <c r="X3045" s="28">
        <f t="shared" si="151"/>
        <v>0</v>
      </c>
      <c r="Y3045" s="28">
        <f t="shared" si="152"/>
        <v>0</v>
      </c>
    </row>
    <row r="3046" spans="1:25" x14ac:dyDescent="0.25">
      <c r="A3046" s="28">
        <v>3044</v>
      </c>
      <c r="V3046" s="28">
        <v>3044</v>
      </c>
      <c r="W3046" s="28">
        <f t="shared" si="150"/>
        <v>0</v>
      </c>
      <c r="X3046" s="28">
        <f t="shared" si="151"/>
        <v>0</v>
      </c>
      <c r="Y3046" s="28">
        <f t="shared" si="152"/>
        <v>0</v>
      </c>
    </row>
    <row r="3047" spans="1:25" x14ac:dyDescent="0.25">
      <c r="A3047" s="28">
        <v>3045</v>
      </c>
      <c r="V3047" s="28">
        <v>3045</v>
      </c>
      <c r="W3047" s="28">
        <f t="shared" si="150"/>
        <v>0</v>
      </c>
      <c r="X3047" s="28">
        <f t="shared" si="151"/>
        <v>0</v>
      </c>
      <c r="Y3047" s="28">
        <f t="shared" si="152"/>
        <v>0</v>
      </c>
    </row>
    <row r="3048" spans="1:25" x14ac:dyDescent="0.25">
      <c r="A3048" s="28">
        <v>3046</v>
      </c>
      <c r="V3048" s="28">
        <v>3046</v>
      </c>
      <c r="W3048" s="28">
        <f t="shared" si="150"/>
        <v>0</v>
      </c>
      <c r="X3048" s="28">
        <f t="shared" si="151"/>
        <v>0</v>
      </c>
      <c r="Y3048" s="28">
        <f t="shared" si="152"/>
        <v>0</v>
      </c>
    </row>
    <row r="3049" spans="1:25" x14ac:dyDescent="0.25">
      <c r="A3049" s="28">
        <v>3047</v>
      </c>
      <c r="V3049" s="28">
        <v>3047</v>
      </c>
      <c r="W3049" s="28">
        <f t="shared" si="150"/>
        <v>0</v>
      </c>
      <c r="X3049" s="28">
        <f t="shared" si="151"/>
        <v>0</v>
      </c>
      <c r="Y3049" s="28">
        <f t="shared" si="152"/>
        <v>0</v>
      </c>
    </row>
    <row r="3050" spans="1:25" x14ac:dyDescent="0.25">
      <c r="A3050" s="28">
        <v>3048</v>
      </c>
      <c r="V3050" s="28">
        <v>3048</v>
      </c>
      <c r="W3050" s="28">
        <f t="shared" si="150"/>
        <v>0</v>
      </c>
      <c r="X3050" s="28">
        <f t="shared" si="151"/>
        <v>0</v>
      </c>
      <c r="Y3050" s="28">
        <f t="shared" si="152"/>
        <v>0</v>
      </c>
    </row>
    <row r="3051" spans="1:25" x14ac:dyDescent="0.25">
      <c r="A3051" s="28">
        <v>3049</v>
      </c>
      <c r="V3051" s="28">
        <v>3049</v>
      </c>
      <c r="W3051" s="28">
        <f t="shared" si="150"/>
        <v>0</v>
      </c>
      <c r="X3051" s="28">
        <f t="shared" si="151"/>
        <v>0</v>
      </c>
      <c r="Y3051" s="28">
        <f t="shared" si="152"/>
        <v>0</v>
      </c>
    </row>
    <row r="3052" spans="1:25" x14ac:dyDescent="0.25">
      <c r="A3052" s="28">
        <v>3050</v>
      </c>
      <c r="V3052" s="28">
        <v>3050</v>
      </c>
      <c r="W3052" s="28">
        <f t="shared" si="150"/>
        <v>0</v>
      </c>
      <c r="X3052" s="28">
        <f t="shared" si="151"/>
        <v>0</v>
      </c>
      <c r="Y3052" s="28">
        <f t="shared" si="152"/>
        <v>0</v>
      </c>
    </row>
    <row r="3053" spans="1:25" x14ac:dyDescent="0.25">
      <c r="A3053" s="28">
        <v>3051</v>
      </c>
      <c r="V3053" s="28">
        <v>3051</v>
      </c>
      <c r="W3053" s="28">
        <f t="shared" si="150"/>
        <v>0</v>
      </c>
      <c r="X3053" s="28">
        <f t="shared" si="151"/>
        <v>0</v>
      </c>
      <c r="Y3053" s="28">
        <f t="shared" si="152"/>
        <v>0</v>
      </c>
    </row>
    <row r="3054" spans="1:25" x14ac:dyDescent="0.25">
      <c r="A3054" s="28">
        <v>3052</v>
      </c>
      <c r="V3054" s="28">
        <v>3052</v>
      </c>
      <c r="W3054" s="28">
        <f t="shared" si="150"/>
        <v>0</v>
      </c>
      <c r="X3054" s="28">
        <f t="shared" si="151"/>
        <v>0</v>
      </c>
      <c r="Y3054" s="28">
        <f t="shared" si="152"/>
        <v>0</v>
      </c>
    </row>
    <row r="3055" spans="1:25" x14ac:dyDescent="0.25">
      <c r="A3055" s="28">
        <v>3053</v>
      </c>
      <c r="V3055" s="28">
        <v>3053</v>
      </c>
      <c r="W3055" s="28">
        <f t="shared" si="150"/>
        <v>0</v>
      </c>
      <c r="X3055" s="28">
        <f t="shared" si="151"/>
        <v>0</v>
      </c>
      <c r="Y3055" s="28">
        <f t="shared" si="152"/>
        <v>0</v>
      </c>
    </row>
    <row r="3056" spans="1:25" x14ac:dyDescent="0.25">
      <c r="A3056" s="28">
        <v>3054</v>
      </c>
      <c r="V3056" s="28">
        <v>3054</v>
      </c>
      <c r="W3056" s="28">
        <f t="shared" si="150"/>
        <v>0</v>
      </c>
      <c r="X3056" s="28">
        <f t="shared" si="151"/>
        <v>0</v>
      </c>
      <c r="Y3056" s="28">
        <f t="shared" si="152"/>
        <v>0</v>
      </c>
    </row>
    <row r="3057" spans="1:25" x14ac:dyDescent="0.25">
      <c r="A3057" s="28">
        <v>3055</v>
      </c>
      <c r="V3057" s="28">
        <v>3055</v>
      </c>
      <c r="W3057" s="28">
        <f t="shared" si="150"/>
        <v>0</v>
      </c>
      <c r="X3057" s="28">
        <f t="shared" si="151"/>
        <v>0</v>
      </c>
      <c r="Y3057" s="28">
        <f t="shared" si="152"/>
        <v>0</v>
      </c>
    </row>
    <row r="3058" spans="1:25" x14ac:dyDescent="0.25">
      <c r="A3058" s="28">
        <v>3056</v>
      </c>
      <c r="V3058" s="28">
        <v>3056</v>
      </c>
      <c r="W3058" s="28">
        <f t="shared" si="150"/>
        <v>0</v>
      </c>
      <c r="X3058" s="28">
        <f t="shared" si="151"/>
        <v>0</v>
      </c>
      <c r="Y3058" s="28">
        <f t="shared" si="152"/>
        <v>0</v>
      </c>
    </row>
    <row r="3059" spans="1:25" x14ac:dyDescent="0.25">
      <c r="A3059" s="28">
        <v>3057</v>
      </c>
      <c r="V3059" s="28">
        <v>3057</v>
      </c>
      <c r="W3059" s="28">
        <f t="shared" si="150"/>
        <v>0</v>
      </c>
      <c r="X3059" s="28">
        <f t="shared" si="151"/>
        <v>0</v>
      </c>
      <c r="Y3059" s="28">
        <f t="shared" si="152"/>
        <v>0</v>
      </c>
    </row>
    <row r="3060" spans="1:25" x14ac:dyDescent="0.25">
      <c r="A3060" s="28">
        <v>3058</v>
      </c>
      <c r="V3060" s="28">
        <v>3058</v>
      </c>
      <c r="W3060" s="28">
        <f t="shared" si="150"/>
        <v>0</v>
      </c>
      <c r="X3060" s="28">
        <f t="shared" si="151"/>
        <v>0</v>
      </c>
      <c r="Y3060" s="28">
        <f t="shared" si="152"/>
        <v>0</v>
      </c>
    </row>
    <row r="3061" spans="1:25" x14ac:dyDescent="0.25">
      <c r="A3061" s="28">
        <v>3059</v>
      </c>
      <c r="V3061" s="28">
        <v>3059</v>
      </c>
      <c r="W3061" s="28">
        <f t="shared" si="150"/>
        <v>0</v>
      </c>
      <c r="X3061" s="28">
        <f t="shared" si="151"/>
        <v>0</v>
      </c>
      <c r="Y3061" s="28">
        <f t="shared" si="152"/>
        <v>0</v>
      </c>
    </row>
    <row r="3062" spans="1:25" x14ac:dyDescent="0.25">
      <c r="A3062" s="28">
        <v>3060</v>
      </c>
      <c r="V3062" s="28">
        <v>3060</v>
      </c>
      <c r="W3062" s="28">
        <f t="shared" si="150"/>
        <v>0</v>
      </c>
      <c r="X3062" s="28">
        <f t="shared" si="151"/>
        <v>0</v>
      </c>
      <c r="Y3062" s="28">
        <f t="shared" si="152"/>
        <v>0</v>
      </c>
    </row>
    <row r="3063" spans="1:25" x14ac:dyDescent="0.25">
      <c r="A3063" s="28">
        <v>3061</v>
      </c>
      <c r="V3063" s="28">
        <v>3061</v>
      </c>
      <c r="W3063" s="28">
        <f t="shared" si="150"/>
        <v>0</v>
      </c>
      <c r="X3063" s="28">
        <f t="shared" si="151"/>
        <v>0</v>
      </c>
      <c r="Y3063" s="28">
        <f t="shared" si="152"/>
        <v>0</v>
      </c>
    </row>
    <row r="3064" spans="1:25" x14ac:dyDescent="0.25">
      <c r="A3064" s="28">
        <v>3062</v>
      </c>
      <c r="V3064" s="28">
        <v>3062</v>
      </c>
      <c r="W3064" s="28">
        <f t="shared" si="150"/>
        <v>0</v>
      </c>
      <c r="X3064" s="28">
        <f t="shared" si="151"/>
        <v>0</v>
      </c>
      <c r="Y3064" s="28">
        <f t="shared" si="152"/>
        <v>0</v>
      </c>
    </row>
    <row r="3065" spans="1:25" x14ac:dyDescent="0.25">
      <c r="A3065" s="28">
        <v>3063</v>
      </c>
      <c r="V3065" s="28">
        <v>3063</v>
      </c>
      <c r="W3065" s="28">
        <f t="shared" si="150"/>
        <v>0</v>
      </c>
      <c r="X3065" s="28">
        <f t="shared" si="151"/>
        <v>0</v>
      </c>
      <c r="Y3065" s="28">
        <f t="shared" si="152"/>
        <v>0</v>
      </c>
    </row>
    <row r="3066" spans="1:25" x14ac:dyDescent="0.25">
      <c r="A3066" s="28">
        <v>3064</v>
      </c>
      <c r="V3066" s="28">
        <v>3064</v>
      </c>
      <c r="W3066" s="28">
        <f t="shared" si="150"/>
        <v>0</v>
      </c>
      <c r="X3066" s="28">
        <f t="shared" si="151"/>
        <v>0</v>
      </c>
      <c r="Y3066" s="28">
        <f t="shared" si="152"/>
        <v>0</v>
      </c>
    </row>
    <row r="3067" spans="1:25" x14ac:dyDescent="0.25">
      <c r="A3067" s="28">
        <v>3065</v>
      </c>
      <c r="V3067" s="28">
        <v>3065</v>
      </c>
      <c r="W3067" s="28">
        <f t="shared" si="150"/>
        <v>0</v>
      </c>
      <c r="X3067" s="28">
        <f t="shared" si="151"/>
        <v>0</v>
      </c>
      <c r="Y3067" s="28">
        <f t="shared" si="152"/>
        <v>0</v>
      </c>
    </row>
    <row r="3068" spans="1:25" x14ac:dyDescent="0.25">
      <c r="A3068" s="28">
        <v>3066</v>
      </c>
      <c r="V3068" s="28">
        <v>3066</v>
      </c>
      <c r="W3068" s="28">
        <f t="shared" si="150"/>
        <v>0</v>
      </c>
      <c r="X3068" s="28">
        <f t="shared" si="151"/>
        <v>0</v>
      </c>
      <c r="Y3068" s="28">
        <f t="shared" si="152"/>
        <v>0</v>
      </c>
    </row>
    <row r="3069" spans="1:25" x14ac:dyDescent="0.25">
      <c r="A3069" s="28">
        <v>3067</v>
      </c>
      <c r="V3069" s="28">
        <v>3067</v>
      </c>
      <c r="W3069" s="28">
        <f t="shared" si="150"/>
        <v>0</v>
      </c>
      <c r="X3069" s="28">
        <f t="shared" si="151"/>
        <v>0</v>
      </c>
      <c r="Y3069" s="28">
        <f t="shared" si="152"/>
        <v>0</v>
      </c>
    </row>
    <row r="3070" spans="1:25" x14ac:dyDescent="0.25">
      <c r="A3070" s="28">
        <v>3068</v>
      </c>
      <c r="V3070" s="28">
        <v>3068</v>
      </c>
      <c r="W3070" s="28">
        <f t="shared" si="150"/>
        <v>0</v>
      </c>
      <c r="X3070" s="28">
        <f t="shared" si="151"/>
        <v>0</v>
      </c>
      <c r="Y3070" s="28">
        <f t="shared" si="152"/>
        <v>0</v>
      </c>
    </row>
    <row r="3071" spans="1:25" x14ac:dyDescent="0.25">
      <c r="A3071" s="28">
        <v>3069</v>
      </c>
      <c r="V3071" s="28">
        <v>3069</v>
      </c>
      <c r="W3071" s="28">
        <f t="shared" si="150"/>
        <v>0</v>
      </c>
      <c r="X3071" s="28">
        <f t="shared" si="151"/>
        <v>0</v>
      </c>
      <c r="Y3071" s="28">
        <f t="shared" si="152"/>
        <v>0</v>
      </c>
    </row>
    <row r="3072" spans="1:25" x14ac:dyDescent="0.25">
      <c r="A3072" s="28">
        <v>3070</v>
      </c>
      <c r="V3072" s="28">
        <v>3070</v>
      </c>
      <c r="W3072" s="28">
        <f t="shared" si="150"/>
        <v>0</v>
      </c>
      <c r="X3072" s="28">
        <f t="shared" si="151"/>
        <v>0</v>
      </c>
      <c r="Y3072" s="28">
        <f t="shared" si="152"/>
        <v>0</v>
      </c>
    </row>
    <row r="3073" spans="1:25" x14ac:dyDescent="0.25">
      <c r="A3073" s="28">
        <v>3071</v>
      </c>
      <c r="V3073" s="28">
        <v>3071</v>
      </c>
      <c r="W3073" s="28">
        <f t="shared" si="150"/>
        <v>0</v>
      </c>
      <c r="X3073" s="28">
        <f t="shared" si="151"/>
        <v>0</v>
      </c>
      <c r="Y3073" s="28">
        <f t="shared" si="152"/>
        <v>0</v>
      </c>
    </row>
    <row r="3074" spans="1:25" x14ac:dyDescent="0.25">
      <c r="A3074" s="28">
        <v>3072</v>
      </c>
      <c r="V3074" s="28">
        <v>3072</v>
      </c>
      <c r="W3074" s="28">
        <f t="shared" si="150"/>
        <v>0</v>
      </c>
      <c r="X3074" s="28">
        <f t="shared" si="151"/>
        <v>0</v>
      </c>
      <c r="Y3074" s="28">
        <f t="shared" si="152"/>
        <v>0</v>
      </c>
    </row>
    <row r="3075" spans="1:25" x14ac:dyDescent="0.25">
      <c r="A3075" s="28">
        <v>3073</v>
      </c>
      <c r="V3075" s="28">
        <v>3073</v>
      </c>
      <c r="W3075" s="28">
        <f t="shared" si="150"/>
        <v>0</v>
      </c>
      <c r="X3075" s="28">
        <f t="shared" si="151"/>
        <v>0</v>
      </c>
      <c r="Y3075" s="28">
        <f t="shared" si="152"/>
        <v>0</v>
      </c>
    </row>
    <row r="3076" spans="1:25" x14ac:dyDescent="0.25">
      <c r="A3076" s="28">
        <v>3074</v>
      </c>
      <c r="V3076" s="28">
        <v>3074</v>
      </c>
      <c r="W3076" s="28">
        <f t="shared" si="150"/>
        <v>0</v>
      </c>
      <c r="X3076" s="28">
        <f t="shared" si="151"/>
        <v>0</v>
      </c>
      <c r="Y3076" s="28">
        <f t="shared" si="152"/>
        <v>0</v>
      </c>
    </row>
    <row r="3077" spans="1:25" x14ac:dyDescent="0.25">
      <c r="A3077" s="28">
        <v>3075</v>
      </c>
      <c r="V3077" s="28">
        <v>3075</v>
      </c>
      <c r="W3077" s="28">
        <f t="shared" si="150"/>
        <v>0</v>
      </c>
      <c r="X3077" s="28">
        <f t="shared" si="151"/>
        <v>0</v>
      </c>
      <c r="Y3077" s="28">
        <f t="shared" si="152"/>
        <v>0</v>
      </c>
    </row>
    <row r="3078" spans="1:25" x14ac:dyDescent="0.25">
      <c r="A3078" s="28">
        <v>3076</v>
      </c>
      <c r="V3078" s="28">
        <v>3076</v>
      </c>
      <c r="W3078" s="28">
        <f t="shared" si="150"/>
        <v>0</v>
      </c>
      <c r="X3078" s="28">
        <f t="shared" si="151"/>
        <v>0</v>
      </c>
      <c r="Y3078" s="28">
        <f t="shared" si="152"/>
        <v>0</v>
      </c>
    </row>
    <row r="3079" spans="1:25" x14ac:dyDescent="0.25">
      <c r="A3079" s="28">
        <v>3077</v>
      </c>
      <c r="V3079" s="28">
        <v>3077</v>
      </c>
      <c r="W3079" s="28">
        <f t="shared" si="150"/>
        <v>0</v>
      </c>
      <c r="X3079" s="28">
        <f t="shared" si="151"/>
        <v>0</v>
      </c>
      <c r="Y3079" s="28">
        <f t="shared" si="152"/>
        <v>0</v>
      </c>
    </row>
    <row r="3080" spans="1:25" x14ac:dyDescent="0.25">
      <c r="A3080" s="28">
        <v>3078</v>
      </c>
      <c r="V3080" s="28">
        <v>3078</v>
      </c>
      <c r="W3080" s="28">
        <f t="shared" si="150"/>
        <v>0</v>
      </c>
      <c r="X3080" s="28">
        <f t="shared" si="151"/>
        <v>0</v>
      </c>
      <c r="Y3080" s="28">
        <f t="shared" si="152"/>
        <v>0</v>
      </c>
    </row>
    <row r="3081" spans="1:25" x14ac:dyDescent="0.25">
      <c r="A3081" s="28">
        <v>3079</v>
      </c>
      <c r="V3081" s="28">
        <v>3079</v>
      </c>
      <c r="W3081" s="28">
        <f t="shared" si="150"/>
        <v>0</v>
      </c>
      <c r="X3081" s="28">
        <f t="shared" si="151"/>
        <v>0</v>
      </c>
      <c r="Y3081" s="28">
        <f t="shared" si="152"/>
        <v>0</v>
      </c>
    </row>
    <row r="3082" spans="1:25" x14ac:dyDescent="0.25">
      <c r="A3082" s="28">
        <v>3080</v>
      </c>
      <c r="V3082" s="28">
        <v>3080</v>
      </c>
      <c r="W3082" s="28">
        <f t="shared" si="150"/>
        <v>0</v>
      </c>
      <c r="X3082" s="28">
        <f t="shared" si="151"/>
        <v>0</v>
      </c>
      <c r="Y3082" s="28">
        <f t="shared" si="152"/>
        <v>0</v>
      </c>
    </row>
    <row r="3083" spans="1:25" x14ac:dyDescent="0.25">
      <c r="A3083" s="28">
        <v>3081</v>
      </c>
      <c r="V3083" s="28">
        <v>3081</v>
      </c>
      <c r="W3083" s="28">
        <f t="shared" si="150"/>
        <v>0</v>
      </c>
      <c r="X3083" s="28">
        <f t="shared" si="151"/>
        <v>0</v>
      </c>
      <c r="Y3083" s="28">
        <f t="shared" si="152"/>
        <v>0</v>
      </c>
    </row>
    <row r="3084" spans="1:25" x14ac:dyDescent="0.25">
      <c r="A3084" s="28">
        <v>3082</v>
      </c>
      <c r="V3084" s="28">
        <v>3082</v>
      </c>
      <c r="W3084" s="28">
        <f t="shared" si="150"/>
        <v>0</v>
      </c>
      <c r="X3084" s="28">
        <f t="shared" si="151"/>
        <v>0</v>
      </c>
      <c r="Y3084" s="28">
        <f t="shared" si="152"/>
        <v>0</v>
      </c>
    </row>
    <row r="3085" spans="1:25" x14ac:dyDescent="0.25">
      <c r="A3085" s="28">
        <v>3083</v>
      </c>
      <c r="V3085" s="28">
        <v>3083</v>
      </c>
      <c r="W3085" s="28">
        <f t="shared" si="150"/>
        <v>0</v>
      </c>
      <c r="X3085" s="28">
        <f t="shared" si="151"/>
        <v>0</v>
      </c>
      <c r="Y3085" s="28">
        <f t="shared" si="152"/>
        <v>0</v>
      </c>
    </row>
    <row r="3086" spans="1:25" x14ac:dyDescent="0.25">
      <c r="A3086" s="28">
        <v>3084</v>
      </c>
      <c r="V3086" s="28">
        <v>3084</v>
      </c>
      <c r="W3086" s="28">
        <f t="shared" si="150"/>
        <v>0</v>
      </c>
      <c r="X3086" s="28">
        <f t="shared" si="151"/>
        <v>0</v>
      </c>
      <c r="Y3086" s="28">
        <f t="shared" si="152"/>
        <v>0</v>
      </c>
    </row>
    <row r="3087" spans="1:25" x14ac:dyDescent="0.25">
      <c r="A3087" s="28">
        <v>3085</v>
      </c>
      <c r="V3087" s="28">
        <v>3085</v>
      </c>
      <c r="W3087" s="28">
        <f t="shared" si="150"/>
        <v>0</v>
      </c>
      <c r="X3087" s="28">
        <f t="shared" si="151"/>
        <v>0</v>
      </c>
      <c r="Y3087" s="28">
        <f t="shared" si="152"/>
        <v>0</v>
      </c>
    </row>
    <row r="3088" spans="1:25" x14ac:dyDescent="0.25">
      <c r="A3088" s="28">
        <v>3086</v>
      </c>
      <c r="V3088" s="28">
        <v>3086</v>
      </c>
      <c r="W3088" s="28">
        <f t="shared" si="150"/>
        <v>0</v>
      </c>
      <c r="X3088" s="28">
        <f t="shared" si="151"/>
        <v>0</v>
      </c>
      <c r="Y3088" s="28">
        <f t="shared" si="152"/>
        <v>0</v>
      </c>
    </row>
    <row r="3089" spans="1:25" x14ac:dyDescent="0.25">
      <c r="A3089" s="28">
        <v>3087</v>
      </c>
      <c r="V3089" s="28">
        <v>3087</v>
      </c>
      <c r="W3089" s="28">
        <f t="shared" si="150"/>
        <v>0</v>
      </c>
      <c r="X3089" s="28">
        <f t="shared" si="151"/>
        <v>0</v>
      </c>
      <c r="Y3089" s="28">
        <f t="shared" si="152"/>
        <v>0</v>
      </c>
    </row>
    <row r="3090" spans="1:25" x14ac:dyDescent="0.25">
      <c r="A3090" s="28">
        <v>3088</v>
      </c>
      <c r="V3090" s="28">
        <v>3088</v>
      </c>
      <c r="W3090" s="28">
        <f t="shared" si="150"/>
        <v>0</v>
      </c>
      <c r="X3090" s="28">
        <f t="shared" si="151"/>
        <v>0</v>
      </c>
      <c r="Y3090" s="28">
        <f t="shared" si="152"/>
        <v>0</v>
      </c>
    </row>
    <row r="3091" spans="1:25" x14ac:dyDescent="0.25">
      <c r="A3091" s="28">
        <v>3089</v>
      </c>
      <c r="V3091" s="28">
        <v>3089</v>
      </c>
      <c r="W3091" s="28">
        <f t="shared" ref="W3091:W3154" si="153">IFERROR(_xlfn.RANK.AVG(B3091,$B3091:$D3091,1),0)</f>
        <v>0</v>
      </c>
      <c r="X3091" s="28">
        <f t="shared" ref="X3091:X3154" si="154">IFERROR(_xlfn.RANK.AVG(C3091,$B3091:$D3091,1),0)</f>
        <v>0</v>
      </c>
      <c r="Y3091" s="28">
        <f t="shared" ref="Y3091:Y3154" si="155">IFERROR(_xlfn.RANK.AVG(D3091,$B3091:$D3091,1),0)</f>
        <v>0</v>
      </c>
    </row>
    <row r="3092" spans="1:25" x14ac:dyDescent="0.25">
      <c r="A3092" s="28">
        <v>3090</v>
      </c>
      <c r="V3092" s="28">
        <v>3090</v>
      </c>
      <c r="W3092" s="28">
        <f t="shared" si="153"/>
        <v>0</v>
      </c>
      <c r="X3092" s="28">
        <f t="shared" si="154"/>
        <v>0</v>
      </c>
      <c r="Y3092" s="28">
        <f t="shared" si="155"/>
        <v>0</v>
      </c>
    </row>
    <row r="3093" spans="1:25" x14ac:dyDescent="0.25">
      <c r="A3093" s="28">
        <v>3091</v>
      </c>
      <c r="V3093" s="28">
        <v>3091</v>
      </c>
      <c r="W3093" s="28">
        <f t="shared" si="153"/>
        <v>0</v>
      </c>
      <c r="X3093" s="28">
        <f t="shared" si="154"/>
        <v>0</v>
      </c>
      <c r="Y3093" s="28">
        <f t="shared" si="155"/>
        <v>0</v>
      </c>
    </row>
    <row r="3094" spans="1:25" x14ac:dyDescent="0.25">
      <c r="A3094" s="28">
        <v>3092</v>
      </c>
      <c r="V3094" s="28">
        <v>3092</v>
      </c>
      <c r="W3094" s="28">
        <f t="shared" si="153"/>
        <v>0</v>
      </c>
      <c r="X3094" s="28">
        <f t="shared" si="154"/>
        <v>0</v>
      </c>
      <c r="Y3094" s="28">
        <f t="shared" si="155"/>
        <v>0</v>
      </c>
    </row>
    <row r="3095" spans="1:25" x14ac:dyDescent="0.25">
      <c r="A3095" s="28">
        <v>3093</v>
      </c>
      <c r="V3095" s="28">
        <v>3093</v>
      </c>
      <c r="W3095" s="28">
        <f t="shared" si="153"/>
        <v>0</v>
      </c>
      <c r="X3095" s="28">
        <f t="shared" si="154"/>
        <v>0</v>
      </c>
      <c r="Y3095" s="28">
        <f t="shared" si="155"/>
        <v>0</v>
      </c>
    </row>
    <row r="3096" spans="1:25" x14ac:dyDescent="0.25">
      <c r="A3096" s="28">
        <v>3094</v>
      </c>
      <c r="V3096" s="28">
        <v>3094</v>
      </c>
      <c r="W3096" s="28">
        <f t="shared" si="153"/>
        <v>0</v>
      </c>
      <c r="X3096" s="28">
        <f t="shared" si="154"/>
        <v>0</v>
      </c>
      <c r="Y3096" s="28">
        <f t="shared" si="155"/>
        <v>0</v>
      </c>
    </row>
    <row r="3097" spans="1:25" x14ac:dyDescent="0.25">
      <c r="A3097" s="28">
        <v>3095</v>
      </c>
      <c r="V3097" s="28">
        <v>3095</v>
      </c>
      <c r="W3097" s="28">
        <f t="shared" si="153"/>
        <v>0</v>
      </c>
      <c r="X3097" s="28">
        <f t="shared" si="154"/>
        <v>0</v>
      </c>
      <c r="Y3097" s="28">
        <f t="shared" si="155"/>
        <v>0</v>
      </c>
    </row>
    <row r="3098" spans="1:25" x14ac:dyDescent="0.25">
      <c r="A3098" s="28">
        <v>3096</v>
      </c>
      <c r="V3098" s="28">
        <v>3096</v>
      </c>
      <c r="W3098" s="28">
        <f t="shared" si="153"/>
        <v>0</v>
      </c>
      <c r="X3098" s="28">
        <f t="shared" si="154"/>
        <v>0</v>
      </c>
      <c r="Y3098" s="28">
        <f t="shared" si="155"/>
        <v>0</v>
      </c>
    </row>
    <row r="3099" spans="1:25" x14ac:dyDescent="0.25">
      <c r="A3099" s="28">
        <v>3097</v>
      </c>
      <c r="V3099" s="28">
        <v>3097</v>
      </c>
      <c r="W3099" s="28">
        <f t="shared" si="153"/>
        <v>0</v>
      </c>
      <c r="X3099" s="28">
        <f t="shared" si="154"/>
        <v>0</v>
      </c>
      <c r="Y3099" s="28">
        <f t="shared" si="155"/>
        <v>0</v>
      </c>
    </row>
    <row r="3100" spans="1:25" x14ac:dyDescent="0.25">
      <c r="A3100" s="28">
        <v>3098</v>
      </c>
      <c r="V3100" s="28">
        <v>3098</v>
      </c>
      <c r="W3100" s="28">
        <f t="shared" si="153"/>
        <v>0</v>
      </c>
      <c r="X3100" s="28">
        <f t="shared" si="154"/>
        <v>0</v>
      </c>
      <c r="Y3100" s="28">
        <f t="shared" si="155"/>
        <v>0</v>
      </c>
    </row>
    <row r="3101" spans="1:25" x14ac:dyDescent="0.25">
      <c r="A3101" s="28">
        <v>3099</v>
      </c>
      <c r="V3101" s="28">
        <v>3099</v>
      </c>
      <c r="W3101" s="28">
        <f t="shared" si="153"/>
        <v>0</v>
      </c>
      <c r="X3101" s="28">
        <f t="shared" si="154"/>
        <v>0</v>
      </c>
      <c r="Y3101" s="28">
        <f t="shared" si="155"/>
        <v>0</v>
      </c>
    </row>
    <row r="3102" spans="1:25" x14ac:dyDescent="0.25">
      <c r="A3102" s="28">
        <v>3100</v>
      </c>
      <c r="V3102" s="28">
        <v>3100</v>
      </c>
      <c r="W3102" s="28">
        <f t="shared" si="153"/>
        <v>0</v>
      </c>
      <c r="X3102" s="28">
        <f t="shared" si="154"/>
        <v>0</v>
      </c>
      <c r="Y3102" s="28">
        <f t="shared" si="155"/>
        <v>0</v>
      </c>
    </row>
    <row r="3103" spans="1:25" x14ac:dyDescent="0.25">
      <c r="A3103" s="28">
        <v>3101</v>
      </c>
      <c r="V3103" s="28">
        <v>3101</v>
      </c>
      <c r="W3103" s="28">
        <f t="shared" si="153"/>
        <v>0</v>
      </c>
      <c r="X3103" s="28">
        <f t="shared" si="154"/>
        <v>0</v>
      </c>
      <c r="Y3103" s="28">
        <f t="shared" si="155"/>
        <v>0</v>
      </c>
    </row>
    <row r="3104" spans="1:25" x14ac:dyDescent="0.25">
      <c r="A3104" s="28">
        <v>3102</v>
      </c>
      <c r="V3104" s="28">
        <v>3102</v>
      </c>
      <c r="W3104" s="28">
        <f t="shared" si="153"/>
        <v>0</v>
      </c>
      <c r="X3104" s="28">
        <f t="shared" si="154"/>
        <v>0</v>
      </c>
      <c r="Y3104" s="28">
        <f t="shared" si="155"/>
        <v>0</v>
      </c>
    </row>
    <row r="3105" spans="1:25" x14ac:dyDescent="0.25">
      <c r="A3105" s="28">
        <v>3103</v>
      </c>
      <c r="V3105" s="28">
        <v>3103</v>
      </c>
      <c r="W3105" s="28">
        <f t="shared" si="153"/>
        <v>0</v>
      </c>
      <c r="X3105" s="28">
        <f t="shared" si="154"/>
        <v>0</v>
      </c>
      <c r="Y3105" s="28">
        <f t="shared" si="155"/>
        <v>0</v>
      </c>
    </row>
    <row r="3106" spans="1:25" x14ac:dyDescent="0.25">
      <c r="A3106" s="28">
        <v>3104</v>
      </c>
      <c r="V3106" s="28">
        <v>3104</v>
      </c>
      <c r="W3106" s="28">
        <f t="shared" si="153"/>
        <v>0</v>
      </c>
      <c r="X3106" s="28">
        <f t="shared" si="154"/>
        <v>0</v>
      </c>
      <c r="Y3106" s="28">
        <f t="shared" si="155"/>
        <v>0</v>
      </c>
    </row>
    <row r="3107" spans="1:25" x14ac:dyDescent="0.25">
      <c r="A3107" s="28">
        <v>3105</v>
      </c>
      <c r="V3107" s="28">
        <v>3105</v>
      </c>
      <c r="W3107" s="28">
        <f t="shared" si="153"/>
        <v>0</v>
      </c>
      <c r="X3107" s="28">
        <f t="shared" si="154"/>
        <v>0</v>
      </c>
      <c r="Y3107" s="28">
        <f t="shared" si="155"/>
        <v>0</v>
      </c>
    </row>
    <row r="3108" spans="1:25" x14ac:dyDescent="0.25">
      <c r="A3108" s="28">
        <v>3106</v>
      </c>
      <c r="V3108" s="28">
        <v>3106</v>
      </c>
      <c r="W3108" s="28">
        <f t="shared" si="153"/>
        <v>0</v>
      </c>
      <c r="X3108" s="28">
        <f t="shared" si="154"/>
        <v>0</v>
      </c>
      <c r="Y3108" s="28">
        <f t="shared" si="155"/>
        <v>0</v>
      </c>
    </row>
    <row r="3109" spans="1:25" x14ac:dyDescent="0.25">
      <c r="A3109" s="28">
        <v>3107</v>
      </c>
      <c r="V3109" s="28">
        <v>3107</v>
      </c>
      <c r="W3109" s="28">
        <f t="shared" si="153"/>
        <v>0</v>
      </c>
      <c r="X3109" s="28">
        <f t="shared" si="154"/>
        <v>0</v>
      </c>
      <c r="Y3109" s="28">
        <f t="shared" si="155"/>
        <v>0</v>
      </c>
    </row>
    <row r="3110" spans="1:25" x14ac:dyDescent="0.25">
      <c r="A3110" s="28">
        <v>3108</v>
      </c>
      <c r="V3110" s="28">
        <v>3108</v>
      </c>
      <c r="W3110" s="28">
        <f t="shared" si="153"/>
        <v>0</v>
      </c>
      <c r="X3110" s="28">
        <f t="shared" si="154"/>
        <v>0</v>
      </c>
      <c r="Y3110" s="28">
        <f t="shared" si="155"/>
        <v>0</v>
      </c>
    </row>
    <row r="3111" spans="1:25" x14ac:dyDescent="0.25">
      <c r="A3111" s="28">
        <v>3109</v>
      </c>
      <c r="V3111" s="28">
        <v>3109</v>
      </c>
      <c r="W3111" s="28">
        <f t="shared" si="153"/>
        <v>0</v>
      </c>
      <c r="X3111" s="28">
        <f t="shared" si="154"/>
        <v>0</v>
      </c>
      <c r="Y3111" s="28">
        <f t="shared" si="155"/>
        <v>0</v>
      </c>
    </row>
    <row r="3112" spans="1:25" x14ac:dyDescent="0.25">
      <c r="A3112" s="28">
        <v>3110</v>
      </c>
      <c r="V3112" s="28">
        <v>3110</v>
      </c>
      <c r="W3112" s="28">
        <f t="shared" si="153"/>
        <v>0</v>
      </c>
      <c r="X3112" s="28">
        <f t="shared" si="154"/>
        <v>0</v>
      </c>
      <c r="Y3112" s="28">
        <f t="shared" si="155"/>
        <v>0</v>
      </c>
    </row>
    <row r="3113" spans="1:25" x14ac:dyDescent="0.25">
      <c r="A3113" s="28">
        <v>3111</v>
      </c>
      <c r="V3113" s="28">
        <v>3111</v>
      </c>
      <c r="W3113" s="28">
        <f t="shared" si="153"/>
        <v>0</v>
      </c>
      <c r="X3113" s="28">
        <f t="shared" si="154"/>
        <v>0</v>
      </c>
      <c r="Y3113" s="28">
        <f t="shared" si="155"/>
        <v>0</v>
      </c>
    </row>
    <row r="3114" spans="1:25" x14ac:dyDescent="0.25">
      <c r="A3114" s="28">
        <v>3112</v>
      </c>
      <c r="V3114" s="28">
        <v>3112</v>
      </c>
      <c r="W3114" s="28">
        <f t="shared" si="153"/>
        <v>0</v>
      </c>
      <c r="X3114" s="28">
        <f t="shared" si="154"/>
        <v>0</v>
      </c>
      <c r="Y3114" s="28">
        <f t="shared" si="155"/>
        <v>0</v>
      </c>
    </row>
    <row r="3115" spans="1:25" x14ac:dyDescent="0.25">
      <c r="A3115" s="28">
        <v>3113</v>
      </c>
      <c r="V3115" s="28">
        <v>3113</v>
      </c>
      <c r="W3115" s="28">
        <f t="shared" si="153"/>
        <v>0</v>
      </c>
      <c r="X3115" s="28">
        <f t="shared" si="154"/>
        <v>0</v>
      </c>
      <c r="Y3115" s="28">
        <f t="shared" si="155"/>
        <v>0</v>
      </c>
    </row>
    <row r="3116" spans="1:25" x14ac:dyDescent="0.25">
      <c r="A3116" s="28">
        <v>3114</v>
      </c>
      <c r="V3116" s="28">
        <v>3114</v>
      </c>
      <c r="W3116" s="28">
        <f t="shared" si="153"/>
        <v>0</v>
      </c>
      <c r="X3116" s="28">
        <f t="shared" si="154"/>
        <v>0</v>
      </c>
      <c r="Y3116" s="28">
        <f t="shared" si="155"/>
        <v>0</v>
      </c>
    </row>
    <row r="3117" spans="1:25" x14ac:dyDescent="0.25">
      <c r="A3117" s="28">
        <v>3115</v>
      </c>
      <c r="V3117" s="28">
        <v>3115</v>
      </c>
      <c r="W3117" s="28">
        <f t="shared" si="153"/>
        <v>0</v>
      </c>
      <c r="X3117" s="28">
        <f t="shared" si="154"/>
        <v>0</v>
      </c>
      <c r="Y3117" s="28">
        <f t="shared" si="155"/>
        <v>0</v>
      </c>
    </row>
    <row r="3118" spans="1:25" x14ac:dyDescent="0.25">
      <c r="A3118" s="28">
        <v>3116</v>
      </c>
      <c r="V3118" s="28">
        <v>3116</v>
      </c>
      <c r="W3118" s="28">
        <f t="shared" si="153"/>
        <v>0</v>
      </c>
      <c r="X3118" s="28">
        <f t="shared" si="154"/>
        <v>0</v>
      </c>
      <c r="Y3118" s="28">
        <f t="shared" si="155"/>
        <v>0</v>
      </c>
    </row>
    <row r="3119" spans="1:25" x14ac:dyDescent="0.25">
      <c r="A3119" s="28">
        <v>3117</v>
      </c>
      <c r="V3119" s="28">
        <v>3117</v>
      </c>
      <c r="W3119" s="28">
        <f t="shared" si="153"/>
        <v>0</v>
      </c>
      <c r="X3119" s="28">
        <f t="shared" si="154"/>
        <v>0</v>
      </c>
      <c r="Y3119" s="28">
        <f t="shared" si="155"/>
        <v>0</v>
      </c>
    </row>
    <row r="3120" spans="1:25" x14ac:dyDescent="0.25">
      <c r="A3120" s="28">
        <v>3118</v>
      </c>
      <c r="V3120" s="28">
        <v>3118</v>
      </c>
      <c r="W3120" s="28">
        <f t="shared" si="153"/>
        <v>0</v>
      </c>
      <c r="X3120" s="28">
        <f t="shared" si="154"/>
        <v>0</v>
      </c>
      <c r="Y3120" s="28">
        <f t="shared" si="155"/>
        <v>0</v>
      </c>
    </row>
    <row r="3121" spans="1:25" x14ac:dyDescent="0.25">
      <c r="A3121" s="28">
        <v>3119</v>
      </c>
      <c r="V3121" s="28">
        <v>3119</v>
      </c>
      <c r="W3121" s="28">
        <f t="shared" si="153"/>
        <v>0</v>
      </c>
      <c r="X3121" s="28">
        <f t="shared" si="154"/>
        <v>0</v>
      </c>
      <c r="Y3121" s="28">
        <f t="shared" si="155"/>
        <v>0</v>
      </c>
    </row>
    <row r="3122" spans="1:25" x14ac:dyDescent="0.25">
      <c r="A3122" s="28">
        <v>3120</v>
      </c>
      <c r="V3122" s="28">
        <v>3120</v>
      </c>
      <c r="W3122" s="28">
        <f t="shared" si="153"/>
        <v>0</v>
      </c>
      <c r="X3122" s="28">
        <f t="shared" si="154"/>
        <v>0</v>
      </c>
      <c r="Y3122" s="28">
        <f t="shared" si="155"/>
        <v>0</v>
      </c>
    </row>
    <row r="3123" spans="1:25" x14ac:dyDescent="0.25">
      <c r="A3123" s="28">
        <v>3121</v>
      </c>
      <c r="V3123" s="28">
        <v>3121</v>
      </c>
      <c r="W3123" s="28">
        <f t="shared" si="153"/>
        <v>0</v>
      </c>
      <c r="X3123" s="28">
        <f t="shared" si="154"/>
        <v>0</v>
      </c>
      <c r="Y3123" s="28">
        <f t="shared" si="155"/>
        <v>0</v>
      </c>
    </row>
    <row r="3124" spans="1:25" x14ac:dyDescent="0.25">
      <c r="A3124" s="28">
        <v>3122</v>
      </c>
      <c r="V3124" s="28">
        <v>3122</v>
      </c>
      <c r="W3124" s="28">
        <f t="shared" si="153"/>
        <v>0</v>
      </c>
      <c r="X3124" s="28">
        <f t="shared" si="154"/>
        <v>0</v>
      </c>
      <c r="Y3124" s="28">
        <f t="shared" si="155"/>
        <v>0</v>
      </c>
    </row>
    <row r="3125" spans="1:25" x14ac:dyDescent="0.25">
      <c r="A3125" s="28">
        <v>3123</v>
      </c>
      <c r="V3125" s="28">
        <v>3123</v>
      </c>
      <c r="W3125" s="28">
        <f t="shared" si="153"/>
        <v>0</v>
      </c>
      <c r="X3125" s="28">
        <f t="shared" si="154"/>
        <v>0</v>
      </c>
      <c r="Y3125" s="28">
        <f t="shared" si="155"/>
        <v>0</v>
      </c>
    </row>
    <row r="3126" spans="1:25" x14ac:dyDescent="0.25">
      <c r="A3126" s="28">
        <v>3124</v>
      </c>
      <c r="V3126" s="28">
        <v>3124</v>
      </c>
      <c r="W3126" s="28">
        <f t="shared" si="153"/>
        <v>0</v>
      </c>
      <c r="X3126" s="28">
        <f t="shared" si="154"/>
        <v>0</v>
      </c>
      <c r="Y3126" s="28">
        <f t="shared" si="155"/>
        <v>0</v>
      </c>
    </row>
    <row r="3127" spans="1:25" x14ac:dyDescent="0.25">
      <c r="A3127" s="28">
        <v>3125</v>
      </c>
      <c r="V3127" s="28">
        <v>3125</v>
      </c>
      <c r="W3127" s="28">
        <f t="shared" si="153"/>
        <v>0</v>
      </c>
      <c r="X3127" s="28">
        <f t="shared" si="154"/>
        <v>0</v>
      </c>
      <c r="Y3127" s="28">
        <f t="shared" si="155"/>
        <v>0</v>
      </c>
    </row>
    <row r="3128" spans="1:25" x14ac:dyDescent="0.25">
      <c r="A3128" s="28">
        <v>3126</v>
      </c>
      <c r="V3128" s="28">
        <v>3126</v>
      </c>
      <c r="W3128" s="28">
        <f t="shared" si="153"/>
        <v>0</v>
      </c>
      <c r="X3128" s="28">
        <f t="shared" si="154"/>
        <v>0</v>
      </c>
      <c r="Y3128" s="28">
        <f t="shared" si="155"/>
        <v>0</v>
      </c>
    </row>
    <row r="3129" spans="1:25" x14ac:dyDescent="0.25">
      <c r="A3129" s="28">
        <v>3127</v>
      </c>
      <c r="V3129" s="28">
        <v>3127</v>
      </c>
      <c r="W3129" s="28">
        <f t="shared" si="153"/>
        <v>0</v>
      </c>
      <c r="X3129" s="28">
        <f t="shared" si="154"/>
        <v>0</v>
      </c>
      <c r="Y3129" s="28">
        <f t="shared" si="155"/>
        <v>0</v>
      </c>
    </row>
    <row r="3130" spans="1:25" x14ac:dyDescent="0.25">
      <c r="A3130" s="28">
        <v>3128</v>
      </c>
      <c r="V3130" s="28">
        <v>3128</v>
      </c>
      <c r="W3130" s="28">
        <f t="shared" si="153"/>
        <v>0</v>
      </c>
      <c r="X3130" s="28">
        <f t="shared" si="154"/>
        <v>0</v>
      </c>
      <c r="Y3130" s="28">
        <f t="shared" si="155"/>
        <v>0</v>
      </c>
    </row>
    <row r="3131" spans="1:25" x14ac:dyDescent="0.25">
      <c r="A3131" s="28">
        <v>3129</v>
      </c>
      <c r="V3131" s="28">
        <v>3129</v>
      </c>
      <c r="W3131" s="28">
        <f t="shared" si="153"/>
        <v>0</v>
      </c>
      <c r="X3131" s="28">
        <f t="shared" si="154"/>
        <v>0</v>
      </c>
      <c r="Y3131" s="28">
        <f t="shared" si="155"/>
        <v>0</v>
      </c>
    </row>
    <row r="3132" spans="1:25" x14ac:dyDescent="0.25">
      <c r="A3132" s="28">
        <v>3130</v>
      </c>
      <c r="V3132" s="28">
        <v>3130</v>
      </c>
      <c r="W3132" s="28">
        <f t="shared" si="153"/>
        <v>0</v>
      </c>
      <c r="X3132" s="28">
        <f t="shared" si="154"/>
        <v>0</v>
      </c>
      <c r="Y3132" s="28">
        <f t="shared" si="155"/>
        <v>0</v>
      </c>
    </row>
    <row r="3133" spans="1:25" x14ac:dyDescent="0.25">
      <c r="A3133" s="28">
        <v>3131</v>
      </c>
      <c r="V3133" s="28">
        <v>3131</v>
      </c>
      <c r="W3133" s="28">
        <f t="shared" si="153"/>
        <v>0</v>
      </c>
      <c r="X3133" s="28">
        <f t="shared" si="154"/>
        <v>0</v>
      </c>
      <c r="Y3133" s="28">
        <f t="shared" si="155"/>
        <v>0</v>
      </c>
    </row>
    <row r="3134" spans="1:25" x14ac:dyDescent="0.25">
      <c r="A3134" s="28">
        <v>3132</v>
      </c>
      <c r="V3134" s="28">
        <v>3132</v>
      </c>
      <c r="W3134" s="28">
        <f t="shared" si="153"/>
        <v>0</v>
      </c>
      <c r="X3134" s="28">
        <f t="shared" si="154"/>
        <v>0</v>
      </c>
      <c r="Y3134" s="28">
        <f t="shared" si="155"/>
        <v>0</v>
      </c>
    </row>
    <row r="3135" spans="1:25" x14ac:dyDescent="0.25">
      <c r="A3135" s="28">
        <v>3133</v>
      </c>
      <c r="V3135" s="28">
        <v>3133</v>
      </c>
      <c r="W3135" s="28">
        <f t="shared" si="153"/>
        <v>0</v>
      </c>
      <c r="X3135" s="28">
        <f t="shared" si="154"/>
        <v>0</v>
      </c>
      <c r="Y3135" s="28">
        <f t="shared" si="155"/>
        <v>0</v>
      </c>
    </row>
    <row r="3136" spans="1:25" x14ac:dyDescent="0.25">
      <c r="A3136" s="28">
        <v>3134</v>
      </c>
      <c r="V3136" s="28">
        <v>3134</v>
      </c>
      <c r="W3136" s="28">
        <f t="shared" si="153"/>
        <v>0</v>
      </c>
      <c r="X3136" s="28">
        <f t="shared" si="154"/>
        <v>0</v>
      </c>
      <c r="Y3136" s="28">
        <f t="shared" si="155"/>
        <v>0</v>
      </c>
    </row>
    <row r="3137" spans="1:25" x14ac:dyDescent="0.25">
      <c r="A3137" s="28">
        <v>3135</v>
      </c>
      <c r="V3137" s="28">
        <v>3135</v>
      </c>
      <c r="W3137" s="28">
        <f t="shared" si="153"/>
        <v>0</v>
      </c>
      <c r="X3137" s="28">
        <f t="shared" si="154"/>
        <v>0</v>
      </c>
      <c r="Y3137" s="28">
        <f t="shared" si="155"/>
        <v>0</v>
      </c>
    </row>
    <row r="3138" spans="1:25" x14ac:dyDescent="0.25">
      <c r="A3138" s="28">
        <v>3136</v>
      </c>
      <c r="V3138" s="28">
        <v>3136</v>
      </c>
      <c r="W3138" s="28">
        <f t="shared" si="153"/>
        <v>0</v>
      </c>
      <c r="X3138" s="28">
        <f t="shared" si="154"/>
        <v>0</v>
      </c>
      <c r="Y3138" s="28">
        <f t="shared" si="155"/>
        <v>0</v>
      </c>
    </row>
    <row r="3139" spans="1:25" x14ac:dyDescent="0.25">
      <c r="A3139" s="28">
        <v>3137</v>
      </c>
      <c r="V3139" s="28">
        <v>3137</v>
      </c>
      <c r="W3139" s="28">
        <f t="shared" si="153"/>
        <v>0</v>
      </c>
      <c r="X3139" s="28">
        <f t="shared" si="154"/>
        <v>0</v>
      </c>
      <c r="Y3139" s="28">
        <f t="shared" si="155"/>
        <v>0</v>
      </c>
    </row>
    <row r="3140" spans="1:25" x14ac:dyDescent="0.25">
      <c r="A3140" s="28">
        <v>3138</v>
      </c>
      <c r="V3140" s="28">
        <v>3138</v>
      </c>
      <c r="W3140" s="28">
        <f t="shared" si="153"/>
        <v>0</v>
      </c>
      <c r="X3140" s="28">
        <f t="shared" si="154"/>
        <v>0</v>
      </c>
      <c r="Y3140" s="28">
        <f t="shared" si="155"/>
        <v>0</v>
      </c>
    </row>
    <row r="3141" spans="1:25" x14ac:dyDescent="0.25">
      <c r="A3141" s="28">
        <v>3139</v>
      </c>
      <c r="V3141" s="28">
        <v>3139</v>
      </c>
      <c r="W3141" s="28">
        <f t="shared" si="153"/>
        <v>0</v>
      </c>
      <c r="X3141" s="28">
        <f t="shared" si="154"/>
        <v>0</v>
      </c>
      <c r="Y3141" s="28">
        <f t="shared" si="155"/>
        <v>0</v>
      </c>
    </row>
    <row r="3142" spans="1:25" x14ac:dyDescent="0.25">
      <c r="A3142" s="28">
        <v>3140</v>
      </c>
      <c r="V3142" s="28">
        <v>3140</v>
      </c>
      <c r="W3142" s="28">
        <f t="shared" si="153"/>
        <v>0</v>
      </c>
      <c r="X3142" s="28">
        <f t="shared" si="154"/>
        <v>0</v>
      </c>
      <c r="Y3142" s="28">
        <f t="shared" si="155"/>
        <v>0</v>
      </c>
    </row>
    <row r="3143" spans="1:25" x14ac:dyDescent="0.25">
      <c r="A3143" s="28">
        <v>3141</v>
      </c>
      <c r="V3143" s="28">
        <v>3141</v>
      </c>
      <c r="W3143" s="28">
        <f t="shared" si="153"/>
        <v>0</v>
      </c>
      <c r="X3143" s="28">
        <f t="shared" si="154"/>
        <v>0</v>
      </c>
      <c r="Y3143" s="28">
        <f t="shared" si="155"/>
        <v>0</v>
      </c>
    </row>
    <row r="3144" spans="1:25" x14ac:dyDescent="0.25">
      <c r="A3144" s="28">
        <v>3142</v>
      </c>
      <c r="V3144" s="28">
        <v>3142</v>
      </c>
      <c r="W3144" s="28">
        <f t="shared" si="153"/>
        <v>0</v>
      </c>
      <c r="X3144" s="28">
        <f t="shared" si="154"/>
        <v>0</v>
      </c>
      <c r="Y3144" s="28">
        <f t="shared" si="155"/>
        <v>0</v>
      </c>
    </row>
    <row r="3145" spans="1:25" x14ac:dyDescent="0.25">
      <c r="A3145" s="28">
        <v>3143</v>
      </c>
      <c r="V3145" s="28">
        <v>3143</v>
      </c>
      <c r="W3145" s="28">
        <f t="shared" si="153"/>
        <v>0</v>
      </c>
      <c r="X3145" s="28">
        <f t="shared" si="154"/>
        <v>0</v>
      </c>
      <c r="Y3145" s="28">
        <f t="shared" si="155"/>
        <v>0</v>
      </c>
    </row>
    <row r="3146" spans="1:25" x14ac:dyDescent="0.25">
      <c r="A3146" s="28">
        <v>3144</v>
      </c>
      <c r="V3146" s="28">
        <v>3144</v>
      </c>
      <c r="W3146" s="28">
        <f t="shared" si="153"/>
        <v>0</v>
      </c>
      <c r="X3146" s="28">
        <f t="shared" si="154"/>
        <v>0</v>
      </c>
      <c r="Y3146" s="28">
        <f t="shared" si="155"/>
        <v>0</v>
      </c>
    </row>
    <row r="3147" spans="1:25" x14ac:dyDescent="0.25">
      <c r="A3147" s="28">
        <v>3145</v>
      </c>
      <c r="V3147" s="28">
        <v>3145</v>
      </c>
      <c r="W3147" s="28">
        <f t="shared" si="153"/>
        <v>0</v>
      </c>
      <c r="X3147" s="28">
        <f t="shared" si="154"/>
        <v>0</v>
      </c>
      <c r="Y3147" s="28">
        <f t="shared" si="155"/>
        <v>0</v>
      </c>
    </row>
    <row r="3148" spans="1:25" x14ac:dyDescent="0.25">
      <c r="A3148" s="28">
        <v>3146</v>
      </c>
      <c r="V3148" s="28">
        <v>3146</v>
      </c>
      <c r="W3148" s="28">
        <f t="shared" si="153"/>
        <v>0</v>
      </c>
      <c r="X3148" s="28">
        <f t="shared" si="154"/>
        <v>0</v>
      </c>
      <c r="Y3148" s="28">
        <f t="shared" si="155"/>
        <v>0</v>
      </c>
    </row>
    <row r="3149" spans="1:25" x14ac:dyDescent="0.25">
      <c r="A3149" s="28">
        <v>3147</v>
      </c>
      <c r="V3149" s="28">
        <v>3147</v>
      </c>
      <c r="W3149" s="28">
        <f t="shared" si="153"/>
        <v>0</v>
      </c>
      <c r="X3149" s="28">
        <f t="shared" si="154"/>
        <v>0</v>
      </c>
      <c r="Y3149" s="28">
        <f t="shared" si="155"/>
        <v>0</v>
      </c>
    </row>
    <row r="3150" spans="1:25" x14ac:dyDescent="0.25">
      <c r="A3150" s="28">
        <v>3148</v>
      </c>
      <c r="V3150" s="28">
        <v>3148</v>
      </c>
      <c r="W3150" s="28">
        <f t="shared" si="153"/>
        <v>0</v>
      </c>
      <c r="X3150" s="28">
        <f t="shared" si="154"/>
        <v>0</v>
      </c>
      <c r="Y3150" s="28">
        <f t="shared" si="155"/>
        <v>0</v>
      </c>
    </row>
    <row r="3151" spans="1:25" x14ac:dyDescent="0.25">
      <c r="A3151" s="28">
        <v>3149</v>
      </c>
      <c r="V3151" s="28">
        <v>3149</v>
      </c>
      <c r="W3151" s="28">
        <f t="shared" si="153"/>
        <v>0</v>
      </c>
      <c r="X3151" s="28">
        <f t="shared" si="154"/>
        <v>0</v>
      </c>
      <c r="Y3151" s="28">
        <f t="shared" si="155"/>
        <v>0</v>
      </c>
    </row>
    <row r="3152" spans="1:25" x14ac:dyDescent="0.25">
      <c r="A3152" s="28">
        <v>3150</v>
      </c>
      <c r="V3152" s="28">
        <v>3150</v>
      </c>
      <c r="W3152" s="28">
        <f t="shared" si="153"/>
        <v>0</v>
      </c>
      <c r="X3152" s="28">
        <f t="shared" si="154"/>
        <v>0</v>
      </c>
      <c r="Y3152" s="28">
        <f t="shared" si="155"/>
        <v>0</v>
      </c>
    </row>
    <row r="3153" spans="1:25" x14ac:dyDescent="0.25">
      <c r="A3153" s="28">
        <v>3151</v>
      </c>
      <c r="V3153" s="28">
        <v>3151</v>
      </c>
      <c r="W3153" s="28">
        <f t="shared" si="153"/>
        <v>0</v>
      </c>
      <c r="X3153" s="28">
        <f t="shared" si="154"/>
        <v>0</v>
      </c>
      <c r="Y3153" s="28">
        <f t="shared" si="155"/>
        <v>0</v>
      </c>
    </row>
    <row r="3154" spans="1:25" x14ac:dyDescent="0.25">
      <c r="A3154" s="28">
        <v>3152</v>
      </c>
      <c r="V3154" s="28">
        <v>3152</v>
      </c>
      <c r="W3154" s="28">
        <f t="shared" si="153"/>
        <v>0</v>
      </c>
      <c r="X3154" s="28">
        <f t="shared" si="154"/>
        <v>0</v>
      </c>
      <c r="Y3154" s="28">
        <f t="shared" si="155"/>
        <v>0</v>
      </c>
    </row>
    <row r="3155" spans="1:25" x14ac:dyDescent="0.25">
      <c r="A3155" s="28">
        <v>3153</v>
      </c>
      <c r="V3155" s="28">
        <v>3153</v>
      </c>
      <c r="W3155" s="28">
        <f t="shared" ref="W3155:W3218" si="156">IFERROR(_xlfn.RANK.AVG(B3155,$B3155:$D3155,1),0)</f>
        <v>0</v>
      </c>
      <c r="X3155" s="28">
        <f t="shared" ref="X3155:X3218" si="157">IFERROR(_xlfn.RANK.AVG(C3155,$B3155:$D3155,1),0)</f>
        <v>0</v>
      </c>
      <c r="Y3155" s="28">
        <f t="shared" ref="Y3155:Y3218" si="158">IFERROR(_xlfn.RANK.AVG(D3155,$B3155:$D3155,1),0)</f>
        <v>0</v>
      </c>
    </row>
    <row r="3156" spans="1:25" x14ac:dyDescent="0.25">
      <c r="A3156" s="28">
        <v>3154</v>
      </c>
      <c r="V3156" s="28">
        <v>3154</v>
      </c>
      <c r="W3156" s="28">
        <f t="shared" si="156"/>
        <v>0</v>
      </c>
      <c r="X3156" s="28">
        <f t="shared" si="157"/>
        <v>0</v>
      </c>
      <c r="Y3156" s="28">
        <f t="shared" si="158"/>
        <v>0</v>
      </c>
    </row>
    <row r="3157" spans="1:25" x14ac:dyDescent="0.25">
      <c r="A3157" s="28">
        <v>3155</v>
      </c>
      <c r="V3157" s="28">
        <v>3155</v>
      </c>
      <c r="W3157" s="28">
        <f t="shared" si="156"/>
        <v>0</v>
      </c>
      <c r="X3157" s="28">
        <f t="shared" si="157"/>
        <v>0</v>
      </c>
      <c r="Y3157" s="28">
        <f t="shared" si="158"/>
        <v>0</v>
      </c>
    </row>
    <row r="3158" spans="1:25" x14ac:dyDescent="0.25">
      <c r="A3158" s="28">
        <v>3156</v>
      </c>
      <c r="V3158" s="28">
        <v>3156</v>
      </c>
      <c r="W3158" s="28">
        <f t="shared" si="156"/>
        <v>0</v>
      </c>
      <c r="X3158" s="28">
        <f t="shared" si="157"/>
        <v>0</v>
      </c>
      <c r="Y3158" s="28">
        <f t="shared" si="158"/>
        <v>0</v>
      </c>
    </row>
    <row r="3159" spans="1:25" x14ac:dyDescent="0.25">
      <c r="A3159" s="28">
        <v>3157</v>
      </c>
      <c r="V3159" s="28">
        <v>3157</v>
      </c>
      <c r="W3159" s="28">
        <f t="shared" si="156"/>
        <v>0</v>
      </c>
      <c r="X3159" s="28">
        <f t="shared" si="157"/>
        <v>0</v>
      </c>
      <c r="Y3159" s="28">
        <f t="shared" si="158"/>
        <v>0</v>
      </c>
    </row>
    <row r="3160" spans="1:25" x14ac:dyDescent="0.25">
      <c r="A3160" s="28">
        <v>3158</v>
      </c>
      <c r="V3160" s="28">
        <v>3158</v>
      </c>
      <c r="W3160" s="28">
        <f t="shared" si="156"/>
        <v>0</v>
      </c>
      <c r="X3160" s="28">
        <f t="shared" si="157"/>
        <v>0</v>
      </c>
      <c r="Y3160" s="28">
        <f t="shared" si="158"/>
        <v>0</v>
      </c>
    </row>
    <row r="3161" spans="1:25" x14ac:dyDescent="0.25">
      <c r="A3161" s="28">
        <v>3159</v>
      </c>
      <c r="V3161" s="28">
        <v>3159</v>
      </c>
      <c r="W3161" s="28">
        <f t="shared" si="156"/>
        <v>0</v>
      </c>
      <c r="X3161" s="28">
        <f t="shared" si="157"/>
        <v>0</v>
      </c>
      <c r="Y3161" s="28">
        <f t="shared" si="158"/>
        <v>0</v>
      </c>
    </row>
    <row r="3162" spans="1:25" x14ac:dyDescent="0.25">
      <c r="A3162" s="28">
        <v>3160</v>
      </c>
      <c r="V3162" s="28">
        <v>3160</v>
      </c>
      <c r="W3162" s="28">
        <f t="shared" si="156"/>
        <v>0</v>
      </c>
      <c r="X3162" s="28">
        <f t="shared" si="157"/>
        <v>0</v>
      </c>
      <c r="Y3162" s="28">
        <f t="shared" si="158"/>
        <v>0</v>
      </c>
    </row>
    <row r="3163" spans="1:25" x14ac:dyDescent="0.25">
      <c r="A3163" s="28">
        <v>3161</v>
      </c>
      <c r="V3163" s="28">
        <v>3161</v>
      </c>
      <c r="W3163" s="28">
        <f t="shared" si="156"/>
        <v>0</v>
      </c>
      <c r="X3163" s="28">
        <f t="shared" si="157"/>
        <v>0</v>
      </c>
      <c r="Y3163" s="28">
        <f t="shared" si="158"/>
        <v>0</v>
      </c>
    </row>
    <row r="3164" spans="1:25" x14ac:dyDescent="0.25">
      <c r="A3164" s="28">
        <v>3162</v>
      </c>
      <c r="V3164" s="28">
        <v>3162</v>
      </c>
      <c r="W3164" s="28">
        <f t="shared" si="156"/>
        <v>0</v>
      </c>
      <c r="X3164" s="28">
        <f t="shared" si="157"/>
        <v>0</v>
      </c>
      <c r="Y3164" s="28">
        <f t="shared" si="158"/>
        <v>0</v>
      </c>
    </row>
    <row r="3165" spans="1:25" x14ac:dyDescent="0.25">
      <c r="A3165" s="28">
        <v>3163</v>
      </c>
      <c r="V3165" s="28">
        <v>3163</v>
      </c>
      <c r="W3165" s="28">
        <f t="shared" si="156"/>
        <v>0</v>
      </c>
      <c r="X3165" s="28">
        <f t="shared" si="157"/>
        <v>0</v>
      </c>
      <c r="Y3165" s="28">
        <f t="shared" si="158"/>
        <v>0</v>
      </c>
    </row>
    <row r="3166" spans="1:25" x14ac:dyDescent="0.25">
      <c r="A3166" s="28">
        <v>3164</v>
      </c>
      <c r="V3166" s="28">
        <v>3164</v>
      </c>
      <c r="W3166" s="28">
        <f t="shared" si="156"/>
        <v>0</v>
      </c>
      <c r="X3166" s="28">
        <f t="shared" si="157"/>
        <v>0</v>
      </c>
      <c r="Y3166" s="28">
        <f t="shared" si="158"/>
        <v>0</v>
      </c>
    </row>
    <row r="3167" spans="1:25" x14ac:dyDescent="0.25">
      <c r="A3167" s="28">
        <v>3165</v>
      </c>
      <c r="V3167" s="28">
        <v>3165</v>
      </c>
      <c r="W3167" s="28">
        <f t="shared" si="156"/>
        <v>0</v>
      </c>
      <c r="X3167" s="28">
        <f t="shared" si="157"/>
        <v>0</v>
      </c>
      <c r="Y3167" s="28">
        <f t="shared" si="158"/>
        <v>0</v>
      </c>
    </row>
    <row r="3168" spans="1:25" x14ac:dyDescent="0.25">
      <c r="A3168" s="28">
        <v>3166</v>
      </c>
      <c r="V3168" s="28">
        <v>3166</v>
      </c>
      <c r="W3168" s="28">
        <f t="shared" si="156"/>
        <v>0</v>
      </c>
      <c r="X3168" s="28">
        <f t="shared" si="157"/>
        <v>0</v>
      </c>
      <c r="Y3168" s="28">
        <f t="shared" si="158"/>
        <v>0</v>
      </c>
    </row>
    <row r="3169" spans="1:25" x14ac:dyDescent="0.25">
      <c r="A3169" s="28">
        <v>3167</v>
      </c>
      <c r="V3169" s="28">
        <v>3167</v>
      </c>
      <c r="W3169" s="28">
        <f t="shared" si="156"/>
        <v>0</v>
      </c>
      <c r="X3169" s="28">
        <f t="shared" si="157"/>
        <v>0</v>
      </c>
      <c r="Y3169" s="28">
        <f t="shared" si="158"/>
        <v>0</v>
      </c>
    </row>
    <row r="3170" spans="1:25" x14ac:dyDescent="0.25">
      <c r="A3170" s="28">
        <v>3168</v>
      </c>
      <c r="V3170" s="28">
        <v>3168</v>
      </c>
      <c r="W3170" s="28">
        <f t="shared" si="156"/>
        <v>0</v>
      </c>
      <c r="X3170" s="28">
        <f t="shared" si="157"/>
        <v>0</v>
      </c>
      <c r="Y3170" s="28">
        <f t="shared" si="158"/>
        <v>0</v>
      </c>
    </row>
    <row r="3171" spans="1:25" x14ac:dyDescent="0.25">
      <c r="A3171" s="28">
        <v>3169</v>
      </c>
      <c r="V3171" s="28">
        <v>3169</v>
      </c>
      <c r="W3171" s="28">
        <f t="shared" si="156"/>
        <v>0</v>
      </c>
      <c r="X3171" s="28">
        <f t="shared" si="157"/>
        <v>0</v>
      </c>
      <c r="Y3171" s="28">
        <f t="shared" si="158"/>
        <v>0</v>
      </c>
    </row>
    <row r="3172" spans="1:25" x14ac:dyDescent="0.25">
      <c r="A3172" s="28">
        <v>3170</v>
      </c>
      <c r="V3172" s="28">
        <v>3170</v>
      </c>
      <c r="W3172" s="28">
        <f t="shared" si="156"/>
        <v>0</v>
      </c>
      <c r="X3172" s="28">
        <f t="shared" si="157"/>
        <v>0</v>
      </c>
      <c r="Y3172" s="28">
        <f t="shared" si="158"/>
        <v>0</v>
      </c>
    </row>
    <row r="3173" spans="1:25" x14ac:dyDescent="0.25">
      <c r="A3173" s="28">
        <v>3171</v>
      </c>
      <c r="V3173" s="28">
        <v>3171</v>
      </c>
      <c r="W3173" s="28">
        <f t="shared" si="156"/>
        <v>0</v>
      </c>
      <c r="X3173" s="28">
        <f t="shared" si="157"/>
        <v>0</v>
      </c>
      <c r="Y3173" s="28">
        <f t="shared" si="158"/>
        <v>0</v>
      </c>
    </row>
    <row r="3174" spans="1:25" x14ac:dyDescent="0.25">
      <c r="A3174" s="28">
        <v>3172</v>
      </c>
      <c r="V3174" s="28">
        <v>3172</v>
      </c>
      <c r="W3174" s="28">
        <f t="shared" si="156"/>
        <v>0</v>
      </c>
      <c r="X3174" s="28">
        <f t="shared" si="157"/>
        <v>0</v>
      </c>
      <c r="Y3174" s="28">
        <f t="shared" si="158"/>
        <v>0</v>
      </c>
    </row>
    <row r="3175" spans="1:25" x14ac:dyDescent="0.25">
      <c r="A3175" s="28">
        <v>3173</v>
      </c>
      <c r="V3175" s="28">
        <v>3173</v>
      </c>
      <c r="W3175" s="28">
        <f t="shared" si="156"/>
        <v>0</v>
      </c>
      <c r="X3175" s="28">
        <f t="shared" si="157"/>
        <v>0</v>
      </c>
      <c r="Y3175" s="28">
        <f t="shared" si="158"/>
        <v>0</v>
      </c>
    </row>
    <row r="3176" spans="1:25" x14ac:dyDescent="0.25">
      <c r="A3176" s="28">
        <v>3174</v>
      </c>
      <c r="V3176" s="28">
        <v>3174</v>
      </c>
      <c r="W3176" s="28">
        <f t="shared" si="156"/>
        <v>0</v>
      </c>
      <c r="X3176" s="28">
        <f t="shared" si="157"/>
        <v>0</v>
      </c>
      <c r="Y3176" s="28">
        <f t="shared" si="158"/>
        <v>0</v>
      </c>
    </row>
    <row r="3177" spans="1:25" x14ac:dyDescent="0.25">
      <c r="A3177" s="28">
        <v>3175</v>
      </c>
      <c r="V3177" s="28">
        <v>3175</v>
      </c>
      <c r="W3177" s="28">
        <f t="shared" si="156"/>
        <v>0</v>
      </c>
      <c r="X3177" s="28">
        <f t="shared" si="157"/>
        <v>0</v>
      </c>
      <c r="Y3177" s="28">
        <f t="shared" si="158"/>
        <v>0</v>
      </c>
    </row>
    <row r="3178" spans="1:25" x14ac:dyDescent="0.25">
      <c r="A3178" s="28">
        <v>3176</v>
      </c>
      <c r="V3178" s="28">
        <v>3176</v>
      </c>
      <c r="W3178" s="28">
        <f t="shared" si="156"/>
        <v>0</v>
      </c>
      <c r="X3178" s="28">
        <f t="shared" si="157"/>
        <v>0</v>
      </c>
      <c r="Y3178" s="28">
        <f t="shared" si="158"/>
        <v>0</v>
      </c>
    </row>
    <row r="3179" spans="1:25" x14ac:dyDescent="0.25">
      <c r="A3179" s="28">
        <v>3177</v>
      </c>
      <c r="V3179" s="28">
        <v>3177</v>
      </c>
      <c r="W3179" s="28">
        <f t="shared" si="156"/>
        <v>0</v>
      </c>
      <c r="X3179" s="28">
        <f t="shared" si="157"/>
        <v>0</v>
      </c>
      <c r="Y3179" s="28">
        <f t="shared" si="158"/>
        <v>0</v>
      </c>
    </row>
    <row r="3180" spans="1:25" x14ac:dyDescent="0.25">
      <c r="A3180" s="28">
        <v>3178</v>
      </c>
      <c r="V3180" s="28">
        <v>3178</v>
      </c>
      <c r="W3180" s="28">
        <f t="shared" si="156"/>
        <v>0</v>
      </c>
      <c r="X3180" s="28">
        <f t="shared" si="157"/>
        <v>0</v>
      </c>
      <c r="Y3180" s="28">
        <f t="shared" si="158"/>
        <v>0</v>
      </c>
    </row>
    <row r="3181" spans="1:25" x14ac:dyDescent="0.25">
      <c r="A3181" s="28">
        <v>3179</v>
      </c>
      <c r="V3181" s="28">
        <v>3179</v>
      </c>
      <c r="W3181" s="28">
        <f t="shared" si="156"/>
        <v>0</v>
      </c>
      <c r="X3181" s="28">
        <f t="shared" si="157"/>
        <v>0</v>
      </c>
      <c r="Y3181" s="28">
        <f t="shared" si="158"/>
        <v>0</v>
      </c>
    </row>
    <row r="3182" spans="1:25" x14ac:dyDescent="0.25">
      <c r="A3182" s="28">
        <v>3180</v>
      </c>
      <c r="V3182" s="28">
        <v>3180</v>
      </c>
      <c r="W3182" s="28">
        <f t="shared" si="156"/>
        <v>0</v>
      </c>
      <c r="X3182" s="28">
        <f t="shared" si="157"/>
        <v>0</v>
      </c>
      <c r="Y3182" s="28">
        <f t="shared" si="158"/>
        <v>0</v>
      </c>
    </row>
    <row r="3183" spans="1:25" x14ac:dyDescent="0.25">
      <c r="A3183" s="28">
        <v>3181</v>
      </c>
      <c r="V3183" s="28">
        <v>3181</v>
      </c>
      <c r="W3183" s="28">
        <f t="shared" si="156"/>
        <v>0</v>
      </c>
      <c r="X3183" s="28">
        <f t="shared" si="157"/>
        <v>0</v>
      </c>
      <c r="Y3183" s="28">
        <f t="shared" si="158"/>
        <v>0</v>
      </c>
    </row>
    <row r="3184" spans="1:25" x14ac:dyDescent="0.25">
      <c r="A3184" s="28">
        <v>3182</v>
      </c>
      <c r="V3184" s="28">
        <v>3182</v>
      </c>
      <c r="W3184" s="28">
        <f t="shared" si="156"/>
        <v>0</v>
      </c>
      <c r="X3184" s="28">
        <f t="shared" si="157"/>
        <v>0</v>
      </c>
      <c r="Y3184" s="28">
        <f t="shared" si="158"/>
        <v>0</v>
      </c>
    </row>
    <row r="3185" spans="1:25" x14ac:dyDescent="0.25">
      <c r="A3185" s="28">
        <v>3183</v>
      </c>
      <c r="V3185" s="28">
        <v>3183</v>
      </c>
      <c r="W3185" s="28">
        <f t="shared" si="156"/>
        <v>0</v>
      </c>
      <c r="X3185" s="28">
        <f t="shared" si="157"/>
        <v>0</v>
      </c>
      <c r="Y3185" s="28">
        <f t="shared" si="158"/>
        <v>0</v>
      </c>
    </row>
    <row r="3186" spans="1:25" x14ac:dyDescent="0.25">
      <c r="A3186" s="28">
        <v>3184</v>
      </c>
      <c r="V3186" s="28">
        <v>3184</v>
      </c>
      <c r="W3186" s="28">
        <f t="shared" si="156"/>
        <v>0</v>
      </c>
      <c r="X3186" s="28">
        <f t="shared" si="157"/>
        <v>0</v>
      </c>
      <c r="Y3186" s="28">
        <f t="shared" si="158"/>
        <v>0</v>
      </c>
    </row>
    <row r="3187" spans="1:25" x14ac:dyDescent="0.25">
      <c r="A3187" s="28">
        <v>3185</v>
      </c>
      <c r="V3187" s="28">
        <v>3185</v>
      </c>
      <c r="W3187" s="28">
        <f t="shared" si="156"/>
        <v>0</v>
      </c>
      <c r="X3187" s="28">
        <f t="shared" si="157"/>
        <v>0</v>
      </c>
      <c r="Y3187" s="28">
        <f t="shared" si="158"/>
        <v>0</v>
      </c>
    </row>
    <row r="3188" spans="1:25" x14ac:dyDescent="0.25">
      <c r="A3188" s="28">
        <v>3186</v>
      </c>
      <c r="V3188" s="28">
        <v>3186</v>
      </c>
      <c r="W3188" s="28">
        <f t="shared" si="156"/>
        <v>0</v>
      </c>
      <c r="X3188" s="28">
        <f t="shared" si="157"/>
        <v>0</v>
      </c>
      <c r="Y3188" s="28">
        <f t="shared" si="158"/>
        <v>0</v>
      </c>
    </row>
    <row r="3189" spans="1:25" x14ac:dyDescent="0.25">
      <c r="A3189" s="28">
        <v>3187</v>
      </c>
      <c r="V3189" s="28">
        <v>3187</v>
      </c>
      <c r="W3189" s="28">
        <f t="shared" si="156"/>
        <v>0</v>
      </c>
      <c r="X3189" s="28">
        <f t="shared" si="157"/>
        <v>0</v>
      </c>
      <c r="Y3189" s="28">
        <f t="shared" si="158"/>
        <v>0</v>
      </c>
    </row>
    <row r="3190" spans="1:25" x14ac:dyDescent="0.25">
      <c r="A3190" s="28">
        <v>3188</v>
      </c>
      <c r="V3190" s="28">
        <v>3188</v>
      </c>
      <c r="W3190" s="28">
        <f t="shared" si="156"/>
        <v>0</v>
      </c>
      <c r="X3190" s="28">
        <f t="shared" si="157"/>
        <v>0</v>
      </c>
      <c r="Y3190" s="28">
        <f t="shared" si="158"/>
        <v>0</v>
      </c>
    </row>
    <row r="3191" spans="1:25" x14ac:dyDescent="0.25">
      <c r="A3191" s="28">
        <v>3189</v>
      </c>
      <c r="V3191" s="28">
        <v>3189</v>
      </c>
      <c r="W3191" s="28">
        <f t="shared" si="156"/>
        <v>0</v>
      </c>
      <c r="X3191" s="28">
        <f t="shared" si="157"/>
        <v>0</v>
      </c>
      <c r="Y3191" s="28">
        <f t="shared" si="158"/>
        <v>0</v>
      </c>
    </row>
    <row r="3192" spans="1:25" x14ac:dyDescent="0.25">
      <c r="A3192" s="28">
        <v>3190</v>
      </c>
      <c r="V3192" s="28">
        <v>3190</v>
      </c>
      <c r="W3192" s="28">
        <f t="shared" si="156"/>
        <v>0</v>
      </c>
      <c r="X3192" s="28">
        <f t="shared" si="157"/>
        <v>0</v>
      </c>
      <c r="Y3192" s="28">
        <f t="shared" si="158"/>
        <v>0</v>
      </c>
    </row>
    <row r="3193" spans="1:25" x14ac:dyDescent="0.25">
      <c r="A3193" s="28">
        <v>3191</v>
      </c>
      <c r="V3193" s="28">
        <v>3191</v>
      </c>
      <c r="W3193" s="28">
        <f t="shared" si="156"/>
        <v>0</v>
      </c>
      <c r="X3193" s="28">
        <f t="shared" si="157"/>
        <v>0</v>
      </c>
      <c r="Y3193" s="28">
        <f t="shared" si="158"/>
        <v>0</v>
      </c>
    </row>
    <row r="3194" spans="1:25" x14ac:dyDescent="0.25">
      <c r="A3194" s="28">
        <v>3192</v>
      </c>
      <c r="V3194" s="28">
        <v>3192</v>
      </c>
      <c r="W3194" s="28">
        <f t="shared" si="156"/>
        <v>0</v>
      </c>
      <c r="X3194" s="28">
        <f t="shared" si="157"/>
        <v>0</v>
      </c>
      <c r="Y3194" s="28">
        <f t="shared" si="158"/>
        <v>0</v>
      </c>
    </row>
    <row r="3195" spans="1:25" x14ac:dyDescent="0.25">
      <c r="A3195" s="28">
        <v>3193</v>
      </c>
      <c r="V3195" s="28">
        <v>3193</v>
      </c>
      <c r="W3195" s="28">
        <f t="shared" si="156"/>
        <v>0</v>
      </c>
      <c r="X3195" s="28">
        <f t="shared" si="157"/>
        <v>0</v>
      </c>
      <c r="Y3195" s="28">
        <f t="shared" si="158"/>
        <v>0</v>
      </c>
    </row>
    <row r="3196" spans="1:25" x14ac:dyDescent="0.25">
      <c r="A3196" s="28">
        <v>3194</v>
      </c>
      <c r="V3196" s="28">
        <v>3194</v>
      </c>
      <c r="W3196" s="28">
        <f t="shared" si="156"/>
        <v>0</v>
      </c>
      <c r="X3196" s="28">
        <f t="shared" si="157"/>
        <v>0</v>
      </c>
      <c r="Y3196" s="28">
        <f t="shared" si="158"/>
        <v>0</v>
      </c>
    </row>
    <row r="3197" spans="1:25" x14ac:dyDescent="0.25">
      <c r="A3197" s="28">
        <v>3195</v>
      </c>
      <c r="V3197" s="28">
        <v>3195</v>
      </c>
      <c r="W3197" s="28">
        <f t="shared" si="156"/>
        <v>0</v>
      </c>
      <c r="X3197" s="28">
        <f t="shared" si="157"/>
        <v>0</v>
      </c>
      <c r="Y3197" s="28">
        <f t="shared" si="158"/>
        <v>0</v>
      </c>
    </row>
    <row r="3198" spans="1:25" x14ac:dyDescent="0.25">
      <c r="A3198" s="28">
        <v>3196</v>
      </c>
      <c r="V3198" s="28">
        <v>3196</v>
      </c>
      <c r="W3198" s="28">
        <f t="shared" si="156"/>
        <v>0</v>
      </c>
      <c r="X3198" s="28">
        <f t="shared" si="157"/>
        <v>0</v>
      </c>
      <c r="Y3198" s="28">
        <f t="shared" si="158"/>
        <v>0</v>
      </c>
    </row>
    <row r="3199" spans="1:25" x14ac:dyDescent="0.25">
      <c r="A3199" s="28">
        <v>3197</v>
      </c>
      <c r="V3199" s="28">
        <v>3197</v>
      </c>
      <c r="W3199" s="28">
        <f t="shared" si="156"/>
        <v>0</v>
      </c>
      <c r="X3199" s="28">
        <f t="shared" si="157"/>
        <v>0</v>
      </c>
      <c r="Y3199" s="28">
        <f t="shared" si="158"/>
        <v>0</v>
      </c>
    </row>
    <row r="3200" spans="1:25" x14ac:dyDescent="0.25">
      <c r="A3200" s="28">
        <v>3198</v>
      </c>
      <c r="V3200" s="28">
        <v>3198</v>
      </c>
      <c r="W3200" s="28">
        <f t="shared" si="156"/>
        <v>0</v>
      </c>
      <c r="X3200" s="28">
        <f t="shared" si="157"/>
        <v>0</v>
      </c>
      <c r="Y3200" s="28">
        <f t="shared" si="158"/>
        <v>0</v>
      </c>
    </row>
    <row r="3201" spans="1:25" x14ac:dyDescent="0.25">
      <c r="A3201" s="28">
        <v>3199</v>
      </c>
      <c r="V3201" s="28">
        <v>3199</v>
      </c>
      <c r="W3201" s="28">
        <f t="shared" si="156"/>
        <v>0</v>
      </c>
      <c r="X3201" s="28">
        <f t="shared" si="157"/>
        <v>0</v>
      </c>
      <c r="Y3201" s="28">
        <f t="shared" si="158"/>
        <v>0</v>
      </c>
    </row>
    <row r="3202" spans="1:25" x14ac:dyDescent="0.25">
      <c r="A3202" s="28">
        <v>3200</v>
      </c>
      <c r="V3202" s="28">
        <v>3200</v>
      </c>
      <c r="W3202" s="28">
        <f t="shared" si="156"/>
        <v>0</v>
      </c>
      <c r="X3202" s="28">
        <f t="shared" si="157"/>
        <v>0</v>
      </c>
      <c r="Y3202" s="28">
        <f t="shared" si="158"/>
        <v>0</v>
      </c>
    </row>
    <row r="3203" spans="1:25" x14ac:dyDescent="0.25">
      <c r="A3203" s="28">
        <v>3201</v>
      </c>
      <c r="V3203" s="28">
        <v>3201</v>
      </c>
      <c r="W3203" s="28">
        <f t="shared" si="156"/>
        <v>0</v>
      </c>
      <c r="X3203" s="28">
        <f t="shared" si="157"/>
        <v>0</v>
      </c>
      <c r="Y3203" s="28">
        <f t="shared" si="158"/>
        <v>0</v>
      </c>
    </row>
    <row r="3204" spans="1:25" x14ac:dyDescent="0.25">
      <c r="A3204" s="28">
        <v>3202</v>
      </c>
      <c r="V3204" s="28">
        <v>3202</v>
      </c>
      <c r="W3204" s="28">
        <f t="shared" si="156"/>
        <v>0</v>
      </c>
      <c r="X3204" s="28">
        <f t="shared" si="157"/>
        <v>0</v>
      </c>
      <c r="Y3204" s="28">
        <f t="shared" si="158"/>
        <v>0</v>
      </c>
    </row>
    <row r="3205" spans="1:25" x14ac:dyDescent="0.25">
      <c r="A3205" s="28">
        <v>3203</v>
      </c>
      <c r="V3205" s="28">
        <v>3203</v>
      </c>
      <c r="W3205" s="28">
        <f t="shared" si="156"/>
        <v>0</v>
      </c>
      <c r="X3205" s="28">
        <f t="shared" si="157"/>
        <v>0</v>
      </c>
      <c r="Y3205" s="28">
        <f t="shared" si="158"/>
        <v>0</v>
      </c>
    </row>
    <row r="3206" spans="1:25" x14ac:dyDescent="0.25">
      <c r="A3206" s="28">
        <v>3204</v>
      </c>
      <c r="V3206" s="28">
        <v>3204</v>
      </c>
      <c r="W3206" s="28">
        <f t="shared" si="156"/>
        <v>0</v>
      </c>
      <c r="X3206" s="28">
        <f t="shared" si="157"/>
        <v>0</v>
      </c>
      <c r="Y3206" s="28">
        <f t="shared" si="158"/>
        <v>0</v>
      </c>
    </row>
    <row r="3207" spans="1:25" x14ac:dyDescent="0.25">
      <c r="A3207" s="28">
        <v>3205</v>
      </c>
      <c r="V3207" s="28">
        <v>3205</v>
      </c>
      <c r="W3207" s="28">
        <f t="shared" si="156"/>
        <v>0</v>
      </c>
      <c r="X3207" s="28">
        <f t="shared" si="157"/>
        <v>0</v>
      </c>
      <c r="Y3207" s="28">
        <f t="shared" si="158"/>
        <v>0</v>
      </c>
    </row>
    <row r="3208" spans="1:25" x14ac:dyDescent="0.25">
      <c r="A3208" s="28">
        <v>3206</v>
      </c>
      <c r="V3208" s="28">
        <v>3206</v>
      </c>
      <c r="W3208" s="28">
        <f t="shared" si="156"/>
        <v>0</v>
      </c>
      <c r="X3208" s="28">
        <f t="shared" si="157"/>
        <v>0</v>
      </c>
      <c r="Y3208" s="28">
        <f t="shared" si="158"/>
        <v>0</v>
      </c>
    </row>
    <row r="3209" spans="1:25" x14ac:dyDescent="0.25">
      <c r="A3209" s="28">
        <v>3207</v>
      </c>
      <c r="V3209" s="28">
        <v>3207</v>
      </c>
      <c r="W3209" s="28">
        <f t="shared" si="156"/>
        <v>0</v>
      </c>
      <c r="X3209" s="28">
        <f t="shared" si="157"/>
        <v>0</v>
      </c>
      <c r="Y3209" s="28">
        <f t="shared" si="158"/>
        <v>0</v>
      </c>
    </row>
    <row r="3210" spans="1:25" x14ac:dyDescent="0.25">
      <c r="A3210" s="28">
        <v>3208</v>
      </c>
      <c r="V3210" s="28">
        <v>3208</v>
      </c>
      <c r="W3210" s="28">
        <f t="shared" si="156"/>
        <v>0</v>
      </c>
      <c r="X3210" s="28">
        <f t="shared" si="157"/>
        <v>0</v>
      </c>
      <c r="Y3210" s="28">
        <f t="shared" si="158"/>
        <v>0</v>
      </c>
    </row>
    <row r="3211" spans="1:25" x14ac:dyDescent="0.25">
      <c r="A3211" s="28">
        <v>3209</v>
      </c>
      <c r="V3211" s="28">
        <v>3209</v>
      </c>
      <c r="W3211" s="28">
        <f t="shared" si="156"/>
        <v>0</v>
      </c>
      <c r="X3211" s="28">
        <f t="shared" si="157"/>
        <v>0</v>
      </c>
      <c r="Y3211" s="28">
        <f t="shared" si="158"/>
        <v>0</v>
      </c>
    </row>
    <row r="3212" spans="1:25" x14ac:dyDescent="0.25">
      <c r="A3212" s="28">
        <v>3210</v>
      </c>
      <c r="V3212" s="28">
        <v>3210</v>
      </c>
      <c r="W3212" s="28">
        <f t="shared" si="156"/>
        <v>0</v>
      </c>
      <c r="X3212" s="28">
        <f t="shared" si="157"/>
        <v>0</v>
      </c>
      <c r="Y3212" s="28">
        <f t="shared" si="158"/>
        <v>0</v>
      </c>
    </row>
    <row r="3213" spans="1:25" x14ac:dyDescent="0.25">
      <c r="A3213" s="28">
        <v>3211</v>
      </c>
      <c r="V3213" s="28">
        <v>3211</v>
      </c>
      <c r="W3213" s="28">
        <f t="shared" si="156"/>
        <v>0</v>
      </c>
      <c r="X3213" s="28">
        <f t="shared" si="157"/>
        <v>0</v>
      </c>
      <c r="Y3213" s="28">
        <f t="shared" si="158"/>
        <v>0</v>
      </c>
    </row>
    <row r="3214" spans="1:25" x14ac:dyDescent="0.25">
      <c r="A3214" s="28">
        <v>3212</v>
      </c>
      <c r="V3214" s="28">
        <v>3212</v>
      </c>
      <c r="W3214" s="28">
        <f t="shared" si="156"/>
        <v>0</v>
      </c>
      <c r="X3214" s="28">
        <f t="shared" si="157"/>
        <v>0</v>
      </c>
      <c r="Y3214" s="28">
        <f t="shared" si="158"/>
        <v>0</v>
      </c>
    </row>
    <row r="3215" spans="1:25" x14ac:dyDescent="0.25">
      <c r="A3215" s="28">
        <v>3213</v>
      </c>
      <c r="V3215" s="28">
        <v>3213</v>
      </c>
      <c r="W3215" s="28">
        <f t="shared" si="156"/>
        <v>0</v>
      </c>
      <c r="X3215" s="28">
        <f t="shared" si="157"/>
        <v>0</v>
      </c>
      <c r="Y3215" s="28">
        <f t="shared" si="158"/>
        <v>0</v>
      </c>
    </row>
    <row r="3216" spans="1:25" x14ac:dyDescent="0.25">
      <c r="A3216" s="28">
        <v>3214</v>
      </c>
      <c r="V3216" s="28">
        <v>3214</v>
      </c>
      <c r="W3216" s="28">
        <f t="shared" si="156"/>
        <v>0</v>
      </c>
      <c r="X3216" s="28">
        <f t="shared" si="157"/>
        <v>0</v>
      </c>
      <c r="Y3216" s="28">
        <f t="shared" si="158"/>
        <v>0</v>
      </c>
    </row>
    <row r="3217" spans="1:25" x14ac:dyDescent="0.25">
      <c r="A3217" s="28">
        <v>3215</v>
      </c>
      <c r="V3217" s="28">
        <v>3215</v>
      </c>
      <c r="W3217" s="28">
        <f t="shared" si="156"/>
        <v>0</v>
      </c>
      <c r="X3217" s="28">
        <f t="shared" si="157"/>
        <v>0</v>
      </c>
      <c r="Y3217" s="28">
        <f t="shared" si="158"/>
        <v>0</v>
      </c>
    </row>
    <row r="3218" spans="1:25" x14ac:dyDescent="0.25">
      <c r="A3218" s="28">
        <v>3216</v>
      </c>
      <c r="V3218" s="28">
        <v>3216</v>
      </c>
      <c r="W3218" s="28">
        <f t="shared" si="156"/>
        <v>0</v>
      </c>
      <c r="X3218" s="28">
        <f t="shared" si="157"/>
        <v>0</v>
      </c>
      <c r="Y3218" s="28">
        <f t="shared" si="158"/>
        <v>0</v>
      </c>
    </row>
    <row r="3219" spans="1:25" x14ac:dyDescent="0.25">
      <c r="A3219" s="28">
        <v>3217</v>
      </c>
      <c r="V3219" s="28">
        <v>3217</v>
      </c>
      <c r="W3219" s="28">
        <f t="shared" ref="W3219:W3282" si="159">IFERROR(_xlfn.RANK.AVG(B3219,$B3219:$D3219,1),0)</f>
        <v>0</v>
      </c>
      <c r="X3219" s="28">
        <f t="shared" ref="X3219:X3282" si="160">IFERROR(_xlfn.RANK.AVG(C3219,$B3219:$D3219,1),0)</f>
        <v>0</v>
      </c>
      <c r="Y3219" s="28">
        <f t="shared" ref="Y3219:Y3282" si="161">IFERROR(_xlfn.RANK.AVG(D3219,$B3219:$D3219,1),0)</f>
        <v>0</v>
      </c>
    </row>
    <row r="3220" spans="1:25" x14ac:dyDescent="0.25">
      <c r="A3220" s="28">
        <v>3218</v>
      </c>
      <c r="V3220" s="28">
        <v>3218</v>
      </c>
      <c r="W3220" s="28">
        <f t="shared" si="159"/>
        <v>0</v>
      </c>
      <c r="X3220" s="28">
        <f t="shared" si="160"/>
        <v>0</v>
      </c>
      <c r="Y3220" s="28">
        <f t="shared" si="161"/>
        <v>0</v>
      </c>
    </row>
    <row r="3221" spans="1:25" x14ac:dyDescent="0.25">
      <c r="A3221" s="28">
        <v>3219</v>
      </c>
      <c r="V3221" s="28">
        <v>3219</v>
      </c>
      <c r="W3221" s="28">
        <f t="shared" si="159"/>
        <v>0</v>
      </c>
      <c r="X3221" s="28">
        <f t="shared" si="160"/>
        <v>0</v>
      </c>
      <c r="Y3221" s="28">
        <f t="shared" si="161"/>
        <v>0</v>
      </c>
    </row>
    <row r="3222" spans="1:25" x14ac:dyDescent="0.25">
      <c r="A3222" s="28">
        <v>3220</v>
      </c>
      <c r="V3222" s="28">
        <v>3220</v>
      </c>
      <c r="W3222" s="28">
        <f t="shared" si="159"/>
        <v>0</v>
      </c>
      <c r="X3222" s="28">
        <f t="shared" si="160"/>
        <v>0</v>
      </c>
      <c r="Y3222" s="28">
        <f t="shared" si="161"/>
        <v>0</v>
      </c>
    </row>
    <row r="3223" spans="1:25" x14ac:dyDescent="0.25">
      <c r="A3223" s="28">
        <v>3221</v>
      </c>
      <c r="V3223" s="28">
        <v>3221</v>
      </c>
      <c r="W3223" s="28">
        <f t="shared" si="159"/>
        <v>0</v>
      </c>
      <c r="X3223" s="28">
        <f t="shared" si="160"/>
        <v>0</v>
      </c>
      <c r="Y3223" s="28">
        <f t="shared" si="161"/>
        <v>0</v>
      </c>
    </row>
    <row r="3224" spans="1:25" x14ac:dyDescent="0.25">
      <c r="A3224" s="28">
        <v>3222</v>
      </c>
      <c r="V3224" s="28">
        <v>3222</v>
      </c>
      <c r="W3224" s="28">
        <f t="shared" si="159"/>
        <v>0</v>
      </c>
      <c r="X3224" s="28">
        <f t="shared" si="160"/>
        <v>0</v>
      </c>
      <c r="Y3224" s="28">
        <f t="shared" si="161"/>
        <v>0</v>
      </c>
    </row>
    <row r="3225" spans="1:25" x14ac:dyDescent="0.25">
      <c r="A3225" s="28">
        <v>3223</v>
      </c>
      <c r="V3225" s="28">
        <v>3223</v>
      </c>
      <c r="W3225" s="28">
        <f t="shared" si="159"/>
        <v>0</v>
      </c>
      <c r="X3225" s="28">
        <f t="shared" si="160"/>
        <v>0</v>
      </c>
      <c r="Y3225" s="28">
        <f t="shared" si="161"/>
        <v>0</v>
      </c>
    </row>
    <row r="3226" spans="1:25" x14ac:dyDescent="0.25">
      <c r="A3226" s="28">
        <v>3224</v>
      </c>
      <c r="V3226" s="28">
        <v>3224</v>
      </c>
      <c r="W3226" s="28">
        <f t="shared" si="159"/>
        <v>0</v>
      </c>
      <c r="X3226" s="28">
        <f t="shared" si="160"/>
        <v>0</v>
      </c>
      <c r="Y3226" s="28">
        <f t="shared" si="161"/>
        <v>0</v>
      </c>
    </row>
    <row r="3227" spans="1:25" x14ac:dyDescent="0.25">
      <c r="A3227" s="28">
        <v>3225</v>
      </c>
      <c r="V3227" s="28">
        <v>3225</v>
      </c>
      <c r="W3227" s="28">
        <f t="shared" si="159"/>
        <v>0</v>
      </c>
      <c r="X3227" s="28">
        <f t="shared" si="160"/>
        <v>0</v>
      </c>
      <c r="Y3227" s="28">
        <f t="shared" si="161"/>
        <v>0</v>
      </c>
    </row>
    <row r="3228" spans="1:25" x14ac:dyDescent="0.25">
      <c r="A3228" s="28">
        <v>3226</v>
      </c>
      <c r="V3228" s="28">
        <v>3226</v>
      </c>
      <c r="W3228" s="28">
        <f t="shared" si="159"/>
        <v>0</v>
      </c>
      <c r="X3228" s="28">
        <f t="shared" si="160"/>
        <v>0</v>
      </c>
      <c r="Y3228" s="28">
        <f t="shared" si="161"/>
        <v>0</v>
      </c>
    </row>
    <row r="3229" spans="1:25" x14ac:dyDescent="0.25">
      <c r="A3229" s="28">
        <v>3227</v>
      </c>
      <c r="V3229" s="28">
        <v>3227</v>
      </c>
      <c r="W3229" s="28">
        <f t="shared" si="159"/>
        <v>0</v>
      </c>
      <c r="X3229" s="28">
        <f t="shared" si="160"/>
        <v>0</v>
      </c>
      <c r="Y3229" s="28">
        <f t="shared" si="161"/>
        <v>0</v>
      </c>
    </row>
    <row r="3230" spans="1:25" x14ac:dyDescent="0.25">
      <c r="A3230" s="28">
        <v>3228</v>
      </c>
      <c r="V3230" s="28">
        <v>3228</v>
      </c>
      <c r="W3230" s="28">
        <f t="shared" si="159"/>
        <v>0</v>
      </c>
      <c r="X3230" s="28">
        <f t="shared" si="160"/>
        <v>0</v>
      </c>
      <c r="Y3230" s="28">
        <f t="shared" si="161"/>
        <v>0</v>
      </c>
    </row>
    <row r="3231" spans="1:25" x14ac:dyDescent="0.25">
      <c r="A3231" s="28">
        <v>3229</v>
      </c>
      <c r="V3231" s="28">
        <v>3229</v>
      </c>
      <c r="W3231" s="28">
        <f t="shared" si="159"/>
        <v>0</v>
      </c>
      <c r="X3231" s="28">
        <f t="shared" si="160"/>
        <v>0</v>
      </c>
      <c r="Y3231" s="28">
        <f t="shared" si="161"/>
        <v>0</v>
      </c>
    </row>
    <row r="3232" spans="1:25" x14ac:dyDescent="0.25">
      <c r="A3232" s="28">
        <v>3230</v>
      </c>
      <c r="V3232" s="28">
        <v>3230</v>
      </c>
      <c r="W3232" s="28">
        <f t="shared" si="159"/>
        <v>0</v>
      </c>
      <c r="X3232" s="28">
        <f t="shared" si="160"/>
        <v>0</v>
      </c>
      <c r="Y3232" s="28">
        <f t="shared" si="161"/>
        <v>0</v>
      </c>
    </row>
    <row r="3233" spans="1:25" x14ac:dyDescent="0.25">
      <c r="A3233" s="28">
        <v>3231</v>
      </c>
      <c r="V3233" s="28">
        <v>3231</v>
      </c>
      <c r="W3233" s="28">
        <f t="shared" si="159"/>
        <v>0</v>
      </c>
      <c r="X3233" s="28">
        <f t="shared" si="160"/>
        <v>0</v>
      </c>
      <c r="Y3233" s="28">
        <f t="shared" si="161"/>
        <v>0</v>
      </c>
    </row>
    <row r="3234" spans="1:25" x14ac:dyDescent="0.25">
      <c r="A3234" s="28">
        <v>3232</v>
      </c>
      <c r="V3234" s="28">
        <v>3232</v>
      </c>
      <c r="W3234" s="28">
        <f t="shared" si="159"/>
        <v>0</v>
      </c>
      <c r="X3234" s="28">
        <f t="shared" si="160"/>
        <v>0</v>
      </c>
      <c r="Y3234" s="28">
        <f t="shared" si="161"/>
        <v>0</v>
      </c>
    </row>
    <row r="3235" spans="1:25" x14ac:dyDescent="0.25">
      <c r="A3235" s="28">
        <v>3233</v>
      </c>
      <c r="V3235" s="28">
        <v>3233</v>
      </c>
      <c r="W3235" s="28">
        <f t="shared" si="159"/>
        <v>0</v>
      </c>
      <c r="X3235" s="28">
        <f t="shared" si="160"/>
        <v>0</v>
      </c>
      <c r="Y3235" s="28">
        <f t="shared" si="161"/>
        <v>0</v>
      </c>
    </row>
    <row r="3236" spans="1:25" x14ac:dyDescent="0.25">
      <c r="A3236" s="28">
        <v>3234</v>
      </c>
      <c r="V3236" s="28">
        <v>3234</v>
      </c>
      <c r="W3236" s="28">
        <f t="shared" si="159"/>
        <v>0</v>
      </c>
      <c r="X3236" s="28">
        <f t="shared" si="160"/>
        <v>0</v>
      </c>
      <c r="Y3236" s="28">
        <f t="shared" si="161"/>
        <v>0</v>
      </c>
    </row>
    <row r="3237" spans="1:25" x14ac:dyDescent="0.25">
      <c r="A3237" s="28">
        <v>3235</v>
      </c>
      <c r="V3237" s="28">
        <v>3235</v>
      </c>
      <c r="W3237" s="28">
        <f t="shared" si="159"/>
        <v>0</v>
      </c>
      <c r="X3237" s="28">
        <f t="shared" si="160"/>
        <v>0</v>
      </c>
      <c r="Y3237" s="28">
        <f t="shared" si="161"/>
        <v>0</v>
      </c>
    </row>
    <row r="3238" spans="1:25" x14ac:dyDescent="0.25">
      <c r="A3238" s="28">
        <v>3236</v>
      </c>
      <c r="V3238" s="28">
        <v>3236</v>
      </c>
      <c r="W3238" s="28">
        <f t="shared" si="159"/>
        <v>0</v>
      </c>
      <c r="X3238" s="28">
        <f t="shared" si="160"/>
        <v>0</v>
      </c>
      <c r="Y3238" s="28">
        <f t="shared" si="161"/>
        <v>0</v>
      </c>
    </row>
    <row r="3239" spans="1:25" x14ac:dyDescent="0.25">
      <c r="A3239" s="28">
        <v>3237</v>
      </c>
      <c r="V3239" s="28">
        <v>3237</v>
      </c>
      <c r="W3239" s="28">
        <f t="shared" si="159"/>
        <v>0</v>
      </c>
      <c r="X3239" s="28">
        <f t="shared" si="160"/>
        <v>0</v>
      </c>
      <c r="Y3239" s="28">
        <f t="shared" si="161"/>
        <v>0</v>
      </c>
    </row>
    <row r="3240" spans="1:25" x14ac:dyDescent="0.25">
      <c r="A3240" s="28">
        <v>3238</v>
      </c>
      <c r="V3240" s="28">
        <v>3238</v>
      </c>
      <c r="W3240" s="28">
        <f t="shared" si="159"/>
        <v>0</v>
      </c>
      <c r="X3240" s="28">
        <f t="shared" si="160"/>
        <v>0</v>
      </c>
      <c r="Y3240" s="28">
        <f t="shared" si="161"/>
        <v>0</v>
      </c>
    </row>
    <row r="3241" spans="1:25" x14ac:dyDescent="0.25">
      <c r="A3241" s="28">
        <v>3239</v>
      </c>
      <c r="V3241" s="28">
        <v>3239</v>
      </c>
      <c r="W3241" s="28">
        <f t="shared" si="159"/>
        <v>0</v>
      </c>
      <c r="X3241" s="28">
        <f t="shared" si="160"/>
        <v>0</v>
      </c>
      <c r="Y3241" s="28">
        <f t="shared" si="161"/>
        <v>0</v>
      </c>
    </row>
    <row r="3242" spans="1:25" x14ac:dyDescent="0.25">
      <c r="A3242" s="28">
        <v>3240</v>
      </c>
      <c r="V3242" s="28">
        <v>3240</v>
      </c>
      <c r="W3242" s="28">
        <f t="shared" si="159"/>
        <v>0</v>
      </c>
      <c r="X3242" s="28">
        <f t="shared" si="160"/>
        <v>0</v>
      </c>
      <c r="Y3242" s="28">
        <f t="shared" si="161"/>
        <v>0</v>
      </c>
    </row>
    <row r="3243" spans="1:25" x14ac:dyDescent="0.25">
      <c r="A3243" s="28">
        <v>3241</v>
      </c>
      <c r="V3243" s="28">
        <v>3241</v>
      </c>
      <c r="W3243" s="28">
        <f t="shared" si="159"/>
        <v>0</v>
      </c>
      <c r="X3243" s="28">
        <f t="shared" si="160"/>
        <v>0</v>
      </c>
      <c r="Y3243" s="28">
        <f t="shared" si="161"/>
        <v>0</v>
      </c>
    </row>
    <row r="3244" spans="1:25" x14ac:dyDescent="0.25">
      <c r="A3244" s="28">
        <v>3242</v>
      </c>
      <c r="V3244" s="28">
        <v>3242</v>
      </c>
      <c r="W3244" s="28">
        <f t="shared" si="159"/>
        <v>0</v>
      </c>
      <c r="X3244" s="28">
        <f t="shared" si="160"/>
        <v>0</v>
      </c>
      <c r="Y3244" s="28">
        <f t="shared" si="161"/>
        <v>0</v>
      </c>
    </row>
    <row r="3245" spans="1:25" x14ac:dyDescent="0.25">
      <c r="A3245" s="28">
        <v>3243</v>
      </c>
      <c r="V3245" s="28">
        <v>3243</v>
      </c>
      <c r="W3245" s="28">
        <f t="shared" si="159"/>
        <v>0</v>
      </c>
      <c r="X3245" s="28">
        <f t="shared" si="160"/>
        <v>0</v>
      </c>
      <c r="Y3245" s="28">
        <f t="shared" si="161"/>
        <v>0</v>
      </c>
    </row>
    <row r="3246" spans="1:25" x14ac:dyDescent="0.25">
      <c r="A3246" s="28">
        <v>3244</v>
      </c>
      <c r="V3246" s="28">
        <v>3244</v>
      </c>
      <c r="W3246" s="28">
        <f t="shared" si="159"/>
        <v>0</v>
      </c>
      <c r="X3246" s="28">
        <f t="shared" si="160"/>
        <v>0</v>
      </c>
      <c r="Y3246" s="28">
        <f t="shared" si="161"/>
        <v>0</v>
      </c>
    </row>
    <row r="3247" spans="1:25" x14ac:dyDescent="0.25">
      <c r="A3247" s="28">
        <v>3245</v>
      </c>
      <c r="V3247" s="28">
        <v>3245</v>
      </c>
      <c r="W3247" s="28">
        <f t="shared" si="159"/>
        <v>0</v>
      </c>
      <c r="X3247" s="28">
        <f t="shared" si="160"/>
        <v>0</v>
      </c>
      <c r="Y3247" s="28">
        <f t="shared" si="161"/>
        <v>0</v>
      </c>
    </row>
    <row r="3248" spans="1:25" x14ac:dyDescent="0.25">
      <c r="A3248" s="28">
        <v>3246</v>
      </c>
      <c r="V3248" s="28">
        <v>3246</v>
      </c>
      <c r="W3248" s="28">
        <f t="shared" si="159"/>
        <v>0</v>
      </c>
      <c r="X3248" s="28">
        <f t="shared" si="160"/>
        <v>0</v>
      </c>
      <c r="Y3248" s="28">
        <f t="shared" si="161"/>
        <v>0</v>
      </c>
    </row>
    <row r="3249" spans="1:25" x14ac:dyDescent="0.25">
      <c r="A3249" s="28">
        <v>3247</v>
      </c>
      <c r="V3249" s="28">
        <v>3247</v>
      </c>
      <c r="W3249" s="28">
        <f t="shared" si="159"/>
        <v>0</v>
      </c>
      <c r="X3249" s="28">
        <f t="shared" si="160"/>
        <v>0</v>
      </c>
      <c r="Y3249" s="28">
        <f t="shared" si="161"/>
        <v>0</v>
      </c>
    </row>
    <row r="3250" spans="1:25" x14ac:dyDescent="0.25">
      <c r="A3250" s="28">
        <v>3248</v>
      </c>
      <c r="V3250" s="28">
        <v>3248</v>
      </c>
      <c r="W3250" s="28">
        <f t="shared" si="159"/>
        <v>0</v>
      </c>
      <c r="X3250" s="28">
        <f t="shared" si="160"/>
        <v>0</v>
      </c>
      <c r="Y3250" s="28">
        <f t="shared" si="161"/>
        <v>0</v>
      </c>
    </row>
    <row r="3251" spans="1:25" x14ac:dyDescent="0.25">
      <c r="A3251" s="28">
        <v>3249</v>
      </c>
      <c r="V3251" s="28">
        <v>3249</v>
      </c>
      <c r="W3251" s="28">
        <f t="shared" si="159"/>
        <v>0</v>
      </c>
      <c r="X3251" s="28">
        <f t="shared" si="160"/>
        <v>0</v>
      </c>
      <c r="Y3251" s="28">
        <f t="shared" si="161"/>
        <v>0</v>
      </c>
    </row>
    <row r="3252" spans="1:25" x14ac:dyDescent="0.25">
      <c r="A3252" s="28">
        <v>3250</v>
      </c>
      <c r="V3252" s="28">
        <v>3250</v>
      </c>
      <c r="W3252" s="28">
        <f t="shared" si="159"/>
        <v>0</v>
      </c>
      <c r="X3252" s="28">
        <f t="shared" si="160"/>
        <v>0</v>
      </c>
      <c r="Y3252" s="28">
        <f t="shared" si="161"/>
        <v>0</v>
      </c>
    </row>
    <row r="3253" spans="1:25" x14ac:dyDescent="0.25">
      <c r="A3253" s="28">
        <v>3251</v>
      </c>
      <c r="V3253" s="28">
        <v>3251</v>
      </c>
      <c r="W3253" s="28">
        <f t="shared" si="159"/>
        <v>0</v>
      </c>
      <c r="X3253" s="28">
        <f t="shared" si="160"/>
        <v>0</v>
      </c>
      <c r="Y3253" s="28">
        <f t="shared" si="161"/>
        <v>0</v>
      </c>
    </row>
    <row r="3254" spans="1:25" x14ac:dyDescent="0.25">
      <c r="A3254" s="28">
        <v>3252</v>
      </c>
      <c r="V3254" s="28">
        <v>3252</v>
      </c>
      <c r="W3254" s="28">
        <f t="shared" si="159"/>
        <v>0</v>
      </c>
      <c r="X3254" s="28">
        <f t="shared" si="160"/>
        <v>0</v>
      </c>
      <c r="Y3254" s="28">
        <f t="shared" si="161"/>
        <v>0</v>
      </c>
    </row>
    <row r="3255" spans="1:25" x14ac:dyDescent="0.25">
      <c r="A3255" s="28">
        <v>3253</v>
      </c>
      <c r="V3255" s="28">
        <v>3253</v>
      </c>
      <c r="W3255" s="28">
        <f t="shared" si="159"/>
        <v>0</v>
      </c>
      <c r="X3255" s="28">
        <f t="shared" si="160"/>
        <v>0</v>
      </c>
      <c r="Y3255" s="28">
        <f t="shared" si="161"/>
        <v>0</v>
      </c>
    </row>
    <row r="3256" spans="1:25" x14ac:dyDescent="0.25">
      <c r="A3256" s="28">
        <v>3254</v>
      </c>
      <c r="V3256" s="28">
        <v>3254</v>
      </c>
      <c r="W3256" s="28">
        <f t="shared" si="159"/>
        <v>0</v>
      </c>
      <c r="X3256" s="28">
        <f t="shared" si="160"/>
        <v>0</v>
      </c>
      <c r="Y3256" s="28">
        <f t="shared" si="161"/>
        <v>0</v>
      </c>
    </row>
    <row r="3257" spans="1:25" x14ac:dyDescent="0.25">
      <c r="A3257" s="28">
        <v>3255</v>
      </c>
      <c r="V3257" s="28">
        <v>3255</v>
      </c>
      <c r="W3257" s="28">
        <f t="shared" si="159"/>
        <v>0</v>
      </c>
      <c r="X3257" s="28">
        <f t="shared" si="160"/>
        <v>0</v>
      </c>
      <c r="Y3257" s="28">
        <f t="shared" si="161"/>
        <v>0</v>
      </c>
    </row>
    <row r="3258" spans="1:25" x14ac:dyDescent="0.25">
      <c r="A3258" s="28">
        <v>3256</v>
      </c>
      <c r="V3258" s="28">
        <v>3256</v>
      </c>
      <c r="W3258" s="28">
        <f t="shared" si="159"/>
        <v>0</v>
      </c>
      <c r="X3258" s="28">
        <f t="shared" si="160"/>
        <v>0</v>
      </c>
      <c r="Y3258" s="28">
        <f t="shared" si="161"/>
        <v>0</v>
      </c>
    </row>
    <row r="3259" spans="1:25" x14ac:dyDescent="0.25">
      <c r="A3259" s="28">
        <v>3257</v>
      </c>
      <c r="V3259" s="28">
        <v>3257</v>
      </c>
      <c r="W3259" s="28">
        <f t="shared" si="159"/>
        <v>0</v>
      </c>
      <c r="X3259" s="28">
        <f t="shared" si="160"/>
        <v>0</v>
      </c>
      <c r="Y3259" s="28">
        <f t="shared" si="161"/>
        <v>0</v>
      </c>
    </row>
    <row r="3260" spans="1:25" x14ac:dyDescent="0.25">
      <c r="A3260" s="28">
        <v>3258</v>
      </c>
      <c r="V3260" s="28">
        <v>3258</v>
      </c>
      <c r="W3260" s="28">
        <f t="shared" si="159"/>
        <v>0</v>
      </c>
      <c r="X3260" s="28">
        <f t="shared" si="160"/>
        <v>0</v>
      </c>
      <c r="Y3260" s="28">
        <f t="shared" si="161"/>
        <v>0</v>
      </c>
    </row>
    <row r="3261" spans="1:25" x14ac:dyDescent="0.25">
      <c r="A3261" s="28">
        <v>3259</v>
      </c>
      <c r="V3261" s="28">
        <v>3259</v>
      </c>
      <c r="W3261" s="28">
        <f t="shared" si="159"/>
        <v>0</v>
      </c>
      <c r="X3261" s="28">
        <f t="shared" si="160"/>
        <v>0</v>
      </c>
      <c r="Y3261" s="28">
        <f t="shared" si="161"/>
        <v>0</v>
      </c>
    </row>
    <row r="3262" spans="1:25" x14ac:dyDescent="0.25">
      <c r="A3262" s="28">
        <v>3260</v>
      </c>
      <c r="V3262" s="28">
        <v>3260</v>
      </c>
      <c r="W3262" s="28">
        <f t="shared" si="159"/>
        <v>0</v>
      </c>
      <c r="X3262" s="28">
        <f t="shared" si="160"/>
        <v>0</v>
      </c>
      <c r="Y3262" s="28">
        <f t="shared" si="161"/>
        <v>0</v>
      </c>
    </row>
    <row r="3263" spans="1:25" x14ac:dyDescent="0.25">
      <c r="A3263" s="28">
        <v>3261</v>
      </c>
      <c r="V3263" s="28">
        <v>3261</v>
      </c>
      <c r="W3263" s="28">
        <f t="shared" si="159"/>
        <v>0</v>
      </c>
      <c r="X3263" s="28">
        <f t="shared" si="160"/>
        <v>0</v>
      </c>
      <c r="Y3263" s="28">
        <f t="shared" si="161"/>
        <v>0</v>
      </c>
    </row>
    <row r="3264" spans="1:25" x14ac:dyDescent="0.25">
      <c r="A3264" s="28">
        <v>3262</v>
      </c>
      <c r="V3264" s="28">
        <v>3262</v>
      </c>
      <c r="W3264" s="28">
        <f t="shared" si="159"/>
        <v>0</v>
      </c>
      <c r="X3264" s="28">
        <f t="shared" si="160"/>
        <v>0</v>
      </c>
      <c r="Y3264" s="28">
        <f t="shared" si="161"/>
        <v>0</v>
      </c>
    </row>
    <row r="3265" spans="1:25" x14ac:dyDescent="0.25">
      <c r="A3265" s="28">
        <v>3263</v>
      </c>
      <c r="V3265" s="28">
        <v>3263</v>
      </c>
      <c r="W3265" s="28">
        <f t="shared" si="159"/>
        <v>0</v>
      </c>
      <c r="X3265" s="28">
        <f t="shared" si="160"/>
        <v>0</v>
      </c>
      <c r="Y3265" s="28">
        <f t="shared" si="161"/>
        <v>0</v>
      </c>
    </row>
    <row r="3266" spans="1:25" x14ac:dyDescent="0.25">
      <c r="A3266" s="28">
        <v>3264</v>
      </c>
      <c r="V3266" s="28">
        <v>3264</v>
      </c>
      <c r="W3266" s="28">
        <f t="shared" si="159"/>
        <v>0</v>
      </c>
      <c r="X3266" s="28">
        <f t="shared" si="160"/>
        <v>0</v>
      </c>
      <c r="Y3266" s="28">
        <f t="shared" si="161"/>
        <v>0</v>
      </c>
    </row>
    <row r="3267" spans="1:25" x14ac:dyDescent="0.25">
      <c r="A3267" s="28">
        <v>3265</v>
      </c>
      <c r="V3267" s="28">
        <v>3265</v>
      </c>
      <c r="W3267" s="28">
        <f t="shared" si="159"/>
        <v>0</v>
      </c>
      <c r="X3267" s="28">
        <f t="shared" si="160"/>
        <v>0</v>
      </c>
      <c r="Y3267" s="28">
        <f t="shared" si="161"/>
        <v>0</v>
      </c>
    </row>
    <row r="3268" spans="1:25" x14ac:dyDescent="0.25">
      <c r="A3268" s="28">
        <v>3266</v>
      </c>
      <c r="V3268" s="28">
        <v>3266</v>
      </c>
      <c r="W3268" s="28">
        <f t="shared" si="159"/>
        <v>0</v>
      </c>
      <c r="X3268" s="28">
        <f t="shared" si="160"/>
        <v>0</v>
      </c>
      <c r="Y3268" s="28">
        <f t="shared" si="161"/>
        <v>0</v>
      </c>
    </row>
    <row r="3269" spans="1:25" x14ac:dyDescent="0.25">
      <c r="A3269" s="28">
        <v>3267</v>
      </c>
      <c r="V3269" s="28">
        <v>3267</v>
      </c>
      <c r="W3269" s="28">
        <f t="shared" si="159"/>
        <v>0</v>
      </c>
      <c r="X3269" s="28">
        <f t="shared" si="160"/>
        <v>0</v>
      </c>
      <c r="Y3269" s="28">
        <f t="shared" si="161"/>
        <v>0</v>
      </c>
    </row>
    <row r="3270" spans="1:25" x14ac:dyDescent="0.25">
      <c r="A3270" s="28">
        <v>3268</v>
      </c>
      <c r="V3270" s="28">
        <v>3268</v>
      </c>
      <c r="W3270" s="28">
        <f t="shared" si="159"/>
        <v>0</v>
      </c>
      <c r="X3270" s="28">
        <f t="shared" si="160"/>
        <v>0</v>
      </c>
      <c r="Y3270" s="28">
        <f t="shared" si="161"/>
        <v>0</v>
      </c>
    </row>
    <row r="3271" spans="1:25" x14ac:dyDescent="0.25">
      <c r="A3271" s="28">
        <v>3269</v>
      </c>
      <c r="V3271" s="28">
        <v>3269</v>
      </c>
      <c r="W3271" s="28">
        <f t="shared" si="159"/>
        <v>0</v>
      </c>
      <c r="X3271" s="28">
        <f t="shared" si="160"/>
        <v>0</v>
      </c>
      <c r="Y3271" s="28">
        <f t="shared" si="161"/>
        <v>0</v>
      </c>
    </row>
    <row r="3272" spans="1:25" x14ac:dyDescent="0.25">
      <c r="A3272" s="28">
        <v>3270</v>
      </c>
      <c r="V3272" s="28">
        <v>3270</v>
      </c>
      <c r="W3272" s="28">
        <f t="shared" si="159"/>
        <v>0</v>
      </c>
      <c r="X3272" s="28">
        <f t="shared" si="160"/>
        <v>0</v>
      </c>
      <c r="Y3272" s="28">
        <f t="shared" si="161"/>
        <v>0</v>
      </c>
    </row>
    <row r="3273" spans="1:25" x14ac:dyDescent="0.25">
      <c r="A3273" s="28">
        <v>3271</v>
      </c>
      <c r="V3273" s="28">
        <v>3271</v>
      </c>
      <c r="W3273" s="28">
        <f t="shared" si="159"/>
        <v>0</v>
      </c>
      <c r="X3273" s="28">
        <f t="shared" si="160"/>
        <v>0</v>
      </c>
      <c r="Y3273" s="28">
        <f t="shared" si="161"/>
        <v>0</v>
      </c>
    </row>
    <row r="3274" spans="1:25" x14ac:dyDescent="0.25">
      <c r="A3274" s="28">
        <v>3272</v>
      </c>
      <c r="V3274" s="28">
        <v>3272</v>
      </c>
      <c r="W3274" s="28">
        <f t="shared" si="159"/>
        <v>0</v>
      </c>
      <c r="X3274" s="28">
        <f t="shared" si="160"/>
        <v>0</v>
      </c>
      <c r="Y3274" s="28">
        <f t="shared" si="161"/>
        <v>0</v>
      </c>
    </row>
    <row r="3275" spans="1:25" x14ac:dyDescent="0.25">
      <c r="A3275" s="28">
        <v>3273</v>
      </c>
      <c r="V3275" s="28">
        <v>3273</v>
      </c>
      <c r="W3275" s="28">
        <f t="shared" si="159"/>
        <v>0</v>
      </c>
      <c r="X3275" s="28">
        <f t="shared" si="160"/>
        <v>0</v>
      </c>
      <c r="Y3275" s="28">
        <f t="shared" si="161"/>
        <v>0</v>
      </c>
    </row>
    <row r="3276" spans="1:25" x14ac:dyDescent="0.25">
      <c r="A3276" s="28">
        <v>3274</v>
      </c>
      <c r="V3276" s="28">
        <v>3274</v>
      </c>
      <c r="W3276" s="28">
        <f t="shared" si="159"/>
        <v>0</v>
      </c>
      <c r="X3276" s="28">
        <f t="shared" si="160"/>
        <v>0</v>
      </c>
      <c r="Y3276" s="28">
        <f t="shared" si="161"/>
        <v>0</v>
      </c>
    </row>
    <row r="3277" spans="1:25" x14ac:dyDescent="0.25">
      <c r="A3277" s="28">
        <v>3275</v>
      </c>
      <c r="V3277" s="28">
        <v>3275</v>
      </c>
      <c r="W3277" s="28">
        <f t="shared" si="159"/>
        <v>0</v>
      </c>
      <c r="X3277" s="28">
        <f t="shared" si="160"/>
        <v>0</v>
      </c>
      <c r="Y3277" s="28">
        <f t="shared" si="161"/>
        <v>0</v>
      </c>
    </row>
    <row r="3278" spans="1:25" x14ac:dyDescent="0.25">
      <c r="A3278" s="28">
        <v>3276</v>
      </c>
      <c r="V3278" s="28">
        <v>3276</v>
      </c>
      <c r="W3278" s="28">
        <f t="shared" si="159"/>
        <v>0</v>
      </c>
      <c r="X3278" s="28">
        <f t="shared" si="160"/>
        <v>0</v>
      </c>
      <c r="Y3278" s="28">
        <f t="shared" si="161"/>
        <v>0</v>
      </c>
    </row>
    <row r="3279" spans="1:25" x14ac:dyDescent="0.25">
      <c r="A3279" s="28">
        <v>3277</v>
      </c>
      <c r="V3279" s="28">
        <v>3277</v>
      </c>
      <c r="W3279" s="28">
        <f t="shared" si="159"/>
        <v>0</v>
      </c>
      <c r="X3279" s="28">
        <f t="shared" si="160"/>
        <v>0</v>
      </c>
      <c r="Y3279" s="28">
        <f t="shared" si="161"/>
        <v>0</v>
      </c>
    </row>
    <row r="3280" spans="1:25" x14ac:dyDescent="0.25">
      <c r="A3280" s="28">
        <v>3278</v>
      </c>
      <c r="V3280" s="28">
        <v>3278</v>
      </c>
      <c r="W3280" s="28">
        <f t="shared" si="159"/>
        <v>0</v>
      </c>
      <c r="X3280" s="28">
        <f t="shared" si="160"/>
        <v>0</v>
      </c>
      <c r="Y3280" s="28">
        <f t="shared" si="161"/>
        <v>0</v>
      </c>
    </row>
    <row r="3281" spans="1:25" x14ac:dyDescent="0.25">
      <c r="A3281" s="28">
        <v>3279</v>
      </c>
      <c r="V3281" s="28">
        <v>3279</v>
      </c>
      <c r="W3281" s="28">
        <f t="shared" si="159"/>
        <v>0</v>
      </c>
      <c r="X3281" s="28">
        <f t="shared" si="160"/>
        <v>0</v>
      </c>
      <c r="Y3281" s="28">
        <f t="shared" si="161"/>
        <v>0</v>
      </c>
    </row>
    <row r="3282" spans="1:25" x14ac:dyDescent="0.25">
      <c r="A3282" s="28">
        <v>3280</v>
      </c>
      <c r="V3282" s="28">
        <v>3280</v>
      </c>
      <c r="W3282" s="28">
        <f t="shared" si="159"/>
        <v>0</v>
      </c>
      <c r="X3282" s="28">
        <f t="shared" si="160"/>
        <v>0</v>
      </c>
      <c r="Y3282" s="28">
        <f t="shared" si="161"/>
        <v>0</v>
      </c>
    </row>
    <row r="3283" spans="1:25" x14ac:dyDescent="0.25">
      <c r="A3283" s="28">
        <v>3281</v>
      </c>
      <c r="V3283" s="28">
        <v>3281</v>
      </c>
      <c r="W3283" s="28">
        <f t="shared" ref="W3283:W3346" si="162">IFERROR(_xlfn.RANK.AVG(B3283,$B3283:$D3283,1),0)</f>
        <v>0</v>
      </c>
      <c r="X3283" s="28">
        <f t="shared" ref="X3283:X3346" si="163">IFERROR(_xlfn.RANK.AVG(C3283,$B3283:$D3283,1),0)</f>
        <v>0</v>
      </c>
      <c r="Y3283" s="28">
        <f t="shared" ref="Y3283:Y3346" si="164">IFERROR(_xlfn.RANK.AVG(D3283,$B3283:$D3283,1),0)</f>
        <v>0</v>
      </c>
    </row>
    <row r="3284" spans="1:25" x14ac:dyDescent="0.25">
      <c r="A3284" s="28">
        <v>3282</v>
      </c>
      <c r="V3284" s="28">
        <v>3282</v>
      </c>
      <c r="W3284" s="28">
        <f t="shared" si="162"/>
        <v>0</v>
      </c>
      <c r="X3284" s="28">
        <f t="shared" si="163"/>
        <v>0</v>
      </c>
      <c r="Y3284" s="28">
        <f t="shared" si="164"/>
        <v>0</v>
      </c>
    </row>
    <row r="3285" spans="1:25" x14ac:dyDescent="0.25">
      <c r="A3285" s="28">
        <v>3283</v>
      </c>
      <c r="V3285" s="28">
        <v>3283</v>
      </c>
      <c r="W3285" s="28">
        <f t="shared" si="162"/>
        <v>0</v>
      </c>
      <c r="X3285" s="28">
        <f t="shared" si="163"/>
        <v>0</v>
      </c>
      <c r="Y3285" s="28">
        <f t="shared" si="164"/>
        <v>0</v>
      </c>
    </row>
    <row r="3286" spans="1:25" x14ac:dyDescent="0.25">
      <c r="A3286" s="28">
        <v>3284</v>
      </c>
      <c r="V3286" s="28">
        <v>3284</v>
      </c>
      <c r="W3286" s="28">
        <f t="shared" si="162"/>
        <v>0</v>
      </c>
      <c r="X3286" s="28">
        <f t="shared" si="163"/>
        <v>0</v>
      </c>
      <c r="Y3286" s="28">
        <f t="shared" si="164"/>
        <v>0</v>
      </c>
    </row>
    <row r="3287" spans="1:25" x14ac:dyDescent="0.25">
      <c r="A3287" s="28">
        <v>3285</v>
      </c>
      <c r="V3287" s="28">
        <v>3285</v>
      </c>
      <c r="W3287" s="28">
        <f t="shared" si="162"/>
        <v>0</v>
      </c>
      <c r="X3287" s="28">
        <f t="shared" si="163"/>
        <v>0</v>
      </c>
      <c r="Y3287" s="28">
        <f t="shared" si="164"/>
        <v>0</v>
      </c>
    </row>
    <row r="3288" spans="1:25" x14ac:dyDescent="0.25">
      <c r="A3288" s="28">
        <v>3286</v>
      </c>
      <c r="V3288" s="28">
        <v>3286</v>
      </c>
      <c r="W3288" s="28">
        <f t="shared" si="162"/>
        <v>0</v>
      </c>
      <c r="X3288" s="28">
        <f t="shared" si="163"/>
        <v>0</v>
      </c>
      <c r="Y3288" s="28">
        <f t="shared" si="164"/>
        <v>0</v>
      </c>
    </row>
    <row r="3289" spans="1:25" x14ac:dyDescent="0.25">
      <c r="A3289" s="28">
        <v>3287</v>
      </c>
      <c r="V3289" s="28">
        <v>3287</v>
      </c>
      <c r="W3289" s="28">
        <f t="shared" si="162"/>
        <v>0</v>
      </c>
      <c r="X3289" s="28">
        <f t="shared" si="163"/>
        <v>0</v>
      </c>
      <c r="Y3289" s="28">
        <f t="shared" si="164"/>
        <v>0</v>
      </c>
    </row>
    <row r="3290" spans="1:25" x14ac:dyDescent="0.25">
      <c r="A3290" s="28">
        <v>3288</v>
      </c>
      <c r="V3290" s="28">
        <v>3288</v>
      </c>
      <c r="W3290" s="28">
        <f t="shared" si="162"/>
        <v>0</v>
      </c>
      <c r="X3290" s="28">
        <f t="shared" si="163"/>
        <v>0</v>
      </c>
      <c r="Y3290" s="28">
        <f t="shared" si="164"/>
        <v>0</v>
      </c>
    </row>
    <row r="3291" spans="1:25" x14ac:dyDescent="0.25">
      <c r="A3291" s="28">
        <v>3289</v>
      </c>
      <c r="V3291" s="28">
        <v>3289</v>
      </c>
      <c r="W3291" s="28">
        <f t="shared" si="162"/>
        <v>0</v>
      </c>
      <c r="X3291" s="28">
        <f t="shared" si="163"/>
        <v>0</v>
      </c>
      <c r="Y3291" s="28">
        <f t="shared" si="164"/>
        <v>0</v>
      </c>
    </row>
    <row r="3292" spans="1:25" x14ac:dyDescent="0.25">
      <c r="A3292" s="28">
        <v>3290</v>
      </c>
      <c r="V3292" s="28">
        <v>3290</v>
      </c>
      <c r="W3292" s="28">
        <f t="shared" si="162"/>
        <v>0</v>
      </c>
      <c r="X3292" s="28">
        <f t="shared" si="163"/>
        <v>0</v>
      </c>
      <c r="Y3292" s="28">
        <f t="shared" si="164"/>
        <v>0</v>
      </c>
    </row>
    <row r="3293" spans="1:25" x14ac:dyDescent="0.25">
      <c r="A3293" s="28">
        <v>3291</v>
      </c>
      <c r="V3293" s="28">
        <v>3291</v>
      </c>
      <c r="W3293" s="28">
        <f t="shared" si="162"/>
        <v>0</v>
      </c>
      <c r="X3293" s="28">
        <f t="shared" si="163"/>
        <v>0</v>
      </c>
      <c r="Y3293" s="28">
        <f t="shared" si="164"/>
        <v>0</v>
      </c>
    </row>
    <row r="3294" spans="1:25" x14ac:dyDescent="0.25">
      <c r="A3294" s="28">
        <v>3292</v>
      </c>
      <c r="V3294" s="28">
        <v>3292</v>
      </c>
      <c r="W3294" s="28">
        <f t="shared" si="162"/>
        <v>0</v>
      </c>
      <c r="X3294" s="28">
        <f t="shared" si="163"/>
        <v>0</v>
      </c>
      <c r="Y3294" s="28">
        <f t="shared" si="164"/>
        <v>0</v>
      </c>
    </row>
    <row r="3295" spans="1:25" x14ac:dyDescent="0.25">
      <c r="A3295" s="28">
        <v>3293</v>
      </c>
      <c r="V3295" s="28">
        <v>3293</v>
      </c>
      <c r="W3295" s="28">
        <f t="shared" si="162"/>
        <v>0</v>
      </c>
      <c r="X3295" s="28">
        <f t="shared" si="163"/>
        <v>0</v>
      </c>
      <c r="Y3295" s="28">
        <f t="shared" si="164"/>
        <v>0</v>
      </c>
    </row>
    <row r="3296" spans="1:25" x14ac:dyDescent="0.25">
      <c r="A3296" s="28">
        <v>3294</v>
      </c>
      <c r="V3296" s="28">
        <v>3294</v>
      </c>
      <c r="W3296" s="28">
        <f t="shared" si="162"/>
        <v>0</v>
      </c>
      <c r="X3296" s="28">
        <f t="shared" si="163"/>
        <v>0</v>
      </c>
      <c r="Y3296" s="28">
        <f t="shared" si="164"/>
        <v>0</v>
      </c>
    </row>
    <row r="3297" spans="1:25" x14ac:dyDescent="0.25">
      <c r="A3297" s="28">
        <v>3295</v>
      </c>
      <c r="V3297" s="28">
        <v>3295</v>
      </c>
      <c r="W3297" s="28">
        <f t="shared" si="162"/>
        <v>0</v>
      </c>
      <c r="X3297" s="28">
        <f t="shared" si="163"/>
        <v>0</v>
      </c>
      <c r="Y3297" s="28">
        <f t="shared" si="164"/>
        <v>0</v>
      </c>
    </row>
    <row r="3298" spans="1:25" x14ac:dyDescent="0.25">
      <c r="A3298" s="28">
        <v>3296</v>
      </c>
      <c r="V3298" s="28">
        <v>3296</v>
      </c>
      <c r="W3298" s="28">
        <f t="shared" si="162"/>
        <v>0</v>
      </c>
      <c r="X3298" s="28">
        <f t="shared" si="163"/>
        <v>0</v>
      </c>
      <c r="Y3298" s="28">
        <f t="shared" si="164"/>
        <v>0</v>
      </c>
    </row>
    <row r="3299" spans="1:25" x14ac:dyDescent="0.25">
      <c r="A3299" s="28">
        <v>3297</v>
      </c>
      <c r="V3299" s="28">
        <v>3297</v>
      </c>
      <c r="W3299" s="28">
        <f t="shared" si="162"/>
        <v>0</v>
      </c>
      <c r="X3299" s="28">
        <f t="shared" si="163"/>
        <v>0</v>
      </c>
      <c r="Y3299" s="28">
        <f t="shared" si="164"/>
        <v>0</v>
      </c>
    </row>
    <row r="3300" spans="1:25" x14ac:dyDescent="0.25">
      <c r="A3300" s="28">
        <v>3298</v>
      </c>
      <c r="V3300" s="28">
        <v>3298</v>
      </c>
      <c r="W3300" s="28">
        <f t="shared" si="162"/>
        <v>0</v>
      </c>
      <c r="X3300" s="28">
        <f t="shared" si="163"/>
        <v>0</v>
      </c>
      <c r="Y3300" s="28">
        <f t="shared" si="164"/>
        <v>0</v>
      </c>
    </row>
    <row r="3301" spans="1:25" x14ac:dyDescent="0.25">
      <c r="A3301" s="28">
        <v>3299</v>
      </c>
      <c r="V3301" s="28">
        <v>3299</v>
      </c>
      <c r="W3301" s="28">
        <f t="shared" si="162"/>
        <v>0</v>
      </c>
      <c r="X3301" s="28">
        <f t="shared" si="163"/>
        <v>0</v>
      </c>
      <c r="Y3301" s="28">
        <f t="shared" si="164"/>
        <v>0</v>
      </c>
    </row>
    <row r="3302" spans="1:25" x14ac:dyDescent="0.25">
      <c r="A3302" s="28">
        <v>3300</v>
      </c>
      <c r="V3302" s="28">
        <v>3300</v>
      </c>
      <c r="W3302" s="28">
        <f t="shared" si="162"/>
        <v>0</v>
      </c>
      <c r="X3302" s="28">
        <f t="shared" si="163"/>
        <v>0</v>
      </c>
      <c r="Y3302" s="28">
        <f t="shared" si="164"/>
        <v>0</v>
      </c>
    </row>
    <row r="3303" spans="1:25" x14ac:dyDescent="0.25">
      <c r="A3303" s="28">
        <v>3301</v>
      </c>
      <c r="V3303" s="28">
        <v>3301</v>
      </c>
      <c r="W3303" s="28">
        <f t="shared" si="162"/>
        <v>0</v>
      </c>
      <c r="X3303" s="28">
        <f t="shared" si="163"/>
        <v>0</v>
      </c>
      <c r="Y3303" s="28">
        <f t="shared" si="164"/>
        <v>0</v>
      </c>
    </row>
    <row r="3304" spans="1:25" x14ac:dyDescent="0.25">
      <c r="A3304" s="28">
        <v>3302</v>
      </c>
      <c r="V3304" s="28">
        <v>3302</v>
      </c>
      <c r="W3304" s="28">
        <f t="shared" si="162"/>
        <v>0</v>
      </c>
      <c r="X3304" s="28">
        <f t="shared" si="163"/>
        <v>0</v>
      </c>
      <c r="Y3304" s="28">
        <f t="shared" si="164"/>
        <v>0</v>
      </c>
    </row>
    <row r="3305" spans="1:25" x14ac:dyDescent="0.25">
      <c r="A3305" s="28">
        <v>3303</v>
      </c>
      <c r="V3305" s="28">
        <v>3303</v>
      </c>
      <c r="W3305" s="28">
        <f t="shared" si="162"/>
        <v>0</v>
      </c>
      <c r="X3305" s="28">
        <f t="shared" si="163"/>
        <v>0</v>
      </c>
      <c r="Y3305" s="28">
        <f t="shared" si="164"/>
        <v>0</v>
      </c>
    </row>
    <row r="3306" spans="1:25" x14ac:dyDescent="0.25">
      <c r="A3306" s="28">
        <v>3304</v>
      </c>
      <c r="V3306" s="28">
        <v>3304</v>
      </c>
      <c r="W3306" s="28">
        <f t="shared" si="162"/>
        <v>0</v>
      </c>
      <c r="X3306" s="28">
        <f t="shared" si="163"/>
        <v>0</v>
      </c>
      <c r="Y3306" s="28">
        <f t="shared" si="164"/>
        <v>0</v>
      </c>
    </row>
    <row r="3307" spans="1:25" x14ac:dyDescent="0.25">
      <c r="A3307" s="28">
        <v>3305</v>
      </c>
      <c r="V3307" s="28">
        <v>3305</v>
      </c>
      <c r="W3307" s="28">
        <f t="shared" si="162"/>
        <v>0</v>
      </c>
      <c r="X3307" s="28">
        <f t="shared" si="163"/>
        <v>0</v>
      </c>
      <c r="Y3307" s="28">
        <f t="shared" si="164"/>
        <v>0</v>
      </c>
    </row>
    <row r="3308" spans="1:25" x14ac:dyDescent="0.25">
      <c r="A3308" s="28">
        <v>3306</v>
      </c>
      <c r="V3308" s="28">
        <v>3306</v>
      </c>
      <c r="W3308" s="28">
        <f t="shared" si="162"/>
        <v>0</v>
      </c>
      <c r="X3308" s="28">
        <f t="shared" si="163"/>
        <v>0</v>
      </c>
      <c r="Y3308" s="28">
        <f t="shared" si="164"/>
        <v>0</v>
      </c>
    </row>
    <row r="3309" spans="1:25" x14ac:dyDescent="0.25">
      <c r="A3309" s="28">
        <v>3307</v>
      </c>
      <c r="V3309" s="28">
        <v>3307</v>
      </c>
      <c r="W3309" s="28">
        <f t="shared" si="162"/>
        <v>0</v>
      </c>
      <c r="X3309" s="28">
        <f t="shared" si="163"/>
        <v>0</v>
      </c>
      <c r="Y3309" s="28">
        <f t="shared" si="164"/>
        <v>0</v>
      </c>
    </row>
    <row r="3310" spans="1:25" x14ac:dyDescent="0.25">
      <c r="A3310" s="28">
        <v>3308</v>
      </c>
      <c r="V3310" s="28">
        <v>3308</v>
      </c>
      <c r="W3310" s="28">
        <f t="shared" si="162"/>
        <v>0</v>
      </c>
      <c r="X3310" s="28">
        <f t="shared" si="163"/>
        <v>0</v>
      </c>
      <c r="Y3310" s="28">
        <f t="shared" si="164"/>
        <v>0</v>
      </c>
    </row>
    <row r="3311" spans="1:25" x14ac:dyDescent="0.25">
      <c r="A3311" s="28">
        <v>3309</v>
      </c>
      <c r="V3311" s="28">
        <v>3309</v>
      </c>
      <c r="W3311" s="28">
        <f t="shared" si="162"/>
        <v>0</v>
      </c>
      <c r="X3311" s="28">
        <f t="shared" si="163"/>
        <v>0</v>
      </c>
      <c r="Y3311" s="28">
        <f t="shared" si="164"/>
        <v>0</v>
      </c>
    </row>
    <row r="3312" spans="1:25" x14ac:dyDescent="0.25">
      <c r="A3312" s="28">
        <v>3310</v>
      </c>
      <c r="V3312" s="28">
        <v>3310</v>
      </c>
      <c r="W3312" s="28">
        <f t="shared" si="162"/>
        <v>0</v>
      </c>
      <c r="X3312" s="28">
        <f t="shared" si="163"/>
        <v>0</v>
      </c>
      <c r="Y3312" s="28">
        <f t="shared" si="164"/>
        <v>0</v>
      </c>
    </row>
    <row r="3313" spans="1:25" x14ac:dyDescent="0.25">
      <c r="A3313" s="28">
        <v>3311</v>
      </c>
      <c r="V3313" s="28">
        <v>3311</v>
      </c>
      <c r="W3313" s="28">
        <f t="shared" si="162"/>
        <v>0</v>
      </c>
      <c r="X3313" s="28">
        <f t="shared" si="163"/>
        <v>0</v>
      </c>
      <c r="Y3313" s="28">
        <f t="shared" si="164"/>
        <v>0</v>
      </c>
    </row>
    <row r="3314" spans="1:25" x14ac:dyDescent="0.25">
      <c r="A3314" s="28">
        <v>3312</v>
      </c>
      <c r="V3314" s="28">
        <v>3312</v>
      </c>
      <c r="W3314" s="28">
        <f t="shared" si="162"/>
        <v>0</v>
      </c>
      <c r="X3314" s="28">
        <f t="shared" si="163"/>
        <v>0</v>
      </c>
      <c r="Y3314" s="28">
        <f t="shared" si="164"/>
        <v>0</v>
      </c>
    </row>
    <row r="3315" spans="1:25" x14ac:dyDescent="0.25">
      <c r="A3315" s="28">
        <v>3313</v>
      </c>
      <c r="V3315" s="28">
        <v>3313</v>
      </c>
      <c r="W3315" s="28">
        <f t="shared" si="162"/>
        <v>0</v>
      </c>
      <c r="X3315" s="28">
        <f t="shared" si="163"/>
        <v>0</v>
      </c>
      <c r="Y3315" s="28">
        <f t="shared" si="164"/>
        <v>0</v>
      </c>
    </row>
    <row r="3316" spans="1:25" x14ac:dyDescent="0.25">
      <c r="A3316" s="28">
        <v>3314</v>
      </c>
      <c r="V3316" s="28">
        <v>3314</v>
      </c>
      <c r="W3316" s="28">
        <f t="shared" si="162"/>
        <v>0</v>
      </c>
      <c r="X3316" s="28">
        <f t="shared" si="163"/>
        <v>0</v>
      </c>
      <c r="Y3316" s="28">
        <f t="shared" si="164"/>
        <v>0</v>
      </c>
    </row>
    <row r="3317" spans="1:25" x14ac:dyDescent="0.25">
      <c r="A3317" s="28">
        <v>3315</v>
      </c>
      <c r="V3317" s="28">
        <v>3315</v>
      </c>
      <c r="W3317" s="28">
        <f t="shared" si="162"/>
        <v>0</v>
      </c>
      <c r="X3317" s="28">
        <f t="shared" si="163"/>
        <v>0</v>
      </c>
      <c r="Y3317" s="28">
        <f t="shared" si="164"/>
        <v>0</v>
      </c>
    </row>
    <row r="3318" spans="1:25" x14ac:dyDescent="0.25">
      <c r="A3318" s="28">
        <v>3316</v>
      </c>
      <c r="V3318" s="28">
        <v>3316</v>
      </c>
      <c r="W3318" s="28">
        <f t="shared" si="162"/>
        <v>0</v>
      </c>
      <c r="X3318" s="28">
        <f t="shared" si="163"/>
        <v>0</v>
      </c>
      <c r="Y3318" s="28">
        <f t="shared" si="164"/>
        <v>0</v>
      </c>
    </row>
    <row r="3319" spans="1:25" x14ac:dyDescent="0.25">
      <c r="A3319" s="28">
        <v>3317</v>
      </c>
      <c r="V3319" s="28">
        <v>3317</v>
      </c>
      <c r="W3319" s="28">
        <f t="shared" si="162"/>
        <v>0</v>
      </c>
      <c r="X3319" s="28">
        <f t="shared" si="163"/>
        <v>0</v>
      </c>
      <c r="Y3319" s="28">
        <f t="shared" si="164"/>
        <v>0</v>
      </c>
    </row>
    <row r="3320" spans="1:25" x14ac:dyDescent="0.25">
      <c r="A3320" s="28">
        <v>3318</v>
      </c>
      <c r="V3320" s="28">
        <v>3318</v>
      </c>
      <c r="W3320" s="28">
        <f t="shared" si="162"/>
        <v>0</v>
      </c>
      <c r="X3320" s="28">
        <f t="shared" si="163"/>
        <v>0</v>
      </c>
      <c r="Y3320" s="28">
        <f t="shared" si="164"/>
        <v>0</v>
      </c>
    </row>
    <row r="3321" spans="1:25" x14ac:dyDescent="0.25">
      <c r="A3321" s="28">
        <v>3319</v>
      </c>
      <c r="V3321" s="28">
        <v>3319</v>
      </c>
      <c r="W3321" s="28">
        <f t="shared" si="162"/>
        <v>0</v>
      </c>
      <c r="X3321" s="28">
        <f t="shared" si="163"/>
        <v>0</v>
      </c>
      <c r="Y3321" s="28">
        <f t="shared" si="164"/>
        <v>0</v>
      </c>
    </row>
    <row r="3322" spans="1:25" x14ac:dyDescent="0.25">
      <c r="A3322" s="28">
        <v>3320</v>
      </c>
      <c r="V3322" s="28">
        <v>3320</v>
      </c>
      <c r="W3322" s="28">
        <f t="shared" si="162"/>
        <v>0</v>
      </c>
      <c r="X3322" s="28">
        <f t="shared" si="163"/>
        <v>0</v>
      </c>
      <c r="Y3322" s="28">
        <f t="shared" si="164"/>
        <v>0</v>
      </c>
    </row>
    <row r="3323" spans="1:25" x14ac:dyDescent="0.25">
      <c r="A3323" s="28">
        <v>3321</v>
      </c>
      <c r="V3323" s="28">
        <v>3321</v>
      </c>
      <c r="W3323" s="28">
        <f t="shared" si="162"/>
        <v>0</v>
      </c>
      <c r="X3323" s="28">
        <f t="shared" si="163"/>
        <v>0</v>
      </c>
      <c r="Y3323" s="28">
        <f t="shared" si="164"/>
        <v>0</v>
      </c>
    </row>
    <row r="3324" spans="1:25" x14ac:dyDescent="0.25">
      <c r="A3324" s="28">
        <v>3322</v>
      </c>
      <c r="V3324" s="28">
        <v>3322</v>
      </c>
      <c r="W3324" s="28">
        <f t="shared" si="162"/>
        <v>0</v>
      </c>
      <c r="X3324" s="28">
        <f t="shared" si="163"/>
        <v>0</v>
      </c>
      <c r="Y3324" s="28">
        <f t="shared" si="164"/>
        <v>0</v>
      </c>
    </row>
    <row r="3325" spans="1:25" x14ac:dyDescent="0.25">
      <c r="A3325" s="28">
        <v>3323</v>
      </c>
      <c r="V3325" s="28">
        <v>3323</v>
      </c>
      <c r="W3325" s="28">
        <f t="shared" si="162"/>
        <v>0</v>
      </c>
      <c r="X3325" s="28">
        <f t="shared" si="163"/>
        <v>0</v>
      </c>
      <c r="Y3325" s="28">
        <f t="shared" si="164"/>
        <v>0</v>
      </c>
    </row>
    <row r="3326" spans="1:25" x14ac:dyDescent="0.25">
      <c r="A3326" s="28">
        <v>3324</v>
      </c>
      <c r="V3326" s="28">
        <v>3324</v>
      </c>
      <c r="W3326" s="28">
        <f t="shared" si="162"/>
        <v>0</v>
      </c>
      <c r="X3326" s="28">
        <f t="shared" si="163"/>
        <v>0</v>
      </c>
      <c r="Y3326" s="28">
        <f t="shared" si="164"/>
        <v>0</v>
      </c>
    </row>
    <row r="3327" spans="1:25" x14ac:dyDescent="0.25">
      <c r="A3327" s="28">
        <v>3325</v>
      </c>
      <c r="V3327" s="28">
        <v>3325</v>
      </c>
      <c r="W3327" s="28">
        <f t="shared" si="162"/>
        <v>0</v>
      </c>
      <c r="X3327" s="28">
        <f t="shared" si="163"/>
        <v>0</v>
      </c>
      <c r="Y3327" s="28">
        <f t="shared" si="164"/>
        <v>0</v>
      </c>
    </row>
    <row r="3328" spans="1:25" x14ac:dyDescent="0.25">
      <c r="A3328" s="28">
        <v>3326</v>
      </c>
      <c r="V3328" s="28">
        <v>3326</v>
      </c>
      <c r="W3328" s="28">
        <f t="shared" si="162"/>
        <v>0</v>
      </c>
      <c r="X3328" s="28">
        <f t="shared" si="163"/>
        <v>0</v>
      </c>
      <c r="Y3328" s="28">
        <f t="shared" si="164"/>
        <v>0</v>
      </c>
    </row>
    <row r="3329" spans="1:25" x14ac:dyDescent="0.25">
      <c r="A3329" s="28">
        <v>3327</v>
      </c>
      <c r="V3329" s="28">
        <v>3327</v>
      </c>
      <c r="W3329" s="28">
        <f t="shared" si="162"/>
        <v>0</v>
      </c>
      <c r="X3329" s="28">
        <f t="shared" si="163"/>
        <v>0</v>
      </c>
      <c r="Y3329" s="28">
        <f t="shared" si="164"/>
        <v>0</v>
      </c>
    </row>
    <row r="3330" spans="1:25" x14ac:dyDescent="0.25">
      <c r="A3330" s="28">
        <v>3328</v>
      </c>
      <c r="V3330" s="28">
        <v>3328</v>
      </c>
      <c r="W3330" s="28">
        <f t="shared" si="162"/>
        <v>0</v>
      </c>
      <c r="X3330" s="28">
        <f t="shared" si="163"/>
        <v>0</v>
      </c>
      <c r="Y3330" s="28">
        <f t="shared" si="164"/>
        <v>0</v>
      </c>
    </row>
    <row r="3331" spans="1:25" x14ac:dyDescent="0.25">
      <c r="A3331" s="28">
        <v>3329</v>
      </c>
      <c r="V3331" s="28">
        <v>3329</v>
      </c>
      <c r="W3331" s="28">
        <f t="shared" si="162"/>
        <v>0</v>
      </c>
      <c r="X3331" s="28">
        <f t="shared" si="163"/>
        <v>0</v>
      </c>
      <c r="Y3331" s="28">
        <f t="shared" si="164"/>
        <v>0</v>
      </c>
    </row>
    <row r="3332" spans="1:25" x14ac:dyDescent="0.25">
      <c r="A3332" s="28">
        <v>3330</v>
      </c>
      <c r="V3332" s="28">
        <v>3330</v>
      </c>
      <c r="W3332" s="28">
        <f t="shared" si="162"/>
        <v>0</v>
      </c>
      <c r="X3332" s="28">
        <f t="shared" si="163"/>
        <v>0</v>
      </c>
      <c r="Y3332" s="28">
        <f t="shared" si="164"/>
        <v>0</v>
      </c>
    </row>
    <row r="3333" spans="1:25" x14ac:dyDescent="0.25">
      <c r="A3333" s="28">
        <v>3331</v>
      </c>
      <c r="V3333" s="28">
        <v>3331</v>
      </c>
      <c r="W3333" s="28">
        <f t="shared" si="162"/>
        <v>0</v>
      </c>
      <c r="X3333" s="28">
        <f t="shared" si="163"/>
        <v>0</v>
      </c>
      <c r="Y3333" s="28">
        <f t="shared" si="164"/>
        <v>0</v>
      </c>
    </row>
    <row r="3334" spans="1:25" x14ac:dyDescent="0.25">
      <c r="A3334" s="28">
        <v>3332</v>
      </c>
      <c r="V3334" s="28">
        <v>3332</v>
      </c>
      <c r="W3334" s="28">
        <f t="shared" si="162"/>
        <v>0</v>
      </c>
      <c r="X3334" s="28">
        <f t="shared" si="163"/>
        <v>0</v>
      </c>
      <c r="Y3334" s="28">
        <f t="shared" si="164"/>
        <v>0</v>
      </c>
    </row>
    <row r="3335" spans="1:25" x14ac:dyDescent="0.25">
      <c r="A3335" s="28">
        <v>3333</v>
      </c>
      <c r="V3335" s="28">
        <v>3333</v>
      </c>
      <c r="W3335" s="28">
        <f t="shared" si="162"/>
        <v>0</v>
      </c>
      <c r="X3335" s="28">
        <f t="shared" si="163"/>
        <v>0</v>
      </c>
      <c r="Y3335" s="28">
        <f t="shared" si="164"/>
        <v>0</v>
      </c>
    </row>
    <row r="3336" spans="1:25" x14ac:dyDescent="0.25">
      <c r="A3336" s="28">
        <v>3334</v>
      </c>
      <c r="V3336" s="28">
        <v>3334</v>
      </c>
      <c r="W3336" s="28">
        <f t="shared" si="162"/>
        <v>0</v>
      </c>
      <c r="X3336" s="28">
        <f t="shared" si="163"/>
        <v>0</v>
      </c>
      <c r="Y3336" s="28">
        <f t="shared" si="164"/>
        <v>0</v>
      </c>
    </row>
    <row r="3337" spans="1:25" x14ac:dyDescent="0.25">
      <c r="A3337" s="28">
        <v>3335</v>
      </c>
      <c r="V3337" s="28">
        <v>3335</v>
      </c>
      <c r="W3337" s="28">
        <f t="shared" si="162"/>
        <v>0</v>
      </c>
      <c r="X3337" s="28">
        <f t="shared" si="163"/>
        <v>0</v>
      </c>
      <c r="Y3337" s="28">
        <f t="shared" si="164"/>
        <v>0</v>
      </c>
    </row>
    <row r="3338" spans="1:25" x14ac:dyDescent="0.25">
      <c r="A3338" s="28">
        <v>3336</v>
      </c>
      <c r="V3338" s="28">
        <v>3336</v>
      </c>
      <c r="W3338" s="28">
        <f t="shared" si="162"/>
        <v>0</v>
      </c>
      <c r="X3338" s="28">
        <f t="shared" si="163"/>
        <v>0</v>
      </c>
      <c r="Y3338" s="28">
        <f t="shared" si="164"/>
        <v>0</v>
      </c>
    </row>
    <row r="3339" spans="1:25" x14ac:dyDescent="0.25">
      <c r="A3339" s="28">
        <v>3337</v>
      </c>
      <c r="V3339" s="28">
        <v>3337</v>
      </c>
      <c r="W3339" s="28">
        <f t="shared" si="162"/>
        <v>0</v>
      </c>
      <c r="X3339" s="28">
        <f t="shared" si="163"/>
        <v>0</v>
      </c>
      <c r="Y3339" s="28">
        <f t="shared" si="164"/>
        <v>0</v>
      </c>
    </row>
    <row r="3340" spans="1:25" x14ac:dyDescent="0.25">
      <c r="A3340" s="28">
        <v>3338</v>
      </c>
      <c r="V3340" s="28">
        <v>3338</v>
      </c>
      <c r="W3340" s="28">
        <f t="shared" si="162"/>
        <v>0</v>
      </c>
      <c r="X3340" s="28">
        <f t="shared" si="163"/>
        <v>0</v>
      </c>
      <c r="Y3340" s="28">
        <f t="shared" si="164"/>
        <v>0</v>
      </c>
    </row>
    <row r="3341" spans="1:25" x14ac:dyDescent="0.25">
      <c r="A3341" s="28">
        <v>3339</v>
      </c>
      <c r="V3341" s="28">
        <v>3339</v>
      </c>
      <c r="W3341" s="28">
        <f t="shared" si="162"/>
        <v>0</v>
      </c>
      <c r="X3341" s="28">
        <f t="shared" si="163"/>
        <v>0</v>
      </c>
      <c r="Y3341" s="28">
        <f t="shared" si="164"/>
        <v>0</v>
      </c>
    </row>
    <row r="3342" spans="1:25" x14ac:dyDescent="0.25">
      <c r="A3342" s="28">
        <v>3340</v>
      </c>
      <c r="V3342" s="28">
        <v>3340</v>
      </c>
      <c r="W3342" s="28">
        <f t="shared" si="162"/>
        <v>0</v>
      </c>
      <c r="X3342" s="28">
        <f t="shared" si="163"/>
        <v>0</v>
      </c>
      <c r="Y3342" s="28">
        <f t="shared" si="164"/>
        <v>0</v>
      </c>
    </row>
    <row r="3343" spans="1:25" x14ac:dyDescent="0.25">
      <c r="A3343" s="28">
        <v>3341</v>
      </c>
      <c r="V3343" s="28">
        <v>3341</v>
      </c>
      <c r="W3343" s="28">
        <f t="shared" si="162"/>
        <v>0</v>
      </c>
      <c r="X3343" s="28">
        <f t="shared" si="163"/>
        <v>0</v>
      </c>
      <c r="Y3343" s="28">
        <f t="shared" si="164"/>
        <v>0</v>
      </c>
    </row>
    <row r="3344" spans="1:25" x14ac:dyDescent="0.25">
      <c r="A3344" s="28">
        <v>3342</v>
      </c>
      <c r="V3344" s="28">
        <v>3342</v>
      </c>
      <c r="W3344" s="28">
        <f t="shared" si="162"/>
        <v>0</v>
      </c>
      <c r="X3344" s="28">
        <f t="shared" si="163"/>
        <v>0</v>
      </c>
      <c r="Y3344" s="28">
        <f t="shared" si="164"/>
        <v>0</v>
      </c>
    </row>
    <row r="3345" spans="1:25" x14ac:dyDescent="0.25">
      <c r="A3345" s="28">
        <v>3343</v>
      </c>
      <c r="V3345" s="28">
        <v>3343</v>
      </c>
      <c r="W3345" s="28">
        <f t="shared" si="162"/>
        <v>0</v>
      </c>
      <c r="X3345" s="28">
        <f t="shared" si="163"/>
        <v>0</v>
      </c>
      <c r="Y3345" s="28">
        <f t="shared" si="164"/>
        <v>0</v>
      </c>
    </row>
    <row r="3346" spans="1:25" x14ac:dyDescent="0.25">
      <c r="A3346" s="28">
        <v>3344</v>
      </c>
      <c r="V3346" s="28">
        <v>3344</v>
      </c>
      <c r="W3346" s="28">
        <f t="shared" si="162"/>
        <v>0</v>
      </c>
      <c r="X3346" s="28">
        <f t="shared" si="163"/>
        <v>0</v>
      </c>
      <c r="Y3346" s="28">
        <f t="shared" si="164"/>
        <v>0</v>
      </c>
    </row>
    <row r="3347" spans="1:25" x14ac:dyDescent="0.25">
      <c r="A3347" s="28">
        <v>3345</v>
      </c>
      <c r="V3347" s="28">
        <v>3345</v>
      </c>
      <c r="W3347" s="28">
        <f t="shared" ref="W3347:W3410" si="165">IFERROR(_xlfn.RANK.AVG(B3347,$B3347:$D3347,1),0)</f>
        <v>0</v>
      </c>
      <c r="X3347" s="28">
        <f t="shared" ref="X3347:X3410" si="166">IFERROR(_xlfn.RANK.AVG(C3347,$B3347:$D3347,1),0)</f>
        <v>0</v>
      </c>
      <c r="Y3347" s="28">
        <f t="shared" ref="Y3347:Y3410" si="167">IFERROR(_xlfn.RANK.AVG(D3347,$B3347:$D3347,1),0)</f>
        <v>0</v>
      </c>
    </row>
    <row r="3348" spans="1:25" x14ac:dyDescent="0.25">
      <c r="A3348" s="28">
        <v>3346</v>
      </c>
      <c r="V3348" s="28">
        <v>3346</v>
      </c>
      <c r="W3348" s="28">
        <f t="shared" si="165"/>
        <v>0</v>
      </c>
      <c r="X3348" s="28">
        <f t="shared" si="166"/>
        <v>0</v>
      </c>
      <c r="Y3348" s="28">
        <f t="shared" si="167"/>
        <v>0</v>
      </c>
    </row>
    <row r="3349" spans="1:25" x14ac:dyDescent="0.25">
      <c r="A3349" s="28">
        <v>3347</v>
      </c>
      <c r="V3349" s="28">
        <v>3347</v>
      </c>
      <c r="W3349" s="28">
        <f t="shared" si="165"/>
        <v>0</v>
      </c>
      <c r="X3349" s="28">
        <f t="shared" si="166"/>
        <v>0</v>
      </c>
      <c r="Y3349" s="28">
        <f t="shared" si="167"/>
        <v>0</v>
      </c>
    </row>
    <row r="3350" spans="1:25" x14ac:dyDescent="0.25">
      <c r="A3350" s="28">
        <v>3348</v>
      </c>
      <c r="V3350" s="28">
        <v>3348</v>
      </c>
      <c r="W3350" s="28">
        <f t="shared" si="165"/>
        <v>0</v>
      </c>
      <c r="X3350" s="28">
        <f t="shared" si="166"/>
        <v>0</v>
      </c>
      <c r="Y3350" s="28">
        <f t="shared" si="167"/>
        <v>0</v>
      </c>
    </row>
    <row r="3351" spans="1:25" x14ac:dyDescent="0.25">
      <c r="A3351" s="28">
        <v>3349</v>
      </c>
      <c r="V3351" s="28">
        <v>3349</v>
      </c>
      <c r="W3351" s="28">
        <f t="shared" si="165"/>
        <v>0</v>
      </c>
      <c r="X3351" s="28">
        <f t="shared" si="166"/>
        <v>0</v>
      </c>
      <c r="Y3351" s="28">
        <f t="shared" si="167"/>
        <v>0</v>
      </c>
    </row>
    <row r="3352" spans="1:25" x14ac:dyDescent="0.25">
      <c r="A3352" s="28">
        <v>3350</v>
      </c>
      <c r="V3352" s="28">
        <v>3350</v>
      </c>
      <c r="W3352" s="28">
        <f t="shared" si="165"/>
        <v>0</v>
      </c>
      <c r="X3352" s="28">
        <f t="shared" si="166"/>
        <v>0</v>
      </c>
      <c r="Y3352" s="28">
        <f t="shared" si="167"/>
        <v>0</v>
      </c>
    </row>
    <row r="3353" spans="1:25" x14ac:dyDescent="0.25">
      <c r="A3353" s="28">
        <v>3351</v>
      </c>
      <c r="V3353" s="28">
        <v>3351</v>
      </c>
      <c r="W3353" s="28">
        <f t="shared" si="165"/>
        <v>0</v>
      </c>
      <c r="X3353" s="28">
        <f t="shared" si="166"/>
        <v>0</v>
      </c>
      <c r="Y3353" s="28">
        <f t="shared" si="167"/>
        <v>0</v>
      </c>
    </row>
    <row r="3354" spans="1:25" x14ac:dyDescent="0.25">
      <c r="A3354" s="28">
        <v>3352</v>
      </c>
      <c r="V3354" s="28">
        <v>3352</v>
      </c>
      <c r="W3354" s="28">
        <f t="shared" si="165"/>
        <v>0</v>
      </c>
      <c r="X3354" s="28">
        <f t="shared" si="166"/>
        <v>0</v>
      </c>
      <c r="Y3354" s="28">
        <f t="shared" si="167"/>
        <v>0</v>
      </c>
    </row>
    <row r="3355" spans="1:25" x14ac:dyDescent="0.25">
      <c r="A3355" s="28">
        <v>3353</v>
      </c>
      <c r="V3355" s="28">
        <v>3353</v>
      </c>
      <c r="W3355" s="28">
        <f t="shared" si="165"/>
        <v>0</v>
      </c>
      <c r="X3355" s="28">
        <f t="shared" si="166"/>
        <v>0</v>
      </c>
      <c r="Y3355" s="28">
        <f t="shared" si="167"/>
        <v>0</v>
      </c>
    </row>
    <row r="3356" spans="1:25" x14ac:dyDescent="0.25">
      <c r="A3356" s="28">
        <v>3354</v>
      </c>
      <c r="V3356" s="28">
        <v>3354</v>
      </c>
      <c r="W3356" s="28">
        <f t="shared" si="165"/>
        <v>0</v>
      </c>
      <c r="X3356" s="28">
        <f t="shared" si="166"/>
        <v>0</v>
      </c>
      <c r="Y3356" s="28">
        <f t="shared" si="167"/>
        <v>0</v>
      </c>
    </row>
    <row r="3357" spans="1:25" x14ac:dyDescent="0.25">
      <c r="A3357" s="28">
        <v>3355</v>
      </c>
      <c r="V3357" s="28">
        <v>3355</v>
      </c>
      <c r="W3357" s="28">
        <f t="shared" si="165"/>
        <v>0</v>
      </c>
      <c r="X3357" s="28">
        <f t="shared" si="166"/>
        <v>0</v>
      </c>
      <c r="Y3357" s="28">
        <f t="shared" si="167"/>
        <v>0</v>
      </c>
    </row>
    <row r="3358" spans="1:25" x14ac:dyDescent="0.25">
      <c r="A3358" s="28">
        <v>3356</v>
      </c>
      <c r="V3358" s="28">
        <v>3356</v>
      </c>
      <c r="W3358" s="28">
        <f t="shared" si="165"/>
        <v>0</v>
      </c>
      <c r="X3358" s="28">
        <f t="shared" si="166"/>
        <v>0</v>
      </c>
      <c r="Y3358" s="28">
        <f t="shared" si="167"/>
        <v>0</v>
      </c>
    </row>
    <row r="3359" spans="1:25" x14ac:dyDescent="0.25">
      <c r="A3359" s="28">
        <v>3357</v>
      </c>
      <c r="V3359" s="28">
        <v>3357</v>
      </c>
      <c r="W3359" s="28">
        <f t="shared" si="165"/>
        <v>0</v>
      </c>
      <c r="X3359" s="28">
        <f t="shared" si="166"/>
        <v>0</v>
      </c>
      <c r="Y3359" s="28">
        <f t="shared" si="167"/>
        <v>0</v>
      </c>
    </row>
    <row r="3360" spans="1:25" x14ac:dyDescent="0.25">
      <c r="A3360" s="28">
        <v>3358</v>
      </c>
      <c r="V3360" s="28">
        <v>3358</v>
      </c>
      <c r="W3360" s="28">
        <f t="shared" si="165"/>
        <v>0</v>
      </c>
      <c r="X3360" s="28">
        <f t="shared" si="166"/>
        <v>0</v>
      </c>
      <c r="Y3360" s="28">
        <f t="shared" si="167"/>
        <v>0</v>
      </c>
    </row>
    <row r="3361" spans="1:25" x14ac:dyDescent="0.25">
      <c r="A3361" s="28">
        <v>3359</v>
      </c>
      <c r="V3361" s="28">
        <v>3359</v>
      </c>
      <c r="W3361" s="28">
        <f t="shared" si="165"/>
        <v>0</v>
      </c>
      <c r="X3361" s="28">
        <f t="shared" si="166"/>
        <v>0</v>
      </c>
      <c r="Y3361" s="28">
        <f t="shared" si="167"/>
        <v>0</v>
      </c>
    </row>
    <row r="3362" spans="1:25" x14ac:dyDescent="0.25">
      <c r="A3362" s="28">
        <v>3360</v>
      </c>
      <c r="V3362" s="28">
        <v>3360</v>
      </c>
      <c r="W3362" s="28">
        <f t="shared" si="165"/>
        <v>0</v>
      </c>
      <c r="X3362" s="28">
        <f t="shared" si="166"/>
        <v>0</v>
      </c>
      <c r="Y3362" s="28">
        <f t="shared" si="167"/>
        <v>0</v>
      </c>
    </row>
    <row r="3363" spans="1:25" x14ac:dyDescent="0.25">
      <c r="A3363" s="28">
        <v>3361</v>
      </c>
      <c r="V3363" s="28">
        <v>3361</v>
      </c>
      <c r="W3363" s="28">
        <f t="shared" si="165"/>
        <v>0</v>
      </c>
      <c r="X3363" s="28">
        <f t="shared" si="166"/>
        <v>0</v>
      </c>
      <c r="Y3363" s="28">
        <f t="shared" si="167"/>
        <v>0</v>
      </c>
    </row>
    <row r="3364" spans="1:25" x14ac:dyDescent="0.25">
      <c r="A3364" s="28">
        <v>3362</v>
      </c>
      <c r="V3364" s="28">
        <v>3362</v>
      </c>
      <c r="W3364" s="28">
        <f t="shared" si="165"/>
        <v>0</v>
      </c>
      <c r="X3364" s="28">
        <f t="shared" si="166"/>
        <v>0</v>
      </c>
      <c r="Y3364" s="28">
        <f t="shared" si="167"/>
        <v>0</v>
      </c>
    </row>
    <row r="3365" spans="1:25" x14ac:dyDescent="0.25">
      <c r="A3365" s="28">
        <v>3363</v>
      </c>
      <c r="V3365" s="28">
        <v>3363</v>
      </c>
      <c r="W3365" s="28">
        <f t="shared" si="165"/>
        <v>0</v>
      </c>
      <c r="X3365" s="28">
        <f t="shared" si="166"/>
        <v>0</v>
      </c>
      <c r="Y3365" s="28">
        <f t="shared" si="167"/>
        <v>0</v>
      </c>
    </row>
    <row r="3366" spans="1:25" x14ac:dyDescent="0.25">
      <c r="A3366" s="28">
        <v>3364</v>
      </c>
      <c r="V3366" s="28">
        <v>3364</v>
      </c>
      <c r="W3366" s="28">
        <f t="shared" si="165"/>
        <v>0</v>
      </c>
      <c r="X3366" s="28">
        <f t="shared" si="166"/>
        <v>0</v>
      </c>
      <c r="Y3366" s="28">
        <f t="shared" si="167"/>
        <v>0</v>
      </c>
    </row>
    <row r="3367" spans="1:25" x14ac:dyDescent="0.25">
      <c r="A3367" s="28">
        <v>3365</v>
      </c>
      <c r="V3367" s="28">
        <v>3365</v>
      </c>
      <c r="W3367" s="28">
        <f t="shared" si="165"/>
        <v>0</v>
      </c>
      <c r="X3367" s="28">
        <f t="shared" si="166"/>
        <v>0</v>
      </c>
      <c r="Y3367" s="28">
        <f t="shared" si="167"/>
        <v>0</v>
      </c>
    </row>
    <row r="3368" spans="1:25" x14ac:dyDescent="0.25">
      <c r="A3368" s="28">
        <v>3366</v>
      </c>
      <c r="V3368" s="28">
        <v>3366</v>
      </c>
      <c r="W3368" s="28">
        <f t="shared" si="165"/>
        <v>0</v>
      </c>
      <c r="X3368" s="28">
        <f t="shared" si="166"/>
        <v>0</v>
      </c>
      <c r="Y3368" s="28">
        <f t="shared" si="167"/>
        <v>0</v>
      </c>
    </row>
    <row r="3369" spans="1:25" x14ac:dyDescent="0.25">
      <c r="A3369" s="28">
        <v>3367</v>
      </c>
      <c r="V3369" s="28">
        <v>3367</v>
      </c>
      <c r="W3369" s="28">
        <f t="shared" si="165"/>
        <v>0</v>
      </c>
      <c r="X3369" s="28">
        <f t="shared" si="166"/>
        <v>0</v>
      </c>
      <c r="Y3369" s="28">
        <f t="shared" si="167"/>
        <v>0</v>
      </c>
    </row>
    <row r="3370" spans="1:25" x14ac:dyDescent="0.25">
      <c r="A3370" s="28">
        <v>3368</v>
      </c>
      <c r="V3370" s="28">
        <v>3368</v>
      </c>
      <c r="W3370" s="28">
        <f t="shared" si="165"/>
        <v>0</v>
      </c>
      <c r="X3370" s="28">
        <f t="shared" si="166"/>
        <v>0</v>
      </c>
      <c r="Y3370" s="28">
        <f t="shared" si="167"/>
        <v>0</v>
      </c>
    </row>
    <row r="3371" spans="1:25" x14ac:dyDescent="0.25">
      <c r="A3371" s="28">
        <v>3369</v>
      </c>
      <c r="V3371" s="28">
        <v>3369</v>
      </c>
      <c r="W3371" s="28">
        <f t="shared" si="165"/>
        <v>0</v>
      </c>
      <c r="X3371" s="28">
        <f t="shared" si="166"/>
        <v>0</v>
      </c>
      <c r="Y3371" s="28">
        <f t="shared" si="167"/>
        <v>0</v>
      </c>
    </row>
    <row r="3372" spans="1:25" x14ac:dyDescent="0.25">
      <c r="A3372" s="28">
        <v>3370</v>
      </c>
      <c r="V3372" s="28">
        <v>3370</v>
      </c>
      <c r="W3372" s="28">
        <f t="shared" si="165"/>
        <v>0</v>
      </c>
      <c r="X3372" s="28">
        <f t="shared" si="166"/>
        <v>0</v>
      </c>
      <c r="Y3372" s="28">
        <f t="shared" si="167"/>
        <v>0</v>
      </c>
    </row>
    <row r="3373" spans="1:25" x14ac:dyDescent="0.25">
      <c r="A3373" s="28">
        <v>3371</v>
      </c>
      <c r="V3373" s="28">
        <v>3371</v>
      </c>
      <c r="W3373" s="28">
        <f t="shared" si="165"/>
        <v>0</v>
      </c>
      <c r="X3373" s="28">
        <f t="shared" si="166"/>
        <v>0</v>
      </c>
      <c r="Y3373" s="28">
        <f t="shared" si="167"/>
        <v>0</v>
      </c>
    </row>
    <row r="3374" spans="1:25" x14ac:dyDescent="0.25">
      <c r="A3374" s="28">
        <v>3372</v>
      </c>
      <c r="V3374" s="28">
        <v>3372</v>
      </c>
      <c r="W3374" s="28">
        <f t="shared" si="165"/>
        <v>0</v>
      </c>
      <c r="X3374" s="28">
        <f t="shared" si="166"/>
        <v>0</v>
      </c>
      <c r="Y3374" s="28">
        <f t="shared" si="167"/>
        <v>0</v>
      </c>
    </row>
    <row r="3375" spans="1:25" x14ac:dyDescent="0.25">
      <c r="A3375" s="28">
        <v>3373</v>
      </c>
      <c r="V3375" s="28">
        <v>3373</v>
      </c>
      <c r="W3375" s="28">
        <f t="shared" si="165"/>
        <v>0</v>
      </c>
      <c r="X3375" s="28">
        <f t="shared" si="166"/>
        <v>0</v>
      </c>
      <c r="Y3375" s="28">
        <f t="shared" si="167"/>
        <v>0</v>
      </c>
    </row>
    <row r="3376" spans="1:25" x14ac:dyDescent="0.25">
      <c r="A3376" s="28">
        <v>3374</v>
      </c>
      <c r="V3376" s="28">
        <v>3374</v>
      </c>
      <c r="W3376" s="28">
        <f t="shared" si="165"/>
        <v>0</v>
      </c>
      <c r="X3376" s="28">
        <f t="shared" si="166"/>
        <v>0</v>
      </c>
      <c r="Y3376" s="28">
        <f t="shared" si="167"/>
        <v>0</v>
      </c>
    </row>
    <row r="3377" spans="1:25" x14ac:dyDescent="0.25">
      <c r="A3377" s="28">
        <v>3375</v>
      </c>
      <c r="V3377" s="28">
        <v>3375</v>
      </c>
      <c r="W3377" s="28">
        <f t="shared" si="165"/>
        <v>0</v>
      </c>
      <c r="X3377" s="28">
        <f t="shared" si="166"/>
        <v>0</v>
      </c>
      <c r="Y3377" s="28">
        <f t="shared" si="167"/>
        <v>0</v>
      </c>
    </row>
    <row r="3378" spans="1:25" x14ac:dyDescent="0.25">
      <c r="A3378" s="28">
        <v>3376</v>
      </c>
      <c r="V3378" s="28">
        <v>3376</v>
      </c>
      <c r="W3378" s="28">
        <f t="shared" si="165"/>
        <v>0</v>
      </c>
      <c r="X3378" s="28">
        <f t="shared" si="166"/>
        <v>0</v>
      </c>
      <c r="Y3378" s="28">
        <f t="shared" si="167"/>
        <v>0</v>
      </c>
    </row>
    <row r="3379" spans="1:25" x14ac:dyDescent="0.25">
      <c r="A3379" s="28">
        <v>3377</v>
      </c>
      <c r="V3379" s="28">
        <v>3377</v>
      </c>
      <c r="W3379" s="28">
        <f t="shared" si="165"/>
        <v>0</v>
      </c>
      <c r="X3379" s="28">
        <f t="shared" si="166"/>
        <v>0</v>
      </c>
      <c r="Y3379" s="28">
        <f t="shared" si="167"/>
        <v>0</v>
      </c>
    </row>
    <row r="3380" spans="1:25" x14ac:dyDescent="0.25">
      <c r="A3380" s="28">
        <v>3378</v>
      </c>
      <c r="V3380" s="28">
        <v>3378</v>
      </c>
      <c r="W3380" s="28">
        <f t="shared" si="165"/>
        <v>0</v>
      </c>
      <c r="X3380" s="28">
        <f t="shared" si="166"/>
        <v>0</v>
      </c>
      <c r="Y3380" s="28">
        <f t="shared" si="167"/>
        <v>0</v>
      </c>
    </row>
    <row r="3381" spans="1:25" x14ac:dyDescent="0.25">
      <c r="A3381" s="28">
        <v>3379</v>
      </c>
      <c r="V3381" s="28">
        <v>3379</v>
      </c>
      <c r="W3381" s="28">
        <f t="shared" si="165"/>
        <v>0</v>
      </c>
      <c r="X3381" s="28">
        <f t="shared" si="166"/>
        <v>0</v>
      </c>
      <c r="Y3381" s="28">
        <f t="shared" si="167"/>
        <v>0</v>
      </c>
    </row>
    <row r="3382" spans="1:25" x14ac:dyDescent="0.25">
      <c r="A3382" s="28">
        <v>3380</v>
      </c>
      <c r="V3382" s="28">
        <v>3380</v>
      </c>
      <c r="W3382" s="28">
        <f t="shared" si="165"/>
        <v>0</v>
      </c>
      <c r="X3382" s="28">
        <f t="shared" si="166"/>
        <v>0</v>
      </c>
      <c r="Y3382" s="28">
        <f t="shared" si="167"/>
        <v>0</v>
      </c>
    </row>
    <row r="3383" spans="1:25" x14ac:dyDescent="0.25">
      <c r="A3383" s="28">
        <v>3381</v>
      </c>
      <c r="V3383" s="28">
        <v>3381</v>
      </c>
      <c r="W3383" s="28">
        <f t="shared" si="165"/>
        <v>0</v>
      </c>
      <c r="X3383" s="28">
        <f t="shared" si="166"/>
        <v>0</v>
      </c>
      <c r="Y3383" s="28">
        <f t="shared" si="167"/>
        <v>0</v>
      </c>
    </row>
    <row r="3384" spans="1:25" x14ac:dyDescent="0.25">
      <c r="A3384" s="28">
        <v>3382</v>
      </c>
      <c r="V3384" s="28">
        <v>3382</v>
      </c>
      <c r="W3384" s="28">
        <f t="shared" si="165"/>
        <v>0</v>
      </c>
      <c r="X3384" s="28">
        <f t="shared" si="166"/>
        <v>0</v>
      </c>
      <c r="Y3384" s="28">
        <f t="shared" si="167"/>
        <v>0</v>
      </c>
    </row>
    <row r="3385" spans="1:25" x14ac:dyDescent="0.25">
      <c r="A3385" s="28">
        <v>3383</v>
      </c>
      <c r="V3385" s="28">
        <v>3383</v>
      </c>
      <c r="W3385" s="28">
        <f t="shared" si="165"/>
        <v>0</v>
      </c>
      <c r="X3385" s="28">
        <f t="shared" si="166"/>
        <v>0</v>
      </c>
      <c r="Y3385" s="28">
        <f t="shared" si="167"/>
        <v>0</v>
      </c>
    </row>
    <row r="3386" spans="1:25" x14ac:dyDescent="0.25">
      <c r="A3386" s="28">
        <v>3384</v>
      </c>
      <c r="V3386" s="28">
        <v>3384</v>
      </c>
      <c r="W3386" s="28">
        <f t="shared" si="165"/>
        <v>0</v>
      </c>
      <c r="X3386" s="28">
        <f t="shared" si="166"/>
        <v>0</v>
      </c>
      <c r="Y3386" s="28">
        <f t="shared" si="167"/>
        <v>0</v>
      </c>
    </row>
    <row r="3387" spans="1:25" x14ac:dyDescent="0.25">
      <c r="A3387" s="28">
        <v>3385</v>
      </c>
      <c r="V3387" s="28">
        <v>3385</v>
      </c>
      <c r="W3387" s="28">
        <f t="shared" si="165"/>
        <v>0</v>
      </c>
      <c r="X3387" s="28">
        <f t="shared" si="166"/>
        <v>0</v>
      </c>
      <c r="Y3387" s="28">
        <f t="shared" si="167"/>
        <v>0</v>
      </c>
    </row>
    <row r="3388" spans="1:25" x14ac:dyDescent="0.25">
      <c r="A3388" s="28">
        <v>3386</v>
      </c>
      <c r="V3388" s="28">
        <v>3386</v>
      </c>
      <c r="W3388" s="28">
        <f t="shared" si="165"/>
        <v>0</v>
      </c>
      <c r="X3388" s="28">
        <f t="shared" si="166"/>
        <v>0</v>
      </c>
      <c r="Y3388" s="28">
        <f t="shared" si="167"/>
        <v>0</v>
      </c>
    </row>
    <row r="3389" spans="1:25" x14ac:dyDescent="0.25">
      <c r="A3389" s="28">
        <v>3387</v>
      </c>
      <c r="V3389" s="28">
        <v>3387</v>
      </c>
      <c r="W3389" s="28">
        <f t="shared" si="165"/>
        <v>0</v>
      </c>
      <c r="X3389" s="28">
        <f t="shared" si="166"/>
        <v>0</v>
      </c>
      <c r="Y3389" s="28">
        <f t="shared" si="167"/>
        <v>0</v>
      </c>
    </row>
    <row r="3390" spans="1:25" x14ac:dyDescent="0.25">
      <c r="A3390" s="28">
        <v>3388</v>
      </c>
      <c r="V3390" s="28">
        <v>3388</v>
      </c>
      <c r="W3390" s="28">
        <f t="shared" si="165"/>
        <v>0</v>
      </c>
      <c r="X3390" s="28">
        <f t="shared" si="166"/>
        <v>0</v>
      </c>
      <c r="Y3390" s="28">
        <f t="shared" si="167"/>
        <v>0</v>
      </c>
    </row>
    <row r="3391" spans="1:25" x14ac:dyDescent="0.25">
      <c r="A3391" s="28">
        <v>3389</v>
      </c>
      <c r="V3391" s="28">
        <v>3389</v>
      </c>
      <c r="W3391" s="28">
        <f t="shared" si="165"/>
        <v>0</v>
      </c>
      <c r="X3391" s="28">
        <f t="shared" si="166"/>
        <v>0</v>
      </c>
      <c r="Y3391" s="28">
        <f t="shared" si="167"/>
        <v>0</v>
      </c>
    </row>
    <row r="3392" spans="1:25" x14ac:dyDescent="0.25">
      <c r="A3392" s="28">
        <v>3390</v>
      </c>
      <c r="V3392" s="28">
        <v>3390</v>
      </c>
      <c r="W3392" s="28">
        <f t="shared" si="165"/>
        <v>0</v>
      </c>
      <c r="X3392" s="28">
        <f t="shared" si="166"/>
        <v>0</v>
      </c>
      <c r="Y3392" s="28">
        <f t="shared" si="167"/>
        <v>0</v>
      </c>
    </row>
    <row r="3393" spans="1:25" x14ac:dyDescent="0.25">
      <c r="A3393" s="28">
        <v>3391</v>
      </c>
      <c r="V3393" s="28">
        <v>3391</v>
      </c>
      <c r="W3393" s="28">
        <f t="shared" si="165"/>
        <v>0</v>
      </c>
      <c r="X3393" s="28">
        <f t="shared" si="166"/>
        <v>0</v>
      </c>
      <c r="Y3393" s="28">
        <f t="shared" si="167"/>
        <v>0</v>
      </c>
    </row>
    <row r="3394" spans="1:25" x14ac:dyDescent="0.25">
      <c r="A3394" s="28">
        <v>3392</v>
      </c>
      <c r="V3394" s="28">
        <v>3392</v>
      </c>
      <c r="W3394" s="28">
        <f t="shared" si="165"/>
        <v>0</v>
      </c>
      <c r="X3394" s="28">
        <f t="shared" si="166"/>
        <v>0</v>
      </c>
      <c r="Y3394" s="28">
        <f t="shared" si="167"/>
        <v>0</v>
      </c>
    </row>
    <row r="3395" spans="1:25" x14ac:dyDescent="0.25">
      <c r="A3395" s="28">
        <v>3393</v>
      </c>
      <c r="V3395" s="28">
        <v>3393</v>
      </c>
      <c r="W3395" s="28">
        <f t="shared" si="165"/>
        <v>0</v>
      </c>
      <c r="X3395" s="28">
        <f t="shared" si="166"/>
        <v>0</v>
      </c>
      <c r="Y3395" s="28">
        <f t="shared" si="167"/>
        <v>0</v>
      </c>
    </row>
    <row r="3396" spans="1:25" x14ac:dyDescent="0.25">
      <c r="A3396" s="28">
        <v>3394</v>
      </c>
      <c r="V3396" s="28">
        <v>3394</v>
      </c>
      <c r="W3396" s="28">
        <f t="shared" si="165"/>
        <v>0</v>
      </c>
      <c r="X3396" s="28">
        <f t="shared" si="166"/>
        <v>0</v>
      </c>
      <c r="Y3396" s="28">
        <f t="shared" si="167"/>
        <v>0</v>
      </c>
    </row>
    <row r="3397" spans="1:25" x14ac:dyDescent="0.25">
      <c r="A3397" s="28">
        <v>3395</v>
      </c>
      <c r="V3397" s="28">
        <v>3395</v>
      </c>
      <c r="W3397" s="28">
        <f t="shared" si="165"/>
        <v>0</v>
      </c>
      <c r="X3397" s="28">
        <f t="shared" si="166"/>
        <v>0</v>
      </c>
      <c r="Y3397" s="28">
        <f t="shared" si="167"/>
        <v>0</v>
      </c>
    </row>
    <row r="3398" spans="1:25" x14ac:dyDescent="0.25">
      <c r="A3398" s="28">
        <v>3396</v>
      </c>
      <c r="V3398" s="28">
        <v>3396</v>
      </c>
      <c r="W3398" s="28">
        <f t="shared" si="165"/>
        <v>0</v>
      </c>
      <c r="X3398" s="28">
        <f t="shared" si="166"/>
        <v>0</v>
      </c>
      <c r="Y3398" s="28">
        <f t="shared" si="167"/>
        <v>0</v>
      </c>
    </row>
    <row r="3399" spans="1:25" x14ac:dyDescent="0.25">
      <c r="A3399" s="28">
        <v>3397</v>
      </c>
      <c r="V3399" s="28">
        <v>3397</v>
      </c>
      <c r="W3399" s="28">
        <f t="shared" si="165"/>
        <v>0</v>
      </c>
      <c r="X3399" s="28">
        <f t="shared" si="166"/>
        <v>0</v>
      </c>
      <c r="Y3399" s="28">
        <f t="shared" si="167"/>
        <v>0</v>
      </c>
    </row>
    <row r="3400" spans="1:25" x14ac:dyDescent="0.25">
      <c r="A3400" s="28">
        <v>3398</v>
      </c>
      <c r="V3400" s="28">
        <v>3398</v>
      </c>
      <c r="W3400" s="28">
        <f t="shared" si="165"/>
        <v>0</v>
      </c>
      <c r="X3400" s="28">
        <f t="shared" si="166"/>
        <v>0</v>
      </c>
      <c r="Y3400" s="28">
        <f t="shared" si="167"/>
        <v>0</v>
      </c>
    </row>
    <row r="3401" spans="1:25" x14ac:dyDescent="0.25">
      <c r="A3401" s="28">
        <v>3399</v>
      </c>
      <c r="V3401" s="28">
        <v>3399</v>
      </c>
      <c r="W3401" s="28">
        <f t="shared" si="165"/>
        <v>0</v>
      </c>
      <c r="X3401" s="28">
        <f t="shared" si="166"/>
        <v>0</v>
      </c>
      <c r="Y3401" s="28">
        <f t="shared" si="167"/>
        <v>0</v>
      </c>
    </row>
    <row r="3402" spans="1:25" x14ac:dyDescent="0.25">
      <c r="A3402" s="28">
        <v>3400</v>
      </c>
      <c r="V3402" s="28">
        <v>3400</v>
      </c>
      <c r="W3402" s="28">
        <f t="shared" si="165"/>
        <v>0</v>
      </c>
      <c r="X3402" s="28">
        <f t="shared" si="166"/>
        <v>0</v>
      </c>
      <c r="Y3402" s="28">
        <f t="shared" si="167"/>
        <v>0</v>
      </c>
    </row>
    <row r="3403" spans="1:25" x14ac:dyDescent="0.25">
      <c r="A3403" s="28">
        <v>3401</v>
      </c>
      <c r="V3403" s="28">
        <v>3401</v>
      </c>
      <c r="W3403" s="28">
        <f t="shared" si="165"/>
        <v>0</v>
      </c>
      <c r="X3403" s="28">
        <f t="shared" si="166"/>
        <v>0</v>
      </c>
      <c r="Y3403" s="28">
        <f t="shared" si="167"/>
        <v>0</v>
      </c>
    </row>
    <row r="3404" spans="1:25" x14ac:dyDescent="0.25">
      <c r="A3404" s="28">
        <v>3402</v>
      </c>
      <c r="V3404" s="28">
        <v>3402</v>
      </c>
      <c r="W3404" s="28">
        <f t="shared" si="165"/>
        <v>0</v>
      </c>
      <c r="X3404" s="28">
        <f t="shared" si="166"/>
        <v>0</v>
      </c>
      <c r="Y3404" s="28">
        <f t="shared" si="167"/>
        <v>0</v>
      </c>
    </row>
    <row r="3405" spans="1:25" x14ac:dyDescent="0.25">
      <c r="A3405" s="28">
        <v>3403</v>
      </c>
      <c r="V3405" s="28">
        <v>3403</v>
      </c>
      <c r="W3405" s="28">
        <f t="shared" si="165"/>
        <v>0</v>
      </c>
      <c r="X3405" s="28">
        <f t="shared" si="166"/>
        <v>0</v>
      </c>
      <c r="Y3405" s="28">
        <f t="shared" si="167"/>
        <v>0</v>
      </c>
    </row>
    <row r="3406" spans="1:25" x14ac:dyDescent="0.25">
      <c r="A3406" s="28">
        <v>3404</v>
      </c>
      <c r="V3406" s="28">
        <v>3404</v>
      </c>
      <c r="W3406" s="28">
        <f t="shared" si="165"/>
        <v>0</v>
      </c>
      <c r="X3406" s="28">
        <f t="shared" si="166"/>
        <v>0</v>
      </c>
      <c r="Y3406" s="28">
        <f t="shared" si="167"/>
        <v>0</v>
      </c>
    </row>
    <row r="3407" spans="1:25" x14ac:dyDescent="0.25">
      <c r="A3407" s="28">
        <v>3405</v>
      </c>
      <c r="V3407" s="28">
        <v>3405</v>
      </c>
      <c r="W3407" s="28">
        <f t="shared" si="165"/>
        <v>0</v>
      </c>
      <c r="X3407" s="28">
        <f t="shared" si="166"/>
        <v>0</v>
      </c>
      <c r="Y3407" s="28">
        <f t="shared" si="167"/>
        <v>0</v>
      </c>
    </row>
    <row r="3408" spans="1:25" x14ac:dyDescent="0.25">
      <c r="A3408" s="28">
        <v>3406</v>
      </c>
      <c r="V3408" s="28">
        <v>3406</v>
      </c>
      <c r="W3408" s="28">
        <f t="shared" si="165"/>
        <v>0</v>
      </c>
      <c r="X3408" s="28">
        <f t="shared" si="166"/>
        <v>0</v>
      </c>
      <c r="Y3408" s="28">
        <f t="shared" si="167"/>
        <v>0</v>
      </c>
    </row>
    <row r="3409" spans="1:25" x14ac:dyDescent="0.25">
      <c r="A3409" s="28">
        <v>3407</v>
      </c>
      <c r="V3409" s="28">
        <v>3407</v>
      </c>
      <c r="W3409" s="28">
        <f t="shared" si="165"/>
        <v>0</v>
      </c>
      <c r="X3409" s="28">
        <f t="shared" si="166"/>
        <v>0</v>
      </c>
      <c r="Y3409" s="28">
        <f t="shared" si="167"/>
        <v>0</v>
      </c>
    </row>
    <row r="3410" spans="1:25" x14ac:dyDescent="0.25">
      <c r="A3410" s="28">
        <v>3408</v>
      </c>
      <c r="V3410" s="28">
        <v>3408</v>
      </c>
      <c r="W3410" s="28">
        <f t="shared" si="165"/>
        <v>0</v>
      </c>
      <c r="X3410" s="28">
        <f t="shared" si="166"/>
        <v>0</v>
      </c>
      <c r="Y3410" s="28">
        <f t="shared" si="167"/>
        <v>0</v>
      </c>
    </row>
    <row r="3411" spans="1:25" x14ac:dyDescent="0.25">
      <c r="A3411" s="28">
        <v>3409</v>
      </c>
      <c r="V3411" s="28">
        <v>3409</v>
      </c>
      <c r="W3411" s="28">
        <f t="shared" ref="W3411:W3474" si="168">IFERROR(_xlfn.RANK.AVG(B3411,$B3411:$D3411,1),0)</f>
        <v>0</v>
      </c>
      <c r="X3411" s="28">
        <f t="shared" ref="X3411:X3474" si="169">IFERROR(_xlfn.RANK.AVG(C3411,$B3411:$D3411,1),0)</f>
        <v>0</v>
      </c>
      <c r="Y3411" s="28">
        <f t="shared" ref="Y3411:Y3474" si="170">IFERROR(_xlfn.RANK.AVG(D3411,$B3411:$D3411,1),0)</f>
        <v>0</v>
      </c>
    </row>
    <row r="3412" spans="1:25" x14ac:dyDescent="0.25">
      <c r="A3412" s="28">
        <v>3410</v>
      </c>
      <c r="V3412" s="28">
        <v>3410</v>
      </c>
      <c r="W3412" s="28">
        <f t="shared" si="168"/>
        <v>0</v>
      </c>
      <c r="X3412" s="28">
        <f t="shared" si="169"/>
        <v>0</v>
      </c>
      <c r="Y3412" s="28">
        <f t="shared" si="170"/>
        <v>0</v>
      </c>
    </row>
    <row r="3413" spans="1:25" x14ac:dyDescent="0.25">
      <c r="A3413" s="28">
        <v>3411</v>
      </c>
      <c r="V3413" s="28">
        <v>3411</v>
      </c>
      <c r="W3413" s="28">
        <f t="shared" si="168"/>
        <v>0</v>
      </c>
      <c r="X3413" s="28">
        <f t="shared" si="169"/>
        <v>0</v>
      </c>
      <c r="Y3413" s="28">
        <f t="shared" si="170"/>
        <v>0</v>
      </c>
    </row>
    <row r="3414" spans="1:25" x14ac:dyDescent="0.25">
      <c r="A3414" s="28">
        <v>3412</v>
      </c>
      <c r="V3414" s="28">
        <v>3412</v>
      </c>
      <c r="W3414" s="28">
        <f t="shared" si="168"/>
        <v>0</v>
      </c>
      <c r="X3414" s="28">
        <f t="shared" si="169"/>
        <v>0</v>
      </c>
      <c r="Y3414" s="28">
        <f t="shared" si="170"/>
        <v>0</v>
      </c>
    </row>
    <row r="3415" spans="1:25" x14ac:dyDescent="0.25">
      <c r="A3415" s="28">
        <v>3413</v>
      </c>
      <c r="V3415" s="28">
        <v>3413</v>
      </c>
      <c r="W3415" s="28">
        <f t="shared" si="168"/>
        <v>0</v>
      </c>
      <c r="X3415" s="28">
        <f t="shared" si="169"/>
        <v>0</v>
      </c>
      <c r="Y3415" s="28">
        <f t="shared" si="170"/>
        <v>0</v>
      </c>
    </row>
    <row r="3416" spans="1:25" x14ac:dyDescent="0.25">
      <c r="A3416" s="28">
        <v>3414</v>
      </c>
      <c r="V3416" s="28">
        <v>3414</v>
      </c>
      <c r="W3416" s="28">
        <f t="shared" si="168"/>
        <v>0</v>
      </c>
      <c r="X3416" s="28">
        <f t="shared" si="169"/>
        <v>0</v>
      </c>
      <c r="Y3416" s="28">
        <f t="shared" si="170"/>
        <v>0</v>
      </c>
    </row>
    <row r="3417" spans="1:25" x14ac:dyDescent="0.25">
      <c r="A3417" s="28">
        <v>3415</v>
      </c>
      <c r="V3417" s="28">
        <v>3415</v>
      </c>
      <c r="W3417" s="28">
        <f t="shared" si="168"/>
        <v>0</v>
      </c>
      <c r="X3417" s="28">
        <f t="shared" si="169"/>
        <v>0</v>
      </c>
      <c r="Y3417" s="28">
        <f t="shared" si="170"/>
        <v>0</v>
      </c>
    </row>
    <row r="3418" spans="1:25" x14ac:dyDescent="0.25">
      <c r="A3418" s="28">
        <v>3416</v>
      </c>
      <c r="V3418" s="28">
        <v>3416</v>
      </c>
      <c r="W3418" s="28">
        <f t="shared" si="168"/>
        <v>0</v>
      </c>
      <c r="X3418" s="28">
        <f t="shared" si="169"/>
        <v>0</v>
      </c>
      <c r="Y3418" s="28">
        <f t="shared" si="170"/>
        <v>0</v>
      </c>
    </row>
    <row r="3419" spans="1:25" x14ac:dyDescent="0.25">
      <c r="A3419" s="28">
        <v>3417</v>
      </c>
      <c r="V3419" s="28">
        <v>3417</v>
      </c>
      <c r="W3419" s="28">
        <f t="shared" si="168"/>
        <v>0</v>
      </c>
      <c r="X3419" s="28">
        <f t="shared" si="169"/>
        <v>0</v>
      </c>
      <c r="Y3419" s="28">
        <f t="shared" si="170"/>
        <v>0</v>
      </c>
    </row>
    <row r="3420" spans="1:25" x14ac:dyDescent="0.25">
      <c r="A3420" s="28">
        <v>3418</v>
      </c>
      <c r="V3420" s="28">
        <v>3418</v>
      </c>
      <c r="W3420" s="28">
        <f t="shared" si="168"/>
        <v>0</v>
      </c>
      <c r="X3420" s="28">
        <f t="shared" si="169"/>
        <v>0</v>
      </c>
      <c r="Y3420" s="28">
        <f t="shared" si="170"/>
        <v>0</v>
      </c>
    </row>
    <row r="3421" spans="1:25" x14ac:dyDescent="0.25">
      <c r="A3421" s="28">
        <v>3419</v>
      </c>
      <c r="V3421" s="28">
        <v>3419</v>
      </c>
      <c r="W3421" s="28">
        <f t="shared" si="168"/>
        <v>0</v>
      </c>
      <c r="X3421" s="28">
        <f t="shared" si="169"/>
        <v>0</v>
      </c>
      <c r="Y3421" s="28">
        <f t="shared" si="170"/>
        <v>0</v>
      </c>
    </row>
    <row r="3422" spans="1:25" x14ac:dyDescent="0.25">
      <c r="A3422" s="28">
        <v>3420</v>
      </c>
      <c r="V3422" s="28">
        <v>3420</v>
      </c>
      <c r="W3422" s="28">
        <f t="shared" si="168"/>
        <v>0</v>
      </c>
      <c r="X3422" s="28">
        <f t="shared" si="169"/>
        <v>0</v>
      </c>
      <c r="Y3422" s="28">
        <f t="shared" si="170"/>
        <v>0</v>
      </c>
    </row>
    <row r="3423" spans="1:25" x14ac:dyDescent="0.25">
      <c r="A3423" s="28">
        <v>3421</v>
      </c>
      <c r="V3423" s="28">
        <v>3421</v>
      </c>
      <c r="W3423" s="28">
        <f t="shared" si="168"/>
        <v>0</v>
      </c>
      <c r="X3423" s="28">
        <f t="shared" si="169"/>
        <v>0</v>
      </c>
      <c r="Y3423" s="28">
        <f t="shared" si="170"/>
        <v>0</v>
      </c>
    </row>
    <row r="3424" spans="1:25" x14ac:dyDescent="0.25">
      <c r="A3424" s="28">
        <v>3422</v>
      </c>
      <c r="V3424" s="28">
        <v>3422</v>
      </c>
      <c r="W3424" s="28">
        <f t="shared" si="168"/>
        <v>0</v>
      </c>
      <c r="X3424" s="28">
        <f t="shared" si="169"/>
        <v>0</v>
      </c>
      <c r="Y3424" s="28">
        <f t="shared" si="170"/>
        <v>0</v>
      </c>
    </row>
    <row r="3425" spans="1:25" x14ac:dyDescent="0.25">
      <c r="A3425" s="28">
        <v>3423</v>
      </c>
      <c r="V3425" s="28">
        <v>3423</v>
      </c>
      <c r="W3425" s="28">
        <f t="shared" si="168"/>
        <v>0</v>
      </c>
      <c r="X3425" s="28">
        <f t="shared" si="169"/>
        <v>0</v>
      </c>
      <c r="Y3425" s="28">
        <f t="shared" si="170"/>
        <v>0</v>
      </c>
    </row>
    <row r="3426" spans="1:25" x14ac:dyDescent="0.25">
      <c r="A3426" s="28">
        <v>3424</v>
      </c>
      <c r="V3426" s="28">
        <v>3424</v>
      </c>
      <c r="W3426" s="28">
        <f t="shared" si="168"/>
        <v>0</v>
      </c>
      <c r="X3426" s="28">
        <f t="shared" si="169"/>
        <v>0</v>
      </c>
      <c r="Y3426" s="28">
        <f t="shared" si="170"/>
        <v>0</v>
      </c>
    </row>
    <row r="3427" spans="1:25" x14ac:dyDescent="0.25">
      <c r="A3427" s="28">
        <v>3425</v>
      </c>
      <c r="V3427" s="28">
        <v>3425</v>
      </c>
      <c r="W3427" s="28">
        <f t="shared" si="168"/>
        <v>0</v>
      </c>
      <c r="X3427" s="28">
        <f t="shared" si="169"/>
        <v>0</v>
      </c>
      <c r="Y3427" s="28">
        <f t="shared" si="170"/>
        <v>0</v>
      </c>
    </row>
    <row r="3428" spans="1:25" x14ac:dyDescent="0.25">
      <c r="A3428" s="28">
        <v>3426</v>
      </c>
      <c r="V3428" s="28">
        <v>3426</v>
      </c>
      <c r="W3428" s="28">
        <f t="shared" si="168"/>
        <v>0</v>
      </c>
      <c r="X3428" s="28">
        <f t="shared" si="169"/>
        <v>0</v>
      </c>
      <c r="Y3428" s="28">
        <f t="shared" si="170"/>
        <v>0</v>
      </c>
    </row>
    <row r="3429" spans="1:25" x14ac:dyDescent="0.25">
      <c r="A3429" s="28">
        <v>3427</v>
      </c>
      <c r="V3429" s="28">
        <v>3427</v>
      </c>
      <c r="W3429" s="28">
        <f t="shared" si="168"/>
        <v>0</v>
      </c>
      <c r="X3429" s="28">
        <f t="shared" si="169"/>
        <v>0</v>
      </c>
      <c r="Y3429" s="28">
        <f t="shared" si="170"/>
        <v>0</v>
      </c>
    </row>
    <row r="3430" spans="1:25" x14ac:dyDescent="0.25">
      <c r="A3430" s="28">
        <v>3428</v>
      </c>
      <c r="V3430" s="28">
        <v>3428</v>
      </c>
      <c r="W3430" s="28">
        <f t="shared" si="168"/>
        <v>0</v>
      </c>
      <c r="X3430" s="28">
        <f t="shared" si="169"/>
        <v>0</v>
      </c>
      <c r="Y3430" s="28">
        <f t="shared" si="170"/>
        <v>0</v>
      </c>
    </row>
    <row r="3431" spans="1:25" x14ac:dyDescent="0.25">
      <c r="A3431" s="28">
        <v>3429</v>
      </c>
      <c r="V3431" s="28">
        <v>3429</v>
      </c>
      <c r="W3431" s="28">
        <f t="shared" si="168"/>
        <v>0</v>
      </c>
      <c r="X3431" s="28">
        <f t="shared" si="169"/>
        <v>0</v>
      </c>
      <c r="Y3431" s="28">
        <f t="shared" si="170"/>
        <v>0</v>
      </c>
    </row>
    <row r="3432" spans="1:25" x14ac:dyDescent="0.25">
      <c r="A3432" s="28">
        <v>3430</v>
      </c>
      <c r="V3432" s="28">
        <v>3430</v>
      </c>
      <c r="W3432" s="28">
        <f t="shared" si="168"/>
        <v>0</v>
      </c>
      <c r="X3432" s="28">
        <f t="shared" si="169"/>
        <v>0</v>
      </c>
      <c r="Y3432" s="28">
        <f t="shared" si="170"/>
        <v>0</v>
      </c>
    </row>
    <row r="3433" spans="1:25" x14ac:dyDescent="0.25">
      <c r="A3433" s="28">
        <v>3431</v>
      </c>
      <c r="V3433" s="28">
        <v>3431</v>
      </c>
      <c r="W3433" s="28">
        <f t="shared" si="168"/>
        <v>0</v>
      </c>
      <c r="X3433" s="28">
        <f t="shared" si="169"/>
        <v>0</v>
      </c>
      <c r="Y3433" s="28">
        <f t="shared" si="170"/>
        <v>0</v>
      </c>
    </row>
    <row r="3434" spans="1:25" x14ac:dyDescent="0.25">
      <c r="A3434" s="28">
        <v>3432</v>
      </c>
      <c r="V3434" s="28">
        <v>3432</v>
      </c>
      <c r="W3434" s="28">
        <f t="shared" si="168"/>
        <v>0</v>
      </c>
      <c r="X3434" s="28">
        <f t="shared" si="169"/>
        <v>0</v>
      </c>
      <c r="Y3434" s="28">
        <f t="shared" si="170"/>
        <v>0</v>
      </c>
    </row>
    <row r="3435" spans="1:25" x14ac:dyDescent="0.25">
      <c r="A3435" s="28">
        <v>3433</v>
      </c>
      <c r="V3435" s="28">
        <v>3433</v>
      </c>
      <c r="W3435" s="28">
        <f t="shared" si="168"/>
        <v>0</v>
      </c>
      <c r="X3435" s="28">
        <f t="shared" si="169"/>
        <v>0</v>
      </c>
      <c r="Y3435" s="28">
        <f t="shared" si="170"/>
        <v>0</v>
      </c>
    </row>
    <row r="3436" spans="1:25" x14ac:dyDescent="0.25">
      <c r="A3436" s="28">
        <v>3434</v>
      </c>
      <c r="V3436" s="28">
        <v>3434</v>
      </c>
      <c r="W3436" s="28">
        <f t="shared" si="168"/>
        <v>0</v>
      </c>
      <c r="X3436" s="28">
        <f t="shared" si="169"/>
        <v>0</v>
      </c>
      <c r="Y3436" s="28">
        <f t="shared" si="170"/>
        <v>0</v>
      </c>
    </row>
    <row r="3437" spans="1:25" x14ac:dyDescent="0.25">
      <c r="A3437" s="28">
        <v>3435</v>
      </c>
      <c r="V3437" s="28">
        <v>3435</v>
      </c>
      <c r="W3437" s="28">
        <f t="shared" si="168"/>
        <v>0</v>
      </c>
      <c r="X3437" s="28">
        <f t="shared" si="169"/>
        <v>0</v>
      </c>
      <c r="Y3437" s="28">
        <f t="shared" si="170"/>
        <v>0</v>
      </c>
    </row>
    <row r="3438" spans="1:25" x14ac:dyDescent="0.25">
      <c r="A3438" s="28">
        <v>3436</v>
      </c>
      <c r="V3438" s="28">
        <v>3436</v>
      </c>
      <c r="W3438" s="28">
        <f t="shared" si="168"/>
        <v>0</v>
      </c>
      <c r="X3438" s="28">
        <f t="shared" si="169"/>
        <v>0</v>
      </c>
      <c r="Y3438" s="28">
        <f t="shared" si="170"/>
        <v>0</v>
      </c>
    </row>
    <row r="3439" spans="1:25" x14ac:dyDescent="0.25">
      <c r="A3439" s="28">
        <v>3437</v>
      </c>
      <c r="V3439" s="28">
        <v>3437</v>
      </c>
      <c r="W3439" s="28">
        <f t="shared" si="168"/>
        <v>0</v>
      </c>
      <c r="X3439" s="28">
        <f t="shared" si="169"/>
        <v>0</v>
      </c>
      <c r="Y3439" s="28">
        <f t="shared" si="170"/>
        <v>0</v>
      </c>
    </row>
    <row r="3440" spans="1:25" x14ac:dyDescent="0.25">
      <c r="A3440" s="28">
        <v>3438</v>
      </c>
      <c r="V3440" s="28">
        <v>3438</v>
      </c>
      <c r="W3440" s="28">
        <f t="shared" si="168"/>
        <v>0</v>
      </c>
      <c r="X3440" s="28">
        <f t="shared" si="169"/>
        <v>0</v>
      </c>
      <c r="Y3440" s="28">
        <f t="shared" si="170"/>
        <v>0</v>
      </c>
    </row>
    <row r="3441" spans="1:25" x14ac:dyDescent="0.25">
      <c r="A3441" s="28">
        <v>3439</v>
      </c>
      <c r="V3441" s="28">
        <v>3439</v>
      </c>
      <c r="W3441" s="28">
        <f t="shared" si="168"/>
        <v>0</v>
      </c>
      <c r="X3441" s="28">
        <f t="shared" si="169"/>
        <v>0</v>
      </c>
      <c r="Y3441" s="28">
        <f t="shared" si="170"/>
        <v>0</v>
      </c>
    </row>
    <row r="3442" spans="1:25" x14ac:dyDescent="0.25">
      <c r="A3442" s="28">
        <v>3440</v>
      </c>
      <c r="V3442" s="28">
        <v>3440</v>
      </c>
      <c r="W3442" s="28">
        <f t="shared" si="168"/>
        <v>0</v>
      </c>
      <c r="X3442" s="28">
        <f t="shared" si="169"/>
        <v>0</v>
      </c>
      <c r="Y3442" s="28">
        <f t="shared" si="170"/>
        <v>0</v>
      </c>
    </row>
    <row r="3443" spans="1:25" x14ac:dyDescent="0.25">
      <c r="A3443" s="28">
        <v>3441</v>
      </c>
      <c r="V3443" s="28">
        <v>3441</v>
      </c>
      <c r="W3443" s="28">
        <f t="shared" si="168"/>
        <v>0</v>
      </c>
      <c r="X3443" s="28">
        <f t="shared" si="169"/>
        <v>0</v>
      </c>
      <c r="Y3443" s="28">
        <f t="shared" si="170"/>
        <v>0</v>
      </c>
    </row>
    <row r="3444" spans="1:25" x14ac:dyDescent="0.25">
      <c r="A3444" s="28">
        <v>3442</v>
      </c>
      <c r="V3444" s="28">
        <v>3442</v>
      </c>
      <c r="W3444" s="28">
        <f t="shared" si="168"/>
        <v>0</v>
      </c>
      <c r="X3444" s="28">
        <f t="shared" si="169"/>
        <v>0</v>
      </c>
      <c r="Y3444" s="28">
        <f t="shared" si="170"/>
        <v>0</v>
      </c>
    </row>
    <row r="3445" spans="1:25" x14ac:dyDescent="0.25">
      <c r="A3445" s="28">
        <v>3443</v>
      </c>
      <c r="V3445" s="28">
        <v>3443</v>
      </c>
      <c r="W3445" s="28">
        <f t="shared" si="168"/>
        <v>0</v>
      </c>
      <c r="X3445" s="28">
        <f t="shared" si="169"/>
        <v>0</v>
      </c>
      <c r="Y3445" s="28">
        <f t="shared" si="170"/>
        <v>0</v>
      </c>
    </row>
    <row r="3446" spans="1:25" x14ac:dyDescent="0.25">
      <c r="A3446" s="28">
        <v>3444</v>
      </c>
      <c r="V3446" s="28">
        <v>3444</v>
      </c>
      <c r="W3446" s="28">
        <f t="shared" si="168"/>
        <v>0</v>
      </c>
      <c r="X3446" s="28">
        <f t="shared" si="169"/>
        <v>0</v>
      </c>
      <c r="Y3446" s="28">
        <f t="shared" si="170"/>
        <v>0</v>
      </c>
    </row>
    <row r="3447" spans="1:25" x14ac:dyDescent="0.25">
      <c r="A3447" s="28">
        <v>3445</v>
      </c>
      <c r="V3447" s="28">
        <v>3445</v>
      </c>
      <c r="W3447" s="28">
        <f t="shared" si="168"/>
        <v>0</v>
      </c>
      <c r="X3447" s="28">
        <f t="shared" si="169"/>
        <v>0</v>
      </c>
      <c r="Y3447" s="28">
        <f t="shared" si="170"/>
        <v>0</v>
      </c>
    </row>
    <row r="3448" spans="1:25" x14ac:dyDescent="0.25">
      <c r="A3448" s="28">
        <v>3446</v>
      </c>
      <c r="V3448" s="28">
        <v>3446</v>
      </c>
      <c r="W3448" s="28">
        <f t="shared" si="168"/>
        <v>0</v>
      </c>
      <c r="X3448" s="28">
        <f t="shared" si="169"/>
        <v>0</v>
      </c>
      <c r="Y3448" s="28">
        <f t="shared" si="170"/>
        <v>0</v>
      </c>
    </row>
    <row r="3449" spans="1:25" x14ac:dyDescent="0.25">
      <c r="A3449" s="28">
        <v>3447</v>
      </c>
      <c r="V3449" s="28">
        <v>3447</v>
      </c>
      <c r="W3449" s="28">
        <f t="shared" si="168"/>
        <v>0</v>
      </c>
      <c r="X3449" s="28">
        <f t="shared" si="169"/>
        <v>0</v>
      </c>
      <c r="Y3449" s="28">
        <f t="shared" si="170"/>
        <v>0</v>
      </c>
    </row>
    <row r="3450" spans="1:25" x14ac:dyDescent="0.25">
      <c r="A3450" s="28">
        <v>3448</v>
      </c>
      <c r="V3450" s="28">
        <v>3448</v>
      </c>
      <c r="W3450" s="28">
        <f t="shared" si="168"/>
        <v>0</v>
      </c>
      <c r="X3450" s="28">
        <f t="shared" si="169"/>
        <v>0</v>
      </c>
      <c r="Y3450" s="28">
        <f t="shared" si="170"/>
        <v>0</v>
      </c>
    </row>
    <row r="3451" spans="1:25" x14ac:dyDescent="0.25">
      <c r="A3451" s="28">
        <v>3449</v>
      </c>
      <c r="V3451" s="28">
        <v>3449</v>
      </c>
      <c r="W3451" s="28">
        <f t="shared" si="168"/>
        <v>0</v>
      </c>
      <c r="X3451" s="28">
        <f t="shared" si="169"/>
        <v>0</v>
      </c>
      <c r="Y3451" s="28">
        <f t="shared" si="170"/>
        <v>0</v>
      </c>
    </row>
    <row r="3452" spans="1:25" x14ac:dyDescent="0.25">
      <c r="A3452" s="28">
        <v>3450</v>
      </c>
      <c r="V3452" s="28">
        <v>3450</v>
      </c>
      <c r="W3452" s="28">
        <f t="shared" si="168"/>
        <v>0</v>
      </c>
      <c r="X3452" s="28">
        <f t="shared" si="169"/>
        <v>0</v>
      </c>
      <c r="Y3452" s="28">
        <f t="shared" si="170"/>
        <v>0</v>
      </c>
    </row>
    <row r="3453" spans="1:25" x14ac:dyDescent="0.25">
      <c r="A3453" s="28">
        <v>3451</v>
      </c>
      <c r="V3453" s="28">
        <v>3451</v>
      </c>
      <c r="W3453" s="28">
        <f t="shared" si="168"/>
        <v>0</v>
      </c>
      <c r="X3453" s="28">
        <f t="shared" si="169"/>
        <v>0</v>
      </c>
      <c r="Y3453" s="28">
        <f t="shared" si="170"/>
        <v>0</v>
      </c>
    </row>
    <row r="3454" spans="1:25" x14ac:dyDescent="0.25">
      <c r="A3454" s="28">
        <v>3452</v>
      </c>
      <c r="V3454" s="28">
        <v>3452</v>
      </c>
      <c r="W3454" s="28">
        <f t="shared" si="168"/>
        <v>0</v>
      </c>
      <c r="X3454" s="28">
        <f t="shared" si="169"/>
        <v>0</v>
      </c>
      <c r="Y3454" s="28">
        <f t="shared" si="170"/>
        <v>0</v>
      </c>
    </row>
    <row r="3455" spans="1:25" x14ac:dyDescent="0.25">
      <c r="A3455" s="28">
        <v>3453</v>
      </c>
      <c r="V3455" s="28">
        <v>3453</v>
      </c>
      <c r="W3455" s="28">
        <f t="shared" si="168"/>
        <v>0</v>
      </c>
      <c r="X3455" s="28">
        <f t="shared" si="169"/>
        <v>0</v>
      </c>
      <c r="Y3455" s="28">
        <f t="shared" si="170"/>
        <v>0</v>
      </c>
    </row>
    <row r="3456" spans="1:25" x14ac:dyDescent="0.25">
      <c r="A3456" s="28">
        <v>3454</v>
      </c>
      <c r="V3456" s="28">
        <v>3454</v>
      </c>
      <c r="W3456" s="28">
        <f t="shared" si="168"/>
        <v>0</v>
      </c>
      <c r="X3456" s="28">
        <f t="shared" si="169"/>
        <v>0</v>
      </c>
      <c r="Y3456" s="28">
        <f t="shared" si="170"/>
        <v>0</v>
      </c>
    </row>
    <row r="3457" spans="1:25" x14ac:dyDescent="0.25">
      <c r="A3457" s="28">
        <v>3455</v>
      </c>
      <c r="V3457" s="28">
        <v>3455</v>
      </c>
      <c r="W3457" s="28">
        <f t="shared" si="168"/>
        <v>0</v>
      </c>
      <c r="X3457" s="28">
        <f t="shared" si="169"/>
        <v>0</v>
      </c>
      <c r="Y3457" s="28">
        <f t="shared" si="170"/>
        <v>0</v>
      </c>
    </row>
    <row r="3458" spans="1:25" x14ac:dyDescent="0.25">
      <c r="A3458" s="28">
        <v>3456</v>
      </c>
      <c r="V3458" s="28">
        <v>3456</v>
      </c>
      <c r="W3458" s="28">
        <f t="shared" si="168"/>
        <v>0</v>
      </c>
      <c r="X3458" s="28">
        <f t="shared" si="169"/>
        <v>0</v>
      </c>
      <c r="Y3458" s="28">
        <f t="shared" si="170"/>
        <v>0</v>
      </c>
    </row>
    <row r="3459" spans="1:25" x14ac:dyDescent="0.25">
      <c r="A3459" s="28">
        <v>3457</v>
      </c>
      <c r="V3459" s="28">
        <v>3457</v>
      </c>
      <c r="W3459" s="28">
        <f t="shared" si="168"/>
        <v>0</v>
      </c>
      <c r="X3459" s="28">
        <f t="shared" si="169"/>
        <v>0</v>
      </c>
      <c r="Y3459" s="28">
        <f t="shared" si="170"/>
        <v>0</v>
      </c>
    </row>
    <row r="3460" spans="1:25" x14ac:dyDescent="0.25">
      <c r="A3460" s="28">
        <v>3458</v>
      </c>
      <c r="V3460" s="28">
        <v>3458</v>
      </c>
      <c r="W3460" s="28">
        <f t="shared" si="168"/>
        <v>0</v>
      </c>
      <c r="X3460" s="28">
        <f t="shared" si="169"/>
        <v>0</v>
      </c>
      <c r="Y3460" s="28">
        <f t="shared" si="170"/>
        <v>0</v>
      </c>
    </row>
    <row r="3461" spans="1:25" x14ac:dyDescent="0.25">
      <c r="A3461" s="28">
        <v>3459</v>
      </c>
      <c r="V3461" s="28">
        <v>3459</v>
      </c>
      <c r="W3461" s="28">
        <f t="shared" si="168"/>
        <v>0</v>
      </c>
      <c r="X3461" s="28">
        <f t="shared" si="169"/>
        <v>0</v>
      </c>
      <c r="Y3461" s="28">
        <f t="shared" si="170"/>
        <v>0</v>
      </c>
    </row>
    <row r="3462" spans="1:25" x14ac:dyDescent="0.25">
      <c r="A3462" s="28">
        <v>3460</v>
      </c>
      <c r="V3462" s="28">
        <v>3460</v>
      </c>
      <c r="W3462" s="28">
        <f t="shared" si="168"/>
        <v>0</v>
      </c>
      <c r="X3462" s="28">
        <f t="shared" si="169"/>
        <v>0</v>
      </c>
      <c r="Y3462" s="28">
        <f t="shared" si="170"/>
        <v>0</v>
      </c>
    </row>
    <row r="3463" spans="1:25" x14ac:dyDescent="0.25">
      <c r="A3463" s="28">
        <v>3461</v>
      </c>
      <c r="V3463" s="28">
        <v>3461</v>
      </c>
      <c r="W3463" s="28">
        <f t="shared" si="168"/>
        <v>0</v>
      </c>
      <c r="X3463" s="28">
        <f t="shared" si="169"/>
        <v>0</v>
      </c>
      <c r="Y3463" s="28">
        <f t="shared" si="170"/>
        <v>0</v>
      </c>
    </row>
    <row r="3464" spans="1:25" x14ac:dyDescent="0.25">
      <c r="A3464" s="28">
        <v>3462</v>
      </c>
      <c r="V3464" s="28">
        <v>3462</v>
      </c>
      <c r="W3464" s="28">
        <f t="shared" si="168"/>
        <v>0</v>
      </c>
      <c r="X3464" s="28">
        <f t="shared" si="169"/>
        <v>0</v>
      </c>
      <c r="Y3464" s="28">
        <f t="shared" si="170"/>
        <v>0</v>
      </c>
    </row>
    <row r="3465" spans="1:25" x14ac:dyDescent="0.25">
      <c r="A3465" s="28">
        <v>3463</v>
      </c>
      <c r="V3465" s="28">
        <v>3463</v>
      </c>
      <c r="W3465" s="28">
        <f t="shared" si="168"/>
        <v>0</v>
      </c>
      <c r="X3465" s="28">
        <f t="shared" si="169"/>
        <v>0</v>
      </c>
      <c r="Y3465" s="28">
        <f t="shared" si="170"/>
        <v>0</v>
      </c>
    </row>
    <row r="3466" spans="1:25" x14ac:dyDescent="0.25">
      <c r="A3466" s="28">
        <v>3464</v>
      </c>
      <c r="V3466" s="28">
        <v>3464</v>
      </c>
      <c r="W3466" s="28">
        <f t="shared" si="168"/>
        <v>0</v>
      </c>
      <c r="X3466" s="28">
        <f t="shared" si="169"/>
        <v>0</v>
      </c>
      <c r="Y3466" s="28">
        <f t="shared" si="170"/>
        <v>0</v>
      </c>
    </row>
    <row r="3467" spans="1:25" x14ac:dyDescent="0.25">
      <c r="A3467" s="28">
        <v>3465</v>
      </c>
      <c r="V3467" s="28">
        <v>3465</v>
      </c>
      <c r="W3467" s="28">
        <f t="shared" si="168"/>
        <v>0</v>
      </c>
      <c r="X3467" s="28">
        <f t="shared" si="169"/>
        <v>0</v>
      </c>
      <c r="Y3467" s="28">
        <f t="shared" si="170"/>
        <v>0</v>
      </c>
    </row>
    <row r="3468" spans="1:25" x14ac:dyDescent="0.25">
      <c r="A3468" s="28">
        <v>3466</v>
      </c>
      <c r="V3468" s="28">
        <v>3466</v>
      </c>
      <c r="W3468" s="28">
        <f t="shared" si="168"/>
        <v>0</v>
      </c>
      <c r="X3468" s="28">
        <f t="shared" si="169"/>
        <v>0</v>
      </c>
      <c r="Y3468" s="28">
        <f t="shared" si="170"/>
        <v>0</v>
      </c>
    </row>
    <row r="3469" spans="1:25" x14ac:dyDescent="0.25">
      <c r="A3469" s="28">
        <v>3467</v>
      </c>
      <c r="V3469" s="28">
        <v>3467</v>
      </c>
      <c r="W3469" s="28">
        <f t="shared" si="168"/>
        <v>0</v>
      </c>
      <c r="X3469" s="28">
        <f t="shared" si="169"/>
        <v>0</v>
      </c>
      <c r="Y3469" s="28">
        <f t="shared" si="170"/>
        <v>0</v>
      </c>
    </row>
    <row r="3470" spans="1:25" x14ac:dyDescent="0.25">
      <c r="A3470" s="28">
        <v>3468</v>
      </c>
      <c r="V3470" s="28">
        <v>3468</v>
      </c>
      <c r="W3470" s="28">
        <f t="shared" si="168"/>
        <v>0</v>
      </c>
      <c r="X3470" s="28">
        <f t="shared" si="169"/>
        <v>0</v>
      </c>
      <c r="Y3470" s="28">
        <f t="shared" si="170"/>
        <v>0</v>
      </c>
    </row>
    <row r="3471" spans="1:25" x14ac:dyDescent="0.25">
      <c r="A3471" s="28">
        <v>3469</v>
      </c>
      <c r="V3471" s="28">
        <v>3469</v>
      </c>
      <c r="W3471" s="28">
        <f t="shared" si="168"/>
        <v>0</v>
      </c>
      <c r="X3471" s="28">
        <f t="shared" si="169"/>
        <v>0</v>
      </c>
      <c r="Y3471" s="28">
        <f t="shared" si="170"/>
        <v>0</v>
      </c>
    </row>
    <row r="3472" spans="1:25" x14ac:dyDescent="0.25">
      <c r="A3472" s="28">
        <v>3470</v>
      </c>
      <c r="V3472" s="28">
        <v>3470</v>
      </c>
      <c r="W3472" s="28">
        <f t="shared" si="168"/>
        <v>0</v>
      </c>
      <c r="X3472" s="28">
        <f t="shared" si="169"/>
        <v>0</v>
      </c>
      <c r="Y3472" s="28">
        <f t="shared" si="170"/>
        <v>0</v>
      </c>
    </row>
    <row r="3473" spans="1:25" x14ac:dyDescent="0.25">
      <c r="A3473" s="28">
        <v>3471</v>
      </c>
      <c r="V3473" s="28">
        <v>3471</v>
      </c>
      <c r="W3473" s="28">
        <f t="shared" si="168"/>
        <v>0</v>
      </c>
      <c r="X3473" s="28">
        <f t="shared" si="169"/>
        <v>0</v>
      </c>
      <c r="Y3473" s="28">
        <f t="shared" si="170"/>
        <v>0</v>
      </c>
    </row>
    <row r="3474" spans="1:25" x14ac:dyDescent="0.25">
      <c r="A3474" s="28">
        <v>3472</v>
      </c>
      <c r="V3474" s="28">
        <v>3472</v>
      </c>
      <c r="W3474" s="28">
        <f t="shared" si="168"/>
        <v>0</v>
      </c>
      <c r="X3474" s="28">
        <f t="shared" si="169"/>
        <v>0</v>
      </c>
      <c r="Y3474" s="28">
        <f t="shared" si="170"/>
        <v>0</v>
      </c>
    </row>
    <row r="3475" spans="1:25" x14ac:dyDescent="0.25">
      <c r="A3475" s="28">
        <v>3473</v>
      </c>
      <c r="V3475" s="28">
        <v>3473</v>
      </c>
      <c r="W3475" s="28">
        <f t="shared" ref="W3475:W3538" si="171">IFERROR(_xlfn.RANK.AVG(B3475,$B3475:$D3475,1),0)</f>
        <v>0</v>
      </c>
      <c r="X3475" s="28">
        <f t="shared" ref="X3475:X3538" si="172">IFERROR(_xlfn.RANK.AVG(C3475,$B3475:$D3475,1),0)</f>
        <v>0</v>
      </c>
      <c r="Y3475" s="28">
        <f t="shared" ref="Y3475:Y3538" si="173">IFERROR(_xlfn.RANK.AVG(D3475,$B3475:$D3475,1),0)</f>
        <v>0</v>
      </c>
    </row>
    <row r="3476" spans="1:25" x14ac:dyDescent="0.25">
      <c r="A3476" s="28">
        <v>3474</v>
      </c>
      <c r="V3476" s="28">
        <v>3474</v>
      </c>
      <c r="W3476" s="28">
        <f t="shared" si="171"/>
        <v>0</v>
      </c>
      <c r="X3476" s="28">
        <f t="shared" si="172"/>
        <v>0</v>
      </c>
      <c r="Y3476" s="28">
        <f t="shared" si="173"/>
        <v>0</v>
      </c>
    </row>
    <row r="3477" spans="1:25" x14ac:dyDescent="0.25">
      <c r="A3477" s="28">
        <v>3475</v>
      </c>
      <c r="V3477" s="28">
        <v>3475</v>
      </c>
      <c r="W3477" s="28">
        <f t="shared" si="171"/>
        <v>0</v>
      </c>
      <c r="X3477" s="28">
        <f t="shared" si="172"/>
        <v>0</v>
      </c>
      <c r="Y3477" s="28">
        <f t="shared" si="173"/>
        <v>0</v>
      </c>
    </row>
    <row r="3478" spans="1:25" x14ac:dyDescent="0.25">
      <c r="A3478" s="28">
        <v>3476</v>
      </c>
      <c r="V3478" s="28">
        <v>3476</v>
      </c>
      <c r="W3478" s="28">
        <f t="shared" si="171"/>
        <v>0</v>
      </c>
      <c r="X3478" s="28">
        <f t="shared" si="172"/>
        <v>0</v>
      </c>
      <c r="Y3478" s="28">
        <f t="shared" si="173"/>
        <v>0</v>
      </c>
    </row>
    <row r="3479" spans="1:25" x14ac:dyDescent="0.25">
      <c r="A3479" s="28">
        <v>3477</v>
      </c>
      <c r="V3479" s="28">
        <v>3477</v>
      </c>
      <c r="W3479" s="28">
        <f t="shared" si="171"/>
        <v>0</v>
      </c>
      <c r="X3479" s="28">
        <f t="shared" si="172"/>
        <v>0</v>
      </c>
      <c r="Y3479" s="28">
        <f t="shared" si="173"/>
        <v>0</v>
      </c>
    </row>
    <row r="3480" spans="1:25" x14ac:dyDescent="0.25">
      <c r="A3480" s="28">
        <v>3478</v>
      </c>
      <c r="V3480" s="28">
        <v>3478</v>
      </c>
      <c r="W3480" s="28">
        <f t="shared" si="171"/>
        <v>0</v>
      </c>
      <c r="X3480" s="28">
        <f t="shared" si="172"/>
        <v>0</v>
      </c>
      <c r="Y3480" s="28">
        <f t="shared" si="173"/>
        <v>0</v>
      </c>
    </row>
    <row r="3481" spans="1:25" x14ac:dyDescent="0.25">
      <c r="A3481" s="28">
        <v>3479</v>
      </c>
      <c r="V3481" s="28">
        <v>3479</v>
      </c>
      <c r="W3481" s="28">
        <f t="shared" si="171"/>
        <v>0</v>
      </c>
      <c r="X3481" s="28">
        <f t="shared" si="172"/>
        <v>0</v>
      </c>
      <c r="Y3481" s="28">
        <f t="shared" si="173"/>
        <v>0</v>
      </c>
    </row>
    <row r="3482" spans="1:25" x14ac:dyDescent="0.25">
      <c r="A3482" s="28">
        <v>3480</v>
      </c>
      <c r="V3482" s="28">
        <v>3480</v>
      </c>
      <c r="W3482" s="28">
        <f t="shared" si="171"/>
        <v>0</v>
      </c>
      <c r="X3482" s="28">
        <f t="shared" si="172"/>
        <v>0</v>
      </c>
      <c r="Y3482" s="28">
        <f t="shared" si="173"/>
        <v>0</v>
      </c>
    </row>
    <row r="3483" spans="1:25" x14ac:dyDescent="0.25">
      <c r="A3483" s="28">
        <v>3481</v>
      </c>
      <c r="V3483" s="28">
        <v>3481</v>
      </c>
      <c r="W3483" s="28">
        <f t="shared" si="171"/>
        <v>0</v>
      </c>
      <c r="X3483" s="28">
        <f t="shared" si="172"/>
        <v>0</v>
      </c>
      <c r="Y3483" s="28">
        <f t="shared" si="173"/>
        <v>0</v>
      </c>
    </row>
    <row r="3484" spans="1:25" x14ac:dyDescent="0.25">
      <c r="A3484" s="28">
        <v>3482</v>
      </c>
      <c r="V3484" s="28">
        <v>3482</v>
      </c>
      <c r="W3484" s="28">
        <f t="shared" si="171"/>
        <v>0</v>
      </c>
      <c r="X3484" s="28">
        <f t="shared" si="172"/>
        <v>0</v>
      </c>
      <c r="Y3484" s="28">
        <f t="shared" si="173"/>
        <v>0</v>
      </c>
    </row>
    <row r="3485" spans="1:25" x14ac:dyDescent="0.25">
      <c r="A3485" s="28">
        <v>3483</v>
      </c>
      <c r="V3485" s="28">
        <v>3483</v>
      </c>
      <c r="W3485" s="28">
        <f t="shared" si="171"/>
        <v>0</v>
      </c>
      <c r="X3485" s="28">
        <f t="shared" si="172"/>
        <v>0</v>
      </c>
      <c r="Y3485" s="28">
        <f t="shared" si="173"/>
        <v>0</v>
      </c>
    </row>
    <row r="3486" spans="1:25" x14ac:dyDescent="0.25">
      <c r="A3486" s="28">
        <v>3484</v>
      </c>
      <c r="V3486" s="28">
        <v>3484</v>
      </c>
      <c r="W3486" s="28">
        <f t="shared" si="171"/>
        <v>0</v>
      </c>
      <c r="X3486" s="28">
        <f t="shared" si="172"/>
        <v>0</v>
      </c>
      <c r="Y3486" s="28">
        <f t="shared" si="173"/>
        <v>0</v>
      </c>
    </row>
    <row r="3487" spans="1:25" x14ac:dyDescent="0.25">
      <c r="A3487" s="28">
        <v>3485</v>
      </c>
      <c r="V3487" s="28">
        <v>3485</v>
      </c>
      <c r="W3487" s="28">
        <f t="shared" si="171"/>
        <v>0</v>
      </c>
      <c r="X3487" s="28">
        <f t="shared" si="172"/>
        <v>0</v>
      </c>
      <c r="Y3487" s="28">
        <f t="shared" si="173"/>
        <v>0</v>
      </c>
    </row>
    <row r="3488" spans="1:25" x14ac:dyDescent="0.25">
      <c r="A3488" s="28">
        <v>3486</v>
      </c>
      <c r="V3488" s="28">
        <v>3486</v>
      </c>
      <c r="W3488" s="28">
        <f t="shared" si="171"/>
        <v>0</v>
      </c>
      <c r="X3488" s="28">
        <f t="shared" si="172"/>
        <v>0</v>
      </c>
      <c r="Y3488" s="28">
        <f t="shared" si="173"/>
        <v>0</v>
      </c>
    </row>
    <row r="3489" spans="1:25" x14ac:dyDescent="0.25">
      <c r="A3489" s="28">
        <v>3487</v>
      </c>
      <c r="V3489" s="28">
        <v>3487</v>
      </c>
      <c r="W3489" s="28">
        <f t="shared" si="171"/>
        <v>0</v>
      </c>
      <c r="X3489" s="28">
        <f t="shared" si="172"/>
        <v>0</v>
      </c>
      <c r="Y3489" s="28">
        <f t="shared" si="173"/>
        <v>0</v>
      </c>
    </row>
    <row r="3490" spans="1:25" x14ac:dyDescent="0.25">
      <c r="A3490" s="28">
        <v>3488</v>
      </c>
      <c r="V3490" s="28">
        <v>3488</v>
      </c>
      <c r="W3490" s="28">
        <f t="shared" si="171"/>
        <v>0</v>
      </c>
      <c r="X3490" s="28">
        <f t="shared" si="172"/>
        <v>0</v>
      </c>
      <c r="Y3490" s="28">
        <f t="shared" si="173"/>
        <v>0</v>
      </c>
    </row>
    <row r="3491" spans="1:25" x14ac:dyDescent="0.25">
      <c r="A3491" s="28">
        <v>3489</v>
      </c>
      <c r="V3491" s="28">
        <v>3489</v>
      </c>
      <c r="W3491" s="28">
        <f t="shared" si="171"/>
        <v>0</v>
      </c>
      <c r="X3491" s="28">
        <f t="shared" si="172"/>
        <v>0</v>
      </c>
      <c r="Y3491" s="28">
        <f t="shared" si="173"/>
        <v>0</v>
      </c>
    </row>
    <row r="3492" spans="1:25" x14ac:dyDescent="0.25">
      <c r="A3492" s="28">
        <v>3490</v>
      </c>
      <c r="V3492" s="28">
        <v>3490</v>
      </c>
      <c r="W3492" s="28">
        <f t="shared" si="171"/>
        <v>0</v>
      </c>
      <c r="X3492" s="28">
        <f t="shared" si="172"/>
        <v>0</v>
      </c>
      <c r="Y3492" s="28">
        <f t="shared" si="173"/>
        <v>0</v>
      </c>
    </row>
    <row r="3493" spans="1:25" x14ac:dyDescent="0.25">
      <c r="A3493" s="28">
        <v>3491</v>
      </c>
      <c r="V3493" s="28">
        <v>3491</v>
      </c>
      <c r="W3493" s="28">
        <f t="shared" si="171"/>
        <v>0</v>
      </c>
      <c r="X3493" s="28">
        <f t="shared" si="172"/>
        <v>0</v>
      </c>
      <c r="Y3493" s="28">
        <f t="shared" si="173"/>
        <v>0</v>
      </c>
    </row>
    <row r="3494" spans="1:25" x14ac:dyDescent="0.25">
      <c r="A3494" s="28">
        <v>3492</v>
      </c>
      <c r="V3494" s="28">
        <v>3492</v>
      </c>
      <c r="W3494" s="28">
        <f t="shared" si="171"/>
        <v>0</v>
      </c>
      <c r="X3494" s="28">
        <f t="shared" si="172"/>
        <v>0</v>
      </c>
      <c r="Y3494" s="28">
        <f t="shared" si="173"/>
        <v>0</v>
      </c>
    </row>
    <row r="3495" spans="1:25" x14ac:dyDescent="0.25">
      <c r="A3495" s="28">
        <v>3493</v>
      </c>
      <c r="V3495" s="28">
        <v>3493</v>
      </c>
      <c r="W3495" s="28">
        <f t="shared" si="171"/>
        <v>0</v>
      </c>
      <c r="X3495" s="28">
        <f t="shared" si="172"/>
        <v>0</v>
      </c>
      <c r="Y3495" s="28">
        <f t="shared" si="173"/>
        <v>0</v>
      </c>
    </row>
    <row r="3496" spans="1:25" x14ac:dyDescent="0.25">
      <c r="A3496" s="28">
        <v>3494</v>
      </c>
      <c r="V3496" s="28">
        <v>3494</v>
      </c>
      <c r="W3496" s="28">
        <f t="shared" si="171"/>
        <v>0</v>
      </c>
      <c r="X3496" s="28">
        <f t="shared" si="172"/>
        <v>0</v>
      </c>
      <c r="Y3496" s="28">
        <f t="shared" si="173"/>
        <v>0</v>
      </c>
    </row>
    <row r="3497" spans="1:25" x14ac:dyDescent="0.25">
      <c r="A3497" s="28">
        <v>3495</v>
      </c>
      <c r="V3497" s="28">
        <v>3495</v>
      </c>
      <c r="W3497" s="28">
        <f t="shared" si="171"/>
        <v>0</v>
      </c>
      <c r="X3497" s="28">
        <f t="shared" si="172"/>
        <v>0</v>
      </c>
      <c r="Y3497" s="28">
        <f t="shared" si="173"/>
        <v>0</v>
      </c>
    </row>
    <row r="3498" spans="1:25" x14ac:dyDescent="0.25">
      <c r="A3498" s="28">
        <v>3496</v>
      </c>
      <c r="V3498" s="28">
        <v>3496</v>
      </c>
      <c r="W3498" s="28">
        <f t="shared" si="171"/>
        <v>0</v>
      </c>
      <c r="X3498" s="28">
        <f t="shared" si="172"/>
        <v>0</v>
      </c>
      <c r="Y3498" s="28">
        <f t="shared" si="173"/>
        <v>0</v>
      </c>
    </row>
    <row r="3499" spans="1:25" x14ac:dyDescent="0.25">
      <c r="A3499" s="28">
        <v>3497</v>
      </c>
      <c r="V3499" s="28">
        <v>3497</v>
      </c>
      <c r="W3499" s="28">
        <f t="shared" si="171"/>
        <v>0</v>
      </c>
      <c r="X3499" s="28">
        <f t="shared" si="172"/>
        <v>0</v>
      </c>
      <c r="Y3499" s="28">
        <f t="shared" si="173"/>
        <v>0</v>
      </c>
    </row>
    <row r="3500" spans="1:25" x14ac:dyDescent="0.25">
      <c r="A3500" s="28">
        <v>3498</v>
      </c>
      <c r="V3500" s="28">
        <v>3498</v>
      </c>
      <c r="W3500" s="28">
        <f t="shared" si="171"/>
        <v>0</v>
      </c>
      <c r="X3500" s="28">
        <f t="shared" si="172"/>
        <v>0</v>
      </c>
      <c r="Y3500" s="28">
        <f t="shared" si="173"/>
        <v>0</v>
      </c>
    </row>
    <row r="3501" spans="1:25" x14ac:dyDescent="0.25">
      <c r="A3501" s="28">
        <v>3499</v>
      </c>
      <c r="V3501" s="28">
        <v>3499</v>
      </c>
      <c r="W3501" s="28">
        <f t="shared" si="171"/>
        <v>0</v>
      </c>
      <c r="X3501" s="28">
        <f t="shared" si="172"/>
        <v>0</v>
      </c>
      <c r="Y3501" s="28">
        <f t="shared" si="173"/>
        <v>0</v>
      </c>
    </row>
    <row r="3502" spans="1:25" x14ac:dyDescent="0.25">
      <c r="A3502" s="28">
        <v>3500</v>
      </c>
      <c r="V3502" s="28">
        <v>3500</v>
      </c>
      <c r="W3502" s="28">
        <f t="shared" si="171"/>
        <v>0</v>
      </c>
      <c r="X3502" s="28">
        <f t="shared" si="172"/>
        <v>0</v>
      </c>
      <c r="Y3502" s="28">
        <f t="shared" si="173"/>
        <v>0</v>
      </c>
    </row>
    <row r="3503" spans="1:25" x14ac:dyDescent="0.25">
      <c r="A3503" s="28">
        <v>3501</v>
      </c>
      <c r="V3503" s="28">
        <v>3501</v>
      </c>
      <c r="W3503" s="28">
        <f t="shared" si="171"/>
        <v>0</v>
      </c>
      <c r="X3503" s="28">
        <f t="shared" si="172"/>
        <v>0</v>
      </c>
      <c r="Y3503" s="28">
        <f t="shared" si="173"/>
        <v>0</v>
      </c>
    </row>
    <row r="3504" spans="1:25" x14ac:dyDescent="0.25">
      <c r="A3504" s="28">
        <v>3502</v>
      </c>
      <c r="V3504" s="28">
        <v>3502</v>
      </c>
      <c r="W3504" s="28">
        <f t="shared" si="171"/>
        <v>0</v>
      </c>
      <c r="X3504" s="28">
        <f t="shared" si="172"/>
        <v>0</v>
      </c>
      <c r="Y3504" s="28">
        <f t="shared" si="173"/>
        <v>0</v>
      </c>
    </row>
    <row r="3505" spans="1:25" x14ac:dyDescent="0.25">
      <c r="A3505" s="28">
        <v>3503</v>
      </c>
      <c r="V3505" s="28">
        <v>3503</v>
      </c>
      <c r="W3505" s="28">
        <f t="shared" si="171"/>
        <v>0</v>
      </c>
      <c r="X3505" s="28">
        <f t="shared" si="172"/>
        <v>0</v>
      </c>
      <c r="Y3505" s="28">
        <f t="shared" si="173"/>
        <v>0</v>
      </c>
    </row>
    <row r="3506" spans="1:25" x14ac:dyDescent="0.25">
      <c r="A3506" s="28">
        <v>3504</v>
      </c>
      <c r="V3506" s="28">
        <v>3504</v>
      </c>
      <c r="W3506" s="28">
        <f t="shared" si="171"/>
        <v>0</v>
      </c>
      <c r="X3506" s="28">
        <f t="shared" si="172"/>
        <v>0</v>
      </c>
      <c r="Y3506" s="28">
        <f t="shared" si="173"/>
        <v>0</v>
      </c>
    </row>
    <row r="3507" spans="1:25" x14ac:dyDescent="0.25">
      <c r="A3507" s="28">
        <v>3505</v>
      </c>
      <c r="V3507" s="28">
        <v>3505</v>
      </c>
      <c r="W3507" s="28">
        <f t="shared" si="171"/>
        <v>0</v>
      </c>
      <c r="X3507" s="28">
        <f t="shared" si="172"/>
        <v>0</v>
      </c>
      <c r="Y3507" s="28">
        <f t="shared" si="173"/>
        <v>0</v>
      </c>
    </row>
    <row r="3508" spans="1:25" x14ac:dyDescent="0.25">
      <c r="A3508" s="28">
        <v>3506</v>
      </c>
      <c r="V3508" s="28">
        <v>3506</v>
      </c>
      <c r="W3508" s="28">
        <f t="shared" si="171"/>
        <v>0</v>
      </c>
      <c r="X3508" s="28">
        <f t="shared" si="172"/>
        <v>0</v>
      </c>
      <c r="Y3508" s="28">
        <f t="shared" si="173"/>
        <v>0</v>
      </c>
    </row>
    <row r="3509" spans="1:25" x14ac:dyDescent="0.25">
      <c r="A3509" s="28">
        <v>3507</v>
      </c>
      <c r="V3509" s="28">
        <v>3507</v>
      </c>
      <c r="W3509" s="28">
        <f t="shared" si="171"/>
        <v>0</v>
      </c>
      <c r="X3509" s="28">
        <f t="shared" si="172"/>
        <v>0</v>
      </c>
      <c r="Y3509" s="28">
        <f t="shared" si="173"/>
        <v>0</v>
      </c>
    </row>
    <row r="3510" spans="1:25" x14ac:dyDescent="0.25">
      <c r="A3510" s="28">
        <v>3508</v>
      </c>
      <c r="V3510" s="28">
        <v>3508</v>
      </c>
      <c r="W3510" s="28">
        <f t="shared" si="171"/>
        <v>0</v>
      </c>
      <c r="X3510" s="28">
        <f t="shared" si="172"/>
        <v>0</v>
      </c>
      <c r="Y3510" s="28">
        <f t="shared" si="173"/>
        <v>0</v>
      </c>
    </row>
    <row r="3511" spans="1:25" x14ac:dyDescent="0.25">
      <c r="A3511" s="28">
        <v>3509</v>
      </c>
      <c r="V3511" s="28">
        <v>3509</v>
      </c>
      <c r="W3511" s="28">
        <f t="shared" si="171"/>
        <v>0</v>
      </c>
      <c r="X3511" s="28">
        <f t="shared" si="172"/>
        <v>0</v>
      </c>
      <c r="Y3511" s="28">
        <f t="shared" si="173"/>
        <v>0</v>
      </c>
    </row>
    <row r="3512" spans="1:25" x14ac:dyDescent="0.25">
      <c r="A3512" s="28">
        <v>3510</v>
      </c>
      <c r="V3512" s="28">
        <v>3510</v>
      </c>
      <c r="W3512" s="28">
        <f t="shared" si="171"/>
        <v>0</v>
      </c>
      <c r="X3512" s="28">
        <f t="shared" si="172"/>
        <v>0</v>
      </c>
      <c r="Y3512" s="28">
        <f t="shared" si="173"/>
        <v>0</v>
      </c>
    </row>
    <row r="3513" spans="1:25" x14ac:dyDescent="0.25">
      <c r="A3513" s="28">
        <v>3511</v>
      </c>
      <c r="V3513" s="28">
        <v>3511</v>
      </c>
      <c r="W3513" s="28">
        <f t="shared" si="171"/>
        <v>0</v>
      </c>
      <c r="X3513" s="28">
        <f t="shared" si="172"/>
        <v>0</v>
      </c>
      <c r="Y3513" s="28">
        <f t="shared" si="173"/>
        <v>0</v>
      </c>
    </row>
    <row r="3514" spans="1:25" x14ac:dyDescent="0.25">
      <c r="A3514" s="28">
        <v>3512</v>
      </c>
      <c r="V3514" s="28">
        <v>3512</v>
      </c>
      <c r="W3514" s="28">
        <f t="shared" si="171"/>
        <v>0</v>
      </c>
      <c r="X3514" s="28">
        <f t="shared" si="172"/>
        <v>0</v>
      </c>
      <c r="Y3514" s="28">
        <f t="shared" si="173"/>
        <v>0</v>
      </c>
    </row>
    <row r="3515" spans="1:25" x14ac:dyDescent="0.25">
      <c r="A3515" s="28">
        <v>3513</v>
      </c>
      <c r="V3515" s="28">
        <v>3513</v>
      </c>
      <c r="W3515" s="28">
        <f t="shared" si="171"/>
        <v>0</v>
      </c>
      <c r="X3515" s="28">
        <f t="shared" si="172"/>
        <v>0</v>
      </c>
      <c r="Y3515" s="28">
        <f t="shared" si="173"/>
        <v>0</v>
      </c>
    </row>
    <row r="3516" spans="1:25" x14ac:dyDescent="0.25">
      <c r="A3516" s="28">
        <v>3514</v>
      </c>
      <c r="V3516" s="28">
        <v>3514</v>
      </c>
      <c r="W3516" s="28">
        <f t="shared" si="171"/>
        <v>0</v>
      </c>
      <c r="X3516" s="28">
        <f t="shared" si="172"/>
        <v>0</v>
      </c>
      <c r="Y3516" s="28">
        <f t="shared" si="173"/>
        <v>0</v>
      </c>
    </row>
    <row r="3517" spans="1:25" x14ac:dyDescent="0.25">
      <c r="A3517" s="28">
        <v>3515</v>
      </c>
      <c r="V3517" s="28">
        <v>3515</v>
      </c>
      <c r="W3517" s="28">
        <f t="shared" si="171"/>
        <v>0</v>
      </c>
      <c r="X3517" s="28">
        <f t="shared" si="172"/>
        <v>0</v>
      </c>
      <c r="Y3517" s="28">
        <f t="shared" si="173"/>
        <v>0</v>
      </c>
    </row>
    <row r="3518" spans="1:25" x14ac:dyDescent="0.25">
      <c r="A3518" s="28">
        <v>3516</v>
      </c>
      <c r="V3518" s="28">
        <v>3516</v>
      </c>
      <c r="W3518" s="28">
        <f t="shared" si="171"/>
        <v>0</v>
      </c>
      <c r="X3518" s="28">
        <f t="shared" si="172"/>
        <v>0</v>
      </c>
      <c r="Y3518" s="28">
        <f t="shared" si="173"/>
        <v>0</v>
      </c>
    </row>
    <row r="3519" spans="1:25" x14ac:dyDescent="0.25">
      <c r="A3519" s="28">
        <v>3517</v>
      </c>
      <c r="V3519" s="28">
        <v>3517</v>
      </c>
      <c r="W3519" s="28">
        <f t="shared" si="171"/>
        <v>0</v>
      </c>
      <c r="X3519" s="28">
        <f t="shared" si="172"/>
        <v>0</v>
      </c>
      <c r="Y3519" s="28">
        <f t="shared" si="173"/>
        <v>0</v>
      </c>
    </row>
    <row r="3520" spans="1:25" x14ac:dyDescent="0.25">
      <c r="A3520" s="28">
        <v>3518</v>
      </c>
      <c r="V3520" s="28">
        <v>3518</v>
      </c>
      <c r="W3520" s="28">
        <f t="shared" si="171"/>
        <v>0</v>
      </c>
      <c r="X3520" s="28">
        <f t="shared" si="172"/>
        <v>0</v>
      </c>
      <c r="Y3520" s="28">
        <f t="shared" si="173"/>
        <v>0</v>
      </c>
    </row>
    <row r="3521" spans="1:25" x14ac:dyDescent="0.25">
      <c r="A3521" s="28">
        <v>3519</v>
      </c>
      <c r="V3521" s="28">
        <v>3519</v>
      </c>
      <c r="W3521" s="28">
        <f t="shared" si="171"/>
        <v>0</v>
      </c>
      <c r="X3521" s="28">
        <f t="shared" si="172"/>
        <v>0</v>
      </c>
      <c r="Y3521" s="28">
        <f t="shared" si="173"/>
        <v>0</v>
      </c>
    </row>
    <row r="3522" spans="1:25" x14ac:dyDescent="0.25">
      <c r="A3522" s="28">
        <v>3520</v>
      </c>
      <c r="V3522" s="28">
        <v>3520</v>
      </c>
      <c r="W3522" s="28">
        <f t="shared" si="171"/>
        <v>0</v>
      </c>
      <c r="X3522" s="28">
        <f t="shared" si="172"/>
        <v>0</v>
      </c>
      <c r="Y3522" s="28">
        <f t="shared" si="173"/>
        <v>0</v>
      </c>
    </row>
    <row r="3523" spans="1:25" x14ac:dyDescent="0.25">
      <c r="A3523" s="28">
        <v>3521</v>
      </c>
      <c r="V3523" s="28">
        <v>3521</v>
      </c>
      <c r="W3523" s="28">
        <f t="shared" si="171"/>
        <v>0</v>
      </c>
      <c r="X3523" s="28">
        <f t="shared" si="172"/>
        <v>0</v>
      </c>
      <c r="Y3523" s="28">
        <f t="shared" si="173"/>
        <v>0</v>
      </c>
    </row>
    <row r="3524" spans="1:25" x14ac:dyDescent="0.25">
      <c r="A3524" s="28">
        <v>3522</v>
      </c>
      <c r="V3524" s="28">
        <v>3522</v>
      </c>
      <c r="W3524" s="28">
        <f t="shared" si="171"/>
        <v>0</v>
      </c>
      <c r="X3524" s="28">
        <f t="shared" si="172"/>
        <v>0</v>
      </c>
      <c r="Y3524" s="28">
        <f t="shared" si="173"/>
        <v>0</v>
      </c>
    </row>
    <row r="3525" spans="1:25" x14ac:dyDescent="0.25">
      <c r="A3525" s="28">
        <v>3523</v>
      </c>
      <c r="V3525" s="28">
        <v>3523</v>
      </c>
      <c r="W3525" s="28">
        <f t="shared" si="171"/>
        <v>0</v>
      </c>
      <c r="X3525" s="28">
        <f t="shared" si="172"/>
        <v>0</v>
      </c>
      <c r="Y3525" s="28">
        <f t="shared" si="173"/>
        <v>0</v>
      </c>
    </row>
    <row r="3526" spans="1:25" x14ac:dyDescent="0.25">
      <c r="A3526" s="28">
        <v>3524</v>
      </c>
      <c r="V3526" s="28">
        <v>3524</v>
      </c>
      <c r="W3526" s="28">
        <f t="shared" si="171"/>
        <v>0</v>
      </c>
      <c r="X3526" s="28">
        <f t="shared" si="172"/>
        <v>0</v>
      </c>
      <c r="Y3526" s="28">
        <f t="shared" si="173"/>
        <v>0</v>
      </c>
    </row>
    <row r="3527" spans="1:25" x14ac:dyDescent="0.25">
      <c r="A3527" s="28">
        <v>3525</v>
      </c>
      <c r="V3527" s="28">
        <v>3525</v>
      </c>
      <c r="W3527" s="28">
        <f t="shared" si="171"/>
        <v>0</v>
      </c>
      <c r="X3527" s="28">
        <f t="shared" si="172"/>
        <v>0</v>
      </c>
      <c r="Y3527" s="28">
        <f t="shared" si="173"/>
        <v>0</v>
      </c>
    </row>
    <row r="3528" spans="1:25" x14ac:dyDescent="0.25">
      <c r="A3528" s="28">
        <v>3526</v>
      </c>
      <c r="V3528" s="28">
        <v>3526</v>
      </c>
      <c r="W3528" s="28">
        <f t="shared" si="171"/>
        <v>0</v>
      </c>
      <c r="X3528" s="28">
        <f t="shared" si="172"/>
        <v>0</v>
      </c>
      <c r="Y3528" s="28">
        <f t="shared" si="173"/>
        <v>0</v>
      </c>
    </row>
    <row r="3529" spans="1:25" x14ac:dyDescent="0.25">
      <c r="A3529" s="28">
        <v>3527</v>
      </c>
      <c r="V3529" s="28">
        <v>3527</v>
      </c>
      <c r="W3529" s="28">
        <f t="shared" si="171"/>
        <v>0</v>
      </c>
      <c r="X3529" s="28">
        <f t="shared" si="172"/>
        <v>0</v>
      </c>
      <c r="Y3529" s="28">
        <f t="shared" si="173"/>
        <v>0</v>
      </c>
    </row>
    <row r="3530" spans="1:25" x14ac:dyDescent="0.25">
      <c r="A3530" s="28">
        <v>3528</v>
      </c>
      <c r="V3530" s="28">
        <v>3528</v>
      </c>
      <c r="W3530" s="28">
        <f t="shared" si="171"/>
        <v>0</v>
      </c>
      <c r="X3530" s="28">
        <f t="shared" si="172"/>
        <v>0</v>
      </c>
      <c r="Y3530" s="28">
        <f t="shared" si="173"/>
        <v>0</v>
      </c>
    </row>
    <row r="3531" spans="1:25" x14ac:dyDescent="0.25">
      <c r="A3531" s="28">
        <v>3529</v>
      </c>
      <c r="V3531" s="28">
        <v>3529</v>
      </c>
      <c r="W3531" s="28">
        <f t="shared" si="171"/>
        <v>0</v>
      </c>
      <c r="X3531" s="28">
        <f t="shared" si="172"/>
        <v>0</v>
      </c>
      <c r="Y3531" s="28">
        <f t="shared" si="173"/>
        <v>0</v>
      </c>
    </row>
    <row r="3532" spans="1:25" x14ac:dyDescent="0.25">
      <c r="A3532" s="28">
        <v>3530</v>
      </c>
      <c r="V3532" s="28">
        <v>3530</v>
      </c>
      <c r="W3532" s="28">
        <f t="shared" si="171"/>
        <v>0</v>
      </c>
      <c r="X3532" s="28">
        <f t="shared" si="172"/>
        <v>0</v>
      </c>
      <c r="Y3532" s="28">
        <f t="shared" si="173"/>
        <v>0</v>
      </c>
    </row>
    <row r="3533" spans="1:25" x14ac:dyDescent="0.25">
      <c r="A3533" s="28">
        <v>3531</v>
      </c>
      <c r="V3533" s="28">
        <v>3531</v>
      </c>
      <c r="W3533" s="28">
        <f t="shared" si="171"/>
        <v>0</v>
      </c>
      <c r="X3533" s="28">
        <f t="shared" si="172"/>
        <v>0</v>
      </c>
      <c r="Y3533" s="28">
        <f t="shared" si="173"/>
        <v>0</v>
      </c>
    </row>
    <row r="3534" spans="1:25" x14ac:dyDescent="0.25">
      <c r="A3534" s="28">
        <v>3532</v>
      </c>
      <c r="V3534" s="28">
        <v>3532</v>
      </c>
      <c r="W3534" s="28">
        <f t="shared" si="171"/>
        <v>0</v>
      </c>
      <c r="X3534" s="28">
        <f t="shared" si="172"/>
        <v>0</v>
      </c>
      <c r="Y3534" s="28">
        <f t="shared" si="173"/>
        <v>0</v>
      </c>
    </row>
    <row r="3535" spans="1:25" x14ac:dyDescent="0.25">
      <c r="A3535" s="28">
        <v>3533</v>
      </c>
      <c r="V3535" s="28">
        <v>3533</v>
      </c>
      <c r="W3535" s="28">
        <f t="shared" si="171"/>
        <v>0</v>
      </c>
      <c r="X3535" s="28">
        <f t="shared" si="172"/>
        <v>0</v>
      </c>
      <c r="Y3535" s="28">
        <f t="shared" si="173"/>
        <v>0</v>
      </c>
    </row>
    <row r="3536" spans="1:25" x14ac:dyDescent="0.25">
      <c r="A3536" s="28">
        <v>3534</v>
      </c>
      <c r="V3536" s="28">
        <v>3534</v>
      </c>
      <c r="W3536" s="28">
        <f t="shared" si="171"/>
        <v>0</v>
      </c>
      <c r="X3536" s="28">
        <f t="shared" si="172"/>
        <v>0</v>
      </c>
      <c r="Y3536" s="28">
        <f t="shared" si="173"/>
        <v>0</v>
      </c>
    </row>
    <row r="3537" spans="1:25" x14ac:dyDescent="0.25">
      <c r="A3537" s="28">
        <v>3535</v>
      </c>
      <c r="V3537" s="28">
        <v>3535</v>
      </c>
      <c r="W3537" s="28">
        <f t="shared" si="171"/>
        <v>0</v>
      </c>
      <c r="X3537" s="28">
        <f t="shared" si="172"/>
        <v>0</v>
      </c>
      <c r="Y3537" s="28">
        <f t="shared" si="173"/>
        <v>0</v>
      </c>
    </row>
    <row r="3538" spans="1:25" x14ac:dyDescent="0.25">
      <c r="A3538" s="28">
        <v>3536</v>
      </c>
      <c r="V3538" s="28">
        <v>3536</v>
      </c>
      <c r="W3538" s="28">
        <f t="shared" si="171"/>
        <v>0</v>
      </c>
      <c r="X3538" s="28">
        <f t="shared" si="172"/>
        <v>0</v>
      </c>
      <c r="Y3538" s="28">
        <f t="shared" si="173"/>
        <v>0</v>
      </c>
    </row>
    <row r="3539" spans="1:25" x14ac:dyDescent="0.25">
      <c r="A3539" s="28">
        <v>3537</v>
      </c>
      <c r="V3539" s="28">
        <v>3537</v>
      </c>
      <c r="W3539" s="28">
        <f t="shared" ref="W3539:W3602" si="174">IFERROR(_xlfn.RANK.AVG(B3539,$B3539:$D3539,1),0)</f>
        <v>0</v>
      </c>
      <c r="X3539" s="28">
        <f t="shared" ref="X3539:X3602" si="175">IFERROR(_xlfn.RANK.AVG(C3539,$B3539:$D3539,1),0)</f>
        <v>0</v>
      </c>
      <c r="Y3539" s="28">
        <f t="shared" ref="Y3539:Y3602" si="176">IFERROR(_xlfn.RANK.AVG(D3539,$B3539:$D3539,1),0)</f>
        <v>0</v>
      </c>
    </row>
    <row r="3540" spans="1:25" x14ac:dyDescent="0.25">
      <c r="A3540" s="28">
        <v>3538</v>
      </c>
      <c r="V3540" s="28">
        <v>3538</v>
      </c>
      <c r="W3540" s="28">
        <f t="shared" si="174"/>
        <v>0</v>
      </c>
      <c r="X3540" s="28">
        <f t="shared" si="175"/>
        <v>0</v>
      </c>
      <c r="Y3540" s="28">
        <f t="shared" si="176"/>
        <v>0</v>
      </c>
    </row>
    <row r="3541" spans="1:25" x14ac:dyDescent="0.25">
      <c r="A3541" s="28">
        <v>3539</v>
      </c>
      <c r="V3541" s="28">
        <v>3539</v>
      </c>
      <c r="W3541" s="28">
        <f t="shared" si="174"/>
        <v>0</v>
      </c>
      <c r="X3541" s="28">
        <f t="shared" si="175"/>
        <v>0</v>
      </c>
      <c r="Y3541" s="28">
        <f t="shared" si="176"/>
        <v>0</v>
      </c>
    </row>
    <row r="3542" spans="1:25" x14ac:dyDescent="0.25">
      <c r="A3542" s="28">
        <v>3540</v>
      </c>
      <c r="V3542" s="28">
        <v>3540</v>
      </c>
      <c r="W3542" s="28">
        <f t="shared" si="174"/>
        <v>0</v>
      </c>
      <c r="X3542" s="28">
        <f t="shared" si="175"/>
        <v>0</v>
      </c>
      <c r="Y3542" s="28">
        <f t="shared" si="176"/>
        <v>0</v>
      </c>
    </row>
    <row r="3543" spans="1:25" x14ac:dyDescent="0.25">
      <c r="A3543" s="28">
        <v>3541</v>
      </c>
      <c r="V3543" s="28">
        <v>3541</v>
      </c>
      <c r="W3543" s="28">
        <f t="shared" si="174"/>
        <v>0</v>
      </c>
      <c r="X3543" s="28">
        <f t="shared" si="175"/>
        <v>0</v>
      </c>
      <c r="Y3543" s="28">
        <f t="shared" si="176"/>
        <v>0</v>
      </c>
    </row>
    <row r="3544" spans="1:25" x14ac:dyDescent="0.25">
      <c r="A3544" s="28">
        <v>3542</v>
      </c>
      <c r="V3544" s="28">
        <v>3542</v>
      </c>
      <c r="W3544" s="28">
        <f t="shared" si="174"/>
        <v>0</v>
      </c>
      <c r="X3544" s="28">
        <f t="shared" si="175"/>
        <v>0</v>
      </c>
      <c r="Y3544" s="28">
        <f t="shared" si="176"/>
        <v>0</v>
      </c>
    </row>
    <row r="3545" spans="1:25" x14ac:dyDescent="0.25">
      <c r="A3545" s="28">
        <v>3543</v>
      </c>
      <c r="V3545" s="28">
        <v>3543</v>
      </c>
      <c r="W3545" s="28">
        <f t="shared" si="174"/>
        <v>0</v>
      </c>
      <c r="X3545" s="28">
        <f t="shared" si="175"/>
        <v>0</v>
      </c>
      <c r="Y3545" s="28">
        <f t="shared" si="176"/>
        <v>0</v>
      </c>
    </row>
    <row r="3546" spans="1:25" x14ac:dyDescent="0.25">
      <c r="A3546" s="28">
        <v>3544</v>
      </c>
      <c r="V3546" s="28">
        <v>3544</v>
      </c>
      <c r="W3546" s="28">
        <f t="shared" si="174"/>
        <v>0</v>
      </c>
      <c r="X3546" s="28">
        <f t="shared" si="175"/>
        <v>0</v>
      </c>
      <c r="Y3546" s="28">
        <f t="shared" si="176"/>
        <v>0</v>
      </c>
    </row>
    <row r="3547" spans="1:25" x14ac:dyDescent="0.25">
      <c r="A3547" s="28">
        <v>3545</v>
      </c>
      <c r="V3547" s="28">
        <v>3545</v>
      </c>
      <c r="W3547" s="28">
        <f t="shared" si="174"/>
        <v>0</v>
      </c>
      <c r="X3547" s="28">
        <f t="shared" si="175"/>
        <v>0</v>
      </c>
      <c r="Y3547" s="28">
        <f t="shared" si="176"/>
        <v>0</v>
      </c>
    </row>
    <row r="3548" spans="1:25" x14ac:dyDescent="0.25">
      <c r="A3548" s="28">
        <v>3546</v>
      </c>
      <c r="V3548" s="28">
        <v>3546</v>
      </c>
      <c r="W3548" s="28">
        <f t="shared" si="174"/>
        <v>0</v>
      </c>
      <c r="X3548" s="28">
        <f t="shared" si="175"/>
        <v>0</v>
      </c>
      <c r="Y3548" s="28">
        <f t="shared" si="176"/>
        <v>0</v>
      </c>
    </row>
    <row r="3549" spans="1:25" x14ac:dyDescent="0.25">
      <c r="A3549" s="28">
        <v>3547</v>
      </c>
      <c r="V3549" s="28">
        <v>3547</v>
      </c>
      <c r="W3549" s="28">
        <f t="shared" si="174"/>
        <v>0</v>
      </c>
      <c r="X3549" s="28">
        <f t="shared" si="175"/>
        <v>0</v>
      </c>
      <c r="Y3549" s="28">
        <f t="shared" si="176"/>
        <v>0</v>
      </c>
    </row>
    <row r="3550" spans="1:25" x14ac:dyDescent="0.25">
      <c r="A3550" s="28">
        <v>3548</v>
      </c>
      <c r="V3550" s="28">
        <v>3548</v>
      </c>
      <c r="W3550" s="28">
        <f t="shared" si="174"/>
        <v>0</v>
      </c>
      <c r="X3550" s="28">
        <f t="shared" si="175"/>
        <v>0</v>
      </c>
      <c r="Y3550" s="28">
        <f t="shared" si="176"/>
        <v>0</v>
      </c>
    </row>
    <row r="3551" spans="1:25" x14ac:dyDescent="0.25">
      <c r="A3551" s="28">
        <v>3549</v>
      </c>
      <c r="V3551" s="28">
        <v>3549</v>
      </c>
      <c r="W3551" s="28">
        <f t="shared" si="174"/>
        <v>0</v>
      </c>
      <c r="X3551" s="28">
        <f t="shared" si="175"/>
        <v>0</v>
      </c>
      <c r="Y3551" s="28">
        <f t="shared" si="176"/>
        <v>0</v>
      </c>
    </row>
    <row r="3552" spans="1:25" x14ac:dyDescent="0.25">
      <c r="A3552" s="28">
        <v>3550</v>
      </c>
      <c r="V3552" s="28">
        <v>3550</v>
      </c>
      <c r="W3552" s="28">
        <f t="shared" si="174"/>
        <v>0</v>
      </c>
      <c r="X3552" s="28">
        <f t="shared" si="175"/>
        <v>0</v>
      </c>
      <c r="Y3552" s="28">
        <f t="shared" si="176"/>
        <v>0</v>
      </c>
    </row>
    <row r="3553" spans="1:25" x14ac:dyDescent="0.25">
      <c r="A3553" s="28">
        <v>3551</v>
      </c>
      <c r="V3553" s="28">
        <v>3551</v>
      </c>
      <c r="W3553" s="28">
        <f t="shared" si="174"/>
        <v>0</v>
      </c>
      <c r="X3553" s="28">
        <f t="shared" si="175"/>
        <v>0</v>
      </c>
      <c r="Y3553" s="28">
        <f t="shared" si="176"/>
        <v>0</v>
      </c>
    </row>
    <row r="3554" spans="1:25" x14ac:dyDescent="0.25">
      <c r="A3554" s="28">
        <v>3552</v>
      </c>
      <c r="V3554" s="28">
        <v>3552</v>
      </c>
      <c r="W3554" s="28">
        <f t="shared" si="174"/>
        <v>0</v>
      </c>
      <c r="X3554" s="28">
        <f t="shared" si="175"/>
        <v>0</v>
      </c>
      <c r="Y3554" s="28">
        <f t="shared" si="176"/>
        <v>0</v>
      </c>
    </row>
    <row r="3555" spans="1:25" x14ac:dyDescent="0.25">
      <c r="A3555" s="28">
        <v>3553</v>
      </c>
      <c r="V3555" s="28">
        <v>3553</v>
      </c>
      <c r="W3555" s="28">
        <f t="shared" si="174"/>
        <v>0</v>
      </c>
      <c r="X3555" s="28">
        <f t="shared" si="175"/>
        <v>0</v>
      </c>
      <c r="Y3555" s="28">
        <f t="shared" si="176"/>
        <v>0</v>
      </c>
    </row>
    <row r="3556" spans="1:25" x14ac:dyDescent="0.25">
      <c r="A3556" s="28">
        <v>3554</v>
      </c>
      <c r="V3556" s="28">
        <v>3554</v>
      </c>
      <c r="W3556" s="28">
        <f t="shared" si="174"/>
        <v>0</v>
      </c>
      <c r="X3556" s="28">
        <f t="shared" si="175"/>
        <v>0</v>
      </c>
      <c r="Y3556" s="28">
        <f t="shared" si="176"/>
        <v>0</v>
      </c>
    </row>
    <row r="3557" spans="1:25" x14ac:dyDescent="0.25">
      <c r="A3557" s="28">
        <v>3555</v>
      </c>
      <c r="V3557" s="28">
        <v>3555</v>
      </c>
      <c r="W3557" s="28">
        <f t="shared" si="174"/>
        <v>0</v>
      </c>
      <c r="X3557" s="28">
        <f t="shared" si="175"/>
        <v>0</v>
      </c>
      <c r="Y3557" s="28">
        <f t="shared" si="176"/>
        <v>0</v>
      </c>
    </row>
    <row r="3558" spans="1:25" x14ac:dyDescent="0.25">
      <c r="A3558" s="28">
        <v>3556</v>
      </c>
      <c r="V3558" s="28">
        <v>3556</v>
      </c>
      <c r="W3558" s="28">
        <f t="shared" si="174"/>
        <v>0</v>
      </c>
      <c r="X3558" s="28">
        <f t="shared" si="175"/>
        <v>0</v>
      </c>
      <c r="Y3558" s="28">
        <f t="shared" si="176"/>
        <v>0</v>
      </c>
    </row>
    <row r="3559" spans="1:25" x14ac:dyDescent="0.25">
      <c r="A3559" s="28">
        <v>3557</v>
      </c>
      <c r="V3559" s="28">
        <v>3557</v>
      </c>
      <c r="W3559" s="28">
        <f t="shared" si="174"/>
        <v>0</v>
      </c>
      <c r="X3559" s="28">
        <f t="shared" si="175"/>
        <v>0</v>
      </c>
      <c r="Y3559" s="28">
        <f t="shared" si="176"/>
        <v>0</v>
      </c>
    </row>
    <row r="3560" spans="1:25" x14ac:dyDescent="0.25">
      <c r="A3560" s="28">
        <v>3558</v>
      </c>
      <c r="V3560" s="28">
        <v>3558</v>
      </c>
      <c r="W3560" s="28">
        <f t="shared" si="174"/>
        <v>0</v>
      </c>
      <c r="X3560" s="28">
        <f t="shared" si="175"/>
        <v>0</v>
      </c>
      <c r="Y3560" s="28">
        <f t="shared" si="176"/>
        <v>0</v>
      </c>
    </row>
    <row r="3561" spans="1:25" x14ac:dyDescent="0.25">
      <c r="A3561" s="28">
        <v>3559</v>
      </c>
      <c r="V3561" s="28">
        <v>3559</v>
      </c>
      <c r="W3561" s="28">
        <f t="shared" si="174"/>
        <v>0</v>
      </c>
      <c r="X3561" s="28">
        <f t="shared" si="175"/>
        <v>0</v>
      </c>
      <c r="Y3561" s="28">
        <f t="shared" si="176"/>
        <v>0</v>
      </c>
    </row>
    <row r="3562" spans="1:25" x14ac:dyDescent="0.25">
      <c r="A3562" s="28">
        <v>3560</v>
      </c>
      <c r="V3562" s="28">
        <v>3560</v>
      </c>
      <c r="W3562" s="28">
        <f t="shared" si="174"/>
        <v>0</v>
      </c>
      <c r="X3562" s="28">
        <f t="shared" si="175"/>
        <v>0</v>
      </c>
      <c r="Y3562" s="28">
        <f t="shared" si="176"/>
        <v>0</v>
      </c>
    </row>
    <row r="3563" spans="1:25" x14ac:dyDescent="0.25">
      <c r="A3563" s="28">
        <v>3561</v>
      </c>
      <c r="V3563" s="28">
        <v>3561</v>
      </c>
      <c r="W3563" s="28">
        <f t="shared" si="174"/>
        <v>0</v>
      </c>
      <c r="X3563" s="28">
        <f t="shared" si="175"/>
        <v>0</v>
      </c>
      <c r="Y3563" s="28">
        <f t="shared" si="176"/>
        <v>0</v>
      </c>
    </row>
    <row r="3564" spans="1:25" x14ac:dyDescent="0.25">
      <c r="A3564" s="28">
        <v>3562</v>
      </c>
      <c r="V3564" s="28">
        <v>3562</v>
      </c>
      <c r="W3564" s="28">
        <f t="shared" si="174"/>
        <v>0</v>
      </c>
      <c r="X3564" s="28">
        <f t="shared" si="175"/>
        <v>0</v>
      </c>
      <c r="Y3564" s="28">
        <f t="shared" si="176"/>
        <v>0</v>
      </c>
    </row>
    <row r="3565" spans="1:25" x14ac:dyDescent="0.25">
      <c r="A3565" s="28">
        <v>3563</v>
      </c>
      <c r="V3565" s="28">
        <v>3563</v>
      </c>
      <c r="W3565" s="28">
        <f t="shared" si="174"/>
        <v>0</v>
      </c>
      <c r="X3565" s="28">
        <f t="shared" si="175"/>
        <v>0</v>
      </c>
      <c r="Y3565" s="28">
        <f t="shared" si="176"/>
        <v>0</v>
      </c>
    </row>
    <row r="3566" spans="1:25" x14ac:dyDescent="0.25">
      <c r="A3566" s="28">
        <v>3564</v>
      </c>
      <c r="V3566" s="28">
        <v>3564</v>
      </c>
      <c r="W3566" s="28">
        <f t="shared" si="174"/>
        <v>0</v>
      </c>
      <c r="X3566" s="28">
        <f t="shared" si="175"/>
        <v>0</v>
      </c>
      <c r="Y3566" s="28">
        <f t="shared" si="176"/>
        <v>0</v>
      </c>
    </row>
    <row r="3567" spans="1:25" x14ac:dyDescent="0.25">
      <c r="A3567" s="28">
        <v>3565</v>
      </c>
      <c r="V3567" s="28">
        <v>3565</v>
      </c>
      <c r="W3567" s="28">
        <f t="shared" si="174"/>
        <v>0</v>
      </c>
      <c r="X3567" s="28">
        <f t="shared" si="175"/>
        <v>0</v>
      </c>
      <c r="Y3567" s="28">
        <f t="shared" si="176"/>
        <v>0</v>
      </c>
    </row>
    <row r="3568" spans="1:25" x14ac:dyDescent="0.25">
      <c r="A3568" s="28">
        <v>3566</v>
      </c>
      <c r="V3568" s="28">
        <v>3566</v>
      </c>
      <c r="W3568" s="28">
        <f t="shared" si="174"/>
        <v>0</v>
      </c>
      <c r="X3568" s="28">
        <f t="shared" si="175"/>
        <v>0</v>
      </c>
      <c r="Y3568" s="28">
        <f t="shared" si="176"/>
        <v>0</v>
      </c>
    </row>
    <row r="3569" spans="1:25" x14ac:dyDescent="0.25">
      <c r="A3569" s="28">
        <v>3567</v>
      </c>
      <c r="V3569" s="28">
        <v>3567</v>
      </c>
      <c r="W3569" s="28">
        <f t="shared" si="174"/>
        <v>0</v>
      </c>
      <c r="X3569" s="28">
        <f t="shared" si="175"/>
        <v>0</v>
      </c>
      <c r="Y3569" s="28">
        <f t="shared" si="176"/>
        <v>0</v>
      </c>
    </row>
    <row r="3570" spans="1:25" x14ac:dyDescent="0.25">
      <c r="A3570" s="28">
        <v>3568</v>
      </c>
      <c r="V3570" s="28">
        <v>3568</v>
      </c>
      <c r="W3570" s="28">
        <f t="shared" si="174"/>
        <v>0</v>
      </c>
      <c r="X3570" s="28">
        <f t="shared" si="175"/>
        <v>0</v>
      </c>
      <c r="Y3570" s="28">
        <f t="shared" si="176"/>
        <v>0</v>
      </c>
    </row>
    <row r="3571" spans="1:25" x14ac:dyDescent="0.25">
      <c r="A3571" s="28">
        <v>3569</v>
      </c>
      <c r="V3571" s="28">
        <v>3569</v>
      </c>
      <c r="W3571" s="28">
        <f t="shared" si="174"/>
        <v>0</v>
      </c>
      <c r="X3571" s="28">
        <f t="shared" si="175"/>
        <v>0</v>
      </c>
      <c r="Y3571" s="28">
        <f t="shared" si="176"/>
        <v>0</v>
      </c>
    </row>
    <row r="3572" spans="1:25" x14ac:dyDescent="0.25">
      <c r="A3572" s="28">
        <v>3570</v>
      </c>
      <c r="V3572" s="28">
        <v>3570</v>
      </c>
      <c r="W3572" s="28">
        <f t="shared" si="174"/>
        <v>0</v>
      </c>
      <c r="X3572" s="28">
        <f t="shared" si="175"/>
        <v>0</v>
      </c>
      <c r="Y3572" s="28">
        <f t="shared" si="176"/>
        <v>0</v>
      </c>
    </row>
    <row r="3573" spans="1:25" x14ac:dyDescent="0.25">
      <c r="A3573" s="28">
        <v>3571</v>
      </c>
      <c r="V3573" s="28">
        <v>3571</v>
      </c>
      <c r="W3573" s="28">
        <f t="shared" si="174"/>
        <v>0</v>
      </c>
      <c r="X3573" s="28">
        <f t="shared" si="175"/>
        <v>0</v>
      </c>
      <c r="Y3573" s="28">
        <f t="shared" si="176"/>
        <v>0</v>
      </c>
    </row>
    <row r="3574" spans="1:25" x14ac:dyDescent="0.25">
      <c r="A3574" s="28">
        <v>3572</v>
      </c>
      <c r="V3574" s="28">
        <v>3572</v>
      </c>
      <c r="W3574" s="28">
        <f t="shared" si="174"/>
        <v>0</v>
      </c>
      <c r="X3574" s="28">
        <f t="shared" si="175"/>
        <v>0</v>
      </c>
      <c r="Y3574" s="28">
        <f t="shared" si="176"/>
        <v>0</v>
      </c>
    </row>
    <row r="3575" spans="1:25" x14ac:dyDescent="0.25">
      <c r="A3575" s="28">
        <v>3573</v>
      </c>
      <c r="V3575" s="28">
        <v>3573</v>
      </c>
      <c r="W3575" s="28">
        <f t="shared" si="174"/>
        <v>0</v>
      </c>
      <c r="X3575" s="28">
        <f t="shared" si="175"/>
        <v>0</v>
      </c>
      <c r="Y3575" s="28">
        <f t="shared" si="176"/>
        <v>0</v>
      </c>
    </row>
    <row r="3576" spans="1:25" x14ac:dyDescent="0.25">
      <c r="A3576" s="28">
        <v>3574</v>
      </c>
      <c r="V3576" s="28">
        <v>3574</v>
      </c>
      <c r="W3576" s="28">
        <f t="shared" si="174"/>
        <v>0</v>
      </c>
      <c r="X3576" s="28">
        <f t="shared" si="175"/>
        <v>0</v>
      </c>
      <c r="Y3576" s="28">
        <f t="shared" si="176"/>
        <v>0</v>
      </c>
    </row>
    <row r="3577" spans="1:25" x14ac:dyDescent="0.25">
      <c r="A3577" s="28">
        <v>3575</v>
      </c>
      <c r="V3577" s="28">
        <v>3575</v>
      </c>
      <c r="W3577" s="28">
        <f t="shared" si="174"/>
        <v>0</v>
      </c>
      <c r="X3577" s="28">
        <f t="shared" si="175"/>
        <v>0</v>
      </c>
      <c r="Y3577" s="28">
        <f t="shared" si="176"/>
        <v>0</v>
      </c>
    </row>
    <row r="3578" spans="1:25" x14ac:dyDescent="0.25">
      <c r="A3578" s="28">
        <v>3576</v>
      </c>
      <c r="V3578" s="28">
        <v>3576</v>
      </c>
      <c r="W3578" s="28">
        <f t="shared" si="174"/>
        <v>0</v>
      </c>
      <c r="X3578" s="28">
        <f t="shared" si="175"/>
        <v>0</v>
      </c>
      <c r="Y3578" s="28">
        <f t="shared" si="176"/>
        <v>0</v>
      </c>
    </row>
    <row r="3579" spans="1:25" x14ac:dyDescent="0.25">
      <c r="A3579" s="28">
        <v>3577</v>
      </c>
      <c r="V3579" s="28">
        <v>3577</v>
      </c>
      <c r="W3579" s="28">
        <f t="shared" si="174"/>
        <v>0</v>
      </c>
      <c r="X3579" s="28">
        <f t="shared" si="175"/>
        <v>0</v>
      </c>
      <c r="Y3579" s="28">
        <f t="shared" si="176"/>
        <v>0</v>
      </c>
    </row>
    <row r="3580" spans="1:25" x14ac:dyDescent="0.25">
      <c r="A3580" s="28">
        <v>3578</v>
      </c>
      <c r="V3580" s="28">
        <v>3578</v>
      </c>
      <c r="W3580" s="28">
        <f t="shared" si="174"/>
        <v>0</v>
      </c>
      <c r="X3580" s="28">
        <f t="shared" si="175"/>
        <v>0</v>
      </c>
      <c r="Y3580" s="28">
        <f t="shared" si="176"/>
        <v>0</v>
      </c>
    </row>
    <row r="3581" spans="1:25" x14ac:dyDescent="0.25">
      <c r="A3581" s="28">
        <v>3579</v>
      </c>
      <c r="V3581" s="28">
        <v>3579</v>
      </c>
      <c r="W3581" s="28">
        <f t="shared" si="174"/>
        <v>0</v>
      </c>
      <c r="X3581" s="28">
        <f t="shared" si="175"/>
        <v>0</v>
      </c>
      <c r="Y3581" s="28">
        <f t="shared" si="176"/>
        <v>0</v>
      </c>
    </row>
    <row r="3582" spans="1:25" x14ac:dyDescent="0.25">
      <c r="A3582" s="28">
        <v>3580</v>
      </c>
      <c r="V3582" s="28">
        <v>3580</v>
      </c>
      <c r="W3582" s="28">
        <f t="shared" si="174"/>
        <v>0</v>
      </c>
      <c r="X3582" s="28">
        <f t="shared" si="175"/>
        <v>0</v>
      </c>
      <c r="Y3582" s="28">
        <f t="shared" si="176"/>
        <v>0</v>
      </c>
    </row>
    <row r="3583" spans="1:25" x14ac:dyDescent="0.25">
      <c r="A3583" s="28">
        <v>3581</v>
      </c>
      <c r="V3583" s="28">
        <v>3581</v>
      </c>
      <c r="W3583" s="28">
        <f t="shared" si="174"/>
        <v>0</v>
      </c>
      <c r="X3583" s="28">
        <f t="shared" si="175"/>
        <v>0</v>
      </c>
      <c r="Y3583" s="28">
        <f t="shared" si="176"/>
        <v>0</v>
      </c>
    </row>
    <row r="3584" spans="1:25" x14ac:dyDescent="0.25">
      <c r="A3584" s="28">
        <v>3582</v>
      </c>
      <c r="V3584" s="28">
        <v>3582</v>
      </c>
      <c r="W3584" s="28">
        <f t="shared" si="174"/>
        <v>0</v>
      </c>
      <c r="X3584" s="28">
        <f t="shared" si="175"/>
        <v>0</v>
      </c>
      <c r="Y3584" s="28">
        <f t="shared" si="176"/>
        <v>0</v>
      </c>
    </row>
    <row r="3585" spans="1:25" x14ac:dyDescent="0.25">
      <c r="A3585" s="28">
        <v>3583</v>
      </c>
      <c r="V3585" s="28">
        <v>3583</v>
      </c>
      <c r="W3585" s="28">
        <f t="shared" si="174"/>
        <v>0</v>
      </c>
      <c r="X3585" s="28">
        <f t="shared" si="175"/>
        <v>0</v>
      </c>
      <c r="Y3585" s="28">
        <f t="shared" si="176"/>
        <v>0</v>
      </c>
    </row>
    <row r="3586" spans="1:25" x14ac:dyDescent="0.25">
      <c r="A3586" s="28">
        <v>3584</v>
      </c>
      <c r="V3586" s="28">
        <v>3584</v>
      </c>
      <c r="W3586" s="28">
        <f t="shared" si="174"/>
        <v>0</v>
      </c>
      <c r="X3586" s="28">
        <f t="shared" si="175"/>
        <v>0</v>
      </c>
      <c r="Y3586" s="28">
        <f t="shared" si="176"/>
        <v>0</v>
      </c>
    </row>
    <row r="3587" spans="1:25" x14ac:dyDescent="0.25">
      <c r="A3587" s="28">
        <v>3585</v>
      </c>
      <c r="V3587" s="28">
        <v>3585</v>
      </c>
      <c r="W3587" s="28">
        <f t="shared" si="174"/>
        <v>0</v>
      </c>
      <c r="X3587" s="28">
        <f t="shared" si="175"/>
        <v>0</v>
      </c>
      <c r="Y3587" s="28">
        <f t="shared" si="176"/>
        <v>0</v>
      </c>
    </row>
    <row r="3588" spans="1:25" x14ac:dyDescent="0.25">
      <c r="A3588" s="28">
        <v>3586</v>
      </c>
      <c r="V3588" s="28">
        <v>3586</v>
      </c>
      <c r="W3588" s="28">
        <f t="shared" si="174"/>
        <v>0</v>
      </c>
      <c r="X3588" s="28">
        <f t="shared" si="175"/>
        <v>0</v>
      </c>
      <c r="Y3588" s="28">
        <f t="shared" si="176"/>
        <v>0</v>
      </c>
    </row>
    <row r="3589" spans="1:25" x14ac:dyDescent="0.25">
      <c r="A3589" s="28">
        <v>3587</v>
      </c>
      <c r="V3589" s="28">
        <v>3587</v>
      </c>
      <c r="W3589" s="28">
        <f t="shared" si="174"/>
        <v>0</v>
      </c>
      <c r="X3589" s="28">
        <f t="shared" si="175"/>
        <v>0</v>
      </c>
      <c r="Y3589" s="28">
        <f t="shared" si="176"/>
        <v>0</v>
      </c>
    </row>
    <row r="3590" spans="1:25" x14ac:dyDescent="0.25">
      <c r="A3590" s="28">
        <v>3588</v>
      </c>
      <c r="V3590" s="28">
        <v>3588</v>
      </c>
      <c r="W3590" s="28">
        <f t="shared" si="174"/>
        <v>0</v>
      </c>
      <c r="X3590" s="28">
        <f t="shared" si="175"/>
        <v>0</v>
      </c>
      <c r="Y3590" s="28">
        <f t="shared" si="176"/>
        <v>0</v>
      </c>
    </row>
    <row r="3591" spans="1:25" x14ac:dyDescent="0.25">
      <c r="A3591" s="28">
        <v>3589</v>
      </c>
      <c r="V3591" s="28">
        <v>3589</v>
      </c>
      <c r="W3591" s="28">
        <f t="shared" si="174"/>
        <v>0</v>
      </c>
      <c r="X3591" s="28">
        <f t="shared" si="175"/>
        <v>0</v>
      </c>
      <c r="Y3591" s="28">
        <f t="shared" si="176"/>
        <v>0</v>
      </c>
    </row>
    <row r="3592" spans="1:25" x14ac:dyDescent="0.25">
      <c r="A3592" s="28">
        <v>3590</v>
      </c>
      <c r="V3592" s="28">
        <v>3590</v>
      </c>
      <c r="W3592" s="28">
        <f t="shared" si="174"/>
        <v>0</v>
      </c>
      <c r="X3592" s="28">
        <f t="shared" si="175"/>
        <v>0</v>
      </c>
      <c r="Y3592" s="28">
        <f t="shared" si="176"/>
        <v>0</v>
      </c>
    </row>
    <row r="3593" spans="1:25" x14ac:dyDescent="0.25">
      <c r="A3593" s="28">
        <v>3591</v>
      </c>
      <c r="V3593" s="28">
        <v>3591</v>
      </c>
      <c r="W3593" s="28">
        <f t="shared" si="174"/>
        <v>0</v>
      </c>
      <c r="X3593" s="28">
        <f t="shared" si="175"/>
        <v>0</v>
      </c>
      <c r="Y3593" s="28">
        <f t="shared" si="176"/>
        <v>0</v>
      </c>
    </row>
    <row r="3594" spans="1:25" x14ac:dyDescent="0.25">
      <c r="A3594" s="28">
        <v>3592</v>
      </c>
      <c r="V3594" s="28">
        <v>3592</v>
      </c>
      <c r="W3594" s="28">
        <f t="shared" si="174"/>
        <v>0</v>
      </c>
      <c r="X3594" s="28">
        <f t="shared" si="175"/>
        <v>0</v>
      </c>
      <c r="Y3594" s="28">
        <f t="shared" si="176"/>
        <v>0</v>
      </c>
    </row>
    <row r="3595" spans="1:25" x14ac:dyDescent="0.25">
      <c r="A3595" s="28">
        <v>3593</v>
      </c>
      <c r="V3595" s="28">
        <v>3593</v>
      </c>
      <c r="W3595" s="28">
        <f t="shared" si="174"/>
        <v>0</v>
      </c>
      <c r="X3595" s="28">
        <f t="shared" si="175"/>
        <v>0</v>
      </c>
      <c r="Y3595" s="28">
        <f t="shared" si="176"/>
        <v>0</v>
      </c>
    </row>
    <row r="3596" spans="1:25" x14ac:dyDescent="0.25">
      <c r="A3596" s="28">
        <v>3594</v>
      </c>
      <c r="V3596" s="28">
        <v>3594</v>
      </c>
      <c r="W3596" s="28">
        <f t="shared" si="174"/>
        <v>0</v>
      </c>
      <c r="X3596" s="28">
        <f t="shared" si="175"/>
        <v>0</v>
      </c>
      <c r="Y3596" s="28">
        <f t="shared" si="176"/>
        <v>0</v>
      </c>
    </row>
    <row r="3597" spans="1:25" x14ac:dyDescent="0.25">
      <c r="A3597" s="28">
        <v>3595</v>
      </c>
      <c r="V3597" s="28">
        <v>3595</v>
      </c>
      <c r="W3597" s="28">
        <f t="shared" si="174"/>
        <v>0</v>
      </c>
      <c r="X3597" s="28">
        <f t="shared" si="175"/>
        <v>0</v>
      </c>
      <c r="Y3597" s="28">
        <f t="shared" si="176"/>
        <v>0</v>
      </c>
    </row>
    <row r="3598" spans="1:25" x14ac:dyDescent="0.25">
      <c r="A3598" s="28">
        <v>3596</v>
      </c>
      <c r="V3598" s="28">
        <v>3596</v>
      </c>
      <c r="W3598" s="28">
        <f t="shared" si="174"/>
        <v>0</v>
      </c>
      <c r="X3598" s="28">
        <f t="shared" si="175"/>
        <v>0</v>
      </c>
      <c r="Y3598" s="28">
        <f t="shared" si="176"/>
        <v>0</v>
      </c>
    </row>
    <row r="3599" spans="1:25" x14ac:dyDescent="0.25">
      <c r="A3599" s="28">
        <v>3597</v>
      </c>
      <c r="V3599" s="28">
        <v>3597</v>
      </c>
      <c r="W3599" s="28">
        <f t="shared" si="174"/>
        <v>0</v>
      </c>
      <c r="X3599" s="28">
        <f t="shared" si="175"/>
        <v>0</v>
      </c>
      <c r="Y3599" s="28">
        <f t="shared" si="176"/>
        <v>0</v>
      </c>
    </row>
    <row r="3600" spans="1:25" x14ac:dyDescent="0.25">
      <c r="A3600" s="28">
        <v>3598</v>
      </c>
      <c r="V3600" s="28">
        <v>3598</v>
      </c>
      <c r="W3600" s="28">
        <f t="shared" si="174"/>
        <v>0</v>
      </c>
      <c r="X3600" s="28">
        <f t="shared" si="175"/>
        <v>0</v>
      </c>
      <c r="Y3600" s="28">
        <f t="shared" si="176"/>
        <v>0</v>
      </c>
    </row>
    <row r="3601" spans="1:25" x14ac:dyDescent="0.25">
      <c r="A3601" s="28">
        <v>3599</v>
      </c>
      <c r="V3601" s="28">
        <v>3599</v>
      </c>
      <c r="W3601" s="28">
        <f t="shared" si="174"/>
        <v>0</v>
      </c>
      <c r="X3601" s="28">
        <f t="shared" si="175"/>
        <v>0</v>
      </c>
      <c r="Y3601" s="28">
        <f t="shared" si="176"/>
        <v>0</v>
      </c>
    </row>
    <row r="3602" spans="1:25" x14ac:dyDescent="0.25">
      <c r="A3602" s="28">
        <v>3600</v>
      </c>
      <c r="V3602" s="28">
        <v>3600</v>
      </c>
      <c r="W3602" s="28">
        <f t="shared" si="174"/>
        <v>0</v>
      </c>
      <c r="X3602" s="28">
        <f t="shared" si="175"/>
        <v>0</v>
      </c>
      <c r="Y3602" s="28">
        <f t="shared" si="176"/>
        <v>0</v>
      </c>
    </row>
    <row r="3603" spans="1:25" x14ac:dyDescent="0.25">
      <c r="A3603" s="28">
        <v>3601</v>
      </c>
      <c r="V3603" s="28">
        <v>3601</v>
      </c>
      <c r="W3603" s="28">
        <f t="shared" ref="W3603:W3666" si="177">IFERROR(_xlfn.RANK.AVG(B3603,$B3603:$D3603,1),0)</f>
        <v>0</v>
      </c>
      <c r="X3603" s="28">
        <f t="shared" ref="X3603:X3666" si="178">IFERROR(_xlfn.RANK.AVG(C3603,$B3603:$D3603,1),0)</f>
        <v>0</v>
      </c>
      <c r="Y3603" s="28">
        <f t="shared" ref="Y3603:Y3666" si="179">IFERROR(_xlfn.RANK.AVG(D3603,$B3603:$D3603,1),0)</f>
        <v>0</v>
      </c>
    </row>
    <row r="3604" spans="1:25" x14ac:dyDescent="0.25">
      <c r="A3604" s="28">
        <v>3602</v>
      </c>
      <c r="V3604" s="28">
        <v>3602</v>
      </c>
      <c r="W3604" s="28">
        <f t="shared" si="177"/>
        <v>0</v>
      </c>
      <c r="X3604" s="28">
        <f t="shared" si="178"/>
        <v>0</v>
      </c>
      <c r="Y3604" s="28">
        <f t="shared" si="179"/>
        <v>0</v>
      </c>
    </row>
    <row r="3605" spans="1:25" x14ac:dyDescent="0.25">
      <c r="A3605" s="28">
        <v>3603</v>
      </c>
      <c r="V3605" s="28">
        <v>3603</v>
      </c>
      <c r="W3605" s="28">
        <f t="shared" si="177"/>
        <v>0</v>
      </c>
      <c r="X3605" s="28">
        <f t="shared" si="178"/>
        <v>0</v>
      </c>
      <c r="Y3605" s="28">
        <f t="shared" si="179"/>
        <v>0</v>
      </c>
    </row>
    <row r="3606" spans="1:25" x14ac:dyDescent="0.25">
      <c r="A3606" s="28">
        <v>3604</v>
      </c>
      <c r="V3606" s="28">
        <v>3604</v>
      </c>
      <c r="W3606" s="28">
        <f t="shared" si="177"/>
        <v>0</v>
      </c>
      <c r="X3606" s="28">
        <f t="shared" si="178"/>
        <v>0</v>
      </c>
      <c r="Y3606" s="28">
        <f t="shared" si="179"/>
        <v>0</v>
      </c>
    </row>
    <row r="3607" spans="1:25" x14ac:dyDescent="0.25">
      <c r="A3607" s="28">
        <v>3605</v>
      </c>
      <c r="V3607" s="28">
        <v>3605</v>
      </c>
      <c r="W3607" s="28">
        <f t="shared" si="177"/>
        <v>0</v>
      </c>
      <c r="X3607" s="28">
        <f t="shared" si="178"/>
        <v>0</v>
      </c>
      <c r="Y3607" s="28">
        <f t="shared" si="179"/>
        <v>0</v>
      </c>
    </row>
    <row r="3608" spans="1:25" x14ac:dyDescent="0.25">
      <c r="A3608" s="28">
        <v>3606</v>
      </c>
      <c r="V3608" s="28">
        <v>3606</v>
      </c>
      <c r="W3608" s="28">
        <f t="shared" si="177"/>
        <v>0</v>
      </c>
      <c r="X3608" s="28">
        <f t="shared" si="178"/>
        <v>0</v>
      </c>
      <c r="Y3608" s="28">
        <f t="shared" si="179"/>
        <v>0</v>
      </c>
    </row>
    <row r="3609" spans="1:25" x14ac:dyDescent="0.25">
      <c r="A3609" s="28">
        <v>3607</v>
      </c>
      <c r="V3609" s="28">
        <v>3607</v>
      </c>
      <c r="W3609" s="28">
        <f t="shared" si="177"/>
        <v>0</v>
      </c>
      <c r="X3609" s="28">
        <f t="shared" si="178"/>
        <v>0</v>
      </c>
      <c r="Y3609" s="28">
        <f t="shared" si="179"/>
        <v>0</v>
      </c>
    </row>
    <row r="3610" spans="1:25" x14ac:dyDescent="0.25">
      <c r="A3610" s="28">
        <v>3608</v>
      </c>
      <c r="V3610" s="28">
        <v>3608</v>
      </c>
      <c r="W3610" s="28">
        <f t="shared" si="177"/>
        <v>0</v>
      </c>
      <c r="X3610" s="28">
        <f t="shared" si="178"/>
        <v>0</v>
      </c>
      <c r="Y3610" s="28">
        <f t="shared" si="179"/>
        <v>0</v>
      </c>
    </row>
    <row r="3611" spans="1:25" x14ac:dyDescent="0.25">
      <c r="A3611" s="28">
        <v>3609</v>
      </c>
      <c r="V3611" s="28">
        <v>3609</v>
      </c>
      <c r="W3611" s="28">
        <f t="shared" si="177"/>
        <v>0</v>
      </c>
      <c r="X3611" s="28">
        <f t="shared" si="178"/>
        <v>0</v>
      </c>
      <c r="Y3611" s="28">
        <f t="shared" si="179"/>
        <v>0</v>
      </c>
    </row>
    <row r="3612" spans="1:25" x14ac:dyDescent="0.25">
      <c r="A3612" s="28">
        <v>3610</v>
      </c>
      <c r="V3612" s="28">
        <v>3610</v>
      </c>
      <c r="W3612" s="28">
        <f t="shared" si="177"/>
        <v>0</v>
      </c>
      <c r="X3612" s="28">
        <f t="shared" si="178"/>
        <v>0</v>
      </c>
      <c r="Y3612" s="28">
        <f t="shared" si="179"/>
        <v>0</v>
      </c>
    </row>
    <row r="3613" spans="1:25" x14ac:dyDescent="0.25">
      <c r="A3613" s="28">
        <v>3611</v>
      </c>
      <c r="V3613" s="28">
        <v>3611</v>
      </c>
      <c r="W3613" s="28">
        <f t="shared" si="177"/>
        <v>0</v>
      </c>
      <c r="X3613" s="28">
        <f t="shared" si="178"/>
        <v>0</v>
      </c>
      <c r="Y3613" s="28">
        <f t="shared" si="179"/>
        <v>0</v>
      </c>
    </row>
    <row r="3614" spans="1:25" x14ac:dyDescent="0.25">
      <c r="A3614" s="28">
        <v>3612</v>
      </c>
      <c r="V3614" s="28">
        <v>3612</v>
      </c>
      <c r="W3614" s="28">
        <f t="shared" si="177"/>
        <v>0</v>
      </c>
      <c r="X3614" s="28">
        <f t="shared" si="178"/>
        <v>0</v>
      </c>
      <c r="Y3614" s="28">
        <f t="shared" si="179"/>
        <v>0</v>
      </c>
    </row>
    <row r="3615" spans="1:25" x14ac:dyDescent="0.25">
      <c r="A3615" s="28">
        <v>3613</v>
      </c>
      <c r="V3615" s="28">
        <v>3613</v>
      </c>
      <c r="W3615" s="28">
        <f t="shared" si="177"/>
        <v>0</v>
      </c>
      <c r="X3615" s="28">
        <f t="shared" si="178"/>
        <v>0</v>
      </c>
      <c r="Y3615" s="28">
        <f t="shared" si="179"/>
        <v>0</v>
      </c>
    </row>
    <row r="3616" spans="1:25" x14ac:dyDescent="0.25">
      <c r="A3616" s="28">
        <v>3614</v>
      </c>
      <c r="V3616" s="28">
        <v>3614</v>
      </c>
      <c r="W3616" s="28">
        <f t="shared" si="177"/>
        <v>0</v>
      </c>
      <c r="X3616" s="28">
        <f t="shared" si="178"/>
        <v>0</v>
      </c>
      <c r="Y3616" s="28">
        <f t="shared" si="179"/>
        <v>0</v>
      </c>
    </row>
    <row r="3617" spans="1:25" x14ac:dyDescent="0.25">
      <c r="A3617" s="28">
        <v>3615</v>
      </c>
      <c r="V3617" s="28">
        <v>3615</v>
      </c>
      <c r="W3617" s="28">
        <f t="shared" si="177"/>
        <v>0</v>
      </c>
      <c r="X3617" s="28">
        <f t="shared" si="178"/>
        <v>0</v>
      </c>
      <c r="Y3617" s="28">
        <f t="shared" si="179"/>
        <v>0</v>
      </c>
    </row>
    <row r="3618" spans="1:25" x14ac:dyDescent="0.25">
      <c r="A3618" s="28">
        <v>3616</v>
      </c>
      <c r="V3618" s="28">
        <v>3616</v>
      </c>
      <c r="W3618" s="28">
        <f t="shared" si="177"/>
        <v>0</v>
      </c>
      <c r="X3618" s="28">
        <f t="shared" si="178"/>
        <v>0</v>
      </c>
      <c r="Y3618" s="28">
        <f t="shared" si="179"/>
        <v>0</v>
      </c>
    </row>
    <row r="3619" spans="1:25" x14ac:dyDescent="0.25">
      <c r="A3619" s="28">
        <v>3617</v>
      </c>
      <c r="V3619" s="28">
        <v>3617</v>
      </c>
      <c r="W3619" s="28">
        <f t="shared" si="177"/>
        <v>0</v>
      </c>
      <c r="X3619" s="28">
        <f t="shared" si="178"/>
        <v>0</v>
      </c>
      <c r="Y3619" s="28">
        <f t="shared" si="179"/>
        <v>0</v>
      </c>
    </row>
    <row r="3620" spans="1:25" x14ac:dyDescent="0.25">
      <c r="A3620" s="28">
        <v>3618</v>
      </c>
      <c r="V3620" s="28">
        <v>3618</v>
      </c>
      <c r="W3620" s="28">
        <f t="shared" si="177"/>
        <v>0</v>
      </c>
      <c r="X3620" s="28">
        <f t="shared" si="178"/>
        <v>0</v>
      </c>
      <c r="Y3620" s="28">
        <f t="shared" si="179"/>
        <v>0</v>
      </c>
    </row>
    <row r="3621" spans="1:25" x14ac:dyDescent="0.25">
      <c r="A3621" s="28">
        <v>3619</v>
      </c>
      <c r="V3621" s="28">
        <v>3619</v>
      </c>
      <c r="W3621" s="28">
        <f t="shared" si="177"/>
        <v>0</v>
      </c>
      <c r="X3621" s="28">
        <f t="shared" si="178"/>
        <v>0</v>
      </c>
      <c r="Y3621" s="28">
        <f t="shared" si="179"/>
        <v>0</v>
      </c>
    </row>
    <row r="3622" spans="1:25" x14ac:dyDescent="0.25">
      <c r="A3622" s="28">
        <v>3620</v>
      </c>
      <c r="V3622" s="28">
        <v>3620</v>
      </c>
      <c r="W3622" s="28">
        <f t="shared" si="177"/>
        <v>0</v>
      </c>
      <c r="X3622" s="28">
        <f t="shared" si="178"/>
        <v>0</v>
      </c>
      <c r="Y3622" s="28">
        <f t="shared" si="179"/>
        <v>0</v>
      </c>
    </row>
    <row r="3623" spans="1:25" x14ac:dyDescent="0.25">
      <c r="A3623" s="28">
        <v>3621</v>
      </c>
      <c r="V3623" s="28">
        <v>3621</v>
      </c>
      <c r="W3623" s="28">
        <f t="shared" si="177"/>
        <v>0</v>
      </c>
      <c r="X3623" s="28">
        <f t="shared" si="178"/>
        <v>0</v>
      </c>
      <c r="Y3623" s="28">
        <f t="shared" si="179"/>
        <v>0</v>
      </c>
    </row>
    <row r="3624" spans="1:25" x14ac:dyDescent="0.25">
      <c r="A3624" s="28">
        <v>3622</v>
      </c>
      <c r="V3624" s="28">
        <v>3622</v>
      </c>
      <c r="W3624" s="28">
        <f t="shared" si="177"/>
        <v>0</v>
      </c>
      <c r="X3624" s="28">
        <f t="shared" si="178"/>
        <v>0</v>
      </c>
      <c r="Y3624" s="28">
        <f t="shared" si="179"/>
        <v>0</v>
      </c>
    </row>
    <row r="3625" spans="1:25" x14ac:dyDescent="0.25">
      <c r="A3625" s="28">
        <v>3623</v>
      </c>
      <c r="V3625" s="28">
        <v>3623</v>
      </c>
      <c r="W3625" s="28">
        <f t="shared" si="177"/>
        <v>0</v>
      </c>
      <c r="X3625" s="28">
        <f t="shared" si="178"/>
        <v>0</v>
      </c>
      <c r="Y3625" s="28">
        <f t="shared" si="179"/>
        <v>0</v>
      </c>
    </row>
    <row r="3626" spans="1:25" x14ac:dyDescent="0.25">
      <c r="A3626" s="28">
        <v>3624</v>
      </c>
      <c r="V3626" s="28">
        <v>3624</v>
      </c>
      <c r="W3626" s="28">
        <f t="shared" si="177"/>
        <v>0</v>
      </c>
      <c r="X3626" s="28">
        <f t="shared" si="178"/>
        <v>0</v>
      </c>
      <c r="Y3626" s="28">
        <f t="shared" si="179"/>
        <v>0</v>
      </c>
    </row>
    <row r="3627" spans="1:25" x14ac:dyDescent="0.25">
      <c r="A3627" s="28">
        <v>3625</v>
      </c>
      <c r="V3627" s="28">
        <v>3625</v>
      </c>
      <c r="W3627" s="28">
        <f t="shared" si="177"/>
        <v>0</v>
      </c>
      <c r="X3627" s="28">
        <f t="shared" si="178"/>
        <v>0</v>
      </c>
      <c r="Y3627" s="28">
        <f t="shared" si="179"/>
        <v>0</v>
      </c>
    </row>
    <row r="3628" spans="1:25" x14ac:dyDescent="0.25">
      <c r="A3628" s="28">
        <v>3626</v>
      </c>
      <c r="V3628" s="28">
        <v>3626</v>
      </c>
      <c r="W3628" s="28">
        <f t="shared" si="177"/>
        <v>0</v>
      </c>
      <c r="X3628" s="28">
        <f t="shared" si="178"/>
        <v>0</v>
      </c>
      <c r="Y3628" s="28">
        <f t="shared" si="179"/>
        <v>0</v>
      </c>
    </row>
    <row r="3629" spans="1:25" x14ac:dyDescent="0.25">
      <c r="A3629" s="28">
        <v>3627</v>
      </c>
      <c r="V3629" s="28">
        <v>3627</v>
      </c>
      <c r="W3629" s="28">
        <f t="shared" si="177"/>
        <v>0</v>
      </c>
      <c r="X3629" s="28">
        <f t="shared" si="178"/>
        <v>0</v>
      </c>
      <c r="Y3629" s="28">
        <f t="shared" si="179"/>
        <v>0</v>
      </c>
    </row>
    <row r="3630" spans="1:25" x14ac:dyDescent="0.25">
      <c r="A3630" s="28">
        <v>3628</v>
      </c>
      <c r="V3630" s="28">
        <v>3628</v>
      </c>
      <c r="W3630" s="28">
        <f t="shared" si="177"/>
        <v>0</v>
      </c>
      <c r="X3630" s="28">
        <f t="shared" si="178"/>
        <v>0</v>
      </c>
      <c r="Y3630" s="28">
        <f t="shared" si="179"/>
        <v>0</v>
      </c>
    </row>
    <row r="3631" spans="1:25" x14ac:dyDescent="0.25">
      <c r="A3631" s="28">
        <v>3629</v>
      </c>
      <c r="V3631" s="28">
        <v>3629</v>
      </c>
      <c r="W3631" s="28">
        <f t="shared" si="177"/>
        <v>0</v>
      </c>
      <c r="X3631" s="28">
        <f t="shared" si="178"/>
        <v>0</v>
      </c>
      <c r="Y3631" s="28">
        <f t="shared" si="179"/>
        <v>0</v>
      </c>
    </row>
    <row r="3632" spans="1:25" x14ac:dyDescent="0.25">
      <c r="A3632" s="28">
        <v>3630</v>
      </c>
      <c r="V3632" s="28">
        <v>3630</v>
      </c>
      <c r="W3632" s="28">
        <f t="shared" si="177"/>
        <v>0</v>
      </c>
      <c r="X3632" s="28">
        <f t="shared" si="178"/>
        <v>0</v>
      </c>
      <c r="Y3632" s="28">
        <f t="shared" si="179"/>
        <v>0</v>
      </c>
    </row>
    <row r="3633" spans="1:25" x14ac:dyDescent="0.25">
      <c r="A3633" s="28">
        <v>3631</v>
      </c>
      <c r="V3633" s="28">
        <v>3631</v>
      </c>
      <c r="W3633" s="28">
        <f t="shared" si="177"/>
        <v>0</v>
      </c>
      <c r="X3633" s="28">
        <f t="shared" si="178"/>
        <v>0</v>
      </c>
      <c r="Y3633" s="28">
        <f t="shared" si="179"/>
        <v>0</v>
      </c>
    </row>
    <row r="3634" spans="1:25" x14ac:dyDescent="0.25">
      <c r="A3634" s="28">
        <v>3632</v>
      </c>
      <c r="V3634" s="28">
        <v>3632</v>
      </c>
      <c r="W3634" s="28">
        <f t="shared" si="177"/>
        <v>0</v>
      </c>
      <c r="X3634" s="28">
        <f t="shared" si="178"/>
        <v>0</v>
      </c>
      <c r="Y3634" s="28">
        <f t="shared" si="179"/>
        <v>0</v>
      </c>
    </row>
    <row r="3635" spans="1:25" x14ac:dyDescent="0.25">
      <c r="A3635" s="28">
        <v>3633</v>
      </c>
      <c r="V3635" s="28">
        <v>3633</v>
      </c>
      <c r="W3635" s="28">
        <f t="shared" si="177"/>
        <v>0</v>
      </c>
      <c r="X3635" s="28">
        <f t="shared" si="178"/>
        <v>0</v>
      </c>
      <c r="Y3635" s="28">
        <f t="shared" si="179"/>
        <v>0</v>
      </c>
    </row>
    <row r="3636" spans="1:25" x14ac:dyDescent="0.25">
      <c r="A3636" s="28">
        <v>3634</v>
      </c>
      <c r="V3636" s="28">
        <v>3634</v>
      </c>
      <c r="W3636" s="28">
        <f t="shared" si="177"/>
        <v>0</v>
      </c>
      <c r="X3636" s="28">
        <f t="shared" si="178"/>
        <v>0</v>
      </c>
      <c r="Y3636" s="28">
        <f t="shared" si="179"/>
        <v>0</v>
      </c>
    </row>
    <row r="3637" spans="1:25" x14ac:dyDescent="0.25">
      <c r="A3637" s="28">
        <v>3635</v>
      </c>
      <c r="V3637" s="28">
        <v>3635</v>
      </c>
      <c r="W3637" s="28">
        <f t="shared" si="177"/>
        <v>0</v>
      </c>
      <c r="X3637" s="28">
        <f t="shared" si="178"/>
        <v>0</v>
      </c>
      <c r="Y3637" s="28">
        <f t="shared" si="179"/>
        <v>0</v>
      </c>
    </row>
    <row r="3638" spans="1:25" x14ac:dyDescent="0.25">
      <c r="A3638" s="28">
        <v>3636</v>
      </c>
      <c r="V3638" s="28">
        <v>3636</v>
      </c>
      <c r="W3638" s="28">
        <f t="shared" si="177"/>
        <v>0</v>
      </c>
      <c r="X3638" s="28">
        <f t="shared" si="178"/>
        <v>0</v>
      </c>
      <c r="Y3638" s="28">
        <f t="shared" si="179"/>
        <v>0</v>
      </c>
    </row>
    <row r="3639" spans="1:25" x14ac:dyDescent="0.25">
      <c r="A3639" s="28">
        <v>3637</v>
      </c>
      <c r="V3639" s="28">
        <v>3637</v>
      </c>
      <c r="W3639" s="28">
        <f t="shared" si="177"/>
        <v>0</v>
      </c>
      <c r="X3639" s="28">
        <f t="shared" si="178"/>
        <v>0</v>
      </c>
      <c r="Y3639" s="28">
        <f t="shared" si="179"/>
        <v>0</v>
      </c>
    </row>
    <row r="3640" spans="1:25" x14ac:dyDescent="0.25">
      <c r="A3640" s="28">
        <v>3638</v>
      </c>
      <c r="V3640" s="28">
        <v>3638</v>
      </c>
      <c r="W3640" s="28">
        <f t="shared" si="177"/>
        <v>0</v>
      </c>
      <c r="X3640" s="28">
        <f t="shared" si="178"/>
        <v>0</v>
      </c>
      <c r="Y3640" s="28">
        <f t="shared" si="179"/>
        <v>0</v>
      </c>
    </row>
    <row r="3641" spans="1:25" x14ac:dyDescent="0.25">
      <c r="A3641" s="28">
        <v>3639</v>
      </c>
      <c r="V3641" s="28">
        <v>3639</v>
      </c>
      <c r="W3641" s="28">
        <f t="shared" si="177"/>
        <v>0</v>
      </c>
      <c r="X3641" s="28">
        <f t="shared" si="178"/>
        <v>0</v>
      </c>
      <c r="Y3641" s="28">
        <f t="shared" si="179"/>
        <v>0</v>
      </c>
    </row>
    <row r="3642" spans="1:25" x14ac:dyDescent="0.25">
      <c r="A3642" s="28">
        <v>3640</v>
      </c>
      <c r="V3642" s="28">
        <v>3640</v>
      </c>
      <c r="W3642" s="28">
        <f t="shared" si="177"/>
        <v>0</v>
      </c>
      <c r="X3642" s="28">
        <f t="shared" si="178"/>
        <v>0</v>
      </c>
      <c r="Y3642" s="28">
        <f t="shared" si="179"/>
        <v>0</v>
      </c>
    </row>
    <row r="3643" spans="1:25" x14ac:dyDescent="0.25">
      <c r="A3643" s="28">
        <v>3641</v>
      </c>
      <c r="V3643" s="28">
        <v>3641</v>
      </c>
      <c r="W3643" s="28">
        <f t="shared" si="177"/>
        <v>0</v>
      </c>
      <c r="X3643" s="28">
        <f t="shared" si="178"/>
        <v>0</v>
      </c>
      <c r="Y3643" s="28">
        <f t="shared" si="179"/>
        <v>0</v>
      </c>
    </row>
    <row r="3644" spans="1:25" x14ac:dyDescent="0.25">
      <c r="A3644" s="28">
        <v>3642</v>
      </c>
      <c r="V3644" s="28">
        <v>3642</v>
      </c>
      <c r="W3644" s="28">
        <f t="shared" si="177"/>
        <v>0</v>
      </c>
      <c r="X3644" s="28">
        <f t="shared" si="178"/>
        <v>0</v>
      </c>
      <c r="Y3644" s="28">
        <f t="shared" si="179"/>
        <v>0</v>
      </c>
    </row>
    <row r="3645" spans="1:25" x14ac:dyDescent="0.25">
      <c r="A3645" s="28">
        <v>3643</v>
      </c>
      <c r="V3645" s="28">
        <v>3643</v>
      </c>
      <c r="W3645" s="28">
        <f t="shared" si="177"/>
        <v>0</v>
      </c>
      <c r="X3645" s="28">
        <f t="shared" si="178"/>
        <v>0</v>
      </c>
      <c r="Y3645" s="28">
        <f t="shared" si="179"/>
        <v>0</v>
      </c>
    </row>
    <row r="3646" spans="1:25" x14ac:dyDescent="0.25">
      <c r="A3646" s="28">
        <v>3644</v>
      </c>
      <c r="V3646" s="28">
        <v>3644</v>
      </c>
      <c r="W3646" s="28">
        <f t="shared" si="177"/>
        <v>0</v>
      </c>
      <c r="X3646" s="28">
        <f t="shared" si="178"/>
        <v>0</v>
      </c>
      <c r="Y3646" s="28">
        <f t="shared" si="179"/>
        <v>0</v>
      </c>
    </row>
    <row r="3647" spans="1:25" x14ac:dyDescent="0.25">
      <c r="A3647" s="28">
        <v>3645</v>
      </c>
      <c r="V3647" s="28">
        <v>3645</v>
      </c>
      <c r="W3647" s="28">
        <f t="shared" si="177"/>
        <v>0</v>
      </c>
      <c r="X3647" s="28">
        <f t="shared" si="178"/>
        <v>0</v>
      </c>
      <c r="Y3647" s="28">
        <f t="shared" si="179"/>
        <v>0</v>
      </c>
    </row>
    <row r="3648" spans="1:25" x14ac:dyDescent="0.25">
      <c r="A3648" s="28">
        <v>3646</v>
      </c>
      <c r="V3648" s="28">
        <v>3646</v>
      </c>
      <c r="W3648" s="28">
        <f t="shared" si="177"/>
        <v>0</v>
      </c>
      <c r="X3648" s="28">
        <f t="shared" si="178"/>
        <v>0</v>
      </c>
      <c r="Y3648" s="28">
        <f t="shared" si="179"/>
        <v>0</v>
      </c>
    </row>
    <row r="3649" spans="1:25" x14ac:dyDescent="0.25">
      <c r="A3649" s="28">
        <v>3647</v>
      </c>
      <c r="V3649" s="28">
        <v>3647</v>
      </c>
      <c r="W3649" s="28">
        <f t="shared" si="177"/>
        <v>0</v>
      </c>
      <c r="X3649" s="28">
        <f t="shared" si="178"/>
        <v>0</v>
      </c>
      <c r="Y3649" s="28">
        <f t="shared" si="179"/>
        <v>0</v>
      </c>
    </row>
    <row r="3650" spans="1:25" x14ac:dyDescent="0.25">
      <c r="A3650" s="28">
        <v>3648</v>
      </c>
      <c r="V3650" s="28">
        <v>3648</v>
      </c>
      <c r="W3650" s="28">
        <f t="shared" si="177"/>
        <v>0</v>
      </c>
      <c r="X3650" s="28">
        <f t="shared" si="178"/>
        <v>0</v>
      </c>
      <c r="Y3650" s="28">
        <f t="shared" si="179"/>
        <v>0</v>
      </c>
    </row>
    <row r="3651" spans="1:25" x14ac:dyDescent="0.25">
      <c r="A3651" s="28">
        <v>3649</v>
      </c>
      <c r="V3651" s="28">
        <v>3649</v>
      </c>
      <c r="W3651" s="28">
        <f t="shared" si="177"/>
        <v>0</v>
      </c>
      <c r="X3651" s="28">
        <f t="shared" si="178"/>
        <v>0</v>
      </c>
      <c r="Y3651" s="28">
        <f t="shared" si="179"/>
        <v>0</v>
      </c>
    </row>
    <row r="3652" spans="1:25" x14ac:dyDescent="0.25">
      <c r="A3652" s="28">
        <v>3650</v>
      </c>
      <c r="V3652" s="28">
        <v>3650</v>
      </c>
      <c r="W3652" s="28">
        <f t="shared" si="177"/>
        <v>0</v>
      </c>
      <c r="X3652" s="28">
        <f t="shared" si="178"/>
        <v>0</v>
      </c>
      <c r="Y3652" s="28">
        <f t="shared" si="179"/>
        <v>0</v>
      </c>
    </row>
    <row r="3653" spans="1:25" x14ac:dyDescent="0.25">
      <c r="A3653" s="28">
        <v>3651</v>
      </c>
      <c r="V3653" s="28">
        <v>3651</v>
      </c>
      <c r="W3653" s="28">
        <f t="shared" si="177"/>
        <v>0</v>
      </c>
      <c r="X3653" s="28">
        <f t="shared" si="178"/>
        <v>0</v>
      </c>
      <c r="Y3653" s="28">
        <f t="shared" si="179"/>
        <v>0</v>
      </c>
    </row>
    <row r="3654" spans="1:25" x14ac:dyDescent="0.25">
      <c r="A3654" s="28">
        <v>3652</v>
      </c>
      <c r="V3654" s="28">
        <v>3652</v>
      </c>
      <c r="W3654" s="28">
        <f t="shared" si="177"/>
        <v>0</v>
      </c>
      <c r="X3654" s="28">
        <f t="shared" si="178"/>
        <v>0</v>
      </c>
      <c r="Y3654" s="28">
        <f t="shared" si="179"/>
        <v>0</v>
      </c>
    </row>
    <row r="3655" spans="1:25" x14ac:dyDescent="0.25">
      <c r="A3655" s="28">
        <v>3653</v>
      </c>
      <c r="V3655" s="28">
        <v>3653</v>
      </c>
      <c r="W3655" s="28">
        <f t="shared" si="177"/>
        <v>0</v>
      </c>
      <c r="X3655" s="28">
        <f t="shared" si="178"/>
        <v>0</v>
      </c>
      <c r="Y3655" s="28">
        <f t="shared" si="179"/>
        <v>0</v>
      </c>
    </row>
    <row r="3656" spans="1:25" x14ac:dyDescent="0.25">
      <c r="A3656" s="28">
        <v>3654</v>
      </c>
      <c r="V3656" s="28">
        <v>3654</v>
      </c>
      <c r="W3656" s="28">
        <f t="shared" si="177"/>
        <v>0</v>
      </c>
      <c r="X3656" s="28">
        <f t="shared" si="178"/>
        <v>0</v>
      </c>
      <c r="Y3656" s="28">
        <f t="shared" si="179"/>
        <v>0</v>
      </c>
    </row>
    <row r="3657" spans="1:25" x14ac:dyDescent="0.25">
      <c r="A3657" s="28">
        <v>3655</v>
      </c>
      <c r="V3657" s="28">
        <v>3655</v>
      </c>
      <c r="W3657" s="28">
        <f t="shared" si="177"/>
        <v>0</v>
      </c>
      <c r="X3657" s="28">
        <f t="shared" si="178"/>
        <v>0</v>
      </c>
      <c r="Y3657" s="28">
        <f t="shared" si="179"/>
        <v>0</v>
      </c>
    </row>
    <row r="3658" spans="1:25" x14ac:dyDescent="0.25">
      <c r="A3658" s="28">
        <v>3656</v>
      </c>
      <c r="V3658" s="28">
        <v>3656</v>
      </c>
      <c r="W3658" s="28">
        <f t="shared" si="177"/>
        <v>0</v>
      </c>
      <c r="X3658" s="28">
        <f t="shared" si="178"/>
        <v>0</v>
      </c>
      <c r="Y3658" s="28">
        <f t="shared" si="179"/>
        <v>0</v>
      </c>
    </row>
    <row r="3659" spans="1:25" x14ac:dyDescent="0.25">
      <c r="A3659" s="28">
        <v>3657</v>
      </c>
      <c r="V3659" s="28">
        <v>3657</v>
      </c>
      <c r="W3659" s="28">
        <f t="shared" si="177"/>
        <v>0</v>
      </c>
      <c r="X3659" s="28">
        <f t="shared" si="178"/>
        <v>0</v>
      </c>
      <c r="Y3659" s="28">
        <f t="shared" si="179"/>
        <v>0</v>
      </c>
    </row>
    <row r="3660" spans="1:25" x14ac:dyDescent="0.25">
      <c r="A3660" s="28">
        <v>3658</v>
      </c>
      <c r="V3660" s="28">
        <v>3658</v>
      </c>
      <c r="W3660" s="28">
        <f t="shared" si="177"/>
        <v>0</v>
      </c>
      <c r="X3660" s="28">
        <f t="shared" si="178"/>
        <v>0</v>
      </c>
      <c r="Y3660" s="28">
        <f t="shared" si="179"/>
        <v>0</v>
      </c>
    </row>
    <row r="3661" spans="1:25" x14ac:dyDescent="0.25">
      <c r="A3661" s="28">
        <v>3659</v>
      </c>
      <c r="V3661" s="28">
        <v>3659</v>
      </c>
      <c r="W3661" s="28">
        <f t="shared" si="177"/>
        <v>0</v>
      </c>
      <c r="X3661" s="28">
        <f t="shared" si="178"/>
        <v>0</v>
      </c>
      <c r="Y3661" s="28">
        <f t="shared" si="179"/>
        <v>0</v>
      </c>
    </row>
    <row r="3662" spans="1:25" x14ac:dyDescent="0.25">
      <c r="A3662" s="28">
        <v>3660</v>
      </c>
      <c r="V3662" s="28">
        <v>3660</v>
      </c>
      <c r="W3662" s="28">
        <f t="shared" si="177"/>
        <v>0</v>
      </c>
      <c r="X3662" s="28">
        <f t="shared" si="178"/>
        <v>0</v>
      </c>
      <c r="Y3662" s="28">
        <f t="shared" si="179"/>
        <v>0</v>
      </c>
    </row>
    <row r="3663" spans="1:25" x14ac:dyDescent="0.25">
      <c r="A3663" s="28">
        <v>3661</v>
      </c>
      <c r="V3663" s="28">
        <v>3661</v>
      </c>
      <c r="W3663" s="28">
        <f t="shared" si="177"/>
        <v>0</v>
      </c>
      <c r="X3663" s="28">
        <f t="shared" si="178"/>
        <v>0</v>
      </c>
      <c r="Y3663" s="28">
        <f t="shared" si="179"/>
        <v>0</v>
      </c>
    </row>
    <row r="3664" spans="1:25" x14ac:dyDescent="0.25">
      <c r="A3664" s="28">
        <v>3662</v>
      </c>
      <c r="V3664" s="28">
        <v>3662</v>
      </c>
      <c r="W3664" s="28">
        <f t="shared" si="177"/>
        <v>0</v>
      </c>
      <c r="X3664" s="28">
        <f t="shared" si="178"/>
        <v>0</v>
      </c>
      <c r="Y3664" s="28">
        <f t="shared" si="179"/>
        <v>0</v>
      </c>
    </row>
    <row r="3665" spans="1:25" x14ac:dyDescent="0.25">
      <c r="A3665" s="28">
        <v>3663</v>
      </c>
      <c r="V3665" s="28">
        <v>3663</v>
      </c>
      <c r="W3665" s="28">
        <f t="shared" si="177"/>
        <v>0</v>
      </c>
      <c r="X3665" s="28">
        <f t="shared" si="178"/>
        <v>0</v>
      </c>
      <c r="Y3665" s="28">
        <f t="shared" si="179"/>
        <v>0</v>
      </c>
    </row>
    <row r="3666" spans="1:25" x14ac:dyDescent="0.25">
      <c r="A3666" s="28">
        <v>3664</v>
      </c>
      <c r="V3666" s="28">
        <v>3664</v>
      </c>
      <c r="W3666" s="28">
        <f t="shared" si="177"/>
        <v>0</v>
      </c>
      <c r="X3666" s="28">
        <f t="shared" si="178"/>
        <v>0</v>
      </c>
      <c r="Y3666" s="28">
        <f t="shared" si="179"/>
        <v>0</v>
      </c>
    </row>
    <row r="3667" spans="1:25" x14ac:dyDescent="0.25">
      <c r="A3667" s="28">
        <v>3665</v>
      </c>
      <c r="V3667" s="28">
        <v>3665</v>
      </c>
      <c r="W3667" s="28">
        <f t="shared" ref="W3667:W3730" si="180">IFERROR(_xlfn.RANK.AVG(B3667,$B3667:$D3667,1),0)</f>
        <v>0</v>
      </c>
      <c r="X3667" s="28">
        <f t="shared" ref="X3667:X3730" si="181">IFERROR(_xlfn.RANK.AVG(C3667,$B3667:$D3667,1),0)</f>
        <v>0</v>
      </c>
      <c r="Y3667" s="28">
        <f t="shared" ref="Y3667:Y3730" si="182">IFERROR(_xlfn.RANK.AVG(D3667,$B3667:$D3667,1),0)</f>
        <v>0</v>
      </c>
    </row>
    <row r="3668" spans="1:25" x14ac:dyDescent="0.25">
      <c r="A3668" s="28">
        <v>3666</v>
      </c>
      <c r="V3668" s="28">
        <v>3666</v>
      </c>
      <c r="W3668" s="28">
        <f t="shared" si="180"/>
        <v>0</v>
      </c>
      <c r="X3668" s="28">
        <f t="shared" si="181"/>
        <v>0</v>
      </c>
      <c r="Y3668" s="28">
        <f t="shared" si="182"/>
        <v>0</v>
      </c>
    </row>
    <row r="3669" spans="1:25" x14ac:dyDescent="0.25">
      <c r="A3669" s="28">
        <v>3667</v>
      </c>
      <c r="V3669" s="28">
        <v>3667</v>
      </c>
      <c r="W3669" s="28">
        <f t="shared" si="180"/>
        <v>0</v>
      </c>
      <c r="X3669" s="28">
        <f t="shared" si="181"/>
        <v>0</v>
      </c>
      <c r="Y3669" s="28">
        <f t="shared" si="182"/>
        <v>0</v>
      </c>
    </row>
    <row r="3670" spans="1:25" x14ac:dyDescent="0.25">
      <c r="A3670" s="28">
        <v>3668</v>
      </c>
      <c r="V3670" s="28">
        <v>3668</v>
      </c>
      <c r="W3670" s="28">
        <f t="shared" si="180"/>
        <v>0</v>
      </c>
      <c r="X3670" s="28">
        <f t="shared" si="181"/>
        <v>0</v>
      </c>
      <c r="Y3670" s="28">
        <f t="shared" si="182"/>
        <v>0</v>
      </c>
    </row>
    <row r="3671" spans="1:25" x14ac:dyDescent="0.25">
      <c r="A3671" s="28">
        <v>3669</v>
      </c>
      <c r="V3671" s="28">
        <v>3669</v>
      </c>
      <c r="W3671" s="28">
        <f t="shared" si="180"/>
        <v>0</v>
      </c>
      <c r="X3671" s="28">
        <f t="shared" si="181"/>
        <v>0</v>
      </c>
      <c r="Y3671" s="28">
        <f t="shared" si="182"/>
        <v>0</v>
      </c>
    </row>
    <row r="3672" spans="1:25" x14ac:dyDescent="0.25">
      <c r="A3672" s="28">
        <v>3670</v>
      </c>
      <c r="V3672" s="28">
        <v>3670</v>
      </c>
      <c r="W3672" s="28">
        <f t="shared" si="180"/>
        <v>0</v>
      </c>
      <c r="X3672" s="28">
        <f t="shared" si="181"/>
        <v>0</v>
      </c>
      <c r="Y3672" s="28">
        <f t="shared" si="182"/>
        <v>0</v>
      </c>
    </row>
    <row r="3673" spans="1:25" x14ac:dyDescent="0.25">
      <c r="A3673" s="28">
        <v>3671</v>
      </c>
      <c r="V3673" s="28">
        <v>3671</v>
      </c>
      <c r="W3673" s="28">
        <f t="shared" si="180"/>
        <v>0</v>
      </c>
      <c r="X3673" s="28">
        <f t="shared" si="181"/>
        <v>0</v>
      </c>
      <c r="Y3673" s="28">
        <f t="shared" si="182"/>
        <v>0</v>
      </c>
    </row>
    <row r="3674" spans="1:25" x14ac:dyDescent="0.25">
      <c r="A3674" s="28">
        <v>3672</v>
      </c>
      <c r="V3674" s="28">
        <v>3672</v>
      </c>
      <c r="W3674" s="28">
        <f t="shared" si="180"/>
        <v>0</v>
      </c>
      <c r="X3674" s="28">
        <f t="shared" si="181"/>
        <v>0</v>
      </c>
      <c r="Y3674" s="28">
        <f t="shared" si="182"/>
        <v>0</v>
      </c>
    </row>
    <row r="3675" spans="1:25" x14ac:dyDescent="0.25">
      <c r="A3675" s="28">
        <v>3673</v>
      </c>
      <c r="V3675" s="28">
        <v>3673</v>
      </c>
      <c r="W3675" s="28">
        <f t="shared" si="180"/>
        <v>0</v>
      </c>
      <c r="X3675" s="28">
        <f t="shared" si="181"/>
        <v>0</v>
      </c>
      <c r="Y3675" s="28">
        <f t="shared" si="182"/>
        <v>0</v>
      </c>
    </row>
    <row r="3676" spans="1:25" x14ac:dyDescent="0.25">
      <c r="A3676" s="28">
        <v>3674</v>
      </c>
      <c r="V3676" s="28">
        <v>3674</v>
      </c>
      <c r="W3676" s="28">
        <f t="shared" si="180"/>
        <v>0</v>
      </c>
      <c r="X3676" s="28">
        <f t="shared" si="181"/>
        <v>0</v>
      </c>
      <c r="Y3676" s="28">
        <f t="shared" si="182"/>
        <v>0</v>
      </c>
    </row>
    <row r="3677" spans="1:25" x14ac:dyDescent="0.25">
      <c r="A3677" s="28">
        <v>3675</v>
      </c>
      <c r="V3677" s="28">
        <v>3675</v>
      </c>
      <c r="W3677" s="28">
        <f t="shared" si="180"/>
        <v>0</v>
      </c>
      <c r="X3677" s="28">
        <f t="shared" si="181"/>
        <v>0</v>
      </c>
      <c r="Y3677" s="28">
        <f t="shared" si="182"/>
        <v>0</v>
      </c>
    </row>
    <row r="3678" spans="1:25" x14ac:dyDescent="0.25">
      <c r="A3678" s="28">
        <v>3676</v>
      </c>
      <c r="V3678" s="28">
        <v>3676</v>
      </c>
      <c r="W3678" s="28">
        <f t="shared" si="180"/>
        <v>0</v>
      </c>
      <c r="X3678" s="28">
        <f t="shared" si="181"/>
        <v>0</v>
      </c>
      <c r="Y3678" s="28">
        <f t="shared" si="182"/>
        <v>0</v>
      </c>
    </row>
    <row r="3679" spans="1:25" x14ac:dyDescent="0.25">
      <c r="A3679" s="28">
        <v>3677</v>
      </c>
      <c r="V3679" s="28">
        <v>3677</v>
      </c>
      <c r="W3679" s="28">
        <f t="shared" si="180"/>
        <v>0</v>
      </c>
      <c r="X3679" s="28">
        <f t="shared" si="181"/>
        <v>0</v>
      </c>
      <c r="Y3679" s="28">
        <f t="shared" si="182"/>
        <v>0</v>
      </c>
    </row>
    <row r="3680" spans="1:25" x14ac:dyDescent="0.25">
      <c r="A3680" s="28">
        <v>3678</v>
      </c>
      <c r="V3680" s="28">
        <v>3678</v>
      </c>
      <c r="W3680" s="28">
        <f t="shared" si="180"/>
        <v>0</v>
      </c>
      <c r="X3680" s="28">
        <f t="shared" si="181"/>
        <v>0</v>
      </c>
      <c r="Y3680" s="28">
        <f t="shared" si="182"/>
        <v>0</v>
      </c>
    </row>
    <row r="3681" spans="1:25" x14ac:dyDescent="0.25">
      <c r="A3681" s="28">
        <v>3679</v>
      </c>
      <c r="V3681" s="28">
        <v>3679</v>
      </c>
      <c r="W3681" s="28">
        <f t="shared" si="180"/>
        <v>0</v>
      </c>
      <c r="X3681" s="28">
        <f t="shared" si="181"/>
        <v>0</v>
      </c>
      <c r="Y3681" s="28">
        <f t="shared" si="182"/>
        <v>0</v>
      </c>
    </row>
    <row r="3682" spans="1:25" x14ac:dyDescent="0.25">
      <c r="A3682" s="28">
        <v>3680</v>
      </c>
      <c r="V3682" s="28">
        <v>3680</v>
      </c>
      <c r="W3682" s="28">
        <f t="shared" si="180"/>
        <v>0</v>
      </c>
      <c r="X3682" s="28">
        <f t="shared" si="181"/>
        <v>0</v>
      </c>
      <c r="Y3682" s="28">
        <f t="shared" si="182"/>
        <v>0</v>
      </c>
    </row>
    <row r="3683" spans="1:25" x14ac:dyDescent="0.25">
      <c r="A3683" s="28">
        <v>3681</v>
      </c>
      <c r="V3683" s="28">
        <v>3681</v>
      </c>
      <c r="W3683" s="28">
        <f t="shared" si="180"/>
        <v>0</v>
      </c>
      <c r="X3683" s="28">
        <f t="shared" si="181"/>
        <v>0</v>
      </c>
      <c r="Y3683" s="28">
        <f t="shared" si="182"/>
        <v>0</v>
      </c>
    </row>
    <row r="3684" spans="1:25" x14ac:dyDescent="0.25">
      <c r="A3684" s="28">
        <v>3682</v>
      </c>
      <c r="V3684" s="28">
        <v>3682</v>
      </c>
      <c r="W3684" s="28">
        <f t="shared" si="180"/>
        <v>0</v>
      </c>
      <c r="X3684" s="28">
        <f t="shared" si="181"/>
        <v>0</v>
      </c>
      <c r="Y3684" s="28">
        <f t="shared" si="182"/>
        <v>0</v>
      </c>
    </row>
    <row r="3685" spans="1:25" x14ac:dyDescent="0.25">
      <c r="A3685" s="28">
        <v>3683</v>
      </c>
      <c r="V3685" s="28">
        <v>3683</v>
      </c>
      <c r="W3685" s="28">
        <f t="shared" si="180"/>
        <v>0</v>
      </c>
      <c r="X3685" s="28">
        <f t="shared" si="181"/>
        <v>0</v>
      </c>
      <c r="Y3685" s="28">
        <f t="shared" si="182"/>
        <v>0</v>
      </c>
    </row>
    <row r="3686" spans="1:25" x14ac:dyDescent="0.25">
      <c r="A3686" s="28">
        <v>3684</v>
      </c>
      <c r="V3686" s="28">
        <v>3684</v>
      </c>
      <c r="W3686" s="28">
        <f t="shared" si="180"/>
        <v>0</v>
      </c>
      <c r="X3686" s="28">
        <f t="shared" si="181"/>
        <v>0</v>
      </c>
      <c r="Y3686" s="28">
        <f t="shared" si="182"/>
        <v>0</v>
      </c>
    </row>
    <row r="3687" spans="1:25" x14ac:dyDescent="0.25">
      <c r="A3687" s="28">
        <v>3685</v>
      </c>
      <c r="V3687" s="28">
        <v>3685</v>
      </c>
      <c r="W3687" s="28">
        <f t="shared" si="180"/>
        <v>0</v>
      </c>
      <c r="X3687" s="28">
        <f t="shared" si="181"/>
        <v>0</v>
      </c>
      <c r="Y3687" s="28">
        <f t="shared" si="182"/>
        <v>0</v>
      </c>
    </row>
    <row r="3688" spans="1:25" x14ac:dyDescent="0.25">
      <c r="A3688" s="28">
        <v>3686</v>
      </c>
      <c r="V3688" s="28">
        <v>3686</v>
      </c>
      <c r="W3688" s="28">
        <f t="shared" si="180"/>
        <v>0</v>
      </c>
      <c r="X3688" s="28">
        <f t="shared" si="181"/>
        <v>0</v>
      </c>
      <c r="Y3688" s="28">
        <f t="shared" si="182"/>
        <v>0</v>
      </c>
    </row>
    <row r="3689" spans="1:25" x14ac:dyDescent="0.25">
      <c r="A3689" s="28">
        <v>3687</v>
      </c>
      <c r="V3689" s="28">
        <v>3687</v>
      </c>
      <c r="W3689" s="28">
        <f t="shared" si="180"/>
        <v>0</v>
      </c>
      <c r="X3689" s="28">
        <f t="shared" si="181"/>
        <v>0</v>
      </c>
      <c r="Y3689" s="28">
        <f t="shared" si="182"/>
        <v>0</v>
      </c>
    </row>
    <row r="3690" spans="1:25" x14ac:dyDescent="0.25">
      <c r="A3690" s="28">
        <v>3688</v>
      </c>
      <c r="V3690" s="28">
        <v>3688</v>
      </c>
      <c r="W3690" s="28">
        <f t="shared" si="180"/>
        <v>0</v>
      </c>
      <c r="X3690" s="28">
        <f t="shared" si="181"/>
        <v>0</v>
      </c>
      <c r="Y3690" s="28">
        <f t="shared" si="182"/>
        <v>0</v>
      </c>
    </row>
    <row r="3691" spans="1:25" x14ac:dyDescent="0.25">
      <c r="A3691" s="28">
        <v>3689</v>
      </c>
      <c r="V3691" s="28">
        <v>3689</v>
      </c>
      <c r="W3691" s="28">
        <f t="shared" si="180"/>
        <v>0</v>
      </c>
      <c r="X3691" s="28">
        <f t="shared" si="181"/>
        <v>0</v>
      </c>
      <c r="Y3691" s="28">
        <f t="shared" si="182"/>
        <v>0</v>
      </c>
    </row>
    <row r="3692" spans="1:25" x14ac:dyDescent="0.25">
      <c r="A3692" s="28">
        <v>3690</v>
      </c>
      <c r="V3692" s="28">
        <v>3690</v>
      </c>
      <c r="W3692" s="28">
        <f t="shared" si="180"/>
        <v>0</v>
      </c>
      <c r="X3692" s="28">
        <f t="shared" si="181"/>
        <v>0</v>
      </c>
      <c r="Y3692" s="28">
        <f t="shared" si="182"/>
        <v>0</v>
      </c>
    </row>
    <row r="3693" spans="1:25" x14ac:dyDescent="0.25">
      <c r="A3693" s="28">
        <v>3691</v>
      </c>
      <c r="V3693" s="28">
        <v>3691</v>
      </c>
      <c r="W3693" s="28">
        <f t="shared" si="180"/>
        <v>0</v>
      </c>
      <c r="X3693" s="28">
        <f t="shared" si="181"/>
        <v>0</v>
      </c>
      <c r="Y3693" s="28">
        <f t="shared" si="182"/>
        <v>0</v>
      </c>
    </row>
    <row r="3694" spans="1:25" x14ac:dyDescent="0.25">
      <c r="A3694" s="28">
        <v>3692</v>
      </c>
      <c r="V3694" s="28">
        <v>3692</v>
      </c>
      <c r="W3694" s="28">
        <f t="shared" si="180"/>
        <v>0</v>
      </c>
      <c r="X3694" s="28">
        <f t="shared" si="181"/>
        <v>0</v>
      </c>
      <c r="Y3694" s="28">
        <f t="shared" si="182"/>
        <v>0</v>
      </c>
    </row>
    <row r="3695" spans="1:25" x14ac:dyDescent="0.25">
      <c r="A3695" s="28">
        <v>3693</v>
      </c>
      <c r="V3695" s="28">
        <v>3693</v>
      </c>
      <c r="W3695" s="28">
        <f t="shared" si="180"/>
        <v>0</v>
      </c>
      <c r="X3695" s="28">
        <f t="shared" si="181"/>
        <v>0</v>
      </c>
      <c r="Y3695" s="28">
        <f t="shared" si="182"/>
        <v>0</v>
      </c>
    </row>
    <row r="3696" spans="1:25" x14ac:dyDescent="0.25">
      <c r="A3696" s="28">
        <v>3694</v>
      </c>
      <c r="V3696" s="28">
        <v>3694</v>
      </c>
      <c r="W3696" s="28">
        <f t="shared" si="180"/>
        <v>0</v>
      </c>
      <c r="X3696" s="28">
        <f t="shared" si="181"/>
        <v>0</v>
      </c>
      <c r="Y3696" s="28">
        <f t="shared" si="182"/>
        <v>0</v>
      </c>
    </row>
    <row r="3697" spans="1:25" x14ac:dyDescent="0.25">
      <c r="A3697" s="28">
        <v>3695</v>
      </c>
      <c r="V3697" s="28">
        <v>3695</v>
      </c>
      <c r="W3697" s="28">
        <f t="shared" si="180"/>
        <v>0</v>
      </c>
      <c r="X3697" s="28">
        <f t="shared" si="181"/>
        <v>0</v>
      </c>
      <c r="Y3697" s="28">
        <f t="shared" si="182"/>
        <v>0</v>
      </c>
    </row>
    <row r="3698" spans="1:25" x14ac:dyDescent="0.25">
      <c r="A3698" s="28">
        <v>3696</v>
      </c>
      <c r="V3698" s="28">
        <v>3696</v>
      </c>
      <c r="W3698" s="28">
        <f t="shared" si="180"/>
        <v>0</v>
      </c>
      <c r="X3698" s="28">
        <f t="shared" si="181"/>
        <v>0</v>
      </c>
      <c r="Y3698" s="28">
        <f t="shared" si="182"/>
        <v>0</v>
      </c>
    </row>
    <row r="3699" spans="1:25" x14ac:dyDescent="0.25">
      <c r="A3699" s="28">
        <v>3697</v>
      </c>
      <c r="V3699" s="28">
        <v>3697</v>
      </c>
      <c r="W3699" s="28">
        <f t="shared" si="180"/>
        <v>0</v>
      </c>
      <c r="X3699" s="28">
        <f t="shared" si="181"/>
        <v>0</v>
      </c>
      <c r="Y3699" s="28">
        <f t="shared" si="182"/>
        <v>0</v>
      </c>
    </row>
    <row r="3700" spans="1:25" x14ac:dyDescent="0.25">
      <c r="A3700" s="28">
        <v>3698</v>
      </c>
      <c r="V3700" s="28">
        <v>3698</v>
      </c>
      <c r="W3700" s="28">
        <f t="shared" si="180"/>
        <v>0</v>
      </c>
      <c r="X3700" s="28">
        <f t="shared" si="181"/>
        <v>0</v>
      </c>
      <c r="Y3700" s="28">
        <f t="shared" si="182"/>
        <v>0</v>
      </c>
    </row>
    <row r="3701" spans="1:25" x14ac:dyDescent="0.25">
      <c r="A3701" s="28">
        <v>3699</v>
      </c>
      <c r="V3701" s="28">
        <v>3699</v>
      </c>
      <c r="W3701" s="28">
        <f t="shared" si="180"/>
        <v>0</v>
      </c>
      <c r="X3701" s="28">
        <f t="shared" si="181"/>
        <v>0</v>
      </c>
      <c r="Y3701" s="28">
        <f t="shared" si="182"/>
        <v>0</v>
      </c>
    </row>
    <row r="3702" spans="1:25" x14ac:dyDescent="0.25">
      <c r="A3702" s="28">
        <v>3700</v>
      </c>
      <c r="V3702" s="28">
        <v>3700</v>
      </c>
      <c r="W3702" s="28">
        <f t="shared" si="180"/>
        <v>0</v>
      </c>
      <c r="X3702" s="28">
        <f t="shared" si="181"/>
        <v>0</v>
      </c>
      <c r="Y3702" s="28">
        <f t="shared" si="182"/>
        <v>0</v>
      </c>
    </row>
    <row r="3703" spans="1:25" x14ac:dyDescent="0.25">
      <c r="A3703" s="28">
        <v>3701</v>
      </c>
      <c r="V3703" s="28">
        <v>3701</v>
      </c>
      <c r="W3703" s="28">
        <f t="shared" si="180"/>
        <v>0</v>
      </c>
      <c r="X3703" s="28">
        <f t="shared" si="181"/>
        <v>0</v>
      </c>
      <c r="Y3703" s="28">
        <f t="shared" si="182"/>
        <v>0</v>
      </c>
    </row>
    <row r="3704" spans="1:25" x14ac:dyDescent="0.25">
      <c r="A3704" s="28">
        <v>3702</v>
      </c>
      <c r="V3704" s="28">
        <v>3702</v>
      </c>
      <c r="W3704" s="28">
        <f t="shared" si="180"/>
        <v>0</v>
      </c>
      <c r="X3704" s="28">
        <f t="shared" si="181"/>
        <v>0</v>
      </c>
      <c r="Y3704" s="28">
        <f t="shared" si="182"/>
        <v>0</v>
      </c>
    </row>
    <row r="3705" spans="1:25" x14ac:dyDescent="0.25">
      <c r="A3705" s="28">
        <v>3703</v>
      </c>
      <c r="V3705" s="28">
        <v>3703</v>
      </c>
      <c r="W3705" s="28">
        <f t="shared" si="180"/>
        <v>0</v>
      </c>
      <c r="X3705" s="28">
        <f t="shared" si="181"/>
        <v>0</v>
      </c>
      <c r="Y3705" s="28">
        <f t="shared" si="182"/>
        <v>0</v>
      </c>
    </row>
    <row r="3706" spans="1:25" x14ac:dyDescent="0.25">
      <c r="A3706" s="28">
        <v>3704</v>
      </c>
      <c r="V3706" s="28">
        <v>3704</v>
      </c>
      <c r="W3706" s="28">
        <f t="shared" si="180"/>
        <v>0</v>
      </c>
      <c r="X3706" s="28">
        <f t="shared" si="181"/>
        <v>0</v>
      </c>
      <c r="Y3706" s="28">
        <f t="shared" si="182"/>
        <v>0</v>
      </c>
    </row>
    <row r="3707" spans="1:25" x14ac:dyDescent="0.25">
      <c r="A3707" s="28">
        <v>3705</v>
      </c>
      <c r="V3707" s="28">
        <v>3705</v>
      </c>
      <c r="W3707" s="28">
        <f t="shared" si="180"/>
        <v>0</v>
      </c>
      <c r="X3707" s="28">
        <f t="shared" si="181"/>
        <v>0</v>
      </c>
      <c r="Y3707" s="28">
        <f t="shared" si="182"/>
        <v>0</v>
      </c>
    </row>
    <row r="3708" spans="1:25" x14ac:dyDescent="0.25">
      <c r="A3708" s="28">
        <v>3706</v>
      </c>
      <c r="V3708" s="28">
        <v>3706</v>
      </c>
      <c r="W3708" s="28">
        <f t="shared" si="180"/>
        <v>0</v>
      </c>
      <c r="X3708" s="28">
        <f t="shared" si="181"/>
        <v>0</v>
      </c>
      <c r="Y3708" s="28">
        <f t="shared" si="182"/>
        <v>0</v>
      </c>
    </row>
    <row r="3709" spans="1:25" x14ac:dyDescent="0.25">
      <c r="A3709" s="28">
        <v>3707</v>
      </c>
      <c r="V3709" s="28">
        <v>3707</v>
      </c>
      <c r="W3709" s="28">
        <f t="shared" si="180"/>
        <v>0</v>
      </c>
      <c r="X3709" s="28">
        <f t="shared" si="181"/>
        <v>0</v>
      </c>
      <c r="Y3709" s="28">
        <f t="shared" si="182"/>
        <v>0</v>
      </c>
    </row>
    <row r="3710" spans="1:25" x14ac:dyDescent="0.25">
      <c r="A3710" s="28">
        <v>3708</v>
      </c>
      <c r="V3710" s="28">
        <v>3708</v>
      </c>
      <c r="W3710" s="28">
        <f t="shared" si="180"/>
        <v>0</v>
      </c>
      <c r="X3710" s="28">
        <f t="shared" si="181"/>
        <v>0</v>
      </c>
      <c r="Y3710" s="28">
        <f t="shared" si="182"/>
        <v>0</v>
      </c>
    </row>
    <row r="3711" spans="1:25" x14ac:dyDescent="0.25">
      <c r="A3711" s="28">
        <v>3709</v>
      </c>
      <c r="V3711" s="28">
        <v>3709</v>
      </c>
      <c r="W3711" s="28">
        <f t="shared" si="180"/>
        <v>0</v>
      </c>
      <c r="X3711" s="28">
        <f t="shared" si="181"/>
        <v>0</v>
      </c>
      <c r="Y3711" s="28">
        <f t="shared" si="182"/>
        <v>0</v>
      </c>
    </row>
    <row r="3712" spans="1:25" x14ac:dyDescent="0.25">
      <c r="A3712" s="28">
        <v>3710</v>
      </c>
      <c r="V3712" s="28">
        <v>3710</v>
      </c>
      <c r="W3712" s="28">
        <f t="shared" si="180"/>
        <v>0</v>
      </c>
      <c r="X3712" s="28">
        <f t="shared" si="181"/>
        <v>0</v>
      </c>
      <c r="Y3712" s="28">
        <f t="shared" si="182"/>
        <v>0</v>
      </c>
    </row>
    <row r="3713" spans="1:25" x14ac:dyDescent="0.25">
      <c r="A3713" s="28">
        <v>3711</v>
      </c>
      <c r="V3713" s="28">
        <v>3711</v>
      </c>
      <c r="W3713" s="28">
        <f t="shared" si="180"/>
        <v>0</v>
      </c>
      <c r="X3713" s="28">
        <f t="shared" si="181"/>
        <v>0</v>
      </c>
      <c r="Y3713" s="28">
        <f t="shared" si="182"/>
        <v>0</v>
      </c>
    </row>
    <row r="3714" spans="1:25" x14ac:dyDescent="0.25">
      <c r="A3714" s="28">
        <v>3712</v>
      </c>
      <c r="V3714" s="28">
        <v>3712</v>
      </c>
      <c r="W3714" s="28">
        <f t="shared" si="180"/>
        <v>0</v>
      </c>
      <c r="X3714" s="28">
        <f t="shared" si="181"/>
        <v>0</v>
      </c>
      <c r="Y3714" s="28">
        <f t="shared" si="182"/>
        <v>0</v>
      </c>
    </row>
    <row r="3715" spans="1:25" x14ac:dyDescent="0.25">
      <c r="A3715" s="28">
        <v>3713</v>
      </c>
      <c r="V3715" s="28">
        <v>3713</v>
      </c>
      <c r="W3715" s="28">
        <f t="shared" si="180"/>
        <v>0</v>
      </c>
      <c r="X3715" s="28">
        <f t="shared" si="181"/>
        <v>0</v>
      </c>
      <c r="Y3715" s="28">
        <f t="shared" si="182"/>
        <v>0</v>
      </c>
    </row>
    <row r="3716" spans="1:25" x14ac:dyDescent="0.25">
      <c r="A3716" s="28">
        <v>3714</v>
      </c>
      <c r="V3716" s="28">
        <v>3714</v>
      </c>
      <c r="W3716" s="28">
        <f t="shared" si="180"/>
        <v>0</v>
      </c>
      <c r="X3716" s="28">
        <f t="shared" si="181"/>
        <v>0</v>
      </c>
      <c r="Y3716" s="28">
        <f t="shared" si="182"/>
        <v>0</v>
      </c>
    </row>
    <row r="3717" spans="1:25" x14ac:dyDescent="0.25">
      <c r="A3717" s="28">
        <v>3715</v>
      </c>
      <c r="V3717" s="28">
        <v>3715</v>
      </c>
      <c r="W3717" s="28">
        <f t="shared" si="180"/>
        <v>0</v>
      </c>
      <c r="X3717" s="28">
        <f t="shared" si="181"/>
        <v>0</v>
      </c>
      <c r="Y3717" s="28">
        <f t="shared" si="182"/>
        <v>0</v>
      </c>
    </row>
    <row r="3718" spans="1:25" x14ac:dyDescent="0.25">
      <c r="A3718" s="28">
        <v>3716</v>
      </c>
      <c r="V3718" s="28">
        <v>3716</v>
      </c>
      <c r="W3718" s="28">
        <f t="shared" si="180"/>
        <v>0</v>
      </c>
      <c r="X3718" s="28">
        <f t="shared" si="181"/>
        <v>0</v>
      </c>
      <c r="Y3718" s="28">
        <f t="shared" si="182"/>
        <v>0</v>
      </c>
    </row>
    <row r="3719" spans="1:25" x14ac:dyDescent="0.25">
      <c r="A3719" s="28">
        <v>3717</v>
      </c>
      <c r="V3719" s="28">
        <v>3717</v>
      </c>
      <c r="W3719" s="28">
        <f t="shared" si="180"/>
        <v>0</v>
      </c>
      <c r="X3719" s="28">
        <f t="shared" si="181"/>
        <v>0</v>
      </c>
      <c r="Y3719" s="28">
        <f t="shared" si="182"/>
        <v>0</v>
      </c>
    </row>
    <row r="3720" spans="1:25" x14ac:dyDescent="0.25">
      <c r="A3720" s="28">
        <v>3718</v>
      </c>
      <c r="V3720" s="28">
        <v>3718</v>
      </c>
      <c r="W3720" s="28">
        <f t="shared" si="180"/>
        <v>0</v>
      </c>
      <c r="X3720" s="28">
        <f t="shared" si="181"/>
        <v>0</v>
      </c>
      <c r="Y3720" s="28">
        <f t="shared" si="182"/>
        <v>0</v>
      </c>
    </row>
    <row r="3721" spans="1:25" x14ac:dyDescent="0.25">
      <c r="A3721" s="28">
        <v>3719</v>
      </c>
      <c r="V3721" s="28">
        <v>3719</v>
      </c>
      <c r="W3721" s="28">
        <f t="shared" si="180"/>
        <v>0</v>
      </c>
      <c r="X3721" s="28">
        <f t="shared" si="181"/>
        <v>0</v>
      </c>
      <c r="Y3721" s="28">
        <f t="shared" si="182"/>
        <v>0</v>
      </c>
    </row>
    <row r="3722" spans="1:25" x14ac:dyDescent="0.25">
      <c r="A3722" s="28">
        <v>3720</v>
      </c>
      <c r="V3722" s="28">
        <v>3720</v>
      </c>
      <c r="W3722" s="28">
        <f t="shared" si="180"/>
        <v>0</v>
      </c>
      <c r="X3722" s="28">
        <f t="shared" si="181"/>
        <v>0</v>
      </c>
      <c r="Y3722" s="28">
        <f t="shared" si="182"/>
        <v>0</v>
      </c>
    </row>
    <row r="3723" spans="1:25" x14ac:dyDescent="0.25">
      <c r="A3723" s="28">
        <v>3721</v>
      </c>
      <c r="V3723" s="28">
        <v>3721</v>
      </c>
      <c r="W3723" s="28">
        <f t="shared" si="180"/>
        <v>0</v>
      </c>
      <c r="X3723" s="28">
        <f t="shared" si="181"/>
        <v>0</v>
      </c>
      <c r="Y3723" s="28">
        <f t="shared" si="182"/>
        <v>0</v>
      </c>
    </row>
    <row r="3724" spans="1:25" x14ac:dyDescent="0.25">
      <c r="A3724" s="28">
        <v>3722</v>
      </c>
      <c r="V3724" s="28">
        <v>3722</v>
      </c>
      <c r="W3724" s="28">
        <f t="shared" si="180"/>
        <v>0</v>
      </c>
      <c r="X3724" s="28">
        <f t="shared" si="181"/>
        <v>0</v>
      </c>
      <c r="Y3724" s="28">
        <f t="shared" si="182"/>
        <v>0</v>
      </c>
    </row>
    <row r="3725" spans="1:25" x14ac:dyDescent="0.25">
      <c r="A3725" s="28">
        <v>3723</v>
      </c>
      <c r="V3725" s="28">
        <v>3723</v>
      </c>
      <c r="W3725" s="28">
        <f t="shared" si="180"/>
        <v>0</v>
      </c>
      <c r="X3725" s="28">
        <f t="shared" si="181"/>
        <v>0</v>
      </c>
      <c r="Y3725" s="28">
        <f t="shared" si="182"/>
        <v>0</v>
      </c>
    </row>
    <row r="3726" spans="1:25" x14ac:dyDescent="0.25">
      <c r="A3726" s="28">
        <v>3724</v>
      </c>
      <c r="V3726" s="28">
        <v>3724</v>
      </c>
      <c r="W3726" s="28">
        <f t="shared" si="180"/>
        <v>0</v>
      </c>
      <c r="X3726" s="28">
        <f t="shared" si="181"/>
        <v>0</v>
      </c>
      <c r="Y3726" s="28">
        <f t="shared" si="182"/>
        <v>0</v>
      </c>
    </row>
    <row r="3727" spans="1:25" x14ac:dyDescent="0.25">
      <c r="A3727" s="28">
        <v>3725</v>
      </c>
      <c r="V3727" s="28">
        <v>3725</v>
      </c>
      <c r="W3727" s="28">
        <f t="shared" si="180"/>
        <v>0</v>
      </c>
      <c r="X3727" s="28">
        <f t="shared" si="181"/>
        <v>0</v>
      </c>
      <c r="Y3727" s="28">
        <f t="shared" si="182"/>
        <v>0</v>
      </c>
    </row>
    <row r="3728" spans="1:25" x14ac:dyDescent="0.25">
      <c r="A3728" s="28">
        <v>3726</v>
      </c>
      <c r="V3728" s="28">
        <v>3726</v>
      </c>
      <c r="W3728" s="28">
        <f t="shared" si="180"/>
        <v>0</v>
      </c>
      <c r="X3728" s="28">
        <f t="shared" si="181"/>
        <v>0</v>
      </c>
      <c r="Y3728" s="28">
        <f t="shared" si="182"/>
        <v>0</v>
      </c>
    </row>
    <row r="3729" spans="1:25" x14ac:dyDescent="0.25">
      <c r="A3729" s="28">
        <v>3727</v>
      </c>
      <c r="V3729" s="28">
        <v>3727</v>
      </c>
      <c r="W3729" s="28">
        <f t="shared" si="180"/>
        <v>0</v>
      </c>
      <c r="X3729" s="28">
        <f t="shared" si="181"/>
        <v>0</v>
      </c>
      <c r="Y3729" s="28">
        <f t="shared" si="182"/>
        <v>0</v>
      </c>
    </row>
    <row r="3730" spans="1:25" x14ac:dyDescent="0.25">
      <c r="A3730" s="28">
        <v>3728</v>
      </c>
      <c r="V3730" s="28">
        <v>3728</v>
      </c>
      <c r="W3730" s="28">
        <f t="shared" si="180"/>
        <v>0</v>
      </c>
      <c r="X3730" s="28">
        <f t="shared" si="181"/>
        <v>0</v>
      </c>
      <c r="Y3730" s="28">
        <f t="shared" si="182"/>
        <v>0</v>
      </c>
    </row>
    <row r="3731" spans="1:25" x14ac:dyDescent="0.25">
      <c r="A3731" s="28">
        <v>3729</v>
      </c>
      <c r="V3731" s="28">
        <v>3729</v>
      </c>
      <c r="W3731" s="28">
        <f t="shared" ref="W3731:W3794" si="183">IFERROR(_xlfn.RANK.AVG(B3731,$B3731:$D3731,1),0)</f>
        <v>0</v>
      </c>
      <c r="X3731" s="28">
        <f t="shared" ref="X3731:X3794" si="184">IFERROR(_xlfn.RANK.AVG(C3731,$B3731:$D3731,1),0)</f>
        <v>0</v>
      </c>
      <c r="Y3731" s="28">
        <f t="shared" ref="Y3731:Y3794" si="185">IFERROR(_xlfn.RANK.AVG(D3731,$B3731:$D3731,1),0)</f>
        <v>0</v>
      </c>
    </row>
    <row r="3732" spans="1:25" x14ac:dyDescent="0.25">
      <c r="A3732" s="28">
        <v>3730</v>
      </c>
      <c r="V3732" s="28">
        <v>3730</v>
      </c>
      <c r="W3732" s="28">
        <f t="shared" si="183"/>
        <v>0</v>
      </c>
      <c r="X3732" s="28">
        <f t="shared" si="184"/>
        <v>0</v>
      </c>
      <c r="Y3732" s="28">
        <f t="shared" si="185"/>
        <v>0</v>
      </c>
    </row>
    <row r="3733" spans="1:25" x14ac:dyDescent="0.25">
      <c r="A3733" s="28">
        <v>3731</v>
      </c>
      <c r="V3733" s="28">
        <v>3731</v>
      </c>
      <c r="W3733" s="28">
        <f t="shared" si="183"/>
        <v>0</v>
      </c>
      <c r="X3733" s="28">
        <f t="shared" si="184"/>
        <v>0</v>
      </c>
      <c r="Y3733" s="28">
        <f t="shared" si="185"/>
        <v>0</v>
      </c>
    </row>
    <row r="3734" spans="1:25" x14ac:dyDescent="0.25">
      <c r="A3734" s="28">
        <v>3732</v>
      </c>
      <c r="V3734" s="28">
        <v>3732</v>
      </c>
      <c r="W3734" s="28">
        <f t="shared" si="183"/>
        <v>0</v>
      </c>
      <c r="X3734" s="28">
        <f t="shared" si="184"/>
        <v>0</v>
      </c>
      <c r="Y3734" s="28">
        <f t="shared" si="185"/>
        <v>0</v>
      </c>
    </row>
    <row r="3735" spans="1:25" x14ac:dyDescent="0.25">
      <c r="A3735" s="28">
        <v>3733</v>
      </c>
      <c r="V3735" s="28">
        <v>3733</v>
      </c>
      <c r="W3735" s="28">
        <f t="shared" si="183"/>
        <v>0</v>
      </c>
      <c r="X3735" s="28">
        <f t="shared" si="184"/>
        <v>0</v>
      </c>
      <c r="Y3735" s="28">
        <f t="shared" si="185"/>
        <v>0</v>
      </c>
    </row>
    <row r="3736" spans="1:25" x14ac:dyDescent="0.25">
      <c r="A3736" s="28">
        <v>3734</v>
      </c>
      <c r="V3736" s="28">
        <v>3734</v>
      </c>
      <c r="W3736" s="28">
        <f t="shared" si="183"/>
        <v>0</v>
      </c>
      <c r="X3736" s="28">
        <f t="shared" si="184"/>
        <v>0</v>
      </c>
      <c r="Y3736" s="28">
        <f t="shared" si="185"/>
        <v>0</v>
      </c>
    </row>
    <row r="3737" spans="1:25" x14ac:dyDescent="0.25">
      <c r="A3737" s="28">
        <v>3735</v>
      </c>
      <c r="V3737" s="28">
        <v>3735</v>
      </c>
      <c r="W3737" s="28">
        <f t="shared" si="183"/>
        <v>0</v>
      </c>
      <c r="X3737" s="28">
        <f t="shared" si="184"/>
        <v>0</v>
      </c>
      <c r="Y3737" s="28">
        <f t="shared" si="185"/>
        <v>0</v>
      </c>
    </row>
    <row r="3738" spans="1:25" x14ac:dyDescent="0.25">
      <c r="A3738" s="28">
        <v>3736</v>
      </c>
      <c r="V3738" s="28">
        <v>3736</v>
      </c>
      <c r="W3738" s="28">
        <f t="shared" si="183"/>
        <v>0</v>
      </c>
      <c r="X3738" s="28">
        <f t="shared" si="184"/>
        <v>0</v>
      </c>
      <c r="Y3738" s="28">
        <f t="shared" si="185"/>
        <v>0</v>
      </c>
    </row>
    <row r="3739" spans="1:25" x14ac:dyDescent="0.25">
      <c r="A3739" s="28">
        <v>3737</v>
      </c>
      <c r="V3739" s="28">
        <v>3737</v>
      </c>
      <c r="W3739" s="28">
        <f t="shared" si="183"/>
        <v>0</v>
      </c>
      <c r="X3739" s="28">
        <f t="shared" si="184"/>
        <v>0</v>
      </c>
      <c r="Y3739" s="28">
        <f t="shared" si="185"/>
        <v>0</v>
      </c>
    </row>
    <row r="3740" spans="1:25" x14ac:dyDescent="0.25">
      <c r="A3740" s="28">
        <v>3738</v>
      </c>
      <c r="V3740" s="28">
        <v>3738</v>
      </c>
      <c r="W3740" s="28">
        <f t="shared" si="183"/>
        <v>0</v>
      </c>
      <c r="X3740" s="28">
        <f t="shared" si="184"/>
        <v>0</v>
      </c>
      <c r="Y3740" s="28">
        <f t="shared" si="185"/>
        <v>0</v>
      </c>
    </row>
    <row r="3741" spans="1:25" x14ac:dyDescent="0.25">
      <c r="A3741" s="28">
        <v>3739</v>
      </c>
      <c r="V3741" s="28">
        <v>3739</v>
      </c>
      <c r="W3741" s="28">
        <f t="shared" si="183"/>
        <v>0</v>
      </c>
      <c r="X3741" s="28">
        <f t="shared" si="184"/>
        <v>0</v>
      </c>
      <c r="Y3741" s="28">
        <f t="shared" si="185"/>
        <v>0</v>
      </c>
    </row>
    <row r="3742" spans="1:25" x14ac:dyDescent="0.25">
      <c r="A3742" s="28">
        <v>3740</v>
      </c>
      <c r="V3742" s="28">
        <v>3740</v>
      </c>
      <c r="W3742" s="28">
        <f t="shared" si="183"/>
        <v>0</v>
      </c>
      <c r="X3742" s="28">
        <f t="shared" si="184"/>
        <v>0</v>
      </c>
      <c r="Y3742" s="28">
        <f t="shared" si="185"/>
        <v>0</v>
      </c>
    </row>
    <row r="3743" spans="1:25" x14ac:dyDescent="0.25">
      <c r="A3743" s="28">
        <v>3741</v>
      </c>
      <c r="V3743" s="28">
        <v>3741</v>
      </c>
      <c r="W3743" s="28">
        <f t="shared" si="183"/>
        <v>0</v>
      </c>
      <c r="X3743" s="28">
        <f t="shared" si="184"/>
        <v>0</v>
      </c>
      <c r="Y3743" s="28">
        <f t="shared" si="185"/>
        <v>0</v>
      </c>
    </row>
    <row r="3744" spans="1:25" x14ac:dyDescent="0.25">
      <c r="A3744" s="28">
        <v>3742</v>
      </c>
      <c r="V3744" s="28">
        <v>3742</v>
      </c>
      <c r="W3744" s="28">
        <f t="shared" si="183"/>
        <v>0</v>
      </c>
      <c r="X3744" s="28">
        <f t="shared" si="184"/>
        <v>0</v>
      </c>
      <c r="Y3744" s="28">
        <f t="shared" si="185"/>
        <v>0</v>
      </c>
    </row>
    <row r="3745" spans="1:25" x14ac:dyDescent="0.25">
      <c r="A3745" s="28">
        <v>3743</v>
      </c>
      <c r="V3745" s="28">
        <v>3743</v>
      </c>
      <c r="W3745" s="28">
        <f t="shared" si="183"/>
        <v>0</v>
      </c>
      <c r="X3745" s="28">
        <f t="shared" si="184"/>
        <v>0</v>
      </c>
      <c r="Y3745" s="28">
        <f t="shared" si="185"/>
        <v>0</v>
      </c>
    </row>
    <row r="3746" spans="1:25" x14ac:dyDescent="0.25">
      <c r="A3746" s="28">
        <v>3744</v>
      </c>
      <c r="V3746" s="28">
        <v>3744</v>
      </c>
      <c r="W3746" s="28">
        <f t="shared" si="183"/>
        <v>0</v>
      </c>
      <c r="X3746" s="28">
        <f t="shared" si="184"/>
        <v>0</v>
      </c>
      <c r="Y3746" s="28">
        <f t="shared" si="185"/>
        <v>0</v>
      </c>
    </row>
    <row r="3747" spans="1:25" x14ac:dyDescent="0.25">
      <c r="A3747" s="28">
        <v>3745</v>
      </c>
      <c r="V3747" s="28">
        <v>3745</v>
      </c>
      <c r="W3747" s="28">
        <f t="shared" si="183"/>
        <v>0</v>
      </c>
      <c r="X3747" s="28">
        <f t="shared" si="184"/>
        <v>0</v>
      </c>
      <c r="Y3747" s="28">
        <f t="shared" si="185"/>
        <v>0</v>
      </c>
    </row>
    <row r="3748" spans="1:25" x14ac:dyDescent="0.25">
      <c r="A3748" s="28">
        <v>3746</v>
      </c>
      <c r="V3748" s="28">
        <v>3746</v>
      </c>
      <c r="W3748" s="28">
        <f t="shared" si="183"/>
        <v>0</v>
      </c>
      <c r="X3748" s="28">
        <f t="shared" si="184"/>
        <v>0</v>
      </c>
      <c r="Y3748" s="28">
        <f t="shared" si="185"/>
        <v>0</v>
      </c>
    </row>
    <row r="3749" spans="1:25" x14ac:dyDescent="0.25">
      <c r="A3749" s="28">
        <v>3747</v>
      </c>
      <c r="V3749" s="28">
        <v>3747</v>
      </c>
      <c r="W3749" s="28">
        <f t="shared" si="183"/>
        <v>0</v>
      </c>
      <c r="X3749" s="28">
        <f t="shared" si="184"/>
        <v>0</v>
      </c>
      <c r="Y3749" s="28">
        <f t="shared" si="185"/>
        <v>0</v>
      </c>
    </row>
    <row r="3750" spans="1:25" x14ac:dyDescent="0.25">
      <c r="A3750" s="28">
        <v>3748</v>
      </c>
      <c r="V3750" s="28">
        <v>3748</v>
      </c>
      <c r="W3750" s="28">
        <f t="shared" si="183"/>
        <v>0</v>
      </c>
      <c r="X3750" s="28">
        <f t="shared" si="184"/>
        <v>0</v>
      </c>
      <c r="Y3750" s="28">
        <f t="shared" si="185"/>
        <v>0</v>
      </c>
    </row>
    <row r="3751" spans="1:25" x14ac:dyDescent="0.25">
      <c r="A3751" s="28">
        <v>3749</v>
      </c>
      <c r="V3751" s="28">
        <v>3749</v>
      </c>
      <c r="W3751" s="28">
        <f t="shared" si="183"/>
        <v>0</v>
      </c>
      <c r="X3751" s="28">
        <f t="shared" si="184"/>
        <v>0</v>
      </c>
      <c r="Y3751" s="28">
        <f t="shared" si="185"/>
        <v>0</v>
      </c>
    </row>
    <row r="3752" spans="1:25" x14ac:dyDescent="0.25">
      <c r="A3752" s="28">
        <v>3750</v>
      </c>
      <c r="V3752" s="28">
        <v>3750</v>
      </c>
      <c r="W3752" s="28">
        <f t="shared" si="183"/>
        <v>0</v>
      </c>
      <c r="X3752" s="28">
        <f t="shared" si="184"/>
        <v>0</v>
      </c>
      <c r="Y3752" s="28">
        <f t="shared" si="185"/>
        <v>0</v>
      </c>
    </row>
    <row r="3753" spans="1:25" x14ac:dyDescent="0.25">
      <c r="A3753" s="28">
        <v>3751</v>
      </c>
      <c r="V3753" s="28">
        <v>3751</v>
      </c>
      <c r="W3753" s="28">
        <f t="shared" si="183"/>
        <v>0</v>
      </c>
      <c r="X3753" s="28">
        <f t="shared" si="184"/>
        <v>0</v>
      </c>
      <c r="Y3753" s="28">
        <f t="shared" si="185"/>
        <v>0</v>
      </c>
    </row>
    <row r="3754" spans="1:25" x14ac:dyDescent="0.25">
      <c r="A3754" s="28">
        <v>3752</v>
      </c>
      <c r="V3754" s="28">
        <v>3752</v>
      </c>
      <c r="W3754" s="28">
        <f t="shared" si="183"/>
        <v>0</v>
      </c>
      <c r="X3754" s="28">
        <f t="shared" si="184"/>
        <v>0</v>
      </c>
      <c r="Y3754" s="28">
        <f t="shared" si="185"/>
        <v>0</v>
      </c>
    </row>
    <row r="3755" spans="1:25" x14ac:dyDescent="0.25">
      <c r="A3755" s="28">
        <v>3753</v>
      </c>
      <c r="V3755" s="28">
        <v>3753</v>
      </c>
      <c r="W3755" s="28">
        <f t="shared" si="183"/>
        <v>0</v>
      </c>
      <c r="X3755" s="28">
        <f t="shared" si="184"/>
        <v>0</v>
      </c>
      <c r="Y3755" s="28">
        <f t="shared" si="185"/>
        <v>0</v>
      </c>
    </row>
    <row r="3756" spans="1:25" x14ac:dyDescent="0.25">
      <c r="A3756" s="28">
        <v>3754</v>
      </c>
      <c r="V3756" s="28">
        <v>3754</v>
      </c>
      <c r="W3756" s="28">
        <f t="shared" si="183"/>
        <v>0</v>
      </c>
      <c r="X3756" s="28">
        <f t="shared" si="184"/>
        <v>0</v>
      </c>
      <c r="Y3756" s="28">
        <f t="shared" si="185"/>
        <v>0</v>
      </c>
    </row>
    <row r="3757" spans="1:25" x14ac:dyDescent="0.25">
      <c r="A3757" s="28">
        <v>3755</v>
      </c>
      <c r="V3757" s="28">
        <v>3755</v>
      </c>
      <c r="W3757" s="28">
        <f t="shared" si="183"/>
        <v>0</v>
      </c>
      <c r="X3757" s="28">
        <f t="shared" si="184"/>
        <v>0</v>
      </c>
      <c r="Y3757" s="28">
        <f t="shared" si="185"/>
        <v>0</v>
      </c>
    </row>
    <row r="3758" spans="1:25" x14ac:dyDescent="0.25">
      <c r="A3758" s="28">
        <v>3756</v>
      </c>
      <c r="V3758" s="28">
        <v>3756</v>
      </c>
      <c r="W3758" s="28">
        <f t="shared" si="183"/>
        <v>0</v>
      </c>
      <c r="X3758" s="28">
        <f t="shared" si="184"/>
        <v>0</v>
      </c>
      <c r="Y3758" s="28">
        <f t="shared" si="185"/>
        <v>0</v>
      </c>
    </row>
    <row r="3759" spans="1:25" x14ac:dyDescent="0.25">
      <c r="A3759" s="28">
        <v>3757</v>
      </c>
      <c r="V3759" s="28">
        <v>3757</v>
      </c>
      <c r="W3759" s="28">
        <f t="shared" si="183"/>
        <v>0</v>
      </c>
      <c r="X3759" s="28">
        <f t="shared" si="184"/>
        <v>0</v>
      </c>
      <c r="Y3759" s="28">
        <f t="shared" si="185"/>
        <v>0</v>
      </c>
    </row>
    <row r="3760" spans="1:25" x14ac:dyDescent="0.25">
      <c r="A3760" s="28">
        <v>3758</v>
      </c>
      <c r="V3760" s="28">
        <v>3758</v>
      </c>
      <c r="W3760" s="28">
        <f t="shared" si="183"/>
        <v>0</v>
      </c>
      <c r="X3760" s="28">
        <f t="shared" si="184"/>
        <v>0</v>
      </c>
      <c r="Y3760" s="28">
        <f t="shared" si="185"/>
        <v>0</v>
      </c>
    </row>
    <row r="3761" spans="1:25" x14ac:dyDescent="0.25">
      <c r="A3761" s="28">
        <v>3759</v>
      </c>
      <c r="V3761" s="28">
        <v>3759</v>
      </c>
      <c r="W3761" s="28">
        <f t="shared" si="183"/>
        <v>0</v>
      </c>
      <c r="X3761" s="28">
        <f t="shared" si="184"/>
        <v>0</v>
      </c>
      <c r="Y3761" s="28">
        <f t="shared" si="185"/>
        <v>0</v>
      </c>
    </row>
    <row r="3762" spans="1:25" x14ac:dyDescent="0.25">
      <c r="A3762" s="28">
        <v>3760</v>
      </c>
      <c r="V3762" s="28">
        <v>3760</v>
      </c>
      <c r="W3762" s="28">
        <f t="shared" si="183"/>
        <v>0</v>
      </c>
      <c r="X3762" s="28">
        <f t="shared" si="184"/>
        <v>0</v>
      </c>
      <c r="Y3762" s="28">
        <f t="shared" si="185"/>
        <v>0</v>
      </c>
    </row>
    <row r="3763" spans="1:25" x14ac:dyDescent="0.25">
      <c r="A3763" s="28">
        <v>3761</v>
      </c>
      <c r="V3763" s="28">
        <v>3761</v>
      </c>
      <c r="W3763" s="28">
        <f t="shared" si="183"/>
        <v>0</v>
      </c>
      <c r="X3763" s="28">
        <f t="shared" si="184"/>
        <v>0</v>
      </c>
      <c r="Y3763" s="28">
        <f t="shared" si="185"/>
        <v>0</v>
      </c>
    </row>
    <row r="3764" spans="1:25" x14ac:dyDescent="0.25">
      <c r="A3764" s="28">
        <v>3762</v>
      </c>
      <c r="V3764" s="28">
        <v>3762</v>
      </c>
      <c r="W3764" s="28">
        <f t="shared" si="183"/>
        <v>0</v>
      </c>
      <c r="X3764" s="28">
        <f t="shared" si="184"/>
        <v>0</v>
      </c>
      <c r="Y3764" s="28">
        <f t="shared" si="185"/>
        <v>0</v>
      </c>
    </row>
    <row r="3765" spans="1:25" x14ac:dyDescent="0.25">
      <c r="A3765" s="28">
        <v>3763</v>
      </c>
      <c r="V3765" s="28">
        <v>3763</v>
      </c>
      <c r="W3765" s="28">
        <f t="shared" si="183"/>
        <v>0</v>
      </c>
      <c r="X3765" s="28">
        <f t="shared" si="184"/>
        <v>0</v>
      </c>
      <c r="Y3765" s="28">
        <f t="shared" si="185"/>
        <v>0</v>
      </c>
    </row>
    <row r="3766" spans="1:25" x14ac:dyDescent="0.25">
      <c r="A3766" s="28">
        <v>3764</v>
      </c>
      <c r="V3766" s="28">
        <v>3764</v>
      </c>
      <c r="W3766" s="28">
        <f t="shared" si="183"/>
        <v>0</v>
      </c>
      <c r="X3766" s="28">
        <f t="shared" si="184"/>
        <v>0</v>
      </c>
      <c r="Y3766" s="28">
        <f t="shared" si="185"/>
        <v>0</v>
      </c>
    </row>
    <row r="3767" spans="1:25" x14ac:dyDescent="0.25">
      <c r="A3767" s="28">
        <v>3765</v>
      </c>
      <c r="V3767" s="28">
        <v>3765</v>
      </c>
      <c r="W3767" s="28">
        <f t="shared" si="183"/>
        <v>0</v>
      </c>
      <c r="X3767" s="28">
        <f t="shared" si="184"/>
        <v>0</v>
      </c>
      <c r="Y3767" s="28">
        <f t="shared" si="185"/>
        <v>0</v>
      </c>
    </row>
    <row r="3768" spans="1:25" x14ac:dyDescent="0.25">
      <c r="A3768" s="28">
        <v>3766</v>
      </c>
      <c r="V3768" s="28">
        <v>3766</v>
      </c>
      <c r="W3768" s="28">
        <f t="shared" si="183"/>
        <v>0</v>
      </c>
      <c r="X3768" s="28">
        <f t="shared" si="184"/>
        <v>0</v>
      </c>
      <c r="Y3768" s="28">
        <f t="shared" si="185"/>
        <v>0</v>
      </c>
    </row>
    <row r="3769" spans="1:25" x14ac:dyDescent="0.25">
      <c r="A3769" s="28">
        <v>3767</v>
      </c>
      <c r="V3769" s="28">
        <v>3767</v>
      </c>
      <c r="W3769" s="28">
        <f t="shared" si="183"/>
        <v>0</v>
      </c>
      <c r="X3769" s="28">
        <f t="shared" si="184"/>
        <v>0</v>
      </c>
      <c r="Y3769" s="28">
        <f t="shared" si="185"/>
        <v>0</v>
      </c>
    </row>
    <row r="3770" spans="1:25" x14ac:dyDescent="0.25">
      <c r="A3770" s="28">
        <v>3768</v>
      </c>
      <c r="V3770" s="28">
        <v>3768</v>
      </c>
      <c r="W3770" s="28">
        <f t="shared" si="183"/>
        <v>0</v>
      </c>
      <c r="X3770" s="28">
        <f t="shared" si="184"/>
        <v>0</v>
      </c>
      <c r="Y3770" s="28">
        <f t="shared" si="185"/>
        <v>0</v>
      </c>
    </row>
    <row r="3771" spans="1:25" x14ac:dyDescent="0.25">
      <c r="A3771" s="28">
        <v>3769</v>
      </c>
      <c r="V3771" s="28">
        <v>3769</v>
      </c>
      <c r="W3771" s="28">
        <f t="shared" si="183"/>
        <v>0</v>
      </c>
      <c r="X3771" s="28">
        <f t="shared" si="184"/>
        <v>0</v>
      </c>
      <c r="Y3771" s="28">
        <f t="shared" si="185"/>
        <v>0</v>
      </c>
    </row>
    <row r="3772" spans="1:25" x14ac:dyDescent="0.25">
      <c r="A3772" s="28">
        <v>3770</v>
      </c>
      <c r="V3772" s="28">
        <v>3770</v>
      </c>
      <c r="W3772" s="28">
        <f t="shared" si="183"/>
        <v>0</v>
      </c>
      <c r="X3772" s="28">
        <f t="shared" si="184"/>
        <v>0</v>
      </c>
      <c r="Y3772" s="28">
        <f t="shared" si="185"/>
        <v>0</v>
      </c>
    </row>
    <row r="3773" spans="1:25" x14ac:dyDescent="0.25">
      <c r="A3773" s="28">
        <v>3771</v>
      </c>
      <c r="V3773" s="28">
        <v>3771</v>
      </c>
      <c r="W3773" s="28">
        <f t="shared" si="183"/>
        <v>0</v>
      </c>
      <c r="X3773" s="28">
        <f t="shared" si="184"/>
        <v>0</v>
      </c>
      <c r="Y3773" s="28">
        <f t="shared" si="185"/>
        <v>0</v>
      </c>
    </row>
    <row r="3774" spans="1:25" x14ac:dyDescent="0.25">
      <c r="A3774" s="28">
        <v>3772</v>
      </c>
      <c r="V3774" s="28">
        <v>3772</v>
      </c>
      <c r="W3774" s="28">
        <f t="shared" si="183"/>
        <v>0</v>
      </c>
      <c r="X3774" s="28">
        <f t="shared" si="184"/>
        <v>0</v>
      </c>
      <c r="Y3774" s="28">
        <f t="shared" si="185"/>
        <v>0</v>
      </c>
    </row>
    <row r="3775" spans="1:25" x14ac:dyDescent="0.25">
      <c r="A3775" s="28">
        <v>3773</v>
      </c>
      <c r="V3775" s="28">
        <v>3773</v>
      </c>
      <c r="W3775" s="28">
        <f t="shared" si="183"/>
        <v>0</v>
      </c>
      <c r="X3775" s="28">
        <f t="shared" si="184"/>
        <v>0</v>
      </c>
      <c r="Y3775" s="28">
        <f t="shared" si="185"/>
        <v>0</v>
      </c>
    </row>
    <row r="3776" spans="1:25" x14ac:dyDescent="0.25">
      <c r="A3776" s="28">
        <v>3774</v>
      </c>
      <c r="V3776" s="28">
        <v>3774</v>
      </c>
      <c r="W3776" s="28">
        <f t="shared" si="183"/>
        <v>0</v>
      </c>
      <c r="X3776" s="28">
        <f t="shared" si="184"/>
        <v>0</v>
      </c>
      <c r="Y3776" s="28">
        <f t="shared" si="185"/>
        <v>0</v>
      </c>
    </row>
    <row r="3777" spans="1:25" x14ac:dyDescent="0.25">
      <c r="A3777" s="28">
        <v>3775</v>
      </c>
      <c r="V3777" s="28">
        <v>3775</v>
      </c>
      <c r="W3777" s="28">
        <f t="shared" si="183"/>
        <v>0</v>
      </c>
      <c r="X3777" s="28">
        <f t="shared" si="184"/>
        <v>0</v>
      </c>
      <c r="Y3777" s="28">
        <f t="shared" si="185"/>
        <v>0</v>
      </c>
    </row>
    <row r="3778" spans="1:25" x14ac:dyDescent="0.25">
      <c r="A3778" s="28">
        <v>3776</v>
      </c>
      <c r="V3778" s="28">
        <v>3776</v>
      </c>
      <c r="W3778" s="28">
        <f t="shared" si="183"/>
        <v>0</v>
      </c>
      <c r="X3778" s="28">
        <f t="shared" si="184"/>
        <v>0</v>
      </c>
      <c r="Y3778" s="28">
        <f t="shared" si="185"/>
        <v>0</v>
      </c>
    </row>
    <row r="3779" spans="1:25" x14ac:dyDescent="0.25">
      <c r="A3779" s="28">
        <v>3777</v>
      </c>
      <c r="V3779" s="28">
        <v>3777</v>
      </c>
      <c r="W3779" s="28">
        <f t="shared" si="183"/>
        <v>0</v>
      </c>
      <c r="X3779" s="28">
        <f t="shared" si="184"/>
        <v>0</v>
      </c>
      <c r="Y3779" s="28">
        <f t="shared" si="185"/>
        <v>0</v>
      </c>
    </row>
    <row r="3780" spans="1:25" x14ac:dyDescent="0.25">
      <c r="A3780" s="28">
        <v>3778</v>
      </c>
      <c r="V3780" s="28">
        <v>3778</v>
      </c>
      <c r="W3780" s="28">
        <f t="shared" si="183"/>
        <v>0</v>
      </c>
      <c r="X3780" s="28">
        <f t="shared" si="184"/>
        <v>0</v>
      </c>
      <c r="Y3780" s="28">
        <f t="shared" si="185"/>
        <v>0</v>
      </c>
    </row>
    <row r="3781" spans="1:25" x14ac:dyDescent="0.25">
      <c r="A3781" s="28">
        <v>3779</v>
      </c>
      <c r="V3781" s="28">
        <v>3779</v>
      </c>
      <c r="W3781" s="28">
        <f t="shared" si="183"/>
        <v>0</v>
      </c>
      <c r="X3781" s="28">
        <f t="shared" si="184"/>
        <v>0</v>
      </c>
      <c r="Y3781" s="28">
        <f t="shared" si="185"/>
        <v>0</v>
      </c>
    </row>
    <row r="3782" spans="1:25" x14ac:dyDescent="0.25">
      <c r="A3782" s="28">
        <v>3780</v>
      </c>
      <c r="V3782" s="28">
        <v>3780</v>
      </c>
      <c r="W3782" s="28">
        <f t="shared" si="183"/>
        <v>0</v>
      </c>
      <c r="X3782" s="28">
        <f t="shared" si="184"/>
        <v>0</v>
      </c>
      <c r="Y3782" s="28">
        <f t="shared" si="185"/>
        <v>0</v>
      </c>
    </row>
    <row r="3783" spans="1:25" x14ac:dyDescent="0.25">
      <c r="A3783" s="28">
        <v>3781</v>
      </c>
      <c r="V3783" s="28">
        <v>3781</v>
      </c>
      <c r="W3783" s="28">
        <f t="shared" si="183"/>
        <v>0</v>
      </c>
      <c r="X3783" s="28">
        <f t="shared" si="184"/>
        <v>0</v>
      </c>
      <c r="Y3783" s="28">
        <f t="shared" si="185"/>
        <v>0</v>
      </c>
    </row>
    <row r="3784" spans="1:25" x14ac:dyDescent="0.25">
      <c r="A3784" s="28">
        <v>3782</v>
      </c>
      <c r="V3784" s="28">
        <v>3782</v>
      </c>
      <c r="W3784" s="28">
        <f t="shared" si="183"/>
        <v>0</v>
      </c>
      <c r="X3784" s="28">
        <f t="shared" si="184"/>
        <v>0</v>
      </c>
      <c r="Y3784" s="28">
        <f t="shared" si="185"/>
        <v>0</v>
      </c>
    </row>
    <row r="3785" spans="1:25" x14ac:dyDescent="0.25">
      <c r="A3785" s="28">
        <v>3783</v>
      </c>
      <c r="V3785" s="28">
        <v>3783</v>
      </c>
      <c r="W3785" s="28">
        <f t="shared" si="183"/>
        <v>0</v>
      </c>
      <c r="X3785" s="28">
        <f t="shared" si="184"/>
        <v>0</v>
      </c>
      <c r="Y3785" s="28">
        <f t="shared" si="185"/>
        <v>0</v>
      </c>
    </row>
    <row r="3786" spans="1:25" x14ac:dyDescent="0.25">
      <c r="A3786" s="28">
        <v>3784</v>
      </c>
      <c r="V3786" s="28">
        <v>3784</v>
      </c>
      <c r="W3786" s="28">
        <f t="shared" si="183"/>
        <v>0</v>
      </c>
      <c r="X3786" s="28">
        <f t="shared" si="184"/>
        <v>0</v>
      </c>
      <c r="Y3786" s="28">
        <f t="shared" si="185"/>
        <v>0</v>
      </c>
    </row>
    <row r="3787" spans="1:25" x14ac:dyDescent="0.25">
      <c r="A3787" s="28">
        <v>3785</v>
      </c>
      <c r="V3787" s="28">
        <v>3785</v>
      </c>
      <c r="W3787" s="28">
        <f t="shared" si="183"/>
        <v>0</v>
      </c>
      <c r="X3787" s="28">
        <f t="shared" si="184"/>
        <v>0</v>
      </c>
      <c r="Y3787" s="28">
        <f t="shared" si="185"/>
        <v>0</v>
      </c>
    </row>
    <row r="3788" spans="1:25" x14ac:dyDescent="0.25">
      <c r="A3788" s="28">
        <v>3786</v>
      </c>
      <c r="V3788" s="28">
        <v>3786</v>
      </c>
      <c r="W3788" s="28">
        <f t="shared" si="183"/>
        <v>0</v>
      </c>
      <c r="X3788" s="28">
        <f t="shared" si="184"/>
        <v>0</v>
      </c>
      <c r="Y3788" s="28">
        <f t="shared" si="185"/>
        <v>0</v>
      </c>
    </row>
    <row r="3789" spans="1:25" x14ac:dyDescent="0.25">
      <c r="A3789" s="28">
        <v>3787</v>
      </c>
      <c r="V3789" s="28">
        <v>3787</v>
      </c>
      <c r="W3789" s="28">
        <f t="shared" si="183"/>
        <v>0</v>
      </c>
      <c r="X3789" s="28">
        <f t="shared" si="184"/>
        <v>0</v>
      </c>
      <c r="Y3789" s="28">
        <f t="shared" si="185"/>
        <v>0</v>
      </c>
    </row>
    <row r="3790" spans="1:25" x14ac:dyDescent="0.25">
      <c r="A3790" s="28">
        <v>3788</v>
      </c>
      <c r="V3790" s="28">
        <v>3788</v>
      </c>
      <c r="W3790" s="28">
        <f t="shared" si="183"/>
        <v>0</v>
      </c>
      <c r="X3790" s="28">
        <f t="shared" si="184"/>
        <v>0</v>
      </c>
      <c r="Y3790" s="28">
        <f t="shared" si="185"/>
        <v>0</v>
      </c>
    </row>
    <row r="3791" spans="1:25" x14ac:dyDescent="0.25">
      <c r="A3791" s="28">
        <v>3789</v>
      </c>
      <c r="V3791" s="28">
        <v>3789</v>
      </c>
      <c r="W3791" s="28">
        <f t="shared" si="183"/>
        <v>0</v>
      </c>
      <c r="X3791" s="28">
        <f t="shared" si="184"/>
        <v>0</v>
      </c>
      <c r="Y3791" s="28">
        <f t="shared" si="185"/>
        <v>0</v>
      </c>
    </row>
    <row r="3792" spans="1:25" x14ac:dyDescent="0.25">
      <c r="A3792" s="28">
        <v>3790</v>
      </c>
      <c r="V3792" s="28">
        <v>3790</v>
      </c>
      <c r="W3792" s="28">
        <f t="shared" si="183"/>
        <v>0</v>
      </c>
      <c r="X3792" s="28">
        <f t="shared" si="184"/>
        <v>0</v>
      </c>
      <c r="Y3792" s="28">
        <f t="shared" si="185"/>
        <v>0</v>
      </c>
    </row>
    <row r="3793" spans="1:25" x14ac:dyDescent="0.25">
      <c r="A3793" s="28">
        <v>3791</v>
      </c>
      <c r="V3793" s="28">
        <v>3791</v>
      </c>
      <c r="W3793" s="28">
        <f t="shared" si="183"/>
        <v>0</v>
      </c>
      <c r="X3793" s="28">
        <f t="shared" si="184"/>
        <v>0</v>
      </c>
      <c r="Y3793" s="28">
        <f t="shared" si="185"/>
        <v>0</v>
      </c>
    </row>
    <row r="3794" spans="1:25" x14ac:dyDescent="0.25">
      <c r="A3794" s="28">
        <v>3792</v>
      </c>
      <c r="V3794" s="28">
        <v>3792</v>
      </c>
      <c r="W3794" s="28">
        <f t="shared" si="183"/>
        <v>0</v>
      </c>
      <c r="X3794" s="28">
        <f t="shared" si="184"/>
        <v>0</v>
      </c>
      <c r="Y3794" s="28">
        <f t="shared" si="185"/>
        <v>0</v>
      </c>
    </row>
    <row r="3795" spans="1:25" x14ac:dyDescent="0.25">
      <c r="A3795" s="28">
        <v>3793</v>
      </c>
      <c r="V3795" s="28">
        <v>3793</v>
      </c>
      <c r="W3795" s="28">
        <f t="shared" ref="W3795:W3858" si="186">IFERROR(_xlfn.RANK.AVG(B3795,$B3795:$D3795,1),0)</f>
        <v>0</v>
      </c>
      <c r="X3795" s="28">
        <f t="shared" ref="X3795:X3858" si="187">IFERROR(_xlfn.RANK.AVG(C3795,$B3795:$D3795,1),0)</f>
        <v>0</v>
      </c>
      <c r="Y3795" s="28">
        <f t="shared" ref="Y3795:Y3858" si="188">IFERROR(_xlfn.RANK.AVG(D3795,$B3795:$D3795,1),0)</f>
        <v>0</v>
      </c>
    </row>
    <row r="3796" spans="1:25" x14ac:dyDescent="0.25">
      <c r="A3796" s="28">
        <v>3794</v>
      </c>
      <c r="V3796" s="28">
        <v>3794</v>
      </c>
      <c r="W3796" s="28">
        <f t="shared" si="186"/>
        <v>0</v>
      </c>
      <c r="X3796" s="28">
        <f t="shared" si="187"/>
        <v>0</v>
      </c>
      <c r="Y3796" s="28">
        <f t="shared" si="188"/>
        <v>0</v>
      </c>
    </row>
    <row r="3797" spans="1:25" x14ac:dyDescent="0.25">
      <c r="A3797" s="28">
        <v>3795</v>
      </c>
      <c r="V3797" s="28">
        <v>3795</v>
      </c>
      <c r="W3797" s="28">
        <f t="shared" si="186"/>
        <v>0</v>
      </c>
      <c r="X3797" s="28">
        <f t="shared" si="187"/>
        <v>0</v>
      </c>
      <c r="Y3797" s="28">
        <f t="shared" si="188"/>
        <v>0</v>
      </c>
    </row>
    <row r="3798" spans="1:25" x14ac:dyDescent="0.25">
      <c r="A3798" s="28">
        <v>3796</v>
      </c>
      <c r="V3798" s="28">
        <v>3796</v>
      </c>
      <c r="W3798" s="28">
        <f t="shared" si="186"/>
        <v>0</v>
      </c>
      <c r="X3798" s="28">
        <f t="shared" si="187"/>
        <v>0</v>
      </c>
      <c r="Y3798" s="28">
        <f t="shared" si="188"/>
        <v>0</v>
      </c>
    </row>
    <row r="3799" spans="1:25" x14ac:dyDescent="0.25">
      <c r="A3799" s="28">
        <v>3797</v>
      </c>
      <c r="V3799" s="28">
        <v>3797</v>
      </c>
      <c r="W3799" s="28">
        <f t="shared" si="186"/>
        <v>0</v>
      </c>
      <c r="X3799" s="28">
        <f t="shared" si="187"/>
        <v>0</v>
      </c>
      <c r="Y3799" s="28">
        <f t="shared" si="188"/>
        <v>0</v>
      </c>
    </row>
    <row r="3800" spans="1:25" x14ac:dyDescent="0.25">
      <c r="A3800" s="28">
        <v>3798</v>
      </c>
      <c r="V3800" s="28">
        <v>3798</v>
      </c>
      <c r="W3800" s="28">
        <f t="shared" si="186"/>
        <v>0</v>
      </c>
      <c r="X3800" s="28">
        <f t="shared" si="187"/>
        <v>0</v>
      </c>
      <c r="Y3800" s="28">
        <f t="shared" si="188"/>
        <v>0</v>
      </c>
    </row>
    <row r="3801" spans="1:25" x14ac:dyDescent="0.25">
      <c r="A3801" s="28">
        <v>3799</v>
      </c>
      <c r="V3801" s="28">
        <v>3799</v>
      </c>
      <c r="W3801" s="28">
        <f t="shared" si="186"/>
        <v>0</v>
      </c>
      <c r="X3801" s="28">
        <f t="shared" si="187"/>
        <v>0</v>
      </c>
      <c r="Y3801" s="28">
        <f t="shared" si="188"/>
        <v>0</v>
      </c>
    </row>
    <row r="3802" spans="1:25" x14ac:dyDescent="0.25">
      <c r="A3802" s="28">
        <v>3800</v>
      </c>
      <c r="V3802" s="28">
        <v>3800</v>
      </c>
      <c r="W3802" s="28">
        <f t="shared" si="186"/>
        <v>0</v>
      </c>
      <c r="X3802" s="28">
        <f t="shared" si="187"/>
        <v>0</v>
      </c>
      <c r="Y3802" s="28">
        <f t="shared" si="188"/>
        <v>0</v>
      </c>
    </row>
    <row r="3803" spans="1:25" x14ac:dyDescent="0.25">
      <c r="A3803" s="28">
        <v>3801</v>
      </c>
      <c r="V3803" s="28">
        <v>3801</v>
      </c>
      <c r="W3803" s="28">
        <f t="shared" si="186"/>
        <v>0</v>
      </c>
      <c r="X3803" s="28">
        <f t="shared" si="187"/>
        <v>0</v>
      </c>
      <c r="Y3803" s="28">
        <f t="shared" si="188"/>
        <v>0</v>
      </c>
    </row>
    <row r="3804" spans="1:25" x14ac:dyDescent="0.25">
      <c r="A3804" s="28">
        <v>3802</v>
      </c>
      <c r="V3804" s="28">
        <v>3802</v>
      </c>
      <c r="W3804" s="28">
        <f t="shared" si="186"/>
        <v>0</v>
      </c>
      <c r="X3804" s="28">
        <f t="shared" si="187"/>
        <v>0</v>
      </c>
      <c r="Y3804" s="28">
        <f t="shared" si="188"/>
        <v>0</v>
      </c>
    </row>
    <row r="3805" spans="1:25" x14ac:dyDescent="0.25">
      <c r="A3805" s="28">
        <v>3803</v>
      </c>
      <c r="V3805" s="28">
        <v>3803</v>
      </c>
      <c r="W3805" s="28">
        <f t="shared" si="186"/>
        <v>0</v>
      </c>
      <c r="X3805" s="28">
        <f t="shared" si="187"/>
        <v>0</v>
      </c>
      <c r="Y3805" s="28">
        <f t="shared" si="188"/>
        <v>0</v>
      </c>
    </row>
    <row r="3806" spans="1:25" x14ac:dyDescent="0.25">
      <c r="A3806" s="28">
        <v>3804</v>
      </c>
      <c r="V3806" s="28">
        <v>3804</v>
      </c>
      <c r="W3806" s="28">
        <f t="shared" si="186"/>
        <v>0</v>
      </c>
      <c r="X3806" s="28">
        <f t="shared" si="187"/>
        <v>0</v>
      </c>
      <c r="Y3806" s="28">
        <f t="shared" si="188"/>
        <v>0</v>
      </c>
    </row>
    <row r="3807" spans="1:25" x14ac:dyDescent="0.25">
      <c r="A3807" s="28">
        <v>3805</v>
      </c>
      <c r="V3807" s="28">
        <v>3805</v>
      </c>
      <c r="W3807" s="28">
        <f t="shared" si="186"/>
        <v>0</v>
      </c>
      <c r="X3807" s="28">
        <f t="shared" si="187"/>
        <v>0</v>
      </c>
      <c r="Y3807" s="28">
        <f t="shared" si="188"/>
        <v>0</v>
      </c>
    </row>
    <row r="3808" spans="1:25" x14ac:dyDescent="0.25">
      <c r="A3808" s="28">
        <v>3806</v>
      </c>
      <c r="V3808" s="28">
        <v>3806</v>
      </c>
      <c r="W3808" s="28">
        <f t="shared" si="186"/>
        <v>0</v>
      </c>
      <c r="X3808" s="28">
        <f t="shared" si="187"/>
        <v>0</v>
      </c>
      <c r="Y3808" s="28">
        <f t="shared" si="188"/>
        <v>0</v>
      </c>
    </row>
    <row r="3809" spans="1:25" x14ac:dyDescent="0.25">
      <c r="A3809" s="28">
        <v>3807</v>
      </c>
      <c r="V3809" s="28">
        <v>3807</v>
      </c>
      <c r="W3809" s="28">
        <f t="shared" si="186"/>
        <v>0</v>
      </c>
      <c r="X3809" s="28">
        <f t="shared" si="187"/>
        <v>0</v>
      </c>
      <c r="Y3809" s="28">
        <f t="shared" si="188"/>
        <v>0</v>
      </c>
    </row>
    <row r="3810" spans="1:25" x14ac:dyDescent="0.25">
      <c r="A3810" s="28">
        <v>3808</v>
      </c>
      <c r="V3810" s="28">
        <v>3808</v>
      </c>
      <c r="W3810" s="28">
        <f t="shared" si="186"/>
        <v>0</v>
      </c>
      <c r="X3810" s="28">
        <f t="shared" si="187"/>
        <v>0</v>
      </c>
      <c r="Y3810" s="28">
        <f t="shared" si="188"/>
        <v>0</v>
      </c>
    </row>
    <row r="3811" spans="1:25" x14ac:dyDescent="0.25">
      <c r="A3811" s="28">
        <v>3809</v>
      </c>
      <c r="V3811" s="28">
        <v>3809</v>
      </c>
      <c r="W3811" s="28">
        <f t="shared" si="186"/>
        <v>0</v>
      </c>
      <c r="X3811" s="28">
        <f t="shared" si="187"/>
        <v>0</v>
      </c>
      <c r="Y3811" s="28">
        <f t="shared" si="188"/>
        <v>0</v>
      </c>
    </row>
    <row r="3812" spans="1:25" x14ac:dyDescent="0.25">
      <c r="A3812" s="28">
        <v>3810</v>
      </c>
      <c r="V3812" s="28">
        <v>3810</v>
      </c>
      <c r="W3812" s="28">
        <f t="shared" si="186"/>
        <v>0</v>
      </c>
      <c r="X3812" s="28">
        <f t="shared" si="187"/>
        <v>0</v>
      </c>
      <c r="Y3812" s="28">
        <f t="shared" si="188"/>
        <v>0</v>
      </c>
    </row>
    <row r="3813" spans="1:25" x14ac:dyDescent="0.25">
      <c r="A3813" s="28">
        <v>3811</v>
      </c>
      <c r="V3813" s="28">
        <v>3811</v>
      </c>
      <c r="W3813" s="28">
        <f t="shared" si="186"/>
        <v>0</v>
      </c>
      <c r="X3813" s="28">
        <f t="shared" si="187"/>
        <v>0</v>
      </c>
      <c r="Y3813" s="28">
        <f t="shared" si="188"/>
        <v>0</v>
      </c>
    </row>
    <row r="3814" spans="1:25" x14ac:dyDescent="0.25">
      <c r="A3814" s="28">
        <v>3812</v>
      </c>
      <c r="V3814" s="28">
        <v>3812</v>
      </c>
      <c r="W3814" s="28">
        <f t="shared" si="186"/>
        <v>0</v>
      </c>
      <c r="X3814" s="28">
        <f t="shared" si="187"/>
        <v>0</v>
      </c>
      <c r="Y3814" s="28">
        <f t="shared" si="188"/>
        <v>0</v>
      </c>
    </row>
    <row r="3815" spans="1:25" x14ac:dyDescent="0.25">
      <c r="A3815" s="28">
        <v>3813</v>
      </c>
      <c r="V3815" s="28">
        <v>3813</v>
      </c>
      <c r="W3815" s="28">
        <f t="shared" si="186"/>
        <v>0</v>
      </c>
      <c r="X3815" s="28">
        <f t="shared" si="187"/>
        <v>0</v>
      </c>
      <c r="Y3815" s="28">
        <f t="shared" si="188"/>
        <v>0</v>
      </c>
    </row>
    <row r="3816" spans="1:25" x14ac:dyDescent="0.25">
      <c r="A3816" s="28">
        <v>3814</v>
      </c>
      <c r="V3816" s="28">
        <v>3814</v>
      </c>
      <c r="W3816" s="28">
        <f t="shared" si="186"/>
        <v>0</v>
      </c>
      <c r="X3816" s="28">
        <f t="shared" si="187"/>
        <v>0</v>
      </c>
      <c r="Y3816" s="28">
        <f t="shared" si="188"/>
        <v>0</v>
      </c>
    </row>
    <row r="3817" spans="1:25" x14ac:dyDescent="0.25">
      <c r="A3817" s="28">
        <v>3815</v>
      </c>
      <c r="V3817" s="28">
        <v>3815</v>
      </c>
      <c r="W3817" s="28">
        <f t="shared" si="186"/>
        <v>0</v>
      </c>
      <c r="X3817" s="28">
        <f t="shared" si="187"/>
        <v>0</v>
      </c>
      <c r="Y3817" s="28">
        <f t="shared" si="188"/>
        <v>0</v>
      </c>
    </row>
    <row r="3818" spans="1:25" x14ac:dyDescent="0.25">
      <c r="A3818" s="28">
        <v>3816</v>
      </c>
      <c r="V3818" s="28">
        <v>3816</v>
      </c>
      <c r="W3818" s="28">
        <f t="shared" si="186"/>
        <v>0</v>
      </c>
      <c r="X3818" s="28">
        <f t="shared" si="187"/>
        <v>0</v>
      </c>
      <c r="Y3818" s="28">
        <f t="shared" si="188"/>
        <v>0</v>
      </c>
    </row>
    <row r="3819" spans="1:25" x14ac:dyDescent="0.25">
      <c r="A3819" s="28">
        <v>3817</v>
      </c>
      <c r="V3819" s="28">
        <v>3817</v>
      </c>
      <c r="W3819" s="28">
        <f t="shared" si="186"/>
        <v>0</v>
      </c>
      <c r="X3819" s="28">
        <f t="shared" si="187"/>
        <v>0</v>
      </c>
      <c r="Y3819" s="28">
        <f t="shared" si="188"/>
        <v>0</v>
      </c>
    </row>
    <row r="3820" spans="1:25" x14ac:dyDescent="0.25">
      <c r="A3820" s="28">
        <v>3818</v>
      </c>
      <c r="V3820" s="28">
        <v>3818</v>
      </c>
      <c r="W3820" s="28">
        <f t="shared" si="186"/>
        <v>0</v>
      </c>
      <c r="X3820" s="28">
        <f t="shared" si="187"/>
        <v>0</v>
      </c>
      <c r="Y3820" s="28">
        <f t="shared" si="188"/>
        <v>0</v>
      </c>
    </row>
    <row r="3821" spans="1:25" x14ac:dyDescent="0.25">
      <c r="A3821" s="28">
        <v>3819</v>
      </c>
      <c r="V3821" s="28">
        <v>3819</v>
      </c>
      <c r="W3821" s="28">
        <f t="shared" si="186"/>
        <v>0</v>
      </c>
      <c r="X3821" s="28">
        <f t="shared" si="187"/>
        <v>0</v>
      </c>
      <c r="Y3821" s="28">
        <f t="shared" si="188"/>
        <v>0</v>
      </c>
    </row>
    <row r="3822" spans="1:25" x14ac:dyDescent="0.25">
      <c r="A3822" s="28">
        <v>3820</v>
      </c>
      <c r="V3822" s="28">
        <v>3820</v>
      </c>
      <c r="W3822" s="28">
        <f t="shared" si="186"/>
        <v>0</v>
      </c>
      <c r="X3822" s="28">
        <f t="shared" si="187"/>
        <v>0</v>
      </c>
      <c r="Y3822" s="28">
        <f t="shared" si="188"/>
        <v>0</v>
      </c>
    </row>
    <row r="3823" spans="1:25" x14ac:dyDescent="0.25">
      <c r="A3823" s="28">
        <v>3821</v>
      </c>
      <c r="V3823" s="28">
        <v>3821</v>
      </c>
      <c r="W3823" s="28">
        <f t="shared" si="186"/>
        <v>0</v>
      </c>
      <c r="X3823" s="28">
        <f t="shared" si="187"/>
        <v>0</v>
      </c>
      <c r="Y3823" s="28">
        <f t="shared" si="188"/>
        <v>0</v>
      </c>
    </row>
    <row r="3824" spans="1:25" x14ac:dyDescent="0.25">
      <c r="A3824" s="28">
        <v>3822</v>
      </c>
      <c r="V3824" s="28">
        <v>3822</v>
      </c>
      <c r="W3824" s="28">
        <f t="shared" si="186"/>
        <v>0</v>
      </c>
      <c r="X3824" s="28">
        <f t="shared" si="187"/>
        <v>0</v>
      </c>
      <c r="Y3824" s="28">
        <f t="shared" si="188"/>
        <v>0</v>
      </c>
    </row>
    <row r="3825" spans="1:25" x14ac:dyDescent="0.25">
      <c r="A3825" s="28">
        <v>3823</v>
      </c>
      <c r="V3825" s="28">
        <v>3823</v>
      </c>
      <c r="W3825" s="28">
        <f t="shared" si="186"/>
        <v>0</v>
      </c>
      <c r="X3825" s="28">
        <f t="shared" si="187"/>
        <v>0</v>
      </c>
      <c r="Y3825" s="28">
        <f t="shared" si="188"/>
        <v>0</v>
      </c>
    </row>
    <row r="3826" spans="1:25" x14ac:dyDescent="0.25">
      <c r="A3826" s="28">
        <v>3824</v>
      </c>
      <c r="V3826" s="28">
        <v>3824</v>
      </c>
      <c r="W3826" s="28">
        <f t="shared" si="186"/>
        <v>0</v>
      </c>
      <c r="X3826" s="28">
        <f t="shared" si="187"/>
        <v>0</v>
      </c>
      <c r="Y3826" s="28">
        <f t="shared" si="188"/>
        <v>0</v>
      </c>
    </row>
    <row r="3827" spans="1:25" x14ac:dyDescent="0.25">
      <c r="A3827" s="28">
        <v>3825</v>
      </c>
      <c r="V3827" s="28">
        <v>3825</v>
      </c>
      <c r="W3827" s="28">
        <f t="shared" si="186"/>
        <v>0</v>
      </c>
      <c r="X3827" s="28">
        <f t="shared" si="187"/>
        <v>0</v>
      </c>
      <c r="Y3827" s="28">
        <f t="shared" si="188"/>
        <v>0</v>
      </c>
    </row>
    <row r="3828" spans="1:25" x14ac:dyDescent="0.25">
      <c r="A3828" s="28">
        <v>3826</v>
      </c>
      <c r="V3828" s="28">
        <v>3826</v>
      </c>
      <c r="W3828" s="28">
        <f t="shared" si="186"/>
        <v>0</v>
      </c>
      <c r="X3828" s="28">
        <f t="shared" si="187"/>
        <v>0</v>
      </c>
      <c r="Y3828" s="28">
        <f t="shared" si="188"/>
        <v>0</v>
      </c>
    </row>
    <row r="3829" spans="1:25" x14ac:dyDescent="0.25">
      <c r="A3829" s="28">
        <v>3827</v>
      </c>
      <c r="V3829" s="28">
        <v>3827</v>
      </c>
      <c r="W3829" s="28">
        <f t="shared" si="186"/>
        <v>0</v>
      </c>
      <c r="X3829" s="28">
        <f t="shared" si="187"/>
        <v>0</v>
      </c>
      <c r="Y3829" s="28">
        <f t="shared" si="188"/>
        <v>0</v>
      </c>
    </row>
    <row r="3830" spans="1:25" x14ac:dyDescent="0.25">
      <c r="A3830" s="28">
        <v>3828</v>
      </c>
      <c r="V3830" s="28">
        <v>3828</v>
      </c>
      <c r="W3830" s="28">
        <f t="shared" si="186"/>
        <v>0</v>
      </c>
      <c r="X3830" s="28">
        <f t="shared" si="187"/>
        <v>0</v>
      </c>
      <c r="Y3830" s="28">
        <f t="shared" si="188"/>
        <v>0</v>
      </c>
    </row>
    <row r="3831" spans="1:25" x14ac:dyDescent="0.25">
      <c r="A3831" s="28">
        <v>3829</v>
      </c>
      <c r="V3831" s="28">
        <v>3829</v>
      </c>
      <c r="W3831" s="28">
        <f t="shared" si="186"/>
        <v>0</v>
      </c>
      <c r="X3831" s="28">
        <f t="shared" si="187"/>
        <v>0</v>
      </c>
      <c r="Y3831" s="28">
        <f t="shared" si="188"/>
        <v>0</v>
      </c>
    </row>
    <row r="3832" spans="1:25" x14ac:dyDescent="0.25">
      <c r="A3832" s="28">
        <v>3830</v>
      </c>
      <c r="V3832" s="28">
        <v>3830</v>
      </c>
      <c r="W3832" s="28">
        <f t="shared" si="186"/>
        <v>0</v>
      </c>
      <c r="X3832" s="28">
        <f t="shared" si="187"/>
        <v>0</v>
      </c>
      <c r="Y3832" s="28">
        <f t="shared" si="188"/>
        <v>0</v>
      </c>
    </row>
    <row r="3833" spans="1:25" x14ac:dyDescent="0.25">
      <c r="A3833" s="28">
        <v>3831</v>
      </c>
      <c r="V3833" s="28">
        <v>3831</v>
      </c>
      <c r="W3833" s="28">
        <f t="shared" si="186"/>
        <v>0</v>
      </c>
      <c r="X3833" s="28">
        <f t="shared" si="187"/>
        <v>0</v>
      </c>
      <c r="Y3833" s="28">
        <f t="shared" si="188"/>
        <v>0</v>
      </c>
    </row>
    <row r="3834" spans="1:25" x14ac:dyDescent="0.25">
      <c r="A3834" s="28">
        <v>3832</v>
      </c>
      <c r="V3834" s="28">
        <v>3832</v>
      </c>
      <c r="W3834" s="28">
        <f t="shared" si="186"/>
        <v>0</v>
      </c>
      <c r="X3834" s="28">
        <f t="shared" si="187"/>
        <v>0</v>
      </c>
      <c r="Y3834" s="28">
        <f t="shared" si="188"/>
        <v>0</v>
      </c>
    </row>
    <row r="3835" spans="1:25" x14ac:dyDescent="0.25">
      <c r="A3835" s="28">
        <v>3833</v>
      </c>
      <c r="V3835" s="28">
        <v>3833</v>
      </c>
      <c r="W3835" s="28">
        <f t="shared" si="186"/>
        <v>0</v>
      </c>
      <c r="X3835" s="28">
        <f t="shared" si="187"/>
        <v>0</v>
      </c>
      <c r="Y3835" s="28">
        <f t="shared" si="188"/>
        <v>0</v>
      </c>
    </row>
    <row r="3836" spans="1:25" x14ac:dyDescent="0.25">
      <c r="A3836" s="28">
        <v>3834</v>
      </c>
      <c r="V3836" s="28">
        <v>3834</v>
      </c>
      <c r="W3836" s="28">
        <f t="shared" si="186"/>
        <v>0</v>
      </c>
      <c r="X3836" s="28">
        <f t="shared" si="187"/>
        <v>0</v>
      </c>
      <c r="Y3836" s="28">
        <f t="shared" si="188"/>
        <v>0</v>
      </c>
    </row>
    <row r="3837" spans="1:25" x14ac:dyDescent="0.25">
      <c r="A3837" s="28">
        <v>3835</v>
      </c>
      <c r="V3837" s="28">
        <v>3835</v>
      </c>
      <c r="W3837" s="28">
        <f t="shared" si="186"/>
        <v>0</v>
      </c>
      <c r="X3837" s="28">
        <f t="shared" si="187"/>
        <v>0</v>
      </c>
      <c r="Y3837" s="28">
        <f t="shared" si="188"/>
        <v>0</v>
      </c>
    </row>
    <row r="3838" spans="1:25" x14ac:dyDescent="0.25">
      <c r="A3838" s="28">
        <v>3836</v>
      </c>
      <c r="V3838" s="28">
        <v>3836</v>
      </c>
      <c r="W3838" s="28">
        <f t="shared" si="186"/>
        <v>0</v>
      </c>
      <c r="X3838" s="28">
        <f t="shared" si="187"/>
        <v>0</v>
      </c>
      <c r="Y3838" s="28">
        <f t="shared" si="188"/>
        <v>0</v>
      </c>
    </row>
    <row r="3839" spans="1:25" x14ac:dyDescent="0.25">
      <c r="A3839" s="28">
        <v>3837</v>
      </c>
      <c r="V3839" s="28">
        <v>3837</v>
      </c>
      <c r="W3839" s="28">
        <f t="shared" si="186"/>
        <v>0</v>
      </c>
      <c r="X3839" s="28">
        <f t="shared" si="187"/>
        <v>0</v>
      </c>
      <c r="Y3839" s="28">
        <f t="shared" si="188"/>
        <v>0</v>
      </c>
    </row>
    <row r="3840" spans="1:25" x14ac:dyDescent="0.25">
      <c r="A3840" s="28">
        <v>3838</v>
      </c>
      <c r="V3840" s="28">
        <v>3838</v>
      </c>
      <c r="W3840" s="28">
        <f t="shared" si="186"/>
        <v>0</v>
      </c>
      <c r="X3840" s="28">
        <f t="shared" si="187"/>
        <v>0</v>
      </c>
      <c r="Y3840" s="28">
        <f t="shared" si="188"/>
        <v>0</v>
      </c>
    </row>
    <row r="3841" spans="1:25" x14ac:dyDescent="0.25">
      <c r="A3841" s="28">
        <v>3839</v>
      </c>
      <c r="V3841" s="28">
        <v>3839</v>
      </c>
      <c r="W3841" s="28">
        <f t="shared" si="186"/>
        <v>0</v>
      </c>
      <c r="X3841" s="28">
        <f t="shared" si="187"/>
        <v>0</v>
      </c>
      <c r="Y3841" s="28">
        <f t="shared" si="188"/>
        <v>0</v>
      </c>
    </row>
    <row r="3842" spans="1:25" x14ac:dyDescent="0.25">
      <c r="A3842" s="28">
        <v>3840</v>
      </c>
      <c r="V3842" s="28">
        <v>3840</v>
      </c>
      <c r="W3842" s="28">
        <f t="shared" si="186"/>
        <v>0</v>
      </c>
      <c r="X3842" s="28">
        <f t="shared" si="187"/>
        <v>0</v>
      </c>
      <c r="Y3842" s="28">
        <f t="shared" si="188"/>
        <v>0</v>
      </c>
    </row>
    <row r="3843" spans="1:25" x14ac:dyDescent="0.25">
      <c r="A3843" s="28">
        <v>3841</v>
      </c>
      <c r="V3843" s="28">
        <v>3841</v>
      </c>
      <c r="W3843" s="28">
        <f t="shared" si="186"/>
        <v>0</v>
      </c>
      <c r="X3843" s="28">
        <f t="shared" si="187"/>
        <v>0</v>
      </c>
      <c r="Y3843" s="28">
        <f t="shared" si="188"/>
        <v>0</v>
      </c>
    </row>
    <row r="3844" spans="1:25" x14ac:dyDescent="0.25">
      <c r="A3844" s="28">
        <v>3842</v>
      </c>
      <c r="V3844" s="28">
        <v>3842</v>
      </c>
      <c r="W3844" s="28">
        <f t="shared" si="186"/>
        <v>0</v>
      </c>
      <c r="X3844" s="28">
        <f t="shared" si="187"/>
        <v>0</v>
      </c>
      <c r="Y3844" s="28">
        <f t="shared" si="188"/>
        <v>0</v>
      </c>
    </row>
    <row r="3845" spans="1:25" x14ac:dyDescent="0.25">
      <c r="A3845" s="28">
        <v>3843</v>
      </c>
      <c r="V3845" s="28">
        <v>3843</v>
      </c>
      <c r="W3845" s="28">
        <f t="shared" si="186"/>
        <v>0</v>
      </c>
      <c r="X3845" s="28">
        <f t="shared" si="187"/>
        <v>0</v>
      </c>
      <c r="Y3845" s="28">
        <f t="shared" si="188"/>
        <v>0</v>
      </c>
    </row>
    <row r="3846" spans="1:25" x14ac:dyDescent="0.25">
      <c r="A3846" s="28">
        <v>3844</v>
      </c>
      <c r="V3846" s="28">
        <v>3844</v>
      </c>
      <c r="W3846" s="28">
        <f t="shared" si="186"/>
        <v>0</v>
      </c>
      <c r="X3846" s="28">
        <f t="shared" si="187"/>
        <v>0</v>
      </c>
      <c r="Y3846" s="28">
        <f t="shared" si="188"/>
        <v>0</v>
      </c>
    </row>
    <row r="3847" spans="1:25" x14ac:dyDescent="0.25">
      <c r="A3847" s="28">
        <v>3845</v>
      </c>
      <c r="V3847" s="28">
        <v>3845</v>
      </c>
      <c r="W3847" s="28">
        <f t="shared" si="186"/>
        <v>0</v>
      </c>
      <c r="X3847" s="28">
        <f t="shared" si="187"/>
        <v>0</v>
      </c>
      <c r="Y3847" s="28">
        <f t="shared" si="188"/>
        <v>0</v>
      </c>
    </row>
    <row r="3848" spans="1:25" x14ac:dyDescent="0.25">
      <c r="A3848" s="28">
        <v>3846</v>
      </c>
      <c r="V3848" s="28">
        <v>3846</v>
      </c>
      <c r="W3848" s="28">
        <f t="shared" si="186"/>
        <v>0</v>
      </c>
      <c r="X3848" s="28">
        <f t="shared" si="187"/>
        <v>0</v>
      </c>
      <c r="Y3848" s="28">
        <f t="shared" si="188"/>
        <v>0</v>
      </c>
    </row>
    <row r="3849" spans="1:25" x14ac:dyDescent="0.25">
      <c r="A3849" s="28">
        <v>3847</v>
      </c>
      <c r="V3849" s="28">
        <v>3847</v>
      </c>
      <c r="W3849" s="28">
        <f t="shared" si="186"/>
        <v>0</v>
      </c>
      <c r="X3849" s="28">
        <f t="shared" si="187"/>
        <v>0</v>
      </c>
      <c r="Y3849" s="28">
        <f t="shared" si="188"/>
        <v>0</v>
      </c>
    </row>
    <row r="3850" spans="1:25" x14ac:dyDescent="0.25">
      <c r="A3850" s="28">
        <v>3848</v>
      </c>
      <c r="V3850" s="28">
        <v>3848</v>
      </c>
      <c r="W3850" s="28">
        <f t="shared" si="186"/>
        <v>0</v>
      </c>
      <c r="X3850" s="28">
        <f t="shared" si="187"/>
        <v>0</v>
      </c>
      <c r="Y3850" s="28">
        <f t="shared" si="188"/>
        <v>0</v>
      </c>
    </row>
    <row r="3851" spans="1:25" x14ac:dyDescent="0.25">
      <c r="A3851" s="28">
        <v>3849</v>
      </c>
      <c r="V3851" s="28">
        <v>3849</v>
      </c>
      <c r="W3851" s="28">
        <f t="shared" si="186"/>
        <v>0</v>
      </c>
      <c r="X3851" s="28">
        <f t="shared" si="187"/>
        <v>0</v>
      </c>
      <c r="Y3851" s="28">
        <f t="shared" si="188"/>
        <v>0</v>
      </c>
    </row>
    <row r="3852" spans="1:25" x14ac:dyDescent="0.25">
      <c r="A3852" s="28">
        <v>3850</v>
      </c>
      <c r="V3852" s="28">
        <v>3850</v>
      </c>
      <c r="W3852" s="28">
        <f t="shared" si="186"/>
        <v>0</v>
      </c>
      <c r="X3852" s="28">
        <f t="shared" si="187"/>
        <v>0</v>
      </c>
      <c r="Y3852" s="28">
        <f t="shared" si="188"/>
        <v>0</v>
      </c>
    </row>
    <row r="3853" spans="1:25" x14ac:dyDescent="0.25">
      <c r="A3853" s="28">
        <v>3851</v>
      </c>
      <c r="V3853" s="28">
        <v>3851</v>
      </c>
      <c r="W3853" s="28">
        <f t="shared" si="186"/>
        <v>0</v>
      </c>
      <c r="X3853" s="28">
        <f t="shared" si="187"/>
        <v>0</v>
      </c>
      <c r="Y3853" s="28">
        <f t="shared" si="188"/>
        <v>0</v>
      </c>
    </row>
    <row r="3854" spans="1:25" x14ac:dyDescent="0.25">
      <c r="A3854" s="28">
        <v>3852</v>
      </c>
      <c r="V3854" s="28">
        <v>3852</v>
      </c>
      <c r="W3854" s="28">
        <f t="shared" si="186"/>
        <v>0</v>
      </c>
      <c r="X3854" s="28">
        <f t="shared" si="187"/>
        <v>0</v>
      </c>
      <c r="Y3854" s="28">
        <f t="shared" si="188"/>
        <v>0</v>
      </c>
    </row>
    <row r="3855" spans="1:25" x14ac:dyDescent="0.25">
      <c r="A3855" s="28">
        <v>3853</v>
      </c>
      <c r="V3855" s="28">
        <v>3853</v>
      </c>
      <c r="W3855" s="28">
        <f t="shared" si="186"/>
        <v>0</v>
      </c>
      <c r="X3855" s="28">
        <f t="shared" si="187"/>
        <v>0</v>
      </c>
      <c r="Y3855" s="28">
        <f t="shared" si="188"/>
        <v>0</v>
      </c>
    </row>
    <row r="3856" spans="1:25" x14ac:dyDescent="0.25">
      <c r="A3856" s="28">
        <v>3854</v>
      </c>
      <c r="V3856" s="28">
        <v>3854</v>
      </c>
      <c r="W3856" s="28">
        <f t="shared" si="186"/>
        <v>0</v>
      </c>
      <c r="X3856" s="28">
        <f t="shared" si="187"/>
        <v>0</v>
      </c>
      <c r="Y3856" s="28">
        <f t="shared" si="188"/>
        <v>0</v>
      </c>
    </row>
    <row r="3857" spans="1:25" x14ac:dyDescent="0.25">
      <c r="A3857" s="28">
        <v>3855</v>
      </c>
      <c r="V3857" s="28">
        <v>3855</v>
      </c>
      <c r="W3857" s="28">
        <f t="shared" si="186"/>
        <v>0</v>
      </c>
      <c r="X3857" s="28">
        <f t="shared" si="187"/>
        <v>0</v>
      </c>
      <c r="Y3857" s="28">
        <f t="shared" si="188"/>
        <v>0</v>
      </c>
    </row>
    <row r="3858" spans="1:25" x14ac:dyDescent="0.25">
      <c r="A3858" s="28">
        <v>3856</v>
      </c>
      <c r="V3858" s="28">
        <v>3856</v>
      </c>
      <c r="W3858" s="28">
        <f t="shared" si="186"/>
        <v>0</v>
      </c>
      <c r="X3858" s="28">
        <f t="shared" si="187"/>
        <v>0</v>
      </c>
      <c r="Y3858" s="28">
        <f t="shared" si="188"/>
        <v>0</v>
      </c>
    </row>
    <row r="3859" spans="1:25" x14ac:dyDescent="0.25">
      <c r="A3859" s="28">
        <v>3857</v>
      </c>
      <c r="V3859" s="28">
        <v>3857</v>
      </c>
      <c r="W3859" s="28">
        <f t="shared" ref="W3859:W3922" si="189">IFERROR(_xlfn.RANK.AVG(B3859,$B3859:$D3859,1),0)</f>
        <v>0</v>
      </c>
      <c r="X3859" s="28">
        <f t="shared" ref="X3859:X3922" si="190">IFERROR(_xlfn.RANK.AVG(C3859,$B3859:$D3859,1),0)</f>
        <v>0</v>
      </c>
      <c r="Y3859" s="28">
        <f t="shared" ref="Y3859:Y3922" si="191">IFERROR(_xlfn.RANK.AVG(D3859,$B3859:$D3859,1),0)</f>
        <v>0</v>
      </c>
    </row>
    <row r="3860" spans="1:25" x14ac:dyDescent="0.25">
      <c r="A3860" s="28">
        <v>3858</v>
      </c>
      <c r="V3860" s="28">
        <v>3858</v>
      </c>
      <c r="W3860" s="28">
        <f t="shared" si="189"/>
        <v>0</v>
      </c>
      <c r="X3860" s="28">
        <f t="shared" si="190"/>
        <v>0</v>
      </c>
      <c r="Y3860" s="28">
        <f t="shared" si="191"/>
        <v>0</v>
      </c>
    </row>
    <row r="3861" spans="1:25" x14ac:dyDescent="0.25">
      <c r="A3861" s="28">
        <v>3859</v>
      </c>
      <c r="V3861" s="28">
        <v>3859</v>
      </c>
      <c r="W3861" s="28">
        <f t="shared" si="189"/>
        <v>0</v>
      </c>
      <c r="X3861" s="28">
        <f t="shared" si="190"/>
        <v>0</v>
      </c>
      <c r="Y3861" s="28">
        <f t="shared" si="191"/>
        <v>0</v>
      </c>
    </row>
    <row r="3862" spans="1:25" x14ac:dyDescent="0.25">
      <c r="A3862" s="28">
        <v>3860</v>
      </c>
      <c r="V3862" s="28">
        <v>3860</v>
      </c>
      <c r="W3862" s="28">
        <f t="shared" si="189"/>
        <v>0</v>
      </c>
      <c r="X3862" s="28">
        <f t="shared" si="190"/>
        <v>0</v>
      </c>
      <c r="Y3862" s="28">
        <f t="shared" si="191"/>
        <v>0</v>
      </c>
    </row>
    <row r="3863" spans="1:25" x14ac:dyDescent="0.25">
      <c r="A3863" s="28">
        <v>3861</v>
      </c>
      <c r="V3863" s="28">
        <v>3861</v>
      </c>
      <c r="W3863" s="28">
        <f t="shared" si="189"/>
        <v>0</v>
      </c>
      <c r="X3863" s="28">
        <f t="shared" si="190"/>
        <v>0</v>
      </c>
      <c r="Y3863" s="28">
        <f t="shared" si="191"/>
        <v>0</v>
      </c>
    </row>
    <row r="3864" spans="1:25" x14ac:dyDescent="0.25">
      <c r="A3864" s="28">
        <v>3862</v>
      </c>
      <c r="V3864" s="28">
        <v>3862</v>
      </c>
      <c r="W3864" s="28">
        <f t="shared" si="189"/>
        <v>0</v>
      </c>
      <c r="X3864" s="28">
        <f t="shared" si="190"/>
        <v>0</v>
      </c>
      <c r="Y3864" s="28">
        <f t="shared" si="191"/>
        <v>0</v>
      </c>
    </row>
    <row r="3865" spans="1:25" x14ac:dyDescent="0.25">
      <c r="A3865" s="28">
        <v>3863</v>
      </c>
      <c r="V3865" s="28">
        <v>3863</v>
      </c>
      <c r="W3865" s="28">
        <f t="shared" si="189"/>
        <v>0</v>
      </c>
      <c r="X3865" s="28">
        <f t="shared" si="190"/>
        <v>0</v>
      </c>
      <c r="Y3865" s="28">
        <f t="shared" si="191"/>
        <v>0</v>
      </c>
    </row>
    <row r="3866" spans="1:25" x14ac:dyDescent="0.25">
      <c r="A3866" s="28">
        <v>3864</v>
      </c>
      <c r="V3866" s="28">
        <v>3864</v>
      </c>
      <c r="W3866" s="28">
        <f t="shared" si="189"/>
        <v>0</v>
      </c>
      <c r="X3866" s="28">
        <f t="shared" si="190"/>
        <v>0</v>
      </c>
      <c r="Y3866" s="28">
        <f t="shared" si="191"/>
        <v>0</v>
      </c>
    </row>
    <row r="3867" spans="1:25" x14ac:dyDescent="0.25">
      <c r="A3867" s="28">
        <v>3865</v>
      </c>
      <c r="V3867" s="28">
        <v>3865</v>
      </c>
      <c r="W3867" s="28">
        <f t="shared" si="189"/>
        <v>0</v>
      </c>
      <c r="X3867" s="28">
        <f t="shared" si="190"/>
        <v>0</v>
      </c>
      <c r="Y3867" s="28">
        <f t="shared" si="191"/>
        <v>0</v>
      </c>
    </row>
    <row r="3868" spans="1:25" x14ac:dyDescent="0.25">
      <c r="A3868" s="28">
        <v>3866</v>
      </c>
      <c r="V3868" s="28">
        <v>3866</v>
      </c>
      <c r="W3868" s="28">
        <f t="shared" si="189"/>
        <v>0</v>
      </c>
      <c r="X3868" s="28">
        <f t="shared" si="190"/>
        <v>0</v>
      </c>
      <c r="Y3868" s="28">
        <f t="shared" si="191"/>
        <v>0</v>
      </c>
    </row>
    <row r="3869" spans="1:25" x14ac:dyDescent="0.25">
      <c r="A3869" s="28">
        <v>3867</v>
      </c>
      <c r="V3869" s="28">
        <v>3867</v>
      </c>
      <c r="W3869" s="28">
        <f t="shared" si="189"/>
        <v>0</v>
      </c>
      <c r="X3869" s="28">
        <f t="shared" si="190"/>
        <v>0</v>
      </c>
      <c r="Y3869" s="28">
        <f t="shared" si="191"/>
        <v>0</v>
      </c>
    </row>
    <row r="3870" spans="1:25" x14ac:dyDescent="0.25">
      <c r="A3870" s="28">
        <v>3868</v>
      </c>
      <c r="V3870" s="28">
        <v>3868</v>
      </c>
      <c r="W3870" s="28">
        <f t="shared" si="189"/>
        <v>0</v>
      </c>
      <c r="X3870" s="28">
        <f t="shared" si="190"/>
        <v>0</v>
      </c>
      <c r="Y3870" s="28">
        <f t="shared" si="191"/>
        <v>0</v>
      </c>
    </row>
    <row r="3871" spans="1:25" x14ac:dyDescent="0.25">
      <c r="A3871" s="28">
        <v>3869</v>
      </c>
      <c r="V3871" s="28">
        <v>3869</v>
      </c>
      <c r="W3871" s="28">
        <f t="shared" si="189"/>
        <v>0</v>
      </c>
      <c r="X3871" s="28">
        <f t="shared" si="190"/>
        <v>0</v>
      </c>
      <c r="Y3871" s="28">
        <f t="shared" si="191"/>
        <v>0</v>
      </c>
    </row>
    <row r="3872" spans="1:25" x14ac:dyDescent="0.25">
      <c r="A3872" s="28">
        <v>3870</v>
      </c>
      <c r="V3872" s="28">
        <v>3870</v>
      </c>
      <c r="W3872" s="28">
        <f t="shared" si="189"/>
        <v>0</v>
      </c>
      <c r="X3872" s="28">
        <f t="shared" si="190"/>
        <v>0</v>
      </c>
      <c r="Y3872" s="28">
        <f t="shared" si="191"/>
        <v>0</v>
      </c>
    </row>
    <row r="3873" spans="1:25" x14ac:dyDescent="0.25">
      <c r="A3873" s="28">
        <v>3871</v>
      </c>
      <c r="V3873" s="28">
        <v>3871</v>
      </c>
      <c r="W3873" s="28">
        <f t="shared" si="189"/>
        <v>0</v>
      </c>
      <c r="X3873" s="28">
        <f t="shared" si="190"/>
        <v>0</v>
      </c>
      <c r="Y3873" s="28">
        <f t="shared" si="191"/>
        <v>0</v>
      </c>
    </row>
    <row r="3874" spans="1:25" x14ac:dyDescent="0.25">
      <c r="A3874" s="28">
        <v>3872</v>
      </c>
      <c r="V3874" s="28">
        <v>3872</v>
      </c>
      <c r="W3874" s="28">
        <f t="shared" si="189"/>
        <v>0</v>
      </c>
      <c r="X3874" s="28">
        <f t="shared" si="190"/>
        <v>0</v>
      </c>
      <c r="Y3874" s="28">
        <f t="shared" si="191"/>
        <v>0</v>
      </c>
    </row>
    <row r="3875" spans="1:25" x14ac:dyDescent="0.25">
      <c r="A3875" s="28">
        <v>3873</v>
      </c>
      <c r="V3875" s="28">
        <v>3873</v>
      </c>
      <c r="W3875" s="28">
        <f t="shared" si="189"/>
        <v>0</v>
      </c>
      <c r="X3875" s="28">
        <f t="shared" si="190"/>
        <v>0</v>
      </c>
      <c r="Y3875" s="28">
        <f t="shared" si="191"/>
        <v>0</v>
      </c>
    </row>
    <row r="3876" spans="1:25" x14ac:dyDescent="0.25">
      <c r="A3876" s="28">
        <v>3874</v>
      </c>
      <c r="V3876" s="28">
        <v>3874</v>
      </c>
      <c r="W3876" s="28">
        <f t="shared" si="189"/>
        <v>0</v>
      </c>
      <c r="X3876" s="28">
        <f t="shared" si="190"/>
        <v>0</v>
      </c>
      <c r="Y3876" s="28">
        <f t="shared" si="191"/>
        <v>0</v>
      </c>
    </row>
    <row r="3877" spans="1:25" x14ac:dyDescent="0.25">
      <c r="A3877" s="28">
        <v>3875</v>
      </c>
      <c r="V3877" s="28">
        <v>3875</v>
      </c>
      <c r="W3877" s="28">
        <f t="shared" si="189"/>
        <v>0</v>
      </c>
      <c r="X3877" s="28">
        <f t="shared" si="190"/>
        <v>0</v>
      </c>
      <c r="Y3877" s="28">
        <f t="shared" si="191"/>
        <v>0</v>
      </c>
    </row>
    <row r="3878" spans="1:25" x14ac:dyDescent="0.25">
      <c r="A3878" s="28">
        <v>3876</v>
      </c>
      <c r="V3878" s="28">
        <v>3876</v>
      </c>
      <c r="W3878" s="28">
        <f t="shared" si="189"/>
        <v>0</v>
      </c>
      <c r="X3878" s="28">
        <f t="shared" si="190"/>
        <v>0</v>
      </c>
      <c r="Y3878" s="28">
        <f t="shared" si="191"/>
        <v>0</v>
      </c>
    </row>
    <row r="3879" spans="1:25" x14ac:dyDescent="0.25">
      <c r="A3879" s="28">
        <v>3877</v>
      </c>
      <c r="V3879" s="28">
        <v>3877</v>
      </c>
      <c r="W3879" s="28">
        <f t="shared" si="189"/>
        <v>0</v>
      </c>
      <c r="X3879" s="28">
        <f t="shared" si="190"/>
        <v>0</v>
      </c>
      <c r="Y3879" s="28">
        <f t="shared" si="191"/>
        <v>0</v>
      </c>
    </row>
    <row r="3880" spans="1:25" x14ac:dyDescent="0.25">
      <c r="A3880" s="28">
        <v>3878</v>
      </c>
      <c r="V3880" s="28">
        <v>3878</v>
      </c>
      <c r="W3880" s="28">
        <f t="shared" si="189"/>
        <v>0</v>
      </c>
      <c r="X3880" s="28">
        <f t="shared" si="190"/>
        <v>0</v>
      </c>
      <c r="Y3880" s="28">
        <f t="shared" si="191"/>
        <v>0</v>
      </c>
    </row>
    <row r="3881" spans="1:25" x14ac:dyDescent="0.25">
      <c r="A3881" s="28">
        <v>3879</v>
      </c>
      <c r="V3881" s="28">
        <v>3879</v>
      </c>
      <c r="W3881" s="28">
        <f t="shared" si="189"/>
        <v>0</v>
      </c>
      <c r="X3881" s="28">
        <f t="shared" si="190"/>
        <v>0</v>
      </c>
      <c r="Y3881" s="28">
        <f t="shared" si="191"/>
        <v>0</v>
      </c>
    </row>
    <row r="3882" spans="1:25" x14ac:dyDescent="0.25">
      <c r="A3882" s="28">
        <v>3880</v>
      </c>
      <c r="V3882" s="28">
        <v>3880</v>
      </c>
      <c r="W3882" s="28">
        <f t="shared" si="189"/>
        <v>0</v>
      </c>
      <c r="X3882" s="28">
        <f t="shared" si="190"/>
        <v>0</v>
      </c>
      <c r="Y3882" s="28">
        <f t="shared" si="191"/>
        <v>0</v>
      </c>
    </row>
    <row r="3883" spans="1:25" x14ac:dyDescent="0.25">
      <c r="A3883" s="28">
        <v>3881</v>
      </c>
      <c r="V3883" s="28">
        <v>3881</v>
      </c>
      <c r="W3883" s="28">
        <f t="shared" si="189"/>
        <v>0</v>
      </c>
      <c r="X3883" s="28">
        <f t="shared" si="190"/>
        <v>0</v>
      </c>
      <c r="Y3883" s="28">
        <f t="shared" si="191"/>
        <v>0</v>
      </c>
    </row>
    <row r="3884" spans="1:25" x14ac:dyDescent="0.25">
      <c r="A3884" s="28">
        <v>3882</v>
      </c>
      <c r="V3884" s="28">
        <v>3882</v>
      </c>
      <c r="W3884" s="28">
        <f t="shared" si="189"/>
        <v>0</v>
      </c>
      <c r="X3884" s="28">
        <f t="shared" si="190"/>
        <v>0</v>
      </c>
      <c r="Y3884" s="28">
        <f t="shared" si="191"/>
        <v>0</v>
      </c>
    </row>
    <row r="3885" spans="1:25" x14ac:dyDescent="0.25">
      <c r="A3885" s="28">
        <v>3883</v>
      </c>
      <c r="V3885" s="28">
        <v>3883</v>
      </c>
      <c r="W3885" s="28">
        <f t="shared" si="189"/>
        <v>0</v>
      </c>
      <c r="X3885" s="28">
        <f t="shared" si="190"/>
        <v>0</v>
      </c>
      <c r="Y3885" s="28">
        <f t="shared" si="191"/>
        <v>0</v>
      </c>
    </row>
    <row r="3886" spans="1:25" x14ac:dyDescent="0.25">
      <c r="A3886" s="28">
        <v>3884</v>
      </c>
      <c r="V3886" s="28">
        <v>3884</v>
      </c>
      <c r="W3886" s="28">
        <f t="shared" si="189"/>
        <v>0</v>
      </c>
      <c r="X3886" s="28">
        <f t="shared" si="190"/>
        <v>0</v>
      </c>
      <c r="Y3886" s="28">
        <f t="shared" si="191"/>
        <v>0</v>
      </c>
    </row>
    <row r="3887" spans="1:25" x14ac:dyDescent="0.25">
      <c r="A3887" s="28">
        <v>3885</v>
      </c>
      <c r="V3887" s="28">
        <v>3885</v>
      </c>
      <c r="W3887" s="28">
        <f t="shared" si="189"/>
        <v>0</v>
      </c>
      <c r="X3887" s="28">
        <f t="shared" si="190"/>
        <v>0</v>
      </c>
      <c r="Y3887" s="28">
        <f t="shared" si="191"/>
        <v>0</v>
      </c>
    </row>
    <row r="3888" spans="1:25" x14ac:dyDescent="0.25">
      <c r="A3888" s="28">
        <v>3886</v>
      </c>
      <c r="V3888" s="28">
        <v>3886</v>
      </c>
      <c r="W3888" s="28">
        <f t="shared" si="189"/>
        <v>0</v>
      </c>
      <c r="X3888" s="28">
        <f t="shared" si="190"/>
        <v>0</v>
      </c>
      <c r="Y3888" s="28">
        <f t="shared" si="191"/>
        <v>0</v>
      </c>
    </row>
    <row r="3889" spans="1:25" x14ac:dyDescent="0.25">
      <c r="A3889" s="28">
        <v>3887</v>
      </c>
      <c r="V3889" s="28">
        <v>3887</v>
      </c>
      <c r="W3889" s="28">
        <f t="shared" si="189"/>
        <v>0</v>
      </c>
      <c r="X3889" s="28">
        <f t="shared" si="190"/>
        <v>0</v>
      </c>
      <c r="Y3889" s="28">
        <f t="shared" si="191"/>
        <v>0</v>
      </c>
    </row>
    <row r="3890" spans="1:25" x14ac:dyDescent="0.25">
      <c r="A3890" s="28">
        <v>3888</v>
      </c>
      <c r="V3890" s="28">
        <v>3888</v>
      </c>
      <c r="W3890" s="28">
        <f t="shared" si="189"/>
        <v>0</v>
      </c>
      <c r="X3890" s="28">
        <f t="shared" si="190"/>
        <v>0</v>
      </c>
      <c r="Y3890" s="28">
        <f t="shared" si="191"/>
        <v>0</v>
      </c>
    </row>
    <row r="3891" spans="1:25" x14ac:dyDescent="0.25">
      <c r="A3891" s="28">
        <v>3889</v>
      </c>
      <c r="V3891" s="28">
        <v>3889</v>
      </c>
      <c r="W3891" s="28">
        <f t="shared" si="189"/>
        <v>0</v>
      </c>
      <c r="X3891" s="28">
        <f t="shared" si="190"/>
        <v>0</v>
      </c>
      <c r="Y3891" s="28">
        <f t="shared" si="191"/>
        <v>0</v>
      </c>
    </row>
    <row r="3892" spans="1:25" x14ac:dyDescent="0.25">
      <c r="A3892" s="28">
        <v>3890</v>
      </c>
      <c r="V3892" s="28">
        <v>3890</v>
      </c>
      <c r="W3892" s="28">
        <f t="shared" si="189"/>
        <v>0</v>
      </c>
      <c r="X3892" s="28">
        <f t="shared" si="190"/>
        <v>0</v>
      </c>
      <c r="Y3892" s="28">
        <f t="shared" si="191"/>
        <v>0</v>
      </c>
    </row>
    <row r="3893" spans="1:25" x14ac:dyDescent="0.25">
      <c r="A3893" s="28">
        <v>3891</v>
      </c>
      <c r="V3893" s="28">
        <v>3891</v>
      </c>
      <c r="W3893" s="28">
        <f t="shared" si="189"/>
        <v>0</v>
      </c>
      <c r="X3893" s="28">
        <f t="shared" si="190"/>
        <v>0</v>
      </c>
      <c r="Y3893" s="28">
        <f t="shared" si="191"/>
        <v>0</v>
      </c>
    </row>
    <row r="3894" spans="1:25" x14ac:dyDescent="0.25">
      <c r="A3894" s="28">
        <v>3892</v>
      </c>
      <c r="V3894" s="28">
        <v>3892</v>
      </c>
      <c r="W3894" s="28">
        <f t="shared" si="189"/>
        <v>0</v>
      </c>
      <c r="X3894" s="28">
        <f t="shared" si="190"/>
        <v>0</v>
      </c>
      <c r="Y3894" s="28">
        <f t="shared" si="191"/>
        <v>0</v>
      </c>
    </row>
    <row r="3895" spans="1:25" x14ac:dyDescent="0.25">
      <c r="A3895" s="28">
        <v>3893</v>
      </c>
      <c r="V3895" s="28">
        <v>3893</v>
      </c>
      <c r="W3895" s="28">
        <f t="shared" si="189"/>
        <v>0</v>
      </c>
      <c r="X3895" s="28">
        <f t="shared" si="190"/>
        <v>0</v>
      </c>
      <c r="Y3895" s="28">
        <f t="shared" si="191"/>
        <v>0</v>
      </c>
    </row>
    <row r="3896" spans="1:25" x14ac:dyDescent="0.25">
      <c r="A3896" s="28">
        <v>3894</v>
      </c>
      <c r="V3896" s="28">
        <v>3894</v>
      </c>
      <c r="W3896" s="28">
        <f t="shared" si="189"/>
        <v>0</v>
      </c>
      <c r="X3896" s="28">
        <f t="shared" si="190"/>
        <v>0</v>
      </c>
      <c r="Y3896" s="28">
        <f t="shared" si="191"/>
        <v>0</v>
      </c>
    </row>
    <row r="3897" spans="1:25" x14ac:dyDescent="0.25">
      <c r="A3897" s="28">
        <v>3895</v>
      </c>
      <c r="V3897" s="28">
        <v>3895</v>
      </c>
      <c r="W3897" s="28">
        <f t="shared" si="189"/>
        <v>0</v>
      </c>
      <c r="X3897" s="28">
        <f t="shared" si="190"/>
        <v>0</v>
      </c>
      <c r="Y3897" s="28">
        <f t="shared" si="191"/>
        <v>0</v>
      </c>
    </row>
    <row r="3898" spans="1:25" x14ac:dyDescent="0.25">
      <c r="A3898" s="28">
        <v>3896</v>
      </c>
      <c r="V3898" s="28">
        <v>3896</v>
      </c>
      <c r="W3898" s="28">
        <f t="shared" si="189"/>
        <v>0</v>
      </c>
      <c r="X3898" s="28">
        <f t="shared" si="190"/>
        <v>0</v>
      </c>
      <c r="Y3898" s="28">
        <f t="shared" si="191"/>
        <v>0</v>
      </c>
    </row>
    <row r="3899" spans="1:25" x14ac:dyDescent="0.25">
      <c r="A3899" s="28">
        <v>3897</v>
      </c>
      <c r="V3899" s="28">
        <v>3897</v>
      </c>
      <c r="W3899" s="28">
        <f t="shared" si="189"/>
        <v>0</v>
      </c>
      <c r="X3899" s="28">
        <f t="shared" si="190"/>
        <v>0</v>
      </c>
      <c r="Y3899" s="28">
        <f t="shared" si="191"/>
        <v>0</v>
      </c>
    </row>
    <row r="3900" spans="1:25" x14ac:dyDescent="0.25">
      <c r="A3900" s="28">
        <v>3898</v>
      </c>
      <c r="V3900" s="28">
        <v>3898</v>
      </c>
      <c r="W3900" s="28">
        <f t="shared" si="189"/>
        <v>0</v>
      </c>
      <c r="X3900" s="28">
        <f t="shared" si="190"/>
        <v>0</v>
      </c>
      <c r="Y3900" s="28">
        <f t="shared" si="191"/>
        <v>0</v>
      </c>
    </row>
    <row r="3901" spans="1:25" x14ac:dyDescent="0.25">
      <c r="A3901" s="28">
        <v>3899</v>
      </c>
      <c r="V3901" s="28">
        <v>3899</v>
      </c>
      <c r="W3901" s="28">
        <f t="shared" si="189"/>
        <v>0</v>
      </c>
      <c r="X3901" s="28">
        <f t="shared" si="190"/>
        <v>0</v>
      </c>
      <c r="Y3901" s="28">
        <f t="shared" si="191"/>
        <v>0</v>
      </c>
    </row>
    <row r="3902" spans="1:25" x14ac:dyDescent="0.25">
      <c r="A3902" s="28">
        <v>3900</v>
      </c>
      <c r="V3902" s="28">
        <v>3900</v>
      </c>
      <c r="W3902" s="28">
        <f t="shared" si="189"/>
        <v>0</v>
      </c>
      <c r="X3902" s="28">
        <f t="shared" si="190"/>
        <v>0</v>
      </c>
      <c r="Y3902" s="28">
        <f t="shared" si="191"/>
        <v>0</v>
      </c>
    </row>
    <row r="3903" spans="1:25" x14ac:dyDescent="0.25">
      <c r="A3903" s="28">
        <v>3901</v>
      </c>
      <c r="V3903" s="28">
        <v>3901</v>
      </c>
      <c r="W3903" s="28">
        <f t="shared" si="189"/>
        <v>0</v>
      </c>
      <c r="X3903" s="28">
        <f t="shared" si="190"/>
        <v>0</v>
      </c>
      <c r="Y3903" s="28">
        <f t="shared" si="191"/>
        <v>0</v>
      </c>
    </row>
    <row r="3904" spans="1:25" x14ac:dyDescent="0.25">
      <c r="A3904" s="28">
        <v>3902</v>
      </c>
      <c r="V3904" s="28">
        <v>3902</v>
      </c>
      <c r="W3904" s="28">
        <f t="shared" si="189"/>
        <v>0</v>
      </c>
      <c r="X3904" s="28">
        <f t="shared" si="190"/>
        <v>0</v>
      </c>
      <c r="Y3904" s="28">
        <f t="shared" si="191"/>
        <v>0</v>
      </c>
    </row>
    <row r="3905" spans="1:25" x14ac:dyDescent="0.25">
      <c r="A3905" s="28">
        <v>3903</v>
      </c>
      <c r="V3905" s="28">
        <v>3903</v>
      </c>
      <c r="W3905" s="28">
        <f t="shared" si="189"/>
        <v>0</v>
      </c>
      <c r="X3905" s="28">
        <f t="shared" si="190"/>
        <v>0</v>
      </c>
      <c r="Y3905" s="28">
        <f t="shared" si="191"/>
        <v>0</v>
      </c>
    </row>
    <row r="3906" spans="1:25" x14ac:dyDescent="0.25">
      <c r="A3906" s="28">
        <v>3904</v>
      </c>
      <c r="V3906" s="28">
        <v>3904</v>
      </c>
      <c r="W3906" s="28">
        <f t="shared" si="189"/>
        <v>0</v>
      </c>
      <c r="X3906" s="28">
        <f t="shared" si="190"/>
        <v>0</v>
      </c>
      <c r="Y3906" s="28">
        <f t="shared" si="191"/>
        <v>0</v>
      </c>
    </row>
    <row r="3907" spans="1:25" x14ac:dyDescent="0.25">
      <c r="A3907" s="28">
        <v>3905</v>
      </c>
      <c r="V3907" s="28">
        <v>3905</v>
      </c>
      <c r="W3907" s="28">
        <f t="shared" si="189"/>
        <v>0</v>
      </c>
      <c r="X3907" s="28">
        <f t="shared" si="190"/>
        <v>0</v>
      </c>
      <c r="Y3907" s="28">
        <f t="shared" si="191"/>
        <v>0</v>
      </c>
    </row>
    <row r="3908" spans="1:25" x14ac:dyDescent="0.25">
      <c r="A3908" s="28">
        <v>3906</v>
      </c>
      <c r="V3908" s="28">
        <v>3906</v>
      </c>
      <c r="W3908" s="28">
        <f t="shared" si="189"/>
        <v>0</v>
      </c>
      <c r="X3908" s="28">
        <f t="shared" si="190"/>
        <v>0</v>
      </c>
      <c r="Y3908" s="28">
        <f t="shared" si="191"/>
        <v>0</v>
      </c>
    </row>
    <row r="3909" spans="1:25" x14ac:dyDescent="0.25">
      <c r="A3909" s="28">
        <v>3907</v>
      </c>
      <c r="V3909" s="28">
        <v>3907</v>
      </c>
      <c r="W3909" s="28">
        <f t="shared" si="189"/>
        <v>0</v>
      </c>
      <c r="X3909" s="28">
        <f t="shared" si="190"/>
        <v>0</v>
      </c>
      <c r="Y3909" s="28">
        <f t="shared" si="191"/>
        <v>0</v>
      </c>
    </row>
    <row r="3910" spans="1:25" x14ac:dyDescent="0.25">
      <c r="A3910" s="28">
        <v>3908</v>
      </c>
      <c r="V3910" s="28">
        <v>3908</v>
      </c>
      <c r="W3910" s="28">
        <f t="shared" si="189"/>
        <v>0</v>
      </c>
      <c r="X3910" s="28">
        <f t="shared" si="190"/>
        <v>0</v>
      </c>
      <c r="Y3910" s="28">
        <f t="shared" si="191"/>
        <v>0</v>
      </c>
    </row>
    <row r="3911" spans="1:25" x14ac:dyDescent="0.25">
      <c r="A3911" s="28">
        <v>3909</v>
      </c>
      <c r="V3911" s="28">
        <v>3909</v>
      </c>
      <c r="W3911" s="28">
        <f t="shared" si="189"/>
        <v>0</v>
      </c>
      <c r="X3911" s="28">
        <f t="shared" si="190"/>
        <v>0</v>
      </c>
      <c r="Y3911" s="28">
        <f t="shared" si="191"/>
        <v>0</v>
      </c>
    </row>
    <row r="3912" spans="1:25" x14ac:dyDescent="0.25">
      <c r="A3912" s="28">
        <v>3910</v>
      </c>
      <c r="V3912" s="28">
        <v>3910</v>
      </c>
      <c r="W3912" s="28">
        <f t="shared" si="189"/>
        <v>0</v>
      </c>
      <c r="X3912" s="28">
        <f t="shared" si="190"/>
        <v>0</v>
      </c>
      <c r="Y3912" s="28">
        <f t="shared" si="191"/>
        <v>0</v>
      </c>
    </row>
    <row r="3913" spans="1:25" x14ac:dyDescent="0.25">
      <c r="A3913" s="28">
        <v>3911</v>
      </c>
      <c r="V3913" s="28">
        <v>3911</v>
      </c>
      <c r="W3913" s="28">
        <f t="shared" si="189"/>
        <v>0</v>
      </c>
      <c r="X3913" s="28">
        <f t="shared" si="190"/>
        <v>0</v>
      </c>
      <c r="Y3913" s="28">
        <f t="shared" si="191"/>
        <v>0</v>
      </c>
    </row>
    <row r="3914" spans="1:25" x14ac:dyDescent="0.25">
      <c r="A3914" s="28">
        <v>3912</v>
      </c>
      <c r="V3914" s="28">
        <v>3912</v>
      </c>
      <c r="W3914" s="28">
        <f t="shared" si="189"/>
        <v>0</v>
      </c>
      <c r="X3914" s="28">
        <f t="shared" si="190"/>
        <v>0</v>
      </c>
      <c r="Y3914" s="28">
        <f t="shared" si="191"/>
        <v>0</v>
      </c>
    </row>
    <row r="3915" spans="1:25" x14ac:dyDescent="0.25">
      <c r="A3915" s="28">
        <v>3913</v>
      </c>
      <c r="V3915" s="28">
        <v>3913</v>
      </c>
      <c r="W3915" s="28">
        <f t="shared" si="189"/>
        <v>0</v>
      </c>
      <c r="X3915" s="28">
        <f t="shared" si="190"/>
        <v>0</v>
      </c>
      <c r="Y3915" s="28">
        <f t="shared" si="191"/>
        <v>0</v>
      </c>
    </row>
    <row r="3916" spans="1:25" x14ac:dyDescent="0.25">
      <c r="A3916" s="28">
        <v>3914</v>
      </c>
      <c r="V3916" s="28">
        <v>3914</v>
      </c>
      <c r="W3916" s="28">
        <f t="shared" si="189"/>
        <v>0</v>
      </c>
      <c r="X3916" s="28">
        <f t="shared" si="190"/>
        <v>0</v>
      </c>
      <c r="Y3916" s="28">
        <f t="shared" si="191"/>
        <v>0</v>
      </c>
    </row>
    <row r="3917" spans="1:25" x14ac:dyDescent="0.25">
      <c r="A3917" s="28">
        <v>3915</v>
      </c>
      <c r="V3917" s="28">
        <v>3915</v>
      </c>
      <c r="W3917" s="28">
        <f t="shared" si="189"/>
        <v>0</v>
      </c>
      <c r="X3917" s="28">
        <f t="shared" si="190"/>
        <v>0</v>
      </c>
      <c r="Y3917" s="28">
        <f t="shared" si="191"/>
        <v>0</v>
      </c>
    </row>
    <row r="3918" spans="1:25" x14ac:dyDescent="0.25">
      <c r="A3918" s="28">
        <v>3916</v>
      </c>
      <c r="V3918" s="28">
        <v>3916</v>
      </c>
      <c r="W3918" s="28">
        <f t="shared" si="189"/>
        <v>0</v>
      </c>
      <c r="X3918" s="28">
        <f t="shared" si="190"/>
        <v>0</v>
      </c>
      <c r="Y3918" s="28">
        <f t="shared" si="191"/>
        <v>0</v>
      </c>
    </row>
    <row r="3919" spans="1:25" x14ac:dyDescent="0.25">
      <c r="A3919" s="28">
        <v>3917</v>
      </c>
      <c r="V3919" s="28">
        <v>3917</v>
      </c>
      <c r="W3919" s="28">
        <f t="shared" si="189"/>
        <v>0</v>
      </c>
      <c r="X3919" s="28">
        <f t="shared" si="190"/>
        <v>0</v>
      </c>
      <c r="Y3919" s="28">
        <f t="shared" si="191"/>
        <v>0</v>
      </c>
    </row>
    <row r="3920" spans="1:25" x14ac:dyDescent="0.25">
      <c r="A3920" s="28">
        <v>3918</v>
      </c>
      <c r="V3920" s="28">
        <v>3918</v>
      </c>
      <c r="W3920" s="28">
        <f t="shared" si="189"/>
        <v>0</v>
      </c>
      <c r="X3920" s="28">
        <f t="shared" si="190"/>
        <v>0</v>
      </c>
      <c r="Y3920" s="28">
        <f t="shared" si="191"/>
        <v>0</v>
      </c>
    </row>
    <row r="3921" spans="1:25" x14ac:dyDescent="0.25">
      <c r="A3921" s="28">
        <v>3919</v>
      </c>
      <c r="V3921" s="28">
        <v>3919</v>
      </c>
      <c r="W3921" s="28">
        <f t="shared" si="189"/>
        <v>0</v>
      </c>
      <c r="X3921" s="28">
        <f t="shared" si="190"/>
        <v>0</v>
      </c>
      <c r="Y3921" s="28">
        <f t="shared" si="191"/>
        <v>0</v>
      </c>
    </row>
    <row r="3922" spans="1:25" x14ac:dyDescent="0.25">
      <c r="A3922" s="28">
        <v>3920</v>
      </c>
      <c r="V3922" s="28">
        <v>3920</v>
      </c>
      <c r="W3922" s="28">
        <f t="shared" si="189"/>
        <v>0</v>
      </c>
      <c r="X3922" s="28">
        <f t="shared" si="190"/>
        <v>0</v>
      </c>
      <c r="Y3922" s="28">
        <f t="shared" si="191"/>
        <v>0</v>
      </c>
    </row>
    <row r="3923" spans="1:25" x14ac:dyDescent="0.25">
      <c r="A3923" s="28">
        <v>3921</v>
      </c>
      <c r="V3923" s="28">
        <v>3921</v>
      </c>
      <c r="W3923" s="28">
        <f t="shared" ref="W3923:W3986" si="192">IFERROR(_xlfn.RANK.AVG(B3923,$B3923:$D3923,1),0)</f>
        <v>0</v>
      </c>
      <c r="X3923" s="28">
        <f t="shared" ref="X3923:X3986" si="193">IFERROR(_xlfn.RANK.AVG(C3923,$B3923:$D3923,1),0)</f>
        <v>0</v>
      </c>
      <c r="Y3923" s="28">
        <f t="shared" ref="Y3923:Y3986" si="194">IFERROR(_xlfn.RANK.AVG(D3923,$B3923:$D3923,1),0)</f>
        <v>0</v>
      </c>
    </row>
    <row r="3924" spans="1:25" x14ac:dyDescent="0.25">
      <c r="A3924" s="28">
        <v>3922</v>
      </c>
      <c r="V3924" s="28">
        <v>3922</v>
      </c>
      <c r="W3924" s="28">
        <f t="shared" si="192"/>
        <v>0</v>
      </c>
      <c r="X3924" s="28">
        <f t="shared" si="193"/>
        <v>0</v>
      </c>
      <c r="Y3924" s="28">
        <f t="shared" si="194"/>
        <v>0</v>
      </c>
    </row>
    <row r="3925" spans="1:25" x14ac:dyDescent="0.25">
      <c r="A3925" s="28">
        <v>3923</v>
      </c>
      <c r="V3925" s="28">
        <v>3923</v>
      </c>
      <c r="W3925" s="28">
        <f t="shared" si="192"/>
        <v>0</v>
      </c>
      <c r="X3925" s="28">
        <f t="shared" si="193"/>
        <v>0</v>
      </c>
      <c r="Y3925" s="28">
        <f t="shared" si="194"/>
        <v>0</v>
      </c>
    </row>
    <row r="3926" spans="1:25" x14ac:dyDescent="0.25">
      <c r="A3926" s="28">
        <v>3924</v>
      </c>
      <c r="V3926" s="28">
        <v>3924</v>
      </c>
      <c r="W3926" s="28">
        <f t="shared" si="192"/>
        <v>0</v>
      </c>
      <c r="X3926" s="28">
        <f t="shared" si="193"/>
        <v>0</v>
      </c>
      <c r="Y3926" s="28">
        <f t="shared" si="194"/>
        <v>0</v>
      </c>
    </row>
    <row r="3927" spans="1:25" x14ac:dyDescent="0.25">
      <c r="A3927" s="28">
        <v>3925</v>
      </c>
      <c r="V3927" s="28">
        <v>3925</v>
      </c>
      <c r="W3927" s="28">
        <f t="shared" si="192"/>
        <v>0</v>
      </c>
      <c r="X3927" s="28">
        <f t="shared" si="193"/>
        <v>0</v>
      </c>
      <c r="Y3927" s="28">
        <f t="shared" si="194"/>
        <v>0</v>
      </c>
    </row>
    <row r="3928" spans="1:25" x14ac:dyDescent="0.25">
      <c r="A3928" s="28">
        <v>3926</v>
      </c>
      <c r="V3928" s="28">
        <v>3926</v>
      </c>
      <c r="W3928" s="28">
        <f t="shared" si="192"/>
        <v>0</v>
      </c>
      <c r="X3928" s="28">
        <f t="shared" si="193"/>
        <v>0</v>
      </c>
      <c r="Y3928" s="28">
        <f t="shared" si="194"/>
        <v>0</v>
      </c>
    </row>
    <row r="3929" spans="1:25" x14ac:dyDescent="0.25">
      <c r="A3929" s="28">
        <v>3927</v>
      </c>
      <c r="V3929" s="28">
        <v>3927</v>
      </c>
      <c r="W3929" s="28">
        <f t="shared" si="192"/>
        <v>0</v>
      </c>
      <c r="X3929" s="28">
        <f t="shared" si="193"/>
        <v>0</v>
      </c>
      <c r="Y3929" s="28">
        <f t="shared" si="194"/>
        <v>0</v>
      </c>
    </row>
    <row r="3930" spans="1:25" x14ac:dyDescent="0.25">
      <c r="A3930" s="28">
        <v>3928</v>
      </c>
      <c r="V3930" s="28">
        <v>3928</v>
      </c>
      <c r="W3930" s="28">
        <f t="shared" si="192"/>
        <v>0</v>
      </c>
      <c r="X3930" s="28">
        <f t="shared" si="193"/>
        <v>0</v>
      </c>
      <c r="Y3930" s="28">
        <f t="shared" si="194"/>
        <v>0</v>
      </c>
    </row>
    <row r="3931" spans="1:25" x14ac:dyDescent="0.25">
      <c r="A3931" s="28">
        <v>3929</v>
      </c>
      <c r="V3931" s="28">
        <v>3929</v>
      </c>
      <c r="W3931" s="28">
        <f t="shared" si="192"/>
        <v>0</v>
      </c>
      <c r="X3931" s="28">
        <f t="shared" si="193"/>
        <v>0</v>
      </c>
      <c r="Y3931" s="28">
        <f t="shared" si="194"/>
        <v>0</v>
      </c>
    </row>
    <row r="3932" spans="1:25" x14ac:dyDescent="0.25">
      <c r="A3932" s="28">
        <v>3930</v>
      </c>
      <c r="V3932" s="28">
        <v>3930</v>
      </c>
      <c r="W3932" s="28">
        <f t="shared" si="192"/>
        <v>0</v>
      </c>
      <c r="X3932" s="28">
        <f t="shared" si="193"/>
        <v>0</v>
      </c>
      <c r="Y3932" s="28">
        <f t="shared" si="194"/>
        <v>0</v>
      </c>
    </row>
    <row r="3933" spans="1:25" x14ac:dyDescent="0.25">
      <c r="A3933" s="28">
        <v>3931</v>
      </c>
      <c r="V3933" s="28">
        <v>3931</v>
      </c>
      <c r="W3933" s="28">
        <f t="shared" si="192"/>
        <v>0</v>
      </c>
      <c r="X3933" s="28">
        <f t="shared" si="193"/>
        <v>0</v>
      </c>
      <c r="Y3933" s="28">
        <f t="shared" si="194"/>
        <v>0</v>
      </c>
    </row>
    <row r="3934" spans="1:25" x14ac:dyDescent="0.25">
      <c r="A3934" s="28">
        <v>3932</v>
      </c>
      <c r="V3934" s="28">
        <v>3932</v>
      </c>
      <c r="W3934" s="28">
        <f t="shared" si="192"/>
        <v>0</v>
      </c>
      <c r="X3934" s="28">
        <f t="shared" si="193"/>
        <v>0</v>
      </c>
      <c r="Y3934" s="28">
        <f t="shared" si="194"/>
        <v>0</v>
      </c>
    </row>
    <row r="3935" spans="1:25" x14ac:dyDescent="0.25">
      <c r="A3935" s="28">
        <v>3933</v>
      </c>
      <c r="V3935" s="28">
        <v>3933</v>
      </c>
      <c r="W3935" s="28">
        <f t="shared" si="192"/>
        <v>0</v>
      </c>
      <c r="X3935" s="28">
        <f t="shared" si="193"/>
        <v>0</v>
      </c>
      <c r="Y3935" s="28">
        <f t="shared" si="194"/>
        <v>0</v>
      </c>
    </row>
    <row r="3936" spans="1:25" x14ac:dyDescent="0.25">
      <c r="A3936" s="28">
        <v>3934</v>
      </c>
      <c r="V3936" s="28">
        <v>3934</v>
      </c>
      <c r="W3936" s="28">
        <f t="shared" si="192"/>
        <v>0</v>
      </c>
      <c r="X3936" s="28">
        <f t="shared" si="193"/>
        <v>0</v>
      </c>
      <c r="Y3936" s="28">
        <f t="shared" si="194"/>
        <v>0</v>
      </c>
    </row>
    <row r="3937" spans="1:25" x14ac:dyDescent="0.25">
      <c r="A3937" s="28">
        <v>3935</v>
      </c>
      <c r="V3937" s="28">
        <v>3935</v>
      </c>
      <c r="W3937" s="28">
        <f t="shared" si="192"/>
        <v>0</v>
      </c>
      <c r="X3937" s="28">
        <f t="shared" si="193"/>
        <v>0</v>
      </c>
      <c r="Y3937" s="28">
        <f t="shared" si="194"/>
        <v>0</v>
      </c>
    </row>
    <row r="3938" spans="1:25" x14ac:dyDescent="0.25">
      <c r="A3938" s="28">
        <v>3936</v>
      </c>
      <c r="V3938" s="28">
        <v>3936</v>
      </c>
      <c r="W3938" s="28">
        <f t="shared" si="192"/>
        <v>0</v>
      </c>
      <c r="X3938" s="28">
        <f t="shared" si="193"/>
        <v>0</v>
      </c>
      <c r="Y3938" s="28">
        <f t="shared" si="194"/>
        <v>0</v>
      </c>
    </row>
    <row r="3939" spans="1:25" x14ac:dyDescent="0.25">
      <c r="A3939" s="28">
        <v>3937</v>
      </c>
      <c r="V3939" s="28">
        <v>3937</v>
      </c>
      <c r="W3939" s="28">
        <f t="shared" si="192"/>
        <v>0</v>
      </c>
      <c r="X3939" s="28">
        <f t="shared" si="193"/>
        <v>0</v>
      </c>
      <c r="Y3939" s="28">
        <f t="shared" si="194"/>
        <v>0</v>
      </c>
    </row>
    <row r="3940" spans="1:25" x14ac:dyDescent="0.25">
      <c r="A3940" s="28">
        <v>3938</v>
      </c>
      <c r="V3940" s="28">
        <v>3938</v>
      </c>
      <c r="W3940" s="28">
        <f t="shared" si="192"/>
        <v>0</v>
      </c>
      <c r="X3940" s="28">
        <f t="shared" si="193"/>
        <v>0</v>
      </c>
      <c r="Y3940" s="28">
        <f t="shared" si="194"/>
        <v>0</v>
      </c>
    </row>
    <row r="3941" spans="1:25" x14ac:dyDescent="0.25">
      <c r="A3941" s="28">
        <v>3939</v>
      </c>
      <c r="V3941" s="28">
        <v>3939</v>
      </c>
      <c r="W3941" s="28">
        <f t="shared" si="192"/>
        <v>0</v>
      </c>
      <c r="X3941" s="28">
        <f t="shared" si="193"/>
        <v>0</v>
      </c>
      <c r="Y3941" s="28">
        <f t="shared" si="194"/>
        <v>0</v>
      </c>
    </row>
    <row r="3942" spans="1:25" x14ac:dyDescent="0.25">
      <c r="A3942" s="28">
        <v>3940</v>
      </c>
      <c r="V3942" s="28">
        <v>3940</v>
      </c>
      <c r="W3942" s="28">
        <f t="shared" si="192"/>
        <v>0</v>
      </c>
      <c r="X3942" s="28">
        <f t="shared" si="193"/>
        <v>0</v>
      </c>
      <c r="Y3942" s="28">
        <f t="shared" si="194"/>
        <v>0</v>
      </c>
    </row>
    <row r="3943" spans="1:25" x14ac:dyDescent="0.25">
      <c r="A3943" s="28">
        <v>3941</v>
      </c>
      <c r="V3943" s="28">
        <v>3941</v>
      </c>
      <c r="W3943" s="28">
        <f t="shared" si="192"/>
        <v>0</v>
      </c>
      <c r="X3943" s="28">
        <f t="shared" si="193"/>
        <v>0</v>
      </c>
      <c r="Y3943" s="28">
        <f t="shared" si="194"/>
        <v>0</v>
      </c>
    </row>
    <row r="3944" spans="1:25" x14ac:dyDescent="0.25">
      <c r="A3944" s="28">
        <v>3942</v>
      </c>
      <c r="V3944" s="28">
        <v>3942</v>
      </c>
      <c r="W3944" s="28">
        <f t="shared" si="192"/>
        <v>0</v>
      </c>
      <c r="X3944" s="28">
        <f t="shared" si="193"/>
        <v>0</v>
      </c>
      <c r="Y3944" s="28">
        <f t="shared" si="194"/>
        <v>0</v>
      </c>
    </row>
    <row r="3945" spans="1:25" x14ac:dyDescent="0.25">
      <c r="A3945" s="28">
        <v>3943</v>
      </c>
      <c r="V3945" s="28">
        <v>3943</v>
      </c>
      <c r="W3945" s="28">
        <f t="shared" si="192"/>
        <v>0</v>
      </c>
      <c r="X3945" s="28">
        <f t="shared" si="193"/>
        <v>0</v>
      </c>
      <c r="Y3945" s="28">
        <f t="shared" si="194"/>
        <v>0</v>
      </c>
    </row>
    <row r="3946" spans="1:25" x14ac:dyDescent="0.25">
      <c r="A3946" s="28">
        <v>3944</v>
      </c>
      <c r="V3946" s="28">
        <v>3944</v>
      </c>
      <c r="W3946" s="28">
        <f t="shared" si="192"/>
        <v>0</v>
      </c>
      <c r="X3946" s="28">
        <f t="shared" si="193"/>
        <v>0</v>
      </c>
      <c r="Y3946" s="28">
        <f t="shared" si="194"/>
        <v>0</v>
      </c>
    </row>
    <row r="3947" spans="1:25" x14ac:dyDescent="0.25">
      <c r="A3947" s="28">
        <v>3945</v>
      </c>
      <c r="V3947" s="28">
        <v>3945</v>
      </c>
      <c r="W3947" s="28">
        <f t="shared" si="192"/>
        <v>0</v>
      </c>
      <c r="X3947" s="28">
        <f t="shared" si="193"/>
        <v>0</v>
      </c>
      <c r="Y3947" s="28">
        <f t="shared" si="194"/>
        <v>0</v>
      </c>
    </row>
    <row r="3948" spans="1:25" x14ac:dyDescent="0.25">
      <c r="A3948" s="28">
        <v>3946</v>
      </c>
      <c r="V3948" s="28">
        <v>3946</v>
      </c>
      <c r="W3948" s="28">
        <f t="shared" si="192"/>
        <v>0</v>
      </c>
      <c r="X3948" s="28">
        <f t="shared" si="193"/>
        <v>0</v>
      </c>
      <c r="Y3948" s="28">
        <f t="shared" si="194"/>
        <v>0</v>
      </c>
    </row>
    <row r="3949" spans="1:25" x14ac:dyDescent="0.25">
      <c r="A3949" s="28">
        <v>3947</v>
      </c>
      <c r="V3949" s="28">
        <v>3947</v>
      </c>
      <c r="W3949" s="28">
        <f t="shared" si="192"/>
        <v>0</v>
      </c>
      <c r="X3949" s="28">
        <f t="shared" si="193"/>
        <v>0</v>
      </c>
      <c r="Y3949" s="28">
        <f t="shared" si="194"/>
        <v>0</v>
      </c>
    </row>
    <row r="3950" spans="1:25" x14ac:dyDescent="0.25">
      <c r="A3950" s="28">
        <v>3948</v>
      </c>
      <c r="V3950" s="28">
        <v>3948</v>
      </c>
      <c r="W3950" s="28">
        <f t="shared" si="192"/>
        <v>0</v>
      </c>
      <c r="X3950" s="28">
        <f t="shared" si="193"/>
        <v>0</v>
      </c>
      <c r="Y3950" s="28">
        <f t="shared" si="194"/>
        <v>0</v>
      </c>
    </row>
    <row r="3951" spans="1:25" x14ac:dyDescent="0.25">
      <c r="A3951" s="28">
        <v>3949</v>
      </c>
      <c r="V3951" s="28">
        <v>3949</v>
      </c>
      <c r="W3951" s="28">
        <f t="shared" si="192"/>
        <v>0</v>
      </c>
      <c r="X3951" s="28">
        <f t="shared" si="193"/>
        <v>0</v>
      </c>
      <c r="Y3951" s="28">
        <f t="shared" si="194"/>
        <v>0</v>
      </c>
    </row>
    <row r="3952" spans="1:25" x14ac:dyDescent="0.25">
      <c r="A3952" s="28">
        <v>3950</v>
      </c>
      <c r="V3952" s="28">
        <v>3950</v>
      </c>
      <c r="W3952" s="28">
        <f t="shared" si="192"/>
        <v>0</v>
      </c>
      <c r="X3952" s="28">
        <f t="shared" si="193"/>
        <v>0</v>
      </c>
      <c r="Y3952" s="28">
        <f t="shared" si="194"/>
        <v>0</v>
      </c>
    </row>
    <row r="3953" spans="1:25" x14ac:dyDescent="0.25">
      <c r="A3953" s="28">
        <v>3951</v>
      </c>
      <c r="V3953" s="28">
        <v>3951</v>
      </c>
      <c r="W3953" s="28">
        <f t="shared" si="192"/>
        <v>0</v>
      </c>
      <c r="X3953" s="28">
        <f t="shared" si="193"/>
        <v>0</v>
      </c>
      <c r="Y3953" s="28">
        <f t="shared" si="194"/>
        <v>0</v>
      </c>
    </row>
    <row r="3954" spans="1:25" x14ac:dyDescent="0.25">
      <c r="A3954" s="28">
        <v>3952</v>
      </c>
      <c r="V3954" s="28">
        <v>3952</v>
      </c>
      <c r="W3954" s="28">
        <f t="shared" si="192"/>
        <v>0</v>
      </c>
      <c r="X3954" s="28">
        <f t="shared" si="193"/>
        <v>0</v>
      </c>
      <c r="Y3954" s="28">
        <f t="shared" si="194"/>
        <v>0</v>
      </c>
    </row>
    <row r="3955" spans="1:25" x14ac:dyDescent="0.25">
      <c r="A3955" s="28">
        <v>3953</v>
      </c>
      <c r="V3955" s="28">
        <v>3953</v>
      </c>
      <c r="W3955" s="28">
        <f t="shared" si="192"/>
        <v>0</v>
      </c>
      <c r="X3955" s="28">
        <f t="shared" si="193"/>
        <v>0</v>
      </c>
      <c r="Y3955" s="28">
        <f t="shared" si="194"/>
        <v>0</v>
      </c>
    </row>
    <row r="3956" spans="1:25" x14ac:dyDescent="0.25">
      <c r="A3956" s="28">
        <v>3954</v>
      </c>
      <c r="V3956" s="28">
        <v>3954</v>
      </c>
      <c r="W3956" s="28">
        <f t="shared" si="192"/>
        <v>0</v>
      </c>
      <c r="X3956" s="28">
        <f t="shared" si="193"/>
        <v>0</v>
      </c>
      <c r="Y3956" s="28">
        <f t="shared" si="194"/>
        <v>0</v>
      </c>
    </row>
    <row r="3957" spans="1:25" x14ac:dyDescent="0.25">
      <c r="A3957" s="28">
        <v>3955</v>
      </c>
      <c r="V3957" s="28">
        <v>3955</v>
      </c>
      <c r="W3957" s="28">
        <f t="shared" si="192"/>
        <v>0</v>
      </c>
      <c r="X3957" s="28">
        <f t="shared" si="193"/>
        <v>0</v>
      </c>
      <c r="Y3957" s="28">
        <f t="shared" si="194"/>
        <v>0</v>
      </c>
    </row>
    <row r="3958" spans="1:25" x14ac:dyDescent="0.25">
      <c r="A3958" s="28">
        <v>3956</v>
      </c>
      <c r="V3958" s="28">
        <v>3956</v>
      </c>
      <c r="W3958" s="28">
        <f t="shared" si="192"/>
        <v>0</v>
      </c>
      <c r="X3958" s="28">
        <f t="shared" si="193"/>
        <v>0</v>
      </c>
      <c r="Y3958" s="28">
        <f t="shared" si="194"/>
        <v>0</v>
      </c>
    </row>
    <row r="3959" spans="1:25" x14ac:dyDescent="0.25">
      <c r="A3959" s="28">
        <v>3957</v>
      </c>
      <c r="V3959" s="28">
        <v>3957</v>
      </c>
      <c r="W3959" s="28">
        <f t="shared" si="192"/>
        <v>0</v>
      </c>
      <c r="X3959" s="28">
        <f t="shared" si="193"/>
        <v>0</v>
      </c>
      <c r="Y3959" s="28">
        <f t="shared" si="194"/>
        <v>0</v>
      </c>
    </row>
    <row r="3960" spans="1:25" x14ac:dyDescent="0.25">
      <c r="A3960" s="28">
        <v>3958</v>
      </c>
      <c r="V3960" s="28">
        <v>3958</v>
      </c>
      <c r="W3960" s="28">
        <f t="shared" si="192"/>
        <v>0</v>
      </c>
      <c r="X3960" s="28">
        <f t="shared" si="193"/>
        <v>0</v>
      </c>
      <c r="Y3960" s="28">
        <f t="shared" si="194"/>
        <v>0</v>
      </c>
    </row>
    <row r="3961" spans="1:25" x14ac:dyDescent="0.25">
      <c r="A3961" s="28">
        <v>3959</v>
      </c>
      <c r="V3961" s="28">
        <v>3959</v>
      </c>
      <c r="W3961" s="28">
        <f t="shared" si="192"/>
        <v>0</v>
      </c>
      <c r="X3961" s="28">
        <f t="shared" si="193"/>
        <v>0</v>
      </c>
      <c r="Y3961" s="28">
        <f t="shared" si="194"/>
        <v>0</v>
      </c>
    </row>
    <row r="3962" spans="1:25" x14ac:dyDescent="0.25">
      <c r="A3962" s="28">
        <v>3960</v>
      </c>
      <c r="V3962" s="28">
        <v>3960</v>
      </c>
      <c r="W3962" s="28">
        <f t="shared" si="192"/>
        <v>0</v>
      </c>
      <c r="X3962" s="28">
        <f t="shared" si="193"/>
        <v>0</v>
      </c>
      <c r="Y3962" s="28">
        <f t="shared" si="194"/>
        <v>0</v>
      </c>
    </row>
    <row r="3963" spans="1:25" x14ac:dyDescent="0.25">
      <c r="A3963" s="28">
        <v>3961</v>
      </c>
      <c r="V3963" s="28">
        <v>3961</v>
      </c>
      <c r="W3963" s="28">
        <f t="shared" si="192"/>
        <v>0</v>
      </c>
      <c r="X3963" s="28">
        <f t="shared" si="193"/>
        <v>0</v>
      </c>
      <c r="Y3963" s="28">
        <f t="shared" si="194"/>
        <v>0</v>
      </c>
    </row>
    <row r="3964" spans="1:25" x14ac:dyDescent="0.25">
      <c r="A3964" s="28">
        <v>3962</v>
      </c>
      <c r="V3964" s="28">
        <v>3962</v>
      </c>
      <c r="W3964" s="28">
        <f t="shared" si="192"/>
        <v>0</v>
      </c>
      <c r="X3964" s="28">
        <f t="shared" si="193"/>
        <v>0</v>
      </c>
      <c r="Y3964" s="28">
        <f t="shared" si="194"/>
        <v>0</v>
      </c>
    </row>
    <row r="3965" spans="1:25" x14ac:dyDescent="0.25">
      <c r="A3965" s="28">
        <v>3963</v>
      </c>
      <c r="V3965" s="28">
        <v>3963</v>
      </c>
      <c r="W3965" s="28">
        <f t="shared" si="192"/>
        <v>0</v>
      </c>
      <c r="X3965" s="28">
        <f t="shared" si="193"/>
        <v>0</v>
      </c>
      <c r="Y3965" s="28">
        <f t="shared" si="194"/>
        <v>0</v>
      </c>
    </row>
    <row r="3966" spans="1:25" x14ac:dyDescent="0.25">
      <c r="A3966" s="28">
        <v>3964</v>
      </c>
      <c r="V3966" s="28">
        <v>3964</v>
      </c>
      <c r="W3966" s="28">
        <f t="shared" si="192"/>
        <v>0</v>
      </c>
      <c r="X3966" s="28">
        <f t="shared" si="193"/>
        <v>0</v>
      </c>
      <c r="Y3966" s="28">
        <f t="shared" si="194"/>
        <v>0</v>
      </c>
    </row>
    <row r="3967" spans="1:25" x14ac:dyDescent="0.25">
      <c r="A3967" s="28">
        <v>3965</v>
      </c>
      <c r="V3967" s="28">
        <v>3965</v>
      </c>
      <c r="W3967" s="28">
        <f t="shared" si="192"/>
        <v>0</v>
      </c>
      <c r="X3967" s="28">
        <f t="shared" si="193"/>
        <v>0</v>
      </c>
      <c r="Y3967" s="28">
        <f t="shared" si="194"/>
        <v>0</v>
      </c>
    </row>
    <row r="3968" spans="1:25" x14ac:dyDescent="0.25">
      <c r="A3968" s="28">
        <v>3966</v>
      </c>
      <c r="V3968" s="28">
        <v>3966</v>
      </c>
      <c r="W3968" s="28">
        <f t="shared" si="192"/>
        <v>0</v>
      </c>
      <c r="X3968" s="28">
        <f t="shared" si="193"/>
        <v>0</v>
      </c>
      <c r="Y3968" s="28">
        <f t="shared" si="194"/>
        <v>0</v>
      </c>
    </row>
    <row r="3969" spans="1:25" x14ac:dyDescent="0.25">
      <c r="A3969" s="28">
        <v>3967</v>
      </c>
      <c r="V3969" s="28">
        <v>3967</v>
      </c>
      <c r="W3969" s="28">
        <f t="shared" si="192"/>
        <v>0</v>
      </c>
      <c r="X3969" s="28">
        <f t="shared" si="193"/>
        <v>0</v>
      </c>
      <c r="Y3969" s="28">
        <f t="shared" si="194"/>
        <v>0</v>
      </c>
    </row>
    <row r="3970" spans="1:25" x14ac:dyDescent="0.25">
      <c r="A3970" s="28">
        <v>3968</v>
      </c>
      <c r="V3970" s="28">
        <v>3968</v>
      </c>
      <c r="W3970" s="28">
        <f t="shared" si="192"/>
        <v>0</v>
      </c>
      <c r="X3970" s="28">
        <f t="shared" si="193"/>
        <v>0</v>
      </c>
      <c r="Y3970" s="28">
        <f t="shared" si="194"/>
        <v>0</v>
      </c>
    </row>
    <row r="3971" spans="1:25" x14ac:dyDescent="0.25">
      <c r="A3971" s="28">
        <v>3969</v>
      </c>
      <c r="V3971" s="28">
        <v>3969</v>
      </c>
      <c r="W3971" s="28">
        <f t="shared" si="192"/>
        <v>0</v>
      </c>
      <c r="X3971" s="28">
        <f t="shared" si="193"/>
        <v>0</v>
      </c>
      <c r="Y3971" s="28">
        <f t="shared" si="194"/>
        <v>0</v>
      </c>
    </row>
    <row r="3972" spans="1:25" x14ac:dyDescent="0.25">
      <c r="A3972" s="28">
        <v>3970</v>
      </c>
      <c r="V3972" s="28">
        <v>3970</v>
      </c>
      <c r="W3972" s="28">
        <f t="shared" si="192"/>
        <v>0</v>
      </c>
      <c r="X3972" s="28">
        <f t="shared" si="193"/>
        <v>0</v>
      </c>
      <c r="Y3972" s="28">
        <f t="shared" si="194"/>
        <v>0</v>
      </c>
    </row>
    <row r="3973" spans="1:25" x14ac:dyDescent="0.25">
      <c r="A3973" s="28">
        <v>3971</v>
      </c>
      <c r="V3973" s="28">
        <v>3971</v>
      </c>
      <c r="W3973" s="28">
        <f t="shared" si="192"/>
        <v>0</v>
      </c>
      <c r="X3973" s="28">
        <f t="shared" si="193"/>
        <v>0</v>
      </c>
      <c r="Y3973" s="28">
        <f t="shared" si="194"/>
        <v>0</v>
      </c>
    </row>
    <row r="3974" spans="1:25" x14ac:dyDescent="0.25">
      <c r="A3974" s="28">
        <v>3972</v>
      </c>
      <c r="V3974" s="28">
        <v>3972</v>
      </c>
      <c r="W3974" s="28">
        <f t="shared" si="192"/>
        <v>0</v>
      </c>
      <c r="X3974" s="28">
        <f t="shared" si="193"/>
        <v>0</v>
      </c>
      <c r="Y3974" s="28">
        <f t="shared" si="194"/>
        <v>0</v>
      </c>
    </row>
    <row r="3975" spans="1:25" x14ac:dyDescent="0.25">
      <c r="A3975" s="28">
        <v>3973</v>
      </c>
      <c r="V3975" s="28">
        <v>3973</v>
      </c>
      <c r="W3975" s="28">
        <f t="shared" si="192"/>
        <v>0</v>
      </c>
      <c r="X3975" s="28">
        <f t="shared" si="193"/>
        <v>0</v>
      </c>
      <c r="Y3975" s="28">
        <f t="shared" si="194"/>
        <v>0</v>
      </c>
    </row>
    <row r="3976" spans="1:25" x14ac:dyDescent="0.25">
      <c r="A3976" s="28">
        <v>3974</v>
      </c>
      <c r="V3976" s="28">
        <v>3974</v>
      </c>
      <c r="W3976" s="28">
        <f t="shared" si="192"/>
        <v>0</v>
      </c>
      <c r="X3976" s="28">
        <f t="shared" si="193"/>
        <v>0</v>
      </c>
      <c r="Y3976" s="28">
        <f t="shared" si="194"/>
        <v>0</v>
      </c>
    </row>
    <row r="3977" spans="1:25" x14ac:dyDescent="0.25">
      <c r="A3977" s="28">
        <v>3975</v>
      </c>
      <c r="V3977" s="28">
        <v>3975</v>
      </c>
      <c r="W3977" s="28">
        <f t="shared" si="192"/>
        <v>0</v>
      </c>
      <c r="X3977" s="28">
        <f t="shared" si="193"/>
        <v>0</v>
      </c>
      <c r="Y3977" s="28">
        <f t="shared" si="194"/>
        <v>0</v>
      </c>
    </row>
    <row r="3978" spans="1:25" x14ac:dyDescent="0.25">
      <c r="A3978" s="28">
        <v>3976</v>
      </c>
      <c r="V3978" s="28">
        <v>3976</v>
      </c>
      <c r="W3978" s="28">
        <f t="shared" si="192"/>
        <v>0</v>
      </c>
      <c r="X3978" s="28">
        <f t="shared" si="193"/>
        <v>0</v>
      </c>
      <c r="Y3978" s="28">
        <f t="shared" si="194"/>
        <v>0</v>
      </c>
    </row>
    <row r="3979" spans="1:25" x14ac:dyDescent="0.25">
      <c r="A3979" s="28">
        <v>3977</v>
      </c>
      <c r="V3979" s="28">
        <v>3977</v>
      </c>
      <c r="W3979" s="28">
        <f t="shared" si="192"/>
        <v>0</v>
      </c>
      <c r="X3979" s="28">
        <f t="shared" si="193"/>
        <v>0</v>
      </c>
      <c r="Y3979" s="28">
        <f t="shared" si="194"/>
        <v>0</v>
      </c>
    </row>
    <row r="3980" spans="1:25" x14ac:dyDescent="0.25">
      <c r="A3980" s="28">
        <v>3978</v>
      </c>
      <c r="V3980" s="28">
        <v>3978</v>
      </c>
      <c r="W3980" s="28">
        <f t="shared" si="192"/>
        <v>0</v>
      </c>
      <c r="X3980" s="28">
        <f t="shared" si="193"/>
        <v>0</v>
      </c>
      <c r="Y3980" s="28">
        <f t="shared" si="194"/>
        <v>0</v>
      </c>
    </row>
    <row r="3981" spans="1:25" x14ac:dyDescent="0.25">
      <c r="A3981" s="28">
        <v>3979</v>
      </c>
      <c r="V3981" s="28">
        <v>3979</v>
      </c>
      <c r="W3981" s="28">
        <f t="shared" si="192"/>
        <v>0</v>
      </c>
      <c r="X3981" s="28">
        <f t="shared" si="193"/>
        <v>0</v>
      </c>
      <c r="Y3981" s="28">
        <f t="shared" si="194"/>
        <v>0</v>
      </c>
    </row>
    <row r="3982" spans="1:25" x14ac:dyDescent="0.25">
      <c r="A3982" s="28">
        <v>3980</v>
      </c>
      <c r="V3982" s="28">
        <v>3980</v>
      </c>
      <c r="W3982" s="28">
        <f t="shared" si="192"/>
        <v>0</v>
      </c>
      <c r="X3982" s="28">
        <f t="shared" si="193"/>
        <v>0</v>
      </c>
      <c r="Y3982" s="28">
        <f t="shared" si="194"/>
        <v>0</v>
      </c>
    </row>
    <row r="3983" spans="1:25" x14ac:dyDescent="0.25">
      <c r="A3983" s="28">
        <v>3981</v>
      </c>
      <c r="V3983" s="28">
        <v>3981</v>
      </c>
      <c r="W3983" s="28">
        <f t="shared" si="192"/>
        <v>0</v>
      </c>
      <c r="X3983" s="28">
        <f t="shared" si="193"/>
        <v>0</v>
      </c>
      <c r="Y3983" s="28">
        <f t="shared" si="194"/>
        <v>0</v>
      </c>
    </row>
    <row r="3984" spans="1:25" x14ac:dyDescent="0.25">
      <c r="A3984" s="28">
        <v>3982</v>
      </c>
      <c r="V3984" s="28">
        <v>3982</v>
      </c>
      <c r="W3984" s="28">
        <f t="shared" si="192"/>
        <v>0</v>
      </c>
      <c r="X3984" s="28">
        <f t="shared" si="193"/>
        <v>0</v>
      </c>
      <c r="Y3984" s="28">
        <f t="shared" si="194"/>
        <v>0</v>
      </c>
    </row>
    <row r="3985" spans="1:25" x14ac:dyDescent="0.25">
      <c r="A3985" s="28">
        <v>3983</v>
      </c>
      <c r="V3985" s="28">
        <v>3983</v>
      </c>
      <c r="W3985" s="28">
        <f t="shared" si="192"/>
        <v>0</v>
      </c>
      <c r="X3985" s="28">
        <f t="shared" si="193"/>
        <v>0</v>
      </c>
      <c r="Y3985" s="28">
        <f t="shared" si="194"/>
        <v>0</v>
      </c>
    </row>
    <row r="3986" spans="1:25" x14ac:dyDescent="0.25">
      <c r="A3986" s="28">
        <v>3984</v>
      </c>
      <c r="V3986" s="28">
        <v>3984</v>
      </c>
      <c r="W3986" s="28">
        <f t="shared" si="192"/>
        <v>0</v>
      </c>
      <c r="X3986" s="28">
        <f t="shared" si="193"/>
        <v>0</v>
      </c>
      <c r="Y3986" s="28">
        <f t="shared" si="194"/>
        <v>0</v>
      </c>
    </row>
    <row r="3987" spans="1:25" x14ac:dyDescent="0.25">
      <c r="A3987" s="28">
        <v>3985</v>
      </c>
      <c r="V3987" s="28">
        <v>3985</v>
      </c>
      <c r="W3987" s="28">
        <f t="shared" ref="W3987:W4050" si="195">IFERROR(_xlfn.RANK.AVG(B3987,$B3987:$D3987,1),0)</f>
        <v>0</v>
      </c>
      <c r="X3987" s="28">
        <f t="shared" ref="X3987:X4050" si="196">IFERROR(_xlfn.RANK.AVG(C3987,$B3987:$D3987,1),0)</f>
        <v>0</v>
      </c>
      <c r="Y3987" s="28">
        <f t="shared" ref="Y3987:Y4050" si="197">IFERROR(_xlfn.RANK.AVG(D3987,$B3987:$D3987,1),0)</f>
        <v>0</v>
      </c>
    </row>
    <row r="3988" spans="1:25" x14ac:dyDescent="0.25">
      <c r="A3988" s="28">
        <v>3986</v>
      </c>
      <c r="V3988" s="28">
        <v>3986</v>
      </c>
      <c r="W3988" s="28">
        <f t="shared" si="195"/>
        <v>0</v>
      </c>
      <c r="X3988" s="28">
        <f t="shared" si="196"/>
        <v>0</v>
      </c>
      <c r="Y3988" s="28">
        <f t="shared" si="197"/>
        <v>0</v>
      </c>
    </row>
    <row r="3989" spans="1:25" x14ac:dyDescent="0.25">
      <c r="A3989" s="28">
        <v>3987</v>
      </c>
      <c r="V3989" s="28">
        <v>3987</v>
      </c>
      <c r="W3989" s="28">
        <f t="shared" si="195"/>
        <v>0</v>
      </c>
      <c r="X3989" s="28">
        <f t="shared" si="196"/>
        <v>0</v>
      </c>
      <c r="Y3989" s="28">
        <f t="shared" si="197"/>
        <v>0</v>
      </c>
    </row>
    <row r="3990" spans="1:25" x14ac:dyDescent="0.25">
      <c r="A3990" s="28">
        <v>3988</v>
      </c>
      <c r="V3990" s="28">
        <v>3988</v>
      </c>
      <c r="W3990" s="28">
        <f t="shared" si="195"/>
        <v>0</v>
      </c>
      <c r="X3990" s="28">
        <f t="shared" si="196"/>
        <v>0</v>
      </c>
      <c r="Y3990" s="28">
        <f t="shared" si="197"/>
        <v>0</v>
      </c>
    </row>
    <row r="3991" spans="1:25" x14ac:dyDescent="0.25">
      <c r="A3991" s="28">
        <v>3989</v>
      </c>
      <c r="V3991" s="28">
        <v>3989</v>
      </c>
      <c r="W3991" s="28">
        <f t="shared" si="195"/>
        <v>0</v>
      </c>
      <c r="X3991" s="28">
        <f t="shared" si="196"/>
        <v>0</v>
      </c>
      <c r="Y3991" s="28">
        <f t="shared" si="197"/>
        <v>0</v>
      </c>
    </row>
    <row r="3992" spans="1:25" x14ac:dyDescent="0.25">
      <c r="A3992" s="28">
        <v>3990</v>
      </c>
      <c r="V3992" s="28">
        <v>3990</v>
      </c>
      <c r="W3992" s="28">
        <f t="shared" si="195"/>
        <v>0</v>
      </c>
      <c r="X3992" s="28">
        <f t="shared" si="196"/>
        <v>0</v>
      </c>
      <c r="Y3992" s="28">
        <f t="shared" si="197"/>
        <v>0</v>
      </c>
    </row>
    <row r="3993" spans="1:25" x14ac:dyDescent="0.25">
      <c r="A3993" s="28">
        <v>3991</v>
      </c>
      <c r="V3993" s="28">
        <v>3991</v>
      </c>
      <c r="W3993" s="28">
        <f t="shared" si="195"/>
        <v>0</v>
      </c>
      <c r="X3993" s="28">
        <f t="shared" si="196"/>
        <v>0</v>
      </c>
      <c r="Y3993" s="28">
        <f t="shared" si="197"/>
        <v>0</v>
      </c>
    </row>
    <row r="3994" spans="1:25" x14ac:dyDescent="0.25">
      <c r="A3994" s="28">
        <v>3992</v>
      </c>
      <c r="V3994" s="28">
        <v>3992</v>
      </c>
      <c r="W3994" s="28">
        <f t="shared" si="195"/>
        <v>0</v>
      </c>
      <c r="X3994" s="28">
        <f t="shared" si="196"/>
        <v>0</v>
      </c>
      <c r="Y3994" s="28">
        <f t="shared" si="197"/>
        <v>0</v>
      </c>
    </row>
    <row r="3995" spans="1:25" x14ac:dyDescent="0.25">
      <c r="A3995" s="28">
        <v>3993</v>
      </c>
      <c r="V3995" s="28">
        <v>3993</v>
      </c>
      <c r="W3995" s="28">
        <f t="shared" si="195"/>
        <v>0</v>
      </c>
      <c r="X3995" s="28">
        <f t="shared" si="196"/>
        <v>0</v>
      </c>
      <c r="Y3995" s="28">
        <f t="shared" si="197"/>
        <v>0</v>
      </c>
    </row>
    <row r="3996" spans="1:25" x14ac:dyDescent="0.25">
      <c r="A3996" s="28">
        <v>3994</v>
      </c>
      <c r="V3996" s="28">
        <v>3994</v>
      </c>
      <c r="W3996" s="28">
        <f t="shared" si="195"/>
        <v>0</v>
      </c>
      <c r="X3996" s="28">
        <f t="shared" si="196"/>
        <v>0</v>
      </c>
      <c r="Y3996" s="28">
        <f t="shared" si="197"/>
        <v>0</v>
      </c>
    </row>
    <row r="3997" spans="1:25" x14ac:dyDescent="0.25">
      <c r="A3997" s="28">
        <v>3995</v>
      </c>
      <c r="V3997" s="28">
        <v>3995</v>
      </c>
      <c r="W3997" s="28">
        <f t="shared" si="195"/>
        <v>0</v>
      </c>
      <c r="X3997" s="28">
        <f t="shared" si="196"/>
        <v>0</v>
      </c>
      <c r="Y3997" s="28">
        <f t="shared" si="197"/>
        <v>0</v>
      </c>
    </row>
    <row r="3998" spans="1:25" x14ac:dyDescent="0.25">
      <c r="A3998" s="28">
        <v>3996</v>
      </c>
      <c r="V3998" s="28">
        <v>3996</v>
      </c>
      <c r="W3998" s="28">
        <f t="shared" si="195"/>
        <v>0</v>
      </c>
      <c r="X3998" s="28">
        <f t="shared" si="196"/>
        <v>0</v>
      </c>
      <c r="Y3998" s="28">
        <f t="shared" si="197"/>
        <v>0</v>
      </c>
    </row>
    <row r="3999" spans="1:25" x14ac:dyDescent="0.25">
      <c r="A3999" s="28">
        <v>3997</v>
      </c>
      <c r="V3999" s="28">
        <v>3997</v>
      </c>
      <c r="W3999" s="28">
        <f t="shared" si="195"/>
        <v>0</v>
      </c>
      <c r="X3999" s="28">
        <f t="shared" si="196"/>
        <v>0</v>
      </c>
      <c r="Y3999" s="28">
        <f t="shared" si="197"/>
        <v>0</v>
      </c>
    </row>
    <row r="4000" spans="1:25" x14ac:dyDescent="0.25">
      <c r="A4000" s="28">
        <v>3998</v>
      </c>
      <c r="V4000" s="28">
        <v>3998</v>
      </c>
      <c r="W4000" s="28">
        <f t="shared" si="195"/>
        <v>0</v>
      </c>
      <c r="X4000" s="28">
        <f t="shared" si="196"/>
        <v>0</v>
      </c>
      <c r="Y4000" s="28">
        <f t="shared" si="197"/>
        <v>0</v>
      </c>
    </row>
    <row r="4001" spans="1:25" x14ac:dyDescent="0.25">
      <c r="A4001" s="28">
        <v>3999</v>
      </c>
      <c r="V4001" s="28">
        <v>3999</v>
      </c>
      <c r="W4001" s="28">
        <f t="shared" si="195"/>
        <v>0</v>
      </c>
      <c r="X4001" s="28">
        <f t="shared" si="196"/>
        <v>0</v>
      </c>
      <c r="Y4001" s="28">
        <f t="shared" si="197"/>
        <v>0</v>
      </c>
    </row>
    <row r="4002" spans="1:25" x14ac:dyDescent="0.25">
      <c r="A4002" s="28">
        <v>4000</v>
      </c>
      <c r="V4002" s="28">
        <v>4000</v>
      </c>
      <c r="W4002" s="28">
        <f t="shared" si="195"/>
        <v>0</v>
      </c>
      <c r="X4002" s="28">
        <f t="shared" si="196"/>
        <v>0</v>
      </c>
      <c r="Y4002" s="28">
        <f t="shared" si="197"/>
        <v>0</v>
      </c>
    </row>
    <row r="4003" spans="1:25" x14ac:dyDescent="0.25">
      <c r="A4003" s="28">
        <v>4001</v>
      </c>
      <c r="V4003" s="28">
        <v>4001</v>
      </c>
      <c r="W4003" s="28">
        <f t="shared" si="195"/>
        <v>0</v>
      </c>
      <c r="X4003" s="28">
        <f t="shared" si="196"/>
        <v>0</v>
      </c>
      <c r="Y4003" s="28">
        <f t="shared" si="197"/>
        <v>0</v>
      </c>
    </row>
    <row r="4004" spans="1:25" x14ac:dyDescent="0.25">
      <c r="A4004" s="28">
        <v>4002</v>
      </c>
      <c r="V4004" s="28">
        <v>4002</v>
      </c>
      <c r="W4004" s="28">
        <f t="shared" si="195"/>
        <v>0</v>
      </c>
      <c r="X4004" s="28">
        <f t="shared" si="196"/>
        <v>0</v>
      </c>
      <c r="Y4004" s="28">
        <f t="shared" si="197"/>
        <v>0</v>
      </c>
    </row>
    <row r="4005" spans="1:25" x14ac:dyDescent="0.25">
      <c r="A4005" s="28">
        <v>4003</v>
      </c>
      <c r="V4005" s="28">
        <v>4003</v>
      </c>
      <c r="W4005" s="28">
        <f t="shared" si="195"/>
        <v>0</v>
      </c>
      <c r="X4005" s="28">
        <f t="shared" si="196"/>
        <v>0</v>
      </c>
      <c r="Y4005" s="28">
        <f t="shared" si="197"/>
        <v>0</v>
      </c>
    </row>
    <row r="4006" spans="1:25" x14ac:dyDescent="0.25">
      <c r="A4006" s="28">
        <v>4004</v>
      </c>
      <c r="V4006" s="28">
        <v>4004</v>
      </c>
      <c r="W4006" s="28">
        <f t="shared" si="195"/>
        <v>0</v>
      </c>
      <c r="X4006" s="28">
        <f t="shared" si="196"/>
        <v>0</v>
      </c>
      <c r="Y4006" s="28">
        <f t="shared" si="197"/>
        <v>0</v>
      </c>
    </row>
    <row r="4007" spans="1:25" x14ac:dyDescent="0.25">
      <c r="A4007" s="28">
        <v>4005</v>
      </c>
      <c r="V4007" s="28">
        <v>4005</v>
      </c>
      <c r="W4007" s="28">
        <f t="shared" si="195"/>
        <v>0</v>
      </c>
      <c r="X4007" s="28">
        <f t="shared" si="196"/>
        <v>0</v>
      </c>
      <c r="Y4007" s="28">
        <f t="shared" si="197"/>
        <v>0</v>
      </c>
    </row>
    <row r="4008" spans="1:25" x14ac:dyDescent="0.25">
      <c r="A4008" s="28">
        <v>4006</v>
      </c>
      <c r="V4008" s="28">
        <v>4006</v>
      </c>
      <c r="W4008" s="28">
        <f t="shared" si="195"/>
        <v>0</v>
      </c>
      <c r="X4008" s="28">
        <f t="shared" si="196"/>
        <v>0</v>
      </c>
      <c r="Y4008" s="28">
        <f t="shared" si="197"/>
        <v>0</v>
      </c>
    </row>
    <row r="4009" spans="1:25" x14ac:dyDescent="0.25">
      <c r="A4009" s="28">
        <v>4007</v>
      </c>
      <c r="V4009" s="28">
        <v>4007</v>
      </c>
      <c r="W4009" s="28">
        <f t="shared" si="195"/>
        <v>0</v>
      </c>
      <c r="X4009" s="28">
        <f t="shared" si="196"/>
        <v>0</v>
      </c>
      <c r="Y4009" s="28">
        <f t="shared" si="197"/>
        <v>0</v>
      </c>
    </row>
    <row r="4010" spans="1:25" x14ac:dyDescent="0.25">
      <c r="A4010" s="28">
        <v>4008</v>
      </c>
      <c r="V4010" s="28">
        <v>4008</v>
      </c>
      <c r="W4010" s="28">
        <f t="shared" si="195"/>
        <v>0</v>
      </c>
      <c r="X4010" s="28">
        <f t="shared" si="196"/>
        <v>0</v>
      </c>
      <c r="Y4010" s="28">
        <f t="shared" si="197"/>
        <v>0</v>
      </c>
    </row>
    <row r="4011" spans="1:25" x14ac:dyDescent="0.25">
      <c r="A4011" s="28">
        <v>4009</v>
      </c>
      <c r="V4011" s="28">
        <v>4009</v>
      </c>
      <c r="W4011" s="28">
        <f t="shared" si="195"/>
        <v>0</v>
      </c>
      <c r="X4011" s="28">
        <f t="shared" si="196"/>
        <v>0</v>
      </c>
      <c r="Y4011" s="28">
        <f t="shared" si="197"/>
        <v>0</v>
      </c>
    </row>
    <row r="4012" spans="1:25" x14ac:dyDescent="0.25">
      <c r="A4012" s="28">
        <v>4010</v>
      </c>
      <c r="V4012" s="28">
        <v>4010</v>
      </c>
      <c r="W4012" s="28">
        <f t="shared" si="195"/>
        <v>0</v>
      </c>
      <c r="X4012" s="28">
        <f t="shared" si="196"/>
        <v>0</v>
      </c>
      <c r="Y4012" s="28">
        <f t="shared" si="197"/>
        <v>0</v>
      </c>
    </row>
    <row r="4013" spans="1:25" x14ac:dyDescent="0.25">
      <c r="A4013" s="28">
        <v>4011</v>
      </c>
      <c r="V4013" s="28">
        <v>4011</v>
      </c>
      <c r="W4013" s="28">
        <f t="shared" si="195"/>
        <v>0</v>
      </c>
      <c r="X4013" s="28">
        <f t="shared" si="196"/>
        <v>0</v>
      </c>
      <c r="Y4013" s="28">
        <f t="shared" si="197"/>
        <v>0</v>
      </c>
    </row>
    <row r="4014" spans="1:25" x14ac:dyDescent="0.25">
      <c r="A4014" s="28">
        <v>4012</v>
      </c>
      <c r="V4014" s="28">
        <v>4012</v>
      </c>
      <c r="W4014" s="28">
        <f t="shared" si="195"/>
        <v>0</v>
      </c>
      <c r="X4014" s="28">
        <f t="shared" si="196"/>
        <v>0</v>
      </c>
      <c r="Y4014" s="28">
        <f t="shared" si="197"/>
        <v>0</v>
      </c>
    </row>
    <row r="4015" spans="1:25" x14ac:dyDescent="0.25">
      <c r="A4015" s="28">
        <v>4013</v>
      </c>
      <c r="V4015" s="28">
        <v>4013</v>
      </c>
      <c r="W4015" s="28">
        <f t="shared" si="195"/>
        <v>0</v>
      </c>
      <c r="X4015" s="28">
        <f t="shared" si="196"/>
        <v>0</v>
      </c>
      <c r="Y4015" s="28">
        <f t="shared" si="197"/>
        <v>0</v>
      </c>
    </row>
    <row r="4016" spans="1:25" x14ac:dyDescent="0.25">
      <c r="A4016" s="28">
        <v>4014</v>
      </c>
      <c r="V4016" s="28">
        <v>4014</v>
      </c>
      <c r="W4016" s="28">
        <f t="shared" si="195"/>
        <v>0</v>
      </c>
      <c r="X4016" s="28">
        <f t="shared" si="196"/>
        <v>0</v>
      </c>
      <c r="Y4016" s="28">
        <f t="shared" si="197"/>
        <v>0</v>
      </c>
    </row>
    <row r="4017" spans="1:25" x14ac:dyDescent="0.25">
      <c r="A4017" s="28">
        <v>4015</v>
      </c>
      <c r="V4017" s="28">
        <v>4015</v>
      </c>
      <c r="W4017" s="28">
        <f t="shared" si="195"/>
        <v>0</v>
      </c>
      <c r="X4017" s="28">
        <f t="shared" si="196"/>
        <v>0</v>
      </c>
      <c r="Y4017" s="28">
        <f t="shared" si="197"/>
        <v>0</v>
      </c>
    </row>
    <row r="4018" spans="1:25" x14ac:dyDescent="0.25">
      <c r="A4018" s="28">
        <v>4016</v>
      </c>
      <c r="V4018" s="28">
        <v>4016</v>
      </c>
      <c r="W4018" s="28">
        <f t="shared" si="195"/>
        <v>0</v>
      </c>
      <c r="X4018" s="28">
        <f t="shared" si="196"/>
        <v>0</v>
      </c>
      <c r="Y4018" s="28">
        <f t="shared" si="197"/>
        <v>0</v>
      </c>
    </row>
    <row r="4019" spans="1:25" x14ac:dyDescent="0.25">
      <c r="A4019" s="28">
        <v>4017</v>
      </c>
      <c r="V4019" s="28">
        <v>4017</v>
      </c>
      <c r="W4019" s="28">
        <f t="shared" si="195"/>
        <v>0</v>
      </c>
      <c r="X4019" s="28">
        <f t="shared" si="196"/>
        <v>0</v>
      </c>
      <c r="Y4019" s="28">
        <f t="shared" si="197"/>
        <v>0</v>
      </c>
    </row>
    <row r="4020" spans="1:25" x14ac:dyDescent="0.25">
      <c r="A4020" s="28">
        <v>4018</v>
      </c>
      <c r="V4020" s="28">
        <v>4018</v>
      </c>
      <c r="W4020" s="28">
        <f t="shared" si="195"/>
        <v>0</v>
      </c>
      <c r="X4020" s="28">
        <f t="shared" si="196"/>
        <v>0</v>
      </c>
      <c r="Y4020" s="28">
        <f t="shared" si="197"/>
        <v>0</v>
      </c>
    </row>
    <row r="4021" spans="1:25" x14ac:dyDescent="0.25">
      <c r="A4021" s="28">
        <v>4019</v>
      </c>
      <c r="V4021" s="28">
        <v>4019</v>
      </c>
      <c r="W4021" s="28">
        <f t="shared" si="195"/>
        <v>0</v>
      </c>
      <c r="X4021" s="28">
        <f t="shared" si="196"/>
        <v>0</v>
      </c>
      <c r="Y4021" s="28">
        <f t="shared" si="197"/>
        <v>0</v>
      </c>
    </row>
    <row r="4022" spans="1:25" x14ac:dyDescent="0.25">
      <c r="A4022" s="28">
        <v>4020</v>
      </c>
      <c r="V4022" s="28">
        <v>4020</v>
      </c>
      <c r="W4022" s="28">
        <f t="shared" si="195"/>
        <v>0</v>
      </c>
      <c r="X4022" s="28">
        <f t="shared" si="196"/>
        <v>0</v>
      </c>
      <c r="Y4022" s="28">
        <f t="shared" si="197"/>
        <v>0</v>
      </c>
    </row>
    <row r="4023" spans="1:25" x14ac:dyDescent="0.25">
      <c r="A4023" s="28">
        <v>4021</v>
      </c>
      <c r="V4023" s="28">
        <v>4021</v>
      </c>
      <c r="W4023" s="28">
        <f t="shared" si="195"/>
        <v>0</v>
      </c>
      <c r="X4023" s="28">
        <f t="shared" si="196"/>
        <v>0</v>
      </c>
      <c r="Y4023" s="28">
        <f t="shared" si="197"/>
        <v>0</v>
      </c>
    </row>
    <row r="4024" spans="1:25" x14ac:dyDescent="0.25">
      <c r="A4024" s="28">
        <v>4022</v>
      </c>
      <c r="V4024" s="28">
        <v>4022</v>
      </c>
      <c r="W4024" s="28">
        <f t="shared" si="195"/>
        <v>0</v>
      </c>
      <c r="X4024" s="28">
        <f t="shared" si="196"/>
        <v>0</v>
      </c>
      <c r="Y4024" s="28">
        <f t="shared" si="197"/>
        <v>0</v>
      </c>
    </row>
    <row r="4025" spans="1:25" x14ac:dyDescent="0.25">
      <c r="A4025" s="28">
        <v>4023</v>
      </c>
      <c r="V4025" s="28">
        <v>4023</v>
      </c>
      <c r="W4025" s="28">
        <f t="shared" si="195"/>
        <v>0</v>
      </c>
      <c r="X4025" s="28">
        <f t="shared" si="196"/>
        <v>0</v>
      </c>
      <c r="Y4025" s="28">
        <f t="shared" si="197"/>
        <v>0</v>
      </c>
    </row>
    <row r="4026" spans="1:25" x14ac:dyDescent="0.25">
      <c r="A4026" s="28">
        <v>4024</v>
      </c>
      <c r="V4026" s="28">
        <v>4024</v>
      </c>
      <c r="W4026" s="28">
        <f t="shared" si="195"/>
        <v>0</v>
      </c>
      <c r="X4026" s="28">
        <f t="shared" si="196"/>
        <v>0</v>
      </c>
      <c r="Y4026" s="28">
        <f t="shared" si="197"/>
        <v>0</v>
      </c>
    </row>
    <row r="4027" spans="1:25" x14ac:dyDescent="0.25">
      <c r="A4027" s="28">
        <v>4025</v>
      </c>
      <c r="V4027" s="28">
        <v>4025</v>
      </c>
      <c r="W4027" s="28">
        <f t="shared" si="195"/>
        <v>0</v>
      </c>
      <c r="X4027" s="28">
        <f t="shared" si="196"/>
        <v>0</v>
      </c>
      <c r="Y4027" s="28">
        <f t="shared" si="197"/>
        <v>0</v>
      </c>
    </row>
    <row r="4028" spans="1:25" x14ac:dyDescent="0.25">
      <c r="A4028" s="28">
        <v>4026</v>
      </c>
      <c r="V4028" s="28">
        <v>4026</v>
      </c>
      <c r="W4028" s="28">
        <f t="shared" si="195"/>
        <v>0</v>
      </c>
      <c r="X4028" s="28">
        <f t="shared" si="196"/>
        <v>0</v>
      </c>
      <c r="Y4028" s="28">
        <f t="shared" si="197"/>
        <v>0</v>
      </c>
    </row>
    <row r="4029" spans="1:25" x14ac:dyDescent="0.25">
      <c r="A4029" s="28">
        <v>4027</v>
      </c>
      <c r="V4029" s="28">
        <v>4027</v>
      </c>
      <c r="W4029" s="28">
        <f t="shared" si="195"/>
        <v>0</v>
      </c>
      <c r="X4029" s="28">
        <f t="shared" si="196"/>
        <v>0</v>
      </c>
      <c r="Y4029" s="28">
        <f t="shared" si="197"/>
        <v>0</v>
      </c>
    </row>
    <row r="4030" spans="1:25" x14ac:dyDescent="0.25">
      <c r="A4030" s="28">
        <v>4028</v>
      </c>
      <c r="V4030" s="28">
        <v>4028</v>
      </c>
      <c r="W4030" s="28">
        <f t="shared" si="195"/>
        <v>0</v>
      </c>
      <c r="X4030" s="28">
        <f t="shared" si="196"/>
        <v>0</v>
      </c>
      <c r="Y4030" s="28">
        <f t="shared" si="197"/>
        <v>0</v>
      </c>
    </row>
    <row r="4031" spans="1:25" x14ac:dyDescent="0.25">
      <c r="A4031" s="28">
        <v>4029</v>
      </c>
      <c r="V4031" s="28">
        <v>4029</v>
      </c>
      <c r="W4031" s="28">
        <f t="shared" si="195"/>
        <v>0</v>
      </c>
      <c r="X4031" s="28">
        <f t="shared" si="196"/>
        <v>0</v>
      </c>
      <c r="Y4031" s="28">
        <f t="shared" si="197"/>
        <v>0</v>
      </c>
    </row>
    <row r="4032" spans="1:25" x14ac:dyDescent="0.25">
      <c r="A4032" s="28">
        <v>4030</v>
      </c>
      <c r="V4032" s="28">
        <v>4030</v>
      </c>
      <c r="W4032" s="28">
        <f t="shared" si="195"/>
        <v>0</v>
      </c>
      <c r="X4032" s="28">
        <f t="shared" si="196"/>
        <v>0</v>
      </c>
      <c r="Y4032" s="28">
        <f t="shared" si="197"/>
        <v>0</v>
      </c>
    </row>
    <row r="4033" spans="1:25" x14ac:dyDescent="0.25">
      <c r="A4033" s="28">
        <v>4031</v>
      </c>
      <c r="V4033" s="28">
        <v>4031</v>
      </c>
      <c r="W4033" s="28">
        <f t="shared" si="195"/>
        <v>0</v>
      </c>
      <c r="X4033" s="28">
        <f t="shared" si="196"/>
        <v>0</v>
      </c>
      <c r="Y4033" s="28">
        <f t="shared" si="197"/>
        <v>0</v>
      </c>
    </row>
    <row r="4034" spans="1:25" x14ac:dyDescent="0.25">
      <c r="A4034" s="28">
        <v>4032</v>
      </c>
      <c r="V4034" s="28">
        <v>4032</v>
      </c>
      <c r="W4034" s="28">
        <f t="shared" si="195"/>
        <v>0</v>
      </c>
      <c r="X4034" s="28">
        <f t="shared" si="196"/>
        <v>0</v>
      </c>
      <c r="Y4034" s="28">
        <f t="shared" si="197"/>
        <v>0</v>
      </c>
    </row>
    <row r="4035" spans="1:25" x14ac:dyDescent="0.25">
      <c r="A4035" s="28">
        <v>4033</v>
      </c>
      <c r="V4035" s="28">
        <v>4033</v>
      </c>
      <c r="W4035" s="28">
        <f t="shared" si="195"/>
        <v>0</v>
      </c>
      <c r="X4035" s="28">
        <f t="shared" si="196"/>
        <v>0</v>
      </c>
      <c r="Y4035" s="28">
        <f t="shared" si="197"/>
        <v>0</v>
      </c>
    </row>
    <row r="4036" spans="1:25" x14ac:dyDescent="0.25">
      <c r="A4036" s="28">
        <v>4034</v>
      </c>
      <c r="V4036" s="28">
        <v>4034</v>
      </c>
      <c r="W4036" s="28">
        <f t="shared" si="195"/>
        <v>0</v>
      </c>
      <c r="X4036" s="28">
        <f t="shared" si="196"/>
        <v>0</v>
      </c>
      <c r="Y4036" s="28">
        <f t="shared" si="197"/>
        <v>0</v>
      </c>
    </row>
    <row r="4037" spans="1:25" x14ac:dyDescent="0.25">
      <c r="A4037" s="28">
        <v>4035</v>
      </c>
      <c r="V4037" s="28">
        <v>4035</v>
      </c>
      <c r="W4037" s="28">
        <f t="shared" si="195"/>
        <v>0</v>
      </c>
      <c r="X4037" s="28">
        <f t="shared" si="196"/>
        <v>0</v>
      </c>
      <c r="Y4037" s="28">
        <f t="shared" si="197"/>
        <v>0</v>
      </c>
    </row>
    <row r="4038" spans="1:25" x14ac:dyDescent="0.25">
      <c r="A4038" s="28">
        <v>4036</v>
      </c>
      <c r="V4038" s="28">
        <v>4036</v>
      </c>
      <c r="W4038" s="28">
        <f t="shared" si="195"/>
        <v>0</v>
      </c>
      <c r="X4038" s="28">
        <f t="shared" si="196"/>
        <v>0</v>
      </c>
      <c r="Y4038" s="28">
        <f t="shared" si="197"/>
        <v>0</v>
      </c>
    </row>
    <row r="4039" spans="1:25" x14ac:dyDescent="0.25">
      <c r="A4039" s="28">
        <v>4037</v>
      </c>
      <c r="V4039" s="28">
        <v>4037</v>
      </c>
      <c r="W4039" s="28">
        <f t="shared" si="195"/>
        <v>0</v>
      </c>
      <c r="X4039" s="28">
        <f t="shared" si="196"/>
        <v>0</v>
      </c>
      <c r="Y4039" s="28">
        <f t="shared" si="197"/>
        <v>0</v>
      </c>
    </row>
    <row r="4040" spans="1:25" x14ac:dyDescent="0.25">
      <c r="A4040" s="28">
        <v>4038</v>
      </c>
      <c r="V4040" s="28">
        <v>4038</v>
      </c>
      <c r="W4040" s="28">
        <f t="shared" si="195"/>
        <v>0</v>
      </c>
      <c r="X4040" s="28">
        <f t="shared" si="196"/>
        <v>0</v>
      </c>
      <c r="Y4040" s="28">
        <f t="shared" si="197"/>
        <v>0</v>
      </c>
    </row>
    <row r="4041" spans="1:25" x14ac:dyDescent="0.25">
      <c r="A4041" s="28">
        <v>4039</v>
      </c>
      <c r="V4041" s="28">
        <v>4039</v>
      </c>
      <c r="W4041" s="28">
        <f t="shared" si="195"/>
        <v>0</v>
      </c>
      <c r="X4041" s="28">
        <f t="shared" si="196"/>
        <v>0</v>
      </c>
      <c r="Y4041" s="28">
        <f t="shared" si="197"/>
        <v>0</v>
      </c>
    </row>
    <row r="4042" spans="1:25" x14ac:dyDescent="0.25">
      <c r="A4042" s="28">
        <v>4040</v>
      </c>
      <c r="V4042" s="28">
        <v>4040</v>
      </c>
      <c r="W4042" s="28">
        <f t="shared" si="195"/>
        <v>0</v>
      </c>
      <c r="X4042" s="28">
        <f t="shared" si="196"/>
        <v>0</v>
      </c>
      <c r="Y4042" s="28">
        <f t="shared" si="197"/>
        <v>0</v>
      </c>
    </row>
    <row r="4043" spans="1:25" x14ac:dyDescent="0.25">
      <c r="A4043" s="28">
        <v>4041</v>
      </c>
      <c r="V4043" s="28">
        <v>4041</v>
      </c>
      <c r="W4043" s="28">
        <f t="shared" si="195"/>
        <v>0</v>
      </c>
      <c r="X4043" s="28">
        <f t="shared" si="196"/>
        <v>0</v>
      </c>
      <c r="Y4043" s="28">
        <f t="shared" si="197"/>
        <v>0</v>
      </c>
    </row>
    <row r="4044" spans="1:25" x14ac:dyDescent="0.25">
      <c r="A4044" s="28">
        <v>4042</v>
      </c>
      <c r="V4044" s="28">
        <v>4042</v>
      </c>
      <c r="W4044" s="28">
        <f t="shared" si="195"/>
        <v>0</v>
      </c>
      <c r="X4044" s="28">
        <f t="shared" si="196"/>
        <v>0</v>
      </c>
      <c r="Y4044" s="28">
        <f t="shared" si="197"/>
        <v>0</v>
      </c>
    </row>
    <row r="4045" spans="1:25" x14ac:dyDescent="0.25">
      <c r="A4045" s="28">
        <v>4043</v>
      </c>
      <c r="V4045" s="28">
        <v>4043</v>
      </c>
      <c r="W4045" s="28">
        <f t="shared" si="195"/>
        <v>0</v>
      </c>
      <c r="X4045" s="28">
        <f t="shared" si="196"/>
        <v>0</v>
      </c>
      <c r="Y4045" s="28">
        <f t="shared" si="197"/>
        <v>0</v>
      </c>
    </row>
    <row r="4046" spans="1:25" x14ac:dyDescent="0.25">
      <c r="A4046" s="28">
        <v>4044</v>
      </c>
      <c r="V4046" s="28">
        <v>4044</v>
      </c>
      <c r="W4046" s="28">
        <f t="shared" si="195"/>
        <v>0</v>
      </c>
      <c r="X4046" s="28">
        <f t="shared" si="196"/>
        <v>0</v>
      </c>
      <c r="Y4046" s="28">
        <f t="shared" si="197"/>
        <v>0</v>
      </c>
    </row>
    <row r="4047" spans="1:25" x14ac:dyDescent="0.25">
      <c r="A4047" s="28">
        <v>4045</v>
      </c>
      <c r="V4047" s="28">
        <v>4045</v>
      </c>
      <c r="W4047" s="28">
        <f t="shared" si="195"/>
        <v>0</v>
      </c>
      <c r="X4047" s="28">
        <f t="shared" si="196"/>
        <v>0</v>
      </c>
      <c r="Y4047" s="28">
        <f t="shared" si="197"/>
        <v>0</v>
      </c>
    </row>
    <row r="4048" spans="1:25" x14ac:dyDescent="0.25">
      <c r="A4048" s="28">
        <v>4046</v>
      </c>
      <c r="V4048" s="28">
        <v>4046</v>
      </c>
      <c r="W4048" s="28">
        <f t="shared" si="195"/>
        <v>0</v>
      </c>
      <c r="X4048" s="28">
        <f t="shared" si="196"/>
        <v>0</v>
      </c>
      <c r="Y4048" s="28">
        <f t="shared" si="197"/>
        <v>0</v>
      </c>
    </row>
    <row r="4049" spans="1:25" x14ac:dyDescent="0.25">
      <c r="A4049" s="28">
        <v>4047</v>
      </c>
      <c r="V4049" s="28">
        <v>4047</v>
      </c>
      <c r="W4049" s="28">
        <f t="shared" si="195"/>
        <v>0</v>
      </c>
      <c r="X4049" s="28">
        <f t="shared" si="196"/>
        <v>0</v>
      </c>
      <c r="Y4049" s="28">
        <f t="shared" si="197"/>
        <v>0</v>
      </c>
    </row>
    <row r="4050" spans="1:25" x14ac:dyDescent="0.25">
      <c r="A4050" s="28">
        <v>4048</v>
      </c>
      <c r="V4050" s="28">
        <v>4048</v>
      </c>
      <c r="W4050" s="28">
        <f t="shared" si="195"/>
        <v>0</v>
      </c>
      <c r="X4050" s="28">
        <f t="shared" si="196"/>
        <v>0</v>
      </c>
      <c r="Y4050" s="28">
        <f t="shared" si="197"/>
        <v>0</v>
      </c>
    </row>
    <row r="4051" spans="1:25" x14ac:dyDescent="0.25">
      <c r="A4051" s="28">
        <v>4049</v>
      </c>
      <c r="V4051" s="28">
        <v>4049</v>
      </c>
      <c r="W4051" s="28">
        <f t="shared" ref="W4051:W4114" si="198">IFERROR(_xlfn.RANK.AVG(B4051,$B4051:$D4051,1),0)</f>
        <v>0</v>
      </c>
      <c r="X4051" s="28">
        <f t="shared" ref="X4051:X4114" si="199">IFERROR(_xlfn.RANK.AVG(C4051,$B4051:$D4051,1),0)</f>
        <v>0</v>
      </c>
      <c r="Y4051" s="28">
        <f t="shared" ref="Y4051:Y4114" si="200">IFERROR(_xlfn.RANK.AVG(D4051,$B4051:$D4051,1),0)</f>
        <v>0</v>
      </c>
    </row>
    <row r="4052" spans="1:25" x14ac:dyDescent="0.25">
      <c r="A4052" s="28">
        <v>4050</v>
      </c>
      <c r="V4052" s="28">
        <v>4050</v>
      </c>
      <c r="W4052" s="28">
        <f t="shared" si="198"/>
        <v>0</v>
      </c>
      <c r="X4052" s="28">
        <f t="shared" si="199"/>
        <v>0</v>
      </c>
      <c r="Y4052" s="28">
        <f t="shared" si="200"/>
        <v>0</v>
      </c>
    </row>
    <row r="4053" spans="1:25" x14ac:dyDescent="0.25">
      <c r="A4053" s="28">
        <v>4051</v>
      </c>
      <c r="V4053" s="28">
        <v>4051</v>
      </c>
      <c r="W4053" s="28">
        <f t="shared" si="198"/>
        <v>0</v>
      </c>
      <c r="X4053" s="28">
        <f t="shared" si="199"/>
        <v>0</v>
      </c>
      <c r="Y4053" s="28">
        <f t="shared" si="200"/>
        <v>0</v>
      </c>
    </row>
    <row r="4054" spans="1:25" x14ac:dyDescent="0.25">
      <c r="A4054" s="28">
        <v>4052</v>
      </c>
      <c r="V4054" s="28">
        <v>4052</v>
      </c>
      <c r="W4054" s="28">
        <f t="shared" si="198"/>
        <v>0</v>
      </c>
      <c r="X4054" s="28">
        <f t="shared" si="199"/>
        <v>0</v>
      </c>
      <c r="Y4054" s="28">
        <f t="shared" si="200"/>
        <v>0</v>
      </c>
    </row>
    <row r="4055" spans="1:25" x14ac:dyDescent="0.25">
      <c r="A4055" s="28">
        <v>4053</v>
      </c>
      <c r="V4055" s="28">
        <v>4053</v>
      </c>
      <c r="W4055" s="28">
        <f t="shared" si="198"/>
        <v>0</v>
      </c>
      <c r="X4055" s="28">
        <f t="shared" si="199"/>
        <v>0</v>
      </c>
      <c r="Y4055" s="28">
        <f t="shared" si="200"/>
        <v>0</v>
      </c>
    </row>
    <row r="4056" spans="1:25" x14ac:dyDescent="0.25">
      <c r="A4056" s="28">
        <v>4054</v>
      </c>
      <c r="V4056" s="28">
        <v>4054</v>
      </c>
      <c r="W4056" s="28">
        <f t="shared" si="198"/>
        <v>0</v>
      </c>
      <c r="X4056" s="28">
        <f t="shared" si="199"/>
        <v>0</v>
      </c>
      <c r="Y4056" s="28">
        <f t="shared" si="200"/>
        <v>0</v>
      </c>
    </row>
    <row r="4057" spans="1:25" x14ac:dyDescent="0.25">
      <c r="A4057" s="28">
        <v>4055</v>
      </c>
      <c r="V4057" s="28">
        <v>4055</v>
      </c>
      <c r="W4057" s="28">
        <f t="shared" si="198"/>
        <v>0</v>
      </c>
      <c r="X4057" s="28">
        <f t="shared" si="199"/>
        <v>0</v>
      </c>
      <c r="Y4057" s="28">
        <f t="shared" si="200"/>
        <v>0</v>
      </c>
    </row>
    <row r="4058" spans="1:25" x14ac:dyDescent="0.25">
      <c r="A4058" s="28">
        <v>4056</v>
      </c>
      <c r="V4058" s="28">
        <v>4056</v>
      </c>
      <c r="W4058" s="28">
        <f t="shared" si="198"/>
        <v>0</v>
      </c>
      <c r="X4058" s="28">
        <f t="shared" si="199"/>
        <v>0</v>
      </c>
      <c r="Y4058" s="28">
        <f t="shared" si="200"/>
        <v>0</v>
      </c>
    </row>
    <row r="4059" spans="1:25" x14ac:dyDescent="0.25">
      <c r="A4059" s="28">
        <v>4057</v>
      </c>
      <c r="V4059" s="28">
        <v>4057</v>
      </c>
      <c r="W4059" s="28">
        <f t="shared" si="198"/>
        <v>0</v>
      </c>
      <c r="X4059" s="28">
        <f t="shared" si="199"/>
        <v>0</v>
      </c>
      <c r="Y4059" s="28">
        <f t="shared" si="200"/>
        <v>0</v>
      </c>
    </row>
    <row r="4060" spans="1:25" x14ac:dyDescent="0.25">
      <c r="A4060" s="28">
        <v>4058</v>
      </c>
      <c r="V4060" s="28">
        <v>4058</v>
      </c>
      <c r="W4060" s="28">
        <f t="shared" si="198"/>
        <v>0</v>
      </c>
      <c r="X4060" s="28">
        <f t="shared" si="199"/>
        <v>0</v>
      </c>
      <c r="Y4060" s="28">
        <f t="shared" si="200"/>
        <v>0</v>
      </c>
    </row>
    <row r="4061" spans="1:25" x14ac:dyDescent="0.25">
      <c r="A4061" s="28">
        <v>4059</v>
      </c>
      <c r="V4061" s="28">
        <v>4059</v>
      </c>
      <c r="W4061" s="28">
        <f t="shared" si="198"/>
        <v>0</v>
      </c>
      <c r="X4061" s="28">
        <f t="shared" si="199"/>
        <v>0</v>
      </c>
      <c r="Y4061" s="28">
        <f t="shared" si="200"/>
        <v>0</v>
      </c>
    </row>
    <row r="4062" spans="1:25" x14ac:dyDescent="0.25">
      <c r="A4062" s="28">
        <v>4060</v>
      </c>
      <c r="V4062" s="28">
        <v>4060</v>
      </c>
      <c r="W4062" s="28">
        <f t="shared" si="198"/>
        <v>0</v>
      </c>
      <c r="X4062" s="28">
        <f t="shared" si="199"/>
        <v>0</v>
      </c>
      <c r="Y4062" s="28">
        <f t="shared" si="200"/>
        <v>0</v>
      </c>
    </row>
    <row r="4063" spans="1:25" x14ac:dyDescent="0.25">
      <c r="A4063" s="28">
        <v>4061</v>
      </c>
      <c r="V4063" s="28">
        <v>4061</v>
      </c>
      <c r="W4063" s="28">
        <f t="shared" si="198"/>
        <v>0</v>
      </c>
      <c r="X4063" s="28">
        <f t="shared" si="199"/>
        <v>0</v>
      </c>
      <c r="Y4063" s="28">
        <f t="shared" si="200"/>
        <v>0</v>
      </c>
    </row>
    <row r="4064" spans="1:25" x14ac:dyDescent="0.25">
      <c r="A4064" s="28">
        <v>4062</v>
      </c>
      <c r="V4064" s="28">
        <v>4062</v>
      </c>
      <c r="W4064" s="28">
        <f t="shared" si="198"/>
        <v>0</v>
      </c>
      <c r="X4064" s="28">
        <f t="shared" si="199"/>
        <v>0</v>
      </c>
      <c r="Y4064" s="28">
        <f t="shared" si="200"/>
        <v>0</v>
      </c>
    </row>
    <row r="4065" spans="1:25" x14ac:dyDescent="0.25">
      <c r="A4065" s="28">
        <v>4063</v>
      </c>
      <c r="V4065" s="28">
        <v>4063</v>
      </c>
      <c r="W4065" s="28">
        <f t="shared" si="198"/>
        <v>0</v>
      </c>
      <c r="X4065" s="28">
        <f t="shared" si="199"/>
        <v>0</v>
      </c>
      <c r="Y4065" s="28">
        <f t="shared" si="200"/>
        <v>0</v>
      </c>
    </row>
    <row r="4066" spans="1:25" x14ac:dyDescent="0.25">
      <c r="A4066" s="28">
        <v>4064</v>
      </c>
      <c r="V4066" s="28">
        <v>4064</v>
      </c>
      <c r="W4066" s="28">
        <f t="shared" si="198"/>
        <v>0</v>
      </c>
      <c r="X4066" s="28">
        <f t="shared" si="199"/>
        <v>0</v>
      </c>
      <c r="Y4066" s="28">
        <f t="shared" si="200"/>
        <v>0</v>
      </c>
    </row>
    <row r="4067" spans="1:25" x14ac:dyDescent="0.25">
      <c r="A4067" s="28">
        <v>4065</v>
      </c>
      <c r="V4067" s="28">
        <v>4065</v>
      </c>
      <c r="W4067" s="28">
        <f t="shared" si="198"/>
        <v>0</v>
      </c>
      <c r="X4067" s="28">
        <f t="shared" si="199"/>
        <v>0</v>
      </c>
      <c r="Y4067" s="28">
        <f t="shared" si="200"/>
        <v>0</v>
      </c>
    </row>
    <row r="4068" spans="1:25" x14ac:dyDescent="0.25">
      <c r="A4068" s="28">
        <v>4066</v>
      </c>
      <c r="V4068" s="28">
        <v>4066</v>
      </c>
      <c r="W4068" s="28">
        <f t="shared" si="198"/>
        <v>0</v>
      </c>
      <c r="X4068" s="28">
        <f t="shared" si="199"/>
        <v>0</v>
      </c>
      <c r="Y4068" s="28">
        <f t="shared" si="200"/>
        <v>0</v>
      </c>
    </row>
    <row r="4069" spans="1:25" x14ac:dyDescent="0.25">
      <c r="A4069" s="28">
        <v>4067</v>
      </c>
      <c r="V4069" s="28">
        <v>4067</v>
      </c>
      <c r="W4069" s="28">
        <f t="shared" si="198"/>
        <v>0</v>
      </c>
      <c r="X4069" s="28">
        <f t="shared" si="199"/>
        <v>0</v>
      </c>
      <c r="Y4069" s="28">
        <f t="shared" si="200"/>
        <v>0</v>
      </c>
    </row>
    <row r="4070" spans="1:25" x14ac:dyDescent="0.25">
      <c r="A4070" s="28">
        <v>4068</v>
      </c>
      <c r="V4070" s="28">
        <v>4068</v>
      </c>
      <c r="W4070" s="28">
        <f t="shared" si="198"/>
        <v>0</v>
      </c>
      <c r="X4070" s="28">
        <f t="shared" si="199"/>
        <v>0</v>
      </c>
      <c r="Y4070" s="28">
        <f t="shared" si="200"/>
        <v>0</v>
      </c>
    </row>
    <row r="4071" spans="1:25" x14ac:dyDescent="0.25">
      <c r="A4071" s="28">
        <v>4069</v>
      </c>
      <c r="V4071" s="28">
        <v>4069</v>
      </c>
      <c r="W4071" s="28">
        <f t="shared" si="198"/>
        <v>0</v>
      </c>
      <c r="X4071" s="28">
        <f t="shared" si="199"/>
        <v>0</v>
      </c>
      <c r="Y4071" s="28">
        <f t="shared" si="200"/>
        <v>0</v>
      </c>
    </row>
    <row r="4072" spans="1:25" x14ac:dyDescent="0.25">
      <c r="A4072" s="28">
        <v>4070</v>
      </c>
      <c r="V4072" s="28">
        <v>4070</v>
      </c>
      <c r="W4072" s="28">
        <f t="shared" si="198"/>
        <v>0</v>
      </c>
      <c r="X4072" s="28">
        <f t="shared" si="199"/>
        <v>0</v>
      </c>
      <c r="Y4072" s="28">
        <f t="shared" si="200"/>
        <v>0</v>
      </c>
    </row>
    <row r="4073" spans="1:25" x14ac:dyDescent="0.25">
      <c r="A4073" s="28">
        <v>4071</v>
      </c>
      <c r="V4073" s="28">
        <v>4071</v>
      </c>
      <c r="W4073" s="28">
        <f t="shared" si="198"/>
        <v>0</v>
      </c>
      <c r="X4073" s="28">
        <f t="shared" si="199"/>
        <v>0</v>
      </c>
      <c r="Y4073" s="28">
        <f t="shared" si="200"/>
        <v>0</v>
      </c>
    </row>
    <row r="4074" spans="1:25" x14ac:dyDescent="0.25">
      <c r="A4074" s="28">
        <v>4072</v>
      </c>
      <c r="V4074" s="28">
        <v>4072</v>
      </c>
      <c r="W4074" s="28">
        <f t="shared" si="198"/>
        <v>0</v>
      </c>
      <c r="X4074" s="28">
        <f t="shared" si="199"/>
        <v>0</v>
      </c>
      <c r="Y4074" s="28">
        <f t="shared" si="200"/>
        <v>0</v>
      </c>
    </row>
    <row r="4075" spans="1:25" x14ac:dyDescent="0.25">
      <c r="A4075" s="28">
        <v>4073</v>
      </c>
      <c r="V4075" s="28">
        <v>4073</v>
      </c>
      <c r="W4075" s="28">
        <f t="shared" si="198"/>
        <v>0</v>
      </c>
      <c r="X4075" s="28">
        <f t="shared" si="199"/>
        <v>0</v>
      </c>
      <c r="Y4075" s="28">
        <f t="shared" si="200"/>
        <v>0</v>
      </c>
    </row>
    <row r="4076" spans="1:25" x14ac:dyDescent="0.25">
      <c r="A4076" s="28">
        <v>4074</v>
      </c>
      <c r="V4076" s="28">
        <v>4074</v>
      </c>
      <c r="W4076" s="28">
        <f t="shared" si="198"/>
        <v>0</v>
      </c>
      <c r="X4076" s="28">
        <f t="shared" si="199"/>
        <v>0</v>
      </c>
      <c r="Y4076" s="28">
        <f t="shared" si="200"/>
        <v>0</v>
      </c>
    </row>
    <row r="4077" spans="1:25" x14ac:dyDescent="0.25">
      <c r="A4077" s="28">
        <v>4075</v>
      </c>
      <c r="V4077" s="28">
        <v>4075</v>
      </c>
      <c r="W4077" s="28">
        <f t="shared" si="198"/>
        <v>0</v>
      </c>
      <c r="X4077" s="28">
        <f t="shared" si="199"/>
        <v>0</v>
      </c>
      <c r="Y4077" s="28">
        <f t="shared" si="200"/>
        <v>0</v>
      </c>
    </row>
    <row r="4078" spans="1:25" x14ac:dyDescent="0.25">
      <c r="A4078" s="28">
        <v>4076</v>
      </c>
      <c r="V4078" s="28">
        <v>4076</v>
      </c>
      <c r="W4078" s="28">
        <f t="shared" si="198"/>
        <v>0</v>
      </c>
      <c r="X4078" s="28">
        <f t="shared" si="199"/>
        <v>0</v>
      </c>
      <c r="Y4078" s="28">
        <f t="shared" si="200"/>
        <v>0</v>
      </c>
    </row>
    <row r="4079" spans="1:25" x14ac:dyDescent="0.25">
      <c r="A4079" s="28">
        <v>4077</v>
      </c>
      <c r="V4079" s="28">
        <v>4077</v>
      </c>
      <c r="W4079" s="28">
        <f t="shared" si="198"/>
        <v>0</v>
      </c>
      <c r="X4079" s="28">
        <f t="shared" si="199"/>
        <v>0</v>
      </c>
      <c r="Y4079" s="28">
        <f t="shared" si="200"/>
        <v>0</v>
      </c>
    </row>
    <row r="4080" spans="1:25" x14ac:dyDescent="0.25">
      <c r="A4080" s="28">
        <v>4078</v>
      </c>
      <c r="V4080" s="28">
        <v>4078</v>
      </c>
      <c r="W4080" s="28">
        <f t="shared" si="198"/>
        <v>0</v>
      </c>
      <c r="X4080" s="28">
        <f t="shared" si="199"/>
        <v>0</v>
      </c>
      <c r="Y4080" s="28">
        <f t="shared" si="200"/>
        <v>0</v>
      </c>
    </row>
    <row r="4081" spans="1:25" x14ac:dyDescent="0.25">
      <c r="A4081" s="28">
        <v>4079</v>
      </c>
      <c r="V4081" s="28">
        <v>4079</v>
      </c>
      <c r="W4081" s="28">
        <f t="shared" si="198"/>
        <v>0</v>
      </c>
      <c r="X4081" s="28">
        <f t="shared" si="199"/>
        <v>0</v>
      </c>
      <c r="Y4081" s="28">
        <f t="shared" si="200"/>
        <v>0</v>
      </c>
    </row>
    <row r="4082" spans="1:25" x14ac:dyDescent="0.25">
      <c r="A4082" s="28">
        <v>4080</v>
      </c>
      <c r="V4082" s="28">
        <v>4080</v>
      </c>
      <c r="W4082" s="28">
        <f t="shared" si="198"/>
        <v>0</v>
      </c>
      <c r="X4082" s="28">
        <f t="shared" si="199"/>
        <v>0</v>
      </c>
      <c r="Y4082" s="28">
        <f t="shared" si="200"/>
        <v>0</v>
      </c>
    </row>
    <row r="4083" spans="1:25" x14ac:dyDescent="0.25">
      <c r="A4083" s="28">
        <v>4081</v>
      </c>
      <c r="V4083" s="28">
        <v>4081</v>
      </c>
      <c r="W4083" s="28">
        <f t="shared" si="198"/>
        <v>0</v>
      </c>
      <c r="X4083" s="28">
        <f t="shared" si="199"/>
        <v>0</v>
      </c>
      <c r="Y4083" s="28">
        <f t="shared" si="200"/>
        <v>0</v>
      </c>
    </row>
    <row r="4084" spans="1:25" x14ac:dyDescent="0.25">
      <c r="A4084" s="28">
        <v>4082</v>
      </c>
      <c r="V4084" s="28">
        <v>4082</v>
      </c>
      <c r="W4084" s="28">
        <f t="shared" si="198"/>
        <v>0</v>
      </c>
      <c r="X4084" s="28">
        <f t="shared" si="199"/>
        <v>0</v>
      </c>
      <c r="Y4084" s="28">
        <f t="shared" si="200"/>
        <v>0</v>
      </c>
    </row>
    <row r="4085" spans="1:25" x14ac:dyDescent="0.25">
      <c r="A4085" s="28">
        <v>4083</v>
      </c>
      <c r="V4085" s="28">
        <v>4083</v>
      </c>
      <c r="W4085" s="28">
        <f t="shared" si="198"/>
        <v>0</v>
      </c>
      <c r="X4085" s="28">
        <f t="shared" si="199"/>
        <v>0</v>
      </c>
      <c r="Y4085" s="28">
        <f t="shared" si="200"/>
        <v>0</v>
      </c>
    </row>
    <row r="4086" spans="1:25" x14ac:dyDescent="0.25">
      <c r="A4086" s="28">
        <v>4084</v>
      </c>
      <c r="V4086" s="28">
        <v>4084</v>
      </c>
      <c r="W4086" s="28">
        <f t="shared" si="198"/>
        <v>0</v>
      </c>
      <c r="X4086" s="28">
        <f t="shared" si="199"/>
        <v>0</v>
      </c>
      <c r="Y4086" s="28">
        <f t="shared" si="200"/>
        <v>0</v>
      </c>
    </row>
    <row r="4087" spans="1:25" x14ac:dyDescent="0.25">
      <c r="A4087" s="28">
        <v>4085</v>
      </c>
      <c r="V4087" s="28">
        <v>4085</v>
      </c>
      <c r="W4087" s="28">
        <f t="shared" si="198"/>
        <v>0</v>
      </c>
      <c r="X4087" s="28">
        <f t="shared" si="199"/>
        <v>0</v>
      </c>
      <c r="Y4087" s="28">
        <f t="shared" si="200"/>
        <v>0</v>
      </c>
    </row>
    <row r="4088" spans="1:25" x14ac:dyDescent="0.25">
      <c r="A4088" s="28">
        <v>4086</v>
      </c>
      <c r="V4088" s="28">
        <v>4086</v>
      </c>
      <c r="W4088" s="28">
        <f t="shared" si="198"/>
        <v>0</v>
      </c>
      <c r="X4088" s="28">
        <f t="shared" si="199"/>
        <v>0</v>
      </c>
      <c r="Y4088" s="28">
        <f t="shared" si="200"/>
        <v>0</v>
      </c>
    </row>
    <row r="4089" spans="1:25" x14ac:dyDescent="0.25">
      <c r="A4089" s="28">
        <v>4087</v>
      </c>
      <c r="V4089" s="28">
        <v>4087</v>
      </c>
      <c r="W4089" s="28">
        <f t="shared" si="198"/>
        <v>0</v>
      </c>
      <c r="X4089" s="28">
        <f t="shared" si="199"/>
        <v>0</v>
      </c>
      <c r="Y4089" s="28">
        <f t="shared" si="200"/>
        <v>0</v>
      </c>
    </row>
    <row r="4090" spans="1:25" x14ac:dyDescent="0.25">
      <c r="A4090" s="28">
        <v>4088</v>
      </c>
      <c r="V4090" s="28">
        <v>4088</v>
      </c>
      <c r="W4090" s="28">
        <f t="shared" si="198"/>
        <v>0</v>
      </c>
      <c r="X4090" s="28">
        <f t="shared" si="199"/>
        <v>0</v>
      </c>
      <c r="Y4090" s="28">
        <f t="shared" si="200"/>
        <v>0</v>
      </c>
    </row>
    <row r="4091" spans="1:25" x14ac:dyDescent="0.25">
      <c r="A4091" s="28">
        <v>4089</v>
      </c>
      <c r="V4091" s="28">
        <v>4089</v>
      </c>
      <c r="W4091" s="28">
        <f t="shared" si="198"/>
        <v>0</v>
      </c>
      <c r="X4091" s="28">
        <f t="shared" si="199"/>
        <v>0</v>
      </c>
      <c r="Y4091" s="28">
        <f t="shared" si="200"/>
        <v>0</v>
      </c>
    </row>
    <row r="4092" spans="1:25" x14ac:dyDescent="0.25">
      <c r="A4092" s="28">
        <v>4090</v>
      </c>
      <c r="V4092" s="28">
        <v>4090</v>
      </c>
      <c r="W4092" s="28">
        <f t="shared" si="198"/>
        <v>0</v>
      </c>
      <c r="X4092" s="28">
        <f t="shared" si="199"/>
        <v>0</v>
      </c>
      <c r="Y4092" s="28">
        <f t="shared" si="200"/>
        <v>0</v>
      </c>
    </row>
    <row r="4093" spans="1:25" x14ac:dyDescent="0.25">
      <c r="A4093" s="28">
        <v>4091</v>
      </c>
      <c r="V4093" s="28">
        <v>4091</v>
      </c>
      <c r="W4093" s="28">
        <f t="shared" si="198"/>
        <v>0</v>
      </c>
      <c r="X4093" s="28">
        <f t="shared" si="199"/>
        <v>0</v>
      </c>
      <c r="Y4093" s="28">
        <f t="shared" si="200"/>
        <v>0</v>
      </c>
    </row>
    <row r="4094" spans="1:25" x14ac:dyDescent="0.25">
      <c r="A4094" s="28">
        <v>4092</v>
      </c>
      <c r="V4094" s="28">
        <v>4092</v>
      </c>
      <c r="W4094" s="28">
        <f t="shared" si="198"/>
        <v>0</v>
      </c>
      <c r="X4094" s="28">
        <f t="shared" si="199"/>
        <v>0</v>
      </c>
      <c r="Y4094" s="28">
        <f t="shared" si="200"/>
        <v>0</v>
      </c>
    </row>
    <row r="4095" spans="1:25" x14ac:dyDescent="0.25">
      <c r="A4095" s="28">
        <v>4093</v>
      </c>
      <c r="V4095" s="28">
        <v>4093</v>
      </c>
      <c r="W4095" s="28">
        <f t="shared" si="198"/>
        <v>0</v>
      </c>
      <c r="X4095" s="28">
        <f t="shared" si="199"/>
        <v>0</v>
      </c>
      <c r="Y4095" s="28">
        <f t="shared" si="200"/>
        <v>0</v>
      </c>
    </row>
    <row r="4096" spans="1:25" x14ac:dyDescent="0.25">
      <c r="A4096" s="28">
        <v>4094</v>
      </c>
      <c r="V4096" s="28">
        <v>4094</v>
      </c>
      <c r="W4096" s="28">
        <f t="shared" si="198"/>
        <v>0</v>
      </c>
      <c r="X4096" s="28">
        <f t="shared" si="199"/>
        <v>0</v>
      </c>
      <c r="Y4096" s="28">
        <f t="shared" si="200"/>
        <v>0</v>
      </c>
    </row>
    <row r="4097" spans="1:25" x14ac:dyDescent="0.25">
      <c r="A4097" s="28">
        <v>4095</v>
      </c>
      <c r="V4097" s="28">
        <v>4095</v>
      </c>
      <c r="W4097" s="28">
        <f t="shared" si="198"/>
        <v>0</v>
      </c>
      <c r="X4097" s="28">
        <f t="shared" si="199"/>
        <v>0</v>
      </c>
      <c r="Y4097" s="28">
        <f t="shared" si="200"/>
        <v>0</v>
      </c>
    </row>
    <row r="4098" spans="1:25" x14ac:dyDescent="0.25">
      <c r="A4098" s="28">
        <v>4096</v>
      </c>
      <c r="V4098" s="28">
        <v>4096</v>
      </c>
      <c r="W4098" s="28">
        <f t="shared" si="198"/>
        <v>0</v>
      </c>
      <c r="X4098" s="28">
        <f t="shared" si="199"/>
        <v>0</v>
      </c>
      <c r="Y4098" s="28">
        <f t="shared" si="200"/>
        <v>0</v>
      </c>
    </row>
    <row r="4099" spans="1:25" x14ac:dyDescent="0.25">
      <c r="A4099" s="28">
        <v>4097</v>
      </c>
      <c r="V4099" s="28">
        <v>4097</v>
      </c>
      <c r="W4099" s="28">
        <f t="shared" si="198"/>
        <v>0</v>
      </c>
      <c r="X4099" s="28">
        <f t="shared" si="199"/>
        <v>0</v>
      </c>
      <c r="Y4099" s="28">
        <f t="shared" si="200"/>
        <v>0</v>
      </c>
    </row>
    <row r="4100" spans="1:25" x14ac:dyDescent="0.25">
      <c r="A4100" s="28">
        <v>4098</v>
      </c>
      <c r="V4100" s="28">
        <v>4098</v>
      </c>
      <c r="W4100" s="28">
        <f t="shared" si="198"/>
        <v>0</v>
      </c>
      <c r="X4100" s="28">
        <f t="shared" si="199"/>
        <v>0</v>
      </c>
      <c r="Y4100" s="28">
        <f t="shared" si="200"/>
        <v>0</v>
      </c>
    </row>
    <row r="4101" spans="1:25" x14ac:dyDescent="0.25">
      <c r="A4101" s="28">
        <v>4099</v>
      </c>
      <c r="V4101" s="28">
        <v>4099</v>
      </c>
      <c r="W4101" s="28">
        <f t="shared" si="198"/>
        <v>0</v>
      </c>
      <c r="X4101" s="28">
        <f t="shared" si="199"/>
        <v>0</v>
      </c>
      <c r="Y4101" s="28">
        <f t="shared" si="200"/>
        <v>0</v>
      </c>
    </row>
    <row r="4102" spans="1:25" x14ac:dyDescent="0.25">
      <c r="A4102" s="28">
        <v>4100</v>
      </c>
      <c r="V4102" s="28">
        <v>4100</v>
      </c>
      <c r="W4102" s="28">
        <f t="shared" si="198"/>
        <v>0</v>
      </c>
      <c r="X4102" s="28">
        <f t="shared" si="199"/>
        <v>0</v>
      </c>
      <c r="Y4102" s="28">
        <f t="shared" si="200"/>
        <v>0</v>
      </c>
    </row>
    <row r="4103" spans="1:25" x14ac:dyDescent="0.25">
      <c r="A4103" s="28">
        <v>4101</v>
      </c>
      <c r="V4103" s="28">
        <v>4101</v>
      </c>
      <c r="W4103" s="28">
        <f t="shared" si="198"/>
        <v>0</v>
      </c>
      <c r="X4103" s="28">
        <f t="shared" si="199"/>
        <v>0</v>
      </c>
      <c r="Y4103" s="28">
        <f t="shared" si="200"/>
        <v>0</v>
      </c>
    </row>
    <row r="4104" spans="1:25" x14ac:dyDescent="0.25">
      <c r="A4104" s="28">
        <v>4102</v>
      </c>
      <c r="V4104" s="28">
        <v>4102</v>
      </c>
      <c r="W4104" s="28">
        <f t="shared" si="198"/>
        <v>0</v>
      </c>
      <c r="X4104" s="28">
        <f t="shared" si="199"/>
        <v>0</v>
      </c>
      <c r="Y4104" s="28">
        <f t="shared" si="200"/>
        <v>0</v>
      </c>
    </row>
    <row r="4105" spans="1:25" x14ac:dyDescent="0.25">
      <c r="A4105" s="28">
        <v>4103</v>
      </c>
      <c r="V4105" s="28">
        <v>4103</v>
      </c>
      <c r="W4105" s="28">
        <f t="shared" si="198"/>
        <v>0</v>
      </c>
      <c r="X4105" s="28">
        <f t="shared" si="199"/>
        <v>0</v>
      </c>
      <c r="Y4105" s="28">
        <f t="shared" si="200"/>
        <v>0</v>
      </c>
    </row>
    <row r="4106" spans="1:25" x14ac:dyDescent="0.25">
      <c r="A4106" s="28">
        <v>4104</v>
      </c>
      <c r="V4106" s="28">
        <v>4104</v>
      </c>
      <c r="W4106" s="28">
        <f t="shared" si="198"/>
        <v>0</v>
      </c>
      <c r="X4106" s="28">
        <f t="shared" si="199"/>
        <v>0</v>
      </c>
      <c r="Y4106" s="28">
        <f t="shared" si="200"/>
        <v>0</v>
      </c>
    </row>
    <row r="4107" spans="1:25" x14ac:dyDescent="0.25">
      <c r="A4107" s="28">
        <v>4105</v>
      </c>
      <c r="V4107" s="28">
        <v>4105</v>
      </c>
      <c r="W4107" s="28">
        <f t="shared" si="198"/>
        <v>0</v>
      </c>
      <c r="X4107" s="28">
        <f t="shared" si="199"/>
        <v>0</v>
      </c>
      <c r="Y4107" s="28">
        <f t="shared" si="200"/>
        <v>0</v>
      </c>
    </row>
    <row r="4108" spans="1:25" x14ac:dyDescent="0.25">
      <c r="A4108" s="28">
        <v>4106</v>
      </c>
      <c r="V4108" s="28">
        <v>4106</v>
      </c>
      <c r="W4108" s="28">
        <f t="shared" si="198"/>
        <v>0</v>
      </c>
      <c r="X4108" s="28">
        <f t="shared" si="199"/>
        <v>0</v>
      </c>
      <c r="Y4108" s="28">
        <f t="shared" si="200"/>
        <v>0</v>
      </c>
    </row>
    <row r="4109" spans="1:25" x14ac:dyDescent="0.25">
      <c r="A4109" s="28">
        <v>4107</v>
      </c>
      <c r="V4109" s="28">
        <v>4107</v>
      </c>
      <c r="W4109" s="28">
        <f t="shared" si="198"/>
        <v>0</v>
      </c>
      <c r="X4109" s="28">
        <f t="shared" si="199"/>
        <v>0</v>
      </c>
      <c r="Y4109" s="28">
        <f t="shared" si="200"/>
        <v>0</v>
      </c>
    </row>
    <row r="4110" spans="1:25" x14ac:dyDescent="0.25">
      <c r="A4110" s="28">
        <v>4108</v>
      </c>
      <c r="V4110" s="28">
        <v>4108</v>
      </c>
      <c r="W4110" s="28">
        <f t="shared" si="198"/>
        <v>0</v>
      </c>
      <c r="X4110" s="28">
        <f t="shared" si="199"/>
        <v>0</v>
      </c>
      <c r="Y4110" s="28">
        <f t="shared" si="200"/>
        <v>0</v>
      </c>
    </row>
    <row r="4111" spans="1:25" x14ac:dyDescent="0.25">
      <c r="A4111" s="28">
        <v>4109</v>
      </c>
      <c r="V4111" s="28">
        <v>4109</v>
      </c>
      <c r="W4111" s="28">
        <f t="shared" si="198"/>
        <v>0</v>
      </c>
      <c r="X4111" s="28">
        <f t="shared" si="199"/>
        <v>0</v>
      </c>
      <c r="Y4111" s="28">
        <f t="shared" si="200"/>
        <v>0</v>
      </c>
    </row>
    <row r="4112" spans="1:25" x14ac:dyDescent="0.25">
      <c r="A4112" s="28">
        <v>4110</v>
      </c>
      <c r="V4112" s="28">
        <v>4110</v>
      </c>
      <c r="W4112" s="28">
        <f t="shared" si="198"/>
        <v>0</v>
      </c>
      <c r="X4112" s="28">
        <f t="shared" si="199"/>
        <v>0</v>
      </c>
      <c r="Y4112" s="28">
        <f t="shared" si="200"/>
        <v>0</v>
      </c>
    </row>
    <row r="4113" spans="1:25" x14ac:dyDescent="0.25">
      <c r="A4113" s="28">
        <v>4111</v>
      </c>
      <c r="V4113" s="28">
        <v>4111</v>
      </c>
      <c r="W4113" s="28">
        <f t="shared" si="198"/>
        <v>0</v>
      </c>
      <c r="X4113" s="28">
        <f t="shared" si="199"/>
        <v>0</v>
      </c>
      <c r="Y4113" s="28">
        <f t="shared" si="200"/>
        <v>0</v>
      </c>
    </row>
    <row r="4114" spans="1:25" x14ac:dyDescent="0.25">
      <c r="A4114" s="28">
        <v>4112</v>
      </c>
      <c r="V4114" s="28">
        <v>4112</v>
      </c>
      <c r="W4114" s="28">
        <f t="shared" si="198"/>
        <v>0</v>
      </c>
      <c r="X4114" s="28">
        <f t="shared" si="199"/>
        <v>0</v>
      </c>
      <c r="Y4114" s="28">
        <f t="shared" si="200"/>
        <v>0</v>
      </c>
    </row>
    <row r="4115" spans="1:25" x14ac:dyDescent="0.25">
      <c r="A4115" s="28">
        <v>4113</v>
      </c>
      <c r="V4115" s="28">
        <v>4113</v>
      </c>
      <c r="W4115" s="28">
        <f t="shared" ref="W4115:W4178" si="201">IFERROR(_xlfn.RANK.AVG(B4115,$B4115:$D4115,1),0)</f>
        <v>0</v>
      </c>
      <c r="X4115" s="28">
        <f t="shared" ref="X4115:X4178" si="202">IFERROR(_xlfn.RANK.AVG(C4115,$B4115:$D4115,1),0)</f>
        <v>0</v>
      </c>
      <c r="Y4115" s="28">
        <f t="shared" ref="Y4115:Y4178" si="203">IFERROR(_xlfn.RANK.AVG(D4115,$B4115:$D4115,1),0)</f>
        <v>0</v>
      </c>
    </row>
    <row r="4116" spans="1:25" x14ac:dyDescent="0.25">
      <c r="A4116" s="28">
        <v>4114</v>
      </c>
      <c r="V4116" s="28">
        <v>4114</v>
      </c>
      <c r="W4116" s="28">
        <f t="shared" si="201"/>
        <v>0</v>
      </c>
      <c r="X4116" s="28">
        <f t="shared" si="202"/>
        <v>0</v>
      </c>
      <c r="Y4116" s="28">
        <f t="shared" si="203"/>
        <v>0</v>
      </c>
    </row>
    <row r="4117" spans="1:25" x14ac:dyDescent="0.25">
      <c r="A4117" s="28">
        <v>4115</v>
      </c>
      <c r="V4117" s="28">
        <v>4115</v>
      </c>
      <c r="W4117" s="28">
        <f t="shared" si="201"/>
        <v>0</v>
      </c>
      <c r="X4117" s="28">
        <f t="shared" si="202"/>
        <v>0</v>
      </c>
      <c r="Y4117" s="28">
        <f t="shared" si="203"/>
        <v>0</v>
      </c>
    </row>
    <row r="4118" spans="1:25" x14ac:dyDescent="0.25">
      <c r="A4118" s="28">
        <v>4116</v>
      </c>
      <c r="V4118" s="28">
        <v>4116</v>
      </c>
      <c r="W4118" s="28">
        <f t="shared" si="201"/>
        <v>0</v>
      </c>
      <c r="X4118" s="28">
        <f t="shared" si="202"/>
        <v>0</v>
      </c>
      <c r="Y4118" s="28">
        <f t="shared" si="203"/>
        <v>0</v>
      </c>
    </row>
    <row r="4119" spans="1:25" x14ac:dyDescent="0.25">
      <c r="A4119" s="28">
        <v>4117</v>
      </c>
      <c r="V4119" s="28">
        <v>4117</v>
      </c>
      <c r="W4119" s="28">
        <f t="shared" si="201"/>
        <v>0</v>
      </c>
      <c r="X4119" s="28">
        <f t="shared" si="202"/>
        <v>0</v>
      </c>
      <c r="Y4119" s="28">
        <f t="shared" si="203"/>
        <v>0</v>
      </c>
    </row>
    <row r="4120" spans="1:25" x14ac:dyDescent="0.25">
      <c r="A4120" s="28">
        <v>4118</v>
      </c>
      <c r="V4120" s="28">
        <v>4118</v>
      </c>
      <c r="W4120" s="28">
        <f t="shared" si="201"/>
        <v>0</v>
      </c>
      <c r="X4120" s="28">
        <f t="shared" si="202"/>
        <v>0</v>
      </c>
      <c r="Y4120" s="28">
        <f t="shared" si="203"/>
        <v>0</v>
      </c>
    </row>
    <row r="4121" spans="1:25" x14ac:dyDescent="0.25">
      <c r="A4121" s="28">
        <v>4119</v>
      </c>
      <c r="V4121" s="28">
        <v>4119</v>
      </c>
      <c r="W4121" s="28">
        <f t="shared" si="201"/>
        <v>0</v>
      </c>
      <c r="X4121" s="28">
        <f t="shared" si="202"/>
        <v>0</v>
      </c>
      <c r="Y4121" s="28">
        <f t="shared" si="203"/>
        <v>0</v>
      </c>
    </row>
    <row r="4122" spans="1:25" x14ac:dyDescent="0.25">
      <c r="A4122" s="28">
        <v>4120</v>
      </c>
      <c r="V4122" s="28">
        <v>4120</v>
      </c>
      <c r="W4122" s="28">
        <f t="shared" si="201"/>
        <v>0</v>
      </c>
      <c r="X4122" s="28">
        <f t="shared" si="202"/>
        <v>0</v>
      </c>
      <c r="Y4122" s="28">
        <f t="shared" si="203"/>
        <v>0</v>
      </c>
    </row>
    <row r="4123" spans="1:25" x14ac:dyDescent="0.25">
      <c r="A4123" s="28">
        <v>4121</v>
      </c>
      <c r="V4123" s="28">
        <v>4121</v>
      </c>
      <c r="W4123" s="28">
        <f t="shared" si="201"/>
        <v>0</v>
      </c>
      <c r="X4123" s="28">
        <f t="shared" si="202"/>
        <v>0</v>
      </c>
      <c r="Y4123" s="28">
        <f t="shared" si="203"/>
        <v>0</v>
      </c>
    </row>
    <row r="4124" spans="1:25" x14ac:dyDescent="0.25">
      <c r="A4124" s="28">
        <v>4122</v>
      </c>
      <c r="V4124" s="28">
        <v>4122</v>
      </c>
      <c r="W4124" s="28">
        <f t="shared" si="201"/>
        <v>0</v>
      </c>
      <c r="X4124" s="28">
        <f t="shared" si="202"/>
        <v>0</v>
      </c>
      <c r="Y4124" s="28">
        <f t="shared" si="203"/>
        <v>0</v>
      </c>
    </row>
    <row r="4125" spans="1:25" x14ac:dyDescent="0.25">
      <c r="A4125" s="28">
        <v>4123</v>
      </c>
      <c r="V4125" s="28">
        <v>4123</v>
      </c>
      <c r="W4125" s="28">
        <f t="shared" si="201"/>
        <v>0</v>
      </c>
      <c r="X4125" s="28">
        <f t="shared" si="202"/>
        <v>0</v>
      </c>
      <c r="Y4125" s="28">
        <f t="shared" si="203"/>
        <v>0</v>
      </c>
    </row>
    <row r="4126" spans="1:25" x14ac:dyDescent="0.25">
      <c r="A4126" s="28">
        <v>4124</v>
      </c>
      <c r="V4126" s="28">
        <v>4124</v>
      </c>
      <c r="W4126" s="28">
        <f t="shared" si="201"/>
        <v>0</v>
      </c>
      <c r="X4126" s="28">
        <f t="shared" si="202"/>
        <v>0</v>
      </c>
      <c r="Y4126" s="28">
        <f t="shared" si="203"/>
        <v>0</v>
      </c>
    </row>
    <row r="4127" spans="1:25" x14ac:dyDescent="0.25">
      <c r="A4127" s="28">
        <v>4125</v>
      </c>
      <c r="V4127" s="28">
        <v>4125</v>
      </c>
      <c r="W4127" s="28">
        <f t="shared" si="201"/>
        <v>0</v>
      </c>
      <c r="X4127" s="28">
        <f t="shared" si="202"/>
        <v>0</v>
      </c>
      <c r="Y4127" s="28">
        <f t="shared" si="203"/>
        <v>0</v>
      </c>
    </row>
    <row r="4128" spans="1:25" x14ac:dyDescent="0.25">
      <c r="A4128" s="28">
        <v>4126</v>
      </c>
      <c r="V4128" s="28">
        <v>4126</v>
      </c>
      <c r="W4128" s="28">
        <f t="shared" si="201"/>
        <v>0</v>
      </c>
      <c r="X4128" s="28">
        <f t="shared" si="202"/>
        <v>0</v>
      </c>
      <c r="Y4128" s="28">
        <f t="shared" si="203"/>
        <v>0</v>
      </c>
    </row>
    <row r="4129" spans="1:25" x14ac:dyDescent="0.25">
      <c r="A4129" s="28">
        <v>4127</v>
      </c>
      <c r="V4129" s="28">
        <v>4127</v>
      </c>
      <c r="W4129" s="28">
        <f t="shared" si="201"/>
        <v>0</v>
      </c>
      <c r="X4129" s="28">
        <f t="shared" si="202"/>
        <v>0</v>
      </c>
      <c r="Y4129" s="28">
        <f t="shared" si="203"/>
        <v>0</v>
      </c>
    </row>
    <row r="4130" spans="1:25" x14ac:dyDescent="0.25">
      <c r="A4130" s="28">
        <v>4128</v>
      </c>
      <c r="V4130" s="28">
        <v>4128</v>
      </c>
      <c r="W4130" s="28">
        <f t="shared" si="201"/>
        <v>0</v>
      </c>
      <c r="X4130" s="28">
        <f t="shared" si="202"/>
        <v>0</v>
      </c>
      <c r="Y4130" s="28">
        <f t="shared" si="203"/>
        <v>0</v>
      </c>
    </row>
    <row r="4131" spans="1:25" x14ac:dyDescent="0.25">
      <c r="A4131" s="28">
        <v>4129</v>
      </c>
      <c r="V4131" s="28">
        <v>4129</v>
      </c>
      <c r="W4131" s="28">
        <f t="shared" si="201"/>
        <v>0</v>
      </c>
      <c r="X4131" s="28">
        <f t="shared" si="202"/>
        <v>0</v>
      </c>
      <c r="Y4131" s="28">
        <f t="shared" si="203"/>
        <v>0</v>
      </c>
    </row>
    <row r="4132" spans="1:25" x14ac:dyDescent="0.25">
      <c r="A4132" s="28">
        <v>4130</v>
      </c>
      <c r="V4132" s="28">
        <v>4130</v>
      </c>
      <c r="W4132" s="28">
        <f t="shared" si="201"/>
        <v>0</v>
      </c>
      <c r="X4132" s="28">
        <f t="shared" si="202"/>
        <v>0</v>
      </c>
      <c r="Y4132" s="28">
        <f t="shared" si="203"/>
        <v>0</v>
      </c>
    </row>
    <row r="4133" spans="1:25" x14ac:dyDescent="0.25">
      <c r="A4133" s="28">
        <v>4131</v>
      </c>
      <c r="V4133" s="28">
        <v>4131</v>
      </c>
      <c r="W4133" s="28">
        <f t="shared" si="201"/>
        <v>0</v>
      </c>
      <c r="X4133" s="28">
        <f t="shared" si="202"/>
        <v>0</v>
      </c>
      <c r="Y4133" s="28">
        <f t="shared" si="203"/>
        <v>0</v>
      </c>
    </row>
    <row r="4134" spans="1:25" x14ac:dyDescent="0.25">
      <c r="A4134" s="28">
        <v>4132</v>
      </c>
      <c r="V4134" s="28">
        <v>4132</v>
      </c>
      <c r="W4134" s="28">
        <f t="shared" si="201"/>
        <v>0</v>
      </c>
      <c r="X4134" s="28">
        <f t="shared" si="202"/>
        <v>0</v>
      </c>
      <c r="Y4134" s="28">
        <f t="shared" si="203"/>
        <v>0</v>
      </c>
    </row>
    <row r="4135" spans="1:25" x14ac:dyDescent="0.25">
      <c r="A4135" s="28">
        <v>4133</v>
      </c>
      <c r="V4135" s="28">
        <v>4133</v>
      </c>
      <c r="W4135" s="28">
        <f t="shared" si="201"/>
        <v>0</v>
      </c>
      <c r="X4135" s="28">
        <f t="shared" si="202"/>
        <v>0</v>
      </c>
      <c r="Y4135" s="28">
        <f t="shared" si="203"/>
        <v>0</v>
      </c>
    </row>
    <row r="4136" spans="1:25" x14ac:dyDescent="0.25">
      <c r="A4136" s="28">
        <v>4134</v>
      </c>
      <c r="V4136" s="28">
        <v>4134</v>
      </c>
      <c r="W4136" s="28">
        <f t="shared" si="201"/>
        <v>0</v>
      </c>
      <c r="X4136" s="28">
        <f t="shared" si="202"/>
        <v>0</v>
      </c>
      <c r="Y4136" s="28">
        <f t="shared" si="203"/>
        <v>0</v>
      </c>
    </row>
    <row r="4137" spans="1:25" x14ac:dyDescent="0.25">
      <c r="A4137" s="28">
        <v>4135</v>
      </c>
      <c r="V4137" s="28">
        <v>4135</v>
      </c>
      <c r="W4137" s="28">
        <f t="shared" si="201"/>
        <v>0</v>
      </c>
      <c r="X4137" s="28">
        <f t="shared" si="202"/>
        <v>0</v>
      </c>
      <c r="Y4137" s="28">
        <f t="shared" si="203"/>
        <v>0</v>
      </c>
    </row>
    <row r="4138" spans="1:25" x14ac:dyDescent="0.25">
      <c r="A4138" s="28">
        <v>4136</v>
      </c>
      <c r="V4138" s="28">
        <v>4136</v>
      </c>
      <c r="W4138" s="28">
        <f t="shared" si="201"/>
        <v>0</v>
      </c>
      <c r="X4138" s="28">
        <f t="shared" si="202"/>
        <v>0</v>
      </c>
      <c r="Y4138" s="28">
        <f t="shared" si="203"/>
        <v>0</v>
      </c>
    </row>
    <row r="4139" spans="1:25" x14ac:dyDescent="0.25">
      <c r="A4139" s="28">
        <v>4137</v>
      </c>
      <c r="V4139" s="28">
        <v>4137</v>
      </c>
      <c r="W4139" s="28">
        <f t="shared" si="201"/>
        <v>0</v>
      </c>
      <c r="X4139" s="28">
        <f t="shared" si="202"/>
        <v>0</v>
      </c>
      <c r="Y4139" s="28">
        <f t="shared" si="203"/>
        <v>0</v>
      </c>
    </row>
    <row r="4140" spans="1:25" x14ac:dyDescent="0.25">
      <c r="A4140" s="28">
        <v>4138</v>
      </c>
      <c r="V4140" s="28">
        <v>4138</v>
      </c>
      <c r="W4140" s="28">
        <f t="shared" si="201"/>
        <v>0</v>
      </c>
      <c r="X4140" s="28">
        <f t="shared" si="202"/>
        <v>0</v>
      </c>
      <c r="Y4140" s="28">
        <f t="shared" si="203"/>
        <v>0</v>
      </c>
    </row>
    <row r="4141" spans="1:25" x14ac:dyDescent="0.25">
      <c r="A4141" s="28">
        <v>4139</v>
      </c>
      <c r="V4141" s="28">
        <v>4139</v>
      </c>
      <c r="W4141" s="28">
        <f t="shared" si="201"/>
        <v>0</v>
      </c>
      <c r="X4141" s="28">
        <f t="shared" si="202"/>
        <v>0</v>
      </c>
      <c r="Y4141" s="28">
        <f t="shared" si="203"/>
        <v>0</v>
      </c>
    </row>
    <row r="4142" spans="1:25" x14ac:dyDescent="0.25">
      <c r="A4142" s="28">
        <v>4140</v>
      </c>
      <c r="V4142" s="28">
        <v>4140</v>
      </c>
      <c r="W4142" s="28">
        <f t="shared" si="201"/>
        <v>0</v>
      </c>
      <c r="X4142" s="28">
        <f t="shared" si="202"/>
        <v>0</v>
      </c>
      <c r="Y4142" s="28">
        <f t="shared" si="203"/>
        <v>0</v>
      </c>
    </row>
    <row r="4143" spans="1:25" x14ac:dyDescent="0.25">
      <c r="A4143" s="28">
        <v>4141</v>
      </c>
      <c r="V4143" s="28">
        <v>4141</v>
      </c>
      <c r="W4143" s="28">
        <f t="shared" si="201"/>
        <v>0</v>
      </c>
      <c r="X4143" s="28">
        <f t="shared" si="202"/>
        <v>0</v>
      </c>
      <c r="Y4143" s="28">
        <f t="shared" si="203"/>
        <v>0</v>
      </c>
    </row>
    <row r="4144" spans="1:25" x14ac:dyDescent="0.25">
      <c r="A4144" s="28">
        <v>4142</v>
      </c>
      <c r="V4144" s="28">
        <v>4142</v>
      </c>
      <c r="W4144" s="28">
        <f t="shared" si="201"/>
        <v>0</v>
      </c>
      <c r="X4144" s="28">
        <f t="shared" si="202"/>
        <v>0</v>
      </c>
      <c r="Y4144" s="28">
        <f t="shared" si="203"/>
        <v>0</v>
      </c>
    </row>
    <row r="4145" spans="1:25" x14ac:dyDescent="0.25">
      <c r="A4145" s="28">
        <v>4143</v>
      </c>
      <c r="V4145" s="28">
        <v>4143</v>
      </c>
      <c r="W4145" s="28">
        <f t="shared" si="201"/>
        <v>0</v>
      </c>
      <c r="X4145" s="28">
        <f t="shared" si="202"/>
        <v>0</v>
      </c>
      <c r="Y4145" s="28">
        <f t="shared" si="203"/>
        <v>0</v>
      </c>
    </row>
    <row r="4146" spans="1:25" x14ac:dyDescent="0.25">
      <c r="A4146" s="28">
        <v>4144</v>
      </c>
      <c r="V4146" s="28">
        <v>4144</v>
      </c>
      <c r="W4146" s="28">
        <f t="shared" si="201"/>
        <v>0</v>
      </c>
      <c r="X4146" s="28">
        <f t="shared" si="202"/>
        <v>0</v>
      </c>
      <c r="Y4146" s="28">
        <f t="shared" si="203"/>
        <v>0</v>
      </c>
    </row>
    <row r="4147" spans="1:25" x14ac:dyDescent="0.25">
      <c r="A4147" s="28">
        <v>4145</v>
      </c>
      <c r="V4147" s="28">
        <v>4145</v>
      </c>
      <c r="W4147" s="28">
        <f t="shared" si="201"/>
        <v>0</v>
      </c>
      <c r="X4147" s="28">
        <f t="shared" si="202"/>
        <v>0</v>
      </c>
      <c r="Y4147" s="28">
        <f t="shared" si="203"/>
        <v>0</v>
      </c>
    </row>
    <row r="4148" spans="1:25" x14ac:dyDescent="0.25">
      <c r="A4148" s="28">
        <v>4146</v>
      </c>
      <c r="V4148" s="28">
        <v>4146</v>
      </c>
      <c r="W4148" s="28">
        <f t="shared" si="201"/>
        <v>0</v>
      </c>
      <c r="X4148" s="28">
        <f t="shared" si="202"/>
        <v>0</v>
      </c>
      <c r="Y4148" s="28">
        <f t="shared" si="203"/>
        <v>0</v>
      </c>
    </row>
    <row r="4149" spans="1:25" x14ac:dyDescent="0.25">
      <c r="A4149" s="28">
        <v>4147</v>
      </c>
      <c r="V4149" s="28">
        <v>4147</v>
      </c>
      <c r="W4149" s="28">
        <f t="shared" si="201"/>
        <v>0</v>
      </c>
      <c r="X4149" s="28">
        <f t="shared" si="202"/>
        <v>0</v>
      </c>
      <c r="Y4149" s="28">
        <f t="shared" si="203"/>
        <v>0</v>
      </c>
    </row>
    <row r="4150" spans="1:25" x14ac:dyDescent="0.25">
      <c r="A4150" s="28">
        <v>4148</v>
      </c>
      <c r="V4150" s="28">
        <v>4148</v>
      </c>
      <c r="W4150" s="28">
        <f t="shared" si="201"/>
        <v>0</v>
      </c>
      <c r="X4150" s="28">
        <f t="shared" si="202"/>
        <v>0</v>
      </c>
      <c r="Y4150" s="28">
        <f t="shared" si="203"/>
        <v>0</v>
      </c>
    </row>
    <row r="4151" spans="1:25" x14ac:dyDescent="0.25">
      <c r="A4151" s="28">
        <v>4149</v>
      </c>
      <c r="V4151" s="28">
        <v>4149</v>
      </c>
      <c r="W4151" s="28">
        <f t="shared" si="201"/>
        <v>0</v>
      </c>
      <c r="X4151" s="28">
        <f t="shared" si="202"/>
        <v>0</v>
      </c>
      <c r="Y4151" s="28">
        <f t="shared" si="203"/>
        <v>0</v>
      </c>
    </row>
    <row r="4152" spans="1:25" x14ac:dyDescent="0.25">
      <c r="A4152" s="28">
        <v>4150</v>
      </c>
      <c r="V4152" s="28">
        <v>4150</v>
      </c>
      <c r="W4152" s="28">
        <f t="shared" si="201"/>
        <v>0</v>
      </c>
      <c r="X4152" s="28">
        <f t="shared" si="202"/>
        <v>0</v>
      </c>
      <c r="Y4152" s="28">
        <f t="shared" si="203"/>
        <v>0</v>
      </c>
    </row>
    <row r="4153" spans="1:25" x14ac:dyDescent="0.25">
      <c r="A4153" s="28">
        <v>4151</v>
      </c>
      <c r="V4153" s="28">
        <v>4151</v>
      </c>
      <c r="W4153" s="28">
        <f t="shared" si="201"/>
        <v>0</v>
      </c>
      <c r="X4153" s="28">
        <f t="shared" si="202"/>
        <v>0</v>
      </c>
      <c r="Y4153" s="28">
        <f t="shared" si="203"/>
        <v>0</v>
      </c>
    </row>
    <row r="4154" spans="1:25" x14ac:dyDescent="0.25">
      <c r="A4154" s="28">
        <v>4152</v>
      </c>
      <c r="V4154" s="28">
        <v>4152</v>
      </c>
      <c r="W4154" s="28">
        <f t="shared" si="201"/>
        <v>0</v>
      </c>
      <c r="X4154" s="28">
        <f t="shared" si="202"/>
        <v>0</v>
      </c>
      <c r="Y4154" s="28">
        <f t="shared" si="203"/>
        <v>0</v>
      </c>
    </row>
    <row r="4155" spans="1:25" x14ac:dyDescent="0.25">
      <c r="A4155" s="28">
        <v>4153</v>
      </c>
      <c r="V4155" s="28">
        <v>4153</v>
      </c>
      <c r="W4155" s="28">
        <f t="shared" si="201"/>
        <v>0</v>
      </c>
      <c r="X4155" s="28">
        <f t="shared" si="202"/>
        <v>0</v>
      </c>
      <c r="Y4155" s="28">
        <f t="shared" si="203"/>
        <v>0</v>
      </c>
    </row>
    <row r="4156" spans="1:25" x14ac:dyDescent="0.25">
      <c r="A4156" s="28">
        <v>4154</v>
      </c>
      <c r="V4156" s="28">
        <v>4154</v>
      </c>
      <c r="W4156" s="28">
        <f t="shared" si="201"/>
        <v>0</v>
      </c>
      <c r="X4156" s="28">
        <f t="shared" si="202"/>
        <v>0</v>
      </c>
      <c r="Y4156" s="28">
        <f t="shared" si="203"/>
        <v>0</v>
      </c>
    </row>
    <row r="4157" spans="1:25" x14ac:dyDescent="0.25">
      <c r="A4157" s="28">
        <v>4155</v>
      </c>
      <c r="V4157" s="28">
        <v>4155</v>
      </c>
      <c r="W4157" s="28">
        <f t="shared" si="201"/>
        <v>0</v>
      </c>
      <c r="X4157" s="28">
        <f t="shared" si="202"/>
        <v>0</v>
      </c>
      <c r="Y4157" s="28">
        <f t="shared" si="203"/>
        <v>0</v>
      </c>
    </row>
    <row r="4158" spans="1:25" x14ac:dyDescent="0.25">
      <c r="A4158" s="28">
        <v>4156</v>
      </c>
      <c r="V4158" s="28">
        <v>4156</v>
      </c>
      <c r="W4158" s="28">
        <f t="shared" si="201"/>
        <v>0</v>
      </c>
      <c r="X4158" s="28">
        <f t="shared" si="202"/>
        <v>0</v>
      </c>
      <c r="Y4158" s="28">
        <f t="shared" si="203"/>
        <v>0</v>
      </c>
    </row>
    <row r="4159" spans="1:25" x14ac:dyDescent="0.25">
      <c r="A4159" s="28">
        <v>4157</v>
      </c>
      <c r="V4159" s="28">
        <v>4157</v>
      </c>
      <c r="W4159" s="28">
        <f t="shared" si="201"/>
        <v>0</v>
      </c>
      <c r="X4159" s="28">
        <f t="shared" si="202"/>
        <v>0</v>
      </c>
      <c r="Y4159" s="28">
        <f t="shared" si="203"/>
        <v>0</v>
      </c>
    </row>
    <row r="4160" spans="1:25" x14ac:dyDescent="0.25">
      <c r="A4160" s="28">
        <v>4158</v>
      </c>
      <c r="V4160" s="28">
        <v>4158</v>
      </c>
      <c r="W4160" s="28">
        <f t="shared" si="201"/>
        <v>0</v>
      </c>
      <c r="X4160" s="28">
        <f t="shared" si="202"/>
        <v>0</v>
      </c>
      <c r="Y4160" s="28">
        <f t="shared" si="203"/>
        <v>0</v>
      </c>
    </row>
    <row r="4161" spans="1:25" x14ac:dyDescent="0.25">
      <c r="A4161" s="28">
        <v>4159</v>
      </c>
      <c r="V4161" s="28">
        <v>4159</v>
      </c>
      <c r="W4161" s="28">
        <f t="shared" si="201"/>
        <v>0</v>
      </c>
      <c r="X4161" s="28">
        <f t="shared" si="202"/>
        <v>0</v>
      </c>
      <c r="Y4161" s="28">
        <f t="shared" si="203"/>
        <v>0</v>
      </c>
    </row>
    <row r="4162" spans="1:25" x14ac:dyDescent="0.25">
      <c r="A4162" s="28">
        <v>4160</v>
      </c>
      <c r="V4162" s="28">
        <v>4160</v>
      </c>
      <c r="W4162" s="28">
        <f t="shared" si="201"/>
        <v>0</v>
      </c>
      <c r="X4162" s="28">
        <f t="shared" si="202"/>
        <v>0</v>
      </c>
      <c r="Y4162" s="28">
        <f t="shared" si="203"/>
        <v>0</v>
      </c>
    </row>
    <row r="4163" spans="1:25" x14ac:dyDescent="0.25">
      <c r="A4163" s="28">
        <v>4161</v>
      </c>
      <c r="V4163" s="28">
        <v>4161</v>
      </c>
      <c r="W4163" s="28">
        <f t="shared" si="201"/>
        <v>0</v>
      </c>
      <c r="X4163" s="28">
        <f t="shared" si="202"/>
        <v>0</v>
      </c>
      <c r="Y4163" s="28">
        <f t="shared" si="203"/>
        <v>0</v>
      </c>
    </row>
    <row r="4164" spans="1:25" x14ac:dyDescent="0.25">
      <c r="A4164" s="28">
        <v>4162</v>
      </c>
      <c r="V4164" s="28">
        <v>4162</v>
      </c>
      <c r="W4164" s="28">
        <f t="shared" si="201"/>
        <v>0</v>
      </c>
      <c r="X4164" s="28">
        <f t="shared" si="202"/>
        <v>0</v>
      </c>
      <c r="Y4164" s="28">
        <f t="shared" si="203"/>
        <v>0</v>
      </c>
    </row>
    <row r="4165" spans="1:25" x14ac:dyDescent="0.25">
      <c r="A4165" s="28">
        <v>4163</v>
      </c>
      <c r="V4165" s="28">
        <v>4163</v>
      </c>
      <c r="W4165" s="28">
        <f t="shared" si="201"/>
        <v>0</v>
      </c>
      <c r="X4165" s="28">
        <f t="shared" si="202"/>
        <v>0</v>
      </c>
      <c r="Y4165" s="28">
        <f t="shared" si="203"/>
        <v>0</v>
      </c>
    </row>
    <row r="4166" spans="1:25" x14ac:dyDescent="0.25">
      <c r="A4166" s="28">
        <v>4164</v>
      </c>
      <c r="V4166" s="28">
        <v>4164</v>
      </c>
      <c r="W4166" s="28">
        <f t="shared" si="201"/>
        <v>0</v>
      </c>
      <c r="X4166" s="28">
        <f t="shared" si="202"/>
        <v>0</v>
      </c>
      <c r="Y4166" s="28">
        <f t="shared" si="203"/>
        <v>0</v>
      </c>
    </row>
    <row r="4167" spans="1:25" x14ac:dyDescent="0.25">
      <c r="A4167" s="28">
        <v>4165</v>
      </c>
      <c r="V4167" s="28">
        <v>4165</v>
      </c>
      <c r="W4167" s="28">
        <f t="shared" si="201"/>
        <v>0</v>
      </c>
      <c r="X4167" s="28">
        <f t="shared" si="202"/>
        <v>0</v>
      </c>
      <c r="Y4167" s="28">
        <f t="shared" si="203"/>
        <v>0</v>
      </c>
    </row>
    <row r="4168" spans="1:25" x14ac:dyDescent="0.25">
      <c r="A4168" s="28">
        <v>4166</v>
      </c>
      <c r="V4168" s="28">
        <v>4166</v>
      </c>
      <c r="W4168" s="28">
        <f t="shared" si="201"/>
        <v>0</v>
      </c>
      <c r="X4168" s="28">
        <f t="shared" si="202"/>
        <v>0</v>
      </c>
      <c r="Y4168" s="28">
        <f t="shared" si="203"/>
        <v>0</v>
      </c>
    </row>
    <row r="4169" spans="1:25" x14ac:dyDescent="0.25">
      <c r="A4169" s="28">
        <v>4167</v>
      </c>
      <c r="V4169" s="28">
        <v>4167</v>
      </c>
      <c r="W4169" s="28">
        <f t="shared" si="201"/>
        <v>0</v>
      </c>
      <c r="X4169" s="28">
        <f t="shared" si="202"/>
        <v>0</v>
      </c>
      <c r="Y4169" s="28">
        <f t="shared" si="203"/>
        <v>0</v>
      </c>
    </row>
    <row r="4170" spans="1:25" x14ac:dyDescent="0.25">
      <c r="A4170" s="28">
        <v>4168</v>
      </c>
      <c r="V4170" s="28">
        <v>4168</v>
      </c>
      <c r="W4170" s="28">
        <f t="shared" si="201"/>
        <v>0</v>
      </c>
      <c r="X4170" s="28">
        <f t="shared" si="202"/>
        <v>0</v>
      </c>
      <c r="Y4170" s="28">
        <f t="shared" si="203"/>
        <v>0</v>
      </c>
    </row>
    <row r="4171" spans="1:25" x14ac:dyDescent="0.25">
      <c r="A4171" s="28">
        <v>4169</v>
      </c>
      <c r="V4171" s="28">
        <v>4169</v>
      </c>
      <c r="W4171" s="28">
        <f t="shared" si="201"/>
        <v>0</v>
      </c>
      <c r="X4171" s="28">
        <f t="shared" si="202"/>
        <v>0</v>
      </c>
      <c r="Y4171" s="28">
        <f t="shared" si="203"/>
        <v>0</v>
      </c>
    </row>
    <row r="4172" spans="1:25" x14ac:dyDescent="0.25">
      <c r="A4172" s="28">
        <v>4170</v>
      </c>
      <c r="V4172" s="28">
        <v>4170</v>
      </c>
      <c r="W4172" s="28">
        <f t="shared" si="201"/>
        <v>0</v>
      </c>
      <c r="X4172" s="28">
        <f t="shared" si="202"/>
        <v>0</v>
      </c>
      <c r="Y4172" s="28">
        <f t="shared" si="203"/>
        <v>0</v>
      </c>
    </row>
    <row r="4173" spans="1:25" x14ac:dyDescent="0.25">
      <c r="A4173" s="28">
        <v>4171</v>
      </c>
      <c r="V4173" s="28">
        <v>4171</v>
      </c>
      <c r="W4173" s="28">
        <f t="shared" si="201"/>
        <v>0</v>
      </c>
      <c r="X4173" s="28">
        <f t="shared" si="202"/>
        <v>0</v>
      </c>
      <c r="Y4173" s="28">
        <f t="shared" si="203"/>
        <v>0</v>
      </c>
    </row>
    <row r="4174" spans="1:25" x14ac:dyDescent="0.25">
      <c r="A4174" s="28">
        <v>4172</v>
      </c>
      <c r="V4174" s="28">
        <v>4172</v>
      </c>
      <c r="W4174" s="28">
        <f t="shared" si="201"/>
        <v>0</v>
      </c>
      <c r="X4174" s="28">
        <f t="shared" si="202"/>
        <v>0</v>
      </c>
      <c r="Y4174" s="28">
        <f t="shared" si="203"/>
        <v>0</v>
      </c>
    </row>
    <row r="4175" spans="1:25" x14ac:dyDescent="0.25">
      <c r="A4175" s="28">
        <v>4173</v>
      </c>
      <c r="V4175" s="28">
        <v>4173</v>
      </c>
      <c r="W4175" s="28">
        <f t="shared" si="201"/>
        <v>0</v>
      </c>
      <c r="X4175" s="28">
        <f t="shared" si="202"/>
        <v>0</v>
      </c>
      <c r="Y4175" s="28">
        <f t="shared" si="203"/>
        <v>0</v>
      </c>
    </row>
    <row r="4176" spans="1:25" x14ac:dyDescent="0.25">
      <c r="A4176" s="28">
        <v>4174</v>
      </c>
      <c r="V4176" s="28">
        <v>4174</v>
      </c>
      <c r="W4176" s="28">
        <f t="shared" si="201"/>
        <v>0</v>
      </c>
      <c r="X4176" s="28">
        <f t="shared" si="202"/>
        <v>0</v>
      </c>
      <c r="Y4176" s="28">
        <f t="shared" si="203"/>
        <v>0</v>
      </c>
    </row>
    <row r="4177" spans="1:25" x14ac:dyDescent="0.25">
      <c r="A4177" s="28">
        <v>4175</v>
      </c>
      <c r="V4177" s="28">
        <v>4175</v>
      </c>
      <c r="W4177" s="28">
        <f t="shared" si="201"/>
        <v>0</v>
      </c>
      <c r="X4177" s="28">
        <f t="shared" si="202"/>
        <v>0</v>
      </c>
      <c r="Y4177" s="28">
        <f t="shared" si="203"/>
        <v>0</v>
      </c>
    </row>
    <row r="4178" spans="1:25" x14ac:dyDescent="0.25">
      <c r="A4178" s="28">
        <v>4176</v>
      </c>
      <c r="V4178" s="28">
        <v>4176</v>
      </c>
      <c r="W4178" s="28">
        <f t="shared" si="201"/>
        <v>0</v>
      </c>
      <c r="X4178" s="28">
        <f t="shared" si="202"/>
        <v>0</v>
      </c>
      <c r="Y4178" s="28">
        <f t="shared" si="203"/>
        <v>0</v>
      </c>
    </row>
    <row r="4179" spans="1:25" x14ac:dyDescent="0.25">
      <c r="A4179" s="28">
        <v>4177</v>
      </c>
      <c r="V4179" s="28">
        <v>4177</v>
      </c>
      <c r="W4179" s="28">
        <f t="shared" ref="W4179:W4242" si="204">IFERROR(_xlfn.RANK.AVG(B4179,$B4179:$D4179,1),0)</f>
        <v>0</v>
      </c>
      <c r="X4179" s="28">
        <f t="shared" ref="X4179:X4242" si="205">IFERROR(_xlfn.RANK.AVG(C4179,$B4179:$D4179,1),0)</f>
        <v>0</v>
      </c>
      <c r="Y4179" s="28">
        <f t="shared" ref="Y4179:Y4242" si="206">IFERROR(_xlfn.RANK.AVG(D4179,$B4179:$D4179,1),0)</f>
        <v>0</v>
      </c>
    </row>
    <row r="4180" spans="1:25" x14ac:dyDescent="0.25">
      <c r="A4180" s="28">
        <v>4178</v>
      </c>
      <c r="V4180" s="28">
        <v>4178</v>
      </c>
      <c r="W4180" s="28">
        <f t="shared" si="204"/>
        <v>0</v>
      </c>
      <c r="X4180" s="28">
        <f t="shared" si="205"/>
        <v>0</v>
      </c>
      <c r="Y4180" s="28">
        <f t="shared" si="206"/>
        <v>0</v>
      </c>
    </row>
    <row r="4181" spans="1:25" x14ac:dyDescent="0.25">
      <c r="A4181" s="28">
        <v>4179</v>
      </c>
      <c r="V4181" s="28">
        <v>4179</v>
      </c>
      <c r="W4181" s="28">
        <f t="shared" si="204"/>
        <v>0</v>
      </c>
      <c r="X4181" s="28">
        <f t="shared" si="205"/>
        <v>0</v>
      </c>
      <c r="Y4181" s="28">
        <f t="shared" si="206"/>
        <v>0</v>
      </c>
    </row>
    <row r="4182" spans="1:25" x14ac:dyDescent="0.25">
      <c r="A4182" s="28">
        <v>4180</v>
      </c>
      <c r="V4182" s="28">
        <v>4180</v>
      </c>
      <c r="W4182" s="28">
        <f t="shared" si="204"/>
        <v>0</v>
      </c>
      <c r="X4182" s="28">
        <f t="shared" si="205"/>
        <v>0</v>
      </c>
      <c r="Y4182" s="28">
        <f t="shared" si="206"/>
        <v>0</v>
      </c>
    </row>
    <row r="4183" spans="1:25" x14ac:dyDescent="0.25">
      <c r="A4183" s="28">
        <v>4181</v>
      </c>
      <c r="V4183" s="28">
        <v>4181</v>
      </c>
      <c r="W4183" s="28">
        <f t="shared" si="204"/>
        <v>0</v>
      </c>
      <c r="X4183" s="28">
        <f t="shared" si="205"/>
        <v>0</v>
      </c>
      <c r="Y4183" s="28">
        <f t="shared" si="206"/>
        <v>0</v>
      </c>
    </row>
    <row r="4184" spans="1:25" x14ac:dyDescent="0.25">
      <c r="A4184" s="28">
        <v>4182</v>
      </c>
      <c r="V4184" s="28">
        <v>4182</v>
      </c>
      <c r="W4184" s="28">
        <f t="shared" si="204"/>
        <v>0</v>
      </c>
      <c r="X4184" s="28">
        <f t="shared" si="205"/>
        <v>0</v>
      </c>
      <c r="Y4184" s="28">
        <f t="shared" si="206"/>
        <v>0</v>
      </c>
    </row>
    <row r="4185" spans="1:25" x14ac:dyDescent="0.25">
      <c r="A4185" s="28">
        <v>4183</v>
      </c>
      <c r="V4185" s="28">
        <v>4183</v>
      </c>
      <c r="W4185" s="28">
        <f t="shared" si="204"/>
        <v>0</v>
      </c>
      <c r="X4185" s="28">
        <f t="shared" si="205"/>
        <v>0</v>
      </c>
      <c r="Y4185" s="28">
        <f t="shared" si="206"/>
        <v>0</v>
      </c>
    </row>
    <row r="4186" spans="1:25" x14ac:dyDescent="0.25">
      <c r="A4186" s="28">
        <v>4184</v>
      </c>
      <c r="V4186" s="28">
        <v>4184</v>
      </c>
      <c r="W4186" s="28">
        <f t="shared" si="204"/>
        <v>0</v>
      </c>
      <c r="X4186" s="28">
        <f t="shared" si="205"/>
        <v>0</v>
      </c>
      <c r="Y4186" s="28">
        <f t="shared" si="206"/>
        <v>0</v>
      </c>
    </row>
    <row r="4187" spans="1:25" x14ac:dyDescent="0.25">
      <c r="A4187" s="28">
        <v>4185</v>
      </c>
      <c r="V4187" s="28">
        <v>4185</v>
      </c>
      <c r="W4187" s="28">
        <f t="shared" si="204"/>
        <v>0</v>
      </c>
      <c r="X4187" s="28">
        <f t="shared" si="205"/>
        <v>0</v>
      </c>
      <c r="Y4187" s="28">
        <f t="shared" si="206"/>
        <v>0</v>
      </c>
    </row>
    <row r="4188" spans="1:25" x14ac:dyDescent="0.25">
      <c r="A4188" s="28">
        <v>4186</v>
      </c>
      <c r="V4188" s="28">
        <v>4186</v>
      </c>
      <c r="W4188" s="28">
        <f t="shared" si="204"/>
        <v>0</v>
      </c>
      <c r="X4188" s="28">
        <f t="shared" si="205"/>
        <v>0</v>
      </c>
      <c r="Y4188" s="28">
        <f t="shared" si="206"/>
        <v>0</v>
      </c>
    </row>
    <row r="4189" spans="1:25" x14ac:dyDescent="0.25">
      <c r="A4189" s="28">
        <v>4187</v>
      </c>
      <c r="V4189" s="28">
        <v>4187</v>
      </c>
      <c r="W4189" s="28">
        <f t="shared" si="204"/>
        <v>0</v>
      </c>
      <c r="X4189" s="28">
        <f t="shared" si="205"/>
        <v>0</v>
      </c>
      <c r="Y4189" s="28">
        <f t="shared" si="206"/>
        <v>0</v>
      </c>
    </row>
    <row r="4190" spans="1:25" x14ac:dyDescent="0.25">
      <c r="A4190" s="28">
        <v>4188</v>
      </c>
      <c r="V4190" s="28">
        <v>4188</v>
      </c>
      <c r="W4190" s="28">
        <f t="shared" si="204"/>
        <v>0</v>
      </c>
      <c r="X4190" s="28">
        <f t="shared" si="205"/>
        <v>0</v>
      </c>
      <c r="Y4190" s="28">
        <f t="shared" si="206"/>
        <v>0</v>
      </c>
    </row>
    <row r="4191" spans="1:25" x14ac:dyDescent="0.25">
      <c r="A4191" s="28">
        <v>4189</v>
      </c>
      <c r="V4191" s="28">
        <v>4189</v>
      </c>
      <c r="W4191" s="28">
        <f t="shared" si="204"/>
        <v>0</v>
      </c>
      <c r="X4191" s="28">
        <f t="shared" si="205"/>
        <v>0</v>
      </c>
      <c r="Y4191" s="28">
        <f t="shared" si="206"/>
        <v>0</v>
      </c>
    </row>
    <row r="4192" spans="1:25" x14ac:dyDescent="0.25">
      <c r="A4192" s="28">
        <v>4190</v>
      </c>
      <c r="V4192" s="28">
        <v>4190</v>
      </c>
      <c r="W4192" s="28">
        <f t="shared" si="204"/>
        <v>0</v>
      </c>
      <c r="X4192" s="28">
        <f t="shared" si="205"/>
        <v>0</v>
      </c>
      <c r="Y4192" s="28">
        <f t="shared" si="206"/>
        <v>0</v>
      </c>
    </row>
    <row r="4193" spans="1:25" x14ac:dyDescent="0.25">
      <c r="A4193" s="28">
        <v>4191</v>
      </c>
      <c r="V4193" s="28">
        <v>4191</v>
      </c>
      <c r="W4193" s="28">
        <f t="shared" si="204"/>
        <v>0</v>
      </c>
      <c r="X4193" s="28">
        <f t="shared" si="205"/>
        <v>0</v>
      </c>
      <c r="Y4193" s="28">
        <f t="shared" si="206"/>
        <v>0</v>
      </c>
    </row>
    <row r="4194" spans="1:25" x14ac:dyDescent="0.25">
      <c r="A4194" s="28">
        <v>4192</v>
      </c>
      <c r="V4194" s="28">
        <v>4192</v>
      </c>
      <c r="W4194" s="28">
        <f t="shared" si="204"/>
        <v>0</v>
      </c>
      <c r="X4194" s="28">
        <f t="shared" si="205"/>
        <v>0</v>
      </c>
      <c r="Y4194" s="28">
        <f t="shared" si="206"/>
        <v>0</v>
      </c>
    </row>
    <row r="4195" spans="1:25" x14ac:dyDescent="0.25">
      <c r="A4195" s="28">
        <v>4193</v>
      </c>
      <c r="V4195" s="28">
        <v>4193</v>
      </c>
      <c r="W4195" s="28">
        <f t="shared" si="204"/>
        <v>0</v>
      </c>
      <c r="X4195" s="28">
        <f t="shared" si="205"/>
        <v>0</v>
      </c>
      <c r="Y4195" s="28">
        <f t="shared" si="206"/>
        <v>0</v>
      </c>
    </row>
    <row r="4196" spans="1:25" x14ac:dyDescent="0.25">
      <c r="A4196" s="28">
        <v>4194</v>
      </c>
      <c r="V4196" s="28">
        <v>4194</v>
      </c>
      <c r="W4196" s="28">
        <f t="shared" si="204"/>
        <v>0</v>
      </c>
      <c r="X4196" s="28">
        <f t="shared" si="205"/>
        <v>0</v>
      </c>
      <c r="Y4196" s="28">
        <f t="shared" si="206"/>
        <v>0</v>
      </c>
    </row>
    <row r="4197" spans="1:25" x14ac:dyDescent="0.25">
      <c r="A4197" s="28">
        <v>4195</v>
      </c>
      <c r="V4197" s="28">
        <v>4195</v>
      </c>
      <c r="W4197" s="28">
        <f t="shared" si="204"/>
        <v>0</v>
      </c>
      <c r="X4197" s="28">
        <f t="shared" si="205"/>
        <v>0</v>
      </c>
      <c r="Y4197" s="28">
        <f t="shared" si="206"/>
        <v>0</v>
      </c>
    </row>
    <row r="4198" spans="1:25" x14ac:dyDescent="0.25">
      <c r="A4198" s="28">
        <v>4196</v>
      </c>
      <c r="V4198" s="28">
        <v>4196</v>
      </c>
      <c r="W4198" s="28">
        <f t="shared" si="204"/>
        <v>0</v>
      </c>
      <c r="X4198" s="28">
        <f t="shared" si="205"/>
        <v>0</v>
      </c>
      <c r="Y4198" s="28">
        <f t="shared" si="206"/>
        <v>0</v>
      </c>
    </row>
    <row r="4199" spans="1:25" x14ac:dyDescent="0.25">
      <c r="A4199" s="28">
        <v>4197</v>
      </c>
      <c r="V4199" s="28">
        <v>4197</v>
      </c>
      <c r="W4199" s="28">
        <f t="shared" si="204"/>
        <v>0</v>
      </c>
      <c r="X4199" s="28">
        <f t="shared" si="205"/>
        <v>0</v>
      </c>
      <c r="Y4199" s="28">
        <f t="shared" si="206"/>
        <v>0</v>
      </c>
    </row>
    <row r="4200" spans="1:25" x14ac:dyDescent="0.25">
      <c r="A4200" s="28">
        <v>4198</v>
      </c>
      <c r="V4200" s="28">
        <v>4198</v>
      </c>
      <c r="W4200" s="28">
        <f t="shared" si="204"/>
        <v>0</v>
      </c>
      <c r="X4200" s="28">
        <f t="shared" si="205"/>
        <v>0</v>
      </c>
      <c r="Y4200" s="28">
        <f t="shared" si="206"/>
        <v>0</v>
      </c>
    </row>
    <row r="4201" spans="1:25" x14ac:dyDescent="0.25">
      <c r="A4201" s="28">
        <v>4199</v>
      </c>
      <c r="V4201" s="28">
        <v>4199</v>
      </c>
      <c r="W4201" s="28">
        <f t="shared" si="204"/>
        <v>0</v>
      </c>
      <c r="X4201" s="28">
        <f t="shared" si="205"/>
        <v>0</v>
      </c>
      <c r="Y4201" s="28">
        <f t="shared" si="206"/>
        <v>0</v>
      </c>
    </row>
    <row r="4202" spans="1:25" x14ac:dyDescent="0.25">
      <c r="A4202" s="28">
        <v>4200</v>
      </c>
      <c r="V4202" s="28">
        <v>4200</v>
      </c>
      <c r="W4202" s="28">
        <f t="shared" si="204"/>
        <v>0</v>
      </c>
      <c r="X4202" s="28">
        <f t="shared" si="205"/>
        <v>0</v>
      </c>
      <c r="Y4202" s="28">
        <f t="shared" si="206"/>
        <v>0</v>
      </c>
    </row>
    <row r="4203" spans="1:25" x14ac:dyDescent="0.25">
      <c r="A4203" s="28">
        <v>4201</v>
      </c>
      <c r="V4203" s="28">
        <v>4201</v>
      </c>
      <c r="W4203" s="28">
        <f t="shared" si="204"/>
        <v>0</v>
      </c>
      <c r="X4203" s="28">
        <f t="shared" si="205"/>
        <v>0</v>
      </c>
      <c r="Y4203" s="28">
        <f t="shared" si="206"/>
        <v>0</v>
      </c>
    </row>
    <row r="4204" spans="1:25" x14ac:dyDescent="0.25">
      <c r="A4204" s="28">
        <v>4202</v>
      </c>
      <c r="V4204" s="28">
        <v>4202</v>
      </c>
      <c r="W4204" s="28">
        <f t="shared" si="204"/>
        <v>0</v>
      </c>
      <c r="X4204" s="28">
        <f t="shared" si="205"/>
        <v>0</v>
      </c>
      <c r="Y4204" s="28">
        <f t="shared" si="206"/>
        <v>0</v>
      </c>
    </row>
    <row r="4205" spans="1:25" x14ac:dyDescent="0.25">
      <c r="A4205" s="28">
        <v>4203</v>
      </c>
      <c r="V4205" s="28">
        <v>4203</v>
      </c>
      <c r="W4205" s="28">
        <f t="shared" si="204"/>
        <v>0</v>
      </c>
      <c r="X4205" s="28">
        <f t="shared" si="205"/>
        <v>0</v>
      </c>
      <c r="Y4205" s="28">
        <f t="shared" si="206"/>
        <v>0</v>
      </c>
    </row>
    <row r="4206" spans="1:25" x14ac:dyDescent="0.25">
      <c r="A4206" s="28">
        <v>4204</v>
      </c>
      <c r="V4206" s="28">
        <v>4204</v>
      </c>
      <c r="W4206" s="28">
        <f t="shared" si="204"/>
        <v>0</v>
      </c>
      <c r="X4206" s="28">
        <f t="shared" si="205"/>
        <v>0</v>
      </c>
      <c r="Y4206" s="28">
        <f t="shared" si="206"/>
        <v>0</v>
      </c>
    </row>
    <row r="4207" spans="1:25" x14ac:dyDescent="0.25">
      <c r="A4207" s="28">
        <v>4205</v>
      </c>
      <c r="V4207" s="28">
        <v>4205</v>
      </c>
      <c r="W4207" s="28">
        <f t="shared" si="204"/>
        <v>0</v>
      </c>
      <c r="X4207" s="28">
        <f t="shared" si="205"/>
        <v>0</v>
      </c>
      <c r="Y4207" s="28">
        <f t="shared" si="206"/>
        <v>0</v>
      </c>
    </row>
    <row r="4208" spans="1:25" x14ac:dyDescent="0.25">
      <c r="A4208" s="28">
        <v>4206</v>
      </c>
      <c r="V4208" s="28">
        <v>4206</v>
      </c>
      <c r="W4208" s="28">
        <f t="shared" si="204"/>
        <v>0</v>
      </c>
      <c r="X4208" s="28">
        <f t="shared" si="205"/>
        <v>0</v>
      </c>
      <c r="Y4208" s="28">
        <f t="shared" si="206"/>
        <v>0</v>
      </c>
    </row>
    <row r="4209" spans="1:25" x14ac:dyDescent="0.25">
      <c r="A4209" s="28">
        <v>4207</v>
      </c>
      <c r="V4209" s="28">
        <v>4207</v>
      </c>
      <c r="W4209" s="28">
        <f t="shared" si="204"/>
        <v>0</v>
      </c>
      <c r="X4209" s="28">
        <f t="shared" si="205"/>
        <v>0</v>
      </c>
      <c r="Y4209" s="28">
        <f t="shared" si="206"/>
        <v>0</v>
      </c>
    </row>
    <row r="4210" spans="1:25" x14ac:dyDescent="0.25">
      <c r="A4210" s="28">
        <v>4208</v>
      </c>
      <c r="V4210" s="28">
        <v>4208</v>
      </c>
      <c r="W4210" s="28">
        <f t="shared" si="204"/>
        <v>0</v>
      </c>
      <c r="X4210" s="28">
        <f t="shared" si="205"/>
        <v>0</v>
      </c>
      <c r="Y4210" s="28">
        <f t="shared" si="206"/>
        <v>0</v>
      </c>
    </row>
    <row r="4211" spans="1:25" x14ac:dyDescent="0.25">
      <c r="A4211" s="28">
        <v>4209</v>
      </c>
      <c r="V4211" s="28">
        <v>4209</v>
      </c>
      <c r="W4211" s="28">
        <f t="shared" si="204"/>
        <v>0</v>
      </c>
      <c r="X4211" s="28">
        <f t="shared" si="205"/>
        <v>0</v>
      </c>
      <c r="Y4211" s="28">
        <f t="shared" si="206"/>
        <v>0</v>
      </c>
    </row>
    <row r="4212" spans="1:25" x14ac:dyDescent="0.25">
      <c r="A4212" s="28">
        <v>4210</v>
      </c>
      <c r="V4212" s="28">
        <v>4210</v>
      </c>
      <c r="W4212" s="28">
        <f t="shared" si="204"/>
        <v>0</v>
      </c>
      <c r="X4212" s="28">
        <f t="shared" si="205"/>
        <v>0</v>
      </c>
      <c r="Y4212" s="28">
        <f t="shared" si="206"/>
        <v>0</v>
      </c>
    </row>
    <row r="4213" spans="1:25" x14ac:dyDescent="0.25">
      <c r="A4213" s="28">
        <v>4211</v>
      </c>
      <c r="V4213" s="28">
        <v>4211</v>
      </c>
      <c r="W4213" s="28">
        <f t="shared" si="204"/>
        <v>0</v>
      </c>
      <c r="X4213" s="28">
        <f t="shared" si="205"/>
        <v>0</v>
      </c>
      <c r="Y4213" s="28">
        <f t="shared" si="206"/>
        <v>0</v>
      </c>
    </row>
    <row r="4214" spans="1:25" x14ac:dyDescent="0.25">
      <c r="A4214" s="28">
        <v>4212</v>
      </c>
      <c r="V4214" s="28">
        <v>4212</v>
      </c>
      <c r="W4214" s="28">
        <f t="shared" si="204"/>
        <v>0</v>
      </c>
      <c r="X4214" s="28">
        <f t="shared" si="205"/>
        <v>0</v>
      </c>
      <c r="Y4214" s="28">
        <f t="shared" si="206"/>
        <v>0</v>
      </c>
    </row>
    <row r="4215" spans="1:25" x14ac:dyDescent="0.25">
      <c r="A4215" s="28">
        <v>4213</v>
      </c>
      <c r="V4215" s="28">
        <v>4213</v>
      </c>
      <c r="W4215" s="28">
        <f t="shared" si="204"/>
        <v>0</v>
      </c>
      <c r="X4215" s="28">
        <f t="shared" si="205"/>
        <v>0</v>
      </c>
      <c r="Y4215" s="28">
        <f t="shared" si="206"/>
        <v>0</v>
      </c>
    </row>
    <row r="4216" spans="1:25" x14ac:dyDescent="0.25">
      <c r="A4216" s="28">
        <v>4214</v>
      </c>
      <c r="V4216" s="28">
        <v>4214</v>
      </c>
      <c r="W4216" s="28">
        <f t="shared" si="204"/>
        <v>0</v>
      </c>
      <c r="X4216" s="28">
        <f t="shared" si="205"/>
        <v>0</v>
      </c>
      <c r="Y4216" s="28">
        <f t="shared" si="206"/>
        <v>0</v>
      </c>
    </row>
    <row r="4217" spans="1:25" x14ac:dyDescent="0.25">
      <c r="A4217" s="28">
        <v>4215</v>
      </c>
      <c r="V4217" s="28">
        <v>4215</v>
      </c>
      <c r="W4217" s="28">
        <f t="shared" si="204"/>
        <v>0</v>
      </c>
      <c r="X4217" s="28">
        <f t="shared" si="205"/>
        <v>0</v>
      </c>
      <c r="Y4217" s="28">
        <f t="shared" si="206"/>
        <v>0</v>
      </c>
    </row>
    <row r="4218" spans="1:25" x14ac:dyDescent="0.25">
      <c r="A4218" s="28">
        <v>4216</v>
      </c>
      <c r="V4218" s="28">
        <v>4216</v>
      </c>
      <c r="W4218" s="28">
        <f t="shared" si="204"/>
        <v>0</v>
      </c>
      <c r="X4218" s="28">
        <f t="shared" si="205"/>
        <v>0</v>
      </c>
      <c r="Y4218" s="28">
        <f t="shared" si="206"/>
        <v>0</v>
      </c>
    </row>
    <row r="4219" spans="1:25" x14ac:dyDescent="0.25">
      <c r="A4219" s="28">
        <v>4217</v>
      </c>
      <c r="V4219" s="28">
        <v>4217</v>
      </c>
      <c r="W4219" s="28">
        <f t="shared" si="204"/>
        <v>0</v>
      </c>
      <c r="X4219" s="28">
        <f t="shared" si="205"/>
        <v>0</v>
      </c>
      <c r="Y4219" s="28">
        <f t="shared" si="206"/>
        <v>0</v>
      </c>
    </row>
    <row r="4220" spans="1:25" x14ac:dyDescent="0.25">
      <c r="A4220" s="28">
        <v>4218</v>
      </c>
      <c r="V4220" s="28">
        <v>4218</v>
      </c>
      <c r="W4220" s="28">
        <f t="shared" si="204"/>
        <v>0</v>
      </c>
      <c r="X4220" s="28">
        <f t="shared" si="205"/>
        <v>0</v>
      </c>
      <c r="Y4220" s="28">
        <f t="shared" si="206"/>
        <v>0</v>
      </c>
    </row>
    <row r="4221" spans="1:25" x14ac:dyDescent="0.25">
      <c r="A4221" s="28">
        <v>4219</v>
      </c>
      <c r="V4221" s="28">
        <v>4219</v>
      </c>
      <c r="W4221" s="28">
        <f t="shared" si="204"/>
        <v>0</v>
      </c>
      <c r="X4221" s="28">
        <f t="shared" si="205"/>
        <v>0</v>
      </c>
      <c r="Y4221" s="28">
        <f t="shared" si="206"/>
        <v>0</v>
      </c>
    </row>
    <row r="4222" spans="1:25" x14ac:dyDescent="0.25">
      <c r="A4222" s="28">
        <v>4220</v>
      </c>
      <c r="V4222" s="28">
        <v>4220</v>
      </c>
      <c r="W4222" s="28">
        <f t="shared" si="204"/>
        <v>0</v>
      </c>
      <c r="X4222" s="28">
        <f t="shared" si="205"/>
        <v>0</v>
      </c>
      <c r="Y4222" s="28">
        <f t="shared" si="206"/>
        <v>0</v>
      </c>
    </row>
    <row r="4223" spans="1:25" x14ac:dyDescent="0.25">
      <c r="A4223" s="28">
        <v>4221</v>
      </c>
      <c r="V4223" s="28">
        <v>4221</v>
      </c>
      <c r="W4223" s="28">
        <f t="shared" si="204"/>
        <v>0</v>
      </c>
      <c r="X4223" s="28">
        <f t="shared" si="205"/>
        <v>0</v>
      </c>
      <c r="Y4223" s="28">
        <f t="shared" si="206"/>
        <v>0</v>
      </c>
    </row>
    <row r="4224" spans="1:25" x14ac:dyDescent="0.25">
      <c r="A4224" s="28">
        <v>4222</v>
      </c>
      <c r="V4224" s="28">
        <v>4222</v>
      </c>
      <c r="W4224" s="28">
        <f t="shared" si="204"/>
        <v>0</v>
      </c>
      <c r="X4224" s="28">
        <f t="shared" si="205"/>
        <v>0</v>
      </c>
      <c r="Y4224" s="28">
        <f t="shared" si="206"/>
        <v>0</v>
      </c>
    </row>
    <row r="4225" spans="1:25" x14ac:dyDescent="0.25">
      <c r="A4225" s="28">
        <v>4223</v>
      </c>
      <c r="V4225" s="28">
        <v>4223</v>
      </c>
      <c r="W4225" s="28">
        <f t="shared" si="204"/>
        <v>0</v>
      </c>
      <c r="X4225" s="28">
        <f t="shared" si="205"/>
        <v>0</v>
      </c>
      <c r="Y4225" s="28">
        <f t="shared" si="206"/>
        <v>0</v>
      </c>
    </row>
    <row r="4226" spans="1:25" x14ac:dyDescent="0.25">
      <c r="A4226" s="28">
        <v>4224</v>
      </c>
      <c r="V4226" s="28">
        <v>4224</v>
      </c>
      <c r="W4226" s="28">
        <f t="shared" si="204"/>
        <v>0</v>
      </c>
      <c r="X4226" s="28">
        <f t="shared" si="205"/>
        <v>0</v>
      </c>
      <c r="Y4226" s="28">
        <f t="shared" si="206"/>
        <v>0</v>
      </c>
    </row>
    <row r="4227" spans="1:25" x14ac:dyDescent="0.25">
      <c r="A4227" s="28">
        <v>4225</v>
      </c>
      <c r="V4227" s="28">
        <v>4225</v>
      </c>
      <c r="W4227" s="28">
        <f t="shared" si="204"/>
        <v>0</v>
      </c>
      <c r="X4227" s="28">
        <f t="shared" si="205"/>
        <v>0</v>
      </c>
      <c r="Y4227" s="28">
        <f t="shared" si="206"/>
        <v>0</v>
      </c>
    </row>
    <row r="4228" spans="1:25" x14ac:dyDescent="0.25">
      <c r="A4228" s="28">
        <v>4226</v>
      </c>
      <c r="V4228" s="28">
        <v>4226</v>
      </c>
      <c r="W4228" s="28">
        <f t="shared" si="204"/>
        <v>0</v>
      </c>
      <c r="X4228" s="28">
        <f t="shared" si="205"/>
        <v>0</v>
      </c>
      <c r="Y4228" s="28">
        <f t="shared" si="206"/>
        <v>0</v>
      </c>
    </row>
    <row r="4229" spans="1:25" x14ac:dyDescent="0.25">
      <c r="A4229" s="28">
        <v>4227</v>
      </c>
      <c r="V4229" s="28">
        <v>4227</v>
      </c>
      <c r="W4229" s="28">
        <f t="shared" si="204"/>
        <v>0</v>
      </c>
      <c r="X4229" s="28">
        <f t="shared" si="205"/>
        <v>0</v>
      </c>
      <c r="Y4229" s="28">
        <f t="shared" si="206"/>
        <v>0</v>
      </c>
    </row>
    <row r="4230" spans="1:25" x14ac:dyDescent="0.25">
      <c r="A4230" s="28">
        <v>4228</v>
      </c>
      <c r="V4230" s="28">
        <v>4228</v>
      </c>
      <c r="W4230" s="28">
        <f t="shared" si="204"/>
        <v>0</v>
      </c>
      <c r="X4230" s="28">
        <f t="shared" si="205"/>
        <v>0</v>
      </c>
      <c r="Y4230" s="28">
        <f t="shared" si="206"/>
        <v>0</v>
      </c>
    </row>
    <row r="4231" spans="1:25" x14ac:dyDescent="0.25">
      <c r="A4231" s="28">
        <v>4229</v>
      </c>
      <c r="V4231" s="28">
        <v>4229</v>
      </c>
      <c r="W4231" s="28">
        <f t="shared" si="204"/>
        <v>0</v>
      </c>
      <c r="X4231" s="28">
        <f t="shared" si="205"/>
        <v>0</v>
      </c>
      <c r="Y4231" s="28">
        <f t="shared" si="206"/>
        <v>0</v>
      </c>
    </row>
    <row r="4232" spans="1:25" x14ac:dyDescent="0.25">
      <c r="A4232" s="28">
        <v>4230</v>
      </c>
      <c r="V4232" s="28">
        <v>4230</v>
      </c>
      <c r="W4232" s="28">
        <f t="shared" si="204"/>
        <v>0</v>
      </c>
      <c r="X4232" s="28">
        <f t="shared" si="205"/>
        <v>0</v>
      </c>
      <c r="Y4232" s="28">
        <f t="shared" si="206"/>
        <v>0</v>
      </c>
    </row>
    <row r="4233" spans="1:25" x14ac:dyDescent="0.25">
      <c r="A4233" s="28">
        <v>4231</v>
      </c>
      <c r="V4233" s="28">
        <v>4231</v>
      </c>
      <c r="W4233" s="28">
        <f t="shared" si="204"/>
        <v>0</v>
      </c>
      <c r="X4233" s="28">
        <f t="shared" si="205"/>
        <v>0</v>
      </c>
      <c r="Y4233" s="28">
        <f t="shared" si="206"/>
        <v>0</v>
      </c>
    </row>
    <row r="4234" spans="1:25" x14ac:dyDescent="0.25">
      <c r="A4234" s="28">
        <v>4232</v>
      </c>
      <c r="V4234" s="28">
        <v>4232</v>
      </c>
      <c r="W4234" s="28">
        <f t="shared" si="204"/>
        <v>0</v>
      </c>
      <c r="X4234" s="28">
        <f t="shared" si="205"/>
        <v>0</v>
      </c>
      <c r="Y4234" s="28">
        <f t="shared" si="206"/>
        <v>0</v>
      </c>
    </row>
    <row r="4235" spans="1:25" x14ac:dyDescent="0.25">
      <c r="A4235" s="28">
        <v>4233</v>
      </c>
      <c r="V4235" s="28">
        <v>4233</v>
      </c>
      <c r="W4235" s="28">
        <f t="shared" si="204"/>
        <v>0</v>
      </c>
      <c r="X4235" s="28">
        <f t="shared" si="205"/>
        <v>0</v>
      </c>
      <c r="Y4235" s="28">
        <f t="shared" si="206"/>
        <v>0</v>
      </c>
    </row>
    <row r="4236" spans="1:25" x14ac:dyDescent="0.25">
      <c r="A4236" s="28">
        <v>4234</v>
      </c>
      <c r="V4236" s="28">
        <v>4234</v>
      </c>
      <c r="W4236" s="28">
        <f t="shared" si="204"/>
        <v>0</v>
      </c>
      <c r="X4236" s="28">
        <f t="shared" si="205"/>
        <v>0</v>
      </c>
      <c r="Y4236" s="28">
        <f t="shared" si="206"/>
        <v>0</v>
      </c>
    </row>
    <row r="4237" spans="1:25" x14ac:dyDescent="0.25">
      <c r="A4237" s="28">
        <v>4235</v>
      </c>
      <c r="V4237" s="28">
        <v>4235</v>
      </c>
      <c r="W4237" s="28">
        <f t="shared" si="204"/>
        <v>0</v>
      </c>
      <c r="X4237" s="28">
        <f t="shared" si="205"/>
        <v>0</v>
      </c>
      <c r="Y4237" s="28">
        <f t="shared" si="206"/>
        <v>0</v>
      </c>
    </row>
    <row r="4238" spans="1:25" x14ac:dyDescent="0.25">
      <c r="A4238" s="28">
        <v>4236</v>
      </c>
      <c r="V4238" s="28">
        <v>4236</v>
      </c>
      <c r="W4238" s="28">
        <f t="shared" si="204"/>
        <v>0</v>
      </c>
      <c r="X4238" s="28">
        <f t="shared" si="205"/>
        <v>0</v>
      </c>
      <c r="Y4238" s="28">
        <f t="shared" si="206"/>
        <v>0</v>
      </c>
    </row>
    <row r="4239" spans="1:25" x14ac:dyDescent="0.25">
      <c r="A4239" s="28">
        <v>4237</v>
      </c>
      <c r="V4239" s="28">
        <v>4237</v>
      </c>
      <c r="W4239" s="28">
        <f t="shared" si="204"/>
        <v>0</v>
      </c>
      <c r="X4239" s="28">
        <f t="shared" si="205"/>
        <v>0</v>
      </c>
      <c r="Y4239" s="28">
        <f t="shared" si="206"/>
        <v>0</v>
      </c>
    </row>
    <row r="4240" spans="1:25" x14ac:dyDescent="0.25">
      <c r="A4240" s="28">
        <v>4238</v>
      </c>
      <c r="V4240" s="28">
        <v>4238</v>
      </c>
      <c r="W4240" s="28">
        <f t="shared" si="204"/>
        <v>0</v>
      </c>
      <c r="X4240" s="28">
        <f t="shared" si="205"/>
        <v>0</v>
      </c>
      <c r="Y4240" s="28">
        <f t="shared" si="206"/>
        <v>0</v>
      </c>
    </row>
    <row r="4241" spans="1:25" x14ac:dyDescent="0.25">
      <c r="A4241" s="28">
        <v>4239</v>
      </c>
      <c r="V4241" s="28">
        <v>4239</v>
      </c>
      <c r="W4241" s="28">
        <f t="shared" si="204"/>
        <v>0</v>
      </c>
      <c r="X4241" s="28">
        <f t="shared" si="205"/>
        <v>0</v>
      </c>
      <c r="Y4241" s="28">
        <f t="shared" si="206"/>
        <v>0</v>
      </c>
    </row>
    <row r="4242" spans="1:25" x14ac:dyDescent="0.25">
      <c r="A4242" s="28">
        <v>4240</v>
      </c>
      <c r="V4242" s="28">
        <v>4240</v>
      </c>
      <c r="W4242" s="28">
        <f t="shared" si="204"/>
        <v>0</v>
      </c>
      <c r="X4242" s="28">
        <f t="shared" si="205"/>
        <v>0</v>
      </c>
      <c r="Y4242" s="28">
        <f t="shared" si="206"/>
        <v>0</v>
      </c>
    </row>
    <row r="4243" spans="1:25" x14ac:dyDescent="0.25">
      <c r="A4243" s="28">
        <v>4241</v>
      </c>
      <c r="V4243" s="28">
        <v>4241</v>
      </c>
      <c r="W4243" s="28">
        <f t="shared" ref="W4243:W4306" si="207">IFERROR(_xlfn.RANK.AVG(B4243,$B4243:$D4243,1),0)</f>
        <v>0</v>
      </c>
      <c r="X4243" s="28">
        <f t="shared" ref="X4243:X4306" si="208">IFERROR(_xlfn.RANK.AVG(C4243,$B4243:$D4243,1),0)</f>
        <v>0</v>
      </c>
      <c r="Y4243" s="28">
        <f t="shared" ref="Y4243:Y4306" si="209">IFERROR(_xlfn.RANK.AVG(D4243,$B4243:$D4243,1),0)</f>
        <v>0</v>
      </c>
    </row>
    <row r="4244" spans="1:25" x14ac:dyDescent="0.25">
      <c r="A4244" s="28">
        <v>4242</v>
      </c>
      <c r="V4244" s="28">
        <v>4242</v>
      </c>
      <c r="W4244" s="28">
        <f t="shared" si="207"/>
        <v>0</v>
      </c>
      <c r="X4244" s="28">
        <f t="shared" si="208"/>
        <v>0</v>
      </c>
      <c r="Y4244" s="28">
        <f t="shared" si="209"/>
        <v>0</v>
      </c>
    </row>
    <row r="4245" spans="1:25" x14ac:dyDescent="0.25">
      <c r="A4245" s="28">
        <v>4243</v>
      </c>
      <c r="V4245" s="28">
        <v>4243</v>
      </c>
      <c r="W4245" s="28">
        <f t="shared" si="207"/>
        <v>0</v>
      </c>
      <c r="X4245" s="28">
        <f t="shared" si="208"/>
        <v>0</v>
      </c>
      <c r="Y4245" s="28">
        <f t="shared" si="209"/>
        <v>0</v>
      </c>
    </row>
    <row r="4246" spans="1:25" x14ac:dyDescent="0.25">
      <c r="A4246" s="28">
        <v>4244</v>
      </c>
      <c r="V4246" s="28">
        <v>4244</v>
      </c>
      <c r="W4246" s="28">
        <f t="shared" si="207"/>
        <v>0</v>
      </c>
      <c r="X4246" s="28">
        <f t="shared" si="208"/>
        <v>0</v>
      </c>
      <c r="Y4246" s="28">
        <f t="shared" si="209"/>
        <v>0</v>
      </c>
    </row>
    <row r="4247" spans="1:25" x14ac:dyDescent="0.25">
      <c r="A4247" s="28">
        <v>4245</v>
      </c>
      <c r="V4247" s="28">
        <v>4245</v>
      </c>
      <c r="W4247" s="28">
        <f t="shared" si="207"/>
        <v>0</v>
      </c>
      <c r="X4247" s="28">
        <f t="shared" si="208"/>
        <v>0</v>
      </c>
      <c r="Y4247" s="28">
        <f t="shared" si="209"/>
        <v>0</v>
      </c>
    </row>
    <row r="4248" spans="1:25" x14ac:dyDescent="0.25">
      <c r="A4248" s="28">
        <v>4246</v>
      </c>
      <c r="V4248" s="28">
        <v>4246</v>
      </c>
      <c r="W4248" s="28">
        <f t="shared" si="207"/>
        <v>0</v>
      </c>
      <c r="X4248" s="28">
        <f t="shared" si="208"/>
        <v>0</v>
      </c>
      <c r="Y4248" s="28">
        <f t="shared" si="209"/>
        <v>0</v>
      </c>
    </row>
    <row r="4249" spans="1:25" x14ac:dyDescent="0.25">
      <c r="A4249" s="28">
        <v>4247</v>
      </c>
      <c r="V4249" s="28">
        <v>4247</v>
      </c>
      <c r="W4249" s="28">
        <f t="shared" si="207"/>
        <v>0</v>
      </c>
      <c r="X4249" s="28">
        <f t="shared" si="208"/>
        <v>0</v>
      </c>
      <c r="Y4249" s="28">
        <f t="shared" si="209"/>
        <v>0</v>
      </c>
    </row>
    <row r="4250" spans="1:25" x14ac:dyDescent="0.25">
      <c r="A4250" s="28">
        <v>4248</v>
      </c>
      <c r="V4250" s="28">
        <v>4248</v>
      </c>
      <c r="W4250" s="28">
        <f t="shared" si="207"/>
        <v>0</v>
      </c>
      <c r="X4250" s="28">
        <f t="shared" si="208"/>
        <v>0</v>
      </c>
      <c r="Y4250" s="28">
        <f t="shared" si="209"/>
        <v>0</v>
      </c>
    </row>
    <row r="4251" spans="1:25" x14ac:dyDescent="0.25">
      <c r="A4251" s="28">
        <v>4249</v>
      </c>
      <c r="V4251" s="28">
        <v>4249</v>
      </c>
      <c r="W4251" s="28">
        <f t="shared" si="207"/>
        <v>0</v>
      </c>
      <c r="X4251" s="28">
        <f t="shared" si="208"/>
        <v>0</v>
      </c>
      <c r="Y4251" s="28">
        <f t="shared" si="209"/>
        <v>0</v>
      </c>
    </row>
    <row r="4252" spans="1:25" x14ac:dyDescent="0.25">
      <c r="A4252" s="28">
        <v>4250</v>
      </c>
      <c r="V4252" s="28">
        <v>4250</v>
      </c>
      <c r="W4252" s="28">
        <f t="shared" si="207"/>
        <v>0</v>
      </c>
      <c r="X4252" s="28">
        <f t="shared" si="208"/>
        <v>0</v>
      </c>
      <c r="Y4252" s="28">
        <f t="shared" si="209"/>
        <v>0</v>
      </c>
    </row>
    <row r="4253" spans="1:25" x14ac:dyDescent="0.25">
      <c r="A4253" s="28">
        <v>4251</v>
      </c>
      <c r="V4253" s="28">
        <v>4251</v>
      </c>
      <c r="W4253" s="28">
        <f t="shared" si="207"/>
        <v>0</v>
      </c>
      <c r="X4253" s="28">
        <f t="shared" si="208"/>
        <v>0</v>
      </c>
      <c r="Y4253" s="28">
        <f t="shared" si="209"/>
        <v>0</v>
      </c>
    </row>
    <row r="4254" spans="1:25" x14ac:dyDescent="0.25">
      <c r="A4254" s="28">
        <v>4252</v>
      </c>
      <c r="V4254" s="28">
        <v>4252</v>
      </c>
      <c r="W4254" s="28">
        <f t="shared" si="207"/>
        <v>0</v>
      </c>
      <c r="X4254" s="28">
        <f t="shared" si="208"/>
        <v>0</v>
      </c>
      <c r="Y4254" s="28">
        <f t="shared" si="209"/>
        <v>0</v>
      </c>
    </row>
    <row r="4255" spans="1:25" x14ac:dyDescent="0.25">
      <c r="A4255" s="28">
        <v>4253</v>
      </c>
      <c r="V4255" s="28">
        <v>4253</v>
      </c>
      <c r="W4255" s="28">
        <f t="shared" si="207"/>
        <v>0</v>
      </c>
      <c r="X4255" s="28">
        <f t="shared" si="208"/>
        <v>0</v>
      </c>
      <c r="Y4255" s="28">
        <f t="shared" si="209"/>
        <v>0</v>
      </c>
    </row>
    <row r="4256" spans="1:25" x14ac:dyDescent="0.25">
      <c r="A4256" s="28">
        <v>4254</v>
      </c>
      <c r="V4256" s="28">
        <v>4254</v>
      </c>
      <c r="W4256" s="28">
        <f t="shared" si="207"/>
        <v>0</v>
      </c>
      <c r="X4256" s="28">
        <f t="shared" si="208"/>
        <v>0</v>
      </c>
      <c r="Y4256" s="28">
        <f t="shared" si="209"/>
        <v>0</v>
      </c>
    </row>
    <row r="4257" spans="1:25" x14ac:dyDescent="0.25">
      <c r="A4257" s="28">
        <v>4255</v>
      </c>
      <c r="V4257" s="28">
        <v>4255</v>
      </c>
      <c r="W4257" s="28">
        <f t="shared" si="207"/>
        <v>0</v>
      </c>
      <c r="X4257" s="28">
        <f t="shared" si="208"/>
        <v>0</v>
      </c>
      <c r="Y4257" s="28">
        <f t="shared" si="209"/>
        <v>0</v>
      </c>
    </row>
    <row r="4258" spans="1:25" x14ac:dyDescent="0.25">
      <c r="A4258" s="28">
        <v>4256</v>
      </c>
      <c r="V4258" s="28">
        <v>4256</v>
      </c>
      <c r="W4258" s="28">
        <f t="shared" si="207"/>
        <v>0</v>
      </c>
      <c r="X4258" s="28">
        <f t="shared" si="208"/>
        <v>0</v>
      </c>
      <c r="Y4258" s="28">
        <f t="shared" si="209"/>
        <v>0</v>
      </c>
    </row>
    <row r="4259" spans="1:25" x14ac:dyDescent="0.25">
      <c r="A4259" s="28">
        <v>4257</v>
      </c>
      <c r="V4259" s="28">
        <v>4257</v>
      </c>
      <c r="W4259" s="28">
        <f t="shared" si="207"/>
        <v>0</v>
      </c>
      <c r="X4259" s="28">
        <f t="shared" si="208"/>
        <v>0</v>
      </c>
      <c r="Y4259" s="28">
        <f t="shared" si="209"/>
        <v>0</v>
      </c>
    </row>
    <row r="4260" spans="1:25" x14ac:dyDescent="0.25">
      <c r="A4260" s="28">
        <v>4258</v>
      </c>
      <c r="V4260" s="28">
        <v>4258</v>
      </c>
      <c r="W4260" s="28">
        <f t="shared" si="207"/>
        <v>0</v>
      </c>
      <c r="X4260" s="28">
        <f t="shared" si="208"/>
        <v>0</v>
      </c>
      <c r="Y4260" s="28">
        <f t="shared" si="209"/>
        <v>0</v>
      </c>
    </row>
    <row r="4261" spans="1:25" x14ac:dyDescent="0.25">
      <c r="A4261" s="28">
        <v>4259</v>
      </c>
      <c r="V4261" s="28">
        <v>4259</v>
      </c>
      <c r="W4261" s="28">
        <f t="shared" si="207"/>
        <v>0</v>
      </c>
      <c r="X4261" s="28">
        <f t="shared" si="208"/>
        <v>0</v>
      </c>
      <c r="Y4261" s="28">
        <f t="shared" si="209"/>
        <v>0</v>
      </c>
    </row>
    <row r="4262" spans="1:25" x14ac:dyDescent="0.25">
      <c r="A4262" s="28">
        <v>4260</v>
      </c>
      <c r="V4262" s="28">
        <v>4260</v>
      </c>
      <c r="W4262" s="28">
        <f t="shared" si="207"/>
        <v>0</v>
      </c>
      <c r="X4262" s="28">
        <f t="shared" si="208"/>
        <v>0</v>
      </c>
      <c r="Y4262" s="28">
        <f t="shared" si="209"/>
        <v>0</v>
      </c>
    </row>
    <row r="4263" spans="1:25" x14ac:dyDescent="0.25">
      <c r="A4263" s="28">
        <v>4261</v>
      </c>
      <c r="V4263" s="28">
        <v>4261</v>
      </c>
      <c r="W4263" s="28">
        <f t="shared" si="207"/>
        <v>0</v>
      </c>
      <c r="X4263" s="28">
        <f t="shared" si="208"/>
        <v>0</v>
      </c>
      <c r="Y4263" s="28">
        <f t="shared" si="209"/>
        <v>0</v>
      </c>
    </row>
    <row r="4264" spans="1:25" x14ac:dyDescent="0.25">
      <c r="A4264" s="28">
        <v>4262</v>
      </c>
      <c r="V4264" s="28">
        <v>4262</v>
      </c>
      <c r="W4264" s="28">
        <f t="shared" si="207"/>
        <v>0</v>
      </c>
      <c r="X4264" s="28">
        <f t="shared" si="208"/>
        <v>0</v>
      </c>
      <c r="Y4264" s="28">
        <f t="shared" si="209"/>
        <v>0</v>
      </c>
    </row>
    <row r="4265" spans="1:25" x14ac:dyDescent="0.25">
      <c r="A4265" s="28">
        <v>4263</v>
      </c>
      <c r="V4265" s="28">
        <v>4263</v>
      </c>
      <c r="W4265" s="28">
        <f t="shared" si="207"/>
        <v>0</v>
      </c>
      <c r="X4265" s="28">
        <f t="shared" si="208"/>
        <v>0</v>
      </c>
      <c r="Y4265" s="28">
        <f t="shared" si="209"/>
        <v>0</v>
      </c>
    </row>
    <row r="4266" spans="1:25" x14ac:dyDescent="0.25">
      <c r="A4266" s="28">
        <v>4264</v>
      </c>
      <c r="V4266" s="28">
        <v>4264</v>
      </c>
      <c r="W4266" s="28">
        <f t="shared" si="207"/>
        <v>0</v>
      </c>
      <c r="X4266" s="28">
        <f t="shared" si="208"/>
        <v>0</v>
      </c>
      <c r="Y4266" s="28">
        <f t="shared" si="209"/>
        <v>0</v>
      </c>
    </row>
    <row r="4267" spans="1:25" x14ac:dyDescent="0.25">
      <c r="A4267" s="28">
        <v>4265</v>
      </c>
      <c r="V4267" s="28">
        <v>4265</v>
      </c>
      <c r="W4267" s="28">
        <f t="shared" si="207"/>
        <v>0</v>
      </c>
      <c r="X4267" s="28">
        <f t="shared" si="208"/>
        <v>0</v>
      </c>
      <c r="Y4267" s="28">
        <f t="shared" si="209"/>
        <v>0</v>
      </c>
    </row>
    <row r="4268" spans="1:25" x14ac:dyDescent="0.25">
      <c r="A4268" s="28">
        <v>4266</v>
      </c>
      <c r="V4268" s="28">
        <v>4266</v>
      </c>
      <c r="W4268" s="28">
        <f t="shared" si="207"/>
        <v>0</v>
      </c>
      <c r="X4268" s="28">
        <f t="shared" si="208"/>
        <v>0</v>
      </c>
      <c r="Y4268" s="28">
        <f t="shared" si="209"/>
        <v>0</v>
      </c>
    </row>
    <row r="4269" spans="1:25" x14ac:dyDescent="0.25">
      <c r="A4269" s="28">
        <v>4267</v>
      </c>
      <c r="V4269" s="28">
        <v>4267</v>
      </c>
      <c r="W4269" s="28">
        <f t="shared" si="207"/>
        <v>0</v>
      </c>
      <c r="X4269" s="28">
        <f t="shared" si="208"/>
        <v>0</v>
      </c>
      <c r="Y4269" s="28">
        <f t="shared" si="209"/>
        <v>0</v>
      </c>
    </row>
    <row r="4270" spans="1:25" x14ac:dyDescent="0.25">
      <c r="A4270" s="28">
        <v>4268</v>
      </c>
      <c r="V4270" s="28">
        <v>4268</v>
      </c>
      <c r="W4270" s="28">
        <f t="shared" si="207"/>
        <v>0</v>
      </c>
      <c r="X4270" s="28">
        <f t="shared" si="208"/>
        <v>0</v>
      </c>
      <c r="Y4270" s="28">
        <f t="shared" si="209"/>
        <v>0</v>
      </c>
    </row>
    <row r="4271" spans="1:25" x14ac:dyDescent="0.25">
      <c r="A4271" s="28">
        <v>4269</v>
      </c>
      <c r="V4271" s="28">
        <v>4269</v>
      </c>
      <c r="W4271" s="28">
        <f t="shared" si="207"/>
        <v>0</v>
      </c>
      <c r="X4271" s="28">
        <f t="shared" si="208"/>
        <v>0</v>
      </c>
      <c r="Y4271" s="28">
        <f t="shared" si="209"/>
        <v>0</v>
      </c>
    </row>
    <row r="4272" spans="1:25" x14ac:dyDescent="0.25">
      <c r="A4272" s="28">
        <v>4270</v>
      </c>
      <c r="V4272" s="28">
        <v>4270</v>
      </c>
      <c r="W4272" s="28">
        <f t="shared" si="207"/>
        <v>0</v>
      </c>
      <c r="X4272" s="28">
        <f t="shared" si="208"/>
        <v>0</v>
      </c>
      <c r="Y4272" s="28">
        <f t="shared" si="209"/>
        <v>0</v>
      </c>
    </row>
    <row r="4273" spans="1:25" x14ac:dyDescent="0.25">
      <c r="A4273" s="28">
        <v>4271</v>
      </c>
      <c r="V4273" s="28">
        <v>4271</v>
      </c>
      <c r="W4273" s="28">
        <f t="shared" si="207"/>
        <v>0</v>
      </c>
      <c r="X4273" s="28">
        <f t="shared" si="208"/>
        <v>0</v>
      </c>
      <c r="Y4273" s="28">
        <f t="shared" si="209"/>
        <v>0</v>
      </c>
    </row>
    <row r="4274" spans="1:25" x14ac:dyDescent="0.25">
      <c r="A4274" s="28">
        <v>4272</v>
      </c>
      <c r="V4274" s="28">
        <v>4272</v>
      </c>
      <c r="W4274" s="28">
        <f t="shared" si="207"/>
        <v>0</v>
      </c>
      <c r="X4274" s="28">
        <f t="shared" si="208"/>
        <v>0</v>
      </c>
      <c r="Y4274" s="28">
        <f t="shared" si="209"/>
        <v>0</v>
      </c>
    </row>
    <row r="4275" spans="1:25" x14ac:dyDescent="0.25">
      <c r="A4275" s="28">
        <v>4273</v>
      </c>
      <c r="V4275" s="28">
        <v>4273</v>
      </c>
      <c r="W4275" s="28">
        <f t="shared" si="207"/>
        <v>0</v>
      </c>
      <c r="X4275" s="28">
        <f t="shared" si="208"/>
        <v>0</v>
      </c>
      <c r="Y4275" s="28">
        <f t="shared" si="209"/>
        <v>0</v>
      </c>
    </row>
    <row r="4276" spans="1:25" x14ac:dyDescent="0.25">
      <c r="A4276" s="28">
        <v>4274</v>
      </c>
      <c r="V4276" s="28">
        <v>4274</v>
      </c>
      <c r="W4276" s="28">
        <f t="shared" si="207"/>
        <v>0</v>
      </c>
      <c r="X4276" s="28">
        <f t="shared" si="208"/>
        <v>0</v>
      </c>
      <c r="Y4276" s="28">
        <f t="shared" si="209"/>
        <v>0</v>
      </c>
    </row>
    <row r="4277" spans="1:25" x14ac:dyDescent="0.25">
      <c r="A4277" s="28">
        <v>4275</v>
      </c>
      <c r="V4277" s="28">
        <v>4275</v>
      </c>
      <c r="W4277" s="28">
        <f t="shared" si="207"/>
        <v>0</v>
      </c>
      <c r="X4277" s="28">
        <f t="shared" si="208"/>
        <v>0</v>
      </c>
      <c r="Y4277" s="28">
        <f t="shared" si="209"/>
        <v>0</v>
      </c>
    </row>
    <row r="4278" spans="1:25" x14ac:dyDescent="0.25">
      <c r="A4278" s="28">
        <v>4276</v>
      </c>
      <c r="V4278" s="28">
        <v>4276</v>
      </c>
      <c r="W4278" s="28">
        <f t="shared" si="207"/>
        <v>0</v>
      </c>
      <c r="X4278" s="28">
        <f t="shared" si="208"/>
        <v>0</v>
      </c>
      <c r="Y4278" s="28">
        <f t="shared" si="209"/>
        <v>0</v>
      </c>
    </row>
    <row r="4279" spans="1:25" x14ac:dyDescent="0.25">
      <c r="A4279" s="28">
        <v>4277</v>
      </c>
      <c r="V4279" s="28">
        <v>4277</v>
      </c>
      <c r="W4279" s="28">
        <f t="shared" si="207"/>
        <v>0</v>
      </c>
      <c r="X4279" s="28">
        <f t="shared" si="208"/>
        <v>0</v>
      </c>
      <c r="Y4279" s="28">
        <f t="shared" si="209"/>
        <v>0</v>
      </c>
    </row>
    <row r="4280" spans="1:25" x14ac:dyDescent="0.25">
      <c r="A4280" s="28">
        <v>4278</v>
      </c>
      <c r="V4280" s="28">
        <v>4278</v>
      </c>
      <c r="W4280" s="28">
        <f t="shared" si="207"/>
        <v>0</v>
      </c>
      <c r="X4280" s="28">
        <f t="shared" si="208"/>
        <v>0</v>
      </c>
      <c r="Y4280" s="28">
        <f t="shared" si="209"/>
        <v>0</v>
      </c>
    </row>
    <row r="4281" spans="1:25" x14ac:dyDescent="0.25">
      <c r="A4281" s="28">
        <v>4279</v>
      </c>
      <c r="V4281" s="28">
        <v>4279</v>
      </c>
      <c r="W4281" s="28">
        <f t="shared" si="207"/>
        <v>0</v>
      </c>
      <c r="X4281" s="28">
        <f t="shared" si="208"/>
        <v>0</v>
      </c>
      <c r="Y4281" s="28">
        <f t="shared" si="209"/>
        <v>0</v>
      </c>
    </row>
    <row r="4282" spans="1:25" x14ac:dyDescent="0.25">
      <c r="A4282" s="28">
        <v>4280</v>
      </c>
      <c r="V4282" s="28">
        <v>4280</v>
      </c>
      <c r="W4282" s="28">
        <f t="shared" si="207"/>
        <v>0</v>
      </c>
      <c r="X4282" s="28">
        <f t="shared" si="208"/>
        <v>0</v>
      </c>
      <c r="Y4282" s="28">
        <f t="shared" si="209"/>
        <v>0</v>
      </c>
    </row>
    <row r="4283" spans="1:25" x14ac:dyDescent="0.25">
      <c r="A4283" s="28">
        <v>4281</v>
      </c>
      <c r="V4283" s="28">
        <v>4281</v>
      </c>
      <c r="W4283" s="28">
        <f t="shared" si="207"/>
        <v>0</v>
      </c>
      <c r="X4283" s="28">
        <f t="shared" si="208"/>
        <v>0</v>
      </c>
      <c r="Y4283" s="28">
        <f t="shared" si="209"/>
        <v>0</v>
      </c>
    </row>
    <row r="4284" spans="1:25" x14ac:dyDescent="0.25">
      <c r="A4284" s="28">
        <v>4282</v>
      </c>
      <c r="V4284" s="28">
        <v>4282</v>
      </c>
      <c r="W4284" s="28">
        <f t="shared" si="207"/>
        <v>0</v>
      </c>
      <c r="X4284" s="28">
        <f t="shared" si="208"/>
        <v>0</v>
      </c>
      <c r="Y4284" s="28">
        <f t="shared" si="209"/>
        <v>0</v>
      </c>
    </row>
    <row r="4285" spans="1:25" x14ac:dyDescent="0.25">
      <c r="A4285" s="28">
        <v>4283</v>
      </c>
      <c r="V4285" s="28">
        <v>4283</v>
      </c>
      <c r="W4285" s="28">
        <f t="shared" si="207"/>
        <v>0</v>
      </c>
      <c r="X4285" s="28">
        <f t="shared" si="208"/>
        <v>0</v>
      </c>
      <c r="Y4285" s="28">
        <f t="shared" si="209"/>
        <v>0</v>
      </c>
    </row>
    <row r="4286" spans="1:25" x14ac:dyDescent="0.25">
      <c r="A4286" s="28">
        <v>4284</v>
      </c>
      <c r="V4286" s="28">
        <v>4284</v>
      </c>
      <c r="W4286" s="28">
        <f t="shared" si="207"/>
        <v>0</v>
      </c>
      <c r="X4286" s="28">
        <f t="shared" si="208"/>
        <v>0</v>
      </c>
      <c r="Y4286" s="28">
        <f t="shared" si="209"/>
        <v>0</v>
      </c>
    </row>
    <row r="4287" spans="1:25" x14ac:dyDescent="0.25">
      <c r="A4287" s="28">
        <v>4285</v>
      </c>
      <c r="V4287" s="28">
        <v>4285</v>
      </c>
      <c r="W4287" s="28">
        <f t="shared" si="207"/>
        <v>0</v>
      </c>
      <c r="X4287" s="28">
        <f t="shared" si="208"/>
        <v>0</v>
      </c>
      <c r="Y4287" s="28">
        <f t="shared" si="209"/>
        <v>0</v>
      </c>
    </row>
    <row r="4288" spans="1:25" x14ac:dyDescent="0.25">
      <c r="A4288" s="28">
        <v>4286</v>
      </c>
      <c r="V4288" s="28">
        <v>4286</v>
      </c>
      <c r="W4288" s="28">
        <f t="shared" si="207"/>
        <v>0</v>
      </c>
      <c r="X4288" s="28">
        <f t="shared" si="208"/>
        <v>0</v>
      </c>
      <c r="Y4288" s="28">
        <f t="shared" si="209"/>
        <v>0</v>
      </c>
    </row>
    <row r="4289" spans="1:25" x14ac:dyDescent="0.25">
      <c r="A4289" s="28">
        <v>4287</v>
      </c>
      <c r="V4289" s="28">
        <v>4287</v>
      </c>
      <c r="W4289" s="28">
        <f t="shared" si="207"/>
        <v>0</v>
      </c>
      <c r="X4289" s="28">
        <f t="shared" si="208"/>
        <v>0</v>
      </c>
      <c r="Y4289" s="28">
        <f t="shared" si="209"/>
        <v>0</v>
      </c>
    </row>
    <row r="4290" spans="1:25" x14ac:dyDescent="0.25">
      <c r="A4290" s="28">
        <v>4288</v>
      </c>
      <c r="V4290" s="28">
        <v>4288</v>
      </c>
      <c r="W4290" s="28">
        <f t="shared" si="207"/>
        <v>0</v>
      </c>
      <c r="X4290" s="28">
        <f t="shared" si="208"/>
        <v>0</v>
      </c>
      <c r="Y4290" s="28">
        <f t="shared" si="209"/>
        <v>0</v>
      </c>
    </row>
    <row r="4291" spans="1:25" x14ac:dyDescent="0.25">
      <c r="A4291" s="28">
        <v>4289</v>
      </c>
      <c r="V4291" s="28">
        <v>4289</v>
      </c>
      <c r="W4291" s="28">
        <f t="shared" si="207"/>
        <v>0</v>
      </c>
      <c r="X4291" s="28">
        <f t="shared" si="208"/>
        <v>0</v>
      </c>
      <c r="Y4291" s="28">
        <f t="shared" si="209"/>
        <v>0</v>
      </c>
    </row>
    <row r="4292" spans="1:25" x14ac:dyDescent="0.25">
      <c r="A4292" s="28">
        <v>4290</v>
      </c>
      <c r="V4292" s="28">
        <v>4290</v>
      </c>
      <c r="W4292" s="28">
        <f t="shared" si="207"/>
        <v>0</v>
      </c>
      <c r="X4292" s="28">
        <f t="shared" si="208"/>
        <v>0</v>
      </c>
      <c r="Y4292" s="28">
        <f t="shared" si="209"/>
        <v>0</v>
      </c>
    </row>
    <row r="4293" spans="1:25" x14ac:dyDescent="0.25">
      <c r="A4293" s="28">
        <v>4291</v>
      </c>
      <c r="V4293" s="28">
        <v>4291</v>
      </c>
      <c r="W4293" s="28">
        <f t="shared" si="207"/>
        <v>0</v>
      </c>
      <c r="X4293" s="28">
        <f t="shared" si="208"/>
        <v>0</v>
      </c>
      <c r="Y4293" s="28">
        <f t="shared" si="209"/>
        <v>0</v>
      </c>
    </row>
    <row r="4294" spans="1:25" x14ac:dyDescent="0.25">
      <c r="A4294" s="28">
        <v>4292</v>
      </c>
      <c r="V4294" s="28">
        <v>4292</v>
      </c>
      <c r="W4294" s="28">
        <f t="shared" si="207"/>
        <v>0</v>
      </c>
      <c r="X4294" s="28">
        <f t="shared" si="208"/>
        <v>0</v>
      </c>
      <c r="Y4294" s="28">
        <f t="shared" si="209"/>
        <v>0</v>
      </c>
    </row>
    <row r="4295" spans="1:25" x14ac:dyDescent="0.25">
      <c r="A4295" s="28">
        <v>4293</v>
      </c>
      <c r="V4295" s="28">
        <v>4293</v>
      </c>
      <c r="W4295" s="28">
        <f t="shared" si="207"/>
        <v>0</v>
      </c>
      <c r="X4295" s="28">
        <f t="shared" si="208"/>
        <v>0</v>
      </c>
      <c r="Y4295" s="28">
        <f t="shared" si="209"/>
        <v>0</v>
      </c>
    </row>
    <row r="4296" spans="1:25" x14ac:dyDescent="0.25">
      <c r="A4296" s="28">
        <v>4294</v>
      </c>
      <c r="V4296" s="28">
        <v>4294</v>
      </c>
      <c r="W4296" s="28">
        <f t="shared" si="207"/>
        <v>0</v>
      </c>
      <c r="X4296" s="28">
        <f t="shared" si="208"/>
        <v>0</v>
      </c>
      <c r="Y4296" s="28">
        <f t="shared" si="209"/>
        <v>0</v>
      </c>
    </row>
    <row r="4297" spans="1:25" x14ac:dyDescent="0.25">
      <c r="A4297" s="28">
        <v>4295</v>
      </c>
      <c r="V4297" s="28">
        <v>4295</v>
      </c>
      <c r="W4297" s="28">
        <f t="shared" si="207"/>
        <v>0</v>
      </c>
      <c r="X4297" s="28">
        <f t="shared" si="208"/>
        <v>0</v>
      </c>
      <c r="Y4297" s="28">
        <f t="shared" si="209"/>
        <v>0</v>
      </c>
    </row>
    <row r="4298" spans="1:25" x14ac:dyDescent="0.25">
      <c r="A4298" s="28">
        <v>4296</v>
      </c>
      <c r="V4298" s="28">
        <v>4296</v>
      </c>
      <c r="W4298" s="28">
        <f t="shared" si="207"/>
        <v>0</v>
      </c>
      <c r="X4298" s="28">
        <f t="shared" si="208"/>
        <v>0</v>
      </c>
      <c r="Y4298" s="28">
        <f t="shared" si="209"/>
        <v>0</v>
      </c>
    </row>
    <row r="4299" spans="1:25" x14ac:dyDescent="0.25">
      <c r="A4299" s="28">
        <v>4297</v>
      </c>
      <c r="V4299" s="28">
        <v>4297</v>
      </c>
      <c r="W4299" s="28">
        <f t="shared" si="207"/>
        <v>0</v>
      </c>
      <c r="X4299" s="28">
        <f t="shared" si="208"/>
        <v>0</v>
      </c>
      <c r="Y4299" s="28">
        <f t="shared" si="209"/>
        <v>0</v>
      </c>
    </row>
    <row r="4300" spans="1:25" x14ac:dyDescent="0.25">
      <c r="A4300" s="28">
        <v>4298</v>
      </c>
      <c r="V4300" s="28">
        <v>4298</v>
      </c>
      <c r="W4300" s="28">
        <f t="shared" si="207"/>
        <v>0</v>
      </c>
      <c r="X4300" s="28">
        <f t="shared" si="208"/>
        <v>0</v>
      </c>
      <c r="Y4300" s="28">
        <f t="shared" si="209"/>
        <v>0</v>
      </c>
    </row>
    <row r="4301" spans="1:25" x14ac:dyDescent="0.25">
      <c r="A4301" s="28">
        <v>4299</v>
      </c>
      <c r="V4301" s="28">
        <v>4299</v>
      </c>
      <c r="W4301" s="28">
        <f t="shared" si="207"/>
        <v>0</v>
      </c>
      <c r="X4301" s="28">
        <f t="shared" si="208"/>
        <v>0</v>
      </c>
      <c r="Y4301" s="28">
        <f t="shared" si="209"/>
        <v>0</v>
      </c>
    </row>
    <row r="4302" spans="1:25" x14ac:dyDescent="0.25">
      <c r="A4302" s="28">
        <v>4300</v>
      </c>
      <c r="V4302" s="28">
        <v>4300</v>
      </c>
      <c r="W4302" s="28">
        <f t="shared" si="207"/>
        <v>0</v>
      </c>
      <c r="X4302" s="28">
        <f t="shared" si="208"/>
        <v>0</v>
      </c>
      <c r="Y4302" s="28">
        <f t="shared" si="209"/>
        <v>0</v>
      </c>
    </row>
    <row r="4303" spans="1:25" x14ac:dyDescent="0.25">
      <c r="A4303" s="28">
        <v>4301</v>
      </c>
      <c r="V4303" s="28">
        <v>4301</v>
      </c>
      <c r="W4303" s="28">
        <f t="shared" si="207"/>
        <v>0</v>
      </c>
      <c r="X4303" s="28">
        <f t="shared" si="208"/>
        <v>0</v>
      </c>
      <c r="Y4303" s="28">
        <f t="shared" si="209"/>
        <v>0</v>
      </c>
    </row>
    <row r="4304" spans="1:25" x14ac:dyDescent="0.25">
      <c r="A4304" s="28">
        <v>4302</v>
      </c>
      <c r="V4304" s="28">
        <v>4302</v>
      </c>
      <c r="W4304" s="28">
        <f t="shared" si="207"/>
        <v>0</v>
      </c>
      <c r="X4304" s="28">
        <f t="shared" si="208"/>
        <v>0</v>
      </c>
      <c r="Y4304" s="28">
        <f t="shared" si="209"/>
        <v>0</v>
      </c>
    </row>
    <row r="4305" spans="1:25" x14ac:dyDescent="0.25">
      <c r="A4305" s="28">
        <v>4303</v>
      </c>
      <c r="V4305" s="28">
        <v>4303</v>
      </c>
      <c r="W4305" s="28">
        <f t="shared" si="207"/>
        <v>0</v>
      </c>
      <c r="X4305" s="28">
        <f t="shared" si="208"/>
        <v>0</v>
      </c>
      <c r="Y4305" s="28">
        <f t="shared" si="209"/>
        <v>0</v>
      </c>
    </row>
    <row r="4306" spans="1:25" x14ac:dyDescent="0.25">
      <c r="A4306" s="28">
        <v>4304</v>
      </c>
      <c r="V4306" s="28">
        <v>4304</v>
      </c>
      <c r="W4306" s="28">
        <f t="shared" si="207"/>
        <v>0</v>
      </c>
      <c r="X4306" s="28">
        <f t="shared" si="208"/>
        <v>0</v>
      </c>
      <c r="Y4306" s="28">
        <f t="shared" si="209"/>
        <v>0</v>
      </c>
    </row>
    <row r="4307" spans="1:25" x14ac:dyDescent="0.25">
      <c r="A4307" s="28">
        <v>4305</v>
      </c>
      <c r="V4307" s="28">
        <v>4305</v>
      </c>
      <c r="W4307" s="28">
        <f t="shared" ref="W4307:W4370" si="210">IFERROR(_xlfn.RANK.AVG(B4307,$B4307:$D4307,1),0)</f>
        <v>0</v>
      </c>
      <c r="X4307" s="28">
        <f t="shared" ref="X4307:X4370" si="211">IFERROR(_xlfn.RANK.AVG(C4307,$B4307:$D4307,1),0)</f>
        <v>0</v>
      </c>
      <c r="Y4307" s="28">
        <f t="shared" ref="Y4307:Y4370" si="212">IFERROR(_xlfn.RANK.AVG(D4307,$B4307:$D4307,1),0)</f>
        <v>0</v>
      </c>
    </row>
    <row r="4308" spans="1:25" x14ac:dyDescent="0.25">
      <c r="A4308" s="28">
        <v>4306</v>
      </c>
      <c r="V4308" s="28">
        <v>4306</v>
      </c>
      <c r="W4308" s="28">
        <f t="shared" si="210"/>
        <v>0</v>
      </c>
      <c r="X4308" s="28">
        <f t="shared" si="211"/>
        <v>0</v>
      </c>
      <c r="Y4308" s="28">
        <f t="shared" si="212"/>
        <v>0</v>
      </c>
    </row>
    <row r="4309" spans="1:25" x14ac:dyDescent="0.25">
      <c r="A4309" s="28">
        <v>4307</v>
      </c>
      <c r="V4309" s="28">
        <v>4307</v>
      </c>
      <c r="W4309" s="28">
        <f t="shared" si="210"/>
        <v>0</v>
      </c>
      <c r="X4309" s="28">
        <f t="shared" si="211"/>
        <v>0</v>
      </c>
      <c r="Y4309" s="28">
        <f t="shared" si="212"/>
        <v>0</v>
      </c>
    </row>
    <row r="4310" spans="1:25" x14ac:dyDescent="0.25">
      <c r="A4310" s="28">
        <v>4308</v>
      </c>
      <c r="V4310" s="28">
        <v>4308</v>
      </c>
      <c r="W4310" s="28">
        <f t="shared" si="210"/>
        <v>0</v>
      </c>
      <c r="X4310" s="28">
        <f t="shared" si="211"/>
        <v>0</v>
      </c>
      <c r="Y4310" s="28">
        <f t="shared" si="212"/>
        <v>0</v>
      </c>
    </row>
    <row r="4311" spans="1:25" x14ac:dyDescent="0.25">
      <c r="A4311" s="28">
        <v>4309</v>
      </c>
      <c r="V4311" s="28">
        <v>4309</v>
      </c>
      <c r="W4311" s="28">
        <f t="shared" si="210"/>
        <v>0</v>
      </c>
      <c r="X4311" s="28">
        <f t="shared" si="211"/>
        <v>0</v>
      </c>
      <c r="Y4311" s="28">
        <f t="shared" si="212"/>
        <v>0</v>
      </c>
    </row>
    <row r="4312" spans="1:25" x14ac:dyDescent="0.25">
      <c r="A4312" s="28">
        <v>4310</v>
      </c>
      <c r="V4312" s="28">
        <v>4310</v>
      </c>
      <c r="W4312" s="28">
        <f t="shared" si="210"/>
        <v>0</v>
      </c>
      <c r="X4312" s="28">
        <f t="shared" si="211"/>
        <v>0</v>
      </c>
      <c r="Y4312" s="28">
        <f t="shared" si="212"/>
        <v>0</v>
      </c>
    </row>
    <row r="4313" spans="1:25" x14ac:dyDescent="0.25">
      <c r="A4313" s="28">
        <v>4311</v>
      </c>
      <c r="V4313" s="28">
        <v>4311</v>
      </c>
      <c r="W4313" s="28">
        <f t="shared" si="210"/>
        <v>0</v>
      </c>
      <c r="X4313" s="28">
        <f t="shared" si="211"/>
        <v>0</v>
      </c>
      <c r="Y4313" s="28">
        <f t="shared" si="212"/>
        <v>0</v>
      </c>
    </row>
    <row r="4314" spans="1:25" x14ac:dyDescent="0.25">
      <c r="A4314" s="28">
        <v>4312</v>
      </c>
      <c r="V4314" s="28">
        <v>4312</v>
      </c>
      <c r="W4314" s="28">
        <f t="shared" si="210"/>
        <v>0</v>
      </c>
      <c r="X4314" s="28">
        <f t="shared" si="211"/>
        <v>0</v>
      </c>
      <c r="Y4314" s="28">
        <f t="shared" si="212"/>
        <v>0</v>
      </c>
    </row>
    <row r="4315" spans="1:25" x14ac:dyDescent="0.25">
      <c r="A4315" s="28">
        <v>4313</v>
      </c>
      <c r="V4315" s="28">
        <v>4313</v>
      </c>
      <c r="W4315" s="28">
        <f t="shared" si="210"/>
        <v>0</v>
      </c>
      <c r="X4315" s="28">
        <f t="shared" si="211"/>
        <v>0</v>
      </c>
      <c r="Y4315" s="28">
        <f t="shared" si="212"/>
        <v>0</v>
      </c>
    </row>
    <row r="4316" spans="1:25" x14ac:dyDescent="0.25">
      <c r="A4316" s="28">
        <v>4314</v>
      </c>
      <c r="V4316" s="28">
        <v>4314</v>
      </c>
      <c r="W4316" s="28">
        <f t="shared" si="210"/>
        <v>0</v>
      </c>
      <c r="X4316" s="28">
        <f t="shared" si="211"/>
        <v>0</v>
      </c>
      <c r="Y4316" s="28">
        <f t="shared" si="212"/>
        <v>0</v>
      </c>
    </row>
    <row r="4317" spans="1:25" x14ac:dyDescent="0.25">
      <c r="A4317" s="28">
        <v>4315</v>
      </c>
      <c r="V4317" s="28">
        <v>4315</v>
      </c>
      <c r="W4317" s="28">
        <f t="shared" si="210"/>
        <v>0</v>
      </c>
      <c r="X4317" s="28">
        <f t="shared" si="211"/>
        <v>0</v>
      </c>
      <c r="Y4317" s="28">
        <f t="shared" si="212"/>
        <v>0</v>
      </c>
    </row>
    <row r="4318" spans="1:25" x14ac:dyDescent="0.25">
      <c r="A4318" s="28">
        <v>4316</v>
      </c>
      <c r="V4318" s="28">
        <v>4316</v>
      </c>
      <c r="W4318" s="28">
        <f t="shared" si="210"/>
        <v>0</v>
      </c>
      <c r="X4318" s="28">
        <f t="shared" si="211"/>
        <v>0</v>
      </c>
      <c r="Y4318" s="28">
        <f t="shared" si="212"/>
        <v>0</v>
      </c>
    </row>
    <row r="4319" spans="1:25" x14ac:dyDescent="0.25">
      <c r="A4319" s="28">
        <v>4317</v>
      </c>
      <c r="V4319" s="28">
        <v>4317</v>
      </c>
      <c r="W4319" s="28">
        <f t="shared" si="210"/>
        <v>0</v>
      </c>
      <c r="X4319" s="28">
        <f t="shared" si="211"/>
        <v>0</v>
      </c>
      <c r="Y4319" s="28">
        <f t="shared" si="212"/>
        <v>0</v>
      </c>
    </row>
    <row r="4320" spans="1:25" x14ac:dyDescent="0.25">
      <c r="A4320" s="28">
        <v>4318</v>
      </c>
      <c r="V4320" s="28">
        <v>4318</v>
      </c>
      <c r="W4320" s="28">
        <f t="shared" si="210"/>
        <v>0</v>
      </c>
      <c r="X4320" s="28">
        <f t="shared" si="211"/>
        <v>0</v>
      </c>
      <c r="Y4320" s="28">
        <f t="shared" si="212"/>
        <v>0</v>
      </c>
    </row>
    <row r="4321" spans="1:25" x14ac:dyDescent="0.25">
      <c r="A4321" s="28">
        <v>4319</v>
      </c>
      <c r="V4321" s="28">
        <v>4319</v>
      </c>
      <c r="W4321" s="28">
        <f t="shared" si="210"/>
        <v>0</v>
      </c>
      <c r="X4321" s="28">
        <f t="shared" si="211"/>
        <v>0</v>
      </c>
      <c r="Y4321" s="28">
        <f t="shared" si="212"/>
        <v>0</v>
      </c>
    </row>
    <row r="4322" spans="1:25" x14ac:dyDescent="0.25">
      <c r="A4322" s="28">
        <v>4320</v>
      </c>
      <c r="V4322" s="28">
        <v>4320</v>
      </c>
      <c r="W4322" s="28">
        <f t="shared" si="210"/>
        <v>0</v>
      </c>
      <c r="X4322" s="28">
        <f t="shared" si="211"/>
        <v>0</v>
      </c>
      <c r="Y4322" s="28">
        <f t="shared" si="212"/>
        <v>0</v>
      </c>
    </row>
    <row r="4323" spans="1:25" x14ac:dyDescent="0.25">
      <c r="A4323" s="28">
        <v>4321</v>
      </c>
      <c r="V4323" s="28">
        <v>4321</v>
      </c>
      <c r="W4323" s="28">
        <f t="shared" si="210"/>
        <v>0</v>
      </c>
      <c r="X4323" s="28">
        <f t="shared" si="211"/>
        <v>0</v>
      </c>
      <c r="Y4323" s="28">
        <f t="shared" si="212"/>
        <v>0</v>
      </c>
    </row>
    <row r="4324" spans="1:25" x14ac:dyDescent="0.25">
      <c r="A4324" s="28">
        <v>4322</v>
      </c>
      <c r="V4324" s="28">
        <v>4322</v>
      </c>
      <c r="W4324" s="28">
        <f t="shared" si="210"/>
        <v>0</v>
      </c>
      <c r="X4324" s="28">
        <f t="shared" si="211"/>
        <v>0</v>
      </c>
      <c r="Y4324" s="28">
        <f t="shared" si="212"/>
        <v>0</v>
      </c>
    </row>
    <row r="4325" spans="1:25" x14ac:dyDescent="0.25">
      <c r="A4325" s="28">
        <v>4323</v>
      </c>
      <c r="V4325" s="28">
        <v>4323</v>
      </c>
      <c r="W4325" s="28">
        <f t="shared" si="210"/>
        <v>0</v>
      </c>
      <c r="X4325" s="28">
        <f t="shared" si="211"/>
        <v>0</v>
      </c>
      <c r="Y4325" s="28">
        <f t="shared" si="212"/>
        <v>0</v>
      </c>
    </row>
    <row r="4326" spans="1:25" x14ac:dyDescent="0.25">
      <c r="A4326" s="28">
        <v>4324</v>
      </c>
      <c r="V4326" s="28">
        <v>4324</v>
      </c>
      <c r="W4326" s="28">
        <f t="shared" si="210"/>
        <v>0</v>
      </c>
      <c r="X4326" s="28">
        <f t="shared" si="211"/>
        <v>0</v>
      </c>
      <c r="Y4326" s="28">
        <f t="shared" si="212"/>
        <v>0</v>
      </c>
    </row>
    <row r="4327" spans="1:25" x14ac:dyDescent="0.25">
      <c r="A4327" s="28">
        <v>4325</v>
      </c>
      <c r="V4327" s="28">
        <v>4325</v>
      </c>
      <c r="W4327" s="28">
        <f t="shared" si="210"/>
        <v>0</v>
      </c>
      <c r="X4327" s="28">
        <f t="shared" si="211"/>
        <v>0</v>
      </c>
      <c r="Y4327" s="28">
        <f t="shared" si="212"/>
        <v>0</v>
      </c>
    </row>
    <row r="4328" spans="1:25" x14ac:dyDescent="0.25">
      <c r="A4328" s="28">
        <v>4326</v>
      </c>
      <c r="V4328" s="28">
        <v>4326</v>
      </c>
      <c r="W4328" s="28">
        <f t="shared" si="210"/>
        <v>0</v>
      </c>
      <c r="X4328" s="28">
        <f t="shared" si="211"/>
        <v>0</v>
      </c>
      <c r="Y4328" s="28">
        <f t="shared" si="212"/>
        <v>0</v>
      </c>
    </row>
    <row r="4329" spans="1:25" x14ac:dyDescent="0.25">
      <c r="A4329" s="28">
        <v>4327</v>
      </c>
      <c r="V4329" s="28">
        <v>4327</v>
      </c>
      <c r="W4329" s="28">
        <f t="shared" si="210"/>
        <v>0</v>
      </c>
      <c r="X4329" s="28">
        <f t="shared" si="211"/>
        <v>0</v>
      </c>
      <c r="Y4329" s="28">
        <f t="shared" si="212"/>
        <v>0</v>
      </c>
    </row>
    <row r="4330" spans="1:25" x14ac:dyDescent="0.25">
      <c r="A4330" s="28">
        <v>4328</v>
      </c>
      <c r="V4330" s="28">
        <v>4328</v>
      </c>
      <c r="W4330" s="28">
        <f t="shared" si="210"/>
        <v>0</v>
      </c>
      <c r="X4330" s="28">
        <f t="shared" si="211"/>
        <v>0</v>
      </c>
      <c r="Y4330" s="28">
        <f t="shared" si="212"/>
        <v>0</v>
      </c>
    </row>
    <row r="4331" spans="1:25" x14ac:dyDescent="0.25">
      <c r="A4331" s="28">
        <v>4329</v>
      </c>
      <c r="V4331" s="28">
        <v>4329</v>
      </c>
      <c r="W4331" s="28">
        <f t="shared" si="210"/>
        <v>0</v>
      </c>
      <c r="X4331" s="28">
        <f t="shared" si="211"/>
        <v>0</v>
      </c>
      <c r="Y4331" s="28">
        <f t="shared" si="212"/>
        <v>0</v>
      </c>
    </row>
    <row r="4332" spans="1:25" x14ac:dyDescent="0.25">
      <c r="A4332" s="28">
        <v>4330</v>
      </c>
      <c r="V4332" s="28">
        <v>4330</v>
      </c>
      <c r="W4332" s="28">
        <f t="shared" si="210"/>
        <v>0</v>
      </c>
      <c r="X4332" s="28">
        <f t="shared" si="211"/>
        <v>0</v>
      </c>
      <c r="Y4332" s="28">
        <f t="shared" si="212"/>
        <v>0</v>
      </c>
    </row>
    <row r="4333" spans="1:25" x14ac:dyDescent="0.25">
      <c r="A4333" s="28">
        <v>4331</v>
      </c>
      <c r="V4333" s="28">
        <v>4331</v>
      </c>
      <c r="W4333" s="28">
        <f t="shared" si="210"/>
        <v>0</v>
      </c>
      <c r="X4333" s="28">
        <f t="shared" si="211"/>
        <v>0</v>
      </c>
      <c r="Y4333" s="28">
        <f t="shared" si="212"/>
        <v>0</v>
      </c>
    </row>
    <row r="4334" spans="1:25" x14ac:dyDescent="0.25">
      <c r="A4334" s="28">
        <v>4332</v>
      </c>
      <c r="V4334" s="28">
        <v>4332</v>
      </c>
      <c r="W4334" s="28">
        <f t="shared" si="210"/>
        <v>0</v>
      </c>
      <c r="X4334" s="28">
        <f t="shared" si="211"/>
        <v>0</v>
      </c>
      <c r="Y4334" s="28">
        <f t="shared" si="212"/>
        <v>0</v>
      </c>
    </row>
    <row r="4335" spans="1:25" x14ac:dyDescent="0.25">
      <c r="A4335" s="28">
        <v>4333</v>
      </c>
      <c r="V4335" s="28">
        <v>4333</v>
      </c>
      <c r="W4335" s="28">
        <f t="shared" si="210"/>
        <v>0</v>
      </c>
      <c r="X4335" s="28">
        <f t="shared" si="211"/>
        <v>0</v>
      </c>
      <c r="Y4335" s="28">
        <f t="shared" si="212"/>
        <v>0</v>
      </c>
    </row>
    <row r="4336" spans="1:25" x14ac:dyDescent="0.25">
      <c r="A4336" s="28">
        <v>4334</v>
      </c>
      <c r="V4336" s="28">
        <v>4334</v>
      </c>
      <c r="W4336" s="28">
        <f t="shared" si="210"/>
        <v>0</v>
      </c>
      <c r="X4336" s="28">
        <f t="shared" si="211"/>
        <v>0</v>
      </c>
      <c r="Y4336" s="28">
        <f t="shared" si="212"/>
        <v>0</v>
      </c>
    </row>
    <row r="4337" spans="1:25" x14ac:dyDescent="0.25">
      <c r="A4337" s="28">
        <v>4335</v>
      </c>
      <c r="V4337" s="28">
        <v>4335</v>
      </c>
      <c r="W4337" s="28">
        <f t="shared" si="210"/>
        <v>0</v>
      </c>
      <c r="X4337" s="28">
        <f t="shared" si="211"/>
        <v>0</v>
      </c>
      <c r="Y4337" s="28">
        <f t="shared" si="212"/>
        <v>0</v>
      </c>
    </row>
    <row r="4338" spans="1:25" x14ac:dyDescent="0.25">
      <c r="A4338" s="28">
        <v>4336</v>
      </c>
      <c r="V4338" s="28">
        <v>4336</v>
      </c>
      <c r="W4338" s="28">
        <f t="shared" si="210"/>
        <v>0</v>
      </c>
      <c r="X4338" s="28">
        <f t="shared" si="211"/>
        <v>0</v>
      </c>
      <c r="Y4338" s="28">
        <f t="shared" si="212"/>
        <v>0</v>
      </c>
    </row>
    <row r="4339" spans="1:25" x14ac:dyDescent="0.25">
      <c r="A4339" s="28">
        <v>4337</v>
      </c>
      <c r="V4339" s="28">
        <v>4337</v>
      </c>
      <c r="W4339" s="28">
        <f t="shared" si="210"/>
        <v>0</v>
      </c>
      <c r="X4339" s="28">
        <f t="shared" si="211"/>
        <v>0</v>
      </c>
      <c r="Y4339" s="28">
        <f t="shared" si="212"/>
        <v>0</v>
      </c>
    </row>
    <row r="4340" spans="1:25" x14ac:dyDescent="0.25">
      <c r="A4340" s="28">
        <v>4338</v>
      </c>
      <c r="V4340" s="28">
        <v>4338</v>
      </c>
      <c r="W4340" s="28">
        <f t="shared" si="210"/>
        <v>0</v>
      </c>
      <c r="X4340" s="28">
        <f t="shared" si="211"/>
        <v>0</v>
      </c>
      <c r="Y4340" s="28">
        <f t="shared" si="212"/>
        <v>0</v>
      </c>
    </row>
    <row r="4341" spans="1:25" x14ac:dyDescent="0.25">
      <c r="A4341" s="28">
        <v>4339</v>
      </c>
      <c r="V4341" s="28">
        <v>4339</v>
      </c>
      <c r="W4341" s="28">
        <f t="shared" si="210"/>
        <v>0</v>
      </c>
      <c r="X4341" s="28">
        <f t="shared" si="211"/>
        <v>0</v>
      </c>
      <c r="Y4341" s="28">
        <f t="shared" si="212"/>
        <v>0</v>
      </c>
    </row>
    <row r="4342" spans="1:25" x14ac:dyDescent="0.25">
      <c r="A4342" s="28">
        <v>4340</v>
      </c>
      <c r="V4342" s="28">
        <v>4340</v>
      </c>
      <c r="W4342" s="28">
        <f t="shared" si="210"/>
        <v>0</v>
      </c>
      <c r="X4342" s="28">
        <f t="shared" si="211"/>
        <v>0</v>
      </c>
      <c r="Y4342" s="28">
        <f t="shared" si="212"/>
        <v>0</v>
      </c>
    </row>
    <row r="4343" spans="1:25" x14ac:dyDescent="0.25">
      <c r="A4343" s="28">
        <v>4341</v>
      </c>
      <c r="V4343" s="28">
        <v>4341</v>
      </c>
      <c r="W4343" s="28">
        <f t="shared" si="210"/>
        <v>0</v>
      </c>
      <c r="X4343" s="28">
        <f t="shared" si="211"/>
        <v>0</v>
      </c>
      <c r="Y4343" s="28">
        <f t="shared" si="212"/>
        <v>0</v>
      </c>
    </row>
    <row r="4344" spans="1:25" x14ac:dyDescent="0.25">
      <c r="A4344" s="28">
        <v>4342</v>
      </c>
      <c r="V4344" s="28">
        <v>4342</v>
      </c>
      <c r="W4344" s="28">
        <f t="shared" si="210"/>
        <v>0</v>
      </c>
      <c r="X4344" s="28">
        <f t="shared" si="211"/>
        <v>0</v>
      </c>
      <c r="Y4344" s="28">
        <f t="shared" si="212"/>
        <v>0</v>
      </c>
    </row>
    <row r="4345" spans="1:25" x14ac:dyDescent="0.25">
      <c r="A4345" s="28">
        <v>4343</v>
      </c>
      <c r="V4345" s="28">
        <v>4343</v>
      </c>
      <c r="W4345" s="28">
        <f t="shared" si="210"/>
        <v>0</v>
      </c>
      <c r="X4345" s="28">
        <f t="shared" si="211"/>
        <v>0</v>
      </c>
      <c r="Y4345" s="28">
        <f t="shared" si="212"/>
        <v>0</v>
      </c>
    </row>
    <row r="4346" spans="1:25" x14ac:dyDescent="0.25">
      <c r="A4346" s="28">
        <v>4344</v>
      </c>
      <c r="V4346" s="28">
        <v>4344</v>
      </c>
      <c r="W4346" s="28">
        <f t="shared" si="210"/>
        <v>0</v>
      </c>
      <c r="X4346" s="28">
        <f t="shared" si="211"/>
        <v>0</v>
      </c>
      <c r="Y4346" s="28">
        <f t="shared" si="212"/>
        <v>0</v>
      </c>
    </row>
    <row r="4347" spans="1:25" x14ac:dyDescent="0.25">
      <c r="A4347" s="28">
        <v>4345</v>
      </c>
      <c r="V4347" s="28">
        <v>4345</v>
      </c>
      <c r="W4347" s="28">
        <f t="shared" si="210"/>
        <v>0</v>
      </c>
      <c r="X4347" s="28">
        <f t="shared" si="211"/>
        <v>0</v>
      </c>
      <c r="Y4347" s="28">
        <f t="shared" si="212"/>
        <v>0</v>
      </c>
    </row>
    <row r="4348" spans="1:25" x14ac:dyDescent="0.25">
      <c r="A4348" s="28">
        <v>4346</v>
      </c>
      <c r="V4348" s="28">
        <v>4346</v>
      </c>
      <c r="W4348" s="28">
        <f t="shared" si="210"/>
        <v>0</v>
      </c>
      <c r="X4348" s="28">
        <f t="shared" si="211"/>
        <v>0</v>
      </c>
      <c r="Y4348" s="28">
        <f t="shared" si="212"/>
        <v>0</v>
      </c>
    </row>
    <row r="4349" spans="1:25" x14ac:dyDescent="0.25">
      <c r="A4349" s="28">
        <v>4347</v>
      </c>
      <c r="V4349" s="28">
        <v>4347</v>
      </c>
      <c r="W4349" s="28">
        <f t="shared" si="210"/>
        <v>0</v>
      </c>
      <c r="X4349" s="28">
        <f t="shared" si="211"/>
        <v>0</v>
      </c>
      <c r="Y4349" s="28">
        <f t="shared" si="212"/>
        <v>0</v>
      </c>
    </row>
    <row r="4350" spans="1:25" x14ac:dyDescent="0.25">
      <c r="A4350" s="28">
        <v>4348</v>
      </c>
      <c r="V4350" s="28">
        <v>4348</v>
      </c>
      <c r="W4350" s="28">
        <f t="shared" si="210"/>
        <v>0</v>
      </c>
      <c r="X4350" s="28">
        <f t="shared" si="211"/>
        <v>0</v>
      </c>
      <c r="Y4350" s="28">
        <f t="shared" si="212"/>
        <v>0</v>
      </c>
    </row>
    <row r="4351" spans="1:25" x14ac:dyDescent="0.25">
      <c r="A4351" s="28">
        <v>4349</v>
      </c>
      <c r="V4351" s="28">
        <v>4349</v>
      </c>
      <c r="W4351" s="28">
        <f t="shared" si="210"/>
        <v>0</v>
      </c>
      <c r="X4351" s="28">
        <f t="shared" si="211"/>
        <v>0</v>
      </c>
      <c r="Y4351" s="28">
        <f t="shared" si="212"/>
        <v>0</v>
      </c>
    </row>
    <row r="4352" spans="1:25" x14ac:dyDescent="0.25">
      <c r="A4352" s="28">
        <v>4350</v>
      </c>
      <c r="V4352" s="28">
        <v>4350</v>
      </c>
      <c r="W4352" s="28">
        <f t="shared" si="210"/>
        <v>0</v>
      </c>
      <c r="X4352" s="28">
        <f t="shared" si="211"/>
        <v>0</v>
      </c>
      <c r="Y4352" s="28">
        <f t="shared" si="212"/>
        <v>0</v>
      </c>
    </row>
    <row r="4353" spans="1:25" x14ac:dyDescent="0.25">
      <c r="A4353" s="28">
        <v>4351</v>
      </c>
      <c r="V4353" s="28">
        <v>4351</v>
      </c>
      <c r="W4353" s="28">
        <f t="shared" si="210"/>
        <v>0</v>
      </c>
      <c r="X4353" s="28">
        <f t="shared" si="211"/>
        <v>0</v>
      </c>
      <c r="Y4353" s="28">
        <f t="shared" si="212"/>
        <v>0</v>
      </c>
    </row>
    <row r="4354" spans="1:25" x14ac:dyDescent="0.25">
      <c r="A4354" s="28">
        <v>4352</v>
      </c>
      <c r="V4354" s="28">
        <v>4352</v>
      </c>
      <c r="W4354" s="28">
        <f t="shared" si="210"/>
        <v>0</v>
      </c>
      <c r="X4354" s="28">
        <f t="shared" si="211"/>
        <v>0</v>
      </c>
      <c r="Y4354" s="28">
        <f t="shared" si="212"/>
        <v>0</v>
      </c>
    </row>
    <row r="4355" spans="1:25" x14ac:dyDescent="0.25">
      <c r="A4355" s="28">
        <v>4353</v>
      </c>
      <c r="V4355" s="28">
        <v>4353</v>
      </c>
      <c r="W4355" s="28">
        <f t="shared" si="210"/>
        <v>0</v>
      </c>
      <c r="X4355" s="28">
        <f t="shared" si="211"/>
        <v>0</v>
      </c>
      <c r="Y4355" s="28">
        <f t="shared" si="212"/>
        <v>0</v>
      </c>
    </row>
    <row r="4356" spans="1:25" x14ac:dyDescent="0.25">
      <c r="A4356" s="28">
        <v>4354</v>
      </c>
      <c r="V4356" s="28">
        <v>4354</v>
      </c>
      <c r="W4356" s="28">
        <f t="shared" si="210"/>
        <v>0</v>
      </c>
      <c r="X4356" s="28">
        <f t="shared" si="211"/>
        <v>0</v>
      </c>
      <c r="Y4356" s="28">
        <f t="shared" si="212"/>
        <v>0</v>
      </c>
    </row>
    <row r="4357" spans="1:25" x14ac:dyDescent="0.25">
      <c r="A4357" s="28">
        <v>4355</v>
      </c>
      <c r="V4357" s="28">
        <v>4355</v>
      </c>
      <c r="W4357" s="28">
        <f t="shared" si="210"/>
        <v>0</v>
      </c>
      <c r="X4357" s="28">
        <f t="shared" si="211"/>
        <v>0</v>
      </c>
      <c r="Y4357" s="28">
        <f t="shared" si="212"/>
        <v>0</v>
      </c>
    </row>
    <row r="4358" spans="1:25" x14ac:dyDescent="0.25">
      <c r="A4358" s="28">
        <v>4356</v>
      </c>
      <c r="V4358" s="28">
        <v>4356</v>
      </c>
      <c r="W4358" s="28">
        <f t="shared" si="210"/>
        <v>0</v>
      </c>
      <c r="X4358" s="28">
        <f t="shared" si="211"/>
        <v>0</v>
      </c>
      <c r="Y4358" s="28">
        <f t="shared" si="212"/>
        <v>0</v>
      </c>
    </row>
    <row r="4359" spans="1:25" x14ac:dyDescent="0.25">
      <c r="A4359" s="28">
        <v>4357</v>
      </c>
      <c r="V4359" s="28">
        <v>4357</v>
      </c>
      <c r="W4359" s="28">
        <f t="shared" si="210"/>
        <v>0</v>
      </c>
      <c r="X4359" s="28">
        <f t="shared" si="211"/>
        <v>0</v>
      </c>
      <c r="Y4359" s="28">
        <f t="shared" si="212"/>
        <v>0</v>
      </c>
    </row>
    <row r="4360" spans="1:25" x14ac:dyDescent="0.25">
      <c r="A4360" s="28">
        <v>4358</v>
      </c>
      <c r="V4360" s="28">
        <v>4358</v>
      </c>
      <c r="W4360" s="28">
        <f t="shared" si="210"/>
        <v>0</v>
      </c>
      <c r="X4360" s="28">
        <f t="shared" si="211"/>
        <v>0</v>
      </c>
      <c r="Y4360" s="28">
        <f t="shared" si="212"/>
        <v>0</v>
      </c>
    </row>
    <row r="4361" spans="1:25" x14ac:dyDescent="0.25">
      <c r="A4361" s="28">
        <v>4359</v>
      </c>
      <c r="V4361" s="28">
        <v>4359</v>
      </c>
      <c r="W4361" s="28">
        <f t="shared" si="210"/>
        <v>0</v>
      </c>
      <c r="X4361" s="28">
        <f t="shared" si="211"/>
        <v>0</v>
      </c>
      <c r="Y4361" s="28">
        <f t="shared" si="212"/>
        <v>0</v>
      </c>
    </row>
    <row r="4362" spans="1:25" x14ac:dyDescent="0.25">
      <c r="A4362" s="28">
        <v>4360</v>
      </c>
      <c r="V4362" s="28">
        <v>4360</v>
      </c>
      <c r="W4362" s="28">
        <f t="shared" si="210"/>
        <v>0</v>
      </c>
      <c r="X4362" s="28">
        <f t="shared" si="211"/>
        <v>0</v>
      </c>
      <c r="Y4362" s="28">
        <f t="shared" si="212"/>
        <v>0</v>
      </c>
    </row>
    <row r="4363" spans="1:25" x14ac:dyDescent="0.25">
      <c r="A4363" s="28">
        <v>4361</v>
      </c>
      <c r="V4363" s="28">
        <v>4361</v>
      </c>
      <c r="W4363" s="28">
        <f t="shared" si="210"/>
        <v>0</v>
      </c>
      <c r="X4363" s="28">
        <f t="shared" si="211"/>
        <v>0</v>
      </c>
      <c r="Y4363" s="28">
        <f t="shared" si="212"/>
        <v>0</v>
      </c>
    </row>
    <row r="4364" spans="1:25" x14ac:dyDescent="0.25">
      <c r="A4364" s="28">
        <v>4362</v>
      </c>
      <c r="V4364" s="28">
        <v>4362</v>
      </c>
      <c r="W4364" s="28">
        <f t="shared" si="210"/>
        <v>0</v>
      </c>
      <c r="X4364" s="28">
        <f t="shared" si="211"/>
        <v>0</v>
      </c>
      <c r="Y4364" s="28">
        <f t="shared" si="212"/>
        <v>0</v>
      </c>
    </row>
    <row r="4365" spans="1:25" x14ac:dyDescent="0.25">
      <c r="A4365" s="28">
        <v>4363</v>
      </c>
      <c r="V4365" s="28">
        <v>4363</v>
      </c>
      <c r="W4365" s="28">
        <f t="shared" si="210"/>
        <v>0</v>
      </c>
      <c r="X4365" s="28">
        <f t="shared" si="211"/>
        <v>0</v>
      </c>
      <c r="Y4365" s="28">
        <f t="shared" si="212"/>
        <v>0</v>
      </c>
    </row>
    <row r="4366" spans="1:25" x14ac:dyDescent="0.25">
      <c r="A4366" s="28">
        <v>4364</v>
      </c>
      <c r="V4366" s="28">
        <v>4364</v>
      </c>
      <c r="W4366" s="28">
        <f t="shared" si="210"/>
        <v>0</v>
      </c>
      <c r="X4366" s="28">
        <f t="shared" si="211"/>
        <v>0</v>
      </c>
      <c r="Y4366" s="28">
        <f t="shared" si="212"/>
        <v>0</v>
      </c>
    </row>
    <row r="4367" spans="1:25" x14ac:dyDescent="0.25">
      <c r="A4367" s="28">
        <v>4365</v>
      </c>
      <c r="V4367" s="28">
        <v>4365</v>
      </c>
      <c r="W4367" s="28">
        <f t="shared" si="210"/>
        <v>0</v>
      </c>
      <c r="X4367" s="28">
        <f t="shared" si="211"/>
        <v>0</v>
      </c>
      <c r="Y4367" s="28">
        <f t="shared" si="212"/>
        <v>0</v>
      </c>
    </row>
    <row r="4368" spans="1:25" x14ac:dyDescent="0.25">
      <c r="A4368" s="28">
        <v>4366</v>
      </c>
      <c r="V4368" s="28">
        <v>4366</v>
      </c>
      <c r="W4368" s="28">
        <f t="shared" si="210"/>
        <v>0</v>
      </c>
      <c r="X4368" s="28">
        <f t="shared" si="211"/>
        <v>0</v>
      </c>
      <c r="Y4368" s="28">
        <f t="shared" si="212"/>
        <v>0</v>
      </c>
    </row>
    <row r="4369" spans="1:25" x14ac:dyDescent="0.25">
      <c r="A4369" s="28">
        <v>4367</v>
      </c>
      <c r="V4369" s="28">
        <v>4367</v>
      </c>
      <c r="W4369" s="28">
        <f t="shared" si="210"/>
        <v>0</v>
      </c>
      <c r="X4369" s="28">
        <f t="shared" si="211"/>
        <v>0</v>
      </c>
      <c r="Y4369" s="28">
        <f t="shared" si="212"/>
        <v>0</v>
      </c>
    </row>
    <row r="4370" spans="1:25" x14ac:dyDescent="0.25">
      <c r="A4370" s="28">
        <v>4368</v>
      </c>
      <c r="V4370" s="28">
        <v>4368</v>
      </c>
      <c r="W4370" s="28">
        <f t="shared" si="210"/>
        <v>0</v>
      </c>
      <c r="X4370" s="28">
        <f t="shared" si="211"/>
        <v>0</v>
      </c>
      <c r="Y4370" s="28">
        <f t="shared" si="212"/>
        <v>0</v>
      </c>
    </row>
    <row r="4371" spans="1:25" x14ac:dyDescent="0.25">
      <c r="A4371" s="28">
        <v>4369</v>
      </c>
      <c r="V4371" s="28">
        <v>4369</v>
      </c>
      <c r="W4371" s="28">
        <f t="shared" ref="W4371:W4434" si="213">IFERROR(_xlfn.RANK.AVG(B4371,$B4371:$D4371,1),0)</f>
        <v>0</v>
      </c>
      <c r="X4371" s="28">
        <f t="shared" ref="X4371:X4434" si="214">IFERROR(_xlfn.RANK.AVG(C4371,$B4371:$D4371,1),0)</f>
        <v>0</v>
      </c>
      <c r="Y4371" s="28">
        <f t="shared" ref="Y4371:Y4434" si="215">IFERROR(_xlfn.RANK.AVG(D4371,$B4371:$D4371,1),0)</f>
        <v>0</v>
      </c>
    </row>
    <row r="4372" spans="1:25" x14ac:dyDescent="0.25">
      <c r="A4372" s="28">
        <v>4370</v>
      </c>
      <c r="V4372" s="28">
        <v>4370</v>
      </c>
      <c r="W4372" s="28">
        <f t="shared" si="213"/>
        <v>0</v>
      </c>
      <c r="X4372" s="28">
        <f t="shared" si="214"/>
        <v>0</v>
      </c>
      <c r="Y4372" s="28">
        <f t="shared" si="215"/>
        <v>0</v>
      </c>
    </row>
    <row r="4373" spans="1:25" x14ac:dyDescent="0.25">
      <c r="A4373" s="28">
        <v>4371</v>
      </c>
      <c r="V4373" s="28">
        <v>4371</v>
      </c>
      <c r="W4373" s="28">
        <f t="shared" si="213"/>
        <v>0</v>
      </c>
      <c r="X4373" s="28">
        <f t="shared" si="214"/>
        <v>0</v>
      </c>
      <c r="Y4373" s="28">
        <f t="shared" si="215"/>
        <v>0</v>
      </c>
    </row>
    <row r="4374" spans="1:25" x14ac:dyDescent="0.25">
      <c r="A4374" s="28">
        <v>4372</v>
      </c>
      <c r="V4374" s="28">
        <v>4372</v>
      </c>
      <c r="W4374" s="28">
        <f t="shared" si="213"/>
        <v>0</v>
      </c>
      <c r="X4374" s="28">
        <f t="shared" si="214"/>
        <v>0</v>
      </c>
      <c r="Y4374" s="28">
        <f t="shared" si="215"/>
        <v>0</v>
      </c>
    </row>
    <row r="4375" spans="1:25" x14ac:dyDescent="0.25">
      <c r="A4375" s="28">
        <v>4373</v>
      </c>
      <c r="V4375" s="28">
        <v>4373</v>
      </c>
      <c r="W4375" s="28">
        <f t="shared" si="213"/>
        <v>0</v>
      </c>
      <c r="X4375" s="28">
        <f t="shared" si="214"/>
        <v>0</v>
      </c>
      <c r="Y4375" s="28">
        <f t="shared" si="215"/>
        <v>0</v>
      </c>
    </row>
    <row r="4376" spans="1:25" x14ac:dyDescent="0.25">
      <c r="A4376" s="28">
        <v>4374</v>
      </c>
      <c r="V4376" s="28">
        <v>4374</v>
      </c>
      <c r="W4376" s="28">
        <f t="shared" si="213"/>
        <v>0</v>
      </c>
      <c r="X4376" s="28">
        <f t="shared" si="214"/>
        <v>0</v>
      </c>
      <c r="Y4376" s="28">
        <f t="shared" si="215"/>
        <v>0</v>
      </c>
    </row>
    <row r="4377" spans="1:25" x14ac:dyDescent="0.25">
      <c r="A4377" s="28">
        <v>4375</v>
      </c>
      <c r="V4377" s="28">
        <v>4375</v>
      </c>
      <c r="W4377" s="28">
        <f t="shared" si="213"/>
        <v>0</v>
      </c>
      <c r="X4377" s="28">
        <f t="shared" si="214"/>
        <v>0</v>
      </c>
      <c r="Y4377" s="28">
        <f t="shared" si="215"/>
        <v>0</v>
      </c>
    </row>
    <row r="4378" spans="1:25" x14ac:dyDescent="0.25">
      <c r="A4378" s="28">
        <v>4376</v>
      </c>
      <c r="V4378" s="28">
        <v>4376</v>
      </c>
      <c r="W4378" s="28">
        <f t="shared" si="213"/>
        <v>0</v>
      </c>
      <c r="X4378" s="28">
        <f t="shared" si="214"/>
        <v>0</v>
      </c>
      <c r="Y4378" s="28">
        <f t="shared" si="215"/>
        <v>0</v>
      </c>
    </row>
    <row r="4379" spans="1:25" x14ac:dyDescent="0.25">
      <c r="A4379" s="28">
        <v>4377</v>
      </c>
      <c r="V4379" s="28">
        <v>4377</v>
      </c>
      <c r="W4379" s="28">
        <f t="shared" si="213"/>
        <v>0</v>
      </c>
      <c r="X4379" s="28">
        <f t="shared" si="214"/>
        <v>0</v>
      </c>
      <c r="Y4379" s="28">
        <f t="shared" si="215"/>
        <v>0</v>
      </c>
    </row>
    <row r="4380" spans="1:25" x14ac:dyDescent="0.25">
      <c r="A4380" s="28">
        <v>4378</v>
      </c>
      <c r="V4380" s="28">
        <v>4378</v>
      </c>
      <c r="W4380" s="28">
        <f t="shared" si="213"/>
        <v>0</v>
      </c>
      <c r="X4380" s="28">
        <f t="shared" si="214"/>
        <v>0</v>
      </c>
      <c r="Y4380" s="28">
        <f t="shared" si="215"/>
        <v>0</v>
      </c>
    </row>
    <row r="4381" spans="1:25" x14ac:dyDescent="0.25">
      <c r="A4381" s="28">
        <v>4379</v>
      </c>
      <c r="V4381" s="28">
        <v>4379</v>
      </c>
      <c r="W4381" s="28">
        <f t="shared" si="213"/>
        <v>0</v>
      </c>
      <c r="X4381" s="28">
        <f t="shared" si="214"/>
        <v>0</v>
      </c>
      <c r="Y4381" s="28">
        <f t="shared" si="215"/>
        <v>0</v>
      </c>
    </row>
    <row r="4382" spans="1:25" x14ac:dyDescent="0.25">
      <c r="A4382" s="28">
        <v>4380</v>
      </c>
      <c r="V4382" s="28">
        <v>4380</v>
      </c>
      <c r="W4382" s="28">
        <f t="shared" si="213"/>
        <v>0</v>
      </c>
      <c r="X4382" s="28">
        <f t="shared" si="214"/>
        <v>0</v>
      </c>
      <c r="Y4382" s="28">
        <f t="shared" si="215"/>
        <v>0</v>
      </c>
    </row>
    <row r="4383" spans="1:25" x14ac:dyDescent="0.25">
      <c r="A4383" s="28">
        <v>4381</v>
      </c>
      <c r="V4383" s="28">
        <v>4381</v>
      </c>
      <c r="W4383" s="28">
        <f t="shared" si="213"/>
        <v>0</v>
      </c>
      <c r="X4383" s="28">
        <f t="shared" si="214"/>
        <v>0</v>
      </c>
      <c r="Y4383" s="28">
        <f t="shared" si="215"/>
        <v>0</v>
      </c>
    </row>
    <row r="4384" spans="1:25" x14ac:dyDescent="0.25">
      <c r="A4384" s="28">
        <v>4382</v>
      </c>
      <c r="V4384" s="28">
        <v>4382</v>
      </c>
      <c r="W4384" s="28">
        <f t="shared" si="213"/>
        <v>0</v>
      </c>
      <c r="X4384" s="28">
        <f t="shared" si="214"/>
        <v>0</v>
      </c>
      <c r="Y4384" s="28">
        <f t="shared" si="215"/>
        <v>0</v>
      </c>
    </row>
    <row r="4385" spans="1:25" x14ac:dyDescent="0.25">
      <c r="A4385" s="28">
        <v>4383</v>
      </c>
      <c r="V4385" s="28">
        <v>4383</v>
      </c>
      <c r="W4385" s="28">
        <f t="shared" si="213"/>
        <v>0</v>
      </c>
      <c r="X4385" s="28">
        <f t="shared" si="214"/>
        <v>0</v>
      </c>
      <c r="Y4385" s="28">
        <f t="shared" si="215"/>
        <v>0</v>
      </c>
    </row>
    <row r="4386" spans="1:25" x14ac:dyDescent="0.25">
      <c r="A4386" s="28">
        <v>4384</v>
      </c>
      <c r="V4386" s="28">
        <v>4384</v>
      </c>
      <c r="W4386" s="28">
        <f t="shared" si="213"/>
        <v>0</v>
      </c>
      <c r="X4386" s="28">
        <f t="shared" si="214"/>
        <v>0</v>
      </c>
      <c r="Y4386" s="28">
        <f t="shared" si="215"/>
        <v>0</v>
      </c>
    </row>
    <row r="4387" spans="1:25" x14ac:dyDescent="0.25">
      <c r="A4387" s="28">
        <v>4385</v>
      </c>
      <c r="V4387" s="28">
        <v>4385</v>
      </c>
      <c r="W4387" s="28">
        <f t="shared" si="213"/>
        <v>0</v>
      </c>
      <c r="X4387" s="28">
        <f t="shared" si="214"/>
        <v>0</v>
      </c>
      <c r="Y4387" s="28">
        <f t="shared" si="215"/>
        <v>0</v>
      </c>
    </row>
    <row r="4388" spans="1:25" x14ac:dyDescent="0.25">
      <c r="A4388" s="28">
        <v>4386</v>
      </c>
      <c r="V4388" s="28">
        <v>4386</v>
      </c>
      <c r="W4388" s="28">
        <f t="shared" si="213"/>
        <v>0</v>
      </c>
      <c r="X4388" s="28">
        <f t="shared" si="214"/>
        <v>0</v>
      </c>
      <c r="Y4388" s="28">
        <f t="shared" si="215"/>
        <v>0</v>
      </c>
    </row>
    <row r="4389" spans="1:25" x14ac:dyDescent="0.25">
      <c r="A4389" s="28">
        <v>4387</v>
      </c>
      <c r="V4389" s="28">
        <v>4387</v>
      </c>
      <c r="W4389" s="28">
        <f t="shared" si="213"/>
        <v>0</v>
      </c>
      <c r="X4389" s="28">
        <f t="shared" si="214"/>
        <v>0</v>
      </c>
      <c r="Y4389" s="28">
        <f t="shared" si="215"/>
        <v>0</v>
      </c>
    </row>
    <row r="4390" spans="1:25" x14ac:dyDescent="0.25">
      <c r="A4390" s="28">
        <v>4388</v>
      </c>
      <c r="V4390" s="28">
        <v>4388</v>
      </c>
      <c r="W4390" s="28">
        <f t="shared" si="213"/>
        <v>0</v>
      </c>
      <c r="X4390" s="28">
        <f t="shared" si="214"/>
        <v>0</v>
      </c>
      <c r="Y4390" s="28">
        <f t="shared" si="215"/>
        <v>0</v>
      </c>
    </row>
    <row r="4391" spans="1:25" x14ac:dyDescent="0.25">
      <c r="A4391" s="28">
        <v>4389</v>
      </c>
      <c r="V4391" s="28">
        <v>4389</v>
      </c>
      <c r="W4391" s="28">
        <f t="shared" si="213"/>
        <v>0</v>
      </c>
      <c r="X4391" s="28">
        <f t="shared" si="214"/>
        <v>0</v>
      </c>
      <c r="Y4391" s="28">
        <f t="shared" si="215"/>
        <v>0</v>
      </c>
    </row>
    <row r="4392" spans="1:25" x14ac:dyDescent="0.25">
      <c r="A4392" s="28">
        <v>4390</v>
      </c>
      <c r="V4392" s="28">
        <v>4390</v>
      </c>
      <c r="W4392" s="28">
        <f t="shared" si="213"/>
        <v>0</v>
      </c>
      <c r="X4392" s="28">
        <f t="shared" si="214"/>
        <v>0</v>
      </c>
      <c r="Y4392" s="28">
        <f t="shared" si="215"/>
        <v>0</v>
      </c>
    </row>
    <row r="4393" spans="1:25" x14ac:dyDescent="0.25">
      <c r="A4393" s="28">
        <v>4391</v>
      </c>
      <c r="V4393" s="28">
        <v>4391</v>
      </c>
      <c r="W4393" s="28">
        <f t="shared" si="213"/>
        <v>0</v>
      </c>
      <c r="X4393" s="28">
        <f t="shared" si="214"/>
        <v>0</v>
      </c>
      <c r="Y4393" s="28">
        <f t="shared" si="215"/>
        <v>0</v>
      </c>
    </row>
    <row r="4394" spans="1:25" x14ac:dyDescent="0.25">
      <c r="A4394" s="28">
        <v>4392</v>
      </c>
      <c r="V4394" s="28">
        <v>4392</v>
      </c>
      <c r="W4394" s="28">
        <f t="shared" si="213"/>
        <v>0</v>
      </c>
      <c r="X4394" s="28">
        <f t="shared" si="214"/>
        <v>0</v>
      </c>
      <c r="Y4394" s="28">
        <f t="shared" si="215"/>
        <v>0</v>
      </c>
    </row>
    <row r="4395" spans="1:25" x14ac:dyDescent="0.25">
      <c r="A4395" s="28">
        <v>4393</v>
      </c>
      <c r="V4395" s="28">
        <v>4393</v>
      </c>
      <c r="W4395" s="28">
        <f t="shared" si="213"/>
        <v>0</v>
      </c>
      <c r="X4395" s="28">
        <f t="shared" si="214"/>
        <v>0</v>
      </c>
      <c r="Y4395" s="28">
        <f t="shared" si="215"/>
        <v>0</v>
      </c>
    </row>
    <row r="4396" spans="1:25" x14ac:dyDescent="0.25">
      <c r="A4396" s="28">
        <v>4394</v>
      </c>
      <c r="V4396" s="28">
        <v>4394</v>
      </c>
      <c r="W4396" s="28">
        <f t="shared" si="213"/>
        <v>0</v>
      </c>
      <c r="X4396" s="28">
        <f t="shared" si="214"/>
        <v>0</v>
      </c>
      <c r="Y4396" s="28">
        <f t="shared" si="215"/>
        <v>0</v>
      </c>
    </row>
    <row r="4397" spans="1:25" x14ac:dyDescent="0.25">
      <c r="A4397" s="28">
        <v>4395</v>
      </c>
      <c r="V4397" s="28">
        <v>4395</v>
      </c>
      <c r="W4397" s="28">
        <f t="shared" si="213"/>
        <v>0</v>
      </c>
      <c r="X4397" s="28">
        <f t="shared" si="214"/>
        <v>0</v>
      </c>
      <c r="Y4397" s="28">
        <f t="shared" si="215"/>
        <v>0</v>
      </c>
    </row>
    <row r="4398" spans="1:25" x14ac:dyDescent="0.25">
      <c r="A4398" s="28">
        <v>4396</v>
      </c>
      <c r="V4398" s="28">
        <v>4396</v>
      </c>
      <c r="W4398" s="28">
        <f t="shared" si="213"/>
        <v>0</v>
      </c>
      <c r="X4398" s="28">
        <f t="shared" si="214"/>
        <v>0</v>
      </c>
      <c r="Y4398" s="28">
        <f t="shared" si="215"/>
        <v>0</v>
      </c>
    </row>
    <row r="4399" spans="1:25" x14ac:dyDescent="0.25">
      <c r="A4399" s="28">
        <v>4397</v>
      </c>
      <c r="V4399" s="28">
        <v>4397</v>
      </c>
      <c r="W4399" s="28">
        <f t="shared" si="213"/>
        <v>0</v>
      </c>
      <c r="X4399" s="28">
        <f t="shared" si="214"/>
        <v>0</v>
      </c>
      <c r="Y4399" s="28">
        <f t="shared" si="215"/>
        <v>0</v>
      </c>
    </row>
    <row r="4400" spans="1:25" x14ac:dyDescent="0.25">
      <c r="A4400" s="28">
        <v>4398</v>
      </c>
      <c r="V4400" s="28">
        <v>4398</v>
      </c>
      <c r="W4400" s="28">
        <f t="shared" si="213"/>
        <v>0</v>
      </c>
      <c r="X4400" s="28">
        <f t="shared" si="214"/>
        <v>0</v>
      </c>
      <c r="Y4400" s="28">
        <f t="shared" si="215"/>
        <v>0</v>
      </c>
    </row>
    <row r="4401" spans="1:25" x14ac:dyDescent="0.25">
      <c r="A4401" s="28">
        <v>4399</v>
      </c>
      <c r="V4401" s="28">
        <v>4399</v>
      </c>
      <c r="W4401" s="28">
        <f t="shared" si="213"/>
        <v>0</v>
      </c>
      <c r="X4401" s="28">
        <f t="shared" si="214"/>
        <v>0</v>
      </c>
      <c r="Y4401" s="28">
        <f t="shared" si="215"/>
        <v>0</v>
      </c>
    </row>
    <row r="4402" spans="1:25" x14ac:dyDescent="0.25">
      <c r="A4402" s="28">
        <v>4400</v>
      </c>
      <c r="V4402" s="28">
        <v>4400</v>
      </c>
      <c r="W4402" s="28">
        <f t="shared" si="213"/>
        <v>0</v>
      </c>
      <c r="X4402" s="28">
        <f t="shared" si="214"/>
        <v>0</v>
      </c>
      <c r="Y4402" s="28">
        <f t="shared" si="215"/>
        <v>0</v>
      </c>
    </row>
    <row r="4403" spans="1:25" x14ac:dyDescent="0.25">
      <c r="A4403" s="28">
        <v>4401</v>
      </c>
      <c r="V4403" s="28">
        <v>4401</v>
      </c>
      <c r="W4403" s="28">
        <f t="shared" si="213"/>
        <v>0</v>
      </c>
      <c r="X4403" s="28">
        <f t="shared" si="214"/>
        <v>0</v>
      </c>
      <c r="Y4403" s="28">
        <f t="shared" si="215"/>
        <v>0</v>
      </c>
    </row>
    <row r="4404" spans="1:25" x14ac:dyDescent="0.25">
      <c r="A4404" s="28">
        <v>4402</v>
      </c>
      <c r="V4404" s="28">
        <v>4402</v>
      </c>
      <c r="W4404" s="28">
        <f t="shared" si="213"/>
        <v>0</v>
      </c>
      <c r="X4404" s="28">
        <f t="shared" si="214"/>
        <v>0</v>
      </c>
      <c r="Y4404" s="28">
        <f t="shared" si="215"/>
        <v>0</v>
      </c>
    </row>
    <row r="4405" spans="1:25" x14ac:dyDescent="0.25">
      <c r="A4405" s="28">
        <v>4403</v>
      </c>
      <c r="V4405" s="28">
        <v>4403</v>
      </c>
      <c r="W4405" s="28">
        <f t="shared" si="213"/>
        <v>0</v>
      </c>
      <c r="X4405" s="28">
        <f t="shared" si="214"/>
        <v>0</v>
      </c>
      <c r="Y4405" s="28">
        <f t="shared" si="215"/>
        <v>0</v>
      </c>
    </row>
    <row r="4406" spans="1:25" x14ac:dyDescent="0.25">
      <c r="A4406" s="28">
        <v>4404</v>
      </c>
      <c r="V4406" s="28">
        <v>4404</v>
      </c>
      <c r="W4406" s="28">
        <f t="shared" si="213"/>
        <v>0</v>
      </c>
      <c r="X4406" s="28">
        <f t="shared" si="214"/>
        <v>0</v>
      </c>
      <c r="Y4406" s="28">
        <f t="shared" si="215"/>
        <v>0</v>
      </c>
    </row>
    <row r="4407" spans="1:25" x14ac:dyDescent="0.25">
      <c r="A4407" s="28">
        <v>4405</v>
      </c>
      <c r="V4407" s="28">
        <v>4405</v>
      </c>
      <c r="W4407" s="28">
        <f t="shared" si="213"/>
        <v>0</v>
      </c>
      <c r="X4407" s="28">
        <f t="shared" si="214"/>
        <v>0</v>
      </c>
      <c r="Y4407" s="28">
        <f t="shared" si="215"/>
        <v>0</v>
      </c>
    </row>
    <row r="4408" spans="1:25" x14ac:dyDescent="0.25">
      <c r="A4408" s="28">
        <v>4406</v>
      </c>
      <c r="V4408" s="28">
        <v>4406</v>
      </c>
      <c r="W4408" s="28">
        <f t="shared" si="213"/>
        <v>0</v>
      </c>
      <c r="X4408" s="28">
        <f t="shared" si="214"/>
        <v>0</v>
      </c>
      <c r="Y4408" s="28">
        <f t="shared" si="215"/>
        <v>0</v>
      </c>
    </row>
    <row r="4409" spans="1:25" x14ac:dyDescent="0.25">
      <c r="A4409" s="28">
        <v>4407</v>
      </c>
      <c r="V4409" s="28">
        <v>4407</v>
      </c>
      <c r="W4409" s="28">
        <f t="shared" si="213"/>
        <v>0</v>
      </c>
      <c r="X4409" s="28">
        <f t="shared" si="214"/>
        <v>0</v>
      </c>
      <c r="Y4409" s="28">
        <f t="shared" si="215"/>
        <v>0</v>
      </c>
    </row>
    <row r="4410" spans="1:25" x14ac:dyDescent="0.25">
      <c r="A4410" s="28">
        <v>4408</v>
      </c>
      <c r="V4410" s="28">
        <v>4408</v>
      </c>
      <c r="W4410" s="28">
        <f t="shared" si="213"/>
        <v>0</v>
      </c>
      <c r="X4410" s="28">
        <f t="shared" si="214"/>
        <v>0</v>
      </c>
      <c r="Y4410" s="28">
        <f t="shared" si="215"/>
        <v>0</v>
      </c>
    </row>
    <row r="4411" spans="1:25" x14ac:dyDescent="0.25">
      <c r="A4411" s="28">
        <v>4409</v>
      </c>
      <c r="V4411" s="28">
        <v>4409</v>
      </c>
      <c r="W4411" s="28">
        <f t="shared" si="213"/>
        <v>0</v>
      </c>
      <c r="X4411" s="28">
        <f t="shared" si="214"/>
        <v>0</v>
      </c>
      <c r="Y4411" s="28">
        <f t="shared" si="215"/>
        <v>0</v>
      </c>
    </row>
    <row r="4412" spans="1:25" x14ac:dyDescent="0.25">
      <c r="A4412" s="28">
        <v>4410</v>
      </c>
      <c r="V4412" s="28">
        <v>4410</v>
      </c>
      <c r="W4412" s="28">
        <f t="shared" si="213"/>
        <v>0</v>
      </c>
      <c r="X4412" s="28">
        <f t="shared" si="214"/>
        <v>0</v>
      </c>
      <c r="Y4412" s="28">
        <f t="shared" si="215"/>
        <v>0</v>
      </c>
    </row>
    <row r="4413" spans="1:25" x14ac:dyDescent="0.25">
      <c r="A4413" s="28">
        <v>4411</v>
      </c>
      <c r="V4413" s="28">
        <v>4411</v>
      </c>
      <c r="W4413" s="28">
        <f t="shared" si="213"/>
        <v>0</v>
      </c>
      <c r="X4413" s="28">
        <f t="shared" si="214"/>
        <v>0</v>
      </c>
      <c r="Y4413" s="28">
        <f t="shared" si="215"/>
        <v>0</v>
      </c>
    </row>
    <row r="4414" spans="1:25" x14ac:dyDescent="0.25">
      <c r="A4414" s="28">
        <v>4412</v>
      </c>
      <c r="V4414" s="28">
        <v>4412</v>
      </c>
      <c r="W4414" s="28">
        <f t="shared" si="213"/>
        <v>0</v>
      </c>
      <c r="X4414" s="28">
        <f t="shared" si="214"/>
        <v>0</v>
      </c>
      <c r="Y4414" s="28">
        <f t="shared" si="215"/>
        <v>0</v>
      </c>
    </row>
    <row r="4415" spans="1:25" x14ac:dyDescent="0.25">
      <c r="A4415" s="28">
        <v>4413</v>
      </c>
      <c r="V4415" s="28">
        <v>4413</v>
      </c>
      <c r="W4415" s="28">
        <f t="shared" si="213"/>
        <v>0</v>
      </c>
      <c r="X4415" s="28">
        <f t="shared" si="214"/>
        <v>0</v>
      </c>
      <c r="Y4415" s="28">
        <f t="shared" si="215"/>
        <v>0</v>
      </c>
    </row>
    <row r="4416" spans="1:25" x14ac:dyDescent="0.25">
      <c r="A4416" s="28">
        <v>4414</v>
      </c>
      <c r="V4416" s="28">
        <v>4414</v>
      </c>
      <c r="W4416" s="28">
        <f t="shared" si="213"/>
        <v>0</v>
      </c>
      <c r="X4416" s="28">
        <f t="shared" si="214"/>
        <v>0</v>
      </c>
      <c r="Y4416" s="28">
        <f t="shared" si="215"/>
        <v>0</v>
      </c>
    </row>
    <row r="4417" spans="1:25" x14ac:dyDescent="0.25">
      <c r="A4417" s="28">
        <v>4415</v>
      </c>
      <c r="V4417" s="28">
        <v>4415</v>
      </c>
      <c r="W4417" s="28">
        <f t="shared" si="213"/>
        <v>0</v>
      </c>
      <c r="X4417" s="28">
        <f t="shared" si="214"/>
        <v>0</v>
      </c>
      <c r="Y4417" s="28">
        <f t="shared" si="215"/>
        <v>0</v>
      </c>
    </row>
    <row r="4418" spans="1:25" x14ac:dyDescent="0.25">
      <c r="A4418" s="28">
        <v>4416</v>
      </c>
      <c r="V4418" s="28">
        <v>4416</v>
      </c>
      <c r="W4418" s="28">
        <f t="shared" si="213"/>
        <v>0</v>
      </c>
      <c r="X4418" s="28">
        <f t="shared" si="214"/>
        <v>0</v>
      </c>
      <c r="Y4418" s="28">
        <f t="shared" si="215"/>
        <v>0</v>
      </c>
    </row>
    <row r="4419" spans="1:25" x14ac:dyDescent="0.25">
      <c r="A4419" s="28">
        <v>4417</v>
      </c>
      <c r="V4419" s="28">
        <v>4417</v>
      </c>
      <c r="W4419" s="28">
        <f t="shared" si="213"/>
        <v>0</v>
      </c>
      <c r="X4419" s="28">
        <f t="shared" si="214"/>
        <v>0</v>
      </c>
      <c r="Y4419" s="28">
        <f t="shared" si="215"/>
        <v>0</v>
      </c>
    </row>
    <row r="4420" spans="1:25" x14ac:dyDescent="0.25">
      <c r="A4420" s="28">
        <v>4418</v>
      </c>
      <c r="V4420" s="28">
        <v>4418</v>
      </c>
      <c r="W4420" s="28">
        <f t="shared" si="213"/>
        <v>0</v>
      </c>
      <c r="X4420" s="28">
        <f t="shared" si="214"/>
        <v>0</v>
      </c>
      <c r="Y4420" s="28">
        <f t="shared" si="215"/>
        <v>0</v>
      </c>
    </row>
    <row r="4421" spans="1:25" x14ac:dyDescent="0.25">
      <c r="A4421" s="28">
        <v>4419</v>
      </c>
      <c r="V4421" s="28">
        <v>4419</v>
      </c>
      <c r="W4421" s="28">
        <f t="shared" si="213"/>
        <v>0</v>
      </c>
      <c r="X4421" s="28">
        <f t="shared" si="214"/>
        <v>0</v>
      </c>
      <c r="Y4421" s="28">
        <f t="shared" si="215"/>
        <v>0</v>
      </c>
    </row>
    <row r="4422" spans="1:25" x14ac:dyDescent="0.25">
      <c r="A4422" s="28">
        <v>4420</v>
      </c>
      <c r="V4422" s="28">
        <v>4420</v>
      </c>
      <c r="W4422" s="28">
        <f t="shared" si="213"/>
        <v>0</v>
      </c>
      <c r="X4422" s="28">
        <f t="shared" si="214"/>
        <v>0</v>
      </c>
      <c r="Y4422" s="28">
        <f t="shared" si="215"/>
        <v>0</v>
      </c>
    </row>
    <row r="4423" spans="1:25" x14ac:dyDescent="0.25">
      <c r="A4423" s="28">
        <v>4421</v>
      </c>
      <c r="V4423" s="28">
        <v>4421</v>
      </c>
      <c r="W4423" s="28">
        <f t="shared" si="213"/>
        <v>0</v>
      </c>
      <c r="X4423" s="28">
        <f t="shared" si="214"/>
        <v>0</v>
      </c>
      <c r="Y4423" s="28">
        <f t="shared" si="215"/>
        <v>0</v>
      </c>
    </row>
    <row r="4424" spans="1:25" x14ac:dyDescent="0.25">
      <c r="A4424" s="28">
        <v>4422</v>
      </c>
      <c r="V4424" s="28">
        <v>4422</v>
      </c>
      <c r="W4424" s="28">
        <f t="shared" si="213"/>
        <v>0</v>
      </c>
      <c r="X4424" s="28">
        <f t="shared" si="214"/>
        <v>0</v>
      </c>
      <c r="Y4424" s="28">
        <f t="shared" si="215"/>
        <v>0</v>
      </c>
    </row>
    <row r="4425" spans="1:25" x14ac:dyDescent="0.25">
      <c r="A4425" s="28">
        <v>4423</v>
      </c>
      <c r="V4425" s="28">
        <v>4423</v>
      </c>
      <c r="W4425" s="28">
        <f t="shared" si="213"/>
        <v>0</v>
      </c>
      <c r="X4425" s="28">
        <f t="shared" si="214"/>
        <v>0</v>
      </c>
      <c r="Y4425" s="28">
        <f t="shared" si="215"/>
        <v>0</v>
      </c>
    </row>
    <row r="4426" spans="1:25" x14ac:dyDescent="0.25">
      <c r="A4426" s="28">
        <v>4424</v>
      </c>
      <c r="V4426" s="28">
        <v>4424</v>
      </c>
      <c r="W4426" s="28">
        <f t="shared" si="213"/>
        <v>0</v>
      </c>
      <c r="X4426" s="28">
        <f t="shared" si="214"/>
        <v>0</v>
      </c>
      <c r="Y4426" s="28">
        <f t="shared" si="215"/>
        <v>0</v>
      </c>
    </row>
    <row r="4427" spans="1:25" x14ac:dyDescent="0.25">
      <c r="A4427" s="28">
        <v>4425</v>
      </c>
      <c r="V4427" s="28">
        <v>4425</v>
      </c>
      <c r="W4427" s="28">
        <f t="shared" si="213"/>
        <v>0</v>
      </c>
      <c r="X4427" s="28">
        <f t="shared" si="214"/>
        <v>0</v>
      </c>
      <c r="Y4427" s="28">
        <f t="shared" si="215"/>
        <v>0</v>
      </c>
    </row>
    <row r="4428" spans="1:25" x14ac:dyDescent="0.25">
      <c r="A4428" s="28">
        <v>4426</v>
      </c>
      <c r="V4428" s="28">
        <v>4426</v>
      </c>
      <c r="W4428" s="28">
        <f t="shared" si="213"/>
        <v>0</v>
      </c>
      <c r="X4428" s="28">
        <f t="shared" si="214"/>
        <v>0</v>
      </c>
      <c r="Y4428" s="28">
        <f t="shared" si="215"/>
        <v>0</v>
      </c>
    </row>
    <row r="4429" spans="1:25" x14ac:dyDescent="0.25">
      <c r="A4429" s="28">
        <v>4427</v>
      </c>
      <c r="V4429" s="28">
        <v>4427</v>
      </c>
      <c r="W4429" s="28">
        <f t="shared" si="213"/>
        <v>0</v>
      </c>
      <c r="X4429" s="28">
        <f t="shared" si="214"/>
        <v>0</v>
      </c>
      <c r="Y4429" s="28">
        <f t="shared" si="215"/>
        <v>0</v>
      </c>
    </row>
    <row r="4430" spans="1:25" x14ac:dyDescent="0.25">
      <c r="A4430" s="28">
        <v>4428</v>
      </c>
      <c r="V4430" s="28">
        <v>4428</v>
      </c>
      <c r="W4430" s="28">
        <f t="shared" si="213"/>
        <v>0</v>
      </c>
      <c r="X4430" s="28">
        <f t="shared" si="214"/>
        <v>0</v>
      </c>
      <c r="Y4430" s="28">
        <f t="shared" si="215"/>
        <v>0</v>
      </c>
    </row>
    <row r="4431" spans="1:25" x14ac:dyDescent="0.25">
      <c r="A4431" s="28">
        <v>4429</v>
      </c>
      <c r="V4431" s="28">
        <v>4429</v>
      </c>
      <c r="W4431" s="28">
        <f t="shared" si="213"/>
        <v>0</v>
      </c>
      <c r="X4431" s="28">
        <f t="shared" si="214"/>
        <v>0</v>
      </c>
      <c r="Y4431" s="28">
        <f t="shared" si="215"/>
        <v>0</v>
      </c>
    </row>
    <row r="4432" spans="1:25" x14ac:dyDescent="0.25">
      <c r="A4432" s="28">
        <v>4430</v>
      </c>
      <c r="V4432" s="28">
        <v>4430</v>
      </c>
      <c r="W4432" s="28">
        <f t="shared" si="213"/>
        <v>0</v>
      </c>
      <c r="X4432" s="28">
        <f t="shared" si="214"/>
        <v>0</v>
      </c>
      <c r="Y4432" s="28">
        <f t="shared" si="215"/>
        <v>0</v>
      </c>
    </row>
    <row r="4433" spans="1:25" x14ac:dyDescent="0.25">
      <c r="A4433" s="28">
        <v>4431</v>
      </c>
      <c r="V4433" s="28">
        <v>4431</v>
      </c>
      <c r="W4433" s="28">
        <f t="shared" si="213"/>
        <v>0</v>
      </c>
      <c r="X4433" s="28">
        <f t="shared" si="214"/>
        <v>0</v>
      </c>
      <c r="Y4433" s="28">
        <f t="shared" si="215"/>
        <v>0</v>
      </c>
    </row>
    <row r="4434" spans="1:25" x14ac:dyDescent="0.25">
      <c r="A4434" s="28">
        <v>4432</v>
      </c>
      <c r="V4434" s="28">
        <v>4432</v>
      </c>
      <c r="W4434" s="28">
        <f t="shared" si="213"/>
        <v>0</v>
      </c>
      <c r="X4434" s="28">
        <f t="shared" si="214"/>
        <v>0</v>
      </c>
      <c r="Y4434" s="28">
        <f t="shared" si="215"/>
        <v>0</v>
      </c>
    </row>
    <row r="4435" spans="1:25" x14ac:dyDescent="0.25">
      <c r="A4435" s="28">
        <v>4433</v>
      </c>
      <c r="V4435" s="28">
        <v>4433</v>
      </c>
      <c r="W4435" s="28">
        <f t="shared" ref="W4435:W4498" si="216">IFERROR(_xlfn.RANK.AVG(B4435,$B4435:$D4435,1),0)</f>
        <v>0</v>
      </c>
      <c r="X4435" s="28">
        <f t="shared" ref="X4435:X4498" si="217">IFERROR(_xlfn.RANK.AVG(C4435,$B4435:$D4435,1),0)</f>
        <v>0</v>
      </c>
      <c r="Y4435" s="28">
        <f t="shared" ref="Y4435:Y4498" si="218">IFERROR(_xlfn.RANK.AVG(D4435,$B4435:$D4435,1),0)</f>
        <v>0</v>
      </c>
    </row>
    <row r="4436" spans="1:25" x14ac:dyDescent="0.25">
      <c r="A4436" s="28">
        <v>4434</v>
      </c>
      <c r="V4436" s="28">
        <v>4434</v>
      </c>
      <c r="W4436" s="28">
        <f t="shared" si="216"/>
        <v>0</v>
      </c>
      <c r="X4436" s="28">
        <f t="shared" si="217"/>
        <v>0</v>
      </c>
      <c r="Y4436" s="28">
        <f t="shared" si="218"/>
        <v>0</v>
      </c>
    </row>
    <row r="4437" spans="1:25" x14ac:dyDescent="0.25">
      <c r="A4437" s="28">
        <v>4435</v>
      </c>
      <c r="V4437" s="28">
        <v>4435</v>
      </c>
      <c r="W4437" s="28">
        <f t="shared" si="216"/>
        <v>0</v>
      </c>
      <c r="X4437" s="28">
        <f t="shared" si="217"/>
        <v>0</v>
      </c>
      <c r="Y4437" s="28">
        <f t="shared" si="218"/>
        <v>0</v>
      </c>
    </row>
    <row r="4438" spans="1:25" x14ac:dyDescent="0.25">
      <c r="A4438" s="28">
        <v>4436</v>
      </c>
      <c r="V4438" s="28">
        <v>4436</v>
      </c>
      <c r="W4438" s="28">
        <f t="shared" si="216"/>
        <v>0</v>
      </c>
      <c r="X4438" s="28">
        <f t="shared" si="217"/>
        <v>0</v>
      </c>
      <c r="Y4438" s="28">
        <f t="shared" si="218"/>
        <v>0</v>
      </c>
    </row>
    <row r="4439" spans="1:25" x14ac:dyDescent="0.25">
      <c r="A4439" s="28">
        <v>4437</v>
      </c>
      <c r="V4439" s="28">
        <v>4437</v>
      </c>
      <c r="W4439" s="28">
        <f t="shared" si="216"/>
        <v>0</v>
      </c>
      <c r="X4439" s="28">
        <f t="shared" si="217"/>
        <v>0</v>
      </c>
      <c r="Y4439" s="28">
        <f t="shared" si="218"/>
        <v>0</v>
      </c>
    </row>
    <row r="4440" spans="1:25" x14ac:dyDescent="0.25">
      <c r="A4440" s="28">
        <v>4438</v>
      </c>
      <c r="V4440" s="28">
        <v>4438</v>
      </c>
      <c r="W4440" s="28">
        <f t="shared" si="216"/>
        <v>0</v>
      </c>
      <c r="X4440" s="28">
        <f t="shared" si="217"/>
        <v>0</v>
      </c>
      <c r="Y4440" s="28">
        <f t="shared" si="218"/>
        <v>0</v>
      </c>
    </row>
    <row r="4441" spans="1:25" x14ac:dyDescent="0.25">
      <c r="A4441" s="28">
        <v>4439</v>
      </c>
      <c r="V4441" s="28">
        <v>4439</v>
      </c>
      <c r="W4441" s="28">
        <f t="shared" si="216"/>
        <v>0</v>
      </c>
      <c r="X4441" s="28">
        <f t="shared" si="217"/>
        <v>0</v>
      </c>
      <c r="Y4441" s="28">
        <f t="shared" si="218"/>
        <v>0</v>
      </c>
    </row>
    <row r="4442" spans="1:25" x14ac:dyDescent="0.25">
      <c r="A4442" s="28">
        <v>4440</v>
      </c>
      <c r="V4442" s="28">
        <v>4440</v>
      </c>
      <c r="W4442" s="28">
        <f t="shared" si="216"/>
        <v>0</v>
      </c>
      <c r="X4442" s="28">
        <f t="shared" si="217"/>
        <v>0</v>
      </c>
      <c r="Y4442" s="28">
        <f t="shared" si="218"/>
        <v>0</v>
      </c>
    </row>
    <row r="4443" spans="1:25" x14ac:dyDescent="0.25">
      <c r="A4443" s="28">
        <v>4441</v>
      </c>
      <c r="V4443" s="28">
        <v>4441</v>
      </c>
      <c r="W4443" s="28">
        <f t="shared" si="216"/>
        <v>0</v>
      </c>
      <c r="X4443" s="28">
        <f t="shared" si="217"/>
        <v>0</v>
      </c>
      <c r="Y4443" s="28">
        <f t="shared" si="218"/>
        <v>0</v>
      </c>
    </row>
    <row r="4444" spans="1:25" x14ac:dyDescent="0.25">
      <c r="A4444" s="28">
        <v>4442</v>
      </c>
      <c r="V4444" s="28">
        <v>4442</v>
      </c>
      <c r="W4444" s="28">
        <f t="shared" si="216"/>
        <v>0</v>
      </c>
      <c r="X4444" s="28">
        <f t="shared" si="217"/>
        <v>0</v>
      </c>
      <c r="Y4444" s="28">
        <f t="shared" si="218"/>
        <v>0</v>
      </c>
    </row>
    <row r="4445" spans="1:25" x14ac:dyDescent="0.25">
      <c r="A4445" s="28">
        <v>4443</v>
      </c>
      <c r="V4445" s="28">
        <v>4443</v>
      </c>
      <c r="W4445" s="28">
        <f t="shared" si="216"/>
        <v>0</v>
      </c>
      <c r="X4445" s="28">
        <f t="shared" si="217"/>
        <v>0</v>
      </c>
      <c r="Y4445" s="28">
        <f t="shared" si="218"/>
        <v>0</v>
      </c>
    </row>
    <row r="4446" spans="1:25" x14ac:dyDescent="0.25">
      <c r="A4446" s="28">
        <v>4444</v>
      </c>
      <c r="V4446" s="28">
        <v>4444</v>
      </c>
      <c r="W4446" s="28">
        <f t="shared" si="216"/>
        <v>0</v>
      </c>
      <c r="X4446" s="28">
        <f t="shared" si="217"/>
        <v>0</v>
      </c>
      <c r="Y4446" s="28">
        <f t="shared" si="218"/>
        <v>0</v>
      </c>
    </row>
    <row r="4447" spans="1:25" x14ac:dyDescent="0.25">
      <c r="A4447" s="28">
        <v>4445</v>
      </c>
      <c r="V4447" s="28">
        <v>4445</v>
      </c>
      <c r="W4447" s="28">
        <f t="shared" si="216"/>
        <v>0</v>
      </c>
      <c r="X4447" s="28">
        <f t="shared" si="217"/>
        <v>0</v>
      </c>
      <c r="Y4447" s="28">
        <f t="shared" si="218"/>
        <v>0</v>
      </c>
    </row>
    <row r="4448" spans="1:25" x14ac:dyDescent="0.25">
      <c r="A4448" s="28">
        <v>4446</v>
      </c>
      <c r="V4448" s="28">
        <v>4446</v>
      </c>
      <c r="W4448" s="28">
        <f t="shared" si="216"/>
        <v>0</v>
      </c>
      <c r="X4448" s="28">
        <f t="shared" si="217"/>
        <v>0</v>
      </c>
      <c r="Y4448" s="28">
        <f t="shared" si="218"/>
        <v>0</v>
      </c>
    </row>
    <row r="4449" spans="1:25" x14ac:dyDescent="0.25">
      <c r="A4449" s="28">
        <v>4447</v>
      </c>
      <c r="V4449" s="28">
        <v>4447</v>
      </c>
      <c r="W4449" s="28">
        <f t="shared" si="216"/>
        <v>0</v>
      </c>
      <c r="X4449" s="28">
        <f t="shared" si="217"/>
        <v>0</v>
      </c>
      <c r="Y4449" s="28">
        <f t="shared" si="218"/>
        <v>0</v>
      </c>
    </row>
    <row r="4450" spans="1:25" x14ac:dyDescent="0.25">
      <c r="A4450" s="28">
        <v>4448</v>
      </c>
      <c r="V4450" s="28">
        <v>4448</v>
      </c>
      <c r="W4450" s="28">
        <f t="shared" si="216"/>
        <v>0</v>
      </c>
      <c r="X4450" s="28">
        <f t="shared" si="217"/>
        <v>0</v>
      </c>
      <c r="Y4450" s="28">
        <f t="shared" si="218"/>
        <v>0</v>
      </c>
    </row>
    <row r="4451" spans="1:25" x14ac:dyDescent="0.25">
      <c r="A4451" s="28">
        <v>4449</v>
      </c>
      <c r="V4451" s="28">
        <v>4449</v>
      </c>
      <c r="W4451" s="28">
        <f t="shared" si="216"/>
        <v>0</v>
      </c>
      <c r="X4451" s="28">
        <f t="shared" si="217"/>
        <v>0</v>
      </c>
      <c r="Y4451" s="28">
        <f t="shared" si="218"/>
        <v>0</v>
      </c>
    </row>
    <row r="4452" spans="1:25" x14ac:dyDescent="0.25">
      <c r="A4452" s="28">
        <v>4450</v>
      </c>
      <c r="V4452" s="28">
        <v>4450</v>
      </c>
      <c r="W4452" s="28">
        <f t="shared" si="216"/>
        <v>0</v>
      </c>
      <c r="X4452" s="28">
        <f t="shared" si="217"/>
        <v>0</v>
      </c>
      <c r="Y4452" s="28">
        <f t="shared" si="218"/>
        <v>0</v>
      </c>
    </row>
    <row r="4453" spans="1:25" x14ac:dyDescent="0.25">
      <c r="A4453" s="28">
        <v>4451</v>
      </c>
      <c r="V4453" s="28">
        <v>4451</v>
      </c>
      <c r="W4453" s="28">
        <f t="shared" si="216"/>
        <v>0</v>
      </c>
      <c r="X4453" s="28">
        <f t="shared" si="217"/>
        <v>0</v>
      </c>
      <c r="Y4453" s="28">
        <f t="shared" si="218"/>
        <v>0</v>
      </c>
    </row>
    <row r="4454" spans="1:25" x14ac:dyDescent="0.25">
      <c r="A4454" s="28">
        <v>4452</v>
      </c>
      <c r="V4454" s="28">
        <v>4452</v>
      </c>
      <c r="W4454" s="28">
        <f t="shared" si="216"/>
        <v>0</v>
      </c>
      <c r="X4454" s="28">
        <f t="shared" si="217"/>
        <v>0</v>
      </c>
      <c r="Y4454" s="28">
        <f t="shared" si="218"/>
        <v>0</v>
      </c>
    </row>
    <row r="4455" spans="1:25" x14ac:dyDescent="0.25">
      <c r="A4455" s="28">
        <v>4453</v>
      </c>
      <c r="V4455" s="28">
        <v>4453</v>
      </c>
      <c r="W4455" s="28">
        <f t="shared" si="216"/>
        <v>0</v>
      </c>
      <c r="X4455" s="28">
        <f t="shared" si="217"/>
        <v>0</v>
      </c>
      <c r="Y4455" s="28">
        <f t="shared" si="218"/>
        <v>0</v>
      </c>
    </row>
    <row r="4456" spans="1:25" x14ac:dyDescent="0.25">
      <c r="A4456" s="28">
        <v>4454</v>
      </c>
      <c r="V4456" s="28">
        <v>4454</v>
      </c>
      <c r="W4456" s="28">
        <f t="shared" si="216"/>
        <v>0</v>
      </c>
      <c r="X4456" s="28">
        <f t="shared" si="217"/>
        <v>0</v>
      </c>
      <c r="Y4456" s="28">
        <f t="shared" si="218"/>
        <v>0</v>
      </c>
    </row>
    <row r="4457" spans="1:25" x14ac:dyDescent="0.25">
      <c r="A4457" s="28">
        <v>4455</v>
      </c>
      <c r="V4457" s="28">
        <v>4455</v>
      </c>
      <c r="W4457" s="28">
        <f t="shared" si="216"/>
        <v>0</v>
      </c>
      <c r="X4457" s="28">
        <f t="shared" si="217"/>
        <v>0</v>
      </c>
      <c r="Y4457" s="28">
        <f t="shared" si="218"/>
        <v>0</v>
      </c>
    </row>
    <row r="4458" spans="1:25" x14ac:dyDescent="0.25">
      <c r="A4458" s="28">
        <v>4456</v>
      </c>
      <c r="V4458" s="28">
        <v>4456</v>
      </c>
      <c r="W4458" s="28">
        <f t="shared" si="216"/>
        <v>0</v>
      </c>
      <c r="X4458" s="28">
        <f t="shared" si="217"/>
        <v>0</v>
      </c>
      <c r="Y4458" s="28">
        <f t="shared" si="218"/>
        <v>0</v>
      </c>
    </row>
    <row r="4459" spans="1:25" x14ac:dyDescent="0.25">
      <c r="A4459" s="28">
        <v>4457</v>
      </c>
      <c r="V4459" s="28">
        <v>4457</v>
      </c>
      <c r="W4459" s="28">
        <f t="shared" si="216"/>
        <v>0</v>
      </c>
      <c r="X4459" s="28">
        <f t="shared" si="217"/>
        <v>0</v>
      </c>
      <c r="Y4459" s="28">
        <f t="shared" si="218"/>
        <v>0</v>
      </c>
    </row>
    <row r="4460" spans="1:25" x14ac:dyDescent="0.25">
      <c r="A4460" s="28">
        <v>4458</v>
      </c>
      <c r="V4460" s="28">
        <v>4458</v>
      </c>
      <c r="W4460" s="28">
        <f t="shared" si="216"/>
        <v>0</v>
      </c>
      <c r="X4460" s="28">
        <f t="shared" si="217"/>
        <v>0</v>
      </c>
      <c r="Y4460" s="28">
        <f t="shared" si="218"/>
        <v>0</v>
      </c>
    </row>
    <row r="4461" spans="1:25" x14ac:dyDescent="0.25">
      <c r="A4461" s="28">
        <v>4459</v>
      </c>
      <c r="V4461" s="28">
        <v>4459</v>
      </c>
      <c r="W4461" s="28">
        <f t="shared" si="216"/>
        <v>0</v>
      </c>
      <c r="X4461" s="28">
        <f t="shared" si="217"/>
        <v>0</v>
      </c>
      <c r="Y4461" s="28">
        <f t="shared" si="218"/>
        <v>0</v>
      </c>
    </row>
    <row r="4462" spans="1:25" x14ac:dyDescent="0.25">
      <c r="A4462" s="28">
        <v>4460</v>
      </c>
      <c r="V4462" s="28">
        <v>4460</v>
      </c>
      <c r="W4462" s="28">
        <f t="shared" si="216"/>
        <v>0</v>
      </c>
      <c r="X4462" s="28">
        <f t="shared" si="217"/>
        <v>0</v>
      </c>
      <c r="Y4462" s="28">
        <f t="shared" si="218"/>
        <v>0</v>
      </c>
    </row>
    <row r="4463" spans="1:25" x14ac:dyDescent="0.25">
      <c r="A4463" s="28">
        <v>4461</v>
      </c>
      <c r="V4463" s="28">
        <v>4461</v>
      </c>
      <c r="W4463" s="28">
        <f t="shared" si="216"/>
        <v>0</v>
      </c>
      <c r="X4463" s="28">
        <f t="shared" si="217"/>
        <v>0</v>
      </c>
      <c r="Y4463" s="28">
        <f t="shared" si="218"/>
        <v>0</v>
      </c>
    </row>
    <row r="4464" spans="1:25" x14ac:dyDescent="0.25">
      <c r="A4464" s="28">
        <v>4462</v>
      </c>
      <c r="V4464" s="28">
        <v>4462</v>
      </c>
      <c r="W4464" s="28">
        <f t="shared" si="216"/>
        <v>0</v>
      </c>
      <c r="X4464" s="28">
        <f t="shared" si="217"/>
        <v>0</v>
      </c>
      <c r="Y4464" s="28">
        <f t="shared" si="218"/>
        <v>0</v>
      </c>
    </row>
    <row r="4465" spans="1:25" x14ac:dyDescent="0.25">
      <c r="A4465" s="28">
        <v>4463</v>
      </c>
      <c r="V4465" s="28">
        <v>4463</v>
      </c>
      <c r="W4465" s="28">
        <f t="shared" si="216"/>
        <v>0</v>
      </c>
      <c r="X4465" s="28">
        <f t="shared" si="217"/>
        <v>0</v>
      </c>
      <c r="Y4465" s="28">
        <f t="shared" si="218"/>
        <v>0</v>
      </c>
    </row>
    <row r="4466" spans="1:25" x14ac:dyDescent="0.25">
      <c r="A4466" s="28">
        <v>4464</v>
      </c>
      <c r="V4466" s="28">
        <v>4464</v>
      </c>
      <c r="W4466" s="28">
        <f t="shared" si="216"/>
        <v>0</v>
      </c>
      <c r="X4466" s="28">
        <f t="shared" si="217"/>
        <v>0</v>
      </c>
      <c r="Y4466" s="28">
        <f t="shared" si="218"/>
        <v>0</v>
      </c>
    </row>
    <row r="4467" spans="1:25" x14ac:dyDescent="0.25">
      <c r="A4467" s="28">
        <v>4465</v>
      </c>
      <c r="V4467" s="28">
        <v>4465</v>
      </c>
      <c r="W4467" s="28">
        <f t="shared" si="216"/>
        <v>0</v>
      </c>
      <c r="X4467" s="28">
        <f t="shared" si="217"/>
        <v>0</v>
      </c>
      <c r="Y4467" s="28">
        <f t="shared" si="218"/>
        <v>0</v>
      </c>
    </row>
    <row r="4468" spans="1:25" x14ac:dyDescent="0.25">
      <c r="A4468" s="28">
        <v>4466</v>
      </c>
      <c r="V4468" s="28">
        <v>4466</v>
      </c>
      <c r="W4468" s="28">
        <f t="shared" si="216"/>
        <v>0</v>
      </c>
      <c r="X4468" s="28">
        <f t="shared" si="217"/>
        <v>0</v>
      </c>
      <c r="Y4468" s="28">
        <f t="shared" si="218"/>
        <v>0</v>
      </c>
    </row>
    <row r="4469" spans="1:25" x14ac:dyDescent="0.25">
      <c r="A4469" s="28">
        <v>4467</v>
      </c>
      <c r="V4469" s="28">
        <v>4467</v>
      </c>
      <c r="W4469" s="28">
        <f t="shared" si="216"/>
        <v>0</v>
      </c>
      <c r="X4469" s="28">
        <f t="shared" si="217"/>
        <v>0</v>
      </c>
      <c r="Y4469" s="28">
        <f t="shared" si="218"/>
        <v>0</v>
      </c>
    </row>
    <row r="4470" spans="1:25" x14ac:dyDescent="0.25">
      <c r="A4470" s="28">
        <v>4468</v>
      </c>
      <c r="V4470" s="28">
        <v>4468</v>
      </c>
      <c r="W4470" s="28">
        <f t="shared" si="216"/>
        <v>0</v>
      </c>
      <c r="X4470" s="28">
        <f t="shared" si="217"/>
        <v>0</v>
      </c>
      <c r="Y4470" s="28">
        <f t="shared" si="218"/>
        <v>0</v>
      </c>
    </row>
    <row r="4471" spans="1:25" x14ac:dyDescent="0.25">
      <c r="A4471" s="28">
        <v>4469</v>
      </c>
      <c r="V4471" s="28">
        <v>4469</v>
      </c>
      <c r="W4471" s="28">
        <f t="shared" si="216"/>
        <v>0</v>
      </c>
      <c r="X4471" s="28">
        <f t="shared" si="217"/>
        <v>0</v>
      </c>
      <c r="Y4471" s="28">
        <f t="shared" si="218"/>
        <v>0</v>
      </c>
    </row>
    <row r="4472" spans="1:25" x14ac:dyDescent="0.25">
      <c r="A4472" s="28">
        <v>4470</v>
      </c>
      <c r="V4472" s="28">
        <v>4470</v>
      </c>
      <c r="W4472" s="28">
        <f t="shared" si="216"/>
        <v>0</v>
      </c>
      <c r="X4472" s="28">
        <f t="shared" si="217"/>
        <v>0</v>
      </c>
      <c r="Y4472" s="28">
        <f t="shared" si="218"/>
        <v>0</v>
      </c>
    </row>
    <row r="4473" spans="1:25" x14ac:dyDescent="0.25">
      <c r="A4473" s="28">
        <v>4471</v>
      </c>
      <c r="V4473" s="28">
        <v>4471</v>
      </c>
      <c r="W4473" s="28">
        <f t="shared" si="216"/>
        <v>0</v>
      </c>
      <c r="X4473" s="28">
        <f t="shared" si="217"/>
        <v>0</v>
      </c>
      <c r="Y4473" s="28">
        <f t="shared" si="218"/>
        <v>0</v>
      </c>
    </row>
    <row r="4474" spans="1:25" x14ac:dyDescent="0.25">
      <c r="A4474" s="28">
        <v>4472</v>
      </c>
      <c r="V4474" s="28">
        <v>4472</v>
      </c>
      <c r="W4474" s="28">
        <f t="shared" si="216"/>
        <v>0</v>
      </c>
      <c r="X4474" s="28">
        <f t="shared" si="217"/>
        <v>0</v>
      </c>
      <c r="Y4474" s="28">
        <f t="shared" si="218"/>
        <v>0</v>
      </c>
    </row>
    <row r="4475" spans="1:25" x14ac:dyDescent="0.25">
      <c r="A4475" s="28">
        <v>4473</v>
      </c>
      <c r="V4475" s="28">
        <v>4473</v>
      </c>
      <c r="W4475" s="28">
        <f t="shared" si="216"/>
        <v>0</v>
      </c>
      <c r="X4475" s="28">
        <f t="shared" si="217"/>
        <v>0</v>
      </c>
      <c r="Y4475" s="28">
        <f t="shared" si="218"/>
        <v>0</v>
      </c>
    </row>
    <row r="4476" spans="1:25" x14ac:dyDescent="0.25">
      <c r="A4476" s="28">
        <v>4474</v>
      </c>
      <c r="V4476" s="28">
        <v>4474</v>
      </c>
      <c r="W4476" s="28">
        <f t="shared" si="216"/>
        <v>0</v>
      </c>
      <c r="X4476" s="28">
        <f t="shared" si="217"/>
        <v>0</v>
      </c>
      <c r="Y4476" s="28">
        <f t="shared" si="218"/>
        <v>0</v>
      </c>
    </row>
    <row r="4477" spans="1:25" x14ac:dyDescent="0.25">
      <c r="A4477" s="28">
        <v>4475</v>
      </c>
      <c r="V4477" s="28">
        <v>4475</v>
      </c>
      <c r="W4477" s="28">
        <f t="shared" si="216"/>
        <v>0</v>
      </c>
      <c r="X4477" s="28">
        <f t="shared" si="217"/>
        <v>0</v>
      </c>
      <c r="Y4477" s="28">
        <f t="shared" si="218"/>
        <v>0</v>
      </c>
    </row>
    <row r="4478" spans="1:25" x14ac:dyDescent="0.25">
      <c r="A4478" s="28">
        <v>4476</v>
      </c>
      <c r="V4478" s="28">
        <v>4476</v>
      </c>
      <c r="W4478" s="28">
        <f t="shared" si="216"/>
        <v>0</v>
      </c>
      <c r="X4478" s="28">
        <f t="shared" si="217"/>
        <v>0</v>
      </c>
      <c r="Y4478" s="28">
        <f t="shared" si="218"/>
        <v>0</v>
      </c>
    </row>
    <row r="4479" spans="1:25" x14ac:dyDescent="0.25">
      <c r="A4479" s="28">
        <v>4477</v>
      </c>
      <c r="V4479" s="28">
        <v>4477</v>
      </c>
      <c r="W4479" s="28">
        <f t="shared" si="216"/>
        <v>0</v>
      </c>
      <c r="X4479" s="28">
        <f t="shared" si="217"/>
        <v>0</v>
      </c>
      <c r="Y4479" s="28">
        <f t="shared" si="218"/>
        <v>0</v>
      </c>
    </row>
    <row r="4480" spans="1:25" x14ac:dyDescent="0.25">
      <c r="A4480" s="28">
        <v>4478</v>
      </c>
      <c r="V4480" s="28">
        <v>4478</v>
      </c>
      <c r="W4480" s="28">
        <f t="shared" si="216"/>
        <v>0</v>
      </c>
      <c r="X4480" s="28">
        <f t="shared" si="217"/>
        <v>0</v>
      </c>
      <c r="Y4480" s="28">
        <f t="shared" si="218"/>
        <v>0</v>
      </c>
    </row>
    <row r="4481" spans="1:25" x14ac:dyDescent="0.25">
      <c r="A4481" s="28">
        <v>4479</v>
      </c>
      <c r="V4481" s="28">
        <v>4479</v>
      </c>
      <c r="W4481" s="28">
        <f t="shared" si="216"/>
        <v>0</v>
      </c>
      <c r="X4481" s="28">
        <f t="shared" si="217"/>
        <v>0</v>
      </c>
      <c r="Y4481" s="28">
        <f t="shared" si="218"/>
        <v>0</v>
      </c>
    </row>
    <row r="4482" spans="1:25" x14ac:dyDescent="0.25">
      <c r="A4482" s="28">
        <v>4480</v>
      </c>
      <c r="V4482" s="28">
        <v>4480</v>
      </c>
      <c r="W4482" s="28">
        <f t="shared" si="216"/>
        <v>0</v>
      </c>
      <c r="X4482" s="28">
        <f t="shared" si="217"/>
        <v>0</v>
      </c>
      <c r="Y4482" s="28">
        <f t="shared" si="218"/>
        <v>0</v>
      </c>
    </row>
    <row r="4483" spans="1:25" x14ac:dyDescent="0.25">
      <c r="A4483" s="28">
        <v>4481</v>
      </c>
      <c r="V4483" s="28">
        <v>4481</v>
      </c>
      <c r="W4483" s="28">
        <f t="shared" si="216"/>
        <v>0</v>
      </c>
      <c r="X4483" s="28">
        <f t="shared" si="217"/>
        <v>0</v>
      </c>
      <c r="Y4483" s="28">
        <f t="shared" si="218"/>
        <v>0</v>
      </c>
    </row>
    <row r="4484" spans="1:25" x14ac:dyDescent="0.25">
      <c r="A4484" s="28">
        <v>4482</v>
      </c>
      <c r="V4484" s="28">
        <v>4482</v>
      </c>
      <c r="W4484" s="28">
        <f t="shared" si="216"/>
        <v>0</v>
      </c>
      <c r="X4484" s="28">
        <f t="shared" si="217"/>
        <v>0</v>
      </c>
      <c r="Y4484" s="28">
        <f t="shared" si="218"/>
        <v>0</v>
      </c>
    </row>
    <row r="4485" spans="1:25" x14ac:dyDescent="0.25">
      <c r="A4485" s="28">
        <v>4483</v>
      </c>
      <c r="V4485" s="28">
        <v>4483</v>
      </c>
      <c r="W4485" s="28">
        <f t="shared" si="216"/>
        <v>0</v>
      </c>
      <c r="X4485" s="28">
        <f t="shared" si="217"/>
        <v>0</v>
      </c>
      <c r="Y4485" s="28">
        <f t="shared" si="218"/>
        <v>0</v>
      </c>
    </row>
    <row r="4486" spans="1:25" x14ac:dyDescent="0.25">
      <c r="A4486" s="28">
        <v>4484</v>
      </c>
      <c r="V4486" s="28">
        <v>4484</v>
      </c>
      <c r="W4486" s="28">
        <f t="shared" si="216"/>
        <v>0</v>
      </c>
      <c r="X4486" s="28">
        <f t="shared" si="217"/>
        <v>0</v>
      </c>
      <c r="Y4486" s="28">
        <f t="shared" si="218"/>
        <v>0</v>
      </c>
    </row>
    <row r="4487" spans="1:25" x14ac:dyDescent="0.25">
      <c r="A4487" s="28">
        <v>4485</v>
      </c>
      <c r="V4487" s="28">
        <v>4485</v>
      </c>
      <c r="W4487" s="28">
        <f t="shared" si="216"/>
        <v>0</v>
      </c>
      <c r="X4487" s="28">
        <f t="shared" si="217"/>
        <v>0</v>
      </c>
      <c r="Y4487" s="28">
        <f t="shared" si="218"/>
        <v>0</v>
      </c>
    </row>
    <row r="4488" spans="1:25" x14ac:dyDescent="0.25">
      <c r="A4488" s="28">
        <v>4486</v>
      </c>
      <c r="V4488" s="28">
        <v>4486</v>
      </c>
      <c r="W4488" s="28">
        <f t="shared" si="216"/>
        <v>0</v>
      </c>
      <c r="X4488" s="28">
        <f t="shared" si="217"/>
        <v>0</v>
      </c>
      <c r="Y4488" s="28">
        <f t="shared" si="218"/>
        <v>0</v>
      </c>
    </row>
    <row r="4489" spans="1:25" x14ac:dyDescent="0.25">
      <c r="A4489" s="28">
        <v>4487</v>
      </c>
      <c r="V4489" s="28">
        <v>4487</v>
      </c>
      <c r="W4489" s="28">
        <f t="shared" si="216"/>
        <v>0</v>
      </c>
      <c r="X4489" s="28">
        <f t="shared" si="217"/>
        <v>0</v>
      </c>
      <c r="Y4489" s="28">
        <f t="shared" si="218"/>
        <v>0</v>
      </c>
    </row>
    <row r="4490" spans="1:25" x14ac:dyDescent="0.25">
      <c r="A4490" s="28">
        <v>4488</v>
      </c>
      <c r="V4490" s="28">
        <v>4488</v>
      </c>
      <c r="W4490" s="28">
        <f t="shared" si="216"/>
        <v>0</v>
      </c>
      <c r="X4490" s="28">
        <f t="shared" si="217"/>
        <v>0</v>
      </c>
      <c r="Y4490" s="28">
        <f t="shared" si="218"/>
        <v>0</v>
      </c>
    </row>
    <row r="4491" spans="1:25" x14ac:dyDescent="0.25">
      <c r="A4491" s="28">
        <v>4489</v>
      </c>
      <c r="V4491" s="28">
        <v>4489</v>
      </c>
      <c r="W4491" s="28">
        <f t="shared" si="216"/>
        <v>0</v>
      </c>
      <c r="X4491" s="28">
        <f t="shared" si="217"/>
        <v>0</v>
      </c>
      <c r="Y4491" s="28">
        <f t="shared" si="218"/>
        <v>0</v>
      </c>
    </row>
    <row r="4492" spans="1:25" x14ac:dyDescent="0.25">
      <c r="A4492" s="28">
        <v>4490</v>
      </c>
      <c r="V4492" s="28">
        <v>4490</v>
      </c>
      <c r="W4492" s="28">
        <f t="shared" si="216"/>
        <v>0</v>
      </c>
      <c r="X4492" s="28">
        <f t="shared" si="217"/>
        <v>0</v>
      </c>
      <c r="Y4492" s="28">
        <f t="shared" si="218"/>
        <v>0</v>
      </c>
    </row>
    <row r="4493" spans="1:25" x14ac:dyDescent="0.25">
      <c r="A4493" s="28">
        <v>4491</v>
      </c>
      <c r="V4493" s="28">
        <v>4491</v>
      </c>
      <c r="W4493" s="28">
        <f t="shared" si="216"/>
        <v>0</v>
      </c>
      <c r="X4493" s="28">
        <f t="shared" si="217"/>
        <v>0</v>
      </c>
      <c r="Y4493" s="28">
        <f t="shared" si="218"/>
        <v>0</v>
      </c>
    </row>
    <row r="4494" spans="1:25" x14ac:dyDescent="0.25">
      <c r="A4494" s="28">
        <v>4492</v>
      </c>
      <c r="V4494" s="28">
        <v>4492</v>
      </c>
      <c r="W4494" s="28">
        <f t="shared" si="216"/>
        <v>0</v>
      </c>
      <c r="X4494" s="28">
        <f t="shared" si="217"/>
        <v>0</v>
      </c>
      <c r="Y4494" s="28">
        <f t="shared" si="218"/>
        <v>0</v>
      </c>
    </row>
    <row r="4495" spans="1:25" x14ac:dyDescent="0.25">
      <c r="A4495" s="28">
        <v>4493</v>
      </c>
      <c r="V4495" s="28">
        <v>4493</v>
      </c>
      <c r="W4495" s="28">
        <f t="shared" si="216"/>
        <v>0</v>
      </c>
      <c r="X4495" s="28">
        <f t="shared" si="217"/>
        <v>0</v>
      </c>
      <c r="Y4495" s="28">
        <f t="shared" si="218"/>
        <v>0</v>
      </c>
    </row>
    <row r="4496" spans="1:25" x14ac:dyDescent="0.25">
      <c r="A4496" s="28">
        <v>4494</v>
      </c>
      <c r="V4496" s="28">
        <v>4494</v>
      </c>
      <c r="W4496" s="28">
        <f t="shared" si="216"/>
        <v>0</v>
      </c>
      <c r="X4496" s="28">
        <f t="shared" si="217"/>
        <v>0</v>
      </c>
      <c r="Y4496" s="28">
        <f t="shared" si="218"/>
        <v>0</v>
      </c>
    </row>
    <row r="4497" spans="1:25" x14ac:dyDescent="0.25">
      <c r="A4497" s="28">
        <v>4495</v>
      </c>
      <c r="V4497" s="28">
        <v>4495</v>
      </c>
      <c r="W4497" s="28">
        <f t="shared" si="216"/>
        <v>0</v>
      </c>
      <c r="X4497" s="28">
        <f t="shared" si="217"/>
        <v>0</v>
      </c>
      <c r="Y4497" s="28">
        <f t="shared" si="218"/>
        <v>0</v>
      </c>
    </row>
    <row r="4498" spans="1:25" x14ac:dyDescent="0.25">
      <c r="A4498" s="28">
        <v>4496</v>
      </c>
      <c r="V4498" s="28">
        <v>4496</v>
      </c>
      <c r="W4498" s="28">
        <f t="shared" si="216"/>
        <v>0</v>
      </c>
      <c r="X4498" s="28">
        <f t="shared" si="217"/>
        <v>0</v>
      </c>
      <c r="Y4498" s="28">
        <f t="shared" si="218"/>
        <v>0</v>
      </c>
    </row>
    <row r="4499" spans="1:25" x14ac:dyDescent="0.25">
      <c r="A4499" s="28">
        <v>4497</v>
      </c>
      <c r="V4499" s="28">
        <v>4497</v>
      </c>
      <c r="W4499" s="28">
        <f t="shared" ref="W4499:W4562" si="219">IFERROR(_xlfn.RANK.AVG(B4499,$B4499:$D4499,1),0)</f>
        <v>0</v>
      </c>
      <c r="X4499" s="28">
        <f t="shared" ref="X4499:X4562" si="220">IFERROR(_xlfn.RANK.AVG(C4499,$B4499:$D4499,1),0)</f>
        <v>0</v>
      </c>
      <c r="Y4499" s="28">
        <f t="shared" ref="Y4499:Y4562" si="221">IFERROR(_xlfn.RANK.AVG(D4499,$B4499:$D4499,1),0)</f>
        <v>0</v>
      </c>
    </row>
    <row r="4500" spans="1:25" x14ac:dyDescent="0.25">
      <c r="A4500" s="28">
        <v>4498</v>
      </c>
      <c r="V4500" s="28">
        <v>4498</v>
      </c>
      <c r="W4500" s="28">
        <f t="shared" si="219"/>
        <v>0</v>
      </c>
      <c r="X4500" s="28">
        <f t="shared" si="220"/>
        <v>0</v>
      </c>
      <c r="Y4500" s="28">
        <f t="shared" si="221"/>
        <v>0</v>
      </c>
    </row>
    <row r="4501" spans="1:25" x14ac:dyDescent="0.25">
      <c r="A4501" s="28">
        <v>4499</v>
      </c>
      <c r="V4501" s="28">
        <v>4499</v>
      </c>
      <c r="W4501" s="28">
        <f t="shared" si="219"/>
        <v>0</v>
      </c>
      <c r="X4501" s="28">
        <f t="shared" si="220"/>
        <v>0</v>
      </c>
      <c r="Y4501" s="28">
        <f t="shared" si="221"/>
        <v>0</v>
      </c>
    </row>
    <row r="4502" spans="1:25" x14ac:dyDescent="0.25">
      <c r="A4502" s="28">
        <v>4500</v>
      </c>
      <c r="V4502" s="28">
        <v>4500</v>
      </c>
      <c r="W4502" s="28">
        <f t="shared" si="219"/>
        <v>0</v>
      </c>
      <c r="X4502" s="28">
        <f t="shared" si="220"/>
        <v>0</v>
      </c>
      <c r="Y4502" s="28">
        <f t="shared" si="221"/>
        <v>0</v>
      </c>
    </row>
    <row r="4503" spans="1:25" x14ac:dyDescent="0.25">
      <c r="A4503" s="28">
        <v>4501</v>
      </c>
      <c r="V4503" s="28">
        <v>4501</v>
      </c>
      <c r="W4503" s="28">
        <f t="shared" si="219"/>
        <v>0</v>
      </c>
      <c r="X4503" s="28">
        <f t="shared" si="220"/>
        <v>0</v>
      </c>
      <c r="Y4503" s="28">
        <f t="shared" si="221"/>
        <v>0</v>
      </c>
    </row>
    <row r="4504" spans="1:25" x14ac:dyDescent="0.25">
      <c r="A4504" s="28">
        <v>4502</v>
      </c>
      <c r="V4504" s="28">
        <v>4502</v>
      </c>
      <c r="W4504" s="28">
        <f t="shared" si="219"/>
        <v>0</v>
      </c>
      <c r="X4504" s="28">
        <f t="shared" si="220"/>
        <v>0</v>
      </c>
      <c r="Y4504" s="28">
        <f t="shared" si="221"/>
        <v>0</v>
      </c>
    </row>
    <row r="4505" spans="1:25" x14ac:dyDescent="0.25">
      <c r="A4505" s="28">
        <v>4503</v>
      </c>
      <c r="V4505" s="28">
        <v>4503</v>
      </c>
      <c r="W4505" s="28">
        <f t="shared" si="219"/>
        <v>0</v>
      </c>
      <c r="X4505" s="28">
        <f t="shared" si="220"/>
        <v>0</v>
      </c>
      <c r="Y4505" s="28">
        <f t="shared" si="221"/>
        <v>0</v>
      </c>
    </row>
    <row r="4506" spans="1:25" x14ac:dyDescent="0.25">
      <c r="A4506" s="28">
        <v>4504</v>
      </c>
      <c r="V4506" s="28">
        <v>4504</v>
      </c>
      <c r="W4506" s="28">
        <f t="shared" si="219"/>
        <v>0</v>
      </c>
      <c r="X4506" s="28">
        <f t="shared" si="220"/>
        <v>0</v>
      </c>
      <c r="Y4506" s="28">
        <f t="shared" si="221"/>
        <v>0</v>
      </c>
    </row>
    <row r="4507" spans="1:25" x14ac:dyDescent="0.25">
      <c r="A4507" s="28">
        <v>4505</v>
      </c>
      <c r="V4507" s="28">
        <v>4505</v>
      </c>
      <c r="W4507" s="28">
        <f t="shared" si="219"/>
        <v>0</v>
      </c>
      <c r="X4507" s="28">
        <f t="shared" si="220"/>
        <v>0</v>
      </c>
      <c r="Y4507" s="28">
        <f t="shared" si="221"/>
        <v>0</v>
      </c>
    </row>
    <row r="4508" spans="1:25" x14ac:dyDescent="0.25">
      <c r="A4508" s="28">
        <v>4506</v>
      </c>
      <c r="V4508" s="28">
        <v>4506</v>
      </c>
      <c r="W4508" s="28">
        <f t="shared" si="219"/>
        <v>0</v>
      </c>
      <c r="X4508" s="28">
        <f t="shared" si="220"/>
        <v>0</v>
      </c>
      <c r="Y4508" s="28">
        <f t="shared" si="221"/>
        <v>0</v>
      </c>
    </row>
    <row r="4509" spans="1:25" x14ac:dyDescent="0.25">
      <c r="A4509" s="28">
        <v>4507</v>
      </c>
      <c r="V4509" s="28">
        <v>4507</v>
      </c>
      <c r="W4509" s="28">
        <f t="shared" si="219"/>
        <v>0</v>
      </c>
      <c r="X4509" s="28">
        <f t="shared" si="220"/>
        <v>0</v>
      </c>
      <c r="Y4509" s="28">
        <f t="shared" si="221"/>
        <v>0</v>
      </c>
    </row>
    <row r="4510" spans="1:25" x14ac:dyDescent="0.25">
      <c r="A4510" s="28">
        <v>4508</v>
      </c>
      <c r="V4510" s="28">
        <v>4508</v>
      </c>
      <c r="W4510" s="28">
        <f t="shared" si="219"/>
        <v>0</v>
      </c>
      <c r="X4510" s="28">
        <f t="shared" si="220"/>
        <v>0</v>
      </c>
      <c r="Y4510" s="28">
        <f t="shared" si="221"/>
        <v>0</v>
      </c>
    </row>
    <row r="4511" spans="1:25" x14ac:dyDescent="0.25">
      <c r="A4511" s="28">
        <v>4509</v>
      </c>
      <c r="V4511" s="28">
        <v>4509</v>
      </c>
      <c r="W4511" s="28">
        <f t="shared" si="219"/>
        <v>0</v>
      </c>
      <c r="X4511" s="28">
        <f t="shared" si="220"/>
        <v>0</v>
      </c>
      <c r="Y4511" s="28">
        <f t="shared" si="221"/>
        <v>0</v>
      </c>
    </row>
    <row r="4512" spans="1:25" x14ac:dyDescent="0.25">
      <c r="A4512" s="28">
        <v>4510</v>
      </c>
      <c r="V4512" s="28">
        <v>4510</v>
      </c>
      <c r="W4512" s="28">
        <f t="shared" si="219"/>
        <v>0</v>
      </c>
      <c r="X4512" s="28">
        <f t="shared" si="220"/>
        <v>0</v>
      </c>
      <c r="Y4512" s="28">
        <f t="shared" si="221"/>
        <v>0</v>
      </c>
    </row>
    <row r="4513" spans="1:25" x14ac:dyDescent="0.25">
      <c r="A4513" s="28">
        <v>4511</v>
      </c>
      <c r="V4513" s="28">
        <v>4511</v>
      </c>
      <c r="W4513" s="28">
        <f t="shared" si="219"/>
        <v>0</v>
      </c>
      <c r="X4513" s="28">
        <f t="shared" si="220"/>
        <v>0</v>
      </c>
      <c r="Y4513" s="28">
        <f t="shared" si="221"/>
        <v>0</v>
      </c>
    </row>
    <row r="4514" spans="1:25" x14ac:dyDescent="0.25">
      <c r="A4514" s="28">
        <v>4512</v>
      </c>
      <c r="V4514" s="28">
        <v>4512</v>
      </c>
      <c r="W4514" s="28">
        <f t="shared" si="219"/>
        <v>0</v>
      </c>
      <c r="X4514" s="28">
        <f t="shared" si="220"/>
        <v>0</v>
      </c>
      <c r="Y4514" s="28">
        <f t="shared" si="221"/>
        <v>0</v>
      </c>
    </row>
    <row r="4515" spans="1:25" x14ac:dyDescent="0.25">
      <c r="A4515" s="28">
        <v>4513</v>
      </c>
      <c r="V4515" s="28">
        <v>4513</v>
      </c>
      <c r="W4515" s="28">
        <f t="shared" si="219"/>
        <v>0</v>
      </c>
      <c r="X4515" s="28">
        <f t="shared" si="220"/>
        <v>0</v>
      </c>
      <c r="Y4515" s="28">
        <f t="shared" si="221"/>
        <v>0</v>
      </c>
    </row>
    <row r="4516" spans="1:25" x14ac:dyDescent="0.25">
      <c r="A4516" s="28">
        <v>4514</v>
      </c>
      <c r="V4516" s="28">
        <v>4514</v>
      </c>
      <c r="W4516" s="28">
        <f t="shared" si="219"/>
        <v>0</v>
      </c>
      <c r="X4516" s="28">
        <f t="shared" si="220"/>
        <v>0</v>
      </c>
      <c r="Y4516" s="28">
        <f t="shared" si="221"/>
        <v>0</v>
      </c>
    </row>
    <row r="4517" spans="1:25" x14ac:dyDescent="0.25">
      <c r="A4517" s="28">
        <v>4515</v>
      </c>
      <c r="V4517" s="28">
        <v>4515</v>
      </c>
      <c r="W4517" s="28">
        <f t="shared" si="219"/>
        <v>0</v>
      </c>
      <c r="X4517" s="28">
        <f t="shared" si="220"/>
        <v>0</v>
      </c>
      <c r="Y4517" s="28">
        <f t="shared" si="221"/>
        <v>0</v>
      </c>
    </row>
    <row r="4518" spans="1:25" x14ac:dyDescent="0.25">
      <c r="A4518" s="28">
        <v>4516</v>
      </c>
      <c r="V4518" s="28">
        <v>4516</v>
      </c>
      <c r="W4518" s="28">
        <f t="shared" si="219"/>
        <v>0</v>
      </c>
      <c r="X4518" s="28">
        <f t="shared" si="220"/>
        <v>0</v>
      </c>
      <c r="Y4518" s="28">
        <f t="shared" si="221"/>
        <v>0</v>
      </c>
    </row>
    <row r="4519" spans="1:25" x14ac:dyDescent="0.25">
      <c r="A4519" s="28">
        <v>4517</v>
      </c>
      <c r="V4519" s="28">
        <v>4517</v>
      </c>
      <c r="W4519" s="28">
        <f t="shared" si="219"/>
        <v>0</v>
      </c>
      <c r="X4519" s="28">
        <f t="shared" si="220"/>
        <v>0</v>
      </c>
      <c r="Y4519" s="28">
        <f t="shared" si="221"/>
        <v>0</v>
      </c>
    </row>
    <row r="4520" spans="1:25" x14ac:dyDescent="0.25">
      <c r="A4520" s="28">
        <v>4518</v>
      </c>
      <c r="V4520" s="28">
        <v>4518</v>
      </c>
      <c r="W4520" s="28">
        <f t="shared" si="219"/>
        <v>0</v>
      </c>
      <c r="X4520" s="28">
        <f t="shared" si="220"/>
        <v>0</v>
      </c>
      <c r="Y4520" s="28">
        <f t="shared" si="221"/>
        <v>0</v>
      </c>
    </row>
    <row r="4521" spans="1:25" x14ac:dyDescent="0.25">
      <c r="A4521" s="28">
        <v>4519</v>
      </c>
      <c r="V4521" s="28">
        <v>4519</v>
      </c>
      <c r="W4521" s="28">
        <f t="shared" si="219"/>
        <v>0</v>
      </c>
      <c r="X4521" s="28">
        <f t="shared" si="220"/>
        <v>0</v>
      </c>
      <c r="Y4521" s="28">
        <f t="shared" si="221"/>
        <v>0</v>
      </c>
    </row>
    <row r="4522" spans="1:25" x14ac:dyDescent="0.25">
      <c r="A4522" s="28">
        <v>4520</v>
      </c>
      <c r="V4522" s="28">
        <v>4520</v>
      </c>
      <c r="W4522" s="28">
        <f t="shared" si="219"/>
        <v>0</v>
      </c>
      <c r="X4522" s="28">
        <f t="shared" si="220"/>
        <v>0</v>
      </c>
      <c r="Y4522" s="28">
        <f t="shared" si="221"/>
        <v>0</v>
      </c>
    </row>
    <row r="4523" spans="1:25" x14ac:dyDescent="0.25">
      <c r="A4523" s="28">
        <v>4521</v>
      </c>
      <c r="V4523" s="28">
        <v>4521</v>
      </c>
      <c r="W4523" s="28">
        <f t="shared" si="219"/>
        <v>0</v>
      </c>
      <c r="X4523" s="28">
        <f t="shared" si="220"/>
        <v>0</v>
      </c>
      <c r="Y4523" s="28">
        <f t="shared" si="221"/>
        <v>0</v>
      </c>
    </row>
    <row r="4524" spans="1:25" x14ac:dyDescent="0.25">
      <c r="A4524" s="28">
        <v>4522</v>
      </c>
      <c r="V4524" s="28">
        <v>4522</v>
      </c>
      <c r="W4524" s="28">
        <f t="shared" si="219"/>
        <v>0</v>
      </c>
      <c r="X4524" s="28">
        <f t="shared" si="220"/>
        <v>0</v>
      </c>
      <c r="Y4524" s="28">
        <f t="shared" si="221"/>
        <v>0</v>
      </c>
    </row>
    <row r="4525" spans="1:25" x14ac:dyDescent="0.25">
      <c r="A4525" s="28">
        <v>4523</v>
      </c>
      <c r="V4525" s="28">
        <v>4523</v>
      </c>
      <c r="W4525" s="28">
        <f t="shared" si="219"/>
        <v>0</v>
      </c>
      <c r="X4525" s="28">
        <f t="shared" si="220"/>
        <v>0</v>
      </c>
      <c r="Y4525" s="28">
        <f t="shared" si="221"/>
        <v>0</v>
      </c>
    </row>
    <row r="4526" spans="1:25" x14ac:dyDescent="0.25">
      <c r="A4526" s="28">
        <v>4524</v>
      </c>
      <c r="V4526" s="28">
        <v>4524</v>
      </c>
      <c r="W4526" s="28">
        <f t="shared" si="219"/>
        <v>0</v>
      </c>
      <c r="X4526" s="28">
        <f t="shared" si="220"/>
        <v>0</v>
      </c>
      <c r="Y4526" s="28">
        <f t="shared" si="221"/>
        <v>0</v>
      </c>
    </row>
    <row r="4527" spans="1:25" x14ac:dyDescent="0.25">
      <c r="A4527" s="28">
        <v>4525</v>
      </c>
      <c r="V4527" s="28">
        <v>4525</v>
      </c>
      <c r="W4527" s="28">
        <f t="shared" si="219"/>
        <v>0</v>
      </c>
      <c r="X4527" s="28">
        <f t="shared" si="220"/>
        <v>0</v>
      </c>
      <c r="Y4527" s="28">
        <f t="shared" si="221"/>
        <v>0</v>
      </c>
    </row>
    <row r="4528" spans="1:25" x14ac:dyDescent="0.25">
      <c r="A4528" s="28">
        <v>4526</v>
      </c>
      <c r="V4528" s="28">
        <v>4526</v>
      </c>
      <c r="W4528" s="28">
        <f t="shared" si="219"/>
        <v>0</v>
      </c>
      <c r="X4528" s="28">
        <f t="shared" si="220"/>
        <v>0</v>
      </c>
      <c r="Y4528" s="28">
        <f t="shared" si="221"/>
        <v>0</v>
      </c>
    </row>
    <row r="4529" spans="1:25" x14ac:dyDescent="0.25">
      <c r="A4529" s="28">
        <v>4527</v>
      </c>
      <c r="V4529" s="28">
        <v>4527</v>
      </c>
      <c r="W4529" s="28">
        <f t="shared" si="219"/>
        <v>0</v>
      </c>
      <c r="X4529" s="28">
        <f t="shared" si="220"/>
        <v>0</v>
      </c>
      <c r="Y4529" s="28">
        <f t="shared" si="221"/>
        <v>0</v>
      </c>
    </row>
    <row r="4530" spans="1:25" x14ac:dyDescent="0.25">
      <c r="A4530" s="28">
        <v>4528</v>
      </c>
      <c r="V4530" s="28">
        <v>4528</v>
      </c>
      <c r="W4530" s="28">
        <f t="shared" si="219"/>
        <v>0</v>
      </c>
      <c r="X4530" s="28">
        <f t="shared" si="220"/>
        <v>0</v>
      </c>
      <c r="Y4530" s="28">
        <f t="shared" si="221"/>
        <v>0</v>
      </c>
    </row>
    <row r="4531" spans="1:25" x14ac:dyDescent="0.25">
      <c r="A4531" s="28">
        <v>4529</v>
      </c>
      <c r="V4531" s="28">
        <v>4529</v>
      </c>
      <c r="W4531" s="28">
        <f t="shared" si="219"/>
        <v>0</v>
      </c>
      <c r="X4531" s="28">
        <f t="shared" si="220"/>
        <v>0</v>
      </c>
      <c r="Y4531" s="28">
        <f t="shared" si="221"/>
        <v>0</v>
      </c>
    </row>
    <row r="4532" spans="1:25" x14ac:dyDescent="0.25">
      <c r="A4532" s="28">
        <v>4530</v>
      </c>
      <c r="V4532" s="28">
        <v>4530</v>
      </c>
      <c r="W4532" s="28">
        <f t="shared" si="219"/>
        <v>0</v>
      </c>
      <c r="X4532" s="28">
        <f t="shared" si="220"/>
        <v>0</v>
      </c>
      <c r="Y4532" s="28">
        <f t="shared" si="221"/>
        <v>0</v>
      </c>
    </row>
    <row r="4533" spans="1:25" x14ac:dyDescent="0.25">
      <c r="A4533" s="28">
        <v>4531</v>
      </c>
      <c r="V4533" s="28">
        <v>4531</v>
      </c>
      <c r="W4533" s="28">
        <f t="shared" si="219"/>
        <v>0</v>
      </c>
      <c r="X4533" s="28">
        <f t="shared" si="220"/>
        <v>0</v>
      </c>
      <c r="Y4533" s="28">
        <f t="shared" si="221"/>
        <v>0</v>
      </c>
    </row>
    <row r="4534" spans="1:25" x14ac:dyDescent="0.25">
      <c r="A4534" s="28">
        <v>4532</v>
      </c>
      <c r="V4534" s="28">
        <v>4532</v>
      </c>
      <c r="W4534" s="28">
        <f t="shared" si="219"/>
        <v>0</v>
      </c>
      <c r="X4534" s="28">
        <f t="shared" si="220"/>
        <v>0</v>
      </c>
      <c r="Y4534" s="28">
        <f t="shared" si="221"/>
        <v>0</v>
      </c>
    </row>
    <row r="4535" spans="1:25" x14ac:dyDescent="0.25">
      <c r="A4535" s="28">
        <v>4533</v>
      </c>
      <c r="V4535" s="28">
        <v>4533</v>
      </c>
      <c r="W4535" s="28">
        <f t="shared" si="219"/>
        <v>0</v>
      </c>
      <c r="X4535" s="28">
        <f t="shared" si="220"/>
        <v>0</v>
      </c>
      <c r="Y4535" s="28">
        <f t="shared" si="221"/>
        <v>0</v>
      </c>
    </row>
    <row r="4536" spans="1:25" x14ac:dyDescent="0.25">
      <c r="A4536" s="28">
        <v>4534</v>
      </c>
      <c r="V4536" s="28">
        <v>4534</v>
      </c>
      <c r="W4536" s="28">
        <f t="shared" si="219"/>
        <v>0</v>
      </c>
      <c r="X4536" s="28">
        <f t="shared" si="220"/>
        <v>0</v>
      </c>
      <c r="Y4536" s="28">
        <f t="shared" si="221"/>
        <v>0</v>
      </c>
    </row>
    <row r="4537" spans="1:25" x14ac:dyDescent="0.25">
      <c r="A4537" s="28">
        <v>4535</v>
      </c>
      <c r="V4537" s="28">
        <v>4535</v>
      </c>
      <c r="W4537" s="28">
        <f t="shared" si="219"/>
        <v>0</v>
      </c>
      <c r="X4537" s="28">
        <f t="shared" si="220"/>
        <v>0</v>
      </c>
      <c r="Y4537" s="28">
        <f t="shared" si="221"/>
        <v>0</v>
      </c>
    </row>
    <row r="4538" spans="1:25" x14ac:dyDescent="0.25">
      <c r="A4538" s="28">
        <v>4536</v>
      </c>
      <c r="V4538" s="28">
        <v>4536</v>
      </c>
      <c r="W4538" s="28">
        <f t="shared" si="219"/>
        <v>0</v>
      </c>
      <c r="X4538" s="28">
        <f t="shared" si="220"/>
        <v>0</v>
      </c>
      <c r="Y4538" s="28">
        <f t="shared" si="221"/>
        <v>0</v>
      </c>
    </row>
    <row r="4539" spans="1:25" x14ac:dyDescent="0.25">
      <c r="A4539" s="28">
        <v>4537</v>
      </c>
      <c r="V4539" s="28">
        <v>4537</v>
      </c>
      <c r="W4539" s="28">
        <f t="shared" si="219"/>
        <v>0</v>
      </c>
      <c r="X4539" s="28">
        <f t="shared" si="220"/>
        <v>0</v>
      </c>
      <c r="Y4539" s="28">
        <f t="shared" si="221"/>
        <v>0</v>
      </c>
    </row>
    <row r="4540" spans="1:25" x14ac:dyDescent="0.25">
      <c r="A4540" s="28">
        <v>4538</v>
      </c>
      <c r="V4540" s="28">
        <v>4538</v>
      </c>
      <c r="W4540" s="28">
        <f t="shared" si="219"/>
        <v>0</v>
      </c>
      <c r="X4540" s="28">
        <f t="shared" si="220"/>
        <v>0</v>
      </c>
      <c r="Y4540" s="28">
        <f t="shared" si="221"/>
        <v>0</v>
      </c>
    </row>
    <row r="4541" spans="1:25" x14ac:dyDescent="0.25">
      <c r="A4541" s="28">
        <v>4539</v>
      </c>
      <c r="V4541" s="28">
        <v>4539</v>
      </c>
      <c r="W4541" s="28">
        <f t="shared" si="219"/>
        <v>0</v>
      </c>
      <c r="X4541" s="28">
        <f t="shared" si="220"/>
        <v>0</v>
      </c>
      <c r="Y4541" s="28">
        <f t="shared" si="221"/>
        <v>0</v>
      </c>
    </row>
    <row r="4542" spans="1:25" x14ac:dyDescent="0.25">
      <c r="A4542" s="28">
        <v>4540</v>
      </c>
      <c r="V4542" s="28">
        <v>4540</v>
      </c>
      <c r="W4542" s="28">
        <f t="shared" si="219"/>
        <v>0</v>
      </c>
      <c r="X4542" s="28">
        <f t="shared" si="220"/>
        <v>0</v>
      </c>
      <c r="Y4542" s="28">
        <f t="shared" si="221"/>
        <v>0</v>
      </c>
    </row>
    <row r="4543" spans="1:25" x14ac:dyDescent="0.25">
      <c r="A4543" s="28">
        <v>4541</v>
      </c>
      <c r="V4543" s="28">
        <v>4541</v>
      </c>
      <c r="W4543" s="28">
        <f t="shared" si="219"/>
        <v>0</v>
      </c>
      <c r="X4543" s="28">
        <f t="shared" si="220"/>
        <v>0</v>
      </c>
      <c r="Y4543" s="28">
        <f t="shared" si="221"/>
        <v>0</v>
      </c>
    </row>
    <row r="4544" spans="1:25" x14ac:dyDescent="0.25">
      <c r="A4544" s="28">
        <v>4542</v>
      </c>
      <c r="V4544" s="28">
        <v>4542</v>
      </c>
      <c r="W4544" s="28">
        <f t="shared" si="219"/>
        <v>0</v>
      </c>
      <c r="X4544" s="28">
        <f t="shared" si="220"/>
        <v>0</v>
      </c>
      <c r="Y4544" s="28">
        <f t="shared" si="221"/>
        <v>0</v>
      </c>
    </row>
    <row r="4545" spans="1:25" x14ac:dyDescent="0.25">
      <c r="A4545" s="28">
        <v>4543</v>
      </c>
      <c r="V4545" s="28">
        <v>4543</v>
      </c>
      <c r="W4545" s="28">
        <f t="shared" si="219"/>
        <v>0</v>
      </c>
      <c r="X4545" s="28">
        <f t="shared" si="220"/>
        <v>0</v>
      </c>
      <c r="Y4545" s="28">
        <f t="shared" si="221"/>
        <v>0</v>
      </c>
    </row>
    <row r="4546" spans="1:25" x14ac:dyDescent="0.25">
      <c r="A4546" s="28">
        <v>4544</v>
      </c>
      <c r="V4546" s="28">
        <v>4544</v>
      </c>
      <c r="W4546" s="28">
        <f t="shared" si="219"/>
        <v>0</v>
      </c>
      <c r="X4546" s="28">
        <f t="shared" si="220"/>
        <v>0</v>
      </c>
      <c r="Y4546" s="28">
        <f t="shared" si="221"/>
        <v>0</v>
      </c>
    </row>
    <row r="4547" spans="1:25" x14ac:dyDescent="0.25">
      <c r="A4547" s="28">
        <v>4545</v>
      </c>
      <c r="V4547" s="28">
        <v>4545</v>
      </c>
      <c r="W4547" s="28">
        <f t="shared" si="219"/>
        <v>0</v>
      </c>
      <c r="X4547" s="28">
        <f t="shared" si="220"/>
        <v>0</v>
      </c>
      <c r="Y4547" s="28">
        <f t="shared" si="221"/>
        <v>0</v>
      </c>
    </row>
    <row r="4548" spans="1:25" x14ac:dyDescent="0.25">
      <c r="A4548" s="28">
        <v>4546</v>
      </c>
      <c r="V4548" s="28">
        <v>4546</v>
      </c>
      <c r="W4548" s="28">
        <f t="shared" si="219"/>
        <v>0</v>
      </c>
      <c r="X4548" s="28">
        <f t="shared" si="220"/>
        <v>0</v>
      </c>
      <c r="Y4548" s="28">
        <f t="shared" si="221"/>
        <v>0</v>
      </c>
    </row>
    <row r="4549" spans="1:25" x14ac:dyDescent="0.25">
      <c r="A4549" s="28">
        <v>4547</v>
      </c>
      <c r="V4549" s="28">
        <v>4547</v>
      </c>
      <c r="W4549" s="28">
        <f t="shared" si="219"/>
        <v>0</v>
      </c>
      <c r="X4549" s="28">
        <f t="shared" si="220"/>
        <v>0</v>
      </c>
      <c r="Y4549" s="28">
        <f t="shared" si="221"/>
        <v>0</v>
      </c>
    </row>
    <row r="4550" spans="1:25" x14ac:dyDescent="0.25">
      <c r="A4550" s="28">
        <v>4548</v>
      </c>
      <c r="V4550" s="28">
        <v>4548</v>
      </c>
      <c r="W4550" s="28">
        <f t="shared" si="219"/>
        <v>0</v>
      </c>
      <c r="X4550" s="28">
        <f t="shared" si="220"/>
        <v>0</v>
      </c>
      <c r="Y4550" s="28">
        <f t="shared" si="221"/>
        <v>0</v>
      </c>
    </row>
    <row r="4551" spans="1:25" x14ac:dyDescent="0.25">
      <c r="A4551" s="28">
        <v>4549</v>
      </c>
      <c r="V4551" s="28">
        <v>4549</v>
      </c>
      <c r="W4551" s="28">
        <f t="shared" si="219"/>
        <v>0</v>
      </c>
      <c r="X4551" s="28">
        <f t="shared" si="220"/>
        <v>0</v>
      </c>
      <c r="Y4551" s="28">
        <f t="shared" si="221"/>
        <v>0</v>
      </c>
    </row>
    <row r="4552" spans="1:25" x14ac:dyDescent="0.25">
      <c r="A4552" s="28">
        <v>4550</v>
      </c>
      <c r="V4552" s="28">
        <v>4550</v>
      </c>
      <c r="W4552" s="28">
        <f t="shared" si="219"/>
        <v>0</v>
      </c>
      <c r="X4552" s="28">
        <f t="shared" si="220"/>
        <v>0</v>
      </c>
      <c r="Y4552" s="28">
        <f t="shared" si="221"/>
        <v>0</v>
      </c>
    </row>
    <row r="4553" spans="1:25" x14ac:dyDescent="0.25">
      <c r="A4553" s="28">
        <v>4551</v>
      </c>
      <c r="V4553" s="28">
        <v>4551</v>
      </c>
      <c r="W4553" s="28">
        <f t="shared" si="219"/>
        <v>0</v>
      </c>
      <c r="X4553" s="28">
        <f t="shared" si="220"/>
        <v>0</v>
      </c>
      <c r="Y4553" s="28">
        <f t="shared" si="221"/>
        <v>0</v>
      </c>
    </row>
    <row r="4554" spans="1:25" x14ac:dyDescent="0.25">
      <c r="A4554" s="28">
        <v>4552</v>
      </c>
      <c r="V4554" s="28">
        <v>4552</v>
      </c>
      <c r="W4554" s="28">
        <f t="shared" si="219"/>
        <v>0</v>
      </c>
      <c r="X4554" s="28">
        <f t="shared" si="220"/>
        <v>0</v>
      </c>
      <c r="Y4554" s="28">
        <f t="shared" si="221"/>
        <v>0</v>
      </c>
    </row>
    <row r="4555" spans="1:25" x14ac:dyDescent="0.25">
      <c r="A4555" s="28">
        <v>4553</v>
      </c>
      <c r="V4555" s="28">
        <v>4553</v>
      </c>
      <c r="W4555" s="28">
        <f t="shared" si="219"/>
        <v>0</v>
      </c>
      <c r="X4555" s="28">
        <f t="shared" si="220"/>
        <v>0</v>
      </c>
      <c r="Y4555" s="28">
        <f t="shared" si="221"/>
        <v>0</v>
      </c>
    </row>
    <row r="4556" spans="1:25" x14ac:dyDescent="0.25">
      <c r="A4556" s="28">
        <v>4554</v>
      </c>
      <c r="V4556" s="28">
        <v>4554</v>
      </c>
      <c r="W4556" s="28">
        <f t="shared" si="219"/>
        <v>0</v>
      </c>
      <c r="X4556" s="28">
        <f t="shared" si="220"/>
        <v>0</v>
      </c>
      <c r="Y4556" s="28">
        <f t="shared" si="221"/>
        <v>0</v>
      </c>
    </row>
    <row r="4557" spans="1:25" x14ac:dyDescent="0.25">
      <c r="A4557" s="28">
        <v>4555</v>
      </c>
      <c r="V4557" s="28">
        <v>4555</v>
      </c>
      <c r="W4557" s="28">
        <f t="shared" si="219"/>
        <v>0</v>
      </c>
      <c r="X4557" s="28">
        <f t="shared" si="220"/>
        <v>0</v>
      </c>
      <c r="Y4557" s="28">
        <f t="shared" si="221"/>
        <v>0</v>
      </c>
    </row>
    <row r="4558" spans="1:25" x14ac:dyDescent="0.25">
      <c r="A4558" s="28">
        <v>4556</v>
      </c>
      <c r="V4558" s="28">
        <v>4556</v>
      </c>
      <c r="W4558" s="28">
        <f t="shared" si="219"/>
        <v>0</v>
      </c>
      <c r="X4558" s="28">
        <f t="shared" si="220"/>
        <v>0</v>
      </c>
      <c r="Y4558" s="28">
        <f t="shared" si="221"/>
        <v>0</v>
      </c>
    </row>
    <row r="4559" spans="1:25" x14ac:dyDescent="0.25">
      <c r="A4559" s="28">
        <v>4557</v>
      </c>
      <c r="V4559" s="28">
        <v>4557</v>
      </c>
      <c r="W4559" s="28">
        <f t="shared" si="219"/>
        <v>0</v>
      </c>
      <c r="X4559" s="28">
        <f t="shared" si="220"/>
        <v>0</v>
      </c>
      <c r="Y4559" s="28">
        <f t="shared" si="221"/>
        <v>0</v>
      </c>
    </row>
    <row r="4560" spans="1:25" x14ac:dyDescent="0.25">
      <c r="A4560" s="28">
        <v>4558</v>
      </c>
      <c r="V4560" s="28">
        <v>4558</v>
      </c>
      <c r="W4560" s="28">
        <f t="shared" si="219"/>
        <v>0</v>
      </c>
      <c r="X4560" s="28">
        <f t="shared" si="220"/>
        <v>0</v>
      </c>
      <c r="Y4560" s="28">
        <f t="shared" si="221"/>
        <v>0</v>
      </c>
    </row>
    <row r="4561" spans="1:25" x14ac:dyDescent="0.25">
      <c r="A4561" s="28">
        <v>4559</v>
      </c>
      <c r="V4561" s="28">
        <v>4559</v>
      </c>
      <c r="W4561" s="28">
        <f t="shared" si="219"/>
        <v>0</v>
      </c>
      <c r="X4561" s="28">
        <f t="shared" si="220"/>
        <v>0</v>
      </c>
      <c r="Y4561" s="28">
        <f t="shared" si="221"/>
        <v>0</v>
      </c>
    </row>
    <row r="4562" spans="1:25" x14ac:dyDescent="0.25">
      <c r="A4562" s="28">
        <v>4560</v>
      </c>
      <c r="V4562" s="28">
        <v>4560</v>
      </c>
      <c r="W4562" s="28">
        <f t="shared" si="219"/>
        <v>0</v>
      </c>
      <c r="X4562" s="28">
        <f t="shared" si="220"/>
        <v>0</v>
      </c>
      <c r="Y4562" s="28">
        <f t="shared" si="221"/>
        <v>0</v>
      </c>
    </row>
    <row r="4563" spans="1:25" x14ac:dyDescent="0.25">
      <c r="A4563" s="28">
        <v>4561</v>
      </c>
      <c r="V4563" s="28">
        <v>4561</v>
      </c>
      <c r="W4563" s="28">
        <f t="shared" ref="W4563:W4626" si="222">IFERROR(_xlfn.RANK.AVG(B4563,$B4563:$D4563,1),0)</f>
        <v>0</v>
      </c>
      <c r="X4563" s="28">
        <f t="shared" ref="X4563:X4626" si="223">IFERROR(_xlfn.RANK.AVG(C4563,$B4563:$D4563,1),0)</f>
        <v>0</v>
      </c>
      <c r="Y4563" s="28">
        <f t="shared" ref="Y4563:Y4626" si="224">IFERROR(_xlfn.RANK.AVG(D4563,$B4563:$D4563,1),0)</f>
        <v>0</v>
      </c>
    </row>
    <row r="4564" spans="1:25" x14ac:dyDescent="0.25">
      <c r="A4564" s="28">
        <v>4562</v>
      </c>
      <c r="V4564" s="28">
        <v>4562</v>
      </c>
      <c r="W4564" s="28">
        <f t="shared" si="222"/>
        <v>0</v>
      </c>
      <c r="X4564" s="28">
        <f t="shared" si="223"/>
        <v>0</v>
      </c>
      <c r="Y4564" s="28">
        <f t="shared" si="224"/>
        <v>0</v>
      </c>
    </row>
    <row r="4565" spans="1:25" x14ac:dyDescent="0.25">
      <c r="A4565" s="28">
        <v>4563</v>
      </c>
      <c r="V4565" s="28">
        <v>4563</v>
      </c>
      <c r="W4565" s="28">
        <f t="shared" si="222"/>
        <v>0</v>
      </c>
      <c r="X4565" s="28">
        <f t="shared" si="223"/>
        <v>0</v>
      </c>
      <c r="Y4565" s="28">
        <f t="shared" si="224"/>
        <v>0</v>
      </c>
    </row>
    <row r="4566" spans="1:25" x14ac:dyDescent="0.25">
      <c r="A4566" s="28">
        <v>4564</v>
      </c>
      <c r="V4566" s="28">
        <v>4564</v>
      </c>
      <c r="W4566" s="28">
        <f t="shared" si="222"/>
        <v>0</v>
      </c>
      <c r="X4566" s="28">
        <f t="shared" si="223"/>
        <v>0</v>
      </c>
      <c r="Y4566" s="28">
        <f t="shared" si="224"/>
        <v>0</v>
      </c>
    </row>
    <row r="4567" spans="1:25" x14ac:dyDescent="0.25">
      <c r="A4567" s="28">
        <v>4565</v>
      </c>
      <c r="V4567" s="28">
        <v>4565</v>
      </c>
      <c r="W4567" s="28">
        <f t="shared" si="222"/>
        <v>0</v>
      </c>
      <c r="X4567" s="28">
        <f t="shared" si="223"/>
        <v>0</v>
      </c>
      <c r="Y4567" s="28">
        <f t="shared" si="224"/>
        <v>0</v>
      </c>
    </row>
    <row r="4568" spans="1:25" x14ac:dyDescent="0.25">
      <c r="A4568" s="28">
        <v>4566</v>
      </c>
      <c r="V4568" s="28">
        <v>4566</v>
      </c>
      <c r="W4568" s="28">
        <f t="shared" si="222"/>
        <v>0</v>
      </c>
      <c r="X4568" s="28">
        <f t="shared" si="223"/>
        <v>0</v>
      </c>
      <c r="Y4568" s="28">
        <f t="shared" si="224"/>
        <v>0</v>
      </c>
    </row>
    <row r="4569" spans="1:25" x14ac:dyDescent="0.25">
      <c r="A4569" s="28">
        <v>4567</v>
      </c>
      <c r="V4569" s="28">
        <v>4567</v>
      </c>
      <c r="W4569" s="28">
        <f t="shared" si="222"/>
        <v>0</v>
      </c>
      <c r="X4569" s="28">
        <f t="shared" si="223"/>
        <v>0</v>
      </c>
      <c r="Y4569" s="28">
        <f t="shared" si="224"/>
        <v>0</v>
      </c>
    </row>
    <row r="4570" spans="1:25" x14ac:dyDescent="0.25">
      <c r="A4570" s="28">
        <v>4568</v>
      </c>
      <c r="V4570" s="28">
        <v>4568</v>
      </c>
      <c r="W4570" s="28">
        <f t="shared" si="222"/>
        <v>0</v>
      </c>
      <c r="X4570" s="28">
        <f t="shared" si="223"/>
        <v>0</v>
      </c>
      <c r="Y4570" s="28">
        <f t="shared" si="224"/>
        <v>0</v>
      </c>
    </row>
    <row r="4571" spans="1:25" x14ac:dyDescent="0.25">
      <c r="A4571" s="28">
        <v>4569</v>
      </c>
      <c r="V4571" s="28">
        <v>4569</v>
      </c>
      <c r="W4571" s="28">
        <f t="shared" si="222"/>
        <v>0</v>
      </c>
      <c r="X4571" s="28">
        <f t="shared" si="223"/>
        <v>0</v>
      </c>
      <c r="Y4571" s="28">
        <f t="shared" si="224"/>
        <v>0</v>
      </c>
    </row>
    <row r="4572" spans="1:25" x14ac:dyDescent="0.25">
      <c r="A4572" s="28">
        <v>4570</v>
      </c>
      <c r="V4572" s="28">
        <v>4570</v>
      </c>
      <c r="W4572" s="28">
        <f t="shared" si="222"/>
        <v>0</v>
      </c>
      <c r="X4572" s="28">
        <f t="shared" si="223"/>
        <v>0</v>
      </c>
      <c r="Y4572" s="28">
        <f t="shared" si="224"/>
        <v>0</v>
      </c>
    </row>
    <row r="4573" spans="1:25" x14ac:dyDescent="0.25">
      <c r="A4573" s="28">
        <v>4571</v>
      </c>
      <c r="V4573" s="28">
        <v>4571</v>
      </c>
      <c r="W4573" s="28">
        <f t="shared" si="222"/>
        <v>0</v>
      </c>
      <c r="X4573" s="28">
        <f t="shared" si="223"/>
        <v>0</v>
      </c>
      <c r="Y4573" s="28">
        <f t="shared" si="224"/>
        <v>0</v>
      </c>
    </row>
    <row r="4574" spans="1:25" x14ac:dyDescent="0.25">
      <c r="A4574" s="28">
        <v>4572</v>
      </c>
      <c r="V4574" s="28">
        <v>4572</v>
      </c>
      <c r="W4574" s="28">
        <f t="shared" si="222"/>
        <v>0</v>
      </c>
      <c r="X4574" s="28">
        <f t="shared" si="223"/>
        <v>0</v>
      </c>
      <c r="Y4574" s="28">
        <f t="shared" si="224"/>
        <v>0</v>
      </c>
    </row>
    <row r="4575" spans="1:25" x14ac:dyDescent="0.25">
      <c r="A4575" s="28">
        <v>4573</v>
      </c>
      <c r="V4575" s="28">
        <v>4573</v>
      </c>
      <c r="W4575" s="28">
        <f t="shared" si="222"/>
        <v>0</v>
      </c>
      <c r="X4575" s="28">
        <f t="shared" si="223"/>
        <v>0</v>
      </c>
      <c r="Y4575" s="28">
        <f t="shared" si="224"/>
        <v>0</v>
      </c>
    </row>
    <row r="4576" spans="1:25" x14ac:dyDescent="0.25">
      <c r="A4576" s="28">
        <v>4574</v>
      </c>
      <c r="V4576" s="28">
        <v>4574</v>
      </c>
      <c r="W4576" s="28">
        <f t="shared" si="222"/>
        <v>0</v>
      </c>
      <c r="X4576" s="28">
        <f t="shared" si="223"/>
        <v>0</v>
      </c>
      <c r="Y4576" s="28">
        <f t="shared" si="224"/>
        <v>0</v>
      </c>
    </row>
    <row r="4577" spans="1:25" x14ac:dyDescent="0.25">
      <c r="A4577" s="28">
        <v>4575</v>
      </c>
      <c r="V4577" s="28">
        <v>4575</v>
      </c>
      <c r="W4577" s="28">
        <f t="shared" si="222"/>
        <v>0</v>
      </c>
      <c r="X4577" s="28">
        <f t="shared" si="223"/>
        <v>0</v>
      </c>
      <c r="Y4577" s="28">
        <f t="shared" si="224"/>
        <v>0</v>
      </c>
    </row>
    <row r="4578" spans="1:25" x14ac:dyDescent="0.25">
      <c r="A4578" s="28">
        <v>4576</v>
      </c>
      <c r="V4578" s="28">
        <v>4576</v>
      </c>
      <c r="W4578" s="28">
        <f t="shared" si="222"/>
        <v>0</v>
      </c>
      <c r="X4578" s="28">
        <f t="shared" si="223"/>
        <v>0</v>
      </c>
      <c r="Y4578" s="28">
        <f t="shared" si="224"/>
        <v>0</v>
      </c>
    </row>
    <row r="4579" spans="1:25" x14ac:dyDescent="0.25">
      <c r="A4579" s="28">
        <v>4577</v>
      </c>
      <c r="V4579" s="28">
        <v>4577</v>
      </c>
      <c r="W4579" s="28">
        <f t="shared" si="222"/>
        <v>0</v>
      </c>
      <c r="X4579" s="28">
        <f t="shared" si="223"/>
        <v>0</v>
      </c>
      <c r="Y4579" s="28">
        <f t="shared" si="224"/>
        <v>0</v>
      </c>
    </row>
    <row r="4580" spans="1:25" x14ac:dyDescent="0.25">
      <c r="A4580" s="28">
        <v>4578</v>
      </c>
      <c r="V4580" s="28">
        <v>4578</v>
      </c>
      <c r="W4580" s="28">
        <f t="shared" si="222"/>
        <v>0</v>
      </c>
      <c r="X4580" s="28">
        <f t="shared" si="223"/>
        <v>0</v>
      </c>
      <c r="Y4580" s="28">
        <f t="shared" si="224"/>
        <v>0</v>
      </c>
    </row>
    <row r="4581" spans="1:25" x14ac:dyDescent="0.25">
      <c r="A4581" s="28">
        <v>4579</v>
      </c>
      <c r="V4581" s="28">
        <v>4579</v>
      </c>
      <c r="W4581" s="28">
        <f t="shared" si="222"/>
        <v>0</v>
      </c>
      <c r="X4581" s="28">
        <f t="shared" si="223"/>
        <v>0</v>
      </c>
      <c r="Y4581" s="28">
        <f t="shared" si="224"/>
        <v>0</v>
      </c>
    </row>
    <row r="4582" spans="1:25" x14ac:dyDescent="0.25">
      <c r="A4582" s="28">
        <v>4580</v>
      </c>
      <c r="V4582" s="28">
        <v>4580</v>
      </c>
      <c r="W4582" s="28">
        <f t="shared" si="222"/>
        <v>0</v>
      </c>
      <c r="X4582" s="28">
        <f t="shared" si="223"/>
        <v>0</v>
      </c>
      <c r="Y4582" s="28">
        <f t="shared" si="224"/>
        <v>0</v>
      </c>
    </row>
    <row r="4583" spans="1:25" x14ac:dyDescent="0.25">
      <c r="A4583" s="28">
        <v>4581</v>
      </c>
      <c r="V4583" s="28">
        <v>4581</v>
      </c>
      <c r="W4583" s="28">
        <f t="shared" si="222"/>
        <v>0</v>
      </c>
      <c r="X4583" s="28">
        <f t="shared" si="223"/>
        <v>0</v>
      </c>
      <c r="Y4583" s="28">
        <f t="shared" si="224"/>
        <v>0</v>
      </c>
    </row>
    <row r="4584" spans="1:25" x14ac:dyDescent="0.25">
      <c r="A4584" s="28">
        <v>4582</v>
      </c>
      <c r="V4584" s="28">
        <v>4582</v>
      </c>
      <c r="W4584" s="28">
        <f t="shared" si="222"/>
        <v>0</v>
      </c>
      <c r="X4584" s="28">
        <f t="shared" si="223"/>
        <v>0</v>
      </c>
      <c r="Y4584" s="28">
        <f t="shared" si="224"/>
        <v>0</v>
      </c>
    </row>
    <row r="4585" spans="1:25" x14ac:dyDescent="0.25">
      <c r="A4585" s="28">
        <v>4583</v>
      </c>
      <c r="V4585" s="28">
        <v>4583</v>
      </c>
      <c r="W4585" s="28">
        <f t="shared" si="222"/>
        <v>0</v>
      </c>
      <c r="X4585" s="28">
        <f t="shared" si="223"/>
        <v>0</v>
      </c>
      <c r="Y4585" s="28">
        <f t="shared" si="224"/>
        <v>0</v>
      </c>
    </row>
    <row r="4586" spans="1:25" x14ac:dyDescent="0.25">
      <c r="A4586" s="28">
        <v>4584</v>
      </c>
      <c r="V4586" s="28">
        <v>4584</v>
      </c>
      <c r="W4586" s="28">
        <f t="shared" si="222"/>
        <v>0</v>
      </c>
      <c r="X4586" s="28">
        <f t="shared" si="223"/>
        <v>0</v>
      </c>
      <c r="Y4586" s="28">
        <f t="shared" si="224"/>
        <v>0</v>
      </c>
    </row>
    <row r="4587" spans="1:25" x14ac:dyDescent="0.25">
      <c r="A4587" s="28">
        <v>4585</v>
      </c>
      <c r="V4587" s="28">
        <v>4585</v>
      </c>
      <c r="W4587" s="28">
        <f t="shared" si="222"/>
        <v>0</v>
      </c>
      <c r="X4587" s="28">
        <f t="shared" si="223"/>
        <v>0</v>
      </c>
      <c r="Y4587" s="28">
        <f t="shared" si="224"/>
        <v>0</v>
      </c>
    </row>
    <row r="4588" spans="1:25" x14ac:dyDescent="0.25">
      <c r="A4588" s="28">
        <v>4586</v>
      </c>
      <c r="V4588" s="28">
        <v>4586</v>
      </c>
      <c r="W4588" s="28">
        <f t="shared" si="222"/>
        <v>0</v>
      </c>
      <c r="X4588" s="28">
        <f t="shared" si="223"/>
        <v>0</v>
      </c>
      <c r="Y4588" s="28">
        <f t="shared" si="224"/>
        <v>0</v>
      </c>
    </row>
    <row r="4589" spans="1:25" x14ac:dyDescent="0.25">
      <c r="A4589" s="28">
        <v>4587</v>
      </c>
      <c r="V4589" s="28">
        <v>4587</v>
      </c>
      <c r="W4589" s="28">
        <f t="shared" si="222"/>
        <v>0</v>
      </c>
      <c r="X4589" s="28">
        <f t="shared" si="223"/>
        <v>0</v>
      </c>
      <c r="Y4589" s="28">
        <f t="shared" si="224"/>
        <v>0</v>
      </c>
    </row>
    <row r="4590" spans="1:25" x14ac:dyDescent="0.25">
      <c r="A4590" s="28">
        <v>4588</v>
      </c>
      <c r="V4590" s="28">
        <v>4588</v>
      </c>
      <c r="W4590" s="28">
        <f t="shared" si="222"/>
        <v>0</v>
      </c>
      <c r="X4590" s="28">
        <f t="shared" si="223"/>
        <v>0</v>
      </c>
      <c r="Y4590" s="28">
        <f t="shared" si="224"/>
        <v>0</v>
      </c>
    </row>
    <row r="4591" spans="1:25" x14ac:dyDescent="0.25">
      <c r="A4591" s="28">
        <v>4589</v>
      </c>
      <c r="V4591" s="28">
        <v>4589</v>
      </c>
      <c r="W4591" s="28">
        <f t="shared" si="222"/>
        <v>0</v>
      </c>
      <c r="X4591" s="28">
        <f t="shared" si="223"/>
        <v>0</v>
      </c>
      <c r="Y4591" s="28">
        <f t="shared" si="224"/>
        <v>0</v>
      </c>
    </row>
    <row r="4592" spans="1:25" x14ac:dyDescent="0.25">
      <c r="A4592" s="28">
        <v>4590</v>
      </c>
      <c r="V4592" s="28">
        <v>4590</v>
      </c>
      <c r="W4592" s="28">
        <f t="shared" si="222"/>
        <v>0</v>
      </c>
      <c r="X4592" s="28">
        <f t="shared" si="223"/>
        <v>0</v>
      </c>
      <c r="Y4592" s="28">
        <f t="shared" si="224"/>
        <v>0</v>
      </c>
    </row>
    <row r="4593" spans="1:25" x14ac:dyDescent="0.25">
      <c r="A4593" s="28">
        <v>4591</v>
      </c>
      <c r="V4593" s="28">
        <v>4591</v>
      </c>
      <c r="W4593" s="28">
        <f t="shared" si="222"/>
        <v>0</v>
      </c>
      <c r="X4593" s="28">
        <f t="shared" si="223"/>
        <v>0</v>
      </c>
      <c r="Y4593" s="28">
        <f t="shared" si="224"/>
        <v>0</v>
      </c>
    </row>
    <row r="4594" spans="1:25" x14ac:dyDescent="0.25">
      <c r="A4594" s="28">
        <v>4592</v>
      </c>
      <c r="V4594" s="28">
        <v>4592</v>
      </c>
      <c r="W4594" s="28">
        <f t="shared" si="222"/>
        <v>0</v>
      </c>
      <c r="X4594" s="28">
        <f t="shared" si="223"/>
        <v>0</v>
      </c>
      <c r="Y4594" s="28">
        <f t="shared" si="224"/>
        <v>0</v>
      </c>
    </row>
    <row r="4595" spans="1:25" x14ac:dyDescent="0.25">
      <c r="A4595" s="28">
        <v>4593</v>
      </c>
      <c r="V4595" s="28">
        <v>4593</v>
      </c>
      <c r="W4595" s="28">
        <f t="shared" si="222"/>
        <v>0</v>
      </c>
      <c r="X4595" s="28">
        <f t="shared" si="223"/>
        <v>0</v>
      </c>
      <c r="Y4595" s="28">
        <f t="shared" si="224"/>
        <v>0</v>
      </c>
    </row>
    <row r="4596" spans="1:25" x14ac:dyDescent="0.25">
      <c r="A4596" s="28">
        <v>4594</v>
      </c>
      <c r="V4596" s="28">
        <v>4594</v>
      </c>
      <c r="W4596" s="28">
        <f t="shared" si="222"/>
        <v>0</v>
      </c>
      <c r="X4596" s="28">
        <f t="shared" si="223"/>
        <v>0</v>
      </c>
      <c r="Y4596" s="28">
        <f t="shared" si="224"/>
        <v>0</v>
      </c>
    </row>
    <row r="4597" spans="1:25" x14ac:dyDescent="0.25">
      <c r="A4597" s="28">
        <v>4595</v>
      </c>
      <c r="V4597" s="28">
        <v>4595</v>
      </c>
      <c r="W4597" s="28">
        <f t="shared" si="222"/>
        <v>0</v>
      </c>
      <c r="X4597" s="28">
        <f t="shared" si="223"/>
        <v>0</v>
      </c>
      <c r="Y4597" s="28">
        <f t="shared" si="224"/>
        <v>0</v>
      </c>
    </row>
    <row r="4598" spans="1:25" x14ac:dyDescent="0.25">
      <c r="A4598" s="28">
        <v>4596</v>
      </c>
      <c r="V4598" s="28">
        <v>4596</v>
      </c>
      <c r="W4598" s="28">
        <f t="shared" si="222"/>
        <v>0</v>
      </c>
      <c r="X4598" s="28">
        <f t="shared" si="223"/>
        <v>0</v>
      </c>
      <c r="Y4598" s="28">
        <f t="shared" si="224"/>
        <v>0</v>
      </c>
    </row>
    <row r="4599" spans="1:25" x14ac:dyDescent="0.25">
      <c r="A4599" s="28">
        <v>4597</v>
      </c>
      <c r="V4599" s="28">
        <v>4597</v>
      </c>
      <c r="W4599" s="28">
        <f t="shared" si="222"/>
        <v>0</v>
      </c>
      <c r="X4599" s="28">
        <f t="shared" si="223"/>
        <v>0</v>
      </c>
      <c r="Y4599" s="28">
        <f t="shared" si="224"/>
        <v>0</v>
      </c>
    </row>
    <row r="4600" spans="1:25" x14ac:dyDescent="0.25">
      <c r="A4600" s="28">
        <v>4598</v>
      </c>
      <c r="V4600" s="28">
        <v>4598</v>
      </c>
      <c r="W4600" s="28">
        <f t="shared" si="222"/>
        <v>0</v>
      </c>
      <c r="X4600" s="28">
        <f t="shared" si="223"/>
        <v>0</v>
      </c>
      <c r="Y4600" s="28">
        <f t="shared" si="224"/>
        <v>0</v>
      </c>
    </row>
    <row r="4601" spans="1:25" x14ac:dyDescent="0.25">
      <c r="A4601" s="28">
        <v>4599</v>
      </c>
      <c r="V4601" s="28">
        <v>4599</v>
      </c>
      <c r="W4601" s="28">
        <f t="shared" si="222"/>
        <v>0</v>
      </c>
      <c r="X4601" s="28">
        <f t="shared" si="223"/>
        <v>0</v>
      </c>
      <c r="Y4601" s="28">
        <f t="shared" si="224"/>
        <v>0</v>
      </c>
    </row>
    <row r="4602" spans="1:25" x14ac:dyDescent="0.25">
      <c r="A4602" s="28">
        <v>4600</v>
      </c>
      <c r="V4602" s="28">
        <v>4600</v>
      </c>
      <c r="W4602" s="28">
        <f t="shared" si="222"/>
        <v>0</v>
      </c>
      <c r="X4602" s="28">
        <f t="shared" si="223"/>
        <v>0</v>
      </c>
      <c r="Y4602" s="28">
        <f t="shared" si="224"/>
        <v>0</v>
      </c>
    </row>
    <row r="4603" spans="1:25" x14ac:dyDescent="0.25">
      <c r="A4603" s="28">
        <v>4601</v>
      </c>
      <c r="V4603" s="28">
        <v>4601</v>
      </c>
      <c r="W4603" s="28">
        <f t="shared" si="222"/>
        <v>0</v>
      </c>
      <c r="X4603" s="28">
        <f t="shared" si="223"/>
        <v>0</v>
      </c>
      <c r="Y4603" s="28">
        <f t="shared" si="224"/>
        <v>0</v>
      </c>
    </row>
    <row r="4604" spans="1:25" x14ac:dyDescent="0.25">
      <c r="A4604" s="28">
        <v>4602</v>
      </c>
      <c r="V4604" s="28">
        <v>4602</v>
      </c>
      <c r="W4604" s="28">
        <f t="shared" si="222"/>
        <v>0</v>
      </c>
      <c r="X4604" s="28">
        <f t="shared" si="223"/>
        <v>0</v>
      </c>
      <c r="Y4604" s="28">
        <f t="shared" si="224"/>
        <v>0</v>
      </c>
    </row>
    <row r="4605" spans="1:25" x14ac:dyDescent="0.25">
      <c r="A4605" s="28">
        <v>4603</v>
      </c>
      <c r="V4605" s="28">
        <v>4603</v>
      </c>
      <c r="W4605" s="28">
        <f t="shared" si="222"/>
        <v>0</v>
      </c>
      <c r="X4605" s="28">
        <f t="shared" si="223"/>
        <v>0</v>
      </c>
      <c r="Y4605" s="28">
        <f t="shared" si="224"/>
        <v>0</v>
      </c>
    </row>
    <row r="4606" spans="1:25" x14ac:dyDescent="0.25">
      <c r="A4606" s="28">
        <v>4604</v>
      </c>
      <c r="V4606" s="28">
        <v>4604</v>
      </c>
      <c r="W4606" s="28">
        <f t="shared" si="222"/>
        <v>0</v>
      </c>
      <c r="X4606" s="28">
        <f t="shared" si="223"/>
        <v>0</v>
      </c>
      <c r="Y4606" s="28">
        <f t="shared" si="224"/>
        <v>0</v>
      </c>
    </row>
    <row r="4607" spans="1:25" x14ac:dyDescent="0.25">
      <c r="A4607" s="28">
        <v>4605</v>
      </c>
      <c r="V4607" s="28">
        <v>4605</v>
      </c>
      <c r="W4607" s="28">
        <f t="shared" si="222"/>
        <v>0</v>
      </c>
      <c r="X4607" s="28">
        <f t="shared" si="223"/>
        <v>0</v>
      </c>
      <c r="Y4607" s="28">
        <f t="shared" si="224"/>
        <v>0</v>
      </c>
    </row>
    <row r="4608" spans="1:25" x14ac:dyDescent="0.25">
      <c r="A4608" s="28">
        <v>4606</v>
      </c>
      <c r="V4608" s="28">
        <v>4606</v>
      </c>
      <c r="W4608" s="28">
        <f t="shared" si="222"/>
        <v>0</v>
      </c>
      <c r="X4608" s="28">
        <f t="shared" si="223"/>
        <v>0</v>
      </c>
      <c r="Y4608" s="28">
        <f t="shared" si="224"/>
        <v>0</v>
      </c>
    </row>
    <row r="4609" spans="1:25" x14ac:dyDescent="0.25">
      <c r="A4609" s="28">
        <v>4607</v>
      </c>
      <c r="V4609" s="28">
        <v>4607</v>
      </c>
      <c r="W4609" s="28">
        <f t="shared" si="222"/>
        <v>0</v>
      </c>
      <c r="X4609" s="28">
        <f t="shared" si="223"/>
        <v>0</v>
      </c>
      <c r="Y4609" s="28">
        <f t="shared" si="224"/>
        <v>0</v>
      </c>
    </row>
    <row r="4610" spans="1:25" x14ac:dyDescent="0.25">
      <c r="A4610" s="28">
        <v>4608</v>
      </c>
      <c r="V4610" s="28">
        <v>4608</v>
      </c>
      <c r="W4610" s="28">
        <f t="shared" si="222"/>
        <v>0</v>
      </c>
      <c r="X4610" s="28">
        <f t="shared" si="223"/>
        <v>0</v>
      </c>
      <c r="Y4610" s="28">
        <f t="shared" si="224"/>
        <v>0</v>
      </c>
    </row>
    <row r="4611" spans="1:25" x14ac:dyDescent="0.25">
      <c r="A4611" s="28">
        <v>4609</v>
      </c>
      <c r="V4611" s="28">
        <v>4609</v>
      </c>
      <c r="W4611" s="28">
        <f t="shared" si="222"/>
        <v>0</v>
      </c>
      <c r="X4611" s="28">
        <f t="shared" si="223"/>
        <v>0</v>
      </c>
      <c r="Y4611" s="28">
        <f t="shared" si="224"/>
        <v>0</v>
      </c>
    </row>
    <row r="4612" spans="1:25" x14ac:dyDescent="0.25">
      <c r="A4612" s="28">
        <v>4610</v>
      </c>
      <c r="V4612" s="28">
        <v>4610</v>
      </c>
      <c r="W4612" s="28">
        <f t="shared" si="222"/>
        <v>0</v>
      </c>
      <c r="X4612" s="28">
        <f t="shared" si="223"/>
        <v>0</v>
      </c>
      <c r="Y4612" s="28">
        <f t="shared" si="224"/>
        <v>0</v>
      </c>
    </row>
    <row r="4613" spans="1:25" x14ac:dyDescent="0.25">
      <c r="A4613" s="28">
        <v>4611</v>
      </c>
      <c r="V4613" s="28">
        <v>4611</v>
      </c>
      <c r="W4613" s="28">
        <f t="shared" si="222"/>
        <v>0</v>
      </c>
      <c r="X4613" s="28">
        <f t="shared" si="223"/>
        <v>0</v>
      </c>
      <c r="Y4613" s="28">
        <f t="shared" si="224"/>
        <v>0</v>
      </c>
    </row>
    <row r="4614" spans="1:25" x14ac:dyDescent="0.25">
      <c r="A4614" s="28">
        <v>4612</v>
      </c>
      <c r="V4614" s="28">
        <v>4612</v>
      </c>
      <c r="W4614" s="28">
        <f t="shared" si="222"/>
        <v>0</v>
      </c>
      <c r="X4614" s="28">
        <f t="shared" si="223"/>
        <v>0</v>
      </c>
      <c r="Y4614" s="28">
        <f t="shared" si="224"/>
        <v>0</v>
      </c>
    </row>
    <row r="4615" spans="1:25" x14ac:dyDescent="0.25">
      <c r="A4615" s="28">
        <v>4613</v>
      </c>
      <c r="V4615" s="28">
        <v>4613</v>
      </c>
      <c r="W4615" s="28">
        <f t="shared" si="222"/>
        <v>0</v>
      </c>
      <c r="X4615" s="28">
        <f t="shared" si="223"/>
        <v>0</v>
      </c>
      <c r="Y4615" s="28">
        <f t="shared" si="224"/>
        <v>0</v>
      </c>
    </row>
    <row r="4616" spans="1:25" x14ac:dyDescent="0.25">
      <c r="A4616" s="28">
        <v>4614</v>
      </c>
      <c r="V4616" s="28">
        <v>4614</v>
      </c>
      <c r="W4616" s="28">
        <f t="shared" si="222"/>
        <v>0</v>
      </c>
      <c r="X4616" s="28">
        <f t="shared" si="223"/>
        <v>0</v>
      </c>
      <c r="Y4616" s="28">
        <f t="shared" si="224"/>
        <v>0</v>
      </c>
    </row>
    <row r="4617" spans="1:25" x14ac:dyDescent="0.25">
      <c r="A4617" s="28">
        <v>4615</v>
      </c>
      <c r="V4617" s="28">
        <v>4615</v>
      </c>
      <c r="W4617" s="28">
        <f t="shared" si="222"/>
        <v>0</v>
      </c>
      <c r="X4617" s="28">
        <f t="shared" si="223"/>
        <v>0</v>
      </c>
      <c r="Y4617" s="28">
        <f t="shared" si="224"/>
        <v>0</v>
      </c>
    </row>
    <row r="4618" spans="1:25" x14ac:dyDescent="0.25">
      <c r="A4618" s="28">
        <v>4616</v>
      </c>
      <c r="V4618" s="28">
        <v>4616</v>
      </c>
      <c r="W4618" s="28">
        <f t="shared" si="222"/>
        <v>0</v>
      </c>
      <c r="X4618" s="28">
        <f t="shared" si="223"/>
        <v>0</v>
      </c>
      <c r="Y4618" s="28">
        <f t="shared" si="224"/>
        <v>0</v>
      </c>
    </row>
    <row r="4619" spans="1:25" x14ac:dyDescent="0.25">
      <c r="A4619" s="28">
        <v>4617</v>
      </c>
      <c r="V4619" s="28">
        <v>4617</v>
      </c>
      <c r="W4619" s="28">
        <f t="shared" si="222"/>
        <v>0</v>
      </c>
      <c r="X4619" s="28">
        <f t="shared" si="223"/>
        <v>0</v>
      </c>
      <c r="Y4619" s="28">
        <f t="shared" si="224"/>
        <v>0</v>
      </c>
    </row>
    <row r="4620" spans="1:25" x14ac:dyDescent="0.25">
      <c r="A4620" s="28">
        <v>4618</v>
      </c>
      <c r="V4620" s="28">
        <v>4618</v>
      </c>
      <c r="W4620" s="28">
        <f t="shared" si="222"/>
        <v>0</v>
      </c>
      <c r="X4620" s="28">
        <f t="shared" si="223"/>
        <v>0</v>
      </c>
      <c r="Y4620" s="28">
        <f t="shared" si="224"/>
        <v>0</v>
      </c>
    </row>
    <row r="4621" spans="1:25" x14ac:dyDescent="0.25">
      <c r="A4621" s="28">
        <v>4619</v>
      </c>
      <c r="V4621" s="28">
        <v>4619</v>
      </c>
      <c r="W4621" s="28">
        <f t="shared" si="222"/>
        <v>0</v>
      </c>
      <c r="X4621" s="28">
        <f t="shared" si="223"/>
        <v>0</v>
      </c>
      <c r="Y4621" s="28">
        <f t="shared" si="224"/>
        <v>0</v>
      </c>
    </row>
    <row r="4622" spans="1:25" x14ac:dyDescent="0.25">
      <c r="A4622" s="28">
        <v>4620</v>
      </c>
      <c r="V4622" s="28">
        <v>4620</v>
      </c>
      <c r="W4622" s="28">
        <f t="shared" si="222"/>
        <v>0</v>
      </c>
      <c r="X4622" s="28">
        <f t="shared" si="223"/>
        <v>0</v>
      </c>
      <c r="Y4622" s="28">
        <f t="shared" si="224"/>
        <v>0</v>
      </c>
    </row>
    <row r="4623" spans="1:25" x14ac:dyDescent="0.25">
      <c r="A4623" s="28">
        <v>4621</v>
      </c>
      <c r="V4623" s="28">
        <v>4621</v>
      </c>
      <c r="W4623" s="28">
        <f t="shared" si="222"/>
        <v>0</v>
      </c>
      <c r="X4623" s="28">
        <f t="shared" si="223"/>
        <v>0</v>
      </c>
      <c r="Y4623" s="28">
        <f t="shared" si="224"/>
        <v>0</v>
      </c>
    </row>
    <row r="4624" spans="1:25" x14ac:dyDescent="0.25">
      <c r="A4624" s="28">
        <v>4622</v>
      </c>
      <c r="V4624" s="28">
        <v>4622</v>
      </c>
      <c r="W4624" s="28">
        <f t="shared" si="222"/>
        <v>0</v>
      </c>
      <c r="X4624" s="28">
        <f t="shared" si="223"/>
        <v>0</v>
      </c>
      <c r="Y4624" s="28">
        <f t="shared" si="224"/>
        <v>0</v>
      </c>
    </row>
    <row r="4625" spans="1:25" x14ac:dyDescent="0.25">
      <c r="A4625" s="28">
        <v>4623</v>
      </c>
      <c r="V4625" s="28">
        <v>4623</v>
      </c>
      <c r="W4625" s="28">
        <f t="shared" si="222"/>
        <v>0</v>
      </c>
      <c r="X4625" s="28">
        <f t="shared" si="223"/>
        <v>0</v>
      </c>
      <c r="Y4625" s="28">
        <f t="shared" si="224"/>
        <v>0</v>
      </c>
    </row>
    <row r="4626" spans="1:25" x14ac:dyDescent="0.25">
      <c r="A4626" s="28">
        <v>4624</v>
      </c>
      <c r="V4626" s="28">
        <v>4624</v>
      </c>
      <c r="W4626" s="28">
        <f t="shared" si="222"/>
        <v>0</v>
      </c>
      <c r="X4626" s="28">
        <f t="shared" si="223"/>
        <v>0</v>
      </c>
      <c r="Y4626" s="28">
        <f t="shared" si="224"/>
        <v>0</v>
      </c>
    </row>
    <row r="4627" spans="1:25" x14ac:dyDescent="0.25">
      <c r="A4627" s="28">
        <v>4625</v>
      </c>
      <c r="V4627" s="28">
        <v>4625</v>
      </c>
      <c r="W4627" s="28">
        <f t="shared" ref="W4627:W4690" si="225">IFERROR(_xlfn.RANK.AVG(B4627,$B4627:$D4627,1),0)</f>
        <v>0</v>
      </c>
      <c r="X4627" s="28">
        <f t="shared" ref="X4627:X4690" si="226">IFERROR(_xlfn.RANK.AVG(C4627,$B4627:$D4627,1),0)</f>
        <v>0</v>
      </c>
      <c r="Y4627" s="28">
        <f t="shared" ref="Y4627:Y4690" si="227">IFERROR(_xlfn.RANK.AVG(D4627,$B4627:$D4627,1),0)</f>
        <v>0</v>
      </c>
    </row>
    <row r="4628" spans="1:25" x14ac:dyDescent="0.25">
      <c r="A4628" s="28">
        <v>4626</v>
      </c>
      <c r="V4628" s="28">
        <v>4626</v>
      </c>
      <c r="W4628" s="28">
        <f t="shared" si="225"/>
        <v>0</v>
      </c>
      <c r="X4628" s="28">
        <f t="shared" si="226"/>
        <v>0</v>
      </c>
      <c r="Y4628" s="28">
        <f t="shared" si="227"/>
        <v>0</v>
      </c>
    </row>
    <row r="4629" spans="1:25" x14ac:dyDescent="0.25">
      <c r="A4629" s="28">
        <v>4627</v>
      </c>
      <c r="V4629" s="28">
        <v>4627</v>
      </c>
      <c r="W4629" s="28">
        <f t="shared" si="225"/>
        <v>0</v>
      </c>
      <c r="X4629" s="28">
        <f t="shared" si="226"/>
        <v>0</v>
      </c>
      <c r="Y4629" s="28">
        <f t="shared" si="227"/>
        <v>0</v>
      </c>
    </row>
    <row r="4630" spans="1:25" x14ac:dyDescent="0.25">
      <c r="A4630" s="28">
        <v>4628</v>
      </c>
      <c r="V4630" s="28">
        <v>4628</v>
      </c>
      <c r="W4630" s="28">
        <f t="shared" si="225"/>
        <v>0</v>
      </c>
      <c r="X4630" s="28">
        <f t="shared" si="226"/>
        <v>0</v>
      </c>
      <c r="Y4630" s="28">
        <f t="shared" si="227"/>
        <v>0</v>
      </c>
    </row>
    <row r="4631" spans="1:25" x14ac:dyDescent="0.25">
      <c r="A4631" s="28">
        <v>4629</v>
      </c>
      <c r="V4631" s="28">
        <v>4629</v>
      </c>
      <c r="W4631" s="28">
        <f t="shared" si="225"/>
        <v>0</v>
      </c>
      <c r="X4631" s="28">
        <f t="shared" si="226"/>
        <v>0</v>
      </c>
      <c r="Y4631" s="28">
        <f t="shared" si="227"/>
        <v>0</v>
      </c>
    </row>
    <row r="4632" spans="1:25" x14ac:dyDescent="0.25">
      <c r="A4632" s="28">
        <v>4630</v>
      </c>
      <c r="V4632" s="28">
        <v>4630</v>
      </c>
      <c r="W4632" s="28">
        <f t="shared" si="225"/>
        <v>0</v>
      </c>
      <c r="X4632" s="28">
        <f t="shared" si="226"/>
        <v>0</v>
      </c>
      <c r="Y4632" s="28">
        <f t="shared" si="227"/>
        <v>0</v>
      </c>
    </row>
    <row r="4633" spans="1:25" x14ac:dyDescent="0.25">
      <c r="A4633" s="28">
        <v>4631</v>
      </c>
      <c r="V4633" s="28">
        <v>4631</v>
      </c>
      <c r="W4633" s="28">
        <f t="shared" si="225"/>
        <v>0</v>
      </c>
      <c r="X4633" s="28">
        <f t="shared" si="226"/>
        <v>0</v>
      </c>
      <c r="Y4633" s="28">
        <f t="shared" si="227"/>
        <v>0</v>
      </c>
    </row>
    <row r="4634" spans="1:25" x14ac:dyDescent="0.25">
      <c r="A4634" s="28">
        <v>4632</v>
      </c>
      <c r="V4634" s="28">
        <v>4632</v>
      </c>
      <c r="W4634" s="28">
        <f t="shared" si="225"/>
        <v>0</v>
      </c>
      <c r="X4634" s="28">
        <f t="shared" si="226"/>
        <v>0</v>
      </c>
      <c r="Y4634" s="28">
        <f t="shared" si="227"/>
        <v>0</v>
      </c>
    </row>
    <row r="4635" spans="1:25" x14ac:dyDescent="0.25">
      <c r="A4635" s="28">
        <v>4633</v>
      </c>
      <c r="V4635" s="28">
        <v>4633</v>
      </c>
      <c r="W4635" s="28">
        <f t="shared" si="225"/>
        <v>0</v>
      </c>
      <c r="X4635" s="28">
        <f t="shared" si="226"/>
        <v>0</v>
      </c>
      <c r="Y4635" s="28">
        <f t="shared" si="227"/>
        <v>0</v>
      </c>
    </row>
    <row r="4636" spans="1:25" x14ac:dyDescent="0.25">
      <c r="A4636" s="28">
        <v>4634</v>
      </c>
      <c r="V4636" s="28">
        <v>4634</v>
      </c>
      <c r="W4636" s="28">
        <f t="shared" si="225"/>
        <v>0</v>
      </c>
      <c r="X4636" s="28">
        <f t="shared" si="226"/>
        <v>0</v>
      </c>
      <c r="Y4636" s="28">
        <f t="shared" si="227"/>
        <v>0</v>
      </c>
    </row>
    <row r="4637" spans="1:25" x14ac:dyDescent="0.25">
      <c r="A4637" s="28">
        <v>4635</v>
      </c>
      <c r="V4637" s="28">
        <v>4635</v>
      </c>
      <c r="W4637" s="28">
        <f t="shared" si="225"/>
        <v>0</v>
      </c>
      <c r="X4637" s="28">
        <f t="shared" si="226"/>
        <v>0</v>
      </c>
      <c r="Y4637" s="28">
        <f t="shared" si="227"/>
        <v>0</v>
      </c>
    </row>
    <row r="4638" spans="1:25" x14ac:dyDescent="0.25">
      <c r="A4638" s="28">
        <v>4636</v>
      </c>
      <c r="V4638" s="28">
        <v>4636</v>
      </c>
      <c r="W4638" s="28">
        <f t="shared" si="225"/>
        <v>0</v>
      </c>
      <c r="X4638" s="28">
        <f t="shared" si="226"/>
        <v>0</v>
      </c>
      <c r="Y4638" s="28">
        <f t="shared" si="227"/>
        <v>0</v>
      </c>
    </row>
    <row r="4639" spans="1:25" x14ac:dyDescent="0.25">
      <c r="A4639" s="28">
        <v>4637</v>
      </c>
      <c r="V4639" s="28">
        <v>4637</v>
      </c>
      <c r="W4639" s="28">
        <f t="shared" si="225"/>
        <v>0</v>
      </c>
      <c r="X4639" s="28">
        <f t="shared" si="226"/>
        <v>0</v>
      </c>
      <c r="Y4639" s="28">
        <f t="shared" si="227"/>
        <v>0</v>
      </c>
    </row>
    <row r="4640" spans="1:25" x14ac:dyDescent="0.25">
      <c r="A4640" s="28">
        <v>4638</v>
      </c>
      <c r="V4640" s="28">
        <v>4638</v>
      </c>
      <c r="W4640" s="28">
        <f t="shared" si="225"/>
        <v>0</v>
      </c>
      <c r="X4640" s="28">
        <f t="shared" si="226"/>
        <v>0</v>
      </c>
      <c r="Y4640" s="28">
        <f t="shared" si="227"/>
        <v>0</v>
      </c>
    </row>
    <row r="4641" spans="1:25" x14ac:dyDescent="0.25">
      <c r="A4641" s="28">
        <v>4639</v>
      </c>
      <c r="V4641" s="28">
        <v>4639</v>
      </c>
      <c r="W4641" s="28">
        <f t="shared" si="225"/>
        <v>0</v>
      </c>
      <c r="X4641" s="28">
        <f t="shared" si="226"/>
        <v>0</v>
      </c>
      <c r="Y4641" s="28">
        <f t="shared" si="227"/>
        <v>0</v>
      </c>
    </row>
    <row r="4642" spans="1:25" x14ac:dyDescent="0.25">
      <c r="A4642" s="28">
        <v>4640</v>
      </c>
      <c r="V4642" s="28">
        <v>4640</v>
      </c>
      <c r="W4642" s="28">
        <f t="shared" si="225"/>
        <v>0</v>
      </c>
      <c r="X4642" s="28">
        <f t="shared" si="226"/>
        <v>0</v>
      </c>
      <c r="Y4642" s="28">
        <f t="shared" si="227"/>
        <v>0</v>
      </c>
    </row>
    <row r="4643" spans="1:25" x14ac:dyDescent="0.25">
      <c r="A4643" s="28">
        <v>4641</v>
      </c>
      <c r="V4643" s="28">
        <v>4641</v>
      </c>
      <c r="W4643" s="28">
        <f t="shared" si="225"/>
        <v>0</v>
      </c>
      <c r="X4643" s="28">
        <f t="shared" si="226"/>
        <v>0</v>
      </c>
      <c r="Y4643" s="28">
        <f t="shared" si="227"/>
        <v>0</v>
      </c>
    </row>
    <row r="4644" spans="1:25" x14ac:dyDescent="0.25">
      <c r="A4644" s="28">
        <v>4642</v>
      </c>
      <c r="V4644" s="28">
        <v>4642</v>
      </c>
      <c r="W4644" s="28">
        <f t="shared" si="225"/>
        <v>0</v>
      </c>
      <c r="X4644" s="28">
        <f t="shared" si="226"/>
        <v>0</v>
      </c>
      <c r="Y4644" s="28">
        <f t="shared" si="227"/>
        <v>0</v>
      </c>
    </row>
    <row r="4645" spans="1:25" x14ac:dyDescent="0.25">
      <c r="A4645" s="28">
        <v>4643</v>
      </c>
      <c r="V4645" s="28">
        <v>4643</v>
      </c>
      <c r="W4645" s="28">
        <f t="shared" si="225"/>
        <v>0</v>
      </c>
      <c r="X4645" s="28">
        <f t="shared" si="226"/>
        <v>0</v>
      </c>
      <c r="Y4645" s="28">
        <f t="shared" si="227"/>
        <v>0</v>
      </c>
    </row>
    <row r="4646" spans="1:25" x14ac:dyDescent="0.25">
      <c r="A4646" s="28">
        <v>4644</v>
      </c>
      <c r="V4646" s="28">
        <v>4644</v>
      </c>
      <c r="W4646" s="28">
        <f t="shared" si="225"/>
        <v>0</v>
      </c>
      <c r="X4646" s="28">
        <f t="shared" si="226"/>
        <v>0</v>
      </c>
      <c r="Y4646" s="28">
        <f t="shared" si="227"/>
        <v>0</v>
      </c>
    </row>
    <row r="4647" spans="1:25" x14ac:dyDescent="0.25">
      <c r="A4647" s="28">
        <v>4645</v>
      </c>
      <c r="V4647" s="28">
        <v>4645</v>
      </c>
      <c r="W4647" s="28">
        <f t="shared" si="225"/>
        <v>0</v>
      </c>
      <c r="X4647" s="28">
        <f t="shared" si="226"/>
        <v>0</v>
      </c>
      <c r="Y4647" s="28">
        <f t="shared" si="227"/>
        <v>0</v>
      </c>
    </row>
    <row r="4648" spans="1:25" x14ac:dyDescent="0.25">
      <c r="A4648" s="28">
        <v>4646</v>
      </c>
      <c r="V4648" s="28">
        <v>4646</v>
      </c>
      <c r="W4648" s="28">
        <f t="shared" si="225"/>
        <v>0</v>
      </c>
      <c r="X4648" s="28">
        <f t="shared" si="226"/>
        <v>0</v>
      </c>
      <c r="Y4648" s="28">
        <f t="shared" si="227"/>
        <v>0</v>
      </c>
    </row>
    <row r="4649" spans="1:25" x14ac:dyDescent="0.25">
      <c r="A4649" s="28">
        <v>4647</v>
      </c>
      <c r="V4649" s="28">
        <v>4647</v>
      </c>
      <c r="W4649" s="28">
        <f t="shared" si="225"/>
        <v>0</v>
      </c>
      <c r="X4649" s="28">
        <f t="shared" si="226"/>
        <v>0</v>
      </c>
      <c r="Y4649" s="28">
        <f t="shared" si="227"/>
        <v>0</v>
      </c>
    </row>
    <row r="4650" spans="1:25" x14ac:dyDescent="0.25">
      <c r="A4650" s="28">
        <v>4648</v>
      </c>
      <c r="V4650" s="28">
        <v>4648</v>
      </c>
      <c r="W4650" s="28">
        <f t="shared" si="225"/>
        <v>0</v>
      </c>
      <c r="X4650" s="28">
        <f t="shared" si="226"/>
        <v>0</v>
      </c>
      <c r="Y4650" s="28">
        <f t="shared" si="227"/>
        <v>0</v>
      </c>
    </row>
    <row r="4651" spans="1:25" x14ac:dyDescent="0.25">
      <c r="A4651" s="28">
        <v>4649</v>
      </c>
      <c r="V4651" s="28">
        <v>4649</v>
      </c>
      <c r="W4651" s="28">
        <f t="shared" si="225"/>
        <v>0</v>
      </c>
      <c r="X4651" s="28">
        <f t="shared" si="226"/>
        <v>0</v>
      </c>
      <c r="Y4651" s="28">
        <f t="shared" si="227"/>
        <v>0</v>
      </c>
    </row>
    <row r="4652" spans="1:25" x14ac:dyDescent="0.25">
      <c r="A4652" s="28">
        <v>4650</v>
      </c>
      <c r="V4652" s="28">
        <v>4650</v>
      </c>
      <c r="W4652" s="28">
        <f t="shared" si="225"/>
        <v>0</v>
      </c>
      <c r="X4652" s="28">
        <f t="shared" si="226"/>
        <v>0</v>
      </c>
      <c r="Y4652" s="28">
        <f t="shared" si="227"/>
        <v>0</v>
      </c>
    </row>
    <row r="4653" spans="1:25" x14ac:dyDescent="0.25">
      <c r="A4653" s="28">
        <v>4651</v>
      </c>
      <c r="V4653" s="28">
        <v>4651</v>
      </c>
      <c r="W4653" s="28">
        <f t="shared" si="225"/>
        <v>0</v>
      </c>
      <c r="X4653" s="28">
        <f t="shared" si="226"/>
        <v>0</v>
      </c>
      <c r="Y4653" s="28">
        <f t="shared" si="227"/>
        <v>0</v>
      </c>
    </row>
    <row r="4654" spans="1:25" x14ac:dyDescent="0.25">
      <c r="A4654" s="28">
        <v>4652</v>
      </c>
      <c r="V4654" s="28">
        <v>4652</v>
      </c>
      <c r="W4654" s="28">
        <f t="shared" si="225"/>
        <v>0</v>
      </c>
      <c r="X4654" s="28">
        <f t="shared" si="226"/>
        <v>0</v>
      </c>
      <c r="Y4654" s="28">
        <f t="shared" si="227"/>
        <v>0</v>
      </c>
    </row>
    <row r="4655" spans="1:25" x14ac:dyDescent="0.25">
      <c r="A4655" s="28">
        <v>4653</v>
      </c>
      <c r="V4655" s="28">
        <v>4653</v>
      </c>
      <c r="W4655" s="28">
        <f t="shared" si="225"/>
        <v>0</v>
      </c>
      <c r="X4655" s="28">
        <f t="shared" si="226"/>
        <v>0</v>
      </c>
      <c r="Y4655" s="28">
        <f t="shared" si="227"/>
        <v>0</v>
      </c>
    </row>
    <row r="4656" spans="1:25" x14ac:dyDescent="0.25">
      <c r="A4656" s="28">
        <v>4654</v>
      </c>
      <c r="V4656" s="28">
        <v>4654</v>
      </c>
      <c r="W4656" s="28">
        <f t="shared" si="225"/>
        <v>0</v>
      </c>
      <c r="X4656" s="28">
        <f t="shared" si="226"/>
        <v>0</v>
      </c>
      <c r="Y4656" s="28">
        <f t="shared" si="227"/>
        <v>0</v>
      </c>
    </row>
    <row r="4657" spans="1:25" x14ac:dyDescent="0.25">
      <c r="A4657" s="28">
        <v>4655</v>
      </c>
      <c r="V4657" s="28">
        <v>4655</v>
      </c>
      <c r="W4657" s="28">
        <f t="shared" si="225"/>
        <v>0</v>
      </c>
      <c r="X4657" s="28">
        <f t="shared" si="226"/>
        <v>0</v>
      </c>
      <c r="Y4657" s="28">
        <f t="shared" si="227"/>
        <v>0</v>
      </c>
    </row>
    <row r="4658" spans="1:25" x14ac:dyDescent="0.25">
      <c r="A4658" s="28">
        <v>4656</v>
      </c>
      <c r="V4658" s="28">
        <v>4656</v>
      </c>
      <c r="W4658" s="28">
        <f t="shared" si="225"/>
        <v>0</v>
      </c>
      <c r="X4658" s="28">
        <f t="shared" si="226"/>
        <v>0</v>
      </c>
      <c r="Y4658" s="28">
        <f t="shared" si="227"/>
        <v>0</v>
      </c>
    </row>
    <row r="4659" spans="1:25" x14ac:dyDescent="0.25">
      <c r="A4659" s="28">
        <v>4657</v>
      </c>
      <c r="V4659" s="28">
        <v>4657</v>
      </c>
      <c r="W4659" s="28">
        <f t="shared" si="225"/>
        <v>0</v>
      </c>
      <c r="X4659" s="28">
        <f t="shared" si="226"/>
        <v>0</v>
      </c>
      <c r="Y4659" s="28">
        <f t="shared" si="227"/>
        <v>0</v>
      </c>
    </row>
    <row r="4660" spans="1:25" x14ac:dyDescent="0.25">
      <c r="A4660" s="28">
        <v>4658</v>
      </c>
      <c r="V4660" s="28">
        <v>4658</v>
      </c>
      <c r="W4660" s="28">
        <f t="shared" si="225"/>
        <v>0</v>
      </c>
      <c r="X4660" s="28">
        <f t="shared" si="226"/>
        <v>0</v>
      </c>
      <c r="Y4660" s="28">
        <f t="shared" si="227"/>
        <v>0</v>
      </c>
    </row>
    <row r="4661" spans="1:25" x14ac:dyDescent="0.25">
      <c r="A4661" s="28">
        <v>4659</v>
      </c>
      <c r="V4661" s="28">
        <v>4659</v>
      </c>
      <c r="W4661" s="28">
        <f t="shared" si="225"/>
        <v>0</v>
      </c>
      <c r="X4661" s="28">
        <f t="shared" si="226"/>
        <v>0</v>
      </c>
      <c r="Y4661" s="28">
        <f t="shared" si="227"/>
        <v>0</v>
      </c>
    </row>
    <row r="4662" spans="1:25" x14ac:dyDescent="0.25">
      <c r="A4662" s="28">
        <v>4660</v>
      </c>
      <c r="V4662" s="28">
        <v>4660</v>
      </c>
      <c r="W4662" s="28">
        <f t="shared" si="225"/>
        <v>0</v>
      </c>
      <c r="X4662" s="28">
        <f t="shared" si="226"/>
        <v>0</v>
      </c>
      <c r="Y4662" s="28">
        <f t="shared" si="227"/>
        <v>0</v>
      </c>
    </row>
    <row r="4663" spans="1:25" x14ac:dyDescent="0.25">
      <c r="A4663" s="28">
        <v>4661</v>
      </c>
      <c r="V4663" s="28">
        <v>4661</v>
      </c>
      <c r="W4663" s="28">
        <f t="shared" si="225"/>
        <v>0</v>
      </c>
      <c r="X4663" s="28">
        <f t="shared" si="226"/>
        <v>0</v>
      </c>
      <c r="Y4663" s="28">
        <f t="shared" si="227"/>
        <v>0</v>
      </c>
    </row>
    <row r="4664" spans="1:25" x14ac:dyDescent="0.25">
      <c r="A4664" s="28">
        <v>4662</v>
      </c>
      <c r="V4664" s="28">
        <v>4662</v>
      </c>
      <c r="W4664" s="28">
        <f t="shared" si="225"/>
        <v>0</v>
      </c>
      <c r="X4664" s="28">
        <f t="shared" si="226"/>
        <v>0</v>
      </c>
      <c r="Y4664" s="28">
        <f t="shared" si="227"/>
        <v>0</v>
      </c>
    </row>
    <row r="4665" spans="1:25" x14ac:dyDescent="0.25">
      <c r="A4665" s="28">
        <v>4663</v>
      </c>
      <c r="V4665" s="28">
        <v>4663</v>
      </c>
      <c r="W4665" s="28">
        <f t="shared" si="225"/>
        <v>0</v>
      </c>
      <c r="X4665" s="28">
        <f t="shared" si="226"/>
        <v>0</v>
      </c>
      <c r="Y4665" s="28">
        <f t="shared" si="227"/>
        <v>0</v>
      </c>
    </row>
    <row r="4666" spans="1:25" x14ac:dyDescent="0.25">
      <c r="A4666" s="28">
        <v>4664</v>
      </c>
      <c r="V4666" s="28">
        <v>4664</v>
      </c>
      <c r="W4666" s="28">
        <f t="shared" si="225"/>
        <v>0</v>
      </c>
      <c r="X4666" s="28">
        <f t="shared" si="226"/>
        <v>0</v>
      </c>
      <c r="Y4666" s="28">
        <f t="shared" si="227"/>
        <v>0</v>
      </c>
    </row>
    <row r="4667" spans="1:25" x14ac:dyDescent="0.25">
      <c r="A4667" s="28">
        <v>4665</v>
      </c>
      <c r="V4667" s="28">
        <v>4665</v>
      </c>
      <c r="W4667" s="28">
        <f t="shared" si="225"/>
        <v>0</v>
      </c>
      <c r="X4667" s="28">
        <f t="shared" si="226"/>
        <v>0</v>
      </c>
      <c r="Y4667" s="28">
        <f t="shared" si="227"/>
        <v>0</v>
      </c>
    </row>
    <row r="4668" spans="1:25" x14ac:dyDescent="0.25">
      <c r="A4668" s="28">
        <v>4666</v>
      </c>
      <c r="V4668" s="28">
        <v>4666</v>
      </c>
      <c r="W4668" s="28">
        <f t="shared" si="225"/>
        <v>0</v>
      </c>
      <c r="X4668" s="28">
        <f t="shared" si="226"/>
        <v>0</v>
      </c>
      <c r="Y4668" s="28">
        <f t="shared" si="227"/>
        <v>0</v>
      </c>
    </row>
    <row r="4669" spans="1:25" x14ac:dyDescent="0.25">
      <c r="A4669" s="28">
        <v>4667</v>
      </c>
      <c r="V4669" s="28">
        <v>4667</v>
      </c>
      <c r="W4669" s="28">
        <f t="shared" si="225"/>
        <v>0</v>
      </c>
      <c r="X4669" s="28">
        <f t="shared" si="226"/>
        <v>0</v>
      </c>
      <c r="Y4669" s="28">
        <f t="shared" si="227"/>
        <v>0</v>
      </c>
    </row>
    <row r="4670" spans="1:25" x14ac:dyDescent="0.25">
      <c r="A4670" s="28">
        <v>4668</v>
      </c>
      <c r="V4670" s="28">
        <v>4668</v>
      </c>
      <c r="W4670" s="28">
        <f t="shared" si="225"/>
        <v>0</v>
      </c>
      <c r="X4670" s="28">
        <f t="shared" si="226"/>
        <v>0</v>
      </c>
      <c r="Y4670" s="28">
        <f t="shared" si="227"/>
        <v>0</v>
      </c>
    </row>
    <row r="4671" spans="1:25" x14ac:dyDescent="0.25">
      <c r="A4671" s="28">
        <v>4669</v>
      </c>
      <c r="V4671" s="28">
        <v>4669</v>
      </c>
      <c r="W4671" s="28">
        <f t="shared" si="225"/>
        <v>0</v>
      </c>
      <c r="X4671" s="28">
        <f t="shared" si="226"/>
        <v>0</v>
      </c>
      <c r="Y4671" s="28">
        <f t="shared" si="227"/>
        <v>0</v>
      </c>
    </row>
    <row r="4672" spans="1:25" x14ac:dyDescent="0.25">
      <c r="A4672" s="28">
        <v>4670</v>
      </c>
      <c r="V4672" s="28">
        <v>4670</v>
      </c>
      <c r="W4672" s="28">
        <f t="shared" si="225"/>
        <v>0</v>
      </c>
      <c r="X4672" s="28">
        <f t="shared" si="226"/>
        <v>0</v>
      </c>
      <c r="Y4672" s="28">
        <f t="shared" si="227"/>
        <v>0</v>
      </c>
    </row>
    <row r="4673" spans="1:25" x14ac:dyDescent="0.25">
      <c r="A4673" s="28">
        <v>4671</v>
      </c>
      <c r="V4673" s="28">
        <v>4671</v>
      </c>
      <c r="W4673" s="28">
        <f t="shared" si="225"/>
        <v>0</v>
      </c>
      <c r="X4673" s="28">
        <f t="shared" si="226"/>
        <v>0</v>
      </c>
      <c r="Y4673" s="28">
        <f t="shared" si="227"/>
        <v>0</v>
      </c>
    </row>
    <row r="4674" spans="1:25" x14ac:dyDescent="0.25">
      <c r="A4674" s="28">
        <v>4672</v>
      </c>
      <c r="V4674" s="28">
        <v>4672</v>
      </c>
      <c r="W4674" s="28">
        <f t="shared" si="225"/>
        <v>0</v>
      </c>
      <c r="X4674" s="28">
        <f t="shared" si="226"/>
        <v>0</v>
      </c>
      <c r="Y4674" s="28">
        <f t="shared" si="227"/>
        <v>0</v>
      </c>
    </row>
    <row r="4675" spans="1:25" x14ac:dyDescent="0.25">
      <c r="A4675" s="28">
        <v>4673</v>
      </c>
      <c r="V4675" s="28">
        <v>4673</v>
      </c>
      <c r="W4675" s="28">
        <f t="shared" si="225"/>
        <v>0</v>
      </c>
      <c r="X4675" s="28">
        <f t="shared" si="226"/>
        <v>0</v>
      </c>
      <c r="Y4675" s="28">
        <f t="shared" si="227"/>
        <v>0</v>
      </c>
    </row>
    <row r="4676" spans="1:25" x14ac:dyDescent="0.25">
      <c r="A4676" s="28">
        <v>4674</v>
      </c>
      <c r="V4676" s="28">
        <v>4674</v>
      </c>
      <c r="W4676" s="28">
        <f t="shared" si="225"/>
        <v>0</v>
      </c>
      <c r="X4676" s="28">
        <f t="shared" si="226"/>
        <v>0</v>
      </c>
      <c r="Y4676" s="28">
        <f t="shared" si="227"/>
        <v>0</v>
      </c>
    </row>
    <row r="4677" spans="1:25" x14ac:dyDescent="0.25">
      <c r="A4677" s="28">
        <v>4675</v>
      </c>
      <c r="V4677" s="28">
        <v>4675</v>
      </c>
      <c r="W4677" s="28">
        <f t="shared" si="225"/>
        <v>0</v>
      </c>
      <c r="X4677" s="28">
        <f t="shared" si="226"/>
        <v>0</v>
      </c>
      <c r="Y4677" s="28">
        <f t="shared" si="227"/>
        <v>0</v>
      </c>
    </row>
    <row r="4678" spans="1:25" x14ac:dyDescent="0.25">
      <c r="A4678" s="28">
        <v>4676</v>
      </c>
      <c r="V4678" s="28">
        <v>4676</v>
      </c>
      <c r="W4678" s="28">
        <f t="shared" si="225"/>
        <v>0</v>
      </c>
      <c r="X4678" s="28">
        <f t="shared" si="226"/>
        <v>0</v>
      </c>
      <c r="Y4678" s="28">
        <f t="shared" si="227"/>
        <v>0</v>
      </c>
    </row>
    <row r="4679" spans="1:25" x14ac:dyDescent="0.25">
      <c r="A4679" s="28">
        <v>4677</v>
      </c>
      <c r="V4679" s="28">
        <v>4677</v>
      </c>
      <c r="W4679" s="28">
        <f t="shared" si="225"/>
        <v>0</v>
      </c>
      <c r="X4679" s="28">
        <f t="shared" si="226"/>
        <v>0</v>
      </c>
      <c r="Y4679" s="28">
        <f t="shared" si="227"/>
        <v>0</v>
      </c>
    </row>
    <row r="4680" spans="1:25" x14ac:dyDescent="0.25">
      <c r="A4680" s="28">
        <v>4678</v>
      </c>
      <c r="V4680" s="28">
        <v>4678</v>
      </c>
      <c r="W4680" s="28">
        <f t="shared" si="225"/>
        <v>0</v>
      </c>
      <c r="X4680" s="28">
        <f t="shared" si="226"/>
        <v>0</v>
      </c>
      <c r="Y4680" s="28">
        <f t="shared" si="227"/>
        <v>0</v>
      </c>
    </row>
    <row r="4681" spans="1:25" x14ac:dyDescent="0.25">
      <c r="A4681" s="28">
        <v>4679</v>
      </c>
      <c r="V4681" s="28">
        <v>4679</v>
      </c>
      <c r="W4681" s="28">
        <f t="shared" si="225"/>
        <v>0</v>
      </c>
      <c r="X4681" s="28">
        <f t="shared" si="226"/>
        <v>0</v>
      </c>
      <c r="Y4681" s="28">
        <f t="shared" si="227"/>
        <v>0</v>
      </c>
    </row>
    <row r="4682" spans="1:25" x14ac:dyDescent="0.25">
      <c r="A4682" s="28">
        <v>4680</v>
      </c>
      <c r="V4682" s="28">
        <v>4680</v>
      </c>
      <c r="W4682" s="28">
        <f t="shared" si="225"/>
        <v>0</v>
      </c>
      <c r="X4682" s="28">
        <f t="shared" si="226"/>
        <v>0</v>
      </c>
      <c r="Y4682" s="28">
        <f t="shared" si="227"/>
        <v>0</v>
      </c>
    </row>
    <row r="4683" spans="1:25" x14ac:dyDescent="0.25">
      <c r="A4683" s="28">
        <v>4681</v>
      </c>
      <c r="V4683" s="28">
        <v>4681</v>
      </c>
      <c r="W4683" s="28">
        <f t="shared" si="225"/>
        <v>0</v>
      </c>
      <c r="X4683" s="28">
        <f t="shared" si="226"/>
        <v>0</v>
      </c>
      <c r="Y4683" s="28">
        <f t="shared" si="227"/>
        <v>0</v>
      </c>
    </row>
    <row r="4684" spans="1:25" x14ac:dyDescent="0.25">
      <c r="A4684" s="28">
        <v>4682</v>
      </c>
      <c r="V4684" s="28">
        <v>4682</v>
      </c>
      <c r="W4684" s="28">
        <f t="shared" si="225"/>
        <v>0</v>
      </c>
      <c r="X4684" s="28">
        <f t="shared" si="226"/>
        <v>0</v>
      </c>
      <c r="Y4684" s="28">
        <f t="shared" si="227"/>
        <v>0</v>
      </c>
    </row>
    <row r="4685" spans="1:25" x14ac:dyDescent="0.25">
      <c r="A4685" s="28">
        <v>4683</v>
      </c>
      <c r="V4685" s="28">
        <v>4683</v>
      </c>
      <c r="W4685" s="28">
        <f t="shared" si="225"/>
        <v>0</v>
      </c>
      <c r="X4685" s="28">
        <f t="shared" si="226"/>
        <v>0</v>
      </c>
      <c r="Y4685" s="28">
        <f t="shared" si="227"/>
        <v>0</v>
      </c>
    </row>
    <row r="4686" spans="1:25" x14ac:dyDescent="0.25">
      <c r="A4686" s="28">
        <v>4684</v>
      </c>
      <c r="V4686" s="28">
        <v>4684</v>
      </c>
      <c r="W4686" s="28">
        <f t="shared" si="225"/>
        <v>0</v>
      </c>
      <c r="X4686" s="28">
        <f t="shared" si="226"/>
        <v>0</v>
      </c>
      <c r="Y4686" s="28">
        <f t="shared" si="227"/>
        <v>0</v>
      </c>
    </row>
    <row r="4687" spans="1:25" x14ac:dyDescent="0.25">
      <c r="A4687" s="28">
        <v>4685</v>
      </c>
      <c r="V4687" s="28">
        <v>4685</v>
      </c>
      <c r="W4687" s="28">
        <f t="shared" si="225"/>
        <v>0</v>
      </c>
      <c r="X4687" s="28">
        <f t="shared" si="226"/>
        <v>0</v>
      </c>
      <c r="Y4687" s="28">
        <f t="shared" si="227"/>
        <v>0</v>
      </c>
    </row>
    <row r="4688" spans="1:25" x14ac:dyDescent="0.25">
      <c r="A4688" s="28">
        <v>4686</v>
      </c>
      <c r="V4688" s="28">
        <v>4686</v>
      </c>
      <c r="W4688" s="28">
        <f t="shared" si="225"/>
        <v>0</v>
      </c>
      <c r="X4688" s="28">
        <f t="shared" si="226"/>
        <v>0</v>
      </c>
      <c r="Y4688" s="28">
        <f t="shared" si="227"/>
        <v>0</v>
      </c>
    </row>
    <row r="4689" spans="1:25" x14ac:dyDescent="0.25">
      <c r="A4689" s="28">
        <v>4687</v>
      </c>
      <c r="V4689" s="28">
        <v>4687</v>
      </c>
      <c r="W4689" s="28">
        <f t="shared" si="225"/>
        <v>0</v>
      </c>
      <c r="X4689" s="28">
        <f t="shared" si="226"/>
        <v>0</v>
      </c>
      <c r="Y4689" s="28">
        <f t="shared" si="227"/>
        <v>0</v>
      </c>
    </row>
    <row r="4690" spans="1:25" x14ac:dyDescent="0.25">
      <c r="A4690" s="28">
        <v>4688</v>
      </c>
      <c r="V4690" s="28">
        <v>4688</v>
      </c>
      <c r="W4690" s="28">
        <f t="shared" si="225"/>
        <v>0</v>
      </c>
      <c r="X4690" s="28">
        <f t="shared" si="226"/>
        <v>0</v>
      </c>
      <c r="Y4690" s="28">
        <f t="shared" si="227"/>
        <v>0</v>
      </c>
    </row>
    <row r="4691" spans="1:25" x14ac:dyDescent="0.25">
      <c r="A4691" s="28">
        <v>4689</v>
      </c>
      <c r="V4691" s="28">
        <v>4689</v>
      </c>
      <c r="W4691" s="28">
        <f t="shared" ref="W4691:W4754" si="228">IFERROR(_xlfn.RANK.AVG(B4691,$B4691:$D4691,1),0)</f>
        <v>0</v>
      </c>
      <c r="X4691" s="28">
        <f t="shared" ref="X4691:X4754" si="229">IFERROR(_xlfn.RANK.AVG(C4691,$B4691:$D4691,1),0)</f>
        <v>0</v>
      </c>
      <c r="Y4691" s="28">
        <f t="shared" ref="Y4691:Y4754" si="230">IFERROR(_xlfn.RANK.AVG(D4691,$B4691:$D4691,1),0)</f>
        <v>0</v>
      </c>
    </row>
    <row r="4692" spans="1:25" x14ac:dyDescent="0.25">
      <c r="A4692" s="28">
        <v>4690</v>
      </c>
      <c r="V4692" s="28">
        <v>4690</v>
      </c>
      <c r="W4692" s="28">
        <f t="shared" si="228"/>
        <v>0</v>
      </c>
      <c r="X4692" s="28">
        <f t="shared" si="229"/>
        <v>0</v>
      </c>
      <c r="Y4692" s="28">
        <f t="shared" si="230"/>
        <v>0</v>
      </c>
    </row>
    <row r="4693" spans="1:25" x14ac:dyDescent="0.25">
      <c r="A4693" s="28">
        <v>4691</v>
      </c>
      <c r="V4693" s="28">
        <v>4691</v>
      </c>
      <c r="W4693" s="28">
        <f t="shared" si="228"/>
        <v>0</v>
      </c>
      <c r="X4693" s="28">
        <f t="shared" si="229"/>
        <v>0</v>
      </c>
      <c r="Y4693" s="28">
        <f t="shared" si="230"/>
        <v>0</v>
      </c>
    </row>
    <row r="4694" spans="1:25" x14ac:dyDescent="0.25">
      <c r="A4694" s="28">
        <v>4692</v>
      </c>
      <c r="V4694" s="28">
        <v>4692</v>
      </c>
      <c r="W4694" s="28">
        <f t="shared" si="228"/>
        <v>0</v>
      </c>
      <c r="X4694" s="28">
        <f t="shared" si="229"/>
        <v>0</v>
      </c>
      <c r="Y4694" s="28">
        <f t="shared" si="230"/>
        <v>0</v>
      </c>
    </row>
    <row r="4695" spans="1:25" x14ac:dyDescent="0.25">
      <c r="A4695" s="28">
        <v>4693</v>
      </c>
      <c r="V4695" s="28">
        <v>4693</v>
      </c>
      <c r="W4695" s="28">
        <f t="shared" si="228"/>
        <v>0</v>
      </c>
      <c r="X4695" s="28">
        <f t="shared" si="229"/>
        <v>0</v>
      </c>
      <c r="Y4695" s="28">
        <f t="shared" si="230"/>
        <v>0</v>
      </c>
    </row>
    <row r="4696" spans="1:25" x14ac:dyDescent="0.25">
      <c r="A4696" s="28">
        <v>4694</v>
      </c>
      <c r="V4696" s="28">
        <v>4694</v>
      </c>
      <c r="W4696" s="28">
        <f t="shared" si="228"/>
        <v>0</v>
      </c>
      <c r="X4696" s="28">
        <f t="shared" si="229"/>
        <v>0</v>
      </c>
      <c r="Y4696" s="28">
        <f t="shared" si="230"/>
        <v>0</v>
      </c>
    </row>
    <row r="4697" spans="1:25" x14ac:dyDescent="0.25">
      <c r="A4697" s="28">
        <v>4695</v>
      </c>
      <c r="V4697" s="28">
        <v>4695</v>
      </c>
      <c r="W4697" s="28">
        <f t="shared" si="228"/>
        <v>0</v>
      </c>
      <c r="X4697" s="28">
        <f t="shared" si="229"/>
        <v>0</v>
      </c>
      <c r="Y4697" s="28">
        <f t="shared" si="230"/>
        <v>0</v>
      </c>
    </row>
    <row r="4698" spans="1:25" x14ac:dyDescent="0.25">
      <c r="A4698" s="28">
        <v>4696</v>
      </c>
      <c r="V4698" s="28">
        <v>4696</v>
      </c>
      <c r="W4698" s="28">
        <f t="shared" si="228"/>
        <v>0</v>
      </c>
      <c r="X4698" s="28">
        <f t="shared" si="229"/>
        <v>0</v>
      </c>
      <c r="Y4698" s="28">
        <f t="shared" si="230"/>
        <v>0</v>
      </c>
    </row>
    <row r="4699" spans="1:25" x14ac:dyDescent="0.25">
      <c r="A4699" s="28">
        <v>4697</v>
      </c>
      <c r="V4699" s="28">
        <v>4697</v>
      </c>
      <c r="W4699" s="28">
        <f t="shared" si="228"/>
        <v>0</v>
      </c>
      <c r="X4699" s="28">
        <f t="shared" si="229"/>
        <v>0</v>
      </c>
      <c r="Y4699" s="28">
        <f t="shared" si="230"/>
        <v>0</v>
      </c>
    </row>
    <row r="4700" spans="1:25" x14ac:dyDescent="0.25">
      <c r="A4700" s="28">
        <v>4698</v>
      </c>
      <c r="V4700" s="28">
        <v>4698</v>
      </c>
      <c r="W4700" s="28">
        <f t="shared" si="228"/>
        <v>0</v>
      </c>
      <c r="X4700" s="28">
        <f t="shared" si="229"/>
        <v>0</v>
      </c>
      <c r="Y4700" s="28">
        <f t="shared" si="230"/>
        <v>0</v>
      </c>
    </row>
    <row r="4701" spans="1:25" x14ac:dyDescent="0.25">
      <c r="A4701" s="28">
        <v>4699</v>
      </c>
      <c r="V4701" s="28">
        <v>4699</v>
      </c>
      <c r="W4701" s="28">
        <f t="shared" si="228"/>
        <v>0</v>
      </c>
      <c r="X4701" s="28">
        <f t="shared" si="229"/>
        <v>0</v>
      </c>
      <c r="Y4701" s="28">
        <f t="shared" si="230"/>
        <v>0</v>
      </c>
    </row>
    <row r="4702" spans="1:25" x14ac:dyDescent="0.25">
      <c r="A4702" s="28">
        <v>4700</v>
      </c>
      <c r="V4702" s="28">
        <v>4700</v>
      </c>
      <c r="W4702" s="28">
        <f t="shared" si="228"/>
        <v>0</v>
      </c>
      <c r="X4702" s="28">
        <f t="shared" si="229"/>
        <v>0</v>
      </c>
      <c r="Y4702" s="28">
        <f t="shared" si="230"/>
        <v>0</v>
      </c>
    </row>
    <row r="4703" spans="1:25" x14ac:dyDescent="0.25">
      <c r="A4703" s="28">
        <v>4701</v>
      </c>
      <c r="V4703" s="28">
        <v>4701</v>
      </c>
      <c r="W4703" s="28">
        <f t="shared" si="228"/>
        <v>0</v>
      </c>
      <c r="X4703" s="28">
        <f t="shared" si="229"/>
        <v>0</v>
      </c>
      <c r="Y4703" s="28">
        <f t="shared" si="230"/>
        <v>0</v>
      </c>
    </row>
    <row r="4704" spans="1:25" x14ac:dyDescent="0.25">
      <c r="A4704" s="28">
        <v>4702</v>
      </c>
      <c r="V4704" s="28">
        <v>4702</v>
      </c>
      <c r="W4704" s="28">
        <f t="shared" si="228"/>
        <v>0</v>
      </c>
      <c r="X4704" s="28">
        <f t="shared" si="229"/>
        <v>0</v>
      </c>
      <c r="Y4704" s="28">
        <f t="shared" si="230"/>
        <v>0</v>
      </c>
    </row>
    <row r="4705" spans="1:25" x14ac:dyDescent="0.25">
      <c r="A4705" s="28">
        <v>4703</v>
      </c>
      <c r="V4705" s="28">
        <v>4703</v>
      </c>
      <c r="W4705" s="28">
        <f t="shared" si="228"/>
        <v>0</v>
      </c>
      <c r="X4705" s="28">
        <f t="shared" si="229"/>
        <v>0</v>
      </c>
      <c r="Y4705" s="28">
        <f t="shared" si="230"/>
        <v>0</v>
      </c>
    </row>
    <row r="4706" spans="1:25" x14ac:dyDescent="0.25">
      <c r="A4706" s="28">
        <v>4704</v>
      </c>
      <c r="V4706" s="28">
        <v>4704</v>
      </c>
      <c r="W4706" s="28">
        <f t="shared" si="228"/>
        <v>0</v>
      </c>
      <c r="X4706" s="28">
        <f t="shared" si="229"/>
        <v>0</v>
      </c>
      <c r="Y4706" s="28">
        <f t="shared" si="230"/>
        <v>0</v>
      </c>
    </row>
    <row r="4707" spans="1:25" x14ac:dyDescent="0.25">
      <c r="A4707" s="28">
        <v>4705</v>
      </c>
      <c r="V4707" s="28">
        <v>4705</v>
      </c>
      <c r="W4707" s="28">
        <f t="shared" si="228"/>
        <v>0</v>
      </c>
      <c r="X4707" s="28">
        <f t="shared" si="229"/>
        <v>0</v>
      </c>
      <c r="Y4707" s="28">
        <f t="shared" si="230"/>
        <v>0</v>
      </c>
    </row>
    <row r="4708" spans="1:25" x14ac:dyDescent="0.25">
      <c r="A4708" s="28">
        <v>4706</v>
      </c>
      <c r="V4708" s="28">
        <v>4706</v>
      </c>
      <c r="W4708" s="28">
        <f t="shared" si="228"/>
        <v>0</v>
      </c>
      <c r="X4708" s="28">
        <f t="shared" si="229"/>
        <v>0</v>
      </c>
      <c r="Y4708" s="28">
        <f t="shared" si="230"/>
        <v>0</v>
      </c>
    </row>
    <row r="4709" spans="1:25" x14ac:dyDescent="0.25">
      <c r="A4709" s="28">
        <v>4707</v>
      </c>
      <c r="V4709" s="28">
        <v>4707</v>
      </c>
      <c r="W4709" s="28">
        <f t="shared" si="228"/>
        <v>0</v>
      </c>
      <c r="X4709" s="28">
        <f t="shared" si="229"/>
        <v>0</v>
      </c>
      <c r="Y4709" s="28">
        <f t="shared" si="230"/>
        <v>0</v>
      </c>
    </row>
    <row r="4710" spans="1:25" x14ac:dyDescent="0.25">
      <c r="A4710" s="28">
        <v>4708</v>
      </c>
      <c r="V4710" s="28">
        <v>4708</v>
      </c>
      <c r="W4710" s="28">
        <f t="shared" si="228"/>
        <v>0</v>
      </c>
      <c r="X4710" s="28">
        <f t="shared" si="229"/>
        <v>0</v>
      </c>
      <c r="Y4710" s="28">
        <f t="shared" si="230"/>
        <v>0</v>
      </c>
    </row>
    <row r="4711" spans="1:25" x14ac:dyDescent="0.25">
      <c r="A4711" s="28">
        <v>4709</v>
      </c>
      <c r="V4711" s="28">
        <v>4709</v>
      </c>
      <c r="W4711" s="28">
        <f t="shared" si="228"/>
        <v>0</v>
      </c>
      <c r="X4711" s="28">
        <f t="shared" si="229"/>
        <v>0</v>
      </c>
      <c r="Y4711" s="28">
        <f t="shared" si="230"/>
        <v>0</v>
      </c>
    </row>
    <row r="4712" spans="1:25" x14ac:dyDescent="0.25">
      <c r="A4712" s="28">
        <v>4710</v>
      </c>
      <c r="V4712" s="28">
        <v>4710</v>
      </c>
      <c r="W4712" s="28">
        <f t="shared" si="228"/>
        <v>0</v>
      </c>
      <c r="X4712" s="28">
        <f t="shared" si="229"/>
        <v>0</v>
      </c>
      <c r="Y4712" s="28">
        <f t="shared" si="230"/>
        <v>0</v>
      </c>
    </row>
    <row r="4713" spans="1:25" x14ac:dyDescent="0.25">
      <c r="A4713" s="28">
        <v>4711</v>
      </c>
      <c r="V4713" s="28">
        <v>4711</v>
      </c>
      <c r="W4713" s="28">
        <f t="shared" si="228"/>
        <v>0</v>
      </c>
      <c r="X4713" s="28">
        <f t="shared" si="229"/>
        <v>0</v>
      </c>
      <c r="Y4713" s="28">
        <f t="shared" si="230"/>
        <v>0</v>
      </c>
    </row>
    <row r="4714" spans="1:25" x14ac:dyDescent="0.25">
      <c r="A4714" s="28">
        <v>4712</v>
      </c>
      <c r="V4714" s="28">
        <v>4712</v>
      </c>
      <c r="W4714" s="28">
        <f t="shared" si="228"/>
        <v>0</v>
      </c>
      <c r="X4714" s="28">
        <f t="shared" si="229"/>
        <v>0</v>
      </c>
      <c r="Y4714" s="28">
        <f t="shared" si="230"/>
        <v>0</v>
      </c>
    </row>
    <row r="4715" spans="1:25" x14ac:dyDescent="0.25">
      <c r="A4715" s="28">
        <v>4713</v>
      </c>
      <c r="V4715" s="28">
        <v>4713</v>
      </c>
      <c r="W4715" s="28">
        <f t="shared" si="228"/>
        <v>0</v>
      </c>
      <c r="X4715" s="28">
        <f t="shared" si="229"/>
        <v>0</v>
      </c>
      <c r="Y4715" s="28">
        <f t="shared" si="230"/>
        <v>0</v>
      </c>
    </row>
    <row r="4716" spans="1:25" x14ac:dyDescent="0.25">
      <c r="A4716" s="28">
        <v>4714</v>
      </c>
      <c r="V4716" s="28">
        <v>4714</v>
      </c>
      <c r="W4716" s="28">
        <f t="shared" si="228"/>
        <v>0</v>
      </c>
      <c r="X4716" s="28">
        <f t="shared" si="229"/>
        <v>0</v>
      </c>
      <c r="Y4716" s="28">
        <f t="shared" si="230"/>
        <v>0</v>
      </c>
    </row>
    <row r="4717" spans="1:25" x14ac:dyDescent="0.25">
      <c r="A4717" s="28">
        <v>4715</v>
      </c>
      <c r="V4717" s="28">
        <v>4715</v>
      </c>
      <c r="W4717" s="28">
        <f t="shared" si="228"/>
        <v>0</v>
      </c>
      <c r="X4717" s="28">
        <f t="shared" si="229"/>
        <v>0</v>
      </c>
      <c r="Y4717" s="28">
        <f t="shared" si="230"/>
        <v>0</v>
      </c>
    </row>
    <row r="4718" spans="1:25" x14ac:dyDescent="0.25">
      <c r="A4718" s="28">
        <v>4716</v>
      </c>
      <c r="V4718" s="28">
        <v>4716</v>
      </c>
      <c r="W4718" s="28">
        <f t="shared" si="228"/>
        <v>0</v>
      </c>
      <c r="X4718" s="28">
        <f t="shared" si="229"/>
        <v>0</v>
      </c>
      <c r="Y4718" s="28">
        <f t="shared" si="230"/>
        <v>0</v>
      </c>
    </row>
    <row r="4719" spans="1:25" x14ac:dyDescent="0.25">
      <c r="A4719" s="28">
        <v>4717</v>
      </c>
      <c r="V4719" s="28">
        <v>4717</v>
      </c>
      <c r="W4719" s="28">
        <f t="shared" si="228"/>
        <v>0</v>
      </c>
      <c r="X4719" s="28">
        <f t="shared" si="229"/>
        <v>0</v>
      </c>
      <c r="Y4719" s="28">
        <f t="shared" si="230"/>
        <v>0</v>
      </c>
    </row>
    <row r="4720" spans="1:25" x14ac:dyDescent="0.25">
      <c r="A4720" s="28">
        <v>4718</v>
      </c>
      <c r="V4720" s="28">
        <v>4718</v>
      </c>
      <c r="W4720" s="28">
        <f t="shared" si="228"/>
        <v>0</v>
      </c>
      <c r="X4720" s="28">
        <f t="shared" si="229"/>
        <v>0</v>
      </c>
      <c r="Y4720" s="28">
        <f t="shared" si="230"/>
        <v>0</v>
      </c>
    </row>
    <row r="4721" spans="1:25" x14ac:dyDescent="0.25">
      <c r="A4721" s="28">
        <v>4719</v>
      </c>
      <c r="V4721" s="28">
        <v>4719</v>
      </c>
      <c r="W4721" s="28">
        <f t="shared" si="228"/>
        <v>0</v>
      </c>
      <c r="X4721" s="28">
        <f t="shared" si="229"/>
        <v>0</v>
      </c>
      <c r="Y4721" s="28">
        <f t="shared" si="230"/>
        <v>0</v>
      </c>
    </row>
    <row r="4722" spans="1:25" x14ac:dyDescent="0.25">
      <c r="A4722" s="28">
        <v>4720</v>
      </c>
      <c r="V4722" s="28">
        <v>4720</v>
      </c>
      <c r="W4722" s="28">
        <f t="shared" si="228"/>
        <v>0</v>
      </c>
      <c r="X4722" s="28">
        <f t="shared" si="229"/>
        <v>0</v>
      </c>
      <c r="Y4722" s="28">
        <f t="shared" si="230"/>
        <v>0</v>
      </c>
    </row>
    <row r="4723" spans="1:25" x14ac:dyDescent="0.25">
      <c r="A4723" s="28">
        <v>4721</v>
      </c>
      <c r="V4723" s="28">
        <v>4721</v>
      </c>
      <c r="W4723" s="28">
        <f t="shared" si="228"/>
        <v>0</v>
      </c>
      <c r="X4723" s="28">
        <f t="shared" si="229"/>
        <v>0</v>
      </c>
      <c r="Y4723" s="28">
        <f t="shared" si="230"/>
        <v>0</v>
      </c>
    </row>
    <row r="4724" spans="1:25" x14ac:dyDescent="0.25">
      <c r="A4724" s="28">
        <v>4722</v>
      </c>
      <c r="V4724" s="28">
        <v>4722</v>
      </c>
      <c r="W4724" s="28">
        <f t="shared" si="228"/>
        <v>0</v>
      </c>
      <c r="X4724" s="28">
        <f t="shared" si="229"/>
        <v>0</v>
      </c>
      <c r="Y4724" s="28">
        <f t="shared" si="230"/>
        <v>0</v>
      </c>
    </row>
    <row r="4725" spans="1:25" x14ac:dyDescent="0.25">
      <c r="A4725" s="28">
        <v>4723</v>
      </c>
      <c r="V4725" s="28">
        <v>4723</v>
      </c>
      <c r="W4725" s="28">
        <f t="shared" si="228"/>
        <v>0</v>
      </c>
      <c r="X4725" s="28">
        <f t="shared" si="229"/>
        <v>0</v>
      </c>
      <c r="Y4725" s="28">
        <f t="shared" si="230"/>
        <v>0</v>
      </c>
    </row>
    <row r="4726" spans="1:25" x14ac:dyDescent="0.25">
      <c r="A4726" s="28">
        <v>4724</v>
      </c>
      <c r="V4726" s="28">
        <v>4724</v>
      </c>
      <c r="W4726" s="28">
        <f t="shared" si="228"/>
        <v>0</v>
      </c>
      <c r="X4726" s="28">
        <f t="shared" si="229"/>
        <v>0</v>
      </c>
      <c r="Y4726" s="28">
        <f t="shared" si="230"/>
        <v>0</v>
      </c>
    </row>
    <row r="4727" spans="1:25" x14ac:dyDescent="0.25">
      <c r="A4727" s="28">
        <v>4725</v>
      </c>
      <c r="V4727" s="28">
        <v>4725</v>
      </c>
      <c r="W4727" s="28">
        <f t="shared" si="228"/>
        <v>0</v>
      </c>
      <c r="X4727" s="28">
        <f t="shared" si="229"/>
        <v>0</v>
      </c>
      <c r="Y4727" s="28">
        <f t="shared" si="230"/>
        <v>0</v>
      </c>
    </row>
    <row r="4728" spans="1:25" x14ac:dyDescent="0.25">
      <c r="A4728" s="28">
        <v>4726</v>
      </c>
      <c r="V4728" s="28">
        <v>4726</v>
      </c>
      <c r="W4728" s="28">
        <f t="shared" si="228"/>
        <v>0</v>
      </c>
      <c r="X4728" s="28">
        <f t="shared" si="229"/>
        <v>0</v>
      </c>
      <c r="Y4728" s="28">
        <f t="shared" si="230"/>
        <v>0</v>
      </c>
    </row>
    <row r="4729" spans="1:25" x14ac:dyDescent="0.25">
      <c r="A4729" s="28">
        <v>4727</v>
      </c>
      <c r="V4729" s="28">
        <v>4727</v>
      </c>
      <c r="W4729" s="28">
        <f t="shared" si="228"/>
        <v>0</v>
      </c>
      <c r="X4729" s="28">
        <f t="shared" si="229"/>
        <v>0</v>
      </c>
      <c r="Y4729" s="28">
        <f t="shared" si="230"/>
        <v>0</v>
      </c>
    </row>
    <row r="4730" spans="1:25" x14ac:dyDescent="0.25">
      <c r="A4730" s="28">
        <v>4728</v>
      </c>
      <c r="V4730" s="28">
        <v>4728</v>
      </c>
      <c r="W4730" s="28">
        <f t="shared" si="228"/>
        <v>0</v>
      </c>
      <c r="X4730" s="28">
        <f t="shared" si="229"/>
        <v>0</v>
      </c>
      <c r="Y4730" s="28">
        <f t="shared" si="230"/>
        <v>0</v>
      </c>
    </row>
    <row r="4731" spans="1:25" x14ac:dyDescent="0.25">
      <c r="A4731" s="28">
        <v>4729</v>
      </c>
      <c r="V4731" s="28">
        <v>4729</v>
      </c>
      <c r="W4731" s="28">
        <f t="shared" si="228"/>
        <v>0</v>
      </c>
      <c r="X4731" s="28">
        <f t="shared" si="229"/>
        <v>0</v>
      </c>
      <c r="Y4731" s="28">
        <f t="shared" si="230"/>
        <v>0</v>
      </c>
    </row>
    <row r="4732" spans="1:25" x14ac:dyDescent="0.25">
      <c r="A4732" s="28">
        <v>4730</v>
      </c>
      <c r="V4732" s="28">
        <v>4730</v>
      </c>
      <c r="W4732" s="28">
        <f t="shared" si="228"/>
        <v>0</v>
      </c>
      <c r="X4732" s="28">
        <f t="shared" si="229"/>
        <v>0</v>
      </c>
      <c r="Y4732" s="28">
        <f t="shared" si="230"/>
        <v>0</v>
      </c>
    </row>
    <row r="4733" spans="1:25" x14ac:dyDescent="0.25">
      <c r="A4733" s="28">
        <v>4731</v>
      </c>
      <c r="V4733" s="28">
        <v>4731</v>
      </c>
      <c r="W4733" s="28">
        <f t="shared" si="228"/>
        <v>0</v>
      </c>
      <c r="X4733" s="28">
        <f t="shared" si="229"/>
        <v>0</v>
      </c>
      <c r="Y4733" s="28">
        <f t="shared" si="230"/>
        <v>0</v>
      </c>
    </row>
    <row r="4734" spans="1:25" x14ac:dyDescent="0.25">
      <c r="A4734" s="28">
        <v>4732</v>
      </c>
      <c r="V4734" s="28">
        <v>4732</v>
      </c>
      <c r="W4734" s="28">
        <f t="shared" si="228"/>
        <v>0</v>
      </c>
      <c r="X4734" s="28">
        <f t="shared" si="229"/>
        <v>0</v>
      </c>
      <c r="Y4734" s="28">
        <f t="shared" si="230"/>
        <v>0</v>
      </c>
    </row>
    <row r="4735" spans="1:25" x14ac:dyDescent="0.25">
      <c r="A4735" s="28">
        <v>4733</v>
      </c>
      <c r="V4735" s="28">
        <v>4733</v>
      </c>
      <c r="W4735" s="28">
        <f t="shared" si="228"/>
        <v>0</v>
      </c>
      <c r="X4735" s="28">
        <f t="shared" si="229"/>
        <v>0</v>
      </c>
      <c r="Y4735" s="28">
        <f t="shared" si="230"/>
        <v>0</v>
      </c>
    </row>
    <row r="4736" spans="1:25" x14ac:dyDescent="0.25">
      <c r="A4736" s="28">
        <v>4734</v>
      </c>
      <c r="V4736" s="28">
        <v>4734</v>
      </c>
      <c r="W4736" s="28">
        <f t="shared" si="228"/>
        <v>0</v>
      </c>
      <c r="X4736" s="28">
        <f t="shared" si="229"/>
        <v>0</v>
      </c>
      <c r="Y4736" s="28">
        <f t="shared" si="230"/>
        <v>0</v>
      </c>
    </row>
    <row r="4737" spans="1:25" x14ac:dyDescent="0.25">
      <c r="A4737" s="28">
        <v>4735</v>
      </c>
      <c r="V4737" s="28">
        <v>4735</v>
      </c>
      <c r="W4737" s="28">
        <f t="shared" si="228"/>
        <v>0</v>
      </c>
      <c r="X4737" s="28">
        <f t="shared" si="229"/>
        <v>0</v>
      </c>
      <c r="Y4737" s="28">
        <f t="shared" si="230"/>
        <v>0</v>
      </c>
    </row>
    <row r="4738" spans="1:25" x14ac:dyDescent="0.25">
      <c r="A4738" s="28">
        <v>4736</v>
      </c>
      <c r="V4738" s="28">
        <v>4736</v>
      </c>
      <c r="W4738" s="28">
        <f t="shared" si="228"/>
        <v>0</v>
      </c>
      <c r="X4738" s="28">
        <f t="shared" si="229"/>
        <v>0</v>
      </c>
      <c r="Y4738" s="28">
        <f t="shared" si="230"/>
        <v>0</v>
      </c>
    </row>
    <row r="4739" spans="1:25" x14ac:dyDescent="0.25">
      <c r="A4739" s="28">
        <v>4737</v>
      </c>
      <c r="V4739" s="28">
        <v>4737</v>
      </c>
      <c r="W4739" s="28">
        <f t="shared" si="228"/>
        <v>0</v>
      </c>
      <c r="X4739" s="28">
        <f t="shared" si="229"/>
        <v>0</v>
      </c>
      <c r="Y4739" s="28">
        <f t="shared" si="230"/>
        <v>0</v>
      </c>
    </row>
    <row r="4740" spans="1:25" x14ac:dyDescent="0.25">
      <c r="A4740" s="28">
        <v>4738</v>
      </c>
      <c r="V4740" s="28">
        <v>4738</v>
      </c>
      <c r="W4740" s="28">
        <f t="shared" si="228"/>
        <v>0</v>
      </c>
      <c r="X4740" s="28">
        <f t="shared" si="229"/>
        <v>0</v>
      </c>
      <c r="Y4740" s="28">
        <f t="shared" si="230"/>
        <v>0</v>
      </c>
    </row>
    <row r="4741" spans="1:25" x14ac:dyDescent="0.25">
      <c r="A4741" s="28">
        <v>4739</v>
      </c>
      <c r="V4741" s="28">
        <v>4739</v>
      </c>
      <c r="W4741" s="28">
        <f t="shared" si="228"/>
        <v>0</v>
      </c>
      <c r="X4741" s="28">
        <f t="shared" si="229"/>
        <v>0</v>
      </c>
      <c r="Y4741" s="28">
        <f t="shared" si="230"/>
        <v>0</v>
      </c>
    </row>
    <row r="4742" spans="1:25" x14ac:dyDescent="0.25">
      <c r="A4742" s="28">
        <v>4740</v>
      </c>
      <c r="V4742" s="28">
        <v>4740</v>
      </c>
      <c r="W4742" s="28">
        <f t="shared" si="228"/>
        <v>0</v>
      </c>
      <c r="X4742" s="28">
        <f t="shared" si="229"/>
        <v>0</v>
      </c>
      <c r="Y4742" s="28">
        <f t="shared" si="230"/>
        <v>0</v>
      </c>
    </row>
    <row r="4743" spans="1:25" x14ac:dyDescent="0.25">
      <c r="A4743" s="28">
        <v>4741</v>
      </c>
      <c r="V4743" s="28">
        <v>4741</v>
      </c>
      <c r="W4743" s="28">
        <f t="shared" si="228"/>
        <v>0</v>
      </c>
      <c r="X4743" s="28">
        <f t="shared" si="229"/>
        <v>0</v>
      </c>
      <c r="Y4743" s="28">
        <f t="shared" si="230"/>
        <v>0</v>
      </c>
    </row>
    <row r="4744" spans="1:25" x14ac:dyDescent="0.25">
      <c r="A4744" s="28">
        <v>4742</v>
      </c>
      <c r="V4744" s="28">
        <v>4742</v>
      </c>
      <c r="W4744" s="28">
        <f t="shared" si="228"/>
        <v>0</v>
      </c>
      <c r="X4744" s="28">
        <f t="shared" si="229"/>
        <v>0</v>
      </c>
      <c r="Y4744" s="28">
        <f t="shared" si="230"/>
        <v>0</v>
      </c>
    </row>
    <row r="4745" spans="1:25" x14ac:dyDescent="0.25">
      <c r="A4745" s="28">
        <v>4743</v>
      </c>
      <c r="V4745" s="28">
        <v>4743</v>
      </c>
      <c r="W4745" s="28">
        <f t="shared" si="228"/>
        <v>0</v>
      </c>
      <c r="X4745" s="28">
        <f t="shared" si="229"/>
        <v>0</v>
      </c>
      <c r="Y4745" s="28">
        <f t="shared" si="230"/>
        <v>0</v>
      </c>
    </row>
    <row r="4746" spans="1:25" x14ac:dyDescent="0.25">
      <c r="A4746" s="28">
        <v>4744</v>
      </c>
      <c r="V4746" s="28">
        <v>4744</v>
      </c>
      <c r="W4746" s="28">
        <f t="shared" si="228"/>
        <v>0</v>
      </c>
      <c r="X4746" s="28">
        <f t="shared" si="229"/>
        <v>0</v>
      </c>
      <c r="Y4746" s="28">
        <f t="shared" si="230"/>
        <v>0</v>
      </c>
    </row>
    <row r="4747" spans="1:25" x14ac:dyDescent="0.25">
      <c r="A4747" s="28">
        <v>4745</v>
      </c>
      <c r="V4747" s="28">
        <v>4745</v>
      </c>
      <c r="W4747" s="28">
        <f t="shared" si="228"/>
        <v>0</v>
      </c>
      <c r="X4747" s="28">
        <f t="shared" si="229"/>
        <v>0</v>
      </c>
      <c r="Y4747" s="28">
        <f t="shared" si="230"/>
        <v>0</v>
      </c>
    </row>
    <row r="4748" spans="1:25" x14ac:dyDescent="0.25">
      <c r="A4748" s="28">
        <v>4746</v>
      </c>
      <c r="V4748" s="28">
        <v>4746</v>
      </c>
      <c r="W4748" s="28">
        <f t="shared" si="228"/>
        <v>0</v>
      </c>
      <c r="X4748" s="28">
        <f t="shared" si="229"/>
        <v>0</v>
      </c>
      <c r="Y4748" s="28">
        <f t="shared" si="230"/>
        <v>0</v>
      </c>
    </row>
    <row r="4749" spans="1:25" x14ac:dyDescent="0.25">
      <c r="A4749" s="28">
        <v>4747</v>
      </c>
      <c r="V4749" s="28">
        <v>4747</v>
      </c>
      <c r="W4749" s="28">
        <f t="shared" si="228"/>
        <v>0</v>
      </c>
      <c r="X4749" s="28">
        <f t="shared" si="229"/>
        <v>0</v>
      </c>
      <c r="Y4749" s="28">
        <f t="shared" si="230"/>
        <v>0</v>
      </c>
    </row>
    <row r="4750" spans="1:25" x14ac:dyDescent="0.25">
      <c r="A4750" s="28">
        <v>4748</v>
      </c>
      <c r="V4750" s="28">
        <v>4748</v>
      </c>
      <c r="W4750" s="28">
        <f t="shared" si="228"/>
        <v>0</v>
      </c>
      <c r="X4750" s="28">
        <f t="shared" si="229"/>
        <v>0</v>
      </c>
      <c r="Y4750" s="28">
        <f t="shared" si="230"/>
        <v>0</v>
      </c>
    </row>
    <row r="4751" spans="1:25" x14ac:dyDescent="0.25">
      <c r="A4751" s="28">
        <v>4749</v>
      </c>
      <c r="V4751" s="28">
        <v>4749</v>
      </c>
      <c r="W4751" s="28">
        <f t="shared" si="228"/>
        <v>0</v>
      </c>
      <c r="X4751" s="28">
        <f t="shared" si="229"/>
        <v>0</v>
      </c>
      <c r="Y4751" s="28">
        <f t="shared" si="230"/>
        <v>0</v>
      </c>
    </row>
    <row r="4752" spans="1:25" x14ac:dyDescent="0.25">
      <c r="A4752" s="28">
        <v>4750</v>
      </c>
      <c r="V4752" s="28">
        <v>4750</v>
      </c>
      <c r="W4752" s="28">
        <f t="shared" si="228"/>
        <v>0</v>
      </c>
      <c r="X4752" s="28">
        <f t="shared" si="229"/>
        <v>0</v>
      </c>
      <c r="Y4752" s="28">
        <f t="shared" si="230"/>
        <v>0</v>
      </c>
    </row>
    <row r="4753" spans="1:25" x14ac:dyDescent="0.25">
      <c r="A4753" s="28">
        <v>4751</v>
      </c>
      <c r="V4753" s="28">
        <v>4751</v>
      </c>
      <c r="W4753" s="28">
        <f t="shared" si="228"/>
        <v>0</v>
      </c>
      <c r="X4753" s="28">
        <f t="shared" si="229"/>
        <v>0</v>
      </c>
      <c r="Y4753" s="28">
        <f t="shared" si="230"/>
        <v>0</v>
      </c>
    </row>
    <row r="4754" spans="1:25" x14ac:dyDescent="0.25">
      <c r="A4754" s="28">
        <v>4752</v>
      </c>
      <c r="V4754" s="28">
        <v>4752</v>
      </c>
      <c r="W4754" s="28">
        <f t="shared" si="228"/>
        <v>0</v>
      </c>
      <c r="X4754" s="28">
        <f t="shared" si="229"/>
        <v>0</v>
      </c>
      <c r="Y4754" s="28">
        <f t="shared" si="230"/>
        <v>0</v>
      </c>
    </row>
    <row r="4755" spans="1:25" x14ac:dyDescent="0.25">
      <c r="A4755" s="28">
        <v>4753</v>
      </c>
      <c r="V4755" s="28">
        <v>4753</v>
      </c>
      <c r="W4755" s="28">
        <f t="shared" ref="W4755:W4818" si="231">IFERROR(_xlfn.RANK.AVG(B4755,$B4755:$D4755,1),0)</f>
        <v>0</v>
      </c>
      <c r="X4755" s="28">
        <f t="shared" ref="X4755:X4818" si="232">IFERROR(_xlfn.RANK.AVG(C4755,$B4755:$D4755,1),0)</f>
        <v>0</v>
      </c>
      <c r="Y4755" s="28">
        <f t="shared" ref="Y4755:Y4818" si="233">IFERROR(_xlfn.RANK.AVG(D4755,$B4755:$D4755,1),0)</f>
        <v>0</v>
      </c>
    </row>
    <row r="4756" spans="1:25" x14ac:dyDescent="0.25">
      <c r="A4756" s="28">
        <v>4754</v>
      </c>
      <c r="V4756" s="28">
        <v>4754</v>
      </c>
      <c r="W4756" s="28">
        <f t="shared" si="231"/>
        <v>0</v>
      </c>
      <c r="X4756" s="28">
        <f t="shared" si="232"/>
        <v>0</v>
      </c>
      <c r="Y4756" s="28">
        <f t="shared" si="233"/>
        <v>0</v>
      </c>
    </row>
    <row r="4757" spans="1:25" x14ac:dyDescent="0.25">
      <c r="A4757" s="28">
        <v>4755</v>
      </c>
      <c r="V4757" s="28">
        <v>4755</v>
      </c>
      <c r="W4757" s="28">
        <f t="shared" si="231"/>
        <v>0</v>
      </c>
      <c r="X4757" s="28">
        <f t="shared" si="232"/>
        <v>0</v>
      </c>
      <c r="Y4757" s="28">
        <f t="shared" si="233"/>
        <v>0</v>
      </c>
    </row>
    <row r="4758" spans="1:25" x14ac:dyDescent="0.25">
      <c r="A4758" s="28">
        <v>4756</v>
      </c>
      <c r="V4758" s="28">
        <v>4756</v>
      </c>
      <c r="W4758" s="28">
        <f t="shared" si="231"/>
        <v>0</v>
      </c>
      <c r="X4758" s="28">
        <f t="shared" si="232"/>
        <v>0</v>
      </c>
      <c r="Y4758" s="28">
        <f t="shared" si="233"/>
        <v>0</v>
      </c>
    </row>
    <row r="4759" spans="1:25" x14ac:dyDescent="0.25">
      <c r="A4759" s="28">
        <v>4757</v>
      </c>
      <c r="V4759" s="28">
        <v>4757</v>
      </c>
      <c r="W4759" s="28">
        <f t="shared" si="231"/>
        <v>0</v>
      </c>
      <c r="X4759" s="28">
        <f t="shared" si="232"/>
        <v>0</v>
      </c>
      <c r="Y4759" s="28">
        <f t="shared" si="233"/>
        <v>0</v>
      </c>
    </row>
    <row r="4760" spans="1:25" x14ac:dyDescent="0.25">
      <c r="A4760" s="28">
        <v>4758</v>
      </c>
      <c r="V4760" s="28">
        <v>4758</v>
      </c>
      <c r="W4760" s="28">
        <f t="shared" si="231"/>
        <v>0</v>
      </c>
      <c r="X4760" s="28">
        <f t="shared" si="232"/>
        <v>0</v>
      </c>
      <c r="Y4760" s="28">
        <f t="shared" si="233"/>
        <v>0</v>
      </c>
    </row>
    <row r="4761" spans="1:25" x14ac:dyDescent="0.25">
      <c r="A4761" s="28">
        <v>4759</v>
      </c>
      <c r="V4761" s="28">
        <v>4759</v>
      </c>
      <c r="W4761" s="28">
        <f t="shared" si="231"/>
        <v>0</v>
      </c>
      <c r="X4761" s="28">
        <f t="shared" si="232"/>
        <v>0</v>
      </c>
      <c r="Y4761" s="28">
        <f t="shared" si="233"/>
        <v>0</v>
      </c>
    </row>
    <row r="4762" spans="1:25" x14ac:dyDescent="0.25">
      <c r="A4762" s="28">
        <v>4760</v>
      </c>
      <c r="V4762" s="28">
        <v>4760</v>
      </c>
      <c r="W4762" s="28">
        <f t="shared" si="231"/>
        <v>0</v>
      </c>
      <c r="X4762" s="28">
        <f t="shared" si="232"/>
        <v>0</v>
      </c>
      <c r="Y4762" s="28">
        <f t="shared" si="233"/>
        <v>0</v>
      </c>
    </row>
    <row r="4763" spans="1:25" x14ac:dyDescent="0.25">
      <c r="A4763" s="28">
        <v>4761</v>
      </c>
      <c r="V4763" s="28">
        <v>4761</v>
      </c>
      <c r="W4763" s="28">
        <f t="shared" si="231"/>
        <v>0</v>
      </c>
      <c r="X4763" s="28">
        <f t="shared" si="232"/>
        <v>0</v>
      </c>
      <c r="Y4763" s="28">
        <f t="shared" si="233"/>
        <v>0</v>
      </c>
    </row>
    <row r="4764" spans="1:25" x14ac:dyDescent="0.25">
      <c r="A4764" s="28">
        <v>4762</v>
      </c>
      <c r="V4764" s="28">
        <v>4762</v>
      </c>
      <c r="W4764" s="28">
        <f t="shared" si="231"/>
        <v>0</v>
      </c>
      <c r="X4764" s="28">
        <f t="shared" si="232"/>
        <v>0</v>
      </c>
      <c r="Y4764" s="28">
        <f t="shared" si="233"/>
        <v>0</v>
      </c>
    </row>
    <row r="4765" spans="1:25" x14ac:dyDescent="0.25">
      <c r="A4765" s="28">
        <v>4763</v>
      </c>
      <c r="V4765" s="28">
        <v>4763</v>
      </c>
      <c r="W4765" s="28">
        <f t="shared" si="231"/>
        <v>0</v>
      </c>
      <c r="X4765" s="28">
        <f t="shared" si="232"/>
        <v>0</v>
      </c>
      <c r="Y4765" s="28">
        <f t="shared" si="233"/>
        <v>0</v>
      </c>
    </row>
    <row r="4766" spans="1:25" x14ac:dyDescent="0.25">
      <c r="A4766" s="28">
        <v>4764</v>
      </c>
      <c r="V4766" s="28">
        <v>4764</v>
      </c>
      <c r="W4766" s="28">
        <f t="shared" si="231"/>
        <v>0</v>
      </c>
      <c r="X4766" s="28">
        <f t="shared" si="232"/>
        <v>0</v>
      </c>
      <c r="Y4766" s="28">
        <f t="shared" si="233"/>
        <v>0</v>
      </c>
    </row>
    <row r="4767" spans="1:25" x14ac:dyDescent="0.25">
      <c r="A4767" s="28">
        <v>4765</v>
      </c>
      <c r="V4767" s="28">
        <v>4765</v>
      </c>
      <c r="W4767" s="28">
        <f t="shared" si="231"/>
        <v>0</v>
      </c>
      <c r="X4767" s="28">
        <f t="shared" si="232"/>
        <v>0</v>
      </c>
      <c r="Y4767" s="28">
        <f t="shared" si="233"/>
        <v>0</v>
      </c>
    </row>
    <row r="4768" spans="1:25" x14ac:dyDescent="0.25">
      <c r="A4768" s="28">
        <v>4766</v>
      </c>
      <c r="V4768" s="28">
        <v>4766</v>
      </c>
      <c r="W4768" s="28">
        <f t="shared" si="231"/>
        <v>0</v>
      </c>
      <c r="X4768" s="28">
        <f t="shared" si="232"/>
        <v>0</v>
      </c>
      <c r="Y4768" s="28">
        <f t="shared" si="233"/>
        <v>0</v>
      </c>
    </row>
    <row r="4769" spans="1:25" x14ac:dyDescent="0.25">
      <c r="A4769" s="28">
        <v>4767</v>
      </c>
      <c r="V4769" s="28">
        <v>4767</v>
      </c>
      <c r="W4769" s="28">
        <f t="shared" si="231"/>
        <v>0</v>
      </c>
      <c r="X4769" s="28">
        <f t="shared" si="232"/>
        <v>0</v>
      </c>
      <c r="Y4769" s="28">
        <f t="shared" si="233"/>
        <v>0</v>
      </c>
    </row>
    <row r="4770" spans="1:25" x14ac:dyDescent="0.25">
      <c r="A4770" s="28">
        <v>4768</v>
      </c>
      <c r="V4770" s="28">
        <v>4768</v>
      </c>
      <c r="W4770" s="28">
        <f t="shared" si="231"/>
        <v>0</v>
      </c>
      <c r="X4770" s="28">
        <f t="shared" si="232"/>
        <v>0</v>
      </c>
      <c r="Y4770" s="28">
        <f t="shared" si="233"/>
        <v>0</v>
      </c>
    </row>
    <row r="4771" spans="1:25" x14ac:dyDescent="0.25">
      <c r="A4771" s="28">
        <v>4769</v>
      </c>
      <c r="V4771" s="28">
        <v>4769</v>
      </c>
      <c r="W4771" s="28">
        <f t="shared" si="231"/>
        <v>0</v>
      </c>
      <c r="X4771" s="28">
        <f t="shared" si="232"/>
        <v>0</v>
      </c>
      <c r="Y4771" s="28">
        <f t="shared" si="233"/>
        <v>0</v>
      </c>
    </row>
    <row r="4772" spans="1:25" x14ac:dyDescent="0.25">
      <c r="A4772" s="28">
        <v>4770</v>
      </c>
      <c r="V4772" s="28">
        <v>4770</v>
      </c>
      <c r="W4772" s="28">
        <f t="shared" si="231"/>
        <v>0</v>
      </c>
      <c r="X4772" s="28">
        <f t="shared" si="232"/>
        <v>0</v>
      </c>
      <c r="Y4772" s="28">
        <f t="shared" si="233"/>
        <v>0</v>
      </c>
    </row>
    <row r="4773" spans="1:25" x14ac:dyDescent="0.25">
      <c r="A4773" s="28">
        <v>4771</v>
      </c>
      <c r="V4773" s="28">
        <v>4771</v>
      </c>
      <c r="W4773" s="28">
        <f t="shared" si="231"/>
        <v>0</v>
      </c>
      <c r="X4773" s="28">
        <f t="shared" si="232"/>
        <v>0</v>
      </c>
      <c r="Y4773" s="28">
        <f t="shared" si="233"/>
        <v>0</v>
      </c>
    </row>
    <row r="4774" spans="1:25" x14ac:dyDescent="0.25">
      <c r="A4774" s="28">
        <v>4772</v>
      </c>
      <c r="V4774" s="28">
        <v>4772</v>
      </c>
      <c r="W4774" s="28">
        <f t="shared" si="231"/>
        <v>0</v>
      </c>
      <c r="X4774" s="28">
        <f t="shared" si="232"/>
        <v>0</v>
      </c>
      <c r="Y4774" s="28">
        <f t="shared" si="233"/>
        <v>0</v>
      </c>
    </row>
    <row r="4775" spans="1:25" x14ac:dyDescent="0.25">
      <c r="A4775" s="28">
        <v>4773</v>
      </c>
      <c r="V4775" s="28">
        <v>4773</v>
      </c>
      <c r="W4775" s="28">
        <f t="shared" si="231"/>
        <v>0</v>
      </c>
      <c r="X4775" s="28">
        <f t="shared" si="232"/>
        <v>0</v>
      </c>
      <c r="Y4775" s="28">
        <f t="shared" si="233"/>
        <v>0</v>
      </c>
    </row>
    <row r="4776" spans="1:25" x14ac:dyDescent="0.25">
      <c r="A4776" s="28">
        <v>4774</v>
      </c>
      <c r="V4776" s="28">
        <v>4774</v>
      </c>
      <c r="W4776" s="28">
        <f t="shared" si="231"/>
        <v>0</v>
      </c>
      <c r="X4776" s="28">
        <f t="shared" si="232"/>
        <v>0</v>
      </c>
      <c r="Y4776" s="28">
        <f t="shared" si="233"/>
        <v>0</v>
      </c>
    </row>
    <row r="4777" spans="1:25" x14ac:dyDescent="0.25">
      <c r="A4777" s="28">
        <v>4775</v>
      </c>
      <c r="V4777" s="28">
        <v>4775</v>
      </c>
      <c r="W4777" s="28">
        <f t="shared" si="231"/>
        <v>0</v>
      </c>
      <c r="X4777" s="28">
        <f t="shared" si="232"/>
        <v>0</v>
      </c>
      <c r="Y4777" s="28">
        <f t="shared" si="233"/>
        <v>0</v>
      </c>
    </row>
    <row r="4778" spans="1:25" x14ac:dyDescent="0.25">
      <c r="A4778" s="28">
        <v>4776</v>
      </c>
      <c r="V4778" s="28">
        <v>4776</v>
      </c>
      <c r="W4778" s="28">
        <f t="shared" si="231"/>
        <v>0</v>
      </c>
      <c r="X4778" s="28">
        <f t="shared" si="232"/>
        <v>0</v>
      </c>
      <c r="Y4778" s="28">
        <f t="shared" si="233"/>
        <v>0</v>
      </c>
    </row>
    <row r="4779" spans="1:25" x14ac:dyDescent="0.25">
      <c r="A4779" s="28">
        <v>4777</v>
      </c>
      <c r="V4779" s="28">
        <v>4777</v>
      </c>
      <c r="W4779" s="28">
        <f t="shared" si="231"/>
        <v>0</v>
      </c>
      <c r="X4779" s="28">
        <f t="shared" si="232"/>
        <v>0</v>
      </c>
      <c r="Y4779" s="28">
        <f t="shared" si="233"/>
        <v>0</v>
      </c>
    </row>
    <row r="4780" spans="1:25" x14ac:dyDescent="0.25">
      <c r="A4780" s="28">
        <v>4778</v>
      </c>
      <c r="V4780" s="28">
        <v>4778</v>
      </c>
      <c r="W4780" s="28">
        <f t="shared" si="231"/>
        <v>0</v>
      </c>
      <c r="X4780" s="28">
        <f t="shared" si="232"/>
        <v>0</v>
      </c>
      <c r="Y4780" s="28">
        <f t="shared" si="233"/>
        <v>0</v>
      </c>
    </row>
    <row r="4781" spans="1:25" x14ac:dyDescent="0.25">
      <c r="A4781" s="28">
        <v>4779</v>
      </c>
      <c r="V4781" s="28">
        <v>4779</v>
      </c>
      <c r="W4781" s="28">
        <f t="shared" si="231"/>
        <v>0</v>
      </c>
      <c r="X4781" s="28">
        <f t="shared" si="232"/>
        <v>0</v>
      </c>
      <c r="Y4781" s="28">
        <f t="shared" si="233"/>
        <v>0</v>
      </c>
    </row>
    <row r="4782" spans="1:25" x14ac:dyDescent="0.25">
      <c r="A4782" s="28">
        <v>4780</v>
      </c>
      <c r="V4782" s="28">
        <v>4780</v>
      </c>
      <c r="W4782" s="28">
        <f t="shared" si="231"/>
        <v>0</v>
      </c>
      <c r="X4782" s="28">
        <f t="shared" si="232"/>
        <v>0</v>
      </c>
      <c r="Y4782" s="28">
        <f t="shared" si="233"/>
        <v>0</v>
      </c>
    </row>
    <row r="4783" spans="1:25" x14ac:dyDescent="0.25">
      <c r="A4783" s="28">
        <v>4781</v>
      </c>
      <c r="V4783" s="28">
        <v>4781</v>
      </c>
      <c r="W4783" s="28">
        <f t="shared" si="231"/>
        <v>0</v>
      </c>
      <c r="X4783" s="28">
        <f t="shared" si="232"/>
        <v>0</v>
      </c>
      <c r="Y4783" s="28">
        <f t="shared" si="233"/>
        <v>0</v>
      </c>
    </row>
    <row r="4784" spans="1:25" x14ac:dyDescent="0.25">
      <c r="A4784" s="28">
        <v>4782</v>
      </c>
      <c r="V4784" s="28">
        <v>4782</v>
      </c>
      <c r="W4784" s="28">
        <f t="shared" si="231"/>
        <v>0</v>
      </c>
      <c r="X4784" s="28">
        <f t="shared" si="232"/>
        <v>0</v>
      </c>
      <c r="Y4784" s="28">
        <f t="shared" si="233"/>
        <v>0</v>
      </c>
    </row>
    <row r="4785" spans="1:25" x14ac:dyDescent="0.25">
      <c r="A4785" s="28">
        <v>4783</v>
      </c>
      <c r="V4785" s="28">
        <v>4783</v>
      </c>
      <c r="W4785" s="28">
        <f t="shared" si="231"/>
        <v>0</v>
      </c>
      <c r="X4785" s="28">
        <f t="shared" si="232"/>
        <v>0</v>
      </c>
      <c r="Y4785" s="28">
        <f t="shared" si="233"/>
        <v>0</v>
      </c>
    </row>
    <row r="4786" spans="1:25" x14ac:dyDescent="0.25">
      <c r="A4786" s="28">
        <v>4784</v>
      </c>
      <c r="V4786" s="28">
        <v>4784</v>
      </c>
      <c r="W4786" s="28">
        <f t="shared" si="231"/>
        <v>0</v>
      </c>
      <c r="X4786" s="28">
        <f t="shared" si="232"/>
        <v>0</v>
      </c>
      <c r="Y4786" s="28">
        <f t="shared" si="233"/>
        <v>0</v>
      </c>
    </row>
    <row r="4787" spans="1:25" x14ac:dyDescent="0.25">
      <c r="A4787" s="28">
        <v>4785</v>
      </c>
      <c r="V4787" s="28">
        <v>4785</v>
      </c>
      <c r="W4787" s="28">
        <f t="shared" si="231"/>
        <v>0</v>
      </c>
      <c r="X4787" s="28">
        <f t="shared" si="232"/>
        <v>0</v>
      </c>
      <c r="Y4787" s="28">
        <f t="shared" si="233"/>
        <v>0</v>
      </c>
    </row>
    <row r="4788" spans="1:25" x14ac:dyDescent="0.25">
      <c r="A4788" s="28">
        <v>4786</v>
      </c>
      <c r="V4788" s="28">
        <v>4786</v>
      </c>
      <c r="W4788" s="28">
        <f t="shared" si="231"/>
        <v>0</v>
      </c>
      <c r="X4788" s="28">
        <f t="shared" si="232"/>
        <v>0</v>
      </c>
      <c r="Y4788" s="28">
        <f t="shared" si="233"/>
        <v>0</v>
      </c>
    </row>
    <row r="4789" spans="1:25" x14ac:dyDescent="0.25">
      <c r="A4789" s="28">
        <v>4787</v>
      </c>
      <c r="V4789" s="28">
        <v>4787</v>
      </c>
      <c r="W4789" s="28">
        <f t="shared" si="231"/>
        <v>0</v>
      </c>
      <c r="X4789" s="28">
        <f t="shared" si="232"/>
        <v>0</v>
      </c>
      <c r="Y4789" s="28">
        <f t="shared" si="233"/>
        <v>0</v>
      </c>
    </row>
    <row r="4790" spans="1:25" x14ac:dyDescent="0.25">
      <c r="A4790" s="28">
        <v>4788</v>
      </c>
      <c r="V4790" s="28">
        <v>4788</v>
      </c>
      <c r="W4790" s="28">
        <f t="shared" si="231"/>
        <v>0</v>
      </c>
      <c r="X4790" s="28">
        <f t="shared" si="232"/>
        <v>0</v>
      </c>
      <c r="Y4790" s="28">
        <f t="shared" si="233"/>
        <v>0</v>
      </c>
    </row>
    <row r="4791" spans="1:25" x14ac:dyDescent="0.25">
      <c r="A4791" s="28">
        <v>4789</v>
      </c>
      <c r="V4791" s="28">
        <v>4789</v>
      </c>
      <c r="W4791" s="28">
        <f t="shared" si="231"/>
        <v>0</v>
      </c>
      <c r="X4791" s="28">
        <f t="shared" si="232"/>
        <v>0</v>
      </c>
      <c r="Y4791" s="28">
        <f t="shared" si="233"/>
        <v>0</v>
      </c>
    </row>
    <row r="4792" spans="1:25" x14ac:dyDescent="0.25">
      <c r="A4792" s="28">
        <v>4790</v>
      </c>
      <c r="V4792" s="28">
        <v>4790</v>
      </c>
      <c r="W4792" s="28">
        <f t="shared" si="231"/>
        <v>0</v>
      </c>
      <c r="X4792" s="28">
        <f t="shared" si="232"/>
        <v>0</v>
      </c>
      <c r="Y4792" s="28">
        <f t="shared" si="233"/>
        <v>0</v>
      </c>
    </row>
    <row r="4793" spans="1:25" x14ac:dyDescent="0.25">
      <c r="A4793" s="28">
        <v>4791</v>
      </c>
      <c r="V4793" s="28">
        <v>4791</v>
      </c>
      <c r="W4793" s="28">
        <f t="shared" si="231"/>
        <v>0</v>
      </c>
      <c r="X4793" s="28">
        <f t="shared" si="232"/>
        <v>0</v>
      </c>
      <c r="Y4793" s="28">
        <f t="shared" si="233"/>
        <v>0</v>
      </c>
    </row>
    <row r="4794" spans="1:25" x14ac:dyDescent="0.25">
      <c r="A4794" s="28">
        <v>4792</v>
      </c>
      <c r="V4794" s="28">
        <v>4792</v>
      </c>
      <c r="W4794" s="28">
        <f t="shared" si="231"/>
        <v>0</v>
      </c>
      <c r="X4794" s="28">
        <f t="shared" si="232"/>
        <v>0</v>
      </c>
      <c r="Y4794" s="28">
        <f t="shared" si="233"/>
        <v>0</v>
      </c>
    </row>
    <row r="4795" spans="1:25" x14ac:dyDescent="0.25">
      <c r="A4795" s="28">
        <v>4793</v>
      </c>
      <c r="V4795" s="28">
        <v>4793</v>
      </c>
      <c r="W4795" s="28">
        <f t="shared" si="231"/>
        <v>0</v>
      </c>
      <c r="X4795" s="28">
        <f t="shared" si="232"/>
        <v>0</v>
      </c>
      <c r="Y4795" s="28">
        <f t="shared" si="233"/>
        <v>0</v>
      </c>
    </row>
    <row r="4796" spans="1:25" x14ac:dyDescent="0.25">
      <c r="A4796" s="28">
        <v>4794</v>
      </c>
      <c r="V4796" s="28">
        <v>4794</v>
      </c>
      <c r="W4796" s="28">
        <f t="shared" si="231"/>
        <v>0</v>
      </c>
      <c r="X4796" s="28">
        <f t="shared" si="232"/>
        <v>0</v>
      </c>
      <c r="Y4796" s="28">
        <f t="shared" si="233"/>
        <v>0</v>
      </c>
    </row>
    <row r="4797" spans="1:25" x14ac:dyDescent="0.25">
      <c r="A4797" s="28">
        <v>4795</v>
      </c>
      <c r="V4797" s="28">
        <v>4795</v>
      </c>
      <c r="W4797" s="28">
        <f t="shared" si="231"/>
        <v>0</v>
      </c>
      <c r="X4797" s="28">
        <f t="shared" si="232"/>
        <v>0</v>
      </c>
      <c r="Y4797" s="28">
        <f t="shared" si="233"/>
        <v>0</v>
      </c>
    </row>
    <row r="4798" spans="1:25" x14ac:dyDescent="0.25">
      <c r="A4798" s="28">
        <v>4796</v>
      </c>
      <c r="V4798" s="28">
        <v>4796</v>
      </c>
      <c r="W4798" s="28">
        <f t="shared" si="231"/>
        <v>0</v>
      </c>
      <c r="X4798" s="28">
        <f t="shared" si="232"/>
        <v>0</v>
      </c>
      <c r="Y4798" s="28">
        <f t="shared" si="233"/>
        <v>0</v>
      </c>
    </row>
    <row r="4799" spans="1:25" x14ac:dyDescent="0.25">
      <c r="A4799" s="28">
        <v>4797</v>
      </c>
      <c r="V4799" s="28">
        <v>4797</v>
      </c>
      <c r="W4799" s="28">
        <f t="shared" si="231"/>
        <v>0</v>
      </c>
      <c r="X4799" s="28">
        <f t="shared" si="232"/>
        <v>0</v>
      </c>
      <c r="Y4799" s="28">
        <f t="shared" si="233"/>
        <v>0</v>
      </c>
    </row>
    <row r="4800" spans="1:25" x14ac:dyDescent="0.25">
      <c r="A4800" s="28">
        <v>4798</v>
      </c>
      <c r="V4800" s="28">
        <v>4798</v>
      </c>
      <c r="W4800" s="28">
        <f t="shared" si="231"/>
        <v>0</v>
      </c>
      <c r="X4800" s="28">
        <f t="shared" si="232"/>
        <v>0</v>
      </c>
      <c r="Y4800" s="28">
        <f t="shared" si="233"/>
        <v>0</v>
      </c>
    </row>
    <row r="4801" spans="1:25" x14ac:dyDescent="0.25">
      <c r="A4801" s="28">
        <v>4799</v>
      </c>
      <c r="V4801" s="28">
        <v>4799</v>
      </c>
      <c r="W4801" s="28">
        <f t="shared" si="231"/>
        <v>0</v>
      </c>
      <c r="X4801" s="28">
        <f t="shared" si="232"/>
        <v>0</v>
      </c>
      <c r="Y4801" s="28">
        <f t="shared" si="233"/>
        <v>0</v>
      </c>
    </row>
    <row r="4802" spans="1:25" x14ac:dyDescent="0.25">
      <c r="A4802" s="28">
        <v>4800</v>
      </c>
      <c r="V4802" s="28">
        <v>4800</v>
      </c>
      <c r="W4802" s="28">
        <f t="shared" si="231"/>
        <v>0</v>
      </c>
      <c r="X4802" s="28">
        <f t="shared" si="232"/>
        <v>0</v>
      </c>
      <c r="Y4802" s="28">
        <f t="shared" si="233"/>
        <v>0</v>
      </c>
    </row>
    <row r="4803" spans="1:25" x14ac:dyDescent="0.25">
      <c r="A4803" s="28">
        <v>4801</v>
      </c>
      <c r="V4803" s="28">
        <v>4801</v>
      </c>
      <c r="W4803" s="28">
        <f t="shared" si="231"/>
        <v>0</v>
      </c>
      <c r="X4803" s="28">
        <f t="shared" si="232"/>
        <v>0</v>
      </c>
      <c r="Y4803" s="28">
        <f t="shared" si="233"/>
        <v>0</v>
      </c>
    </row>
    <row r="4804" spans="1:25" x14ac:dyDescent="0.25">
      <c r="A4804" s="28">
        <v>4802</v>
      </c>
      <c r="V4804" s="28">
        <v>4802</v>
      </c>
      <c r="W4804" s="28">
        <f t="shared" si="231"/>
        <v>0</v>
      </c>
      <c r="X4804" s="28">
        <f t="shared" si="232"/>
        <v>0</v>
      </c>
      <c r="Y4804" s="28">
        <f t="shared" si="233"/>
        <v>0</v>
      </c>
    </row>
    <row r="4805" spans="1:25" x14ac:dyDescent="0.25">
      <c r="A4805" s="28">
        <v>4803</v>
      </c>
      <c r="V4805" s="28">
        <v>4803</v>
      </c>
      <c r="W4805" s="28">
        <f t="shared" si="231"/>
        <v>0</v>
      </c>
      <c r="X4805" s="28">
        <f t="shared" si="232"/>
        <v>0</v>
      </c>
      <c r="Y4805" s="28">
        <f t="shared" si="233"/>
        <v>0</v>
      </c>
    </row>
    <row r="4806" spans="1:25" x14ac:dyDescent="0.25">
      <c r="A4806" s="28">
        <v>4804</v>
      </c>
      <c r="V4806" s="28">
        <v>4804</v>
      </c>
      <c r="W4806" s="28">
        <f t="shared" si="231"/>
        <v>0</v>
      </c>
      <c r="X4806" s="28">
        <f t="shared" si="232"/>
        <v>0</v>
      </c>
      <c r="Y4806" s="28">
        <f t="shared" si="233"/>
        <v>0</v>
      </c>
    </row>
    <row r="4807" spans="1:25" x14ac:dyDescent="0.25">
      <c r="A4807" s="28">
        <v>4805</v>
      </c>
      <c r="V4807" s="28">
        <v>4805</v>
      </c>
      <c r="W4807" s="28">
        <f t="shared" si="231"/>
        <v>0</v>
      </c>
      <c r="X4807" s="28">
        <f t="shared" si="232"/>
        <v>0</v>
      </c>
      <c r="Y4807" s="28">
        <f t="shared" si="233"/>
        <v>0</v>
      </c>
    </row>
    <row r="4808" spans="1:25" x14ac:dyDescent="0.25">
      <c r="A4808" s="28">
        <v>4806</v>
      </c>
      <c r="V4808" s="28">
        <v>4806</v>
      </c>
      <c r="W4808" s="28">
        <f t="shared" si="231"/>
        <v>0</v>
      </c>
      <c r="X4808" s="28">
        <f t="shared" si="232"/>
        <v>0</v>
      </c>
      <c r="Y4808" s="28">
        <f t="shared" si="233"/>
        <v>0</v>
      </c>
    </row>
    <row r="4809" spans="1:25" x14ac:dyDescent="0.25">
      <c r="A4809" s="28">
        <v>4807</v>
      </c>
      <c r="V4809" s="28">
        <v>4807</v>
      </c>
      <c r="W4809" s="28">
        <f t="shared" si="231"/>
        <v>0</v>
      </c>
      <c r="X4809" s="28">
        <f t="shared" si="232"/>
        <v>0</v>
      </c>
      <c r="Y4809" s="28">
        <f t="shared" si="233"/>
        <v>0</v>
      </c>
    </row>
    <row r="4810" spans="1:25" x14ac:dyDescent="0.25">
      <c r="A4810" s="28">
        <v>4808</v>
      </c>
      <c r="V4810" s="28">
        <v>4808</v>
      </c>
      <c r="W4810" s="28">
        <f t="shared" si="231"/>
        <v>0</v>
      </c>
      <c r="X4810" s="28">
        <f t="shared" si="232"/>
        <v>0</v>
      </c>
      <c r="Y4810" s="28">
        <f t="shared" si="233"/>
        <v>0</v>
      </c>
    </row>
    <row r="4811" spans="1:25" x14ac:dyDescent="0.25">
      <c r="A4811" s="28">
        <v>4809</v>
      </c>
      <c r="V4811" s="28">
        <v>4809</v>
      </c>
      <c r="W4811" s="28">
        <f t="shared" si="231"/>
        <v>0</v>
      </c>
      <c r="X4811" s="28">
        <f t="shared" si="232"/>
        <v>0</v>
      </c>
      <c r="Y4811" s="28">
        <f t="shared" si="233"/>
        <v>0</v>
      </c>
    </row>
    <row r="4812" spans="1:25" x14ac:dyDescent="0.25">
      <c r="A4812" s="28">
        <v>4810</v>
      </c>
      <c r="V4812" s="28">
        <v>4810</v>
      </c>
      <c r="W4812" s="28">
        <f t="shared" si="231"/>
        <v>0</v>
      </c>
      <c r="X4812" s="28">
        <f t="shared" si="232"/>
        <v>0</v>
      </c>
      <c r="Y4812" s="28">
        <f t="shared" si="233"/>
        <v>0</v>
      </c>
    </row>
    <row r="4813" spans="1:25" x14ac:dyDescent="0.25">
      <c r="A4813" s="28">
        <v>4811</v>
      </c>
      <c r="V4813" s="28">
        <v>4811</v>
      </c>
      <c r="W4813" s="28">
        <f t="shared" si="231"/>
        <v>0</v>
      </c>
      <c r="X4813" s="28">
        <f t="shared" si="232"/>
        <v>0</v>
      </c>
      <c r="Y4813" s="28">
        <f t="shared" si="233"/>
        <v>0</v>
      </c>
    </row>
    <row r="4814" spans="1:25" x14ac:dyDescent="0.25">
      <c r="A4814" s="28">
        <v>4812</v>
      </c>
      <c r="V4814" s="28">
        <v>4812</v>
      </c>
      <c r="W4814" s="28">
        <f t="shared" si="231"/>
        <v>0</v>
      </c>
      <c r="X4814" s="28">
        <f t="shared" si="232"/>
        <v>0</v>
      </c>
      <c r="Y4814" s="28">
        <f t="shared" si="233"/>
        <v>0</v>
      </c>
    </row>
    <row r="4815" spans="1:25" x14ac:dyDescent="0.25">
      <c r="A4815" s="28">
        <v>4813</v>
      </c>
      <c r="V4815" s="28">
        <v>4813</v>
      </c>
      <c r="W4815" s="28">
        <f t="shared" si="231"/>
        <v>0</v>
      </c>
      <c r="X4815" s="28">
        <f t="shared" si="232"/>
        <v>0</v>
      </c>
      <c r="Y4815" s="28">
        <f t="shared" si="233"/>
        <v>0</v>
      </c>
    </row>
    <row r="4816" spans="1:25" x14ac:dyDescent="0.25">
      <c r="A4816" s="28">
        <v>4814</v>
      </c>
      <c r="V4816" s="28">
        <v>4814</v>
      </c>
      <c r="W4816" s="28">
        <f t="shared" si="231"/>
        <v>0</v>
      </c>
      <c r="X4816" s="28">
        <f t="shared" si="232"/>
        <v>0</v>
      </c>
      <c r="Y4816" s="28">
        <f t="shared" si="233"/>
        <v>0</v>
      </c>
    </row>
    <row r="4817" spans="1:25" x14ac:dyDescent="0.25">
      <c r="A4817" s="28">
        <v>4815</v>
      </c>
      <c r="V4817" s="28">
        <v>4815</v>
      </c>
      <c r="W4817" s="28">
        <f t="shared" si="231"/>
        <v>0</v>
      </c>
      <c r="X4817" s="28">
        <f t="shared" si="232"/>
        <v>0</v>
      </c>
      <c r="Y4817" s="28">
        <f t="shared" si="233"/>
        <v>0</v>
      </c>
    </row>
    <row r="4818" spans="1:25" x14ac:dyDescent="0.25">
      <c r="A4818" s="28">
        <v>4816</v>
      </c>
      <c r="V4818" s="28">
        <v>4816</v>
      </c>
      <c r="W4818" s="28">
        <f t="shared" si="231"/>
        <v>0</v>
      </c>
      <c r="X4818" s="28">
        <f t="shared" si="232"/>
        <v>0</v>
      </c>
      <c r="Y4818" s="28">
        <f t="shared" si="233"/>
        <v>0</v>
      </c>
    </row>
    <row r="4819" spans="1:25" x14ac:dyDescent="0.25">
      <c r="A4819" s="28">
        <v>4817</v>
      </c>
      <c r="V4819" s="28">
        <v>4817</v>
      </c>
      <c r="W4819" s="28">
        <f t="shared" ref="W4819:W4882" si="234">IFERROR(_xlfn.RANK.AVG(B4819,$B4819:$D4819,1),0)</f>
        <v>0</v>
      </c>
      <c r="X4819" s="28">
        <f t="shared" ref="X4819:X4882" si="235">IFERROR(_xlfn.RANK.AVG(C4819,$B4819:$D4819,1),0)</f>
        <v>0</v>
      </c>
      <c r="Y4819" s="28">
        <f t="shared" ref="Y4819:Y4882" si="236">IFERROR(_xlfn.RANK.AVG(D4819,$B4819:$D4819,1),0)</f>
        <v>0</v>
      </c>
    </row>
    <row r="4820" spans="1:25" x14ac:dyDescent="0.25">
      <c r="A4820" s="28">
        <v>4818</v>
      </c>
      <c r="V4820" s="28">
        <v>4818</v>
      </c>
      <c r="W4820" s="28">
        <f t="shared" si="234"/>
        <v>0</v>
      </c>
      <c r="X4820" s="28">
        <f t="shared" si="235"/>
        <v>0</v>
      </c>
      <c r="Y4820" s="28">
        <f t="shared" si="236"/>
        <v>0</v>
      </c>
    </row>
    <row r="4821" spans="1:25" x14ac:dyDescent="0.25">
      <c r="A4821" s="28">
        <v>4819</v>
      </c>
      <c r="V4821" s="28">
        <v>4819</v>
      </c>
      <c r="W4821" s="28">
        <f t="shared" si="234"/>
        <v>0</v>
      </c>
      <c r="X4821" s="28">
        <f t="shared" si="235"/>
        <v>0</v>
      </c>
      <c r="Y4821" s="28">
        <f t="shared" si="236"/>
        <v>0</v>
      </c>
    </row>
    <row r="4822" spans="1:25" x14ac:dyDescent="0.25">
      <c r="A4822" s="28">
        <v>4820</v>
      </c>
      <c r="V4822" s="28">
        <v>4820</v>
      </c>
      <c r="W4822" s="28">
        <f t="shared" si="234"/>
        <v>0</v>
      </c>
      <c r="X4822" s="28">
        <f t="shared" si="235"/>
        <v>0</v>
      </c>
      <c r="Y4822" s="28">
        <f t="shared" si="236"/>
        <v>0</v>
      </c>
    </row>
    <row r="4823" spans="1:25" x14ac:dyDescent="0.25">
      <c r="A4823" s="28">
        <v>4821</v>
      </c>
      <c r="V4823" s="28">
        <v>4821</v>
      </c>
      <c r="W4823" s="28">
        <f t="shared" si="234"/>
        <v>0</v>
      </c>
      <c r="X4823" s="28">
        <f t="shared" si="235"/>
        <v>0</v>
      </c>
      <c r="Y4823" s="28">
        <f t="shared" si="236"/>
        <v>0</v>
      </c>
    </row>
    <row r="4824" spans="1:25" x14ac:dyDescent="0.25">
      <c r="A4824" s="28">
        <v>4822</v>
      </c>
      <c r="V4824" s="28">
        <v>4822</v>
      </c>
      <c r="W4824" s="28">
        <f t="shared" si="234"/>
        <v>0</v>
      </c>
      <c r="X4824" s="28">
        <f t="shared" si="235"/>
        <v>0</v>
      </c>
      <c r="Y4824" s="28">
        <f t="shared" si="236"/>
        <v>0</v>
      </c>
    </row>
    <row r="4825" spans="1:25" x14ac:dyDescent="0.25">
      <c r="A4825" s="28">
        <v>4823</v>
      </c>
      <c r="V4825" s="28">
        <v>4823</v>
      </c>
      <c r="W4825" s="28">
        <f t="shared" si="234"/>
        <v>0</v>
      </c>
      <c r="X4825" s="28">
        <f t="shared" si="235"/>
        <v>0</v>
      </c>
      <c r="Y4825" s="28">
        <f t="shared" si="236"/>
        <v>0</v>
      </c>
    </row>
    <row r="4826" spans="1:25" x14ac:dyDescent="0.25">
      <c r="A4826" s="28">
        <v>4824</v>
      </c>
      <c r="V4826" s="28">
        <v>4824</v>
      </c>
      <c r="W4826" s="28">
        <f t="shared" si="234"/>
        <v>0</v>
      </c>
      <c r="X4826" s="28">
        <f t="shared" si="235"/>
        <v>0</v>
      </c>
      <c r="Y4826" s="28">
        <f t="shared" si="236"/>
        <v>0</v>
      </c>
    </row>
    <row r="4827" spans="1:25" x14ac:dyDescent="0.25">
      <c r="A4827" s="28">
        <v>4825</v>
      </c>
      <c r="V4827" s="28">
        <v>4825</v>
      </c>
      <c r="W4827" s="28">
        <f t="shared" si="234"/>
        <v>0</v>
      </c>
      <c r="X4827" s="28">
        <f t="shared" si="235"/>
        <v>0</v>
      </c>
      <c r="Y4827" s="28">
        <f t="shared" si="236"/>
        <v>0</v>
      </c>
    </row>
    <row r="4828" spans="1:25" x14ac:dyDescent="0.25">
      <c r="A4828" s="28">
        <v>4826</v>
      </c>
      <c r="V4828" s="28">
        <v>4826</v>
      </c>
      <c r="W4828" s="28">
        <f t="shared" si="234"/>
        <v>0</v>
      </c>
      <c r="X4828" s="28">
        <f t="shared" si="235"/>
        <v>0</v>
      </c>
      <c r="Y4828" s="28">
        <f t="shared" si="236"/>
        <v>0</v>
      </c>
    </row>
    <row r="4829" spans="1:25" x14ac:dyDescent="0.25">
      <c r="A4829" s="28">
        <v>4827</v>
      </c>
      <c r="V4829" s="28">
        <v>4827</v>
      </c>
      <c r="W4829" s="28">
        <f t="shared" si="234"/>
        <v>0</v>
      </c>
      <c r="X4829" s="28">
        <f t="shared" si="235"/>
        <v>0</v>
      </c>
      <c r="Y4829" s="28">
        <f t="shared" si="236"/>
        <v>0</v>
      </c>
    </row>
    <row r="4830" spans="1:25" x14ac:dyDescent="0.25">
      <c r="A4830" s="28">
        <v>4828</v>
      </c>
      <c r="V4830" s="28">
        <v>4828</v>
      </c>
      <c r="W4830" s="28">
        <f t="shared" si="234"/>
        <v>0</v>
      </c>
      <c r="X4830" s="28">
        <f t="shared" si="235"/>
        <v>0</v>
      </c>
      <c r="Y4830" s="28">
        <f t="shared" si="236"/>
        <v>0</v>
      </c>
    </row>
    <row r="4831" spans="1:25" x14ac:dyDescent="0.25">
      <c r="A4831" s="28">
        <v>4829</v>
      </c>
      <c r="V4831" s="28">
        <v>4829</v>
      </c>
      <c r="W4831" s="28">
        <f t="shared" si="234"/>
        <v>0</v>
      </c>
      <c r="X4831" s="28">
        <f t="shared" si="235"/>
        <v>0</v>
      </c>
      <c r="Y4831" s="28">
        <f t="shared" si="236"/>
        <v>0</v>
      </c>
    </row>
    <row r="4832" spans="1:25" x14ac:dyDescent="0.25">
      <c r="A4832" s="28">
        <v>4830</v>
      </c>
      <c r="V4832" s="28">
        <v>4830</v>
      </c>
      <c r="W4832" s="28">
        <f t="shared" si="234"/>
        <v>0</v>
      </c>
      <c r="X4832" s="28">
        <f t="shared" si="235"/>
        <v>0</v>
      </c>
      <c r="Y4832" s="28">
        <f t="shared" si="236"/>
        <v>0</v>
      </c>
    </row>
    <row r="4833" spans="1:25" x14ac:dyDescent="0.25">
      <c r="A4833" s="28">
        <v>4831</v>
      </c>
      <c r="V4833" s="28">
        <v>4831</v>
      </c>
      <c r="W4833" s="28">
        <f t="shared" si="234"/>
        <v>0</v>
      </c>
      <c r="X4833" s="28">
        <f t="shared" si="235"/>
        <v>0</v>
      </c>
      <c r="Y4833" s="28">
        <f t="shared" si="236"/>
        <v>0</v>
      </c>
    </row>
    <row r="4834" spans="1:25" x14ac:dyDescent="0.25">
      <c r="A4834" s="28">
        <v>4832</v>
      </c>
      <c r="V4834" s="28">
        <v>4832</v>
      </c>
      <c r="W4834" s="28">
        <f t="shared" si="234"/>
        <v>0</v>
      </c>
      <c r="X4834" s="28">
        <f t="shared" si="235"/>
        <v>0</v>
      </c>
      <c r="Y4834" s="28">
        <f t="shared" si="236"/>
        <v>0</v>
      </c>
    </row>
    <row r="4835" spans="1:25" x14ac:dyDescent="0.25">
      <c r="A4835" s="28">
        <v>4833</v>
      </c>
      <c r="V4835" s="28">
        <v>4833</v>
      </c>
      <c r="W4835" s="28">
        <f t="shared" si="234"/>
        <v>0</v>
      </c>
      <c r="X4835" s="28">
        <f t="shared" si="235"/>
        <v>0</v>
      </c>
      <c r="Y4835" s="28">
        <f t="shared" si="236"/>
        <v>0</v>
      </c>
    </row>
    <row r="4836" spans="1:25" x14ac:dyDescent="0.25">
      <c r="A4836" s="28">
        <v>4834</v>
      </c>
      <c r="V4836" s="28">
        <v>4834</v>
      </c>
      <c r="W4836" s="28">
        <f t="shared" si="234"/>
        <v>0</v>
      </c>
      <c r="X4836" s="28">
        <f t="shared" si="235"/>
        <v>0</v>
      </c>
      <c r="Y4836" s="28">
        <f t="shared" si="236"/>
        <v>0</v>
      </c>
    </row>
    <row r="4837" spans="1:25" x14ac:dyDescent="0.25">
      <c r="A4837" s="28">
        <v>4835</v>
      </c>
      <c r="V4837" s="28">
        <v>4835</v>
      </c>
      <c r="W4837" s="28">
        <f t="shared" si="234"/>
        <v>0</v>
      </c>
      <c r="X4837" s="28">
        <f t="shared" si="235"/>
        <v>0</v>
      </c>
      <c r="Y4837" s="28">
        <f t="shared" si="236"/>
        <v>0</v>
      </c>
    </row>
    <row r="4838" spans="1:25" x14ac:dyDescent="0.25">
      <c r="A4838" s="28">
        <v>4836</v>
      </c>
      <c r="V4838" s="28">
        <v>4836</v>
      </c>
      <c r="W4838" s="28">
        <f t="shared" si="234"/>
        <v>0</v>
      </c>
      <c r="X4838" s="28">
        <f t="shared" si="235"/>
        <v>0</v>
      </c>
      <c r="Y4838" s="28">
        <f t="shared" si="236"/>
        <v>0</v>
      </c>
    </row>
    <row r="4839" spans="1:25" x14ac:dyDescent="0.25">
      <c r="A4839" s="28">
        <v>4837</v>
      </c>
      <c r="V4839" s="28">
        <v>4837</v>
      </c>
      <c r="W4839" s="28">
        <f t="shared" si="234"/>
        <v>0</v>
      </c>
      <c r="X4839" s="28">
        <f t="shared" si="235"/>
        <v>0</v>
      </c>
      <c r="Y4839" s="28">
        <f t="shared" si="236"/>
        <v>0</v>
      </c>
    </row>
    <row r="4840" spans="1:25" x14ac:dyDescent="0.25">
      <c r="A4840" s="28">
        <v>4838</v>
      </c>
      <c r="V4840" s="28">
        <v>4838</v>
      </c>
      <c r="W4840" s="28">
        <f t="shared" si="234"/>
        <v>0</v>
      </c>
      <c r="X4840" s="28">
        <f t="shared" si="235"/>
        <v>0</v>
      </c>
      <c r="Y4840" s="28">
        <f t="shared" si="236"/>
        <v>0</v>
      </c>
    </row>
    <row r="4841" spans="1:25" x14ac:dyDescent="0.25">
      <c r="A4841" s="28">
        <v>4839</v>
      </c>
      <c r="V4841" s="28">
        <v>4839</v>
      </c>
      <c r="W4841" s="28">
        <f t="shared" si="234"/>
        <v>0</v>
      </c>
      <c r="X4841" s="28">
        <f t="shared" si="235"/>
        <v>0</v>
      </c>
      <c r="Y4841" s="28">
        <f t="shared" si="236"/>
        <v>0</v>
      </c>
    </row>
    <row r="4842" spans="1:25" x14ac:dyDescent="0.25">
      <c r="A4842" s="28">
        <v>4840</v>
      </c>
      <c r="V4842" s="28">
        <v>4840</v>
      </c>
      <c r="W4842" s="28">
        <f t="shared" si="234"/>
        <v>0</v>
      </c>
      <c r="X4842" s="28">
        <f t="shared" si="235"/>
        <v>0</v>
      </c>
      <c r="Y4842" s="28">
        <f t="shared" si="236"/>
        <v>0</v>
      </c>
    </row>
    <row r="4843" spans="1:25" x14ac:dyDescent="0.25">
      <c r="A4843" s="28">
        <v>4841</v>
      </c>
      <c r="V4843" s="28">
        <v>4841</v>
      </c>
      <c r="W4843" s="28">
        <f t="shared" si="234"/>
        <v>0</v>
      </c>
      <c r="X4843" s="28">
        <f t="shared" si="235"/>
        <v>0</v>
      </c>
      <c r="Y4843" s="28">
        <f t="shared" si="236"/>
        <v>0</v>
      </c>
    </row>
    <row r="4844" spans="1:25" x14ac:dyDescent="0.25">
      <c r="A4844" s="28">
        <v>4842</v>
      </c>
      <c r="V4844" s="28">
        <v>4842</v>
      </c>
      <c r="W4844" s="28">
        <f t="shared" si="234"/>
        <v>0</v>
      </c>
      <c r="X4844" s="28">
        <f t="shared" si="235"/>
        <v>0</v>
      </c>
      <c r="Y4844" s="28">
        <f t="shared" si="236"/>
        <v>0</v>
      </c>
    </row>
    <row r="4845" spans="1:25" x14ac:dyDescent="0.25">
      <c r="A4845" s="28">
        <v>4843</v>
      </c>
      <c r="V4845" s="28">
        <v>4843</v>
      </c>
      <c r="W4845" s="28">
        <f t="shared" si="234"/>
        <v>0</v>
      </c>
      <c r="X4845" s="28">
        <f t="shared" si="235"/>
        <v>0</v>
      </c>
      <c r="Y4845" s="28">
        <f t="shared" si="236"/>
        <v>0</v>
      </c>
    </row>
    <row r="4846" spans="1:25" x14ac:dyDescent="0.25">
      <c r="A4846" s="28">
        <v>4844</v>
      </c>
      <c r="V4846" s="28">
        <v>4844</v>
      </c>
      <c r="W4846" s="28">
        <f t="shared" si="234"/>
        <v>0</v>
      </c>
      <c r="X4846" s="28">
        <f t="shared" si="235"/>
        <v>0</v>
      </c>
      <c r="Y4846" s="28">
        <f t="shared" si="236"/>
        <v>0</v>
      </c>
    </row>
    <row r="4847" spans="1:25" x14ac:dyDescent="0.25">
      <c r="A4847" s="28">
        <v>4845</v>
      </c>
      <c r="V4847" s="28">
        <v>4845</v>
      </c>
      <c r="W4847" s="28">
        <f t="shared" si="234"/>
        <v>0</v>
      </c>
      <c r="X4847" s="28">
        <f t="shared" si="235"/>
        <v>0</v>
      </c>
      <c r="Y4847" s="28">
        <f t="shared" si="236"/>
        <v>0</v>
      </c>
    </row>
    <row r="4848" spans="1:25" x14ac:dyDescent="0.25">
      <c r="A4848" s="28">
        <v>4846</v>
      </c>
      <c r="V4848" s="28">
        <v>4846</v>
      </c>
      <c r="W4848" s="28">
        <f t="shared" si="234"/>
        <v>0</v>
      </c>
      <c r="X4848" s="28">
        <f t="shared" si="235"/>
        <v>0</v>
      </c>
      <c r="Y4848" s="28">
        <f t="shared" si="236"/>
        <v>0</v>
      </c>
    </row>
    <row r="4849" spans="1:25" x14ac:dyDescent="0.25">
      <c r="A4849" s="28">
        <v>4847</v>
      </c>
      <c r="V4849" s="28">
        <v>4847</v>
      </c>
      <c r="W4849" s="28">
        <f t="shared" si="234"/>
        <v>0</v>
      </c>
      <c r="X4849" s="28">
        <f t="shared" si="235"/>
        <v>0</v>
      </c>
      <c r="Y4849" s="28">
        <f t="shared" si="236"/>
        <v>0</v>
      </c>
    </row>
    <row r="4850" spans="1:25" x14ac:dyDescent="0.25">
      <c r="A4850" s="28">
        <v>4848</v>
      </c>
      <c r="V4850" s="28">
        <v>4848</v>
      </c>
      <c r="W4850" s="28">
        <f t="shared" si="234"/>
        <v>0</v>
      </c>
      <c r="X4850" s="28">
        <f t="shared" si="235"/>
        <v>0</v>
      </c>
      <c r="Y4850" s="28">
        <f t="shared" si="236"/>
        <v>0</v>
      </c>
    </row>
    <row r="4851" spans="1:25" x14ac:dyDescent="0.25">
      <c r="A4851" s="28">
        <v>4849</v>
      </c>
      <c r="V4851" s="28">
        <v>4849</v>
      </c>
      <c r="W4851" s="28">
        <f t="shared" si="234"/>
        <v>0</v>
      </c>
      <c r="X4851" s="28">
        <f t="shared" si="235"/>
        <v>0</v>
      </c>
      <c r="Y4851" s="28">
        <f t="shared" si="236"/>
        <v>0</v>
      </c>
    </row>
    <row r="4852" spans="1:25" x14ac:dyDescent="0.25">
      <c r="A4852" s="28">
        <v>4850</v>
      </c>
      <c r="V4852" s="28">
        <v>4850</v>
      </c>
      <c r="W4852" s="28">
        <f t="shared" si="234"/>
        <v>0</v>
      </c>
      <c r="X4852" s="28">
        <f t="shared" si="235"/>
        <v>0</v>
      </c>
      <c r="Y4852" s="28">
        <f t="shared" si="236"/>
        <v>0</v>
      </c>
    </row>
    <row r="4853" spans="1:25" x14ac:dyDescent="0.25">
      <c r="A4853" s="28">
        <v>4851</v>
      </c>
      <c r="V4853" s="28">
        <v>4851</v>
      </c>
      <c r="W4853" s="28">
        <f t="shared" si="234"/>
        <v>0</v>
      </c>
      <c r="X4853" s="28">
        <f t="shared" si="235"/>
        <v>0</v>
      </c>
      <c r="Y4853" s="28">
        <f t="shared" si="236"/>
        <v>0</v>
      </c>
    </row>
    <row r="4854" spans="1:25" x14ac:dyDescent="0.25">
      <c r="A4854" s="28">
        <v>4852</v>
      </c>
      <c r="V4854" s="28">
        <v>4852</v>
      </c>
      <c r="W4854" s="28">
        <f t="shared" si="234"/>
        <v>0</v>
      </c>
      <c r="X4854" s="28">
        <f t="shared" si="235"/>
        <v>0</v>
      </c>
      <c r="Y4854" s="28">
        <f t="shared" si="236"/>
        <v>0</v>
      </c>
    </row>
    <row r="4855" spans="1:25" x14ac:dyDescent="0.25">
      <c r="A4855" s="28">
        <v>4853</v>
      </c>
      <c r="V4855" s="28">
        <v>4853</v>
      </c>
      <c r="W4855" s="28">
        <f t="shared" si="234"/>
        <v>0</v>
      </c>
      <c r="X4855" s="28">
        <f t="shared" si="235"/>
        <v>0</v>
      </c>
      <c r="Y4855" s="28">
        <f t="shared" si="236"/>
        <v>0</v>
      </c>
    </row>
    <row r="4856" spans="1:25" x14ac:dyDescent="0.25">
      <c r="A4856" s="28">
        <v>4854</v>
      </c>
      <c r="V4856" s="28">
        <v>4854</v>
      </c>
      <c r="W4856" s="28">
        <f t="shared" si="234"/>
        <v>0</v>
      </c>
      <c r="X4856" s="28">
        <f t="shared" si="235"/>
        <v>0</v>
      </c>
      <c r="Y4856" s="28">
        <f t="shared" si="236"/>
        <v>0</v>
      </c>
    </row>
    <row r="4857" spans="1:25" x14ac:dyDescent="0.25">
      <c r="A4857" s="28">
        <v>4855</v>
      </c>
      <c r="V4857" s="28">
        <v>4855</v>
      </c>
      <c r="W4857" s="28">
        <f t="shared" si="234"/>
        <v>0</v>
      </c>
      <c r="X4857" s="28">
        <f t="shared" si="235"/>
        <v>0</v>
      </c>
      <c r="Y4857" s="28">
        <f t="shared" si="236"/>
        <v>0</v>
      </c>
    </row>
    <row r="4858" spans="1:25" x14ac:dyDescent="0.25">
      <c r="A4858" s="28">
        <v>4856</v>
      </c>
      <c r="V4858" s="28">
        <v>4856</v>
      </c>
      <c r="W4858" s="28">
        <f t="shared" si="234"/>
        <v>0</v>
      </c>
      <c r="X4858" s="28">
        <f t="shared" si="235"/>
        <v>0</v>
      </c>
      <c r="Y4858" s="28">
        <f t="shared" si="236"/>
        <v>0</v>
      </c>
    </row>
    <row r="4859" spans="1:25" x14ac:dyDescent="0.25">
      <c r="A4859" s="28">
        <v>4857</v>
      </c>
      <c r="V4859" s="28">
        <v>4857</v>
      </c>
      <c r="W4859" s="28">
        <f t="shared" si="234"/>
        <v>0</v>
      </c>
      <c r="X4859" s="28">
        <f t="shared" si="235"/>
        <v>0</v>
      </c>
      <c r="Y4859" s="28">
        <f t="shared" si="236"/>
        <v>0</v>
      </c>
    </row>
    <row r="4860" spans="1:25" x14ac:dyDescent="0.25">
      <c r="A4860" s="28">
        <v>4858</v>
      </c>
      <c r="V4860" s="28">
        <v>4858</v>
      </c>
      <c r="W4860" s="28">
        <f t="shared" si="234"/>
        <v>0</v>
      </c>
      <c r="X4860" s="28">
        <f t="shared" si="235"/>
        <v>0</v>
      </c>
      <c r="Y4860" s="28">
        <f t="shared" si="236"/>
        <v>0</v>
      </c>
    </row>
    <row r="4861" spans="1:25" x14ac:dyDescent="0.25">
      <c r="A4861" s="28">
        <v>4859</v>
      </c>
      <c r="V4861" s="28">
        <v>4859</v>
      </c>
      <c r="W4861" s="28">
        <f t="shared" si="234"/>
        <v>0</v>
      </c>
      <c r="X4861" s="28">
        <f t="shared" si="235"/>
        <v>0</v>
      </c>
      <c r="Y4861" s="28">
        <f t="shared" si="236"/>
        <v>0</v>
      </c>
    </row>
    <row r="4862" spans="1:25" x14ac:dyDescent="0.25">
      <c r="A4862" s="28">
        <v>4860</v>
      </c>
      <c r="V4862" s="28">
        <v>4860</v>
      </c>
      <c r="W4862" s="28">
        <f t="shared" si="234"/>
        <v>0</v>
      </c>
      <c r="X4862" s="28">
        <f t="shared" si="235"/>
        <v>0</v>
      </c>
      <c r="Y4862" s="28">
        <f t="shared" si="236"/>
        <v>0</v>
      </c>
    </row>
    <row r="4863" spans="1:25" x14ac:dyDescent="0.25">
      <c r="A4863" s="28">
        <v>4861</v>
      </c>
      <c r="V4863" s="28">
        <v>4861</v>
      </c>
      <c r="W4863" s="28">
        <f t="shared" si="234"/>
        <v>0</v>
      </c>
      <c r="X4863" s="28">
        <f t="shared" si="235"/>
        <v>0</v>
      </c>
      <c r="Y4863" s="28">
        <f t="shared" si="236"/>
        <v>0</v>
      </c>
    </row>
    <row r="4864" spans="1:25" x14ac:dyDescent="0.25">
      <c r="A4864" s="28">
        <v>4862</v>
      </c>
      <c r="V4864" s="28">
        <v>4862</v>
      </c>
      <c r="W4864" s="28">
        <f t="shared" si="234"/>
        <v>0</v>
      </c>
      <c r="X4864" s="28">
        <f t="shared" si="235"/>
        <v>0</v>
      </c>
      <c r="Y4864" s="28">
        <f t="shared" si="236"/>
        <v>0</v>
      </c>
    </row>
    <row r="4865" spans="1:25" x14ac:dyDescent="0.25">
      <c r="A4865" s="28">
        <v>4863</v>
      </c>
      <c r="V4865" s="28">
        <v>4863</v>
      </c>
      <c r="W4865" s="28">
        <f t="shared" si="234"/>
        <v>0</v>
      </c>
      <c r="X4865" s="28">
        <f t="shared" si="235"/>
        <v>0</v>
      </c>
      <c r="Y4865" s="28">
        <f t="shared" si="236"/>
        <v>0</v>
      </c>
    </row>
    <row r="4866" spans="1:25" x14ac:dyDescent="0.25">
      <c r="A4866" s="28">
        <v>4864</v>
      </c>
      <c r="V4866" s="28">
        <v>4864</v>
      </c>
      <c r="W4866" s="28">
        <f t="shared" si="234"/>
        <v>0</v>
      </c>
      <c r="X4866" s="28">
        <f t="shared" si="235"/>
        <v>0</v>
      </c>
      <c r="Y4866" s="28">
        <f t="shared" si="236"/>
        <v>0</v>
      </c>
    </row>
    <row r="4867" spans="1:25" x14ac:dyDescent="0.25">
      <c r="A4867" s="28">
        <v>4865</v>
      </c>
      <c r="V4867" s="28">
        <v>4865</v>
      </c>
      <c r="W4867" s="28">
        <f t="shared" si="234"/>
        <v>0</v>
      </c>
      <c r="X4867" s="28">
        <f t="shared" si="235"/>
        <v>0</v>
      </c>
      <c r="Y4867" s="28">
        <f t="shared" si="236"/>
        <v>0</v>
      </c>
    </row>
    <row r="4868" spans="1:25" x14ac:dyDescent="0.25">
      <c r="A4868" s="28">
        <v>4866</v>
      </c>
      <c r="V4868" s="28">
        <v>4866</v>
      </c>
      <c r="W4868" s="28">
        <f t="shared" si="234"/>
        <v>0</v>
      </c>
      <c r="X4868" s="28">
        <f t="shared" si="235"/>
        <v>0</v>
      </c>
      <c r="Y4868" s="28">
        <f t="shared" si="236"/>
        <v>0</v>
      </c>
    </row>
    <row r="4869" spans="1:25" x14ac:dyDescent="0.25">
      <c r="A4869" s="28">
        <v>4867</v>
      </c>
      <c r="V4869" s="28">
        <v>4867</v>
      </c>
      <c r="W4869" s="28">
        <f t="shared" si="234"/>
        <v>0</v>
      </c>
      <c r="X4869" s="28">
        <f t="shared" si="235"/>
        <v>0</v>
      </c>
      <c r="Y4869" s="28">
        <f t="shared" si="236"/>
        <v>0</v>
      </c>
    </row>
    <row r="4870" spans="1:25" x14ac:dyDescent="0.25">
      <c r="A4870" s="28">
        <v>4868</v>
      </c>
      <c r="V4870" s="28">
        <v>4868</v>
      </c>
      <c r="W4870" s="28">
        <f t="shared" si="234"/>
        <v>0</v>
      </c>
      <c r="X4870" s="28">
        <f t="shared" si="235"/>
        <v>0</v>
      </c>
      <c r="Y4870" s="28">
        <f t="shared" si="236"/>
        <v>0</v>
      </c>
    </row>
    <row r="4871" spans="1:25" x14ac:dyDescent="0.25">
      <c r="A4871" s="28">
        <v>4869</v>
      </c>
      <c r="V4871" s="28">
        <v>4869</v>
      </c>
      <c r="W4871" s="28">
        <f t="shared" si="234"/>
        <v>0</v>
      </c>
      <c r="X4871" s="28">
        <f t="shared" si="235"/>
        <v>0</v>
      </c>
      <c r="Y4871" s="28">
        <f t="shared" si="236"/>
        <v>0</v>
      </c>
    </row>
    <row r="4872" spans="1:25" x14ac:dyDescent="0.25">
      <c r="A4872" s="28">
        <v>4870</v>
      </c>
      <c r="V4872" s="28">
        <v>4870</v>
      </c>
      <c r="W4872" s="28">
        <f t="shared" si="234"/>
        <v>0</v>
      </c>
      <c r="X4872" s="28">
        <f t="shared" si="235"/>
        <v>0</v>
      </c>
      <c r="Y4872" s="28">
        <f t="shared" si="236"/>
        <v>0</v>
      </c>
    </row>
    <row r="4873" spans="1:25" x14ac:dyDescent="0.25">
      <c r="A4873" s="28">
        <v>4871</v>
      </c>
      <c r="V4873" s="28">
        <v>4871</v>
      </c>
      <c r="W4873" s="28">
        <f t="shared" si="234"/>
        <v>0</v>
      </c>
      <c r="X4873" s="28">
        <f t="shared" si="235"/>
        <v>0</v>
      </c>
      <c r="Y4873" s="28">
        <f t="shared" si="236"/>
        <v>0</v>
      </c>
    </row>
    <row r="4874" spans="1:25" x14ac:dyDescent="0.25">
      <c r="A4874" s="28">
        <v>4872</v>
      </c>
      <c r="V4874" s="28">
        <v>4872</v>
      </c>
      <c r="W4874" s="28">
        <f t="shared" si="234"/>
        <v>0</v>
      </c>
      <c r="X4874" s="28">
        <f t="shared" si="235"/>
        <v>0</v>
      </c>
      <c r="Y4874" s="28">
        <f t="shared" si="236"/>
        <v>0</v>
      </c>
    </row>
    <row r="4875" spans="1:25" x14ac:dyDescent="0.25">
      <c r="A4875" s="28">
        <v>4873</v>
      </c>
      <c r="V4875" s="28">
        <v>4873</v>
      </c>
      <c r="W4875" s="28">
        <f t="shared" si="234"/>
        <v>0</v>
      </c>
      <c r="X4875" s="28">
        <f t="shared" si="235"/>
        <v>0</v>
      </c>
      <c r="Y4875" s="28">
        <f t="shared" si="236"/>
        <v>0</v>
      </c>
    </row>
    <row r="4876" spans="1:25" x14ac:dyDescent="0.25">
      <c r="A4876" s="28">
        <v>4874</v>
      </c>
      <c r="V4876" s="28">
        <v>4874</v>
      </c>
      <c r="W4876" s="28">
        <f t="shared" si="234"/>
        <v>0</v>
      </c>
      <c r="X4876" s="28">
        <f t="shared" si="235"/>
        <v>0</v>
      </c>
      <c r="Y4876" s="28">
        <f t="shared" si="236"/>
        <v>0</v>
      </c>
    </row>
    <row r="4877" spans="1:25" x14ac:dyDescent="0.25">
      <c r="A4877" s="28">
        <v>4875</v>
      </c>
      <c r="V4877" s="28">
        <v>4875</v>
      </c>
      <c r="W4877" s="28">
        <f t="shared" si="234"/>
        <v>0</v>
      </c>
      <c r="X4877" s="28">
        <f t="shared" si="235"/>
        <v>0</v>
      </c>
      <c r="Y4877" s="28">
        <f t="shared" si="236"/>
        <v>0</v>
      </c>
    </row>
    <row r="4878" spans="1:25" x14ac:dyDescent="0.25">
      <c r="A4878" s="28">
        <v>4876</v>
      </c>
      <c r="V4878" s="28">
        <v>4876</v>
      </c>
      <c r="W4878" s="28">
        <f t="shared" si="234"/>
        <v>0</v>
      </c>
      <c r="X4878" s="28">
        <f t="shared" si="235"/>
        <v>0</v>
      </c>
      <c r="Y4878" s="28">
        <f t="shared" si="236"/>
        <v>0</v>
      </c>
    </row>
    <row r="4879" spans="1:25" x14ac:dyDescent="0.25">
      <c r="A4879" s="28">
        <v>4877</v>
      </c>
      <c r="V4879" s="28">
        <v>4877</v>
      </c>
      <c r="W4879" s="28">
        <f t="shared" si="234"/>
        <v>0</v>
      </c>
      <c r="X4879" s="28">
        <f t="shared" si="235"/>
        <v>0</v>
      </c>
      <c r="Y4879" s="28">
        <f t="shared" si="236"/>
        <v>0</v>
      </c>
    </row>
    <row r="4880" spans="1:25" x14ac:dyDescent="0.25">
      <c r="A4880" s="28">
        <v>4878</v>
      </c>
      <c r="V4880" s="28">
        <v>4878</v>
      </c>
      <c r="W4880" s="28">
        <f t="shared" si="234"/>
        <v>0</v>
      </c>
      <c r="X4880" s="28">
        <f t="shared" si="235"/>
        <v>0</v>
      </c>
      <c r="Y4880" s="28">
        <f t="shared" si="236"/>
        <v>0</v>
      </c>
    </row>
    <row r="4881" spans="1:25" x14ac:dyDescent="0.25">
      <c r="A4881" s="28">
        <v>4879</v>
      </c>
      <c r="V4881" s="28">
        <v>4879</v>
      </c>
      <c r="W4881" s="28">
        <f t="shared" si="234"/>
        <v>0</v>
      </c>
      <c r="X4881" s="28">
        <f t="shared" si="235"/>
        <v>0</v>
      </c>
      <c r="Y4881" s="28">
        <f t="shared" si="236"/>
        <v>0</v>
      </c>
    </row>
    <row r="4882" spans="1:25" x14ac:dyDescent="0.25">
      <c r="A4882" s="28">
        <v>4880</v>
      </c>
      <c r="V4882" s="28">
        <v>4880</v>
      </c>
      <c r="W4882" s="28">
        <f t="shared" si="234"/>
        <v>0</v>
      </c>
      <c r="X4882" s="28">
        <f t="shared" si="235"/>
        <v>0</v>
      </c>
      <c r="Y4882" s="28">
        <f t="shared" si="236"/>
        <v>0</v>
      </c>
    </row>
    <row r="4883" spans="1:25" x14ac:dyDescent="0.25">
      <c r="A4883" s="28">
        <v>4881</v>
      </c>
      <c r="V4883" s="28">
        <v>4881</v>
      </c>
      <c r="W4883" s="28">
        <f t="shared" ref="W4883:W4946" si="237">IFERROR(_xlfn.RANK.AVG(B4883,$B4883:$D4883,1),0)</f>
        <v>0</v>
      </c>
      <c r="X4883" s="28">
        <f t="shared" ref="X4883:X4946" si="238">IFERROR(_xlfn.RANK.AVG(C4883,$B4883:$D4883,1),0)</f>
        <v>0</v>
      </c>
      <c r="Y4883" s="28">
        <f t="shared" ref="Y4883:Y4946" si="239">IFERROR(_xlfn.RANK.AVG(D4883,$B4883:$D4883,1),0)</f>
        <v>0</v>
      </c>
    </row>
    <row r="4884" spans="1:25" x14ac:dyDescent="0.25">
      <c r="A4884" s="28">
        <v>4882</v>
      </c>
      <c r="V4884" s="28">
        <v>4882</v>
      </c>
      <c r="W4884" s="28">
        <f t="shared" si="237"/>
        <v>0</v>
      </c>
      <c r="X4884" s="28">
        <f t="shared" si="238"/>
        <v>0</v>
      </c>
      <c r="Y4884" s="28">
        <f t="shared" si="239"/>
        <v>0</v>
      </c>
    </row>
    <row r="4885" spans="1:25" x14ac:dyDescent="0.25">
      <c r="A4885" s="28">
        <v>4883</v>
      </c>
      <c r="V4885" s="28">
        <v>4883</v>
      </c>
      <c r="W4885" s="28">
        <f t="shared" si="237"/>
        <v>0</v>
      </c>
      <c r="X4885" s="28">
        <f t="shared" si="238"/>
        <v>0</v>
      </c>
      <c r="Y4885" s="28">
        <f t="shared" si="239"/>
        <v>0</v>
      </c>
    </row>
    <row r="4886" spans="1:25" x14ac:dyDescent="0.25">
      <c r="A4886" s="28">
        <v>4884</v>
      </c>
      <c r="V4886" s="28">
        <v>4884</v>
      </c>
      <c r="W4886" s="28">
        <f t="shared" si="237"/>
        <v>0</v>
      </c>
      <c r="X4886" s="28">
        <f t="shared" si="238"/>
        <v>0</v>
      </c>
      <c r="Y4886" s="28">
        <f t="shared" si="239"/>
        <v>0</v>
      </c>
    </row>
    <row r="4887" spans="1:25" x14ac:dyDescent="0.25">
      <c r="A4887" s="28">
        <v>4885</v>
      </c>
      <c r="V4887" s="28">
        <v>4885</v>
      </c>
      <c r="W4887" s="28">
        <f t="shared" si="237"/>
        <v>0</v>
      </c>
      <c r="X4887" s="28">
        <f t="shared" si="238"/>
        <v>0</v>
      </c>
      <c r="Y4887" s="28">
        <f t="shared" si="239"/>
        <v>0</v>
      </c>
    </row>
    <row r="4888" spans="1:25" x14ac:dyDescent="0.25">
      <c r="A4888" s="28">
        <v>4886</v>
      </c>
      <c r="V4888" s="28">
        <v>4886</v>
      </c>
      <c r="W4888" s="28">
        <f t="shared" si="237"/>
        <v>0</v>
      </c>
      <c r="X4888" s="28">
        <f t="shared" si="238"/>
        <v>0</v>
      </c>
      <c r="Y4888" s="28">
        <f t="shared" si="239"/>
        <v>0</v>
      </c>
    </row>
    <row r="4889" spans="1:25" x14ac:dyDescent="0.25">
      <c r="A4889" s="28">
        <v>4887</v>
      </c>
      <c r="V4889" s="28">
        <v>4887</v>
      </c>
      <c r="W4889" s="28">
        <f t="shared" si="237"/>
        <v>0</v>
      </c>
      <c r="X4889" s="28">
        <f t="shared" si="238"/>
        <v>0</v>
      </c>
      <c r="Y4889" s="28">
        <f t="shared" si="239"/>
        <v>0</v>
      </c>
    </row>
    <row r="4890" spans="1:25" x14ac:dyDescent="0.25">
      <c r="A4890" s="28">
        <v>4888</v>
      </c>
      <c r="V4890" s="28">
        <v>4888</v>
      </c>
      <c r="W4890" s="28">
        <f t="shared" si="237"/>
        <v>0</v>
      </c>
      <c r="X4890" s="28">
        <f t="shared" si="238"/>
        <v>0</v>
      </c>
      <c r="Y4890" s="28">
        <f t="shared" si="239"/>
        <v>0</v>
      </c>
    </row>
    <row r="4891" spans="1:25" x14ac:dyDescent="0.25">
      <c r="A4891" s="28">
        <v>4889</v>
      </c>
      <c r="V4891" s="28">
        <v>4889</v>
      </c>
      <c r="W4891" s="28">
        <f t="shared" si="237"/>
        <v>0</v>
      </c>
      <c r="X4891" s="28">
        <f t="shared" si="238"/>
        <v>0</v>
      </c>
      <c r="Y4891" s="28">
        <f t="shared" si="239"/>
        <v>0</v>
      </c>
    </row>
    <row r="4892" spans="1:25" x14ac:dyDescent="0.25">
      <c r="A4892" s="28">
        <v>4890</v>
      </c>
      <c r="V4892" s="28">
        <v>4890</v>
      </c>
      <c r="W4892" s="28">
        <f t="shared" si="237"/>
        <v>0</v>
      </c>
      <c r="X4892" s="28">
        <f t="shared" si="238"/>
        <v>0</v>
      </c>
      <c r="Y4892" s="28">
        <f t="shared" si="239"/>
        <v>0</v>
      </c>
    </row>
    <row r="4893" spans="1:25" x14ac:dyDescent="0.25">
      <c r="A4893" s="28">
        <v>4891</v>
      </c>
      <c r="V4893" s="28">
        <v>4891</v>
      </c>
      <c r="W4893" s="28">
        <f t="shared" si="237"/>
        <v>0</v>
      </c>
      <c r="X4893" s="28">
        <f t="shared" si="238"/>
        <v>0</v>
      </c>
      <c r="Y4893" s="28">
        <f t="shared" si="239"/>
        <v>0</v>
      </c>
    </row>
    <row r="4894" spans="1:25" x14ac:dyDescent="0.25">
      <c r="A4894" s="28">
        <v>4892</v>
      </c>
      <c r="V4894" s="28">
        <v>4892</v>
      </c>
      <c r="W4894" s="28">
        <f t="shared" si="237"/>
        <v>0</v>
      </c>
      <c r="X4894" s="28">
        <f t="shared" si="238"/>
        <v>0</v>
      </c>
      <c r="Y4894" s="28">
        <f t="shared" si="239"/>
        <v>0</v>
      </c>
    </row>
    <row r="4895" spans="1:25" x14ac:dyDescent="0.25">
      <c r="A4895" s="28">
        <v>4893</v>
      </c>
      <c r="V4895" s="28">
        <v>4893</v>
      </c>
      <c r="W4895" s="28">
        <f t="shared" si="237"/>
        <v>0</v>
      </c>
      <c r="X4895" s="28">
        <f t="shared" si="238"/>
        <v>0</v>
      </c>
      <c r="Y4895" s="28">
        <f t="shared" si="239"/>
        <v>0</v>
      </c>
    </row>
    <row r="4896" spans="1:25" x14ac:dyDescent="0.25">
      <c r="A4896" s="28">
        <v>4894</v>
      </c>
      <c r="V4896" s="28">
        <v>4894</v>
      </c>
      <c r="W4896" s="28">
        <f t="shared" si="237"/>
        <v>0</v>
      </c>
      <c r="X4896" s="28">
        <f t="shared" si="238"/>
        <v>0</v>
      </c>
      <c r="Y4896" s="28">
        <f t="shared" si="239"/>
        <v>0</v>
      </c>
    </row>
    <row r="4897" spans="1:25" x14ac:dyDescent="0.25">
      <c r="A4897" s="28">
        <v>4895</v>
      </c>
      <c r="V4897" s="28">
        <v>4895</v>
      </c>
      <c r="W4897" s="28">
        <f t="shared" si="237"/>
        <v>0</v>
      </c>
      <c r="X4897" s="28">
        <f t="shared" si="238"/>
        <v>0</v>
      </c>
      <c r="Y4897" s="28">
        <f t="shared" si="239"/>
        <v>0</v>
      </c>
    </row>
    <row r="4898" spans="1:25" x14ac:dyDescent="0.25">
      <c r="A4898" s="28">
        <v>4896</v>
      </c>
      <c r="V4898" s="28">
        <v>4896</v>
      </c>
      <c r="W4898" s="28">
        <f t="shared" si="237"/>
        <v>0</v>
      </c>
      <c r="X4898" s="28">
        <f t="shared" si="238"/>
        <v>0</v>
      </c>
      <c r="Y4898" s="28">
        <f t="shared" si="239"/>
        <v>0</v>
      </c>
    </row>
    <row r="4899" spans="1:25" x14ac:dyDescent="0.25">
      <c r="A4899" s="28">
        <v>4897</v>
      </c>
      <c r="V4899" s="28">
        <v>4897</v>
      </c>
      <c r="W4899" s="28">
        <f t="shared" si="237"/>
        <v>0</v>
      </c>
      <c r="X4899" s="28">
        <f t="shared" si="238"/>
        <v>0</v>
      </c>
      <c r="Y4899" s="28">
        <f t="shared" si="239"/>
        <v>0</v>
      </c>
    </row>
    <row r="4900" spans="1:25" x14ac:dyDescent="0.25">
      <c r="A4900" s="28">
        <v>4898</v>
      </c>
      <c r="V4900" s="28">
        <v>4898</v>
      </c>
      <c r="W4900" s="28">
        <f t="shared" si="237"/>
        <v>0</v>
      </c>
      <c r="X4900" s="28">
        <f t="shared" si="238"/>
        <v>0</v>
      </c>
      <c r="Y4900" s="28">
        <f t="shared" si="239"/>
        <v>0</v>
      </c>
    </row>
    <row r="4901" spans="1:25" x14ac:dyDescent="0.25">
      <c r="A4901" s="28">
        <v>4899</v>
      </c>
      <c r="V4901" s="28">
        <v>4899</v>
      </c>
      <c r="W4901" s="28">
        <f t="shared" si="237"/>
        <v>0</v>
      </c>
      <c r="X4901" s="28">
        <f t="shared" si="238"/>
        <v>0</v>
      </c>
      <c r="Y4901" s="28">
        <f t="shared" si="239"/>
        <v>0</v>
      </c>
    </row>
    <row r="4902" spans="1:25" x14ac:dyDescent="0.25">
      <c r="A4902" s="28">
        <v>4900</v>
      </c>
      <c r="V4902" s="28">
        <v>4900</v>
      </c>
      <c r="W4902" s="28">
        <f t="shared" si="237"/>
        <v>0</v>
      </c>
      <c r="X4902" s="28">
        <f t="shared" si="238"/>
        <v>0</v>
      </c>
      <c r="Y4902" s="28">
        <f t="shared" si="239"/>
        <v>0</v>
      </c>
    </row>
    <row r="4903" spans="1:25" x14ac:dyDescent="0.25">
      <c r="A4903" s="28">
        <v>4901</v>
      </c>
      <c r="V4903" s="28">
        <v>4901</v>
      </c>
      <c r="W4903" s="28">
        <f t="shared" si="237"/>
        <v>0</v>
      </c>
      <c r="X4903" s="28">
        <f t="shared" si="238"/>
        <v>0</v>
      </c>
      <c r="Y4903" s="28">
        <f t="shared" si="239"/>
        <v>0</v>
      </c>
    </row>
    <row r="4904" spans="1:25" x14ac:dyDescent="0.25">
      <c r="A4904" s="28">
        <v>4902</v>
      </c>
      <c r="V4904" s="28">
        <v>4902</v>
      </c>
      <c r="W4904" s="28">
        <f t="shared" si="237"/>
        <v>0</v>
      </c>
      <c r="X4904" s="28">
        <f t="shared" si="238"/>
        <v>0</v>
      </c>
      <c r="Y4904" s="28">
        <f t="shared" si="239"/>
        <v>0</v>
      </c>
    </row>
    <row r="4905" spans="1:25" x14ac:dyDescent="0.25">
      <c r="A4905" s="28">
        <v>4903</v>
      </c>
      <c r="V4905" s="28">
        <v>4903</v>
      </c>
      <c r="W4905" s="28">
        <f t="shared" si="237"/>
        <v>0</v>
      </c>
      <c r="X4905" s="28">
        <f t="shared" si="238"/>
        <v>0</v>
      </c>
      <c r="Y4905" s="28">
        <f t="shared" si="239"/>
        <v>0</v>
      </c>
    </row>
    <row r="4906" spans="1:25" x14ac:dyDescent="0.25">
      <c r="A4906" s="28">
        <v>4904</v>
      </c>
      <c r="V4906" s="28">
        <v>4904</v>
      </c>
      <c r="W4906" s="28">
        <f t="shared" si="237"/>
        <v>0</v>
      </c>
      <c r="X4906" s="28">
        <f t="shared" si="238"/>
        <v>0</v>
      </c>
      <c r="Y4906" s="28">
        <f t="shared" si="239"/>
        <v>0</v>
      </c>
    </row>
    <row r="4907" spans="1:25" x14ac:dyDescent="0.25">
      <c r="A4907" s="28">
        <v>4905</v>
      </c>
      <c r="V4907" s="28">
        <v>4905</v>
      </c>
      <c r="W4907" s="28">
        <f t="shared" si="237"/>
        <v>0</v>
      </c>
      <c r="X4907" s="28">
        <f t="shared" si="238"/>
        <v>0</v>
      </c>
      <c r="Y4907" s="28">
        <f t="shared" si="239"/>
        <v>0</v>
      </c>
    </row>
    <row r="4908" spans="1:25" x14ac:dyDescent="0.25">
      <c r="A4908" s="28">
        <v>4906</v>
      </c>
      <c r="V4908" s="28">
        <v>4906</v>
      </c>
      <c r="W4908" s="28">
        <f t="shared" si="237"/>
        <v>0</v>
      </c>
      <c r="X4908" s="28">
        <f t="shared" si="238"/>
        <v>0</v>
      </c>
      <c r="Y4908" s="28">
        <f t="shared" si="239"/>
        <v>0</v>
      </c>
    </row>
    <row r="4909" spans="1:25" x14ac:dyDescent="0.25">
      <c r="A4909" s="28">
        <v>4907</v>
      </c>
      <c r="V4909" s="28">
        <v>4907</v>
      </c>
      <c r="W4909" s="28">
        <f t="shared" si="237"/>
        <v>0</v>
      </c>
      <c r="X4909" s="28">
        <f t="shared" si="238"/>
        <v>0</v>
      </c>
      <c r="Y4909" s="28">
        <f t="shared" si="239"/>
        <v>0</v>
      </c>
    </row>
    <row r="4910" spans="1:25" x14ac:dyDescent="0.25">
      <c r="A4910" s="28">
        <v>4908</v>
      </c>
      <c r="V4910" s="28">
        <v>4908</v>
      </c>
      <c r="W4910" s="28">
        <f t="shared" si="237"/>
        <v>0</v>
      </c>
      <c r="X4910" s="28">
        <f t="shared" si="238"/>
        <v>0</v>
      </c>
      <c r="Y4910" s="28">
        <f t="shared" si="239"/>
        <v>0</v>
      </c>
    </row>
    <row r="4911" spans="1:25" x14ac:dyDescent="0.25">
      <c r="A4911" s="28">
        <v>4909</v>
      </c>
      <c r="V4911" s="28">
        <v>4909</v>
      </c>
      <c r="W4911" s="28">
        <f t="shared" si="237"/>
        <v>0</v>
      </c>
      <c r="X4911" s="28">
        <f t="shared" si="238"/>
        <v>0</v>
      </c>
      <c r="Y4911" s="28">
        <f t="shared" si="239"/>
        <v>0</v>
      </c>
    </row>
    <row r="4912" spans="1:25" x14ac:dyDescent="0.25">
      <c r="A4912" s="28">
        <v>4910</v>
      </c>
      <c r="V4912" s="28">
        <v>4910</v>
      </c>
      <c r="W4912" s="28">
        <f t="shared" si="237"/>
        <v>0</v>
      </c>
      <c r="X4912" s="28">
        <f t="shared" si="238"/>
        <v>0</v>
      </c>
      <c r="Y4912" s="28">
        <f t="shared" si="239"/>
        <v>0</v>
      </c>
    </row>
    <row r="4913" spans="1:25" x14ac:dyDescent="0.25">
      <c r="A4913" s="28">
        <v>4911</v>
      </c>
      <c r="V4913" s="28">
        <v>4911</v>
      </c>
      <c r="W4913" s="28">
        <f t="shared" si="237"/>
        <v>0</v>
      </c>
      <c r="X4913" s="28">
        <f t="shared" si="238"/>
        <v>0</v>
      </c>
      <c r="Y4913" s="28">
        <f t="shared" si="239"/>
        <v>0</v>
      </c>
    </row>
    <row r="4914" spans="1:25" x14ac:dyDescent="0.25">
      <c r="A4914" s="28">
        <v>4912</v>
      </c>
      <c r="V4914" s="28">
        <v>4912</v>
      </c>
      <c r="W4914" s="28">
        <f t="shared" si="237"/>
        <v>0</v>
      </c>
      <c r="X4914" s="28">
        <f t="shared" si="238"/>
        <v>0</v>
      </c>
      <c r="Y4914" s="28">
        <f t="shared" si="239"/>
        <v>0</v>
      </c>
    </row>
    <row r="4915" spans="1:25" x14ac:dyDescent="0.25">
      <c r="A4915" s="28">
        <v>4913</v>
      </c>
      <c r="V4915" s="28">
        <v>4913</v>
      </c>
      <c r="W4915" s="28">
        <f t="shared" si="237"/>
        <v>0</v>
      </c>
      <c r="X4915" s="28">
        <f t="shared" si="238"/>
        <v>0</v>
      </c>
      <c r="Y4915" s="28">
        <f t="shared" si="239"/>
        <v>0</v>
      </c>
    </row>
    <row r="4916" spans="1:25" x14ac:dyDescent="0.25">
      <c r="A4916" s="28">
        <v>4914</v>
      </c>
      <c r="V4916" s="28">
        <v>4914</v>
      </c>
      <c r="W4916" s="28">
        <f t="shared" si="237"/>
        <v>0</v>
      </c>
      <c r="X4916" s="28">
        <f t="shared" si="238"/>
        <v>0</v>
      </c>
      <c r="Y4916" s="28">
        <f t="shared" si="239"/>
        <v>0</v>
      </c>
    </row>
    <row r="4917" spans="1:25" x14ac:dyDescent="0.25">
      <c r="A4917" s="28">
        <v>4915</v>
      </c>
      <c r="V4917" s="28">
        <v>4915</v>
      </c>
      <c r="W4917" s="28">
        <f t="shared" si="237"/>
        <v>0</v>
      </c>
      <c r="X4917" s="28">
        <f t="shared" si="238"/>
        <v>0</v>
      </c>
      <c r="Y4917" s="28">
        <f t="shared" si="239"/>
        <v>0</v>
      </c>
    </row>
    <row r="4918" spans="1:25" x14ac:dyDescent="0.25">
      <c r="A4918" s="28">
        <v>4916</v>
      </c>
      <c r="V4918" s="28">
        <v>4916</v>
      </c>
      <c r="W4918" s="28">
        <f t="shared" si="237"/>
        <v>0</v>
      </c>
      <c r="X4918" s="28">
        <f t="shared" si="238"/>
        <v>0</v>
      </c>
      <c r="Y4918" s="28">
        <f t="shared" si="239"/>
        <v>0</v>
      </c>
    </row>
    <row r="4919" spans="1:25" x14ac:dyDescent="0.25">
      <c r="A4919" s="28">
        <v>4917</v>
      </c>
      <c r="V4919" s="28">
        <v>4917</v>
      </c>
      <c r="W4919" s="28">
        <f t="shared" si="237"/>
        <v>0</v>
      </c>
      <c r="X4919" s="28">
        <f t="shared" si="238"/>
        <v>0</v>
      </c>
      <c r="Y4919" s="28">
        <f t="shared" si="239"/>
        <v>0</v>
      </c>
    </row>
    <row r="4920" spans="1:25" x14ac:dyDescent="0.25">
      <c r="A4920" s="28">
        <v>4918</v>
      </c>
      <c r="V4920" s="28">
        <v>4918</v>
      </c>
      <c r="W4920" s="28">
        <f t="shared" si="237"/>
        <v>0</v>
      </c>
      <c r="X4920" s="28">
        <f t="shared" si="238"/>
        <v>0</v>
      </c>
      <c r="Y4920" s="28">
        <f t="shared" si="239"/>
        <v>0</v>
      </c>
    </row>
    <row r="4921" spans="1:25" x14ac:dyDescent="0.25">
      <c r="A4921" s="28">
        <v>4919</v>
      </c>
      <c r="V4921" s="28">
        <v>4919</v>
      </c>
      <c r="W4921" s="28">
        <f t="shared" si="237"/>
        <v>0</v>
      </c>
      <c r="X4921" s="28">
        <f t="shared" si="238"/>
        <v>0</v>
      </c>
      <c r="Y4921" s="28">
        <f t="shared" si="239"/>
        <v>0</v>
      </c>
    </row>
    <row r="4922" spans="1:25" x14ac:dyDescent="0.25">
      <c r="A4922" s="28">
        <v>4920</v>
      </c>
      <c r="V4922" s="28">
        <v>4920</v>
      </c>
      <c r="W4922" s="28">
        <f t="shared" si="237"/>
        <v>0</v>
      </c>
      <c r="X4922" s="28">
        <f t="shared" si="238"/>
        <v>0</v>
      </c>
      <c r="Y4922" s="28">
        <f t="shared" si="239"/>
        <v>0</v>
      </c>
    </row>
    <row r="4923" spans="1:25" x14ac:dyDescent="0.25">
      <c r="A4923" s="28">
        <v>4921</v>
      </c>
      <c r="V4923" s="28">
        <v>4921</v>
      </c>
      <c r="W4923" s="28">
        <f t="shared" si="237"/>
        <v>0</v>
      </c>
      <c r="X4923" s="28">
        <f t="shared" si="238"/>
        <v>0</v>
      </c>
      <c r="Y4923" s="28">
        <f t="shared" si="239"/>
        <v>0</v>
      </c>
    </row>
    <row r="4924" spans="1:25" x14ac:dyDescent="0.25">
      <c r="A4924" s="28">
        <v>4922</v>
      </c>
      <c r="V4924" s="28">
        <v>4922</v>
      </c>
      <c r="W4924" s="28">
        <f t="shared" si="237"/>
        <v>0</v>
      </c>
      <c r="X4924" s="28">
        <f t="shared" si="238"/>
        <v>0</v>
      </c>
      <c r="Y4924" s="28">
        <f t="shared" si="239"/>
        <v>0</v>
      </c>
    </row>
    <row r="4925" spans="1:25" x14ac:dyDescent="0.25">
      <c r="A4925" s="28">
        <v>4923</v>
      </c>
      <c r="V4925" s="28">
        <v>4923</v>
      </c>
      <c r="W4925" s="28">
        <f t="shared" si="237"/>
        <v>0</v>
      </c>
      <c r="X4925" s="28">
        <f t="shared" si="238"/>
        <v>0</v>
      </c>
      <c r="Y4925" s="28">
        <f t="shared" si="239"/>
        <v>0</v>
      </c>
    </row>
    <row r="4926" spans="1:25" x14ac:dyDescent="0.25">
      <c r="A4926" s="28">
        <v>4924</v>
      </c>
      <c r="V4926" s="28">
        <v>4924</v>
      </c>
      <c r="W4926" s="28">
        <f t="shared" si="237"/>
        <v>0</v>
      </c>
      <c r="X4926" s="28">
        <f t="shared" si="238"/>
        <v>0</v>
      </c>
      <c r="Y4926" s="28">
        <f t="shared" si="239"/>
        <v>0</v>
      </c>
    </row>
    <row r="4927" spans="1:25" x14ac:dyDescent="0.25">
      <c r="A4927" s="28">
        <v>4925</v>
      </c>
      <c r="V4927" s="28">
        <v>4925</v>
      </c>
      <c r="W4927" s="28">
        <f t="shared" si="237"/>
        <v>0</v>
      </c>
      <c r="X4927" s="28">
        <f t="shared" si="238"/>
        <v>0</v>
      </c>
      <c r="Y4927" s="28">
        <f t="shared" si="239"/>
        <v>0</v>
      </c>
    </row>
    <row r="4928" spans="1:25" x14ac:dyDescent="0.25">
      <c r="A4928" s="28">
        <v>4926</v>
      </c>
      <c r="V4928" s="28">
        <v>4926</v>
      </c>
      <c r="W4928" s="28">
        <f t="shared" si="237"/>
        <v>0</v>
      </c>
      <c r="X4928" s="28">
        <f t="shared" si="238"/>
        <v>0</v>
      </c>
      <c r="Y4928" s="28">
        <f t="shared" si="239"/>
        <v>0</v>
      </c>
    </row>
    <row r="4929" spans="1:25" x14ac:dyDescent="0.25">
      <c r="A4929" s="28">
        <v>4927</v>
      </c>
      <c r="V4929" s="28">
        <v>4927</v>
      </c>
      <c r="W4929" s="28">
        <f t="shared" si="237"/>
        <v>0</v>
      </c>
      <c r="X4929" s="28">
        <f t="shared" si="238"/>
        <v>0</v>
      </c>
      <c r="Y4929" s="28">
        <f t="shared" si="239"/>
        <v>0</v>
      </c>
    </row>
    <row r="4930" spans="1:25" x14ac:dyDescent="0.25">
      <c r="A4930" s="28">
        <v>4928</v>
      </c>
      <c r="V4930" s="28">
        <v>4928</v>
      </c>
      <c r="W4930" s="28">
        <f t="shared" si="237"/>
        <v>0</v>
      </c>
      <c r="X4930" s="28">
        <f t="shared" si="238"/>
        <v>0</v>
      </c>
      <c r="Y4930" s="28">
        <f t="shared" si="239"/>
        <v>0</v>
      </c>
    </row>
    <row r="4931" spans="1:25" x14ac:dyDescent="0.25">
      <c r="A4931" s="28">
        <v>4929</v>
      </c>
      <c r="V4931" s="28">
        <v>4929</v>
      </c>
      <c r="W4931" s="28">
        <f t="shared" si="237"/>
        <v>0</v>
      </c>
      <c r="X4931" s="28">
        <f t="shared" si="238"/>
        <v>0</v>
      </c>
      <c r="Y4931" s="28">
        <f t="shared" si="239"/>
        <v>0</v>
      </c>
    </row>
    <row r="4932" spans="1:25" x14ac:dyDescent="0.25">
      <c r="A4932" s="28">
        <v>4930</v>
      </c>
      <c r="V4932" s="28">
        <v>4930</v>
      </c>
      <c r="W4932" s="28">
        <f t="shared" si="237"/>
        <v>0</v>
      </c>
      <c r="X4932" s="28">
        <f t="shared" si="238"/>
        <v>0</v>
      </c>
      <c r="Y4932" s="28">
        <f t="shared" si="239"/>
        <v>0</v>
      </c>
    </row>
    <row r="4933" spans="1:25" x14ac:dyDescent="0.25">
      <c r="A4933" s="28">
        <v>4931</v>
      </c>
      <c r="V4933" s="28">
        <v>4931</v>
      </c>
      <c r="W4933" s="28">
        <f t="shared" si="237"/>
        <v>0</v>
      </c>
      <c r="X4933" s="28">
        <f t="shared" si="238"/>
        <v>0</v>
      </c>
      <c r="Y4933" s="28">
        <f t="shared" si="239"/>
        <v>0</v>
      </c>
    </row>
    <row r="4934" spans="1:25" x14ac:dyDescent="0.25">
      <c r="A4934" s="28">
        <v>4932</v>
      </c>
      <c r="V4934" s="28">
        <v>4932</v>
      </c>
      <c r="W4934" s="28">
        <f t="shared" si="237"/>
        <v>0</v>
      </c>
      <c r="X4934" s="28">
        <f t="shared" si="238"/>
        <v>0</v>
      </c>
      <c r="Y4934" s="28">
        <f t="shared" si="239"/>
        <v>0</v>
      </c>
    </row>
    <row r="4935" spans="1:25" x14ac:dyDescent="0.25">
      <c r="A4935" s="28">
        <v>4933</v>
      </c>
      <c r="V4935" s="28">
        <v>4933</v>
      </c>
      <c r="W4935" s="28">
        <f t="shared" si="237"/>
        <v>0</v>
      </c>
      <c r="X4935" s="28">
        <f t="shared" si="238"/>
        <v>0</v>
      </c>
      <c r="Y4935" s="28">
        <f t="shared" si="239"/>
        <v>0</v>
      </c>
    </row>
    <row r="4936" spans="1:25" x14ac:dyDescent="0.25">
      <c r="A4936" s="28">
        <v>4934</v>
      </c>
      <c r="V4936" s="28">
        <v>4934</v>
      </c>
      <c r="W4936" s="28">
        <f t="shared" si="237"/>
        <v>0</v>
      </c>
      <c r="X4936" s="28">
        <f t="shared" si="238"/>
        <v>0</v>
      </c>
      <c r="Y4936" s="28">
        <f t="shared" si="239"/>
        <v>0</v>
      </c>
    </row>
    <row r="4937" spans="1:25" x14ac:dyDescent="0.25">
      <c r="A4937" s="28">
        <v>4935</v>
      </c>
      <c r="V4937" s="28">
        <v>4935</v>
      </c>
      <c r="W4937" s="28">
        <f t="shared" si="237"/>
        <v>0</v>
      </c>
      <c r="X4937" s="28">
        <f t="shared" si="238"/>
        <v>0</v>
      </c>
      <c r="Y4937" s="28">
        <f t="shared" si="239"/>
        <v>0</v>
      </c>
    </row>
    <row r="4938" spans="1:25" x14ac:dyDescent="0.25">
      <c r="A4938" s="28">
        <v>4936</v>
      </c>
      <c r="V4938" s="28">
        <v>4936</v>
      </c>
      <c r="W4938" s="28">
        <f t="shared" si="237"/>
        <v>0</v>
      </c>
      <c r="X4938" s="28">
        <f t="shared" si="238"/>
        <v>0</v>
      </c>
      <c r="Y4938" s="28">
        <f t="shared" si="239"/>
        <v>0</v>
      </c>
    </row>
    <row r="4939" spans="1:25" x14ac:dyDescent="0.25">
      <c r="A4939" s="28">
        <v>4937</v>
      </c>
      <c r="V4939" s="28">
        <v>4937</v>
      </c>
      <c r="W4939" s="28">
        <f t="shared" si="237"/>
        <v>0</v>
      </c>
      <c r="X4939" s="28">
        <f t="shared" si="238"/>
        <v>0</v>
      </c>
      <c r="Y4939" s="28">
        <f t="shared" si="239"/>
        <v>0</v>
      </c>
    </row>
    <row r="4940" spans="1:25" x14ac:dyDescent="0.25">
      <c r="A4940" s="28">
        <v>4938</v>
      </c>
      <c r="V4940" s="28">
        <v>4938</v>
      </c>
      <c r="W4940" s="28">
        <f t="shared" si="237"/>
        <v>0</v>
      </c>
      <c r="X4940" s="28">
        <f t="shared" si="238"/>
        <v>0</v>
      </c>
      <c r="Y4940" s="28">
        <f t="shared" si="239"/>
        <v>0</v>
      </c>
    </row>
    <row r="4941" spans="1:25" x14ac:dyDescent="0.25">
      <c r="A4941" s="28">
        <v>4939</v>
      </c>
      <c r="V4941" s="28">
        <v>4939</v>
      </c>
      <c r="W4941" s="28">
        <f t="shared" si="237"/>
        <v>0</v>
      </c>
      <c r="X4941" s="28">
        <f t="shared" si="238"/>
        <v>0</v>
      </c>
      <c r="Y4941" s="28">
        <f t="shared" si="239"/>
        <v>0</v>
      </c>
    </row>
    <row r="4942" spans="1:25" x14ac:dyDescent="0.25">
      <c r="A4942" s="28">
        <v>4940</v>
      </c>
      <c r="V4942" s="28">
        <v>4940</v>
      </c>
      <c r="W4942" s="28">
        <f t="shared" si="237"/>
        <v>0</v>
      </c>
      <c r="X4942" s="28">
        <f t="shared" si="238"/>
        <v>0</v>
      </c>
      <c r="Y4942" s="28">
        <f t="shared" si="239"/>
        <v>0</v>
      </c>
    </row>
    <row r="4943" spans="1:25" x14ac:dyDescent="0.25">
      <c r="A4943" s="28">
        <v>4941</v>
      </c>
      <c r="V4943" s="28">
        <v>4941</v>
      </c>
      <c r="W4943" s="28">
        <f t="shared" si="237"/>
        <v>0</v>
      </c>
      <c r="X4943" s="28">
        <f t="shared" si="238"/>
        <v>0</v>
      </c>
      <c r="Y4943" s="28">
        <f t="shared" si="239"/>
        <v>0</v>
      </c>
    </row>
    <row r="4944" spans="1:25" x14ac:dyDescent="0.25">
      <c r="A4944" s="28">
        <v>4942</v>
      </c>
      <c r="V4944" s="28">
        <v>4942</v>
      </c>
      <c r="W4944" s="28">
        <f t="shared" si="237"/>
        <v>0</v>
      </c>
      <c r="X4944" s="28">
        <f t="shared" si="238"/>
        <v>0</v>
      </c>
      <c r="Y4944" s="28">
        <f t="shared" si="239"/>
        <v>0</v>
      </c>
    </row>
    <row r="4945" spans="1:25" x14ac:dyDescent="0.25">
      <c r="A4945" s="28">
        <v>4943</v>
      </c>
      <c r="V4945" s="28">
        <v>4943</v>
      </c>
      <c r="W4945" s="28">
        <f t="shared" si="237"/>
        <v>0</v>
      </c>
      <c r="X4945" s="28">
        <f t="shared" si="238"/>
        <v>0</v>
      </c>
      <c r="Y4945" s="28">
        <f t="shared" si="239"/>
        <v>0</v>
      </c>
    </row>
    <row r="4946" spans="1:25" x14ac:dyDescent="0.25">
      <c r="A4946" s="28">
        <v>4944</v>
      </c>
      <c r="V4946" s="28">
        <v>4944</v>
      </c>
      <c r="W4946" s="28">
        <f t="shared" si="237"/>
        <v>0</v>
      </c>
      <c r="X4946" s="28">
        <f t="shared" si="238"/>
        <v>0</v>
      </c>
      <c r="Y4946" s="28">
        <f t="shared" si="239"/>
        <v>0</v>
      </c>
    </row>
    <row r="4947" spans="1:25" x14ac:dyDescent="0.25">
      <c r="A4947" s="28">
        <v>4945</v>
      </c>
      <c r="V4947" s="28">
        <v>4945</v>
      </c>
      <c r="W4947" s="28">
        <f t="shared" ref="W4947:W5002" si="240">IFERROR(_xlfn.RANK.AVG(B4947,$B4947:$D4947,1),0)</f>
        <v>0</v>
      </c>
      <c r="X4947" s="28">
        <f t="shared" ref="X4947:X5002" si="241">IFERROR(_xlfn.RANK.AVG(C4947,$B4947:$D4947,1),0)</f>
        <v>0</v>
      </c>
      <c r="Y4947" s="28">
        <f t="shared" ref="Y4947:Y5002" si="242">IFERROR(_xlfn.RANK.AVG(D4947,$B4947:$D4947,1),0)</f>
        <v>0</v>
      </c>
    </row>
    <row r="4948" spans="1:25" x14ac:dyDescent="0.25">
      <c r="A4948" s="28">
        <v>4946</v>
      </c>
      <c r="V4948" s="28">
        <v>4946</v>
      </c>
      <c r="W4948" s="28">
        <f t="shared" si="240"/>
        <v>0</v>
      </c>
      <c r="X4948" s="28">
        <f t="shared" si="241"/>
        <v>0</v>
      </c>
      <c r="Y4948" s="28">
        <f t="shared" si="242"/>
        <v>0</v>
      </c>
    </row>
    <row r="4949" spans="1:25" x14ac:dyDescent="0.25">
      <c r="A4949" s="28">
        <v>4947</v>
      </c>
      <c r="V4949" s="28">
        <v>4947</v>
      </c>
      <c r="W4949" s="28">
        <f t="shared" si="240"/>
        <v>0</v>
      </c>
      <c r="X4949" s="28">
        <f t="shared" si="241"/>
        <v>0</v>
      </c>
      <c r="Y4949" s="28">
        <f t="shared" si="242"/>
        <v>0</v>
      </c>
    </row>
    <row r="4950" spans="1:25" x14ac:dyDescent="0.25">
      <c r="A4950" s="28">
        <v>4948</v>
      </c>
      <c r="V4950" s="28">
        <v>4948</v>
      </c>
      <c r="W4950" s="28">
        <f t="shared" si="240"/>
        <v>0</v>
      </c>
      <c r="X4950" s="28">
        <f t="shared" si="241"/>
        <v>0</v>
      </c>
      <c r="Y4950" s="28">
        <f t="shared" si="242"/>
        <v>0</v>
      </c>
    </row>
    <row r="4951" spans="1:25" x14ac:dyDescent="0.25">
      <c r="A4951" s="28">
        <v>4949</v>
      </c>
      <c r="V4951" s="28">
        <v>4949</v>
      </c>
      <c r="W4951" s="28">
        <f t="shared" si="240"/>
        <v>0</v>
      </c>
      <c r="X4951" s="28">
        <f t="shared" si="241"/>
        <v>0</v>
      </c>
      <c r="Y4951" s="28">
        <f t="shared" si="242"/>
        <v>0</v>
      </c>
    </row>
    <row r="4952" spans="1:25" x14ac:dyDescent="0.25">
      <c r="A4952" s="28">
        <v>4950</v>
      </c>
      <c r="V4952" s="28">
        <v>4950</v>
      </c>
      <c r="W4952" s="28">
        <f t="shared" si="240"/>
        <v>0</v>
      </c>
      <c r="X4952" s="28">
        <f t="shared" si="241"/>
        <v>0</v>
      </c>
      <c r="Y4952" s="28">
        <f t="shared" si="242"/>
        <v>0</v>
      </c>
    </row>
    <row r="4953" spans="1:25" x14ac:dyDescent="0.25">
      <c r="A4953" s="28">
        <v>4951</v>
      </c>
      <c r="V4953" s="28">
        <v>4951</v>
      </c>
      <c r="W4953" s="28">
        <f t="shared" si="240"/>
        <v>0</v>
      </c>
      <c r="X4953" s="28">
        <f t="shared" si="241"/>
        <v>0</v>
      </c>
      <c r="Y4953" s="28">
        <f t="shared" si="242"/>
        <v>0</v>
      </c>
    </row>
    <row r="4954" spans="1:25" x14ac:dyDescent="0.25">
      <c r="A4954" s="28">
        <v>4952</v>
      </c>
      <c r="V4954" s="28">
        <v>4952</v>
      </c>
      <c r="W4954" s="28">
        <f t="shared" si="240"/>
        <v>0</v>
      </c>
      <c r="X4954" s="28">
        <f t="shared" si="241"/>
        <v>0</v>
      </c>
      <c r="Y4954" s="28">
        <f t="shared" si="242"/>
        <v>0</v>
      </c>
    </row>
    <row r="4955" spans="1:25" x14ac:dyDescent="0.25">
      <c r="A4955" s="28">
        <v>4953</v>
      </c>
      <c r="V4955" s="28">
        <v>4953</v>
      </c>
      <c r="W4955" s="28">
        <f t="shared" si="240"/>
        <v>0</v>
      </c>
      <c r="X4955" s="28">
        <f t="shared" si="241"/>
        <v>0</v>
      </c>
      <c r="Y4955" s="28">
        <f t="shared" si="242"/>
        <v>0</v>
      </c>
    </row>
    <row r="4956" spans="1:25" x14ac:dyDescent="0.25">
      <c r="A4956" s="28">
        <v>4954</v>
      </c>
      <c r="V4956" s="28">
        <v>4954</v>
      </c>
      <c r="W4956" s="28">
        <f t="shared" si="240"/>
        <v>0</v>
      </c>
      <c r="X4956" s="28">
        <f t="shared" si="241"/>
        <v>0</v>
      </c>
      <c r="Y4956" s="28">
        <f t="shared" si="242"/>
        <v>0</v>
      </c>
    </row>
    <row r="4957" spans="1:25" x14ac:dyDescent="0.25">
      <c r="A4957" s="28">
        <v>4955</v>
      </c>
      <c r="V4957" s="28">
        <v>4955</v>
      </c>
      <c r="W4957" s="28">
        <f t="shared" si="240"/>
        <v>0</v>
      </c>
      <c r="X4957" s="28">
        <f t="shared" si="241"/>
        <v>0</v>
      </c>
      <c r="Y4957" s="28">
        <f t="shared" si="242"/>
        <v>0</v>
      </c>
    </row>
    <row r="4958" spans="1:25" x14ac:dyDescent="0.25">
      <c r="A4958" s="28">
        <v>4956</v>
      </c>
      <c r="V4958" s="28">
        <v>4956</v>
      </c>
      <c r="W4958" s="28">
        <f t="shared" si="240"/>
        <v>0</v>
      </c>
      <c r="X4958" s="28">
        <f t="shared" si="241"/>
        <v>0</v>
      </c>
      <c r="Y4958" s="28">
        <f t="shared" si="242"/>
        <v>0</v>
      </c>
    </row>
    <row r="4959" spans="1:25" x14ac:dyDescent="0.25">
      <c r="A4959" s="28">
        <v>4957</v>
      </c>
      <c r="V4959" s="28">
        <v>4957</v>
      </c>
      <c r="W4959" s="28">
        <f t="shared" si="240"/>
        <v>0</v>
      </c>
      <c r="X4959" s="28">
        <f t="shared" si="241"/>
        <v>0</v>
      </c>
      <c r="Y4959" s="28">
        <f t="shared" si="242"/>
        <v>0</v>
      </c>
    </row>
    <row r="4960" spans="1:25" x14ac:dyDescent="0.25">
      <c r="A4960" s="28">
        <v>4958</v>
      </c>
      <c r="V4960" s="28">
        <v>4958</v>
      </c>
      <c r="W4960" s="28">
        <f t="shared" si="240"/>
        <v>0</v>
      </c>
      <c r="X4960" s="28">
        <f t="shared" si="241"/>
        <v>0</v>
      </c>
      <c r="Y4960" s="28">
        <f t="shared" si="242"/>
        <v>0</v>
      </c>
    </row>
    <row r="4961" spans="1:25" x14ac:dyDescent="0.25">
      <c r="A4961" s="28">
        <v>4959</v>
      </c>
      <c r="V4961" s="28">
        <v>4959</v>
      </c>
      <c r="W4961" s="28">
        <f t="shared" si="240"/>
        <v>0</v>
      </c>
      <c r="X4961" s="28">
        <f t="shared" si="241"/>
        <v>0</v>
      </c>
      <c r="Y4961" s="28">
        <f t="shared" si="242"/>
        <v>0</v>
      </c>
    </row>
    <row r="4962" spans="1:25" x14ac:dyDescent="0.25">
      <c r="A4962" s="28">
        <v>4960</v>
      </c>
      <c r="V4962" s="28">
        <v>4960</v>
      </c>
      <c r="W4962" s="28">
        <f t="shared" si="240"/>
        <v>0</v>
      </c>
      <c r="X4962" s="28">
        <f t="shared" si="241"/>
        <v>0</v>
      </c>
      <c r="Y4962" s="28">
        <f t="shared" si="242"/>
        <v>0</v>
      </c>
    </row>
    <row r="4963" spans="1:25" x14ac:dyDescent="0.25">
      <c r="A4963" s="28">
        <v>4961</v>
      </c>
      <c r="V4963" s="28">
        <v>4961</v>
      </c>
      <c r="W4963" s="28">
        <f t="shared" si="240"/>
        <v>0</v>
      </c>
      <c r="X4963" s="28">
        <f t="shared" si="241"/>
        <v>0</v>
      </c>
      <c r="Y4963" s="28">
        <f t="shared" si="242"/>
        <v>0</v>
      </c>
    </row>
    <row r="4964" spans="1:25" x14ac:dyDescent="0.25">
      <c r="A4964" s="28">
        <v>4962</v>
      </c>
      <c r="V4964" s="28">
        <v>4962</v>
      </c>
      <c r="W4964" s="28">
        <f t="shared" si="240"/>
        <v>0</v>
      </c>
      <c r="X4964" s="28">
        <f t="shared" si="241"/>
        <v>0</v>
      </c>
      <c r="Y4964" s="28">
        <f t="shared" si="242"/>
        <v>0</v>
      </c>
    </row>
    <row r="4965" spans="1:25" x14ac:dyDescent="0.25">
      <c r="A4965" s="28">
        <v>4963</v>
      </c>
      <c r="V4965" s="28">
        <v>4963</v>
      </c>
      <c r="W4965" s="28">
        <f t="shared" si="240"/>
        <v>0</v>
      </c>
      <c r="X4965" s="28">
        <f t="shared" si="241"/>
        <v>0</v>
      </c>
      <c r="Y4965" s="28">
        <f t="shared" si="242"/>
        <v>0</v>
      </c>
    </row>
    <row r="4966" spans="1:25" x14ac:dyDescent="0.25">
      <c r="A4966" s="28">
        <v>4964</v>
      </c>
      <c r="V4966" s="28">
        <v>4964</v>
      </c>
      <c r="W4966" s="28">
        <f t="shared" si="240"/>
        <v>0</v>
      </c>
      <c r="X4966" s="28">
        <f t="shared" si="241"/>
        <v>0</v>
      </c>
      <c r="Y4966" s="28">
        <f t="shared" si="242"/>
        <v>0</v>
      </c>
    </row>
    <row r="4967" spans="1:25" x14ac:dyDescent="0.25">
      <c r="A4967" s="28">
        <v>4965</v>
      </c>
      <c r="V4967" s="28">
        <v>4965</v>
      </c>
      <c r="W4967" s="28">
        <f t="shared" si="240"/>
        <v>0</v>
      </c>
      <c r="X4967" s="28">
        <f t="shared" si="241"/>
        <v>0</v>
      </c>
      <c r="Y4967" s="28">
        <f t="shared" si="242"/>
        <v>0</v>
      </c>
    </row>
    <row r="4968" spans="1:25" x14ac:dyDescent="0.25">
      <c r="A4968" s="28">
        <v>4966</v>
      </c>
      <c r="V4968" s="28">
        <v>4966</v>
      </c>
      <c r="W4968" s="28">
        <f t="shared" si="240"/>
        <v>0</v>
      </c>
      <c r="X4968" s="28">
        <f t="shared" si="241"/>
        <v>0</v>
      </c>
      <c r="Y4968" s="28">
        <f t="shared" si="242"/>
        <v>0</v>
      </c>
    </row>
    <row r="4969" spans="1:25" x14ac:dyDescent="0.25">
      <c r="A4969" s="28">
        <v>4967</v>
      </c>
      <c r="V4969" s="28">
        <v>4967</v>
      </c>
      <c r="W4969" s="28">
        <f t="shared" si="240"/>
        <v>0</v>
      </c>
      <c r="X4969" s="28">
        <f t="shared" si="241"/>
        <v>0</v>
      </c>
      <c r="Y4969" s="28">
        <f t="shared" si="242"/>
        <v>0</v>
      </c>
    </row>
    <row r="4970" spans="1:25" x14ac:dyDescent="0.25">
      <c r="A4970" s="28">
        <v>4968</v>
      </c>
      <c r="V4970" s="28">
        <v>4968</v>
      </c>
      <c r="W4970" s="28">
        <f t="shared" si="240"/>
        <v>0</v>
      </c>
      <c r="X4970" s="28">
        <f t="shared" si="241"/>
        <v>0</v>
      </c>
      <c r="Y4970" s="28">
        <f t="shared" si="242"/>
        <v>0</v>
      </c>
    </row>
    <row r="4971" spans="1:25" x14ac:dyDescent="0.25">
      <c r="A4971" s="28">
        <v>4969</v>
      </c>
      <c r="V4971" s="28">
        <v>4969</v>
      </c>
      <c r="W4971" s="28">
        <f t="shared" si="240"/>
        <v>0</v>
      </c>
      <c r="X4971" s="28">
        <f t="shared" si="241"/>
        <v>0</v>
      </c>
      <c r="Y4971" s="28">
        <f t="shared" si="242"/>
        <v>0</v>
      </c>
    </row>
    <row r="4972" spans="1:25" x14ac:dyDescent="0.25">
      <c r="A4972" s="28">
        <v>4970</v>
      </c>
      <c r="V4972" s="28">
        <v>4970</v>
      </c>
      <c r="W4972" s="28">
        <f t="shared" si="240"/>
        <v>0</v>
      </c>
      <c r="X4972" s="28">
        <f t="shared" si="241"/>
        <v>0</v>
      </c>
      <c r="Y4972" s="28">
        <f t="shared" si="242"/>
        <v>0</v>
      </c>
    </row>
    <row r="4973" spans="1:25" x14ac:dyDescent="0.25">
      <c r="A4973" s="28">
        <v>4971</v>
      </c>
      <c r="V4973" s="28">
        <v>4971</v>
      </c>
      <c r="W4973" s="28">
        <f t="shared" si="240"/>
        <v>0</v>
      </c>
      <c r="X4973" s="28">
        <f t="shared" si="241"/>
        <v>0</v>
      </c>
      <c r="Y4973" s="28">
        <f t="shared" si="242"/>
        <v>0</v>
      </c>
    </row>
    <row r="4974" spans="1:25" x14ac:dyDescent="0.25">
      <c r="A4974" s="28">
        <v>4972</v>
      </c>
      <c r="V4974" s="28">
        <v>4972</v>
      </c>
      <c r="W4974" s="28">
        <f t="shared" si="240"/>
        <v>0</v>
      </c>
      <c r="X4974" s="28">
        <f t="shared" si="241"/>
        <v>0</v>
      </c>
      <c r="Y4974" s="28">
        <f t="shared" si="242"/>
        <v>0</v>
      </c>
    </row>
    <row r="4975" spans="1:25" x14ac:dyDescent="0.25">
      <c r="A4975" s="28">
        <v>4973</v>
      </c>
      <c r="V4975" s="28">
        <v>4973</v>
      </c>
      <c r="W4975" s="28">
        <f t="shared" si="240"/>
        <v>0</v>
      </c>
      <c r="X4975" s="28">
        <f t="shared" si="241"/>
        <v>0</v>
      </c>
      <c r="Y4975" s="28">
        <f t="shared" si="242"/>
        <v>0</v>
      </c>
    </row>
    <row r="4976" spans="1:25" x14ac:dyDescent="0.25">
      <c r="A4976" s="28">
        <v>4974</v>
      </c>
      <c r="V4976" s="28">
        <v>4974</v>
      </c>
      <c r="W4976" s="28">
        <f t="shared" si="240"/>
        <v>0</v>
      </c>
      <c r="X4976" s="28">
        <f t="shared" si="241"/>
        <v>0</v>
      </c>
      <c r="Y4976" s="28">
        <f t="shared" si="242"/>
        <v>0</v>
      </c>
    </row>
    <row r="4977" spans="1:25" x14ac:dyDescent="0.25">
      <c r="A4977" s="28">
        <v>4975</v>
      </c>
      <c r="V4977" s="28">
        <v>4975</v>
      </c>
      <c r="W4977" s="28">
        <f t="shared" si="240"/>
        <v>0</v>
      </c>
      <c r="X4977" s="28">
        <f t="shared" si="241"/>
        <v>0</v>
      </c>
      <c r="Y4977" s="28">
        <f t="shared" si="242"/>
        <v>0</v>
      </c>
    </row>
    <row r="4978" spans="1:25" x14ac:dyDescent="0.25">
      <c r="A4978" s="28">
        <v>4976</v>
      </c>
      <c r="V4978" s="28">
        <v>4976</v>
      </c>
      <c r="W4978" s="28">
        <f t="shared" si="240"/>
        <v>0</v>
      </c>
      <c r="X4978" s="28">
        <f t="shared" si="241"/>
        <v>0</v>
      </c>
      <c r="Y4978" s="28">
        <f t="shared" si="242"/>
        <v>0</v>
      </c>
    </row>
    <row r="4979" spans="1:25" x14ac:dyDescent="0.25">
      <c r="A4979" s="28">
        <v>4977</v>
      </c>
      <c r="V4979" s="28">
        <v>4977</v>
      </c>
      <c r="W4979" s="28">
        <f t="shared" si="240"/>
        <v>0</v>
      </c>
      <c r="X4979" s="28">
        <f t="shared" si="241"/>
        <v>0</v>
      </c>
      <c r="Y4979" s="28">
        <f t="shared" si="242"/>
        <v>0</v>
      </c>
    </row>
    <row r="4980" spans="1:25" x14ac:dyDescent="0.25">
      <c r="A4980" s="28">
        <v>4978</v>
      </c>
      <c r="V4980" s="28">
        <v>4978</v>
      </c>
      <c r="W4980" s="28">
        <f t="shared" si="240"/>
        <v>0</v>
      </c>
      <c r="X4980" s="28">
        <f t="shared" si="241"/>
        <v>0</v>
      </c>
      <c r="Y4980" s="28">
        <f t="shared" si="242"/>
        <v>0</v>
      </c>
    </row>
    <row r="4981" spans="1:25" x14ac:dyDescent="0.25">
      <c r="A4981" s="28">
        <v>4979</v>
      </c>
      <c r="V4981" s="28">
        <v>4979</v>
      </c>
      <c r="W4981" s="28">
        <f t="shared" si="240"/>
        <v>0</v>
      </c>
      <c r="X4981" s="28">
        <f t="shared" si="241"/>
        <v>0</v>
      </c>
      <c r="Y4981" s="28">
        <f t="shared" si="242"/>
        <v>0</v>
      </c>
    </row>
    <row r="4982" spans="1:25" x14ac:dyDescent="0.25">
      <c r="A4982" s="28">
        <v>4980</v>
      </c>
      <c r="V4982" s="28">
        <v>4980</v>
      </c>
      <c r="W4982" s="28">
        <f t="shared" si="240"/>
        <v>0</v>
      </c>
      <c r="X4982" s="28">
        <f t="shared" si="241"/>
        <v>0</v>
      </c>
      <c r="Y4982" s="28">
        <f t="shared" si="242"/>
        <v>0</v>
      </c>
    </row>
    <row r="4983" spans="1:25" x14ac:dyDescent="0.25">
      <c r="A4983" s="28">
        <v>4981</v>
      </c>
      <c r="V4983" s="28">
        <v>4981</v>
      </c>
      <c r="W4983" s="28">
        <f t="shared" si="240"/>
        <v>0</v>
      </c>
      <c r="X4983" s="28">
        <f t="shared" si="241"/>
        <v>0</v>
      </c>
      <c r="Y4983" s="28">
        <f t="shared" si="242"/>
        <v>0</v>
      </c>
    </row>
    <row r="4984" spans="1:25" x14ac:dyDescent="0.25">
      <c r="A4984" s="28">
        <v>4982</v>
      </c>
      <c r="V4984" s="28">
        <v>4982</v>
      </c>
      <c r="W4984" s="28">
        <f t="shared" si="240"/>
        <v>0</v>
      </c>
      <c r="X4984" s="28">
        <f t="shared" si="241"/>
        <v>0</v>
      </c>
      <c r="Y4984" s="28">
        <f t="shared" si="242"/>
        <v>0</v>
      </c>
    </row>
    <row r="4985" spans="1:25" x14ac:dyDescent="0.25">
      <c r="A4985" s="28">
        <v>4983</v>
      </c>
      <c r="V4985" s="28">
        <v>4983</v>
      </c>
      <c r="W4985" s="28">
        <f t="shared" si="240"/>
        <v>0</v>
      </c>
      <c r="X4985" s="28">
        <f t="shared" si="241"/>
        <v>0</v>
      </c>
      <c r="Y4985" s="28">
        <f t="shared" si="242"/>
        <v>0</v>
      </c>
    </row>
    <row r="4986" spans="1:25" x14ac:dyDescent="0.25">
      <c r="A4986" s="28">
        <v>4984</v>
      </c>
      <c r="V4986" s="28">
        <v>4984</v>
      </c>
      <c r="W4986" s="28">
        <f t="shared" si="240"/>
        <v>0</v>
      </c>
      <c r="X4986" s="28">
        <f t="shared" si="241"/>
        <v>0</v>
      </c>
      <c r="Y4986" s="28">
        <f t="shared" si="242"/>
        <v>0</v>
      </c>
    </row>
    <row r="4987" spans="1:25" x14ac:dyDescent="0.25">
      <c r="A4987" s="28">
        <v>4985</v>
      </c>
      <c r="V4987" s="28">
        <v>4985</v>
      </c>
      <c r="W4987" s="28">
        <f t="shared" si="240"/>
        <v>0</v>
      </c>
      <c r="X4987" s="28">
        <f t="shared" si="241"/>
        <v>0</v>
      </c>
      <c r="Y4987" s="28">
        <f t="shared" si="242"/>
        <v>0</v>
      </c>
    </row>
    <row r="4988" spans="1:25" x14ac:dyDescent="0.25">
      <c r="A4988" s="28">
        <v>4986</v>
      </c>
      <c r="V4988" s="28">
        <v>4986</v>
      </c>
      <c r="W4988" s="28">
        <f t="shared" si="240"/>
        <v>0</v>
      </c>
      <c r="X4988" s="28">
        <f t="shared" si="241"/>
        <v>0</v>
      </c>
      <c r="Y4988" s="28">
        <f t="shared" si="242"/>
        <v>0</v>
      </c>
    </row>
    <row r="4989" spans="1:25" x14ac:dyDescent="0.25">
      <c r="A4989" s="28">
        <v>4987</v>
      </c>
      <c r="V4989" s="28">
        <v>4987</v>
      </c>
      <c r="W4989" s="28">
        <f t="shared" si="240"/>
        <v>0</v>
      </c>
      <c r="X4989" s="28">
        <f t="shared" si="241"/>
        <v>0</v>
      </c>
      <c r="Y4989" s="28">
        <f t="shared" si="242"/>
        <v>0</v>
      </c>
    </row>
    <row r="4990" spans="1:25" x14ac:dyDescent="0.25">
      <c r="A4990" s="28">
        <v>4988</v>
      </c>
      <c r="V4990" s="28">
        <v>4988</v>
      </c>
      <c r="W4990" s="28">
        <f t="shared" si="240"/>
        <v>0</v>
      </c>
      <c r="X4990" s="28">
        <f t="shared" si="241"/>
        <v>0</v>
      </c>
      <c r="Y4990" s="28">
        <f t="shared" si="242"/>
        <v>0</v>
      </c>
    </row>
    <row r="4991" spans="1:25" x14ac:dyDescent="0.25">
      <c r="A4991" s="28">
        <v>4989</v>
      </c>
      <c r="V4991" s="28">
        <v>4989</v>
      </c>
      <c r="W4991" s="28">
        <f t="shared" si="240"/>
        <v>0</v>
      </c>
      <c r="X4991" s="28">
        <f t="shared" si="241"/>
        <v>0</v>
      </c>
      <c r="Y4991" s="28">
        <f t="shared" si="242"/>
        <v>0</v>
      </c>
    </row>
    <row r="4992" spans="1:25" x14ac:dyDescent="0.25">
      <c r="A4992" s="28">
        <v>4990</v>
      </c>
      <c r="V4992" s="28">
        <v>4990</v>
      </c>
      <c r="W4992" s="28">
        <f t="shared" si="240"/>
        <v>0</v>
      </c>
      <c r="X4992" s="28">
        <f t="shared" si="241"/>
        <v>0</v>
      </c>
      <c r="Y4992" s="28">
        <f t="shared" si="242"/>
        <v>0</v>
      </c>
    </row>
    <row r="4993" spans="1:25" x14ac:dyDescent="0.25">
      <c r="A4993" s="28">
        <v>4991</v>
      </c>
      <c r="V4993" s="28">
        <v>4991</v>
      </c>
      <c r="W4993" s="28">
        <f t="shared" si="240"/>
        <v>0</v>
      </c>
      <c r="X4993" s="28">
        <f t="shared" si="241"/>
        <v>0</v>
      </c>
      <c r="Y4993" s="28">
        <f t="shared" si="242"/>
        <v>0</v>
      </c>
    </row>
    <row r="4994" spans="1:25" x14ac:dyDescent="0.25">
      <c r="A4994" s="28">
        <v>4992</v>
      </c>
      <c r="V4994" s="28">
        <v>4992</v>
      </c>
      <c r="W4994" s="28">
        <f t="shared" si="240"/>
        <v>0</v>
      </c>
      <c r="X4994" s="28">
        <f t="shared" si="241"/>
        <v>0</v>
      </c>
      <c r="Y4994" s="28">
        <f t="shared" si="242"/>
        <v>0</v>
      </c>
    </row>
    <row r="4995" spans="1:25" x14ac:dyDescent="0.25">
      <c r="A4995" s="28">
        <v>4993</v>
      </c>
      <c r="V4995" s="28">
        <v>4993</v>
      </c>
      <c r="W4995" s="28">
        <f t="shared" si="240"/>
        <v>0</v>
      </c>
      <c r="X4995" s="28">
        <f t="shared" si="241"/>
        <v>0</v>
      </c>
      <c r="Y4995" s="28">
        <f t="shared" si="242"/>
        <v>0</v>
      </c>
    </row>
    <row r="4996" spans="1:25" x14ac:dyDescent="0.25">
      <c r="A4996" s="28">
        <v>4994</v>
      </c>
      <c r="V4996" s="28">
        <v>4994</v>
      </c>
      <c r="W4996" s="28">
        <f t="shared" si="240"/>
        <v>0</v>
      </c>
      <c r="X4996" s="28">
        <f t="shared" si="241"/>
        <v>0</v>
      </c>
      <c r="Y4996" s="28">
        <f t="shared" si="242"/>
        <v>0</v>
      </c>
    </row>
    <row r="4997" spans="1:25" x14ac:dyDescent="0.25">
      <c r="A4997" s="28">
        <v>4995</v>
      </c>
      <c r="V4997" s="28">
        <v>4995</v>
      </c>
      <c r="W4997" s="28">
        <f t="shared" si="240"/>
        <v>0</v>
      </c>
      <c r="X4997" s="28">
        <f t="shared" si="241"/>
        <v>0</v>
      </c>
      <c r="Y4997" s="28">
        <f t="shared" si="242"/>
        <v>0</v>
      </c>
    </row>
    <row r="4998" spans="1:25" x14ac:dyDescent="0.25">
      <c r="A4998" s="28">
        <v>4996</v>
      </c>
      <c r="V4998" s="28">
        <v>4996</v>
      </c>
      <c r="W4998" s="28">
        <f t="shared" si="240"/>
        <v>0</v>
      </c>
      <c r="X4998" s="28">
        <f t="shared" si="241"/>
        <v>0</v>
      </c>
      <c r="Y4998" s="28">
        <f t="shared" si="242"/>
        <v>0</v>
      </c>
    </row>
    <row r="4999" spans="1:25" x14ac:dyDescent="0.25">
      <c r="A4999" s="28">
        <v>4997</v>
      </c>
      <c r="V4999" s="28">
        <v>4997</v>
      </c>
      <c r="W4999" s="28">
        <f t="shared" si="240"/>
        <v>0</v>
      </c>
      <c r="X4999" s="28">
        <f t="shared" si="241"/>
        <v>0</v>
      </c>
      <c r="Y4999" s="28">
        <f t="shared" si="242"/>
        <v>0</v>
      </c>
    </row>
    <row r="5000" spans="1:25" x14ac:dyDescent="0.25">
      <c r="A5000" s="28">
        <v>4998</v>
      </c>
      <c r="V5000" s="28">
        <v>4998</v>
      </c>
      <c r="W5000" s="28">
        <f t="shared" si="240"/>
        <v>0</v>
      </c>
      <c r="X5000" s="28">
        <f t="shared" si="241"/>
        <v>0</v>
      </c>
      <c r="Y5000" s="28">
        <f t="shared" si="242"/>
        <v>0</v>
      </c>
    </row>
    <row r="5001" spans="1:25" x14ac:dyDescent="0.25">
      <c r="A5001" s="28">
        <v>4999</v>
      </c>
      <c r="V5001" s="28">
        <v>4999</v>
      </c>
      <c r="W5001" s="28">
        <f t="shared" si="240"/>
        <v>0</v>
      </c>
      <c r="X5001" s="28">
        <f t="shared" si="241"/>
        <v>0</v>
      </c>
      <c r="Y5001" s="28">
        <f t="shared" si="242"/>
        <v>0</v>
      </c>
    </row>
    <row r="5002" spans="1:25" x14ac:dyDescent="0.25">
      <c r="A5002" s="28">
        <v>5000</v>
      </c>
      <c r="V5002" s="28">
        <v>5000</v>
      </c>
      <c r="W5002" s="28">
        <f t="shared" si="240"/>
        <v>0</v>
      </c>
      <c r="X5002" s="28">
        <f t="shared" si="241"/>
        <v>0</v>
      </c>
      <c r="Y5002" s="28">
        <f t="shared" si="242"/>
        <v>0</v>
      </c>
    </row>
  </sheetData>
  <mergeCells count="5">
    <mergeCell ref="F3:G4"/>
    <mergeCell ref="F6:G7"/>
    <mergeCell ref="F9:G10"/>
    <mergeCell ref="F14:H17"/>
    <mergeCell ref="J16:K16"/>
  </mergeCells>
  <hyperlinks>
    <hyperlink ref="AF2" r:id="rId1"/>
  </hyperlinks>
  <pageMargins left="0.7" right="0.7" top="0.78740157499999996" bottom="0.78740157499999996"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AZ5034"/>
  <sheetViews>
    <sheetView topLeftCell="A19" zoomScale="205" zoomScaleNormal="205" workbookViewId="0">
      <selection activeCell="H41" sqref="H41"/>
    </sheetView>
  </sheetViews>
  <sheetFormatPr defaultRowHeight="15" x14ac:dyDescent="0.25"/>
  <cols>
    <col min="1" max="1" width="17" style="117" bestFit="1" customWidth="1"/>
    <col min="2" max="2" width="9.42578125" style="77" bestFit="1" customWidth="1"/>
    <col min="3" max="3" width="9.42578125" style="65" bestFit="1" customWidth="1"/>
    <col min="4" max="4" width="9.42578125" style="77" customWidth="1"/>
    <col min="5" max="5" width="9.42578125" style="65" customWidth="1"/>
    <col min="6" max="6" width="9.42578125" style="28" customWidth="1"/>
    <col min="7" max="7" width="13.42578125" style="28" customWidth="1"/>
    <col min="8" max="8" width="14.85546875" style="28" customWidth="1"/>
    <col min="9" max="9" width="9.42578125" style="28" customWidth="1"/>
    <col min="10" max="10" width="9.140625" style="28"/>
    <col min="11" max="11" width="30" style="28" bestFit="1" customWidth="1"/>
    <col min="12" max="19" width="9.140625" style="28"/>
    <col min="20" max="20" width="3.140625" style="28" bestFit="1" customWidth="1"/>
    <col min="21" max="21" width="2" style="28" bestFit="1" customWidth="1"/>
    <col min="22" max="22" width="9" style="28" bestFit="1" customWidth="1"/>
    <col min="23" max="30" width="3" style="28" bestFit="1" customWidth="1"/>
    <col min="31" max="33" width="4" style="28" bestFit="1" customWidth="1"/>
    <col min="34" max="51" width="4.7109375" style="28" customWidth="1"/>
    <col min="52" max="16384" width="9.140625" style="28"/>
  </cols>
  <sheetData>
    <row r="1" spans="1:45" ht="15.75" thickBot="1" x14ac:dyDescent="0.3">
      <c r="A1" s="116" t="s">
        <v>12</v>
      </c>
      <c r="B1" s="96" t="s">
        <v>30</v>
      </c>
      <c r="C1" s="69" t="s">
        <v>31</v>
      </c>
      <c r="D1" s="96" t="s">
        <v>5299</v>
      </c>
      <c r="E1" s="69" t="s">
        <v>5300</v>
      </c>
      <c r="F1" s="94"/>
      <c r="G1" s="94"/>
      <c r="H1" s="94"/>
      <c r="I1" s="94"/>
      <c r="X1" s="94"/>
      <c r="Z1" s="94"/>
    </row>
    <row r="2" spans="1:45" x14ac:dyDescent="0.25">
      <c r="A2" s="117">
        <v>1</v>
      </c>
      <c r="B2" s="211">
        <v>39</v>
      </c>
      <c r="C2" s="211">
        <v>33</v>
      </c>
      <c r="D2" s="77">
        <f>IFERROR(_xlfn.RANK.AVG(B2,$B$2:$C$5001,1)," ")</f>
        <v>266</v>
      </c>
      <c r="E2" s="65">
        <f>IFERROR(_xlfn.RANK.AVG(C2,$B$2:$C$5001,1)," ")</f>
        <v>226.5</v>
      </c>
      <c r="F2" s="94"/>
      <c r="G2" s="18" t="s">
        <v>5228</v>
      </c>
      <c r="H2" s="21"/>
      <c r="I2" s="94"/>
      <c r="K2" s="18" t="s">
        <v>41</v>
      </c>
      <c r="L2" s="21">
        <f>COUNT(B2:B5001)</f>
        <v>213</v>
      </c>
      <c r="T2" s="28" t="s">
        <v>8</v>
      </c>
      <c r="U2" s="28">
        <v>2</v>
      </c>
      <c r="V2" s="28">
        <v>3</v>
      </c>
      <c r="W2" s="28">
        <v>4</v>
      </c>
      <c r="X2" s="28">
        <v>5</v>
      </c>
      <c r="Y2" s="28">
        <v>6</v>
      </c>
      <c r="Z2" s="28">
        <v>7</v>
      </c>
      <c r="AA2" s="28">
        <v>8</v>
      </c>
      <c r="AB2" s="28">
        <v>9</v>
      </c>
      <c r="AC2" s="28">
        <v>10</v>
      </c>
      <c r="AD2" s="28">
        <v>11</v>
      </c>
      <c r="AE2" s="28">
        <v>12</v>
      </c>
      <c r="AF2" s="28">
        <v>13</v>
      </c>
      <c r="AG2" s="28">
        <v>14</v>
      </c>
      <c r="AH2" s="28">
        <v>15</v>
      </c>
      <c r="AI2" s="28">
        <v>16</v>
      </c>
      <c r="AJ2" s="28">
        <v>17</v>
      </c>
      <c r="AK2" s="28">
        <v>18</v>
      </c>
      <c r="AL2" s="28">
        <v>19</v>
      </c>
      <c r="AM2" s="28">
        <v>20</v>
      </c>
    </row>
    <row r="3" spans="1:45" x14ac:dyDescent="0.25">
      <c r="A3" s="117">
        <v>2</v>
      </c>
      <c r="B3" s="211">
        <v>25</v>
      </c>
      <c r="C3" s="211">
        <v>1</v>
      </c>
      <c r="D3" s="77">
        <f t="shared" ref="D3:D66" si="0">IFERROR(_xlfn.RANK.AVG(B3,$B$2:$C$5001,1)," ")</f>
        <v>162</v>
      </c>
      <c r="E3" s="65">
        <f t="shared" ref="E3:E66" si="1">IFERROR(_xlfn.RANK.AVG(C3,$B$2:$C$5001,1)," ")</f>
        <v>5</v>
      </c>
      <c r="F3" s="94"/>
      <c r="G3" s="237" t="s">
        <v>5229</v>
      </c>
      <c r="H3" s="239"/>
      <c r="I3" s="94"/>
      <c r="K3" s="22" t="s">
        <v>42</v>
      </c>
      <c r="L3" s="23">
        <f>COUNT(C2:C5001)</f>
        <v>141</v>
      </c>
      <c r="N3" s="94"/>
      <c r="T3" s="28">
        <v>4</v>
      </c>
      <c r="U3" s="28" t="s">
        <v>58</v>
      </c>
      <c r="V3" s="28" t="s">
        <v>58</v>
      </c>
      <c r="W3" s="28">
        <v>0</v>
      </c>
      <c r="AS3" s="28">
        <v>1E-3</v>
      </c>
    </row>
    <row r="4" spans="1:45" ht="15.75" thickBot="1" x14ac:dyDescent="0.3">
      <c r="A4" s="117">
        <v>3</v>
      </c>
      <c r="B4" s="211">
        <v>4</v>
      </c>
      <c r="C4" s="211">
        <v>18</v>
      </c>
      <c r="D4" s="77">
        <f t="shared" si="0"/>
        <v>27</v>
      </c>
      <c r="E4" s="65">
        <f t="shared" si="1"/>
        <v>113.5</v>
      </c>
      <c r="F4" s="94"/>
      <c r="G4" s="240"/>
      <c r="H4" s="242"/>
      <c r="I4" s="94"/>
      <c r="K4" s="22" t="s">
        <v>56</v>
      </c>
      <c r="L4" s="23">
        <f>SUM(D2:D5001)</f>
        <v>39159</v>
      </c>
      <c r="N4" s="94"/>
      <c r="T4" s="28">
        <v>5</v>
      </c>
      <c r="U4" s="28" t="s">
        <v>58</v>
      </c>
      <c r="V4" s="28">
        <v>0</v>
      </c>
      <c r="W4" s="28">
        <v>1</v>
      </c>
      <c r="X4" s="28">
        <v>2</v>
      </c>
      <c r="AS4" s="28">
        <v>0.01</v>
      </c>
    </row>
    <row r="5" spans="1:45" ht="15.75" thickBot="1" x14ac:dyDescent="0.3">
      <c r="A5" s="117">
        <v>4</v>
      </c>
      <c r="B5" s="211">
        <v>5</v>
      </c>
      <c r="C5" s="211">
        <v>11</v>
      </c>
      <c r="D5" s="77">
        <f t="shared" si="0"/>
        <v>33</v>
      </c>
      <c r="E5" s="65">
        <f t="shared" si="1"/>
        <v>69.5</v>
      </c>
      <c r="F5" s="94"/>
      <c r="G5" s="94"/>
      <c r="H5" s="94"/>
      <c r="I5" s="94"/>
      <c r="K5" s="24" t="s">
        <v>57</v>
      </c>
      <c r="L5" s="27">
        <f>SUM(E2:E5001)</f>
        <v>23676</v>
      </c>
      <c r="N5" s="94"/>
      <c r="T5" s="28">
        <v>6</v>
      </c>
      <c r="U5" s="28" t="s">
        <v>58</v>
      </c>
      <c r="V5" s="28">
        <v>1</v>
      </c>
      <c r="W5" s="28">
        <v>2</v>
      </c>
      <c r="X5" s="28">
        <v>3</v>
      </c>
      <c r="Y5" s="28">
        <v>5</v>
      </c>
      <c r="AS5" s="28">
        <v>0.05</v>
      </c>
    </row>
    <row r="6" spans="1:45" ht="15.75" thickBot="1" x14ac:dyDescent="0.3">
      <c r="A6" s="117">
        <v>5</v>
      </c>
      <c r="B6" s="211">
        <v>4</v>
      </c>
      <c r="C6" s="211">
        <v>31</v>
      </c>
      <c r="D6" s="77">
        <f t="shared" si="0"/>
        <v>27</v>
      </c>
      <c r="E6" s="65">
        <f t="shared" si="1"/>
        <v>206.5</v>
      </c>
      <c r="F6" s="94"/>
      <c r="G6" s="317" t="s">
        <v>5398</v>
      </c>
      <c r="H6" s="318"/>
      <c r="I6" s="94"/>
      <c r="N6" s="94"/>
      <c r="T6" s="28">
        <v>7</v>
      </c>
      <c r="U6" s="28" t="s">
        <v>58</v>
      </c>
      <c r="V6" s="28">
        <v>1</v>
      </c>
      <c r="W6" s="28">
        <v>3</v>
      </c>
      <c r="X6" s="28">
        <v>5</v>
      </c>
      <c r="Y6" s="28">
        <v>6</v>
      </c>
      <c r="Z6" s="28">
        <v>8</v>
      </c>
    </row>
    <row r="7" spans="1:45" ht="15.75" thickBot="1" x14ac:dyDescent="0.3">
      <c r="A7" s="117">
        <v>6</v>
      </c>
      <c r="B7" s="211">
        <v>44</v>
      </c>
      <c r="C7" s="211">
        <v>9</v>
      </c>
      <c r="D7" s="77">
        <f t="shared" si="0"/>
        <v>306.5</v>
      </c>
      <c r="E7" s="65">
        <f t="shared" si="1"/>
        <v>56</v>
      </c>
      <c r="F7" s="94"/>
      <c r="G7" s="240"/>
      <c r="H7" s="242"/>
      <c r="I7" s="94"/>
      <c r="K7" s="18" t="s">
        <v>54</v>
      </c>
      <c r="L7" s="21">
        <f>L4-((L2*(L2+1))/2)</f>
        <v>16368</v>
      </c>
      <c r="N7" s="94"/>
      <c r="T7" s="28">
        <v>8</v>
      </c>
      <c r="U7" s="28">
        <v>0</v>
      </c>
      <c r="V7" s="28">
        <v>2</v>
      </c>
      <c r="W7" s="28">
        <v>4</v>
      </c>
      <c r="X7" s="28">
        <v>6</v>
      </c>
      <c r="Y7" s="28">
        <v>8</v>
      </c>
      <c r="Z7" s="28">
        <v>10</v>
      </c>
      <c r="AA7" s="28">
        <v>13</v>
      </c>
    </row>
    <row r="8" spans="1:45" ht="15.75" thickBot="1" x14ac:dyDescent="0.3">
      <c r="A8" s="117">
        <v>7</v>
      </c>
      <c r="B8" s="211">
        <v>33</v>
      </c>
      <c r="C8" s="211">
        <v>40</v>
      </c>
      <c r="D8" s="77">
        <f t="shared" si="0"/>
        <v>226.5</v>
      </c>
      <c r="E8" s="65">
        <f t="shared" si="1"/>
        <v>276</v>
      </c>
      <c r="F8" s="94"/>
      <c r="G8" s="94"/>
      <c r="H8" s="94"/>
      <c r="I8" s="94"/>
      <c r="K8" s="24" t="s">
        <v>55</v>
      </c>
      <c r="L8" s="27">
        <f>L5-((L3*(L3+1))/2)</f>
        <v>13665</v>
      </c>
      <c r="N8" s="94"/>
      <c r="T8" s="28">
        <v>9</v>
      </c>
      <c r="U8" s="28">
        <v>0</v>
      </c>
      <c r="V8" s="28">
        <v>2</v>
      </c>
      <c r="W8" s="28">
        <v>4</v>
      </c>
      <c r="X8" s="28">
        <v>7</v>
      </c>
      <c r="Y8" s="28">
        <v>10</v>
      </c>
      <c r="Z8" s="28">
        <v>12</v>
      </c>
      <c r="AA8" s="28">
        <v>15</v>
      </c>
      <c r="AB8" s="28">
        <v>17</v>
      </c>
    </row>
    <row r="9" spans="1:45" ht="15.75" thickBot="1" x14ac:dyDescent="0.3">
      <c r="A9" s="117">
        <v>8</v>
      </c>
      <c r="B9" s="211">
        <v>45</v>
      </c>
      <c r="C9" s="211">
        <v>43</v>
      </c>
      <c r="D9" s="77">
        <f t="shared" si="0"/>
        <v>316.5</v>
      </c>
      <c r="E9" s="65">
        <f t="shared" si="1"/>
        <v>298.5</v>
      </c>
      <c r="F9" s="94"/>
      <c r="G9" s="355" t="s">
        <v>5399</v>
      </c>
      <c r="H9" s="356"/>
      <c r="I9" s="94"/>
      <c r="N9" s="94"/>
      <c r="T9" s="28">
        <v>10</v>
      </c>
      <c r="U9" s="28">
        <v>0</v>
      </c>
      <c r="V9" s="28">
        <v>3</v>
      </c>
      <c r="W9" s="28">
        <v>5</v>
      </c>
      <c r="X9" s="28">
        <v>8</v>
      </c>
      <c r="Y9" s="28">
        <v>11</v>
      </c>
      <c r="Z9" s="28">
        <v>14</v>
      </c>
      <c r="AA9" s="28">
        <v>17</v>
      </c>
      <c r="AB9" s="28">
        <v>20</v>
      </c>
      <c r="AC9" s="28">
        <v>23</v>
      </c>
    </row>
    <row r="10" spans="1:45" ht="15.75" thickBot="1" x14ac:dyDescent="0.3">
      <c r="A10" s="117">
        <v>9</v>
      </c>
      <c r="B10" s="211">
        <v>13</v>
      </c>
      <c r="C10" s="211">
        <v>6</v>
      </c>
      <c r="D10" s="77">
        <f t="shared" si="0"/>
        <v>85.5</v>
      </c>
      <c r="E10" s="65">
        <f t="shared" si="1"/>
        <v>38</v>
      </c>
      <c r="F10" s="94"/>
      <c r="G10" s="357"/>
      <c r="H10" s="358"/>
      <c r="I10" s="94"/>
      <c r="K10" s="18" t="s">
        <v>59</v>
      </c>
      <c r="L10" s="21">
        <f>IF(L7&lt;L8,L7,L8)</f>
        <v>13665</v>
      </c>
      <c r="N10" s="94"/>
      <c r="T10" s="28">
        <v>11</v>
      </c>
      <c r="U10" s="28">
        <v>0</v>
      </c>
      <c r="V10" s="28">
        <v>3</v>
      </c>
      <c r="W10" s="28">
        <v>6</v>
      </c>
      <c r="X10" s="28">
        <v>9</v>
      </c>
      <c r="Y10" s="28">
        <v>13</v>
      </c>
      <c r="Z10" s="28">
        <v>16</v>
      </c>
      <c r="AA10" s="28">
        <v>19</v>
      </c>
      <c r="AB10" s="28">
        <v>23</v>
      </c>
      <c r="AC10" s="28">
        <v>26</v>
      </c>
      <c r="AD10" s="28">
        <v>30</v>
      </c>
    </row>
    <row r="11" spans="1:45" ht="15.75" thickBot="1" x14ac:dyDescent="0.3">
      <c r="A11" s="117">
        <v>10</v>
      </c>
      <c r="B11" s="211">
        <v>22</v>
      </c>
      <c r="C11" s="211">
        <v>29</v>
      </c>
      <c r="D11" s="77">
        <f t="shared" si="0"/>
        <v>142</v>
      </c>
      <c r="E11" s="65">
        <f t="shared" si="1"/>
        <v>191</v>
      </c>
      <c r="F11" s="94"/>
      <c r="G11" s="94"/>
      <c r="H11" s="94"/>
      <c r="I11" s="94"/>
      <c r="K11" s="24" t="s">
        <v>60</v>
      </c>
      <c r="L11" s="27" t="e">
        <f>INDEX(U3:AM29,L2-3,L3-1)</f>
        <v>#REF!</v>
      </c>
      <c r="N11" s="94"/>
      <c r="T11" s="28">
        <v>12</v>
      </c>
      <c r="U11" s="28">
        <v>1</v>
      </c>
      <c r="V11" s="28">
        <v>4</v>
      </c>
      <c r="W11" s="28">
        <v>7</v>
      </c>
      <c r="X11" s="28">
        <v>11</v>
      </c>
      <c r="Y11" s="28">
        <v>14</v>
      </c>
      <c r="Z11" s="28">
        <v>18</v>
      </c>
      <c r="AA11" s="28">
        <v>22</v>
      </c>
      <c r="AB11" s="28">
        <v>26</v>
      </c>
      <c r="AC11" s="28">
        <v>29</v>
      </c>
      <c r="AD11" s="28">
        <v>33</v>
      </c>
      <c r="AE11" s="28">
        <v>37</v>
      </c>
    </row>
    <row r="12" spans="1:45" ht="15.75" thickBot="1" x14ac:dyDescent="0.3">
      <c r="A12" s="117">
        <v>11</v>
      </c>
      <c r="B12" s="211">
        <v>44</v>
      </c>
      <c r="C12" s="211">
        <v>37</v>
      </c>
      <c r="D12" s="77">
        <f t="shared" si="0"/>
        <v>306.5</v>
      </c>
      <c r="E12" s="65">
        <f t="shared" si="1"/>
        <v>251.5</v>
      </c>
      <c r="F12" s="94"/>
      <c r="G12" s="94"/>
      <c r="H12" s="94"/>
      <c r="I12" s="94"/>
      <c r="N12" s="94"/>
      <c r="T12" s="28">
        <v>13</v>
      </c>
      <c r="U12" s="28">
        <v>1</v>
      </c>
      <c r="V12" s="28">
        <v>4</v>
      </c>
      <c r="W12" s="28">
        <v>8</v>
      </c>
      <c r="X12" s="28">
        <v>12</v>
      </c>
      <c r="Y12" s="28">
        <v>16</v>
      </c>
      <c r="Z12" s="28">
        <v>20</v>
      </c>
      <c r="AA12" s="28">
        <v>24</v>
      </c>
      <c r="AB12" s="28">
        <v>28</v>
      </c>
      <c r="AC12" s="28">
        <v>33</v>
      </c>
      <c r="AD12" s="28">
        <v>37</v>
      </c>
      <c r="AE12" s="28">
        <v>41</v>
      </c>
      <c r="AF12" s="28">
        <v>45</v>
      </c>
    </row>
    <row r="13" spans="1:45" ht="15" customHeight="1" x14ac:dyDescent="0.25">
      <c r="A13" s="117">
        <v>12</v>
      </c>
      <c r="B13" s="211">
        <v>11</v>
      </c>
      <c r="C13" s="211">
        <v>18</v>
      </c>
      <c r="D13" s="77">
        <f t="shared" si="0"/>
        <v>69.5</v>
      </c>
      <c r="E13" s="65">
        <f t="shared" si="1"/>
        <v>113.5</v>
      </c>
      <c r="F13" s="94"/>
      <c r="G13" s="94"/>
      <c r="H13" s="94"/>
      <c r="I13" s="94"/>
      <c r="K13" s="18" t="s">
        <v>61</v>
      </c>
      <c r="L13" s="340" t="e">
        <f>IF(L11&lt;L10,"Protože spočtená hodnota je menší než tabulková, není možné zamítnout nulovou hypotézu","Protože spočtená hodnota je větší než tabulková, zamítáme nulovou hypotézu")</f>
        <v>#REF!</v>
      </c>
      <c r="M13" s="340"/>
      <c r="N13" s="318"/>
      <c r="T13" s="28">
        <v>14</v>
      </c>
      <c r="U13" s="28">
        <v>1</v>
      </c>
      <c r="V13" s="28">
        <v>5</v>
      </c>
      <c r="W13" s="28">
        <v>9</v>
      </c>
      <c r="X13" s="28">
        <v>13</v>
      </c>
      <c r="Y13" s="28">
        <v>17</v>
      </c>
      <c r="Z13" s="28">
        <v>22</v>
      </c>
      <c r="AA13" s="28">
        <v>26</v>
      </c>
      <c r="AB13" s="28">
        <v>31</v>
      </c>
      <c r="AC13" s="28">
        <v>36</v>
      </c>
      <c r="AD13" s="28">
        <v>40</v>
      </c>
      <c r="AE13" s="28">
        <v>45</v>
      </c>
      <c r="AF13" s="28">
        <v>50</v>
      </c>
      <c r="AG13" s="28">
        <v>55</v>
      </c>
    </row>
    <row r="14" spans="1:45" ht="14.45" customHeight="1" x14ac:dyDescent="0.25">
      <c r="A14" s="117">
        <v>13</v>
      </c>
      <c r="B14" s="211">
        <v>40</v>
      </c>
      <c r="C14" s="211">
        <v>3</v>
      </c>
      <c r="D14" s="77">
        <f t="shared" si="0"/>
        <v>276</v>
      </c>
      <c r="E14" s="65">
        <f t="shared" si="1"/>
        <v>20</v>
      </c>
      <c r="K14" s="22"/>
      <c r="L14" s="238"/>
      <c r="M14" s="238"/>
      <c r="N14" s="239"/>
      <c r="T14" s="28">
        <v>15</v>
      </c>
      <c r="U14" s="28">
        <v>1</v>
      </c>
      <c r="V14" s="28">
        <v>5</v>
      </c>
      <c r="W14" s="28">
        <v>10</v>
      </c>
      <c r="X14" s="28">
        <v>14</v>
      </c>
      <c r="Y14" s="28">
        <v>19</v>
      </c>
      <c r="Z14" s="28">
        <v>24</v>
      </c>
      <c r="AA14" s="28">
        <v>29</v>
      </c>
      <c r="AB14" s="28">
        <v>34</v>
      </c>
      <c r="AC14" s="28">
        <v>39</v>
      </c>
      <c r="AD14" s="28">
        <v>44</v>
      </c>
      <c r="AE14" s="28">
        <v>49</v>
      </c>
      <c r="AF14" s="28">
        <v>54</v>
      </c>
      <c r="AG14" s="28">
        <v>59</v>
      </c>
      <c r="AH14" s="28">
        <v>64</v>
      </c>
    </row>
    <row r="15" spans="1:45" x14ac:dyDescent="0.25">
      <c r="A15" s="117">
        <v>14</v>
      </c>
      <c r="B15" s="211">
        <v>6</v>
      </c>
      <c r="C15" s="211">
        <v>25</v>
      </c>
      <c r="D15" s="77">
        <f t="shared" si="0"/>
        <v>38</v>
      </c>
      <c r="E15" s="65">
        <f t="shared" si="1"/>
        <v>162</v>
      </c>
      <c r="G15" s="9"/>
      <c r="K15" s="22"/>
      <c r="L15" s="238"/>
      <c r="M15" s="238"/>
      <c r="N15" s="239"/>
      <c r="T15" s="28">
        <v>16</v>
      </c>
      <c r="U15" s="28">
        <v>1</v>
      </c>
      <c r="V15" s="28">
        <v>6</v>
      </c>
      <c r="W15" s="28">
        <v>11</v>
      </c>
      <c r="X15" s="28">
        <v>15</v>
      </c>
      <c r="Y15" s="28">
        <v>21</v>
      </c>
      <c r="Z15" s="28">
        <v>26</v>
      </c>
      <c r="AA15" s="28">
        <v>31</v>
      </c>
      <c r="AB15" s="28">
        <v>37</v>
      </c>
      <c r="AC15" s="28">
        <v>42</v>
      </c>
      <c r="AD15" s="28">
        <v>47</v>
      </c>
      <c r="AE15" s="28">
        <v>53</v>
      </c>
      <c r="AF15" s="28">
        <v>59</v>
      </c>
      <c r="AG15" s="28">
        <v>64</v>
      </c>
      <c r="AH15" s="28">
        <v>70</v>
      </c>
      <c r="AI15" s="28">
        <v>75</v>
      </c>
    </row>
    <row r="16" spans="1:45" ht="15.75" thickBot="1" x14ac:dyDescent="0.3">
      <c r="A16" s="117">
        <v>15</v>
      </c>
      <c r="B16" s="211">
        <v>42</v>
      </c>
      <c r="C16" s="211">
        <v>50</v>
      </c>
      <c r="D16" s="77">
        <f t="shared" si="0"/>
        <v>291.5</v>
      </c>
      <c r="E16" s="65">
        <f t="shared" si="1"/>
        <v>352</v>
      </c>
      <c r="G16" s="9"/>
      <c r="K16" s="24"/>
      <c r="L16" s="241"/>
      <c r="M16" s="241"/>
      <c r="N16" s="242"/>
      <c r="T16" s="28">
        <v>17</v>
      </c>
      <c r="U16" s="28">
        <v>2</v>
      </c>
      <c r="V16" s="28">
        <v>6</v>
      </c>
      <c r="W16" s="28">
        <v>11</v>
      </c>
      <c r="X16" s="28">
        <v>17</v>
      </c>
      <c r="Y16" s="28">
        <v>22</v>
      </c>
      <c r="Z16" s="28">
        <v>28</v>
      </c>
      <c r="AA16" s="28">
        <v>34</v>
      </c>
      <c r="AB16" s="28">
        <v>39</v>
      </c>
      <c r="AC16" s="28">
        <v>45</v>
      </c>
      <c r="AD16" s="28">
        <v>51</v>
      </c>
      <c r="AE16" s="28">
        <v>57</v>
      </c>
      <c r="AF16" s="28">
        <v>63</v>
      </c>
      <c r="AG16" s="28">
        <v>69</v>
      </c>
      <c r="AH16" s="28">
        <v>75</v>
      </c>
      <c r="AI16" s="28">
        <v>81</v>
      </c>
      <c r="AJ16" s="28">
        <v>87</v>
      </c>
    </row>
    <row r="17" spans="1:39" x14ac:dyDescent="0.25">
      <c r="A17" s="117">
        <v>16</v>
      </c>
      <c r="B17" s="211">
        <v>27</v>
      </c>
      <c r="C17" s="211">
        <v>27</v>
      </c>
      <c r="D17" s="77">
        <f t="shared" si="0"/>
        <v>177.5</v>
      </c>
      <c r="E17" s="65">
        <f t="shared" si="1"/>
        <v>177.5</v>
      </c>
      <c r="G17" s="9"/>
      <c r="N17" s="94"/>
      <c r="T17" s="28">
        <v>18</v>
      </c>
      <c r="U17" s="28">
        <v>2</v>
      </c>
      <c r="V17" s="28">
        <v>7</v>
      </c>
      <c r="W17" s="28">
        <v>12</v>
      </c>
      <c r="X17" s="28">
        <v>18</v>
      </c>
      <c r="Y17" s="28">
        <v>24</v>
      </c>
      <c r="Z17" s="28">
        <v>30</v>
      </c>
      <c r="AA17" s="28">
        <v>36</v>
      </c>
      <c r="AB17" s="28">
        <v>42</v>
      </c>
      <c r="AC17" s="28">
        <v>48</v>
      </c>
      <c r="AD17" s="28">
        <v>55</v>
      </c>
      <c r="AE17" s="28">
        <v>61</v>
      </c>
      <c r="AF17" s="28">
        <v>67</v>
      </c>
      <c r="AG17" s="28">
        <v>74</v>
      </c>
      <c r="AH17" s="28">
        <v>80</v>
      </c>
      <c r="AI17" s="28">
        <v>86</v>
      </c>
      <c r="AJ17" s="28">
        <v>93</v>
      </c>
      <c r="AK17" s="28">
        <v>99</v>
      </c>
    </row>
    <row r="18" spans="1:39" x14ac:dyDescent="0.25">
      <c r="A18" s="117">
        <v>17</v>
      </c>
      <c r="B18" s="211">
        <v>37</v>
      </c>
      <c r="C18" s="211">
        <v>29</v>
      </c>
      <c r="D18" s="77">
        <f t="shared" si="0"/>
        <v>251.5</v>
      </c>
      <c r="E18" s="65">
        <f t="shared" si="1"/>
        <v>191</v>
      </c>
      <c r="N18" s="94"/>
      <c r="T18" s="28">
        <v>19</v>
      </c>
      <c r="U18" s="28">
        <v>2</v>
      </c>
      <c r="V18" s="28">
        <v>7</v>
      </c>
      <c r="W18" s="28">
        <v>13</v>
      </c>
      <c r="X18" s="28">
        <v>19</v>
      </c>
      <c r="Y18" s="28">
        <v>25</v>
      </c>
      <c r="Z18" s="28">
        <v>32</v>
      </c>
      <c r="AA18" s="28">
        <v>38</v>
      </c>
      <c r="AB18" s="28">
        <v>45</v>
      </c>
      <c r="AC18" s="28">
        <v>52</v>
      </c>
      <c r="AD18" s="28">
        <v>58</v>
      </c>
      <c r="AE18" s="28">
        <v>65</v>
      </c>
      <c r="AF18" s="28">
        <v>72</v>
      </c>
      <c r="AG18" s="28">
        <v>78</v>
      </c>
      <c r="AH18" s="28">
        <v>85</v>
      </c>
      <c r="AI18" s="28">
        <v>92</v>
      </c>
      <c r="AJ18" s="28">
        <v>99</v>
      </c>
      <c r="AK18" s="28">
        <v>106</v>
      </c>
      <c r="AL18" s="28">
        <v>113</v>
      </c>
    </row>
    <row r="19" spans="1:39" x14ac:dyDescent="0.25">
      <c r="A19" s="117">
        <v>18</v>
      </c>
      <c r="B19" s="211">
        <v>16</v>
      </c>
      <c r="C19" s="211">
        <v>9</v>
      </c>
      <c r="D19" s="77">
        <f t="shared" si="0"/>
        <v>102</v>
      </c>
      <c r="E19" s="65">
        <f t="shared" si="1"/>
        <v>56</v>
      </c>
      <c r="N19" s="94"/>
      <c r="T19" s="28">
        <v>20</v>
      </c>
      <c r="U19" s="28">
        <v>2</v>
      </c>
      <c r="V19" s="28">
        <v>8</v>
      </c>
      <c r="W19" s="28">
        <v>14</v>
      </c>
      <c r="X19" s="28">
        <v>20</v>
      </c>
      <c r="Y19" s="28">
        <v>27</v>
      </c>
      <c r="Z19" s="28">
        <v>34</v>
      </c>
      <c r="AA19" s="28">
        <v>41</v>
      </c>
      <c r="AB19" s="28">
        <v>48</v>
      </c>
      <c r="AC19" s="28">
        <v>55</v>
      </c>
      <c r="AD19" s="28">
        <v>62</v>
      </c>
      <c r="AE19" s="28">
        <v>69</v>
      </c>
      <c r="AF19" s="28">
        <v>76</v>
      </c>
      <c r="AG19" s="28">
        <v>83</v>
      </c>
      <c r="AH19" s="28">
        <v>90</v>
      </c>
      <c r="AI19" s="28">
        <v>98</v>
      </c>
      <c r="AJ19" s="28">
        <v>105</v>
      </c>
      <c r="AK19" s="28">
        <v>112</v>
      </c>
      <c r="AL19" s="28">
        <v>119</v>
      </c>
      <c r="AM19" s="28">
        <v>127</v>
      </c>
    </row>
    <row r="20" spans="1:39" x14ac:dyDescent="0.25">
      <c r="A20" s="117">
        <v>19</v>
      </c>
      <c r="B20" s="211">
        <v>4</v>
      </c>
      <c r="C20" s="211">
        <v>18</v>
      </c>
      <c r="D20" s="77">
        <f t="shared" si="0"/>
        <v>27</v>
      </c>
      <c r="E20" s="65">
        <f t="shared" si="1"/>
        <v>113.5</v>
      </c>
      <c r="N20" s="94"/>
      <c r="T20" s="28">
        <v>21</v>
      </c>
      <c r="U20" s="28">
        <v>3</v>
      </c>
      <c r="V20" s="28">
        <v>8</v>
      </c>
      <c r="W20" s="28">
        <v>15</v>
      </c>
      <c r="X20" s="28">
        <v>22</v>
      </c>
      <c r="Y20" s="28">
        <v>29</v>
      </c>
      <c r="Z20" s="28">
        <v>36</v>
      </c>
      <c r="AA20" s="28">
        <v>43</v>
      </c>
      <c r="AB20" s="28">
        <v>50</v>
      </c>
      <c r="AC20" s="28">
        <v>58</v>
      </c>
      <c r="AD20" s="28">
        <v>65</v>
      </c>
      <c r="AE20" s="28">
        <v>73</v>
      </c>
      <c r="AF20" s="28">
        <v>80</v>
      </c>
      <c r="AG20" s="28">
        <v>88</v>
      </c>
      <c r="AH20" s="28">
        <v>96</v>
      </c>
      <c r="AI20" s="28">
        <v>103</v>
      </c>
      <c r="AJ20" s="28">
        <v>111</v>
      </c>
      <c r="AK20" s="28">
        <v>119</v>
      </c>
      <c r="AL20" s="28">
        <v>126</v>
      </c>
      <c r="AM20" s="28">
        <v>134</v>
      </c>
    </row>
    <row r="21" spans="1:39" ht="15.75" thickBot="1" x14ac:dyDescent="0.3">
      <c r="A21" s="117">
        <v>20</v>
      </c>
      <c r="B21" s="211">
        <v>7</v>
      </c>
      <c r="C21" s="211">
        <v>31</v>
      </c>
      <c r="D21" s="77">
        <f t="shared" si="0"/>
        <v>44</v>
      </c>
      <c r="E21" s="65">
        <f t="shared" si="1"/>
        <v>206.5</v>
      </c>
      <c r="N21" s="94"/>
      <c r="T21" s="28">
        <v>22</v>
      </c>
      <c r="U21" s="28">
        <v>3</v>
      </c>
      <c r="V21" s="28">
        <v>9</v>
      </c>
      <c r="W21" s="28">
        <v>16</v>
      </c>
      <c r="X21" s="28">
        <v>23</v>
      </c>
      <c r="Y21" s="28">
        <v>30</v>
      </c>
      <c r="Z21" s="28">
        <v>38</v>
      </c>
      <c r="AA21" s="28">
        <v>45</v>
      </c>
      <c r="AB21" s="28">
        <v>53</v>
      </c>
      <c r="AC21" s="28">
        <v>61</v>
      </c>
      <c r="AD21" s="28">
        <v>69</v>
      </c>
      <c r="AE21" s="28">
        <v>77</v>
      </c>
      <c r="AF21" s="28">
        <v>85</v>
      </c>
      <c r="AG21" s="28">
        <v>93</v>
      </c>
      <c r="AH21" s="28">
        <v>101</v>
      </c>
      <c r="AI21" s="28">
        <v>109</v>
      </c>
      <c r="AJ21" s="28">
        <v>117</v>
      </c>
      <c r="AK21" s="28">
        <v>125</v>
      </c>
      <c r="AL21" s="28">
        <v>133</v>
      </c>
      <c r="AM21" s="28">
        <v>141</v>
      </c>
    </row>
    <row r="22" spans="1:39" ht="15.75" thickBot="1" x14ac:dyDescent="0.3">
      <c r="A22" s="117">
        <v>21</v>
      </c>
      <c r="B22" s="211">
        <v>2</v>
      </c>
      <c r="C22" s="211">
        <v>42</v>
      </c>
      <c r="D22" s="77">
        <f t="shared" si="0"/>
        <v>13</v>
      </c>
      <c r="E22" s="65">
        <f t="shared" si="1"/>
        <v>291.5</v>
      </c>
      <c r="G22" s="99" t="s">
        <v>5297</v>
      </c>
      <c r="H22" s="184"/>
      <c r="I22" s="184"/>
      <c r="J22" s="184"/>
      <c r="K22" s="184"/>
      <c r="L22" s="184"/>
      <c r="M22" s="181"/>
      <c r="N22" s="94"/>
      <c r="T22" s="28">
        <v>23</v>
      </c>
      <c r="U22" s="28">
        <v>3</v>
      </c>
      <c r="V22" s="28">
        <v>9</v>
      </c>
      <c r="W22" s="28">
        <v>17</v>
      </c>
      <c r="X22" s="28">
        <v>24</v>
      </c>
      <c r="Y22" s="28">
        <v>32</v>
      </c>
      <c r="Z22" s="28">
        <v>40</v>
      </c>
      <c r="AA22" s="28">
        <v>48</v>
      </c>
      <c r="AB22" s="28">
        <v>56</v>
      </c>
      <c r="AC22" s="28">
        <v>64</v>
      </c>
      <c r="AD22" s="28">
        <v>73</v>
      </c>
      <c r="AE22" s="28">
        <v>81</v>
      </c>
      <c r="AF22" s="28">
        <v>89</v>
      </c>
      <c r="AG22" s="28">
        <v>98</v>
      </c>
      <c r="AH22" s="28">
        <v>106</v>
      </c>
      <c r="AI22" s="28">
        <v>115</v>
      </c>
      <c r="AJ22" s="28">
        <v>123</v>
      </c>
      <c r="AK22" s="28">
        <v>132</v>
      </c>
      <c r="AL22" s="28">
        <v>140</v>
      </c>
      <c r="AM22" s="28">
        <v>149</v>
      </c>
    </row>
    <row r="23" spans="1:39" x14ac:dyDescent="0.25">
      <c r="A23" s="117">
        <v>22</v>
      </c>
      <c r="B23" s="211">
        <v>44</v>
      </c>
      <c r="C23" s="211">
        <v>21</v>
      </c>
      <c r="D23" s="77">
        <f t="shared" si="0"/>
        <v>306.5</v>
      </c>
      <c r="E23" s="65">
        <f t="shared" si="1"/>
        <v>133</v>
      </c>
      <c r="N23" s="94"/>
      <c r="T23" s="28">
        <v>24</v>
      </c>
      <c r="U23" s="28">
        <v>3</v>
      </c>
      <c r="V23" s="28">
        <v>10</v>
      </c>
      <c r="W23" s="28">
        <v>17</v>
      </c>
      <c r="X23" s="28">
        <v>25</v>
      </c>
      <c r="Y23" s="28">
        <v>33</v>
      </c>
      <c r="Z23" s="28">
        <v>42</v>
      </c>
      <c r="AA23" s="28">
        <v>50</v>
      </c>
      <c r="AB23" s="28">
        <v>59</v>
      </c>
      <c r="AC23" s="28">
        <v>67</v>
      </c>
      <c r="AD23" s="28">
        <v>76</v>
      </c>
      <c r="AE23" s="28">
        <v>85</v>
      </c>
      <c r="AF23" s="28">
        <v>94</v>
      </c>
      <c r="AG23" s="28">
        <v>102</v>
      </c>
      <c r="AH23" s="28">
        <v>111</v>
      </c>
      <c r="AI23" s="28">
        <v>120</v>
      </c>
      <c r="AJ23" s="28">
        <v>129</v>
      </c>
      <c r="AK23" s="28">
        <v>138</v>
      </c>
      <c r="AL23" s="28">
        <v>147</v>
      </c>
      <c r="AM23" s="28">
        <v>156</v>
      </c>
    </row>
    <row r="24" spans="1:39" ht="15.75" thickBot="1" x14ac:dyDescent="0.3">
      <c r="A24" s="117">
        <v>23</v>
      </c>
      <c r="B24" s="211">
        <v>25</v>
      </c>
      <c r="C24" s="211">
        <v>2</v>
      </c>
      <c r="D24" s="77">
        <f t="shared" si="0"/>
        <v>162</v>
      </c>
      <c r="E24" s="65">
        <f t="shared" si="1"/>
        <v>13</v>
      </c>
      <c r="N24" s="94"/>
      <c r="T24" s="28">
        <v>25</v>
      </c>
      <c r="U24" s="28">
        <v>3</v>
      </c>
      <c r="V24" s="28">
        <v>10</v>
      </c>
      <c r="W24" s="28">
        <v>18</v>
      </c>
      <c r="X24" s="28">
        <v>27</v>
      </c>
      <c r="Y24" s="28">
        <v>35</v>
      </c>
      <c r="Z24" s="28">
        <v>44</v>
      </c>
      <c r="AA24" s="28">
        <v>53</v>
      </c>
      <c r="AB24" s="28">
        <v>62</v>
      </c>
      <c r="AC24" s="28">
        <v>71</v>
      </c>
      <c r="AD24" s="28">
        <v>80</v>
      </c>
      <c r="AE24" s="28">
        <v>89</v>
      </c>
      <c r="AF24" s="28">
        <v>98</v>
      </c>
      <c r="AG24" s="28">
        <v>107</v>
      </c>
      <c r="AH24" s="28">
        <v>117</v>
      </c>
      <c r="AI24" s="28">
        <v>126</v>
      </c>
      <c r="AJ24" s="28">
        <v>135</v>
      </c>
      <c r="AK24" s="28">
        <v>145</v>
      </c>
      <c r="AL24" s="28">
        <v>154</v>
      </c>
      <c r="AM24" s="28">
        <v>163</v>
      </c>
    </row>
    <row r="25" spans="1:39" x14ac:dyDescent="0.25">
      <c r="A25" s="117">
        <v>24</v>
      </c>
      <c r="B25" s="211">
        <v>31</v>
      </c>
      <c r="C25" s="211">
        <v>19</v>
      </c>
      <c r="D25" s="77">
        <f t="shared" si="0"/>
        <v>206.5</v>
      </c>
      <c r="E25" s="65">
        <f t="shared" si="1"/>
        <v>121.5</v>
      </c>
      <c r="G25" s="18" t="s">
        <v>5298</v>
      </c>
      <c r="H25" s="20" t="str">
        <f>B1</f>
        <v>Skupina 1</v>
      </c>
      <c r="I25" s="185">
        <f>MEDIAN(B2:B5001)</f>
        <v>27</v>
      </c>
      <c r="J25" s="20"/>
      <c r="K25" s="20" t="s">
        <v>5305</v>
      </c>
      <c r="L25" s="20"/>
      <c r="M25" s="21"/>
      <c r="N25" s="94"/>
      <c r="T25" s="28">
        <v>26</v>
      </c>
      <c r="U25" s="28">
        <v>4</v>
      </c>
      <c r="V25" s="28">
        <v>1</v>
      </c>
      <c r="W25" s="28">
        <v>19</v>
      </c>
      <c r="X25" s="28">
        <v>28</v>
      </c>
      <c r="Y25" s="28">
        <v>37</v>
      </c>
      <c r="Z25" s="28">
        <v>46</v>
      </c>
      <c r="AA25" s="28">
        <v>55</v>
      </c>
      <c r="AB25" s="28">
        <v>64</v>
      </c>
      <c r="AC25" s="28">
        <v>74</v>
      </c>
      <c r="AD25" s="28">
        <v>83</v>
      </c>
      <c r="AE25" s="28">
        <v>93</v>
      </c>
      <c r="AF25" s="28">
        <v>102</v>
      </c>
      <c r="AG25" s="28">
        <v>112</v>
      </c>
      <c r="AH25" s="28">
        <v>122</v>
      </c>
      <c r="AI25" s="28">
        <v>132</v>
      </c>
      <c r="AJ25" s="28">
        <v>141</v>
      </c>
      <c r="AK25" s="28">
        <v>151</v>
      </c>
      <c r="AL25" s="28">
        <v>161</v>
      </c>
      <c r="AM25" s="28">
        <v>171</v>
      </c>
    </row>
    <row r="26" spans="1:39" x14ac:dyDescent="0.25">
      <c r="A26" s="117">
        <v>25</v>
      </c>
      <c r="B26" s="211">
        <v>18</v>
      </c>
      <c r="C26" s="211">
        <v>41</v>
      </c>
      <c r="D26" s="77">
        <f t="shared" si="0"/>
        <v>113.5</v>
      </c>
      <c r="E26" s="65">
        <f t="shared" si="1"/>
        <v>283.5</v>
      </c>
      <c r="G26" s="22" t="s">
        <v>5298</v>
      </c>
      <c r="H26" s="8" t="str">
        <f>C1</f>
        <v>Skupina 2</v>
      </c>
      <c r="I26" s="145">
        <f>MEDIAN(C2:C5001)</f>
        <v>27</v>
      </c>
      <c r="J26" s="8"/>
      <c r="K26" s="8" t="s">
        <v>5306</v>
      </c>
      <c r="L26" s="8"/>
      <c r="M26" s="23"/>
      <c r="N26" s="94"/>
      <c r="T26" s="28">
        <v>27</v>
      </c>
      <c r="U26" s="28">
        <v>4</v>
      </c>
      <c r="V26" s="28">
        <v>1</v>
      </c>
      <c r="W26" s="28">
        <v>20</v>
      </c>
      <c r="X26" s="28">
        <v>29</v>
      </c>
      <c r="Y26" s="28">
        <v>38</v>
      </c>
      <c r="Z26" s="28">
        <v>48</v>
      </c>
      <c r="AA26" s="28">
        <v>57</v>
      </c>
      <c r="AB26" s="28">
        <v>67</v>
      </c>
      <c r="AC26" s="28">
        <v>77</v>
      </c>
      <c r="AD26" s="28">
        <v>87</v>
      </c>
      <c r="AE26" s="28">
        <v>97</v>
      </c>
      <c r="AF26" s="28">
        <v>107</v>
      </c>
      <c r="AG26" s="28">
        <v>117</v>
      </c>
      <c r="AH26" s="28">
        <v>127</v>
      </c>
      <c r="AI26" s="28">
        <v>137</v>
      </c>
      <c r="AJ26" s="28">
        <v>147</v>
      </c>
      <c r="AK26" s="28">
        <v>158</v>
      </c>
      <c r="AL26" s="28">
        <v>168</v>
      </c>
      <c r="AM26" s="28">
        <v>178</v>
      </c>
    </row>
    <row r="27" spans="1:39" x14ac:dyDescent="0.25">
      <c r="A27" s="117">
        <v>26</v>
      </c>
      <c r="B27" s="211">
        <v>18</v>
      </c>
      <c r="C27" s="211">
        <v>18</v>
      </c>
      <c r="D27" s="77">
        <f t="shared" si="0"/>
        <v>113.5</v>
      </c>
      <c r="E27" s="65">
        <f t="shared" si="1"/>
        <v>113.5</v>
      </c>
      <c r="G27" s="22" t="s">
        <v>5301</v>
      </c>
      <c r="H27" s="8" t="str">
        <f>B1</f>
        <v>Skupina 1</v>
      </c>
      <c r="I27" s="145">
        <f>SUM(D2:D5001)</f>
        <v>39159</v>
      </c>
      <c r="J27" s="8"/>
      <c r="K27" s="8" t="s">
        <v>5307</v>
      </c>
      <c r="L27" s="8"/>
      <c r="M27" s="23"/>
      <c r="T27" s="28">
        <v>28</v>
      </c>
      <c r="U27" s="28">
        <v>4</v>
      </c>
      <c r="V27" s="28">
        <v>12</v>
      </c>
      <c r="W27" s="28">
        <v>21</v>
      </c>
      <c r="X27" s="28">
        <v>30</v>
      </c>
      <c r="Y27" s="28">
        <v>40</v>
      </c>
      <c r="Z27" s="28">
        <v>50</v>
      </c>
      <c r="AA27" s="28">
        <v>60</v>
      </c>
      <c r="AB27" s="28">
        <v>70</v>
      </c>
      <c r="AC27" s="28">
        <v>80</v>
      </c>
      <c r="AD27" s="28">
        <v>90</v>
      </c>
      <c r="AE27" s="28">
        <v>101</v>
      </c>
      <c r="AF27" s="28">
        <v>111</v>
      </c>
      <c r="AG27" s="28">
        <v>122</v>
      </c>
      <c r="AH27" s="28">
        <v>132</v>
      </c>
      <c r="AI27" s="28">
        <v>143</v>
      </c>
      <c r="AJ27" s="28">
        <v>154</v>
      </c>
      <c r="AK27" s="28">
        <v>164</v>
      </c>
      <c r="AL27" s="28">
        <v>175</v>
      </c>
      <c r="AM27" s="28">
        <v>186</v>
      </c>
    </row>
    <row r="28" spans="1:39" x14ac:dyDescent="0.25">
      <c r="A28" s="117">
        <v>27</v>
      </c>
      <c r="B28" s="211">
        <v>50</v>
      </c>
      <c r="C28" s="211">
        <v>45</v>
      </c>
      <c r="D28" s="77">
        <f t="shared" si="0"/>
        <v>352</v>
      </c>
      <c r="E28" s="65">
        <f t="shared" si="1"/>
        <v>316.5</v>
      </c>
      <c r="G28" s="22" t="s">
        <v>5301</v>
      </c>
      <c r="H28" s="8" t="str">
        <f>C1</f>
        <v>Skupina 2</v>
      </c>
      <c r="I28" s="145">
        <f>SUM(E2:E5001)</f>
        <v>23676</v>
      </c>
      <c r="J28" s="8"/>
      <c r="K28" s="8" t="s">
        <v>5308</v>
      </c>
      <c r="L28" s="8"/>
      <c r="M28" s="23"/>
      <c r="T28" s="28">
        <v>29</v>
      </c>
      <c r="U28" s="28">
        <v>4</v>
      </c>
      <c r="V28" s="28">
        <v>13</v>
      </c>
      <c r="W28" s="28">
        <v>22</v>
      </c>
      <c r="X28" s="28">
        <v>32</v>
      </c>
      <c r="Y28" s="28">
        <v>42</v>
      </c>
      <c r="Z28" s="28">
        <v>52</v>
      </c>
      <c r="AA28" s="28">
        <v>62</v>
      </c>
      <c r="AB28" s="28">
        <v>73</v>
      </c>
      <c r="AC28" s="28">
        <v>83</v>
      </c>
      <c r="AD28" s="28">
        <v>94</v>
      </c>
      <c r="AE28" s="28">
        <v>105</v>
      </c>
      <c r="AF28" s="28">
        <v>116</v>
      </c>
      <c r="AG28" s="28">
        <v>127</v>
      </c>
      <c r="AH28" s="28">
        <v>138</v>
      </c>
      <c r="AI28" s="28">
        <v>149</v>
      </c>
      <c r="AJ28" s="28">
        <v>160</v>
      </c>
      <c r="AK28" s="28">
        <v>171</v>
      </c>
      <c r="AL28" s="28">
        <v>182</v>
      </c>
      <c r="AM28" s="28">
        <v>193</v>
      </c>
    </row>
    <row r="29" spans="1:39" x14ac:dyDescent="0.25">
      <c r="A29" s="117">
        <v>28</v>
      </c>
      <c r="B29" s="211">
        <v>44</v>
      </c>
      <c r="C29" s="211">
        <v>4</v>
      </c>
      <c r="D29" s="77">
        <f t="shared" si="0"/>
        <v>306.5</v>
      </c>
      <c r="E29" s="65">
        <f t="shared" si="1"/>
        <v>27</v>
      </c>
      <c r="G29" s="22" t="s">
        <v>5</v>
      </c>
      <c r="H29" s="8" t="str">
        <f>B1</f>
        <v>Skupina 1</v>
      </c>
      <c r="I29" s="145">
        <f>COUNT(B2:B5001)</f>
        <v>213</v>
      </c>
      <c r="J29" s="8"/>
      <c r="K29" s="8" t="s">
        <v>5309</v>
      </c>
      <c r="L29" s="8"/>
      <c r="M29" s="23"/>
      <c r="T29" s="28">
        <v>30</v>
      </c>
      <c r="U29" s="28">
        <v>5</v>
      </c>
      <c r="V29" s="28">
        <v>13</v>
      </c>
      <c r="W29" s="28">
        <v>23</v>
      </c>
      <c r="X29" s="28">
        <v>33</v>
      </c>
      <c r="Y29" s="28">
        <v>43</v>
      </c>
      <c r="Z29" s="28">
        <v>54</v>
      </c>
      <c r="AA29" s="28">
        <v>65</v>
      </c>
      <c r="AB29" s="28">
        <v>76</v>
      </c>
      <c r="AC29" s="28">
        <v>87</v>
      </c>
      <c r="AD29" s="28">
        <v>98</v>
      </c>
      <c r="AE29" s="28">
        <v>109</v>
      </c>
      <c r="AF29" s="28">
        <v>120</v>
      </c>
      <c r="AG29" s="28">
        <v>131</v>
      </c>
      <c r="AH29" s="28">
        <v>143</v>
      </c>
      <c r="AI29" s="28">
        <v>154</v>
      </c>
      <c r="AJ29" s="28">
        <v>166</v>
      </c>
      <c r="AK29" s="28">
        <v>177</v>
      </c>
      <c r="AL29" s="28">
        <v>189</v>
      </c>
      <c r="AM29" s="28">
        <v>200</v>
      </c>
    </row>
    <row r="30" spans="1:39" x14ac:dyDescent="0.25">
      <c r="A30" s="117">
        <v>29</v>
      </c>
      <c r="B30" s="211">
        <v>48</v>
      </c>
      <c r="C30" s="211">
        <v>13</v>
      </c>
      <c r="D30" s="77">
        <f t="shared" si="0"/>
        <v>341</v>
      </c>
      <c r="E30" s="65">
        <f t="shared" si="1"/>
        <v>85.5</v>
      </c>
      <c r="G30" s="22" t="s">
        <v>5</v>
      </c>
      <c r="H30" s="8" t="str">
        <f>C1</f>
        <v>Skupina 2</v>
      </c>
      <c r="I30" s="145">
        <f>COUNT(C2:C5001)</f>
        <v>141</v>
      </c>
      <c r="J30" s="8"/>
      <c r="K30" s="8" t="s">
        <v>5310</v>
      </c>
      <c r="L30" s="8"/>
      <c r="M30" s="23"/>
      <c r="X30" s="94"/>
      <c r="Z30" s="94"/>
    </row>
    <row r="31" spans="1:39" x14ac:dyDescent="0.25">
      <c r="A31" s="117">
        <v>30</v>
      </c>
      <c r="B31" s="211">
        <v>46</v>
      </c>
      <c r="C31" s="211">
        <v>33</v>
      </c>
      <c r="D31" s="77">
        <f t="shared" si="0"/>
        <v>325</v>
      </c>
      <c r="E31" s="65">
        <f t="shared" si="1"/>
        <v>226.5</v>
      </c>
      <c r="G31" s="22" t="s">
        <v>5302</v>
      </c>
      <c r="H31" s="8" t="str">
        <f>B1</f>
        <v>Skupina 1</v>
      </c>
      <c r="I31" s="145">
        <f>L7</f>
        <v>16368</v>
      </c>
      <c r="J31" s="8"/>
      <c r="K31" s="8" t="s">
        <v>5311</v>
      </c>
      <c r="L31" s="8"/>
      <c r="M31" s="23"/>
      <c r="X31" s="94"/>
      <c r="Z31" s="94"/>
    </row>
    <row r="32" spans="1:39" x14ac:dyDescent="0.25">
      <c r="A32" s="117">
        <v>31</v>
      </c>
      <c r="B32" s="211">
        <v>1</v>
      </c>
      <c r="C32" s="211">
        <v>12</v>
      </c>
      <c r="D32" s="77">
        <f t="shared" si="0"/>
        <v>5</v>
      </c>
      <c r="E32" s="65">
        <f t="shared" si="1"/>
        <v>78</v>
      </c>
      <c r="G32" s="22" t="s">
        <v>5302</v>
      </c>
      <c r="H32" s="8" t="str">
        <f>C1</f>
        <v>Skupina 2</v>
      </c>
      <c r="I32" s="145">
        <f>L8</f>
        <v>13665</v>
      </c>
      <c r="J32" s="8"/>
      <c r="K32" s="8" t="s">
        <v>5312</v>
      </c>
      <c r="L32" s="8"/>
      <c r="M32" s="23"/>
      <c r="X32" s="94"/>
      <c r="Z32" s="94"/>
    </row>
    <row r="33" spans="1:26" x14ac:dyDescent="0.25">
      <c r="A33" s="117">
        <v>32</v>
      </c>
      <c r="B33" s="211">
        <v>6</v>
      </c>
      <c r="C33" s="211">
        <v>50</v>
      </c>
      <c r="D33" s="77">
        <f t="shared" si="0"/>
        <v>38</v>
      </c>
      <c r="E33" s="65">
        <f t="shared" si="1"/>
        <v>352</v>
      </c>
      <c r="G33" s="22" t="s">
        <v>5302</v>
      </c>
      <c r="H33" s="8" t="s">
        <v>5303</v>
      </c>
      <c r="I33" s="145">
        <f>L10</f>
        <v>13665</v>
      </c>
      <c r="J33" s="8"/>
      <c r="K33" s="8" t="s">
        <v>5313</v>
      </c>
      <c r="L33" s="8"/>
      <c r="M33" s="23"/>
      <c r="X33" s="94"/>
      <c r="Z33" s="94"/>
    </row>
    <row r="34" spans="1:26" x14ac:dyDescent="0.25">
      <c r="A34" s="117">
        <v>33</v>
      </c>
      <c r="B34" s="211">
        <v>46</v>
      </c>
      <c r="C34" s="211">
        <v>45</v>
      </c>
      <c r="D34" s="77">
        <f t="shared" si="0"/>
        <v>325</v>
      </c>
      <c r="E34" s="65">
        <f t="shared" si="1"/>
        <v>316.5</v>
      </c>
      <c r="G34" s="22" t="s">
        <v>127</v>
      </c>
      <c r="H34" s="8" t="s">
        <v>5304</v>
      </c>
      <c r="I34" s="145">
        <f>(I33-I29*I30/2)/SQRT(I29*I30*(I29+I30+1)/12)</f>
        <v>-1.4338150627106898</v>
      </c>
      <c r="J34" s="8"/>
      <c r="K34" s="8" t="s">
        <v>5314</v>
      </c>
      <c r="L34" s="8"/>
      <c r="M34" s="23"/>
      <c r="W34" s="102"/>
      <c r="X34" s="94"/>
      <c r="Z34" s="94"/>
    </row>
    <row r="35" spans="1:26" x14ac:dyDescent="0.25">
      <c r="A35" s="117">
        <v>34</v>
      </c>
      <c r="B35" s="211">
        <v>32</v>
      </c>
      <c r="C35" s="211">
        <v>37</v>
      </c>
      <c r="D35" s="77">
        <f t="shared" si="0"/>
        <v>217</v>
      </c>
      <c r="E35" s="65">
        <f t="shared" si="1"/>
        <v>251.5</v>
      </c>
      <c r="G35" s="22" t="s">
        <v>5219</v>
      </c>
      <c r="H35" s="8" t="s">
        <v>5304</v>
      </c>
      <c r="I35" s="145">
        <f>(1-NORMSDIST(ABS(I34)))*2</f>
        <v>0.15162504536811783</v>
      </c>
      <c r="J35" s="8"/>
      <c r="K35" s="8" t="s">
        <v>5315</v>
      </c>
      <c r="L35" s="8"/>
      <c r="M35" s="23"/>
      <c r="W35" s="102"/>
      <c r="X35" s="102"/>
      <c r="Z35" s="94"/>
    </row>
    <row r="36" spans="1:26" ht="15.75" thickBot="1" x14ac:dyDescent="0.3">
      <c r="A36" s="117">
        <v>35</v>
      </c>
      <c r="B36" s="211">
        <v>42</v>
      </c>
      <c r="C36" s="211">
        <v>32</v>
      </c>
      <c r="D36" s="77">
        <f t="shared" si="0"/>
        <v>291.5</v>
      </c>
      <c r="E36" s="65">
        <f t="shared" si="1"/>
        <v>217</v>
      </c>
      <c r="G36" s="22" t="s">
        <v>36</v>
      </c>
      <c r="H36" s="8"/>
      <c r="I36" s="145">
        <v>0.05</v>
      </c>
      <c r="J36" s="8"/>
      <c r="K36" s="8"/>
      <c r="L36" s="8"/>
      <c r="M36" s="23"/>
      <c r="S36" s="4"/>
      <c r="W36" s="102"/>
      <c r="X36" s="102"/>
      <c r="Z36" s="94"/>
    </row>
    <row r="37" spans="1:26" x14ac:dyDescent="0.25">
      <c r="A37" s="117">
        <v>36</v>
      </c>
      <c r="B37" s="211">
        <v>7</v>
      </c>
      <c r="C37" s="211">
        <v>33</v>
      </c>
      <c r="D37" s="77">
        <f t="shared" si="0"/>
        <v>44</v>
      </c>
      <c r="E37" s="65">
        <f t="shared" si="1"/>
        <v>226.5</v>
      </c>
      <c r="G37" s="187" t="s">
        <v>6</v>
      </c>
      <c r="H37" s="188"/>
      <c r="I37" s="321" t="str">
        <f>IF(I35&lt;I36,"Protože je hodnota p-level menší než zvolená hladina významnosti, zamítám nulovou hypotézu a potvrzujeme tak hypotézu alternativní.","Protože hodnota p-level není menší než zvolená hladina významnosti, není možné zamítnout nulovou hypotézu a ani tak potvrdit hypotézu alternativní.")</f>
        <v>Protože hodnota p-level není menší než zvolená hladina významnosti, není možné zamítnout nulovou hypotézu a ani tak potvrdit hypotézu alternativní.</v>
      </c>
      <c r="J37" s="321"/>
      <c r="K37" s="321"/>
      <c r="L37" s="188"/>
      <c r="M37" s="192"/>
      <c r="W37" s="102"/>
      <c r="X37" s="102"/>
      <c r="Z37" s="94"/>
    </row>
    <row r="38" spans="1:26" ht="15.75" thickBot="1" x14ac:dyDescent="0.3">
      <c r="A38" s="117">
        <v>37</v>
      </c>
      <c r="B38" s="211">
        <v>41</v>
      </c>
      <c r="C38" s="211">
        <v>11</v>
      </c>
      <c r="D38" s="77">
        <f t="shared" si="0"/>
        <v>283.5</v>
      </c>
      <c r="E38" s="65">
        <f t="shared" si="1"/>
        <v>69.5</v>
      </c>
      <c r="G38" s="74"/>
      <c r="H38" s="75"/>
      <c r="I38" s="323"/>
      <c r="J38" s="323"/>
      <c r="K38" s="323"/>
      <c r="L38" s="75"/>
      <c r="M38" s="76"/>
      <c r="W38" s="102"/>
      <c r="X38" s="102"/>
      <c r="Z38" s="94"/>
    </row>
    <row r="39" spans="1:26" x14ac:dyDescent="0.25">
      <c r="A39" s="117">
        <v>38</v>
      </c>
      <c r="B39" s="211">
        <v>24</v>
      </c>
      <c r="C39" s="211">
        <v>41</v>
      </c>
      <c r="D39" s="77">
        <f t="shared" si="0"/>
        <v>154</v>
      </c>
      <c r="E39" s="65">
        <f t="shared" si="1"/>
        <v>283.5</v>
      </c>
      <c r="W39" s="102"/>
      <c r="X39" s="102"/>
      <c r="Z39" s="94"/>
    </row>
    <row r="40" spans="1:26" x14ac:dyDescent="0.25">
      <c r="A40" s="117">
        <v>39</v>
      </c>
      <c r="B40" s="211">
        <v>31</v>
      </c>
      <c r="C40" s="211">
        <v>12</v>
      </c>
      <c r="D40" s="77">
        <f t="shared" si="0"/>
        <v>206.5</v>
      </c>
      <c r="E40" s="65">
        <f t="shared" si="1"/>
        <v>78</v>
      </c>
      <c r="W40" s="102"/>
      <c r="X40" s="102"/>
      <c r="Z40" s="94"/>
    </row>
    <row r="41" spans="1:26" x14ac:dyDescent="0.25">
      <c r="A41" s="117">
        <v>40</v>
      </c>
      <c r="B41" s="211">
        <v>39</v>
      </c>
      <c r="C41" s="211">
        <v>13</v>
      </c>
      <c r="D41" s="77">
        <f t="shared" si="0"/>
        <v>266</v>
      </c>
      <c r="E41" s="65">
        <f t="shared" si="1"/>
        <v>85.5</v>
      </c>
      <c r="W41" s="102"/>
      <c r="X41" s="102"/>
      <c r="Z41" s="94"/>
    </row>
    <row r="42" spans="1:26" x14ac:dyDescent="0.25">
      <c r="A42" s="117">
        <v>41</v>
      </c>
      <c r="B42" s="211">
        <v>34</v>
      </c>
      <c r="C42" s="211">
        <v>33</v>
      </c>
      <c r="D42" s="77">
        <f t="shared" si="0"/>
        <v>233</v>
      </c>
      <c r="E42" s="65">
        <f t="shared" si="1"/>
        <v>226.5</v>
      </c>
      <c r="W42" s="102"/>
      <c r="X42" s="102"/>
      <c r="Z42" s="94"/>
    </row>
    <row r="43" spans="1:26" x14ac:dyDescent="0.25">
      <c r="A43" s="117">
        <v>42</v>
      </c>
      <c r="B43" s="211">
        <v>35</v>
      </c>
      <c r="C43" s="211">
        <v>22</v>
      </c>
      <c r="D43" s="77">
        <f t="shared" si="0"/>
        <v>237.5</v>
      </c>
      <c r="E43" s="65">
        <f t="shared" si="1"/>
        <v>142</v>
      </c>
      <c r="W43" s="102"/>
      <c r="X43" s="102"/>
      <c r="Z43" s="94"/>
    </row>
    <row r="44" spans="1:26" x14ac:dyDescent="0.25">
      <c r="A44" s="117">
        <v>43</v>
      </c>
      <c r="B44" s="211">
        <v>20</v>
      </c>
      <c r="C44" s="211">
        <v>39</v>
      </c>
      <c r="D44" s="77">
        <f t="shared" si="0"/>
        <v>127</v>
      </c>
      <c r="E44" s="65">
        <f t="shared" si="1"/>
        <v>266</v>
      </c>
      <c r="W44" s="102"/>
      <c r="X44" s="102"/>
      <c r="Z44" s="94"/>
    </row>
    <row r="45" spans="1:26" x14ac:dyDescent="0.25">
      <c r="A45" s="117">
        <v>44</v>
      </c>
      <c r="B45" s="211">
        <v>44</v>
      </c>
      <c r="C45" s="211">
        <v>36</v>
      </c>
      <c r="D45" s="77">
        <f t="shared" si="0"/>
        <v>306.5</v>
      </c>
      <c r="E45" s="65">
        <f t="shared" si="1"/>
        <v>243.5</v>
      </c>
      <c r="W45" s="102"/>
      <c r="X45" s="102"/>
      <c r="Z45" s="94"/>
    </row>
    <row r="46" spans="1:26" x14ac:dyDescent="0.25">
      <c r="A46" s="117">
        <v>45</v>
      </c>
      <c r="B46" s="211">
        <v>26</v>
      </c>
      <c r="C46" s="211">
        <v>44</v>
      </c>
      <c r="D46" s="77">
        <f t="shared" si="0"/>
        <v>169.5</v>
      </c>
      <c r="E46" s="65">
        <f t="shared" si="1"/>
        <v>306.5</v>
      </c>
      <c r="W46" s="102"/>
      <c r="X46" s="102"/>
      <c r="Z46" s="94"/>
    </row>
    <row r="47" spans="1:26" x14ac:dyDescent="0.25">
      <c r="A47" s="117">
        <v>46</v>
      </c>
      <c r="B47" s="211">
        <v>37</v>
      </c>
      <c r="C47" s="211">
        <v>36</v>
      </c>
      <c r="D47" s="77">
        <f t="shared" si="0"/>
        <v>251.5</v>
      </c>
      <c r="E47" s="65">
        <f t="shared" si="1"/>
        <v>243.5</v>
      </c>
      <c r="W47" s="102"/>
      <c r="X47" s="102"/>
      <c r="Z47" s="94"/>
    </row>
    <row r="48" spans="1:26" x14ac:dyDescent="0.25">
      <c r="A48" s="117">
        <v>47</v>
      </c>
      <c r="B48" s="211">
        <v>19</v>
      </c>
      <c r="C48" s="211">
        <v>29</v>
      </c>
      <c r="D48" s="77">
        <f t="shared" si="0"/>
        <v>121.5</v>
      </c>
      <c r="E48" s="65">
        <f t="shared" si="1"/>
        <v>191</v>
      </c>
      <c r="W48" s="102"/>
      <c r="X48" s="102"/>
      <c r="Z48" s="94"/>
    </row>
    <row r="49" spans="1:26" x14ac:dyDescent="0.25">
      <c r="A49" s="117">
        <v>48</v>
      </c>
      <c r="B49" s="211">
        <v>25</v>
      </c>
      <c r="C49" s="211">
        <v>13</v>
      </c>
      <c r="D49" s="77">
        <f t="shared" si="0"/>
        <v>162</v>
      </c>
      <c r="E49" s="65">
        <f t="shared" si="1"/>
        <v>85.5</v>
      </c>
      <c r="Z49" s="94"/>
    </row>
    <row r="50" spans="1:26" x14ac:dyDescent="0.25">
      <c r="A50" s="117">
        <v>49</v>
      </c>
      <c r="B50" s="211">
        <v>46</v>
      </c>
      <c r="C50" s="211">
        <v>31</v>
      </c>
      <c r="D50" s="77">
        <f t="shared" si="0"/>
        <v>325</v>
      </c>
      <c r="E50" s="65">
        <f t="shared" si="1"/>
        <v>206.5</v>
      </c>
      <c r="Z50" s="94"/>
    </row>
    <row r="51" spans="1:26" x14ac:dyDescent="0.25">
      <c r="A51" s="117">
        <v>50</v>
      </c>
      <c r="B51" s="211">
        <v>47</v>
      </c>
      <c r="C51" s="211">
        <v>8</v>
      </c>
      <c r="D51" s="77">
        <f t="shared" si="0"/>
        <v>334</v>
      </c>
      <c r="E51" s="65">
        <f t="shared" si="1"/>
        <v>50.5</v>
      </c>
      <c r="Z51" s="94"/>
    </row>
    <row r="52" spans="1:26" x14ac:dyDescent="0.25">
      <c r="A52" s="117">
        <v>51</v>
      </c>
      <c r="B52" s="211">
        <v>3</v>
      </c>
      <c r="C52" s="211">
        <v>32</v>
      </c>
      <c r="D52" s="77">
        <f t="shared" si="0"/>
        <v>20</v>
      </c>
      <c r="E52" s="65">
        <f t="shared" si="1"/>
        <v>217</v>
      </c>
      <c r="Z52" s="94"/>
    </row>
    <row r="53" spans="1:26" x14ac:dyDescent="0.25">
      <c r="A53" s="117">
        <v>52</v>
      </c>
      <c r="B53" s="211">
        <v>41</v>
      </c>
      <c r="C53" s="211">
        <v>43</v>
      </c>
      <c r="D53" s="77">
        <f t="shared" si="0"/>
        <v>283.5</v>
      </c>
      <c r="E53" s="65">
        <f t="shared" si="1"/>
        <v>298.5</v>
      </c>
      <c r="Z53" s="94"/>
    </row>
    <row r="54" spans="1:26" x14ac:dyDescent="0.25">
      <c r="A54" s="117">
        <v>53</v>
      </c>
      <c r="B54" s="211">
        <v>30</v>
      </c>
      <c r="C54" s="211">
        <v>39</v>
      </c>
      <c r="D54" s="77">
        <f t="shared" si="0"/>
        <v>198</v>
      </c>
      <c r="E54" s="65">
        <f t="shared" si="1"/>
        <v>266</v>
      </c>
      <c r="Z54" s="94"/>
    </row>
    <row r="55" spans="1:26" x14ac:dyDescent="0.25">
      <c r="A55" s="117">
        <v>54</v>
      </c>
      <c r="B55" s="211">
        <v>49</v>
      </c>
      <c r="C55" s="211">
        <v>45</v>
      </c>
      <c r="D55" s="77">
        <f t="shared" si="0"/>
        <v>346</v>
      </c>
      <c r="E55" s="65">
        <f t="shared" si="1"/>
        <v>316.5</v>
      </c>
      <c r="Z55" s="94"/>
    </row>
    <row r="56" spans="1:26" x14ac:dyDescent="0.25">
      <c r="A56" s="117">
        <v>55</v>
      </c>
      <c r="B56" s="211">
        <v>38</v>
      </c>
      <c r="C56" s="211">
        <v>37</v>
      </c>
      <c r="D56" s="77">
        <f t="shared" si="0"/>
        <v>258</v>
      </c>
      <c r="E56" s="65">
        <f t="shared" si="1"/>
        <v>251.5</v>
      </c>
      <c r="Z56" s="94"/>
    </row>
    <row r="57" spans="1:26" x14ac:dyDescent="0.25">
      <c r="A57" s="117">
        <v>56</v>
      </c>
      <c r="B57" s="211">
        <v>41</v>
      </c>
      <c r="C57" s="211">
        <v>4</v>
      </c>
      <c r="D57" s="77">
        <f t="shared" si="0"/>
        <v>283.5</v>
      </c>
      <c r="E57" s="65">
        <f t="shared" si="1"/>
        <v>27</v>
      </c>
      <c r="Z57" s="94"/>
    </row>
    <row r="58" spans="1:26" x14ac:dyDescent="0.25">
      <c r="A58" s="117">
        <v>57</v>
      </c>
      <c r="B58" s="211">
        <v>43</v>
      </c>
      <c r="C58" s="211">
        <v>27</v>
      </c>
      <c r="D58" s="77">
        <f t="shared" si="0"/>
        <v>298.5</v>
      </c>
      <c r="E58" s="65">
        <f t="shared" si="1"/>
        <v>177.5</v>
      </c>
      <c r="Z58" s="94"/>
    </row>
    <row r="59" spans="1:26" x14ac:dyDescent="0.25">
      <c r="A59" s="117">
        <v>58</v>
      </c>
      <c r="B59" s="211">
        <v>45</v>
      </c>
      <c r="C59" s="211">
        <v>11</v>
      </c>
      <c r="D59" s="77">
        <f t="shared" si="0"/>
        <v>316.5</v>
      </c>
      <c r="E59" s="65">
        <f t="shared" si="1"/>
        <v>69.5</v>
      </c>
      <c r="Z59" s="94"/>
    </row>
    <row r="60" spans="1:26" x14ac:dyDescent="0.25">
      <c r="A60" s="117">
        <v>59</v>
      </c>
      <c r="B60" s="211">
        <v>43</v>
      </c>
      <c r="C60" s="211">
        <v>28</v>
      </c>
      <c r="D60" s="77">
        <f t="shared" si="0"/>
        <v>298.5</v>
      </c>
      <c r="E60" s="65">
        <f t="shared" si="1"/>
        <v>184.5</v>
      </c>
      <c r="Z60" s="94"/>
    </row>
    <row r="61" spans="1:26" x14ac:dyDescent="0.25">
      <c r="A61" s="117">
        <v>60</v>
      </c>
      <c r="B61" s="211">
        <v>11</v>
      </c>
      <c r="C61" s="211">
        <v>22</v>
      </c>
      <c r="D61" s="77">
        <f t="shared" si="0"/>
        <v>69.5</v>
      </c>
      <c r="E61" s="65">
        <f t="shared" si="1"/>
        <v>142</v>
      </c>
      <c r="Z61" s="94"/>
    </row>
    <row r="62" spans="1:26" x14ac:dyDescent="0.25">
      <c r="A62" s="117">
        <v>61</v>
      </c>
      <c r="B62" s="211">
        <v>37</v>
      </c>
      <c r="C62" s="211">
        <v>8</v>
      </c>
      <c r="D62" s="77">
        <f t="shared" si="0"/>
        <v>251.5</v>
      </c>
      <c r="E62" s="65">
        <f t="shared" si="1"/>
        <v>50.5</v>
      </c>
      <c r="Z62" s="94"/>
    </row>
    <row r="63" spans="1:26" x14ac:dyDescent="0.25">
      <c r="A63" s="117">
        <v>62</v>
      </c>
      <c r="B63" s="211">
        <v>10</v>
      </c>
      <c r="C63" s="211">
        <v>32</v>
      </c>
      <c r="D63" s="77">
        <f t="shared" si="0"/>
        <v>61.5</v>
      </c>
      <c r="E63" s="65">
        <f t="shared" si="1"/>
        <v>217</v>
      </c>
      <c r="Z63" s="94"/>
    </row>
    <row r="64" spans="1:26" x14ac:dyDescent="0.25">
      <c r="A64" s="117">
        <v>63</v>
      </c>
      <c r="B64" s="211">
        <v>23</v>
      </c>
      <c r="C64" s="211">
        <v>46</v>
      </c>
      <c r="D64" s="77">
        <f t="shared" si="0"/>
        <v>149</v>
      </c>
      <c r="E64" s="65">
        <f t="shared" si="1"/>
        <v>325</v>
      </c>
      <c r="X64" s="94"/>
      <c r="Z64" s="94"/>
    </row>
    <row r="65" spans="1:26" x14ac:dyDescent="0.25">
      <c r="A65" s="117">
        <v>64</v>
      </c>
      <c r="B65" s="211">
        <v>1</v>
      </c>
      <c r="C65" s="211">
        <v>5</v>
      </c>
      <c r="D65" s="77">
        <f t="shared" si="0"/>
        <v>5</v>
      </c>
      <c r="E65" s="65">
        <f t="shared" si="1"/>
        <v>33</v>
      </c>
      <c r="X65" s="94"/>
      <c r="Z65" s="94"/>
    </row>
    <row r="66" spans="1:26" x14ac:dyDescent="0.25">
      <c r="A66" s="117">
        <v>65</v>
      </c>
      <c r="B66" s="211">
        <v>35</v>
      </c>
      <c r="C66" s="211">
        <v>22</v>
      </c>
      <c r="D66" s="77">
        <f t="shared" si="0"/>
        <v>237.5</v>
      </c>
      <c r="E66" s="65">
        <f t="shared" si="1"/>
        <v>142</v>
      </c>
      <c r="X66" s="94"/>
      <c r="Z66" s="94"/>
    </row>
    <row r="67" spans="1:26" x14ac:dyDescent="0.25">
      <c r="A67" s="117">
        <v>66</v>
      </c>
      <c r="B67" s="211">
        <v>22</v>
      </c>
      <c r="C67" s="211">
        <v>47</v>
      </c>
      <c r="D67" s="77">
        <f t="shared" ref="D67:D130" si="2">IFERROR(_xlfn.RANK.AVG(B67,$B$2:$C$5001,1)," ")</f>
        <v>142</v>
      </c>
      <c r="E67" s="65">
        <f t="shared" ref="E67:E130" si="3">IFERROR(_xlfn.RANK.AVG(C67,$B$2:$C$5001,1)," ")</f>
        <v>334</v>
      </c>
      <c r="X67" s="94"/>
      <c r="Z67" s="94"/>
    </row>
    <row r="68" spans="1:26" x14ac:dyDescent="0.25">
      <c r="A68" s="117">
        <v>67</v>
      </c>
      <c r="B68" s="211">
        <v>42</v>
      </c>
      <c r="C68" s="211">
        <v>24</v>
      </c>
      <c r="D68" s="77">
        <f t="shared" si="2"/>
        <v>291.5</v>
      </c>
      <c r="E68" s="65">
        <f t="shared" si="3"/>
        <v>154</v>
      </c>
      <c r="X68" s="94"/>
      <c r="Z68" s="94"/>
    </row>
    <row r="69" spans="1:26" x14ac:dyDescent="0.25">
      <c r="A69" s="117">
        <v>68</v>
      </c>
      <c r="B69" s="211">
        <v>25</v>
      </c>
      <c r="C69" s="211">
        <v>7</v>
      </c>
      <c r="D69" s="77">
        <f t="shared" si="2"/>
        <v>162</v>
      </c>
      <c r="E69" s="65">
        <f t="shared" si="3"/>
        <v>44</v>
      </c>
      <c r="X69" s="94"/>
      <c r="Z69" s="94"/>
    </row>
    <row r="70" spans="1:26" x14ac:dyDescent="0.25">
      <c r="A70" s="117">
        <v>69</v>
      </c>
      <c r="B70" s="211">
        <v>21</v>
      </c>
      <c r="C70" s="211">
        <v>19</v>
      </c>
      <c r="D70" s="77">
        <f t="shared" si="2"/>
        <v>133</v>
      </c>
      <c r="E70" s="65">
        <f t="shared" si="3"/>
        <v>121.5</v>
      </c>
      <c r="X70" s="94"/>
      <c r="Z70" s="94"/>
    </row>
    <row r="71" spans="1:26" x14ac:dyDescent="0.25">
      <c r="A71" s="117">
        <v>70</v>
      </c>
      <c r="B71" s="211">
        <v>34</v>
      </c>
      <c r="C71" s="211">
        <v>29</v>
      </c>
      <c r="D71" s="77">
        <f t="shared" si="2"/>
        <v>233</v>
      </c>
      <c r="E71" s="65">
        <f t="shared" si="3"/>
        <v>191</v>
      </c>
      <c r="X71" s="94"/>
      <c r="Z71" s="94"/>
    </row>
    <row r="72" spans="1:26" x14ac:dyDescent="0.25">
      <c r="A72" s="117">
        <v>71</v>
      </c>
      <c r="B72" s="211">
        <v>11</v>
      </c>
      <c r="C72" s="211">
        <v>32</v>
      </c>
      <c r="D72" s="77">
        <f t="shared" si="2"/>
        <v>69.5</v>
      </c>
      <c r="E72" s="65">
        <f t="shared" si="3"/>
        <v>217</v>
      </c>
      <c r="X72" s="94"/>
      <c r="Z72" s="94"/>
    </row>
    <row r="73" spans="1:26" x14ac:dyDescent="0.25">
      <c r="A73" s="117">
        <v>72</v>
      </c>
      <c r="B73" s="211">
        <v>10</v>
      </c>
      <c r="C73" s="211">
        <v>4</v>
      </c>
      <c r="D73" s="77">
        <f t="shared" si="2"/>
        <v>61.5</v>
      </c>
      <c r="E73" s="65">
        <f t="shared" si="3"/>
        <v>27</v>
      </c>
      <c r="X73" s="94"/>
      <c r="Z73" s="94"/>
    </row>
    <row r="74" spans="1:26" x14ac:dyDescent="0.25">
      <c r="A74" s="117">
        <v>73</v>
      </c>
      <c r="B74" s="211">
        <v>3</v>
      </c>
      <c r="C74" s="211">
        <v>13</v>
      </c>
      <c r="D74" s="77">
        <f t="shared" si="2"/>
        <v>20</v>
      </c>
      <c r="E74" s="65">
        <f t="shared" si="3"/>
        <v>85.5</v>
      </c>
      <c r="X74" s="94"/>
      <c r="Z74" s="94"/>
    </row>
    <row r="75" spans="1:26" x14ac:dyDescent="0.25">
      <c r="A75" s="117">
        <v>74</v>
      </c>
      <c r="B75" s="211">
        <v>22</v>
      </c>
      <c r="C75" s="211">
        <v>22</v>
      </c>
      <c r="D75" s="77">
        <f t="shared" si="2"/>
        <v>142</v>
      </c>
      <c r="E75" s="65">
        <f t="shared" si="3"/>
        <v>142</v>
      </c>
      <c r="X75" s="94"/>
      <c r="Z75" s="94"/>
    </row>
    <row r="76" spans="1:26" x14ac:dyDescent="0.25">
      <c r="A76" s="117">
        <v>75</v>
      </c>
      <c r="B76" s="211">
        <v>25</v>
      </c>
      <c r="C76" s="211">
        <v>11</v>
      </c>
      <c r="D76" s="77">
        <f t="shared" si="2"/>
        <v>162</v>
      </c>
      <c r="E76" s="65">
        <f t="shared" si="3"/>
        <v>69.5</v>
      </c>
      <c r="X76" s="94"/>
      <c r="Z76" s="94"/>
    </row>
    <row r="77" spans="1:26" x14ac:dyDescent="0.25">
      <c r="A77" s="117">
        <v>76</v>
      </c>
      <c r="B77" s="211">
        <v>32</v>
      </c>
      <c r="C77" s="211">
        <v>19</v>
      </c>
      <c r="D77" s="77">
        <f t="shared" si="2"/>
        <v>217</v>
      </c>
      <c r="E77" s="65">
        <f t="shared" si="3"/>
        <v>121.5</v>
      </c>
      <c r="X77" s="94"/>
      <c r="Z77" s="94"/>
    </row>
    <row r="78" spans="1:26" x14ac:dyDescent="0.25">
      <c r="A78" s="117">
        <v>77</v>
      </c>
      <c r="B78" s="211">
        <v>39</v>
      </c>
      <c r="C78" s="211">
        <v>39</v>
      </c>
      <c r="D78" s="77">
        <f t="shared" si="2"/>
        <v>266</v>
      </c>
      <c r="E78" s="65">
        <f t="shared" si="3"/>
        <v>266</v>
      </c>
      <c r="X78" s="94"/>
      <c r="Z78" s="94"/>
    </row>
    <row r="79" spans="1:26" x14ac:dyDescent="0.25">
      <c r="A79" s="117">
        <v>78</v>
      </c>
      <c r="B79" s="211">
        <v>46</v>
      </c>
      <c r="C79" s="211">
        <v>5</v>
      </c>
      <c r="D79" s="77">
        <f t="shared" si="2"/>
        <v>325</v>
      </c>
      <c r="E79" s="65">
        <f t="shared" si="3"/>
        <v>33</v>
      </c>
      <c r="X79" s="94"/>
      <c r="Z79" s="94"/>
    </row>
    <row r="80" spans="1:26" x14ac:dyDescent="0.25">
      <c r="A80" s="117">
        <v>79</v>
      </c>
      <c r="B80" s="211">
        <v>42</v>
      </c>
      <c r="C80" s="211">
        <v>1</v>
      </c>
      <c r="D80" s="77">
        <f t="shared" si="2"/>
        <v>291.5</v>
      </c>
      <c r="E80" s="65">
        <f t="shared" si="3"/>
        <v>5</v>
      </c>
      <c r="X80" s="94"/>
      <c r="Z80" s="94"/>
    </row>
    <row r="81" spans="1:26" x14ac:dyDescent="0.25">
      <c r="A81" s="117">
        <v>80</v>
      </c>
      <c r="B81" s="211">
        <v>31</v>
      </c>
      <c r="C81" s="211">
        <v>44</v>
      </c>
      <c r="D81" s="77">
        <f t="shared" si="2"/>
        <v>206.5</v>
      </c>
      <c r="E81" s="65">
        <f t="shared" si="3"/>
        <v>306.5</v>
      </c>
      <c r="X81" s="94"/>
      <c r="Z81" s="94"/>
    </row>
    <row r="82" spans="1:26" x14ac:dyDescent="0.25">
      <c r="A82" s="117">
        <v>81</v>
      </c>
      <c r="B82" s="211">
        <v>44</v>
      </c>
      <c r="C82" s="211">
        <v>16</v>
      </c>
      <c r="D82" s="77">
        <f t="shared" si="2"/>
        <v>306.5</v>
      </c>
      <c r="E82" s="65">
        <f t="shared" si="3"/>
        <v>102</v>
      </c>
      <c r="X82" s="94"/>
      <c r="Z82" s="94"/>
    </row>
    <row r="83" spans="1:26" x14ac:dyDescent="0.25">
      <c r="A83" s="117">
        <v>82</v>
      </c>
      <c r="B83" s="211">
        <v>47</v>
      </c>
      <c r="C83" s="211">
        <v>36</v>
      </c>
      <c r="D83" s="77">
        <f t="shared" si="2"/>
        <v>334</v>
      </c>
      <c r="E83" s="65">
        <f t="shared" si="3"/>
        <v>243.5</v>
      </c>
      <c r="X83" s="94"/>
      <c r="Z83" s="94"/>
    </row>
    <row r="84" spans="1:26" x14ac:dyDescent="0.25">
      <c r="A84" s="117">
        <v>83</v>
      </c>
      <c r="B84" s="211">
        <v>22</v>
      </c>
      <c r="C84" s="211">
        <v>27</v>
      </c>
      <c r="D84" s="77">
        <f t="shared" si="2"/>
        <v>142</v>
      </c>
      <c r="E84" s="65">
        <f t="shared" si="3"/>
        <v>177.5</v>
      </c>
      <c r="X84" s="94"/>
      <c r="Z84" s="94"/>
    </row>
    <row r="85" spans="1:26" x14ac:dyDescent="0.25">
      <c r="A85" s="117">
        <v>84</v>
      </c>
      <c r="B85" s="211">
        <v>40</v>
      </c>
      <c r="C85" s="211">
        <v>18</v>
      </c>
      <c r="D85" s="77">
        <f t="shared" si="2"/>
        <v>276</v>
      </c>
      <c r="E85" s="65">
        <f t="shared" si="3"/>
        <v>113.5</v>
      </c>
      <c r="X85" s="94"/>
      <c r="Z85" s="94"/>
    </row>
    <row r="86" spans="1:26" x14ac:dyDescent="0.25">
      <c r="A86" s="117">
        <v>85</v>
      </c>
      <c r="B86" s="211">
        <v>49</v>
      </c>
      <c r="C86" s="211">
        <v>8</v>
      </c>
      <c r="D86" s="77">
        <f t="shared" si="2"/>
        <v>346</v>
      </c>
      <c r="E86" s="65">
        <f t="shared" si="3"/>
        <v>50.5</v>
      </c>
      <c r="X86" s="94"/>
      <c r="Z86" s="94"/>
    </row>
    <row r="87" spans="1:26" x14ac:dyDescent="0.25">
      <c r="A87" s="117">
        <v>86</v>
      </c>
      <c r="B87" s="211">
        <v>1</v>
      </c>
      <c r="C87" s="211">
        <v>28</v>
      </c>
      <c r="D87" s="77">
        <f t="shared" si="2"/>
        <v>5</v>
      </c>
      <c r="E87" s="65">
        <f t="shared" si="3"/>
        <v>184.5</v>
      </c>
      <c r="X87" s="94"/>
      <c r="Z87" s="94"/>
    </row>
    <row r="88" spans="1:26" x14ac:dyDescent="0.25">
      <c r="A88" s="117">
        <v>87</v>
      </c>
      <c r="B88" s="211">
        <v>22</v>
      </c>
      <c r="C88" s="211">
        <v>17</v>
      </c>
      <c r="D88" s="77">
        <f t="shared" si="2"/>
        <v>142</v>
      </c>
      <c r="E88" s="65">
        <f t="shared" si="3"/>
        <v>107.5</v>
      </c>
      <c r="X88" s="94"/>
      <c r="Z88" s="94"/>
    </row>
    <row r="89" spans="1:26" x14ac:dyDescent="0.25">
      <c r="A89" s="117">
        <v>88</v>
      </c>
      <c r="B89" s="211">
        <v>28</v>
      </c>
      <c r="C89" s="211">
        <v>20</v>
      </c>
      <c r="D89" s="77">
        <f t="shared" si="2"/>
        <v>184.5</v>
      </c>
      <c r="E89" s="65">
        <f t="shared" si="3"/>
        <v>127</v>
      </c>
      <c r="X89" s="94"/>
      <c r="Z89" s="94"/>
    </row>
    <row r="90" spans="1:26" x14ac:dyDescent="0.25">
      <c r="A90" s="117">
        <v>89</v>
      </c>
      <c r="B90" s="211">
        <v>16</v>
      </c>
      <c r="C90" s="211">
        <v>18</v>
      </c>
      <c r="D90" s="77">
        <f t="shared" si="2"/>
        <v>102</v>
      </c>
      <c r="E90" s="65">
        <f t="shared" si="3"/>
        <v>113.5</v>
      </c>
      <c r="X90" s="94"/>
      <c r="Z90" s="94"/>
    </row>
    <row r="91" spans="1:26" x14ac:dyDescent="0.25">
      <c r="A91" s="117">
        <v>90</v>
      </c>
      <c r="B91" s="211">
        <v>15</v>
      </c>
      <c r="C91" s="211">
        <v>15</v>
      </c>
      <c r="D91" s="77">
        <f t="shared" si="2"/>
        <v>95.5</v>
      </c>
      <c r="E91" s="65">
        <f t="shared" si="3"/>
        <v>95.5</v>
      </c>
      <c r="X91" s="94"/>
      <c r="Z91" s="94"/>
    </row>
    <row r="92" spans="1:26" x14ac:dyDescent="0.25">
      <c r="A92" s="117">
        <v>91</v>
      </c>
      <c r="B92" s="211">
        <v>8</v>
      </c>
      <c r="C92" s="211">
        <v>11</v>
      </c>
      <c r="D92" s="77">
        <f t="shared" si="2"/>
        <v>50.5</v>
      </c>
      <c r="E92" s="65">
        <f t="shared" si="3"/>
        <v>69.5</v>
      </c>
      <c r="X92" s="94"/>
      <c r="Z92" s="94"/>
    </row>
    <row r="93" spans="1:26" x14ac:dyDescent="0.25">
      <c r="A93" s="117">
        <v>92</v>
      </c>
      <c r="B93" s="211">
        <v>25</v>
      </c>
      <c r="C93" s="211">
        <v>20</v>
      </c>
      <c r="D93" s="77">
        <f t="shared" si="2"/>
        <v>162</v>
      </c>
      <c r="E93" s="65">
        <f t="shared" si="3"/>
        <v>127</v>
      </c>
      <c r="X93" s="94"/>
      <c r="Z93" s="94"/>
    </row>
    <row r="94" spans="1:26" x14ac:dyDescent="0.25">
      <c r="A94" s="117">
        <v>93</v>
      </c>
      <c r="B94" s="211">
        <v>38</v>
      </c>
      <c r="C94" s="211">
        <v>31</v>
      </c>
      <c r="D94" s="77">
        <f t="shared" si="2"/>
        <v>258</v>
      </c>
      <c r="E94" s="65">
        <f t="shared" si="3"/>
        <v>206.5</v>
      </c>
      <c r="X94" s="94"/>
      <c r="Z94" s="94"/>
    </row>
    <row r="95" spans="1:26" x14ac:dyDescent="0.25">
      <c r="A95" s="117">
        <v>94</v>
      </c>
      <c r="B95" s="211">
        <v>37</v>
      </c>
      <c r="C95" s="211">
        <v>48</v>
      </c>
      <c r="D95" s="77">
        <f t="shared" si="2"/>
        <v>251.5</v>
      </c>
      <c r="E95" s="65">
        <f t="shared" si="3"/>
        <v>341</v>
      </c>
      <c r="X95" s="94"/>
      <c r="Z95" s="94"/>
    </row>
    <row r="96" spans="1:26" x14ac:dyDescent="0.25">
      <c r="A96" s="117">
        <v>95</v>
      </c>
      <c r="B96" s="211">
        <v>39</v>
      </c>
      <c r="C96" s="211">
        <v>7</v>
      </c>
      <c r="D96" s="77">
        <f t="shared" si="2"/>
        <v>266</v>
      </c>
      <c r="E96" s="65">
        <f t="shared" si="3"/>
        <v>44</v>
      </c>
      <c r="X96" s="94"/>
      <c r="Z96" s="94"/>
    </row>
    <row r="97" spans="1:26" x14ac:dyDescent="0.25">
      <c r="A97" s="117">
        <v>96</v>
      </c>
      <c r="B97" s="211">
        <v>33</v>
      </c>
      <c r="C97" s="211">
        <v>7</v>
      </c>
      <c r="D97" s="77">
        <f t="shared" si="2"/>
        <v>226.5</v>
      </c>
      <c r="E97" s="65">
        <f t="shared" si="3"/>
        <v>44</v>
      </c>
      <c r="X97" s="94"/>
      <c r="Z97" s="94"/>
    </row>
    <row r="98" spans="1:26" x14ac:dyDescent="0.25">
      <c r="A98" s="117">
        <v>97</v>
      </c>
      <c r="B98" s="211">
        <v>47</v>
      </c>
      <c r="C98" s="211">
        <v>1</v>
      </c>
      <c r="D98" s="77">
        <f t="shared" si="2"/>
        <v>334</v>
      </c>
      <c r="E98" s="65">
        <f t="shared" si="3"/>
        <v>5</v>
      </c>
      <c r="X98" s="94"/>
      <c r="Z98" s="94"/>
    </row>
    <row r="99" spans="1:26" x14ac:dyDescent="0.25">
      <c r="A99" s="117">
        <v>98</v>
      </c>
      <c r="B99" s="211">
        <v>19</v>
      </c>
      <c r="C99" s="211">
        <v>33</v>
      </c>
      <c r="D99" s="77">
        <f t="shared" si="2"/>
        <v>121.5</v>
      </c>
      <c r="E99" s="65">
        <f t="shared" si="3"/>
        <v>226.5</v>
      </c>
      <c r="X99" s="94"/>
      <c r="Z99" s="94"/>
    </row>
    <row r="100" spans="1:26" x14ac:dyDescent="0.25">
      <c r="A100" s="117">
        <v>99</v>
      </c>
      <c r="B100" s="211">
        <v>45</v>
      </c>
      <c r="C100" s="211">
        <v>43</v>
      </c>
      <c r="D100" s="77">
        <f t="shared" si="2"/>
        <v>316.5</v>
      </c>
      <c r="E100" s="65">
        <f t="shared" si="3"/>
        <v>298.5</v>
      </c>
      <c r="X100" s="94"/>
      <c r="Z100" s="94"/>
    </row>
    <row r="101" spans="1:26" x14ac:dyDescent="0.25">
      <c r="A101" s="117">
        <v>100</v>
      </c>
      <c r="B101" s="211">
        <v>7</v>
      </c>
      <c r="C101" s="211">
        <v>35</v>
      </c>
      <c r="D101" s="77">
        <f t="shared" si="2"/>
        <v>44</v>
      </c>
      <c r="E101" s="65">
        <f t="shared" si="3"/>
        <v>237.5</v>
      </c>
      <c r="X101" s="94"/>
      <c r="Z101" s="94"/>
    </row>
    <row r="102" spans="1:26" x14ac:dyDescent="0.25">
      <c r="A102" s="117">
        <v>101</v>
      </c>
      <c r="B102" s="211">
        <v>20</v>
      </c>
      <c r="C102" s="211">
        <v>16</v>
      </c>
      <c r="D102" s="77">
        <f t="shared" si="2"/>
        <v>127</v>
      </c>
      <c r="E102" s="65">
        <f t="shared" si="3"/>
        <v>102</v>
      </c>
      <c r="X102" s="94"/>
      <c r="Z102" s="94"/>
    </row>
    <row r="103" spans="1:26" x14ac:dyDescent="0.25">
      <c r="A103" s="117">
        <v>102</v>
      </c>
      <c r="B103" s="211">
        <v>5</v>
      </c>
      <c r="C103" s="211">
        <v>29</v>
      </c>
      <c r="D103" s="77">
        <f t="shared" si="2"/>
        <v>33</v>
      </c>
      <c r="E103" s="65">
        <f t="shared" si="3"/>
        <v>191</v>
      </c>
      <c r="X103" s="94"/>
      <c r="Z103" s="94"/>
    </row>
    <row r="104" spans="1:26" x14ac:dyDescent="0.25">
      <c r="A104" s="117">
        <v>103</v>
      </c>
      <c r="B104" s="211">
        <v>44</v>
      </c>
      <c r="C104" s="211">
        <v>6</v>
      </c>
      <c r="D104" s="77">
        <f t="shared" si="2"/>
        <v>306.5</v>
      </c>
      <c r="E104" s="65">
        <f t="shared" si="3"/>
        <v>38</v>
      </c>
      <c r="X104" s="94"/>
      <c r="Z104" s="94"/>
    </row>
    <row r="105" spans="1:26" x14ac:dyDescent="0.25">
      <c r="A105" s="117">
        <v>104</v>
      </c>
      <c r="B105" s="211">
        <v>38</v>
      </c>
      <c r="C105" s="211">
        <v>17</v>
      </c>
      <c r="D105" s="77">
        <f t="shared" si="2"/>
        <v>258</v>
      </c>
      <c r="E105" s="65">
        <f t="shared" si="3"/>
        <v>107.5</v>
      </c>
      <c r="X105" s="94"/>
      <c r="Z105" s="94"/>
    </row>
    <row r="106" spans="1:26" x14ac:dyDescent="0.25">
      <c r="A106" s="117">
        <v>105</v>
      </c>
      <c r="B106" s="211">
        <v>13</v>
      </c>
      <c r="C106" s="211">
        <v>16</v>
      </c>
      <c r="D106" s="77">
        <f t="shared" si="2"/>
        <v>85.5</v>
      </c>
      <c r="E106" s="65">
        <f t="shared" si="3"/>
        <v>102</v>
      </c>
      <c r="X106" s="94"/>
      <c r="Z106" s="94"/>
    </row>
    <row r="107" spans="1:26" x14ac:dyDescent="0.25">
      <c r="A107" s="117">
        <v>106</v>
      </c>
      <c r="B107" s="211">
        <v>4</v>
      </c>
      <c r="C107" s="211">
        <v>16</v>
      </c>
      <c r="D107" s="77">
        <f t="shared" si="2"/>
        <v>27</v>
      </c>
      <c r="E107" s="65">
        <f t="shared" si="3"/>
        <v>102</v>
      </c>
      <c r="X107" s="94"/>
      <c r="Z107" s="94"/>
    </row>
    <row r="108" spans="1:26" x14ac:dyDescent="0.25">
      <c r="A108" s="117">
        <v>107</v>
      </c>
      <c r="B108" s="211">
        <v>12</v>
      </c>
      <c r="C108" s="211">
        <v>12</v>
      </c>
      <c r="D108" s="77">
        <f t="shared" si="2"/>
        <v>78</v>
      </c>
      <c r="E108" s="65">
        <f t="shared" si="3"/>
        <v>78</v>
      </c>
      <c r="X108" s="94"/>
      <c r="Z108" s="94"/>
    </row>
    <row r="109" spans="1:26" x14ac:dyDescent="0.25">
      <c r="A109" s="117">
        <v>108</v>
      </c>
      <c r="B109" s="211">
        <v>33</v>
      </c>
      <c r="C109" s="211">
        <v>28</v>
      </c>
      <c r="D109" s="77">
        <f t="shared" si="2"/>
        <v>226.5</v>
      </c>
      <c r="E109" s="65">
        <f t="shared" si="3"/>
        <v>184.5</v>
      </c>
      <c r="X109" s="94"/>
      <c r="Z109" s="94"/>
    </row>
    <row r="110" spans="1:26" x14ac:dyDescent="0.25">
      <c r="A110" s="117">
        <v>109</v>
      </c>
      <c r="B110" s="211">
        <v>27</v>
      </c>
      <c r="C110" s="211">
        <v>45</v>
      </c>
      <c r="D110" s="77">
        <f t="shared" si="2"/>
        <v>177.5</v>
      </c>
      <c r="E110" s="65">
        <f t="shared" si="3"/>
        <v>316.5</v>
      </c>
      <c r="X110" s="94"/>
      <c r="Z110" s="94"/>
    </row>
    <row r="111" spans="1:26" x14ac:dyDescent="0.25">
      <c r="A111" s="117">
        <v>110</v>
      </c>
      <c r="B111" s="211">
        <v>10</v>
      </c>
      <c r="C111" s="211">
        <v>3</v>
      </c>
      <c r="D111" s="77">
        <f t="shared" si="2"/>
        <v>61.5</v>
      </c>
      <c r="E111" s="65">
        <f t="shared" si="3"/>
        <v>20</v>
      </c>
      <c r="X111" s="94"/>
      <c r="Z111" s="94"/>
    </row>
    <row r="112" spans="1:26" x14ac:dyDescent="0.25">
      <c r="A112" s="117">
        <v>111</v>
      </c>
      <c r="B112" s="211">
        <v>10</v>
      </c>
      <c r="C112" s="211">
        <v>45</v>
      </c>
      <c r="D112" s="77">
        <f t="shared" si="2"/>
        <v>61.5</v>
      </c>
      <c r="E112" s="65">
        <f t="shared" si="3"/>
        <v>316.5</v>
      </c>
      <c r="X112" s="94"/>
      <c r="Z112" s="94"/>
    </row>
    <row r="113" spans="1:26" x14ac:dyDescent="0.25">
      <c r="A113" s="117">
        <v>112</v>
      </c>
      <c r="B113" s="211">
        <v>49</v>
      </c>
      <c r="C113" s="211">
        <v>46</v>
      </c>
      <c r="D113" s="77">
        <f t="shared" si="2"/>
        <v>346</v>
      </c>
      <c r="E113" s="65">
        <f t="shared" si="3"/>
        <v>325</v>
      </c>
      <c r="X113" s="94"/>
      <c r="Z113" s="94"/>
    </row>
    <row r="114" spans="1:26" x14ac:dyDescent="0.25">
      <c r="A114" s="117">
        <v>113</v>
      </c>
      <c r="B114" s="211">
        <v>1</v>
      </c>
      <c r="C114" s="211">
        <v>47</v>
      </c>
      <c r="D114" s="77">
        <f t="shared" si="2"/>
        <v>5</v>
      </c>
      <c r="E114" s="65">
        <f t="shared" si="3"/>
        <v>334</v>
      </c>
      <c r="X114" s="94"/>
      <c r="Z114" s="94"/>
    </row>
    <row r="115" spans="1:26" x14ac:dyDescent="0.25">
      <c r="A115" s="117">
        <v>114</v>
      </c>
      <c r="B115" s="211">
        <v>7</v>
      </c>
      <c r="C115" s="211">
        <v>27</v>
      </c>
      <c r="D115" s="77">
        <f t="shared" si="2"/>
        <v>44</v>
      </c>
      <c r="E115" s="65">
        <f t="shared" si="3"/>
        <v>177.5</v>
      </c>
      <c r="X115" s="94"/>
      <c r="Z115" s="94"/>
    </row>
    <row r="116" spans="1:26" x14ac:dyDescent="0.25">
      <c r="A116" s="117">
        <v>115</v>
      </c>
      <c r="B116" s="211">
        <v>1</v>
      </c>
      <c r="C116" s="211">
        <v>15</v>
      </c>
      <c r="D116" s="77">
        <f t="shared" si="2"/>
        <v>5</v>
      </c>
      <c r="E116" s="65">
        <f t="shared" si="3"/>
        <v>95.5</v>
      </c>
      <c r="X116" s="94"/>
      <c r="Z116" s="94"/>
    </row>
    <row r="117" spans="1:26" x14ac:dyDescent="0.25">
      <c r="A117" s="117">
        <v>116</v>
      </c>
      <c r="B117" s="211">
        <v>27</v>
      </c>
      <c r="C117" s="211">
        <v>11</v>
      </c>
      <c r="D117" s="77">
        <f t="shared" si="2"/>
        <v>177.5</v>
      </c>
      <c r="E117" s="65">
        <f t="shared" si="3"/>
        <v>69.5</v>
      </c>
      <c r="X117" s="94"/>
      <c r="Z117" s="94"/>
    </row>
    <row r="118" spans="1:26" x14ac:dyDescent="0.25">
      <c r="A118" s="117">
        <v>117</v>
      </c>
      <c r="B118" s="211">
        <v>50</v>
      </c>
      <c r="C118" s="211">
        <v>42</v>
      </c>
      <c r="D118" s="77">
        <f t="shared" si="2"/>
        <v>352</v>
      </c>
      <c r="E118" s="65">
        <f t="shared" si="3"/>
        <v>291.5</v>
      </c>
      <c r="X118" s="94"/>
      <c r="Z118" s="94"/>
    </row>
    <row r="119" spans="1:26" x14ac:dyDescent="0.25">
      <c r="A119" s="117">
        <v>118</v>
      </c>
      <c r="B119" s="211">
        <v>2</v>
      </c>
      <c r="C119" s="211">
        <v>2</v>
      </c>
      <c r="D119" s="77">
        <f t="shared" si="2"/>
        <v>13</v>
      </c>
      <c r="E119" s="65">
        <f t="shared" si="3"/>
        <v>13</v>
      </c>
      <c r="X119" s="94"/>
      <c r="Z119" s="94"/>
    </row>
    <row r="120" spans="1:26" x14ac:dyDescent="0.25">
      <c r="A120" s="117">
        <v>119</v>
      </c>
      <c r="B120" s="211">
        <v>18</v>
      </c>
      <c r="C120" s="211">
        <v>21</v>
      </c>
      <c r="D120" s="77">
        <f t="shared" si="2"/>
        <v>113.5</v>
      </c>
      <c r="E120" s="65">
        <f t="shared" si="3"/>
        <v>133</v>
      </c>
      <c r="X120" s="94"/>
      <c r="Z120" s="94"/>
    </row>
    <row r="121" spans="1:26" x14ac:dyDescent="0.25">
      <c r="A121" s="117">
        <v>120</v>
      </c>
      <c r="B121" s="211">
        <v>35</v>
      </c>
      <c r="C121" s="211">
        <v>50</v>
      </c>
      <c r="D121" s="77">
        <f t="shared" si="2"/>
        <v>237.5</v>
      </c>
      <c r="E121" s="65">
        <f t="shared" si="3"/>
        <v>352</v>
      </c>
      <c r="X121" s="94"/>
      <c r="Z121" s="94"/>
    </row>
    <row r="122" spans="1:26" x14ac:dyDescent="0.25">
      <c r="A122" s="117">
        <v>121</v>
      </c>
      <c r="B122" s="211">
        <v>31</v>
      </c>
      <c r="C122" s="211">
        <v>40</v>
      </c>
      <c r="D122" s="77">
        <f t="shared" si="2"/>
        <v>206.5</v>
      </c>
      <c r="E122" s="65">
        <f t="shared" si="3"/>
        <v>276</v>
      </c>
      <c r="X122" s="94"/>
      <c r="Z122" s="94"/>
    </row>
    <row r="123" spans="1:26" x14ac:dyDescent="0.25">
      <c r="A123" s="117">
        <v>122</v>
      </c>
      <c r="B123" s="211">
        <v>16</v>
      </c>
      <c r="C123" s="211">
        <v>1</v>
      </c>
      <c r="D123" s="77">
        <f t="shared" si="2"/>
        <v>102</v>
      </c>
      <c r="E123" s="65">
        <f t="shared" si="3"/>
        <v>5</v>
      </c>
      <c r="X123" s="94"/>
      <c r="Z123" s="94"/>
    </row>
    <row r="124" spans="1:26" x14ac:dyDescent="0.25">
      <c r="A124" s="117">
        <v>123</v>
      </c>
      <c r="B124" s="211">
        <v>30</v>
      </c>
      <c r="C124" s="211">
        <v>49</v>
      </c>
      <c r="D124" s="77">
        <f t="shared" si="2"/>
        <v>198</v>
      </c>
      <c r="E124" s="65">
        <f t="shared" si="3"/>
        <v>346</v>
      </c>
      <c r="X124" s="94"/>
      <c r="Z124" s="94"/>
    </row>
    <row r="125" spans="1:26" x14ac:dyDescent="0.25">
      <c r="A125" s="117">
        <v>124</v>
      </c>
      <c r="B125" s="211">
        <v>2</v>
      </c>
      <c r="C125" s="211">
        <v>26</v>
      </c>
      <c r="D125" s="77">
        <f t="shared" si="2"/>
        <v>13</v>
      </c>
      <c r="E125" s="65">
        <f t="shared" si="3"/>
        <v>169.5</v>
      </c>
      <c r="X125" s="94"/>
      <c r="Z125" s="94"/>
    </row>
    <row r="126" spans="1:26" x14ac:dyDescent="0.25">
      <c r="A126" s="117">
        <v>125</v>
      </c>
      <c r="B126" s="211">
        <v>47</v>
      </c>
      <c r="C126" s="211">
        <v>37</v>
      </c>
      <c r="D126" s="77">
        <f t="shared" si="2"/>
        <v>334</v>
      </c>
      <c r="E126" s="65">
        <f t="shared" si="3"/>
        <v>251.5</v>
      </c>
      <c r="X126" s="94"/>
      <c r="Z126" s="94"/>
    </row>
    <row r="127" spans="1:26" x14ac:dyDescent="0.25">
      <c r="A127" s="117">
        <v>126</v>
      </c>
      <c r="B127" s="211">
        <v>37</v>
      </c>
      <c r="C127" s="211">
        <v>32</v>
      </c>
      <c r="D127" s="77">
        <f t="shared" si="2"/>
        <v>251.5</v>
      </c>
      <c r="E127" s="65">
        <f t="shared" si="3"/>
        <v>217</v>
      </c>
      <c r="X127" s="94"/>
      <c r="Z127" s="94"/>
    </row>
    <row r="128" spans="1:26" x14ac:dyDescent="0.25">
      <c r="A128" s="117">
        <v>127</v>
      </c>
      <c r="B128" s="211">
        <v>40</v>
      </c>
      <c r="C128" s="211">
        <v>24</v>
      </c>
      <c r="D128" s="77">
        <f t="shared" si="2"/>
        <v>276</v>
      </c>
      <c r="E128" s="65">
        <f t="shared" si="3"/>
        <v>154</v>
      </c>
      <c r="X128" s="94"/>
      <c r="Z128" s="94"/>
    </row>
    <row r="129" spans="1:26" x14ac:dyDescent="0.25">
      <c r="A129" s="117">
        <v>128</v>
      </c>
      <c r="B129" s="211">
        <v>40</v>
      </c>
      <c r="C129" s="211">
        <v>14</v>
      </c>
      <c r="D129" s="77">
        <f t="shared" si="2"/>
        <v>276</v>
      </c>
      <c r="E129" s="65">
        <f t="shared" si="3"/>
        <v>91.5</v>
      </c>
      <c r="X129" s="94"/>
      <c r="Z129" s="94"/>
    </row>
    <row r="130" spans="1:26" x14ac:dyDescent="0.25">
      <c r="A130" s="117">
        <v>129</v>
      </c>
      <c r="B130" s="211">
        <v>39</v>
      </c>
      <c r="C130" s="211">
        <v>49</v>
      </c>
      <c r="D130" s="77">
        <f t="shared" si="2"/>
        <v>266</v>
      </c>
      <c r="E130" s="65">
        <f t="shared" si="3"/>
        <v>346</v>
      </c>
      <c r="X130" s="94"/>
      <c r="Z130" s="94"/>
    </row>
    <row r="131" spans="1:26" x14ac:dyDescent="0.25">
      <c r="A131" s="117">
        <v>130</v>
      </c>
      <c r="B131" s="211">
        <v>16</v>
      </c>
      <c r="C131" s="211">
        <v>31</v>
      </c>
      <c r="D131" s="77">
        <f t="shared" ref="D131:D194" si="4">IFERROR(_xlfn.RANK.AVG(B131,$B$2:$C$5001,1)," ")</f>
        <v>102</v>
      </c>
      <c r="E131" s="65">
        <f t="shared" ref="E131:E194" si="5">IFERROR(_xlfn.RANK.AVG(C131,$B$2:$C$5001,1)," ")</f>
        <v>206.5</v>
      </c>
      <c r="X131" s="94"/>
      <c r="Z131" s="94"/>
    </row>
    <row r="132" spans="1:26" x14ac:dyDescent="0.25">
      <c r="A132" s="117">
        <v>131</v>
      </c>
      <c r="B132" s="211">
        <v>36</v>
      </c>
      <c r="C132" s="211">
        <v>32</v>
      </c>
      <c r="D132" s="77">
        <f t="shared" si="4"/>
        <v>243.5</v>
      </c>
      <c r="E132" s="65">
        <f t="shared" si="5"/>
        <v>217</v>
      </c>
      <c r="X132" s="94"/>
      <c r="Z132" s="94"/>
    </row>
    <row r="133" spans="1:26" x14ac:dyDescent="0.25">
      <c r="A133" s="117">
        <v>132</v>
      </c>
      <c r="B133" s="211">
        <v>27</v>
      </c>
      <c r="C133" s="211">
        <v>42</v>
      </c>
      <c r="D133" s="77">
        <f t="shared" si="4"/>
        <v>177.5</v>
      </c>
      <c r="E133" s="65">
        <f t="shared" si="5"/>
        <v>291.5</v>
      </c>
      <c r="X133" s="94"/>
      <c r="Z133" s="94"/>
    </row>
    <row r="134" spans="1:26" x14ac:dyDescent="0.25">
      <c r="A134" s="117">
        <v>133</v>
      </c>
      <c r="B134" s="211">
        <v>41</v>
      </c>
      <c r="C134" s="211">
        <v>10</v>
      </c>
      <c r="D134" s="77">
        <f t="shared" si="4"/>
        <v>283.5</v>
      </c>
      <c r="E134" s="65">
        <f t="shared" si="5"/>
        <v>61.5</v>
      </c>
      <c r="X134" s="94"/>
      <c r="Z134" s="94"/>
    </row>
    <row r="135" spans="1:26" x14ac:dyDescent="0.25">
      <c r="A135" s="117">
        <v>134</v>
      </c>
      <c r="B135" s="211">
        <v>9</v>
      </c>
      <c r="C135" s="211">
        <v>2</v>
      </c>
      <c r="D135" s="77">
        <f t="shared" si="4"/>
        <v>56</v>
      </c>
      <c r="E135" s="65">
        <f t="shared" si="5"/>
        <v>13</v>
      </c>
      <c r="X135" s="94"/>
      <c r="Z135" s="94"/>
    </row>
    <row r="136" spans="1:26" x14ac:dyDescent="0.25">
      <c r="A136" s="117">
        <v>135</v>
      </c>
      <c r="B136" s="211">
        <v>26</v>
      </c>
      <c r="C136" s="211">
        <v>37</v>
      </c>
      <c r="D136" s="77">
        <f t="shared" si="4"/>
        <v>169.5</v>
      </c>
      <c r="E136" s="65">
        <f t="shared" si="5"/>
        <v>251.5</v>
      </c>
      <c r="X136" s="94"/>
      <c r="Z136" s="94"/>
    </row>
    <row r="137" spans="1:26" x14ac:dyDescent="0.25">
      <c r="A137" s="117">
        <v>136</v>
      </c>
      <c r="B137" s="211">
        <v>29</v>
      </c>
      <c r="C137" s="211">
        <v>47</v>
      </c>
      <c r="D137" s="77">
        <f t="shared" si="4"/>
        <v>191</v>
      </c>
      <c r="E137" s="65">
        <f t="shared" si="5"/>
        <v>334</v>
      </c>
      <c r="X137" s="94"/>
      <c r="Z137" s="94"/>
    </row>
    <row r="138" spans="1:26" x14ac:dyDescent="0.25">
      <c r="A138" s="117">
        <v>137</v>
      </c>
      <c r="B138" s="211">
        <v>24</v>
      </c>
      <c r="C138" s="211">
        <v>32</v>
      </c>
      <c r="D138" s="77">
        <f t="shared" si="4"/>
        <v>154</v>
      </c>
      <c r="E138" s="65">
        <f t="shared" si="5"/>
        <v>217</v>
      </c>
      <c r="X138" s="94"/>
      <c r="Z138" s="94"/>
    </row>
    <row r="139" spans="1:26" x14ac:dyDescent="0.25">
      <c r="A139" s="117">
        <v>138</v>
      </c>
      <c r="B139" s="211">
        <v>8</v>
      </c>
      <c r="C139" s="211">
        <v>36</v>
      </c>
      <c r="D139" s="77">
        <f t="shared" si="4"/>
        <v>50.5</v>
      </c>
      <c r="E139" s="65">
        <f t="shared" si="5"/>
        <v>243.5</v>
      </c>
      <c r="X139" s="94"/>
      <c r="Z139" s="94"/>
    </row>
    <row r="140" spans="1:26" x14ac:dyDescent="0.25">
      <c r="A140" s="117">
        <v>139</v>
      </c>
      <c r="B140" s="211">
        <v>34</v>
      </c>
      <c r="C140" s="211">
        <v>3</v>
      </c>
      <c r="D140" s="77">
        <f t="shared" si="4"/>
        <v>233</v>
      </c>
      <c r="E140" s="65">
        <f t="shared" si="5"/>
        <v>20</v>
      </c>
      <c r="X140" s="94"/>
      <c r="Z140" s="94"/>
    </row>
    <row r="141" spans="1:26" x14ac:dyDescent="0.25">
      <c r="A141" s="117">
        <v>140</v>
      </c>
      <c r="B141" s="211">
        <v>39</v>
      </c>
      <c r="C141" s="211">
        <v>27</v>
      </c>
      <c r="D141" s="77">
        <f t="shared" si="4"/>
        <v>266</v>
      </c>
      <c r="E141" s="65">
        <f t="shared" si="5"/>
        <v>177.5</v>
      </c>
      <c r="X141" s="94"/>
      <c r="Z141" s="94"/>
    </row>
    <row r="142" spans="1:26" x14ac:dyDescent="0.25">
      <c r="A142" s="117">
        <v>141</v>
      </c>
      <c r="B142" s="211">
        <v>21</v>
      </c>
      <c r="C142" s="211">
        <v>5</v>
      </c>
      <c r="D142" s="77">
        <f t="shared" si="4"/>
        <v>133</v>
      </c>
      <c r="E142" s="65">
        <f t="shared" si="5"/>
        <v>33</v>
      </c>
      <c r="X142" s="94"/>
      <c r="Z142" s="94"/>
    </row>
    <row r="143" spans="1:26" x14ac:dyDescent="0.25">
      <c r="A143" s="117">
        <v>142</v>
      </c>
      <c r="B143" s="211">
        <v>48</v>
      </c>
      <c r="C143" s="211"/>
      <c r="D143" s="77">
        <f t="shared" si="4"/>
        <v>341</v>
      </c>
      <c r="E143" s="65" t="str">
        <f t="shared" si="5"/>
        <v xml:space="preserve"> </v>
      </c>
      <c r="X143" s="94"/>
      <c r="Z143" s="94"/>
    </row>
    <row r="144" spans="1:26" x14ac:dyDescent="0.25">
      <c r="A144" s="117">
        <v>143</v>
      </c>
      <c r="B144" s="211">
        <v>14</v>
      </c>
      <c r="C144" s="211"/>
      <c r="D144" s="77">
        <f t="shared" si="4"/>
        <v>91.5</v>
      </c>
      <c r="E144" s="65" t="str">
        <f t="shared" si="5"/>
        <v xml:space="preserve"> </v>
      </c>
      <c r="X144" s="94"/>
      <c r="Z144" s="94"/>
    </row>
    <row r="145" spans="1:26" x14ac:dyDescent="0.25">
      <c r="A145" s="117">
        <v>144</v>
      </c>
      <c r="B145" s="211">
        <v>3</v>
      </c>
      <c r="C145" s="211"/>
      <c r="D145" s="77">
        <f t="shared" si="4"/>
        <v>20</v>
      </c>
      <c r="E145" s="65" t="str">
        <f t="shared" si="5"/>
        <v xml:space="preserve"> </v>
      </c>
      <c r="X145" s="94"/>
      <c r="Z145" s="94"/>
    </row>
    <row r="146" spans="1:26" x14ac:dyDescent="0.25">
      <c r="A146" s="117">
        <v>145</v>
      </c>
      <c r="B146" s="211">
        <v>2</v>
      </c>
      <c r="C146" s="211"/>
      <c r="D146" s="77">
        <f t="shared" si="4"/>
        <v>13</v>
      </c>
      <c r="E146" s="65" t="str">
        <f t="shared" si="5"/>
        <v xml:space="preserve"> </v>
      </c>
      <c r="X146" s="94"/>
      <c r="Z146" s="94"/>
    </row>
    <row r="147" spans="1:26" x14ac:dyDescent="0.25">
      <c r="A147" s="117">
        <v>146</v>
      </c>
      <c r="B147" s="211">
        <v>26</v>
      </c>
      <c r="C147" s="211"/>
      <c r="D147" s="77">
        <f t="shared" si="4"/>
        <v>169.5</v>
      </c>
      <c r="E147" s="65" t="str">
        <f t="shared" si="5"/>
        <v xml:space="preserve"> </v>
      </c>
      <c r="X147" s="94"/>
      <c r="Z147" s="94"/>
    </row>
    <row r="148" spans="1:26" x14ac:dyDescent="0.25">
      <c r="A148" s="117">
        <v>147</v>
      </c>
      <c r="B148" s="211">
        <v>31</v>
      </c>
      <c r="C148" s="211"/>
      <c r="D148" s="77">
        <f t="shared" si="4"/>
        <v>206.5</v>
      </c>
      <c r="E148" s="65" t="str">
        <f t="shared" si="5"/>
        <v xml:space="preserve"> </v>
      </c>
      <c r="X148" s="94"/>
      <c r="Z148" s="94"/>
    </row>
    <row r="149" spans="1:26" x14ac:dyDescent="0.25">
      <c r="A149" s="117">
        <v>148</v>
      </c>
      <c r="B149" s="211">
        <v>33</v>
      </c>
      <c r="C149" s="211"/>
      <c r="D149" s="77">
        <f t="shared" si="4"/>
        <v>226.5</v>
      </c>
      <c r="E149" s="65" t="str">
        <f t="shared" si="5"/>
        <v xml:space="preserve"> </v>
      </c>
      <c r="X149" s="94"/>
      <c r="Z149" s="94"/>
    </row>
    <row r="150" spans="1:26" x14ac:dyDescent="0.25">
      <c r="A150" s="117">
        <v>149</v>
      </c>
      <c r="B150" s="211">
        <v>29</v>
      </c>
      <c r="C150" s="211"/>
      <c r="D150" s="77">
        <f t="shared" si="4"/>
        <v>191</v>
      </c>
      <c r="E150" s="65" t="str">
        <f t="shared" si="5"/>
        <v xml:space="preserve"> </v>
      </c>
      <c r="X150" s="94"/>
      <c r="Z150" s="94"/>
    </row>
    <row r="151" spans="1:26" x14ac:dyDescent="0.25">
      <c r="A151" s="117">
        <v>150</v>
      </c>
      <c r="B151" s="211">
        <v>8</v>
      </c>
      <c r="C151" s="211"/>
      <c r="D151" s="77">
        <f t="shared" si="4"/>
        <v>50.5</v>
      </c>
      <c r="E151" s="65" t="str">
        <f t="shared" si="5"/>
        <v xml:space="preserve"> </v>
      </c>
      <c r="X151" s="94"/>
      <c r="Z151" s="94"/>
    </row>
    <row r="152" spans="1:26" x14ac:dyDescent="0.25">
      <c r="A152" s="117">
        <v>151</v>
      </c>
      <c r="B152" s="211">
        <v>9</v>
      </c>
      <c r="C152" s="211"/>
      <c r="D152" s="77">
        <f t="shared" si="4"/>
        <v>56</v>
      </c>
      <c r="E152" s="65" t="str">
        <f t="shared" si="5"/>
        <v xml:space="preserve"> </v>
      </c>
      <c r="X152" s="94"/>
      <c r="Z152" s="94"/>
    </row>
    <row r="153" spans="1:26" x14ac:dyDescent="0.25">
      <c r="A153" s="117">
        <v>152</v>
      </c>
      <c r="B153" s="211">
        <v>14</v>
      </c>
      <c r="C153" s="211"/>
      <c r="D153" s="77">
        <f t="shared" si="4"/>
        <v>91.5</v>
      </c>
      <c r="E153" s="65" t="str">
        <f t="shared" si="5"/>
        <v xml:space="preserve"> </v>
      </c>
      <c r="X153" s="94"/>
      <c r="Z153" s="94"/>
    </row>
    <row r="154" spans="1:26" x14ac:dyDescent="0.25">
      <c r="A154" s="117">
        <v>153</v>
      </c>
      <c r="B154" s="211">
        <v>22</v>
      </c>
      <c r="C154" s="211"/>
      <c r="D154" s="77">
        <f t="shared" si="4"/>
        <v>142</v>
      </c>
      <c r="E154" s="65" t="str">
        <f t="shared" si="5"/>
        <v xml:space="preserve"> </v>
      </c>
      <c r="X154" s="94"/>
      <c r="Z154" s="94"/>
    </row>
    <row r="155" spans="1:26" x14ac:dyDescent="0.25">
      <c r="A155" s="117">
        <v>154</v>
      </c>
      <c r="B155" s="211">
        <v>49</v>
      </c>
      <c r="C155" s="211"/>
      <c r="D155" s="77">
        <f t="shared" si="4"/>
        <v>346</v>
      </c>
      <c r="E155" s="65" t="str">
        <f t="shared" si="5"/>
        <v xml:space="preserve"> </v>
      </c>
      <c r="X155" s="94"/>
      <c r="Z155" s="94"/>
    </row>
    <row r="156" spans="1:26" x14ac:dyDescent="0.25">
      <c r="A156" s="117">
        <v>155</v>
      </c>
      <c r="B156" s="211">
        <v>45</v>
      </c>
      <c r="C156" s="211"/>
      <c r="D156" s="77">
        <f t="shared" si="4"/>
        <v>316.5</v>
      </c>
      <c r="E156" s="65" t="str">
        <f t="shared" si="5"/>
        <v xml:space="preserve"> </v>
      </c>
      <c r="X156" s="94"/>
      <c r="Z156" s="94"/>
    </row>
    <row r="157" spans="1:26" x14ac:dyDescent="0.25">
      <c r="A157" s="117">
        <v>156</v>
      </c>
      <c r="B157" s="211">
        <v>33</v>
      </c>
      <c r="C157" s="211"/>
      <c r="D157" s="77">
        <f t="shared" si="4"/>
        <v>226.5</v>
      </c>
      <c r="E157" s="65" t="str">
        <f t="shared" si="5"/>
        <v xml:space="preserve"> </v>
      </c>
      <c r="X157" s="94"/>
      <c r="Z157" s="94"/>
    </row>
    <row r="158" spans="1:26" x14ac:dyDescent="0.25">
      <c r="A158" s="117">
        <v>157</v>
      </c>
      <c r="B158" s="211">
        <v>12</v>
      </c>
      <c r="C158" s="211"/>
      <c r="D158" s="77">
        <f t="shared" si="4"/>
        <v>78</v>
      </c>
      <c r="E158" s="65" t="str">
        <f t="shared" si="5"/>
        <v xml:space="preserve"> </v>
      </c>
      <c r="X158" s="94"/>
      <c r="Z158" s="94"/>
    </row>
    <row r="159" spans="1:26" x14ac:dyDescent="0.25">
      <c r="A159" s="117">
        <v>158</v>
      </c>
      <c r="B159" s="211">
        <v>12</v>
      </c>
      <c r="C159" s="211"/>
      <c r="D159" s="77">
        <f t="shared" si="4"/>
        <v>78</v>
      </c>
      <c r="E159" s="65" t="str">
        <f t="shared" si="5"/>
        <v xml:space="preserve"> </v>
      </c>
      <c r="X159" s="94"/>
      <c r="Z159" s="94"/>
    </row>
    <row r="160" spans="1:26" x14ac:dyDescent="0.25">
      <c r="A160" s="117">
        <v>159</v>
      </c>
      <c r="B160" s="211">
        <v>25</v>
      </c>
      <c r="C160" s="211"/>
      <c r="D160" s="77">
        <f t="shared" si="4"/>
        <v>162</v>
      </c>
      <c r="E160" s="65" t="str">
        <f t="shared" si="5"/>
        <v xml:space="preserve"> </v>
      </c>
      <c r="X160" s="94"/>
      <c r="Z160" s="94"/>
    </row>
    <row r="161" spans="1:26" x14ac:dyDescent="0.25">
      <c r="A161" s="117">
        <v>160</v>
      </c>
      <c r="B161" s="211">
        <v>11</v>
      </c>
      <c r="C161" s="211"/>
      <c r="D161" s="77">
        <f t="shared" si="4"/>
        <v>69.5</v>
      </c>
      <c r="E161" s="65" t="str">
        <f t="shared" si="5"/>
        <v xml:space="preserve"> </v>
      </c>
      <c r="X161" s="94"/>
      <c r="Z161" s="94"/>
    </row>
    <row r="162" spans="1:26" x14ac:dyDescent="0.25">
      <c r="A162" s="117">
        <v>161</v>
      </c>
      <c r="B162" s="211">
        <v>44</v>
      </c>
      <c r="C162" s="211"/>
      <c r="D162" s="77">
        <f t="shared" si="4"/>
        <v>306.5</v>
      </c>
      <c r="E162" s="65" t="str">
        <f t="shared" si="5"/>
        <v xml:space="preserve"> </v>
      </c>
      <c r="X162" s="94"/>
      <c r="Z162" s="94"/>
    </row>
    <row r="163" spans="1:26" x14ac:dyDescent="0.25">
      <c r="A163" s="117">
        <v>162</v>
      </c>
      <c r="B163" s="211">
        <v>16</v>
      </c>
      <c r="C163" s="211"/>
      <c r="D163" s="77">
        <f t="shared" si="4"/>
        <v>102</v>
      </c>
      <c r="E163" s="65" t="str">
        <f t="shared" si="5"/>
        <v xml:space="preserve"> </v>
      </c>
      <c r="X163" s="94"/>
      <c r="Z163" s="94"/>
    </row>
    <row r="164" spans="1:26" x14ac:dyDescent="0.25">
      <c r="A164" s="117">
        <v>163</v>
      </c>
      <c r="B164" s="211">
        <v>35</v>
      </c>
      <c r="C164" s="211"/>
      <c r="D164" s="77">
        <f t="shared" si="4"/>
        <v>237.5</v>
      </c>
      <c r="E164" s="65" t="str">
        <f t="shared" si="5"/>
        <v xml:space="preserve"> </v>
      </c>
      <c r="X164" s="94"/>
      <c r="Z164" s="94"/>
    </row>
    <row r="165" spans="1:26" x14ac:dyDescent="0.25">
      <c r="A165" s="117">
        <v>164</v>
      </c>
      <c r="B165" s="211">
        <v>31</v>
      </c>
      <c r="C165" s="211"/>
      <c r="D165" s="77">
        <f t="shared" si="4"/>
        <v>206.5</v>
      </c>
      <c r="E165" s="65" t="str">
        <f t="shared" si="5"/>
        <v xml:space="preserve"> </v>
      </c>
      <c r="X165" s="94"/>
      <c r="Z165" s="94"/>
    </row>
    <row r="166" spans="1:26" x14ac:dyDescent="0.25">
      <c r="A166" s="117">
        <v>165</v>
      </c>
      <c r="B166" s="211">
        <v>45</v>
      </c>
      <c r="C166" s="211"/>
      <c r="D166" s="77">
        <f t="shared" si="4"/>
        <v>316.5</v>
      </c>
      <c r="E166" s="65" t="str">
        <f t="shared" si="5"/>
        <v xml:space="preserve"> </v>
      </c>
      <c r="X166" s="94"/>
      <c r="Z166" s="94"/>
    </row>
    <row r="167" spans="1:26" x14ac:dyDescent="0.25">
      <c r="A167" s="117">
        <v>166</v>
      </c>
      <c r="B167" s="211">
        <v>23</v>
      </c>
      <c r="C167" s="211"/>
      <c r="D167" s="77">
        <f t="shared" si="4"/>
        <v>149</v>
      </c>
      <c r="E167" s="65" t="str">
        <f t="shared" si="5"/>
        <v xml:space="preserve"> </v>
      </c>
      <c r="X167" s="94"/>
      <c r="Z167" s="94"/>
    </row>
    <row r="168" spans="1:26" x14ac:dyDescent="0.25">
      <c r="A168" s="117">
        <v>167</v>
      </c>
      <c r="B168" s="211">
        <v>47</v>
      </c>
      <c r="C168" s="211"/>
      <c r="D168" s="77">
        <f t="shared" si="4"/>
        <v>334</v>
      </c>
      <c r="E168" s="65" t="str">
        <f t="shared" si="5"/>
        <v xml:space="preserve"> </v>
      </c>
      <c r="X168" s="94"/>
      <c r="Z168" s="94"/>
    </row>
    <row r="169" spans="1:26" x14ac:dyDescent="0.25">
      <c r="A169" s="117">
        <v>168</v>
      </c>
      <c r="B169" s="211">
        <v>47</v>
      </c>
      <c r="C169" s="211"/>
      <c r="D169" s="77">
        <f t="shared" si="4"/>
        <v>334</v>
      </c>
      <c r="E169" s="65" t="str">
        <f t="shared" si="5"/>
        <v xml:space="preserve"> </v>
      </c>
      <c r="X169" s="94"/>
      <c r="Z169" s="94"/>
    </row>
    <row r="170" spans="1:26" x14ac:dyDescent="0.25">
      <c r="A170" s="117">
        <v>169</v>
      </c>
      <c r="B170" s="211">
        <v>39</v>
      </c>
      <c r="C170" s="211"/>
      <c r="D170" s="77">
        <f t="shared" si="4"/>
        <v>266</v>
      </c>
      <c r="E170" s="65" t="str">
        <f t="shared" si="5"/>
        <v xml:space="preserve"> </v>
      </c>
      <c r="X170" s="94"/>
      <c r="Z170" s="94"/>
    </row>
    <row r="171" spans="1:26" x14ac:dyDescent="0.25">
      <c r="A171" s="117">
        <v>170</v>
      </c>
      <c r="B171" s="211">
        <v>39</v>
      </c>
      <c r="C171" s="211"/>
      <c r="D171" s="77">
        <f t="shared" si="4"/>
        <v>266</v>
      </c>
      <c r="E171" s="65" t="str">
        <f t="shared" si="5"/>
        <v xml:space="preserve"> </v>
      </c>
      <c r="X171" s="94"/>
      <c r="Z171" s="94"/>
    </row>
    <row r="172" spans="1:26" x14ac:dyDescent="0.25">
      <c r="A172" s="117">
        <v>171</v>
      </c>
      <c r="B172" s="211">
        <v>19</v>
      </c>
      <c r="C172" s="211"/>
      <c r="D172" s="77">
        <f t="shared" si="4"/>
        <v>121.5</v>
      </c>
      <c r="E172" s="65" t="str">
        <f t="shared" si="5"/>
        <v xml:space="preserve"> </v>
      </c>
      <c r="X172" s="94"/>
      <c r="Z172" s="94"/>
    </row>
    <row r="173" spans="1:26" x14ac:dyDescent="0.25">
      <c r="A173" s="117">
        <v>172</v>
      </c>
      <c r="B173" s="211">
        <v>13</v>
      </c>
      <c r="C173" s="211"/>
      <c r="D173" s="77">
        <f t="shared" si="4"/>
        <v>85.5</v>
      </c>
      <c r="E173" s="65" t="str">
        <f t="shared" si="5"/>
        <v xml:space="preserve"> </v>
      </c>
      <c r="X173" s="94"/>
      <c r="Z173" s="94"/>
    </row>
    <row r="174" spans="1:26" x14ac:dyDescent="0.25">
      <c r="A174" s="117">
        <v>173</v>
      </c>
      <c r="B174" s="211">
        <v>43</v>
      </c>
      <c r="C174" s="211"/>
      <c r="D174" s="77">
        <f t="shared" si="4"/>
        <v>298.5</v>
      </c>
      <c r="E174" s="65" t="str">
        <f t="shared" si="5"/>
        <v xml:space="preserve"> </v>
      </c>
      <c r="X174" s="94"/>
      <c r="Z174" s="94"/>
    </row>
    <row r="175" spans="1:26" x14ac:dyDescent="0.25">
      <c r="A175" s="117">
        <v>174</v>
      </c>
      <c r="B175" s="211">
        <v>46</v>
      </c>
      <c r="C175" s="211"/>
      <c r="D175" s="77">
        <f t="shared" si="4"/>
        <v>325</v>
      </c>
      <c r="E175" s="65" t="str">
        <f t="shared" si="5"/>
        <v xml:space="preserve"> </v>
      </c>
      <c r="X175" s="94"/>
      <c r="Z175" s="94"/>
    </row>
    <row r="176" spans="1:26" x14ac:dyDescent="0.25">
      <c r="A176" s="117">
        <v>175</v>
      </c>
      <c r="B176" s="211">
        <v>9</v>
      </c>
      <c r="C176" s="211"/>
      <c r="D176" s="77">
        <f t="shared" si="4"/>
        <v>56</v>
      </c>
      <c r="E176" s="65" t="str">
        <f t="shared" si="5"/>
        <v xml:space="preserve"> </v>
      </c>
      <c r="X176" s="94"/>
      <c r="Z176" s="94"/>
    </row>
    <row r="177" spans="1:26" x14ac:dyDescent="0.25">
      <c r="A177" s="117">
        <v>176</v>
      </c>
      <c r="B177" s="211">
        <v>29</v>
      </c>
      <c r="C177" s="211"/>
      <c r="D177" s="77">
        <f t="shared" si="4"/>
        <v>191</v>
      </c>
      <c r="E177" s="65" t="str">
        <f t="shared" si="5"/>
        <v xml:space="preserve"> </v>
      </c>
      <c r="X177" s="94"/>
      <c r="Z177" s="94"/>
    </row>
    <row r="178" spans="1:26" x14ac:dyDescent="0.25">
      <c r="A178" s="117">
        <v>177</v>
      </c>
      <c r="B178" s="211">
        <v>39</v>
      </c>
      <c r="C178" s="211"/>
      <c r="D178" s="77">
        <f t="shared" si="4"/>
        <v>266</v>
      </c>
      <c r="E178" s="65" t="str">
        <f t="shared" si="5"/>
        <v xml:space="preserve"> </v>
      </c>
      <c r="X178" s="94"/>
      <c r="Z178" s="94"/>
    </row>
    <row r="179" spans="1:26" x14ac:dyDescent="0.25">
      <c r="A179" s="117">
        <v>178</v>
      </c>
      <c r="B179" s="211">
        <v>12</v>
      </c>
      <c r="C179" s="211"/>
      <c r="D179" s="77">
        <f t="shared" si="4"/>
        <v>78</v>
      </c>
      <c r="E179" s="65" t="str">
        <f t="shared" si="5"/>
        <v xml:space="preserve"> </v>
      </c>
      <c r="X179" s="94"/>
      <c r="Z179" s="94"/>
    </row>
    <row r="180" spans="1:26" x14ac:dyDescent="0.25">
      <c r="A180" s="117">
        <v>179</v>
      </c>
      <c r="B180" s="211">
        <v>41</v>
      </c>
      <c r="C180" s="211"/>
      <c r="D180" s="77">
        <f t="shared" si="4"/>
        <v>283.5</v>
      </c>
      <c r="E180" s="65" t="str">
        <f t="shared" si="5"/>
        <v xml:space="preserve"> </v>
      </c>
      <c r="X180" s="94"/>
      <c r="Z180" s="94"/>
    </row>
    <row r="181" spans="1:26" x14ac:dyDescent="0.25">
      <c r="A181" s="117">
        <v>180</v>
      </c>
      <c r="B181" s="211">
        <v>29</v>
      </c>
      <c r="C181" s="211"/>
      <c r="D181" s="77">
        <f t="shared" si="4"/>
        <v>191</v>
      </c>
      <c r="E181" s="65" t="str">
        <f t="shared" si="5"/>
        <v xml:space="preserve"> </v>
      </c>
      <c r="X181" s="94"/>
      <c r="Z181" s="94"/>
    </row>
    <row r="182" spans="1:26" x14ac:dyDescent="0.25">
      <c r="A182" s="117">
        <v>181</v>
      </c>
      <c r="B182" s="211">
        <v>31</v>
      </c>
      <c r="C182" s="211"/>
      <c r="D182" s="77">
        <f t="shared" si="4"/>
        <v>206.5</v>
      </c>
      <c r="E182" s="65" t="str">
        <f t="shared" si="5"/>
        <v xml:space="preserve"> </v>
      </c>
      <c r="X182" s="94"/>
      <c r="Z182" s="94"/>
    </row>
    <row r="183" spans="1:26" x14ac:dyDescent="0.25">
      <c r="A183" s="117">
        <v>182</v>
      </c>
      <c r="B183" s="211">
        <v>25</v>
      </c>
      <c r="C183" s="211"/>
      <c r="D183" s="77">
        <f t="shared" si="4"/>
        <v>162</v>
      </c>
      <c r="E183" s="65" t="str">
        <f t="shared" si="5"/>
        <v xml:space="preserve"> </v>
      </c>
      <c r="X183" s="94"/>
      <c r="Z183" s="94"/>
    </row>
    <row r="184" spans="1:26" x14ac:dyDescent="0.25">
      <c r="A184" s="117">
        <v>183</v>
      </c>
      <c r="B184" s="211">
        <v>35</v>
      </c>
      <c r="C184" s="211"/>
      <c r="D184" s="77">
        <f t="shared" si="4"/>
        <v>237.5</v>
      </c>
      <c r="E184" s="65" t="str">
        <f t="shared" si="5"/>
        <v xml:space="preserve"> </v>
      </c>
      <c r="X184" s="94"/>
      <c r="Z184" s="94"/>
    </row>
    <row r="185" spans="1:26" x14ac:dyDescent="0.25">
      <c r="A185" s="117">
        <v>184</v>
      </c>
      <c r="B185" s="211">
        <v>30</v>
      </c>
      <c r="C185" s="211"/>
      <c r="D185" s="77">
        <f t="shared" si="4"/>
        <v>198</v>
      </c>
      <c r="E185" s="65" t="str">
        <f t="shared" si="5"/>
        <v xml:space="preserve"> </v>
      </c>
      <c r="X185" s="94"/>
      <c r="Z185" s="94"/>
    </row>
    <row r="186" spans="1:26" x14ac:dyDescent="0.25">
      <c r="A186" s="117">
        <v>185</v>
      </c>
      <c r="B186" s="211">
        <v>41</v>
      </c>
      <c r="C186" s="211"/>
      <c r="D186" s="77">
        <f t="shared" si="4"/>
        <v>283.5</v>
      </c>
      <c r="E186" s="65" t="str">
        <f t="shared" si="5"/>
        <v xml:space="preserve"> </v>
      </c>
      <c r="X186" s="94"/>
      <c r="Z186" s="94"/>
    </row>
    <row r="187" spans="1:26" x14ac:dyDescent="0.25">
      <c r="A187" s="117">
        <v>186</v>
      </c>
      <c r="B187" s="211">
        <v>24</v>
      </c>
      <c r="C187" s="211"/>
      <c r="D187" s="77">
        <f t="shared" si="4"/>
        <v>154</v>
      </c>
      <c r="E187" s="65" t="str">
        <f t="shared" si="5"/>
        <v xml:space="preserve"> </v>
      </c>
      <c r="X187" s="94"/>
      <c r="Z187" s="94"/>
    </row>
    <row r="188" spans="1:26" x14ac:dyDescent="0.25">
      <c r="A188" s="117">
        <v>187</v>
      </c>
      <c r="B188" s="211">
        <v>13</v>
      </c>
      <c r="C188" s="211"/>
      <c r="D188" s="77">
        <f t="shared" si="4"/>
        <v>85.5</v>
      </c>
      <c r="E188" s="65" t="str">
        <f t="shared" si="5"/>
        <v xml:space="preserve"> </v>
      </c>
      <c r="X188" s="94"/>
      <c r="Z188" s="94"/>
    </row>
    <row r="189" spans="1:26" x14ac:dyDescent="0.25">
      <c r="A189" s="117">
        <v>188</v>
      </c>
      <c r="B189" s="211">
        <v>27</v>
      </c>
      <c r="C189" s="211"/>
      <c r="D189" s="77">
        <f t="shared" si="4"/>
        <v>177.5</v>
      </c>
      <c r="E189" s="65" t="str">
        <f t="shared" si="5"/>
        <v xml:space="preserve"> </v>
      </c>
      <c r="X189" s="94"/>
      <c r="Z189" s="94"/>
    </row>
    <row r="190" spans="1:26" x14ac:dyDescent="0.25">
      <c r="A190" s="117">
        <v>189</v>
      </c>
      <c r="B190" s="211">
        <v>39</v>
      </c>
      <c r="C190" s="211"/>
      <c r="D190" s="77">
        <f t="shared" si="4"/>
        <v>266</v>
      </c>
      <c r="E190" s="65" t="str">
        <f t="shared" si="5"/>
        <v xml:space="preserve"> </v>
      </c>
      <c r="X190" s="94"/>
      <c r="Z190" s="94"/>
    </row>
    <row r="191" spans="1:26" x14ac:dyDescent="0.25">
      <c r="A191" s="117">
        <v>190</v>
      </c>
      <c r="B191" s="211">
        <v>14</v>
      </c>
      <c r="C191" s="211"/>
      <c r="D191" s="77">
        <f t="shared" si="4"/>
        <v>91.5</v>
      </c>
      <c r="E191" s="65" t="str">
        <f t="shared" si="5"/>
        <v xml:space="preserve"> </v>
      </c>
      <c r="X191" s="94"/>
      <c r="Z191" s="94"/>
    </row>
    <row r="192" spans="1:26" x14ac:dyDescent="0.25">
      <c r="A192" s="117">
        <v>191</v>
      </c>
      <c r="B192" s="211">
        <v>23</v>
      </c>
      <c r="C192" s="211"/>
      <c r="D192" s="77">
        <f t="shared" si="4"/>
        <v>149</v>
      </c>
      <c r="E192" s="65" t="str">
        <f t="shared" si="5"/>
        <v xml:space="preserve"> </v>
      </c>
      <c r="X192" s="94"/>
      <c r="Z192" s="94"/>
    </row>
    <row r="193" spans="1:26" x14ac:dyDescent="0.25">
      <c r="A193" s="117">
        <v>192</v>
      </c>
      <c r="B193" s="211">
        <v>3</v>
      </c>
      <c r="C193" s="211"/>
      <c r="D193" s="77">
        <f t="shared" si="4"/>
        <v>20</v>
      </c>
      <c r="E193" s="65" t="str">
        <f t="shared" si="5"/>
        <v xml:space="preserve"> </v>
      </c>
      <c r="X193" s="94"/>
      <c r="Z193" s="94"/>
    </row>
    <row r="194" spans="1:26" x14ac:dyDescent="0.25">
      <c r="A194" s="117">
        <v>193</v>
      </c>
      <c r="B194" s="211">
        <v>47</v>
      </c>
      <c r="C194" s="211"/>
      <c r="D194" s="77">
        <f t="shared" si="4"/>
        <v>334</v>
      </c>
      <c r="E194" s="65" t="str">
        <f t="shared" si="5"/>
        <v xml:space="preserve"> </v>
      </c>
      <c r="X194" s="94"/>
      <c r="Z194" s="94"/>
    </row>
    <row r="195" spans="1:26" x14ac:dyDescent="0.25">
      <c r="A195" s="117">
        <v>194</v>
      </c>
      <c r="B195" s="211">
        <v>22</v>
      </c>
      <c r="C195" s="211"/>
      <c r="D195" s="77">
        <f t="shared" ref="D195:D258" si="6">IFERROR(_xlfn.RANK.AVG(B195,$B$2:$C$5001,1)," ")</f>
        <v>142</v>
      </c>
      <c r="E195" s="65" t="str">
        <f t="shared" ref="E195:E258" si="7">IFERROR(_xlfn.RANK.AVG(C195,$B$2:$C$5001,1)," ")</f>
        <v xml:space="preserve"> </v>
      </c>
      <c r="X195" s="94"/>
      <c r="Z195" s="94"/>
    </row>
    <row r="196" spans="1:26" x14ac:dyDescent="0.25">
      <c r="A196" s="117">
        <v>195</v>
      </c>
      <c r="B196" s="211">
        <v>21</v>
      </c>
      <c r="C196" s="211"/>
      <c r="D196" s="77">
        <f t="shared" si="6"/>
        <v>133</v>
      </c>
      <c r="E196" s="65" t="str">
        <f t="shared" si="7"/>
        <v xml:space="preserve"> </v>
      </c>
      <c r="X196" s="94"/>
      <c r="Z196" s="94"/>
    </row>
    <row r="197" spans="1:26" x14ac:dyDescent="0.25">
      <c r="A197" s="117">
        <v>196</v>
      </c>
      <c r="B197" s="211">
        <v>10</v>
      </c>
      <c r="C197" s="211"/>
      <c r="D197" s="77">
        <f t="shared" si="6"/>
        <v>61.5</v>
      </c>
      <c r="E197" s="65" t="str">
        <f t="shared" si="7"/>
        <v xml:space="preserve"> </v>
      </c>
      <c r="X197" s="94"/>
      <c r="Z197" s="94"/>
    </row>
    <row r="198" spans="1:26" x14ac:dyDescent="0.25">
      <c r="A198" s="117">
        <v>197</v>
      </c>
      <c r="B198" s="211">
        <v>18</v>
      </c>
      <c r="C198" s="211"/>
      <c r="D198" s="77">
        <f t="shared" si="6"/>
        <v>113.5</v>
      </c>
      <c r="E198" s="65" t="str">
        <f t="shared" si="7"/>
        <v xml:space="preserve"> </v>
      </c>
      <c r="X198" s="94"/>
      <c r="Z198" s="94"/>
    </row>
    <row r="199" spans="1:26" x14ac:dyDescent="0.25">
      <c r="A199" s="117">
        <v>198</v>
      </c>
      <c r="B199" s="211">
        <v>30</v>
      </c>
      <c r="C199" s="211"/>
      <c r="D199" s="77">
        <f t="shared" si="6"/>
        <v>198</v>
      </c>
      <c r="E199" s="65" t="str">
        <f t="shared" si="7"/>
        <v xml:space="preserve"> </v>
      </c>
      <c r="X199" s="94"/>
      <c r="Z199" s="94"/>
    </row>
    <row r="200" spans="1:26" x14ac:dyDescent="0.25">
      <c r="A200" s="117">
        <v>199</v>
      </c>
      <c r="B200" s="211">
        <v>6</v>
      </c>
      <c r="C200" s="211"/>
      <c r="D200" s="77">
        <f t="shared" si="6"/>
        <v>38</v>
      </c>
      <c r="E200" s="65" t="str">
        <f t="shared" si="7"/>
        <v xml:space="preserve"> </v>
      </c>
      <c r="X200" s="94"/>
      <c r="Z200" s="94"/>
    </row>
    <row r="201" spans="1:26" x14ac:dyDescent="0.25">
      <c r="A201" s="117">
        <v>200</v>
      </c>
      <c r="B201" s="211">
        <v>26</v>
      </c>
      <c r="C201" s="211"/>
      <c r="D201" s="77">
        <f t="shared" si="6"/>
        <v>169.5</v>
      </c>
      <c r="E201" s="65" t="str">
        <f t="shared" si="7"/>
        <v xml:space="preserve"> </v>
      </c>
      <c r="X201" s="94"/>
      <c r="Z201" s="94"/>
    </row>
    <row r="202" spans="1:26" x14ac:dyDescent="0.25">
      <c r="A202" s="117">
        <v>201</v>
      </c>
      <c r="B202" s="211">
        <v>26</v>
      </c>
      <c r="C202" s="211"/>
      <c r="D202" s="77">
        <f t="shared" si="6"/>
        <v>169.5</v>
      </c>
      <c r="E202" s="65" t="str">
        <f t="shared" si="7"/>
        <v xml:space="preserve"> </v>
      </c>
      <c r="X202" s="94"/>
      <c r="Z202" s="94"/>
    </row>
    <row r="203" spans="1:26" x14ac:dyDescent="0.25">
      <c r="A203" s="117">
        <v>202</v>
      </c>
      <c r="B203" s="211">
        <v>47</v>
      </c>
      <c r="C203" s="211"/>
      <c r="D203" s="77">
        <f t="shared" si="6"/>
        <v>334</v>
      </c>
      <c r="E203" s="65" t="str">
        <f t="shared" si="7"/>
        <v xml:space="preserve"> </v>
      </c>
      <c r="X203" s="94"/>
      <c r="Z203" s="94"/>
    </row>
    <row r="204" spans="1:26" x14ac:dyDescent="0.25">
      <c r="A204" s="117">
        <v>203</v>
      </c>
      <c r="B204" s="211">
        <v>20</v>
      </c>
      <c r="C204" s="211"/>
      <c r="D204" s="77">
        <f t="shared" si="6"/>
        <v>127</v>
      </c>
      <c r="E204" s="65" t="str">
        <f t="shared" si="7"/>
        <v xml:space="preserve"> </v>
      </c>
      <c r="X204" s="94"/>
      <c r="Z204" s="94"/>
    </row>
    <row r="205" spans="1:26" x14ac:dyDescent="0.25">
      <c r="A205" s="117">
        <v>204</v>
      </c>
      <c r="B205" s="211">
        <v>49</v>
      </c>
      <c r="C205" s="211"/>
      <c r="D205" s="77">
        <f t="shared" si="6"/>
        <v>346</v>
      </c>
      <c r="E205" s="65" t="str">
        <f t="shared" si="7"/>
        <v xml:space="preserve"> </v>
      </c>
      <c r="X205" s="94"/>
      <c r="Z205" s="94"/>
    </row>
    <row r="206" spans="1:26" x14ac:dyDescent="0.25">
      <c r="A206" s="117">
        <v>205</v>
      </c>
      <c r="B206" s="211">
        <v>40</v>
      </c>
      <c r="C206" s="211"/>
      <c r="D206" s="77">
        <f t="shared" si="6"/>
        <v>276</v>
      </c>
      <c r="E206" s="65" t="str">
        <f t="shared" si="7"/>
        <v xml:space="preserve"> </v>
      </c>
      <c r="X206" s="94"/>
      <c r="Z206" s="94"/>
    </row>
    <row r="207" spans="1:26" x14ac:dyDescent="0.25">
      <c r="A207" s="117">
        <v>206</v>
      </c>
      <c r="B207" s="211">
        <v>36</v>
      </c>
      <c r="C207" s="211"/>
      <c r="D207" s="77">
        <f t="shared" si="6"/>
        <v>243.5</v>
      </c>
      <c r="E207" s="65" t="str">
        <f t="shared" si="7"/>
        <v xml:space="preserve"> </v>
      </c>
      <c r="X207" s="94"/>
      <c r="Z207" s="94"/>
    </row>
    <row r="208" spans="1:26" x14ac:dyDescent="0.25">
      <c r="A208" s="117">
        <v>207</v>
      </c>
      <c r="B208" s="211">
        <v>24</v>
      </c>
      <c r="C208" s="211"/>
      <c r="D208" s="77">
        <f t="shared" si="6"/>
        <v>154</v>
      </c>
      <c r="E208" s="65" t="str">
        <f t="shared" si="7"/>
        <v xml:space="preserve"> </v>
      </c>
      <c r="X208" s="94"/>
      <c r="Z208" s="94"/>
    </row>
    <row r="209" spans="1:26" x14ac:dyDescent="0.25">
      <c r="A209" s="117">
        <v>208</v>
      </c>
      <c r="B209" s="211">
        <v>30</v>
      </c>
      <c r="C209" s="211"/>
      <c r="D209" s="77">
        <f t="shared" si="6"/>
        <v>198</v>
      </c>
      <c r="E209" s="65" t="str">
        <f t="shared" si="7"/>
        <v xml:space="preserve"> </v>
      </c>
      <c r="X209" s="94"/>
      <c r="Z209" s="94"/>
    </row>
    <row r="210" spans="1:26" x14ac:dyDescent="0.25">
      <c r="A210" s="117">
        <v>209</v>
      </c>
      <c r="B210" s="211">
        <v>21</v>
      </c>
      <c r="C210" s="211"/>
      <c r="D210" s="77">
        <f t="shared" si="6"/>
        <v>133</v>
      </c>
      <c r="E210" s="65" t="str">
        <f t="shared" si="7"/>
        <v xml:space="preserve"> </v>
      </c>
      <c r="X210" s="94"/>
      <c r="Z210" s="94"/>
    </row>
    <row r="211" spans="1:26" x14ac:dyDescent="0.25">
      <c r="A211" s="117">
        <v>210</v>
      </c>
      <c r="B211" s="211">
        <v>21</v>
      </c>
      <c r="C211" s="211"/>
      <c r="D211" s="77">
        <f t="shared" si="6"/>
        <v>133</v>
      </c>
      <c r="E211" s="65" t="str">
        <f t="shared" si="7"/>
        <v xml:space="preserve"> </v>
      </c>
      <c r="X211" s="94"/>
      <c r="Z211" s="94"/>
    </row>
    <row r="212" spans="1:26" x14ac:dyDescent="0.25">
      <c r="A212" s="117">
        <v>211</v>
      </c>
      <c r="B212" s="211">
        <v>42</v>
      </c>
      <c r="C212" s="211"/>
      <c r="D212" s="77">
        <f t="shared" si="6"/>
        <v>291.5</v>
      </c>
      <c r="E212" s="65" t="str">
        <f t="shared" si="7"/>
        <v xml:space="preserve"> </v>
      </c>
      <c r="X212" s="94"/>
      <c r="Z212" s="94"/>
    </row>
    <row r="213" spans="1:26" x14ac:dyDescent="0.25">
      <c r="A213" s="117">
        <v>212</v>
      </c>
      <c r="B213" s="211">
        <v>24</v>
      </c>
      <c r="C213" s="211"/>
      <c r="D213" s="77">
        <f t="shared" si="6"/>
        <v>154</v>
      </c>
      <c r="E213" s="65" t="str">
        <f t="shared" si="7"/>
        <v xml:space="preserve"> </v>
      </c>
      <c r="X213" s="94"/>
      <c r="Z213" s="94"/>
    </row>
    <row r="214" spans="1:26" x14ac:dyDescent="0.25">
      <c r="A214" s="117">
        <v>213</v>
      </c>
      <c r="B214" s="211">
        <v>15</v>
      </c>
      <c r="C214" s="211"/>
      <c r="D214" s="77">
        <f t="shared" si="6"/>
        <v>95.5</v>
      </c>
      <c r="E214" s="65" t="str">
        <f t="shared" si="7"/>
        <v xml:space="preserve"> </v>
      </c>
      <c r="X214" s="94"/>
      <c r="Z214" s="94"/>
    </row>
    <row r="215" spans="1:26" x14ac:dyDescent="0.25">
      <c r="A215" s="117">
        <v>214</v>
      </c>
      <c r="D215" s="77" t="str">
        <f t="shared" si="6"/>
        <v xml:space="preserve"> </v>
      </c>
      <c r="E215" s="65" t="str">
        <f t="shared" si="7"/>
        <v xml:space="preserve"> </v>
      </c>
      <c r="X215" s="94"/>
      <c r="Z215" s="94"/>
    </row>
    <row r="216" spans="1:26" x14ac:dyDescent="0.25">
      <c r="A216" s="117">
        <v>215</v>
      </c>
      <c r="D216" s="77" t="str">
        <f t="shared" si="6"/>
        <v xml:space="preserve"> </v>
      </c>
      <c r="E216" s="65" t="str">
        <f t="shared" si="7"/>
        <v xml:space="preserve"> </v>
      </c>
      <c r="X216" s="94"/>
      <c r="Z216" s="94"/>
    </row>
    <row r="217" spans="1:26" x14ac:dyDescent="0.25">
      <c r="A217" s="117">
        <v>216</v>
      </c>
      <c r="D217" s="77" t="str">
        <f t="shared" si="6"/>
        <v xml:space="preserve"> </v>
      </c>
      <c r="E217" s="65" t="str">
        <f t="shared" si="7"/>
        <v xml:space="preserve"> </v>
      </c>
      <c r="X217" s="94"/>
      <c r="Z217" s="94"/>
    </row>
    <row r="218" spans="1:26" x14ac:dyDescent="0.25">
      <c r="A218" s="117">
        <v>217</v>
      </c>
      <c r="D218" s="77" t="str">
        <f t="shared" si="6"/>
        <v xml:space="preserve"> </v>
      </c>
      <c r="E218" s="65" t="str">
        <f t="shared" si="7"/>
        <v xml:space="preserve"> </v>
      </c>
      <c r="X218" s="94"/>
      <c r="Z218" s="94"/>
    </row>
    <row r="219" spans="1:26" x14ac:dyDescent="0.25">
      <c r="A219" s="117">
        <v>218</v>
      </c>
      <c r="D219" s="77" t="str">
        <f t="shared" si="6"/>
        <v xml:space="preserve"> </v>
      </c>
      <c r="E219" s="65" t="str">
        <f t="shared" si="7"/>
        <v xml:space="preserve"> </v>
      </c>
      <c r="X219" s="94"/>
      <c r="Z219" s="94"/>
    </row>
    <row r="220" spans="1:26" x14ac:dyDescent="0.25">
      <c r="A220" s="117">
        <v>219</v>
      </c>
      <c r="D220" s="77" t="str">
        <f t="shared" si="6"/>
        <v xml:space="preserve"> </v>
      </c>
      <c r="E220" s="65" t="str">
        <f t="shared" si="7"/>
        <v xml:space="preserve"> </v>
      </c>
      <c r="X220" s="94"/>
      <c r="Z220" s="94"/>
    </row>
    <row r="221" spans="1:26" x14ac:dyDescent="0.25">
      <c r="A221" s="117">
        <v>220</v>
      </c>
      <c r="D221" s="77" t="str">
        <f t="shared" si="6"/>
        <v xml:space="preserve"> </v>
      </c>
      <c r="E221" s="65" t="str">
        <f t="shared" si="7"/>
        <v xml:space="preserve"> </v>
      </c>
      <c r="X221" s="94"/>
      <c r="Z221" s="94"/>
    </row>
    <row r="222" spans="1:26" x14ac:dyDescent="0.25">
      <c r="A222" s="117">
        <v>221</v>
      </c>
      <c r="D222" s="77" t="str">
        <f t="shared" si="6"/>
        <v xml:space="preserve"> </v>
      </c>
      <c r="E222" s="65" t="str">
        <f t="shared" si="7"/>
        <v xml:space="preserve"> </v>
      </c>
      <c r="X222" s="94"/>
      <c r="Z222" s="94"/>
    </row>
    <row r="223" spans="1:26" x14ac:dyDescent="0.25">
      <c r="A223" s="117">
        <v>222</v>
      </c>
      <c r="D223" s="77" t="str">
        <f t="shared" si="6"/>
        <v xml:space="preserve"> </v>
      </c>
      <c r="E223" s="65" t="str">
        <f t="shared" si="7"/>
        <v xml:space="preserve"> </v>
      </c>
      <c r="X223" s="94"/>
      <c r="Z223" s="94"/>
    </row>
    <row r="224" spans="1:26" x14ac:dyDescent="0.25">
      <c r="A224" s="117">
        <v>223</v>
      </c>
      <c r="D224" s="77" t="str">
        <f t="shared" si="6"/>
        <v xml:space="preserve"> </v>
      </c>
      <c r="E224" s="65" t="str">
        <f t="shared" si="7"/>
        <v xml:space="preserve"> </v>
      </c>
      <c r="X224" s="94"/>
      <c r="Z224" s="94"/>
    </row>
    <row r="225" spans="1:26" x14ac:dyDescent="0.25">
      <c r="A225" s="117">
        <v>224</v>
      </c>
      <c r="D225" s="77" t="str">
        <f t="shared" si="6"/>
        <v xml:space="preserve"> </v>
      </c>
      <c r="E225" s="65" t="str">
        <f t="shared" si="7"/>
        <v xml:space="preserve"> </v>
      </c>
      <c r="X225" s="94"/>
      <c r="Z225" s="94"/>
    </row>
    <row r="226" spans="1:26" x14ac:dyDescent="0.25">
      <c r="A226" s="117">
        <v>225</v>
      </c>
      <c r="D226" s="77" t="str">
        <f t="shared" si="6"/>
        <v xml:space="preserve"> </v>
      </c>
      <c r="E226" s="65" t="str">
        <f t="shared" si="7"/>
        <v xml:space="preserve"> </v>
      </c>
      <c r="X226" s="94"/>
      <c r="Z226" s="94"/>
    </row>
    <row r="227" spans="1:26" x14ac:dyDescent="0.25">
      <c r="A227" s="117">
        <v>226</v>
      </c>
      <c r="D227" s="77" t="str">
        <f t="shared" si="6"/>
        <v xml:space="preserve"> </v>
      </c>
      <c r="E227" s="65" t="str">
        <f t="shared" si="7"/>
        <v xml:space="preserve"> </v>
      </c>
      <c r="X227" s="94"/>
      <c r="Z227" s="94"/>
    </row>
    <row r="228" spans="1:26" x14ac:dyDescent="0.25">
      <c r="A228" s="117">
        <v>227</v>
      </c>
      <c r="D228" s="77" t="str">
        <f t="shared" si="6"/>
        <v xml:space="preserve"> </v>
      </c>
      <c r="E228" s="65" t="str">
        <f t="shared" si="7"/>
        <v xml:space="preserve"> </v>
      </c>
      <c r="X228" s="94"/>
      <c r="Z228" s="94"/>
    </row>
    <row r="229" spans="1:26" x14ac:dyDescent="0.25">
      <c r="A229" s="117">
        <v>228</v>
      </c>
      <c r="D229" s="77" t="str">
        <f t="shared" si="6"/>
        <v xml:space="preserve"> </v>
      </c>
      <c r="E229" s="65" t="str">
        <f t="shared" si="7"/>
        <v xml:space="preserve"> </v>
      </c>
      <c r="X229" s="94"/>
      <c r="Z229" s="94"/>
    </row>
    <row r="230" spans="1:26" x14ac:dyDescent="0.25">
      <c r="A230" s="117">
        <v>229</v>
      </c>
      <c r="D230" s="77" t="str">
        <f t="shared" si="6"/>
        <v xml:space="preserve"> </v>
      </c>
      <c r="E230" s="65" t="str">
        <f t="shared" si="7"/>
        <v xml:space="preserve"> </v>
      </c>
      <c r="X230" s="94"/>
      <c r="Z230" s="94"/>
    </row>
    <row r="231" spans="1:26" x14ac:dyDescent="0.25">
      <c r="A231" s="117">
        <v>230</v>
      </c>
      <c r="D231" s="77" t="str">
        <f t="shared" si="6"/>
        <v xml:space="preserve"> </v>
      </c>
      <c r="E231" s="65" t="str">
        <f t="shared" si="7"/>
        <v xml:space="preserve"> </v>
      </c>
      <c r="X231" s="94"/>
      <c r="Z231" s="94"/>
    </row>
    <row r="232" spans="1:26" x14ac:dyDescent="0.25">
      <c r="A232" s="117">
        <v>231</v>
      </c>
      <c r="D232" s="77" t="str">
        <f t="shared" si="6"/>
        <v xml:space="preserve"> </v>
      </c>
      <c r="E232" s="65" t="str">
        <f t="shared" si="7"/>
        <v xml:space="preserve"> </v>
      </c>
      <c r="X232" s="94"/>
      <c r="Z232" s="94"/>
    </row>
    <row r="233" spans="1:26" x14ac:dyDescent="0.25">
      <c r="A233" s="117">
        <v>232</v>
      </c>
      <c r="D233" s="77" t="str">
        <f t="shared" si="6"/>
        <v xml:space="preserve"> </v>
      </c>
      <c r="E233" s="65" t="str">
        <f t="shared" si="7"/>
        <v xml:space="preserve"> </v>
      </c>
      <c r="X233" s="94"/>
      <c r="Z233" s="94"/>
    </row>
    <row r="234" spans="1:26" x14ac:dyDescent="0.25">
      <c r="A234" s="117">
        <v>233</v>
      </c>
      <c r="D234" s="77" t="str">
        <f t="shared" si="6"/>
        <v xml:space="preserve"> </v>
      </c>
      <c r="E234" s="65" t="str">
        <f t="shared" si="7"/>
        <v xml:space="preserve"> </v>
      </c>
      <c r="X234" s="94"/>
      <c r="Z234" s="94"/>
    </row>
    <row r="235" spans="1:26" x14ac:dyDescent="0.25">
      <c r="A235" s="117">
        <v>234</v>
      </c>
      <c r="D235" s="77" t="str">
        <f t="shared" si="6"/>
        <v xml:space="preserve"> </v>
      </c>
      <c r="E235" s="65" t="str">
        <f t="shared" si="7"/>
        <v xml:space="preserve"> </v>
      </c>
      <c r="X235" s="94"/>
      <c r="Z235" s="94"/>
    </row>
    <row r="236" spans="1:26" x14ac:dyDescent="0.25">
      <c r="A236" s="117">
        <v>235</v>
      </c>
      <c r="D236" s="77" t="str">
        <f t="shared" si="6"/>
        <v xml:space="preserve"> </v>
      </c>
      <c r="E236" s="65" t="str">
        <f t="shared" si="7"/>
        <v xml:space="preserve"> </v>
      </c>
      <c r="X236" s="94"/>
      <c r="Z236" s="94"/>
    </row>
    <row r="237" spans="1:26" x14ac:dyDescent="0.25">
      <c r="A237" s="117">
        <v>236</v>
      </c>
      <c r="D237" s="77" t="str">
        <f t="shared" si="6"/>
        <v xml:space="preserve"> </v>
      </c>
      <c r="E237" s="65" t="str">
        <f t="shared" si="7"/>
        <v xml:space="preserve"> </v>
      </c>
      <c r="X237" s="94"/>
      <c r="Z237" s="94"/>
    </row>
    <row r="238" spans="1:26" x14ac:dyDescent="0.25">
      <c r="A238" s="117">
        <v>237</v>
      </c>
      <c r="D238" s="77" t="str">
        <f t="shared" si="6"/>
        <v xml:space="preserve"> </v>
      </c>
      <c r="E238" s="65" t="str">
        <f t="shared" si="7"/>
        <v xml:space="preserve"> </v>
      </c>
      <c r="X238" s="94"/>
      <c r="Z238" s="94"/>
    </row>
    <row r="239" spans="1:26" x14ac:dyDescent="0.25">
      <c r="A239" s="117">
        <v>238</v>
      </c>
      <c r="D239" s="77" t="str">
        <f t="shared" si="6"/>
        <v xml:space="preserve"> </v>
      </c>
      <c r="E239" s="65" t="str">
        <f t="shared" si="7"/>
        <v xml:space="preserve"> </v>
      </c>
      <c r="X239" s="94"/>
      <c r="Z239" s="94"/>
    </row>
    <row r="240" spans="1:26" x14ac:dyDescent="0.25">
      <c r="A240" s="117">
        <v>239</v>
      </c>
      <c r="D240" s="77" t="str">
        <f t="shared" si="6"/>
        <v xml:space="preserve"> </v>
      </c>
      <c r="E240" s="65" t="str">
        <f t="shared" si="7"/>
        <v xml:space="preserve"> </v>
      </c>
      <c r="X240" s="94"/>
      <c r="Z240" s="94"/>
    </row>
    <row r="241" spans="1:26" x14ac:dyDescent="0.25">
      <c r="A241" s="117">
        <v>240</v>
      </c>
      <c r="D241" s="77" t="str">
        <f t="shared" si="6"/>
        <v xml:space="preserve"> </v>
      </c>
      <c r="E241" s="65" t="str">
        <f t="shared" si="7"/>
        <v xml:space="preserve"> </v>
      </c>
      <c r="X241" s="94"/>
      <c r="Z241" s="94"/>
    </row>
    <row r="242" spans="1:26" x14ac:dyDescent="0.25">
      <c r="A242" s="117">
        <v>241</v>
      </c>
      <c r="D242" s="77" t="str">
        <f t="shared" si="6"/>
        <v xml:space="preserve"> </v>
      </c>
      <c r="E242" s="65" t="str">
        <f t="shared" si="7"/>
        <v xml:space="preserve"> </v>
      </c>
      <c r="X242" s="94"/>
      <c r="Z242" s="94"/>
    </row>
    <row r="243" spans="1:26" x14ac:dyDescent="0.25">
      <c r="A243" s="117">
        <v>242</v>
      </c>
      <c r="D243" s="77" t="str">
        <f t="shared" si="6"/>
        <v xml:space="preserve"> </v>
      </c>
      <c r="E243" s="65" t="str">
        <f t="shared" si="7"/>
        <v xml:space="preserve"> </v>
      </c>
      <c r="X243" s="94"/>
      <c r="Z243" s="94"/>
    </row>
    <row r="244" spans="1:26" x14ac:dyDescent="0.25">
      <c r="A244" s="117">
        <v>243</v>
      </c>
      <c r="D244" s="77" t="str">
        <f t="shared" si="6"/>
        <v xml:space="preserve"> </v>
      </c>
      <c r="E244" s="65" t="str">
        <f t="shared" si="7"/>
        <v xml:space="preserve"> </v>
      </c>
      <c r="X244" s="94"/>
      <c r="Z244" s="94"/>
    </row>
    <row r="245" spans="1:26" x14ac:dyDescent="0.25">
      <c r="A245" s="117">
        <v>244</v>
      </c>
      <c r="D245" s="77" t="str">
        <f t="shared" si="6"/>
        <v xml:space="preserve"> </v>
      </c>
      <c r="E245" s="65" t="str">
        <f t="shared" si="7"/>
        <v xml:space="preserve"> </v>
      </c>
      <c r="X245" s="94"/>
      <c r="Z245" s="94"/>
    </row>
    <row r="246" spans="1:26" x14ac:dyDescent="0.25">
      <c r="A246" s="117">
        <v>245</v>
      </c>
      <c r="D246" s="77" t="str">
        <f t="shared" si="6"/>
        <v xml:space="preserve"> </v>
      </c>
      <c r="E246" s="65" t="str">
        <f t="shared" si="7"/>
        <v xml:space="preserve"> </v>
      </c>
      <c r="X246" s="94"/>
      <c r="Z246" s="94"/>
    </row>
    <row r="247" spans="1:26" x14ac:dyDescent="0.25">
      <c r="A247" s="117">
        <v>246</v>
      </c>
      <c r="D247" s="77" t="str">
        <f t="shared" si="6"/>
        <v xml:space="preserve"> </v>
      </c>
      <c r="E247" s="65" t="str">
        <f t="shared" si="7"/>
        <v xml:space="preserve"> </v>
      </c>
      <c r="X247" s="94"/>
      <c r="Z247" s="94"/>
    </row>
    <row r="248" spans="1:26" x14ac:dyDescent="0.25">
      <c r="A248" s="117">
        <v>247</v>
      </c>
      <c r="D248" s="77" t="str">
        <f t="shared" si="6"/>
        <v xml:space="preserve"> </v>
      </c>
      <c r="E248" s="65" t="str">
        <f t="shared" si="7"/>
        <v xml:space="preserve"> </v>
      </c>
      <c r="X248" s="94"/>
      <c r="Z248" s="94"/>
    </row>
    <row r="249" spans="1:26" x14ac:dyDescent="0.25">
      <c r="A249" s="117">
        <v>248</v>
      </c>
      <c r="D249" s="77" t="str">
        <f t="shared" si="6"/>
        <v xml:space="preserve"> </v>
      </c>
      <c r="E249" s="65" t="str">
        <f t="shared" si="7"/>
        <v xml:space="preserve"> </v>
      </c>
      <c r="X249" s="94"/>
      <c r="Z249" s="94"/>
    </row>
    <row r="250" spans="1:26" x14ac:dyDescent="0.25">
      <c r="A250" s="117">
        <v>249</v>
      </c>
      <c r="D250" s="77" t="str">
        <f t="shared" si="6"/>
        <v xml:space="preserve"> </v>
      </c>
      <c r="E250" s="65" t="str">
        <f t="shared" si="7"/>
        <v xml:space="preserve"> </v>
      </c>
      <c r="X250" s="94"/>
      <c r="Z250" s="94"/>
    </row>
    <row r="251" spans="1:26" x14ac:dyDescent="0.25">
      <c r="A251" s="117">
        <v>250</v>
      </c>
      <c r="D251" s="77" t="str">
        <f t="shared" si="6"/>
        <v xml:space="preserve"> </v>
      </c>
      <c r="E251" s="65" t="str">
        <f t="shared" si="7"/>
        <v xml:space="preserve"> </v>
      </c>
      <c r="X251" s="94"/>
      <c r="Z251" s="94"/>
    </row>
    <row r="252" spans="1:26" x14ac:dyDescent="0.25">
      <c r="A252" s="117">
        <v>251</v>
      </c>
      <c r="D252" s="77" t="str">
        <f t="shared" si="6"/>
        <v xml:space="preserve"> </v>
      </c>
      <c r="E252" s="65" t="str">
        <f t="shared" si="7"/>
        <v xml:space="preserve"> </v>
      </c>
      <c r="X252" s="94"/>
      <c r="Z252" s="94"/>
    </row>
    <row r="253" spans="1:26" x14ac:dyDescent="0.25">
      <c r="A253" s="117">
        <v>252</v>
      </c>
      <c r="D253" s="77" t="str">
        <f t="shared" si="6"/>
        <v xml:space="preserve"> </v>
      </c>
      <c r="E253" s="65" t="str">
        <f t="shared" si="7"/>
        <v xml:space="preserve"> </v>
      </c>
      <c r="X253" s="94"/>
      <c r="Z253" s="94"/>
    </row>
    <row r="254" spans="1:26" x14ac:dyDescent="0.25">
      <c r="A254" s="117">
        <v>253</v>
      </c>
      <c r="D254" s="77" t="str">
        <f t="shared" si="6"/>
        <v xml:space="preserve"> </v>
      </c>
      <c r="E254" s="65" t="str">
        <f t="shared" si="7"/>
        <v xml:space="preserve"> </v>
      </c>
      <c r="X254" s="94"/>
      <c r="Z254" s="94"/>
    </row>
    <row r="255" spans="1:26" x14ac:dyDescent="0.25">
      <c r="A255" s="117">
        <v>254</v>
      </c>
      <c r="D255" s="77" t="str">
        <f t="shared" si="6"/>
        <v xml:space="preserve"> </v>
      </c>
      <c r="E255" s="65" t="str">
        <f t="shared" si="7"/>
        <v xml:space="preserve"> </v>
      </c>
      <c r="X255" s="94"/>
      <c r="Z255" s="94"/>
    </row>
    <row r="256" spans="1:26" x14ac:dyDescent="0.25">
      <c r="A256" s="117">
        <v>255</v>
      </c>
      <c r="D256" s="77" t="str">
        <f t="shared" si="6"/>
        <v xml:space="preserve"> </v>
      </c>
      <c r="E256" s="65" t="str">
        <f t="shared" si="7"/>
        <v xml:space="preserve"> </v>
      </c>
      <c r="X256" s="94"/>
      <c r="Z256" s="94"/>
    </row>
    <row r="257" spans="1:26" x14ac:dyDescent="0.25">
      <c r="A257" s="117">
        <v>256</v>
      </c>
      <c r="D257" s="77" t="str">
        <f t="shared" si="6"/>
        <v xml:space="preserve"> </v>
      </c>
      <c r="E257" s="65" t="str">
        <f t="shared" si="7"/>
        <v xml:space="preserve"> </v>
      </c>
      <c r="X257" s="94"/>
      <c r="Z257" s="94"/>
    </row>
    <row r="258" spans="1:26" x14ac:dyDescent="0.25">
      <c r="A258" s="117">
        <v>257</v>
      </c>
      <c r="D258" s="77" t="str">
        <f t="shared" si="6"/>
        <v xml:space="preserve"> </v>
      </c>
      <c r="E258" s="65" t="str">
        <f t="shared" si="7"/>
        <v xml:space="preserve"> </v>
      </c>
      <c r="X258" s="94"/>
      <c r="Z258" s="94"/>
    </row>
    <row r="259" spans="1:26" x14ac:dyDescent="0.25">
      <c r="A259" s="117">
        <v>258</v>
      </c>
      <c r="D259" s="77" t="str">
        <f t="shared" ref="D259:D322" si="8">IFERROR(_xlfn.RANK.AVG(B259,$B$2:$C$5001,1)," ")</f>
        <v xml:space="preserve"> </v>
      </c>
      <c r="E259" s="65" t="str">
        <f t="shared" ref="E259:E322" si="9">IFERROR(_xlfn.RANK.AVG(C259,$B$2:$C$5001,1)," ")</f>
        <v xml:space="preserve"> </v>
      </c>
      <c r="X259" s="94"/>
      <c r="Z259" s="94"/>
    </row>
    <row r="260" spans="1:26" x14ac:dyDescent="0.25">
      <c r="A260" s="117">
        <v>259</v>
      </c>
      <c r="D260" s="77" t="str">
        <f t="shared" si="8"/>
        <v xml:space="preserve"> </v>
      </c>
      <c r="E260" s="65" t="str">
        <f t="shared" si="9"/>
        <v xml:space="preserve"> </v>
      </c>
      <c r="X260" s="94"/>
      <c r="Z260" s="94"/>
    </row>
    <row r="261" spans="1:26" x14ac:dyDescent="0.25">
      <c r="A261" s="117">
        <v>260</v>
      </c>
      <c r="D261" s="77" t="str">
        <f t="shared" si="8"/>
        <v xml:space="preserve"> </v>
      </c>
      <c r="E261" s="65" t="str">
        <f t="shared" si="9"/>
        <v xml:space="preserve"> </v>
      </c>
      <c r="X261" s="94"/>
      <c r="Z261" s="94"/>
    </row>
    <row r="262" spans="1:26" x14ac:dyDescent="0.25">
      <c r="A262" s="117">
        <v>261</v>
      </c>
      <c r="D262" s="77" t="str">
        <f t="shared" si="8"/>
        <v xml:space="preserve"> </v>
      </c>
      <c r="E262" s="65" t="str">
        <f t="shared" si="9"/>
        <v xml:space="preserve"> </v>
      </c>
      <c r="X262" s="94"/>
      <c r="Z262" s="94"/>
    </row>
    <row r="263" spans="1:26" x14ac:dyDescent="0.25">
      <c r="A263" s="117">
        <v>262</v>
      </c>
      <c r="D263" s="77" t="str">
        <f t="shared" si="8"/>
        <v xml:space="preserve"> </v>
      </c>
      <c r="E263" s="65" t="str">
        <f t="shared" si="9"/>
        <v xml:space="preserve"> </v>
      </c>
      <c r="X263" s="94"/>
      <c r="Z263" s="94"/>
    </row>
    <row r="264" spans="1:26" x14ac:dyDescent="0.25">
      <c r="A264" s="117">
        <v>263</v>
      </c>
      <c r="D264" s="77" t="str">
        <f t="shared" si="8"/>
        <v xml:space="preserve"> </v>
      </c>
      <c r="E264" s="65" t="str">
        <f t="shared" si="9"/>
        <v xml:space="preserve"> </v>
      </c>
      <c r="X264" s="94"/>
      <c r="Z264" s="94"/>
    </row>
    <row r="265" spans="1:26" x14ac:dyDescent="0.25">
      <c r="A265" s="117">
        <v>264</v>
      </c>
      <c r="D265" s="77" t="str">
        <f t="shared" si="8"/>
        <v xml:space="preserve"> </v>
      </c>
      <c r="E265" s="65" t="str">
        <f t="shared" si="9"/>
        <v xml:space="preserve"> </v>
      </c>
      <c r="X265" s="94"/>
      <c r="Z265" s="94"/>
    </row>
    <row r="266" spans="1:26" x14ac:dyDescent="0.25">
      <c r="A266" s="117">
        <v>265</v>
      </c>
      <c r="D266" s="77" t="str">
        <f t="shared" si="8"/>
        <v xml:space="preserve"> </v>
      </c>
      <c r="E266" s="65" t="str">
        <f t="shared" si="9"/>
        <v xml:space="preserve"> </v>
      </c>
      <c r="X266" s="94"/>
      <c r="Z266" s="94"/>
    </row>
    <row r="267" spans="1:26" x14ac:dyDescent="0.25">
      <c r="A267" s="117">
        <v>266</v>
      </c>
      <c r="D267" s="77" t="str">
        <f t="shared" si="8"/>
        <v xml:space="preserve"> </v>
      </c>
      <c r="E267" s="65" t="str">
        <f t="shared" si="9"/>
        <v xml:space="preserve"> </v>
      </c>
      <c r="X267" s="94"/>
      <c r="Z267" s="94"/>
    </row>
    <row r="268" spans="1:26" x14ac:dyDescent="0.25">
      <c r="A268" s="117">
        <v>267</v>
      </c>
      <c r="D268" s="77" t="str">
        <f t="shared" si="8"/>
        <v xml:space="preserve"> </v>
      </c>
      <c r="E268" s="65" t="str">
        <f t="shared" si="9"/>
        <v xml:space="preserve"> </v>
      </c>
      <c r="X268" s="94"/>
      <c r="Z268" s="94"/>
    </row>
    <row r="269" spans="1:26" x14ac:dyDescent="0.25">
      <c r="A269" s="117">
        <v>268</v>
      </c>
      <c r="D269" s="77" t="str">
        <f t="shared" si="8"/>
        <v xml:space="preserve"> </v>
      </c>
      <c r="E269" s="65" t="str">
        <f t="shared" si="9"/>
        <v xml:space="preserve"> </v>
      </c>
      <c r="X269" s="94"/>
      <c r="Z269" s="94"/>
    </row>
    <row r="270" spans="1:26" x14ac:dyDescent="0.25">
      <c r="A270" s="117">
        <v>269</v>
      </c>
      <c r="D270" s="77" t="str">
        <f t="shared" si="8"/>
        <v xml:space="preserve"> </v>
      </c>
      <c r="E270" s="65" t="str">
        <f t="shared" si="9"/>
        <v xml:space="preserve"> </v>
      </c>
      <c r="X270" s="94"/>
      <c r="Z270" s="94"/>
    </row>
    <row r="271" spans="1:26" x14ac:dyDescent="0.25">
      <c r="A271" s="117">
        <v>270</v>
      </c>
      <c r="D271" s="77" t="str">
        <f t="shared" si="8"/>
        <v xml:space="preserve"> </v>
      </c>
      <c r="E271" s="65" t="str">
        <f t="shared" si="9"/>
        <v xml:space="preserve"> </v>
      </c>
      <c r="X271" s="94"/>
      <c r="Z271" s="94"/>
    </row>
    <row r="272" spans="1:26" x14ac:dyDescent="0.25">
      <c r="A272" s="117">
        <v>271</v>
      </c>
      <c r="D272" s="77" t="str">
        <f t="shared" si="8"/>
        <v xml:space="preserve"> </v>
      </c>
      <c r="E272" s="65" t="str">
        <f t="shared" si="9"/>
        <v xml:space="preserve"> </v>
      </c>
      <c r="X272" s="94"/>
      <c r="Z272" s="94"/>
    </row>
    <row r="273" spans="1:26" x14ac:dyDescent="0.25">
      <c r="A273" s="117">
        <v>272</v>
      </c>
      <c r="D273" s="77" t="str">
        <f t="shared" si="8"/>
        <v xml:space="preserve"> </v>
      </c>
      <c r="E273" s="65" t="str">
        <f t="shared" si="9"/>
        <v xml:space="preserve"> </v>
      </c>
      <c r="X273" s="94"/>
      <c r="Z273" s="94"/>
    </row>
    <row r="274" spans="1:26" x14ac:dyDescent="0.25">
      <c r="A274" s="117">
        <v>273</v>
      </c>
      <c r="D274" s="77" t="str">
        <f t="shared" si="8"/>
        <v xml:space="preserve"> </v>
      </c>
      <c r="E274" s="65" t="str">
        <f t="shared" si="9"/>
        <v xml:space="preserve"> </v>
      </c>
      <c r="X274" s="94"/>
      <c r="Z274" s="94"/>
    </row>
    <row r="275" spans="1:26" x14ac:dyDescent="0.25">
      <c r="A275" s="117">
        <v>274</v>
      </c>
      <c r="D275" s="77" t="str">
        <f t="shared" si="8"/>
        <v xml:space="preserve"> </v>
      </c>
      <c r="E275" s="65" t="str">
        <f t="shared" si="9"/>
        <v xml:space="preserve"> </v>
      </c>
      <c r="X275" s="94"/>
      <c r="Z275" s="94"/>
    </row>
    <row r="276" spans="1:26" x14ac:dyDescent="0.25">
      <c r="A276" s="117">
        <v>275</v>
      </c>
      <c r="D276" s="77" t="str">
        <f t="shared" si="8"/>
        <v xml:space="preserve"> </v>
      </c>
      <c r="E276" s="65" t="str">
        <f t="shared" si="9"/>
        <v xml:space="preserve"> </v>
      </c>
      <c r="X276" s="94"/>
      <c r="Z276" s="94"/>
    </row>
    <row r="277" spans="1:26" x14ac:dyDescent="0.25">
      <c r="A277" s="117">
        <v>276</v>
      </c>
      <c r="D277" s="77" t="str">
        <f t="shared" si="8"/>
        <v xml:space="preserve"> </v>
      </c>
      <c r="E277" s="65" t="str">
        <f t="shared" si="9"/>
        <v xml:space="preserve"> </v>
      </c>
      <c r="X277" s="94"/>
      <c r="Z277" s="94"/>
    </row>
    <row r="278" spans="1:26" x14ac:dyDescent="0.25">
      <c r="A278" s="117">
        <v>277</v>
      </c>
      <c r="D278" s="77" t="str">
        <f t="shared" si="8"/>
        <v xml:space="preserve"> </v>
      </c>
      <c r="E278" s="65" t="str">
        <f t="shared" si="9"/>
        <v xml:space="preserve"> </v>
      </c>
      <c r="X278" s="94"/>
      <c r="Z278" s="94"/>
    </row>
    <row r="279" spans="1:26" x14ac:dyDescent="0.25">
      <c r="A279" s="117">
        <v>278</v>
      </c>
      <c r="D279" s="77" t="str">
        <f t="shared" si="8"/>
        <v xml:space="preserve"> </v>
      </c>
      <c r="E279" s="65" t="str">
        <f t="shared" si="9"/>
        <v xml:space="preserve"> </v>
      </c>
      <c r="X279" s="94"/>
      <c r="Z279" s="94"/>
    </row>
    <row r="280" spans="1:26" x14ac:dyDescent="0.25">
      <c r="A280" s="117">
        <v>279</v>
      </c>
      <c r="D280" s="77" t="str">
        <f t="shared" si="8"/>
        <v xml:space="preserve"> </v>
      </c>
      <c r="E280" s="65" t="str">
        <f t="shared" si="9"/>
        <v xml:space="preserve"> </v>
      </c>
      <c r="X280" s="94"/>
      <c r="Z280" s="94"/>
    </row>
    <row r="281" spans="1:26" x14ac:dyDescent="0.25">
      <c r="A281" s="117">
        <v>280</v>
      </c>
      <c r="D281" s="77" t="str">
        <f t="shared" si="8"/>
        <v xml:space="preserve"> </v>
      </c>
      <c r="E281" s="65" t="str">
        <f t="shared" si="9"/>
        <v xml:space="preserve"> </v>
      </c>
      <c r="X281" s="94"/>
      <c r="Z281" s="94"/>
    </row>
    <row r="282" spans="1:26" x14ac:dyDescent="0.25">
      <c r="A282" s="117">
        <v>281</v>
      </c>
      <c r="D282" s="77" t="str">
        <f t="shared" si="8"/>
        <v xml:space="preserve"> </v>
      </c>
      <c r="E282" s="65" t="str">
        <f t="shared" si="9"/>
        <v xml:space="preserve"> </v>
      </c>
      <c r="X282" s="94"/>
      <c r="Z282" s="94"/>
    </row>
    <row r="283" spans="1:26" x14ac:dyDescent="0.25">
      <c r="A283" s="117">
        <v>282</v>
      </c>
      <c r="D283" s="77" t="str">
        <f t="shared" si="8"/>
        <v xml:space="preserve"> </v>
      </c>
      <c r="E283" s="65" t="str">
        <f t="shared" si="9"/>
        <v xml:space="preserve"> </v>
      </c>
      <c r="X283" s="94"/>
      <c r="Z283" s="94"/>
    </row>
    <row r="284" spans="1:26" x14ac:dyDescent="0.25">
      <c r="A284" s="117">
        <v>283</v>
      </c>
      <c r="D284" s="77" t="str">
        <f t="shared" si="8"/>
        <v xml:space="preserve"> </v>
      </c>
      <c r="E284" s="65" t="str">
        <f t="shared" si="9"/>
        <v xml:space="preserve"> </v>
      </c>
      <c r="X284" s="94"/>
      <c r="Z284" s="94"/>
    </row>
    <row r="285" spans="1:26" x14ac:dyDescent="0.25">
      <c r="A285" s="117">
        <v>284</v>
      </c>
      <c r="D285" s="77" t="str">
        <f t="shared" si="8"/>
        <v xml:space="preserve"> </v>
      </c>
      <c r="E285" s="65" t="str">
        <f t="shared" si="9"/>
        <v xml:space="preserve"> </v>
      </c>
      <c r="X285" s="94"/>
      <c r="Z285" s="94"/>
    </row>
    <row r="286" spans="1:26" x14ac:dyDescent="0.25">
      <c r="A286" s="117">
        <v>285</v>
      </c>
      <c r="D286" s="77" t="str">
        <f t="shared" si="8"/>
        <v xml:space="preserve"> </v>
      </c>
      <c r="E286" s="65" t="str">
        <f t="shared" si="9"/>
        <v xml:space="preserve"> </v>
      </c>
      <c r="X286" s="94"/>
      <c r="Z286" s="94"/>
    </row>
    <row r="287" spans="1:26" x14ac:dyDescent="0.25">
      <c r="A287" s="117">
        <v>286</v>
      </c>
      <c r="D287" s="77" t="str">
        <f t="shared" si="8"/>
        <v xml:space="preserve"> </v>
      </c>
      <c r="E287" s="65" t="str">
        <f t="shared" si="9"/>
        <v xml:space="preserve"> </v>
      </c>
      <c r="X287" s="94"/>
      <c r="Z287" s="94"/>
    </row>
    <row r="288" spans="1:26" x14ac:dyDescent="0.25">
      <c r="A288" s="117">
        <v>287</v>
      </c>
      <c r="D288" s="77" t="str">
        <f t="shared" si="8"/>
        <v xml:space="preserve"> </v>
      </c>
      <c r="E288" s="65" t="str">
        <f t="shared" si="9"/>
        <v xml:space="preserve"> </v>
      </c>
      <c r="X288" s="94"/>
      <c r="Z288" s="94"/>
    </row>
    <row r="289" spans="1:26" x14ac:dyDescent="0.25">
      <c r="A289" s="117">
        <v>288</v>
      </c>
      <c r="D289" s="77" t="str">
        <f t="shared" si="8"/>
        <v xml:space="preserve"> </v>
      </c>
      <c r="E289" s="65" t="str">
        <f t="shared" si="9"/>
        <v xml:space="preserve"> </v>
      </c>
      <c r="X289" s="94"/>
      <c r="Z289" s="94"/>
    </row>
    <row r="290" spans="1:26" x14ac:dyDescent="0.25">
      <c r="A290" s="117">
        <v>289</v>
      </c>
      <c r="D290" s="77" t="str">
        <f t="shared" si="8"/>
        <v xml:space="preserve"> </v>
      </c>
      <c r="E290" s="65" t="str">
        <f t="shared" si="9"/>
        <v xml:space="preserve"> </v>
      </c>
      <c r="X290" s="94"/>
      <c r="Z290" s="94"/>
    </row>
    <row r="291" spans="1:26" x14ac:dyDescent="0.25">
      <c r="A291" s="117">
        <v>290</v>
      </c>
      <c r="D291" s="77" t="str">
        <f t="shared" si="8"/>
        <v xml:space="preserve"> </v>
      </c>
      <c r="E291" s="65" t="str">
        <f t="shared" si="9"/>
        <v xml:space="preserve"> </v>
      </c>
      <c r="X291" s="94"/>
      <c r="Z291" s="94"/>
    </row>
    <row r="292" spans="1:26" x14ac:dyDescent="0.25">
      <c r="A292" s="117">
        <v>291</v>
      </c>
      <c r="D292" s="77" t="str">
        <f t="shared" si="8"/>
        <v xml:space="preserve"> </v>
      </c>
      <c r="E292" s="65" t="str">
        <f t="shared" si="9"/>
        <v xml:space="preserve"> </v>
      </c>
      <c r="X292" s="94"/>
      <c r="Z292" s="94"/>
    </row>
    <row r="293" spans="1:26" x14ac:dyDescent="0.25">
      <c r="A293" s="117">
        <v>292</v>
      </c>
      <c r="D293" s="77" t="str">
        <f t="shared" si="8"/>
        <v xml:space="preserve"> </v>
      </c>
      <c r="E293" s="65" t="str">
        <f t="shared" si="9"/>
        <v xml:space="preserve"> </v>
      </c>
      <c r="X293" s="94"/>
      <c r="Z293" s="94"/>
    </row>
    <row r="294" spans="1:26" x14ac:dyDescent="0.25">
      <c r="A294" s="117">
        <v>293</v>
      </c>
      <c r="D294" s="77" t="str">
        <f t="shared" si="8"/>
        <v xml:space="preserve"> </v>
      </c>
      <c r="E294" s="65" t="str">
        <f t="shared" si="9"/>
        <v xml:space="preserve"> </v>
      </c>
      <c r="X294" s="94"/>
      <c r="Z294" s="94"/>
    </row>
    <row r="295" spans="1:26" x14ac:dyDescent="0.25">
      <c r="A295" s="117">
        <v>294</v>
      </c>
      <c r="D295" s="77" t="str">
        <f t="shared" si="8"/>
        <v xml:space="preserve"> </v>
      </c>
      <c r="E295" s="65" t="str">
        <f t="shared" si="9"/>
        <v xml:space="preserve"> </v>
      </c>
      <c r="X295" s="94"/>
      <c r="Z295" s="94"/>
    </row>
    <row r="296" spans="1:26" x14ac:dyDescent="0.25">
      <c r="A296" s="117">
        <v>295</v>
      </c>
      <c r="D296" s="77" t="str">
        <f t="shared" si="8"/>
        <v xml:space="preserve"> </v>
      </c>
      <c r="E296" s="65" t="str">
        <f t="shared" si="9"/>
        <v xml:space="preserve"> </v>
      </c>
      <c r="X296" s="94"/>
      <c r="Z296" s="94"/>
    </row>
    <row r="297" spans="1:26" x14ac:dyDescent="0.25">
      <c r="A297" s="117">
        <v>296</v>
      </c>
      <c r="D297" s="77" t="str">
        <f t="shared" si="8"/>
        <v xml:space="preserve"> </v>
      </c>
      <c r="E297" s="65" t="str">
        <f t="shared" si="9"/>
        <v xml:space="preserve"> </v>
      </c>
      <c r="X297" s="94"/>
      <c r="Z297" s="94"/>
    </row>
    <row r="298" spans="1:26" x14ac:dyDescent="0.25">
      <c r="A298" s="117">
        <v>297</v>
      </c>
      <c r="D298" s="77" t="str">
        <f t="shared" si="8"/>
        <v xml:space="preserve"> </v>
      </c>
      <c r="E298" s="65" t="str">
        <f t="shared" si="9"/>
        <v xml:space="preserve"> </v>
      </c>
      <c r="X298" s="94"/>
      <c r="Z298" s="94"/>
    </row>
    <row r="299" spans="1:26" x14ac:dyDescent="0.25">
      <c r="A299" s="117">
        <v>298</v>
      </c>
      <c r="D299" s="77" t="str">
        <f t="shared" si="8"/>
        <v xml:space="preserve"> </v>
      </c>
      <c r="E299" s="65" t="str">
        <f t="shared" si="9"/>
        <v xml:space="preserve"> </v>
      </c>
      <c r="X299" s="94"/>
      <c r="Z299" s="94"/>
    </row>
    <row r="300" spans="1:26" x14ac:dyDescent="0.25">
      <c r="A300" s="117">
        <v>299</v>
      </c>
      <c r="D300" s="77" t="str">
        <f t="shared" si="8"/>
        <v xml:space="preserve"> </v>
      </c>
      <c r="E300" s="65" t="str">
        <f t="shared" si="9"/>
        <v xml:space="preserve"> </v>
      </c>
      <c r="X300" s="94"/>
      <c r="Z300" s="94"/>
    </row>
    <row r="301" spans="1:26" x14ac:dyDescent="0.25">
      <c r="A301" s="117">
        <v>300</v>
      </c>
      <c r="D301" s="77" t="str">
        <f t="shared" si="8"/>
        <v xml:space="preserve"> </v>
      </c>
      <c r="E301" s="65" t="str">
        <f t="shared" si="9"/>
        <v xml:space="preserve"> </v>
      </c>
      <c r="X301" s="94"/>
      <c r="Z301" s="94"/>
    </row>
    <row r="302" spans="1:26" x14ac:dyDescent="0.25">
      <c r="A302" s="117">
        <v>301</v>
      </c>
      <c r="D302" s="77" t="str">
        <f t="shared" si="8"/>
        <v xml:space="preserve"> </v>
      </c>
      <c r="E302" s="65" t="str">
        <f t="shared" si="9"/>
        <v xml:space="preserve"> </v>
      </c>
      <c r="X302" s="94"/>
      <c r="Z302" s="94"/>
    </row>
    <row r="303" spans="1:26" x14ac:dyDescent="0.25">
      <c r="A303" s="117">
        <v>302</v>
      </c>
      <c r="D303" s="77" t="str">
        <f t="shared" si="8"/>
        <v xml:space="preserve"> </v>
      </c>
      <c r="E303" s="65" t="str">
        <f t="shared" si="9"/>
        <v xml:space="preserve"> </v>
      </c>
      <c r="X303" s="94"/>
      <c r="Z303" s="94"/>
    </row>
    <row r="304" spans="1:26" x14ac:dyDescent="0.25">
      <c r="A304" s="117">
        <v>303</v>
      </c>
      <c r="D304" s="77" t="str">
        <f t="shared" si="8"/>
        <v xml:space="preserve"> </v>
      </c>
      <c r="E304" s="65" t="str">
        <f t="shared" si="9"/>
        <v xml:space="preserve"> </v>
      </c>
      <c r="X304" s="94"/>
      <c r="Z304" s="94"/>
    </row>
    <row r="305" spans="1:26" x14ac:dyDescent="0.25">
      <c r="A305" s="117">
        <v>304</v>
      </c>
      <c r="D305" s="77" t="str">
        <f t="shared" si="8"/>
        <v xml:space="preserve"> </v>
      </c>
      <c r="E305" s="65" t="str">
        <f t="shared" si="9"/>
        <v xml:space="preserve"> </v>
      </c>
      <c r="X305" s="94"/>
      <c r="Z305" s="94"/>
    </row>
    <row r="306" spans="1:26" x14ac:dyDescent="0.25">
      <c r="A306" s="117">
        <v>305</v>
      </c>
      <c r="D306" s="77" t="str">
        <f t="shared" si="8"/>
        <v xml:space="preserve"> </v>
      </c>
      <c r="E306" s="65" t="str">
        <f t="shared" si="9"/>
        <v xml:space="preserve"> </v>
      </c>
      <c r="X306" s="94"/>
      <c r="Z306" s="94"/>
    </row>
    <row r="307" spans="1:26" x14ac:dyDescent="0.25">
      <c r="A307" s="117">
        <v>306</v>
      </c>
      <c r="D307" s="77" t="str">
        <f t="shared" si="8"/>
        <v xml:space="preserve"> </v>
      </c>
      <c r="E307" s="65" t="str">
        <f t="shared" si="9"/>
        <v xml:space="preserve"> </v>
      </c>
      <c r="X307" s="94"/>
      <c r="Z307" s="94"/>
    </row>
    <row r="308" spans="1:26" x14ac:dyDescent="0.25">
      <c r="A308" s="117">
        <v>307</v>
      </c>
      <c r="D308" s="77" t="str">
        <f t="shared" si="8"/>
        <v xml:space="preserve"> </v>
      </c>
      <c r="E308" s="65" t="str">
        <f t="shared" si="9"/>
        <v xml:space="preserve"> </v>
      </c>
      <c r="X308" s="94"/>
      <c r="Z308" s="94"/>
    </row>
    <row r="309" spans="1:26" x14ac:dyDescent="0.25">
      <c r="A309" s="117">
        <v>308</v>
      </c>
      <c r="D309" s="77" t="str">
        <f t="shared" si="8"/>
        <v xml:space="preserve"> </v>
      </c>
      <c r="E309" s="65" t="str">
        <f t="shared" si="9"/>
        <v xml:space="preserve"> </v>
      </c>
      <c r="X309" s="94"/>
      <c r="Z309" s="94"/>
    </row>
    <row r="310" spans="1:26" x14ac:dyDescent="0.25">
      <c r="A310" s="117">
        <v>309</v>
      </c>
      <c r="D310" s="77" t="str">
        <f t="shared" si="8"/>
        <v xml:space="preserve"> </v>
      </c>
      <c r="E310" s="65" t="str">
        <f t="shared" si="9"/>
        <v xml:space="preserve"> </v>
      </c>
      <c r="X310" s="94"/>
      <c r="Z310" s="94"/>
    </row>
    <row r="311" spans="1:26" x14ac:dyDescent="0.25">
      <c r="A311" s="117">
        <v>310</v>
      </c>
      <c r="D311" s="77" t="str">
        <f t="shared" si="8"/>
        <v xml:space="preserve"> </v>
      </c>
      <c r="E311" s="65" t="str">
        <f t="shared" si="9"/>
        <v xml:space="preserve"> </v>
      </c>
      <c r="X311" s="94"/>
      <c r="Z311" s="94"/>
    </row>
    <row r="312" spans="1:26" x14ac:dyDescent="0.25">
      <c r="A312" s="117">
        <v>311</v>
      </c>
      <c r="D312" s="77" t="str">
        <f t="shared" si="8"/>
        <v xml:space="preserve"> </v>
      </c>
      <c r="E312" s="65" t="str">
        <f t="shared" si="9"/>
        <v xml:space="preserve"> </v>
      </c>
      <c r="X312" s="94"/>
      <c r="Z312" s="94"/>
    </row>
    <row r="313" spans="1:26" x14ac:dyDescent="0.25">
      <c r="A313" s="117">
        <v>312</v>
      </c>
      <c r="D313" s="77" t="str">
        <f t="shared" si="8"/>
        <v xml:space="preserve"> </v>
      </c>
      <c r="E313" s="65" t="str">
        <f t="shared" si="9"/>
        <v xml:space="preserve"> </v>
      </c>
      <c r="X313" s="94"/>
      <c r="Z313" s="94"/>
    </row>
    <row r="314" spans="1:26" x14ac:dyDescent="0.25">
      <c r="A314" s="117">
        <v>313</v>
      </c>
      <c r="D314" s="77" t="str">
        <f t="shared" si="8"/>
        <v xml:space="preserve"> </v>
      </c>
      <c r="E314" s="65" t="str">
        <f t="shared" si="9"/>
        <v xml:space="preserve"> </v>
      </c>
      <c r="X314" s="94"/>
      <c r="Z314" s="94"/>
    </row>
    <row r="315" spans="1:26" x14ac:dyDescent="0.25">
      <c r="A315" s="117">
        <v>314</v>
      </c>
      <c r="D315" s="77" t="str">
        <f t="shared" si="8"/>
        <v xml:space="preserve"> </v>
      </c>
      <c r="E315" s="65" t="str">
        <f t="shared" si="9"/>
        <v xml:space="preserve"> </v>
      </c>
      <c r="X315" s="94"/>
      <c r="Z315" s="94"/>
    </row>
    <row r="316" spans="1:26" x14ac:dyDescent="0.25">
      <c r="A316" s="117">
        <v>315</v>
      </c>
      <c r="D316" s="77" t="str">
        <f t="shared" si="8"/>
        <v xml:space="preserve"> </v>
      </c>
      <c r="E316" s="65" t="str">
        <f t="shared" si="9"/>
        <v xml:space="preserve"> </v>
      </c>
      <c r="X316" s="94"/>
      <c r="Z316" s="94"/>
    </row>
    <row r="317" spans="1:26" x14ac:dyDescent="0.25">
      <c r="A317" s="117">
        <v>316</v>
      </c>
      <c r="D317" s="77" t="str">
        <f t="shared" si="8"/>
        <v xml:space="preserve"> </v>
      </c>
      <c r="E317" s="65" t="str">
        <f t="shared" si="9"/>
        <v xml:space="preserve"> </v>
      </c>
      <c r="X317" s="94"/>
      <c r="Z317" s="94"/>
    </row>
    <row r="318" spans="1:26" x14ac:dyDescent="0.25">
      <c r="A318" s="117">
        <v>317</v>
      </c>
      <c r="D318" s="77" t="str">
        <f t="shared" si="8"/>
        <v xml:space="preserve"> </v>
      </c>
      <c r="E318" s="65" t="str">
        <f t="shared" si="9"/>
        <v xml:space="preserve"> </v>
      </c>
      <c r="X318" s="94"/>
      <c r="Z318" s="94"/>
    </row>
    <row r="319" spans="1:26" x14ac:dyDescent="0.25">
      <c r="A319" s="117">
        <v>318</v>
      </c>
      <c r="D319" s="77" t="str">
        <f t="shared" si="8"/>
        <v xml:space="preserve"> </v>
      </c>
      <c r="E319" s="65" t="str">
        <f t="shared" si="9"/>
        <v xml:space="preserve"> </v>
      </c>
      <c r="X319" s="94"/>
      <c r="Z319" s="94"/>
    </row>
    <row r="320" spans="1:26" x14ac:dyDescent="0.25">
      <c r="A320" s="117">
        <v>319</v>
      </c>
      <c r="D320" s="77" t="str">
        <f t="shared" si="8"/>
        <v xml:space="preserve"> </v>
      </c>
      <c r="E320" s="65" t="str">
        <f t="shared" si="9"/>
        <v xml:space="preserve"> </v>
      </c>
      <c r="X320" s="94"/>
      <c r="Z320" s="94"/>
    </row>
    <row r="321" spans="1:26" x14ac:dyDescent="0.25">
      <c r="A321" s="117">
        <v>320</v>
      </c>
      <c r="D321" s="77" t="str">
        <f t="shared" si="8"/>
        <v xml:space="preserve"> </v>
      </c>
      <c r="E321" s="65" t="str">
        <f t="shared" si="9"/>
        <v xml:space="preserve"> </v>
      </c>
      <c r="X321" s="94"/>
      <c r="Z321" s="94"/>
    </row>
    <row r="322" spans="1:26" x14ac:dyDescent="0.25">
      <c r="A322" s="117">
        <v>321</v>
      </c>
      <c r="D322" s="77" t="str">
        <f t="shared" si="8"/>
        <v xml:space="preserve"> </v>
      </c>
      <c r="E322" s="65" t="str">
        <f t="shared" si="9"/>
        <v xml:space="preserve"> </v>
      </c>
      <c r="X322" s="94"/>
      <c r="Z322" s="94"/>
    </row>
    <row r="323" spans="1:26" x14ac:dyDescent="0.25">
      <c r="A323" s="117">
        <v>322</v>
      </c>
      <c r="D323" s="77" t="str">
        <f t="shared" ref="D323:D386" si="10">IFERROR(_xlfn.RANK.AVG(B323,$B$2:$C$5001,1)," ")</f>
        <v xml:space="preserve"> </v>
      </c>
      <c r="E323" s="65" t="str">
        <f t="shared" ref="E323:E386" si="11">IFERROR(_xlfn.RANK.AVG(C323,$B$2:$C$5001,1)," ")</f>
        <v xml:space="preserve"> </v>
      </c>
      <c r="X323" s="94"/>
      <c r="Z323" s="94"/>
    </row>
    <row r="324" spans="1:26" x14ac:dyDescent="0.25">
      <c r="A324" s="117">
        <v>323</v>
      </c>
      <c r="D324" s="77" t="str">
        <f t="shared" si="10"/>
        <v xml:space="preserve"> </v>
      </c>
      <c r="E324" s="65" t="str">
        <f t="shared" si="11"/>
        <v xml:space="preserve"> </v>
      </c>
      <c r="X324" s="94"/>
      <c r="Z324" s="94"/>
    </row>
    <row r="325" spans="1:26" x14ac:dyDescent="0.25">
      <c r="A325" s="117">
        <v>324</v>
      </c>
      <c r="D325" s="77" t="str">
        <f t="shared" si="10"/>
        <v xml:space="preserve"> </v>
      </c>
      <c r="E325" s="65" t="str">
        <f t="shared" si="11"/>
        <v xml:space="preserve"> </v>
      </c>
      <c r="X325" s="94"/>
      <c r="Z325" s="94"/>
    </row>
    <row r="326" spans="1:26" x14ac:dyDescent="0.25">
      <c r="A326" s="117">
        <v>325</v>
      </c>
      <c r="D326" s="77" t="str">
        <f t="shared" si="10"/>
        <v xml:space="preserve"> </v>
      </c>
      <c r="E326" s="65" t="str">
        <f t="shared" si="11"/>
        <v xml:space="preserve"> </v>
      </c>
      <c r="X326" s="94"/>
      <c r="Z326" s="94"/>
    </row>
    <row r="327" spans="1:26" x14ac:dyDescent="0.25">
      <c r="A327" s="117">
        <v>326</v>
      </c>
      <c r="D327" s="77" t="str">
        <f t="shared" si="10"/>
        <v xml:space="preserve"> </v>
      </c>
      <c r="E327" s="65" t="str">
        <f t="shared" si="11"/>
        <v xml:space="preserve"> </v>
      </c>
      <c r="X327" s="94"/>
      <c r="Z327" s="94"/>
    </row>
    <row r="328" spans="1:26" x14ac:dyDescent="0.25">
      <c r="A328" s="117">
        <v>327</v>
      </c>
      <c r="D328" s="77" t="str">
        <f t="shared" si="10"/>
        <v xml:space="preserve"> </v>
      </c>
      <c r="E328" s="65" t="str">
        <f t="shared" si="11"/>
        <v xml:space="preserve"> </v>
      </c>
      <c r="X328" s="94"/>
      <c r="Z328" s="94"/>
    </row>
    <row r="329" spans="1:26" x14ac:dyDescent="0.25">
      <c r="A329" s="117">
        <v>328</v>
      </c>
      <c r="D329" s="77" t="str">
        <f t="shared" si="10"/>
        <v xml:space="preserve"> </v>
      </c>
      <c r="E329" s="65" t="str">
        <f t="shared" si="11"/>
        <v xml:space="preserve"> </v>
      </c>
      <c r="X329" s="94"/>
      <c r="Z329" s="94"/>
    </row>
    <row r="330" spans="1:26" x14ac:dyDescent="0.25">
      <c r="A330" s="117">
        <v>329</v>
      </c>
      <c r="D330" s="77" t="str">
        <f t="shared" si="10"/>
        <v xml:space="preserve"> </v>
      </c>
      <c r="E330" s="65" t="str">
        <f t="shared" si="11"/>
        <v xml:space="preserve"> </v>
      </c>
      <c r="X330" s="94"/>
      <c r="Z330" s="94"/>
    </row>
    <row r="331" spans="1:26" x14ac:dyDescent="0.25">
      <c r="A331" s="117">
        <v>330</v>
      </c>
      <c r="D331" s="77" t="str">
        <f t="shared" si="10"/>
        <v xml:space="preserve"> </v>
      </c>
      <c r="E331" s="65" t="str">
        <f t="shared" si="11"/>
        <v xml:space="preserve"> </v>
      </c>
      <c r="X331" s="94"/>
      <c r="Z331" s="94"/>
    </row>
    <row r="332" spans="1:26" x14ac:dyDescent="0.25">
      <c r="A332" s="117">
        <v>331</v>
      </c>
      <c r="D332" s="77" t="str">
        <f t="shared" si="10"/>
        <v xml:space="preserve"> </v>
      </c>
      <c r="E332" s="65" t="str">
        <f t="shared" si="11"/>
        <v xml:space="preserve"> </v>
      </c>
      <c r="X332" s="94"/>
      <c r="Z332" s="94"/>
    </row>
    <row r="333" spans="1:26" x14ac:dyDescent="0.25">
      <c r="A333" s="117">
        <v>332</v>
      </c>
      <c r="D333" s="77" t="str">
        <f t="shared" si="10"/>
        <v xml:space="preserve"> </v>
      </c>
      <c r="E333" s="65" t="str">
        <f t="shared" si="11"/>
        <v xml:space="preserve"> </v>
      </c>
      <c r="X333" s="94"/>
      <c r="Z333" s="94"/>
    </row>
    <row r="334" spans="1:26" x14ac:dyDescent="0.25">
      <c r="A334" s="117">
        <v>333</v>
      </c>
      <c r="D334" s="77" t="str">
        <f t="shared" si="10"/>
        <v xml:space="preserve"> </v>
      </c>
      <c r="E334" s="65" t="str">
        <f t="shared" si="11"/>
        <v xml:space="preserve"> </v>
      </c>
      <c r="X334" s="94"/>
      <c r="Z334" s="94"/>
    </row>
    <row r="335" spans="1:26" x14ac:dyDescent="0.25">
      <c r="A335" s="117">
        <v>334</v>
      </c>
      <c r="D335" s="77" t="str">
        <f t="shared" si="10"/>
        <v xml:space="preserve"> </v>
      </c>
      <c r="E335" s="65" t="str">
        <f t="shared" si="11"/>
        <v xml:space="preserve"> </v>
      </c>
      <c r="X335" s="94"/>
      <c r="Z335" s="94"/>
    </row>
    <row r="336" spans="1:26" x14ac:dyDescent="0.25">
      <c r="A336" s="117">
        <v>335</v>
      </c>
      <c r="D336" s="77" t="str">
        <f t="shared" si="10"/>
        <v xml:space="preserve"> </v>
      </c>
      <c r="E336" s="65" t="str">
        <f t="shared" si="11"/>
        <v xml:space="preserve"> </v>
      </c>
      <c r="X336" s="94"/>
      <c r="Z336" s="94"/>
    </row>
    <row r="337" spans="1:26" x14ac:dyDescent="0.25">
      <c r="A337" s="117">
        <v>336</v>
      </c>
      <c r="D337" s="77" t="str">
        <f t="shared" si="10"/>
        <v xml:space="preserve"> </v>
      </c>
      <c r="E337" s="65" t="str">
        <f t="shared" si="11"/>
        <v xml:space="preserve"> </v>
      </c>
      <c r="X337" s="94"/>
      <c r="Z337" s="94"/>
    </row>
    <row r="338" spans="1:26" x14ac:dyDescent="0.25">
      <c r="A338" s="117">
        <v>337</v>
      </c>
      <c r="D338" s="77" t="str">
        <f t="shared" si="10"/>
        <v xml:space="preserve"> </v>
      </c>
      <c r="E338" s="65" t="str">
        <f t="shared" si="11"/>
        <v xml:space="preserve"> </v>
      </c>
      <c r="X338" s="94"/>
      <c r="Z338" s="94"/>
    </row>
    <row r="339" spans="1:26" x14ac:dyDescent="0.25">
      <c r="A339" s="117">
        <v>338</v>
      </c>
      <c r="D339" s="77" t="str">
        <f t="shared" si="10"/>
        <v xml:space="preserve"> </v>
      </c>
      <c r="E339" s="65" t="str">
        <f t="shared" si="11"/>
        <v xml:space="preserve"> </v>
      </c>
      <c r="X339" s="94"/>
      <c r="Z339" s="94"/>
    </row>
    <row r="340" spans="1:26" x14ac:dyDescent="0.25">
      <c r="A340" s="117">
        <v>339</v>
      </c>
      <c r="D340" s="77" t="str">
        <f t="shared" si="10"/>
        <v xml:space="preserve"> </v>
      </c>
      <c r="E340" s="65" t="str">
        <f t="shared" si="11"/>
        <v xml:space="preserve"> </v>
      </c>
      <c r="X340" s="94"/>
      <c r="Z340" s="94"/>
    </row>
    <row r="341" spans="1:26" x14ac:dyDescent="0.25">
      <c r="A341" s="117">
        <v>340</v>
      </c>
      <c r="D341" s="77" t="str">
        <f t="shared" si="10"/>
        <v xml:space="preserve"> </v>
      </c>
      <c r="E341" s="65" t="str">
        <f t="shared" si="11"/>
        <v xml:space="preserve"> </v>
      </c>
      <c r="X341" s="94"/>
      <c r="Z341" s="94"/>
    </row>
    <row r="342" spans="1:26" x14ac:dyDescent="0.25">
      <c r="A342" s="117">
        <v>341</v>
      </c>
      <c r="D342" s="77" t="str">
        <f t="shared" si="10"/>
        <v xml:space="preserve"> </v>
      </c>
      <c r="E342" s="65" t="str">
        <f t="shared" si="11"/>
        <v xml:space="preserve"> </v>
      </c>
      <c r="X342" s="94"/>
      <c r="Z342" s="94"/>
    </row>
    <row r="343" spans="1:26" x14ac:dyDescent="0.25">
      <c r="A343" s="117">
        <v>342</v>
      </c>
      <c r="D343" s="77" t="str">
        <f t="shared" si="10"/>
        <v xml:space="preserve"> </v>
      </c>
      <c r="E343" s="65" t="str">
        <f t="shared" si="11"/>
        <v xml:space="preserve"> </v>
      </c>
      <c r="X343" s="94"/>
      <c r="Z343" s="94"/>
    </row>
    <row r="344" spans="1:26" x14ac:dyDescent="0.25">
      <c r="A344" s="117">
        <v>343</v>
      </c>
      <c r="D344" s="77" t="str">
        <f t="shared" si="10"/>
        <v xml:space="preserve"> </v>
      </c>
      <c r="E344" s="65" t="str">
        <f t="shared" si="11"/>
        <v xml:space="preserve"> </v>
      </c>
      <c r="X344" s="94"/>
      <c r="Z344" s="94"/>
    </row>
    <row r="345" spans="1:26" x14ac:dyDescent="0.25">
      <c r="A345" s="117">
        <v>344</v>
      </c>
      <c r="D345" s="77" t="str">
        <f t="shared" si="10"/>
        <v xml:space="preserve"> </v>
      </c>
      <c r="E345" s="65" t="str">
        <f t="shared" si="11"/>
        <v xml:space="preserve"> </v>
      </c>
      <c r="X345" s="94"/>
      <c r="Z345" s="94"/>
    </row>
    <row r="346" spans="1:26" x14ac:dyDescent="0.25">
      <c r="A346" s="117">
        <v>345</v>
      </c>
      <c r="D346" s="77" t="str">
        <f t="shared" si="10"/>
        <v xml:space="preserve"> </v>
      </c>
      <c r="E346" s="65" t="str">
        <f t="shared" si="11"/>
        <v xml:space="preserve"> </v>
      </c>
      <c r="X346" s="94"/>
      <c r="Z346" s="94"/>
    </row>
    <row r="347" spans="1:26" x14ac:dyDescent="0.25">
      <c r="A347" s="117">
        <v>346</v>
      </c>
      <c r="D347" s="77" t="str">
        <f t="shared" si="10"/>
        <v xml:space="preserve"> </v>
      </c>
      <c r="E347" s="65" t="str">
        <f t="shared" si="11"/>
        <v xml:space="preserve"> </v>
      </c>
      <c r="X347" s="94"/>
      <c r="Z347" s="94"/>
    </row>
    <row r="348" spans="1:26" x14ac:dyDescent="0.25">
      <c r="A348" s="117">
        <v>347</v>
      </c>
      <c r="D348" s="77" t="str">
        <f t="shared" si="10"/>
        <v xml:space="preserve"> </v>
      </c>
      <c r="E348" s="65" t="str">
        <f t="shared" si="11"/>
        <v xml:space="preserve"> </v>
      </c>
      <c r="X348" s="94"/>
      <c r="Z348" s="94"/>
    </row>
    <row r="349" spans="1:26" x14ac:dyDescent="0.25">
      <c r="A349" s="117">
        <v>348</v>
      </c>
      <c r="D349" s="77" t="str">
        <f t="shared" si="10"/>
        <v xml:space="preserve"> </v>
      </c>
      <c r="E349" s="65" t="str">
        <f t="shared" si="11"/>
        <v xml:space="preserve"> </v>
      </c>
      <c r="X349" s="94"/>
      <c r="Z349" s="94"/>
    </row>
    <row r="350" spans="1:26" x14ac:dyDescent="0.25">
      <c r="A350" s="117">
        <v>349</v>
      </c>
      <c r="D350" s="77" t="str">
        <f t="shared" si="10"/>
        <v xml:space="preserve"> </v>
      </c>
      <c r="E350" s="65" t="str">
        <f t="shared" si="11"/>
        <v xml:space="preserve"> </v>
      </c>
      <c r="X350" s="94"/>
      <c r="Z350" s="94"/>
    </row>
    <row r="351" spans="1:26" x14ac:dyDescent="0.25">
      <c r="A351" s="117">
        <v>350</v>
      </c>
      <c r="D351" s="77" t="str">
        <f t="shared" si="10"/>
        <v xml:space="preserve"> </v>
      </c>
      <c r="E351" s="65" t="str">
        <f t="shared" si="11"/>
        <v xml:space="preserve"> </v>
      </c>
      <c r="X351" s="94"/>
      <c r="Z351" s="94"/>
    </row>
    <row r="352" spans="1:26" x14ac:dyDescent="0.25">
      <c r="A352" s="117">
        <v>351</v>
      </c>
      <c r="D352" s="77" t="str">
        <f t="shared" si="10"/>
        <v xml:space="preserve"> </v>
      </c>
      <c r="E352" s="65" t="str">
        <f t="shared" si="11"/>
        <v xml:space="preserve"> </v>
      </c>
      <c r="X352" s="94"/>
      <c r="Z352" s="94"/>
    </row>
    <row r="353" spans="1:26" x14ac:dyDescent="0.25">
      <c r="A353" s="117">
        <v>352</v>
      </c>
      <c r="D353" s="77" t="str">
        <f t="shared" si="10"/>
        <v xml:space="preserve"> </v>
      </c>
      <c r="E353" s="65" t="str">
        <f t="shared" si="11"/>
        <v xml:space="preserve"> </v>
      </c>
      <c r="X353" s="94"/>
      <c r="Z353" s="94"/>
    </row>
    <row r="354" spans="1:26" x14ac:dyDescent="0.25">
      <c r="A354" s="117">
        <v>353</v>
      </c>
      <c r="D354" s="77" t="str">
        <f t="shared" si="10"/>
        <v xml:space="preserve"> </v>
      </c>
      <c r="E354" s="65" t="str">
        <f t="shared" si="11"/>
        <v xml:space="preserve"> </v>
      </c>
      <c r="X354" s="94"/>
      <c r="Z354" s="94"/>
    </row>
    <row r="355" spans="1:26" x14ac:dyDescent="0.25">
      <c r="A355" s="117">
        <v>354</v>
      </c>
      <c r="D355" s="77" t="str">
        <f t="shared" si="10"/>
        <v xml:space="preserve"> </v>
      </c>
      <c r="E355" s="65" t="str">
        <f t="shared" si="11"/>
        <v xml:space="preserve"> </v>
      </c>
      <c r="X355" s="94"/>
      <c r="Z355" s="94"/>
    </row>
    <row r="356" spans="1:26" x14ac:dyDescent="0.25">
      <c r="A356" s="117">
        <v>355</v>
      </c>
      <c r="D356" s="77" t="str">
        <f t="shared" si="10"/>
        <v xml:space="preserve"> </v>
      </c>
      <c r="E356" s="65" t="str">
        <f t="shared" si="11"/>
        <v xml:space="preserve"> </v>
      </c>
      <c r="X356" s="94"/>
      <c r="Z356" s="94"/>
    </row>
    <row r="357" spans="1:26" x14ac:dyDescent="0.25">
      <c r="A357" s="117">
        <v>356</v>
      </c>
      <c r="D357" s="77" t="str">
        <f t="shared" si="10"/>
        <v xml:space="preserve"> </v>
      </c>
      <c r="E357" s="65" t="str">
        <f t="shared" si="11"/>
        <v xml:space="preserve"> </v>
      </c>
      <c r="X357" s="94"/>
      <c r="Z357" s="94"/>
    </row>
    <row r="358" spans="1:26" x14ac:dyDescent="0.25">
      <c r="A358" s="117">
        <v>357</v>
      </c>
      <c r="D358" s="77" t="str">
        <f t="shared" si="10"/>
        <v xml:space="preserve"> </v>
      </c>
      <c r="E358" s="65" t="str">
        <f t="shared" si="11"/>
        <v xml:space="preserve"> </v>
      </c>
      <c r="X358" s="94"/>
      <c r="Z358" s="94"/>
    </row>
    <row r="359" spans="1:26" x14ac:dyDescent="0.25">
      <c r="A359" s="117">
        <v>358</v>
      </c>
      <c r="D359" s="77" t="str">
        <f t="shared" si="10"/>
        <v xml:space="preserve"> </v>
      </c>
      <c r="E359" s="65" t="str">
        <f t="shared" si="11"/>
        <v xml:space="preserve"> </v>
      </c>
      <c r="X359" s="94"/>
      <c r="Z359" s="94"/>
    </row>
    <row r="360" spans="1:26" x14ac:dyDescent="0.25">
      <c r="A360" s="117">
        <v>359</v>
      </c>
      <c r="D360" s="77" t="str">
        <f t="shared" si="10"/>
        <v xml:space="preserve"> </v>
      </c>
      <c r="E360" s="65" t="str">
        <f t="shared" si="11"/>
        <v xml:space="preserve"> </v>
      </c>
      <c r="X360" s="94"/>
      <c r="Z360" s="94"/>
    </row>
    <row r="361" spans="1:26" x14ac:dyDescent="0.25">
      <c r="A361" s="117">
        <v>360</v>
      </c>
      <c r="D361" s="77" t="str">
        <f t="shared" si="10"/>
        <v xml:space="preserve"> </v>
      </c>
      <c r="E361" s="65" t="str">
        <f t="shared" si="11"/>
        <v xml:space="preserve"> </v>
      </c>
      <c r="X361" s="94"/>
      <c r="Z361" s="94"/>
    </row>
    <row r="362" spans="1:26" x14ac:dyDescent="0.25">
      <c r="A362" s="117">
        <v>361</v>
      </c>
      <c r="D362" s="77" t="str">
        <f t="shared" si="10"/>
        <v xml:space="preserve"> </v>
      </c>
      <c r="E362" s="65" t="str">
        <f t="shared" si="11"/>
        <v xml:space="preserve"> </v>
      </c>
      <c r="X362" s="94"/>
      <c r="Z362" s="94"/>
    </row>
    <row r="363" spans="1:26" x14ac:dyDescent="0.25">
      <c r="A363" s="117">
        <v>362</v>
      </c>
      <c r="D363" s="77" t="str">
        <f t="shared" si="10"/>
        <v xml:space="preserve"> </v>
      </c>
      <c r="E363" s="65" t="str">
        <f t="shared" si="11"/>
        <v xml:space="preserve"> </v>
      </c>
      <c r="X363" s="94"/>
      <c r="Z363" s="94"/>
    </row>
    <row r="364" spans="1:26" x14ac:dyDescent="0.25">
      <c r="A364" s="117">
        <v>363</v>
      </c>
      <c r="D364" s="77" t="str">
        <f t="shared" si="10"/>
        <v xml:space="preserve"> </v>
      </c>
      <c r="E364" s="65" t="str">
        <f t="shared" si="11"/>
        <v xml:space="preserve"> </v>
      </c>
      <c r="X364" s="94"/>
      <c r="Z364" s="94"/>
    </row>
    <row r="365" spans="1:26" x14ac:dyDescent="0.25">
      <c r="A365" s="117">
        <v>364</v>
      </c>
      <c r="D365" s="77" t="str">
        <f t="shared" si="10"/>
        <v xml:space="preserve"> </v>
      </c>
      <c r="E365" s="65" t="str">
        <f t="shared" si="11"/>
        <v xml:space="preserve"> </v>
      </c>
      <c r="X365" s="94"/>
      <c r="Z365" s="94"/>
    </row>
    <row r="366" spans="1:26" x14ac:dyDescent="0.25">
      <c r="A366" s="117">
        <v>365</v>
      </c>
      <c r="D366" s="77" t="str">
        <f t="shared" si="10"/>
        <v xml:space="preserve"> </v>
      </c>
      <c r="E366" s="65" t="str">
        <f t="shared" si="11"/>
        <v xml:space="preserve"> </v>
      </c>
      <c r="X366" s="94"/>
      <c r="Z366" s="94"/>
    </row>
    <row r="367" spans="1:26" x14ac:dyDescent="0.25">
      <c r="A367" s="117">
        <v>366</v>
      </c>
      <c r="D367" s="77" t="str">
        <f t="shared" si="10"/>
        <v xml:space="preserve"> </v>
      </c>
      <c r="E367" s="65" t="str">
        <f t="shared" si="11"/>
        <v xml:space="preserve"> </v>
      </c>
      <c r="X367" s="94"/>
      <c r="Z367" s="94"/>
    </row>
    <row r="368" spans="1:26" x14ac:dyDescent="0.25">
      <c r="A368" s="117">
        <v>367</v>
      </c>
      <c r="D368" s="77" t="str">
        <f t="shared" si="10"/>
        <v xml:space="preserve"> </v>
      </c>
      <c r="E368" s="65" t="str">
        <f t="shared" si="11"/>
        <v xml:space="preserve"> </v>
      </c>
      <c r="X368" s="94"/>
      <c r="Z368" s="94"/>
    </row>
    <row r="369" spans="1:26" x14ac:dyDescent="0.25">
      <c r="A369" s="117">
        <v>368</v>
      </c>
      <c r="D369" s="77" t="str">
        <f t="shared" si="10"/>
        <v xml:space="preserve"> </v>
      </c>
      <c r="E369" s="65" t="str">
        <f t="shared" si="11"/>
        <v xml:space="preserve"> </v>
      </c>
      <c r="X369" s="94"/>
      <c r="Z369" s="94"/>
    </row>
    <row r="370" spans="1:26" x14ac:dyDescent="0.25">
      <c r="A370" s="117">
        <v>369</v>
      </c>
      <c r="D370" s="77" t="str">
        <f t="shared" si="10"/>
        <v xml:space="preserve"> </v>
      </c>
      <c r="E370" s="65" t="str">
        <f t="shared" si="11"/>
        <v xml:space="preserve"> </v>
      </c>
      <c r="X370" s="94"/>
      <c r="Z370" s="94"/>
    </row>
    <row r="371" spans="1:26" x14ac:dyDescent="0.25">
      <c r="A371" s="117">
        <v>370</v>
      </c>
      <c r="D371" s="77" t="str">
        <f t="shared" si="10"/>
        <v xml:space="preserve"> </v>
      </c>
      <c r="E371" s="65" t="str">
        <f t="shared" si="11"/>
        <v xml:space="preserve"> </v>
      </c>
      <c r="X371" s="94"/>
      <c r="Z371" s="94"/>
    </row>
    <row r="372" spans="1:26" x14ac:dyDescent="0.25">
      <c r="A372" s="117">
        <v>371</v>
      </c>
      <c r="D372" s="77" t="str">
        <f t="shared" si="10"/>
        <v xml:space="preserve"> </v>
      </c>
      <c r="E372" s="65" t="str">
        <f t="shared" si="11"/>
        <v xml:space="preserve"> </v>
      </c>
      <c r="X372" s="94"/>
      <c r="Z372" s="94"/>
    </row>
    <row r="373" spans="1:26" x14ac:dyDescent="0.25">
      <c r="A373" s="117">
        <v>372</v>
      </c>
      <c r="D373" s="77" t="str">
        <f t="shared" si="10"/>
        <v xml:space="preserve"> </v>
      </c>
      <c r="E373" s="65" t="str">
        <f t="shared" si="11"/>
        <v xml:space="preserve"> </v>
      </c>
      <c r="X373" s="94"/>
      <c r="Z373" s="94"/>
    </row>
    <row r="374" spans="1:26" x14ac:dyDescent="0.25">
      <c r="A374" s="117">
        <v>373</v>
      </c>
      <c r="D374" s="77" t="str">
        <f t="shared" si="10"/>
        <v xml:space="preserve"> </v>
      </c>
      <c r="E374" s="65" t="str">
        <f t="shared" si="11"/>
        <v xml:space="preserve"> </v>
      </c>
      <c r="X374" s="94"/>
      <c r="Z374" s="94"/>
    </row>
    <row r="375" spans="1:26" x14ac:dyDescent="0.25">
      <c r="A375" s="117">
        <v>374</v>
      </c>
      <c r="D375" s="77" t="str">
        <f t="shared" si="10"/>
        <v xml:space="preserve"> </v>
      </c>
      <c r="E375" s="65" t="str">
        <f t="shared" si="11"/>
        <v xml:space="preserve"> </v>
      </c>
      <c r="X375" s="94"/>
      <c r="Z375" s="94"/>
    </row>
    <row r="376" spans="1:26" x14ac:dyDescent="0.25">
      <c r="A376" s="117">
        <v>375</v>
      </c>
      <c r="D376" s="77" t="str">
        <f t="shared" si="10"/>
        <v xml:space="preserve"> </v>
      </c>
      <c r="E376" s="65" t="str">
        <f t="shared" si="11"/>
        <v xml:space="preserve"> </v>
      </c>
      <c r="X376" s="94"/>
      <c r="Z376" s="94"/>
    </row>
    <row r="377" spans="1:26" x14ac:dyDescent="0.25">
      <c r="A377" s="117">
        <v>376</v>
      </c>
      <c r="D377" s="77" t="str">
        <f t="shared" si="10"/>
        <v xml:space="preserve"> </v>
      </c>
      <c r="E377" s="65" t="str">
        <f t="shared" si="11"/>
        <v xml:space="preserve"> </v>
      </c>
      <c r="X377" s="94"/>
      <c r="Z377" s="94"/>
    </row>
    <row r="378" spans="1:26" x14ac:dyDescent="0.25">
      <c r="A378" s="117">
        <v>377</v>
      </c>
      <c r="D378" s="77" t="str">
        <f t="shared" si="10"/>
        <v xml:space="preserve"> </v>
      </c>
      <c r="E378" s="65" t="str">
        <f t="shared" si="11"/>
        <v xml:space="preserve"> </v>
      </c>
      <c r="X378" s="94"/>
      <c r="Z378" s="94"/>
    </row>
    <row r="379" spans="1:26" x14ac:dyDescent="0.25">
      <c r="A379" s="117">
        <v>378</v>
      </c>
      <c r="D379" s="77" t="str">
        <f t="shared" si="10"/>
        <v xml:space="preserve"> </v>
      </c>
      <c r="E379" s="65" t="str">
        <f t="shared" si="11"/>
        <v xml:space="preserve"> </v>
      </c>
      <c r="X379" s="94"/>
      <c r="Z379" s="94"/>
    </row>
    <row r="380" spans="1:26" x14ac:dyDescent="0.25">
      <c r="A380" s="117">
        <v>379</v>
      </c>
      <c r="D380" s="77" t="str">
        <f t="shared" si="10"/>
        <v xml:space="preserve"> </v>
      </c>
      <c r="E380" s="65" t="str">
        <f t="shared" si="11"/>
        <v xml:space="preserve"> </v>
      </c>
      <c r="X380" s="94"/>
      <c r="Z380" s="94"/>
    </row>
    <row r="381" spans="1:26" x14ac:dyDescent="0.25">
      <c r="A381" s="117">
        <v>380</v>
      </c>
      <c r="D381" s="77" t="str">
        <f t="shared" si="10"/>
        <v xml:space="preserve"> </v>
      </c>
      <c r="E381" s="65" t="str">
        <f t="shared" si="11"/>
        <v xml:space="preserve"> </v>
      </c>
      <c r="X381" s="94"/>
      <c r="Z381" s="94"/>
    </row>
    <row r="382" spans="1:26" x14ac:dyDescent="0.25">
      <c r="A382" s="117">
        <v>381</v>
      </c>
      <c r="D382" s="77" t="str">
        <f t="shared" si="10"/>
        <v xml:space="preserve"> </v>
      </c>
      <c r="E382" s="65" t="str">
        <f t="shared" si="11"/>
        <v xml:space="preserve"> </v>
      </c>
      <c r="X382" s="94"/>
      <c r="Z382" s="94"/>
    </row>
    <row r="383" spans="1:26" x14ac:dyDescent="0.25">
      <c r="A383" s="117">
        <v>382</v>
      </c>
      <c r="D383" s="77" t="str">
        <f t="shared" si="10"/>
        <v xml:space="preserve"> </v>
      </c>
      <c r="E383" s="65" t="str">
        <f t="shared" si="11"/>
        <v xml:space="preserve"> </v>
      </c>
      <c r="X383" s="94"/>
      <c r="Z383" s="94"/>
    </row>
    <row r="384" spans="1:26" x14ac:dyDescent="0.25">
      <c r="A384" s="117">
        <v>383</v>
      </c>
      <c r="D384" s="77" t="str">
        <f t="shared" si="10"/>
        <v xml:space="preserve"> </v>
      </c>
      <c r="E384" s="65" t="str">
        <f t="shared" si="11"/>
        <v xml:space="preserve"> </v>
      </c>
      <c r="X384" s="94"/>
      <c r="Z384" s="94"/>
    </row>
    <row r="385" spans="1:26" x14ac:dyDescent="0.25">
      <c r="A385" s="117">
        <v>384</v>
      </c>
      <c r="D385" s="77" t="str">
        <f t="shared" si="10"/>
        <v xml:space="preserve"> </v>
      </c>
      <c r="E385" s="65" t="str">
        <f t="shared" si="11"/>
        <v xml:space="preserve"> </v>
      </c>
      <c r="X385" s="94"/>
      <c r="Z385" s="94"/>
    </row>
    <row r="386" spans="1:26" x14ac:dyDescent="0.25">
      <c r="A386" s="117">
        <v>385</v>
      </c>
      <c r="D386" s="77" t="str">
        <f t="shared" si="10"/>
        <v xml:space="preserve"> </v>
      </c>
      <c r="E386" s="65" t="str">
        <f t="shared" si="11"/>
        <v xml:space="preserve"> </v>
      </c>
      <c r="X386" s="94"/>
      <c r="Z386" s="94"/>
    </row>
    <row r="387" spans="1:26" x14ac:dyDescent="0.25">
      <c r="A387" s="117">
        <v>386</v>
      </c>
      <c r="D387" s="77" t="str">
        <f t="shared" ref="D387:D450" si="12">IFERROR(_xlfn.RANK.AVG(B387,$B$2:$C$5001,1)," ")</f>
        <v xml:space="preserve"> </v>
      </c>
      <c r="E387" s="65" t="str">
        <f t="shared" ref="E387:E450" si="13">IFERROR(_xlfn.RANK.AVG(C387,$B$2:$C$5001,1)," ")</f>
        <v xml:space="preserve"> </v>
      </c>
      <c r="X387" s="94"/>
      <c r="Z387" s="94"/>
    </row>
    <row r="388" spans="1:26" x14ac:dyDescent="0.25">
      <c r="A388" s="117">
        <v>387</v>
      </c>
      <c r="D388" s="77" t="str">
        <f t="shared" si="12"/>
        <v xml:space="preserve"> </v>
      </c>
      <c r="E388" s="65" t="str">
        <f t="shared" si="13"/>
        <v xml:space="preserve"> </v>
      </c>
      <c r="X388" s="94"/>
      <c r="Z388" s="94"/>
    </row>
    <row r="389" spans="1:26" x14ac:dyDescent="0.25">
      <c r="A389" s="117">
        <v>388</v>
      </c>
      <c r="D389" s="77" t="str">
        <f t="shared" si="12"/>
        <v xml:space="preserve"> </v>
      </c>
      <c r="E389" s="65" t="str">
        <f t="shared" si="13"/>
        <v xml:space="preserve"> </v>
      </c>
      <c r="X389" s="94"/>
      <c r="Z389" s="94"/>
    </row>
    <row r="390" spans="1:26" x14ac:dyDescent="0.25">
      <c r="A390" s="117">
        <v>389</v>
      </c>
      <c r="D390" s="77" t="str">
        <f t="shared" si="12"/>
        <v xml:space="preserve"> </v>
      </c>
      <c r="E390" s="65" t="str">
        <f t="shared" si="13"/>
        <v xml:space="preserve"> </v>
      </c>
      <c r="X390" s="94"/>
      <c r="Z390" s="94"/>
    </row>
    <row r="391" spans="1:26" x14ac:dyDescent="0.25">
      <c r="A391" s="117">
        <v>390</v>
      </c>
      <c r="D391" s="77" t="str">
        <f t="shared" si="12"/>
        <v xml:space="preserve"> </v>
      </c>
      <c r="E391" s="65" t="str">
        <f t="shared" si="13"/>
        <v xml:space="preserve"> </v>
      </c>
      <c r="X391" s="94"/>
      <c r="Z391" s="94"/>
    </row>
    <row r="392" spans="1:26" x14ac:dyDescent="0.25">
      <c r="A392" s="117">
        <v>391</v>
      </c>
      <c r="D392" s="77" t="str">
        <f t="shared" si="12"/>
        <v xml:space="preserve"> </v>
      </c>
      <c r="E392" s="65" t="str">
        <f t="shared" si="13"/>
        <v xml:space="preserve"> </v>
      </c>
      <c r="X392" s="94"/>
      <c r="Z392" s="94"/>
    </row>
    <row r="393" spans="1:26" x14ac:dyDescent="0.25">
      <c r="A393" s="117">
        <v>392</v>
      </c>
      <c r="D393" s="77" t="str">
        <f t="shared" si="12"/>
        <v xml:space="preserve"> </v>
      </c>
      <c r="E393" s="65" t="str">
        <f t="shared" si="13"/>
        <v xml:space="preserve"> </v>
      </c>
      <c r="X393" s="94"/>
      <c r="Z393" s="94"/>
    </row>
    <row r="394" spans="1:26" x14ac:dyDescent="0.25">
      <c r="A394" s="117">
        <v>393</v>
      </c>
      <c r="D394" s="77" t="str">
        <f t="shared" si="12"/>
        <v xml:space="preserve"> </v>
      </c>
      <c r="E394" s="65" t="str">
        <f t="shared" si="13"/>
        <v xml:space="preserve"> </v>
      </c>
      <c r="X394" s="94"/>
      <c r="Z394" s="94"/>
    </row>
    <row r="395" spans="1:26" x14ac:dyDescent="0.25">
      <c r="A395" s="117">
        <v>394</v>
      </c>
      <c r="D395" s="77" t="str">
        <f t="shared" si="12"/>
        <v xml:space="preserve"> </v>
      </c>
      <c r="E395" s="65" t="str">
        <f t="shared" si="13"/>
        <v xml:space="preserve"> </v>
      </c>
      <c r="X395" s="94"/>
      <c r="Z395" s="94"/>
    </row>
    <row r="396" spans="1:26" x14ac:dyDescent="0.25">
      <c r="A396" s="117">
        <v>395</v>
      </c>
      <c r="D396" s="77" t="str">
        <f t="shared" si="12"/>
        <v xml:space="preserve"> </v>
      </c>
      <c r="E396" s="65" t="str">
        <f t="shared" si="13"/>
        <v xml:space="preserve"> </v>
      </c>
      <c r="X396" s="94"/>
      <c r="Z396" s="94"/>
    </row>
    <row r="397" spans="1:26" x14ac:dyDescent="0.25">
      <c r="A397" s="117">
        <v>396</v>
      </c>
      <c r="D397" s="77" t="str">
        <f t="shared" si="12"/>
        <v xml:space="preserve"> </v>
      </c>
      <c r="E397" s="65" t="str">
        <f t="shared" si="13"/>
        <v xml:space="preserve"> </v>
      </c>
      <c r="X397" s="94"/>
      <c r="Z397" s="94"/>
    </row>
    <row r="398" spans="1:26" x14ac:dyDescent="0.25">
      <c r="A398" s="117">
        <v>397</v>
      </c>
      <c r="D398" s="77" t="str">
        <f t="shared" si="12"/>
        <v xml:space="preserve"> </v>
      </c>
      <c r="E398" s="65" t="str">
        <f t="shared" si="13"/>
        <v xml:space="preserve"> </v>
      </c>
      <c r="X398" s="94"/>
      <c r="Z398" s="94"/>
    </row>
    <row r="399" spans="1:26" x14ac:dyDescent="0.25">
      <c r="A399" s="117">
        <v>398</v>
      </c>
      <c r="D399" s="77" t="str">
        <f t="shared" si="12"/>
        <v xml:space="preserve"> </v>
      </c>
      <c r="E399" s="65" t="str">
        <f t="shared" si="13"/>
        <v xml:space="preserve"> </v>
      </c>
      <c r="X399" s="94"/>
      <c r="Z399" s="94"/>
    </row>
    <row r="400" spans="1:26" x14ac:dyDescent="0.25">
      <c r="A400" s="117">
        <v>399</v>
      </c>
      <c r="D400" s="77" t="str">
        <f t="shared" si="12"/>
        <v xml:space="preserve"> </v>
      </c>
      <c r="E400" s="65" t="str">
        <f t="shared" si="13"/>
        <v xml:space="preserve"> </v>
      </c>
      <c r="X400" s="94"/>
      <c r="Z400" s="94"/>
    </row>
    <row r="401" spans="1:26" x14ac:dyDescent="0.25">
      <c r="A401" s="117">
        <v>400</v>
      </c>
      <c r="D401" s="77" t="str">
        <f t="shared" si="12"/>
        <v xml:space="preserve"> </v>
      </c>
      <c r="E401" s="65" t="str">
        <f t="shared" si="13"/>
        <v xml:space="preserve"> </v>
      </c>
      <c r="X401" s="94"/>
      <c r="Z401" s="94"/>
    </row>
    <row r="402" spans="1:26" x14ac:dyDescent="0.25">
      <c r="A402" s="117">
        <v>401</v>
      </c>
      <c r="D402" s="77" t="str">
        <f t="shared" si="12"/>
        <v xml:space="preserve"> </v>
      </c>
      <c r="E402" s="65" t="str">
        <f t="shared" si="13"/>
        <v xml:space="preserve"> </v>
      </c>
      <c r="X402" s="94"/>
      <c r="Z402" s="94"/>
    </row>
    <row r="403" spans="1:26" x14ac:dyDescent="0.25">
      <c r="A403" s="117">
        <v>402</v>
      </c>
      <c r="D403" s="77" t="str">
        <f t="shared" si="12"/>
        <v xml:space="preserve"> </v>
      </c>
      <c r="E403" s="65" t="str">
        <f t="shared" si="13"/>
        <v xml:space="preserve"> </v>
      </c>
      <c r="X403" s="94"/>
      <c r="Z403" s="94"/>
    </row>
    <row r="404" spans="1:26" x14ac:dyDescent="0.25">
      <c r="A404" s="117">
        <v>403</v>
      </c>
      <c r="D404" s="77" t="str">
        <f t="shared" si="12"/>
        <v xml:space="preserve"> </v>
      </c>
      <c r="E404" s="65" t="str">
        <f t="shared" si="13"/>
        <v xml:space="preserve"> </v>
      </c>
      <c r="X404" s="94"/>
      <c r="Z404" s="94"/>
    </row>
    <row r="405" spans="1:26" x14ac:dyDescent="0.25">
      <c r="A405" s="117">
        <v>404</v>
      </c>
      <c r="D405" s="77" t="str">
        <f t="shared" si="12"/>
        <v xml:space="preserve"> </v>
      </c>
      <c r="E405" s="65" t="str">
        <f t="shared" si="13"/>
        <v xml:space="preserve"> </v>
      </c>
      <c r="X405" s="94"/>
      <c r="Z405" s="94"/>
    </row>
    <row r="406" spans="1:26" x14ac:dyDescent="0.25">
      <c r="A406" s="117">
        <v>405</v>
      </c>
      <c r="D406" s="77" t="str">
        <f t="shared" si="12"/>
        <v xml:space="preserve"> </v>
      </c>
      <c r="E406" s="65" t="str">
        <f t="shared" si="13"/>
        <v xml:space="preserve"> </v>
      </c>
      <c r="X406" s="94"/>
      <c r="Z406" s="94"/>
    </row>
    <row r="407" spans="1:26" x14ac:dyDescent="0.25">
      <c r="A407" s="117">
        <v>406</v>
      </c>
      <c r="D407" s="77" t="str">
        <f t="shared" si="12"/>
        <v xml:space="preserve"> </v>
      </c>
      <c r="E407" s="65" t="str">
        <f t="shared" si="13"/>
        <v xml:space="preserve"> </v>
      </c>
      <c r="X407" s="94"/>
      <c r="Z407" s="94"/>
    </row>
    <row r="408" spans="1:26" x14ac:dyDescent="0.25">
      <c r="A408" s="117">
        <v>407</v>
      </c>
      <c r="D408" s="77" t="str">
        <f t="shared" si="12"/>
        <v xml:space="preserve"> </v>
      </c>
      <c r="E408" s="65" t="str">
        <f t="shared" si="13"/>
        <v xml:space="preserve"> </v>
      </c>
      <c r="X408" s="94"/>
      <c r="Z408" s="94"/>
    </row>
    <row r="409" spans="1:26" x14ac:dyDescent="0.25">
      <c r="A409" s="117">
        <v>408</v>
      </c>
      <c r="D409" s="77" t="str">
        <f t="shared" si="12"/>
        <v xml:space="preserve"> </v>
      </c>
      <c r="E409" s="65" t="str">
        <f t="shared" si="13"/>
        <v xml:space="preserve"> </v>
      </c>
      <c r="X409" s="94"/>
      <c r="Z409" s="94"/>
    </row>
    <row r="410" spans="1:26" x14ac:dyDescent="0.25">
      <c r="A410" s="117">
        <v>409</v>
      </c>
      <c r="D410" s="77" t="str">
        <f t="shared" si="12"/>
        <v xml:space="preserve"> </v>
      </c>
      <c r="E410" s="65" t="str">
        <f t="shared" si="13"/>
        <v xml:space="preserve"> </v>
      </c>
      <c r="X410" s="94"/>
      <c r="Z410" s="94"/>
    </row>
    <row r="411" spans="1:26" x14ac:dyDescent="0.25">
      <c r="A411" s="117">
        <v>410</v>
      </c>
      <c r="D411" s="77" t="str">
        <f t="shared" si="12"/>
        <v xml:space="preserve"> </v>
      </c>
      <c r="E411" s="65" t="str">
        <f t="shared" si="13"/>
        <v xml:space="preserve"> </v>
      </c>
      <c r="X411" s="94"/>
      <c r="Z411" s="94"/>
    </row>
    <row r="412" spans="1:26" x14ac:dyDescent="0.25">
      <c r="A412" s="117">
        <v>411</v>
      </c>
      <c r="D412" s="77" t="str">
        <f t="shared" si="12"/>
        <v xml:space="preserve"> </v>
      </c>
      <c r="E412" s="65" t="str">
        <f t="shared" si="13"/>
        <v xml:space="preserve"> </v>
      </c>
      <c r="X412" s="94"/>
      <c r="Z412" s="94"/>
    </row>
    <row r="413" spans="1:26" x14ac:dyDescent="0.25">
      <c r="A413" s="117">
        <v>412</v>
      </c>
      <c r="D413" s="77" t="str">
        <f t="shared" si="12"/>
        <v xml:space="preserve"> </v>
      </c>
      <c r="E413" s="65" t="str">
        <f t="shared" si="13"/>
        <v xml:space="preserve"> </v>
      </c>
      <c r="X413" s="94"/>
      <c r="Z413" s="94"/>
    </row>
    <row r="414" spans="1:26" x14ac:dyDescent="0.25">
      <c r="A414" s="117">
        <v>413</v>
      </c>
      <c r="D414" s="77" t="str">
        <f t="shared" si="12"/>
        <v xml:space="preserve"> </v>
      </c>
      <c r="E414" s="65" t="str">
        <f t="shared" si="13"/>
        <v xml:space="preserve"> </v>
      </c>
      <c r="X414" s="94"/>
      <c r="Z414" s="94"/>
    </row>
    <row r="415" spans="1:26" x14ac:dyDescent="0.25">
      <c r="A415" s="117">
        <v>414</v>
      </c>
      <c r="D415" s="77" t="str">
        <f t="shared" si="12"/>
        <v xml:space="preserve"> </v>
      </c>
      <c r="E415" s="65" t="str">
        <f t="shared" si="13"/>
        <v xml:space="preserve"> </v>
      </c>
      <c r="X415" s="94"/>
      <c r="Z415" s="94"/>
    </row>
    <row r="416" spans="1:26" x14ac:dyDescent="0.25">
      <c r="A416" s="117">
        <v>415</v>
      </c>
      <c r="D416" s="77" t="str">
        <f t="shared" si="12"/>
        <v xml:space="preserve"> </v>
      </c>
      <c r="E416" s="65" t="str">
        <f t="shared" si="13"/>
        <v xml:space="preserve"> </v>
      </c>
      <c r="X416" s="94"/>
      <c r="Z416" s="94"/>
    </row>
    <row r="417" spans="1:26" x14ac:dyDescent="0.25">
      <c r="A417" s="117">
        <v>416</v>
      </c>
      <c r="D417" s="77" t="str">
        <f t="shared" si="12"/>
        <v xml:space="preserve"> </v>
      </c>
      <c r="E417" s="65" t="str">
        <f t="shared" si="13"/>
        <v xml:space="preserve"> </v>
      </c>
      <c r="X417" s="94"/>
      <c r="Z417" s="94"/>
    </row>
    <row r="418" spans="1:26" x14ac:dyDescent="0.25">
      <c r="A418" s="117">
        <v>417</v>
      </c>
      <c r="D418" s="77" t="str">
        <f t="shared" si="12"/>
        <v xml:space="preserve"> </v>
      </c>
      <c r="E418" s="65" t="str">
        <f t="shared" si="13"/>
        <v xml:space="preserve"> </v>
      </c>
      <c r="X418" s="94"/>
      <c r="Z418" s="94"/>
    </row>
    <row r="419" spans="1:26" x14ac:dyDescent="0.25">
      <c r="A419" s="117">
        <v>418</v>
      </c>
      <c r="D419" s="77" t="str">
        <f t="shared" si="12"/>
        <v xml:space="preserve"> </v>
      </c>
      <c r="E419" s="65" t="str">
        <f t="shared" si="13"/>
        <v xml:space="preserve"> </v>
      </c>
      <c r="X419" s="94"/>
      <c r="Z419" s="94"/>
    </row>
    <row r="420" spans="1:26" x14ac:dyDescent="0.25">
      <c r="A420" s="117">
        <v>419</v>
      </c>
      <c r="D420" s="77" t="str">
        <f t="shared" si="12"/>
        <v xml:space="preserve"> </v>
      </c>
      <c r="E420" s="65" t="str">
        <f t="shared" si="13"/>
        <v xml:space="preserve"> </v>
      </c>
      <c r="X420" s="94"/>
      <c r="Z420" s="94"/>
    </row>
    <row r="421" spans="1:26" x14ac:dyDescent="0.25">
      <c r="A421" s="117">
        <v>420</v>
      </c>
      <c r="D421" s="77" t="str">
        <f t="shared" si="12"/>
        <v xml:space="preserve"> </v>
      </c>
      <c r="E421" s="65" t="str">
        <f t="shared" si="13"/>
        <v xml:space="preserve"> </v>
      </c>
      <c r="X421" s="94"/>
      <c r="Z421" s="94"/>
    </row>
    <row r="422" spans="1:26" x14ac:dyDescent="0.25">
      <c r="A422" s="117">
        <v>421</v>
      </c>
      <c r="D422" s="77" t="str">
        <f t="shared" si="12"/>
        <v xml:space="preserve"> </v>
      </c>
      <c r="E422" s="65" t="str">
        <f t="shared" si="13"/>
        <v xml:space="preserve"> </v>
      </c>
      <c r="X422" s="94"/>
      <c r="Z422" s="94"/>
    </row>
    <row r="423" spans="1:26" x14ac:dyDescent="0.25">
      <c r="A423" s="117">
        <v>422</v>
      </c>
      <c r="D423" s="77" t="str">
        <f t="shared" si="12"/>
        <v xml:space="preserve"> </v>
      </c>
      <c r="E423" s="65" t="str">
        <f t="shared" si="13"/>
        <v xml:space="preserve"> </v>
      </c>
      <c r="X423" s="94"/>
      <c r="Z423" s="94"/>
    </row>
    <row r="424" spans="1:26" x14ac:dyDescent="0.25">
      <c r="A424" s="117">
        <v>423</v>
      </c>
      <c r="D424" s="77" t="str">
        <f t="shared" si="12"/>
        <v xml:space="preserve"> </v>
      </c>
      <c r="E424" s="65" t="str">
        <f t="shared" si="13"/>
        <v xml:space="preserve"> </v>
      </c>
      <c r="X424" s="94"/>
      <c r="Z424" s="94"/>
    </row>
    <row r="425" spans="1:26" x14ac:dyDescent="0.25">
      <c r="A425" s="117">
        <v>424</v>
      </c>
      <c r="D425" s="77" t="str">
        <f t="shared" si="12"/>
        <v xml:space="preserve"> </v>
      </c>
      <c r="E425" s="65" t="str">
        <f t="shared" si="13"/>
        <v xml:space="preserve"> </v>
      </c>
      <c r="X425" s="94"/>
      <c r="Z425" s="94"/>
    </row>
    <row r="426" spans="1:26" x14ac:dyDescent="0.25">
      <c r="A426" s="117">
        <v>425</v>
      </c>
      <c r="D426" s="77" t="str">
        <f t="shared" si="12"/>
        <v xml:space="preserve"> </v>
      </c>
      <c r="E426" s="65" t="str">
        <f t="shared" si="13"/>
        <v xml:space="preserve"> </v>
      </c>
      <c r="X426" s="94"/>
      <c r="Z426" s="94"/>
    </row>
    <row r="427" spans="1:26" x14ac:dyDescent="0.25">
      <c r="A427" s="117">
        <v>426</v>
      </c>
      <c r="D427" s="77" t="str">
        <f t="shared" si="12"/>
        <v xml:space="preserve"> </v>
      </c>
      <c r="E427" s="65" t="str">
        <f t="shared" si="13"/>
        <v xml:space="preserve"> </v>
      </c>
      <c r="X427" s="94"/>
      <c r="Z427" s="94"/>
    </row>
    <row r="428" spans="1:26" x14ac:dyDescent="0.25">
      <c r="A428" s="117">
        <v>427</v>
      </c>
      <c r="D428" s="77" t="str">
        <f t="shared" si="12"/>
        <v xml:space="preserve"> </v>
      </c>
      <c r="E428" s="65" t="str">
        <f t="shared" si="13"/>
        <v xml:space="preserve"> </v>
      </c>
      <c r="X428" s="94"/>
      <c r="Z428" s="94"/>
    </row>
    <row r="429" spans="1:26" x14ac:dyDescent="0.25">
      <c r="A429" s="117">
        <v>428</v>
      </c>
      <c r="D429" s="77" t="str">
        <f t="shared" si="12"/>
        <v xml:space="preserve"> </v>
      </c>
      <c r="E429" s="65" t="str">
        <f t="shared" si="13"/>
        <v xml:space="preserve"> </v>
      </c>
      <c r="X429" s="94"/>
      <c r="Z429" s="94"/>
    </row>
    <row r="430" spans="1:26" x14ac:dyDescent="0.25">
      <c r="A430" s="117">
        <v>429</v>
      </c>
      <c r="D430" s="77" t="str">
        <f t="shared" si="12"/>
        <v xml:space="preserve"> </v>
      </c>
      <c r="E430" s="65" t="str">
        <f t="shared" si="13"/>
        <v xml:space="preserve"> </v>
      </c>
      <c r="X430" s="94"/>
      <c r="Z430" s="94"/>
    </row>
    <row r="431" spans="1:26" x14ac:dyDescent="0.25">
      <c r="A431" s="117">
        <v>430</v>
      </c>
      <c r="D431" s="77" t="str">
        <f t="shared" si="12"/>
        <v xml:space="preserve"> </v>
      </c>
      <c r="E431" s="65" t="str">
        <f t="shared" si="13"/>
        <v xml:space="preserve"> </v>
      </c>
      <c r="X431" s="94"/>
      <c r="Z431" s="94"/>
    </row>
    <row r="432" spans="1:26" x14ac:dyDescent="0.25">
      <c r="A432" s="117">
        <v>431</v>
      </c>
      <c r="D432" s="77" t="str">
        <f t="shared" si="12"/>
        <v xml:space="preserve"> </v>
      </c>
      <c r="E432" s="65" t="str">
        <f t="shared" si="13"/>
        <v xml:space="preserve"> </v>
      </c>
      <c r="X432" s="94"/>
      <c r="Z432" s="94"/>
    </row>
    <row r="433" spans="1:26" x14ac:dyDescent="0.25">
      <c r="A433" s="117">
        <v>432</v>
      </c>
      <c r="D433" s="77" t="str">
        <f t="shared" si="12"/>
        <v xml:space="preserve"> </v>
      </c>
      <c r="E433" s="65" t="str">
        <f t="shared" si="13"/>
        <v xml:space="preserve"> </v>
      </c>
      <c r="X433" s="94"/>
      <c r="Z433" s="94"/>
    </row>
    <row r="434" spans="1:26" x14ac:dyDescent="0.25">
      <c r="A434" s="117">
        <v>433</v>
      </c>
      <c r="D434" s="77" t="str">
        <f t="shared" si="12"/>
        <v xml:space="preserve"> </v>
      </c>
      <c r="E434" s="65" t="str">
        <f t="shared" si="13"/>
        <v xml:space="preserve"> </v>
      </c>
      <c r="X434" s="94"/>
      <c r="Z434" s="94"/>
    </row>
    <row r="435" spans="1:26" x14ac:dyDescent="0.25">
      <c r="A435" s="117">
        <v>434</v>
      </c>
      <c r="D435" s="77" t="str">
        <f t="shared" si="12"/>
        <v xml:space="preserve"> </v>
      </c>
      <c r="E435" s="65" t="str">
        <f t="shared" si="13"/>
        <v xml:space="preserve"> </v>
      </c>
      <c r="X435" s="94"/>
      <c r="Z435" s="94"/>
    </row>
    <row r="436" spans="1:26" x14ac:dyDescent="0.25">
      <c r="A436" s="117">
        <v>435</v>
      </c>
      <c r="D436" s="77" t="str">
        <f t="shared" si="12"/>
        <v xml:space="preserve"> </v>
      </c>
      <c r="E436" s="65" t="str">
        <f t="shared" si="13"/>
        <v xml:space="preserve"> </v>
      </c>
      <c r="X436" s="94"/>
      <c r="Z436" s="94"/>
    </row>
    <row r="437" spans="1:26" x14ac:dyDescent="0.25">
      <c r="A437" s="117">
        <v>436</v>
      </c>
      <c r="D437" s="77" t="str">
        <f t="shared" si="12"/>
        <v xml:space="preserve"> </v>
      </c>
      <c r="E437" s="65" t="str">
        <f t="shared" si="13"/>
        <v xml:space="preserve"> </v>
      </c>
      <c r="X437" s="94"/>
      <c r="Z437" s="94"/>
    </row>
    <row r="438" spans="1:26" x14ac:dyDescent="0.25">
      <c r="A438" s="117">
        <v>437</v>
      </c>
      <c r="D438" s="77" t="str">
        <f t="shared" si="12"/>
        <v xml:space="preserve"> </v>
      </c>
      <c r="E438" s="65" t="str">
        <f t="shared" si="13"/>
        <v xml:space="preserve"> </v>
      </c>
      <c r="X438" s="94"/>
      <c r="Z438" s="94"/>
    </row>
    <row r="439" spans="1:26" x14ac:dyDescent="0.25">
      <c r="A439" s="117">
        <v>438</v>
      </c>
      <c r="D439" s="77" t="str">
        <f t="shared" si="12"/>
        <v xml:space="preserve"> </v>
      </c>
      <c r="E439" s="65" t="str">
        <f t="shared" si="13"/>
        <v xml:space="preserve"> </v>
      </c>
      <c r="X439" s="94"/>
      <c r="Z439" s="94"/>
    </row>
    <row r="440" spans="1:26" x14ac:dyDescent="0.25">
      <c r="A440" s="117">
        <v>439</v>
      </c>
      <c r="D440" s="77" t="str">
        <f t="shared" si="12"/>
        <v xml:space="preserve"> </v>
      </c>
      <c r="E440" s="65" t="str">
        <f t="shared" si="13"/>
        <v xml:space="preserve"> </v>
      </c>
      <c r="X440" s="94"/>
      <c r="Z440" s="94"/>
    </row>
    <row r="441" spans="1:26" x14ac:dyDescent="0.25">
      <c r="A441" s="117">
        <v>440</v>
      </c>
      <c r="D441" s="77" t="str">
        <f t="shared" si="12"/>
        <v xml:space="preserve"> </v>
      </c>
      <c r="E441" s="65" t="str">
        <f t="shared" si="13"/>
        <v xml:space="preserve"> </v>
      </c>
      <c r="X441" s="94"/>
      <c r="Z441" s="94"/>
    </row>
    <row r="442" spans="1:26" x14ac:dyDescent="0.25">
      <c r="A442" s="117">
        <v>441</v>
      </c>
      <c r="D442" s="77" t="str">
        <f t="shared" si="12"/>
        <v xml:space="preserve"> </v>
      </c>
      <c r="E442" s="65" t="str">
        <f t="shared" si="13"/>
        <v xml:space="preserve"> </v>
      </c>
      <c r="X442" s="94"/>
      <c r="Z442" s="94"/>
    </row>
    <row r="443" spans="1:26" x14ac:dyDescent="0.25">
      <c r="A443" s="117">
        <v>442</v>
      </c>
      <c r="D443" s="77" t="str">
        <f t="shared" si="12"/>
        <v xml:space="preserve"> </v>
      </c>
      <c r="E443" s="65" t="str">
        <f t="shared" si="13"/>
        <v xml:space="preserve"> </v>
      </c>
      <c r="X443" s="94"/>
      <c r="Z443" s="94"/>
    </row>
    <row r="444" spans="1:26" x14ac:dyDescent="0.25">
      <c r="A444" s="117">
        <v>443</v>
      </c>
      <c r="D444" s="77" t="str">
        <f t="shared" si="12"/>
        <v xml:space="preserve"> </v>
      </c>
      <c r="E444" s="65" t="str">
        <f t="shared" si="13"/>
        <v xml:space="preserve"> </v>
      </c>
      <c r="X444" s="94"/>
      <c r="Z444" s="94"/>
    </row>
    <row r="445" spans="1:26" x14ac:dyDescent="0.25">
      <c r="A445" s="117">
        <v>444</v>
      </c>
      <c r="D445" s="77" t="str">
        <f t="shared" si="12"/>
        <v xml:space="preserve"> </v>
      </c>
      <c r="E445" s="65" t="str">
        <f t="shared" si="13"/>
        <v xml:space="preserve"> </v>
      </c>
      <c r="X445" s="94"/>
      <c r="Z445" s="94"/>
    </row>
    <row r="446" spans="1:26" x14ac:dyDescent="0.25">
      <c r="A446" s="117">
        <v>445</v>
      </c>
      <c r="D446" s="77" t="str">
        <f t="shared" si="12"/>
        <v xml:space="preserve"> </v>
      </c>
      <c r="E446" s="65" t="str">
        <f t="shared" si="13"/>
        <v xml:space="preserve"> </v>
      </c>
      <c r="X446" s="94"/>
      <c r="Z446" s="94"/>
    </row>
    <row r="447" spans="1:26" x14ac:dyDescent="0.25">
      <c r="A447" s="117">
        <v>446</v>
      </c>
      <c r="D447" s="77" t="str">
        <f t="shared" si="12"/>
        <v xml:space="preserve"> </v>
      </c>
      <c r="E447" s="65" t="str">
        <f t="shared" si="13"/>
        <v xml:space="preserve"> </v>
      </c>
      <c r="X447" s="94"/>
      <c r="Z447" s="94"/>
    </row>
    <row r="448" spans="1:26" x14ac:dyDescent="0.25">
      <c r="A448" s="117">
        <v>447</v>
      </c>
      <c r="D448" s="77" t="str">
        <f t="shared" si="12"/>
        <v xml:space="preserve"> </v>
      </c>
      <c r="E448" s="65" t="str">
        <f t="shared" si="13"/>
        <v xml:space="preserve"> </v>
      </c>
      <c r="X448" s="94"/>
      <c r="Z448" s="94"/>
    </row>
    <row r="449" spans="1:26" x14ac:dyDescent="0.25">
      <c r="A449" s="117">
        <v>448</v>
      </c>
      <c r="D449" s="77" t="str">
        <f t="shared" si="12"/>
        <v xml:space="preserve"> </v>
      </c>
      <c r="E449" s="65" t="str">
        <f t="shared" si="13"/>
        <v xml:space="preserve"> </v>
      </c>
      <c r="X449" s="94"/>
      <c r="Z449" s="94"/>
    </row>
    <row r="450" spans="1:26" x14ac:dyDescent="0.25">
      <c r="A450" s="117">
        <v>449</v>
      </c>
      <c r="D450" s="77" t="str">
        <f t="shared" si="12"/>
        <v xml:space="preserve"> </v>
      </c>
      <c r="E450" s="65" t="str">
        <f t="shared" si="13"/>
        <v xml:space="preserve"> </v>
      </c>
      <c r="X450" s="94"/>
      <c r="Z450" s="94"/>
    </row>
    <row r="451" spans="1:26" x14ac:dyDescent="0.25">
      <c r="A451" s="117">
        <v>450</v>
      </c>
      <c r="D451" s="77" t="str">
        <f t="shared" ref="D451:D514" si="14">IFERROR(_xlfn.RANK.AVG(B451,$B$2:$C$5001,1)," ")</f>
        <v xml:space="preserve"> </v>
      </c>
      <c r="E451" s="65" t="str">
        <f t="shared" ref="E451:E514" si="15">IFERROR(_xlfn.RANK.AVG(C451,$B$2:$C$5001,1)," ")</f>
        <v xml:space="preserve"> </v>
      </c>
      <c r="X451" s="94"/>
      <c r="Z451" s="94"/>
    </row>
    <row r="452" spans="1:26" x14ac:dyDescent="0.25">
      <c r="A452" s="117">
        <v>451</v>
      </c>
      <c r="D452" s="77" t="str">
        <f t="shared" si="14"/>
        <v xml:space="preserve"> </v>
      </c>
      <c r="E452" s="65" t="str">
        <f t="shared" si="15"/>
        <v xml:space="preserve"> </v>
      </c>
      <c r="X452" s="94"/>
      <c r="Z452" s="94"/>
    </row>
    <row r="453" spans="1:26" x14ac:dyDescent="0.25">
      <c r="A453" s="117">
        <v>452</v>
      </c>
      <c r="D453" s="77" t="str">
        <f t="shared" si="14"/>
        <v xml:space="preserve"> </v>
      </c>
      <c r="E453" s="65" t="str">
        <f t="shared" si="15"/>
        <v xml:space="preserve"> </v>
      </c>
      <c r="X453" s="94"/>
      <c r="Z453" s="94"/>
    </row>
    <row r="454" spans="1:26" x14ac:dyDescent="0.25">
      <c r="A454" s="117">
        <v>453</v>
      </c>
      <c r="D454" s="77" t="str">
        <f t="shared" si="14"/>
        <v xml:space="preserve"> </v>
      </c>
      <c r="E454" s="65" t="str">
        <f t="shared" si="15"/>
        <v xml:space="preserve"> </v>
      </c>
      <c r="X454" s="94"/>
      <c r="Z454" s="94"/>
    </row>
    <row r="455" spans="1:26" x14ac:dyDescent="0.25">
      <c r="A455" s="117">
        <v>454</v>
      </c>
      <c r="D455" s="77" t="str">
        <f t="shared" si="14"/>
        <v xml:space="preserve"> </v>
      </c>
      <c r="E455" s="65" t="str">
        <f t="shared" si="15"/>
        <v xml:space="preserve"> </v>
      </c>
      <c r="X455" s="94"/>
      <c r="Z455" s="94"/>
    </row>
    <row r="456" spans="1:26" x14ac:dyDescent="0.25">
      <c r="A456" s="117">
        <v>455</v>
      </c>
      <c r="D456" s="77" t="str">
        <f t="shared" si="14"/>
        <v xml:space="preserve"> </v>
      </c>
      <c r="E456" s="65" t="str">
        <f t="shared" si="15"/>
        <v xml:space="preserve"> </v>
      </c>
      <c r="X456" s="94"/>
      <c r="Z456" s="94"/>
    </row>
    <row r="457" spans="1:26" x14ac:dyDescent="0.25">
      <c r="A457" s="117">
        <v>456</v>
      </c>
      <c r="D457" s="77" t="str">
        <f t="shared" si="14"/>
        <v xml:space="preserve"> </v>
      </c>
      <c r="E457" s="65" t="str">
        <f t="shared" si="15"/>
        <v xml:space="preserve"> </v>
      </c>
      <c r="X457" s="94"/>
      <c r="Z457" s="94"/>
    </row>
    <row r="458" spans="1:26" x14ac:dyDescent="0.25">
      <c r="A458" s="117">
        <v>457</v>
      </c>
      <c r="D458" s="77" t="str">
        <f t="shared" si="14"/>
        <v xml:space="preserve"> </v>
      </c>
      <c r="E458" s="65" t="str">
        <f t="shared" si="15"/>
        <v xml:space="preserve"> </v>
      </c>
      <c r="X458" s="94"/>
      <c r="Z458" s="94"/>
    </row>
    <row r="459" spans="1:26" x14ac:dyDescent="0.25">
      <c r="A459" s="117">
        <v>458</v>
      </c>
      <c r="D459" s="77" t="str">
        <f t="shared" si="14"/>
        <v xml:space="preserve"> </v>
      </c>
      <c r="E459" s="65" t="str">
        <f t="shared" si="15"/>
        <v xml:space="preserve"> </v>
      </c>
      <c r="X459" s="94"/>
      <c r="Z459" s="94"/>
    </row>
    <row r="460" spans="1:26" x14ac:dyDescent="0.25">
      <c r="A460" s="117">
        <v>459</v>
      </c>
      <c r="D460" s="77" t="str">
        <f t="shared" si="14"/>
        <v xml:space="preserve"> </v>
      </c>
      <c r="E460" s="65" t="str">
        <f t="shared" si="15"/>
        <v xml:space="preserve"> </v>
      </c>
      <c r="X460" s="94"/>
      <c r="Z460" s="94"/>
    </row>
    <row r="461" spans="1:26" x14ac:dyDescent="0.25">
      <c r="A461" s="117">
        <v>460</v>
      </c>
      <c r="D461" s="77" t="str">
        <f t="shared" si="14"/>
        <v xml:space="preserve"> </v>
      </c>
      <c r="E461" s="65" t="str">
        <f t="shared" si="15"/>
        <v xml:space="preserve"> </v>
      </c>
      <c r="X461" s="94"/>
      <c r="Z461" s="94"/>
    </row>
    <row r="462" spans="1:26" x14ac:dyDescent="0.25">
      <c r="A462" s="117">
        <v>461</v>
      </c>
      <c r="D462" s="77" t="str">
        <f t="shared" si="14"/>
        <v xml:space="preserve"> </v>
      </c>
      <c r="E462" s="65" t="str">
        <f t="shared" si="15"/>
        <v xml:space="preserve"> </v>
      </c>
      <c r="X462" s="94"/>
      <c r="Z462" s="94"/>
    </row>
    <row r="463" spans="1:26" x14ac:dyDescent="0.25">
      <c r="A463" s="117">
        <v>462</v>
      </c>
      <c r="D463" s="77" t="str">
        <f t="shared" si="14"/>
        <v xml:space="preserve"> </v>
      </c>
      <c r="E463" s="65" t="str">
        <f t="shared" si="15"/>
        <v xml:space="preserve"> </v>
      </c>
      <c r="X463" s="94"/>
      <c r="Z463" s="94"/>
    </row>
    <row r="464" spans="1:26" x14ac:dyDescent="0.25">
      <c r="A464" s="117">
        <v>463</v>
      </c>
      <c r="D464" s="77" t="str">
        <f t="shared" si="14"/>
        <v xml:space="preserve"> </v>
      </c>
      <c r="E464" s="65" t="str">
        <f t="shared" si="15"/>
        <v xml:space="preserve"> </v>
      </c>
      <c r="X464" s="94"/>
      <c r="Z464" s="94"/>
    </row>
    <row r="465" spans="1:26" x14ac:dyDescent="0.25">
      <c r="A465" s="117">
        <v>464</v>
      </c>
      <c r="D465" s="77" t="str">
        <f t="shared" si="14"/>
        <v xml:space="preserve"> </v>
      </c>
      <c r="E465" s="65" t="str">
        <f t="shared" si="15"/>
        <v xml:space="preserve"> </v>
      </c>
      <c r="X465" s="94"/>
      <c r="Z465" s="94"/>
    </row>
    <row r="466" spans="1:26" x14ac:dyDescent="0.25">
      <c r="A466" s="117">
        <v>465</v>
      </c>
      <c r="D466" s="77" t="str">
        <f t="shared" si="14"/>
        <v xml:space="preserve"> </v>
      </c>
      <c r="E466" s="65" t="str">
        <f t="shared" si="15"/>
        <v xml:space="preserve"> </v>
      </c>
      <c r="X466" s="94"/>
      <c r="Z466" s="94"/>
    </row>
    <row r="467" spans="1:26" x14ac:dyDescent="0.25">
      <c r="A467" s="117">
        <v>466</v>
      </c>
      <c r="D467" s="77" t="str">
        <f t="shared" si="14"/>
        <v xml:space="preserve"> </v>
      </c>
      <c r="E467" s="65" t="str">
        <f t="shared" si="15"/>
        <v xml:space="preserve"> </v>
      </c>
      <c r="X467" s="94"/>
      <c r="Z467" s="94"/>
    </row>
    <row r="468" spans="1:26" x14ac:dyDescent="0.25">
      <c r="A468" s="117">
        <v>467</v>
      </c>
      <c r="D468" s="77" t="str">
        <f t="shared" si="14"/>
        <v xml:space="preserve"> </v>
      </c>
      <c r="E468" s="65" t="str">
        <f t="shared" si="15"/>
        <v xml:space="preserve"> </v>
      </c>
      <c r="X468" s="94"/>
      <c r="Z468" s="94"/>
    </row>
    <row r="469" spans="1:26" x14ac:dyDescent="0.25">
      <c r="A469" s="117">
        <v>468</v>
      </c>
      <c r="D469" s="77" t="str">
        <f t="shared" si="14"/>
        <v xml:space="preserve"> </v>
      </c>
      <c r="E469" s="65" t="str">
        <f t="shared" si="15"/>
        <v xml:space="preserve"> </v>
      </c>
      <c r="X469" s="94"/>
      <c r="Z469" s="94"/>
    </row>
    <row r="470" spans="1:26" x14ac:dyDescent="0.25">
      <c r="A470" s="117">
        <v>469</v>
      </c>
      <c r="D470" s="77" t="str">
        <f t="shared" si="14"/>
        <v xml:space="preserve"> </v>
      </c>
      <c r="E470" s="65" t="str">
        <f t="shared" si="15"/>
        <v xml:space="preserve"> </v>
      </c>
      <c r="X470" s="94"/>
      <c r="Z470" s="94"/>
    </row>
    <row r="471" spans="1:26" x14ac:dyDescent="0.25">
      <c r="A471" s="117">
        <v>470</v>
      </c>
      <c r="D471" s="77" t="str">
        <f t="shared" si="14"/>
        <v xml:space="preserve"> </v>
      </c>
      <c r="E471" s="65" t="str">
        <f t="shared" si="15"/>
        <v xml:space="preserve"> </v>
      </c>
      <c r="X471" s="94"/>
      <c r="Z471" s="94"/>
    </row>
    <row r="472" spans="1:26" x14ac:dyDescent="0.25">
      <c r="A472" s="117">
        <v>471</v>
      </c>
      <c r="D472" s="77" t="str">
        <f t="shared" si="14"/>
        <v xml:space="preserve"> </v>
      </c>
      <c r="E472" s="65" t="str">
        <f t="shared" si="15"/>
        <v xml:space="preserve"> </v>
      </c>
      <c r="X472" s="94"/>
      <c r="Z472" s="94"/>
    </row>
    <row r="473" spans="1:26" x14ac:dyDescent="0.25">
      <c r="A473" s="117">
        <v>472</v>
      </c>
      <c r="D473" s="77" t="str">
        <f t="shared" si="14"/>
        <v xml:space="preserve"> </v>
      </c>
      <c r="E473" s="65" t="str">
        <f t="shared" si="15"/>
        <v xml:space="preserve"> </v>
      </c>
      <c r="X473" s="94"/>
      <c r="Z473" s="94"/>
    </row>
    <row r="474" spans="1:26" x14ac:dyDescent="0.25">
      <c r="A474" s="117">
        <v>473</v>
      </c>
      <c r="D474" s="77" t="str">
        <f t="shared" si="14"/>
        <v xml:space="preserve"> </v>
      </c>
      <c r="E474" s="65" t="str">
        <f t="shared" si="15"/>
        <v xml:space="preserve"> </v>
      </c>
      <c r="X474" s="94"/>
      <c r="Z474" s="94"/>
    </row>
    <row r="475" spans="1:26" x14ac:dyDescent="0.25">
      <c r="A475" s="117">
        <v>474</v>
      </c>
      <c r="D475" s="77" t="str">
        <f t="shared" si="14"/>
        <v xml:space="preserve"> </v>
      </c>
      <c r="E475" s="65" t="str">
        <f t="shared" si="15"/>
        <v xml:space="preserve"> </v>
      </c>
      <c r="X475" s="94"/>
      <c r="Z475" s="94"/>
    </row>
    <row r="476" spans="1:26" x14ac:dyDescent="0.25">
      <c r="A476" s="117">
        <v>475</v>
      </c>
      <c r="D476" s="77" t="str">
        <f t="shared" si="14"/>
        <v xml:space="preserve"> </v>
      </c>
      <c r="E476" s="65" t="str">
        <f t="shared" si="15"/>
        <v xml:space="preserve"> </v>
      </c>
      <c r="X476" s="94"/>
      <c r="Z476" s="94"/>
    </row>
    <row r="477" spans="1:26" x14ac:dyDescent="0.25">
      <c r="A477" s="117">
        <v>476</v>
      </c>
      <c r="D477" s="77" t="str">
        <f t="shared" si="14"/>
        <v xml:space="preserve"> </v>
      </c>
      <c r="E477" s="65" t="str">
        <f t="shared" si="15"/>
        <v xml:space="preserve"> </v>
      </c>
      <c r="X477" s="94"/>
      <c r="Z477" s="94"/>
    </row>
    <row r="478" spans="1:26" x14ac:dyDescent="0.25">
      <c r="A478" s="117">
        <v>477</v>
      </c>
      <c r="D478" s="77" t="str">
        <f t="shared" si="14"/>
        <v xml:space="preserve"> </v>
      </c>
      <c r="E478" s="65" t="str">
        <f t="shared" si="15"/>
        <v xml:space="preserve"> </v>
      </c>
      <c r="X478" s="94"/>
      <c r="Z478" s="94"/>
    </row>
    <row r="479" spans="1:26" x14ac:dyDescent="0.25">
      <c r="A479" s="117">
        <v>478</v>
      </c>
      <c r="D479" s="77" t="str">
        <f t="shared" si="14"/>
        <v xml:space="preserve"> </v>
      </c>
      <c r="E479" s="65" t="str">
        <f t="shared" si="15"/>
        <v xml:space="preserve"> </v>
      </c>
      <c r="X479" s="94"/>
      <c r="Z479" s="94"/>
    </row>
    <row r="480" spans="1:26" x14ac:dyDescent="0.25">
      <c r="A480" s="117">
        <v>479</v>
      </c>
      <c r="D480" s="77" t="str">
        <f t="shared" si="14"/>
        <v xml:space="preserve"> </v>
      </c>
      <c r="E480" s="65" t="str">
        <f t="shared" si="15"/>
        <v xml:space="preserve"> </v>
      </c>
      <c r="X480" s="94"/>
      <c r="Z480" s="94"/>
    </row>
    <row r="481" spans="1:26" x14ac:dyDescent="0.25">
      <c r="A481" s="117">
        <v>480</v>
      </c>
      <c r="D481" s="77" t="str">
        <f t="shared" si="14"/>
        <v xml:space="preserve"> </v>
      </c>
      <c r="E481" s="65" t="str">
        <f t="shared" si="15"/>
        <v xml:space="preserve"> </v>
      </c>
      <c r="X481" s="94"/>
      <c r="Z481" s="94"/>
    </row>
    <row r="482" spans="1:26" x14ac:dyDescent="0.25">
      <c r="A482" s="117">
        <v>481</v>
      </c>
      <c r="D482" s="77" t="str">
        <f t="shared" si="14"/>
        <v xml:space="preserve"> </v>
      </c>
      <c r="E482" s="65" t="str">
        <f t="shared" si="15"/>
        <v xml:space="preserve"> </v>
      </c>
      <c r="X482" s="94"/>
      <c r="Z482" s="94"/>
    </row>
    <row r="483" spans="1:26" x14ac:dyDescent="0.25">
      <c r="A483" s="117">
        <v>482</v>
      </c>
      <c r="D483" s="77" t="str">
        <f t="shared" si="14"/>
        <v xml:space="preserve"> </v>
      </c>
      <c r="E483" s="65" t="str">
        <f t="shared" si="15"/>
        <v xml:space="preserve"> </v>
      </c>
      <c r="X483" s="94"/>
      <c r="Z483" s="94"/>
    </row>
    <row r="484" spans="1:26" x14ac:dyDescent="0.25">
      <c r="A484" s="117">
        <v>483</v>
      </c>
      <c r="D484" s="77" t="str">
        <f t="shared" si="14"/>
        <v xml:space="preserve"> </v>
      </c>
      <c r="E484" s="65" t="str">
        <f t="shared" si="15"/>
        <v xml:space="preserve"> </v>
      </c>
      <c r="X484" s="94"/>
      <c r="Z484" s="94"/>
    </row>
    <row r="485" spans="1:26" x14ac:dyDescent="0.25">
      <c r="A485" s="117">
        <v>484</v>
      </c>
      <c r="D485" s="77" t="str">
        <f t="shared" si="14"/>
        <v xml:space="preserve"> </v>
      </c>
      <c r="E485" s="65" t="str">
        <f t="shared" si="15"/>
        <v xml:space="preserve"> </v>
      </c>
      <c r="X485" s="94"/>
      <c r="Z485" s="94"/>
    </row>
    <row r="486" spans="1:26" x14ac:dyDescent="0.25">
      <c r="A486" s="117">
        <v>485</v>
      </c>
      <c r="D486" s="77" t="str">
        <f t="shared" si="14"/>
        <v xml:space="preserve"> </v>
      </c>
      <c r="E486" s="65" t="str">
        <f t="shared" si="15"/>
        <v xml:space="preserve"> </v>
      </c>
      <c r="X486" s="94"/>
      <c r="Z486" s="94"/>
    </row>
    <row r="487" spans="1:26" x14ac:dyDescent="0.25">
      <c r="A487" s="117">
        <v>486</v>
      </c>
      <c r="D487" s="77" t="str">
        <f t="shared" si="14"/>
        <v xml:space="preserve"> </v>
      </c>
      <c r="E487" s="65" t="str">
        <f t="shared" si="15"/>
        <v xml:space="preserve"> </v>
      </c>
      <c r="X487" s="94"/>
      <c r="Z487" s="94"/>
    </row>
    <row r="488" spans="1:26" x14ac:dyDescent="0.25">
      <c r="A488" s="117">
        <v>487</v>
      </c>
      <c r="D488" s="77" t="str">
        <f t="shared" si="14"/>
        <v xml:space="preserve"> </v>
      </c>
      <c r="E488" s="65" t="str">
        <f t="shared" si="15"/>
        <v xml:space="preserve"> </v>
      </c>
      <c r="X488" s="94"/>
      <c r="Z488" s="94"/>
    </row>
    <row r="489" spans="1:26" x14ac:dyDescent="0.25">
      <c r="A489" s="117">
        <v>488</v>
      </c>
      <c r="D489" s="77" t="str">
        <f t="shared" si="14"/>
        <v xml:space="preserve"> </v>
      </c>
      <c r="E489" s="65" t="str">
        <f t="shared" si="15"/>
        <v xml:space="preserve"> </v>
      </c>
      <c r="X489" s="94"/>
      <c r="Z489" s="94"/>
    </row>
    <row r="490" spans="1:26" x14ac:dyDescent="0.25">
      <c r="A490" s="117">
        <v>489</v>
      </c>
      <c r="D490" s="77" t="str">
        <f t="shared" si="14"/>
        <v xml:space="preserve"> </v>
      </c>
      <c r="E490" s="65" t="str">
        <f t="shared" si="15"/>
        <v xml:space="preserve"> </v>
      </c>
      <c r="X490" s="94"/>
      <c r="Z490" s="94"/>
    </row>
    <row r="491" spans="1:26" x14ac:dyDescent="0.25">
      <c r="A491" s="117">
        <v>490</v>
      </c>
      <c r="D491" s="77" t="str">
        <f t="shared" si="14"/>
        <v xml:space="preserve"> </v>
      </c>
      <c r="E491" s="65" t="str">
        <f t="shared" si="15"/>
        <v xml:space="preserve"> </v>
      </c>
      <c r="X491" s="94"/>
      <c r="Z491" s="94"/>
    </row>
    <row r="492" spans="1:26" x14ac:dyDescent="0.25">
      <c r="A492" s="117">
        <v>491</v>
      </c>
      <c r="D492" s="77" t="str">
        <f t="shared" si="14"/>
        <v xml:space="preserve"> </v>
      </c>
      <c r="E492" s="65" t="str">
        <f t="shared" si="15"/>
        <v xml:space="preserve"> </v>
      </c>
      <c r="X492" s="94"/>
      <c r="Z492" s="94"/>
    </row>
    <row r="493" spans="1:26" x14ac:dyDescent="0.25">
      <c r="A493" s="117">
        <v>492</v>
      </c>
      <c r="D493" s="77" t="str">
        <f t="shared" si="14"/>
        <v xml:space="preserve"> </v>
      </c>
      <c r="E493" s="65" t="str">
        <f t="shared" si="15"/>
        <v xml:space="preserve"> </v>
      </c>
      <c r="X493" s="94"/>
      <c r="Z493" s="94"/>
    </row>
    <row r="494" spans="1:26" x14ac:dyDescent="0.25">
      <c r="A494" s="117">
        <v>493</v>
      </c>
      <c r="D494" s="77" t="str">
        <f t="shared" si="14"/>
        <v xml:space="preserve"> </v>
      </c>
      <c r="E494" s="65" t="str">
        <f t="shared" si="15"/>
        <v xml:space="preserve"> </v>
      </c>
      <c r="X494" s="94"/>
      <c r="Z494" s="94"/>
    </row>
    <row r="495" spans="1:26" x14ac:dyDescent="0.25">
      <c r="A495" s="117">
        <v>494</v>
      </c>
      <c r="D495" s="77" t="str">
        <f t="shared" si="14"/>
        <v xml:space="preserve"> </v>
      </c>
      <c r="E495" s="65" t="str">
        <f t="shared" si="15"/>
        <v xml:space="preserve"> </v>
      </c>
      <c r="X495" s="94"/>
      <c r="Z495" s="94"/>
    </row>
    <row r="496" spans="1:26" x14ac:dyDescent="0.25">
      <c r="A496" s="117">
        <v>495</v>
      </c>
      <c r="D496" s="77" t="str">
        <f t="shared" si="14"/>
        <v xml:space="preserve"> </v>
      </c>
      <c r="E496" s="65" t="str">
        <f t="shared" si="15"/>
        <v xml:space="preserve"> </v>
      </c>
      <c r="X496" s="94"/>
      <c r="Z496" s="94"/>
    </row>
    <row r="497" spans="1:26" x14ac:dyDescent="0.25">
      <c r="A497" s="117">
        <v>496</v>
      </c>
      <c r="D497" s="77" t="str">
        <f t="shared" si="14"/>
        <v xml:space="preserve"> </v>
      </c>
      <c r="E497" s="65" t="str">
        <f t="shared" si="15"/>
        <v xml:space="preserve"> </v>
      </c>
      <c r="X497" s="94"/>
      <c r="Z497" s="94"/>
    </row>
    <row r="498" spans="1:26" x14ac:dyDescent="0.25">
      <c r="A498" s="117">
        <v>497</v>
      </c>
      <c r="D498" s="77" t="str">
        <f t="shared" si="14"/>
        <v xml:space="preserve"> </v>
      </c>
      <c r="E498" s="65" t="str">
        <f t="shared" si="15"/>
        <v xml:space="preserve"> </v>
      </c>
      <c r="X498" s="94"/>
      <c r="Z498" s="94"/>
    </row>
    <row r="499" spans="1:26" x14ac:dyDescent="0.25">
      <c r="A499" s="117">
        <v>498</v>
      </c>
      <c r="D499" s="77" t="str">
        <f t="shared" si="14"/>
        <v xml:space="preserve"> </v>
      </c>
      <c r="E499" s="65" t="str">
        <f t="shared" si="15"/>
        <v xml:space="preserve"> </v>
      </c>
      <c r="X499" s="94"/>
      <c r="Z499" s="94"/>
    </row>
    <row r="500" spans="1:26" x14ac:dyDescent="0.25">
      <c r="A500" s="117">
        <v>499</v>
      </c>
      <c r="D500" s="77" t="str">
        <f t="shared" si="14"/>
        <v xml:space="preserve"> </v>
      </c>
      <c r="E500" s="65" t="str">
        <f t="shared" si="15"/>
        <v xml:space="preserve"> </v>
      </c>
      <c r="X500" s="94"/>
      <c r="Z500" s="94"/>
    </row>
    <row r="501" spans="1:26" x14ac:dyDescent="0.25">
      <c r="A501" s="117">
        <v>500</v>
      </c>
      <c r="D501" s="77" t="str">
        <f t="shared" si="14"/>
        <v xml:space="preserve"> </v>
      </c>
      <c r="E501" s="65" t="str">
        <f t="shared" si="15"/>
        <v xml:space="preserve"> </v>
      </c>
      <c r="X501" s="94"/>
      <c r="Z501" s="94"/>
    </row>
    <row r="502" spans="1:26" x14ac:dyDescent="0.25">
      <c r="A502" s="117">
        <v>501</v>
      </c>
      <c r="D502" s="77" t="str">
        <f t="shared" si="14"/>
        <v xml:space="preserve"> </v>
      </c>
      <c r="E502" s="65" t="str">
        <f t="shared" si="15"/>
        <v xml:space="preserve"> </v>
      </c>
      <c r="X502" s="94"/>
      <c r="Z502" s="94"/>
    </row>
    <row r="503" spans="1:26" x14ac:dyDescent="0.25">
      <c r="A503" s="117">
        <v>502</v>
      </c>
      <c r="D503" s="77" t="str">
        <f t="shared" si="14"/>
        <v xml:space="preserve"> </v>
      </c>
      <c r="E503" s="65" t="str">
        <f t="shared" si="15"/>
        <v xml:space="preserve"> </v>
      </c>
      <c r="X503" s="94"/>
      <c r="Z503" s="94"/>
    </row>
    <row r="504" spans="1:26" x14ac:dyDescent="0.25">
      <c r="A504" s="117">
        <v>503</v>
      </c>
      <c r="D504" s="77" t="str">
        <f t="shared" si="14"/>
        <v xml:space="preserve"> </v>
      </c>
      <c r="E504" s="65" t="str">
        <f t="shared" si="15"/>
        <v xml:space="preserve"> </v>
      </c>
      <c r="X504" s="94"/>
      <c r="Z504" s="94"/>
    </row>
    <row r="505" spans="1:26" x14ac:dyDescent="0.25">
      <c r="A505" s="117">
        <v>504</v>
      </c>
      <c r="D505" s="77" t="str">
        <f t="shared" si="14"/>
        <v xml:space="preserve"> </v>
      </c>
      <c r="E505" s="65" t="str">
        <f t="shared" si="15"/>
        <v xml:space="preserve"> </v>
      </c>
      <c r="X505" s="94"/>
      <c r="Z505" s="94"/>
    </row>
    <row r="506" spans="1:26" x14ac:dyDescent="0.25">
      <c r="A506" s="117">
        <v>505</v>
      </c>
      <c r="D506" s="77" t="str">
        <f t="shared" si="14"/>
        <v xml:space="preserve"> </v>
      </c>
      <c r="E506" s="65" t="str">
        <f t="shared" si="15"/>
        <v xml:space="preserve"> </v>
      </c>
      <c r="X506" s="94"/>
      <c r="Z506" s="94"/>
    </row>
    <row r="507" spans="1:26" x14ac:dyDescent="0.25">
      <c r="A507" s="117">
        <v>506</v>
      </c>
      <c r="D507" s="77" t="str">
        <f t="shared" si="14"/>
        <v xml:space="preserve"> </v>
      </c>
      <c r="E507" s="65" t="str">
        <f t="shared" si="15"/>
        <v xml:space="preserve"> </v>
      </c>
      <c r="X507" s="94"/>
      <c r="Z507" s="94"/>
    </row>
    <row r="508" spans="1:26" x14ac:dyDescent="0.25">
      <c r="A508" s="117">
        <v>507</v>
      </c>
      <c r="D508" s="77" t="str">
        <f t="shared" si="14"/>
        <v xml:space="preserve"> </v>
      </c>
      <c r="E508" s="65" t="str">
        <f t="shared" si="15"/>
        <v xml:space="preserve"> </v>
      </c>
      <c r="X508" s="94"/>
      <c r="Z508" s="94"/>
    </row>
    <row r="509" spans="1:26" x14ac:dyDescent="0.25">
      <c r="A509" s="117">
        <v>508</v>
      </c>
      <c r="D509" s="77" t="str">
        <f t="shared" si="14"/>
        <v xml:space="preserve"> </v>
      </c>
      <c r="E509" s="65" t="str">
        <f t="shared" si="15"/>
        <v xml:space="preserve"> </v>
      </c>
      <c r="X509" s="94"/>
      <c r="Z509" s="94"/>
    </row>
    <row r="510" spans="1:26" x14ac:dyDescent="0.25">
      <c r="A510" s="117">
        <v>509</v>
      </c>
      <c r="D510" s="77" t="str">
        <f t="shared" si="14"/>
        <v xml:space="preserve"> </v>
      </c>
      <c r="E510" s="65" t="str">
        <f t="shared" si="15"/>
        <v xml:space="preserve"> </v>
      </c>
      <c r="X510" s="94"/>
      <c r="Z510" s="94"/>
    </row>
    <row r="511" spans="1:26" x14ac:dyDescent="0.25">
      <c r="A511" s="117">
        <v>510</v>
      </c>
      <c r="D511" s="77" t="str">
        <f t="shared" si="14"/>
        <v xml:space="preserve"> </v>
      </c>
      <c r="E511" s="65" t="str">
        <f t="shared" si="15"/>
        <v xml:space="preserve"> </v>
      </c>
      <c r="X511" s="94"/>
      <c r="Z511" s="94"/>
    </row>
    <row r="512" spans="1:26" x14ac:dyDescent="0.25">
      <c r="A512" s="117">
        <v>511</v>
      </c>
      <c r="D512" s="77" t="str">
        <f t="shared" si="14"/>
        <v xml:space="preserve"> </v>
      </c>
      <c r="E512" s="65" t="str">
        <f t="shared" si="15"/>
        <v xml:space="preserve"> </v>
      </c>
      <c r="X512" s="94"/>
      <c r="Z512" s="94"/>
    </row>
    <row r="513" spans="1:26" x14ac:dyDescent="0.25">
      <c r="A513" s="117">
        <v>512</v>
      </c>
      <c r="D513" s="77" t="str">
        <f t="shared" si="14"/>
        <v xml:space="preserve"> </v>
      </c>
      <c r="E513" s="65" t="str">
        <f t="shared" si="15"/>
        <v xml:space="preserve"> </v>
      </c>
      <c r="X513" s="94"/>
      <c r="Z513" s="94"/>
    </row>
    <row r="514" spans="1:26" x14ac:dyDescent="0.25">
      <c r="A514" s="117">
        <v>513</v>
      </c>
      <c r="D514" s="77" t="str">
        <f t="shared" si="14"/>
        <v xml:space="preserve"> </v>
      </c>
      <c r="E514" s="65" t="str">
        <f t="shared" si="15"/>
        <v xml:space="preserve"> </v>
      </c>
      <c r="X514" s="94"/>
      <c r="Z514" s="94"/>
    </row>
    <row r="515" spans="1:26" x14ac:dyDescent="0.25">
      <c r="A515" s="117">
        <v>514</v>
      </c>
      <c r="D515" s="77" t="str">
        <f t="shared" ref="D515:D578" si="16">IFERROR(_xlfn.RANK.AVG(B515,$B$2:$C$5001,1)," ")</f>
        <v xml:space="preserve"> </v>
      </c>
      <c r="E515" s="65" t="str">
        <f t="shared" ref="E515:E578" si="17">IFERROR(_xlfn.RANK.AVG(C515,$B$2:$C$5001,1)," ")</f>
        <v xml:space="preserve"> </v>
      </c>
      <c r="X515" s="94"/>
      <c r="Z515" s="94"/>
    </row>
    <row r="516" spans="1:26" x14ac:dyDescent="0.25">
      <c r="A516" s="117">
        <v>515</v>
      </c>
      <c r="D516" s="77" t="str">
        <f t="shared" si="16"/>
        <v xml:space="preserve"> </v>
      </c>
      <c r="E516" s="65" t="str">
        <f t="shared" si="17"/>
        <v xml:space="preserve"> </v>
      </c>
      <c r="X516" s="94"/>
      <c r="Z516" s="94"/>
    </row>
    <row r="517" spans="1:26" x14ac:dyDescent="0.25">
      <c r="A517" s="117">
        <v>516</v>
      </c>
      <c r="D517" s="77" t="str">
        <f t="shared" si="16"/>
        <v xml:space="preserve"> </v>
      </c>
      <c r="E517" s="65" t="str">
        <f t="shared" si="17"/>
        <v xml:space="preserve"> </v>
      </c>
      <c r="X517" s="94"/>
      <c r="Z517" s="94"/>
    </row>
    <row r="518" spans="1:26" x14ac:dyDescent="0.25">
      <c r="A518" s="117">
        <v>517</v>
      </c>
      <c r="D518" s="77" t="str">
        <f t="shared" si="16"/>
        <v xml:space="preserve"> </v>
      </c>
      <c r="E518" s="65" t="str">
        <f t="shared" si="17"/>
        <v xml:space="preserve"> </v>
      </c>
      <c r="X518" s="94"/>
      <c r="Z518" s="94"/>
    </row>
    <row r="519" spans="1:26" x14ac:dyDescent="0.25">
      <c r="A519" s="117">
        <v>518</v>
      </c>
      <c r="D519" s="77" t="str">
        <f t="shared" si="16"/>
        <v xml:space="preserve"> </v>
      </c>
      <c r="E519" s="65" t="str">
        <f t="shared" si="17"/>
        <v xml:space="preserve"> </v>
      </c>
      <c r="X519" s="94"/>
      <c r="Z519" s="94"/>
    </row>
    <row r="520" spans="1:26" x14ac:dyDescent="0.25">
      <c r="A520" s="117">
        <v>519</v>
      </c>
      <c r="D520" s="77" t="str">
        <f t="shared" si="16"/>
        <v xml:space="preserve"> </v>
      </c>
      <c r="E520" s="65" t="str">
        <f t="shared" si="17"/>
        <v xml:space="preserve"> </v>
      </c>
      <c r="X520" s="94"/>
      <c r="Z520" s="94"/>
    </row>
    <row r="521" spans="1:26" x14ac:dyDescent="0.25">
      <c r="A521" s="117">
        <v>520</v>
      </c>
      <c r="D521" s="77" t="str">
        <f t="shared" si="16"/>
        <v xml:space="preserve"> </v>
      </c>
      <c r="E521" s="65" t="str">
        <f t="shared" si="17"/>
        <v xml:space="preserve"> </v>
      </c>
      <c r="X521" s="94"/>
      <c r="Z521" s="94"/>
    </row>
    <row r="522" spans="1:26" x14ac:dyDescent="0.25">
      <c r="A522" s="117">
        <v>521</v>
      </c>
      <c r="D522" s="77" t="str">
        <f t="shared" si="16"/>
        <v xml:space="preserve"> </v>
      </c>
      <c r="E522" s="65" t="str">
        <f t="shared" si="17"/>
        <v xml:space="preserve"> </v>
      </c>
      <c r="X522" s="94"/>
      <c r="Z522" s="94"/>
    </row>
    <row r="523" spans="1:26" x14ac:dyDescent="0.25">
      <c r="A523" s="117">
        <v>522</v>
      </c>
      <c r="D523" s="77" t="str">
        <f t="shared" si="16"/>
        <v xml:space="preserve"> </v>
      </c>
      <c r="E523" s="65" t="str">
        <f t="shared" si="17"/>
        <v xml:space="preserve"> </v>
      </c>
      <c r="X523" s="94"/>
      <c r="Z523" s="94"/>
    </row>
    <row r="524" spans="1:26" x14ac:dyDescent="0.25">
      <c r="A524" s="117">
        <v>523</v>
      </c>
      <c r="D524" s="77" t="str">
        <f t="shared" si="16"/>
        <v xml:space="preserve"> </v>
      </c>
      <c r="E524" s="65" t="str">
        <f t="shared" si="17"/>
        <v xml:space="preserve"> </v>
      </c>
      <c r="X524" s="94"/>
      <c r="Z524" s="94"/>
    </row>
    <row r="525" spans="1:26" x14ac:dyDescent="0.25">
      <c r="A525" s="117">
        <v>524</v>
      </c>
      <c r="D525" s="77" t="str">
        <f t="shared" si="16"/>
        <v xml:space="preserve"> </v>
      </c>
      <c r="E525" s="65" t="str">
        <f t="shared" si="17"/>
        <v xml:space="preserve"> </v>
      </c>
      <c r="X525" s="94"/>
      <c r="Z525" s="94"/>
    </row>
    <row r="526" spans="1:26" x14ac:dyDescent="0.25">
      <c r="A526" s="117">
        <v>525</v>
      </c>
      <c r="D526" s="77" t="str">
        <f t="shared" si="16"/>
        <v xml:space="preserve"> </v>
      </c>
      <c r="E526" s="65" t="str">
        <f t="shared" si="17"/>
        <v xml:space="preserve"> </v>
      </c>
      <c r="X526" s="94"/>
      <c r="Z526" s="94"/>
    </row>
    <row r="527" spans="1:26" x14ac:dyDescent="0.25">
      <c r="A527" s="117">
        <v>526</v>
      </c>
      <c r="D527" s="77" t="str">
        <f t="shared" si="16"/>
        <v xml:space="preserve"> </v>
      </c>
      <c r="E527" s="65" t="str">
        <f t="shared" si="17"/>
        <v xml:space="preserve"> </v>
      </c>
      <c r="X527" s="94"/>
      <c r="Z527" s="94"/>
    </row>
    <row r="528" spans="1:26" x14ac:dyDescent="0.25">
      <c r="A528" s="117">
        <v>527</v>
      </c>
      <c r="D528" s="77" t="str">
        <f t="shared" si="16"/>
        <v xml:space="preserve"> </v>
      </c>
      <c r="E528" s="65" t="str">
        <f t="shared" si="17"/>
        <v xml:space="preserve"> </v>
      </c>
      <c r="X528" s="94"/>
      <c r="Z528" s="94"/>
    </row>
    <row r="529" spans="1:26" x14ac:dyDescent="0.25">
      <c r="A529" s="117">
        <v>528</v>
      </c>
      <c r="D529" s="77" t="str">
        <f t="shared" si="16"/>
        <v xml:space="preserve"> </v>
      </c>
      <c r="E529" s="65" t="str">
        <f t="shared" si="17"/>
        <v xml:space="preserve"> </v>
      </c>
      <c r="X529" s="94"/>
      <c r="Z529" s="94"/>
    </row>
    <row r="530" spans="1:26" x14ac:dyDescent="0.25">
      <c r="A530" s="117">
        <v>529</v>
      </c>
      <c r="D530" s="77" t="str">
        <f t="shared" si="16"/>
        <v xml:space="preserve"> </v>
      </c>
      <c r="E530" s="65" t="str">
        <f t="shared" si="17"/>
        <v xml:space="preserve"> </v>
      </c>
      <c r="X530" s="94"/>
      <c r="Z530" s="94"/>
    </row>
    <row r="531" spans="1:26" x14ac:dyDescent="0.25">
      <c r="A531" s="117">
        <v>530</v>
      </c>
      <c r="D531" s="77" t="str">
        <f t="shared" si="16"/>
        <v xml:space="preserve"> </v>
      </c>
      <c r="E531" s="65" t="str">
        <f t="shared" si="17"/>
        <v xml:space="preserve"> </v>
      </c>
      <c r="X531" s="94"/>
      <c r="Z531" s="94"/>
    </row>
    <row r="532" spans="1:26" x14ac:dyDescent="0.25">
      <c r="A532" s="117">
        <v>531</v>
      </c>
      <c r="D532" s="77" t="str">
        <f t="shared" si="16"/>
        <v xml:space="preserve"> </v>
      </c>
      <c r="E532" s="65" t="str">
        <f t="shared" si="17"/>
        <v xml:space="preserve"> </v>
      </c>
      <c r="X532" s="94"/>
      <c r="Z532" s="94"/>
    </row>
    <row r="533" spans="1:26" x14ac:dyDescent="0.25">
      <c r="A533" s="117">
        <v>532</v>
      </c>
      <c r="D533" s="77" t="str">
        <f t="shared" si="16"/>
        <v xml:space="preserve"> </v>
      </c>
      <c r="E533" s="65" t="str">
        <f t="shared" si="17"/>
        <v xml:space="preserve"> </v>
      </c>
      <c r="X533" s="94"/>
      <c r="Z533" s="94"/>
    </row>
    <row r="534" spans="1:26" x14ac:dyDescent="0.25">
      <c r="A534" s="117">
        <v>533</v>
      </c>
      <c r="D534" s="77" t="str">
        <f t="shared" si="16"/>
        <v xml:space="preserve"> </v>
      </c>
      <c r="E534" s="65" t="str">
        <f t="shared" si="17"/>
        <v xml:space="preserve"> </v>
      </c>
      <c r="X534" s="94"/>
      <c r="Z534" s="94"/>
    </row>
    <row r="535" spans="1:26" x14ac:dyDescent="0.25">
      <c r="A535" s="117">
        <v>534</v>
      </c>
      <c r="D535" s="77" t="str">
        <f t="shared" si="16"/>
        <v xml:space="preserve"> </v>
      </c>
      <c r="E535" s="65" t="str">
        <f t="shared" si="17"/>
        <v xml:space="preserve"> </v>
      </c>
      <c r="X535" s="94"/>
      <c r="Z535" s="94"/>
    </row>
    <row r="536" spans="1:26" x14ac:dyDescent="0.25">
      <c r="A536" s="117">
        <v>535</v>
      </c>
      <c r="D536" s="77" t="str">
        <f t="shared" si="16"/>
        <v xml:space="preserve"> </v>
      </c>
      <c r="E536" s="65" t="str">
        <f t="shared" si="17"/>
        <v xml:space="preserve"> </v>
      </c>
      <c r="X536" s="94"/>
      <c r="Z536" s="94"/>
    </row>
    <row r="537" spans="1:26" x14ac:dyDescent="0.25">
      <c r="A537" s="117">
        <v>536</v>
      </c>
      <c r="D537" s="77" t="str">
        <f t="shared" si="16"/>
        <v xml:space="preserve"> </v>
      </c>
      <c r="E537" s="65" t="str">
        <f t="shared" si="17"/>
        <v xml:space="preserve"> </v>
      </c>
      <c r="X537" s="94"/>
      <c r="Z537" s="94"/>
    </row>
    <row r="538" spans="1:26" x14ac:dyDescent="0.25">
      <c r="A538" s="117">
        <v>537</v>
      </c>
      <c r="D538" s="77" t="str">
        <f t="shared" si="16"/>
        <v xml:space="preserve"> </v>
      </c>
      <c r="E538" s="65" t="str">
        <f t="shared" si="17"/>
        <v xml:space="preserve"> </v>
      </c>
      <c r="X538" s="94"/>
      <c r="Z538" s="94"/>
    </row>
    <row r="539" spans="1:26" x14ac:dyDescent="0.25">
      <c r="A539" s="117">
        <v>538</v>
      </c>
      <c r="D539" s="77" t="str">
        <f t="shared" si="16"/>
        <v xml:space="preserve"> </v>
      </c>
      <c r="E539" s="65" t="str">
        <f t="shared" si="17"/>
        <v xml:space="preserve"> </v>
      </c>
      <c r="X539" s="94"/>
      <c r="Z539" s="94"/>
    </row>
    <row r="540" spans="1:26" x14ac:dyDescent="0.25">
      <c r="A540" s="117">
        <v>539</v>
      </c>
      <c r="D540" s="77" t="str">
        <f t="shared" si="16"/>
        <v xml:space="preserve"> </v>
      </c>
      <c r="E540" s="65" t="str">
        <f t="shared" si="17"/>
        <v xml:space="preserve"> </v>
      </c>
      <c r="X540" s="94"/>
      <c r="Z540" s="94"/>
    </row>
    <row r="541" spans="1:26" x14ac:dyDescent="0.25">
      <c r="A541" s="117">
        <v>540</v>
      </c>
      <c r="D541" s="77" t="str">
        <f t="shared" si="16"/>
        <v xml:space="preserve"> </v>
      </c>
      <c r="E541" s="65" t="str">
        <f t="shared" si="17"/>
        <v xml:space="preserve"> </v>
      </c>
      <c r="X541" s="94"/>
      <c r="Z541" s="94"/>
    </row>
    <row r="542" spans="1:26" x14ac:dyDescent="0.25">
      <c r="A542" s="117">
        <v>541</v>
      </c>
      <c r="D542" s="77" t="str">
        <f t="shared" si="16"/>
        <v xml:space="preserve"> </v>
      </c>
      <c r="E542" s="65" t="str">
        <f t="shared" si="17"/>
        <v xml:space="preserve"> </v>
      </c>
      <c r="X542" s="94"/>
      <c r="Z542" s="94"/>
    </row>
    <row r="543" spans="1:26" x14ac:dyDescent="0.25">
      <c r="A543" s="117">
        <v>542</v>
      </c>
      <c r="D543" s="77" t="str">
        <f t="shared" si="16"/>
        <v xml:space="preserve"> </v>
      </c>
      <c r="E543" s="65" t="str">
        <f t="shared" si="17"/>
        <v xml:space="preserve"> </v>
      </c>
      <c r="X543" s="94"/>
      <c r="Z543" s="94"/>
    </row>
    <row r="544" spans="1:26" x14ac:dyDescent="0.25">
      <c r="A544" s="117">
        <v>543</v>
      </c>
      <c r="D544" s="77" t="str">
        <f t="shared" si="16"/>
        <v xml:space="preserve"> </v>
      </c>
      <c r="E544" s="65" t="str">
        <f t="shared" si="17"/>
        <v xml:space="preserve"> </v>
      </c>
      <c r="X544" s="94"/>
      <c r="Z544" s="94"/>
    </row>
    <row r="545" spans="1:26" x14ac:dyDescent="0.25">
      <c r="A545" s="117">
        <v>544</v>
      </c>
      <c r="D545" s="77" t="str">
        <f t="shared" si="16"/>
        <v xml:space="preserve"> </v>
      </c>
      <c r="E545" s="65" t="str">
        <f t="shared" si="17"/>
        <v xml:space="preserve"> </v>
      </c>
      <c r="X545" s="94"/>
      <c r="Z545" s="94"/>
    </row>
    <row r="546" spans="1:26" x14ac:dyDescent="0.25">
      <c r="A546" s="117">
        <v>545</v>
      </c>
      <c r="D546" s="77" t="str">
        <f t="shared" si="16"/>
        <v xml:space="preserve"> </v>
      </c>
      <c r="E546" s="65" t="str">
        <f t="shared" si="17"/>
        <v xml:space="preserve"> </v>
      </c>
      <c r="X546" s="94"/>
      <c r="Z546" s="94"/>
    </row>
    <row r="547" spans="1:26" x14ac:dyDescent="0.25">
      <c r="A547" s="117">
        <v>546</v>
      </c>
      <c r="D547" s="77" t="str">
        <f t="shared" si="16"/>
        <v xml:space="preserve"> </v>
      </c>
      <c r="E547" s="65" t="str">
        <f t="shared" si="17"/>
        <v xml:space="preserve"> </v>
      </c>
      <c r="X547" s="94"/>
      <c r="Z547" s="94"/>
    </row>
    <row r="548" spans="1:26" x14ac:dyDescent="0.25">
      <c r="A548" s="117">
        <v>547</v>
      </c>
      <c r="D548" s="77" t="str">
        <f t="shared" si="16"/>
        <v xml:space="preserve"> </v>
      </c>
      <c r="E548" s="65" t="str">
        <f t="shared" si="17"/>
        <v xml:space="preserve"> </v>
      </c>
      <c r="X548" s="94"/>
      <c r="Z548" s="94"/>
    </row>
    <row r="549" spans="1:26" x14ac:dyDescent="0.25">
      <c r="A549" s="117">
        <v>548</v>
      </c>
      <c r="D549" s="77" t="str">
        <f t="shared" si="16"/>
        <v xml:space="preserve"> </v>
      </c>
      <c r="E549" s="65" t="str">
        <f t="shared" si="17"/>
        <v xml:space="preserve"> </v>
      </c>
      <c r="X549" s="94"/>
      <c r="Z549" s="94"/>
    </row>
    <row r="550" spans="1:26" x14ac:dyDescent="0.25">
      <c r="A550" s="117">
        <v>549</v>
      </c>
      <c r="D550" s="77" t="str">
        <f t="shared" si="16"/>
        <v xml:space="preserve"> </v>
      </c>
      <c r="E550" s="65" t="str">
        <f t="shared" si="17"/>
        <v xml:space="preserve"> </v>
      </c>
      <c r="X550" s="94"/>
      <c r="Z550" s="94"/>
    </row>
    <row r="551" spans="1:26" x14ac:dyDescent="0.25">
      <c r="A551" s="117">
        <v>550</v>
      </c>
      <c r="D551" s="77" t="str">
        <f t="shared" si="16"/>
        <v xml:space="preserve"> </v>
      </c>
      <c r="E551" s="65" t="str">
        <f t="shared" si="17"/>
        <v xml:space="preserve"> </v>
      </c>
      <c r="X551" s="94"/>
      <c r="Z551" s="94"/>
    </row>
    <row r="552" spans="1:26" x14ac:dyDescent="0.25">
      <c r="A552" s="117">
        <v>551</v>
      </c>
      <c r="D552" s="77" t="str">
        <f t="shared" si="16"/>
        <v xml:space="preserve"> </v>
      </c>
      <c r="E552" s="65" t="str">
        <f t="shared" si="17"/>
        <v xml:space="preserve"> </v>
      </c>
      <c r="X552" s="94"/>
      <c r="Z552" s="94"/>
    </row>
    <row r="553" spans="1:26" x14ac:dyDescent="0.25">
      <c r="A553" s="117">
        <v>552</v>
      </c>
      <c r="D553" s="77" t="str">
        <f t="shared" si="16"/>
        <v xml:space="preserve"> </v>
      </c>
      <c r="E553" s="65" t="str">
        <f t="shared" si="17"/>
        <v xml:space="preserve"> </v>
      </c>
      <c r="X553" s="94"/>
      <c r="Z553" s="94"/>
    </row>
    <row r="554" spans="1:26" x14ac:dyDescent="0.25">
      <c r="A554" s="117">
        <v>553</v>
      </c>
      <c r="D554" s="77" t="str">
        <f t="shared" si="16"/>
        <v xml:space="preserve"> </v>
      </c>
      <c r="E554" s="65" t="str">
        <f t="shared" si="17"/>
        <v xml:space="preserve"> </v>
      </c>
      <c r="X554" s="94"/>
      <c r="Z554" s="94"/>
    </row>
    <row r="555" spans="1:26" x14ac:dyDescent="0.25">
      <c r="A555" s="117">
        <v>554</v>
      </c>
      <c r="D555" s="77" t="str">
        <f t="shared" si="16"/>
        <v xml:space="preserve"> </v>
      </c>
      <c r="E555" s="65" t="str">
        <f t="shared" si="17"/>
        <v xml:space="preserve"> </v>
      </c>
      <c r="X555" s="94"/>
      <c r="Z555" s="94"/>
    </row>
    <row r="556" spans="1:26" x14ac:dyDescent="0.25">
      <c r="A556" s="117">
        <v>555</v>
      </c>
      <c r="D556" s="77" t="str">
        <f t="shared" si="16"/>
        <v xml:space="preserve"> </v>
      </c>
      <c r="E556" s="65" t="str">
        <f t="shared" si="17"/>
        <v xml:space="preserve"> </v>
      </c>
      <c r="X556" s="94"/>
      <c r="Z556" s="94"/>
    </row>
    <row r="557" spans="1:26" x14ac:dyDescent="0.25">
      <c r="A557" s="117">
        <v>556</v>
      </c>
      <c r="D557" s="77" t="str">
        <f t="shared" si="16"/>
        <v xml:space="preserve"> </v>
      </c>
      <c r="E557" s="65" t="str">
        <f t="shared" si="17"/>
        <v xml:space="preserve"> </v>
      </c>
      <c r="X557" s="94"/>
      <c r="Z557" s="94"/>
    </row>
    <row r="558" spans="1:26" x14ac:dyDescent="0.25">
      <c r="A558" s="117">
        <v>557</v>
      </c>
      <c r="D558" s="77" t="str">
        <f t="shared" si="16"/>
        <v xml:space="preserve"> </v>
      </c>
      <c r="E558" s="65" t="str">
        <f t="shared" si="17"/>
        <v xml:space="preserve"> </v>
      </c>
      <c r="X558" s="94"/>
      <c r="Z558" s="94"/>
    </row>
    <row r="559" spans="1:26" x14ac:dyDescent="0.25">
      <c r="A559" s="117">
        <v>558</v>
      </c>
      <c r="D559" s="77" t="str">
        <f t="shared" si="16"/>
        <v xml:space="preserve"> </v>
      </c>
      <c r="E559" s="65" t="str">
        <f t="shared" si="17"/>
        <v xml:space="preserve"> </v>
      </c>
      <c r="X559" s="94"/>
      <c r="Z559" s="94"/>
    </row>
    <row r="560" spans="1:26" x14ac:dyDescent="0.25">
      <c r="A560" s="117">
        <v>559</v>
      </c>
      <c r="D560" s="77" t="str">
        <f t="shared" si="16"/>
        <v xml:space="preserve"> </v>
      </c>
      <c r="E560" s="65" t="str">
        <f t="shared" si="17"/>
        <v xml:space="preserve"> </v>
      </c>
      <c r="X560" s="94"/>
      <c r="Z560" s="94"/>
    </row>
    <row r="561" spans="1:26" x14ac:dyDescent="0.25">
      <c r="A561" s="117">
        <v>560</v>
      </c>
      <c r="D561" s="77" t="str">
        <f t="shared" si="16"/>
        <v xml:space="preserve"> </v>
      </c>
      <c r="E561" s="65" t="str">
        <f t="shared" si="17"/>
        <v xml:space="preserve"> </v>
      </c>
      <c r="X561" s="94"/>
      <c r="Z561" s="94"/>
    </row>
    <row r="562" spans="1:26" x14ac:dyDescent="0.25">
      <c r="A562" s="117">
        <v>561</v>
      </c>
      <c r="D562" s="77" t="str">
        <f t="shared" si="16"/>
        <v xml:space="preserve"> </v>
      </c>
      <c r="E562" s="65" t="str">
        <f t="shared" si="17"/>
        <v xml:space="preserve"> </v>
      </c>
      <c r="X562" s="94"/>
      <c r="Z562" s="94"/>
    </row>
    <row r="563" spans="1:26" x14ac:dyDescent="0.25">
      <c r="A563" s="117">
        <v>562</v>
      </c>
      <c r="D563" s="77" t="str">
        <f t="shared" si="16"/>
        <v xml:space="preserve"> </v>
      </c>
      <c r="E563" s="65" t="str">
        <f t="shared" si="17"/>
        <v xml:space="preserve"> </v>
      </c>
      <c r="X563" s="94"/>
      <c r="Z563" s="94"/>
    </row>
    <row r="564" spans="1:26" x14ac:dyDescent="0.25">
      <c r="A564" s="117">
        <v>563</v>
      </c>
      <c r="D564" s="77" t="str">
        <f t="shared" si="16"/>
        <v xml:space="preserve"> </v>
      </c>
      <c r="E564" s="65" t="str">
        <f t="shared" si="17"/>
        <v xml:space="preserve"> </v>
      </c>
      <c r="X564" s="94"/>
      <c r="Z564" s="94"/>
    </row>
    <row r="565" spans="1:26" x14ac:dyDescent="0.25">
      <c r="A565" s="117">
        <v>564</v>
      </c>
      <c r="D565" s="77" t="str">
        <f t="shared" si="16"/>
        <v xml:space="preserve"> </v>
      </c>
      <c r="E565" s="65" t="str">
        <f t="shared" si="17"/>
        <v xml:space="preserve"> </v>
      </c>
      <c r="X565" s="94"/>
      <c r="Z565" s="94"/>
    </row>
    <row r="566" spans="1:26" x14ac:dyDescent="0.25">
      <c r="A566" s="117">
        <v>565</v>
      </c>
      <c r="D566" s="77" t="str">
        <f t="shared" si="16"/>
        <v xml:space="preserve"> </v>
      </c>
      <c r="E566" s="65" t="str">
        <f t="shared" si="17"/>
        <v xml:space="preserve"> </v>
      </c>
      <c r="X566" s="94"/>
      <c r="Z566" s="94"/>
    </row>
    <row r="567" spans="1:26" x14ac:dyDescent="0.25">
      <c r="A567" s="117">
        <v>566</v>
      </c>
      <c r="D567" s="77" t="str">
        <f t="shared" si="16"/>
        <v xml:space="preserve"> </v>
      </c>
      <c r="E567" s="65" t="str">
        <f t="shared" si="17"/>
        <v xml:space="preserve"> </v>
      </c>
      <c r="X567" s="94"/>
      <c r="Z567" s="94"/>
    </row>
    <row r="568" spans="1:26" x14ac:dyDescent="0.25">
      <c r="A568" s="117">
        <v>567</v>
      </c>
      <c r="D568" s="77" t="str">
        <f t="shared" si="16"/>
        <v xml:space="preserve"> </v>
      </c>
      <c r="E568" s="65" t="str">
        <f t="shared" si="17"/>
        <v xml:space="preserve"> </v>
      </c>
      <c r="X568" s="94"/>
      <c r="Z568" s="94"/>
    </row>
    <row r="569" spans="1:26" x14ac:dyDescent="0.25">
      <c r="A569" s="117">
        <v>568</v>
      </c>
      <c r="D569" s="77" t="str">
        <f t="shared" si="16"/>
        <v xml:space="preserve"> </v>
      </c>
      <c r="E569" s="65" t="str">
        <f t="shared" si="17"/>
        <v xml:space="preserve"> </v>
      </c>
      <c r="X569" s="94"/>
      <c r="Z569" s="94"/>
    </row>
    <row r="570" spans="1:26" x14ac:dyDescent="0.25">
      <c r="A570" s="117">
        <v>569</v>
      </c>
      <c r="D570" s="77" t="str">
        <f t="shared" si="16"/>
        <v xml:space="preserve"> </v>
      </c>
      <c r="E570" s="65" t="str">
        <f t="shared" si="17"/>
        <v xml:space="preserve"> </v>
      </c>
      <c r="X570" s="94"/>
      <c r="Z570" s="94"/>
    </row>
    <row r="571" spans="1:26" x14ac:dyDescent="0.25">
      <c r="A571" s="117">
        <v>570</v>
      </c>
      <c r="D571" s="77" t="str">
        <f t="shared" si="16"/>
        <v xml:space="preserve"> </v>
      </c>
      <c r="E571" s="65" t="str">
        <f t="shared" si="17"/>
        <v xml:space="preserve"> </v>
      </c>
      <c r="X571" s="94"/>
      <c r="Z571" s="94"/>
    </row>
    <row r="572" spans="1:26" x14ac:dyDescent="0.25">
      <c r="A572" s="117">
        <v>571</v>
      </c>
      <c r="D572" s="77" t="str">
        <f t="shared" si="16"/>
        <v xml:space="preserve"> </v>
      </c>
      <c r="E572" s="65" t="str">
        <f t="shared" si="17"/>
        <v xml:space="preserve"> </v>
      </c>
      <c r="X572" s="94"/>
      <c r="Z572" s="94"/>
    </row>
    <row r="573" spans="1:26" x14ac:dyDescent="0.25">
      <c r="A573" s="117">
        <v>572</v>
      </c>
      <c r="D573" s="77" t="str">
        <f t="shared" si="16"/>
        <v xml:space="preserve"> </v>
      </c>
      <c r="E573" s="65" t="str">
        <f t="shared" si="17"/>
        <v xml:space="preserve"> </v>
      </c>
      <c r="X573" s="94"/>
      <c r="Z573" s="94"/>
    </row>
    <row r="574" spans="1:26" x14ac:dyDescent="0.25">
      <c r="A574" s="117">
        <v>573</v>
      </c>
      <c r="D574" s="77" t="str">
        <f t="shared" si="16"/>
        <v xml:space="preserve"> </v>
      </c>
      <c r="E574" s="65" t="str">
        <f t="shared" si="17"/>
        <v xml:space="preserve"> </v>
      </c>
      <c r="X574" s="94"/>
      <c r="Z574" s="94"/>
    </row>
    <row r="575" spans="1:26" x14ac:dyDescent="0.25">
      <c r="A575" s="117">
        <v>574</v>
      </c>
      <c r="D575" s="77" t="str">
        <f t="shared" si="16"/>
        <v xml:space="preserve"> </v>
      </c>
      <c r="E575" s="65" t="str">
        <f t="shared" si="17"/>
        <v xml:space="preserve"> </v>
      </c>
      <c r="X575" s="94"/>
      <c r="Z575" s="94"/>
    </row>
    <row r="576" spans="1:26" x14ac:dyDescent="0.25">
      <c r="A576" s="117">
        <v>575</v>
      </c>
      <c r="D576" s="77" t="str">
        <f t="shared" si="16"/>
        <v xml:space="preserve"> </v>
      </c>
      <c r="E576" s="65" t="str">
        <f t="shared" si="17"/>
        <v xml:space="preserve"> </v>
      </c>
      <c r="X576" s="94"/>
      <c r="Z576" s="94"/>
    </row>
    <row r="577" spans="1:26" x14ac:dyDescent="0.25">
      <c r="A577" s="117">
        <v>576</v>
      </c>
      <c r="D577" s="77" t="str">
        <f t="shared" si="16"/>
        <v xml:space="preserve"> </v>
      </c>
      <c r="E577" s="65" t="str">
        <f t="shared" si="17"/>
        <v xml:space="preserve"> </v>
      </c>
      <c r="X577" s="94"/>
      <c r="Z577" s="94"/>
    </row>
    <row r="578" spans="1:26" x14ac:dyDescent="0.25">
      <c r="A578" s="117">
        <v>577</v>
      </c>
      <c r="D578" s="77" t="str">
        <f t="shared" si="16"/>
        <v xml:space="preserve"> </v>
      </c>
      <c r="E578" s="65" t="str">
        <f t="shared" si="17"/>
        <v xml:space="preserve"> </v>
      </c>
      <c r="X578" s="94"/>
      <c r="Z578" s="94"/>
    </row>
    <row r="579" spans="1:26" x14ac:dyDescent="0.25">
      <c r="A579" s="117">
        <v>578</v>
      </c>
      <c r="D579" s="77" t="str">
        <f t="shared" ref="D579:D642" si="18">IFERROR(_xlfn.RANK.AVG(B579,$B$2:$C$5001,1)," ")</f>
        <v xml:space="preserve"> </v>
      </c>
      <c r="E579" s="65" t="str">
        <f t="shared" ref="E579:E642" si="19">IFERROR(_xlfn.RANK.AVG(C579,$B$2:$C$5001,1)," ")</f>
        <v xml:space="preserve"> </v>
      </c>
      <c r="X579" s="94"/>
      <c r="Z579" s="94"/>
    </row>
    <row r="580" spans="1:26" x14ac:dyDescent="0.25">
      <c r="A580" s="117">
        <v>579</v>
      </c>
      <c r="D580" s="77" t="str">
        <f t="shared" si="18"/>
        <v xml:space="preserve"> </v>
      </c>
      <c r="E580" s="65" t="str">
        <f t="shared" si="19"/>
        <v xml:space="preserve"> </v>
      </c>
      <c r="X580" s="94"/>
      <c r="Z580" s="94"/>
    </row>
    <row r="581" spans="1:26" x14ac:dyDescent="0.25">
      <c r="A581" s="117">
        <v>580</v>
      </c>
      <c r="D581" s="77" t="str">
        <f t="shared" si="18"/>
        <v xml:space="preserve"> </v>
      </c>
      <c r="E581" s="65" t="str">
        <f t="shared" si="19"/>
        <v xml:space="preserve"> </v>
      </c>
      <c r="X581" s="94"/>
      <c r="Z581" s="94"/>
    </row>
    <row r="582" spans="1:26" x14ac:dyDescent="0.25">
      <c r="A582" s="117">
        <v>581</v>
      </c>
      <c r="D582" s="77" t="str">
        <f t="shared" si="18"/>
        <v xml:space="preserve"> </v>
      </c>
      <c r="E582" s="65" t="str">
        <f t="shared" si="19"/>
        <v xml:space="preserve"> </v>
      </c>
      <c r="X582" s="94"/>
      <c r="Z582" s="94"/>
    </row>
    <row r="583" spans="1:26" x14ac:dyDescent="0.25">
      <c r="A583" s="117">
        <v>582</v>
      </c>
      <c r="D583" s="77" t="str">
        <f t="shared" si="18"/>
        <v xml:space="preserve"> </v>
      </c>
      <c r="E583" s="65" t="str">
        <f t="shared" si="19"/>
        <v xml:space="preserve"> </v>
      </c>
      <c r="X583" s="94"/>
      <c r="Z583" s="94"/>
    </row>
    <row r="584" spans="1:26" x14ac:dyDescent="0.25">
      <c r="A584" s="117">
        <v>583</v>
      </c>
      <c r="D584" s="77" t="str">
        <f t="shared" si="18"/>
        <v xml:space="preserve"> </v>
      </c>
      <c r="E584" s="65" t="str">
        <f t="shared" si="19"/>
        <v xml:space="preserve"> </v>
      </c>
      <c r="X584" s="94"/>
      <c r="Z584" s="94"/>
    </row>
    <row r="585" spans="1:26" x14ac:dyDescent="0.25">
      <c r="A585" s="117">
        <v>584</v>
      </c>
      <c r="D585" s="77" t="str">
        <f t="shared" si="18"/>
        <v xml:space="preserve"> </v>
      </c>
      <c r="E585" s="65" t="str">
        <f t="shared" si="19"/>
        <v xml:space="preserve"> </v>
      </c>
      <c r="X585" s="94"/>
      <c r="Z585" s="94"/>
    </row>
    <row r="586" spans="1:26" x14ac:dyDescent="0.25">
      <c r="A586" s="117">
        <v>585</v>
      </c>
      <c r="D586" s="77" t="str">
        <f t="shared" si="18"/>
        <v xml:space="preserve"> </v>
      </c>
      <c r="E586" s="65" t="str">
        <f t="shared" si="19"/>
        <v xml:space="preserve"> </v>
      </c>
      <c r="X586" s="94"/>
      <c r="Z586" s="94"/>
    </row>
    <row r="587" spans="1:26" x14ac:dyDescent="0.25">
      <c r="A587" s="117">
        <v>586</v>
      </c>
      <c r="D587" s="77" t="str">
        <f t="shared" si="18"/>
        <v xml:space="preserve"> </v>
      </c>
      <c r="E587" s="65" t="str">
        <f t="shared" si="19"/>
        <v xml:space="preserve"> </v>
      </c>
      <c r="X587" s="94"/>
      <c r="Z587" s="94"/>
    </row>
    <row r="588" spans="1:26" x14ac:dyDescent="0.25">
      <c r="A588" s="117">
        <v>587</v>
      </c>
      <c r="D588" s="77" t="str">
        <f t="shared" si="18"/>
        <v xml:space="preserve"> </v>
      </c>
      <c r="E588" s="65" t="str">
        <f t="shared" si="19"/>
        <v xml:space="preserve"> </v>
      </c>
      <c r="X588" s="94"/>
      <c r="Z588" s="94"/>
    </row>
    <row r="589" spans="1:26" x14ac:dyDescent="0.25">
      <c r="A589" s="117">
        <v>588</v>
      </c>
      <c r="D589" s="77" t="str">
        <f t="shared" si="18"/>
        <v xml:space="preserve"> </v>
      </c>
      <c r="E589" s="65" t="str">
        <f t="shared" si="19"/>
        <v xml:space="preserve"> </v>
      </c>
      <c r="X589" s="94"/>
      <c r="Z589" s="94"/>
    </row>
    <row r="590" spans="1:26" x14ac:dyDescent="0.25">
      <c r="A590" s="117">
        <v>589</v>
      </c>
      <c r="D590" s="77" t="str">
        <f t="shared" si="18"/>
        <v xml:space="preserve"> </v>
      </c>
      <c r="E590" s="65" t="str">
        <f t="shared" si="19"/>
        <v xml:space="preserve"> </v>
      </c>
      <c r="X590" s="94"/>
      <c r="Z590" s="94"/>
    </row>
    <row r="591" spans="1:26" x14ac:dyDescent="0.25">
      <c r="A591" s="117">
        <v>590</v>
      </c>
      <c r="D591" s="77" t="str">
        <f t="shared" si="18"/>
        <v xml:space="preserve"> </v>
      </c>
      <c r="E591" s="65" t="str">
        <f t="shared" si="19"/>
        <v xml:space="preserve"> </v>
      </c>
      <c r="X591" s="94"/>
      <c r="Z591" s="94"/>
    </row>
    <row r="592" spans="1:26" x14ac:dyDescent="0.25">
      <c r="A592" s="117">
        <v>591</v>
      </c>
      <c r="D592" s="77" t="str">
        <f t="shared" si="18"/>
        <v xml:space="preserve"> </v>
      </c>
      <c r="E592" s="65" t="str">
        <f t="shared" si="19"/>
        <v xml:space="preserve"> </v>
      </c>
      <c r="X592" s="94"/>
      <c r="Z592" s="94"/>
    </row>
    <row r="593" spans="1:26" x14ac:dyDescent="0.25">
      <c r="A593" s="117">
        <v>592</v>
      </c>
      <c r="D593" s="77" t="str">
        <f t="shared" si="18"/>
        <v xml:space="preserve"> </v>
      </c>
      <c r="E593" s="65" t="str">
        <f t="shared" si="19"/>
        <v xml:space="preserve"> </v>
      </c>
      <c r="X593" s="94"/>
      <c r="Z593" s="94"/>
    </row>
    <row r="594" spans="1:26" x14ac:dyDescent="0.25">
      <c r="A594" s="117">
        <v>593</v>
      </c>
      <c r="D594" s="77" t="str">
        <f t="shared" si="18"/>
        <v xml:space="preserve"> </v>
      </c>
      <c r="E594" s="65" t="str">
        <f t="shared" si="19"/>
        <v xml:space="preserve"> </v>
      </c>
      <c r="X594" s="94"/>
      <c r="Z594" s="94"/>
    </row>
    <row r="595" spans="1:26" x14ac:dyDescent="0.25">
      <c r="A595" s="117">
        <v>594</v>
      </c>
      <c r="D595" s="77" t="str">
        <f t="shared" si="18"/>
        <v xml:space="preserve"> </v>
      </c>
      <c r="E595" s="65" t="str">
        <f t="shared" si="19"/>
        <v xml:space="preserve"> </v>
      </c>
      <c r="X595" s="94"/>
      <c r="Z595" s="94"/>
    </row>
    <row r="596" spans="1:26" x14ac:dyDescent="0.25">
      <c r="A596" s="117">
        <v>595</v>
      </c>
      <c r="D596" s="77" t="str">
        <f t="shared" si="18"/>
        <v xml:space="preserve"> </v>
      </c>
      <c r="E596" s="65" t="str">
        <f t="shared" si="19"/>
        <v xml:space="preserve"> </v>
      </c>
      <c r="X596" s="94"/>
      <c r="Z596" s="94"/>
    </row>
    <row r="597" spans="1:26" x14ac:dyDescent="0.25">
      <c r="A597" s="117">
        <v>596</v>
      </c>
      <c r="D597" s="77" t="str">
        <f t="shared" si="18"/>
        <v xml:space="preserve"> </v>
      </c>
      <c r="E597" s="65" t="str">
        <f t="shared" si="19"/>
        <v xml:space="preserve"> </v>
      </c>
      <c r="X597" s="94"/>
      <c r="Z597" s="94"/>
    </row>
    <row r="598" spans="1:26" x14ac:dyDescent="0.25">
      <c r="A598" s="117">
        <v>597</v>
      </c>
      <c r="D598" s="77" t="str">
        <f t="shared" si="18"/>
        <v xml:space="preserve"> </v>
      </c>
      <c r="E598" s="65" t="str">
        <f t="shared" si="19"/>
        <v xml:space="preserve"> </v>
      </c>
      <c r="X598" s="94"/>
      <c r="Z598" s="94"/>
    </row>
    <row r="599" spans="1:26" x14ac:dyDescent="0.25">
      <c r="A599" s="117">
        <v>598</v>
      </c>
      <c r="D599" s="77" t="str">
        <f t="shared" si="18"/>
        <v xml:space="preserve"> </v>
      </c>
      <c r="E599" s="65" t="str">
        <f t="shared" si="19"/>
        <v xml:space="preserve"> </v>
      </c>
      <c r="X599" s="94"/>
      <c r="Z599" s="94"/>
    </row>
    <row r="600" spans="1:26" x14ac:dyDescent="0.25">
      <c r="A600" s="117">
        <v>599</v>
      </c>
      <c r="D600" s="77" t="str">
        <f t="shared" si="18"/>
        <v xml:space="preserve"> </v>
      </c>
      <c r="E600" s="65" t="str">
        <f t="shared" si="19"/>
        <v xml:space="preserve"> </v>
      </c>
      <c r="X600" s="94"/>
      <c r="Z600" s="94"/>
    </row>
    <row r="601" spans="1:26" x14ac:dyDescent="0.25">
      <c r="A601" s="117">
        <v>600</v>
      </c>
      <c r="D601" s="77" t="str">
        <f t="shared" si="18"/>
        <v xml:space="preserve"> </v>
      </c>
      <c r="E601" s="65" t="str">
        <f t="shared" si="19"/>
        <v xml:space="preserve"> </v>
      </c>
      <c r="X601" s="94"/>
      <c r="Z601" s="94"/>
    </row>
    <row r="602" spans="1:26" x14ac:dyDescent="0.25">
      <c r="A602" s="117">
        <v>601</v>
      </c>
      <c r="D602" s="77" t="str">
        <f t="shared" si="18"/>
        <v xml:space="preserve"> </v>
      </c>
      <c r="E602" s="65" t="str">
        <f t="shared" si="19"/>
        <v xml:space="preserve"> </v>
      </c>
      <c r="X602" s="94"/>
      <c r="Z602" s="94"/>
    </row>
    <row r="603" spans="1:26" x14ac:dyDescent="0.25">
      <c r="A603" s="117">
        <v>602</v>
      </c>
      <c r="D603" s="77" t="str">
        <f t="shared" si="18"/>
        <v xml:space="preserve"> </v>
      </c>
      <c r="E603" s="65" t="str">
        <f t="shared" si="19"/>
        <v xml:space="preserve"> </v>
      </c>
      <c r="X603" s="94"/>
      <c r="Z603" s="94"/>
    </row>
    <row r="604" spans="1:26" x14ac:dyDescent="0.25">
      <c r="A604" s="117">
        <v>603</v>
      </c>
      <c r="D604" s="77" t="str">
        <f t="shared" si="18"/>
        <v xml:space="preserve"> </v>
      </c>
      <c r="E604" s="65" t="str">
        <f t="shared" si="19"/>
        <v xml:space="preserve"> </v>
      </c>
      <c r="X604" s="94"/>
      <c r="Z604" s="94"/>
    </row>
    <row r="605" spans="1:26" x14ac:dyDescent="0.25">
      <c r="A605" s="117">
        <v>604</v>
      </c>
      <c r="D605" s="77" t="str">
        <f t="shared" si="18"/>
        <v xml:space="preserve"> </v>
      </c>
      <c r="E605" s="65" t="str">
        <f t="shared" si="19"/>
        <v xml:space="preserve"> </v>
      </c>
      <c r="X605" s="94"/>
      <c r="Z605" s="94"/>
    </row>
    <row r="606" spans="1:26" x14ac:dyDescent="0.25">
      <c r="A606" s="117">
        <v>605</v>
      </c>
      <c r="D606" s="77" t="str">
        <f t="shared" si="18"/>
        <v xml:space="preserve"> </v>
      </c>
      <c r="E606" s="65" t="str">
        <f t="shared" si="19"/>
        <v xml:space="preserve"> </v>
      </c>
      <c r="X606" s="94"/>
      <c r="Z606" s="94"/>
    </row>
    <row r="607" spans="1:26" x14ac:dyDescent="0.25">
      <c r="A607" s="117">
        <v>606</v>
      </c>
      <c r="D607" s="77" t="str">
        <f t="shared" si="18"/>
        <v xml:space="preserve"> </v>
      </c>
      <c r="E607" s="65" t="str">
        <f t="shared" si="19"/>
        <v xml:space="preserve"> </v>
      </c>
      <c r="X607" s="94"/>
      <c r="Z607" s="94"/>
    </row>
    <row r="608" spans="1:26" x14ac:dyDescent="0.25">
      <c r="A608" s="117">
        <v>607</v>
      </c>
      <c r="D608" s="77" t="str">
        <f t="shared" si="18"/>
        <v xml:space="preserve"> </v>
      </c>
      <c r="E608" s="65" t="str">
        <f t="shared" si="19"/>
        <v xml:space="preserve"> </v>
      </c>
      <c r="X608" s="94"/>
      <c r="Z608" s="94"/>
    </row>
    <row r="609" spans="1:26" x14ac:dyDescent="0.25">
      <c r="A609" s="117">
        <v>608</v>
      </c>
      <c r="D609" s="77" t="str">
        <f t="shared" si="18"/>
        <v xml:space="preserve"> </v>
      </c>
      <c r="E609" s="65" t="str">
        <f t="shared" si="19"/>
        <v xml:space="preserve"> </v>
      </c>
      <c r="X609" s="94"/>
      <c r="Z609" s="94"/>
    </row>
    <row r="610" spans="1:26" x14ac:dyDescent="0.25">
      <c r="A610" s="117">
        <v>609</v>
      </c>
      <c r="D610" s="77" t="str">
        <f t="shared" si="18"/>
        <v xml:space="preserve"> </v>
      </c>
      <c r="E610" s="65" t="str">
        <f t="shared" si="19"/>
        <v xml:space="preserve"> </v>
      </c>
      <c r="X610" s="94"/>
      <c r="Z610" s="94"/>
    </row>
    <row r="611" spans="1:26" x14ac:dyDescent="0.25">
      <c r="A611" s="117">
        <v>610</v>
      </c>
      <c r="D611" s="77" t="str">
        <f t="shared" si="18"/>
        <v xml:space="preserve"> </v>
      </c>
      <c r="E611" s="65" t="str">
        <f t="shared" si="19"/>
        <v xml:space="preserve"> </v>
      </c>
      <c r="X611" s="94"/>
      <c r="Z611" s="94"/>
    </row>
    <row r="612" spans="1:26" x14ac:dyDescent="0.25">
      <c r="A612" s="117">
        <v>611</v>
      </c>
      <c r="D612" s="77" t="str">
        <f t="shared" si="18"/>
        <v xml:space="preserve"> </v>
      </c>
      <c r="E612" s="65" t="str">
        <f t="shared" si="19"/>
        <v xml:space="preserve"> </v>
      </c>
      <c r="X612" s="94"/>
      <c r="Z612" s="94"/>
    </row>
    <row r="613" spans="1:26" x14ac:dyDescent="0.25">
      <c r="A613" s="117">
        <v>612</v>
      </c>
      <c r="D613" s="77" t="str">
        <f t="shared" si="18"/>
        <v xml:space="preserve"> </v>
      </c>
      <c r="E613" s="65" t="str">
        <f t="shared" si="19"/>
        <v xml:space="preserve"> </v>
      </c>
      <c r="X613" s="94"/>
      <c r="Z613" s="94"/>
    </row>
    <row r="614" spans="1:26" x14ac:dyDescent="0.25">
      <c r="A614" s="117">
        <v>613</v>
      </c>
      <c r="D614" s="77" t="str">
        <f t="shared" si="18"/>
        <v xml:space="preserve"> </v>
      </c>
      <c r="E614" s="65" t="str">
        <f t="shared" si="19"/>
        <v xml:space="preserve"> </v>
      </c>
      <c r="X614" s="94"/>
      <c r="Z614" s="94"/>
    </row>
    <row r="615" spans="1:26" x14ac:dyDescent="0.25">
      <c r="A615" s="117">
        <v>614</v>
      </c>
      <c r="D615" s="77" t="str">
        <f t="shared" si="18"/>
        <v xml:space="preserve"> </v>
      </c>
      <c r="E615" s="65" t="str">
        <f t="shared" si="19"/>
        <v xml:space="preserve"> </v>
      </c>
      <c r="X615" s="94"/>
      <c r="Z615" s="94"/>
    </row>
    <row r="616" spans="1:26" x14ac:dyDescent="0.25">
      <c r="A616" s="117">
        <v>615</v>
      </c>
      <c r="D616" s="77" t="str">
        <f t="shared" si="18"/>
        <v xml:space="preserve"> </v>
      </c>
      <c r="E616" s="65" t="str">
        <f t="shared" si="19"/>
        <v xml:space="preserve"> </v>
      </c>
      <c r="X616" s="94"/>
      <c r="Z616" s="94"/>
    </row>
    <row r="617" spans="1:26" x14ac:dyDescent="0.25">
      <c r="A617" s="117">
        <v>616</v>
      </c>
      <c r="D617" s="77" t="str">
        <f t="shared" si="18"/>
        <v xml:space="preserve"> </v>
      </c>
      <c r="E617" s="65" t="str">
        <f t="shared" si="19"/>
        <v xml:space="preserve"> </v>
      </c>
      <c r="X617" s="94"/>
      <c r="Z617" s="94"/>
    </row>
    <row r="618" spans="1:26" x14ac:dyDescent="0.25">
      <c r="A618" s="117">
        <v>617</v>
      </c>
      <c r="D618" s="77" t="str">
        <f t="shared" si="18"/>
        <v xml:space="preserve"> </v>
      </c>
      <c r="E618" s="65" t="str">
        <f t="shared" si="19"/>
        <v xml:space="preserve"> </v>
      </c>
      <c r="X618" s="94"/>
      <c r="Z618" s="94"/>
    </row>
    <row r="619" spans="1:26" x14ac:dyDescent="0.25">
      <c r="A619" s="117">
        <v>618</v>
      </c>
      <c r="D619" s="77" t="str">
        <f t="shared" si="18"/>
        <v xml:space="preserve"> </v>
      </c>
      <c r="E619" s="65" t="str">
        <f t="shared" si="19"/>
        <v xml:space="preserve"> </v>
      </c>
      <c r="X619" s="94"/>
      <c r="Z619" s="94"/>
    </row>
    <row r="620" spans="1:26" x14ac:dyDescent="0.25">
      <c r="A620" s="117">
        <v>619</v>
      </c>
      <c r="D620" s="77" t="str">
        <f t="shared" si="18"/>
        <v xml:space="preserve"> </v>
      </c>
      <c r="E620" s="65" t="str">
        <f t="shared" si="19"/>
        <v xml:space="preserve"> </v>
      </c>
      <c r="X620" s="94"/>
      <c r="Z620" s="94"/>
    </row>
    <row r="621" spans="1:26" x14ac:dyDescent="0.25">
      <c r="A621" s="117">
        <v>620</v>
      </c>
      <c r="D621" s="77" t="str">
        <f t="shared" si="18"/>
        <v xml:space="preserve"> </v>
      </c>
      <c r="E621" s="65" t="str">
        <f t="shared" si="19"/>
        <v xml:space="preserve"> </v>
      </c>
      <c r="X621" s="94"/>
      <c r="Z621" s="94"/>
    </row>
    <row r="622" spans="1:26" x14ac:dyDescent="0.25">
      <c r="A622" s="117">
        <v>621</v>
      </c>
      <c r="D622" s="77" t="str">
        <f t="shared" si="18"/>
        <v xml:space="preserve"> </v>
      </c>
      <c r="E622" s="65" t="str">
        <f t="shared" si="19"/>
        <v xml:space="preserve"> </v>
      </c>
      <c r="X622" s="94"/>
      <c r="Z622" s="94"/>
    </row>
    <row r="623" spans="1:26" x14ac:dyDescent="0.25">
      <c r="A623" s="117">
        <v>622</v>
      </c>
      <c r="D623" s="77" t="str">
        <f t="shared" si="18"/>
        <v xml:space="preserve"> </v>
      </c>
      <c r="E623" s="65" t="str">
        <f t="shared" si="19"/>
        <v xml:space="preserve"> </v>
      </c>
      <c r="X623" s="94"/>
      <c r="Z623" s="94"/>
    </row>
    <row r="624" spans="1:26" x14ac:dyDescent="0.25">
      <c r="A624" s="117">
        <v>623</v>
      </c>
      <c r="D624" s="77" t="str">
        <f t="shared" si="18"/>
        <v xml:space="preserve"> </v>
      </c>
      <c r="E624" s="65" t="str">
        <f t="shared" si="19"/>
        <v xml:space="preserve"> </v>
      </c>
      <c r="X624" s="94"/>
      <c r="Z624" s="94"/>
    </row>
    <row r="625" spans="1:26" x14ac:dyDescent="0.25">
      <c r="A625" s="117">
        <v>624</v>
      </c>
      <c r="D625" s="77" t="str">
        <f t="shared" si="18"/>
        <v xml:space="preserve"> </v>
      </c>
      <c r="E625" s="65" t="str">
        <f t="shared" si="19"/>
        <v xml:space="preserve"> </v>
      </c>
      <c r="X625" s="94"/>
      <c r="Z625" s="94"/>
    </row>
    <row r="626" spans="1:26" x14ac:dyDescent="0.25">
      <c r="A626" s="117">
        <v>625</v>
      </c>
      <c r="D626" s="77" t="str">
        <f t="shared" si="18"/>
        <v xml:space="preserve"> </v>
      </c>
      <c r="E626" s="65" t="str">
        <f t="shared" si="19"/>
        <v xml:space="preserve"> </v>
      </c>
      <c r="X626" s="94"/>
      <c r="Z626" s="94"/>
    </row>
    <row r="627" spans="1:26" x14ac:dyDescent="0.25">
      <c r="A627" s="117">
        <v>626</v>
      </c>
      <c r="D627" s="77" t="str">
        <f t="shared" si="18"/>
        <v xml:space="preserve"> </v>
      </c>
      <c r="E627" s="65" t="str">
        <f t="shared" si="19"/>
        <v xml:space="preserve"> </v>
      </c>
      <c r="X627" s="94"/>
      <c r="Z627" s="94"/>
    </row>
    <row r="628" spans="1:26" x14ac:dyDescent="0.25">
      <c r="A628" s="117">
        <v>627</v>
      </c>
      <c r="D628" s="77" t="str">
        <f t="shared" si="18"/>
        <v xml:space="preserve"> </v>
      </c>
      <c r="E628" s="65" t="str">
        <f t="shared" si="19"/>
        <v xml:space="preserve"> </v>
      </c>
      <c r="X628" s="94"/>
      <c r="Z628" s="94"/>
    </row>
    <row r="629" spans="1:26" x14ac:dyDescent="0.25">
      <c r="A629" s="117">
        <v>628</v>
      </c>
      <c r="D629" s="77" t="str">
        <f t="shared" si="18"/>
        <v xml:space="preserve"> </v>
      </c>
      <c r="E629" s="65" t="str">
        <f t="shared" si="19"/>
        <v xml:space="preserve"> </v>
      </c>
      <c r="X629" s="94"/>
      <c r="Z629" s="94"/>
    </row>
    <row r="630" spans="1:26" x14ac:dyDescent="0.25">
      <c r="A630" s="117">
        <v>629</v>
      </c>
      <c r="D630" s="77" t="str">
        <f t="shared" si="18"/>
        <v xml:space="preserve"> </v>
      </c>
      <c r="E630" s="65" t="str">
        <f t="shared" si="19"/>
        <v xml:space="preserve"> </v>
      </c>
      <c r="X630" s="94"/>
      <c r="Z630" s="94"/>
    </row>
    <row r="631" spans="1:26" x14ac:dyDescent="0.25">
      <c r="A631" s="117">
        <v>630</v>
      </c>
      <c r="D631" s="77" t="str">
        <f t="shared" si="18"/>
        <v xml:space="preserve"> </v>
      </c>
      <c r="E631" s="65" t="str">
        <f t="shared" si="19"/>
        <v xml:space="preserve"> </v>
      </c>
      <c r="X631" s="94"/>
      <c r="Z631" s="94"/>
    </row>
    <row r="632" spans="1:26" x14ac:dyDescent="0.25">
      <c r="A632" s="117">
        <v>631</v>
      </c>
      <c r="D632" s="77" t="str">
        <f t="shared" si="18"/>
        <v xml:space="preserve"> </v>
      </c>
      <c r="E632" s="65" t="str">
        <f t="shared" si="19"/>
        <v xml:space="preserve"> </v>
      </c>
      <c r="X632" s="94"/>
      <c r="Z632" s="94"/>
    </row>
    <row r="633" spans="1:26" x14ac:dyDescent="0.25">
      <c r="A633" s="117">
        <v>632</v>
      </c>
      <c r="D633" s="77" t="str">
        <f t="shared" si="18"/>
        <v xml:space="preserve"> </v>
      </c>
      <c r="E633" s="65" t="str">
        <f t="shared" si="19"/>
        <v xml:space="preserve"> </v>
      </c>
      <c r="X633" s="94"/>
      <c r="Z633" s="94"/>
    </row>
    <row r="634" spans="1:26" x14ac:dyDescent="0.25">
      <c r="A634" s="117">
        <v>633</v>
      </c>
      <c r="D634" s="77" t="str">
        <f t="shared" si="18"/>
        <v xml:space="preserve"> </v>
      </c>
      <c r="E634" s="65" t="str">
        <f t="shared" si="19"/>
        <v xml:space="preserve"> </v>
      </c>
      <c r="X634" s="94"/>
      <c r="Z634" s="94"/>
    </row>
    <row r="635" spans="1:26" x14ac:dyDescent="0.25">
      <c r="A635" s="117">
        <v>634</v>
      </c>
      <c r="D635" s="77" t="str">
        <f t="shared" si="18"/>
        <v xml:space="preserve"> </v>
      </c>
      <c r="E635" s="65" t="str">
        <f t="shared" si="19"/>
        <v xml:space="preserve"> </v>
      </c>
      <c r="X635" s="94"/>
      <c r="Z635" s="94"/>
    </row>
    <row r="636" spans="1:26" x14ac:dyDescent="0.25">
      <c r="A636" s="117">
        <v>635</v>
      </c>
      <c r="D636" s="77" t="str">
        <f t="shared" si="18"/>
        <v xml:space="preserve"> </v>
      </c>
      <c r="E636" s="65" t="str">
        <f t="shared" si="19"/>
        <v xml:space="preserve"> </v>
      </c>
      <c r="X636" s="94"/>
      <c r="Z636" s="94"/>
    </row>
    <row r="637" spans="1:26" x14ac:dyDescent="0.25">
      <c r="A637" s="117">
        <v>636</v>
      </c>
      <c r="D637" s="77" t="str">
        <f t="shared" si="18"/>
        <v xml:space="preserve"> </v>
      </c>
      <c r="E637" s="65" t="str">
        <f t="shared" si="19"/>
        <v xml:space="preserve"> </v>
      </c>
      <c r="X637" s="94"/>
      <c r="Z637" s="94"/>
    </row>
    <row r="638" spans="1:26" x14ac:dyDescent="0.25">
      <c r="A638" s="117">
        <v>637</v>
      </c>
      <c r="D638" s="77" t="str">
        <f t="shared" si="18"/>
        <v xml:space="preserve"> </v>
      </c>
      <c r="E638" s="65" t="str">
        <f t="shared" si="19"/>
        <v xml:space="preserve"> </v>
      </c>
      <c r="X638" s="94"/>
      <c r="Z638" s="94"/>
    </row>
    <row r="639" spans="1:26" x14ac:dyDescent="0.25">
      <c r="A639" s="117">
        <v>638</v>
      </c>
      <c r="D639" s="77" t="str">
        <f t="shared" si="18"/>
        <v xml:space="preserve"> </v>
      </c>
      <c r="E639" s="65" t="str">
        <f t="shared" si="19"/>
        <v xml:space="preserve"> </v>
      </c>
      <c r="X639" s="94"/>
      <c r="Z639" s="94"/>
    </row>
    <row r="640" spans="1:26" x14ac:dyDescent="0.25">
      <c r="A640" s="117">
        <v>639</v>
      </c>
      <c r="D640" s="77" t="str">
        <f t="shared" si="18"/>
        <v xml:space="preserve"> </v>
      </c>
      <c r="E640" s="65" t="str">
        <f t="shared" si="19"/>
        <v xml:space="preserve"> </v>
      </c>
      <c r="X640" s="94"/>
      <c r="Z640" s="94"/>
    </row>
    <row r="641" spans="1:26" x14ac:dyDescent="0.25">
      <c r="A641" s="117">
        <v>640</v>
      </c>
      <c r="D641" s="77" t="str">
        <f t="shared" si="18"/>
        <v xml:space="preserve"> </v>
      </c>
      <c r="E641" s="65" t="str">
        <f t="shared" si="19"/>
        <v xml:space="preserve"> </v>
      </c>
      <c r="X641" s="94"/>
      <c r="Z641" s="94"/>
    </row>
    <row r="642" spans="1:26" x14ac:dyDescent="0.25">
      <c r="A642" s="117">
        <v>641</v>
      </c>
      <c r="D642" s="77" t="str">
        <f t="shared" si="18"/>
        <v xml:space="preserve"> </v>
      </c>
      <c r="E642" s="65" t="str">
        <f t="shared" si="19"/>
        <v xml:space="preserve"> </v>
      </c>
      <c r="X642" s="94"/>
      <c r="Z642" s="94"/>
    </row>
    <row r="643" spans="1:26" x14ac:dyDescent="0.25">
      <c r="A643" s="117">
        <v>642</v>
      </c>
      <c r="D643" s="77" t="str">
        <f t="shared" ref="D643:D706" si="20">IFERROR(_xlfn.RANK.AVG(B643,$B$2:$C$5001,1)," ")</f>
        <v xml:space="preserve"> </v>
      </c>
      <c r="E643" s="65" t="str">
        <f t="shared" ref="E643:E706" si="21">IFERROR(_xlfn.RANK.AVG(C643,$B$2:$C$5001,1)," ")</f>
        <v xml:space="preserve"> </v>
      </c>
      <c r="X643" s="94"/>
      <c r="Z643" s="94"/>
    </row>
    <row r="644" spans="1:26" x14ac:dyDescent="0.25">
      <c r="A644" s="117">
        <v>643</v>
      </c>
      <c r="D644" s="77" t="str">
        <f t="shared" si="20"/>
        <v xml:space="preserve"> </v>
      </c>
      <c r="E644" s="65" t="str">
        <f t="shared" si="21"/>
        <v xml:space="preserve"> </v>
      </c>
      <c r="X644" s="94"/>
      <c r="Z644" s="94"/>
    </row>
    <row r="645" spans="1:26" x14ac:dyDescent="0.25">
      <c r="A645" s="117">
        <v>644</v>
      </c>
      <c r="D645" s="77" t="str">
        <f t="shared" si="20"/>
        <v xml:space="preserve"> </v>
      </c>
      <c r="E645" s="65" t="str">
        <f t="shared" si="21"/>
        <v xml:space="preserve"> </v>
      </c>
      <c r="X645" s="94"/>
      <c r="Z645" s="94"/>
    </row>
    <row r="646" spans="1:26" x14ac:dyDescent="0.25">
      <c r="A646" s="117">
        <v>645</v>
      </c>
      <c r="D646" s="77" t="str">
        <f t="shared" si="20"/>
        <v xml:space="preserve"> </v>
      </c>
      <c r="E646" s="65" t="str">
        <f t="shared" si="21"/>
        <v xml:space="preserve"> </v>
      </c>
      <c r="X646" s="94"/>
      <c r="Z646" s="94"/>
    </row>
    <row r="647" spans="1:26" x14ac:dyDescent="0.25">
      <c r="A647" s="117">
        <v>646</v>
      </c>
      <c r="D647" s="77" t="str">
        <f t="shared" si="20"/>
        <v xml:space="preserve"> </v>
      </c>
      <c r="E647" s="65" t="str">
        <f t="shared" si="21"/>
        <v xml:space="preserve"> </v>
      </c>
      <c r="X647" s="94"/>
      <c r="Z647" s="94"/>
    </row>
    <row r="648" spans="1:26" x14ac:dyDescent="0.25">
      <c r="A648" s="117">
        <v>647</v>
      </c>
      <c r="D648" s="77" t="str">
        <f t="shared" si="20"/>
        <v xml:space="preserve"> </v>
      </c>
      <c r="E648" s="65" t="str">
        <f t="shared" si="21"/>
        <v xml:space="preserve"> </v>
      </c>
      <c r="X648" s="94"/>
      <c r="Z648" s="94"/>
    </row>
    <row r="649" spans="1:26" x14ac:dyDescent="0.25">
      <c r="A649" s="117">
        <v>648</v>
      </c>
      <c r="D649" s="77" t="str">
        <f t="shared" si="20"/>
        <v xml:space="preserve"> </v>
      </c>
      <c r="E649" s="65" t="str">
        <f t="shared" si="21"/>
        <v xml:space="preserve"> </v>
      </c>
      <c r="X649" s="94"/>
      <c r="Z649" s="94"/>
    </row>
    <row r="650" spans="1:26" x14ac:dyDescent="0.25">
      <c r="A650" s="117">
        <v>649</v>
      </c>
      <c r="D650" s="77" t="str">
        <f t="shared" si="20"/>
        <v xml:space="preserve"> </v>
      </c>
      <c r="E650" s="65" t="str">
        <f t="shared" si="21"/>
        <v xml:space="preserve"> </v>
      </c>
      <c r="X650" s="94"/>
      <c r="Z650" s="94"/>
    </row>
    <row r="651" spans="1:26" x14ac:dyDescent="0.25">
      <c r="A651" s="117">
        <v>650</v>
      </c>
      <c r="D651" s="77" t="str">
        <f t="shared" si="20"/>
        <v xml:space="preserve"> </v>
      </c>
      <c r="E651" s="65" t="str">
        <f t="shared" si="21"/>
        <v xml:space="preserve"> </v>
      </c>
      <c r="X651" s="94"/>
      <c r="Z651" s="94"/>
    </row>
    <row r="652" spans="1:26" x14ac:dyDescent="0.25">
      <c r="A652" s="117">
        <v>651</v>
      </c>
      <c r="D652" s="77" t="str">
        <f t="shared" si="20"/>
        <v xml:space="preserve"> </v>
      </c>
      <c r="E652" s="65" t="str">
        <f t="shared" si="21"/>
        <v xml:space="preserve"> </v>
      </c>
      <c r="X652" s="94"/>
      <c r="Z652" s="94"/>
    </row>
    <row r="653" spans="1:26" x14ac:dyDescent="0.25">
      <c r="A653" s="117">
        <v>652</v>
      </c>
      <c r="D653" s="77" t="str">
        <f t="shared" si="20"/>
        <v xml:space="preserve"> </v>
      </c>
      <c r="E653" s="65" t="str">
        <f t="shared" si="21"/>
        <v xml:space="preserve"> </v>
      </c>
      <c r="X653" s="94"/>
      <c r="Z653" s="94"/>
    </row>
    <row r="654" spans="1:26" x14ac:dyDescent="0.25">
      <c r="A654" s="117">
        <v>653</v>
      </c>
      <c r="D654" s="77" t="str">
        <f t="shared" si="20"/>
        <v xml:space="preserve"> </v>
      </c>
      <c r="E654" s="65" t="str">
        <f t="shared" si="21"/>
        <v xml:space="preserve"> </v>
      </c>
      <c r="X654" s="94"/>
      <c r="Z654" s="94"/>
    </row>
    <row r="655" spans="1:26" x14ac:dyDescent="0.25">
      <c r="A655" s="117">
        <v>654</v>
      </c>
      <c r="D655" s="77" t="str">
        <f t="shared" si="20"/>
        <v xml:space="preserve"> </v>
      </c>
      <c r="E655" s="65" t="str">
        <f t="shared" si="21"/>
        <v xml:space="preserve"> </v>
      </c>
      <c r="X655" s="94"/>
      <c r="Z655" s="94"/>
    </row>
    <row r="656" spans="1:26" x14ac:dyDescent="0.25">
      <c r="A656" s="117">
        <v>655</v>
      </c>
      <c r="D656" s="77" t="str">
        <f t="shared" si="20"/>
        <v xml:space="preserve"> </v>
      </c>
      <c r="E656" s="65" t="str">
        <f t="shared" si="21"/>
        <v xml:space="preserve"> </v>
      </c>
      <c r="X656" s="94"/>
      <c r="Z656" s="94"/>
    </row>
    <row r="657" spans="1:26" x14ac:dyDescent="0.25">
      <c r="A657" s="117">
        <v>656</v>
      </c>
      <c r="D657" s="77" t="str">
        <f t="shared" si="20"/>
        <v xml:space="preserve"> </v>
      </c>
      <c r="E657" s="65" t="str">
        <f t="shared" si="21"/>
        <v xml:space="preserve"> </v>
      </c>
      <c r="X657" s="94"/>
      <c r="Z657" s="94"/>
    </row>
    <row r="658" spans="1:26" x14ac:dyDescent="0.25">
      <c r="A658" s="117">
        <v>657</v>
      </c>
      <c r="D658" s="77" t="str">
        <f t="shared" si="20"/>
        <v xml:space="preserve"> </v>
      </c>
      <c r="E658" s="65" t="str">
        <f t="shared" si="21"/>
        <v xml:space="preserve"> </v>
      </c>
      <c r="X658" s="94"/>
      <c r="Z658" s="94"/>
    </row>
    <row r="659" spans="1:26" x14ac:dyDescent="0.25">
      <c r="A659" s="117">
        <v>658</v>
      </c>
      <c r="D659" s="77" t="str">
        <f t="shared" si="20"/>
        <v xml:space="preserve"> </v>
      </c>
      <c r="E659" s="65" t="str">
        <f t="shared" si="21"/>
        <v xml:space="preserve"> </v>
      </c>
      <c r="X659" s="94"/>
      <c r="Z659" s="94"/>
    </row>
    <row r="660" spans="1:26" x14ac:dyDescent="0.25">
      <c r="A660" s="117">
        <v>659</v>
      </c>
      <c r="D660" s="77" t="str">
        <f t="shared" si="20"/>
        <v xml:space="preserve"> </v>
      </c>
      <c r="E660" s="65" t="str">
        <f t="shared" si="21"/>
        <v xml:space="preserve"> </v>
      </c>
      <c r="X660" s="94"/>
      <c r="Z660" s="94"/>
    </row>
    <row r="661" spans="1:26" x14ac:dyDescent="0.25">
      <c r="A661" s="117">
        <v>660</v>
      </c>
      <c r="D661" s="77" t="str">
        <f t="shared" si="20"/>
        <v xml:space="preserve"> </v>
      </c>
      <c r="E661" s="65" t="str">
        <f t="shared" si="21"/>
        <v xml:space="preserve"> </v>
      </c>
      <c r="X661" s="94"/>
      <c r="Z661" s="94"/>
    </row>
    <row r="662" spans="1:26" x14ac:dyDescent="0.25">
      <c r="A662" s="117">
        <v>661</v>
      </c>
      <c r="D662" s="77" t="str">
        <f t="shared" si="20"/>
        <v xml:space="preserve"> </v>
      </c>
      <c r="E662" s="65" t="str">
        <f t="shared" si="21"/>
        <v xml:space="preserve"> </v>
      </c>
      <c r="X662" s="94"/>
      <c r="Z662" s="94"/>
    </row>
    <row r="663" spans="1:26" x14ac:dyDescent="0.25">
      <c r="A663" s="117">
        <v>662</v>
      </c>
      <c r="D663" s="77" t="str">
        <f t="shared" si="20"/>
        <v xml:space="preserve"> </v>
      </c>
      <c r="E663" s="65" t="str">
        <f t="shared" si="21"/>
        <v xml:space="preserve"> </v>
      </c>
      <c r="X663" s="94"/>
      <c r="Z663" s="94"/>
    </row>
    <row r="664" spans="1:26" x14ac:dyDescent="0.25">
      <c r="A664" s="117">
        <v>663</v>
      </c>
      <c r="D664" s="77" t="str">
        <f t="shared" si="20"/>
        <v xml:space="preserve"> </v>
      </c>
      <c r="E664" s="65" t="str">
        <f t="shared" si="21"/>
        <v xml:space="preserve"> </v>
      </c>
      <c r="X664" s="94"/>
      <c r="Z664" s="94"/>
    </row>
    <row r="665" spans="1:26" x14ac:dyDescent="0.25">
      <c r="A665" s="117">
        <v>664</v>
      </c>
      <c r="D665" s="77" t="str">
        <f t="shared" si="20"/>
        <v xml:space="preserve"> </v>
      </c>
      <c r="E665" s="65" t="str">
        <f t="shared" si="21"/>
        <v xml:space="preserve"> </v>
      </c>
      <c r="X665" s="94"/>
      <c r="Z665" s="94"/>
    </row>
    <row r="666" spans="1:26" x14ac:dyDescent="0.25">
      <c r="A666" s="117">
        <v>665</v>
      </c>
      <c r="D666" s="77" t="str">
        <f t="shared" si="20"/>
        <v xml:space="preserve"> </v>
      </c>
      <c r="E666" s="65" t="str">
        <f t="shared" si="21"/>
        <v xml:space="preserve"> </v>
      </c>
      <c r="X666" s="94"/>
      <c r="Z666" s="94"/>
    </row>
    <row r="667" spans="1:26" x14ac:dyDescent="0.25">
      <c r="A667" s="117">
        <v>666</v>
      </c>
      <c r="D667" s="77" t="str">
        <f t="shared" si="20"/>
        <v xml:space="preserve"> </v>
      </c>
      <c r="E667" s="65" t="str">
        <f t="shared" si="21"/>
        <v xml:space="preserve"> </v>
      </c>
      <c r="X667" s="94"/>
      <c r="Z667" s="94"/>
    </row>
    <row r="668" spans="1:26" x14ac:dyDescent="0.25">
      <c r="A668" s="117">
        <v>667</v>
      </c>
      <c r="D668" s="77" t="str">
        <f t="shared" si="20"/>
        <v xml:space="preserve"> </v>
      </c>
      <c r="E668" s="65" t="str">
        <f t="shared" si="21"/>
        <v xml:space="preserve"> </v>
      </c>
      <c r="X668" s="94"/>
      <c r="Z668" s="94"/>
    </row>
    <row r="669" spans="1:26" x14ac:dyDescent="0.25">
      <c r="A669" s="117">
        <v>668</v>
      </c>
      <c r="D669" s="77" t="str">
        <f t="shared" si="20"/>
        <v xml:space="preserve"> </v>
      </c>
      <c r="E669" s="65" t="str">
        <f t="shared" si="21"/>
        <v xml:space="preserve"> </v>
      </c>
      <c r="X669" s="94"/>
      <c r="Z669" s="94"/>
    </row>
    <row r="670" spans="1:26" x14ac:dyDescent="0.25">
      <c r="A670" s="117">
        <v>669</v>
      </c>
      <c r="D670" s="77" t="str">
        <f t="shared" si="20"/>
        <v xml:space="preserve"> </v>
      </c>
      <c r="E670" s="65" t="str">
        <f t="shared" si="21"/>
        <v xml:space="preserve"> </v>
      </c>
      <c r="X670" s="94"/>
      <c r="Z670" s="94"/>
    </row>
    <row r="671" spans="1:26" x14ac:dyDescent="0.25">
      <c r="A671" s="117">
        <v>670</v>
      </c>
      <c r="D671" s="77" t="str">
        <f t="shared" si="20"/>
        <v xml:space="preserve"> </v>
      </c>
      <c r="E671" s="65" t="str">
        <f t="shared" si="21"/>
        <v xml:space="preserve"> </v>
      </c>
      <c r="X671" s="94"/>
      <c r="Z671" s="94"/>
    </row>
    <row r="672" spans="1:26" x14ac:dyDescent="0.25">
      <c r="A672" s="117">
        <v>671</v>
      </c>
      <c r="D672" s="77" t="str">
        <f t="shared" si="20"/>
        <v xml:space="preserve"> </v>
      </c>
      <c r="E672" s="65" t="str">
        <f t="shared" si="21"/>
        <v xml:space="preserve"> </v>
      </c>
      <c r="X672" s="94"/>
      <c r="Z672" s="94"/>
    </row>
    <row r="673" spans="1:26" x14ac:dyDescent="0.25">
      <c r="A673" s="117">
        <v>672</v>
      </c>
      <c r="D673" s="77" t="str">
        <f t="shared" si="20"/>
        <v xml:space="preserve"> </v>
      </c>
      <c r="E673" s="65" t="str">
        <f t="shared" si="21"/>
        <v xml:space="preserve"> </v>
      </c>
      <c r="X673" s="94"/>
      <c r="Z673" s="94"/>
    </row>
    <row r="674" spans="1:26" x14ac:dyDescent="0.25">
      <c r="A674" s="117">
        <v>673</v>
      </c>
      <c r="D674" s="77" t="str">
        <f t="shared" si="20"/>
        <v xml:space="preserve"> </v>
      </c>
      <c r="E674" s="65" t="str">
        <f t="shared" si="21"/>
        <v xml:space="preserve"> </v>
      </c>
      <c r="X674" s="94"/>
      <c r="Z674" s="94"/>
    </row>
    <row r="675" spans="1:26" x14ac:dyDescent="0.25">
      <c r="A675" s="117">
        <v>674</v>
      </c>
      <c r="D675" s="77" t="str">
        <f t="shared" si="20"/>
        <v xml:space="preserve"> </v>
      </c>
      <c r="E675" s="65" t="str">
        <f t="shared" si="21"/>
        <v xml:space="preserve"> </v>
      </c>
      <c r="X675" s="94"/>
      <c r="Z675" s="94"/>
    </row>
    <row r="676" spans="1:26" x14ac:dyDescent="0.25">
      <c r="A676" s="117">
        <v>675</v>
      </c>
      <c r="D676" s="77" t="str">
        <f t="shared" si="20"/>
        <v xml:space="preserve"> </v>
      </c>
      <c r="E676" s="65" t="str">
        <f t="shared" si="21"/>
        <v xml:space="preserve"> </v>
      </c>
      <c r="X676" s="94"/>
      <c r="Z676" s="94"/>
    </row>
    <row r="677" spans="1:26" x14ac:dyDescent="0.25">
      <c r="A677" s="117">
        <v>676</v>
      </c>
      <c r="D677" s="77" t="str">
        <f t="shared" si="20"/>
        <v xml:space="preserve"> </v>
      </c>
      <c r="E677" s="65" t="str">
        <f t="shared" si="21"/>
        <v xml:space="preserve"> </v>
      </c>
      <c r="X677" s="94"/>
      <c r="Z677" s="94"/>
    </row>
    <row r="678" spans="1:26" x14ac:dyDescent="0.25">
      <c r="A678" s="117">
        <v>677</v>
      </c>
      <c r="D678" s="77" t="str">
        <f t="shared" si="20"/>
        <v xml:space="preserve"> </v>
      </c>
      <c r="E678" s="65" t="str">
        <f t="shared" si="21"/>
        <v xml:space="preserve"> </v>
      </c>
      <c r="X678" s="94"/>
      <c r="Z678" s="94"/>
    </row>
    <row r="679" spans="1:26" x14ac:dyDescent="0.25">
      <c r="A679" s="117">
        <v>678</v>
      </c>
      <c r="D679" s="77" t="str">
        <f t="shared" si="20"/>
        <v xml:space="preserve"> </v>
      </c>
      <c r="E679" s="65" t="str">
        <f t="shared" si="21"/>
        <v xml:space="preserve"> </v>
      </c>
      <c r="X679" s="94"/>
      <c r="Z679" s="94"/>
    </row>
    <row r="680" spans="1:26" x14ac:dyDescent="0.25">
      <c r="A680" s="117">
        <v>679</v>
      </c>
      <c r="D680" s="77" t="str">
        <f t="shared" si="20"/>
        <v xml:space="preserve"> </v>
      </c>
      <c r="E680" s="65" t="str">
        <f t="shared" si="21"/>
        <v xml:space="preserve"> </v>
      </c>
      <c r="X680" s="94"/>
      <c r="Z680" s="94"/>
    </row>
    <row r="681" spans="1:26" x14ac:dyDescent="0.25">
      <c r="A681" s="117">
        <v>680</v>
      </c>
      <c r="D681" s="77" t="str">
        <f t="shared" si="20"/>
        <v xml:space="preserve"> </v>
      </c>
      <c r="E681" s="65" t="str">
        <f t="shared" si="21"/>
        <v xml:space="preserve"> </v>
      </c>
      <c r="X681" s="94"/>
      <c r="Z681" s="94"/>
    </row>
    <row r="682" spans="1:26" x14ac:dyDescent="0.25">
      <c r="A682" s="117">
        <v>681</v>
      </c>
      <c r="D682" s="77" t="str">
        <f t="shared" si="20"/>
        <v xml:space="preserve"> </v>
      </c>
      <c r="E682" s="65" t="str">
        <f t="shared" si="21"/>
        <v xml:space="preserve"> </v>
      </c>
      <c r="X682" s="94"/>
      <c r="Z682" s="94"/>
    </row>
    <row r="683" spans="1:26" x14ac:dyDescent="0.25">
      <c r="A683" s="117">
        <v>682</v>
      </c>
      <c r="D683" s="77" t="str">
        <f t="shared" si="20"/>
        <v xml:space="preserve"> </v>
      </c>
      <c r="E683" s="65" t="str">
        <f t="shared" si="21"/>
        <v xml:space="preserve"> </v>
      </c>
      <c r="X683" s="94"/>
      <c r="Z683" s="94"/>
    </row>
    <row r="684" spans="1:26" x14ac:dyDescent="0.25">
      <c r="A684" s="117">
        <v>683</v>
      </c>
      <c r="D684" s="77" t="str">
        <f t="shared" si="20"/>
        <v xml:space="preserve"> </v>
      </c>
      <c r="E684" s="65" t="str">
        <f t="shared" si="21"/>
        <v xml:space="preserve"> </v>
      </c>
      <c r="X684" s="94"/>
      <c r="Z684" s="94"/>
    </row>
    <row r="685" spans="1:26" x14ac:dyDescent="0.25">
      <c r="A685" s="117">
        <v>684</v>
      </c>
      <c r="D685" s="77" t="str">
        <f t="shared" si="20"/>
        <v xml:space="preserve"> </v>
      </c>
      <c r="E685" s="65" t="str">
        <f t="shared" si="21"/>
        <v xml:space="preserve"> </v>
      </c>
      <c r="X685" s="94"/>
      <c r="Z685" s="94"/>
    </row>
    <row r="686" spans="1:26" x14ac:dyDescent="0.25">
      <c r="A686" s="117">
        <v>685</v>
      </c>
      <c r="D686" s="77" t="str">
        <f t="shared" si="20"/>
        <v xml:space="preserve"> </v>
      </c>
      <c r="E686" s="65" t="str">
        <f t="shared" si="21"/>
        <v xml:space="preserve"> </v>
      </c>
      <c r="X686" s="94"/>
      <c r="Z686" s="94"/>
    </row>
    <row r="687" spans="1:26" x14ac:dyDescent="0.25">
      <c r="A687" s="117">
        <v>686</v>
      </c>
      <c r="D687" s="77" t="str">
        <f t="shared" si="20"/>
        <v xml:space="preserve"> </v>
      </c>
      <c r="E687" s="65" t="str">
        <f t="shared" si="21"/>
        <v xml:space="preserve"> </v>
      </c>
      <c r="X687" s="94"/>
      <c r="Z687" s="94"/>
    </row>
    <row r="688" spans="1:26" x14ac:dyDescent="0.25">
      <c r="A688" s="117">
        <v>687</v>
      </c>
      <c r="D688" s="77" t="str">
        <f t="shared" si="20"/>
        <v xml:space="preserve"> </v>
      </c>
      <c r="E688" s="65" t="str">
        <f t="shared" si="21"/>
        <v xml:space="preserve"> </v>
      </c>
      <c r="X688" s="94"/>
      <c r="Z688" s="94"/>
    </row>
    <row r="689" spans="1:26" x14ac:dyDescent="0.25">
      <c r="A689" s="117">
        <v>688</v>
      </c>
      <c r="D689" s="77" t="str">
        <f t="shared" si="20"/>
        <v xml:space="preserve"> </v>
      </c>
      <c r="E689" s="65" t="str">
        <f t="shared" si="21"/>
        <v xml:space="preserve"> </v>
      </c>
      <c r="X689" s="94"/>
      <c r="Z689" s="94"/>
    </row>
    <row r="690" spans="1:26" x14ac:dyDescent="0.25">
      <c r="A690" s="117">
        <v>689</v>
      </c>
      <c r="D690" s="77" t="str">
        <f t="shared" si="20"/>
        <v xml:space="preserve"> </v>
      </c>
      <c r="E690" s="65" t="str">
        <f t="shared" si="21"/>
        <v xml:space="preserve"> </v>
      </c>
      <c r="X690" s="94"/>
      <c r="Z690" s="94"/>
    </row>
    <row r="691" spans="1:26" x14ac:dyDescent="0.25">
      <c r="A691" s="117">
        <v>690</v>
      </c>
      <c r="D691" s="77" t="str">
        <f t="shared" si="20"/>
        <v xml:space="preserve"> </v>
      </c>
      <c r="E691" s="65" t="str">
        <f t="shared" si="21"/>
        <v xml:space="preserve"> </v>
      </c>
      <c r="X691" s="94"/>
      <c r="Z691" s="94"/>
    </row>
    <row r="692" spans="1:26" x14ac:dyDescent="0.25">
      <c r="A692" s="117">
        <v>691</v>
      </c>
      <c r="D692" s="77" t="str">
        <f t="shared" si="20"/>
        <v xml:space="preserve"> </v>
      </c>
      <c r="E692" s="65" t="str">
        <f t="shared" si="21"/>
        <v xml:space="preserve"> </v>
      </c>
      <c r="X692" s="94"/>
      <c r="Z692" s="94"/>
    </row>
    <row r="693" spans="1:26" x14ac:dyDescent="0.25">
      <c r="A693" s="117">
        <v>692</v>
      </c>
      <c r="D693" s="77" t="str">
        <f t="shared" si="20"/>
        <v xml:space="preserve"> </v>
      </c>
      <c r="E693" s="65" t="str">
        <f t="shared" si="21"/>
        <v xml:space="preserve"> </v>
      </c>
      <c r="X693" s="94"/>
      <c r="Z693" s="94"/>
    </row>
    <row r="694" spans="1:26" x14ac:dyDescent="0.25">
      <c r="A694" s="117">
        <v>693</v>
      </c>
      <c r="D694" s="77" t="str">
        <f t="shared" si="20"/>
        <v xml:space="preserve"> </v>
      </c>
      <c r="E694" s="65" t="str">
        <f t="shared" si="21"/>
        <v xml:space="preserve"> </v>
      </c>
      <c r="X694" s="94"/>
      <c r="Z694" s="94"/>
    </row>
    <row r="695" spans="1:26" x14ac:dyDescent="0.25">
      <c r="A695" s="117">
        <v>694</v>
      </c>
      <c r="D695" s="77" t="str">
        <f t="shared" si="20"/>
        <v xml:space="preserve"> </v>
      </c>
      <c r="E695" s="65" t="str">
        <f t="shared" si="21"/>
        <v xml:space="preserve"> </v>
      </c>
      <c r="X695" s="94"/>
      <c r="Z695" s="94"/>
    </row>
    <row r="696" spans="1:26" x14ac:dyDescent="0.25">
      <c r="A696" s="117">
        <v>695</v>
      </c>
      <c r="D696" s="77" t="str">
        <f t="shared" si="20"/>
        <v xml:space="preserve"> </v>
      </c>
      <c r="E696" s="65" t="str">
        <f t="shared" si="21"/>
        <v xml:space="preserve"> </v>
      </c>
      <c r="X696" s="94"/>
      <c r="Z696" s="94"/>
    </row>
    <row r="697" spans="1:26" x14ac:dyDescent="0.25">
      <c r="A697" s="117">
        <v>696</v>
      </c>
      <c r="D697" s="77" t="str">
        <f t="shared" si="20"/>
        <v xml:space="preserve"> </v>
      </c>
      <c r="E697" s="65" t="str">
        <f t="shared" si="21"/>
        <v xml:space="preserve"> </v>
      </c>
      <c r="X697" s="94"/>
      <c r="Z697" s="94"/>
    </row>
    <row r="698" spans="1:26" x14ac:dyDescent="0.25">
      <c r="A698" s="117">
        <v>697</v>
      </c>
      <c r="D698" s="77" t="str">
        <f t="shared" si="20"/>
        <v xml:space="preserve"> </v>
      </c>
      <c r="E698" s="65" t="str">
        <f t="shared" si="21"/>
        <v xml:space="preserve"> </v>
      </c>
      <c r="X698" s="94"/>
      <c r="Z698" s="94"/>
    </row>
    <row r="699" spans="1:26" x14ac:dyDescent="0.25">
      <c r="A699" s="117">
        <v>698</v>
      </c>
      <c r="D699" s="77" t="str">
        <f t="shared" si="20"/>
        <v xml:space="preserve"> </v>
      </c>
      <c r="E699" s="65" t="str">
        <f t="shared" si="21"/>
        <v xml:space="preserve"> </v>
      </c>
      <c r="X699" s="94"/>
      <c r="Z699" s="94"/>
    </row>
    <row r="700" spans="1:26" x14ac:dyDescent="0.25">
      <c r="A700" s="117">
        <v>699</v>
      </c>
      <c r="D700" s="77" t="str">
        <f t="shared" si="20"/>
        <v xml:space="preserve"> </v>
      </c>
      <c r="E700" s="65" t="str">
        <f t="shared" si="21"/>
        <v xml:space="preserve"> </v>
      </c>
      <c r="X700" s="94"/>
      <c r="Z700" s="94"/>
    </row>
    <row r="701" spans="1:26" x14ac:dyDescent="0.25">
      <c r="A701" s="117">
        <v>700</v>
      </c>
      <c r="D701" s="77" t="str">
        <f t="shared" si="20"/>
        <v xml:space="preserve"> </v>
      </c>
      <c r="E701" s="65" t="str">
        <f t="shared" si="21"/>
        <v xml:space="preserve"> </v>
      </c>
      <c r="X701" s="94"/>
      <c r="Z701" s="94"/>
    </row>
    <row r="702" spans="1:26" x14ac:dyDescent="0.25">
      <c r="A702" s="117">
        <v>701</v>
      </c>
      <c r="D702" s="77" t="str">
        <f t="shared" si="20"/>
        <v xml:space="preserve"> </v>
      </c>
      <c r="E702" s="65" t="str">
        <f t="shared" si="21"/>
        <v xml:space="preserve"> </v>
      </c>
      <c r="X702" s="94"/>
      <c r="Z702" s="94"/>
    </row>
    <row r="703" spans="1:26" x14ac:dyDescent="0.25">
      <c r="A703" s="117">
        <v>702</v>
      </c>
      <c r="D703" s="77" t="str">
        <f t="shared" si="20"/>
        <v xml:space="preserve"> </v>
      </c>
      <c r="E703" s="65" t="str">
        <f t="shared" si="21"/>
        <v xml:space="preserve"> </v>
      </c>
      <c r="X703" s="94"/>
      <c r="Z703" s="94"/>
    </row>
    <row r="704" spans="1:26" x14ac:dyDescent="0.25">
      <c r="A704" s="117">
        <v>703</v>
      </c>
      <c r="D704" s="77" t="str">
        <f t="shared" si="20"/>
        <v xml:space="preserve"> </v>
      </c>
      <c r="E704" s="65" t="str">
        <f t="shared" si="21"/>
        <v xml:space="preserve"> </v>
      </c>
      <c r="X704" s="94"/>
      <c r="Z704" s="94"/>
    </row>
    <row r="705" spans="1:26" x14ac:dyDescent="0.25">
      <c r="A705" s="117">
        <v>704</v>
      </c>
      <c r="D705" s="77" t="str">
        <f t="shared" si="20"/>
        <v xml:space="preserve"> </v>
      </c>
      <c r="E705" s="65" t="str">
        <f t="shared" si="21"/>
        <v xml:space="preserve"> </v>
      </c>
      <c r="X705" s="94"/>
      <c r="Z705" s="94"/>
    </row>
    <row r="706" spans="1:26" x14ac:dyDescent="0.25">
      <c r="A706" s="117">
        <v>705</v>
      </c>
      <c r="D706" s="77" t="str">
        <f t="shared" si="20"/>
        <v xml:space="preserve"> </v>
      </c>
      <c r="E706" s="65" t="str">
        <f t="shared" si="21"/>
        <v xml:space="preserve"> </v>
      </c>
      <c r="X706" s="94"/>
      <c r="Z706" s="94"/>
    </row>
    <row r="707" spans="1:26" x14ac:dyDescent="0.25">
      <c r="A707" s="117">
        <v>706</v>
      </c>
      <c r="D707" s="77" t="str">
        <f t="shared" ref="D707:D770" si="22">IFERROR(_xlfn.RANK.AVG(B707,$B$2:$C$5001,1)," ")</f>
        <v xml:space="preserve"> </v>
      </c>
      <c r="E707" s="65" t="str">
        <f t="shared" ref="E707:E770" si="23">IFERROR(_xlfn.RANK.AVG(C707,$B$2:$C$5001,1)," ")</f>
        <v xml:space="preserve"> </v>
      </c>
      <c r="X707" s="94"/>
      <c r="Z707" s="94"/>
    </row>
    <row r="708" spans="1:26" x14ac:dyDescent="0.25">
      <c r="A708" s="117">
        <v>707</v>
      </c>
      <c r="D708" s="77" t="str">
        <f t="shared" si="22"/>
        <v xml:space="preserve"> </v>
      </c>
      <c r="E708" s="65" t="str">
        <f t="shared" si="23"/>
        <v xml:space="preserve"> </v>
      </c>
      <c r="X708" s="94"/>
      <c r="Z708" s="94"/>
    </row>
    <row r="709" spans="1:26" x14ac:dyDescent="0.25">
      <c r="A709" s="117">
        <v>708</v>
      </c>
      <c r="D709" s="77" t="str">
        <f t="shared" si="22"/>
        <v xml:space="preserve"> </v>
      </c>
      <c r="E709" s="65" t="str">
        <f t="shared" si="23"/>
        <v xml:space="preserve"> </v>
      </c>
      <c r="X709" s="94"/>
      <c r="Z709" s="94"/>
    </row>
    <row r="710" spans="1:26" x14ac:dyDescent="0.25">
      <c r="A710" s="117">
        <v>709</v>
      </c>
      <c r="D710" s="77" t="str">
        <f t="shared" si="22"/>
        <v xml:space="preserve"> </v>
      </c>
      <c r="E710" s="65" t="str">
        <f t="shared" si="23"/>
        <v xml:space="preserve"> </v>
      </c>
      <c r="X710" s="94"/>
      <c r="Z710" s="94"/>
    </row>
    <row r="711" spans="1:26" x14ac:dyDescent="0.25">
      <c r="A711" s="117">
        <v>710</v>
      </c>
      <c r="D711" s="77" t="str">
        <f t="shared" si="22"/>
        <v xml:space="preserve"> </v>
      </c>
      <c r="E711" s="65" t="str">
        <f t="shared" si="23"/>
        <v xml:space="preserve"> </v>
      </c>
      <c r="X711" s="94"/>
      <c r="Z711" s="94"/>
    </row>
    <row r="712" spans="1:26" x14ac:dyDescent="0.25">
      <c r="A712" s="117">
        <v>711</v>
      </c>
      <c r="D712" s="77" t="str">
        <f t="shared" si="22"/>
        <v xml:space="preserve"> </v>
      </c>
      <c r="E712" s="65" t="str">
        <f t="shared" si="23"/>
        <v xml:space="preserve"> </v>
      </c>
      <c r="X712" s="94"/>
      <c r="Z712" s="94"/>
    </row>
    <row r="713" spans="1:26" x14ac:dyDescent="0.25">
      <c r="A713" s="117">
        <v>712</v>
      </c>
      <c r="D713" s="77" t="str">
        <f t="shared" si="22"/>
        <v xml:space="preserve"> </v>
      </c>
      <c r="E713" s="65" t="str">
        <f t="shared" si="23"/>
        <v xml:space="preserve"> </v>
      </c>
      <c r="X713" s="94"/>
      <c r="Z713" s="94"/>
    </row>
    <row r="714" spans="1:26" x14ac:dyDescent="0.25">
      <c r="A714" s="117">
        <v>713</v>
      </c>
      <c r="D714" s="77" t="str">
        <f t="shared" si="22"/>
        <v xml:space="preserve"> </v>
      </c>
      <c r="E714" s="65" t="str">
        <f t="shared" si="23"/>
        <v xml:space="preserve"> </v>
      </c>
      <c r="X714" s="94"/>
      <c r="Z714" s="94"/>
    </row>
    <row r="715" spans="1:26" x14ac:dyDescent="0.25">
      <c r="A715" s="117">
        <v>714</v>
      </c>
      <c r="D715" s="77" t="str">
        <f t="shared" si="22"/>
        <v xml:space="preserve"> </v>
      </c>
      <c r="E715" s="65" t="str">
        <f t="shared" si="23"/>
        <v xml:space="preserve"> </v>
      </c>
      <c r="X715" s="94"/>
      <c r="Z715" s="94"/>
    </row>
    <row r="716" spans="1:26" x14ac:dyDescent="0.25">
      <c r="A716" s="117">
        <v>715</v>
      </c>
      <c r="D716" s="77" t="str">
        <f t="shared" si="22"/>
        <v xml:space="preserve"> </v>
      </c>
      <c r="E716" s="65" t="str">
        <f t="shared" si="23"/>
        <v xml:space="preserve"> </v>
      </c>
      <c r="X716" s="94"/>
      <c r="Z716" s="94"/>
    </row>
    <row r="717" spans="1:26" x14ac:dyDescent="0.25">
      <c r="A717" s="117">
        <v>716</v>
      </c>
      <c r="D717" s="77" t="str">
        <f t="shared" si="22"/>
        <v xml:space="preserve"> </v>
      </c>
      <c r="E717" s="65" t="str">
        <f t="shared" si="23"/>
        <v xml:space="preserve"> </v>
      </c>
      <c r="X717" s="94"/>
      <c r="Z717" s="94"/>
    </row>
    <row r="718" spans="1:26" x14ac:dyDescent="0.25">
      <c r="A718" s="117">
        <v>717</v>
      </c>
      <c r="D718" s="77" t="str">
        <f t="shared" si="22"/>
        <v xml:space="preserve"> </v>
      </c>
      <c r="E718" s="65" t="str">
        <f t="shared" si="23"/>
        <v xml:space="preserve"> </v>
      </c>
      <c r="X718" s="94"/>
      <c r="Z718" s="94"/>
    </row>
    <row r="719" spans="1:26" x14ac:dyDescent="0.25">
      <c r="A719" s="117">
        <v>718</v>
      </c>
      <c r="D719" s="77" t="str">
        <f t="shared" si="22"/>
        <v xml:space="preserve"> </v>
      </c>
      <c r="E719" s="65" t="str">
        <f t="shared" si="23"/>
        <v xml:space="preserve"> </v>
      </c>
      <c r="X719" s="94"/>
      <c r="Z719" s="94"/>
    </row>
    <row r="720" spans="1:26" x14ac:dyDescent="0.25">
      <c r="A720" s="117">
        <v>719</v>
      </c>
      <c r="D720" s="77" t="str">
        <f t="shared" si="22"/>
        <v xml:space="preserve"> </v>
      </c>
      <c r="E720" s="65" t="str">
        <f t="shared" si="23"/>
        <v xml:space="preserve"> </v>
      </c>
      <c r="X720" s="94"/>
      <c r="Z720" s="94"/>
    </row>
    <row r="721" spans="1:26" x14ac:dyDescent="0.25">
      <c r="A721" s="117">
        <v>720</v>
      </c>
      <c r="D721" s="77" t="str">
        <f t="shared" si="22"/>
        <v xml:space="preserve"> </v>
      </c>
      <c r="E721" s="65" t="str">
        <f t="shared" si="23"/>
        <v xml:space="preserve"> </v>
      </c>
      <c r="X721" s="94"/>
      <c r="Z721" s="94"/>
    </row>
    <row r="722" spans="1:26" x14ac:dyDescent="0.25">
      <c r="A722" s="117">
        <v>721</v>
      </c>
      <c r="D722" s="77" t="str">
        <f t="shared" si="22"/>
        <v xml:space="preserve"> </v>
      </c>
      <c r="E722" s="65" t="str">
        <f t="shared" si="23"/>
        <v xml:space="preserve"> </v>
      </c>
      <c r="X722" s="94"/>
      <c r="Z722" s="94"/>
    </row>
    <row r="723" spans="1:26" x14ac:dyDescent="0.25">
      <c r="A723" s="117">
        <v>722</v>
      </c>
      <c r="D723" s="77" t="str">
        <f t="shared" si="22"/>
        <v xml:space="preserve"> </v>
      </c>
      <c r="E723" s="65" t="str">
        <f t="shared" si="23"/>
        <v xml:space="preserve"> </v>
      </c>
      <c r="X723" s="94"/>
      <c r="Z723" s="94"/>
    </row>
    <row r="724" spans="1:26" x14ac:dyDescent="0.25">
      <c r="A724" s="117">
        <v>723</v>
      </c>
      <c r="D724" s="77" t="str">
        <f t="shared" si="22"/>
        <v xml:space="preserve"> </v>
      </c>
      <c r="E724" s="65" t="str">
        <f t="shared" si="23"/>
        <v xml:space="preserve"> </v>
      </c>
      <c r="X724" s="94"/>
      <c r="Z724" s="94"/>
    </row>
    <row r="725" spans="1:26" x14ac:dyDescent="0.25">
      <c r="A725" s="117">
        <v>724</v>
      </c>
      <c r="D725" s="77" t="str">
        <f t="shared" si="22"/>
        <v xml:space="preserve"> </v>
      </c>
      <c r="E725" s="65" t="str">
        <f t="shared" si="23"/>
        <v xml:space="preserve"> </v>
      </c>
      <c r="X725" s="94"/>
      <c r="Z725" s="94"/>
    </row>
    <row r="726" spans="1:26" x14ac:dyDescent="0.25">
      <c r="A726" s="117">
        <v>725</v>
      </c>
      <c r="D726" s="77" t="str">
        <f t="shared" si="22"/>
        <v xml:space="preserve"> </v>
      </c>
      <c r="E726" s="65" t="str">
        <f t="shared" si="23"/>
        <v xml:space="preserve"> </v>
      </c>
      <c r="X726" s="94"/>
      <c r="Z726" s="94"/>
    </row>
    <row r="727" spans="1:26" x14ac:dyDescent="0.25">
      <c r="A727" s="117">
        <v>726</v>
      </c>
      <c r="D727" s="77" t="str">
        <f t="shared" si="22"/>
        <v xml:space="preserve"> </v>
      </c>
      <c r="E727" s="65" t="str">
        <f t="shared" si="23"/>
        <v xml:space="preserve"> </v>
      </c>
      <c r="X727" s="94"/>
      <c r="Z727" s="94"/>
    </row>
    <row r="728" spans="1:26" x14ac:dyDescent="0.25">
      <c r="A728" s="117">
        <v>727</v>
      </c>
      <c r="D728" s="77" t="str">
        <f t="shared" si="22"/>
        <v xml:space="preserve"> </v>
      </c>
      <c r="E728" s="65" t="str">
        <f t="shared" si="23"/>
        <v xml:space="preserve"> </v>
      </c>
      <c r="X728" s="94"/>
      <c r="Z728" s="94"/>
    </row>
    <row r="729" spans="1:26" x14ac:dyDescent="0.25">
      <c r="A729" s="117">
        <v>728</v>
      </c>
      <c r="D729" s="77" t="str">
        <f t="shared" si="22"/>
        <v xml:space="preserve"> </v>
      </c>
      <c r="E729" s="65" t="str">
        <f t="shared" si="23"/>
        <v xml:space="preserve"> </v>
      </c>
      <c r="X729" s="94"/>
      <c r="Z729" s="94"/>
    </row>
    <row r="730" spans="1:26" x14ac:dyDescent="0.25">
      <c r="A730" s="117">
        <v>729</v>
      </c>
      <c r="D730" s="77" t="str">
        <f t="shared" si="22"/>
        <v xml:space="preserve"> </v>
      </c>
      <c r="E730" s="65" t="str">
        <f t="shared" si="23"/>
        <v xml:space="preserve"> </v>
      </c>
      <c r="X730" s="94"/>
      <c r="Z730" s="94"/>
    </row>
    <row r="731" spans="1:26" x14ac:dyDescent="0.25">
      <c r="A731" s="117">
        <v>730</v>
      </c>
      <c r="D731" s="77" t="str">
        <f t="shared" si="22"/>
        <v xml:space="preserve"> </v>
      </c>
      <c r="E731" s="65" t="str">
        <f t="shared" si="23"/>
        <v xml:space="preserve"> </v>
      </c>
      <c r="X731" s="94"/>
      <c r="Z731" s="94"/>
    </row>
    <row r="732" spans="1:26" x14ac:dyDescent="0.25">
      <c r="A732" s="117">
        <v>731</v>
      </c>
      <c r="D732" s="77" t="str">
        <f t="shared" si="22"/>
        <v xml:space="preserve"> </v>
      </c>
      <c r="E732" s="65" t="str">
        <f t="shared" si="23"/>
        <v xml:space="preserve"> </v>
      </c>
      <c r="X732" s="94"/>
      <c r="Z732" s="94"/>
    </row>
    <row r="733" spans="1:26" x14ac:dyDescent="0.25">
      <c r="A733" s="117">
        <v>732</v>
      </c>
      <c r="D733" s="77" t="str">
        <f t="shared" si="22"/>
        <v xml:space="preserve"> </v>
      </c>
      <c r="E733" s="65" t="str">
        <f t="shared" si="23"/>
        <v xml:space="preserve"> </v>
      </c>
      <c r="X733" s="94"/>
      <c r="Z733" s="94"/>
    </row>
    <row r="734" spans="1:26" x14ac:dyDescent="0.25">
      <c r="A734" s="117">
        <v>733</v>
      </c>
      <c r="D734" s="77" t="str">
        <f t="shared" si="22"/>
        <v xml:space="preserve"> </v>
      </c>
      <c r="E734" s="65" t="str">
        <f t="shared" si="23"/>
        <v xml:space="preserve"> </v>
      </c>
      <c r="X734" s="94"/>
      <c r="Z734" s="94"/>
    </row>
    <row r="735" spans="1:26" x14ac:dyDescent="0.25">
      <c r="A735" s="117">
        <v>734</v>
      </c>
      <c r="D735" s="77" t="str">
        <f t="shared" si="22"/>
        <v xml:space="preserve"> </v>
      </c>
      <c r="E735" s="65" t="str">
        <f t="shared" si="23"/>
        <v xml:space="preserve"> </v>
      </c>
      <c r="X735" s="94"/>
      <c r="Z735" s="94"/>
    </row>
    <row r="736" spans="1:26" x14ac:dyDescent="0.25">
      <c r="A736" s="117">
        <v>735</v>
      </c>
      <c r="D736" s="77" t="str">
        <f t="shared" si="22"/>
        <v xml:space="preserve"> </v>
      </c>
      <c r="E736" s="65" t="str">
        <f t="shared" si="23"/>
        <v xml:space="preserve"> </v>
      </c>
      <c r="X736" s="94"/>
      <c r="Z736" s="94"/>
    </row>
    <row r="737" spans="1:26" x14ac:dyDescent="0.25">
      <c r="A737" s="117">
        <v>736</v>
      </c>
      <c r="D737" s="77" t="str">
        <f t="shared" si="22"/>
        <v xml:space="preserve"> </v>
      </c>
      <c r="E737" s="65" t="str">
        <f t="shared" si="23"/>
        <v xml:space="preserve"> </v>
      </c>
      <c r="X737" s="94"/>
      <c r="Z737" s="94"/>
    </row>
    <row r="738" spans="1:26" x14ac:dyDescent="0.25">
      <c r="A738" s="117">
        <v>737</v>
      </c>
      <c r="D738" s="77" t="str">
        <f t="shared" si="22"/>
        <v xml:space="preserve"> </v>
      </c>
      <c r="E738" s="65" t="str">
        <f t="shared" si="23"/>
        <v xml:space="preserve"> </v>
      </c>
      <c r="X738" s="94"/>
      <c r="Z738" s="94"/>
    </row>
    <row r="739" spans="1:26" x14ac:dyDescent="0.25">
      <c r="A739" s="117">
        <v>738</v>
      </c>
      <c r="D739" s="77" t="str">
        <f t="shared" si="22"/>
        <v xml:space="preserve"> </v>
      </c>
      <c r="E739" s="65" t="str">
        <f t="shared" si="23"/>
        <v xml:space="preserve"> </v>
      </c>
      <c r="X739" s="94"/>
      <c r="Z739" s="94"/>
    </row>
    <row r="740" spans="1:26" x14ac:dyDescent="0.25">
      <c r="A740" s="117">
        <v>739</v>
      </c>
      <c r="D740" s="77" t="str">
        <f t="shared" si="22"/>
        <v xml:space="preserve"> </v>
      </c>
      <c r="E740" s="65" t="str">
        <f t="shared" si="23"/>
        <v xml:space="preserve"> </v>
      </c>
      <c r="X740" s="94"/>
      <c r="Z740" s="94"/>
    </row>
    <row r="741" spans="1:26" x14ac:dyDescent="0.25">
      <c r="A741" s="117">
        <v>740</v>
      </c>
      <c r="D741" s="77" t="str">
        <f t="shared" si="22"/>
        <v xml:space="preserve"> </v>
      </c>
      <c r="E741" s="65" t="str">
        <f t="shared" si="23"/>
        <v xml:space="preserve"> </v>
      </c>
      <c r="X741" s="94"/>
      <c r="Z741" s="94"/>
    </row>
    <row r="742" spans="1:26" x14ac:dyDescent="0.25">
      <c r="A742" s="117">
        <v>741</v>
      </c>
      <c r="D742" s="77" t="str">
        <f t="shared" si="22"/>
        <v xml:space="preserve"> </v>
      </c>
      <c r="E742" s="65" t="str">
        <f t="shared" si="23"/>
        <v xml:space="preserve"> </v>
      </c>
      <c r="X742" s="94"/>
      <c r="Z742" s="94"/>
    </row>
    <row r="743" spans="1:26" x14ac:dyDescent="0.25">
      <c r="A743" s="117">
        <v>742</v>
      </c>
      <c r="D743" s="77" t="str">
        <f t="shared" si="22"/>
        <v xml:space="preserve"> </v>
      </c>
      <c r="E743" s="65" t="str">
        <f t="shared" si="23"/>
        <v xml:space="preserve"> </v>
      </c>
      <c r="X743" s="94"/>
      <c r="Z743" s="94"/>
    </row>
    <row r="744" spans="1:26" x14ac:dyDescent="0.25">
      <c r="A744" s="117">
        <v>743</v>
      </c>
      <c r="D744" s="77" t="str">
        <f t="shared" si="22"/>
        <v xml:space="preserve"> </v>
      </c>
      <c r="E744" s="65" t="str">
        <f t="shared" si="23"/>
        <v xml:space="preserve"> </v>
      </c>
      <c r="X744" s="94"/>
      <c r="Z744" s="94"/>
    </row>
    <row r="745" spans="1:26" x14ac:dyDescent="0.25">
      <c r="A745" s="117">
        <v>744</v>
      </c>
      <c r="D745" s="77" t="str">
        <f t="shared" si="22"/>
        <v xml:space="preserve"> </v>
      </c>
      <c r="E745" s="65" t="str">
        <f t="shared" si="23"/>
        <v xml:space="preserve"> </v>
      </c>
      <c r="X745" s="94"/>
      <c r="Z745" s="94"/>
    </row>
    <row r="746" spans="1:26" x14ac:dyDescent="0.25">
      <c r="A746" s="117">
        <v>745</v>
      </c>
      <c r="D746" s="77" t="str">
        <f t="shared" si="22"/>
        <v xml:space="preserve"> </v>
      </c>
      <c r="E746" s="65" t="str">
        <f t="shared" si="23"/>
        <v xml:space="preserve"> </v>
      </c>
      <c r="X746" s="94"/>
      <c r="Z746" s="94"/>
    </row>
    <row r="747" spans="1:26" x14ac:dyDescent="0.25">
      <c r="A747" s="117">
        <v>746</v>
      </c>
      <c r="D747" s="77" t="str">
        <f t="shared" si="22"/>
        <v xml:space="preserve"> </v>
      </c>
      <c r="E747" s="65" t="str">
        <f t="shared" si="23"/>
        <v xml:space="preserve"> </v>
      </c>
      <c r="X747" s="94"/>
      <c r="Z747" s="94"/>
    </row>
    <row r="748" spans="1:26" x14ac:dyDescent="0.25">
      <c r="A748" s="117">
        <v>747</v>
      </c>
      <c r="D748" s="77" t="str">
        <f t="shared" si="22"/>
        <v xml:space="preserve"> </v>
      </c>
      <c r="E748" s="65" t="str">
        <f t="shared" si="23"/>
        <v xml:space="preserve"> </v>
      </c>
      <c r="X748" s="94"/>
      <c r="Z748" s="94"/>
    </row>
    <row r="749" spans="1:26" x14ac:dyDescent="0.25">
      <c r="A749" s="117">
        <v>748</v>
      </c>
      <c r="D749" s="77" t="str">
        <f t="shared" si="22"/>
        <v xml:space="preserve"> </v>
      </c>
      <c r="E749" s="65" t="str">
        <f t="shared" si="23"/>
        <v xml:space="preserve"> </v>
      </c>
      <c r="X749" s="94"/>
      <c r="Z749" s="94"/>
    </row>
    <row r="750" spans="1:26" x14ac:dyDescent="0.25">
      <c r="A750" s="117">
        <v>749</v>
      </c>
      <c r="D750" s="77" t="str">
        <f t="shared" si="22"/>
        <v xml:space="preserve"> </v>
      </c>
      <c r="E750" s="65" t="str">
        <f t="shared" si="23"/>
        <v xml:space="preserve"> </v>
      </c>
      <c r="X750" s="94"/>
      <c r="Z750" s="94"/>
    </row>
    <row r="751" spans="1:26" x14ac:dyDescent="0.25">
      <c r="A751" s="117">
        <v>750</v>
      </c>
      <c r="D751" s="77" t="str">
        <f t="shared" si="22"/>
        <v xml:space="preserve"> </v>
      </c>
      <c r="E751" s="65" t="str">
        <f t="shared" si="23"/>
        <v xml:space="preserve"> </v>
      </c>
      <c r="X751" s="94"/>
      <c r="Z751" s="94"/>
    </row>
    <row r="752" spans="1:26" x14ac:dyDescent="0.25">
      <c r="A752" s="117">
        <v>751</v>
      </c>
      <c r="D752" s="77" t="str">
        <f t="shared" si="22"/>
        <v xml:space="preserve"> </v>
      </c>
      <c r="E752" s="65" t="str">
        <f t="shared" si="23"/>
        <v xml:space="preserve"> </v>
      </c>
      <c r="X752" s="94"/>
      <c r="Z752" s="94"/>
    </row>
    <row r="753" spans="1:26" x14ac:dyDescent="0.25">
      <c r="A753" s="117">
        <v>752</v>
      </c>
      <c r="D753" s="77" t="str">
        <f t="shared" si="22"/>
        <v xml:space="preserve"> </v>
      </c>
      <c r="E753" s="65" t="str">
        <f t="shared" si="23"/>
        <v xml:space="preserve"> </v>
      </c>
      <c r="X753" s="94"/>
      <c r="Z753" s="94"/>
    </row>
    <row r="754" spans="1:26" x14ac:dyDescent="0.25">
      <c r="A754" s="117">
        <v>753</v>
      </c>
      <c r="D754" s="77" t="str">
        <f t="shared" si="22"/>
        <v xml:space="preserve"> </v>
      </c>
      <c r="E754" s="65" t="str">
        <f t="shared" si="23"/>
        <v xml:space="preserve"> </v>
      </c>
      <c r="X754" s="94"/>
      <c r="Z754" s="94"/>
    </row>
    <row r="755" spans="1:26" x14ac:dyDescent="0.25">
      <c r="A755" s="117">
        <v>754</v>
      </c>
      <c r="D755" s="77" t="str">
        <f t="shared" si="22"/>
        <v xml:space="preserve"> </v>
      </c>
      <c r="E755" s="65" t="str">
        <f t="shared" si="23"/>
        <v xml:space="preserve"> </v>
      </c>
      <c r="X755" s="94"/>
      <c r="Z755" s="94"/>
    </row>
    <row r="756" spans="1:26" x14ac:dyDescent="0.25">
      <c r="A756" s="117">
        <v>755</v>
      </c>
      <c r="D756" s="77" t="str">
        <f t="shared" si="22"/>
        <v xml:space="preserve"> </v>
      </c>
      <c r="E756" s="65" t="str">
        <f t="shared" si="23"/>
        <v xml:space="preserve"> </v>
      </c>
      <c r="X756" s="94"/>
      <c r="Z756" s="94"/>
    </row>
    <row r="757" spans="1:26" x14ac:dyDescent="0.25">
      <c r="A757" s="117">
        <v>756</v>
      </c>
      <c r="D757" s="77" t="str">
        <f t="shared" si="22"/>
        <v xml:space="preserve"> </v>
      </c>
      <c r="E757" s="65" t="str">
        <f t="shared" si="23"/>
        <v xml:space="preserve"> </v>
      </c>
      <c r="X757" s="94"/>
      <c r="Z757" s="94"/>
    </row>
    <row r="758" spans="1:26" x14ac:dyDescent="0.25">
      <c r="A758" s="117">
        <v>757</v>
      </c>
      <c r="D758" s="77" t="str">
        <f t="shared" si="22"/>
        <v xml:space="preserve"> </v>
      </c>
      <c r="E758" s="65" t="str">
        <f t="shared" si="23"/>
        <v xml:space="preserve"> </v>
      </c>
      <c r="X758" s="94"/>
      <c r="Z758" s="94"/>
    </row>
    <row r="759" spans="1:26" x14ac:dyDescent="0.25">
      <c r="A759" s="117">
        <v>758</v>
      </c>
      <c r="D759" s="77" t="str">
        <f t="shared" si="22"/>
        <v xml:space="preserve"> </v>
      </c>
      <c r="E759" s="65" t="str">
        <f t="shared" si="23"/>
        <v xml:space="preserve"> </v>
      </c>
      <c r="X759" s="94"/>
      <c r="Z759" s="94"/>
    </row>
    <row r="760" spans="1:26" x14ac:dyDescent="0.25">
      <c r="A760" s="117">
        <v>759</v>
      </c>
      <c r="D760" s="77" t="str">
        <f t="shared" si="22"/>
        <v xml:space="preserve"> </v>
      </c>
      <c r="E760" s="65" t="str">
        <f t="shared" si="23"/>
        <v xml:space="preserve"> </v>
      </c>
      <c r="X760" s="94"/>
      <c r="Z760" s="94"/>
    </row>
    <row r="761" spans="1:26" x14ac:dyDescent="0.25">
      <c r="A761" s="117">
        <v>760</v>
      </c>
      <c r="D761" s="77" t="str">
        <f t="shared" si="22"/>
        <v xml:space="preserve"> </v>
      </c>
      <c r="E761" s="65" t="str">
        <f t="shared" si="23"/>
        <v xml:space="preserve"> </v>
      </c>
      <c r="X761" s="94"/>
      <c r="Z761" s="94"/>
    </row>
    <row r="762" spans="1:26" x14ac:dyDescent="0.25">
      <c r="A762" s="117">
        <v>761</v>
      </c>
      <c r="D762" s="77" t="str">
        <f t="shared" si="22"/>
        <v xml:space="preserve"> </v>
      </c>
      <c r="E762" s="65" t="str">
        <f t="shared" si="23"/>
        <v xml:space="preserve"> </v>
      </c>
      <c r="X762" s="94"/>
      <c r="Z762" s="94"/>
    </row>
    <row r="763" spans="1:26" x14ac:dyDescent="0.25">
      <c r="A763" s="117">
        <v>762</v>
      </c>
      <c r="D763" s="77" t="str">
        <f t="shared" si="22"/>
        <v xml:space="preserve"> </v>
      </c>
      <c r="E763" s="65" t="str">
        <f t="shared" si="23"/>
        <v xml:space="preserve"> </v>
      </c>
      <c r="X763" s="94"/>
      <c r="Z763" s="94"/>
    </row>
    <row r="764" spans="1:26" x14ac:dyDescent="0.25">
      <c r="A764" s="117">
        <v>763</v>
      </c>
      <c r="D764" s="77" t="str">
        <f t="shared" si="22"/>
        <v xml:space="preserve"> </v>
      </c>
      <c r="E764" s="65" t="str">
        <f t="shared" si="23"/>
        <v xml:space="preserve"> </v>
      </c>
      <c r="X764" s="94"/>
      <c r="Z764" s="94"/>
    </row>
    <row r="765" spans="1:26" x14ac:dyDescent="0.25">
      <c r="A765" s="117">
        <v>764</v>
      </c>
      <c r="D765" s="77" t="str">
        <f t="shared" si="22"/>
        <v xml:space="preserve"> </v>
      </c>
      <c r="E765" s="65" t="str">
        <f t="shared" si="23"/>
        <v xml:space="preserve"> </v>
      </c>
      <c r="X765" s="94"/>
      <c r="Z765" s="94"/>
    </row>
    <row r="766" spans="1:26" x14ac:dyDescent="0.25">
      <c r="A766" s="117">
        <v>765</v>
      </c>
      <c r="D766" s="77" t="str">
        <f t="shared" si="22"/>
        <v xml:space="preserve"> </v>
      </c>
      <c r="E766" s="65" t="str">
        <f t="shared" si="23"/>
        <v xml:space="preserve"> </v>
      </c>
      <c r="X766" s="94"/>
      <c r="Z766" s="94"/>
    </row>
    <row r="767" spans="1:26" x14ac:dyDescent="0.25">
      <c r="A767" s="117">
        <v>766</v>
      </c>
      <c r="D767" s="77" t="str">
        <f t="shared" si="22"/>
        <v xml:space="preserve"> </v>
      </c>
      <c r="E767" s="65" t="str">
        <f t="shared" si="23"/>
        <v xml:space="preserve"> </v>
      </c>
      <c r="X767" s="94"/>
      <c r="Z767" s="94"/>
    </row>
    <row r="768" spans="1:26" x14ac:dyDescent="0.25">
      <c r="A768" s="117">
        <v>767</v>
      </c>
      <c r="D768" s="77" t="str">
        <f t="shared" si="22"/>
        <v xml:space="preserve"> </v>
      </c>
      <c r="E768" s="65" t="str">
        <f t="shared" si="23"/>
        <v xml:space="preserve"> </v>
      </c>
      <c r="X768" s="94"/>
      <c r="Z768" s="94"/>
    </row>
    <row r="769" spans="1:26" x14ac:dyDescent="0.25">
      <c r="A769" s="117">
        <v>768</v>
      </c>
      <c r="D769" s="77" t="str">
        <f t="shared" si="22"/>
        <v xml:space="preserve"> </v>
      </c>
      <c r="E769" s="65" t="str">
        <f t="shared" si="23"/>
        <v xml:space="preserve"> </v>
      </c>
      <c r="X769" s="94"/>
      <c r="Z769" s="94"/>
    </row>
    <row r="770" spans="1:26" x14ac:dyDescent="0.25">
      <c r="A770" s="117">
        <v>769</v>
      </c>
      <c r="D770" s="77" t="str">
        <f t="shared" si="22"/>
        <v xml:space="preserve"> </v>
      </c>
      <c r="E770" s="65" t="str">
        <f t="shared" si="23"/>
        <v xml:space="preserve"> </v>
      </c>
      <c r="X770" s="94"/>
      <c r="Z770" s="94"/>
    </row>
    <row r="771" spans="1:26" x14ac:dyDescent="0.25">
      <c r="A771" s="117">
        <v>770</v>
      </c>
      <c r="D771" s="77" t="str">
        <f t="shared" ref="D771:D834" si="24">IFERROR(_xlfn.RANK.AVG(B771,$B$2:$C$5001,1)," ")</f>
        <v xml:space="preserve"> </v>
      </c>
      <c r="E771" s="65" t="str">
        <f t="shared" ref="E771:E834" si="25">IFERROR(_xlfn.RANK.AVG(C771,$B$2:$C$5001,1)," ")</f>
        <v xml:space="preserve"> </v>
      </c>
      <c r="X771" s="94"/>
      <c r="Z771" s="94"/>
    </row>
    <row r="772" spans="1:26" x14ac:dyDescent="0.25">
      <c r="A772" s="117">
        <v>771</v>
      </c>
      <c r="D772" s="77" t="str">
        <f t="shared" si="24"/>
        <v xml:space="preserve"> </v>
      </c>
      <c r="E772" s="65" t="str">
        <f t="shared" si="25"/>
        <v xml:space="preserve"> </v>
      </c>
      <c r="X772" s="94"/>
      <c r="Z772" s="94"/>
    </row>
    <row r="773" spans="1:26" x14ac:dyDescent="0.25">
      <c r="A773" s="117">
        <v>772</v>
      </c>
      <c r="D773" s="77" t="str">
        <f t="shared" si="24"/>
        <v xml:space="preserve"> </v>
      </c>
      <c r="E773" s="65" t="str">
        <f t="shared" si="25"/>
        <v xml:space="preserve"> </v>
      </c>
      <c r="X773" s="94"/>
      <c r="Z773" s="94"/>
    </row>
    <row r="774" spans="1:26" x14ac:dyDescent="0.25">
      <c r="A774" s="117">
        <v>773</v>
      </c>
      <c r="D774" s="77" t="str">
        <f t="shared" si="24"/>
        <v xml:space="preserve"> </v>
      </c>
      <c r="E774" s="65" t="str">
        <f t="shared" si="25"/>
        <v xml:space="preserve"> </v>
      </c>
      <c r="X774" s="94"/>
      <c r="Z774" s="94"/>
    </row>
    <row r="775" spans="1:26" x14ac:dyDescent="0.25">
      <c r="A775" s="117">
        <v>774</v>
      </c>
      <c r="D775" s="77" t="str">
        <f t="shared" si="24"/>
        <v xml:space="preserve"> </v>
      </c>
      <c r="E775" s="65" t="str">
        <f t="shared" si="25"/>
        <v xml:space="preserve"> </v>
      </c>
      <c r="X775" s="94"/>
      <c r="Z775" s="94"/>
    </row>
    <row r="776" spans="1:26" x14ac:dyDescent="0.25">
      <c r="A776" s="117">
        <v>775</v>
      </c>
      <c r="D776" s="77" t="str">
        <f t="shared" si="24"/>
        <v xml:space="preserve"> </v>
      </c>
      <c r="E776" s="65" t="str">
        <f t="shared" si="25"/>
        <v xml:space="preserve"> </v>
      </c>
      <c r="X776" s="94"/>
      <c r="Z776" s="94"/>
    </row>
    <row r="777" spans="1:26" x14ac:dyDescent="0.25">
      <c r="A777" s="117">
        <v>776</v>
      </c>
      <c r="D777" s="77" t="str">
        <f t="shared" si="24"/>
        <v xml:space="preserve"> </v>
      </c>
      <c r="E777" s="65" t="str">
        <f t="shared" si="25"/>
        <v xml:space="preserve"> </v>
      </c>
      <c r="X777" s="94"/>
      <c r="Z777" s="94"/>
    </row>
    <row r="778" spans="1:26" x14ac:dyDescent="0.25">
      <c r="A778" s="117">
        <v>777</v>
      </c>
      <c r="D778" s="77" t="str">
        <f t="shared" si="24"/>
        <v xml:space="preserve"> </v>
      </c>
      <c r="E778" s="65" t="str">
        <f t="shared" si="25"/>
        <v xml:space="preserve"> </v>
      </c>
      <c r="X778" s="94"/>
      <c r="Z778" s="94"/>
    </row>
    <row r="779" spans="1:26" x14ac:dyDescent="0.25">
      <c r="A779" s="117">
        <v>778</v>
      </c>
      <c r="D779" s="77" t="str">
        <f t="shared" si="24"/>
        <v xml:space="preserve"> </v>
      </c>
      <c r="E779" s="65" t="str">
        <f t="shared" si="25"/>
        <v xml:space="preserve"> </v>
      </c>
      <c r="X779" s="94"/>
      <c r="Z779" s="94"/>
    </row>
    <row r="780" spans="1:26" x14ac:dyDescent="0.25">
      <c r="A780" s="117">
        <v>779</v>
      </c>
      <c r="D780" s="77" t="str">
        <f t="shared" si="24"/>
        <v xml:space="preserve"> </v>
      </c>
      <c r="E780" s="65" t="str">
        <f t="shared" si="25"/>
        <v xml:space="preserve"> </v>
      </c>
      <c r="X780" s="94"/>
      <c r="Z780" s="94"/>
    </row>
    <row r="781" spans="1:26" x14ac:dyDescent="0.25">
      <c r="A781" s="117">
        <v>780</v>
      </c>
      <c r="D781" s="77" t="str">
        <f t="shared" si="24"/>
        <v xml:space="preserve"> </v>
      </c>
      <c r="E781" s="65" t="str">
        <f t="shared" si="25"/>
        <v xml:space="preserve"> </v>
      </c>
      <c r="X781" s="94"/>
      <c r="Z781" s="94"/>
    </row>
    <row r="782" spans="1:26" x14ac:dyDescent="0.25">
      <c r="A782" s="117">
        <v>781</v>
      </c>
      <c r="D782" s="77" t="str">
        <f t="shared" si="24"/>
        <v xml:space="preserve"> </v>
      </c>
      <c r="E782" s="65" t="str">
        <f t="shared" si="25"/>
        <v xml:space="preserve"> </v>
      </c>
      <c r="X782" s="94"/>
      <c r="Z782" s="94"/>
    </row>
    <row r="783" spans="1:26" x14ac:dyDescent="0.25">
      <c r="A783" s="117">
        <v>782</v>
      </c>
      <c r="D783" s="77" t="str">
        <f t="shared" si="24"/>
        <v xml:space="preserve"> </v>
      </c>
      <c r="E783" s="65" t="str">
        <f t="shared" si="25"/>
        <v xml:space="preserve"> </v>
      </c>
      <c r="X783" s="94"/>
      <c r="Z783" s="94"/>
    </row>
    <row r="784" spans="1:26" x14ac:dyDescent="0.25">
      <c r="A784" s="117">
        <v>783</v>
      </c>
      <c r="D784" s="77" t="str">
        <f t="shared" si="24"/>
        <v xml:space="preserve"> </v>
      </c>
      <c r="E784" s="65" t="str">
        <f t="shared" si="25"/>
        <v xml:space="preserve"> </v>
      </c>
      <c r="X784" s="94"/>
      <c r="Z784" s="94"/>
    </row>
    <row r="785" spans="1:26" x14ac:dyDescent="0.25">
      <c r="A785" s="117">
        <v>784</v>
      </c>
      <c r="D785" s="77" t="str">
        <f t="shared" si="24"/>
        <v xml:space="preserve"> </v>
      </c>
      <c r="E785" s="65" t="str">
        <f t="shared" si="25"/>
        <v xml:space="preserve"> </v>
      </c>
      <c r="X785" s="94"/>
      <c r="Z785" s="94"/>
    </row>
    <row r="786" spans="1:26" x14ac:dyDescent="0.25">
      <c r="A786" s="117">
        <v>785</v>
      </c>
      <c r="D786" s="77" t="str">
        <f t="shared" si="24"/>
        <v xml:space="preserve"> </v>
      </c>
      <c r="E786" s="65" t="str">
        <f t="shared" si="25"/>
        <v xml:space="preserve"> </v>
      </c>
      <c r="X786" s="94"/>
      <c r="Z786" s="94"/>
    </row>
    <row r="787" spans="1:26" x14ac:dyDescent="0.25">
      <c r="A787" s="117">
        <v>786</v>
      </c>
      <c r="D787" s="77" t="str">
        <f t="shared" si="24"/>
        <v xml:space="preserve"> </v>
      </c>
      <c r="E787" s="65" t="str">
        <f t="shared" si="25"/>
        <v xml:space="preserve"> </v>
      </c>
      <c r="X787" s="94"/>
      <c r="Z787" s="94"/>
    </row>
    <row r="788" spans="1:26" x14ac:dyDescent="0.25">
      <c r="A788" s="117">
        <v>787</v>
      </c>
      <c r="D788" s="77" t="str">
        <f t="shared" si="24"/>
        <v xml:space="preserve"> </v>
      </c>
      <c r="E788" s="65" t="str">
        <f t="shared" si="25"/>
        <v xml:space="preserve"> </v>
      </c>
      <c r="X788" s="94"/>
      <c r="Z788" s="94"/>
    </row>
    <row r="789" spans="1:26" x14ac:dyDescent="0.25">
      <c r="A789" s="117">
        <v>788</v>
      </c>
      <c r="D789" s="77" t="str">
        <f t="shared" si="24"/>
        <v xml:space="preserve"> </v>
      </c>
      <c r="E789" s="65" t="str">
        <f t="shared" si="25"/>
        <v xml:space="preserve"> </v>
      </c>
      <c r="X789" s="94"/>
      <c r="Z789" s="94"/>
    </row>
    <row r="790" spans="1:26" x14ac:dyDescent="0.25">
      <c r="A790" s="117">
        <v>789</v>
      </c>
      <c r="D790" s="77" t="str">
        <f t="shared" si="24"/>
        <v xml:space="preserve"> </v>
      </c>
      <c r="E790" s="65" t="str">
        <f t="shared" si="25"/>
        <v xml:space="preserve"> </v>
      </c>
      <c r="X790" s="94"/>
      <c r="Z790" s="94"/>
    </row>
    <row r="791" spans="1:26" x14ac:dyDescent="0.25">
      <c r="A791" s="117">
        <v>790</v>
      </c>
      <c r="D791" s="77" t="str">
        <f t="shared" si="24"/>
        <v xml:space="preserve"> </v>
      </c>
      <c r="E791" s="65" t="str">
        <f t="shared" si="25"/>
        <v xml:space="preserve"> </v>
      </c>
      <c r="X791" s="94"/>
      <c r="Z791" s="94"/>
    </row>
    <row r="792" spans="1:26" x14ac:dyDescent="0.25">
      <c r="A792" s="117">
        <v>791</v>
      </c>
      <c r="D792" s="77" t="str">
        <f t="shared" si="24"/>
        <v xml:space="preserve"> </v>
      </c>
      <c r="E792" s="65" t="str">
        <f t="shared" si="25"/>
        <v xml:space="preserve"> </v>
      </c>
      <c r="X792" s="94"/>
      <c r="Z792" s="94"/>
    </row>
    <row r="793" spans="1:26" x14ac:dyDescent="0.25">
      <c r="A793" s="117">
        <v>792</v>
      </c>
      <c r="D793" s="77" t="str">
        <f t="shared" si="24"/>
        <v xml:space="preserve"> </v>
      </c>
      <c r="E793" s="65" t="str">
        <f t="shared" si="25"/>
        <v xml:space="preserve"> </v>
      </c>
      <c r="X793" s="94"/>
      <c r="Z793" s="94"/>
    </row>
    <row r="794" spans="1:26" x14ac:dyDescent="0.25">
      <c r="A794" s="117">
        <v>793</v>
      </c>
      <c r="D794" s="77" t="str">
        <f t="shared" si="24"/>
        <v xml:space="preserve"> </v>
      </c>
      <c r="E794" s="65" t="str">
        <f t="shared" si="25"/>
        <v xml:space="preserve"> </v>
      </c>
      <c r="X794" s="94"/>
      <c r="Z794" s="94"/>
    </row>
    <row r="795" spans="1:26" x14ac:dyDescent="0.25">
      <c r="A795" s="117">
        <v>794</v>
      </c>
      <c r="D795" s="77" t="str">
        <f t="shared" si="24"/>
        <v xml:space="preserve"> </v>
      </c>
      <c r="E795" s="65" t="str">
        <f t="shared" si="25"/>
        <v xml:space="preserve"> </v>
      </c>
      <c r="X795" s="94"/>
      <c r="Z795" s="94"/>
    </row>
    <row r="796" spans="1:26" x14ac:dyDescent="0.25">
      <c r="A796" s="117">
        <v>795</v>
      </c>
      <c r="D796" s="77" t="str">
        <f t="shared" si="24"/>
        <v xml:space="preserve"> </v>
      </c>
      <c r="E796" s="65" t="str">
        <f t="shared" si="25"/>
        <v xml:space="preserve"> </v>
      </c>
      <c r="X796" s="94"/>
      <c r="Z796" s="94"/>
    </row>
    <row r="797" spans="1:26" x14ac:dyDescent="0.25">
      <c r="A797" s="117">
        <v>796</v>
      </c>
      <c r="D797" s="77" t="str">
        <f t="shared" si="24"/>
        <v xml:space="preserve"> </v>
      </c>
      <c r="E797" s="65" t="str">
        <f t="shared" si="25"/>
        <v xml:space="preserve"> </v>
      </c>
      <c r="X797" s="94"/>
      <c r="Z797" s="94"/>
    </row>
    <row r="798" spans="1:26" x14ac:dyDescent="0.25">
      <c r="A798" s="117">
        <v>797</v>
      </c>
      <c r="D798" s="77" t="str">
        <f t="shared" si="24"/>
        <v xml:space="preserve"> </v>
      </c>
      <c r="E798" s="65" t="str">
        <f t="shared" si="25"/>
        <v xml:space="preserve"> </v>
      </c>
      <c r="X798" s="94"/>
      <c r="Z798" s="94"/>
    </row>
    <row r="799" spans="1:26" x14ac:dyDescent="0.25">
      <c r="A799" s="117">
        <v>798</v>
      </c>
      <c r="D799" s="77" t="str">
        <f t="shared" si="24"/>
        <v xml:space="preserve"> </v>
      </c>
      <c r="E799" s="65" t="str">
        <f t="shared" si="25"/>
        <v xml:space="preserve"> </v>
      </c>
      <c r="X799" s="94"/>
      <c r="Z799" s="94"/>
    </row>
    <row r="800" spans="1:26" x14ac:dyDescent="0.25">
      <c r="A800" s="117">
        <v>799</v>
      </c>
      <c r="D800" s="77" t="str">
        <f t="shared" si="24"/>
        <v xml:space="preserve"> </v>
      </c>
      <c r="E800" s="65" t="str">
        <f t="shared" si="25"/>
        <v xml:space="preserve"> </v>
      </c>
      <c r="X800" s="94"/>
      <c r="Z800" s="94"/>
    </row>
    <row r="801" spans="1:26" x14ac:dyDescent="0.25">
      <c r="A801" s="117">
        <v>800</v>
      </c>
      <c r="D801" s="77" t="str">
        <f t="shared" si="24"/>
        <v xml:space="preserve"> </v>
      </c>
      <c r="E801" s="65" t="str">
        <f t="shared" si="25"/>
        <v xml:space="preserve"> </v>
      </c>
      <c r="X801" s="94"/>
      <c r="Z801" s="94"/>
    </row>
    <row r="802" spans="1:26" x14ac:dyDescent="0.25">
      <c r="A802" s="117">
        <v>801</v>
      </c>
      <c r="D802" s="77" t="str">
        <f t="shared" si="24"/>
        <v xml:space="preserve"> </v>
      </c>
      <c r="E802" s="65" t="str">
        <f t="shared" si="25"/>
        <v xml:space="preserve"> </v>
      </c>
      <c r="X802" s="94"/>
      <c r="Z802" s="94"/>
    </row>
    <row r="803" spans="1:26" x14ac:dyDescent="0.25">
      <c r="A803" s="117">
        <v>802</v>
      </c>
      <c r="D803" s="77" t="str">
        <f t="shared" si="24"/>
        <v xml:space="preserve"> </v>
      </c>
      <c r="E803" s="65" t="str">
        <f t="shared" si="25"/>
        <v xml:space="preserve"> </v>
      </c>
      <c r="X803" s="94"/>
      <c r="Z803" s="94"/>
    </row>
    <row r="804" spans="1:26" x14ac:dyDescent="0.25">
      <c r="A804" s="117">
        <v>803</v>
      </c>
      <c r="D804" s="77" t="str">
        <f t="shared" si="24"/>
        <v xml:space="preserve"> </v>
      </c>
      <c r="E804" s="65" t="str">
        <f t="shared" si="25"/>
        <v xml:space="preserve"> </v>
      </c>
      <c r="X804" s="94"/>
      <c r="Z804" s="94"/>
    </row>
    <row r="805" spans="1:26" x14ac:dyDescent="0.25">
      <c r="A805" s="117">
        <v>804</v>
      </c>
      <c r="D805" s="77" t="str">
        <f t="shared" si="24"/>
        <v xml:space="preserve"> </v>
      </c>
      <c r="E805" s="65" t="str">
        <f t="shared" si="25"/>
        <v xml:space="preserve"> </v>
      </c>
      <c r="X805" s="94"/>
      <c r="Z805" s="94"/>
    </row>
    <row r="806" spans="1:26" x14ac:dyDescent="0.25">
      <c r="A806" s="117">
        <v>805</v>
      </c>
      <c r="D806" s="77" t="str">
        <f t="shared" si="24"/>
        <v xml:space="preserve"> </v>
      </c>
      <c r="E806" s="65" t="str">
        <f t="shared" si="25"/>
        <v xml:space="preserve"> </v>
      </c>
      <c r="X806" s="94"/>
      <c r="Z806" s="94"/>
    </row>
    <row r="807" spans="1:26" x14ac:dyDescent="0.25">
      <c r="A807" s="117">
        <v>806</v>
      </c>
      <c r="D807" s="77" t="str">
        <f t="shared" si="24"/>
        <v xml:space="preserve"> </v>
      </c>
      <c r="E807" s="65" t="str">
        <f t="shared" si="25"/>
        <v xml:space="preserve"> </v>
      </c>
      <c r="X807" s="94"/>
      <c r="Z807" s="94"/>
    </row>
    <row r="808" spans="1:26" x14ac:dyDescent="0.25">
      <c r="A808" s="117">
        <v>807</v>
      </c>
      <c r="D808" s="77" t="str">
        <f t="shared" si="24"/>
        <v xml:space="preserve"> </v>
      </c>
      <c r="E808" s="65" t="str">
        <f t="shared" si="25"/>
        <v xml:space="preserve"> </v>
      </c>
      <c r="X808" s="94"/>
      <c r="Z808" s="94"/>
    </row>
    <row r="809" spans="1:26" x14ac:dyDescent="0.25">
      <c r="A809" s="117">
        <v>808</v>
      </c>
      <c r="D809" s="77" t="str">
        <f t="shared" si="24"/>
        <v xml:space="preserve"> </v>
      </c>
      <c r="E809" s="65" t="str">
        <f t="shared" si="25"/>
        <v xml:space="preserve"> </v>
      </c>
      <c r="X809" s="94"/>
      <c r="Z809" s="94"/>
    </row>
    <row r="810" spans="1:26" x14ac:dyDescent="0.25">
      <c r="A810" s="117">
        <v>809</v>
      </c>
      <c r="D810" s="77" t="str">
        <f t="shared" si="24"/>
        <v xml:space="preserve"> </v>
      </c>
      <c r="E810" s="65" t="str">
        <f t="shared" si="25"/>
        <v xml:space="preserve"> </v>
      </c>
      <c r="X810" s="94"/>
      <c r="Z810" s="94"/>
    </row>
    <row r="811" spans="1:26" x14ac:dyDescent="0.25">
      <c r="A811" s="117">
        <v>810</v>
      </c>
      <c r="D811" s="77" t="str">
        <f t="shared" si="24"/>
        <v xml:space="preserve"> </v>
      </c>
      <c r="E811" s="65" t="str">
        <f t="shared" si="25"/>
        <v xml:space="preserve"> </v>
      </c>
      <c r="X811" s="94"/>
      <c r="Z811" s="94"/>
    </row>
    <row r="812" spans="1:26" x14ac:dyDescent="0.25">
      <c r="A812" s="117">
        <v>811</v>
      </c>
      <c r="D812" s="77" t="str">
        <f t="shared" si="24"/>
        <v xml:space="preserve"> </v>
      </c>
      <c r="E812" s="65" t="str">
        <f t="shared" si="25"/>
        <v xml:space="preserve"> </v>
      </c>
      <c r="X812" s="94"/>
      <c r="Z812" s="94"/>
    </row>
    <row r="813" spans="1:26" x14ac:dyDescent="0.25">
      <c r="A813" s="117">
        <v>812</v>
      </c>
      <c r="D813" s="77" t="str">
        <f t="shared" si="24"/>
        <v xml:space="preserve"> </v>
      </c>
      <c r="E813" s="65" t="str">
        <f t="shared" si="25"/>
        <v xml:space="preserve"> </v>
      </c>
      <c r="X813" s="94"/>
      <c r="Z813" s="94"/>
    </row>
    <row r="814" spans="1:26" x14ac:dyDescent="0.25">
      <c r="A814" s="117">
        <v>813</v>
      </c>
      <c r="D814" s="77" t="str">
        <f t="shared" si="24"/>
        <v xml:space="preserve"> </v>
      </c>
      <c r="E814" s="65" t="str">
        <f t="shared" si="25"/>
        <v xml:space="preserve"> </v>
      </c>
      <c r="X814" s="94"/>
      <c r="Z814" s="94"/>
    </row>
    <row r="815" spans="1:26" x14ac:dyDescent="0.25">
      <c r="A815" s="117">
        <v>814</v>
      </c>
      <c r="D815" s="77" t="str">
        <f t="shared" si="24"/>
        <v xml:space="preserve"> </v>
      </c>
      <c r="E815" s="65" t="str">
        <f t="shared" si="25"/>
        <v xml:space="preserve"> </v>
      </c>
      <c r="X815" s="94"/>
      <c r="Z815" s="94"/>
    </row>
    <row r="816" spans="1:26" x14ac:dyDescent="0.25">
      <c r="A816" s="117">
        <v>815</v>
      </c>
      <c r="D816" s="77" t="str">
        <f t="shared" si="24"/>
        <v xml:space="preserve"> </v>
      </c>
      <c r="E816" s="65" t="str">
        <f t="shared" si="25"/>
        <v xml:space="preserve"> </v>
      </c>
      <c r="X816" s="94"/>
      <c r="Z816" s="94"/>
    </row>
    <row r="817" spans="1:26" x14ac:dyDescent="0.25">
      <c r="A817" s="117">
        <v>816</v>
      </c>
      <c r="D817" s="77" t="str">
        <f t="shared" si="24"/>
        <v xml:space="preserve"> </v>
      </c>
      <c r="E817" s="65" t="str">
        <f t="shared" si="25"/>
        <v xml:space="preserve"> </v>
      </c>
      <c r="X817" s="94"/>
      <c r="Z817" s="94"/>
    </row>
    <row r="818" spans="1:26" x14ac:dyDescent="0.25">
      <c r="A818" s="117">
        <v>817</v>
      </c>
      <c r="D818" s="77" t="str">
        <f t="shared" si="24"/>
        <v xml:space="preserve"> </v>
      </c>
      <c r="E818" s="65" t="str">
        <f t="shared" si="25"/>
        <v xml:space="preserve"> </v>
      </c>
      <c r="X818" s="94"/>
      <c r="Z818" s="94"/>
    </row>
    <row r="819" spans="1:26" x14ac:dyDescent="0.25">
      <c r="A819" s="117">
        <v>818</v>
      </c>
      <c r="D819" s="77" t="str">
        <f t="shared" si="24"/>
        <v xml:space="preserve"> </v>
      </c>
      <c r="E819" s="65" t="str">
        <f t="shared" si="25"/>
        <v xml:space="preserve"> </v>
      </c>
      <c r="X819" s="94"/>
      <c r="Z819" s="94"/>
    </row>
    <row r="820" spans="1:26" x14ac:dyDescent="0.25">
      <c r="A820" s="117">
        <v>819</v>
      </c>
      <c r="D820" s="77" t="str">
        <f t="shared" si="24"/>
        <v xml:space="preserve"> </v>
      </c>
      <c r="E820" s="65" t="str">
        <f t="shared" si="25"/>
        <v xml:space="preserve"> </v>
      </c>
      <c r="X820" s="94"/>
      <c r="Z820" s="94"/>
    </row>
    <row r="821" spans="1:26" x14ac:dyDescent="0.25">
      <c r="A821" s="117">
        <v>820</v>
      </c>
      <c r="D821" s="77" t="str">
        <f t="shared" si="24"/>
        <v xml:space="preserve"> </v>
      </c>
      <c r="E821" s="65" t="str">
        <f t="shared" si="25"/>
        <v xml:space="preserve"> </v>
      </c>
      <c r="X821" s="94"/>
      <c r="Z821" s="94"/>
    </row>
    <row r="822" spans="1:26" x14ac:dyDescent="0.25">
      <c r="A822" s="117">
        <v>821</v>
      </c>
      <c r="D822" s="77" t="str">
        <f t="shared" si="24"/>
        <v xml:space="preserve"> </v>
      </c>
      <c r="E822" s="65" t="str">
        <f t="shared" si="25"/>
        <v xml:space="preserve"> </v>
      </c>
      <c r="X822" s="94"/>
      <c r="Z822" s="94"/>
    </row>
    <row r="823" spans="1:26" x14ac:dyDescent="0.25">
      <c r="A823" s="117">
        <v>822</v>
      </c>
      <c r="D823" s="77" t="str">
        <f t="shared" si="24"/>
        <v xml:space="preserve"> </v>
      </c>
      <c r="E823" s="65" t="str">
        <f t="shared" si="25"/>
        <v xml:space="preserve"> </v>
      </c>
      <c r="X823" s="94"/>
      <c r="Z823" s="94"/>
    </row>
    <row r="824" spans="1:26" x14ac:dyDescent="0.25">
      <c r="A824" s="117">
        <v>823</v>
      </c>
      <c r="D824" s="77" t="str">
        <f t="shared" si="24"/>
        <v xml:space="preserve"> </v>
      </c>
      <c r="E824" s="65" t="str">
        <f t="shared" si="25"/>
        <v xml:space="preserve"> </v>
      </c>
      <c r="X824" s="94"/>
      <c r="Z824" s="94"/>
    </row>
    <row r="825" spans="1:26" x14ac:dyDescent="0.25">
      <c r="A825" s="117">
        <v>824</v>
      </c>
      <c r="D825" s="77" t="str">
        <f t="shared" si="24"/>
        <v xml:space="preserve"> </v>
      </c>
      <c r="E825" s="65" t="str">
        <f t="shared" si="25"/>
        <v xml:space="preserve"> </v>
      </c>
      <c r="X825" s="94"/>
      <c r="Z825" s="94"/>
    </row>
    <row r="826" spans="1:26" x14ac:dyDescent="0.25">
      <c r="A826" s="117">
        <v>825</v>
      </c>
      <c r="D826" s="77" t="str">
        <f t="shared" si="24"/>
        <v xml:space="preserve"> </v>
      </c>
      <c r="E826" s="65" t="str">
        <f t="shared" si="25"/>
        <v xml:space="preserve"> </v>
      </c>
      <c r="X826" s="94"/>
      <c r="Z826" s="94"/>
    </row>
    <row r="827" spans="1:26" x14ac:dyDescent="0.25">
      <c r="A827" s="117">
        <v>826</v>
      </c>
      <c r="D827" s="77" t="str">
        <f t="shared" si="24"/>
        <v xml:space="preserve"> </v>
      </c>
      <c r="E827" s="65" t="str">
        <f t="shared" si="25"/>
        <v xml:space="preserve"> </v>
      </c>
      <c r="X827" s="94"/>
      <c r="Z827" s="94"/>
    </row>
    <row r="828" spans="1:26" x14ac:dyDescent="0.25">
      <c r="A828" s="117">
        <v>827</v>
      </c>
      <c r="D828" s="77" t="str">
        <f t="shared" si="24"/>
        <v xml:space="preserve"> </v>
      </c>
      <c r="E828" s="65" t="str">
        <f t="shared" si="25"/>
        <v xml:space="preserve"> </v>
      </c>
      <c r="X828" s="94"/>
      <c r="Z828" s="94"/>
    </row>
    <row r="829" spans="1:26" x14ac:dyDescent="0.25">
      <c r="A829" s="117">
        <v>828</v>
      </c>
      <c r="D829" s="77" t="str">
        <f t="shared" si="24"/>
        <v xml:space="preserve"> </v>
      </c>
      <c r="E829" s="65" t="str">
        <f t="shared" si="25"/>
        <v xml:space="preserve"> </v>
      </c>
      <c r="X829" s="94"/>
      <c r="Z829" s="94"/>
    </row>
    <row r="830" spans="1:26" x14ac:dyDescent="0.25">
      <c r="A830" s="117">
        <v>829</v>
      </c>
      <c r="D830" s="77" t="str">
        <f t="shared" si="24"/>
        <v xml:space="preserve"> </v>
      </c>
      <c r="E830" s="65" t="str">
        <f t="shared" si="25"/>
        <v xml:space="preserve"> </v>
      </c>
      <c r="X830" s="94"/>
      <c r="Z830" s="94"/>
    </row>
    <row r="831" spans="1:26" x14ac:dyDescent="0.25">
      <c r="A831" s="117">
        <v>830</v>
      </c>
      <c r="D831" s="77" t="str">
        <f t="shared" si="24"/>
        <v xml:space="preserve"> </v>
      </c>
      <c r="E831" s="65" t="str">
        <f t="shared" si="25"/>
        <v xml:space="preserve"> </v>
      </c>
      <c r="X831" s="94"/>
      <c r="Z831" s="94"/>
    </row>
    <row r="832" spans="1:26" x14ac:dyDescent="0.25">
      <c r="A832" s="117">
        <v>831</v>
      </c>
      <c r="D832" s="77" t="str">
        <f t="shared" si="24"/>
        <v xml:space="preserve"> </v>
      </c>
      <c r="E832" s="65" t="str">
        <f t="shared" si="25"/>
        <v xml:space="preserve"> </v>
      </c>
      <c r="X832" s="94"/>
      <c r="Z832" s="94"/>
    </row>
    <row r="833" spans="1:26" x14ac:dyDescent="0.25">
      <c r="A833" s="117">
        <v>832</v>
      </c>
      <c r="D833" s="77" t="str">
        <f t="shared" si="24"/>
        <v xml:space="preserve"> </v>
      </c>
      <c r="E833" s="65" t="str">
        <f t="shared" si="25"/>
        <v xml:space="preserve"> </v>
      </c>
      <c r="X833" s="94"/>
      <c r="Z833" s="94"/>
    </row>
    <row r="834" spans="1:26" x14ac:dyDescent="0.25">
      <c r="A834" s="117">
        <v>833</v>
      </c>
      <c r="D834" s="77" t="str">
        <f t="shared" si="24"/>
        <v xml:space="preserve"> </v>
      </c>
      <c r="E834" s="65" t="str">
        <f t="shared" si="25"/>
        <v xml:space="preserve"> </v>
      </c>
      <c r="X834" s="94"/>
      <c r="Z834" s="94"/>
    </row>
    <row r="835" spans="1:26" x14ac:dyDescent="0.25">
      <c r="A835" s="117">
        <v>834</v>
      </c>
      <c r="D835" s="77" t="str">
        <f t="shared" ref="D835:D898" si="26">IFERROR(_xlfn.RANK.AVG(B835,$B$2:$C$5001,1)," ")</f>
        <v xml:space="preserve"> </v>
      </c>
      <c r="E835" s="65" t="str">
        <f t="shared" ref="E835:E898" si="27">IFERROR(_xlfn.RANK.AVG(C835,$B$2:$C$5001,1)," ")</f>
        <v xml:space="preserve"> </v>
      </c>
      <c r="X835" s="94"/>
      <c r="Z835" s="94"/>
    </row>
    <row r="836" spans="1:26" x14ac:dyDescent="0.25">
      <c r="A836" s="117">
        <v>835</v>
      </c>
      <c r="D836" s="77" t="str">
        <f t="shared" si="26"/>
        <v xml:space="preserve"> </v>
      </c>
      <c r="E836" s="65" t="str">
        <f t="shared" si="27"/>
        <v xml:space="preserve"> </v>
      </c>
      <c r="X836" s="94"/>
      <c r="Z836" s="94"/>
    </row>
    <row r="837" spans="1:26" x14ac:dyDescent="0.25">
      <c r="A837" s="117">
        <v>836</v>
      </c>
      <c r="D837" s="77" t="str">
        <f t="shared" si="26"/>
        <v xml:space="preserve"> </v>
      </c>
      <c r="E837" s="65" t="str">
        <f t="shared" si="27"/>
        <v xml:space="preserve"> </v>
      </c>
      <c r="X837" s="94"/>
      <c r="Z837" s="94"/>
    </row>
    <row r="838" spans="1:26" x14ac:dyDescent="0.25">
      <c r="A838" s="117">
        <v>837</v>
      </c>
      <c r="D838" s="77" t="str">
        <f t="shared" si="26"/>
        <v xml:space="preserve"> </v>
      </c>
      <c r="E838" s="65" t="str">
        <f t="shared" si="27"/>
        <v xml:space="preserve"> </v>
      </c>
      <c r="X838" s="94"/>
      <c r="Z838" s="94"/>
    </row>
    <row r="839" spans="1:26" x14ac:dyDescent="0.25">
      <c r="A839" s="117">
        <v>838</v>
      </c>
      <c r="D839" s="77" t="str">
        <f t="shared" si="26"/>
        <v xml:space="preserve"> </v>
      </c>
      <c r="E839" s="65" t="str">
        <f t="shared" si="27"/>
        <v xml:space="preserve"> </v>
      </c>
      <c r="X839" s="94"/>
      <c r="Z839" s="94"/>
    </row>
    <row r="840" spans="1:26" x14ac:dyDescent="0.25">
      <c r="A840" s="117">
        <v>839</v>
      </c>
      <c r="D840" s="77" t="str">
        <f t="shared" si="26"/>
        <v xml:space="preserve"> </v>
      </c>
      <c r="E840" s="65" t="str">
        <f t="shared" si="27"/>
        <v xml:space="preserve"> </v>
      </c>
      <c r="X840" s="94"/>
      <c r="Z840" s="94"/>
    </row>
    <row r="841" spans="1:26" x14ac:dyDescent="0.25">
      <c r="A841" s="117">
        <v>840</v>
      </c>
      <c r="D841" s="77" t="str">
        <f t="shared" si="26"/>
        <v xml:space="preserve"> </v>
      </c>
      <c r="E841" s="65" t="str">
        <f t="shared" si="27"/>
        <v xml:space="preserve"> </v>
      </c>
      <c r="X841" s="94"/>
      <c r="Z841" s="94"/>
    </row>
    <row r="842" spans="1:26" x14ac:dyDescent="0.25">
      <c r="A842" s="117">
        <v>841</v>
      </c>
      <c r="D842" s="77" t="str">
        <f t="shared" si="26"/>
        <v xml:space="preserve"> </v>
      </c>
      <c r="E842" s="65" t="str">
        <f t="shared" si="27"/>
        <v xml:space="preserve"> </v>
      </c>
      <c r="X842" s="94"/>
      <c r="Z842" s="94"/>
    </row>
    <row r="843" spans="1:26" x14ac:dyDescent="0.25">
      <c r="A843" s="117">
        <v>842</v>
      </c>
      <c r="D843" s="77" t="str">
        <f t="shared" si="26"/>
        <v xml:space="preserve"> </v>
      </c>
      <c r="E843" s="65" t="str">
        <f t="shared" si="27"/>
        <v xml:space="preserve"> </v>
      </c>
      <c r="X843" s="94"/>
      <c r="Z843" s="94"/>
    </row>
    <row r="844" spans="1:26" x14ac:dyDescent="0.25">
      <c r="A844" s="117">
        <v>843</v>
      </c>
      <c r="D844" s="77" t="str">
        <f t="shared" si="26"/>
        <v xml:space="preserve"> </v>
      </c>
      <c r="E844" s="65" t="str">
        <f t="shared" si="27"/>
        <v xml:space="preserve"> </v>
      </c>
      <c r="X844" s="94"/>
      <c r="Z844" s="94"/>
    </row>
    <row r="845" spans="1:26" x14ac:dyDescent="0.25">
      <c r="A845" s="117">
        <v>844</v>
      </c>
      <c r="D845" s="77" t="str">
        <f t="shared" si="26"/>
        <v xml:space="preserve"> </v>
      </c>
      <c r="E845" s="65" t="str">
        <f t="shared" si="27"/>
        <v xml:space="preserve"> </v>
      </c>
      <c r="X845" s="94"/>
      <c r="Z845" s="94"/>
    </row>
    <row r="846" spans="1:26" x14ac:dyDescent="0.25">
      <c r="A846" s="117">
        <v>845</v>
      </c>
      <c r="D846" s="77" t="str">
        <f t="shared" si="26"/>
        <v xml:space="preserve"> </v>
      </c>
      <c r="E846" s="65" t="str">
        <f t="shared" si="27"/>
        <v xml:space="preserve"> </v>
      </c>
      <c r="X846" s="94"/>
      <c r="Z846" s="94"/>
    </row>
    <row r="847" spans="1:26" x14ac:dyDescent="0.25">
      <c r="A847" s="117">
        <v>846</v>
      </c>
      <c r="D847" s="77" t="str">
        <f t="shared" si="26"/>
        <v xml:space="preserve"> </v>
      </c>
      <c r="E847" s="65" t="str">
        <f t="shared" si="27"/>
        <v xml:space="preserve"> </v>
      </c>
      <c r="X847" s="94"/>
      <c r="Z847" s="94"/>
    </row>
    <row r="848" spans="1:26" x14ac:dyDescent="0.25">
      <c r="A848" s="117">
        <v>847</v>
      </c>
      <c r="D848" s="77" t="str">
        <f t="shared" si="26"/>
        <v xml:space="preserve"> </v>
      </c>
      <c r="E848" s="65" t="str">
        <f t="shared" si="27"/>
        <v xml:space="preserve"> </v>
      </c>
      <c r="X848" s="94"/>
      <c r="Z848" s="94"/>
    </row>
    <row r="849" spans="1:26" x14ac:dyDescent="0.25">
      <c r="A849" s="117">
        <v>848</v>
      </c>
      <c r="D849" s="77" t="str">
        <f t="shared" si="26"/>
        <v xml:space="preserve"> </v>
      </c>
      <c r="E849" s="65" t="str">
        <f t="shared" si="27"/>
        <v xml:space="preserve"> </v>
      </c>
      <c r="X849" s="94"/>
      <c r="Z849" s="94"/>
    </row>
    <row r="850" spans="1:26" x14ac:dyDescent="0.25">
      <c r="A850" s="117">
        <v>849</v>
      </c>
      <c r="D850" s="77" t="str">
        <f t="shared" si="26"/>
        <v xml:space="preserve"> </v>
      </c>
      <c r="E850" s="65" t="str">
        <f t="shared" si="27"/>
        <v xml:space="preserve"> </v>
      </c>
      <c r="X850" s="94"/>
      <c r="Z850" s="94"/>
    </row>
    <row r="851" spans="1:26" x14ac:dyDescent="0.25">
      <c r="A851" s="117">
        <v>850</v>
      </c>
      <c r="D851" s="77" t="str">
        <f t="shared" si="26"/>
        <v xml:space="preserve"> </v>
      </c>
      <c r="E851" s="65" t="str">
        <f t="shared" si="27"/>
        <v xml:space="preserve"> </v>
      </c>
      <c r="X851" s="94"/>
      <c r="Z851" s="94"/>
    </row>
    <row r="852" spans="1:26" x14ac:dyDescent="0.25">
      <c r="A852" s="117">
        <v>851</v>
      </c>
      <c r="D852" s="77" t="str">
        <f t="shared" si="26"/>
        <v xml:space="preserve"> </v>
      </c>
      <c r="E852" s="65" t="str">
        <f t="shared" si="27"/>
        <v xml:space="preserve"> </v>
      </c>
      <c r="X852" s="94"/>
      <c r="Z852" s="94"/>
    </row>
    <row r="853" spans="1:26" x14ac:dyDescent="0.25">
      <c r="A853" s="117">
        <v>852</v>
      </c>
      <c r="D853" s="77" t="str">
        <f t="shared" si="26"/>
        <v xml:space="preserve"> </v>
      </c>
      <c r="E853" s="65" t="str">
        <f t="shared" si="27"/>
        <v xml:space="preserve"> </v>
      </c>
      <c r="X853" s="94"/>
      <c r="Z853" s="94"/>
    </row>
    <row r="854" spans="1:26" x14ac:dyDescent="0.25">
      <c r="A854" s="117">
        <v>853</v>
      </c>
      <c r="D854" s="77" t="str">
        <f t="shared" si="26"/>
        <v xml:space="preserve"> </v>
      </c>
      <c r="E854" s="65" t="str">
        <f t="shared" si="27"/>
        <v xml:space="preserve"> </v>
      </c>
      <c r="X854" s="94"/>
      <c r="Z854" s="94"/>
    </row>
    <row r="855" spans="1:26" x14ac:dyDescent="0.25">
      <c r="A855" s="117">
        <v>854</v>
      </c>
      <c r="D855" s="77" t="str">
        <f t="shared" si="26"/>
        <v xml:space="preserve"> </v>
      </c>
      <c r="E855" s="65" t="str">
        <f t="shared" si="27"/>
        <v xml:space="preserve"> </v>
      </c>
      <c r="X855" s="94"/>
      <c r="Z855" s="94"/>
    </row>
    <row r="856" spans="1:26" x14ac:dyDescent="0.25">
      <c r="A856" s="117">
        <v>855</v>
      </c>
      <c r="D856" s="77" t="str">
        <f t="shared" si="26"/>
        <v xml:space="preserve"> </v>
      </c>
      <c r="E856" s="65" t="str">
        <f t="shared" si="27"/>
        <v xml:space="preserve"> </v>
      </c>
      <c r="X856" s="94"/>
      <c r="Z856" s="94"/>
    </row>
    <row r="857" spans="1:26" x14ac:dyDescent="0.25">
      <c r="A857" s="117">
        <v>856</v>
      </c>
      <c r="D857" s="77" t="str">
        <f t="shared" si="26"/>
        <v xml:space="preserve"> </v>
      </c>
      <c r="E857" s="65" t="str">
        <f t="shared" si="27"/>
        <v xml:space="preserve"> </v>
      </c>
      <c r="X857" s="94"/>
      <c r="Z857" s="94"/>
    </row>
    <row r="858" spans="1:26" x14ac:dyDescent="0.25">
      <c r="A858" s="117">
        <v>857</v>
      </c>
      <c r="D858" s="77" t="str">
        <f t="shared" si="26"/>
        <v xml:space="preserve"> </v>
      </c>
      <c r="E858" s="65" t="str">
        <f t="shared" si="27"/>
        <v xml:space="preserve"> </v>
      </c>
      <c r="X858" s="94"/>
      <c r="Z858" s="94"/>
    </row>
    <row r="859" spans="1:26" x14ac:dyDescent="0.25">
      <c r="A859" s="117">
        <v>858</v>
      </c>
      <c r="D859" s="77" t="str">
        <f t="shared" si="26"/>
        <v xml:space="preserve"> </v>
      </c>
      <c r="E859" s="65" t="str">
        <f t="shared" si="27"/>
        <v xml:space="preserve"> </v>
      </c>
      <c r="X859" s="94"/>
      <c r="Z859" s="94"/>
    </row>
    <row r="860" spans="1:26" x14ac:dyDescent="0.25">
      <c r="A860" s="117">
        <v>859</v>
      </c>
      <c r="D860" s="77" t="str">
        <f t="shared" si="26"/>
        <v xml:space="preserve"> </v>
      </c>
      <c r="E860" s="65" t="str">
        <f t="shared" si="27"/>
        <v xml:space="preserve"> </v>
      </c>
      <c r="X860" s="94"/>
      <c r="Z860" s="94"/>
    </row>
    <row r="861" spans="1:26" x14ac:dyDescent="0.25">
      <c r="A861" s="117">
        <v>860</v>
      </c>
      <c r="D861" s="77" t="str">
        <f t="shared" si="26"/>
        <v xml:space="preserve"> </v>
      </c>
      <c r="E861" s="65" t="str">
        <f t="shared" si="27"/>
        <v xml:space="preserve"> </v>
      </c>
      <c r="X861" s="94"/>
      <c r="Z861" s="94"/>
    </row>
    <row r="862" spans="1:26" x14ac:dyDescent="0.25">
      <c r="A862" s="117">
        <v>861</v>
      </c>
      <c r="D862" s="77" t="str">
        <f t="shared" si="26"/>
        <v xml:space="preserve"> </v>
      </c>
      <c r="E862" s="65" t="str">
        <f t="shared" si="27"/>
        <v xml:space="preserve"> </v>
      </c>
      <c r="X862" s="94"/>
      <c r="Z862" s="94"/>
    </row>
    <row r="863" spans="1:26" x14ac:dyDescent="0.25">
      <c r="A863" s="117">
        <v>862</v>
      </c>
      <c r="D863" s="77" t="str">
        <f t="shared" si="26"/>
        <v xml:space="preserve"> </v>
      </c>
      <c r="E863" s="65" t="str">
        <f t="shared" si="27"/>
        <v xml:space="preserve"> </v>
      </c>
      <c r="X863" s="94"/>
      <c r="Z863" s="94"/>
    </row>
    <row r="864" spans="1:26" x14ac:dyDescent="0.25">
      <c r="A864" s="117">
        <v>863</v>
      </c>
      <c r="D864" s="77" t="str">
        <f t="shared" si="26"/>
        <v xml:space="preserve"> </v>
      </c>
      <c r="E864" s="65" t="str">
        <f t="shared" si="27"/>
        <v xml:space="preserve"> </v>
      </c>
      <c r="X864" s="94"/>
      <c r="Z864" s="94"/>
    </row>
    <row r="865" spans="1:26" x14ac:dyDescent="0.25">
      <c r="A865" s="117">
        <v>864</v>
      </c>
      <c r="D865" s="77" t="str">
        <f t="shared" si="26"/>
        <v xml:space="preserve"> </v>
      </c>
      <c r="E865" s="65" t="str">
        <f t="shared" si="27"/>
        <v xml:space="preserve"> </v>
      </c>
      <c r="X865" s="94"/>
      <c r="Z865" s="94"/>
    </row>
    <row r="866" spans="1:26" x14ac:dyDescent="0.25">
      <c r="A866" s="117">
        <v>865</v>
      </c>
      <c r="D866" s="77" t="str">
        <f t="shared" si="26"/>
        <v xml:space="preserve"> </v>
      </c>
      <c r="E866" s="65" t="str">
        <f t="shared" si="27"/>
        <v xml:space="preserve"> </v>
      </c>
      <c r="X866" s="94"/>
      <c r="Z866" s="94"/>
    </row>
    <row r="867" spans="1:26" x14ac:dyDescent="0.25">
      <c r="A867" s="117">
        <v>866</v>
      </c>
      <c r="D867" s="77" t="str">
        <f t="shared" si="26"/>
        <v xml:space="preserve"> </v>
      </c>
      <c r="E867" s="65" t="str">
        <f t="shared" si="27"/>
        <v xml:space="preserve"> </v>
      </c>
      <c r="X867" s="94"/>
      <c r="Z867" s="94"/>
    </row>
    <row r="868" spans="1:26" x14ac:dyDescent="0.25">
      <c r="A868" s="117">
        <v>867</v>
      </c>
      <c r="D868" s="77" t="str">
        <f t="shared" si="26"/>
        <v xml:space="preserve"> </v>
      </c>
      <c r="E868" s="65" t="str">
        <f t="shared" si="27"/>
        <v xml:space="preserve"> </v>
      </c>
      <c r="X868" s="94"/>
      <c r="Z868" s="94"/>
    </row>
    <row r="869" spans="1:26" x14ac:dyDescent="0.25">
      <c r="A869" s="117">
        <v>868</v>
      </c>
      <c r="D869" s="77" t="str">
        <f t="shared" si="26"/>
        <v xml:space="preserve"> </v>
      </c>
      <c r="E869" s="65" t="str">
        <f t="shared" si="27"/>
        <v xml:space="preserve"> </v>
      </c>
      <c r="X869" s="94"/>
      <c r="Z869" s="94"/>
    </row>
    <row r="870" spans="1:26" x14ac:dyDescent="0.25">
      <c r="A870" s="117">
        <v>869</v>
      </c>
      <c r="D870" s="77" t="str">
        <f t="shared" si="26"/>
        <v xml:space="preserve"> </v>
      </c>
      <c r="E870" s="65" t="str">
        <f t="shared" si="27"/>
        <v xml:space="preserve"> </v>
      </c>
      <c r="X870" s="94"/>
      <c r="Z870" s="94"/>
    </row>
    <row r="871" spans="1:26" x14ac:dyDescent="0.25">
      <c r="A871" s="117">
        <v>870</v>
      </c>
      <c r="D871" s="77" t="str">
        <f t="shared" si="26"/>
        <v xml:space="preserve"> </v>
      </c>
      <c r="E871" s="65" t="str">
        <f t="shared" si="27"/>
        <v xml:space="preserve"> </v>
      </c>
      <c r="X871" s="94"/>
      <c r="Z871" s="94"/>
    </row>
    <row r="872" spans="1:26" x14ac:dyDescent="0.25">
      <c r="A872" s="117">
        <v>871</v>
      </c>
      <c r="D872" s="77" t="str">
        <f t="shared" si="26"/>
        <v xml:space="preserve"> </v>
      </c>
      <c r="E872" s="65" t="str">
        <f t="shared" si="27"/>
        <v xml:space="preserve"> </v>
      </c>
      <c r="X872" s="94"/>
      <c r="Z872" s="94"/>
    </row>
    <row r="873" spans="1:26" x14ac:dyDescent="0.25">
      <c r="A873" s="117">
        <v>872</v>
      </c>
      <c r="D873" s="77" t="str">
        <f t="shared" si="26"/>
        <v xml:space="preserve"> </v>
      </c>
      <c r="E873" s="65" t="str">
        <f t="shared" si="27"/>
        <v xml:space="preserve"> </v>
      </c>
      <c r="X873" s="94"/>
      <c r="Z873" s="94"/>
    </row>
    <row r="874" spans="1:26" x14ac:dyDescent="0.25">
      <c r="A874" s="117">
        <v>873</v>
      </c>
      <c r="D874" s="77" t="str">
        <f t="shared" si="26"/>
        <v xml:space="preserve"> </v>
      </c>
      <c r="E874" s="65" t="str">
        <f t="shared" si="27"/>
        <v xml:space="preserve"> </v>
      </c>
      <c r="X874" s="94"/>
      <c r="Z874" s="94"/>
    </row>
    <row r="875" spans="1:26" x14ac:dyDescent="0.25">
      <c r="A875" s="117">
        <v>874</v>
      </c>
      <c r="D875" s="77" t="str">
        <f t="shared" si="26"/>
        <v xml:space="preserve"> </v>
      </c>
      <c r="E875" s="65" t="str">
        <f t="shared" si="27"/>
        <v xml:space="preserve"> </v>
      </c>
      <c r="X875" s="94"/>
      <c r="Z875" s="94"/>
    </row>
    <row r="876" spans="1:26" x14ac:dyDescent="0.25">
      <c r="A876" s="117">
        <v>875</v>
      </c>
      <c r="D876" s="77" t="str">
        <f t="shared" si="26"/>
        <v xml:space="preserve"> </v>
      </c>
      <c r="E876" s="65" t="str">
        <f t="shared" si="27"/>
        <v xml:space="preserve"> </v>
      </c>
      <c r="X876" s="94"/>
      <c r="Z876" s="94"/>
    </row>
    <row r="877" spans="1:26" x14ac:dyDescent="0.25">
      <c r="A877" s="117">
        <v>876</v>
      </c>
      <c r="D877" s="77" t="str">
        <f t="shared" si="26"/>
        <v xml:space="preserve"> </v>
      </c>
      <c r="E877" s="65" t="str">
        <f t="shared" si="27"/>
        <v xml:space="preserve"> </v>
      </c>
      <c r="X877" s="94"/>
      <c r="Z877" s="94"/>
    </row>
    <row r="878" spans="1:26" x14ac:dyDescent="0.25">
      <c r="A878" s="117">
        <v>877</v>
      </c>
      <c r="D878" s="77" t="str">
        <f t="shared" si="26"/>
        <v xml:space="preserve"> </v>
      </c>
      <c r="E878" s="65" t="str">
        <f t="shared" si="27"/>
        <v xml:space="preserve"> </v>
      </c>
      <c r="X878" s="94"/>
      <c r="Z878" s="94"/>
    </row>
    <row r="879" spans="1:26" x14ac:dyDescent="0.25">
      <c r="A879" s="117">
        <v>878</v>
      </c>
      <c r="D879" s="77" t="str">
        <f t="shared" si="26"/>
        <v xml:space="preserve"> </v>
      </c>
      <c r="E879" s="65" t="str">
        <f t="shared" si="27"/>
        <v xml:space="preserve"> </v>
      </c>
      <c r="X879" s="94"/>
      <c r="Z879" s="94"/>
    </row>
    <row r="880" spans="1:26" x14ac:dyDescent="0.25">
      <c r="A880" s="117">
        <v>879</v>
      </c>
      <c r="D880" s="77" t="str">
        <f t="shared" si="26"/>
        <v xml:space="preserve"> </v>
      </c>
      <c r="E880" s="65" t="str">
        <f t="shared" si="27"/>
        <v xml:space="preserve"> </v>
      </c>
      <c r="X880" s="94"/>
      <c r="Z880" s="94"/>
    </row>
    <row r="881" spans="1:26" x14ac:dyDescent="0.25">
      <c r="A881" s="117">
        <v>880</v>
      </c>
      <c r="D881" s="77" t="str">
        <f t="shared" si="26"/>
        <v xml:space="preserve"> </v>
      </c>
      <c r="E881" s="65" t="str">
        <f t="shared" si="27"/>
        <v xml:space="preserve"> </v>
      </c>
      <c r="X881" s="94"/>
      <c r="Z881" s="94"/>
    </row>
    <row r="882" spans="1:26" x14ac:dyDescent="0.25">
      <c r="A882" s="117">
        <v>881</v>
      </c>
      <c r="D882" s="77" t="str">
        <f t="shared" si="26"/>
        <v xml:space="preserve"> </v>
      </c>
      <c r="E882" s="65" t="str">
        <f t="shared" si="27"/>
        <v xml:space="preserve"> </v>
      </c>
      <c r="X882" s="94"/>
      <c r="Z882" s="94"/>
    </row>
    <row r="883" spans="1:26" x14ac:dyDescent="0.25">
      <c r="A883" s="117">
        <v>882</v>
      </c>
      <c r="D883" s="77" t="str">
        <f t="shared" si="26"/>
        <v xml:space="preserve"> </v>
      </c>
      <c r="E883" s="65" t="str">
        <f t="shared" si="27"/>
        <v xml:space="preserve"> </v>
      </c>
      <c r="X883" s="94"/>
      <c r="Z883" s="94"/>
    </row>
    <row r="884" spans="1:26" x14ac:dyDescent="0.25">
      <c r="A884" s="117">
        <v>883</v>
      </c>
      <c r="D884" s="77" t="str">
        <f t="shared" si="26"/>
        <v xml:space="preserve"> </v>
      </c>
      <c r="E884" s="65" t="str">
        <f t="shared" si="27"/>
        <v xml:space="preserve"> </v>
      </c>
      <c r="X884" s="94"/>
      <c r="Z884" s="94"/>
    </row>
    <row r="885" spans="1:26" x14ac:dyDescent="0.25">
      <c r="A885" s="117">
        <v>884</v>
      </c>
      <c r="D885" s="77" t="str">
        <f t="shared" si="26"/>
        <v xml:space="preserve"> </v>
      </c>
      <c r="E885" s="65" t="str">
        <f t="shared" si="27"/>
        <v xml:space="preserve"> </v>
      </c>
      <c r="X885" s="94"/>
      <c r="Z885" s="94"/>
    </row>
    <row r="886" spans="1:26" x14ac:dyDescent="0.25">
      <c r="A886" s="117">
        <v>885</v>
      </c>
      <c r="D886" s="77" t="str">
        <f t="shared" si="26"/>
        <v xml:space="preserve"> </v>
      </c>
      <c r="E886" s="65" t="str">
        <f t="shared" si="27"/>
        <v xml:space="preserve"> </v>
      </c>
      <c r="X886" s="94"/>
      <c r="Z886" s="94"/>
    </row>
    <row r="887" spans="1:26" x14ac:dyDescent="0.25">
      <c r="A887" s="117">
        <v>886</v>
      </c>
      <c r="D887" s="77" t="str">
        <f t="shared" si="26"/>
        <v xml:space="preserve"> </v>
      </c>
      <c r="E887" s="65" t="str">
        <f t="shared" si="27"/>
        <v xml:space="preserve"> </v>
      </c>
      <c r="X887" s="94"/>
      <c r="Z887" s="94"/>
    </row>
    <row r="888" spans="1:26" x14ac:dyDescent="0.25">
      <c r="A888" s="117">
        <v>887</v>
      </c>
      <c r="D888" s="77" t="str">
        <f t="shared" si="26"/>
        <v xml:space="preserve"> </v>
      </c>
      <c r="E888" s="65" t="str">
        <f t="shared" si="27"/>
        <v xml:space="preserve"> </v>
      </c>
      <c r="X888" s="94"/>
      <c r="Z888" s="94"/>
    </row>
    <row r="889" spans="1:26" x14ac:dyDescent="0.25">
      <c r="A889" s="117">
        <v>888</v>
      </c>
      <c r="D889" s="77" t="str">
        <f t="shared" si="26"/>
        <v xml:space="preserve"> </v>
      </c>
      <c r="E889" s="65" t="str">
        <f t="shared" si="27"/>
        <v xml:space="preserve"> </v>
      </c>
      <c r="X889" s="94"/>
      <c r="Z889" s="94"/>
    </row>
    <row r="890" spans="1:26" x14ac:dyDescent="0.25">
      <c r="A890" s="117">
        <v>889</v>
      </c>
      <c r="D890" s="77" t="str">
        <f t="shared" si="26"/>
        <v xml:space="preserve"> </v>
      </c>
      <c r="E890" s="65" t="str">
        <f t="shared" si="27"/>
        <v xml:space="preserve"> </v>
      </c>
      <c r="X890" s="94"/>
      <c r="Z890" s="94"/>
    </row>
    <row r="891" spans="1:26" x14ac:dyDescent="0.25">
      <c r="A891" s="117">
        <v>890</v>
      </c>
      <c r="D891" s="77" t="str">
        <f t="shared" si="26"/>
        <v xml:space="preserve"> </v>
      </c>
      <c r="E891" s="65" t="str">
        <f t="shared" si="27"/>
        <v xml:space="preserve"> </v>
      </c>
      <c r="X891" s="94"/>
      <c r="Z891" s="94"/>
    </row>
    <row r="892" spans="1:26" x14ac:dyDescent="0.25">
      <c r="A892" s="117">
        <v>891</v>
      </c>
      <c r="D892" s="77" t="str">
        <f t="shared" si="26"/>
        <v xml:space="preserve"> </v>
      </c>
      <c r="E892" s="65" t="str">
        <f t="shared" si="27"/>
        <v xml:space="preserve"> </v>
      </c>
      <c r="X892" s="94"/>
      <c r="Z892" s="94"/>
    </row>
    <row r="893" spans="1:26" x14ac:dyDescent="0.25">
      <c r="A893" s="117">
        <v>892</v>
      </c>
      <c r="D893" s="77" t="str">
        <f t="shared" si="26"/>
        <v xml:space="preserve"> </v>
      </c>
      <c r="E893" s="65" t="str">
        <f t="shared" si="27"/>
        <v xml:space="preserve"> </v>
      </c>
      <c r="X893" s="94"/>
      <c r="Z893" s="94"/>
    </row>
    <row r="894" spans="1:26" x14ac:dyDescent="0.25">
      <c r="A894" s="117">
        <v>893</v>
      </c>
      <c r="D894" s="77" t="str">
        <f t="shared" si="26"/>
        <v xml:space="preserve"> </v>
      </c>
      <c r="E894" s="65" t="str">
        <f t="shared" si="27"/>
        <v xml:space="preserve"> </v>
      </c>
      <c r="X894" s="94"/>
      <c r="Z894" s="94"/>
    </row>
    <row r="895" spans="1:26" x14ac:dyDescent="0.25">
      <c r="A895" s="117">
        <v>894</v>
      </c>
      <c r="D895" s="77" t="str">
        <f t="shared" si="26"/>
        <v xml:space="preserve"> </v>
      </c>
      <c r="E895" s="65" t="str">
        <f t="shared" si="27"/>
        <v xml:space="preserve"> </v>
      </c>
      <c r="X895" s="94"/>
      <c r="Z895" s="94"/>
    </row>
    <row r="896" spans="1:26" x14ac:dyDescent="0.25">
      <c r="A896" s="117">
        <v>895</v>
      </c>
      <c r="D896" s="77" t="str">
        <f t="shared" si="26"/>
        <v xml:space="preserve"> </v>
      </c>
      <c r="E896" s="65" t="str">
        <f t="shared" si="27"/>
        <v xml:space="preserve"> </v>
      </c>
      <c r="X896" s="94"/>
      <c r="Z896" s="94"/>
    </row>
    <row r="897" spans="1:26" x14ac:dyDescent="0.25">
      <c r="A897" s="117">
        <v>896</v>
      </c>
      <c r="D897" s="77" t="str">
        <f t="shared" si="26"/>
        <v xml:space="preserve"> </v>
      </c>
      <c r="E897" s="65" t="str">
        <f t="shared" si="27"/>
        <v xml:space="preserve"> </v>
      </c>
      <c r="X897" s="94"/>
      <c r="Z897" s="94"/>
    </row>
    <row r="898" spans="1:26" x14ac:dyDescent="0.25">
      <c r="A898" s="117">
        <v>897</v>
      </c>
      <c r="D898" s="77" t="str">
        <f t="shared" si="26"/>
        <v xml:space="preserve"> </v>
      </c>
      <c r="E898" s="65" t="str">
        <f t="shared" si="27"/>
        <v xml:space="preserve"> </v>
      </c>
      <c r="X898" s="94"/>
      <c r="Z898" s="94"/>
    </row>
    <row r="899" spans="1:26" x14ac:dyDescent="0.25">
      <c r="A899" s="117">
        <v>898</v>
      </c>
      <c r="D899" s="77" t="str">
        <f t="shared" ref="D899:D962" si="28">IFERROR(_xlfn.RANK.AVG(B899,$B$2:$C$5001,1)," ")</f>
        <v xml:space="preserve"> </v>
      </c>
      <c r="E899" s="65" t="str">
        <f t="shared" ref="E899:E962" si="29">IFERROR(_xlfn.RANK.AVG(C899,$B$2:$C$5001,1)," ")</f>
        <v xml:space="preserve"> </v>
      </c>
      <c r="X899" s="94"/>
      <c r="Z899" s="94"/>
    </row>
    <row r="900" spans="1:26" x14ac:dyDescent="0.25">
      <c r="A900" s="117">
        <v>899</v>
      </c>
      <c r="D900" s="77" t="str">
        <f t="shared" si="28"/>
        <v xml:space="preserve"> </v>
      </c>
      <c r="E900" s="65" t="str">
        <f t="shared" si="29"/>
        <v xml:space="preserve"> </v>
      </c>
      <c r="X900" s="94"/>
      <c r="Z900" s="94"/>
    </row>
    <row r="901" spans="1:26" x14ac:dyDescent="0.25">
      <c r="A901" s="117">
        <v>900</v>
      </c>
      <c r="D901" s="77" t="str">
        <f t="shared" si="28"/>
        <v xml:space="preserve"> </v>
      </c>
      <c r="E901" s="65" t="str">
        <f t="shared" si="29"/>
        <v xml:space="preserve"> </v>
      </c>
      <c r="X901" s="94"/>
      <c r="Z901" s="94"/>
    </row>
    <row r="902" spans="1:26" x14ac:dyDescent="0.25">
      <c r="A902" s="117">
        <v>901</v>
      </c>
      <c r="D902" s="77" t="str">
        <f t="shared" si="28"/>
        <v xml:space="preserve"> </v>
      </c>
      <c r="E902" s="65" t="str">
        <f t="shared" si="29"/>
        <v xml:space="preserve"> </v>
      </c>
      <c r="X902" s="94"/>
      <c r="Z902" s="94"/>
    </row>
    <row r="903" spans="1:26" x14ac:dyDescent="0.25">
      <c r="A903" s="117">
        <v>902</v>
      </c>
      <c r="D903" s="77" t="str">
        <f t="shared" si="28"/>
        <v xml:space="preserve"> </v>
      </c>
      <c r="E903" s="65" t="str">
        <f t="shared" si="29"/>
        <v xml:space="preserve"> </v>
      </c>
      <c r="X903" s="94"/>
      <c r="Z903" s="94"/>
    </row>
    <row r="904" spans="1:26" x14ac:dyDescent="0.25">
      <c r="A904" s="117">
        <v>903</v>
      </c>
      <c r="D904" s="77" t="str">
        <f t="shared" si="28"/>
        <v xml:space="preserve"> </v>
      </c>
      <c r="E904" s="65" t="str">
        <f t="shared" si="29"/>
        <v xml:space="preserve"> </v>
      </c>
      <c r="X904" s="94"/>
      <c r="Z904" s="94"/>
    </row>
    <row r="905" spans="1:26" x14ac:dyDescent="0.25">
      <c r="A905" s="117">
        <v>904</v>
      </c>
      <c r="D905" s="77" t="str">
        <f t="shared" si="28"/>
        <v xml:space="preserve"> </v>
      </c>
      <c r="E905" s="65" t="str">
        <f t="shared" si="29"/>
        <v xml:space="preserve"> </v>
      </c>
      <c r="X905" s="94"/>
      <c r="Z905" s="94"/>
    </row>
    <row r="906" spans="1:26" x14ac:dyDescent="0.25">
      <c r="A906" s="117">
        <v>905</v>
      </c>
      <c r="D906" s="77" t="str">
        <f t="shared" si="28"/>
        <v xml:space="preserve"> </v>
      </c>
      <c r="E906" s="65" t="str">
        <f t="shared" si="29"/>
        <v xml:space="preserve"> </v>
      </c>
      <c r="X906" s="94"/>
      <c r="Z906" s="94"/>
    </row>
    <row r="907" spans="1:26" x14ac:dyDescent="0.25">
      <c r="A907" s="117">
        <v>906</v>
      </c>
      <c r="D907" s="77" t="str">
        <f t="shared" si="28"/>
        <v xml:space="preserve"> </v>
      </c>
      <c r="E907" s="65" t="str">
        <f t="shared" si="29"/>
        <v xml:space="preserve"> </v>
      </c>
      <c r="X907" s="94"/>
      <c r="Z907" s="94"/>
    </row>
    <row r="908" spans="1:26" x14ac:dyDescent="0.25">
      <c r="A908" s="117">
        <v>907</v>
      </c>
      <c r="D908" s="77" t="str">
        <f t="shared" si="28"/>
        <v xml:space="preserve"> </v>
      </c>
      <c r="E908" s="65" t="str">
        <f t="shared" si="29"/>
        <v xml:space="preserve"> </v>
      </c>
      <c r="X908" s="94"/>
      <c r="Z908" s="94"/>
    </row>
    <row r="909" spans="1:26" x14ac:dyDescent="0.25">
      <c r="A909" s="117">
        <v>908</v>
      </c>
      <c r="D909" s="77" t="str">
        <f t="shared" si="28"/>
        <v xml:space="preserve"> </v>
      </c>
      <c r="E909" s="65" t="str">
        <f t="shared" si="29"/>
        <v xml:space="preserve"> </v>
      </c>
      <c r="X909" s="94"/>
      <c r="Z909" s="94"/>
    </row>
    <row r="910" spans="1:26" x14ac:dyDescent="0.25">
      <c r="A910" s="117">
        <v>909</v>
      </c>
      <c r="D910" s="77" t="str">
        <f t="shared" si="28"/>
        <v xml:space="preserve"> </v>
      </c>
      <c r="E910" s="65" t="str">
        <f t="shared" si="29"/>
        <v xml:space="preserve"> </v>
      </c>
      <c r="X910" s="94"/>
      <c r="Z910" s="94"/>
    </row>
    <row r="911" spans="1:26" x14ac:dyDescent="0.25">
      <c r="A911" s="117">
        <v>910</v>
      </c>
      <c r="D911" s="77" t="str">
        <f t="shared" si="28"/>
        <v xml:space="preserve"> </v>
      </c>
      <c r="E911" s="65" t="str">
        <f t="shared" si="29"/>
        <v xml:space="preserve"> </v>
      </c>
      <c r="X911" s="94"/>
      <c r="Z911" s="94"/>
    </row>
    <row r="912" spans="1:26" x14ac:dyDescent="0.25">
      <c r="A912" s="117">
        <v>911</v>
      </c>
      <c r="D912" s="77" t="str">
        <f t="shared" si="28"/>
        <v xml:space="preserve"> </v>
      </c>
      <c r="E912" s="65" t="str">
        <f t="shared" si="29"/>
        <v xml:space="preserve"> </v>
      </c>
      <c r="X912" s="94"/>
      <c r="Z912" s="94"/>
    </row>
    <row r="913" spans="1:26" x14ac:dyDescent="0.25">
      <c r="A913" s="117">
        <v>912</v>
      </c>
      <c r="D913" s="77" t="str">
        <f t="shared" si="28"/>
        <v xml:space="preserve"> </v>
      </c>
      <c r="E913" s="65" t="str">
        <f t="shared" si="29"/>
        <v xml:space="preserve"> </v>
      </c>
      <c r="X913" s="94"/>
      <c r="Z913" s="94"/>
    </row>
    <row r="914" spans="1:26" x14ac:dyDescent="0.25">
      <c r="A914" s="117">
        <v>913</v>
      </c>
      <c r="D914" s="77" t="str">
        <f t="shared" si="28"/>
        <v xml:space="preserve"> </v>
      </c>
      <c r="E914" s="65" t="str">
        <f t="shared" si="29"/>
        <v xml:space="preserve"> </v>
      </c>
      <c r="X914" s="94"/>
      <c r="Z914" s="94"/>
    </row>
    <row r="915" spans="1:26" x14ac:dyDescent="0.25">
      <c r="A915" s="117">
        <v>914</v>
      </c>
      <c r="D915" s="77" t="str">
        <f t="shared" si="28"/>
        <v xml:space="preserve"> </v>
      </c>
      <c r="E915" s="65" t="str">
        <f t="shared" si="29"/>
        <v xml:space="preserve"> </v>
      </c>
      <c r="X915" s="94"/>
      <c r="Z915" s="94"/>
    </row>
    <row r="916" spans="1:26" x14ac:dyDescent="0.25">
      <c r="A916" s="117">
        <v>915</v>
      </c>
      <c r="D916" s="77" t="str">
        <f t="shared" si="28"/>
        <v xml:space="preserve"> </v>
      </c>
      <c r="E916" s="65" t="str">
        <f t="shared" si="29"/>
        <v xml:space="preserve"> </v>
      </c>
      <c r="X916" s="94"/>
      <c r="Z916" s="94"/>
    </row>
    <row r="917" spans="1:26" x14ac:dyDescent="0.25">
      <c r="A917" s="117">
        <v>916</v>
      </c>
      <c r="D917" s="77" t="str">
        <f t="shared" si="28"/>
        <v xml:space="preserve"> </v>
      </c>
      <c r="E917" s="65" t="str">
        <f t="shared" si="29"/>
        <v xml:space="preserve"> </v>
      </c>
      <c r="X917" s="94"/>
      <c r="Z917" s="94"/>
    </row>
    <row r="918" spans="1:26" x14ac:dyDescent="0.25">
      <c r="A918" s="117">
        <v>917</v>
      </c>
      <c r="D918" s="77" t="str">
        <f t="shared" si="28"/>
        <v xml:space="preserve"> </v>
      </c>
      <c r="E918" s="65" t="str">
        <f t="shared" si="29"/>
        <v xml:space="preserve"> </v>
      </c>
      <c r="X918" s="94"/>
      <c r="Z918" s="94"/>
    </row>
    <row r="919" spans="1:26" x14ac:dyDescent="0.25">
      <c r="A919" s="117">
        <v>918</v>
      </c>
      <c r="D919" s="77" t="str">
        <f t="shared" si="28"/>
        <v xml:space="preserve"> </v>
      </c>
      <c r="E919" s="65" t="str">
        <f t="shared" si="29"/>
        <v xml:space="preserve"> </v>
      </c>
      <c r="X919" s="94"/>
      <c r="Z919" s="94"/>
    </row>
    <row r="920" spans="1:26" x14ac:dyDescent="0.25">
      <c r="A920" s="117">
        <v>919</v>
      </c>
      <c r="D920" s="77" t="str">
        <f t="shared" si="28"/>
        <v xml:space="preserve"> </v>
      </c>
      <c r="E920" s="65" t="str">
        <f t="shared" si="29"/>
        <v xml:space="preserve"> </v>
      </c>
      <c r="X920" s="94"/>
      <c r="Z920" s="94"/>
    </row>
    <row r="921" spans="1:26" x14ac:dyDescent="0.25">
      <c r="A921" s="117">
        <v>920</v>
      </c>
      <c r="D921" s="77" t="str">
        <f t="shared" si="28"/>
        <v xml:space="preserve"> </v>
      </c>
      <c r="E921" s="65" t="str">
        <f t="shared" si="29"/>
        <v xml:space="preserve"> </v>
      </c>
      <c r="X921" s="94"/>
      <c r="Z921" s="94"/>
    </row>
    <row r="922" spans="1:26" x14ac:dyDescent="0.25">
      <c r="A922" s="117">
        <v>921</v>
      </c>
      <c r="D922" s="77" t="str">
        <f t="shared" si="28"/>
        <v xml:space="preserve"> </v>
      </c>
      <c r="E922" s="65" t="str">
        <f t="shared" si="29"/>
        <v xml:space="preserve"> </v>
      </c>
      <c r="X922" s="94"/>
      <c r="Z922" s="94"/>
    </row>
    <row r="923" spans="1:26" x14ac:dyDescent="0.25">
      <c r="A923" s="117">
        <v>922</v>
      </c>
      <c r="D923" s="77" t="str">
        <f t="shared" si="28"/>
        <v xml:space="preserve"> </v>
      </c>
      <c r="E923" s="65" t="str">
        <f t="shared" si="29"/>
        <v xml:space="preserve"> </v>
      </c>
      <c r="X923" s="94"/>
      <c r="Z923" s="94"/>
    </row>
    <row r="924" spans="1:26" x14ac:dyDescent="0.25">
      <c r="A924" s="117">
        <v>923</v>
      </c>
      <c r="D924" s="77" t="str">
        <f t="shared" si="28"/>
        <v xml:space="preserve"> </v>
      </c>
      <c r="E924" s="65" t="str">
        <f t="shared" si="29"/>
        <v xml:space="preserve"> </v>
      </c>
      <c r="X924" s="94"/>
      <c r="Z924" s="94"/>
    </row>
    <row r="925" spans="1:26" x14ac:dyDescent="0.25">
      <c r="A925" s="117">
        <v>924</v>
      </c>
      <c r="D925" s="77" t="str">
        <f t="shared" si="28"/>
        <v xml:space="preserve"> </v>
      </c>
      <c r="E925" s="65" t="str">
        <f t="shared" si="29"/>
        <v xml:space="preserve"> </v>
      </c>
      <c r="X925" s="94"/>
      <c r="Z925" s="94"/>
    </row>
    <row r="926" spans="1:26" x14ac:dyDescent="0.25">
      <c r="A926" s="117">
        <v>925</v>
      </c>
      <c r="D926" s="77" t="str">
        <f t="shared" si="28"/>
        <v xml:space="preserve"> </v>
      </c>
      <c r="E926" s="65" t="str">
        <f t="shared" si="29"/>
        <v xml:space="preserve"> </v>
      </c>
      <c r="X926" s="94"/>
      <c r="Z926" s="94"/>
    </row>
    <row r="927" spans="1:26" x14ac:dyDescent="0.25">
      <c r="A927" s="117">
        <v>926</v>
      </c>
      <c r="D927" s="77" t="str">
        <f t="shared" si="28"/>
        <v xml:space="preserve"> </v>
      </c>
      <c r="E927" s="65" t="str">
        <f t="shared" si="29"/>
        <v xml:space="preserve"> </v>
      </c>
      <c r="X927" s="94"/>
      <c r="Z927" s="94"/>
    </row>
    <row r="928" spans="1:26" x14ac:dyDescent="0.25">
      <c r="A928" s="117">
        <v>927</v>
      </c>
      <c r="D928" s="77" t="str">
        <f t="shared" si="28"/>
        <v xml:space="preserve"> </v>
      </c>
      <c r="E928" s="65" t="str">
        <f t="shared" si="29"/>
        <v xml:space="preserve"> </v>
      </c>
      <c r="X928" s="94"/>
      <c r="Z928" s="94"/>
    </row>
    <row r="929" spans="1:26" x14ac:dyDescent="0.25">
      <c r="A929" s="117">
        <v>928</v>
      </c>
      <c r="D929" s="77" t="str">
        <f t="shared" si="28"/>
        <v xml:space="preserve"> </v>
      </c>
      <c r="E929" s="65" t="str">
        <f t="shared" si="29"/>
        <v xml:space="preserve"> </v>
      </c>
      <c r="X929" s="94"/>
      <c r="Z929" s="94"/>
    </row>
    <row r="930" spans="1:26" x14ac:dyDescent="0.25">
      <c r="A930" s="117">
        <v>929</v>
      </c>
      <c r="D930" s="77" t="str">
        <f t="shared" si="28"/>
        <v xml:space="preserve"> </v>
      </c>
      <c r="E930" s="65" t="str">
        <f t="shared" si="29"/>
        <v xml:space="preserve"> </v>
      </c>
      <c r="X930" s="94"/>
      <c r="Z930" s="94"/>
    </row>
    <row r="931" spans="1:26" x14ac:dyDescent="0.25">
      <c r="A931" s="117">
        <v>930</v>
      </c>
      <c r="D931" s="77" t="str">
        <f t="shared" si="28"/>
        <v xml:space="preserve"> </v>
      </c>
      <c r="E931" s="65" t="str">
        <f t="shared" si="29"/>
        <v xml:space="preserve"> </v>
      </c>
      <c r="X931" s="94"/>
      <c r="Z931" s="94"/>
    </row>
    <row r="932" spans="1:26" x14ac:dyDescent="0.25">
      <c r="A932" s="117">
        <v>931</v>
      </c>
      <c r="D932" s="77" t="str">
        <f t="shared" si="28"/>
        <v xml:space="preserve"> </v>
      </c>
      <c r="E932" s="65" t="str">
        <f t="shared" si="29"/>
        <v xml:space="preserve"> </v>
      </c>
      <c r="X932" s="94"/>
      <c r="Z932" s="94"/>
    </row>
    <row r="933" spans="1:26" x14ac:dyDescent="0.25">
      <c r="A933" s="117">
        <v>932</v>
      </c>
      <c r="D933" s="77" t="str">
        <f t="shared" si="28"/>
        <v xml:space="preserve"> </v>
      </c>
      <c r="E933" s="65" t="str">
        <f t="shared" si="29"/>
        <v xml:space="preserve"> </v>
      </c>
      <c r="X933" s="94"/>
      <c r="Z933" s="94"/>
    </row>
    <row r="934" spans="1:26" x14ac:dyDescent="0.25">
      <c r="A934" s="117">
        <v>933</v>
      </c>
      <c r="D934" s="77" t="str">
        <f t="shared" si="28"/>
        <v xml:space="preserve"> </v>
      </c>
      <c r="E934" s="65" t="str">
        <f t="shared" si="29"/>
        <v xml:space="preserve"> </v>
      </c>
      <c r="X934" s="94"/>
      <c r="Z934" s="94"/>
    </row>
    <row r="935" spans="1:26" x14ac:dyDescent="0.25">
      <c r="A935" s="117">
        <v>934</v>
      </c>
      <c r="D935" s="77" t="str">
        <f t="shared" si="28"/>
        <v xml:space="preserve"> </v>
      </c>
      <c r="E935" s="65" t="str">
        <f t="shared" si="29"/>
        <v xml:space="preserve"> </v>
      </c>
      <c r="X935" s="94"/>
      <c r="Z935" s="94"/>
    </row>
    <row r="936" spans="1:26" x14ac:dyDescent="0.25">
      <c r="A936" s="117">
        <v>935</v>
      </c>
      <c r="D936" s="77" t="str">
        <f t="shared" si="28"/>
        <v xml:space="preserve"> </v>
      </c>
      <c r="E936" s="65" t="str">
        <f t="shared" si="29"/>
        <v xml:space="preserve"> </v>
      </c>
      <c r="X936" s="94"/>
      <c r="Z936" s="94"/>
    </row>
    <row r="937" spans="1:26" x14ac:dyDescent="0.25">
      <c r="A937" s="117">
        <v>936</v>
      </c>
      <c r="D937" s="77" t="str">
        <f t="shared" si="28"/>
        <v xml:space="preserve"> </v>
      </c>
      <c r="E937" s="65" t="str">
        <f t="shared" si="29"/>
        <v xml:space="preserve"> </v>
      </c>
      <c r="X937" s="94"/>
      <c r="Z937" s="94"/>
    </row>
    <row r="938" spans="1:26" x14ac:dyDescent="0.25">
      <c r="A938" s="117">
        <v>937</v>
      </c>
      <c r="D938" s="77" t="str">
        <f t="shared" si="28"/>
        <v xml:space="preserve"> </v>
      </c>
      <c r="E938" s="65" t="str">
        <f t="shared" si="29"/>
        <v xml:space="preserve"> </v>
      </c>
      <c r="X938" s="94"/>
      <c r="Z938" s="94"/>
    </row>
    <row r="939" spans="1:26" x14ac:dyDescent="0.25">
      <c r="A939" s="117">
        <v>938</v>
      </c>
      <c r="D939" s="77" t="str">
        <f t="shared" si="28"/>
        <v xml:space="preserve"> </v>
      </c>
      <c r="E939" s="65" t="str">
        <f t="shared" si="29"/>
        <v xml:space="preserve"> </v>
      </c>
      <c r="X939" s="94"/>
      <c r="Z939" s="94"/>
    </row>
    <row r="940" spans="1:26" x14ac:dyDescent="0.25">
      <c r="A940" s="117">
        <v>939</v>
      </c>
      <c r="D940" s="77" t="str">
        <f t="shared" si="28"/>
        <v xml:space="preserve"> </v>
      </c>
      <c r="E940" s="65" t="str">
        <f t="shared" si="29"/>
        <v xml:space="preserve"> </v>
      </c>
      <c r="X940" s="94"/>
      <c r="Z940" s="94"/>
    </row>
    <row r="941" spans="1:26" x14ac:dyDescent="0.25">
      <c r="A941" s="117">
        <v>940</v>
      </c>
      <c r="D941" s="77" t="str">
        <f t="shared" si="28"/>
        <v xml:space="preserve"> </v>
      </c>
      <c r="E941" s="65" t="str">
        <f t="shared" si="29"/>
        <v xml:space="preserve"> </v>
      </c>
      <c r="X941" s="94"/>
      <c r="Z941" s="94"/>
    </row>
    <row r="942" spans="1:26" x14ac:dyDescent="0.25">
      <c r="A942" s="117">
        <v>941</v>
      </c>
      <c r="D942" s="77" t="str">
        <f t="shared" si="28"/>
        <v xml:space="preserve"> </v>
      </c>
      <c r="E942" s="65" t="str">
        <f t="shared" si="29"/>
        <v xml:space="preserve"> </v>
      </c>
      <c r="X942" s="94"/>
      <c r="Z942" s="94"/>
    </row>
    <row r="943" spans="1:26" x14ac:dyDescent="0.25">
      <c r="A943" s="117">
        <v>942</v>
      </c>
      <c r="D943" s="77" t="str">
        <f t="shared" si="28"/>
        <v xml:space="preserve"> </v>
      </c>
      <c r="E943" s="65" t="str">
        <f t="shared" si="29"/>
        <v xml:space="preserve"> </v>
      </c>
      <c r="X943" s="94"/>
      <c r="Z943" s="94"/>
    </row>
    <row r="944" spans="1:26" x14ac:dyDescent="0.25">
      <c r="A944" s="117">
        <v>943</v>
      </c>
      <c r="D944" s="77" t="str">
        <f t="shared" si="28"/>
        <v xml:space="preserve"> </v>
      </c>
      <c r="E944" s="65" t="str">
        <f t="shared" si="29"/>
        <v xml:space="preserve"> </v>
      </c>
      <c r="X944" s="94"/>
      <c r="Z944" s="94"/>
    </row>
    <row r="945" spans="1:26" x14ac:dyDescent="0.25">
      <c r="A945" s="117">
        <v>944</v>
      </c>
      <c r="D945" s="77" t="str">
        <f t="shared" si="28"/>
        <v xml:space="preserve"> </v>
      </c>
      <c r="E945" s="65" t="str">
        <f t="shared" si="29"/>
        <v xml:space="preserve"> </v>
      </c>
      <c r="X945" s="94"/>
      <c r="Z945" s="94"/>
    </row>
    <row r="946" spans="1:26" x14ac:dyDescent="0.25">
      <c r="A946" s="117">
        <v>945</v>
      </c>
      <c r="D946" s="77" t="str">
        <f t="shared" si="28"/>
        <v xml:space="preserve"> </v>
      </c>
      <c r="E946" s="65" t="str">
        <f t="shared" si="29"/>
        <v xml:space="preserve"> </v>
      </c>
      <c r="X946" s="94"/>
      <c r="Z946" s="94"/>
    </row>
    <row r="947" spans="1:26" x14ac:dyDescent="0.25">
      <c r="A947" s="117">
        <v>946</v>
      </c>
      <c r="D947" s="77" t="str">
        <f t="shared" si="28"/>
        <v xml:space="preserve"> </v>
      </c>
      <c r="E947" s="65" t="str">
        <f t="shared" si="29"/>
        <v xml:space="preserve"> </v>
      </c>
      <c r="X947" s="94"/>
      <c r="Z947" s="94"/>
    </row>
    <row r="948" spans="1:26" x14ac:dyDescent="0.25">
      <c r="A948" s="117">
        <v>947</v>
      </c>
      <c r="D948" s="77" t="str">
        <f t="shared" si="28"/>
        <v xml:space="preserve"> </v>
      </c>
      <c r="E948" s="65" t="str">
        <f t="shared" si="29"/>
        <v xml:space="preserve"> </v>
      </c>
      <c r="X948" s="94"/>
      <c r="Z948" s="94"/>
    </row>
    <row r="949" spans="1:26" x14ac:dyDescent="0.25">
      <c r="A949" s="117">
        <v>948</v>
      </c>
      <c r="D949" s="77" t="str">
        <f t="shared" si="28"/>
        <v xml:space="preserve"> </v>
      </c>
      <c r="E949" s="65" t="str">
        <f t="shared" si="29"/>
        <v xml:space="preserve"> </v>
      </c>
      <c r="X949" s="94"/>
      <c r="Z949" s="94"/>
    </row>
    <row r="950" spans="1:26" x14ac:dyDescent="0.25">
      <c r="A950" s="117">
        <v>949</v>
      </c>
      <c r="D950" s="77" t="str">
        <f t="shared" si="28"/>
        <v xml:space="preserve"> </v>
      </c>
      <c r="E950" s="65" t="str">
        <f t="shared" si="29"/>
        <v xml:space="preserve"> </v>
      </c>
      <c r="X950" s="94"/>
      <c r="Z950" s="94"/>
    </row>
    <row r="951" spans="1:26" x14ac:dyDescent="0.25">
      <c r="A951" s="117">
        <v>950</v>
      </c>
      <c r="D951" s="77" t="str">
        <f t="shared" si="28"/>
        <v xml:space="preserve"> </v>
      </c>
      <c r="E951" s="65" t="str">
        <f t="shared" si="29"/>
        <v xml:space="preserve"> </v>
      </c>
      <c r="X951" s="94"/>
      <c r="Z951" s="94"/>
    </row>
    <row r="952" spans="1:26" x14ac:dyDescent="0.25">
      <c r="A952" s="117">
        <v>951</v>
      </c>
      <c r="D952" s="77" t="str">
        <f t="shared" si="28"/>
        <v xml:space="preserve"> </v>
      </c>
      <c r="E952" s="65" t="str">
        <f t="shared" si="29"/>
        <v xml:space="preserve"> </v>
      </c>
      <c r="X952" s="94"/>
      <c r="Z952" s="94"/>
    </row>
    <row r="953" spans="1:26" x14ac:dyDescent="0.25">
      <c r="A953" s="117">
        <v>952</v>
      </c>
      <c r="D953" s="77" t="str">
        <f t="shared" si="28"/>
        <v xml:space="preserve"> </v>
      </c>
      <c r="E953" s="65" t="str">
        <f t="shared" si="29"/>
        <v xml:space="preserve"> </v>
      </c>
      <c r="X953" s="94"/>
      <c r="Z953" s="94"/>
    </row>
    <row r="954" spans="1:26" x14ac:dyDescent="0.25">
      <c r="A954" s="117">
        <v>953</v>
      </c>
      <c r="D954" s="77" t="str">
        <f t="shared" si="28"/>
        <v xml:space="preserve"> </v>
      </c>
      <c r="E954" s="65" t="str">
        <f t="shared" si="29"/>
        <v xml:space="preserve"> </v>
      </c>
      <c r="X954" s="94"/>
      <c r="Z954" s="94"/>
    </row>
    <row r="955" spans="1:26" x14ac:dyDescent="0.25">
      <c r="A955" s="117">
        <v>954</v>
      </c>
      <c r="D955" s="77" t="str">
        <f t="shared" si="28"/>
        <v xml:space="preserve"> </v>
      </c>
      <c r="E955" s="65" t="str">
        <f t="shared" si="29"/>
        <v xml:space="preserve"> </v>
      </c>
      <c r="X955" s="94"/>
      <c r="Z955" s="94"/>
    </row>
    <row r="956" spans="1:26" x14ac:dyDescent="0.25">
      <c r="A956" s="117">
        <v>955</v>
      </c>
      <c r="D956" s="77" t="str">
        <f t="shared" si="28"/>
        <v xml:space="preserve"> </v>
      </c>
      <c r="E956" s="65" t="str">
        <f t="shared" si="29"/>
        <v xml:space="preserve"> </v>
      </c>
      <c r="X956" s="94"/>
      <c r="Z956" s="94"/>
    </row>
    <row r="957" spans="1:26" x14ac:dyDescent="0.25">
      <c r="A957" s="117">
        <v>956</v>
      </c>
      <c r="D957" s="77" t="str">
        <f t="shared" si="28"/>
        <v xml:space="preserve"> </v>
      </c>
      <c r="E957" s="65" t="str">
        <f t="shared" si="29"/>
        <v xml:space="preserve"> </v>
      </c>
      <c r="X957" s="94"/>
      <c r="Z957" s="94"/>
    </row>
    <row r="958" spans="1:26" x14ac:dyDescent="0.25">
      <c r="A958" s="117">
        <v>957</v>
      </c>
      <c r="D958" s="77" t="str">
        <f t="shared" si="28"/>
        <v xml:space="preserve"> </v>
      </c>
      <c r="E958" s="65" t="str">
        <f t="shared" si="29"/>
        <v xml:space="preserve"> </v>
      </c>
      <c r="X958" s="94"/>
      <c r="Z958" s="94"/>
    </row>
    <row r="959" spans="1:26" x14ac:dyDescent="0.25">
      <c r="A959" s="117">
        <v>958</v>
      </c>
      <c r="D959" s="77" t="str">
        <f t="shared" si="28"/>
        <v xml:space="preserve"> </v>
      </c>
      <c r="E959" s="65" t="str">
        <f t="shared" si="29"/>
        <v xml:space="preserve"> </v>
      </c>
      <c r="X959" s="94"/>
      <c r="Z959" s="94"/>
    </row>
    <row r="960" spans="1:26" x14ac:dyDescent="0.25">
      <c r="A960" s="117">
        <v>959</v>
      </c>
      <c r="D960" s="77" t="str">
        <f t="shared" si="28"/>
        <v xml:space="preserve"> </v>
      </c>
      <c r="E960" s="65" t="str">
        <f t="shared" si="29"/>
        <v xml:space="preserve"> </v>
      </c>
      <c r="X960" s="94"/>
      <c r="Z960" s="94"/>
    </row>
    <row r="961" spans="1:26" x14ac:dyDescent="0.25">
      <c r="A961" s="117">
        <v>960</v>
      </c>
      <c r="D961" s="77" t="str">
        <f t="shared" si="28"/>
        <v xml:space="preserve"> </v>
      </c>
      <c r="E961" s="65" t="str">
        <f t="shared" si="29"/>
        <v xml:space="preserve"> </v>
      </c>
      <c r="X961" s="94"/>
      <c r="Z961" s="94"/>
    </row>
    <row r="962" spans="1:26" x14ac:dyDescent="0.25">
      <c r="A962" s="117">
        <v>961</v>
      </c>
      <c r="D962" s="77" t="str">
        <f t="shared" si="28"/>
        <v xml:space="preserve"> </v>
      </c>
      <c r="E962" s="65" t="str">
        <f t="shared" si="29"/>
        <v xml:space="preserve"> </v>
      </c>
      <c r="X962" s="94"/>
      <c r="Z962" s="94"/>
    </row>
    <row r="963" spans="1:26" x14ac:dyDescent="0.25">
      <c r="A963" s="117">
        <v>962</v>
      </c>
      <c r="D963" s="77" t="str">
        <f t="shared" ref="D963:D1026" si="30">IFERROR(_xlfn.RANK.AVG(B963,$B$2:$C$5001,1)," ")</f>
        <v xml:space="preserve"> </v>
      </c>
      <c r="E963" s="65" t="str">
        <f t="shared" ref="E963:E1026" si="31">IFERROR(_xlfn.RANK.AVG(C963,$B$2:$C$5001,1)," ")</f>
        <v xml:space="preserve"> </v>
      </c>
      <c r="X963" s="94"/>
      <c r="Z963" s="94"/>
    </row>
    <row r="964" spans="1:26" x14ac:dyDescent="0.25">
      <c r="A964" s="117">
        <v>963</v>
      </c>
      <c r="D964" s="77" t="str">
        <f t="shared" si="30"/>
        <v xml:space="preserve"> </v>
      </c>
      <c r="E964" s="65" t="str">
        <f t="shared" si="31"/>
        <v xml:space="preserve"> </v>
      </c>
      <c r="X964" s="94"/>
      <c r="Z964" s="94"/>
    </row>
    <row r="965" spans="1:26" x14ac:dyDescent="0.25">
      <c r="A965" s="117">
        <v>964</v>
      </c>
      <c r="D965" s="77" t="str">
        <f t="shared" si="30"/>
        <v xml:space="preserve"> </v>
      </c>
      <c r="E965" s="65" t="str">
        <f t="shared" si="31"/>
        <v xml:space="preserve"> </v>
      </c>
      <c r="X965" s="94"/>
      <c r="Z965" s="94"/>
    </row>
    <row r="966" spans="1:26" x14ac:dyDescent="0.25">
      <c r="A966" s="117">
        <v>965</v>
      </c>
      <c r="D966" s="77" t="str">
        <f t="shared" si="30"/>
        <v xml:space="preserve"> </v>
      </c>
      <c r="E966" s="65" t="str">
        <f t="shared" si="31"/>
        <v xml:space="preserve"> </v>
      </c>
      <c r="X966" s="94"/>
      <c r="Z966" s="94"/>
    </row>
    <row r="967" spans="1:26" x14ac:dyDescent="0.25">
      <c r="A967" s="117">
        <v>966</v>
      </c>
      <c r="D967" s="77" t="str">
        <f t="shared" si="30"/>
        <v xml:space="preserve"> </v>
      </c>
      <c r="E967" s="65" t="str">
        <f t="shared" si="31"/>
        <v xml:space="preserve"> </v>
      </c>
      <c r="X967" s="94"/>
      <c r="Z967" s="94"/>
    </row>
    <row r="968" spans="1:26" x14ac:dyDescent="0.25">
      <c r="A968" s="117">
        <v>967</v>
      </c>
      <c r="D968" s="77" t="str">
        <f t="shared" si="30"/>
        <v xml:space="preserve"> </v>
      </c>
      <c r="E968" s="65" t="str">
        <f t="shared" si="31"/>
        <v xml:space="preserve"> </v>
      </c>
      <c r="X968" s="94"/>
      <c r="Z968" s="94"/>
    </row>
    <row r="969" spans="1:26" x14ac:dyDescent="0.25">
      <c r="A969" s="117">
        <v>968</v>
      </c>
      <c r="D969" s="77" t="str">
        <f t="shared" si="30"/>
        <v xml:space="preserve"> </v>
      </c>
      <c r="E969" s="65" t="str">
        <f t="shared" si="31"/>
        <v xml:space="preserve"> </v>
      </c>
      <c r="X969" s="94"/>
      <c r="Z969" s="94"/>
    </row>
    <row r="970" spans="1:26" x14ac:dyDescent="0.25">
      <c r="A970" s="117">
        <v>969</v>
      </c>
      <c r="D970" s="77" t="str">
        <f t="shared" si="30"/>
        <v xml:space="preserve"> </v>
      </c>
      <c r="E970" s="65" t="str">
        <f t="shared" si="31"/>
        <v xml:space="preserve"> </v>
      </c>
      <c r="X970" s="94"/>
      <c r="Z970" s="94"/>
    </row>
    <row r="971" spans="1:26" x14ac:dyDescent="0.25">
      <c r="A971" s="117">
        <v>970</v>
      </c>
      <c r="D971" s="77" t="str">
        <f t="shared" si="30"/>
        <v xml:space="preserve"> </v>
      </c>
      <c r="E971" s="65" t="str">
        <f t="shared" si="31"/>
        <v xml:space="preserve"> </v>
      </c>
      <c r="X971" s="94"/>
      <c r="Z971" s="94"/>
    </row>
    <row r="972" spans="1:26" x14ac:dyDescent="0.25">
      <c r="A972" s="117">
        <v>971</v>
      </c>
      <c r="D972" s="77" t="str">
        <f t="shared" si="30"/>
        <v xml:space="preserve"> </v>
      </c>
      <c r="E972" s="65" t="str">
        <f t="shared" si="31"/>
        <v xml:space="preserve"> </v>
      </c>
      <c r="X972" s="94"/>
      <c r="Z972" s="94"/>
    </row>
    <row r="973" spans="1:26" x14ac:dyDescent="0.25">
      <c r="A973" s="117">
        <v>972</v>
      </c>
      <c r="D973" s="77" t="str">
        <f t="shared" si="30"/>
        <v xml:space="preserve"> </v>
      </c>
      <c r="E973" s="65" t="str">
        <f t="shared" si="31"/>
        <v xml:space="preserve"> </v>
      </c>
      <c r="X973" s="94"/>
      <c r="Z973" s="94"/>
    </row>
    <row r="974" spans="1:26" x14ac:dyDescent="0.25">
      <c r="A974" s="117">
        <v>973</v>
      </c>
      <c r="D974" s="77" t="str">
        <f t="shared" si="30"/>
        <v xml:space="preserve"> </v>
      </c>
      <c r="E974" s="65" t="str">
        <f t="shared" si="31"/>
        <v xml:space="preserve"> </v>
      </c>
      <c r="X974" s="94"/>
      <c r="Z974" s="94"/>
    </row>
    <row r="975" spans="1:26" x14ac:dyDescent="0.25">
      <c r="A975" s="117">
        <v>974</v>
      </c>
      <c r="D975" s="77" t="str">
        <f t="shared" si="30"/>
        <v xml:space="preserve"> </v>
      </c>
      <c r="E975" s="65" t="str">
        <f t="shared" si="31"/>
        <v xml:space="preserve"> </v>
      </c>
      <c r="X975" s="94"/>
      <c r="Z975" s="94"/>
    </row>
    <row r="976" spans="1:26" x14ac:dyDescent="0.25">
      <c r="A976" s="117">
        <v>975</v>
      </c>
      <c r="D976" s="77" t="str">
        <f t="shared" si="30"/>
        <v xml:space="preserve"> </v>
      </c>
      <c r="E976" s="65" t="str">
        <f t="shared" si="31"/>
        <v xml:space="preserve"> </v>
      </c>
      <c r="X976" s="94"/>
      <c r="Z976" s="94"/>
    </row>
    <row r="977" spans="1:26" x14ac:dyDescent="0.25">
      <c r="A977" s="117">
        <v>976</v>
      </c>
      <c r="D977" s="77" t="str">
        <f t="shared" si="30"/>
        <v xml:space="preserve"> </v>
      </c>
      <c r="E977" s="65" t="str">
        <f t="shared" si="31"/>
        <v xml:space="preserve"> </v>
      </c>
      <c r="X977" s="94"/>
      <c r="Z977" s="94"/>
    </row>
    <row r="978" spans="1:26" x14ac:dyDescent="0.25">
      <c r="A978" s="117">
        <v>977</v>
      </c>
      <c r="D978" s="77" t="str">
        <f t="shared" si="30"/>
        <v xml:space="preserve"> </v>
      </c>
      <c r="E978" s="65" t="str">
        <f t="shared" si="31"/>
        <v xml:space="preserve"> </v>
      </c>
      <c r="X978" s="94"/>
      <c r="Z978" s="94"/>
    </row>
    <row r="979" spans="1:26" x14ac:dyDescent="0.25">
      <c r="A979" s="117">
        <v>978</v>
      </c>
      <c r="D979" s="77" t="str">
        <f t="shared" si="30"/>
        <v xml:space="preserve"> </v>
      </c>
      <c r="E979" s="65" t="str">
        <f t="shared" si="31"/>
        <v xml:space="preserve"> </v>
      </c>
      <c r="X979" s="94"/>
      <c r="Z979" s="94"/>
    </row>
    <row r="980" spans="1:26" x14ac:dyDescent="0.25">
      <c r="A980" s="117">
        <v>979</v>
      </c>
      <c r="D980" s="77" t="str">
        <f t="shared" si="30"/>
        <v xml:space="preserve"> </v>
      </c>
      <c r="E980" s="65" t="str">
        <f t="shared" si="31"/>
        <v xml:space="preserve"> </v>
      </c>
      <c r="X980" s="94"/>
      <c r="Z980" s="94"/>
    </row>
    <row r="981" spans="1:26" x14ac:dyDescent="0.25">
      <c r="A981" s="117">
        <v>980</v>
      </c>
      <c r="D981" s="77" t="str">
        <f t="shared" si="30"/>
        <v xml:space="preserve"> </v>
      </c>
      <c r="E981" s="65" t="str">
        <f t="shared" si="31"/>
        <v xml:space="preserve"> </v>
      </c>
      <c r="X981" s="94"/>
      <c r="Z981" s="94"/>
    </row>
    <row r="982" spans="1:26" x14ac:dyDescent="0.25">
      <c r="A982" s="117">
        <v>981</v>
      </c>
      <c r="D982" s="77" t="str">
        <f t="shared" si="30"/>
        <v xml:space="preserve"> </v>
      </c>
      <c r="E982" s="65" t="str">
        <f t="shared" si="31"/>
        <v xml:space="preserve"> </v>
      </c>
      <c r="X982" s="94"/>
      <c r="Z982" s="94"/>
    </row>
    <row r="983" spans="1:26" x14ac:dyDescent="0.25">
      <c r="A983" s="117">
        <v>982</v>
      </c>
      <c r="D983" s="77" t="str">
        <f t="shared" si="30"/>
        <v xml:space="preserve"> </v>
      </c>
      <c r="E983" s="65" t="str">
        <f t="shared" si="31"/>
        <v xml:space="preserve"> </v>
      </c>
      <c r="X983" s="94"/>
      <c r="Z983" s="94"/>
    </row>
    <row r="984" spans="1:26" x14ac:dyDescent="0.25">
      <c r="A984" s="117">
        <v>983</v>
      </c>
      <c r="D984" s="77" t="str">
        <f t="shared" si="30"/>
        <v xml:space="preserve"> </v>
      </c>
      <c r="E984" s="65" t="str">
        <f t="shared" si="31"/>
        <v xml:space="preserve"> </v>
      </c>
      <c r="X984" s="94"/>
      <c r="Z984" s="94"/>
    </row>
    <row r="985" spans="1:26" x14ac:dyDescent="0.25">
      <c r="A985" s="117">
        <v>984</v>
      </c>
      <c r="D985" s="77" t="str">
        <f t="shared" si="30"/>
        <v xml:space="preserve"> </v>
      </c>
      <c r="E985" s="65" t="str">
        <f t="shared" si="31"/>
        <v xml:space="preserve"> </v>
      </c>
      <c r="X985" s="94"/>
      <c r="Z985" s="94"/>
    </row>
    <row r="986" spans="1:26" x14ac:dyDescent="0.25">
      <c r="A986" s="117">
        <v>985</v>
      </c>
      <c r="D986" s="77" t="str">
        <f t="shared" si="30"/>
        <v xml:space="preserve"> </v>
      </c>
      <c r="E986" s="65" t="str">
        <f t="shared" si="31"/>
        <v xml:space="preserve"> </v>
      </c>
      <c r="X986" s="94"/>
      <c r="Z986" s="94"/>
    </row>
    <row r="987" spans="1:26" x14ac:dyDescent="0.25">
      <c r="A987" s="117">
        <v>986</v>
      </c>
      <c r="D987" s="77" t="str">
        <f t="shared" si="30"/>
        <v xml:space="preserve"> </v>
      </c>
      <c r="E987" s="65" t="str">
        <f t="shared" si="31"/>
        <v xml:space="preserve"> </v>
      </c>
      <c r="X987" s="94"/>
      <c r="Z987" s="94"/>
    </row>
    <row r="988" spans="1:26" x14ac:dyDescent="0.25">
      <c r="A988" s="117">
        <v>987</v>
      </c>
      <c r="D988" s="77" t="str">
        <f t="shared" si="30"/>
        <v xml:space="preserve"> </v>
      </c>
      <c r="E988" s="65" t="str">
        <f t="shared" si="31"/>
        <v xml:space="preserve"> </v>
      </c>
      <c r="X988" s="94"/>
      <c r="Z988" s="94"/>
    </row>
    <row r="989" spans="1:26" x14ac:dyDescent="0.25">
      <c r="A989" s="117">
        <v>988</v>
      </c>
      <c r="D989" s="77" t="str">
        <f t="shared" si="30"/>
        <v xml:space="preserve"> </v>
      </c>
      <c r="E989" s="65" t="str">
        <f t="shared" si="31"/>
        <v xml:space="preserve"> </v>
      </c>
      <c r="X989" s="94"/>
      <c r="Z989" s="94"/>
    </row>
    <row r="990" spans="1:26" x14ac:dyDescent="0.25">
      <c r="A990" s="117">
        <v>989</v>
      </c>
      <c r="D990" s="77" t="str">
        <f t="shared" si="30"/>
        <v xml:space="preserve"> </v>
      </c>
      <c r="E990" s="65" t="str">
        <f t="shared" si="31"/>
        <v xml:space="preserve"> </v>
      </c>
      <c r="X990" s="94"/>
      <c r="Z990" s="94"/>
    </row>
    <row r="991" spans="1:26" x14ac:dyDescent="0.25">
      <c r="A991" s="117">
        <v>990</v>
      </c>
      <c r="D991" s="77" t="str">
        <f t="shared" si="30"/>
        <v xml:space="preserve"> </v>
      </c>
      <c r="E991" s="65" t="str">
        <f t="shared" si="31"/>
        <v xml:space="preserve"> </v>
      </c>
      <c r="X991" s="94"/>
      <c r="Z991" s="94"/>
    </row>
    <row r="992" spans="1:26" x14ac:dyDescent="0.25">
      <c r="A992" s="117">
        <v>991</v>
      </c>
      <c r="D992" s="77" t="str">
        <f t="shared" si="30"/>
        <v xml:space="preserve"> </v>
      </c>
      <c r="E992" s="65" t="str">
        <f t="shared" si="31"/>
        <v xml:space="preserve"> </v>
      </c>
      <c r="X992" s="94"/>
      <c r="Z992" s="94"/>
    </row>
    <row r="993" spans="1:26" x14ac:dyDescent="0.25">
      <c r="A993" s="117">
        <v>992</v>
      </c>
      <c r="D993" s="77" t="str">
        <f t="shared" si="30"/>
        <v xml:space="preserve"> </v>
      </c>
      <c r="E993" s="65" t="str">
        <f t="shared" si="31"/>
        <v xml:space="preserve"> </v>
      </c>
      <c r="X993" s="94"/>
      <c r="Z993" s="94"/>
    </row>
    <row r="994" spans="1:26" x14ac:dyDescent="0.25">
      <c r="A994" s="117">
        <v>993</v>
      </c>
      <c r="D994" s="77" t="str">
        <f t="shared" si="30"/>
        <v xml:space="preserve"> </v>
      </c>
      <c r="E994" s="65" t="str">
        <f t="shared" si="31"/>
        <v xml:space="preserve"> </v>
      </c>
      <c r="X994" s="94"/>
      <c r="Z994" s="94"/>
    </row>
    <row r="995" spans="1:26" x14ac:dyDescent="0.25">
      <c r="A995" s="117">
        <v>994</v>
      </c>
      <c r="D995" s="77" t="str">
        <f t="shared" si="30"/>
        <v xml:space="preserve"> </v>
      </c>
      <c r="E995" s="65" t="str">
        <f t="shared" si="31"/>
        <v xml:space="preserve"> </v>
      </c>
      <c r="X995" s="94"/>
      <c r="Z995" s="94"/>
    </row>
    <row r="996" spans="1:26" x14ac:dyDescent="0.25">
      <c r="A996" s="117">
        <v>995</v>
      </c>
      <c r="D996" s="77" t="str">
        <f t="shared" si="30"/>
        <v xml:space="preserve"> </v>
      </c>
      <c r="E996" s="65" t="str">
        <f t="shared" si="31"/>
        <v xml:space="preserve"> </v>
      </c>
      <c r="X996" s="94"/>
      <c r="Z996" s="94"/>
    </row>
    <row r="997" spans="1:26" x14ac:dyDescent="0.25">
      <c r="A997" s="117">
        <v>996</v>
      </c>
      <c r="D997" s="77" t="str">
        <f t="shared" si="30"/>
        <v xml:space="preserve"> </v>
      </c>
      <c r="E997" s="65" t="str">
        <f t="shared" si="31"/>
        <v xml:space="preserve"> </v>
      </c>
      <c r="X997" s="94"/>
      <c r="Z997" s="94"/>
    </row>
    <row r="998" spans="1:26" x14ac:dyDescent="0.25">
      <c r="A998" s="117">
        <v>997</v>
      </c>
      <c r="D998" s="77" t="str">
        <f t="shared" si="30"/>
        <v xml:space="preserve"> </v>
      </c>
      <c r="E998" s="65" t="str">
        <f t="shared" si="31"/>
        <v xml:space="preserve"> </v>
      </c>
      <c r="X998" s="94"/>
      <c r="Z998" s="94"/>
    </row>
    <row r="999" spans="1:26" x14ac:dyDescent="0.25">
      <c r="A999" s="117">
        <v>998</v>
      </c>
      <c r="D999" s="77" t="str">
        <f t="shared" si="30"/>
        <v xml:space="preserve"> </v>
      </c>
      <c r="E999" s="65" t="str">
        <f t="shared" si="31"/>
        <v xml:space="preserve"> </v>
      </c>
      <c r="X999" s="94"/>
      <c r="Z999" s="94"/>
    </row>
    <row r="1000" spans="1:26" x14ac:dyDescent="0.25">
      <c r="A1000" s="117">
        <v>999</v>
      </c>
      <c r="D1000" s="77" t="str">
        <f t="shared" si="30"/>
        <v xml:space="preserve"> </v>
      </c>
      <c r="E1000" s="65" t="str">
        <f t="shared" si="31"/>
        <v xml:space="preserve"> </v>
      </c>
      <c r="X1000" s="94"/>
      <c r="Z1000" s="94"/>
    </row>
    <row r="1001" spans="1:26" x14ac:dyDescent="0.25">
      <c r="A1001" s="117">
        <v>1000</v>
      </c>
      <c r="D1001" s="77" t="str">
        <f t="shared" si="30"/>
        <v xml:space="preserve"> </v>
      </c>
      <c r="E1001" s="65" t="str">
        <f t="shared" si="31"/>
        <v xml:space="preserve"> </v>
      </c>
      <c r="X1001" s="94"/>
      <c r="Z1001" s="94"/>
    </row>
    <row r="1002" spans="1:26" x14ac:dyDescent="0.25">
      <c r="A1002" s="117">
        <v>1001</v>
      </c>
      <c r="D1002" s="77" t="str">
        <f t="shared" si="30"/>
        <v xml:space="preserve"> </v>
      </c>
      <c r="E1002" s="65" t="str">
        <f t="shared" si="31"/>
        <v xml:space="preserve"> </v>
      </c>
      <c r="X1002" s="94"/>
      <c r="Z1002" s="94"/>
    </row>
    <row r="1003" spans="1:26" x14ac:dyDescent="0.25">
      <c r="A1003" s="117">
        <v>1002</v>
      </c>
      <c r="D1003" s="77" t="str">
        <f t="shared" si="30"/>
        <v xml:space="preserve"> </v>
      </c>
      <c r="E1003" s="65" t="str">
        <f t="shared" si="31"/>
        <v xml:space="preserve"> </v>
      </c>
      <c r="X1003" s="94"/>
      <c r="Z1003" s="94"/>
    </row>
    <row r="1004" spans="1:26" x14ac:dyDescent="0.25">
      <c r="A1004" s="117">
        <v>1003</v>
      </c>
      <c r="D1004" s="77" t="str">
        <f t="shared" si="30"/>
        <v xml:space="preserve"> </v>
      </c>
      <c r="E1004" s="65" t="str">
        <f t="shared" si="31"/>
        <v xml:space="preserve"> </v>
      </c>
      <c r="X1004" s="94"/>
      <c r="Z1004" s="94"/>
    </row>
    <row r="1005" spans="1:26" x14ac:dyDescent="0.25">
      <c r="A1005" s="117">
        <v>1004</v>
      </c>
      <c r="D1005" s="77" t="str">
        <f t="shared" si="30"/>
        <v xml:space="preserve"> </v>
      </c>
      <c r="E1005" s="65" t="str">
        <f t="shared" si="31"/>
        <v xml:space="preserve"> </v>
      </c>
      <c r="X1005" s="94"/>
      <c r="Z1005" s="94"/>
    </row>
    <row r="1006" spans="1:26" x14ac:dyDescent="0.25">
      <c r="A1006" s="117">
        <v>1005</v>
      </c>
      <c r="D1006" s="77" t="str">
        <f t="shared" si="30"/>
        <v xml:space="preserve"> </v>
      </c>
      <c r="E1006" s="65" t="str">
        <f t="shared" si="31"/>
        <v xml:space="preserve"> </v>
      </c>
      <c r="X1006" s="94"/>
      <c r="Z1006" s="94"/>
    </row>
    <row r="1007" spans="1:26" x14ac:dyDescent="0.25">
      <c r="A1007" s="117">
        <v>1006</v>
      </c>
      <c r="D1007" s="77" t="str">
        <f t="shared" si="30"/>
        <v xml:space="preserve"> </v>
      </c>
      <c r="E1007" s="65" t="str">
        <f t="shared" si="31"/>
        <v xml:space="preserve"> </v>
      </c>
      <c r="X1007" s="94"/>
      <c r="Z1007" s="94"/>
    </row>
    <row r="1008" spans="1:26" x14ac:dyDescent="0.25">
      <c r="A1008" s="117">
        <v>1007</v>
      </c>
      <c r="D1008" s="77" t="str">
        <f t="shared" si="30"/>
        <v xml:space="preserve"> </v>
      </c>
      <c r="E1008" s="65" t="str">
        <f t="shared" si="31"/>
        <v xml:space="preserve"> </v>
      </c>
      <c r="X1008" s="94"/>
      <c r="Z1008" s="94"/>
    </row>
    <row r="1009" spans="1:26" x14ac:dyDescent="0.25">
      <c r="A1009" s="117">
        <v>1008</v>
      </c>
      <c r="D1009" s="77" t="str">
        <f t="shared" si="30"/>
        <v xml:space="preserve"> </v>
      </c>
      <c r="E1009" s="65" t="str">
        <f t="shared" si="31"/>
        <v xml:space="preserve"> </v>
      </c>
      <c r="X1009" s="94"/>
      <c r="Z1009" s="94"/>
    </row>
    <row r="1010" spans="1:26" x14ac:dyDescent="0.25">
      <c r="A1010" s="117">
        <v>1009</v>
      </c>
      <c r="D1010" s="77" t="str">
        <f t="shared" si="30"/>
        <v xml:space="preserve"> </v>
      </c>
      <c r="E1010" s="65" t="str">
        <f t="shared" si="31"/>
        <v xml:space="preserve"> </v>
      </c>
      <c r="X1010" s="94"/>
      <c r="Z1010" s="94"/>
    </row>
    <row r="1011" spans="1:26" x14ac:dyDescent="0.25">
      <c r="A1011" s="117">
        <v>1010</v>
      </c>
      <c r="D1011" s="77" t="str">
        <f t="shared" si="30"/>
        <v xml:space="preserve"> </v>
      </c>
      <c r="E1011" s="65" t="str">
        <f t="shared" si="31"/>
        <v xml:space="preserve"> </v>
      </c>
      <c r="X1011" s="94"/>
      <c r="Z1011" s="94"/>
    </row>
    <row r="1012" spans="1:26" x14ac:dyDescent="0.25">
      <c r="A1012" s="117">
        <v>1011</v>
      </c>
      <c r="D1012" s="77" t="str">
        <f t="shared" si="30"/>
        <v xml:space="preserve"> </v>
      </c>
      <c r="E1012" s="65" t="str">
        <f t="shared" si="31"/>
        <v xml:space="preserve"> </v>
      </c>
      <c r="X1012" s="94"/>
      <c r="Z1012" s="94"/>
    </row>
    <row r="1013" spans="1:26" x14ac:dyDescent="0.25">
      <c r="A1013" s="117">
        <v>1012</v>
      </c>
      <c r="D1013" s="77" t="str">
        <f t="shared" si="30"/>
        <v xml:space="preserve"> </v>
      </c>
      <c r="E1013" s="65" t="str">
        <f t="shared" si="31"/>
        <v xml:space="preserve"> </v>
      </c>
      <c r="X1013" s="94"/>
      <c r="Z1013" s="94"/>
    </row>
    <row r="1014" spans="1:26" x14ac:dyDescent="0.25">
      <c r="A1014" s="117">
        <v>1013</v>
      </c>
      <c r="D1014" s="77" t="str">
        <f t="shared" si="30"/>
        <v xml:space="preserve"> </v>
      </c>
      <c r="E1014" s="65" t="str">
        <f t="shared" si="31"/>
        <v xml:space="preserve"> </v>
      </c>
      <c r="X1014" s="94"/>
      <c r="Z1014" s="94"/>
    </row>
    <row r="1015" spans="1:26" x14ac:dyDescent="0.25">
      <c r="A1015" s="117">
        <v>1014</v>
      </c>
      <c r="D1015" s="77" t="str">
        <f t="shared" si="30"/>
        <v xml:space="preserve"> </v>
      </c>
      <c r="E1015" s="65" t="str">
        <f t="shared" si="31"/>
        <v xml:space="preserve"> </v>
      </c>
      <c r="X1015" s="94"/>
      <c r="Z1015" s="94"/>
    </row>
    <row r="1016" spans="1:26" x14ac:dyDescent="0.25">
      <c r="A1016" s="117">
        <v>1015</v>
      </c>
      <c r="D1016" s="77" t="str">
        <f t="shared" si="30"/>
        <v xml:space="preserve"> </v>
      </c>
      <c r="E1016" s="65" t="str">
        <f t="shared" si="31"/>
        <v xml:space="preserve"> </v>
      </c>
      <c r="X1016" s="94"/>
      <c r="Z1016" s="94"/>
    </row>
    <row r="1017" spans="1:26" x14ac:dyDescent="0.25">
      <c r="A1017" s="117">
        <v>1016</v>
      </c>
      <c r="D1017" s="77" t="str">
        <f t="shared" si="30"/>
        <v xml:space="preserve"> </v>
      </c>
      <c r="E1017" s="65" t="str">
        <f t="shared" si="31"/>
        <v xml:space="preserve"> </v>
      </c>
      <c r="X1017" s="94"/>
      <c r="Z1017" s="94"/>
    </row>
    <row r="1018" spans="1:26" x14ac:dyDescent="0.25">
      <c r="A1018" s="117">
        <v>1017</v>
      </c>
      <c r="D1018" s="77" t="str">
        <f t="shared" si="30"/>
        <v xml:space="preserve"> </v>
      </c>
      <c r="E1018" s="65" t="str">
        <f t="shared" si="31"/>
        <v xml:space="preserve"> </v>
      </c>
      <c r="X1018" s="94"/>
      <c r="Z1018" s="94"/>
    </row>
    <row r="1019" spans="1:26" x14ac:dyDescent="0.25">
      <c r="A1019" s="117">
        <v>1018</v>
      </c>
      <c r="D1019" s="77" t="str">
        <f t="shared" si="30"/>
        <v xml:space="preserve"> </v>
      </c>
      <c r="E1019" s="65" t="str">
        <f t="shared" si="31"/>
        <v xml:space="preserve"> </v>
      </c>
      <c r="X1019" s="94"/>
      <c r="Z1019" s="94"/>
    </row>
    <row r="1020" spans="1:26" x14ac:dyDescent="0.25">
      <c r="A1020" s="117">
        <v>1019</v>
      </c>
      <c r="D1020" s="77" t="str">
        <f t="shared" si="30"/>
        <v xml:space="preserve"> </v>
      </c>
      <c r="E1020" s="65" t="str">
        <f t="shared" si="31"/>
        <v xml:space="preserve"> </v>
      </c>
      <c r="X1020" s="94"/>
      <c r="Z1020" s="94"/>
    </row>
    <row r="1021" spans="1:26" x14ac:dyDescent="0.25">
      <c r="A1021" s="117">
        <v>1020</v>
      </c>
      <c r="D1021" s="77" t="str">
        <f t="shared" si="30"/>
        <v xml:space="preserve"> </v>
      </c>
      <c r="E1021" s="65" t="str">
        <f t="shared" si="31"/>
        <v xml:space="preserve"> </v>
      </c>
      <c r="X1021" s="94"/>
      <c r="Z1021" s="94"/>
    </row>
    <row r="1022" spans="1:26" x14ac:dyDescent="0.25">
      <c r="A1022" s="117">
        <v>1021</v>
      </c>
      <c r="D1022" s="77" t="str">
        <f t="shared" si="30"/>
        <v xml:space="preserve"> </v>
      </c>
      <c r="E1022" s="65" t="str">
        <f t="shared" si="31"/>
        <v xml:space="preserve"> </v>
      </c>
      <c r="X1022" s="94"/>
      <c r="Z1022" s="94"/>
    </row>
    <row r="1023" spans="1:26" x14ac:dyDescent="0.25">
      <c r="A1023" s="117">
        <v>1022</v>
      </c>
      <c r="D1023" s="77" t="str">
        <f t="shared" si="30"/>
        <v xml:space="preserve"> </v>
      </c>
      <c r="E1023" s="65" t="str">
        <f t="shared" si="31"/>
        <v xml:space="preserve"> </v>
      </c>
      <c r="X1023" s="94"/>
      <c r="Z1023" s="94"/>
    </row>
    <row r="1024" spans="1:26" x14ac:dyDescent="0.25">
      <c r="A1024" s="117">
        <v>1023</v>
      </c>
      <c r="D1024" s="77" t="str">
        <f t="shared" si="30"/>
        <v xml:space="preserve"> </v>
      </c>
      <c r="E1024" s="65" t="str">
        <f t="shared" si="31"/>
        <v xml:space="preserve"> </v>
      </c>
      <c r="X1024" s="94"/>
      <c r="Z1024" s="94"/>
    </row>
    <row r="1025" spans="1:26" x14ac:dyDescent="0.25">
      <c r="A1025" s="117">
        <v>1024</v>
      </c>
      <c r="D1025" s="77" t="str">
        <f t="shared" si="30"/>
        <v xml:space="preserve"> </v>
      </c>
      <c r="E1025" s="65" t="str">
        <f t="shared" si="31"/>
        <v xml:space="preserve"> </v>
      </c>
      <c r="X1025" s="94"/>
      <c r="Z1025" s="94"/>
    </row>
    <row r="1026" spans="1:26" x14ac:dyDescent="0.25">
      <c r="A1026" s="117">
        <v>1025</v>
      </c>
      <c r="D1026" s="77" t="str">
        <f t="shared" si="30"/>
        <v xml:space="preserve"> </v>
      </c>
      <c r="E1026" s="65" t="str">
        <f t="shared" si="31"/>
        <v xml:space="preserve"> </v>
      </c>
      <c r="X1026" s="94"/>
      <c r="Z1026" s="94"/>
    </row>
    <row r="1027" spans="1:26" x14ac:dyDescent="0.25">
      <c r="A1027" s="117">
        <v>1026</v>
      </c>
      <c r="D1027" s="77" t="str">
        <f t="shared" ref="D1027:D1090" si="32">IFERROR(_xlfn.RANK.AVG(B1027,$B$2:$C$5001,1)," ")</f>
        <v xml:space="preserve"> </v>
      </c>
      <c r="E1027" s="65" t="str">
        <f t="shared" ref="E1027:E1090" si="33">IFERROR(_xlfn.RANK.AVG(C1027,$B$2:$C$5001,1)," ")</f>
        <v xml:space="preserve"> </v>
      </c>
      <c r="X1027" s="94"/>
      <c r="Z1027" s="94"/>
    </row>
    <row r="1028" spans="1:26" x14ac:dyDescent="0.25">
      <c r="A1028" s="117">
        <v>1027</v>
      </c>
      <c r="D1028" s="77" t="str">
        <f t="shared" si="32"/>
        <v xml:space="preserve"> </v>
      </c>
      <c r="E1028" s="65" t="str">
        <f t="shared" si="33"/>
        <v xml:space="preserve"> </v>
      </c>
      <c r="X1028" s="94"/>
      <c r="Z1028" s="94"/>
    </row>
    <row r="1029" spans="1:26" x14ac:dyDescent="0.25">
      <c r="A1029" s="117">
        <v>1028</v>
      </c>
      <c r="D1029" s="77" t="str">
        <f t="shared" si="32"/>
        <v xml:space="preserve"> </v>
      </c>
      <c r="E1029" s="65" t="str">
        <f t="shared" si="33"/>
        <v xml:space="preserve"> </v>
      </c>
      <c r="X1029" s="94"/>
      <c r="Z1029" s="94"/>
    </row>
    <row r="1030" spans="1:26" x14ac:dyDescent="0.25">
      <c r="A1030" s="117">
        <v>1029</v>
      </c>
      <c r="D1030" s="77" t="str">
        <f t="shared" si="32"/>
        <v xml:space="preserve"> </v>
      </c>
      <c r="E1030" s="65" t="str">
        <f t="shared" si="33"/>
        <v xml:space="preserve"> </v>
      </c>
      <c r="X1030" s="94"/>
      <c r="Z1030" s="94"/>
    </row>
    <row r="1031" spans="1:26" x14ac:dyDescent="0.25">
      <c r="A1031" s="117">
        <v>1030</v>
      </c>
      <c r="D1031" s="77" t="str">
        <f t="shared" si="32"/>
        <v xml:space="preserve"> </v>
      </c>
      <c r="E1031" s="65" t="str">
        <f t="shared" si="33"/>
        <v xml:space="preserve"> </v>
      </c>
      <c r="X1031" s="94"/>
      <c r="Z1031" s="94"/>
    </row>
    <row r="1032" spans="1:26" x14ac:dyDescent="0.25">
      <c r="A1032" s="117">
        <v>1031</v>
      </c>
      <c r="D1032" s="77" t="str">
        <f t="shared" si="32"/>
        <v xml:space="preserve"> </v>
      </c>
      <c r="E1032" s="65" t="str">
        <f t="shared" si="33"/>
        <v xml:space="preserve"> </v>
      </c>
      <c r="X1032" s="94"/>
      <c r="Z1032" s="94"/>
    </row>
    <row r="1033" spans="1:26" x14ac:dyDescent="0.25">
      <c r="A1033" s="117">
        <v>1032</v>
      </c>
      <c r="D1033" s="77" t="str">
        <f t="shared" si="32"/>
        <v xml:space="preserve"> </v>
      </c>
      <c r="E1033" s="65" t="str">
        <f t="shared" si="33"/>
        <v xml:space="preserve"> </v>
      </c>
      <c r="X1033" s="94"/>
      <c r="Z1033" s="94"/>
    </row>
    <row r="1034" spans="1:26" x14ac:dyDescent="0.25">
      <c r="A1034" s="117">
        <v>1033</v>
      </c>
      <c r="D1034" s="77" t="str">
        <f t="shared" si="32"/>
        <v xml:space="preserve"> </v>
      </c>
      <c r="E1034" s="65" t="str">
        <f t="shared" si="33"/>
        <v xml:space="preserve"> </v>
      </c>
      <c r="X1034" s="94"/>
      <c r="Z1034" s="94"/>
    </row>
    <row r="1035" spans="1:26" x14ac:dyDescent="0.25">
      <c r="A1035" s="117">
        <v>1034</v>
      </c>
      <c r="D1035" s="77" t="str">
        <f t="shared" si="32"/>
        <v xml:space="preserve"> </v>
      </c>
      <c r="E1035" s="65" t="str">
        <f t="shared" si="33"/>
        <v xml:space="preserve"> </v>
      </c>
      <c r="X1035" s="94"/>
      <c r="Z1035" s="94"/>
    </row>
    <row r="1036" spans="1:26" x14ac:dyDescent="0.25">
      <c r="A1036" s="117">
        <v>1035</v>
      </c>
      <c r="D1036" s="77" t="str">
        <f t="shared" si="32"/>
        <v xml:space="preserve"> </v>
      </c>
      <c r="E1036" s="65" t="str">
        <f t="shared" si="33"/>
        <v xml:space="preserve"> </v>
      </c>
      <c r="X1036" s="94"/>
      <c r="Z1036" s="94"/>
    </row>
    <row r="1037" spans="1:26" x14ac:dyDescent="0.25">
      <c r="A1037" s="117">
        <v>1036</v>
      </c>
      <c r="D1037" s="77" t="str">
        <f t="shared" si="32"/>
        <v xml:space="preserve"> </v>
      </c>
      <c r="E1037" s="65" t="str">
        <f t="shared" si="33"/>
        <v xml:space="preserve"> </v>
      </c>
      <c r="X1037" s="94"/>
      <c r="Z1037" s="94"/>
    </row>
    <row r="1038" spans="1:26" x14ac:dyDescent="0.25">
      <c r="A1038" s="117">
        <v>1037</v>
      </c>
      <c r="D1038" s="77" t="str">
        <f t="shared" si="32"/>
        <v xml:space="preserve"> </v>
      </c>
      <c r="E1038" s="65" t="str">
        <f t="shared" si="33"/>
        <v xml:space="preserve"> </v>
      </c>
      <c r="X1038" s="94"/>
      <c r="Z1038" s="94"/>
    </row>
    <row r="1039" spans="1:26" x14ac:dyDescent="0.25">
      <c r="A1039" s="117">
        <v>1038</v>
      </c>
      <c r="D1039" s="77" t="str">
        <f t="shared" si="32"/>
        <v xml:space="preserve"> </v>
      </c>
      <c r="E1039" s="65" t="str">
        <f t="shared" si="33"/>
        <v xml:space="preserve"> </v>
      </c>
      <c r="X1039" s="94"/>
      <c r="Z1039" s="94"/>
    </row>
    <row r="1040" spans="1:26" x14ac:dyDescent="0.25">
      <c r="A1040" s="117">
        <v>1039</v>
      </c>
      <c r="D1040" s="77" t="str">
        <f t="shared" si="32"/>
        <v xml:space="preserve"> </v>
      </c>
      <c r="E1040" s="65" t="str">
        <f t="shared" si="33"/>
        <v xml:space="preserve"> </v>
      </c>
      <c r="X1040" s="94"/>
      <c r="Z1040" s="94"/>
    </row>
    <row r="1041" spans="1:26" x14ac:dyDescent="0.25">
      <c r="A1041" s="117">
        <v>1040</v>
      </c>
      <c r="D1041" s="77" t="str">
        <f t="shared" si="32"/>
        <v xml:space="preserve"> </v>
      </c>
      <c r="E1041" s="65" t="str">
        <f t="shared" si="33"/>
        <v xml:space="preserve"> </v>
      </c>
      <c r="X1041" s="94"/>
      <c r="Z1041" s="94"/>
    </row>
    <row r="1042" spans="1:26" x14ac:dyDescent="0.25">
      <c r="A1042" s="117">
        <v>1041</v>
      </c>
      <c r="D1042" s="77" t="str">
        <f t="shared" si="32"/>
        <v xml:space="preserve"> </v>
      </c>
      <c r="E1042" s="65" t="str">
        <f t="shared" si="33"/>
        <v xml:space="preserve"> </v>
      </c>
      <c r="X1042" s="94"/>
      <c r="Z1042" s="94"/>
    </row>
    <row r="1043" spans="1:26" x14ac:dyDescent="0.25">
      <c r="A1043" s="117">
        <v>1042</v>
      </c>
      <c r="D1043" s="77" t="str">
        <f t="shared" si="32"/>
        <v xml:space="preserve"> </v>
      </c>
      <c r="E1043" s="65" t="str">
        <f t="shared" si="33"/>
        <v xml:space="preserve"> </v>
      </c>
      <c r="X1043" s="94"/>
      <c r="Z1043" s="94"/>
    </row>
    <row r="1044" spans="1:26" x14ac:dyDescent="0.25">
      <c r="A1044" s="117">
        <v>1043</v>
      </c>
      <c r="D1044" s="77" t="str">
        <f t="shared" si="32"/>
        <v xml:space="preserve"> </v>
      </c>
      <c r="E1044" s="65" t="str">
        <f t="shared" si="33"/>
        <v xml:space="preserve"> </v>
      </c>
      <c r="X1044" s="94"/>
      <c r="Z1044" s="94"/>
    </row>
    <row r="1045" spans="1:26" x14ac:dyDescent="0.25">
      <c r="A1045" s="117">
        <v>1044</v>
      </c>
      <c r="D1045" s="77" t="str">
        <f t="shared" si="32"/>
        <v xml:space="preserve"> </v>
      </c>
      <c r="E1045" s="65" t="str">
        <f t="shared" si="33"/>
        <v xml:space="preserve"> </v>
      </c>
      <c r="X1045" s="94"/>
      <c r="Z1045" s="94"/>
    </row>
    <row r="1046" spans="1:26" x14ac:dyDescent="0.25">
      <c r="A1046" s="117">
        <v>1045</v>
      </c>
      <c r="D1046" s="77" t="str">
        <f t="shared" si="32"/>
        <v xml:space="preserve"> </v>
      </c>
      <c r="E1046" s="65" t="str">
        <f t="shared" si="33"/>
        <v xml:space="preserve"> </v>
      </c>
      <c r="X1046" s="94"/>
      <c r="Z1046" s="94"/>
    </row>
    <row r="1047" spans="1:26" x14ac:dyDescent="0.25">
      <c r="A1047" s="117">
        <v>1046</v>
      </c>
      <c r="D1047" s="77" t="str">
        <f t="shared" si="32"/>
        <v xml:space="preserve"> </v>
      </c>
      <c r="E1047" s="65" t="str">
        <f t="shared" si="33"/>
        <v xml:space="preserve"> </v>
      </c>
      <c r="X1047" s="94"/>
      <c r="Z1047" s="94"/>
    </row>
    <row r="1048" spans="1:26" x14ac:dyDescent="0.25">
      <c r="A1048" s="117">
        <v>1047</v>
      </c>
      <c r="D1048" s="77" t="str">
        <f t="shared" si="32"/>
        <v xml:space="preserve"> </v>
      </c>
      <c r="E1048" s="65" t="str">
        <f t="shared" si="33"/>
        <v xml:space="preserve"> </v>
      </c>
      <c r="X1048" s="94"/>
      <c r="Z1048" s="94"/>
    </row>
    <row r="1049" spans="1:26" x14ac:dyDescent="0.25">
      <c r="A1049" s="117">
        <v>1048</v>
      </c>
      <c r="D1049" s="77" t="str">
        <f t="shared" si="32"/>
        <v xml:space="preserve"> </v>
      </c>
      <c r="E1049" s="65" t="str">
        <f t="shared" si="33"/>
        <v xml:space="preserve"> </v>
      </c>
      <c r="X1049" s="94"/>
      <c r="Z1049" s="94"/>
    </row>
    <row r="1050" spans="1:26" x14ac:dyDescent="0.25">
      <c r="A1050" s="117">
        <v>1049</v>
      </c>
      <c r="D1050" s="77" t="str">
        <f t="shared" si="32"/>
        <v xml:space="preserve"> </v>
      </c>
      <c r="E1050" s="65" t="str">
        <f t="shared" si="33"/>
        <v xml:space="preserve"> </v>
      </c>
      <c r="X1050" s="94"/>
      <c r="Z1050" s="94"/>
    </row>
    <row r="1051" spans="1:26" x14ac:dyDescent="0.25">
      <c r="A1051" s="117">
        <v>1050</v>
      </c>
      <c r="D1051" s="77" t="str">
        <f t="shared" si="32"/>
        <v xml:space="preserve"> </v>
      </c>
      <c r="E1051" s="65" t="str">
        <f t="shared" si="33"/>
        <v xml:space="preserve"> </v>
      </c>
      <c r="X1051" s="94"/>
      <c r="Z1051" s="94"/>
    </row>
    <row r="1052" spans="1:26" x14ac:dyDescent="0.25">
      <c r="A1052" s="117">
        <v>1051</v>
      </c>
      <c r="D1052" s="77" t="str">
        <f t="shared" si="32"/>
        <v xml:space="preserve"> </v>
      </c>
      <c r="E1052" s="65" t="str">
        <f t="shared" si="33"/>
        <v xml:space="preserve"> </v>
      </c>
      <c r="X1052" s="94"/>
      <c r="Z1052" s="94"/>
    </row>
    <row r="1053" spans="1:26" x14ac:dyDescent="0.25">
      <c r="A1053" s="117">
        <v>1052</v>
      </c>
      <c r="D1053" s="77" t="str">
        <f t="shared" si="32"/>
        <v xml:space="preserve"> </v>
      </c>
      <c r="E1053" s="65" t="str">
        <f t="shared" si="33"/>
        <v xml:space="preserve"> </v>
      </c>
      <c r="X1053" s="94"/>
      <c r="Z1053" s="94"/>
    </row>
    <row r="1054" spans="1:26" x14ac:dyDescent="0.25">
      <c r="A1054" s="117">
        <v>1053</v>
      </c>
      <c r="D1054" s="77" t="str">
        <f t="shared" si="32"/>
        <v xml:space="preserve"> </v>
      </c>
      <c r="E1054" s="65" t="str">
        <f t="shared" si="33"/>
        <v xml:space="preserve"> </v>
      </c>
      <c r="X1054" s="94"/>
      <c r="Z1054" s="94"/>
    </row>
    <row r="1055" spans="1:26" x14ac:dyDescent="0.25">
      <c r="A1055" s="117">
        <v>1054</v>
      </c>
      <c r="D1055" s="77" t="str">
        <f t="shared" si="32"/>
        <v xml:space="preserve"> </v>
      </c>
      <c r="E1055" s="65" t="str">
        <f t="shared" si="33"/>
        <v xml:space="preserve"> </v>
      </c>
      <c r="X1055" s="94"/>
      <c r="Z1055" s="94"/>
    </row>
    <row r="1056" spans="1:26" x14ac:dyDescent="0.25">
      <c r="A1056" s="117">
        <v>1055</v>
      </c>
      <c r="D1056" s="77" t="str">
        <f t="shared" si="32"/>
        <v xml:space="preserve"> </v>
      </c>
      <c r="E1056" s="65" t="str">
        <f t="shared" si="33"/>
        <v xml:space="preserve"> </v>
      </c>
      <c r="X1056" s="94"/>
      <c r="Z1056" s="94"/>
    </row>
    <row r="1057" spans="1:26" x14ac:dyDescent="0.25">
      <c r="A1057" s="117">
        <v>1056</v>
      </c>
      <c r="D1057" s="77" t="str">
        <f t="shared" si="32"/>
        <v xml:space="preserve"> </v>
      </c>
      <c r="E1057" s="65" t="str">
        <f t="shared" si="33"/>
        <v xml:space="preserve"> </v>
      </c>
      <c r="X1057" s="94"/>
      <c r="Z1057" s="94"/>
    </row>
    <row r="1058" spans="1:26" x14ac:dyDescent="0.25">
      <c r="A1058" s="117">
        <v>1057</v>
      </c>
      <c r="D1058" s="77" t="str">
        <f t="shared" si="32"/>
        <v xml:space="preserve"> </v>
      </c>
      <c r="E1058" s="65" t="str">
        <f t="shared" si="33"/>
        <v xml:space="preserve"> </v>
      </c>
      <c r="X1058" s="94"/>
      <c r="Z1058" s="94"/>
    </row>
    <row r="1059" spans="1:26" x14ac:dyDescent="0.25">
      <c r="A1059" s="117">
        <v>1058</v>
      </c>
      <c r="D1059" s="77" t="str">
        <f t="shared" si="32"/>
        <v xml:space="preserve"> </v>
      </c>
      <c r="E1059" s="65" t="str">
        <f t="shared" si="33"/>
        <v xml:space="preserve"> </v>
      </c>
      <c r="X1059" s="94"/>
      <c r="Z1059" s="94"/>
    </row>
    <row r="1060" spans="1:26" x14ac:dyDescent="0.25">
      <c r="A1060" s="117">
        <v>1059</v>
      </c>
      <c r="D1060" s="77" t="str">
        <f t="shared" si="32"/>
        <v xml:space="preserve"> </v>
      </c>
      <c r="E1060" s="65" t="str">
        <f t="shared" si="33"/>
        <v xml:space="preserve"> </v>
      </c>
      <c r="X1060" s="94"/>
      <c r="Z1060" s="94"/>
    </row>
    <row r="1061" spans="1:26" x14ac:dyDescent="0.25">
      <c r="A1061" s="117">
        <v>1060</v>
      </c>
      <c r="D1061" s="77" t="str">
        <f t="shared" si="32"/>
        <v xml:space="preserve"> </v>
      </c>
      <c r="E1061" s="65" t="str">
        <f t="shared" si="33"/>
        <v xml:space="preserve"> </v>
      </c>
      <c r="X1061" s="94"/>
      <c r="Z1061" s="94"/>
    </row>
    <row r="1062" spans="1:26" x14ac:dyDescent="0.25">
      <c r="A1062" s="117">
        <v>1061</v>
      </c>
      <c r="D1062" s="77" t="str">
        <f t="shared" si="32"/>
        <v xml:space="preserve"> </v>
      </c>
      <c r="E1062" s="65" t="str">
        <f t="shared" si="33"/>
        <v xml:space="preserve"> </v>
      </c>
      <c r="X1062" s="94"/>
      <c r="Z1062" s="94"/>
    </row>
    <row r="1063" spans="1:26" x14ac:dyDescent="0.25">
      <c r="A1063" s="117">
        <v>1062</v>
      </c>
      <c r="D1063" s="77" t="str">
        <f t="shared" si="32"/>
        <v xml:space="preserve"> </v>
      </c>
      <c r="E1063" s="65" t="str">
        <f t="shared" si="33"/>
        <v xml:space="preserve"> </v>
      </c>
      <c r="X1063" s="94"/>
      <c r="Z1063" s="94"/>
    </row>
    <row r="1064" spans="1:26" x14ac:dyDescent="0.25">
      <c r="A1064" s="117">
        <v>1063</v>
      </c>
      <c r="D1064" s="77" t="str">
        <f t="shared" si="32"/>
        <v xml:space="preserve"> </v>
      </c>
      <c r="E1064" s="65" t="str">
        <f t="shared" si="33"/>
        <v xml:space="preserve"> </v>
      </c>
      <c r="X1064" s="94"/>
      <c r="Z1064" s="94"/>
    </row>
    <row r="1065" spans="1:26" x14ac:dyDescent="0.25">
      <c r="A1065" s="117">
        <v>1064</v>
      </c>
      <c r="D1065" s="77" t="str">
        <f t="shared" si="32"/>
        <v xml:space="preserve"> </v>
      </c>
      <c r="E1065" s="65" t="str">
        <f t="shared" si="33"/>
        <v xml:space="preserve"> </v>
      </c>
      <c r="X1065" s="94"/>
      <c r="Z1065" s="94"/>
    </row>
    <row r="1066" spans="1:26" x14ac:dyDescent="0.25">
      <c r="A1066" s="117">
        <v>1065</v>
      </c>
      <c r="D1066" s="77" t="str">
        <f t="shared" si="32"/>
        <v xml:space="preserve"> </v>
      </c>
      <c r="E1066" s="65" t="str">
        <f t="shared" si="33"/>
        <v xml:space="preserve"> </v>
      </c>
      <c r="X1066" s="94"/>
      <c r="Z1066" s="94"/>
    </row>
    <row r="1067" spans="1:26" x14ac:dyDescent="0.25">
      <c r="A1067" s="117">
        <v>1066</v>
      </c>
      <c r="D1067" s="77" t="str">
        <f t="shared" si="32"/>
        <v xml:space="preserve"> </v>
      </c>
      <c r="E1067" s="65" t="str">
        <f t="shared" si="33"/>
        <v xml:space="preserve"> </v>
      </c>
      <c r="X1067" s="94"/>
      <c r="Z1067" s="94"/>
    </row>
    <row r="1068" spans="1:26" x14ac:dyDescent="0.25">
      <c r="A1068" s="117">
        <v>1067</v>
      </c>
      <c r="D1068" s="77" t="str">
        <f t="shared" si="32"/>
        <v xml:space="preserve"> </v>
      </c>
      <c r="E1068" s="65" t="str">
        <f t="shared" si="33"/>
        <v xml:space="preserve"> </v>
      </c>
      <c r="X1068" s="94"/>
      <c r="Z1068" s="94"/>
    </row>
    <row r="1069" spans="1:26" x14ac:dyDescent="0.25">
      <c r="A1069" s="117">
        <v>1068</v>
      </c>
      <c r="D1069" s="77" t="str">
        <f t="shared" si="32"/>
        <v xml:space="preserve"> </v>
      </c>
      <c r="E1069" s="65" t="str">
        <f t="shared" si="33"/>
        <v xml:space="preserve"> </v>
      </c>
      <c r="X1069" s="94"/>
      <c r="Z1069" s="94"/>
    </row>
    <row r="1070" spans="1:26" x14ac:dyDescent="0.25">
      <c r="A1070" s="117">
        <v>1069</v>
      </c>
      <c r="D1070" s="77" t="str">
        <f t="shared" si="32"/>
        <v xml:space="preserve"> </v>
      </c>
      <c r="E1070" s="65" t="str">
        <f t="shared" si="33"/>
        <v xml:space="preserve"> </v>
      </c>
      <c r="X1070" s="94"/>
      <c r="Z1070" s="94"/>
    </row>
    <row r="1071" spans="1:26" x14ac:dyDescent="0.25">
      <c r="A1071" s="117">
        <v>1070</v>
      </c>
      <c r="D1071" s="77" t="str">
        <f t="shared" si="32"/>
        <v xml:space="preserve"> </v>
      </c>
      <c r="E1071" s="65" t="str">
        <f t="shared" si="33"/>
        <v xml:space="preserve"> </v>
      </c>
      <c r="X1071" s="94"/>
      <c r="Z1071" s="94"/>
    </row>
    <row r="1072" spans="1:26" x14ac:dyDescent="0.25">
      <c r="A1072" s="117">
        <v>1071</v>
      </c>
      <c r="D1072" s="77" t="str">
        <f t="shared" si="32"/>
        <v xml:space="preserve"> </v>
      </c>
      <c r="E1072" s="65" t="str">
        <f t="shared" si="33"/>
        <v xml:space="preserve"> </v>
      </c>
      <c r="X1072" s="94"/>
      <c r="Z1072" s="94"/>
    </row>
    <row r="1073" spans="1:26" x14ac:dyDescent="0.25">
      <c r="A1073" s="117">
        <v>1072</v>
      </c>
      <c r="D1073" s="77" t="str">
        <f t="shared" si="32"/>
        <v xml:space="preserve"> </v>
      </c>
      <c r="E1073" s="65" t="str">
        <f t="shared" si="33"/>
        <v xml:space="preserve"> </v>
      </c>
      <c r="X1073" s="94"/>
      <c r="Z1073" s="94"/>
    </row>
    <row r="1074" spans="1:26" x14ac:dyDescent="0.25">
      <c r="A1074" s="117">
        <v>1073</v>
      </c>
      <c r="D1074" s="77" t="str">
        <f t="shared" si="32"/>
        <v xml:space="preserve"> </v>
      </c>
      <c r="E1074" s="65" t="str">
        <f t="shared" si="33"/>
        <v xml:space="preserve"> </v>
      </c>
      <c r="X1074" s="94"/>
      <c r="Z1074" s="94"/>
    </row>
    <row r="1075" spans="1:26" x14ac:dyDescent="0.25">
      <c r="A1075" s="117">
        <v>1074</v>
      </c>
      <c r="D1075" s="77" t="str">
        <f t="shared" si="32"/>
        <v xml:space="preserve"> </v>
      </c>
      <c r="E1075" s="65" t="str">
        <f t="shared" si="33"/>
        <v xml:space="preserve"> </v>
      </c>
      <c r="X1075" s="94"/>
      <c r="Z1075" s="94"/>
    </row>
    <row r="1076" spans="1:26" x14ac:dyDescent="0.25">
      <c r="A1076" s="117">
        <v>1075</v>
      </c>
      <c r="D1076" s="77" t="str">
        <f t="shared" si="32"/>
        <v xml:space="preserve"> </v>
      </c>
      <c r="E1076" s="65" t="str">
        <f t="shared" si="33"/>
        <v xml:space="preserve"> </v>
      </c>
      <c r="X1076" s="94"/>
      <c r="Z1076" s="94"/>
    </row>
    <row r="1077" spans="1:26" x14ac:dyDescent="0.25">
      <c r="A1077" s="117">
        <v>1076</v>
      </c>
      <c r="D1077" s="77" t="str">
        <f t="shared" si="32"/>
        <v xml:space="preserve"> </v>
      </c>
      <c r="E1077" s="65" t="str">
        <f t="shared" si="33"/>
        <v xml:space="preserve"> </v>
      </c>
      <c r="X1077" s="94"/>
      <c r="Z1077" s="94"/>
    </row>
    <row r="1078" spans="1:26" x14ac:dyDescent="0.25">
      <c r="A1078" s="117">
        <v>1077</v>
      </c>
      <c r="D1078" s="77" t="str">
        <f t="shared" si="32"/>
        <v xml:space="preserve"> </v>
      </c>
      <c r="E1078" s="65" t="str">
        <f t="shared" si="33"/>
        <v xml:space="preserve"> </v>
      </c>
      <c r="X1078" s="94"/>
      <c r="Z1078" s="94"/>
    </row>
    <row r="1079" spans="1:26" x14ac:dyDescent="0.25">
      <c r="A1079" s="117">
        <v>1078</v>
      </c>
      <c r="D1079" s="77" t="str">
        <f t="shared" si="32"/>
        <v xml:space="preserve"> </v>
      </c>
      <c r="E1079" s="65" t="str">
        <f t="shared" si="33"/>
        <v xml:space="preserve"> </v>
      </c>
      <c r="X1079" s="94"/>
      <c r="Z1079" s="94"/>
    </row>
    <row r="1080" spans="1:26" x14ac:dyDescent="0.25">
      <c r="A1080" s="117">
        <v>1079</v>
      </c>
      <c r="D1080" s="77" t="str">
        <f t="shared" si="32"/>
        <v xml:space="preserve"> </v>
      </c>
      <c r="E1080" s="65" t="str">
        <f t="shared" si="33"/>
        <v xml:space="preserve"> </v>
      </c>
      <c r="X1080" s="94"/>
      <c r="Z1080" s="94"/>
    </row>
    <row r="1081" spans="1:26" x14ac:dyDescent="0.25">
      <c r="A1081" s="117">
        <v>1080</v>
      </c>
      <c r="D1081" s="77" t="str">
        <f t="shared" si="32"/>
        <v xml:space="preserve"> </v>
      </c>
      <c r="E1081" s="65" t="str">
        <f t="shared" si="33"/>
        <v xml:space="preserve"> </v>
      </c>
      <c r="X1081" s="94"/>
      <c r="Z1081" s="94"/>
    </row>
    <row r="1082" spans="1:26" x14ac:dyDescent="0.25">
      <c r="A1082" s="117">
        <v>1081</v>
      </c>
      <c r="D1082" s="77" t="str">
        <f t="shared" si="32"/>
        <v xml:space="preserve"> </v>
      </c>
      <c r="E1082" s="65" t="str">
        <f t="shared" si="33"/>
        <v xml:space="preserve"> </v>
      </c>
      <c r="X1082" s="94"/>
      <c r="Z1082" s="94"/>
    </row>
    <row r="1083" spans="1:26" x14ac:dyDescent="0.25">
      <c r="A1083" s="117">
        <v>1082</v>
      </c>
      <c r="D1083" s="77" t="str">
        <f t="shared" si="32"/>
        <v xml:space="preserve"> </v>
      </c>
      <c r="E1083" s="65" t="str">
        <f t="shared" si="33"/>
        <v xml:space="preserve"> </v>
      </c>
      <c r="X1083" s="94"/>
      <c r="Z1083" s="94"/>
    </row>
    <row r="1084" spans="1:26" x14ac:dyDescent="0.25">
      <c r="A1084" s="117">
        <v>1083</v>
      </c>
      <c r="D1084" s="77" t="str">
        <f t="shared" si="32"/>
        <v xml:space="preserve"> </v>
      </c>
      <c r="E1084" s="65" t="str">
        <f t="shared" si="33"/>
        <v xml:space="preserve"> </v>
      </c>
      <c r="X1084" s="94"/>
      <c r="Z1084" s="94"/>
    </row>
    <row r="1085" spans="1:26" x14ac:dyDescent="0.25">
      <c r="A1085" s="117">
        <v>1084</v>
      </c>
      <c r="D1085" s="77" t="str">
        <f t="shared" si="32"/>
        <v xml:space="preserve"> </v>
      </c>
      <c r="E1085" s="65" t="str">
        <f t="shared" si="33"/>
        <v xml:space="preserve"> </v>
      </c>
      <c r="X1085" s="94"/>
      <c r="Z1085" s="94"/>
    </row>
    <row r="1086" spans="1:26" x14ac:dyDescent="0.25">
      <c r="A1086" s="117">
        <v>1085</v>
      </c>
      <c r="D1086" s="77" t="str">
        <f t="shared" si="32"/>
        <v xml:space="preserve"> </v>
      </c>
      <c r="E1086" s="65" t="str">
        <f t="shared" si="33"/>
        <v xml:space="preserve"> </v>
      </c>
      <c r="X1086" s="94"/>
      <c r="Z1086" s="94"/>
    </row>
    <row r="1087" spans="1:26" x14ac:dyDescent="0.25">
      <c r="A1087" s="117">
        <v>1086</v>
      </c>
      <c r="D1087" s="77" t="str">
        <f t="shared" si="32"/>
        <v xml:space="preserve"> </v>
      </c>
      <c r="E1087" s="65" t="str">
        <f t="shared" si="33"/>
        <v xml:space="preserve"> </v>
      </c>
      <c r="X1087" s="94"/>
      <c r="Z1087" s="94"/>
    </row>
    <row r="1088" spans="1:26" x14ac:dyDescent="0.25">
      <c r="A1088" s="117">
        <v>1087</v>
      </c>
      <c r="D1088" s="77" t="str">
        <f t="shared" si="32"/>
        <v xml:space="preserve"> </v>
      </c>
      <c r="E1088" s="65" t="str">
        <f t="shared" si="33"/>
        <v xml:space="preserve"> </v>
      </c>
      <c r="X1088" s="94"/>
      <c r="Z1088" s="94"/>
    </row>
    <row r="1089" spans="1:26" x14ac:dyDescent="0.25">
      <c r="A1089" s="117">
        <v>1088</v>
      </c>
      <c r="D1089" s="77" t="str">
        <f t="shared" si="32"/>
        <v xml:space="preserve"> </v>
      </c>
      <c r="E1089" s="65" t="str">
        <f t="shared" si="33"/>
        <v xml:space="preserve"> </v>
      </c>
      <c r="X1089" s="94"/>
      <c r="Z1089" s="94"/>
    </row>
    <row r="1090" spans="1:26" x14ac:dyDescent="0.25">
      <c r="A1090" s="117">
        <v>1089</v>
      </c>
      <c r="D1090" s="77" t="str">
        <f t="shared" si="32"/>
        <v xml:space="preserve"> </v>
      </c>
      <c r="E1090" s="65" t="str">
        <f t="shared" si="33"/>
        <v xml:space="preserve"> </v>
      </c>
      <c r="X1090" s="94"/>
      <c r="Z1090" s="94"/>
    </row>
    <row r="1091" spans="1:26" x14ac:dyDescent="0.25">
      <c r="A1091" s="117">
        <v>1090</v>
      </c>
      <c r="D1091" s="77" t="str">
        <f t="shared" ref="D1091:D1154" si="34">IFERROR(_xlfn.RANK.AVG(B1091,$B$2:$C$5001,1)," ")</f>
        <v xml:space="preserve"> </v>
      </c>
      <c r="E1091" s="65" t="str">
        <f t="shared" ref="E1091:E1154" si="35">IFERROR(_xlfn.RANK.AVG(C1091,$B$2:$C$5001,1)," ")</f>
        <v xml:space="preserve"> </v>
      </c>
      <c r="X1091" s="94"/>
      <c r="Z1091" s="94"/>
    </row>
    <row r="1092" spans="1:26" x14ac:dyDescent="0.25">
      <c r="A1092" s="117">
        <v>1091</v>
      </c>
      <c r="D1092" s="77" t="str">
        <f t="shared" si="34"/>
        <v xml:space="preserve"> </v>
      </c>
      <c r="E1092" s="65" t="str">
        <f t="shared" si="35"/>
        <v xml:space="preserve"> </v>
      </c>
      <c r="X1092" s="94"/>
      <c r="Z1092" s="94"/>
    </row>
    <row r="1093" spans="1:26" x14ac:dyDescent="0.25">
      <c r="A1093" s="117">
        <v>1092</v>
      </c>
      <c r="D1093" s="77" t="str">
        <f t="shared" si="34"/>
        <v xml:space="preserve"> </v>
      </c>
      <c r="E1093" s="65" t="str">
        <f t="shared" si="35"/>
        <v xml:space="preserve"> </v>
      </c>
      <c r="X1093" s="94"/>
      <c r="Z1093" s="94"/>
    </row>
    <row r="1094" spans="1:26" x14ac:dyDescent="0.25">
      <c r="A1094" s="117">
        <v>1093</v>
      </c>
      <c r="D1094" s="77" t="str">
        <f t="shared" si="34"/>
        <v xml:space="preserve"> </v>
      </c>
      <c r="E1094" s="65" t="str">
        <f t="shared" si="35"/>
        <v xml:space="preserve"> </v>
      </c>
      <c r="X1094" s="94"/>
      <c r="Z1094" s="94"/>
    </row>
    <row r="1095" spans="1:26" x14ac:dyDescent="0.25">
      <c r="A1095" s="117">
        <v>1094</v>
      </c>
      <c r="D1095" s="77" t="str">
        <f t="shared" si="34"/>
        <v xml:space="preserve"> </v>
      </c>
      <c r="E1095" s="65" t="str">
        <f t="shared" si="35"/>
        <v xml:space="preserve"> </v>
      </c>
      <c r="X1095" s="94"/>
      <c r="Z1095" s="94"/>
    </row>
    <row r="1096" spans="1:26" x14ac:dyDescent="0.25">
      <c r="A1096" s="117">
        <v>1095</v>
      </c>
      <c r="D1096" s="77" t="str">
        <f t="shared" si="34"/>
        <v xml:space="preserve"> </v>
      </c>
      <c r="E1096" s="65" t="str">
        <f t="shared" si="35"/>
        <v xml:space="preserve"> </v>
      </c>
      <c r="X1096" s="94"/>
      <c r="Z1096" s="94"/>
    </row>
    <row r="1097" spans="1:26" x14ac:dyDescent="0.25">
      <c r="A1097" s="117">
        <v>1096</v>
      </c>
      <c r="D1097" s="77" t="str">
        <f t="shared" si="34"/>
        <v xml:space="preserve"> </v>
      </c>
      <c r="E1097" s="65" t="str">
        <f t="shared" si="35"/>
        <v xml:space="preserve"> </v>
      </c>
      <c r="X1097" s="94"/>
      <c r="Z1097" s="94"/>
    </row>
    <row r="1098" spans="1:26" x14ac:dyDescent="0.25">
      <c r="A1098" s="117">
        <v>1097</v>
      </c>
      <c r="D1098" s="77" t="str">
        <f t="shared" si="34"/>
        <v xml:space="preserve"> </v>
      </c>
      <c r="E1098" s="65" t="str">
        <f t="shared" si="35"/>
        <v xml:space="preserve"> </v>
      </c>
      <c r="X1098" s="94"/>
      <c r="Z1098" s="94"/>
    </row>
    <row r="1099" spans="1:26" x14ac:dyDescent="0.25">
      <c r="A1099" s="117">
        <v>1098</v>
      </c>
      <c r="D1099" s="77" t="str">
        <f t="shared" si="34"/>
        <v xml:space="preserve"> </v>
      </c>
      <c r="E1099" s="65" t="str">
        <f t="shared" si="35"/>
        <v xml:space="preserve"> </v>
      </c>
      <c r="X1099" s="94"/>
      <c r="Z1099" s="94"/>
    </row>
    <row r="1100" spans="1:26" x14ac:dyDescent="0.25">
      <c r="A1100" s="117">
        <v>1099</v>
      </c>
      <c r="D1100" s="77" t="str">
        <f t="shared" si="34"/>
        <v xml:space="preserve"> </v>
      </c>
      <c r="E1100" s="65" t="str">
        <f t="shared" si="35"/>
        <v xml:space="preserve"> </v>
      </c>
      <c r="X1100" s="94"/>
      <c r="Z1100" s="94"/>
    </row>
    <row r="1101" spans="1:26" x14ac:dyDescent="0.25">
      <c r="A1101" s="117">
        <v>1100</v>
      </c>
      <c r="D1101" s="77" t="str">
        <f t="shared" si="34"/>
        <v xml:space="preserve"> </v>
      </c>
      <c r="E1101" s="65" t="str">
        <f t="shared" si="35"/>
        <v xml:space="preserve"> </v>
      </c>
      <c r="X1101" s="94"/>
      <c r="Z1101" s="94"/>
    </row>
    <row r="1102" spans="1:26" x14ac:dyDescent="0.25">
      <c r="A1102" s="117">
        <v>1101</v>
      </c>
      <c r="D1102" s="77" t="str">
        <f t="shared" si="34"/>
        <v xml:space="preserve"> </v>
      </c>
      <c r="E1102" s="65" t="str">
        <f t="shared" si="35"/>
        <v xml:space="preserve"> </v>
      </c>
      <c r="X1102" s="94"/>
      <c r="Z1102" s="94"/>
    </row>
    <row r="1103" spans="1:26" x14ac:dyDescent="0.25">
      <c r="A1103" s="117">
        <v>1102</v>
      </c>
      <c r="D1103" s="77" t="str">
        <f t="shared" si="34"/>
        <v xml:space="preserve"> </v>
      </c>
      <c r="E1103" s="65" t="str">
        <f t="shared" si="35"/>
        <v xml:space="preserve"> </v>
      </c>
      <c r="X1103" s="94"/>
      <c r="Z1103" s="94"/>
    </row>
    <row r="1104" spans="1:26" x14ac:dyDescent="0.25">
      <c r="A1104" s="117">
        <v>1103</v>
      </c>
      <c r="D1104" s="77" t="str">
        <f t="shared" si="34"/>
        <v xml:space="preserve"> </v>
      </c>
      <c r="E1104" s="65" t="str">
        <f t="shared" si="35"/>
        <v xml:space="preserve"> </v>
      </c>
      <c r="X1104" s="94"/>
      <c r="Z1104" s="94"/>
    </row>
    <row r="1105" spans="1:26" x14ac:dyDescent="0.25">
      <c r="A1105" s="117">
        <v>1104</v>
      </c>
      <c r="D1105" s="77" t="str">
        <f t="shared" si="34"/>
        <v xml:space="preserve"> </v>
      </c>
      <c r="E1105" s="65" t="str">
        <f t="shared" si="35"/>
        <v xml:space="preserve"> </v>
      </c>
      <c r="X1105" s="94"/>
      <c r="Z1105" s="94"/>
    </row>
    <row r="1106" spans="1:26" x14ac:dyDescent="0.25">
      <c r="A1106" s="117">
        <v>1105</v>
      </c>
      <c r="D1106" s="77" t="str">
        <f t="shared" si="34"/>
        <v xml:space="preserve"> </v>
      </c>
      <c r="E1106" s="65" t="str">
        <f t="shared" si="35"/>
        <v xml:space="preserve"> </v>
      </c>
      <c r="X1106" s="94"/>
      <c r="Z1106" s="94"/>
    </row>
    <row r="1107" spans="1:26" x14ac:dyDescent="0.25">
      <c r="A1107" s="117">
        <v>1106</v>
      </c>
      <c r="D1107" s="77" t="str">
        <f t="shared" si="34"/>
        <v xml:space="preserve"> </v>
      </c>
      <c r="E1107" s="65" t="str">
        <f t="shared" si="35"/>
        <v xml:space="preserve"> </v>
      </c>
      <c r="X1107" s="94"/>
      <c r="Z1107" s="94"/>
    </row>
    <row r="1108" spans="1:26" x14ac:dyDescent="0.25">
      <c r="A1108" s="117">
        <v>1107</v>
      </c>
      <c r="D1108" s="77" t="str">
        <f t="shared" si="34"/>
        <v xml:space="preserve"> </v>
      </c>
      <c r="E1108" s="65" t="str">
        <f t="shared" si="35"/>
        <v xml:space="preserve"> </v>
      </c>
      <c r="X1108" s="94"/>
      <c r="Z1108" s="94"/>
    </row>
    <row r="1109" spans="1:26" x14ac:dyDescent="0.25">
      <c r="A1109" s="117">
        <v>1108</v>
      </c>
      <c r="D1109" s="77" t="str">
        <f t="shared" si="34"/>
        <v xml:space="preserve"> </v>
      </c>
      <c r="E1109" s="65" t="str">
        <f t="shared" si="35"/>
        <v xml:space="preserve"> </v>
      </c>
      <c r="X1109" s="94"/>
      <c r="Z1109" s="94"/>
    </row>
    <row r="1110" spans="1:26" x14ac:dyDescent="0.25">
      <c r="A1110" s="117">
        <v>1109</v>
      </c>
      <c r="D1110" s="77" t="str">
        <f t="shared" si="34"/>
        <v xml:space="preserve"> </v>
      </c>
      <c r="E1110" s="65" t="str">
        <f t="shared" si="35"/>
        <v xml:space="preserve"> </v>
      </c>
      <c r="X1110" s="94"/>
      <c r="Z1110" s="94"/>
    </row>
    <row r="1111" spans="1:26" x14ac:dyDescent="0.25">
      <c r="A1111" s="117">
        <v>1110</v>
      </c>
      <c r="D1111" s="77" t="str">
        <f t="shared" si="34"/>
        <v xml:space="preserve"> </v>
      </c>
      <c r="E1111" s="65" t="str">
        <f t="shared" si="35"/>
        <v xml:space="preserve"> </v>
      </c>
      <c r="X1111" s="94"/>
      <c r="Z1111" s="94"/>
    </row>
    <row r="1112" spans="1:26" x14ac:dyDescent="0.25">
      <c r="A1112" s="117">
        <v>1111</v>
      </c>
      <c r="D1112" s="77" t="str">
        <f t="shared" si="34"/>
        <v xml:space="preserve"> </v>
      </c>
      <c r="E1112" s="65" t="str">
        <f t="shared" si="35"/>
        <v xml:space="preserve"> </v>
      </c>
      <c r="X1112" s="94"/>
      <c r="Z1112" s="94"/>
    </row>
    <row r="1113" spans="1:26" x14ac:dyDescent="0.25">
      <c r="A1113" s="117">
        <v>1112</v>
      </c>
      <c r="D1113" s="77" t="str">
        <f t="shared" si="34"/>
        <v xml:space="preserve"> </v>
      </c>
      <c r="E1113" s="65" t="str">
        <f t="shared" si="35"/>
        <v xml:space="preserve"> </v>
      </c>
      <c r="X1113" s="94"/>
      <c r="Z1113" s="94"/>
    </row>
    <row r="1114" spans="1:26" x14ac:dyDescent="0.25">
      <c r="A1114" s="117">
        <v>1113</v>
      </c>
      <c r="D1114" s="77" t="str">
        <f t="shared" si="34"/>
        <v xml:space="preserve"> </v>
      </c>
      <c r="E1114" s="65" t="str">
        <f t="shared" si="35"/>
        <v xml:space="preserve"> </v>
      </c>
      <c r="X1114" s="94"/>
      <c r="Z1114" s="94"/>
    </row>
    <row r="1115" spans="1:26" x14ac:dyDescent="0.25">
      <c r="A1115" s="117">
        <v>1114</v>
      </c>
      <c r="D1115" s="77" t="str">
        <f t="shared" si="34"/>
        <v xml:space="preserve"> </v>
      </c>
      <c r="E1115" s="65" t="str">
        <f t="shared" si="35"/>
        <v xml:space="preserve"> </v>
      </c>
      <c r="X1115" s="94"/>
      <c r="Z1115" s="94"/>
    </row>
    <row r="1116" spans="1:26" x14ac:dyDescent="0.25">
      <c r="A1116" s="117">
        <v>1115</v>
      </c>
      <c r="D1116" s="77" t="str">
        <f t="shared" si="34"/>
        <v xml:space="preserve"> </v>
      </c>
      <c r="E1116" s="65" t="str">
        <f t="shared" si="35"/>
        <v xml:space="preserve"> </v>
      </c>
      <c r="X1116" s="94"/>
      <c r="Z1116" s="94"/>
    </row>
    <row r="1117" spans="1:26" x14ac:dyDescent="0.25">
      <c r="A1117" s="117">
        <v>1116</v>
      </c>
      <c r="D1117" s="77" t="str">
        <f t="shared" si="34"/>
        <v xml:space="preserve"> </v>
      </c>
      <c r="E1117" s="65" t="str">
        <f t="shared" si="35"/>
        <v xml:space="preserve"> </v>
      </c>
      <c r="X1117" s="94"/>
      <c r="Z1117" s="94"/>
    </row>
    <row r="1118" spans="1:26" x14ac:dyDescent="0.25">
      <c r="A1118" s="117">
        <v>1117</v>
      </c>
      <c r="D1118" s="77" t="str">
        <f t="shared" si="34"/>
        <v xml:space="preserve"> </v>
      </c>
      <c r="E1118" s="65" t="str">
        <f t="shared" si="35"/>
        <v xml:space="preserve"> </v>
      </c>
      <c r="X1118" s="94"/>
      <c r="Z1118" s="94"/>
    </row>
    <row r="1119" spans="1:26" x14ac:dyDescent="0.25">
      <c r="A1119" s="117">
        <v>1118</v>
      </c>
      <c r="D1119" s="77" t="str">
        <f t="shared" si="34"/>
        <v xml:space="preserve"> </v>
      </c>
      <c r="E1119" s="65" t="str">
        <f t="shared" si="35"/>
        <v xml:space="preserve"> </v>
      </c>
      <c r="X1119" s="94"/>
      <c r="Z1119" s="94"/>
    </row>
    <row r="1120" spans="1:26" x14ac:dyDescent="0.25">
      <c r="A1120" s="117">
        <v>1119</v>
      </c>
      <c r="D1120" s="77" t="str">
        <f t="shared" si="34"/>
        <v xml:space="preserve"> </v>
      </c>
      <c r="E1120" s="65" t="str">
        <f t="shared" si="35"/>
        <v xml:space="preserve"> </v>
      </c>
      <c r="X1120" s="94"/>
      <c r="Z1120" s="94"/>
    </row>
    <row r="1121" spans="1:26" x14ac:dyDescent="0.25">
      <c r="A1121" s="117">
        <v>1120</v>
      </c>
      <c r="D1121" s="77" t="str">
        <f t="shared" si="34"/>
        <v xml:space="preserve"> </v>
      </c>
      <c r="E1121" s="65" t="str">
        <f t="shared" si="35"/>
        <v xml:space="preserve"> </v>
      </c>
      <c r="X1121" s="94"/>
      <c r="Z1121" s="94"/>
    </row>
    <row r="1122" spans="1:26" x14ac:dyDescent="0.25">
      <c r="A1122" s="117">
        <v>1121</v>
      </c>
      <c r="D1122" s="77" t="str">
        <f t="shared" si="34"/>
        <v xml:space="preserve"> </v>
      </c>
      <c r="E1122" s="65" t="str">
        <f t="shared" si="35"/>
        <v xml:space="preserve"> </v>
      </c>
      <c r="X1122" s="94"/>
      <c r="Z1122" s="94"/>
    </row>
    <row r="1123" spans="1:26" x14ac:dyDescent="0.25">
      <c r="A1123" s="117">
        <v>1122</v>
      </c>
      <c r="D1123" s="77" t="str">
        <f t="shared" si="34"/>
        <v xml:space="preserve"> </v>
      </c>
      <c r="E1123" s="65" t="str">
        <f t="shared" si="35"/>
        <v xml:space="preserve"> </v>
      </c>
      <c r="X1123" s="94"/>
      <c r="Z1123" s="94"/>
    </row>
    <row r="1124" spans="1:26" x14ac:dyDescent="0.25">
      <c r="A1124" s="117">
        <v>1123</v>
      </c>
      <c r="D1124" s="77" t="str">
        <f t="shared" si="34"/>
        <v xml:space="preserve"> </v>
      </c>
      <c r="E1124" s="65" t="str">
        <f t="shared" si="35"/>
        <v xml:space="preserve"> </v>
      </c>
      <c r="X1124" s="94"/>
      <c r="Z1124" s="94"/>
    </row>
    <row r="1125" spans="1:26" x14ac:dyDescent="0.25">
      <c r="A1125" s="117">
        <v>1124</v>
      </c>
      <c r="D1125" s="77" t="str">
        <f t="shared" si="34"/>
        <v xml:space="preserve"> </v>
      </c>
      <c r="E1125" s="65" t="str">
        <f t="shared" si="35"/>
        <v xml:space="preserve"> </v>
      </c>
      <c r="X1125" s="94"/>
      <c r="Z1125" s="94"/>
    </row>
    <row r="1126" spans="1:26" x14ac:dyDescent="0.25">
      <c r="A1126" s="117">
        <v>1125</v>
      </c>
      <c r="D1126" s="77" t="str">
        <f t="shared" si="34"/>
        <v xml:space="preserve"> </v>
      </c>
      <c r="E1126" s="65" t="str">
        <f t="shared" si="35"/>
        <v xml:space="preserve"> </v>
      </c>
      <c r="X1126" s="94"/>
      <c r="Z1126" s="94"/>
    </row>
    <row r="1127" spans="1:26" x14ac:dyDescent="0.25">
      <c r="A1127" s="117">
        <v>1126</v>
      </c>
      <c r="D1127" s="77" t="str">
        <f t="shared" si="34"/>
        <v xml:space="preserve"> </v>
      </c>
      <c r="E1127" s="65" t="str">
        <f t="shared" si="35"/>
        <v xml:space="preserve"> </v>
      </c>
      <c r="X1127" s="94"/>
      <c r="Z1127" s="94"/>
    </row>
    <row r="1128" spans="1:26" x14ac:dyDescent="0.25">
      <c r="A1128" s="117">
        <v>1127</v>
      </c>
      <c r="D1128" s="77" t="str">
        <f t="shared" si="34"/>
        <v xml:space="preserve"> </v>
      </c>
      <c r="E1128" s="65" t="str">
        <f t="shared" si="35"/>
        <v xml:space="preserve"> </v>
      </c>
      <c r="X1128" s="94"/>
      <c r="Z1128" s="94"/>
    </row>
    <row r="1129" spans="1:26" x14ac:dyDescent="0.25">
      <c r="A1129" s="117">
        <v>1128</v>
      </c>
      <c r="D1129" s="77" t="str">
        <f t="shared" si="34"/>
        <v xml:space="preserve"> </v>
      </c>
      <c r="E1129" s="65" t="str">
        <f t="shared" si="35"/>
        <v xml:space="preserve"> </v>
      </c>
      <c r="X1129" s="94"/>
      <c r="Z1129" s="94"/>
    </row>
    <row r="1130" spans="1:26" x14ac:dyDescent="0.25">
      <c r="A1130" s="117">
        <v>1129</v>
      </c>
      <c r="D1130" s="77" t="str">
        <f t="shared" si="34"/>
        <v xml:space="preserve"> </v>
      </c>
      <c r="E1130" s="65" t="str">
        <f t="shared" si="35"/>
        <v xml:space="preserve"> </v>
      </c>
      <c r="X1130" s="94"/>
      <c r="Z1130" s="94"/>
    </row>
    <row r="1131" spans="1:26" x14ac:dyDescent="0.25">
      <c r="A1131" s="117">
        <v>1130</v>
      </c>
      <c r="D1131" s="77" t="str">
        <f t="shared" si="34"/>
        <v xml:space="preserve"> </v>
      </c>
      <c r="E1131" s="65" t="str">
        <f t="shared" si="35"/>
        <v xml:space="preserve"> </v>
      </c>
      <c r="X1131" s="94"/>
      <c r="Z1131" s="94"/>
    </row>
    <row r="1132" spans="1:26" x14ac:dyDescent="0.25">
      <c r="A1132" s="117">
        <v>1131</v>
      </c>
      <c r="D1132" s="77" t="str">
        <f t="shared" si="34"/>
        <v xml:space="preserve"> </v>
      </c>
      <c r="E1132" s="65" t="str">
        <f t="shared" si="35"/>
        <v xml:space="preserve"> </v>
      </c>
      <c r="X1132" s="94"/>
      <c r="Z1132" s="94"/>
    </row>
    <row r="1133" spans="1:26" x14ac:dyDescent="0.25">
      <c r="A1133" s="117">
        <v>1132</v>
      </c>
      <c r="D1133" s="77" t="str">
        <f t="shared" si="34"/>
        <v xml:space="preserve"> </v>
      </c>
      <c r="E1133" s="65" t="str">
        <f t="shared" si="35"/>
        <v xml:space="preserve"> </v>
      </c>
      <c r="X1133" s="94"/>
      <c r="Z1133" s="94"/>
    </row>
    <row r="1134" spans="1:26" x14ac:dyDescent="0.25">
      <c r="A1134" s="117">
        <v>1133</v>
      </c>
      <c r="D1134" s="77" t="str">
        <f t="shared" si="34"/>
        <v xml:space="preserve"> </v>
      </c>
      <c r="E1134" s="65" t="str">
        <f t="shared" si="35"/>
        <v xml:space="preserve"> </v>
      </c>
      <c r="X1134" s="94"/>
      <c r="Z1134" s="94"/>
    </row>
    <row r="1135" spans="1:26" x14ac:dyDescent="0.25">
      <c r="A1135" s="117">
        <v>1134</v>
      </c>
      <c r="D1135" s="77" t="str">
        <f t="shared" si="34"/>
        <v xml:space="preserve"> </v>
      </c>
      <c r="E1135" s="65" t="str">
        <f t="shared" si="35"/>
        <v xml:space="preserve"> </v>
      </c>
      <c r="X1135" s="94"/>
      <c r="Z1135" s="94"/>
    </row>
    <row r="1136" spans="1:26" x14ac:dyDescent="0.25">
      <c r="A1136" s="117">
        <v>1135</v>
      </c>
      <c r="D1136" s="77" t="str">
        <f t="shared" si="34"/>
        <v xml:space="preserve"> </v>
      </c>
      <c r="E1136" s="65" t="str">
        <f t="shared" si="35"/>
        <v xml:space="preserve"> </v>
      </c>
      <c r="X1136" s="94"/>
      <c r="Z1136" s="94"/>
    </row>
    <row r="1137" spans="1:26" x14ac:dyDescent="0.25">
      <c r="A1137" s="117">
        <v>1136</v>
      </c>
      <c r="D1137" s="77" t="str">
        <f t="shared" si="34"/>
        <v xml:space="preserve"> </v>
      </c>
      <c r="E1137" s="65" t="str">
        <f t="shared" si="35"/>
        <v xml:space="preserve"> </v>
      </c>
      <c r="X1137" s="94"/>
      <c r="Z1137" s="94"/>
    </row>
    <row r="1138" spans="1:26" x14ac:dyDescent="0.25">
      <c r="A1138" s="117">
        <v>1137</v>
      </c>
      <c r="D1138" s="77" t="str">
        <f t="shared" si="34"/>
        <v xml:space="preserve"> </v>
      </c>
      <c r="E1138" s="65" t="str">
        <f t="shared" si="35"/>
        <v xml:space="preserve"> </v>
      </c>
      <c r="X1138" s="94"/>
      <c r="Z1138" s="94"/>
    </row>
    <row r="1139" spans="1:26" x14ac:dyDescent="0.25">
      <c r="A1139" s="117">
        <v>1138</v>
      </c>
      <c r="D1139" s="77" t="str">
        <f t="shared" si="34"/>
        <v xml:space="preserve"> </v>
      </c>
      <c r="E1139" s="65" t="str">
        <f t="shared" si="35"/>
        <v xml:space="preserve"> </v>
      </c>
      <c r="X1139" s="94"/>
      <c r="Z1139" s="94"/>
    </row>
    <row r="1140" spans="1:26" x14ac:dyDescent="0.25">
      <c r="A1140" s="117">
        <v>1139</v>
      </c>
      <c r="D1140" s="77" t="str">
        <f t="shared" si="34"/>
        <v xml:space="preserve"> </v>
      </c>
      <c r="E1140" s="65" t="str">
        <f t="shared" si="35"/>
        <v xml:space="preserve"> </v>
      </c>
      <c r="X1140" s="94"/>
      <c r="Z1140" s="94"/>
    </row>
    <row r="1141" spans="1:26" x14ac:dyDescent="0.25">
      <c r="A1141" s="117">
        <v>1140</v>
      </c>
      <c r="D1141" s="77" t="str">
        <f t="shared" si="34"/>
        <v xml:space="preserve"> </v>
      </c>
      <c r="E1141" s="65" t="str">
        <f t="shared" si="35"/>
        <v xml:space="preserve"> </v>
      </c>
      <c r="X1141" s="94"/>
      <c r="Z1141" s="94"/>
    </row>
    <row r="1142" spans="1:26" x14ac:dyDescent="0.25">
      <c r="A1142" s="117">
        <v>1141</v>
      </c>
      <c r="D1142" s="77" t="str">
        <f t="shared" si="34"/>
        <v xml:space="preserve"> </v>
      </c>
      <c r="E1142" s="65" t="str">
        <f t="shared" si="35"/>
        <v xml:space="preserve"> </v>
      </c>
      <c r="X1142" s="94"/>
      <c r="Z1142" s="94"/>
    </row>
    <row r="1143" spans="1:26" x14ac:dyDescent="0.25">
      <c r="A1143" s="117">
        <v>1142</v>
      </c>
      <c r="D1143" s="77" t="str">
        <f t="shared" si="34"/>
        <v xml:space="preserve"> </v>
      </c>
      <c r="E1143" s="65" t="str">
        <f t="shared" si="35"/>
        <v xml:space="preserve"> </v>
      </c>
      <c r="X1143" s="94"/>
      <c r="Z1143" s="94"/>
    </row>
    <row r="1144" spans="1:26" x14ac:dyDescent="0.25">
      <c r="A1144" s="117">
        <v>1143</v>
      </c>
      <c r="D1144" s="77" t="str">
        <f t="shared" si="34"/>
        <v xml:space="preserve"> </v>
      </c>
      <c r="E1144" s="65" t="str">
        <f t="shared" si="35"/>
        <v xml:space="preserve"> </v>
      </c>
      <c r="X1144" s="94"/>
      <c r="Z1144" s="94"/>
    </row>
    <row r="1145" spans="1:26" x14ac:dyDescent="0.25">
      <c r="A1145" s="117">
        <v>1144</v>
      </c>
      <c r="D1145" s="77" t="str">
        <f t="shared" si="34"/>
        <v xml:space="preserve"> </v>
      </c>
      <c r="E1145" s="65" t="str">
        <f t="shared" si="35"/>
        <v xml:space="preserve"> </v>
      </c>
      <c r="X1145" s="94"/>
      <c r="Z1145" s="94"/>
    </row>
    <row r="1146" spans="1:26" x14ac:dyDescent="0.25">
      <c r="A1146" s="117">
        <v>1145</v>
      </c>
      <c r="D1146" s="77" t="str">
        <f t="shared" si="34"/>
        <v xml:space="preserve"> </v>
      </c>
      <c r="E1146" s="65" t="str">
        <f t="shared" si="35"/>
        <v xml:space="preserve"> </v>
      </c>
      <c r="X1146" s="94"/>
      <c r="Z1146" s="94"/>
    </row>
    <row r="1147" spans="1:26" x14ac:dyDescent="0.25">
      <c r="A1147" s="117">
        <v>1146</v>
      </c>
      <c r="D1147" s="77" t="str">
        <f t="shared" si="34"/>
        <v xml:space="preserve"> </v>
      </c>
      <c r="E1147" s="65" t="str">
        <f t="shared" si="35"/>
        <v xml:space="preserve"> </v>
      </c>
      <c r="X1147" s="94"/>
      <c r="Z1147" s="94"/>
    </row>
    <row r="1148" spans="1:26" x14ac:dyDescent="0.25">
      <c r="A1148" s="117">
        <v>1147</v>
      </c>
      <c r="D1148" s="77" t="str">
        <f t="shared" si="34"/>
        <v xml:space="preserve"> </v>
      </c>
      <c r="E1148" s="65" t="str">
        <f t="shared" si="35"/>
        <v xml:space="preserve"> </v>
      </c>
      <c r="X1148" s="94"/>
      <c r="Z1148" s="94"/>
    </row>
    <row r="1149" spans="1:26" x14ac:dyDescent="0.25">
      <c r="A1149" s="117">
        <v>1148</v>
      </c>
      <c r="D1149" s="77" t="str">
        <f t="shared" si="34"/>
        <v xml:space="preserve"> </v>
      </c>
      <c r="E1149" s="65" t="str">
        <f t="shared" si="35"/>
        <v xml:space="preserve"> </v>
      </c>
      <c r="X1149" s="94"/>
      <c r="Z1149" s="94"/>
    </row>
    <row r="1150" spans="1:26" x14ac:dyDescent="0.25">
      <c r="A1150" s="117">
        <v>1149</v>
      </c>
      <c r="D1150" s="77" t="str">
        <f t="shared" si="34"/>
        <v xml:space="preserve"> </v>
      </c>
      <c r="E1150" s="65" t="str">
        <f t="shared" si="35"/>
        <v xml:space="preserve"> </v>
      </c>
      <c r="X1150" s="94"/>
      <c r="Z1150" s="94"/>
    </row>
    <row r="1151" spans="1:26" x14ac:dyDescent="0.25">
      <c r="A1151" s="117">
        <v>1150</v>
      </c>
      <c r="D1151" s="77" t="str">
        <f t="shared" si="34"/>
        <v xml:space="preserve"> </v>
      </c>
      <c r="E1151" s="65" t="str">
        <f t="shared" si="35"/>
        <v xml:space="preserve"> </v>
      </c>
      <c r="X1151" s="94"/>
      <c r="Z1151" s="94"/>
    </row>
    <row r="1152" spans="1:26" x14ac:dyDescent="0.25">
      <c r="A1152" s="117">
        <v>1151</v>
      </c>
      <c r="D1152" s="77" t="str">
        <f t="shared" si="34"/>
        <v xml:space="preserve"> </v>
      </c>
      <c r="E1152" s="65" t="str">
        <f t="shared" si="35"/>
        <v xml:space="preserve"> </v>
      </c>
      <c r="X1152" s="94"/>
      <c r="Z1152" s="94"/>
    </row>
    <row r="1153" spans="1:26" x14ac:dyDescent="0.25">
      <c r="A1153" s="117">
        <v>1152</v>
      </c>
      <c r="D1153" s="77" t="str">
        <f t="shared" si="34"/>
        <v xml:space="preserve"> </v>
      </c>
      <c r="E1153" s="65" t="str">
        <f t="shared" si="35"/>
        <v xml:space="preserve"> </v>
      </c>
      <c r="X1153" s="94"/>
      <c r="Z1153" s="94"/>
    </row>
    <row r="1154" spans="1:26" x14ac:dyDescent="0.25">
      <c r="A1154" s="117">
        <v>1153</v>
      </c>
      <c r="D1154" s="77" t="str">
        <f t="shared" si="34"/>
        <v xml:space="preserve"> </v>
      </c>
      <c r="E1154" s="65" t="str">
        <f t="shared" si="35"/>
        <v xml:space="preserve"> </v>
      </c>
      <c r="X1154" s="94"/>
      <c r="Z1154" s="94"/>
    </row>
    <row r="1155" spans="1:26" x14ac:dyDescent="0.25">
      <c r="A1155" s="117">
        <v>1154</v>
      </c>
      <c r="D1155" s="77" t="str">
        <f t="shared" ref="D1155:D1218" si="36">IFERROR(_xlfn.RANK.AVG(B1155,$B$2:$C$5001,1)," ")</f>
        <v xml:space="preserve"> </v>
      </c>
      <c r="E1155" s="65" t="str">
        <f t="shared" ref="E1155:E1218" si="37">IFERROR(_xlfn.RANK.AVG(C1155,$B$2:$C$5001,1)," ")</f>
        <v xml:space="preserve"> </v>
      </c>
      <c r="X1155" s="94"/>
      <c r="Z1155" s="94"/>
    </row>
    <row r="1156" spans="1:26" x14ac:dyDescent="0.25">
      <c r="A1156" s="117">
        <v>1155</v>
      </c>
      <c r="D1156" s="77" t="str">
        <f t="shared" si="36"/>
        <v xml:space="preserve"> </v>
      </c>
      <c r="E1156" s="65" t="str">
        <f t="shared" si="37"/>
        <v xml:space="preserve"> </v>
      </c>
      <c r="X1156" s="94"/>
      <c r="Z1156" s="94"/>
    </row>
    <row r="1157" spans="1:26" x14ac:dyDescent="0.25">
      <c r="A1157" s="117">
        <v>1156</v>
      </c>
      <c r="D1157" s="77" t="str">
        <f t="shared" si="36"/>
        <v xml:space="preserve"> </v>
      </c>
      <c r="E1157" s="65" t="str">
        <f t="shared" si="37"/>
        <v xml:space="preserve"> </v>
      </c>
      <c r="X1157" s="94"/>
      <c r="Z1157" s="94"/>
    </row>
    <row r="1158" spans="1:26" x14ac:dyDescent="0.25">
      <c r="A1158" s="117">
        <v>1157</v>
      </c>
      <c r="D1158" s="77" t="str">
        <f t="shared" si="36"/>
        <v xml:space="preserve"> </v>
      </c>
      <c r="E1158" s="65" t="str">
        <f t="shared" si="37"/>
        <v xml:space="preserve"> </v>
      </c>
      <c r="X1158" s="94"/>
      <c r="Z1158" s="94"/>
    </row>
    <row r="1159" spans="1:26" x14ac:dyDescent="0.25">
      <c r="A1159" s="117">
        <v>1158</v>
      </c>
      <c r="D1159" s="77" t="str">
        <f t="shared" si="36"/>
        <v xml:space="preserve"> </v>
      </c>
      <c r="E1159" s="65" t="str">
        <f t="shared" si="37"/>
        <v xml:space="preserve"> </v>
      </c>
      <c r="X1159" s="94"/>
      <c r="Z1159" s="94"/>
    </row>
    <row r="1160" spans="1:26" x14ac:dyDescent="0.25">
      <c r="A1160" s="117">
        <v>1159</v>
      </c>
      <c r="D1160" s="77" t="str">
        <f t="shared" si="36"/>
        <v xml:space="preserve"> </v>
      </c>
      <c r="E1160" s="65" t="str">
        <f t="shared" si="37"/>
        <v xml:space="preserve"> </v>
      </c>
      <c r="X1160" s="94"/>
      <c r="Z1160" s="94"/>
    </row>
    <row r="1161" spans="1:26" x14ac:dyDescent="0.25">
      <c r="A1161" s="117">
        <v>1160</v>
      </c>
      <c r="D1161" s="77" t="str">
        <f t="shared" si="36"/>
        <v xml:space="preserve"> </v>
      </c>
      <c r="E1161" s="65" t="str">
        <f t="shared" si="37"/>
        <v xml:space="preserve"> </v>
      </c>
      <c r="X1161" s="94"/>
      <c r="Z1161" s="94"/>
    </row>
    <row r="1162" spans="1:26" x14ac:dyDescent="0.25">
      <c r="A1162" s="117">
        <v>1161</v>
      </c>
      <c r="D1162" s="77" t="str">
        <f t="shared" si="36"/>
        <v xml:space="preserve"> </v>
      </c>
      <c r="E1162" s="65" t="str">
        <f t="shared" si="37"/>
        <v xml:space="preserve"> </v>
      </c>
      <c r="X1162" s="94"/>
      <c r="Z1162" s="94"/>
    </row>
    <row r="1163" spans="1:26" x14ac:dyDescent="0.25">
      <c r="A1163" s="117">
        <v>1162</v>
      </c>
      <c r="D1163" s="77" t="str">
        <f t="shared" si="36"/>
        <v xml:space="preserve"> </v>
      </c>
      <c r="E1163" s="65" t="str">
        <f t="shared" si="37"/>
        <v xml:space="preserve"> </v>
      </c>
      <c r="X1163" s="94"/>
      <c r="Z1163" s="94"/>
    </row>
    <row r="1164" spans="1:26" x14ac:dyDescent="0.25">
      <c r="A1164" s="117">
        <v>1163</v>
      </c>
      <c r="D1164" s="77" t="str">
        <f t="shared" si="36"/>
        <v xml:space="preserve"> </v>
      </c>
      <c r="E1164" s="65" t="str">
        <f t="shared" si="37"/>
        <v xml:space="preserve"> </v>
      </c>
      <c r="X1164" s="94"/>
      <c r="Z1164" s="94"/>
    </row>
    <row r="1165" spans="1:26" x14ac:dyDescent="0.25">
      <c r="A1165" s="117">
        <v>1164</v>
      </c>
      <c r="D1165" s="77" t="str">
        <f t="shared" si="36"/>
        <v xml:space="preserve"> </v>
      </c>
      <c r="E1165" s="65" t="str">
        <f t="shared" si="37"/>
        <v xml:space="preserve"> </v>
      </c>
      <c r="X1165" s="94"/>
      <c r="Z1165" s="94"/>
    </row>
    <row r="1166" spans="1:26" x14ac:dyDescent="0.25">
      <c r="A1166" s="117">
        <v>1165</v>
      </c>
      <c r="D1166" s="77" t="str">
        <f t="shared" si="36"/>
        <v xml:space="preserve"> </v>
      </c>
      <c r="E1166" s="65" t="str">
        <f t="shared" si="37"/>
        <v xml:space="preserve"> </v>
      </c>
      <c r="X1166" s="94"/>
      <c r="Z1166" s="94"/>
    </row>
    <row r="1167" spans="1:26" x14ac:dyDescent="0.25">
      <c r="A1167" s="117">
        <v>1166</v>
      </c>
      <c r="D1167" s="77" t="str">
        <f t="shared" si="36"/>
        <v xml:space="preserve"> </v>
      </c>
      <c r="E1167" s="65" t="str">
        <f t="shared" si="37"/>
        <v xml:space="preserve"> </v>
      </c>
      <c r="X1167" s="94"/>
      <c r="Z1167" s="94"/>
    </row>
    <row r="1168" spans="1:26" x14ac:dyDescent="0.25">
      <c r="A1168" s="117">
        <v>1167</v>
      </c>
      <c r="D1168" s="77" t="str">
        <f t="shared" si="36"/>
        <v xml:space="preserve"> </v>
      </c>
      <c r="E1168" s="65" t="str">
        <f t="shared" si="37"/>
        <v xml:space="preserve"> </v>
      </c>
      <c r="X1168" s="94"/>
      <c r="Z1168" s="94"/>
    </row>
    <row r="1169" spans="1:26" x14ac:dyDescent="0.25">
      <c r="A1169" s="117">
        <v>1168</v>
      </c>
      <c r="D1169" s="77" t="str">
        <f t="shared" si="36"/>
        <v xml:space="preserve"> </v>
      </c>
      <c r="E1169" s="65" t="str">
        <f t="shared" si="37"/>
        <v xml:space="preserve"> </v>
      </c>
      <c r="X1169" s="94"/>
      <c r="Z1169" s="94"/>
    </row>
    <row r="1170" spans="1:26" x14ac:dyDescent="0.25">
      <c r="A1170" s="117">
        <v>1169</v>
      </c>
      <c r="D1170" s="77" t="str">
        <f t="shared" si="36"/>
        <v xml:space="preserve"> </v>
      </c>
      <c r="E1170" s="65" t="str">
        <f t="shared" si="37"/>
        <v xml:space="preserve"> </v>
      </c>
      <c r="X1170" s="94"/>
      <c r="Z1170" s="94"/>
    </row>
    <row r="1171" spans="1:26" x14ac:dyDescent="0.25">
      <c r="A1171" s="117">
        <v>1170</v>
      </c>
      <c r="D1171" s="77" t="str">
        <f t="shared" si="36"/>
        <v xml:space="preserve"> </v>
      </c>
      <c r="E1171" s="65" t="str">
        <f t="shared" si="37"/>
        <v xml:space="preserve"> </v>
      </c>
      <c r="X1171" s="94"/>
      <c r="Z1171" s="94"/>
    </row>
    <row r="1172" spans="1:26" x14ac:dyDescent="0.25">
      <c r="A1172" s="117">
        <v>1171</v>
      </c>
      <c r="D1172" s="77" t="str">
        <f t="shared" si="36"/>
        <v xml:space="preserve"> </v>
      </c>
      <c r="E1172" s="65" t="str">
        <f t="shared" si="37"/>
        <v xml:space="preserve"> </v>
      </c>
      <c r="X1172" s="94"/>
      <c r="Z1172" s="94"/>
    </row>
    <row r="1173" spans="1:26" x14ac:dyDescent="0.25">
      <c r="A1173" s="117">
        <v>1172</v>
      </c>
      <c r="D1173" s="77" t="str">
        <f t="shared" si="36"/>
        <v xml:space="preserve"> </v>
      </c>
      <c r="E1173" s="65" t="str">
        <f t="shared" si="37"/>
        <v xml:space="preserve"> </v>
      </c>
      <c r="X1173" s="94"/>
      <c r="Z1173" s="94"/>
    </row>
    <row r="1174" spans="1:26" x14ac:dyDescent="0.25">
      <c r="A1174" s="117">
        <v>1173</v>
      </c>
      <c r="D1174" s="77" t="str">
        <f t="shared" si="36"/>
        <v xml:space="preserve"> </v>
      </c>
      <c r="E1174" s="65" t="str">
        <f t="shared" si="37"/>
        <v xml:space="preserve"> </v>
      </c>
      <c r="X1174" s="94"/>
      <c r="Z1174" s="94"/>
    </row>
    <row r="1175" spans="1:26" x14ac:dyDescent="0.25">
      <c r="A1175" s="117">
        <v>1174</v>
      </c>
      <c r="D1175" s="77" t="str">
        <f t="shared" si="36"/>
        <v xml:space="preserve"> </v>
      </c>
      <c r="E1175" s="65" t="str">
        <f t="shared" si="37"/>
        <v xml:space="preserve"> </v>
      </c>
      <c r="X1175" s="94"/>
      <c r="Z1175" s="94"/>
    </row>
    <row r="1176" spans="1:26" x14ac:dyDescent="0.25">
      <c r="A1176" s="117">
        <v>1175</v>
      </c>
      <c r="D1176" s="77" t="str">
        <f t="shared" si="36"/>
        <v xml:space="preserve"> </v>
      </c>
      <c r="E1176" s="65" t="str">
        <f t="shared" si="37"/>
        <v xml:space="preserve"> </v>
      </c>
      <c r="X1176" s="94"/>
      <c r="Z1176" s="94"/>
    </row>
    <row r="1177" spans="1:26" x14ac:dyDescent="0.25">
      <c r="A1177" s="117">
        <v>1176</v>
      </c>
      <c r="D1177" s="77" t="str">
        <f t="shared" si="36"/>
        <v xml:space="preserve"> </v>
      </c>
      <c r="E1177" s="65" t="str">
        <f t="shared" si="37"/>
        <v xml:space="preserve"> </v>
      </c>
      <c r="X1177" s="94"/>
      <c r="Z1177" s="94"/>
    </row>
    <row r="1178" spans="1:26" x14ac:dyDescent="0.25">
      <c r="A1178" s="117">
        <v>1177</v>
      </c>
      <c r="D1178" s="77" t="str">
        <f t="shared" si="36"/>
        <v xml:space="preserve"> </v>
      </c>
      <c r="E1178" s="65" t="str">
        <f t="shared" si="37"/>
        <v xml:space="preserve"> </v>
      </c>
      <c r="X1178" s="94"/>
      <c r="Z1178" s="94"/>
    </row>
    <row r="1179" spans="1:26" x14ac:dyDescent="0.25">
      <c r="A1179" s="117">
        <v>1178</v>
      </c>
      <c r="D1179" s="77" t="str">
        <f t="shared" si="36"/>
        <v xml:space="preserve"> </v>
      </c>
      <c r="E1179" s="65" t="str">
        <f t="shared" si="37"/>
        <v xml:space="preserve"> </v>
      </c>
      <c r="X1179" s="94"/>
      <c r="Z1179" s="94"/>
    </row>
    <row r="1180" spans="1:26" x14ac:dyDescent="0.25">
      <c r="A1180" s="117">
        <v>1179</v>
      </c>
      <c r="D1180" s="77" t="str">
        <f t="shared" si="36"/>
        <v xml:space="preserve"> </v>
      </c>
      <c r="E1180" s="65" t="str">
        <f t="shared" si="37"/>
        <v xml:space="preserve"> </v>
      </c>
      <c r="X1180" s="94"/>
      <c r="Z1180" s="94"/>
    </row>
    <row r="1181" spans="1:26" x14ac:dyDescent="0.25">
      <c r="A1181" s="117">
        <v>1180</v>
      </c>
      <c r="D1181" s="77" t="str">
        <f t="shared" si="36"/>
        <v xml:space="preserve"> </v>
      </c>
      <c r="E1181" s="65" t="str">
        <f t="shared" si="37"/>
        <v xml:space="preserve"> </v>
      </c>
      <c r="X1181" s="94"/>
      <c r="Z1181" s="94"/>
    </row>
    <row r="1182" spans="1:26" x14ac:dyDescent="0.25">
      <c r="A1182" s="117">
        <v>1181</v>
      </c>
      <c r="D1182" s="77" t="str">
        <f t="shared" si="36"/>
        <v xml:space="preserve"> </v>
      </c>
      <c r="E1182" s="65" t="str">
        <f t="shared" si="37"/>
        <v xml:space="preserve"> </v>
      </c>
      <c r="X1182" s="94"/>
      <c r="Z1182" s="94"/>
    </row>
    <row r="1183" spans="1:26" x14ac:dyDescent="0.25">
      <c r="A1183" s="117">
        <v>1182</v>
      </c>
      <c r="D1183" s="77" t="str">
        <f t="shared" si="36"/>
        <v xml:space="preserve"> </v>
      </c>
      <c r="E1183" s="65" t="str">
        <f t="shared" si="37"/>
        <v xml:space="preserve"> </v>
      </c>
      <c r="X1183" s="94"/>
      <c r="Z1183" s="94"/>
    </row>
    <row r="1184" spans="1:26" x14ac:dyDescent="0.25">
      <c r="A1184" s="117">
        <v>1183</v>
      </c>
      <c r="D1184" s="77" t="str">
        <f t="shared" si="36"/>
        <v xml:space="preserve"> </v>
      </c>
      <c r="E1184" s="65" t="str">
        <f t="shared" si="37"/>
        <v xml:space="preserve"> </v>
      </c>
      <c r="X1184" s="94"/>
      <c r="Z1184" s="94"/>
    </row>
    <row r="1185" spans="1:26" x14ac:dyDescent="0.25">
      <c r="A1185" s="117">
        <v>1184</v>
      </c>
      <c r="D1185" s="77" t="str">
        <f t="shared" si="36"/>
        <v xml:space="preserve"> </v>
      </c>
      <c r="E1185" s="65" t="str">
        <f t="shared" si="37"/>
        <v xml:space="preserve"> </v>
      </c>
      <c r="X1185" s="94"/>
      <c r="Z1185" s="94"/>
    </row>
    <row r="1186" spans="1:26" x14ac:dyDescent="0.25">
      <c r="A1186" s="117">
        <v>1185</v>
      </c>
      <c r="D1186" s="77" t="str">
        <f t="shared" si="36"/>
        <v xml:space="preserve"> </v>
      </c>
      <c r="E1186" s="65" t="str">
        <f t="shared" si="37"/>
        <v xml:space="preserve"> </v>
      </c>
      <c r="X1186" s="94"/>
      <c r="Z1186" s="94"/>
    </row>
    <row r="1187" spans="1:26" x14ac:dyDescent="0.25">
      <c r="A1187" s="117">
        <v>1186</v>
      </c>
      <c r="D1187" s="77" t="str">
        <f t="shared" si="36"/>
        <v xml:space="preserve"> </v>
      </c>
      <c r="E1187" s="65" t="str">
        <f t="shared" si="37"/>
        <v xml:space="preserve"> </v>
      </c>
      <c r="X1187" s="94"/>
      <c r="Z1187" s="94"/>
    </row>
    <row r="1188" spans="1:26" x14ac:dyDescent="0.25">
      <c r="A1188" s="117">
        <v>1187</v>
      </c>
      <c r="D1188" s="77" t="str">
        <f t="shared" si="36"/>
        <v xml:space="preserve"> </v>
      </c>
      <c r="E1188" s="65" t="str">
        <f t="shared" si="37"/>
        <v xml:space="preserve"> </v>
      </c>
      <c r="X1188" s="94"/>
      <c r="Z1188" s="94"/>
    </row>
    <row r="1189" spans="1:26" x14ac:dyDescent="0.25">
      <c r="A1189" s="117">
        <v>1188</v>
      </c>
      <c r="D1189" s="77" t="str">
        <f t="shared" si="36"/>
        <v xml:space="preserve"> </v>
      </c>
      <c r="E1189" s="65" t="str">
        <f t="shared" si="37"/>
        <v xml:space="preserve"> </v>
      </c>
      <c r="X1189" s="94"/>
      <c r="Z1189" s="94"/>
    </row>
    <row r="1190" spans="1:26" x14ac:dyDescent="0.25">
      <c r="A1190" s="117">
        <v>1189</v>
      </c>
      <c r="D1190" s="77" t="str">
        <f t="shared" si="36"/>
        <v xml:space="preserve"> </v>
      </c>
      <c r="E1190" s="65" t="str">
        <f t="shared" si="37"/>
        <v xml:space="preserve"> </v>
      </c>
      <c r="X1190" s="94"/>
      <c r="Z1190" s="94"/>
    </row>
    <row r="1191" spans="1:26" x14ac:dyDescent="0.25">
      <c r="A1191" s="117">
        <v>1190</v>
      </c>
      <c r="D1191" s="77" t="str">
        <f t="shared" si="36"/>
        <v xml:space="preserve"> </v>
      </c>
      <c r="E1191" s="65" t="str">
        <f t="shared" si="37"/>
        <v xml:space="preserve"> </v>
      </c>
      <c r="X1191" s="94"/>
      <c r="Z1191" s="94"/>
    </row>
    <row r="1192" spans="1:26" x14ac:dyDescent="0.25">
      <c r="A1192" s="117">
        <v>1191</v>
      </c>
      <c r="D1192" s="77" t="str">
        <f t="shared" si="36"/>
        <v xml:space="preserve"> </v>
      </c>
      <c r="E1192" s="65" t="str">
        <f t="shared" si="37"/>
        <v xml:space="preserve"> </v>
      </c>
      <c r="X1192" s="94"/>
      <c r="Z1192" s="94"/>
    </row>
    <row r="1193" spans="1:26" x14ac:dyDescent="0.25">
      <c r="A1193" s="117">
        <v>1192</v>
      </c>
      <c r="D1193" s="77" t="str">
        <f t="shared" si="36"/>
        <v xml:space="preserve"> </v>
      </c>
      <c r="E1193" s="65" t="str">
        <f t="shared" si="37"/>
        <v xml:space="preserve"> </v>
      </c>
      <c r="X1193" s="94"/>
      <c r="Z1193" s="94"/>
    </row>
    <row r="1194" spans="1:26" x14ac:dyDescent="0.25">
      <c r="A1194" s="117">
        <v>1193</v>
      </c>
      <c r="D1194" s="77" t="str">
        <f t="shared" si="36"/>
        <v xml:space="preserve"> </v>
      </c>
      <c r="E1194" s="65" t="str">
        <f t="shared" si="37"/>
        <v xml:space="preserve"> </v>
      </c>
      <c r="X1194" s="94"/>
      <c r="Z1194" s="94"/>
    </row>
    <row r="1195" spans="1:26" x14ac:dyDescent="0.25">
      <c r="A1195" s="117">
        <v>1194</v>
      </c>
      <c r="D1195" s="77" t="str">
        <f t="shared" si="36"/>
        <v xml:space="preserve"> </v>
      </c>
      <c r="E1195" s="65" t="str">
        <f t="shared" si="37"/>
        <v xml:space="preserve"> </v>
      </c>
      <c r="X1195" s="94"/>
      <c r="Z1195" s="94"/>
    </row>
    <row r="1196" spans="1:26" x14ac:dyDescent="0.25">
      <c r="A1196" s="117">
        <v>1195</v>
      </c>
      <c r="D1196" s="77" t="str">
        <f t="shared" si="36"/>
        <v xml:space="preserve"> </v>
      </c>
      <c r="E1196" s="65" t="str">
        <f t="shared" si="37"/>
        <v xml:space="preserve"> </v>
      </c>
      <c r="X1196" s="94"/>
      <c r="Z1196" s="94"/>
    </row>
    <row r="1197" spans="1:26" x14ac:dyDescent="0.25">
      <c r="A1197" s="117">
        <v>1196</v>
      </c>
      <c r="D1197" s="77" t="str">
        <f t="shared" si="36"/>
        <v xml:space="preserve"> </v>
      </c>
      <c r="E1197" s="65" t="str">
        <f t="shared" si="37"/>
        <v xml:space="preserve"> </v>
      </c>
      <c r="X1197" s="94"/>
      <c r="Z1197" s="94"/>
    </row>
    <row r="1198" spans="1:26" x14ac:dyDescent="0.25">
      <c r="A1198" s="117">
        <v>1197</v>
      </c>
      <c r="D1198" s="77" t="str">
        <f t="shared" si="36"/>
        <v xml:space="preserve"> </v>
      </c>
      <c r="E1198" s="65" t="str">
        <f t="shared" si="37"/>
        <v xml:space="preserve"> </v>
      </c>
      <c r="X1198" s="94"/>
      <c r="Z1198" s="94"/>
    </row>
    <row r="1199" spans="1:26" x14ac:dyDescent="0.25">
      <c r="A1199" s="117">
        <v>1198</v>
      </c>
      <c r="D1199" s="77" t="str">
        <f t="shared" si="36"/>
        <v xml:space="preserve"> </v>
      </c>
      <c r="E1199" s="65" t="str">
        <f t="shared" si="37"/>
        <v xml:space="preserve"> </v>
      </c>
      <c r="X1199" s="94"/>
      <c r="Z1199" s="94"/>
    </row>
    <row r="1200" spans="1:26" x14ac:dyDescent="0.25">
      <c r="A1200" s="117">
        <v>1199</v>
      </c>
      <c r="D1200" s="77" t="str">
        <f t="shared" si="36"/>
        <v xml:space="preserve"> </v>
      </c>
      <c r="E1200" s="65" t="str">
        <f t="shared" si="37"/>
        <v xml:space="preserve"> </v>
      </c>
      <c r="X1200" s="94"/>
      <c r="Z1200" s="94"/>
    </row>
    <row r="1201" spans="1:26" x14ac:dyDescent="0.25">
      <c r="A1201" s="117">
        <v>1200</v>
      </c>
      <c r="D1201" s="77" t="str">
        <f t="shared" si="36"/>
        <v xml:space="preserve"> </v>
      </c>
      <c r="E1201" s="65" t="str">
        <f t="shared" si="37"/>
        <v xml:space="preserve"> </v>
      </c>
      <c r="X1201" s="94"/>
      <c r="Z1201" s="94"/>
    </row>
    <row r="1202" spans="1:26" x14ac:dyDescent="0.25">
      <c r="A1202" s="117">
        <v>1201</v>
      </c>
      <c r="D1202" s="77" t="str">
        <f t="shared" si="36"/>
        <v xml:space="preserve"> </v>
      </c>
      <c r="E1202" s="65" t="str">
        <f t="shared" si="37"/>
        <v xml:space="preserve"> </v>
      </c>
      <c r="X1202" s="94"/>
      <c r="Z1202" s="94"/>
    </row>
    <row r="1203" spans="1:26" x14ac:dyDescent="0.25">
      <c r="A1203" s="117">
        <v>1202</v>
      </c>
      <c r="D1203" s="77" t="str">
        <f t="shared" si="36"/>
        <v xml:space="preserve"> </v>
      </c>
      <c r="E1203" s="65" t="str">
        <f t="shared" si="37"/>
        <v xml:space="preserve"> </v>
      </c>
      <c r="X1203" s="94"/>
      <c r="Z1203" s="94"/>
    </row>
    <row r="1204" spans="1:26" x14ac:dyDescent="0.25">
      <c r="A1204" s="117">
        <v>1203</v>
      </c>
      <c r="D1204" s="77" t="str">
        <f t="shared" si="36"/>
        <v xml:space="preserve"> </v>
      </c>
      <c r="E1204" s="65" t="str">
        <f t="shared" si="37"/>
        <v xml:space="preserve"> </v>
      </c>
      <c r="X1204" s="94"/>
      <c r="Z1204" s="94"/>
    </row>
    <row r="1205" spans="1:26" x14ac:dyDescent="0.25">
      <c r="A1205" s="117">
        <v>1204</v>
      </c>
      <c r="D1205" s="77" t="str">
        <f t="shared" si="36"/>
        <v xml:space="preserve"> </v>
      </c>
      <c r="E1205" s="65" t="str">
        <f t="shared" si="37"/>
        <v xml:space="preserve"> </v>
      </c>
      <c r="X1205" s="94"/>
      <c r="Z1205" s="94"/>
    </row>
    <row r="1206" spans="1:26" x14ac:dyDescent="0.25">
      <c r="A1206" s="117">
        <v>1205</v>
      </c>
      <c r="D1206" s="77" t="str">
        <f t="shared" si="36"/>
        <v xml:space="preserve"> </v>
      </c>
      <c r="E1206" s="65" t="str">
        <f t="shared" si="37"/>
        <v xml:space="preserve"> </v>
      </c>
      <c r="X1206" s="94"/>
      <c r="Z1206" s="94"/>
    </row>
    <row r="1207" spans="1:26" x14ac:dyDescent="0.25">
      <c r="A1207" s="117">
        <v>1206</v>
      </c>
      <c r="D1207" s="77" t="str">
        <f t="shared" si="36"/>
        <v xml:space="preserve"> </v>
      </c>
      <c r="E1207" s="65" t="str">
        <f t="shared" si="37"/>
        <v xml:space="preserve"> </v>
      </c>
      <c r="X1207" s="94"/>
      <c r="Z1207" s="94"/>
    </row>
    <row r="1208" spans="1:26" x14ac:dyDescent="0.25">
      <c r="A1208" s="117">
        <v>1207</v>
      </c>
      <c r="D1208" s="77" t="str">
        <f t="shared" si="36"/>
        <v xml:space="preserve"> </v>
      </c>
      <c r="E1208" s="65" t="str">
        <f t="shared" si="37"/>
        <v xml:space="preserve"> </v>
      </c>
      <c r="X1208" s="94"/>
      <c r="Z1208" s="94"/>
    </row>
    <row r="1209" spans="1:26" x14ac:dyDescent="0.25">
      <c r="A1209" s="117">
        <v>1208</v>
      </c>
      <c r="D1209" s="77" t="str">
        <f t="shared" si="36"/>
        <v xml:space="preserve"> </v>
      </c>
      <c r="E1209" s="65" t="str">
        <f t="shared" si="37"/>
        <v xml:space="preserve"> </v>
      </c>
      <c r="X1209" s="94"/>
      <c r="Z1209" s="94"/>
    </row>
    <row r="1210" spans="1:26" x14ac:dyDescent="0.25">
      <c r="A1210" s="117">
        <v>1209</v>
      </c>
      <c r="D1210" s="77" t="str">
        <f t="shared" si="36"/>
        <v xml:space="preserve"> </v>
      </c>
      <c r="E1210" s="65" t="str">
        <f t="shared" si="37"/>
        <v xml:space="preserve"> </v>
      </c>
      <c r="X1210" s="94"/>
      <c r="Z1210" s="94"/>
    </row>
    <row r="1211" spans="1:26" x14ac:dyDescent="0.25">
      <c r="A1211" s="117">
        <v>1210</v>
      </c>
      <c r="D1211" s="77" t="str">
        <f t="shared" si="36"/>
        <v xml:space="preserve"> </v>
      </c>
      <c r="E1211" s="65" t="str">
        <f t="shared" si="37"/>
        <v xml:space="preserve"> </v>
      </c>
      <c r="X1211" s="94"/>
      <c r="Z1211" s="94"/>
    </row>
    <row r="1212" spans="1:26" x14ac:dyDescent="0.25">
      <c r="A1212" s="117">
        <v>1211</v>
      </c>
      <c r="D1212" s="77" t="str">
        <f t="shared" si="36"/>
        <v xml:space="preserve"> </v>
      </c>
      <c r="E1212" s="65" t="str">
        <f t="shared" si="37"/>
        <v xml:space="preserve"> </v>
      </c>
      <c r="X1212" s="94"/>
      <c r="Z1212" s="94"/>
    </row>
    <row r="1213" spans="1:26" x14ac:dyDescent="0.25">
      <c r="A1213" s="117">
        <v>1212</v>
      </c>
      <c r="D1213" s="77" t="str">
        <f t="shared" si="36"/>
        <v xml:space="preserve"> </v>
      </c>
      <c r="E1213" s="65" t="str">
        <f t="shared" si="37"/>
        <v xml:space="preserve"> </v>
      </c>
      <c r="X1213" s="94"/>
      <c r="Z1213" s="94"/>
    </row>
    <row r="1214" spans="1:26" x14ac:dyDescent="0.25">
      <c r="A1214" s="117">
        <v>1213</v>
      </c>
      <c r="D1214" s="77" t="str">
        <f t="shared" si="36"/>
        <v xml:space="preserve"> </v>
      </c>
      <c r="E1214" s="65" t="str">
        <f t="shared" si="37"/>
        <v xml:space="preserve"> </v>
      </c>
      <c r="X1214" s="94"/>
      <c r="Z1214" s="94"/>
    </row>
    <row r="1215" spans="1:26" x14ac:dyDescent="0.25">
      <c r="A1215" s="117">
        <v>1214</v>
      </c>
      <c r="D1215" s="77" t="str">
        <f t="shared" si="36"/>
        <v xml:space="preserve"> </v>
      </c>
      <c r="E1215" s="65" t="str">
        <f t="shared" si="37"/>
        <v xml:space="preserve"> </v>
      </c>
      <c r="X1215" s="94"/>
      <c r="Z1215" s="94"/>
    </row>
    <row r="1216" spans="1:26" x14ac:dyDescent="0.25">
      <c r="A1216" s="117">
        <v>1215</v>
      </c>
      <c r="D1216" s="77" t="str">
        <f t="shared" si="36"/>
        <v xml:space="preserve"> </v>
      </c>
      <c r="E1216" s="65" t="str">
        <f t="shared" si="37"/>
        <v xml:space="preserve"> </v>
      </c>
      <c r="X1216" s="94"/>
      <c r="Z1216" s="94"/>
    </row>
    <row r="1217" spans="1:26" x14ac:dyDescent="0.25">
      <c r="A1217" s="117">
        <v>1216</v>
      </c>
      <c r="D1217" s="77" t="str">
        <f t="shared" si="36"/>
        <v xml:space="preserve"> </v>
      </c>
      <c r="E1217" s="65" t="str">
        <f t="shared" si="37"/>
        <v xml:space="preserve"> </v>
      </c>
      <c r="X1217" s="94"/>
      <c r="Z1217" s="94"/>
    </row>
    <row r="1218" spans="1:26" x14ac:dyDescent="0.25">
      <c r="A1218" s="117">
        <v>1217</v>
      </c>
      <c r="D1218" s="77" t="str">
        <f t="shared" si="36"/>
        <v xml:space="preserve"> </v>
      </c>
      <c r="E1218" s="65" t="str">
        <f t="shared" si="37"/>
        <v xml:space="preserve"> </v>
      </c>
      <c r="X1218" s="94"/>
      <c r="Z1218" s="94"/>
    </row>
    <row r="1219" spans="1:26" x14ac:dyDescent="0.25">
      <c r="A1219" s="117">
        <v>1218</v>
      </c>
      <c r="D1219" s="77" t="str">
        <f t="shared" ref="D1219:D1282" si="38">IFERROR(_xlfn.RANK.AVG(B1219,$B$2:$C$5001,1)," ")</f>
        <v xml:space="preserve"> </v>
      </c>
      <c r="E1219" s="65" t="str">
        <f t="shared" ref="E1219:E1282" si="39">IFERROR(_xlfn.RANK.AVG(C1219,$B$2:$C$5001,1)," ")</f>
        <v xml:space="preserve"> </v>
      </c>
      <c r="X1219" s="94"/>
      <c r="Z1219" s="94"/>
    </row>
    <row r="1220" spans="1:26" x14ac:dyDescent="0.25">
      <c r="A1220" s="117">
        <v>1219</v>
      </c>
      <c r="D1220" s="77" t="str">
        <f t="shared" si="38"/>
        <v xml:space="preserve"> </v>
      </c>
      <c r="E1220" s="65" t="str">
        <f t="shared" si="39"/>
        <v xml:space="preserve"> </v>
      </c>
      <c r="X1220" s="94"/>
      <c r="Z1220" s="94"/>
    </row>
    <row r="1221" spans="1:26" x14ac:dyDescent="0.25">
      <c r="A1221" s="117">
        <v>1220</v>
      </c>
      <c r="D1221" s="77" t="str">
        <f t="shared" si="38"/>
        <v xml:space="preserve"> </v>
      </c>
      <c r="E1221" s="65" t="str">
        <f t="shared" si="39"/>
        <v xml:space="preserve"> </v>
      </c>
      <c r="X1221" s="94"/>
      <c r="Z1221" s="94"/>
    </row>
    <row r="1222" spans="1:26" x14ac:dyDescent="0.25">
      <c r="A1222" s="117">
        <v>1221</v>
      </c>
      <c r="D1222" s="77" t="str">
        <f t="shared" si="38"/>
        <v xml:space="preserve"> </v>
      </c>
      <c r="E1222" s="65" t="str">
        <f t="shared" si="39"/>
        <v xml:space="preserve"> </v>
      </c>
      <c r="X1222" s="94"/>
      <c r="Z1222" s="94"/>
    </row>
    <row r="1223" spans="1:26" x14ac:dyDescent="0.25">
      <c r="A1223" s="117">
        <v>1222</v>
      </c>
      <c r="D1223" s="77" t="str">
        <f t="shared" si="38"/>
        <v xml:space="preserve"> </v>
      </c>
      <c r="E1223" s="65" t="str">
        <f t="shared" si="39"/>
        <v xml:space="preserve"> </v>
      </c>
      <c r="X1223" s="94"/>
      <c r="Z1223" s="94"/>
    </row>
    <row r="1224" spans="1:26" x14ac:dyDescent="0.25">
      <c r="A1224" s="117">
        <v>1223</v>
      </c>
      <c r="D1224" s="77" t="str">
        <f t="shared" si="38"/>
        <v xml:space="preserve"> </v>
      </c>
      <c r="E1224" s="65" t="str">
        <f t="shared" si="39"/>
        <v xml:space="preserve"> </v>
      </c>
      <c r="X1224" s="94"/>
      <c r="Z1224" s="94"/>
    </row>
    <row r="1225" spans="1:26" x14ac:dyDescent="0.25">
      <c r="A1225" s="117">
        <v>1224</v>
      </c>
      <c r="D1225" s="77" t="str">
        <f t="shared" si="38"/>
        <v xml:space="preserve"> </v>
      </c>
      <c r="E1225" s="65" t="str">
        <f t="shared" si="39"/>
        <v xml:space="preserve"> </v>
      </c>
      <c r="X1225" s="94"/>
      <c r="Z1225" s="94"/>
    </row>
    <row r="1226" spans="1:26" x14ac:dyDescent="0.25">
      <c r="A1226" s="117">
        <v>1225</v>
      </c>
      <c r="D1226" s="77" t="str">
        <f t="shared" si="38"/>
        <v xml:space="preserve"> </v>
      </c>
      <c r="E1226" s="65" t="str">
        <f t="shared" si="39"/>
        <v xml:space="preserve"> </v>
      </c>
      <c r="X1226" s="94"/>
      <c r="Z1226" s="94"/>
    </row>
    <row r="1227" spans="1:26" x14ac:dyDescent="0.25">
      <c r="A1227" s="117">
        <v>1226</v>
      </c>
      <c r="D1227" s="77" t="str">
        <f t="shared" si="38"/>
        <v xml:space="preserve"> </v>
      </c>
      <c r="E1227" s="65" t="str">
        <f t="shared" si="39"/>
        <v xml:space="preserve"> </v>
      </c>
      <c r="X1227" s="94"/>
      <c r="Z1227" s="94"/>
    </row>
    <row r="1228" spans="1:26" x14ac:dyDescent="0.25">
      <c r="A1228" s="117">
        <v>1227</v>
      </c>
      <c r="D1228" s="77" t="str">
        <f t="shared" si="38"/>
        <v xml:space="preserve"> </v>
      </c>
      <c r="E1228" s="65" t="str">
        <f t="shared" si="39"/>
        <v xml:space="preserve"> </v>
      </c>
      <c r="X1228" s="94"/>
      <c r="Z1228" s="94"/>
    </row>
    <row r="1229" spans="1:26" x14ac:dyDescent="0.25">
      <c r="A1229" s="117">
        <v>1228</v>
      </c>
      <c r="D1229" s="77" t="str">
        <f t="shared" si="38"/>
        <v xml:space="preserve"> </v>
      </c>
      <c r="E1229" s="65" t="str">
        <f t="shared" si="39"/>
        <v xml:space="preserve"> </v>
      </c>
      <c r="X1229" s="94"/>
      <c r="Z1229" s="94"/>
    </row>
    <row r="1230" spans="1:26" x14ac:dyDescent="0.25">
      <c r="A1230" s="117">
        <v>1229</v>
      </c>
      <c r="D1230" s="77" t="str">
        <f t="shared" si="38"/>
        <v xml:space="preserve"> </v>
      </c>
      <c r="E1230" s="65" t="str">
        <f t="shared" si="39"/>
        <v xml:space="preserve"> </v>
      </c>
      <c r="X1230" s="94"/>
      <c r="Z1230" s="94"/>
    </row>
    <row r="1231" spans="1:26" x14ac:dyDescent="0.25">
      <c r="A1231" s="117">
        <v>1230</v>
      </c>
      <c r="D1231" s="77" t="str">
        <f t="shared" si="38"/>
        <v xml:space="preserve"> </v>
      </c>
      <c r="E1231" s="65" t="str">
        <f t="shared" si="39"/>
        <v xml:space="preserve"> </v>
      </c>
      <c r="X1231" s="94"/>
      <c r="Z1231" s="94"/>
    </row>
    <row r="1232" spans="1:26" x14ac:dyDescent="0.25">
      <c r="A1232" s="117">
        <v>1231</v>
      </c>
      <c r="D1232" s="77" t="str">
        <f t="shared" si="38"/>
        <v xml:space="preserve"> </v>
      </c>
      <c r="E1232" s="65" t="str">
        <f t="shared" si="39"/>
        <v xml:space="preserve"> </v>
      </c>
      <c r="X1232" s="94"/>
      <c r="Z1232" s="94"/>
    </row>
    <row r="1233" spans="1:26" x14ac:dyDescent="0.25">
      <c r="A1233" s="117">
        <v>1232</v>
      </c>
      <c r="D1233" s="77" t="str">
        <f t="shared" si="38"/>
        <v xml:space="preserve"> </v>
      </c>
      <c r="E1233" s="65" t="str">
        <f t="shared" si="39"/>
        <v xml:space="preserve"> </v>
      </c>
      <c r="X1233" s="94"/>
      <c r="Z1233" s="94"/>
    </row>
    <row r="1234" spans="1:26" x14ac:dyDescent="0.25">
      <c r="A1234" s="117">
        <v>1233</v>
      </c>
      <c r="D1234" s="77" t="str">
        <f t="shared" si="38"/>
        <v xml:space="preserve"> </v>
      </c>
      <c r="E1234" s="65" t="str">
        <f t="shared" si="39"/>
        <v xml:space="preserve"> </v>
      </c>
      <c r="X1234" s="94"/>
      <c r="Z1234" s="94"/>
    </row>
    <row r="1235" spans="1:26" x14ac:dyDescent="0.25">
      <c r="A1235" s="117">
        <v>1234</v>
      </c>
      <c r="D1235" s="77" t="str">
        <f t="shared" si="38"/>
        <v xml:space="preserve"> </v>
      </c>
      <c r="E1235" s="65" t="str">
        <f t="shared" si="39"/>
        <v xml:space="preserve"> </v>
      </c>
      <c r="X1235" s="94"/>
      <c r="Z1235" s="94"/>
    </row>
    <row r="1236" spans="1:26" x14ac:dyDescent="0.25">
      <c r="A1236" s="117">
        <v>1235</v>
      </c>
      <c r="D1236" s="77" t="str">
        <f t="shared" si="38"/>
        <v xml:space="preserve"> </v>
      </c>
      <c r="E1236" s="65" t="str">
        <f t="shared" si="39"/>
        <v xml:space="preserve"> </v>
      </c>
      <c r="X1236" s="94"/>
      <c r="Z1236" s="94"/>
    </row>
    <row r="1237" spans="1:26" x14ac:dyDescent="0.25">
      <c r="A1237" s="117">
        <v>1236</v>
      </c>
      <c r="D1237" s="77" t="str">
        <f t="shared" si="38"/>
        <v xml:space="preserve"> </v>
      </c>
      <c r="E1237" s="65" t="str">
        <f t="shared" si="39"/>
        <v xml:space="preserve"> </v>
      </c>
      <c r="X1237" s="94"/>
      <c r="Z1237" s="94"/>
    </row>
    <row r="1238" spans="1:26" x14ac:dyDescent="0.25">
      <c r="A1238" s="117">
        <v>1237</v>
      </c>
      <c r="D1238" s="77" t="str">
        <f t="shared" si="38"/>
        <v xml:space="preserve"> </v>
      </c>
      <c r="E1238" s="65" t="str">
        <f t="shared" si="39"/>
        <v xml:space="preserve"> </v>
      </c>
      <c r="X1238" s="94"/>
      <c r="Z1238" s="94"/>
    </row>
    <row r="1239" spans="1:26" x14ac:dyDescent="0.25">
      <c r="A1239" s="117">
        <v>1238</v>
      </c>
      <c r="D1239" s="77" t="str">
        <f t="shared" si="38"/>
        <v xml:space="preserve"> </v>
      </c>
      <c r="E1239" s="65" t="str">
        <f t="shared" si="39"/>
        <v xml:space="preserve"> </v>
      </c>
      <c r="X1239" s="94"/>
      <c r="Z1239" s="94"/>
    </row>
    <row r="1240" spans="1:26" x14ac:dyDescent="0.25">
      <c r="A1240" s="117">
        <v>1239</v>
      </c>
      <c r="D1240" s="77" t="str">
        <f t="shared" si="38"/>
        <v xml:space="preserve"> </v>
      </c>
      <c r="E1240" s="65" t="str">
        <f t="shared" si="39"/>
        <v xml:space="preserve"> </v>
      </c>
      <c r="X1240" s="94"/>
      <c r="Z1240" s="94"/>
    </row>
    <row r="1241" spans="1:26" x14ac:dyDescent="0.25">
      <c r="A1241" s="117">
        <v>1240</v>
      </c>
      <c r="D1241" s="77" t="str">
        <f t="shared" si="38"/>
        <v xml:space="preserve"> </v>
      </c>
      <c r="E1241" s="65" t="str">
        <f t="shared" si="39"/>
        <v xml:space="preserve"> </v>
      </c>
      <c r="X1241" s="94"/>
      <c r="Z1241" s="94"/>
    </row>
    <row r="1242" spans="1:26" x14ac:dyDescent="0.25">
      <c r="A1242" s="117">
        <v>1241</v>
      </c>
      <c r="D1242" s="77" t="str">
        <f t="shared" si="38"/>
        <v xml:space="preserve"> </v>
      </c>
      <c r="E1242" s="65" t="str">
        <f t="shared" si="39"/>
        <v xml:space="preserve"> </v>
      </c>
      <c r="X1242" s="94"/>
      <c r="Z1242" s="94"/>
    </row>
    <row r="1243" spans="1:26" x14ac:dyDescent="0.25">
      <c r="A1243" s="117">
        <v>1242</v>
      </c>
      <c r="D1243" s="77" t="str">
        <f t="shared" si="38"/>
        <v xml:space="preserve"> </v>
      </c>
      <c r="E1243" s="65" t="str">
        <f t="shared" si="39"/>
        <v xml:space="preserve"> </v>
      </c>
      <c r="X1243" s="94"/>
      <c r="Z1243" s="94"/>
    </row>
    <row r="1244" spans="1:26" x14ac:dyDescent="0.25">
      <c r="A1244" s="117">
        <v>1243</v>
      </c>
      <c r="D1244" s="77" t="str">
        <f t="shared" si="38"/>
        <v xml:space="preserve"> </v>
      </c>
      <c r="E1244" s="65" t="str">
        <f t="shared" si="39"/>
        <v xml:space="preserve"> </v>
      </c>
      <c r="X1244" s="94"/>
      <c r="Z1244" s="94"/>
    </row>
    <row r="1245" spans="1:26" x14ac:dyDescent="0.25">
      <c r="A1245" s="117">
        <v>1244</v>
      </c>
      <c r="D1245" s="77" t="str">
        <f t="shared" si="38"/>
        <v xml:space="preserve"> </v>
      </c>
      <c r="E1245" s="65" t="str">
        <f t="shared" si="39"/>
        <v xml:space="preserve"> </v>
      </c>
      <c r="X1245" s="94"/>
      <c r="Z1245" s="94"/>
    </row>
    <row r="1246" spans="1:26" x14ac:dyDescent="0.25">
      <c r="A1246" s="117">
        <v>1245</v>
      </c>
      <c r="D1246" s="77" t="str">
        <f t="shared" si="38"/>
        <v xml:space="preserve"> </v>
      </c>
      <c r="E1246" s="65" t="str">
        <f t="shared" si="39"/>
        <v xml:space="preserve"> </v>
      </c>
      <c r="X1246" s="94"/>
      <c r="Z1246" s="94"/>
    </row>
    <row r="1247" spans="1:26" x14ac:dyDescent="0.25">
      <c r="A1247" s="117">
        <v>1246</v>
      </c>
      <c r="D1247" s="77" t="str">
        <f t="shared" si="38"/>
        <v xml:space="preserve"> </v>
      </c>
      <c r="E1247" s="65" t="str">
        <f t="shared" si="39"/>
        <v xml:space="preserve"> </v>
      </c>
      <c r="X1247" s="94"/>
      <c r="Z1247" s="94"/>
    </row>
    <row r="1248" spans="1:26" x14ac:dyDescent="0.25">
      <c r="A1248" s="117">
        <v>1247</v>
      </c>
      <c r="D1248" s="77" t="str">
        <f t="shared" si="38"/>
        <v xml:space="preserve"> </v>
      </c>
      <c r="E1248" s="65" t="str">
        <f t="shared" si="39"/>
        <v xml:space="preserve"> </v>
      </c>
      <c r="X1248" s="94"/>
      <c r="Z1248" s="94"/>
    </row>
    <row r="1249" spans="1:26" x14ac:dyDescent="0.25">
      <c r="A1249" s="117">
        <v>1248</v>
      </c>
      <c r="D1249" s="77" t="str">
        <f t="shared" si="38"/>
        <v xml:space="preserve"> </v>
      </c>
      <c r="E1249" s="65" t="str">
        <f t="shared" si="39"/>
        <v xml:space="preserve"> </v>
      </c>
      <c r="X1249" s="94"/>
      <c r="Z1249" s="94"/>
    </row>
    <row r="1250" spans="1:26" x14ac:dyDescent="0.25">
      <c r="A1250" s="117">
        <v>1249</v>
      </c>
      <c r="D1250" s="77" t="str">
        <f t="shared" si="38"/>
        <v xml:space="preserve"> </v>
      </c>
      <c r="E1250" s="65" t="str">
        <f t="shared" si="39"/>
        <v xml:space="preserve"> </v>
      </c>
      <c r="X1250" s="94"/>
      <c r="Z1250" s="94"/>
    </row>
    <row r="1251" spans="1:26" x14ac:dyDescent="0.25">
      <c r="A1251" s="117">
        <v>1250</v>
      </c>
      <c r="D1251" s="77" t="str">
        <f t="shared" si="38"/>
        <v xml:space="preserve"> </v>
      </c>
      <c r="E1251" s="65" t="str">
        <f t="shared" si="39"/>
        <v xml:space="preserve"> </v>
      </c>
      <c r="X1251" s="94"/>
      <c r="Z1251" s="94"/>
    </row>
    <row r="1252" spans="1:26" x14ac:dyDescent="0.25">
      <c r="A1252" s="117">
        <v>1251</v>
      </c>
      <c r="D1252" s="77" t="str">
        <f t="shared" si="38"/>
        <v xml:space="preserve"> </v>
      </c>
      <c r="E1252" s="65" t="str">
        <f t="shared" si="39"/>
        <v xml:space="preserve"> </v>
      </c>
      <c r="X1252" s="94"/>
      <c r="Z1252" s="94"/>
    </row>
    <row r="1253" spans="1:26" x14ac:dyDescent="0.25">
      <c r="A1253" s="117">
        <v>1252</v>
      </c>
      <c r="D1253" s="77" t="str">
        <f t="shared" si="38"/>
        <v xml:space="preserve"> </v>
      </c>
      <c r="E1253" s="65" t="str">
        <f t="shared" si="39"/>
        <v xml:space="preserve"> </v>
      </c>
      <c r="X1253" s="94"/>
      <c r="Z1253" s="94"/>
    </row>
    <row r="1254" spans="1:26" x14ac:dyDescent="0.25">
      <c r="A1254" s="117">
        <v>1253</v>
      </c>
      <c r="D1254" s="77" t="str">
        <f t="shared" si="38"/>
        <v xml:space="preserve"> </v>
      </c>
      <c r="E1254" s="65" t="str">
        <f t="shared" si="39"/>
        <v xml:space="preserve"> </v>
      </c>
      <c r="X1254" s="94"/>
      <c r="Z1254" s="94"/>
    </row>
    <row r="1255" spans="1:26" x14ac:dyDescent="0.25">
      <c r="A1255" s="117">
        <v>1254</v>
      </c>
      <c r="D1255" s="77" t="str">
        <f t="shared" si="38"/>
        <v xml:space="preserve"> </v>
      </c>
      <c r="E1255" s="65" t="str">
        <f t="shared" si="39"/>
        <v xml:space="preserve"> </v>
      </c>
      <c r="X1255" s="94"/>
      <c r="Z1255" s="94"/>
    </row>
    <row r="1256" spans="1:26" x14ac:dyDescent="0.25">
      <c r="A1256" s="117">
        <v>1255</v>
      </c>
      <c r="D1256" s="77" t="str">
        <f t="shared" si="38"/>
        <v xml:space="preserve"> </v>
      </c>
      <c r="E1256" s="65" t="str">
        <f t="shared" si="39"/>
        <v xml:space="preserve"> </v>
      </c>
      <c r="X1256" s="94"/>
      <c r="Z1256" s="94"/>
    </row>
    <row r="1257" spans="1:26" x14ac:dyDescent="0.25">
      <c r="A1257" s="117">
        <v>1256</v>
      </c>
      <c r="D1257" s="77" t="str">
        <f t="shared" si="38"/>
        <v xml:space="preserve"> </v>
      </c>
      <c r="E1257" s="65" t="str">
        <f t="shared" si="39"/>
        <v xml:space="preserve"> </v>
      </c>
      <c r="X1257" s="94"/>
      <c r="Z1257" s="94"/>
    </row>
    <row r="1258" spans="1:26" x14ac:dyDescent="0.25">
      <c r="A1258" s="117">
        <v>1257</v>
      </c>
      <c r="D1258" s="77" t="str">
        <f t="shared" si="38"/>
        <v xml:space="preserve"> </v>
      </c>
      <c r="E1258" s="65" t="str">
        <f t="shared" si="39"/>
        <v xml:space="preserve"> </v>
      </c>
      <c r="X1258" s="94"/>
      <c r="Z1258" s="94"/>
    </row>
    <row r="1259" spans="1:26" x14ac:dyDescent="0.25">
      <c r="A1259" s="117">
        <v>1258</v>
      </c>
      <c r="D1259" s="77" t="str">
        <f t="shared" si="38"/>
        <v xml:space="preserve"> </v>
      </c>
      <c r="E1259" s="65" t="str">
        <f t="shared" si="39"/>
        <v xml:space="preserve"> </v>
      </c>
      <c r="X1259" s="94"/>
      <c r="Z1259" s="94"/>
    </row>
    <row r="1260" spans="1:26" x14ac:dyDescent="0.25">
      <c r="A1260" s="117">
        <v>1259</v>
      </c>
      <c r="D1260" s="77" t="str">
        <f t="shared" si="38"/>
        <v xml:space="preserve"> </v>
      </c>
      <c r="E1260" s="65" t="str">
        <f t="shared" si="39"/>
        <v xml:space="preserve"> </v>
      </c>
      <c r="X1260" s="94"/>
      <c r="Z1260" s="94"/>
    </row>
    <row r="1261" spans="1:26" x14ac:dyDescent="0.25">
      <c r="A1261" s="117">
        <v>1260</v>
      </c>
      <c r="D1261" s="77" t="str">
        <f t="shared" si="38"/>
        <v xml:space="preserve"> </v>
      </c>
      <c r="E1261" s="65" t="str">
        <f t="shared" si="39"/>
        <v xml:space="preserve"> </v>
      </c>
      <c r="X1261" s="94"/>
      <c r="Z1261" s="94"/>
    </row>
    <row r="1262" spans="1:26" x14ac:dyDescent="0.25">
      <c r="A1262" s="117">
        <v>1261</v>
      </c>
      <c r="D1262" s="77" t="str">
        <f t="shared" si="38"/>
        <v xml:space="preserve"> </v>
      </c>
      <c r="E1262" s="65" t="str">
        <f t="shared" si="39"/>
        <v xml:space="preserve"> </v>
      </c>
      <c r="X1262" s="94"/>
      <c r="Z1262" s="94"/>
    </row>
    <row r="1263" spans="1:26" x14ac:dyDescent="0.25">
      <c r="A1263" s="117">
        <v>1262</v>
      </c>
      <c r="D1263" s="77" t="str">
        <f t="shared" si="38"/>
        <v xml:space="preserve"> </v>
      </c>
      <c r="E1263" s="65" t="str">
        <f t="shared" si="39"/>
        <v xml:space="preserve"> </v>
      </c>
      <c r="X1263" s="94"/>
      <c r="Z1263" s="94"/>
    </row>
    <row r="1264" spans="1:26" x14ac:dyDescent="0.25">
      <c r="A1264" s="117">
        <v>1263</v>
      </c>
      <c r="D1264" s="77" t="str">
        <f t="shared" si="38"/>
        <v xml:space="preserve"> </v>
      </c>
      <c r="E1264" s="65" t="str">
        <f t="shared" si="39"/>
        <v xml:space="preserve"> </v>
      </c>
      <c r="X1264" s="94"/>
      <c r="Z1264" s="94"/>
    </row>
    <row r="1265" spans="1:26" x14ac:dyDescent="0.25">
      <c r="A1265" s="117">
        <v>1264</v>
      </c>
      <c r="D1265" s="77" t="str">
        <f t="shared" si="38"/>
        <v xml:space="preserve"> </v>
      </c>
      <c r="E1265" s="65" t="str">
        <f t="shared" si="39"/>
        <v xml:space="preserve"> </v>
      </c>
      <c r="X1265" s="94"/>
      <c r="Z1265" s="94"/>
    </row>
    <row r="1266" spans="1:26" x14ac:dyDescent="0.25">
      <c r="A1266" s="117">
        <v>1265</v>
      </c>
      <c r="D1266" s="77" t="str">
        <f t="shared" si="38"/>
        <v xml:space="preserve"> </v>
      </c>
      <c r="E1266" s="65" t="str">
        <f t="shared" si="39"/>
        <v xml:space="preserve"> </v>
      </c>
      <c r="X1266" s="94"/>
      <c r="Z1266" s="94"/>
    </row>
    <row r="1267" spans="1:26" x14ac:dyDescent="0.25">
      <c r="A1267" s="117">
        <v>1266</v>
      </c>
      <c r="D1267" s="77" t="str">
        <f t="shared" si="38"/>
        <v xml:space="preserve"> </v>
      </c>
      <c r="E1267" s="65" t="str">
        <f t="shared" si="39"/>
        <v xml:space="preserve"> </v>
      </c>
      <c r="X1267" s="94"/>
      <c r="Z1267" s="94"/>
    </row>
    <row r="1268" spans="1:26" x14ac:dyDescent="0.25">
      <c r="A1268" s="117">
        <v>1267</v>
      </c>
      <c r="D1268" s="77" t="str">
        <f t="shared" si="38"/>
        <v xml:space="preserve"> </v>
      </c>
      <c r="E1268" s="65" t="str">
        <f t="shared" si="39"/>
        <v xml:space="preserve"> </v>
      </c>
      <c r="X1268" s="94"/>
      <c r="Z1268" s="94"/>
    </row>
    <row r="1269" spans="1:26" x14ac:dyDescent="0.25">
      <c r="A1269" s="117">
        <v>1268</v>
      </c>
      <c r="D1269" s="77" t="str">
        <f t="shared" si="38"/>
        <v xml:space="preserve"> </v>
      </c>
      <c r="E1269" s="65" t="str">
        <f t="shared" si="39"/>
        <v xml:space="preserve"> </v>
      </c>
      <c r="X1269" s="94"/>
      <c r="Z1269" s="94"/>
    </row>
    <row r="1270" spans="1:26" x14ac:dyDescent="0.25">
      <c r="A1270" s="117">
        <v>1269</v>
      </c>
      <c r="D1270" s="77" t="str">
        <f t="shared" si="38"/>
        <v xml:space="preserve"> </v>
      </c>
      <c r="E1270" s="65" t="str">
        <f t="shared" si="39"/>
        <v xml:space="preserve"> </v>
      </c>
      <c r="X1270" s="94"/>
      <c r="Z1270" s="94"/>
    </row>
    <row r="1271" spans="1:26" x14ac:dyDescent="0.25">
      <c r="A1271" s="117">
        <v>1270</v>
      </c>
      <c r="D1271" s="77" t="str">
        <f t="shared" si="38"/>
        <v xml:space="preserve"> </v>
      </c>
      <c r="E1271" s="65" t="str">
        <f t="shared" si="39"/>
        <v xml:space="preserve"> </v>
      </c>
      <c r="X1271" s="94"/>
      <c r="Z1271" s="94"/>
    </row>
    <row r="1272" spans="1:26" x14ac:dyDescent="0.25">
      <c r="A1272" s="117">
        <v>1271</v>
      </c>
      <c r="D1272" s="77" t="str">
        <f t="shared" si="38"/>
        <v xml:space="preserve"> </v>
      </c>
      <c r="E1272" s="65" t="str">
        <f t="shared" si="39"/>
        <v xml:space="preserve"> </v>
      </c>
      <c r="X1272" s="94"/>
      <c r="Z1272" s="94"/>
    </row>
    <row r="1273" spans="1:26" x14ac:dyDescent="0.25">
      <c r="A1273" s="117">
        <v>1272</v>
      </c>
      <c r="D1273" s="77" t="str">
        <f t="shared" si="38"/>
        <v xml:space="preserve"> </v>
      </c>
      <c r="E1273" s="65" t="str">
        <f t="shared" si="39"/>
        <v xml:space="preserve"> </v>
      </c>
      <c r="X1273" s="94"/>
      <c r="Z1273" s="94"/>
    </row>
    <row r="1274" spans="1:26" x14ac:dyDescent="0.25">
      <c r="A1274" s="117">
        <v>1273</v>
      </c>
      <c r="D1274" s="77" t="str">
        <f t="shared" si="38"/>
        <v xml:space="preserve"> </v>
      </c>
      <c r="E1274" s="65" t="str">
        <f t="shared" si="39"/>
        <v xml:space="preserve"> </v>
      </c>
      <c r="X1274" s="94"/>
      <c r="Z1274" s="94"/>
    </row>
    <row r="1275" spans="1:26" x14ac:dyDescent="0.25">
      <c r="A1275" s="117">
        <v>1274</v>
      </c>
      <c r="D1275" s="77" t="str">
        <f t="shared" si="38"/>
        <v xml:space="preserve"> </v>
      </c>
      <c r="E1275" s="65" t="str">
        <f t="shared" si="39"/>
        <v xml:space="preserve"> </v>
      </c>
      <c r="X1275" s="94"/>
      <c r="Z1275" s="94"/>
    </row>
    <row r="1276" spans="1:26" x14ac:dyDescent="0.25">
      <c r="A1276" s="117">
        <v>1275</v>
      </c>
      <c r="D1276" s="77" t="str">
        <f t="shared" si="38"/>
        <v xml:space="preserve"> </v>
      </c>
      <c r="E1276" s="65" t="str">
        <f t="shared" si="39"/>
        <v xml:space="preserve"> </v>
      </c>
      <c r="X1276" s="94"/>
      <c r="Z1276" s="94"/>
    </row>
    <row r="1277" spans="1:26" x14ac:dyDescent="0.25">
      <c r="A1277" s="117">
        <v>1276</v>
      </c>
      <c r="D1277" s="77" t="str">
        <f t="shared" si="38"/>
        <v xml:space="preserve"> </v>
      </c>
      <c r="E1277" s="65" t="str">
        <f t="shared" si="39"/>
        <v xml:space="preserve"> </v>
      </c>
      <c r="X1277" s="94"/>
      <c r="Z1277" s="94"/>
    </row>
    <row r="1278" spans="1:26" x14ac:dyDescent="0.25">
      <c r="A1278" s="117">
        <v>1277</v>
      </c>
      <c r="D1278" s="77" t="str">
        <f t="shared" si="38"/>
        <v xml:space="preserve"> </v>
      </c>
      <c r="E1278" s="65" t="str">
        <f t="shared" si="39"/>
        <v xml:space="preserve"> </v>
      </c>
      <c r="X1278" s="94"/>
      <c r="Z1278" s="94"/>
    </row>
    <row r="1279" spans="1:26" x14ac:dyDescent="0.25">
      <c r="A1279" s="117">
        <v>1278</v>
      </c>
      <c r="D1279" s="77" t="str">
        <f t="shared" si="38"/>
        <v xml:space="preserve"> </v>
      </c>
      <c r="E1279" s="65" t="str">
        <f t="shared" si="39"/>
        <v xml:space="preserve"> </v>
      </c>
      <c r="X1279" s="94"/>
      <c r="Z1279" s="94"/>
    </row>
    <row r="1280" spans="1:26" x14ac:dyDescent="0.25">
      <c r="A1280" s="117">
        <v>1279</v>
      </c>
      <c r="D1280" s="77" t="str">
        <f t="shared" si="38"/>
        <v xml:space="preserve"> </v>
      </c>
      <c r="E1280" s="65" t="str">
        <f t="shared" si="39"/>
        <v xml:space="preserve"> </v>
      </c>
      <c r="X1280" s="94"/>
      <c r="Z1280" s="94"/>
    </row>
    <row r="1281" spans="1:26" x14ac:dyDescent="0.25">
      <c r="A1281" s="117">
        <v>1280</v>
      </c>
      <c r="D1281" s="77" t="str">
        <f t="shared" si="38"/>
        <v xml:space="preserve"> </v>
      </c>
      <c r="E1281" s="65" t="str">
        <f t="shared" si="39"/>
        <v xml:space="preserve"> </v>
      </c>
      <c r="X1281" s="94"/>
      <c r="Z1281" s="94"/>
    </row>
    <row r="1282" spans="1:26" x14ac:dyDescent="0.25">
      <c r="A1282" s="117">
        <v>1281</v>
      </c>
      <c r="D1282" s="77" t="str">
        <f t="shared" si="38"/>
        <v xml:space="preserve"> </v>
      </c>
      <c r="E1282" s="65" t="str">
        <f t="shared" si="39"/>
        <v xml:space="preserve"> </v>
      </c>
      <c r="X1282" s="94"/>
      <c r="Z1282" s="94"/>
    </row>
    <row r="1283" spans="1:26" x14ac:dyDescent="0.25">
      <c r="A1283" s="117">
        <v>1282</v>
      </c>
      <c r="D1283" s="77" t="str">
        <f t="shared" ref="D1283:D1346" si="40">IFERROR(_xlfn.RANK.AVG(B1283,$B$2:$C$5001,1)," ")</f>
        <v xml:space="preserve"> </v>
      </c>
      <c r="E1283" s="65" t="str">
        <f t="shared" ref="E1283:E1346" si="41">IFERROR(_xlfn.RANK.AVG(C1283,$B$2:$C$5001,1)," ")</f>
        <v xml:space="preserve"> </v>
      </c>
      <c r="X1283" s="94"/>
      <c r="Z1283" s="94"/>
    </row>
    <row r="1284" spans="1:26" x14ac:dyDescent="0.25">
      <c r="A1284" s="117">
        <v>1283</v>
      </c>
      <c r="D1284" s="77" t="str">
        <f t="shared" si="40"/>
        <v xml:space="preserve"> </v>
      </c>
      <c r="E1284" s="65" t="str">
        <f t="shared" si="41"/>
        <v xml:space="preserve"> </v>
      </c>
      <c r="X1284" s="94"/>
      <c r="Z1284" s="94"/>
    </row>
    <row r="1285" spans="1:26" x14ac:dyDescent="0.25">
      <c r="A1285" s="117">
        <v>1284</v>
      </c>
      <c r="D1285" s="77" t="str">
        <f t="shared" si="40"/>
        <v xml:space="preserve"> </v>
      </c>
      <c r="E1285" s="65" t="str">
        <f t="shared" si="41"/>
        <v xml:space="preserve"> </v>
      </c>
      <c r="X1285" s="94"/>
      <c r="Z1285" s="94"/>
    </row>
    <row r="1286" spans="1:26" x14ac:dyDescent="0.25">
      <c r="A1286" s="117">
        <v>1285</v>
      </c>
      <c r="D1286" s="77" t="str">
        <f t="shared" si="40"/>
        <v xml:space="preserve"> </v>
      </c>
      <c r="E1286" s="65" t="str">
        <f t="shared" si="41"/>
        <v xml:space="preserve"> </v>
      </c>
      <c r="X1286" s="94"/>
      <c r="Z1286" s="94"/>
    </row>
    <row r="1287" spans="1:26" x14ac:dyDescent="0.25">
      <c r="A1287" s="117">
        <v>1286</v>
      </c>
      <c r="D1287" s="77" t="str">
        <f t="shared" si="40"/>
        <v xml:space="preserve"> </v>
      </c>
      <c r="E1287" s="65" t="str">
        <f t="shared" si="41"/>
        <v xml:space="preserve"> </v>
      </c>
      <c r="X1287" s="94"/>
      <c r="Z1287" s="94"/>
    </row>
    <row r="1288" spans="1:26" x14ac:dyDescent="0.25">
      <c r="A1288" s="117">
        <v>1287</v>
      </c>
      <c r="D1288" s="77" t="str">
        <f t="shared" si="40"/>
        <v xml:space="preserve"> </v>
      </c>
      <c r="E1288" s="65" t="str">
        <f t="shared" si="41"/>
        <v xml:space="preserve"> </v>
      </c>
      <c r="X1288" s="94"/>
      <c r="Z1288" s="94"/>
    </row>
    <row r="1289" spans="1:26" x14ac:dyDescent="0.25">
      <c r="A1289" s="117">
        <v>1288</v>
      </c>
      <c r="D1289" s="77" t="str">
        <f t="shared" si="40"/>
        <v xml:space="preserve"> </v>
      </c>
      <c r="E1289" s="65" t="str">
        <f t="shared" si="41"/>
        <v xml:space="preserve"> </v>
      </c>
      <c r="X1289" s="94"/>
      <c r="Z1289" s="94"/>
    </row>
    <row r="1290" spans="1:26" x14ac:dyDescent="0.25">
      <c r="A1290" s="117">
        <v>1289</v>
      </c>
      <c r="D1290" s="77" t="str">
        <f t="shared" si="40"/>
        <v xml:space="preserve"> </v>
      </c>
      <c r="E1290" s="65" t="str">
        <f t="shared" si="41"/>
        <v xml:space="preserve"> </v>
      </c>
      <c r="X1290" s="94"/>
      <c r="Z1290" s="94"/>
    </row>
    <row r="1291" spans="1:26" x14ac:dyDescent="0.25">
      <c r="A1291" s="117">
        <v>1290</v>
      </c>
      <c r="D1291" s="77" t="str">
        <f t="shared" si="40"/>
        <v xml:space="preserve"> </v>
      </c>
      <c r="E1291" s="65" t="str">
        <f t="shared" si="41"/>
        <v xml:space="preserve"> </v>
      </c>
      <c r="X1291" s="94"/>
      <c r="Z1291" s="94"/>
    </row>
    <row r="1292" spans="1:26" x14ac:dyDescent="0.25">
      <c r="A1292" s="117">
        <v>1291</v>
      </c>
      <c r="D1292" s="77" t="str">
        <f t="shared" si="40"/>
        <v xml:space="preserve"> </v>
      </c>
      <c r="E1292" s="65" t="str">
        <f t="shared" si="41"/>
        <v xml:space="preserve"> </v>
      </c>
      <c r="X1292" s="94"/>
      <c r="Z1292" s="94"/>
    </row>
    <row r="1293" spans="1:26" x14ac:dyDescent="0.25">
      <c r="A1293" s="117">
        <v>1292</v>
      </c>
      <c r="D1293" s="77" t="str">
        <f t="shared" si="40"/>
        <v xml:space="preserve"> </v>
      </c>
      <c r="E1293" s="65" t="str">
        <f t="shared" si="41"/>
        <v xml:space="preserve"> </v>
      </c>
      <c r="X1293" s="94"/>
      <c r="Z1293" s="94"/>
    </row>
    <row r="1294" spans="1:26" x14ac:dyDescent="0.25">
      <c r="A1294" s="117">
        <v>1293</v>
      </c>
      <c r="D1294" s="77" t="str">
        <f t="shared" si="40"/>
        <v xml:space="preserve"> </v>
      </c>
      <c r="E1294" s="65" t="str">
        <f t="shared" si="41"/>
        <v xml:space="preserve"> </v>
      </c>
      <c r="X1294" s="94"/>
      <c r="Z1294" s="94"/>
    </row>
    <row r="1295" spans="1:26" x14ac:dyDescent="0.25">
      <c r="A1295" s="117">
        <v>1294</v>
      </c>
      <c r="D1295" s="77" t="str">
        <f t="shared" si="40"/>
        <v xml:space="preserve"> </v>
      </c>
      <c r="E1295" s="65" t="str">
        <f t="shared" si="41"/>
        <v xml:space="preserve"> </v>
      </c>
      <c r="X1295" s="94"/>
      <c r="Z1295" s="94"/>
    </row>
    <row r="1296" spans="1:26" x14ac:dyDescent="0.25">
      <c r="A1296" s="117">
        <v>1295</v>
      </c>
      <c r="D1296" s="77" t="str">
        <f t="shared" si="40"/>
        <v xml:space="preserve"> </v>
      </c>
      <c r="E1296" s="65" t="str">
        <f t="shared" si="41"/>
        <v xml:space="preserve"> </v>
      </c>
      <c r="X1296" s="94"/>
      <c r="Z1296" s="94"/>
    </row>
    <row r="1297" spans="1:26" x14ac:dyDescent="0.25">
      <c r="A1297" s="117">
        <v>1296</v>
      </c>
      <c r="D1297" s="77" t="str">
        <f t="shared" si="40"/>
        <v xml:space="preserve"> </v>
      </c>
      <c r="E1297" s="65" t="str">
        <f t="shared" si="41"/>
        <v xml:space="preserve"> </v>
      </c>
      <c r="X1297" s="94"/>
      <c r="Z1297" s="94"/>
    </row>
    <row r="1298" spans="1:26" x14ac:dyDescent="0.25">
      <c r="A1298" s="117">
        <v>1297</v>
      </c>
      <c r="D1298" s="77" t="str">
        <f t="shared" si="40"/>
        <v xml:space="preserve"> </v>
      </c>
      <c r="E1298" s="65" t="str">
        <f t="shared" si="41"/>
        <v xml:space="preserve"> </v>
      </c>
      <c r="X1298" s="94"/>
      <c r="Z1298" s="94"/>
    </row>
    <row r="1299" spans="1:26" x14ac:dyDescent="0.25">
      <c r="A1299" s="117">
        <v>1298</v>
      </c>
      <c r="D1299" s="77" t="str">
        <f t="shared" si="40"/>
        <v xml:space="preserve"> </v>
      </c>
      <c r="E1299" s="65" t="str">
        <f t="shared" si="41"/>
        <v xml:space="preserve"> </v>
      </c>
      <c r="X1299" s="94"/>
      <c r="Z1299" s="94"/>
    </row>
    <row r="1300" spans="1:26" x14ac:dyDescent="0.25">
      <c r="A1300" s="117">
        <v>1299</v>
      </c>
      <c r="D1300" s="77" t="str">
        <f t="shared" si="40"/>
        <v xml:space="preserve"> </v>
      </c>
      <c r="E1300" s="65" t="str">
        <f t="shared" si="41"/>
        <v xml:space="preserve"> </v>
      </c>
      <c r="X1300" s="94"/>
      <c r="Z1300" s="94"/>
    </row>
    <row r="1301" spans="1:26" x14ac:dyDescent="0.25">
      <c r="A1301" s="117">
        <v>1300</v>
      </c>
      <c r="D1301" s="77" t="str">
        <f t="shared" si="40"/>
        <v xml:space="preserve"> </v>
      </c>
      <c r="E1301" s="65" t="str">
        <f t="shared" si="41"/>
        <v xml:space="preserve"> </v>
      </c>
      <c r="X1301" s="94"/>
      <c r="Z1301" s="94"/>
    </row>
    <row r="1302" spans="1:26" x14ac:dyDescent="0.25">
      <c r="A1302" s="117">
        <v>1301</v>
      </c>
      <c r="D1302" s="77" t="str">
        <f t="shared" si="40"/>
        <v xml:space="preserve"> </v>
      </c>
      <c r="E1302" s="65" t="str">
        <f t="shared" si="41"/>
        <v xml:space="preserve"> </v>
      </c>
      <c r="X1302" s="94"/>
      <c r="Z1302" s="94"/>
    </row>
    <row r="1303" spans="1:26" x14ac:dyDescent="0.25">
      <c r="A1303" s="117">
        <v>1302</v>
      </c>
      <c r="D1303" s="77" t="str">
        <f t="shared" si="40"/>
        <v xml:space="preserve"> </v>
      </c>
      <c r="E1303" s="65" t="str">
        <f t="shared" si="41"/>
        <v xml:space="preserve"> </v>
      </c>
      <c r="X1303" s="94"/>
      <c r="Z1303" s="94"/>
    </row>
    <row r="1304" spans="1:26" x14ac:dyDescent="0.25">
      <c r="A1304" s="117">
        <v>1303</v>
      </c>
      <c r="D1304" s="77" t="str">
        <f t="shared" si="40"/>
        <v xml:space="preserve"> </v>
      </c>
      <c r="E1304" s="65" t="str">
        <f t="shared" si="41"/>
        <v xml:space="preserve"> </v>
      </c>
      <c r="X1304" s="94"/>
      <c r="Z1304" s="94"/>
    </row>
    <row r="1305" spans="1:26" x14ac:dyDescent="0.25">
      <c r="A1305" s="117">
        <v>1304</v>
      </c>
      <c r="D1305" s="77" t="str">
        <f t="shared" si="40"/>
        <v xml:space="preserve"> </v>
      </c>
      <c r="E1305" s="65" t="str">
        <f t="shared" si="41"/>
        <v xml:space="preserve"> </v>
      </c>
      <c r="X1305" s="94"/>
      <c r="Z1305" s="94"/>
    </row>
    <row r="1306" spans="1:26" x14ac:dyDescent="0.25">
      <c r="A1306" s="117">
        <v>1305</v>
      </c>
      <c r="D1306" s="77" t="str">
        <f t="shared" si="40"/>
        <v xml:space="preserve"> </v>
      </c>
      <c r="E1306" s="65" t="str">
        <f t="shared" si="41"/>
        <v xml:space="preserve"> </v>
      </c>
      <c r="X1306" s="94"/>
      <c r="Z1306" s="94"/>
    </row>
    <row r="1307" spans="1:26" x14ac:dyDescent="0.25">
      <c r="A1307" s="117">
        <v>1306</v>
      </c>
      <c r="D1307" s="77" t="str">
        <f t="shared" si="40"/>
        <v xml:space="preserve"> </v>
      </c>
      <c r="E1307" s="65" t="str">
        <f t="shared" si="41"/>
        <v xml:space="preserve"> </v>
      </c>
      <c r="X1307" s="94"/>
      <c r="Z1307" s="94"/>
    </row>
    <row r="1308" spans="1:26" x14ac:dyDescent="0.25">
      <c r="A1308" s="117">
        <v>1307</v>
      </c>
      <c r="D1308" s="77" t="str">
        <f t="shared" si="40"/>
        <v xml:space="preserve"> </v>
      </c>
      <c r="E1308" s="65" t="str">
        <f t="shared" si="41"/>
        <v xml:space="preserve"> </v>
      </c>
      <c r="X1308" s="94"/>
      <c r="Z1308" s="94"/>
    </row>
    <row r="1309" spans="1:26" x14ac:dyDescent="0.25">
      <c r="A1309" s="117">
        <v>1308</v>
      </c>
      <c r="D1309" s="77" t="str">
        <f t="shared" si="40"/>
        <v xml:space="preserve"> </v>
      </c>
      <c r="E1309" s="65" t="str">
        <f t="shared" si="41"/>
        <v xml:space="preserve"> </v>
      </c>
      <c r="X1309" s="94"/>
      <c r="Z1309" s="94"/>
    </row>
    <row r="1310" spans="1:26" x14ac:dyDescent="0.25">
      <c r="A1310" s="117">
        <v>1309</v>
      </c>
      <c r="D1310" s="77" t="str">
        <f t="shared" si="40"/>
        <v xml:space="preserve"> </v>
      </c>
      <c r="E1310" s="65" t="str">
        <f t="shared" si="41"/>
        <v xml:space="preserve"> </v>
      </c>
      <c r="X1310" s="94"/>
      <c r="Z1310" s="94"/>
    </row>
    <row r="1311" spans="1:26" x14ac:dyDescent="0.25">
      <c r="A1311" s="117">
        <v>1310</v>
      </c>
      <c r="D1311" s="77" t="str">
        <f t="shared" si="40"/>
        <v xml:space="preserve"> </v>
      </c>
      <c r="E1311" s="65" t="str">
        <f t="shared" si="41"/>
        <v xml:space="preserve"> </v>
      </c>
      <c r="X1311" s="94"/>
      <c r="Z1311" s="94"/>
    </row>
    <row r="1312" spans="1:26" x14ac:dyDescent="0.25">
      <c r="A1312" s="117">
        <v>1311</v>
      </c>
      <c r="D1312" s="77" t="str">
        <f t="shared" si="40"/>
        <v xml:space="preserve"> </v>
      </c>
      <c r="E1312" s="65" t="str">
        <f t="shared" si="41"/>
        <v xml:space="preserve"> </v>
      </c>
      <c r="X1312" s="94"/>
      <c r="Z1312" s="94"/>
    </row>
    <row r="1313" spans="1:26" x14ac:dyDescent="0.25">
      <c r="A1313" s="117">
        <v>1312</v>
      </c>
      <c r="D1313" s="77" t="str">
        <f t="shared" si="40"/>
        <v xml:space="preserve"> </v>
      </c>
      <c r="E1313" s="65" t="str">
        <f t="shared" si="41"/>
        <v xml:space="preserve"> </v>
      </c>
      <c r="X1313" s="94"/>
      <c r="Z1313" s="94"/>
    </row>
    <row r="1314" spans="1:26" x14ac:dyDescent="0.25">
      <c r="A1314" s="117">
        <v>1313</v>
      </c>
      <c r="D1314" s="77" t="str">
        <f t="shared" si="40"/>
        <v xml:space="preserve"> </v>
      </c>
      <c r="E1314" s="65" t="str">
        <f t="shared" si="41"/>
        <v xml:space="preserve"> </v>
      </c>
      <c r="X1314" s="94"/>
      <c r="Z1314" s="94"/>
    </row>
    <row r="1315" spans="1:26" x14ac:dyDescent="0.25">
      <c r="A1315" s="117">
        <v>1314</v>
      </c>
      <c r="D1315" s="77" t="str">
        <f t="shared" si="40"/>
        <v xml:space="preserve"> </v>
      </c>
      <c r="E1315" s="65" t="str">
        <f t="shared" si="41"/>
        <v xml:space="preserve"> </v>
      </c>
      <c r="X1315" s="94"/>
      <c r="Z1315" s="94"/>
    </row>
    <row r="1316" spans="1:26" x14ac:dyDescent="0.25">
      <c r="A1316" s="117">
        <v>1315</v>
      </c>
      <c r="D1316" s="77" t="str">
        <f t="shared" si="40"/>
        <v xml:space="preserve"> </v>
      </c>
      <c r="E1316" s="65" t="str">
        <f t="shared" si="41"/>
        <v xml:space="preserve"> </v>
      </c>
      <c r="X1316" s="94"/>
      <c r="Z1316" s="94"/>
    </row>
    <row r="1317" spans="1:26" x14ac:dyDescent="0.25">
      <c r="A1317" s="117">
        <v>1316</v>
      </c>
      <c r="D1317" s="77" t="str">
        <f t="shared" si="40"/>
        <v xml:space="preserve"> </v>
      </c>
      <c r="E1317" s="65" t="str">
        <f t="shared" si="41"/>
        <v xml:space="preserve"> </v>
      </c>
      <c r="X1317" s="94"/>
      <c r="Z1317" s="94"/>
    </row>
    <row r="1318" spans="1:26" x14ac:dyDescent="0.25">
      <c r="A1318" s="117">
        <v>1317</v>
      </c>
      <c r="D1318" s="77" t="str">
        <f t="shared" si="40"/>
        <v xml:space="preserve"> </v>
      </c>
      <c r="E1318" s="65" t="str">
        <f t="shared" si="41"/>
        <v xml:space="preserve"> </v>
      </c>
      <c r="X1318" s="94"/>
      <c r="Z1318" s="94"/>
    </row>
    <row r="1319" spans="1:26" x14ac:dyDescent="0.25">
      <c r="A1319" s="117">
        <v>1318</v>
      </c>
      <c r="D1319" s="77" t="str">
        <f t="shared" si="40"/>
        <v xml:space="preserve"> </v>
      </c>
      <c r="E1319" s="65" t="str">
        <f t="shared" si="41"/>
        <v xml:space="preserve"> </v>
      </c>
      <c r="X1319" s="94"/>
      <c r="Z1319" s="94"/>
    </row>
    <row r="1320" spans="1:26" x14ac:dyDescent="0.25">
      <c r="A1320" s="117">
        <v>1319</v>
      </c>
      <c r="D1320" s="77" t="str">
        <f t="shared" si="40"/>
        <v xml:space="preserve"> </v>
      </c>
      <c r="E1320" s="65" t="str">
        <f t="shared" si="41"/>
        <v xml:space="preserve"> </v>
      </c>
      <c r="X1320" s="94"/>
      <c r="Z1320" s="94"/>
    </row>
    <row r="1321" spans="1:26" x14ac:dyDescent="0.25">
      <c r="A1321" s="117">
        <v>1320</v>
      </c>
      <c r="D1321" s="77" t="str">
        <f t="shared" si="40"/>
        <v xml:space="preserve"> </v>
      </c>
      <c r="E1321" s="65" t="str">
        <f t="shared" si="41"/>
        <v xml:space="preserve"> </v>
      </c>
      <c r="X1321" s="94"/>
      <c r="Z1321" s="94"/>
    </row>
    <row r="1322" spans="1:26" x14ac:dyDescent="0.25">
      <c r="A1322" s="117">
        <v>1321</v>
      </c>
      <c r="D1322" s="77" t="str">
        <f t="shared" si="40"/>
        <v xml:space="preserve"> </v>
      </c>
      <c r="E1322" s="65" t="str">
        <f t="shared" si="41"/>
        <v xml:space="preserve"> </v>
      </c>
      <c r="X1322" s="94"/>
      <c r="Z1322" s="94"/>
    </row>
    <row r="1323" spans="1:26" x14ac:dyDescent="0.25">
      <c r="A1323" s="117">
        <v>1322</v>
      </c>
      <c r="D1323" s="77" t="str">
        <f t="shared" si="40"/>
        <v xml:space="preserve"> </v>
      </c>
      <c r="E1323" s="65" t="str">
        <f t="shared" si="41"/>
        <v xml:space="preserve"> </v>
      </c>
      <c r="X1323" s="94"/>
      <c r="Z1323" s="94"/>
    </row>
    <row r="1324" spans="1:26" x14ac:dyDescent="0.25">
      <c r="A1324" s="117">
        <v>1323</v>
      </c>
      <c r="D1324" s="77" t="str">
        <f t="shared" si="40"/>
        <v xml:space="preserve"> </v>
      </c>
      <c r="E1324" s="65" t="str">
        <f t="shared" si="41"/>
        <v xml:space="preserve"> </v>
      </c>
      <c r="X1324" s="94"/>
      <c r="Z1324" s="94"/>
    </row>
    <row r="1325" spans="1:26" x14ac:dyDescent="0.25">
      <c r="A1325" s="117">
        <v>1324</v>
      </c>
      <c r="D1325" s="77" t="str">
        <f t="shared" si="40"/>
        <v xml:space="preserve"> </v>
      </c>
      <c r="E1325" s="65" t="str">
        <f t="shared" si="41"/>
        <v xml:space="preserve"> </v>
      </c>
      <c r="X1325" s="94"/>
      <c r="Z1325" s="94"/>
    </row>
    <row r="1326" spans="1:26" x14ac:dyDescent="0.25">
      <c r="A1326" s="117">
        <v>1325</v>
      </c>
      <c r="D1326" s="77" t="str">
        <f t="shared" si="40"/>
        <v xml:space="preserve"> </v>
      </c>
      <c r="E1326" s="65" t="str">
        <f t="shared" si="41"/>
        <v xml:space="preserve"> </v>
      </c>
      <c r="X1326" s="94"/>
      <c r="Z1326" s="94"/>
    </row>
    <row r="1327" spans="1:26" x14ac:dyDescent="0.25">
      <c r="A1327" s="117">
        <v>1326</v>
      </c>
      <c r="D1327" s="77" t="str">
        <f t="shared" si="40"/>
        <v xml:space="preserve"> </v>
      </c>
      <c r="E1327" s="65" t="str">
        <f t="shared" si="41"/>
        <v xml:space="preserve"> </v>
      </c>
      <c r="X1327" s="94"/>
      <c r="Z1327" s="94"/>
    </row>
    <row r="1328" spans="1:26" x14ac:dyDescent="0.25">
      <c r="A1328" s="117">
        <v>1327</v>
      </c>
      <c r="D1328" s="77" t="str">
        <f t="shared" si="40"/>
        <v xml:space="preserve"> </v>
      </c>
      <c r="E1328" s="65" t="str">
        <f t="shared" si="41"/>
        <v xml:space="preserve"> </v>
      </c>
      <c r="X1328" s="94"/>
      <c r="Z1328" s="94"/>
    </row>
    <row r="1329" spans="1:26" x14ac:dyDescent="0.25">
      <c r="A1329" s="117">
        <v>1328</v>
      </c>
      <c r="D1329" s="77" t="str">
        <f t="shared" si="40"/>
        <v xml:space="preserve"> </v>
      </c>
      <c r="E1329" s="65" t="str">
        <f t="shared" si="41"/>
        <v xml:space="preserve"> </v>
      </c>
      <c r="X1329" s="94"/>
      <c r="Z1329" s="94"/>
    </row>
    <row r="1330" spans="1:26" x14ac:dyDescent="0.25">
      <c r="A1330" s="117">
        <v>1329</v>
      </c>
      <c r="D1330" s="77" t="str">
        <f t="shared" si="40"/>
        <v xml:space="preserve"> </v>
      </c>
      <c r="E1330" s="65" t="str">
        <f t="shared" si="41"/>
        <v xml:space="preserve"> </v>
      </c>
      <c r="X1330" s="94"/>
      <c r="Z1330" s="94"/>
    </row>
    <row r="1331" spans="1:26" x14ac:dyDescent="0.25">
      <c r="A1331" s="117">
        <v>1330</v>
      </c>
      <c r="D1331" s="77" t="str">
        <f t="shared" si="40"/>
        <v xml:space="preserve"> </v>
      </c>
      <c r="E1331" s="65" t="str">
        <f t="shared" si="41"/>
        <v xml:space="preserve"> </v>
      </c>
      <c r="X1331" s="94"/>
      <c r="Z1331" s="94"/>
    </row>
    <row r="1332" spans="1:26" x14ac:dyDescent="0.25">
      <c r="A1332" s="117">
        <v>1331</v>
      </c>
      <c r="D1332" s="77" t="str">
        <f t="shared" si="40"/>
        <v xml:space="preserve"> </v>
      </c>
      <c r="E1332" s="65" t="str">
        <f t="shared" si="41"/>
        <v xml:space="preserve"> </v>
      </c>
      <c r="X1332" s="94"/>
      <c r="Z1332" s="94"/>
    </row>
    <row r="1333" spans="1:26" x14ac:dyDescent="0.25">
      <c r="A1333" s="117">
        <v>1332</v>
      </c>
      <c r="D1333" s="77" t="str">
        <f t="shared" si="40"/>
        <v xml:space="preserve"> </v>
      </c>
      <c r="E1333" s="65" t="str">
        <f t="shared" si="41"/>
        <v xml:space="preserve"> </v>
      </c>
      <c r="X1333" s="94"/>
      <c r="Z1333" s="94"/>
    </row>
    <row r="1334" spans="1:26" x14ac:dyDescent="0.25">
      <c r="A1334" s="117">
        <v>1333</v>
      </c>
      <c r="D1334" s="77" t="str">
        <f t="shared" si="40"/>
        <v xml:space="preserve"> </v>
      </c>
      <c r="E1334" s="65" t="str">
        <f t="shared" si="41"/>
        <v xml:space="preserve"> </v>
      </c>
      <c r="X1334" s="94"/>
      <c r="Z1334" s="94"/>
    </row>
    <row r="1335" spans="1:26" x14ac:dyDescent="0.25">
      <c r="A1335" s="117">
        <v>1334</v>
      </c>
      <c r="D1335" s="77" t="str">
        <f t="shared" si="40"/>
        <v xml:space="preserve"> </v>
      </c>
      <c r="E1335" s="65" t="str">
        <f t="shared" si="41"/>
        <v xml:space="preserve"> </v>
      </c>
      <c r="X1335" s="94"/>
      <c r="Z1335" s="94"/>
    </row>
    <row r="1336" spans="1:26" x14ac:dyDescent="0.25">
      <c r="A1336" s="117">
        <v>1335</v>
      </c>
      <c r="D1336" s="77" t="str">
        <f t="shared" si="40"/>
        <v xml:space="preserve"> </v>
      </c>
      <c r="E1336" s="65" t="str">
        <f t="shared" si="41"/>
        <v xml:space="preserve"> </v>
      </c>
      <c r="X1336" s="94"/>
      <c r="Z1336" s="94"/>
    </row>
    <row r="1337" spans="1:26" x14ac:dyDescent="0.25">
      <c r="A1337" s="117">
        <v>1336</v>
      </c>
      <c r="D1337" s="77" t="str">
        <f t="shared" si="40"/>
        <v xml:space="preserve"> </v>
      </c>
      <c r="E1337" s="65" t="str">
        <f t="shared" si="41"/>
        <v xml:space="preserve"> </v>
      </c>
      <c r="X1337" s="94"/>
      <c r="Z1337" s="94"/>
    </row>
    <row r="1338" spans="1:26" x14ac:dyDescent="0.25">
      <c r="A1338" s="117">
        <v>1337</v>
      </c>
      <c r="D1338" s="77" t="str">
        <f t="shared" si="40"/>
        <v xml:space="preserve"> </v>
      </c>
      <c r="E1338" s="65" t="str">
        <f t="shared" si="41"/>
        <v xml:space="preserve"> </v>
      </c>
      <c r="X1338" s="94"/>
      <c r="Z1338" s="94"/>
    </row>
    <row r="1339" spans="1:26" x14ac:dyDescent="0.25">
      <c r="A1339" s="117">
        <v>1338</v>
      </c>
      <c r="D1339" s="77" t="str">
        <f t="shared" si="40"/>
        <v xml:space="preserve"> </v>
      </c>
      <c r="E1339" s="65" t="str">
        <f t="shared" si="41"/>
        <v xml:space="preserve"> </v>
      </c>
      <c r="X1339" s="94"/>
      <c r="Z1339" s="94"/>
    </row>
    <row r="1340" spans="1:26" x14ac:dyDescent="0.25">
      <c r="A1340" s="117">
        <v>1339</v>
      </c>
      <c r="D1340" s="77" t="str">
        <f t="shared" si="40"/>
        <v xml:space="preserve"> </v>
      </c>
      <c r="E1340" s="65" t="str">
        <f t="shared" si="41"/>
        <v xml:space="preserve"> </v>
      </c>
      <c r="X1340" s="94"/>
      <c r="Z1340" s="94"/>
    </row>
    <row r="1341" spans="1:26" x14ac:dyDescent="0.25">
      <c r="A1341" s="117">
        <v>1340</v>
      </c>
      <c r="D1341" s="77" t="str">
        <f t="shared" si="40"/>
        <v xml:space="preserve"> </v>
      </c>
      <c r="E1341" s="65" t="str">
        <f t="shared" si="41"/>
        <v xml:space="preserve"> </v>
      </c>
      <c r="X1341" s="94"/>
      <c r="Z1341" s="94"/>
    </row>
    <row r="1342" spans="1:26" x14ac:dyDescent="0.25">
      <c r="A1342" s="117">
        <v>1341</v>
      </c>
      <c r="D1342" s="77" t="str">
        <f t="shared" si="40"/>
        <v xml:space="preserve"> </v>
      </c>
      <c r="E1342" s="65" t="str">
        <f t="shared" si="41"/>
        <v xml:space="preserve"> </v>
      </c>
      <c r="X1342" s="94"/>
      <c r="Z1342" s="94"/>
    </row>
    <row r="1343" spans="1:26" x14ac:dyDescent="0.25">
      <c r="A1343" s="117">
        <v>1342</v>
      </c>
      <c r="D1343" s="77" t="str">
        <f t="shared" si="40"/>
        <v xml:space="preserve"> </v>
      </c>
      <c r="E1343" s="65" t="str">
        <f t="shared" si="41"/>
        <v xml:space="preserve"> </v>
      </c>
      <c r="X1343" s="94"/>
      <c r="Z1343" s="94"/>
    </row>
    <row r="1344" spans="1:26" x14ac:dyDescent="0.25">
      <c r="A1344" s="117">
        <v>1343</v>
      </c>
      <c r="D1344" s="77" t="str">
        <f t="shared" si="40"/>
        <v xml:space="preserve"> </v>
      </c>
      <c r="E1344" s="65" t="str">
        <f t="shared" si="41"/>
        <v xml:space="preserve"> </v>
      </c>
      <c r="X1344" s="94"/>
      <c r="Z1344" s="94"/>
    </row>
    <row r="1345" spans="1:26" x14ac:dyDescent="0.25">
      <c r="A1345" s="117">
        <v>1344</v>
      </c>
      <c r="D1345" s="77" t="str">
        <f t="shared" si="40"/>
        <v xml:space="preserve"> </v>
      </c>
      <c r="E1345" s="65" t="str">
        <f t="shared" si="41"/>
        <v xml:space="preserve"> </v>
      </c>
      <c r="X1345" s="94"/>
      <c r="Z1345" s="94"/>
    </row>
    <row r="1346" spans="1:26" x14ac:dyDescent="0.25">
      <c r="A1346" s="117">
        <v>1345</v>
      </c>
      <c r="D1346" s="77" t="str">
        <f t="shared" si="40"/>
        <v xml:space="preserve"> </v>
      </c>
      <c r="E1346" s="65" t="str">
        <f t="shared" si="41"/>
        <v xml:space="preserve"> </v>
      </c>
      <c r="X1346" s="94"/>
      <c r="Z1346" s="94"/>
    </row>
    <row r="1347" spans="1:26" x14ac:dyDescent="0.25">
      <c r="A1347" s="117">
        <v>1346</v>
      </c>
      <c r="D1347" s="77" t="str">
        <f t="shared" ref="D1347:D1410" si="42">IFERROR(_xlfn.RANK.AVG(B1347,$B$2:$C$5001,1)," ")</f>
        <v xml:space="preserve"> </v>
      </c>
      <c r="E1347" s="65" t="str">
        <f t="shared" ref="E1347:E1410" si="43">IFERROR(_xlfn.RANK.AVG(C1347,$B$2:$C$5001,1)," ")</f>
        <v xml:space="preserve"> </v>
      </c>
      <c r="X1347" s="94"/>
      <c r="Z1347" s="94"/>
    </row>
    <row r="1348" spans="1:26" x14ac:dyDescent="0.25">
      <c r="A1348" s="117">
        <v>1347</v>
      </c>
      <c r="D1348" s="77" t="str">
        <f t="shared" si="42"/>
        <v xml:space="preserve"> </v>
      </c>
      <c r="E1348" s="65" t="str">
        <f t="shared" si="43"/>
        <v xml:space="preserve"> </v>
      </c>
      <c r="X1348" s="94"/>
      <c r="Z1348" s="94"/>
    </row>
    <row r="1349" spans="1:26" x14ac:dyDescent="0.25">
      <c r="A1349" s="117">
        <v>1348</v>
      </c>
      <c r="D1349" s="77" t="str">
        <f t="shared" si="42"/>
        <v xml:space="preserve"> </v>
      </c>
      <c r="E1349" s="65" t="str">
        <f t="shared" si="43"/>
        <v xml:space="preserve"> </v>
      </c>
      <c r="X1349" s="94"/>
      <c r="Z1349" s="94"/>
    </row>
    <row r="1350" spans="1:26" x14ac:dyDescent="0.25">
      <c r="A1350" s="117">
        <v>1349</v>
      </c>
      <c r="D1350" s="77" t="str">
        <f t="shared" si="42"/>
        <v xml:space="preserve"> </v>
      </c>
      <c r="E1350" s="65" t="str">
        <f t="shared" si="43"/>
        <v xml:space="preserve"> </v>
      </c>
      <c r="X1350" s="94"/>
      <c r="Z1350" s="94"/>
    </row>
    <row r="1351" spans="1:26" x14ac:dyDescent="0.25">
      <c r="A1351" s="117">
        <v>1350</v>
      </c>
      <c r="D1351" s="77" t="str">
        <f t="shared" si="42"/>
        <v xml:space="preserve"> </v>
      </c>
      <c r="E1351" s="65" t="str">
        <f t="shared" si="43"/>
        <v xml:space="preserve"> </v>
      </c>
      <c r="X1351" s="94"/>
      <c r="Z1351" s="94"/>
    </row>
    <row r="1352" spans="1:26" x14ac:dyDescent="0.25">
      <c r="A1352" s="117">
        <v>1351</v>
      </c>
      <c r="D1352" s="77" t="str">
        <f t="shared" si="42"/>
        <v xml:space="preserve"> </v>
      </c>
      <c r="E1352" s="65" t="str">
        <f t="shared" si="43"/>
        <v xml:space="preserve"> </v>
      </c>
      <c r="X1352" s="94"/>
      <c r="Z1352" s="94"/>
    </row>
    <row r="1353" spans="1:26" x14ac:dyDescent="0.25">
      <c r="A1353" s="117">
        <v>1352</v>
      </c>
      <c r="D1353" s="77" t="str">
        <f t="shared" si="42"/>
        <v xml:space="preserve"> </v>
      </c>
      <c r="E1353" s="65" t="str">
        <f t="shared" si="43"/>
        <v xml:space="preserve"> </v>
      </c>
      <c r="X1353" s="94"/>
      <c r="Z1353" s="94"/>
    </row>
    <row r="1354" spans="1:26" x14ac:dyDescent="0.25">
      <c r="A1354" s="117">
        <v>1353</v>
      </c>
      <c r="D1354" s="77" t="str">
        <f t="shared" si="42"/>
        <v xml:space="preserve"> </v>
      </c>
      <c r="E1354" s="65" t="str">
        <f t="shared" si="43"/>
        <v xml:space="preserve"> </v>
      </c>
      <c r="X1354" s="94"/>
      <c r="Z1354" s="94"/>
    </row>
    <row r="1355" spans="1:26" x14ac:dyDescent="0.25">
      <c r="A1355" s="117">
        <v>1354</v>
      </c>
      <c r="D1355" s="77" t="str">
        <f t="shared" si="42"/>
        <v xml:space="preserve"> </v>
      </c>
      <c r="E1355" s="65" t="str">
        <f t="shared" si="43"/>
        <v xml:space="preserve"> </v>
      </c>
      <c r="X1355" s="94"/>
      <c r="Z1355" s="94"/>
    </row>
    <row r="1356" spans="1:26" x14ac:dyDescent="0.25">
      <c r="A1356" s="117">
        <v>1355</v>
      </c>
      <c r="D1356" s="77" t="str">
        <f t="shared" si="42"/>
        <v xml:space="preserve"> </v>
      </c>
      <c r="E1356" s="65" t="str">
        <f t="shared" si="43"/>
        <v xml:space="preserve"> </v>
      </c>
      <c r="X1356" s="94"/>
      <c r="Z1356" s="94"/>
    </row>
    <row r="1357" spans="1:26" x14ac:dyDescent="0.25">
      <c r="A1357" s="117">
        <v>1356</v>
      </c>
      <c r="D1357" s="77" t="str">
        <f t="shared" si="42"/>
        <v xml:space="preserve"> </v>
      </c>
      <c r="E1357" s="65" t="str">
        <f t="shared" si="43"/>
        <v xml:space="preserve"> </v>
      </c>
      <c r="X1357" s="94"/>
      <c r="Z1357" s="94"/>
    </row>
    <row r="1358" spans="1:26" x14ac:dyDescent="0.25">
      <c r="A1358" s="117">
        <v>1357</v>
      </c>
      <c r="D1358" s="77" t="str">
        <f t="shared" si="42"/>
        <v xml:space="preserve"> </v>
      </c>
      <c r="E1358" s="65" t="str">
        <f t="shared" si="43"/>
        <v xml:space="preserve"> </v>
      </c>
      <c r="X1358" s="94"/>
      <c r="Z1358" s="94"/>
    </row>
    <row r="1359" spans="1:26" x14ac:dyDescent="0.25">
      <c r="A1359" s="117">
        <v>1358</v>
      </c>
      <c r="D1359" s="77" t="str">
        <f t="shared" si="42"/>
        <v xml:space="preserve"> </v>
      </c>
      <c r="E1359" s="65" t="str">
        <f t="shared" si="43"/>
        <v xml:space="preserve"> </v>
      </c>
      <c r="X1359" s="94"/>
      <c r="Z1359" s="94"/>
    </row>
    <row r="1360" spans="1:26" x14ac:dyDescent="0.25">
      <c r="A1360" s="117">
        <v>1359</v>
      </c>
      <c r="D1360" s="77" t="str">
        <f t="shared" si="42"/>
        <v xml:space="preserve"> </v>
      </c>
      <c r="E1360" s="65" t="str">
        <f t="shared" si="43"/>
        <v xml:space="preserve"> </v>
      </c>
      <c r="X1360" s="94"/>
      <c r="Z1360" s="94"/>
    </row>
    <row r="1361" spans="1:26" x14ac:dyDescent="0.25">
      <c r="A1361" s="117">
        <v>1360</v>
      </c>
      <c r="D1361" s="77" t="str">
        <f t="shared" si="42"/>
        <v xml:space="preserve"> </v>
      </c>
      <c r="E1361" s="65" t="str">
        <f t="shared" si="43"/>
        <v xml:space="preserve"> </v>
      </c>
      <c r="X1361" s="94"/>
      <c r="Z1361" s="94"/>
    </row>
    <row r="1362" spans="1:26" x14ac:dyDescent="0.25">
      <c r="A1362" s="117">
        <v>1361</v>
      </c>
      <c r="D1362" s="77" t="str">
        <f t="shared" si="42"/>
        <v xml:space="preserve"> </v>
      </c>
      <c r="E1362" s="65" t="str">
        <f t="shared" si="43"/>
        <v xml:space="preserve"> </v>
      </c>
      <c r="X1362" s="94"/>
      <c r="Z1362" s="94"/>
    </row>
    <row r="1363" spans="1:26" x14ac:dyDescent="0.25">
      <c r="A1363" s="117">
        <v>1362</v>
      </c>
      <c r="D1363" s="77" t="str">
        <f t="shared" si="42"/>
        <v xml:space="preserve"> </v>
      </c>
      <c r="E1363" s="65" t="str">
        <f t="shared" si="43"/>
        <v xml:space="preserve"> </v>
      </c>
      <c r="X1363" s="94"/>
      <c r="Z1363" s="94"/>
    </row>
    <row r="1364" spans="1:26" x14ac:dyDescent="0.25">
      <c r="A1364" s="117">
        <v>1363</v>
      </c>
      <c r="D1364" s="77" t="str">
        <f t="shared" si="42"/>
        <v xml:space="preserve"> </v>
      </c>
      <c r="E1364" s="65" t="str">
        <f t="shared" si="43"/>
        <v xml:space="preserve"> </v>
      </c>
      <c r="X1364" s="94"/>
      <c r="Z1364" s="94"/>
    </row>
    <row r="1365" spans="1:26" x14ac:dyDescent="0.25">
      <c r="A1365" s="117">
        <v>1364</v>
      </c>
      <c r="D1365" s="77" t="str">
        <f t="shared" si="42"/>
        <v xml:space="preserve"> </v>
      </c>
      <c r="E1365" s="65" t="str">
        <f t="shared" si="43"/>
        <v xml:space="preserve"> </v>
      </c>
      <c r="X1365" s="94"/>
      <c r="Z1365" s="94"/>
    </row>
    <row r="1366" spans="1:26" x14ac:dyDescent="0.25">
      <c r="A1366" s="117">
        <v>1365</v>
      </c>
      <c r="D1366" s="77" t="str">
        <f t="shared" si="42"/>
        <v xml:space="preserve"> </v>
      </c>
      <c r="E1366" s="65" t="str">
        <f t="shared" si="43"/>
        <v xml:space="preserve"> </v>
      </c>
      <c r="X1366" s="94"/>
      <c r="Z1366" s="94"/>
    </row>
    <row r="1367" spans="1:26" x14ac:dyDescent="0.25">
      <c r="A1367" s="117">
        <v>1366</v>
      </c>
      <c r="D1367" s="77" t="str">
        <f t="shared" si="42"/>
        <v xml:space="preserve"> </v>
      </c>
      <c r="E1367" s="65" t="str">
        <f t="shared" si="43"/>
        <v xml:space="preserve"> </v>
      </c>
      <c r="X1367" s="94"/>
      <c r="Z1367" s="94"/>
    </row>
    <row r="1368" spans="1:26" x14ac:dyDescent="0.25">
      <c r="A1368" s="117">
        <v>1367</v>
      </c>
      <c r="D1368" s="77" t="str">
        <f t="shared" si="42"/>
        <v xml:space="preserve"> </v>
      </c>
      <c r="E1368" s="65" t="str">
        <f t="shared" si="43"/>
        <v xml:space="preserve"> </v>
      </c>
      <c r="X1368" s="94"/>
      <c r="Z1368" s="94"/>
    </row>
    <row r="1369" spans="1:26" x14ac:dyDescent="0.25">
      <c r="A1369" s="117">
        <v>1368</v>
      </c>
      <c r="D1369" s="77" t="str">
        <f t="shared" si="42"/>
        <v xml:space="preserve"> </v>
      </c>
      <c r="E1369" s="65" t="str">
        <f t="shared" si="43"/>
        <v xml:space="preserve"> </v>
      </c>
      <c r="X1369" s="94"/>
      <c r="Z1369" s="94"/>
    </row>
    <row r="1370" spans="1:26" x14ac:dyDescent="0.25">
      <c r="A1370" s="117">
        <v>1369</v>
      </c>
      <c r="D1370" s="77" t="str">
        <f t="shared" si="42"/>
        <v xml:space="preserve"> </v>
      </c>
      <c r="E1370" s="65" t="str">
        <f t="shared" si="43"/>
        <v xml:space="preserve"> </v>
      </c>
      <c r="X1370" s="94"/>
      <c r="Z1370" s="94"/>
    </row>
    <row r="1371" spans="1:26" x14ac:dyDescent="0.25">
      <c r="A1371" s="117">
        <v>1370</v>
      </c>
      <c r="D1371" s="77" t="str">
        <f t="shared" si="42"/>
        <v xml:space="preserve"> </v>
      </c>
      <c r="E1371" s="65" t="str">
        <f t="shared" si="43"/>
        <v xml:space="preserve"> </v>
      </c>
      <c r="X1371" s="94"/>
      <c r="Z1371" s="94"/>
    </row>
    <row r="1372" spans="1:26" x14ac:dyDescent="0.25">
      <c r="A1372" s="117">
        <v>1371</v>
      </c>
      <c r="D1372" s="77" t="str">
        <f t="shared" si="42"/>
        <v xml:space="preserve"> </v>
      </c>
      <c r="E1372" s="65" t="str">
        <f t="shared" si="43"/>
        <v xml:space="preserve"> </v>
      </c>
      <c r="X1372" s="94"/>
      <c r="Z1372" s="94"/>
    </row>
    <row r="1373" spans="1:26" x14ac:dyDescent="0.25">
      <c r="A1373" s="117">
        <v>1372</v>
      </c>
      <c r="D1373" s="77" t="str">
        <f t="shared" si="42"/>
        <v xml:space="preserve"> </v>
      </c>
      <c r="E1373" s="65" t="str">
        <f t="shared" si="43"/>
        <v xml:space="preserve"> </v>
      </c>
      <c r="X1373" s="94"/>
      <c r="Z1373" s="94"/>
    </row>
    <row r="1374" spans="1:26" x14ac:dyDescent="0.25">
      <c r="A1374" s="117">
        <v>1373</v>
      </c>
      <c r="D1374" s="77" t="str">
        <f t="shared" si="42"/>
        <v xml:space="preserve"> </v>
      </c>
      <c r="E1374" s="65" t="str">
        <f t="shared" si="43"/>
        <v xml:space="preserve"> </v>
      </c>
      <c r="X1374" s="94"/>
      <c r="Z1374" s="94"/>
    </row>
    <row r="1375" spans="1:26" x14ac:dyDescent="0.25">
      <c r="A1375" s="117">
        <v>1374</v>
      </c>
      <c r="D1375" s="77" t="str">
        <f t="shared" si="42"/>
        <v xml:space="preserve"> </v>
      </c>
      <c r="E1375" s="65" t="str">
        <f t="shared" si="43"/>
        <v xml:space="preserve"> </v>
      </c>
      <c r="X1375" s="94"/>
      <c r="Z1375" s="94"/>
    </row>
    <row r="1376" spans="1:26" x14ac:dyDescent="0.25">
      <c r="A1376" s="117">
        <v>1375</v>
      </c>
      <c r="D1376" s="77" t="str">
        <f t="shared" si="42"/>
        <v xml:space="preserve"> </v>
      </c>
      <c r="E1376" s="65" t="str">
        <f t="shared" si="43"/>
        <v xml:space="preserve"> </v>
      </c>
      <c r="X1376" s="94"/>
      <c r="Z1376" s="94"/>
    </row>
    <row r="1377" spans="1:26" x14ac:dyDescent="0.25">
      <c r="A1377" s="117">
        <v>1376</v>
      </c>
      <c r="D1377" s="77" t="str">
        <f t="shared" si="42"/>
        <v xml:space="preserve"> </v>
      </c>
      <c r="E1377" s="65" t="str">
        <f t="shared" si="43"/>
        <v xml:space="preserve"> </v>
      </c>
      <c r="X1377" s="94"/>
      <c r="Z1377" s="94"/>
    </row>
    <row r="1378" spans="1:26" x14ac:dyDescent="0.25">
      <c r="A1378" s="117">
        <v>1377</v>
      </c>
      <c r="D1378" s="77" t="str">
        <f t="shared" si="42"/>
        <v xml:space="preserve"> </v>
      </c>
      <c r="E1378" s="65" t="str">
        <f t="shared" si="43"/>
        <v xml:space="preserve"> </v>
      </c>
      <c r="X1378" s="94"/>
      <c r="Z1378" s="94"/>
    </row>
    <row r="1379" spans="1:26" x14ac:dyDescent="0.25">
      <c r="A1379" s="117">
        <v>1378</v>
      </c>
      <c r="D1379" s="77" t="str">
        <f t="shared" si="42"/>
        <v xml:space="preserve"> </v>
      </c>
      <c r="E1379" s="65" t="str">
        <f t="shared" si="43"/>
        <v xml:space="preserve"> </v>
      </c>
      <c r="X1379" s="94"/>
      <c r="Z1379" s="94"/>
    </row>
    <row r="1380" spans="1:26" x14ac:dyDescent="0.25">
      <c r="A1380" s="117">
        <v>1379</v>
      </c>
      <c r="D1380" s="77" t="str">
        <f t="shared" si="42"/>
        <v xml:space="preserve"> </v>
      </c>
      <c r="E1380" s="65" t="str">
        <f t="shared" si="43"/>
        <v xml:space="preserve"> </v>
      </c>
      <c r="X1380" s="94"/>
      <c r="Z1380" s="94"/>
    </row>
    <row r="1381" spans="1:26" x14ac:dyDescent="0.25">
      <c r="A1381" s="117">
        <v>1380</v>
      </c>
      <c r="D1381" s="77" t="str">
        <f t="shared" si="42"/>
        <v xml:space="preserve"> </v>
      </c>
      <c r="E1381" s="65" t="str">
        <f t="shared" si="43"/>
        <v xml:space="preserve"> </v>
      </c>
      <c r="X1381" s="94"/>
      <c r="Z1381" s="94"/>
    </row>
    <row r="1382" spans="1:26" x14ac:dyDescent="0.25">
      <c r="A1382" s="117">
        <v>1381</v>
      </c>
      <c r="D1382" s="77" t="str">
        <f t="shared" si="42"/>
        <v xml:space="preserve"> </v>
      </c>
      <c r="E1382" s="65" t="str">
        <f t="shared" si="43"/>
        <v xml:space="preserve"> </v>
      </c>
      <c r="X1382" s="94"/>
      <c r="Z1382" s="94"/>
    </row>
    <row r="1383" spans="1:26" x14ac:dyDescent="0.25">
      <c r="A1383" s="117">
        <v>1382</v>
      </c>
      <c r="D1383" s="77" t="str">
        <f t="shared" si="42"/>
        <v xml:space="preserve"> </v>
      </c>
      <c r="E1383" s="65" t="str">
        <f t="shared" si="43"/>
        <v xml:space="preserve"> </v>
      </c>
      <c r="X1383" s="94"/>
      <c r="Z1383" s="94"/>
    </row>
    <row r="1384" spans="1:26" x14ac:dyDescent="0.25">
      <c r="A1384" s="117">
        <v>1383</v>
      </c>
      <c r="D1384" s="77" t="str">
        <f t="shared" si="42"/>
        <v xml:space="preserve"> </v>
      </c>
      <c r="E1384" s="65" t="str">
        <f t="shared" si="43"/>
        <v xml:space="preserve"> </v>
      </c>
      <c r="X1384" s="94"/>
      <c r="Z1384" s="94"/>
    </row>
    <row r="1385" spans="1:26" x14ac:dyDescent="0.25">
      <c r="A1385" s="117">
        <v>1384</v>
      </c>
      <c r="D1385" s="77" t="str">
        <f t="shared" si="42"/>
        <v xml:space="preserve"> </v>
      </c>
      <c r="E1385" s="65" t="str">
        <f t="shared" si="43"/>
        <v xml:space="preserve"> </v>
      </c>
      <c r="X1385" s="94"/>
      <c r="Z1385" s="94"/>
    </row>
    <row r="1386" spans="1:26" x14ac:dyDescent="0.25">
      <c r="A1386" s="117">
        <v>1385</v>
      </c>
      <c r="D1386" s="77" t="str">
        <f t="shared" si="42"/>
        <v xml:space="preserve"> </v>
      </c>
      <c r="E1386" s="65" t="str">
        <f t="shared" si="43"/>
        <v xml:space="preserve"> </v>
      </c>
      <c r="X1386" s="94"/>
      <c r="Z1386" s="94"/>
    </row>
    <row r="1387" spans="1:26" x14ac:dyDescent="0.25">
      <c r="A1387" s="117">
        <v>1386</v>
      </c>
      <c r="D1387" s="77" t="str">
        <f t="shared" si="42"/>
        <v xml:space="preserve"> </v>
      </c>
      <c r="E1387" s="65" t="str">
        <f t="shared" si="43"/>
        <v xml:space="preserve"> </v>
      </c>
      <c r="X1387" s="94"/>
      <c r="Z1387" s="94"/>
    </row>
    <row r="1388" spans="1:26" x14ac:dyDescent="0.25">
      <c r="A1388" s="117">
        <v>1387</v>
      </c>
      <c r="D1388" s="77" t="str">
        <f t="shared" si="42"/>
        <v xml:space="preserve"> </v>
      </c>
      <c r="E1388" s="65" t="str">
        <f t="shared" si="43"/>
        <v xml:space="preserve"> </v>
      </c>
      <c r="X1388" s="94"/>
      <c r="Z1388" s="94"/>
    </row>
    <row r="1389" spans="1:26" x14ac:dyDescent="0.25">
      <c r="A1389" s="117">
        <v>1388</v>
      </c>
      <c r="D1389" s="77" t="str">
        <f t="shared" si="42"/>
        <v xml:space="preserve"> </v>
      </c>
      <c r="E1389" s="65" t="str">
        <f t="shared" si="43"/>
        <v xml:space="preserve"> </v>
      </c>
      <c r="X1389" s="94"/>
      <c r="Z1389" s="94"/>
    </row>
    <row r="1390" spans="1:26" x14ac:dyDescent="0.25">
      <c r="A1390" s="117">
        <v>1389</v>
      </c>
      <c r="D1390" s="77" t="str">
        <f t="shared" si="42"/>
        <v xml:space="preserve"> </v>
      </c>
      <c r="E1390" s="65" t="str">
        <f t="shared" si="43"/>
        <v xml:space="preserve"> </v>
      </c>
      <c r="X1390" s="94"/>
      <c r="Z1390" s="94"/>
    </row>
    <row r="1391" spans="1:26" x14ac:dyDescent="0.25">
      <c r="A1391" s="117">
        <v>1390</v>
      </c>
      <c r="D1391" s="77" t="str">
        <f t="shared" si="42"/>
        <v xml:space="preserve"> </v>
      </c>
      <c r="E1391" s="65" t="str">
        <f t="shared" si="43"/>
        <v xml:space="preserve"> </v>
      </c>
      <c r="X1391" s="94"/>
      <c r="Z1391" s="94"/>
    </row>
    <row r="1392" spans="1:26" x14ac:dyDescent="0.25">
      <c r="A1392" s="117">
        <v>1391</v>
      </c>
      <c r="D1392" s="77" t="str">
        <f t="shared" si="42"/>
        <v xml:space="preserve"> </v>
      </c>
      <c r="E1392" s="65" t="str">
        <f t="shared" si="43"/>
        <v xml:space="preserve"> </v>
      </c>
      <c r="X1392" s="94"/>
      <c r="Z1392" s="94"/>
    </row>
    <row r="1393" spans="1:26" x14ac:dyDescent="0.25">
      <c r="A1393" s="117">
        <v>1392</v>
      </c>
      <c r="D1393" s="77" t="str">
        <f t="shared" si="42"/>
        <v xml:space="preserve"> </v>
      </c>
      <c r="E1393" s="65" t="str">
        <f t="shared" si="43"/>
        <v xml:space="preserve"> </v>
      </c>
      <c r="X1393" s="94"/>
      <c r="Z1393" s="94"/>
    </row>
    <row r="1394" spans="1:26" x14ac:dyDescent="0.25">
      <c r="A1394" s="117">
        <v>1393</v>
      </c>
      <c r="D1394" s="77" t="str">
        <f t="shared" si="42"/>
        <v xml:space="preserve"> </v>
      </c>
      <c r="E1394" s="65" t="str">
        <f t="shared" si="43"/>
        <v xml:space="preserve"> </v>
      </c>
      <c r="X1394" s="94"/>
      <c r="Z1394" s="94"/>
    </row>
    <row r="1395" spans="1:26" x14ac:dyDescent="0.25">
      <c r="A1395" s="117">
        <v>1394</v>
      </c>
      <c r="D1395" s="77" t="str">
        <f t="shared" si="42"/>
        <v xml:space="preserve"> </v>
      </c>
      <c r="E1395" s="65" t="str">
        <f t="shared" si="43"/>
        <v xml:space="preserve"> </v>
      </c>
      <c r="X1395" s="94"/>
      <c r="Z1395" s="94"/>
    </row>
    <row r="1396" spans="1:26" x14ac:dyDescent="0.25">
      <c r="A1396" s="117">
        <v>1395</v>
      </c>
      <c r="D1396" s="77" t="str">
        <f t="shared" si="42"/>
        <v xml:space="preserve"> </v>
      </c>
      <c r="E1396" s="65" t="str">
        <f t="shared" si="43"/>
        <v xml:space="preserve"> </v>
      </c>
      <c r="X1396" s="94"/>
      <c r="Z1396" s="94"/>
    </row>
    <row r="1397" spans="1:26" x14ac:dyDescent="0.25">
      <c r="A1397" s="117">
        <v>1396</v>
      </c>
      <c r="D1397" s="77" t="str">
        <f t="shared" si="42"/>
        <v xml:space="preserve"> </v>
      </c>
      <c r="E1397" s="65" t="str">
        <f t="shared" si="43"/>
        <v xml:space="preserve"> </v>
      </c>
      <c r="X1397" s="94"/>
      <c r="Z1397" s="94"/>
    </row>
    <row r="1398" spans="1:26" x14ac:dyDescent="0.25">
      <c r="A1398" s="117">
        <v>1397</v>
      </c>
      <c r="D1398" s="77" t="str">
        <f t="shared" si="42"/>
        <v xml:space="preserve"> </v>
      </c>
      <c r="E1398" s="65" t="str">
        <f t="shared" si="43"/>
        <v xml:space="preserve"> </v>
      </c>
      <c r="X1398" s="94"/>
      <c r="Z1398" s="94"/>
    </row>
    <row r="1399" spans="1:26" x14ac:dyDescent="0.25">
      <c r="A1399" s="117">
        <v>1398</v>
      </c>
      <c r="D1399" s="77" t="str">
        <f t="shared" si="42"/>
        <v xml:space="preserve"> </v>
      </c>
      <c r="E1399" s="65" t="str">
        <f t="shared" si="43"/>
        <v xml:space="preserve"> </v>
      </c>
      <c r="X1399" s="94"/>
      <c r="Z1399" s="94"/>
    </row>
    <row r="1400" spans="1:26" x14ac:dyDescent="0.25">
      <c r="A1400" s="117">
        <v>1399</v>
      </c>
      <c r="D1400" s="77" t="str">
        <f t="shared" si="42"/>
        <v xml:space="preserve"> </v>
      </c>
      <c r="E1400" s="65" t="str">
        <f t="shared" si="43"/>
        <v xml:space="preserve"> </v>
      </c>
      <c r="X1400" s="94"/>
      <c r="Z1400" s="94"/>
    </row>
    <row r="1401" spans="1:26" x14ac:dyDescent="0.25">
      <c r="A1401" s="117">
        <v>1400</v>
      </c>
      <c r="D1401" s="77" t="str">
        <f t="shared" si="42"/>
        <v xml:space="preserve"> </v>
      </c>
      <c r="E1401" s="65" t="str">
        <f t="shared" si="43"/>
        <v xml:space="preserve"> </v>
      </c>
      <c r="X1401" s="94"/>
      <c r="Z1401" s="94"/>
    </row>
    <row r="1402" spans="1:26" x14ac:dyDescent="0.25">
      <c r="A1402" s="117">
        <v>1401</v>
      </c>
      <c r="D1402" s="77" t="str">
        <f t="shared" si="42"/>
        <v xml:space="preserve"> </v>
      </c>
      <c r="E1402" s="65" t="str">
        <f t="shared" si="43"/>
        <v xml:space="preserve"> </v>
      </c>
      <c r="X1402" s="94"/>
      <c r="Z1402" s="94"/>
    </row>
    <row r="1403" spans="1:26" x14ac:dyDescent="0.25">
      <c r="A1403" s="117">
        <v>1402</v>
      </c>
      <c r="D1403" s="77" t="str">
        <f t="shared" si="42"/>
        <v xml:space="preserve"> </v>
      </c>
      <c r="E1403" s="65" t="str">
        <f t="shared" si="43"/>
        <v xml:space="preserve"> </v>
      </c>
      <c r="X1403" s="94"/>
      <c r="Z1403" s="94"/>
    </row>
    <row r="1404" spans="1:26" x14ac:dyDescent="0.25">
      <c r="A1404" s="117">
        <v>1403</v>
      </c>
      <c r="D1404" s="77" t="str">
        <f t="shared" si="42"/>
        <v xml:space="preserve"> </v>
      </c>
      <c r="E1404" s="65" t="str">
        <f t="shared" si="43"/>
        <v xml:space="preserve"> </v>
      </c>
      <c r="X1404" s="94"/>
      <c r="Z1404" s="94"/>
    </row>
    <row r="1405" spans="1:26" x14ac:dyDescent="0.25">
      <c r="A1405" s="117">
        <v>1404</v>
      </c>
      <c r="D1405" s="77" t="str">
        <f t="shared" si="42"/>
        <v xml:space="preserve"> </v>
      </c>
      <c r="E1405" s="65" t="str">
        <f t="shared" si="43"/>
        <v xml:space="preserve"> </v>
      </c>
      <c r="X1405" s="94"/>
      <c r="Z1405" s="94"/>
    </row>
    <row r="1406" spans="1:26" x14ac:dyDescent="0.25">
      <c r="A1406" s="117">
        <v>1405</v>
      </c>
      <c r="D1406" s="77" t="str">
        <f t="shared" si="42"/>
        <v xml:space="preserve"> </v>
      </c>
      <c r="E1406" s="65" t="str">
        <f t="shared" si="43"/>
        <v xml:space="preserve"> </v>
      </c>
      <c r="X1406" s="94"/>
      <c r="Z1406" s="94"/>
    </row>
    <row r="1407" spans="1:26" x14ac:dyDescent="0.25">
      <c r="A1407" s="117">
        <v>1406</v>
      </c>
      <c r="D1407" s="77" t="str">
        <f t="shared" si="42"/>
        <v xml:space="preserve"> </v>
      </c>
      <c r="E1407" s="65" t="str">
        <f t="shared" si="43"/>
        <v xml:space="preserve"> </v>
      </c>
      <c r="X1407" s="94"/>
      <c r="Z1407" s="94"/>
    </row>
    <row r="1408" spans="1:26" x14ac:dyDescent="0.25">
      <c r="A1408" s="117">
        <v>1407</v>
      </c>
      <c r="D1408" s="77" t="str">
        <f t="shared" si="42"/>
        <v xml:space="preserve"> </v>
      </c>
      <c r="E1408" s="65" t="str">
        <f t="shared" si="43"/>
        <v xml:space="preserve"> </v>
      </c>
      <c r="X1408" s="94"/>
      <c r="Z1408" s="94"/>
    </row>
    <row r="1409" spans="1:26" x14ac:dyDescent="0.25">
      <c r="A1409" s="117">
        <v>1408</v>
      </c>
      <c r="D1409" s="77" t="str">
        <f t="shared" si="42"/>
        <v xml:space="preserve"> </v>
      </c>
      <c r="E1409" s="65" t="str">
        <f t="shared" si="43"/>
        <v xml:space="preserve"> </v>
      </c>
      <c r="X1409" s="94"/>
      <c r="Z1409" s="94"/>
    </row>
    <row r="1410" spans="1:26" x14ac:dyDescent="0.25">
      <c r="A1410" s="117">
        <v>1409</v>
      </c>
      <c r="D1410" s="77" t="str">
        <f t="shared" si="42"/>
        <v xml:space="preserve"> </v>
      </c>
      <c r="E1410" s="65" t="str">
        <f t="shared" si="43"/>
        <v xml:space="preserve"> </v>
      </c>
      <c r="X1410" s="94"/>
      <c r="Z1410" s="94"/>
    </row>
    <row r="1411" spans="1:26" x14ac:dyDescent="0.25">
      <c r="A1411" s="117">
        <v>1410</v>
      </c>
      <c r="D1411" s="77" t="str">
        <f t="shared" ref="D1411:D1474" si="44">IFERROR(_xlfn.RANK.AVG(B1411,$B$2:$C$5001,1)," ")</f>
        <v xml:space="preserve"> </v>
      </c>
      <c r="E1411" s="65" t="str">
        <f t="shared" ref="E1411:E1474" si="45">IFERROR(_xlfn.RANK.AVG(C1411,$B$2:$C$5001,1)," ")</f>
        <v xml:space="preserve"> </v>
      </c>
      <c r="X1411" s="94"/>
      <c r="Z1411" s="94"/>
    </row>
    <row r="1412" spans="1:26" x14ac:dyDescent="0.25">
      <c r="A1412" s="117">
        <v>1411</v>
      </c>
      <c r="D1412" s="77" t="str">
        <f t="shared" si="44"/>
        <v xml:space="preserve"> </v>
      </c>
      <c r="E1412" s="65" t="str">
        <f t="shared" si="45"/>
        <v xml:space="preserve"> </v>
      </c>
      <c r="X1412" s="94"/>
      <c r="Z1412" s="94"/>
    </row>
    <row r="1413" spans="1:26" x14ac:dyDescent="0.25">
      <c r="A1413" s="117">
        <v>1412</v>
      </c>
      <c r="D1413" s="77" t="str">
        <f t="shared" si="44"/>
        <v xml:space="preserve"> </v>
      </c>
      <c r="E1413" s="65" t="str">
        <f t="shared" si="45"/>
        <v xml:space="preserve"> </v>
      </c>
      <c r="X1413" s="94"/>
      <c r="Z1413" s="94"/>
    </row>
    <row r="1414" spans="1:26" x14ac:dyDescent="0.25">
      <c r="A1414" s="117">
        <v>1413</v>
      </c>
      <c r="D1414" s="77" t="str">
        <f t="shared" si="44"/>
        <v xml:space="preserve"> </v>
      </c>
      <c r="E1414" s="65" t="str">
        <f t="shared" si="45"/>
        <v xml:space="preserve"> </v>
      </c>
      <c r="X1414" s="94"/>
      <c r="Z1414" s="94"/>
    </row>
    <row r="1415" spans="1:26" x14ac:dyDescent="0.25">
      <c r="A1415" s="117">
        <v>1414</v>
      </c>
      <c r="D1415" s="77" t="str">
        <f t="shared" si="44"/>
        <v xml:space="preserve"> </v>
      </c>
      <c r="E1415" s="65" t="str">
        <f t="shared" si="45"/>
        <v xml:space="preserve"> </v>
      </c>
      <c r="X1415" s="94"/>
      <c r="Z1415" s="94"/>
    </row>
    <row r="1416" spans="1:26" x14ac:dyDescent="0.25">
      <c r="A1416" s="117">
        <v>1415</v>
      </c>
      <c r="D1416" s="77" t="str">
        <f t="shared" si="44"/>
        <v xml:space="preserve"> </v>
      </c>
      <c r="E1416" s="65" t="str">
        <f t="shared" si="45"/>
        <v xml:space="preserve"> </v>
      </c>
      <c r="X1416" s="94"/>
      <c r="Z1416" s="94"/>
    </row>
    <row r="1417" spans="1:26" x14ac:dyDescent="0.25">
      <c r="A1417" s="117">
        <v>1416</v>
      </c>
      <c r="D1417" s="77" t="str">
        <f t="shared" si="44"/>
        <v xml:space="preserve"> </v>
      </c>
      <c r="E1417" s="65" t="str">
        <f t="shared" si="45"/>
        <v xml:space="preserve"> </v>
      </c>
      <c r="X1417" s="94"/>
      <c r="Z1417" s="94"/>
    </row>
    <row r="1418" spans="1:26" x14ac:dyDescent="0.25">
      <c r="A1418" s="117">
        <v>1417</v>
      </c>
      <c r="D1418" s="77" t="str">
        <f t="shared" si="44"/>
        <v xml:space="preserve"> </v>
      </c>
      <c r="E1418" s="65" t="str">
        <f t="shared" si="45"/>
        <v xml:space="preserve"> </v>
      </c>
      <c r="X1418" s="94"/>
      <c r="Z1418" s="94"/>
    </row>
    <row r="1419" spans="1:26" x14ac:dyDescent="0.25">
      <c r="A1419" s="117">
        <v>1418</v>
      </c>
      <c r="D1419" s="77" t="str">
        <f t="shared" si="44"/>
        <v xml:space="preserve"> </v>
      </c>
      <c r="E1419" s="65" t="str">
        <f t="shared" si="45"/>
        <v xml:space="preserve"> </v>
      </c>
      <c r="X1419" s="94"/>
      <c r="Z1419" s="94"/>
    </row>
    <row r="1420" spans="1:26" x14ac:dyDescent="0.25">
      <c r="A1420" s="117">
        <v>1419</v>
      </c>
      <c r="D1420" s="77" t="str">
        <f t="shared" si="44"/>
        <v xml:space="preserve"> </v>
      </c>
      <c r="E1420" s="65" t="str">
        <f t="shared" si="45"/>
        <v xml:space="preserve"> </v>
      </c>
      <c r="X1420" s="94"/>
      <c r="Z1420" s="94"/>
    </row>
    <row r="1421" spans="1:26" x14ac:dyDescent="0.25">
      <c r="A1421" s="117">
        <v>1420</v>
      </c>
      <c r="D1421" s="77" t="str">
        <f t="shared" si="44"/>
        <v xml:space="preserve"> </v>
      </c>
      <c r="E1421" s="65" t="str">
        <f t="shared" si="45"/>
        <v xml:space="preserve"> </v>
      </c>
      <c r="X1421" s="94"/>
      <c r="Z1421" s="94"/>
    </row>
    <row r="1422" spans="1:26" x14ac:dyDescent="0.25">
      <c r="A1422" s="117">
        <v>1421</v>
      </c>
      <c r="D1422" s="77" t="str">
        <f t="shared" si="44"/>
        <v xml:space="preserve"> </v>
      </c>
      <c r="E1422" s="65" t="str">
        <f t="shared" si="45"/>
        <v xml:space="preserve"> </v>
      </c>
      <c r="X1422" s="94"/>
      <c r="Z1422" s="94"/>
    </row>
    <row r="1423" spans="1:26" x14ac:dyDescent="0.25">
      <c r="A1423" s="117">
        <v>1422</v>
      </c>
      <c r="D1423" s="77" t="str">
        <f t="shared" si="44"/>
        <v xml:space="preserve"> </v>
      </c>
      <c r="E1423" s="65" t="str">
        <f t="shared" si="45"/>
        <v xml:space="preserve"> </v>
      </c>
      <c r="X1423" s="94"/>
      <c r="Z1423" s="94"/>
    </row>
    <row r="1424" spans="1:26" x14ac:dyDescent="0.25">
      <c r="A1424" s="117">
        <v>1423</v>
      </c>
      <c r="D1424" s="77" t="str">
        <f t="shared" si="44"/>
        <v xml:space="preserve"> </v>
      </c>
      <c r="E1424" s="65" t="str">
        <f t="shared" si="45"/>
        <v xml:space="preserve"> </v>
      </c>
      <c r="X1424" s="94"/>
      <c r="Z1424" s="94"/>
    </row>
    <row r="1425" spans="1:26" x14ac:dyDescent="0.25">
      <c r="A1425" s="117">
        <v>1424</v>
      </c>
      <c r="D1425" s="77" t="str">
        <f t="shared" si="44"/>
        <v xml:space="preserve"> </v>
      </c>
      <c r="E1425" s="65" t="str">
        <f t="shared" si="45"/>
        <v xml:space="preserve"> </v>
      </c>
      <c r="X1425" s="94"/>
      <c r="Z1425" s="94"/>
    </row>
    <row r="1426" spans="1:26" x14ac:dyDescent="0.25">
      <c r="A1426" s="117">
        <v>1425</v>
      </c>
      <c r="D1426" s="77" t="str">
        <f t="shared" si="44"/>
        <v xml:space="preserve"> </v>
      </c>
      <c r="E1426" s="65" t="str">
        <f t="shared" si="45"/>
        <v xml:space="preserve"> </v>
      </c>
      <c r="X1426" s="94"/>
      <c r="Z1426" s="94"/>
    </row>
    <row r="1427" spans="1:26" x14ac:dyDescent="0.25">
      <c r="A1427" s="117">
        <v>1426</v>
      </c>
      <c r="D1427" s="77" t="str">
        <f t="shared" si="44"/>
        <v xml:space="preserve"> </v>
      </c>
      <c r="E1427" s="65" t="str">
        <f t="shared" si="45"/>
        <v xml:space="preserve"> </v>
      </c>
      <c r="X1427" s="94"/>
      <c r="Z1427" s="94"/>
    </row>
    <row r="1428" spans="1:26" x14ac:dyDescent="0.25">
      <c r="A1428" s="117">
        <v>1427</v>
      </c>
      <c r="D1428" s="77" t="str">
        <f t="shared" si="44"/>
        <v xml:space="preserve"> </v>
      </c>
      <c r="E1428" s="65" t="str">
        <f t="shared" si="45"/>
        <v xml:space="preserve"> </v>
      </c>
      <c r="X1428" s="94"/>
      <c r="Z1428" s="94"/>
    </row>
    <row r="1429" spans="1:26" x14ac:dyDescent="0.25">
      <c r="A1429" s="117">
        <v>1428</v>
      </c>
      <c r="D1429" s="77" t="str">
        <f t="shared" si="44"/>
        <v xml:space="preserve"> </v>
      </c>
      <c r="E1429" s="65" t="str">
        <f t="shared" si="45"/>
        <v xml:space="preserve"> </v>
      </c>
      <c r="X1429" s="94"/>
      <c r="Z1429" s="94"/>
    </row>
    <row r="1430" spans="1:26" x14ac:dyDescent="0.25">
      <c r="A1430" s="117">
        <v>1429</v>
      </c>
      <c r="D1430" s="77" t="str">
        <f t="shared" si="44"/>
        <v xml:space="preserve"> </v>
      </c>
      <c r="E1430" s="65" t="str">
        <f t="shared" si="45"/>
        <v xml:space="preserve"> </v>
      </c>
      <c r="X1430" s="94"/>
      <c r="Z1430" s="94"/>
    </row>
    <row r="1431" spans="1:26" x14ac:dyDescent="0.25">
      <c r="A1431" s="117">
        <v>1430</v>
      </c>
      <c r="D1431" s="77" t="str">
        <f t="shared" si="44"/>
        <v xml:space="preserve"> </v>
      </c>
      <c r="E1431" s="65" t="str">
        <f t="shared" si="45"/>
        <v xml:space="preserve"> </v>
      </c>
      <c r="X1431" s="94"/>
      <c r="Z1431" s="94"/>
    </row>
    <row r="1432" spans="1:26" x14ac:dyDescent="0.25">
      <c r="A1432" s="117">
        <v>1431</v>
      </c>
      <c r="D1432" s="77" t="str">
        <f t="shared" si="44"/>
        <v xml:space="preserve"> </v>
      </c>
      <c r="E1432" s="65" t="str">
        <f t="shared" si="45"/>
        <v xml:space="preserve"> </v>
      </c>
      <c r="X1432" s="94"/>
      <c r="Z1432" s="94"/>
    </row>
    <row r="1433" spans="1:26" x14ac:dyDescent="0.25">
      <c r="A1433" s="117">
        <v>1432</v>
      </c>
      <c r="D1433" s="77" t="str">
        <f t="shared" si="44"/>
        <v xml:space="preserve"> </v>
      </c>
      <c r="E1433" s="65" t="str">
        <f t="shared" si="45"/>
        <v xml:space="preserve"> </v>
      </c>
      <c r="X1433" s="94"/>
      <c r="Z1433" s="94"/>
    </row>
    <row r="1434" spans="1:26" x14ac:dyDescent="0.25">
      <c r="A1434" s="117">
        <v>1433</v>
      </c>
      <c r="D1434" s="77" t="str">
        <f t="shared" si="44"/>
        <v xml:space="preserve"> </v>
      </c>
      <c r="E1434" s="65" t="str">
        <f t="shared" si="45"/>
        <v xml:space="preserve"> </v>
      </c>
      <c r="X1434" s="94"/>
      <c r="Z1434" s="94"/>
    </row>
    <row r="1435" spans="1:26" x14ac:dyDescent="0.25">
      <c r="A1435" s="117">
        <v>1434</v>
      </c>
      <c r="D1435" s="77" t="str">
        <f t="shared" si="44"/>
        <v xml:space="preserve"> </v>
      </c>
      <c r="E1435" s="65" t="str">
        <f t="shared" si="45"/>
        <v xml:space="preserve"> </v>
      </c>
      <c r="X1435" s="94"/>
      <c r="Z1435" s="94"/>
    </row>
    <row r="1436" spans="1:26" x14ac:dyDescent="0.25">
      <c r="A1436" s="117">
        <v>1435</v>
      </c>
      <c r="D1436" s="77" t="str">
        <f t="shared" si="44"/>
        <v xml:space="preserve"> </v>
      </c>
      <c r="E1436" s="65" t="str">
        <f t="shared" si="45"/>
        <v xml:space="preserve"> </v>
      </c>
      <c r="X1436" s="94"/>
      <c r="Z1436" s="94"/>
    </row>
    <row r="1437" spans="1:26" x14ac:dyDescent="0.25">
      <c r="A1437" s="117">
        <v>1436</v>
      </c>
      <c r="D1437" s="77" t="str">
        <f t="shared" si="44"/>
        <v xml:space="preserve"> </v>
      </c>
      <c r="E1437" s="65" t="str">
        <f t="shared" si="45"/>
        <v xml:space="preserve"> </v>
      </c>
      <c r="X1437" s="94"/>
      <c r="Z1437" s="94"/>
    </row>
    <row r="1438" spans="1:26" x14ac:dyDescent="0.25">
      <c r="A1438" s="117">
        <v>1437</v>
      </c>
      <c r="D1438" s="77" t="str">
        <f t="shared" si="44"/>
        <v xml:space="preserve"> </v>
      </c>
      <c r="E1438" s="65" t="str">
        <f t="shared" si="45"/>
        <v xml:space="preserve"> </v>
      </c>
      <c r="X1438" s="94"/>
      <c r="Z1438" s="94"/>
    </row>
    <row r="1439" spans="1:26" x14ac:dyDescent="0.25">
      <c r="A1439" s="117">
        <v>1438</v>
      </c>
      <c r="D1439" s="77" t="str">
        <f t="shared" si="44"/>
        <v xml:space="preserve"> </v>
      </c>
      <c r="E1439" s="65" t="str">
        <f t="shared" si="45"/>
        <v xml:space="preserve"> </v>
      </c>
      <c r="X1439" s="94"/>
      <c r="Z1439" s="94"/>
    </row>
    <row r="1440" spans="1:26" x14ac:dyDescent="0.25">
      <c r="A1440" s="117">
        <v>1439</v>
      </c>
      <c r="D1440" s="77" t="str">
        <f t="shared" si="44"/>
        <v xml:space="preserve"> </v>
      </c>
      <c r="E1440" s="65" t="str">
        <f t="shared" si="45"/>
        <v xml:space="preserve"> </v>
      </c>
      <c r="X1440" s="94"/>
      <c r="Z1440" s="94"/>
    </row>
    <row r="1441" spans="1:26" x14ac:dyDescent="0.25">
      <c r="A1441" s="117">
        <v>1440</v>
      </c>
      <c r="D1441" s="77" t="str">
        <f t="shared" si="44"/>
        <v xml:space="preserve"> </v>
      </c>
      <c r="E1441" s="65" t="str">
        <f t="shared" si="45"/>
        <v xml:space="preserve"> </v>
      </c>
      <c r="X1441" s="94"/>
      <c r="Z1441" s="94"/>
    </row>
    <row r="1442" spans="1:26" x14ac:dyDescent="0.25">
      <c r="A1442" s="117">
        <v>1441</v>
      </c>
      <c r="D1442" s="77" t="str">
        <f t="shared" si="44"/>
        <v xml:space="preserve"> </v>
      </c>
      <c r="E1442" s="65" t="str">
        <f t="shared" si="45"/>
        <v xml:space="preserve"> </v>
      </c>
      <c r="X1442" s="94"/>
      <c r="Z1442" s="94"/>
    </row>
    <row r="1443" spans="1:26" x14ac:dyDescent="0.25">
      <c r="A1443" s="117">
        <v>1442</v>
      </c>
      <c r="D1443" s="77" t="str">
        <f t="shared" si="44"/>
        <v xml:space="preserve"> </v>
      </c>
      <c r="E1443" s="65" t="str">
        <f t="shared" si="45"/>
        <v xml:space="preserve"> </v>
      </c>
      <c r="X1443" s="94"/>
      <c r="Z1443" s="94"/>
    </row>
    <row r="1444" spans="1:26" x14ac:dyDescent="0.25">
      <c r="A1444" s="117">
        <v>1443</v>
      </c>
      <c r="D1444" s="77" t="str">
        <f t="shared" si="44"/>
        <v xml:space="preserve"> </v>
      </c>
      <c r="E1444" s="65" t="str">
        <f t="shared" si="45"/>
        <v xml:space="preserve"> </v>
      </c>
      <c r="X1444" s="94"/>
      <c r="Z1444" s="94"/>
    </row>
    <row r="1445" spans="1:26" x14ac:dyDescent="0.25">
      <c r="A1445" s="117">
        <v>1444</v>
      </c>
      <c r="D1445" s="77" t="str">
        <f t="shared" si="44"/>
        <v xml:space="preserve"> </v>
      </c>
      <c r="E1445" s="65" t="str">
        <f t="shared" si="45"/>
        <v xml:space="preserve"> </v>
      </c>
      <c r="X1445" s="94"/>
      <c r="Z1445" s="94"/>
    </row>
    <row r="1446" spans="1:26" x14ac:dyDescent="0.25">
      <c r="A1446" s="117">
        <v>1445</v>
      </c>
      <c r="D1446" s="77" t="str">
        <f t="shared" si="44"/>
        <v xml:space="preserve"> </v>
      </c>
      <c r="E1446" s="65" t="str">
        <f t="shared" si="45"/>
        <v xml:space="preserve"> </v>
      </c>
      <c r="X1446" s="94"/>
      <c r="Z1446" s="94"/>
    </row>
    <row r="1447" spans="1:26" x14ac:dyDescent="0.25">
      <c r="A1447" s="117">
        <v>1446</v>
      </c>
      <c r="D1447" s="77" t="str">
        <f t="shared" si="44"/>
        <v xml:space="preserve"> </v>
      </c>
      <c r="E1447" s="65" t="str">
        <f t="shared" si="45"/>
        <v xml:space="preserve"> </v>
      </c>
      <c r="X1447" s="94"/>
      <c r="Z1447" s="94"/>
    </row>
    <row r="1448" spans="1:26" x14ac:dyDescent="0.25">
      <c r="A1448" s="117">
        <v>1447</v>
      </c>
      <c r="D1448" s="77" t="str">
        <f t="shared" si="44"/>
        <v xml:space="preserve"> </v>
      </c>
      <c r="E1448" s="65" t="str">
        <f t="shared" si="45"/>
        <v xml:space="preserve"> </v>
      </c>
      <c r="X1448" s="94"/>
      <c r="Z1448" s="94"/>
    </row>
    <row r="1449" spans="1:26" x14ac:dyDescent="0.25">
      <c r="A1449" s="117">
        <v>1448</v>
      </c>
      <c r="D1449" s="77" t="str">
        <f t="shared" si="44"/>
        <v xml:space="preserve"> </v>
      </c>
      <c r="E1449" s="65" t="str">
        <f t="shared" si="45"/>
        <v xml:space="preserve"> </v>
      </c>
      <c r="X1449" s="94"/>
      <c r="Z1449" s="94"/>
    </row>
    <row r="1450" spans="1:26" x14ac:dyDescent="0.25">
      <c r="A1450" s="117">
        <v>1449</v>
      </c>
      <c r="D1450" s="77" t="str">
        <f t="shared" si="44"/>
        <v xml:space="preserve"> </v>
      </c>
      <c r="E1450" s="65" t="str">
        <f t="shared" si="45"/>
        <v xml:space="preserve"> </v>
      </c>
      <c r="X1450" s="94"/>
      <c r="Z1450" s="94"/>
    </row>
    <row r="1451" spans="1:26" x14ac:dyDescent="0.25">
      <c r="A1451" s="117">
        <v>1450</v>
      </c>
      <c r="D1451" s="77" t="str">
        <f t="shared" si="44"/>
        <v xml:space="preserve"> </v>
      </c>
      <c r="E1451" s="65" t="str">
        <f t="shared" si="45"/>
        <v xml:space="preserve"> </v>
      </c>
      <c r="X1451" s="94"/>
      <c r="Z1451" s="94"/>
    </row>
    <row r="1452" spans="1:26" x14ac:dyDescent="0.25">
      <c r="A1452" s="117">
        <v>1451</v>
      </c>
      <c r="D1452" s="77" t="str">
        <f t="shared" si="44"/>
        <v xml:space="preserve"> </v>
      </c>
      <c r="E1452" s="65" t="str">
        <f t="shared" si="45"/>
        <v xml:space="preserve"> </v>
      </c>
      <c r="X1452" s="94"/>
      <c r="Z1452" s="94"/>
    </row>
    <row r="1453" spans="1:26" x14ac:dyDescent="0.25">
      <c r="A1453" s="117">
        <v>1452</v>
      </c>
      <c r="D1453" s="77" t="str">
        <f t="shared" si="44"/>
        <v xml:space="preserve"> </v>
      </c>
      <c r="E1453" s="65" t="str">
        <f t="shared" si="45"/>
        <v xml:space="preserve"> </v>
      </c>
      <c r="X1453" s="94"/>
      <c r="Z1453" s="94"/>
    </row>
    <row r="1454" spans="1:26" x14ac:dyDescent="0.25">
      <c r="A1454" s="117">
        <v>1453</v>
      </c>
      <c r="D1454" s="77" t="str">
        <f t="shared" si="44"/>
        <v xml:space="preserve"> </v>
      </c>
      <c r="E1454" s="65" t="str">
        <f t="shared" si="45"/>
        <v xml:space="preserve"> </v>
      </c>
      <c r="X1454" s="94"/>
      <c r="Z1454" s="94"/>
    </row>
    <row r="1455" spans="1:26" x14ac:dyDescent="0.25">
      <c r="A1455" s="117">
        <v>1454</v>
      </c>
      <c r="D1455" s="77" t="str">
        <f t="shared" si="44"/>
        <v xml:space="preserve"> </v>
      </c>
      <c r="E1455" s="65" t="str">
        <f t="shared" si="45"/>
        <v xml:space="preserve"> </v>
      </c>
      <c r="X1455" s="94"/>
      <c r="Z1455" s="94"/>
    </row>
    <row r="1456" spans="1:26" x14ac:dyDescent="0.25">
      <c r="A1456" s="117">
        <v>1455</v>
      </c>
      <c r="D1456" s="77" t="str">
        <f t="shared" si="44"/>
        <v xml:space="preserve"> </v>
      </c>
      <c r="E1456" s="65" t="str">
        <f t="shared" si="45"/>
        <v xml:space="preserve"> </v>
      </c>
      <c r="X1456" s="94"/>
      <c r="Z1456" s="94"/>
    </row>
    <row r="1457" spans="1:26" x14ac:dyDescent="0.25">
      <c r="A1457" s="117">
        <v>1456</v>
      </c>
      <c r="D1457" s="77" t="str">
        <f t="shared" si="44"/>
        <v xml:space="preserve"> </v>
      </c>
      <c r="E1457" s="65" t="str">
        <f t="shared" si="45"/>
        <v xml:space="preserve"> </v>
      </c>
      <c r="X1457" s="94"/>
      <c r="Z1457" s="94"/>
    </row>
    <row r="1458" spans="1:26" x14ac:dyDescent="0.25">
      <c r="A1458" s="117">
        <v>1457</v>
      </c>
      <c r="D1458" s="77" t="str">
        <f t="shared" si="44"/>
        <v xml:space="preserve"> </v>
      </c>
      <c r="E1458" s="65" t="str">
        <f t="shared" si="45"/>
        <v xml:space="preserve"> </v>
      </c>
      <c r="X1458" s="94"/>
      <c r="Z1458" s="94"/>
    </row>
    <row r="1459" spans="1:26" x14ac:dyDescent="0.25">
      <c r="A1459" s="117">
        <v>1458</v>
      </c>
      <c r="D1459" s="77" t="str">
        <f t="shared" si="44"/>
        <v xml:space="preserve"> </v>
      </c>
      <c r="E1459" s="65" t="str">
        <f t="shared" si="45"/>
        <v xml:space="preserve"> </v>
      </c>
      <c r="X1459" s="94"/>
      <c r="Z1459" s="94"/>
    </row>
    <row r="1460" spans="1:26" x14ac:dyDescent="0.25">
      <c r="A1460" s="117">
        <v>1459</v>
      </c>
      <c r="D1460" s="77" t="str">
        <f t="shared" si="44"/>
        <v xml:space="preserve"> </v>
      </c>
      <c r="E1460" s="65" t="str">
        <f t="shared" si="45"/>
        <v xml:space="preserve"> </v>
      </c>
      <c r="X1460" s="94"/>
      <c r="Z1460" s="94"/>
    </row>
    <row r="1461" spans="1:26" x14ac:dyDescent="0.25">
      <c r="A1461" s="117">
        <v>1460</v>
      </c>
      <c r="D1461" s="77" t="str">
        <f t="shared" si="44"/>
        <v xml:space="preserve"> </v>
      </c>
      <c r="E1461" s="65" t="str">
        <f t="shared" si="45"/>
        <v xml:space="preserve"> </v>
      </c>
      <c r="X1461" s="94"/>
      <c r="Z1461" s="94"/>
    </row>
    <row r="1462" spans="1:26" x14ac:dyDescent="0.25">
      <c r="A1462" s="117">
        <v>1461</v>
      </c>
      <c r="D1462" s="77" t="str">
        <f t="shared" si="44"/>
        <v xml:space="preserve"> </v>
      </c>
      <c r="E1462" s="65" t="str">
        <f t="shared" si="45"/>
        <v xml:space="preserve"> </v>
      </c>
      <c r="X1462" s="94"/>
      <c r="Z1462" s="94"/>
    </row>
    <row r="1463" spans="1:26" x14ac:dyDescent="0.25">
      <c r="A1463" s="117">
        <v>1462</v>
      </c>
      <c r="D1463" s="77" t="str">
        <f t="shared" si="44"/>
        <v xml:space="preserve"> </v>
      </c>
      <c r="E1463" s="65" t="str">
        <f t="shared" si="45"/>
        <v xml:space="preserve"> </v>
      </c>
      <c r="X1463" s="94"/>
      <c r="Z1463" s="94"/>
    </row>
    <row r="1464" spans="1:26" x14ac:dyDescent="0.25">
      <c r="A1464" s="117">
        <v>1463</v>
      </c>
      <c r="D1464" s="77" t="str">
        <f t="shared" si="44"/>
        <v xml:space="preserve"> </v>
      </c>
      <c r="E1464" s="65" t="str">
        <f t="shared" si="45"/>
        <v xml:space="preserve"> </v>
      </c>
      <c r="X1464" s="94"/>
      <c r="Z1464" s="94"/>
    </row>
    <row r="1465" spans="1:26" x14ac:dyDescent="0.25">
      <c r="A1465" s="117">
        <v>1464</v>
      </c>
      <c r="D1465" s="77" t="str">
        <f t="shared" si="44"/>
        <v xml:space="preserve"> </v>
      </c>
      <c r="E1465" s="65" t="str">
        <f t="shared" si="45"/>
        <v xml:space="preserve"> </v>
      </c>
      <c r="X1465" s="94"/>
      <c r="Z1465" s="94"/>
    </row>
    <row r="1466" spans="1:26" x14ac:dyDescent="0.25">
      <c r="A1466" s="117">
        <v>1465</v>
      </c>
      <c r="D1466" s="77" t="str">
        <f t="shared" si="44"/>
        <v xml:space="preserve"> </v>
      </c>
      <c r="E1466" s="65" t="str">
        <f t="shared" si="45"/>
        <v xml:space="preserve"> </v>
      </c>
      <c r="X1466" s="94"/>
      <c r="Z1466" s="94"/>
    </row>
    <row r="1467" spans="1:26" x14ac:dyDescent="0.25">
      <c r="A1467" s="117">
        <v>1466</v>
      </c>
      <c r="D1467" s="77" t="str">
        <f t="shared" si="44"/>
        <v xml:space="preserve"> </v>
      </c>
      <c r="E1467" s="65" t="str">
        <f t="shared" si="45"/>
        <v xml:space="preserve"> </v>
      </c>
      <c r="X1467" s="94"/>
      <c r="Z1467" s="94"/>
    </row>
    <row r="1468" spans="1:26" x14ac:dyDescent="0.25">
      <c r="A1468" s="117">
        <v>1467</v>
      </c>
      <c r="D1468" s="77" t="str">
        <f t="shared" si="44"/>
        <v xml:space="preserve"> </v>
      </c>
      <c r="E1468" s="65" t="str">
        <f t="shared" si="45"/>
        <v xml:space="preserve"> </v>
      </c>
      <c r="X1468" s="94"/>
      <c r="Z1468" s="94"/>
    </row>
    <row r="1469" spans="1:26" x14ac:dyDescent="0.25">
      <c r="A1469" s="117">
        <v>1468</v>
      </c>
      <c r="D1469" s="77" t="str">
        <f t="shared" si="44"/>
        <v xml:space="preserve"> </v>
      </c>
      <c r="E1469" s="65" t="str">
        <f t="shared" si="45"/>
        <v xml:space="preserve"> </v>
      </c>
      <c r="X1469" s="94"/>
      <c r="Z1469" s="94"/>
    </row>
    <row r="1470" spans="1:26" x14ac:dyDescent="0.25">
      <c r="A1470" s="117">
        <v>1469</v>
      </c>
      <c r="D1470" s="77" t="str">
        <f t="shared" si="44"/>
        <v xml:space="preserve"> </v>
      </c>
      <c r="E1470" s="65" t="str">
        <f t="shared" si="45"/>
        <v xml:space="preserve"> </v>
      </c>
      <c r="X1470" s="94"/>
      <c r="Z1470" s="94"/>
    </row>
    <row r="1471" spans="1:26" x14ac:dyDescent="0.25">
      <c r="A1471" s="117">
        <v>1470</v>
      </c>
      <c r="D1471" s="77" t="str">
        <f t="shared" si="44"/>
        <v xml:space="preserve"> </v>
      </c>
      <c r="E1471" s="65" t="str">
        <f t="shared" si="45"/>
        <v xml:space="preserve"> </v>
      </c>
      <c r="X1471" s="94"/>
      <c r="Z1471" s="94"/>
    </row>
    <row r="1472" spans="1:26" x14ac:dyDescent="0.25">
      <c r="A1472" s="117">
        <v>1471</v>
      </c>
      <c r="D1472" s="77" t="str">
        <f t="shared" si="44"/>
        <v xml:space="preserve"> </v>
      </c>
      <c r="E1472" s="65" t="str">
        <f t="shared" si="45"/>
        <v xml:space="preserve"> </v>
      </c>
      <c r="X1472" s="94"/>
      <c r="Z1472" s="94"/>
    </row>
    <row r="1473" spans="1:26" x14ac:dyDescent="0.25">
      <c r="A1473" s="117">
        <v>1472</v>
      </c>
      <c r="D1473" s="77" t="str">
        <f t="shared" si="44"/>
        <v xml:space="preserve"> </v>
      </c>
      <c r="E1473" s="65" t="str">
        <f t="shared" si="45"/>
        <v xml:space="preserve"> </v>
      </c>
      <c r="X1473" s="94"/>
      <c r="Z1473" s="94"/>
    </row>
    <row r="1474" spans="1:26" x14ac:dyDescent="0.25">
      <c r="A1474" s="117">
        <v>1473</v>
      </c>
      <c r="D1474" s="77" t="str">
        <f t="shared" si="44"/>
        <v xml:space="preserve"> </v>
      </c>
      <c r="E1474" s="65" t="str">
        <f t="shared" si="45"/>
        <v xml:space="preserve"> </v>
      </c>
      <c r="X1474" s="94"/>
      <c r="Z1474" s="94"/>
    </row>
    <row r="1475" spans="1:26" x14ac:dyDescent="0.25">
      <c r="A1475" s="117">
        <v>1474</v>
      </c>
      <c r="D1475" s="77" t="str">
        <f t="shared" ref="D1475:D1538" si="46">IFERROR(_xlfn.RANK.AVG(B1475,$B$2:$C$5001,1)," ")</f>
        <v xml:space="preserve"> </v>
      </c>
      <c r="E1475" s="65" t="str">
        <f t="shared" ref="E1475:E1538" si="47">IFERROR(_xlfn.RANK.AVG(C1475,$B$2:$C$5001,1)," ")</f>
        <v xml:space="preserve"> </v>
      </c>
      <c r="X1475" s="94"/>
      <c r="Z1475" s="94"/>
    </row>
    <row r="1476" spans="1:26" x14ac:dyDescent="0.25">
      <c r="A1476" s="117">
        <v>1475</v>
      </c>
      <c r="D1476" s="77" t="str">
        <f t="shared" si="46"/>
        <v xml:space="preserve"> </v>
      </c>
      <c r="E1476" s="65" t="str">
        <f t="shared" si="47"/>
        <v xml:space="preserve"> </v>
      </c>
      <c r="X1476" s="94"/>
      <c r="Z1476" s="94"/>
    </row>
    <row r="1477" spans="1:26" x14ac:dyDescent="0.25">
      <c r="A1477" s="117">
        <v>1476</v>
      </c>
      <c r="D1477" s="77" t="str">
        <f t="shared" si="46"/>
        <v xml:space="preserve"> </v>
      </c>
      <c r="E1477" s="65" t="str">
        <f t="shared" si="47"/>
        <v xml:space="preserve"> </v>
      </c>
      <c r="X1477" s="94"/>
      <c r="Z1477" s="94"/>
    </row>
    <row r="1478" spans="1:26" x14ac:dyDescent="0.25">
      <c r="A1478" s="117">
        <v>1477</v>
      </c>
      <c r="D1478" s="77" t="str">
        <f t="shared" si="46"/>
        <v xml:space="preserve"> </v>
      </c>
      <c r="E1478" s="65" t="str">
        <f t="shared" si="47"/>
        <v xml:space="preserve"> </v>
      </c>
      <c r="X1478" s="94"/>
      <c r="Z1478" s="94"/>
    </row>
    <row r="1479" spans="1:26" x14ac:dyDescent="0.25">
      <c r="A1479" s="117">
        <v>1478</v>
      </c>
      <c r="D1479" s="77" t="str">
        <f t="shared" si="46"/>
        <v xml:space="preserve"> </v>
      </c>
      <c r="E1479" s="65" t="str">
        <f t="shared" si="47"/>
        <v xml:space="preserve"> </v>
      </c>
      <c r="X1479" s="94"/>
      <c r="Z1479" s="94"/>
    </row>
    <row r="1480" spans="1:26" x14ac:dyDescent="0.25">
      <c r="A1480" s="117">
        <v>1479</v>
      </c>
      <c r="D1480" s="77" t="str">
        <f t="shared" si="46"/>
        <v xml:space="preserve"> </v>
      </c>
      <c r="E1480" s="65" t="str">
        <f t="shared" si="47"/>
        <v xml:space="preserve"> </v>
      </c>
      <c r="X1480" s="94"/>
      <c r="Z1480" s="94"/>
    </row>
    <row r="1481" spans="1:26" x14ac:dyDescent="0.25">
      <c r="A1481" s="117">
        <v>1480</v>
      </c>
      <c r="D1481" s="77" t="str">
        <f t="shared" si="46"/>
        <v xml:space="preserve"> </v>
      </c>
      <c r="E1481" s="65" t="str">
        <f t="shared" si="47"/>
        <v xml:space="preserve"> </v>
      </c>
      <c r="X1481" s="94"/>
      <c r="Z1481" s="94"/>
    </row>
    <row r="1482" spans="1:26" x14ac:dyDescent="0.25">
      <c r="A1482" s="117">
        <v>1481</v>
      </c>
      <c r="D1482" s="77" t="str">
        <f t="shared" si="46"/>
        <v xml:space="preserve"> </v>
      </c>
      <c r="E1482" s="65" t="str">
        <f t="shared" si="47"/>
        <v xml:space="preserve"> </v>
      </c>
      <c r="X1482" s="94"/>
      <c r="Z1482" s="94"/>
    </row>
    <row r="1483" spans="1:26" x14ac:dyDescent="0.25">
      <c r="A1483" s="117">
        <v>1482</v>
      </c>
      <c r="D1483" s="77" t="str">
        <f t="shared" si="46"/>
        <v xml:space="preserve"> </v>
      </c>
      <c r="E1483" s="65" t="str">
        <f t="shared" si="47"/>
        <v xml:space="preserve"> </v>
      </c>
      <c r="X1483" s="94"/>
      <c r="Z1483" s="94"/>
    </row>
    <row r="1484" spans="1:26" x14ac:dyDescent="0.25">
      <c r="A1484" s="117">
        <v>1483</v>
      </c>
      <c r="D1484" s="77" t="str">
        <f t="shared" si="46"/>
        <v xml:space="preserve"> </v>
      </c>
      <c r="E1484" s="65" t="str">
        <f t="shared" si="47"/>
        <v xml:space="preserve"> </v>
      </c>
      <c r="X1484" s="94"/>
      <c r="Z1484" s="94"/>
    </row>
    <row r="1485" spans="1:26" x14ac:dyDescent="0.25">
      <c r="A1485" s="117">
        <v>1484</v>
      </c>
      <c r="D1485" s="77" t="str">
        <f t="shared" si="46"/>
        <v xml:space="preserve"> </v>
      </c>
      <c r="E1485" s="65" t="str">
        <f t="shared" si="47"/>
        <v xml:space="preserve"> </v>
      </c>
      <c r="X1485" s="94"/>
      <c r="Z1485" s="94"/>
    </row>
    <row r="1486" spans="1:26" x14ac:dyDescent="0.25">
      <c r="A1486" s="117">
        <v>1485</v>
      </c>
      <c r="D1486" s="77" t="str">
        <f t="shared" si="46"/>
        <v xml:space="preserve"> </v>
      </c>
      <c r="E1486" s="65" t="str">
        <f t="shared" si="47"/>
        <v xml:space="preserve"> </v>
      </c>
      <c r="X1486" s="94"/>
      <c r="Z1486" s="94"/>
    </row>
    <row r="1487" spans="1:26" x14ac:dyDescent="0.25">
      <c r="A1487" s="117">
        <v>1486</v>
      </c>
      <c r="D1487" s="77" t="str">
        <f t="shared" si="46"/>
        <v xml:space="preserve"> </v>
      </c>
      <c r="E1487" s="65" t="str">
        <f t="shared" si="47"/>
        <v xml:space="preserve"> </v>
      </c>
      <c r="X1487" s="94"/>
      <c r="Z1487" s="94"/>
    </row>
    <row r="1488" spans="1:26" x14ac:dyDescent="0.25">
      <c r="A1488" s="117">
        <v>1487</v>
      </c>
      <c r="D1488" s="77" t="str">
        <f t="shared" si="46"/>
        <v xml:space="preserve"> </v>
      </c>
      <c r="E1488" s="65" t="str">
        <f t="shared" si="47"/>
        <v xml:space="preserve"> </v>
      </c>
      <c r="X1488" s="94"/>
      <c r="Z1488" s="94"/>
    </row>
    <row r="1489" spans="1:26" x14ac:dyDescent="0.25">
      <c r="A1489" s="117">
        <v>1488</v>
      </c>
      <c r="D1489" s="77" t="str">
        <f t="shared" si="46"/>
        <v xml:space="preserve"> </v>
      </c>
      <c r="E1489" s="65" t="str">
        <f t="shared" si="47"/>
        <v xml:space="preserve"> </v>
      </c>
      <c r="X1489" s="94"/>
      <c r="Z1489" s="94"/>
    </row>
    <row r="1490" spans="1:26" x14ac:dyDescent="0.25">
      <c r="A1490" s="117">
        <v>1489</v>
      </c>
      <c r="D1490" s="77" t="str">
        <f t="shared" si="46"/>
        <v xml:space="preserve"> </v>
      </c>
      <c r="E1490" s="65" t="str">
        <f t="shared" si="47"/>
        <v xml:space="preserve"> </v>
      </c>
      <c r="X1490" s="94"/>
      <c r="Z1490" s="94"/>
    </row>
    <row r="1491" spans="1:26" x14ac:dyDescent="0.25">
      <c r="A1491" s="117">
        <v>1490</v>
      </c>
      <c r="D1491" s="77" t="str">
        <f t="shared" si="46"/>
        <v xml:space="preserve"> </v>
      </c>
      <c r="E1491" s="65" t="str">
        <f t="shared" si="47"/>
        <v xml:space="preserve"> </v>
      </c>
      <c r="X1491" s="94"/>
      <c r="Z1491" s="94"/>
    </row>
    <row r="1492" spans="1:26" x14ac:dyDescent="0.25">
      <c r="A1492" s="117">
        <v>1491</v>
      </c>
      <c r="D1492" s="77" t="str">
        <f t="shared" si="46"/>
        <v xml:space="preserve"> </v>
      </c>
      <c r="E1492" s="65" t="str">
        <f t="shared" si="47"/>
        <v xml:space="preserve"> </v>
      </c>
      <c r="X1492" s="94"/>
      <c r="Z1492" s="94"/>
    </row>
    <row r="1493" spans="1:26" x14ac:dyDescent="0.25">
      <c r="A1493" s="117">
        <v>1492</v>
      </c>
      <c r="D1493" s="77" t="str">
        <f t="shared" si="46"/>
        <v xml:space="preserve"> </v>
      </c>
      <c r="E1493" s="65" t="str">
        <f t="shared" si="47"/>
        <v xml:space="preserve"> </v>
      </c>
      <c r="X1493" s="94"/>
      <c r="Z1493" s="94"/>
    </row>
    <row r="1494" spans="1:26" x14ac:dyDescent="0.25">
      <c r="A1494" s="117">
        <v>1493</v>
      </c>
      <c r="D1494" s="77" t="str">
        <f t="shared" si="46"/>
        <v xml:space="preserve"> </v>
      </c>
      <c r="E1494" s="65" t="str">
        <f t="shared" si="47"/>
        <v xml:space="preserve"> </v>
      </c>
      <c r="X1494" s="94"/>
      <c r="Z1494" s="94"/>
    </row>
    <row r="1495" spans="1:26" x14ac:dyDescent="0.25">
      <c r="A1495" s="117">
        <v>1494</v>
      </c>
      <c r="D1495" s="77" t="str">
        <f t="shared" si="46"/>
        <v xml:space="preserve"> </v>
      </c>
      <c r="E1495" s="65" t="str">
        <f t="shared" si="47"/>
        <v xml:space="preserve"> </v>
      </c>
      <c r="X1495" s="94"/>
      <c r="Z1495" s="94"/>
    </row>
    <row r="1496" spans="1:26" x14ac:dyDescent="0.25">
      <c r="A1496" s="117">
        <v>1495</v>
      </c>
      <c r="D1496" s="77" t="str">
        <f t="shared" si="46"/>
        <v xml:space="preserve"> </v>
      </c>
      <c r="E1496" s="65" t="str">
        <f t="shared" si="47"/>
        <v xml:space="preserve"> </v>
      </c>
      <c r="X1496" s="94"/>
      <c r="Z1496" s="94"/>
    </row>
    <row r="1497" spans="1:26" x14ac:dyDescent="0.25">
      <c r="A1497" s="117">
        <v>1496</v>
      </c>
      <c r="D1497" s="77" t="str">
        <f t="shared" si="46"/>
        <v xml:space="preserve"> </v>
      </c>
      <c r="E1497" s="65" t="str">
        <f t="shared" si="47"/>
        <v xml:space="preserve"> </v>
      </c>
      <c r="X1497" s="94"/>
      <c r="Z1497" s="94"/>
    </row>
    <row r="1498" spans="1:26" x14ac:dyDescent="0.25">
      <c r="A1498" s="117">
        <v>1497</v>
      </c>
      <c r="D1498" s="77" t="str">
        <f t="shared" si="46"/>
        <v xml:space="preserve"> </v>
      </c>
      <c r="E1498" s="65" t="str">
        <f t="shared" si="47"/>
        <v xml:space="preserve"> </v>
      </c>
      <c r="X1498" s="94"/>
      <c r="Z1498" s="94"/>
    </row>
    <row r="1499" spans="1:26" x14ac:dyDescent="0.25">
      <c r="A1499" s="117">
        <v>1498</v>
      </c>
      <c r="D1499" s="77" t="str">
        <f t="shared" si="46"/>
        <v xml:space="preserve"> </v>
      </c>
      <c r="E1499" s="65" t="str">
        <f t="shared" si="47"/>
        <v xml:space="preserve"> </v>
      </c>
      <c r="X1499" s="94"/>
      <c r="Z1499" s="94"/>
    </row>
    <row r="1500" spans="1:26" x14ac:dyDescent="0.25">
      <c r="A1500" s="117">
        <v>1499</v>
      </c>
      <c r="D1500" s="77" t="str">
        <f t="shared" si="46"/>
        <v xml:space="preserve"> </v>
      </c>
      <c r="E1500" s="65" t="str">
        <f t="shared" si="47"/>
        <v xml:space="preserve"> </v>
      </c>
      <c r="X1500" s="94"/>
      <c r="Z1500" s="94"/>
    </row>
    <row r="1501" spans="1:26" x14ac:dyDescent="0.25">
      <c r="A1501" s="117">
        <v>1500</v>
      </c>
      <c r="D1501" s="77" t="str">
        <f t="shared" si="46"/>
        <v xml:space="preserve"> </v>
      </c>
      <c r="E1501" s="65" t="str">
        <f t="shared" si="47"/>
        <v xml:space="preserve"> </v>
      </c>
      <c r="X1501" s="94"/>
      <c r="Z1501" s="94"/>
    </row>
    <row r="1502" spans="1:26" x14ac:dyDescent="0.25">
      <c r="A1502" s="117">
        <v>1501</v>
      </c>
      <c r="D1502" s="77" t="str">
        <f t="shared" si="46"/>
        <v xml:space="preserve"> </v>
      </c>
      <c r="E1502" s="65" t="str">
        <f t="shared" si="47"/>
        <v xml:space="preserve"> </v>
      </c>
      <c r="X1502" s="94"/>
      <c r="Z1502" s="94"/>
    </row>
    <row r="1503" spans="1:26" x14ac:dyDescent="0.25">
      <c r="A1503" s="117">
        <v>1502</v>
      </c>
      <c r="D1503" s="77" t="str">
        <f t="shared" si="46"/>
        <v xml:space="preserve"> </v>
      </c>
      <c r="E1503" s="65" t="str">
        <f t="shared" si="47"/>
        <v xml:space="preserve"> </v>
      </c>
      <c r="X1503" s="94"/>
      <c r="Z1503" s="94"/>
    </row>
    <row r="1504" spans="1:26" x14ac:dyDescent="0.25">
      <c r="A1504" s="117">
        <v>1503</v>
      </c>
      <c r="D1504" s="77" t="str">
        <f t="shared" si="46"/>
        <v xml:space="preserve"> </v>
      </c>
      <c r="E1504" s="65" t="str">
        <f t="shared" si="47"/>
        <v xml:space="preserve"> </v>
      </c>
      <c r="X1504" s="94"/>
      <c r="Z1504" s="94"/>
    </row>
    <row r="1505" spans="1:26" x14ac:dyDescent="0.25">
      <c r="A1505" s="117">
        <v>1504</v>
      </c>
      <c r="D1505" s="77" t="str">
        <f t="shared" si="46"/>
        <v xml:space="preserve"> </v>
      </c>
      <c r="E1505" s="65" t="str">
        <f t="shared" si="47"/>
        <v xml:space="preserve"> </v>
      </c>
      <c r="X1505" s="94"/>
      <c r="Z1505" s="94"/>
    </row>
    <row r="1506" spans="1:26" x14ac:dyDescent="0.25">
      <c r="A1506" s="117">
        <v>1505</v>
      </c>
      <c r="D1506" s="77" t="str">
        <f t="shared" si="46"/>
        <v xml:space="preserve"> </v>
      </c>
      <c r="E1506" s="65" t="str">
        <f t="shared" si="47"/>
        <v xml:space="preserve"> </v>
      </c>
      <c r="X1506" s="94"/>
      <c r="Z1506" s="94"/>
    </row>
    <row r="1507" spans="1:26" x14ac:dyDescent="0.25">
      <c r="A1507" s="117">
        <v>1506</v>
      </c>
      <c r="D1507" s="77" t="str">
        <f t="shared" si="46"/>
        <v xml:space="preserve"> </v>
      </c>
      <c r="E1507" s="65" t="str">
        <f t="shared" si="47"/>
        <v xml:space="preserve"> </v>
      </c>
      <c r="X1507" s="94"/>
      <c r="Z1507" s="94"/>
    </row>
    <row r="1508" spans="1:26" x14ac:dyDescent="0.25">
      <c r="A1508" s="117">
        <v>1507</v>
      </c>
      <c r="D1508" s="77" t="str">
        <f t="shared" si="46"/>
        <v xml:space="preserve"> </v>
      </c>
      <c r="E1508" s="65" t="str">
        <f t="shared" si="47"/>
        <v xml:space="preserve"> </v>
      </c>
      <c r="X1508" s="94"/>
      <c r="Z1508" s="94"/>
    </row>
    <row r="1509" spans="1:26" x14ac:dyDescent="0.25">
      <c r="A1509" s="117">
        <v>1508</v>
      </c>
      <c r="D1509" s="77" t="str">
        <f t="shared" si="46"/>
        <v xml:space="preserve"> </v>
      </c>
      <c r="E1509" s="65" t="str">
        <f t="shared" si="47"/>
        <v xml:space="preserve"> </v>
      </c>
      <c r="X1509" s="94"/>
      <c r="Z1509" s="94"/>
    </row>
    <row r="1510" spans="1:26" x14ac:dyDescent="0.25">
      <c r="A1510" s="117">
        <v>1509</v>
      </c>
      <c r="D1510" s="77" t="str">
        <f t="shared" si="46"/>
        <v xml:space="preserve"> </v>
      </c>
      <c r="E1510" s="65" t="str">
        <f t="shared" si="47"/>
        <v xml:space="preserve"> </v>
      </c>
      <c r="X1510" s="94"/>
      <c r="Z1510" s="94"/>
    </row>
    <row r="1511" spans="1:26" x14ac:dyDescent="0.25">
      <c r="A1511" s="117">
        <v>1510</v>
      </c>
      <c r="D1511" s="77" t="str">
        <f t="shared" si="46"/>
        <v xml:space="preserve"> </v>
      </c>
      <c r="E1511" s="65" t="str">
        <f t="shared" si="47"/>
        <v xml:space="preserve"> </v>
      </c>
      <c r="X1511" s="94"/>
      <c r="Z1511" s="94"/>
    </row>
    <row r="1512" spans="1:26" x14ac:dyDescent="0.25">
      <c r="A1512" s="117">
        <v>1511</v>
      </c>
      <c r="D1512" s="77" t="str">
        <f t="shared" si="46"/>
        <v xml:space="preserve"> </v>
      </c>
      <c r="E1512" s="65" t="str">
        <f t="shared" si="47"/>
        <v xml:space="preserve"> </v>
      </c>
      <c r="X1512" s="94"/>
      <c r="Z1512" s="94"/>
    </row>
    <row r="1513" spans="1:26" x14ac:dyDescent="0.25">
      <c r="A1513" s="117">
        <v>1512</v>
      </c>
      <c r="D1513" s="77" t="str">
        <f t="shared" si="46"/>
        <v xml:space="preserve"> </v>
      </c>
      <c r="E1513" s="65" t="str">
        <f t="shared" si="47"/>
        <v xml:space="preserve"> </v>
      </c>
      <c r="X1513" s="94"/>
      <c r="Z1513" s="94"/>
    </row>
    <row r="1514" spans="1:26" x14ac:dyDescent="0.25">
      <c r="A1514" s="117">
        <v>1513</v>
      </c>
      <c r="D1514" s="77" t="str">
        <f t="shared" si="46"/>
        <v xml:space="preserve"> </v>
      </c>
      <c r="E1514" s="65" t="str">
        <f t="shared" si="47"/>
        <v xml:space="preserve"> </v>
      </c>
      <c r="X1514" s="94"/>
      <c r="Z1514" s="94"/>
    </row>
    <row r="1515" spans="1:26" x14ac:dyDescent="0.25">
      <c r="A1515" s="117">
        <v>1514</v>
      </c>
      <c r="D1515" s="77" t="str">
        <f t="shared" si="46"/>
        <v xml:space="preserve"> </v>
      </c>
      <c r="E1515" s="65" t="str">
        <f t="shared" si="47"/>
        <v xml:space="preserve"> </v>
      </c>
      <c r="X1515" s="94"/>
      <c r="Z1515" s="94"/>
    </row>
    <row r="1516" spans="1:26" x14ac:dyDescent="0.25">
      <c r="A1516" s="117">
        <v>1515</v>
      </c>
      <c r="D1516" s="77" t="str">
        <f t="shared" si="46"/>
        <v xml:space="preserve"> </v>
      </c>
      <c r="E1516" s="65" t="str">
        <f t="shared" si="47"/>
        <v xml:space="preserve"> </v>
      </c>
      <c r="X1516" s="94"/>
      <c r="Z1516" s="94"/>
    </row>
    <row r="1517" spans="1:26" x14ac:dyDescent="0.25">
      <c r="A1517" s="117">
        <v>1516</v>
      </c>
      <c r="D1517" s="77" t="str">
        <f t="shared" si="46"/>
        <v xml:space="preserve"> </v>
      </c>
      <c r="E1517" s="65" t="str">
        <f t="shared" si="47"/>
        <v xml:space="preserve"> </v>
      </c>
      <c r="X1517" s="94"/>
      <c r="Z1517" s="94"/>
    </row>
    <row r="1518" spans="1:26" x14ac:dyDescent="0.25">
      <c r="A1518" s="117">
        <v>1517</v>
      </c>
      <c r="D1518" s="77" t="str">
        <f t="shared" si="46"/>
        <v xml:space="preserve"> </v>
      </c>
      <c r="E1518" s="65" t="str">
        <f t="shared" si="47"/>
        <v xml:space="preserve"> </v>
      </c>
      <c r="X1518" s="94"/>
      <c r="Z1518" s="94"/>
    </row>
    <row r="1519" spans="1:26" x14ac:dyDescent="0.25">
      <c r="A1519" s="117">
        <v>1518</v>
      </c>
      <c r="D1519" s="77" t="str">
        <f t="shared" si="46"/>
        <v xml:space="preserve"> </v>
      </c>
      <c r="E1519" s="65" t="str">
        <f t="shared" si="47"/>
        <v xml:space="preserve"> </v>
      </c>
      <c r="X1519" s="94"/>
      <c r="Z1519" s="94"/>
    </row>
    <row r="1520" spans="1:26" x14ac:dyDescent="0.25">
      <c r="A1520" s="117">
        <v>1519</v>
      </c>
      <c r="D1520" s="77" t="str">
        <f t="shared" si="46"/>
        <v xml:space="preserve"> </v>
      </c>
      <c r="E1520" s="65" t="str">
        <f t="shared" si="47"/>
        <v xml:space="preserve"> </v>
      </c>
      <c r="X1520" s="94"/>
      <c r="Z1520" s="94"/>
    </row>
    <row r="1521" spans="1:26" x14ac:dyDescent="0.25">
      <c r="A1521" s="117">
        <v>1520</v>
      </c>
      <c r="D1521" s="77" t="str">
        <f t="shared" si="46"/>
        <v xml:space="preserve"> </v>
      </c>
      <c r="E1521" s="65" t="str">
        <f t="shared" si="47"/>
        <v xml:space="preserve"> </v>
      </c>
      <c r="X1521" s="94"/>
      <c r="Z1521" s="94"/>
    </row>
    <row r="1522" spans="1:26" x14ac:dyDescent="0.25">
      <c r="A1522" s="117">
        <v>1521</v>
      </c>
      <c r="D1522" s="77" t="str">
        <f t="shared" si="46"/>
        <v xml:space="preserve"> </v>
      </c>
      <c r="E1522" s="65" t="str">
        <f t="shared" si="47"/>
        <v xml:space="preserve"> </v>
      </c>
      <c r="X1522" s="94"/>
      <c r="Z1522" s="94"/>
    </row>
    <row r="1523" spans="1:26" x14ac:dyDescent="0.25">
      <c r="A1523" s="117">
        <v>1522</v>
      </c>
      <c r="D1523" s="77" t="str">
        <f t="shared" si="46"/>
        <v xml:space="preserve"> </v>
      </c>
      <c r="E1523" s="65" t="str">
        <f t="shared" si="47"/>
        <v xml:space="preserve"> </v>
      </c>
      <c r="X1523" s="94"/>
      <c r="Z1523" s="94"/>
    </row>
    <row r="1524" spans="1:26" x14ac:dyDescent="0.25">
      <c r="A1524" s="117">
        <v>1523</v>
      </c>
      <c r="D1524" s="77" t="str">
        <f t="shared" si="46"/>
        <v xml:space="preserve"> </v>
      </c>
      <c r="E1524" s="65" t="str">
        <f t="shared" si="47"/>
        <v xml:space="preserve"> </v>
      </c>
      <c r="X1524" s="94"/>
      <c r="Z1524" s="94"/>
    </row>
    <row r="1525" spans="1:26" x14ac:dyDescent="0.25">
      <c r="A1525" s="117">
        <v>1524</v>
      </c>
      <c r="D1525" s="77" t="str">
        <f t="shared" si="46"/>
        <v xml:space="preserve"> </v>
      </c>
      <c r="E1525" s="65" t="str">
        <f t="shared" si="47"/>
        <v xml:space="preserve"> </v>
      </c>
      <c r="X1525" s="94"/>
      <c r="Z1525" s="94"/>
    </row>
    <row r="1526" spans="1:26" x14ac:dyDescent="0.25">
      <c r="A1526" s="117">
        <v>1525</v>
      </c>
      <c r="D1526" s="77" t="str">
        <f t="shared" si="46"/>
        <v xml:space="preserve"> </v>
      </c>
      <c r="E1526" s="65" t="str">
        <f t="shared" si="47"/>
        <v xml:space="preserve"> </v>
      </c>
      <c r="X1526" s="94"/>
      <c r="Z1526" s="94"/>
    </row>
    <row r="1527" spans="1:26" x14ac:dyDescent="0.25">
      <c r="A1527" s="117">
        <v>1526</v>
      </c>
      <c r="D1527" s="77" t="str">
        <f t="shared" si="46"/>
        <v xml:space="preserve"> </v>
      </c>
      <c r="E1527" s="65" t="str">
        <f t="shared" si="47"/>
        <v xml:space="preserve"> </v>
      </c>
      <c r="X1527" s="94"/>
      <c r="Z1527" s="94"/>
    </row>
    <row r="1528" spans="1:26" x14ac:dyDescent="0.25">
      <c r="A1528" s="117">
        <v>1527</v>
      </c>
      <c r="D1528" s="77" t="str">
        <f t="shared" si="46"/>
        <v xml:space="preserve"> </v>
      </c>
      <c r="E1528" s="65" t="str">
        <f t="shared" si="47"/>
        <v xml:space="preserve"> </v>
      </c>
      <c r="X1528" s="94"/>
      <c r="Z1528" s="94"/>
    </row>
    <row r="1529" spans="1:26" x14ac:dyDescent="0.25">
      <c r="A1529" s="117">
        <v>1528</v>
      </c>
      <c r="D1529" s="77" t="str">
        <f t="shared" si="46"/>
        <v xml:space="preserve"> </v>
      </c>
      <c r="E1529" s="65" t="str">
        <f t="shared" si="47"/>
        <v xml:space="preserve"> </v>
      </c>
      <c r="X1529" s="94"/>
      <c r="Z1529" s="94"/>
    </row>
    <row r="1530" spans="1:26" x14ac:dyDescent="0.25">
      <c r="A1530" s="117">
        <v>1529</v>
      </c>
      <c r="D1530" s="77" t="str">
        <f t="shared" si="46"/>
        <v xml:space="preserve"> </v>
      </c>
      <c r="E1530" s="65" t="str">
        <f t="shared" si="47"/>
        <v xml:space="preserve"> </v>
      </c>
      <c r="X1530" s="94"/>
      <c r="Z1530" s="94"/>
    </row>
    <row r="1531" spans="1:26" x14ac:dyDescent="0.25">
      <c r="A1531" s="117">
        <v>1530</v>
      </c>
      <c r="D1531" s="77" t="str">
        <f t="shared" si="46"/>
        <v xml:space="preserve"> </v>
      </c>
      <c r="E1531" s="65" t="str">
        <f t="shared" si="47"/>
        <v xml:space="preserve"> </v>
      </c>
      <c r="X1531" s="94"/>
      <c r="Z1531" s="94"/>
    </row>
    <row r="1532" spans="1:26" x14ac:dyDescent="0.25">
      <c r="A1532" s="117">
        <v>1531</v>
      </c>
      <c r="D1532" s="77" t="str">
        <f t="shared" si="46"/>
        <v xml:space="preserve"> </v>
      </c>
      <c r="E1532" s="65" t="str">
        <f t="shared" si="47"/>
        <v xml:space="preserve"> </v>
      </c>
      <c r="X1532" s="94"/>
      <c r="Z1532" s="94"/>
    </row>
    <row r="1533" spans="1:26" x14ac:dyDescent="0.25">
      <c r="A1533" s="117">
        <v>1532</v>
      </c>
      <c r="D1533" s="77" t="str">
        <f t="shared" si="46"/>
        <v xml:space="preserve"> </v>
      </c>
      <c r="E1533" s="65" t="str">
        <f t="shared" si="47"/>
        <v xml:space="preserve"> </v>
      </c>
      <c r="X1533" s="94"/>
      <c r="Z1533" s="94"/>
    </row>
    <row r="1534" spans="1:26" x14ac:dyDescent="0.25">
      <c r="A1534" s="117">
        <v>1533</v>
      </c>
      <c r="D1534" s="77" t="str">
        <f t="shared" si="46"/>
        <v xml:space="preserve"> </v>
      </c>
      <c r="E1534" s="65" t="str">
        <f t="shared" si="47"/>
        <v xml:space="preserve"> </v>
      </c>
      <c r="X1534" s="94"/>
      <c r="Z1534" s="94"/>
    </row>
    <row r="1535" spans="1:26" x14ac:dyDescent="0.25">
      <c r="A1535" s="117">
        <v>1534</v>
      </c>
      <c r="D1535" s="77" t="str">
        <f t="shared" si="46"/>
        <v xml:space="preserve"> </v>
      </c>
      <c r="E1535" s="65" t="str">
        <f t="shared" si="47"/>
        <v xml:space="preserve"> </v>
      </c>
      <c r="X1535" s="94"/>
      <c r="Z1535" s="94"/>
    </row>
    <row r="1536" spans="1:26" x14ac:dyDescent="0.25">
      <c r="A1536" s="117">
        <v>1535</v>
      </c>
      <c r="D1536" s="77" t="str">
        <f t="shared" si="46"/>
        <v xml:space="preserve"> </v>
      </c>
      <c r="E1536" s="65" t="str">
        <f t="shared" si="47"/>
        <v xml:space="preserve"> </v>
      </c>
      <c r="X1536" s="94"/>
      <c r="Z1536" s="94"/>
    </row>
    <row r="1537" spans="1:26" x14ac:dyDescent="0.25">
      <c r="A1537" s="117">
        <v>1536</v>
      </c>
      <c r="D1537" s="77" t="str">
        <f t="shared" si="46"/>
        <v xml:space="preserve"> </v>
      </c>
      <c r="E1537" s="65" t="str">
        <f t="shared" si="47"/>
        <v xml:space="preserve"> </v>
      </c>
      <c r="X1537" s="94"/>
      <c r="Z1537" s="94"/>
    </row>
    <row r="1538" spans="1:26" x14ac:dyDescent="0.25">
      <c r="A1538" s="117">
        <v>1537</v>
      </c>
      <c r="D1538" s="77" t="str">
        <f t="shared" si="46"/>
        <v xml:space="preserve"> </v>
      </c>
      <c r="E1538" s="65" t="str">
        <f t="shared" si="47"/>
        <v xml:space="preserve"> </v>
      </c>
      <c r="X1538" s="94"/>
      <c r="Z1538" s="94"/>
    </row>
    <row r="1539" spans="1:26" x14ac:dyDescent="0.25">
      <c r="A1539" s="117">
        <v>1538</v>
      </c>
      <c r="D1539" s="77" t="str">
        <f t="shared" ref="D1539:D1602" si="48">IFERROR(_xlfn.RANK.AVG(B1539,$B$2:$C$5001,1)," ")</f>
        <v xml:space="preserve"> </v>
      </c>
      <c r="E1539" s="65" t="str">
        <f t="shared" ref="E1539:E1602" si="49">IFERROR(_xlfn.RANK.AVG(C1539,$B$2:$C$5001,1)," ")</f>
        <v xml:space="preserve"> </v>
      </c>
      <c r="X1539" s="94"/>
      <c r="Z1539" s="94"/>
    </row>
    <row r="1540" spans="1:26" x14ac:dyDescent="0.25">
      <c r="A1540" s="117">
        <v>1539</v>
      </c>
      <c r="D1540" s="77" t="str">
        <f t="shared" si="48"/>
        <v xml:space="preserve"> </v>
      </c>
      <c r="E1540" s="65" t="str">
        <f t="shared" si="49"/>
        <v xml:space="preserve"> </v>
      </c>
      <c r="X1540" s="94"/>
      <c r="Z1540" s="94"/>
    </row>
    <row r="1541" spans="1:26" x14ac:dyDescent="0.25">
      <c r="A1541" s="117">
        <v>1540</v>
      </c>
      <c r="D1541" s="77" t="str">
        <f t="shared" si="48"/>
        <v xml:space="preserve"> </v>
      </c>
      <c r="E1541" s="65" t="str">
        <f t="shared" si="49"/>
        <v xml:space="preserve"> </v>
      </c>
      <c r="X1541" s="94"/>
      <c r="Z1541" s="94"/>
    </row>
    <row r="1542" spans="1:26" x14ac:dyDescent="0.25">
      <c r="A1542" s="117">
        <v>1541</v>
      </c>
      <c r="D1542" s="77" t="str">
        <f t="shared" si="48"/>
        <v xml:space="preserve"> </v>
      </c>
      <c r="E1542" s="65" t="str">
        <f t="shared" si="49"/>
        <v xml:space="preserve"> </v>
      </c>
      <c r="X1542" s="94"/>
      <c r="Z1542" s="94"/>
    </row>
    <row r="1543" spans="1:26" x14ac:dyDescent="0.25">
      <c r="A1543" s="117">
        <v>1542</v>
      </c>
      <c r="D1543" s="77" t="str">
        <f t="shared" si="48"/>
        <v xml:space="preserve"> </v>
      </c>
      <c r="E1543" s="65" t="str">
        <f t="shared" si="49"/>
        <v xml:space="preserve"> </v>
      </c>
      <c r="X1543" s="94"/>
      <c r="Z1543" s="94"/>
    </row>
    <row r="1544" spans="1:26" x14ac:dyDescent="0.25">
      <c r="A1544" s="117">
        <v>1543</v>
      </c>
      <c r="D1544" s="77" t="str">
        <f t="shared" si="48"/>
        <v xml:space="preserve"> </v>
      </c>
      <c r="E1544" s="65" t="str">
        <f t="shared" si="49"/>
        <v xml:space="preserve"> </v>
      </c>
      <c r="X1544" s="94"/>
      <c r="Z1544" s="94"/>
    </row>
    <row r="1545" spans="1:26" x14ac:dyDescent="0.25">
      <c r="A1545" s="117">
        <v>1544</v>
      </c>
      <c r="D1545" s="77" t="str">
        <f t="shared" si="48"/>
        <v xml:space="preserve"> </v>
      </c>
      <c r="E1545" s="65" t="str">
        <f t="shared" si="49"/>
        <v xml:space="preserve"> </v>
      </c>
      <c r="X1545" s="94"/>
      <c r="Z1545" s="94"/>
    </row>
    <row r="1546" spans="1:26" x14ac:dyDescent="0.25">
      <c r="A1546" s="117">
        <v>1545</v>
      </c>
      <c r="D1546" s="77" t="str">
        <f t="shared" si="48"/>
        <v xml:space="preserve"> </v>
      </c>
      <c r="E1546" s="65" t="str">
        <f t="shared" si="49"/>
        <v xml:space="preserve"> </v>
      </c>
      <c r="X1546" s="94"/>
      <c r="Z1546" s="94"/>
    </row>
    <row r="1547" spans="1:26" x14ac:dyDescent="0.25">
      <c r="A1547" s="117">
        <v>1546</v>
      </c>
      <c r="D1547" s="77" t="str">
        <f t="shared" si="48"/>
        <v xml:space="preserve"> </v>
      </c>
      <c r="E1547" s="65" t="str">
        <f t="shared" si="49"/>
        <v xml:space="preserve"> </v>
      </c>
      <c r="X1547" s="94"/>
      <c r="Z1547" s="94"/>
    </row>
    <row r="1548" spans="1:26" x14ac:dyDescent="0.25">
      <c r="A1548" s="117">
        <v>1547</v>
      </c>
      <c r="D1548" s="77" t="str">
        <f t="shared" si="48"/>
        <v xml:space="preserve"> </v>
      </c>
      <c r="E1548" s="65" t="str">
        <f t="shared" si="49"/>
        <v xml:space="preserve"> </v>
      </c>
      <c r="X1548" s="94"/>
      <c r="Z1548" s="94"/>
    </row>
    <row r="1549" spans="1:26" x14ac:dyDescent="0.25">
      <c r="A1549" s="117">
        <v>1548</v>
      </c>
      <c r="D1549" s="77" t="str">
        <f t="shared" si="48"/>
        <v xml:space="preserve"> </v>
      </c>
      <c r="E1549" s="65" t="str">
        <f t="shared" si="49"/>
        <v xml:space="preserve"> </v>
      </c>
      <c r="X1549" s="94"/>
      <c r="Z1549" s="94"/>
    </row>
    <row r="1550" spans="1:26" x14ac:dyDescent="0.25">
      <c r="A1550" s="117">
        <v>1549</v>
      </c>
      <c r="D1550" s="77" t="str">
        <f t="shared" si="48"/>
        <v xml:space="preserve"> </v>
      </c>
      <c r="E1550" s="65" t="str">
        <f t="shared" si="49"/>
        <v xml:space="preserve"> </v>
      </c>
      <c r="X1550" s="94"/>
      <c r="Z1550" s="94"/>
    </row>
    <row r="1551" spans="1:26" x14ac:dyDescent="0.25">
      <c r="A1551" s="117">
        <v>1550</v>
      </c>
      <c r="D1551" s="77" t="str">
        <f t="shared" si="48"/>
        <v xml:space="preserve"> </v>
      </c>
      <c r="E1551" s="65" t="str">
        <f t="shared" si="49"/>
        <v xml:space="preserve"> </v>
      </c>
      <c r="X1551" s="94"/>
      <c r="Z1551" s="94"/>
    </row>
    <row r="1552" spans="1:26" x14ac:dyDescent="0.25">
      <c r="A1552" s="117">
        <v>1551</v>
      </c>
      <c r="D1552" s="77" t="str">
        <f t="shared" si="48"/>
        <v xml:space="preserve"> </v>
      </c>
      <c r="E1552" s="65" t="str">
        <f t="shared" si="49"/>
        <v xml:space="preserve"> </v>
      </c>
      <c r="X1552" s="94"/>
      <c r="Z1552" s="94"/>
    </row>
    <row r="1553" spans="1:26" x14ac:dyDescent="0.25">
      <c r="A1553" s="117">
        <v>1552</v>
      </c>
      <c r="D1553" s="77" t="str">
        <f t="shared" si="48"/>
        <v xml:space="preserve"> </v>
      </c>
      <c r="E1553" s="65" t="str">
        <f t="shared" si="49"/>
        <v xml:space="preserve"> </v>
      </c>
      <c r="X1553" s="94"/>
      <c r="Z1553" s="94"/>
    </row>
    <row r="1554" spans="1:26" x14ac:dyDescent="0.25">
      <c r="A1554" s="117">
        <v>1553</v>
      </c>
      <c r="D1554" s="77" t="str">
        <f t="shared" si="48"/>
        <v xml:space="preserve"> </v>
      </c>
      <c r="E1554" s="65" t="str">
        <f t="shared" si="49"/>
        <v xml:space="preserve"> </v>
      </c>
      <c r="X1554" s="94"/>
      <c r="Z1554" s="94"/>
    </row>
    <row r="1555" spans="1:26" x14ac:dyDescent="0.25">
      <c r="A1555" s="117">
        <v>1554</v>
      </c>
      <c r="D1555" s="77" t="str">
        <f t="shared" si="48"/>
        <v xml:space="preserve"> </v>
      </c>
      <c r="E1555" s="65" t="str">
        <f t="shared" si="49"/>
        <v xml:space="preserve"> </v>
      </c>
      <c r="X1555" s="94"/>
      <c r="Z1555" s="94"/>
    </row>
    <row r="1556" spans="1:26" x14ac:dyDescent="0.25">
      <c r="A1556" s="117">
        <v>1555</v>
      </c>
      <c r="D1556" s="77" t="str">
        <f t="shared" si="48"/>
        <v xml:space="preserve"> </v>
      </c>
      <c r="E1556" s="65" t="str">
        <f t="shared" si="49"/>
        <v xml:space="preserve"> </v>
      </c>
      <c r="X1556" s="94"/>
      <c r="Z1556" s="94"/>
    </row>
    <row r="1557" spans="1:26" x14ac:dyDescent="0.25">
      <c r="A1557" s="117">
        <v>1556</v>
      </c>
      <c r="D1557" s="77" t="str">
        <f t="shared" si="48"/>
        <v xml:space="preserve"> </v>
      </c>
      <c r="E1557" s="65" t="str">
        <f t="shared" si="49"/>
        <v xml:space="preserve"> </v>
      </c>
      <c r="X1557" s="94"/>
      <c r="Z1557" s="94"/>
    </row>
    <row r="1558" spans="1:26" x14ac:dyDescent="0.25">
      <c r="A1558" s="117">
        <v>1557</v>
      </c>
      <c r="D1558" s="77" t="str">
        <f t="shared" si="48"/>
        <v xml:space="preserve"> </v>
      </c>
      <c r="E1558" s="65" t="str">
        <f t="shared" si="49"/>
        <v xml:space="preserve"> </v>
      </c>
      <c r="X1558" s="94"/>
      <c r="Z1558" s="94"/>
    </row>
    <row r="1559" spans="1:26" x14ac:dyDescent="0.25">
      <c r="A1559" s="117">
        <v>1558</v>
      </c>
      <c r="D1559" s="77" t="str">
        <f t="shared" si="48"/>
        <v xml:space="preserve"> </v>
      </c>
      <c r="E1559" s="65" t="str">
        <f t="shared" si="49"/>
        <v xml:space="preserve"> </v>
      </c>
      <c r="X1559" s="94"/>
      <c r="Z1559" s="94"/>
    </row>
    <row r="1560" spans="1:26" x14ac:dyDescent="0.25">
      <c r="A1560" s="117">
        <v>1559</v>
      </c>
      <c r="D1560" s="77" t="str">
        <f t="shared" si="48"/>
        <v xml:space="preserve"> </v>
      </c>
      <c r="E1560" s="65" t="str">
        <f t="shared" si="49"/>
        <v xml:space="preserve"> </v>
      </c>
      <c r="X1560" s="94"/>
      <c r="Z1560" s="94"/>
    </row>
    <row r="1561" spans="1:26" x14ac:dyDescent="0.25">
      <c r="A1561" s="117">
        <v>1560</v>
      </c>
      <c r="D1561" s="77" t="str">
        <f t="shared" si="48"/>
        <v xml:space="preserve"> </v>
      </c>
      <c r="E1561" s="65" t="str">
        <f t="shared" si="49"/>
        <v xml:space="preserve"> </v>
      </c>
      <c r="X1561" s="94"/>
      <c r="Z1561" s="94"/>
    </row>
    <row r="1562" spans="1:26" x14ac:dyDescent="0.25">
      <c r="A1562" s="117">
        <v>1561</v>
      </c>
      <c r="D1562" s="77" t="str">
        <f t="shared" si="48"/>
        <v xml:space="preserve"> </v>
      </c>
      <c r="E1562" s="65" t="str">
        <f t="shared" si="49"/>
        <v xml:space="preserve"> </v>
      </c>
      <c r="X1562" s="94"/>
      <c r="Z1562" s="94"/>
    </row>
    <row r="1563" spans="1:26" x14ac:dyDescent="0.25">
      <c r="A1563" s="117">
        <v>1562</v>
      </c>
      <c r="D1563" s="77" t="str">
        <f t="shared" si="48"/>
        <v xml:space="preserve"> </v>
      </c>
      <c r="E1563" s="65" t="str">
        <f t="shared" si="49"/>
        <v xml:space="preserve"> </v>
      </c>
      <c r="X1563" s="94"/>
      <c r="Z1563" s="94"/>
    </row>
    <row r="1564" spans="1:26" x14ac:dyDescent="0.25">
      <c r="A1564" s="117">
        <v>1563</v>
      </c>
      <c r="D1564" s="77" t="str">
        <f t="shared" si="48"/>
        <v xml:space="preserve"> </v>
      </c>
      <c r="E1564" s="65" t="str">
        <f t="shared" si="49"/>
        <v xml:space="preserve"> </v>
      </c>
      <c r="X1564" s="94"/>
      <c r="Z1564" s="94"/>
    </row>
    <row r="1565" spans="1:26" x14ac:dyDescent="0.25">
      <c r="A1565" s="117">
        <v>1564</v>
      </c>
      <c r="D1565" s="77" t="str">
        <f t="shared" si="48"/>
        <v xml:space="preserve"> </v>
      </c>
      <c r="E1565" s="65" t="str">
        <f t="shared" si="49"/>
        <v xml:space="preserve"> </v>
      </c>
      <c r="X1565" s="94"/>
      <c r="Z1565" s="94"/>
    </row>
    <row r="1566" spans="1:26" x14ac:dyDescent="0.25">
      <c r="A1566" s="117">
        <v>1565</v>
      </c>
      <c r="D1566" s="77" t="str">
        <f t="shared" si="48"/>
        <v xml:space="preserve"> </v>
      </c>
      <c r="E1566" s="65" t="str">
        <f t="shared" si="49"/>
        <v xml:space="preserve"> </v>
      </c>
      <c r="X1566" s="94"/>
      <c r="Z1566" s="94"/>
    </row>
    <row r="1567" spans="1:26" x14ac:dyDescent="0.25">
      <c r="A1567" s="117">
        <v>1566</v>
      </c>
      <c r="D1567" s="77" t="str">
        <f t="shared" si="48"/>
        <v xml:space="preserve"> </v>
      </c>
      <c r="E1567" s="65" t="str">
        <f t="shared" si="49"/>
        <v xml:space="preserve"> </v>
      </c>
      <c r="X1567" s="94"/>
      <c r="Z1567" s="94"/>
    </row>
    <row r="1568" spans="1:26" x14ac:dyDescent="0.25">
      <c r="A1568" s="117">
        <v>1567</v>
      </c>
      <c r="D1568" s="77" t="str">
        <f t="shared" si="48"/>
        <v xml:space="preserve"> </v>
      </c>
      <c r="E1568" s="65" t="str">
        <f t="shared" si="49"/>
        <v xml:space="preserve"> </v>
      </c>
      <c r="X1568" s="94"/>
      <c r="Z1568" s="94"/>
    </row>
    <row r="1569" spans="1:26" x14ac:dyDescent="0.25">
      <c r="A1569" s="117">
        <v>1568</v>
      </c>
      <c r="D1569" s="77" t="str">
        <f t="shared" si="48"/>
        <v xml:space="preserve"> </v>
      </c>
      <c r="E1569" s="65" t="str">
        <f t="shared" si="49"/>
        <v xml:space="preserve"> </v>
      </c>
      <c r="X1569" s="94"/>
      <c r="Z1569" s="94"/>
    </row>
    <row r="1570" spans="1:26" x14ac:dyDescent="0.25">
      <c r="A1570" s="117">
        <v>1569</v>
      </c>
      <c r="D1570" s="77" t="str">
        <f t="shared" si="48"/>
        <v xml:space="preserve"> </v>
      </c>
      <c r="E1570" s="65" t="str">
        <f t="shared" si="49"/>
        <v xml:space="preserve"> </v>
      </c>
      <c r="X1570" s="94"/>
      <c r="Z1570" s="94"/>
    </row>
    <row r="1571" spans="1:26" x14ac:dyDescent="0.25">
      <c r="A1571" s="117">
        <v>1570</v>
      </c>
      <c r="D1571" s="77" t="str">
        <f t="shared" si="48"/>
        <v xml:space="preserve"> </v>
      </c>
      <c r="E1571" s="65" t="str">
        <f t="shared" si="49"/>
        <v xml:space="preserve"> </v>
      </c>
      <c r="X1571" s="94"/>
      <c r="Z1571" s="94"/>
    </row>
    <row r="1572" spans="1:26" x14ac:dyDescent="0.25">
      <c r="A1572" s="117">
        <v>1571</v>
      </c>
      <c r="D1572" s="77" t="str">
        <f t="shared" si="48"/>
        <v xml:space="preserve"> </v>
      </c>
      <c r="E1572" s="65" t="str">
        <f t="shared" si="49"/>
        <v xml:space="preserve"> </v>
      </c>
      <c r="X1572" s="94"/>
      <c r="Z1572" s="94"/>
    </row>
    <row r="1573" spans="1:26" x14ac:dyDescent="0.25">
      <c r="A1573" s="117">
        <v>1572</v>
      </c>
      <c r="D1573" s="77" t="str">
        <f t="shared" si="48"/>
        <v xml:space="preserve"> </v>
      </c>
      <c r="E1573" s="65" t="str">
        <f t="shared" si="49"/>
        <v xml:space="preserve"> </v>
      </c>
      <c r="X1573" s="94"/>
      <c r="Z1573" s="94"/>
    </row>
    <row r="1574" spans="1:26" x14ac:dyDescent="0.25">
      <c r="A1574" s="117">
        <v>1573</v>
      </c>
      <c r="D1574" s="77" t="str">
        <f t="shared" si="48"/>
        <v xml:space="preserve"> </v>
      </c>
      <c r="E1574" s="65" t="str">
        <f t="shared" si="49"/>
        <v xml:space="preserve"> </v>
      </c>
      <c r="X1574" s="94"/>
      <c r="Z1574" s="94"/>
    </row>
    <row r="1575" spans="1:26" x14ac:dyDescent="0.25">
      <c r="A1575" s="117">
        <v>1574</v>
      </c>
      <c r="D1575" s="77" t="str">
        <f t="shared" si="48"/>
        <v xml:space="preserve"> </v>
      </c>
      <c r="E1575" s="65" t="str">
        <f t="shared" si="49"/>
        <v xml:space="preserve"> </v>
      </c>
      <c r="X1575" s="94"/>
      <c r="Z1575" s="94"/>
    </row>
    <row r="1576" spans="1:26" x14ac:dyDescent="0.25">
      <c r="A1576" s="117">
        <v>1575</v>
      </c>
      <c r="D1576" s="77" t="str">
        <f t="shared" si="48"/>
        <v xml:space="preserve"> </v>
      </c>
      <c r="E1576" s="65" t="str">
        <f t="shared" si="49"/>
        <v xml:space="preserve"> </v>
      </c>
      <c r="X1576" s="94"/>
      <c r="Z1576" s="94"/>
    </row>
    <row r="1577" spans="1:26" x14ac:dyDescent="0.25">
      <c r="A1577" s="117">
        <v>1576</v>
      </c>
      <c r="D1577" s="77" t="str">
        <f t="shared" si="48"/>
        <v xml:space="preserve"> </v>
      </c>
      <c r="E1577" s="65" t="str">
        <f t="shared" si="49"/>
        <v xml:space="preserve"> </v>
      </c>
      <c r="X1577" s="94"/>
      <c r="Z1577" s="94"/>
    </row>
    <row r="1578" spans="1:26" x14ac:dyDescent="0.25">
      <c r="A1578" s="117">
        <v>1577</v>
      </c>
      <c r="D1578" s="77" t="str">
        <f t="shared" si="48"/>
        <v xml:space="preserve"> </v>
      </c>
      <c r="E1578" s="65" t="str">
        <f t="shared" si="49"/>
        <v xml:space="preserve"> </v>
      </c>
      <c r="X1578" s="94"/>
      <c r="Z1578" s="94"/>
    </row>
    <row r="1579" spans="1:26" x14ac:dyDescent="0.25">
      <c r="A1579" s="117">
        <v>1578</v>
      </c>
      <c r="D1579" s="77" t="str">
        <f t="shared" si="48"/>
        <v xml:space="preserve"> </v>
      </c>
      <c r="E1579" s="65" t="str">
        <f t="shared" si="49"/>
        <v xml:space="preserve"> </v>
      </c>
      <c r="X1579" s="94"/>
      <c r="Z1579" s="94"/>
    </row>
    <row r="1580" spans="1:26" x14ac:dyDescent="0.25">
      <c r="A1580" s="117">
        <v>1579</v>
      </c>
      <c r="D1580" s="77" t="str">
        <f t="shared" si="48"/>
        <v xml:space="preserve"> </v>
      </c>
      <c r="E1580" s="65" t="str">
        <f t="shared" si="49"/>
        <v xml:space="preserve"> </v>
      </c>
      <c r="X1580" s="94"/>
      <c r="Z1580" s="94"/>
    </row>
    <row r="1581" spans="1:26" x14ac:dyDescent="0.25">
      <c r="A1581" s="117">
        <v>1580</v>
      </c>
      <c r="D1581" s="77" t="str">
        <f t="shared" si="48"/>
        <v xml:space="preserve"> </v>
      </c>
      <c r="E1581" s="65" t="str">
        <f t="shared" si="49"/>
        <v xml:space="preserve"> </v>
      </c>
      <c r="X1581" s="94"/>
      <c r="Z1581" s="94"/>
    </row>
    <row r="1582" spans="1:26" x14ac:dyDescent="0.25">
      <c r="A1582" s="117">
        <v>1581</v>
      </c>
      <c r="D1582" s="77" t="str">
        <f t="shared" si="48"/>
        <v xml:space="preserve"> </v>
      </c>
      <c r="E1582" s="65" t="str">
        <f t="shared" si="49"/>
        <v xml:space="preserve"> </v>
      </c>
      <c r="X1582" s="94"/>
      <c r="Z1582" s="94"/>
    </row>
    <row r="1583" spans="1:26" x14ac:dyDescent="0.25">
      <c r="A1583" s="117">
        <v>1582</v>
      </c>
      <c r="D1583" s="77" t="str">
        <f t="shared" si="48"/>
        <v xml:space="preserve"> </v>
      </c>
      <c r="E1583" s="65" t="str">
        <f t="shared" si="49"/>
        <v xml:space="preserve"> </v>
      </c>
      <c r="X1583" s="94"/>
      <c r="Z1583" s="94"/>
    </row>
    <row r="1584" spans="1:26" x14ac:dyDescent="0.25">
      <c r="A1584" s="117">
        <v>1583</v>
      </c>
      <c r="D1584" s="77" t="str">
        <f t="shared" si="48"/>
        <v xml:space="preserve"> </v>
      </c>
      <c r="E1584" s="65" t="str">
        <f t="shared" si="49"/>
        <v xml:space="preserve"> </v>
      </c>
      <c r="X1584" s="94"/>
      <c r="Z1584" s="94"/>
    </row>
    <row r="1585" spans="1:26" x14ac:dyDescent="0.25">
      <c r="A1585" s="117">
        <v>1584</v>
      </c>
      <c r="D1585" s="77" t="str">
        <f t="shared" si="48"/>
        <v xml:space="preserve"> </v>
      </c>
      <c r="E1585" s="65" t="str">
        <f t="shared" si="49"/>
        <v xml:space="preserve"> </v>
      </c>
      <c r="X1585" s="94"/>
      <c r="Z1585" s="94"/>
    </row>
    <row r="1586" spans="1:26" x14ac:dyDescent="0.25">
      <c r="A1586" s="117">
        <v>1585</v>
      </c>
      <c r="D1586" s="77" t="str">
        <f t="shared" si="48"/>
        <v xml:space="preserve"> </v>
      </c>
      <c r="E1586" s="65" t="str">
        <f t="shared" si="49"/>
        <v xml:space="preserve"> </v>
      </c>
      <c r="X1586" s="94"/>
      <c r="Z1586" s="94"/>
    </row>
    <row r="1587" spans="1:26" x14ac:dyDescent="0.25">
      <c r="A1587" s="117">
        <v>1586</v>
      </c>
      <c r="D1587" s="77" t="str">
        <f t="shared" si="48"/>
        <v xml:space="preserve"> </v>
      </c>
      <c r="E1587" s="65" t="str">
        <f t="shared" si="49"/>
        <v xml:space="preserve"> </v>
      </c>
      <c r="X1587" s="94"/>
      <c r="Z1587" s="94"/>
    </row>
    <row r="1588" spans="1:26" x14ac:dyDescent="0.25">
      <c r="A1588" s="117">
        <v>1587</v>
      </c>
      <c r="D1588" s="77" t="str">
        <f t="shared" si="48"/>
        <v xml:space="preserve"> </v>
      </c>
      <c r="E1588" s="65" t="str">
        <f t="shared" si="49"/>
        <v xml:space="preserve"> </v>
      </c>
      <c r="X1588" s="94"/>
      <c r="Z1588" s="94"/>
    </row>
    <row r="1589" spans="1:26" x14ac:dyDescent="0.25">
      <c r="A1589" s="117">
        <v>1588</v>
      </c>
      <c r="D1589" s="77" t="str">
        <f t="shared" si="48"/>
        <v xml:space="preserve"> </v>
      </c>
      <c r="E1589" s="65" t="str">
        <f t="shared" si="49"/>
        <v xml:space="preserve"> </v>
      </c>
      <c r="X1589" s="94"/>
      <c r="Z1589" s="94"/>
    </row>
    <row r="1590" spans="1:26" x14ac:dyDescent="0.25">
      <c r="A1590" s="117">
        <v>1589</v>
      </c>
      <c r="D1590" s="77" t="str">
        <f t="shared" si="48"/>
        <v xml:space="preserve"> </v>
      </c>
      <c r="E1590" s="65" t="str">
        <f t="shared" si="49"/>
        <v xml:space="preserve"> </v>
      </c>
      <c r="X1590" s="94"/>
      <c r="Z1590" s="94"/>
    </row>
    <row r="1591" spans="1:26" x14ac:dyDescent="0.25">
      <c r="A1591" s="117">
        <v>1590</v>
      </c>
      <c r="D1591" s="77" t="str">
        <f t="shared" si="48"/>
        <v xml:space="preserve"> </v>
      </c>
      <c r="E1591" s="65" t="str">
        <f t="shared" si="49"/>
        <v xml:space="preserve"> </v>
      </c>
      <c r="X1591" s="94"/>
      <c r="Z1591" s="94"/>
    </row>
    <row r="1592" spans="1:26" x14ac:dyDescent="0.25">
      <c r="A1592" s="117">
        <v>1591</v>
      </c>
      <c r="D1592" s="77" t="str">
        <f t="shared" si="48"/>
        <v xml:space="preserve"> </v>
      </c>
      <c r="E1592" s="65" t="str">
        <f t="shared" si="49"/>
        <v xml:space="preserve"> </v>
      </c>
      <c r="X1592" s="94"/>
      <c r="Z1592" s="94"/>
    </row>
    <row r="1593" spans="1:26" x14ac:dyDescent="0.25">
      <c r="A1593" s="117">
        <v>1592</v>
      </c>
      <c r="D1593" s="77" t="str">
        <f t="shared" si="48"/>
        <v xml:space="preserve"> </v>
      </c>
      <c r="E1593" s="65" t="str">
        <f t="shared" si="49"/>
        <v xml:space="preserve"> </v>
      </c>
      <c r="X1593" s="94"/>
      <c r="Z1593" s="94"/>
    </row>
    <row r="1594" spans="1:26" x14ac:dyDescent="0.25">
      <c r="A1594" s="117">
        <v>1593</v>
      </c>
      <c r="D1594" s="77" t="str">
        <f t="shared" si="48"/>
        <v xml:space="preserve"> </v>
      </c>
      <c r="E1594" s="65" t="str">
        <f t="shared" si="49"/>
        <v xml:space="preserve"> </v>
      </c>
      <c r="X1594" s="94"/>
      <c r="Z1594" s="94"/>
    </row>
    <row r="1595" spans="1:26" x14ac:dyDescent="0.25">
      <c r="A1595" s="117">
        <v>1594</v>
      </c>
      <c r="D1595" s="77" t="str">
        <f t="shared" si="48"/>
        <v xml:space="preserve"> </v>
      </c>
      <c r="E1595" s="65" t="str">
        <f t="shared" si="49"/>
        <v xml:space="preserve"> </v>
      </c>
      <c r="X1595" s="94"/>
      <c r="Z1595" s="94"/>
    </row>
    <row r="1596" spans="1:26" x14ac:dyDescent="0.25">
      <c r="A1596" s="117">
        <v>1595</v>
      </c>
      <c r="D1596" s="77" t="str">
        <f t="shared" si="48"/>
        <v xml:space="preserve"> </v>
      </c>
      <c r="E1596" s="65" t="str">
        <f t="shared" si="49"/>
        <v xml:space="preserve"> </v>
      </c>
      <c r="X1596" s="94"/>
      <c r="Z1596" s="94"/>
    </row>
    <row r="1597" spans="1:26" x14ac:dyDescent="0.25">
      <c r="A1597" s="117">
        <v>1596</v>
      </c>
      <c r="D1597" s="77" t="str">
        <f t="shared" si="48"/>
        <v xml:space="preserve"> </v>
      </c>
      <c r="E1597" s="65" t="str">
        <f t="shared" si="49"/>
        <v xml:space="preserve"> </v>
      </c>
      <c r="X1597" s="94"/>
      <c r="Z1597" s="94"/>
    </row>
    <row r="1598" spans="1:26" x14ac:dyDescent="0.25">
      <c r="A1598" s="117">
        <v>1597</v>
      </c>
      <c r="D1598" s="77" t="str">
        <f t="shared" si="48"/>
        <v xml:space="preserve"> </v>
      </c>
      <c r="E1598" s="65" t="str">
        <f t="shared" si="49"/>
        <v xml:space="preserve"> </v>
      </c>
      <c r="X1598" s="94"/>
      <c r="Z1598" s="94"/>
    </row>
    <row r="1599" spans="1:26" x14ac:dyDescent="0.25">
      <c r="A1599" s="117">
        <v>1598</v>
      </c>
      <c r="D1599" s="77" t="str">
        <f t="shared" si="48"/>
        <v xml:space="preserve"> </v>
      </c>
      <c r="E1599" s="65" t="str">
        <f t="shared" si="49"/>
        <v xml:space="preserve"> </v>
      </c>
      <c r="X1599" s="94"/>
      <c r="Z1599" s="94"/>
    </row>
    <row r="1600" spans="1:26" x14ac:dyDescent="0.25">
      <c r="A1600" s="117">
        <v>1599</v>
      </c>
      <c r="D1600" s="77" t="str">
        <f t="shared" si="48"/>
        <v xml:space="preserve"> </v>
      </c>
      <c r="E1600" s="65" t="str">
        <f t="shared" si="49"/>
        <v xml:space="preserve"> </v>
      </c>
      <c r="X1600" s="94"/>
      <c r="Z1600" s="94"/>
    </row>
    <row r="1601" spans="1:26" x14ac:dyDescent="0.25">
      <c r="A1601" s="117">
        <v>1600</v>
      </c>
      <c r="D1601" s="77" t="str">
        <f t="shared" si="48"/>
        <v xml:space="preserve"> </v>
      </c>
      <c r="E1601" s="65" t="str">
        <f t="shared" si="49"/>
        <v xml:space="preserve"> </v>
      </c>
      <c r="X1601" s="94"/>
      <c r="Z1601" s="94"/>
    </row>
    <row r="1602" spans="1:26" x14ac:dyDescent="0.25">
      <c r="A1602" s="117">
        <v>1601</v>
      </c>
      <c r="D1602" s="77" t="str">
        <f t="shared" si="48"/>
        <v xml:space="preserve"> </v>
      </c>
      <c r="E1602" s="65" t="str">
        <f t="shared" si="49"/>
        <v xml:space="preserve"> </v>
      </c>
      <c r="X1602" s="94"/>
      <c r="Z1602" s="94"/>
    </row>
    <row r="1603" spans="1:26" x14ac:dyDescent="0.25">
      <c r="A1603" s="117">
        <v>1602</v>
      </c>
      <c r="D1603" s="77" t="str">
        <f t="shared" ref="D1603:D1666" si="50">IFERROR(_xlfn.RANK.AVG(B1603,$B$2:$C$5001,1)," ")</f>
        <v xml:space="preserve"> </v>
      </c>
      <c r="E1603" s="65" t="str">
        <f t="shared" ref="E1603:E1666" si="51">IFERROR(_xlfn.RANK.AVG(C1603,$B$2:$C$5001,1)," ")</f>
        <v xml:space="preserve"> </v>
      </c>
      <c r="X1603" s="94"/>
      <c r="Z1603" s="94"/>
    </row>
    <row r="1604" spans="1:26" x14ac:dyDescent="0.25">
      <c r="A1604" s="117">
        <v>1603</v>
      </c>
      <c r="D1604" s="77" t="str">
        <f t="shared" si="50"/>
        <v xml:space="preserve"> </v>
      </c>
      <c r="E1604" s="65" t="str">
        <f t="shared" si="51"/>
        <v xml:space="preserve"> </v>
      </c>
      <c r="X1604" s="94"/>
      <c r="Z1604" s="94"/>
    </row>
    <row r="1605" spans="1:26" x14ac:dyDescent="0.25">
      <c r="A1605" s="117">
        <v>1604</v>
      </c>
      <c r="D1605" s="77" t="str">
        <f t="shared" si="50"/>
        <v xml:space="preserve"> </v>
      </c>
      <c r="E1605" s="65" t="str">
        <f t="shared" si="51"/>
        <v xml:space="preserve"> </v>
      </c>
      <c r="X1605" s="94"/>
      <c r="Z1605" s="94"/>
    </row>
    <row r="1606" spans="1:26" x14ac:dyDescent="0.25">
      <c r="A1606" s="117">
        <v>1605</v>
      </c>
      <c r="D1606" s="77" t="str">
        <f t="shared" si="50"/>
        <v xml:space="preserve"> </v>
      </c>
      <c r="E1606" s="65" t="str">
        <f t="shared" si="51"/>
        <v xml:space="preserve"> </v>
      </c>
      <c r="X1606" s="94"/>
      <c r="Z1606" s="94"/>
    </row>
    <row r="1607" spans="1:26" x14ac:dyDescent="0.25">
      <c r="A1607" s="117">
        <v>1606</v>
      </c>
      <c r="D1607" s="77" t="str">
        <f t="shared" si="50"/>
        <v xml:space="preserve"> </v>
      </c>
      <c r="E1607" s="65" t="str">
        <f t="shared" si="51"/>
        <v xml:space="preserve"> </v>
      </c>
      <c r="X1607" s="94"/>
      <c r="Z1607" s="94"/>
    </row>
    <row r="1608" spans="1:26" x14ac:dyDescent="0.25">
      <c r="A1608" s="117">
        <v>1607</v>
      </c>
      <c r="D1608" s="77" t="str">
        <f t="shared" si="50"/>
        <v xml:space="preserve"> </v>
      </c>
      <c r="E1608" s="65" t="str">
        <f t="shared" si="51"/>
        <v xml:space="preserve"> </v>
      </c>
      <c r="X1608" s="94"/>
      <c r="Z1608" s="94"/>
    </row>
    <row r="1609" spans="1:26" x14ac:dyDescent="0.25">
      <c r="A1609" s="117">
        <v>1608</v>
      </c>
      <c r="D1609" s="77" t="str">
        <f t="shared" si="50"/>
        <v xml:space="preserve"> </v>
      </c>
      <c r="E1609" s="65" t="str">
        <f t="shared" si="51"/>
        <v xml:space="preserve"> </v>
      </c>
      <c r="X1609" s="94"/>
      <c r="Z1609" s="94"/>
    </row>
    <row r="1610" spans="1:26" x14ac:dyDescent="0.25">
      <c r="A1610" s="117">
        <v>1609</v>
      </c>
      <c r="D1610" s="77" t="str">
        <f t="shared" si="50"/>
        <v xml:space="preserve"> </v>
      </c>
      <c r="E1610" s="65" t="str">
        <f t="shared" si="51"/>
        <v xml:space="preserve"> </v>
      </c>
      <c r="X1610" s="94"/>
      <c r="Z1610" s="94"/>
    </row>
    <row r="1611" spans="1:26" x14ac:dyDescent="0.25">
      <c r="A1611" s="117">
        <v>1610</v>
      </c>
      <c r="D1611" s="77" t="str">
        <f t="shared" si="50"/>
        <v xml:space="preserve"> </v>
      </c>
      <c r="E1611" s="65" t="str">
        <f t="shared" si="51"/>
        <v xml:space="preserve"> </v>
      </c>
      <c r="X1611" s="94"/>
      <c r="Z1611" s="94"/>
    </row>
    <row r="1612" spans="1:26" x14ac:dyDescent="0.25">
      <c r="A1612" s="117">
        <v>1611</v>
      </c>
      <c r="D1612" s="77" t="str">
        <f t="shared" si="50"/>
        <v xml:space="preserve"> </v>
      </c>
      <c r="E1612" s="65" t="str">
        <f t="shared" si="51"/>
        <v xml:space="preserve"> </v>
      </c>
      <c r="X1612" s="94"/>
      <c r="Z1612" s="94"/>
    </row>
    <row r="1613" spans="1:26" x14ac:dyDescent="0.25">
      <c r="A1613" s="117">
        <v>1612</v>
      </c>
      <c r="D1613" s="77" t="str">
        <f t="shared" si="50"/>
        <v xml:space="preserve"> </v>
      </c>
      <c r="E1613" s="65" t="str">
        <f t="shared" si="51"/>
        <v xml:space="preserve"> </v>
      </c>
      <c r="X1613" s="94"/>
      <c r="Z1613" s="94"/>
    </row>
    <row r="1614" spans="1:26" x14ac:dyDescent="0.25">
      <c r="A1614" s="117">
        <v>1613</v>
      </c>
      <c r="D1614" s="77" t="str">
        <f t="shared" si="50"/>
        <v xml:space="preserve"> </v>
      </c>
      <c r="E1614" s="65" t="str">
        <f t="shared" si="51"/>
        <v xml:space="preserve"> </v>
      </c>
      <c r="X1614" s="94"/>
      <c r="Z1614" s="94"/>
    </row>
    <row r="1615" spans="1:26" x14ac:dyDescent="0.25">
      <c r="A1615" s="117">
        <v>1614</v>
      </c>
      <c r="D1615" s="77" t="str">
        <f t="shared" si="50"/>
        <v xml:space="preserve"> </v>
      </c>
      <c r="E1615" s="65" t="str">
        <f t="shared" si="51"/>
        <v xml:space="preserve"> </v>
      </c>
      <c r="X1615" s="94"/>
      <c r="Z1615" s="94"/>
    </row>
    <row r="1616" spans="1:26" x14ac:dyDescent="0.25">
      <c r="A1616" s="117">
        <v>1615</v>
      </c>
      <c r="D1616" s="77" t="str">
        <f t="shared" si="50"/>
        <v xml:space="preserve"> </v>
      </c>
      <c r="E1616" s="65" t="str">
        <f t="shared" si="51"/>
        <v xml:space="preserve"> </v>
      </c>
      <c r="X1616" s="94"/>
      <c r="Z1616" s="94"/>
    </row>
    <row r="1617" spans="1:26" x14ac:dyDescent="0.25">
      <c r="A1617" s="117">
        <v>1616</v>
      </c>
      <c r="D1617" s="77" t="str">
        <f t="shared" si="50"/>
        <v xml:space="preserve"> </v>
      </c>
      <c r="E1617" s="65" t="str">
        <f t="shared" si="51"/>
        <v xml:space="preserve"> </v>
      </c>
      <c r="X1617" s="94"/>
      <c r="Z1617" s="94"/>
    </row>
    <row r="1618" spans="1:26" x14ac:dyDescent="0.25">
      <c r="A1618" s="117">
        <v>1617</v>
      </c>
      <c r="D1618" s="77" t="str">
        <f t="shared" si="50"/>
        <v xml:space="preserve"> </v>
      </c>
      <c r="E1618" s="65" t="str">
        <f t="shared" si="51"/>
        <v xml:space="preserve"> </v>
      </c>
      <c r="X1618" s="94"/>
      <c r="Z1618" s="94"/>
    </row>
    <row r="1619" spans="1:26" x14ac:dyDescent="0.25">
      <c r="A1619" s="117">
        <v>1618</v>
      </c>
      <c r="D1619" s="77" t="str">
        <f t="shared" si="50"/>
        <v xml:space="preserve"> </v>
      </c>
      <c r="E1619" s="65" t="str">
        <f t="shared" si="51"/>
        <v xml:space="preserve"> </v>
      </c>
      <c r="X1619" s="94"/>
      <c r="Z1619" s="94"/>
    </row>
    <row r="1620" spans="1:26" x14ac:dyDescent="0.25">
      <c r="A1620" s="117">
        <v>1619</v>
      </c>
      <c r="D1620" s="77" t="str">
        <f t="shared" si="50"/>
        <v xml:space="preserve"> </v>
      </c>
      <c r="E1620" s="65" t="str">
        <f t="shared" si="51"/>
        <v xml:space="preserve"> </v>
      </c>
      <c r="X1620" s="94"/>
      <c r="Z1620" s="94"/>
    </row>
    <row r="1621" spans="1:26" x14ac:dyDescent="0.25">
      <c r="A1621" s="117">
        <v>1620</v>
      </c>
      <c r="D1621" s="77" t="str">
        <f t="shared" si="50"/>
        <v xml:space="preserve"> </v>
      </c>
      <c r="E1621" s="65" t="str">
        <f t="shared" si="51"/>
        <v xml:space="preserve"> </v>
      </c>
      <c r="X1621" s="94"/>
      <c r="Z1621" s="94"/>
    </row>
    <row r="1622" spans="1:26" x14ac:dyDescent="0.25">
      <c r="A1622" s="117">
        <v>1621</v>
      </c>
      <c r="D1622" s="77" t="str">
        <f t="shared" si="50"/>
        <v xml:space="preserve"> </v>
      </c>
      <c r="E1622" s="65" t="str">
        <f t="shared" si="51"/>
        <v xml:space="preserve"> </v>
      </c>
      <c r="X1622" s="94"/>
      <c r="Z1622" s="94"/>
    </row>
    <row r="1623" spans="1:26" x14ac:dyDescent="0.25">
      <c r="A1623" s="117">
        <v>1622</v>
      </c>
      <c r="D1623" s="77" t="str">
        <f t="shared" si="50"/>
        <v xml:space="preserve"> </v>
      </c>
      <c r="E1623" s="65" t="str">
        <f t="shared" si="51"/>
        <v xml:space="preserve"> </v>
      </c>
      <c r="X1623" s="94"/>
      <c r="Z1623" s="94"/>
    </row>
    <row r="1624" spans="1:26" x14ac:dyDescent="0.25">
      <c r="A1624" s="117">
        <v>1623</v>
      </c>
      <c r="D1624" s="77" t="str">
        <f t="shared" si="50"/>
        <v xml:space="preserve"> </v>
      </c>
      <c r="E1624" s="65" t="str">
        <f t="shared" si="51"/>
        <v xml:space="preserve"> </v>
      </c>
      <c r="X1624" s="94"/>
      <c r="Z1624" s="94"/>
    </row>
    <row r="1625" spans="1:26" x14ac:dyDescent="0.25">
      <c r="A1625" s="117">
        <v>1624</v>
      </c>
      <c r="D1625" s="77" t="str">
        <f t="shared" si="50"/>
        <v xml:space="preserve"> </v>
      </c>
      <c r="E1625" s="65" t="str">
        <f t="shared" si="51"/>
        <v xml:space="preserve"> </v>
      </c>
      <c r="X1625" s="94"/>
      <c r="Z1625" s="94"/>
    </row>
    <row r="1626" spans="1:26" x14ac:dyDescent="0.25">
      <c r="A1626" s="117">
        <v>1625</v>
      </c>
      <c r="D1626" s="77" t="str">
        <f t="shared" si="50"/>
        <v xml:space="preserve"> </v>
      </c>
      <c r="E1626" s="65" t="str">
        <f t="shared" si="51"/>
        <v xml:space="preserve"> </v>
      </c>
      <c r="X1626" s="94"/>
      <c r="Z1626" s="94"/>
    </row>
    <row r="1627" spans="1:26" x14ac:dyDescent="0.25">
      <c r="A1627" s="117">
        <v>1626</v>
      </c>
      <c r="D1627" s="77" t="str">
        <f t="shared" si="50"/>
        <v xml:space="preserve"> </v>
      </c>
      <c r="E1627" s="65" t="str">
        <f t="shared" si="51"/>
        <v xml:space="preserve"> </v>
      </c>
      <c r="X1627" s="94"/>
      <c r="Z1627" s="94"/>
    </row>
    <row r="1628" spans="1:26" x14ac:dyDescent="0.25">
      <c r="A1628" s="117">
        <v>1627</v>
      </c>
      <c r="D1628" s="77" t="str">
        <f t="shared" si="50"/>
        <v xml:space="preserve"> </v>
      </c>
      <c r="E1628" s="65" t="str">
        <f t="shared" si="51"/>
        <v xml:space="preserve"> </v>
      </c>
      <c r="X1628" s="94"/>
      <c r="Z1628" s="94"/>
    </row>
    <row r="1629" spans="1:26" x14ac:dyDescent="0.25">
      <c r="A1629" s="117">
        <v>1628</v>
      </c>
      <c r="D1629" s="77" t="str">
        <f t="shared" si="50"/>
        <v xml:space="preserve"> </v>
      </c>
      <c r="E1629" s="65" t="str">
        <f t="shared" si="51"/>
        <v xml:space="preserve"> </v>
      </c>
      <c r="X1629" s="94"/>
      <c r="Z1629" s="94"/>
    </row>
    <row r="1630" spans="1:26" x14ac:dyDescent="0.25">
      <c r="A1630" s="117">
        <v>1629</v>
      </c>
      <c r="D1630" s="77" t="str">
        <f t="shared" si="50"/>
        <v xml:space="preserve"> </v>
      </c>
      <c r="E1630" s="65" t="str">
        <f t="shared" si="51"/>
        <v xml:space="preserve"> </v>
      </c>
      <c r="X1630" s="94"/>
      <c r="Z1630" s="94"/>
    </row>
    <row r="1631" spans="1:26" x14ac:dyDescent="0.25">
      <c r="A1631" s="117">
        <v>1630</v>
      </c>
      <c r="D1631" s="77" t="str">
        <f t="shared" si="50"/>
        <v xml:space="preserve"> </v>
      </c>
      <c r="E1631" s="65" t="str">
        <f t="shared" si="51"/>
        <v xml:space="preserve"> </v>
      </c>
      <c r="X1631" s="94"/>
      <c r="Z1631" s="94"/>
    </row>
    <row r="1632" spans="1:26" x14ac:dyDescent="0.25">
      <c r="A1632" s="117">
        <v>1631</v>
      </c>
      <c r="D1632" s="77" t="str">
        <f t="shared" si="50"/>
        <v xml:space="preserve"> </v>
      </c>
      <c r="E1632" s="65" t="str">
        <f t="shared" si="51"/>
        <v xml:space="preserve"> </v>
      </c>
      <c r="X1632" s="94"/>
      <c r="Z1632" s="94"/>
    </row>
    <row r="1633" spans="1:26" x14ac:dyDescent="0.25">
      <c r="A1633" s="117">
        <v>1632</v>
      </c>
      <c r="D1633" s="77" t="str">
        <f t="shared" si="50"/>
        <v xml:space="preserve"> </v>
      </c>
      <c r="E1633" s="65" t="str">
        <f t="shared" si="51"/>
        <v xml:space="preserve"> </v>
      </c>
      <c r="X1633" s="94"/>
      <c r="Z1633" s="94"/>
    </row>
    <row r="1634" spans="1:26" x14ac:dyDescent="0.25">
      <c r="A1634" s="117">
        <v>1633</v>
      </c>
      <c r="D1634" s="77" t="str">
        <f t="shared" si="50"/>
        <v xml:space="preserve"> </v>
      </c>
      <c r="E1634" s="65" t="str">
        <f t="shared" si="51"/>
        <v xml:space="preserve"> </v>
      </c>
      <c r="X1634" s="94"/>
      <c r="Z1634" s="94"/>
    </row>
    <row r="1635" spans="1:26" x14ac:dyDescent="0.25">
      <c r="A1635" s="117">
        <v>1634</v>
      </c>
      <c r="D1635" s="77" t="str">
        <f t="shared" si="50"/>
        <v xml:space="preserve"> </v>
      </c>
      <c r="E1635" s="65" t="str">
        <f t="shared" si="51"/>
        <v xml:space="preserve"> </v>
      </c>
      <c r="X1635" s="94"/>
      <c r="Z1635" s="94"/>
    </row>
    <row r="1636" spans="1:26" x14ac:dyDescent="0.25">
      <c r="A1636" s="117">
        <v>1635</v>
      </c>
      <c r="D1636" s="77" t="str">
        <f t="shared" si="50"/>
        <v xml:space="preserve"> </v>
      </c>
      <c r="E1636" s="65" t="str">
        <f t="shared" si="51"/>
        <v xml:space="preserve"> </v>
      </c>
      <c r="X1636" s="94"/>
      <c r="Z1636" s="94"/>
    </row>
    <row r="1637" spans="1:26" x14ac:dyDescent="0.25">
      <c r="A1637" s="117">
        <v>1636</v>
      </c>
      <c r="D1637" s="77" t="str">
        <f t="shared" si="50"/>
        <v xml:space="preserve"> </v>
      </c>
      <c r="E1637" s="65" t="str">
        <f t="shared" si="51"/>
        <v xml:space="preserve"> </v>
      </c>
      <c r="X1637" s="94"/>
      <c r="Z1637" s="94"/>
    </row>
    <row r="1638" spans="1:26" x14ac:dyDescent="0.25">
      <c r="A1638" s="117">
        <v>1637</v>
      </c>
      <c r="D1638" s="77" t="str">
        <f t="shared" si="50"/>
        <v xml:space="preserve"> </v>
      </c>
      <c r="E1638" s="65" t="str">
        <f t="shared" si="51"/>
        <v xml:space="preserve"> </v>
      </c>
      <c r="X1638" s="94"/>
      <c r="Z1638" s="94"/>
    </row>
    <row r="1639" spans="1:26" x14ac:dyDescent="0.25">
      <c r="A1639" s="117">
        <v>1638</v>
      </c>
      <c r="D1639" s="77" t="str">
        <f t="shared" si="50"/>
        <v xml:space="preserve"> </v>
      </c>
      <c r="E1639" s="65" t="str">
        <f t="shared" si="51"/>
        <v xml:space="preserve"> </v>
      </c>
      <c r="X1639" s="94"/>
      <c r="Z1639" s="94"/>
    </row>
    <row r="1640" spans="1:26" x14ac:dyDescent="0.25">
      <c r="A1640" s="117">
        <v>1639</v>
      </c>
      <c r="D1640" s="77" t="str">
        <f t="shared" si="50"/>
        <v xml:space="preserve"> </v>
      </c>
      <c r="E1640" s="65" t="str">
        <f t="shared" si="51"/>
        <v xml:space="preserve"> </v>
      </c>
      <c r="X1640" s="94"/>
      <c r="Z1640" s="94"/>
    </row>
    <row r="1641" spans="1:26" x14ac:dyDescent="0.25">
      <c r="A1641" s="117">
        <v>1640</v>
      </c>
      <c r="D1641" s="77" t="str">
        <f t="shared" si="50"/>
        <v xml:space="preserve"> </v>
      </c>
      <c r="E1641" s="65" t="str">
        <f t="shared" si="51"/>
        <v xml:space="preserve"> </v>
      </c>
      <c r="X1641" s="94"/>
      <c r="Z1641" s="94"/>
    </row>
    <row r="1642" spans="1:26" x14ac:dyDescent="0.25">
      <c r="A1642" s="117">
        <v>1641</v>
      </c>
      <c r="D1642" s="77" t="str">
        <f t="shared" si="50"/>
        <v xml:space="preserve"> </v>
      </c>
      <c r="E1642" s="65" t="str">
        <f t="shared" si="51"/>
        <v xml:space="preserve"> </v>
      </c>
      <c r="X1642" s="94"/>
      <c r="Z1642" s="94"/>
    </row>
    <row r="1643" spans="1:26" x14ac:dyDescent="0.25">
      <c r="A1643" s="117">
        <v>1642</v>
      </c>
      <c r="D1643" s="77" t="str">
        <f t="shared" si="50"/>
        <v xml:space="preserve"> </v>
      </c>
      <c r="E1643" s="65" t="str">
        <f t="shared" si="51"/>
        <v xml:space="preserve"> </v>
      </c>
      <c r="X1643" s="94"/>
      <c r="Z1643" s="94"/>
    </row>
    <row r="1644" spans="1:26" x14ac:dyDescent="0.25">
      <c r="A1644" s="117">
        <v>1643</v>
      </c>
      <c r="D1644" s="77" t="str">
        <f t="shared" si="50"/>
        <v xml:space="preserve"> </v>
      </c>
      <c r="E1644" s="65" t="str">
        <f t="shared" si="51"/>
        <v xml:space="preserve"> </v>
      </c>
      <c r="X1644" s="94"/>
      <c r="Z1644" s="94"/>
    </row>
    <row r="1645" spans="1:26" x14ac:dyDescent="0.25">
      <c r="A1645" s="117">
        <v>1644</v>
      </c>
      <c r="D1645" s="77" t="str">
        <f t="shared" si="50"/>
        <v xml:space="preserve"> </v>
      </c>
      <c r="E1645" s="65" t="str">
        <f t="shared" si="51"/>
        <v xml:space="preserve"> </v>
      </c>
      <c r="X1645" s="94"/>
      <c r="Z1645" s="94"/>
    </row>
    <row r="1646" spans="1:26" x14ac:dyDescent="0.25">
      <c r="A1646" s="117">
        <v>1645</v>
      </c>
      <c r="D1646" s="77" t="str">
        <f t="shared" si="50"/>
        <v xml:space="preserve"> </v>
      </c>
      <c r="E1646" s="65" t="str">
        <f t="shared" si="51"/>
        <v xml:space="preserve"> </v>
      </c>
      <c r="X1646" s="94"/>
      <c r="Z1646" s="94"/>
    </row>
    <row r="1647" spans="1:26" x14ac:dyDescent="0.25">
      <c r="A1647" s="117">
        <v>1646</v>
      </c>
      <c r="D1647" s="77" t="str">
        <f t="shared" si="50"/>
        <v xml:space="preserve"> </v>
      </c>
      <c r="E1647" s="65" t="str">
        <f t="shared" si="51"/>
        <v xml:space="preserve"> </v>
      </c>
      <c r="X1647" s="94"/>
      <c r="Z1647" s="94"/>
    </row>
    <row r="1648" spans="1:26" x14ac:dyDescent="0.25">
      <c r="A1648" s="117">
        <v>1647</v>
      </c>
      <c r="D1648" s="77" t="str">
        <f t="shared" si="50"/>
        <v xml:space="preserve"> </v>
      </c>
      <c r="E1648" s="65" t="str">
        <f t="shared" si="51"/>
        <v xml:space="preserve"> </v>
      </c>
      <c r="X1648" s="94"/>
      <c r="Z1648" s="94"/>
    </row>
    <row r="1649" spans="1:26" x14ac:dyDescent="0.25">
      <c r="A1649" s="117">
        <v>1648</v>
      </c>
      <c r="D1649" s="77" t="str">
        <f t="shared" si="50"/>
        <v xml:space="preserve"> </v>
      </c>
      <c r="E1649" s="65" t="str">
        <f t="shared" si="51"/>
        <v xml:space="preserve"> </v>
      </c>
      <c r="X1649" s="94"/>
      <c r="Z1649" s="94"/>
    </row>
    <row r="1650" spans="1:26" x14ac:dyDescent="0.25">
      <c r="A1650" s="117">
        <v>1649</v>
      </c>
      <c r="D1650" s="77" t="str">
        <f t="shared" si="50"/>
        <v xml:space="preserve"> </v>
      </c>
      <c r="E1650" s="65" t="str">
        <f t="shared" si="51"/>
        <v xml:space="preserve"> </v>
      </c>
      <c r="X1650" s="94"/>
      <c r="Z1650" s="94"/>
    </row>
    <row r="1651" spans="1:26" x14ac:dyDescent="0.25">
      <c r="A1651" s="117">
        <v>1650</v>
      </c>
      <c r="D1651" s="77" t="str">
        <f t="shared" si="50"/>
        <v xml:space="preserve"> </v>
      </c>
      <c r="E1651" s="65" t="str">
        <f t="shared" si="51"/>
        <v xml:space="preserve"> </v>
      </c>
      <c r="X1651" s="94"/>
      <c r="Z1651" s="94"/>
    </row>
    <row r="1652" spans="1:26" x14ac:dyDescent="0.25">
      <c r="A1652" s="117">
        <v>1651</v>
      </c>
      <c r="D1652" s="77" t="str">
        <f t="shared" si="50"/>
        <v xml:space="preserve"> </v>
      </c>
      <c r="E1652" s="65" t="str">
        <f t="shared" si="51"/>
        <v xml:space="preserve"> </v>
      </c>
      <c r="X1652" s="94"/>
      <c r="Z1652" s="94"/>
    </row>
    <row r="1653" spans="1:26" x14ac:dyDescent="0.25">
      <c r="A1653" s="117">
        <v>1652</v>
      </c>
      <c r="D1653" s="77" t="str">
        <f t="shared" si="50"/>
        <v xml:space="preserve"> </v>
      </c>
      <c r="E1653" s="65" t="str">
        <f t="shared" si="51"/>
        <v xml:space="preserve"> </v>
      </c>
      <c r="X1653" s="94"/>
      <c r="Z1653" s="94"/>
    </row>
    <row r="1654" spans="1:26" x14ac:dyDescent="0.25">
      <c r="A1654" s="117">
        <v>1653</v>
      </c>
      <c r="D1654" s="77" t="str">
        <f t="shared" si="50"/>
        <v xml:space="preserve"> </v>
      </c>
      <c r="E1654" s="65" t="str">
        <f t="shared" si="51"/>
        <v xml:space="preserve"> </v>
      </c>
      <c r="X1654" s="94"/>
      <c r="Z1654" s="94"/>
    </row>
    <row r="1655" spans="1:26" x14ac:dyDescent="0.25">
      <c r="A1655" s="117">
        <v>1654</v>
      </c>
      <c r="D1655" s="77" t="str">
        <f t="shared" si="50"/>
        <v xml:space="preserve"> </v>
      </c>
      <c r="E1655" s="65" t="str">
        <f t="shared" si="51"/>
        <v xml:space="preserve"> </v>
      </c>
      <c r="X1655" s="94"/>
      <c r="Z1655" s="94"/>
    </row>
    <row r="1656" spans="1:26" x14ac:dyDescent="0.25">
      <c r="A1656" s="117">
        <v>1655</v>
      </c>
      <c r="D1656" s="77" t="str">
        <f t="shared" si="50"/>
        <v xml:space="preserve"> </v>
      </c>
      <c r="E1656" s="65" t="str">
        <f t="shared" si="51"/>
        <v xml:space="preserve"> </v>
      </c>
      <c r="X1656" s="94"/>
      <c r="Z1656" s="94"/>
    </row>
    <row r="1657" spans="1:26" x14ac:dyDescent="0.25">
      <c r="A1657" s="117">
        <v>1656</v>
      </c>
      <c r="D1657" s="77" t="str">
        <f t="shared" si="50"/>
        <v xml:space="preserve"> </v>
      </c>
      <c r="E1657" s="65" t="str">
        <f t="shared" si="51"/>
        <v xml:space="preserve"> </v>
      </c>
      <c r="X1657" s="94"/>
      <c r="Z1657" s="94"/>
    </row>
    <row r="1658" spans="1:26" x14ac:dyDescent="0.25">
      <c r="A1658" s="117">
        <v>1657</v>
      </c>
      <c r="D1658" s="77" t="str">
        <f t="shared" si="50"/>
        <v xml:space="preserve"> </v>
      </c>
      <c r="E1658" s="65" t="str">
        <f t="shared" si="51"/>
        <v xml:space="preserve"> </v>
      </c>
      <c r="X1658" s="94"/>
      <c r="Z1658" s="94"/>
    </row>
    <row r="1659" spans="1:26" x14ac:dyDescent="0.25">
      <c r="A1659" s="117">
        <v>1658</v>
      </c>
      <c r="D1659" s="77" t="str">
        <f t="shared" si="50"/>
        <v xml:space="preserve"> </v>
      </c>
      <c r="E1659" s="65" t="str">
        <f t="shared" si="51"/>
        <v xml:space="preserve"> </v>
      </c>
      <c r="X1659" s="94"/>
      <c r="Z1659" s="94"/>
    </row>
    <row r="1660" spans="1:26" x14ac:dyDescent="0.25">
      <c r="A1660" s="117">
        <v>1659</v>
      </c>
      <c r="D1660" s="77" t="str">
        <f t="shared" si="50"/>
        <v xml:space="preserve"> </v>
      </c>
      <c r="E1660" s="65" t="str">
        <f t="shared" si="51"/>
        <v xml:space="preserve"> </v>
      </c>
      <c r="X1660" s="94"/>
      <c r="Z1660" s="94"/>
    </row>
    <row r="1661" spans="1:26" x14ac:dyDescent="0.25">
      <c r="A1661" s="117">
        <v>1660</v>
      </c>
      <c r="D1661" s="77" t="str">
        <f t="shared" si="50"/>
        <v xml:space="preserve"> </v>
      </c>
      <c r="E1661" s="65" t="str">
        <f t="shared" si="51"/>
        <v xml:space="preserve"> </v>
      </c>
      <c r="X1661" s="94"/>
      <c r="Z1661" s="94"/>
    </row>
    <row r="1662" spans="1:26" x14ac:dyDescent="0.25">
      <c r="A1662" s="117">
        <v>1661</v>
      </c>
      <c r="D1662" s="77" t="str">
        <f t="shared" si="50"/>
        <v xml:space="preserve"> </v>
      </c>
      <c r="E1662" s="65" t="str">
        <f t="shared" si="51"/>
        <v xml:space="preserve"> </v>
      </c>
      <c r="X1662" s="94"/>
      <c r="Z1662" s="94"/>
    </row>
    <row r="1663" spans="1:26" x14ac:dyDescent="0.25">
      <c r="A1663" s="117">
        <v>1662</v>
      </c>
      <c r="D1663" s="77" t="str">
        <f t="shared" si="50"/>
        <v xml:space="preserve"> </v>
      </c>
      <c r="E1663" s="65" t="str">
        <f t="shared" si="51"/>
        <v xml:space="preserve"> </v>
      </c>
      <c r="X1663" s="94"/>
      <c r="Z1663" s="94"/>
    </row>
    <row r="1664" spans="1:26" x14ac:dyDescent="0.25">
      <c r="A1664" s="117">
        <v>1663</v>
      </c>
      <c r="D1664" s="77" t="str">
        <f t="shared" si="50"/>
        <v xml:space="preserve"> </v>
      </c>
      <c r="E1664" s="65" t="str">
        <f t="shared" si="51"/>
        <v xml:space="preserve"> </v>
      </c>
      <c r="X1664" s="94"/>
      <c r="Z1664" s="94"/>
    </row>
    <row r="1665" spans="1:26" x14ac:dyDescent="0.25">
      <c r="A1665" s="117">
        <v>1664</v>
      </c>
      <c r="D1665" s="77" t="str">
        <f t="shared" si="50"/>
        <v xml:space="preserve"> </v>
      </c>
      <c r="E1665" s="65" t="str">
        <f t="shared" si="51"/>
        <v xml:space="preserve"> </v>
      </c>
      <c r="X1665" s="94"/>
      <c r="Z1665" s="94"/>
    </row>
    <row r="1666" spans="1:26" x14ac:dyDescent="0.25">
      <c r="A1666" s="117">
        <v>1665</v>
      </c>
      <c r="D1666" s="77" t="str">
        <f t="shared" si="50"/>
        <v xml:space="preserve"> </v>
      </c>
      <c r="E1666" s="65" t="str">
        <f t="shared" si="51"/>
        <v xml:space="preserve"> </v>
      </c>
      <c r="X1666" s="94"/>
      <c r="Z1666" s="94"/>
    </row>
    <row r="1667" spans="1:26" x14ac:dyDescent="0.25">
      <c r="A1667" s="117">
        <v>1666</v>
      </c>
      <c r="D1667" s="77" t="str">
        <f t="shared" ref="D1667:D1730" si="52">IFERROR(_xlfn.RANK.AVG(B1667,$B$2:$C$5001,1)," ")</f>
        <v xml:space="preserve"> </v>
      </c>
      <c r="E1667" s="65" t="str">
        <f t="shared" ref="E1667:E1730" si="53">IFERROR(_xlfn.RANK.AVG(C1667,$B$2:$C$5001,1)," ")</f>
        <v xml:space="preserve"> </v>
      </c>
      <c r="X1667" s="94"/>
      <c r="Z1667" s="94"/>
    </row>
    <row r="1668" spans="1:26" x14ac:dyDescent="0.25">
      <c r="A1668" s="117">
        <v>1667</v>
      </c>
      <c r="D1668" s="77" t="str">
        <f t="shared" si="52"/>
        <v xml:space="preserve"> </v>
      </c>
      <c r="E1668" s="65" t="str">
        <f t="shared" si="53"/>
        <v xml:space="preserve"> </v>
      </c>
      <c r="X1668" s="94"/>
      <c r="Z1668" s="94"/>
    </row>
    <row r="1669" spans="1:26" x14ac:dyDescent="0.25">
      <c r="A1669" s="117">
        <v>1668</v>
      </c>
      <c r="D1669" s="77" t="str">
        <f t="shared" si="52"/>
        <v xml:space="preserve"> </v>
      </c>
      <c r="E1669" s="65" t="str">
        <f t="shared" si="53"/>
        <v xml:space="preserve"> </v>
      </c>
      <c r="X1669" s="94"/>
      <c r="Z1669" s="94"/>
    </row>
    <row r="1670" spans="1:26" x14ac:dyDescent="0.25">
      <c r="A1670" s="117">
        <v>1669</v>
      </c>
      <c r="D1670" s="77" t="str">
        <f t="shared" si="52"/>
        <v xml:space="preserve"> </v>
      </c>
      <c r="E1670" s="65" t="str">
        <f t="shared" si="53"/>
        <v xml:space="preserve"> </v>
      </c>
      <c r="X1670" s="94"/>
      <c r="Z1670" s="94"/>
    </row>
    <row r="1671" spans="1:26" x14ac:dyDescent="0.25">
      <c r="A1671" s="117">
        <v>1670</v>
      </c>
      <c r="D1671" s="77" t="str">
        <f t="shared" si="52"/>
        <v xml:space="preserve"> </v>
      </c>
      <c r="E1671" s="65" t="str">
        <f t="shared" si="53"/>
        <v xml:space="preserve"> </v>
      </c>
      <c r="X1671" s="94"/>
      <c r="Z1671" s="94"/>
    </row>
    <row r="1672" spans="1:26" x14ac:dyDescent="0.25">
      <c r="A1672" s="117">
        <v>1671</v>
      </c>
      <c r="D1672" s="77" t="str">
        <f t="shared" si="52"/>
        <v xml:space="preserve"> </v>
      </c>
      <c r="E1672" s="65" t="str">
        <f t="shared" si="53"/>
        <v xml:space="preserve"> </v>
      </c>
      <c r="X1672" s="94"/>
      <c r="Z1672" s="94"/>
    </row>
    <row r="1673" spans="1:26" x14ac:dyDescent="0.25">
      <c r="A1673" s="117">
        <v>1672</v>
      </c>
      <c r="D1673" s="77" t="str">
        <f t="shared" si="52"/>
        <v xml:space="preserve"> </v>
      </c>
      <c r="E1673" s="65" t="str">
        <f t="shared" si="53"/>
        <v xml:space="preserve"> </v>
      </c>
      <c r="X1673" s="94"/>
      <c r="Z1673" s="94"/>
    </row>
    <row r="1674" spans="1:26" x14ac:dyDescent="0.25">
      <c r="A1674" s="117">
        <v>1673</v>
      </c>
      <c r="D1674" s="77" t="str">
        <f t="shared" si="52"/>
        <v xml:space="preserve"> </v>
      </c>
      <c r="E1674" s="65" t="str">
        <f t="shared" si="53"/>
        <v xml:space="preserve"> </v>
      </c>
      <c r="X1674" s="94"/>
      <c r="Z1674" s="94"/>
    </row>
    <row r="1675" spans="1:26" x14ac:dyDescent="0.25">
      <c r="A1675" s="117">
        <v>1674</v>
      </c>
      <c r="D1675" s="77" t="str">
        <f t="shared" si="52"/>
        <v xml:space="preserve"> </v>
      </c>
      <c r="E1675" s="65" t="str">
        <f t="shared" si="53"/>
        <v xml:space="preserve"> </v>
      </c>
      <c r="X1675" s="94"/>
      <c r="Z1675" s="94"/>
    </row>
    <row r="1676" spans="1:26" x14ac:dyDescent="0.25">
      <c r="A1676" s="117">
        <v>1675</v>
      </c>
      <c r="D1676" s="77" t="str">
        <f t="shared" si="52"/>
        <v xml:space="preserve"> </v>
      </c>
      <c r="E1676" s="65" t="str">
        <f t="shared" si="53"/>
        <v xml:space="preserve"> </v>
      </c>
      <c r="X1676" s="94"/>
      <c r="Z1676" s="94"/>
    </row>
    <row r="1677" spans="1:26" x14ac:dyDescent="0.25">
      <c r="A1677" s="117">
        <v>1676</v>
      </c>
      <c r="D1677" s="77" t="str">
        <f t="shared" si="52"/>
        <v xml:space="preserve"> </v>
      </c>
      <c r="E1677" s="65" t="str">
        <f t="shared" si="53"/>
        <v xml:space="preserve"> </v>
      </c>
      <c r="X1677" s="94"/>
      <c r="Z1677" s="94"/>
    </row>
    <row r="1678" spans="1:26" x14ac:dyDescent="0.25">
      <c r="A1678" s="117">
        <v>1677</v>
      </c>
      <c r="D1678" s="77" t="str">
        <f t="shared" si="52"/>
        <v xml:space="preserve"> </v>
      </c>
      <c r="E1678" s="65" t="str">
        <f t="shared" si="53"/>
        <v xml:space="preserve"> </v>
      </c>
      <c r="X1678" s="94"/>
      <c r="Z1678" s="94"/>
    </row>
    <row r="1679" spans="1:26" x14ac:dyDescent="0.25">
      <c r="A1679" s="117">
        <v>1678</v>
      </c>
      <c r="D1679" s="77" t="str">
        <f t="shared" si="52"/>
        <v xml:space="preserve"> </v>
      </c>
      <c r="E1679" s="65" t="str">
        <f t="shared" si="53"/>
        <v xml:space="preserve"> </v>
      </c>
      <c r="X1679" s="94"/>
      <c r="Z1679" s="94"/>
    </row>
    <row r="1680" spans="1:26" x14ac:dyDescent="0.25">
      <c r="A1680" s="117">
        <v>1679</v>
      </c>
      <c r="D1680" s="77" t="str">
        <f t="shared" si="52"/>
        <v xml:space="preserve"> </v>
      </c>
      <c r="E1680" s="65" t="str">
        <f t="shared" si="53"/>
        <v xml:space="preserve"> </v>
      </c>
      <c r="X1680" s="94"/>
      <c r="Z1680" s="94"/>
    </row>
    <row r="1681" spans="1:26" x14ac:dyDescent="0.25">
      <c r="A1681" s="117">
        <v>1680</v>
      </c>
      <c r="D1681" s="77" t="str">
        <f t="shared" si="52"/>
        <v xml:space="preserve"> </v>
      </c>
      <c r="E1681" s="65" t="str">
        <f t="shared" si="53"/>
        <v xml:space="preserve"> </v>
      </c>
      <c r="X1681" s="94"/>
      <c r="Z1681" s="94"/>
    </row>
    <row r="1682" spans="1:26" x14ac:dyDescent="0.25">
      <c r="A1682" s="117">
        <v>1681</v>
      </c>
      <c r="D1682" s="77" t="str">
        <f t="shared" si="52"/>
        <v xml:space="preserve"> </v>
      </c>
      <c r="E1682" s="65" t="str">
        <f t="shared" si="53"/>
        <v xml:space="preserve"> </v>
      </c>
      <c r="X1682" s="94"/>
      <c r="Z1682" s="94"/>
    </row>
    <row r="1683" spans="1:26" x14ac:dyDescent="0.25">
      <c r="A1683" s="117">
        <v>1682</v>
      </c>
      <c r="D1683" s="77" t="str">
        <f t="shared" si="52"/>
        <v xml:space="preserve"> </v>
      </c>
      <c r="E1683" s="65" t="str">
        <f t="shared" si="53"/>
        <v xml:space="preserve"> </v>
      </c>
      <c r="X1683" s="94"/>
      <c r="Z1683" s="94"/>
    </row>
    <row r="1684" spans="1:26" x14ac:dyDescent="0.25">
      <c r="A1684" s="117">
        <v>1683</v>
      </c>
      <c r="D1684" s="77" t="str">
        <f t="shared" si="52"/>
        <v xml:space="preserve"> </v>
      </c>
      <c r="E1684" s="65" t="str">
        <f t="shared" si="53"/>
        <v xml:space="preserve"> </v>
      </c>
      <c r="X1684" s="94"/>
      <c r="Z1684" s="94"/>
    </row>
    <row r="1685" spans="1:26" x14ac:dyDescent="0.25">
      <c r="A1685" s="117">
        <v>1684</v>
      </c>
      <c r="D1685" s="77" t="str">
        <f t="shared" si="52"/>
        <v xml:space="preserve"> </v>
      </c>
      <c r="E1685" s="65" t="str">
        <f t="shared" si="53"/>
        <v xml:space="preserve"> </v>
      </c>
      <c r="X1685" s="94"/>
      <c r="Z1685" s="94"/>
    </row>
    <row r="1686" spans="1:26" x14ac:dyDescent="0.25">
      <c r="A1686" s="117">
        <v>1685</v>
      </c>
      <c r="D1686" s="77" t="str">
        <f t="shared" si="52"/>
        <v xml:space="preserve"> </v>
      </c>
      <c r="E1686" s="65" t="str">
        <f t="shared" si="53"/>
        <v xml:space="preserve"> </v>
      </c>
      <c r="X1686" s="94"/>
      <c r="Z1686" s="94"/>
    </row>
    <row r="1687" spans="1:26" x14ac:dyDescent="0.25">
      <c r="A1687" s="117">
        <v>1686</v>
      </c>
      <c r="D1687" s="77" t="str">
        <f t="shared" si="52"/>
        <v xml:space="preserve"> </v>
      </c>
      <c r="E1687" s="65" t="str">
        <f t="shared" si="53"/>
        <v xml:space="preserve"> </v>
      </c>
      <c r="X1687" s="94"/>
      <c r="Z1687" s="94"/>
    </row>
    <row r="1688" spans="1:26" x14ac:dyDescent="0.25">
      <c r="A1688" s="117">
        <v>1687</v>
      </c>
      <c r="D1688" s="77" t="str">
        <f t="shared" si="52"/>
        <v xml:space="preserve"> </v>
      </c>
      <c r="E1688" s="65" t="str">
        <f t="shared" si="53"/>
        <v xml:space="preserve"> </v>
      </c>
      <c r="X1688" s="94"/>
      <c r="Z1688" s="94"/>
    </row>
    <row r="1689" spans="1:26" x14ac:dyDescent="0.25">
      <c r="A1689" s="117">
        <v>1688</v>
      </c>
      <c r="D1689" s="77" t="str">
        <f t="shared" si="52"/>
        <v xml:space="preserve"> </v>
      </c>
      <c r="E1689" s="65" t="str">
        <f t="shared" si="53"/>
        <v xml:space="preserve"> </v>
      </c>
      <c r="X1689" s="94"/>
      <c r="Z1689" s="94"/>
    </row>
    <row r="1690" spans="1:26" x14ac:dyDescent="0.25">
      <c r="A1690" s="117">
        <v>1689</v>
      </c>
      <c r="D1690" s="77" t="str">
        <f t="shared" si="52"/>
        <v xml:space="preserve"> </v>
      </c>
      <c r="E1690" s="65" t="str">
        <f t="shared" si="53"/>
        <v xml:space="preserve"> </v>
      </c>
      <c r="X1690" s="94"/>
      <c r="Z1690" s="94"/>
    </row>
    <row r="1691" spans="1:26" x14ac:dyDescent="0.25">
      <c r="A1691" s="117">
        <v>1690</v>
      </c>
      <c r="D1691" s="77" t="str">
        <f t="shared" si="52"/>
        <v xml:space="preserve"> </v>
      </c>
      <c r="E1691" s="65" t="str">
        <f t="shared" si="53"/>
        <v xml:space="preserve"> </v>
      </c>
      <c r="X1691" s="94"/>
      <c r="Z1691" s="94"/>
    </row>
    <row r="1692" spans="1:26" x14ac:dyDescent="0.25">
      <c r="A1692" s="117">
        <v>1691</v>
      </c>
      <c r="D1692" s="77" t="str">
        <f t="shared" si="52"/>
        <v xml:space="preserve"> </v>
      </c>
      <c r="E1692" s="65" t="str">
        <f t="shared" si="53"/>
        <v xml:space="preserve"> </v>
      </c>
      <c r="X1692" s="94"/>
      <c r="Z1692" s="94"/>
    </row>
    <row r="1693" spans="1:26" x14ac:dyDescent="0.25">
      <c r="A1693" s="117">
        <v>1692</v>
      </c>
      <c r="D1693" s="77" t="str">
        <f t="shared" si="52"/>
        <v xml:space="preserve"> </v>
      </c>
      <c r="E1693" s="65" t="str">
        <f t="shared" si="53"/>
        <v xml:space="preserve"> </v>
      </c>
      <c r="X1693" s="94"/>
      <c r="Z1693" s="94"/>
    </row>
    <row r="1694" spans="1:26" x14ac:dyDescent="0.25">
      <c r="A1694" s="117">
        <v>1693</v>
      </c>
      <c r="D1694" s="77" t="str">
        <f t="shared" si="52"/>
        <v xml:space="preserve"> </v>
      </c>
      <c r="E1694" s="65" t="str">
        <f t="shared" si="53"/>
        <v xml:space="preserve"> </v>
      </c>
      <c r="X1694" s="94"/>
      <c r="Z1694" s="94"/>
    </row>
    <row r="1695" spans="1:26" x14ac:dyDescent="0.25">
      <c r="A1695" s="117">
        <v>1694</v>
      </c>
      <c r="D1695" s="77" t="str">
        <f t="shared" si="52"/>
        <v xml:space="preserve"> </v>
      </c>
      <c r="E1695" s="65" t="str">
        <f t="shared" si="53"/>
        <v xml:space="preserve"> </v>
      </c>
      <c r="X1695" s="94"/>
      <c r="Z1695" s="94"/>
    </row>
    <row r="1696" spans="1:26" x14ac:dyDescent="0.25">
      <c r="A1696" s="117">
        <v>1695</v>
      </c>
      <c r="D1696" s="77" t="str">
        <f t="shared" si="52"/>
        <v xml:space="preserve"> </v>
      </c>
      <c r="E1696" s="65" t="str">
        <f t="shared" si="53"/>
        <v xml:space="preserve"> </v>
      </c>
      <c r="X1696" s="94"/>
      <c r="Z1696" s="94"/>
    </row>
    <row r="1697" spans="1:26" x14ac:dyDescent="0.25">
      <c r="A1697" s="117">
        <v>1696</v>
      </c>
      <c r="D1697" s="77" t="str">
        <f t="shared" si="52"/>
        <v xml:space="preserve"> </v>
      </c>
      <c r="E1697" s="65" t="str">
        <f t="shared" si="53"/>
        <v xml:space="preserve"> </v>
      </c>
      <c r="X1697" s="94"/>
      <c r="Z1697" s="94"/>
    </row>
    <row r="1698" spans="1:26" x14ac:dyDescent="0.25">
      <c r="A1698" s="117">
        <v>1697</v>
      </c>
      <c r="D1698" s="77" t="str">
        <f t="shared" si="52"/>
        <v xml:space="preserve"> </v>
      </c>
      <c r="E1698" s="65" t="str">
        <f t="shared" si="53"/>
        <v xml:space="preserve"> </v>
      </c>
      <c r="X1698" s="94"/>
      <c r="Z1698" s="94"/>
    </row>
    <row r="1699" spans="1:26" x14ac:dyDescent="0.25">
      <c r="A1699" s="117">
        <v>1698</v>
      </c>
      <c r="D1699" s="77" t="str">
        <f t="shared" si="52"/>
        <v xml:space="preserve"> </v>
      </c>
      <c r="E1699" s="65" t="str">
        <f t="shared" si="53"/>
        <v xml:space="preserve"> </v>
      </c>
      <c r="X1699" s="94"/>
      <c r="Z1699" s="94"/>
    </row>
    <row r="1700" spans="1:26" x14ac:dyDescent="0.25">
      <c r="A1700" s="117">
        <v>1699</v>
      </c>
      <c r="D1700" s="77" t="str">
        <f t="shared" si="52"/>
        <v xml:space="preserve"> </v>
      </c>
      <c r="E1700" s="65" t="str">
        <f t="shared" si="53"/>
        <v xml:space="preserve"> </v>
      </c>
      <c r="X1700" s="94"/>
      <c r="Z1700" s="94"/>
    </row>
    <row r="1701" spans="1:26" x14ac:dyDescent="0.25">
      <c r="A1701" s="117">
        <v>1700</v>
      </c>
      <c r="D1701" s="77" t="str">
        <f t="shared" si="52"/>
        <v xml:space="preserve"> </v>
      </c>
      <c r="E1701" s="65" t="str">
        <f t="shared" si="53"/>
        <v xml:space="preserve"> </v>
      </c>
      <c r="X1701" s="94"/>
      <c r="Z1701" s="94"/>
    </row>
    <row r="1702" spans="1:26" x14ac:dyDescent="0.25">
      <c r="A1702" s="117">
        <v>1701</v>
      </c>
      <c r="D1702" s="77" t="str">
        <f t="shared" si="52"/>
        <v xml:space="preserve"> </v>
      </c>
      <c r="E1702" s="65" t="str">
        <f t="shared" si="53"/>
        <v xml:space="preserve"> </v>
      </c>
      <c r="X1702" s="94"/>
      <c r="Z1702" s="94"/>
    </row>
    <row r="1703" spans="1:26" x14ac:dyDescent="0.25">
      <c r="A1703" s="117">
        <v>1702</v>
      </c>
      <c r="D1703" s="77" t="str">
        <f t="shared" si="52"/>
        <v xml:space="preserve"> </v>
      </c>
      <c r="E1703" s="65" t="str">
        <f t="shared" si="53"/>
        <v xml:space="preserve"> </v>
      </c>
      <c r="X1703" s="94"/>
      <c r="Z1703" s="94"/>
    </row>
    <row r="1704" spans="1:26" x14ac:dyDescent="0.25">
      <c r="A1704" s="117">
        <v>1703</v>
      </c>
      <c r="D1704" s="77" t="str">
        <f t="shared" si="52"/>
        <v xml:space="preserve"> </v>
      </c>
      <c r="E1704" s="65" t="str">
        <f t="shared" si="53"/>
        <v xml:space="preserve"> </v>
      </c>
      <c r="X1704" s="94"/>
      <c r="Z1704" s="94"/>
    </row>
    <row r="1705" spans="1:26" x14ac:dyDescent="0.25">
      <c r="A1705" s="117">
        <v>1704</v>
      </c>
      <c r="D1705" s="77" t="str">
        <f t="shared" si="52"/>
        <v xml:space="preserve"> </v>
      </c>
      <c r="E1705" s="65" t="str">
        <f t="shared" si="53"/>
        <v xml:space="preserve"> </v>
      </c>
      <c r="X1705" s="94"/>
      <c r="Z1705" s="94"/>
    </row>
    <row r="1706" spans="1:26" x14ac:dyDescent="0.25">
      <c r="A1706" s="117">
        <v>1705</v>
      </c>
      <c r="D1706" s="77" t="str">
        <f t="shared" si="52"/>
        <v xml:space="preserve"> </v>
      </c>
      <c r="E1706" s="65" t="str">
        <f t="shared" si="53"/>
        <v xml:space="preserve"> </v>
      </c>
      <c r="X1706" s="94"/>
      <c r="Z1706" s="94"/>
    </row>
    <row r="1707" spans="1:26" x14ac:dyDescent="0.25">
      <c r="A1707" s="117">
        <v>1706</v>
      </c>
      <c r="D1707" s="77" t="str">
        <f t="shared" si="52"/>
        <v xml:space="preserve"> </v>
      </c>
      <c r="E1707" s="65" t="str">
        <f t="shared" si="53"/>
        <v xml:space="preserve"> </v>
      </c>
      <c r="X1707" s="94"/>
      <c r="Z1707" s="94"/>
    </row>
    <row r="1708" spans="1:26" x14ac:dyDescent="0.25">
      <c r="A1708" s="117">
        <v>1707</v>
      </c>
      <c r="D1708" s="77" t="str">
        <f t="shared" si="52"/>
        <v xml:space="preserve"> </v>
      </c>
      <c r="E1708" s="65" t="str">
        <f t="shared" si="53"/>
        <v xml:space="preserve"> </v>
      </c>
      <c r="X1708" s="94"/>
      <c r="Z1708" s="94"/>
    </row>
    <row r="1709" spans="1:26" x14ac:dyDescent="0.25">
      <c r="A1709" s="117">
        <v>1708</v>
      </c>
      <c r="D1709" s="77" t="str">
        <f t="shared" si="52"/>
        <v xml:space="preserve"> </v>
      </c>
      <c r="E1709" s="65" t="str">
        <f t="shared" si="53"/>
        <v xml:space="preserve"> </v>
      </c>
      <c r="X1709" s="94"/>
      <c r="Z1709" s="94"/>
    </row>
    <row r="1710" spans="1:26" x14ac:dyDescent="0.25">
      <c r="A1710" s="117">
        <v>1709</v>
      </c>
      <c r="D1710" s="77" t="str">
        <f t="shared" si="52"/>
        <v xml:space="preserve"> </v>
      </c>
      <c r="E1710" s="65" t="str">
        <f t="shared" si="53"/>
        <v xml:space="preserve"> </v>
      </c>
      <c r="X1710" s="94"/>
      <c r="Z1710" s="94"/>
    </row>
    <row r="1711" spans="1:26" x14ac:dyDescent="0.25">
      <c r="A1711" s="117">
        <v>1710</v>
      </c>
      <c r="D1711" s="77" t="str">
        <f t="shared" si="52"/>
        <v xml:space="preserve"> </v>
      </c>
      <c r="E1711" s="65" t="str">
        <f t="shared" si="53"/>
        <v xml:space="preserve"> </v>
      </c>
      <c r="X1711" s="94"/>
      <c r="Z1711" s="94"/>
    </row>
    <row r="1712" spans="1:26" x14ac:dyDescent="0.25">
      <c r="A1712" s="117">
        <v>1711</v>
      </c>
      <c r="D1712" s="77" t="str">
        <f t="shared" si="52"/>
        <v xml:space="preserve"> </v>
      </c>
      <c r="E1712" s="65" t="str">
        <f t="shared" si="53"/>
        <v xml:space="preserve"> </v>
      </c>
      <c r="X1712" s="94"/>
      <c r="Z1712" s="94"/>
    </row>
    <row r="1713" spans="1:26" x14ac:dyDescent="0.25">
      <c r="A1713" s="117">
        <v>1712</v>
      </c>
      <c r="D1713" s="77" t="str">
        <f t="shared" si="52"/>
        <v xml:space="preserve"> </v>
      </c>
      <c r="E1713" s="65" t="str">
        <f t="shared" si="53"/>
        <v xml:space="preserve"> </v>
      </c>
      <c r="X1713" s="94"/>
      <c r="Z1713" s="94"/>
    </row>
    <row r="1714" spans="1:26" x14ac:dyDescent="0.25">
      <c r="A1714" s="117">
        <v>1713</v>
      </c>
      <c r="D1714" s="77" t="str">
        <f t="shared" si="52"/>
        <v xml:space="preserve"> </v>
      </c>
      <c r="E1714" s="65" t="str">
        <f t="shared" si="53"/>
        <v xml:space="preserve"> </v>
      </c>
      <c r="X1714" s="94"/>
      <c r="Z1714" s="94"/>
    </row>
    <row r="1715" spans="1:26" x14ac:dyDescent="0.25">
      <c r="A1715" s="117">
        <v>1714</v>
      </c>
      <c r="D1715" s="77" t="str">
        <f t="shared" si="52"/>
        <v xml:space="preserve"> </v>
      </c>
      <c r="E1715" s="65" t="str">
        <f t="shared" si="53"/>
        <v xml:space="preserve"> </v>
      </c>
      <c r="X1715" s="94"/>
      <c r="Z1715" s="94"/>
    </row>
    <row r="1716" spans="1:26" x14ac:dyDescent="0.25">
      <c r="A1716" s="117">
        <v>1715</v>
      </c>
      <c r="D1716" s="77" t="str">
        <f t="shared" si="52"/>
        <v xml:space="preserve"> </v>
      </c>
      <c r="E1716" s="65" t="str">
        <f t="shared" si="53"/>
        <v xml:space="preserve"> </v>
      </c>
      <c r="X1716" s="94"/>
      <c r="Z1716" s="94"/>
    </row>
    <row r="1717" spans="1:26" x14ac:dyDescent="0.25">
      <c r="A1717" s="117">
        <v>1716</v>
      </c>
      <c r="D1717" s="77" t="str">
        <f t="shared" si="52"/>
        <v xml:space="preserve"> </v>
      </c>
      <c r="E1717" s="65" t="str">
        <f t="shared" si="53"/>
        <v xml:space="preserve"> </v>
      </c>
      <c r="X1717" s="94"/>
      <c r="Z1717" s="94"/>
    </row>
    <row r="1718" spans="1:26" x14ac:dyDescent="0.25">
      <c r="A1718" s="117">
        <v>1717</v>
      </c>
      <c r="D1718" s="77" t="str">
        <f t="shared" si="52"/>
        <v xml:space="preserve"> </v>
      </c>
      <c r="E1718" s="65" t="str">
        <f t="shared" si="53"/>
        <v xml:space="preserve"> </v>
      </c>
      <c r="X1718" s="94"/>
      <c r="Z1718" s="94"/>
    </row>
    <row r="1719" spans="1:26" x14ac:dyDescent="0.25">
      <c r="A1719" s="117">
        <v>1718</v>
      </c>
      <c r="D1719" s="77" t="str">
        <f t="shared" si="52"/>
        <v xml:space="preserve"> </v>
      </c>
      <c r="E1719" s="65" t="str">
        <f t="shared" si="53"/>
        <v xml:space="preserve"> </v>
      </c>
      <c r="X1719" s="94"/>
      <c r="Z1719" s="94"/>
    </row>
    <row r="1720" spans="1:26" x14ac:dyDescent="0.25">
      <c r="A1720" s="117">
        <v>1719</v>
      </c>
      <c r="D1720" s="77" t="str">
        <f t="shared" si="52"/>
        <v xml:space="preserve"> </v>
      </c>
      <c r="E1720" s="65" t="str">
        <f t="shared" si="53"/>
        <v xml:space="preserve"> </v>
      </c>
      <c r="X1720" s="94"/>
      <c r="Z1720" s="94"/>
    </row>
    <row r="1721" spans="1:26" x14ac:dyDescent="0.25">
      <c r="A1721" s="117">
        <v>1720</v>
      </c>
      <c r="D1721" s="77" t="str">
        <f t="shared" si="52"/>
        <v xml:space="preserve"> </v>
      </c>
      <c r="E1721" s="65" t="str">
        <f t="shared" si="53"/>
        <v xml:space="preserve"> </v>
      </c>
      <c r="X1721" s="94"/>
      <c r="Z1721" s="94"/>
    </row>
    <row r="1722" spans="1:26" x14ac:dyDescent="0.25">
      <c r="A1722" s="117">
        <v>1721</v>
      </c>
      <c r="D1722" s="77" t="str">
        <f t="shared" si="52"/>
        <v xml:space="preserve"> </v>
      </c>
      <c r="E1722" s="65" t="str">
        <f t="shared" si="53"/>
        <v xml:space="preserve"> </v>
      </c>
      <c r="X1722" s="94"/>
      <c r="Z1722" s="94"/>
    </row>
    <row r="1723" spans="1:26" x14ac:dyDescent="0.25">
      <c r="A1723" s="117">
        <v>1722</v>
      </c>
      <c r="D1723" s="77" t="str">
        <f t="shared" si="52"/>
        <v xml:space="preserve"> </v>
      </c>
      <c r="E1723" s="65" t="str">
        <f t="shared" si="53"/>
        <v xml:space="preserve"> </v>
      </c>
      <c r="X1723" s="94"/>
      <c r="Z1723" s="94"/>
    </row>
    <row r="1724" spans="1:26" x14ac:dyDescent="0.25">
      <c r="A1724" s="117">
        <v>1723</v>
      </c>
      <c r="D1724" s="77" t="str">
        <f t="shared" si="52"/>
        <v xml:space="preserve"> </v>
      </c>
      <c r="E1724" s="65" t="str">
        <f t="shared" si="53"/>
        <v xml:space="preserve"> </v>
      </c>
      <c r="X1724" s="94"/>
      <c r="Z1724" s="94"/>
    </row>
    <row r="1725" spans="1:26" x14ac:dyDescent="0.25">
      <c r="A1725" s="117">
        <v>1724</v>
      </c>
      <c r="D1725" s="77" t="str">
        <f t="shared" si="52"/>
        <v xml:space="preserve"> </v>
      </c>
      <c r="E1725" s="65" t="str">
        <f t="shared" si="53"/>
        <v xml:space="preserve"> </v>
      </c>
      <c r="X1725" s="94"/>
      <c r="Z1725" s="94"/>
    </row>
    <row r="1726" spans="1:26" x14ac:dyDescent="0.25">
      <c r="A1726" s="117">
        <v>1725</v>
      </c>
      <c r="D1726" s="77" t="str">
        <f t="shared" si="52"/>
        <v xml:space="preserve"> </v>
      </c>
      <c r="E1726" s="65" t="str">
        <f t="shared" si="53"/>
        <v xml:space="preserve"> </v>
      </c>
      <c r="X1726" s="94"/>
      <c r="Z1726" s="94"/>
    </row>
    <row r="1727" spans="1:26" x14ac:dyDescent="0.25">
      <c r="A1727" s="117">
        <v>1726</v>
      </c>
      <c r="D1727" s="77" t="str">
        <f t="shared" si="52"/>
        <v xml:space="preserve"> </v>
      </c>
      <c r="E1727" s="65" t="str">
        <f t="shared" si="53"/>
        <v xml:space="preserve"> </v>
      </c>
      <c r="X1727" s="94"/>
      <c r="Z1727" s="94"/>
    </row>
    <row r="1728" spans="1:26" x14ac:dyDescent="0.25">
      <c r="A1728" s="117">
        <v>1727</v>
      </c>
      <c r="D1728" s="77" t="str">
        <f t="shared" si="52"/>
        <v xml:space="preserve"> </v>
      </c>
      <c r="E1728" s="65" t="str">
        <f t="shared" si="53"/>
        <v xml:space="preserve"> </v>
      </c>
      <c r="X1728" s="94"/>
      <c r="Z1728" s="94"/>
    </row>
    <row r="1729" spans="1:26" x14ac:dyDescent="0.25">
      <c r="A1729" s="117">
        <v>1728</v>
      </c>
      <c r="D1729" s="77" t="str">
        <f t="shared" si="52"/>
        <v xml:space="preserve"> </v>
      </c>
      <c r="E1729" s="65" t="str">
        <f t="shared" si="53"/>
        <v xml:space="preserve"> </v>
      </c>
      <c r="X1729" s="94"/>
      <c r="Z1729" s="94"/>
    </row>
    <row r="1730" spans="1:26" x14ac:dyDescent="0.25">
      <c r="A1730" s="117">
        <v>1729</v>
      </c>
      <c r="D1730" s="77" t="str">
        <f t="shared" si="52"/>
        <v xml:space="preserve"> </v>
      </c>
      <c r="E1730" s="65" t="str">
        <f t="shared" si="53"/>
        <v xml:space="preserve"> </v>
      </c>
      <c r="X1730" s="94"/>
      <c r="Z1730" s="94"/>
    </row>
    <row r="1731" spans="1:26" x14ac:dyDescent="0.25">
      <c r="A1731" s="117">
        <v>1730</v>
      </c>
      <c r="D1731" s="77" t="str">
        <f t="shared" ref="D1731:D1794" si="54">IFERROR(_xlfn.RANK.AVG(B1731,$B$2:$C$5001,1)," ")</f>
        <v xml:space="preserve"> </v>
      </c>
      <c r="E1731" s="65" t="str">
        <f t="shared" ref="E1731:E1794" si="55">IFERROR(_xlfn.RANK.AVG(C1731,$B$2:$C$5001,1)," ")</f>
        <v xml:space="preserve"> </v>
      </c>
      <c r="X1731" s="94"/>
      <c r="Z1731" s="94"/>
    </row>
    <row r="1732" spans="1:26" x14ac:dyDescent="0.25">
      <c r="A1732" s="117">
        <v>1731</v>
      </c>
      <c r="D1732" s="77" t="str">
        <f t="shared" si="54"/>
        <v xml:space="preserve"> </v>
      </c>
      <c r="E1732" s="65" t="str">
        <f t="shared" si="55"/>
        <v xml:space="preserve"> </v>
      </c>
      <c r="X1732" s="94"/>
      <c r="Z1732" s="94"/>
    </row>
    <row r="1733" spans="1:26" x14ac:dyDescent="0.25">
      <c r="A1733" s="117">
        <v>1732</v>
      </c>
      <c r="D1733" s="77" t="str">
        <f t="shared" si="54"/>
        <v xml:space="preserve"> </v>
      </c>
      <c r="E1733" s="65" t="str">
        <f t="shared" si="55"/>
        <v xml:space="preserve"> </v>
      </c>
      <c r="X1733" s="94"/>
      <c r="Z1733" s="94"/>
    </row>
    <row r="1734" spans="1:26" x14ac:dyDescent="0.25">
      <c r="A1734" s="117">
        <v>1733</v>
      </c>
      <c r="D1734" s="77" t="str">
        <f t="shared" si="54"/>
        <v xml:space="preserve"> </v>
      </c>
      <c r="E1734" s="65" t="str">
        <f t="shared" si="55"/>
        <v xml:space="preserve"> </v>
      </c>
      <c r="X1734" s="94"/>
      <c r="Z1734" s="94"/>
    </row>
    <row r="1735" spans="1:26" x14ac:dyDescent="0.25">
      <c r="A1735" s="117">
        <v>1734</v>
      </c>
      <c r="D1735" s="77" t="str">
        <f t="shared" si="54"/>
        <v xml:space="preserve"> </v>
      </c>
      <c r="E1735" s="65" t="str">
        <f t="shared" si="55"/>
        <v xml:space="preserve"> </v>
      </c>
      <c r="X1735" s="94"/>
      <c r="Z1735" s="94"/>
    </row>
    <row r="1736" spans="1:26" x14ac:dyDescent="0.25">
      <c r="A1736" s="117">
        <v>1735</v>
      </c>
      <c r="D1736" s="77" t="str">
        <f t="shared" si="54"/>
        <v xml:space="preserve"> </v>
      </c>
      <c r="E1736" s="65" t="str">
        <f t="shared" si="55"/>
        <v xml:space="preserve"> </v>
      </c>
      <c r="X1736" s="94"/>
      <c r="Z1736" s="94"/>
    </row>
    <row r="1737" spans="1:26" x14ac:dyDescent="0.25">
      <c r="A1737" s="117">
        <v>1736</v>
      </c>
      <c r="D1737" s="77" t="str">
        <f t="shared" si="54"/>
        <v xml:space="preserve"> </v>
      </c>
      <c r="E1737" s="65" t="str">
        <f t="shared" si="55"/>
        <v xml:space="preserve"> </v>
      </c>
      <c r="X1737" s="94"/>
      <c r="Z1737" s="94"/>
    </row>
    <row r="1738" spans="1:26" x14ac:dyDescent="0.25">
      <c r="A1738" s="117">
        <v>1737</v>
      </c>
      <c r="D1738" s="77" t="str">
        <f t="shared" si="54"/>
        <v xml:space="preserve"> </v>
      </c>
      <c r="E1738" s="65" t="str">
        <f t="shared" si="55"/>
        <v xml:space="preserve"> </v>
      </c>
      <c r="X1738" s="94"/>
      <c r="Z1738" s="94"/>
    </row>
    <row r="1739" spans="1:26" x14ac:dyDescent="0.25">
      <c r="A1739" s="117">
        <v>1738</v>
      </c>
      <c r="D1739" s="77" t="str">
        <f t="shared" si="54"/>
        <v xml:space="preserve"> </v>
      </c>
      <c r="E1739" s="65" t="str">
        <f t="shared" si="55"/>
        <v xml:space="preserve"> </v>
      </c>
      <c r="X1739" s="94"/>
      <c r="Z1739" s="94"/>
    </row>
    <row r="1740" spans="1:26" x14ac:dyDescent="0.25">
      <c r="A1740" s="117">
        <v>1739</v>
      </c>
      <c r="D1740" s="77" t="str">
        <f t="shared" si="54"/>
        <v xml:space="preserve"> </v>
      </c>
      <c r="E1740" s="65" t="str">
        <f t="shared" si="55"/>
        <v xml:space="preserve"> </v>
      </c>
      <c r="X1740" s="94"/>
      <c r="Z1740" s="94"/>
    </row>
    <row r="1741" spans="1:26" x14ac:dyDescent="0.25">
      <c r="A1741" s="117">
        <v>1740</v>
      </c>
      <c r="D1741" s="77" t="str">
        <f t="shared" si="54"/>
        <v xml:space="preserve"> </v>
      </c>
      <c r="E1741" s="65" t="str">
        <f t="shared" si="55"/>
        <v xml:space="preserve"> </v>
      </c>
      <c r="X1741" s="94"/>
      <c r="Z1741" s="94"/>
    </row>
    <row r="1742" spans="1:26" x14ac:dyDescent="0.25">
      <c r="A1742" s="117">
        <v>1741</v>
      </c>
      <c r="D1742" s="77" t="str">
        <f t="shared" si="54"/>
        <v xml:space="preserve"> </v>
      </c>
      <c r="E1742" s="65" t="str">
        <f t="shared" si="55"/>
        <v xml:space="preserve"> </v>
      </c>
      <c r="X1742" s="94"/>
      <c r="Z1742" s="94"/>
    </row>
    <row r="1743" spans="1:26" x14ac:dyDescent="0.25">
      <c r="A1743" s="117">
        <v>1742</v>
      </c>
      <c r="D1743" s="77" t="str">
        <f t="shared" si="54"/>
        <v xml:space="preserve"> </v>
      </c>
      <c r="E1743" s="65" t="str">
        <f t="shared" si="55"/>
        <v xml:space="preserve"> </v>
      </c>
      <c r="X1743" s="94"/>
      <c r="Z1743" s="94"/>
    </row>
    <row r="1744" spans="1:26" x14ac:dyDescent="0.25">
      <c r="A1744" s="117">
        <v>1743</v>
      </c>
      <c r="D1744" s="77" t="str">
        <f t="shared" si="54"/>
        <v xml:space="preserve"> </v>
      </c>
      <c r="E1744" s="65" t="str">
        <f t="shared" si="55"/>
        <v xml:space="preserve"> </v>
      </c>
      <c r="X1744" s="94"/>
      <c r="Z1744" s="94"/>
    </row>
    <row r="1745" spans="1:26" x14ac:dyDescent="0.25">
      <c r="A1745" s="117">
        <v>1744</v>
      </c>
      <c r="D1745" s="77" t="str">
        <f t="shared" si="54"/>
        <v xml:space="preserve"> </v>
      </c>
      <c r="E1745" s="65" t="str">
        <f t="shared" si="55"/>
        <v xml:space="preserve"> </v>
      </c>
      <c r="X1745" s="94"/>
      <c r="Z1745" s="94"/>
    </row>
    <row r="1746" spans="1:26" x14ac:dyDescent="0.25">
      <c r="A1746" s="117">
        <v>1745</v>
      </c>
      <c r="D1746" s="77" t="str">
        <f t="shared" si="54"/>
        <v xml:space="preserve"> </v>
      </c>
      <c r="E1746" s="65" t="str">
        <f t="shared" si="55"/>
        <v xml:space="preserve"> </v>
      </c>
      <c r="X1746" s="94"/>
      <c r="Z1746" s="94"/>
    </row>
    <row r="1747" spans="1:26" x14ac:dyDescent="0.25">
      <c r="A1747" s="117">
        <v>1746</v>
      </c>
      <c r="D1747" s="77" t="str">
        <f t="shared" si="54"/>
        <v xml:space="preserve"> </v>
      </c>
      <c r="E1747" s="65" t="str">
        <f t="shared" si="55"/>
        <v xml:space="preserve"> </v>
      </c>
      <c r="X1747" s="94"/>
      <c r="Z1747" s="94"/>
    </row>
    <row r="1748" spans="1:26" x14ac:dyDescent="0.25">
      <c r="A1748" s="117">
        <v>1747</v>
      </c>
      <c r="D1748" s="77" t="str">
        <f t="shared" si="54"/>
        <v xml:space="preserve"> </v>
      </c>
      <c r="E1748" s="65" t="str">
        <f t="shared" si="55"/>
        <v xml:space="preserve"> </v>
      </c>
      <c r="X1748" s="94"/>
      <c r="Z1748" s="94"/>
    </row>
    <row r="1749" spans="1:26" x14ac:dyDescent="0.25">
      <c r="A1749" s="117">
        <v>1748</v>
      </c>
      <c r="D1749" s="77" t="str">
        <f t="shared" si="54"/>
        <v xml:space="preserve"> </v>
      </c>
      <c r="E1749" s="65" t="str">
        <f t="shared" si="55"/>
        <v xml:space="preserve"> </v>
      </c>
      <c r="X1749" s="94"/>
      <c r="Z1749" s="94"/>
    </row>
    <row r="1750" spans="1:26" x14ac:dyDescent="0.25">
      <c r="A1750" s="117">
        <v>1749</v>
      </c>
      <c r="D1750" s="77" t="str">
        <f t="shared" si="54"/>
        <v xml:space="preserve"> </v>
      </c>
      <c r="E1750" s="65" t="str">
        <f t="shared" si="55"/>
        <v xml:space="preserve"> </v>
      </c>
      <c r="X1750" s="94"/>
      <c r="Z1750" s="94"/>
    </row>
    <row r="1751" spans="1:26" x14ac:dyDescent="0.25">
      <c r="A1751" s="117">
        <v>1750</v>
      </c>
      <c r="D1751" s="77" t="str">
        <f t="shared" si="54"/>
        <v xml:space="preserve"> </v>
      </c>
      <c r="E1751" s="65" t="str">
        <f t="shared" si="55"/>
        <v xml:space="preserve"> </v>
      </c>
      <c r="X1751" s="94"/>
      <c r="Z1751" s="94"/>
    </row>
    <row r="1752" spans="1:26" x14ac:dyDescent="0.25">
      <c r="A1752" s="117">
        <v>1751</v>
      </c>
      <c r="D1752" s="77" t="str">
        <f t="shared" si="54"/>
        <v xml:space="preserve"> </v>
      </c>
      <c r="E1752" s="65" t="str">
        <f t="shared" si="55"/>
        <v xml:space="preserve"> </v>
      </c>
      <c r="X1752" s="94"/>
      <c r="Z1752" s="94"/>
    </row>
    <row r="1753" spans="1:26" x14ac:dyDescent="0.25">
      <c r="A1753" s="117">
        <v>1752</v>
      </c>
      <c r="D1753" s="77" t="str">
        <f t="shared" si="54"/>
        <v xml:space="preserve"> </v>
      </c>
      <c r="E1753" s="65" t="str">
        <f t="shared" si="55"/>
        <v xml:space="preserve"> </v>
      </c>
      <c r="X1753" s="94"/>
      <c r="Z1753" s="94"/>
    </row>
    <row r="1754" spans="1:26" x14ac:dyDescent="0.25">
      <c r="A1754" s="117">
        <v>1753</v>
      </c>
      <c r="D1754" s="77" t="str">
        <f t="shared" si="54"/>
        <v xml:space="preserve"> </v>
      </c>
      <c r="E1754" s="65" t="str">
        <f t="shared" si="55"/>
        <v xml:space="preserve"> </v>
      </c>
      <c r="X1754" s="94"/>
      <c r="Z1754" s="94"/>
    </row>
    <row r="1755" spans="1:26" x14ac:dyDescent="0.25">
      <c r="A1755" s="117">
        <v>1754</v>
      </c>
      <c r="D1755" s="77" t="str">
        <f t="shared" si="54"/>
        <v xml:space="preserve"> </v>
      </c>
      <c r="E1755" s="65" t="str">
        <f t="shared" si="55"/>
        <v xml:space="preserve"> </v>
      </c>
      <c r="X1755" s="94"/>
      <c r="Z1755" s="94"/>
    </row>
    <row r="1756" spans="1:26" x14ac:dyDescent="0.25">
      <c r="A1756" s="117">
        <v>1755</v>
      </c>
      <c r="D1756" s="77" t="str">
        <f t="shared" si="54"/>
        <v xml:space="preserve"> </v>
      </c>
      <c r="E1756" s="65" t="str">
        <f t="shared" si="55"/>
        <v xml:space="preserve"> </v>
      </c>
      <c r="X1756" s="94"/>
      <c r="Z1756" s="94"/>
    </row>
    <row r="1757" spans="1:26" x14ac:dyDescent="0.25">
      <c r="A1757" s="117">
        <v>1756</v>
      </c>
      <c r="D1757" s="77" t="str">
        <f t="shared" si="54"/>
        <v xml:space="preserve"> </v>
      </c>
      <c r="E1757" s="65" t="str">
        <f t="shared" si="55"/>
        <v xml:space="preserve"> </v>
      </c>
      <c r="X1757" s="94"/>
      <c r="Z1757" s="94"/>
    </row>
    <row r="1758" spans="1:26" x14ac:dyDescent="0.25">
      <c r="A1758" s="117">
        <v>1757</v>
      </c>
      <c r="D1758" s="77" t="str">
        <f t="shared" si="54"/>
        <v xml:space="preserve"> </v>
      </c>
      <c r="E1758" s="65" t="str">
        <f t="shared" si="55"/>
        <v xml:space="preserve"> </v>
      </c>
      <c r="X1758" s="94"/>
      <c r="Z1758" s="94"/>
    </row>
    <row r="1759" spans="1:26" x14ac:dyDescent="0.25">
      <c r="A1759" s="117">
        <v>1758</v>
      </c>
      <c r="D1759" s="77" t="str">
        <f t="shared" si="54"/>
        <v xml:space="preserve"> </v>
      </c>
      <c r="E1759" s="65" t="str">
        <f t="shared" si="55"/>
        <v xml:space="preserve"> </v>
      </c>
      <c r="X1759" s="94"/>
      <c r="Z1759" s="94"/>
    </row>
    <row r="1760" spans="1:26" x14ac:dyDescent="0.25">
      <c r="A1760" s="117">
        <v>1759</v>
      </c>
      <c r="D1760" s="77" t="str">
        <f t="shared" si="54"/>
        <v xml:space="preserve"> </v>
      </c>
      <c r="E1760" s="65" t="str">
        <f t="shared" si="55"/>
        <v xml:space="preserve"> </v>
      </c>
      <c r="X1760" s="94"/>
      <c r="Z1760" s="94"/>
    </row>
    <row r="1761" spans="1:26" x14ac:dyDescent="0.25">
      <c r="A1761" s="117">
        <v>1760</v>
      </c>
      <c r="D1761" s="77" t="str">
        <f t="shared" si="54"/>
        <v xml:space="preserve"> </v>
      </c>
      <c r="E1761" s="65" t="str">
        <f t="shared" si="55"/>
        <v xml:space="preserve"> </v>
      </c>
      <c r="X1761" s="94"/>
      <c r="Z1761" s="94"/>
    </row>
    <row r="1762" spans="1:26" x14ac:dyDescent="0.25">
      <c r="A1762" s="117">
        <v>1761</v>
      </c>
      <c r="D1762" s="77" t="str">
        <f t="shared" si="54"/>
        <v xml:space="preserve"> </v>
      </c>
      <c r="E1762" s="65" t="str">
        <f t="shared" si="55"/>
        <v xml:space="preserve"> </v>
      </c>
      <c r="X1762" s="94"/>
      <c r="Z1762" s="94"/>
    </row>
    <row r="1763" spans="1:26" x14ac:dyDescent="0.25">
      <c r="A1763" s="117">
        <v>1762</v>
      </c>
      <c r="D1763" s="77" t="str">
        <f t="shared" si="54"/>
        <v xml:space="preserve"> </v>
      </c>
      <c r="E1763" s="65" t="str">
        <f t="shared" si="55"/>
        <v xml:space="preserve"> </v>
      </c>
      <c r="X1763" s="94"/>
      <c r="Z1763" s="94"/>
    </row>
    <row r="1764" spans="1:26" x14ac:dyDescent="0.25">
      <c r="A1764" s="117">
        <v>1763</v>
      </c>
      <c r="D1764" s="77" t="str">
        <f t="shared" si="54"/>
        <v xml:space="preserve"> </v>
      </c>
      <c r="E1764" s="65" t="str">
        <f t="shared" si="55"/>
        <v xml:space="preserve"> </v>
      </c>
      <c r="X1764" s="94"/>
      <c r="Z1764" s="94"/>
    </row>
    <row r="1765" spans="1:26" x14ac:dyDescent="0.25">
      <c r="A1765" s="117">
        <v>1764</v>
      </c>
      <c r="D1765" s="77" t="str">
        <f t="shared" si="54"/>
        <v xml:space="preserve"> </v>
      </c>
      <c r="E1765" s="65" t="str">
        <f t="shared" si="55"/>
        <v xml:space="preserve"> </v>
      </c>
      <c r="X1765" s="94"/>
      <c r="Z1765" s="94"/>
    </row>
    <row r="1766" spans="1:26" x14ac:dyDescent="0.25">
      <c r="A1766" s="117">
        <v>1765</v>
      </c>
      <c r="D1766" s="77" t="str">
        <f t="shared" si="54"/>
        <v xml:space="preserve"> </v>
      </c>
      <c r="E1766" s="65" t="str">
        <f t="shared" si="55"/>
        <v xml:space="preserve"> </v>
      </c>
      <c r="X1766" s="94"/>
      <c r="Z1766" s="94"/>
    </row>
    <row r="1767" spans="1:26" x14ac:dyDescent="0.25">
      <c r="A1767" s="117">
        <v>1766</v>
      </c>
      <c r="D1767" s="77" t="str">
        <f t="shared" si="54"/>
        <v xml:space="preserve"> </v>
      </c>
      <c r="E1767" s="65" t="str">
        <f t="shared" si="55"/>
        <v xml:space="preserve"> </v>
      </c>
      <c r="X1767" s="94"/>
      <c r="Z1767" s="94"/>
    </row>
    <row r="1768" spans="1:26" x14ac:dyDescent="0.25">
      <c r="A1768" s="117">
        <v>1767</v>
      </c>
      <c r="D1768" s="77" t="str">
        <f t="shared" si="54"/>
        <v xml:space="preserve"> </v>
      </c>
      <c r="E1768" s="65" t="str">
        <f t="shared" si="55"/>
        <v xml:space="preserve"> </v>
      </c>
      <c r="X1768" s="94"/>
      <c r="Z1768" s="94"/>
    </row>
    <row r="1769" spans="1:26" x14ac:dyDescent="0.25">
      <c r="A1769" s="117">
        <v>1768</v>
      </c>
      <c r="D1769" s="77" t="str">
        <f t="shared" si="54"/>
        <v xml:space="preserve"> </v>
      </c>
      <c r="E1769" s="65" t="str">
        <f t="shared" si="55"/>
        <v xml:space="preserve"> </v>
      </c>
      <c r="X1769" s="94"/>
      <c r="Z1769" s="94"/>
    </row>
    <row r="1770" spans="1:26" x14ac:dyDescent="0.25">
      <c r="A1770" s="117">
        <v>1769</v>
      </c>
      <c r="D1770" s="77" t="str">
        <f t="shared" si="54"/>
        <v xml:space="preserve"> </v>
      </c>
      <c r="E1770" s="65" t="str">
        <f t="shared" si="55"/>
        <v xml:space="preserve"> </v>
      </c>
      <c r="X1770" s="94"/>
      <c r="Z1770" s="94"/>
    </row>
    <row r="1771" spans="1:26" x14ac:dyDescent="0.25">
      <c r="A1771" s="117">
        <v>1770</v>
      </c>
      <c r="D1771" s="77" t="str">
        <f t="shared" si="54"/>
        <v xml:space="preserve"> </v>
      </c>
      <c r="E1771" s="65" t="str">
        <f t="shared" si="55"/>
        <v xml:space="preserve"> </v>
      </c>
      <c r="X1771" s="94"/>
      <c r="Z1771" s="94"/>
    </row>
    <row r="1772" spans="1:26" x14ac:dyDescent="0.25">
      <c r="A1772" s="117">
        <v>1771</v>
      </c>
      <c r="D1772" s="77" t="str">
        <f t="shared" si="54"/>
        <v xml:space="preserve"> </v>
      </c>
      <c r="E1772" s="65" t="str">
        <f t="shared" si="55"/>
        <v xml:space="preserve"> </v>
      </c>
      <c r="X1772" s="94"/>
      <c r="Z1772" s="94"/>
    </row>
    <row r="1773" spans="1:26" x14ac:dyDescent="0.25">
      <c r="A1773" s="117">
        <v>1772</v>
      </c>
      <c r="D1773" s="77" t="str">
        <f t="shared" si="54"/>
        <v xml:space="preserve"> </v>
      </c>
      <c r="E1773" s="65" t="str">
        <f t="shared" si="55"/>
        <v xml:space="preserve"> </v>
      </c>
      <c r="X1773" s="94"/>
      <c r="Z1773" s="94"/>
    </row>
    <row r="1774" spans="1:26" x14ac:dyDescent="0.25">
      <c r="A1774" s="117">
        <v>1773</v>
      </c>
      <c r="D1774" s="77" t="str">
        <f t="shared" si="54"/>
        <v xml:space="preserve"> </v>
      </c>
      <c r="E1774" s="65" t="str">
        <f t="shared" si="55"/>
        <v xml:space="preserve"> </v>
      </c>
      <c r="X1774" s="94"/>
      <c r="Z1774" s="94"/>
    </row>
    <row r="1775" spans="1:26" x14ac:dyDescent="0.25">
      <c r="A1775" s="117">
        <v>1774</v>
      </c>
      <c r="D1775" s="77" t="str">
        <f t="shared" si="54"/>
        <v xml:space="preserve"> </v>
      </c>
      <c r="E1775" s="65" t="str">
        <f t="shared" si="55"/>
        <v xml:space="preserve"> </v>
      </c>
      <c r="X1775" s="94"/>
      <c r="Z1775" s="94"/>
    </row>
    <row r="1776" spans="1:26" x14ac:dyDescent="0.25">
      <c r="A1776" s="117">
        <v>1775</v>
      </c>
      <c r="D1776" s="77" t="str">
        <f t="shared" si="54"/>
        <v xml:space="preserve"> </v>
      </c>
      <c r="E1776" s="65" t="str">
        <f t="shared" si="55"/>
        <v xml:space="preserve"> </v>
      </c>
      <c r="X1776" s="94"/>
      <c r="Z1776" s="94"/>
    </row>
    <row r="1777" spans="1:26" x14ac:dyDescent="0.25">
      <c r="A1777" s="117">
        <v>1776</v>
      </c>
      <c r="D1777" s="77" t="str">
        <f t="shared" si="54"/>
        <v xml:space="preserve"> </v>
      </c>
      <c r="E1777" s="65" t="str">
        <f t="shared" si="55"/>
        <v xml:space="preserve"> </v>
      </c>
      <c r="X1777" s="94"/>
      <c r="Z1777" s="94"/>
    </row>
    <row r="1778" spans="1:26" x14ac:dyDescent="0.25">
      <c r="A1778" s="117">
        <v>1777</v>
      </c>
      <c r="D1778" s="77" t="str">
        <f t="shared" si="54"/>
        <v xml:space="preserve"> </v>
      </c>
      <c r="E1778" s="65" t="str">
        <f t="shared" si="55"/>
        <v xml:space="preserve"> </v>
      </c>
      <c r="X1778" s="94"/>
      <c r="Z1778" s="94"/>
    </row>
    <row r="1779" spans="1:26" x14ac:dyDescent="0.25">
      <c r="A1779" s="117">
        <v>1778</v>
      </c>
      <c r="D1779" s="77" t="str">
        <f t="shared" si="54"/>
        <v xml:space="preserve"> </v>
      </c>
      <c r="E1779" s="65" t="str">
        <f t="shared" si="55"/>
        <v xml:space="preserve"> </v>
      </c>
      <c r="X1779" s="94"/>
      <c r="Z1779" s="94"/>
    </row>
    <row r="1780" spans="1:26" x14ac:dyDescent="0.25">
      <c r="A1780" s="117">
        <v>1779</v>
      </c>
      <c r="D1780" s="77" t="str">
        <f t="shared" si="54"/>
        <v xml:space="preserve"> </v>
      </c>
      <c r="E1780" s="65" t="str">
        <f t="shared" si="55"/>
        <v xml:space="preserve"> </v>
      </c>
      <c r="X1780" s="94"/>
      <c r="Z1780" s="94"/>
    </row>
    <row r="1781" spans="1:26" x14ac:dyDescent="0.25">
      <c r="A1781" s="117">
        <v>1780</v>
      </c>
      <c r="D1781" s="77" t="str">
        <f t="shared" si="54"/>
        <v xml:space="preserve"> </v>
      </c>
      <c r="E1781" s="65" t="str">
        <f t="shared" si="55"/>
        <v xml:space="preserve"> </v>
      </c>
      <c r="X1781" s="94"/>
      <c r="Z1781" s="94"/>
    </row>
    <row r="1782" spans="1:26" x14ac:dyDescent="0.25">
      <c r="A1782" s="117">
        <v>1781</v>
      </c>
      <c r="D1782" s="77" t="str">
        <f t="shared" si="54"/>
        <v xml:space="preserve"> </v>
      </c>
      <c r="E1782" s="65" t="str">
        <f t="shared" si="55"/>
        <v xml:space="preserve"> </v>
      </c>
      <c r="X1782" s="94"/>
      <c r="Z1782" s="94"/>
    </row>
    <row r="1783" spans="1:26" x14ac:dyDescent="0.25">
      <c r="A1783" s="117">
        <v>1782</v>
      </c>
      <c r="D1783" s="77" t="str">
        <f t="shared" si="54"/>
        <v xml:space="preserve"> </v>
      </c>
      <c r="E1783" s="65" t="str">
        <f t="shared" si="55"/>
        <v xml:space="preserve"> </v>
      </c>
      <c r="X1783" s="94"/>
      <c r="Z1783" s="94"/>
    </row>
    <row r="1784" spans="1:26" x14ac:dyDescent="0.25">
      <c r="A1784" s="117">
        <v>1783</v>
      </c>
      <c r="D1784" s="77" t="str">
        <f t="shared" si="54"/>
        <v xml:space="preserve"> </v>
      </c>
      <c r="E1784" s="65" t="str">
        <f t="shared" si="55"/>
        <v xml:space="preserve"> </v>
      </c>
      <c r="X1784" s="94"/>
      <c r="Z1784" s="94"/>
    </row>
    <row r="1785" spans="1:26" x14ac:dyDescent="0.25">
      <c r="A1785" s="117">
        <v>1784</v>
      </c>
      <c r="D1785" s="77" t="str">
        <f t="shared" si="54"/>
        <v xml:space="preserve"> </v>
      </c>
      <c r="E1785" s="65" t="str">
        <f t="shared" si="55"/>
        <v xml:space="preserve"> </v>
      </c>
      <c r="X1785" s="94"/>
      <c r="Z1785" s="94"/>
    </row>
    <row r="1786" spans="1:26" x14ac:dyDescent="0.25">
      <c r="A1786" s="117">
        <v>1785</v>
      </c>
      <c r="D1786" s="77" t="str">
        <f t="shared" si="54"/>
        <v xml:space="preserve"> </v>
      </c>
      <c r="E1786" s="65" t="str">
        <f t="shared" si="55"/>
        <v xml:space="preserve"> </v>
      </c>
      <c r="X1786" s="94"/>
      <c r="Z1786" s="94"/>
    </row>
    <row r="1787" spans="1:26" x14ac:dyDescent="0.25">
      <c r="A1787" s="117">
        <v>1786</v>
      </c>
      <c r="D1787" s="77" t="str">
        <f t="shared" si="54"/>
        <v xml:space="preserve"> </v>
      </c>
      <c r="E1787" s="65" t="str">
        <f t="shared" si="55"/>
        <v xml:space="preserve"> </v>
      </c>
      <c r="X1787" s="94"/>
      <c r="Z1787" s="94"/>
    </row>
    <row r="1788" spans="1:26" x14ac:dyDescent="0.25">
      <c r="A1788" s="117">
        <v>1787</v>
      </c>
      <c r="D1788" s="77" t="str">
        <f t="shared" si="54"/>
        <v xml:space="preserve"> </v>
      </c>
      <c r="E1788" s="65" t="str">
        <f t="shared" si="55"/>
        <v xml:space="preserve"> </v>
      </c>
      <c r="X1788" s="94"/>
      <c r="Z1788" s="94"/>
    </row>
    <row r="1789" spans="1:26" x14ac:dyDescent="0.25">
      <c r="A1789" s="117">
        <v>1788</v>
      </c>
      <c r="D1789" s="77" t="str">
        <f t="shared" si="54"/>
        <v xml:space="preserve"> </v>
      </c>
      <c r="E1789" s="65" t="str">
        <f t="shared" si="55"/>
        <v xml:space="preserve"> </v>
      </c>
      <c r="X1789" s="94"/>
      <c r="Z1789" s="94"/>
    </row>
    <row r="1790" spans="1:26" x14ac:dyDescent="0.25">
      <c r="A1790" s="117">
        <v>1789</v>
      </c>
      <c r="D1790" s="77" t="str">
        <f t="shared" si="54"/>
        <v xml:space="preserve"> </v>
      </c>
      <c r="E1790" s="65" t="str">
        <f t="shared" si="55"/>
        <v xml:space="preserve"> </v>
      </c>
      <c r="X1790" s="94"/>
      <c r="Z1790" s="94"/>
    </row>
    <row r="1791" spans="1:26" x14ac:dyDescent="0.25">
      <c r="A1791" s="117">
        <v>1790</v>
      </c>
      <c r="D1791" s="77" t="str">
        <f t="shared" si="54"/>
        <v xml:space="preserve"> </v>
      </c>
      <c r="E1791" s="65" t="str">
        <f t="shared" si="55"/>
        <v xml:space="preserve"> </v>
      </c>
      <c r="X1791" s="94"/>
      <c r="Z1791" s="94"/>
    </row>
    <row r="1792" spans="1:26" x14ac:dyDescent="0.25">
      <c r="A1792" s="117">
        <v>1791</v>
      </c>
      <c r="D1792" s="77" t="str">
        <f t="shared" si="54"/>
        <v xml:space="preserve"> </v>
      </c>
      <c r="E1792" s="65" t="str">
        <f t="shared" si="55"/>
        <v xml:space="preserve"> </v>
      </c>
      <c r="X1792" s="94"/>
      <c r="Z1792" s="94"/>
    </row>
    <row r="1793" spans="1:26" x14ac:dyDescent="0.25">
      <c r="A1793" s="117">
        <v>1792</v>
      </c>
      <c r="D1793" s="77" t="str">
        <f t="shared" si="54"/>
        <v xml:space="preserve"> </v>
      </c>
      <c r="E1793" s="65" t="str">
        <f t="shared" si="55"/>
        <v xml:space="preserve"> </v>
      </c>
      <c r="X1793" s="94"/>
      <c r="Z1793" s="94"/>
    </row>
    <row r="1794" spans="1:26" x14ac:dyDescent="0.25">
      <c r="A1794" s="117">
        <v>1793</v>
      </c>
      <c r="D1794" s="77" t="str">
        <f t="shared" si="54"/>
        <v xml:space="preserve"> </v>
      </c>
      <c r="E1794" s="65" t="str">
        <f t="shared" si="55"/>
        <v xml:space="preserve"> </v>
      </c>
      <c r="X1794" s="94"/>
      <c r="Z1794" s="94"/>
    </row>
    <row r="1795" spans="1:26" x14ac:dyDescent="0.25">
      <c r="A1795" s="117">
        <v>1794</v>
      </c>
      <c r="D1795" s="77" t="str">
        <f t="shared" ref="D1795:D1858" si="56">IFERROR(_xlfn.RANK.AVG(B1795,$B$2:$C$5001,1)," ")</f>
        <v xml:space="preserve"> </v>
      </c>
      <c r="E1795" s="65" t="str">
        <f t="shared" ref="E1795:E1858" si="57">IFERROR(_xlfn.RANK.AVG(C1795,$B$2:$C$5001,1)," ")</f>
        <v xml:space="preserve"> </v>
      </c>
      <c r="X1795" s="94"/>
      <c r="Z1795" s="94"/>
    </row>
    <row r="1796" spans="1:26" x14ac:dyDescent="0.25">
      <c r="A1796" s="117">
        <v>1795</v>
      </c>
      <c r="D1796" s="77" t="str">
        <f t="shared" si="56"/>
        <v xml:space="preserve"> </v>
      </c>
      <c r="E1796" s="65" t="str">
        <f t="shared" si="57"/>
        <v xml:space="preserve"> </v>
      </c>
      <c r="X1796" s="94"/>
      <c r="Z1796" s="94"/>
    </row>
    <row r="1797" spans="1:26" x14ac:dyDescent="0.25">
      <c r="A1797" s="117">
        <v>1796</v>
      </c>
      <c r="D1797" s="77" t="str">
        <f t="shared" si="56"/>
        <v xml:space="preserve"> </v>
      </c>
      <c r="E1797" s="65" t="str">
        <f t="shared" si="57"/>
        <v xml:space="preserve"> </v>
      </c>
      <c r="X1797" s="94"/>
      <c r="Z1797" s="94"/>
    </row>
    <row r="1798" spans="1:26" x14ac:dyDescent="0.25">
      <c r="A1798" s="117">
        <v>1797</v>
      </c>
      <c r="D1798" s="77" t="str">
        <f t="shared" si="56"/>
        <v xml:space="preserve"> </v>
      </c>
      <c r="E1798" s="65" t="str">
        <f t="shared" si="57"/>
        <v xml:space="preserve"> </v>
      </c>
      <c r="X1798" s="94"/>
      <c r="Z1798" s="94"/>
    </row>
    <row r="1799" spans="1:26" x14ac:dyDescent="0.25">
      <c r="A1799" s="117">
        <v>1798</v>
      </c>
      <c r="D1799" s="77" t="str">
        <f t="shared" si="56"/>
        <v xml:space="preserve"> </v>
      </c>
      <c r="E1799" s="65" t="str">
        <f t="shared" si="57"/>
        <v xml:space="preserve"> </v>
      </c>
      <c r="X1799" s="94"/>
      <c r="Z1799" s="94"/>
    </row>
    <row r="1800" spans="1:26" x14ac:dyDescent="0.25">
      <c r="A1800" s="117">
        <v>1799</v>
      </c>
      <c r="D1800" s="77" t="str">
        <f t="shared" si="56"/>
        <v xml:space="preserve"> </v>
      </c>
      <c r="E1800" s="65" t="str">
        <f t="shared" si="57"/>
        <v xml:space="preserve"> </v>
      </c>
      <c r="X1800" s="94"/>
      <c r="Z1800" s="94"/>
    </row>
    <row r="1801" spans="1:26" x14ac:dyDescent="0.25">
      <c r="A1801" s="117">
        <v>1800</v>
      </c>
      <c r="D1801" s="77" t="str">
        <f t="shared" si="56"/>
        <v xml:space="preserve"> </v>
      </c>
      <c r="E1801" s="65" t="str">
        <f t="shared" si="57"/>
        <v xml:space="preserve"> </v>
      </c>
      <c r="X1801" s="94"/>
      <c r="Z1801" s="94"/>
    </row>
    <row r="1802" spans="1:26" x14ac:dyDescent="0.25">
      <c r="A1802" s="117">
        <v>1801</v>
      </c>
      <c r="D1802" s="77" t="str">
        <f t="shared" si="56"/>
        <v xml:space="preserve"> </v>
      </c>
      <c r="E1802" s="65" t="str">
        <f t="shared" si="57"/>
        <v xml:space="preserve"> </v>
      </c>
      <c r="X1802" s="94"/>
      <c r="Z1802" s="94"/>
    </row>
    <row r="1803" spans="1:26" x14ac:dyDescent="0.25">
      <c r="A1803" s="117">
        <v>1802</v>
      </c>
      <c r="D1803" s="77" t="str">
        <f t="shared" si="56"/>
        <v xml:space="preserve"> </v>
      </c>
      <c r="E1803" s="65" t="str">
        <f t="shared" si="57"/>
        <v xml:space="preserve"> </v>
      </c>
      <c r="X1803" s="94"/>
      <c r="Z1803" s="94"/>
    </row>
    <row r="1804" spans="1:26" x14ac:dyDescent="0.25">
      <c r="A1804" s="117">
        <v>1803</v>
      </c>
      <c r="D1804" s="77" t="str">
        <f t="shared" si="56"/>
        <v xml:space="preserve"> </v>
      </c>
      <c r="E1804" s="65" t="str">
        <f t="shared" si="57"/>
        <v xml:space="preserve"> </v>
      </c>
      <c r="X1804" s="94"/>
      <c r="Z1804" s="94"/>
    </row>
    <row r="1805" spans="1:26" x14ac:dyDescent="0.25">
      <c r="A1805" s="117">
        <v>1804</v>
      </c>
      <c r="D1805" s="77" t="str">
        <f t="shared" si="56"/>
        <v xml:space="preserve"> </v>
      </c>
      <c r="E1805" s="65" t="str">
        <f t="shared" si="57"/>
        <v xml:space="preserve"> </v>
      </c>
      <c r="X1805" s="94"/>
      <c r="Z1805" s="94"/>
    </row>
    <row r="1806" spans="1:26" x14ac:dyDescent="0.25">
      <c r="A1806" s="117">
        <v>1805</v>
      </c>
      <c r="D1806" s="77" t="str">
        <f t="shared" si="56"/>
        <v xml:space="preserve"> </v>
      </c>
      <c r="E1806" s="65" t="str">
        <f t="shared" si="57"/>
        <v xml:space="preserve"> </v>
      </c>
      <c r="X1806" s="94"/>
      <c r="Z1806" s="94"/>
    </row>
    <row r="1807" spans="1:26" x14ac:dyDescent="0.25">
      <c r="A1807" s="117">
        <v>1806</v>
      </c>
      <c r="D1807" s="77" t="str">
        <f t="shared" si="56"/>
        <v xml:space="preserve"> </v>
      </c>
      <c r="E1807" s="65" t="str">
        <f t="shared" si="57"/>
        <v xml:space="preserve"> </v>
      </c>
      <c r="X1807" s="94"/>
      <c r="Z1807" s="94"/>
    </row>
    <row r="1808" spans="1:26" x14ac:dyDescent="0.25">
      <c r="A1808" s="117">
        <v>1807</v>
      </c>
      <c r="D1808" s="77" t="str">
        <f t="shared" si="56"/>
        <v xml:space="preserve"> </v>
      </c>
      <c r="E1808" s="65" t="str">
        <f t="shared" si="57"/>
        <v xml:space="preserve"> </v>
      </c>
      <c r="X1808" s="94"/>
      <c r="Z1808" s="94"/>
    </row>
    <row r="1809" spans="1:26" x14ac:dyDescent="0.25">
      <c r="A1809" s="117">
        <v>1808</v>
      </c>
      <c r="D1809" s="77" t="str">
        <f t="shared" si="56"/>
        <v xml:space="preserve"> </v>
      </c>
      <c r="E1809" s="65" t="str">
        <f t="shared" si="57"/>
        <v xml:space="preserve"> </v>
      </c>
      <c r="X1809" s="94"/>
      <c r="Z1809" s="94"/>
    </row>
    <row r="1810" spans="1:26" x14ac:dyDescent="0.25">
      <c r="A1810" s="117">
        <v>1809</v>
      </c>
      <c r="D1810" s="77" t="str">
        <f t="shared" si="56"/>
        <v xml:space="preserve"> </v>
      </c>
      <c r="E1810" s="65" t="str">
        <f t="shared" si="57"/>
        <v xml:space="preserve"> </v>
      </c>
      <c r="X1810" s="94"/>
      <c r="Z1810" s="94"/>
    </row>
    <row r="1811" spans="1:26" x14ac:dyDescent="0.25">
      <c r="A1811" s="117">
        <v>1810</v>
      </c>
      <c r="D1811" s="77" t="str">
        <f t="shared" si="56"/>
        <v xml:space="preserve"> </v>
      </c>
      <c r="E1811" s="65" t="str">
        <f t="shared" si="57"/>
        <v xml:space="preserve"> </v>
      </c>
      <c r="X1811" s="94"/>
      <c r="Z1811" s="94"/>
    </row>
    <row r="1812" spans="1:26" x14ac:dyDescent="0.25">
      <c r="A1812" s="117">
        <v>1811</v>
      </c>
      <c r="D1812" s="77" t="str">
        <f t="shared" si="56"/>
        <v xml:space="preserve"> </v>
      </c>
      <c r="E1812" s="65" t="str">
        <f t="shared" si="57"/>
        <v xml:space="preserve"> </v>
      </c>
      <c r="X1812" s="94"/>
      <c r="Z1812" s="94"/>
    </row>
    <row r="1813" spans="1:26" x14ac:dyDescent="0.25">
      <c r="A1813" s="117">
        <v>1812</v>
      </c>
      <c r="D1813" s="77" t="str">
        <f t="shared" si="56"/>
        <v xml:space="preserve"> </v>
      </c>
      <c r="E1813" s="65" t="str">
        <f t="shared" si="57"/>
        <v xml:space="preserve"> </v>
      </c>
      <c r="X1813" s="94"/>
      <c r="Z1813" s="94"/>
    </row>
    <row r="1814" spans="1:26" x14ac:dyDescent="0.25">
      <c r="A1814" s="117">
        <v>1813</v>
      </c>
      <c r="D1814" s="77" t="str">
        <f t="shared" si="56"/>
        <v xml:space="preserve"> </v>
      </c>
      <c r="E1814" s="65" t="str">
        <f t="shared" si="57"/>
        <v xml:space="preserve"> </v>
      </c>
      <c r="X1814" s="94"/>
      <c r="Z1814" s="94"/>
    </row>
    <row r="1815" spans="1:26" x14ac:dyDescent="0.25">
      <c r="A1815" s="117">
        <v>1814</v>
      </c>
      <c r="D1815" s="77" t="str">
        <f t="shared" si="56"/>
        <v xml:space="preserve"> </v>
      </c>
      <c r="E1815" s="65" t="str">
        <f t="shared" si="57"/>
        <v xml:space="preserve"> </v>
      </c>
      <c r="X1815" s="94"/>
      <c r="Z1815" s="94"/>
    </row>
    <row r="1816" spans="1:26" x14ac:dyDescent="0.25">
      <c r="A1816" s="117">
        <v>1815</v>
      </c>
      <c r="D1816" s="77" t="str">
        <f t="shared" si="56"/>
        <v xml:space="preserve"> </v>
      </c>
      <c r="E1816" s="65" t="str">
        <f t="shared" si="57"/>
        <v xml:space="preserve"> </v>
      </c>
      <c r="X1816" s="94"/>
      <c r="Z1816" s="94"/>
    </row>
    <row r="1817" spans="1:26" x14ac:dyDescent="0.25">
      <c r="A1817" s="117">
        <v>1816</v>
      </c>
      <c r="D1817" s="77" t="str">
        <f t="shared" si="56"/>
        <v xml:space="preserve"> </v>
      </c>
      <c r="E1817" s="65" t="str">
        <f t="shared" si="57"/>
        <v xml:space="preserve"> </v>
      </c>
      <c r="X1817" s="94"/>
      <c r="Z1817" s="94"/>
    </row>
    <row r="1818" spans="1:26" x14ac:dyDescent="0.25">
      <c r="A1818" s="117">
        <v>1817</v>
      </c>
      <c r="D1818" s="77" t="str">
        <f t="shared" si="56"/>
        <v xml:space="preserve"> </v>
      </c>
      <c r="E1818" s="65" t="str">
        <f t="shared" si="57"/>
        <v xml:space="preserve"> </v>
      </c>
      <c r="X1818" s="94"/>
      <c r="Z1818" s="94"/>
    </row>
    <row r="1819" spans="1:26" x14ac:dyDescent="0.25">
      <c r="A1819" s="117">
        <v>1818</v>
      </c>
      <c r="D1819" s="77" t="str">
        <f t="shared" si="56"/>
        <v xml:space="preserve"> </v>
      </c>
      <c r="E1819" s="65" t="str">
        <f t="shared" si="57"/>
        <v xml:space="preserve"> </v>
      </c>
      <c r="X1819" s="94"/>
      <c r="Z1819" s="94"/>
    </row>
    <row r="1820" spans="1:26" x14ac:dyDescent="0.25">
      <c r="A1820" s="117">
        <v>1819</v>
      </c>
      <c r="D1820" s="77" t="str">
        <f t="shared" si="56"/>
        <v xml:space="preserve"> </v>
      </c>
      <c r="E1820" s="65" t="str">
        <f t="shared" si="57"/>
        <v xml:space="preserve"> </v>
      </c>
      <c r="X1820" s="94"/>
      <c r="Z1820" s="94"/>
    </row>
    <row r="1821" spans="1:26" x14ac:dyDescent="0.25">
      <c r="A1821" s="117">
        <v>1820</v>
      </c>
      <c r="D1821" s="77" t="str">
        <f t="shared" si="56"/>
        <v xml:space="preserve"> </v>
      </c>
      <c r="E1821" s="65" t="str">
        <f t="shared" si="57"/>
        <v xml:space="preserve"> </v>
      </c>
      <c r="X1821" s="94"/>
      <c r="Z1821" s="94"/>
    </row>
    <row r="1822" spans="1:26" x14ac:dyDescent="0.25">
      <c r="A1822" s="117">
        <v>1821</v>
      </c>
      <c r="D1822" s="77" t="str">
        <f t="shared" si="56"/>
        <v xml:space="preserve"> </v>
      </c>
      <c r="E1822" s="65" t="str">
        <f t="shared" si="57"/>
        <v xml:space="preserve"> </v>
      </c>
      <c r="X1822" s="94"/>
      <c r="Z1822" s="94"/>
    </row>
    <row r="1823" spans="1:26" x14ac:dyDescent="0.25">
      <c r="A1823" s="117">
        <v>1822</v>
      </c>
      <c r="D1823" s="77" t="str">
        <f t="shared" si="56"/>
        <v xml:space="preserve"> </v>
      </c>
      <c r="E1823" s="65" t="str">
        <f t="shared" si="57"/>
        <v xml:space="preserve"> </v>
      </c>
      <c r="X1823" s="94"/>
      <c r="Z1823" s="94"/>
    </row>
    <row r="1824" spans="1:26" x14ac:dyDescent="0.25">
      <c r="A1824" s="117">
        <v>1823</v>
      </c>
      <c r="D1824" s="77" t="str">
        <f t="shared" si="56"/>
        <v xml:space="preserve"> </v>
      </c>
      <c r="E1824" s="65" t="str">
        <f t="shared" si="57"/>
        <v xml:space="preserve"> </v>
      </c>
      <c r="X1824" s="94"/>
      <c r="Z1824" s="94"/>
    </row>
    <row r="1825" spans="1:26" x14ac:dyDescent="0.25">
      <c r="A1825" s="117">
        <v>1824</v>
      </c>
      <c r="D1825" s="77" t="str">
        <f t="shared" si="56"/>
        <v xml:space="preserve"> </v>
      </c>
      <c r="E1825" s="65" t="str">
        <f t="shared" si="57"/>
        <v xml:space="preserve"> </v>
      </c>
      <c r="X1825" s="94"/>
      <c r="Z1825" s="94"/>
    </row>
    <row r="1826" spans="1:26" x14ac:dyDescent="0.25">
      <c r="A1826" s="117">
        <v>1825</v>
      </c>
      <c r="D1826" s="77" t="str">
        <f t="shared" si="56"/>
        <v xml:space="preserve"> </v>
      </c>
      <c r="E1826" s="65" t="str">
        <f t="shared" si="57"/>
        <v xml:space="preserve"> </v>
      </c>
      <c r="X1826" s="94"/>
      <c r="Z1826" s="94"/>
    </row>
    <row r="1827" spans="1:26" x14ac:dyDescent="0.25">
      <c r="A1827" s="117">
        <v>1826</v>
      </c>
      <c r="D1827" s="77" t="str">
        <f t="shared" si="56"/>
        <v xml:space="preserve"> </v>
      </c>
      <c r="E1827" s="65" t="str">
        <f t="shared" si="57"/>
        <v xml:space="preserve"> </v>
      </c>
      <c r="X1827" s="94"/>
      <c r="Z1827" s="94"/>
    </row>
    <row r="1828" spans="1:26" x14ac:dyDescent="0.25">
      <c r="A1828" s="117">
        <v>1827</v>
      </c>
      <c r="D1828" s="77" t="str">
        <f t="shared" si="56"/>
        <v xml:space="preserve"> </v>
      </c>
      <c r="E1828" s="65" t="str">
        <f t="shared" si="57"/>
        <v xml:space="preserve"> </v>
      </c>
      <c r="X1828" s="94"/>
      <c r="Z1828" s="94"/>
    </row>
    <row r="1829" spans="1:26" x14ac:dyDescent="0.25">
      <c r="A1829" s="117">
        <v>1828</v>
      </c>
      <c r="D1829" s="77" t="str">
        <f t="shared" si="56"/>
        <v xml:space="preserve"> </v>
      </c>
      <c r="E1829" s="65" t="str">
        <f t="shared" si="57"/>
        <v xml:space="preserve"> </v>
      </c>
      <c r="X1829" s="94"/>
      <c r="Z1829" s="94"/>
    </row>
    <row r="1830" spans="1:26" x14ac:dyDescent="0.25">
      <c r="A1830" s="117">
        <v>1829</v>
      </c>
      <c r="D1830" s="77" t="str">
        <f t="shared" si="56"/>
        <v xml:space="preserve"> </v>
      </c>
      <c r="E1830" s="65" t="str">
        <f t="shared" si="57"/>
        <v xml:space="preserve"> </v>
      </c>
      <c r="X1830" s="94"/>
      <c r="Z1830" s="94"/>
    </row>
    <row r="1831" spans="1:26" x14ac:dyDescent="0.25">
      <c r="A1831" s="117">
        <v>1830</v>
      </c>
      <c r="D1831" s="77" t="str">
        <f t="shared" si="56"/>
        <v xml:space="preserve"> </v>
      </c>
      <c r="E1831" s="65" t="str">
        <f t="shared" si="57"/>
        <v xml:space="preserve"> </v>
      </c>
      <c r="X1831" s="94"/>
      <c r="Z1831" s="94"/>
    </row>
    <row r="1832" spans="1:26" x14ac:dyDescent="0.25">
      <c r="A1832" s="117">
        <v>1831</v>
      </c>
      <c r="D1832" s="77" t="str">
        <f t="shared" si="56"/>
        <v xml:space="preserve"> </v>
      </c>
      <c r="E1832" s="65" t="str">
        <f t="shared" si="57"/>
        <v xml:space="preserve"> </v>
      </c>
      <c r="X1832" s="94"/>
      <c r="Z1832" s="94"/>
    </row>
    <row r="1833" spans="1:26" x14ac:dyDescent="0.25">
      <c r="A1833" s="117">
        <v>1832</v>
      </c>
      <c r="D1833" s="77" t="str">
        <f t="shared" si="56"/>
        <v xml:space="preserve"> </v>
      </c>
      <c r="E1833" s="65" t="str">
        <f t="shared" si="57"/>
        <v xml:space="preserve"> </v>
      </c>
      <c r="X1833" s="94"/>
      <c r="Z1833" s="94"/>
    </row>
    <row r="1834" spans="1:26" x14ac:dyDescent="0.25">
      <c r="A1834" s="117">
        <v>1833</v>
      </c>
      <c r="D1834" s="77" t="str">
        <f t="shared" si="56"/>
        <v xml:space="preserve"> </v>
      </c>
      <c r="E1834" s="65" t="str">
        <f t="shared" si="57"/>
        <v xml:space="preserve"> </v>
      </c>
      <c r="X1834" s="94"/>
      <c r="Z1834" s="94"/>
    </row>
    <row r="1835" spans="1:26" x14ac:dyDescent="0.25">
      <c r="A1835" s="117">
        <v>1834</v>
      </c>
      <c r="D1835" s="77" t="str">
        <f t="shared" si="56"/>
        <v xml:space="preserve"> </v>
      </c>
      <c r="E1835" s="65" t="str">
        <f t="shared" si="57"/>
        <v xml:space="preserve"> </v>
      </c>
      <c r="X1835" s="94"/>
      <c r="Z1835" s="94"/>
    </row>
    <row r="1836" spans="1:26" x14ac:dyDescent="0.25">
      <c r="A1836" s="117">
        <v>1835</v>
      </c>
      <c r="D1836" s="77" t="str">
        <f t="shared" si="56"/>
        <v xml:space="preserve"> </v>
      </c>
      <c r="E1836" s="65" t="str">
        <f t="shared" si="57"/>
        <v xml:space="preserve"> </v>
      </c>
      <c r="X1836" s="94"/>
      <c r="Z1836" s="94"/>
    </row>
    <row r="1837" spans="1:26" x14ac:dyDescent="0.25">
      <c r="A1837" s="117">
        <v>1836</v>
      </c>
      <c r="D1837" s="77" t="str">
        <f t="shared" si="56"/>
        <v xml:space="preserve"> </v>
      </c>
      <c r="E1837" s="65" t="str">
        <f t="shared" si="57"/>
        <v xml:space="preserve"> </v>
      </c>
      <c r="X1837" s="94"/>
      <c r="Z1837" s="94"/>
    </row>
    <row r="1838" spans="1:26" x14ac:dyDescent="0.25">
      <c r="A1838" s="117">
        <v>1837</v>
      </c>
      <c r="D1838" s="77" t="str">
        <f t="shared" si="56"/>
        <v xml:space="preserve"> </v>
      </c>
      <c r="E1838" s="65" t="str">
        <f t="shared" si="57"/>
        <v xml:space="preserve"> </v>
      </c>
      <c r="X1838" s="94"/>
      <c r="Z1838" s="94"/>
    </row>
    <row r="1839" spans="1:26" x14ac:dyDescent="0.25">
      <c r="A1839" s="117">
        <v>1838</v>
      </c>
      <c r="D1839" s="77" t="str">
        <f t="shared" si="56"/>
        <v xml:space="preserve"> </v>
      </c>
      <c r="E1839" s="65" t="str">
        <f t="shared" si="57"/>
        <v xml:space="preserve"> </v>
      </c>
      <c r="X1839" s="94"/>
      <c r="Z1839" s="94"/>
    </row>
    <row r="1840" spans="1:26" x14ac:dyDescent="0.25">
      <c r="A1840" s="117">
        <v>1839</v>
      </c>
      <c r="D1840" s="77" t="str">
        <f t="shared" si="56"/>
        <v xml:space="preserve"> </v>
      </c>
      <c r="E1840" s="65" t="str">
        <f t="shared" si="57"/>
        <v xml:space="preserve"> </v>
      </c>
      <c r="X1840" s="94"/>
      <c r="Z1840" s="94"/>
    </row>
    <row r="1841" spans="1:26" x14ac:dyDescent="0.25">
      <c r="A1841" s="117">
        <v>1840</v>
      </c>
      <c r="D1841" s="77" t="str">
        <f t="shared" si="56"/>
        <v xml:space="preserve"> </v>
      </c>
      <c r="E1841" s="65" t="str">
        <f t="shared" si="57"/>
        <v xml:space="preserve"> </v>
      </c>
      <c r="X1841" s="94"/>
      <c r="Z1841" s="94"/>
    </row>
    <row r="1842" spans="1:26" x14ac:dyDescent="0.25">
      <c r="A1842" s="117">
        <v>1841</v>
      </c>
      <c r="D1842" s="77" t="str">
        <f t="shared" si="56"/>
        <v xml:space="preserve"> </v>
      </c>
      <c r="E1842" s="65" t="str">
        <f t="shared" si="57"/>
        <v xml:space="preserve"> </v>
      </c>
      <c r="X1842" s="94"/>
      <c r="Z1842" s="94"/>
    </row>
    <row r="1843" spans="1:26" x14ac:dyDescent="0.25">
      <c r="A1843" s="117">
        <v>1842</v>
      </c>
      <c r="D1843" s="77" t="str">
        <f t="shared" si="56"/>
        <v xml:space="preserve"> </v>
      </c>
      <c r="E1843" s="65" t="str">
        <f t="shared" si="57"/>
        <v xml:space="preserve"> </v>
      </c>
      <c r="X1843" s="94"/>
      <c r="Z1843" s="94"/>
    </row>
    <row r="1844" spans="1:26" x14ac:dyDescent="0.25">
      <c r="A1844" s="117">
        <v>1843</v>
      </c>
      <c r="D1844" s="77" t="str">
        <f t="shared" si="56"/>
        <v xml:space="preserve"> </v>
      </c>
      <c r="E1844" s="65" t="str">
        <f t="shared" si="57"/>
        <v xml:space="preserve"> </v>
      </c>
      <c r="X1844" s="94"/>
      <c r="Z1844" s="94"/>
    </row>
    <row r="1845" spans="1:26" x14ac:dyDescent="0.25">
      <c r="A1845" s="117">
        <v>1844</v>
      </c>
      <c r="D1845" s="77" t="str">
        <f t="shared" si="56"/>
        <v xml:space="preserve"> </v>
      </c>
      <c r="E1845" s="65" t="str">
        <f t="shared" si="57"/>
        <v xml:space="preserve"> </v>
      </c>
      <c r="X1845" s="94"/>
      <c r="Z1845" s="94"/>
    </row>
    <row r="1846" spans="1:26" x14ac:dyDescent="0.25">
      <c r="A1846" s="117">
        <v>1845</v>
      </c>
      <c r="D1846" s="77" t="str">
        <f t="shared" si="56"/>
        <v xml:space="preserve"> </v>
      </c>
      <c r="E1846" s="65" t="str">
        <f t="shared" si="57"/>
        <v xml:space="preserve"> </v>
      </c>
      <c r="X1846" s="94"/>
      <c r="Z1846" s="94"/>
    </row>
    <row r="1847" spans="1:26" x14ac:dyDescent="0.25">
      <c r="A1847" s="117">
        <v>1846</v>
      </c>
      <c r="D1847" s="77" t="str">
        <f t="shared" si="56"/>
        <v xml:space="preserve"> </v>
      </c>
      <c r="E1847" s="65" t="str">
        <f t="shared" si="57"/>
        <v xml:space="preserve"> </v>
      </c>
      <c r="X1847" s="94"/>
      <c r="Z1847" s="94"/>
    </row>
    <row r="1848" spans="1:26" x14ac:dyDescent="0.25">
      <c r="A1848" s="117">
        <v>1847</v>
      </c>
      <c r="D1848" s="77" t="str">
        <f t="shared" si="56"/>
        <v xml:space="preserve"> </v>
      </c>
      <c r="E1848" s="65" t="str">
        <f t="shared" si="57"/>
        <v xml:space="preserve"> </v>
      </c>
      <c r="X1848" s="94"/>
      <c r="Z1848" s="94"/>
    </row>
    <row r="1849" spans="1:26" x14ac:dyDescent="0.25">
      <c r="A1849" s="117">
        <v>1848</v>
      </c>
      <c r="D1849" s="77" t="str">
        <f t="shared" si="56"/>
        <v xml:space="preserve"> </v>
      </c>
      <c r="E1849" s="65" t="str">
        <f t="shared" si="57"/>
        <v xml:space="preserve"> </v>
      </c>
      <c r="X1849" s="94"/>
      <c r="Z1849" s="94"/>
    </row>
    <row r="1850" spans="1:26" x14ac:dyDescent="0.25">
      <c r="A1850" s="117">
        <v>1849</v>
      </c>
      <c r="D1850" s="77" t="str">
        <f t="shared" si="56"/>
        <v xml:space="preserve"> </v>
      </c>
      <c r="E1850" s="65" t="str">
        <f t="shared" si="57"/>
        <v xml:space="preserve"> </v>
      </c>
      <c r="X1850" s="94"/>
      <c r="Z1850" s="94"/>
    </row>
    <row r="1851" spans="1:26" x14ac:dyDescent="0.25">
      <c r="A1851" s="117">
        <v>1850</v>
      </c>
      <c r="D1851" s="77" t="str">
        <f t="shared" si="56"/>
        <v xml:space="preserve"> </v>
      </c>
      <c r="E1851" s="65" t="str">
        <f t="shared" si="57"/>
        <v xml:space="preserve"> </v>
      </c>
      <c r="X1851" s="94"/>
      <c r="Z1851" s="94"/>
    </row>
    <row r="1852" spans="1:26" x14ac:dyDescent="0.25">
      <c r="A1852" s="117">
        <v>1851</v>
      </c>
      <c r="D1852" s="77" t="str">
        <f t="shared" si="56"/>
        <v xml:space="preserve"> </v>
      </c>
      <c r="E1852" s="65" t="str">
        <f t="shared" si="57"/>
        <v xml:space="preserve"> </v>
      </c>
      <c r="X1852" s="94"/>
      <c r="Z1852" s="94"/>
    </row>
    <row r="1853" spans="1:26" x14ac:dyDescent="0.25">
      <c r="A1853" s="117">
        <v>1852</v>
      </c>
      <c r="D1853" s="77" t="str">
        <f t="shared" si="56"/>
        <v xml:space="preserve"> </v>
      </c>
      <c r="E1853" s="65" t="str">
        <f t="shared" si="57"/>
        <v xml:space="preserve"> </v>
      </c>
      <c r="X1853" s="94"/>
      <c r="Z1853" s="94"/>
    </row>
    <row r="1854" spans="1:26" x14ac:dyDescent="0.25">
      <c r="A1854" s="117">
        <v>1853</v>
      </c>
      <c r="D1854" s="77" t="str">
        <f t="shared" si="56"/>
        <v xml:space="preserve"> </v>
      </c>
      <c r="E1854" s="65" t="str">
        <f t="shared" si="57"/>
        <v xml:space="preserve"> </v>
      </c>
      <c r="X1854" s="94"/>
      <c r="Z1854" s="94"/>
    </row>
    <row r="1855" spans="1:26" x14ac:dyDescent="0.25">
      <c r="A1855" s="117">
        <v>1854</v>
      </c>
      <c r="D1855" s="77" t="str">
        <f t="shared" si="56"/>
        <v xml:space="preserve"> </v>
      </c>
      <c r="E1855" s="65" t="str">
        <f t="shared" si="57"/>
        <v xml:space="preserve"> </v>
      </c>
      <c r="X1855" s="94"/>
      <c r="Z1855" s="94"/>
    </row>
    <row r="1856" spans="1:26" x14ac:dyDescent="0.25">
      <c r="A1856" s="117">
        <v>1855</v>
      </c>
      <c r="D1856" s="77" t="str">
        <f t="shared" si="56"/>
        <v xml:space="preserve"> </v>
      </c>
      <c r="E1856" s="65" t="str">
        <f t="shared" si="57"/>
        <v xml:space="preserve"> </v>
      </c>
      <c r="X1856" s="94"/>
      <c r="Z1856" s="94"/>
    </row>
    <row r="1857" spans="1:26" x14ac:dyDescent="0.25">
      <c r="A1857" s="117">
        <v>1856</v>
      </c>
      <c r="D1857" s="77" t="str">
        <f t="shared" si="56"/>
        <v xml:space="preserve"> </v>
      </c>
      <c r="E1857" s="65" t="str">
        <f t="shared" si="57"/>
        <v xml:space="preserve"> </v>
      </c>
      <c r="X1857" s="94"/>
      <c r="Z1857" s="94"/>
    </row>
    <row r="1858" spans="1:26" x14ac:dyDescent="0.25">
      <c r="A1858" s="117">
        <v>1857</v>
      </c>
      <c r="D1858" s="77" t="str">
        <f t="shared" si="56"/>
        <v xml:space="preserve"> </v>
      </c>
      <c r="E1858" s="65" t="str">
        <f t="shared" si="57"/>
        <v xml:space="preserve"> </v>
      </c>
      <c r="X1858" s="94"/>
      <c r="Z1858" s="94"/>
    </row>
    <row r="1859" spans="1:26" x14ac:dyDescent="0.25">
      <c r="A1859" s="117">
        <v>1858</v>
      </c>
      <c r="D1859" s="77" t="str">
        <f t="shared" ref="D1859:D1922" si="58">IFERROR(_xlfn.RANK.AVG(B1859,$B$2:$C$5001,1)," ")</f>
        <v xml:space="preserve"> </v>
      </c>
      <c r="E1859" s="65" t="str">
        <f t="shared" ref="E1859:E1922" si="59">IFERROR(_xlfn.RANK.AVG(C1859,$B$2:$C$5001,1)," ")</f>
        <v xml:space="preserve"> </v>
      </c>
      <c r="X1859" s="94"/>
      <c r="Z1859" s="94"/>
    </row>
    <row r="1860" spans="1:26" x14ac:dyDescent="0.25">
      <c r="A1860" s="117">
        <v>1859</v>
      </c>
      <c r="D1860" s="77" t="str">
        <f t="shared" si="58"/>
        <v xml:space="preserve"> </v>
      </c>
      <c r="E1860" s="65" t="str">
        <f t="shared" si="59"/>
        <v xml:space="preserve"> </v>
      </c>
      <c r="X1860" s="94"/>
      <c r="Z1860" s="94"/>
    </row>
    <row r="1861" spans="1:26" x14ac:dyDescent="0.25">
      <c r="A1861" s="117">
        <v>1860</v>
      </c>
      <c r="D1861" s="77" t="str">
        <f t="shared" si="58"/>
        <v xml:space="preserve"> </v>
      </c>
      <c r="E1861" s="65" t="str">
        <f t="shared" si="59"/>
        <v xml:space="preserve"> </v>
      </c>
      <c r="X1861" s="94"/>
      <c r="Z1861" s="94"/>
    </row>
    <row r="1862" spans="1:26" x14ac:dyDescent="0.25">
      <c r="A1862" s="117">
        <v>1861</v>
      </c>
      <c r="D1862" s="77" t="str">
        <f t="shared" si="58"/>
        <v xml:space="preserve"> </v>
      </c>
      <c r="E1862" s="65" t="str">
        <f t="shared" si="59"/>
        <v xml:space="preserve"> </v>
      </c>
      <c r="X1862" s="94"/>
      <c r="Z1862" s="94"/>
    </row>
    <row r="1863" spans="1:26" x14ac:dyDescent="0.25">
      <c r="A1863" s="117">
        <v>1862</v>
      </c>
      <c r="D1863" s="77" t="str">
        <f t="shared" si="58"/>
        <v xml:space="preserve"> </v>
      </c>
      <c r="E1863" s="65" t="str">
        <f t="shared" si="59"/>
        <v xml:space="preserve"> </v>
      </c>
      <c r="X1863" s="94"/>
      <c r="Z1863" s="94"/>
    </row>
    <row r="1864" spans="1:26" x14ac:dyDescent="0.25">
      <c r="A1864" s="117">
        <v>1863</v>
      </c>
      <c r="D1864" s="77" t="str">
        <f t="shared" si="58"/>
        <v xml:space="preserve"> </v>
      </c>
      <c r="E1864" s="65" t="str">
        <f t="shared" si="59"/>
        <v xml:space="preserve"> </v>
      </c>
      <c r="X1864" s="94"/>
      <c r="Z1864" s="94"/>
    </row>
    <row r="1865" spans="1:26" x14ac:dyDescent="0.25">
      <c r="A1865" s="117">
        <v>1864</v>
      </c>
      <c r="D1865" s="77" t="str">
        <f t="shared" si="58"/>
        <v xml:space="preserve"> </v>
      </c>
      <c r="E1865" s="65" t="str">
        <f t="shared" si="59"/>
        <v xml:space="preserve"> </v>
      </c>
      <c r="X1865" s="94"/>
      <c r="Z1865" s="94"/>
    </row>
    <row r="1866" spans="1:26" x14ac:dyDescent="0.25">
      <c r="A1866" s="117">
        <v>1865</v>
      </c>
      <c r="D1866" s="77" t="str">
        <f t="shared" si="58"/>
        <v xml:space="preserve"> </v>
      </c>
      <c r="E1866" s="65" t="str">
        <f t="shared" si="59"/>
        <v xml:space="preserve"> </v>
      </c>
      <c r="X1866" s="94"/>
      <c r="Z1866" s="94"/>
    </row>
    <row r="1867" spans="1:26" x14ac:dyDescent="0.25">
      <c r="A1867" s="117">
        <v>1866</v>
      </c>
      <c r="D1867" s="77" t="str">
        <f t="shared" si="58"/>
        <v xml:space="preserve"> </v>
      </c>
      <c r="E1867" s="65" t="str">
        <f t="shared" si="59"/>
        <v xml:space="preserve"> </v>
      </c>
      <c r="X1867" s="94"/>
      <c r="Z1867" s="94"/>
    </row>
    <row r="1868" spans="1:26" x14ac:dyDescent="0.25">
      <c r="A1868" s="117">
        <v>1867</v>
      </c>
      <c r="D1868" s="77" t="str">
        <f t="shared" si="58"/>
        <v xml:space="preserve"> </v>
      </c>
      <c r="E1868" s="65" t="str">
        <f t="shared" si="59"/>
        <v xml:space="preserve"> </v>
      </c>
      <c r="X1868" s="94"/>
      <c r="Z1868" s="94"/>
    </row>
    <row r="1869" spans="1:26" x14ac:dyDescent="0.25">
      <c r="A1869" s="117">
        <v>1868</v>
      </c>
      <c r="D1869" s="77" t="str">
        <f t="shared" si="58"/>
        <v xml:space="preserve"> </v>
      </c>
      <c r="E1869" s="65" t="str">
        <f t="shared" si="59"/>
        <v xml:space="preserve"> </v>
      </c>
      <c r="X1869" s="94"/>
      <c r="Z1869" s="94"/>
    </row>
    <row r="1870" spans="1:26" x14ac:dyDescent="0.25">
      <c r="A1870" s="117">
        <v>1869</v>
      </c>
      <c r="D1870" s="77" t="str">
        <f t="shared" si="58"/>
        <v xml:space="preserve"> </v>
      </c>
      <c r="E1870" s="65" t="str">
        <f t="shared" si="59"/>
        <v xml:space="preserve"> </v>
      </c>
      <c r="X1870" s="94"/>
      <c r="Z1870" s="94"/>
    </row>
    <row r="1871" spans="1:26" x14ac:dyDescent="0.25">
      <c r="A1871" s="117">
        <v>1870</v>
      </c>
      <c r="D1871" s="77" t="str">
        <f t="shared" si="58"/>
        <v xml:space="preserve"> </v>
      </c>
      <c r="E1871" s="65" t="str">
        <f t="shared" si="59"/>
        <v xml:space="preserve"> </v>
      </c>
      <c r="X1871" s="94"/>
      <c r="Z1871" s="94"/>
    </row>
    <row r="1872" spans="1:26" x14ac:dyDescent="0.25">
      <c r="A1872" s="117">
        <v>1871</v>
      </c>
      <c r="D1872" s="77" t="str">
        <f t="shared" si="58"/>
        <v xml:space="preserve"> </v>
      </c>
      <c r="E1872" s="65" t="str">
        <f t="shared" si="59"/>
        <v xml:space="preserve"> </v>
      </c>
      <c r="X1872" s="94"/>
      <c r="Z1872" s="94"/>
    </row>
    <row r="1873" spans="1:26" x14ac:dyDescent="0.25">
      <c r="A1873" s="117">
        <v>1872</v>
      </c>
      <c r="D1873" s="77" t="str">
        <f t="shared" si="58"/>
        <v xml:space="preserve"> </v>
      </c>
      <c r="E1873" s="65" t="str">
        <f t="shared" si="59"/>
        <v xml:space="preserve"> </v>
      </c>
      <c r="X1873" s="94"/>
      <c r="Z1873" s="94"/>
    </row>
    <row r="1874" spans="1:26" x14ac:dyDescent="0.25">
      <c r="A1874" s="117">
        <v>1873</v>
      </c>
      <c r="D1874" s="77" t="str">
        <f t="shared" si="58"/>
        <v xml:space="preserve"> </v>
      </c>
      <c r="E1874" s="65" t="str">
        <f t="shared" si="59"/>
        <v xml:space="preserve"> </v>
      </c>
      <c r="X1874" s="94"/>
      <c r="Z1874" s="94"/>
    </row>
    <row r="1875" spans="1:26" x14ac:dyDescent="0.25">
      <c r="A1875" s="117">
        <v>1874</v>
      </c>
      <c r="D1875" s="77" t="str">
        <f t="shared" si="58"/>
        <v xml:space="preserve"> </v>
      </c>
      <c r="E1875" s="65" t="str">
        <f t="shared" si="59"/>
        <v xml:space="preserve"> </v>
      </c>
      <c r="X1875" s="94"/>
      <c r="Z1875" s="94"/>
    </row>
    <row r="1876" spans="1:26" x14ac:dyDescent="0.25">
      <c r="A1876" s="117">
        <v>1875</v>
      </c>
      <c r="D1876" s="77" t="str">
        <f t="shared" si="58"/>
        <v xml:space="preserve"> </v>
      </c>
      <c r="E1876" s="65" t="str">
        <f t="shared" si="59"/>
        <v xml:space="preserve"> </v>
      </c>
      <c r="X1876" s="94"/>
      <c r="Z1876" s="94"/>
    </row>
    <row r="1877" spans="1:26" x14ac:dyDescent="0.25">
      <c r="A1877" s="117">
        <v>1876</v>
      </c>
      <c r="D1877" s="77" t="str">
        <f t="shared" si="58"/>
        <v xml:space="preserve"> </v>
      </c>
      <c r="E1877" s="65" t="str">
        <f t="shared" si="59"/>
        <v xml:space="preserve"> </v>
      </c>
      <c r="X1877" s="94"/>
      <c r="Z1877" s="94"/>
    </row>
    <row r="1878" spans="1:26" x14ac:dyDescent="0.25">
      <c r="A1878" s="117">
        <v>1877</v>
      </c>
      <c r="D1878" s="77" t="str">
        <f t="shared" si="58"/>
        <v xml:space="preserve"> </v>
      </c>
      <c r="E1878" s="65" t="str">
        <f t="shared" si="59"/>
        <v xml:space="preserve"> </v>
      </c>
      <c r="X1878" s="94"/>
      <c r="Z1878" s="94"/>
    </row>
    <row r="1879" spans="1:26" x14ac:dyDescent="0.25">
      <c r="A1879" s="117">
        <v>1878</v>
      </c>
      <c r="D1879" s="77" t="str">
        <f t="shared" si="58"/>
        <v xml:space="preserve"> </v>
      </c>
      <c r="E1879" s="65" t="str">
        <f t="shared" si="59"/>
        <v xml:space="preserve"> </v>
      </c>
      <c r="X1879" s="94"/>
      <c r="Z1879" s="94"/>
    </row>
    <row r="1880" spans="1:26" x14ac:dyDescent="0.25">
      <c r="A1880" s="117">
        <v>1879</v>
      </c>
      <c r="D1880" s="77" t="str">
        <f t="shared" si="58"/>
        <v xml:space="preserve"> </v>
      </c>
      <c r="E1880" s="65" t="str">
        <f t="shared" si="59"/>
        <v xml:space="preserve"> </v>
      </c>
      <c r="X1880" s="94"/>
      <c r="Z1880" s="94"/>
    </row>
    <row r="1881" spans="1:26" x14ac:dyDescent="0.25">
      <c r="A1881" s="117">
        <v>1880</v>
      </c>
      <c r="D1881" s="77" t="str">
        <f t="shared" si="58"/>
        <v xml:space="preserve"> </v>
      </c>
      <c r="E1881" s="65" t="str">
        <f t="shared" si="59"/>
        <v xml:space="preserve"> </v>
      </c>
      <c r="X1881" s="94"/>
      <c r="Z1881" s="94"/>
    </row>
    <row r="1882" spans="1:26" x14ac:dyDescent="0.25">
      <c r="A1882" s="117">
        <v>1881</v>
      </c>
      <c r="D1882" s="77" t="str">
        <f t="shared" si="58"/>
        <v xml:space="preserve"> </v>
      </c>
      <c r="E1882" s="65" t="str">
        <f t="shared" si="59"/>
        <v xml:space="preserve"> </v>
      </c>
      <c r="X1882" s="94"/>
      <c r="Z1882" s="94"/>
    </row>
    <row r="1883" spans="1:26" x14ac:dyDescent="0.25">
      <c r="A1883" s="117">
        <v>1882</v>
      </c>
      <c r="D1883" s="77" t="str">
        <f t="shared" si="58"/>
        <v xml:space="preserve"> </v>
      </c>
      <c r="E1883" s="65" t="str">
        <f t="shared" si="59"/>
        <v xml:space="preserve"> </v>
      </c>
      <c r="X1883" s="94"/>
      <c r="Z1883" s="94"/>
    </row>
    <row r="1884" spans="1:26" x14ac:dyDescent="0.25">
      <c r="A1884" s="117">
        <v>1883</v>
      </c>
      <c r="D1884" s="77" t="str">
        <f t="shared" si="58"/>
        <v xml:space="preserve"> </v>
      </c>
      <c r="E1884" s="65" t="str">
        <f t="shared" si="59"/>
        <v xml:space="preserve"> </v>
      </c>
      <c r="X1884" s="94"/>
      <c r="Z1884" s="94"/>
    </row>
    <row r="1885" spans="1:26" x14ac:dyDescent="0.25">
      <c r="A1885" s="117">
        <v>1884</v>
      </c>
      <c r="D1885" s="77" t="str">
        <f t="shared" si="58"/>
        <v xml:space="preserve"> </v>
      </c>
      <c r="E1885" s="65" t="str">
        <f t="shared" si="59"/>
        <v xml:space="preserve"> </v>
      </c>
      <c r="X1885" s="94"/>
      <c r="Z1885" s="94"/>
    </row>
    <row r="1886" spans="1:26" x14ac:dyDescent="0.25">
      <c r="A1886" s="117">
        <v>1885</v>
      </c>
      <c r="D1886" s="77" t="str">
        <f t="shared" si="58"/>
        <v xml:space="preserve"> </v>
      </c>
      <c r="E1886" s="65" t="str">
        <f t="shared" si="59"/>
        <v xml:space="preserve"> </v>
      </c>
      <c r="X1886" s="94"/>
      <c r="Z1886" s="94"/>
    </row>
    <row r="1887" spans="1:26" x14ac:dyDescent="0.25">
      <c r="A1887" s="117">
        <v>1886</v>
      </c>
      <c r="D1887" s="77" t="str">
        <f t="shared" si="58"/>
        <v xml:space="preserve"> </v>
      </c>
      <c r="E1887" s="65" t="str">
        <f t="shared" si="59"/>
        <v xml:space="preserve"> </v>
      </c>
      <c r="X1887" s="94"/>
      <c r="Z1887" s="94"/>
    </row>
    <row r="1888" spans="1:26" x14ac:dyDescent="0.25">
      <c r="A1888" s="117">
        <v>1887</v>
      </c>
      <c r="D1888" s="77" t="str">
        <f t="shared" si="58"/>
        <v xml:space="preserve"> </v>
      </c>
      <c r="E1888" s="65" t="str">
        <f t="shared" si="59"/>
        <v xml:space="preserve"> </v>
      </c>
      <c r="X1888" s="94"/>
      <c r="Z1888" s="94"/>
    </row>
    <row r="1889" spans="1:26" x14ac:dyDescent="0.25">
      <c r="A1889" s="117">
        <v>1888</v>
      </c>
      <c r="D1889" s="77" t="str">
        <f t="shared" si="58"/>
        <v xml:space="preserve"> </v>
      </c>
      <c r="E1889" s="65" t="str">
        <f t="shared" si="59"/>
        <v xml:space="preserve"> </v>
      </c>
      <c r="X1889" s="94"/>
      <c r="Z1889" s="94"/>
    </row>
    <row r="1890" spans="1:26" x14ac:dyDescent="0.25">
      <c r="A1890" s="117">
        <v>1889</v>
      </c>
      <c r="D1890" s="77" t="str">
        <f t="shared" si="58"/>
        <v xml:space="preserve"> </v>
      </c>
      <c r="E1890" s="65" t="str">
        <f t="shared" si="59"/>
        <v xml:space="preserve"> </v>
      </c>
      <c r="X1890" s="94"/>
      <c r="Z1890" s="94"/>
    </row>
    <row r="1891" spans="1:26" x14ac:dyDescent="0.25">
      <c r="A1891" s="117">
        <v>1890</v>
      </c>
      <c r="D1891" s="77" t="str">
        <f t="shared" si="58"/>
        <v xml:space="preserve"> </v>
      </c>
      <c r="E1891" s="65" t="str">
        <f t="shared" si="59"/>
        <v xml:space="preserve"> </v>
      </c>
      <c r="X1891" s="94"/>
      <c r="Z1891" s="94"/>
    </row>
    <row r="1892" spans="1:26" x14ac:dyDescent="0.25">
      <c r="A1892" s="117">
        <v>1891</v>
      </c>
      <c r="D1892" s="77" t="str">
        <f t="shared" si="58"/>
        <v xml:space="preserve"> </v>
      </c>
      <c r="E1892" s="65" t="str">
        <f t="shared" si="59"/>
        <v xml:space="preserve"> </v>
      </c>
      <c r="X1892" s="94"/>
      <c r="Z1892" s="94"/>
    </row>
    <row r="1893" spans="1:26" x14ac:dyDescent="0.25">
      <c r="A1893" s="117">
        <v>1892</v>
      </c>
      <c r="D1893" s="77" t="str">
        <f t="shared" si="58"/>
        <v xml:space="preserve"> </v>
      </c>
      <c r="E1893" s="65" t="str">
        <f t="shared" si="59"/>
        <v xml:space="preserve"> </v>
      </c>
      <c r="X1893" s="94"/>
      <c r="Z1893" s="94"/>
    </row>
    <row r="1894" spans="1:26" x14ac:dyDescent="0.25">
      <c r="A1894" s="117">
        <v>1893</v>
      </c>
      <c r="D1894" s="77" t="str">
        <f t="shared" si="58"/>
        <v xml:space="preserve"> </v>
      </c>
      <c r="E1894" s="65" t="str">
        <f t="shared" si="59"/>
        <v xml:space="preserve"> </v>
      </c>
      <c r="X1894" s="94"/>
      <c r="Z1894" s="94"/>
    </row>
    <row r="1895" spans="1:26" x14ac:dyDescent="0.25">
      <c r="A1895" s="117">
        <v>1894</v>
      </c>
      <c r="D1895" s="77" t="str">
        <f t="shared" si="58"/>
        <v xml:space="preserve"> </v>
      </c>
      <c r="E1895" s="65" t="str">
        <f t="shared" si="59"/>
        <v xml:space="preserve"> </v>
      </c>
      <c r="X1895" s="94"/>
      <c r="Z1895" s="94"/>
    </row>
    <row r="1896" spans="1:26" x14ac:dyDescent="0.25">
      <c r="A1896" s="117">
        <v>1895</v>
      </c>
      <c r="D1896" s="77" t="str">
        <f t="shared" si="58"/>
        <v xml:space="preserve"> </v>
      </c>
      <c r="E1896" s="65" t="str">
        <f t="shared" si="59"/>
        <v xml:space="preserve"> </v>
      </c>
      <c r="X1896" s="94"/>
      <c r="Z1896" s="94"/>
    </row>
    <row r="1897" spans="1:26" x14ac:dyDescent="0.25">
      <c r="A1897" s="117">
        <v>1896</v>
      </c>
      <c r="D1897" s="77" t="str">
        <f t="shared" si="58"/>
        <v xml:space="preserve"> </v>
      </c>
      <c r="E1897" s="65" t="str">
        <f t="shared" si="59"/>
        <v xml:space="preserve"> </v>
      </c>
      <c r="X1897" s="94"/>
      <c r="Z1897" s="94"/>
    </row>
    <row r="1898" spans="1:26" x14ac:dyDescent="0.25">
      <c r="A1898" s="117">
        <v>1897</v>
      </c>
      <c r="D1898" s="77" t="str">
        <f t="shared" si="58"/>
        <v xml:space="preserve"> </v>
      </c>
      <c r="E1898" s="65" t="str">
        <f t="shared" si="59"/>
        <v xml:space="preserve"> </v>
      </c>
      <c r="X1898" s="94"/>
      <c r="Z1898" s="94"/>
    </row>
    <row r="1899" spans="1:26" x14ac:dyDescent="0.25">
      <c r="A1899" s="117">
        <v>1898</v>
      </c>
      <c r="D1899" s="77" t="str">
        <f t="shared" si="58"/>
        <v xml:space="preserve"> </v>
      </c>
      <c r="E1899" s="65" t="str">
        <f t="shared" si="59"/>
        <v xml:space="preserve"> </v>
      </c>
      <c r="X1899" s="94"/>
      <c r="Z1899" s="94"/>
    </row>
    <row r="1900" spans="1:26" x14ac:dyDescent="0.25">
      <c r="A1900" s="117">
        <v>1899</v>
      </c>
      <c r="D1900" s="77" t="str">
        <f t="shared" si="58"/>
        <v xml:space="preserve"> </v>
      </c>
      <c r="E1900" s="65" t="str">
        <f t="shared" si="59"/>
        <v xml:space="preserve"> </v>
      </c>
      <c r="X1900" s="94"/>
      <c r="Z1900" s="94"/>
    </row>
    <row r="1901" spans="1:26" x14ac:dyDescent="0.25">
      <c r="A1901" s="117">
        <v>1900</v>
      </c>
      <c r="D1901" s="77" t="str">
        <f t="shared" si="58"/>
        <v xml:space="preserve"> </v>
      </c>
      <c r="E1901" s="65" t="str">
        <f t="shared" si="59"/>
        <v xml:space="preserve"> </v>
      </c>
      <c r="X1901" s="94"/>
      <c r="Z1901" s="94"/>
    </row>
    <row r="1902" spans="1:26" x14ac:dyDescent="0.25">
      <c r="A1902" s="117">
        <v>1901</v>
      </c>
      <c r="D1902" s="77" t="str">
        <f t="shared" si="58"/>
        <v xml:space="preserve"> </v>
      </c>
      <c r="E1902" s="65" t="str">
        <f t="shared" si="59"/>
        <v xml:space="preserve"> </v>
      </c>
      <c r="X1902" s="94"/>
      <c r="Z1902" s="94"/>
    </row>
    <row r="1903" spans="1:26" x14ac:dyDescent="0.25">
      <c r="A1903" s="117">
        <v>1902</v>
      </c>
      <c r="D1903" s="77" t="str">
        <f t="shared" si="58"/>
        <v xml:space="preserve"> </v>
      </c>
      <c r="E1903" s="65" t="str">
        <f t="shared" si="59"/>
        <v xml:space="preserve"> </v>
      </c>
      <c r="X1903" s="94"/>
      <c r="Z1903" s="94"/>
    </row>
    <row r="1904" spans="1:26" x14ac:dyDescent="0.25">
      <c r="A1904" s="117">
        <v>1903</v>
      </c>
      <c r="D1904" s="77" t="str">
        <f t="shared" si="58"/>
        <v xml:space="preserve"> </v>
      </c>
      <c r="E1904" s="65" t="str">
        <f t="shared" si="59"/>
        <v xml:space="preserve"> </v>
      </c>
      <c r="X1904" s="94"/>
      <c r="Z1904" s="94"/>
    </row>
    <row r="1905" spans="1:26" x14ac:dyDescent="0.25">
      <c r="A1905" s="117">
        <v>1904</v>
      </c>
      <c r="D1905" s="77" t="str">
        <f t="shared" si="58"/>
        <v xml:space="preserve"> </v>
      </c>
      <c r="E1905" s="65" t="str">
        <f t="shared" si="59"/>
        <v xml:space="preserve"> </v>
      </c>
      <c r="X1905" s="94"/>
      <c r="Z1905" s="94"/>
    </row>
    <row r="1906" spans="1:26" x14ac:dyDescent="0.25">
      <c r="A1906" s="117">
        <v>1905</v>
      </c>
      <c r="D1906" s="77" t="str">
        <f t="shared" si="58"/>
        <v xml:space="preserve"> </v>
      </c>
      <c r="E1906" s="65" t="str">
        <f t="shared" si="59"/>
        <v xml:space="preserve"> </v>
      </c>
      <c r="X1906" s="94"/>
      <c r="Z1906" s="94"/>
    </row>
    <row r="1907" spans="1:26" x14ac:dyDescent="0.25">
      <c r="A1907" s="117">
        <v>1906</v>
      </c>
      <c r="D1907" s="77" t="str">
        <f t="shared" si="58"/>
        <v xml:space="preserve"> </v>
      </c>
      <c r="E1907" s="65" t="str">
        <f t="shared" si="59"/>
        <v xml:space="preserve"> </v>
      </c>
      <c r="X1907" s="94"/>
      <c r="Z1907" s="94"/>
    </row>
    <row r="1908" spans="1:26" x14ac:dyDescent="0.25">
      <c r="A1908" s="117">
        <v>1907</v>
      </c>
      <c r="D1908" s="77" t="str">
        <f t="shared" si="58"/>
        <v xml:space="preserve"> </v>
      </c>
      <c r="E1908" s="65" t="str">
        <f t="shared" si="59"/>
        <v xml:space="preserve"> </v>
      </c>
      <c r="X1908" s="94"/>
      <c r="Z1908" s="94"/>
    </row>
    <row r="1909" spans="1:26" x14ac:dyDescent="0.25">
      <c r="A1909" s="117">
        <v>1908</v>
      </c>
      <c r="D1909" s="77" t="str">
        <f t="shared" si="58"/>
        <v xml:space="preserve"> </v>
      </c>
      <c r="E1909" s="65" t="str">
        <f t="shared" si="59"/>
        <v xml:space="preserve"> </v>
      </c>
      <c r="X1909" s="94"/>
      <c r="Z1909" s="94"/>
    </row>
    <row r="1910" spans="1:26" x14ac:dyDescent="0.25">
      <c r="A1910" s="117">
        <v>1909</v>
      </c>
      <c r="D1910" s="77" t="str">
        <f t="shared" si="58"/>
        <v xml:space="preserve"> </v>
      </c>
      <c r="E1910" s="65" t="str">
        <f t="shared" si="59"/>
        <v xml:space="preserve"> </v>
      </c>
      <c r="X1910" s="94"/>
      <c r="Z1910" s="94"/>
    </row>
    <row r="1911" spans="1:26" x14ac:dyDescent="0.25">
      <c r="A1911" s="117">
        <v>1910</v>
      </c>
      <c r="D1911" s="77" t="str">
        <f t="shared" si="58"/>
        <v xml:space="preserve"> </v>
      </c>
      <c r="E1911" s="65" t="str">
        <f t="shared" si="59"/>
        <v xml:space="preserve"> </v>
      </c>
      <c r="X1911" s="94"/>
      <c r="Z1911" s="94"/>
    </row>
    <row r="1912" spans="1:26" x14ac:dyDescent="0.25">
      <c r="A1912" s="117">
        <v>1911</v>
      </c>
      <c r="D1912" s="77" t="str">
        <f t="shared" si="58"/>
        <v xml:space="preserve"> </v>
      </c>
      <c r="E1912" s="65" t="str">
        <f t="shared" si="59"/>
        <v xml:space="preserve"> </v>
      </c>
      <c r="X1912" s="94"/>
      <c r="Z1912" s="94"/>
    </row>
    <row r="1913" spans="1:26" x14ac:dyDescent="0.25">
      <c r="A1913" s="117">
        <v>1912</v>
      </c>
      <c r="D1913" s="77" t="str">
        <f t="shared" si="58"/>
        <v xml:space="preserve"> </v>
      </c>
      <c r="E1913" s="65" t="str">
        <f t="shared" si="59"/>
        <v xml:space="preserve"> </v>
      </c>
      <c r="X1913" s="94"/>
      <c r="Z1913" s="94"/>
    </row>
    <row r="1914" spans="1:26" x14ac:dyDescent="0.25">
      <c r="A1914" s="117">
        <v>1913</v>
      </c>
      <c r="D1914" s="77" t="str">
        <f t="shared" si="58"/>
        <v xml:space="preserve"> </v>
      </c>
      <c r="E1914" s="65" t="str">
        <f t="shared" si="59"/>
        <v xml:space="preserve"> </v>
      </c>
      <c r="X1914" s="94"/>
      <c r="Z1914" s="94"/>
    </row>
    <row r="1915" spans="1:26" x14ac:dyDescent="0.25">
      <c r="A1915" s="117">
        <v>1914</v>
      </c>
      <c r="D1915" s="77" t="str">
        <f t="shared" si="58"/>
        <v xml:space="preserve"> </v>
      </c>
      <c r="E1915" s="65" t="str">
        <f t="shared" si="59"/>
        <v xml:space="preserve"> </v>
      </c>
      <c r="X1915" s="94"/>
      <c r="Z1915" s="94"/>
    </row>
    <row r="1916" spans="1:26" x14ac:dyDescent="0.25">
      <c r="A1916" s="117">
        <v>1915</v>
      </c>
      <c r="D1916" s="77" t="str">
        <f t="shared" si="58"/>
        <v xml:space="preserve"> </v>
      </c>
      <c r="E1916" s="65" t="str">
        <f t="shared" si="59"/>
        <v xml:space="preserve"> </v>
      </c>
      <c r="X1916" s="94"/>
      <c r="Z1916" s="94"/>
    </row>
    <row r="1917" spans="1:26" x14ac:dyDescent="0.25">
      <c r="A1917" s="117">
        <v>1916</v>
      </c>
      <c r="D1917" s="77" t="str">
        <f t="shared" si="58"/>
        <v xml:space="preserve"> </v>
      </c>
      <c r="E1917" s="65" t="str">
        <f t="shared" si="59"/>
        <v xml:space="preserve"> </v>
      </c>
      <c r="X1917" s="94"/>
      <c r="Z1917" s="94"/>
    </row>
    <row r="1918" spans="1:26" x14ac:dyDescent="0.25">
      <c r="A1918" s="117">
        <v>1917</v>
      </c>
      <c r="D1918" s="77" t="str">
        <f t="shared" si="58"/>
        <v xml:space="preserve"> </v>
      </c>
      <c r="E1918" s="65" t="str">
        <f t="shared" si="59"/>
        <v xml:space="preserve"> </v>
      </c>
      <c r="X1918" s="94"/>
      <c r="Z1918" s="94"/>
    </row>
    <row r="1919" spans="1:26" x14ac:dyDescent="0.25">
      <c r="A1919" s="117">
        <v>1918</v>
      </c>
      <c r="D1919" s="77" t="str">
        <f t="shared" si="58"/>
        <v xml:space="preserve"> </v>
      </c>
      <c r="E1919" s="65" t="str">
        <f t="shared" si="59"/>
        <v xml:space="preserve"> </v>
      </c>
      <c r="X1919" s="94"/>
      <c r="Z1919" s="94"/>
    </row>
    <row r="1920" spans="1:26" x14ac:dyDescent="0.25">
      <c r="A1920" s="117">
        <v>1919</v>
      </c>
      <c r="D1920" s="77" t="str">
        <f t="shared" si="58"/>
        <v xml:space="preserve"> </v>
      </c>
      <c r="E1920" s="65" t="str">
        <f t="shared" si="59"/>
        <v xml:space="preserve"> </v>
      </c>
      <c r="X1920" s="94"/>
      <c r="Z1920" s="94"/>
    </row>
    <row r="1921" spans="1:26" x14ac:dyDescent="0.25">
      <c r="A1921" s="117">
        <v>1920</v>
      </c>
      <c r="D1921" s="77" t="str">
        <f t="shared" si="58"/>
        <v xml:space="preserve"> </v>
      </c>
      <c r="E1921" s="65" t="str">
        <f t="shared" si="59"/>
        <v xml:space="preserve"> </v>
      </c>
      <c r="X1921" s="94"/>
      <c r="Z1921" s="94"/>
    </row>
    <row r="1922" spans="1:26" x14ac:dyDescent="0.25">
      <c r="A1922" s="117">
        <v>1921</v>
      </c>
      <c r="D1922" s="77" t="str">
        <f t="shared" si="58"/>
        <v xml:space="preserve"> </v>
      </c>
      <c r="E1922" s="65" t="str">
        <f t="shared" si="59"/>
        <v xml:space="preserve"> </v>
      </c>
      <c r="X1922" s="94"/>
      <c r="Z1922" s="94"/>
    </row>
    <row r="1923" spans="1:26" x14ac:dyDescent="0.25">
      <c r="A1923" s="117">
        <v>1922</v>
      </c>
      <c r="D1923" s="77" t="str">
        <f t="shared" ref="D1923:D1986" si="60">IFERROR(_xlfn.RANK.AVG(B1923,$B$2:$C$5001,1)," ")</f>
        <v xml:space="preserve"> </v>
      </c>
      <c r="E1923" s="65" t="str">
        <f t="shared" ref="E1923:E1986" si="61">IFERROR(_xlfn.RANK.AVG(C1923,$B$2:$C$5001,1)," ")</f>
        <v xml:space="preserve"> </v>
      </c>
      <c r="X1923" s="94"/>
      <c r="Z1923" s="94"/>
    </row>
    <row r="1924" spans="1:26" x14ac:dyDescent="0.25">
      <c r="A1924" s="117">
        <v>1923</v>
      </c>
      <c r="D1924" s="77" t="str">
        <f t="shared" si="60"/>
        <v xml:space="preserve"> </v>
      </c>
      <c r="E1924" s="65" t="str">
        <f t="shared" si="61"/>
        <v xml:space="preserve"> </v>
      </c>
      <c r="X1924" s="94"/>
      <c r="Z1924" s="94"/>
    </row>
    <row r="1925" spans="1:26" x14ac:dyDescent="0.25">
      <c r="A1925" s="117">
        <v>1924</v>
      </c>
      <c r="D1925" s="77" t="str">
        <f t="shared" si="60"/>
        <v xml:space="preserve"> </v>
      </c>
      <c r="E1925" s="65" t="str">
        <f t="shared" si="61"/>
        <v xml:space="preserve"> </v>
      </c>
      <c r="X1925" s="94"/>
      <c r="Z1925" s="94"/>
    </row>
    <row r="1926" spans="1:26" x14ac:dyDescent="0.25">
      <c r="A1926" s="117">
        <v>1925</v>
      </c>
      <c r="D1926" s="77" t="str">
        <f t="shared" si="60"/>
        <v xml:space="preserve"> </v>
      </c>
      <c r="E1926" s="65" t="str">
        <f t="shared" si="61"/>
        <v xml:space="preserve"> </v>
      </c>
      <c r="X1926" s="94"/>
      <c r="Z1926" s="94"/>
    </row>
    <row r="1927" spans="1:26" x14ac:dyDescent="0.25">
      <c r="A1927" s="117">
        <v>1926</v>
      </c>
      <c r="D1927" s="77" t="str">
        <f t="shared" si="60"/>
        <v xml:space="preserve"> </v>
      </c>
      <c r="E1927" s="65" t="str">
        <f t="shared" si="61"/>
        <v xml:space="preserve"> </v>
      </c>
      <c r="X1927" s="94"/>
      <c r="Z1927" s="94"/>
    </row>
    <row r="1928" spans="1:26" x14ac:dyDescent="0.25">
      <c r="A1928" s="117">
        <v>1927</v>
      </c>
      <c r="D1928" s="77" t="str">
        <f t="shared" si="60"/>
        <v xml:space="preserve"> </v>
      </c>
      <c r="E1928" s="65" t="str">
        <f t="shared" si="61"/>
        <v xml:space="preserve"> </v>
      </c>
      <c r="X1928" s="94"/>
      <c r="Z1928" s="94"/>
    </row>
    <row r="1929" spans="1:26" x14ac:dyDescent="0.25">
      <c r="A1929" s="117">
        <v>1928</v>
      </c>
      <c r="D1929" s="77" t="str">
        <f t="shared" si="60"/>
        <v xml:space="preserve"> </v>
      </c>
      <c r="E1929" s="65" t="str">
        <f t="shared" si="61"/>
        <v xml:space="preserve"> </v>
      </c>
      <c r="X1929" s="94"/>
      <c r="Z1929" s="94"/>
    </row>
    <row r="1930" spans="1:26" x14ac:dyDescent="0.25">
      <c r="A1930" s="117">
        <v>1929</v>
      </c>
      <c r="D1930" s="77" t="str">
        <f t="shared" si="60"/>
        <v xml:space="preserve"> </v>
      </c>
      <c r="E1930" s="65" t="str">
        <f t="shared" si="61"/>
        <v xml:space="preserve"> </v>
      </c>
      <c r="X1930" s="94"/>
      <c r="Z1930" s="94"/>
    </row>
    <row r="1931" spans="1:26" x14ac:dyDescent="0.25">
      <c r="A1931" s="117">
        <v>1930</v>
      </c>
      <c r="D1931" s="77" t="str">
        <f t="shared" si="60"/>
        <v xml:space="preserve"> </v>
      </c>
      <c r="E1931" s="65" t="str">
        <f t="shared" si="61"/>
        <v xml:space="preserve"> </v>
      </c>
      <c r="X1931" s="94"/>
      <c r="Z1931" s="94"/>
    </row>
    <row r="1932" spans="1:26" x14ac:dyDescent="0.25">
      <c r="A1932" s="117">
        <v>1931</v>
      </c>
      <c r="D1932" s="77" t="str">
        <f t="shared" si="60"/>
        <v xml:space="preserve"> </v>
      </c>
      <c r="E1932" s="65" t="str">
        <f t="shared" si="61"/>
        <v xml:space="preserve"> </v>
      </c>
      <c r="X1932" s="94"/>
      <c r="Z1932" s="94"/>
    </row>
    <row r="1933" spans="1:26" x14ac:dyDescent="0.25">
      <c r="A1933" s="117">
        <v>1932</v>
      </c>
      <c r="D1933" s="77" t="str">
        <f t="shared" si="60"/>
        <v xml:space="preserve"> </v>
      </c>
      <c r="E1933" s="65" t="str">
        <f t="shared" si="61"/>
        <v xml:space="preserve"> </v>
      </c>
      <c r="X1933" s="94"/>
      <c r="Z1933" s="94"/>
    </row>
    <row r="1934" spans="1:26" x14ac:dyDescent="0.25">
      <c r="A1934" s="117">
        <v>1933</v>
      </c>
      <c r="D1934" s="77" t="str">
        <f t="shared" si="60"/>
        <v xml:space="preserve"> </v>
      </c>
      <c r="E1934" s="65" t="str">
        <f t="shared" si="61"/>
        <v xml:space="preserve"> </v>
      </c>
      <c r="X1934" s="94"/>
      <c r="Z1934" s="94"/>
    </row>
    <row r="1935" spans="1:26" x14ac:dyDescent="0.25">
      <c r="A1935" s="117">
        <v>1934</v>
      </c>
      <c r="D1935" s="77" t="str">
        <f t="shared" si="60"/>
        <v xml:space="preserve"> </v>
      </c>
      <c r="E1935" s="65" t="str">
        <f t="shared" si="61"/>
        <v xml:space="preserve"> </v>
      </c>
      <c r="X1935" s="94"/>
      <c r="Z1935" s="94"/>
    </row>
    <row r="1936" spans="1:26" x14ac:dyDescent="0.25">
      <c r="A1936" s="117">
        <v>1935</v>
      </c>
      <c r="D1936" s="77" t="str">
        <f t="shared" si="60"/>
        <v xml:space="preserve"> </v>
      </c>
      <c r="E1936" s="65" t="str">
        <f t="shared" si="61"/>
        <v xml:space="preserve"> </v>
      </c>
      <c r="X1936" s="94"/>
      <c r="Z1936" s="94"/>
    </row>
    <row r="1937" spans="1:26" x14ac:dyDescent="0.25">
      <c r="A1937" s="117">
        <v>1936</v>
      </c>
      <c r="D1937" s="77" t="str">
        <f t="shared" si="60"/>
        <v xml:space="preserve"> </v>
      </c>
      <c r="E1937" s="65" t="str">
        <f t="shared" si="61"/>
        <v xml:space="preserve"> </v>
      </c>
      <c r="X1937" s="94"/>
      <c r="Z1937" s="94"/>
    </row>
    <row r="1938" spans="1:26" x14ac:dyDescent="0.25">
      <c r="A1938" s="117">
        <v>1937</v>
      </c>
      <c r="D1938" s="77" t="str">
        <f t="shared" si="60"/>
        <v xml:space="preserve"> </v>
      </c>
      <c r="E1938" s="65" t="str">
        <f t="shared" si="61"/>
        <v xml:space="preserve"> </v>
      </c>
      <c r="X1938" s="94"/>
      <c r="Z1938" s="94"/>
    </row>
    <row r="1939" spans="1:26" x14ac:dyDescent="0.25">
      <c r="A1939" s="117">
        <v>1938</v>
      </c>
      <c r="D1939" s="77" t="str">
        <f t="shared" si="60"/>
        <v xml:space="preserve"> </v>
      </c>
      <c r="E1939" s="65" t="str">
        <f t="shared" si="61"/>
        <v xml:space="preserve"> </v>
      </c>
      <c r="X1939" s="94"/>
      <c r="Z1939" s="94"/>
    </row>
    <row r="1940" spans="1:26" x14ac:dyDescent="0.25">
      <c r="A1940" s="117">
        <v>1939</v>
      </c>
      <c r="D1940" s="77" t="str">
        <f t="shared" si="60"/>
        <v xml:space="preserve"> </v>
      </c>
      <c r="E1940" s="65" t="str">
        <f t="shared" si="61"/>
        <v xml:space="preserve"> </v>
      </c>
      <c r="X1940" s="94"/>
      <c r="Z1940" s="94"/>
    </row>
    <row r="1941" spans="1:26" x14ac:dyDescent="0.25">
      <c r="A1941" s="117">
        <v>1940</v>
      </c>
      <c r="D1941" s="77" t="str">
        <f t="shared" si="60"/>
        <v xml:space="preserve"> </v>
      </c>
      <c r="E1941" s="65" t="str">
        <f t="shared" si="61"/>
        <v xml:space="preserve"> </v>
      </c>
      <c r="X1941" s="94"/>
      <c r="Z1941" s="94"/>
    </row>
    <row r="1942" spans="1:26" x14ac:dyDescent="0.25">
      <c r="A1942" s="117">
        <v>1941</v>
      </c>
      <c r="D1942" s="77" t="str">
        <f t="shared" si="60"/>
        <v xml:space="preserve"> </v>
      </c>
      <c r="E1942" s="65" t="str">
        <f t="shared" si="61"/>
        <v xml:space="preserve"> </v>
      </c>
      <c r="X1942" s="94"/>
      <c r="Z1942" s="94"/>
    </row>
    <row r="1943" spans="1:26" x14ac:dyDescent="0.25">
      <c r="A1943" s="117">
        <v>1942</v>
      </c>
      <c r="D1943" s="77" t="str">
        <f t="shared" si="60"/>
        <v xml:space="preserve"> </v>
      </c>
      <c r="E1943" s="65" t="str">
        <f t="shared" si="61"/>
        <v xml:space="preserve"> </v>
      </c>
      <c r="X1943" s="94"/>
      <c r="Z1943" s="94"/>
    </row>
    <row r="1944" spans="1:26" x14ac:dyDescent="0.25">
      <c r="A1944" s="117">
        <v>1943</v>
      </c>
      <c r="D1944" s="77" t="str">
        <f t="shared" si="60"/>
        <v xml:space="preserve"> </v>
      </c>
      <c r="E1944" s="65" t="str">
        <f t="shared" si="61"/>
        <v xml:space="preserve"> </v>
      </c>
      <c r="X1944" s="94"/>
      <c r="Z1944" s="94"/>
    </row>
    <row r="1945" spans="1:26" x14ac:dyDescent="0.25">
      <c r="A1945" s="117">
        <v>1944</v>
      </c>
      <c r="D1945" s="77" t="str">
        <f t="shared" si="60"/>
        <v xml:space="preserve"> </v>
      </c>
      <c r="E1945" s="65" t="str">
        <f t="shared" si="61"/>
        <v xml:space="preserve"> </v>
      </c>
      <c r="X1945" s="94"/>
      <c r="Z1945" s="94"/>
    </row>
    <row r="1946" spans="1:26" x14ac:dyDescent="0.25">
      <c r="A1946" s="117">
        <v>1945</v>
      </c>
      <c r="D1946" s="77" t="str">
        <f t="shared" si="60"/>
        <v xml:space="preserve"> </v>
      </c>
      <c r="E1946" s="65" t="str">
        <f t="shared" si="61"/>
        <v xml:space="preserve"> </v>
      </c>
      <c r="X1946" s="94"/>
      <c r="Z1946" s="94"/>
    </row>
    <row r="1947" spans="1:26" x14ac:dyDescent="0.25">
      <c r="A1947" s="117">
        <v>1946</v>
      </c>
      <c r="D1947" s="77" t="str">
        <f t="shared" si="60"/>
        <v xml:space="preserve"> </v>
      </c>
      <c r="E1947" s="65" t="str">
        <f t="shared" si="61"/>
        <v xml:space="preserve"> </v>
      </c>
      <c r="X1947" s="94"/>
      <c r="Z1947" s="94"/>
    </row>
    <row r="1948" spans="1:26" x14ac:dyDescent="0.25">
      <c r="A1948" s="117">
        <v>1947</v>
      </c>
      <c r="D1948" s="77" t="str">
        <f t="shared" si="60"/>
        <v xml:space="preserve"> </v>
      </c>
      <c r="E1948" s="65" t="str">
        <f t="shared" si="61"/>
        <v xml:space="preserve"> </v>
      </c>
      <c r="X1948" s="94"/>
      <c r="Z1948" s="94"/>
    </row>
    <row r="1949" spans="1:26" x14ac:dyDescent="0.25">
      <c r="A1949" s="117">
        <v>1948</v>
      </c>
      <c r="D1949" s="77" t="str">
        <f t="shared" si="60"/>
        <v xml:space="preserve"> </v>
      </c>
      <c r="E1949" s="65" t="str">
        <f t="shared" si="61"/>
        <v xml:space="preserve"> </v>
      </c>
      <c r="X1949" s="94"/>
      <c r="Z1949" s="94"/>
    </row>
    <row r="1950" spans="1:26" x14ac:dyDescent="0.25">
      <c r="A1950" s="117">
        <v>1949</v>
      </c>
      <c r="D1950" s="77" t="str">
        <f t="shared" si="60"/>
        <v xml:space="preserve"> </v>
      </c>
      <c r="E1950" s="65" t="str">
        <f t="shared" si="61"/>
        <v xml:space="preserve"> </v>
      </c>
      <c r="X1950" s="94"/>
      <c r="Z1950" s="94"/>
    </row>
    <row r="1951" spans="1:26" x14ac:dyDescent="0.25">
      <c r="A1951" s="117">
        <v>1950</v>
      </c>
      <c r="D1951" s="77" t="str">
        <f t="shared" si="60"/>
        <v xml:space="preserve"> </v>
      </c>
      <c r="E1951" s="65" t="str">
        <f t="shared" si="61"/>
        <v xml:space="preserve"> </v>
      </c>
      <c r="X1951" s="94"/>
      <c r="Z1951" s="94"/>
    </row>
    <row r="1952" spans="1:26" x14ac:dyDescent="0.25">
      <c r="A1952" s="117">
        <v>1951</v>
      </c>
      <c r="D1952" s="77" t="str">
        <f t="shared" si="60"/>
        <v xml:space="preserve"> </v>
      </c>
      <c r="E1952" s="65" t="str">
        <f t="shared" si="61"/>
        <v xml:space="preserve"> </v>
      </c>
      <c r="X1952" s="94"/>
      <c r="Z1952" s="94"/>
    </row>
    <row r="1953" spans="1:26" x14ac:dyDescent="0.25">
      <c r="A1953" s="117">
        <v>1952</v>
      </c>
      <c r="D1953" s="77" t="str">
        <f t="shared" si="60"/>
        <v xml:space="preserve"> </v>
      </c>
      <c r="E1953" s="65" t="str">
        <f t="shared" si="61"/>
        <v xml:space="preserve"> </v>
      </c>
      <c r="X1953" s="94"/>
      <c r="Z1953" s="94"/>
    </row>
    <row r="1954" spans="1:26" x14ac:dyDescent="0.25">
      <c r="A1954" s="117">
        <v>1953</v>
      </c>
      <c r="D1954" s="77" t="str">
        <f t="shared" si="60"/>
        <v xml:space="preserve"> </v>
      </c>
      <c r="E1954" s="65" t="str">
        <f t="shared" si="61"/>
        <v xml:space="preserve"> </v>
      </c>
      <c r="X1954" s="94"/>
      <c r="Z1954" s="94"/>
    </row>
    <row r="1955" spans="1:26" x14ac:dyDescent="0.25">
      <c r="A1955" s="117">
        <v>1954</v>
      </c>
      <c r="D1955" s="77" t="str">
        <f t="shared" si="60"/>
        <v xml:space="preserve"> </v>
      </c>
      <c r="E1955" s="65" t="str">
        <f t="shared" si="61"/>
        <v xml:space="preserve"> </v>
      </c>
      <c r="X1955" s="94"/>
      <c r="Z1955" s="94"/>
    </row>
    <row r="1956" spans="1:26" x14ac:dyDescent="0.25">
      <c r="A1956" s="117">
        <v>1955</v>
      </c>
      <c r="D1956" s="77" t="str">
        <f t="shared" si="60"/>
        <v xml:space="preserve"> </v>
      </c>
      <c r="E1956" s="65" t="str">
        <f t="shared" si="61"/>
        <v xml:space="preserve"> </v>
      </c>
      <c r="X1956" s="94"/>
      <c r="Z1956" s="94"/>
    </row>
    <row r="1957" spans="1:26" x14ac:dyDescent="0.25">
      <c r="A1957" s="117">
        <v>1956</v>
      </c>
      <c r="D1957" s="77" t="str">
        <f t="shared" si="60"/>
        <v xml:space="preserve"> </v>
      </c>
      <c r="E1957" s="65" t="str">
        <f t="shared" si="61"/>
        <v xml:space="preserve"> </v>
      </c>
      <c r="X1957" s="94"/>
      <c r="Z1957" s="94"/>
    </row>
    <row r="1958" spans="1:26" x14ac:dyDescent="0.25">
      <c r="A1958" s="117">
        <v>1957</v>
      </c>
      <c r="D1958" s="77" t="str">
        <f t="shared" si="60"/>
        <v xml:space="preserve"> </v>
      </c>
      <c r="E1958" s="65" t="str">
        <f t="shared" si="61"/>
        <v xml:space="preserve"> </v>
      </c>
      <c r="X1958" s="94"/>
      <c r="Z1958" s="94"/>
    </row>
    <row r="1959" spans="1:26" x14ac:dyDescent="0.25">
      <c r="A1959" s="117">
        <v>1958</v>
      </c>
      <c r="D1959" s="77" t="str">
        <f t="shared" si="60"/>
        <v xml:space="preserve"> </v>
      </c>
      <c r="E1959" s="65" t="str">
        <f t="shared" si="61"/>
        <v xml:space="preserve"> </v>
      </c>
      <c r="X1959" s="94"/>
      <c r="Z1959" s="94"/>
    </row>
    <row r="1960" spans="1:26" x14ac:dyDescent="0.25">
      <c r="A1960" s="117">
        <v>1959</v>
      </c>
      <c r="D1960" s="77" t="str">
        <f t="shared" si="60"/>
        <v xml:space="preserve"> </v>
      </c>
      <c r="E1960" s="65" t="str">
        <f t="shared" si="61"/>
        <v xml:space="preserve"> </v>
      </c>
      <c r="X1960" s="94"/>
      <c r="Z1960" s="94"/>
    </row>
    <row r="1961" spans="1:26" x14ac:dyDescent="0.25">
      <c r="A1961" s="117">
        <v>1960</v>
      </c>
      <c r="D1961" s="77" t="str">
        <f t="shared" si="60"/>
        <v xml:space="preserve"> </v>
      </c>
      <c r="E1961" s="65" t="str">
        <f t="shared" si="61"/>
        <v xml:space="preserve"> </v>
      </c>
      <c r="X1961" s="94"/>
      <c r="Z1961" s="94"/>
    </row>
    <row r="1962" spans="1:26" x14ac:dyDescent="0.25">
      <c r="A1962" s="117">
        <v>1961</v>
      </c>
      <c r="D1962" s="77" t="str">
        <f t="shared" si="60"/>
        <v xml:space="preserve"> </v>
      </c>
      <c r="E1962" s="65" t="str">
        <f t="shared" si="61"/>
        <v xml:space="preserve"> </v>
      </c>
      <c r="X1962" s="94"/>
      <c r="Z1962" s="94"/>
    </row>
    <row r="1963" spans="1:26" x14ac:dyDescent="0.25">
      <c r="A1963" s="117">
        <v>1962</v>
      </c>
      <c r="D1963" s="77" t="str">
        <f t="shared" si="60"/>
        <v xml:space="preserve"> </v>
      </c>
      <c r="E1963" s="65" t="str">
        <f t="shared" si="61"/>
        <v xml:space="preserve"> </v>
      </c>
      <c r="X1963" s="94"/>
      <c r="Z1963" s="94"/>
    </row>
    <row r="1964" spans="1:26" x14ac:dyDescent="0.25">
      <c r="A1964" s="117">
        <v>1963</v>
      </c>
      <c r="D1964" s="77" t="str">
        <f t="shared" si="60"/>
        <v xml:space="preserve"> </v>
      </c>
      <c r="E1964" s="65" t="str">
        <f t="shared" si="61"/>
        <v xml:space="preserve"> </v>
      </c>
      <c r="X1964" s="94"/>
      <c r="Z1964" s="94"/>
    </row>
    <row r="1965" spans="1:26" x14ac:dyDescent="0.25">
      <c r="A1965" s="117">
        <v>1964</v>
      </c>
      <c r="D1965" s="77" t="str">
        <f t="shared" si="60"/>
        <v xml:space="preserve"> </v>
      </c>
      <c r="E1965" s="65" t="str">
        <f t="shared" si="61"/>
        <v xml:space="preserve"> </v>
      </c>
      <c r="X1965" s="94"/>
      <c r="Z1965" s="94"/>
    </row>
    <row r="1966" spans="1:26" x14ac:dyDescent="0.25">
      <c r="A1966" s="117">
        <v>1965</v>
      </c>
      <c r="D1966" s="77" t="str">
        <f t="shared" si="60"/>
        <v xml:space="preserve"> </v>
      </c>
      <c r="E1966" s="65" t="str">
        <f t="shared" si="61"/>
        <v xml:space="preserve"> </v>
      </c>
      <c r="X1966" s="94"/>
      <c r="Z1966" s="94"/>
    </row>
    <row r="1967" spans="1:26" x14ac:dyDescent="0.25">
      <c r="A1967" s="117">
        <v>1966</v>
      </c>
      <c r="D1967" s="77" t="str">
        <f t="shared" si="60"/>
        <v xml:space="preserve"> </v>
      </c>
      <c r="E1967" s="65" t="str">
        <f t="shared" si="61"/>
        <v xml:space="preserve"> </v>
      </c>
      <c r="X1967" s="94"/>
      <c r="Z1967" s="94"/>
    </row>
    <row r="1968" spans="1:26" x14ac:dyDescent="0.25">
      <c r="A1968" s="117">
        <v>1967</v>
      </c>
      <c r="D1968" s="77" t="str">
        <f t="shared" si="60"/>
        <v xml:space="preserve"> </v>
      </c>
      <c r="E1968" s="65" t="str">
        <f t="shared" si="61"/>
        <v xml:space="preserve"> </v>
      </c>
      <c r="X1968" s="94"/>
      <c r="Z1968" s="94"/>
    </row>
    <row r="1969" spans="1:26" x14ac:dyDescent="0.25">
      <c r="A1969" s="117">
        <v>1968</v>
      </c>
      <c r="D1969" s="77" t="str">
        <f t="shared" si="60"/>
        <v xml:space="preserve"> </v>
      </c>
      <c r="E1969" s="65" t="str">
        <f t="shared" si="61"/>
        <v xml:space="preserve"> </v>
      </c>
      <c r="X1969" s="94"/>
      <c r="Z1969" s="94"/>
    </row>
    <row r="1970" spans="1:26" x14ac:dyDescent="0.25">
      <c r="A1970" s="117">
        <v>1969</v>
      </c>
      <c r="D1970" s="77" t="str">
        <f t="shared" si="60"/>
        <v xml:space="preserve"> </v>
      </c>
      <c r="E1970" s="65" t="str">
        <f t="shared" si="61"/>
        <v xml:space="preserve"> </v>
      </c>
      <c r="X1970" s="94"/>
      <c r="Z1970" s="94"/>
    </row>
    <row r="1971" spans="1:26" x14ac:dyDescent="0.25">
      <c r="A1971" s="117">
        <v>1970</v>
      </c>
      <c r="D1971" s="77" t="str">
        <f t="shared" si="60"/>
        <v xml:space="preserve"> </v>
      </c>
      <c r="E1971" s="65" t="str">
        <f t="shared" si="61"/>
        <v xml:space="preserve"> </v>
      </c>
      <c r="X1971" s="94"/>
      <c r="Z1971" s="94"/>
    </row>
    <row r="1972" spans="1:26" x14ac:dyDescent="0.25">
      <c r="A1972" s="117">
        <v>1971</v>
      </c>
      <c r="D1972" s="77" t="str">
        <f t="shared" si="60"/>
        <v xml:space="preserve"> </v>
      </c>
      <c r="E1972" s="65" t="str">
        <f t="shared" si="61"/>
        <v xml:space="preserve"> </v>
      </c>
      <c r="X1972" s="94"/>
      <c r="Z1972" s="94"/>
    </row>
    <row r="1973" spans="1:26" x14ac:dyDescent="0.25">
      <c r="A1973" s="117">
        <v>1972</v>
      </c>
      <c r="D1973" s="77" t="str">
        <f t="shared" si="60"/>
        <v xml:space="preserve"> </v>
      </c>
      <c r="E1973" s="65" t="str">
        <f t="shared" si="61"/>
        <v xml:space="preserve"> </v>
      </c>
      <c r="X1973" s="94"/>
      <c r="Z1973" s="94"/>
    </row>
    <row r="1974" spans="1:26" x14ac:dyDescent="0.25">
      <c r="A1974" s="117">
        <v>1973</v>
      </c>
      <c r="D1974" s="77" t="str">
        <f t="shared" si="60"/>
        <v xml:space="preserve"> </v>
      </c>
      <c r="E1974" s="65" t="str">
        <f t="shared" si="61"/>
        <v xml:space="preserve"> </v>
      </c>
      <c r="X1974" s="94"/>
      <c r="Z1974" s="94"/>
    </row>
    <row r="1975" spans="1:26" x14ac:dyDescent="0.25">
      <c r="A1975" s="117">
        <v>1974</v>
      </c>
      <c r="D1975" s="77" t="str">
        <f t="shared" si="60"/>
        <v xml:space="preserve"> </v>
      </c>
      <c r="E1975" s="65" t="str">
        <f t="shared" si="61"/>
        <v xml:space="preserve"> </v>
      </c>
      <c r="X1975" s="94"/>
      <c r="Z1975" s="94"/>
    </row>
    <row r="1976" spans="1:26" x14ac:dyDescent="0.25">
      <c r="A1976" s="117">
        <v>1975</v>
      </c>
      <c r="D1976" s="77" t="str">
        <f t="shared" si="60"/>
        <v xml:space="preserve"> </v>
      </c>
      <c r="E1976" s="65" t="str">
        <f t="shared" si="61"/>
        <v xml:space="preserve"> </v>
      </c>
      <c r="X1976" s="94"/>
      <c r="Z1976" s="94"/>
    </row>
    <row r="1977" spans="1:26" x14ac:dyDescent="0.25">
      <c r="A1977" s="117">
        <v>1976</v>
      </c>
      <c r="D1977" s="77" t="str">
        <f t="shared" si="60"/>
        <v xml:space="preserve"> </v>
      </c>
      <c r="E1977" s="65" t="str">
        <f t="shared" si="61"/>
        <v xml:space="preserve"> </v>
      </c>
      <c r="X1977" s="94"/>
      <c r="Z1977" s="94"/>
    </row>
    <row r="1978" spans="1:26" x14ac:dyDescent="0.25">
      <c r="A1978" s="117">
        <v>1977</v>
      </c>
      <c r="D1978" s="77" t="str">
        <f t="shared" si="60"/>
        <v xml:space="preserve"> </v>
      </c>
      <c r="E1978" s="65" t="str">
        <f t="shared" si="61"/>
        <v xml:space="preserve"> </v>
      </c>
      <c r="X1978" s="94"/>
      <c r="Z1978" s="94"/>
    </row>
    <row r="1979" spans="1:26" x14ac:dyDescent="0.25">
      <c r="A1979" s="117">
        <v>1978</v>
      </c>
      <c r="D1979" s="77" t="str">
        <f t="shared" si="60"/>
        <v xml:space="preserve"> </v>
      </c>
      <c r="E1979" s="65" t="str">
        <f t="shared" si="61"/>
        <v xml:space="preserve"> </v>
      </c>
      <c r="X1979" s="94"/>
      <c r="Z1979" s="94"/>
    </row>
    <row r="1980" spans="1:26" x14ac:dyDescent="0.25">
      <c r="A1980" s="117">
        <v>1979</v>
      </c>
      <c r="D1980" s="77" t="str">
        <f t="shared" si="60"/>
        <v xml:space="preserve"> </v>
      </c>
      <c r="E1980" s="65" t="str">
        <f t="shared" si="61"/>
        <v xml:space="preserve"> </v>
      </c>
      <c r="X1980" s="94"/>
      <c r="Z1980" s="94"/>
    </row>
    <row r="1981" spans="1:26" x14ac:dyDescent="0.25">
      <c r="A1981" s="117">
        <v>1980</v>
      </c>
      <c r="D1981" s="77" t="str">
        <f t="shared" si="60"/>
        <v xml:space="preserve"> </v>
      </c>
      <c r="E1981" s="65" t="str">
        <f t="shared" si="61"/>
        <v xml:space="preserve"> </v>
      </c>
      <c r="X1981" s="94"/>
      <c r="Z1981" s="94"/>
    </row>
    <row r="1982" spans="1:26" x14ac:dyDescent="0.25">
      <c r="A1982" s="117">
        <v>1981</v>
      </c>
      <c r="D1982" s="77" t="str">
        <f t="shared" si="60"/>
        <v xml:space="preserve"> </v>
      </c>
      <c r="E1982" s="65" t="str">
        <f t="shared" si="61"/>
        <v xml:space="preserve"> </v>
      </c>
      <c r="X1982" s="94"/>
      <c r="Z1982" s="94"/>
    </row>
    <row r="1983" spans="1:26" x14ac:dyDescent="0.25">
      <c r="A1983" s="117">
        <v>1982</v>
      </c>
      <c r="D1983" s="77" t="str">
        <f t="shared" si="60"/>
        <v xml:space="preserve"> </v>
      </c>
      <c r="E1983" s="65" t="str">
        <f t="shared" si="61"/>
        <v xml:space="preserve"> </v>
      </c>
      <c r="X1983" s="94"/>
      <c r="Z1983" s="94"/>
    </row>
    <row r="1984" spans="1:26" x14ac:dyDescent="0.25">
      <c r="A1984" s="117">
        <v>1983</v>
      </c>
      <c r="D1984" s="77" t="str">
        <f t="shared" si="60"/>
        <v xml:space="preserve"> </v>
      </c>
      <c r="E1984" s="65" t="str">
        <f t="shared" si="61"/>
        <v xml:space="preserve"> </v>
      </c>
      <c r="X1984" s="94"/>
      <c r="Z1984" s="94"/>
    </row>
    <row r="1985" spans="1:26" x14ac:dyDescent="0.25">
      <c r="A1985" s="117">
        <v>1984</v>
      </c>
      <c r="D1985" s="77" t="str">
        <f t="shared" si="60"/>
        <v xml:space="preserve"> </v>
      </c>
      <c r="E1985" s="65" t="str">
        <f t="shared" si="61"/>
        <v xml:space="preserve"> </v>
      </c>
      <c r="X1985" s="94"/>
      <c r="Z1985" s="94"/>
    </row>
    <row r="1986" spans="1:26" x14ac:dyDescent="0.25">
      <c r="A1986" s="117">
        <v>1985</v>
      </c>
      <c r="D1986" s="77" t="str">
        <f t="shared" si="60"/>
        <v xml:space="preserve"> </v>
      </c>
      <c r="E1986" s="65" t="str">
        <f t="shared" si="61"/>
        <v xml:space="preserve"> </v>
      </c>
      <c r="X1986" s="94"/>
      <c r="Z1986" s="94"/>
    </row>
    <row r="1987" spans="1:26" x14ac:dyDescent="0.25">
      <c r="A1987" s="117">
        <v>1986</v>
      </c>
      <c r="D1987" s="77" t="str">
        <f t="shared" ref="D1987:D2050" si="62">IFERROR(_xlfn.RANK.AVG(B1987,$B$2:$C$5001,1)," ")</f>
        <v xml:space="preserve"> </v>
      </c>
      <c r="E1987" s="65" t="str">
        <f t="shared" ref="E1987:E2050" si="63">IFERROR(_xlfn.RANK.AVG(C1987,$B$2:$C$5001,1)," ")</f>
        <v xml:space="preserve"> </v>
      </c>
      <c r="X1987" s="94"/>
      <c r="Z1987" s="94"/>
    </row>
    <row r="1988" spans="1:26" x14ac:dyDescent="0.25">
      <c r="A1988" s="117">
        <v>1987</v>
      </c>
      <c r="D1988" s="77" t="str">
        <f t="shared" si="62"/>
        <v xml:space="preserve"> </v>
      </c>
      <c r="E1988" s="65" t="str">
        <f t="shared" si="63"/>
        <v xml:space="preserve"> </v>
      </c>
      <c r="X1988" s="94"/>
      <c r="Z1988" s="94"/>
    </row>
    <row r="1989" spans="1:26" x14ac:dyDescent="0.25">
      <c r="A1989" s="117">
        <v>1988</v>
      </c>
      <c r="D1989" s="77" t="str">
        <f t="shared" si="62"/>
        <v xml:space="preserve"> </v>
      </c>
      <c r="E1989" s="65" t="str">
        <f t="shared" si="63"/>
        <v xml:space="preserve"> </v>
      </c>
      <c r="X1989" s="94"/>
      <c r="Z1989" s="94"/>
    </row>
    <row r="1990" spans="1:26" x14ac:dyDescent="0.25">
      <c r="A1990" s="117">
        <v>1989</v>
      </c>
      <c r="D1990" s="77" t="str">
        <f t="shared" si="62"/>
        <v xml:space="preserve"> </v>
      </c>
      <c r="E1990" s="65" t="str">
        <f t="shared" si="63"/>
        <v xml:space="preserve"> </v>
      </c>
      <c r="X1990" s="94"/>
      <c r="Z1990" s="94"/>
    </row>
    <row r="1991" spans="1:26" x14ac:dyDescent="0.25">
      <c r="A1991" s="117">
        <v>1990</v>
      </c>
      <c r="D1991" s="77" t="str">
        <f t="shared" si="62"/>
        <v xml:space="preserve"> </v>
      </c>
      <c r="E1991" s="65" t="str">
        <f t="shared" si="63"/>
        <v xml:space="preserve"> </v>
      </c>
      <c r="X1991" s="94"/>
      <c r="Z1991" s="94"/>
    </row>
    <row r="1992" spans="1:26" x14ac:dyDescent="0.25">
      <c r="A1992" s="117">
        <v>1991</v>
      </c>
      <c r="D1992" s="77" t="str">
        <f t="shared" si="62"/>
        <v xml:space="preserve"> </v>
      </c>
      <c r="E1992" s="65" t="str">
        <f t="shared" si="63"/>
        <v xml:space="preserve"> </v>
      </c>
      <c r="X1992" s="94"/>
      <c r="Z1992" s="94"/>
    </row>
    <row r="1993" spans="1:26" x14ac:dyDescent="0.25">
      <c r="A1993" s="117">
        <v>1992</v>
      </c>
      <c r="D1993" s="77" t="str">
        <f t="shared" si="62"/>
        <v xml:space="preserve"> </v>
      </c>
      <c r="E1993" s="65" t="str">
        <f t="shared" si="63"/>
        <v xml:space="preserve"> </v>
      </c>
      <c r="X1993" s="94"/>
      <c r="Z1993" s="94"/>
    </row>
    <row r="1994" spans="1:26" x14ac:dyDescent="0.25">
      <c r="A1994" s="117">
        <v>1993</v>
      </c>
      <c r="D1994" s="77" t="str">
        <f t="shared" si="62"/>
        <v xml:space="preserve"> </v>
      </c>
      <c r="E1994" s="65" t="str">
        <f t="shared" si="63"/>
        <v xml:space="preserve"> </v>
      </c>
      <c r="X1994" s="94"/>
      <c r="Z1994" s="94"/>
    </row>
    <row r="1995" spans="1:26" x14ac:dyDescent="0.25">
      <c r="A1995" s="117">
        <v>1994</v>
      </c>
      <c r="D1995" s="77" t="str">
        <f t="shared" si="62"/>
        <v xml:space="preserve"> </v>
      </c>
      <c r="E1995" s="65" t="str">
        <f t="shared" si="63"/>
        <v xml:space="preserve"> </v>
      </c>
      <c r="X1995" s="94"/>
      <c r="Z1995" s="94"/>
    </row>
    <row r="1996" spans="1:26" x14ac:dyDescent="0.25">
      <c r="A1996" s="117">
        <v>1995</v>
      </c>
      <c r="D1996" s="77" t="str">
        <f t="shared" si="62"/>
        <v xml:space="preserve"> </v>
      </c>
      <c r="E1996" s="65" t="str">
        <f t="shared" si="63"/>
        <v xml:space="preserve"> </v>
      </c>
      <c r="X1996" s="94"/>
      <c r="Z1996" s="94"/>
    </row>
    <row r="1997" spans="1:26" x14ac:dyDescent="0.25">
      <c r="A1997" s="117">
        <v>1996</v>
      </c>
      <c r="D1997" s="77" t="str">
        <f t="shared" si="62"/>
        <v xml:space="preserve"> </v>
      </c>
      <c r="E1997" s="65" t="str">
        <f t="shared" si="63"/>
        <v xml:space="preserve"> </v>
      </c>
      <c r="X1997" s="94"/>
      <c r="Z1997" s="94"/>
    </row>
    <row r="1998" spans="1:26" x14ac:dyDescent="0.25">
      <c r="A1998" s="117">
        <v>1997</v>
      </c>
      <c r="D1998" s="77" t="str">
        <f t="shared" si="62"/>
        <v xml:space="preserve"> </v>
      </c>
      <c r="E1998" s="65" t="str">
        <f t="shared" si="63"/>
        <v xml:space="preserve"> </v>
      </c>
      <c r="X1998" s="94"/>
      <c r="Z1998" s="94"/>
    </row>
    <row r="1999" spans="1:26" x14ac:dyDescent="0.25">
      <c r="A1999" s="117">
        <v>1998</v>
      </c>
      <c r="D1999" s="77" t="str">
        <f t="shared" si="62"/>
        <v xml:space="preserve"> </v>
      </c>
      <c r="E1999" s="65" t="str">
        <f t="shared" si="63"/>
        <v xml:space="preserve"> </v>
      </c>
      <c r="X1999" s="94"/>
      <c r="Z1999" s="94"/>
    </row>
    <row r="2000" spans="1:26" x14ac:dyDescent="0.25">
      <c r="A2000" s="117">
        <v>1999</v>
      </c>
      <c r="D2000" s="77" t="str">
        <f t="shared" si="62"/>
        <v xml:space="preserve"> </v>
      </c>
      <c r="E2000" s="65" t="str">
        <f t="shared" si="63"/>
        <v xml:space="preserve"> </v>
      </c>
      <c r="X2000" s="94"/>
      <c r="Z2000" s="94"/>
    </row>
    <row r="2001" spans="1:26" x14ac:dyDescent="0.25">
      <c r="A2001" s="117">
        <v>2000</v>
      </c>
      <c r="D2001" s="77" t="str">
        <f t="shared" si="62"/>
        <v xml:space="preserve"> </v>
      </c>
      <c r="E2001" s="65" t="str">
        <f t="shared" si="63"/>
        <v xml:space="preserve"> </v>
      </c>
      <c r="X2001" s="94"/>
      <c r="Z2001" s="94"/>
    </row>
    <row r="2002" spans="1:26" x14ac:dyDescent="0.25">
      <c r="A2002" s="117">
        <v>2001</v>
      </c>
      <c r="D2002" s="77" t="str">
        <f t="shared" si="62"/>
        <v xml:space="preserve"> </v>
      </c>
      <c r="E2002" s="65" t="str">
        <f t="shared" si="63"/>
        <v xml:space="preserve"> </v>
      </c>
      <c r="X2002" s="94"/>
      <c r="Z2002" s="94"/>
    </row>
    <row r="2003" spans="1:26" x14ac:dyDescent="0.25">
      <c r="A2003" s="117">
        <v>2002</v>
      </c>
      <c r="D2003" s="77" t="str">
        <f t="shared" si="62"/>
        <v xml:space="preserve"> </v>
      </c>
      <c r="E2003" s="65" t="str">
        <f t="shared" si="63"/>
        <v xml:space="preserve"> </v>
      </c>
      <c r="X2003" s="94"/>
      <c r="Z2003" s="94"/>
    </row>
    <row r="2004" spans="1:26" x14ac:dyDescent="0.25">
      <c r="A2004" s="117">
        <v>2003</v>
      </c>
      <c r="D2004" s="77" t="str">
        <f t="shared" si="62"/>
        <v xml:space="preserve"> </v>
      </c>
      <c r="E2004" s="65" t="str">
        <f t="shared" si="63"/>
        <v xml:space="preserve"> </v>
      </c>
      <c r="X2004" s="94"/>
      <c r="Z2004" s="94"/>
    </row>
    <row r="2005" spans="1:26" x14ac:dyDescent="0.25">
      <c r="A2005" s="117">
        <v>2004</v>
      </c>
      <c r="D2005" s="77" t="str">
        <f t="shared" si="62"/>
        <v xml:space="preserve"> </v>
      </c>
      <c r="E2005" s="65" t="str">
        <f t="shared" si="63"/>
        <v xml:space="preserve"> </v>
      </c>
      <c r="X2005" s="94"/>
      <c r="Z2005" s="94"/>
    </row>
    <row r="2006" spans="1:26" x14ac:dyDescent="0.25">
      <c r="A2006" s="117">
        <v>2005</v>
      </c>
      <c r="D2006" s="77" t="str">
        <f t="shared" si="62"/>
        <v xml:space="preserve"> </v>
      </c>
      <c r="E2006" s="65" t="str">
        <f t="shared" si="63"/>
        <v xml:space="preserve"> </v>
      </c>
      <c r="X2006" s="94"/>
      <c r="Z2006" s="94"/>
    </row>
    <row r="2007" spans="1:26" x14ac:dyDescent="0.25">
      <c r="A2007" s="117">
        <v>2006</v>
      </c>
      <c r="D2007" s="77" t="str">
        <f t="shared" si="62"/>
        <v xml:space="preserve"> </v>
      </c>
      <c r="E2007" s="65" t="str">
        <f t="shared" si="63"/>
        <v xml:space="preserve"> </v>
      </c>
      <c r="X2007" s="94"/>
      <c r="Z2007" s="94"/>
    </row>
    <row r="2008" spans="1:26" x14ac:dyDescent="0.25">
      <c r="A2008" s="117">
        <v>2007</v>
      </c>
      <c r="D2008" s="77" t="str">
        <f t="shared" si="62"/>
        <v xml:space="preserve"> </v>
      </c>
      <c r="E2008" s="65" t="str">
        <f t="shared" si="63"/>
        <v xml:space="preserve"> </v>
      </c>
      <c r="X2008" s="94"/>
      <c r="Z2008" s="94"/>
    </row>
    <row r="2009" spans="1:26" x14ac:dyDescent="0.25">
      <c r="A2009" s="117">
        <v>2008</v>
      </c>
      <c r="D2009" s="77" t="str">
        <f t="shared" si="62"/>
        <v xml:space="preserve"> </v>
      </c>
      <c r="E2009" s="65" t="str">
        <f t="shared" si="63"/>
        <v xml:space="preserve"> </v>
      </c>
      <c r="X2009" s="94"/>
      <c r="Z2009" s="94"/>
    </row>
    <row r="2010" spans="1:26" x14ac:dyDescent="0.25">
      <c r="A2010" s="117">
        <v>2009</v>
      </c>
      <c r="D2010" s="77" t="str">
        <f t="shared" si="62"/>
        <v xml:space="preserve"> </v>
      </c>
      <c r="E2010" s="65" t="str">
        <f t="shared" si="63"/>
        <v xml:space="preserve"> </v>
      </c>
      <c r="X2010" s="94"/>
      <c r="Z2010" s="94"/>
    </row>
    <row r="2011" spans="1:26" x14ac:dyDescent="0.25">
      <c r="A2011" s="117">
        <v>2010</v>
      </c>
      <c r="D2011" s="77" t="str">
        <f t="shared" si="62"/>
        <v xml:space="preserve"> </v>
      </c>
      <c r="E2011" s="65" t="str">
        <f t="shared" si="63"/>
        <v xml:space="preserve"> </v>
      </c>
      <c r="X2011" s="94"/>
      <c r="Z2011" s="94"/>
    </row>
    <row r="2012" spans="1:26" x14ac:dyDescent="0.25">
      <c r="A2012" s="117">
        <v>2011</v>
      </c>
      <c r="D2012" s="77" t="str">
        <f t="shared" si="62"/>
        <v xml:space="preserve"> </v>
      </c>
      <c r="E2012" s="65" t="str">
        <f t="shared" si="63"/>
        <v xml:space="preserve"> </v>
      </c>
      <c r="X2012" s="94"/>
      <c r="Z2012" s="94"/>
    </row>
    <row r="2013" spans="1:26" x14ac:dyDescent="0.25">
      <c r="A2013" s="117">
        <v>2012</v>
      </c>
      <c r="D2013" s="77" t="str">
        <f t="shared" si="62"/>
        <v xml:space="preserve"> </v>
      </c>
      <c r="E2013" s="65" t="str">
        <f t="shared" si="63"/>
        <v xml:space="preserve"> </v>
      </c>
      <c r="X2013" s="94"/>
      <c r="Z2013" s="94"/>
    </row>
    <row r="2014" spans="1:26" x14ac:dyDescent="0.25">
      <c r="A2014" s="117">
        <v>2013</v>
      </c>
      <c r="D2014" s="77" t="str">
        <f t="shared" si="62"/>
        <v xml:space="preserve"> </v>
      </c>
      <c r="E2014" s="65" t="str">
        <f t="shared" si="63"/>
        <v xml:space="preserve"> </v>
      </c>
      <c r="X2014" s="94"/>
      <c r="Z2014" s="94"/>
    </row>
    <row r="2015" spans="1:26" x14ac:dyDescent="0.25">
      <c r="A2015" s="117">
        <v>2014</v>
      </c>
      <c r="D2015" s="77" t="str">
        <f t="shared" si="62"/>
        <v xml:space="preserve"> </v>
      </c>
      <c r="E2015" s="65" t="str">
        <f t="shared" si="63"/>
        <v xml:space="preserve"> </v>
      </c>
      <c r="X2015" s="94"/>
      <c r="Z2015" s="94"/>
    </row>
    <row r="2016" spans="1:26" x14ac:dyDescent="0.25">
      <c r="A2016" s="117">
        <v>2015</v>
      </c>
      <c r="D2016" s="77" t="str">
        <f t="shared" si="62"/>
        <v xml:space="preserve"> </v>
      </c>
      <c r="E2016" s="65" t="str">
        <f t="shared" si="63"/>
        <v xml:space="preserve"> </v>
      </c>
      <c r="X2016" s="94"/>
      <c r="Z2016" s="94"/>
    </row>
    <row r="2017" spans="1:26" x14ac:dyDescent="0.25">
      <c r="A2017" s="117">
        <v>2016</v>
      </c>
      <c r="D2017" s="77" t="str">
        <f t="shared" si="62"/>
        <v xml:space="preserve"> </v>
      </c>
      <c r="E2017" s="65" t="str">
        <f t="shared" si="63"/>
        <v xml:space="preserve"> </v>
      </c>
      <c r="X2017" s="94"/>
      <c r="Z2017" s="94"/>
    </row>
    <row r="2018" spans="1:26" x14ac:dyDescent="0.25">
      <c r="A2018" s="117">
        <v>2017</v>
      </c>
      <c r="D2018" s="77" t="str">
        <f t="shared" si="62"/>
        <v xml:space="preserve"> </v>
      </c>
      <c r="E2018" s="65" t="str">
        <f t="shared" si="63"/>
        <v xml:space="preserve"> </v>
      </c>
      <c r="X2018" s="94"/>
      <c r="Z2018" s="94"/>
    </row>
    <row r="2019" spans="1:26" x14ac:dyDescent="0.25">
      <c r="A2019" s="117">
        <v>2018</v>
      </c>
      <c r="D2019" s="77" t="str">
        <f t="shared" si="62"/>
        <v xml:space="preserve"> </v>
      </c>
      <c r="E2019" s="65" t="str">
        <f t="shared" si="63"/>
        <v xml:space="preserve"> </v>
      </c>
      <c r="X2019" s="94"/>
      <c r="Z2019" s="94"/>
    </row>
    <row r="2020" spans="1:26" x14ac:dyDescent="0.25">
      <c r="A2020" s="117">
        <v>2019</v>
      </c>
      <c r="D2020" s="77" t="str">
        <f t="shared" si="62"/>
        <v xml:space="preserve"> </v>
      </c>
      <c r="E2020" s="65" t="str">
        <f t="shared" si="63"/>
        <v xml:space="preserve"> </v>
      </c>
      <c r="X2020" s="94"/>
      <c r="Z2020" s="94"/>
    </row>
    <row r="2021" spans="1:26" x14ac:dyDescent="0.25">
      <c r="A2021" s="117">
        <v>2020</v>
      </c>
      <c r="D2021" s="77" t="str">
        <f t="shared" si="62"/>
        <v xml:space="preserve"> </v>
      </c>
      <c r="E2021" s="65" t="str">
        <f t="shared" si="63"/>
        <v xml:space="preserve"> </v>
      </c>
      <c r="X2021" s="94"/>
      <c r="Z2021" s="94"/>
    </row>
    <row r="2022" spans="1:26" x14ac:dyDescent="0.25">
      <c r="A2022" s="117">
        <v>2021</v>
      </c>
      <c r="D2022" s="77" t="str">
        <f t="shared" si="62"/>
        <v xml:space="preserve"> </v>
      </c>
      <c r="E2022" s="65" t="str">
        <f t="shared" si="63"/>
        <v xml:space="preserve"> </v>
      </c>
      <c r="X2022" s="94"/>
      <c r="Z2022" s="94"/>
    </row>
    <row r="2023" spans="1:26" x14ac:dyDescent="0.25">
      <c r="A2023" s="117">
        <v>2022</v>
      </c>
      <c r="D2023" s="77" t="str">
        <f t="shared" si="62"/>
        <v xml:space="preserve"> </v>
      </c>
      <c r="E2023" s="65" t="str">
        <f t="shared" si="63"/>
        <v xml:space="preserve"> </v>
      </c>
      <c r="X2023" s="94"/>
      <c r="Z2023" s="94"/>
    </row>
    <row r="2024" spans="1:26" x14ac:dyDescent="0.25">
      <c r="A2024" s="117">
        <v>2023</v>
      </c>
      <c r="D2024" s="77" t="str">
        <f t="shared" si="62"/>
        <v xml:space="preserve"> </v>
      </c>
      <c r="E2024" s="65" t="str">
        <f t="shared" si="63"/>
        <v xml:space="preserve"> </v>
      </c>
      <c r="X2024" s="94"/>
      <c r="Z2024" s="94"/>
    </row>
    <row r="2025" spans="1:26" x14ac:dyDescent="0.25">
      <c r="A2025" s="117">
        <v>2024</v>
      </c>
      <c r="D2025" s="77" t="str">
        <f t="shared" si="62"/>
        <v xml:space="preserve"> </v>
      </c>
      <c r="E2025" s="65" t="str">
        <f t="shared" si="63"/>
        <v xml:space="preserve"> </v>
      </c>
      <c r="X2025" s="94"/>
      <c r="Z2025" s="94"/>
    </row>
    <row r="2026" spans="1:26" x14ac:dyDescent="0.25">
      <c r="A2026" s="117">
        <v>2025</v>
      </c>
      <c r="D2026" s="77" t="str">
        <f t="shared" si="62"/>
        <v xml:space="preserve"> </v>
      </c>
      <c r="E2026" s="65" t="str">
        <f t="shared" si="63"/>
        <v xml:space="preserve"> </v>
      </c>
      <c r="X2026" s="94"/>
      <c r="Z2026" s="94"/>
    </row>
    <row r="2027" spans="1:26" x14ac:dyDescent="0.25">
      <c r="A2027" s="117">
        <v>2026</v>
      </c>
      <c r="D2027" s="77" t="str">
        <f t="shared" si="62"/>
        <v xml:space="preserve"> </v>
      </c>
      <c r="E2027" s="65" t="str">
        <f t="shared" si="63"/>
        <v xml:space="preserve"> </v>
      </c>
      <c r="X2027" s="94"/>
      <c r="Z2027" s="94"/>
    </row>
    <row r="2028" spans="1:26" x14ac:dyDescent="0.25">
      <c r="A2028" s="117">
        <v>2027</v>
      </c>
      <c r="D2028" s="77" t="str">
        <f t="shared" si="62"/>
        <v xml:space="preserve"> </v>
      </c>
      <c r="E2028" s="65" t="str">
        <f t="shared" si="63"/>
        <v xml:space="preserve"> </v>
      </c>
      <c r="X2028" s="94"/>
      <c r="Z2028" s="94"/>
    </row>
    <row r="2029" spans="1:26" x14ac:dyDescent="0.25">
      <c r="A2029" s="117">
        <v>2028</v>
      </c>
      <c r="D2029" s="77" t="str">
        <f t="shared" si="62"/>
        <v xml:space="preserve"> </v>
      </c>
      <c r="E2029" s="65" t="str">
        <f t="shared" si="63"/>
        <v xml:space="preserve"> </v>
      </c>
      <c r="X2029" s="94"/>
      <c r="Z2029" s="94"/>
    </row>
    <row r="2030" spans="1:26" x14ac:dyDescent="0.25">
      <c r="A2030" s="117">
        <v>2029</v>
      </c>
      <c r="D2030" s="77" t="str">
        <f t="shared" si="62"/>
        <v xml:space="preserve"> </v>
      </c>
      <c r="E2030" s="65" t="str">
        <f t="shared" si="63"/>
        <v xml:space="preserve"> </v>
      </c>
      <c r="X2030" s="94"/>
      <c r="Z2030" s="94"/>
    </row>
    <row r="2031" spans="1:26" x14ac:dyDescent="0.25">
      <c r="A2031" s="117">
        <v>2030</v>
      </c>
      <c r="D2031" s="77" t="str">
        <f t="shared" si="62"/>
        <v xml:space="preserve"> </v>
      </c>
      <c r="E2031" s="65" t="str">
        <f t="shared" si="63"/>
        <v xml:space="preserve"> </v>
      </c>
      <c r="X2031" s="94"/>
      <c r="Z2031" s="94"/>
    </row>
    <row r="2032" spans="1:26" x14ac:dyDescent="0.25">
      <c r="A2032" s="117">
        <v>2031</v>
      </c>
      <c r="D2032" s="77" t="str">
        <f t="shared" si="62"/>
        <v xml:space="preserve"> </v>
      </c>
      <c r="E2032" s="65" t="str">
        <f t="shared" si="63"/>
        <v xml:space="preserve"> </v>
      </c>
      <c r="X2032" s="94"/>
      <c r="Z2032" s="94"/>
    </row>
    <row r="2033" spans="1:26" x14ac:dyDescent="0.25">
      <c r="A2033" s="117">
        <v>2032</v>
      </c>
      <c r="D2033" s="77" t="str">
        <f t="shared" si="62"/>
        <v xml:space="preserve"> </v>
      </c>
      <c r="E2033" s="65" t="str">
        <f t="shared" si="63"/>
        <v xml:space="preserve"> </v>
      </c>
      <c r="X2033" s="94"/>
      <c r="Z2033" s="94"/>
    </row>
    <row r="2034" spans="1:26" x14ac:dyDescent="0.25">
      <c r="A2034" s="117">
        <v>2033</v>
      </c>
      <c r="D2034" s="77" t="str">
        <f t="shared" si="62"/>
        <v xml:space="preserve"> </v>
      </c>
      <c r="E2034" s="65" t="str">
        <f t="shared" si="63"/>
        <v xml:space="preserve"> </v>
      </c>
      <c r="X2034" s="94"/>
      <c r="Z2034" s="94"/>
    </row>
    <row r="2035" spans="1:26" x14ac:dyDescent="0.25">
      <c r="A2035" s="117">
        <v>2034</v>
      </c>
      <c r="D2035" s="77" t="str">
        <f t="shared" si="62"/>
        <v xml:space="preserve"> </v>
      </c>
      <c r="E2035" s="65" t="str">
        <f t="shared" si="63"/>
        <v xml:space="preserve"> </v>
      </c>
      <c r="X2035" s="94"/>
      <c r="Z2035" s="94"/>
    </row>
    <row r="2036" spans="1:26" x14ac:dyDescent="0.25">
      <c r="A2036" s="117">
        <v>2035</v>
      </c>
      <c r="D2036" s="77" t="str">
        <f t="shared" si="62"/>
        <v xml:space="preserve"> </v>
      </c>
      <c r="E2036" s="65" t="str">
        <f t="shared" si="63"/>
        <v xml:space="preserve"> </v>
      </c>
      <c r="X2036" s="94"/>
      <c r="Z2036" s="94"/>
    </row>
    <row r="2037" spans="1:26" x14ac:dyDescent="0.25">
      <c r="A2037" s="117">
        <v>2036</v>
      </c>
      <c r="D2037" s="77" t="str">
        <f t="shared" si="62"/>
        <v xml:space="preserve"> </v>
      </c>
      <c r="E2037" s="65" t="str">
        <f t="shared" si="63"/>
        <v xml:space="preserve"> </v>
      </c>
      <c r="X2037" s="94"/>
      <c r="Z2037" s="94"/>
    </row>
    <row r="2038" spans="1:26" x14ac:dyDescent="0.25">
      <c r="A2038" s="117">
        <v>2037</v>
      </c>
      <c r="D2038" s="77" t="str">
        <f t="shared" si="62"/>
        <v xml:space="preserve"> </v>
      </c>
      <c r="E2038" s="65" t="str">
        <f t="shared" si="63"/>
        <v xml:space="preserve"> </v>
      </c>
      <c r="X2038" s="94"/>
      <c r="Z2038" s="94"/>
    </row>
    <row r="2039" spans="1:26" x14ac:dyDescent="0.25">
      <c r="A2039" s="117">
        <v>2038</v>
      </c>
      <c r="D2039" s="77" t="str">
        <f t="shared" si="62"/>
        <v xml:space="preserve"> </v>
      </c>
      <c r="E2039" s="65" t="str">
        <f t="shared" si="63"/>
        <v xml:space="preserve"> </v>
      </c>
      <c r="X2039" s="94"/>
      <c r="Z2039" s="94"/>
    </row>
    <row r="2040" spans="1:26" x14ac:dyDescent="0.25">
      <c r="A2040" s="117">
        <v>2039</v>
      </c>
      <c r="D2040" s="77" t="str">
        <f t="shared" si="62"/>
        <v xml:space="preserve"> </v>
      </c>
      <c r="E2040" s="65" t="str">
        <f t="shared" si="63"/>
        <v xml:space="preserve"> </v>
      </c>
      <c r="X2040" s="94"/>
      <c r="Z2040" s="94"/>
    </row>
    <row r="2041" spans="1:26" x14ac:dyDescent="0.25">
      <c r="A2041" s="117">
        <v>2040</v>
      </c>
      <c r="D2041" s="77" t="str">
        <f t="shared" si="62"/>
        <v xml:space="preserve"> </v>
      </c>
      <c r="E2041" s="65" t="str">
        <f t="shared" si="63"/>
        <v xml:space="preserve"> </v>
      </c>
      <c r="X2041" s="94"/>
      <c r="Z2041" s="94"/>
    </row>
    <row r="2042" spans="1:26" x14ac:dyDescent="0.25">
      <c r="A2042" s="117">
        <v>2041</v>
      </c>
      <c r="D2042" s="77" t="str">
        <f t="shared" si="62"/>
        <v xml:space="preserve"> </v>
      </c>
      <c r="E2042" s="65" t="str">
        <f t="shared" si="63"/>
        <v xml:space="preserve"> </v>
      </c>
      <c r="X2042" s="94"/>
      <c r="Z2042" s="94"/>
    </row>
    <row r="2043" spans="1:26" x14ac:dyDescent="0.25">
      <c r="A2043" s="117">
        <v>2042</v>
      </c>
      <c r="D2043" s="77" t="str">
        <f t="shared" si="62"/>
        <v xml:space="preserve"> </v>
      </c>
      <c r="E2043" s="65" t="str">
        <f t="shared" si="63"/>
        <v xml:space="preserve"> </v>
      </c>
      <c r="X2043" s="94"/>
      <c r="Z2043" s="94"/>
    </row>
    <row r="2044" spans="1:26" x14ac:dyDescent="0.25">
      <c r="A2044" s="117">
        <v>2043</v>
      </c>
      <c r="D2044" s="77" t="str">
        <f t="shared" si="62"/>
        <v xml:space="preserve"> </v>
      </c>
      <c r="E2044" s="65" t="str">
        <f t="shared" si="63"/>
        <v xml:space="preserve"> </v>
      </c>
      <c r="X2044" s="94"/>
      <c r="Z2044" s="94"/>
    </row>
    <row r="2045" spans="1:26" x14ac:dyDescent="0.25">
      <c r="A2045" s="117">
        <v>2044</v>
      </c>
      <c r="D2045" s="77" t="str">
        <f t="shared" si="62"/>
        <v xml:space="preserve"> </v>
      </c>
      <c r="E2045" s="65" t="str">
        <f t="shared" si="63"/>
        <v xml:space="preserve"> </v>
      </c>
      <c r="X2045" s="94"/>
      <c r="Z2045" s="94"/>
    </row>
    <row r="2046" spans="1:26" x14ac:dyDescent="0.25">
      <c r="A2046" s="117">
        <v>2045</v>
      </c>
      <c r="D2046" s="77" t="str">
        <f t="shared" si="62"/>
        <v xml:space="preserve"> </v>
      </c>
      <c r="E2046" s="65" t="str">
        <f t="shared" si="63"/>
        <v xml:space="preserve"> </v>
      </c>
      <c r="X2046" s="94"/>
      <c r="Z2046" s="94"/>
    </row>
    <row r="2047" spans="1:26" x14ac:dyDescent="0.25">
      <c r="A2047" s="117">
        <v>2046</v>
      </c>
      <c r="D2047" s="77" t="str">
        <f t="shared" si="62"/>
        <v xml:space="preserve"> </v>
      </c>
      <c r="E2047" s="65" t="str">
        <f t="shared" si="63"/>
        <v xml:space="preserve"> </v>
      </c>
      <c r="X2047" s="94"/>
      <c r="Z2047" s="94"/>
    </row>
    <row r="2048" spans="1:26" x14ac:dyDescent="0.25">
      <c r="A2048" s="117">
        <v>2047</v>
      </c>
      <c r="D2048" s="77" t="str">
        <f t="shared" si="62"/>
        <v xml:space="preserve"> </v>
      </c>
      <c r="E2048" s="65" t="str">
        <f t="shared" si="63"/>
        <v xml:space="preserve"> </v>
      </c>
      <c r="X2048" s="94"/>
      <c r="Z2048" s="94"/>
    </row>
    <row r="2049" spans="1:26" x14ac:dyDescent="0.25">
      <c r="A2049" s="117">
        <v>2048</v>
      </c>
      <c r="D2049" s="77" t="str">
        <f t="shared" si="62"/>
        <v xml:space="preserve"> </v>
      </c>
      <c r="E2049" s="65" t="str">
        <f t="shared" si="63"/>
        <v xml:space="preserve"> </v>
      </c>
      <c r="X2049" s="94"/>
      <c r="Z2049" s="94"/>
    </row>
    <row r="2050" spans="1:26" x14ac:dyDescent="0.25">
      <c r="A2050" s="117">
        <v>2049</v>
      </c>
      <c r="D2050" s="77" t="str">
        <f t="shared" si="62"/>
        <v xml:space="preserve"> </v>
      </c>
      <c r="E2050" s="65" t="str">
        <f t="shared" si="63"/>
        <v xml:space="preserve"> </v>
      </c>
      <c r="X2050" s="94"/>
      <c r="Z2050" s="94"/>
    </row>
    <row r="2051" spans="1:26" x14ac:dyDescent="0.25">
      <c r="A2051" s="117">
        <v>2050</v>
      </c>
      <c r="D2051" s="77" t="str">
        <f t="shared" ref="D2051:D2114" si="64">IFERROR(_xlfn.RANK.AVG(B2051,$B$2:$C$5001,1)," ")</f>
        <v xml:space="preserve"> </v>
      </c>
      <c r="E2051" s="65" t="str">
        <f t="shared" ref="E2051:E2114" si="65">IFERROR(_xlfn.RANK.AVG(C2051,$B$2:$C$5001,1)," ")</f>
        <v xml:space="preserve"> </v>
      </c>
      <c r="X2051" s="94"/>
      <c r="Z2051" s="94"/>
    </row>
    <row r="2052" spans="1:26" x14ac:dyDescent="0.25">
      <c r="A2052" s="117">
        <v>2051</v>
      </c>
      <c r="D2052" s="77" t="str">
        <f t="shared" si="64"/>
        <v xml:space="preserve"> </v>
      </c>
      <c r="E2052" s="65" t="str">
        <f t="shared" si="65"/>
        <v xml:space="preserve"> </v>
      </c>
      <c r="X2052" s="94"/>
      <c r="Z2052" s="94"/>
    </row>
    <row r="2053" spans="1:26" x14ac:dyDescent="0.25">
      <c r="A2053" s="117">
        <v>2052</v>
      </c>
      <c r="D2053" s="77" t="str">
        <f t="shared" si="64"/>
        <v xml:space="preserve"> </v>
      </c>
      <c r="E2053" s="65" t="str">
        <f t="shared" si="65"/>
        <v xml:space="preserve"> </v>
      </c>
      <c r="X2053" s="94"/>
      <c r="Z2053" s="94"/>
    </row>
    <row r="2054" spans="1:26" x14ac:dyDescent="0.25">
      <c r="A2054" s="117">
        <v>2053</v>
      </c>
      <c r="D2054" s="77" t="str">
        <f t="shared" si="64"/>
        <v xml:space="preserve"> </v>
      </c>
      <c r="E2054" s="65" t="str">
        <f t="shared" si="65"/>
        <v xml:space="preserve"> </v>
      </c>
      <c r="X2054" s="94"/>
      <c r="Z2054" s="94"/>
    </row>
    <row r="2055" spans="1:26" x14ac:dyDescent="0.25">
      <c r="A2055" s="117">
        <v>2054</v>
      </c>
      <c r="D2055" s="77" t="str">
        <f t="shared" si="64"/>
        <v xml:space="preserve"> </v>
      </c>
      <c r="E2055" s="65" t="str">
        <f t="shared" si="65"/>
        <v xml:space="preserve"> </v>
      </c>
      <c r="X2055" s="94"/>
      <c r="Z2055" s="94"/>
    </row>
    <row r="2056" spans="1:26" x14ac:dyDescent="0.25">
      <c r="A2056" s="117">
        <v>2055</v>
      </c>
      <c r="D2056" s="77" t="str">
        <f t="shared" si="64"/>
        <v xml:space="preserve"> </v>
      </c>
      <c r="E2056" s="65" t="str">
        <f t="shared" si="65"/>
        <v xml:space="preserve"> </v>
      </c>
      <c r="X2056" s="94"/>
      <c r="Z2056" s="94"/>
    </row>
    <row r="2057" spans="1:26" x14ac:dyDescent="0.25">
      <c r="A2057" s="117">
        <v>2056</v>
      </c>
      <c r="D2057" s="77" t="str">
        <f t="shared" si="64"/>
        <v xml:space="preserve"> </v>
      </c>
      <c r="E2057" s="65" t="str">
        <f t="shared" si="65"/>
        <v xml:space="preserve"> </v>
      </c>
      <c r="X2057" s="94"/>
      <c r="Z2057" s="94"/>
    </row>
    <row r="2058" spans="1:26" x14ac:dyDescent="0.25">
      <c r="A2058" s="117">
        <v>2057</v>
      </c>
      <c r="D2058" s="77" t="str">
        <f t="shared" si="64"/>
        <v xml:space="preserve"> </v>
      </c>
      <c r="E2058" s="65" t="str">
        <f t="shared" si="65"/>
        <v xml:space="preserve"> </v>
      </c>
      <c r="X2058" s="94"/>
      <c r="Z2058" s="94"/>
    </row>
    <row r="2059" spans="1:26" x14ac:dyDescent="0.25">
      <c r="A2059" s="117">
        <v>2058</v>
      </c>
      <c r="D2059" s="77" t="str">
        <f t="shared" si="64"/>
        <v xml:space="preserve"> </v>
      </c>
      <c r="E2059" s="65" t="str">
        <f t="shared" si="65"/>
        <v xml:space="preserve"> </v>
      </c>
      <c r="X2059" s="94"/>
      <c r="Z2059" s="94"/>
    </row>
    <row r="2060" spans="1:26" x14ac:dyDescent="0.25">
      <c r="A2060" s="117">
        <v>2059</v>
      </c>
      <c r="D2060" s="77" t="str">
        <f t="shared" si="64"/>
        <v xml:space="preserve"> </v>
      </c>
      <c r="E2060" s="65" t="str">
        <f t="shared" si="65"/>
        <v xml:space="preserve"> </v>
      </c>
      <c r="X2060" s="94"/>
      <c r="Z2060" s="94"/>
    </row>
    <row r="2061" spans="1:26" x14ac:dyDescent="0.25">
      <c r="A2061" s="117">
        <v>2060</v>
      </c>
      <c r="D2061" s="77" t="str">
        <f t="shared" si="64"/>
        <v xml:space="preserve"> </v>
      </c>
      <c r="E2061" s="65" t="str">
        <f t="shared" si="65"/>
        <v xml:space="preserve"> </v>
      </c>
      <c r="X2061" s="94"/>
      <c r="Z2061" s="94"/>
    </row>
    <row r="2062" spans="1:26" x14ac:dyDescent="0.25">
      <c r="A2062" s="117">
        <v>2061</v>
      </c>
      <c r="D2062" s="77" t="str">
        <f t="shared" si="64"/>
        <v xml:space="preserve"> </v>
      </c>
      <c r="E2062" s="65" t="str">
        <f t="shared" si="65"/>
        <v xml:space="preserve"> </v>
      </c>
      <c r="X2062" s="94"/>
      <c r="Z2062" s="94"/>
    </row>
    <row r="2063" spans="1:26" x14ac:dyDescent="0.25">
      <c r="A2063" s="117">
        <v>2062</v>
      </c>
      <c r="D2063" s="77" t="str">
        <f t="shared" si="64"/>
        <v xml:space="preserve"> </v>
      </c>
      <c r="E2063" s="65" t="str">
        <f t="shared" si="65"/>
        <v xml:space="preserve"> </v>
      </c>
      <c r="X2063" s="94"/>
      <c r="Z2063" s="94"/>
    </row>
    <row r="2064" spans="1:26" x14ac:dyDescent="0.25">
      <c r="A2064" s="117">
        <v>2063</v>
      </c>
      <c r="D2064" s="77" t="str">
        <f t="shared" si="64"/>
        <v xml:space="preserve"> </v>
      </c>
      <c r="E2064" s="65" t="str">
        <f t="shared" si="65"/>
        <v xml:space="preserve"> </v>
      </c>
      <c r="X2064" s="94"/>
      <c r="Z2064" s="94"/>
    </row>
    <row r="2065" spans="1:26" x14ac:dyDescent="0.25">
      <c r="A2065" s="117">
        <v>2064</v>
      </c>
      <c r="D2065" s="77" t="str">
        <f t="shared" si="64"/>
        <v xml:space="preserve"> </v>
      </c>
      <c r="E2065" s="65" t="str">
        <f t="shared" si="65"/>
        <v xml:space="preserve"> </v>
      </c>
      <c r="X2065" s="94"/>
      <c r="Z2065" s="94"/>
    </row>
    <row r="2066" spans="1:26" x14ac:dyDescent="0.25">
      <c r="A2066" s="117">
        <v>2065</v>
      </c>
      <c r="D2066" s="77" t="str">
        <f t="shared" si="64"/>
        <v xml:space="preserve"> </v>
      </c>
      <c r="E2066" s="65" t="str">
        <f t="shared" si="65"/>
        <v xml:space="preserve"> </v>
      </c>
      <c r="X2066" s="94"/>
      <c r="Z2066" s="94"/>
    </row>
    <row r="2067" spans="1:26" x14ac:dyDescent="0.25">
      <c r="A2067" s="117">
        <v>2066</v>
      </c>
      <c r="D2067" s="77" t="str">
        <f t="shared" si="64"/>
        <v xml:space="preserve"> </v>
      </c>
      <c r="E2067" s="65" t="str">
        <f t="shared" si="65"/>
        <v xml:space="preserve"> </v>
      </c>
      <c r="X2067" s="94"/>
      <c r="Z2067" s="94"/>
    </row>
    <row r="2068" spans="1:26" x14ac:dyDescent="0.25">
      <c r="A2068" s="117">
        <v>2067</v>
      </c>
      <c r="D2068" s="77" t="str">
        <f t="shared" si="64"/>
        <v xml:space="preserve"> </v>
      </c>
      <c r="E2068" s="65" t="str">
        <f t="shared" si="65"/>
        <v xml:space="preserve"> </v>
      </c>
      <c r="X2068" s="94"/>
      <c r="Z2068" s="94"/>
    </row>
    <row r="2069" spans="1:26" x14ac:dyDescent="0.25">
      <c r="A2069" s="117">
        <v>2068</v>
      </c>
      <c r="D2069" s="77" t="str">
        <f t="shared" si="64"/>
        <v xml:space="preserve"> </v>
      </c>
      <c r="E2069" s="65" t="str">
        <f t="shared" si="65"/>
        <v xml:space="preserve"> </v>
      </c>
      <c r="X2069" s="94"/>
      <c r="Z2069" s="94"/>
    </row>
    <row r="2070" spans="1:26" x14ac:dyDescent="0.25">
      <c r="A2070" s="117">
        <v>2069</v>
      </c>
      <c r="D2070" s="77" t="str">
        <f t="shared" si="64"/>
        <v xml:space="preserve"> </v>
      </c>
      <c r="E2070" s="65" t="str">
        <f t="shared" si="65"/>
        <v xml:space="preserve"> </v>
      </c>
      <c r="X2070" s="94"/>
      <c r="Z2070" s="94"/>
    </row>
    <row r="2071" spans="1:26" x14ac:dyDescent="0.25">
      <c r="A2071" s="117">
        <v>2070</v>
      </c>
      <c r="D2071" s="77" t="str">
        <f t="shared" si="64"/>
        <v xml:space="preserve"> </v>
      </c>
      <c r="E2071" s="65" t="str">
        <f t="shared" si="65"/>
        <v xml:space="preserve"> </v>
      </c>
      <c r="X2071" s="94"/>
      <c r="Z2071" s="94"/>
    </row>
    <row r="2072" spans="1:26" x14ac:dyDescent="0.25">
      <c r="A2072" s="117">
        <v>2071</v>
      </c>
      <c r="D2072" s="77" t="str">
        <f t="shared" si="64"/>
        <v xml:space="preserve"> </v>
      </c>
      <c r="E2072" s="65" t="str">
        <f t="shared" si="65"/>
        <v xml:space="preserve"> </v>
      </c>
      <c r="X2072" s="94"/>
      <c r="Z2072" s="94"/>
    </row>
    <row r="2073" spans="1:26" x14ac:dyDescent="0.25">
      <c r="A2073" s="117">
        <v>2072</v>
      </c>
      <c r="D2073" s="77" t="str">
        <f t="shared" si="64"/>
        <v xml:space="preserve"> </v>
      </c>
      <c r="E2073" s="65" t="str">
        <f t="shared" si="65"/>
        <v xml:space="preserve"> </v>
      </c>
      <c r="X2073" s="94"/>
      <c r="Z2073" s="94"/>
    </row>
    <row r="2074" spans="1:26" x14ac:dyDescent="0.25">
      <c r="A2074" s="117">
        <v>2073</v>
      </c>
      <c r="D2074" s="77" t="str">
        <f t="shared" si="64"/>
        <v xml:space="preserve"> </v>
      </c>
      <c r="E2074" s="65" t="str">
        <f t="shared" si="65"/>
        <v xml:space="preserve"> </v>
      </c>
      <c r="X2074" s="94"/>
      <c r="Z2074" s="94"/>
    </row>
    <row r="2075" spans="1:26" x14ac:dyDescent="0.25">
      <c r="A2075" s="117">
        <v>2074</v>
      </c>
      <c r="D2075" s="77" t="str">
        <f t="shared" si="64"/>
        <v xml:space="preserve"> </v>
      </c>
      <c r="E2075" s="65" t="str">
        <f t="shared" si="65"/>
        <v xml:space="preserve"> </v>
      </c>
      <c r="X2075" s="94"/>
      <c r="Z2075" s="94"/>
    </row>
    <row r="2076" spans="1:26" x14ac:dyDescent="0.25">
      <c r="A2076" s="117">
        <v>2075</v>
      </c>
      <c r="D2076" s="77" t="str">
        <f t="shared" si="64"/>
        <v xml:space="preserve"> </v>
      </c>
      <c r="E2076" s="65" t="str">
        <f t="shared" si="65"/>
        <v xml:space="preserve"> </v>
      </c>
      <c r="X2076" s="94"/>
      <c r="Z2076" s="94"/>
    </row>
    <row r="2077" spans="1:26" x14ac:dyDescent="0.25">
      <c r="A2077" s="117">
        <v>2076</v>
      </c>
      <c r="D2077" s="77" t="str">
        <f t="shared" si="64"/>
        <v xml:space="preserve"> </v>
      </c>
      <c r="E2077" s="65" t="str">
        <f t="shared" si="65"/>
        <v xml:space="preserve"> </v>
      </c>
      <c r="X2077" s="94"/>
      <c r="Z2077" s="94"/>
    </row>
    <row r="2078" spans="1:26" x14ac:dyDescent="0.25">
      <c r="A2078" s="117">
        <v>2077</v>
      </c>
      <c r="D2078" s="77" t="str">
        <f t="shared" si="64"/>
        <v xml:space="preserve"> </v>
      </c>
      <c r="E2078" s="65" t="str">
        <f t="shared" si="65"/>
        <v xml:space="preserve"> </v>
      </c>
      <c r="X2078" s="94"/>
      <c r="Z2078" s="94"/>
    </row>
    <row r="2079" spans="1:26" x14ac:dyDescent="0.25">
      <c r="A2079" s="117">
        <v>2078</v>
      </c>
      <c r="D2079" s="77" t="str">
        <f t="shared" si="64"/>
        <v xml:space="preserve"> </v>
      </c>
      <c r="E2079" s="65" t="str">
        <f t="shared" si="65"/>
        <v xml:space="preserve"> </v>
      </c>
      <c r="X2079" s="94"/>
      <c r="Z2079" s="94"/>
    </row>
    <row r="2080" spans="1:26" x14ac:dyDescent="0.25">
      <c r="A2080" s="117">
        <v>2079</v>
      </c>
      <c r="D2080" s="77" t="str">
        <f t="shared" si="64"/>
        <v xml:space="preserve"> </v>
      </c>
      <c r="E2080" s="65" t="str">
        <f t="shared" si="65"/>
        <v xml:space="preserve"> </v>
      </c>
      <c r="X2080" s="94"/>
      <c r="Z2080" s="94"/>
    </row>
    <row r="2081" spans="1:26" x14ac:dyDescent="0.25">
      <c r="A2081" s="117">
        <v>2080</v>
      </c>
      <c r="D2081" s="77" t="str">
        <f t="shared" si="64"/>
        <v xml:space="preserve"> </v>
      </c>
      <c r="E2081" s="65" t="str">
        <f t="shared" si="65"/>
        <v xml:space="preserve"> </v>
      </c>
      <c r="X2081" s="94"/>
      <c r="Z2081" s="94"/>
    </row>
    <row r="2082" spans="1:26" x14ac:dyDescent="0.25">
      <c r="A2082" s="117">
        <v>2081</v>
      </c>
      <c r="D2082" s="77" t="str">
        <f t="shared" si="64"/>
        <v xml:space="preserve"> </v>
      </c>
      <c r="E2082" s="65" t="str">
        <f t="shared" si="65"/>
        <v xml:space="preserve"> </v>
      </c>
      <c r="X2082" s="94"/>
      <c r="Z2082" s="94"/>
    </row>
    <row r="2083" spans="1:26" x14ac:dyDescent="0.25">
      <c r="A2083" s="117">
        <v>2082</v>
      </c>
      <c r="D2083" s="77" t="str">
        <f t="shared" si="64"/>
        <v xml:space="preserve"> </v>
      </c>
      <c r="E2083" s="65" t="str">
        <f t="shared" si="65"/>
        <v xml:space="preserve"> </v>
      </c>
      <c r="X2083" s="94"/>
      <c r="Z2083" s="94"/>
    </row>
    <row r="2084" spans="1:26" x14ac:dyDescent="0.25">
      <c r="A2084" s="117">
        <v>2083</v>
      </c>
      <c r="D2084" s="77" t="str">
        <f t="shared" si="64"/>
        <v xml:space="preserve"> </v>
      </c>
      <c r="E2084" s="65" t="str">
        <f t="shared" si="65"/>
        <v xml:space="preserve"> </v>
      </c>
      <c r="X2084" s="94"/>
      <c r="Z2084" s="94"/>
    </row>
    <row r="2085" spans="1:26" x14ac:dyDescent="0.25">
      <c r="A2085" s="117">
        <v>2084</v>
      </c>
      <c r="D2085" s="77" t="str">
        <f t="shared" si="64"/>
        <v xml:space="preserve"> </v>
      </c>
      <c r="E2085" s="65" t="str">
        <f t="shared" si="65"/>
        <v xml:space="preserve"> </v>
      </c>
      <c r="X2085" s="94"/>
      <c r="Z2085" s="94"/>
    </row>
    <row r="2086" spans="1:26" x14ac:dyDescent="0.25">
      <c r="A2086" s="117">
        <v>2085</v>
      </c>
      <c r="D2086" s="77" t="str">
        <f t="shared" si="64"/>
        <v xml:space="preserve"> </v>
      </c>
      <c r="E2086" s="65" t="str">
        <f t="shared" si="65"/>
        <v xml:space="preserve"> </v>
      </c>
      <c r="X2086" s="94"/>
      <c r="Z2086" s="94"/>
    </row>
    <row r="2087" spans="1:26" x14ac:dyDescent="0.25">
      <c r="A2087" s="117">
        <v>2086</v>
      </c>
      <c r="D2087" s="77" t="str">
        <f t="shared" si="64"/>
        <v xml:space="preserve"> </v>
      </c>
      <c r="E2087" s="65" t="str">
        <f t="shared" si="65"/>
        <v xml:space="preserve"> </v>
      </c>
      <c r="X2087" s="94"/>
      <c r="Z2087" s="94"/>
    </row>
    <row r="2088" spans="1:26" x14ac:dyDescent="0.25">
      <c r="A2088" s="117">
        <v>2087</v>
      </c>
      <c r="D2088" s="77" t="str">
        <f t="shared" si="64"/>
        <v xml:space="preserve"> </v>
      </c>
      <c r="E2088" s="65" t="str">
        <f t="shared" si="65"/>
        <v xml:space="preserve"> </v>
      </c>
      <c r="X2088" s="94"/>
      <c r="Z2088" s="94"/>
    </row>
    <row r="2089" spans="1:26" x14ac:dyDescent="0.25">
      <c r="A2089" s="117">
        <v>2088</v>
      </c>
      <c r="D2089" s="77" t="str">
        <f t="shared" si="64"/>
        <v xml:space="preserve"> </v>
      </c>
      <c r="E2089" s="65" t="str">
        <f t="shared" si="65"/>
        <v xml:space="preserve"> </v>
      </c>
      <c r="X2089" s="94"/>
      <c r="Z2089" s="94"/>
    </row>
    <row r="2090" spans="1:26" x14ac:dyDescent="0.25">
      <c r="A2090" s="117">
        <v>2089</v>
      </c>
      <c r="D2090" s="77" t="str">
        <f t="shared" si="64"/>
        <v xml:space="preserve"> </v>
      </c>
      <c r="E2090" s="65" t="str">
        <f t="shared" si="65"/>
        <v xml:space="preserve"> </v>
      </c>
      <c r="X2090" s="94"/>
      <c r="Z2090" s="94"/>
    </row>
    <row r="2091" spans="1:26" x14ac:dyDescent="0.25">
      <c r="A2091" s="117">
        <v>2090</v>
      </c>
      <c r="D2091" s="77" t="str">
        <f t="shared" si="64"/>
        <v xml:space="preserve"> </v>
      </c>
      <c r="E2091" s="65" t="str">
        <f t="shared" si="65"/>
        <v xml:space="preserve"> </v>
      </c>
      <c r="X2091" s="94"/>
      <c r="Z2091" s="94"/>
    </row>
    <row r="2092" spans="1:26" x14ac:dyDescent="0.25">
      <c r="A2092" s="117">
        <v>2091</v>
      </c>
      <c r="D2092" s="77" t="str">
        <f t="shared" si="64"/>
        <v xml:space="preserve"> </v>
      </c>
      <c r="E2092" s="65" t="str">
        <f t="shared" si="65"/>
        <v xml:space="preserve"> </v>
      </c>
      <c r="X2092" s="94"/>
      <c r="Z2092" s="94"/>
    </row>
    <row r="2093" spans="1:26" x14ac:dyDescent="0.25">
      <c r="A2093" s="117">
        <v>2092</v>
      </c>
      <c r="D2093" s="77" t="str">
        <f t="shared" si="64"/>
        <v xml:space="preserve"> </v>
      </c>
      <c r="E2093" s="65" t="str">
        <f t="shared" si="65"/>
        <v xml:space="preserve"> </v>
      </c>
      <c r="X2093" s="94"/>
      <c r="Z2093" s="94"/>
    </row>
    <row r="2094" spans="1:26" x14ac:dyDescent="0.25">
      <c r="A2094" s="117">
        <v>2093</v>
      </c>
      <c r="D2094" s="77" t="str">
        <f t="shared" si="64"/>
        <v xml:space="preserve"> </v>
      </c>
      <c r="E2094" s="65" t="str">
        <f t="shared" si="65"/>
        <v xml:space="preserve"> </v>
      </c>
      <c r="X2094" s="94"/>
      <c r="Z2094" s="94"/>
    </row>
    <row r="2095" spans="1:26" x14ac:dyDescent="0.25">
      <c r="A2095" s="117">
        <v>2094</v>
      </c>
      <c r="D2095" s="77" t="str">
        <f t="shared" si="64"/>
        <v xml:space="preserve"> </v>
      </c>
      <c r="E2095" s="65" t="str">
        <f t="shared" si="65"/>
        <v xml:space="preserve"> </v>
      </c>
      <c r="X2095" s="94"/>
      <c r="Z2095" s="94"/>
    </row>
    <row r="2096" spans="1:26" x14ac:dyDescent="0.25">
      <c r="A2096" s="117">
        <v>2095</v>
      </c>
      <c r="D2096" s="77" t="str">
        <f t="shared" si="64"/>
        <v xml:space="preserve"> </v>
      </c>
      <c r="E2096" s="65" t="str">
        <f t="shared" si="65"/>
        <v xml:space="preserve"> </v>
      </c>
      <c r="X2096" s="94"/>
      <c r="Z2096" s="94"/>
    </row>
    <row r="2097" spans="1:26" x14ac:dyDescent="0.25">
      <c r="A2097" s="117">
        <v>2096</v>
      </c>
      <c r="D2097" s="77" t="str">
        <f t="shared" si="64"/>
        <v xml:space="preserve"> </v>
      </c>
      <c r="E2097" s="65" t="str">
        <f t="shared" si="65"/>
        <v xml:space="preserve"> </v>
      </c>
      <c r="X2097" s="94"/>
      <c r="Z2097" s="94"/>
    </row>
    <row r="2098" spans="1:26" x14ac:dyDescent="0.25">
      <c r="A2098" s="117">
        <v>2097</v>
      </c>
      <c r="D2098" s="77" t="str">
        <f t="shared" si="64"/>
        <v xml:space="preserve"> </v>
      </c>
      <c r="E2098" s="65" t="str">
        <f t="shared" si="65"/>
        <v xml:space="preserve"> </v>
      </c>
      <c r="X2098" s="94"/>
      <c r="Z2098" s="94"/>
    </row>
    <row r="2099" spans="1:26" x14ac:dyDescent="0.25">
      <c r="A2099" s="117">
        <v>2098</v>
      </c>
      <c r="D2099" s="77" t="str">
        <f t="shared" si="64"/>
        <v xml:space="preserve"> </v>
      </c>
      <c r="E2099" s="65" t="str">
        <f t="shared" si="65"/>
        <v xml:space="preserve"> </v>
      </c>
      <c r="X2099" s="94"/>
      <c r="Z2099" s="94"/>
    </row>
    <row r="2100" spans="1:26" x14ac:dyDescent="0.25">
      <c r="A2100" s="117">
        <v>2099</v>
      </c>
      <c r="D2100" s="77" t="str">
        <f t="shared" si="64"/>
        <v xml:space="preserve"> </v>
      </c>
      <c r="E2100" s="65" t="str">
        <f t="shared" si="65"/>
        <v xml:space="preserve"> </v>
      </c>
      <c r="X2100" s="94"/>
      <c r="Z2100" s="94"/>
    </row>
    <row r="2101" spans="1:26" x14ac:dyDescent="0.25">
      <c r="A2101" s="117">
        <v>2100</v>
      </c>
      <c r="D2101" s="77" t="str">
        <f t="shared" si="64"/>
        <v xml:space="preserve"> </v>
      </c>
      <c r="E2101" s="65" t="str">
        <f t="shared" si="65"/>
        <v xml:space="preserve"> </v>
      </c>
      <c r="X2101" s="94"/>
      <c r="Z2101" s="94"/>
    </row>
    <row r="2102" spans="1:26" x14ac:dyDescent="0.25">
      <c r="A2102" s="117">
        <v>2101</v>
      </c>
      <c r="D2102" s="77" t="str">
        <f t="shared" si="64"/>
        <v xml:space="preserve"> </v>
      </c>
      <c r="E2102" s="65" t="str">
        <f t="shared" si="65"/>
        <v xml:space="preserve"> </v>
      </c>
      <c r="X2102" s="94"/>
      <c r="Z2102" s="94"/>
    </row>
    <row r="2103" spans="1:26" x14ac:dyDescent="0.25">
      <c r="A2103" s="117">
        <v>2102</v>
      </c>
      <c r="D2103" s="77" t="str">
        <f t="shared" si="64"/>
        <v xml:space="preserve"> </v>
      </c>
      <c r="E2103" s="65" t="str">
        <f t="shared" si="65"/>
        <v xml:space="preserve"> </v>
      </c>
      <c r="X2103" s="94"/>
      <c r="Z2103" s="94"/>
    </row>
    <row r="2104" spans="1:26" x14ac:dyDescent="0.25">
      <c r="A2104" s="117">
        <v>2103</v>
      </c>
      <c r="D2104" s="77" t="str">
        <f t="shared" si="64"/>
        <v xml:space="preserve"> </v>
      </c>
      <c r="E2104" s="65" t="str">
        <f t="shared" si="65"/>
        <v xml:space="preserve"> </v>
      </c>
      <c r="X2104" s="94"/>
      <c r="Z2104" s="94"/>
    </row>
    <row r="2105" spans="1:26" x14ac:dyDescent="0.25">
      <c r="A2105" s="117">
        <v>2104</v>
      </c>
      <c r="D2105" s="77" t="str">
        <f t="shared" si="64"/>
        <v xml:space="preserve"> </v>
      </c>
      <c r="E2105" s="65" t="str">
        <f t="shared" si="65"/>
        <v xml:space="preserve"> </v>
      </c>
      <c r="X2105" s="94"/>
      <c r="Z2105" s="94"/>
    </row>
    <row r="2106" spans="1:26" x14ac:dyDescent="0.25">
      <c r="A2106" s="117">
        <v>2105</v>
      </c>
      <c r="D2106" s="77" t="str">
        <f t="shared" si="64"/>
        <v xml:space="preserve"> </v>
      </c>
      <c r="E2106" s="65" t="str">
        <f t="shared" si="65"/>
        <v xml:space="preserve"> </v>
      </c>
      <c r="X2106" s="94"/>
      <c r="Z2106" s="94"/>
    </row>
    <row r="2107" spans="1:26" x14ac:dyDescent="0.25">
      <c r="A2107" s="117">
        <v>2106</v>
      </c>
      <c r="D2107" s="77" t="str">
        <f t="shared" si="64"/>
        <v xml:space="preserve"> </v>
      </c>
      <c r="E2107" s="65" t="str">
        <f t="shared" si="65"/>
        <v xml:space="preserve"> </v>
      </c>
      <c r="X2107" s="94"/>
      <c r="Z2107" s="94"/>
    </row>
    <row r="2108" spans="1:26" x14ac:dyDescent="0.25">
      <c r="A2108" s="117">
        <v>2107</v>
      </c>
      <c r="D2108" s="77" t="str">
        <f t="shared" si="64"/>
        <v xml:space="preserve"> </v>
      </c>
      <c r="E2108" s="65" t="str">
        <f t="shared" si="65"/>
        <v xml:space="preserve"> </v>
      </c>
      <c r="X2108" s="94"/>
      <c r="Z2108" s="94"/>
    </row>
    <row r="2109" spans="1:26" x14ac:dyDescent="0.25">
      <c r="A2109" s="117">
        <v>2108</v>
      </c>
      <c r="D2109" s="77" t="str">
        <f t="shared" si="64"/>
        <v xml:space="preserve"> </v>
      </c>
      <c r="E2109" s="65" t="str">
        <f t="shared" si="65"/>
        <v xml:space="preserve"> </v>
      </c>
      <c r="X2109" s="94"/>
      <c r="Z2109" s="94"/>
    </row>
    <row r="2110" spans="1:26" x14ac:dyDescent="0.25">
      <c r="A2110" s="117">
        <v>2109</v>
      </c>
      <c r="D2110" s="77" t="str">
        <f t="shared" si="64"/>
        <v xml:space="preserve"> </v>
      </c>
      <c r="E2110" s="65" t="str">
        <f t="shared" si="65"/>
        <v xml:space="preserve"> </v>
      </c>
      <c r="X2110" s="94"/>
      <c r="Z2110" s="94"/>
    </row>
    <row r="2111" spans="1:26" x14ac:dyDescent="0.25">
      <c r="A2111" s="117">
        <v>2110</v>
      </c>
      <c r="D2111" s="77" t="str">
        <f t="shared" si="64"/>
        <v xml:space="preserve"> </v>
      </c>
      <c r="E2111" s="65" t="str">
        <f t="shared" si="65"/>
        <v xml:space="preserve"> </v>
      </c>
      <c r="X2111" s="94"/>
      <c r="Z2111" s="94"/>
    </row>
    <row r="2112" spans="1:26" x14ac:dyDescent="0.25">
      <c r="A2112" s="117">
        <v>2111</v>
      </c>
      <c r="D2112" s="77" t="str">
        <f t="shared" si="64"/>
        <v xml:space="preserve"> </v>
      </c>
      <c r="E2112" s="65" t="str">
        <f t="shared" si="65"/>
        <v xml:space="preserve"> </v>
      </c>
      <c r="X2112" s="94"/>
      <c r="Z2112" s="94"/>
    </row>
    <row r="2113" spans="1:26" x14ac:dyDescent="0.25">
      <c r="A2113" s="117">
        <v>2112</v>
      </c>
      <c r="D2113" s="77" t="str">
        <f t="shared" si="64"/>
        <v xml:space="preserve"> </v>
      </c>
      <c r="E2113" s="65" t="str">
        <f t="shared" si="65"/>
        <v xml:space="preserve"> </v>
      </c>
      <c r="X2113" s="94"/>
      <c r="Z2113" s="94"/>
    </row>
    <row r="2114" spans="1:26" x14ac:dyDescent="0.25">
      <c r="A2114" s="117">
        <v>2113</v>
      </c>
      <c r="D2114" s="77" t="str">
        <f t="shared" si="64"/>
        <v xml:space="preserve"> </v>
      </c>
      <c r="E2114" s="65" t="str">
        <f t="shared" si="65"/>
        <v xml:space="preserve"> </v>
      </c>
      <c r="X2114" s="94"/>
      <c r="Z2114" s="94"/>
    </row>
    <row r="2115" spans="1:26" x14ac:dyDescent="0.25">
      <c r="A2115" s="117">
        <v>2114</v>
      </c>
      <c r="D2115" s="77" t="str">
        <f t="shared" ref="D2115:D2178" si="66">IFERROR(_xlfn.RANK.AVG(B2115,$B$2:$C$5001,1)," ")</f>
        <v xml:space="preserve"> </v>
      </c>
      <c r="E2115" s="65" t="str">
        <f t="shared" ref="E2115:E2178" si="67">IFERROR(_xlfn.RANK.AVG(C2115,$B$2:$C$5001,1)," ")</f>
        <v xml:space="preserve"> </v>
      </c>
      <c r="X2115" s="94"/>
      <c r="Z2115" s="94"/>
    </row>
    <row r="2116" spans="1:26" x14ac:dyDescent="0.25">
      <c r="A2116" s="117">
        <v>2115</v>
      </c>
      <c r="D2116" s="77" t="str">
        <f t="shared" si="66"/>
        <v xml:space="preserve"> </v>
      </c>
      <c r="E2116" s="65" t="str">
        <f t="shared" si="67"/>
        <v xml:space="preserve"> </v>
      </c>
      <c r="X2116" s="94"/>
      <c r="Z2116" s="94"/>
    </row>
    <row r="2117" spans="1:26" x14ac:dyDescent="0.25">
      <c r="A2117" s="117">
        <v>2116</v>
      </c>
      <c r="D2117" s="77" t="str">
        <f t="shared" si="66"/>
        <v xml:space="preserve"> </v>
      </c>
      <c r="E2117" s="65" t="str">
        <f t="shared" si="67"/>
        <v xml:space="preserve"> </v>
      </c>
      <c r="X2117" s="94"/>
      <c r="Z2117" s="94"/>
    </row>
    <row r="2118" spans="1:26" x14ac:dyDescent="0.25">
      <c r="A2118" s="117">
        <v>2117</v>
      </c>
      <c r="D2118" s="77" t="str">
        <f t="shared" si="66"/>
        <v xml:space="preserve"> </v>
      </c>
      <c r="E2118" s="65" t="str">
        <f t="shared" si="67"/>
        <v xml:space="preserve"> </v>
      </c>
      <c r="X2118" s="94"/>
      <c r="Z2118" s="94"/>
    </row>
    <row r="2119" spans="1:26" x14ac:dyDescent="0.25">
      <c r="A2119" s="117">
        <v>2118</v>
      </c>
      <c r="D2119" s="77" t="str">
        <f t="shared" si="66"/>
        <v xml:space="preserve"> </v>
      </c>
      <c r="E2119" s="65" t="str">
        <f t="shared" si="67"/>
        <v xml:space="preserve"> </v>
      </c>
      <c r="X2119" s="94"/>
      <c r="Z2119" s="94"/>
    </row>
    <row r="2120" spans="1:26" x14ac:dyDescent="0.25">
      <c r="A2120" s="117">
        <v>2119</v>
      </c>
      <c r="D2120" s="77" t="str">
        <f t="shared" si="66"/>
        <v xml:space="preserve"> </v>
      </c>
      <c r="E2120" s="65" t="str">
        <f t="shared" si="67"/>
        <v xml:space="preserve"> </v>
      </c>
      <c r="X2120" s="94"/>
      <c r="Z2120" s="94"/>
    </row>
    <row r="2121" spans="1:26" x14ac:dyDescent="0.25">
      <c r="A2121" s="117">
        <v>2120</v>
      </c>
      <c r="D2121" s="77" t="str">
        <f t="shared" si="66"/>
        <v xml:space="preserve"> </v>
      </c>
      <c r="E2121" s="65" t="str">
        <f t="shared" si="67"/>
        <v xml:space="preserve"> </v>
      </c>
      <c r="X2121" s="94"/>
      <c r="Z2121" s="94"/>
    </row>
    <row r="2122" spans="1:26" x14ac:dyDescent="0.25">
      <c r="A2122" s="117">
        <v>2121</v>
      </c>
      <c r="D2122" s="77" t="str">
        <f t="shared" si="66"/>
        <v xml:space="preserve"> </v>
      </c>
      <c r="E2122" s="65" t="str">
        <f t="shared" si="67"/>
        <v xml:space="preserve"> </v>
      </c>
      <c r="X2122" s="94"/>
      <c r="Z2122" s="94"/>
    </row>
    <row r="2123" spans="1:26" x14ac:dyDescent="0.25">
      <c r="A2123" s="117">
        <v>2122</v>
      </c>
      <c r="D2123" s="77" t="str">
        <f t="shared" si="66"/>
        <v xml:space="preserve"> </v>
      </c>
      <c r="E2123" s="65" t="str">
        <f t="shared" si="67"/>
        <v xml:space="preserve"> </v>
      </c>
      <c r="X2123" s="94"/>
      <c r="Z2123" s="94"/>
    </row>
    <row r="2124" spans="1:26" x14ac:dyDescent="0.25">
      <c r="A2124" s="117">
        <v>2123</v>
      </c>
      <c r="D2124" s="77" t="str">
        <f t="shared" si="66"/>
        <v xml:space="preserve"> </v>
      </c>
      <c r="E2124" s="65" t="str">
        <f t="shared" si="67"/>
        <v xml:space="preserve"> </v>
      </c>
      <c r="X2124" s="94"/>
      <c r="Z2124" s="94"/>
    </row>
    <row r="2125" spans="1:26" x14ac:dyDescent="0.25">
      <c r="A2125" s="117">
        <v>2124</v>
      </c>
      <c r="D2125" s="77" t="str">
        <f t="shared" si="66"/>
        <v xml:space="preserve"> </v>
      </c>
      <c r="E2125" s="65" t="str">
        <f t="shared" si="67"/>
        <v xml:space="preserve"> </v>
      </c>
      <c r="X2125" s="94"/>
      <c r="Z2125" s="94"/>
    </row>
    <row r="2126" spans="1:26" x14ac:dyDescent="0.25">
      <c r="A2126" s="117">
        <v>2125</v>
      </c>
      <c r="D2126" s="77" t="str">
        <f t="shared" si="66"/>
        <v xml:space="preserve"> </v>
      </c>
      <c r="E2126" s="65" t="str">
        <f t="shared" si="67"/>
        <v xml:space="preserve"> </v>
      </c>
      <c r="X2126" s="94"/>
      <c r="Z2126" s="94"/>
    </row>
    <row r="2127" spans="1:26" x14ac:dyDescent="0.25">
      <c r="A2127" s="117">
        <v>2126</v>
      </c>
      <c r="D2127" s="77" t="str">
        <f t="shared" si="66"/>
        <v xml:space="preserve"> </v>
      </c>
      <c r="E2127" s="65" t="str">
        <f t="shared" si="67"/>
        <v xml:space="preserve"> </v>
      </c>
      <c r="X2127" s="94"/>
      <c r="Z2127" s="94"/>
    </row>
    <row r="2128" spans="1:26" x14ac:dyDescent="0.25">
      <c r="A2128" s="117">
        <v>2127</v>
      </c>
      <c r="D2128" s="77" t="str">
        <f t="shared" si="66"/>
        <v xml:space="preserve"> </v>
      </c>
      <c r="E2128" s="65" t="str">
        <f t="shared" si="67"/>
        <v xml:space="preserve"> </v>
      </c>
      <c r="X2128" s="94"/>
      <c r="Z2128" s="94"/>
    </row>
    <row r="2129" spans="1:26" x14ac:dyDescent="0.25">
      <c r="A2129" s="117">
        <v>2128</v>
      </c>
      <c r="D2129" s="77" t="str">
        <f t="shared" si="66"/>
        <v xml:space="preserve"> </v>
      </c>
      <c r="E2129" s="65" t="str">
        <f t="shared" si="67"/>
        <v xml:space="preserve"> </v>
      </c>
      <c r="X2129" s="94"/>
      <c r="Z2129" s="94"/>
    </row>
    <row r="2130" spans="1:26" x14ac:dyDescent="0.25">
      <c r="A2130" s="117">
        <v>2129</v>
      </c>
      <c r="D2130" s="77" t="str">
        <f t="shared" si="66"/>
        <v xml:space="preserve"> </v>
      </c>
      <c r="E2130" s="65" t="str">
        <f t="shared" si="67"/>
        <v xml:space="preserve"> </v>
      </c>
      <c r="X2130" s="94"/>
      <c r="Z2130" s="94"/>
    </row>
    <row r="2131" spans="1:26" x14ac:dyDescent="0.25">
      <c r="A2131" s="117">
        <v>2130</v>
      </c>
      <c r="D2131" s="77" t="str">
        <f t="shared" si="66"/>
        <v xml:space="preserve"> </v>
      </c>
      <c r="E2131" s="65" t="str">
        <f t="shared" si="67"/>
        <v xml:space="preserve"> </v>
      </c>
      <c r="X2131" s="94"/>
      <c r="Z2131" s="94"/>
    </row>
    <row r="2132" spans="1:26" x14ac:dyDescent="0.25">
      <c r="A2132" s="117">
        <v>2131</v>
      </c>
      <c r="D2132" s="77" t="str">
        <f t="shared" si="66"/>
        <v xml:space="preserve"> </v>
      </c>
      <c r="E2132" s="65" t="str">
        <f t="shared" si="67"/>
        <v xml:space="preserve"> </v>
      </c>
      <c r="X2132" s="94"/>
      <c r="Z2132" s="94"/>
    </row>
    <row r="2133" spans="1:26" x14ac:dyDescent="0.25">
      <c r="A2133" s="117">
        <v>2132</v>
      </c>
      <c r="D2133" s="77" t="str">
        <f t="shared" si="66"/>
        <v xml:space="preserve"> </v>
      </c>
      <c r="E2133" s="65" t="str">
        <f t="shared" si="67"/>
        <v xml:space="preserve"> </v>
      </c>
      <c r="X2133" s="94"/>
      <c r="Z2133" s="94"/>
    </row>
    <row r="2134" spans="1:26" x14ac:dyDescent="0.25">
      <c r="A2134" s="117">
        <v>2133</v>
      </c>
      <c r="D2134" s="77" t="str">
        <f t="shared" si="66"/>
        <v xml:space="preserve"> </v>
      </c>
      <c r="E2134" s="65" t="str">
        <f t="shared" si="67"/>
        <v xml:space="preserve"> </v>
      </c>
      <c r="X2134" s="94"/>
      <c r="Z2134" s="94"/>
    </row>
    <row r="2135" spans="1:26" x14ac:dyDescent="0.25">
      <c r="A2135" s="117">
        <v>2134</v>
      </c>
      <c r="D2135" s="77" t="str">
        <f t="shared" si="66"/>
        <v xml:space="preserve"> </v>
      </c>
      <c r="E2135" s="65" t="str">
        <f t="shared" si="67"/>
        <v xml:space="preserve"> </v>
      </c>
      <c r="X2135" s="94"/>
      <c r="Z2135" s="94"/>
    </row>
    <row r="2136" spans="1:26" x14ac:dyDescent="0.25">
      <c r="A2136" s="117">
        <v>2135</v>
      </c>
      <c r="D2136" s="77" t="str">
        <f t="shared" si="66"/>
        <v xml:space="preserve"> </v>
      </c>
      <c r="E2136" s="65" t="str">
        <f t="shared" si="67"/>
        <v xml:space="preserve"> </v>
      </c>
      <c r="X2136" s="94"/>
      <c r="Z2136" s="94"/>
    </row>
    <row r="2137" spans="1:26" x14ac:dyDescent="0.25">
      <c r="A2137" s="117">
        <v>2136</v>
      </c>
      <c r="D2137" s="77" t="str">
        <f t="shared" si="66"/>
        <v xml:space="preserve"> </v>
      </c>
      <c r="E2137" s="65" t="str">
        <f t="shared" si="67"/>
        <v xml:space="preserve"> </v>
      </c>
      <c r="X2137" s="94"/>
      <c r="Z2137" s="94"/>
    </row>
    <row r="2138" spans="1:26" x14ac:dyDescent="0.25">
      <c r="A2138" s="117">
        <v>2137</v>
      </c>
      <c r="D2138" s="77" t="str">
        <f t="shared" si="66"/>
        <v xml:space="preserve"> </v>
      </c>
      <c r="E2138" s="65" t="str">
        <f t="shared" si="67"/>
        <v xml:space="preserve"> </v>
      </c>
      <c r="X2138" s="94"/>
      <c r="Z2138" s="94"/>
    </row>
    <row r="2139" spans="1:26" x14ac:dyDescent="0.25">
      <c r="A2139" s="117">
        <v>2138</v>
      </c>
      <c r="D2139" s="77" t="str">
        <f t="shared" si="66"/>
        <v xml:space="preserve"> </v>
      </c>
      <c r="E2139" s="65" t="str">
        <f t="shared" si="67"/>
        <v xml:space="preserve"> </v>
      </c>
      <c r="X2139" s="94"/>
      <c r="Z2139" s="94"/>
    </row>
    <row r="2140" spans="1:26" x14ac:dyDescent="0.25">
      <c r="A2140" s="117">
        <v>2139</v>
      </c>
      <c r="D2140" s="77" t="str">
        <f t="shared" si="66"/>
        <v xml:space="preserve"> </v>
      </c>
      <c r="E2140" s="65" t="str">
        <f t="shared" si="67"/>
        <v xml:space="preserve"> </v>
      </c>
      <c r="X2140" s="94"/>
      <c r="Z2140" s="94"/>
    </row>
    <row r="2141" spans="1:26" x14ac:dyDescent="0.25">
      <c r="A2141" s="117">
        <v>2140</v>
      </c>
      <c r="D2141" s="77" t="str">
        <f t="shared" si="66"/>
        <v xml:space="preserve"> </v>
      </c>
      <c r="E2141" s="65" t="str">
        <f t="shared" si="67"/>
        <v xml:space="preserve"> </v>
      </c>
      <c r="X2141" s="94"/>
      <c r="Z2141" s="94"/>
    </row>
    <row r="2142" spans="1:26" x14ac:dyDescent="0.25">
      <c r="A2142" s="117">
        <v>2141</v>
      </c>
      <c r="D2142" s="77" t="str">
        <f t="shared" si="66"/>
        <v xml:space="preserve"> </v>
      </c>
      <c r="E2142" s="65" t="str">
        <f t="shared" si="67"/>
        <v xml:space="preserve"> </v>
      </c>
      <c r="X2142" s="94"/>
      <c r="Z2142" s="94"/>
    </row>
    <row r="2143" spans="1:26" x14ac:dyDescent="0.25">
      <c r="A2143" s="117">
        <v>2142</v>
      </c>
      <c r="D2143" s="77" t="str">
        <f t="shared" si="66"/>
        <v xml:space="preserve"> </v>
      </c>
      <c r="E2143" s="65" t="str">
        <f t="shared" si="67"/>
        <v xml:space="preserve"> </v>
      </c>
      <c r="X2143" s="94"/>
      <c r="Z2143" s="94"/>
    </row>
    <row r="2144" spans="1:26" x14ac:dyDescent="0.25">
      <c r="A2144" s="117">
        <v>2143</v>
      </c>
      <c r="D2144" s="77" t="str">
        <f t="shared" si="66"/>
        <v xml:space="preserve"> </v>
      </c>
      <c r="E2144" s="65" t="str">
        <f t="shared" si="67"/>
        <v xml:space="preserve"> </v>
      </c>
      <c r="X2144" s="94"/>
      <c r="Z2144" s="94"/>
    </row>
    <row r="2145" spans="1:26" x14ac:dyDescent="0.25">
      <c r="A2145" s="117">
        <v>2144</v>
      </c>
      <c r="D2145" s="77" t="str">
        <f t="shared" si="66"/>
        <v xml:space="preserve"> </v>
      </c>
      <c r="E2145" s="65" t="str">
        <f t="shared" si="67"/>
        <v xml:space="preserve"> </v>
      </c>
      <c r="X2145" s="94"/>
      <c r="Z2145" s="94"/>
    </row>
    <row r="2146" spans="1:26" x14ac:dyDescent="0.25">
      <c r="A2146" s="117">
        <v>2145</v>
      </c>
      <c r="D2146" s="77" t="str">
        <f t="shared" si="66"/>
        <v xml:space="preserve"> </v>
      </c>
      <c r="E2146" s="65" t="str">
        <f t="shared" si="67"/>
        <v xml:space="preserve"> </v>
      </c>
      <c r="X2146" s="94"/>
      <c r="Z2146" s="94"/>
    </row>
    <row r="2147" spans="1:26" x14ac:dyDescent="0.25">
      <c r="A2147" s="117">
        <v>2146</v>
      </c>
      <c r="D2147" s="77" t="str">
        <f t="shared" si="66"/>
        <v xml:space="preserve"> </v>
      </c>
      <c r="E2147" s="65" t="str">
        <f t="shared" si="67"/>
        <v xml:space="preserve"> </v>
      </c>
      <c r="X2147" s="94"/>
      <c r="Z2147" s="94"/>
    </row>
    <row r="2148" spans="1:26" x14ac:dyDescent="0.25">
      <c r="A2148" s="117">
        <v>2147</v>
      </c>
      <c r="D2148" s="77" t="str">
        <f t="shared" si="66"/>
        <v xml:space="preserve"> </v>
      </c>
      <c r="E2148" s="65" t="str">
        <f t="shared" si="67"/>
        <v xml:space="preserve"> </v>
      </c>
      <c r="X2148" s="94"/>
      <c r="Z2148" s="94"/>
    </row>
    <row r="2149" spans="1:26" x14ac:dyDescent="0.25">
      <c r="A2149" s="117">
        <v>2148</v>
      </c>
      <c r="D2149" s="77" t="str">
        <f t="shared" si="66"/>
        <v xml:space="preserve"> </v>
      </c>
      <c r="E2149" s="65" t="str">
        <f t="shared" si="67"/>
        <v xml:space="preserve"> </v>
      </c>
      <c r="X2149" s="94"/>
      <c r="Z2149" s="94"/>
    </row>
    <row r="2150" spans="1:26" x14ac:dyDescent="0.25">
      <c r="A2150" s="117">
        <v>2149</v>
      </c>
      <c r="D2150" s="77" t="str">
        <f t="shared" si="66"/>
        <v xml:space="preserve"> </v>
      </c>
      <c r="E2150" s="65" t="str">
        <f t="shared" si="67"/>
        <v xml:space="preserve"> </v>
      </c>
      <c r="X2150" s="94"/>
      <c r="Z2150" s="94"/>
    </row>
    <row r="2151" spans="1:26" x14ac:dyDescent="0.25">
      <c r="A2151" s="117">
        <v>2150</v>
      </c>
      <c r="D2151" s="77" t="str">
        <f t="shared" si="66"/>
        <v xml:space="preserve"> </v>
      </c>
      <c r="E2151" s="65" t="str">
        <f t="shared" si="67"/>
        <v xml:space="preserve"> </v>
      </c>
      <c r="X2151" s="94"/>
      <c r="Z2151" s="94"/>
    </row>
    <row r="2152" spans="1:26" x14ac:dyDescent="0.25">
      <c r="A2152" s="117">
        <v>2151</v>
      </c>
      <c r="D2152" s="77" t="str">
        <f t="shared" si="66"/>
        <v xml:space="preserve"> </v>
      </c>
      <c r="E2152" s="65" t="str">
        <f t="shared" si="67"/>
        <v xml:space="preserve"> </v>
      </c>
      <c r="X2152" s="94"/>
      <c r="Z2152" s="94"/>
    </row>
    <row r="2153" spans="1:26" x14ac:dyDescent="0.25">
      <c r="A2153" s="117">
        <v>2152</v>
      </c>
      <c r="D2153" s="77" t="str">
        <f t="shared" si="66"/>
        <v xml:space="preserve"> </v>
      </c>
      <c r="E2153" s="65" t="str">
        <f t="shared" si="67"/>
        <v xml:space="preserve"> </v>
      </c>
      <c r="X2153" s="94"/>
      <c r="Z2153" s="94"/>
    </row>
    <row r="2154" spans="1:26" x14ac:dyDescent="0.25">
      <c r="A2154" s="117">
        <v>2153</v>
      </c>
      <c r="D2154" s="77" t="str">
        <f t="shared" si="66"/>
        <v xml:space="preserve"> </v>
      </c>
      <c r="E2154" s="65" t="str">
        <f t="shared" si="67"/>
        <v xml:space="preserve"> </v>
      </c>
      <c r="X2154" s="94"/>
      <c r="Z2154" s="94"/>
    </row>
    <row r="2155" spans="1:26" x14ac:dyDescent="0.25">
      <c r="A2155" s="117">
        <v>2154</v>
      </c>
      <c r="D2155" s="77" t="str">
        <f t="shared" si="66"/>
        <v xml:space="preserve"> </v>
      </c>
      <c r="E2155" s="65" t="str">
        <f t="shared" si="67"/>
        <v xml:space="preserve"> </v>
      </c>
      <c r="X2155" s="94"/>
      <c r="Z2155" s="94"/>
    </row>
    <row r="2156" spans="1:26" x14ac:dyDescent="0.25">
      <c r="A2156" s="117">
        <v>2155</v>
      </c>
      <c r="D2156" s="77" t="str">
        <f t="shared" si="66"/>
        <v xml:space="preserve"> </v>
      </c>
      <c r="E2156" s="65" t="str">
        <f t="shared" si="67"/>
        <v xml:space="preserve"> </v>
      </c>
      <c r="X2156" s="94"/>
      <c r="Z2156" s="94"/>
    </row>
    <row r="2157" spans="1:26" x14ac:dyDescent="0.25">
      <c r="A2157" s="117">
        <v>2156</v>
      </c>
      <c r="D2157" s="77" t="str">
        <f t="shared" si="66"/>
        <v xml:space="preserve"> </v>
      </c>
      <c r="E2157" s="65" t="str">
        <f t="shared" si="67"/>
        <v xml:space="preserve"> </v>
      </c>
      <c r="X2157" s="94"/>
      <c r="Z2157" s="94"/>
    </row>
    <row r="2158" spans="1:26" x14ac:dyDescent="0.25">
      <c r="A2158" s="117">
        <v>2157</v>
      </c>
      <c r="D2158" s="77" t="str">
        <f t="shared" si="66"/>
        <v xml:space="preserve"> </v>
      </c>
      <c r="E2158" s="65" t="str">
        <f t="shared" si="67"/>
        <v xml:space="preserve"> </v>
      </c>
      <c r="X2158" s="94"/>
      <c r="Z2158" s="94"/>
    </row>
    <row r="2159" spans="1:26" x14ac:dyDescent="0.25">
      <c r="A2159" s="117">
        <v>2158</v>
      </c>
      <c r="D2159" s="77" t="str">
        <f t="shared" si="66"/>
        <v xml:space="preserve"> </v>
      </c>
      <c r="E2159" s="65" t="str">
        <f t="shared" si="67"/>
        <v xml:space="preserve"> </v>
      </c>
      <c r="X2159" s="94"/>
      <c r="Z2159" s="94"/>
    </row>
    <row r="2160" spans="1:26" x14ac:dyDescent="0.25">
      <c r="A2160" s="117">
        <v>2159</v>
      </c>
      <c r="D2160" s="77" t="str">
        <f t="shared" si="66"/>
        <v xml:space="preserve"> </v>
      </c>
      <c r="E2160" s="65" t="str">
        <f t="shared" si="67"/>
        <v xml:space="preserve"> </v>
      </c>
      <c r="X2160" s="94"/>
      <c r="Z2160" s="94"/>
    </row>
    <row r="2161" spans="1:26" x14ac:dyDescent="0.25">
      <c r="A2161" s="117">
        <v>2160</v>
      </c>
      <c r="D2161" s="77" t="str">
        <f t="shared" si="66"/>
        <v xml:space="preserve"> </v>
      </c>
      <c r="E2161" s="65" t="str">
        <f t="shared" si="67"/>
        <v xml:space="preserve"> </v>
      </c>
      <c r="X2161" s="94"/>
      <c r="Z2161" s="94"/>
    </row>
    <row r="2162" spans="1:26" x14ac:dyDescent="0.25">
      <c r="A2162" s="117">
        <v>2161</v>
      </c>
      <c r="D2162" s="77" t="str">
        <f t="shared" si="66"/>
        <v xml:space="preserve"> </v>
      </c>
      <c r="E2162" s="65" t="str">
        <f t="shared" si="67"/>
        <v xml:space="preserve"> </v>
      </c>
      <c r="X2162" s="94"/>
      <c r="Z2162" s="94"/>
    </row>
    <row r="2163" spans="1:26" x14ac:dyDescent="0.25">
      <c r="A2163" s="117">
        <v>2162</v>
      </c>
      <c r="D2163" s="77" t="str">
        <f t="shared" si="66"/>
        <v xml:space="preserve"> </v>
      </c>
      <c r="E2163" s="65" t="str">
        <f t="shared" si="67"/>
        <v xml:space="preserve"> </v>
      </c>
      <c r="X2163" s="94"/>
      <c r="Z2163" s="94"/>
    </row>
    <row r="2164" spans="1:26" x14ac:dyDescent="0.25">
      <c r="A2164" s="117">
        <v>2163</v>
      </c>
      <c r="D2164" s="77" t="str">
        <f t="shared" si="66"/>
        <v xml:space="preserve"> </v>
      </c>
      <c r="E2164" s="65" t="str">
        <f t="shared" si="67"/>
        <v xml:space="preserve"> </v>
      </c>
      <c r="X2164" s="94"/>
      <c r="Z2164" s="94"/>
    </row>
    <row r="2165" spans="1:26" x14ac:dyDescent="0.25">
      <c r="A2165" s="117">
        <v>2164</v>
      </c>
      <c r="D2165" s="77" t="str">
        <f t="shared" si="66"/>
        <v xml:space="preserve"> </v>
      </c>
      <c r="E2165" s="65" t="str">
        <f t="shared" si="67"/>
        <v xml:space="preserve"> </v>
      </c>
      <c r="X2165" s="94"/>
      <c r="Z2165" s="94"/>
    </row>
    <row r="2166" spans="1:26" x14ac:dyDescent="0.25">
      <c r="A2166" s="117">
        <v>2165</v>
      </c>
      <c r="D2166" s="77" t="str">
        <f t="shared" si="66"/>
        <v xml:space="preserve"> </v>
      </c>
      <c r="E2166" s="65" t="str">
        <f t="shared" si="67"/>
        <v xml:space="preserve"> </v>
      </c>
      <c r="X2166" s="94"/>
      <c r="Z2166" s="94"/>
    </row>
    <row r="2167" spans="1:26" x14ac:dyDescent="0.25">
      <c r="A2167" s="117">
        <v>2166</v>
      </c>
      <c r="D2167" s="77" t="str">
        <f t="shared" si="66"/>
        <v xml:space="preserve"> </v>
      </c>
      <c r="E2167" s="65" t="str">
        <f t="shared" si="67"/>
        <v xml:space="preserve"> </v>
      </c>
      <c r="X2167" s="94"/>
      <c r="Z2167" s="94"/>
    </row>
    <row r="2168" spans="1:26" x14ac:dyDescent="0.25">
      <c r="A2168" s="117">
        <v>2167</v>
      </c>
      <c r="D2168" s="77" t="str">
        <f t="shared" si="66"/>
        <v xml:space="preserve"> </v>
      </c>
      <c r="E2168" s="65" t="str">
        <f t="shared" si="67"/>
        <v xml:space="preserve"> </v>
      </c>
      <c r="X2168" s="94"/>
      <c r="Z2168" s="94"/>
    </row>
    <row r="2169" spans="1:26" x14ac:dyDescent="0.25">
      <c r="A2169" s="117">
        <v>2168</v>
      </c>
      <c r="D2169" s="77" t="str">
        <f t="shared" si="66"/>
        <v xml:space="preserve"> </v>
      </c>
      <c r="E2169" s="65" t="str">
        <f t="shared" si="67"/>
        <v xml:space="preserve"> </v>
      </c>
      <c r="X2169" s="94"/>
      <c r="Z2169" s="94"/>
    </row>
    <row r="2170" spans="1:26" x14ac:dyDescent="0.25">
      <c r="A2170" s="117">
        <v>2169</v>
      </c>
      <c r="D2170" s="77" t="str">
        <f t="shared" si="66"/>
        <v xml:space="preserve"> </v>
      </c>
      <c r="E2170" s="65" t="str">
        <f t="shared" si="67"/>
        <v xml:space="preserve"> </v>
      </c>
      <c r="X2170" s="94"/>
      <c r="Z2170" s="94"/>
    </row>
    <row r="2171" spans="1:26" x14ac:dyDescent="0.25">
      <c r="A2171" s="117">
        <v>2170</v>
      </c>
      <c r="D2171" s="77" t="str">
        <f t="shared" si="66"/>
        <v xml:space="preserve"> </v>
      </c>
      <c r="E2171" s="65" t="str">
        <f t="shared" si="67"/>
        <v xml:space="preserve"> </v>
      </c>
      <c r="X2171" s="94"/>
      <c r="Z2171" s="94"/>
    </row>
    <row r="2172" spans="1:26" x14ac:dyDescent="0.25">
      <c r="A2172" s="117">
        <v>2171</v>
      </c>
      <c r="D2172" s="77" t="str">
        <f t="shared" si="66"/>
        <v xml:space="preserve"> </v>
      </c>
      <c r="E2172" s="65" t="str">
        <f t="shared" si="67"/>
        <v xml:space="preserve"> </v>
      </c>
      <c r="X2172" s="94"/>
      <c r="Z2172" s="94"/>
    </row>
    <row r="2173" spans="1:26" x14ac:dyDescent="0.25">
      <c r="A2173" s="117">
        <v>2172</v>
      </c>
      <c r="D2173" s="77" t="str">
        <f t="shared" si="66"/>
        <v xml:space="preserve"> </v>
      </c>
      <c r="E2173" s="65" t="str">
        <f t="shared" si="67"/>
        <v xml:space="preserve"> </v>
      </c>
      <c r="X2173" s="94"/>
      <c r="Z2173" s="94"/>
    </row>
    <row r="2174" spans="1:26" x14ac:dyDescent="0.25">
      <c r="A2174" s="117">
        <v>2173</v>
      </c>
      <c r="D2174" s="77" t="str">
        <f t="shared" si="66"/>
        <v xml:space="preserve"> </v>
      </c>
      <c r="E2174" s="65" t="str">
        <f t="shared" si="67"/>
        <v xml:space="preserve"> </v>
      </c>
      <c r="X2174" s="94"/>
      <c r="Z2174" s="94"/>
    </row>
    <row r="2175" spans="1:26" x14ac:dyDescent="0.25">
      <c r="A2175" s="117">
        <v>2174</v>
      </c>
      <c r="D2175" s="77" t="str">
        <f t="shared" si="66"/>
        <v xml:space="preserve"> </v>
      </c>
      <c r="E2175" s="65" t="str">
        <f t="shared" si="67"/>
        <v xml:space="preserve"> </v>
      </c>
      <c r="X2175" s="94"/>
      <c r="Z2175" s="94"/>
    </row>
    <row r="2176" spans="1:26" x14ac:dyDescent="0.25">
      <c r="A2176" s="117">
        <v>2175</v>
      </c>
      <c r="D2176" s="77" t="str">
        <f t="shared" si="66"/>
        <v xml:space="preserve"> </v>
      </c>
      <c r="E2176" s="65" t="str">
        <f t="shared" si="67"/>
        <v xml:space="preserve"> </v>
      </c>
      <c r="X2176" s="94"/>
      <c r="Z2176" s="94"/>
    </row>
    <row r="2177" spans="1:26" x14ac:dyDescent="0.25">
      <c r="A2177" s="117">
        <v>2176</v>
      </c>
      <c r="D2177" s="77" t="str">
        <f t="shared" si="66"/>
        <v xml:space="preserve"> </v>
      </c>
      <c r="E2177" s="65" t="str">
        <f t="shared" si="67"/>
        <v xml:space="preserve"> </v>
      </c>
      <c r="X2177" s="94"/>
      <c r="Z2177" s="94"/>
    </row>
    <row r="2178" spans="1:26" x14ac:dyDescent="0.25">
      <c r="A2178" s="117">
        <v>2177</v>
      </c>
      <c r="D2178" s="77" t="str">
        <f t="shared" si="66"/>
        <v xml:space="preserve"> </v>
      </c>
      <c r="E2178" s="65" t="str">
        <f t="shared" si="67"/>
        <v xml:space="preserve"> </v>
      </c>
      <c r="X2178" s="94"/>
      <c r="Z2178" s="94"/>
    </row>
    <row r="2179" spans="1:26" x14ac:dyDescent="0.25">
      <c r="A2179" s="117">
        <v>2178</v>
      </c>
      <c r="D2179" s="77" t="str">
        <f t="shared" ref="D2179:D2242" si="68">IFERROR(_xlfn.RANK.AVG(B2179,$B$2:$C$5001,1)," ")</f>
        <v xml:space="preserve"> </v>
      </c>
      <c r="E2179" s="65" t="str">
        <f t="shared" ref="E2179:E2242" si="69">IFERROR(_xlfn.RANK.AVG(C2179,$B$2:$C$5001,1)," ")</f>
        <v xml:space="preserve"> </v>
      </c>
      <c r="X2179" s="94"/>
      <c r="Z2179" s="94"/>
    </row>
    <row r="2180" spans="1:26" x14ac:dyDescent="0.25">
      <c r="A2180" s="117">
        <v>2179</v>
      </c>
      <c r="D2180" s="77" t="str">
        <f t="shared" si="68"/>
        <v xml:space="preserve"> </v>
      </c>
      <c r="E2180" s="65" t="str">
        <f t="shared" si="69"/>
        <v xml:space="preserve"> </v>
      </c>
      <c r="X2180" s="94"/>
      <c r="Z2180" s="94"/>
    </row>
    <row r="2181" spans="1:26" x14ac:dyDescent="0.25">
      <c r="A2181" s="117">
        <v>2180</v>
      </c>
      <c r="D2181" s="77" t="str">
        <f t="shared" si="68"/>
        <v xml:space="preserve"> </v>
      </c>
      <c r="E2181" s="65" t="str">
        <f t="shared" si="69"/>
        <v xml:space="preserve"> </v>
      </c>
      <c r="X2181" s="94"/>
      <c r="Z2181" s="94"/>
    </row>
    <row r="2182" spans="1:26" x14ac:dyDescent="0.25">
      <c r="A2182" s="117">
        <v>2181</v>
      </c>
      <c r="D2182" s="77" t="str">
        <f t="shared" si="68"/>
        <v xml:space="preserve"> </v>
      </c>
      <c r="E2182" s="65" t="str">
        <f t="shared" si="69"/>
        <v xml:space="preserve"> </v>
      </c>
      <c r="X2182" s="94"/>
      <c r="Z2182" s="94"/>
    </row>
    <row r="2183" spans="1:26" x14ac:dyDescent="0.25">
      <c r="A2183" s="117">
        <v>2182</v>
      </c>
      <c r="D2183" s="77" t="str">
        <f t="shared" si="68"/>
        <v xml:space="preserve"> </v>
      </c>
      <c r="E2183" s="65" t="str">
        <f t="shared" si="69"/>
        <v xml:space="preserve"> </v>
      </c>
      <c r="X2183" s="94"/>
      <c r="Z2183" s="94"/>
    </row>
    <row r="2184" spans="1:26" x14ac:dyDescent="0.25">
      <c r="A2184" s="117">
        <v>2183</v>
      </c>
      <c r="D2184" s="77" t="str">
        <f t="shared" si="68"/>
        <v xml:space="preserve"> </v>
      </c>
      <c r="E2184" s="65" t="str">
        <f t="shared" si="69"/>
        <v xml:space="preserve"> </v>
      </c>
      <c r="X2184" s="94"/>
      <c r="Z2184" s="94"/>
    </row>
    <row r="2185" spans="1:26" x14ac:dyDescent="0.25">
      <c r="A2185" s="117">
        <v>2184</v>
      </c>
      <c r="D2185" s="77" t="str">
        <f t="shared" si="68"/>
        <v xml:space="preserve"> </v>
      </c>
      <c r="E2185" s="65" t="str">
        <f t="shared" si="69"/>
        <v xml:space="preserve"> </v>
      </c>
      <c r="X2185" s="94"/>
      <c r="Z2185" s="94"/>
    </row>
    <row r="2186" spans="1:26" x14ac:dyDescent="0.25">
      <c r="A2186" s="117">
        <v>2185</v>
      </c>
      <c r="D2186" s="77" t="str">
        <f t="shared" si="68"/>
        <v xml:space="preserve"> </v>
      </c>
      <c r="E2186" s="65" t="str">
        <f t="shared" si="69"/>
        <v xml:space="preserve"> </v>
      </c>
      <c r="X2186" s="94"/>
      <c r="Z2186" s="94"/>
    </row>
    <row r="2187" spans="1:26" x14ac:dyDescent="0.25">
      <c r="A2187" s="117">
        <v>2186</v>
      </c>
      <c r="D2187" s="77" t="str">
        <f t="shared" si="68"/>
        <v xml:space="preserve"> </v>
      </c>
      <c r="E2187" s="65" t="str">
        <f t="shared" si="69"/>
        <v xml:space="preserve"> </v>
      </c>
      <c r="X2187" s="94"/>
      <c r="Z2187" s="94"/>
    </row>
    <row r="2188" spans="1:26" x14ac:dyDescent="0.25">
      <c r="A2188" s="117">
        <v>2187</v>
      </c>
      <c r="D2188" s="77" t="str">
        <f t="shared" si="68"/>
        <v xml:space="preserve"> </v>
      </c>
      <c r="E2188" s="65" t="str">
        <f t="shared" si="69"/>
        <v xml:space="preserve"> </v>
      </c>
      <c r="X2188" s="94"/>
      <c r="Z2188" s="94"/>
    </row>
    <row r="2189" spans="1:26" x14ac:dyDescent="0.25">
      <c r="A2189" s="117">
        <v>2188</v>
      </c>
      <c r="D2189" s="77" t="str">
        <f t="shared" si="68"/>
        <v xml:space="preserve"> </v>
      </c>
      <c r="E2189" s="65" t="str">
        <f t="shared" si="69"/>
        <v xml:space="preserve"> </v>
      </c>
      <c r="X2189" s="94"/>
      <c r="Z2189" s="94"/>
    </row>
    <row r="2190" spans="1:26" x14ac:dyDescent="0.25">
      <c r="A2190" s="117">
        <v>2189</v>
      </c>
      <c r="D2190" s="77" t="str">
        <f t="shared" si="68"/>
        <v xml:space="preserve"> </v>
      </c>
      <c r="E2190" s="65" t="str">
        <f t="shared" si="69"/>
        <v xml:space="preserve"> </v>
      </c>
      <c r="X2190" s="94"/>
      <c r="Z2190" s="94"/>
    </row>
    <row r="2191" spans="1:26" x14ac:dyDescent="0.25">
      <c r="A2191" s="117">
        <v>2190</v>
      </c>
      <c r="D2191" s="77" t="str">
        <f t="shared" si="68"/>
        <v xml:space="preserve"> </v>
      </c>
      <c r="E2191" s="65" t="str">
        <f t="shared" si="69"/>
        <v xml:space="preserve"> </v>
      </c>
      <c r="X2191" s="94"/>
      <c r="Z2191" s="94"/>
    </row>
    <row r="2192" spans="1:26" x14ac:dyDescent="0.25">
      <c r="A2192" s="117">
        <v>2191</v>
      </c>
      <c r="D2192" s="77" t="str">
        <f t="shared" si="68"/>
        <v xml:space="preserve"> </v>
      </c>
      <c r="E2192" s="65" t="str">
        <f t="shared" si="69"/>
        <v xml:space="preserve"> </v>
      </c>
      <c r="X2192" s="94"/>
      <c r="Z2192" s="94"/>
    </row>
    <row r="2193" spans="1:26" x14ac:dyDescent="0.25">
      <c r="A2193" s="117">
        <v>2192</v>
      </c>
      <c r="D2193" s="77" t="str">
        <f t="shared" si="68"/>
        <v xml:space="preserve"> </v>
      </c>
      <c r="E2193" s="65" t="str">
        <f t="shared" si="69"/>
        <v xml:space="preserve"> </v>
      </c>
      <c r="X2193" s="94"/>
      <c r="Z2193" s="94"/>
    </row>
    <row r="2194" spans="1:26" x14ac:dyDescent="0.25">
      <c r="A2194" s="117">
        <v>2193</v>
      </c>
      <c r="D2194" s="77" t="str">
        <f t="shared" si="68"/>
        <v xml:space="preserve"> </v>
      </c>
      <c r="E2194" s="65" t="str">
        <f t="shared" si="69"/>
        <v xml:space="preserve"> </v>
      </c>
      <c r="X2194" s="94"/>
      <c r="Z2194" s="94"/>
    </row>
    <row r="2195" spans="1:26" x14ac:dyDescent="0.25">
      <c r="A2195" s="117">
        <v>2194</v>
      </c>
      <c r="D2195" s="77" t="str">
        <f t="shared" si="68"/>
        <v xml:space="preserve"> </v>
      </c>
      <c r="E2195" s="65" t="str">
        <f t="shared" si="69"/>
        <v xml:space="preserve"> </v>
      </c>
      <c r="X2195" s="94"/>
      <c r="Z2195" s="94"/>
    </row>
    <row r="2196" spans="1:26" x14ac:dyDescent="0.25">
      <c r="A2196" s="117">
        <v>2195</v>
      </c>
      <c r="D2196" s="77" t="str">
        <f t="shared" si="68"/>
        <v xml:space="preserve"> </v>
      </c>
      <c r="E2196" s="65" t="str">
        <f t="shared" si="69"/>
        <v xml:space="preserve"> </v>
      </c>
      <c r="X2196" s="94"/>
      <c r="Z2196" s="94"/>
    </row>
    <row r="2197" spans="1:26" x14ac:dyDescent="0.25">
      <c r="A2197" s="117">
        <v>2196</v>
      </c>
      <c r="D2197" s="77" t="str">
        <f t="shared" si="68"/>
        <v xml:space="preserve"> </v>
      </c>
      <c r="E2197" s="65" t="str">
        <f t="shared" si="69"/>
        <v xml:space="preserve"> </v>
      </c>
      <c r="X2197" s="94"/>
      <c r="Z2197" s="94"/>
    </row>
    <row r="2198" spans="1:26" x14ac:dyDescent="0.25">
      <c r="A2198" s="117">
        <v>2197</v>
      </c>
      <c r="D2198" s="77" t="str">
        <f t="shared" si="68"/>
        <v xml:space="preserve"> </v>
      </c>
      <c r="E2198" s="65" t="str">
        <f t="shared" si="69"/>
        <v xml:space="preserve"> </v>
      </c>
      <c r="X2198" s="94"/>
      <c r="Z2198" s="94"/>
    </row>
    <row r="2199" spans="1:26" x14ac:dyDescent="0.25">
      <c r="A2199" s="117">
        <v>2198</v>
      </c>
      <c r="D2199" s="77" t="str">
        <f t="shared" si="68"/>
        <v xml:space="preserve"> </v>
      </c>
      <c r="E2199" s="65" t="str">
        <f t="shared" si="69"/>
        <v xml:space="preserve"> </v>
      </c>
      <c r="X2199" s="94"/>
      <c r="Z2199" s="94"/>
    </row>
    <row r="2200" spans="1:26" x14ac:dyDescent="0.25">
      <c r="A2200" s="117">
        <v>2199</v>
      </c>
      <c r="D2200" s="77" t="str">
        <f t="shared" si="68"/>
        <v xml:space="preserve"> </v>
      </c>
      <c r="E2200" s="65" t="str">
        <f t="shared" si="69"/>
        <v xml:space="preserve"> </v>
      </c>
      <c r="X2200" s="94"/>
      <c r="Z2200" s="94"/>
    </row>
    <row r="2201" spans="1:26" x14ac:dyDescent="0.25">
      <c r="A2201" s="117">
        <v>2200</v>
      </c>
      <c r="D2201" s="77" t="str">
        <f t="shared" si="68"/>
        <v xml:space="preserve"> </v>
      </c>
      <c r="E2201" s="65" t="str">
        <f t="shared" si="69"/>
        <v xml:space="preserve"> </v>
      </c>
      <c r="X2201" s="94"/>
      <c r="Z2201" s="94"/>
    </row>
    <row r="2202" spans="1:26" x14ac:dyDescent="0.25">
      <c r="A2202" s="117">
        <v>2201</v>
      </c>
      <c r="D2202" s="77" t="str">
        <f t="shared" si="68"/>
        <v xml:space="preserve"> </v>
      </c>
      <c r="E2202" s="65" t="str">
        <f t="shared" si="69"/>
        <v xml:space="preserve"> </v>
      </c>
      <c r="X2202" s="94"/>
      <c r="Z2202" s="94"/>
    </row>
    <row r="2203" spans="1:26" x14ac:dyDescent="0.25">
      <c r="A2203" s="117">
        <v>2202</v>
      </c>
      <c r="D2203" s="77" t="str">
        <f t="shared" si="68"/>
        <v xml:space="preserve"> </v>
      </c>
      <c r="E2203" s="65" t="str">
        <f t="shared" si="69"/>
        <v xml:space="preserve"> </v>
      </c>
      <c r="X2203" s="94"/>
      <c r="Z2203" s="94"/>
    </row>
    <row r="2204" spans="1:26" x14ac:dyDescent="0.25">
      <c r="A2204" s="117">
        <v>2203</v>
      </c>
      <c r="D2204" s="77" t="str">
        <f t="shared" si="68"/>
        <v xml:space="preserve"> </v>
      </c>
      <c r="E2204" s="65" t="str">
        <f t="shared" si="69"/>
        <v xml:space="preserve"> </v>
      </c>
      <c r="X2204" s="94"/>
      <c r="Z2204" s="94"/>
    </row>
    <row r="2205" spans="1:26" x14ac:dyDescent="0.25">
      <c r="A2205" s="117">
        <v>2204</v>
      </c>
      <c r="D2205" s="77" t="str">
        <f t="shared" si="68"/>
        <v xml:space="preserve"> </v>
      </c>
      <c r="E2205" s="65" t="str">
        <f t="shared" si="69"/>
        <v xml:space="preserve"> </v>
      </c>
      <c r="X2205" s="94"/>
      <c r="Z2205" s="94"/>
    </row>
    <row r="2206" spans="1:26" x14ac:dyDescent="0.25">
      <c r="A2206" s="117">
        <v>2205</v>
      </c>
      <c r="D2206" s="77" t="str">
        <f t="shared" si="68"/>
        <v xml:space="preserve"> </v>
      </c>
      <c r="E2206" s="65" t="str">
        <f t="shared" si="69"/>
        <v xml:space="preserve"> </v>
      </c>
      <c r="X2206" s="94"/>
      <c r="Z2206" s="94"/>
    </row>
    <row r="2207" spans="1:26" x14ac:dyDescent="0.25">
      <c r="A2207" s="117">
        <v>2206</v>
      </c>
      <c r="D2207" s="77" t="str">
        <f t="shared" si="68"/>
        <v xml:space="preserve"> </v>
      </c>
      <c r="E2207" s="65" t="str">
        <f t="shared" si="69"/>
        <v xml:space="preserve"> </v>
      </c>
      <c r="X2207" s="94"/>
      <c r="Z2207" s="94"/>
    </row>
    <row r="2208" spans="1:26" x14ac:dyDescent="0.25">
      <c r="A2208" s="117">
        <v>2207</v>
      </c>
      <c r="D2208" s="77" t="str">
        <f t="shared" si="68"/>
        <v xml:space="preserve"> </v>
      </c>
      <c r="E2208" s="65" t="str">
        <f t="shared" si="69"/>
        <v xml:space="preserve"> </v>
      </c>
      <c r="X2208" s="94"/>
      <c r="Z2208" s="94"/>
    </row>
    <row r="2209" spans="1:26" x14ac:dyDescent="0.25">
      <c r="A2209" s="117">
        <v>2208</v>
      </c>
      <c r="D2209" s="77" t="str">
        <f t="shared" si="68"/>
        <v xml:space="preserve"> </v>
      </c>
      <c r="E2209" s="65" t="str">
        <f t="shared" si="69"/>
        <v xml:space="preserve"> </v>
      </c>
      <c r="X2209" s="94"/>
      <c r="Z2209" s="94"/>
    </row>
    <row r="2210" spans="1:26" x14ac:dyDescent="0.25">
      <c r="A2210" s="117">
        <v>2209</v>
      </c>
      <c r="D2210" s="77" t="str">
        <f t="shared" si="68"/>
        <v xml:space="preserve"> </v>
      </c>
      <c r="E2210" s="65" t="str">
        <f t="shared" si="69"/>
        <v xml:space="preserve"> </v>
      </c>
      <c r="X2210" s="94"/>
      <c r="Z2210" s="94"/>
    </row>
    <row r="2211" spans="1:26" x14ac:dyDescent="0.25">
      <c r="A2211" s="117">
        <v>2210</v>
      </c>
      <c r="D2211" s="77" t="str">
        <f t="shared" si="68"/>
        <v xml:space="preserve"> </v>
      </c>
      <c r="E2211" s="65" t="str">
        <f t="shared" si="69"/>
        <v xml:space="preserve"> </v>
      </c>
      <c r="X2211" s="94"/>
      <c r="Z2211" s="94"/>
    </row>
    <row r="2212" spans="1:26" x14ac:dyDescent="0.25">
      <c r="A2212" s="117">
        <v>2211</v>
      </c>
      <c r="D2212" s="77" t="str">
        <f t="shared" si="68"/>
        <v xml:space="preserve"> </v>
      </c>
      <c r="E2212" s="65" t="str">
        <f t="shared" si="69"/>
        <v xml:space="preserve"> </v>
      </c>
      <c r="X2212" s="94"/>
      <c r="Z2212" s="94"/>
    </row>
    <row r="2213" spans="1:26" x14ac:dyDescent="0.25">
      <c r="A2213" s="117">
        <v>2212</v>
      </c>
      <c r="D2213" s="77" t="str">
        <f t="shared" si="68"/>
        <v xml:space="preserve"> </v>
      </c>
      <c r="E2213" s="65" t="str">
        <f t="shared" si="69"/>
        <v xml:space="preserve"> </v>
      </c>
      <c r="X2213" s="94"/>
      <c r="Z2213" s="94"/>
    </row>
    <row r="2214" spans="1:26" x14ac:dyDescent="0.25">
      <c r="A2214" s="117">
        <v>2213</v>
      </c>
      <c r="D2214" s="77" t="str">
        <f t="shared" si="68"/>
        <v xml:space="preserve"> </v>
      </c>
      <c r="E2214" s="65" t="str">
        <f t="shared" si="69"/>
        <v xml:space="preserve"> </v>
      </c>
      <c r="X2214" s="94"/>
      <c r="Z2214" s="94"/>
    </row>
    <row r="2215" spans="1:26" x14ac:dyDescent="0.25">
      <c r="A2215" s="117">
        <v>2214</v>
      </c>
      <c r="D2215" s="77" t="str">
        <f t="shared" si="68"/>
        <v xml:space="preserve"> </v>
      </c>
      <c r="E2215" s="65" t="str">
        <f t="shared" si="69"/>
        <v xml:space="preserve"> </v>
      </c>
      <c r="X2215" s="94"/>
      <c r="Z2215" s="94"/>
    </row>
    <row r="2216" spans="1:26" x14ac:dyDescent="0.25">
      <c r="A2216" s="117">
        <v>2215</v>
      </c>
      <c r="D2216" s="77" t="str">
        <f t="shared" si="68"/>
        <v xml:space="preserve"> </v>
      </c>
      <c r="E2216" s="65" t="str">
        <f t="shared" si="69"/>
        <v xml:space="preserve"> </v>
      </c>
      <c r="X2216" s="94"/>
      <c r="Z2216" s="94"/>
    </row>
    <row r="2217" spans="1:26" x14ac:dyDescent="0.25">
      <c r="A2217" s="117">
        <v>2216</v>
      </c>
      <c r="D2217" s="77" t="str">
        <f t="shared" si="68"/>
        <v xml:space="preserve"> </v>
      </c>
      <c r="E2217" s="65" t="str">
        <f t="shared" si="69"/>
        <v xml:space="preserve"> </v>
      </c>
      <c r="X2217" s="94"/>
      <c r="Z2217" s="94"/>
    </row>
    <row r="2218" spans="1:26" x14ac:dyDescent="0.25">
      <c r="A2218" s="117">
        <v>2217</v>
      </c>
      <c r="D2218" s="77" t="str">
        <f t="shared" si="68"/>
        <v xml:space="preserve"> </v>
      </c>
      <c r="E2218" s="65" t="str">
        <f t="shared" si="69"/>
        <v xml:space="preserve"> </v>
      </c>
      <c r="X2218" s="94"/>
      <c r="Z2218" s="94"/>
    </row>
    <row r="2219" spans="1:26" x14ac:dyDescent="0.25">
      <c r="A2219" s="117">
        <v>2218</v>
      </c>
      <c r="D2219" s="77" t="str">
        <f t="shared" si="68"/>
        <v xml:space="preserve"> </v>
      </c>
      <c r="E2219" s="65" t="str">
        <f t="shared" si="69"/>
        <v xml:space="preserve"> </v>
      </c>
      <c r="X2219" s="94"/>
      <c r="Z2219" s="94"/>
    </row>
    <row r="2220" spans="1:26" x14ac:dyDescent="0.25">
      <c r="A2220" s="117">
        <v>2219</v>
      </c>
      <c r="D2220" s="77" t="str">
        <f t="shared" si="68"/>
        <v xml:space="preserve"> </v>
      </c>
      <c r="E2220" s="65" t="str">
        <f t="shared" si="69"/>
        <v xml:space="preserve"> </v>
      </c>
      <c r="X2220" s="94"/>
      <c r="Z2220" s="94"/>
    </row>
    <row r="2221" spans="1:26" x14ac:dyDescent="0.25">
      <c r="A2221" s="117">
        <v>2220</v>
      </c>
      <c r="D2221" s="77" t="str">
        <f t="shared" si="68"/>
        <v xml:space="preserve"> </v>
      </c>
      <c r="E2221" s="65" t="str">
        <f t="shared" si="69"/>
        <v xml:space="preserve"> </v>
      </c>
      <c r="X2221" s="94"/>
      <c r="Z2221" s="94"/>
    </row>
    <row r="2222" spans="1:26" x14ac:dyDescent="0.25">
      <c r="A2222" s="117">
        <v>2221</v>
      </c>
      <c r="D2222" s="77" t="str">
        <f t="shared" si="68"/>
        <v xml:space="preserve"> </v>
      </c>
      <c r="E2222" s="65" t="str">
        <f t="shared" si="69"/>
        <v xml:space="preserve"> </v>
      </c>
      <c r="X2222" s="94"/>
      <c r="Z2222" s="94"/>
    </row>
    <row r="2223" spans="1:26" x14ac:dyDescent="0.25">
      <c r="A2223" s="117">
        <v>2222</v>
      </c>
      <c r="D2223" s="77" t="str">
        <f t="shared" si="68"/>
        <v xml:space="preserve"> </v>
      </c>
      <c r="E2223" s="65" t="str">
        <f t="shared" si="69"/>
        <v xml:space="preserve"> </v>
      </c>
      <c r="X2223" s="94"/>
      <c r="Z2223" s="94"/>
    </row>
    <row r="2224" spans="1:26" x14ac:dyDescent="0.25">
      <c r="A2224" s="117">
        <v>2223</v>
      </c>
      <c r="D2224" s="77" t="str">
        <f t="shared" si="68"/>
        <v xml:space="preserve"> </v>
      </c>
      <c r="E2224" s="65" t="str">
        <f t="shared" si="69"/>
        <v xml:space="preserve"> </v>
      </c>
      <c r="X2224" s="94"/>
      <c r="Z2224" s="94"/>
    </row>
    <row r="2225" spans="1:26" x14ac:dyDescent="0.25">
      <c r="A2225" s="117">
        <v>2224</v>
      </c>
      <c r="D2225" s="77" t="str">
        <f t="shared" si="68"/>
        <v xml:space="preserve"> </v>
      </c>
      <c r="E2225" s="65" t="str">
        <f t="shared" si="69"/>
        <v xml:space="preserve"> </v>
      </c>
      <c r="X2225" s="94"/>
      <c r="Z2225" s="94"/>
    </row>
    <row r="2226" spans="1:26" x14ac:dyDescent="0.25">
      <c r="A2226" s="117">
        <v>2225</v>
      </c>
      <c r="D2226" s="77" t="str">
        <f t="shared" si="68"/>
        <v xml:space="preserve"> </v>
      </c>
      <c r="E2226" s="65" t="str">
        <f t="shared" si="69"/>
        <v xml:space="preserve"> </v>
      </c>
      <c r="X2226" s="94"/>
      <c r="Z2226" s="94"/>
    </row>
    <row r="2227" spans="1:26" x14ac:dyDescent="0.25">
      <c r="A2227" s="117">
        <v>2226</v>
      </c>
      <c r="D2227" s="77" t="str">
        <f t="shared" si="68"/>
        <v xml:space="preserve"> </v>
      </c>
      <c r="E2227" s="65" t="str">
        <f t="shared" si="69"/>
        <v xml:space="preserve"> </v>
      </c>
      <c r="X2227" s="94"/>
      <c r="Z2227" s="94"/>
    </row>
    <row r="2228" spans="1:26" x14ac:dyDescent="0.25">
      <c r="A2228" s="117">
        <v>2227</v>
      </c>
      <c r="D2228" s="77" t="str">
        <f t="shared" si="68"/>
        <v xml:space="preserve"> </v>
      </c>
      <c r="E2228" s="65" t="str">
        <f t="shared" si="69"/>
        <v xml:space="preserve"> </v>
      </c>
      <c r="X2228" s="94"/>
      <c r="Z2228" s="94"/>
    </row>
    <row r="2229" spans="1:26" x14ac:dyDescent="0.25">
      <c r="A2229" s="117">
        <v>2228</v>
      </c>
      <c r="D2229" s="77" t="str">
        <f t="shared" si="68"/>
        <v xml:space="preserve"> </v>
      </c>
      <c r="E2229" s="65" t="str">
        <f t="shared" si="69"/>
        <v xml:space="preserve"> </v>
      </c>
      <c r="X2229" s="94"/>
      <c r="Z2229" s="94"/>
    </row>
    <row r="2230" spans="1:26" x14ac:dyDescent="0.25">
      <c r="A2230" s="117">
        <v>2229</v>
      </c>
      <c r="D2230" s="77" t="str">
        <f t="shared" si="68"/>
        <v xml:space="preserve"> </v>
      </c>
      <c r="E2230" s="65" t="str">
        <f t="shared" si="69"/>
        <v xml:space="preserve"> </v>
      </c>
      <c r="X2230" s="94"/>
      <c r="Z2230" s="94"/>
    </row>
    <row r="2231" spans="1:26" x14ac:dyDescent="0.25">
      <c r="A2231" s="117">
        <v>2230</v>
      </c>
      <c r="D2231" s="77" t="str">
        <f t="shared" si="68"/>
        <v xml:space="preserve"> </v>
      </c>
      <c r="E2231" s="65" t="str">
        <f t="shared" si="69"/>
        <v xml:space="preserve"> </v>
      </c>
      <c r="X2231" s="94"/>
      <c r="Z2231" s="94"/>
    </row>
    <row r="2232" spans="1:26" x14ac:dyDescent="0.25">
      <c r="A2232" s="117">
        <v>2231</v>
      </c>
      <c r="D2232" s="77" t="str">
        <f t="shared" si="68"/>
        <v xml:space="preserve"> </v>
      </c>
      <c r="E2232" s="65" t="str">
        <f t="shared" si="69"/>
        <v xml:space="preserve"> </v>
      </c>
      <c r="X2232" s="94"/>
      <c r="Z2232" s="94"/>
    </row>
    <row r="2233" spans="1:26" x14ac:dyDescent="0.25">
      <c r="A2233" s="117">
        <v>2232</v>
      </c>
      <c r="D2233" s="77" t="str">
        <f t="shared" si="68"/>
        <v xml:space="preserve"> </v>
      </c>
      <c r="E2233" s="65" t="str">
        <f t="shared" si="69"/>
        <v xml:space="preserve"> </v>
      </c>
      <c r="X2233" s="94"/>
      <c r="Z2233" s="94"/>
    </row>
    <row r="2234" spans="1:26" x14ac:dyDescent="0.25">
      <c r="A2234" s="117">
        <v>2233</v>
      </c>
      <c r="D2234" s="77" t="str">
        <f t="shared" si="68"/>
        <v xml:space="preserve"> </v>
      </c>
      <c r="E2234" s="65" t="str">
        <f t="shared" si="69"/>
        <v xml:space="preserve"> </v>
      </c>
      <c r="X2234" s="94"/>
      <c r="Z2234" s="94"/>
    </row>
    <row r="2235" spans="1:26" x14ac:dyDescent="0.25">
      <c r="A2235" s="117">
        <v>2234</v>
      </c>
      <c r="D2235" s="77" t="str">
        <f t="shared" si="68"/>
        <v xml:space="preserve"> </v>
      </c>
      <c r="E2235" s="65" t="str">
        <f t="shared" si="69"/>
        <v xml:space="preserve"> </v>
      </c>
      <c r="X2235" s="94"/>
      <c r="Z2235" s="94"/>
    </row>
    <row r="2236" spans="1:26" x14ac:dyDescent="0.25">
      <c r="A2236" s="117">
        <v>2235</v>
      </c>
      <c r="D2236" s="77" t="str">
        <f t="shared" si="68"/>
        <v xml:space="preserve"> </v>
      </c>
      <c r="E2236" s="65" t="str">
        <f t="shared" si="69"/>
        <v xml:space="preserve"> </v>
      </c>
      <c r="X2236" s="94"/>
      <c r="Z2236" s="94"/>
    </row>
    <row r="2237" spans="1:26" x14ac:dyDescent="0.25">
      <c r="A2237" s="117">
        <v>2236</v>
      </c>
      <c r="D2237" s="77" t="str">
        <f t="shared" si="68"/>
        <v xml:space="preserve"> </v>
      </c>
      <c r="E2237" s="65" t="str">
        <f t="shared" si="69"/>
        <v xml:space="preserve"> </v>
      </c>
      <c r="X2237" s="94"/>
      <c r="Z2237" s="94"/>
    </row>
    <row r="2238" spans="1:26" x14ac:dyDescent="0.25">
      <c r="A2238" s="117">
        <v>2237</v>
      </c>
      <c r="D2238" s="77" t="str">
        <f t="shared" si="68"/>
        <v xml:space="preserve"> </v>
      </c>
      <c r="E2238" s="65" t="str">
        <f t="shared" si="69"/>
        <v xml:space="preserve"> </v>
      </c>
      <c r="X2238" s="94"/>
      <c r="Z2238" s="94"/>
    </row>
    <row r="2239" spans="1:26" x14ac:dyDescent="0.25">
      <c r="A2239" s="117">
        <v>2238</v>
      </c>
      <c r="D2239" s="77" t="str">
        <f t="shared" si="68"/>
        <v xml:space="preserve"> </v>
      </c>
      <c r="E2239" s="65" t="str">
        <f t="shared" si="69"/>
        <v xml:space="preserve"> </v>
      </c>
      <c r="X2239" s="94"/>
      <c r="Z2239" s="94"/>
    </row>
    <row r="2240" spans="1:26" x14ac:dyDescent="0.25">
      <c r="A2240" s="117">
        <v>2239</v>
      </c>
      <c r="D2240" s="77" t="str">
        <f t="shared" si="68"/>
        <v xml:space="preserve"> </v>
      </c>
      <c r="E2240" s="65" t="str">
        <f t="shared" si="69"/>
        <v xml:space="preserve"> </v>
      </c>
      <c r="X2240" s="94"/>
      <c r="Z2240" s="94"/>
    </row>
    <row r="2241" spans="1:26" x14ac:dyDescent="0.25">
      <c r="A2241" s="117">
        <v>2240</v>
      </c>
      <c r="D2241" s="77" t="str">
        <f t="shared" si="68"/>
        <v xml:space="preserve"> </v>
      </c>
      <c r="E2241" s="65" t="str">
        <f t="shared" si="69"/>
        <v xml:space="preserve"> </v>
      </c>
      <c r="X2241" s="94"/>
      <c r="Z2241" s="94"/>
    </row>
    <row r="2242" spans="1:26" x14ac:dyDescent="0.25">
      <c r="A2242" s="117">
        <v>2241</v>
      </c>
      <c r="D2242" s="77" t="str">
        <f t="shared" si="68"/>
        <v xml:space="preserve"> </v>
      </c>
      <c r="E2242" s="65" t="str">
        <f t="shared" si="69"/>
        <v xml:space="preserve"> </v>
      </c>
      <c r="X2242" s="94"/>
      <c r="Z2242" s="94"/>
    </row>
    <row r="2243" spans="1:26" x14ac:dyDescent="0.25">
      <c r="A2243" s="117">
        <v>2242</v>
      </c>
      <c r="D2243" s="77" t="str">
        <f t="shared" ref="D2243:D2306" si="70">IFERROR(_xlfn.RANK.AVG(B2243,$B$2:$C$5001,1)," ")</f>
        <v xml:space="preserve"> </v>
      </c>
      <c r="E2243" s="65" t="str">
        <f t="shared" ref="E2243:E2306" si="71">IFERROR(_xlfn.RANK.AVG(C2243,$B$2:$C$5001,1)," ")</f>
        <v xml:space="preserve"> </v>
      </c>
      <c r="X2243" s="94"/>
      <c r="Z2243" s="94"/>
    </row>
    <row r="2244" spans="1:26" x14ac:dyDescent="0.25">
      <c r="A2244" s="117">
        <v>2243</v>
      </c>
      <c r="D2244" s="77" t="str">
        <f t="shared" si="70"/>
        <v xml:space="preserve"> </v>
      </c>
      <c r="E2244" s="65" t="str">
        <f t="shared" si="71"/>
        <v xml:space="preserve"> </v>
      </c>
      <c r="X2244" s="94"/>
      <c r="Z2244" s="94"/>
    </row>
    <row r="2245" spans="1:26" x14ac:dyDescent="0.25">
      <c r="A2245" s="117">
        <v>2244</v>
      </c>
      <c r="D2245" s="77" t="str">
        <f t="shared" si="70"/>
        <v xml:space="preserve"> </v>
      </c>
      <c r="E2245" s="65" t="str">
        <f t="shared" si="71"/>
        <v xml:space="preserve"> </v>
      </c>
      <c r="X2245" s="94"/>
      <c r="Z2245" s="94"/>
    </row>
    <row r="2246" spans="1:26" x14ac:dyDescent="0.25">
      <c r="A2246" s="117">
        <v>2245</v>
      </c>
      <c r="D2246" s="77" t="str">
        <f t="shared" si="70"/>
        <v xml:space="preserve"> </v>
      </c>
      <c r="E2246" s="65" t="str">
        <f t="shared" si="71"/>
        <v xml:space="preserve"> </v>
      </c>
      <c r="X2246" s="94"/>
      <c r="Z2246" s="94"/>
    </row>
    <row r="2247" spans="1:26" x14ac:dyDescent="0.25">
      <c r="A2247" s="117">
        <v>2246</v>
      </c>
      <c r="D2247" s="77" t="str">
        <f t="shared" si="70"/>
        <v xml:space="preserve"> </v>
      </c>
      <c r="E2247" s="65" t="str">
        <f t="shared" si="71"/>
        <v xml:space="preserve"> </v>
      </c>
      <c r="X2247" s="94"/>
      <c r="Z2247" s="94"/>
    </row>
    <row r="2248" spans="1:26" x14ac:dyDescent="0.25">
      <c r="A2248" s="117">
        <v>2247</v>
      </c>
      <c r="D2248" s="77" t="str">
        <f t="shared" si="70"/>
        <v xml:space="preserve"> </v>
      </c>
      <c r="E2248" s="65" t="str">
        <f t="shared" si="71"/>
        <v xml:space="preserve"> </v>
      </c>
      <c r="X2248" s="94"/>
      <c r="Z2248" s="94"/>
    </row>
    <row r="2249" spans="1:26" x14ac:dyDescent="0.25">
      <c r="A2249" s="117">
        <v>2248</v>
      </c>
      <c r="D2249" s="77" t="str">
        <f t="shared" si="70"/>
        <v xml:space="preserve"> </v>
      </c>
      <c r="E2249" s="65" t="str">
        <f t="shared" si="71"/>
        <v xml:space="preserve"> </v>
      </c>
      <c r="X2249" s="94"/>
      <c r="Z2249" s="94"/>
    </row>
    <row r="2250" spans="1:26" x14ac:dyDescent="0.25">
      <c r="A2250" s="117">
        <v>2249</v>
      </c>
      <c r="D2250" s="77" t="str">
        <f t="shared" si="70"/>
        <v xml:space="preserve"> </v>
      </c>
      <c r="E2250" s="65" t="str">
        <f t="shared" si="71"/>
        <v xml:space="preserve"> </v>
      </c>
      <c r="X2250" s="94"/>
      <c r="Z2250" s="94"/>
    </row>
    <row r="2251" spans="1:26" x14ac:dyDescent="0.25">
      <c r="A2251" s="117">
        <v>2250</v>
      </c>
      <c r="D2251" s="77" t="str">
        <f t="shared" si="70"/>
        <v xml:space="preserve"> </v>
      </c>
      <c r="E2251" s="65" t="str">
        <f t="shared" si="71"/>
        <v xml:space="preserve"> </v>
      </c>
      <c r="X2251" s="94"/>
      <c r="Z2251" s="94"/>
    </row>
    <row r="2252" spans="1:26" x14ac:dyDescent="0.25">
      <c r="A2252" s="117">
        <v>2251</v>
      </c>
      <c r="D2252" s="77" t="str">
        <f t="shared" si="70"/>
        <v xml:space="preserve"> </v>
      </c>
      <c r="E2252" s="65" t="str">
        <f t="shared" si="71"/>
        <v xml:space="preserve"> </v>
      </c>
      <c r="X2252" s="94"/>
      <c r="Z2252" s="94"/>
    </row>
    <row r="2253" spans="1:26" x14ac:dyDescent="0.25">
      <c r="A2253" s="117">
        <v>2252</v>
      </c>
      <c r="D2253" s="77" t="str">
        <f t="shared" si="70"/>
        <v xml:space="preserve"> </v>
      </c>
      <c r="E2253" s="65" t="str">
        <f t="shared" si="71"/>
        <v xml:space="preserve"> </v>
      </c>
      <c r="X2253" s="94"/>
      <c r="Z2253" s="94"/>
    </row>
    <row r="2254" spans="1:26" x14ac:dyDescent="0.25">
      <c r="A2254" s="117">
        <v>2253</v>
      </c>
      <c r="D2254" s="77" t="str">
        <f t="shared" si="70"/>
        <v xml:space="preserve"> </v>
      </c>
      <c r="E2254" s="65" t="str">
        <f t="shared" si="71"/>
        <v xml:space="preserve"> </v>
      </c>
      <c r="X2254" s="94"/>
      <c r="Z2254" s="94"/>
    </row>
    <row r="2255" spans="1:26" x14ac:dyDescent="0.25">
      <c r="A2255" s="117">
        <v>2254</v>
      </c>
      <c r="D2255" s="77" t="str">
        <f t="shared" si="70"/>
        <v xml:space="preserve"> </v>
      </c>
      <c r="E2255" s="65" t="str">
        <f t="shared" si="71"/>
        <v xml:space="preserve"> </v>
      </c>
      <c r="X2255" s="94"/>
      <c r="Z2255" s="94"/>
    </row>
    <row r="2256" spans="1:26" x14ac:dyDescent="0.25">
      <c r="A2256" s="117">
        <v>2255</v>
      </c>
      <c r="D2256" s="77" t="str">
        <f t="shared" si="70"/>
        <v xml:space="preserve"> </v>
      </c>
      <c r="E2256" s="65" t="str">
        <f t="shared" si="71"/>
        <v xml:space="preserve"> </v>
      </c>
      <c r="X2256" s="94"/>
      <c r="Z2256" s="94"/>
    </row>
    <row r="2257" spans="1:26" x14ac:dyDescent="0.25">
      <c r="A2257" s="117">
        <v>2256</v>
      </c>
      <c r="D2257" s="77" t="str">
        <f t="shared" si="70"/>
        <v xml:space="preserve"> </v>
      </c>
      <c r="E2257" s="65" t="str">
        <f t="shared" si="71"/>
        <v xml:space="preserve"> </v>
      </c>
      <c r="X2257" s="94"/>
      <c r="Z2257" s="94"/>
    </row>
    <row r="2258" spans="1:26" x14ac:dyDescent="0.25">
      <c r="A2258" s="117">
        <v>2257</v>
      </c>
      <c r="D2258" s="77" t="str">
        <f t="shared" si="70"/>
        <v xml:space="preserve"> </v>
      </c>
      <c r="E2258" s="65" t="str">
        <f t="shared" si="71"/>
        <v xml:space="preserve"> </v>
      </c>
      <c r="X2258" s="94"/>
      <c r="Z2258" s="94"/>
    </row>
    <row r="2259" spans="1:26" x14ac:dyDescent="0.25">
      <c r="A2259" s="117">
        <v>2258</v>
      </c>
      <c r="D2259" s="77" t="str">
        <f t="shared" si="70"/>
        <v xml:space="preserve"> </v>
      </c>
      <c r="E2259" s="65" t="str">
        <f t="shared" si="71"/>
        <v xml:space="preserve"> </v>
      </c>
      <c r="X2259" s="94"/>
      <c r="Z2259" s="94"/>
    </row>
    <row r="2260" spans="1:26" x14ac:dyDescent="0.25">
      <c r="A2260" s="117">
        <v>2259</v>
      </c>
      <c r="D2260" s="77" t="str">
        <f t="shared" si="70"/>
        <v xml:space="preserve"> </v>
      </c>
      <c r="E2260" s="65" t="str">
        <f t="shared" si="71"/>
        <v xml:space="preserve"> </v>
      </c>
      <c r="X2260" s="94"/>
      <c r="Z2260" s="94"/>
    </row>
    <row r="2261" spans="1:26" x14ac:dyDescent="0.25">
      <c r="A2261" s="117">
        <v>2260</v>
      </c>
      <c r="D2261" s="77" t="str">
        <f t="shared" si="70"/>
        <v xml:space="preserve"> </v>
      </c>
      <c r="E2261" s="65" t="str">
        <f t="shared" si="71"/>
        <v xml:space="preserve"> </v>
      </c>
      <c r="X2261" s="94"/>
      <c r="Z2261" s="94"/>
    </row>
    <row r="2262" spans="1:26" x14ac:dyDescent="0.25">
      <c r="A2262" s="117">
        <v>2261</v>
      </c>
      <c r="D2262" s="77" t="str">
        <f t="shared" si="70"/>
        <v xml:space="preserve"> </v>
      </c>
      <c r="E2262" s="65" t="str">
        <f t="shared" si="71"/>
        <v xml:space="preserve"> </v>
      </c>
      <c r="X2262" s="94"/>
      <c r="Z2262" s="94"/>
    </row>
    <row r="2263" spans="1:26" x14ac:dyDescent="0.25">
      <c r="A2263" s="117">
        <v>2262</v>
      </c>
      <c r="D2263" s="77" t="str">
        <f t="shared" si="70"/>
        <v xml:space="preserve"> </v>
      </c>
      <c r="E2263" s="65" t="str">
        <f t="shared" si="71"/>
        <v xml:space="preserve"> </v>
      </c>
      <c r="X2263" s="94"/>
      <c r="Z2263" s="94"/>
    </row>
    <row r="2264" spans="1:26" x14ac:dyDescent="0.25">
      <c r="A2264" s="117">
        <v>2263</v>
      </c>
      <c r="D2264" s="77" t="str">
        <f t="shared" si="70"/>
        <v xml:space="preserve"> </v>
      </c>
      <c r="E2264" s="65" t="str">
        <f t="shared" si="71"/>
        <v xml:space="preserve"> </v>
      </c>
      <c r="X2264" s="94"/>
      <c r="Z2264" s="94"/>
    </row>
    <row r="2265" spans="1:26" x14ac:dyDescent="0.25">
      <c r="A2265" s="117">
        <v>2264</v>
      </c>
      <c r="D2265" s="77" t="str">
        <f t="shared" si="70"/>
        <v xml:space="preserve"> </v>
      </c>
      <c r="E2265" s="65" t="str">
        <f t="shared" si="71"/>
        <v xml:space="preserve"> </v>
      </c>
      <c r="X2265" s="94"/>
      <c r="Z2265" s="94"/>
    </row>
    <row r="2266" spans="1:26" x14ac:dyDescent="0.25">
      <c r="A2266" s="117">
        <v>2265</v>
      </c>
      <c r="D2266" s="77" t="str">
        <f t="shared" si="70"/>
        <v xml:space="preserve"> </v>
      </c>
      <c r="E2266" s="65" t="str">
        <f t="shared" si="71"/>
        <v xml:space="preserve"> </v>
      </c>
      <c r="X2266" s="94"/>
      <c r="Z2266" s="94"/>
    </row>
    <row r="2267" spans="1:26" x14ac:dyDescent="0.25">
      <c r="A2267" s="117">
        <v>2266</v>
      </c>
      <c r="D2267" s="77" t="str">
        <f t="shared" si="70"/>
        <v xml:space="preserve"> </v>
      </c>
      <c r="E2267" s="65" t="str">
        <f t="shared" si="71"/>
        <v xml:space="preserve"> </v>
      </c>
      <c r="X2267" s="94"/>
      <c r="Z2267" s="94"/>
    </row>
    <row r="2268" spans="1:26" x14ac:dyDescent="0.25">
      <c r="A2268" s="117">
        <v>2267</v>
      </c>
      <c r="D2268" s="77" t="str">
        <f t="shared" si="70"/>
        <v xml:space="preserve"> </v>
      </c>
      <c r="E2268" s="65" t="str">
        <f t="shared" si="71"/>
        <v xml:space="preserve"> </v>
      </c>
      <c r="X2268" s="94"/>
      <c r="Z2268" s="94"/>
    </row>
    <row r="2269" spans="1:26" x14ac:dyDescent="0.25">
      <c r="A2269" s="117">
        <v>2268</v>
      </c>
      <c r="D2269" s="77" t="str">
        <f t="shared" si="70"/>
        <v xml:space="preserve"> </v>
      </c>
      <c r="E2269" s="65" t="str">
        <f t="shared" si="71"/>
        <v xml:space="preserve"> </v>
      </c>
      <c r="X2269" s="94"/>
      <c r="Z2269" s="94"/>
    </row>
    <row r="2270" spans="1:26" x14ac:dyDescent="0.25">
      <c r="A2270" s="117">
        <v>2269</v>
      </c>
      <c r="D2270" s="77" t="str">
        <f t="shared" si="70"/>
        <v xml:space="preserve"> </v>
      </c>
      <c r="E2270" s="65" t="str">
        <f t="shared" si="71"/>
        <v xml:space="preserve"> </v>
      </c>
      <c r="X2270" s="94"/>
      <c r="Z2270" s="94"/>
    </row>
    <row r="2271" spans="1:26" x14ac:dyDescent="0.25">
      <c r="A2271" s="117">
        <v>2270</v>
      </c>
      <c r="D2271" s="77" t="str">
        <f t="shared" si="70"/>
        <v xml:space="preserve"> </v>
      </c>
      <c r="E2271" s="65" t="str">
        <f t="shared" si="71"/>
        <v xml:space="preserve"> </v>
      </c>
      <c r="X2271" s="94"/>
      <c r="Z2271" s="94"/>
    </row>
    <row r="2272" spans="1:26" x14ac:dyDescent="0.25">
      <c r="A2272" s="117">
        <v>2271</v>
      </c>
      <c r="D2272" s="77" t="str">
        <f t="shared" si="70"/>
        <v xml:space="preserve"> </v>
      </c>
      <c r="E2272" s="65" t="str">
        <f t="shared" si="71"/>
        <v xml:space="preserve"> </v>
      </c>
      <c r="X2272" s="94"/>
      <c r="Z2272" s="94"/>
    </row>
    <row r="2273" spans="1:26" x14ac:dyDescent="0.25">
      <c r="A2273" s="117">
        <v>2272</v>
      </c>
      <c r="D2273" s="77" t="str">
        <f t="shared" si="70"/>
        <v xml:space="preserve"> </v>
      </c>
      <c r="E2273" s="65" t="str">
        <f t="shared" si="71"/>
        <v xml:space="preserve"> </v>
      </c>
      <c r="X2273" s="94"/>
      <c r="Z2273" s="94"/>
    </row>
    <row r="2274" spans="1:26" x14ac:dyDescent="0.25">
      <c r="A2274" s="117">
        <v>2273</v>
      </c>
      <c r="D2274" s="77" t="str">
        <f t="shared" si="70"/>
        <v xml:space="preserve"> </v>
      </c>
      <c r="E2274" s="65" t="str">
        <f t="shared" si="71"/>
        <v xml:space="preserve"> </v>
      </c>
      <c r="X2274" s="94"/>
      <c r="Z2274" s="94"/>
    </row>
    <row r="2275" spans="1:26" x14ac:dyDescent="0.25">
      <c r="A2275" s="117">
        <v>2274</v>
      </c>
      <c r="D2275" s="77" t="str">
        <f t="shared" si="70"/>
        <v xml:space="preserve"> </v>
      </c>
      <c r="E2275" s="65" t="str">
        <f t="shared" si="71"/>
        <v xml:space="preserve"> </v>
      </c>
      <c r="X2275" s="94"/>
      <c r="Z2275" s="94"/>
    </row>
    <row r="2276" spans="1:26" x14ac:dyDescent="0.25">
      <c r="A2276" s="117">
        <v>2275</v>
      </c>
      <c r="D2276" s="77" t="str">
        <f t="shared" si="70"/>
        <v xml:space="preserve"> </v>
      </c>
      <c r="E2276" s="65" t="str">
        <f t="shared" si="71"/>
        <v xml:space="preserve"> </v>
      </c>
      <c r="X2276" s="94"/>
      <c r="Z2276" s="94"/>
    </row>
    <row r="2277" spans="1:26" x14ac:dyDescent="0.25">
      <c r="A2277" s="117">
        <v>2276</v>
      </c>
      <c r="D2277" s="77" t="str">
        <f t="shared" si="70"/>
        <v xml:space="preserve"> </v>
      </c>
      <c r="E2277" s="65" t="str">
        <f t="shared" si="71"/>
        <v xml:space="preserve"> </v>
      </c>
      <c r="X2277" s="94"/>
      <c r="Z2277" s="94"/>
    </row>
    <row r="2278" spans="1:26" x14ac:dyDescent="0.25">
      <c r="A2278" s="117">
        <v>2277</v>
      </c>
      <c r="D2278" s="77" t="str">
        <f t="shared" si="70"/>
        <v xml:space="preserve"> </v>
      </c>
      <c r="E2278" s="65" t="str">
        <f t="shared" si="71"/>
        <v xml:space="preserve"> </v>
      </c>
      <c r="X2278" s="94"/>
      <c r="Z2278" s="94"/>
    </row>
    <row r="2279" spans="1:26" x14ac:dyDescent="0.25">
      <c r="A2279" s="117">
        <v>2278</v>
      </c>
      <c r="D2279" s="77" t="str">
        <f t="shared" si="70"/>
        <v xml:space="preserve"> </v>
      </c>
      <c r="E2279" s="65" t="str">
        <f t="shared" si="71"/>
        <v xml:space="preserve"> </v>
      </c>
      <c r="X2279" s="94"/>
      <c r="Z2279" s="94"/>
    </row>
    <row r="2280" spans="1:26" x14ac:dyDescent="0.25">
      <c r="A2280" s="117">
        <v>2279</v>
      </c>
      <c r="D2280" s="77" t="str">
        <f t="shared" si="70"/>
        <v xml:space="preserve"> </v>
      </c>
      <c r="E2280" s="65" t="str">
        <f t="shared" si="71"/>
        <v xml:space="preserve"> </v>
      </c>
      <c r="X2280" s="94"/>
      <c r="Z2280" s="94"/>
    </row>
    <row r="2281" spans="1:26" x14ac:dyDescent="0.25">
      <c r="A2281" s="117">
        <v>2280</v>
      </c>
      <c r="D2281" s="77" t="str">
        <f t="shared" si="70"/>
        <v xml:space="preserve"> </v>
      </c>
      <c r="E2281" s="65" t="str">
        <f t="shared" si="71"/>
        <v xml:space="preserve"> </v>
      </c>
      <c r="X2281" s="94"/>
      <c r="Z2281" s="94"/>
    </row>
    <row r="2282" spans="1:26" x14ac:dyDescent="0.25">
      <c r="A2282" s="117">
        <v>2281</v>
      </c>
      <c r="D2282" s="77" t="str">
        <f t="shared" si="70"/>
        <v xml:space="preserve"> </v>
      </c>
      <c r="E2282" s="65" t="str">
        <f t="shared" si="71"/>
        <v xml:space="preserve"> </v>
      </c>
      <c r="X2282" s="94"/>
      <c r="Z2282" s="94"/>
    </row>
    <row r="2283" spans="1:26" x14ac:dyDescent="0.25">
      <c r="A2283" s="117">
        <v>2282</v>
      </c>
      <c r="D2283" s="77" t="str">
        <f t="shared" si="70"/>
        <v xml:space="preserve"> </v>
      </c>
      <c r="E2283" s="65" t="str">
        <f t="shared" si="71"/>
        <v xml:space="preserve"> </v>
      </c>
      <c r="X2283" s="94"/>
      <c r="Z2283" s="94"/>
    </row>
    <row r="2284" spans="1:26" x14ac:dyDescent="0.25">
      <c r="A2284" s="117">
        <v>2283</v>
      </c>
      <c r="D2284" s="77" t="str">
        <f t="shared" si="70"/>
        <v xml:space="preserve"> </v>
      </c>
      <c r="E2284" s="65" t="str">
        <f t="shared" si="71"/>
        <v xml:space="preserve"> </v>
      </c>
      <c r="X2284" s="94"/>
      <c r="Z2284" s="94"/>
    </row>
    <row r="2285" spans="1:26" x14ac:dyDescent="0.25">
      <c r="A2285" s="117">
        <v>2284</v>
      </c>
      <c r="D2285" s="77" t="str">
        <f t="shared" si="70"/>
        <v xml:space="preserve"> </v>
      </c>
      <c r="E2285" s="65" t="str">
        <f t="shared" si="71"/>
        <v xml:space="preserve"> </v>
      </c>
      <c r="X2285" s="94"/>
      <c r="Z2285" s="94"/>
    </row>
    <row r="2286" spans="1:26" x14ac:dyDescent="0.25">
      <c r="A2286" s="117">
        <v>2285</v>
      </c>
      <c r="D2286" s="77" t="str">
        <f t="shared" si="70"/>
        <v xml:space="preserve"> </v>
      </c>
      <c r="E2286" s="65" t="str">
        <f t="shared" si="71"/>
        <v xml:space="preserve"> </v>
      </c>
      <c r="X2286" s="94"/>
      <c r="Z2286" s="94"/>
    </row>
    <row r="2287" spans="1:26" x14ac:dyDescent="0.25">
      <c r="A2287" s="117">
        <v>2286</v>
      </c>
      <c r="D2287" s="77" t="str">
        <f t="shared" si="70"/>
        <v xml:space="preserve"> </v>
      </c>
      <c r="E2287" s="65" t="str">
        <f t="shared" si="71"/>
        <v xml:space="preserve"> </v>
      </c>
      <c r="X2287" s="94"/>
      <c r="Z2287" s="94"/>
    </row>
    <row r="2288" spans="1:26" x14ac:dyDescent="0.25">
      <c r="A2288" s="117">
        <v>2287</v>
      </c>
      <c r="D2288" s="77" t="str">
        <f t="shared" si="70"/>
        <v xml:space="preserve"> </v>
      </c>
      <c r="E2288" s="65" t="str">
        <f t="shared" si="71"/>
        <v xml:space="preserve"> </v>
      </c>
      <c r="X2288" s="94"/>
      <c r="Z2288" s="94"/>
    </row>
    <row r="2289" spans="1:26" x14ac:dyDescent="0.25">
      <c r="A2289" s="117">
        <v>2288</v>
      </c>
      <c r="D2289" s="77" t="str">
        <f t="shared" si="70"/>
        <v xml:space="preserve"> </v>
      </c>
      <c r="E2289" s="65" t="str">
        <f t="shared" si="71"/>
        <v xml:space="preserve"> </v>
      </c>
      <c r="X2289" s="94"/>
      <c r="Z2289" s="94"/>
    </row>
    <row r="2290" spans="1:26" x14ac:dyDescent="0.25">
      <c r="A2290" s="117">
        <v>2289</v>
      </c>
      <c r="D2290" s="77" t="str">
        <f t="shared" si="70"/>
        <v xml:space="preserve"> </v>
      </c>
      <c r="E2290" s="65" t="str">
        <f t="shared" si="71"/>
        <v xml:space="preserve"> </v>
      </c>
      <c r="X2290" s="94"/>
      <c r="Z2290" s="94"/>
    </row>
    <row r="2291" spans="1:26" x14ac:dyDescent="0.25">
      <c r="A2291" s="117">
        <v>2290</v>
      </c>
      <c r="D2291" s="77" t="str">
        <f t="shared" si="70"/>
        <v xml:space="preserve"> </v>
      </c>
      <c r="E2291" s="65" t="str">
        <f t="shared" si="71"/>
        <v xml:space="preserve"> </v>
      </c>
      <c r="X2291" s="94"/>
      <c r="Z2291" s="94"/>
    </row>
    <row r="2292" spans="1:26" x14ac:dyDescent="0.25">
      <c r="A2292" s="117">
        <v>2291</v>
      </c>
      <c r="D2292" s="77" t="str">
        <f t="shared" si="70"/>
        <v xml:space="preserve"> </v>
      </c>
      <c r="E2292" s="65" t="str">
        <f t="shared" si="71"/>
        <v xml:space="preserve"> </v>
      </c>
      <c r="X2292" s="94"/>
      <c r="Z2292" s="94"/>
    </row>
    <row r="2293" spans="1:26" x14ac:dyDescent="0.25">
      <c r="A2293" s="117">
        <v>2292</v>
      </c>
      <c r="D2293" s="77" t="str">
        <f t="shared" si="70"/>
        <v xml:space="preserve"> </v>
      </c>
      <c r="E2293" s="65" t="str">
        <f t="shared" si="71"/>
        <v xml:space="preserve"> </v>
      </c>
      <c r="X2293" s="94"/>
      <c r="Z2293" s="94"/>
    </row>
    <row r="2294" spans="1:26" x14ac:dyDescent="0.25">
      <c r="A2294" s="117">
        <v>2293</v>
      </c>
      <c r="D2294" s="77" t="str">
        <f t="shared" si="70"/>
        <v xml:space="preserve"> </v>
      </c>
      <c r="E2294" s="65" t="str">
        <f t="shared" si="71"/>
        <v xml:space="preserve"> </v>
      </c>
      <c r="X2294" s="94"/>
      <c r="Z2294" s="94"/>
    </row>
    <row r="2295" spans="1:26" x14ac:dyDescent="0.25">
      <c r="A2295" s="117">
        <v>2294</v>
      </c>
      <c r="D2295" s="77" t="str">
        <f t="shared" si="70"/>
        <v xml:space="preserve"> </v>
      </c>
      <c r="E2295" s="65" t="str">
        <f t="shared" si="71"/>
        <v xml:space="preserve"> </v>
      </c>
      <c r="X2295" s="94"/>
      <c r="Z2295" s="94"/>
    </row>
    <row r="2296" spans="1:26" x14ac:dyDescent="0.25">
      <c r="A2296" s="117">
        <v>2295</v>
      </c>
      <c r="D2296" s="77" t="str">
        <f t="shared" si="70"/>
        <v xml:space="preserve"> </v>
      </c>
      <c r="E2296" s="65" t="str">
        <f t="shared" si="71"/>
        <v xml:space="preserve"> </v>
      </c>
      <c r="X2296" s="94"/>
      <c r="Z2296" s="94"/>
    </row>
    <row r="2297" spans="1:26" x14ac:dyDescent="0.25">
      <c r="A2297" s="117">
        <v>2296</v>
      </c>
      <c r="D2297" s="77" t="str">
        <f t="shared" si="70"/>
        <v xml:space="preserve"> </v>
      </c>
      <c r="E2297" s="65" t="str">
        <f t="shared" si="71"/>
        <v xml:space="preserve"> </v>
      </c>
      <c r="X2297" s="94"/>
      <c r="Z2297" s="94"/>
    </row>
    <row r="2298" spans="1:26" x14ac:dyDescent="0.25">
      <c r="A2298" s="117">
        <v>2297</v>
      </c>
      <c r="D2298" s="77" t="str">
        <f t="shared" si="70"/>
        <v xml:space="preserve"> </v>
      </c>
      <c r="E2298" s="65" t="str">
        <f t="shared" si="71"/>
        <v xml:space="preserve"> </v>
      </c>
      <c r="X2298" s="94"/>
      <c r="Z2298" s="94"/>
    </row>
    <row r="2299" spans="1:26" x14ac:dyDescent="0.25">
      <c r="A2299" s="117">
        <v>2298</v>
      </c>
      <c r="D2299" s="77" t="str">
        <f t="shared" si="70"/>
        <v xml:space="preserve"> </v>
      </c>
      <c r="E2299" s="65" t="str">
        <f t="shared" si="71"/>
        <v xml:space="preserve"> </v>
      </c>
      <c r="X2299" s="94"/>
      <c r="Z2299" s="94"/>
    </row>
    <row r="2300" spans="1:26" x14ac:dyDescent="0.25">
      <c r="A2300" s="117">
        <v>2299</v>
      </c>
      <c r="D2300" s="77" t="str">
        <f t="shared" si="70"/>
        <v xml:space="preserve"> </v>
      </c>
      <c r="E2300" s="65" t="str">
        <f t="shared" si="71"/>
        <v xml:space="preserve"> </v>
      </c>
      <c r="X2300" s="94"/>
      <c r="Z2300" s="94"/>
    </row>
    <row r="2301" spans="1:26" x14ac:dyDescent="0.25">
      <c r="A2301" s="117">
        <v>2300</v>
      </c>
      <c r="D2301" s="77" t="str">
        <f t="shared" si="70"/>
        <v xml:space="preserve"> </v>
      </c>
      <c r="E2301" s="65" t="str">
        <f t="shared" si="71"/>
        <v xml:space="preserve"> </v>
      </c>
      <c r="X2301" s="94"/>
      <c r="Z2301" s="94"/>
    </row>
    <row r="2302" spans="1:26" x14ac:dyDescent="0.25">
      <c r="A2302" s="117">
        <v>2301</v>
      </c>
      <c r="D2302" s="77" t="str">
        <f t="shared" si="70"/>
        <v xml:space="preserve"> </v>
      </c>
      <c r="E2302" s="65" t="str">
        <f t="shared" si="71"/>
        <v xml:space="preserve"> </v>
      </c>
      <c r="X2302" s="94"/>
      <c r="Z2302" s="94"/>
    </row>
    <row r="2303" spans="1:26" x14ac:dyDescent="0.25">
      <c r="A2303" s="117">
        <v>2302</v>
      </c>
      <c r="D2303" s="77" t="str">
        <f t="shared" si="70"/>
        <v xml:space="preserve"> </v>
      </c>
      <c r="E2303" s="65" t="str">
        <f t="shared" si="71"/>
        <v xml:space="preserve"> </v>
      </c>
      <c r="X2303" s="94"/>
      <c r="Z2303" s="94"/>
    </row>
    <row r="2304" spans="1:26" x14ac:dyDescent="0.25">
      <c r="A2304" s="117">
        <v>2303</v>
      </c>
      <c r="D2304" s="77" t="str">
        <f t="shared" si="70"/>
        <v xml:space="preserve"> </v>
      </c>
      <c r="E2304" s="65" t="str">
        <f t="shared" si="71"/>
        <v xml:space="preserve"> </v>
      </c>
      <c r="X2304" s="94"/>
      <c r="Z2304" s="94"/>
    </row>
    <row r="2305" spans="1:26" x14ac:dyDescent="0.25">
      <c r="A2305" s="117">
        <v>2304</v>
      </c>
      <c r="D2305" s="77" t="str">
        <f t="shared" si="70"/>
        <v xml:space="preserve"> </v>
      </c>
      <c r="E2305" s="65" t="str">
        <f t="shared" si="71"/>
        <v xml:space="preserve"> </v>
      </c>
      <c r="X2305" s="94"/>
      <c r="Z2305" s="94"/>
    </row>
    <row r="2306" spans="1:26" x14ac:dyDescent="0.25">
      <c r="A2306" s="117">
        <v>2305</v>
      </c>
      <c r="D2306" s="77" t="str">
        <f t="shared" si="70"/>
        <v xml:space="preserve"> </v>
      </c>
      <c r="E2306" s="65" t="str">
        <f t="shared" si="71"/>
        <v xml:space="preserve"> </v>
      </c>
      <c r="X2306" s="94"/>
      <c r="Z2306" s="94"/>
    </row>
    <row r="2307" spans="1:26" x14ac:dyDescent="0.25">
      <c r="A2307" s="117">
        <v>2306</v>
      </c>
      <c r="D2307" s="77" t="str">
        <f t="shared" ref="D2307:D2370" si="72">IFERROR(_xlfn.RANK.AVG(B2307,$B$2:$C$5001,1)," ")</f>
        <v xml:space="preserve"> </v>
      </c>
      <c r="E2307" s="65" t="str">
        <f t="shared" ref="E2307:E2370" si="73">IFERROR(_xlfn.RANK.AVG(C2307,$B$2:$C$5001,1)," ")</f>
        <v xml:space="preserve"> </v>
      </c>
      <c r="X2307" s="94"/>
      <c r="Z2307" s="94"/>
    </row>
    <row r="2308" spans="1:26" x14ac:dyDescent="0.25">
      <c r="A2308" s="117">
        <v>2307</v>
      </c>
      <c r="D2308" s="77" t="str">
        <f t="shared" si="72"/>
        <v xml:space="preserve"> </v>
      </c>
      <c r="E2308" s="65" t="str">
        <f t="shared" si="73"/>
        <v xml:space="preserve"> </v>
      </c>
      <c r="X2308" s="94"/>
      <c r="Z2308" s="94"/>
    </row>
    <row r="2309" spans="1:26" x14ac:dyDescent="0.25">
      <c r="A2309" s="117">
        <v>2308</v>
      </c>
      <c r="D2309" s="77" t="str">
        <f t="shared" si="72"/>
        <v xml:space="preserve"> </v>
      </c>
      <c r="E2309" s="65" t="str">
        <f t="shared" si="73"/>
        <v xml:space="preserve"> </v>
      </c>
      <c r="X2309" s="94"/>
      <c r="Z2309" s="94"/>
    </row>
    <row r="2310" spans="1:26" x14ac:dyDescent="0.25">
      <c r="A2310" s="117">
        <v>2309</v>
      </c>
      <c r="D2310" s="77" t="str">
        <f t="shared" si="72"/>
        <v xml:space="preserve"> </v>
      </c>
      <c r="E2310" s="65" t="str">
        <f t="shared" si="73"/>
        <v xml:space="preserve"> </v>
      </c>
      <c r="X2310" s="94"/>
      <c r="Z2310" s="94"/>
    </row>
    <row r="2311" spans="1:26" x14ac:dyDescent="0.25">
      <c r="A2311" s="117">
        <v>2310</v>
      </c>
      <c r="D2311" s="77" t="str">
        <f t="shared" si="72"/>
        <v xml:space="preserve"> </v>
      </c>
      <c r="E2311" s="65" t="str">
        <f t="shared" si="73"/>
        <v xml:space="preserve"> </v>
      </c>
      <c r="X2311" s="94"/>
      <c r="Z2311" s="94"/>
    </row>
    <row r="2312" spans="1:26" x14ac:dyDescent="0.25">
      <c r="A2312" s="117">
        <v>2311</v>
      </c>
      <c r="D2312" s="77" t="str">
        <f t="shared" si="72"/>
        <v xml:space="preserve"> </v>
      </c>
      <c r="E2312" s="65" t="str">
        <f t="shared" si="73"/>
        <v xml:space="preserve"> </v>
      </c>
      <c r="X2312" s="94"/>
      <c r="Z2312" s="94"/>
    </row>
    <row r="2313" spans="1:26" x14ac:dyDescent="0.25">
      <c r="A2313" s="117">
        <v>2312</v>
      </c>
      <c r="D2313" s="77" t="str">
        <f t="shared" si="72"/>
        <v xml:space="preserve"> </v>
      </c>
      <c r="E2313" s="65" t="str">
        <f t="shared" si="73"/>
        <v xml:space="preserve"> </v>
      </c>
      <c r="X2313" s="94"/>
      <c r="Z2313" s="94"/>
    </row>
    <row r="2314" spans="1:26" x14ac:dyDescent="0.25">
      <c r="A2314" s="117">
        <v>2313</v>
      </c>
      <c r="D2314" s="77" t="str">
        <f t="shared" si="72"/>
        <v xml:space="preserve"> </v>
      </c>
      <c r="E2314" s="65" t="str">
        <f t="shared" si="73"/>
        <v xml:space="preserve"> </v>
      </c>
      <c r="X2314" s="94"/>
      <c r="Z2314" s="94"/>
    </row>
    <row r="2315" spans="1:26" x14ac:dyDescent="0.25">
      <c r="A2315" s="117">
        <v>2314</v>
      </c>
      <c r="D2315" s="77" t="str">
        <f t="shared" si="72"/>
        <v xml:space="preserve"> </v>
      </c>
      <c r="E2315" s="65" t="str">
        <f t="shared" si="73"/>
        <v xml:space="preserve"> </v>
      </c>
      <c r="X2315" s="94"/>
      <c r="Z2315" s="94"/>
    </row>
    <row r="2316" spans="1:26" x14ac:dyDescent="0.25">
      <c r="A2316" s="117">
        <v>2315</v>
      </c>
      <c r="D2316" s="77" t="str">
        <f t="shared" si="72"/>
        <v xml:space="preserve"> </v>
      </c>
      <c r="E2316" s="65" t="str">
        <f t="shared" si="73"/>
        <v xml:space="preserve"> </v>
      </c>
      <c r="X2316" s="94"/>
      <c r="Z2316" s="94"/>
    </row>
    <row r="2317" spans="1:26" x14ac:dyDescent="0.25">
      <c r="A2317" s="117">
        <v>2316</v>
      </c>
      <c r="D2317" s="77" t="str">
        <f t="shared" si="72"/>
        <v xml:space="preserve"> </v>
      </c>
      <c r="E2317" s="65" t="str">
        <f t="shared" si="73"/>
        <v xml:space="preserve"> </v>
      </c>
      <c r="X2317" s="94"/>
      <c r="Z2317" s="94"/>
    </row>
    <row r="2318" spans="1:26" x14ac:dyDescent="0.25">
      <c r="A2318" s="117">
        <v>2317</v>
      </c>
      <c r="D2318" s="77" t="str">
        <f t="shared" si="72"/>
        <v xml:space="preserve"> </v>
      </c>
      <c r="E2318" s="65" t="str">
        <f t="shared" si="73"/>
        <v xml:space="preserve"> </v>
      </c>
      <c r="X2318" s="94"/>
      <c r="Z2318" s="94"/>
    </row>
    <row r="2319" spans="1:26" x14ac:dyDescent="0.25">
      <c r="A2319" s="117">
        <v>2318</v>
      </c>
      <c r="D2319" s="77" t="str">
        <f t="shared" si="72"/>
        <v xml:space="preserve"> </v>
      </c>
      <c r="E2319" s="65" t="str">
        <f t="shared" si="73"/>
        <v xml:space="preserve"> </v>
      </c>
      <c r="X2319" s="94"/>
      <c r="Z2319" s="94"/>
    </row>
    <row r="2320" spans="1:26" x14ac:dyDescent="0.25">
      <c r="A2320" s="117">
        <v>2319</v>
      </c>
      <c r="D2320" s="77" t="str">
        <f t="shared" si="72"/>
        <v xml:space="preserve"> </v>
      </c>
      <c r="E2320" s="65" t="str">
        <f t="shared" si="73"/>
        <v xml:space="preserve"> </v>
      </c>
      <c r="X2320" s="94"/>
      <c r="Z2320" s="94"/>
    </row>
    <row r="2321" spans="1:26" x14ac:dyDescent="0.25">
      <c r="A2321" s="117">
        <v>2320</v>
      </c>
      <c r="D2321" s="77" t="str">
        <f t="shared" si="72"/>
        <v xml:space="preserve"> </v>
      </c>
      <c r="E2321" s="65" t="str">
        <f t="shared" si="73"/>
        <v xml:space="preserve"> </v>
      </c>
      <c r="X2321" s="94"/>
      <c r="Z2321" s="94"/>
    </row>
    <row r="2322" spans="1:26" x14ac:dyDescent="0.25">
      <c r="A2322" s="117">
        <v>2321</v>
      </c>
      <c r="D2322" s="77" t="str">
        <f t="shared" si="72"/>
        <v xml:space="preserve"> </v>
      </c>
      <c r="E2322" s="65" t="str">
        <f t="shared" si="73"/>
        <v xml:space="preserve"> </v>
      </c>
      <c r="X2322" s="94"/>
      <c r="Z2322" s="94"/>
    </row>
    <row r="2323" spans="1:26" x14ac:dyDescent="0.25">
      <c r="A2323" s="117">
        <v>2322</v>
      </c>
      <c r="D2323" s="77" t="str">
        <f t="shared" si="72"/>
        <v xml:space="preserve"> </v>
      </c>
      <c r="E2323" s="65" t="str">
        <f t="shared" si="73"/>
        <v xml:space="preserve"> </v>
      </c>
      <c r="X2323" s="94"/>
      <c r="Z2323" s="94"/>
    </row>
    <row r="2324" spans="1:26" x14ac:dyDescent="0.25">
      <c r="A2324" s="117">
        <v>2323</v>
      </c>
      <c r="D2324" s="77" t="str">
        <f t="shared" si="72"/>
        <v xml:space="preserve"> </v>
      </c>
      <c r="E2324" s="65" t="str">
        <f t="shared" si="73"/>
        <v xml:space="preserve"> </v>
      </c>
      <c r="X2324" s="94"/>
      <c r="Z2324" s="94"/>
    </row>
    <row r="2325" spans="1:26" x14ac:dyDescent="0.25">
      <c r="A2325" s="117">
        <v>2324</v>
      </c>
      <c r="D2325" s="77" t="str">
        <f t="shared" si="72"/>
        <v xml:space="preserve"> </v>
      </c>
      <c r="E2325" s="65" t="str">
        <f t="shared" si="73"/>
        <v xml:space="preserve"> </v>
      </c>
      <c r="X2325" s="94"/>
      <c r="Z2325" s="94"/>
    </row>
    <row r="2326" spans="1:26" x14ac:dyDescent="0.25">
      <c r="A2326" s="117">
        <v>2325</v>
      </c>
      <c r="D2326" s="77" t="str">
        <f t="shared" si="72"/>
        <v xml:space="preserve"> </v>
      </c>
      <c r="E2326" s="65" t="str">
        <f t="shared" si="73"/>
        <v xml:space="preserve"> </v>
      </c>
      <c r="X2326" s="94"/>
      <c r="Z2326" s="94"/>
    </row>
    <row r="2327" spans="1:26" x14ac:dyDescent="0.25">
      <c r="A2327" s="117">
        <v>2326</v>
      </c>
      <c r="D2327" s="77" t="str">
        <f t="shared" si="72"/>
        <v xml:space="preserve"> </v>
      </c>
      <c r="E2327" s="65" t="str">
        <f t="shared" si="73"/>
        <v xml:space="preserve"> </v>
      </c>
      <c r="X2327" s="94"/>
      <c r="Z2327" s="94"/>
    </row>
    <row r="2328" spans="1:26" x14ac:dyDescent="0.25">
      <c r="A2328" s="117">
        <v>2327</v>
      </c>
      <c r="D2328" s="77" t="str">
        <f t="shared" si="72"/>
        <v xml:space="preserve"> </v>
      </c>
      <c r="E2328" s="65" t="str">
        <f t="shared" si="73"/>
        <v xml:space="preserve"> </v>
      </c>
      <c r="X2328" s="94"/>
      <c r="Z2328" s="94"/>
    </row>
    <row r="2329" spans="1:26" x14ac:dyDescent="0.25">
      <c r="A2329" s="117">
        <v>2328</v>
      </c>
      <c r="D2329" s="77" t="str">
        <f t="shared" si="72"/>
        <v xml:space="preserve"> </v>
      </c>
      <c r="E2329" s="65" t="str">
        <f t="shared" si="73"/>
        <v xml:space="preserve"> </v>
      </c>
      <c r="X2329" s="94"/>
      <c r="Z2329" s="94"/>
    </row>
    <row r="2330" spans="1:26" x14ac:dyDescent="0.25">
      <c r="A2330" s="117">
        <v>2329</v>
      </c>
      <c r="D2330" s="77" t="str">
        <f t="shared" si="72"/>
        <v xml:space="preserve"> </v>
      </c>
      <c r="E2330" s="65" t="str">
        <f t="shared" si="73"/>
        <v xml:space="preserve"> </v>
      </c>
      <c r="X2330" s="94"/>
      <c r="Z2330" s="94"/>
    </row>
    <row r="2331" spans="1:26" x14ac:dyDescent="0.25">
      <c r="A2331" s="117">
        <v>2330</v>
      </c>
      <c r="D2331" s="77" t="str">
        <f t="shared" si="72"/>
        <v xml:space="preserve"> </v>
      </c>
      <c r="E2331" s="65" t="str">
        <f t="shared" si="73"/>
        <v xml:space="preserve"> </v>
      </c>
      <c r="X2331" s="94"/>
      <c r="Z2331" s="94"/>
    </row>
    <row r="2332" spans="1:26" x14ac:dyDescent="0.25">
      <c r="A2332" s="117">
        <v>2331</v>
      </c>
      <c r="D2332" s="77" t="str">
        <f t="shared" si="72"/>
        <v xml:space="preserve"> </v>
      </c>
      <c r="E2332" s="65" t="str">
        <f t="shared" si="73"/>
        <v xml:space="preserve"> </v>
      </c>
      <c r="X2332" s="94"/>
      <c r="Z2332" s="94"/>
    </row>
    <row r="2333" spans="1:26" x14ac:dyDescent="0.25">
      <c r="A2333" s="117">
        <v>2332</v>
      </c>
      <c r="D2333" s="77" t="str">
        <f t="shared" si="72"/>
        <v xml:space="preserve"> </v>
      </c>
      <c r="E2333" s="65" t="str">
        <f t="shared" si="73"/>
        <v xml:space="preserve"> </v>
      </c>
      <c r="X2333" s="94"/>
      <c r="Z2333" s="94"/>
    </row>
    <row r="2334" spans="1:26" x14ac:dyDescent="0.25">
      <c r="A2334" s="117">
        <v>2333</v>
      </c>
      <c r="D2334" s="77" t="str">
        <f t="shared" si="72"/>
        <v xml:space="preserve"> </v>
      </c>
      <c r="E2334" s="65" t="str">
        <f t="shared" si="73"/>
        <v xml:space="preserve"> </v>
      </c>
      <c r="X2334" s="94"/>
      <c r="Z2334" s="94"/>
    </row>
    <row r="2335" spans="1:26" x14ac:dyDescent="0.25">
      <c r="A2335" s="117">
        <v>2334</v>
      </c>
      <c r="D2335" s="77" t="str">
        <f t="shared" si="72"/>
        <v xml:space="preserve"> </v>
      </c>
      <c r="E2335" s="65" t="str">
        <f t="shared" si="73"/>
        <v xml:space="preserve"> </v>
      </c>
      <c r="X2335" s="94"/>
      <c r="Z2335" s="94"/>
    </row>
    <row r="2336" spans="1:26" x14ac:dyDescent="0.25">
      <c r="A2336" s="117">
        <v>2335</v>
      </c>
      <c r="D2336" s="77" t="str">
        <f t="shared" si="72"/>
        <v xml:space="preserve"> </v>
      </c>
      <c r="E2336" s="65" t="str">
        <f t="shared" si="73"/>
        <v xml:space="preserve"> </v>
      </c>
      <c r="X2336" s="94"/>
      <c r="Z2336" s="94"/>
    </row>
    <row r="2337" spans="1:26" x14ac:dyDescent="0.25">
      <c r="A2337" s="117">
        <v>2336</v>
      </c>
      <c r="D2337" s="77" t="str">
        <f t="shared" si="72"/>
        <v xml:space="preserve"> </v>
      </c>
      <c r="E2337" s="65" t="str">
        <f t="shared" si="73"/>
        <v xml:space="preserve"> </v>
      </c>
      <c r="X2337" s="94"/>
      <c r="Z2337" s="94"/>
    </row>
    <row r="2338" spans="1:26" x14ac:dyDescent="0.25">
      <c r="A2338" s="117">
        <v>2337</v>
      </c>
      <c r="D2338" s="77" t="str">
        <f t="shared" si="72"/>
        <v xml:space="preserve"> </v>
      </c>
      <c r="E2338" s="65" t="str">
        <f t="shared" si="73"/>
        <v xml:space="preserve"> </v>
      </c>
      <c r="X2338" s="94"/>
      <c r="Z2338" s="94"/>
    </row>
    <row r="2339" spans="1:26" x14ac:dyDescent="0.25">
      <c r="A2339" s="117">
        <v>2338</v>
      </c>
      <c r="D2339" s="77" t="str">
        <f t="shared" si="72"/>
        <v xml:space="preserve"> </v>
      </c>
      <c r="E2339" s="65" t="str">
        <f t="shared" si="73"/>
        <v xml:space="preserve"> </v>
      </c>
      <c r="X2339" s="94"/>
      <c r="Z2339" s="94"/>
    </row>
    <row r="2340" spans="1:26" x14ac:dyDescent="0.25">
      <c r="A2340" s="117">
        <v>2339</v>
      </c>
      <c r="D2340" s="77" t="str">
        <f t="shared" si="72"/>
        <v xml:space="preserve"> </v>
      </c>
      <c r="E2340" s="65" t="str">
        <f t="shared" si="73"/>
        <v xml:space="preserve"> </v>
      </c>
      <c r="X2340" s="94"/>
      <c r="Z2340" s="94"/>
    </row>
    <row r="2341" spans="1:26" x14ac:dyDescent="0.25">
      <c r="A2341" s="117">
        <v>2340</v>
      </c>
      <c r="D2341" s="77" t="str">
        <f t="shared" si="72"/>
        <v xml:space="preserve"> </v>
      </c>
      <c r="E2341" s="65" t="str">
        <f t="shared" si="73"/>
        <v xml:space="preserve"> </v>
      </c>
      <c r="X2341" s="94"/>
      <c r="Z2341" s="94"/>
    </row>
    <row r="2342" spans="1:26" x14ac:dyDescent="0.25">
      <c r="A2342" s="117">
        <v>2341</v>
      </c>
      <c r="D2342" s="77" t="str">
        <f t="shared" si="72"/>
        <v xml:space="preserve"> </v>
      </c>
      <c r="E2342" s="65" t="str">
        <f t="shared" si="73"/>
        <v xml:space="preserve"> </v>
      </c>
      <c r="X2342" s="94"/>
      <c r="Z2342" s="94"/>
    </row>
    <row r="2343" spans="1:26" x14ac:dyDescent="0.25">
      <c r="A2343" s="117">
        <v>2342</v>
      </c>
      <c r="D2343" s="77" t="str">
        <f t="shared" si="72"/>
        <v xml:space="preserve"> </v>
      </c>
      <c r="E2343" s="65" t="str">
        <f t="shared" si="73"/>
        <v xml:space="preserve"> </v>
      </c>
      <c r="X2343" s="94"/>
      <c r="Z2343" s="94"/>
    </row>
    <row r="2344" spans="1:26" x14ac:dyDescent="0.25">
      <c r="A2344" s="117">
        <v>2343</v>
      </c>
      <c r="D2344" s="77" t="str">
        <f t="shared" si="72"/>
        <v xml:space="preserve"> </v>
      </c>
      <c r="E2344" s="65" t="str">
        <f t="shared" si="73"/>
        <v xml:space="preserve"> </v>
      </c>
      <c r="X2344" s="94"/>
      <c r="Z2344" s="94"/>
    </row>
    <row r="2345" spans="1:26" x14ac:dyDescent="0.25">
      <c r="A2345" s="117">
        <v>2344</v>
      </c>
      <c r="D2345" s="77" t="str">
        <f t="shared" si="72"/>
        <v xml:space="preserve"> </v>
      </c>
      <c r="E2345" s="65" t="str">
        <f t="shared" si="73"/>
        <v xml:space="preserve"> </v>
      </c>
      <c r="X2345" s="94"/>
      <c r="Z2345" s="94"/>
    </row>
    <row r="2346" spans="1:26" x14ac:dyDescent="0.25">
      <c r="A2346" s="117">
        <v>2345</v>
      </c>
      <c r="D2346" s="77" t="str">
        <f t="shared" si="72"/>
        <v xml:space="preserve"> </v>
      </c>
      <c r="E2346" s="65" t="str">
        <f t="shared" si="73"/>
        <v xml:space="preserve"> </v>
      </c>
      <c r="X2346" s="94"/>
      <c r="Z2346" s="94"/>
    </row>
    <row r="2347" spans="1:26" x14ac:dyDescent="0.25">
      <c r="A2347" s="117">
        <v>2346</v>
      </c>
      <c r="D2347" s="77" t="str">
        <f t="shared" si="72"/>
        <v xml:space="preserve"> </v>
      </c>
      <c r="E2347" s="65" t="str">
        <f t="shared" si="73"/>
        <v xml:space="preserve"> </v>
      </c>
      <c r="X2347" s="94"/>
      <c r="Z2347" s="94"/>
    </row>
    <row r="2348" spans="1:26" x14ac:dyDescent="0.25">
      <c r="A2348" s="117">
        <v>2347</v>
      </c>
      <c r="D2348" s="77" t="str">
        <f t="shared" si="72"/>
        <v xml:space="preserve"> </v>
      </c>
      <c r="E2348" s="65" t="str">
        <f t="shared" si="73"/>
        <v xml:space="preserve"> </v>
      </c>
      <c r="X2348" s="94"/>
      <c r="Z2348" s="94"/>
    </row>
    <row r="2349" spans="1:26" x14ac:dyDescent="0.25">
      <c r="A2349" s="117">
        <v>2348</v>
      </c>
      <c r="D2349" s="77" t="str">
        <f t="shared" si="72"/>
        <v xml:space="preserve"> </v>
      </c>
      <c r="E2349" s="65" t="str">
        <f t="shared" si="73"/>
        <v xml:space="preserve"> </v>
      </c>
      <c r="X2349" s="94"/>
      <c r="Z2349" s="94"/>
    </row>
    <row r="2350" spans="1:26" x14ac:dyDescent="0.25">
      <c r="A2350" s="117">
        <v>2349</v>
      </c>
      <c r="D2350" s="77" t="str">
        <f t="shared" si="72"/>
        <v xml:space="preserve"> </v>
      </c>
      <c r="E2350" s="65" t="str">
        <f t="shared" si="73"/>
        <v xml:space="preserve"> </v>
      </c>
      <c r="X2350" s="94"/>
      <c r="Z2350" s="94"/>
    </row>
    <row r="2351" spans="1:26" x14ac:dyDescent="0.25">
      <c r="A2351" s="117">
        <v>2350</v>
      </c>
      <c r="D2351" s="77" t="str">
        <f t="shared" si="72"/>
        <v xml:space="preserve"> </v>
      </c>
      <c r="E2351" s="65" t="str">
        <f t="shared" si="73"/>
        <v xml:space="preserve"> </v>
      </c>
      <c r="X2351" s="94"/>
      <c r="Z2351" s="94"/>
    </row>
    <row r="2352" spans="1:26" x14ac:dyDescent="0.25">
      <c r="A2352" s="117">
        <v>2351</v>
      </c>
      <c r="D2352" s="77" t="str">
        <f t="shared" si="72"/>
        <v xml:space="preserve"> </v>
      </c>
      <c r="E2352" s="65" t="str">
        <f t="shared" si="73"/>
        <v xml:space="preserve"> </v>
      </c>
      <c r="X2352" s="94"/>
      <c r="Z2352" s="94"/>
    </row>
    <row r="2353" spans="1:26" x14ac:dyDescent="0.25">
      <c r="A2353" s="117">
        <v>2352</v>
      </c>
      <c r="D2353" s="77" t="str">
        <f t="shared" si="72"/>
        <v xml:space="preserve"> </v>
      </c>
      <c r="E2353" s="65" t="str">
        <f t="shared" si="73"/>
        <v xml:space="preserve"> </v>
      </c>
      <c r="X2353" s="94"/>
      <c r="Z2353" s="94"/>
    </row>
    <row r="2354" spans="1:26" x14ac:dyDescent="0.25">
      <c r="A2354" s="117">
        <v>2353</v>
      </c>
      <c r="D2354" s="77" t="str">
        <f t="shared" si="72"/>
        <v xml:space="preserve"> </v>
      </c>
      <c r="E2354" s="65" t="str">
        <f t="shared" si="73"/>
        <v xml:space="preserve"> </v>
      </c>
      <c r="X2354" s="94"/>
      <c r="Z2354" s="94"/>
    </row>
    <row r="2355" spans="1:26" x14ac:dyDescent="0.25">
      <c r="A2355" s="117">
        <v>2354</v>
      </c>
      <c r="D2355" s="77" t="str">
        <f t="shared" si="72"/>
        <v xml:space="preserve"> </v>
      </c>
      <c r="E2355" s="65" t="str">
        <f t="shared" si="73"/>
        <v xml:space="preserve"> </v>
      </c>
      <c r="X2355" s="94"/>
      <c r="Z2355" s="94"/>
    </row>
    <row r="2356" spans="1:26" x14ac:dyDescent="0.25">
      <c r="A2356" s="117">
        <v>2355</v>
      </c>
      <c r="D2356" s="77" t="str">
        <f t="shared" si="72"/>
        <v xml:space="preserve"> </v>
      </c>
      <c r="E2356" s="65" t="str">
        <f t="shared" si="73"/>
        <v xml:space="preserve"> </v>
      </c>
      <c r="X2356" s="94"/>
      <c r="Z2356" s="94"/>
    </row>
    <row r="2357" spans="1:26" x14ac:dyDescent="0.25">
      <c r="A2357" s="117">
        <v>2356</v>
      </c>
      <c r="D2357" s="77" t="str">
        <f t="shared" si="72"/>
        <v xml:space="preserve"> </v>
      </c>
      <c r="E2357" s="65" t="str">
        <f t="shared" si="73"/>
        <v xml:space="preserve"> </v>
      </c>
      <c r="X2357" s="94"/>
      <c r="Z2357" s="94"/>
    </row>
    <row r="2358" spans="1:26" x14ac:dyDescent="0.25">
      <c r="A2358" s="117">
        <v>2357</v>
      </c>
      <c r="D2358" s="77" t="str">
        <f t="shared" si="72"/>
        <v xml:space="preserve"> </v>
      </c>
      <c r="E2358" s="65" t="str">
        <f t="shared" si="73"/>
        <v xml:space="preserve"> </v>
      </c>
      <c r="X2358" s="94"/>
      <c r="Z2358" s="94"/>
    </row>
    <row r="2359" spans="1:26" x14ac:dyDescent="0.25">
      <c r="A2359" s="117">
        <v>2358</v>
      </c>
      <c r="D2359" s="77" t="str">
        <f t="shared" si="72"/>
        <v xml:space="preserve"> </v>
      </c>
      <c r="E2359" s="65" t="str">
        <f t="shared" si="73"/>
        <v xml:space="preserve"> </v>
      </c>
      <c r="X2359" s="94"/>
      <c r="Z2359" s="94"/>
    </row>
    <row r="2360" spans="1:26" x14ac:dyDescent="0.25">
      <c r="A2360" s="117">
        <v>2359</v>
      </c>
      <c r="D2360" s="77" t="str">
        <f t="shared" si="72"/>
        <v xml:space="preserve"> </v>
      </c>
      <c r="E2360" s="65" t="str">
        <f t="shared" si="73"/>
        <v xml:space="preserve"> </v>
      </c>
      <c r="X2360" s="94"/>
      <c r="Z2360" s="94"/>
    </row>
    <row r="2361" spans="1:26" x14ac:dyDescent="0.25">
      <c r="A2361" s="117">
        <v>2360</v>
      </c>
      <c r="D2361" s="77" t="str">
        <f t="shared" si="72"/>
        <v xml:space="preserve"> </v>
      </c>
      <c r="E2361" s="65" t="str">
        <f t="shared" si="73"/>
        <v xml:space="preserve"> </v>
      </c>
      <c r="X2361" s="94"/>
      <c r="Z2361" s="94"/>
    </row>
    <row r="2362" spans="1:26" x14ac:dyDescent="0.25">
      <c r="A2362" s="117">
        <v>2361</v>
      </c>
      <c r="D2362" s="77" t="str">
        <f t="shared" si="72"/>
        <v xml:space="preserve"> </v>
      </c>
      <c r="E2362" s="65" t="str">
        <f t="shared" si="73"/>
        <v xml:space="preserve"> </v>
      </c>
      <c r="X2362" s="94"/>
      <c r="Z2362" s="94"/>
    </row>
    <row r="2363" spans="1:26" x14ac:dyDescent="0.25">
      <c r="A2363" s="117">
        <v>2362</v>
      </c>
      <c r="D2363" s="77" t="str">
        <f t="shared" si="72"/>
        <v xml:space="preserve"> </v>
      </c>
      <c r="E2363" s="65" t="str">
        <f t="shared" si="73"/>
        <v xml:space="preserve"> </v>
      </c>
      <c r="X2363" s="94"/>
      <c r="Z2363" s="94"/>
    </row>
    <row r="2364" spans="1:26" x14ac:dyDescent="0.25">
      <c r="A2364" s="117">
        <v>2363</v>
      </c>
      <c r="D2364" s="77" t="str">
        <f t="shared" si="72"/>
        <v xml:space="preserve"> </v>
      </c>
      <c r="E2364" s="65" t="str">
        <f t="shared" si="73"/>
        <v xml:space="preserve"> </v>
      </c>
      <c r="X2364" s="94"/>
      <c r="Z2364" s="94"/>
    </row>
    <row r="2365" spans="1:26" x14ac:dyDescent="0.25">
      <c r="A2365" s="117">
        <v>2364</v>
      </c>
      <c r="D2365" s="77" t="str">
        <f t="shared" si="72"/>
        <v xml:space="preserve"> </v>
      </c>
      <c r="E2365" s="65" t="str">
        <f t="shared" si="73"/>
        <v xml:space="preserve"> </v>
      </c>
      <c r="X2365" s="94"/>
      <c r="Z2365" s="94"/>
    </row>
    <row r="2366" spans="1:26" x14ac:dyDescent="0.25">
      <c r="A2366" s="117">
        <v>2365</v>
      </c>
      <c r="D2366" s="77" t="str">
        <f t="shared" si="72"/>
        <v xml:space="preserve"> </v>
      </c>
      <c r="E2366" s="65" t="str">
        <f t="shared" si="73"/>
        <v xml:space="preserve"> </v>
      </c>
      <c r="X2366" s="94"/>
      <c r="Z2366" s="94"/>
    </row>
    <row r="2367" spans="1:26" x14ac:dyDescent="0.25">
      <c r="A2367" s="117">
        <v>2366</v>
      </c>
      <c r="D2367" s="77" t="str">
        <f t="shared" si="72"/>
        <v xml:space="preserve"> </v>
      </c>
      <c r="E2367" s="65" t="str">
        <f t="shared" si="73"/>
        <v xml:space="preserve"> </v>
      </c>
      <c r="X2367" s="94"/>
      <c r="Z2367" s="94"/>
    </row>
    <row r="2368" spans="1:26" x14ac:dyDescent="0.25">
      <c r="A2368" s="117">
        <v>2367</v>
      </c>
      <c r="D2368" s="77" t="str">
        <f t="shared" si="72"/>
        <v xml:space="preserve"> </v>
      </c>
      <c r="E2368" s="65" t="str">
        <f t="shared" si="73"/>
        <v xml:space="preserve"> </v>
      </c>
      <c r="X2368" s="94"/>
      <c r="Z2368" s="94"/>
    </row>
    <row r="2369" spans="1:26" x14ac:dyDescent="0.25">
      <c r="A2369" s="117">
        <v>2368</v>
      </c>
      <c r="D2369" s="77" t="str">
        <f t="shared" si="72"/>
        <v xml:space="preserve"> </v>
      </c>
      <c r="E2369" s="65" t="str">
        <f t="shared" si="73"/>
        <v xml:space="preserve"> </v>
      </c>
      <c r="X2369" s="94"/>
      <c r="Z2369" s="94"/>
    </row>
    <row r="2370" spans="1:26" x14ac:dyDescent="0.25">
      <c r="A2370" s="117">
        <v>2369</v>
      </c>
      <c r="D2370" s="77" t="str">
        <f t="shared" si="72"/>
        <v xml:space="preserve"> </v>
      </c>
      <c r="E2370" s="65" t="str">
        <f t="shared" si="73"/>
        <v xml:space="preserve"> </v>
      </c>
      <c r="X2370" s="94"/>
      <c r="Z2370" s="94"/>
    </row>
    <row r="2371" spans="1:26" x14ac:dyDescent="0.25">
      <c r="A2371" s="117">
        <v>2370</v>
      </c>
      <c r="D2371" s="77" t="str">
        <f t="shared" ref="D2371:D2434" si="74">IFERROR(_xlfn.RANK.AVG(B2371,$B$2:$C$5001,1)," ")</f>
        <v xml:space="preserve"> </v>
      </c>
      <c r="E2371" s="65" t="str">
        <f t="shared" ref="E2371:E2434" si="75">IFERROR(_xlfn.RANK.AVG(C2371,$B$2:$C$5001,1)," ")</f>
        <v xml:space="preserve"> </v>
      </c>
      <c r="X2371" s="94"/>
      <c r="Z2371" s="94"/>
    </row>
    <row r="2372" spans="1:26" x14ac:dyDescent="0.25">
      <c r="A2372" s="117">
        <v>2371</v>
      </c>
      <c r="D2372" s="77" t="str">
        <f t="shared" si="74"/>
        <v xml:space="preserve"> </v>
      </c>
      <c r="E2372" s="65" t="str">
        <f t="shared" si="75"/>
        <v xml:space="preserve"> </v>
      </c>
      <c r="X2372" s="94"/>
      <c r="Z2372" s="94"/>
    </row>
    <row r="2373" spans="1:26" x14ac:dyDescent="0.25">
      <c r="A2373" s="117">
        <v>2372</v>
      </c>
      <c r="D2373" s="77" t="str">
        <f t="shared" si="74"/>
        <v xml:space="preserve"> </v>
      </c>
      <c r="E2373" s="65" t="str">
        <f t="shared" si="75"/>
        <v xml:space="preserve"> </v>
      </c>
      <c r="X2373" s="94"/>
      <c r="Z2373" s="94"/>
    </row>
    <row r="2374" spans="1:26" x14ac:dyDescent="0.25">
      <c r="A2374" s="117">
        <v>2373</v>
      </c>
      <c r="D2374" s="77" t="str">
        <f t="shared" si="74"/>
        <v xml:space="preserve"> </v>
      </c>
      <c r="E2374" s="65" t="str">
        <f t="shared" si="75"/>
        <v xml:space="preserve"> </v>
      </c>
      <c r="X2374" s="94"/>
      <c r="Z2374" s="94"/>
    </row>
    <row r="2375" spans="1:26" x14ac:dyDescent="0.25">
      <c r="A2375" s="117">
        <v>2374</v>
      </c>
      <c r="D2375" s="77" t="str">
        <f t="shared" si="74"/>
        <v xml:space="preserve"> </v>
      </c>
      <c r="E2375" s="65" t="str">
        <f t="shared" si="75"/>
        <v xml:space="preserve"> </v>
      </c>
      <c r="X2375" s="94"/>
      <c r="Z2375" s="94"/>
    </row>
    <row r="2376" spans="1:26" x14ac:dyDescent="0.25">
      <c r="A2376" s="117">
        <v>2375</v>
      </c>
      <c r="D2376" s="77" t="str">
        <f t="shared" si="74"/>
        <v xml:space="preserve"> </v>
      </c>
      <c r="E2376" s="65" t="str">
        <f t="shared" si="75"/>
        <v xml:space="preserve"> </v>
      </c>
      <c r="X2376" s="94"/>
      <c r="Z2376" s="94"/>
    </row>
    <row r="2377" spans="1:26" x14ac:dyDescent="0.25">
      <c r="A2377" s="117">
        <v>2376</v>
      </c>
      <c r="D2377" s="77" t="str">
        <f t="shared" si="74"/>
        <v xml:space="preserve"> </v>
      </c>
      <c r="E2377" s="65" t="str">
        <f t="shared" si="75"/>
        <v xml:space="preserve"> </v>
      </c>
      <c r="X2377" s="94"/>
      <c r="Z2377" s="94"/>
    </row>
    <row r="2378" spans="1:26" x14ac:dyDescent="0.25">
      <c r="A2378" s="117">
        <v>2377</v>
      </c>
      <c r="D2378" s="77" t="str">
        <f t="shared" si="74"/>
        <v xml:space="preserve"> </v>
      </c>
      <c r="E2378" s="65" t="str">
        <f t="shared" si="75"/>
        <v xml:space="preserve"> </v>
      </c>
      <c r="X2378" s="94"/>
      <c r="Z2378" s="94"/>
    </row>
    <row r="2379" spans="1:26" x14ac:dyDescent="0.25">
      <c r="A2379" s="117">
        <v>2378</v>
      </c>
      <c r="D2379" s="77" t="str">
        <f t="shared" si="74"/>
        <v xml:space="preserve"> </v>
      </c>
      <c r="E2379" s="65" t="str">
        <f t="shared" si="75"/>
        <v xml:space="preserve"> </v>
      </c>
      <c r="X2379" s="94"/>
      <c r="Z2379" s="94"/>
    </row>
    <row r="2380" spans="1:26" x14ac:dyDescent="0.25">
      <c r="A2380" s="117">
        <v>2379</v>
      </c>
      <c r="D2380" s="77" t="str">
        <f t="shared" si="74"/>
        <v xml:space="preserve"> </v>
      </c>
      <c r="E2380" s="65" t="str">
        <f t="shared" si="75"/>
        <v xml:space="preserve"> </v>
      </c>
      <c r="X2380" s="94"/>
      <c r="Z2380" s="94"/>
    </row>
    <row r="2381" spans="1:26" x14ac:dyDescent="0.25">
      <c r="A2381" s="117">
        <v>2380</v>
      </c>
      <c r="D2381" s="77" t="str">
        <f t="shared" si="74"/>
        <v xml:space="preserve"> </v>
      </c>
      <c r="E2381" s="65" t="str">
        <f t="shared" si="75"/>
        <v xml:space="preserve"> </v>
      </c>
      <c r="X2381" s="94"/>
      <c r="Z2381" s="94"/>
    </row>
    <row r="2382" spans="1:26" x14ac:dyDescent="0.25">
      <c r="A2382" s="117">
        <v>2381</v>
      </c>
      <c r="D2382" s="77" t="str">
        <f t="shared" si="74"/>
        <v xml:space="preserve"> </v>
      </c>
      <c r="E2382" s="65" t="str">
        <f t="shared" si="75"/>
        <v xml:space="preserve"> </v>
      </c>
      <c r="X2382" s="94"/>
      <c r="Z2382" s="94"/>
    </row>
    <row r="2383" spans="1:26" x14ac:dyDescent="0.25">
      <c r="A2383" s="117">
        <v>2382</v>
      </c>
      <c r="D2383" s="77" t="str">
        <f t="shared" si="74"/>
        <v xml:space="preserve"> </v>
      </c>
      <c r="E2383" s="65" t="str">
        <f t="shared" si="75"/>
        <v xml:space="preserve"> </v>
      </c>
      <c r="X2383" s="94"/>
      <c r="Z2383" s="94"/>
    </row>
    <row r="2384" spans="1:26" x14ac:dyDescent="0.25">
      <c r="A2384" s="117">
        <v>2383</v>
      </c>
      <c r="D2384" s="77" t="str">
        <f t="shared" si="74"/>
        <v xml:space="preserve"> </v>
      </c>
      <c r="E2384" s="65" t="str">
        <f t="shared" si="75"/>
        <v xml:space="preserve"> </v>
      </c>
      <c r="X2384" s="94"/>
      <c r="Z2384" s="94"/>
    </row>
    <row r="2385" spans="1:26" x14ac:dyDescent="0.25">
      <c r="A2385" s="117">
        <v>2384</v>
      </c>
      <c r="D2385" s="77" t="str">
        <f t="shared" si="74"/>
        <v xml:space="preserve"> </v>
      </c>
      <c r="E2385" s="65" t="str">
        <f t="shared" si="75"/>
        <v xml:space="preserve"> </v>
      </c>
      <c r="X2385" s="94"/>
      <c r="Z2385" s="94"/>
    </row>
    <row r="2386" spans="1:26" x14ac:dyDescent="0.25">
      <c r="A2386" s="117">
        <v>2385</v>
      </c>
      <c r="D2386" s="77" t="str">
        <f t="shared" si="74"/>
        <v xml:space="preserve"> </v>
      </c>
      <c r="E2386" s="65" t="str">
        <f t="shared" si="75"/>
        <v xml:space="preserve"> </v>
      </c>
      <c r="X2386" s="94"/>
      <c r="Z2386" s="94"/>
    </row>
    <row r="2387" spans="1:26" x14ac:dyDescent="0.25">
      <c r="A2387" s="117">
        <v>2386</v>
      </c>
      <c r="D2387" s="77" t="str">
        <f t="shared" si="74"/>
        <v xml:space="preserve"> </v>
      </c>
      <c r="E2387" s="65" t="str">
        <f t="shared" si="75"/>
        <v xml:space="preserve"> </v>
      </c>
      <c r="X2387" s="94"/>
      <c r="Z2387" s="94"/>
    </row>
    <row r="2388" spans="1:26" x14ac:dyDescent="0.25">
      <c r="A2388" s="117">
        <v>2387</v>
      </c>
      <c r="D2388" s="77" t="str">
        <f t="shared" si="74"/>
        <v xml:space="preserve"> </v>
      </c>
      <c r="E2388" s="65" t="str">
        <f t="shared" si="75"/>
        <v xml:space="preserve"> </v>
      </c>
      <c r="X2388" s="94"/>
      <c r="Z2388" s="94"/>
    </row>
    <row r="2389" spans="1:26" x14ac:dyDescent="0.25">
      <c r="A2389" s="117">
        <v>2388</v>
      </c>
      <c r="D2389" s="77" t="str">
        <f t="shared" si="74"/>
        <v xml:space="preserve"> </v>
      </c>
      <c r="E2389" s="65" t="str">
        <f t="shared" si="75"/>
        <v xml:space="preserve"> </v>
      </c>
      <c r="X2389" s="94"/>
      <c r="Z2389" s="94"/>
    </row>
    <row r="2390" spans="1:26" x14ac:dyDescent="0.25">
      <c r="A2390" s="117">
        <v>2389</v>
      </c>
      <c r="D2390" s="77" t="str">
        <f t="shared" si="74"/>
        <v xml:space="preserve"> </v>
      </c>
      <c r="E2390" s="65" t="str">
        <f t="shared" si="75"/>
        <v xml:space="preserve"> </v>
      </c>
      <c r="X2390" s="94"/>
      <c r="Z2390" s="94"/>
    </row>
    <row r="2391" spans="1:26" x14ac:dyDescent="0.25">
      <c r="A2391" s="117">
        <v>2390</v>
      </c>
      <c r="D2391" s="77" t="str">
        <f t="shared" si="74"/>
        <v xml:space="preserve"> </v>
      </c>
      <c r="E2391" s="65" t="str">
        <f t="shared" si="75"/>
        <v xml:space="preserve"> </v>
      </c>
      <c r="X2391" s="94"/>
      <c r="Z2391" s="94"/>
    </row>
    <row r="2392" spans="1:26" x14ac:dyDescent="0.25">
      <c r="A2392" s="117">
        <v>2391</v>
      </c>
      <c r="D2392" s="77" t="str">
        <f t="shared" si="74"/>
        <v xml:space="preserve"> </v>
      </c>
      <c r="E2392" s="65" t="str">
        <f t="shared" si="75"/>
        <v xml:space="preserve"> </v>
      </c>
      <c r="X2392" s="94"/>
      <c r="Z2392" s="94"/>
    </row>
    <row r="2393" spans="1:26" x14ac:dyDescent="0.25">
      <c r="A2393" s="117">
        <v>2392</v>
      </c>
      <c r="D2393" s="77" t="str">
        <f t="shared" si="74"/>
        <v xml:space="preserve"> </v>
      </c>
      <c r="E2393" s="65" t="str">
        <f t="shared" si="75"/>
        <v xml:space="preserve"> </v>
      </c>
      <c r="X2393" s="94"/>
      <c r="Z2393" s="94"/>
    </row>
    <row r="2394" spans="1:26" x14ac:dyDescent="0.25">
      <c r="A2394" s="117">
        <v>2393</v>
      </c>
      <c r="D2394" s="77" t="str">
        <f t="shared" si="74"/>
        <v xml:space="preserve"> </v>
      </c>
      <c r="E2394" s="65" t="str">
        <f t="shared" si="75"/>
        <v xml:space="preserve"> </v>
      </c>
      <c r="X2394" s="94"/>
      <c r="Z2394" s="94"/>
    </row>
    <row r="2395" spans="1:26" x14ac:dyDescent="0.25">
      <c r="A2395" s="117">
        <v>2394</v>
      </c>
      <c r="D2395" s="77" t="str">
        <f t="shared" si="74"/>
        <v xml:space="preserve"> </v>
      </c>
      <c r="E2395" s="65" t="str">
        <f t="shared" si="75"/>
        <v xml:space="preserve"> </v>
      </c>
      <c r="X2395" s="94"/>
      <c r="Z2395" s="94"/>
    </row>
    <row r="2396" spans="1:26" x14ac:dyDescent="0.25">
      <c r="A2396" s="117">
        <v>2395</v>
      </c>
      <c r="D2396" s="77" t="str">
        <f t="shared" si="74"/>
        <v xml:space="preserve"> </v>
      </c>
      <c r="E2396" s="65" t="str">
        <f t="shared" si="75"/>
        <v xml:space="preserve"> </v>
      </c>
      <c r="X2396" s="94"/>
      <c r="Z2396" s="94"/>
    </row>
    <row r="2397" spans="1:26" x14ac:dyDescent="0.25">
      <c r="A2397" s="117">
        <v>2396</v>
      </c>
      <c r="D2397" s="77" t="str">
        <f t="shared" si="74"/>
        <v xml:space="preserve"> </v>
      </c>
      <c r="E2397" s="65" t="str">
        <f t="shared" si="75"/>
        <v xml:space="preserve"> </v>
      </c>
      <c r="X2397" s="94"/>
      <c r="Z2397" s="94"/>
    </row>
    <row r="2398" spans="1:26" x14ac:dyDescent="0.25">
      <c r="A2398" s="117">
        <v>2397</v>
      </c>
      <c r="D2398" s="77" t="str">
        <f t="shared" si="74"/>
        <v xml:space="preserve"> </v>
      </c>
      <c r="E2398" s="65" t="str">
        <f t="shared" si="75"/>
        <v xml:space="preserve"> </v>
      </c>
      <c r="X2398" s="94"/>
      <c r="Z2398" s="94"/>
    </row>
    <row r="2399" spans="1:26" x14ac:dyDescent="0.25">
      <c r="A2399" s="117">
        <v>2398</v>
      </c>
      <c r="D2399" s="77" t="str">
        <f t="shared" si="74"/>
        <v xml:space="preserve"> </v>
      </c>
      <c r="E2399" s="65" t="str">
        <f t="shared" si="75"/>
        <v xml:space="preserve"> </v>
      </c>
      <c r="X2399" s="94"/>
      <c r="Z2399" s="94"/>
    </row>
    <row r="2400" spans="1:26" x14ac:dyDescent="0.25">
      <c r="A2400" s="117">
        <v>2399</v>
      </c>
      <c r="D2400" s="77" t="str">
        <f t="shared" si="74"/>
        <v xml:space="preserve"> </v>
      </c>
      <c r="E2400" s="65" t="str">
        <f t="shared" si="75"/>
        <v xml:space="preserve"> </v>
      </c>
      <c r="X2400" s="94"/>
      <c r="Z2400" s="94"/>
    </row>
    <row r="2401" spans="1:26" x14ac:dyDescent="0.25">
      <c r="A2401" s="117">
        <v>2400</v>
      </c>
      <c r="D2401" s="77" t="str">
        <f t="shared" si="74"/>
        <v xml:space="preserve"> </v>
      </c>
      <c r="E2401" s="65" t="str">
        <f t="shared" si="75"/>
        <v xml:space="preserve"> </v>
      </c>
      <c r="X2401" s="94"/>
      <c r="Z2401" s="94"/>
    </row>
    <row r="2402" spans="1:26" x14ac:dyDescent="0.25">
      <c r="A2402" s="117">
        <v>2401</v>
      </c>
      <c r="D2402" s="77" t="str">
        <f t="shared" si="74"/>
        <v xml:space="preserve"> </v>
      </c>
      <c r="E2402" s="65" t="str">
        <f t="shared" si="75"/>
        <v xml:space="preserve"> </v>
      </c>
      <c r="X2402" s="94"/>
      <c r="Z2402" s="94"/>
    </row>
    <row r="2403" spans="1:26" x14ac:dyDescent="0.25">
      <c r="A2403" s="117">
        <v>2402</v>
      </c>
      <c r="D2403" s="77" t="str">
        <f t="shared" si="74"/>
        <v xml:space="preserve"> </v>
      </c>
      <c r="E2403" s="65" t="str">
        <f t="shared" si="75"/>
        <v xml:space="preserve"> </v>
      </c>
      <c r="X2403" s="94"/>
      <c r="Z2403" s="94"/>
    </row>
    <row r="2404" spans="1:26" x14ac:dyDescent="0.25">
      <c r="A2404" s="117">
        <v>2403</v>
      </c>
      <c r="D2404" s="77" t="str">
        <f t="shared" si="74"/>
        <v xml:space="preserve"> </v>
      </c>
      <c r="E2404" s="65" t="str">
        <f t="shared" si="75"/>
        <v xml:space="preserve"> </v>
      </c>
      <c r="X2404" s="94"/>
      <c r="Z2404" s="94"/>
    </row>
    <row r="2405" spans="1:26" x14ac:dyDescent="0.25">
      <c r="A2405" s="117">
        <v>2404</v>
      </c>
      <c r="D2405" s="77" t="str">
        <f t="shared" si="74"/>
        <v xml:space="preserve"> </v>
      </c>
      <c r="E2405" s="65" t="str">
        <f t="shared" si="75"/>
        <v xml:space="preserve"> </v>
      </c>
      <c r="X2405" s="94"/>
      <c r="Z2405" s="94"/>
    </row>
    <row r="2406" spans="1:26" x14ac:dyDescent="0.25">
      <c r="A2406" s="117">
        <v>2405</v>
      </c>
      <c r="D2406" s="77" t="str">
        <f t="shared" si="74"/>
        <v xml:space="preserve"> </v>
      </c>
      <c r="E2406" s="65" t="str">
        <f t="shared" si="75"/>
        <v xml:space="preserve"> </v>
      </c>
      <c r="X2406" s="94"/>
      <c r="Z2406" s="94"/>
    </row>
    <row r="2407" spans="1:26" x14ac:dyDescent="0.25">
      <c r="A2407" s="117">
        <v>2406</v>
      </c>
      <c r="D2407" s="77" t="str">
        <f t="shared" si="74"/>
        <v xml:space="preserve"> </v>
      </c>
      <c r="E2407" s="65" t="str">
        <f t="shared" si="75"/>
        <v xml:space="preserve"> </v>
      </c>
      <c r="X2407" s="94"/>
      <c r="Z2407" s="94"/>
    </row>
    <row r="2408" spans="1:26" x14ac:dyDescent="0.25">
      <c r="A2408" s="117">
        <v>2407</v>
      </c>
      <c r="D2408" s="77" t="str">
        <f t="shared" si="74"/>
        <v xml:space="preserve"> </v>
      </c>
      <c r="E2408" s="65" t="str">
        <f t="shared" si="75"/>
        <v xml:space="preserve"> </v>
      </c>
      <c r="X2408" s="94"/>
      <c r="Z2408" s="94"/>
    </row>
    <row r="2409" spans="1:26" x14ac:dyDescent="0.25">
      <c r="A2409" s="117">
        <v>2408</v>
      </c>
      <c r="D2409" s="77" t="str">
        <f t="shared" si="74"/>
        <v xml:space="preserve"> </v>
      </c>
      <c r="E2409" s="65" t="str">
        <f t="shared" si="75"/>
        <v xml:space="preserve"> </v>
      </c>
      <c r="X2409" s="94"/>
      <c r="Z2409" s="94"/>
    </row>
    <row r="2410" spans="1:26" x14ac:dyDescent="0.25">
      <c r="A2410" s="117">
        <v>2409</v>
      </c>
      <c r="D2410" s="77" t="str">
        <f t="shared" si="74"/>
        <v xml:space="preserve"> </v>
      </c>
      <c r="E2410" s="65" t="str">
        <f t="shared" si="75"/>
        <v xml:space="preserve"> </v>
      </c>
      <c r="X2410" s="94"/>
      <c r="Z2410" s="94"/>
    </row>
    <row r="2411" spans="1:26" x14ac:dyDescent="0.25">
      <c r="A2411" s="117">
        <v>2410</v>
      </c>
      <c r="D2411" s="77" t="str">
        <f t="shared" si="74"/>
        <v xml:space="preserve"> </v>
      </c>
      <c r="E2411" s="65" t="str">
        <f t="shared" si="75"/>
        <v xml:space="preserve"> </v>
      </c>
      <c r="X2411" s="94"/>
      <c r="Z2411" s="94"/>
    </row>
    <row r="2412" spans="1:26" x14ac:dyDescent="0.25">
      <c r="A2412" s="117">
        <v>2411</v>
      </c>
      <c r="D2412" s="77" t="str">
        <f t="shared" si="74"/>
        <v xml:space="preserve"> </v>
      </c>
      <c r="E2412" s="65" t="str">
        <f t="shared" si="75"/>
        <v xml:space="preserve"> </v>
      </c>
      <c r="X2412" s="94"/>
      <c r="Z2412" s="94"/>
    </row>
    <row r="2413" spans="1:26" x14ac:dyDescent="0.25">
      <c r="A2413" s="117">
        <v>2412</v>
      </c>
      <c r="D2413" s="77" t="str">
        <f t="shared" si="74"/>
        <v xml:space="preserve"> </v>
      </c>
      <c r="E2413" s="65" t="str">
        <f t="shared" si="75"/>
        <v xml:space="preserve"> </v>
      </c>
      <c r="X2413" s="94"/>
      <c r="Z2413" s="94"/>
    </row>
    <row r="2414" spans="1:26" x14ac:dyDescent="0.25">
      <c r="A2414" s="117">
        <v>2413</v>
      </c>
      <c r="D2414" s="77" t="str">
        <f t="shared" si="74"/>
        <v xml:space="preserve"> </v>
      </c>
      <c r="E2414" s="65" t="str">
        <f t="shared" si="75"/>
        <v xml:space="preserve"> </v>
      </c>
      <c r="X2414" s="94"/>
      <c r="Z2414" s="94"/>
    </row>
    <row r="2415" spans="1:26" x14ac:dyDescent="0.25">
      <c r="A2415" s="117">
        <v>2414</v>
      </c>
      <c r="D2415" s="77" t="str">
        <f t="shared" si="74"/>
        <v xml:space="preserve"> </v>
      </c>
      <c r="E2415" s="65" t="str">
        <f t="shared" si="75"/>
        <v xml:space="preserve"> </v>
      </c>
      <c r="X2415" s="94"/>
      <c r="Z2415" s="94"/>
    </row>
    <row r="2416" spans="1:26" x14ac:dyDescent="0.25">
      <c r="A2416" s="117">
        <v>2415</v>
      </c>
      <c r="D2416" s="77" t="str">
        <f t="shared" si="74"/>
        <v xml:space="preserve"> </v>
      </c>
      <c r="E2416" s="65" t="str">
        <f t="shared" si="75"/>
        <v xml:space="preserve"> </v>
      </c>
      <c r="X2416" s="94"/>
      <c r="Z2416" s="94"/>
    </row>
    <row r="2417" spans="1:26" x14ac:dyDescent="0.25">
      <c r="A2417" s="117">
        <v>2416</v>
      </c>
      <c r="D2417" s="77" t="str">
        <f t="shared" si="74"/>
        <v xml:space="preserve"> </v>
      </c>
      <c r="E2417" s="65" t="str">
        <f t="shared" si="75"/>
        <v xml:space="preserve"> </v>
      </c>
      <c r="X2417" s="94"/>
      <c r="Z2417" s="94"/>
    </row>
    <row r="2418" spans="1:26" x14ac:dyDescent="0.25">
      <c r="A2418" s="117">
        <v>2417</v>
      </c>
      <c r="D2418" s="77" t="str">
        <f t="shared" si="74"/>
        <v xml:space="preserve"> </v>
      </c>
      <c r="E2418" s="65" t="str">
        <f t="shared" si="75"/>
        <v xml:space="preserve"> </v>
      </c>
      <c r="X2418" s="94"/>
      <c r="Z2418" s="94"/>
    </row>
    <row r="2419" spans="1:26" x14ac:dyDescent="0.25">
      <c r="A2419" s="117">
        <v>2418</v>
      </c>
      <c r="D2419" s="77" t="str">
        <f t="shared" si="74"/>
        <v xml:space="preserve"> </v>
      </c>
      <c r="E2419" s="65" t="str">
        <f t="shared" si="75"/>
        <v xml:space="preserve"> </v>
      </c>
      <c r="X2419" s="94"/>
      <c r="Z2419" s="94"/>
    </row>
    <row r="2420" spans="1:26" x14ac:dyDescent="0.25">
      <c r="A2420" s="117">
        <v>2419</v>
      </c>
      <c r="D2420" s="77" t="str">
        <f t="shared" si="74"/>
        <v xml:space="preserve"> </v>
      </c>
      <c r="E2420" s="65" t="str">
        <f t="shared" si="75"/>
        <v xml:space="preserve"> </v>
      </c>
      <c r="X2420" s="94"/>
      <c r="Z2420" s="94"/>
    </row>
    <row r="2421" spans="1:26" x14ac:dyDescent="0.25">
      <c r="A2421" s="117">
        <v>2420</v>
      </c>
      <c r="D2421" s="77" t="str">
        <f t="shared" si="74"/>
        <v xml:space="preserve"> </v>
      </c>
      <c r="E2421" s="65" t="str">
        <f t="shared" si="75"/>
        <v xml:space="preserve"> </v>
      </c>
      <c r="X2421" s="94"/>
      <c r="Z2421" s="94"/>
    </row>
    <row r="2422" spans="1:26" x14ac:dyDescent="0.25">
      <c r="A2422" s="117">
        <v>2421</v>
      </c>
      <c r="D2422" s="77" t="str">
        <f t="shared" si="74"/>
        <v xml:space="preserve"> </v>
      </c>
      <c r="E2422" s="65" t="str">
        <f t="shared" si="75"/>
        <v xml:space="preserve"> </v>
      </c>
      <c r="X2422" s="94"/>
      <c r="Z2422" s="94"/>
    </row>
    <row r="2423" spans="1:26" x14ac:dyDescent="0.25">
      <c r="A2423" s="117">
        <v>2422</v>
      </c>
      <c r="D2423" s="77" t="str">
        <f t="shared" si="74"/>
        <v xml:space="preserve"> </v>
      </c>
      <c r="E2423" s="65" t="str">
        <f t="shared" si="75"/>
        <v xml:space="preserve"> </v>
      </c>
      <c r="X2423" s="94"/>
      <c r="Z2423" s="94"/>
    </row>
    <row r="2424" spans="1:26" x14ac:dyDescent="0.25">
      <c r="A2424" s="117">
        <v>2423</v>
      </c>
      <c r="D2424" s="77" t="str">
        <f t="shared" si="74"/>
        <v xml:space="preserve"> </v>
      </c>
      <c r="E2424" s="65" t="str">
        <f t="shared" si="75"/>
        <v xml:space="preserve"> </v>
      </c>
      <c r="X2424" s="94"/>
      <c r="Z2424" s="94"/>
    </row>
    <row r="2425" spans="1:26" x14ac:dyDescent="0.25">
      <c r="A2425" s="117">
        <v>2424</v>
      </c>
      <c r="D2425" s="77" t="str">
        <f t="shared" si="74"/>
        <v xml:space="preserve"> </v>
      </c>
      <c r="E2425" s="65" t="str">
        <f t="shared" si="75"/>
        <v xml:space="preserve"> </v>
      </c>
      <c r="X2425" s="94"/>
      <c r="Z2425" s="94"/>
    </row>
    <row r="2426" spans="1:26" x14ac:dyDescent="0.25">
      <c r="A2426" s="117">
        <v>2425</v>
      </c>
      <c r="D2426" s="77" t="str">
        <f t="shared" si="74"/>
        <v xml:space="preserve"> </v>
      </c>
      <c r="E2426" s="65" t="str">
        <f t="shared" si="75"/>
        <v xml:space="preserve"> </v>
      </c>
      <c r="X2426" s="94"/>
      <c r="Z2426" s="94"/>
    </row>
    <row r="2427" spans="1:26" x14ac:dyDescent="0.25">
      <c r="A2427" s="117">
        <v>2426</v>
      </c>
      <c r="D2427" s="77" t="str">
        <f t="shared" si="74"/>
        <v xml:space="preserve"> </v>
      </c>
      <c r="E2427" s="65" t="str">
        <f t="shared" si="75"/>
        <v xml:space="preserve"> </v>
      </c>
      <c r="X2427" s="94"/>
      <c r="Z2427" s="94"/>
    </row>
    <row r="2428" spans="1:26" x14ac:dyDescent="0.25">
      <c r="A2428" s="117">
        <v>2427</v>
      </c>
      <c r="D2428" s="77" t="str">
        <f t="shared" si="74"/>
        <v xml:space="preserve"> </v>
      </c>
      <c r="E2428" s="65" t="str">
        <f t="shared" si="75"/>
        <v xml:space="preserve"> </v>
      </c>
      <c r="X2428" s="94"/>
      <c r="Z2428" s="94"/>
    </row>
    <row r="2429" spans="1:26" x14ac:dyDescent="0.25">
      <c r="A2429" s="117">
        <v>2428</v>
      </c>
      <c r="D2429" s="77" t="str">
        <f t="shared" si="74"/>
        <v xml:space="preserve"> </v>
      </c>
      <c r="E2429" s="65" t="str">
        <f t="shared" si="75"/>
        <v xml:space="preserve"> </v>
      </c>
      <c r="X2429" s="94"/>
      <c r="Z2429" s="94"/>
    </row>
    <row r="2430" spans="1:26" x14ac:dyDescent="0.25">
      <c r="A2430" s="117">
        <v>2429</v>
      </c>
      <c r="D2430" s="77" t="str">
        <f t="shared" si="74"/>
        <v xml:space="preserve"> </v>
      </c>
      <c r="E2430" s="65" t="str">
        <f t="shared" si="75"/>
        <v xml:space="preserve"> </v>
      </c>
      <c r="X2430" s="94"/>
      <c r="Z2430" s="94"/>
    </row>
    <row r="2431" spans="1:26" x14ac:dyDescent="0.25">
      <c r="A2431" s="117">
        <v>2430</v>
      </c>
      <c r="D2431" s="77" t="str">
        <f t="shared" si="74"/>
        <v xml:space="preserve"> </v>
      </c>
      <c r="E2431" s="65" t="str">
        <f t="shared" si="75"/>
        <v xml:space="preserve"> </v>
      </c>
      <c r="X2431" s="94"/>
      <c r="Z2431" s="94"/>
    </row>
    <row r="2432" spans="1:26" x14ac:dyDescent="0.25">
      <c r="A2432" s="117">
        <v>2431</v>
      </c>
      <c r="D2432" s="77" t="str">
        <f t="shared" si="74"/>
        <v xml:space="preserve"> </v>
      </c>
      <c r="E2432" s="65" t="str">
        <f t="shared" si="75"/>
        <v xml:space="preserve"> </v>
      </c>
      <c r="X2432" s="94"/>
      <c r="Z2432" s="94"/>
    </row>
    <row r="2433" spans="1:26" x14ac:dyDescent="0.25">
      <c r="A2433" s="117">
        <v>2432</v>
      </c>
      <c r="D2433" s="77" t="str">
        <f t="shared" si="74"/>
        <v xml:space="preserve"> </v>
      </c>
      <c r="E2433" s="65" t="str">
        <f t="shared" si="75"/>
        <v xml:space="preserve"> </v>
      </c>
      <c r="X2433" s="94"/>
      <c r="Z2433" s="94"/>
    </row>
    <row r="2434" spans="1:26" x14ac:dyDescent="0.25">
      <c r="A2434" s="117">
        <v>2433</v>
      </c>
      <c r="D2434" s="77" t="str">
        <f t="shared" si="74"/>
        <v xml:space="preserve"> </v>
      </c>
      <c r="E2434" s="65" t="str">
        <f t="shared" si="75"/>
        <v xml:space="preserve"> </v>
      </c>
      <c r="X2434" s="94"/>
      <c r="Z2434" s="94"/>
    </row>
    <row r="2435" spans="1:26" x14ac:dyDescent="0.25">
      <c r="A2435" s="117">
        <v>2434</v>
      </c>
      <c r="D2435" s="77" t="str">
        <f t="shared" ref="D2435:D2498" si="76">IFERROR(_xlfn.RANK.AVG(B2435,$B$2:$C$5001,1)," ")</f>
        <v xml:space="preserve"> </v>
      </c>
      <c r="E2435" s="65" t="str">
        <f t="shared" ref="E2435:E2498" si="77">IFERROR(_xlfn.RANK.AVG(C2435,$B$2:$C$5001,1)," ")</f>
        <v xml:space="preserve"> </v>
      </c>
      <c r="X2435" s="94"/>
      <c r="Z2435" s="94"/>
    </row>
    <row r="2436" spans="1:26" x14ac:dyDescent="0.25">
      <c r="A2436" s="117">
        <v>2435</v>
      </c>
      <c r="D2436" s="77" t="str">
        <f t="shared" si="76"/>
        <v xml:space="preserve"> </v>
      </c>
      <c r="E2436" s="65" t="str">
        <f t="shared" si="77"/>
        <v xml:space="preserve"> </v>
      </c>
      <c r="X2436" s="94"/>
      <c r="Z2436" s="94"/>
    </row>
    <row r="2437" spans="1:26" x14ac:dyDescent="0.25">
      <c r="A2437" s="117">
        <v>2436</v>
      </c>
      <c r="D2437" s="77" t="str">
        <f t="shared" si="76"/>
        <v xml:space="preserve"> </v>
      </c>
      <c r="E2437" s="65" t="str">
        <f t="shared" si="77"/>
        <v xml:space="preserve"> </v>
      </c>
      <c r="X2437" s="94"/>
      <c r="Z2437" s="94"/>
    </row>
    <row r="2438" spans="1:26" x14ac:dyDescent="0.25">
      <c r="A2438" s="117">
        <v>2437</v>
      </c>
      <c r="D2438" s="77" t="str">
        <f t="shared" si="76"/>
        <v xml:space="preserve"> </v>
      </c>
      <c r="E2438" s="65" t="str">
        <f t="shared" si="77"/>
        <v xml:space="preserve"> </v>
      </c>
      <c r="X2438" s="94"/>
      <c r="Z2438" s="94"/>
    </row>
    <row r="2439" spans="1:26" x14ac:dyDescent="0.25">
      <c r="A2439" s="117">
        <v>2438</v>
      </c>
      <c r="D2439" s="77" t="str">
        <f t="shared" si="76"/>
        <v xml:space="preserve"> </v>
      </c>
      <c r="E2439" s="65" t="str">
        <f t="shared" si="77"/>
        <v xml:space="preserve"> </v>
      </c>
      <c r="X2439" s="94"/>
      <c r="Z2439" s="94"/>
    </row>
    <row r="2440" spans="1:26" x14ac:dyDescent="0.25">
      <c r="A2440" s="117">
        <v>2439</v>
      </c>
      <c r="D2440" s="77" t="str">
        <f t="shared" si="76"/>
        <v xml:space="preserve"> </v>
      </c>
      <c r="E2440" s="65" t="str">
        <f t="shared" si="77"/>
        <v xml:space="preserve"> </v>
      </c>
      <c r="X2440" s="94"/>
      <c r="Z2440" s="94"/>
    </row>
    <row r="2441" spans="1:26" x14ac:dyDescent="0.25">
      <c r="A2441" s="117">
        <v>2440</v>
      </c>
      <c r="D2441" s="77" t="str">
        <f t="shared" si="76"/>
        <v xml:space="preserve"> </v>
      </c>
      <c r="E2441" s="65" t="str">
        <f t="shared" si="77"/>
        <v xml:space="preserve"> </v>
      </c>
      <c r="X2441" s="94"/>
      <c r="Z2441" s="94"/>
    </row>
    <row r="2442" spans="1:26" x14ac:dyDescent="0.25">
      <c r="A2442" s="117">
        <v>2441</v>
      </c>
      <c r="D2442" s="77" t="str">
        <f t="shared" si="76"/>
        <v xml:space="preserve"> </v>
      </c>
      <c r="E2442" s="65" t="str">
        <f t="shared" si="77"/>
        <v xml:space="preserve"> </v>
      </c>
      <c r="X2442" s="94"/>
      <c r="Z2442" s="94"/>
    </row>
    <row r="2443" spans="1:26" x14ac:dyDescent="0.25">
      <c r="A2443" s="117">
        <v>2442</v>
      </c>
      <c r="D2443" s="77" t="str">
        <f t="shared" si="76"/>
        <v xml:space="preserve"> </v>
      </c>
      <c r="E2443" s="65" t="str">
        <f t="shared" si="77"/>
        <v xml:space="preserve"> </v>
      </c>
      <c r="X2443" s="94"/>
      <c r="Z2443" s="94"/>
    </row>
    <row r="2444" spans="1:26" x14ac:dyDescent="0.25">
      <c r="A2444" s="117">
        <v>2443</v>
      </c>
      <c r="D2444" s="77" t="str">
        <f t="shared" si="76"/>
        <v xml:space="preserve"> </v>
      </c>
      <c r="E2444" s="65" t="str">
        <f t="shared" si="77"/>
        <v xml:space="preserve"> </v>
      </c>
      <c r="X2444" s="94"/>
      <c r="Z2444" s="94"/>
    </row>
    <row r="2445" spans="1:26" x14ac:dyDescent="0.25">
      <c r="A2445" s="117">
        <v>2444</v>
      </c>
      <c r="D2445" s="77" t="str">
        <f t="shared" si="76"/>
        <v xml:space="preserve"> </v>
      </c>
      <c r="E2445" s="65" t="str">
        <f t="shared" si="77"/>
        <v xml:space="preserve"> </v>
      </c>
      <c r="X2445" s="94"/>
      <c r="Z2445" s="94"/>
    </row>
    <row r="2446" spans="1:26" x14ac:dyDescent="0.25">
      <c r="A2446" s="117">
        <v>2445</v>
      </c>
      <c r="D2446" s="77" t="str">
        <f t="shared" si="76"/>
        <v xml:space="preserve"> </v>
      </c>
      <c r="E2446" s="65" t="str">
        <f t="shared" si="77"/>
        <v xml:space="preserve"> </v>
      </c>
      <c r="X2446" s="94"/>
      <c r="Z2446" s="94"/>
    </row>
    <row r="2447" spans="1:26" x14ac:dyDescent="0.25">
      <c r="A2447" s="117">
        <v>2446</v>
      </c>
      <c r="D2447" s="77" t="str">
        <f t="shared" si="76"/>
        <v xml:space="preserve"> </v>
      </c>
      <c r="E2447" s="65" t="str">
        <f t="shared" si="77"/>
        <v xml:space="preserve"> </v>
      </c>
      <c r="X2447" s="94"/>
      <c r="Z2447" s="94"/>
    </row>
    <row r="2448" spans="1:26" x14ac:dyDescent="0.25">
      <c r="A2448" s="117">
        <v>2447</v>
      </c>
      <c r="D2448" s="77" t="str">
        <f t="shared" si="76"/>
        <v xml:space="preserve"> </v>
      </c>
      <c r="E2448" s="65" t="str">
        <f t="shared" si="77"/>
        <v xml:space="preserve"> </v>
      </c>
      <c r="X2448" s="94"/>
      <c r="Z2448" s="94"/>
    </row>
    <row r="2449" spans="1:26" x14ac:dyDescent="0.25">
      <c r="A2449" s="117">
        <v>2448</v>
      </c>
      <c r="D2449" s="77" t="str">
        <f t="shared" si="76"/>
        <v xml:space="preserve"> </v>
      </c>
      <c r="E2449" s="65" t="str">
        <f t="shared" si="77"/>
        <v xml:space="preserve"> </v>
      </c>
      <c r="X2449" s="94"/>
      <c r="Z2449" s="94"/>
    </row>
    <row r="2450" spans="1:26" x14ac:dyDescent="0.25">
      <c r="A2450" s="117">
        <v>2449</v>
      </c>
      <c r="D2450" s="77" t="str">
        <f t="shared" si="76"/>
        <v xml:space="preserve"> </v>
      </c>
      <c r="E2450" s="65" t="str">
        <f t="shared" si="77"/>
        <v xml:space="preserve"> </v>
      </c>
      <c r="X2450" s="94"/>
      <c r="Z2450" s="94"/>
    </row>
    <row r="2451" spans="1:26" x14ac:dyDescent="0.25">
      <c r="A2451" s="117">
        <v>2450</v>
      </c>
      <c r="D2451" s="77" t="str">
        <f t="shared" si="76"/>
        <v xml:space="preserve"> </v>
      </c>
      <c r="E2451" s="65" t="str">
        <f t="shared" si="77"/>
        <v xml:space="preserve"> </v>
      </c>
      <c r="X2451" s="94"/>
      <c r="Z2451" s="94"/>
    </row>
    <row r="2452" spans="1:26" x14ac:dyDescent="0.25">
      <c r="A2452" s="117">
        <v>2451</v>
      </c>
      <c r="D2452" s="77" t="str">
        <f t="shared" si="76"/>
        <v xml:space="preserve"> </v>
      </c>
      <c r="E2452" s="65" t="str">
        <f t="shared" si="77"/>
        <v xml:space="preserve"> </v>
      </c>
      <c r="X2452" s="94"/>
      <c r="Z2452" s="94"/>
    </row>
    <row r="2453" spans="1:26" x14ac:dyDescent="0.25">
      <c r="A2453" s="117">
        <v>2452</v>
      </c>
      <c r="D2453" s="77" t="str">
        <f t="shared" si="76"/>
        <v xml:space="preserve"> </v>
      </c>
      <c r="E2453" s="65" t="str">
        <f t="shared" si="77"/>
        <v xml:space="preserve"> </v>
      </c>
      <c r="X2453" s="94"/>
      <c r="Z2453" s="94"/>
    </row>
    <row r="2454" spans="1:26" x14ac:dyDescent="0.25">
      <c r="A2454" s="117">
        <v>2453</v>
      </c>
      <c r="D2454" s="77" t="str">
        <f t="shared" si="76"/>
        <v xml:space="preserve"> </v>
      </c>
      <c r="E2454" s="65" t="str">
        <f t="shared" si="77"/>
        <v xml:space="preserve"> </v>
      </c>
      <c r="X2454" s="94"/>
      <c r="Z2454" s="94"/>
    </row>
    <row r="2455" spans="1:26" x14ac:dyDescent="0.25">
      <c r="A2455" s="117">
        <v>2454</v>
      </c>
      <c r="D2455" s="77" t="str">
        <f t="shared" si="76"/>
        <v xml:space="preserve"> </v>
      </c>
      <c r="E2455" s="65" t="str">
        <f t="shared" si="77"/>
        <v xml:space="preserve"> </v>
      </c>
      <c r="X2455" s="94"/>
      <c r="Z2455" s="94"/>
    </row>
    <row r="2456" spans="1:26" x14ac:dyDescent="0.25">
      <c r="A2456" s="117">
        <v>2455</v>
      </c>
      <c r="D2456" s="77" t="str">
        <f t="shared" si="76"/>
        <v xml:space="preserve"> </v>
      </c>
      <c r="E2456" s="65" t="str">
        <f t="shared" si="77"/>
        <v xml:space="preserve"> </v>
      </c>
      <c r="X2456" s="94"/>
      <c r="Z2456" s="94"/>
    </row>
    <row r="2457" spans="1:26" x14ac:dyDescent="0.25">
      <c r="A2457" s="117">
        <v>2456</v>
      </c>
      <c r="D2457" s="77" t="str">
        <f t="shared" si="76"/>
        <v xml:space="preserve"> </v>
      </c>
      <c r="E2457" s="65" t="str">
        <f t="shared" si="77"/>
        <v xml:space="preserve"> </v>
      </c>
      <c r="X2457" s="94"/>
      <c r="Z2457" s="94"/>
    </row>
    <row r="2458" spans="1:26" x14ac:dyDescent="0.25">
      <c r="A2458" s="117">
        <v>2457</v>
      </c>
      <c r="D2458" s="77" t="str">
        <f t="shared" si="76"/>
        <v xml:space="preserve"> </v>
      </c>
      <c r="E2458" s="65" t="str">
        <f t="shared" si="77"/>
        <v xml:space="preserve"> </v>
      </c>
      <c r="X2458" s="94"/>
      <c r="Z2458" s="94"/>
    </row>
    <row r="2459" spans="1:26" x14ac:dyDescent="0.25">
      <c r="A2459" s="117">
        <v>2458</v>
      </c>
      <c r="D2459" s="77" t="str">
        <f t="shared" si="76"/>
        <v xml:space="preserve"> </v>
      </c>
      <c r="E2459" s="65" t="str">
        <f t="shared" si="77"/>
        <v xml:space="preserve"> </v>
      </c>
      <c r="X2459" s="94"/>
      <c r="Z2459" s="94"/>
    </row>
    <row r="2460" spans="1:26" x14ac:dyDescent="0.25">
      <c r="A2460" s="117">
        <v>2459</v>
      </c>
      <c r="D2460" s="77" t="str">
        <f t="shared" si="76"/>
        <v xml:space="preserve"> </v>
      </c>
      <c r="E2460" s="65" t="str">
        <f t="shared" si="77"/>
        <v xml:space="preserve"> </v>
      </c>
      <c r="X2460" s="94"/>
      <c r="Z2460" s="94"/>
    </row>
    <row r="2461" spans="1:26" x14ac:dyDescent="0.25">
      <c r="A2461" s="117">
        <v>2460</v>
      </c>
      <c r="D2461" s="77" t="str">
        <f t="shared" si="76"/>
        <v xml:space="preserve"> </v>
      </c>
      <c r="E2461" s="65" t="str">
        <f t="shared" si="77"/>
        <v xml:space="preserve"> </v>
      </c>
      <c r="X2461" s="94"/>
      <c r="Z2461" s="94"/>
    </row>
    <row r="2462" spans="1:26" x14ac:dyDescent="0.25">
      <c r="A2462" s="117">
        <v>2461</v>
      </c>
      <c r="D2462" s="77" t="str">
        <f t="shared" si="76"/>
        <v xml:space="preserve"> </v>
      </c>
      <c r="E2462" s="65" t="str">
        <f t="shared" si="77"/>
        <v xml:space="preserve"> </v>
      </c>
      <c r="X2462" s="94"/>
      <c r="Z2462" s="94"/>
    </row>
    <row r="2463" spans="1:26" x14ac:dyDescent="0.25">
      <c r="A2463" s="117">
        <v>2462</v>
      </c>
      <c r="D2463" s="77" t="str">
        <f t="shared" si="76"/>
        <v xml:space="preserve"> </v>
      </c>
      <c r="E2463" s="65" t="str">
        <f t="shared" si="77"/>
        <v xml:space="preserve"> </v>
      </c>
      <c r="X2463" s="94"/>
      <c r="Z2463" s="94"/>
    </row>
    <row r="2464" spans="1:26" x14ac:dyDescent="0.25">
      <c r="A2464" s="117">
        <v>2463</v>
      </c>
      <c r="D2464" s="77" t="str">
        <f t="shared" si="76"/>
        <v xml:space="preserve"> </v>
      </c>
      <c r="E2464" s="65" t="str">
        <f t="shared" si="77"/>
        <v xml:space="preserve"> </v>
      </c>
      <c r="X2464" s="94"/>
      <c r="Z2464" s="94"/>
    </row>
    <row r="2465" spans="1:26" x14ac:dyDescent="0.25">
      <c r="A2465" s="117">
        <v>2464</v>
      </c>
      <c r="D2465" s="77" t="str">
        <f t="shared" si="76"/>
        <v xml:space="preserve"> </v>
      </c>
      <c r="E2465" s="65" t="str">
        <f t="shared" si="77"/>
        <v xml:space="preserve"> </v>
      </c>
      <c r="X2465" s="94"/>
      <c r="Z2465" s="94"/>
    </row>
    <row r="2466" spans="1:26" x14ac:dyDescent="0.25">
      <c r="A2466" s="117">
        <v>2465</v>
      </c>
      <c r="D2466" s="77" t="str">
        <f t="shared" si="76"/>
        <v xml:space="preserve"> </v>
      </c>
      <c r="E2466" s="65" t="str">
        <f t="shared" si="77"/>
        <v xml:space="preserve"> </v>
      </c>
      <c r="X2466" s="94"/>
      <c r="Z2466" s="94"/>
    </row>
    <row r="2467" spans="1:26" x14ac:dyDescent="0.25">
      <c r="A2467" s="117">
        <v>2466</v>
      </c>
      <c r="D2467" s="77" t="str">
        <f t="shared" si="76"/>
        <v xml:space="preserve"> </v>
      </c>
      <c r="E2467" s="65" t="str">
        <f t="shared" si="77"/>
        <v xml:space="preserve"> </v>
      </c>
      <c r="X2467" s="94"/>
      <c r="Z2467" s="94"/>
    </row>
    <row r="2468" spans="1:26" x14ac:dyDescent="0.25">
      <c r="A2468" s="117">
        <v>2467</v>
      </c>
      <c r="D2468" s="77" t="str">
        <f t="shared" si="76"/>
        <v xml:space="preserve"> </v>
      </c>
      <c r="E2468" s="65" t="str">
        <f t="shared" si="77"/>
        <v xml:space="preserve"> </v>
      </c>
      <c r="X2468" s="94"/>
      <c r="Z2468" s="94"/>
    </row>
    <row r="2469" spans="1:26" x14ac:dyDescent="0.25">
      <c r="A2469" s="117">
        <v>2468</v>
      </c>
      <c r="D2469" s="77" t="str">
        <f t="shared" si="76"/>
        <v xml:space="preserve"> </v>
      </c>
      <c r="E2469" s="65" t="str">
        <f t="shared" si="77"/>
        <v xml:space="preserve"> </v>
      </c>
      <c r="X2469" s="94"/>
      <c r="Z2469" s="94"/>
    </row>
    <row r="2470" spans="1:26" x14ac:dyDescent="0.25">
      <c r="A2470" s="117">
        <v>2469</v>
      </c>
      <c r="D2470" s="77" t="str">
        <f t="shared" si="76"/>
        <v xml:space="preserve"> </v>
      </c>
      <c r="E2470" s="65" t="str">
        <f t="shared" si="77"/>
        <v xml:space="preserve"> </v>
      </c>
      <c r="X2470" s="94"/>
      <c r="Z2470" s="94"/>
    </row>
    <row r="2471" spans="1:26" x14ac:dyDescent="0.25">
      <c r="A2471" s="117">
        <v>2470</v>
      </c>
      <c r="D2471" s="77" t="str">
        <f t="shared" si="76"/>
        <v xml:space="preserve"> </v>
      </c>
      <c r="E2471" s="65" t="str">
        <f t="shared" si="77"/>
        <v xml:space="preserve"> </v>
      </c>
      <c r="X2471" s="94"/>
      <c r="Z2471" s="94"/>
    </row>
    <row r="2472" spans="1:26" x14ac:dyDescent="0.25">
      <c r="A2472" s="117">
        <v>2471</v>
      </c>
      <c r="D2472" s="77" t="str">
        <f t="shared" si="76"/>
        <v xml:space="preserve"> </v>
      </c>
      <c r="E2472" s="65" t="str">
        <f t="shared" si="77"/>
        <v xml:space="preserve"> </v>
      </c>
      <c r="X2472" s="94"/>
      <c r="Z2472" s="94"/>
    </row>
    <row r="2473" spans="1:26" x14ac:dyDescent="0.25">
      <c r="A2473" s="117">
        <v>2472</v>
      </c>
      <c r="D2473" s="77" t="str">
        <f t="shared" si="76"/>
        <v xml:space="preserve"> </v>
      </c>
      <c r="E2473" s="65" t="str">
        <f t="shared" si="77"/>
        <v xml:space="preserve"> </v>
      </c>
      <c r="X2473" s="94"/>
      <c r="Z2473" s="94"/>
    </row>
    <row r="2474" spans="1:26" x14ac:dyDescent="0.25">
      <c r="A2474" s="117">
        <v>2473</v>
      </c>
      <c r="D2474" s="77" t="str">
        <f t="shared" si="76"/>
        <v xml:space="preserve"> </v>
      </c>
      <c r="E2474" s="65" t="str">
        <f t="shared" si="77"/>
        <v xml:space="preserve"> </v>
      </c>
      <c r="X2474" s="94"/>
      <c r="Z2474" s="94"/>
    </row>
    <row r="2475" spans="1:26" x14ac:dyDescent="0.25">
      <c r="A2475" s="117">
        <v>2474</v>
      </c>
      <c r="D2475" s="77" t="str">
        <f t="shared" si="76"/>
        <v xml:space="preserve"> </v>
      </c>
      <c r="E2475" s="65" t="str">
        <f t="shared" si="77"/>
        <v xml:space="preserve"> </v>
      </c>
      <c r="X2475" s="94"/>
      <c r="Z2475" s="94"/>
    </row>
    <row r="2476" spans="1:26" x14ac:dyDescent="0.25">
      <c r="A2476" s="117">
        <v>2475</v>
      </c>
      <c r="D2476" s="77" t="str">
        <f t="shared" si="76"/>
        <v xml:space="preserve"> </v>
      </c>
      <c r="E2476" s="65" t="str">
        <f t="shared" si="77"/>
        <v xml:space="preserve"> </v>
      </c>
      <c r="X2476" s="94"/>
      <c r="Z2476" s="94"/>
    </row>
    <row r="2477" spans="1:26" x14ac:dyDescent="0.25">
      <c r="A2477" s="117">
        <v>2476</v>
      </c>
      <c r="D2477" s="77" t="str">
        <f t="shared" si="76"/>
        <v xml:space="preserve"> </v>
      </c>
      <c r="E2477" s="65" t="str">
        <f t="shared" si="77"/>
        <v xml:space="preserve"> </v>
      </c>
      <c r="X2477" s="94"/>
      <c r="Z2477" s="94"/>
    </row>
    <row r="2478" spans="1:26" x14ac:dyDescent="0.25">
      <c r="A2478" s="117">
        <v>2477</v>
      </c>
      <c r="D2478" s="77" t="str">
        <f t="shared" si="76"/>
        <v xml:space="preserve"> </v>
      </c>
      <c r="E2478" s="65" t="str">
        <f t="shared" si="77"/>
        <v xml:space="preserve"> </v>
      </c>
      <c r="X2478" s="94"/>
      <c r="Z2478" s="94"/>
    </row>
    <row r="2479" spans="1:26" x14ac:dyDescent="0.25">
      <c r="A2479" s="117">
        <v>2478</v>
      </c>
      <c r="D2479" s="77" t="str">
        <f t="shared" si="76"/>
        <v xml:space="preserve"> </v>
      </c>
      <c r="E2479" s="65" t="str">
        <f t="shared" si="77"/>
        <v xml:space="preserve"> </v>
      </c>
      <c r="X2479" s="94"/>
      <c r="Z2479" s="94"/>
    </row>
    <row r="2480" spans="1:26" x14ac:dyDescent="0.25">
      <c r="A2480" s="117">
        <v>2479</v>
      </c>
      <c r="D2480" s="77" t="str">
        <f t="shared" si="76"/>
        <v xml:space="preserve"> </v>
      </c>
      <c r="E2480" s="65" t="str">
        <f t="shared" si="77"/>
        <v xml:space="preserve"> </v>
      </c>
      <c r="X2480" s="94"/>
      <c r="Z2480" s="94"/>
    </row>
    <row r="2481" spans="1:26" x14ac:dyDescent="0.25">
      <c r="A2481" s="117">
        <v>2480</v>
      </c>
      <c r="D2481" s="77" t="str">
        <f t="shared" si="76"/>
        <v xml:space="preserve"> </v>
      </c>
      <c r="E2481" s="65" t="str">
        <f t="shared" si="77"/>
        <v xml:space="preserve"> </v>
      </c>
      <c r="X2481" s="94"/>
      <c r="Z2481" s="94"/>
    </row>
    <row r="2482" spans="1:26" x14ac:dyDescent="0.25">
      <c r="A2482" s="117">
        <v>2481</v>
      </c>
      <c r="D2482" s="77" t="str">
        <f t="shared" si="76"/>
        <v xml:space="preserve"> </v>
      </c>
      <c r="E2482" s="65" t="str">
        <f t="shared" si="77"/>
        <v xml:space="preserve"> </v>
      </c>
      <c r="X2482" s="94"/>
      <c r="Z2482" s="94"/>
    </row>
    <row r="2483" spans="1:26" x14ac:dyDescent="0.25">
      <c r="A2483" s="117">
        <v>2482</v>
      </c>
      <c r="D2483" s="77" t="str">
        <f t="shared" si="76"/>
        <v xml:space="preserve"> </v>
      </c>
      <c r="E2483" s="65" t="str">
        <f t="shared" si="77"/>
        <v xml:space="preserve"> </v>
      </c>
      <c r="X2483" s="94"/>
      <c r="Z2483" s="94"/>
    </row>
    <row r="2484" spans="1:26" x14ac:dyDescent="0.25">
      <c r="A2484" s="117">
        <v>2483</v>
      </c>
      <c r="D2484" s="77" t="str">
        <f t="shared" si="76"/>
        <v xml:space="preserve"> </v>
      </c>
      <c r="E2484" s="65" t="str">
        <f t="shared" si="77"/>
        <v xml:space="preserve"> </v>
      </c>
      <c r="X2484" s="94"/>
      <c r="Z2484" s="94"/>
    </row>
    <row r="2485" spans="1:26" x14ac:dyDescent="0.25">
      <c r="A2485" s="117">
        <v>2484</v>
      </c>
      <c r="D2485" s="77" t="str">
        <f t="shared" si="76"/>
        <v xml:space="preserve"> </v>
      </c>
      <c r="E2485" s="65" t="str">
        <f t="shared" si="77"/>
        <v xml:space="preserve"> </v>
      </c>
      <c r="X2485" s="94"/>
      <c r="Z2485" s="94"/>
    </row>
    <row r="2486" spans="1:26" x14ac:dyDescent="0.25">
      <c r="A2486" s="117">
        <v>2485</v>
      </c>
      <c r="D2486" s="77" t="str">
        <f t="shared" si="76"/>
        <v xml:space="preserve"> </v>
      </c>
      <c r="E2486" s="65" t="str">
        <f t="shared" si="77"/>
        <v xml:space="preserve"> </v>
      </c>
      <c r="X2486" s="94"/>
      <c r="Z2486" s="94"/>
    </row>
    <row r="2487" spans="1:26" x14ac:dyDescent="0.25">
      <c r="A2487" s="117">
        <v>2486</v>
      </c>
      <c r="D2487" s="77" t="str">
        <f t="shared" si="76"/>
        <v xml:space="preserve"> </v>
      </c>
      <c r="E2487" s="65" t="str">
        <f t="shared" si="77"/>
        <v xml:space="preserve"> </v>
      </c>
      <c r="X2487" s="94"/>
      <c r="Z2487" s="94"/>
    </row>
    <row r="2488" spans="1:26" x14ac:dyDescent="0.25">
      <c r="A2488" s="117">
        <v>2487</v>
      </c>
      <c r="D2488" s="77" t="str">
        <f t="shared" si="76"/>
        <v xml:space="preserve"> </v>
      </c>
      <c r="E2488" s="65" t="str">
        <f t="shared" si="77"/>
        <v xml:space="preserve"> </v>
      </c>
      <c r="X2488" s="94"/>
      <c r="Z2488" s="94"/>
    </row>
    <row r="2489" spans="1:26" x14ac:dyDescent="0.25">
      <c r="A2489" s="117">
        <v>2488</v>
      </c>
      <c r="D2489" s="77" t="str">
        <f t="shared" si="76"/>
        <v xml:space="preserve"> </v>
      </c>
      <c r="E2489" s="65" t="str">
        <f t="shared" si="77"/>
        <v xml:space="preserve"> </v>
      </c>
      <c r="X2489" s="94"/>
      <c r="Z2489" s="94"/>
    </row>
    <row r="2490" spans="1:26" x14ac:dyDescent="0.25">
      <c r="A2490" s="117">
        <v>2489</v>
      </c>
      <c r="D2490" s="77" t="str">
        <f t="shared" si="76"/>
        <v xml:space="preserve"> </v>
      </c>
      <c r="E2490" s="65" t="str">
        <f t="shared" si="77"/>
        <v xml:space="preserve"> </v>
      </c>
      <c r="X2490" s="94"/>
      <c r="Z2490" s="94"/>
    </row>
    <row r="2491" spans="1:26" x14ac:dyDescent="0.25">
      <c r="A2491" s="117">
        <v>2490</v>
      </c>
      <c r="D2491" s="77" t="str">
        <f t="shared" si="76"/>
        <v xml:space="preserve"> </v>
      </c>
      <c r="E2491" s="65" t="str">
        <f t="shared" si="77"/>
        <v xml:space="preserve"> </v>
      </c>
      <c r="X2491" s="94"/>
      <c r="Z2491" s="94"/>
    </row>
    <row r="2492" spans="1:26" x14ac:dyDescent="0.25">
      <c r="A2492" s="117">
        <v>2491</v>
      </c>
      <c r="D2492" s="77" t="str">
        <f t="shared" si="76"/>
        <v xml:space="preserve"> </v>
      </c>
      <c r="E2492" s="65" t="str">
        <f t="shared" si="77"/>
        <v xml:space="preserve"> </v>
      </c>
      <c r="X2492" s="94"/>
      <c r="Z2492" s="94"/>
    </row>
    <row r="2493" spans="1:26" x14ac:dyDescent="0.25">
      <c r="A2493" s="117">
        <v>2492</v>
      </c>
      <c r="D2493" s="77" t="str">
        <f t="shared" si="76"/>
        <v xml:space="preserve"> </v>
      </c>
      <c r="E2493" s="65" t="str">
        <f t="shared" si="77"/>
        <v xml:space="preserve"> </v>
      </c>
      <c r="X2493" s="94"/>
      <c r="Z2493" s="94"/>
    </row>
    <row r="2494" spans="1:26" x14ac:dyDescent="0.25">
      <c r="A2494" s="117">
        <v>2493</v>
      </c>
      <c r="D2494" s="77" t="str">
        <f t="shared" si="76"/>
        <v xml:space="preserve"> </v>
      </c>
      <c r="E2494" s="65" t="str">
        <f t="shared" si="77"/>
        <v xml:space="preserve"> </v>
      </c>
      <c r="X2494" s="94"/>
      <c r="Z2494" s="94"/>
    </row>
    <row r="2495" spans="1:26" x14ac:dyDescent="0.25">
      <c r="A2495" s="117">
        <v>2494</v>
      </c>
      <c r="D2495" s="77" t="str">
        <f t="shared" si="76"/>
        <v xml:space="preserve"> </v>
      </c>
      <c r="E2495" s="65" t="str">
        <f t="shared" si="77"/>
        <v xml:space="preserve"> </v>
      </c>
      <c r="X2495" s="94"/>
      <c r="Z2495" s="94"/>
    </row>
    <row r="2496" spans="1:26" x14ac:dyDescent="0.25">
      <c r="A2496" s="117">
        <v>2495</v>
      </c>
      <c r="D2496" s="77" t="str">
        <f t="shared" si="76"/>
        <v xml:space="preserve"> </v>
      </c>
      <c r="E2496" s="65" t="str">
        <f t="shared" si="77"/>
        <v xml:space="preserve"> </v>
      </c>
      <c r="X2496" s="94"/>
      <c r="Z2496" s="94"/>
    </row>
    <row r="2497" spans="1:26" x14ac:dyDescent="0.25">
      <c r="A2497" s="117">
        <v>2496</v>
      </c>
      <c r="D2497" s="77" t="str">
        <f t="shared" si="76"/>
        <v xml:space="preserve"> </v>
      </c>
      <c r="E2497" s="65" t="str">
        <f t="shared" si="77"/>
        <v xml:space="preserve"> </v>
      </c>
      <c r="X2497" s="94"/>
      <c r="Z2497" s="94"/>
    </row>
    <row r="2498" spans="1:26" x14ac:dyDescent="0.25">
      <c r="A2498" s="117">
        <v>2497</v>
      </c>
      <c r="D2498" s="77" t="str">
        <f t="shared" si="76"/>
        <v xml:space="preserve"> </v>
      </c>
      <c r="E2498" s="65" t="str">
        <f t="shared" si="77"/>
        <v xml:space="preserve"> </v>
      </c>
      <c r="X2498" s="94"/>
      <c r="Z2498" s="94"/>
    </row>
    <row r="2499" spans="1:26" x14ac:dyDescent="0.25">
      <c r="A2499" s="117">
        <v>2498</v>
      </c>
      <c r="D2499" s="77" t="str">
        <f t="shared" ref="D2499:D2562" si="78">IFERROR(_xlfn.RANK.AVG(B2499,$B$2:$C$5001,1)," ")</f>
        <v xml:space="preserve"> </v>
      </c>
      <c r="E2499" s="65" t="str">
        <f t="shared" ref="E2499:E2562" si="79">IFERROR(_xlfn.RANK.AVG(C2499,$B$2:$C$5001,1)," ")</f>
        <v xml:space="preserve"> </v>
      </c>
      <c r="X2499" s="94"/>
      <c r="Z2499" s="94"/>
    </row>
    <row r="2500" spans="1:26" x14ac:dyDescent="0.25">
      <c r="A2500" s="117">
        <v>2499</v>
      </c>
      <c r="D2500" s="77" t="str">
        <f t="shared" si="78"/>
        <v xml:space="preserve"> </v>
      </c>
      <c r="E2500" s="65" t="str">
        <f t="shared" si="79"/>
        <v xml:space="preserve"> </v>
      </c>
      <c r="X2500" s="94"/>
      <c r="Z2500" s="94"/>
    </row>
    <row r="2501" spans="1:26" x14ac:dyDescent="0.25">
      <c r="A2501" s="117">
        <v>2500</v>
      </c>
      <c r="D2501" s="77" t="str">
        <f t="shared" si="78"/>
        <v xml:space="preserve"> </v>
      </c>
      <c r="E2501" s="65" t="str">
        <f t="shared" si="79"/>
        <v xml:space="preserve"> </v>
      </c>
      <c r="X2501" s="94"/>
      <c r="Z2501" s="94"/>
    </row>
    <row r="2502" spans="1:26" x14ac:dyDescent="0.25">
      <c r="A2502" s="117">
        <v>2501</v>
      </c>
      <c r="D2502" s="77" t="str">
        <f t="shared" si="78"/>
        <v xml:space="preserve"> </v>
      </c>
      <c r="E2502" s="65" t="str">
        <f t="shared" si="79"/>
        <v xml:space="preserve"> </v>
      </c>
      <c r="X2502" s="94"/>
      <c r="Z2502" s="94"/>
    </row>
    <row r="2503" spans="1:26" x14ac:dyDescent="0.25">
      <c r="A2503" s="117">
        <v>2502</v>
      </c>
      <c r="D2503" s="77" t="str">
        <f t="shared" si="78"/>
        <v xml:space="preserve"> </v>
      </c>
      <c r="E2503" s="65" t="str">
        <f t="shared" si="79"/>
        <v xml:space="preserve"> </v>
      </c>
      <c r="X2503" s="94"/>
      <c r="Z2503" s="94"/>
    </row>
    <row r="2504" spans="1:26" x14ac:dyDescent="0.25">
      <c r="A2504" s="117">
        <v>2503</v>
      </c>
      <c r="D2504" s="77" t="str">
        <f t="shared" si="78"/>
        <v xml:space="preserve"> </v>
      </c>
      <c r="E2504" s="65" t="str">
        <f t="shared" si="79"/>
        <v xml:space="preserve"> </v>
      </c>
      <c r="X2504" s="94"/>
      <c r="Z2504" s="94"/>
    </row>
    <row r="2505" spans="1:26" x14ac:dyDescent="0.25">
      <c r="A2505" s="117">
        <v>2504</v>
      </c>
      <c r="D2505" s="77" t="str">
        <f t="shared" si="78"/>
        <v xml:space="preserve"> </v>
      </c>
      <c r="E2505" s="65" t="str">
        <f t="shared" si="79"/>
        <v xml:space="preserve"> </v>
      </c>
      <c r="X2505" s="94"/>
      <c r="Z2505" s="94"/>
    </row>
    <row r="2506" spans="1:26" x14ac:dyDescent="0.25">
      <c r="A2506" s="117">
        <v>2505</v>
      </c>
      <c r="D2506" s="77" t="str">
        <f t="shared" si="78"/>
        <v xml:space="preserve"> </v>
      </c>
      <c r="E2506" s="65" t="str">
        <f t="shared" si="79"/>
        <v xml:space="preserve"> </v>
      </c>
      <c r="X2506" s="94"/>
      <c r="Z2506" s="94"/>
    </row>
    <row r="2507" spans="1:26" x14ac:dyDescent="0.25">
      <c r="A2507" s="117">
        <v>2506</v>
      </c>
      <c r="D2507" s="77" t="str">
        <f t="shared" si="78"/>
        <v xml:space="preserve"> </v>
      </c>
      <c r="E2507" s="65" t="str">
        <f t="shared" si="79"/>
        <v xml:space="preserve"> </v>
      </c>
      <c r="X2507" s="94"/>
      <c r="Z2507" s="94"/>
    </row>
    <row r="2508" spans="1:26" x14ac:dyDescent="0.25">
      <c r="A2508" s="117">
        <v>2507</v>
      </c>
      <c r="D2508" s="77" t="str">
        <f t="shared" si="78"/>
        <v xml:space="preserve"> </v>
      </c>
      <c r="E2508" s="65" t="str">
        <f t="shared" si="79"/>
        <v xml:space="preserve"> </v>
      </c>
      <c r="X2508" s="94"/>
      <c r="Z2508" s="94"/>
    </row>
    <row r="2509" spans="1:26" x14ac:dyDescent="0.25">
      <c r="A2509" s="117">
        <v>2508</v>
      </c>
      <c r="D2509" s="77" t="str">
        <f t="shared" si="78"/>
        <v xml:space="preserve"> </v>
      </c>
      <c r="E2509" s="65" t="str">
        <f t="shared" si="79"/>
        <v xml:space="preserve"> </v>
      </c>
      <c r="X2509" s="94"/>
      <c r="Z2509" s="94"/>
    </row>
    <row r="2510" spans="1:26" x14ac:dyDescent="0.25">
      <c r="A2510" s="117">
        <v>2509</v>
      </c>
      <c r="D2510" s="77" t="str">
        <f t="shared" si="78"/>
        <v xml:space="preserve"> </v>
      </c>
      <c r="E2510" s="65" t="str">
        <f t="shared" si="79"/>
        <v xml:space="preserve"> </v>
      </c>
      <c r="X2510" s="94"/>
      <c r="Z2510" s="94"/>
    </row>
    <row r="2511" spans="1:26" x14ac:dyDescent="0.25">
      <c r="A2511" s="117">
        <v>2510</v>
      </c>
      <c r="D2511" s="77" t="str">
        <f t="shared" si="78"/>
        <v xml:space="preserve"> </v>
      </c>
      <c r="E2511" s="65" t="str">
        <f t="shared" si="79"/>
        <v xml:space="preserve"> </v>
      </c>
      <c r="X2511" s="94"/>
      <c r="Z2511" s="94"/>
    </row>
    <row r="2512" spans="1:26" x14ac:dyDescent="0.25">
      <c r="A2512" s="117">
        <v>2511</v>
      </c>
      <c r="D2512" s="77" t="str">
        <f t="shared" si="78"/>
        <v xml:space="preserve"> </v>
      </c>
      <c r="E2512" s="65" t="str">
        <f t="shared" si="79"/>
        <v xml:space="preserve"> </v>
      </c>
      <c r="X2512" s="94"/>
      <c r="Z2512" s="94"/>
    </row>
    <row r="2513" spans="1:26" x14ac:dyDescent="0.25">
      <c r="A2513" s="117">
        <v>2512</v>
      </c>
      <c r="D2513" s="77" t="str">
        <f t="shared" si="78"/>
        <v xml:space="preserve"> </v>
      </c>
      <c r="E2513" s="65" t="str">
        <f t="shared" si="79"/>
        <v xml:space="preserve"> </v>
      </c>
      <c r="X2513" s="94"/>
      <c r="Z2513" s="94"/>
    </row>
    <row r="2514" spans="1:26" x14ac:dyDescent="0.25">
      <c r="A2514" s="117">
        <v>2513</v>
      </c>
      <c r="D2514" s="77" t="str">
        <f t="shared" si="78"/>
        <v xml:space="preserve"> </v>
      </c>
      <c r="E2514" s="65" t="str">
        <f t="shared" si="79"/>
        <v xml:space="preserve"> </v>
      </c>
      <c r="X2514" s="94"/>
      <c r="Z2514" s="94"/>
    </row>
    <row r="2515" spans="1:26" x14ac:dyDescent="0.25">
      <c r="A2515" s="117">
        <v>2514</v>
      </c>
      <c r="D2515" s="77" t="str">
        <f t="shared" si="78"/>
        <v xml:space="preserve"> </v>
      </c>
      <c r="E2515" s="65" t="str">
        <f t="shared" si="79"/>
        <v xml:space="preserve"> </v>
      </c>
      <c r="X2515" s="94"/>
      <c r="Z2515" s="94"/>
    </row>
    <row r="2516" spans="1:26" x14ac:dyDescent="0.25">
      <c r="A2516" s="117">
        <v>2515</v>
      </c>
      <c r="D2516" s="77" t="str">
        <f t="shared" si="78"/>
        <v xml:space="preserve"> </v>
      </c>
      <c r="E2516" s="65" t="str">
        <f t="shared" si="79"/>
        <v xml:space="preserve"> </v>
      </c>
      <c r="X2516" s="94"/>
      <c r="Z2516" s="94"/>
    </row>
    <row r="2517" spans="1:26" x14ac:dyDescent="0.25">
      <c r="A2517" s="117">
        <v>2516</v>
      </c>
      <c r="D2517" s="77" t="str">
        <f t="shared" si="78"/>
        <v xml:space="preserve"> </v>
      </c>
      <c r="E2517" s="65" t="str">
        <f t="shared" si="79"/>
        <v xml:space="preserve"> </v>
      </c>
      <c r="X2517" s="94"/>
      <c r="Z2517" s="94"/>
    </row>
    <row r="2518" spans="1:26" x14ac:dyDescent="0.25">
      <c r="A2518" s="117">
        <v>2517</v>
      </c>
      <c r="D2518" s="77" t="str">
        <f t="shared" si="78"/>
        <v xml:space="preserve"> </v>
      </c>
      <c r="E2518" s="65" t="str">
        <f t="shared" si="79"/>
        <v xml:space="preserve"> </v>
      </c>
      <c r="X2518" s="94"/>
      <c r="Z2518" s="94"/>
    </row>
    <row r="2519" spans="1:26" x14ac:dyDescent="0.25">
      <c r="A2519" s="117">
        <v>2518</v>
      </c>
      <c r="D2519" s="77" t="str">
        <f t="shared" si="78"/>
        <v xml:space="preserve"> </v>
      </c>
      <c r="E2519" s="65" t="str">
        <f t="shared" si="79"/>
        <v xml:space="preserve"> </v>
      </c>
      <c r="X2519" s="94"/>
      <c r="Z2519" s="94"/>
    </row>
    <row r="2520" spans="1:26" x14ac:dyDescent="0.25">
      <c r="A2520" s="117">
        <v>2519</v>
      </c>
      <c r="D2520" s="77" t="str">
        <f t="shared" si="78"/>
        <v xml:space="preserve"> </v>
      </c>
      <c r="E2520" s="65" t="str">
        <f t="shared" si="79"/>
        <v xml:space="preserve"> </v>
      </c>
      <c r="X2520" s="94"/>
      <c r="Z2520" s="94"/>
    </row>
    <row r="2521" spans="1:26" x14ac:dyDescent="0.25">
      <c r="A2521" s="117">
        <v>2520</v>
      </c>
      <c r="D2521" s="77" t="str">
        <f t="shared" si="78"/>
        <v xml:space="preserve"> </v>
      </c>
      <c r="E2521" s="65" t="str">
        <f t="shared" si="79"/>
        <v xml:space="preserve"> </v>
      </c>
      <c r="X2521" s="94"/>
      <c r="Z2521" s="94"/>
    </row>
    <row r="2522" spans="1:26" x14ac:dyDescent="0.25">
      <c r="A2522" s="117">
        <v>2521</v>
      </c>
      <c r="D2522" s="77" t="str">
        <f t="shared" si="78"/>
        <v xml:space="preserve"> </v>
      </c>
      <c r="E2522" s="65" t="str">
        <f t="shared" si="79"/>
        <v xml:space="preserve"> </v>
      </c>
      <c r="X2522" s="94"/>
      <c r="Z2522" s="94"/>
    </row>
    <row r="2523" spans="1:26" x14ac:dyDescent="0.25">
      <c r="A2523" s="117">
        <v>2522</v>
      </c>
      <c r="D2523" s="77" t="str">
        <f t="shared" si="78"/>
        <v xml:space="preserve"> </v>
      </c>
      <c r="E2523" s="65" t="str">
        <f t="shared" si="79"/>
        <v xml:space="preserve"> </v>
      </c>
      <c r="X2523" s="94"/>
      <c r="Z2523" s="94"/>
    </row>
    <row r="2524" spans="1:26" x14ac:dyDescent="0.25">
      <c r="A2524" s="117">
        <v>2523</v>
      </c>
      <c r="D2524" s="77" t="str">
        <f t="shared" si="78"/>
        <v xml:space="preserve"> </v>
      </c>
      <c r="E2524" s="65" t="str">
        <f t="shared" si="79"/>
        <v xml:space="preserve"> </v>
      </c>
      <c r="X2524" s="94"/>
      <c r="Z2524" s="94"/>
    </row>
    <row r="2525" spans="1:26" x14ac:dyDescent="0.25">
      <c r="A2525" s="117">
        <v>2524</v>
      </c>
      <c r="D2525" s="77" t="str">
        <f t="shared" si="78"/>
        <v xml:space="preserve"> </v>
      </c>
      <c r="E2525" s="65" t="str">
        <f t="shared" si="79"/>
        <v xml:space="preserve"> </v>
      </c>
      <c r="X2525" s="94"/>
      <c r="Z2525" s="94"/>
    </row>
    <row r="2526" spans="1:26" x14ac:dyDescent="0.25">
      <c r="A2526" s="117">
        <v>2525</v>
      </c>
      <c r="D2526" s="77" t="str">
        <f t="shared" si="78"/>
        <v xml:space="preserve"> </v>
      </c>
      <c r="E2526" s="65" t="str">
        <f t="shared" si="79"/>
        <v xml:space="preserve"> </v>
      </c>
      <c r="X2526" s="94"/>
      <c r="Z2526" s="94"/>
    </row>
    <row r="2527" spans="1:26" x14ac:dyDescent="0.25">
      <c r="A2527" s="117">
        <v>2526</v>
      </c>
      <c r="D2527" s="77" t="str">
        <f t="shared" si="78"/>
        <v xml:space="preserve"> </v>
      </c>
      <c r="E2527" s="65" t="str">
        <f t="shared" si="79"/>
        <v xml:space="preserve"> </v>
      </c>
      <c r="X2527" s="94"/>
      <c r="Z2527" s="94"/>
    </row>
    <row r="2528" spans="1:26" x14ac:dyDescent="0.25">
      <c r="A2528" s="117">
        <v>2527</v>
      </c>
      <c r="D2528" s="77" t="str">
        <f t="shared" si="78"/>
        <v xml:space="preserve"> </v>
      </c>
      <c r="E2528" s="65" t="str">
        <f t="shared" si="79"/>
        <v xml:space="preserve"> </v>
      </c>
      <c r="X2528" s="94"/>
      <c r="Z2528" s="94"/>
    </row>
    <row r="2529" spans="1:26" x14ac:dyDescent="0.25">
      <c r="A2529" s="117">
        <v>2528</v>
      </c>
      <c r="D2529" s="77" t="str">
        <f t="shared" si="78"/>
        <v xml:space="preserve"> </v>
      </c>
      <c r="E2529" s="65" t="str">
        <f t="shared" si="79"/>
        <v xml:space="preserve"> </v>
      </c>
      <c r="X2529" s="94"/>
      <c r="Z2529" s="94"/>
    </row>
    <row r="2530" spans="1:26" x14ac:dyDescent="0.25">
      <c r="A2530" s="117">
        <v>2529</v>
      </c>
      <c r="D2530" s="77" t="str">
        <f t="shared" si="78"/>
        <v xml:space="preserve"> </v>
      </c>
      <c r="E2530" s="65" t="str">
        <f t="shared" si="79"/>
        <v xml:space="preserve"> </v>
      </c>
      <c r="X2530" s="94"/>
      <c r="Z2530" s="94"/>
    </row>
    <row r="2531" spans="1:26" x14ac:dyDescent="0.25">
      <c r="A2531" s="117">
        <v>2530</v>
      </c>
      <c r="D2531" s="77" t="str">
        <f t="shared" si="78"/>
        <v xml:space="preserve"> </v>
      </c>
      <c r="E2531" s="65" t="str">
        <f t="shared" si="79"/>
        <v xml:space="preserve"> </v>
      </c>
      <c r="X2531" s="94"/>
      <c r="Z2531" s="94"/>
    </row>
    <row r="2532" spans="1:26" x14ac:dyDescent="0.25">
      <c r="A2532" s="117">
        <v>2531</v>
      </c>
      <c r="D2532" s="77" t="str">
        <f t="shared" si="78"/>
        <v xml:space="preserve"> </v>
      </c>
      <c r="E2532" s="65" t="str">
        <f t="shared" si="79"/>
        <v xml:space="preserve"> </v>
      </c>
      <c r="X2532" s="94"/>
      <c r="Z2532" s="94"/>
    </row>
    <row r="2533" spans="1:26" x14ac:dyDescent="0.25">
      <c r="A2533" s="117">
        <v>2532</v>
      </c>
      <c r="D2533" s="77" t="str">
        <f t="shared" si="78"/>
        <v xml:space="preserve"> </v>
      </c>
      <c r="E2533" s="65" t="str">
        <f t="shared" si="79"/>
        <v xml:space="preserve"> </v>
      </c>
      <c r="X2533" s="94"/>
      <c r="Z2533" s="94"/>
    </row>
    <row r="2534" spans="1:26" x14ac:dyDescent="0.25">
      <c r="A2534" s="117">
        <v>2533</v>
      </c>
      <c r="D2534" s="77" t="str">
        <f t="shared" si="78"/>
        <v xml:space="preserve"> </v>
      </c>
      <c r="E2534" s="65" t="str">
        <f t="shared" si="79"/>
        <v xml:space="preserve"> </v>
      </c>
      <c r="X2534" s="94"/>
      <c r="Z2534" s="94"/>
    </row>
    <row r="2535" spans="1:26" x14ac:dyDescent="0.25">
      <c r="A2535" s="117">
        <v>2534</v>
      </c>
      <c r="D2535" s="77" t="str">
        <f t="shared" si="78"/>
        <v xml:space="preserve"> </v>
      </c>
      <c r="E2535" s="65" t="str">
        <f t="shared" si="79"/>
        <v xml:space="preserve"> </v>
      </c>
      <c r="X2535" s="94"/>
      <c r="Z2535" s="94"/>
    </row>
    <row r="2536" spans="1:26" x14ac:dyDescent="0.25">
      <c r="A2536" s="117">
        <v>2535</v>
      </c>
      <c r="D2536" s="77" t="str">
        <f t="shared" si="78"/>
        <v xml:space="preserve"> </v>
      </c>
      <c r="E2536" s="65" t="str">
        <f t="shared" si="79"/>
        <v xml:space="preserve"> </v>
      </c>
      <c r="X2536" s="94"/>
      <c r="Z2536" s="94"/>
    </row>
    <row r="2537" spans="1:26" x14ac:dyDescent="0.25">
      <c r="A2537" s="117">
        <v>2536</v>
      </c>
      <c r="D2537" s="77" t="str">
        <f t="shared" si="78"/>
        <v xml:space="preserve"> </v>
      </c>
      <c r="E2537" s="65" t="str">
        <f t="shared" si="79"/>
        <v xml:space="preserve"> </v>
      </c>
      <c r="X2537" s="94"/>
      <c r="Z2537" s="94"/>
    </row>
    <row r="2538" spans="1:26" x14ac:dyDescent="0.25">
      <c r="A2538" s="117">
        <v>2537</v>
      </c>
      <c r="D2538" s="77" t="str">
        <f t="shared" si="78"/>
        <v xml:space="preserve"> </v>
      </c>
      <c r="E2538" s="65" t="str">
        <f t="shared" si="79"/>
        <v xml:space="preserve"> </v>
      </c>
      <c r="X2538" s="94"/>
      <c r="Z2538" s="94"/>
    </row>
    <row r="2539" spans="1:26" x14ac:dyDescent="0.25">
      <c r="A2539" s="117">
        <v>2538</v>
      </c>
      <c r="D2539" s="77" t="str">
        <f t="shared" si="78"/>
        <v xml:space="preserve"> </v>
      </c>
      <c r="E2539" s="65" t="str">
        <f t="shared" si="79"/>
        <v xml:space="preserve"> </v>
      </c>
      <c r="X2539" s="94"/>
      <c r="Z2539" s="94"/>
    </row>
    <row r="2540" spans="1:26" x14ac:dyDescent="0.25">
      <c r="A2540" s="117">
        <v>2539</v>
      </c>
      <c r="D2540" s="77" t="str">
        <f t="shared" si="78"/>
        <v xml:space="preserve"> </v>
      </c>
      <c r="E2540" s="65" t="str">
        <f t="shared" si="79"/>
        <v xml:space="preserve"> </v>
      </c>
      <c r="X2540" s="94"/>
      <c r="Z2540" s="94"/>
    </row>
    <row r="2541" spans="1:26" x14ac:dyDescent="0.25">
      <c r="A2541" s="117">
        <v>2540</v>
      </c>
      <c r="D2541" s="77" t="str">
        <f t="shared" si="78"/>
        <v xml:space="preserve"> </v>
      </c>
      <c r="E2541" s="65" t="str">
        <f t="shared" si="79"/>
        <v xml:space="preserve"> </v>
      </c>
      <c r="X2541" s="94"/>
      <c r="Z2541" s="94"/>
    </row>
    <row r="2542" spans="1:26" x14ac:dyDescent="0.25">
      <c r="A2542" s="117">
        <v>2541</v>
      </c>
      <c r="D2542" s="77" t="str">
        <f t="shared" si="78"/>
        <v xml:space="preserve"> </v>
      </c>
      <c r="E2542" s="65" t="str">
        <f t="shared" si="79"/>
        <v xml:space="preserve"> </v>
      </c>
      <c r="X2542" s="94"/>
      <c r="Z2542" s="94"/>
    </row>
    <row r="2543" spans="1:26" x14ac:dyDescent="0.25">
      <c r="A2543" s="117">
        <v>2542</v>
      </c>
      <c r="D2543" s="77" t="str">
        <f t="shared" si="78"/>
        <v xml:space="preserve"> </v>
      </c>
      <c r="E2543" s="65" t="str">
        <f t="shared" si="79"/>
        <v xml:space="preserve"> </v>
      </c>
      <c r="X2543" s="94"/>
      <c r="Z2543" s="94"/>
    </row>
    <row r="2544" spans="1:26" x14ac:dyDescent="0.25">
      <c r="A2544" s="117">
        <v>2543</v>
      </c>
      <c r="D2544" s="77" t="str">
        <f t="shared" si="78"/>
        <v xml:space="preserve"> </v>
      </c>
      <c r="E2544" s="65" t="str">
        <f t="shared" si="79"/>
        <v xml:space="preserve"> </v>
      </c>
      <c r="X2544" s="94"/>
      <c r="Z2544" s="94"/>
    </row>
    <row r="2545" spans="1:26" x14ac:dyDescent="0.25">
      <c r="A2545" s="117">
        <v>2544</v>
      </c>
      <c r="D2545" s="77" t="str">
        <f t="shared" si="78"/>
        <v xml:space="preserve"> </v>
      </c>
      <c r="E2545" s="65" t="str">
        <f t="shared" si="79"/>
        <v xml:space="preserve"> </v>
      </c>
      <c r="X2545" s="94"/>
      <c r="Z2545" s="94"/>
    </row>
    <row r="2546" spans="1:26" x14ac:dyDescent="0.25">
      <c r="A2546" s="117">
        <v>2545</v>
      </c>
      <c r="D2546" s="77" t="str">
        <f t="shared" si="78"/>
        <v xml:space="preserve"> </v>
      </c>
      <c r="E2546" s="65" t="str">
        <f t="shared" si="79"/>
        <v xml:space="preserve"> </v>
      </c>
      <c r="X2546" s="94"/>
      <c r="Z2546" s="94"/>
    </row>
    <row r="2547" spans="1:26" x14ac:dyDescent="0.25">
      <c r="A2547" s="117">
        <v>2546</v>
      </c>
      <c r="D2547" s="77" t="str">
        <f t="shared" si="78"/>
        <v xml:space="preserve"> </v>
      </c>
      <c r="E2547" s="65" t="str">
        <f t="shared" si="79"/>
        <v xml:space="preserve"> </v>
      </c>
      <c r="X2547" s="94"/>
      <c r="Z2547" s="94"/>
    </row>
    <row r="2548" spans="1:26" x14ac:dyDescent="0.25">
      <c r="A2548" s="117">
        <v>2547</v>
      </c>
      <c r="D2548" s="77" t="str">
        <f t="shared" si="78"/>
        <v xml:space="preserve"> </v>
      </c>
      <c r="E2548" s="65" t="str">
        <f t="shared" si="79"/>
        <v xml:space="preserve"> </v>
      </c>
      <c r="X2548" s="94"/>
      <c r="Z2548" s="94"/>
    </row>
    <row r="2549" spans="1:26" x14ac:dyDescent="0.25">
      <c r="A2549" s="117">
        <v>2548</v>
      </c>
      <c r="D2549" s="77" t="str">
        <f t="shared" si="78"/>
        <v xml:space="preserve"> </v>
      </c>
      <c r="E2549" s="65" t="str">
        <f t="shared" si="79"/>
        <v xml:space="preserve"> </v>
      </c>
      <c r="X2549" s="94"/>
      <c r="Z2549" s="94"/>
    </row>
    <row r="2550" spans="1:26" x14ac:dyDescent="0.25">
      <c r="A2550" s="117">
        <v>2549</v>
      </c>
      <c r="D2550" s="77" t="str">
        <f t="shared" si="78"/>
        <v xml:space="preserve"> </v>
      </c>
      <c r="E2550" s="65" t="str">
        <f t="shared" si="79"/>
        <v xml:space="preserve"> </v>
      </c>
      <c r="X2550" s="94"/>
      <c r="Z2550" s="94"/>
    </row>
    <row r="2551" spans="1:26" x14ac:dyDescent="0.25">
      <c r="A2551" s="117">
        <v>2550</v>
      </c>
      <c r="D2551" s="77" t="str">
        <f t="shared" si="78"/>
        <v xml:space="preserve"> </v>
      </c>
      <c r="E2551" s="65" t="str">
        <f t="shared" si="79"/>
        <v xml:space="preserve"> </v>
      </c>
      <c r="X2551" s="94"/>
      <c r="Z2551" s="94"/>
    </row>
    <row r="2552" spans="1:26" x14ac:dyDescent="0.25">
      <c r="A2552" s="117">
        <v>2551</v>
      </c>
      <c r="D2552" s="77" t="str">
        <f t="shared" si="78"/>
        <v xml:space="preserve"> </v>
      </c>
      <c r="E2552" s="65" t="str">
        <f t="shared" si="79"/>
        <v xml:space="preserve"> </v>
      </c>
      <c r="X2552" s="94"/>
      <c r="Z2552" s="94"/>
    </row>
    <row r="2553" spans="1:26" x14ac:dyDescent="0.25">
      <c r="A2553" s="117">
        <v>2552</v>
      </c>
      <c r="D2553" s="77" t="str">
        <f t="shared" si="78"/>
        <v xml:space="preserve"> </v>
      </c>
      <c r="E2553" s="65" t="str">
        <f t="shared" si="79"/>
        <v xml:space="preserve"> </v>
      </c>
      <c r="X2553" s="94"/>
      <c r="Z2553" s="94"/>
    </row>
    <row r="2554" spans="1:26" x14ac:dyDescent="0.25">
      <c r="A2554" s="117">
        <v>2553</v>
      </c>
      <c r="D2554" s="77" t="str">
        <f t="shared" si="78"/>
        <v xml:space="preserve"> </v>
      </c>
      <c r="E2554" s="65" t="str">
        <f t="shared" si="79"/>
        <v xml:space="preserve"> </v>
      </c>
      <c r="X2554" s="94"/>
      <c r="Z2554" s="94"/>
    </row>
    <row r="2555" spans="1:26" x14ac:dyDescent="0.25">
      <c r="A2555" s="117">
        <v>2554</v>
      </c>
      <c r="D2555" s="77" t="str">
        <f t="shared" si="78"/>
        <v xml:space="preserve"> </v>
      </c>
      <c r="E2555" s="65" t="str">
        <f t="shared" si="79"/>
        <v xml:space="preserve"> </v>
      </c>
      <c r="X2555" s="94"/>
      <c r="Z2555" s="94"/>
    </row>
    <row r="2556" spans="1:26" x14ac:dyDescent="0.25">
      <c r="A2556" s="117">
        <v>2555</v>
      </c>
      <c r="D2556" s="77" t="str">
        <f t="shared" si="78"/>
        <v xml:space="preserve"> </v>
      </c>
      <c r="E2556" s="65" t="str">
        <f t="shared" si="79"/>
        <v xml:space="preserve"> </v>
      </c>
      <c r="X2556" s="94"/>
      <c r="Z2556" s="94"/>
    </row>
    <row r="2557" spans="1:26" x14ac:dyDescent="0.25">
      <c r="A2557" s="117">
        <v>2556</v>
      </c>
      <c r="D2557" s="77" t="str">
        <f t="shared" si="78"/>
        <v xml:space="preserve"> </v>
      </c>
      <c r="E2557" s="65" t="str">
        <f t="shared" si="79"/>
        <v xml:space="preserve"> </v>
      </c>
      <c r="X2557" s="94"/>
      <c r="Z2557" s="94"/>
    </row>
    <row r="2558" spans="1:26" x14ac:dyDescent="0.25">
      <c r="A2558" s="117">
        <v>2557</v>
      </c>
      <c r="D2558" s="77" t="str">
        <f t="shared" si="78"/>
        <v xml:space="preserve"> </v>
      </c>
      <c r="E2558" s="65" t="str">
        <f t="shared" si="79"/>
        <v xml:space="preserve"> </v>
      </c>
      <c r="X2558" s="94"/>
      <c r="Z2558" s="94"/>
    </row>
    <row r="2559" spans="1:26" x14ac:dyDescent="0.25">
      <c r="A2559" s="117">
        <v>2558</v>
      </c>
      <c r="D2559" s="77" t="str">
        <f t="shared" si="78"/>
        <v xml:space="preserve"> </v>
      </c>
      <c r="E2559" s="65" t="str">
        <f t="shared" si="79"/>
        <v xml:space="preserve"> </v>
      </c>
      <c r="X2559" s="94"/>
      <c r="Z2559" s="94"/>
    </row>
    <row r="2560" spans="1:26" x14ac:dyDescent="0.25">
      <c r="A2560" s="117">
        <v>2559</v>
      </c>
      <c r="D2560" s="77" t="str">
        <f t="shared" si="78"/>
        <v xml:space="preserve"> </v>
      </c>
      <c r="E2560" s="65" t="str">
        <f t="shared" si="79"/>
        <v xml:space="preserve"> </v>
      </c>
      <c r="X2560" s="94"/>
      <c r="Z2560" s="94"/>
    </row>
    <row r="2561" spans="1:26" x14ac:dyDescent="0.25">
      <c r="A2561" s="117">
        <v>2560</v>
      </c>
      <c r="D2561" s="77" t="str">
        <f t="shared" si="78"/>
        <v xml:space="preserve"> </v>
      </c>
      <c r="E2561" s="65" t="str">
        <f t="shared" si="79"/>
        <v xml:space="preserve"> </v>
      </c>
      <c r="X2561" s="94"/>
      <c r="Z2561" s="94"/>
    </row>
    <row r="2562" spans="1:26" x14ac:dyDescent="0.25">
      <c r="A2562" s="117">
        <v>2561</v>
      </c>
      <c r="D2562" s="77" t="str">
        <f t="shared" si="78"/>
        <v xml:space="preserve"> </v>
      </c>
      <c r="E2562" s="65" t="str">
        <f t="shared" si="79"/>
        <v xml:space="preserve"> </v>
      </c>
      <c r="X2562" s="94"/>
      <c r="Z2562" s="94"/>
    </row>
    <row r="2563" spans="1:26" x14ac:dyDescent="0.25">
      <c r="A2563" s="117">
        <v>2562</v>
      </c>
      <c r="D2563" s="77" t="str">
        <f t="shared" ref="D2563:D2626" si="80">IFERROR(_xlfn.RANK.AVG(B2563,$B$2:$C$5001,1)," ")</f>
        <v xml:space="preserve"> </v>
      </c>
      <c r="E2563" s="65" t="str">
        <f t="shared" ref="E2563:E2626" si="81">IFERROR(_xlfn.RANK.AVG(C2563,$B$2:$C$5001,1)," ")</f>
        <v xml:space="preserve"> </v>
      </c>
      <c r="X2563" s="94"/>
      <c r="Z2563" s="94"/>
    </row>
    <row r="2564" spans="1:26" x14ac:dyDescent="0.25">
      <c r="A2564" s="117">
        <v>2563</v>
      </c>
      <c r="D2564" s="77" t="str">
        <f t="shared" si="80"/>
        <v xml:space="preserve"> </v>
      </c>
      <c r="E2564" s="65" t="str">
        <f t="shared" si="81"/>
        <v xml:space="preserve"> </v>
      </c>
      <c r="X2564" s="94"/>
      <c r="Z2564" s="94"/>
    </row>
    <row r="2565" spans="1:26" x14ac:dyDescent="0.25">
      <c r="A2565" s="117">
        <v>2564</v>
      </c>
      <c r="D2565" s="77" t="str">
        <f t="shared" si="80"/>
        <v xml:space="preserve"> </v>
      </c>
      <c r="E2565" s="65" t="str">
        <f t="shared" si="81"/>
        <v xml:space="preserve"> </v>
      </c>
      <c r="X2565" s="94"/>
      <c r="Z2565" s="94"/>
    </row>
    <row r="2566" spans="1:26" x14ac:dyDescent="0.25">
      <c r="A2566" s="117">
        <v>2565</v>
      </c>
      <c r="D2566" s="77" t="str">
        <f t="shared" si="80"/>
        <v xml:space="preserve"> </v>
      </c>
      <c r="E2566" s="65" t="str">
        <f t="shared" si="81"/>
        <v xml:space="preserve"> </v>
      </c>
      <c r="X2566" s="94"/>
      <c r="Z2566" s="94"/>
    </row>
    <row r="2567" spans="1:26" x14ac:dyDescent="0.25">
      <c r="A2567" s="117">
        <v>2566</v>
      </c>
      <c r="D2567" s="77" t="str">
        <f t="shared" si="80"/>
        <v xml:space="preserve"> </v>
      </c>
      <c r="E2567" s="65" t="str">
        <f t="shared" si="81"/>
        <v xml:space="preserve"> </v>
      </c>
      <c r="X2567" s="94"/>
      <c r="Z2567" s="94"/>
    </row>
    <row r="2568" spans="1:26" x14ac:dyDescent="0.25">
      <c r="A2568" s="117">
        <v>2567</v>
      </c>
      <c r="D2568" s="77" t="str">
        <f t="shared" si="80"/>
        <v xml:space="preserve"> </v>
      </c>
      <c r="E2568" s="65" t="str">
        <f t="shared" si="81"/>
        <v xml:space="preserve"> </v>
      </c>
      <c r="X2568" s="94"/>
      <c r="Z2568" s="94"/>
    </row>
    <row r="2569" spans="1:26" x14ac:dyDescent="0.25">
      <c r="A2569" s="117">
        <v>2568</v>
      </c>
      <c r="D2569" s="77" t="str">
        <f t="shared" si="80"/>
        <v xml:space="preserve"> </v>
      </c>
      <c r="E2569" s="65" t="str">
        <f t="shared" si="81"/>
        <v xml:space="preserve"> </v>
      </c>
      <c r="X2569" s="94"/>
      <c r="Z2569" s="94"/>
    </row>
    <row r="2570" spans="1:26" x14ac:dyDescent="0.25">
      <c r="A2570" s="117">
        <v>2569</v>
      </c>
      <c r="D2570" s="77" t="str">
        <f t="shared" si="80"/>
        <v xml:space="preserve"> </v>
      </c>
      <c r="E2570" s="65" t="str">
        <f t="shared" si="81"/>
        <v xml:space="preserve"> </v>
      </c>
      <c r="X2570" s="94"/>
      <c r="Z2570" s="94"/>
    </row>
    <row r="2571" spans="1:26" x14ac:dyDescent="0.25">
      <c r="A2571" s="117">
        <v>2570</v>
      </c>
      <c r="D2571" s="77" t="str">
        <f t="shared" si="80"/>
        <v xml:space="preserve"> </v>
      </c>
      <c r="E2571" s="65" t="str">
        <f t="shared" si="81"/>
        <v xml:space="preserve"> </v>
      </c>
      <c r="X2571" s="94"/>
      <c r="Z2571" s="94"/>
    </row>
    <row r="2572" spans="1:26" x14ac:dyDescent="0.25">
      <c r="A2572" s="117">
        <v>2571</v>
      </c>
      <c r="D2572" s="77" t="str">
        <f t="shared" si="80"/>
        <v xml:space="preserve"> </v>
      </c>
      <c r="E2572" s="65" t="str">
        <f t="shared" si="81"/>
        <v xml:space="preserve"> </v>
      </c>
      <c r="X2572" s="94"/>
      <c r="Z2572" s="94"/>
    </row>
    <row r="2573" spans="1:26" x14ac:dyDescent="0.25">
      <c r="A2573" s="117">
        <v>2572</v>
      </c>
      <c r="D2573" s="77" t="str">
        <f t="shared" si="80"/>
        <v xml:space="preserve"> </v>
      </c>
      <c r="E2573" s="65" t="str">
        <f t="shared" si="81"/>
        <v xml:space="preserve"> </v>
      </c>
      <c r="X2573" s="94"/>
      <c r="Z2573" s="94"/>
    </row>
    <row r="2574" spans="1:26" x14ac:dyDescent="0.25">
      <c r="A2574" s="117">
        <v>2573</v>
      </c>
      <c r="D2574" s="77" t="str">
        <f t="shared" si="80"/>
        <v xml:space="preserve"> </v>
      </c>
      <c r="E2574" s="65" t="str">
        <f t="shared" si="81"/>
        <v xml:space="preserve"> </v>
      </c>
      <c r="X2574" s="94"/>
      <c r="Z2574" s="94"/>
    </row>
    <row r="2575" spans="1:26" x14ac:dyDescent="0.25">
      <c r="A2575" s="117">
        <v>2574</v>
      </c>
      <c r="D2575" s="77" t="str">
        <f t="shared" si="80"/>
        <v xml:space="preserve"> </v>
      </c>
      <c r="E2575" s="65" t="str">
        <f t="shared" si="81"/>
        <v xml:space="preserve"> </v>
      </c>
      <c r="X2575" s="94"/>
      <c r="Z2575" s="94"/>
    </row>
    <row r="2576" spans="1:26" x14ac:dyDescent="0.25">
      <c r="A2576" s="117">
        <v>2575</v>
      </c>
      <c r="D2576" s="77" t="str">
        <f t="shared" si="80"/>
        <v xml:space="preserve"> </v>
      </c>
      <c r="E2576" s="65" t="str">
        <f t="shared" si="81"/>
        <v xml:space="preserve"> </v>
      </c>
      <c r="X2576" s="94"/>
      <c r="Z2576" s="94"/>
    </row>
    <row r="2577" spans="1:26" x14ac:dyDescent="0.25">
      <c r="A2577" s="117">
        <v>2576</v>
      </c>
      <c r="D2577" s="77" t="str">
        <f t="shared" si="80"/>
        <v xml:space="preserve"> </v>
      </c>
      <c r="E2577" s="65" t="str">
        <f t="shared" si="81"/>
        <v xml:space="preserve"> </v>
      </c>
      <c r="X2577" s="94"/>
      <c r="Z2577" s="94"/>
    </row>
    <row r="2578" spans="1:26" x14ac:dyDescent="0.25">
      <c r="A2578" s="117">
        <v>2577</v>
      </c>
      <c r="D2578" s="77" t="str">
        <f t="shared" si="80"/>
        <v xml:space="preserve"> </v>
      </c>
      <c r="E2578" s="65" t="str">
        <f t="shared" si="81"/>
        <v xml:space="preserve"> </v>
      </c>
      <c r="X2578" s="94"/>
      <c r="Z2578" s="94"/>
    </row>
    <row r="2579" spans="1:26" x14ac:dyDescent="0.25">
      <c r="A2579" s="117">
        <v>2578</v>
      </c>
      <c r="D2579" s="77" t="str">
        <f t="shared" si="80"/>
        <v xml:space="preserve"> </v>
      </c>
      <c r="E2579" s="65" t="str">
        <f t="shared" si="81"/>
        <v xml:space="preserve"> </v>
      </c>
      <c r="X2579" s="94"/>
      <c r="Z2579" s="94"/>
    </row>
    <row r="2580" spans="1:26" x14ac:dyDescent="0.25">
      <c r="A2580" s="117">
        <v>2579</v>
      </c>
      <c r="D2580" s="77" t="str">
        <f t="shared" si="80"/>
        <v xml:space="preserve"> </v>
      </c>
      <c r="E2580" s="65" t="str">
        <f t="shared" si="81"/>
        <v xml:space="preserve"> </v>
      </c>
      <c r="X2580" s="94"/>
      <c r="Z2580" s="94"/>
    </row>
    <row r="2581" spans="1:26" x14ac:dyDescent="0.25">
      <c r="A2581" s="117">
        <v>2580</v>
      </c>
      <c r="D2581" s="77" t="str">
        <f t="shared" si="80"/>
        <v xml:space="preserve"> </v>
      </c>
      <c r="E2581" s="65" t="str">
        <f t="shared" si="81"/>
        <v xml:space="preserve"> </v>
      </c>
      <c r="X2581" s="94"/>
      <c r="Z2581" s="94"/>
    </row>
    <row r="2582" spans="1:26" x14ac:dyDescent="0.25">
      <c r="A2582" s="117">
        <v>2581</v>
      </c>
      <c r="D2582" s="77" t="str">
        <f t="shared" si="80"/>
        <v xml:space="preserve"> </v>
      </c>
      <c r="E2582" s="65" t="str">
        <f t="shared" si="81"/>
        <v xml:space="preserve"> </v>
      </c>
      <c r="X2582" s="94"/>
      <c r="Z2582" s="94"/>
    </row>
    <row r="2583" spans="1:26" x14ac:dyDescent="0.25">
      <c r="A2583" s="117">
        <v>2582</v>
      </c>
      <c r="D2583" s="77" t="str">
        <f t="shared" si="80"/>
        <v xml:space="preserve"> </v>
      </c>
      <c r="E2583" s="65" t="str">
        <f t="shared" si="81"/>
        <v xml:space="preserve"> </v>
      </c>
      <c r="X2583" s="94"/>
      <c r="Z2583" s="94"/>
    </row>
    <row r="2584" spans="1:26" x14ac:dyDescent="0.25">
      <c r="A2584" s="117">
        <v>2583</v>
      </c>
      <c r="D2584" s="77" t="str">
        <f t="shared" si="80"/>
        <v xml:space="preserve"> </v>
      </c>
      <c r="E2584" s="65" t="str">
        <f t="shared" si="81"/>
        <v xml:space="preserve"> </v>
      </c>
      <c r="X2584" s="94"/>
      <c r="Z2584" s="94"/>
    </row>
    <row r="2585" spans="1:26" x14ac:dyDescent="0.25">
      <c r="A2585" s="117">
        <v>2584</v>
      </c>
      <c r="D2585" s="77" t="str">
        <f t="shared" si="80"/>
        <v xml:space="preserve"> </v>
      </c>
      <c r="E2585" s="65" t="str">
        <f t="shared" si="81"/>
        <v xml:space="preserve"> </v>
      </c>
      <c r="X2585" s="94"/>
      <c r="Z2585" s="94"/>
    </row>
    <row r="2586" spans="1:26" x14ac:dyDescent="0.25">
      <c r="A2586" s="117">
        <v>2585</v>
      </c>
      <c r="D2586" s="77" t="str">
        <f t="shared" si="80"/>
        <v xml:space="preserve"> </v>
      </c>
      <c r="E2586" s="65" t="str">
        <f t="shared" si="81"/>
        <v xml:space="preserve"> </v>
      </c>
      <c r="X2586" s="94"/>
      <c r="Z2586" s="94"/>
    </row>
    <row r="2587" spans="1:26" x14ac:dyDescent="0.25">
      <c r="A2587" s="117">
        <v>2586</v>
      </c>
      <c r="D2587" s="77" t="str">
        <f t="shared" si="80"/>
        <v xml:space="preserve"> </v>
      </c>
      <c r="E2587" s="65" t="str">
        <f t="shared" si="81"/>
        <v xml:space="preserve"> </v>
      </c>
      <c r="X2587" s="94"/>
      <c r="Z2587" s="94"/>
    </row>
    <row r="2588" spans="1:26" x14ac:dyDescent="0.25">
      <c r="A2588" s="117">
        <v>2587</v>
      </c>
      <c r="D2588" s="77" t="str">
        <f t="shared" si="80"/>
        <v xml:space="preserve"> </v>
      </c>
      <c r="E2588" s="65" t="str">
        <f t="shared" si="81"/>
        <v xml:space="preserve"> </v>
      </c>
      <c r="X2588" s="94"/>
      <c r="Z2588" s="94"/>
    </row>
    <row r="2589" spans="1:26" x14ac:dyDescent="0.25">
      <c r="A2589" s="117">
        <v>2588</v>
      </c>
      <c r="D2589" s="77" t="str">
        <f t="shared" si="80"/>
        <v xml:space="preserve"> </v>
      </c>
      <c r="E2589" s="65" t="str">
        <f t="shared" si="81"/>
        <v xml:space="preserve"> </v>
      </c>
      <c r="X2589" s="94"/>
      <c r="Z2589" s="94"/>
    </row>
    <row r="2590" spans="1:26" x14ac:dyDescent="0.25">
      <c r="A2590" s="117">
        <v>2589</v>
      </c>
      <c r="D2590" s="77" t="str">
        <f t="shared" si="80"/>
        <v xml:space="preserve"> </v>
      </c>
      <c r="E2590" s="65" t="str">
        <f t="shared" si="81"/>
        <v xml:space="preserve"> </v>
      </c>
      <c r="X2590" s="94"/>
      <c r="Z2590" s="94"/>
    </row>
    <row r="2591" spans="1:26" x14ac:dyDescent="0.25">
      <c r="A2591" s="117">
        <v>2590</v>
      </c>
      <c r="D2591" s="77" t="str">
        <f t="shared" si="80"/>
        <v xml:space="preserve"> </v>
      </c>
      <c r="E2591" s="65" t="str">
        <f t="shared" si="81"/>
        <v xml:space="preserve"> </v>
      </c>
      <c r="X2591" s="94"/>
      <c r="Z2591" s="94"/>
    </row>
    <row r="2592" spans="1:26" x14ac:dyDescent="0.25">
      <c r="A2592" s="117">
        <v>2591</v>
      </c>
      <c r="D2592" s="77" t="str">
        <f t="shared" si="80"/>
        <v xml:space="preserve"> </v>
      </c>
      <c r="E2592" s="65" t="str">
        <f t="shared" si="81"/>
        <v xml:space="preserve"> </v>
      </c>
      <c r="X2592" s="94"/>
      <c r="Z2592" s="94"/>
    </row>
    <row r="2593" spans="1:26" x14ac:dyDescent="0.25">
      <c r="A2593" s="117">
        <v>2592</v>
      </c>
      <c r="D2593" s="77" t="str">
        <f t="shared" si="80"/>
        <v xml:space="preserve"> </v>
      </c>
      <c r="E2593" s="65" t="str">
        <f t="shared" si="81"/>
        <v xml:space="preserve"> </v>
      </c>
      <c r="X2593" s="94"/>
      <c r="Z2593" s="94"/>
    </row>
    <row r="2594" spans="1:26" x14ac:dyDescent="0.25">
      <c r="A2594" s="117">
        <v>2593</v>
      </c>
      <c r="D2594" s="77" t="str">
        <f t="shared" si="80"/>
        <v xml:space="preserve"> </v>
      </c>
      <c r="E2594" s="65" t="str">
        <f t="shared" si="81"/>
        <v xml:space="preserve"> </v>
      </c>
      <c r="X2594" s="94"/>
      <c r="Z2594" s="94"/>
    </row>
    <row r="2595" spans="1:26" x14ac:dyDescent="0.25">
      <c r="A2595" s="117">
        <v>2594</v>
      </c>
      <c r="D2595" s="77" t="str">
        <f t="shared" si="80"/>
        <v xml:space="preserve"> </v>
      </c>
      <c r="E2595" s="65" t="str">
        <f t="shared" si="81"/>
        <v xml:space="preserve"> </v>
      </c>
      <c r="X2595" s="94"/>
      <c r="Z2595" s="94"/>
    </row>
    <row r="2596" spans="1:26" x14ac:dyDescent="0.25">
      <c r="A2596" s="117">
        <v>2595</v>
      </c>
      <c r="D2596" s="77" t="str">
        <f t="shared" si="80"/>
        <v xml:space="preserve"> </v>
      </c>
      <c r="E2596" s="65" t="str">
        <f t="shared" si="81"/>
        <v xml:space="preserve"> </v>
      </c>
      <c r="X2596" s="94"/>
      <c r="Z2596" s="94"/>
    </row>
    <row r="2597" spans="1:26" x14ac:dyDescent="0.25">
      <c r="A2597" s="117">
        <v>2596</v>
      </c>
      <c r="D2597" s="77" t="str">
        <f t="shared" si="80"/>
        <v xml:space="preserve"> </v>
      </c>
      <c r="E2597" s="65" t="str">
        <f t="shared" si="81"/>
        <v xml:space="preserve"> </v>
      </c>
      <c r="X2597" s="94"/>
      <c r="Z2597" s="94"/>
    </row>
    <row r="2598" spans="1:26" x14ac:dyDescent="0.25">
      <c r="A2598" s="117">
        <v>2597</v>
      </c>
      <c r="D2598" s="77" t="str">
        <f t="shared" si="80"/>
        <v xml:space="preserve"> </v>
      </c>
      <c r="E2598" s="65" t="str">
        <f t="shared" si="81"/>
        <v xml:space="preserve"> </v>
      </c>
      <c r="X2598" s="94"/>
      <c r="Z2598" s="94"/>
    </row>
    <row r="2599" spans="1:26" x14ac:dyDescent="0.25">
      <c r="A2599" s="117">
        <v>2598</v>
      </c>
      <c r="D2599" s="77" t="str">
        <f t="shared" si="80"/>
        <v xml:space="preserve"> </v>
      </c>
      <c r="E2599" s="65" t="str">
        <f t="shared" si="81"/>
        <v xml:space="preserve"> </v>
      </c>
      <c r="X2599" s="94"/>
      <c r="Z2599" s="94"/>
    </row>
    <row r="2600" spans="1:26" x14ac:dyDescent="0.25">
      <c r="A2600" s="117">
        <v>2599</v>
      </c>
      <c r="D2600" s="77" t="str">
        <f t="shared" si="80"/>
        <v xml:space="preserve"> </v>
      </c>
      <c r="E2600" s="65" t="str">
        <f t="shared" si="81"/>
        <v xml:space="preserve"> </v>
      </c>
      <c r="X2600" s="94"/>
      <c r="Z2600" s="94"/>
    </row>
    <row r="2601" spans="1:26" x14ac:dyDescent="0.25">
      <c r="A2601" s="117">
        <v>2600</v>
      </c>
      <c r="D2601" s="77" t="str">
        <f t="shared" si="80"/>
        <v xml:space="preserve"> </v>
      </c>
      <c r="E2601" s="65" t="str">
        <f t="shared" si="81"/>
        <v xml:space="preserve"> </v>
      </c>
      <c r="X2601" s="94"/>
      <c r="Z2601" s="94"/>
    </row>
    <row r="2602" spans="1:26" x14ac:dyDescent="0.25">
      <c r="A2602" s="117">
        <v>2601</v>
      </c>
      <c r="D2602" s="77" t="str">
        <f t="shared" si="80"/>
        <v xml:space="preserve"> </v>
      </c>
      <c r="E2602" s="65" t="str">
        <f t="shared" si="81"/>
        <v xml:space="preserve"> </v>
      </c>
      <c r="X2602" s="94"/>
      <c r="Z2602" s="94"/>
    </row>
    <row r="2603" spans="1:26" x14ac:dyDescent="0.25">
      <c r="A2603" s="117">
        <v>2602</v>
      </c>
      <c r="D2603" s="77" t="str">
        <f t="shared" si="80"/>
        <v xml:space="preserve"> </v>
      </c>
      <c r="E2603" s="65" t="str">
        <f t="shared" si="81"/>
        <v xml:space="preserve"> </v>
      </c>
      <c r="X2603" s="94"/>
      <c r="Z2603" s="94"/>
    </row>
    <row r="2604" spans="1:26" x14ac:dyDescent="0.25">
      <c r="A2604" s="117">
        <v>2603</v>
      </c>
      <c r="D2604" s="77" t="str">
        <f t="shared" si="80"/>
        <v xml:space="preserve"> </v>
      </c>
      <c r="E2604" s="65" t="str">
        <f t="shared" si="81"/>
        <v xml:space="preserve"> </v>
      </c>
      <c r="X2604" s="94"/>
      <c r="Z2604" s="94"/>
    </row>
    <row r="2605" spans="1:26" x14ac:dyDescent="0.25">
      <c r="A2605" s="117">
        <v>2604</v>
      </c>
      <c r="D2605" s="77" t="str">
        <f t="shared" si="80"/>
        <v xml:space="preserve"> </v>
      </c>
      <c r="E2605" s="65" t="str">
        <f t="shared" si="81"/>
        <v xml:space="preserve"> </v>
      </c>
      <c r="X2605" s="94"/>
      <c r="Z2605" s="94"/>
    </row>
    <row r="2606" spans="1:26" x14ac:dyDescent="0.25">
      <c r="A2606" s="117">
        <v>2605</v>
      </c>
      <c r="D2606" s="77" t="str">
        <f t="shared" si="80"/>
        <v xml:space="preserve"> </v>
      </c>
      <c r="E2606" s="65" t="str">
        <f t="shared" si="81"/>
        <v xml:space="preserve"> </v>
      </c>
      <c r="X2606" s="94"/>
      <c r="Z2606" s="94"/>
    </row>
    <row r="2607" spans="1:26" x14ac:dyDescent="0.25">
      <c r="A2607" s="117">
        <v>2606</v>
      </c>
      <c r="D2607" s="77" t="str">
        <f t="shared" si="80"/>
        <v xml:space="preserve"> </v>
      </c>
      <c r="E2607" s="65" t="str">
        <f t="shared" si="81"/>
        <v xml:space="preserve"> </v>
      </c>
      <c r="X2607" s="94"/>
      <c r="Z2607" s="94"/>
    </row>
    <row r="2608" spans="1:26" x14ac:dyDescent="0.25">
      <c r="A2608" s="117">
        <v>2607</v>
      </c>
      <c r="D2608" s="77" t="str">
        <f t="shared" si="80"/>
        <v xml:space="preserve"> </v>
      </c>
      <c r="E2608" s="65" t="str">
        <f t="shared" si="81"/>
        <v xml:space="preserve"> </v>
      </c>
      <c r="X2608" s="94"/>
      <c r="Z2608" s="94"/>
    </row>
    <row r="2609" spans="1:26" x14ac:dyDescent="0.25">
      <c r="A2609" s="117">
        <v>2608</v>
      </c>
      <c r="D2609" s="77" t="str">
        <f t="shared" si="80"/>
        <v xml:space="preserve"> </v>
      </c>
      <c r="E2609" s="65" t="str">
        <f t="shared" si="81"/>
        <v xml:space="preserve"> </v>
      </c>
      <c r="X2609" s="94"/>
      <c r="Z2609" s="94"/>
    </row>
    <row r="2610" spans="1:26" x14ac:dyDescent="0.25">
      <c r="A2610" s="117">
        <v>2609</v>
      </c>
      <c r="D2610" s="77" t="str">
        <f t="shared" si="80"/>
        <v xml:space="preserve"> </v>
      </c>
      <c r="E2610" s="65" t="str">
        <f t="shared" si="81"/>
        <v xml:space="preserve"> </v>
      </c>
      <c r="X2610" s="94"/>
      <c r="Z2610" s="94"/>
    </row>
    <row r="2611" spans="1:26" x14ac:dyDescent="0.25">
      <c r="A2611" s="117">
        <v>2610</v>
      </c>
      <c r="D2611" s="77" t="str">
        <f t="shared" si="80"/>
        <v xml:space="preserve"> </v>
      </c>
      <c r="E2611" s="65" t="str">
        <f t="shared" si="81"/>
        <v xml:space="preserve"> </v>
      </c>
      <c r="X2611" s="94"/>
      <c r="Z2611" s="94"/>
    </row>
    <row r="2612" spans="1:26" x14ac:dyDescent="0.25">
      <c r="A2612" s="117">
        <v>2611</v>
      </c>
      <c r="D2612" s="77" t="str">
        <f t="shared" si="80"/>
        <v xml:space="preserve"> </v>
      </c>
      <c r="E2612" s="65" t="str">
        <f t="shared" si="81"/>
        <v xml:space="preserve"> </v>
      </c>
      <c r="X2612" s="94"/>
      <c r="Z2612" s="94"/>
    </row>
    <row r="2613" spans="1:26" x14ac:dyDescent="0.25">
      <c r="A2613" s="117">
        <v>2612</v>
      </c>
      <c r="D2613" s="77" t="str">
        <f t="shared" si="80"/>
        <v xml:space="preserve"> </v>
      </c>
      <c r="E2613" s="65" t="str">
        <f t="shared" si="81"/>
        <v xml:space="preserve"> </v>
      </c>
      <c r="X2613" s="94"/>
      <c r="Z2613" s="94"/>
    </row>
    <row r="2614" spans="1:26" x14ac:dyDescent="0.25">
      <c r="A2614" s="117">
        <v>2613</v>
      </c>
      <c r="D2614" s="77" t="str">
        <f t="shared" si="80"/>
        <v xml:space="preserve"> </v>
      </c>
      <c r="E2614" s="65" t="str">
        <f t="shared" si="81"/>
        <v xml:space="preserve"> </v>
      </c>
      <c r="X2614" s="94"/>
      <c r="Z2614" s="94"/>
    </row>
    <row r="2615" spans="1:26" x14ac:dyDescent="0.25">
      <c r="A2615" s="117">
        <v>2614</v>
      </c>
      <c r="D2615" s="77" t="str">
        <f t="shared" si="80"/>
        <v xml:space="preserve"> </v>
      </c>
      <c r="E2615" s="65" t="str">
        <f t="shared" si="81"/>
        <v xml:space="preserve"> </v>
      </c>
      <c r="X2615" s="94"/>
      <c r="Z2615" s="94"/>
    </row>
    <row r="2616" spans="1:26" x14ac:dyDescent="0.25">
      <c r="A2616" s="117">
        <v>2615</v>
      </c>
      <c r="D2616" s="77" t="str">
        <f t="shared" si="80"/>
        <v xml:space="preserve"> </v>
      </c>
      <c r="E2616" s="65" t="str">
        <f t="shared" si="81"/>
        <v xml:space="preserve"> </v>
      </c>
      <c r="X2616" s="94"/>
      <c r="Z2616" s="94"/>
    </row>
    <row r="2617" spans="1:26" x14ac:dyDescent="0.25">
      <c r="A2617" s="117">
        <v>2616</v>
      </c>
      <c r="D2617" s="77" t="str">
        <f t="shared" si="80"/>
        <v xml:space="preserve"> </v>
      </c>
      <c r="E2617" s="65" t="str">
        <f t="shared" si="81"/>
        <v xml:space="preserve"> </v>
      </c>
      <c r="X2617" s="94"/>
      <c r="Z2617" s="94"/>
    </row>
    <row r="2618" spans="1:26" x14ac:dyDescent="0.25">
      <c r="A2618" s="117">
        <v>2617</v>
      </c>
      <c r="D2618" s="77" t="str">
        <f t="shared" si="80"/>
        <v xml:space="preserve"> </v>
      </c>
      <c r="E2618" s="65" t="str">
        <f t="shared" si="81"/>
        <v xml:space="preserve"> </v>
      </c>
      <c r="X2618" s="94"/>
      <c r="Z2618" s="94"/>
    </row>
    <row r="2619" spans="1:26" x14ac:dyDescent="0.25">
      <c r="A2619" s="117">
        <v>2618</v>
      </c>
      <c r="D2619" s="77" t="str">
        <f t="shared" si="80"/>
        <v xml:space="preserve"> </v>
      </c>
      <c r="E2619" s="65" t="str">
        <f t="shared" si="81"/>
        <v xml:space="preserve"> </v>
      </c>
      <c r="X2619" s="94"/>
      <c r="Z2619" s="94"/>
    </row>
    <row r="2620" spans="1:26" x14ac:dyDescent="0.25">
      <c r="A2620" s="117">
        <v>2619</v>
      </c>
      <c r="D2620" s="77" t="str">
        <f t="shared" si="80"/>
        <v xml:space="preserve"> </v>
      </c>
      <c r="E2620" s="65" t="str">
        <f t="shared" si="81"/>
        <v xml:space="preserve"> </v>
      </c>
      <c r="X2620" s="94"/>
      <c r="Z2620" s="94"/>
    </row>
    <row r="2621" spans="1:26" x14ac:dyDescent="0.25">
      <c r="A2621" s="117">
        <v>2620</v>
      </c>
      <c r="D2621" s="77" t="str">
        <f t="shared" si="80"/>
        <v xml:space="preserve"> </v>
      </c>
      <c r="E2621" s="65" t="str">
        <f t="shared" si="81"/>
        <v xml:space="preserve"> </v>
      </c>
      <c r="X2621" s="94"/>
      <c r="Z2621" s="94"/>
    </row>
    <row r="2622" spans="1:26" x14ac:dyDescent="0.25">
      <c r="A2622" s="117">
        <v>2621</v>
      </c>
      <c r="D2622" s="77" t="str">
        <f t="shared" si="80"/>
        <v xml:space="preserve"> </v>
      </c>
      <c r="E2622" s="65" t="str">
        <f t="shared" si="81"/>
        <v xml:space="preserve"> </v>
      </c>
      <c r="X2622" s="94"/>
      <c r="Z2622" s="94"/>
    </row>
    <row r="2623" spans="1:26" x14ac:dyDescent="0.25">
      <c r="A2623" s="117">
        <v>2622</v>
      </c>
      <c r="D2623" s="77" t="str">
        <f t="shared" si="80"/>
        <v xml:space="preserve"> </v>
      </c>
      <c r="E2623" s="65" t="str">
        <f t="shared" si="81"/>
        <v xml:space="preserve"> </v>
      </c>
      <c r="X2623" s="94"/>
      <c r="Z2623" s="94"/>
    </row>
    <row r="2624" spans="1:26" x14ac:dyDescent="0.25">
      <c r="A2624" s="117">
        <v>2623</v>
      </c>
      <c r="D2624" s="77" t="str">
        <f t="shared" si="80"/>
        <v xml:space="preserve"> </v>
      </c>
      <c r="E2624" s="65" t="str">
        <f t="shared" si="81"/>
        <v xml:space="preserve"> </v>
      </c>
      <c r="X2624" s="94"/>
      <c r="Z2624" s="94"/>
    </row>
    <row r="2625" spans="1:26" x14ac:dyDescent="0.25">
      <c r="A2625" s="117">
        <v>2624</v>
      </c>
      <c r="D2625" s="77" t="str">
        <f t="shared" si="80"/>
        <v xml:space="preserve"> </v>
      </c>
      <c r="E2625" s="65" t="str">
        <f t="shared" si="81"/>
        <v xml:space="preserve"> </v>
      </c>
      <c r="X2625" s="94"/>
      <c r="Z2625" s="94"/>
    </row>
    <row r="2626" spans="1:26" x14ac:dyDescent="0.25">
      <c r="A2626" s="117">
        <v>2625</v>
      </c>
      <c r="D2626" s="77" t="str">
        <f t="shared" si="80"/>
        <v xml:space="preserve"> </v>
      </c>
      <c r="E2626" s="65" t="str">
        <f t="shared" si="81"/>
        <v xml:space="preserve"> </v>
      </c>
      <c r="X2626" s="94"/>
      <c r="Z2626" s="94"/>
    </row>
    <row r="2627" spans="1:26" x14ac:dyDescent="0.25">
      <c r="A2627" s="117">
        <v>2626</v>
      </c>
      <c r="D2627" s="77" t="str">
        <f t="shared" ref="D2627:D2690" si="82">IFERROR(_xlfn.RANK.AVG(B2627,$B$2:$C$5001,1)," ")</f>
        <v xml:space="preserve"> </v>
      </c>
      <c r="E2627" s="65" t="str">
        <f t="shared" ref="E2627:E2690" si="83">IFERROR(_xlfn.RANK.AVG(C2627,$B$2:$C$5001,1)," ")</f>
        <v xml:space="preserve"> </v>
      </c>
      <c r="X2627" s="94"/>
      <c r="Z2627" s="94"/>
    </row>
    <row r="2628" spans="1:26" x14ac:dyDescent="0.25">
      <c r="A2628" s="117">
        <v>2627</v>
      </c>
      <c r="D2628" s="77" t="str">
        <f t="shared" si="82"/>
        <v xml:space="preserve"> </v>
      </c>
      <c r="E2628" s="65" t="str">
        <f t="shared" si="83"/>
        <v xml:space="preserve"> </v>
      </c>
      <c r="X2628" s="94"/>
      <c r="Z2628" s="94"/>
    </row>
    <row r="2629" spans="1:26" x14ac:dyDescent="0.25">
      <c r="A2629" s="117">
        <v>2628</v>
      </c>
      <c r="D2629" s="77" t="str">
        <f t="shared" si="82"/>
        <v xml:space="preserve"> </v>
      </c>
      <c r="E2629" s="65" t="str">
        <f t="shared" si="83"/>
        <v xml:space="preserve"> </v>
      </c>
      <c r="X2629" s="94"/>
      <c r="Z2629" s="94"/>
    </row>
    <row r="2630" spans="1:26" x14ac:dyDescent="0.25">
      <c r="A2630" s="117">
        <v>2629</v>
      </c>
      <c r="D2630" s="77" t="str">
        <f t="shared" si="82"/>
        <v xml:space="preserve"> </v>
      </c>
      <c r="E2630" s="65" t="str">
        <f t="shared" si="83"/>
        <v xml:space="preserve"> </v>
      </c>
      <c r="X2630" s="94"/>
      <c r="Z2630" s="94"/>
    </row>
    <row r="2631" spans="1:26" x14ac:dyDescent="0.25">
      <c r="A2631" s="117">
        <v>2630</v>
      </c>
      <c r="D2631" s="77" t="str">
        <f t="shared" si="82"/>
        <v xml:space="preserve"> </v>
      </c>
      <c r="E2631" s="65" t="str">
        <f t="shared" si="83"/>
        <v xml:space="preserve"> </v>
      </c>
      <c r="X2631" s="94"/>
      <c r="Z2631" s="94"/>
    </row>
    <row r="2632" spans="1:26" x14ac:dyDescent="0.25">
      <c r="A2632" s="117">
        <v>2631</v>
      </c>
      <c r="D2632" s="77" t="str">
        <f t="shared" si="82"/>
        <v xml:space="preserve"> </v>
      </c>
      <c r="E2632" s="65" t="str">
        <f t="shared" si="83"/>
        <v xml:space="preserve"> </v>
      </c>
      <c r="X2632" s="94"/>
      <c r="Z2632" s="94"/>
    </row>
    <row r="2633" spans="1:26" x14ac:dyDescent="0.25">
      <c r="A2633" s="117">
        <v>2632</v>
      </c>
      <c r="D2633" s="77" t="str">
        <f t="shared" si="82"/>
        <v xml:space="preserve"> </v>
      </c>
      <c r="E2633" s="65" t="str">
        <f t="shared" si="83"/>
        <v xml:space="preserve"> </v>
      </c>
      <c r="X2633" s="94"/>
      <c r="Z2633" s="94"/>
    </row>
    <row r="2634" spans="1:26" x14ac:dyDescent="0.25">
      <c r="A2634" s="117">
        <v>2633</v>
      </c>
      <c r="D2634" s="77" t="str">
        <f t="shared" si="82"/>
        <v xml:space="preserve"> </v>
      </c>
      <c r="E2634" s="65" t="str">
        <f t="shared" si="83"/>
        <v xml:space="preserve"> </v>
      </c>
      <c r="X2634" s="94"/>
      <c r="Z2634" s="94"/>
    </row>
    <row r="2635" spans="1:26" x14ac:dyDescent="0.25">
      <c r="A2635" s="117">
        <v>2634</v>
      </c>
      <c r="D2635" s="77" t="str">
        <f t="shared" si="82"/>
        <v xml:space="preserve"> </v>
      </c>
      <c r="E2635" s="65" t="str">
        <f t="shared" si="83"/>
        <v xml:space="preserve"> </v>
      </c>
      <c r="X2635" s="94"/>
      <c r="Z2635" s="94"/>
    </row>
    <row r="2636" spans="1:26" x14ac:dyDescent="0.25">
      <c r="A2636" s="117">
        <v>2635</v>
      </c>
      <c r="D2636" s="77" t="str">
        <f t="shared" si="82"/>
        <v xml:space="preserve"> </v>
      </c>
      <c r="E2636" s="65" t="str">
        <f t="shared" si="83"/>
        <v xml:space="preserve"> </v>
      </c>
      <c r="X2636" s="94"/>
      <c r="Z2636" s="94"/>
    </row>
    <row r="2637" spans="1:26" x14ac:dyDescent="0.25">
      <c r="A2637" s="117">
        <v>2636</v>
      </c>
      <c r="D2637" s="77" t="str">
        <f t="shared" si="82"/>
        <v xml:space="preserve"> </v>
      </c>
      <c r="E2637" s="65" t="str">
        <f t="shared" si="83"/>
        <v xml:space="preserve"> </v>
      </c>
      <c r="X2637" s="94"/>
      <c r="Z2637" s="94"/>
    </row>
    <row r="2638" spans="1:26" x14ac:dyDescent="0.25">
      <c r="A2638" s="117">
        <v>2637</v>
      </c>
      <c r="D2638" s="77" t="str">
        <f t="shared" si="82"/>
        <v xml:space="preserve"> </v>
      </c>
      <c r="E2638" s="65" t="str">
        <f t="shared" si="83"/>
        <v xml:space="preserve"> </v>
      </c>
      <c r="X2638" s="94"/>
      <c r="Z2638" s="94"/>
    </row>
    <row r="2639" spans="1:26" x14ac:dyDescent="0.25">
      <c r="A2639" s="117">
        <v>2638</v>
      </c>
      <c r="D2639" s="77" t="str">
        <f t="shared" si="82"/>
        <v xml:space="preserve"> </v>
      </c>
      <c r="E2639" s="65" t="str">
        <f t="shared" si="83"/>
        <v xml:space="preserve"> </v>
      </c>
      <c r="X2639" s="94"/>
      <c r="Z2639" s="94"/>
    </row>
    <row r="2640" spans="1:26" x14ac:dyDescent="0.25">
      <c r="A2640" s="117">
        <v>2639</v>
      </c>
      <c r="D2640" s="77" t="str">
        <f t="shared" si="82"/>
        <v xml:space="preserve"> </v>
      </c>
      <c r="E2640" s="65" t="str">
        <f t="shared" si="83"/>
        <v xml:space="preserve"> </v>
      </c>
      <c r="X2640" s="94"/>
      <c r="Z2640" s="94"/>
    </row>
    <row r="2641" spans="1:26" x14ac:dyDescent="0.25">
      <c r="A2641" s="117">
        <v>2640</v>
      </c>
      <c r="D2641" s="77" t="str">
        <f t="shared" si="82"/>
        <v xml:space="preserve"> </v>
      </c>
      <c r="E2641" s="65" t="str">
        <f t="shared" si="83"/>
        <v xml:space="preserve"> </v>
      </c>
      <c r="X2641" s="94"/>
      <c r="Z2641" s="94"/>
    </row>
    <row r="2642" spans="1:26" x14ac:dyDescent="0.25">
      <c r="A2642" s="117">
        <v>2641</v>
      </c>
      <c r="D2642" s="77" t="str">
        <f t="shared" si="82"/>
        <v xml:space="preserve"> </v>
      </c>
      <c r="E2642" s="65" t="str">
        <f t="shared" si="83"/>
        <v xml:space="preserve"> </v>
      </c>
      <c r="X2642" s="94"/>
      <c r="Z2642" s="94"/>
    </row>
    <row r="2643" spans="1:26" x14ac:dyDescent="0.25">
      <c r="A2643" s="117">
        <v>2642</v>
      </c>
      <c r="D2643" s="77" t="str">
        <f t="shared" si="82"/>
        <v xml:space="preserve"> </v>
      </c>
      <c r="E2643" s="65" t="str">
        <f t="shared" si="83"/>
        <v xml:space="preserve"> </v>
      </c>
      <c r="X2643" s="94"/>
      <c r="Z2643" s="94"/>
    </row>
    <row r="2644" spans="1:26" x14ac:dyDescent="0.25">
      <c r="A2644" s="117">
        <v>2643</v>
      </c>
      <c r="D2644" s="77" t="str">
        <f t="shared" si="82"/>
        <v xml:space="preserve"> </v>
      </c>
      <c r="E2644" s="65" t="str">
        <f t="shared" si="83"/>
        <v xml:space="preserve"> </v>
      </c>
      <c r="X2644" s="94"/>
      <c r="Z2644" s="94"/>
    </row>
    <row r="2645" spans="1:26" x14ac:dyDescent="0.25">
      <c r="A2645" s="117">
        <v>2644</v>
      </c>
      <c r="D2645" s="77" t="str">
        <f t="shared" si="82"/>
        <v xml:space="preserve"> </v>
      </c>
      <c r="E2645" s="65" t="str">
        <f t="shared" si="83"/>
        <v xml:space="preserve"> </v>
      </c>
      <c r="X2645" s="94"/>
      <c r="Z2645" s="94"/>
    </row>
    <row r="2646" spans="1:26" x14ac:dyDescent="0.25">
      <c r="A2646" s="117">
        <v>2645</v>
      </c>
      <c r="D2646" s="77" t="str">
        <f t="shared" si="82"/>
        <v xml:space="preserve"> </v>
      </c>
      <c r="E2646" s="65" t="str">
        <f t="shared" si="83"/>
        <v xml:space="preserve"> </v>
      </c>
      <c r="X2646" s="94"/>
      <c r="Z2646" s="94"/>
    </row>
    <row r="2647" spans="1:26" x14ac:dyDescent="0.25">
      <c r="A2647" s="117">
        <v>2646</v>
      </c>
      <c r="D2647" s="77" t="str">
        <f t="shared" si="82"/>
        <v xml:space="preserve"> </v>
      </c>
      <c r="E2647" s="65" t="str">
        <f t="shared" si="83"/>
        <v xml:space="preserve"> </v>
      </c>
      <c r="X2647" s="94"/>
      <c r="Z2647" s="94"/>
    </row>
    <row r="2648" spans="1:26" x14ac:dyDescent="0.25">
      <c r="A2648" s="117">
        <v>2647</v>
      </c>
      <c r="D2648" s="77" t="str">
        <f t="shared" si="82"/>
        <v xml:space="preserve"> </v>
      </c>
      <c r="E2648" s="65" t="str">
        <f t="shared" si="83"/>
        <v xml:space="preserve"> </v>
      </c>
      <c r="X2648" s="94"/>
      <c r="Z2648" s="94"/>
    </row>
    <row r="2649" spans="1:26" x14ac:dyDescent="0.25">
      <c r="A2649" s="117">
        <v>2648</v>
      </c>
      <c r="D2649" s="77" t="str">
        <f t="shared" si="82"/>
        <v xml:space="preserve"> </v>
      </c>
      <c r="E2649" s="65" t="str">
        <f t="shared" si="83"/>
        <v xml:space="preserve"> </v>
      </c>
      <c r="X2649" s="94"/>
      <c r="Z2649" s="94"/>
    </row>
    <row r="2650" spans="1:26" x14ac:dyDescent="0.25">
      <c r="A2650" s="117">
        <v>2649</v>
      </c>
      <c r="D2650" s="77" t="str">
        <f t="shared" si="82"/>
        <v xml:space="preserve"> </v>
      </c>
      <c r="E2650" s="65" t="str">
        <f t="shared" si="83"/>
        <v xml:space="preserve"> </v>
      </c>
      <c r="X2650" s="94"/>
      <c r="Z2650" s="94"/>
    </row>
    <row r="2651" spans="1:26" x14ac:dyDescent="0.25">
      <c r="A2651" s="117">
        <v>2650</v>
      </c>
      <c r="D2651" s="77" t="str">
        <f t="shared" si="82"/>
        <v xml:space="preserve"> </v>
      </c>
      <c r="E2651" s="65" t="str">
        <f t="shared" si="83"/>
        <v xml:space="preserve"> </v>
      </c>
      <c r="X2651" s="94"/>
      <c r="Z2651" s="94"/>
    </row>
    <row r="2652" spans="1:26" x14ac:dyDescent="0.25">
      <c r="A2652" s="117">
        <v>2651</v>
      </c>
      <c r="D2652" s="77" t="str">
        <f t="shared" si="82"/>
        <v xml:space="preserve"> </v>
      </c>
      <c r="E2652" s="65" t="str">
        <f t="shared" si="83"/>
        <v xml:space="preserve"> </v>
      </c>
      <c r="X2652" s="94"/>
      <c r="Z2652" s="94"/>
    </row>
    <row r="2653" spans="1:26" x14ac:dyDescent="0.25">
      <c r="A2653" s="117">
        <v>2652</v>
      </c>
      <c r="D2653" s="77" t="str">
        <f t="shared" si="82"/>
        <v xml:space="preserve"> </v>
      </c>
      <c r="E2653" s="65" t="str">
        <f t="shared" si="83"/>
        <v xml:space="preserve"> </v>
      </c>
      <c r="X2653" s="94"/>
      <c r="Z2653" s="94"/>
    </row>
    <row r="2654" spans="1:26" x14ac:dyDescent="0.25">
      <c r="A2654" s="117">
        <v>2653</v>
      </c>
      <c r="D2654" s="77" t="str">
        <f t="shared" si="82"/>
        <v xml:space="preserve"> </v>
      </c>
      <c r="E2654" s="65" t="str">
        <f t="shared" si="83"/>
        <v xml:space="preserve"> </v>
      </c>
      <c r="X2654" s="94"/>
      <c r="Z2654" s="94"/>
    </row>
    <row r="2655" spans="1:26" x14ac:dyDescent="0.25">
      <c r="A2655" s="117">
        <v>2654</v>
      </c>
      <c r="D2655" s="77" t="str">
        <f t="shared" si="82"/>
        <v xml:space="preserve"> </v>
      </c>
      <c r="E2655" s="65" t="str">
        <f t="shared" si="83"/>
        <v xml:space="preserve"> </v>
      </c>
      <c r="X2655" s="94"/>
      <c r="Z2655" s="94"/>
    </row>
    <row r="2656" spans="1:26" x14ac:dyDescent="0.25">
      <c r="A2656" s="117">
        <v>2655</v>
      </c>
      <c r="D2656" s="77" t="str">
        <f t="shared" si="82"/>
        <v xml:space="preserve"> </v>
      </c>
      <c r="E2656" s="65" t="str">
        <f t="shared" si="83"/>
        <v xml:space="preserve"> </v>
      </c>
      <c r="X2656" s="94"/>
      <c r="Z2656" s="94"/>
    </row>
    <row r="2657" spans="1:26" x14ac:dyDescent="0.25">
      <c r="A2657" s="117">
        <v>2656</v>
      </c>
      <c r="D2657" s="77" t="str">
        <f t="shared" si="82"/>
        <v xml:space="preserve"> </v>
      </c>
      <c r="E2657" s="65" t="str">
        <f t="shared" si="83"/>
        <v xml:space="preserve"> </v>
      </c>
      <c r="X2657" s="94"/>
      <c r="Z2657" s="94"/>
    </row>
    <row r="2658" spans="1:26" x14ac:dyDescent="0.25">
      <c r="A2658" s="117">
        <v>2657</v>
      </c>
      <c r="D2658" s="77" t="str">
        <f t="shared" si="82"/>
        <v xml:space="preserve"> </v>
      </c>
      <c r="E2658" s="65" t="str">
        <f t="shared" si="83"/>
        <v xml:space="preserve"> </v>
      </c>
      <c r="X2658" s="94"/>
      <c r="Z2658" s="94"/>
    </row>
    <row r="2659" spans="1:26" x14ac:dyDescent="0.25">
      <c r="A2659" s="117">
        <v>2658</v>
      </c>
      <c r="D2659" s="77" t="str">
        <f t="shared" si="82"/>
        <v xml:space="preserve"> </v>
      </c>
      <c r="E2659" s="65" t="str">
        <f t="shared" si="83"/>
        <v xml:space="preserve"> </v>
      </c>
      <c r="X2659" s="94"/>
      <c r="Z2659" s="94"/>
    </row>
    <row r="2660" spans="1:26" x14ac:dyDescent="0.25">
      <c r="A2660" s="117">
        <v>2659</v>
      </c>
      <c r="D2660" s="77" t="str">
        <f t="shared" si="82"/>
        <v xml:space="preserve"> </v>
      </c>
      <c r="E2660" s="65" t="str">
        <f t="shared" si="83"/>
        <v xml:space="preserve"> </v>
      </c>
      <c r="X2660" s="94"/>
      <c r="Z2660" s="94"/>
    </row>
    <row r="2661" spans="1:26" x14ac:dyDescent="0.25">
      <c r="A2661" s="117">
        <v>2660</v>
      </c>
      <c r="D2661" s="77" t="str">
        <f t="shared" si="82"/>
        <v xml:space="preserve"> </v>
      </c>
      <c r="E2661" s="65" t="str">
        <f t="shared" si="83"/>
        <v xml:space="preserve"> </v>
      </c>
      <c r="X2661" s="94"/>
      <c r="Z2661" s="94"/>
    </row>
    <row r="2662" spans="1:26" x14ac:dyDescent="0.25">
      <c r="A2662" s="117">
        <v>2661</v>
      </c>
      <c r="D2662" s="77" t="str">
        <f t="shared" si="82"/>
        <v xml:space="preserve"> </v>
      </c>
      <c r="E2662" s="65" t="str">
        <f t="shared" si="83"/>
        <v xml:space="preserve"> </v>
      </c>
      <c r="X2662" s="94"/>
      <c r="Z2662" s="94"/>
    </row>
    <row r="2663" spans="1:26" x14ac:dyDescent="0.25">
      <c r="A2663" s="117">
        <v>2662</v>
      </c>
      <c r="D2663" s="77" t="str">
        <f t="shared" si="82"/>
        <v xml:space="preserve"> </v>
      </c>
      <c r="E2663" s="65" t="str">
        <f t="shared" si="83"/>
        <v xml:space="preserve"> </v>
      </c>
      <c r="X2663" s="94"/>
      <c r="Z2663" s="94"/>
    </row>
    <row r="2664" spans="1:26" x14ac:dyDescent="0.25">
      <c r="A2664" s="117">
        <v>2663</v>
      </c>
      <c r="D2664" s="77" t="str">
        <f t="shared" si="82"/>
        <v xml:space="preserve"> </v>
      </c>
      <c r="E2664" s="65" t="str">
        <f t="shared" si="83"/>
        <v xml:space="preserve"> </v>
      </c>
      <c r="X2664" s="94"/>
      <c r="Z2664" s="94"/>
    </row>
    <row r="2665" spans="1:26" x14ac:dyDescent="0.25">
      <c r="A2665" s="117">
        <v>2664</v>
      </c>
      <c r="D2665" s="77" t="str">
        <f t="shared" si="82"/>
        <v xml:space="preserve"> </v>
      </c>
      <c r="E2665" s="65" t="str">
        <f t="shared" si="83"/>
        <v xml:space="preserve"> </v>
      </c>
      <c r="X2665" s="94"/>
      <c r="Z2665" s="94"/>
    </row>
    <row r="2666" spans="1:26" x14ac:dyDescent="0.25">
      <c r="A2666" s="117">
        <v>2665</v>
      </c>
      <c r="D2666" s="77" t="str">
        <f t="shared" si="82"/>
        <v xml:space="preserve"> </v>
      </c>
      <c r="E2666" s="65" t="str">
        <f t="shared" si="83"/>
        <v xml:space="preserve"> </v>
      </c>
      <c r="X2666" s="94"/>
      <c r="Z2666" s="94"/>
    </row>
    <row r="2667" spans="1:26" x14ac:dyDescent="0.25">
      <c r="A2667" s="117">
        <v>2666</v>
      </c>
      <c r="D2667" s="77" t="str">
        <f t="shared" si="82"/>
        <v xml:space="preserve"> </v>
      </c>
      <c r="E2667" s="65" t="str">
        <f t="shared" si="83"/>
        <v xml:space="preserve"> </v>
      </c>
      <c r="X2667" s="94"/>
      <c r="Z2667" s="94"/>
    </row>
    <row r="2668" spans="1:26" x14ac:dyDescent="0.25">
      <c r="A2668" s="117">
        <v>2667</v>
      </c>
      <c r="D2668" s="77" t="str">
        <f t="shared" si="82"/>
        <v xml:space="preserve"> </v>
      </c>
      <c r="E2668" s="65" t="str">
        <f t="shared" si="83"/>
        <v xml:space="preserve"> </v>
      </c>
      <c r="X2668" s="94"/>
      <c r="Z2668" s="94"/>
    </row>
    <row r="2669" spans="1:26" x14ac:dyDescent="0.25">
      <c r="A2669" s="117">
        <v>2668</v>
      </c>
      <c r="D2669" s="77" t="str">
        <f t="shared" si="82"/>
        <v xml:space="preserve"> </v>
      </c>
      <c r="E2669" s="65" t="str">
        <f t="shared" si="83"/>
        <v xml:space="preserve"> </v>
      </c>
      <c r="X2669" s="94"/>
      <c r="Z2669" s="94"/>
    </row>
    <row r="2670" spans="1:26" x14ac:dyDescent="0.25">
      <c r="A2670" s="117">
        <v>2669</v>
      </c>
      <c r="D2670" s="77" t="str">
        <f t="shared" si="82"/>
        <v xml:space="preserve"> </v>
      </c>
      <c r="E2670" s="65" t="str">
        <f t="shared" si="83"/>
        <v xml:space="preserve"> </v>
      </c>
      <c r="X2670" s="94"/>
      <c r="Z2670" s="94"/>
    </row>
    <row r="2671" spans="1:26" x14ac:dyDescent="0.25">
      <c r="A2671" s="117">
        <v>2670</v>
      </c>
      <c r="D2671" s="77" t="str">
        <f t="shared" si="82"/>
        <v xml:space="preserve"> </v>
      </c>
      <c r="E2671" s="65" t="str">
        <f t="shared" si="83"/>
        <v xml:space="preserve"> </v>
      </c>
      <c r="X2671" s="94"/>
      <c r="Z2671" s="94"/>
    </row>
    <row r="2672" spans="1:26" x14ac:dyDescent="0.25">
      <c r="A2672" s="117">
        <v>2671</v>
      </c>
      <c r="D2672" s="77" t="str">
        <f t="shared" si="82"/>
        <v xml:space="preserve"> </v>
      </c>
      <c r="E2672" s="65" t="str">
        <f t="shared" si="83"/>
        <v xml:space="preserve"> </v>
      </c>
      <c r="X2672" s="94"/>
      <c r="Z2672" s="94"/>
    </row>
    <row r="2673" spans="1:26" x14ac:dyDescent="0.25">
      <c r="A2673" s="117">
        <v>2672</v>
      </c>
      <c r="D2673" s="77" t="str">
        <f t="shared" si="82"/>
        <v xml:space="preserve"> </v>
      </c>
      <c r="E2673" s="65" t="str">
        <f t="shared" si="83"/>
        <v xml:space="preserve"> </v>
      </c>
      <c r="X2673" s="94"/>
      <c r="Z2673" s="94"/>
    </row>
    <row r="2674" spans="1:26" x14ac:dyDescent="0.25">
      <c r="A2674" s="117">
        <v>2673</v>
      </c>
      <c r="D2674" s="77" t="str">
        <f t="shared" si="82"/>
        <v xml:space="preserve"> </v>
      </c>
      <c r="E2674" s="65" t="str">
        <f t="shared" si="83"/>
        <v xml:space="preserve"> </v>
      </c>
      <c r="X2674" s="94"/>
      <c r="Z2674" s="94"/>
    </row>
    <row r="2675" spans="1:26" x14ac:dyDescent="0.25">
      <c r="A2675" s="117">
        <v>2674</v>
      </c>
      <c r="D2675" s="77" t="str">
        <f t="shared" si="82"/>
        <v xml:space="preserve"> </v>
      </c>
      <c r="E2675" s="65" t="str">
        <f t="shared" si="83"/>
        <v xml:space="preserve"> </v>
      </c>
      <c r="X2675" s="94"/>
      <c r="Z2675" s="94"/>
    </row>
    <row r="2676" spans="1:26" x14ac:dyDescent="0.25">
      <c r="A2676" s="117">
        <v>2675</v>
      </c>
      <c r="D2676" s="77" t="str">
        <f t="shared" si="82"/>
        <v xml:space="preserve"> </v>
      </c>
      <c r="E2676" s="65" t="str">
        <f t="shared" si="83"/>
        <v xml:space="preserve"> </v>
      </c>
      <c r="X2676" s="94"/>
      <c r="Z2676" s="94"/>
    </row>
    <row r="2677" spans="1:26" x14ac:dyDescent="0.25">
      <c r="A2677" s="117">
        <v>2676</v>
      </c>
      <c r="D2677" s="77" t="str">
        <f t="shared" si="82"/>
        <v xml:space="preserve"> </v>
      </c>
      <c r="E2677" s="65" t="str">
        <f t="shared" si="83"/>
        <v xml:space="preserve"> </v>
      </c>
      <c r="X2677" s="94"/>
      <c r="Z2677" s="94"/>
    </row>
    <row r="2678" spans="1:26" x14ac:dyDescent="0.25">
      <c r="A2678" s="117">
        <v>2677</v>
      </c>
      <c r="D2678" s="77" t="str">
        <f t="shared" si="82"/>
        <v xml:space="preserve"> </v>
      </c>
      <c r="E2678" s="65" t="str">
        <f t="shared" si="83"/>
        <v xml:space="preserve"> </v>
      </c>
      <c r="X2678" s="94"/>
      <c r="Z2678" s="94"/>
    </row>
    <row r="2679" spans="1:26" x14ac:dyDescent="0.25">
      <c r="A2679" s="117">
        <v>2678</v>
      </c>
      <c r="D2679" s="77" t="str">
        <f t="shared" si="82"/>
        <v xml:space="preserve"> </v>
      </c>
      <c r="E2679" s="65" t="str">
        <f t="shared" si="83"/>
        <v xml:space="preserve"> </v>
      </c>
      <c r="X2679" s="94"/>
      <c r="Z2679" s="94"/>
    </row>
    <row r="2680" spans="1:26" x14ac:dyDescent="0.25">
      <c r="A2680" s="117">
        <v>2679</v>
      </c>
      <c r="D2680" s="77" t="str">
        <f t="shared" si="82"/>
        <v xml:space="preserve"> </v>
      </c>
      <c r="E2680" s="65" t="str">
        <f t="shared" si="83"/>
        <v xml:space="preserve"> </v>
      </c>
      <c r="X2680" s="94"/>
      <c r="Z2680" s="94"/>
    </row>
    <row r="2681" spans="1:26" x14ac:dyDescent="0.25">
      <c r="A2681" s="117">
        <v>2680</v>
      </c>
      <c r="D2681" s="77" t="str">
        <f t="shared" si="82"/>
        <v xml:space="preserve"> </v>
      </c>
      <c r="E2681" s="65" t="str">
        <f t="shared" si="83"/>
        <v xml:space="preserve"> </v>
      </c>
      <c r="X2681" s="94"/>
      <c r="Z2681" s="94"/>
    </row>
    <row r="2682" spans="1:26" x14ac:dyDescent="0.25">
      <c r="A2682" s="117">
        <v>2681</v>
      </c>
      <c r="D2682" s="77" t="str">
        <f t="shared" si="82"/>
        <v xml:space="preserve"> </v>
      </c>
      <c r="E2682" s="65" t="str">
        <f t="shared" si="83"/>
        <v xml:space="preserve"> </v>
      </c>
      <c r="X2682" s="94"/>
      <c r="Z2682" s="94"/>
    </row>
    <row r="2683" spans="1:26" x14ac:dyDescent="0.25">
      <c r="A2683" s="117">
        <v>2682</v>
      </c>
      <c r="D2683" s="77" t="str">
        <f t="shared" si="82"/>
        <v xml:space="preserve"> </v>
      </c>
      <c r="E2683" s="65" t="str">
        <f t="shared" si="83"/>
        <v xml:space="preserve"> </v>
      </c>
      <c r="X2683" s="94"/>
      <c r="Z2683" s="94"/>
    </row>
    <row r="2684" spans="1:26" x14ac:dyDescent="0.25">
      <c r="A2684" s="117">
        <v>2683</v>
      </c>
      <c r="D2684" s="77" t="str">
        <f t="shared" si="82"/>
        <v xml:space="preserve"> </v>
      </c>
      <c r="E2684" s="65" t="str">
        <f t="shared" si="83"/>
        <v xml:space="preserve"> </v>
      </c>
      <c r="X2684" s="94"/>
      <c r="Z2684" s="94"/>
    </row>
    <row r="2685" spans="1:26" x14ac:dyDescent="0.25">
      <c r="A2685" s="117">
        <v>2684</v>
      </c>
      <c r="D2685" s="77" t="str">
        <f t="shared" si="82"/>
        <v xml:space="preserve"> </v>
      </c>
      <c r="E2685" s="65" t="str">
        <f t="shared" si="83"/>
        <v xml:space="preserve"> </v>
      </c>
      <c r="X2685" s="94"/>
      <c r="Z2685" s="94"/>
    </row>
    <row r="2686" spans="1:26" x14ac:dyDescent="0.25">
      <c r="A2686" s="117">
        <v>2685</v>
      </c>
      <c r="D2686" s="77" t="str">
        <f t="shared" si="82"/>
        <v xml:space="preserve"> </v>
      </c>
      <c r="E2686" s="65" t="str">
        <f t="shared" si="83"/>
        <v xml:space="preserve"> </v>
      </c>
      <c r="X2686" s="94"/>
      <c r="Z2686" s="94"/>
    </row>
    <row r="2687" spans="1:26" x14ac:dyDescent="0.25">
      <c r="A2687" s="117">
        <v>2686</v>
      </c>
      <c r="D2687" s="77" t="str">
        <f t="shared" si="82"/>
        <v xml:space="preserve"> </v>
      </c>
      <c r="E2687" s="65" t="str">
        <f t="shared" si="83"/>
        <v xml:space="preserve"> </v>
      </c>
      <c r="X2687" s="94"/>
      <c r="Z2687" s="94"/>
    </row>
    <row r="2688" spans="1:26" x14ac:dyDescent="0.25">
      <c r="A2688" s="117">
        <v>2687</v>
      </c>
      <c r="D2688" s="77" t="str">
        <f t="shared" si="82"/>
        <v xml:space="preserve"> </v>
      </c>
      <c r="E2688" s="65" t="str">
        <f t="shared" si="83"/>
        <v xml:space="preserve"> </v>
      </c>
      <c r="X2688" s="94"/>
      <c r="Z2688" s="94"/>
    </row>
    <row r="2689" spans="1:26" x14ac:dyDescent="0.25">
      <c r="A2689" s="117">
        <v>2688</v>
      </c>
      <c r="D2689" s="77" t="str">
        <f t="shared" si="82"/>
        <v xml:space="preserve"> </v>
      </c>
      <c r="E2689" s="65" t="str">
        <f t="shared" si="83"/>
        <v xml:space="preserve"> </v>
      </c>
      <c r="X2689" s="94"/>
      <c r="Z2689" s="94"/>
    </row>
    <row r="2690" spans="1:26" x14ac:dyDescent="0.25">
      <c r="A2690" s="117">
        <v>2689</v>
      </c>
      <c r="D2690" s="77" t="str">
        <f t="shared" si="82"/>
        <v xml:space="preserve"> </v>
      </c>
      <c r="E2690" s="65" t="str">
        <f t="shared" si="83"/>
        <v xml:space="preserve"> </v>
      </c>
      <c r="X2690" s="94"/>
      <c r="Z2690" s="94"/>
    </row>
    <row r="2691" spans="1:26" x14ac:dyDescent="0.25">
      <c r="A2691" s="117">
        <v>2690</v>
      </c>
      <c r="D2691" s="77" t="str">
        <f t="shared" ref="D2691:D2754" si="84">IFERROR(_xlfn.RANK.AVG(B2691,$B$2:$C$5001,1)," ")</f>
        <v xml:space="preserve"> </v>
      </c>
      <c r="E2691" s="65" t="str">
        <f t="shared" ref="E2691:E2754" si="85">IFERROR(_xlfn.RANK.AVG(C2691,$B$2:$C$5001,1)," ")</f>
        <v xml:space="preserve"> </v>
      </c>
      <c r="X2691" s="94"/>
      <c r="Z2691" s="94"/>
    </row>
    <row r="2692" spans="1:26" x14ac:dyDescent="0.25">
      <c r="A2692" s="117">
        <v>2691</v>
      </c>
      <c r="D2692" s="77" t="str">
        <f t="shared" si="84"/>
        <v xml:space="preserve"> </v>
      </c>
      <c r="E2692" s="65" t="str">
        <f t="shared" si="85"/>
        <v xml:space="preserve"> </v>
      </c>
      <c r="X2692" s="94"/>
      <c r="Z2692" s="94"/>
    </row>
    <row r="2693" spans="1:26" x14ac:dyDescent="0.25">
      <c r="A2693" s="117">
        <v>2692</v>
      </c>
      <c r="D2693" s="77" t="str">
        <f t="shared" si="84"/>
        <v xml:space="preserve"> </v>
      </c>
      <c r="E2693" s="65" t="str">
        <f t="shared" si="85"/>
        <v xml:space="preserve"> </v>
      </c>
      <c r="X2693" s="94"/>
      <c r="Z2693" s="94"/>
    </row>
    <row r="2694" spans="1:26" x14ac:dyDescent="0.25">
      <c r="A2694" s="117">
        <v>2693</v>
      </c>
      <c r="D2694" s="77" t="str">
        <f t="shared" si="84"/>
        <v xml:space="preserve"> </v>
      </c>
      <c r="E2694" s="65" t="str">
        <f t="shared" si="85"/>
        <v xml:space="preserve"> </v>
      </c>
      <c r="X2694" s="94"/>
      <c r="Z2694" s="94"/>
    </row>
    <row r="2695" spans="1:26" x14ac:dyDescent="0.25">
      <c r="A2695" s="117">
        <v>2694</v>
      </c>
      <c r="D2695" s="77" t="str">
        <f t="shared" si="84"/>
        <v xml:space="preserve"> </v>
      </c>
      <c r="E2695" s="65" t="str">
        <f t="shared" si="85"/>
        <v xml:space="preserve"> </v>
      </c>
      <c r="X2695" s="94"/>
      <c r="Z2695" s="94"/>
    </row>
    <row r="2696" spans="1:26" x14ac:dyDescent="0.25">
      <c r="A2696" s="117">
        <v>2695</v>
      </c>
      <c r="D2696" s="77" t="str">
        <f t="shared" si="84"/>
        <v xml:space="preserve"> </v>
      </c>
      <c r="E2696" s="65" t="str">
        <f t="shared" si="85"/>
        <v xml:space="preserve"> </v>
      </c>
      <c r="X2696" s="94"/>
      <c r="Z2696" s="94"/>
    </row>
    <row r="2697" spans="1:26" x14ac:dyDescent="0.25">
      <c r="A2697" s="117">
        <v>2696</v>
      </c>
      <c r="D2697" s="77" t="str">
        <f t="shared" si="84"/>
        <v xml:space="preserve"> </v>
      </c>
      <c r="E2697" s="65" t="str">
        <f t="shared" si="85"/>
        <v xml:space="preserve"> </v>
      </c>
      <c r="X2697" s="94"/>
      <c r="Z2697" s="94"/>
    </row>
    <row r="2698" spans="1:26" x14ac:dyDescent="0.25">
      <c r="A2698" s="117">
        <v>2697</v>
      </c>
      <c r="D2698" s="77" t="str">
        <f t="shared" si="84"/>
        <v xml:space="preserve"> </v>
      </c>
      <c r="E2698" s="65" t="str">
        <f t="shared" si="85"/>
        <v xml:space="preserve"> </v>
      </c>
      <c r="X2698" s="94"/>
      <c r="Z2698" s="94"/>
    </row>
    <row r="2699" spans="1:26" x14ac:dyDescent="0.25">
      <c r="A2699" s="117">
        <v>2698</v>
      </c>
      <c r="D2699" s="77" t="str">
        <f t="shared" si="84"/>
        <v xml:space="preserve"> </v>
      </c>
      <c r="E2699" s="65" t="str">
        <f t="shared" si="85"/>
        <v xml:space="preserve"> </v>
      </c>
      <c r="X2699" s="94"/>
      <c r="Z2699" s="94"/>
    </row>
    <row r="2700" spans="1:26" x14ac:dyDescent="0.25">
      <c r="A2700" s="117">
        <v>2699</v>
      </c>
      <c r="D2700" s="77" t="str">
        <f t="shared" si="84"/>
        <v xml:space="preserve"> </v>
      </c>
      <c r="E2700" s="65" t="str">
        <f t="shared" si="85"/>
        <v xml:space="preserve"> </v>
      </c>
      <c r="X2700" s="94"/>
      <c r="Z2700" s="94"/>
    </row>
    <row r="2701" spans="1:26" x14ac:dyDescent="0.25">
      <c r="A2701" s="117">
        <v>2700</v>
      </c>
      <c r="D2701" s="77" t="str">
        <f t="shared" si="84"/>
        <v xml:space="preserve"> </v>
      </c>
      <c r="E2701" s="65" t="str">
        <f t="shared" si="85"/>
        <v xml:space="preserve"> </v>
      </c>
      <c r="X2701" s="94"/>
      <c r="Z2701" s="94"/>
    </row>
    <row r="2702" spans="1:26" x14ac:dyDescent="0.25">
      <c r="A2702" s="117">
        <v>2701</v>
      </c>
      <c r="D2702" s="77" t="str">
        <f t="shared" si="84"/>
        <v xml:space="preserve"> </v>
      </c>
      <c r="E2702" s="65" t="str">
        <f t="shared" si="85"/>
        <v xml:space="preserve"> </v>
      </c>
      <c r="X2702" s="94"/>
      <c r="Z2702" s="94"/>
    </row>
    <row r="2703" spans="1:26" x14ac:dyDescent="0.25">
      <c r="A2703" s="117">
        <v>2702</v>
      </c>
      <c r="D2703" s="77" t="str">
        <f t="shared" si="84"/>
        <v xml:space="preserve"> </v>
      </c>
      <c r="E2703" s="65" t="str">
        <f t="shared" si="85"/>
        <v xml:space="preserve"> </v>
      </c>
      <c r="X2703" s="94"/>
      <c r="Z2703" s="94"/>
    </row>
    <row r="2704" spans="1:26" x14ac:dyDescent="0.25">
      <c r="A2704" s="117">
        <v>2703</v>
      </c>
      <c r="D2704" s="77" t="str">
        <f t="shared" si="84"/>
        <v xml:space="preserve"> </v>
      </c>
      <c r="E2704" s="65" t="str">
        <f t="shared" si="85"/>
        <v xml:space="preserve"> </v>
      </c>
      <c r="X2704" s="94"/>
      <c r="Z2704" s="94"/>
    </row>
    <row r="2705" spans="1:26" x14ac:dyDescent="0.25">
      <c r="A2705" s="117">
        <v>2704</v>
      </c>
      <c r="D2705" s="77" t="str">
        <f t="shared" si="84"/>
        <v xml:space="preserve"> </v>
      </c>
      <c r="E2705" s="65" t="str">
        <f t="shared" si="85"/>
        <v xml:space="preserve"> </v>
      </c>
      <c r="X2705" s="94"/>
      <c r="Z2705" s="94"/>
    </row>
    <row r="2706" spans="1:26" x14ac:dyDescent="0.25">
      <c r="A2706" s="117">
        <v>2705</v>
      </c>
      <c r="D2706" s="77" t="str">
        <f t="shared" si="84"/>
        <v xml:space="preserve"> </v>
      </c>
      <c r="E2706" s="65" t="str">
        <f t="shared" si="85"/>
        <v xml:space="preserve"> </v>
      </c>
      <c r="X2706" s="94"/>
      <c r="Z2706" s="94"/>
    </row>
    <row r="2707" spans="1:26" x14ac:dyDescent="0.25">
      <c r="A2707" s="117">
        <v>2706</v>
      </c>
      <c r="D2707" s="77" t="str">
        <f t="shared" si="84"/>
        <v xml:space="preserve"> </v>
      </c>
      <c r="E2707" s="65" t="str">
        <f t="shared" si="85"/>
        <v xml:space="preserve"> </v>
      </c>
      <c r="X2707" s="94"/>
      <c r="Z2707" s="94"/>
    </row>
    <row r="2708" spans="1:26" x14ac:dyDescent="0.25">
      <c r="A2708" s="117">
        <v>2707</v>
      </c>
      <c r="D2708" s="77" t="str">
        <f t="shared" si="84"/>
        <v xml:space="preserve"> </v>
      </c>
      <c r="E2708" s="65" t="str">
        <f t="shared" si="85"/>
        <v xml:space="preserve"> </v>
      </c>
      <c r="X2708" s="94"/>
      <c r="Z2708" s="94"/>
    </row>
    <row r="2709" spans="1:26" x14ac:dyDescent="0.25">
      <c r="A2709" s="117">
        <v>2708</v>
      </c>
      <c r="D2709" s="77" t="str">
        <f t="shared" si="84"/>
        <v xml:space="preserve"> </v>
      </c>
      <c r="E2709" s="65" t="str">
        <f t="shared" si="85"/>
        <v xml:space="preserve"> </v>
      </c>
      <c r="X2709" s="94"/>
      <c r="Z2709" s="94"/>
    </row>
    <row r="2710" spans="1:26" x14ac:dyDescent="0.25">
      <c r="A2710" s="117">
        <v>2709</v>
      </c>
      <c r="D2710" s="77" t="str">
        <f t="shared" si="84"/>
        <v xml:space="preserve"> </v>
      </c>
      <c r="E2710" s="65" t="str">
        <f t="shared" si="85"/>
        <v xml:space="preserve"> </v>
      </c>
      <c r="X2710" s="94"/>
      <c r="Z2710" s="94"/>
    </row>
    <row r="2711" spans="1:26" x14ac:dyDescent="0.25">
      <c r="A2711" s="117">
        <v>2710</v>
      </c>
      <c r="D2711" s="77" t="str">
        <f t="shared" si="84"/>
        <v xml:space="preserve"> </v>
      </c>
      <c r="E2711" s="65" t="str">
        <f t="shared" si="85"/>
        <v xml:space="preserve"> </v>
      </c>
      <c r="X2711" s="94"/>
      <c r="Z2711" s="94"/>
    </row>
    <row r="2712" spans="1:26" x14ac:dyDescent="0.25">
      <c r="A2712" s="117">
        <v>2711</v>
      </c>
      <c r="D2712" s="77" t="str">
        <f t="shared" si="84"/>
        <v xml:space="preserve"> </v>
      </c>
      <c r="E2712" s="65" t="str">
        <f t="shared" si="85"/>
        <v xml:space="preserve"> </v>
      </c>
      <c r="X2712" s="94"/>
      <c r="Z2712" s="94"/>
    </row>
    <row r="2713" spans="1:26" x14ac:dyDescent="0.25">
      <c r="A2713" s="117">
        <v>2712</v>
      </c>
      <c r="D2713" s="77" t="str">
        <f t="shared" si="84"/>
        <v xml:space="preserve"> </v>
      </c>
      <c r="E2713" s="65" t="str">
        <f t="shared" si="85"/>
        <v xml:space="preserve"> </v>
      </c>
      <c r="X2713" s="94"/>
      <c r="Z2713" s="94"/>
    </row>
    <row r="2714" spans="1:26" x14ac:dyDescent="0.25">
      <c r="A2714" s="117">
        <v>2713</v>
      </c>
      <c r="D2714" s="77" t="str">
        <f t="shared" si="84"/>
        <v xml:space="preserve"> </v>
      </c>
      <c r="E2714" s="65" t="str">
        <f t="shared" si="85"/>
        <v xml:space="preserve"> </v>
      </c>
      <c r="X2714" s="94"/>
      <c r="Z2714" s="94"/>
    </row>
    <row r="2715" spans="1:26" x14ac:dyDescent="0.25">
      <c r="A2715" s="117">
        <v>2714</v>
      </c>
      <c r="D2715" s="77" t="str">
        <f t="shared" si="84"/>
        <v xml:space="preserve"> </v>
      </c>
      <c r="E2715" s="65" t="str">
        <f t="shared" si="85"/>
        <v xml:space="preserve"> </v>
      </c>
      <c r="X2715" s="94"/>
      <c r="Z2715" s="94"/>
    </row>
    <row r="2716" spans="1:26" x14ac:dyDescent="0.25">
      <c r="A2716" s="117">
        <v>2715</v>
      </c>
      <c r="D2716" s="77" t="str">
        <f t="shared" si="84"/>
        <v xml:space="preserve"> </v>
      </c>
      <c r="E2716" s="65" t="str">
        <f t="shared" si="85"/>
        <v xml:space="preserve"> </v>
      </c>
      <c r="X2716" s="94"/>
      <c r="Z2716" s="94"/>
    </row>
    <row r="2717" spans="1:26" x14ac:dyDescent="0.25">
      <c r="A2717" s="117">
        <v>2716</v>
      </c>
      <c r="D2717" s="77" t="str">
        <f t="shared" si="84"/>
        <v xml:space="preserve"> </v>
      </c>
      <c r="E2717" s="65" t="str">
        <f t="shared" si="85"/>
        <v xml:space="preserve"> </v>
      </c>
      <c r="X2717" s="94"/>
      <c r="Z2717" s="94"/>
    </row>
    <row r="2718" spans="1:26" x14ac:dyDescent="0.25">
      <c r="A2718" s="117">
        <v>2717</v>
      </c>
      <c r="D2718" s="77" t="str">
        <f t="shared" si="84"/>
        <v xml:space="preserve"> </v>
      </c>
      <c r="E2718" s="65" t="str">
        <f t="shared" si="85"/>
        <v xml:space="preserve"> </v>
      </c>
      <c r="X2718" s="94"/>
      <c r="Z2718" s="94"/>
    </row>
    <row r="2719" spans="1:26" x14ac:dyDescent="0.25">
      <c r="A2719" s="117">
        <v>2718</v>
      </c>
      <c r="D2719" s="77" t="str">
        <f t="shared" si="84"/>
        <v xml:space="preserve"> </v>
      </c>
      <c r="E2719" s="65" t="str">
        <f t="shared" si="85"/>
        <v xml:space="preserve"> </v>
      </c>
      <c r="X2719" s="94"/>
      <c r="Z2719" s="94"/>
    </row>
    <row r="2720" spans="1:26" x14ac:dyDescent="0.25">
      <c r="A2720" s="117">
        <v>2719</v>
      </c>
      <c r="D2720" s="77" t="str">
        <f t="shared" si="84"/>
        <v xml:space="preserve"> </v>
      </c>
      <c r="E2720" s="65" t="str">
        <f t="shared" si="85"/>
        <v xml:space="preserve"> </v>
      </c>
      <c r="X2720" s="94"/>
      <c r="Z2720" s="94"/>
    </row>
    <row r="2721" spans="1:26" x14ac:dyDescent="0.25">
      <c r="A2721" s="117">
        <v>2720</v>
      </c>
      <c r="D2721" s="77" t="str">
        <f t="shared" si="84"/>
        <v xml:space="preserve"> </v>
      </c>
      <c r="E2721" s="65" t="str">
        <f t="shared" si="85"/>
        <v xml:space="preserve"> </v>
      </c>
      <c r="X2721" s="94"/>
      <c r="Z2721" s="94"/>
    </row>
    <row r="2722" spans="1:26" x14ac:dyDescent="0.25">
      <c r="A2722" s="117">
        <v>2721</v>
      </c>
      <c r="D2722" s="77" t="str">
        <f t="shared" si="84"/>
        <v xml:space="preserve"> </v>
      </c>
      <c r="E2722" s="65" t="str">
        <f t="shared" si="85"/>
        <v xml:space="preserve"> </v>
      </c>
      <c r="X2722" s="94"/>
      <c r="Z2722" s="94"/>
    </row>
    <row r="2723" spans="1:26" x14ac:dyDescent="0.25">
      <c r="A2723" s="117">
        <v>2722</v>
      </c>
      <c r="D2723" s="77" t="str">
        <f t="shared" si="84"/>
        <v xml:space="preserve"> </v>
      </c>
      <c r="E2723" s="65" t="str">
        <f t="shared" si="85"/>
        <v xml:space="preserve"> </v>
      </c>
      <c r="X2723" s="94"/>
      <c r="Z2723" s="94"/>
    </row>
    <row r="2724" spans="1:26" x14ac:dyDescent="0.25">
      <c r="A2724" s="117">
        <v>2723</v>
      </c>
      <c r="D2724" s="77" t="str">
        <f t="shared" si="84"/>
        <v xml:space="preserve"> </v>
      </c>
      <c r="E2724" s="65" t="str">
        <f t="shared" si="85"/>
        <v xml:space="preserve"> </v>
      </c>
      <c r="X2724" s="94"/>
      <c r="Z2724" s="94"/>
    </row>
    <row r="2725" spans="1:26" x14ac:dyDescent="0.25">
      <c r="A2725" s="117">
        <v>2724</v>
      </c>
      <c r="D2725" s="77" t="str">
        <f t="shared" si="84"/>
        <v xml:space="preserve"> </v>
      </c>
      <c r="E2725" s="65" t="str">
        <f t="shared" si="85"/>
        <v xml:space="preserve"> </v>
      </c>
      <c r="X2725" s="94"/>
      <c r="Z2725" s="94"/>
    </row>
    <row r="2726" spans="1:26" x14ac:dyDescent="0.25">
      <c r="A2726" s="117">
        <v>2725</v>
      </c>
      <c r="D2726" s="77" t="str">
        <f t="shared" si="84"/>
        <v xml:space="preserve"> </v>
      </c>
      <c r="E2726" s="65" t="str">
        <f t="shared" si="85"/>
        <v xml:space="preserve"> </v>
      </c>
      <c r="X2726" s="94"/>
      <c r="Z2726" s="94"/>
    </row>
    <row r="2727" spans="1:26" x14ac:dyDescent="0.25">
      <c r="A2727" s="117">
        <v>2726</v>
      </c>
      <c r="D2727" s="77" t="str">
        <f t="shared" si="84"/>
        <v xml:space="preserve"> </v>
      </c>
      <c r="E2727" s="65" t="str">
        <f t="shared" si="85"/>
        <v xml:space="preserve"> </v>
      </c>
      <c r="X2727" s="94"/>
      <c r="Z2727" s="94"/>
    </row>
    <row r="2728" spans="1:26" x14ac:dyDescent="0.25">
      <c r="A2728" s="117">
        <v>2727</v>
      </c>
      <c r="D2728" s="77" t="str">
        <f t="shared" si="84"/>
        <v xml:space="preserve"> </v>
      </c>
      <c r="E2728" s="65" t="str">
        <f t="shared" si="85"/>
        <v xml:space="preserve"> </v>
      </c>
      <c r="X2728" s="94"/>
      <c r="Z2728" s="94"/>
    </row>
    <row r="2729" spans="1:26" x14ac:dyDescent="0.25">
      <c r="A2729" s="117">
        <v>2728</v>
      </c>
      <c r="D2729" s="77" t="str">
        <f t="shared" si="84"/>
        <v xml:space="preserve"> </v>
      </c>
      <c r="E2729" s="65" t="str">
        <f t="shared" si="85"/>
        <v xml:space="preserve"> </v>
      </c>
      <c r="X2729" s="94"/>
      <c r="Z2729" s="94"/>
    </row>
    <row r="2730" spans="1:26" x14ac:dyDescent="0.25">
      <c r="A2730" s="117">
        <v>2729</v>
      </c>
      <c r="D2730" s="77" t="str">
        <f t="shared" si="84"/>
        <v xml:space="preserve"> </v>
      </c>
      <c r="E2730" s="65" t="str">
        <f t="shared" si="85"/>
        <v xml:space="preserve"> </v>
      </c>
      <c r="X2730" s="94"/>
      <c r="Z2730" s="94"/>
    </row>
    <row r="2731" spans="1:26" x14ac:dyDescent="0.25">
      <c r="A2731" s="117">
        <v>2730</v>
      </c>
      <c r="D2731" s="77" t="str">
        <f t="shared" si="84"/>
        <v xml:space="preserve"> </v>
      </c>
      <c r="E2731" s="65" t="str">
        <f t="shared" si="85"/>
        <v xml:space="preserve"> </v>
      </c>
      <c r="X2731" s="94"/>
      <c r="Z2731" s="94"/>
    </row>
    <row r="2732" spans="1:26" x14ac:dyDescent="0.25">
      <c r="A2732" s="117">
        <v>2731</v>
      </c>
      <c r="D2732" s="77" t="str">
        <f t="shared" si="84"/>
        <v xml:space="preserve"> </v>
      </c>
      <c r="E2732" s="65" t="str">
        <f t="shared" si="85"/>
        <v xml:space="preserve"> </v>
      </c>
      <c r="X2732" s="94"/>
      <c r="Z2732" s="94"/>
    </row>
    <row r="2733" spans="1:26" x14ac:dyDescent="0.25">
      <c r="A2733" s="117">
        <v>2732</v>
      </c>
      <c r="D2733" s="77" t="str">
        <f t="shared" si="84"/>
        <v xml:space="preserve"> </v>
      </c>
      <c r="E2733" s="65" t="str">
        <f t="shared" si="85"/>
        <v xml:space="preserve"> </v>
      </c>
      <c r="X2733" s="94"/>
      <c r="Z2733" s="94"/>
    </row>
    <row r="2734" spans="1:26" x14ac:dyDescent="0.25">
      <c r="A2734" s="117">
        <v>2733</v>
      </c>
      <c r="D2734" s="77" t="str">
        <f t="shared" si="84"/>
        <v xml:space="preserve"> </v>
      </c>
      <c r="E2734" s="65" t="str">
        <f t="shared" si="85"/>
        <v xml:space="preserve"> </v>
      </c>
      <c r="X2734" s="94"/>
      <c r="Z2734" s="94"/>
    </row>
    <row r="2735" spans="1:26" x14ac:dyDescent="0.25">
      <c r="A2735" s="117">
        <v>2734</v>
      </c>
      <c r="D2735" s="77" t="str">
        <f t="shared" si="84"/>
        <v xml:space="preserve"> </v>
      </c>
      <c r="E2735" s="65" t="str">
        <f t="shared" si="85"/>
        <v xml:space="preserve"> </v>
      </c>
      <c r="X2735" s="94"/>
      <c r="Z2735" s="94"/>
    </row>
    <row r="2736" spans="1:26" x14ac:dyDescent="0.25">
      <c r="A2736" s="117">
        <v>2735</v>
      </c>
      <c r="D2736" s="77" t="str">
        <f t="shared" si="84"/>
        <v xml:space="preserve"> </v>
      </c>
      <c r="E2736" s="65" t="str">
        <f t="shared" si="85"/>
        <v xml:space="preserve"> </v>
      </c>
      <c r="X2736" s="94"/>
      <c r="Z2736" s="94"/>
    </row>
    <row r="2737" spans="1:26" x14ac:dyDescent="0.25">
      <c r="A2737" s="117">
        <v>2736</v>
      </c>
      <c r="D2737" s="77" t="str">
        <f t="shared" si="84"/>
        <v xml:space="preserve"> </v>
      </c>
      <c r="E2737" s="65" t="str">
        <f t="shared" si="85"/>
        <v xml:space="preserve"> </v>
      </c>
      <c r="X2737" s="94"/>
      <c r="Z2737" s="94"/>
    </row>
    <row r="2738" spans="1:26" x14ac:dyDescent="0.25">
      <c r="A2738" s="117">
        <v>2737</v>
      </c>
      <c r="D2738" s="77" t="str">
        <f t="shared" si="84"/>
        <v xml:space="preserve"> </v>
      </c>
      <c r="E2738" s="65" t="str">
        <f t="shared" si="85"/>
        <v xml:space="preserve"> </v>
      </c>
      <c r="X2738" s="94"/>
      <c r="Z2738" s="94"/>
    </row>
    <row r="2739" spans="1:26" x14ac:dyDescent="0.25">
      <c r="A2739" s="117">
        <v>2738</v>
      </c>
      <c r="D2739" s="77" t="str">
        <f t="shared" si="84"/>
        <v xml:space="preserve"> </v>
      </c>
      <c r="E2739" s="65" t="str">
        <f t="shared" si="85"/>
        <v xml:space="preserve"> </v>
      </c>
      <c r="X2739" s="94"/>
      <c r="Z2739" s="94"/>
    </row>
    <row r="2740" spans="1:26" x14ac:dyDescent="0.25">
      <c r="A2740" s="117">
        <v>2739</v>
      </c>
      <c r="D2740" s="77" t="str">
        <f t="shared" si="84"/>
        <v xml:space="preserve"> </v>
      </c>
      <c r="E2740" s="65" t="str">
        <f t="shared" si="85"/>
        <v xml:space="preserve"> </v>
      </c>
      <c r="X2740" s="94"/>
      <c r="Z2740" s="94"/>
    </row>
    <row r="2741" spans="1:26" x14ac:dyDescent="0.25">
      <c r="A2741" s="117">
        <v>2740</v>
      </c>
      <c r="D2741" s="77" t="str">
        <f t="shared" si="84"/>
        <v xml:space="preserve"> </v>
      </c>
      <c r="E2741" s="65" t="str">
        <f t="shared" si="85"/>
        <v xml:space="preserve"> </v>
      </c>
      <c r="X2741" s="94"/>
      <c r="Z2741" s="94"/>
    </row>
    <row r="2742" spans="1:26" x14ac:dyDescent="0.25">
      <c r="A2742" s="117">
        <v>2741</v>
      </c>
      <c r="D2742" s="77" t="str">
        <f t="shared" si="84"/>
        <v xml:space="preserve"> </v>
      </c>
      <c r="E2742" s="65" t="str">
        <f t="shared" si="85"/>
        <v xml:space="preserve"> </v>
      </c>
      <c r="X2742" s="94"/>
      <c r="Z2742" s="94"/>
    </row>
    <row r="2743" spans="1:26" x14ac:dyDescent="0.25">
      <c r="A2743" s="117">
        <v>2742</v>
      </c>
      <c r="D2743" s="77" t="str">
        <f t="shared" si="84"/>
        <v xml:space="preserve"> </v>
      </c>
      <c r="E2743" s="65" t="str">
        <f t="shared" si="85"/>
        <v xml:space="preserve"> </v>
      </c>
      <c r="X2743" s="94"/>
      <c r="Z2743" s="94"/>
    </row>
    <row r="2744" spans="1:26" x14ac:dyDescent="0.25">
      <c r="A2744" s="117">
        <v>2743</v>
      </c>
      <c r="D2744" s="77" t="str">
        <f t="shared" si="84"/>
        <v xml:space="preserve"> </v>
      </c>
      <c r="E2744" s="65" t="str">
        <f t="shared" si="85"/>
        <v xml:space="preserve"> </v>
      </c>
      <c r="X2744" s="94"/>
      <c r="Z2744" s="94"/>
    </row>
    <row r="2745" spans="1:26" x14ac:dyDescent="0.25">
      <c r="A2745" s="117">
        <v>2744</v>
      </c>
      <c r="D2745" s="77" t="str">
        <f t="shared" si="84"/>
        <v xml:space="preserve"> </v>
      </c>
      <c r="E2745" s="65" t="str">
        <f t="shared" si="85"/>
        <v xml:space="preserve"> </v>
      </c>
      <c r="X2745" s="94"/>
      <c r="Z2745" s="94"/>
    </row>
    <row r="2746" spans="1:26" x14ac:dyDescent="0.25">
      <c r="A2746" s="117">
        <v>2745</v>
      </c>
      <c r="D2746" s="77" t="str">
        <f t="shared" si="84"/>
        <v xml:space="preserve"> </v>
      </c>
      <c r="E2746" s="65" t="str">
        <f t="shared" si="85"/>
        <v xml:space="preserve"> </v>
      </c>
      <c r="X2746" s="94"/>
      <c r="Z2746" s="94"/>
    </row>
    <row r="2747" spans="1:26" x14ac:dyDescent="0.25">
      <c r="A2747" s="117">
        <v>2746</v>
      </c>
      <c r="D2747" s="77" t="str">
        <f t="shared" si="84"/>
        <v xml:space="preserve"> </v>
      </c>
      <c r="E2747" s="65" t="str">
        <f t="shared" si="85"/>
        <v xml:space="preserve"> </v>
      </c>
      <c r="X2747" s="94"/>
      <c r="Z2747" s="94"/>
    </row>
    <row r="2748" spans="1:26" x14ac:dyDescent="0.25">
      <c r="A2748" s="117">
        <v>2747</v>
      </c>
      <c r="D2748" s="77" t="str">
        <f t="shared" si="84"/>
        <v xml:space="preserve"> </v>
      </c>
      <c r="E2748" s="65" t="str">
        <f t="shared" si="85"/>
        <v xml:space="preserve"> </v>
      </c>
      <c r="X2748" s="94"/>
      <c r="Z2748" s="94"/>
    </row>
    <row r="2749" spans="1:26" x14ac:dyDescent="0.25">
      <c r="A2749" s="117">
        <v>2748</v>
      </c>
      <c r="D2749" s="77" t="str">
        <f t="shared" si="84"/>
        <v xml:space="preserve"> </v>
      </c>
      <c r="E2749" s="65" t="str">
        <f t="shared" si="85"/>
        <v xml:space="preserve"> </v>
      </c>
      <c r="X2749" s="94"/>
      <c r="Z2749" s="94"/>
    </row>
    <row r="2750" spans="1:26" x14ac:dyDescent="0.25">
      <c r="A2750" s="117">
        <v>2749</v>
      </c>
      <c r="D2750" s="77" t="str">
        <f t="shared" si="84"/>
        <v xml:space="preserve"> </v>
      </c>
      <c r="E2750" s="65" t="str">
        <f t="shared" si="85"/>
        <v xml:space="preserve"> </v>
      </c>
      <c r="X2750" s="94"/>
      <c r="Z2750" s="94"/>
    </row>
    <row r="2751" spans="1:26" x14ac:dyDescent="0.25">
      <c r="A2751" s="117">
        <v>2750</v>
      </c>
      <c r="D2751" s="77" t="str">
        <f t="shared" si="84"/>
        <v xml:space="preserve"> </v>
      </c>
      <c r="E2751" s="65" t="str">
        <f t="shared" si="85"/>
        <v xml:space="preserve"> </v>
      </c>
      <c r="X2751" s="94"/>
      <c r="Z2751" s="94"/>
    </row>
    <row r="2752" spans="1:26" x14ac:dyDescent="0.25">
      <c r="A2752" s="117">
        <v>2751</v>
      </c>
      <c r="D2752" s="77" t="str">
        <f t="shared" si="84"/>
        <v xml:space="preserve"> </v>
      </c>
      <c r="E2752" s="65" t="str">
        <f t="shared" si="85"/>
        <v xml:space="preserve"> </v>
      </c>
      <c r="X2752" s="94"/>
      <c r="Z2752" s="94"/>
    </row>
    <row r="2753" spans="1:26" x14ac:dyDescent="0.25">
      <c r="A2753" s="117">
        <v>2752</v>
      </c>
      <c r="D2753" s="77" t="str">
        <f t="shared" si="84"/>
        <v xml:space="preserve"> </v>
      </c>
      <c r="E2753" s="65" t="str">
        <f t="shared" si="85"/>
        <v xml:space="preserve"> </v>
      </c>
      <c r="X2753" s="94"/>
      <c r="Z2753" s="94"/>
    </row>
    <row r="2754" spans="1:26" x14ac:dyDescent="0.25">
      <c r="A2754" s="117">
        <v>2753</v>
      </c>
      <c r="D2754" s="77" t="str">
        <f t="shared" si="84"/>
        <v xml:space="preserve"> </v>
      </c>
      <c r="E2754" s="65" t="str">
        <f t="shared" si="85"/>
        <v xml:space="preserve"> </v>
      </c>
      <c r="X2754" s="94"/>
      <c r="Z2754" s="94"/>
    </row>
    <row r="2755" spans="1:26" x14ac:dyDescent="0.25">
      <c r="A2755" s="117">
        <v>2754</v>
      </c>
      <c r="D2755" s="77" t="str">
        <f t="shared" ref="D2755:D2818" si="86">IFERROR(_xlfn.RANK.AVG(B2755,$B$2:$C$5001,1)," ")</f>
        <v xml:space="preserve"> </v>
      </c>
      <c r="E2755" s="65" t="str">
        <f t="shared" ref="E2755:E2818" si="87">IFERROR(_xlfn.RANK.AVG(C2755,$B$2:$C$5001,1)," ")</f>
        <v xml:space="preserve"> </v>
      </c>
      <c r="X2755" s="94"/>
      <c r="Z2755" s="94"/>
    </row>
    <row r="2756" spans="1:26" x14ac:dyDescent="0.25">
      <c r="A2756" s="117">
        <v>2755</v>
      </c>
      <c r="D2756" s="77" t="str">
        <f t="shared" si="86"/>
        <v xml:space="preserve"> </v>
      </c>
      <c r="E2756" s="65" t="str">
        <f t="shared" si="87"/>
        <v xml:space="preserve"> </v>
      </c>
      <c r="X2756" s="94"/>
      <c r="Z2756" s="94"/>
    </row>
    <row r="2757" spans="1:26" x14ac:dyDescent="0.25">
      <c r="A2757" s="117">
        <v>2756</v>
      </c>
      <c r="D2757" s="77" t="str">
        <f t="shared" si="86"/>
        <v xml:space="preserve"> </v>
      </c>
      <c r="E2757" s="65" t="str">
        <f t="shared" si="87"/>
        <v xml:space="preserve"> </v>
      </c>
      <c r="X2757" s="94"/>
      <c r="Z2757" s="94"/>
    </row>
    <row r="2758" spans="1:26" x14ac:dyDescent="0.25">
      <c r="A2758" s="117">
        <v>2757</v>
      </c>
      <c r="D2758" s="77" t="str">
        <f t="shared" si="86"/>
        <v xml:space="preserve"> </v>
      </c>
      <c r="E2758" s="65" t="str">
        <f t="shared" si="87"/>
        <v xml:space="preserve"> </v>
      </c>
      <c r="X2758" s="94"/>
      <c r="Z2758" s="94"/>
    </row>
    <row r="2759" spans="1:26" x14ac:dyDescent="0.25">
      <c r="A2759" s="117">
        <v>2758</v>
      </c>
      <c r="D2759" s="77" t="str">
        <f t="shared" si="86"/>
        <v xml:space="preserve"> </v>
      </c>
      <c r="E2759" s="65" t="str">
        <f t="shared" si="87"/>
        <v xml:space="preserve"> </v>
      </c>
      <c r="X2759" s="94"/>
      <c r="Z2759" s="94"/>
    </row>
    <row r="2760" spans="1:26" x14ac:dyDescent="0.25">
      <c r="A2760" s="117">
        <v>2759</v>
      </c>
      <c r="D2760" s="77" t="str">
        <f t="shared" si="86"/>
        <v xml:space="preserve"> </v>
      </c>
      <c r="E2760" s="65" t="str">
        <f t="shared" si="87"/>
        <v xml:space="preserve"> </v>
      </c>
      <c r="X2760" s="94"/>
      <c r="Z2760" s="94"/>
    </row>
    <row r="2761" spans="1:26" x14ac:dyDescent="0.25">
      <c r="A2761" s="117">
        <v>2760</v>
      </c>
      <c r="D2761" s="77" t="str">
        <f t="shared" si="86"/>
        <v xml:space="preserve"> </v>
      </c>
      <c r="E2761" s="65" t="str">
        <f t="shared" si="87"/>
        <v xml:space="preserve"> </v>
      </c>
      <c r="X2761" s="94"/>
      <c r="Z2761" s="94"/>
    </row>
    <row r="2762" spans="1:26" x14ac:dyDescent="0.25">
      <c r="A2762" s="117">
        <v>2761</v>
      </c>
      <c r="D2762" s="77" t="str">
        <f t="shared" si="86"/>
        <v xml:space="preserve"> </v>
      </c>
      <c r="E2762" s="65" t="str">
        <f t="shared" si="87"/>
        <v xml:space="preserve"> </v>
      </c>
      <c r="X2762" s="94"/>
      <c r="Z2762" s="94"/>
    </row>
    <row r="2763" spans="1:26" x14ac:dyDescent="0.25">
      <c r="A2763" s="117">
        <v>2762</v>
      </c>
      <c r="D2763" s="77" t="str">
        <f t="shared" si="86"/>
        <v xml:space="preserve"> </v>
      </c>
      <c r="E2763" s="65" t="str">
        <f t="shared" si="87"/>
        <v xml:space="preserve"> </v>
      </c>
      <c r="X2763" s="94"/>
      <c r="Z2763" s="94"/>
    </row>
    <row r="2764" spans="1:26" x14ac:dyDescent="0.25">
      <c r="A2764" s="117">
        <v>2763</v>
      </c>
      <c r="D2764" s="77" t="str">
        <f t="shared" si="86"/>
        <v xml:space="preserve"> </v>
      </c>
      <c r="E2764" s="65" t="str">
        <f t="shared" si="87"/>
        <v xml:space="preserve"> </v>
      </c>
      <c r="X2764" s="94"/>
      <c r="Z2764" s="94"/>
    </row>
    <row r="2765" spans="1:26" x14ac:dyDescent="0.25">
      <c r="A2765" s="117">
        <v>2764</v>
      </c>
      <c r="D2765" s="77" t="str">
        <f t="shared" si="86"/>
        <v xml:space="preserve"> </v>
      </c>
      <c r="E2765" s="65" t="str">
        <f t="shared" si="87"/>
        <v xml:space="preserve"> </v>
      </c>
      <c r="X2765" s="94"/>
      <c r="Z2765" s="94"/>
    </row>
    <row r="2766" spans="1:26" x14ac:dyDescent="0.25">
      <c r="A2766" s="117">
        <v>2765</v>
      </c>
      <c r="D2766" s="77" t="str">
        <f t="shared" si="86"/>
        <v xml:space="preserve"> </v>
      </c>
      <c r="E2766" s="65" t="str">
        <f t="shared" si="87"/>
        <v xml:space="preserve"> </v>
      </c>
      <c r="X2766" s="94"/>
      <c r="Z2766" s="94"/>
    </row>
    <row r="2767" spans="1:26" x14ac:dyDescent="0.25">
      <c r="A2767" s="117">
        <v>2766</v>
      </c>
      <c r="D2767" s="77" t="str">
        <f t="shared" si="86"/>
        <v xml:space="preserve"> </v>
      </c>
      <c r="E2767" s="65" t="str">
        <f t="shared" si="87"/>
        <v xml:space="preserve"> </v>
      </c>
      <c r="X2767" s="94"/>
      <c r="Z2767" s="94"/>
    </row>
    <row r="2768" spans="1:26" x14ac:dyDescent="0.25">
      <c r="A2768" s="117">
        <v>2767</v>
      </c>
      <c r="D2768" s="77" t="str">
        <f t="shared" si="86"/>
        <v xml:space="preserve"> </v>
      </c>
      <c r="E2768" s="65" t="str">
        <f t="shared" si="87"/>
        <v xml:space="preserve"> </v>
      </c>
      <c r="X2768" s="94"/>
      <c r="Z2768" s="94"/>
    </row>
    <row r="2769" spans="1:26" x14ac:dyDescent="0.25">
      <c r="A2769" s="117">
        <v>2768</v>
      </c>
      <c r="D2769" s="77" t="str">
        <f t="shared" si="86"/>
        <v xml:space="preserve"> </v>
      </c>
      <c r="E2769" s="65" t="str">
        <f t="shared" si="87"/>
        <v xml:space="preserve"> </v>
      </c>
      <c r="X2769" s="94"/>
      <c r="Z2769" s="94"/>
    </row>
    <row r="2770" spans="1:26" x14ac:dyDescent="0.25">
      <c r="A2770" s="117">
        <v>2769</v>
      </c>
      <c r="D2770" s="77" t="str">
        <f t="shared" si="86"/>
        <v xml:space="preserve"> </v>
      </c>
      <c r="E2770" s="65" t="str">
        <f t="shared" si="87"/>
        <v xml:space="preserve"> </v>
      </c>
      <c r="X2770" s="94"/>
      <c r="Z2770" s="94"/>
    </row>
    <row r="2771" spans="1:26" x14ac:dyDescent="0.25">
      <c r="A2771" s="117">
        <v>2770</v>
      </c>
      <c r="D2771" s="77" t="str">
        <f t="shared" si="86"/>
        <v xml:space="preserve"> </v>
      </c>
      <c r="E2771" s="65" t="str">
        <f t="shared" si="87"/>
        <v xml:space="preserve"> </v>
      </c>
      <c r="X2771" s="94"/>
      <c r="Z2771" s="94"/>
    </row>
    <row r="2772" spans="1:26" x14ac:dyDescent="0.25">
      <c r="A2772" s="117">
        <v>2771</v>
      </c>
      <c r="D2772" s="77" t="str">
        <f t="shared" si="86"/>
        <v xml:space="preserve"> </v>
      </c>
      <c r="E2772" s="65" t="str">
        <f t="shared" si="87"/>
        <v xml:space="preserve"> </v>
      </c>
      <c r="X2772" s="94"/>
      <c r="Z2772" s="94"/>
    </row>
    <row r="2773" spans="1:26" x14ac:dyDescent="0.25">
      <c r="A2773" s="117">
        <v>2772</v>
      </c>
      <c r="D2773" s="77" t="str">
        <f t="shared" si="86"/>
        <v xml:space="preserve"> </v>
      </c>
      <c r="E2773" s="65" t="str">
        <f t="shared" si="87"/>
        <v xml:space="preserve"> </v>
      </c>
      <c r="X2773" s="94"/>
      <c r="Z2773" s="94"/>
    </row>
    <row r="2774" spans="1:26" x14ac:dyDescent="0.25">
      <c r="A2774" s="117">
        <v>2773</v>
      </c>
      <c r="D2774" s="77" t="str">
        <f t="shared" si="86"/>
        <v xml:space="preserve"> </v>
      </c>
      <c r="E2774" s="65" t="str">
        <f t="shared" si="87"/>
        <v xml:space="preserve"> </v>
      </c>
      <c r="X2774" s="94"/>
      <c r="Z2774" s="94"/>
    </row>
    <row r="2775" spans="1:26" x14ac:dyDescent="0.25">
      <c r="A2775" s="117">
        <v>2774</v>
      </c>
      <c r="D2775" s="77" t="str">
        <f t="shared" si="86"/>
        <v xml:space="preserve"> </v>
      </c>
      <c r="E2775" s="65" t="str">
        <f t="shared" si="87"/>
        <v xml:space="preserve"> </v>
      </c>
      <c r="X2775" s="94"/>
      <c r="Z2775" s="94"/>
    </row>
    <row r="2776" spans="1:26" x14ac:dyDescent="0.25">
      <c r="A2776" s="117">
        <v>2775</v>
      </c>
      <c r="D2776" s="77" t="str">
        <f t="shared" si="86"/>
        <v xml:space="preserve"> </v>
      </c>
      <c r="E2776" s="65" t="str">
        <f t="shared" si="87"/>
        <v xml:space="preserve"> </v>
      </c>
      <c r="X2776" s="94"/>
      <c r="Z2776" s="94"/>
    </row>
    <row r="2777" spans="1:26" x14ac:dyDescent="0.25">
      <c r="A2777" s="117">
        <v>2776</v>
      </c>
      <c r="D2777" s="77" t="str">
        <f t="shared" si="86"/>
        <v xml:space="preserve"> </v>
      </c>
      <c r="E2777" s="65" t="str">
        <f t="shared" si="87"/>
        <v xml:space="preserve"> </v>
      </c>
      <c r="X2777" s="94"/>
      <c r="Z2777" s="94"/>
    </row>
    <row r="2778" spans="1:26" x14ac:dyDescent="0.25">
      <c r="A2778" s="117">
        <v>2777</v>
      </c>
      <c r="D2778" s="77" t="str">
        <f t="shared" si="86"/>
        <v xml:space="preserve"> </v>
      </c>
      <c r="E2778" s="65" t="str">
        <f t="shared" si="87"/>
        <v xml:space="preserve"> </v>
      </c>
      <c r="X2778" s="94"/>
      <c r="Z2778" s="94"/>
    </row>
    <row r="2779" spans="1:26" x14ac:dyDescent="0.25">
      <c r="A2779" s="117">
        <v>2778</v>
      </c>
      <c r="D2779" s="77" t="str">
        <f t="shared" si="86"/>
        <v xml:space="preserve"> </v>
      </c>
      <c r="E2779" s="65" t="str">
        <f t="shared" si="87"/>
        <v xml:space="preserve"> </v>
      </c>
      <c r="X2779" s="94"/>
      <c r="Z2779" s="94"/>
    </row>
    <row r="2780" spans="1:26" x14ac:dyDescent="0.25">
      <c r="A2780" s="117">
        <v>2779</v>
      </c>
      <c r="D2780" s="77" t="str">
        <f t="shared" si="86"/>
        <v xml:space="preserve"> </v>
      </c>
      <c r="E2780" s="65" t="str">
        <f t="shared" si="87"/>
        <v xml:space="preserve"> </v>
      </c>
      <c r="X2780" s="94"/>
      <c r="Z2780" s="94"/>
    </row>
    <row r="2781" spans="1:26" x14ac:dyDescent="0.25">
      <c r="A2781" s="117">
        <v>2780</v>
      </c>
      <c r="D2781" s="77" t="str">
        <f t="shared" si="86"/>
        <v xml:space="preserve"> </v>
      </c>
      <c r="E2781" s="65" t="str">
        <f t="shared" si="87"/>
        <v xml:space="preserve"> </v>
      </c>
      <c r="X2781" s="94"/>
      <c r="Z2781" s="94"/>
    </row>
    <row r="2782" spans="1:26" x14ac:dyDescent="0.25">
      <c r="A2782" s="117">
        <v>2781</v>
      </c>
      <c r="D2782" s="77" t="str">
        <f t="shared" si="86"/>
        <v xml:space="preserve"> </v>
      </c>
      <c r="E2782" s="65" t="str">
        <f t="shared" si="87"/>
        <v xml:space="preserve"> </v>
      </c>
      <c r="X2782" s="94"/>
      <c r="Z2782" s="94"/>
    </row>
    <row r="2783" spans="1:26" x14ac:dyDescent="0.25">
      <c r="A2783" s="117">
        <v>2782</v>
      </c>
      <c r="D2783" s="77" t="str">
        <f t="shared" si="86"/>
        <v xml:space="preserve"> </v>
      </c>
      <c r="E2783" s="65" t="str">
        <f t="shared" si="87"/>
        <v xml:space="preserve"> </v>
      </c>
      <c r="X2783" s="94"/>
      <c r="Z2783" s="94"/>
    </row>
    <row r="2784" spans="1:26" x14ac:dyDescent="0.25">
      <c r="A2784" s="117">
        <v>2783</v>
      </c>
      <c r="D2784" s="77" t="str">
        <f t="shared" si="86"/>
        <v xml:space="preserve"> </v>
      </c>
      <c r="E2784" s="65" t="str">
        <f t="shared" si="87"/>
        <v xml:space="preserve"> </v>
      </c>
      <c r="X2784" s="94"/>
      <c r="Z2784" s="94"/>
    </row>
    <row r="2785" spans="1:26" x14ac:dyDescent="0.25">
      <c r="A2785" s="117">
        <v>2784</v>
      </c>
      <c r="D2785" s="77" t="str">
        <f t="shared" si="86"/>
        <v xml:space="preserve"> </v>
      </c>
      <c r="E2785" s="65" t="str">
        <f t="shared" si="87"/>
        <v xml:space="preserve"> </v>
      </c>
      <c r="X2785" s="94"/>
      <c r="Z2785" s="94"/>
    </row>
    <row r="2786" spans="1:26" x14ac:dyDescent="0.25">
      <c r="A2786" s="117">
        <v>2785</v>
      </c>
      <c r="D2786" s="77" t="str">
        <f t="shared" si="86"/>
        <v xml:space="preserve"> </v>
      </c>
      <c r="E2786" s="65" t="str">
        <f t="shared" si="87"/>
        <v xml:space="preserve"> </v>
      </c>
      <c r="X2786" s="94"/>
      <c r="Z2786" s="94"/>
    </row>
    <row r="2787" spans="1:26" x14ac:dyDescent="0.25">
      <c r="A2787" s="117">
        <v>2786</v>
      </c>
      <c r="D2787" s="77" t="str">
        <f t="shared" si="86"/>
        <v xml:space="preserve"> </v>
      </c>
      <c r="E2787" s="65" t="str">
        <f t="shared" si="87"/>
        <v xml:space="preserve"> </v>
      </c>
      <c r="X2787" s="94"/>
      <c r="Z2787" s="94"/>
    </row>
    <row r="2788" spans="1:26" x14ac:dyDescent="0.25">
      <c r="A2788" s="117">
        <v>2787</v>
      </c>
      <c r="D2788" s="77" t="str">
        <f t="shared" si="86"/>
        <v xml:space="preserve"> </v>
      </c>
      <c r="E2788" s="65" t="str">
        <f t="shared" si="87"/>
        <v xml:space="preserve"> </v>
      </c>
      <c r="X2788" s="94"/>
      <c r="Z2788" s="94"/>
    </row>
    <row r="2789" spans="1:26" x14ac:dyDescent="0.25">
      <c r="A2789" s="117">
        <v>2788</v>
      </c>
      <c r="D2789" s="77" t="str">
        <f t="shared" si="86"/>
        <v xml:space="preserve"> </v>
      </c>
      <c r="E2789" s="65" t="str">
        <f t="shared" si="87"/>
        <v xml:space="preserve"> </v>
      </c>
      <c r="X2789" s="94"/>
      <c r="Z2789" s="94"/>
    </row>
    <row r="2790" spans="1:26" x14ac:dyDescent="0.25">
      <c r="A2790" s="117">
        <v>2789</v>
      </c>
      <c r="D2790" s="77" t="str">
        <f t="shared" si="86"/>
        <v xml:space="preserve"> </v>
      </c>
      <c r="E2790" s="65" t="str">
        <f t="shared" si="87"/>
        <v xml:space="preserve"> </v>
      </c>
      <c r="X2790" s="94"/>
      <c r="Z2790" s="94"/>
    </row>
    <row r="2791" spans="1:26" x14ac:dyDescent="0.25">
      <c r="A2791" s="117">
        <v>2790</v>
      </c>
      <c r="D2791" s="77" t="str">
        <f t="shared" si="86"/>
        <v xml:space="preserve"> </v>
      </c>
      <c r="E2791" s="65" t="str">
        <f t="shared" si="87"/>
        <v xml:space="preserve"> </v>
      </c>
      <c r="X2791" s="94"/>
      <c r="Z2791" s="94"/>
    </row>
    <row r="2792" spans="1:26" x14ac:dyDescent="0.25">
      <c r="A2792" s="117">
        <v>2791</v>
      </c>
      <c r="D2792" s="77" t="str">
        <f t="shared" si="86"/>
        <v xml:space="preserve"> </v>
      </c>
      <c r="E2792" s="65" t="str">
        <f t="shared" si="87"/>
        <v xml:space="preserve"> </v>
      </c>
      <c r="X2792" s="94"/>
      <c r="Z2792" s="94"/>
    </row>
    <row r="2793" spans="1:26" x14ac:dyDescent="0.25">
      <c r="A2793" s="117">
        <v>2792</v>
      </c>
      <c r="D2793" s="77" t="str">
        <f t="shared" si="86"/>
        <v xml:space="preserve"> </v>
      </c>
      <c r="E2793" s="65" t="str">
        <f t="shared" si="87"/>
        <v xml:space="preserve"> </v>
      </c>
      <c r="X2793" s="94"/>
      <c r="Z2793" s="94"/>
    </row>
    <row r="2794" spans="1:26" x14ac:dyDescent="0.25">
      <c r="A2794" s="117">
        <v>2793</v>
      </c>
      <c r="D2794" s="77" t="str">
        <f t="shared" si="86"/>
        <v xml:space="preserve"> </v>
      </c>
      <c r="E2794" s="65" t="str">
        <f t="shared" si="87"/>
        <v xml:space="preserve"> </v>
      </c>
      <c r="X2794" s="94"/>
      <c r="Z2794" s="94"/>
    </row>
    <row r="2795" spans="1:26" x14ac:dyDescent="0.25">
      <c r="A2795" s="117">
        <v>2794</v>
      </c>
      <c r="D2795" s="77" t="str">
        <f t="shared" si="86"/>
        <v xml:space="preserve"> </v>
      </c>
      <c r="E2795" s="65" t="str">
        <f t="shared" si="87"/>
        <v xml:space="preserve"> </v>
      </c>
      <c r="X2795" s="94"/>
      <c r="Z2795" s="94"/>
    </row>
    <row r="2796" spans="1:26" x14ac:dyDescent="0.25">
      <c r="A2796" s="117">
        <v>2795</v>
      </c>
      <c r="D2796" s="77" t="str">
        <f t="shared" si="86"/>
        <v xml:space="preserve"> </v>
      </c>
      <c r="E2796" s="65" t="str">
        <f t="shared" si="87"/>
        <v xml:space="preserve"> </v>
      </c>
      <c r="X2796" s="94"/>
      <c r="Z2796" s="94"/>
    </row>
    <row r="2797" spans="1:26" x14ac:dyDescent="0.25">
      <c r="A2797" s="117">
        <v>2796</v>
      </c>
      <c r="D2797" s="77" t="str">
        <f t="shared" si="86"/>
        <v xml:space="preserve"> </v>
      </c>
      <c r="E2797" s="65" t="str">
        <f t="shared" si="87"/>
        <v xml:space="preserve"> </v>
      </c>
      <c r="X2797" s="94"/>
      <c r="Z2797" s="94"/>
    </row>
    <row r="2798" spans="1:26" x14ac:dyDescent="0.25">
      <c r="A2798" s="117">
        <v>2797</v>
      </c>
      <c r="D2798" s="77" t="str">
        <f t="shared" si="86"/>
        <v xml:space="preserve"> </v>
      </c>
      <c r="E2798" s="65" t="str">
        <f t="shared" si="87"/>
        <v xml:space="preserve"> </v>
      </c>
      <c r="X2798" s="94"/>
      <c r="Z2798" s="94"/>
    </row>
    <row r="2799" spans="1:26" x14ac:dyDescent="0.25">
      <c r="A2799" s="117">
        <v>2798</v>
      </c>
      <c r="D2799" s="77" t="str">
        <f t="shared" si="86"/>
        <v xml:space="preserve"> </v>
      </c>
      <c r="E2799" s="65" t="str">
        <f t="shared" si="87"/>
        <v xml:space="preserve"> </v>
      </c>
      <c r="X2799" s="94"/>
      <c r="Z2799" s="94"/>
    </row>
    <row r="2800" spans="1:26" x14ac:dyDescent="0.25">
      <c r="A2800" s="117">
        <v>2799</v>
      </c>
      <c r="D2800" s="77" t="str">
        <f t="shared" si="86"/>
        <v xml:space="preserve"> </v>
      </c>
      <c r="E2800" s="65" t="str">
        <f t="shared" si="87"/>
        <v xml:space="preserve"> </v>
      </c>
      <c r="X2800" s="94"/>
      <c r="Z2800" s="94"/>
    </row>
    <row r="2801" spans="1:26" x14ac:dyDescent="0.25">
      <c r="A2801" s="117">
        <v>2800</v>
      </c>
      <c r="D2801" s="77" t="str">
        <f t="shared" si="86"/>
        <v xml:space="preserve"> </v>
      </c>
      <c r="E2801" s="65" t="str">
        <f t="shared" si="87"/>
        <v xml:space="preserve"> </v>
      </c>
      <c r="X2801" s="94"/>
      <c r="Z2801" s="94"/>
    </row>
    <row r="2802" spans="1:26" x14ac:dyDescent="0.25">
      <c r="A2802" s="117">
        <v>2801</v>
      </c>
      <c r="D2802" s="77" t="str">
        <f t="shared" si="86"/>
        <v xml:space="preserve"> </v>
      </c>
      <c r="E2802" s="65" t="str">
        <f t="shared" si="87"/>
        <v xml:space="preserve"> </v>
      </c>
      <c r="X2802" s="94"/>
      <c r="Z2802" s="94"/>
    </row>
    <row r="2803" spans="1:26" x14ac:dyDescent="0.25">
      <c r="A2803" s="117">
        <v>2802</v>
      </c>
      <c r="D2803" s="77" t="str">
        <f t="shared" si="86"/>
        <v xml:space="preserve"> </v>
      </c>
      <c r="E2803" s="65" t="str">
        <f t="shared" si="87"/>
        <v xml:space="preserve"> </v>
      </c>
      <c r="X2803" s="94"/>
      <c r="Z2803" s="94"/>
    </row>
    <row r="2804" spans="1:26" x14ac:dyDescent="0.25">
      <c r="A2804" s="117">
        <v>2803</v>
      </c>
      <c r="D2804" s="77" t="str">
        <f t="shared" si="86"/>
        <v xml:space="preserve"> </v>
      </c>
      <c r="E2804" s="65" t="str">
        <f t="shared" si="87"/>
        <v xml:space="preserve"> </v>
      </c>
      <c r="X2804" s="94"/>
      <c r="Z2804" s="94"/>
    </row>
    <row r="2805" spans="1:26" x14ac:dyDescent="0.25">
      <c r="A2805" s="117">
        <v>2804</v>
      </c>
      <c r="D2805" s="77" t="str">
        <f t="shared" si="86"/>
        <v xml:space="preserve"> </v>
      </c>
      <c r="E2805" s="65" t="str">
        <f t="shared" si="87"/>
        <v xml:space="preserve"> </v>
      </c>
      <c r="X2805" s="94"/>
      <c r="Z2805" s="94"/>
    </row>
    <row r="2806" spans="1:26" x14ac:dyDescent="0.25">
      <c r="A2806" s="117">
        <v>2805</v>
      </c>
      <c r="D2806" s="77" t="str">
        <f t="shared" si="86"/>
        <v xml:space="preserve"> </v>
      </c>
      <c r="E2806" s="65" t="str">
        <f t="shared" si="87"/>
        <v xml:space="preserve"> </v>
      </c>
      <c r="X2806" s="94"/>
      <c r="Z2806" s="94"/>
    </row>
    <row r="2807" spans="1:26" x14ac:dyDescent="0.25">
      <c r="A2807" s="117">
        <v>2806</v>
      </c>
      <c r="D2807" s="77" t="str">
        <f t="shared" si="86"/>
        <v xml:space="preserve"> </v>
      </c>
      <c r="E2807" s="65" t="str">
        <f t="shared" si="87"/>
        <v xml:space="preserve"> </v>
      </c>
      <c r="X2807" s="94"/>
      <c r="Z2807" s="94"/>
    </row>
    <row r="2808" spans="1:26" x14ac:dyDescent="0.25">
      <c r="A2808" s="117">
        <v>2807</v>
      </c>
      <c r="D2808" s="77" t="str">
        <f t="shared" si="86"/>
        <v xml:space="preserve"> </v>
      </c>
      <c r="E2808" s="65" t="str">
        <f t="shared" si="87"/>
        <v xml:space="preserve"> </v>
      </c>
      <c r="X2808" s="94"/>
      <c r="Z2808" s="94"/>
    </row>
    <row r="2809" spans="1:26" x14ac:dyDescent="0.25">
      <c r="A2809" s="117">
        <v>2808</v>
      </c>
      <c r="D2809" s="77" t="str">
        <f t="shared" si="86"/>
        <v xml:space="preserve"> </v>
      </c>
      <c r="E2809" s="65" t="str">
        <f t="shared" si="87"/>
        <v xml:space="preserve"> </v>
      </c>
      <c r="X2809" s="94"/>
      <c r="Z2809" s="94"/>
    </row>
    <row r="2810" spans="1:26" x14ac:dyDescent="0.25">
      <c r="A2810" s="117">
        <v>2809</v>
      </c>
      <c r="D2810" s="77" t="str">
        <f t="shared" si="86"/>
        <v xml:space="preserve"> </v>
      </c>
      <c r="E2810" s="65" t="str">
        <f t="shared" si="87"/>
        <v xml:space="preserve"> </v>
      </c>
      <c r="X2810" s="94"/>
      <c r="Z2810" s="94"/>
    </row>
    <row r="2811" spans="1:26" x14ac:dyDescent="0.25">
      <c r="A2811" s="117">
        <v>2810</v>
      </c>
      <c r="D2811" s="77" t="str">
        <f t="shared" si="86"/>
        <v xml:space="preserve"> </v>
      </c>
      <c r="E2811" s="65" t="str">
        <f t="shared" si="87"/>
        <v xml:space="preserve"> </v>
      </c>
      <c r="X2811" s="94"/>
      <c r="Z2811" s="94"/>
    </row>
    <row r="2812" spans="1:26" x14ac:dyDescent="0.25">
      <c r="A2812" s="117">
        <v>2811</v>
      </c>
      <c r="D2812" s="77" t="str">
        <f t="shared" si="86"/>
        <v xml:space="preserve"> </v>
      </c>
      <c r="E2812" s="65" t="str">
        <f t="shared" si="87"/>
        <v xml:space="preserve"> </v>
      </c>
      <c r="X2812" s="94"/>
      <c r="Z2812" s="94"/>
    </row>
    <row r="2813" spans="1:26" x14ac:dyDescent="0.25">
      <c r="A2813" s="117">
        <v>2812</v>
      </c>
      <c r="D2813" s="77" t="str">
        <f t="shared" si="86"/>
        <v xml:space="preserve"> </v>
      </c>
      <c r="E2813" s="65" t="str">
        <f t="shared" si="87"/>
        <v xml:space="preserve"> </v>
      </c>
      <c r="X2813" s="94"/>
      <c r="Z2813" s="94"/>
    </row>
    <row r="2814" spans="1:26" x14ac:dyDescent="0.25">
      <c r="A2814" s="117">
        <v>2813</v>
      </c>
      <c r="D2814" s="77" t="str">
        <f t="shared" si="86"/>
        <v xml:space="preserve"> </v>
      </c>
      <c r="E2814" s="65" t="str">
        <f t="shared" si="87"/>
        <v xml:space="preserve"> </v>
      </c>
      <c r="X2814" s="94"/>
      <c r="Z2814" s="94"/>
    </row>
    <row r="2815" spans="1:26" x14ac:dyDescent="0.25">
      <c r="A2815" s="117">
        <v>2814</v>
      </c>
      <c r="D2815" s="77" t="str">
        <f t="shared" si="86"/>
        <v xml:space="preserve"> </v>
      </c>
      <c r="E2815" s="65" t="str">
        <f t="shared" si="87"/>
        <v xml:space="preserve"> </v>
      </c>
      <c r="X2815" s="94"/>
      <c r="Z2815" s="94"/>
    </row>
    <row r="2816" spans="1:26" x14ac:dyDescent="0.25">
      <c r="A2816" s="117">
        <v>2815</v>
      </c>
      <c r="D2816" s="77" t="str">
        <f t="shared" si="86"/>
        <v xml:space="preserve"> </v>
      </c>
      <c r="E2816" s="65" t="str">
        <f t="shared" si="87"/>
        <v xml:space="preserve"> </v>
      </c>
      <c r="X2816" s="94"/>
      <c r="Z2816" s="94"/>
    </row>
    <row r="2817" spans="1:26" x14ac:dyDescent="0.25">
      <c r="A2817" s="117">
        <v>2816</v>
      </c>
      <c r="D2817" s="77" t="str">
        <f t="shared" si="86"/>
        <v xml:space="preserve"> </v>
      </c>
      <c r="E2817" s="65" t="str">
        <f t="shared" si="87"/>
        <v xml:space="preserve"> </v>
      </c>
      <c r="X2817" s="94"/>
      <c r="Z2817" s="94"/>
    </row>
    <row r="2818" spans="1:26" x14ac:dyDescent="0.25">
      <c r="A2818" s="117">
        <v>2817</v>
      </c>
      <c r="D2818" s="77" t="str">
        <f t="shared" si="86"/>
        <v xml:space="preserve"> </v>
      </c>
      <c r="E2818" s="65" t="str">
        <f t="shared" si="87"/>
        <v xml:space="preserve"> </v>
      </c>
      <c r="X2818" s="94"/>
      <c r="Z2818" s="94"/>
    </row>
    <row r="2819" spans="1:26" x14ac:dyDescent="0.25">
      <c r="A2819" s="117">
        <v>2818</v>
      </c>
      <c r="D2819" s="77" t="str">
        <f t="shared" ref="D2819:D2882" si="88">IFERROR(_xlfn.RANK.AVG(B2819,$B$2:$C$5001,1)," ")</f>
        <v xml:space="preserve"> </v>
      </c>
      <c r="E2819" s="65" t="str">
        <f t="shared" ref="E2819:E2882" si="89">IFERROR(_xlfn.RANK.AVG(C2819,$B$2:$C$5001,1)," ")</f>
        <v xml:space="preserve"> </v>
      </c>
      <c r="X2819" s="94"/>
      <c r="Z2819" s="94"/>
    </row>
    <row r="2820" spans="1:26" x14ac:dyDescent="0.25">
      <c r="A2820" s="117">
        <v>2819</v>
      </c>
      <c r="D2820" s="77" t="str">
        <f t="shared" si="88"/>
        <v xml:space="preserve"> </v>
      </c>
      <c r="E2820" s="65" t="str">
        <f t="shared" si="89"/>
        <v xml:space="preserve"> </v>
      </c>
      <c r="X2820" s="94"/>
      <c r="Z2820" s="94"/>
    </row>
    <row r="2821" spans="1:26" x14ac:dyDescent="0.25">
      <c r="A2821" s="117">
        <v>2820</v>
      </c>
      <c r="D2821" s="77" t="str">
        <f t="shared" si="88"/>
        <v xml:space="preserve"> </v>
      </c>
      <c r="E2821" s="65" t="str">
        <f t="shared" si="89"/>
        <v xml:space="preserve"> </v>
      </c>
      <c r="X2821" s="94"/>
      <c r="Z2821" s="94"/>
    </row>
    <row r="2822" spans="1:26" x14ac:dyDescent="0.25">
      <c r="A2822" s="117">
        <v>2821</v>
      </c>
      <c r="D2822" s="77" t="str">
        <f t="shared" si="88"/>
        <v xml:space="preserve"> </v>
      </c>
      <c r="E2822" s="65" t="str">
        <f t="shared" si="89"/>
        <v xml:space="preserve"> </v>
      </c>
      <c r="X2822" s="94"/>
      <c r="Z2822" s="94"/>
    </row>
    <row r="2823" spans="1:26" x14ac:dyDescent="0.25">
      <c r="A2823" s="117">
        <v>2822</v>
      </c>
      <c r="D2823" s="77" t="str">
        <f t="shared" si="88"/>
        <v xml:space="preserve"> </v>
      </c>
      <c r="E2823" s="65" t="str">
        <f t="shared" si="89"/>
        <v xml:space="preserve"> </v>
      </c>
      <c r="X2823" s="94"/>
      <c r="Z2823" s="94"/>
    </row>
    <row r="2824" spans="1:26" x14ac:dyDescent="0.25">
      <c r="A2824" s="117">
        <v>2823</v>
      </c>
      <c r="D2824" s="77" t="str">
        <f t="shared" si="88"/>
        <v xml:space="preserve"> </v>
      </c>
      <c r="E2824" s="65" t="str">
        <f t="shared" si="89"/>
        <v xml:space="preserve"> </v>
      </c>
      <c r="X2824" s="94"/>
      <c r="Z2824" s="94"/>
    </row>
    <row r="2825" spans="1:26" x14ac:dyDescent="0.25">
      <c r="A2825" s="117">
        <v>2824</v>
      </c>
      <c r="D2825" s="77" t="str">
        <f t="shared" si="88"/>
        <v xml:space="preserve"> </v>
      </c>
      <c r="E2825" s="65" t="str">
        <f t="shared" si="89"/>
        <v xml:space="preserve"> </v>
      </c>
      <c r="X2825" s="94"/>
      <c r="Z2825" s="94"/>
    </row>
    <row r="2826" spans="1:26" x14ac:dyDescent="0.25">
      <c r="A2826" s="117">
        <v>2825</v>
      </c>
      <c r="D2826" s="77" t="str">
        <f t="shared" si="88"/>
        <v xml:space="preserve"> </v>
      </c>
      <c r="E2826" s="65" t="str">
        <f t="shared" si="89"/>
        <v xml:space="preserve"> </v>
      </c>
      <c r="X2826" s="94"/>
      <c r="Z2826" s="94"/>
    </row>
    <row r="2827" spans="1:26" x14ac:dyDescent="0.25">
      <c r="A2827" s="117">
        <v>2826</v>
      </c>
      <c r="D2827" s="77" t="str">
        <f t="shared" si="88"/>
        <v xml:space="preserve"> </v>
      </c>
      <c r="E2827" s="65" t="str">
        <f t="shared" si="89"/>
        <v xml:space="preserve"> </v>
      </c>
      <c r="X2827" s="94"/>
      <c r="Z2827" s="94"/>
    </row>
    <row r="2828" spans="1:26" x14ac:dyDescent="0.25">
      <c r="A2828" s="117">
        <v>2827</v>
      </c>
      <c r="D2828" s="77" t="str">
        <f t="shared" si="88"/>
        <v xml:space="preserve"> </v>
      </c>
      <c r="E2828" s="65" t="str">
        <f t="shared" si="89"/>
        <v xml:space="preserve"> </v>
      </c>
      <c r="X2828" s="94"/>
      <c r="Z2828" s="94"/>
    </row>
    <row r="2829" spans="1:26" x14ac:dyDescent="0.25">
      <c r="A2829" s="117">
        <v>2828</v>
      </c>
      <c r="D2829" s="77" t="str">
        <f t="shared" si="88"/>
        <v xml:space="preserve"> </v>
      </c>
      <c r="E2829" s="65" t="str">
        <f t="shared" si="89"/>
        <v xml:space="preserve"> </v>
      </c>
      <c r="X2829" s="94"/>
      <c r="Z2829" s="94"/>
    </row>
    <row r="2830" spans="1:26" x14ac:dyDescent="0.25">
      <c r="A2830" s="117">
        <v>2829</v>
      </c>
      <c r="D2830" s="77" t="str">
        <f t="shared" si="88"/>
        <v xml:space="preserve"> </v>
      </c>
      <c r="E2830" s="65" t="str">
        <f t="shared" si="89"/>
        <v xml:space="preserve"> </v>
      </c>
      <c r="X2830" s="94"/>
      <c r="Z2830" s="94"/>
    </row>
    <row r="2831" spans="1:26" x14ac:dyDescent="0.25">
      <c r="A2831" s="117">
        <v>2830</v>
      </c>
      <c r="D2831" s="77" t="str">
        <f t="shared" si="88"/>
        <v xml:space="preserve"> </v>
      </c>
      <c r="E2831" s="65" t="str">
        <f t="shared" si="89"/>
        <v xml:space="preserve"> </v>
      </c>
      <c r="X2831" s="94"/>
      <c r="Z2831" s="94"/>
    </row>
    <row r="2832" spans="1:26" x14ac:dyDescent="0.25">
      <c r="A2832" s="117">
        <v>2831</v>
      </c>
      <c r="D2832" s="77" t="str">
        <f t="shared" si="88"/>
        <v xml:space="preserve"> </v>
      </c>
      <c r="E2832" s="65" t="str">
        <f t="shared" si="89"/>
        <v xml:space="preserve"> </v>
      </c>
      <c r="X2832" s="94"/>
      <c r="Z2832" s="94"/>
    </row>
    <row r="2833" spans="1:26" x14ac:dyDescent="0.25">
      <c r="A2833" s="117">
        <v>2832</v>
      </c>
      <c r="D2833" s="77" t="str">
        <f t="shared" si="88"/>
        <v xml:space="preserve"> </v>
      </c>
      <c r="E2833" s="65" t="str">
        <f t="shared" si="89"/>
        <v xml:space="preserve"> </v>
      </c>
      <c r="X2833" s="94"/>
      <c r="Z2833" s="94"/>
    </row>
    <row r="2834" spans="1:26" x14ac:dyDescent="0.25">
      <c r="A2834" s="117">
        <v>2833</v>
      </c>
      <c r="D2834" s="77" t="str">
        <f t="shared" si="88"/>
        <v xml:space="preserve"> </v>
      </c>
      <c r="E2834" s="65" t="str">
        <f t="shared" si="89"/>
        <v xml:space="preserve"> </v>
      </c>
      <c r="X2834" s="94"/>
      <c r="Z2834" s="94"/>
    </row>
    <row r="2835" spans="1:26" x14ac:dyDescent="0.25">
      <c r="A2835" s="117">
        <v>2834</v>
      </c>
      <c r="D2835" s="77" t="str">
        <f t="shared" si="88"/>
        <v xml:space="preserve"> </v>
      </c>
      <c r="E2835" s="65" t="str">
        <f t="shared" si="89"/>
        <v xml:space="preserve"> </v>
      </c>
      <c r="X2835" s="94"/>
      <c r="Z2835" s="94"/>
    </row>
    <row r="2836" spans="1:26" x14ac:dyDescent="0.25">
      <c r="A2836" s="117">
        <v>2835</v>
      </c>
      <c r="D2836" s="77" t="str">
        <f t="shared" si="88"/>
        <v xml:space="preserve"> </v>
      </c>
      <c r="E2836" s="65" t="str">
        <f t="shared" si="89"/>
        <v xml:space="preserve"> </v>
      </c>
      <c r="X2836" s="94"/>
      <c r="Z2836" s="94"/>
    </row>
    <row r="2837" spans="1:26" x14ac:dyDescent="0.25">
      <c r="A2837" s="117">
        <v>2836</v>
      </c>
      <c r="D2837" s="77" t="str">
        <f t="shared" si="88"/>
        <v xml:space="preserve"> </v>
      </c>
      <c r="E2837" s="65" t="str">
        <f t="shared" si="89"/>
        <v xml:space="preserve"> </v>
      </c>
      <c r="X2837" s="94"/>
      <c r="Z2837" s="94"/>
    </row>
    <row r="2838" spans="1:26" x14ac:dyDescent="0.25">
      <c r="A2838" s="117">
        <v>2837</v>
      </c>
      <c r="D2838" s="77" t="str">
        <f t="shared" si="88"/>
        <v xml:space="preserve"> </v>
      </c>
      <c r="E2838" s="65" t="str">
        <f t="shared" si="89"/>
        <v xml:space="preserve"> </v>
      </c>
      <c r="X2838" s="94"/>
      <c r="Z2838" s="94"/>
    </row>
    <row r="2839" spans="1:26" x14ac:dyDescent="0.25">
      <c r="A2839" s="117">
        <v>2838</v>
      </c>
      <c r="D2839" s="77" t="str">
        <f t="shared" si="88"/>
        <v xml:space="preserve"> </v>
      </c>
      <c r="E2839" s="65" t="str">
        <f t="shared" si="89"/>
        <v xml:space="preserve"> </v>
      </c>
      <c r="X2839" s="94"/>
      <c r="Z2839" s="94"/>
    </row>
    <row r="2840" spans="1:26" x14ac:dyDescent="0.25">
      <c r="A2840" s="117">
        <v>2839</v>
      </c>
      <c r="D2840" s="77" t="str">
        <f t="shared" si="88"/>
        <v xml:space="preserve"> </v>
      </c>
      <c r="E2840" s="65" t="str">
        <f t="shared" si="89"/>
        <v xml:space="preserve"> </v>
      </c>
      <c r="X2840" s="94"/>
      <c r="Z2840" s="94"/>
    </row>
    <row r="2841" spans="1:26" x14ac:dyDescent="0.25">
      <c r="A2841" s="117">
        <v>2840</v>
      </c>
      <c r="D2841" s="77" t="str">
        <f t="shared" si="88"/>
        <v xml:space="preserve"> </v>
      </c>
      <c r="E2841" s="65" t="str">
        <f t="shared" si="89"/>
        <v xml:space="preserve"> </v>
      </c>
      <c r="X2841" s="94"/>
      <c r="Z2841" s="94"/>
    </row>
    <row r="2842" spans="1:26" x14ac:dyDescent="0.25">
      <c r="A2842" s="117">
        <v>2841</v>
      </c>
      <c r="D2842" s="77" t="str">
        <f t="shared" si="88"/>
        <v xml:space="preserve"> </v>
      </c>
      <c r="E2842" s="65" t="str">
        <f t="shared" si="89"/>
        <v xml:space="preserve"> </v>
      </c>
      <c r="X2842" s="94"/>
      <c r="Z2842" s="94"/>
    </row>
    <row r="2843" spans="1:26" x14ac:dyDescent="0.25">
      <c r="A2843" s="117">
        <v>2842</v>
      </c>
      <c r="D2843" s="77" t="str">
        <f t="shared" si="88"/>
        <v xml:space="preserve"> </v>
      </c>
      <c r="E2843" s="65" t="str">
        <f t="shared" si="89"/>
        <v xml:space="preserve"> </v>
      </c>
      <c r="X2843" s="94"/>
      <c r="Z2843" s="94"/>
    </row>
    <row r="2844" spans="1:26" x14ac:dyDescent="0.25">
      <c r="A2844" s="117">
        <v>2843</v>
      </c>
      <c r="D2844" s="77" t="str">
        <f t="shared" si="88"/>
        <v xml:space="preserve"> </v>
      </c>
      <c r="E2844" s="65" t="str">
        <f t="shared" si="89"/>
        <v xml:space="preserve"> </v>
      </c>
      <c r="X2844" s="94"/>
      <c r="Z2844" s="94"/>
    </row>
    <row r="2845" spans="1:26" x14ac:dyDescent="0.25">
      <c r="A2845" s="117">
        <v>2844</v>
      </c>
      <c r="D2845" s="77" t="str">
        <f t="shared" si="88"/>
        <v xml:space="preserve"> </v>
      </c>
      <c r="E2845" s="65" t="str">
        <f t="shared" si="89"/>
        <v xml:space="preserve"> </v>
      </c>
      <c r="X2845" s="94"/>
      <c r="Z2845" s="94"/>
    </row>
    <row r="2846" spans="1:26" x14ac:dyDescent="0.25">
      <c r="A2846" s="117">
        <v>2845</v>
      </c>
      <c r="D2846" s="77" t="str">
        <f t="shared" si="88"/>
        <v xml:space="preserve"> </v>
      </c>
      <c r="E2846" s="65" t="str">
        <f t="shared" si="89"/>
        <v xml:space="preserve"> </v>
      </c>
      <c r="X2846" s="94"/>
      <c r="Z2846" s="94"/>
    </row>
    <row r="2847" spans="1:26" x14ac:dyDescent="0.25">
      <c r="A2847" s="117">
        <v>2846</v>
      </c>
      <c r="D2847" s="77" t="str">
        <f t="shared" si="88"/>
        <v xml:space="preserve"> </v>
      </c>
      <c r="E2847" s="65" t="str">
        <f t="shared" si="89"/>
        <v xml:space="preserve"> </v>
      </c>
      <c r="X2847" s="94"/>
      <c r="Z2847" s="94"/>
    </row>
    <row r="2848" spans="1:26" x14ac:dyDescent="0.25">
      <c r="A2848" s="117">
        <v>2847</v>
      </c>
      <c r="D2848" s="77" t="str">
        <f t="shared" si="88"/>
        <v xml:space="preserve"> </v>
      </c>
      <c r="E2848" s="65" t="str">
        <f t="shared" si="89"/>
        <v xml:space="preserve"> </v>
      </c>
      <c r="X2848" s="94"/>
      <c r="Z2848" s="94"/>
    </row>
    <row r="2849" spans="1:26" x14ac:dyDescent="0.25">
      <c r="A2849" s="117">
        <v>2848</v>
      </c>
      <c r="D2849" s="77" t="str">
        <f t="shared" si="88"/>
        <v xml:space="preserve"> </v>
      </c>
      <c r="E2849" s="65" t="str">
        <f t="shared" si="89"/>
        <v xml:space="preserve"> </v>
      </c>
      <c r="X2849" s="94"/>
      <c r="Z2849" s="94"/>
    </row>
    <row r="2850" spans="1:26" x14ac:dyDescent="0.25">
      <c r="A2850" s="117">
        <v>2849</v>
      </c>
      <c r="D2850" s="77" t="str">
        <f t="shared" si="88"/>
        <v xml:space="preserve"> </v>
      </c>
      <c r="E2850" s="65" t="str">
        <f t="shared" si="89"/>
        <v xml:space="preserve"> </v>
      </c>
      <c r="X2850" s="94"/>
      <c r="Z2850" s="94"/>
    </row>
    <row r="2851" spans="1:26" x14ac:dyDescent="0.25">
      <c r="A2851" s="117">
        <v>2850</v>
      </c>
      <c r="D2851" s="77" t="str">
        <f t="shared" si="88"/>
        <v xml:space="preserve"> </v>
      </c>
      <c r="E2851" s="65" t="str">
        <f t="shared" si="89"/>
        <v xml:space="preserve"> </v>
      </c>
      <c r="X2851" s="94"/>
      <c r="Z2851" s="94"/>
    </row>
    <row r="2852" spans="1:26" x14ac:dyDescent="0.25">
      <c r="A2852" s="117">
        <v>2851</v>
      </c>
      <c r="D2852" s="77" t="str">
        <f t="shared" si="88"/>
        <v xml:space="preserve"> </v>
      </c>
      <c r="E2852" s="65" t="str">
        <f t="shared" si="89"/>
        <v xml:space="preserve"> </v>
      </c>
      <c r="X2852" s="94"/>
      <c r="Z2852" s="94"/>
    </row>
    <row r="2853" spans="1:26" x14ac:dyDescent="0.25">
      <c r="A2853" s="117">
        <v>2852</v>
      </c>
      <c r="D2853" s="77" t="str">
        <f t="shared" si="88"/>
        <v xml:space="preserve"> </v>
      </c>
      <c r="E2853" s="65" t="str">
        <f t="shared" si="89"/>
        <v xml:space="preserve"> </v>
      </c>
      <c r="X2853" s="94"/>
      <c r="Z2853" s="94"/>
    </row>
    <row r="2854" spans="1:26" x14ac:dyDescent="0.25">
      <c r="A2854" s="117">
        <v>2853</v>
      </c>
      <c r="D2854" s="77" t="str">
        <f t="shared" si="88"/>
        <v xml:space="preserve"> </v>
      </c>
      <c r="E2854" s="65" t="str">
        <f t="shared" si="89"/>
        <v xml:space="preserve"> </v>
      </c>
      <c r="X2854" s="94"/>
      <c r="Z2854" s="94"/>
    </row>
    <row r="2855" spans="1:26" x14ac:dyDescent="0.25">
      <c r="A2855" s="117">
        <v>2854</v>
      </c>
      <c r="D2855" s="77" t="str">
        <f t="shared" si="88"/>
        <v xml:space="preserve"> </v>
      </c>
      <c r="E2855" s="65" t="str">
        <f t="shared" si="89"/>
        <v xml:space="preserve"> </v>
      </c>
      <c r="X2855" s="94"/>
      <c r="Z2855" s="94"/>
    </row>
    <row r="2856" spans="1:26" x14ac:dyDescent="0.25">
      <c r="A2856" s="117">
        <v>2855</v>
      </c>
      <c r="D2856" s="77" t="str">
        <f t="shared" si="88"/>
        <v xml:space="preserve"> </v>
      </c>
      <c r="E2856" s="65" t="str">
        <f t="shared" si="89"/>
        <v xml:space="preserve"> </v>
      </c>
      <c r="X2856" s="94"/>
      <c r="Z2856" s="94"/>
    </row>
    <row r="2857" spans="1:26" x14ac:dyDescent="0.25">
      <c r="A2857" s="117">
        <v>2856</v>
      </c>
      <c r="D2857" s="77" t="str">
        <f t="shared" si="88"/>
        <v xml:space="preserve"> </v>
      </c>
      <c r="E2857" s="65" t="str">
        <f t="shared" si="89"/>
        <v xml:space="preserve"> </v>
      </c>
      <c r="X2857" s="94"/>
      <c r="Z2857" s="94"/>
    </row>
    <row r="2858" spans="1:26" x14ac:dyDescent="0.25">
      <c r="A2858" s="117">
        <v>2857</v>
      </c>
      <c r="D2858" s="77" t="str">
        <f t="shared" si="88"/>
        <v xml:space="preserve"> </v>
      </c>
      <c r="E2858" s="65" t="str">
        <f t="shared" si="89"/>
        <v xml:space="preserve"> </v>
      </c>
      <c r="X2858" s="94"/>
      <c r="Z2858" s="94"/>
    </row>
    <row r="2859" spans="1:26" x14ac:dyDescent="0.25">
      <c r="A2859" s="117">
        <v>2858</v>
      </c>
      <c r="D2859" s="77" t="str">
        <f t="shared" si="88"/>
        <v xml:space="preserve"> </v>
      </c>
      <c r="E2859" s="65" t="str">
        <f t="shared" si="89"/>
        <v xml:space="preserve"> </v>
      </c>
      <c r="X2859" s="94"/>
      <c r="Z2859" s="94"/>
    </row>
    <row r="2860" spans="1:26" x14ac:dyDescent="0.25">
      <c r="A2860" s="117">
        <v>2859</v>
      </c>
      <c r="D2860" s="77" t="str">
        <f t="shared" si="88"/>
        <v xml:space="preserve"> </v>
      </c>
      <c r="E2860" s="65" t="str">
        <f t="shared" si="89"/>
        <v xml:space="preserve"> </v>
      </c>
      <c r="X2860" s="94"/>
      <c r="Z2860" s="94"/>
    </row>
    <row r="2861" spans="1:26" x14ac:dyDescent="0.25">
      <c r="A2861" s="117">
        <v>2860</v>
      </c>
      <c r="D2861" s="77" t="str">
        <f t="shared" si="88"/>
        <v xml:space="preserve"> </v>
      </c>
      <c r="E2861" s="65" t="str">
        <f t="shared" si="89"/>
        <v xml:space="preserve"> </v>
      </c>
      <c r="X2861" s="94"/>
      <c r="Z2861" s="94"/>
    </row>
    <row r="2862" spans="1:26" x14ac:dyDescent="0.25">
      <c r="A2862" s="117">
        <v>2861</v>
      </c>
      <c r="D2862" s="77" t="str">
        <f t="shared" si="88"/>
        <v xml:space="preserve"> </v>
      </c>
      <c r="E2862" s="65" t="str">
        <f t="shared" si="89"/>
        <v xml:space="preserve"> </v>
      </c>
      <c r="X2862" s="94"/>
      <c r="Z2862" s="94"/>
    </row>
    <row r="2863" spans="1:26" x14ac:dyDescent="0.25">
      <c r="A2863" s="117">
        <v>2862</v>
      </c>
      <c r="D2863" s="77" t="str">
        <f t="shared" si="88"/>
        <v xml:space="preserve"> </v>
      </c>
      <c r="E2863" s="65" t="str">
        <f t="shared" si="89"/>
        <v xml:space="preserve"> </v>
      </c>
      <c r="X2863" s="94"/>
      <c r="Z2863" s="94"/>
    </row>
    <row r="2864" spans="1:26" x14ac:dyDescent="0.25">
      <c r="A2864" s="117">
        <v>2863</v>
      </c>
      <c r="D2864" s="77" t="str">
        <f t="shared" si="88"/>
        <v xml:space="preserve"> </v>
      </c>
      <c r="E2864" s="65" t="str">
        <f t="shared" si="89"/>
        <v xml:space="preserve"> </v>
      </c>
      <c r="X2864" s="94"/>
      <c r="Z2864" s="94"/>
    </row>
    <row r="2865" spans="1:26" x14ac:dyDescent="0.25">
      <c r="A2865" s="117">
        <v>2864</v>
      </c>
      <c r="D2865" s="77" t="str">
        <f t="shared" si="88"/>
        <v xml:space="preserve"> </v>
      </c>
      <c r="E2865" s="65" t="str">
        <f t="shared" si="89"/>
        <v xml:space="preserve"> </v>
      </c>
      <c r="X2865" s="94"/>
      <c r="Z2865" s="94"/>
    </row>
    <row r="2866" spans="1:26" x14ac:dyDescent="0.25">
      <c r="A2866" s="117">
        <v>2865</v>
      </c>
      <c r="D2866" s="77" t="str">
        <f t="shared" si="88"/>
        <v xml:space="preserve"> </v>
      </c>
      <c r="E2866" s="65" t="str">
        <f t="shared" si="89"/>
        <v xml:space="preserve"> </v>
      </c>
      <c r="X2866" s="94"/>
      <c r="Z2866" s="94"/>
    </row>
    <row r="2867" spans="1:26" x14ac:dyDescent="0.25">
      <c r="A2867" s="117">
        <v>2866</v>
      </c>
      <c r="D2867" s="77" t="str">
        <f t="shared" si="88"/>
        <v xml:space="preserve"> </v>
      </c>
      <c r="E2867" s="65" t="str">
        <f t="shared" si="89"/>
        <v xml:space="preserve"> </v>
      </c>
      <c r="X2867" s="94"/>
      <c r="Z2867" s="94"/>
    </row>
    <row r="2868" spans="1:26" x14ac:dyDescent="0.25">
      <c r="A2868" s="117">
        <v>2867</v>
      </c>
      <c r="D2868" s="77" t="str">
        <f t="shared" si="88"/>
        <v xml:space="preserve"> </v>
      </c>
      <c r="E2868" s="65" t="str">
        <f t="shared" si="89"/>
        <v xml:space="preserve"> </v>
      </c>
      <c r="X2868" s="94"/>
      <c r="Z2868" s="94"/>
    </row>
    <row r="2869" spans="1:26" x14ac:dyDescent="0.25">
      <c r="A2869" s="117">
        <v>2868</v>
      </c>
      <c r="D2869" s="77" t="str">
        <f t="shared" si="88"/>
        <v xml:space="preserve"> </v>
      </c>
      <c r="E2869" s="65" t="str">
        <f t="shared" si="89"/>
        <v xml:space="preserve"> </v>
      </c>
      <c r="X2869" s="94"/>
      <c r="Z2869" s="94"/>
    </row>
    <row r="2870" spans="1:26" x14ac:dyDescent="0.25">
      <c r="A2870" s="117">
        <v>2869</v>
      </c>
      <c r="D2870" s="77" t="str">
        <f t="shared" si="88"/>
        <v xml:space="preserve"> </v>
      </c>
      <c r="E2870" s="65" t="str">
        <f t="shared" si="89"/>
        <v xml:space="preserve"> </v>
      </c>
      <c r="X2870" s="94"/>
      <c r="Z2870" s="94"/>
    </row>
    <row r="2871" spans="1:26" x14ac:dyDescent="0.25">
      <c r="A2871" s="117">
        <v>2870</v>
      </c>
      <c r="D2871" s="77" t="str">
        <f t="shared" si="88"/>
        <v xml:space="preserve"> </v>
      </c>
      <c r="E2871" s="65" t="str">
        <f t="shared" si="89"/>
        <v xml:space="preserve"> </v>
      </c>
      <c r="X2871" s="94"/>
      <c r="Z2871" s="94"/>
    </row>
    <row r="2872" spans="1:26" x14ac:dyDescent="0.25">
      <c r="A2872" s="117">
        <v>2871</v>
      </c>
      <c r="D2872" s="77" t="str">
        <f t="shared" si="88"/>
        <v xml:space="preserve"> </v>
      </c>
      <c r="E2872" s="65" t="str">
        <f t="shared" si="89"/>
        <v xml:space="preserve"> </v>
      </c>
      <c r="X2872" s="94"/>
      <c r="Z2872" s="94"/>
    </row>
    <row r="2873" spans="1:26" x14ac:dyDescent="0.25">
      <c r="A2873" s="117">
        <v>2872</v>
      </c>
      <c r="D2873" s="77" t="str">
        <f t="shared" si="88"/>
        <v xml:space="preserve"> </v>
      </c>
      <c r="E2873" s="65" t="str">
        <f t="shared" si="89"/>
        <v xml:space="preserve"> </v>
      </c>
      <c r="X2873" s="94"/>
      <c r="Z2873" s="94"/>
    </row>
    <row r="2874" spans="1:26" x14ac:dyDescent="0.25">
      <c r="A2874" s="117">
        <v>2873</v>
      </c>
      <c r="D2874" s="77" t="str">
        <f t="shared" si="88"/>
        <v xml:space="preserve"> </v>
      </c>
      <c r="E2874" s="65" t="str">
        <f t="shared" si="89"/>
        <v xml:space="preserve"> </v>
      </c>
      <c r="X2874" s="94"/>
      <c r="Z2874" s="94"/>
    </row>
    <row r="2875" spans="1:26" x14ac:dyDescent="0.25">
      <c r="A2875" s="117">
        <v>2874</v>
      </c>
      <c r="D2875" s="77" t="str">
        <f t="shared" si="88"/>
        <v xml:space="preserve"> </v>
      </c>
      <c r="E2875" s="65" t="str">
        <f t="shared" si="89"/>
        <v xml:space="preserve"> </v>
      </c>
      <c r="X2875" s="94"/>
      <c r="Z2875" s="94"/>
    </row>
    <row r="2876" spans="1:26" x14ac:dyDescent="0.25">
      <c r="A2876" s="117">
        <v>2875</v>
      </c>
      <c r="D2876" s="77" t="str">
        <f t="shared" si="88"/>
        <v xml:space="preserve"> </v>
      </c>
      <c r="E2876" s="65" t="str">
        <f t="shared" si="89"/>
        <v xml:space="preserve"> </v>
      </c>
      <c r="X2876" s="94"/>
      <c r="Z2876" s="94"/>
    </row>
    <row r="2877" spans="1:26" x14ac:dyDescent="0.25">
      <c r="A2877" s="117">
        <v>2876</v>
      </c>
      <c r="D2877" s="77" t="str">
        <f t="shared" si="88"/>
        <v xml:space="preserve"> </v>
      </c>
      <c r="E2877" s="65" t="str">
        <f t="shared" si="89"/>
        <v xml:space="preserve"> </v>
      </c>
      <c r="X2877" s="94"/>
      <c r="Z2877" s="94"/>
    </row>
    <row r="2878" spans="1:26" x14ac:dyDescent="0.25">
      <c r="A2878" s="117">
        <v>2877</v>
      </c>
      <c r="D2878" s="77" t="str">
        <f t="shared" si="88"/>
        <v xml:space="preserve"> </v>
      </c>
      <c r="E2878" s="65" t="str">
        <f t="shared" si="89"/>
        <v xml:space="preserve"> </v>
      </c>
      <c r="X2878" s="94"/>
      <c r="Z2878" s="94"/>
    </row>
    <row r="2879" spans="1:26" x14ac:dyDescent="0.25">
      <c r="A2879" s="117">
        <v>2878</v>
      </c>
      <c r="D2879" s="77" t="str">
        <f t="shared" si="88"/>
        <v xml:space="preserve"> </v>
      </c>
      <c r="E2879" s="65" t="str">
        <f t="shared" si="89"/>
        <v xml:space="preserve"> </v>
      </c>
      <c r="X2879" s="94"/>
      <c r="Z2879" s="94"/>
    </row>
    <row r="2880" spans="1:26" x14ac:dyDescent="0.25">
      <c r="A2880" s="117">
        <v>2879</v>
      </c>
      <c r="D2880" s="77" t="str">
        <f t="shared" si="88"/>
        <v xml:space="preserve"> </v>
      </c>
      <c r="E2880" s="65" t="str">
        <f t="shared" si="89"/>
        <v xml:space="preserve"> </v>
      </c>
      <c r="X2880" s="94"/>
      <c r="Z2880" s="94"/>
    </row>
    <row r="2881" spans="1:26" x14ac:dyDescent="0.25">
      <c r="A2881" s="117">
        <v>2880</v>
      </c>
      <c r="D2881" s="77" t="str">
        <f t="shared" si="88"/>
        <v xml:space="preserve"> </v>
      </c>
      <c r="E2881" s="65" t="str">
        <f t="shared" si="89"/>
        <v xml:space="preserve"> </v>
      </c>
      <c r="X2881" s="94"/>
      <c r="Z2881" s="94"/>
    </row>
    <row r="2882" spans="1:26" x14ac:dyDescent="0.25">
      <c r="A2882" s="117">
        <v>2881</v>
      </c>
      <c r="D2882" s="77" t="str">
        <f t="shared" si="88"/>
        <v xml:space="preserve"> </v>
      </c>
      <c r="E2882" s="65" t="str">
        <f t="shared" si="89"/>
        <v xml:space="preserve"> </v>
      </c>
      <c r="X2882" s="94"/>
      <c r="Z2882" s="94"/>
    </row>
    <row r="2883" spans="1:26" x14ac:dyDescent="0.25">
      <c r="A2883" s="117">
        <v>2882</v>
      </c>
      <c r="D2883" s="77" t="str">
        <f t="shared" ref="D2883:D2946" si="90">IFERROR(_xlfn.RANK.AVG(B2883,$B$2:$C$5001,1)," ")</f>
        <v xml:space="preserve"> </v>
      </c>
      <c r="E2883" s="65" t="str">
        <f t="shared" ref="E2883:E2946" si="91">IFERROR(_xlfn.RANK.AVG(C2883,$B$2:$C$5001,1)," ")</f>
        <v xml:space="preserve"> </v>
      </c>
      <c r="X2883" s="94"/>
      <c r="Z2883" s="94"/>
    </row>
    <row r="2884" spans="1:26" x14ac:dyDescent="0.25">
      <c r="A2884" s="117">
        <v>2883</v>
      </c>
      <c r="D2884" s="77" t="str">
        <f t="shared" si="90"/>
        <v xml:space="preserve"> </v>
      </c>
      <c r="E2884" s="65" t="str">
        <f t="shared" si="91"/>
        <v xml:space="preserve"> </v>
      </c>
      <c r="X2884" s="94"/>
      <c r="Z2884" s="94"/>
    </row>
    <row r="2885" spans="1:26" x14ac:dyDescent="0.25">
      <c r="A2885" s="117">
        <v>2884</v>
      </c>
      <c r="D2885" s="77" t="str">
        <f t="shared" si="90"/>
        <v xml:space="preserve"> </v>
      </c>
      <c r="E2885" s="65" t="str">
        <f t="shared" si="91"/>
        <v xml:space="preserve"> </v>
      </c>
      <c r="X2885" s="94"/>
      <c r="Z2885" s="94"/>
    </row>
    <row r="2886" spans="1:26" x14ac:dyDescent="0.25">
      <c r="A2886" s="117">
        <v>2885</v>
      </c>
      <c r="D2886" s="77" t="str">
        <f t="shared" si="90"/>
        <v xml:space="preserve"> </v>
      </c>
      <c r="E2886" s="65" t="str">
        <f t="shared" si="91"/>
        <v xml:space="preserve"> </v>
      </c>
      <c r="X2886" s="94"/>
      <c r="Z2886" s="94"/>
    </row>
    <row r="2887" spans="1:26" x14ac:dyDescent="0.25">
      <c r="A2887" s="117">
        <v>2886</v>
      </c>
      <c r="D2887" s="77" t="str">
        <f t="shared" si="90"/>
        <v xml:space="preserve"> </v>
      </c>
      <c r="E2887" s="65" t="str">
        <f t="shared" si="91"/>
        <v xml:space="preserve"> </v>
      </c>
      <c r="X2887" s="94"/>
      <c r="Z2887" s="94"/>
    </row>
    <row r="2888" spans="1:26" x14ac:dyDescent="0.25">
      <c r="A2888" s="117">
        <v>2887</v>
      </c>
      <c r="D2888" s="77" t="str">
        <f t="shared" si="90"/>
        <v xml:space="preserve"> </v>
      </c>
      <c r="E2888" s="65" t="str">
        <f t="shared" si="91"/>
        <v xml:space="preserve"> </v>
      </c>
      <c r="X2888" s="94"/>
      <c r="Z2888" s="94"/>
    </row>
    <row r="2889" spans="1:26" x14ac:dyDescent="0.25">
      <c r="A2889" s="117">
        <v>2888</v>
      </c>
      <c r="D2889" s="77" t="str">
        <f t="shared" si="90"/>
        <v xml:space="preserve"> </v>
      </c>
      <c r="E2889" s="65" t="str">
        <f t="shared" si="91"/>
        <v xml:space="preserve"> </v>
      </c>
      <c r="X2889" s="94"/>
      <c r="Z2889" s="94"/>
    </row>
    <row r="2890" spans="1:26" x14ac:dyDescent="0.25">
      <c r="A2890" s="117">
        <v>2889</v>
      </c>
      <c r="D2890" s="77" t="str">
        <f t="shared" si="90"/>
        <v xml:space="preserve"> </v>
      </c>
      <c r="E2890" s="65" t="str">
        <f t="shared" si="91"/>
        <v xml:space="preserve"> </v>
      </c>
      <c r="X2890" s="94"/>
      <c r="Z2890" s="94"/>
    </row>
    <row r="2891" spans="1:26" x14ac:dyDescent="0.25">
      <c r="A2891" s="117">
        <v>2890</v>
      </c>
      <c r="D2891" s="77" t="str">
        <f t="shared" si="90"/>
        <v xml:space="preserve"> </v>
      </c>
      <c r="E2891" s="65" t="str">
        <f t="shared" si="91"/>
        <v xml:space="preserve"> </v>
      </c>
      <c r="X2891" s="94"/>
      <c r="Z2891" s="94"/>
    </row>
    <row r="2892" spans="1:26" x14ac:dyDescent="0.25">
      <c r="A2892" s="117">
        <v>2891</v>
      </c>
      <c r="D2892" s="77" t="str">
        <f t="shared" si="90"/>
        <v xml:space="preserve"> </v>
      </c>
      <c r="E2892" s="65" t="str">
        <f t="shared" si="91"/>
        <v xml:space="preserve"> </v>
      </c>
      <c r="X2892" s="94"/>
      <c r="Z2892" s="94"/>
    </row>
    <row r="2893" spans="1:26" x14ac:dyDescent="0.25">
      <c r="A2893" s="117">
        <v>2892</v>
      </c>
      <c r="D2893" s="77" t="str">
        <f t="shared" si="90"/>
        <v xml:space="preserve"> </v>
      </c>
      <c r="E2893" s="65" t="str">
        <f t="shared" si="91"/>
        <v xml:space="preserve"> </v>
      </c>
      <c r="X2893" s="94"/>
      <c r="Z2893" s="94"/>
    </row>
    <row r="2894" spans="1:26" x14ac:dyDescent="0.25">
      <c r="A2894" s="117">
        <v>2893</v>
      </c>
      <c r="D2894" s="77" t="str">
        <f t="shared" si="90"/>
        <v xml:space="preserve"> </v>
      </c>
      <c r="E2894" s="65" t="str">
        <f t="shared" si="91"/>
        <v xml:space="preserve"> </v>
      </c>
      <c r="X2894" s="94"/>
      <c r="Z2894" s="94"/>
    </row>
    <row r="2895" spans="1:26" x14ac:dyDescent="0.25">
      <c r="A2895" s="117">
        <v>2894</v>
      </c>
      <c r="D2895" s="77" t="str">
        <f t="shared" si="90"/>
        <v xml:space="preserve"> </v>
      </c>
      <c r="E2895" s="65" t="str">
        <f t="shared" si="91"/>
        <v xml:space="preserve"> </v>
      </c>
      <c r="X2895" s="94"/>
      <c r="Z2895" s="94"/>
    </row>
    <row r="2896" spans="1:26" x14ac:dyDescent="0.25">
      <c r="A2896" s="117">
        <v>2895</v>
      </c>
      <c r="D2896" s="77" t="str">
        <f t="shared" si="90"/>
        <v xml:space="preserve"> </v>
      </c>
      <c r="E2896" s="65" t="str">
        <f t="shared" si="91"/>
        <v xml:space="preserve"> </v>
      </c>
      <c r="X2896" s="94"/>
      <c r="Z2896" s="94"/>
    </row>
    <row r="2897" spans="1:26" x14ac:dyDescent="0.25">
      <c r="A2897" s="117">
        <v>2896</v>
      </c>
      <c r="D2897" s="77" t="str">
        <f t="shared" si="90"/>
        <v xml:space="preserve"> </v>
      </c>
      <c r="E2897" s="65" t="str">
        <f t="shared" si="91"/>
        <v xml:space="preserve"> </v>
      </c>
      <c r="X2897" s="94"/>
      <c r="Z2897" s="94"/>
    </row>
    <row r="2898" spans="1:26" x14ac:dyDescent="0.25">
      <c r="A2898" s="117">
        <v>2897</v>
      </c>
      <c r="D2898" s="77" t="str">
        <f t="shared" si="90"/>
        <v xml:space="preserve"> </v>
      </c>
      <c r="E2898" s="65" t="str">
        <f t="shared" si="91"/>
        <v xml:space="preserve"> </v>
      </c>
      <c r="X2898" s="94"/>
      <c r="Z2898" s="94"/>
    </row>
    <row r="2899" spans="1:26" x14ac:dyDescent="0.25">
      <c r="A2899" s="117">
        <v>2898</v>
      </c>
      <c r="D2899" s="77" t="str">
        <f t="shared" si="90"/>
        <v xml:space="preserve"> </v>
      </c>
      <c r="E2899" s="65" t="str">
        <f t="shared" si="91"/>
        <v xml:space="preserve"> </v>
      </c>
      <c r="X2899" s="94"/>
      <c r="Z2899" s="94"/>
    </row>
    <row r="2900" spans="1:26" x14ac:dyDescent="0.25">
      <c r="A2900" s="117">
        <v>2899</v>
      </c>
      <c r="D2900" s="77" t="str">
        <f t="shared" si="90"/>
        <v xml:space="preserve"> </v>
      </c>
      <c r="E2900" s="65" t="str">
        <f t="shared" si="91"/>
        <v xml:space="preserve"> </v>
      </c>
      <c r="X2900" s="94"/>
      <c r="Z2900" s="94"/>
    </row>
    <row r="2901" spans="1:26" x14ac:dyDescent="0.25">
      <c r="A2901" s="117">
        <v>2900</v>
      </c>
      <c r="D2901" s="77" t="str">
        <f t="shared" si="90"/>
        <v xml:space="preserve"> </v>
      </c>
      <c r="E2901" s="65" t="str">
        <f t="shared" si="91"/>
        <v xml:space="preserve"> </v>
      </c>
      <c r="X2901" s="94"/>
      <c r="Z2901" s="94"/>
    </row>
    <row r="2902" spans="1:26" x14ac:dyDescent="0.25">
      <c r="A2902" s="117">
        <v>2901</v>
      </c>
      <c r="D2902" s="77" t="str">
        <f t="shared" si="90"/>
        <v xml:space="preserve"> </v>
      </c>
      <c r="E2902" s="65" t="str">
        <f t="shared" si="91"/>
        <v xml:space="preserve"> </v>
      </c>
      <c r="X2902" s="94"/>
      <c r="Z2902" s="94"/>
    </row>
    <row r="2903" spans="1:26" x14ac:dyDescent="0.25">
      <c r="A2903" s="117">
        <v>2902</v>
      </c>
      <c r="D2903" s="77" t="str">
        <f t="shared" si="90"/>
        <v xml:space="preserve"> </v>
      </c>
      <c r="E2903" s="65" t="str">
        <f t="shared" si="91"/>
        <v xml:space="preserve"> </v>
      </c>
      <c r="X2903" s="94"/>
      <c r="Z2903" s="94"/>
    </row>
    <row r="2904" spans="1:26" x14ac:dyDescent="0.25">
      <c r="A2904" s="117">
        <v>2903</v>
      </c>
      <c r="D2904" s="77" t="str">
        <f t="shared" si="90"/>
        <v xml:space="preserve"> </v>
      </c>
      <c r="E2904" s="65" t="str">
        <f t="shared" si="91"/>
        <v xml:space="preserve"> </v>
      </c>
      <c r="X2904" s="94"/>
      <c r="Z2904" s="94"/>
    </row>
    <row r="2905" spans="1:26" x14ac:dyDescent="0.25">
      <c r="A2905" s="117">
        <v>2904</v>
      </c>
      <c r="D2905" s="77" t="str">
        <f t="shared" si="90"/>
        <v xml:space="preserve"> </v>
      </c>
      <c r="E2905" s="65" t="str">
        <f t="shared" si="91"/>
        <v xml:space="preserve"> </v>
      </c>
      <c r="X2905" s="94"/>
      <c r="Z2905" s="94"/>
    </row>
    <row r="2906" spans="1:26" x14ac:dyDescent="0.25">
      <c r="A2906" s="117">
        <v>2905</v>
      </c>
      <c r="D2906" s="77" t="str">
        <f t="shared" si="90"/>
        <v xml:space="preserve"> </v>
      </c>
      <c r="E2906" s="65" t="str">
        <f t="shared" si="91"/>
        <v xml:space="preserve"> </v>
      </c>
      <c r="X2906" s="94"/>
      <c r="Z2906" s="94"/>
    </row>
    <row r="2907" spans="1:26" x14ac:dyDescent="0.25">
      <c r="A2907" s="117">
        <v>2906</v>
      </c>
      <c r="D2907" s="77" t="str">
        <f t="shared" si="90"/>
        <v xml:space="preserve"> </v>
      </c>
      <c r="E2907" s="65" t="str">
        <f t="shared" si="91"/>
        <v xml:space="preserve"> </v>
      </c>
      <c r="X2907" s="94"/>
      <c r="Z2907" s="94"/>
    </row>
    <row r="2908" spans="1:26" x14ac:dyDescent="0.25">
      <c r="A2908" s="117">
        <v>2907</v>
      </c>
      <c r="D2908" s="77" t="str">
        <f t="shared" si="90"/>
        <v xml:space="preserve"> </v>
      </c>
      <c r="E2908" s="65" t="str">
        <f t="shared" si="91"/>
        <v xml:space="preserve"> </v>
      </c>
      <c r="X2908" s="94"/>
      <c r="Z2908" s="94"/>
    </row>
    <row r="2909" spans="1:26" x14ac:dyDescent="0.25">
      <c r="A2909" s="117">
        <v>2908</v>
      </c>
      <c r="D2909" s="77" t="str">
        <f t="shared" si="90"/>
        <v xml:space="preserve"> </v>
      </c>
      <c r="E2909" s="65" t="str">
        <f t="shared" si="91"/>
        <v xml:space="preserve"> </v>
      </c>
      <c r="X2909" s="94"/>
      <c r="Z2909" s="94"/>
    </row>
    <row r="2910" spans="1:26" x14ac:dyDescent="0.25">
      <c r="A2910" s="117">
        <v>2909</v>
      </c>
      <c r="D2910" s="77" t="str">
        <f t="shared" si="90"/>
        <v xml:space="preserve"> </v>
      </c>
      <c r="E2910" s="65" t="str">
        <f t="shared" si="91"/>
        <v xml:space="preserve"> </v>
      </c>
      <c r="X2910" s="94"/>
      <c r="Z2910" s="94"/>
    </row>
    <row r="2911" spans="1:26" x14ac:dyDescent="0.25">
      <c r="A2911" s="117">
        <v>2910</v>
      </c>
      <c r="D2911" s="77" t="str">
        <f t="shared" si="90"/>
        <v xml:space="preserve"> </v>
      </c>
      <c r="E2911" s="65" t="str">
        <f t="shared" si="91"/>
        <v xml:space="preserve"> </v>
      </c>
      <c r="X2911" s="94"/>
      <c r="Z2911" s="94"/>
    </row>
    <row r="2912" spans="1:26" x14ac:dyDescent="0.25">
      <c r="A2912" s="117">
        <v>2911</v>
      </c>
      <c r="D2912" s="77" t="str">
        <f t="shared" si="90"/>
        <v xml:space="preserve"> </v>
      </c>
      <c r="E2912" s="65" t="str">
        <f t="shared" si="91"/>
        <v xml:space="preserve"> </v>
      </c>
      <c r="X2912" s="94"/>
      <c r="Z2912" s="94"/>
    </row>
    <row r="2913" spans="1:26" x14ac:dyDescent="0.25">
      <c r="A2913" s="117">
        <v>2912</v>
      </c>
      <c r="D2913" s="77" t="str">
        <f t="shared" si="90"/>
        <v xml:space="preserve"> </v>
      </c>
      <c r="E2913" s="65" t="str">
        <f t="shared" si="91"/>
        <v xml:space="preserve"> </v>
      </c>
      <c r="X2913" s="94"/>
      <c r="Z2913" s="94"/>
    </row>
    <row r="2914" spans="1:26" x14ac:dyDescent="0.25">
      <c r="A2914" s="117">
        <v>2913</v>
      </c>
      <c r="D2914" s="77" t="str">
        <f t="shared" si="90"/>
        <v xml:space="preserve"> </v>
      </c>
      <c r="E2914" s="65" t="str">
        <f t="shared" si="91"/>
        <v xml:space="preserve"> </v>
      </c>
      <c r="X2914" s="94"/>
      <c r="Z2914" s="94"/>
    </row>
    <row r="2915" spans="1:26" x14ac:dyDescent="0.25">
      <c r="A2915" s="117">
        <v>2914</v>
      </c>
      <c r="D2915" s="77" t="str">
        <f t="shared" si="90"/>
        <v xml:space="preserve"> </v>
      </c>
      <c r="E2915" s="65" t="str">
        <f t="shared" si="91"/>
        <v xml:space="preserve"> </v>
      </c>
      <c r="X2915" s="94"/>
      <c r="Z2915" s="94"/>
    </row>
    <row r="2916" spans="1:26" x14ac:dyDescent="0.25">
      <c r="A2916" s="117">
        <v>2915</v>
      </c>
      <c r="D2916" s="77" t="str">
        <f t="shared" si="90"/>
        <v xml:space="preserve"> </v>
      </c>
      <c r="E2916" s="65" t="str">
        <f t="shared" si="91"/>
        <v xml:space="preserve"> </v>
      </c>
      <c r="X2916" s="94"/>
      <c r="Z2916" s="94"/>
    </row>
    <row r="2917" spans="1:26" x14ac:dyDescent="0.25">
      <c r="A2917" s="117">
        <v>2916</v>
      </c>
      <c r="D2917" s="77" t="str">
        <f t="shared" si="90"/>
        <v xml:space="preserve"> </v>
      </c>
      <c r="E2917" s="65" t="str">
        <f t="shared" si="91"/>
        <v xml:space="preserve"> </v>
      </c>
      <c r="X2917" s="94"/>
      <c r="Z2917" s="94"/>
    </row>
    <row r="2918" spans="1:26" x14ac:dyDescent="0.25">
      <c r="A2918" s="117">
        <v>2917</v>
      </c>
      <c r="D2918" s="77" t="str">
        <f t="shared" si="90"/>
        <v xml:space="preserve"> </v>
      </c>
      <c r="E2918" s="65" t="str">
        <f t="shared" si="91"/>
        <v xml:space="preserve"> </v>
      </c>
      <c r="X2918" s="94"/>
      <c r="Z2918" s="94"/>
    </row>
    <row r="2919" spans="1:26" x14ac:dyDescent="0.25">
      <c r="A2919" s="117">
        <v>2918</v>
      </c>
      <c r="D2919" s="77" t="str">
        <f t="shared" si="90"/>
        <v xml:space="preserve"> </v>
      </c>
      <c r="E2919" s="65" t="str">
        <f t="shared" si="91"/>
        <v xml:space="preserve"> </v>
      </c>
      <c r="X2919" s="94"/>
      <c r="Z2919" s="94"/>
    </row>
    <row r="2920" spans="1:26" x14ac:dyDescent="0.25">
      <c r="A2920" s="117">
        <v>2919</v>
      </c>
      <c r="D2920" s="77" t="str">
        <f t="shared" si="90"/>
        <v xml:space="preserve"> </v>
      </c>
      <c r="E2920" s="65" t="str">
        <f t="shared" si="91"/>
        <v xml:space="preserve"> </v>
      </c>
      <c r="X2920" s="94"/>
      <c r="Z2920" s="94"/>
    </row>
    <row r="2921" spans="1:26" x14ac:dyDescent="0.25">
      <c r="A2921" s="117">
        <v>2920</v>
      </c>
      <c r="D2921" s="77" t="str">
        <f t="shared" si="90"/>
        <v xml:space="preserve"> </v>
      </c>
      <c r="E2921" s="65" t="str">
        <f t="shared" si="91"/>
        <v xml:space="preserve"> </v>
      </c>
      <c r="X2921" s="94"/>
      <c r="Z2921" s="94"/>
    </row>
    <row r="2922" spans="1:26" x14ac:dyDescent="0.25">
      <c r="A2922" s="117">
        <v>2921</v>
      </c>
      <c r="D2922" s="77" t="str">
        <f t="shared" si="90"/>
        <v xml:space="preserve"> </v>
      </c>
      <c r="E2922" s="65" t="str">
        <f t="shared" si="91"/>
        <v xml:space="preserve"> </v>
      </c>
      <c r="X2922" s="94"/>
      <c r="Z2922" s="94"/>
    </row>
    <row r="2923" spans="1:26" x14ac:dyDescent="0.25">
      <c r="A2923" s="117">
        <v>2922</v>
      </c>
      <c r="D2923" s="77" t="str">
        <f t="shared" si="90"/>
        <v xml:space="preserve"> </v>
      </c>
      <c r="E2923" s="65" t="str">
        <f t="shared" si="91"/>
        <v xml:space="preserve"> </v>
      </c>
      <c r="X2923" s="94"/>
      <c r="Z2923" s="94"/>
    </row>
    <row r="2924" spans="1:26" x14ac:dyDescent="0.25">
      <c r="A2924" s="117">
        <v>2923</v>
      </c>
      <c r="D2924" s="77" t="str">
        <f t="shared" si="90"/>
        <v xml:space="preserve"> </v>
      </c>
      <c r="E2924" s="65" t="str">
        <f t="shared" si="91"/>
        <v xml:space="preserve"> </v>
      </c>
      <c r="X2924" s="94"/>
      <c r="Z2924" s="94"/>
    </row>
    <row r="2925" spans="1:26" x14ac:dyDescent="0.25">
      <c r="A2925" s="117">
        <v>2924</v>
      </c>
      <c r="D2925" s="77" t="str">
        <f t="shared" si="90"/>
        <v xml:space="preserve"> </v>
      </c>
      <c r="E2925" s="65" t="str">
        <f t="shared" si="91"/>
        <v xml:space="preserve"> </v>
      </c>
      <c r="X2925" s="94"/>
      <c r="Z2925" s="94"/>
    </row>
    <row r="2926" spans="1:26" x14ac:dyDescent="0.25">
      <c r="A2926" s="117">
        <v>2925</v>
      </c>
      <c r="D2926" s="77" t="str">
        <f t="shared" si="90"/>
        <v xml:space="preserve"> </v>
      </c>
      <c r="E2926" s="65" t="str">
        <f t="shared" si="91"/>
        <v xml:space="preserve"> </v>
      </c>
      <c r="X2926" s="94"/>
      <c r="Z2926" s="94"/>
    </row>
    <row r="2927" spans="1:26" x14ac:dyDescent="0.25">
      <c r="A2927" s="117">
        <v>2926</v>
      </c>
      <c r="D2927" s="77" t="str">
        <f t="shared" si="90"/>
        <v xml:space="preserve"> </v>
      </c>
      <c r="E2927" s="65" t="str">
        <f t="shared" si="91"/>
        <v xml:space="preserve"> </v>
      </c>
      <c r="X2927" s="94"/>
      <c r="Z2927" s="94"/>
    </row>
    <row r="2928" spans="1:26" x14ac:dyDescent="0.25">
      <c r="A2928" s="117">
        <v>2927</v>
      </c>
      <c r="D2928" s="77" t="str">
        <f t="shared" si="90"/>
        <v xml:space="preserve"> </v>
      </c>
      <c r="E2928" s="65" t="str">
        <f t="shared" si="91"/>
        <v xml:space="preserve"> </v>
      </c>
      <c r="X2928" s="94"/>
      <c r="Z2928" s="94"/>
    </row>
    <row r="2929" spans="1:26" x14ac:dyDescent="0.25">
      <c r="A2929" s="117">
        <v>2928</v>
      </c>
      <c r="D2929" s="77" t="str">
        <f t="shared" si="90"/>
        <v xml:space="preserve"> </v>
      </c>
      <c r="E2929" s="65" t="str">
        <f t="shared" si="91"/>
        <v xml:space="preserve"> </v>
      </c>
      <c r="X2929" s="94"/>
      <c r="Z2929" s="94"/>
    </row>
    <row r="2930" spans="1:26" x14ac:dyDescent="0.25">
      <c r="A2930" s="117">
        <v>2929</v>
      </c>
      <c r="D2930" s="77" t="str">
        <f t="shared" si="90"/>
        <v xml:space="preserve"> </v>
      </c>
      <c r="E2930" s="65" t="str">
        <f t="shared" si="91"/>
        <v xml:space="preserve"> </v>
      </c>
      <c r="X2930" s="94"/>
      <c r="Z2930" s="94"/>
    </row>
    <row r="2931" spans="1:26" x14ac:dyDescent="0.25">
      <c r="A2931" s="117">
        <v>2930</v>
      </c>
      <c r="D2931" s="77" t="str">
        <f t="shared" si="90"/>
        <v xml:space="preserve"> </v>
      </c>
      <c r="E2931" s="65" t="str">
        <f t="shared" si="91"/>
        <v xml:space="preserve"> </v>
      </c>
      <c r="X2931" s="94"/>
      <c r="Z2931" s="94"/>
    </row>
    <row r="2932" spans="1:26" x14ac:dyDescent="0.25">
      <c r="A2932" s="117">
        <v>2931</v>
      </c>
      <c r="D2932" s="77" t="str">
        <f t="shared" si="90"/>
        <v xml:space="preserve"> </v>
      </c>
      <c r="E2932" s="65" t="str">
        <f t="shared" si="91"/>
        <v xml:space="preserve"> </v>
      </c>
      <c r="X2932" s="94"/>
      <c r="Z2932" s="94"/>
    </row>
    <row r="2933" spans="1:26" x14ac:dyDescent="0.25">
      <c r="A2933" s="117">
        <v>2932</v>
      </c>
      <c r="D2933" s="77" t="str">
        <f t="shared" si="90"/>
        <v xml:space="preserve"> </v>
      </c>
      <c r="E2933" s="65" t="str">
        <f t="shared" si="91"/>
        <v xml:space="preserve"> </v>
      </c>
      <c r="X2933" s="94"/>
      <c r="Z2933" s="94"/>
    </row>
    <row r="2934" spans="1:26" x14ac:dyDescent="0.25">
      <c r="A2934" s="117">
        <v>2933</v>
      </c>
      <c r="D2934" s="77" t="str">
        <f t="shared" si="90"/>
        <v xml:space="preserve"> </v>
      </c>
      <c r="E2934" s="65" t="str">
        <f t="shared" si="91"/>
        <v xml:space="preserve"> </v>
      </c>
      <c r="X2934" s="94"/>
      <c r="Z2934" s="94"/>
    </row>
    <row r="2935" spans="1:26" x14ac:dyDescent="0.25">
      <c r="A2935" s="117">
        <v>2934</v>
      </c>
      <c r="D2935" s="77" t="str">
        <f t="shared" si="90"/>
        <v xml:space="preserve"> </v>
      </c>
      <c r="E2935" s="65" t="str">
        <f t="shared" si="91"/>
        <v xml:space="preserve"> </v>
      </c>
      <c r="X2935" s="94"/>
      <c r="Z2935" s="94"/>
    </row>
    <row r="2936" spans="1:26" x14ac:dyDescent="0.25">
      <c r="A2936" s="117">
        <v>2935</v>
      </c>
      <c r="D2936" s="77" t="str">
        <f t="shared" si="90"/>
        <v xml:space="preserve"> </v>
      </c>
      <c r="E2936" s="65" t="str">
        <f t="shared" si="91"/>
        <v xml:space="preserve"> </v>
      </c>
      <c r="X2936" s="94"/>
      <c r="Z2936" s="94"/>
    </row>
    <row r="2937" spans="1:26" x14ac:dyDescent="0.25">
      <c r="A2937" s="117">
        <v>2936</v>
      </c>
      <c r="D2937" s="77" t="str">
        <f t="shared" si="90"/>
        <v xml:space="preserve"> </v>
      </c>
      <c r="E2937" s="65" t="str">
        <f t="shared" si="91"/>
        <v xml:space="preserve"> </v>
      </c>
      <c r="X2937" s="94"/>
      <c r="Z2937" s="94"/>
    </row>
    <row r="2938" spans="1:26" x14ac:dyDescent="0.25">
      <c r="A2938" s="117">
        <v>2937</v>
      </c>
      <c r="D2938" s="77" t="str">
        <f t="shared" si="90"/>
        <v xml:space="preserve"> </v>
      </c>
      <c r="E2938" s="65" t="str">
        <f t="shared" si="91"/>
        <v xml:space="preserve"> </v>
      </c>
      <c r="X2938" s="94"/>
      <c r="Z2938" s="94"/>
    </row>
    <row r="2939" spans="1:26" x14ac:dyDescent="0.25">
      <c r="A2939" s="117">
        <v>2938</v>
      </c>
      <c r="D2939" s="77" t="str">
        <f t="shared" si="90"/>
        <v xml:space="preserve"> </v>
      </c>
      <c r="E2939" s="65" t="str">
        <f t="shared" si="91"/>
        <v xml:space="preserve"> </v>
      </c>
      <c r="X2939" s="94"/>
      <c r="Z2939" s="94"/>
    </row>
    <row r="2940" spans="1:26" x14ac:dyDescent="0.25">
      <c r="A2940" s="117">
        <v>2939</v>
      </c>
      <c r="D2940" s="77" t="str">
        <f t="shared" si="90"/>
        <v xml:space="preserve"> </v>
      </c>
      <c r="E2940" s="65" t="str">
        <f t="shared" si="91"/>
        <v xml:space="preserve"> </v>
      </c>
      <c r="X2940" s="94"/>
      <c r="Z2940" s="94"/>
    </row>
    <row r="2941" spans="1:26" x14ac:dyDescent="0.25">
      <c r="A2941" s="117">
        <v>2940</v>
      </c>
      <c r="D2941" s="77" t="str">
        <f t="shared" si="90"/>
        <v xml:space="preserve"> </v>
      </c>
      <c r="E2941" s="65" t="str">
        <f t="shared" si="91"/>
        <v xml:space="preserve"> </v>
      </c>
      <c r="X2941" s="94"/>
      <c r="Z2941" s="94"/>
    </row>
    <row r="2942" spans="1:26" x14ac:dyDescent="0.25">
      <c r="A2942" s="117">
        <v>2941</v>
      </c>
      <c r="D2942" s="77" t="str">
        <f t="shared" si="90"/>
        <v xml:space="preserve"> </v>
      </c>
      <c r="E2942" s="65" t="str">
        <f t="shared" si="91"/>
        <v xml:space="preserve"> </v>
      </c>
      <c r="X2942" s="94"/>
      <c r="Z2942" s="94"/>
    </row>
    <row r="2943" spans="1:26" x14ac:dyDescent="0.25">
      <c r="A2943" s="117">
        <v>2942</v>
      </c>
      <c r="D2943" s="77" t="str">
        <f t="shared" si="90"/>
        <v xml:space="preserve"> </v>
      </c>
      <c r="E2943" s="65" t="str">
        <f t="shared" si="91"/>
        <v xml:space="preserve"> </v>
      </c>
      <c r="X2943" s="94"/>
      <c r="Z2943" s="94"/>
    </row>
    <row r="2944" spans="1:26" x14ac:dyDescent="0.25">
      <c r="A2944" s="117">
        <v>2943</v>
      </c>
      <c r="D2944" s="77" t="str">
        <f t="shared" si="90"/>
        <v xml:space="preserve"> </v>
      </c>
      <c r="E2944" s="65" t="str">
        <f t="shared" si="91"/>
        <v xml:space="preserve"> </v>
      </c>
      <c r="X2944" s="94"/>
      <c r="Z2944" s="94"/>
    </row>
    <row r="2945" spans="1:26" x14ac:dyDescent="0.25">
      <c r="A2945" s="117">
        <v>2944</v>
      </c>
      <c r="D2945" s="77" t="str">
        <f t="shared" si="90"/>
        <v xml:space="preserve"> </v>
      </c>
      <c r="E2945" s="65" t="str">
        <f t="shared" si="91"/>
        <v xml:space="preserve"> </v>
      </c>
      <c r="X2945" s="94"/>
      <c r="Z2945" s="94"/>
    </row>
    <row r="2946" spans="1:26" x14ac:dyDescent="0.25">
      <c r="A2946" s="117">
        <v>2945</v>
      </c>
      <c r="D2946" s="77" t="str">
        <f t="shared" si="90"/>
        <v xml:space="preserve"> </v>
      </c>
      <c r="E2946" s="65" t="str">
        <f t="shared" si="91"/>
        <v xml:space="preserve"> </v>
      </c>
      <c r="X2946" s="94"/>
      <c r="Z2946" s="94"/>
    </row>
    <row r="2947" spans="1:26" x14ac:dyDescent="0.25">
      <c r="A2947" s="117">
        <v>2946</v>
      </c>
      <c r="D2947" s="77" t="str">
        <f t="shared" ref="D2947:D3010" si="92">IFERROR(_xlfn.RANK.AVG(B2947,$B$2:$C$5001,1)," ")</f>
        <v xml:space="preserve"> </v>
      </c>
      <c r="E2947" s="65" t="str">
        <f t="shared" ref="E2947:E3010" si="93">IFERROR(_xlfn.RANK.AVG(C2947,$B$2:$C$5001,1)," ")</f>
        <v xml:space="preserve"> </v>
      </c>
      <c r="X2947" s="94"/>
      <c r="Z2947" s="94"/>
    </row>
    <row r="2948" spans="1:26" x14ac:dyDescent="0.25">
      <c r="A2948" s="117">
        <v>2947</v>
      </c>
      <c r="D2948" s="77" t="str">
        <f t="shared" si="92"/>
        <v xml:space="preserve"> </v>
      </c>
      <c r="E2948" s="65" t="str">
        <f t="shared" si="93"/>
        <v xml:space="preserve"> </v>
      </c>
      <c r="X2948" s="94"/>
      <c r="Z2948" s="94"/>
    </row>
    <row r="2949" spans="1:26" x14ac:dyDescent="0.25">
      <c r="A2949" s="117">
        <v>2948</v>
      </c>
      <c r="D2949" s="77" t="str">
        <f t="shared" si="92"/>
        <v xml:space="preserve"> </v>
      </c>
      <c r="E2949" s="65" t="str">
        <f t="shared" si="93"/>
        <v xml:space="preserve"> </v>
      </c>
      <c r="X2949" s="94"/>
      <c r="Z2949" s="94"/>
    </row>
    <row r="2950" spans="1:26" x14ac:dyDescent="0.25">
      <c r="A2950" s="117">
        <v>2949</v>
      </c>
      <c r="D2950" s="77" t="str">
        <f t="shared" si="92"/>
        <v xml:space="preserve"> </v>
      </c>
      <c r="E2950" s="65" t="str">
        <f t="shared" si="93"/>
        <v xml:space="preserve"> </v>
      </c>
      <c r="X2950" s="94"/>
      <c r="Z2950" s="94"/>
    </row>
    <row r="2951" spans="1:26" x14ac:dyDescent="0.25">
      <c r="A2951" s="117">
        <v>2950</v>
      </c>
      <c r="D2951" s="77" t="str">
        <f t="shared" si="92"/>
        <v xml:space="preserve"> </v>
      </c>
      <c r="E2951" s="65" t="str">
        <f t="shared" si="93"/>
        <v xml:space="preserve"> </v>
      </c>
      <c r="X2951" s="94"/>
      <c r="Z2951" s="94"/>
    </row>
    <row r="2952" spans="1:26" x14ac:dyDescent="0.25">
      <c r="A2952" s="117">
        <v>2951</v>
      </c>
      <c r="D2952" s="77" t="str">
        <f t="shared" si="92"/>
        <v xml:space="preserve"> </v>
      </c>
      <c r="E2952" s="65" t="str">
        <f t="shared" si="93"/>
        <v xml:space="preserve"> </v>
      </c>
      <c r="X2952" s="94"/>
      <c r="Z2952" s="94"/>
    </row>
    <row r="2953" spans="1:26" x14ac:dyDescent="0.25">
      <c r="A2953" s="117">
        <v>2952</v>
      </c>
      <c r="D2953" s="77" t="str">
        <f t="shared" si="92"/>
        <v xml:space="preserve"> </v>
      </c>
      <c r="E2953" s="65" t="str">
        <f t="shared" si="93"/>
        <v xml:space="preserve"> </v>
      </c>
      <c r="X2953" s="94"/>
      <c r="Z2953" s="94"/>
    </row>
    <row r="2954" spans="1:26" x14ac:dyDescent="0.25">
      <c r="A2954" s="117">
        <v>2953</v>
      </c>
      <c r="D2954" s="77" t="str">
        <f t="shared" si="92"/>
        <v xml:space="preserve"> </v>
      </c>
      <c r="E2954" s="65" t="str">
        <f t="shared" si="93"/>
        <v xml:space="preserve"> </v>
      </c>
      <c r="X2954" s="94"/>
      <c r="Z2954" s="94"/>
    </row>
    <row r="2955" spans="1:26" x14ac:dyDescent="0.25">
      <c r="A2955" s="117">
        <v>2954</v>
      </c>
      <c r="D2955" s="77" t="str">
        <f t="shared" si="92"/>
        <v xml:space="preserve"> </v>
      </c>
      <c r="E2955" s="65" t="str">
        <f t="shared" si="93"/>
        <v xml:space="preserve"> </v>
      </c>
      <c r="X2955" s="94"/>
      <c r="Z2955" s="94"/>
    </row>
    <row r="2956" spans="1:26" x14ac:dyDescent="0.25">
      <c r="A2956" s="117">
        <v>2955</v>
      </c>
      <c r="D2956" s="77" t="str">
        <f t="shared" si="92"/>
        <v xml:space="preserve"> </v>
      </c>
      <c r="E2956" s="65" t="str">
        <f t="shared" si="93"/>
        <v xml:space="preserve"> </v>
      </c>
      <c r="X2956" s="94"/>
      <c r="Z2956" s="94"/>
    </row>
    <row r="2957" spans="1:26" x14ac:dyDescent="0.25">
      <c r="A2957" s="117">
        <v>2956</v>
      </c>
      <c r="D2957" s="77" t="str">
        <f t="shared" si="92"/>
        <v xml:space="preserve"> </v>
      </c>
      <c r="E2957" s="65" t="str">
        <f t="shared" si="93"/>
        <v xml:space="preserve"> </v>
      </c>
      <c r="X2957" s="94"/>
      <c r="Z2957" s="94"/>
    </row>
    <row r="2958" spans="1:26" x14ac:dyDescent="0.25">
      <c r="A2958" s="117">
        <v>2957</v>
      </c>
      <c r="D2958" s="77" t="str">
        <f t="shared" si="92"/>
        <v xml:space="preserve"> </v>
      </c>
      <c r="E2958" s="65" t="str">
        <f t="shared" si="93"/>
        <v xml:space="preserve"> </v>
      </c>
      <c r="X2958" s="94"/>
      <c r="Z2958" s="94"/>
    </row>
    <row r="2959" spans="1:26" x14ac:dyDescent="0.25">
      <c r="A2959" s="117">
        <v>2958</v>
      </c>
      <c r="D2959" s="77" t="str">
        <f t="shared" si="92"/>
        <v xml:space="preserve"> </v>
      </c>
      <c r="E2959" s="65" t="str">
        <f t="shared" si="93"/>
        <v xml:space="preserve"> </v>
      </c>
      <c r="X2959" s="94"/>
      <c r="Z2959" s="94"/>
    </row>
    <row r="2960" spans="1:26" x14ac:dyDescent="0.25">
      <c r="A2960" s="117">
        <v>2959</v>
      </c>
      <c r="D2960" s="77" t="str">
        <f t="shared" si="92"/>
        <v xml:space="preserve"> </v>
      </c>
      <c r="E2960" s="65" t="str">
        <f t="shared" si="93"/>
        <v xml:space="preserve"> </v>
      </c>
      <c r="X2960" s="94"/>
      <c r="Z2960" s="94"/>
    </row>
    <row r="2961" spans="1:26" x14ac:dyDescent="0.25">
      <c r="A2961" s="117">
        <v>2960</v>
      </c>
      <c r="D2961" s="77" t="str">
        <f t="shared" si="92"/>
        <v xml:space="preserve"> </v>
      </c>
      <c r="E2961" s="65" t="str">
        <f t="shared" si="93"/>
        <v xml:space="preserve"> </v>
      </c>
      <c r="X2961" s="94"/>
      <c r="Z2961" s="94"/>
    </row>
    <row r="2962" spans="1:26" x14ac:dyDescent="0.25">
      <c r="A2962" s="117">
        <v>2961</v>
      </c>
      <c r="D2962" s="77" t="str">
        <f t="shared" si="92"/>
        <v xml:space="preserve"> </v>
      </c>
      <c r="E2962" s="65" t="str">
        <f t="shared" si="93"/>
        <v xml:space="preserve"> </v>
      </c>
      <c r="X2962" s="94"/>
      <c r="Z2962" s="94"/>
    </row>
    <row r="2963" spans="1:26" x14ac:dyDescent="0.25">
      <c r="A2963" s="117">
        <v>2962</v>
      </c>
      <c r="D2963" s="77" t="str">
        <f t="shared" si="92"/>
        <v xml:space="preserve"> </v>
      </c>
      <c r="E2963" s="65" t="str">
        <f t="shared" si="93"/>
        <v xml:space="preserve"> </v>
      </c>
      <c r="X2963" s="94"/>
      <c r="Z2963" s="94"/>
    </row>
    <row r="2964" spans="1:26" x14ac:dyDescent="0.25">
      <c r="A2964" s="117">
        <v>2963</v>
      </c>
      <c r="D2964" s="77" t="str">
        <f t="shared" si="92"/>
        <v xml:space="preserve"> </v>
      </c>
      <c r="E2964" s="65" t="str">
        <f t="shared" si="93"/>
        <v xml:space="preserve"> </v>
      </c>
      <c r="X2964" s="94"/>
      <c r="Z2964" s="94"/>
    </row>
    <row r="2965" spans="1:26" x14ac:dyDescent="0.25">
      <c r="A2965" s="117">
        <v>2964</v>
      </c>
      <c r="D2965" s="77" t="str">
        <f t="shared" si="92"/>
        <v xml:space="preserve"> </v>
      </c>
      <c r="E2965" s="65" t="str">
        <f t="shared" si="93"/>
        <v xml:space="preserve"> </v>
      </c>
      <c r="X2965" s="94"/>
      <c r="Z2965" s="94"/>
    </row>
    <row r="2966" spans="1:26" x14ac:dyDescent="0.25">
      <c r="A2966" s="117">
        <v>2965</v>
      </c>
      <c r="D2966" s="77" t="str">
        <f t="shared" si="92"/>
        <v xml:space="preserve"> </v>
      </c>
      <c r="E2966" s="65" t="str">
        <f t="shared" si="93"/>
        <v xml:space="preserve"> </v>
      </c>
      <c r="X2966" s="94"/>
      <c r="Z2966" s="94"/>
    </row>
    <row r="2967" spans="1:26" x14ac:dyDescent="0.25">
      <c r="A2967" s="117">
        <v>2966</v>
      </c>
      <c r="D2967" s="77" t="str">
        <f t="shared" si="92"/>
        <v xml:space="preserve"> </v>
      </c>
      <c r="E2967" s="65" t="str">
        <f t="shared" si="93"/>
        <v xml:space="preserve"> </v>
      </c>
      <c r="X2967" s="94"/>
      <c r="Z2967" s="94"/>
    </row>
    <row r="2968" spans="1:26" x14ac:dyDescent="0.25">
      <c r="A2968" s="117">
        <v>2967</v>
      </c>
      <c r="D2968" s="77" t="str">
        <f t="shared" si="92"/>
        <v xml:space="preserve"> </v>
      </c>
      <c r="E2968" s="65" t="str">
        <f t="shared" si="93"/>
        <v xml:space="preserve"> </v>
      </c>
      <c r="X2968" s="94"/>
      <c r="Z2968" s="94"/>
    </row>
    <row r="2969" spans="1:26" x14ac:dyDescent="0.25">
      <c r="A2969" s="117">
        <v>2968</v>
      </c>
      <c r="D2969" s="77" t="str">
        <f t="shared" si="92"/>
        <v xml:space="preserve"> </v>
      </c>
      <c r="E2969" s="65" t="str">
        <f t="shared" si="93"/>
        <v xml:space="preserve"> </v>
      </c>
      <c r="X2969" s="94"/>
      <c r="Z2969" s="94"/>
    </row>
    <row r="2970" spans="1:26" x14ac:dyDescent="0.25">
      <c r="A2970" s="117">
        <v>2969</v>
      </c>
      <c r="D2970" s="77" t="str">
        <f t="shared" si="92"/>
        <v xml:space="preserve"> </v>
      </c>
      <c r="E2970" s="65" t="str">
        <f t="shared" si="93"/>
        <v xml:space="preserve"> </v>
      </c>
      <c r="X2970" s="94"/>
      <c r="Z2970" s="94"/>
    </row>
    <row r="2971" spans="1:26" x14ac:dyDescent="0.25">
      <c r="A2971" s="117">
        <v>2970</v>
      </c>
      <c r="D2971" s="77" t="str">
        <f t="shared" si="92"/>
        <v xml:space="preserve"> </v>
      </c>
      <c r="E2971" s="65" t="str">
        <f t="shared" si="93"/>
        <v xml:space="preserve"> </v>
      </c>
      <c r="X2971" s="94"/>
      <c r="Z2971" s="94"/>
    </row>
    <row r="2972" spans="1:26" x14ac:dyDescent="0.25">
      <c r="A2972" s="117">
        <v>2971</v>
      </c>
      <c r="D2972" s="77" t="str">
        <f t="shared" si="92"/>
        <v xml:space="preserve"> </v>
      </c>
      <c r="E2972" s="65" t="str">
        <f t="shared" si="93"/>
        <v xml:space="preserve"> </v>
      </c>
      <c r="X2972" s="94"/>
      <c r="Z2972" s="94"/>
    </row>
    <row r="2973" spans="1:26" x14ac:dyDescent="0.25">
      <c r="A2973" s="117">
        <v>2972</v>
      </c>
      <c r="D2973" s="77" t="str">
        <f t="shared" si="92"/>
        <v xml:space="preserve"> </v>
      </c>
      <c r="E2973" s="65" t="str">
        <f t="shared" si="93"/>
        <v xml:space="preserve"> </v>
      </c>
      <c r="X2973" s="94"/>
      <c r="Z2973" s="94"/>
    </row>
    <row r="2974" spans="1:26" x14ac:dyDescent="0.25">
      <c r="A2974" s="117">
        <v>2973</v>
      </c>
      <c r="D2974" s="77" t="str">
        <f t="shared" si="92"/>
        <v xml:space="preserve"> </v>
      </c>
      <c r="E2974" s="65" t="str">
        <f t="shared" si="93"/>
        <v xml:space="preserve"> </v>
      </c>
      <c r="X2974" s="94"/>
      <c r="Z2974" s="94"/>
    </row>
    <row r="2975" spans="1:26" x14ac:dyDescent="0.25">
      <c r="A2975" s="117">
        <v>2974</v>
      </c>
      <c r="D2975" s="77" t="str">
        <f t="shared" si="92"/>
        <v xml:space="preserve"> </v>
      </c>
      <c r="E2975" s="65" t="str">
        <f t="shared" si="93"/>
        <v xml:space="preserve"> </v>
      </c>
      <c r="X2975" s="94"/>
      <c r="Z2975" s="94"/>
    </row>
    <row r="2976" spans="1:26" x14ac:dyDescent="0.25">
      <c r="A2976" s="117">
        <v>2975</v>
      </c>
      <c r="D2976" s="77" t="str">
        <f t="shared" si="92"/>
        <v xml:space="preserve"> </v>
      </c>
      <c r="E2976" s="65" t="str">
        <f t="shared" si="93"/>
        <v xml:space="preserve"> </v>
      </c>
      <c r="X2976" s="94"/>
      <c r="Z2976" s="94"/>
    </row>
    <row r="2977" spans="1:26" x14ac:dyDescent="0.25">
      <c r="A2977" s="117">
        <v>2976</v>
      </c>
      <c r="D2977" s="77" t="str">
        <f t="shared" si="92"/>
        <v xml:space="preserve"> </v>
      </c>
      <c r="E2977" s="65" t="str">
        <f t="shared" si="93"/>
        <v xml:space="preserve"> </v>
      </c>
      <c r="X2977" s="94"/>
      <c r="Z2977" s="94"/>
    </row>
    <row r="2978" spans="1:26" x14ac:dyDescent="0.25">
      <c r="A2978" s="117">
        <v>2977</v>
      </c>
      <c r="D2978" s="77" t="str">
        <f t="shared" si="92"/>
        <v xml:space="preserve"> </v>
      </c>
      <c r="E2978" s="65" t="str">
        <f t="shared" si="93"/>
        <v xml:space="preserve"> </v>
      </c>
      <c r="X2978" s="94"/>
      <c r="Z2978" s="94"/>
    </row>
    <row r="2979" spans="1:26" x14ac:dyDescent="0.25">
      <c r="A2979" s="117">
        <v>2978</v>
      </c>
      <c r="D2979" s="77" t="str">
        <f t="shared" si="92"/>
        <v xml:space="preserve"> </v>
      </c>
      <c r="E2979" s="65" t="str">
        <f t="shared" si="93"/>
        <v xml:space="preserve"> </v>
      </c>
      <c r="X2979" s="94"/>
      <c r="Z2979" s="94"/>
    </row>
    <row r="2980" spans="1:26" x14ac:dyDescent="0.25">
      <c r="A2980" s="117">
        <v>2979</v>
      </c>
      <c r="D2980" s="77" t="str">
        <f t="shared" si="92"/>
        <v xml:space="preserve"> </v>
      </c>
      <c r="E2980" s="65" t="str">
        <f t="shared" si="93"/>
        <v xml:space="preserve"> </v>
      </c>
      <c r="X2980" s="94"/>
      <c r="Z2980" s="94"/>
    </row>
    <row r="2981" spans="1:26" x14ac:dyDescent="0.25">
      <c r="A2981" s="117">
        <v>2980</v>
      </c>
      <c r="D2981" s="77" t="str">
        <f t="shared" si="92"/>
        <v xml:space="preserve"> </v>
      </c>
      <c r="E2981" s="65" t="str">
        <f t="shared" si="93"/>
        <v xml:space="preserve"> </v>
      </c>
      <c r="X2981" s="94"/>
      <c r="Z2981" s="94"/>
    </row>
    <row r="2982" spans="1:26" x14ac:dyDescent="0.25">
      <c r="A2982" s="117">
        <v>2981</v>
      </c>
      <c r="D2982" s="77" t="str">
        <f t="shared" si="92"/>
        <v xml:space="preserve"> </v>
      </c>
      <c r="E2982" s="65" t="str">
        <f t="shared" si="93"/>
        <v xml:space="preserve"> </v>
      </c>
      <c r="X2982" s="94"/>
      <c r="Z2982" s="94"/>
    </row>
    <row r="2983" spans="1:26" x14ac:dyDescent="0.25">
      <c r="A2983" s="117">
        <v>2982</v>
      </c>
      <c r="D2983" s="77" t="str">
        <f t="shared" si="92"/>
        <v xml:space="preserve"> </v>
      </c>
      <c r="E2983" s="65" t="str">
        <f t="shared" si="93"/>
        <v xml:space="preserve"> </v>
      </c>
      <c r="X2983" s="94"/>
      <c r="Z2983" s="94"/>
    </row>
    <row r="2984" spans="1:26" x14ac:dyDescent="0.25">
      <c r="A2984" s="117">
        <v>2983</v>
      </c>
      <c r="D2984" s="77" t="str">
        <f t="shared" si="92"/>
        <v xml:space="preserve"> </v>
      </c>
      <c r="E2984" s="65" t="str">
        <f t="shared" si="93"/>
        <v xml:space="preserve"> </v>
      </c>
      <c r="X2984" s="94"/>
      <c r="Z2984" s="94"/>
    </row>
    <row r="2985" spans="1:26" x14ac:dyDescent="0.25">
      <c r="A2985" s="117">
        <v>2984</v>
      </c>
      <c r="D2985" s="77" t="str">
        <f t="shared" si="92"/>
        <v xml:space="preserve"> </v>
      </c>
      <c r="E2985" s="65" t="str">
        <f t="shared" si="93"/>
        <v xml:space="preserve"> </v>
      </c>
      <c r="X2985" s="94"/>
      <c r="Z2985" s="94"/>
    </row>
    <row r="2986" spans="1:26" x14ac:dyDescent="0.25">
      <c r="A2986" s="117">
        <v>2985</v>
      </c>
      <c r="D2986" s="77" t="str">
        <f t="shared" si="92"/>
        <v xml:space="preserve"> </v>
      </c>
      <c r="E2986" s="65" t="str">
        <f t="shared" si="93"/>
        <v xml:space="preserve"> </v>
      </c>
      <c r="X2986" s="94"/>
      <c r="Z2986" s="94"/>
    </row>
    <row r="2987" spans="1:26" x14ac:dyDescent="0.25">
      <c r="A2987" s="117">
        <v>2986</v>
      </c>
      <c r="D2987" s="77" t="str">
        <f t="shared" si="92"/>
        <v xml:space="preserve"> </v>
      </c>
      <c r="E2987" s="65" t="str">
        <f t="shared" si="93"/>
        <v xml:space="preserve"> </v>
      </c>
      <c r="X2987" s="94"/>
      <c r="Z2987" s="94"/>
    </row>
    <row r="2988" spans="1:26" x14ac:dyDescent="0.25">
      <c r="A2988" s="117">
        <v>2987</v>
      </c>
      <c r="D2988" s="77" t="str">
        <f t="shared" si="92"/>
        <v xml:space="preserve"> </v>
      </c>
      <c r="E2988" s="65" t="str">
        <f t="shared" si="93"/>
        <v xml:space="preserve"> </v>
      </c>
      <c r="X2988" s="94"/>
      <c r="Z2988" s="94"/>
    </row>
    <row r="2989" spans="1:26" x14ac:dyDescent="0.25">
      <c r="A2989" s="117">
        <v>2988</v>
      </c>
      <c r="D2989" s="77" t="str">
        <f t="shared" si="92"/>
        <v xml:space="preserve"> </v>
      </c>
      <c r="E2989" s="65" t="str">
        <f t="shared" si="93"/>
        <v xml:space="preserve"> </v>
      </c>
      <c r="X2989" s="94"/>
      <c r="Z2989" s="94"/>
    </row>
    <row r="2990" spans="1:26" x14ac:dyDescent="0.25">
      <c r="A2990" s="117">
        <v>2989</v>
      </c>
      <c r="D2990" s="77" t="str">
        <f t="shared" si="92"/>
        <v xml:space="preserve"> </v>
      </c>
      <c r="E2990" s="65" t="str">
        <f t="shared" si="93"/>
        <v xml:space="preserve"> </v>
      </c>
      <c r="X2990" s="94"/>
      <c r="Z2990" s="94"/>
    </row>
    <row r="2991" spans="1:26" x14ac:dyDescent="0.25">
      <c r="A2991" s="117">
        <v>2990</v>
      </c>
      <c r="D2991" s="77" t="str">
        <f t="shared" si="92"/>
        <v xml:space="preserve"> </v>
      </c>
      <c r="E2991" s="65" t="str">
        <f t="shared" si="93"/>
        <v xml:space="preserve"> </v>
      </c>
      <c r="X2991" s="94"/>
      <c r="Z2991" s="94"/>
    </row>
    <row r="2992" spans="1:26" x14ac:dyDescent="0.25">
      <c r="A2992" s="117">
        <v>2991</v>
      </c>
      <c r="D2992" s="77" t="str">
        <f t="shared" si="92"/>
        <v xml:space="preserve"> </v>
      </c>
      <c r="E2992" s="65" t="str">
        <f t="shared" si="93"/>
        <v xml:space="preserve"> </v>
      </c>
      <c r="X2992" s="94"/>
      <c r="Z2992" s="94"/>
    </row>
    <row r="2993" spans="1:26" x14ac:dyDescent="0.25">
      <c r="A2993" s="117">
        <v>2992</v>
      </c>
      <c r="D2993" s="77" t="str">
        <f t="shared" si="92"/>
        <v xml:space="preserve"> </v>
      </c>
      <c r="E2993" s="65" t="str">
        <f t="shared" si="93"/>
        <v xml:space="preserve"> </v>
      </c>
      <c r="X2993" s="94"/>
      <c r="Z2993" s="94"/>
    </row>
    <row r="2994" spans="1:26" x14ac:dyDescent="0.25">
      <c r="A2994" s="117">
        <v>2993</v>
      </c>
      <c r="D2994" s="77" t="str">
        <f t="shared" si="92"/>
        <v xml:space="preserve"> </v>
      </c>
      <c r="E2994" s="65" t="str">
        <f t="shared" si="93"/>
        <v xml:space="preserve"> </v>
      </c>
      <c r="X2994" s="94"/>
      <c r="Z2994" s="94"/>
    </row>
    <row r="2995" spans="1:26" x14ac:dyDescent="0.25">
      <c r="A2995" s="117">
        <v>2994</v>
      </c>
      <c r="D2995" s="77" t="str">
        <f t="shared" si="92"/>
        <v xml:space="preserve"> </v>
      </c>
      <c r="E2995" s="65" t="str">
        <f t="shared" si="93"/>
        <v xml:space="preserve"> </v>
      </c>
      <c r="X2995" s="94"/>
      <c r="Z2995" s="94"/>
    </row>
    <row r="2996" spans="1:26" x14ac:dyDescent="0.25">
      <c r="A2996" s="117">
        <v>2995</v>
      </c>
      <c r="D2996" s="77" t="str">
        <f t="shared" si="92"/>
        <v xml:space="preserve"> </v>
      </c>
      <c r="E2996" s="65" t="str">
        <f t="shared" si="93"/>
        <v xml:space="preserve"> </v>
      </c>
      <c r="X2996" s="94"/>
      <c r="Z2996" s="94"/>
    </row>
    <row r="2997" spans="1:26" x14ac:dyDescent="0.25">
      <c r="A2997" s="117">
        <v>2996</v>
      </c>
      <c r="D2997" s="77" t="str">
        <f t="shared" si="92"/>
        <v xml:space="preserve"> </v>
      </c>
      <c r="E2997" s="65" t="str">
        <f t="shared" si="93"/>
        <v xml:space="preserve"> </v>
      </c>
      <c r="X2997" s="94"/>
      <c r="Z2997" s="94"/>
    </row>
    <row r="2998" spans="1:26" x14ac:dyDescent="0.25">
      <c r="A2998" s="117">
        <v>2997</v>
      </c>
      <c r="D2998" s="77" t="str">
        <f t="shared" si="92"/>
        <v xml:space="preserve"> </v>
      </c>
      <c r="E2998" s="65" t="str">
        <f t="shared" si="93"/>
        <v xml:space="preserve"> </v>
      </c>
      <c r="X2998" s="94"/>
      <c r="Z2998" s="94"/>
    </row>
    <row r="2999" spans="1:26" x14ac:dyDescent="0.25">
      <c r="A2999" s="117">
        <v>2998</v>
      </c>
      <c r="D2999" s="77" t="str">
        <f t="shared" si="92"/>
        <v xml:space="preserve"> </v>
      </c>
      <c r="E2999" s="65" t="str">
        <f t="shared" si="93"/>
        <v xml:space="preserve"> </v>
      </c>
      <c r="X2999" s="94"/>
      <c r="Z2999" s="94"/>
    </row>
    <row r="3000" spans="1:26" x14ac:dyDescent="0.25">
      <c r="A3000" s="117">
        <v>2999</v>
      </c>
      <c r="D3000" s="77" t="str">
        <f t="shared" si="92"/>
        <v xml:space="preserve"> </v>
      </c>
      <c r="E3000" s="65" t="str">
        <f t="shared" si="93"/>
        <v xml:space="preserve"> </v>
      </c>
      <c r="X3000" s="94"/>
      <c r="Z3000" s="94"/>
    </row>
    <row r="3001" spans="1:26" x14ac:dyDescent="0.25">
      <c r="A3001" s="117">
        <v>3000</v>
      </c>
      <c r="D3001" s="77" t="str">
        <f t="shared" si="92"/>
        <v xml:space="preserve"> </v>
      </c>
      <c r="E3001" s="65" t="str">
        <f t="shared" si="93"/>
        <v xml:space="preserve"> </v>
      </c>
      <c r="X3001" s="94"/>
      <c r="Z3001" s="94"/>
    </row>
    <row r="3002" spans="1:26" x14ac:dyDescent="0.25">
      <c r="A3002" s="117">
        <v>3001</v>
      </c>
      <c r="D3002" s="77" t="str">
        <f t="shared" si="92"/>
        <v xml:space="preserve"> </v>
      </c>
      <c r="E3002" s="65" t="str">
        <f t="shared" si="93"/>
        <v xml:space="preserve"> </v>
      </c>
      <c r="X3002" s="94"/>
      <c r="Z3002" s="94"/>
    </row>
    <row r="3003" spans="1:26" x14ac:dyDescent="0.25">
      <c r="A3003" s="117">
        <v>3002</v>
      </c>
      <c r="D3003" s="77" t="str">
        <f t="shared" si="92"/>
        <v xml:space="preserve"> </v>
      </c>
      <c r="E3003" s="65" t="str">
        <f t="shared" si="93"/>
        <v xml:space="preserve"> </v>
      </c>
      <c r="X3003" s="94"/>
      <c r="Z3003" s="94"/>
    </row>
    <row r="3004" spans="1:26" x14ac:dyDescent="0.25">
      <c r="A3004" s="117">
        <v>3003</v>
      </c>
      <c r="D3004" s="77" t="str">
        <f t="shared" si="92"/>
        <v xml:space="preserve"> </v>
      </c>
      <c r="E3004" s="65" t="str">
        <f t="shared" si="93"/>
        <v xml:space="preserve"> </v>
      </c>
      <c r="X3004" s="94"/>
      <c r="Z3004" s="94"/>
    </row>
    <row r="3005" spans="1:26" x14ac:dyDescent="0.25">
      <c r="A3005" s="117">
        <v>3004</v>
      </c>
      <c r="D3005" s="77" t="str">
        <f t="shared" si="92"/>
        <v xml:space="preserve"> </v>
      </c>
      <c r="E3005" s="65" t="str">
        <f t="shared" si="93"/>
        <v xml:space="preserve"> </v>
      </c>
      <c r="X3005" s="94"/>
      <c r="Z3005" s="94"/>
    </row>
    <row r="3006" spans="1:26" x14ac:dyDescent="0.25">
      <c r="A3006" s="117">
        <v>3005</v>
      </c>
      <c r="D3006" s="77" t="str">
        <f t="shared" si="92"/>
        <v xml:space="preserve"> </v>
      </c>
      <c r="E3006" s="65" t="str">
        <f t="shared" si="93"/>
        <v xml:space="preserve"> </v>
      </c>
      <c r="X3006" s="94"/>
      <c r="Z3006" s="94"/>
    </row>
    <row r="3007" spans="1:26" x14ac:dyDescent="0.25">
      <c r="A3007" s="117">
        <v>3006</v>
      </c>
      <c r="D3007" s="77" t="str">
        <f t="shared" si="92"/>
        <v xml:space="preserve"> </v>
      </c>
      <c r="E3007" s="65" t="str">
        <f t="shared" si="93"/>
        <v xml:space="preserve"> </v>
      </c>
      <c r="X3007" s="94"/>
      <c r="Z3007" s="94"/>
    </row>
    <row r="3008" spans="1:26" x14ac:dyDescent="0.25">
      <c r="A3008" s="117">
        <v>3007</v>
      </c>
      <c r="D3008" s="77" t="str">
        <f t="shared" si="92"/>
        <v xml:space="preserve"> </v>
      </c>
      <c r="E3008" s="65" t="str">
        <f t="shared" si="93"/>
        <v xml:space="preserve"> </v>
      </c>
      <c r="X3008" s="94"/>
      <c r="Z3008" s="94"/>
    </row>
    <row r="3009" spans="1:26" x14ac:dyDescent="0.25">
      <c r="A3009" s="117">
        <v>3008</v>
      </c>
      <c r="D3009" s="77" t="str">
        <f t="shared" si="92"/>
        <v xml:space="preserve"> </v>
      </c>
      <c r="E3009" s="65" t="str">
        <f t="shared" si="93"/>
        <v xml:space="preserve"> </v>
      </c>
      <c r="X3009" s="94"/>
      <c r="Z3009" s="94"/>
    </row>
    <row r="3010" spans="1:26" x14ac:dyDescent="0.25">
      <c r="A3010" s="117">
        <v>3009</v>
      </c>
      <c r="D3010" s="77" t="str">
        <f t="shared" si="92"/>
        <v xml:space="preserve"> </v>
      </c>
      <c r="E3010" s="65" t="str">
        <f t="shared" si="93"/>
        <v xml:space="preserve"> </v>
      </c>
      <c r="X3010" s="94"/>
      <c r="Z3010" s="94"/>
    </row>
    <row r="3011" spans="1:26" x14ac:dyDescent="0.25">
      <c r="A3011" s="117">
        <v>3010</v>
      </c>
      <c r="D3011" s="77" t="str">
        <f t="shared" ref="D3011:D3074" si="94">IFERROR(_xlfn.RANK.AVG(B3011,$B$2:$C$5001,1)," ")</f>
        <v xml:space="preserve"> </v>
      </c>
      <c r="E3011" s="65" t="str">
        <f t="shared" ref="E3011:E3074" si="95">IFERROR(_xlfn.RANK.AVG(C3011,$B$2:$C$5001,1)," ")</f>
        <v xml:space="preserve"> </v>
      </c>
      <c r="X3011" s="94"/>
      <c r="Z3011" s="94"/>
    </row>
    <row r="3012" spans="1:26" x14ac:dyDescent="0.25">
      <c r="A3012" s="117">
        <v>3011</v>
      </c>
      <c r="D3012" s="77" t="str">
        <f t="shared" si="94"/>
        <v xml:space="preserve"> </v>
      </c>
      <c r="E3012" s="65" t="str">
        <f t="shared" si="95"/>
        <v xml:space="preserve"> </v>
      </c>
      <c r="X3012" s="94"/>
      <c r="Z3012" s="94"/>
    </row>
    <row r="3013" spans="1:26" x14ac:dyDescent="0.25">
      <c r="A3013" s="117">
        <v>3012</v>
      </c>
      <c r="D3013" s="77" t="str">
        <f t="shared" si="94"/>
        <v xml:space="preserve"> </v>
      </c>
      <c r="E3013" s="65" t="str">
        <f t="shared" si="95"/>
        <v xml:space="preserve"> </v>
      </c>
      <c r="X3013" s="94"/>
      <c r="Z3013" s="94"/>
    </row>
    <row r="3014" spans="1:26" x14ac:dyDescent="0.25">
      <c r="A3014" s="117">
        <v>3013</v>
      </c>
      <c r="D3014" s="77" t="str">
        <f t="shared" si="94"/>
        <v xml:space="preserve"> </v>
      </c>
      <c r="E3014" s="65" t="str">
        <f t="shared" si="95"/>
        <v xml:space="preserve"> </v>
      </c>
      <c r="X3014" s="94"/>
      <c r="Z3014" s="94"/>
    </row>
    <row r="3015" spans="1:26" x14ac:dyDescent="0.25">
      <c r="A3015" s="117">
        <v>3014</v>
      </c>
      <c r="D3015" s="77" t="str">
        <f t="shared" si="94"/>
        <v xml:space="preserve"> </v>
      </c>
      <c r="E3015" s="65" t="str">
        <f t="shared" si="95"/>
        <v xml:space="preserve"> </v>
      </c>
      <c r="X3015" s="94"/>
      <c r="Z3015" s="94"/>
    </row>
    <row r="3016" spans="1:26" x14ac:dyDescent="0.25">
      <c r="A3016" s="117">
        <v>3015</v>
      </c>
      <c r="D3016" s="77" t="str">
        <f t="shared" si="94"/>
        <v xml:space="preserve"> </v>
      </c>
      <c r="E3016" s="65" t="str">
        <f t="shared" si="95"/>
        <v xml:space="preserve"> </v>
      </c>
      <c r="X3016" s="94"/>
      <c r="Z3016" s="94"/>
    </row>
    <row r="3017" spans="1:26" x14ac:dyDescent="0.25">
      <c r="A3017" s="117">
        <v>3016</v>
      </c>
      <c r="D3017" s="77" t="str">
        <f t="shared" si="94"/>
        <v xml:space="preserve"> </v>
      </c>
      <c r="E3017" s="65" t="str">
        <f t="shared" si="95"/>
        <v xml:space="preserve"> </v>
      </c>
      <c r="X3017" s="94"/>
      <c r="Z3017" s="94"/>
    </row>
    <row r="3018" spans="1:26" x14ac:dyDescent="0.25">
      <c r="A3018" s="117">
        <v>3017</v>
      </c>
      <c r="D3018" s="77" t="str">
        <f t="shared" si="94"/>
        <v xml:space="preserve"> </v>
      </c>
      <c r="E3018" s="65" t="str">
        <f t="shared" si="95"/>
        <v xml:space="preserve"> </v>
      </c>
      <c r="X3018" s="94"/>
      <c r="Z3018" s="94"/>
    </row>
    <row r="3019" spans="1:26" x14ac:dyDescent="0.25">
      <c r="A3019" s="117">
        <v>3018</v>
      </c>
      <c r="D3019" s="77" t="str">
        <f t="shared" si="94"/>
        <v xml:space="preserve"> </v>
      </c>
      <c r="E3019" s="65" t="str">
        <f t="shared" si="95"/>
        <v xml:space="preserve"> </v>
      </c>
      <c r="X3019" s="94"/>
      <c r="Z3019" s="94"/>
    </row>
    <row r="3020" spans="1:26" x14ac:dyDescent="0.25">
      <c r="A3020" s="117">
        <v>3019</v>
      </c>
      <c r="D3020" s="77" t="str">
        <f t="shared" si="94"/>
        <v xml:space="preserve"> </v>
      </c>
      <c r="E3020" s="65" t="str">
        <f t="shared" si="95"/>
        <v xml:space="preserve"> </v>
      </c>
      <c r="X3020" s="94"/>
      <c r="Z3020" s="94"/>
    </row>
    <row r="3021" spans="1:26" x14ac:dyDescent="0.25">
      <c r="A3021" s="117">
        <v>3020</v>
      </c>
      <c r="D3021" s="77" t="str">
        <f t="shared" si="94"/>
        <v xml:space="preserve"> </v>
      </c>
      <c r="E3021" s="65" t="str">
        <f t="shared" si="95"/>
        <v xml:space="preserve"> </v>
      </c>
      <c r="X3021" s="94"/>
      <c r="Z3021" s="94"/>
    </row>
    <row r="3022" spans="1:26" x14ac:dyDescent="0.25">
      <c r="A3022" s="117">
        <v>3021</v>
      </c>
      <c r="D3022" s="77" t="str">
        <f t="shared" si="94"/>
        <v xml:space="preserve"> </v>
      </c>
      <c r="E3022" s="65" t="str">
        <f t="shared" si="95"/>
        <v xml:space="preserve"> </v>
      </c>
      <c r="X3022" s="94"/>
      <c r="Z3022" s="94"/>
    </row>
    <row r="3023" spans="1:26" x14ac:dyDescent="0.25">
      <c r="A3023" s="117">
        <v>3022</v>
      </c>
      <c r="D3023" s="77" t="str">
        <f t="shared" si="94"/>
        <v xml:space="preserve"> </v>
      </c>
      <c r="E3023" s="65" t="str">
        <f t="shared" si="95"/>
        <v xml:space="preserve"> </v>
      </c>
      <c r="X3023" s="94"/>
      <c r="Z3023" s="94"/>
    </row>
    <row r="3024" spans="1:26" x14ac:dyDescent="0.25">
      <c r="A3024" s="117">
        <v>3023</v>
      </c>
      <c r="D3024" s="77" t="str">
        <f t="shared" si="94"/>
        <v xml:space="preserve"> </v>
      </c>
      <c r="E3024" s="65" t="str">
        <f t="shared" si="95"/>
        <v xml:space="preserve"> </v>
      </c>
      <c r="X3024" s="94"/>
      <c r="Z3024" s="94"/>
    </row>
    <row r="3025" spans="1:26" x14ac:dyDescent="0.25">
      <c r="A3025" s="117">
        <v>3024</v>
      </c>
      <c r="D3025" s="77" t="str">
        <f t="shared" si="94"/>
        <v xml:space="preserve"> </v>
      </c>
      <c r="E3025" s="65" t="str">
        <f t="shared" si="95"/>
        <v xml:space="preserve"> </v>
      </c>
      <c r="X3025" s="94"/>
      <c r="Z3025" s="94"/>
    </row>
    <row r="3026" spans="1:26" x14ac:dyDescent="0.25">
      <c r="A3026" s="117">
        <v>3025</v>
      </c>
      <c r="D3026" s="77" t="str">
        <f t="shared" si="94"/>
        <v xml:space="preserve"> </v>
      </c>
      <c r="E3026" s="65" t="str">
        <f t="shared" si="95"/>
        <v xml:space="preserve"> </v>
      </c>
      <c r="X3026" s="94"/>
      <c r="Z3026" s="94"/>
    </row>
    <row r="3027" spans="1:26" x14ac:dyDescent="0.25">
      <c r="A3027" s="117">
        <v>3026</v>
      </c>
      <c r="D3027" s="77" t="str">
        <f t="shared" si="94"/>
        <v xml:space="preserve"> </v>
      </c>
      <c r="E3027" s="65" t="str">
        <f t="shared" si="95"/>
        <v xml:space="preserve"> </v>
      </c>
      <c r="X3027" s="94"/>
      <c r="Z3027" s="94"/>
    </row>
    <row r="3028" spans="1:26" x14ac:dyDescent="0.25">
      <c r="A3028" s="117">
        <v>3027</v>
      </c>
      <c r="D3028" s="77" t="str">
        <f t="shared" si="94"/>
        <v xml:space="preserve"> </v>
      </c>
      <c r="E3028" s="65" t="str">
        <f t="shared" si="95"/>
        <v xml:space="preserve"> </v>
      </c>
      <c r="X3028" s="94"/>
      <c r="Z3028" s="94"/>
    </row>
    <row r="3029" spans="1:26" x14ac:dyDescent="0.25">
      <c r="A3029" s="117">
        <v>3028</v>
      </c>
      <c r="D3029" s="77" t="str">
        <f t="shared" si="94"/>
        <v xml:space="preserve"> </v>
      </c>
      <c r="E3029" s="65" t="str">
        <f t="shared" si="95"/>
        <v xml:space="preserve"> </v>
      </c>
      <c r="X3029" s="94"/>
      <c r="Z3029" s="94"/>
    </row>
    <row r="3030" spans="1:26" x14ac:dyDescent="0.25">
      <c r="A3030" s="117">
        <v>3029</v>
      </c>
      <c r="D3030" s="77" t="str">
        <f t="shared" si="94"/>
        <v xml:space="preserve"> </v>
      </c>
      <c r="E3030" s="65" t="str">
        <f t="shared" si="95"/>
        <v xml:space="preserve"> </v>
      </c>
      <c r="X3030" s="94"/>
      <c r="Z3030" s="94"/>
    </row>
    <row r="3031" spans="1:26" x14ac:dyDescent="0.25">
      <c r="A3031" s="117">
        <v>3030</v>
      </c>
      <c r="D3031" s="77" t="str">
        <f t="shared" si="94"/>
        <v xml:space="preserve"> </v>
      </c>
      <c r="E3031" s="65" t="str">
        <f t="shared" si="95"/>
        <v xml:space="preserve"> </v>
      </c>
      <c r="X3031" s="94"/>
      <c r="Z3031" s="94"/>
    </row>
    <row r="3032" spans="1:26" x14ac:dyDescent="0.25">
      <c r="A3032" s="117">
        <v>3031</v>
      </c>
      <c r="D3032" s="77" t="str">
        <f t="shared" si="94"/>
        <v xml:space="preserve"> </v>
      </c>
      <c r="E3032" s="65" t="str">
        <f t="shared" si="95"/>
        <v xml:space="preserve"> </v>
      </c>
      <c r="X3032" s="94"/>
      <c r="Z3032" s="94"/>
    </row>
    <row r="3033" spans="1:26" x14ac:dyDescent="0.25">
      <c r="A3033" s="117">
        <v>3032</v>
      </c>
      <c r="D3033" s="77" t="str">
        <f t="shared" si="94"/>
        <v xml:space="preserve"> </v>
      </c>
      <c r="E3033" s="65" t="str">
        <f t="shared" si="95"/>
        <v xml:space="preserve"> </v>
      </c>
      <c r="X3033" s="94"/>
      <c r="Z3033" s="94"/>
    </row>
    <row r="3034" spans="1:26" x14ac:dyDescent="0.25">
      <c r="A3034" s="117">
        <v>3033</v>
      </c>
      <c r="D3034" s="77" t="str">
        <f t="shared" si="94"/>
        <v xml:space="preserve"> </v>
      </c>
      <c r="E3034" s="65" t="str">
        <f t="shared" si="95"/>
        <v xml:space="preserve"> </v>
      </c>
      <c r="X3034" s="94"/>
      <c r="Z3034" s="94"/>
    </row>
    <row r="3035" spans="1:26" x14ac:dyDescent="0.25">
      <c r="A3035" s="117">
        <v>3034</v>
      </c>
      <c r="D3035" s="77" t="str">
        <f t="shared" si="94"/>
        <v xml:space="preserve"> </v>
      </c>
      <c r="E3035" s="65" t="str">
        <f t="shared" si="95"/>
        <v xml:space="preserve"> </v>
      </c>
      <c r="X3035" s="94"/>
      <c r="Z3035" s="94"/>
    </row>
    <row r="3036" spans="1:26" x14ac:dyDescent="0.25">
      <c r="A3036" s="117">
        <v>3035</v>
      </c>
      <c r="D3036" s="77" t="str">
        <f t="shared" si="94"/>
        <v xml:space="preserve"> </v>
      </c>
      <c r="E3036" s="65" t="str">
        <f t="shared" si="95"/>
        <v xml:space="preserve"> </v>
      </c>
      <c r="X3036" s="94"/>
      <c r="Z3036" s="94"/>
    </row>
    <row r="3037" spans="1:26" x14ac:dyDescent="0.25">
      <c r="A3037" s="117">
        <v>3036</v>
      </c>
      <c r="D3037" s="77" t="str">
        <f t="shared" si="94"/>
        <v xml:space="preserve"> </v>
      </c>
      <c r="E3037" s="65" t="str">
        <f t="shared" si="95"/>
        <v xml:space="preserve"> </v>
      </c>
      <c r="X3037" s="94"/>
      <c r="Z3037" s="94"/>
    </row>
    <row r="3038" spans="1:26" x14ac:dyDescent="0.25">
      <c r="A3038" s="117">
        <v>3037</v>
      </c>
      <c r="D3038" s="77" t="str">
        <f t="shared" si="94"/>
        <v xml:space="preserve"> </v>
      </c>
      <c r="E3038" s="65" t="str">
        <f t="shared" si="95"/>
        <v xml:space="preserve"> </v>
      </c>
      <c r="X3038" s="94"/>
      <c r="Z3038" s="94"/>
    </row>
    <row r="3039" spans="1:26" x14ac:dyDescent="0.25">
      <c r="A3039" s="117">
        <v>3038</v>
      </c>
      <c r="D3039" s="77" t="str">
        <f t="shared" si="94"/>
        <v xml:space="preserve"> </v>
      </c>
      <c r="E3039" s="65" t="str">
        <f t="shared" si="95"/>
        <v xml:space="preserve"> </v>
      </c>
      <c r="X3039" s="94"/>
      <c r="Z3039" s="94"/>
    </row>
    <row r="3040" spans="1:26" x14ac:dyDescent="0.25">
      <c r="A3040" s="117">
        <v>3039</v>
      </c>
      <c r="D3040" s="77" t="str">
        <f t="shared" si="94"/>
        <v xml:space="preserve"> </v>
      </c>
      <c r="E3040" s="65" t="str">
        <f t="shared" si="95"/>
        <v xml:space="preserve"> </v>
      </c>
      <c r="X3040" s="94"/>
      <c r="Z3040" s="94"/>
    </row>
    <row r="3041" spans="1:26" x14ac:dyDescent="0.25">
      <c r="A3041" s="117">
        <v>3040</v>
      </c>
      <c r="D3041" s="77" t="str">
        <f t="shared" si="94"/>
        <v xml:space="preserve"> </v>
      </c>
      <c r="E3041" s="65" t="str">
        <f t="shared" si="95"/>
        <v xml:space="preserve"> </v>
      </c>
      <c r="X3041" s="94"/>
      <c r="Z3041" s="94"/>
    </row>
    <row r="3042" spans="1:26" x14ac:dyDescent="0.25">
      <c r="A3042" s="117">
        <v>3041</v>
      </c>
      <c r="D3042" s="77" t="str">
        <f t="shared" si="94"/>
        <v xml:space="preserve"> </v>
      </c>
      <c r="E3042" s="65" t="str">
        <f t="shared" si="95"/>
        <v xml:space="preserve"> </v>
      </c>
      <c r="X3042" s="94"/>
      <c r="Z3042" s="94"/>
    </row>
    <row r="3043" spans="1:26" x14ac:dyDescent="0.25">
      <c r="A3043" s="117">
        <v>3042</v>
      </c>
      <c r="D3043" s="77" t="str">
        <f t="shared" si="94"/>
        <v xml:space="preserve"> </v>
      </c>
      <c r="E3043" s="65" t="str">
        <f t="shared" si="95"/>
        <v xml:space="preserve"> </v>
      </c>
      <c r="X3043" s="94"/>
      <c r="Z3043" s="94"/>
    </row>
    <row r="3044" spans="1:26" x14ac:dyDescent="0.25">
      <c r="A3044" s="117">
        <v>3043</v>
      </c>
      <c r="D3044" s="77" t="str">
        <f t="shared" si="94"/>
        <v xml:space="preserve"> </v>
      </c>
      <c r="E3044" s="65" t="str">
        <f t="shared" si="95"/>
        <v xml:space="preserve"> </v>
      </c>
      <c r="X3044" s="94"/>
      <c r="Z3044" s="94"/>
    </row>
    <row r="3045" spans="1:26" x14ac:dyDescent="0.25">
      <c r="A3045" s="117">
        <v>3044</v>
      </c>
      <c r="D3045" s="77" t="str">
        <f t="shared" si="94"/>
        <v xml:space="preserve"> </v>
      </c>
      <c r="E3045" s="65" t="str">
        <f t="shared" si="95"/>
        <v xml:space="preserve"> </v>
      </c>
      <c r="X3045" s="94"/>
      <c r="Z3045" s="94"/>
    </row>
    <row r="3046" spans="1:26" x14ac:dyDescent="0.25">
      <c r="A3046" s="117">
        <v>3045</v>
      </c>
      <c r="D3046" s="77" t="str">
        <f t="shared" si="94"/>
        <v xml:space="preserve"> </v>
      </c>
      <c r="E3046" s="65" t="str">
        <f t="shared" si="95"/>
        <v xml:space="preserve"> </v>
      </c>
      <c r="X3046" s="94"/>
      <c r="Z3046" s="94"/>
    </row>
    <row r="3047" spans="1:26" x14ac:dyDescent="0.25">
      <c r="A3047" s="117">
        <v>3046</v>
      </c>
      <c r="D3047" s="77" t="str">
        <f t="shared" si="94"/>
        <v xml:space="preserve"> </v>
      </c>
      <c r="E3047" s="65" t="str">
        <f t="shared" si="95"/>
        <v xml:space="preserve"> </v>
      </c>
      <c r="X3047" s="94"/>
      <c r="Z3047" s="94"/>
    </row>
    <row r="3048" spans="1:26" x14ac:dyDescent="0.25">
      <c r="A3048" s="117">
        <v>3047</v>
      </c>
      <c r="D3048" s="77" t="str">
        <f t="shared" si="94"/>
        <v xml:space="preserve"> </v>
      </c>
      <c r="E3048" s="65" t="str">
        <f t="shared" si="95"/>
        <v xml:space="preserve"> </v>
      </c>
      <c r="X3048" s="94"/>
      <c r="Z3048" s="94"/>
    </row>
    <row r="3049" spans="1:26" x14ac:dyDescent="0.25">
      <c r="A3049" s="117">
        <v>3048</v>
      </c>
      <c r="D3049" s="77" t="str">
        <f t="shared" si="94"/>
        <v xml:space="preserve"> </v>
      </c>
      <c r="E3049" s="65" t="str">
        <f t="shared" si="95"/>
        <v xml:space="preserve"> </v>
      </c>
      <c r="X3049" s="94"/>
      <c r="Z3049" s="94"/>
    </row>
    <row r="3050" spans="1:26" x14ac:dyDescent="0.25">
      <c r="A3050" s="117">
        <v>3049</v>
      </c>
      <c r="D3050" s="77" t="str">
        <f t="shared" si="94"/>
        <v xml:space="preserve"> </v>
      </c>
      <c r="E3050" s="65" t="str">
        <f t="shared" si="95"/>
        <v xml:space="preserve"> </v>
      </c>
      <c r="X3050" s="94"/>
      <c r="Z3050" s="94"/>
    </row>
    <row r="3051" spans="1:26" x14ac:dyDescent="0.25">
      <c r="A3051" s="117">
        <v>3050</v>
      </c>
      <c r="D3051" s="77" t="str">
        <f t="shared" si="94"/>
        <v xml:space="preserve"> </v>
      </c>
      <c r="E3051" s="65" t="str">
        <f t="shared" si="95"/>
        <v xml:space="preserve"> </v>
      </c>
      <c r="X3051" s="94"/>
      <c r="Z3051" s="94"/>
    </row>
    <row r="3052" spans="1:26" x14ac:dyDescent="0.25">
      <c r="A3052" s="117">
        <v>3051</v>
      </c>
      <c r="D3052" s="77" t="str">
        <f t="shared" si="94"/>
        <v xml:space="preserve"> </v>
      </c>
      <c r="E3052" s="65" t="str">
        <f t="shared" si="95"/>
        <v xml:space="preserve"> </v>
      </c>
      <c r="X3052" s="94"/>
      <c r="Z3052" s="94"/>
    </row>
    <row r="3053" spans="1:26" x14ac:dyDescent="0.25">
      <c r="A3053" s="117">
        <v>3052</v>
      </c>
      <c r="D3053" s="77" t="str">
        <f t="shared" si="94"/>
        <v xml:space="preserve"> </v>
      </c>
      <c r="E3053" s="65" t="str">
        <f t="shared" si="95"/>
        <v xml:space="preserve"> </v>
      </c>
      <c r="X3053" s="94"/>
      <c r="Z3053" s="94"/>
    </row>
    <row r="3054" spans="1:26" x14ac:dyDescent="0.25">
      <c r="A3054" s="117">
        <v>3053</v>
      </c>
      <c r="D3054" s="77" t="str">
        <f t="shared" si="94"/>
        <v xml:space="preserve"> </v>
      </c>
      <c r="E3054" s="65" t="str">
        <f t="shared" si="95"/>
        <v xml:space="preserve"> </v>
      </c>
      <c r="X3054" s="94"/>
      <c r="Z3054" s="94"/>
    </row>
    <row r="3055" spans="1:26" x14ac:dyDescent="0.25">
      <c r="A3055" s="117">
        <v>3054</v>
      </c>
      <c r="D3055" s="77" t="str">
        <f t="shared" si="94"/>
        <v xml:space="preserve"> </v>
      </c>
      <c r="E3055" s="65" t="str">
        <f t="shared" si="95"/>
        <v xml:space="preserve"> </v>
      </c>
      <c r="X3055" s="94"/>
      <c r="Z3055" s="94"/>
    </row>
    <row r="3056" spans="1:26" x14ac:dyDescent="0.25">
      <c r="A3056" s="117">
        <v>3055</v>
      </c>
      <c r="D3056" s="77" t="str">
        <f t="shared" si="94"/>
        <v xml:space="preserve"> </v>
      </c>
      <c r="E3056" s="65" t="str">
        <f t="shared" si="95"/>
        <v xml:space="preserve"> </v>
      </c>
      <c r="X3056" s="94"/>
      <c r="Z3056" s="94"/>
    </row>
    <row r="3057" spans="1:26" x14ac:dyDescent="0.25">
      <c r="A3057" s="117">
        <v>3056</v>
      </c>
      <c r="D3057" s="77" t="str">
        <f t="shared" si="94"/>
        <v xml:space="preserve"> </v>
      </c>
      <c r="E3057" s="65" t="str">
        <f t="shared" si="95"/>
        <v xml:space="preserve"> </v>
      </c>
      <c r="X3057" s="94"/>
      <c r="Z3057" s="94"/>
    </row>
    <row r="3058" spans="1:26" x14ac:dyDescent="0.25">
      <c r="A3058" s="117">
        <v>3057</v>
      </c>
      <c r="D3058" s="77" t="str">
        <f t="shared" si="94"/>
        <v xml:space="preserve"> </v>
      </c>
      <c r="E3058" s="65" t="str">
        <f t="shared" si="95"/>
        <v xml:space="preserve"> </v>
      </c>
      <c r="X3058" s="94"/>
      <c r="Z3058" s="94"/>
    </row>
    <row r="3059" spans="1:26" x14ac:dyDescent="0.25">
      <c r="A3059" s="117">
        <v>3058</v>
      </c>
      <c r="D3059" s="77" t="str">
        <f t="shared" si="94"/>
        <v xml:space="preserve"> </v>
      </c>
      <c r="E3059" s="65" t="str">
        <f t="shared" si="95"/>
        <v xml:space="preserve"> </v>
      </c>
      <c r="X3059" s="94"/>
      <c r="Z3059" s="94"/>
    </row>
    <row r="3060" spans="1:26" x14ac:dyDescent="0.25">
      <c r="A3060" s="117">
        <v>3059</v>
      </c>
      <c r="D3060" s="77" t="str">
        <f t="shared" si="94"/>
        <v xml:space="preserve"> </v>
      </c>
      <c r="E3060" s="65" t="str">
        <f t="shared" si="95"/>
        <v xml:space="preserve"> </v>
      </c>
      <c r="X3060" s="94"/>
      <c r="Z3060" s="94"/>
    </row>
    <row r="3061" spans="1:26" x14ac:dyDescent="0.25">
      <c r="A3061" s="117">
        <v>3060</v>
      </c>
      <c r="D3061" s="77" t="str">
        <f t="shared" si="94"/>
        <v xml:space="preserve"> </v>
      </c>
      <c r="E3061" s="65" t="str">
        <f t="shared" si="95"/>
        <v xml:space="preserve"> </v>
      </c>
      <c r="X3061" s="94"/>
      <c r="Z3061" s="94"/>
    </row>
    <row r="3062" spans="1:26" x14ac:dyDescent="0.25">
      <c r="A3062" s="117">
        <v>3061</v>
      </c>
      <c r="D3062" s="77" t="str">
        <f t="shared" si="94"/>
        <v xml:space="preserve"> </v>
      </c>
      <c r="E3062" s="65" t="str">
        <f t="shared" si="95"/>
        <v xml:space="preserve"> </v>
      </c>
      <c r="X3062" s="94"/>
      <c r="Z3062" s="94"/>
    </row>
    <row r="3063" spans="1:26" x14ac:dyDescent="0.25">
      <c r="A3063" s="117">
        <v>3062</v>
      </c>
      <c r="D3063" s="77" t="str">
        <f t="shared" si="94"/>
        <v xml:space="preserve"> </v>
      </c>
      <c r="E3063" s="65" t="str">
        <f t="shared" si="95"/>
        <v xml:space="preserve"> </v>
      </c>
      <c r="X3063" s="94"/>
      <c r="Z3063" s="94"/>
    </row>
    <row r="3064" spans="1:26" x14ac:dyDescent="0.25">
      <c r="A3064" s="117">
        <v>3063</v>
      </c>
      <c r="D3064" s="77" t="str">
        <f t="shared" si="94"/>
        <v xml:space="preserve"> </v>
      </c>
      <c r="E3064" s="65" t="str">
        <f t="shared" si="95"/>
        <v xml:space="preserve"> </v>
      </c>
      <c r="X3064" s="94"/>
      <c r="Z3064" s="94"/>
    </row>
    <row r="3065" spans="1:26" x14ac:dyDescent="0.25">
      <c r="A3065" s="117">
        <v>3064</v>
      </c>
      <c r="D3065" s="77" t="str">
        <f t="shared" si="94"/>
        <v xml:space="preserve"> </v>
      </c>
      <c r="E3065" s="65" t="str">
        <f t="shared" si="95"/>
        <v xml:space="preserve"> </v>
      </c>
      <c r="X3065" s="94"/>
      <c r="Z3065" s="94"/>
    </row>
    <row r="3066" spans="1:26" x14ac:dyDescent="0.25">
      <c r="A3066" s="117">
        <v>3065</v>
      </c>
      <c r="D3066" s="77" t="str">
        <f t="shared" si="94"/>
        <v xml:space="preserve"> </v>
      </c>
      <c r="E3066" s="65" t="str">
        <f t="shared" si="95"/>
        <v xml:space="preserve"> </v>
      </c>
      <c r="X3066" s="94"/>
      <c r="Z3066" s="94"/>
    </row>
    <row r="3067" spans="1:26" x14ac:dyDescent="0.25">
      <c r="A3067" s="117">
        <v>3066</v>
      </c>
      <c r="D3067" s="77" t="str">
        <f t="shared" si="94"/>
        <v xml:space="preserve"> </v>
      </c>
      <c r="E3067" s="65" t="str">
        <f t="shared" si="95"/>
        <v xml:space="preserve"> </v>
      </c>
      <c r="X3067" s="94"/>
      <c r="Z3067" s="94"/>
    </row>
    <row r="3068" spans="1:26" x14ac:dyDescent="0.25">
      <c r="A3068" s="117">
        <v>3067</v>
      </c>
      <c r="D3068" s="77" t="str">
        <f t="shared" si="94"/>
        <v xml:space="preserve"> </v>
      </c>
      <c r="E3068" s="65" t="str">
        <f t="shared" si="95"/>
        <v xml:space="preserve"> </v>
      </c>
      <c r="X3068" s="94"/>
      <c r="Z3068" s="94"/>
    </row>
    <row r="3069" spans="1:26" x14ac:dyDescent="0.25">
      <c r="A3069" s="117">
        <v>3068</v>
      </c>
      <c r="D3069" s="77" t="str">
        <f t="shared" si="94"/>
        <v xml:space="preserve"> </v>
      </c>
      <c r="E3069" s="65" t="str">
        <f t="shared" si="95"/>
        <v xml:space="preserve"> </v>
      </c>
      <c r="X3069" s="94"/>
      <c r="Z3069" s="94"/>
    </row>
    <row r="3070" spans="1:26" x14ac:dyDescent="0.25">
      <c r="A3070" s="117">
        <v>3069</v>
      </c>
      <c r="D3070" s="77" t="str">
        <f t="shared" si="94"/>
        <v xml:space="preserve"> </v>
      </c>
      <c r="E3070" s="65" t="str">
        <f t="shared" si="95"/>
        <v xml:space="preserve"> </v>
      </c>
      <c r="X3070" s="94"/>
      <c r="Z3070" s="94"/>
    </row>
    <row r="3071" spans="1:26" x14ac:dyDescent="0.25">
      <c r="A3071" s="117">
        <v>3070</v>
      </c>
      <c r="D3071" s="77" t="str">
        <f t="shared" si="94"/>
        <v xml:space="preserve"> </v>
      </c>
      <c r="E3071" s="65" t="str">
        <f t="shared" si="95"/>
        <v xml:space="preserve"> </v>
      </c>
      <c r="X3071" s="94"/>
      <c r="Z3071" s="94"/>
    </row>
    <row r="3072" spans="1:26" x14ac:dyDescent="0.25">
      <c r="A3072" s="117">
        <v>3071</v>
      </c>
      <c r="D3072" s="77" t="str">
        <f t="shared" si="94"/>
        <v xml:space="preserve"> </v>
      </c>
      <c r="E3072" s="65" t="str">
        <f t="shared" si="95"/>
        <v xml:space="preserve"> </v>
      </c>
      <c r="X3072" s="94"/>
      <c r="Z3072" s="94"/>
    </row>
    <row r="3073" spans="1:26" x14ac:dyDescent="0.25">
      <c r="A3073" s="117">
        <v>3072</v>
      </c>
      <c r="D3073" s="77" t="str">
        <f t="shared" si="94"/>
        <v xml:space="preserve"> </v>
      </c>
      <c r="E3073" s="65" t="str">
        <f t="shared" si="95"/>
        <v xml:space="preserve"> </v>
      </c>
      <c r="X3073" s="94"/>
      <c r="Z3073" s="94"/>
    </row>
    <row r="3074" spans="1:26" x14ac:dyDescent="0.25">
      <c r="A3074" s="117">
        <v>3073</v>
      </c>
      <c r="D3074" s="77" t="str">
        <f t="shared" si="94"/>
        <v xml:space="preserve"> </v>
      </c>
      <c r="E3074" s="65" t="str">
        <f t="shared" si="95"/>
        <v xml:space="preserve"> </v>
      </c>
      <c r="X3074" s="94"/>
      <c r="Z3074" s="94"/>
    </row>
    <row r="3075" spans="1:26" x14ac:dyDescent="0.25">
      <c r="A3075" s="117">
        <v>3074</v>
      </c>
      <c r="D3075" s="77" t="str">
        <f t="shared" ref="D3075:D3138" si="96">IFERROR(_xlfn.RANK.AVG(B3075,$B$2:$C$5001,1)," ")</f>
        <v xml:space="preserve"> </v>
      </c>
      <c r="E3075" s="65" t="str">
        <f t="shared" ref="E3075:E3138" si="97">IFERROR(_xlfn.RANK.AVG(C3075,$B$2:$C$5001,1)," ")</f>
        <v xml:space="preserve"> </v>
      </c>
      <c r="X3075" s="94"/>
      <c r="Z3075" s="94"/>
    </row>
    <row r="3076" spans="1:26" x14ac:dyDescent="0.25">
      <c r="A3076" s="117">
        <v>3075</v>
      </c>
      <c r="D3076" s="77" t="str">
        <f t="shared" si="96"/>
        <v xml:space="preserve"> </v>
      </c>
      <c r="E3076" s="65" t="str">
        <f t="shared" si="97"/>
        <v xml:space="preserve"> </v>
      </c>
      <c r="X3076" s="94"/>
      <c r="Z3076" s="94"/>
    </row>
    <row r="3077" spans="1:26" x14ac:dyDescent="0.25">
      <c r="A3077" s="117">
        <v>3076</v>
      </c>
      <c r="D3077" s="77" t="str">
        <f t="shared" si="96"/>
        <v xml:space="preserve"> </v>
      </c>
      <c r="E3077" s="65" t="str">
        <f t="shared" si="97"/>
        <v xml:space="preserve"> </v>
      </c>
      <c r="X3077" s="94"/>
      <c r="Z3077" s="94"/>
    </row>
    <row r="3078" spans="1:26" x14ac:dyDescent="0.25">
      <c r="A3078" s="117">
        <v>3077</v>
      </c>
      <c r="D3078" s="77" t="str">
        <f t="shared" si="96"/>
        <v xml:space="preserve"> </v>
      </c>
      <c r="E3078" s="65" t="str">
        <f t="shared" si="97"/>
        <v xml:space="preserve"> </v>
      </c>
      <c r="X3078" s="94"/>
      <c r="Z3078" s="94"/>
    </row>
    <row r="3079" spans="1:26" x14ac:dyDescent="0.25">
      <c r="A3079" s="117">
        <v>3078</v>
      </c>
      <c r="D3079" s="77" t="str">
        <f t="shared" si="96"/>
        <v xml:space="preserve"> </v>
      </c>
      <c r="E3079" s="65" t="str">
        <f t="shared" si="97"/>
        <v xml:space="preserve"> </v>
      </c>
      <c r="X3079" s="94"/>
      <c r="Z3079" s="94"/>
    </row>
    <row r="3080" spans="1:26" x14ac:dyDescent="0.25">
      <c r="A3080" s="117">
        <v>3079</v>
      </c>
      <c r="D3080" s="77" t="str">
        <f t="shared" si="96"/>
        <v xml:space="preserve"> </v>
      </c>
      <c r="E3080" s="65" t="str">
        <f t="shared" si="97"/>
        <v xml:space="preserve"> </v>
      </c>
      <c r="X3080" s="94"/>
      <c r="Z3080" s="94"/>
    </row>
    <row r="3081" spans="1:26" x14ac:dyDescent="0.25">
      <c r="A3081" s="117">
        <v>3080</v>
      </c>
      <c r="D3081" s="77" t="str">
        <f t="shared" si="96"/>
        <v xml:space="preserve"> </v>
      </c>
      <c r="E3081" s="65" t="str">
        <f t="shared" si="97"/>
        <v xml:space="preserve"> </v>
      </c>
      <c r="X3081" s="94"/>
      <c r="Z3081" s="94"/>
    </row>
    <row r="3082" spans="1:26" x14ac:dyDescent="0.25">
      <c r="A3082" s="117">
        <v>3081</v>
      </c>
      <c r="D3082" s="77" t="str">
        <f t="shared" si="96"/>
        <v xml:space="preserve"> </v>
      </c>
      <c r="E3082" s="65" t="str">
        <f t="shared" si="97"/>
        <v xml:space="preserve"> </v>
      </c>
      <c r="X3082" s="94"/>
      <c r="Z3082" s="94"/>
    </row>
    <row r="3083" spans="1:26" x14ac:dyDescent="0.25">
      <c r="A3083" s="117">
        <v>3082</v>
      </c>
      <c r="D3083" s="77" t="str">
        <f t="shared" si="96"/>
        <v xml:space="preserve"> </v>
      </c>
      <c r="E3083" s="65" t="str">
        <f t="shared" si="97"/>
        <v xml:space="preserve"> </v>
      </c>
      <c r="X3083" s="94"/>
      <c r="Z3083" s="94"/>
    </row>
    <row r="3084" spans="1:26" x14ac:dyDescent="0.25">
      <c r="A3084" s="117">
        <v>3083</v>
      </c>
      <c r="D3084" s="77" t="str">
        <f t="shared" si="96"/>
        <v xml:space="preserve"> </v>
      </c>
      <c r="E3084" s="65" t="str">
        <f t="shared" si="97"/>
        <v xml:space="preserve"> </v>
      </c>
      <c r="X3084" s="94"/>
      <c r="Z3084" s="94"/>
    </row>
    <row r="3085" spans="1:26" x14ac:dyDescent="0.25">
      <c r="A3085" s="117">
        <v>3084</v>
      </c>
      <c r="D3085" s="77" t="str">
        <f t="shared" si="96"/>
        <v xml:space="preserve"> </v>
      </c>
      <c r="E3085" s="65" t="str">
        <f t="shared" si="97"/>
        <v xml:space="preserve"> </v>
      </c>
      <c r="X3085" s="94"/>
      <c r="Z3085" s="94"/>
    </row>
    <row r="3086" spans="1:26" x14ac:dyDescent="0.25">
      <c r="A3086" s="117">
        <v>3085</v>
      </c>
      <c r="D3086" s="77" t="str">
        <f t="shared" si="96"/>
        <v xml:space="preserve"> </v>
      </c>
      <c r="E3086" s="65" t="str">
        <f t="shared" si="97"/>
        <v xml:space="preserve"> </v>
      </c>
      <c r="X3086" s="94"/>
      <c r="Z3086" s="94"/>
    </row>
    <row r="3087" spans="1:26" x14ac:dyDescent="0.25">
      <c r="A3087" s="117">
        <v>3086</v>
      </c>
      <c r="D3087" s="77" t="str">
        <f t="shared" si="96"/>
        <v xml:space="preserve"> </v>
      </c>
      <c r="E3087" s="65" t="str">
        <f t="shared" si="97"/>
        <v xml:space="preserve"> </v>
      </c>
      <c r="X3087" s="94"/>
      <c r="Z3087" s="94"/>
    </row>
    <row r="3088" spans="1:26" x14ac:dyDescent="0.25">
      <c r="A3088" s="117">
        <v>3087</v>
      </c>
      <c r="D3088" s="77" t="str">
        <f t="shared" si="96"/>
        <v xml:space="preserve"> </v>
      </c>
      <c r="E3088" s="65" t="str">
        <f t="shared" si="97"/>
        <v xml:space="preserve"> </v>
      </c>
      <c r="X3088" s="94"/>
      <c r="Z3088" s="94"/>
    </row>
    <row r="3089" spans="1:26" x14ac:dyDescent="0.25">
      <c r="A3089" s="117">
        <v>3088</v>
      </c>
      <c r="D3089" s="77" t="str">
        <f t="shared" si="96"/>
        <v xml:space="preserve"> </v>
      </c>
      <c r="E3089" s="65" t="str">
        <f t="shared" si="97"/>
        <v xml:space="preserve"> </v>
      </c>
      <c r="X3089" s="94"/>
      <c r="Z3089" s="94"/>
    </row>
    <row r="3090" spans="1:26" x14ac:dyDescent="0.25">
      <c r="A3090" s="117">
        <v>3089</v>
      </c>
      <c r="D3090" s="77" t="str">
        <f t="shared" si="96"/>
        <v xml:space="preserve"> </v>
      </c>
      <c r="E3090" s="65" t="str">
        <f t="shared" si="97"/>
        <v xml:space="preserve"> </v>
      </c>
      <c r="X3090" s="94"/>
      <c r="Z3090" s="94"/>
    </row>
    <row r="3091" spans="1:26" x14ac:dyDescent="0.25">
      <c r="A3091" s="117">
        <v>3090</v>
      </c>
      <c r="D3091" s="77" t="str">
        <f t="shared" si="96"/>
        <v xml:space="preserve"> </v>
      </c>
      <c r="E3091" s="65" t="str">
        <f t="shared" si="97"/>
        <v xml:space="preserve"> </v>
      </c>
      <c r="X3091" s="94"/>
      <c r="Z3091" s="94"/>
    </row>
    <row r="3092" spans="1:26" x14ac:dyDescent="0.25">
      <c r="A3092" s="117">
        <v>3091</v>
      </c>
      <c r="D3092" s="77" t="str">
        <f t="shared" si="96"/>
        <v xml:space="preserve"> </v>
      </c>
      <c r="E3092" s="65" t="str">
        <f t="shared" si="97"/>
        <v xml:space="preserve"> </v>
      </c>
      <c r="X3092" s="94"/>
      <c r="Z3092" s="94"/>
    </row>
    <row r="3093" spans="1:26" x14ac:dyDescent="0.25">
      <c r="A3093" s="117">
        <v>3092</v>
      </c>
      <c r="D3093" s="77" t="str">
        <f t="shared" si="96"/>
        <v xml:space="preserve"> </v>
      </c>
      <c r="E3093" s="65" t="str">
        <f t="shared" si="97"/>
        <v xml:space="preserve"> </v>
      </c>
      <c r="X3093" s="94"/>
      <c r="Z3093" s="94"/>
    </row>
    <row r="3094" spans="1:26" x14ac:dyDescent="0.25">
      <c r="A3094" s="117">
        <v>3093</v>
      </c>
      <c r="D3094" s="77" t="str">
        <f t="shared" si="96"/>
        <v xml:space="preserve"> </v>
      </c>
      <c r="E3094" s="65" t="str">
        <f t="shared" si="97"/>
        <v xml:space="preserve"> </v>
      </c>
      <c r="X3094" s="94"/>
      <c r="Z3094" s="94"/>
    </row>
    <row r="3095" spans="1:26" x14ac:dyDescent="0.25">
      <c r="A3095" s="117">
        <v>3094</v>
      </c>
      <c r="D3095" s="77" t="str">
        <f t="shared" si="96"/>
        <v xml:space="preserve"> </v>
      </c>
      <c r="E3095" s="65" t="str">
        <f t="shared" si="97"/>
        <v xml:space="preserve"> </v>
      </c>
      <c r="X3095" s="94"/>
      <c r="Z3095" s="94"/>
    </row>
    <row r="3096" spans="1:26" x14ac:dyDescent="0.25">
      <c r="A3096" s="117">
        <v>3095</v>
      </c>
      <c r="D3096" s="77" t="str">
        <f t="shared" si="96"/>
        <v xml:space="preserve"> </v>
      </c>
      <c r="E3096" s="65" t="str">
        <f t="shared" si="97"/>
        <v xml:space="preserve"> </v>
      </c>
      <c r="X3096" s="94"/>
      <c r="Z3096" s="94"/>
    </row>
    <row r="3097" spans="1:26" x14ac:dyDescent="0.25">
      <c r="A3097" s="117">
        <v>3096</v>
      </c>
      <c r="D3097" s="77" t="str">
        <f t="shared" si="96"/>
        <v xml:space="preserve"> </v>
      </c>
      <c r="E3097" s="65" t="str">
        <f t="shared" si="97"/>
        <v xml:space="preserve"> </v>
      </c>
      <c r="X3097" s="94"/>
      <c r="Z3097" s="94"/>
    </row>
    <row r="3098" spans="1:26" x14ac:dyDescent="0.25">
      <c r="A3098" s="117">
        <v>3097</v>
      </c>
      <c r="D3098" s="77" t="str">
        <f t="shared" si="96"/>
        <v xml:space="preserve"> </v>
      </c>
      <c r="E3098" s="65" t="str">
        <f t="shared" si="97"/>
        <v xml:space="preserve"> </v>
      </c>
      <c r="X3098" s="94"/>
      <c r="Z3098" s="94"/>
    </row>
    <row r="3099" spans="1:26" x14ac:dyDescent="0.25">
      <c r="A3099" s="117">
        <v>3098</v>
      </c>
      <c r="D3099" s="77" t="str">
        <f t="shared" si="96"/>
        <v xml:space="preserve"> </v>
      </c>
      <c r="E3099" s="65" t="str">
        <f t="shared" si="97"/>
        <v xml:space="preserve"> </v>
      </c>
      <c r="X3099" s="94"/>
      <c r="Z3099" s="94"/>
    </row>
    <row r="3100" spans="1:26" x14ac:dyDescent="0.25">
      <c r="A3100" s="117">
        <v>3099</v>
      </c>
      <c r="D3100" s="77" t="str">
        <f t="shared" si="96"/>
        <v xml:space="preserve"> </v>
      </c>
      <c r="E3100" s="65" t="str">
        <f t="shared" si="97"/>
        <v xml:space="preserve"> </v>
      </c>
      <c r="X3100" s="94"/>
      <c r="Z3100" s="94"/>
    </row>
    <row r="3101" spans="1:26" x14ac:dyDescent="0.25">
      <c r="A3101" s="117">
        <v>3100</v>
      </c>
      <c r="D3101" s="77" t="str">
        <f t="shared" si="96"/>
        <v xml:space="preserve"> </v>
      </c>
      <c r="E3101" s="65" t="str">
        <f t="shared" si="97"/>
        <v xml:space="preserve"> </v>
      </c>
      <c r="X3101" s="94"/>
      <c r="Z3101" s="94"/>
    </row>
    <row r="3102" spans="1:26" x14ac:dyDescent="0.25">
      <c r="A3102" s="117">
        <v>3101</v>
      </c>
      <c r="D3102" s="77" t="str">
        <f t="shared" si="96"/>
        <v xml:space="preserve"> </v>
      </c>
      <c r="E3102" s="65" t="str">
        <f t="shared" si="97"/>
        <v xml:space="preserve"> </v>
      </c>
      <c r="X3102" s="94"/>
      <c r="Z3102" s="94"/>
    </row>
    <row r="3103" spans="1:26" x14ac:dyDescent="0.25">
      <c r="A3103" s="117">
        <v>3102</v>
      </c>
      <c r="D3103" s="77" t="str">
        <f t="shared" si="96"/>
        <v xml:space="preserve"> </v>
      </c>
      <c r="E3103" s="65" t="str">
        <f t="shared" si="97"/>
        <v xml:space="preserve"> </v>
      </c>
      <c r="X3103" s="94"/>
      <c r="Z3103" s="94"/>
    </row>
    <row r="3104" spans="1:26" x14ac:dyDescent="0.25">
      <c r="A3104" s="117">
        <v>3103</v>
      </c>
      <c r="D3104" s="77" t="str">
        <f t="shared" si="96"/>
        <v xml:space="preserve"> </v>
      </c>
      <c r="E3104" s="65" t="str">
        <f t="shared" si="97"/>
        <v xml:space="preserve"> </v>
      </c>
      <c r="X3104" s="94"/>
      <c r="Z3104" s="94"/>
    </row>
    <row r="3105" spans="1:26" x14ac:dyDescent="0.25">
      <c r="A3105" s="117">
        <v>3104</v>
      </c>
      <c r="D3105" s="77" t="str">
        <f t="shared" si="96"/>
        <v xml:space="preserve"> </v>
      </c>
      <c r="E3105" s="65" t="str">
        <f t="shared" si="97"/>
        <v xml:space="preserve"> </v>
      </c>
      <c r="X3105" s="94"/>
      <c r="Z3105" s="94"/>
    </row>
    <row r="3106" spans="1:26" x14ac:dyDescent="0.25">
      <c r="A3106" s="117">
        <v>3105</v>
      </c>
      <c r="D3106" s="77" t="str">
        <f t="shared" si="96"/>
        <v xml:space="preserve"> </v>
      </c>
      <c r="E3106" s="65" t="str">
        <f t="shared" si="97"/>
        <v xml:space="preserve"> </v>
      </c>
      <c r="X3106" s="94"/>
      <c r="Z3106" s="94"/>
    </row>
    <row r="3107" spans="1:26" x14ac:dyDescent="0.25">
      <c r="A3107" s="117">
        <v>3106</v>
      </c>
      <c r="D3107" s="77" t="str">
        <f t="shared" si="96"/>
        <v xml:space="preserve"> </v>
      </c>
      <c r="E3107" s="65" t="str">
        <f t="shared" si="97"/>
        <v xml:space="preserve"> </v>
      </c>
      <c r="X3107" s="94"/>
      <c r="Z3107" s="94"/>
    </row>
    <row r="3108" spans="1:26" x14ac:dyDescent="0.25">
      <c r="A3108" s="117">
        <v>3107</v>
      </c>
      <c r="D3108" s="77" t="str">
        <f t="shared" si="96"/>
        <v xml:space="preserve"> </v>
      </c>
      <c r="E3108" s="65" t="str">
        <f t="shared" si="97"/>
        <v xml:space="preserve"> </v>
      </c>
      <c r="X3108" s="94"/>
      <c r="Z3108" s="94"/>
    </row>
    <row r="3109" spans="1:26" x14ac:dyDescent="0.25">
      <c r="A3109" s="117">
        <v>3108</v>
      </c>
      <c r="D3109" s="77" t="str">
        <f t="shared" si="96"/>
        <v xml:space="preserve"> </v>
      </c>
      <c r="E3109" s="65" t="str">
        <f t="shared" si="97"/>
        <v xml:space="preserve"> </v>
      </c>
      <c r="X3109" s="94"/>
      <c r="Z3109" s="94"/>
    </row>
    <row r="3110" spans="1:26" x14ac:dyDescent="0.25">
      <c r="A3110" s="117">
        <v>3109</v>
      </c>
      <c r="D3110" s="77" t="str">
        <f t="shared" si="96"/>
        <v xml:space="preserve"> </v>
      </c>
      <c r="E3110" s="65" t="str">
        <f t="shared" si="97"/>
        <v xml:space="preserve"> </v>
      </c>
      <c r="X3110" s="94"/>
      <c r="Z3110" s="94"/>
    </row>
    <row r="3111" spans="1:26" x14ac:dyDescent="0.25">
      <c r="A3111" s="117">
        <v>3110</v>
      </c>
      <c r="D3111" s="77" t="str">
        <f t="shared" si="96"/>
        <v xml:space="preserve"> </v>
      </c>
      <c r="E3111" s="65" t="str">
        <f t="shared" si="97"/>
        <v xml:space="preserve"> </v>
      </c>
      <c r="X3111" s="94"/>
      <c r="Z3111" s="94"/>
    </row>
    <row r="3112" spans="1:26" x14ac:dyDescent="0.25">
      <c r="A3112" s="117">
        <v>3111</v>
      </c>
      <c r="D3112" s="77" t="str">
        <f t="shared" si="96"/>
        <v xml:space="preserve"> </v>
      </c>
      <c r="E3112" s="65" t="str">
        <f t="shared" si="97"/>
        <v xml:space="preserve"> </v>
      </c>
      <c r="X3112" s="94"/>
      <c r="Z3112" s="94"/>
    </row>
    <row r="3113" spans="1:26" x14ac:dyDescent="0.25">
      <c r="A3113" s="117">
        <v>3112</v>
      </c>
      <c r="D3113" s="77" t="str">
        <f t="shared" si="96"/>
        <v xml:space="preserve"> </v>
      </c>
      <c r="E3113" s="65" t="str">
        <f t="shared" si="97"/>
        <v xml:space="preserve"> </v>
      </c>
      <c r="X3113" s="94"/>
      <c r="Z3113" s="94"/>
    </row>
    <row r="3114" spans="1:26" x14ac:dyDescent="0.25">
      <c r="A3114" s="117">
        <v>3113</v>
      </c>
      <c r="D3114" s="77" t="str">
        <f t="shared" si="96"/>
        <v xml:space="preserve"> </v>
      </c>
      <c r="E3114" s="65" t="str">
        <f t="shared" si="97"/>
        <v xml:space="preserve"> </v>
      </c>
      <c r="X3114" s="94"/>
      <c r="Z3114" s="94"/>
    </row>
    <row r="3115" spans="1:26" x14ac:dyDescent="0.25">
      <c r="A3115" s="117">
        <v>3114</v>
      </c>
      <c r="D3115" s="77" t="str">
        <f t="shared" si="96"/>
        <v xml:space="preserve"> </v>
      </c>
      <c r="E3115" s="65" t="str">
        <f t="shared" si="97"/>
        <v xml:space="preserve"> </v>
      </c>
      <c r="X3115" s="94"/>
      <c r="Z3115" s="94"/>
    </row>
    <row r="3116" spans="1:26" x14ac:dyDescent="0.25">
      <c r="A3116" s="117">
        <v>3115</v>
      </c>
      <c r="D3116" s="77" t="str">
        <f t="shared" si="96"/>
        <v xml:space="preserve"> </v>
      </c>
      <c r="E3116" s="65" t="str">
        <f t="shared" si="97"/>
        <v xml:space="preserve"> </v>
      </c>
      <c r="X3116" s="94"/>
      <c r="Z3116" s="94"/>
    </row>
    <row r="3117" spans="1:26" x14ac:dyDescent="0.25">
      <c r="A3117" s="117">
        <v>3116</v>
      </c>
      <c r="D3117" s="77" t="str">
        <f t="shared" si="96"/>
        <v xml:space="preserve"> </v>
      </c>
      <c r="E3117" s="65" t="str">
        <f t="shared" si="97"/>
        <v xml:space="preserve"> </v>
      </c>
      <c r="X3117" s="94"/>
      <c r="Z3117" s="94"/>
    </row>
    <row r="3118" spans="1:26" x14ac:dyDescent="0.25">
      <c r="A3118" s="117">
        <v>3117</v>
      </c>
      <c r="D3118" s="77" t="str">
        <f t="shared" si="96"/>
        <v xml:space="preserve"> </v>
      </c>
      <c r="E3118" s="65" t="str">
        <f t="shared" si="97"/>
        <v xml:space="preserve"> </v>
      </c>
      <c r="X3118" s="94"/>
      <c r="Z3118" s="94"/>
    </row>
    <row r="3119" spans="1:26" x14ac:dyDescent="0.25">
      <c r="A3119" s="117">
        <v>3118</v>
      </c>
      <c r="D3119" s="77" t="str">
        <f t="shared" si="96"/>
        <v xml:space="preserve"> </v>
      </c>
      <c r="E3119" s="65" t="str">
        <f t="shared" si="97"/>
        <v xml:space="preserve"> </v>
      </c>
      <c r="X3119" s="94"/>
      <c r="Z3119" s="94"/>
    </row>
    <row r="3120" spans="1:26" x14ac:dyDescent="0.25">
      <c r="A3120" s="117">
        <v>3119</v>
      </c>
      <c r="D3120" s="77" t="str">
        <f t="shared" si="96"/>
        <v xml:space="preserve"> </v>
      </c>
      <c r="E3120" s="65" t="str">
        <f t="shared" si="97"/>
        <v xml:space="preserve"> </v>
      </c>
      <c r="X3120" s="94"/>
      <c r="Z3120" s="94"/>
    </row>
    <row r="3121" spans="1:26" x14ac:dyDescent="0.25">
      <c r="A3121" s="117">
        <v>3120</v>
      </c>
      <c r="D3121" s="77" t="str">
        <f t="shared" si="96"/>
        <v xml:space="preserve"> </v>
      </c>
      <c r="E3121" s="65" t="str">
        <f t="shared" si="97"/>
        <v xml:space="preserve"> </v>
      </c>
      <c r="X3121" s="94"/>
      <c r="Z3121" s="94"/>
    </row>
    <row r="3122" spans="1:26" x14ac:dyDescent="0.25">
      <c r="A3122" s="117">
        <v>3121</v>
      </c>
      <c r="D3122" s="77" t="str">
        <f t="shared" si="96"/>
        <v xml:space="preserve"> </v>
      </c>
      <c r="E3122" s="65" t="str">
        <f t="shared" si="97"/>
        <v xml:space="preserve"> </v>
      </c>
      <c r="X3122" s="94"/>
      <c r="Z3122" s="94"/>
    </row>
    <row r="3123" spans="1:26" x14ac:dyDescent="0.25">
      <c r="A3123" s="117">
        <v>3122</v>
      </c>
      <c r="D3123" s="77" t="str">
        <f t="shared" si="96"/>
        <v xml:space="preserve"> </v>
      </c>
      <c r="E3123" s="65" t="str">
        <f t="shared" si="97"/>
        <v xml:space="preserve"> </v>
      </c>
      <c r="X3123" s="94"/>
      <c r="Z3123" s="94"/>
    </row>
    <row r="3124" spans="1:26" x14ac:dyDescent="0.25">
      <c r="A3124" s="117">
        <v>3123</v>
      </c>
      <c r="D3124" s="77" t="str">
        <f t="shared" si="96"/>
        <v xml:space="preserve"> </v>
      </c>
      <c r="E3124" s="65" t="str">
        <f t="shared" si="97"/>
        <v xml:space="preserve"> </v>
      </c>
      <c r="X3124" s="94"/>
      <c r="Z3124" s="94"/>
    </row>
    <row r="3125" spans="1:26" x14ac:dyDescent="0.25">
      <c r="A3125" s="117">
        <v>3124</v>
      </c>
      <c r="D3125" s="77" t="str">
        <f t="shared" si="96"/>
        <v xml:space="preserve"> </v>
      </c>
      <c r="E3125" s="65" t="str">
        <f t="shared" si="97"/>
        <v xml:space="preserve"> </v>
      </c>
      <c r="X3125" s="94"/>
      <c r="Z3125" s="94"/>
    </row>
    <row r="3126" spans="1:26" x14ac:dyDescent="0.25">
      <c r="A3126" s="117">
        <v>3125</v>
      </c>
      <c r="D3126" s="77" t="str">
        <f t="shared" si="96"/>
        <v xml:space="preserve"> </v>
      </c>
      <c r="E3126" s="65" t="str">
        <f t="shared" si="97"/>
        <v xml:space="preserve"> </v>
      </c>
      <c r="X3126" s="94"/>
      <c r="Z3126" s="94"/>
    </row>
    <row r="3127" spans="1:26" x14ac:dyDescent="0.25">
      <c r="A3127" s="117">
        <v>3126</v>
      </c>
      <c r="D3127" s="77" t="str">
        <f t="shared" si="96"/>
        <v xml:space="preserve"> </v>
      </c>
      <c r="E3127" s="65" t="str">
        <f t="shared" si="97"/>
        <v xml:space="preserve"> </v>
      </c>
      <c r="X3127" s="94"/>
      <c r="Z3127" s="94"/>
    </row>
    <row r="3128" spans="1:26" x14ac:dyDescent="0.25">
      <c r="A3128" s="117">
        <v>3127</v>
      </c>
      <c r="D3128" s="77" t="str">
        <f t="shared" si="96"/>
        <v xml:space="preserve"> </v>
      </c>
      <c r="E3128" s="65" t="str">
        <f t="shared" si="97"/>
        <v xml:space="preserve"> </v>
      </c>
      <c r="X3128" s="94"/>
      <c r="Z3128" s="94"/>
    </row>
    <row r="3129" spans="1:26" x14ac:dyDescent="0.25">
      <c r="A3129" s="117">
        <v>3128</v>
      </c>
      <c r="D3129" s="77" t="str">
        <f t="shared" si="96"/>
        <v xml:space="preserve"> </v>
      </c>
      <c r="E3129" s="65" t="str">
        <f t="shared" si="97"/>
        <v xml:space="preserve"> </v>
      </c>
      <c r="X3129" s="94"/>
      <c r="Z3129" s="94"/>
    </row>
    <row r="3130" spans="1:26" x14ac:dyDescent="0.25">
      <c r="A3130" s="117">
        <v>3129</v>
      </c>
      <c r="D3130" s="77" t="str">
        <f t="shared" si="96"/>
        <v xml:space="preserve"> </v>
      </c>
      <c r="E3130" s="65" t="str">
        <f t="shared" si="97"/>
        <v xml:space="preserve"> </v>
      </c>
      <c r="X3130" s="94"/>
      <c r="Z3130" s="94"/>
    </row>
    <row r="3131" spans="1:26" x14ac:dyDescent="0.25">
      <c r="A3131" s="117">
        <v>3130</v>
      </c>
      <c r="D3131" s="77" t="str">
        <f t="shared" si="96"/>
        <v xml:space="preserve"> </v>
      </c>
      <c r="E3131" s="65" t="str">
        <f t="shared" si="97"/>
        <v xml:space="preserve"> </v>
      </c>
      <c r="X3131" s="94"/>
      <c r="Z3131" s="94"/>
    </row>
    <row r="3132" spans="1:26" x14ac:dyDescent="0.25">
      <c r="A3132" s="117">
        <v>3131</v>
      </c>
      <c r="D3132" s="77" t="str">
        <f t="shared" si="96"/>
        <v xml:space="preserve"> </v>
      </c>
      <c r="E3132" s="65" t="str">
        <f t="shared" si="97"/>
        <v xml:space="preserve"> </v>
      </c>
      <c r="X3132" s="94"/>
      <c r="Z3132" s="94"/>
    </row>
    <row r="3133" spans="1:26" x14ac:dyDescent="0.25">
      <c r="A3133" s="117">
        <v>3132</v>
      </c>
      <c r="D3133" s="77" t="str">
        <f t="shared" si="96"/>
        <v xml:space="preserve"> </v>
      </c>
      <c r="E3133" s="65" t="str">
        <f t="shared" si="97"/>
        <v xml:space="preserve"> </v>
      </c>
      <c r="X3133" s="94"/>
      <c r="Z3133" s="94"/>
    </row>
    <row r="3134" spans="1:26" x14ac:dyDescent="0.25">
      <c r="A3134" s="117">
        <v>3133</v>
      </c>
      <c r="D3134" s="77" t="str">
        <f t="shared" si="96"/>
        <v xml:space="preserve"> </v>
      </c>
      <c r="E3134" s="65" t="str">
        <f t="shared" si="97"/>
        <v xml:space="preserve"> </v>
      </c>
      <c r="X3134" s="94"/>
      <c r="Z3134" s="94"/>
    </row>
    <row r="3135" spans="1:26" x14ac:dyDescent="0.25">
      <c r="A3135" s="117">
        <v>3134</v>
      </c>
      <c r="D3135" s="77" t="str">
        <f t="shared" si="96"/>
        <v xml:space="preserve"> </v>
      </c>
      <c r="E3135" s="65" t="str">
        <f t="shared" si="97"/>
        <v xml:space="preserve"> </v>
      </c>
      <c r="X3135" s="94"/>
      <c r="Z3135" s="94"/>
    </row>
    <row r="3136" spans="1:26" x14ac:dyDescent="0.25">
      <c r="A3136" s="117">
        <v>3135</v>
      </c>
      <c r="D3136" s="77" t="str">
        <f t="shared" si="96"/>
        <v xml:space="preserve"> </v>
      </c>
      <c r="E3136" s="65" t="str">
        <f t="shared" si="97"/>
        <v xml:space="preserve"> </v>
      </c>
      <c r="X3136" s="94"/>
      <c r="Z3136" s="94"/>
    </row>
    <row r="3137" spans="1:26" x14ac:dyDescent="0.25">
      <c r="A3137" s="117">
        <v>3136</v>
      </c>
      <c r="D3137" s="77" t="str">
        <f t="shared" si="96"/>
        <v xml:space="preserve"> </v>
      </c>
      <c r="E3137" s="65" t="str">
        <f t="shared" si="97"/>
        <v xml:space="preserve"> </v>
      </c>
      <c r="X3137" s="94"/>
      <c r="Z3137" s="94"/>
    </row>
    <row r="3138" spans="1:26" x14ac:dyDescent="0.25">
      <c r="A3138" s="117">
        <v>3137</v>
      </c>
      <c r="D3138" s="77" t="str">
        <f t="shared" si="96"/>
        <v xml:space="preserve"> </v>
      </c>
      <c r="E3138" s="65" t="str">
        <f t="shared" si="97"/>
        <v xml:space="preserve"> </v>
      </c>
      <c r="X3138" s="94"/>
      <c r="Z3138" s="94"/>
    </row>
    <row r="3139" spans="1:26" x14ac:dyDescent="0.25">
      <c r="A3139" s="117">
        <v>3138</v>
      </c>
      <c r="D3139" s="77" t="str">
        <f t="shared" ref="D3139:D3202" si="98">IFERROR(_xlfn.RANK.AVG(B3139,$B$2:$C$5001,1)," ")</f>
        <v xml:space="preserve"> </v>
      </c>
      <c r="E3139" s="65" t="str">
        <f t="shared" ref="E3139:E3202" si="99">IFERROR(_xlfn.RANK.AVG(C3139,$B$2:$C$5001,1)," ")</f>
        <v xml:space="preserve"> </v>
      </c>
      <c r="X3139" s="94"/>
      <c r="Z3139" s="94"/>
    </row>
    <row r="3140" spans="1:26" x14ac:dyDescent="0.25">
      <c r="A3140" s="117">
        <v>3139</v>
      </c>
      <c r="D3140" s="77" t="str">
        <f t="shared" si="98"/>
        <v xml:space="preserve"> </v>
      </c>
      <c r="E3140" s="65" t="str">
        <f t="shared" si="99"/>
        <v xml:space="preserve"> </v>
      </c>
      <c r="X3140" s="94"/>
      <c r="Z3140" s="94"/>
    </row>
    <row r="3141" spans="1:26" x14ac:dyDescent="0.25">
      <c r="A3141" s="117">
        <v>3140</v>
      </c>
      <c r="D3141" s="77" t="str">
        <f t="shared" si="98"/>
        <v xml:space="preserve"> </v>
      </c>
      <c r="E3141" s="65" t="str">
        <f t="shared" si="99"/>
        <v xml:space="preserve"> </v>
      </c>
      <c r="X3141" s="94"/>
      <c r="Z3141" s="94"/>
    </row>
    <row r="3142" spans="1:26" x14ac:dyDescent="0.25">
      <c r="A3142" s="117">
        <v>3141</v>
      </c>
      <c r="D3142" s="77" t="str">
        <f t="shared" si="98"/>
        <v xml:space="preserve"> </v>
      </c>
      <c r="E3142" s="65" t="str">
        <f t="shared" si="99"/>
        <v xml:space="preserve"> </v>
      </c>
      <c r="X3142" s="94"/>
      <c r="Z3142" s="94"/>
    </row>
    <row r="3143" spans="1:26" x14ac:dyDescent="0.25">
      <c r="A3143" s="117">
        <v>3142</v>
      </c>
      <c r="D3143" s="77" t="str">
        <f t="shared" si="98"/>
        <v xml:space="preserve"> </v>
      </c>
      <c r="E3143" s="65" t="str">
        <f t="shared" si="99"/>
        <v xml:space="preserve"> </v>
      </c>
      <c r="X3143" s="94"/>
      <c r="Z3143" s="94"/>
    </row>
    <row r="3144" spans="1:26" x14ac:dyDescent="0.25">
      <c r="A3144" s="117">
        <v>3143</v>
      </c>
      <c r="D3144" s="77" t="str">
        <f t="shared" si="98"/>
        <v xml:space="preserve"> </v>
      </c>
      <c r="E3144" s="65" t="str">
        <f t="shared" si="99"/>
        <v xml:space="preserve"> </v>
      </c>
      <c r="X3144" s="94"/>
      <c r="Z3144" s="94"/>
    </row>
    <row r="3145" spans="1:26" x14ac:dyDescent="0.25">
      <c r="A3145" s="117">
        <v>3144</v>
      </c>
      <c r="D3145" s="77" t="str">
        <f t="shared" si="98"/>
        <v xml:space="preserve"> </v>
      </c>
      <c r="E3145" s="65" t="str">
        <f t="shared" si="99"/>
        <v xml:space="preserve"> </v>
      </c>
      <c r="X3145" s="94"/>
      <c r="Z3145" s="94"/>
    </row>
    <row r="3146" spans="1:26" x14ac:dyDescent="0.25">
      <c r="A3146" s="117">
        <v>3145</v>
      </c>
      <c r="D3146" s="77" t="str">
        <f t="shared" si="98"/>
        <v xml:space="preserve"> </v>
      </c>
      <c r="E3146" s="65" t="str">
        <f t="shared" si="99"/>
        <v xml:space="preserve"> </v>
      </c>
      <c r="X3146" s="94"/>
      <c r="Z3146" s="94"/>
    </row>
    <row r="3147" spans="1:26" x14ac:dyDescent="0.25">
      <c r="A3147" s="117">
        <v>3146</v>
      </c>
      <c r="D3147" s="77" t="str">
        <f t="shared" si="98"/>
        <v xml:space="preserve"> </v>
      </c>
      <c r="E3147" s="65" t="str">
        <f t="shared" si="99"/>
        <v xml:space="preserve"> </v>
      </c>
      <c r="X3147" s="94"/>
      <c r="Z3147" s="94"/>
    </row>
    <row r="3148" spans="1:26" x14ac:dyDescent="0.25">
      <c r="A3148" s="117">
        <v>3147</v>
      </c>
      <c r="D3148" s="77" t="str">
        <f t="shared" si="98"/>
        <v xml:space="preserve"> </v>
      </c>
      <c r="E3148" s="65" t="str">
        <f t="shared" si="99"/>
        <v xml:space="preserve"> </v>
      </c>
      <c r="X3148" s="94"/>
      <c r="Z3148" s="94"/>
    </row>
    <row r="3149" spans="1:26" x14ac:dyDescent="0.25">
      <c r="A3149" s="117">
        <v>3148</v>
      </c>
      <c r="D3149" s="77" t="str">
        <f t="shared" si="98"/>
        <v xml:space="preserve"> </v>
      </c>
      <c r="E3149" s="65" t="str">
        <f t="shared" si="99"/>
        <v xml:space="preserve"> </v>
      </c>
      <c r="X3149" s="94"/>
      <c r="Z3149" s="94"/>
    </row>
    <row r="3150" spans="1:26" x14ac:dyDescent="0.25">
      <c r="A3150" s="117">
        <v>3149</v>
      </c>
      <c r="D3150" s="77" t="str">
        <f t="shared" si="98"/>
        <v xml:space="preserve"> </v>
      </c>
      <c r="E3150" s="65" t="str">
        <f t="shared" si="99"/>
        <v xml:space="preserve"> </v>
      </c>
      <c r="X3150" s="94"/>
      <c r="Z3150" s="94"/>
    </row>
    <row r="3151" spans="1:26" x14ac:dyDescent="0.25">
      <c r="A3151" s="117">
        <v>3150</v>
      </c>
      <c r="D3151" s="77" t="str">
        <f t="shared" si="98"/>
        <v xml:space="preserve"> </v>
      </c>
      <c r="E3151" s="65" t="str">
        <f t="shared" si="99"/>
        <v xml:space="preserve"> </v>
      </c>
      <c r="X3151" s="94"/>
      <c r="Z3151" s="94"/>
    </row>
    <row r="3152" spans="1:26" x14ac:dyDescent="0.25">
      <c r="A3152" s="117">
        <v>3151</v>
      </c>
      <c r="D3152" s="77" t="str">
        <f t="shared" si="98"/>
        <v xml:space="preserve"> </v>
      </c>
      <c r="E3152" s="65" t="str">
        <f t="shared" si="99"/>
        <v xml:space="preserve"> </v>
      </c>
      <c r="X3152" s="94"/>
      <c r="Z3152" s="94"/>
    </row>
    <row r="3153" spans="1:26" x14ac:dyDescent="0.25">
      <c r="A3153" s="117">
        <v>3152</v>
      </c>
      <c r="D3153" s="77" t="str">
        <f t="shared" si="98"/>
        <v xml:space="preserve"> </v>
      </c>
      <c r="E3153" s="65" t="str">
        <f t="shared" si="99"/>
        <v xml:space="preserve"> </v>
      </c>
      <c r="X3153" s="94"/>
      <c r="Z3153" s="94"/>
    </row>
    <row r="3154" spans="1:26" x14ac:dyDescent="0.25">
      <c r="A3154" s="117">
        <v>3153</v>
      </c>
      <c r="D3154" s="77" t="str">
        <f t="shared" si="98"/>
        <v xml:space="preserve"> </v>
      </c>
      <c r="E3154" s="65" t="str">
        <f t="shared" si="99"/>
        <v xml:space="preserve"> </v>
      </c>
      <c r="X3154" s="94"/>
      <c r="Z3154" s="94"/>
    </row>
    <row r="3155" spans="1:26" x14ac:dyDescent="0.25">
      <c r="A3155" s="117">
        <v>3154</v>
      </c>
      <c r="D3155" s="77" t="str">
        <f t="shared" si="98"/>
        <v xml:space="preserve"> </v>
      </c>
      <c r="E3155" s="65" t="str">
        <f t="shared" si="99"/>
        <v xml:space="preserve"> </v>
      </c>
      <c r="X3155" s="94"/>
      <c r="Z3155" s="94"/>
    </row>
    <row r="3156" spans="1:26" x14ac:dyDescent="0.25">
      <c r="A3156" s="117">
        <v>3155</v>
      </c>
      <c r="D3156" s="77" t="str">
        <f t="shared" si="98"/>
        <v xml:space="preserve"> </v>
      </c>
      <c r="E3156" s="65" t="str">
        <f t="shared" si="99"/>
        <v xml:space="preserve"> </v>
      </c>
      <c r="X3156" s="94"/>
      <c r="Z3156" s="94"/>
    </row>
    <row r="3157" spans="1:26" x14ac:dyDescent="0.25">
      <c r="A3157" s="117">
        <v>3156</v>
      </c>
      <c r="D3157" s="77" t="str">
        <f t="shared" si="98"/>
        <v xml:space="preserve"> </v>
      </c>
      <c r="E3157" s="65" t="str">
        <f t="shared" si="99"/>
        <v xml:space="preserve"> </v>
      </c>
      <c r="X3157" s="94"/>
      <c r="Z3157" s="94"/>
    </row>
    <row r="3158" spans="1:26" x14ac:dyDescent="0.25">
      <c r="A3158" s="117">
        <v>3157</v>
      </c>
      <c r="D3158" s="77" t="str">
        <f t="shared" si="98"/>
        <v xml:space="preserve"> </v>
      </c>
      <c r="E3158" s="65" t="str">
        <f t="shared" si="99"/>
        <v xml:space="preserve"> </v>
      </c>
      <c r="X3158" s="94"/>
      <c r="Z3158" s="94"/>
    </row>
    <row r="3159" spans="1:26" x14ac:dyDescent="0.25">
      <c r="A3159" s="117">
        <v>3158</v>
      </c>
      <c r="D3159" s="77" t="str">
        <f t="shared" si="98"/>
        <v xml:space="preserve"> </v>
      </c>
      <c r="E3159" s="65" t="str">
        <f t="shared" si="99"/>
        <v xml:space="preserve"> </v>
      </c>
      <c r="X3159" s="94"/>
      <c r="Z3159" s="94"/>
    </row>
    <row r="3160" spans="1:26" x14ac:dyDescent="0.25">
      <c r="A3160" s="117">
        <v>3159</v>
      </c>
      <c r="D3160" s="77" t="str">
        <f t="shared" si="98"/>
        <v xml:space="preserve"> </v>
      </c>
      <c r="E3160" s="65" t="str">
        <f t="shared" si="99"/>
        <v xml:space="preserve"> </v>
      </c>
      <c r="X3160" s="94"/>
      <c r="Z3160" s="94"/>
    </row>
    <row r="3161" spans="1:26" x14ac:dyDescent="0.25">
      <c r="A3161" s="117">
        <v>3160</v>
      </c>
      <c r="D3161" s="77" t="str">
        <f t="shared" si="98"/>
        <v xml:space="preserve"> </v>
      </c>
      <c r="E3161" s="65" t="str">
        <f t="shared" si="99"/>
        <v xml:space="preserve"> </v>
      </c>
      <c r="X3161" s="94"/>
      <c r="Z3161" s="94"/>
    </row>
    <row r="3162" spans="1:26" x14ac:dyDescent="0.25">
      <c r="A3162" s="117">
        <v>3161</v>
      </c>
      <c r="D3162" s="77" t="str">
        <f t="shared" si="98"/>
        <v xml:space="preserve"> </v>
      </c>
      <c r="E3162" s="65" t="str">
        <f t="shared" si="99"/>
        <v xml:space="preserve"> </v>
      </c>
      <c r="X3162" s="94"/>
      <c r="Z3162" s="94"/>
    </row>
    <row r="3163" spans="1:26" x14ac:dyDescent="0.25">
      <c r="A3163" s="117">
        <v>3162</v>
      </c>
      <c r="D3163" s="77" t="str">
        <f t="shared" si="98"/>
        <v xml:space="preserve"> </v>
      </c>
      <c r="E3163" s="65" t="str">
        <f t="shared" si="99"/>
        <v xml:space="preserve"> </v>
      </c>
      <c r="X3163" s="94"/>
      <c r="Z3163" s="94"/>
    </row>
    <row r="3164" spans="1:26" x14ac:dyDescent="0.25">
      <c r="A3164" s="117">
        <v>3163</v>
      </c>
      <c r="D3164" s="77" t="str">
        <f t="shared" si="98"/>
        <v xml:space="preserve"> </v>
      </c>
      <c r="E3164" s="65" t="str">
        <f t="shared" si="99"/>
        <v xml:space="preserve"> </v>
      </c>
      <c r="X3164" s="94"/>
      <c r="Z3164" s="94"/>
    </row>
    <row r="3165" spans="1:26" x14ac:dyDescent="0.25">
      <c r="A3165" s="117">
        <v>3164</v>
      </c>
      <c r="D3165" s="77" t="str">
        <f t="shared" si="98"/>
        <v xml:space="preserve"> </v>
      </c>
      <c r="E3165" s="65" t="str">
        <f t="shared" si="99"/>
        <v xml:space="preserve"> </v>
      </c>
      <c r="X3165" s="94"/>
      <c r="Z3165" s="94"/>
    </row>
    <row r="3166" spans="1:26" x14ac:dyDescent="0.25">
      <c r="A3166" s="117">
        <v>3165</v>
      </c>
      <c r="D3166" s="77" t="str">
        <f t="shared" si="98"/>
        <v xml:space="preserve"> </v>
      </c>
      <c r="E3166" s="65" t="str">
        <f t="shared" si="99"/>
        <v xml:space="preserve"> </v>
      </c>
      <c r="X3166" s="94"/>
      <c r="Z3166" s="94"/>
    </row>
    <row r="3167" spans="1:26" x14ac:dyDescent="0.25">
      <c r="A3167" s="117">
        <v>3166</v>
      </c>
      <c r="D3167" s="77" t="str">
        <f t="shared" si="98"/>
        <v xml:space="preserve"> </v>
      </c>
      <c r="E3167" s="65" t="str">
        <f t="shared" si="99"/>
        <v xml:space="preserve"> </v>
      </c>
      <c r="X3167" s="94"/>
      <c r="Z3167" s="94"/>
    </row>
    <row r="3168" spans="1:26" x14ac:dyDescent="0.25">
      <c r="A3168" s="117">
        <v>3167</v>
      </c>
      <c r="D3168" s="77" t="str">
        <f t="shared" si="98"/>
        <v xml:space="preserve"> </v>
      </c>
      <c r="E3168" s="65" t="str">
        <f t="shared" si="99"/>
        <v xml:space="preserve"> </v>
      </c>
      <c r="X3168" s="94"/>
      <c r="Z3168" s="94"/>
    </row>
    <row r="3169" spans="1:26" x14ac:dyDescent="0.25">
      <c r="A3169" s="117">
        <v>3168</v>
      </c>
      <c r="D3169" s="77" t="str">
        <f t="shared" si="98"/>
        <v xml:space="preserve"> </v>
      </c>
      <c r="E3169" s="65" t="str">
        <f t="shared" si="99"/>
        <v xml:space="preserve"> </v>
      </c>
      <c r="X3169" s="94"/>
      <c r="Z3169" s="94"/>
    </row>
    <row r="3170" spans="1:26" x14ac:dyDescent="0.25">
      <c r="A3170" s="117">
        <v>3169</v>
      </c>
      <c r="D3170" s="77" t="str">
        <f t="shared" si="98"/>
        <v xml:space="preserve"> </v>
      </c>
      <c r="E3170" s="65" t="str">
        <f t="shared" si="99"/>
        <v xml:space="preserve"> </v>
      </c>
      <c r="X3170" s="94"/>
      <c r="Z3170" s="94"/>
    </row>
    <row r="3171" spans="1:26" x14ac:dyDescent="0.25">
      <c r="A3171" s="117">
        <v>3170</v>
      </c>
      <c r="D3171" s="77" t="str">
        <f t="shared" si="98"/>
        <v xml:space="preserve"> </v>
      </c>
      <c r="E3171" s="65" t="str">
        <f t="shared" si="99"/>
        <v xml:space="preserve"> </v>
      </c>
      <c r="X3171" s="94"/>
      <c r="Z3171" s="94"/>
    </row>
    <row r="3172" spans="1:26" x14ac:dyDescent="0.25">
      <c r="A3172" s="117">
        <v>3171</v>
      </c>
      <c r="D3172" s="77" t="str">
        <f t="shared" si="98"/>
        <v xml:space="preserve"> </v>
      </c>
      <c r="E3172" s="65" t="str">
        <f t="shared" si="99"/>
        <v xml:space="preserve"> </v>
      </c>
      <c r="X3172" s="94"/>
      <c r="Z3172" s="94"/>
    </row>
    <row r="3173" spans="1:26" x14ac:dyDescent="0.25">
      <c r="A3173" s="117">
        <v>3172</v>
      </c>
      <c r="D3173" s="77" t="str">
        <f t="shared" si="98"/>
        <v xml:space="preserve"> </v>
      </c>
      <c r="E3173" s="65" t="str">
        <f t="shared" si="99"/>
        <v xml:space="preserve"> </v>
      </c>
      <c r="X3173" s="94"/>
      <c r="Z3173" s="94"/>
    </row>
    <row r="3174" spans="1:26" x14ac:dyDescent="0.25">
      <c r="A3174" s="117">
        <v>3173</v>
      </c>
      <c r="D3174" s="77" t="str">
        <f t="shared" si="98"/>
        <v xml:space="preserve"> </v>
      </c>
      <c r="E3174" s="65" t="str">
        <f t="shared" si="99"/>
        <v xml:space="preserve"> </v>
      </c>
      <c r="X3174" s="94"/>
      <c r="Z3174" s="94"/>
    </row>
    <row r="3175" spans="1:26" x14ac:dyDescent="0.25">
      <c r="A3175" s="117">
        <v>3174</v>
      </c>
      <c r="D3175" s="77" t="str">
        <f t="shared" si="98"/>
        <v xml:space="preserve"> </v>
      </c>
      <c r="E3175" s="65" t="str">
        <f t="shared" si="99"/>
        <v xml:space="preserve"> </v>
      </c>
      <c r="X3175" s="94"/>
      <c r="Z3175" s="94"/>
    </row>
    <row r="3176" spans="1:26" x14ac:dyDescent="0.25">
      <c r="A3176" s="117">
        <v>3175</v>
      </c>
      <c r="D3176" s="77" t="str">
        <f t="shared" si="98"/>
        <v xml:space="preserve"> </v>
      </c>
      <c r="E3176" s="65" t="str">
        <f t="shared" si="99"/>
        <v xml:space="preserve"> </v>
      </c>
      <c r="X3176" s="94"/>
      <c r="Z3176" s="94"/>
    </row>
    <row r="3177" spans="1:26" x14ac:dyDescent="0.25">
      <c r="A3177" s="117">
        <v>3176</v>
      </c>
      <c r="D3177" s="77" t="str">
        <f t="shared" si="98"/>
        <v xml:space="preserve"> </v>
      </c>
      <c r="E3177" s="65" t="str">
        <f t="shared" si="99"/>
        <v xml:space="preserve"> </v>
      </c>
      <c r="X3177" s="94"/>
      <c r="Z3177" s="94"/>
    </row>
    <row r="3178" spans="1:26" x14ac:dyDescent="0.25">
      <c r="A3178" s="117">
        <v>3177</v>
      </c>
      <c r="D3178" s="77" t="str">
        <f t="shared" si="98"/>
        <v xml:space="preserve"> </v>
      </c>
      <c r="E3178" s="65" t="str">
        <f t="shared" si="99"/>
        <v xml:space="preserve"> </v>
      </c>
      <c r="X3178" s="94"/>
      <c r="Z3178" s="94"/>
    </row>
    <row r="3179" spans="1:26" x14ac:dyDescent="0.25">
      <c r="A3179" s="117">
        <v>3178</v>
      </c>
      <c r="D3179" s="77" t="str">
        <f t="shared" si="98"/>
        <v xml:space="preserve"> </v>
      </c>
      <c r="E3179" s="65" t="str">
        <f t="shared" si="99"/>
        <v xml:space="preserve"> </v>
      </c>
      <c r="X3179" s="94"/>
      <c r="Z3179" s="94"/>
    </row>
    <row r="3180" spans="1:26" x14ac:dyDescent="0.25">
      <c r="A3180" s="117">
        <v>3179</v>
      </c>
      <c r="D3180" s="77" t="str">
        <f t="shared" si="98"/>
        <v xml:space="preserve"> </v>
      </c>
      <c r="E3180" s="65" t="str">
        <f t="shared" si="99"/>
        <v xml:space="preserve"> </v>
      </c>
      <c r="X3180" s="94"/>
      <c r="Z3180" s="94"/>
    </row>
    <row r="3181" spans="1:26" x14ac:dyDescent="0.25">
      <c r="A3181" s="117">
        <v>3180</v>
      </c>
      <c r="D3181" s="77" t="str">
        <f t="shared" si="98"/>
        <v xml:space="preserve"> </v>
      </c>
      <c r="E3181" s="65" t="str">
        <f t="shared" si="99"/>
        <v xml:space="preserve"> </v>
      </c>
      <c r="X3181" s="94"/>
      <c r="Z3181" s="94"/>
    </row>
    <row r="3182" spans="1:26" x14ac:dyDescent="0.25">
      <c r="A3182" s="117">
        <v>3181</v>
      </c>
      <c r="D3182" s="77" t="str">
        <f t="shared" si="98"/>
        <v xml:space="preserve"> </v>
      </c>
      <c r="E3182" s="65" t="str">
        <f t="shared" si="99"/>
        <v xml:space="preserve"> </v>
      </c>
      <c r="X3182" s="94"/>
      <c r="Z3182" s="94"/>
    </row>
    <row r="3183" spans="1:26" x14ac:dyDescent="0.25">
      <c r="A3183" s="117">
        <v>3182</v>
      </c>
      <c r="D3183" s="77" t="str">
        <f t="shared" si="98"/>
        <v xml:space="preserve"> </v>
      </c>
      <c r="E3183" s="65" t="str">
        <f t="shared" si="99"/>
        <v xml:space="preserve"> </v>
      </c>
      <c r="X3183" s="94"/>
      <c r="Z3183" s="94"/>
    </row>
    <row r="3184" spans="1:26" x14ac:dyDescent="0.25">
      <c r="A3184" s="117">
        <v>3183</v>
      </c>
      <c r="D3184" s="77" t="str">
        <f t="shared" si="98"/>
        <v xml:space="preserve"> </v>
      </c>
      <c r="E3184" s="65" t="str">
        <f t="shared" si="99"/>
        <v xml:space="preserve"> </v>
      </c>
      <c r="X3184" s="94"/>
      <c r="Z3184" s="94"/>
    </row>
    <row r="3185" spans="1:26" x14ac:dyDescent="0.25">
      <c r="A3185" s="117">
        <v>3184</v>
      </c>
      <c r="D3185" s="77" t="str">
        <f t="shared" si="98"/>
        <v xml:space="preserve"> </v>
      </c>
      <c r="E3185" s="65" t="str">
        <f t="shared" si="99"/>
        <v xml:space="preserve"> </v>
      </c>
      <c r="X3185" s="94"/>
      <c r="Z3185" s="94"/>
    </row>
    <row r="3186" spans="1:26" x14ac:dyDescent="0.25">
      <c r="A3186" s="117">
        <v>3185</v>
      </c>
      <c r="D3186" s="77" t="str">
        <f t="shared" si="98"/>
        <v xml:space="preserve"> </v>
      </c>
      <c r="E3186" s="65" t="str">
        <f t="shared" si="99"/>
        <v xml:space="preserve"> </v>
      </c>
      <c r="X3186" s="94"/>
      <c r="Z3186" s="94"/>
    </row>
    <row r="3187" spans="1:26" x14ac:dyDescent="0.25">
      <c r="A3187" s="117">
        <v>3186</v>
      </c>
      <c r="D3187" s="77" t="str">
        <f t="shared" si="98"/>
        <v xml:space="preserve"> </v>
      </c>
      <c r="E3187" s="65" t="str">
        <f t="shared" si="99"/>
        <v xml:space="preserve"> </v>
      </c>
      <c r="X3187" s="94"/>
      <c r="Z3187" s="94"/>
    </row>
    <row r="3188" spans="1:26" x14ac:dyDescent="0.25">
      <c r="A3188" s="117">
        <v>3187</v>
      </c>
      <c r="D3188" s="77" t="str">
        <f t="shared" si="98"/>
        <v xml:space="preserve"> </v>
      </c>
      <c r="E3188" s="65" t="str">
        <f t="shared" si="99"/>
        <v xml:space="preserve"> </v>
      </c>
      <c r="X3188" s="94"/>
      <c r="Z3188" s="94"/>
    </row>
    <row r="3189" spans="1:26" x14ac:dyDescent="0.25">
      <c r="A3189" s="117">
        <v>3188</v>
      </c>
      <c r="D3189" s="77" t="str">
        <f t="shared" si="98"/>
        <v xml:space="preserve"> </v>
      </c>
      <c r="E3189" s="65" t="str">
        <f t="shared" si="99"/>
        <v xml:space="preserve"> </v>
      </c>
      <c r="X3189" s="94"/>
      <c r="Z3189" s="94"/>
    </row>
    <row r="3190" spans="1:26" x14ac:dyDescent="0.25">
      <c r="A3190" s="117">
        <v>3189</v>
      </c>
      <c r="D3190" s="77" t="str">
        <f t="shared" si="98"/>
        <v xml:space="preserve"> </v>
      </c>
      <c r="E3190" s="65" t="str">
        <f t="shared" si="99"/>
        <v xml:space="preserve"> </v>
      </c>
      <c r="X3190" s="94"/>
      <c r="Z3190" s="94"/>
    </row>
    <row r="3191" spans="1:26" x14ac:dyDescent="0.25">
      <c r="A3191" s="117">
        <v>3190</v>
      </c>
      <c r="D3191" s="77" t="str">
        <f t="shared" si="98"/>
        <v xml:space="preserve"> </v>
      </c>
      <c r="E3191" s="65" t="str">
        <f t="shared" si="99"/>
        <v xml:space="preserve"> </v>
      </c>
      <c r="X3191" s="94"/>
      <c r="Z3191" s="94"/>
    </row>
    <row r="3192" spans="1:26" x14ac:dyDescent="0.25">
      <c r="A3192" s="117">
        <v>3191</v>
      </c>
      <c r="D3192" s="77" t="str">
        <f t="shared" si="98"/>
        <v xml:space="preserve"> </v>
      </c>
      <c r="E3192" s="65" t="str">
        <f t="shared" si="99"/>
        <v xml:space="preserve"> </v>
      </c>
      <c r="X3192" s="94"/>
      <c r="Z3192" s="94"/>
    </row>
    <row r="3193" spans="1:26" x14ac:dyDescent="0.25">
      <c r="A3193" s="117">
        <v>3192</v>
      </c>
      <c r="D3193" s="77" t="str">
        <f t="shared" si="98"/>
        <v xml:space="preserve"> </v>
      </c>
      <c r="E3193" s="65" t="str">
        <f t="shared" si="99"/>
        <v xml:space="preserve"> </v>
      </c>
      <c r="X3193" s="94"/>
      <c r="Z3193" s="94"/>
    </row>
    <row r="3194" spans="1:26" x14ac:dyDescent="0.25">
      <c r="A3194" s="117">
        <v>3193</v>
      </c>
      <c r="D3194" s="77" t="str">
        <f t="shared" si="98"/>
        <v xml:space="preserve"> </v>
      </c>
      <c r="E3194" s="65" t="str">
        <f t="shared" si="99"/>
        <v xml:space="preserve"> </v>
      </c>
      <c r="X3194" s="94"/>
      <c r="Z3194" s="94"/>
    </row>
    <row r="3195" spans="1:26" x14ac:dyDescent="0.25">
      <c r="A3195" s="117">
        <v>3194</v>
      </c>
      <c r="D3195" s="77" t="str">
        <f t="shared" si="98"/>
        <v xml:space="preserve"> </v>
      </c>
      <c r="E3195" s="65" t="str">
        <f t="shared" si="99"/>
        <v xml:space="preserve"> </v>
      </c>
      <c r="X3195" s="94"/>
      <c r="Z3195" s="94"/>
    </row>
    <row r="3196" spans="1:26" x14ac:dyDescent="0.25">
      <c r="A3196" s="117">
        <v>3195</v>
      </c>
      <c r="D3196" s="77" t="str">
        <f t="shared" si="98"/>
        <v xml:space="preserve"> </v>
      </c>
      <c r="E3196" s="65" t="str">
        <f t="shared" si="99"/>
        <v xml:space="preserve"> </v>
      </c>
      <c r="X3196" s="94"/>
      <c r="Z3196" s="94"/>
    </row>
    <row r="3197" spans="1:26" x14ac:dyDescent="0.25">
      <c r="A3197" s="117">
        <v>3196</v>
      </c>
      <c r="D3197" s="77" t="str">
        <f t="shared" si="98"/>
        <v xml:space="preserve"> </v>
      </c>
      <c r="E3197" s="65" t="str">
        <f t="shared" si="99"/>
        <v xml:space="preserve"> </v>
      </c>
      <c r="X3197" s="94"/>
      <c r="Z3197" s="94"/>
    </row>
    <row r="3198" spans="1:26" x14ac:dyDescent="0.25">
      <c r="A3198" s="117">
        <v>3197</v>
      </c>
      <c r="D3198" s="77" t="str">
        <f t="shared" si="98"/>
        <v xml:space="preserve"> </v>
      </c>
      <c r="E3198" s="65" t="str">
        <f t="shared" si="99"/>
        <v xml:space="preserve"> </v>
      </c>
      <c r="X3198" s="94"/>
      <c r="Z3198" s="94"/>
    </row>
    <row r="3199" spans="1:26" x14ac:dyDescent="0.25">
      <c r="A3199" s="117">
        <v>3198</v>
      </c>
      <c r="D3199" s="77" t="str">
        <f t="shared" si="98"/>
        <v xml:space="preserve"> </v>
      </c>
      <c r="E3199" s="65" t="str">
        <f t="shared" si="99"/>
        <v xml:space="preserve"> </v>
      </c>
      <c r="X3199" s="94"/>
      <c r="Z3199" s="94"/>
    </row>
    <row r="3200" spans="1:26" x14ac:dyDescent="0.25">
      <c r="A3200" s="117">
        <v>3199</v>
      </c>
      <c r="D3200" s="77" t="str">
        <f t="shared" si="98"/>
        <v xml:space="preserve"> </v>
      </c>
      <c r="E3200" s="65" t="str">
        <f t="shared" si="99"/>
        <v xml:space="preserve"> </v>
      </c>
      <c r="X3200" s="94"/>
      <c r="Z3200" s="94"/>
    </row>
    <row r="3201" spans="1:26" x14ac:dyDescent="0.25">
      <c r="A3201" s="117">
        <v>3200</v>
      </c>
      <c r="D3201" s="77" t="str">
        <f t="shared" si="98"/>
        <v xml:space="preserve"> </v>
      </c>
      <c r="E3201" s="65" t="str">
        <f t="shared" si="99"/>
        <v xml:space="preserve"> </v>
      </c>
      <c r="X3201" s="94"/>
      <c r="Z3201" s="94"/>
    </row>
    <row r="3202" spans="1:26" x14ac:dyDescent="0.25">
      <c r="A3202" s="117">
        <v>3201</v>
      </c>
      <c r="D3202" s="77" t="str">
        <f t="shared" si="98"/>
        <v xml:space="preserve"> </v>
      </c>
      <c r="E3202" s="65" t="str">
        <f t="shared" si="99"/>
        <v xml:space="preserve"> </v>
      </c>
      <c r="X3202" s="94"/>
      <c r="Z3202" s="94"/>
    </row>
    <row r="3203" spans="1:26" x14ac:dyDescent="0.25">
      <c r="A3203" s="117">
        <v>3202</v>
      </c>
      <c r="D3203" s="77" t="str">
        <f t="shared" ref="D3203:D3266" si="100">IFERROR(_xlfn.RANK.AVG(B3203,$B$2:$C$5001,1)," ")</f>
        <v xml:space="preserve"> </v>
      </c>
      <c r="E3203" s="65" t="str">
        <f t="shared" ref="E3203:E3266" si="101">IFERROR(_xlfn.RANK.AVG(C3203,$B$2:$C$5001,1)," ")</f>
        <v xml:space="preserve"> </v>
      </c>
      <c r="X3203" s="94"/>
      <c r="Z3203" s="94"/>
    </row>
    <row r="3204" spans="1:26" x14ac:dyDescent="0.25">
      <c r="A3204" s="117">
        <v>3203</v>
      </c>
      <c r="D3204" s="77" t="str">
        <f t="shared" si="100"/>
        <v xml:space="preserve"> </v>
      </c>
      <c r="E3204" s="65" t="str">
        <f t="shared" si="101"/>
        <v xml:space="preserve"> </v>
      </c>
      <c r="X3204" s="94"/>
      <c r="Z3204" s="94"/>
    </row>
    <row r="3205" spans="1:26" x14ac:dyDescent="0.25">
      <c r="A3205" s="117">
        <v>3204</v>
      </c>
      <c r="D3205" s="77" t="str">
        <f t="shared" si="100"/>
        <v xml:space="preserve"> </v>
      </c>
      <c r="E3205" s="65" t="str">
        <f t="shared" si="101"/>
        <v xml:space="preserve"> </v>
      </c>
      <c r="X3205" s="94"/>
      <c r="Z3205" s="94"/>
    </row>
    <row r="3206" spans="1:26" x14ac:dyDescent="0.25">
      <c r="A3206" s="117">
        <v>3205</v>
      </c>
      <c r="D3206" s="77" t="str">
        <f t="shared" si="100"/>
        <v xml:space="preserve"> </v>
      </c>
      <c r="E3206" s="65" t="str">
        <f t="shared" si="101"/>
        <v xml:space="preserve"> </v>
      </c>
      <c r="X3206" s="94"/>
      <c r="Z3206" s="94"/>
    </row>
    <row r="3207" spans="1:26" x14ac:dyDescent="0.25">
      <c r="A3207" s="117">
        <v>3206</v>
      </c>
      <c r="D3207" s="77" t="str">
        <f t="shared" si="100"/>
        <v xml:space="preserve"> </v>
      </c>
      <c r="E3207" s="65" t="str">
        <f t="shared" si="101"/>
        <v xml:space="preserve"> </v>
      </c>
      <c r="X3207" s="94"/>
      <c r="Z3207" s="94"/>
    </row>
    <row r="3208" spans="1:26" x14ac:dyDescent="0.25">
      <c r="A3208" s="117">
        <v>3207</v>
      </c>
      <c r="D3208" s="77" t="str">
        <f t="shared" si="100"/>
        <v xml:space="preserve"> </v>
      </c>
      <c r="E3208" s="65" t="str">
        <f t="shared" si="101"/>
        <v xml:space="preserve"> </v>
      </c>
      <c r="X3208" s="94"/>
      <c r="Z3208" s="94"/>
    </row>
    <row r="3209" spans="1:26" x14ac:dyDescent="0.25">
      <c r="A3209" s="117">
        <v>3208</v>
      </c>
      <c r="D3209" s="77" t="str">
        <f t="shared" si="100"/>
        <v xml:space="preserve"> </v>
      </c>
      <c r="E3209" s="65" t="str">
        <f t="shared" si="101"/>
        <v xml:space="preserve"> </v>
      </c>
      <c r="X3209" s="94"/>
      <c r="Z3209" s="94"/>
    </row>
    <row r="3210" spans="1:26" x14ac:dyDescent="0.25">
      <c r="A3210" s="117">
        <v>3209</v>
      </c>
      <c r="D3210" s="77" t="str">
        <f t="shared" si="100"/>
        <v xml:space="preserve"> </v>
      </c>
      <c r="E3210" s="65" t="str">
        <f t="shared" si="101"/>
        <v xml:space="preserve"> </v>
      </c>
      <c r="X3210" s="94"/>
      <c r="Z3210" s="94"/>
    </row>
    <row r="3211" spans="1:26" x14ac:dyDescent="0.25">
      <c r="A3211" s="117">
        <v>3210</v>
      </c>
      <c r="D3211" s="77" t="str">
        <f t="shared" si="100"/>
        <v xml:space="preserve"> </v>
      </c>
      <c r="E3211" s="65" t="str">
        <f t="shared" si="101"/>
        <v xml:space="preserve"> </v>
      </c>
      <c r="X3211" s="94"/>
      <c r="Z3211" s="94"/>
    </row>
    <row r="3212" spans="1:26" x14ac:dyDescent="0.25">
      <c r="A3212" s="117">
        <v>3211</v>
      </c>
      <c r="D3212" s="77" t="str">
        <f t="shared" si="100"/>
        <v xml:space="preserve"> </v>
      </c>
      <c r="E3212" s="65" t="str">
        <f t="shared" si="101"/>
        <v xml:space="preserve"> </v>
      </c>
      <c r="X3212" s="94"/>
      <c r="Z3212" s="94"/>
    </row>
    <row r="3213" spans="1:26" x14ac:dyDescent="0.25">
      <c r="A3213" s="117">
        <v>3212</v>
      </c>
      <c r="D3213" s="77" t="str">
        <f t="shared" si="100"/>
        <v xml:space="preserve"> </v>
      </c>
      <c r="E3213" s="65" t="str">
        <f t="shared" si="101"/>
        <v xml:space="preserve"> </v>
      </c>
      <c r="X3213" s="94"/>
      <c r="Z3213" s="94"/>
    </row>
    <row r="3214" spans="1:26" x14ac:dyDescent="0.25">
      <c r="A3214" s="117">
        <v>3213</v>
      </c>
      <c r="D3214" s="77" t="str">
        <f t="shared" si="100"/>
        <v xml:space="preserve"> </v>
      </c>
      <c r="E3214" s="65" t="str">
        <f t="shared" si="101"/>
        <v xml:space="preserve"> </v>
      </c>
      <c r="X3214" s="94"/>
      <c r="Z3214" s="94"/>
    </row>
    <row r="3215" spans="1:26" x14ac:dyDescent="0.25">
      <c r="A3215" s="117">
        <v>3214</v>
      </c>
      <c r="D3215" s="77" t="str">
        <f t="shared" si="100"/>
        <v xml:space="preserve"> </v>
      </c>
      <c r="E3215" s="65" t="str">
        <f t="shared" si="101"/>
        <v xml:space="preserve"> </v>
      </c>
      <c r="X3215" s="94"/>
      <c r="Z3215" s="94"/>
    </row>
    <row r="3216" spans="1:26" x14ac:dyDescent="0.25">
      <c r="A3216" s="117">
        <v>3215</v>
      </c>
      <c r="D3216" s="77" t="str">
        <f t="shared" si="100"/>
        <v xml:space="preserve"> </v>
      </c>
      <c r="E3216" s="65" t="str">
        <f t="shared" si="101"/>
        <v xml:space="preserve"> </v>
      </c>
      <c r="X3216" s="94"/>
      <c r="Z3216" s="94"/>
    </row>
    <row r="3217" spans="1:26" x14ac:dyDescent="0.25">
      <c r="A3217" s="117">
        <v>3216</v>
      </c>
      <c r="D3217" s="77" t="str">
        <f t="shared" si="100"/>
        <v xml:space="preserve"> </v>
      </c>
      <c r="E3217" s="65" t="str">
        <f t="shared" si="101"/>
        <v xml:space="preserve"> </v>
      </c>
      <c r="X3217" s="94"/>
      <c r="Z3217" s="94"/>
    </row>
    <row r="3218" spans="1:26" x14ac:dyDescent="0.25">
      <c r="A3218" s="117">
        <v>3217</v>
      </c>
      <c r="D3218" s="77" t="str">
        <f t="shared" si="100"/>
        <v xml:space="preserve"> </v>
      </c>
      <c r="E3218" s="65" t="str">
        <f t="shared" si="101"/>
        <v xml:space="preserve"> </v>
      </c>
      <c r="X3218" s="94"/>
      <c r="Z3218" s="94"/>
    </row>
    <row r="3219" spans="1:26" x14ac:dyDescent="0.25">
      <c r="A3219" s="117">
        <v>3218</v>
      </c>
      <c r="D3219" s="77" t="str">
        <f t="shared" si="100"/>
        <v xml:space="preserve"> </v>
      </c>
      <c r="E3219" s="65" t="str">
        <f t="shared" si="101"/>
        <v xml:space="preserve"> </v>
      </c>
      <c r="X3219" s="94"/>
      <c r="Z3219" s="94"/>
    </row>
    <row r="3220" spans="1:26" x14ac:dyDescent="0.25">
      <c r="A3220" s="117">
        <v>3219</v>
      </c>
      <c r="D3220" s="77" t="str">
        <f t="shared" si="100"/>
        <v xml:space="preserve"> </v>
      </c>
      <c r="E3220" s="65" t="str">
        <f t="shared" si="101"/>
        <v xml:space="preserve"> </v>
      </c>
      <c r="X3220" s="94"/>
      <c r="Z3220" s="94"/>
    </row>
    <row r="3221" spans="1:26" x14ac:dyDescent="0.25">
      <c r="A3221" s="117">
        <v>3220</v>
      </c>
      <c r="D3221" s="77" t="str">
        <f t="shared" si="100"/>
        <v xml:space="preserve"> </v>
      </c>
      <c r="E3221" s="65" t="str">
        <f t="shared" si="101"/>
        <v xml:space="preserve"> </v>
      </c>
      <c r="X3221" s="94"/>
      <c r="Z3221" s="94"/>
    </row>
    <row r="3222" spans="1:26" x14ac:dyDescent="0.25">
      <c r="A3222" s="117">
        <v>3221</v>
      </c>
      <c r="D3222" s="77" t="str">
        <f t="shared" si="100"/>
        <v xml:space="preserve"> </v>
      </c>
      <c r="E3222" s="65" t="str">
        <f t="shared" si="101"/>
        <v xml:space="preserve"> </v>
      </c>
      <c r="X3222" s="94"/>
      <c r="Z3222" s="94"/>
    </row>
    <row r="3223" spans="1:26" x14ac:dyDescent="0.25">
      <c r="A3223" s="117">
        <v>3222</v>
      </c>
      <c r="D3223" s="77" t="str">
        <f t="shared" si="100"/>
        <v xml:space="preserve"> </v>
      </c>
      <c r="E3223" s="65" t="str">
        <f t="shared" si="101"/>
        <v xml:space="preserve"> </v>
      </c>
      <c r="X3223" s="94"/>
      <c r="Z3223" s="94"/>
    </row>
    <row r="3224" spans="1:26" x14ac:dyDescent="0.25">
      <c r="A3224" s="117">
        <v>3223</v>
      </c>
      <c r="D3224" s="77" t="str">
        <f t="shared" si="100"/>
        <v xml:space="preserve"> </v>
      </c>
      <c r="E3224" s="65" t="str">
        <f t="shared" si="101"/>
        <v xml:space="preserve"> </v>
      </c>
      <c r="X3224" s="94"/>
      <c r="Z3224" s="94"/>
    </row>
    <row r="3225" spans="1:26" x14ac:dyDescent="0.25">
      <c r="A3225" s="117">
        <v>3224</v>
      </c>
      <c r="D3225" s="77" t="str">
        <f t="shared" si="100"/>
        <v xml:space="preserve"> </v>
      </c>
      <c r="E3225" s="65" t="str">
        <f t="shared" si="101"/>
        <v xml:space="preserve"> </v>
      </c>
      <c r="X3225" s="94"/>
      <c r="Z3225" s="94"/>
    </row>
    <row r="3226" spans="1:26" x14ac:dyDescent="0.25">
      <c r="A3226" s="117">
        <v>3225</v>
      </c>
      <c r="D3226" s="77" t="str">
        <f t="shared" si="100"/>
        <v xml:space="preserve"> </v>
      </c>
      <c r="E3226" s="65" t="str">
        <f t="shared" si="101"/>
        <v xml:space="preserve"> </v>
      </c>
      <c r="X3226" s="94"/>
      <c r="Z3226" s="94"/>
    </row>
    <row r="3227" spans="1:26" x14ac:dyDescent="0.25">
      <c r="A3227" s="117">
        <v>3226</v>
      </c>
      <c r="D3227" s="77" t="str">
        <f t="shared" si="100"/>
        <v xml:space="preserve"> </v>
      </c>
      <c r="E3227" s="65" t="str">
        <f t="shared" si="101"/>
        <v xml:space="preserve"> </v>
      </c>
      <c r="X3227" s="94"/>
      <c r="Z3227" s="94"/>
    </row>
    <row r="3228" spans="1:26" x14ac:dyDescent="0.25">
      <c r="A3228" s="117">
        <v>3227</v>
      </c>
      <c r="D3228" s="77" t="str">
        <f t="shared" si="100"/>
        <v xml:space="preserve"> </v>
      </c>
      <c r="E3228" s="65" t="str">
        <f t="shared" si="101"/>
        <v xml:space="preserve"> </v>
      </c>
      <c r="X3228" s="94"/>
      <c r="Z3228" s="94"/>
    </row>
    <row r="3229" spans="1:26" x14ac:dyDescent="0.25">
      <c r="A3229" s="117">
        <v>3228</v>
      </c>
      <c r="D3229" s="77" t="str">
        <f t="shared" si="100"/>
        <v xml:space="preserve"> </v>
      </c>
      <c r="E3229" s="65" t="str">
        <f t="shared" si="101"/>
        <v xml:space="preserve"> </v>
      </c>
      <c r="X3229" s="94"/>
      <c r="Z3229" s="94"/>
    </row>
    <row r="3230" spans="1:26" x14ac:dyDescent="0.25">
      <c r="A3230" s="117">
        <v>3229</v>
      </c>
      <c r="D3230" s="77" t="str">
        <f t="shared" si="100"/>
        <v xml:space="preserve"> </v>
      </c>
      <c r="E3230" s="65" t="str">
        <f t="shared" si="101"/>
        <v xml:space="preserve"> </v>
      </c>
      <c r="X3230" s="94"/>
      <c r="Z3230" s="94"/>
    </row>
    <row r="3231" spans="1:26" x14ac:dyDescent="0.25">
      <c r="A3231" s="117">
        <v>3230</v>
      </c>
      <c r="D3231" s="77" t="str">
        <f t="shared" si="100"/>
        <v xml:space="preserve"> </v>
      </c>
      <c r="E3231" s="65" t="str">
        <f t="shared" si="101"/>
        <v xml:space="preserve"> </v>
      </c>
      <c r="X3231" s="94"/>
      <c r="Z3231" s="94"/>
    </row>
    <row r="3232" spans="1:26" x14ac:dyDescent="0.25">
      <c r="A3232" s="117">
        <v>3231</v>
      </c>
      <c r="D3232" s="77" t="str">
        <f t="shared" si="100"/>
        <v xml:space="preserve"> </v>
      </c>
      <c r="E3232" s="65" t="str">
        <f t="shared" si="101"/>
        <v xml:space="preserve"> </v>
      </c>
      <c r="X3232" s="94"/>
      <c r="Z3232" s="94"/>
    </row>
    <row r="3233" spans="1:26" x14ac:dyDescent="0.25">
      <c r="A3233" s="117">
        <v>3232</v>
      </c>
      <c r="D3233" s="77" t="str">
        <f t="shared" si="100"/>
        <v xml:space="preserve"> </v>
      </c>
      <c r="E3233" s="65" t="str">
        <f t="shared" si="101"/>
        <v xml:space="preserve"> </v>
      </c>
      <c r="X3233" s="94"/>
      <c r="Z3233" s="94"/>
    </row>
    <row r="3234" spans="1:26" x14ac:dyDescent="0.25">
      <c r="A3234" s="117">
        <v>3233</v>
      </c>
      <c r="D3234" s="77" t="str">
        <f t="shared" si="100"/>
        <v xml:space="preserve"> </v>
      </c>
      <c r="E3234" s="65" t="str">
        <f t="shared" si="101"/>
        <v xml:space="preserve"> </v>
      </c>
      <c r="X3234" s="94"/>
      <c r="Z3234" s="94"/>
    </row>
    <row r="3235" spans="1:26" x14ac:dyDescent="0.25">
      <c r="A3235" s="117">
        <v>3234</v>
      </c>
      <c r="D3235" s="77" t="str">
        <f t="shared" si="100"/>
        <v xml:space="preserve"> </v>
      </c>
      <c r="E3235" s="65" t="str">
        <f t="shared" si="101"/>
        <v xml:space="preserve"> </v>
      </c>
      <c r="X3235" s="94"/>
      <c r="Z3235" s="94"/>
    </row>
    <row r="3236" spans="1:26" x14ac:dyDescent="0.25">
      <c r="A3236" s="117">
        <v>3235</v>
      </c>
      <c r="D3236" s="77" t="str">
        <f t="shared" si="100"/>
        <v xml:space="preserve"> </v>
      </c>
      <c r="E3236" s="65" t="str">
        <f t="shared" si="101"/>
        <v xml:space="preserve"> </v>
      </c>
      <c r="X3236" s="94"/>
      <c r="Z3236" s="94"/>
    </row>
    <row r="3237" spans="1:26" x14ac:dyDescent="0.25">
      <c r="A3237" s="117">
        <v>3236</v>
      </c>
      <c r="D3237" s="77" t="str">
        <f t="shared" si="100"/>
        <v xml:space="preserve"> </v>
      </c>
      <c r="E3237" s="65" t="str">
        <f t="shared" si="101"/>
        <v xml:space="preserve"> </v>
      </c>
      <c r="X3237" s="94"/>
      <c r="Z3237" s="94"/>
    </row>
    <row r="3238" spans="1:26" x14ac:dyDescent="0.25">
      <c r="A3238" s="117">
        <v>3237</v>
      </c>
      <c r="D3238" s="77" t="str">
        <f t="shared" si="100"/>
        <v xml:space="preserve"> </v>
      </c>
      <c r="E3238" s="65" t="str">
        <f t="shared" si="101"/>
        <v xml:space="preserve"> </v>
      </c>
      <c r="X3238" s="94"/>
      <c r="Z3238" s="94"/>
    </row>
    <row r="3239" spans="1:26" x14ac:dyDescent="0.25">
      <c r="A3239" s="117">
        <v>3238</v>
      </c>
      <c r="D3239" s="77" t="str">
        <f t="shared" si="100"/>
        <v xml:space="preserve"> </v>
      </c>
      <c r="E3239" s="65" t="str">
        <f t="shared" si="101"/>
        <v xml:space="preserve"> </v>
      </c>
      <c r="X3239" s="94"/>
      <c r="Z3239" s="94"/>
    </row>
    <row r="3240" spans="1:26" x14ac:dyDescent="0.25">
      <c r="A3240" s="117">
        <v>3239</v>
      </c>
      <c r="D3240" s="77" t="str">
        <f t="shared" si="100"/>
        <v xml:space="preserve"> </v>
      </c>
      <c r="E3240" s="65" t="str">
        <f t="shared" si="101"/>
        <v xml:space="preserve"> </v>
      </c>
      <c r="X3240" s="94"/>
      <c r="Z3240" s="94"/>
    </row>
    <row r="3241" spans="1:26" x14ac:dyDescent="0.25">
      <c r="A3241" s="117">
        <v>3240</v>
      </c>
      <c r="D3241" s="77" t="str">
        <f t="shared" si="100"/>
        <v xml:space="preserve"> </v>
      </c>
      <c r="E3241" s="65" t="str">
        <f t="shared" si="101"/>
        <v xml:space="preserve"> </v>
      </c>
      <c r="X3241" s="94"/>
      <c r="Z3241" s="94"/>
    </row>
    <row r="3242" spans="1:26" x14ac:dyDescent="0.25">
      <c r="A3242" s="117">
        <v>3241</v>
      </c>
      <c r="D3242" s="77" t="str">
        <f t="shared" si="100"/>
        <v xml:space="preserve"> </v>
      </c>
      <c r="E3242" s="65" t="str">
        <f t="shared" si="101"/>
        <v xml:space="preserve"> </v>
      </c>
      <c r="X3242" s="94"/>
      <c r="Z3242" s="94"/>
    </row>
    <row r="3243" spans="1:26" x14ac:dyDescent="0.25">
      <c r="A3243" s="117">
        <v>3242</v>
      </c>
      <c r="D3243" s="77" t="str">
        <f t="shared" si="100"/>
        <v xml:space="preserve"> </v>
      </c>
      <c r="E3243" s="65" t="str">
        <f t="shared" si="101"/>
        <v xml:space="preserve"> </v>
      </c>
      <c r="X3243" s="94"/>
      <c r="Z3243" s="94"/>
    </row>
    <row r="3244" spans="1:26" x14ac:dyDescent="0.25">
      <c r="A3244" s="117">
        <v>3243</v>
      </c>
      <c r="D3244" s="77" t="str">
        <f t="shared" si="100"/>
        <v xml:space="preserve"> </v>
      </c>
      <c r="E3244" s="65" t="str">
        <f t="shared" si="101"/>
        <v xml:space="preserve"> </v>
      </c>
      <c r="X3244" s="94"/>
      <c r="Z3244" s="94"/>
    </row>
    <row r="3245" spans="1:26" x14ac:dyDescent="0.25">
      <c r="A3245" s="117">
        <v>3244</v>
      </c>
      <c r="D3245" s="77" t="str">
        <f t="shared" si="100"/>
        <v xml:space="preserve"> </v>
      </c>
      <c r="E3245" s="65" t="str">
        <f t="shared" si="101"/>
        <v xml:space="preserve"> </v>
      </c>
      <c r="X3245" s="94"/>
      <c r="Z3245" s="94"/>
    </row>
    <row r="3246" spans="1:26" x14ac:dyDescent="0.25">
      <c r="A3246" s="117">
        <v>3245</v>
      </c>
      <c r="D3246" s="77" t="str">
        <f t="shared" si="100"/>
        <v xml:space="preserve"> </v>
      </c>
      <c r="E3246" s="65" t="str">
        <f t="shared" si="101"/>
        <v xml:space="preserve"> </v>
      </c>
      <c r="X3246" s="94"/>
      <c r="Z3246" s="94"/>
    </row>
    <row r="3247" spans="1:26" x14ac:dyDescent="0.25">
      <c r="A3247" s="117">
        <v>3246</v>
      </c>
      <c r="D3247" s="77" t="str">
        <f t="shared" si="100"/>
        <v xml:space="preserve"> </v>
      </c>
      <c r="E3247" s="65" t="str">
        <f t="shared" si="101"/>
        <v xml:space="preserve"> </v>
      </c>
      <c r="X3247" s="94"/>
      <c r="Z3247" s="94"/>
    </row>
    <row r="3248" spans="1:26" x14ac:dyDescent="0.25">
      <c r="A3248" s="117">
        <v>3247</v>
      </c>
      <c r="D3248" s="77" t="str">
        <f t="shared" si="100"/>
        <v xml:space="preserve"> </v>
      </c>
      <c r="E3248" s="65" t="str">
        <f t="shared" si="101"/>
        <v xml:space="preserve"> </v>
      </c>
      <c r="X3248" s="94"/>
      <c r="Z3248" s="94"/>
    </row>
    <row r="3249" spans="1:26" x14ac:dyDescent="0.25">
      <c r="A3249" s="117">
        <v>3248</v>
      </c>
      <c r="D3249" s="77" t="str">
        <f t="shared" si="100"/>
        <v xml:space="preserve"> </v>
      </c>
      <c r="E3249" s="65" t="str">
        <f t="shared" si="101"/>
        <v xml:space="preserve"> </v>
      </c>
      <c r="X3249" s="94"/>
      <c r="Z3249" s="94"/>
    </row>
    <row r="3250" spans="1:26" x14ac:dyDescent="0.25">
      <c r="A3250" s="117">
        <v>3249</v>
      </c>
      <c r="D3250" s="77" t="str">
        <f t="shared" si="100"/>
        <v xml:space="preserve"> </v>
      </c>
      <c r="E3250" s="65" t="str">
        <f t="shared" si="101"/>
        <v xml:space="preserve"> </v>
      </c>
      <c r="X3250" s="94"/>
      <c r="Z3250" s="94"/>
    </row>
    <row r="3251" spans="1:26" x14ac:dyDescent="0.25">
      <c r="A3251" s="117">
        <v>3250</v>
      </c>
      <c r="D3251" s="77" t="str">
        <f t="shared" si="100"/>
        <v xml:space="preserve"> </v>
      </c>
      <c r="E3251" s="65" t="str">
        <f t="shared" si="101"/>
        <v xml:space="preserve"> </v>
      </c>
      <c r="X3251" s="94"/>
      <c r="Z3251" s="94"/>
    </row>
    <row r="3252" spans="1:26" x14ac:dyDescent="0.25">
      <c r="A3252" s="117">
        <v>3251</v>
      </c>
      <c r="D3252" s="77" t="str">
        <f t="shared" si="100"/>
        <v xml:space="preserve"> </v>
      </c>
      <c r="E3252" s="65" t="str">
        <f t="shared" si="101"/>
        <v xml:space="preserve"> </v>
      </c>
      <c r="X3252" s="94"/>
      <c r="Z3252" s="94"/>
    </row>
    <row r="3253" spans="1:26" x14ac:dyDescent="0.25">
      <c r="A3253" s="117">
        <v>3252</v>
      </c>
      <c r="D3253" s="77" t="str">
        <f t="shared" si="100"/>
        <v xml:space="preserve"> </v>
      </c>
      <c r="E3253" s="65" t="str">
        <f t="shared" si="101"/>
        <v xml:space="preserve"> </v>
      </c>
      <c r="X3253" s="94"/>
      <c r="Z3253" s="94"/>
    </row>
    <row r="3254" spans="1:26" x14ac:dyDescent="0.25">
      <c r="A3254" s="117">
        <v>3253</v>
      </c>
      <c r="D3254" s="77" t="str">
        <f t="shared" si="100"/>
        <v xml:space="preserve"> </v>
      </c>
      <c r="E3254" s="65" t="str">
        <f t="shared" si="101"/>
        <v xml:space="preserve"> </v>
      </c>
      <c r="X3254" s="94"/>
      <c r="Z3254" s="94"/>
    </row>
    <row r="3255" spans="1:26" x14ac:dyDescent="0.25">
      <c r="A3255" s="117">
        <v>3254</v>
      </c>
      <c r="D3255" s="77" t="str">
        <f t="shared" si="100"/>
        <v xml:space="preserve"> </v>
      </c>
      <c r="E3255" s="65" t="str">
        <f t="shared" si="101"/>
        <v xml:space="preserve"> </v>
      </c>
      <c r="X3255" s="94"/>
      <c r="Z3255" s="94"/>
    </row>
    <row r="3256" spans="1:26" x14ac:dyDescent="0.25">
      <c r="A3256" s="117">
        <v>3255</v>
      </c>
      <c r="D3256" s="77" t="str">
        <f t="shared" si="100"/>
        <v xml:space="preserve"> </v>
      </c>
      <c r="E3256" s="65" t="str">
        <f t="shared" si="101"/>
        <v xml:space="preserve"> </v>
      </c>
      <c r="X3256" s="94"/>
      <c r="Z3256" s="94"/>
    </row>
    <row r="3257" spans="1:26" x14ac:dyDescent="0.25">
      <c r="A3257" s="117">
        <v>3256</v>
      </c>
      <c r="D3257" s="77" t="str">
        <f t="shared" si="100"/>
        <v xml:space="preserve"> </v>
      </c>
      <c r="E3257" s="65" t="str">
        <f t="shared" si="101"/>
        <v xml:space="preserve"> </v>
      </c>
      <c r="X3257" s="94"/>
      <c r="Z3257" s="94"/>
    </row>
    <row r="3258" spans="1:26" x14ac:dyDescent="0.25">
      <c r="A3258" s="117">
        <v>3257</v>
      </c>
      <c r="D3258" s="77" t="str">
        <f t="shared" si="100"/>
        <v xml:space="preserve"> </v>
      </c>
      <c r="E3258" s="65" t="str">
        <f t="shared" si="101"/>
        <v xml:space="preserve"> </v>
      </c>
      <c r="X3258" s="94"/>
      <c r="Z3258" s="94"/>
    </row>
    <row r="3259" spans="1:26" x14ac:dyDescent="0.25">
      <c r="A3259" s="117">
        <v>3258</v>
      </c>
      <c r="D3259" s="77" t="str">
        <f t="shared" si="100"/>
        <v xml:space="preserve"> </v>
      </c>
      <c r="E3259" s="65" t="str">
        <f t="shared" si="101"/>
        <v xml:space="preserve"> </v>
      </c>
      <c r="X3259" s="94"/>
      <c r="Z3259" s="94"/>
    </row>
    <row r="3260" spans="1:26" x14ac:dyDescent="0.25">
      <c r="A3260" s="117">
        <v>3259</v>
      </c>
      <c r="D3260" s="77" t="str">
        <f t="shared" si="100"/>
        <v xml:space="preserve"> </v>
      </c>
      <c r="E3260" s="65" t="str">
        <f t="shared" si="101"/>
        <v xml:space="preserve"> </v>
      </c>
      <c r="X3260" s="94"/>
      <c r="Z3260" s="94"/>
    </row>
    <row r="3261" spans="1:26" x14ac:dyDescent="0.25">
      <c r="A3261" s="117">
        <v>3260</v>
      </c>
      <c r="D3261" s="77" t="str">
        <f t="shared" si="100"/>
        <v xml:space="preserve"> </v>
      </c>
      <c r="E3261" s="65" t="str">
        <f t="shared" si="101"/>
        <v xml:space="preserve"> </v>
      </c>
      <c r="X3261" s="94"/>
      <c r="Z3261" s="94"/>
    </row>
    <row r="3262" spans="1:26" x14ac:dyDescent="0.25">
      <c r="A3262" s="117">
        <v>3261</v>
      </c>
      <c r="D3262" s="77" t="str">
        <f t="shared" si="100"/>
        <v xml:space="preserve"> </v>
      </c>
      <c r="E3262" s="65" t="str">
        <f t="shared" si="101"/>
        <v xml:space="preserve"> </v>
      </c>
      <c r="X3262" s="94"/>
      <c r="Z3262" s="94"/>
    </row>
    <row r="3263" spans="1:26" x14ac:dyDescent="0.25">
      <c r="A3263" s="117">
        <v>3262</v>
      </c>
      <c r="D3263" s="77" t="str">
        <f t="shared" si="100"/>
        <v xml:space="preserve"> </v>
      </c>
      <c r="E3263" s="65" t="str">
        <f t="shared" si="101"/>
        <v xml:space="preserve"> </v>
      </c>
      <c r="X3263" s="94"/>
      <c r="Z3263" s="94"/>
    </row>
    <row r="3264" spans="1:26" x14ac:dyDescent="0.25">
      <c r="A3264" s="117">
        <v>3263</v>
      </c>
      <c r="D3264" s="77" t="str">
        <f t="shared" si="100"/>
        <v xml:space="preserve"> </v>
      </c>
      <c r="E3264" s="65" t="str">
        <f t="shared" si="101"/>
        <v xml:space="preserve"> </v>
      </c>
      <c r="X3264" s="94"/>
      <c r="Z3264" s="94"/>
    </row>
    <row r="3265" spans="1:26" x14ac:dyDescent="0.25">
      <c r="A3265" s="117">
        <v>3264</v>
      </c>
      <c r="D3265" s="77" t="str">
        <f t="shared" si="100"/>
        <v xml:space="preserve"> </v>
      </c>
      <c r="E3265" s="65" t="str">
        <f t="shared" si="101"/>
        <v xml:space="preserve"> </v>
      </c>
      <c r="X3265" s="94"/>
      <c r="Z3265" s="94"/>
    </row>
    <row r="3266" spans="1:26" x14ac:dyDescent="0.25">
      <c r="A3266" s="117">
        <v>3265</v>
      </c>
      <c r="D3266" s="77" t="str">
        <f t="shared" si="100"/>
        <v xml:space="preserve"> </v>
      </c>
      <c r="E3266" s="65" t="str">
        <f t="shared" si="101"/>
        <v xml:space="preserve"> </v>
      </c>
      <c r="X3266" s="94"/>
      <c r="Z3266" s="94"/>
    </row>
    <row r="3267" spans="1:26" x14ac:dyDescent="0.25">
      <c r="A3267" s="117">
        <v>3266</v>
      </c>
      <c r="D3267" s="77" t="str">
        <f t="shared" ref="D3267:D3330" si="102">IFERROR(_xlfn.RANK.AVG(B3267,$B$2:$C$5001,1)," ")</f>
        <v xml:space="preserve"> </v>
      </c>
      <c r="E3267" s="65" t="str">
        <f t="shared" ref="E3267:E3330" si="103">IFERROR(_xlfn.RANK.AVG(C3267,$B$2:$C$5001,1)," ")</f>
        <v xml:space="preserve"> </v>
      </c>
      <c r="X3267" s="94"/>
      <c r="Z3267" s="94"/>
    </row>
    <row r="3268" spans="1:26" x14ac:dyDescent="0.25">
      <c r="A3268" s="117">
        <v>3267</v>
      </c>
      <c r="D3268" s="77" t="str">
        <f t="shared" si="102"/>
        <v xml:space="preserve"> </v>
      </c>
      <c r="E3268" s="65" t="str">
        <f t="shared" si="103"/>
        <v xml:space="preserve"> </v>
      </c>
      <c r="X3268" s="94"/>
      <c r="Z3268" s="94"/>
    </row>
    <row r="3269" spans="1:26" x14ac:dyDescent="0.25">
      <c r="A3269" s="117">
        <v>3268</v>
      </c>
      <c r="D3269" s="77" t="str">
        <f t="shared" si="102"/>
        <v xml:space="preserve"> </v>
      </c>
      <c r="E3269" s="65" t="str">
        <f t="shared" si="103"/>
        <v xml:space="preserve"> </v>
      </c>
      <c r="X3269" s="94"/>
      <c r="Z3269" s="94"/>
    </row>
    <row r="3270" spans="1:26" x14ac:dyDescent="0.25">
      <c r="A3270" s="117">
        <v>3269</v>
      </c>
      <c r="D3270" s="77" t="str">
        <f t="shared" si="102"/>
        <v xml:space="preserve"> </v>
      </c>
      <c r="E3270" s="65" t="str">
        <f t="shared" si="103"/>
        <v xml:space="preserve"> </v>
      </c>
      <c r="X3270" s="94"/>
      <c r="Z3270" s="94"/>
    </row>
    <row r="3271" spans="1:26" x14ac:dyDescent="0.25">
      <c r="A3271" s="117">
        <v>3270</v>
      </c>
      <c r="D3271" s="77" t="str">
        <f t="shared" si="102"/>
        <v xml:space="preserve"> </v>
      </c>
      <c r="E3271" s="65" t="str">
        <f t="shared" si="103"/>
        <v xml:space="preserve"> </v>
      </c>
      <c r="X3271" s="94"/>
      <c r="Z3271" s="94"/>
    </row>
    <row r="3272" spans="1:26" x14ac:dyDescent="0.25">
      <c r="A3272" s="117">
        <v>3271</v>
      </c>
      <c r="D3272" s="77" t="str">
        <f t="shared" si="102"/>
        <v xml:space="preserve"> </v>
      </c>
      <c r="E3272" s="65" t="str">
        <f t="shared" si="103"/>
        <v xml:space="preserve"> </v>
      </c>
      <c r="X3272" s="94"/>
      <c r="Z3272" s="94"/>
    </row>
    <row r="3273" spans="1:26" x14ac:dyDescent="0.25">
      <c r="A3273" s="117">
        <v>3272</v>
      </c>
      <c r="D3273" s="77" t="str">
        <f t="shared" si="102"/>
        <v xml:space="preserve"> </v>
      </c>
      <c r="E3273" s="65" t="str">
        <f t="shared" si="103"/>
        <v xml:space="preserve"> </v>
      </c>
      <c r="X3273" s="94"/>
      <c r="Z3273" s="94"/>
    </row>
    <row r="3274" spans="1:26" x14ac:dyDescent="0.25">
      <c r="A3274" s="117">
        <v>3273</v>
      </c>
      <c r="D3274" s="77" t="str">
        <f t="shared" si="102"/>
        <v xml:space="preserve"> </v>
      </c>
      <c r="E3274" s="65" t="str">
        <f t="shared" si="103"/>
        <v xml:space="preserve"> </v>
      </c>
      <c r="X3274" s="94"/>
      <c r="Z3274" s="94"/>
    </row>
    <row r="3275" spans="1:26" x14ac:dyDescent="0.25">
      <c r="A3275" s="117">
        <v>3274</v>
      </c>
      <c r="D3275" s="77" t="str">
        <f t="shared" si="102"/>
        <v xml:space="preserve"> </v>
      </c>
      <c r="E3275" s="65" t="str">
        <f t="shared" si="103"/>
        <v xml:space="preserve"> </v>
      </c>
      <c r="X3275" s="94"/>
      <c r="Z3275" s="94"/>
    </row>
    <row r="3276" spans="1:26" x14ac:dyDescent="0.25">
      <c r="A3276" s="117">
        <v>3275</v>
      </c>
      <c r="D3276" s="77" t="str">
        <f t="shared" si="102"/>
        <v xml:space="preserve"> </v>
      </c>
      <c r="E3276" s="65" t="str">
        <f t="shared" si="103"/>
        <v xml:space="preserve"> </v>
      </c>
      <c r="X3276" s="94"/>
      <c r="Z3276" s="94"/>
    </row>
    <row r="3277" spans="1:26" x14ac:dyDescent="0.25">
      <c r="A3277" s="117">
        <v>3276</v>
      </c>
      <c r="D3277" s="77" t="str">
        <f t="shared" si="102"/>
        <v xml:space="preserve"> </v>
      </c>
      <c r="E3277" s="65" t="str">
        <f t="shared" si="103"/>
        <v xml:space="preserve"> </v>
      </c>
      <c r="X3277" s="94"/>
      <c r="Z3277" s="94"/>
    </row>
    <row r="3278" spans="1:26" x14ac:dyDescent="0.25">
      <c r="A3278" s="117">
        <v>3277</v>
      </c>
      <c r="D3278" s="77" t="str">
        <f t="shared" si="102"/>
        <v xml:space="preserve"> </v>
      </c>
      <c r="E3278" s="65" t="str">
        <f t="shared" si="103"/>
        <v xml:space="preserve"> </v>
      </c>
      <c r="X3278" s="94"/>
      <c r="Z3278" s="94"/>
    </row>
    <row r="3279" spans="1:26" x14ac:dyDescent="0.25">
      <c r="A3279" s="117">
        <v>3278</v>
      </c>
      <c r="D3279" s="77" t="str">
        <f t="shared" si="102"/>
        <v xml:space="preserve"> </v>
      </c>
      <c r="E3279" s="65" t="str">
        <f t="shared" si="103"/>
        <v xml:space="preserve"> </v>
      </c>
      <c r="X3279" s="94"/>
      <c r="Z3279" s="94"/>
    </row>
    <row r="3280" spans="1:26" x14ac:dyDescent="0.25">
      <c r="A3280" s="117">
        <v>3279</v>
      </c>
      <c r="D3280" s="77" t="str">
        <f t="shared" si="102"/>
        <v xml:space="preserve"> </v>
      </c>
      <c r="E3280" s="65" t="str">
        <f t="shared" si="103"/>
        <v xml:space="preserve"> </v>
      </c>
      <c r="X3280" s="94"/>
      <c r="Z3280" s="94"/>
    </row>
    <row r="3281" spans="1:26" x14ac:dyDescent="0.25">
      <c r="A3281" s="117">
        <v>3280</v>
      </c>
      <c r="D3281" s="77" t="str">
        <f t="shared" si="102"/>
        <v xml:space="preserve"> </v>
      </c>
      <c r="E3281" s="65" t="str">
        <f t="shared" si="103"/>
        <v xml:space="preserve"> </v>
      </c>
      <c r="X3281" s="94"/>
      <c r="Z3281" s="94"/>
    </row>
    <row r="3282" spans="1:26" x14ac:dyDescent="0.25">
      <c r="A3282" s="117">
        <v>3281</v>
      </c>
      <c r="D3282" s="77" t="str">
        <f t="shared" si="102"/>
        <v xml:space="preserve"> </v>
      </c>
      <c r="E3282" s="65" t="str">
        <f t="shared" si="103"/>
        <v xml:space="preserve"> </v>
      </c>
      <c r="X3282" s="94"/>
      <c r="Z3282" s="94"/>
    </row>
    <row r="3283" spans="1:26" x14ac:dyDescent="0.25">
      <c r="A3283" s="117">
        <v>3282</v>
      </c>
      <c r="D3283" s="77" t="str">
        <f t="shared" si="102"/>
        <v xml:space="preserve"> </v>
      </c>
      <c r="E3283" s="65" t="str">
        <f t="shared" si="103"/>
        <v xml:space="preserve"> </v>
      </c>
      <c r="X3283" s="94"/>
      <c r="Z3283" s="94"/>
    </row>
    <row r="3284" spans="1:26" x14ac:dyDescent="0.25">
      <c r="A3284" s="117">
        <v>3283</v>
      </c>
      <c r="D3284" s="77" t="str">
        <f t="shared" si="102"/>
        <v xml:space="preserve"> </v>
      </c>
      <c r="E3284" s="65" t="str">
        <f t="shared" si="103"/>
        <v xml:space="preserve"> </v>
      </c>
      <c r="X3284" s="94"/>
      <c r="Z3284" s="94"/>
    </row>
    <row r="3285" spans="1:26" x14ac:dyDescent="0.25">
      <c r="A3285" s="117">
        <v>3284</v>
      </c>
      <c r="D3285" s="77" t="str">
        <f t="shared" si="102"/>
        <v xml:space="preserve"> </v>
      </c>
      <c r="E3285" s="65" t="str">
        <f t="shared" si="103"/>
        <v xml:space="preserve"> </v>
      </c>
      <c r="X3285" s="94"/>
      <c r="Z3285" s="94"/>
    </row>
    <row r="3286" spans="1:26" x14ac:dyDescent="0.25">
      <c r="A3286" s="117">
        <v>3285</v>
      </c>
      <c r="D3286" s="77" t="str">
        <f t="shared" si="102"/>
        <v xml:space="preserve"> </v>
      </c>
      <c r="E3286" s="65" t="str">
        <f t="shared" si="103"/>
        <v xml:space="preserve"> </v>
      </c>
      <c r="X3286" s="94"/>
      <c r="Z3286" s="94"/>
    </row>
    <row r="3287" spans="1:26" x14ac:dyDescent="0.25">
      <c r="A3287" s="117">
        <v>3286</v>
      </c>
      <c r="D3287" s="77" t="str">
        <f t="shared" si="102"/>
        <v xml:space="preserve"> </v>
      </c>
      <c r="E3287" s="65" t="str">
        <f t="shared" si="103"/>
        <v xml:space="preserve"> </v>
      </c>
      <c r="X3287" s="94"/>
      <c r="Z3287" s="94"/>
    </row>
    <row r="3288" spans="1:26" x14ac:dyDescent="0.25">
      <c r="A3288" s="117">
        <v>3287</v>
      </c>
      <c r="D3288" s="77" t="str">
        <f t="shared" si="102"/>
        <v xml:space="preserve"> </v>
      </c>
      <c r="E3288" s="65" t="str">
        <f t="shared" si="103"/>
        <v xml:space="preserve"> </v>
      </c>
      <c r="X3288" s="94"/>
      <c r="Z3288" s="94"/>
    </row>
    <row r="3289" spans="1:26" x14ac:dyDescent="0.25">
      <c r="A3289" s="117">
        <v>3288</v>
      </c>
      <c r="D3289" s="77" t="str">
        <f t="shared" si="102"/>
        <v xml:space="preserve"> </v>
      </c>
      <c r="E3289" s="65" t="str">
        <f t="shared" si="103"/>
        <v xml:space="preserve"> </v>
      </c>
      <c r="X3289" s="94"/>
      <c r="Z3289" s="94"/>
    </row>
    <row r="3290" spans="1:26" x14ac:dyDescent="0.25">
      <c r="A3290" s="117">
        <v>3289</v>
      </c>
      <c r="D3290" s="77" t="str">
        <f t="shared" si="102"/>
        <v xml:space="preserve"> </v>
      </c>
      <c r="E3290" s="65" t="str">
        <f t="shared" si="103"/>
        <v xml:space="preserve"> </v>
      </c>
      <c r="X3290" s="94"/>
      <c r="Z3290" s="94"/>
    </row>
    <row r="3291" spans="1:26" x14ac:dyDescent="0.25">
      <c r="A3291" s="117">
        <v>3290</v>
      </c>
      <c r="D3291" s="77" t="str">
        <f t="shared" si="102"/>
        <v xml:space="preserve"> </v>
      </c>
      <c r="E3291" s="65" t="str">
        <f t="shared" si="103"/>
        <v xml:space="preserve"> </v>
      </c>
      <c r="X3291" s="94"/>
      <c r="Z3291" s="94"/>
    </row>
    <row r="3292" spans="1:26" x14ac:dyDescent="0.25">
      <c r="A3292" s="117">
        <v>3291</v>
      </c>
      <c r="D3292" s="77" t="str">
        <f t="shared" si="102"/>
        <v xml:space="preserve"> </v>
      </c>
      <c r="E3292" s="65" t="str">
        <f t="shared" si="103"/>
        <v xml:space="preserve"> </v>
      </c>
      <c r="X3292" s="94"/>
      <c r="Z3292" s="94"/>
    </row>
    <row r="3293" spans="1:26" x14ac:dyDescent="0.25">
      <c r="A3293" s="117">
        <v>3292</v>
      </c>
      <c r="D3293" s="77" t="str">
        <f t="shared" si="102"/>
        <v xml:space="preserve"> </v>
      </c>
      <c r="E3293" s="65" t="str">
        <f t="shared" si="103"/>
        <v xml:space="preserve"> </v>
      </c>
      <c r="X3293" s="94"/>
      <c r="Z3293" s="94"/>
    </row>
    <row r="3294" spans="1:26" x14ac:dyDescent="0.25">
      <c r="A3294" s="117">
        <v>3293</v>
      </c>
      <c r="D3294" s="77" t="str">
        <f t="shared" si="102"/>
        <v xml:space="preserve"> </v>
      </c>
      <c r="E3294" s="65" t="str">
        <f t="shared" si="103"/>
        <v xml:space="preserve"> </v>
      </c>
      <c r="X3294" s="94"/>
      <c r="Z3294" s="94"/>
    </row>
    <row r="3295" spans="1:26" x14ac:dyDescent="0.25">
      <c r="A3295" s="117">
        <v>3294</v>
      </c>
      <c r="D3295" s="77" t="str">
        <f t="shared" si="102"/>
        <v xml:space="preserve"> </v>
      </c>
      <c r="E3295" s="65" t="str">
        <f t="shared" si="103"/>
        <v xml:space="preserve"> </v>
      </c>
      <c r="X3295" s="94"/>
      <c r="Z3295" s="94"/>
    </row>
    <row r="3296" spans="1:26" x14ac:dyDescent="0.25">
      <c r="A3296" s="117">
        <v>3295</v>
      </c>
      <c r="D3296" s="77" t="str">
        <f t="shared" si="102"/>
        <v xml:space="preserve"> </v>
      </c>
      <c r="E3296" s="65" t="str">
        <f t="shared" si="103"/>
        <v xml:space="preserve"> </v>
      </c>
      <c r="X3296" s="94"/>
      <c r="Z3296" s="94"/>
    </row>
    <row r="3297" spans="1:26" x14ac:dyDescent="0.25">
      <c r="A3297" s="117">
        <v>3296</v>
      </c>
      <c r="D3297" s="77" t="str">
        <f t="shared" si="102"/>
        <v xml:space="preserve"> </v>
      </c>
      <c r="E3297" s="65" t="str">
        <f t="shared" si="103"/>
        <v xml:space="preserve"> </v>
      </c>
      <c r="X3297" s="94"/>
      <c r="Z3297" s="94"/>
    </row>
    <row r="3298" spans="1:26" x14ac:dyDescent="0.25">
      <c r="A3298" s="117">
        <v>3297</v>
      </c>
      <c r="D3298" s="77" t="str">
        <f t="shared" si="102"/>
        <v xml:space="preserve"> </v>
      </c>
      <c r="E3298" s="65" t="str">
        <f t="shared" si="103"/>
        <v xml:space="preserve"> </v>
      </c>
      <c r="X3298" s="94"/>
      <c r="Z3298" s="94"/>
    </row>
    <row r="3299" spans="1:26" x14ac:dyDescent="0.25">
      <c r="A3299" s="117">
        <v>3298</v>
      </c>
      <c r="D3299" s="77" t="str">
        <f t="shared" si="102"/>
        <v xml:space="preserve"> </v>
      </c>
      <c r="E3299" s="65" t="str">
        <f t="shared" si="103"/>
        <v xml:space="preserve"> </v>
      </c>
      <c r="X3299" s="94"/>
      <c r="Z3299" s="94"/>
    </row>
    <row r="3300" spans="1:26" x14ac:dyDescent="0.25">
      <c r="A3300" s="117">
        <v>3299</v>
      </c>
      <c r="D3300" s="77" t="str">
        <f t="shared" si="102"/>
        <v xml:space="preserve"> </v>
      </c>
      <c r="E3300" s="65" t="str">
        <f t="shared" si="103"/>
        <v xml:space="preserve"> </v>
      </c>
      <c r="X3300" s="94"/>
      <c r="Z3300" s="94"/>
    </row>
    <row r="3301" spans="1:26" x14ac:dyDescent="0.25">
      <c r="A3301" s="117">
        <v>3300</v>
      </c>
      <c r="D3301" s="77" t="str">
        <f t="shared" si="102"/>
        <v xml:space="preserve"> </v>
      </c>
      <c r="E3301" s="65" t="str">
        <f t="shared" si="103"/>
        <v xml:space="preserve"> </v>
      </c>
      <c r="X3301" s="94"/>
      <c r="Z3301" s="94"/>
    </row>
    <row r="3302" spans="1:26" x14ac:dyDescent="0.25">
      <c r="A3302" s="117">
        <v>3301</v>
      </c>
      <c r="D3302" s="77" t="str">
        <f t="shared" si="102"/>
        <v xml:space="preserve"> </v>
      </c>
      <c r="E3302" s="65" t="str">
        <f t="shared" si="103"/>
        <v xml:space="preserve"> </v>
      </c>
      <c r="X3302" s="94"/>
      <c r="Z3302" s="94"/>
    </row>
    <row r="3303" spans="1:26" x14ac:dyDescent="0.25">
      <c r="A3303" s="117">
        <v>3302</v>
      </c>
      <c r="D3303" s="77" t="str">
        <f t="shared" si="102"/>
        <v xml:space="preserve"> </v>
      </c>
      <c r="E3303" s="65" t="str">
        <f t="shared" si="103"/>
        <v xml:space="preserve"> </v>
      </c>
      <c r="X3303" s="94"/>
      <c r="Z3303" s="94"/>
    </row>
    <row r="3304" spans="1:26" x14ac:dyDescent="0.25">
      <c r="A3304" s="117">
        <v>3303</v>
      </c>
      <c r="D3304" s="77" t="str">
        <f t="shared" si="102"/>
        <v xml:space="preserve"> </v>
      </c>
      <c r="E3304" s="65" t="str">
        <f t="shared" si="103"/>
        <v xml:space="preserve"> </v>
      </c>
      <c r="X3304" s="94"/>
      <c r="Z3304" s="94"/>
    </row>
    <row r="3305" spans="1:26" x14ac:dyDescent="0.25">
      <c r="A3305" s="117">
        <v>3304</v>
      </c>
      <c r="D3305" s="77" t="str">
        <f t="shared" si="102"/>
        <v xml:space="preserve"> </v>
      </c>
      <c r="E3305" s="65" t="str">
        <f t="shared" si="103"/>
        <v xml:space="preserve"> </v>
      </c>
      <c r="X3305" s="94"/>
      <c r="Z3305" s="94"/>
    </row>
    <row r="3306" spans="1:26" x14ac:dyDescent="0.25">
      <c r="A3306" s="117">
        <v>3305</v>
      </c>
      <c r="D3306" s="77" t="str">
        <f t="shared" si="102"/>
        <v xml:space="preserve"> </v>
      </c>
      <c r="E3306" s="65" t="str">
        <f t="shared" si="103"/>
        <v xml:space="preserve"> </v>
      </c>
      <c r="X3306" s="94"/>
      <c r="Z3306" s="94"/>
    </row>
    <row r="3307" spans="1:26" x14ac:dyDescent="0.25">
      <c r="A3307" s="117">
        <v>3306</v>
      </c>
      <c r="D3307" s="77" t="str">
        <f t="shared" si="102"/>
        <v xml:space="preserve"> </v>
      </c>
      <c r="E3307" s="65" t="str">
        <f t="shared" si="103"/>
        <v xml:space="preserve"> </v>
      </c>
      <c r="X3307" s="94"/>
      <c r="Z3307" s="94"/>
    </row>
    <row r="3308" spans="1:26" x14ac:dyDescent="0.25">
      <c r="A3308" s="117">
        <v>3307</v>
      </c>
      <c r="D3308" s="77" t="str">
        <f t="shared" si="102"/>
        <v xml:space="preserve"> </v>
      </c>
      <c r="E3308" s="65" t="str">
        <f t="shared" si="103"/>
        <v xml:space="preserve"> </v>
      </c>
      <c r="X3308" s="94"/>
      <c r="Z3308" s="94"/>
    </row>
    <row r="3309" spans="1:26" x14ac:dyDescent="0.25">
      <c r="A3309" s="117">
        <v>3308</v>
      </c>
      <c r="D3309" s="77" t="str">
        <f t="shared" si="102"/>
        <v xml:space="preserve"> </v>
      </c>
      <c r="E3309" s="65" t="str">
        <f t="shared" si="103"/>
        <v xml:space="preserve"> </v>
      </c>
      <c r="X3309" s="94"/>
      <c r="Z3309" s="94"/>
    </row>
    <row r="3310" spans="1:26" x14ac:dyDescent="0.25">
      <c r="A3310" s="117">
        <v>3309</v>
      </c>
      <c r="D3310" s="77" t="str">
        <f t="shared" si="102"/>
        <v xml:space="preserve"> </v>
      </c>
      <c r="E3310" s="65" t="str">
        <f t="shared" si="103"/>
        <v xml:space="preserve"> </v>
      </c>
      <c r="X3310" s="94"/>
      <c r="Z3310" s="94"/>
    </row>
    <row r="3311" spans="1:26" x14ac:dyDescent="0.25">
      <c r="A3311" s="117">
        <v>3310</v>
      </c>
      <c r="D3311" s="77" t="str">
        <f t="shared" si="102"/>
        <v xml:space="preserve"> </v>
      </c>
      <c r="E3311" s="65" t="str">
        <f t="shared" si="103"/>
        <v xml:space="preserve"> </v>
      </c>
      <c r="X3311" s="94"/>
      <c r="Z3311" s="94"/>
    </row>
    <row r="3312" spans="1:26" x14ac:dyDescent="0.25">
      <c r="A3312" s="117">
        <v>3311</v>
      </c>
      <c r="D3312" s="77" t="str">
        <f t="shared" si="102"/>
        <v xml:space="preserve"> </v>
      </c>
      <c r="E3312" s="65" t="str">
        <f t="shared" si="103"/>
        <v xml:space="preserve"> </v>
      </c>
      <c r="X3312" s="94"/>
      <c r="Z3312" s="94"/>
    </row>
    <row r="3313" spans="1:26" x14ac:dyDescent="0.25">
      <c r="A3313" s="117">
        <v>3312</v>
      </c>
      <c r="D3313" s="77" t="str">
        <f t="shared" si="102"/>
        <v xml:space="preserve"> </v>
      </c>
      <c r="E3313" s="65" t="str">
        <f t="shared" si="103"/>
        <v xml:space="preserve"> </v>
      </c>
      <c r="X3313" s="94"/>
      <c r="Z3313" s="94"/>
    </row>
    <row r="3314" spans="1:26" x14ac:dyDescent="0.25">
      <c r="A3314" s="117">
        <v>3313</v>
      </c>
      <c r="D3314" s="77" t="str">
        <f t="shared" si="102"/>
        <v xml:space="preserve"> </v>
      </c>
      <c r="E3314" s="65" t="str">
        <f t="shared" si="103"/>
        <v xml:space="preserve"> </v>
      </c>
      <c r="X3314" s="94"/>
      <c r="Z3314" s="94"/>
    </row>
    <row r="3315" spans="1:26" x14ac:dyDescent="0.25">
      <c r="A3315" s="117">
        <v>3314</v>
      </c>
      <c r="D3315" s="77" t="str">
        <f t="shared" si="102"/>
        <v xml:space="preserve"> </v>
      </c>
      <c r="E3315" s="65" t="str">
        <f t="shared" si="103"/>
        <v xml:space="preserve"> </v>
      </c>
      <c r="X3315" s="94"/>
      <c r="Z3315" s="94"/>
    </row>
    <row r="3316" spans="1:26" x14ac:dyDescent="0.25">
      <c r="A3316" s="117">
        <v>3315</v>
      </c>
      <c r="D3316" s="77" t="str">
        <f t="shared" si="102"/>
        <v xml:space="preserve"> </v>
      </c>
      <c r="E3316" s="65" t="str">
        <f t="shared" si="103"/>
        <v xml:space="preserve"> </v>
      </c>
      <c r="X3316" s="94"/>
      <c r="Z3316" s="94"/>
    </row>
    <row r="3317" spans="1:26" x14ac:dyDescent="0.25">
      <c r="A3317" s="117">
        <v>3316</v>
      </c>
      <c r="D3317" s="77" t="str">
        <f t="shared" si="102"/>
        <v xml:space="preserve"> </v>
      </c>
      <c r="E3317" s="65" t="str">
        <f t="shared" si="103"/>
        <v xml:space="preserve"> </v>
      </c>
      <c r="X3317" s="94"/>
      <c r="Z3317" s="94"/>
    </row>
    <row r="3318" spans="1:26" x14ac:dyDescent="0.25">
      <c r="A3318" s="117">
        <v>3317</v>
      </c>
      <c r="D3318" s="77" t="str">
        <f t="shared" si="102"/>
        <v xml:space="preserve"> </v>
      </c>
      <c r="E3318" s="65" t="str">
        <f t="shared" si="103"/>
        <v xml:space="preserve"> </v>
      </c>
      <c r="X3318" s="94"/>
      <c r="Z3318" s="94"/>
    </row>
    <row r="3319" spans="1:26" x14ac:dyDescent="0.25">
      <c r="A3319" s="117">
        <v>3318</v>
      </c>
      <c r="D3319" s="77" t="str">
        <f t="shared" si="102"/>
        <v xml:space="preserve"> </v>
      </c>
      <c r="E3319" s="65" t="str">
        <f t="shared" si="103"/>
        <v xml:space="preserve"> </v>
      </c>
      <c r="X3319" s="94"/>
      <c r="Z3319" s="94"/>
    </row>
    <row r="3320" spans="1:26" x14ac:dyDescent="0.25">
      <c r="A3320" s="117">
        <v>3319</v>
      </c>
      <c r="D3320" s="77" t="str">
        <f t="shared" si="102"/>
        <v xml:space="preserve"> </v>
      </c>
      <c r="E3320" s="65" t="str">
        <f t="shared" si="103"/>
        <v xml:space="preserve"> </v>
      </c>
      <c r="X3320" s="94"/>
      <c r="Z3320" s="94"/>
    </row>
    <row r="3321" spans="1:26" x14ac:dyDescent="0.25">
      <c r="A3321" s="117">
        <v>3320</v>
      </c>
      <c r="D3321" s="77" t="str">
        <f t="shared" si="102"/>
        <v xml:space="preserve"> </v>
      </c>
      <c r="E3321" s="65" t="str">
        <f t="shared" si="103"/>
        <v xml:space="preserve"> </v>
      </c>
      <c r="X3321" s="94"/>
      <c r="Z3321" s="94"/>
    </row>
    <row r="3322" spans="1:26" x14ac:dyDescent="0.25">
      <c r="A3322" s="117">
        <v>3321</v>
      </c>
      <c r="D3322" s="77" t="str">
        <f t="shared" si="102"/>
        <v xml:space="preserve"> </v>
      </c>
      <c r="E3322" s="65" t="str">
        <f t="shared" si="103"/>
        <v xml:space="preserve"> </v>
      </c>
      <c r="X3322" s="94"/>
      <c r="Z3322" s="94"/>
    </row>
    <row r="3323" spans="1:26" x14ac:dyDescent="0.25">
      <c r="A3323" s="117">
        <v>3322</v>
      </c>
      <c r="D3323" s="77" t="str">
        <f t="shared" si="102"/>
        <v xml:space="preserve"> </v>
      </c>
      <c r="E3323" s="65" t="str">
        <f t="shared" si="103"/>
        <v xml:space="preserve"> </v>
      </c>
      <c r="X3323" s="94"/>
      <c r="Z3323" s="94"/>
    </row>
    <row r="3324" spans="1:26" x14ac:dyDescent="0.25">
      <c r="A3324" s="117">
        <v>3323</v>
      </c>
      <c r="D3324" s="77" t="str">
        <f t="shared" si="102"/>
        <v xml:space="preserve"> </v>
      </c>
      <c r="E3324" s="65" t="str">
        <f t="shared" si="103"/>
        <v xml:space="preserve"> </v>
      </c>
      <c r="X3324" s="94"/>
      <c r="Z3324" s="94"/>
    </row>
    <row r="3325" spans="1:26" x14ac:dyDescent="0.25">
      <c r="A3325" s="117">
        <v>3324</v>
      </c>
      <c r="D3325" s="77" t="str">
        <f t="shared" si="102"/>
        <v xml:space="preserve"> </v>
      </c>
      <c r="E3325" s="65" t="str">
        <f t="shared" si="103"/>
        <v xml:space="preserve"> </v>
      </c>
      <c r="X3325" s="94"/>
      <c r="Z3325" s="94"/>
    </row>
    <row r="3326" spans="1:26" x14ac:dyDescent="0.25">
      <c r="A3326" s="117">
        <v>3325</v>
      </c>
      <c r="D3326" s="77" t="str">
        <f t="shared" si="102"/>
        <v xml:space="preserve"> </v>
      </c>
      <c r="E3326" s="65" t="str">
        <f t="shared" si="103"/>
        <v xml:space="preserve"> </v>
      </c>
      <c r="X3326" s="94"/>
      <c r="Z3326" s="94"/>
    </row>
    <row r="3327" spans="1:26" x14ac:dyDescent="0.25">
      <c r="A3327" s="117">
        <v>3326</v>
      </c>
      <c r="D3327" s="77" t="str">
        <f t="shared" si="102"/>
        <v xml:space="preserve"> </v>
      </c>
      <c r="E3327" s="65" t="str">
        <f t="shared" si="103"/>
        <v xml:space="preserve"> </v>
      </c>
      <c r="X3327" s="94"/>
      <c r="Z3327" s="94"/>
    </row>
    <row r="3328" spans="1:26" x14ac:dyDescent="0.25">
      <c r="A3328" s="117">
        <v>3327</v>
      </c>
      <c r="D3328" s="77" t="str">
        <f t="shared" si="102"/>
        <v xml:space="preserve"> </v>
      </c>
      <c r="E3328" s="65" t="str">
        <f t="shared" si="103"/>
        <v xml:space="preserve"> </v>
      </c>
      <c r="X3328" s="94"/>
      <c r="Z3328" s="94"/>
    </row>
    <row r="3329" spans="1:26" x14ac:dyDescent="0.25">
      <c r="A3329" s="117">
        <v>3328</v>
      </c>
      <c r="D3329" s="77" t="str">
        <f t="shared" si="102"/>
        <v xml:space="preserve"> </v>
      </c>
      <c r="E3329" s="65" t="str">
        <f t="shared" si="103"/>
        <v xml:space="preserve"> </v>
      </c>
      <c r="X3329" s="94"/>
      <c r="Z3329" s="94"/>
    </row>
    <row r="3330" spans="1:26" x14ac:dyDescent="0.25">
      <c r="A3330" s="117">
        <v>3329</v>
      </c>
      <c r="D3330" s="77" t="str">
        <f t="shared" si="102"/>
        <v xml:space="preserve"> </v>
      </c>
      <c r="E3330" s="65" t="str">
        <f t="shared" si="103"/>
        <v xml:space="preserve"> </v>
      </c>
      <c r="X3330" s="94"/>
      <c r="Z3330" s="94"/>
    </row>
    <row r="3331" spans="1:26" x14ac:dyDescent="0.25">
      <c r="A3331" s="117">
        <v>3330</v>
      </c>
      <c r="D3331" s="77" t="str">
        <f t="shared" ref="D3331:D3394" si="104">IFERROR(_xlfn.RANK.AVG(B3331,$B$2:$C$5001,1)," ")</f>
        <v xml:space="preserve"> </v>
      </c>
      <c r="E3331" s="65" t="str">
        <f t="shared" ref="E3331:E3394" si="105">IFERROR(_xlfn.RANK.AVG(C3331,$B$2:$C$5001,1)," ")</f>
        <v xml:space="preserve"> </v>
      </c>
      <c r="X3331" s="94"/>
      <c r="Z3331" s="94"/>
    </row>
    <row r="3332" spans="1:26" x14ac:dyDescent="0.25">
      <c r="A3332" s="117">
        <v>3331</v>
      </c>
      <c r="D3332" s="77" t="str">
        <f t="shared" si="104"/>
        <v xml:space="preserve"> </v>
      </c>
      <c r="E3332" s="65" t="str">
        <f t="shared" si="105"/>
        <v xml:space="preserve"> </v>
      </c>
      <c r="X3332" s="94"/>
      <c r="Z3332" s="94"/>
    </row>
    <row r="3333" spans="1:26" x14ac:dyDescent="0.25">
      <c r="A3333" s="117">
        <v>3332</v>
      </c>
      <c r="D3333" s="77" t="str">
        <f t="shared" si="104"/>
        <v xml:space="preserve"> </v>
      </c>
      <c r="E3333" s="65" t="str">
        <f t="shared" si="105"/>
        <v xml:space="preserve"> </v>
      </c>
      <c r="X3333" s="94"/>
      <c r="Z3333" s="94"/>
    </row>
    <row r="3334" spans="1:26" x14ac:dyDescent="0.25">
      <c r="A3334" s="117">
        <v>3333</v>
      </c>
      <c r="D3334" s="77" t="str">
        <f t="shared" si="104"/>
        <v xml:space="preserve"> </v>
      </c>
      <c r="E3334" s="65" t="str">
        <f t="shared" si="105"/>
        <v xml:space="preserve"> </v>
      </c>
      <c r="X3334" s="94"/>
      <c r="Z3334" s="94"/>
    </row>
    <row r="3335" spans="1:26" x14ac:dyDescent="0.25">
      <c r="A3335" s="117">
        <v>3334</v>
      </c>
      <c r="D3335" s="77" t="str">
        <f t="shared" si="104"/>
        <v xml:space="preserve"> </v>
      </c>
      <c r="E3335" s="65" t="str">
        <f t="shared" si="105"/>
        <v xml:space="preserve"> </v>
      </c>
      <c r="X3335" s="94"/>
      <c r="Z3335" s="94"/>
    </row>
    <row r="3336" spans="1:26" x14ac:dyDescent="0.25">
      <c r="A3336" s="117">
        <v>3335</v>
      </c>
      <c r="D3336" s="77" t="str">
        <f t="shared" si="104"/>
        <v xml:space="preserve"> </v>
      </c>
      <c r="E3336" s="65" t="str">
        <f t="shared" si="105"/>
        <v xml:space="preserve"> </v>
      </c>
      <c r="X3336" s="94"/>
      <c r="Z3336" s="94"/>
    </row>
    <row r="3337" spans="1:26" x14ac:dyDescent="0.25">
      <c r="A3337" s="117">
        <v>3336</v>
      </c>
      <c r="D3337" s="77" t="str">
        <f t="shared" si="104"/>
        <v xml:space="preserve"> </v>
      </c>
      <c r="E3337" s="65" t="str">
        <f t="shared" si="105"/>
        <v xml:space="preserve"> </v>
      </c>
      <c r="X3337" s="94"/>
      <c r="Z3337" s="94"/>
    </row>
    <row r="3338" spans="1:26" x14ac:dyDescent="0.25">
      <c r="A3338" s="117">
        <v>3337</v>
      </c>
      <c r="D3338" s="77" t="str">
        <f t="shared" si="104"/>
        <v xml:space="preserve"> </v>
      </c>
      <c r="E3338" s="65" t="str">
        <f t="shared" si="105"/>
        <v xml:space="preserve"> </v>
      </c>
      <c r="X3338" s="94"/>
      <c r="Z3338" s="94"/>
    </row>
    <row r="3339" spans="1:26" x14ac:dyDescent="0.25">
      <c r="A3339" s="117">
        <v>3338</v>
      </c>
      <c r="D3339" s="77" t="str">
        <f t="shared" si="104"/>
        <v xml:space="preserve"> </v>
      </c>
      <c r="E3339" s="65" t="str">
        <f t="shared" si="105"/>
        <v xml:space="preserve"> </v>
      </c>
      <c r="X3339" s="94"/>
      <c r="Z3339" s="94"/>
    </row>
    <row r="3340" spans="1:26" x14ac:dyDescent="0.25">
      <c r="A3340" s="117">
        <v>3339</v>
      </c>
      <c r="D3340" s="77" t="str">
        <f t="shared" si="104"/>
        <v xml:space="preserve"> </v>
      </c>
      <c r="E3340" s="65" t="str">
        <f t="shared" si="105"/>
        <v xml:space="preserve"> </v>
      </c>
      <c r="X3340" s="94"/>
      <c r="Z3340" s="94"/>
    </row>
    <row r="3341" spans="1:26" x14ac:dyDescent="0.25">
      <c r="A3341" s="117">
        <v>3340</v>
      </c>
      <c r="D3341" s="77" t="str">
        <f t="shared" si="104"/>
        <v xml:space="preserve"> </v>
      </c>
      <c r="E3341" s="65" t="str">
        <f t="shared" si="105"/>
        <v xml:space="preserve"> </v>
      </c>
      <c r="X3341" s="94"/>
      <c r="Z3341" s="94"/>
    </row>
    <row r="3342" spans="1:26" x14ac:dyDescent="0.25">
      <c r="A3342" s="117">
        <v>3341</v>
      </c>
      <c r="D3342" s="77" t="str">
        <f t="shared" si="104"/>
        <v xml:space="preserve"> </v>
      </c>
      <c r="E3342" s="65" t="str">
        <f t="shared" si="105"/>
        <v xml:space="preserve"> </v>
      </c>
      <c r="X3342" s="94"/>
      <c r="Z3342" s="94"/>
    </row>
    <row r="3343" spans="1:26" x14ac:dyDescent="0.25">
      <c r="A3343" s="117">
        <v>3342</v>
      </c>
      <c r="D3343" s="77" t="str">
        <f t="shared" si="104"/>
        <v xml:space="preserve"> </v>
      </c>
      <c r="E3343" s="65" t="str">
        <f t="shared" si="105"/>
        <v xml:space="preserve"> </v>
      </c>
      <c r="X3343" s="94"/>
      <c r="Z3343" s="94"/>
    </row>
    <row r="3344" spans="1:26" x14ac:dyDescent="0.25">
      <c r="A3344" s="117">
        <v>3343</v>
      </c>
      <c r="D3344" s="77" t="str">
        <f t="shared" si="104"/>
        <v xml:space="preserve"> </v>
      </c>
      <c r="E3344" s="65" t="str">
        <f t="shared" si="105"/>
        <v xml:space="preserve"> </v>
      </c>
      <c r="X3344" s="94"/>
      <c r="Z3344" s="94"/>
    </row>
    <row r="3345" spans="1:26" x14ac:dyDescent="0.25">
      <c r="A3345" s="117">
        <v>3344</v>
      </c>
      <c r="D3345" s="77" t="str">
        <f t="shared" si="104"/>
        <v xml:space="preserve"> </v>
      </c>
      <c r="E3345" s="65" t="str">
        <f t="shared" si="105"/>
        <v xml:space="preserve"> </v>
      </c>
      <c r="X3345" s="94"/>
      <c r="Z3345" s="94"/>
    </row>
    <row r="3346" spans="1:26" x14ac:dyDescent="0.25">
      <c r="A3346" s="117">
        <v>3345</v>
      </c>
      <c r="D3346" s="77" t="str">
        <f t="shared" si="104"/>
        <v xml:space="preserve"> </v>
      </c>
      <c r="E3346" s="65" t="str">
        <f t="shared" si="105"/>
        <v xml:space="preserve"> </v>
      </c>
      <c r="X3346" s="94"/>
      <c r="Z3346" s="94"/>
    </row>
    <row r="3347" spans="1:26" x14ac:dyDescent="0.25">
      <c r="A3347" s="117">
        <v>3346</v>
      </c>
      <c r="D3347" s="77" t="str">
        <f t="shared" si="104"/>
        <v xml:space="preserve"> </v>
      </c>
      <c r="E3347" s="65" t="str">
        <f t="shared" si="105"/>
        <v xml:space="preserve"> </v>
      </c>
      <c r="X3347" s="94"/>
      <c r="Z3347" s="94"/>
    </row>
    <row r="3348" spans="1:26" x14ac:dyDescent="0.25">
      <c r="A3348" s="117">
        <v>3347</v>
      </c>
      <c r="D3348" s="77" t="str">
        <f t="shared" si="104"/>
        <v xml:space="preserve"> </v>
      </c>
      <c r="E3348" s="65" t="str">
        <f t="shared" si="105"/>
        <v xml:space="preserve"> </v>
      </c>
      <c r="X3348" s="94"/>
      <c r="Z3348" s="94"/>
    </row>
    <row r="3349" spans="1:26" x14ac:dyDescent="0.25">
      <c r="A3349" s="117">
        <v>3348</v>
      </c>
      <c r="D3349" s="77" t="str">
        <f t="shared" si="104"/>
        <v xml:space="preserve"> </v>
      </c>
      <c r="E3349" s="65" t="str">
        <f t="shared" si="105"/>
        <v xml:space="preserve"> </v>
      </c>
      <c r="X3349" s="94"/>
      <c r="Z3349" s="94"/>
    </row>
    <row r="3350" spans="1:26" x14ac:dyDescent="0.25">
      <c r="A3350" s="117">
        <v>3349</v>
      </c>
      <c r="D3350" s="77" t="str">
        <f t="shared" si="104"/>
        <v xml:space="preserve"> </v>
      </c>
      <c r="E3350" s="65" t="str">
        <f t="shared" si="105"/>
        <v xml:space="preserve"> </v>
      </c>
      <c r="X3350" s="94"/>
      <c r="Z3350" s="94"/>
    </row>
    <row r="3351" spans="1:26" x14ac:dyDescent="0.25">
      <c r="A3351" s="117">
        <v>3350</v>
      </c>
      <c r="D3351" s="77" t="str">
        <f t="shared" si="104"/>
        <v xml:space="preserve"> </v>
      </c>
      <c r="E3351" s="65" t="str">
        <f t="shared" si="105"/>
        <v xml:space="preserve"> </v>
      </c>
      <c r="X3351" s="94"/>
      <c r="Z3351" s="94"/>
    </row>
    <row r="3352" spans="1:26" x14ac:dyDescent="0.25">
      <c r="A3352" s="117">
        <v>3351</v>
      </c>
      <c r="D3352" s="77" t="str">
        <f t="shared" si="104"/>
        <v xml:space="preserve"> </v>
      </c>
      <c r="E3352" s="65" t="str">
        <f t="shared" si="105"/>
        <v xml:space="preserve"> </v>
      </c>
      <c r="X3352" s="94"/>
      <c r="Z3352" s="94"/>
    </row>
    <row r="3353" spans="1:26" x14ac:dyDescent="0.25">
      <c r="A3353" s="117">
        <v>3352</v>
      </c>
      <c r="D3353" s="77" t="str">
        <f t="shared" si="104"/>
        <v xml:space="preserve"> </v>
      </c>
      <c r="E3353" s="65" t="str">
        <f t="shared" si="105"/>
        <v xml:space="preserve"> </v>
      </c>
      <c r="X3353" s="94"/>
      <c r="Z3353" s="94"/>
    </row>
    <row r="3354" spans="1:26" x14ac:dyDescent="0.25">
      <c r="A3354" s="117">
        <v>3353</v>
      </c>
      <c r="D3354" s="77" t="str">
        <f t="shared" si="104"/>
        <v xml:space="preserve"> </v>
      </c>
      <c r="E3354" s="65" t="str">
        <f t="shared" si="105"/>
        <v xml:space="preserve"> </v>
      </c>
      <c r="X3354" s="94"/>
      <c r="Z3354" s="94"/>
    </row>
    <row r="3355" spans="1:26" x14ac:dyDescent="0.25">
      <c r="A3355" s="117">
        <v>3354</v>
      </c>
      <c r="D3355" s="77" t="str">
        <f t="shared" si="104"/>
        <v xml:space="preserve"> </v>
      </c>
      <c r="E3355" s="65" t="str">
        <f t="shared" si="105"/>
        <v xml:space="preserve"> </v>
      </c>
      <c r="X3355" s="94"/>
      <c r="Z3355" s="94"/>
    </row>
    <row r="3356" spans="1:26" x14ac:dyDescent="0.25">
      <c r="A3356" s="117">
        <v>3355</v>
      </c>
      <c r="D3356" s="77" t="str">
        <f t="shared" si="104"/>
        <v xml:space="preserve"> </v>
      </c>
      <c r="E3356" s="65" t="str">
        <f t="shared" si="105"/>
        <v xml:space="preserve"> </v>
      </c>
      <c r="X3356" s="94"/>
      <c r="Z3356" s="94"/>
    </row>
    <row r="3357" spans="1:26" x14ac:dyDescent="0.25">
      <c r="A3357" s="117">
        <v>3356</v>
      </c>
      <c r="D3357" s="77" t="str">
        <f t="shared" si="104"/>
        <v xml:space="preserve"> </v>
      </c>
      <c r="E3357" s="65" t="str">
        <f t="shared" si="105"/>
        <v xml:space="preserve"> </v>
      </c>
      <c r="X3357" s="94"/>
      <c r="Z3357" s="94"/>
    </row>
    <row r="3358" spans="1:26" x14ac:dyDescent="0.25">
      <c r="A3358" s="117">
        <v>3357</v>
      </c>
      <c r="D3358" s="77" t="str">
        <f t="shared" si="104"/>
        <v xml:space="preserve"> </v>
      </c>
      <c r="E3358" s="65" t="str">
        <f t="shared" si="105"/>
        <v xml:space="preserve"> </v>
      </c>
      <c r="X3358" s="94"/>
      <c r="Z3358" s="94"/>
    </row>
    <row r="3359" spans="1:26" x14ac:dyDescent="0.25">
      <c r="A3359" s="117">
        <v>3358</v>
      </c>
      <c r="D3359" s="77" t="str">
        <f t="shared" si="104"/>
        <v xml:space="preserve"> </v>
      </c>
      <c r="E3359" s="65" t="str">
        <f t="shared" si="105"/>
        <v xml:space="preserve"> </v>
      </c>
      <c r="X3359" s="94"/>
      <c r="Z3359" s="94"/>
    </row>
    <row r="3360" spans="1:26" x14ac:dyDescent="0.25">
      <c r="A3360" s="117">
        <v>3359</v>
      </c>
      <c r="D3360" s="77" t="str">
        <f t="shared" si="104"/>
        <v xml:space="preserve"> </v>
      </c>
      <c r="E3360" s="65" t="str">
        <f t="shared" si="105"/>
        <v xml:space="preserve"> </v>
      </c>
      <c r="X3360" s="94"/>
      <c r="Z3360" s="94"/>
    </row>
    <row r="3361" spans="1:26" x14ac:dyDescent="0.25">
      <c r="A3361" s="117">
        <v>3360</v>
      </c>
      <c r="D3361" s="77" t="str">
        <f t="shared" si="104"/>
        <v xml:space="preserve"> </v>
      </c>
      <c r="E3361" s="65" t="str">
        <f t="shared" si="105"/>
        <v xml:space="preserve"> </v>
      </c>
      <c r="X3361" s="94"/>
      <c r="Z3361" s="94"/>
    </row>
    <row r="3362" spans="1:26" x14ac:dyDescent="0.25">
      <c r="A3362" s="117">
        <v>3361</v>
      </c>
      <c r="D3362" s="77" t="str">
        <f t="shared" si="104"/>
        <v xml:space="preserve"> </v>
      </c>
      <c r="E3362" s="65" t="str">
        <f t="shared" si="105"/>
        <v xml:space="preserve"> </v>
      </c>
      <c r="X3362" s="94"/>
      <c r="Z3362" s="94"/>
    </row>
    <row r="3363" spans="1:26" x14ac:dyDescent="0.25">
      <c r="A3363" s="117">
        <v>3362</v>
      </c>
      <c r="D3363" s="77" t="str">
        <f t="shared" si="104"/>
        <v xml:space="preserve"> </v>
      </c>
      <c r="E3363" s="65" t="str">
        <f t="shared" si="105"/>
        <v xml:space="preserve"> </v>
      </c>
      <c r="X3363" s="94"/>
      <c r="Z3363" s="94"/>
    </row>
    <row r="3364" spans="1:26" x14ac:dyDescent="0.25">
      <c r="A3364" s="117">
        <v>3363</v>
      </c>
      <c r="D3364" s="77" t="str">
        <f t="shared" si="104"/>
        <v xml:space="preserve"> </v>
      </c>
      <c r="E3364" s="65" t="str">
        <f t="shared" si="105"/>
        <v xml:space="preserve"> </v>
      </c>
      <c r="X3364" s="94"/>
      <c r="Z3364" s="94"/>
    </row>
    <row r="3365" spans="1:26" x14ac:dyDescent="0.25">
      <c r="A3365" s="117">
        <v>3364</v>
      </c>
      <c r="D3365" s="77" t="str">
        <f t="shared" si="104"/>
        <v xml:space="preserve"> </v>
      </c>
      <c r="E3365" s="65" t="str">
        <f t="shared" si="105"/>
        <v xml:space="preserve"> </v>
      </c>
      <c r="X3365" s="94"/>
      <c r="Z3365" s="94"/>
    </row>
    <row r="3366" spans="1:26" x14ac:dyDescent="0.25">
      <c r="A3366" s="117">
        <v>3365</v>
      </c>
      <c r="D3366" s="77" t="str">
        <f t="shared" si="104"/>
        <v xml:space="preserve"> </v>
      </c>
      <c r="E3366" s="65" t="str">
        <f t="shared" si="105"/>
        <v xml:space="preserve"> </v>
      </c>
      <c r="X3366" s="94"/>
      <c r="Z3366" s="94"/>
    </row>
    <row r="3367" spans="1:26" x14ac:dyDescent="0.25">
      <c r="A3367" s="117">
        <v>3366</v>
      </c>
      <c r="D3367" s="77" t="str">
        <f t="shared" si="104"/>
        <v xml:space="preserve"> </v>
      </c>
      <c r="E3367" s="65" t="str">
        <f t="shared" si="105"/>
        <v xml:space="preserve"> </v>
      </c>
      <c r="X3367" s="94"/>
      <c r="Z3367" s="94"/>
    </row>
    <row r="3368" spans="1:26" x14ac:dyDescent="0.25">
      <c r="A3368" s="117">
        <v>3367</v>
      </c>
      <c r="D3368" s="77" t="str">
        <f t="shared" si="104"/>
        <v xml:space="preserve"> </v>
      </c>
      <c r="E3368" s="65" t="str">
        <f t="shared" si="105"/>
        <v xml:space="preserve"> </v>
      </c>
      <c r="X3368" s="94"/>
      <c r="Z3368" s="94"/>
    </row>
    <row r="3369" spans="1:26" x14ac:dyDescent="0.25">
      <c r="A3369" s="117">
        <v>3368</v>
      </c>
      <c r="D3369" s="77" t="str">
        <f t="shared" si="104"/>
        <v xml:space="preserve"> </v>
      </c>
      <c r="E3369" s="65" t="str">
        <f t="shared" si="105"/>
        <v xml:space="preserve"> </v>
      </c>
      <c r="X3369" s="94"/>
      <c r="Z3369" s="94"/>
    </row>
    <row r="3370" spans="1:26" x14ac:dyDescent="0.25">
      <c r="A3370" s="117">
        <v>3369</v>
      </c>
      <c r="D3370" s="77" t="str">
        <f t="shared" si="104"/>
        <v xml:space="preserve"> </v>
      </c>
      <c r="E3370" s="65" t="str">
        <f t="shared" si="105"/>
        <v xml:space="preserve"> </v>
      </c>
      <c r="X3370" s="94"/>
      <c r="Z3370" s="94"/>
    </row>
    <row r="3371" spans="1:26" x14ac:dyDescent="0.25">
      <c r="A3371" s="117">
        <v>3370</v>
      </c>
      <c r="D3371" s="77" t="str">
        <f t="shared" si="104"/>
        <v xml:space="preserve"> </v>
      </c>
      <c r="E3371" s="65" t="str">
        <f t="shared" si="105"/>
        <v xml:space="preserve"> </v>
      </c>
      <c r="X3371" s="94"/>
      <c r="Z3371" s="94"/>
    </row>
    <row r="3372" spans="1:26" x14ac:dyDescent="0.25">
      <c r="A3372" s="117">
        <v>3371</v>
      </c>
      <c r="D3372" s="77" t="str">
        <f t="shared" si="104"/>
        <v xml:space="preserve"> </v>
      </c>
      <c r="E3372" s="65" t="str">
        <f t="shared" si="105"/>
        <v xml:space="preserve"> </v>
      </c>
      <c r="X3372" s="94"/>
      <c r="Z3372" s="94"/>
    </row>
    <row r="3373" spans="1:26" x14ac:dyDescent="0.25">
      <c r="A3373" s="117">
        <v>3372</v>
      </c>
      <c r="D3373" s="77" t="str">
        <f t="shared" si="104"/>
        <v xml:space="preserve"> </v>
      </c>
      <c r="E3373" s="65" t="str">
        <f t="shared" si="105"/>
        <v xml:space="preserve"> </v>
      </c>
      <c r="X3373" s="94"/>
      <c r="Z3373" s="94"/>
    </row>
    <row r="3374" spans="1:26" x14ac:dyDescent="0.25">
      <c r="A3374" s="117">
        <v>3373</v>
      </c>
      <c r="D3374" s="77" t="str">
        <f t="shared" si="104"/>
        <v xml:space="preserve"> </v>
      </c>
      <c r="E3374" s="65" t="str">
        <f t="shared" si="105"/>
        <v xml:space="preserve"> </v>
      </c>
      <c r="X3374" s="94"/>
      <c r="Z3374" s="94"/>
    </row>
    <row r="3375" spans="1:26" x14ac:dyDescent="0.25">
      <c r="A3375" s="117">
        <v>3374</v>
      </c>
      <c r="D3375" s="77" t="str">
        <f t="shared" si="104"/>
        <v xml:space="preserve"> </v>
      </c>
      <c r="E3375" s="65" t="str">
        <f t="shared" si="105"/>
        <v xml:space="preserve"> </v>
      </c>
      <c r="X3375" s="94"/>
      <c r="Z3375" s="94"/>
    </row>
    <row r="3376" spans="1:26" x14ac:dyDescent="0.25">
      <c r="A3376" s="117">
        <v>3375</v>
      </c>
      <c r="D3376" s="77" t="str">
        <f t="shared" si="104"/>
        <v xml:space="preserve"> </v>
      </c>
      <c r="E3376" s="65" t="str">
        <f t="shared" si="105"/>
        <v xml:space="preserve"> </v>
      </c>
      <c r="X3376" s="94"/>
      <c r="Z3376" s="94"/>
    </row>
    <row r="3377" spans="1:26" x14ac:dyDescent="0.25">
      <c r="A3377" s="117">
        <v>3376</v>
      </c>
      <c r="D3377" s="77" t="str">
        <f t="shared" si="104"/>
        <v xml:space="preserve"> </v>
      </c>
      <c r="E3377" s="65" t="str">
        <f t="shared" si="105"/>
        <v xml:space="preserve"> </v>
      </c>
      <c r="X3377" s="94"/>
      <c r="Z3377" s="94"/>
    </row>
    <row r="3378" spans="1:26" x14ac:dyDescent="0.25">
      <c r="A3378" s="117">
        <v>3377</v>
      </c>
      <c r="D3378" s="77" t="str">
        <f t="shared" si="104"/>
        <v xml:space="preserve"> </v>
      </c>
      <c r="E3378" s="65" t="str">
        <f t="shared" si="105"/>
        <v xml:space="preserve"> </v>
      </c>
      <c r="X3378" s="94"/>
      <c r="Z3378" s="94"/>
    </row>
    <row r="3379" spans="1:26" x14ac:dyDescent="0.25">
      <c r="A3379" s="117">
        <v>3378</v>
      </c>
      <c r="D3379" s="77" t="str">
        <f t="shared" si="104"/>
        <v xml:space="preserve"> </v>
      </c>
      <c r="E3379" s="65" t="str">
        <f t="shared" si="105"/>
        <v xml:space="preserve"> </v>
      </c>
      <c r="X3379" s="94"/>
      <c r="Z3379" s="94"/>
    </row>
    <row r="3380" spans="1:26" x14ac:dyDescent="0.25">
      <c r="A3380" s="117">
        <v>3379</v>
      </c>
      <c r="D3380" s="77" t="str">
        <f t="shared" si="104"/>
        <v xml:space="preserve"> </v>
      </c>
      <c r="E3380" s="65" t="str">
        <f t="shared" si="105"/>
        <v xml:space="preserve"> </v>
      </c>
      <c r="X3380" s="94"/>
      <c r="Z3380" s="94"/>
    </row>
    <row r="3381" spans="1:26" x14ac:dyDescent="0.25">
      <c r="A3381" s="117">
        <v>3380</v>
      </c>
      <c r="D3381" s="77" t="str">
        <f t="shared" si="104"/>
        <v xml:space="preserve"> </v>
      </c>
      <c r="E3381" s="65" t="str">
        <f t="shared" si="105"/>
        <v xml:space="preserve"> </v>
      </c>
      <c r="X3381" s="94"/>
      <c r="Z3381" s="94"/>
    </row>
    <row r="3382" spans="1:26" x14ac:dyDescent="0.25">
      <c r="A3382" s="117">
        <v>3381</v>
      </c>
      <c r="D3382" s="77" t="str">
        <f t="shared" si="104"/>
        <v xml:space="preserve"> </v>
      </c>
      <c r="E3382" s="65" t="str">
        <f t="shared" si="105"/>
        <v xml:space="preserve"> </v>
      </c>
      <c r="X3382" s="94"/>
      <c r="Z3382" s="94"/>
    </row>
    <row r="3383" spans="1:26" x14ac:dyDescent="0.25">
      <c r="A3383" s="117">
        <v>3382</v>
      </c>
      <c r="D3383" s="77" t="str">
        <f t="shared" si="104"/>
        <v xml:space="preserve"> </v>
      </c>
      <c r="E3383" s="65" t="str">
        <f t="shared" si="105"/>
        <v xml:space="preserve"> </v>
      </c>
      <c r="X3383" s="94"/>
      <c r="Z3383" s="94"/>
    </row>
    <row r="3384" spans="1:26" x14ac:dyDescent="0.25">
      <c r="A3384" s="117">
        <v>3383</v>
      </c>
      <c r="D3384" s="77" t="str">
        <f t="shared" si="104"/>
        <v xml:space="preserve"> </v>
      </c>
      <c r="E3384" s="65" t="str">
        <f t="shared" si="105"/>
        <v xml:space="preserve"> </v>
      </c>
      <c r="X3384" s="94"/>
      <c r="Z3384" s="94"/>
    </row>
    <row r="3385" spans="1:26" x14ac:dyDescent="0.25">
      <c r="A3385" s="117">
        <v>3384</v>
      </c>
      <c r="D3385" s="77" t="str">
        <f t="shared" si="104"/>
        <v xml:space="preserve"> </v>
      </c>
      <c r="E3385" s="65" t="str">
        <f t="shared" si="105"/>
        <v xml:space="preserve"> </v>
      </c>
      <c r="X3385" s="94"/>
      <c r="Z3385" s="94"/>
    </row>
    <row r="3386" spans="1:26" x14ac:dyDescent="0.25">
      <c r="A3386" s="117">
        <v>3385</v>
      </c>
      <c r="D3386" s="77" t="str">
        <f t="shared" si="104"/>
        <v xml:space="preserve"> </v>
      </c>
      <c r="E3386" s="65" t="str">
        <f t="shared" si="105"/>
        <v xml:space="preserve"> </v>
      </c>
      <c r="X3386" s="94"/>
      <c r="Z3386" s="94"/>
    </row>
    <row r="3387" spans="1:26" x14ac:dyDescent="0.25">
      <c r="A3387" s="117">
        <v>3386</v>
      </c>
      <c r="D3387" s="77" t="str">
        <f t="shared" si="104"/>
        <v xml:space="preserve"> </v>
      </c>
      <c r="E3387" s="65" t="str">
        <f t="shared" si="105"/>
        <v xml:space="preserve"> </v>
      </c>
      <c r="X3387" s="94"/>
      <c r="Z3387" s="94"/>
    </row>
    <row r="3388" spans="1:26" x14ac:dyDescent="0.25">
      <c r="A3388" s="117">
        <v>3387</v>
      </c>
      <c r="D3388" s="77" t="str">
        <f t="shared" si="104"/>
        <v xml:space="preserve"> </v>
      </c>
      <c r="E3388" s="65" t="str">
        <f t="shared" si="105"/>
        <v xml:space="preserve"> </v>
      </c>
      <c r="X3388" s="94"/>
      <c r="Z3388" s="94"/>
    </row>
    <row r="3389" spans="1:26" x14ac:dyDescent="0.25">
      <c r="A3389" s="117">
        <v>3388</v>
      </c>
      <c r="D3389" s="77" t="str">
        <f t="shared" si="104"/>
        <v xml:space="preserve"> </v>
      </c>
      <c r="E3389" s="65" t="str">
        <f t="shared" si="105"/>
        <v xml:space="preserve"> </v>
      </c>
      <c r="X3389" s="94"/>
      <c r="Z3389" s="94"/>
    </row>
    <row r="3390" spans="1:26" x14ac:dyDescent="0.25">
      <c r="A3390" s="117">
        <v>3389</v>
      </c>
      <c r="D3390" s="77" t="str">
        <f t="shared" si="104"/>
        <v xml:space="preserve"> </v>
      </c>
      <c r="E3390" s="65" t="str">
        <f t="shared" si="105"/>
        <v xml:space="preserve"> </v>
      </c>
      <c r="X3390" s="94"/>
      <c r="Z3390" s="94"/>
    </row>
    <row r="3391" spans="1:26" x14ac:dyDescent="0.25">
      <c r="A3391" s="117">
        <v>3390</v>
      </c>
      <c r="D3391" s="77" t="str">
        <f t="shared" si="104"/>
        <v xml:space="preserve"> </v>
      </c>
      <c r="E3391" s="65" t="str">
        <f t="shared" si="105"/>
        <v xml:space="preserve"> </v>
      </c>
      <c r="X3391" s="94"/>
      <c r="Z3391" s="94"/>
    </row>
    <row r="3392" spans="1:26" x14ac:dyDescent="0.25">
      <c r="A3392" s="117">
        <v>3391</v>
      </c>
      <c r="D3392" s="77" t="str">
        <f t="shared" si="104"/>
        <v xml:space="preserve"> </v>
      </c>
      <c r="E3392" s="65" t="str">
        <f t="shared" si="105"/>
        <v xml:space="preserve"> </v>
      </c>
      <c r="X3392" s="94"/>
      <c r="Z3392" s="94"/>
    </row>
    <row r="3393" spans="1:26" x14ac:dyDescent="0.25">
      <c r="A3393" s="117">
        <v>3392</v>
      </c>
      <c r="D3393" s="77" t="str">
        <f t="shared" si="104"/>
        <v xml:space="preserve"> </v>
      </c>
      <c r="E3393" s="65" t="str">
        <f t="shared" si="105"/>
        <v xml:space="preserve"> </v>
      </c>
      <c r="X3393" s="94"/>
      <c r="Z3393" s="94"/>
    </row>
    <row r="3394" spans="1:26" x14ac:dyDescent="0.25">
      <c r="A3394" s="117">
        <v>3393</v>
      </c>
      <c r="D3394" s="77" t="str">
        <f t="shared" si="104"/>
        <v xml:space="preserve"> </v>
      </c>
      <c r="E3394" s="65" t="str">
        <f t="shared" si="105"/>
        <v xml:space="preserve"> </v>
      </c>
      <c r="X3394" s="94"/>
      <c r="Z3394" s="94"/>
    </row>
    <row r="3395" spans="1:26" x14ac:dyDescent="0.25">
      <c r="A3395" s="117">
        <v>3394</v>
      </c>
      <c r="D3395" s="77" t="str">
        <f t="shared" ref="D3395:D3458" si="106">IFERROR(_xlfn.RANK.AVG(B3395,$B$2:$C$5001,1)," ")</f>
        <v xml:space="preserve"> </v>
      </c>
      <c r="E3395" s="65" t="str">
        <f t="shared" ref="E3395:E3458" si="107">IFERROR(_xlfn.RANK.AVG(C3395,$B$2:$C$5001,1)," ")</f>
        <v xml:space="preserve"> </v>
      </c>
      <c r="X3395" s="94"/>
      <c r="Z3395" s="94"/>
    </row>
    <row r="3396" spans="1:26" x14ac:dyDescent="0.25">
      <c r="A3396" s="117">
        <v>3395</v>
      </c>
      <c r="D3396" s="77" t="str">
        <f t="shared" si="106"/>
        <v xml:space="preserve"> </v>
      </c>
      <c r="E3396" s="65" t="str">
        <f t="shared" si="107"/>
        <v xml:space="preserve"> </v>
      </c>
      <c r="X3396" s="94"/>
      <c r="Z3396" s="94"/>
    </row>
    <row r="3397" spans="1:26" x14ac:dyDescent="0.25">
      <c r="A3397" s="117">
        <v>3396</v>
      </c>
      <c r="D3397" s="77" t="str">
        <f t="shared" si="106"/>
        <v xml:space="preserve"> </v>
      </c>
      <c r="E3397" s="65" t="str">
        <f t="shared" si="107"/>
        <v xml:space="preserve"> </v>
      </c>
      <c r="X3397" s="94"/>
      <c r="Z3397" s="94"/>
    </row>
    <row r="3398" spans="1:26" x14ac:dyDescent="0.25">
      <c r="A3398" s="117">
        <v>3397</v>
      </c>
      <c r="D3398" s="77" t="str">
        <f t="shared" si="106"/>
        <v xml:space="preserve"> </v>
      </c>
      <c r="E3398" s="65" t="str">
        <f t="shared" si="107"/>
        <v xml:space="preserve"> </v>
      </c>
      <c r="X3398" s="94"/>
      <c r="Z3398" s="94"/>
    </row>
    <row r="3399" spans="1:26" x14ac:dyDescent="0.25">
      <c r="A3399" s="117">
        <v>3398</v>
      </c>
      <c r="D3399" s="77" t="str">
        <f t="shared" si="106"/>
        <v xml:space="preserve"> </v>
      </c>
      <c r="E3399" s="65" t="str">
        <f t="shared" si="107"/>
        <v xml:space="preserve"> </v>
      </c>
      <c r="X3399" s="94"/>
      <c r="Z3399" s="94"/>
    </row>
    <row r="3400" spans="1:26" x14ac:dyDescent="0.25">
      <c r="A3400" s="117">
        <v>3399</v>
      </c>
      <c r="D3400" s="77" t="str">
        <f t="shared" si="106"/>
        <v xml:space="preserve"> </v>
      </c>
      <c r="E3400" s="65" t="str">
        <f t="shared" si="107"/>
        <v xml:space="preserve"> </v>
      </c>
      <c r="X3400" s="94"/>
      <c r="Z3400" s="94"/>
    </row>
    <row r="3401" spans="1:26" x14ac:dyDescent="0.25">
      <c r="A3401" s="117">
        <v>3400</v>
      </c>
      <c r="D3401" s="77" t="str">
        <f t="shared" si="106"/>
        <v xml:space="preserve"> </v>
      </c>
      <c r="E3401" s="65" t="str">
        <f t="shared" si="107"/>
        <v xml:space="preserve"> </v>
      </c>
      <c r="X3401" s="94"/>
      <c r="Z3401" s="94"/>
    </row>
    <row r="3402" spans="1:26" x14ac:dyDescent="0.25">
      <c r="A3402" s="117">
        <v>3401</v>
      </c>
      <c r="D3402" s="77" t="str">
        <f t="shared" si="106"/>
        <v xml:space="preserve"> </v>
      </c>
      <c r="E3402" s="65" t="str">
        <f t="shared" si="107"/>
        <v xml:space="preserve"> </v>
      </c>
      <c r="X3402" s="94"/>
      <c r="Z3402" s="94"/>
    </row>
    <row r="3403" spans="1:26" x14ac:dyDescent="0.25">
      <c r="A3403" s="117">
        <v>3402</v>
      </c>
      <c r="D3403" s="77" t="str">
        <f t="shared" si="106"/>
        <v xml:space="preserve"> </v>
      </c>
      <c r="E3403" s="65" t="str">
        <f t="shared" si="107"/>
        <v xml:space="preserve"> </v>
      </c>
      <c r="X3403" s="94"/>
      <c r="Z3403" s="94"/>
    </row>
    <row r="3404" spans="1:26" x14ac:dyDescent="0.25">
      <c r="A3404" s="117">
        <v>3403</v>
      </c>
      <c r="D3404" s="77" t="str">
        <f t="shared" si="106"/>
        <v xml:space="preserve"> </v>
      </c>
      <c r="E3404" s="65" t="str">
        <f t="shared" si="107"/>
        <v xml:space="preserve"> </v>
      </c>
      <c r="X3404" s="94"/>
      <c r="Z3404" s="94"/>
    </row>
    <row r="3405" spans="1:26" x14ac:dyDescent="0.25">
      <c r="A3405" s="117">
        <v>3404</v>
      </c>
      <c r="D3405" s="77" t="str">
        <f t="shared" si="106"/>
        <v xml:space="preserve"> </v>
      </c>
      <c r="E3405" s="65" t="str">
        <f t="shared" si="107"/>
        <v xml:space="preserve"> </v>
      </c>
      <c r="X3405" s="94"/>
      <c r="Z3405" s="94"/>
    </row>
    <row r="3406" spans="1:26" x14ac:dyDescent="0.25">
      <c r="A3406" s="117">
        <v>3405</v>
      </c>
      <c r="D3406" s="77" t="str">
        <f t="shared" si="106"/>
        <v xml:space="preserve"> </v>
      </c>
      <c r="E3406" s="65" t="str">
        <f t="shared" si="107"/>
        <v xml:space="preserve"> </v>
      </c>
      <c r="X3406" s="94"/>
      <c r="Z3406" s="94"/>
    </row>
    <row r="3407" spans="1:26" x14ac:dyDescent="0.25">
      <c r="A3407" s="117">
        <v>3406</v>
      </c>
      <c r="D3407" s="77" t="str">
        <f t="shared" si="106"/>
        <v xml:space="preserve"> </v>
      </c>
      <c r="E3407" s="65" t="str">
        <f t="shared" si="107"/>
        <v xml:space="preserve"> </v>
      </c>
      <c r="X3407" s="94"/>
      <c r="Z3407" s="94"/>
    </row>
    <row r="3408" spans="1:26" x14ac:dyDescent="0.25">
      <c r="A3408" s="117">
        <v>3407</v>
      </c>
      <c r="D3408" s="77" t="str">
        <f t="shared" si="106"/>
        <v xml:space="preserve"> </v>
      </c>
      <c r="E3408" s="65" t="str">
        <f t="shared" si="107"/>
        <v xml:space="preserve"> </v>
      </c>
      <c r="X3408" s="94"/>
      <c r="Z3408" s="94"/>
    </row>
    <row r="3409" spans="1:26" x14ac:dyDescent="0.25">
      <c r="A3409" s="117">
        <v>3408</v>
      </c>
      <c r="D3409" s="77" t="str">
        <f t="shared" si="106"/>
        <v xml:space="preserve"> </v>
      </c>
      <c r="E3409" s="65" t="str">
        <f t="shared" si="107"/>
        <v xml:space="preserve"> </v>
      </c>
      <c r="X3409" s="94"/>
      <c r="Z3409" s="94"/>
    </row>
    <row r="3410" spans="1:26" x14ac:dyDescent="0.25">
      <c r="A3410" s="117">
        <v>3409</v>
      </c>
      <c r="D3410" s="77" t="str">
        <f t="shared" si="106"/>
        <v xml:space="preserve"> </v>
      </c>
      <c r="E3410" s="65" t="str">
        <f t="shared" si="107"/>
        <v xml:space="preserve"> </v>
      </c>
      <c r="X3410" s="94"/>
      <c r="Z3410" s="94"/>
    </row>
    <row r="3411" spans="1:26" x14ac:dyDescent="0.25">
      <c r="A3411" s="117">
        <v>3410</v>
      </c>
      <c r="D3411" s="77" t="str">
        <f t="shared" si="106"/>
        <v xml:space="preserve"> </v>
      </c>
      <c r="E3411" s="65" t="str">
        <f t="shared" si="107"/>
        <v xml:space="preserve"> </v>
      </c>
      <c r="X3411" s="94"/>
      <c r="Z3411" s="94"/>
    </row>
    <row r="3412" spans="1:26" x14ac:dyDescent="0.25">
      <c r="A3412" s="117">
        <v>3411</v>
      </c>
      <c r="D3412" s="77" t="str">
        <f t="shared" si="106"/>
        <v xml:space="preserve"> </v>
      </c>
      <c r="E3412" s="65" t="str">
        <f t="shared" si="107"/>
        <v xml:space="preserve"> </v>
      </c>
      <c r="X3412" s="94"/>
      <c r="Z3412" s="94"/>
    </row>
    <row r="3413" spans="1:26" x14ac:dyDescent="0.25">
      <c r="A3413" s="117">
        <v>3412</v>
      </c>
      <c r="D3413" s="77" t="str">
        <f t="shared" si="106"/>
        <v xml:space="preserve"> </v>
      </c>
      <c r="E3413" s="65" t="str">
        <f t="shared" si="107"/>
        <v xml:space="preserve"> </v>
      </c>
      <c r="X3413" s="94"/>
      <c r="Z3413" s="94"/>
    </row>
    <row r="3414" spans="1:26" x14ac:dyDescent="0.25">
      <c r="A3414" s="117">
        <v>3413</v>
      </c>
      <c r="D3414" s="77" t="str">
        <f t="shared" si="106"/>
        <v xml:space="preserve"> </v>
      </c>
      <c r="E3414" s="65" t="str">
        <f t="shared" si="107"/>
        <v xml:space="preserve"> </v>
      </c>
      <c r="X3414" s="94"/>
      <c r="Z3414" s="94"/>
    </row>
    <row r="3415" spans="1:26" x14ac:dyDescent="0.25">
      <c r="A3415" s="117">
        <v>3414</v>
      </c>
      <c r="D3415" s="77" t="str">
        <f t="shared" si="106"/>
        <v xml:space="preserve"> </v>
      </c>
      <c r="E3415" s="65" t="str">
        <f t="shared" si="107"/>
        <v xml:space="preserve"> </v>
      </c>
      <c r="X3415" s="94"/>
      <c r="Z3415" s="94"/>
    </row>
    <row r="3416" spans="1:26" x14ac:dyDescent="0.25">
      <c r="A3416" s="117">
        <v>3415</v>
      </c>
      <c r="D3416" s="77" t="str">
        <f t="shared" si="106"/>
        <v xml:space="preserve"> </v>
      </c>
      <c r="E3416" s="65" t="str">
        <f t="shared" si="107"/>
        <v xml:space="preserve"> </v>
      </c>
      <c r="X3416" s="94"/>
      <c r="Z3416" s="94"/>
    </row>
    <row r="3417" spans="1:26" x14ac:dyDescent="0.25">
      <c r="A3417" s="117">
        <v>3416</v>
      </c>
      <c r="D3417" s="77" t="str">
        <f t="shared" si="106"/>
        <v xml:space="preserve"> </v>
      </c>
      <c r="E3417" s="65" t="str">
        <f t="shared" si="107"/>
        <v xml:space="preserve"> </v>
      </c>
      <c r="X3417" s="94"/>
      <c r="Z3417" s="94"/>
    </row>
    <row r="3418" spans="1:26" x14ac:dyDescent="0.25">
      <c r="A3418" s="117">
        <v>3417</v>
      </c>
      <c r="D3418" s="77" t="str">
        <f t="shared" si="106"/>
        <v xml:space="preserve"> </v>
      </c>
      <c r="E3418" s="65" t="str">
        <f t="shared" si="107"/>
        <v xml:space="preserve"> </v>
      </c>
      <c r="X3418" s="94"/>
      <c r="Z3418" s="94"/>
    </row>
    <row r="3419" spans="1:26" x14ac:dyDescent="0.25">
      <c r="A3419" s="117">
        <v>3418</v>
      </c>
      <c r="D3419" s="77" t="str">
        <f t="shared" si="106"/>
        <v xml:space="preserve"> </v>
      </c>
      <c r="E3419" s="65" t="str">
        <f t="shared" si="107"/>
        <v xml:space="preserve"> </v>
      </c>
      <c r="X3419" s="94"/>
      <c r="Z3419" s="94"/>
    </row>
    <row r="3420" spans="1:26" x14ac:dyDescent="0.25">
      <c r="A3420" s="117">
        <v>3419</v>
      </c>
      <c r="D3420" s="77" t="str">
        <f t="shared" si="106"/>
        <v xml:space="preserve"> </v>
      </c>
      <c r="E3420" s="65" t="str">
        <f t="shared" si="107"/>
        <v xml:space="preserve"> </v>
      </c>
      <c r="X3420" s="94"/>
      <c r="Z3420" s="94"/>
    </row>
    <row r="3421" spans="1:26" x14ac:dyDescent="0.25">
      <c r="A3421" s="117">
        <v>3420</v>
      </c>
      <c r="D3421" s="77" t="str">
        <f t="shared" si="106"/>
        <v xml:space="preserve"> </v>
      </c>
      <c r="E3421" s="65" t="str">
        <f t="shared" si="107"/>
        <v xml:space="preserve"> </v>
      </c>
      <c r="X3421" s="94"/>
      <c r="Z3421" s="94"/>
    </row>
    <row r="3422" spans="1:26" x14ac:dyDescent="0.25">
      <c r="A3422" s="117">
        <v>3421</v>
      </c>
      <c r="D3422" s="77" t="str">
        <f t="shared" si="106"/>
        <v xml:space="preserve"> </v>
      </c>
      <c r="E3422" s="65" t="str">
        <f t="shared" si="107"/>
        <v xml:space="preserve"> </v>
      </c>
      <c r="X3422" s="94"/>
      <c r="Z3422" s="94"/>
    </row>
    <row r="3423" spans="1:26" x14ac:dyDescent="0.25">
      <c r="A3423" s="117">
        <v>3422</v>
      </c>
      <c r="D3423" s="77" t="str">
        <f t="shared" si="106"/>
        <v xml:space="preserve"> </v>
      </c>
      <c r="E3423" s="65" t="str">
        <f t="shared" si="107"/>
        <v xml:space="preserve"> </v>
      </c>
      <c r="X3423" s="94"/>
      <c r="Z3423" s="94"/>
    </row>
    <row r="3424" spans="1:26" x14ac:dyDescent="0.25">
      <c r="A3424" s="117">
        <v>3423</v>
      </c>
      <c r="D3424" s="77" t="str">
        <f t="shared" si="106"/>
        <v xml:space="preserve"> </v>
      </c>
      <c r="E3424" s="65" t="str">
        <f t="shared" si="107"/>
        <v xml:space="preserve"> </v>
      </c>
      <c r="X3424" s="94"/>
      <c r="Z3424" s="94"/>
    </row>
    <row r="3425" spans="1:26" x14ac:dyDescent="0.25">
      <c r="A3425" s="117">
        <v>3424</v>
      </c>
      <c r="D3425" s="77" t="str">
        <f t="shared" si="106"/>
        <v xml:space="preserve"> </v>
      </c>
      <c r="E3425" s="65" t="str">
        <f t="shared" si="107"/>
        <v xml:space="preserve"> </v>
      </c>
      <c r="X3425" s="94"/>
      <c r="Z3425" s="94"/>
    </row>
    <row r="3426" spans="1:26" x14ac:dyDescent="0.25">
      <c r="A3426" s="117">
        <v>3425</v>
      </c>
      <c r="D3426" s="77" t="str">
        <f t="shared" si="106"/>
        <v xml:space="preserve"> </v>
      </c>
      <c r="E3426" s="65" t="str">
        <f t="shared" si="107"/>
        <v xml:space="preserve"> </v>
      </c>
      <c r="X3426" s="94"/>
      <c r="Z3426" s="94"/>
    </row>
    <row r="3427" spans="1:26" x14ac:dyDescent="0.25">
      <c r="A3427" s="117">
        <v>3426</v>
      </c>
      <c r="D3427" s="77" t="str">
        <f t="shared" si="106"/>
        <v xml:space="preserve"> </v>
      </c>
      <c r="E3427" s="65" t="str">
        <f t="shared" si="107"/>
        <v xml:space="preserve"> </v>
      </c>
      <c r="X3427" s="94"/>
      <c r="Z3427" s="94"/>
    </row>
    <row r="3428" spans="1:26" x14ac:dyDescent="0.25">
      <c r="A3428" s="117">
        <v>3427</v>
      </c>
      <c r="D3428" s="77" t="str">
        <f t="shared" si="106"/>
        <v xml:space="preserve"> </v>
      </c>
      <c r="E3428" s="65" t="str">
        <f t="shared" si="107"/>
        <v xml:space="preserve"> </v>
      </c>
      <c r="X3428" s="94"/>
      <c r="Z3428" s="94"/>
    </row>
    <row r="3429" spans="1:26" x14ac:dyDescent="0.25">
      <c r="A3429" s="117">
        <v>3428</v>
      </c>
      <c r="D3429" s="77" t="str">
        <f t="shared" si="106"/>
        <v xml:space="preserve"> </v>
      </c>
      <c r="E3429" s="65" t="str">
        <f t="shared" si="107"/>
        <v xml:space="preserve"> </v>
      </c>
      <c r="X3429" s="94"/>
      <c r="Z3429" s="94"/>
    </row>
    <row r="3430" spans="1:26" x14ac:dyDescent="0.25">
      <c r="A3430" s="117">
        <v>3429</v>
      </c>
      <c r="D3430" s="77" t="str">
        <f t="shared" si="106"/>
        <v xml:space="preserve"> </v>
      </c>
      <c r="E3430" s="65" t="str">
        <f t="shared" si="107"/>
        <v xml:space="preserve"> </v>
      </c>
      <c r="X3430" s="94"/>
      <c r="Z3430" s="94"/>
    </row>
    <row r="3431" spans="1:26" x14ac:dyDescent="0.25">
      <c r="A3431" s="117">
        <v>3430</v>
      </c>
      <c r="D3431" s="77" t="str">
        <f t="shared" si="106"/>
        <v xml:space="preserve"> </v>
      </c>
      <c r="E3431" s="65" t="str">
        <f t="shared" si="107"/>
        <v xml:space="preserve"> </v>
      </c>
      <c r="X3431" s="94"/>
      <c r="Z3431" s="94"/>
    </row>
    <row r="3432" spans="1:26" x14ac:dyDescent="0.25">
      <c r="A3432" s="117">
        <v>3431</v>
      </c>
      <c r="D3432" s="77" t="str">
        <f t="shared" si="106"/>
        <v xml:space="preserve"> </v>
      </c>
      <c r="E3432" s="65" t="str">
        <f t="shared" si="107"/>
        <v xml:space="preserve"> </v>
      </c>
      <c r="X3432" s="94"/>
      <c r="Z3432" s="94"/>
    </row>
    <row r="3433" spans="1:26" x14ac:dyDescent="0.25">
      <c r="A3433" s="117">
        <v>3432</v>
      </c>
      <c r="D3433" s="77" t="str">
        <f t="shared" si="106"/>
        <v xml:space="preserve"> </v>
      </c>
      <c r="E3433" s="65" t="str">
        <f t="shared" si="107"/>
        <v xml:space="preserve"> </v>
      </c>
      <c r="X3433" s="94"/>
      <c r="Z3433" s="94"/>
    </row>
    <row r="3434" spans="1:26" x14ac:dyDescent="0.25">
      <c r="A3434" s="117">
        <v>3433</v>
      </c>
      <c r="D3434" s="77" t="str">
        <f t="shared" si="106"/>
        <v xml:space="preserve"> </v>
      </c>
      <c r="E3434" s="65" t="str">
        <f t="shared" si="107"/>
        <v xml:space="preserve"> </v>
      </c>
      <c r="X3434" s="94"/>
      <c r="Z3434" s="94"/>
    </row>
    <row r="3435" spans="1:26" x14ac:dyDescent="0.25">
      <c r="A3435" s="117">
        <v>3434</v>
      </c>
      <c r="D3435" s="77" t="str">
        <f t="shared" si="106"/>
        <v xml:space="preserve"> </v>
      </c>
      <c r="E3435" s="65" t="str">
        <f t="shared" si="107"/>
        <v xml:space="preserve"> </v>
      </c>
      <c r="X3435" s="94"/>
      <c r="Z3435" s="94"/>
    </row>
    <row r="3436" spans="1:26" x14ac:dyDescent="0.25">
      <c r="A3436" s="117">
        <v>3435</v>
      </c>
      <c r="D3436" s="77" t="str">
        <f t="shared" si="106"/>
        <v xml:space="preserve"> </v>
      </c>
      <c r="E3436" s="65" t="str">
        <f t="shared" si="107"/>
        <v xml:space="preserve"> </v>
      </c>
      <c r="X3436" s="94"/>
      <c r="Z3436" s="94"/>
    </row>
    <row r="3437" spans="1:26" x14ac:dyDescent="0.25">
      <c r="A3437" s="117">
        <v>3436</v>
      </c>
      <c r="D3437" s="77" t="str">
        <f t="shared" si="106"/>
        <v xml:space="preserve"> </v>
      </c>
      <c r="E3437" s="65" t="str">
        <f t="shared" si="107"/>
        <v xml:space="preserve"> </v>
      </c>
      <c r="X3437" s="94"/>
      <c r="Z3437" s="94"/>
    </row>
    <row r="3438" spans="1:26" x14ac:dyDescent="0.25">
      <c r="A3438" s="117">
        <v>3437</v>
      </c>
      <c r="D3438" s="77" t="str">
        <f t="shared" si="106"/>
        <v xml:space="preserve"> </v>
      </c>
      <c r="E3438" s="65" t="str">
        <f t="shared" si="107"/>
        <v xml:space="preserve"> </v>
      </c>
      <c r="X3438" s="94"/>
      <c r="Z3438" s="94"/>
    </row>
    <row r="3439" spans="1:26" x14ac:dyDescent="0.25">
      <c r="A3439" s="117">
        <v>3438</v>
      </c>
      <c r="D3439" s="77" t="str">
        <f t="shared" si="106"/>
        <v xml:space="preserve"> </v>
      </c>
      <c r="E3439" s="65" t="str">
        <f t="shared" si="107"/>
        <v xml:space="preserve"> </v>
      </c>
      <c r="X3439" s="94"/>
      <c r="Z3439" s="94"/>
    </row>
    <row r="3440" spans="1:26" x14ac:dyDescent="0.25">
      <c r="A3440" s="117">
        <v>3439</v>
      </c>
      <c r="D3440" s="77" t="str">
        <f t="shared" si="106"/>
        <v xml:space="preserve"> </v>
      </c>
      <c r="E3440" s="65" t="str">
        <f t="shared" si="107"/>
        <v xml:space="preserve"> </v>
      </c>
      <c r="X3440" s="94"/>
      <c r="Z3440" s="94"/>
    </row>
    <row r="3441" spans="1:26" x14ac:dyDescent="0.25">
      <c r="A3441" s="117">
        <v>3440</v>
      </c>
      <c r="D3441" s="77" t="str">
        <f t="shared" si="106"/>
        <v xml:space="preserve"> </v>
      </c>
      <c r="E3441" s="65" t="str">
        <f t="shared" si="107"/>
        <v xml:space="preserve"> </v>
      </c>
      <c r="X3441" s="94"/>
      <c r="Z3441" s="94"/>
    </row>
    <row r="3442" spans="1:26" x14ac:dyDescent="0.25">
      <c r="A3442" s="117">
        <v>3441</v>
      </c>
      <c r="D3442" s="77" t="str">
        <f t="shared" si="106"/>
        <v xml:space="preserve"> </v>
      </c>
      <c r="E3442" s="65" t="str">
        <f t="shared" si="107"/>
        <v xml:space="preserve"> </v>
      </c>
      <c r="X3442" s="94"/>
      <c r="Z3442" s="94"/>
    </row>
    <row r="3443" spans="1:26" x14ac:dyDescent="0.25">
      <c r="A3443" s="117">
        <v>3442</v>
      </c>
      <c r="D3443" s="77" t="str">
        <f t="shared" si="106"/>
        <v xml:space="preserve"> </v>
      </c>
      <c r="E3443" s="65" t="str">
        <f t="shared" si="107"/>
        <v xml:space="preserve"> </v>
      </c>
      <c r="X3443" s="94"/>
      <c r="Z3443" s="94"/>
    </row>
    <row r="3444" spans="1:26" x14ac:dyDescent="0.25">
      <c r="A3444" s="117">
        <v>3443</v>
      </c>
      <c r="D3444" s="77" t="str">
        <f t="shared" si="106"/>
        <v xml:space="preserve"> </v>
      </c>
      <c r="E3444" s="65" t="str">
        <f t="shared" si="107"/>
        <v xml:space="preserve"> </v>
      </c>
      <c r="X3444" s="94"/>
      <c r="Z3444" s="94"/>
    </row>
    <row r="3445" spans="1:26" x14ac:dyDescent="0.25">
      <c r="A3445" s="117">
        <v>3444</v>
      </c>
      <c r="D3445" s="77" t="str">
        <f t="shared" si="106"/>
        <v xml:space="preserve"> </v>
      </c>
      <c r="E3445" s="65" t="str">
        <f t="shared" si="107"/>
        <v xml:space="preserve"> </v>
      </c>
      <c r="X3445" s="94"/>
      <c r="Z3445" s="94"/>
    </row>
    <row r="3446" spans="1:26" x14ac:dyDescent="0.25">
      <c r="A3446" s="117">
        <v>3445</v>
      </c>
      <c r="D3446" s="77" t="str">
        <f t="shared" si="106"/>
        <v xml:space="preserve"> </v>
      </c>
      <c r="E3446" s="65" t="str">
        <f t="shared" si="107"/>
        <v xml:space="preserve"> </v>
      </c>
      <c r="X3446" s="94"/>
      <c r="Z3446" s="94"/>
    </row>
    <row r="3447" spans="1:26" x14ac:dyDescent="0.25">
      <c r="A3447" s="117">
        <v>3446</v>
      </c>
      <c r="D3447" s="77" t="str">
        <f t="shared" si="106"/>
        <v xml:space="preserve"> </v>
      </c>
      <c r="E3447" s="65" t="str">
        <f t="shared" si="107"/>
        <v xml:space="preserve"> </v>
      </c>
      <c r="X3447" s="94"/>
      <c r="Z3447" s="94"/>
    </row>
    <row r="3448" spans="1:26" x14ac:dyDescent="0.25">
      <c r="A3448" s="117">
        <v>3447</v>
      </c>
      <c r="D3448" s="77" t="str">
        <f t="shared" si="106"/>
        <v xml:space="preserve"> </v>
      </c>
      <c r="E3448" s="65" t="str">
        <f t="shared" si="107"/>
        <v xml:space="preserve"> </v>
      </c>
      <c r="X3448" s="94"/>
      <c r="Z3448" s="94"/>
    </row>
    <row r="3449" spans="1:26" x14ac:dyDescent="0.25">
      <c r="A3449" s="117">
        <v>3448</v>
      </c>
      <c r="D3449" s="77" t="str">
        <f t="shared" si="106"/>
        <v xml:space="preserve"> </v>
      </c>
      <c r="E3449" s="65" t="str">
        <f t="shared" si="107"/>
        <v xml:space="preserve"> </v>
      </c>
      <c r="X3449" s="94"/>
      <c r="Z3449" s="94"/>
    </row>
    <row r="3450" spans="1:26" x14ac:dyDescent="0.25">
      <c r="A3450" s="117">
        <v>3449</v>
      </c>
      <c r="D3450" s="77" t="str">
        <f t="shared" si="106"/>
        <v xml:space="preserve"> </v>
      </c>
      <c r="E3450" s="65" t="str">
        <f t="shared" si="107"/>
        <v xml:space="preserve"> </v>
      </c>
      <c r="X3450" s="94"/>
      <c r="Z3450" s="94"/>
    </row>
    <row r="3451" spans="1:26" x14ac:dyDescent="0.25">
      <c r="A3451" s="117">
        <v>3450</v>
      </c>
      <c r="D3451" s="77" t="str">
        <f t="shared" si="106"/>
        <v xml:space="preserve"> </v>
      </c>
      <c r="E3451" s="65" t="str">
        <f t="shared" si="107"/>
        <v xml:space="preserve"> </v>
      </c>
      <c r="X3451" s="94"/>
      <c r="Z3451" s="94"/>
    </row>
    <row r="3452" spans="1:26" x14ac:dyDescent="0.25">
      <c r="A3452" s="117">
        <v>3451</v>
      </c>
      <c r="D3452" s="77" t="str">
        <f t="shared" si="106"/>
        <v xml:space="preserve"> </v>
      </c>
      <c r="E3452" s="65" t="str">
        <f t="shared" si="107"/>
        <v xml:space="preserve"> </v>
      </c>
      <c r="X3452" s="94"/>
      <c r="Z3452" s="94"/>
    </row>
    <row r="3453" spans="1:26" x14ac:dyDescent="0.25">
      <c r="A3453" s="117">
        <v>3452</v>
      </c>
      <c r="D3453" s="77" t="str">
        <f t="shared" si="106"/>
        <v xml:space="preserve"> </v>
      </c>
      <c r="E3453" s="65" t="str">
        <f t="shared" si="107"/>
        <v xml:space="preserve"> </v>
      </c>
      <c r="X3453" s="94"/>
      <c r="Z3453" s="94"/>
    </row>
    <row r="3454" spans="1:26" x14ac:dyDescent="0.25">
      <c r="A3454" s="117">
        <v>3453</v>
      </c>
      <c r="D3454" s="77" t="str">
        <f t="shared" si="106"/>
        <v xml:space="preserve"> </v>
      </c>
      <c r="E3454" s="65" t="str">
        <f t="shared" si="107"/>
        <v xml:space="preserve"> </v>
      </c>
      <c r="X3454" s="94"/>
      <c r="Z3454" s="94"/>
    </row>
    <row r="3455" spans="1:26" x14ac:dyDescent="0.25">
      <c r="A3455" s="117">
        <v>3454</v>
      </c>
      <c r="D3455" s="77" t="str">
        <f t="shared" si="106"/>
        <v xml:space="preserve"> </v>
      </c>
      <c r="E3455" s="65" t="str">
        <f t="shared" si="107"/>
        <v xml:space="preserve"> </v>
      </c>
      <c r="X3455" s="94"/>
      <c r="Z3455" s="94"/>
    </row>
    <row r="3456" spans="1:26" x14ac:dyDescent="0.25">
      <c r="A3456" s="117">
        <v>3455</v>
      </c>
      <c r="D3456" s="77" t="str">
        <f t="shared" si="106"/>
        <v xml:space="preserve"> </v>
      </c>
      <c r="E3456" s="65" t="str">
        <f t="shared" si="107"/>
        <v xml:space="preserve"> </v>
      </c>
      <c r="X3456" s="94"/>
      <c r="Z3456" s="94"/>
    </row>
    <row r="3457" spans="1:26" x14ac:dyDescent="0.25">
      <c r="A3457" s="117">
        <v>3456</v>
      </c>
      <c r="D3457" s="77" t="str">
        <f t="shared" si="106"/>
        <v xml:space="preserve"> </v>
      </c>
      <c r="E3457" s="65" t="str">
        <f t="shared" si="107"/>
        <v xml:space="preserve"> </v>
      </c>
      <c r="X3457" s="94"/>
      <c r="Z3457" s="94"/>
    </row>
    <row r="3458" spans="1:26" x14ac:dyDescent="0.25">
      <c r="A3458" s="117">
        <v>3457</v>
      </c>
      <c r="D3458" s="77" t="str">
        <f t="shared" si="106"/>
        <v xml:space="preserve"> </v>
      </c>
      <c r="E3458" s="65" t="str">
        <f t="shared" si="107"/>
        <v xml:space="preserve"> </v>
      </c>
      <c r="X3458" s="94"/>
      <c r="Z3458" s="94"/>
    </row>
    <row r="3459" spans="1:26" x14ac:dyDescent="0.25">
      <c r="A3459" s="117">
        <v>3458</v>
      </c>
      <c r="D3459" s="77" t="str">
        <f t="shared" ref="D3459:D3522" si="108">IFERROR(_xlfn.RANK.AVG(B3459,$B$2:$C$5001,1)," ")</f>
        <v xml:space="preserve"> </v>
      </c>
      <c r="E3459" s="65" t="str">
        <f t="shared" ref="E3459:E3522" si="109">IFERROR(_xlfn.RANK.AVG(C3459,$B$2:$C$5001,1)," ")</f>
        <v xml:space="preserve"> </v>
      </c>
      <c r="X3459" s="94"/>
      <c r="Z3459" s="94"/>
    </row>
    <row r="3460" spans="1:26" x14ac:dyDescent="0.25">
      <c r="A3460" s="117">
        <v>3459</v>
      </c>
      <c r="D3460" s="77" t="str">
        <f t="shared" si="108"/>
        <v xml:space="preserve"> </v>
      </c>
      <c r="E3460" s="65" t="str">
        <f t="shared" si="109"/>
        <v xml:space="preserve"> </v>
      </c>
      <c r="X3460" s="94"/>
      <c r="Z3460" s="94"/>
    </row>
    <row r="3461" spans="1:26" x14ac:dyDescent="0.25">
      <c r="A3461" s="117">
        <v>3460</v>
      </c>
      <c r="D3461" s="77" t="str">
        <f t="shared" si="108"/>
        <v xml:space="preserve"> </v>
      </c>
      <c r="E3461" s="65" t="str">
        <f t="shared" si="109"/>
        <v xml:space="preserve"> </v>
      </c>
      <c r="X3461" s="94"/>
      <c r="Z3461" s="94"/>
    </row>
    <row r="3462" spans="1:26" x14ac:dyDescent="0.25">
      <c r="A3462" s="117">
        <v>3461</v>
      </c>
      <c r="D3462" s="77" t="str">
        <f t="shared" si="108"/>
        <v xml:space="preserve"> </v>
      </c>
      <c r="E3462" s="65" t="str">
        <f t="shared" si="109"/>
        <v xml:space="preserve"> </v>
      </c>
      <c r="X3462" s="94"/>
      <c r="Z3462" s="94"/>
    </row>
    <row r="3463" spans="1:26" x14ac:dyDescent="0.25">
      <c r="A3463" s="117">
        <v>3462</v>
      </c>
      <c r="D3463" s="77" t="str">
        <f t="shared" si="108"/>
        <v xml:space="preserve"> </v>
      </c>
      <c r="E3463" s="65" t="str">
        <f t="shared" si="109"/>
        <v xml:space="preserve"> </v>
      </c>
      <c r="X3463" s="94"/>
      <c r="Z3463" s="94"/>
    </row>
    <row r="3464" spans="1:26" x14ac:dyDescent="0.25">
      <c r="A3464" s="117">
        <v>3463</v>
      </c>
      <c r="D3464" s="77" t="str">
        <f t="shared" si="108"/>
        <v xml:space="preserve"> </v>
      </c>
      <c r="E3464" s="65" t="str">
        <f t="shared" si="109"/>
        <v xml:space="preserve"> </v>
      </c>
      <c r="X3464" s="94"/>
      <c r="Z3464" s="94"/>
    </row>
    <row r="3465" spans="1:26" x14ac:dyDescent="0.25">
      <c r="A3465" s="117">
        <v>3464</v>
      </c>
      <c r="D3465" s="77" t="str">
        <f t="shared" si="108"/>
        <v xml:space="preserve"> </v>
      </c>
      <c r="E3465" s="65" t="str">
        <f t="shared" si="109"/>
        <v xml:space="preserve"> </v>
      </c>
      <c r="X3465" s="94"/>
      <c r="Z3465" s="94"/>
    </row>
    <row r="3466" spans="1:26" x14ac:dyDescent="0.25">
      <c r="A3466" s="117">
        <v>3465</v>
      </c>
      <c r="D3466" s="77" t="str">
        <f t="shared" si="108"/>
        <v xml:space="preserve"> </v>
      </c>
      <c r="E3466" s="65" t="str">
        <f t="shared" si="109"/>
        <v xml:space="preserve"> </v>
      </c>
      <c r="X3466" s="94"/>
      <c r="Z3466" s="94"/>
    </row>
    <row r="3467" spans="1:26" x14ac:dyDescent="0.25">
      <c r="A3467" s="117">
        <v>3466</v>
      </c>
      <c r="D3467" s="77" t="str">
        <f t="shared" si="108"/>
        <v xml:space="preserve"> </v>
      </c>
      <c r="E3467" s="65" t="str">
        <f t="shared" si="109"/>
        <v xml:space="preserve"> </v>
      </c>
      <c r="X3467" s="94"/>
      <c r="Z3467" s="94"/>
    </row>
    <row r="3468" spans="1:26" x14ac:dyDescent="0.25">
      <c r="A3468" s="117">
        <v>3467</v>
      </c>
      <c r="D3468" s="77" t="str">
        <f t="shared" si="108"/>
        <v xml:space="preserve"> </v>
      </c>
      <c r="E3468" s="65" t="str">
        <f t="shared" si="109"/>
        <v xml:space="preserve"> </v>
      </c>
      <c r="X3468" s="94"/>
      <c r="Z3468" s="94"/>
    </row>
    <row r="3469" spans="1:26" x14ac:dyDescent="0.25">
      <c r="A3469" s="117">
        <v>3468</v>
      </c>
      <c r="D3469" s="77" t="str">
        <f t="shared" si="108"/>
        <v xml:space="preserve"> </v>
      </c>
      <c r="E3469" s="65" t="str">
        <f t="shared" si="109"/>
        <v xml:space="preserve"> </v>
      </c>
      <c r="X3469" s="94"/>
      <c r="Z3469" s="94"/>
    </row>
    <row r="3470" spans="1:26" x14ac:dyDescent="0.25">
      <c r="A3470" s="117">
        <v>3469</v>
      </c>
      <c r="D3470" s="77" t="str">
        <f t="shared" si="108"/>
        <v xml:space="preserve"> </v>
      </c>
      <c r="E3470" s="65" t="str">
        <f t="shared" si="109"/>
        <v xml:space="preserve"> </v>
      </c>
      <c r="X3470" s="94"/>
      <c r="Z3470" s="94"/>
    </row>
    <row r="3471" spans="1:26" x14ac:dyDescent="0.25">
      <c r="A3471" s="117">
        <v>3470</v>
      </c>
      <c r="D3471" s="77" t="str">
        <f t="shared" si="108"/>
        <v xml:space="preserve"> </v>
      </c>
      <c r="E3471" s="65" t="str">
        <f t="shared" si="109"/>
        <v xml:space="preserve"> </v>
      </c>
      <c r="X3471" s="94"/>
      <c r="Z3471" s="94"/>
    </row>
    <row r="3472" spans="1:26" x14ac:dyDescent="0.25">
      <c r="A3472" s="117">
        <v>3471</v>
      </c>
      <c r="D3472" s="77" t="str">
        <f t="shared" si="108"/>
        <v xml:space="preserve"> </v>
      </c>
      <c r="E3472" s="65" t="str">
        <f t="shared" si="109"/>
        <v xml:space="preserve"> </v>
      </c>
      <c r="X3472" s="94"/>
      <c r="Z3472" s="94"/>
    </row>
    <row r="3473" spans="1:26" x14ac:dyDescent="0.25">
      <c r="A3473" s="117">
        <v>3472</v>
      </c>
      <c r="D3473" s="77" t="str">
        <f t="shared" si="108"/>
        <v xml:space="preserve"> </v>
      </c>
      <c r="E3473" s="65" t="str">
        <f t="shared" si="109"/>
        <v xml:space="preserve"> </v>
      </c>
      <c r="X3473" s="94"/>
      <c r="Z3473" s="94"/>
    </row>
    <row r="3474" spans="1:26" x14ac:dyDescent="0.25">
      <c r="A3474" s="117">
        <v>3473</v>
      </c>
      <c r="D3474" s="77" t="str">
        <f t="shared" si="108"/>
        <v xml:space="preserve"> </v>
      </c>
      <c r="E3474" s="65" t="str">
        <f t="shared" si="109"/>
        <v xml:space="preserve"> </v>
      </c>
      <c r="X3474" s="94"/>
      <c r="Z3474" s="94"/>
    </row>
    <row r="3475" spans="1:26" x14ac:dyDescent="0.25">
      <c r="A3475" s="117">
        <v>3474</v>
      </c>
      <c r="D3475" s="77" t="str">
        <f t="shared" si="108"/>
        <v xml:space="preserve"> </v>
      </c>
      <c r="E3475" s="65" t="str">
        <f t="shared" si="109"/>
        <v xml:space="preserve"> </v>
      </c>
      <c r="X3475" s="94"/>
      <c r="Z3475" s="94"/>
    </row>
    <row r="3476" spans="1:26" x14ac:dyDescent="0.25">
      <c r="A3476" s="117">
        <v>3475</v>
      </c>
      <c r="D3476" s="77" t="str">
        <f t="shared" si="108"/>
        <v xml:space="preserve"> </v>
      </c>
      <c r="E3476" s="65" t="str">
        <f t="shared" si="109"/>
        <v xml:space="preserve"> </v>
      </c>
      <c r="X3476" s="94"/>
      <c r="Z3476" s="94"/>
    </row>
    <row r="3477" spans="1:26" x14ac:dyDescent="0.25">
      <c r="A3477" s="117">
        <v>3476</v>
      </c>
      <c r="D3477" s="77" t="str">
        <f t="shared" si="108"/>
        <v xml:space="preserve"> </v>
      </c>
      <c r="E3477" s="65" t="str">
        <f t="shared" si="109"/>
        <v xml:space="preserve"> </v>
      </c>
      <c r="X3477" s="94"/>
      <c r="Z3477" s="94"/>
    </row>
    <row r="3478" spans="1:26" x14ac:dyDescent="0.25">
      <c r="A3478" s="117">
        <v>3477</v>
      </c>
      <c r="D3478" s="77" t="str">
        <f t="shared" si="108"/>
        <v xml:space="preserve"> </v>
      </c>
      <c r="E3478" s="65" t="str">
        <f t="shared" si="109"/>
        <v xml:space="preserve"> </v>
      </c>
      <c r="X3478" s="94"/>
      <c r="Z3478" s="94"/>
    </row>
    <row r="3479" spans="1:26" x14ac:dyDescent="0.25">
      <c r="A3479" s="117">
        <v>3478</v>
      </c>
      <c r="D3479" s="77" t="str">
        <f t="shared" si="108"/>
        <v xml:space="preserve"> </v>
      </c>
      <c r="E3479" s="65" t="str">
        <f t="shared" si="109"/>
        <v xml:space="preserve"> </v>
      </c>
      <c r="X3479" s="94"/>
      <c r="Z3479" s="94"/>
    </row>
    <row r="3480" spans="1:26" x14ac:dyDescent="0.25">
      <c r="A3480" s="117">
        <v>3479</v>
      </c>
      <c r="D3480" s="77" t="str">
        <f t="shared" si="108"/>
        <v xml:space="preserve"> </v>
      </c>
      <c r="E3480" s="65" t="str">
        <f t="shared" si="109"/>
        <v xml:space="preserve"> </v>
      </c>
      <c r="X3480" s="94"/>
      <c r="Z3480" s="94"/>
    </row>
    <row r="3481" spans="1:26" x14ac:dyDescent="0.25">
      <c r="A3481" s="117">
        <v>3480</v>
      </c>
      <c r="D3481" s="77" t="str">
        <f t="shared" si="108"/>
        <v xml:space="preserve"> </v>
      </c>
      <c r="E3481" s="65" t="str">
        <f t="shared" si="109"/>
        <v xml:space="preserve"> </v>
      </c>
      <c r="X3481" s="94"/>
      <c r="Z3481" s="94"/>
    </row>
    <row r="3482" spans="1:26" x14ac:dyDescent="0.25">
      <c r="A3482" s="117">
        <v>3481</v>
      </c>
      <c r="D3482" s="77" t="str">
        <f t="shared" si="108"/>
        <v xml:space="preserve"> </v>
      </c>
      <c r="E3482" s="65" t="str">
        <f t="shared" si="109"/>
        <v xml:space="preserve"> </v>
      </c>
      <c r="X3482" s="94"/>
      <c r="Z3482" s="94"/>
    </row>
    <row r="3483" spans="1:26" x14ac:dyDescent="0.25">
      <c r="A3483" s="117">
        <v>3482</v>
      </c>
      <c r="D3483" s="77" t="str">
        <f t="shared" si="108"/>
        <v xml:space="preserve"> </v>
      </c>
      <c r="E3483" s="65" t="str">
        <f t="shared" si="109"/>
        <v xml:space="preserve"> </v>
      </c>
      <c r="X3483" s="94"/>
      <c r="Z3483" s="94"/>
    </row>
    <row r="3484" spans="1:26" x14ac:dyDescent="0.25">
      <c r="A3484" s="117">
        <v>3483</v>
      </c>
      <c r="D3484" s="77" t="str">
        <f t="shared" si="108"/>
        <v xml:space="preserve"> </v>
      </c>
      <c r="E3484" s="65" t="str">
        <f t="shared" si="109"/>
        <v xml:space="preserve"> </v>
      </c>
      <c r="X3484" s="94"/>
      <c r="Z3484" s="94"/>
    </row>
    <row r="3485" spans="1:26" x14ac:dyDescent="0.25">
      <c r="A3485" s="117">
        <v>3484</v>
      </c>
      <c r="D3485" s="77" t="str">
        <f t="shared" si="108"/>
        <v xml:space="preserve"> </v>
      </c>
      <c r="E3485" s="65" t="str">
        <f t="shared" si="109"/>
        <v xml:space="preserve"> </v>
      </c>
      <c r="X3485" s="94"/>
      <c r="Z3485" s="94"/>
    </row>
    <row r="3486" spans="1:26" x14ac:dyDescent="0.25">
      <c r="A3486" s="117">
        <v>3485</v>
      </c>
      <c r="D3486" s="77" t="str">
        <f t="shared" si="108"/>
        <v xml:space="preserve"> </v>
      </c>
      <c r="E3486" s="65" t="str">
        <f t="shared" si="109"/>
        <v xml:space="preserve"> </v>
      </c>
      <c r="X3486" s="94"/>
      <c r="Z3486" s="94"/>
    </row>
    <row r="3487" spans="1:26" x14ac:dyDescent="0.25">
      <c r="A3487" s="117">
        <v>3486</v>
      </c>
      <c r="D3487" s="77" t="str">
        <f t="shared" si="108"/>
        <v xml:space="preserve"> </v>
      </c>
      <c r="E3487" s="65" t="str">
        <f t="shared" si="109"/>
        <v xml:space="preserve"> </v>
      </c>
      <c r="X3487" s="94"/>
      <c r="Z3487" s="94"/>
    </row>
    <row r="3488" spans="1:26" x14ac:dyDescent="0.25">
      <c r="A3488" s="117">
        <v>3487</v>
      </c>
      <c r="D3488" s="77" t="str">
        <f t="shared" si="108"/>
        <v xml:space="preserve"> </v>
      </c>
      <c r="E3488" s="65" t="str">
        <f t="shared" si="109"/>
        <v xml:space="preserve"> </v>
      </c>
      <c r="X3488" s="94"/>
      <c r="Z3488" s="94"/>
    </row>
    <row r="3489" spans="1:26" x14ac:dyDescent="0.25">
      <c r="A3489" s="117">
        <v>3488</v>
      </c>
      <c r="D3489" s="77" t="str">
        <f t="shared" si="108"/>
        <v xml:space="preserve"> </v>
      </c>
      <c r="E3489" s="65" t="str">
        <f t="shared" si="109"/>
        <v xml:space="preserve"> </v>
      </c>
      <c r="X3489" s="94"/>
      <c r="Z3489" s="94"/>
    </row>
    <row r="3490" spans="1:26" x14ac:dyDescent="0.25">
      <c r="A3490" s="117">
        <v>3489</v>
      </c>
      <c r="D3490" s="77" t="str">
        <f t="shared" si="108"/>
        <v xml:space="preserve"> </v>
      </c>
      <c r="E3490" s="65" t="str">
        <f t="shared" si="109"/>
        <v xml:space="preserve"> </v>
      </c>
      <c r="X3490" s="94"/>
      <c r="Z3490" s="94"/>
    </row>
    <row r="3491" spans="1:26" x14ac:dyDescent="0.25">
      <c r="A3491" s="117">
        <v>3490</v>
      </c>
      <c r="D3491" s="77" t="str">
        <f t="shared" si="108"/>
        <v xml:space="preserve"> </v>
      </c>
      <c r="E3491" s="65" t="str">
        <f t="shared" si="109"/>
        <v xml:space="preserve"> </v>
      </c>
      <c r="X3491" s="94"/>
      <c r="Z3491" s="94"/>
    </row>
    <row r="3492" spans="1:26" x14ac:dyDescent="0.25">
      <c r="A3492" s="117">
        <v>3491</v>
      </c>
      <c r="D3492" s="77" t="str">
        <f t="shared" si="108"/>
        <v xml:space="preserve"> </v>
      </c>
      <c r="E3492" s="65" t="str">
        <f t="shared" si="109"/>
        <v xml:space="preserve"> </v>
      </c>
      <c r="X3492" s="94"/>
      <c r="Z3492" s="94"/>
    </row>
    <row r="3493" spans="1:26" x14ac:dyDescent="0.25">
      <c r="A3493" s="117">
        <v>3492</v>
      </c>
      <c r="D3493" s="77" t="str">
        <f t="shared" si="108"/>
        <v xml:space="preserve"> </v>
      </c>
      <c r="E3493" s="65" t="str">
        <f t="shared" si="109"/>
        <v xml:space="preserve"> </v>
      </c>
      <c r="X3493" s="94"/>
      <c r="Z3493" s="94"/>
    </row>
    <row r="3494" spans="1:26" x14ac:dyDescent="0.25">
      <c r="A3494" s="117">
        <v>3493</v>
      </c>
      <c r="D3494" s="77" t="str">
        <f t="shared" si="108"/>
        <v xml:space="preserve"> </v>
      </c>
      <c r="E3494" s="65" t="str">
        <f t="shared" si="109"/>
        <v xml:space="preserve"> </v>
      </c>
      <c r="X3494" s="94"/>
      <c r="Z3494" s="94"/>
    </row>
    <row r="3495" spans="1:26" x14ac:dyDescent="0.25">
      <c r="A3495" s="117">
        <v>3494</v>
      </c>
      <c r="D3495" s="77" t="str">
        <f t="shared" si="108"/>
        <v xml:space="preserve"> </v>
      </c>
      <c r="E3495" s="65" t="str">
        <f t="shared" si="109"/>
        <v xml:space="preserve"> </v>
      </c>
      <c r="X3495" s="94"/>
      <c r="Z3495" s="94"/>
    </row>
    <row r="3496" spans="1:26" x14ac:dyDescent="0.25">
      <c r="A3496" s="117">
        <v>3495</v>
      </c>
      <c r="D3496" s="77" t="str">
        <f t="shared" si="108"/>
        <v xml:space="preserve"> </v>
      </c>
      <c r="E3496" s="65" t="str">
        <f t="shared" si="109"/>
        <v xml:space="preserve"> </v>
      </c>
      <c r="X3496" s="94"/>
      <c r="Z3496" s="94"/>
    </row>
    <row r="3497" spans="1:26" x14ac:dyDescent="0.25">
      <c r="A3497" s="117">
        <v>3496</v>
      </c>
      <c r="D3497" s="77" t="str">
        <f t="shared" si="108"/>
        <v xml:space="preserve"> </v>
      </c>
      <c r="E3497" s="65" t="str">
        <f t="shared" si="109"/>
        <v xml:space="preserve"> </v>
      </c>
      <c r="X3497" s="94"/>
      <c r="Z3497" s="94"/>
    </row>
    <row r="3498" spans="1:26" x14ac:dyDescent="0.25">
      <c r="A3498" s="117">
        <v>3497</v>
      </c>
      <c r="D3498" s="77" t="str">
        <f t="shared" si="108"/>
        <v xml:space="preserve"> </v>
      </c>
      <c r="E3498" s="65" t="str">
        <f t="shared" si="109"/>
        <v xml:space="preserve"> </v>
      </c>
      <c r="X3498" s="94"/>
      <c r="Z3498" s="94"/>
    </row>
    <row r="3499" spans="1:26" x14ac:dyDescent="0.25">
      <c r="A3499" s="117">
        <v>3498</v>
      </c>
      <c r="D3499" s="77" t="str">
        <f t="shared" si="108"/>
        <v xml:space="preserve"> </v>
      </c>
      <c r="E3499" s="65" t="str">
        <f t="shared" si="109"/>
        <v xml:space="preserve"> </v>
      </c>
      <c r="X3499" s="94"/>
      <c r="Z3499" s="94"/>
    </row>
    <row r="3500" spans="1:26" x14ac:dyDescent="0.25">
      <c r="A3500" s="117">
        <v>3499</v>
      </c>
      <c r="D3500" s="77" t="str">
        <f t="shared" si="108"/>
        <v xml:space="preserve"> </v>
      </c>
      <c r="E3500" s="65" t="str">
        <f t="shared" si="109"/>
        <v xml:space="preserve"> </v>
      </c>
      <c r="X3500" s="94"/>
      <c r="Z3500" s="94"/>
    </row>
    <row r="3501" spans="1:26" x14ac:dyDescent="0.25">
      <c r="A3501" s="117">
        <v>3500</v>
      </c>
      <c r="D3501" s="77" t="str">
        <f t="shared" si="108"/>
        <v xml:space="preserve"> </v>
      </c>
      <c r="E3501" s="65" t="str">
        <f t="shared" si="109"/>
        <v xml:space="preserve"> </v>
      </c>
      <c r="X3501" s="94"/>
      <c r="Z3501" s="94"/>
    </row>
    <row r="3502" spans="1:26" x14ac:dyDescent="0.25">
      <c r="A3502" s="117">
        <v>3501</v>
      </c>
      <c r="D3502" s="77" t="str">
        <f t="shared" si="108"/>
        <v xml:space="preserve"> </v>
      </c>
      <c r="E3502" s="65" t="str">
        <f t="shared" si="109"/>
        <v xml:space="preserve"> </v>
      </c>
      <c r="X3502" s="94"/>
      <c r="Z3502" s="94"/>
    </row>
    <row r="3503" spans="1:26" x14ac:dyDescent="0.25">
      <c r="A3503" s="117">
        <v>3502</v>
      </c>
      <c r="D3503" s="77" t="str">
        <f t="shared" si="108"/>
        <v xml:space="preserve"> </v>
      </c>
      <c r="E3503" s="65" t="str">
        <f t="shared" si="109"/>
        <v xml:space="preserve"> </v>
      </c>
      <c r="X3503" s="94"/>
      <c r="Z3503" s="94"/>
    </row>
    <row r="3504" spans="1:26" x14ac:dyDescent="0.25">
      <c r="A3504" s="117">
        <v>3503</v>
      </c>
      <c r="D3504" s="77" t="str">
        <f t="shared" si="108"/>
        <v xml:space="preserve"> </v>
      </c>
      <c r="E3504" s="65" t="str">
        <f t="shared" si="109"/>
        <v xml:space="preserve"> </v>
      </c>
      <c r="X3504" s="94"/>
      <c r="Z3504" s="94"/>
    </row>
    <row r="3505" spans="1:26" x14ac:dyDescent="0.25">
      <c r="A3505" s="117">
        <v>3504</v>
      </c>
      <c r="D3505" s="77" t="str">
        <f t="shared" si="108"/>
        <v xml:space="preserve"> </v>
      </c>
      <c r="E3505" s="65" t="str">
        <f t="shared" si="109"/>
        <v xml:space="preserve"> </v>
      </c>
      <c r="X3505" s="94"/>
      <c r="Z3505" s="94"/>
    </row>
    <row r="3506" spans="1:26" x14ac:dyDescent="0.25">
      <c r="A3506" s="117">
        <v>3505</v>
      </c>
      <c r="D3506" s="77" t="str">
        <f t="shared" si="108"/>
        <v xml:space="preserve"> </v>
      </c>
      <c r="E3506" s="65" t="str">
        <f t="shared" si="109"/>
        <v xml:space="preserve"> </v>
      </c>
      <c r="X3506" s="94"/>
      <c r="Z3506" s="94"/>
    </row>
    <row r="3507" spans="1:26" x14ac:dyDescent="0.25">
      <c r="A3507" s="117">
        <v>3506</v>
      </c>
      <c r="D3507" s="77" t="str">
        <f t="shared" si="108"/>
        <v xml:space="preserve"> </v>
      </c>
      <c r="E3507" s="65" t="str">
        <f t="shared" si="109"/>
        <v xml:space="preserve"> </v>
      </c>
      <c r="X3507" s="94"/>
      <c r="Z3507" s="94"/>
    </row>
    <row r="3508" spans="1:26" x14ac:dyDescent="0.25">
      <c r="A3508" s="117">
        <v>3507</v>
      </c>
      <c r="D3508" s="77" t="str">
        <f t="shared" si="108"/>
        <v xml:space="preserve"> </v>
      </c>
      <c r="E3508" s="65" t="str">
        <f t="shared" si="109"/>
        <v xml:space="preserve"> </v>
      </c>
      <c r="X3508" s="94"/>
      <c r="Z3508" s="94"/>
    </row>
    <row r="3509" spans="1:26" x14ac:dyDescent="0.25">
      <c r="A3509" s="117">
        <v>3508</v>
      </c>
      <c r="D3509" s="77" t="str">
        <f t="shared" si="108"/>
        <v xml:space="preserve"> </v>
      </c>
      <c r="E3509" s="65" t="str">
        <f t="shared" si="109"/>
        <v xml:space="preserve"> </v>
      </c>
      <c r="X3509" s="94"/>
      <c r="Z3509" s="94"/>
    </row>
    <row r="3510" spans="1:26" x14ac:dyDescent="0.25">
      <c r="A3510" s="117">
        <v>3509</v>
      </c>
      <c r="D3510" s="77" t="str">
        <f t="shared" si="108"/>
        <v xml:space="preserve"> </v>
      </c>
      <c r="E3510" s="65" t="str">
        <f t="shared" si="109"/>
        <v xml:space="preserve"> </v>
      </c>
      <c r="X3510" s="94"/>
      <c r="Z3510" s="94"/>
    </row>
    <row r="3511" spans="1:26" x14ac:dyDescent="0.25">
      <c r="A3511" s="117">
        <v>3510</v>
      </c>
      <c r="D3511" s="77" t="str">
        <f t="shared" si="108"/>
        <v xml:space="preserve"> </v>
      </c>
      <c r="E3511" s="65" t="str">
        <f t="shared" si="109"/>
        <v xml:space="preserve"> </v>
      </c>
      <c r="X3511" s="94"/>
      <c r="Z3511" s="94"/>
    </row>
    <row r="3512" spans="1:26" x14ac:dyDescent="0.25">
      <c r="A3512" s="117">
        <v>3511</v>
      </c>
      <c r="D3512" s="77" t="str">
        <f t="shared" si="108"/>
        <v xml:space="preserve"> </v>
      </c>
      <c r="E3512" s="65" t="str">
        <f t="shared" si="109"/>
        <v xml:space="preserve"> </v>
      </c>
      <c r="X3512" s="94"/>
      <c r="Z3512" s="94"/>
    </row>
    <row r="3513" spans="1:26" x14ac:dyDescent="0.25">
      <c r="A3513" s="117">
        <v>3512</v>
      </c>
      <c r="D3513" s="77" t="str">
        <f t="shared" si="108"/>
        <v xml:space="preserve"> </v>
      </c>
      <c r="E3513" s="65" t="str">
        <f t="shared" si="109"/>
        <v xml:space="preserve"> </v>
      </c>
      <c r="X3513" s="94"/>
      <c r="Z3513" s="94"/>
    </row>
    <row r="3514" spans="1:26" x14ac:dyDescent="0.25">
      <c r="A3514" s="117">
        <v>3513</v>
      </c>
      <c r="D3514" s="77" t="str">
        <f t="shared" si="108"/>
        <v xml:space="preserve"> </v>
      </c>
      <c r="E3514" s="65" t="str">
        <f t="shared" si="109"/>
        <v xml:space="preserve"> </v>
      </c>
      <c r="X3514" s="94"/>
      <c r="Z3514" s="94"/>
    </row>
    <row r="3515" spans="1:26" x14ac:dyDescent="0.25">
      <c r="A3515" s="117">
        <v>3514</v>
      </c>
      <c r="D3515" s="77" t="str">
        <f t="shared" si="108"/>
        <v xml:space="preserve"> </v>
      </c>
      <c r="E3515" s="65" t="str">
        <f t="shared" si="109"/>
        <v xml:space="preserve"> </v>
      </c>
      <c r="X3515" s="94"/>
      <c r="Z3515" s="94"/>
    </row>
    <row r="3516" spans="1:26" x14ac:dyDescent="0.25">
      <c r="A3516" s="117">
        <v>3515</v>
      </c>
      <c r="D3516" s="77" t="str">
        <f t="shared" si="108"/>
        <v xml:space="preserve"> </v>
      </c>
      <c r="E3516" s="65" t="str">
        <f t="shared" si="109"/>
        <v xml:space="preserve"> </v>
      </c>
      <c r="X3516" s="94"/>
      <c r="Z3516" s="94"/>
    </row>
    <row r="3517" spans="1:26" x14ac:dyDescent="0.25">
      <c r="A3517" s="117">
        <v>3516</v>
      </c>
      <c r="D3517" s="77" t="str">
        <f t="shared" si="108"/>
        <v xml:space="preserve"> </v>
      </c>
      <c r="E3517" s="65" t="str">
        <f t="shared" si="109"/>
        <v xml:space="preserve"> </v>
      </c>
      <c r="X3517" s="94"/>
      <c r="Z3517" s="94"/>
    </row>
    <row r="3518" spans="1:26" x14ac:dyDescent="0.25">
      <c r="A3518" s="117">
        <v>3517</v>
      </c>
      <c r="D3518" s="77" t="str">
        <f t="shared" si="108"/>
        <v xml:space="preserve"> </v>
      </c>
      <c r="E3518" s="65" t="str">
        <f t="shared" si="109"/>
        <v xml:space="preserve"> </v>
      </c>
      <c r="X3518" s="94"/>
      <c r="Z3518" s="94"/>
    </row>
    <row r="3519" spans="1:26" x14ac:dyDescent="0.25">
      <c r="A3519" s="117">
        <v>3518</v>
      </c>
      <c r="D3519" s="77" t="str">
        <f t="shared" si="108"/>
        <v xml:space="preserve"> </v>
      </c>
      <c r="E3519" s="65" t="str">
        <f t="shared" si="109"/>
        <v xml:space="preserve"> </v>
      </c>
      <c r="X3519" s="94"/>
      <c r="Z3519" s="94"/>
    </row>
    <row r="3520" spans="1:26" x14ac:dyDescent="0.25">
      <c r="A3520" s="117">
        <v>3519</v>
      </c>
      <c r="D3520" s="77" t="str">
        <f t="shared" si="108"/>
        <v xml:space="preserve"> </v>
      </c>
      <c r="E3520" s="65" t="str">
        <f t="shared" si="109"/>
        <v xml:space="preserve"> </v>
      </c>
      <c r="X3520" s="94"/>
      <c r="Z3520" s="94"/>
    </row>
    <row r="3521" spans="1:26" x14ac:dyDescent="0.25">
      <c r="A3521" s="117">
        <v>3520</v>
      </c>
      <c r="D3521" s="77" t="str">
        <f t="shared" si="108"/>
        <v xml:space="preserve"> </v>
      </c>
      <c r="E3521" s="65" t="str">
        <f t="shared" si="109"/>
        <v xml:space="preserve"> </v>
      </c>
      <c r="X3521" s="94"/>
      <c r="Z3521" s="94"/>
    </row>
    <row r="3522" spans="1:26" x14ac:dyDescent="0.25">
      <c r="A3522" s="117">
        <v>3521</v>
      </c>
      <c r="D3522" s="77" t="str">
        <f t="shared" si="108"/>
        <v xml:space="preserve"> </v>
      </c>
      <c r="E3522" s="65" t="str">
        <f t="shared" si="109"/>
        <v xml:space="preserve"> </v>
      </c>
      <c r="X3522" s="94"/>
      <c r="Z3522" s="94"/>
    </row>
    <row r="3523" spans="1:26" x14ac:dyDescent="0.25">
      <c r="A3523" s="117">
        <v>3522</v>
      </c>
      <c r="D3523" s="77" t="str">
        <f t="shared" ref="D3523:D3586" si="110">IFERROR(_xlfn.RANK.AVG(B3523,$B$2:$C$5001,1)," ")</f>
        <v xml:space="preserve"> </v>
      </c>
      <c r="E3523" s="65" t="str">
        <f t="shared" ref="E3523:E3586" si="111">IFERROR(_xlfn.RANK.AVG(C3523,$B$2:$C$5001,1)," ")</f>
        <v xml:space="preserve"> </v>
      </c>
      <c r="X3523" s="94"/>
      <c r="Z3523" s="94"/>
    </row>
    <row r="3524" spans="1:26" x14ac:dyDescent="0.25">
      <c r="A3524" s="117">
        <v>3523</v>
      </c>
      <c r="D3524" s="77" t="str">
        <f t="shared" si="110"/>
        <v xml:space="preserve"> </v>
      </c>
      <c r="E3524" s="65" t="str">
        <f t="shared" si="111"/>
        <v xml:space="preserve"> </v>
      </c>
      <c r="X3524" s="94"/>
      <c r="Z3524" s="94"/>
    </row>
    <row r="3525" spans="1:26" x14ac:dyDescent="0.25">
      <c r="A3525" s="117">
        <v>3524</v>
      </c>
      <c r="D3525" s="77" t="str">
        <f t="shared" si="110"/>
        <v xml:space="preserve"> </v>
      </c>
      <c r="E3525" s="65" t="str">
        <f t="shared" si="111"/>
        <v xml:space="preserve"> </v>
      </c>
      <c r="X3525" s="94"/>
      <c r="Z3525" s="94"/>
    </row>
    <row r="3526" spans="1:26" x14ac:dyDescent="0.25">
      <c r="A3526" s="117">
        <v>3525</v>
      </c>
      <c r="D3526" s="77" t="str">
        <f t="shared" si="110"/>
        <v xml:space="preserve"> </v>
      </c>
      <c r="E3526" s="65" t="str">
        <f t="shared" si="111"/>
        <v xml:space="preserve"> </v>
      </c>
      <c r="X3526" s="94"/>
      <c r="Z3526" s="94"/>
    </row>
    <row r="3527" spans="1:26" x14ac:dyDescent="0.25">
      <c r="A3527" s="117">
        <v>3526</v>
      </c>
      <c r="D3527" s="77" t="str">
        <f t="shared" si="110"/>
        <v xml:space="preserve"> </v>
      </c>
      <c r="E3527" s="65" t="str">
        <f t="shared" si="111"/>
        <v xml:space="preserve"> </v>
      </c>
      <c r="X3527" s="94"/>
      <c r="Z3527" s="94"/>
    </row>
    <row r="3528" spans="1:26" x14ac:dyDescent="0.25">
      <c r="A3528" s="117">
        <v>3527</v>
      </c>
      <c r="D3528" s="77" t="str">
        <f t="shared" si="110"/>
        <v xml:space="preserve"> </v>
      </c>
      <c r="E3528" s="65" t="str">
        <f t="shared" si="111"/>
        <v xml:space="preserve"> </v>
      </c>
      <c r="X3528" s="94"/>
      <c r="Z3528" s="94"/>
    </row>
    <row r="3529" spans="1:26" x14ac:dyDescent="0.25">
      <c r="A3529" s="117">
        <v>3528</v>
      </c>
      <c r="D3529" s="77" t="str">
        <f t="shared" si="110"/>
        <v xml:space="preserve"> </v>
      </c>
      <c r="E3529" s="65" t="str">
        <f t="shared" si="111"/>
        <v xml:space="preserve"> </v>
      </c>
      <c r="X3529" s="94"/>
      <c r="Z3529" s="94"/>
    </row>
    <row r="3530" spans="1:26" x14ac:dyDescent="0.25">
      <c r="A3530" s="117">
        <v>3529</v>
      </c>
      <c r="D3530" s="77" t="str">
        <f t="shared" si="110"/>
        <v xml:space="preserve"> </v>
      </c>
      <c r="E3530" s="65" t="str">
        <f t="shared" si="111"/>
        <v xml:space="preserve"> </v>
      </c>
      <c r="X3530" s="94"/>
      <c r="Z3530" s="94"/>
    </row>
    <row r="3531" spans="1:26" x14ac:dyDescent="0.25">
      <c r="A3531" s="117">
        <v>3530</v>
      </c>
      <c r="D3531" s="77" t="str">
        <f t="shared" si="110"/>
        <v xml:space="preserve"> </v>
      </c>
      <c r="E3531" s="65" t="str">
        <f t="shared" si="111"/>
        <v xml:space="preserve"> </v>
      </c>
      <c r="X3531" s="94"/>
      <c r="Z3531" s="94"/>
    </row>
    <row r="3532" spans="1:26" x14ac:dyDescent="0.25">
      <c r="A3532" s="117">
        <v>3531</v>
      </c>
      <c r="D3532" s="77" t="str">
        <f t="shared" si="110"/>
        <v xml:space="preserve"> </v>
      </c>
      <c r="E3532" s="65" t="str">
        <f t="shared" si="111"/>
        <v xml:space="preserve"> </v>
      </c>
      <c r="X3532" s="94"/>
      <c r="Z3532" s="94"/>
    </row>
    <row r="3533" spans="1:26" x14ac:dyDescent="0.25">
      <c r="A3533" s="117">
        <v>3532</v>
      </c>
      <c r="D3533" s="77" t="str">
        <f t="shared" si="110"/>
        <v xml:space="preserve"> </v>
      </c>
      <c r="E3533" s="65" t="str">
        <f t="shared" si="111"/>
        <v xml:space="preserve"> </v>
      </c>
      <c r="X3533" s="94"/>
      <c r="Z3533" s="94"/>
    </row>
    <row r="3534" spans="1:26" x14ac:dyDescent="0.25">
      <c r="A3534" s="117">
        <v>3533</v>
      </c>
      <c r="D3534" s="77" t="str">
        <f t="shared" si="110"/>
        <v xml:space="preserve"> </v>
      </c>
      <c r="E3534" s="65" t="str">
        <f t="shared" si="111"/>
        <v xml:space="preserve"> </v>
      </c>
      <c r="X3534" s="94"/>
      <c r="Z3534" s="94"/>
    </row>
    <row r="3535" spans="1:26" x14ac:dyDescent="0.25">
      <c r="A3535" s="117">
        <v>3534</v>
      </c>
      <c r="D3535" s="77" t="str">
        <f t="shared" si="110"/>
        <v xml:space="preserve"> </v>
      </c>
      <c r="E3535" s="65" t="str">
        <f t="shared" si="111"/>
        <v xml:space="preserve"> </v>
      </c>
      <c r="X3535" s="94"/>
      <c r="Z3535" s="94"/>
    </row>
    <row r="3536" spans="1:26" x14ac:dyDescent="0.25">
      <c r="A3536" s="117">
        <v>3535</v>
      </c>
      <c r="D3536" s="77" t="str">
        <f t="shared" si="110"/>
        <v xml:space="preserve"> </v>
      </c>
      <c r="E3536" s="65" t="str">
        <f t="shared" si="111"/>
        <v xml:space="preserve"> </v>
      </c>
      <c r="X3536" s="94"/>
      <c r="Z3536" s="94"/>
    </row>
    <row r="3537" spans="1:26" x14ac:dyDescent="0.25">
      <c r="A3537" s="117">
        <v>3536</v>
      </c>
      <c r="D3537" s="77" t="str">
        <f t="shared" si="110"/>
        <v xml:space="preserve"> </v>
      </c>
      <c r="E3537" s="65" t="str">
        <f t="shared" si="111"/>
        <v xml:space="preserve"> </v>
      </c>
      <c r="X3537" s="94"/>
      <c r="Z3537" s="94"/>
    </row>
    <row r="3538" spans="1:26" x14ac:dyDescent="0.25">
      <c r="A3538" s="117">
        <v>3537</v>
      </c>
      <c r="D3538" s="77" t="str">
        <f t="shared" si="110"/>
        <v xml:space="preserve"> </v>
      </c>
      <c r="E3538" s="65" t="str">
        <f t="shared" si="111"/>
        <v xml:space="preserve"> </v>
      </c>
      <c r="X3538" s="94"/>
      <c r="Z3538" s="94"/>
    </row>
    <row r="3539" spans="1:26" x14ac:dyDescent="0.25">
      <c r="A3539" s="117">
        <v>3538</v>
      </c>
      <c r="D3539" s="77" t="str">
        <f t="shared" si="110"/>
        <v xml:space="preserve"> </v>
      </c>
      <c r="E3539" s="65" t="str">
        <f t="shared" si="111"/>
        <v xml:space="preserve"> </v>
      </c>
      <c r="X3539" s="94"/>
      <c r="Z3539" s="94"/>
    </row>
    <row r="3540" spans="1:26" x14ac:dyDescent="0.25">
      <c r="A3540" s="117">
        <v>3539</v>
      </c>
      <c r="D3540" s="77" t="str">
        <f t="shared" si="110"/>
        <v xml:space="preserve"> </v>
      </c>
      <c r="E3540" s="65" t="str">
        <f t="shared" si="111"/>
        <v xml:space="preserve"> </v>
      </c>
      <c r="X3540" s="94"/>
      <c r="Z3540" s="94"/>
    </row>
    <row r="3541" spans="1:26" x14ac:dyDescent="0.25">
      <c r="A3541" s="117">
        <v>3540</v>
      </c>
      <c r="D3541" s="77" t="str">
        <f t="shared" si="110"/>
        <v xml:space="preserve"> </v>
      </c>
      <c r="E3541" s="65" t="str">
        <f t="shared" si="111"/>
        <v xml:space="preserve"> </v>
      </c>
      <c r="X3541" s="94"/>
      <c r="Z3541" s="94"/>
    </row>
    <row r="3542" spans="1:26" x14ac:dyDescent="0.25">
      <c r="A3542" s="117">
        <v>3541</v>
      </c>
      <c r="D3542" s="77" t="str">
        <f t="shared" si="110"/>
        <v xml:space="preserve"> </v>
      </c>
      <c r="E3542" s="65" t="str">
        <f t="shared" si="111"/>
        <v xml:space="preserve"> </v>
      </c>
      <c r="X3542" s="94"/>
      <c r="Z3542" s="94"/>
    </row>
    <row r="3543" spans="1:26" x14ac:dyDescent="0.25">
      <c r="A3543" s="117">
        <v>3542</v>
      </c>
      <c r="D3543" s="77" t="str">
        <f t="shared" si="110"/>
        <v xml:space="preserve"> </v>
      </c>
      <c r="E3543" s="65" t="str">
        <f t="shared" si="111"/>
        <v xml:space="preserve"> </v>
      </c>
      <c r="X3543" s="94"/>
      <c r="Z3543" s="94"/>
    </row>
    <row r="3544" spans="1:26" x14ac:dyDescent="0.25">
      <c r="A3544" s="117">
        <v>3543</v>
      </c>
      <c r="D3544" s="77" t="str">
        <f t="shared" si="110"/>
        <v xml:space="preserve"> </v>
      </c>
      <c r="E3544" s="65" t="str">
        <f t="shared" si="111"/>
        <v xml:space="preserve"> </v>
      </c>
      <c r="X3544" s="94"/>
      <c r="Z3544" s="94"/>
    </row>
    <row r="3545" spans="1:26" x14ac:dyDescent="0.25">
      <c r="A3545" s="117">
        <v>3544</v>
      </c>
      <c r="D3545" s="77" t="str">
        <f t="shared" si="110"/>
        <v xml:space="preserve"> </v>
      </c>
      <c r="E3545" s="65" t="str">
        <f t="shared" si="111"/>
        <v xml:space="preserve"> </v>
      </c>
      <c r="X3545" s="94"/>
      <c r="Z3545" s="94"/>
    </row>
    <row r="3546" spans="1:26" x14ac:dyDescent="0.25">
      <c r="A3546" s="117">
        <v>3545</v>
      </c>
      <c r="D3546" s="77" t="str">
        <f t="shared" si="110"/>
        <v xml:space="preserve"> </v>
      </c>
      <c r="E3546" s="65" t="str">
        <f t="shared" si="111"/>
        <v xml:space="preserve"> </v>
      </c>
      <c r="X3546" s="94"/>
      <c r="Z3546" s="94"/>
    </row>
    <row r="3547" spans="1:26" x14ac:dyDescent="0.25">
      <c r="A3547" s="117">
        <v>3546</v>
      </c>
      <c r="D3547" s="77" t="str">
        <f t="shared" si="110"/>
        <v xml:space="preserve"> </v>
      </c>
      <c r="E3547" s="65" t="str">
        <f t="shared" si="111"/>
        <v xml:space="preserve"> </v>
      </c>
      <c r="X3547" s="94"/>
      <c r="Z3547" s="94"/>
    </row>
    <row r="3548" spans="1:26" x14ac:dyDescent="0.25">
      <c r="A3548" s="117">
        <v>3547</v>
      </c>
      <c r="D3548" s="77" t="str">
        <f t="shared" si="110"/>
        <v xml:space="preserve"> </v>
      </c>
      <c r="E3548" s="65" t="str">
        <f t="shared" si="111"/>
        <v xml:space="preserve"> </v>
      </c>
      <c r="X3548" s="94"/>
      <c r="Z3548" s="94"/>
    </row>
    <row r="3549" spans="1:26" x14ac:dyDescent="0.25">
      <c r="A3549" s="117">
        <v>3548</v>
      </c>
      <c r="D3549" s="77" t="str">
        <f t="shared" si="110"/>
        <v xml:space="preserve"> </v>
      </c>
      <c r="E3549" s="65" t="str">
        <f t="shared" si="111"/>
        <v xml:space="preserve"> </v>
      </c>
      <c r="X3549" s="94"/>
      <c r="Z3549" s="94"/>
    </row>
    <row r="3550" spans="1:26" x14ac:dyDescent="0.25">
      <c r="A3550" s="117">
        <v>3549</v>
      </c>
      <c r="D3550" s="77" t="str">
        <f t="shared" si="110"/>
        <v xml:space="preserve"> </v>
      </c>
      <c r="E3550" s="65" t="str">
        <f t="shared" si="111"/>
        <v xml:space="preserve"> </v>
      </c>
      <c r="X3550" s="94"/>
      <c r="Z3550" s="94"/>
    </row>
    <row r="3551" spans="1:26" x14ac:dyDescent="0.25">
      <c r="A3551" s="117">
        <v>3550</v>
      </c>
      <c r="D3551" s="77" t="str">
        <f t="shared" si="110"/>
        <v xml:space="preserve"> </v>
      </c>
      <c r="E3551" s="65" t="str">
        <f t="shared" si="111"/>
        <v xml:space="preserve"> </v>
      </c>
      <c r="X3551" s="94"/>
      <c r="Z3551" s="94"/>
    </row>
    <row r="3552" spans="1:26" x14ac:dyDescent="0.25">
      <c r="A3552" s="117">
        <v>3551</v>
      </c>
      <c r="D3552" s="77" t="str">
        <f t="shared" si="110"/>
        <v xml:space="preserve"> </v>
      </c>
      <c r="E3552" s="65" t="str">
        <f t="shared" si="111"/>
        <v xml:space="preserve"> </v>
      </c>
      <c r="X3552" s="94"/>
      <c r="Z3552" s="94"/>
    </row>
    <row r="3553" spans="1:26" x14ac:dyDescent="0.25">
      <c r="A3553" s="117">
        <v>3552</v>
      </c>
      <c r="D3553" s="77" t="str">
        <f t="shared" si="110"/>
        <v xml:space="preserve"> </v>
      </c>
      <c r="E3553" s="65" t="str">
        <f t="shared" si="111"/>
        <v xml:space="preserve"> </v>
      </c>
      <c r="X3553" s="94"/>
      <c r="Z3553" s="94"/>
    </row>
    <row r="3554" spans="1:26" x14ac:dyDescent="0.25">
      <c r="A3554" s="117">
        <v>3553</v>
      </c>
      <c r="D3554" s="77" t="str">
        <f t="shared" si="110"/>
        <v xml:space="preserve"> </v>
      </c>
      <c r="E3554" s="65" t="str">
        <f t="shared" si="111"/>
        <v xml:space="preserve"> </v>
      </c>
      <c r="X3554" s="94"/>
      <c r="Z3554" s="94"/>
    </row>
    <row r="3555" spans="1:26" x14ac:dyDescent="0.25">
      <c r="A3555" s="117">
        <v>3554</v>
      </c>
      <c r="D3555" s="77" t="str">
        <f t="shared" si="110"/>
        <v xml:space="preserve"> </v>
      </c>
      <c r="E3555" s="65" t="str">
        <f t="shared" si="111"/>
        <v xml:space="preserve"> </v>
      </c>
      <c r="X3555" s="94"/>
      <c r="Z3555" s="94"/>
    </row>
    <row r="3556" spans="1:26" x14ac:dyDescent="0.25">
      <c r="A3556" s="117">
        <v>3555</v>
      </c>
      <c r="D3556" s="77" t="str">
        <f t="shared" si="110"/>
        <v xml:space="preserve"> </v>
      </c>
      <c r="E3556" s="65" t="str">
        <f t="shared" si="111"/>
        <v xml:space="preserve"> </v>
      </c>
      <c r="X3556" s="94"/>
      <c r="Z3556" s="94"/>
    </row>
    <row r="3557" spans="1:26" x14ac:dyDescent="0.25">
      <c r="A3557" s="117">
        <v>3556</v>
      </c>
      <c r="D3557" s="77" t="str">
        <f t="shared" si="110"/>
        <v xml:space="preserve"> </v>
      </c>
      <c r="E3557" s="65" t="str">
        <f t="shared" si="111"/>
        <v xml:space="preserve"> </v>
      </c>
      <c r="X3557" s="94"/>
      <c r="Z3557" s="94"/>
    </row>
    <row r="3558" spans="1:26" x14ac:dyDescent="0.25">
      <c r="A3558" s="117">
        <v>3557</v>
      </c>
      <c r="D3558" s="77" t="str">
        <f t="shared" si="110"/>
        <v xml:space="preserve"> </v>
      </c>
      <c r="E3558" s="65" t="str">
        <f t="shared" si="111"/>
        <v xml:space="preserve"> </v>
      </c>
      <c r="X3558" s="94"/>
      <c r="Z3558" s="94"/>
    </row>
    <row r="3559" spans="1:26" x14ac:dyDescent="0.25">
      <c r="A3559" s="117">
        <v>3558</v>
      </c>
      <c r="D3559" s="77" t="str">
        <f t="shared" si="110"/>
        <v xml:space="preserve"> </v>
      </c>
      <c r="E3559" s="65" t="str">
        <f t="shared" si="111"/>
        <v xml:space="preserve"> </v>
      </c>
      <c r="X3559" s="94"/>
      <c r="Z3559" s="94"/>
    </row>
    <row r="3560" spans="1:26" x14ac:dyDescent="0.25">
      <c r="A3560" s="117">
        <v>3559</v>
      </c>
      <c r="D3560" s="77" t="str">
        <f t="shared" si="110"/>
        <v xml:space="preserve"> </v>
      </c>
      <c r="E3560" s="65" t="str">
        <f t="shared" si="111"/>
        <v xml:space="preserve"> </v>
      </c>
      <c r="X3560" s="94"/>
      <c r="Z3560" s="94"/>
    </row>
    <row r="3561" spans="1:26" x14ac:dyDescent="0.25">
      <c r="A3561" s="117">
        <v>3560</v>
      </c>
      <c r="D3561" s="77" t="str">
        <f t="shared" si="110"/>
        <v xml:space="preserve"> </v>
      </c>
      <c r="E3561" s="65" t="str">
        <f t="shared" si="111"/>
        <v xml:space="preserve"> </v>
      </c>
      <c r="X3561" s="94"/>
      <c r="Z3561" s="94"/>
    </row>
    <row r="3562" spans="1:26" x14ac:dyDescent="0.25">
      <c r="A3562" s="117">
        <v>3561</v>
      </c>
      <c r="D3562" s="77" t="str">
        <f t="shared" si="110"/>
        <v xml:space="preserve"> </v>
      </c>
      <c r="E3562" s="65" t="str">
        <f t="shared" si="111"/>
        <v xml:space="preserve"> </v>
      </c>
      <c r="X3562" s="94"/>
      <c r="Z3562" s="94"/>
    </row>
    <row r="3563" spans="1:26" x14ac:dyDescent="0.25">
      <c r="A3563" s="117">
        <v>3562</v>
      </c>
      <c r="D3563" s="77" t="str">
        <f t="shared" si="110"/>
        <v xml:space="preserve"> </v>
      </c>
      <c r="E3563" s="65" t="str">
        <f t="shared" si="111"/>
        <v xml:space="preserve"> </v>
      </c>
      <c r="X3563" s="94"/>
      <c r="Z3563" s="94"/>
    </row>
    <row r="3564" spans="1:26" x14ac:dyDescent="0.25">
      <c r="A3564" s="117">
        <v>3563</v>
      </c>
      <c r="D3564" s="77" t="str">
        <f t="shared" si="110"/>
        <v xml:space="preserve"> </v>
      </c>
      <c r="E3564" s="65" t="str">
        <f t="shared" si="111"/>
        <v xml:space="preserve"> </v>
      </c>
      <c r="X3564" s="94"/>
      <c r="Z3564" s="94"/>
    </row>
    <row r="3565" spans="1:26" x14ac:dyDescent="0.25">
      <c r="A3565" s="117">
        <v>3564</v>
      </c>
      <c r="D3565" s="77" t="str">
        <f t="shared" si="110"/>
        <v xml:space="preserve"> </v>
      </c>
      <c r="E3565" s="65" t="str">
        <f t="shared" si="111"/>
        <v xml:space="preserve"> </v>
      </c>
      <c r="X3565" s="94"/>
      <c r="Z3565" s="94"/>
    </row>
    <row r="3566" spans="1:26" x14ac:dyDescent="0.25">
      <c r="A3566" s="117">
        <v>3565</v>
      </c>
      <c r="D3566" s="77" t="str">
        <f t="shared" si="110"/>
        <v xml:space="preserve"> </v>
      </c>
      <c r="E3566" s="65" t="str">
        <f t="shared" si="111"/>
        <v xml:space="preserve"> </v>
      </c>
      <c r="X3566" s="94"/>
      <c r="Z3566" s="94"/>
    </row>
    <row r="3567" spans="1:26" x14ac:dyDescent="0.25">
      <c r="A3567" s="117">
        <v>3566</v>
      </c>
      <c r="D3567" s="77" t="str">
        <f t="shared" si="110"/>
        <v xml:space="preserve"> </v>
      </c>
      <c r="E3567" s="65" t="str">
        <f t="shared" si="111"/>
        <v xml:space="preserve"> </v>
      </c>
      <c r="X3567" s="94"/>
      <c r="Z3567" s="94"/>
    </row>
    <row r="3568" spans="1:26" x14ac:dyDescent="0.25">
      <c r="A3568" s="117">
        <v>3567</v>
      </c>
      <c r="D3568" s="77" t="str">
        <f t="shared" si="110"/>
        <v xml:space="preserve"> </v>
      </c>
      <c r="E3568" s="65" t="str">
        <f t="shared" si="111"/>
        <v xml:space="preserve"> </v>
      </c>
      <c r="X3568" s="94"/>
      <c r="Z3568" s="94"/>
    </row>
    <row r="3569" spans="1:26" x14ac:dyDescent="0.25">
      <c r="A3569" s="117">
        <v>3568</v>
      </c>
      <c r="D3569" s="77" t="str">
        <f t="shared" si="110"/>
        <v xml:space="preserve"> </v>
      </c>
      <c r="E3569" s="65" t="str">
        <f t="shared" si="111"/>
        <v xml:space="preserve"> </v>
      </c>
      <c r="X3569" s="94"/>
      <c r="Z3569" s="94"/>
    </row>
    <row r="3570" spans="1:26" x14ac:dyDescent="0.25">
      <c r="A3570" s="117">
        <v>3569</v>
      </c>
      <c r="D3570" s="77" t="str">
        <f t="shared" si="110"/>
        <v xml:space="preserve"> </v>
      </c>
      <c r="E3570" s="65" t="str">
        <f t="shared" si="111"/>
        <v xml:space="preserve"> </v>
      </c>
      <c r="X3570" s="94"/>
      <c r="Z3570" s="94"/>
    </row>
    <row r="3571" spans="1:26" x14ac:dyDescent="0.25">
      <c r="A3571" s="117">
        <v>3570</v>
      </c>
      <c r="D3571" s="77" t="str">
        <f t="shared" si="110"/>
        <v xml:space="preserve"> </v>
      </c>
      <c r="E3571" s="65" t="str">
        <f t="shared" si="111"/>
        <v xml:space="preserve"> </v>
      </c>
      <c r="X3571" s="94"/>
      <c r="Z3571" s="94"/>
    </row>
    <row r="3572" spans="1:26" x14ac:dyDescent="0.25">
      <c r="A3572" s="117">
        <v>3571</v>
      </c>
      <c r="D3572" s="77" t="str">
        <f t="shared" si="110"/>
        <v xml:space="preserve"> </v>
      </c>
      <c r="E3572" s="65" t="str">
        <f t="shared" si="111"/>
        <v xml:space="preserve"> </v>
      </c>
      <c r="X3572" s="94"/>
      <c r="Z3572" s="94"/>
    </row>
    <row r="3573" spans="1:26" x14ac:dyDescent="0.25">
      <c r="A3573" s="117">
        <v>3572</v>
      </c>
      <c r="D3573" s="77" t="str">
        <f t="shared" si="110"/>
        <v xml:space="preserve"> </v>
      </c>
      <c r="E3573" s="65" t="str">
        <f t="shared" si="111"/>
        <v xml:space="preserve"> </v>
      </c>
      <c r="X3573" s="94"/>
      <c r="Z3573" s="94"/>
    </row>
    <row r="3574" spans="1:26" x14ac:dyDescent="0.25">
      <c r="A3574" s="117">
        <v>3573</v>
      </c>
      <c r="D3574" s="77" t="str">
        <f t="shared" si="110"/>
        <v xml:space="preserve"> </v>
      </c>
      <c r="E3574" s="65" t="str">
        <f t="shared" si="111"/>
        <v xml:space="preserve"> </v>
      </c>
      <c r="X3574" s="94"/>
      <c r="Z3574" s="94"/>
    </row>
    <row r="3575" spans="1:26" x14ac:dyDescent="0.25">
      <c r="A3575" s="117">
        <v>3574</v>
      </c>
      <c r="D3575" s="77" t="str">
        <f t="shared" si="110"/>
        <v xml:space="preserve"> </v>
      </c>
      <c r="E3575" s="65" t="str">
        <f t="shared" si="111"/>
        <v xml:space="preserve"> </v>
      </c>
      <c r="X3575" s="94"/>
      <c r="Z3575" s="94"/>
    </row>
    <row r="3576" spans="1:26" x14ac:dyDescent="0.25">
      <c r="A3576" s="117">
        <v>3575</v>
      </c>
      <c r="D3576" s="77" t="str">
        <f t="shared" si="110"/>
        <v xml:space="preserve"> </v>
      </c>
      <c r="E3576" s="65" t="str">
        <f t="shared" si="111"/>
        <v xml:space="preserve"> </v>
      </c>
      <c r="X3576" s="94"/>
      <c r="Z3576" s="94"/>
    </row>
    <row r="3577" spans="1:26" x14ac:dyDescent="0.25">
      <c r="A3577" s="117">
        <v>3576</v>
      </c>
      <c r="D3577" s="77" t="str">
        <f t="shared" si="110"/>
        <v xml:space="preserve"> </v>
      </c>
      <c r="E3577" s="65" t="str">
        <f t="shared" si="111"/>
        <v xml:space="preserve"> </v>
      </c>
      <c r="X3577" s="94"/>
      <c r="Z3577" s="94"/>
    </row>
    <row r="3578" spans="1:26" x14ac:dyDescent="0.25">
      <c r="A3578" s="117">
        <v>3577</v>
      </c>
      <c r="D3578" s="77" t="str">
        <f t="shared" si="110"/>
        <v xml:space="preserve"> </v>
      </c>
      <c r="E3578" s="65" t="str">
        <f t="shared" si="111"/>
        <v xml:space="preserve"> </v>
      </c>
      <c r="X3578" s="94"/>
      <c r="Z3578" s="94"/>
    </row>
    <row r="3579" spans="1:26" x14ac:dyDescent="0.25">
      <c r="A3579" s="117">
        <v>3578</v>
      </c>
      <c r="D3579" s="77" t="str">
        <f t="shared" si="110"/>
        <v xml:space="preserve"> </v>
      </c>
      <c r="E3579" s="65" t="str">
        <f t="shared" si="111"/>
        <v xml:space="preserve"> </v>
      </c>
      <c r="X3579" s="94"/>
      <c r="Z3579" s="94"/>
    </row>
    <row r="3580" spans="1:26" x14ac:dyDescent="0.25">
      <c r="A3580" s="117">
        <v>3579</v>
      </c>
      <c r="D3580" s="77" t="str">
        <f t="shared" si="110"/>
        <v xml:space="preserve"> </v>
      </c>
      <c r="E3580" s="65" t="str">
        <f t="shared" si="111"/>
        <v xml:space="preserve"> </v>
      </c>
      <c r="X3580" s="94"/>
      <c r="Z3580" s="94"/>
    </row>
    <row r="3581" spans="1:26" x14ac:dyDescent="0.25">
      <c r="A3581" s="117">
        <v>3580</v>
      </c>
      <c r="D3581" s="77" t="str">
        <f t="shared" si="110"/>
        <v xml:space="preserve"> </v>
      </c>
      <c r="E3581" s="65" t="str">
        <f t="shared" si="111"/>
        <v xml:space="preserve"> </v>
      </c>
      <c r="X3581" s="94"/>
      <c r="Z3581" s="94"/>
    </row>
    <row r="3582" spans="1:26" x14ac:dyDescent="0.25">
      <c r="A3582" s="117">
        <v>3581</v>
      </c>
      <c r="D3582" s="77" t="str">
        <f t="shared" si="110"/>
        <v xml:space="preserve"> </v>
      </c>
      <c r="E3582" s="65" t="str">
        <f t="shared" si="111"/>
        <v xml:space="preserve"> </v>
      </c>
      <c r="X3582" s="94"/>
      <c r="Z3582" s="94"/>
    </row>
    <row r="3583" spans="1:26" x14ac:dyDescent="0.25">
      <c r="A3583" s="117">
        <v>3582</v>
      </c>
      <c r="D3583" s="77" t="str">
        <f t="shared" si="110"/>
        <v xml:space="preserve"> </v>
      </c>
      <c r="E3583" s="65" t="str">
        <f t="shared" si="111"/>
        <v xml:space="preserve"> </v>
      </c>
      <c r="X3583" s="94"/>
      <c r="Z3583" s="94"/>
    </row>
    <row r="3584" spans="1:26" x14ac:dyDescent="0.25">
      <c r="A3584" s="117">
        <v>3583</v>
      </c>
      <c r="D3584" s="77" t="str">
        <f t="shared" si="110"/>
        <v xml:space="preserve"> </v>
      </c>
      <c r="E3584" s="65" t="str">
        <f t="shared" si="111"/>
        <v xml:space="preserve"> </v>
      </c>
      <c r="X3584" s="94"/>
      <c r="Z3584" s="94"/>
    </row>
    <row r="3585" spans="1:26" x14ac:dyDescent="0.25">
      <c r="A3585" s="117">
        <v>3584</v>
      </c>
      <c r="D3585" s="77" t="str">
        <f t="shared" si="110"/>
        <v xml:space="preserve"> </v>
      </c>
      <c r="E3585" s="65" t="str">
        <f t="shared" si="111"/>
        <v xml:space="preserve"> </v>
      </c>
      <c r="X3585" s="94"/>
      <c r="Z3585" s="94"/>
    </row>
    <row r="3586" spans="1:26" x14ac:dyDescent="0.25">
      <c r="A3586" s="117">
        <v>3585</v>
      </c>
      <c r="D3586" s="77" t="str">
        <f t="shared" si="110"/>
        <v xml:space="preserve"> </v>
      </c>
      <c r="E3586" s="65" t="str">
        <f t="shared" si="111"/>
        <v xml:space="preserve"> </v>
      </c>
      <c r="X3586" s="94"/>
      <c r="Z3586" s="94"/>
    </row>
    <row r="3587" spans="1:26" x14ac:dyDescent="0.25">
      <c r="A3587" s="117">
        <v>3586</v>
      </c>
      <c r="D3587" s="77" t="str">
        <f t="shared" ref="D3587:D3650" si="112">IFERROR(_xlfn.RANK.AVG(B3587,$B$2:$C$5001,1)," ")</f>
        <v xml:space="preserve"> </v>
      </c>
      <c r="E3587" s="65" t="str">
        <f t="shared" ref="E3587:E3650" si="113">IFERROR(_xlfn.RANK.AVG(C3587,$B$2:$C$5001,1)," ")</f>
        <v xml:space="preserve"> </v>
      </c>
      <c r="X3587" s="94"/>
      <c r="Z3587" s="94"/>
    </row>
    <row r="3588" spans="1:26" x14ac:dyDescent="0.25">
      <c r="A3588" s="117">
        <v>3587</v>
      </c>
      <c r="D3588" s="77" t="str">
        <f t="shared" si="112"/>
        <v xml:space="preserve"> </v>
      </c>
      <c r="E3588" s="65" t="str">
        <f t="shared" si="113"/>
        <v xml:space="preserve"> </v>
      </c>
      <c r="X3588" s="94"/>
      <c r="Z3588" s="94"/>
    </row>
    <row r="3589" spans="1:26" x14ac:dyDescent="0.25">
      <c r="A3589" s="117">
        <v>3588</v>
      </c>
      <c r="D3589" s="77" t="str">
        <f t="shared" si="112"/>
        <v xml:space="preserve"> </v>
      </c>
      <c r="E3589" s="65" t="str">
        <f t="shared" si="113"/>
        <v xml:space="preserve"> </v>
      </c>
      <c r="X3589" s="94"/>
      <c r="Z3589" s="94"/>
    </row>
    <row r="3590" spans="1:26" x14ac:dyDescent="0.25">
      <c r="A3590" s="117">
        <v>3589</v>
      </c>
      <c r="D3590" s="77" t="str">
        <f t="shared" si="112"/>
        <v xml:space="preserve"> </v>
      </c>
      <c r="E3590" s="65" t="str">
        <f t="shared" si="113"/>
        <v xml:space="preserve"> </v>
      </c>
      <c r="X3590" s="94"/>
      <c r="Z3590" s="94"/>
    </row>
    <row r="3591" spans="1:26" x14ac:dyDescent="0.25">
      <c r="A3591" s="117">
        <v>3590</v>
      </c>
      <c r="D3591" s="77" t="str">
        <f t="shared" si="112"/>
        <v xml:space="preserve"> </v>
      </c>
      <c r="E3591" s="65" t="str">
        <f t="shared" si="113"/>
        <v xml:space="preserve"> </v>
      </c>
      <c r="X3591" s="94"/>
      <c r="Z3591" s="94"/>
    </row>
    <row r="3592" spans="1:26" x14ac:dyDescent="0.25">
      <c r="A3592" s="117">
        <v>3591</v>
      </c>
      <c r="D3592" s="77" t="str">
        <f t="shared" si="112"/>
        <v xml:space="preserve"> </v>
      </c>
      <c r="E3592" s="65" t="str">
        <f t="shared" si="113"/>
        <v xml:space="preserve"> </v>
      </c>
      <c r="X3592" s="94"/>
      <c r="Z3592" s="94"/>
    </row>
    <row r="3593" spans="1:26" x14ac:dyDescent="0.25">
      <c r="A3593" s="117">
        <v>3592</v>
      </c>
      <c r="D3593" s="77" t="str">
        <f t="shared" si="112"/>
        <v xml:space="preserve"> </v>
      </c>
      <c r="E3593" s="65" t="str">
        <f t="shared" si="113"/>
        <v xml:space="preserve"> </v>
      </c>
      <c r="X3593" s="94"/>
      <c r="Z3593" s="94"/>
    </row>
    <row r="3594" spans="1:26" x14ac:dyDescent="0.25">
      <c r="A3594" s="117">
        <v>3593</v>
      </c>
      <c r="D3594" s="77" t="str">
        <f t="shared" si="112"/>
        <v xml:space="preserve"> </v>
      </c>
      <c r="E3594" s="65" t="str">
        <f t="shared" si="113"/>
        <v xml:space="preserve"> </v>
      </c>
      <c r="X3594" s="94"/>
      <c r="Z3594" s="94"/>
    </row>
    <row r="3595" spans="1:26" x14ac:dyDescent="0.25">
      <c r="A3595" s="117">
        <v>3594</v>
      </c>
      <c r="D3595" s="77" t="str">
        <f t="shared" si="112"/>
        <v xml:space="preserve"> </v>
      </c>
      <c r="E3595" s="65" t="str">
        <f t="shared" si="113"/>
        <v xml:space="preserve"> </v>
      </c>
      <c r="X3595" s="94"/>
      <c r="Z3595" s="94"/>
    </row>
    <row r="3596" spans="1:26" x14ac:dyDescent="0.25">
      <c r="A3596" s="117">
        <v>3595</v>
      </c>
      <c r="D3596" s="77" t="str">
        <f t="shared" si="112"/>
        <v xml:space="preserve"> </v>
      </c>
      <c r="E3596" s="65" t="str">
        <f t="shared" si="113"/>
        <v xml:space="preserve"> </v>
      </c>
      <c r="X3596" s="94"/>
      <c r="Z3596" s="94"/>
    </row>
    <row r="3597" spans="1:26" x14ac:dyDescent="0.25">
      <c r="A3597" s="117">
        <v>3596</v>
      </c>
      <c r="D3597" s="77" t="str">
        <f t="shared" si="112"/>
        <v xml:space="preserve"> </v>
      </c>
      <c r="E3597" s="65" t="str">
        <f t="shared" si="113"/>
        <v xml:space="preserve"> </v>
      </c>
      <c r="X3597" s="94"/>
      <c r="Z3597" s="94"/>
    </row>
    <row r="3598" spans="1:26" x14ac:dyDescent="0.25">
      <c r="A3598" s="117">
        <v>3597</v>
      </c>
      <c r="D3598" s="77" t="str">
        <f t="shared" si="112"/>
        <v xml:space="preserve"> </v>
      </c>
      <c r="E3598" s="65" t="str">
        <f t="shared" si="113"/>
        <v xml:space="preserve"> </v>
      </c>
      <c r="X3598" s="94"/>
      <c r="Z3598" s="94"/>
    </row>
    <row r="3599" spans="1:26" x14ac:dyDescent="0.25">
      <c r="A3599" s="117">
        <v>3598</v>
      </c>
      <c r="D3599" s="77" t="str">
        <f t="shared" si="112"/>
        <v xml:space="preserve"> </v>
      </c>
      <c r="E3599" s="65" t="str">
        <f t="shared" si="113"/>
        <v xml:space="preserve"> </v>
      </c>
      <c r="X3599" s="94"/>
      <c r="Z3599" s="94"/>
    </row>
    <row r="3600" spans="1:26" x14ac:dyDescent="0.25">
      <c r="A3600" s="117">
        <v>3599</v>
      </c>
      <c r="D3600" s="77" t="str">
        <f t="shared" si="112"/>
        <v xml:space="preserve"> </v>
      </c>
      <c r="E3600" s="65" t="str">
        <f t="shared" si="113"/>
        <v xml:space="preserve"> </v>
      </c>
      <c r="X3600" s="94"/>
      <c r="Z3600" s="94"/>
    </row>
    <row r="3601" spans="1:26" x14ac:dyDescent="0.25">
      <c r="A3601" s="117">
        <v>3600</v>
      </c>
      <c r="D3601" s="77" t="str">
        <f t="shared" si="112"/>
        <v xml:space="preserve"> </v>
      </c>
      <c r="E3601" s="65" t="str">
        <f t="shared" si="113"/>
        <v xml:space="preserve"> </v>
      </c>
      <c r="X3601" s="94"/>
      <c r="Z3601" s="94"/>
    </row>
    <row r="3602" spans="1:26" x14ac:dyDescent="0.25">
      <c r="A3602" s="117">
        <v>3601</v>
      </c>
      <c r="D3602" s="77" t="str">
        <f t="shared" si="112"/>
        <v xml:space="preserve"> </v>
      </c>
      <c r="E3602" s="65" t="str">
        <f t="shared" si="113"/>
        <v xml:space="preserve"> </v>
      </c>
      <c r="X3602" s="94"/>
      <c r="Z3602" s="94"/>
    </row>
    <row r="3603" spans="1:26" x14ac:dyDescent="0.25">
      <c r="A3603" s="117">
        <v>3602</v>
      </c>
      <c r="D3603" s="77" t="str">
        <f t="shared" si="112"/>
        <v xml:space="preserve"> </v>
      </c>
      <c r="E3603" s="65" t="str">
        <f t="shared" si="113"/>
        <v xml:space="preserve"> </v>
      </c>
      <c r="X3603" s="94"/>
      <c r="Z3603" s="94"/>
    </row>
    <row r="3604" spans="1:26" x14ac:dyDescent="0.25">
      <c r="A3604" s="117">
        <v>3603</v>
      </c>
      <c r="D3604" s="77" t="str">
        <f t="shared" si="112"/>
        <v xml:space="preserve"> </v>
      </c>
      <c r="E3604" s="65" t="str">
        <f t="shared" si="113"/>
        <v xml:space="preserve"> </v>
      </c>
      <c r="X3604" s="94"/>
      <c r="Z3604" s="94"/>
    </row>
    <row r="3605" spans="1:26" x14ac:dyDescent="0.25">
      <c r="A3605" s="117">
        <v>3604</v>
      </c>
      <c r="D3605" s="77" t="str">
        <f t="shared" si="112"/>
        <v xml:space="preserve"> </v>
      </c>
      <c r="E3605" s="65" t="str">
        <f t="shared" si="113"/>
        <v xml:space="preserve"> </v>
      </c>
      <c r="X3605" s="94"/>
      <c r="Z3605" s="94"/>
    </row>
    <row r="3606" spans="1:26" x14ac:dyDescent="0.25">
      <c r="A3606" s="117">
        <v>3605</v>
      </c>
      <c r="D3606" s="77" t="str">
        <f t="shared" si="112"/>
        <v xml:space="preserve"> </v>
      </c>
      <c r="E3606" s="65" t="str">
        <f t="shared" si="113"/>
        <v xml:space="preserve"> </v>
      </c>
      <c r="X3606" s="94"/>
      <c r="Z3606" s="94"/>
    </row>
    <row r="3607" spans="1:26" x14ac:dyDescent="0.25">
      <c r="A3607" s="117">
        <v>3606</v>
      </c>
      <c r="D3607" s="77" t="str">
        <f t="shared" si="112"/>
        <v xml:space="preserve"> </v>
      </c>
      <c r="E3607" s="65" t="str">
        <f t="shared" si="113"/>
        <v xml:space="preserve"> </v>
      </c>
      <c r="X3607" s="94"/>
      <c r="Z3607" s="94"/>
    </row>
    <row r="3608" spans="1:26" x14ac:dyDescent="0.25">
      <c r="A3608" s="117">
        <v>3607</v>
      </c>
      <c r="D3608" s="77" t="str">
        <f t="shared" si="112"/>
        <v xml:space="preserve"> </v>
      </c>
      <c r="E3608" s="65" t="str">
        <f t="shared" si="113"/>
        <v xml:space="preserve"> </v>
      </c>
      <c r="X3608" s="94"/>
      <c r="Z3608" s="94"/>
    </row>
    <row r="3609" spans="1:26" x14ac:dyDescent="0.25">
      <c r="A3609" s="117">
        <v>3608</v>
      </c>
      <c r="D3609" s="77" t="str">
        <f t="shared" si="112"/>
        <v xml:space="preserve"> </v>
      </c>
      <c r="E3609" s="65" t="str">
        <f t="shared" si="113"/>
        <v xml:space="preserve"> </v>
      </c>
      <c r="X3609" s="94"/>
      <c r="Z3609" s="94"/>
    </row>
    <row r="3610" spans="1:26" x14ac:dyDescent="0.25">
      <c r="A3610" s="117">
        <v>3609</v>
      </c>
      <c r="D3610" s="77" t="str">
        <f t="shared" si="112"/>
        <v xml:space="preserve"> </v>
      </c>
      <c r="E3610" s="65" t="str">
        <f t="shared" si="113"/>
        <v xml:space="preserve"> </v>
      </c>
      <c r="X3610" s="94"/>
      <c r="Z3610" s="94"/>
    </row>
    <row r="3611" spans="1:26" x14ac:dyDescent="0.25">
      <c r="A3611" s="117">
        <v>3610</v>
      </c>
      <c r="D3611" s="77" t="str">
        <f t="shared" si="112"/>
        <v xml:space="preserve"> </v>
      </c>
      <c r="E3611" s="65" t="str">
        <f t="shared" si="113"/>
        <v xml:space="preserve"> </v>
      </c>
      <c r="X3611" s="94"/>
      <c r="Z3611" s="94"/>
    </row>
    <row r="3612" spans="1:26" x14ac:dyDescent="0.25">
      <c r="A3612" s="117">
        <v>3611</v>
      </c>
      <c r="D3612" s="77" t="str">
        <f t="shared" si="112"/>
        <v xml:space="preserve"> </v>
      </c>
      <c r="E3612" s="65" t="str">
        <f t="shared" si="113"/>
        <v xml:space="preserve"> </v>
      </c>
      <c r="X3612" s="94"/>
      <c r="Z3612" s="94"/>
    </row>
    <row r="3613" spans="1:26" x14ac:dyDescent="0.25">
      <c r="A3613" s="117">
        <v>3612</v>
      </c>
      <c r="D3613" s="77" t="str">
        <f t="shared" si="112"/>
        <v xml:space="preserve"> </v>
      </c>
      <c r="E3613" s="65" t="str">
        <f t="shared" si="113"/>
        <v xml:space="preserve"> </v>
      </c>
      <c r="X3613" s="94"/>
      <c r="Z3613" s="94"/>
    </row>
    <row r="3614" spans="1:26" x14ac:dyDescent="0.25">
      <c r="A3614" s="117">
        <v>3613</v>
      </c>
      <c r="D3614" s="77" t="str">
        <f t="shared" si="112"/>
        <v xml:space="preserve"> </v>
      </c>
      <c r="E3614" s="65" t="str">
        <f t="shared" si="113"/>
        <v xml:space="preserve"> </v>
      </c>
      <c r="X3614" s="94"/>
      <c r="Z3614" s="94"/>
    </row>
    <row r="3615" spans="1:26" x14ac:dyDescent="0.25">
      <c r="A3615" s="117">
        <v>3614</v>
      </c>
      <c r="D3615" s="77" t="str">
        <f t="shared" si="112"/>
        <v xml:space="preserve"> </v>
      </c>
      <c r="E3615" s="65" t="str">
        <f t="shared" si="113"/>
        <v xml:space="preserve"> </v>
      </c>
      <c r="X3615" s="94"/>
      <c r="Z3615" s="94"/>
    </row>
    <row r="3616" spans="1:26" x14ac:dyDescent="0.25">
      <c r="A3616" s="117">
        <v>3615</v>
      </c>
      <c r="D3616" s="77" t="str">
        <f t="shared" si="112"/>
        <v xml:space="preserve"> </v>
      </c>
      <c r="E3616" s="65" t="str">
        <f t="shared" si="113"/>
        <v xml:space="preserve"> </v>
      </c>
      <c r="X3616" s="94"/>
      <c r="Z3616" s="94"/>
    </row>
    <row r="3617" spans="1:26" x14ac:dyDescent="0.25">
      <c r="A3617" s="117">
        <v>3616</v>
      </c>
      <c r="D3617" s="77" t="str">
        <f t="shared" si="112"/>
        <v xml:space="preserve"> </v>
      </c>
      <c r="E3617" s="65" t="str">
        <f t="shared" si="113"/>
        <v xml:space="preserve"> </v>
      </c>
      <c r="X3617" s="94"/>
      <c r="Z3617" s="94"/>
    </row>
    <row r="3618" spans="1:26" x14ac:dyDescent="0.25">
      <c r="A3618" s="117">
        <v>3617</v>
      </c>
      <c r="D3618" s="77" t="str">
        <f t="shared" si="112"/>
        <v xml:space="preserve"> </v>
      </c>
      <c r="E3618" s="65" t="str">
        <f t="shared" si="113"/>
        <v xml:space="preserve"> </v>
      </c>
      <c r="X3618" s="94"/>
      <c r="Z3618" s="94"/>
    </row>
    <row r="3619" spans="1:26" x14ac:dyDescent="0.25">
      <c r="A3619" s="117">
        <v>3618</v>
      </c>
      <c r="D3619" s="77" t="str">
        <f t="shared" si="112"/>
        <v xml:space="preserve"> </v>
      </c>
      <c r="E3619" s="65" t="str">
        <f t="shared" si="113"/>
        <v xml:space="preserve"> </v>
      </c>
      <c r="X3619" s="94"/>
      <c r="Z3619" s="94"/>
    </row>
    <row r="3620" spans="1:26" x14ac:dyDescent="0.25">
      <c r="A3620" s="117">
        <v>3619</v>
      </c>
      <c r="D3620" s="77" t="str">
        <f t="shared" si="112"/>
        <v xml:space="preserve"> </v>
      </c>
      <c r="E3620" s="65" t="str">
        <f t="shared" si="113"/>
        <v xml:space="preserve"> </v>
      </c>
      <c r="X3620" s="94"/>
      <c r="Z3620" s="94"/>
    </row>
    <row r="3621" spans="1:26" x14ac:dyDescent="0.25">
      <c r="A3621" s="117">
        <v>3620</v>
      </c>
      <c r="D3621" s="77" t="str">
        <f t="shared" si="112"/>
        <v xml:space="preserve"> </v>
      </c>
      <c r="E3621" s="65" t="str">
        <f t="shared" si="113"/>
        <v xml:space="preserve"> </v>
      </c>
      <c r="X3621" s="94"/>
      <c r="Z3621" s="94"/>
    </row>
    <row r="3622" spans="1:26" x14ac:dyDescent="0.25">
      <c r="A3622" s="117">
        <v>3621</v>
      </c>
      <c r="D3622" s="77" t="str">
        <f t="shared" si="112"/>
        <v xml:space="preserve"> </v>
      </c>
      <c r="E3622" s="65" t="str">
        <f t="shared" si="113"/>
        <v xml:space="preserve"> </v>
      </c>
      <c r="X3622" s="94"/>
      <c r="Z3622" s="94"/>
    </row>
    <row r="3623" spans="1:26" x14ac:dyDescent="0.25">
      <c r="A3623" s="117">
        <v>3622</v>
      </c>
      <c r="D3623" s="77" t="str">
        <f t="shared" si="112"/>
        <v xml:space="preserve"> </v>
      </c>
      <c r="E3623" s="65" t="str">
        <f t="shared" si="113"/>
        <v xml:space="preserve"> </v>
      </c>
      <c r="X3623" s="94"/>
      <c r="Z3623" s="94"/>
    </row>
    <row r="3624" spans="1:26" x14ac:dyDescent="0.25">
      <c r="A3624" s="117">
        <v>3623</v>
      </c>
      <c r="D3624" s="77" t="str">
        <f t="shared" si="112"/>
        <v xml:space="preserve"> </v>
      </c>
      <c r="E3624" s="65" t="str">
        <f t="shared" si="113"/>
        <v xml:space="preserve"> </v>
      </c>
      <c r="X3624" s="94"/>
      <c r="Z3624" s="94"/>
    </row>
    <row r="3625" spans="1:26" x14ac:dyDescent="0.25">
      <c r="A3625" s="117">
        <v>3624</v>
      </c>
      <c r="D3625" s="77" t="str">
        <f t="shared" si="112"/>
        <v xml:space="preserve"> </v>
      </c>
      <c r="E3625" s="65" t="str">
        <f t="shared" si="113"/>
        <v xml:space="preserve"> </v>
      </c>
      <c r="X3625" s="94"/>
      <c r="Z3625" s="94"/>
    </row>
    <row r="3626" spans="1:26" x14ac:dyDescent="0.25">
      <c r="A3626" s="117">
        <v>3625</v>
      </c>
      <c r="D3626" s="77" t="str">
        <f t="shared" si="112"/>
        <v xml:space="preserve"> </v>
      </c>
      <c r="E3626" s="65" t="str">
        <f t="shared" si="113"/>
        <v xml:space="preserve"> </v>
      </c>
      <c r="X3626" s="94"/>
      <c r="Z3626" s="94"/>
    </row>
    <row r="3627" spans="1:26" x14ac:dyDescent="0.25">
      <c r="A3627" s="117">
        <v>3626</v>
      </c>
      <c r="D3627" s="77" t="str">
        <f t="shared" si="112"/>
        <v xml:space="preserve"> </v>
      </c>
      <c r="E3627" s="65" t="str">
        <f t="shared" si="113"/>
        <v xml:space="preserve"> </v>
      </c>
      <c r="X3627" s="94"/>
      <c r="Z3627" s="94"/>
    </row>
    <row r="3628" spans="1:26" x14ac:dyDescent="0.25">
      <c r="A3628" s="117">
        <v>3627</v>
      </c>
      <c r="D3628" s="77" t="str">
        <f t="shared" si="112"/>
        <v xml:space="preserve"> </v>
      </c>
      <c r="E3628" s="65" t="str">
        <f t="shared" si="113"/>
        <v xml:space="preserve"> </v>
      </c>
      <c r="X3628" s="94"/>
      <c r="Z3628" s="94"/>
    </row>
    <row r="3629" spans="1:26" x14ac:dyDescent="0.25">
      <c r="A3629" s="117">
        <v>3628</v>
      </c>
      <c r="D3629" s="77" t="str">
        <f t="shared" si="112"/>
        <v xml:space="preserve"> </v>
      </c>
      <c r="E3629" s="65" t="str">
        <f t="shared" si="113"/>
        <v xml:space="preserve"> </v>
      </c>
      <c r="X3629" s="94"/>
      <c r="Z3629" s="94"/>
    </row>
    <row r="3630" spans="1:26" x14ac:dyDescent="0.25">
      <c r="A3630" s="117">
        <v>3629</v>
      </c>
      <c r="D3630" s="77" t="str">
        <f t="shared" si="112"/>
        <v xml:space="preserve"> </v>
      </c>
      <c r="E3630" s="65" t="str">
        <f t="shared" si="113"/>
        <v xml:space="preserve"> </v>
      </c>
      <c r="X3630" s="94"/>
      <c r="Z3630" s="94"/>
    </row>
    <row r="3631" spans="1:26" x14ac:dyDescent="0.25">
      <c r="A3631" s="117">
        <v>3630</v>
      </c>
      <c r="D3631" s="77" t="str">
        <f t="shared" si="112"/>
        <v xml:space="preserve"> </v>
      </c>
      <c r="E3631" s="65" t="str">
        <f t="shared" si="113"/>
        <v xml:space="preserve"> </v>
      </c>
      <c r="X3631" s="94"/>
      <c r="Z3631" s="94"/>
    </row>
    <row r="3632" spans="1:26" x14ac:dyDescent="0.25">
      <c r="A3632" s="117">
        <v>3631</v>
      </c>
      <c r="D3632" s="77" t="str">
        <f t="shared" si="112"/>
        <v xml:space="preserve"> </v>
      </c>
      <c r="E3632" s="65" t="str">
        <f t="shared" si="113"/>
        <v xml:space="preserve"> </v>
      </c>
      <c r="X3632" s="94"/>
      <c r="Z3632" s="94"/>
    </row>
    <row r="3633" spans="1:26" x14ac:dyDescent="0.25">
      <c r="A3633" s="117">
        <v>3632</v>
      </c>
      <c r="D3633" s="77" t="str">
        <f t="shared" si="112"/>
        <v xml:space="preserve"> </v>
      </c>
      <c r="E3633" s="65" t="str">
        <f t="shared" si="113"/>
        <v xml:space="preserve"> </v>
      </c>
      <c r="X3633" s="94"/>
      <c r="Z3633" s="94"/>
    </row>
    <row r="3634" spans="1:26" x14ac:dyDescent="0.25">
      <c r="A3634" s="117">
        <v>3633</v>
      </c>
      <c r="D3634" s="77" t="str">
        <f t="shared" si="112"/>
        <v xml:space="preserve"> </v>
      </c>
      <c r="E3634" s="65" t="str">
        <f t="shared" si="113"/>
        <v xml:space="preserve"> </v>
      </c>
      <c r="X3634" s="94"/>
      <c r="Z3634" s="94"/>
    </row>
    <row r="3635" spans="1:26" x14ac:dyDescent="0.25">
      <c r="A3635" s="117">
        <v>3634</v>
      </c>
      <c r="D3635" s="77" t="str">
        <f t="shared" si="112"/>
        <v xml:space="preserve"> </v>
      </c>
      <c r="E3635" s="65" t="str">
        <f t="shared" si="113"/>
        <v xml:space="preserve"> </v>
      </c>
      <c r="X3635" s="94"/>
      <c r="Z3635" s="94"/>
    </row>
    <row r="3636" spans="1:26" x14ac:dyDescent="0.25">
      <c r="A3636" s="117">
        <v>3635</v>
      </c>
      <c r="D3636" s="77" t="str">
        <f t="shared" si="112"/>
        <v xml:space="preserve"> </v>
      </c>
      <c r="E3636" s="65" t="str">
        <f t="shared" si="113"/>
        <v xml:space="preserve"> </v>
      </c>
      <c r="X3636" s="94"/>
      <c r="Z3636" s="94"/>
    </row>
    <row r="3637" spans="1:26" x14ac:dyDescent="0.25">
      <c r="A3637" s="117">
        <v>3636</v>
      </c>
      <c r="D3637" s="77" t="str">
        <f t="shared" si="112"/>
        <v xml:space="preserve"> </v>
      </c>
      <c r="E3637" s="65" t="str">
        <f t="shared" si="113"/>
        <v xml:space="preserve"> </v>
      </c>
      <c r="X3637" s="94"/>
      <c r="Z3637" s="94"/>
    </row>
    <row r="3638" spans="1:26" x14ac:dyDescent="0.25">
      <c r="A3638" s="117">
        <v>3637</v>
      </c>
      <c r="D3638" s="77" t="str">
        <f t="shared" si="112"/>
        <v xml:space="preserve"> </v>
      </c>
      <c r="E3638" s="65" t="str">
        <f t="shared" si="113"/>
        <v xml:space="preserve"> </v>
      </c>
      <c r="X3638" s="94"/>
      <c r="Z3638" s="94"/>
    </row>
    <row r="3639" spans="1:26" x14ac:dyDescent="0.25">
      <c r="A3639" s="117">
        <v>3638</v>
      </c>
      <c r="D3639" s="77" t="str">
        <f t="shared" si="112"/>
        <v xml:space="preserve"> </v>
      </c>
      <c r="E3639" s="65" t="str">
        <f t="shared" si="113"/>
        <v xml:space="preserve"> </v>
      </c>
      <c r="X3639" s="94"/>
      <c r="Z3639" s="94"/>
    </row>
    <row r="3640" spans="1:26" x14ac:dyDescent="0.25">
      <c r="A3640" s="117">
        <v>3639</v>
      </c>
      <c r="D3640" s="77" t="str">
        <f t="shared" si="112"/>
        <v xml:space="preserve"> </v>
      </c>
      <c r="E3640" s="65" t="str">
        <f t="shared" si="113"/>
        <v xml:space="preserve"> </v>
      </c>
      <c r="X3640" s="94"/>
      <c r="Z3640" s="94"/>
    </row>
    <row r="3641" spans="1:26" x14ac:dyDescent="0.25">
      <c r="A3641" s="117">
        <v>3640</v>
      </c>
      <c r="D3641" s="77" t="str">
        <f t="shared" si="112"/>
        <v xml:space="preserve"> </v>
      </c>
      <c r="E3641" s="65" t="str">
        <f t="shared" si="113"/>
        <v xml:space="preserve"> </v>
      </c>
      <c r="X3641" s="94"/>
      <c r="Z3641" s="94"/>
    </row>
    <row r="3642" spans="1:26" x14ac:dyDescent="0.25">
      <c r="A3642" s="117">
        <v>3641</v>
      </c>
      <c r="D3642" s="77" t="str">
        <f t="shared" si="112"/>
        <v xml:space="preserve"> </v>
      </c>
      <c r="E3642" s="65" t="str">
        <f t="shared" si="113"/>
        <v xml:space="preserve"> </v>
      </c>
      <c r="X3642" s="94"/>
      <c r="Z3642" s="94"/>
    </row>
    <row r="3643" spans="1:26" x14ac:dyDescent="0.25">
      <c r="A3643" s="117">
        <v>3642</v>
      </c>
      <c r="D3643" s="77" t="str">
        <f t="shared" si="112"/>
        <v xml:space="preserve"> </v>
      </c>
      <c r="E3643" s="65" t="str">
        <f t="shared" si="113"/>
        <v xml:space="preserve"> </v>
      </c>
      <c r="X3643" s="94"/>
      <c r="Z3643" s="94"/>
    </row>
    <row r="3644" spans="1:26" x14ac:dyDescent="0.25">
      <c r="A3644" s="117">
        <v>3643</v>
      </c>
      <c r="D3644" s="77" t="str">
        <f t="shared" si="112"/>
        <v xml:space="preserve"> </v>
      </c>
      <c r="E3644" s="65" t="str">
        <f t="shared" si="113"/>
        <v xml:space="preserve"> </v>
      </c>
      <c r="X3644" s="94"/>
      <c r="Z3644" s="94"/>
    </row>
    <row r="3645" spans="1:26" x14ac:dyDescent="0.25">
      <c r="A3645" s="117">
        <v>3644</v>
      </c>
      <c r="D3645" s="77" t="str">
        <f t="shared" si="112"/>
        <v xml:space="preserve"> </v>
      </c>
      <c r="E3645" s="65" t="str">
        <f t="shared" si="113"/>
        <v xml:space="preserve"> </v>
      </c>
      <c r="X3645" s="94"/>
      <c r="Z3645" s="94"/>
    </row>
    <row r="3646" spans="1:26" x14ac:dyDescent="0.25">
      <c r="A3646" s="117">
        <v>3645</v>
      </c>
      <c r="D3646" s="77" t="str">
        <f t="shared" si="112"/>
        <v xml:space="preserve"> </v>
      </c>
      <c r="E3646" s="65" t="str">
        <f t="shared" si="113"/>
        <v xml:space="preserve"> </v>
      </c>
      <c r="X3646" s="94"/>
      <c r="Z3646" s="94"/>
    </row>
    <row r="3647" spans="1:26" x14ac:dyDescent="0.25">
      <c r="A3647" s="117">
        <v>3646</v>
      </c>
      <c r="D3647" s="77" t="str">
        <f t="shared" si="112"/>
        <v xml:space="preserve"> </v>
      </c>
      <c r="E3647" s="65" t="str">
        <f t="shared" si="113"/>
        <v xml:space="preserve"> </v>
      </c>
      <c r="X3647" s="94"/>
      <c r="Z3647" s="94"/>
    </row>
    <row r="3648" spans="1:26" x14ac:dyDescent="0.25">
      <c r="A3648" s="117">
        <v>3647</v>
      </c>
      <c r="D3648" s="77" t="str">
        <f t="shared" si="112"/>
        <v xml:space="preserve"> </v>
      </c>
      <c r="E3648" s="65" t="str">
        <f t="shared" si="113"/>
        <v xml:space="preserve"> </v>
      </c>
      <c r="X3648" s="94"/>
      <c r="Z3648" s="94"/>
    </row>
    <row r="3649" spans="1:26" x14ac:dyDescent="0.25">
      <c r="A3649" s="117">
        <v>3648</v>
      </c>
      <c r="D3649" s="77" t="str">
        <f t="shared" si="112"/>
        <v xml:space="preserve"> </v>
      </c>
      <c r="E3649" s="65" t="str">
        <f t="shared" si="113"/>
        <v xml:space="preserve"> </v>
      </c>
      <c r="X3649" s="94"/>
      <c r="Z3649" s="94"/>
    </row>
    <row r="3650" spans="1:26" x14ac:dyDescent="0.25">
      <c r="A3650" s="117">
        <v>3649</v>
      </c>
      <c r="D3650" s="77" t="str">
        <f t="shared" si="112"/>
        <v xml:space="preserve"> </v>
      </c>
      <c r="E3650" s="65" t="str">
        <f t="shared" si="113"/>
        <v xml:space="preserve"> </v>
      </c>
      <c r="X3650" s="94"/>
      <c r="Z3650" s="94"/>
    </row>
    <row r="3651" spans="1:26" x14ac:dyDescent="0.25">
      <c r="A3651" s="117">
        <v>3650</v>
      </c>
      <c r="D3651" s="77" t="str">
        <f t="shared" ref="D3651:D3714" si="114">IFERROR(_xlfn.RANK.AVG(B3651,$B$2:$C$5001,1)," ")</f>
        <v xml:space="preserve"> </v>
      </c>
      <c r="E3651" s="65" t="str">
        <f t="shared" ref="E3651:E3714" si="115">IFERROR(_xlfn.RANK.AVG(C3651,$B$2:$C$5001,1)," ")</f>
        <v xml:space="preserve"> </v>
      </c>
      <c r="X3651" s="94"/>
      <c r="Z3651" s="94"/>
    </row>
    <row r="3652" spans="1:26" x14ac:dyDescent="0.25">
      <c r="A3652" s="117">
        <v>3651</v>
      </c>
      <c r="D3652" s="77" t="str">
        <f t="shared" si="114"/>
        <v xml:space="preserve"> </v>
      </c>
      <c r="E3652" s="65" t="str">
        <f t="shared" si="115"/>
        <v xml:space="preserve"> </v>
      </c>
      <c r="X3652" s="94"/>
      <c r="Z3652" s="94"/>
    </row>
    <row r="3653" spans="1:26" x14ac:dyDescent="0.25">
      <c r="A3653" s="117">
        <v>3652</v>
      </c>
      <c r="D3653" s="77" t="str">
        <f t="shared" si="114"/>
        <v xml:space="preserve"> </v>
      </c>
      <c r="E3653" s="65" t="str">
        <f t="shared" si="115"/>
        <v xml:space="preserve"> </v>
      </c>
      <c r="X3653" s="94"/>
      <c r="Z3653" s="94"/>
    </row>
    <row r="3654" spans="1:26" x14ac:dyDescent="0.25">
      <c r="A3654" s="117">
        <v>3653</v>
      </c>
      <c r="D3654" s="77" t="str">
        <f t="shared" si="114"/>
        <v xml:space="preserve"> </v>
      </c>
      <c r="E3654" s="65" t="str">
        <f t="shared" si="115"/>
        <v xml:space="preserve"> </v>
      </c>
      <c r="X3654" s="94"/>
      <c r="Z3654" s="94"/>
    </row>
    <row r="3655" spans="1:26" x14ac:dyDescent="0.25">
      <c r="A3655" s="117">
        <v>3654</v>
      </c>
      <c r="D3655" s="77" t="str">
        <f t="shared" si="114"/>
        <v xml:space="preserve"> </v>
      </c>
      <c r="E3655" s="65" t="str">
        <f t="shared" si="115"/>
        <v xml:space="preserve"> </v>
      </c>
      <c r="X3655" s="94"/>
      <c r="Z3655" s="94"/>
    </row>
    <row r="3656" spans="1:26" x14ac:dyDescent="0.25">
      <c r="A3656" s="117">
        <v>3655</v>
      </c>
      <c r="D3656" s="77" t="str">
        <f t="shared" si="114"/>
        <v xml:space="preserve"> </v>
      </c>
      <c r="E3656" s="65" t="str">
        <f t="shared" si="115"/>
        <v xml:space="preserve"> </v>
      </c>
      <c r="X3656" s="94"/>
      <c r="Z3656" s="94"/>
    </row>
    <row r="3657" spans="1:26" x14ac:dyDescent="0.25">
      <c r="A3657" s="117">
        <v>3656</v>
      </c>
      <c r="D3657" s="77" t="str">
        <f t="shared" si="114"/>
        <v xml:space="preserve"> </v>
      </c>
      <c r="E3657" s="65" t="str">
        <f t="shared" si="115"/>
        <v xml:space="preserve"> </v>
      </c>
      <c r="X3657" s="94"/>
      <c r="Z3657" s="94"/>
    </row>
    <row r="3658" spans="1:26" x14ac:dyDescent="0.25">
      <c r="A3658" s="117">
        <v>3657</v>
      </c>
      <c r="D3658" s="77" t="str">
        <f t="shared" si="114"/>
        <v xml:space="preserve"> </v>
      </c>
      <c r="E3658" s="65" t="str">
        <f t="shared" si="115"/>
        <v xml:space="preserve"> </v>
      </c>
      <c r="X3658" s="94"/>
      <c r="Z3658" s="94"/>
    </row>
    <row r="3659" spans="1:26" x14ac:dyDescent="0.25">
      <c r="A3659" s="117">
        <v>3658</v>
      </c>
      <c r="D3659" s="77" t="str">
        <f t="shared" si="114"/>
        <v xml:space="preserve"> </v>
      </c>
      <c r="E3659" s="65" t="str">
        <f t="shared" si="115"/>
        <v xml:space="preserve"> </v>
      </c>
      <c r="X3659" s="94"/>
      <c r="Z3659" s="94"/>
    </row>
    <row r="3660" spans="1:26" x14ac:dyDescent="0.25">
      <c r="A3660" s="117">
        <v>3659</v>
      </c>
      <c r="D3660" s="77" t="str">
        <f t="shared" si="114"/>
        <v xml:space="preserve"> </v>
      </c>
      <c r="E3660" s="65" t="str">
        <f t="shared" si="115"/>
        <v xml:space="preserve"> </v>
      </c>
      <c r="X3660" s="94"/>
      <c r="Z3660" s="94"/>
    </row>
    <row r="3661" spans="1:26" x14ac:dyDescent="0.25">
      <c r="A3661" s="117">
        <v>3660</v>
      </c>
      <c r="D3661" s="77" t="str">
        <f t="shared" si="114"/>
        <v xml:space="preserve"> </v>
      </c>
      <c r="E3661" s="65" t="str">
        <f t="shared" si="115"/>
        <v xml:space="preserve"> </v>
      </c>
      <c r="X3661" s="94"/>
      <c r="Z3661" s="94"/>
    </row>
    <row r="3662" spans="1:26" x14ac:dyDescent="0.25">
      <c r="A3662" s="117">
        <v>3661</v>
      </c>
      <c r="D3662" s="77" t="str">
        <f t="shared" si="114"/>
        <v xml:space="preserve"> </v>
      </c>
      <c r="E3662" s="65" t="str">
        <f t="shared" si="115"/>
        <v xml:space="preserve"> </v>
      </c>
      <c r="X3662" s="94"/>
      <c r="Z3662" s="94"/>
    </row>
    <row r="3663" spans="1:26" x14ac:dyDescent="0.25">
      <c r="A3663" s="117">
        <v>3662</v>
      </c>
      <c r="D3663" s="77" t="str">
        <f t="shared" si="114"/>
        <v xml:space="preserve"> </v>
      </c>
      <c r="E3663" s="65" t="str">
        <f t="shared" si="115"/>
        <v xml:space="preserve"> </v>
      </c>
      <c r="X3663" s="94"/>
      <c r="Z3663" s="94"/>
    </row>
    <row r="3664" spans="1:26" x14ac:dyDescent="0.25">
      <c r="A3664" s="117">
        <v>3663</v>
      </c>
      <c r="D3664" s="77" t="str">
        <f t="shared" si="114"/>
        <v xml:space="preserve"> </v>
      </c>
      <c r="E3664" s="65" t="str">
        <f t="shared" si="115"/>
        <v xml:space="preserve"> </v>
      </c>
      <c r="X3664" s="94"/>
      <c r="Z3664" s="94"/>
    </row>
    <row r="3665" spans="1:26" x14ac:dyDescent="0.25">
      <c r="A3665" s="117">
        <v>3664</v>
      </c>
      <c r="D3665" s="77" t="str">
        <f t="shared" si="114"/>
        <v xml:space="preserve"> </v>
      </c>
      <c r="E3665" s="65" t="str">
        <f t="shared" si="115"/>
        <v xml:space="preserve"> </v>
      </c>
      <c r="X3665" s="94"/>
      <c r="Z3665" s="94"/>
    </row>
    <row r="3666" spans="1:26" x14ac:dyDescent="0.25">
      <c r="A3666" s="117">
        <v>3665</v>
      </c>
      <c r="D3666" s="77" t="str">
        <f t="shared" si="114"/>
        <v xml:space="preserve"> </v>
      </c>
      <c r="E3666" s="65" t="str">
        <f t="shared" si="115"/>
        <v xml:space="preserve"> </v>
      </c>
      <c r="X3666" s="94"/>
      <c r="Z3666" s="94"/>
    </row>
    <row r="3667" spans="1:26" x14ac:dyDescent="0.25">
      <c r="A3667" s="117">
        <v>3666</v>
      </c>
      <c r="D3667" s="77" t="str">
        <f t="shared" si="114"/>
        <v xml:space="preserve"> </v>
      </c>
      <c r="E3667" s="65" t="str">
        <f t="shared" si="115"/>
        <v xml:space="preserve"> </v>
      </c>
      <c r="X3667" s="94"/>
      <c r="Z3667" s="94"/>
    </row>
    <row r="3668" spans="1:26" x14ac:dyDescent="0.25">
      <c r="A3668" s="117">
        <v>3667</v>
      </c>
      <c r="D3668" s="77" t="str">
        <f t="shared" si="114"/>
        <v xml:space="preserve"> </v>
      </c>
      <c r="E3668" s="65" t="str">
        <f t="shared" si="115"/>
        <v xml:space="preserve"> </v>
      </c>
      <c r="X3668" s="94"/>
      <c r="Z3668" s="94"/>
    </row>
    <row r="3669" spans="1:26" x14ac:dyDescent="0.25">
      <c r="A3669" s="117">
        <v>3668</v>
      </c>
      <c r="D3669" s="77" t="str">
        <f t="shared" si="114"/>
        <v xml:space="preserve"> </v>
      </c>
      <c r="E3669" s="65" t="str">
        <f t="shared" si="115"/>
        <v xml:space="preserve"> </v>
      </c>
      <c r="X3669" s="94"/>
      <c r="Z3669" s="94"/>
    </row>
    <row r="3670" spans="1:26" x14ac:dyDescent="0.25">
      <c r="A3670" s="117">
        <v>3669</v>
      </c>
      <c r="D3670" s="77" t="str">
        <f t="shared" si="114"/>
        <v xml:space="preserve"> </v>
      </c>
      <c r="E3670" s="65" t="str">
        <f t="shared" si="115"/>
        <v xml:space="preserve"> </v>
      </c>
      <c r="X3670" s="94"/>
      <c r="Z3670" s="94"/>
    </row>
    <row r="3671" spans="1:26" x14ac:dyDescent="0.25">
      <c r="A3671" s="117">
        <v>3670</v>
      </c>
      <c r="D3671" s="77" t="str">
        <f t="shared" si="114"/>
        <v xml:space="preserve"> </v>
      </c>
      <c r="E3671" s="65" t="str">
        <f t="shared" si="115"/>
        <v xml:space="preserve"> </v>
      </c>
      <c r="X3671" s="94"/>
      <c r="Z3671" s="94"/>
    </row>
    <row r="3672" spans="1:26" x14ac:dyDescent="0.25">
      <c r="A3672" s="117">
        <v>3671</v>
      </c>
      <c r="D3672" s="77" t="str">
        <f t="shared" si="114"/>
        <v xml:space="preserve"> </v>
      </c>
      <c r="E3672" s="65" t="str">
        <f t="shared" si="115"/>
        <v xml:space="preserve"> </v>
      </c>
      <c r="X3672" s="94"/>
      <c r="Z3672" s="94"/>
    </row>
    <row r="3673" spans="1:26" x14ac:dyDescent="0.25">
      <c r="A3673" s="117">
        <v>3672</v>
      </c>
      <c r="D3673" s="77" t="str">
        <f t="shared" si="114"/>
        <v xml:space="preserve"> </v>
      </c>
      <c r="E3673" s="65" t="str">
        <f t="shared" si="115"/>
        <v xml:space="preserve"> </v>
      </c>
      <c r="X3673" s="94"/>
      <c r="Z3673" s="94"/>
    </row>
    <row r="3674" spans="1:26" x14ac:dyDescent="0.25">
      <c r="A3674" s="117">
        <v>3673</v>
      </c>
      <c r="D3674" s="77" t="str">
        <f t="shared" si="114"/>
        <v xml:space="preserve"> </v>
      </c>
      <c r="E3674" s="65" t="str">
        <f t="shared" si="115"/>
        <v xml:space="preserve"> </v>
      </c>
      <c r="X3674" s="94"/>
      <c r="Z3674" s="94"/>
    </row>
    <row r="3675" spans="1:26" x14ac:dyDescent="0.25">
      <c r="A3675" s="117">
        <v>3674</v>
      </c>
      <c r="D3675" s="77" t="str">
        <f t="shared" si="114"/>
        <v xml:space="preserve"> </v>
      </c>
      <c r="E3675" s="65" t="str">
        <f t="shared" si="115"/>
        <v xml:space="preserve"> </v>
      </c>
      <c r="X3675" s="94"/>
      <c r="Z3675" s="94"/>
    </row>
    <row r="3676" spans="1:26" x14ac:dyDescent="0.25">
      <c r="A3676" s="117">
        <v>3675</v>
      </c>
      <c r="D3676" s="77" t="str">
        <f t="shared" si="114"/>
        <v xml:space="preserve"> </v>
      </c>
      <c r="E3676" s="65" t="str">
        <f t="shared" si="115"/>
        <v xml:space="preserve"> </v>
      </c>
      <c r="X3676" s="94"/>
      <c r="Z3676" s="94"/>
    </row>
    <row r="3677" spans="1:26" x14ac:dyDescent="0.25">
      <c r="A3677" s="117">
        <v>3676</v>
      </c>
      <c r="D3677" s="77" t="str">
        <f t="shared" si="114"/>
        <v xml:space="preserve"> </v>
      </c>
      <c r="E3677" s="65" t="str">
        <f t="shared" si="115"/>
        <v xml:space="preserve"> </v>
      </c>
      <c r="X3677" s="94"/>
      <c r="Z3677" s="94"/>
    </row>
    <row r="3678" spans="1:26" x14ac:dyDescent="0.25">
      <c r="A3678" s="117">
        <v>3677</v>
      </c>
      <c r="D3678" s="77" t="str">
        <f t="shared" si="114"/>
        <v xml:space="preserve"> </v>
      </c>
      <c r="E3678" s="65" t="str">
        <f t="shared" si="115"/>
        <v xml:space="preserve"> </v>
      </c>
      <c r="X3678" s="94"/>
      <c r="Z3678" s="94"/>
    </row>
    <row r="3679" spans="1:26" x14ac:dyDescent="0.25">
      <c r="A3679" s="117">
        <v>3678</v>
      </c>
      <c r="D3679" s="77" t="str">
        <f t="shared" si="114"/>
        <v xml:space="preserve"> </v>
      </c>
      <c r="E3679" s="65" t="str">
        <f t="shared" si="115"/>
        <v xml:space="preserve"> </v>
      </c>
      <c r="X3679" s="94"/>
      <c r="Z3679" s="94"/>
    </row>
    <row r="3680" spans="1:26" x14ac:dyDescent="0.25">
      <c r="A3680" s="117">
        <v>3679</v>
      </c>
      <c r="D3680" s="77" t="str">
        <f t="shared" si="114"/>
        <v xml:space="preserve"> </v>
      </c>
      <c r="E3680" s="65" t="str">
        <f t="shared" si="115"/>
        <v xml:space="preserve"> </v>
      </c>
      <c r="X3680" s="94"/>
      <c r="Z3680" s="94"/>
    </row>
    <row r="3681" spans="1:26" x14ac:dyDescent="0.25">
      <c r="A3681" s="117">
        <v>3680</v>
      </c>
      <c r="D3681" s="77" t="str">
        <f t="shared" si="114"/>
        <v xml:space="preserve"> </v>
      </c>
      <c r="E3681" s="65" t="str">
        <f t="shared" si="115"/>
        <v xml:space="preserve"> </v>
      </c>
      <c r="X3681" s="94"/>
      <c r="Z3681" s="94"/>
    </row>
    <row r="3682" spans="1:26" x14ac:dyDescent="0.25">
      <c r="A3682" s="117">
        <v>3681</v>
      </c>
      <c r="D3682" s="77" t="str">
        <f t="shared" si="114"/>
        <v xml:space="preserve"> </v>
      </c>
      <c r="E3682" s="65" t="str">
        <f t="shared" si="115"/>
        <v xml:space="preserve"> </v>
      </c>
      <c r="X3682" s="94"/>
      <c r="Z3682" s="94"/>
    </row>
    <row r="3683" spans="1:26" x14ac:dyDescent="0.25">
      <c r="A3683" s="117">
        <v>3682</v>
      </c>
      <c r="D3683" s="77" t="str">
        <f t="shared" si="114"/>
        <v xml:space="preserve"> </v>
      </c>
      <c r="E3683" s="65" t="str">
        <f t="shared" si="115"/>
        <v xml:space="preserve"> </v>
      </c>
      <c r="X3683" s="94"/>
      <c r="Z3683" s="94"/>
    </row>
    <row r="3684" spans="1:26" x14ac:dyDescent="0.25">
      <c r="A3684" s="117">
        <v>3683</v>
      </c>
      <c r="D3684" s="77" t="str">
        <f t="shared" si="114"/>
        <v xml:space="preserve"> </v>
      </c>
      <c r="E3684" s="65" t="str">
        <f t="shared" si="115"/>
        <v xml:space="preserve"> </v>
      </c>
      <c r="X3684" s="94"/>
      <c r="Z3684" s="94"/>
    </row>
    <row r="3685" spans="1:26" x14ac:dyDescent="0.25">
      <c r="A3685" s="117">
        <v>3684</v>
      </c>
      <c r="D3685" s="77" t="str">
        <f t="shared" si="114"/>
        <v xml:space="preserve"> </v>
      </c>
      <c r="E3685" s="65" t="str">
        <f t="shared" si="115"/>
        <v xml:space="preserve"> </v>
      </c>
      <c r="X3685" s="94"/>
      <c r="Z3685" s="94"/>
    </row>
    <row r="3686" spans="1:26" x14ac:dyDescent="0.25">
      <c r="A3686" s="117">
        <v>3685</v>
      </c>
      <c r="D3686" s="77" t="str">
        <f t="shared" si="114"/>
        <v xml:space="preserve"> </v>
      </c>
      <c r="E3686" s="65" t="str">
        <f t="shared" si="115"/>
        <v xml:space="preserve"> </v>
      </c>
      <c r="X3686" s="94"/>
      <c r="Z3686" s="94"/>
    </row>
    <row r="3687" spans="1:26" x14ac:dyDescent="0.25">
      <c r="A3687" s="117">
        <v>3686</v>
      </c>
      <c r="D3687" s="77" t="str">
        <f t="shared" si="114"/>
        <v xml:space="preserve"> </v>
      </c>
      <c r="E3687" s="65" t="str">
        <f t="shared" si="115"/>
        <v xml:space="preserve"> </v>
      </c>
      <c r="X3687" s="94"/>
      <c r="Z3687" s="94"/>
    </row>
    <row r="3688" spans="1:26" x14ac:dyDescent="0.25">
      <c r="A3688" s="117">
        <v>3687</v>
      </c>
      <c r="D3688" s="77" t="str">
        <f t="shared" si="114"/>
        <v xml:space="preserve"> </v>
      </c>
      <c r="E3688" s="65" t="str">
        <f t="shared" si="115"/>
        <v xml:space="preserve"> </v>
      </c>
      <c r="X3688" s="94"/>
      <c r="Z3688" s="94"/>
    </row>
    <row r="3689" spans="1:26" x14ac:dyDescent="0.25">
      <c r="A3689" s="117">
        <v>3688</v>
      </c>
      <c r="D3689" s="77" t="str">
        <f t="shared" si="114"/>
        <v xml:space="preserve"> </v>
      </c>
      <c r="E3689" s="65" t="str">
        <f t="shared" si="115"/>
        <v xml:space="preserve"> </v>
      </c>
      <c r="X3689" s="94"/>
      <c r="Z3689" s="94"/>
    </row>
    <row r="3690" spans="1:26" x14ac:dyDescent="0.25">
      <c r="A3690" s="117">
        <v>3689</v>
      </c>
      <c r="D3690" s="77" t="str">
        <f t="shared" si="114"/>
        <v xml:space="preserve"> </v>
      </c>
      <c r="E3690" s="65" t="str">
        <f t="shared" si="115"/>
        <v xml:space="preserve"> </v>
      </c>
      <c r="X3690" s="94"/>
      <c r="Z3690" s="94"/>
    </row>
    <row r="3691" spans="1:26" x14ac:dyDescent="0.25">
      <c r="A3691" s="117">
        <v>3690</v>
      </c>
      <c r="D3691" s="77" t="str">
        <f t="shared" si="114"/>
        <v xml:space="preserve"> </v>
      </c>
      <c r="E3691" s="65" t="str">
        <f t="shared" si="115"/>
        <v xml:space="preserve"> </v>
      </c>
      <c r="X3691" s="94"/>
      <c r="Z3691" s="94"/>
    </row>
    <row r="3692" spans="1:26" x14ac:dyDescent="0.25">
      <c r="A3692" s="117">
        <v>3691</v>
      </c>
      <c r="D3692" s="77" t="str">
        <f t="shared" si="114"/>
        <v xml:space="preserve"> </v>
      </c>
      <c r="E3692" s="65" t="str">
        <f t="shared" si="115"/>
        <v xml:space="preserve"> </v>
      </c>
      <c r="X3692" s="94"/>
      <c r="Z3692" s="94"/>
    </row>
    <row r="3693" spans="1:26" x14ac:dyDescent="0.25">
      <c r="A3693" s="117">
        <v>3692</v>
      </c>
      <c r="D3693" s="77" t="str">
        <f t="shared" si="114"/>
        <v xml:space="preserve"> </v>
      </c>
      <c r="E3693" s="65" t="str">
        <f t="shared" si="115"/>
        <v xml:space="preserve"> </v>
      </c>
      <c r="X3693" s="94"/>
      <c r="Z3693" s="94"/>
    </row>
    <row r="3694" spans="1:26" x14ac:dyDescent="0.25">
      <c r="A3694" s="117">
        <v>3693</v>
      </c>
      <c r="D3694" s="77" t="str">
        <f t="shared" si="114"/>
        <v xml:space="preserve"> </v>
      </c>
      <c r="E3694" s="65" t="str">
        <f t="shared" si="115"/>
        <v xml:space="preserve"> </v>
      </c>
      <c r="X3694" s="94"/>
      <c r="Z3694" s="94"/>
    </row>
    <row r="3695" spans="1:26" x14ac:dyDescent="0.25">
      <c r="A3695" s="117">
        <v>3694</v>
      </c>
      <c r="D3695" s="77" t="str">
        <f t="shared" si="114"/>
        <v xml:space="preserve"> </v>
      </c>
      <c r="E3695" s="65" t="str">
        <f t="shared" si="115"/>
        <v xml:space="preserve"> </v>
      </c>
      <c r="X3695" s="94"/>
      <c r="Z3695" s="94"/>
    </row>
    <row r="3696" spans="1:26" x14ac:dyDescent="0.25">
      <c r="A3696" s="117">
        <v>3695</v>
      </c>
      <c r="D3696" s="77" t="str">
        <f t="shared" si="114"/>
        <v xml:space="preserve"> </v>
      </c>
      <c r="E3696" s="65" t="str">
        <f t="shared" si="115"/>
        <v xml:space="preserve"> </v>
      </c>
      <c r="X3696" s="94"/>
      <c r="Z3696" s="94"/>
    </row>
    <row r="3697" spans="1:26" x14ac:dyDescent="0.25">
      <c r="A3697" s="117">
        <v>3696</v>
      </c>
      <c r="D3697" s="77" t="str">
        <f t="shared" si="114"/>
        <v xml:space="preserve"> </v>
      </c>
      <c r="E3697" s="65" t="str">
        <f t="shared" si="115"/>
        <v xml:space="preserve"> </v>
      </c>
      <c r="X3697" s="94"/>
      <c r="Z3697" s="94"/>
    </row>
    <row r="3698" spans="1:26" x14ac:dyDescent="0.25">
      <c r="A3698" s="117">
        <v>3697</v>
      </c>
      <c r="D3698" s="77" t="str">
        <f t="shared" si="114"/>
        <v xml:space="preserve"> </v>
      </c>
      <c r="E3698" s="65" t="str">
        <f t="shared" si="115"/>
        <v xml:space="preserve"> </v>
      </c>
      <c r="X3698" s="94"/>
      <c r="Z3698" s="94"/>
    </row>
    <row r="3699" spans="1:26" x14ac:dyDescent="0.25">
      <c r="A3699" s="117">
        <v>3698</v>
      </c>
      <c r="D3699" s="77" t="str">
        <f t="shared" si="114"/>
        <v xml:space="preserve"> </v>
      </c>
      <c r="E3699" s="65" t="str">
        <f t="shared" si="115"/>
        <v xml:space="preserve"> </v>
      </c>
      <c r="X3699" s="94"/>
      <c r="Z3699" s="94"/>
    </row>
    <row r="3700" spans="1:26" x14ac:dyDescent="0.25">
      <c r="A3700" s="117">
        <v>3699</v>
      </c>
      <c r="D3700" s="77" t="str">
        <f t="shared" si="114"/>
        <v xml:space="preserve"> </v>
      </c>
      <c r="E3700" s="65" t="str">
        <f t="shared" si="115"/>
        <v xml:space="preserve"> </v>
      </c>
      <c r="X3700" s="94"/>
      <c r="Z3700" s="94"/>
    </row>
    <row r="3701" spans="1:26" x14ac:dyDescent="0.25">
      <c r="A3701" s="117">
        <v>3700</v>
      </c>
      <c r="D3701" s="77" t="str">
        <f t="shared" si="114"/>
        <v xml:space="preserve"> </v>
      </c>
      <c r="E3701" s="65" t="str">
        <f t="shared" si="115"/>
        <v xml:space="preserve"> </v>
      </c>
      <c r="X3701" s="94"/>
      <c r="Z3701" s="94"/>
    </row>
    <row r="3702" spans="1:26" x14ac:dyDescent="0.25">
      <c r="A3702" s="117">
        <v>3701</v>
      </c>
      <c r="D3702" s="77" t="str">
        <f t="shared" si="114"/>
        <v xml:space="preserve"> </v>
      </c>
      <c r="E3702" s="65" t="str">
        <f t="shared" si="115"/>
        <v xml:space="preserve"> </v>
      </c>
      <c r="X3702" s="94"/>
      <c r="Z3702" s="94"/>
    </row>
    <row r="3703" spans="1:26" x14ac:dyDescent="0.25">
      <c r="A3703" s="117">
        <v>3702</v>
      </c>
      <c r="D3703" s="77" t="str">
        <f t="shared" si="114"/>
        <v xml:space="preserve"> </v>
      </c>
      <c r="E3703" s="65" t="str">
        <f t="shared" si="115"/>
        <v xml:space="preserve"> </v>
      </c>
      <c r="X3703" s="94"/>
      <c r="Z3703" s="94"/>
    </row>
    <row r="3704" spans="1:26" x14ac:dyDescent="0.25">
      <c r="A3704" s="117">
        <v>3703</v>
      </c>
      <c r="D3704" s="77" t="str">
        <f t="shared" si="114"/>
        <v xml:space="preserve"> </v>
      </c>
      <c r="E3704" s="65" t="str">
        <f t="shared" si="115"/>
        <v xml:space="preserve"> </v>
      </c>
      <c r="X3704" s="94"/>
      <c r="Z3704" s="94"/>
    </row>
    <row r="3705" spans="1:26" x14ac:dyDescent="0.25">
      <c r="A3705" s="117">
        <v>3704</v>
      </c>
      <c r="D3705" s="77" t="str">
        <f t="shared" si="114"/>
        <v xml:space="preserve"> </v>
      </c>
      <c r="E3705" s="65" t="str">
        <f t="shared" si="115"/>
        <v xml:space="preserve"> </v>
      </c>
      <c r="X3705" s="94"/>
      <c r="Z3705" s="94"/>
    </row>
    <row r="3706" spans="1:26" x14ac:dyDescent="0.25">
      <c r="A3706" s="117">
        <v>3705</v>
      </c>
      <c r="D3706" s="77" t="str">
        <f t="shared" si="114"/>
        <v xml:space="preserve"> </v>
      </c>
      <c r="E3706" s="65" t="str">
        <f t="shared" si="115"/>
        <v xml:space="preserve"> </v>
      </c>
      <c r="X3706" s="94"/>
      <c r="Z3706" s="94"/>
    </row>
    <row r="3707" spans="1:26" x14ac:dyDescent="0.25">
      <c r="A3707" s="117">
        <v>3706</v>
      </c>
      <c r="D3707" s="77" t="str">
        <f t="shared" si="114"/>
        <v xml:space="preserve"> </v>
      </c>
      <c r="E3707" s="65" t="str">
        <f t="shared" si="115"/>
        <v xml:space="preserve"> </v>
      </c>
      <c r="X3707" s="94"/>
      <c r="Z3707" s="94"/>
    </row>
    <row r="3708" spans="1:26" x14ac:dyDescent="0.25">
      <c r="A3708" s="117">
        <v>3707</v>
      </c>
      <c r="D3708" s="77" t="str">
        <f t="shared" si="114"/>
        <v xml:space="preserve"> </v>
      </c>
      <c r="E3708" s="65" t="str">
        <f t="shared" si="115"/>
        <v xml:space="preserve"> </v>
      </c>
      <c r="X3708" s="94"/>
      <c r="Z3708" s="94"/>
    </row>
    <row r="3709" spans="1:26" x14ac:dyDescent="0.25">
      <c r="A3709" s="117">
        <v>3708</v>
      </c>
      <c r="D3709" s="77" t="str">
        <f t="shared" si="114"/>
        <v xml:space="preserve"> </v>
      </c>
      <c r="E3709" s="65" t="str">
        <f t="shared" si="115"/>
        <v xml:space="preserve"> </v>
      </c>
      <c r="X3709" s="94"/>
      <c r="Z3709" s="94"/>
    </row>
    <row r="3710" spans="1:26" x14ac:dyDescent="0.25">
      <c r="A3710" s="117">
        <v>3709</v>
      </c>
      <c r="D3710" s="77" t="str">
        <f t="shared" si="114"/>
        <v xml:space="preserve"> </v>
      </c>
      <c r="E3710" s="65" t="str">
        <f t="shared" si="115"/>
        <v xml:space="preserve"> </v>
      </c>
      <c r="X3710" s="94"/>
      <c r="Z3710" s="94"/>
    </row>
    <row r="3711" spans="1:26" x14ac:dyDescent="0.25">
      <c r="A3711" s="117">
        <v>3710</v>
      </c>
      <c r="D3711" s="77" t="str">
        <f t="shared" si="114"/>
        <v xml:space="preserve"> </v>
      </c>
      <c r="E3711" s="65" t="str">
        <f t="shared" si="115"/>
        <v xml:space="preserve"> </v>
      </c>
      <c r="X3711" s="94"/>
      <c r="Z3711" s="94"/>
    </row>
    <row r="3712" spans="1:26" x14ac:dyDescent="0.25">
      <c r="A3712" s="117">
        <v>3711</v>
      </c>
      <c r="D3712" s="77" t="str">
        <f t="shared" si="114"/>
        <v xml:space="preserve"> </v>
      </c>
      <c r="E3712" s="65" t="str">
        <f t="shared" si="115"/>
        <v xml:space="preserve"> </v>
      </c>
      <c r="X3712" s="94"/>
      <c r="Z3712" s="94"/>
    </row>
    <row r="3713" spans="1:26" x14ac:dyDescent="0.25">
      <c r="A3713" s="117">
        <v>3712</v>
      </c>
      <c r="D3713" s="77" t="str">
        <f t="shared" si="114"/>
        <v xml:space="preserve"> </v>
      </c>
      <c r="E3713" s="65" t="str">
        <f t="shared" si="115"/>
        <v xml:space="preserve"> </v>
      </c>
      <c r="X3713" s="94"/>
      <c r="Z3713" s="94"/>
    </row>
    <row r="3714" spans="1:26" x14ac:dyDescent="0.25">
      <c r="A3714" s="117">
        <v>3713</v>
      </c>
      <c r="D3714" s="77" t="str">
        <f t="shared" si="114"/>
        <v xml:space="preserve"> </v>
      </c>
      <c r="E3714" s="65" t="str">
        <f t="shared" si="115"/>
        <v xml:space="preserve"> </v>
      </c>
      <c r="X3714" s="94"/>
      <c r="Z3714" s="94"/>
    </row>
    <row r="3715" spans="1:26" x14ac:dyDescent="0.25">
      <c r="A3715" s="117">
        <v>3714</v>
      </c>
      <c r="D3715" s="77" t="str">
        <f t="shared" ref="D3715:D3778" si="116">IFERROR(_xlfn.RANK.AVG(B3715,$B$2:$C$5001,1)," ")</f>
        <v xml:space="preserve"> </v>
      </c>
      <c r="E3715" s="65" t="str">
        <f t="shared" ref="E3715:E3778" si="117">IFERROR(_xlfn.RANK.AVG(C3715,$B$2:$C$5001,1)," ")</f>
        <v xml:space="preserve"> </v>
      </c>
      <c r="X3715" s="94"/>
      <c r="Z3715" s="94"/>
    </row>
    <row r="3716" spans="1:26" x14ac:dyDescent="0.25">
      <c r="A3716" s="117">
        <v>3715</v>
      </c>
      <c r="D3716" s="77" t="str">
        <f t="shared" si="116"/>
        <v xml:space="preserve"> </v>
      </c>
      <c r="E3716" s="65" t="str">
        <f t="shared" si="117"/>
        <v xml:space="preserve"> </v>
      </c>
      <c r="X3716" s="94"/>
      <c r="Z3716" s="94"/>
    </row>
    <row r="3717" spans="1:26" x14ac:dyDescent="0.25">
      <c r="A3717" s="117">
        <v>3716</v>
      </c>
      <c r="D3717" s="77" t="str">
        <f t="shared" si="116"/>
        <v xml:space="preserve"> </v>
      </c>
      <c r="E3717" s="65" t="str">
        <f t="shared" si="117"/>
        <v xml:space="preserve"> </v>
      </c>
      <c r="X3717" s="94"/>
      <c r="Z3717" s="94"/>
    </row>
    <row r="3718" spans="1:26" x14ac:dyDescent="0.25">
      <c r="A3718" s="117">
        <v>3717</v>
      </c>
      <c r="D3718" s="77" t="str">
        <f t="shared" si="116"/>
        <v xml:space="preserve"> </v>
      </c>
      <c r="E3718" s="65" t="str">
        <f t="shared" si="117"/>
        <v xml:space="preserve"> </v>
      </c>
      <c r="X3718" s="94"/>
      <c r="Z3718" s="94"/>
    </row>
    <row r="3719" spans="1:26" x14ac:dyDescent="0.25">
      <c r="A3719" s="117">
        <v>3718</v>
      </c>
      <c r="D3719" s="77" t="str">
        <f t="shared" si="116"/>
        <v xml:space="preserve"> </v>
      </c>
      <c r="E3719" s="65" t="str">
        <f t="shared" si="117"/>
        <v xml:space="preserve"> </v>
      </c>
      <c r="X3719" s="94"/>
      <c r="Z3719" s="94"/>
    </row>
    <row r="3720" spans="1:26" x14ac:dyDescent="0.25">
      <c r="A3720" s="117">
        <v>3719</v>
      </c>
      <c r="D3720" s="77" t="str">
        <f t="shared" si="116"/>
        <v xml:space="preserve"> </v>
      </c>
      <c r="E3720" s="65" t="str">
        <f t="shared" si="117"/>
        <v xml:space="preserve"> </v>
      </c>
      <c r="X3720" s="94"/>
      <c r="Z3720" s="94"/>
    </row>
    <row r="3721" spans="1:26" x14ac:dyDescent="0.25">
      <c r="A3721" s="117">
        <v>3720</v>
      </c>
      <c r="D3721" s="77" t="str">
        <f t="shared" si="116"/>
        <v xml:space="preserve"> </v>
      </c>
      <c r="E3721" s="65" t="str">
        <f t="shared" si="117"/>
        <v xml:space="preserve"> </v>
      </c>
      <c r="X3721" s="94"/>
      <c r="Z3721" s="94"/>
    </row>
    <row r="3722" spans="1:26" x14ac:dyDescent="0.25">
      <c r="A3722" s="117">
        <v>3721</v>
      </c>
      <c r="D3722" s="77" t="str">
        <f t="shared" si="116"/>
        <v xml:space="preserve"> </v>
      </c>
      <c r="E3722" s="65" t="str">
        <f t="shared" si="117"/>
        <v xml:space="preserve"> </v>
      </c>
      <c r="X3722" s="94"/>
      <c r="Z3722" s="94"/>
    </row>
    <row r="3723" spans="1:26" x14ac:dyDescent="0.25">
      <c r="A3723" s="117">
        <v>3722</v>
      </c>
      <c r="D3723" s="77" t="str">
        <f t="shared" si="116"/>
        <v xml:space="preserve"> </v>
      </c>
      <c r="E3723" s="65" t="str">
        <f t="shared" si="117"/>
        <v xml:space="preserve"> </v>
      </c>
      <c r="X3723" s="94"/>
      <c r="Z3723" s="94"/>
    </row>
    <row r="3724" spans="1:26" x14ac:dyDescent="0.25">
      <c r="A3724" s="117">
        <v>3723</v>
      </c>
      <c r="D3724" s="77" t="str">
        <f t="shared" si="116"/>
        <v xml:space="preserve"> </v>
      </c>
      <c r="E3724" s="65" t="str">
        <f t="shared" si="117"/>
        <v xml:space="preserve"> </v>
      </c>
      <c r="X3724" s="94"/>
      <c r="Z3724" s="94"/>
    </row>
    <row r="3725" spans="1:26" x14ac:dyDescent="0.25">
      <c r="A3725" s="117">
        <v>3724</v>
      </c>
      <c r="D3725" s="77" t="str">
        <f t="shared" si="116"/>
        <v xml:space="preserve"> </v>
      </c>
      <c r="E3725" s="65" t="str">
        <f t="shared" si="117"/>
        <v xml:space="preserve"> </v>
      </c>
      <c r="X3725" s="94"/>
      <c r="Z3725" s="94"/>
    </row>
    <row r="3726" spans="1:26" x14ac:dyDescent="0.25">
      <c r="A3726" s="117">
        <v>3725</v>
      </c>
      <c r="D3726" s="77" t="str">
        <f t="shared" si="116"/>
        <v xml:space="preserve"> </v>
      </c>
      <c r="E3726" s="65" t="str">
        <f t="shared" si="117"/>
        <v xml:space="preserve"> </v>
      </c>
      <c r="X3726" s="94"/>
      <c r="Z3726" s="94"/>
    </row>
    <row r="3727" spans="1:26" x14ac:dyDescent="0.25">
      <c r="A3727" s="117">
        <v>3726</v>
      </c>
      <c r="D3727" s="77" t="str">
        <f t="shared" si="116"/>
        <v xml:space="preserve"> </v>
      </c>
      <c r="E3727" s="65" t="str">
        <f t="shared" si="117"/>
        <v xml:space="preserve"> </v>
      </c>
      <c r="X3727" s="94"/>
      <c r="Z3727" s="94"/>
    </row>
    <row r="3728" spans="1:26" x14ac:dyDescent="0.25">
      <c r="A3728" s="117">
        <v>3727</v>
      </c>
      <c r="D3728" s="77" t="str">
        <f t="shared" si="116"/>
        <v xml:space="preserve"> </v>
      </c>
      <c r="E3728" s="65" t="str">
        <f t="shared" si="117"/>
        <v xml:space="preserve"> </v>
      </c>
      <c r="X3728" s="94"/>
      <c r="Z3728" s="94"/>
    </row>
    <row r="3729" spans="1:26" x14ac:dyDescent="0.25">
      <c r="A3729" s="117">
        <v>3728</v>
      </c>
      <c r="D3729" s="77" t="str">
        <f t="shared" si="116"/>
        <v xml:space="preserve"> </v>
      </c>
      <c r="E3729" s="65" t="str">
        <f t="shared" si="117"/>
        <v xml:space="preserve"> </v>
      </c>
      <c r="X3729" s="94"/>
      <c r="Z3729" s="94"/>
    </row>
    <row r="3730" spans="1:26" x14ac:dyDescent="0.25">
      <c r="A3730" s="117">
        <v>3729</v>
      </c>
      <c r="D3730" s="77" t="str">
        <f t="shared" si="116"/>
        <v xml:space="preserve"> </v>
      </c>
      <c r="E3730" s="65" t="str">
        <f t="shared" si="117"/>
        <v xml:space="preserve"> </v>
      </c>
      <c r="X3730" s="94"/>
      <c r="Z3730" s="94"/>
    </row>
    <row r="3731" spans="1:26" x14ac:dyDescent="0.25">
      <c r="A3731" s="117">
        <v>3730</v>
      </c>
      <c r="D3731" s="77" t="str">
        <f t="shared" si="116"/>
        <v xml:space="preserve"> </v>
      </c>
      <c r="E3731" s="65" t="str">
        <f t="shared" si="117"/>
        <v xml:space="preserve"> </v>
      </c>
      <c r="X3731" s="94"/>
      <c r="Z3731" s="94"/>
    </row>
    <row r="3732" spans="1:26" x14ac:dyDescent="0.25">
      <c r="A3732" s="117">
        <v>3731</v>
      </c>
      <c r="D3732" s="77" t="str">
        <f t="shared" si="116"/>
        <v xml:space="preserve"> </v>
      </c>
      <c r="E3732" s="65" t="str">
        <f t="shared" si="117"/>
        <v xml:space="preserve"> </v>
      </c>
      <c r="X3732" s="94"/>
      <c r="Z3732" s="94"/>
    </row>
    <row r="3733" spans="1:26" x14ac:dyDescent="0.25">
      <c r="A3733" s="117">
        <v>3732</v>
      </c>
      <c r="D3733" s="77" t="str">
        <f t="shared" si="116"/>
        <v xml:space="preserve"> </v>
      </c>
      <c r="E3733" s="65" t="str">
        <f t="shared" si="117"/>
        <v xml:space="preserve"> </v>
      </c>
      <c r="X3733" s="94"/>
      <c r="Z3733" s="94"/>
    </row>
    <row r="3734" spans="1:26" x14ac:dyDescent="0.25">
      <c r="A3734" s="117">
        <v>3733</v>
      </c>
      <c r="D3734" s="77" t="str">
        <f t="shared" si="116"/>
        <v xml:space="preserve"> </v>
      </c>
      <c r="E3734" s="65" t="str">
        <f t="shared" si="117"/>
        <v xml:space="preserve"> </v>
      </c>
      <c r="X3734" s="94"/>
      <c r="Z3734" s="94"/>
    </row>
    <row r="3735" spans="1:26" x14ac:dyDescent="0.25">
      <c r="A3735" s="117">
        <v>3734</v>
      </c>
      <c r="D3735" s="77" t="str">
        <f t="shared" si="116"/>
        <v xml:space="preserve"> </v>
      </c>
      <c r="E3735" s="65" t="str">
        <f t="shared" si="117"/>
        <v xml:space="preserve"> </v>
      </c>
      <c r="X3735" s="94"/>
      <c r="Z3735" s="94"/>
    </row>
    <row r="3736" spans="1:26" x14ac:dyDescent="0.25">
      <c r="A3736" s="117">
        <v>3735</v>
      </c>
      <c r="D3736" s="77" t="str">
        <f t="shared" si="116"/>
        <v xml:space="preserve"> </v>
      </c>
      <c r="E3736" s="65" t="str">
        <f t="shared" si="117"/>
        <v xml:space="preserve"> </v>
      </c>
      <c r="X3736" s="94"/>
      <c r="Z3736" s="94"/>
    </row>
    <row r="3737" spans="1:26" x14ac:dyDescent="0.25">
      <c r="A3737" s="117">
        <v>3736</v>
      </c>
      <c r="D3737" s="77" t="str">
        <f t="shared" si="116"/>
        <v xml:space="preserve"> </v>
      </c>
      <c r="E3737" s="65" t="str">
        <f t="shared" si="117"/>
        <v xml:space="preserve"> </v>
      </c>
      <c r="X3737" s="94"/>
      <c r="Z3737" s="94"/>
    </row>
    <row r="3738" spans="1:26" x14ac:dyDescent="0.25">
      <c r="A3738" s="117">
        <v>3737</v>
      </c>
      <c r="D3738" s="77" t="str">
        <f t="shared" si="116"/>
        <v xml:space="preserve"> </v>
      </c>
      <c r="E3738" s="65" t="str">
        <f t="shared" si="117"/>
        <v xml:space="preserve"> </v>
      </c>
      <c r="X3738" s="94"/>
      <c r="Z3738" s="94"/>
    </row>
    <row r="3739" spans="1:26" x14ac:dyDescent="0.25">
      <c r="A3739" s="117">
        <v>3738</v>
      </c>
      <c r="D3739" s="77" t="str">
        <f t="shared" si="116"/>
        <v xml:space="preserve"> </v>
      </c>
      <c r="E3739" s="65" t="str">
        <f t="shared" si="117"/>
        <v xml:space="preserve"> </v>
      </c>
      <c r="X3739" s="94"/>
      <c r="Z3739" s="94"/>
    </row>
    <row r="3740" spans="1:26" x14ac:dyDescent="0.25">
      <c r="A3740" s="117">
        <v>3739</v>
      </c>
      <c r="D3740" s="77" t="str">
        <f t="shared" si="116"/>
        <v xml:space="preserve"> </v>
      </c>
      <c r="E3740" s="65" t="str">
        <f t="shared" si="117"/>
        <v xml:space="preserve"> </v>
      </c>
      <c r="X3740" s="94"/>
      <c r="Z3740" s="94"/>
    </row>
    <row r="3741" spans="1:26" x14ac:dyDescent="0.25">
      <c r="A3741" s="117">
        <v>3740</v>
      </c>
      <c r="D3741" s="77" t="str">
        <f t="shared" si="116"/>
        <v xml:space="preserve"> </v>
      </c>
      <c r="E3741" s="65" t="str">
        <f t="shared" si="117"/>
        <v xml:space="preserve"> </v>
      </c>
      <c r="X3741" s="94"/>
      <c r="Z3741" s="94"/>
    </row>
    <row r="3742" spans="1:26" x14ac:dyDescent="0.25">
      <c r="A3742" s="117">
        <v>3741</v>
      </c>
      <c r="D3742" s="77" t="str">
        <f t="shared" si="116"/>
        <v xml:space="preserve"> </v>
      </c>
      <c r="E3742" s="65" t="str">
        <f t="shared" si="117"/>
        <v xml:space="preserve"> </v>
      </c>
      <c r="X3742" s="94"/>
      <c r="Z3742" s="94"/>
    </row>
    <row r="3743" spans="1:26" x14ac:dyDescent="0.25">
      <c r="A3743" s="117">
        <v>3742</v>
      </c>
      <c r="D3743" s="77" t="str">
        <f t="shared" si="116"/>
        <v xml:space="preserve"> </v>
      </c>
      <c r="E3743" s="65" t="str">
        <f t="shared" si="117"/>
        <v xml:space="preserve"> </v>
      </c>
      <c r="X3743" s="94"/>
      <c r="Z3743" s="94"/>
    </row>
    <row r="3744" spans="1:26" x14ac:dyDescent="0.25">
      <c r="A3744" s="117">
        <v>3743</v>
      </c>
      <c r="D3744" s="77" t="str">
        <f t="shared" si="116"/>
        <v xml:space="preserve"> </v>
      </c>
      <c r="E3744" s="65" t="str">
        <f t="shared" si="117"/>
        <v xml:space="preserve"> </v>
      </c>
      <c r="X3744" s="94"/>
      <c r="Z3744" s="94"/>
    </row>
    <row r="3745" spans="1:26" x14ac:dyDescent="0.25">
      <c r="A3745" s="117">
        <v>3744</v>
      </c>
      <c r="D3745" s="77" t="str">
        <f t="shared" si="116"/>
        <v xml:space="preserve"> </v>
      </c>
      <c r="E3745" s="65" t="str">
        <f t="shared" si="117"/>
        <v xml:space="preserve"> </v>
      </c>
      <c r="X3745" s="94"/>
      <c r="Z3745" s="94"/>
    </row>
    <row r="3746" spans="1:26" x14ac:dyDescent="0.25">
      <c r="A3746" s="117">
        <v>3745</v>
      </c>
      <c r="D3746" s="77" t="str">
        <f t="shared" si="116"/>
        <v xml:space="preserve"> </v>
      </c>
      <c r="E3746" s="65" t="str">
        <f t="shared" si="117"/>
        <v xml:space="preserve"> </v>
      </c>
      <c r="X3746" s="94"/>
      <c r="Z3746" s="94"/>
    </row>
    <row r="3747" spans="1:26" x14ac:dyDescent="0.25">
      <c r="A3747" s="117">
        <v>3746</v>
      </c>
      <c r="D3747" s="77" t="str">
        <f t="shared" si="116"/>
        <v xml:space="preserve"> </v>
      </c>
      <c r="E3747" s="65" t="str">
        <f t="shared" si="117"/>
        <v xml:space="preserve"> </v>
      </c>
      <c r="X3747" s="94"/>
      <c r="Z3747" s="94"/>
    </row>
    <row r="3748" spans="1:26" x14ac:dyDescent="0.25">
      <c r="A3748" s="117">
        <v>3747</v>
      </c>
      <c r="D3748" s="77" t="str">
        <f t="shared" si="116"/>
        <v xml:space="preserve"> </v>
      </c>
      <c r="E3748" s="65" t="str">
        <f t="shared" si="117"/>
        <v xml:space="preserve"> </v>
      </c>
      <c r="X3748" s="94"/>
      <c r="Z3748" s="94"/>
    </row>
    <row r="3749" spans="1:26" x14ac:dyDescent="0.25">
      <c r="A3749" s="117">
        <v>3748</v>
      </c>
      <c r="D3749" s="77" t="str">
        <f t="shared" si="116"/>
        <v xml:space="preserve"> </v>
      </c>
      <c r="E3749" s="65" t="str">
        <f t="shared" si="117"/>
        <v xml:space="preserve"> </v>
      </c>
      <c r="X3749" s="94"/>
      <c r="Z3749" s="94"/>
    </row>
    <row r="3750" spans="1:26" x14ac:dyDescent="0.25">
      <c r="A3750" s="117">
        <v>3749</v>
      </c>
      <c r="D3750" s="77" t="str">
        <f t="shared" si="116"/>
        <v xml:space="preserve"> </v>
      </c>
      <c r="E3750" s="65" t="str">
        <f t="shared" si="117"/>
        <v xml:space="preserve"> </v>
      </c>
      <c r="X3750" s="94"/>
      <c r="Z3750" s="94"/>
    </row>
    <row r="3751" spans="1:26" x14ac:dyDescent="0.25">
      <c r="A3751" s="117">
        <v>3750</v>
      </c>
      <c r="D3751" s="77" t="str">
        <f t="shared" si="116"/>
        <v xml:space="preserve"> </v>
      </c>
      <c r="E3751" s="65" t="str">
        <f t="shared" si="117"/>
        <v xml:space="preserve"> </v>
      </c>
      <c r="X3751" s="94"/>
      <c r="Z3751" s="94"/>
    </row>
    <row r="3752" spans="1:26" x14ac:dyDescent="0.25">
      <c r="A3752" s="117">
        <v>3751</v>
      </c>
      <c r="D3752" s="77" t="str">
        <f t="shared" si="116"/>
        <v xml:space="preserve"> </v>
      </c>
      <c r="E3752" s="65" t="str">
        <f t="shared" si="117"/>
        <v xml:space="preserve"> </v>
      </c>
      <c r="X3752" s="94"/>
      <c r="Z3752" s="94"/>
    </row>
    <row r="3753" spans="1:26" x14ac:dyDescent="0.25">
      <c r="A3753" s="117">
        <v>3752</v>
      </c>
      <c r="D3753" s="77" t="str">
        <f t="shared" si="116"/>
        <v xml:space="preserve"> </v>
      </c>
      <c r="E3753" s="65" t="str">
        <f t="shared" si="117"/>
        <v xml:space="preserve"> </v>
      </c>
      <c r="X3753" s="94"/>
      <c r="Z3753" s="94"/>
    </row>
    <row r="3754" spans="1:26" x14ac:dyDescent="0.25">
      <c r="A3754" s="117">
        <v>3753</v>
      </c>
      <c r="D3754" s="77" t="str">
        <f t="shared" si="116"/>
        <v xml:space="preserve"> </v>
      </c>
      <c r="E3754" s="65" t="str">
        <f t="shared" si="117"/>
        <v xml:space="preserve"> </v>
      </c>
      <c r="X3754" s="94"/>
      <c r="Z3754" s="94"/>
    </row>
    <row r="3755" spans="1:26" x14ac:dyDescent="0.25">
      <c r="A3755" s="117">
        <v>3754</v>
      </c>
      <c r="D3755" s="77" t="str">
        <f t="shared" si="116"/>
        <v xml:space="preserve"> </v>
      </c>
      <c r="E3755" s="65" t="str">
        <f t="shared" si="117"/>
        <v xml:space="preserve"> </v>
      </c>
      <c r="X3755" s="94"/>
      <c r="Z3755" s="94"/>
    </row>
    <row r="3756" spans="1:26" x14ac:dyDescent="0.25">
      <c r="A3756" s="117">
        <v>3755</v>
      </c>
      <c r="D3756" s="77" t="str">
        <f t="shared" si="116"/>
        <v xml:space="preserve"> </v>
      </c>
      <c r="E3756" s="65" t="str">
        <f t="shared" si="117"/>
        <v xml:space="preserve"> </v>
      </c>
      <c r="X3756" s="94"/>
      <c r="Z3756" s="94"/>
    </row>
    <row r="3757" spans="1:26" x14ac:dyDescent="0.25">
      <c r="A3757" s="117">
        <v>3756</v>
      </c>
      <c r="D3757" s="77" t="str">
        <f t="shared" si="116"/>
        <v xml:space="preserve"> </v>
      </c>
      <c r="E3757" s="65" t="str">
        <f t="shared" si="117"/>
        <v xml:space="preserve"> </v>
      </c>
      <c r="X3757" s="94"/>
      <c r="Z3757" s="94"/>
    </row>
    <row r="3758" spans="1:26" x14ac:dyDescent="0.25">
      <c r="A3758" s="117">
        <v>3757</v>
      </c>
      <c r="D3758" s="77" t="str">
        <f t="shared" si="116"/>
        <v xml:space="preserve"> </v>
      </c>
      <c r="E3758" s="65" t="str">
        <f t="shared" si="117"/>
        <v xml:space="preserve"> </v>
      </c>
      <c r="X3758" s="94"/>
      <c r="Z3758" s="94"/>
    </row>
    <row r="3759" spans="1:26" x14ac:dyDescent="0.25">
      <c r="A3759" s="117">
        <v>3758</v>
      </c>
      <c r="D3759" s="77" t="str">
        <f t="shared" si="116"/>
        <v xml:space="preserve"> </v>
      </c>
      <c r="E3759" s="65" t="str">
        <f t="shared" si="117"/>
        <v xml:space="preserve"> </v>
      </c>
      <c r="X3759" s="94"/>
      <c r="Z3759" s="94"/>
    </row>
    <row r="3760" spans="1:26" x14ac:dyDescent="0.25">
      <c r="A3760" s="117">
        <v>3759</v>
      </c>
      <c r="D3760" s="77" t="str">
        <f t="shared" si="116"/>
        <v xml:space="preserve"> </v>
      </c>
      <c r="E3760" s="65" t="str">
        <f t="shared" si="117"/>
        <v xml:space="preserve"> </v>
      </c>
      <c r="X3760" s="94"/>
      <c r="Z3760" s="94"/>
    </row>
    <row r="3761" spans="1:26" x14ac:dyDescent="0.25">
      <c r="A3761" s="117">
        <v>3760</v>
      </c>
      <c r="D3761" s="77" t="str">
        <f t="shared" si="116"/>
        <v xml:space="preserve"> </v>
      </c>
      <c r="E3761" s="65" t="str">
        <f t="shared" si="117"/>
        <v xml:space="preserve"> </v>
      </c>
      <c r="X3761" s="94"/>
      <c r="Z3761" s="94"/>
    </row>
    <row r="3762" spans="1:26" x14ac:dyDescent="0.25">
      <c r="A3762" s="117">
        <v>3761</v>
      </c>
      <c r="D3762" s="77" t="str">
        <f t="shared" si="116"/>
        <v xml:space="preserve"> </v>
      </c>
      <c r="E3762" s="65" t="str">
        <f t="shared" si="117"/>
        <v xml:space="preserve"> </v>
      </c>
      <c r="X3762" s="94"/>
      <c r="Z3762" s="94"/>
    </row>
    <row r="3763" spans="1:26" x14ac:dyDescent="0.25">
      <c r="A3763" s="117">
        <v>3762</v>
      </c>
      <c r="D3763" s="77" t="str">
        <f t="shared" si="116"/>
        <v xml:space="preserve"> </v>
      </c>
      <c r="E3763" s="65" t="str">
        <f t="shared" si="117"/>
        <v xml:space="preserve"> </v>
      </c>
      <c r="X3763" s="94"/>
      <c r="Z3763" s="94"/>
    </row>
    <row r="3764" spans="1:26" x14ac:dyDescent="0.25">
      <c r="A3764" s="117">
        <v>3763</v>
      </c>
      <c r="D3764" s="77" t="str">
        <f t="shared" si="116"/>
        <v xml:space="preserve"> </v>
      </c>
      <c r="E3764" s="65" t="str">
        <f t="shared" si="117"/>
        <v xml:space="preserve"> </v>
      </c>
      <c r="X3764" s="94"/>
      <c r="Z3764" s="94"/>
    </row>
    <row r="3765" spans="1:26" x14ac:dyDescent="0.25">
      <c r="A3765" s="117">
        <v>3764</v>
      </c>
      <c r="D3765" s="77" t="str">
        <f t="shared" si="116"/>
        <v xml:space="preserve"> </v>
      </c>
      <c r="E3765" s="65" t="str">
        <f t="shared" si="117"/>
        <v xml:space="preserve"> </v>
      </c>
      <c r="X3765" s="94"/>
      <c r="Z3765" s="94"/>
    </row>
    <row r="3766" spans="1:26" x14ac:dyDescent="0.25">
      <c r="A3766" s="117">
        <v>3765</v>
      </c>
      <c r="D3766" s="77" t="str">
        <f t="shared" si="116"/>
        <v xml:space="preserve"> </v>
      </c>
      <c r="E3766" s="65" t="str">
        <f t="shared" si="117"/>
        <v xml:space="preserve"> </v>
      </c>
      <c r="X3766" s="94"/>
      <c r="Z3766" s="94"/>
    </row>
    <row r="3767" spans="1:26" x14ac:dyDescent="0.25">
      <c r="A3767" s="117">
        <v>3766</v>
      </c>
      <c r="D3767" s="77" t="str">
        <f t="shared" si="116"/>
        <v xml:space="preserve"> </v>
      </c>
      <c r="E3767" s="65" t="str">
        <f t="shared" si="117"/>
        <v xml:space="preserve"> </v>
      </c>
      <c r="X3767" s="94"/>
      <c r="Z3767" s="94"/>
    </row>
    <row r="3768" spans="1:26" x14ac:dyDescent="0.25">
      <c r="A3768" s="117">
        <v>3767</v>
      </c>
      <c r="D3768" s="77" t="str">
        <f t="shared" si="116"/>
        <v xml:space="preserve"> </v>
      </c>
      <c r="E3768" s="65" t="str">
        <f t="shared" si="117"/>
        <v xml:space="preserve"> </v>
      </c>
      <c r="X3768" s="94"/>
      <c r="Z3768" s="94"/>
    </row>
    <row r="3769" spans="1:26" x14ac:dyDescent="0.25">
      <c r="A3769" s="117">
        <v>3768</v>
      </c>
      <c r="D3769" s="77" t="str">
        <f t="shared" si="116"/>
        <v xml:space="preserve"> </v>
      </c>
      <c r="E3769" s="65" t="str">
        <f t="shared" si="117"/>
        <v xml:space="preserve"> </v>
      </c>
      <c r="X3769" s="94"/>
      <c r="Z3769" s="94"/>
    </row>
    <row r="3770" spans="1:26" x14ac:dyDescent="0.25">
      <c r="A3770" s="117">
        <v>3769</v>
      </c>
      <c r="D3770" s="77" t="str">
        <f t="shared" si="116"/>
        <v xml:space="preserve"> </v>
      </c>
      <c r="E3770" s="65" t="str">
        <f t="shared" si="117"/>
        <v xml:space="preserve"> </v>
      </c>
      <c r="X3770" s="94"/>
      <c r="Z3770" s="94"/>
    </row>
    <row r="3771" spans="1:26" x14ac:dyDescent="0.25">
      <c r="A3771" s="117">
        <v>3770</v>
      </c>
      <c r="D3771" s="77" t="str">
        <f t="shared" si="116"/>
        <v xml:space="preserve"> </v>
      </c>
      <c r="E3771" s="65" t="str">
        <f t="shared" si="117"/>
        <v xml:space="preserve"> </v>
      </c>
      <c r="X3771" s="94"/>
      <c r="Z3771" s="94"/>
    </row>
    <row r="3772" spans="1:26" x14ac:dyDescent="0.25">
      <c r="A3772" s="117">
        <v>3771</v>
      </c>
      <c r="D3772" s="77" t="str">
        <f t="shared" si="116"/>
        <v xml:space="preserve"> </v>
      </c>
      <c r="E3772" s="65" t="str">
        <f t="shared" si="117"/>
        <v xml:space="preserve"> </v>
      </c>
      <c r="X3772" s="94"/>
      <c r="Z3772" s="94"/>
    </row>
    <row r="3773" spans="1:26" x14ac:dyDescent="0.25">
      <c r="A3773" s="117">
        <v>3772</v>
      </c>
      <c r="D3773" s="77" t="str">
        <f t="shared" si="116"/>
        <v xml:space="preserve"> </v>
      </c>
      <c r="E3773" s="65" t="str">
        <f t="shared" si="117"/>
        <v xml:space="preserve"> </v>
      </c>
      <c r="X3773" s="94"/>
      <c r="Z3773" s="94"/>
    </row>
    <row r="3774" spans="1:26" x14ac:dyDescent="0.25">
      <c r="A3774" s="117">
        <v>3773</v>
      </c>
      <c r="D3774" s="77" t="str">
        <f t="shared" si="116"/>
        <v xml:space="preserve"> </v>
      </c>
      <c r="E3774" s="65" t="str">
        <f t="shared" si="117"/>
        <v xml:space="preserve"> </v>
      </c>
      <c r="X3774" s="94"/>
      <c r="Z3774" s="94"/>
    </row>
    <row r="3775" spans="1:26" x14ac:dyDescent="0.25">
      <c r="A3775" s="117">
        <v>3774</v>
      </c>
      <c r="D3775" s="77" t="str">
        <f t="shared" si="116"/>
        <v xml:space="preserve"> </v>
      </c>
      <c r="E3775" s="65" t="str">
        <f t="shared" si="117"/>
        <v xml:space="preserve"> </v>
      </c>
      <c r="X3775" s="94"/>
      <c r="Z3775" s="94"/>
    </row>
    <row r="3776" spans="1:26" x14ac:dyDescent="0.25">
      <c r="A3776" s="117">
        <v>3775</v>
      </c>
      <c r="D3776" s="77" t="str">
        <f t="shared" si="116"/>
        <v xml:space="preserve"> </v>
      </c>
      <c r="E3776" s="65" t="str">
        <f t="shared" si="117"/>
        <v xml:space="preserve"> </v>
      </c>
      <c r="X3776" s="94"/>
      <c r="Z3776" s="94"/>
    </row>
    <row r="3777" spans="1:26" x14ac:dyDescent="0.25">
      <c r="A3777" s="117">
        <v>3776</v>
      </c>
      <c r="D3777" s="77" t="str">
        <f t="shared" si="116"/>
        <v xml:space="preserve"> </v>
      </c>
      <c r="E3777" s="65" t="str">
        <f t="shared" si="117"/>
        <v xml:space="preserve"> </v>
      </c>
      <c r="X3777" s="94"/>
      <c r="Z3777" s="94"/>
    </row>
    <row r="3778" spans="1:26" x14ac:dyDescent="0.25">
      <c r="A3778" s="117">
        <v>3777</v>
      </c>
      <c r="D3778" s="77" t="str">
        <f t="shared" si="116"/>
        <v xml:space="preserve"> </v>
      </c>
      <c r="E3778" s="65" t="str">
        <f t="shared" si="117"/>
        <v xml:space="preserve"> </v>
      </c>
      <c r="X3778" s="94"/>
      <c r="Z3778" s="94"/>
    </row>
    <row r="3779" spans="1:26" x14ac:dyDescent="0.25">
      <c r="A3779" s="117">
        <v>3778</v>
      </c>
      <c r="D3779" s="77" t="str">
        <f t="shared" ref="D3779:D3842" si="118">IFERROR(_xlfn.RANK.AVG(B3779,$B$2:$C$5001,1)," ")</f>
        <v xml:space="preserve"> </v>
      </c>
      <c r="E3779" s="65" t="str">
        <f t="shared" ref="E3779:E3842" si="119">IFERROR(_xlfn.RANK.AVG(C3779,$B$2:$C$5001,1)," ")</f>
        <v xml:space="preserve"> </v>
      </c>
      <c r="X3779" s="94"/>
      <c r="Z3779" s="94"/>
    </row>
    <row r="3780" spans="1:26" x14ac:dyDescent="0.25">
      <c r="A3780" s="117">
        <v>3779</v>
      </c>
      <c r="D3780" s="77" t="str">
        <f t="shared" si="118"/>
        <v xml:space="preserve"> </v>
      </c>
      <c r="E3780" s="65" t="str">
        <f t="shared" si="119"/>
        <v xml:space="preserve"> </v>
      </c>
      <c r="X3780" s="94"/>
      <c r="Z3780" s="94"/>
    </row>
    <row r="3781" spans="1:26" x14ac:dyDescent="0.25">
      <c r="A3781" s="117">
        <v>3780</v>
      </c>
      <c r="D3781" s="77" t="str">
        <f t="shared" si="118"/>
        <v xml:space="preserve"> </v>
      </c>
      <c r="E3781" s="65" t="str">
        <f t="shared" si="119"/>
        <v xml:space="preserve"> </v>
      </c>
      <c r="X3781" s="94"/>
      <c r="Z3781" s="94"/>
    </row>
    <row r="3782" spans="1:26" x14ac:dyDescent="0.25">
      <c r="A3782" s="117">
        <v>3781</v>
      </c>
      <c r="D3782" s="77" t="str">
        <f t="shared" si="118"/>
        <v xml:space="preserve"> </v>
      </c>
      <c r="E3782" s="65" t="str">
        <f t="shared" si="119"/>
        <v xml:space="preserve"> </v>
      </c>
      <c r="X3782" s="94"/>
      <c r="Z3782" s="94"/>
    </row>
    <row r="3783" spans="1:26" x14ac:dyDescent="0.25">
      <c r="A3783" s="117">
        <v>3782</v>
      </c>
      <c r="D3783" s="77" t="str">
        <f t="shared" si="118"/>
        <v xml:space="preserve"> </v>
      </c>
      <c r="E3783" s="65" t="str">
        <f t="shared" si="119"/>
        <v xml:space="preserve"> </v>
      </c>
      <c r="X3783" s="94"/>
      <c r="Z3783" s="94"/>
    </row>
    <row r="3784" spans="1:26" x14ac:dyDescent="0.25">
      <c r="A3784" s="117">
        <v>3783</v>
      </c>
      <c r="D3784" s="77" t="str">
        <f t="shared" si="118"/>
        <v xml:space="preserve"> </v>
      </c>
      <c r="E3784" s="65" t="str">
        <f t="shared" si="119"/>
        <v xml:space="preserve"> </v>
      </c>
      <c r="X3784" s="94"/>
      <c r="Z3784" s="94"/>
    </row>
    <row r="3785" spans="1:26" x14ac:dyDescent="0.25">
      <c r="A3785" s="117">
        <v>3784</v>
      </c>
      <c r="D3785" s="77" t="str">
        <f t="shared" si="118"/>
        <v xml:space="preserve"> </v>
      </c>
      <c r="E3785" s="65" t="str">
        <f t="shared" si="119"/>
        <v xml:space="preserve"> </v>
      </c>
      <c r="X3785" s="94"/>
      <c r="Z3785" s="94"/>
    </row>
    <row r="3786" spans="1:26" x14ac:dyDescent="0.25">
      <c r="A3786" s="117">
        <v>3785</v>
      </c>
      <c r="D3786" s="77" t="str">
        <f t="shared" si="118"/>
        <v xml:space="preserve"> </v>
      </c>
      <c r="E3786" s="65" t="str">
        <f t="shared" si="119"/>
        <v xml:space="preserve"> </v>
      </c>
      <c r="X3786" s="94"/>
      <c r="Z3786" s="94"/>
    </row>
    <row r="3787" spans="1:26" x14ac:dyDescent="0.25">
      <c r="A3787" s="117">
        <v>3786</v>
      </c>
      <c r="D3787" s="77" t="str">
        <f t="shared" si="118"/>
        <v xml:space="preserve"> </v>
      </c>
      <c r="E3787" s="65" t="str">
        <f t="shared" si="119"/>
        <v xml:space="preserve"> </v>
      </c>
      <c r="X3787" s="94"/>
      <c r="Z3787" s="94"/>
    </row>
    <row r="3788" spans="1:26" x14ac:dyDescent="0.25">
      <c r="A3788" s="117">
        <v>3787</v>
      </c>
      <c r="D3788" s="77" t="str">
        <f t="shared" si="118"/>
        <v xml:space="preserve"> </v>
      </c>
      <c r="E3788" s="65" t="str">
        <f t="shared" si="119"/>
        <v xml:space="preserve"> </v>
      </c>
      <c r="X3788" s="94"/>
      <c r="Z3788" s="94"/>
    </row>
    <row r="3789" spans="1:26" x14ac:dyDescent="0.25">
      <c r="A3789" s="117">
        <v>3788</v>
      </c>
      <c r="D3789" s="77" t="str">
        <f t="shared" si="118"/>
        <v xml:space="preserve"> </v>
      </c>
      <c r="E3789" s="65" t="str">
        <f t="shared" si="119"/>
        <v xml:space="preserve"> </v>
      </c>
      <c r="X3789" s="94"/>
      <c r="Z3789" s="94"/>
    </row>
    <row r="3790" spans="1:26" x14ac:dyDescent="0.25">
      <c r="A3790" s="117">
        <v>3789</v>
      </c>
      <c r="D3790" s="77" t="str">
        <f t="shared" si="118"/>
        <v xml:space="preserve"> </v>
      </c>
      <c r="E3790" s="65" t="str">
        <f t="shared" si="119"/>
        <v xml:space="preserve"> </v>
      </c>
      <c r="X3790" s="94"/>
      <c r="Z3790" s="94"/>
    </row>
    <row r="3791" spans="1:26" x14ac:dyDescent="0.25">
      <c r="A3791" s="117">
        <v>3790</v>
      </c>
      <c r="D3791" s="77" t="str">
        <f t="shared" si="118"/>
        <v xml:space="preserve"> </v>
      </c>
      <c r="E3791" s="65" t="str">
        <f t="shared" si="119"/>
        <v xml:space="preserve"> </v>
      </c>
      <c r="X3791" s="94"/>
      <c r="Z3791" s="94"/>
    </row>
    <row r="3792" spans="1:26" x14ac:dyDescent="0.25">
      <c r="A3792" s="117">
        <v>3791</v>
      </c>
      <c r="D3792" s="77" t="str">
        <f t="shared" si="118"/>
        <v xml:space="preserve"> </v>
      </c>
      <c r="E3792" s="65" t="str">
        <f t="shared" si="119"/>
        <v xml:space="preserve"> </v>
      </c>
      <c r="X3792" s="94"/>
      <c r="Z3792" s="94"/>
    </row>
    <row r="3793" spans="1:26" x14ac:dyDescent="0.25">
      <c r="A3793" s="117">
        <v>3792</v>
      </c>
      <c r="D3793" s="77" t="str">
        <f t="shared" si="118"/>
        <v xml:space="preserve"> </v>
      </c>
      <c r="E3793" s="65" t="str">
        <f t="shared" si="119"/>
        <v xml:space="preserve"> </v>
      </c>
      <c r="X3793" s="94"/>
      <c r="Z3793" s="94"/>
    </row>
    <row r="3794" spans="1:26" x14ac:dyDescent="0.25">
      <c r="A3794" s="117">
        <v>3793</v>
      </c>
      <c r="D3794" s="77" t="str">
        <f t="shared" si="118"/>
        <v xml:space="preserve"> </v>
      </c>
      <c r="E3794" s="65" t="str">
        <f t="shared" si="119"/>
        <v xml:space="preserve"> </v>
      </c>
      <c r="X3794" s="94"/>
      <c r="Z3794" s="94"/>
    </row>
    <row r="3795" spans="1:26" x14ac:dyDescent="0.25">
      <c r="A3795" s="117">
        <v>3794</v>
      </c>
      <c r="D3795" s="77" t="str">
        <f t="shared" si="118"/>
        <v xml:space="preserve"> </v>
      </c>
      <c r="E3795" s="65" t="str">
        <f t="shared" si="119"/>
        <v xml:space="preserve"> </v>
      </c>
      <c r="X3795" s="94"/>
      <c r="Z3795" s="94"/>
    </row>
    <row r="3796" spans="1:26" x14ac:dyDescent="0.25">
      <c r="A3796" s="117">
        <v>3795</v>
      </c>
      <c r="D3796" s="77" t="str">
        <f t="shared" si="118"/>
        <v xml:space="preserve"> </v>
      </c>
      <c r="E3796" s="65" t="str">
        <f t="shared" si="119"/>
        <v xml:space="preserve"> </v>
      </c>
      <c r="X3796" s="94"/>
      <c r="Z3796" s="94"/>
    </row>
    <row r="3797" spans="1:26" x14ac:dyDescent="0.25">
      <c r="A3797" s="117">
        <v>3796</v>
      </c>
      <c r="D3797" s="77" t="str">
        <f t="shared" si="118"/>
        <v xml:space="preserve"> </v>
      </c>
      <c r="E3797" s="65" t="str">
        <f t="shared" si="119"/>
        <v xml:space="preserve"> </v>
      </c>
      <c r="X3797" s="94"/>
      <c r="Z3797" s="94"/>
    </row>
    <row r="3798" spans="1:26" x14ac:dyDescent="0.25">
      <c r="A3798" s="117">
        <v>3797</v>
      </c>
      <c r="D3798" s="77" t="str">
        <f t="shared" si="118"/>
        <v xml:space="preserve"> </v>
      </c>
      <c r="E3798" s="65" t="str">
        <f t="shared" si="119"/>
        <v xml:space="preserve"> </v>
      </c>
      <c r="X3798" s="94"/>
      <c r="Z3798" s="94"/>
    </row>
    <row r="3799" spans="1:26" x14ac:dyDescent="0.25">
      <c r="A3799" s="117">
        <v>3798</v>
      </c>
      <c r="D3799" s="77" t="str">
        <f t="shared" si="118"/>
        <v xml:space="preserve"> </v>
      </c>
      <c r="E3799" s="65" t="str">
        <f t="shared" si="119"/>
        <v xml:space="preserve"> </v>
      </c>
      <c r="X3799" s="94"/>
      <c r="Z3799" s="94"/>
    </row>
    <row r="3800" spans="1:26" x14ac:dyDescent="0.25">
      <c r="A3800" s="117">
        <v>3799</v>
      </c>
      <c r="D3800" s="77" t="str">
        <f t="shared" si="118"/>
        <v xml:space="preserve"> </v>
      </c>
      <c r="E3800" s="65" t="str">
        <f t="shared" si="119"/>
        <v xml:space="preserve"> </v>
      </c>
      <c r="X3800" s="94"/>
      <c r="Z3800" s="94"/>
    </row>
    <row r="3801" spans="1:26" x14ac:dyDescent="0.25">
      <c r="A3801" s="117">
        <v>3800</v>
      </c>
      <c r="D3801" s="77" t="str">
        <f t="shared" si="118"/>
        <v xml:space="preserve"> </v>
      </c>
      <c r="E3801" s="65" t="str">
        <f t="shared" si="119"/>
        <v xml:space="preserve"> </v>
      </c>
      <c r="X3801" s="94"/>
      <c r="Z3801" s="94"/>
    </row>
    <row r="3802" spans="1:26" x14ac:dyDescent="0.25">
      <c r="A3802" s="117">
        <v>3801</v>
      </c>
      <c r="D3802" s="77" t="str">
        <f t="shared" si="118"/>
        <v xml:space="preserve"> </v>
      </c>
      <c r="E3802" s="65" t="str">
        <f t="shared" si="119"/>
        <v xml:space="preserve"> </v>
      </c>
      <c r="X3802" s="94"/>
      <c r="Z3802" s="94"/>
    </row>
    <row r="3803" spans="1:26" x14ac:dyDescent="0.25">
      <c r="A3803" s="117">
        <v>3802</v>
      </c>
      <c r="D3803" s="77" t="str">
        <f t="shared" si="118"/>
        <v xml:space="preserve"> </v>
      </c>
      <c r="E3803" s="65" t="str">
        <f t="shared" si="119"/>
        <v xml:space="preserve"> </v>
      </c>
      <c r="X3803" s="94"/>
      <c r="Z3803" s="94"/>
    </row>
    <row r="3804" spans="1:26" x14ac:dyDescent="0.25">
      <c r="A3804" s="117">
        <v>3803</v>
      </c>
      <c r="D3804" s="77" t="str">
        <f t="shared" si="118"/>
        <v xml:space="preserve"> </v>
      </c>
      <c r="E3804" s="65" t="str">
        <f t="shared" si="119"/>
        <v xml:space="preserve"> </v>
      </c>
      <c r="X3804" s="94"/>
      <c r="Z3804" s="94"/>
    </row>
    <row r="3805" spans="1:26" x14ac:dyDescent="0.25">
      <c r="A3805" s="117">
        <v>3804</v>
      </c>
      <c r="D3805" s="77" t="str">
        <f t="shared" si="118"/>
        <v xml:space="preserve"> </v>
      </c>
      <c r="E3805" s="65" t="str">
        <f t="shared" si="119"/>
        <v xml:space="preserve"> </v>
      </c>
      <c r="X3805" s="94"/>
      <c r="Z3805" s="94"/>
    </row>
    <row r="3806" spans="1:26" x14ac:dyDescent="0.25">
      <c r="A3806" s="117">
        <v>3805</v>
      </c>
      <c r="D3806" s="77" t="str">
        <f t="shared" si="118"/>
        <v xml:space="preserve"> </v>
      </c>
      <c r="E3806" s="65" t="str">
        <f t="shared" si="119"/>
        <v xml:space="preserve"> </v>
      </c>
      <c r="X3806" s="94"/>
      <c r="Z3806" s="94"/>
    </row>
    <row r="3807" spans="1:26" x14ac:dyDescent="0.25">
      <c r="A3807" s="117">
        <v>3806</v>
      </c>
      <c r="D3807" s="77" t="str">
        <f t="shared" si="118"/>
        <v xml:space="preserve"> </v>
      </c>
      <c r="E3807" s="65" t="str">
        <f t="shared" si="119"/>
        <v xml:space="preserve"> </v>
      </c>
      <c r="X3807" s="94"/>
      <c r="Z3807" s="94"/>
    </row>
    <row r="3808" spans="1:26" x14ac:dyDescent="0.25">
      <c r="A3808" s="117">
        <v>3807</v>
      </c>
      <c r="D3808" s="77" t="str">
        <f t="shared" si="118"/>
        <v xml:space="preserve"> </v>
      </c>
      <c r="E3808" s="65" t="str">
        <f t="shared" si="119"/>
        <v xml:space="preserve"> </v>
      </c>
      <c r="X3808" s="94"/>
      <c r="Z3808" s="94"/>
    </row>
    <row r="3809" spans="1:26" x14ac:dyDescent="0.25">
      <c r="A3809" s="117">
        <v>3808</v>
      </c>
      <c r="D3809" s="77" t="str">
        <f t="shared" si="118"/>
        <v xml:space="preserve"> </v>
      </c>
      <c r="E3809" s="65" t="str">
        <f t="shared" si="119"/>
        <v xml:space="preserve"> </v>
      </c>
      <c r="X3809" s="94"/>
      <c r="Z3809" s="94"/>
    </row>
    <row r="3810" spans="1:26" x14ac:dyDescent="0.25">
      <c r="A3810" s="117">
        <v>3809</v>
      </c>
      <c r="D3810" s="77" t="str">
        <f t="shared" si="118"/>
        <v xml:space="preserve"> </v>
      </c>
      <c r="E3810" s="65" t="str">
        <f t="shared" si="119"/>
        <v xml:space="preserve"> </v>
      </c>
      <c r="X3810" s="94"/>
      <c r="Z3810" s="94"/>
    </row>
    <row r="3811" spans="1:26" x14ac:dyDescent="0.25">
      <c r="A3811" s="117">
        <v>3810</v>
      </c>
      <c r="D3811" s="77" t="str">
        <f t="shared" si="118"/>
        <v xml:space="preserve"> </v>
      </c>
      <c r="E3811" s="65" t="str">
        <f t="shared" si="119"/>
        <v xml:space="preserve"> </v>
      </c>
      <c r="X3811" s="94"/>
      <c r="Z3811" s="94"/>
    </row>
    <row r="3812" spans="1:26" x14ac:dyDescent="0.25">
      <c r="A3812" s="117">
        <v>3811</v>
      </c>
      <c r="D3812" s="77" t="str">
        <f t="shared" si="118"/>
        <v xml:space="preserve"> </v>
      </c>
      <c r="E3812" s="65" t="str">
        <f t="shared" si="119"/>
        <v xml:space="preserve"> </v>
      </c>
      <c r="X3812" s="94"/>
      <c r="Z3812" s="94"/>
    </row>
    <row r="3813" spans="1:26" x14ac:dyDescent="0.25">
      <c r="A3813" s="117">
        <v>3812</v>
      </c>
      <c r="D3813" s="77" t="str">
        <f t="shared" si="118"/>
        <v xml:space="preserve"> </v>
      </c>
      <c r="E3813" s="65" t="str">
        <f t="shared" si="119"/>
        <v xml:space="preserve"> </v>
      </c>
      <c r="X3813" s="94"/>
      <c r="Z3813" s="94"/>
    </row>
    <row r="3814" spans="1:26" x14ac:dyDescent="0.25">
      <c r="A3814" s="117">
        <v>3813</v>
      </c>
      <c r="D3814" s="77" t="str">
        <f t="shared" si="118"/>
        <v xml:space="preserve"> </v>
      </c>
      <c r="E3814" s="65" t="str">
        <f t="shared" si="119"/>
        <v xml:space="preserve"> </v>
      </c>
      <c r="X3814" s="94"/>
      <c r="Z3814" s="94"/>
    </row>
    <row r="3815" spans="1:26" x14ac:dyDescent="0.25">
      <c r="A3815" s="117">
        <v>3814</v>
      </c>
      <c r="D3815" s="77" t="str">
        <f t="shared" si="118"/>
        <v xml:space="preserve"> </v>
      </c>
      <c r="E3815" s="65" t="str">
        <f t="shared" si="119"/>
        <v xml:space="preserve"> </v>
      </c>
      <c r="X3815" s="94"/>
      <c r="Z3815" s="94"/>
    </row>
    <row r="3816" spans="1:26" x14ac:dyDescent="0.25">
      <c r="A3816" s="117">
        <v>3815</v>
      </c>
      <c r="D3816" s="77" t="str">
        <f t="shared" si="118"/>
        <v xml:space="preserve"> </v>
      </c>
      <c r="E3816" s="65" t="str">
        <f t="shared" si="119"/>
        <v xml:space="preserve"> </v>
      </c>
      <c r="X3816" s="94"/>
      <c r="Z3816" s="94"/>
    </row>
    <row r="3817" spans="1:26" x14ac:dyDescent="0.25">
      <c r="A3817" s="117">
        <v>3816</v>
      </c>
      <c r="D3817" s="77" t="str">
        <f t="shared" si="118"/>
        <v xml:space="preserve"> </v>
      </c>
      <c r="E3817" s="65" t="str">
        <f t="shared" si="119"/>
        <v xml:space="preserve"> </v>
      </c>
      <c r="X3817" s="94"/>
      <c r="Z3817" s="94"/>
    </row>
    <row r="3818" spans="1:26" x14ac:dyDescent="0.25">
      <c r="A3818" s="117">
        <v>3817</v>
      </c>
      <c r="D3818" s="77" t="str">
        <f t="shared" si="118"/>
        <v xml:space="preserve"> </v>
      </c>
      <c r="E3818" s="65" t="str">
        <f t="shared" si="119"/>
        <v xml:space="preserve"> </v>
      </c>
      <c r="X3818" s="94"/>
      <c r="Z3818" s="94"/>
    </row>
    <row r="3819" spans="1:26" x14ac:dyDescent="0.25">
      <c r="A3819" s="117">
        <v>3818</v>
      </c>
      <c r="D3819" s="77" t="str">
        <f t="shared" si="118"/>
        <v xml:space="preserve"> </v>
      </c>
      <c r="E3819" s="65" t="str">
        <f t="shared" si="119"/>
        <v xml:space="preserve"> </v>
      </c>
      <c r="X3819" s="94"/>
      <c r="Z3819" s="94"/>
    </row>
    <row r="3820" spans="1:26" x14ac:dyDescent="0.25">
      <c r="A3820" s="117">
        <v>3819</v>
      </c>
      <c r="D3820" s="77" t="str">
        <f t="shared" si="118"/>
        <v xml:space="preserve"> </v>
      </c>
      <c r="E3820" s="65" t="str">
        <f t="shared" si="119"/>
        <v xml:space="preserve"> </v>
      </c>
      <c r="X3820" s="94"/>
      <c r="Z3820" s="94"/>
    </row>
    <row r="3821" spans="1:26" x14ac:dyDescent="0.25">
      <c r="A3821" s="117">
        <v>3820</v>
      </c>
      <c r="D3821" s="77" t="str">
        <f t="shared" si="118"/>
        <v xml:space="preserve"> </v>
      </c>
      <c r="E3821" s="65" t="str">
        <f t="shared" si="119"/>
        <v xml:space="preserve"> </v>
      </c>
      <c r="X3821" s="94"/>
      <c r="Z3821" s="94"/>
    </row>
    <row r="3822" spans="1:26" x14ac:dyDescent="0.25">
      <c r="A3822" s="117">
        <v>3821</v>
      </c>
      <c r="D3822" s="77" t="str">
        <f t="shared" si="118"/>
        <v xml:space="preserve"> </v>
      </c>
      <c r="E3822" s="65" t="str">
        <f t="shared" si="119"/>
        <v xml:space="preserve"> </v>
      </c>
      <c r="X3822" s="94"/>
      <c r="Z3822" s="94"/>
    </row>
    <row r="3823" spans="1:26" x14ac:dyDescent="0.25">
      <c r="A3823" s="117">
        <v>3822</v>
      </c>
      <c r="D3823" s="77" t="str">
        <f t="shared" si="118"/>
        <v xml:space="preserve"> </v>
      </c>
      <c r="E3823" s="65" t="str">
        <f t="shared" si="119"/>
        <v xml:space="preserve"> </v>
      </c>
      <c r="X3823" s="94"/>
      <c r="Z3823" s="94"/>
    </row>
    <row r="3824" spans="1:26" x14ac:dyDescent="0.25">
      <c r="A3824" s="117">
        <v>3823</v>
      </c>
      <c r="D3824" s="77" t="str">
        <f t="shared" si="118"/>
        <v xml:space="preserve"> </v>
      </c>
      <c r="E3824" s="65" t="str">
        <f t="shared" si="119"/>
        <v xml:space="preserve"> </v>
      </c>
      <c r="X3824" s="94"/>
      <c r="Z3824" s="94"/>
    </row>
    <row r="3825" spans="1:26" x14ac:dyDescent="0.25">
      <c r="A3825" s="117">
        <v>3824</v>
      </c>
      <c r="D3825" s="77" t="str">
        <f t="shared" si="118"/>
        <v xml:space="preserve"> </v>
      </c>
      <c r="E3825" s="65" t="str">
        <f t="shared" si="119"/>
        <v xml:space="preserve"> </v>
      </c>
      <c r="X3825" s="94"/>
      <c r="Z3825" s="94"/>
    </row>
    <row r="3826" spans="1:26" x14ac:dyDescent="0.25">
      <c r="A3826" s="117">
        <v>3825</v>
      </c>
      <c r="D3826" s="77" t="str">
        <f t="shared" si="118"/>
        <v xml:space="preserve"> </v>
      </c>
      <c r="E3826" s="65" t="str">
        <f t="shared" si="119"/>
        <v xml:space="preserve"> </v>
      </c>
      <c r="X3826" s="94"/>
      <c r="Z3826" s="94"/>
    </row>
    <row r="3827" spans="1:26" x14ac:dyDescent="0.25">
      <c r="A3827" s="117">
        <v>3826</v>
      </c>
      <c r="D3827" s="77" t="str">
        <f t="shared" si="118"/>
        <v xml:space="preserve"> </v>
      </c>
      <c r="E3827" s="65" t="str">
        <f t="shared" si="119"/>
        <v xml:space="preserve"> </v>
      </c>
      <c r="X3827" s="94"/>
      <c r="Z3827" s="94"/>
    </row>
    <row r="3828" spans="1:26" x14ac:dyDescent="0.25">
      <c r="A3828" s="117">
        <v>3827</v>
      </c>
      <c r="D3828" s="77" t="str">
        <f t="shared" si="118"/>
        <v xml:space="preserve"> </v>
      </c>
      <c r="E3828" s="65" t="str">
        <f t="shared" si="119"/>
        <v xml:space="preserve"> </v>
      </c>
      <c r="X3828" s="94"/>
      <c r="Z3828" s="94"/>
    </row>
    <row r="3829" spans="1:26" x14ac:dyDescent="0.25">
      <c r="A3829" s="117">
        <v>3828</v>
      </c>
      <c r="D3829" s="77" t="str">
        <f t="shared" si="118"/>
        <v xml:space="preserve"> </v>
      </c>
      <c r="E3829" s="65" t="str">
        <f t="shared" si="119"/>
        <v xml:space="preserve"> </v>
      </c>
      <c r="X3829" s="94"/>
      <c r="Z3829" s="94"/>
    </row>
    <row r="3830" spans="1:26" x14ac:dyDescent="0.25">
      <c r="A3830" s="117">
        <v>3829</v>
      </c>
      <c r="D3830" s="77" t="str">
        <f t="shared" si="118"/>
        <v xml:space="preserve"> </v>
      </c>
      <c r="E3830" s="65" t="str">
        <f t="shared" si="119"/>
        <v xml:space="preserve"> </v>
      </c>
      <c r="X3830" s="94"/>
      <c r="Z3830" s="94"/>
    </row>
    <row r="3831" spans="1:26" x14ac:dyDescent="0.25">
      <c r="A3831" s="117">
        <v>3830</v>
      </c>
      <c r="D3831" s="77" t="str">
        <f t="shared" si="118"/>
        <v xml:space="preserve"> </v>
      </c>
      <c r="E3831" s="65" t="str">
        <f t="shared" si="119"/>
        <v xml:space="preserve"> </v>
      </c>
      <c r="X3831" s="94"/>
      <c r="Z3831" s="94"/>
    </row>
    <row r="3832" spans="1:26" x14ac:dyDescent="0.25">
      <c r="A3832" s="117">
        <v>3831</v>
      </c>
      <c r="D3832" s="77" t="str">
        <f t="shared" si="118"/>
        <v xml:space="preserve"> </v>
      </c>
      <c r="E3832" s="65" t="str">
        <f t="shared" si="119"/>
        <v xml:space="preserve"> </v>
      </c>
      <c r="X3832" s="94"/>
      <c r="Z3832" s="94"/>
    </row>
    <row r="3833" spans="1:26" x14ac:dyDescent="0.25">
      <c r="A3833" s="117">
        <v>3832</v>
      </c>
      <c r="D3833" s="77" t="str">
        <f t="shared" si="118"/>
        <v xml:space="preserve"> </v>
      </c>
      <c r="E3833" s="65" t="str">
        <f t="shared" si="119"/>
        <v xml:space="preserve"> </v>
      </c>
      <c r="X3833" s="94"/>
      <c r="Z3833" s="94"/>
    </row>
    <row r="3834" spans="1:26" x14ac:dyDescent="0.25">
      <c r="A3834" s="117">
        <v>3833</v>
      </c>
      <c r="D3834" s="77" t="str">
        <f t="shared" si="118"/>
        <v xml:space="preserve"> </v>
      </c>
      <c r="E3834" s="65" t="str">
        <f t="shared" si="119"/>
        <v xml:space="preserve"> </v>
      </c>
      <c r="X3834" s="94"/>
      <c r="Z3834" s="94"/>
    </row>
    <row r="3835" spans="1:26" x14ac:dyDescent="0.25">
      <c r="A3835" s="117">
        <v>3834</v>
      </c>
      <c r="D3835" s="77" t="str">
        <f t="shared" si="118"/>
        <v xml:space="preserve"> </v>
      </c>
      <c r="E3835" s="65" t="str">
        <f t="shared" si="119"/>
        <v xml:space="preserve"> </v>
      </c>
      <c r="X3835" s="94"/>
      <c r="Z3835" s="94"/>
    </row>
    <row r="3836" spans="1:26" x14ac:dyDescent="0.25">
      <c r="A3836" s="117">
        <v>3835</v>
      </c>
      <c r="D3836" s="77" t="str">
        <f t="shared" si="118"/>
        <v xml:space="preserve"> </v>
      </c>
      <c r="E3836" s="65" t="str">
        <f t="shared" si="119"/>
        <v xml:space="preserve"> </v>
      </c>
      <c r="X3836" s="94"/>
      <c r="Z3836" s="94"/>
    </row>
    <row r="3837" spans="1:26" x14ac:dyDescent="0.25">
      <c r="A3837" s="117">
        <v>3836</v>
      </c>
      <c r="D3837" s="77" t="str">
        <f t="shared" si="118"/>
        <v xml:space="preserve"> </v>
      </c>
      <c r="E3837" s="65" t="str">
        <f t="shared" si="119"/>
        <v xml:space="preserve"> </v>
      </c>
      <c r="X3837" s="94"/>
      <c r="Z3837" s="94"/>
    </row>
    <row r="3838" spans="1:26" x14ac:dyDescent="0.25">
      <c r="A3838" s="117">
        <v>3837</v>
      </c>
      <c r="D3838" s="77" t="str">
        <f t="shared" si="118"/>
        <v xml:space="preserve"> </v>
      </c>
      <c r="E3838" s="65" t="str">
        <f t="shared" si="119"/>
        <v xml:space="preserve"> </v>
      </c>
      <c r="X3838" s="94"/>
      <c r="Z3838" s="94"/>
    </row>
    <row r="3839" spans="1:26" x14ac:dyDescent="0.25">
      <c r="A3839" s="117">
        <v>3838</v>
      </c>
      <c r="D3839" s="77" t="str">
        <f t="shared" si="118"/>
        <v xml:space="preserve"> </v>
      </c>
      <c r="E3839" s="65" t="str">
        <f t="shared" si="119"/>
        <v xml:space="preserve"> </v>
      </c>
      <c r="X3839" s="94"/>
      <c r="Z3839" s="94"/>
    </row>
    <row r="3840" spans="1:26" x14ac:dyDescent="0.25">
      <c r="A3840" s="117">
        <v>3839</v>
      </c>
      <c r="D3840" s="77" t="str">
        <f t="shared" si="118"/>
        <v xml:space="preserve"> </v>
      </c>
      <c r="E3840" s="65" t="str">
        <f t="shared" si="119"/>
        <v xml:space="preserve"> </v>
      </c>
      <c r="X3840" s="94"/>
      <c r="Z3840" s="94"/>
    </row>
    <row r="3841" spans="1:26" x14ac:dyDescent="0.25">
      <c r="A3841" s="117">
        <v>3840</v>
      </c>
      <c r="D3841" s="77" t="str">
        <f t="shared" si="118"/>
        <v xml:space="preserve"> </v>
      </c>
      <c r="E3841" s="65" t="str">
        <f t="shared" si="119"/>
        <v xml:space="preserve"> </v>
      </c>
      <c r="X3841" s="94"/>
      <c r="Z3841" s="94"/>
    </row>
    <row r="3842" spans="1:26" x14ac:dyDescent="0.25">
      <c r="A3842" s="117">
        <v>3841</v>
      </c>
      <c r="D3842" s="77" t="str">
        <f t="shared" si="118"/>
        <v xml:space="preserve"> </v>
      </c>
      <c r="E3842" s="65" t="str">
        <f t="shared" si="119"/>
        <v xml:space="preserve"> </v>
      </c>
      <c r="X3842" s="94"/>
      <c r="Z3842" s="94"/>
    </row>
    <row r="3843" spans="1:26" x14ac:dyDescent="0.25">
      <c r="A3843" s="117">
        <v>3842</v>
      </c>
      <c r="D3843" s="77" t="str">
        <f t="shared" ref="D3843:D3906" si="120">IFERROR(_xlfn.RANK.AVG(B3843,$B$2:$C$5001,1)," ")</f>
        <v xml:space="preserve"> </v>
      </c>
      <c r="E3843" s="65" t="str">
        <f t="shared" ref="E3843:E3906" si="121">IFERROR(_xlfn.RANK.AVG(C3843,$B$2:$C$5001,1)," ")</f>
        <v xml:space="preserve"> </v>
      </c>
      <c r="X3843" s="94"/>
      <c r="Z3843" s="94"/>
    </row>
    <row r="3844" spans="1:26" x14ac:dyDescent="0.25">
      <c r="A3844" s="117">
        <v>3843</v>
      </c>
      <c r="D3844" s="77" t="str">
        <f t="shared" si="120"/>
        <v xml:space="preserve"> </v>
      </c>
      <c r="E3844" s="65" t="str">
        <f t="shared" si="121"/>
        <v xml:space="preserve"> </v>
      </c>
      <c r="X3844" s="94"/>
      <c r="Z3844" s="94"/>
    </row>
    <row r="3845" spans="1:26" x14ac:dyDescent="0.25">
      <c r="A3845" s="117">
        <v>3844</v>
      </c>
      <c r="D3845" s="77" t="str">
        <f t="shared" si="120"/>
        <v xml:space="preserve"> </v>
      </c>
      <c r="E3845" s="65" t="str">
        <f t="shared" si="121"/>
        <v xml:space="preserve"> </v>
      </c>
      <c r="X3845" s="94"/>
      <c r="Z3845" s="94"/>
    </row>
    <row r="3846" spans="1:26" x14ac:dyDescent="0.25">
      <c r="A3846" s="117">
        <v>3845</v>
      </c>
      <c r="D3846" s="77" t="str">
        <f t="shared" si="120"/>
        <v xml:space="preserve"> </v>
      </c>
      <c r="E3846" s="65" t="str">
        <f t="shared" si="121"/>
        <v xml:space="preserve"> </v>
      </c>
      <c r="X3846" s="94"/>
      <c r="Z3846" s="94"/>
    </row>
    <row r="3847" spans="1:26" x14ac:dyDescent="0.25">
      <c r="A3847" s="117">
        <v>3846</v>
      </c>
      <c r="D3847" s="77" t="str">
        <f t="shared" si="120"/>
        <v xml:space="preserve"> </v>
      </c>
      <c r="E3847" s="65" t="str">
        <f t="shared" si="121"/>
        <v xml:space="preserve"> </v>
      </c>
      <c r="X3847" s="94"/>
      <c r="Z3847" s="94"/>
    </row>
    <row r="3848" spans="1:26" x14ac:dyDescent="0.25">
      <c r="A3848" s="117">
        <v>3847</v>
      </c>
      <c r="D3848" s="77" t="str">
        <f t="shared" si="120"/>
        <v xml:space="preserve"> </v>
      </c>
      <c r="E3848" s="65" t="str">
        <f t="shared" si="121"/>
        <v xml:space="preserve"> </v>
      </c>
      <c r="X3848" s="94"/>
      <c r="Z3848" s="94"/>
    </row>
    <row r="3849" spans="1:26" x14ac:dyDescent="0.25">
      <c r="A3849" s="117">
        <v>3848</v>
      </c>
      <c r="D3849" s="77" t="str">
        <f t="shared" si="120"/>
        <v xml:space="preserve"> </v>
      </c>
      <c r="E3849" s="65" t="str">
        <f t="shared" si="121"/>
        <v xml:space="preserve"> </v>
      </c>
      <c r="X3849" s="94"/>
      <c r="Z3849" s="94"/>
    </row>
    <row r="3850" spans="1:26" x14ac:dyDescent="0.25">
      <c r="A3850" s="117">
        <v>3849</v>
      </c>
      <c r="D3850" s="77" t="str">
        <f t="shared" si="120"/>
        <v xml:space="preserve"> </v>
      </c>
      <c r="E3850" s="65" t="str">
        <f t="shared" si="121"/>
        <v xml:space="preserve"> </v>
      </c>
      <c r="X3850" s="94"/>
      <c r="Z3850" s="94"/>
    </row>
    <row r="3851" spans="1:26" x14ac:dyDescent="0.25">
      <c r="A3851" s="117">
        <v>3850</v>
      </c>
      <c r="D3851" s="77" t="str">
        <f t="shared" si="120"/>
        <v xml:space="preserve"> </v>
      </c>
      <c r="E3851" s="65" t="str">
        <f t="shared" si="121"/>
        <v xml:space="preserve"> </v>
      </c>
      <c r="X3851" s="94"/>
      <c r="Z3851" s="94"/>
    </row>
    <row r="3852" spans="1:26" x14ac:dyDescent="0.25">
      <c r="A3852" s="117">
        <v>3851</v>
      </c>
      <c r="D3852" s="77" t="str">
        <f t="shared" si="120"/>
        <v xml:space="preserve"> </v>
      </c>
      <c r="E3852" s="65" t="str">
        <f t="shared" si="121"/>
        <v xml:space="preserve"> </v>
      </c>
      <c r="X3852" s="94"/>
      <c r="Z3852" s="94"/>
    </row>
    <row r="3853" spans="1:26" x14ac:dyDescent="0.25">
      <c r="A3853" s="117">
        <v>3852</v>
      </c>
      <c r="D3853" s="77" t="str">
        <f t="shared" si="120"/>
        <v xml:space="preserve"> </v>
      </c>
      <c r="E3853" s="65" t="str">
        <f t="shared" si="121"/>
        <v xml:space="preserve"> </v>
      </c>
      <c r="X3853" s="94"/>
      <c r="Z3853" s="94"/>
    </row>
    <row r="3854" spans="1:26" x14ac:dyDescent="0.25">
      <c r="A3854" s="117">
        <v>3853</v>
      </c>
      <c r="D3854" s="77" t="str">
        <f t="shared" si="120"/>
        <v xml:space="preserve"> </v>
      </c>
      <c r="E3854" s="65" t="str">
        <f t="shared" si="121"/>
        <v xml:space="preserve"> </v>
      </c>
      <c r="X3854" s="94"/>
      <c r="Z3854" s="94"/>
    </row>
    <row r="3855" spans="1:26" x14ac:dyDescent="0.25">
      <c r="A3855" s="117">
        <v>3854</v>
      </c>
      <c r="D3855" s="77" t="str">
        <f t="shared" si="120"/>
        <v xml:space="preserve"> </v>
      </c>
      <c r="E3855" s="65" t="str">
        <f t="shared" si="121"/>
        <v xml:space="preserve"> </v>
      </c>
      <c r="X3855" s="94"/>
      <c r="Z3855" s="94"/>
    </row>
    <row r="3856" spans="1:26" x14ac:dyDescent="0.25">
      <c r="A3856" s="117">
        <v>3855</v>
      </c>
      <c r="D3856" s="77" t="str">
        <f t="shared" si="120"/>
        <v xml:space="preserve"> </v>
      </c>
      <c r="E3856" s="65" t="str">
        <f t="shared" si="121"/>
        <v xml:space="preserve"> </v>
      </c>
      <c r="X3856" s="94"/>
      <c r="Z3856" s="94"/>
    </row>
    <row r="3857" spans="1:26" x14ac:dyDescent="0.25">
      <c r="A3857" s="117">
        <v>3856</v>
      </c>
      <c r="D3857" s="77" t="str">
        <f t="shared" si="120"/>
        <v xml:space="preserve"> </v>
      </c>
      <c r="E3857" s="65" t="str">
        <f t="shared" si="121"/>
        <v xml:space="preserve"> </v>
      </c>
      <c r="X3857" s="94"/>
      <c r="Z3857" s="94"/>
    </row>
    <row r="3858" spans="1:26" x14ac:dyDescent="0.25">
      <c r="A3858" s="117">
        <v>3857</v>
      </c>
      <c r="D3858" s="77" t="str">
        <f t="shared" si="120"/>
        <v xml:space="preserve"> </v>
      </c>
      <c r="E3858" s="65" t="str">
        <f t="shared" si="121"/>
        <v xml:space="preserve"> </v>
      </c>
      <c r="X3858" s="94"/>
      <c r="Z3858" s="94"/>
    </row>
    <row r="3859" spans="1:26" x14ac:dyDescent="0.25">
      <c r="A3859" s="117">
        <v>3858</v>
      </c>
      <c r="D3859" s="77" t="str">
        <f t="shared" si="120"/>
        <v xml:space="preserve"> </v>
      </c>
      <c r="E3859" s="65" t="str">
        <f t="shared" si="121"/>
        <v xml:space="preserve"> </v>
      </c>
      <c r="X3859" s="94"/>
      <c r="Z3859" s="94"/>
    </row>
    <row r="3860" spans="1:26" x14ac:dyDescent="0.25">
      <c r="A3860" s="117">
        <v>3859</v>
      </c>
      <c r="D3860" s="77" t="str">
        <f t="shared" si="120"/>
        <v xml:space="preserve"> </v>
      </c>
      <c r="E3860" s="65" t="str">
        <f t="shared" si="121"/>
        <v xml:space="preserve"> </v>
      </c>
      <c r="X3860" s="94"/>
      <c r="Z3860" s="94"/>
    </row>
    <row r="3861" spans="1:26" x14ac:dyDescent="0.25">
      <c r="A3861" s="117">
        <v>3860</v>
      </c>
      <c r="D3861" s="77" t="str">
        <f t="shared" si="120"/>
        <v xml:space="preserve"> </v>
      </c>
      <c r="E3861" s="65" t="str">
        <f t="shared" si="121"/>
        <v xml:space="preserve"> </v>
      </c>
      <c r="X3861" s="94"/>
      <c r="Z3861" s="94"/>
    </row>
    <row r="3862" spans="1:26" x14ac:dyDescent="0.25">
      <c r="A3862" s="117">
        <v>3861</v>
      </c>
      <c r="D3862" s="77" t="str">
        <f t="shared" si="120"/>
        <v xml:space="preserve"> </v>
      </c>
      <c r="E3862" s="65" t="str">
        <f t="shared" si="121"/>
        <v xml:space="preserve"> </v>
      </c>
      <c r="X3862" s="94"/>
      <c r="Z3862" s="94"/>
    </row>
    <row r="3863" spans="1:26" x14ac:dyDescent="0.25">
      <c r="A3863" s="117">
        <v>3862</v>
      </c>
      <c r="D3863" s="77" t="str">
        <f t="shared" si="120"/>
        <v xml:space="preserve"> </v>
      </c>
      <c r="E3863" s="65" t="str">
        <f t="shared" si="121"/>
        <v xml:space="preserve"> </v>
      </c>
      <c r="X3863" s="94"/>
      <c r="Z3863" s="94"/>
    </row>
    <row r="3864" spans="1:26" x14ac:dyDescent="0.25">
      <c r="A3864" s="117">
        <v>3863</v>
      </c>
      <c r="D3864" s="77" t="str">
        <f t="shared" si="120"/>
        <v xml:space="preserve"> </v>
      </c>
      <c r="E3864" s="65" t="str">
        <f t="shared" si="121"/>
        <v xml:space="preserve"> </v>
      </c>
      <c r="X3864" s="94"/>
      <c r="Z3864" s="94"/>
    </row>
    <row r="3865" spans="1:26" x14ac:dyDescent="0.25">
      <c r="A3865" s="117">
        <v>3864</v>
      </c>
      <c r="D3865" s="77" t="str">
        <f t="shared" si="120"/>
        <v xml:space="preserve"> </v>
      </c>
      <c r="E3865" s="65" t="str">
        <f t="shared" si="121"/>
        <v xml:space="preserve"> </v>
      </c>
      <c r="X3865" s="94"/>
      <c r="Z3865" s="94"/>
    </row>
    <row r="3866" spans="1:26" x14ac:dyDescent="0.25">
      <c r="A3866" s="117">
        <v>3865</v>
      </c>
      <c r="D3866" s="77" t="str">
        <f t="shared" si="120"/>
        <v xml:space="preserve"> </v>
      </c>
      <c r="E3866" s="65" t="str">
        <f t="shared" si="121"/>
        <v xml:space="preserve"> </v>
      </c>
      <c r="X3866" s="94"/>
      <c r="Z3866" s="94"/>
    </row>
    <row r="3867" spans="1:26" x14ac:dyDescent="0.25">
      <c r="A3867" s="117">
        <v>3866</v>
      </c>
      <c r="D3867" s="77" t="str">
        <f t="shared" si="120"/>
        <v xml:space="preserve"> </v>
      </c>
      <c r="E3867" s="65" t="str">
        <f t="shared" si="121"/>
        <v xml:space="preserve"> </v>
      </c>
      <c r="X3867" s="94"/>
      <c r="Z3867" s="94"/>
    </row>
    <row r="3868" spans="1:26" x14ac:dyDescent="0.25">
      <c r="A3868" s="117">
        <v>3867</v>
      </c>
      <c r="D3868" s="77" t="str">
        <f t="shared" si="120"/>
        <v xml:space="preserve"> </v>
      </c>
      <c r="E3868" s="65" t="str">
        <f t="shared" si="121"/>
        <v xml:space="preserve"> </v>
      </c>
      <c r="X3868" s="94"/>
      <c r="Z3868" s="94"/>
    </row>
    <row r="3869" spans="1:26" x14ac:dyDescent="0.25">
      <c r="A3869" s="117">
        <v>3868</v>
      </c>
      <c r="D3869" s="77" t="str">
        <f t="shared" si="120"/>
        <v xml:space="preserve"> </v>
      </c>
      <c r="E3869" s="65" t="str">
        <f t="shared" si="121"/>
        <v xml:space="preserve"> </v>
      </c>
      <c r="X3869" s="94"/>
      <c r="Z3869" s="94"/>
    </row>
    <row r="3870" spans="1:26" x14ac:dyDescent="0.25">
      <c r="A3870" s="117">
        <v>3869</v>
      </c>
      <c r="D3870" s="77" t="str">
        <f t="shared" si="120"/>
        <v xml:space="preserve"> </v>
      </c>
      <c r="E3870" s="65" t="str">
        <f t="shared" si="121"/>
        <v xml:space="preserve"> </v>
      </c>
      <c r="X3870" s="94"/>
      <c r="Z3870" s="94"/>
    </row>
    <row r="3871" spans="1:26" x14ac:dyDescent="0.25">
      <c r="A3871" s="117">
        <v>3870</v>
      </c>
      <c r="D3871" s="77" t="str">
        <f t="shared" si="120"/>
        <v xml:space="preserve"> </v>
      </c>
      <c r="E3871" s="65" t="str">
        <f t="shared" si="121"/>
        <v xml:space="preserve"> </v>
      </c>
      <c r="X3871" s="94"/>
      <c r="Z3871" s="94"/>
    </row>
    <row r="3872" spans="1:26" x14ac:dyDescent="0.25">
      <c r="A3872" s="117">
        <v>3871</v>
      </c>
      <c r="D3872" s="77" t="str">
        <f t="shared" si="120"/>
        <v xml:space="preserve"> </v>
      </c>
      <c r="E3872" s="65" t="str">
        <f t="shared" si="121"/>
        <v xml:space="preserve"> </v>
      </c>
      <c r="X3872" s="94"/>
      <c r="Z3872" s="94"/>
    </row>
    <row r="3873" spans="1:26" x14ac:dyDescent="0.25">
      <c r="A3873" s="117">
        <v>3872</v>
      </c>
      <c r="D3873" s="77" t="str">
        <f t="shared" si="120"/>
        <v xml:space="preserve"> </v>
      </c>
      <c r="E3873" s="65" t="str">
        <f t="shared" si="121"/>
        <v xml:space="preserve"> </v>
      </c>
      <c r="X3873" s="94"/>
      <c r="Z3873" s="94"/>
    </row>
    <row r="3874" spans="1:26" x14ac:dyDescent="0.25">
      <c r="A3874" s="117">
        <v>3873</v>
      </c>
      <c r="D3874" s="77" t="str">
        <f t="shared" si="120"/>
        <v xml:space="preserve"> </v>
      </c>
      <c r="E3874" s="65" t="str">
        <f t="shared" si="121"/>
        <v xml:space="preserve"> </v>
      </c>
      <c r="X3874" s="94"/>
      <c r="Z3874" s="94"/>
    </row>
    <row r="3875" spans="1:26" x14ac:dyDescent="0.25">
      <c r="A3875" s="117">
        <v>3874</v>
      </c>
      <c r="D3875" s="77" t="str">
        <f t="shared" si="120"/>
        <v xml:space="preserve"> </v>
      </c>
      <c r="E3875" s="65" t="str">
        <f t="shared" si="121"/>
        <v xml:space="preserve"> </v>
      </c>
      <c r="X3875" s="94"/>
      <c r="Z3875" s="94"/>
    </row>
    <row r="3876" spans="1:26" x14ac:dyDescent="0.25">
      <c r="A3876" s="117">
        <v>3875</v>
      </c>
      <c r="D3876" s="77" t="str">
        <f t="shared" si="120"/>
        <v xml:space="preserve"> </v>
      </c>
      <c r="E3876" s="65" t="str">
        <f t="shared" si="121"/>
        <v xml:space="preserve"> </v>
      </c>
      <c r="X3876" s="94"/>
      <c r="Z3876" s="94"/>
    </row>
    <row r="3877" spans="1:26" x14ac:dyDescent="0.25">
      <c r="A3877" s="117">
        <v>3876</v>
      </c>
      <c r="D3877" s="77" t="str">
        <f t="shared" si="120"/>
        <v xml:space="preserve"> </v>
      </c>
      <c r="E3877" s="65" t="str">
        <f t="shared" si="121"/>
        <v xml:space="preserve"> </v>
      </c>
      <c r="X3877" s="94"/>
      <c r="Z3877" s="94"/>
    </row>
    <row r="3878" spans="1:26" x14ac:dyDescent="0.25">
      <c r="A3878" s="117">
        <v>3877</v>
      </c>
      <c r="D3878" s="77" t="str">
        <f t="shared" si="120"/>
        <v xml:space="preserve"> </v>
      </c>
      <c r="E3878" s="65" t="str">
        <f t="shared" si="121"/>
        <v xml:space="preserve"> </v>
      </c>
      <c r="X3878" s="94"/>
      <c r="Z3878" s="94"/>
    </row>
    <row r="3879" spans="1:26" x14ac:dyDescent="0.25">
      <c r="A3879" s="117">
        <v>3878</v>
      </c>
      <c r="D3879" s="77" t="str">
        <f t="shared" si="120"/>
        <v xml:space="preserve"> </v>
      </c>
      <c r="E3879" s="65" t="str">
        <f t="shared" si="121"/>
        <v xml:space="preserve"> </v>
      </c>
      <c r="X3879" s="94"/>
      <c r="Z3879" s="94"/>
    </row>
    <row r="3880" spans="1:26" x14ac:dyDescent="0.25">
      <c r="A3880" s="117">
        <v>3879</v>
      </c>
      <c r="D3880" s="77" t="str">
        <f t="shared" si="120"/>
        <v xml:space="preserve"> </v>
      </c>
      <c r="E3880" s="65" t="str">
        <f t="shared" si="121"/>
        <v xml:space="preserve"> </v>
      </c>
      <c r="X3880" s="94"/>
      <c r="Z3880" s="94"/>
    </row>
    <row r="3881" spans="1:26" x14ac:dyDescent="0.25">
      <c r="A3881" s="117">
        <v>3880</v>
      </c>
      <c r="D3881" s="77" t="str">
        <f t="shared" si="120"/>
        <v xml:space="preserve"> </v>
      </c>
      <c r="E3881" s="65" t="str">
        <f t="shared" si="121"/>
        <v xml:space="preserve"> </v>
      </c>
      <c r="X3881" s="94"/>
      <c r="Z3881" s="94"/>
    </row>
    <row r="3882" spans="1:26" x14ac:dyDescent="0.25">
      <c r="A3882" s="117">
        <v>3881</v>
      </c>
      <c r="D3882" s="77" t="str">
        <f t="shared" si="120"/>
        <v xml:space="preserve"> </v>
      </c>
      <c r="E3882" s="65" t="str">
        <f t="shared" si="121"/>
        <v xml:space="preserve"> </v>
      </c>
      <c r="X3882" s="94"/>
      <c r="Z3882" s="94"/>
    </row>
    <row r="3883" spans="1:26" x14ac:dyDescent="0.25">
      <c r="A3883" s="117">
        <v>3882</v>
      </c>
      <c r="D3883" s="77" t="str">
        <f t="shared" si="120"/>
        <v xml:space="preserve"> </v>
      </c>
      <c r="E3883" s="65" t="str">
        <f t="shared" si="121"/>
        <v xml:space="preserve"> </v>
      </c>
      <c r="X3883" s="94"/>
      <c r="Z3883" s="94"/>
    </row>
    <row r="3884" spans="1:26" x14ac:dyDescent="0.25">
      <c r="A3884" s="117">
        <v>3883</v>
      </c>
      <c r="D3884" s="77" t="str">
        <f t="shared" si="120"/>
        <v xml:space="preserve"> </v>
      </c>
      <c r="E3884" s="65" t="str">
        <f t="shared" si="121"/>
        <v xml:space="preserve"> </v>
      </c>
      <c r="X3884" s="94"/>
      <c r="Z3884" s="94"/>
    </row>
    <row r="3885" spans="1:26" x14ac:dyDescent="0.25">
      <c r="A3885" s="117">
        <v>3884</v>
      </c>
      <c r="D3885" s="77" t="str">
        <f t="shared" si="120"/>
        <v xml:space="preserve"> </v>
      </c>
      <c r="E3885" s="65" t="str">
        <f t="shared" si="121"/>
        <v xml:space="preserve"> </v>
      </c>
      <c r="X3885" s="94"/>
      <c r="Z3885" s="94"/>
    </row>
    <row r="3886" spans="1:26" x14ac:dyDescent="0.25">
      <c r="A3886" s="117">
        <v>3885</v>
      </c>
      <c r="D3886" s="77" t="str">
        <f t="shared" si="120"/>
        <v xml:space="preserve"> </v>
      </c>
      <c r="E3886" s="65" t="str">
        <f t="shared" si="121"/>
        <v xml:space="preserve"> </v>
      </c>
      <c r="X3886" s="94"/>
      <c r="Z3886" s="94"/>
    </row>
    <row r="3887" spans="1:26" x14ac:dyDescent="0.25">
      <c r="A3887" s="117">
        <v>3886</v>
      </c>
      <c r="D3887" s="77" t="str">
        <f t="shared" si="120"/>
        <v xml:space="preserve"> </v>
      </c>
      <c r="E3887" s="65" t="str">
        <f t="shared" si="121"/>
        <v xml:space="preserve"> </v>
      </c>
      <c r="X3887" s="94"/>
      <c r="Z3887" s="94"/>
    </row>
    <row r="3888" spans="1:26" x14ac:dyDescent="0.25">
      <c r="A3888" s="117">
        <v>3887</v>
      </c>
      <c r="D3888" s="77" t="str">
        <f t="shared" si="120"/>
        <v xml:space="preserve"> </v>
      </c>
      <c r="E3888" s="65" t="str">
        <f t="shared" si="121"/>
        <v xml:space="preserve"> </v>
      </c>
      <c r="X3888" s="94"/>
      <c r="Z3888" s="94"/>
    </row>
    <row r="3889" spans="1:26" x14ac:dyDescent="0.25">
      <c r="A3889" s="117">
        <v>3888</v>
      </c>
      <c r="D3889" s="77" t="str">
        <f t="shared" si="120"/>
        <v xml:space="preserve"> </v>
      </c>
      <c r="E3889" s="65" t="str">
        <f t="shared" si="121"/>
        <v xml:space="preserve"> </v>
      </c>
      <c r="X3889" s="94"/>
      <c r="Z3889" s="94"/>
    </row>
    <row r="3890" spans="1:26" x14ac:dyDescent="0.25">
      <c r="A3890" s="117">
        <v>3889</v>
      </c>
      <c r="D3890" s="77" t="str">
        <f t="shared" si="120"/>
        <v xml:space="preserve"> </v>
      </c>
      <c r="E3890" s="65" t="str">
        <f t="shared" si="121"/>
        <v xml:space="preserve"> </v>
      </c>
      <c r="X3890" s="94"/>
      <c r="Z3890" s="94"/>
    </row>
    <row r="3891" spans="1:26" x14ac:dyDescent="0.25">
      <c r="A3891" s="117">
        <v>3890</v>
      </c>
      <c r="D3891" s="77" t="str">
        <f t="shared" si="120"/>
        <v xml:space="preserve"> </v>
      </c>
      <c r="E3891" s="65" t="str">
        <f t="shared" si="121"/>
        <v xml:space="preserve"> </v>
      </c>
      <c r="X3891" s="94"/>
      <c r="Z3891" s="94"/>
    </row>
    <row r="3892" spans="1:26" x14ac:dyDescent="0.25">
      <c r="A3892" s="117">
        <v>3891</v>
      </c>
      <c r="D3892" s="77" t="str">
        <f t="shared" si="120"/>
        <v xml:space="preserve"> </v>
      </c>
      <c r="E3892" s="65" t="str">
        <f t="shared" si="121"/>
        <v xml:space="preserve"> </v>
      </c>
      <c r="X3892" s="94"/>
      <c r="Z3892" s="94"/>
    </row>
    <row r="3893" spans="1:26" x14ac:dyDescent="0.25">
      <c r="A3893" s="117">
        <v>3892</v>
      </c>
      <c r="D3893" s="77" t="str">
        <f t="shared" si="120"/>
        <v xml:space="preserve"> </v>
      </c>
      <c r="E3893" s="65" t="str">
        <f t="shared" si="121"/>
        <v xml:space="preserve"> </v>
      </c>
      <c r="X3893" s="94"/>
      <c r="Z3893" s="94"/>
    </row>
    <row r="3894" spans="1:26" x14ac:dyDescent="0.25">
      <c r="A3894" s="117">
        <v>3893</v>
      </c>
      <c r="D3894" s="77" t="str">
        <f t="shared" si="120"/>
        <v xml:space="preserve"> </v>
      </c>
      <c r="E3894" s="65" t="str">
        <f t="shared" si="121"/>
        <v xml:space="preserve"> </v>
      </c>
      <c r="X3894" s="94"/>
      <c r="Z3894" s="94"/>
    </row>
    <row r="3895" spans="1:26" x14ac:dyDescent="0.25">
      <c r="A3895" s="117">
        <v>3894</v>
      </c>
      <c r="D3895" s="77" t="str">
        <f t="shared" si="120"/>
        <v xml:space="preserve"> </v>
      </c>
      <c r="E3895" s="65" t="str">
        <f t="shared" si="121"/>
        <v xml:space="preserve"> </v>
      </c>
      <c r="X3895" s="94"/>
      <c r="Z3895" s="94"/>
    </row>
    <row r="3896" spans="1:26" x14ac:dyDescent="0.25">
      <c r="A3896" s="117">
        <v>3895</v>
      </c>
      <c r="D3896" s="77" t="str">
        <f t="shared" si="120"/>
        <v xml:space="preserve"> </v>
      </c>
      <c r="E3896" s="65" t="str">
        <f t="shared" si="121"/>
        <v xml:space="preserve"> </v>
      </c>
      <c r="X3896" s="94"/>
      <c r="Z3896" s="94"/>
    </row>
    <row r="3897" spans="1:26" x14ac:dyDescent="0.25">
      <c r="A3897" s="117">
        <v>3896</v>
      </c>
      <c r="D3897" s="77" t="str">
        <f t="shared" si="120"/>
        <v xml:space="preserve"> </v>
      </c>
      <c r="E3897" s="65" t="str">
        <f t="shared" si="121"/>
        <v xml:space="preserve"> </v>
      </c>
      <c r="X3897" s="94"/>
      <c r="Z3897" s="94"/>
    </row>
    <row r="3898" spans="1:26" x14ac:dyDescent="0.25">
      <c r="A3898" s="117">
        <v>3897</v>
      </c>
      <c r="D3898" s="77" t="str">
        <f t="shared" si="120"/>
        <v xml:space="preserve"> </v>
      </c>
      <c r="E3898" s="65" t="str">
        <f t="shared" si="121"/>
        <v xml:space="preserve"> </v>
      </c>
      <c r="X3898" s="94"/>
      <c r="Z3898" s="94"/>
    </row>
    <row r="3899" spans="1:26" x14ac:dyDescent="0.25">
      <c r="A3899" s="117">
        <v>3898</v>
      </c>
      <c r="D3899" s="77" t="str">
        <f t="shared" si="120"/>
        <v xml:space="preserve"> </v>
      </c>
      <c r="E3899" s="65" t="str">
        <f t="shared" si="121"/>
        <v xml:space="preserve"> </v>
      </c>
      <c r="X3899" s="94"/>
      <c r="Z3899" s="94"/>
    </row>
    <row r="3900" spans="1:26" x14ac:dyDescent="0.25">
      <c r="A3900" s="117">
        <v>3899</v>
      </c>
      <c r="D3900" s="77" t="str">
        <f t="shared" si="120"/>
        <v xml:space="preserve"> </v>
      </c>
      <c r="E3900" s="65" t="str">
        <f t="shared" si="121"/>
        <v xml:space="preserve"> </v>
      </c>
      <c r="X3900" s="94"/>
      <c r="Z3900" s="94"/>
    </row>
    <row r="3901" spans="1:26" x14ac:dyDescent="0.25">
      <c r="A3901" s="117">
        <v>3900</v>
      </c>
      <c r="D3901" s="77" t="str">
        <f t="shared" si="120"/>
        <v xml:space="preserve"> </v>
      </c>
      <c r="E3901" s="65" t="str">
        <f t="shared" si="121"/>
        <v xml:space="preserve"> </v>
      </c>
      <c r="X3901" s="94"/>
      <c r="Z3901" s="94"/>
    </row>
    <row r="3902" spans="1:26" x14ac:dyDescent="0.25">
      <c r="A3902" s="117">
        <v>3901</v>
      </c>
      <c r="D3902" s="77" t="str">
        <f t="shared" si="120"/>
        <v xml:space="preserve"> </v>
      </c>
      <c r="E3902" s="65" t="str">
        <f t="shared" si="121"/>
        <v xml:space="preserve"> </v>
      </c>
      <c r="X3902" s="94"/>
      <c r="Z3902" s="94"/>
    </row>
    <row r="3903" spans="1:26" x14ac:dyDescent="0.25">
      <c r="A3903" s="117">
        <v>3902</v>
      </c>
      <c r="D3903" s="77" t="str">
        <f t="shared" si="120"/>
        <v xml:space="preserve"> </v>
      </c>
      <c r="E3903" s="65" t="str">
        <f t="shared" si="121"/>
        <v xml:space="preserve"> </v>
      </c>
      <c r="X3903" s="94"/>
      <c r="Z3903" s="94"/>
    </row>
    <row r="3904" spans="1:26" x14ac:dyDescent="0.25">
      <c r="A3904" s="117">
        <v>3903</v>
      </c>
      <c r="D3904" s="77" t="str">
        <f t="shared" si="120"/>
        <v xml:space="preserve"> </v>
      </c>
      <c r="E3904" s="65" t="str">
        <f t="shared" si="121"/>
        <v xml:space="preserve"> </v>
      </c>
      <c r="X3904" s="94"/>
      <c r="Z3904" s="94"/>
    </row>
    <row r="3905" spans="1:26" x14ac:dyDescent="0.25">
      <c r="A3905" s="117">
        <v>3904</v>
      </c>
      <c r="D3905" s="77" t="str">
        <f t="shared" si="120"/>
        <v xml:space="preserve"> </v>
      </c>
      <c r="E3905" s="65" t="str">
        <f t="shared" si="121"/>
        <v xml:space="preserve"> </v>
      </c>
      <c r="X3905" s="94"/>
      <c r="Z3905" s="94"/>
    </row>
    <row r="3906" spans="1:26" x14ac:dyDescent="0.25">
      <c r="A3906" s="117">
        <v>3905</v>
      </c>
      <c r="D3906" s="77" t="str">
        <f t="shared" si="120"/>
        <v xml:space="preserve"> </v>
      </c>
      <c r="E3906" s="65" t="str">
        <f t="shared" si="121"/>
        <v xml:space="preserve"> </v>
      </c>
      <c r="X3906" s="94"/>
      <c r="Z3906" s="94"/>
    </row>
    <row r="3907" spans="1:26" x14ac:dyDescent="0.25">
      <c r="A3907" s="117">
        <v>3906</v>
      </c>
      <c r="D3907" s="77" t="str">
        <f t="shared" ref="D3907:D3970" si="122">IFERROR(_xlfn.RANK.AVG(B3907,$B$2:$C$5001,1)," ")</f>
        <v xml:space="preserve"> </v>
      </c>
      <c r="E3907" s="65" t="str">
        <f t="shared" ref="E3907:E3970" si="123">IFERROR(_xlfn.RANK.AVG(C3907,$B$2:$C$5001,1)," ")</f>
        <v xml:space="preserve"> </v>
      </c>
      <c r="X3907" s="94"/>
      <c r="Z3907" s="94"/>
    </row>
    <row r="3908" spans="1:26" x14ac:dyDescent="0.25">
      <c r="A3908" s="117">
        <v>3907</v>
      </c>
      <c r="D3908" s="77" t="str">
        <f t="shared" si="122"/>
        <v xml:space="preserve"> </v>
      </c>
      <c r="E3908" s="65" t="str">
        <f t="shared" si="123"/>
        <v xml:space="preserve"> </v>
      </c>
      <c r="X3908" s="94"/>
      <c r="Z3908" s="94"/>
    </row>
    <row r="3909" spans="1:26" x14ac:dyDescent="0.25">
      <c r="A3909" s="117">
        <v>3908</v>
      </c>
      <c r="D3909" s="77" t="str">
        <f t="shared" si="122"/>
        <v xml:space="preserve"> </v>
      </c>
      <c r="E3909" s="65" t="str">
        <f t="shared" si="123"/>
        <v xml:space="preserve"> </v>
      </c>
      <c r="X3909" s="94"/>
      <c r="Z3909" s="94"/>
    </row>
    <row r="3910" spans="1:26" x14ac:dyDescent="0.25">
      <c r="A3910" s="117">
        <v>3909</v>
      </c>
      <c r="D3910" s="77" t="str">
        <f t="shared" si="122"/>
        <v xml:space="preserve"> </v>
      </c>
      <c r="E3910" s="65" t="str">
        <f t="shared" si="123"/>
        <v xml:space="preserve"> </v>
      </c>
      <c r="X3910" s="94"/>
      <c r="Z3910" s="94"/>
    </row>
    <row r="3911" spans="1:26" x14ac:dyDescent="0.25">
      <c r="A3911" s="117">
        <v>3910</v>
      </c>
      <c r="D3911" s="77" t="str">
        <f t="shared" si="122"/>
        <v xml:space="preserve"> </v>
      </c>
      <c r="E3911" s="65" t="str">
        <f t="shared" si="123"/>
        <v xml:space="preserve"> </v>
      </c>
      <c r="X3911" s="94"/>
      <c r="Z3911" s="94"/>
    </row>
    <row r="3912" spans="1:26" x14ac:dyDescent="0.25">
      <c r="A3912" s="117">
        <v>3911</v>
      </c>
      <c r="D3912" s="77" t="str">
        <f t="shared" si="122"/>
        <v xml:space="preserve"> </v>
      </c>
      <c r="E3912" s="65" t="str">
        <f t="shared" si="123"/>
        <v xml:space="preserve"> </v>
      </c>
      <c r="X3912" s="94"/>
      <c r="Z3912" s="94"/>
    </row>
    <row r="3913" spans="1:26" x14ac:dyDescent="0.25">
      <c r="A3913" s="117">
        <v>3912</v>
      </c>
      <c r="D3913" s="77" t="str">
        <f t="shared" si="122"/>
        <v xml:space="preserve"> </v>
      </c>
      <c r="E3913" s="65" t="str">
        <f t="shared" si="123"/>
        <v xml:space="preserve"> </v>
      </c>
      <c r="X3913" s="94"/>
      <c r="Z3913" s="94"/>
    </row>
    <row r="3914" spans="1:26" x14ac:dyDescent="0.25">
      <c r="A3914" s="117">
        <v>3913</v>
      </c>
      <c r="D3914" s="77" t="str">
        <f t="shared" si="122"/>
        <v xml:space="preserve"> </v>
      </c>
      <c r="E3914" s="65" t="str">
        <f t="shared" si="123"/>
        <v xml:space="preserve"> </v>
      </c>
      <c r="X3914" s="94"/>
      <c r="Z3914" s="94"/>
    </row>
    <row r="3915" spans="1:26" x14ac:dyDescent="0.25">
      <c r="A3915" s="117">
        <v>3914</v>
      </c>
      <c r="D3915" s="77" t="str">
        <f t="shared" si="122"/>
        <v xml:space="preserve"> </v>
      </c>
      <c r="E3915" s="65" t="str">
        <f t="shared" si="123"/>
        <v xml:space="preserve"> </v>
      </c>
      <c r="X3915" s="94"/>
      <c r="Z3915" s="94"/>
    </row>
    <row r="3916" spans="1:26" x14ac:dyDescent="0.25">
      <c r="A3916" s="117">
        <v>3915</v>
      </c>
      <c r="D3916" s="77" t="str">
        <f t="shared" si="122"/>
        <v xml:space="preserve"> </v>
      </c>
      <c r="E3916" s="65" t="str">
        <f t="shared" si="123"/>
        <v xml:space="preserve"> </v>
      </c>
      <c r="X3916" s="94"/>
      <c r="Z3916" s="94"/>
    </row>
    <row r="3917" spans="1:26" x14ac:dyDescent="0.25">
      <c r="A3917" s="117">
        <v>3916</v>
      </c>
      <c r="D3917" s="77" t="str">
        <f t="shared" si="122"/>
        <v xml:space="preserve"> </v>
      </c>
      <c r="E3917" s="65" t="str">
        <f t="shared" si="123"/>
        <v xml:space="preserve"> </v>
      </c>
      <c r="X3917" s="94"/>
      <c r="Z3917" s="94"/>
    </row>
    <row r="3918" spans="1:26" x14ac:dyDescent="0.25">
      <c r="A3918" s="117">
        <v>3917</v>
      </c>
      <c r="D3918" s="77" t="str">
        <f t="shared" si="122"/>
        <v xml:space="preserve"> </v>
      </c>
      <c r="E3918" s="65" t="str">
        <f t="shared" si="123"/>
        <v xml:space="preserve"> </v>
      </c>
      <c r="X3918" s="94"/>
      <c r="Z3918" s="94"/>
    </row>
    <row r="3919" spans="1:26" x14ac:dyDescent="0.25">
      <c r="A3919" s="117">
        <v>3918</v>
      </c>
      <c r="D3919" s="77" t="str">
        <f t="shared" si="122"/>
        <v xml:space="preserve"> </v>
      </c>
      <c r="E3919" s="65" t="str">
        <f t="shared" si="123"/>
        <v xml:space="preserve"> </v>
      </c>
      <c r="X3919" s="94"/>
      <c r="Z3919" s="94"/>
    </row>
    <row r="3920" spans="1:26" x14ac:dyDescent="0.25">
      <c r="A3920" s="117">
        <v>3919</v>
      </c>
      <c r="D3920" s="77" t="str">
        <f t="shared" si="122"/>
        <v xml:space="preserve"> </v>
      </c>
      <c r="E3920" s="65" t="str">
        <f t="shared" si="123"/>
        <v xml:space="preserve"> </v>
      </c>
      <c r="X3920" s="94"/>
      <c r="Z3920" s="94"/>
    </row>
    <row r="3921" spans="1:26" x14ac:dyDescent="0.25">
      <c r="A3921" s="117">
        <v>3920</v>
      </c>
      <c r="D3921" s="77" t="str">
        <f t="shared" si="122"/>
        <v xml:space="preserve"> </v>
      </c>
      <c r="E3921" s="65" t="str">
        <f t="shared" si="123"/>
        <v xml:space="preserve"> </v>
      </c>
      <c r="X3921" s="94"/>
      <c r="Z3921" s="94"/>
    </row>
    <row r="3922" spans="1:26" x14ac:dyDescent="0.25">
      <c r="A3922" s="117">
        <v>3921</v>
      </c>
      <c r="D3922" s="77" t="str">
        <f t="shared" si="122"/>
        <v xml:space="preserve"> </v>
      </c>
      <c r="E3922" s="65" t="str">
        <f t="shared" si="123"/>
        <v xml:space="preserve"> </v>
      </c>
      <c r="X3922" s="94"/>
      <c r="Z3922" s="94"/>
    </row>
    <row r="3923" spans="1:26" x14ac:dyDescent="0.25">
      <c r="A3923" s="117">
        <v>3922</v>
      </c>
      <c r="D3923" s="77" t="str">
        <f t="shared" si="122"/>
        <v xml:space="preserve"> </v>
      </c>
      <c r="E3923" s="65" t="str">
        <f t="shared" si="123"/>
        <v xml:space="preserve"> </v>
      </c>
      <c r="X3923" s="94"/>
      <c r="Z3923" s="94"/>
    </row>
    <row r="3924" spans="1:26" x14ac:dyDescent="0.25">
      <c r="A3924" s="117">
        <v>3923</v>
      </c>
      <c r="D3924" s="77" t="str">
        <f t="shared" si="122"/>
        <v xml:space="preserve"> </v>
      </c>
      <c r="E3924" s="65" t="str">
        <f t="shared" si="123"/>
        <v xml:space="preserve"> </v>
      </c>
      <c r="X3924" s="94"/>
      <c r="Z3924" s="94"/>
    </row>
    <row r="3925" spans="1:26" x14ac:dyDescent="0.25">
      <c r="A3925" s="117">
        <v>3924</v>
      </c>
      <c r="D3925" s="77" t="str">
        <f t="shared" si="122"/>
        <v xml:space="preserve"> </v>
      </c>
      <c r="E3925" s="65" t="str">
        <f t="shared" si="123"/>
        <v xml:space="preserve"> </v>
      </c>
      <c r="X3925" s="94"/>
      <c r="Z3925" s="94"/>
    </row>
    <row r="3926" spans="1:26" x14ac:dyDescent="0.25">
      <c r="A3926" s="117">
        <v>3925</v>
      </c>
      <c r="D3926" s="77" t="str">
        <f t="shared" si="122"/>
        <v xml:space="preserve"> </v>
      </c>
      <c r="E3926" s="65" t="str">
        <f t="shared" si="123"/>
        <v xml:space="preserve"> </v>
      </c>
      <c r="X3926" s="94"/>
      <c r="Z3926" s="94"/>
    </row>
    <row r="3927" spans="1:26" x14ac:dyDescent="0.25">
      <c r="A3927" s="117">
        <v>3926</v>
      </c>
      <c r="D3927" s="77" t="str">
        <f t="shared" si="122"/>
        <v xml:space="preserve"> </v>
      </c>
      <c r="E3927" s="65" t="str">
        <f t="shared" si="123"/>
        <v xml:space="preserve"> </v>
      </c>
      <c r="X3927" s="94"/>
      <c r="Z3927" s="94"/>
    </row>
    <row r="3928" spans="1:26" x14ac:dyDescent="0.25">
      <c r="A3928" s="117">
        <v>3927</v>
      </c>
      <c r="D3928" s="77" t="str">
        <f t="shared" si="122"/>
        <v xml:space="preserve"> </v>
      </c>
      <c r="E3928" s="65" t="str">
        <f t="shared" si="123"/>
        <v xml:space="preserve"> </v>
      </c>
      <c r="X3928" s="94"/>
      <c r="Z3928" s="94"/>
    </row>
    <row r="3929" spans="1:26" x14ac:dyDescent="0.25">
      <c r="A3929" s="117">
        <v>3928</v>
      </c>
      <c r="D3929" s="77" t="str">
        <f t="shared" si="122"/>
        <v xml:space="preserve"> </v>
      </c>
      <c r="E3929" s="65" t="str">
        <f t="shared" si="123"/>
        <v xml:space="preserve"> </v>
      </c>
      <c r="X3929" s="94"/>
      <c r="Z3929" s="94"/>
    </row>
    <row r="3930" spans="1:26" x14ac:dyDescent="0.25">
      <c r="A3930" s="117">
        <v>3929</v>
      </c>
      <c r="D3930" s="77" t="str">
        <f t="shared" si="122"/>
        <v xml:space="preserve"> </v>
      </c>
      <c r="E3930" s="65" t="str">
        <f t="shared" si="123"/>
        <v xml:space="preserve"> </v>
      </c>
      <c r="X3930" s="94"/>
      <c r="Z3930" s="94"/>
    </row>
    <row r="3931" spans="1:26" x14ac:dyDescent="0.25">
      <c r="A3931" s="117">
        <v>3930</v>
      </c>
      <c r="D3931" s="77" t="str">
        <f t="shared" si="122"/>
        <v xml:space="preserve"> </v>
      </c>
      <c r="E3931" s="65" t="str">
        <f t="shared" si="123"/>
        <v xml:space="preserve"> </v>
      </c>
      <c r="X3931" s="94"/>
      <c r="Z3931" s="94"/>
    </row>
    <row r="3932" spans="1:26" x14ac:dyDescent="0.25">
      <c r="A3932" s="117">
        <v>3931</v>
      </c>
      <c r="D3932" s="77" t="str">
        <f t="shared" si="122"/>
        <v xml:space="preserve"> </v>
      </c>
      <c r="E3932" s="65" t="str">
        <f t="shared" si="123"/>
        <v xml:space="preserve"> </v>
      </c>
      <c r="X3932" s="94"/>
      <c r="Z3932" s="94"/>
    </row>
    <row r="3933" spans="1:26" x14ac:dyDescent="0.25">
      <c r="A3933" s="117">
        <v>3932</v>
      </c>
      <c r="D3933" s="77" t="str">
        <f t="shared" si="122"/>
        <v xml:space="preserve"> </v>
      </c>
      <c r="E3933" s="65" t="str">
        <f t="shared" si="123"/>
        <v xml:space="preserve"> </v>
      </c>
      <c r="X3933" s="94"/>
      <c r="Z3933" s="94"/>
    </row>
    <row r="3934" spans="1:26" x14ac:dyDescent="0.25">
      <c r="A3934" s="117">
        <v>3933</v>
      </c>
      <c r="D3934" s="77" t="str">
        <f t="shared" si="122"/>
        <v xml:space="preserve"> </v>
      </c>
      <c r="E3934" s="65" t="str">
        <f t="shared" si="123"/>
        <v xml:space="preserve"> </v>
      </c>
      <c r="X3934" s="94"/>
      <c r="Z3934" s="94"/>
    </row>
    <row r="3935" spans="1:26" x14ac:dyDescent="0.25">
      <c r="A3935" s="117">
        <v>3934</v>
      </c>
      <c r="D3935" s="77" t="str">
        <f t="shared" si="122"/>
        <v xml:space="preserve"> </v>
      </c>
      <c r="E3935" s="65" t="str">
        <f t="shared" si="123"/>
        <v xml:space="preserve"> </v>
      </c>
      <c r="X3935" s="94"/>
      <c r="Z3935" s="94"/>
    </row>
    <row r="3936" spans="1:26" x14ac:dyDescent="0.25">
      <c r="A3936" s="117">
        <v>3935</v>
      </c>
      <c r="D3936" s="77" t="str">
        <f t="shared" si="122"/>
        <v xml:space="preserve"> </v>
      </c>
      <c r="E3936" s="65" t="str">
        <f t="shared" si="123"/>
        <v xml:space="preserve"> </v>
      </c>
      <c r="X3936" s="94"/>
      <c r="Z3936" s="94"/>
    </row>
    <row r="3937" spans="1:26" x14ac:dyDescent="0.25">
      <c r="A3937" s="117">
        <v>3936</v>
      </c>
      <c r="D3937" s="77" t="str">
        <f t="shared" si="122"/>
        <v xml:space="preserve"> </v>
      </c>
      <c r="E3937" s="65" t="str">
        <f t="shared" si="123"/>
        <v xml:space="preserve"> </v>
      </c>
      <c r="X3937" s="94"/>
      <c r="Z3937" s="94"/>
    </row>
    <row r="3938" spans="1:26" x14ac:dyDescent="0.25">
      <c r="A3938" s="117">
        <v>3937</v>
      </c>
      <c r="D3938" s="77" t="str">
        <f t="shared" si="122"/>
        <v xml:space="preserve"> </v>
      </c>
      <c r="E3938" s="65" t="str">
        <f t="shared" si="123"/>
        <v xml:space="preserve"> </v>
      </c>
      <c r="X3938" s="94"/>
      <c r="Z3938" s="94"/>
    </row>
    <row r="3939" spans="1:26" x14ac:dyDescent="0.25">
      <c r="A3939" s="117">
        <v>3938</v>
      </c>
      <c r="D3939" s="77" t="str">
        <f t="shared" si="122"/>
        <v xml:space="preserve"> </v>
      </c>
      <c r="E3939" s="65" t="str">
        <f t="shared" si="123"/>
        <v xml:space="preserve"> </v>
      </c>
      <c r="X3939" s="94"/>
      <c r="Z3939" s="94"/>
    </row>
    <row r="3940" spans="1:26" x14ac:dyDescent="0.25">
      <c r="A3940" s="117">
        <v>3939</v>
      </c>
      <c r="D3940" s="77" t="str">
        <f t="shared" si="122"/>
        <v xml:space="preserve"> </v>
      </c>
      <c r="E3940" s="65" t="str">
        <f t="shared" si="123"/>
        <v xml:space="preserve"> </v>
      </c>
      <c r="X3940" s="94"/>
      <c r="Z3940" s="94"/>
    </row>
    <row r="3941" spans="1:26" x14ac:dyDescent="0.25">
      <c r="A3941" s="117">
        <v>3940</v>
      </c>
      <c r="D3941" s="77" t="str">
        <f t="shared" si="122"/>
        <v xml:space="preserve"> </v>
      </c>
      <c r="E3941" s="65" t="str">
        <f t="shared" si="123"/>
        <v xml:space="preserve"> </v>
      </c>
      <c r="X3941" s="94"/>
      <c r="Z3941" s="94"/>
    </row>
    <row r="3942" spans="1:26" x14ac:dyDescent="0.25">
      <c r="A3942" s="117">
        <v>3941</v>
      </c>
      <c r="D3942" s="77" t="str">
        <f t="shared" si="122"/>
        <v xml:space="preserve"> </v>
      </c>
      <c r="E3942" s="65" t="str">
        <f t="shared" si="123"/>
        <v xml:space="preserve"> </v>
      </c>
      <c r="X3942" s="94"/>
      <c r="Z3942" s="94"/>
    </row>
    <row r="3943" spans="1:26" x14ac:dyDescent="0.25">
      <c r="A3943" s="117">
        <v>3942</v>
      </c>
      <c r="D3943" s="77" t="str">
        <f t="shared" si="122"/>
        <v xml:space="preserve"> </v>
      </c>
      <c r="E3943" s="65" t="str">
        <f t="shared" si="123"/>
        <v xml:space="preserve"> </v>
      </c>
      <c r="X3943" s="94"/>
      <c r="Z3943" s="94"/>
    </row>
    <row r="3944" spans="1:26" x14ac:dyDescent="0.25">
      <c r="A3944" s="117">
        <v>3943</v>
      </c>
      <c r="D3944" s="77" t="str">
        <f t="shared" si="122"/>
        <v xml:space="preserve"> </v>
      </c>
      <c r="E3944" s="65" t="str">
        <f t="shared" si="123"/>
        <v xml:space="preserve"> </v>
      </c>
      <c r="X3944" s="94"/>
      <c r="Z3944" s="94"/>
    </row>
    <row r="3945" spans="1:26" x14ac:dyDescent="0.25">
      <c r="A3945" s="117">
        <v>3944</v>
      </c>
      <c r="D3945" s="77" t="str">
        <f t="shared" si="122"/>
        <v xml:space="preserve"> </v>
      </c>
      <c r="E3945" s="65" t="str">
        <f t="shared" si="123"/>
        <v xml:space="preserve"> </v>
      </c>
      <c r="X3945" s="94"/>
      <c r="Z3945" s="94"/>
    </row>
    <row r="3946" spans="1:26" x14ac:dyDescent="0.25">
      <c r="A3946" s="117">
        <v>3945</v>
      </c>
      <c r="D3946" s="77" t="str">
        <f t="shared" si="122"/>
        <v xml:space="preserve"> </v>
      </c>
      <c r="E3946" s="65" t="str">
        <f t="shared" si="123"/>
        <v xml:space="preserve"> </v>
      </c>
      <c r="X3946" s="94"/>
      <c r="Z3946" s="94"/>
    </row>
    <row r="3947" spans="1:26" x14ac:dyDescent="0.25">
      <c r="A3947" s="117">
        <v>3946</v>
      </c>
      <c r="D3947" s="77" t="str">
        <f t="shared" si="122"/>
        <v xml:space="preserve"> </v>
      </c>
      <c r="E3947" s="65" t="str">
        <f t="shared" si="123"/>
        <v xml:space="preserve"> </v>
      </c>
      <c r="X3947" s="94"/>
      <c r="Z3947" s="94"/>
    </row>
    <row r="3948" spans="1:26" x14ac:dyDescent="0.25">
      <c r="A3948" s="117">
        <v>3947</v>
      </c>
      <c r="D3948" s="77" t="str">
        <f t="shared" si="122"/>
        <v xml:space="preserve"> </v>
      </c>
      <c r="E3948" s="65" t="str">
        <f t="shared" si="123"/>
        <v xml:space="preserve"> </v>
      </c>
      <c r="X3948" s="94"/>
      <c r="Z3948" s="94"/>
    </row>
    <row r="3949" spans="1:26" x14ac:dyDescent="0.25">
      <c r="A3949" s="117">
        <v>3948</v>
      </c>
      <c r="D3949" s="77" t="str">
        <f t="shared" si="122"/>
        <v xml:space="preserve"> </v>
      </c>
      <c r="E3949" s="65" t="str">
        <f t="shared" si="123"/>
        <v xml:space="preserve"> </v>
      </c>
      <c r="X3949" s="94"/>
      <c r="Z3949" s="94"/>
    </row>
    <row r="3950" spans="1:26" x14ac:dyDescent="0.25">
      <c r="A3950" s="117">
        <v>3949</v>
      </c>
      <c r="D3950" s="77" t="str">
        <f t="shared" si="122"/>
        <v xml:space="preserve"> </v>
      </c>
      <c r="E3950" s="65" t="str">
        <f t="shared" si="123"/>
        <v xml:space="preserve"> </v>
      </c>
      <c r="X3950" s="94"/>
      <c r="Z3950" s="94"/>
    </row>
    <row r="3951" spans="1:26" x14ac:dyDescent="0.25">
      <c r="A3951" s="117">
        <v>3950</v>
      </c>
      <c r="D3951" s="77" t="str">
        <f t="shared" si="122"/>
        <v xml:space="preserve"> </v>
      </c>
      <c r="E3951" s="65" t="str">
        <f t="shared" si="123"/>
        <v xml:space="preserve"> </v>
      </c>
      <c r="X3951" s="94"/>
      <c r="Z3951" s="94"/>
    </row>
    <row r="3952" spans="1:26" x14ac:dyDescent="0.25">
      <c r="A3952" s="117">
        <v>3951</v>
      </c>
      <c r="D3952" s="77" t="str">
        <f t="shared" si="122"/>
        <v xml:space="preserve"> </v>
      </c>
      <c r="E3952" s="65" t="str">
        <f t="shared" si="123"/>
        <v xml:space="preserve"> </v>
      </c>
      <c r="X3952" s="94"/>
      <c r="Z3952" s="94"/>
    </row>
    <row r="3953" spans="1:26" x14ac:dyDescent="0.25">
      <c r="A3953" s="117">
        <v>3952</v>
      </c>
      <c r="D3953" s="77" t="str">
        <f t="shared" si="122"/>
        <v xml:space="preserve"> </v>
      </c>
      <c r="E3953" s="65" t="str">
        <f t="shared" si="123"/>
        <v xml:space="preserve"> </v>
      </c>
      <c r="X3953" s="94"/>
      <c r="Z3953" s="94"/>
    </row>
    <row r="3954" spans="1:26" x14ac:dyDescent="0.25">
      <c r="A3954" s="117">
        <v>3953</v>
      </c>
      <c r="D3954" s="77" t="str">
        <f t="shared" si="122"/>
        <v xml:space="preserve"> </v>
      </c>
      <c r="E3954" s="65" t="str">
        <f t="shared" si="123"/>
        <v xml:space="preserve"> </v>
      </c>
      <c r="X3954" s="94"/>
      <c r="Z3954" s="94"/>
    </row>
    <row r="3955" spans="1:26" x14ac:dyDescent="0.25">
      <c r="A3955" s="117">
        <v>3954</v>
      </c>
      <c r="D3955" s="77" t="str">
        <f t="shared" si="122"/>
        <v xml:space="preserve"> </v>
      </c>
      <c r="E3955" s="65" t="str">
        <f t="shared" si="123"/>
        <v xml:space="preserve"> </v>
      </c>
      <c r="X3955" s="94"/>
      <c r="Z3955" s="94"/>
    </row>
    <row r="3956" spans="1:26" x14ac:dyDescent="0.25">
      <c r="A3956" s="117">
        <v>3955</v>
      </c>
      <c r="D3956" s="77" t="str">
        <f t="shared" si="122"/>
        <v xml:space="preserve"> </v>
      </c>
      <c r="E3956" s="65" t="str">
        <f t="shared" si="123"/>
        <v xml:space="preserve"> </v>
      </c>
      <c r="X3956" s="94"/>
      <c r="Z3956" s="94"/>
    </row>
    <row r="3957" spans="1:26" x14ac:dyDescent="0.25">
      <c r="A3957" s="117">
        <v>3956</v>
      </c>
      <c r="D3957" s="77" t="str">
        <f t="shared" si="122"/>
        <v xml:space="preserve"> </v>
      </c>
      <c r="E3957" s="65" t="str">
        <f t="shared" si="123"/>
        <v xml:space="preserve"> </v>
      </c>
      <c r="X3957" s="94"/>
      <c r="Z3957" s="94"/>
    </row>
    <row r="3958" spans="1:26" x14ac:dyDescent="0.25">
      <c r="A3958" s="117">
        <v>3957</v>
      </c>
      <c r="D3958" s="77" t="str">
        <f t="shared" si="122"/>
        <v xml:space="preserve"> </v>
      </c>
      <c r="E3958" s="65" t="str">
        <f t="shared" si="123"/>
        <v xml:space="preserve"> </v>
      </c>
      <c r="X3958" s="94"/>
      <c r="Z3958" s="94"/>
    </row>
    <row r="3959" spans="1:26" x14ac:dyDescent="0.25">
      <c r="A3959" s="117">
        <v>3958</v>
      </c>
      <c r="D3959" s="77" t="str">
        <f t="shared" si="122"/>
        <v xml:space="preserve"> </v>
      </c>
      <c r="E3959" s="65" t="str">
        <f t="shared" si="123"/>
        <v xml:space="preserve"> </v>
      </c>
      <c r="X3959" s="94"/>
      <c r="Z3959" s="94"/>
    </row>
    <row r="3960" spans="1:26" x14ac:dyDescent="0.25">
      <c r="A3960" s="117">
        <v>3959</v>
      </c>
      <c r="D3960" s="77" t="str">
        <f t="shared" si="122"/>
        <v xml:space="preserve"> </v>
      </c>
      <c r="E3960" s="65" t="str">
        <f t="shared" si="123"/>
        <v xml:space="preserve"> </v>
      </c>
      <c r="X3960" s="94"/>
      <c r="Z3960" s="94"/>
    </row>
    <row r="3961" spans="1:26" x14ac:dyDescent="0.25">
      <c r="A3961" s="117">
        <v>3960</v>
      </c>
      <c r="D3961" s="77" t="str">
        <f t="shared" si="122"/>
        <v xml:space="preserve"> </v>
      </c>
      <c r="E3961" s="65" t="str">
        <f t="shared" si="123"/>
        <v xml:space="preserve"> </v>
      </c>
      <c r="X3961" s="94"/>
      <c r="Z3961" s="94"/>
    </row>
    <row r="3962" spans="1:26" x14ac:dyDescent="0.25">
      <c r="A3962" s="117">
        <v>3961</v>
      </c>
      <c r="D3962" s="77" t="str">
        <f t="shared" si="122"/>
        <v xml:space="preserve"> </v>
      </c>
      <c r="E3962" s="65" t="str">
        <f t="shared" si="123"/>
        <v xml:space="preserve"> </v>
      </c>
      <c r="X3962" s="94"/>
      <c r="Z3962" s="94"/>
    </row>
    <row r="3963" spans="1:26" x14ac:dyDescent="0.25">
      <c r="A3963" s="117">
        <v>3962</v>
      </c>
      <c r="D3963" s="77" t="str">
        <f t="shared" si="122"/>
        <v xml:space="preserve"> </v>
      </c>
      <c r="E3963" s="65" t="str">
        <f t="shared" si="123"/>
        <v xml:space="preserve"> </v>
      </c>
      <c r="X3963" s="94"/>
      <c r="Z3963" s="94"/>
    </row>
    <row r="3964" spans="1:26" x14ac:dyDescent="0.25">
      <c r="A3964" s="117">
        <v>3963</v>
      </c>
      <c r="D3964" s="77" t="str">
        <f t="shared" si="122"/>
        <v xml:space="preserve"> </v>
      </c>
      <c r="E3964" s="65" t="str">
        <f t="shared" si="123"/>
        <v xml:space="preserve"> </v>
      </c>
      <c r="X3964" s="94"/>
      <c r="Z3964" s="94"/>
    </row>
    <row r="3965" spans="1:26" x14ac:dyDescent="0.25">
      <c r="A3965" s="117">
        <v>3964</v>
      </c>
      <c r="D3965" s="77" t="str">
        <f t="shared" si="122"/>
        <v xml:space="preserve"> </v>
      </c>
      <c r="E3965" s="65" t="str">
        <f t="shared" si="123"/>
        <v xml:space="preserve"> </v>
      </c>
      <c r="X3965" s="94"/>
      <c r="Z3965" s="94"/>
    </row>
    <row r="3966" spans="1:26" x14ac:dyDescent="0.25">
      <c r="A3966" s="117">
        <v>3965</v>
      </c>
      <c r="D3966" s="77" t="str">
        <f t="shared" si="122"/>
        <v xml:space="preserve"> </v>
      </c>
      <c r="E3966" s="65" t="str">
        <f t="shared" si="123"/>
        <v xml:space="preserve"> </v>
      </c>
      <c r="X3966" s="94"/>
      <c r="Z3966" s="94"/>
    </row>
    <row r="3967" spans="1:26" x14ac:dyDescent="0.25">
      <c r="A3967" s="117">
        <v>3966</v>
      </c>
      <c r="D3967" s="77" t="str">
        <f t="shared" si="122"/>
        <v xml:space="preserve"> </v>
      </c>
      <c r="E3967" s="65" t="str">
        <f t="shared" si="123"/>
        <v xml:space="preserve"> </v>
      </c>
      <c r="X3967" s="94"/>
      <c r="Z3967" s="94"/>
    </row>
    <row r="3968" spans="1:26" x14ac:dyDescent="0.25">
      <c r="A3968" s="117">
        <v>3967</v>
      </c>
      <c r="D3968" s="77" t="str">
        <f t="shared" si="122"/>
        <v xml:space="preserve"> </v>
      </c>
      <c r="E3968" s="65" t="str">
        <f t="shared" si="123"/>
        <v xml:space="preserve"> </v>
      </c>
      <c r="X3968" s="94"/>
      <c r="Z3968" s="94"/>
    </row>
    <row r="3969" spans="1:26" x14ac:dyDescent="0.25">
      <c r="A3969" s="117">
        <v>3968</v>
      </c>
      <c r="D3969" s="77" t="str">
        <f t="shared" si="122"/>
        <v xml:space="preserve"> </v>
      </c>
      <c r="E3969" s="65" t="str">
        <f t="shared" si="123"/>
        <v xml:space="preserve"> </v>
      </c>
      <c r="X3969" s="94"/>
      <c r="Z3969" s="94"/>
    </row>
    <row r="3970" spans="1:26" x14ac:dyDescent="0.25">
      <c r="A3970" s="117">
        <v>3969</v>
      </c>
      <c r="D3970" s="77" t="str">
        <f t="shared" si="122"/>
        <v xml:space="preserve"> </v>
      </c>
      <c r="E3970" s="65" t="str">
        <f t="shared" si="123"/>
        <v xml:space="preserve"> </v>
      </c>
      <c r="X3970" s="94"/>
      <c r="Z3970" s="94"/>
    </row>
    <row r="3971" spans="1:26" x14ac:dyDescent="0.25">
      <c r="A3971" s="117">
        <v>3970</v>
      </c>
      <c r="D3971" s="77" t="str">
        <f t="shared" ref="D3971:D4034" si="124">IFERROR(_xlfn.RANK.AVG(B3971,$B$2:$C$5001,1)," ")</f>
        <v xml:space="preserve"> </v>
      </c>
      <c r="E3971" s="65" t="str">
        <f t="shared" ref="E3971:E4034" si="125">IFERROR(_xlfn.RANK.AVG(C3971,$B$2:$C$5001,1)," ")</f>
        <v xml:space="preserve"> </v>
      </c>
      <c r="X3971" s="94"/>
      <c r="Z3971" s="94"/>
    </row>
    <row r="3972" spans="1:26" x14ac:dyDescent="0.25">
      <c r="A3972" s="117">
        <v>3971</v>
      </c>
      <c r="D3972" s="77" t="str">
        <f t="shared" si="124"/>
        <v xml:space="preserve"> </v>
      </c>
      <c r="E3972" s="65" t="str">
        <f t="shared" si="125"/>
        <v xml:space="preserve"> </v>
      </c>
      <c r="X3972" s="94"/>
      <c r="Z3972" s="94"/>
    </row>
    <row r="3973" spans="1:26" x14ac:dyDescent="0.25">
      <c r="A3973" s="117">
        <v>3972</v>
      </c>
      <c r="D3973" s="77" t="str">
        <f t="shared" si="124"/>
        <v xml:space="preserve"> </v>
      </c>
      <c r="E3973" s="65" t="str">
        <f t="shared" si="125"/>
        <v xml:space="preserve"> </v>
      </c>
      <c r="X3973" s="94"/>
      <c r="Z3973" s="94"/>
    </row>
    <row r="3974" spans="1:26" x14ac:dyDescent="0.25">
      <c r="A3974" s="117">
        <v>3973</v>
      </c>
      <c r="D3974" s="77" t="str">
        <f t="shared" si="124"/>
        <v xml:space="preserve"> </v>
      </c>
      <c r="E3974" s="65" t="str">
        <f t="shared" si="125"/>
        <v xml:space="preserve"> </v>
      </c>
      <c r="X3974" s="94"/>
      <c r="Z3974" s="94"/>
    </row>
    <row r="3975" spans="1:26" x14ac:dyDescent="0.25">
      <c r="A3975" s="117">
        <v>3974</v>
      </c>
      <c r="D3975" s="77" t="str">
        <f t="shared" si="124"/>
        <v xml:space="preserve"> </v>
      </c>
      <c r="E3975" s="65" t="str">
        <f t="shared" si="125"/>
        <v xml:space="preserve"> </v>
      </c>
      <c r="X3975" s="94"/>
      <c r="Z3975" s="94"/>
    </row>
    <row r="3976" spans="1:26" x14ac:dyDescent="0.25">
      <c r="A3976" s="117">
        <v>3975</v>
      </c>
      <c r="D3976" s="77" t="str">
        <f t="shared" si="124"/>
        <v xml:space="preserve"> </v>
      </c>
      <c r="E3976" s="65" t="str">
        <f t="shared" si="125"/>
        <v xml:space="preserve"> </v>
      </c>
      <c r="X3976" s="94"/>
      <c r="Z3976" s="94"/>
    </row>
    <row r="3977" spans="1:26" x14ac:dyDescent="0.25">
      <c r="A3977" s="117">
        <v>3976</v>
      </c>
      <c r="D3977" s="77" t="str">
        <f t="shared" si="124"/>
        <v xml:space="preserve"> </v>
      </c>
      <c r="E3977" s="65" t="str">
        <f t="shared" si="125"/>
        <v xml:space="preserve"> </v>
      </c>
      <c r="X3977" s="94"/>
      <c r="Z3977" s="94"/>
    </row>
    <row r="3978" spans="1:26" x14ac:dyDescent="0.25">
      <c r="A3978" s="117">
        <v>3977</v>
      </c>
      <c r="D3978" s="77" t="str">
        <f t="shared" si="124"/>
        <v xml:space="preserve"> </v>
      </c>
      <c r="E3978" s="65" t="str">
        <f t="shared" si="125"/>
        <v xml:space="preserve"> </v>
      </c>
      <c r="X3978" s="94"/>
      <c r="Z3978" s="94"/>
    </row>
    <row r="3979" spans="1:26" x14ac:dyDescent="0.25">
      <c r="A3979" s="117">
        <v>3978</v>
      </c>
      <c r="D3979" s="77" t="str">
        <f t="shared" si="124"/>
        <v xml:space="preserve"> </v>
      </c>
      <c r="E3979" s="65" t="str">
        <f t="shared" si="125"/>
        <v xml:space="preserve"> </v>
      </c>
      <c r="X3979" s="94"/>
      <c r="Z3979" s="94"/>
    </row>
    <row r="3980" spans="1:26" x14ac:dyDescent="0.25">
      <c r="A3980" s="117">
        <v>3979</v>
      </c>
      <c r="D3980" s="77" t="str">
        <f t="shared" si="124"/>
        <v xml:space="preserve"> </v>
      </c>
      <c r="E3980" s="65" t="str">
        <f t="shared" si="125"/>
        <v xml:space="preserve"> </v>
      </c>
      <c r="X3980" s="94"/>
      <c r="Z3980" s="94"/>
    </row>
    <row r="3981" spans="1:26" x14ac:dyDescent="0.25">
      <c r="A3981" s="117">
        <v>3980</v>
      </c>
      <c r="D3981" s="77" t="str">
        <f t="shared" si="124"/>
        <v xml:space="preserve"> </v>
      </c>
      <c r="E3981" s="65" t="str">
        <f t="shared" si="125"/>
        <v xml:space="preserve"> </v>
      </c>
      <c r="X3981" s="94"/>
      <c r="Z3981" s="94"/>
    </row>
    <row r="3982" spans="1:26" x14ac:dyDescent="0.25">
      <c r="A3982" s="117">
        <v>3981</v>
      </c>
      <c r="D3982" s="77" t="str">
        <f t="shared" si="124"/>
        <v xml:space="preserve"> </v>
      </c>
      <c r="E3982" s="65" t="str">
        <f t="shared" si="125"/>
        <v xml:space="preserve"> </v>
      </c>
      <c r="X3982" s="94"/>
      <c r="Z3982" s="94"/>
    </row>
    <row r="3983" spans="1:26" x14ac:dyDescent="0.25">
      <c r="A3983" s="117">
        <v>3982</v>
      </c>
      <c r="D3983" s="77" t="str">
        <f t="shared" si="124"/>
        <v xml:space="preserve"> </v>
      </c>
      <c r="E3983" s="65" t="str">
        <f t="shared" si="125"/>
        <v xml:space="preserve"> </v>
      </c>
      <c r="X3983" s="94"/>
      <c r="Z3983" s="94"/>
    </row>
    <row r="3984" spans="1:26" x14ac:dyDescent="0.25">
      <c r="A3984" s="117">
        <v>3983</v>
      </c>
      <c r="D3984" s="77" t="str">
        <f t="shared" si="124"/>
        <v xml:space="preserve"> </v>
      </c>
      <c r="E3984" s="65" t="str">
        <f t="shared" si="125"/>
        <v xml:space="preserve"> </v>
      </c>
      <c r="X3984" s="94"/>
      <c r="Z3984" s="94"/>
    </row>
    <row r="3985" spans="1:26" x14ac:dyDescent="0.25">
      <c r="A3985" s="117">
        <v>3984</v>
      </c>
      <c r="D3985" s="77" t="str">
        <f t="shared" si="124"/>
        <v xml:space="preserve"> </v>
      </c>
      <c r="E3985" s="65" t="str">
        <f t="shared" si="125"/>
        <v xml:space="preserve"> </v>
      </c>
      <c r="X3985" s="94"/>
      <c r="Z3985" s="94"/>
    </row>
    <row r="3986" spans="1:26" x14ac:dyDescent="0.25">
      <c r="A3986" s="117">
        <v>3985</v>
      </c>
      <c r="D3986" s="77" t="str">
        <f t="shared" si="124"/>
        <v xml:space="preserve"> </v>
      </c>
      <c r="E3986" s="65" t="str">
        <f t="shared" si="125"/>
        <v xml:space="preserve"> </v>
      </c>
      <c r="X3986" s="94"/>
      <c r="Z3986" s="94"/>
    </row>
    <row r="3987" spans="1:26" x14ac:dyDescent="0.25">
      <c r="A3987" s="117">
        <v>3986</v>
      </c>
      <c r="D3987" s="77" t="str">
        <f t="shared" si="124"/>
        <v xml:space="preserve"> </v>
      </c>
      <c r="E3987" s="65" t="str">
        <f t="shared" si="125"/>
        <v xml:space="preserve"> </v>
      </c>
      <c r="X3987" s="94"/>
      <c r="Z3987" s="94"/>
    </row>
    <row r="3988" spans="1:26" x14ac:dyDescent="0.25">
      <c r="A3988" s="117">
        <v>3987</v>
      </c>
      <c r="D3988" s="77" t="str">
        <f t="shared" si="124"/>
        <v xml:space="preserve"> </v>
      </c>
      <c r="E3988" s="65" t="str">
        <f t="shared" si="125"/>
        <v xml:space="preserve"> </v>
      </c>
      <c r="X3988" s="94"/>
      <c r="Z3988" s="94"/>
    </row>
    <row r="3989" spans="1:26" x14ac:dyDescent="0.25">
      <c r="A3989" s="117">
        <v>3988</v>
      </c>
      <c r="D3989" s="77" t="str">
        <f t="shared" si="124"/>
        <v xml:space="preserve"> </v>
      </c>
      <c r="E3989" s="65" t="str">
        <f t="shared" si="125"/>
        <v xml:space="preserve"> </v>
      </c>
      <c r="X3989" s="94"/>
      <c r="Z3989" s="94"/>
    </row>
    <row r="3990" spans="1:26" x14ac:dyDescent="0.25">
      <c r="A3990" s="117">
        <v>3989</v>
      </c>
      <c r="D3990" s="77" t="str">
        <f t="shared" si="124"/>
        <v xml:space="preserve"> </v>
      </c>
      <c r="E3990" s="65" t="str">
        <f t="shared" si="125"/>
        <v xml:space="preserve"> </v>
      </c>
      <c r="X3990" s="94"/>
      <c r="Z3990" s="94"/>
    </row>
    <row r="3991" spans="1:26" x14ac:dyDescent="0.25">
      <c r="A3991" s="117">
        <v>3990</v>
      </c>
      <c r="D3991" s="77" t="str">
        <f t="shared" si="124"/>
        <v xml:space="preserve"> </v>
      </c>
      <c r="E3991" s="65" t="str">
        <f t="shared" si="125"/>
        <v xml:space="preserve"> </v>
      </c>
      <c r="X3991" s="94"/>
      <c r="Z3991" s="94"/>
    </row>
    <row r="3992" spans="1:26" x14ac:dyDescent="0.25">
      <c r="A3992" s="117">
        <v>3991</v>
      </c>
      <c r="D3992" s="77" t="str">
        <f t="shared" si="124"/>
        <v xml:space="preserve"> </v>
      </c>
      <c r="E3992" s="65" t="str">
        <f t="shared" si="125"/>
        <v xml:space="preserve"> </v>
      </c>
      <c r="X3992" s="94"/>
      <c r="Z3992" s="94"/>
    </row>
    <row r="3993" spans="1:26" x14ac:dyDescent="0.25">
      <c r="A3993" s="117">
        <v>3992</v>
      </c>
      <c r="D3993" s="77" t="str">
        <f t="shared" si="124"/>
        <v xml:space="preserve"> </v>
      </c>
      <c r="E3993" s="65" t="str">
        <f t="shared" si="125"/>
        <v xml:space="preserve"> </v>
      </c>
      <c r="X3993" s="94"/>
      <c r="Z3993" s="94"/>
    </row>
    <row r="3994" spans="1:26" x14ac:dyDescent="0.25">
      <c r="A3994" s="117">
        <v>3993</v>
      </c>
      <c r="D3994" s="77" t="str">
        <f t="shared" si="124"/>
        <v xml:space="preserve"> </v>
      </c>
      <c r="E3994" s="65" t="str">
        <f t="shared" si="125"/>
        <v xml:space="preserve"> </v>
      </c>
      <c r="X3994" s="94"/>
      <c r="Z3994" s="94"/>
    </row>
    <row r="3995" spans="1:26" x14ac:dyDescent="0.25">
      <c r="A3995" s="117">
        <v>3994</v>
      </c>
      <c r="D3995" s="77" t="str">
        <f t="shared" si="124"/>
        <v xml:space="preserve"> </v>
      </c>
      <c r="E3995" s="65" t="str">
        <f t="shared" si="125"/>
        <v xml:space="preserve"> </v>
      </c>
      <c r="X3995" s="94"/>
      <c r="Z3995" s="94"/>
    </row>
    <row r="3996" spans="1:26" x14ac:dyDescent="0.25">
      <c r="A3996" s="117">
        <v>3995</v>
      </c>
      <c r="D3996" s="77" t="str">
        <f t="shared" si="124"/>
        <v xml:space="preserve"> </v>
      </c>
      <c r="E3996" s="65" t="str">
        <f t="shared" si="125"/>
        <v xml:space="preserve"> </v>
      </c>
      <c r="X3996" s="94"/>
      <c r="Z3996" s="94"/>
    </row>
    <row r="3997" spans="1:26" x14ac:dyDescent="0.25">
      <c r="A3997" s="117">
        <v>3996</v>
      </c>
      <c r="D3997" s="77" t="str">
        <f t="shared" si="124"/>
        <v xml:space="preserve"> </v>
      </c>
      <c r="E3997" s="65" t="str">
        <f t="shared" si="125"/>
        <v xml:space="preserve"> </v>
      </c>
      <c r="X3997" s="94"/>
      <c r="Z3997" s="94"/>
    </row>
    <row r="3998" spans="1:26" x14ac:dyDescent="0.25">
      <c r="A3998" s="117">
        <v>3997</v>
      </c>
      <c r="D3998" s="77" t="str">
        <f t="shared" si="124"/>
        <v xml:space="preserve"> </v>
      </c>
      <c r="E3998" s="65" t="str">
        <f t="shared" si="125"/>
        <v xml:space="preserve"> </v>
      </c>
      <c r="X3998" s="94"/>
      <c r="Z3998" s="94"/>
    </row>
    <row r="3999" spans="1:26" x14ac:dyDescent="0.25">
      <c r="A3999" s="117">
        <v>3998</v>
      </c>
      <c r="D3999" s="77" t="str">
        <f t="shared" si="124"/>
        <v xml:space="preserve"> </v>
      </c>
      <c r="E3999" s="65" t="str">
        <f t="shared" si="125"/>
        <v xml:space="preserve"> </v>
      </c>
      <c r="X3999" s="94"/>
      <c r="Z3999" s="94"/>
    </row>
    <row r="4000" spans="1:26" x14ac:dyDescent="0.25">
      <c r="A4000" s="117">
        <v>3999</v>
      </c>
      <c r="D4000" s="77" t="str">
        <f t="shared" si="124"/>
        <v xml:space="preserve"> </v>
      </c>
      <c r="E4000" s="65" t="str">
        <f t="shared" si="125"/>
        <v xml:space="preserve"> </v>
      </c>
      <c r="X4000" s="94"/>
      <c r="Z4000" s="94"/>
    </row>
    <row r="4001" spans="1:26" x14ac:dyDescent="0.25">
      <c r="A4001" s="117">
        <v>4000</v>
      </c>
      <c r="D4001" s="77" t="str">
        <f t="shared" si="124"/>
        <v xml:space="preserve"> </v>
      </c>
      <c r="E4001" s="65" t="str">
        <f t="shared" si="125"/>
        <v xml:space="preserve"> </v>
      </c>
      <c r="X4001" s="94"/>
      <c r="Z4001" s="94"/>
    </row>
    <row r="4002" spans="1:26" x14ac:dyDescent="0.25">
      <c r="A4002" s="117">
        <v>4001</v>
      </c>
      <c r="D4002" s="77" t="str">
        <f t="shared" si="124"/>
        <v xml:space="preserve"> </v>
      </c>
      <c r="E4002" s="65" t="str">
        <f t="shared" si="125"/>
        <v xml:space="preserve"> </v>
      </c>
      <c r="X4002" s="94"/>
      <c r="Z4002" s="94"/>
    </row>
    <row r="4003" spans="1:26" x14ac:dyDescent="0.25">
      <c r="A4003" s="117">
        <v>4002</v>
      </c>
      <c r="D4003" s="77" t="str">
        <f t="shared" si="124"/>
        <v xml:space="preserve"> </v>
      </c>
      <c r="E4003" s="65" t="str">
        <f t="shared" si="125"/>
        <v xml:space="preserve"> </v>
      </c>
      <c r="X4003" s="94"/>
      <c r="Z4003" s="94"/>
    </row>
    <row r="4004" spans="1:26" x14ac:dyDescent="0.25">
      <c r="A4004" s="117">
        <v>4003</v>
      </c>
      <c r="D4004" s="77" t="str">
        <f t="shared" si="124"/>
        <v xml:space="preserve"> </v>
      </c>
      <c r="E4004" s="65" t="str">
        <f t="shared" si="125"/>
        <v xml:space="preserve"> </v>
      </c>
      <c r="X4004" s="94"/>
      <c r="Z4004" s="94"/>
    </row>
    <row r="4005" spans="1:26" x14ac:dyDescent="0.25">
      <c r="A4005" s="117">
        <v>4004</v>
      </c>
      <c r="D4005" s="77" t="str">
        <f t="shared" si="124"/>
        <v xml:space="preserve"> </v>
      </c>
      <c r="E4005" s="65" t="str">
        <f t="shared" si="125"/>
        <v xml:space="preserve"> </v>
      </c>
      <c r="X4005" s="94"/>
      <c r="Z4005" s="94"/>
    </row>
    <row r="4006" spans="1:26" x14ac:dyDescent="0.25">
      <c r="A4006" s="117">
        <v>4005</v>
      </c>
      <c r="D4006" s="77" t="str">
        <f t="shared" si="124"/>
        <v xml:space="preserve"> </v>
      </c>
      <c r="E4006" s="65" t="str">
        <f t="shared" si="125"/>
        <v xml:space="preserve"> </v>
      </c>
      <c r="X4006" s="94"/>
      <c r="Z4006" s="94"/>
    </row>
    <row r="4007" spans="1:26" x14ac:dyDescent="0.25">
      <c r="A4007" s="117">
        <v>4006</v>
      </c>
      <c r="D4007" s="77" t="str">
        <f t="shared" si="124"/>
        <v xml:space="preserve"> </v>
      </c>
      <c r="E4007" s="65" t="str">
        <f t="shared" si="125"/>
        <v xml:space="preserve"> </v>
      </c>
      <c r="X4007" s="94"/>
      <c r="Z4007" s="94"/>
    </row>
    <row r="4008" spans="1:26" x14ac:dyDescent="0.25">
      <c r="A4008" s="117">
        <v>4007</v>
      </c>
      <c r="D4008" s="77" t="str">
        <f t="shared" si="124"/>
        <v xml:space="preserve"> </v>
      </c>
      <c r="E4008" s="65" t="str">
        <f t="shared" si="125"/>
        <v xml:space="preserve"> </v>
      </c>
      <c r="X4008" s="94"/>
      <c r="Z4008" s="94"/>
    </row>
    <row r="4009" spans="1:26" x14ac:dyDescent="0.25">
      <c r="A4009" s="117">
        <v>4008</v>
      </c>
      <c r="D4009" s="77" t="str">
        <f t="shared" si="124"/>
        <v xml:space="preserve"> </v>
      </c>
      <c r="E4009" s="65" t="str">
        <f t="shared" si="125"/>
        <v xml:space="preserve"> </v>
      </c>
      <c r="X4009" s="94"/>
      <c r="Z4009" s="94"/>
    </row>
    <row r="4010" spans="1:26" x14ac:dyDescent="0.25">
      <c r="A4010" s="117">
        <v>4009</v>
      </c>
      <c r="D4010" s="77" t="str">
        <f t="shared" si="124"/>
        <v xml:space="preserve"> </v>
      </c>
      <c r="E4010" s="65" t="str">
        <f t="shared" si="125"/>
        <v xml:space="preserve"> </v>
      </c>
      <c r="X4010" s="94"/>
      <c r="Z4010" s="94"/>
    </row>
    <row r="4011" spans="1:26" x14ac:dyDescent="0.25">
      <c r="A4011" s="117">
        <v>4010</v>
      </c>
      <c r="D4011" s="77" t="str">
        <f t="shared" si="124"/>
        <v xml:space="preserve"> </v>
      </c>
      <c r="E4011" s="65" t="str">
        <f t="shared" si="125"/>
        <v xml:space="preserve"> </v>
      </c>
      <c r="X4011" s="94"/>
      <c r="Z4011" s="94"/>
    </row>
    <row r="4012" spans="1:26" x14ac:dyDescent="0.25">
      <c r="A4012" s="117">
        <v>4011</v>
      </c>
      <c r="D4012" s="77" t="str">
        <f t="shared" si="124"/>
        <v xml:space="preserve"> </v>
      </c>
      <c r="E4012" s="65" t="str">
        <f t="shared" si="125"/>
        <v xml:space="preserve"> </v>
      </c>
      <c r="X4012" s="94"/>
      <c r="Z4012" s="94"/>
    </row>
    <row r="4013" spans="1:26" x14ac:dyDescent="0.25">
      <c r="A4013" s="117">
        <v>4012</v>
      </c>
      <c r="D4013" s="77" t="str">
        <f t="shared" si="124"/>
        <v xml:space="preserve"> </v>
      </c>
      <c r="E4013" s="65" t="str">
        <f t="shared" si="125"/>
        <v xml:space="preserve"> </v>
      </c>
      <c r="X4013" s="94"/>
      <c r="Z4013" s="94"/>
    </row>
    <row r="4014" spans="1:26" x14ac:dyDescent="0.25">
      <c r="A4014" s="117">
        <v>4013</v>
      </c>
      <c r="D4014" s="77" t="str">
        <f t="shared" si="124"/>
        <v xml:space="preserve"> </v>
      </c>
      <c r="E4014" s="65" t="str">
        <f t="shared" si="125"/>
        <v xml:space="preserve"> </v>
      </c>
      <c r="X4014" s="94"/>
      <c r="Z4014" s="94"/>
    </row>
    <row r="4015" spans="1:26" x14ac:dyDescent="0.25">
      <c r="A4015" s="117">
        <v>4014</v>
      </c>
      <c r="D4015" s="77" t="str">
        <f t="shared" si="124"/>
        <v xml:space="preserve"> </v>
      </c>
      <c r="E4015" s="65" t="str">
        <f t="shared" si="125"/>
        <v xml:space="preserve"> </v>
      </c>
      <c r="X4015" s="94"/>
      <c r="Z4015" s="94"/>
    </row>
    <row r="4016" spans="1:26" x14ac:dyDescent="0.25">
      <c r="A4016" s="117">
        <v>4015</v>
      </c>
      <c r="D4016" s="77" t="str">
        <f t="shared" si="124"/>
        <v xml:space="preserve"> </v>
      </c>
      <c r="E4016" s="65" t="str">
        <f t="shared" si="125"/>
        <v xml:space="preserve"> </v>
      </c>
      <c r="X4016" s="94"/>
      <c r="Z4016" s="94"/>
    </row>
    <row r="4017" spans="1:26" x14ac:dyDescent="0.25">
      <c r="A4017" s="117">
        <v>4016</v>
      </c>
      <c r="D4017" s="77" t="str">
        <f t="shared" si="124"/>
        <v xml:space="preserve"> </v>
      </c>
      <c r="E4017" s="65" t="str">
        <f t="shared" si="125"/>
        <v xml:space="preserve"> </v>
      </c>
      <c r="X4017" s="94"/>
      <c r="Z4017" s="94"/>
    </row>
    <row r="4018" spans="1:26" x14ac:dyDescent="0.25">
      <c r="A4018" s="117">
        <v>4017</v>
      </c>
      <c r="D4018" s="77" t="str">
        <f t="shared" si="124"/>
        <v xml:space="preserve"> </v>
      </c>
      <c r="E4018" s="65" t="str">
        <f t="shared" si="125"/>
        <v xml:space="preserve"> </v>
      </c>
      <c r="X4018" s="94"/>
      <c r="Z4018" s="94"/>
    </row>
    <row r="4019" spans="1:26" x14ac:dyDescent="0.25">
      <c r="A4019" s="117">
        <v>4018</v>
      </c>
      <c r="D4019" s="77" t="str">
        <f t="shared" si="124"/>
        <v xml:space="preserve"> </v>
      </c>
      <c r="E4019" s="65" t="str">
        <f t="shared" si="125"/>
        <v xml:space="preserve"> </v>
      </c>
      <c r="X4019" s="94"/>
      <c r="Z4019" s="94"/>
    </row>
    <row r="4020" spans="1:26" x14ac:dyDescent="0.25">
      <c r="A4020" s="117">
        <v>4019</v>
      </c>
      <c r="D4020" s="77" t="str">
        <f t="shared" si="124"/>
        <v xml:space="preserve"> </v>
      </c>
      <c r="E4020" s="65" t="str">
        <f t="shared" si="125"/>
        <v xml:space="preserve"> </v>
      </c>
      <c r="X4020" s="94"/>
      <c r="Z4020" s="94"/>
    </row>
    <row r="4021" spans="1:26" x14ac:dyDescent="0.25">
      <c r="A4021" s="117">
        <v>4020</v>
      </c>
      <c r="D4021" s="77" t="str">
        <f t="shared" si="124"/>
        <v xml:space="preserve"> </v>
      </c>
      <c r="E4021" s="65" t="str">
        <f t="shared" si="125"/>
        <v xml:space="preserve"> </v>
      </c>
      <c r="X4021" s="94"/>
      <c r="Z4021" s="94"/>
    </row>
    <row r="4022" spans="1:26" x14ac:dyDescent="0.25">
      <c r="A4022" s="117">
        <v>4021</v>
      </c>
      <c r="D4022" s="77" t="str">
        <f t="shared" si="124"/>
        <v xml:space="preserve"> </v>
      </c>
      <c r="E4022" s="65" t="str">
        <f t="shared" si="125"/>
        <v xml:space="preserve"> </v>
      </c>
      <c r="X4022" s="94"/>
      <c r="Z4022" s="94"/>
    </row>
    <row r="4023" spans="1:26" x14ac:dyDescent="0.25">
      <c r="A4023" s="117">
        <v>4022</v>
      </c>
      <c r="D4023" s="77" t="str">
        <f t="shared" si="124"/>
        <v xml:space="preserve"> </v>
      </c>
      <c r="E4023" s="65" t="str">
        <f t="shared" si="125"/>
        <v xml:space="preserve"> </v>
      </c>
      <c r="X4023" s="94"/>
      <c r="Z4023" s="94"/>
    </row>
    <row r="4024" spans="1:26" x14ac:dyDescent="0.25">
      <c r="A4024" s="117">
        <v>4023</v>
      </c>
      <c r="D4024" s="77" t="str">
        <f t="shared" si="124"/>
        <v xml:space="preserve"> </v>
      </c>
      <c r="E4024" s="65" t="str">
        <f t="shared" si="125"/>
        <v xml:space="preserve"> </v>
      </c>
      <c r="X4024" s="94"/>
      <c r="Z4024" s="94"/>
    </row>
    <row r="4025" spans="1:26" x14ac:dyDescent="0.25">
      <c r="A4025" s="117">
        <v>4024</v>
      </c>
      <c r="D4025" s="77" t="str">
        <f t="shared" si="124"/>
        <v xml:space="preserve"> </v>
      </c>
      <c r="E4025" s="65" t="str">
        <f t="shared" si="125"/>
        <v xml:space="preserve"> </v>
      </c>
      <c r="X4025" s="94"/>
      <c r="Z4025" s="94"/>
    </row>
    <row r="4026" spans="1:26" x14ac:dyDescent="0.25">
      <c r="A4026" s="117">
        <v>4025</v>
      </c>
      <c r="D4026" s="77" t="str">
        <f t="shared" si="124"/>
        <v xml:space="preserve"> </v>
      </c>
      <c r="E4026" s="65" t="str">
        <f t="shared" si="125"/>
        <v xml:space="preserve"> </v>
      </c>
      <c r="X4026" s="94"/>
      <c r="Z4026" s="94"/>
    </row>
    <row r="4027" spans="1:26" x14ac:dyDescent="0.25">
      <c r="A4027" s="117">
        <v>4026</v>
      </c>
      <c r="D4027" s="77" t="str">
        <f t="shared" si="124"/>
        <v xml:space="preserve"> </v>
      </c>
      <c r="E4027" s="65" t="str">
        <f t="shared" si="125"/>
        <v xml:space="preserve"> </v>
      </c>
      <c r="X4027" s="94"/>
      <c r="Z4027" s="94"/>
    </row>
    <row r="4028" spans="1:26" x14ac:dyDescent="0.25">
      <c r="A4028" s="117">
        <v>4027</v>
      </c>
      <c r="D4028" s="77" t="str">
        <f t="shared" si="124"/>
        <v xml:space="preserve"> </v>
      </c>
      <c r="E4028" s="65" t="str">
        <f t="shared" si="125"/>
        <v xml:space="preserve"> </v>
      </c>
      <c r="X4028" s="94"/>
      <c r="Z4028" s="94"/>
    </row>
    <row r="4029" spans="1:26" x14ac:dyDescent="0.25">
      <c r="A4029" s="117">
        <v>4028</v>
      </c>
      <c r="D4029" s="77" t="str">
        <f t="shared" si="124"/>
        <v xml:space="preserve"> </v>
      </c>
      <c r="E4029" s="65" t="str">
        <f t="shared" si="125"/>
        <v xml:space="preserve"> </v>
      </c>
      <c r="X4029" s="94"/>
      <c r="Z4029" s="94"/>
    </row>
    <row r="4030" spans="1:26" x14ac:dyDescent="0.25">
      <c r="A4030" s="117">
        <v>4029</v>
      </c>
      <c r="D4030" s="77" t="str">
        <f t="shared" si="124"/>
        <v xml:space="preserve"> </v>
      </c>
      <c r="E4030" s="65" t="str">
        <f t="shared" si="125"/>
        <v xml:space="preserve"> </v>
      </c>
      <c r="X4030" s="94"/>
      <c r="Z4030" s="94"/>
    </row>
    <row r="4031" spans="1:26" x14ac:dyDescent="0.25">
      <c r="A4031" s="117">
        <v>4030</v>
      </c>
      <c r="D4031" s="77" t="str">
        <f t="shared" si="124"/>
        <v xml:space="preserve"> </v>
      </c>
      <c r="E4031" s="65" t="str">
        <f t="shared" si="125"/>
        <v xml:space="preserve"> </v>
      </c>
      <c r="X4031" s="94"/>
      <c r="Z4031" s="94"/>
    </row>
    <row r="4032" spans="1:26" x14ac:dyDescent="0.25">
      <c r="A4032" s="117">
        <v>4031</v>
      </c>
      <c r="D4032" s="77" t="str">
        <f t="shared" si="124"/>
        <v xml:space="preserve"> </v>
      </c>
      <c r="E4032" s="65" t="str">
        <f t="shared" si="125"/>
        <v xml:space="preserve"> </v>
      </c>
      <c r="X4032" s="94"/>
      <c r="Z4032" s="94"/>
    </row>
    <row r="4033" spans="1:26" x14ac:dyDescent="0.25">
      <c r="A4033" s="117">
        <v>4032</v>
      </c>
      <c r="D4033" s="77" t="str">
        <f t="shared" si="124"/>
        <v xml:space="preserve"> </v>
      </c>
      <c r="E4033" s="65" t="str">
        <f t="shared" si="125"/>
        <v xml:space="preserve"> </v>
      </c>
      <c r="X4033" s="94"/>
      <c r="Z4033" s="94"/>
    </row>
    <row r="4034" spans="1:26" x14ac:dyDescent="0.25">
      <c r="A4034" s="117">
        <v>4033</v>
      </c>
      <c r="D4034" s="77" t="str">
        <f t="shared" si="124"/>
        <v xml:space="preserve"> </v>
      </c>
      <c r="E4034" s="65" t="str">
        <f t="shared" si="125"/>
        <v xml:space="preserve"> </v>
      </c>
      <c r="X4034" s="94"/>
      <c r="Z4034" s="94"/>
    </row>
    <row r="4035" spans="1:26" x14ac:dyDescent="0.25">
      <c r="A4035" s="117">
        <v>4034</v>
      </c>
      <c r="D4035" s="77" t="str">
        <f t="shared" ref="D4035:D4098" si="126">IFERROR(_xlfn.RANK.AVG(B4035,$B$2:$C$5001,1)," ")</f>
        <v xml:space="preserve"> </v>
      </c>
      <c r="E4035" s="65" t="str">
        <f t="shared" ref="E4035:E4098" si="127">IFERROR(_xlfn.RANK.AVG(C4035,$B$2:$C$5001,1)," ")</f>
        <v xml:space="preserve"> </v>
      </c>
      <c r="X4035" s="94"/>
      <c r="Z4035" s="94"/>
    </row>
    <row r="4036" spans="1:26" x14ac:dyDescent="0.25">
      <c r="A4036" s="117">
        <v>4035</v>
      </c>
      <c r="D4036" s="77" t="str">
        <f t="shared" si="126"/>
        <v xml:space="preserve"> </v>
      </c>
      <c r="E4036" s="65" t="str">
        <f t="shared" si="127"/>
        <v xml:space="preserve"> </v>
      </c>
      <c r="X4036" s="94"/>
      <c r="Z4036" s="94"/>
    </row>
    <row r="4037" spans="1:26" x14ac:dyDescent="0.25">
      <c r="A4037" s="117">
        <v>4036</v>
      </c>
      <c r="D4037" s="77" t="str">
        <f t="shared" si="126"/>
        <v xml:space="preserve"> </v>
      </c>
      <c r="E4037" s="65" t="str">
        <f t="shared" si="127"/>
        <v xml:space="preserve"> </v>
      </c>
      <c r="X4037" s="94"/>
      <c r="Z4037" s="94"/>
    </row>
    <row r="4038" spans="1:26" x14ac:dyDescent="0.25">
      <c r="A4038" s="117">
        <v>4037</v>
      </c>
      <c r="D4038" s="77" t="str">
        <f t="shared" si="126"/>
        <v xml:space="preserve"> </v>
      </c>
      <c r="E4038" s="65" t="str">
        <f t="shared" si="127"/>
        <v xml:space="preserve"> </v>
      </c>
      <c r="X4038" s="94"/>
      <c r="Z4038" s="94"/>
    </row>
    <row r="4039" spans="1:26" x14ac:dyDescent="0.25">
      <c r="A4039" s="117">
        <v>4038</v>
      </c>
      <c r="D4039" s="77" t="str">
        <f t="shared" si="126"/>
        <v xml:space="preserve"> </v>
      </c>
      <c r="E4039" s="65" t="str">
        <f t="shared" si="127"/>
        <v xml:space="preserve"> </v>
      </c>
      <c r="X4039" s="94"/>
      <c r="Z4039" s="94"/>
    </row>
    <row r="4040" spans="1:26" x14ac:dyDescent="0.25">
      <c r="A4040" s="117">
        <v>4039</v>
      </c>
      <c r="D4040" s="77" t="str">
        <f t="shared" si="126"/>
        <v xml:space="preserve"> </v>
      </c>
      <c r="E4040" s="65" t="str">
        <f t="shared" si="127"/>
        <v xml:space="preserve"> </v>
      </c>
      <c r="X4040" s="94"/>
      <c r="Z4040" s="94"/>
    </row>
    <row r="4041" spans="1:26" x14ac:dyDescent="0.25">
      <c r="A4041" s="117">
        <v>4040</v>
      </c>
      <c r="D4041" s="77" t="str">
        <f t="shared" si="126"/>
        <v xml:space="preserve"> </v>
      </c>
      <c r="E4041" s="65" t="str">
        <f t="shared" si="127"/>
        <v xml:space="preserve"> </v>
      </c>
      <c r="X4041" s="94"/>
      <c r="Z4041" s="94"/>
    </row>
    <row r="4042" spans="1:26" x14ac:dyDescent="0.25">
      <c r="A4042" s="117">
        <v>4041</v>
      </c>
      <c r="D4042" s="77" t="str">
        <f t="shared" si="126"/>
        <v xml:space="preserve"> </v>
      </c>
      <c r="E4042" s="65" t="str">
        <f t="shared" si="127"/>
        <v xml:space="preserve"> </v>
      </c>
      <c r="X4042" s="94"/>
      <c r="Z4042" s="94"/>
    </row>
    <row r="4043" spans="1:26" x14ac:dyDescent="0.25">
      <c r="A4043" s="117">
        <v>4042</v>
      </c>
      <c r="D4043" s="77" t="str">
        <f t="shared" si="126"/>
        <v xml:space="preserve"> </v>
      </c>
      <c r="E4043" s="65" t="str">
        <f t="shared" si="127"/>
        <v xml:space="preserve"> </v>
      </c>
      <c r="X4043" s="94"/>
      <c r="Z4043" s="94"/>
    </row>
    <row r="4044" spans="1:26" x14ac:dyDescent="0.25">
      <c r="A4044" s="117">
        <v>4043</v>
      </c>
      <c r="D4044" s="77" t="str">
        <f t="shared" si="126"/>
        <v xml:space="preserve"> </v>
      </c>
      <c r="E4044" s="65" t="str">
        <f t="shared" si="127"/>
        <v xml:space="preserve"> </v>
      </c>
      <c r="X4044" s="94"/>
      <c r="Z4044" s="94"/>
    </row>
    <row r="4045" spans="1:26" x14ac:dyDescent="0.25">
      <c r="A4045" s="117">
        <v>4044</v>
      </c>
      <c r="D4045" s="77" t="str">
        <f t="shared" si="126"/>
        <v xml:space="preserve"> </v>
      </c>
      <c r="E4045" s="65" t="str">
        <f t="shared" si="127"/>
        <v xml:space="preserve"> </v>
      </c>
      <c r="X4045" s="94"/>
      <c r="Z4045" s="94"/>
    </row>
    <row r="4046" spans="1:26" x14ac:dyDescent="0.25">
      <c r="A4046" s="117">
        <v>4045</v>
      </c>
      <c r="D4046" s="77" t="str">
        <f t="shared" si="126"/>
        <v xml:space="preserve"> </v>
      </c>
      <c r="E4046" s="65" t="str">
        <f t="shared" si="127"/>
        <v xml:space="preserve"> </v>
      </c>
      <c r="X4046" s="94"/>
      <c r="Z4046" s="94"/>
    </row>
    <row r="4047" spans="1:26" x14ac:dyDescent="0.25">
      <c r="A4047" s="117">
        <v>4046</v>
      </c>
      <c r="D4047" s="77" t="str">
        <f t="shared" si="126"/>
        <v xml:space="preserve"> </v>
      </c>
      <c r="E4047" s="65" t="str">
        <f t="shared" si="127"/>
        <v xml:space="preserve"> </v>
      </c>
      <c r="X4047" s="94"/>
      <c r="Z4047" s="94"/>
    </row>
    <row r="4048" spans="1:26" x14ac:dyDescent="0.25">
      <c r="A4048" s="117">
        <v>4047</v>
      </c>
      <c r="D4048" s="77" t="str">
        <f t="shared" si="126"/>
        <v xml:space="preserve"> </v>
      </c>
      <c r="E4048" s="65" t="str">
        <f t="shared" si="127"/>
        <v xml:space="preserve"> </v>
      </c>
      <c r="X4048" s="94"/>
      <c r="Z4048" s="94"/>
    </row>
    <row r="4049" spans="1:26" x14ac:dyDescent="0.25">
      <c r="A4049" s="117">
        <v>4048</v>
      </c>
      <c r="D4049" s="77" t="str">
        <f t="shared" si="126"/>
        <v xml:space="preserve"> </v>
      </c>
      <c r="E4049" s="65" t="str">
        <f t="shared" si="127"/>
        <v xml:space="preserve"> </v>
      </c>
      <c r="X4049" s="94"/>
      <c r="Z4049" s="94"/>
    </row>
    <row r="4050" spans="1:26" x14ac:dyDescent="0.25">
      <c r="A4050" s="117">
        <v>4049</v>
      </c>
      <c r="D4050" s="77" t="str">
        <f t="shared" si="126"/>
        <v xml:space="preserve"> </v>
      </c>
      <c r="E4050" s="65" t="str">
        <f t="shared" si="127"/>
        <v xml:space="preserve"> </v>
      </c>
      <c r="X4050" s="94"/>
      <c r="Z4050" s="94"/>
    </row>
    <row r="4051" spans="1:26" x14ac:dyDescent="0.25">
      <c r="A4051" s="117">
        <v>4050</v>
      </c>
      <c r="D4051" s="77" t="str">
        <f t="shared" si="126"/>
        <v xml:space="preserve"> </v>
      </c>
      <c r="E4051" s="65" t="str">
        <f t="shared" si="127"/>
        <v xml:space="preserve"> </v>
      </c>
      <c r="X4051" s="94"/>
      <c r="Z4051" s="94"/>
    </row>
    <row r="4052" spans="1:26" x14ac:dyDescent="0.25">
      <c r="A4052" s="117">
        <v>4051</v>
      </c>
      <c r="D4052" s="77" t="str">
        <f t="shared" si="126"/>
        <v xml:space="preserve"> </v>
      </c>
      <c r="E4052" s="65" t="str">
        <f t="shared" si="127"/>
        <v xml:space="preserve"> </v>
      </c>
      <c r="X4052" s="94"/>
      <c r="Z4052" s="94"/>
    </row>
    <row r="4053" spans="1:26" x14ac:dyDescent="0.25">
      <c r="A4053" s="117">
        <v>4052</v>
      </c>
      <c r="D4053" s="77" t="str">
        <f t="shared" si="126"/>
        <v xml:space="preserve"> </v>
      </c>
      <c r="E4053" s="65" t="str">
        <f t="shared" si="127"/>
        <v xml:space="preserve"> </v>
      </c>
      <c r="X4053" s="94"/>
      <c r="Z4053" s="94"/>
    </row>
    <row r="4054" spans="1:26" x14ac:dyDescent="0.25">
      <c r="A4054" s="117">
        <v>4053</v>
      </c>
      <c r="D4054" s="77" t="str">
        <f t="shared" si="126"/>
        <v xml:space="preserve"> </v>
      </c>
      <c r="E4054" s="65" t="str">
        <f t="shared" si="127"/>
        <v xml:space="preserve"> </v>
      </c>
      <c r="X4054" s="94"/>
      <c r="Z4054" s="94"/>
    </row>
    <row r="4055" spans="1:26" x14ac:dyDescent="0.25">
      <c r="A4055" s="117">
        <v>4054</v>
      </c>
      <c r="D4055" s="77" t="str">
        <f t="shared" si="126"/>
        <v xml:space="preserve"> </v>
      </c>
      <c r="E4055" s="65" t="str">
        <f t="shared" si="127"/>
        <v xml:space="preserve"> </v>
      </c>
      <c r="X4055" s="94"/>
      <c r="Z4055" s="94"/>
    </row>
    <row r="4056" spans="1:26" x14ac:dyDescent="0.25">
      <c r="A4056" s="117">
        <v>4055</v>
      </c>
      <c r="D4056" s="77" t="str">
        <f t="shared" si="126"/>
        <v xml:space="preserve"> </v>
      </c>
      <c r="E4056" s="65" t="str">
        <f t="shared" si="127"/>
        <v xml:space="preserve"> </v>
      </c>
      <c r="X4056" s="94"/>
      <c r="Z4056" s="94"/>
    </row>
    <row r="4057" spans="1:26" x14ac:dyDescent="0.25">
      <c r="A4057" s="117">
        <v>4056</v>
      </c>
      <c r="D4057" s="77" t="str">
        <f t="shared" si="126"/>
        <v xml:space="preserve"> </v>
      </c>
      <c r="E4057" s="65" t="str">
        <f t="shared" si="127"/>
        <v xml:space="preserve"> </v>
      </c>
      <c r="X4057" s="94"/>
      <c r="Z4057" s="94"/>
    </row>
    <row r="4058" spans="1:26" x14ac:dyDescent="0.25">
      <c r="A4058" s="117">
        <v>4057</v>
      </c>
      <c r="D4058" s="77" t="str">
        <f t="shared" si="126"/>
        <v xml:space="preserve"> </v>
      </c>
      <c r="E4058" s="65" t="str">
        <f t="shared" si="127"/>
        <v xml:space="preserve"> </v>
      </c>
      <c r="X4058" s="94"/>
      <c r="Z4058" s="94"/>
    </row>
    <row r="4059" spans="1:26" x14ac:dyDescent="0.25">
      <c r="A4059" s="117">
        <v>4058</v>
      </c>
      <c r="D4059" s="77" t="str">
        <f t="shared" si="126"/>
        <v xml:space="preserve"> </v>
      </c>
      <c r="E4059" s="65" t="str">
        <f t="shared" si="127"/>
        <v xml:space="preserve"> </v>
      </c>
      <c r="X4059" s="94"/>
      <c r="Z4059" s="94"/>
    </row>
    <row r="4060" spans="1:26" x14ac:dyDescent="0.25">
      <c r="A4060" s="117">
        <v>4059</v>
      </c>
      <c r="D4060" s="77" t="str">
        <f t="shared" si="126"/>
        <v xml:space="preserve"> </v>
      </c>
      <c r="E4060" s="65" t="str">
        <f t="shared" si="127"/>
        <v xml:space="preserve"> </v>
      </c>
      <c r="X4060" s="94"/>
      <c r="Z4060" s="94"/>
    </row>
    <row r="4061" spans="1:26" x14ac:dyDescent="0.25">
      <c r="A4061" s="117">
        <v>4060</v>
      </c>
      <c r="D4061" s="77" t="str">
        <f t="shared" si="126"/>
        <v xml:space="preserve"> </v>
      </c>
      <c r="E4061" s="65" t="str">
        <f t="shared" si="127"/>
        <v xml:space="preserve"> </v>
      </c>
      <c r="X4061" s="94"/>
      <c r="Z4061" s="94"/>
    </row>
    <row r="4062" spans="1:26" x14ac:dyDescent="0.25">
      <c r="A4062" s="117">
        <v>4061</v>
      </c>
      <c r="D4062" s="77" t="str">
        <f t="shared" si="126"/>
        <v xml:space="preserve"> </v>
      </c>
      <c r="E4062" s="65" t="str">
        <f t="shared" si="127"/>
        <v xml:space="preserve"> </v>
      </c>
      <c r="X4062" s="94"/>
      <c r="Z4062" s="94"/>
    </row>
    <row r="4063" spans="1:26" x14ac:dyDescent="0.25">
      <c r="A4063" s="117">
        <v>4062</v>
      </c>
      <c r="D4063" s="77" t="str">
        <f t="shared" si="126"/>
        <v xml:space="preserve"> </v>
      </c>
      <c r="E4063" s="65" t="str">
        <f t="shared" si="127"/>
        <v xml:space="preserve"> </v>
      </c>
      <c r="X4063" s="94"/>
      <c r="Z4063" s="94"/>
    </row>
    <row r="4064" spans="1:26" x14ac:dyDescent="0.25">
      <c r="A4064" s="117">
        <v>4063</v>
      </c>
      <c r="D4064" s="77" t="str">
        <f t="shared" si="126"/>
        <v xml:space="preserve"> </v>
      </c>
      <c r="E4064" s="65" t="str">
        <f t="shared" si="127"/>
        <v xml:space="preserve"> </v>
      </c>
      <c r="X4064" s="94"/>
      <c r="Z4064" s="94"/>
    </row>
    <row r="4065" spans="1:26" x14ac:dyDescent="0.25">
      <c r="A4065" s="117">
        <v>4064</v>
      </c>
      <c r="D4065" s="77" t="str">
        <f t="shared" si="126"/>
        <v xml:space="preserve"> </v>
      </c>
      <c r="E4065" s="65" t="str">
        <f t="shared" si="127"/>
        <v xml:space="preserve"> </v>
      </c>
      <c r="X4065" s="94"/>
      <c r="Z4065" s="94"/>
    </row>
    <row r="4066" spans="1:26" x14ac:dyDescent="0.25">
      <c r="A4066" s="117">
        <v>4065</v>
      </c>
      <c r="D4066" s="77" t="str">
        <f t="shared" si="126"/>
        <v xml:space="preserve"> </v>
      </c>
      <c r="E4066" s="65" t="str">
        <f t="shared" si="127"/>
        <v xml:space="preserve"> </v>
      </c>
      <c r="X4066" s="94"/>
      <c r="Z4066" s="94"/>
    </row>
    <row r="4067" spans="1:26" x14ac:dyDescent="0.25">
      <c r="A4067" s="117">
        <v>4066</v>
      </c>
      <c r="D4067" s="77" t="str">
        <f t="shared" si="126"/>
        <v xml:space="preserve"> </v>
      </c>
      <c r="E4067" s="65" t="str">
        <f t="shared" si="127"/>
        <v xml:space="preserve"> </v>
      </c>
      <c r="X4067" s="94"/>
      <c r="Z4067" s="94"/>
    </row>
    <row r="4068" spans="1:26" x14ac:dyDescent="0.25">
      <c r="A4068" s="117">
        <v>4067</v>
      </c>
      <c r="D4068" s="77" t="str">
        <f t="shared" si="126"/>
        <v xml:space="preserve"> </v>
      </c>
      <c r="E4068" s="65" t="str">
        <f t="shared" si="127"/>
        <v xml:space="preserve"> </v>
      </c>
      <c r="X4068" s="94"/>
      <c r="Z4068" s="94"/>
    </row>
    <row r="4069" spans="1:26" x14ac:dyDescent="0.25">
      <c r="A4069" s="117">
        <v>4068</v>
      </c>
      <c r="D4069" s="77" t="str">
        <f t="shared" si="126"/>
        <v xml:space="preserve"> </v>
      </c>
      <c r="E4069" s="65" t="str">
        <f t="shared" si="127"/>
        <v xml:space="preserve"> </v>
      </c>
      <c r="X4069" s="94"/>
      <c r="Z4069" s="94"/>
    </row>
    <row r="4070" spans="1:26" x14ac:dyDescent="0.25">
      <c r="A4070" s="117">
        <v>4069</v>
      </c>
      <c r="D4070" s="77" t="str">
        <f t="shared" si="126"/>
        <v xml:space="preserve"> </v>
      </c>
      <c r="E4070" s="65" t="str">
        <f t="shared" si="127"/>
        <v xml:space="preserve"> </v>
      </c>
      <c r="X4070" s="94"/>
      <c r="Z4070" s="94"/>
    </row>
    <row r="4071" spans="1:26" x14ac:dyDescent="0.25">
      <c r="A4071" s="117">
        <v>4070</v>
      </c>
      <c r="D4071" s="77" t="str">
        <f t="shared" si="126"/>
        <v xml:space="preserve"> </v>
      </c>
      <c r="E4071" s="65" t="str">
        <f t="shared" si="127"/>
        <v xml:space="preserve"> </v>
      </c>
      <c r="X4071" s="94"/>
      <c r="Z4071" s="94"/>
    </row>
    <row r="4072" spans="1:26" x14ac:dyDescent="0.25">
      <c r="A4072" s="117">
        <v>4071</v>
      </c>
      <c r="D4072" s="77" t="str">
        <f t="shared" si="126"/>
        <v xml:space="preserve"> </v>
      </c>
      <c r="E4072" s="65" t="str">
        <f t="shared" si="127"/>
        <v xml:space="preserve"> </v>
      </c>
      <c r="X4072" s="94"/>
      <c r="Z4072" s="94"/>
    </row>
    <row r="4073" spans="1:26" x14ac:dyDescent="0.25">
      <c r="A4073" s="117">
        <v>4072</v>
      </c>
      <c r="D4073" s="77" t="str">
        <f t="shared" si="126"/>
        <v xml:space="preserve"> </v>
      </c>
      <c r="E4073" s="65" t="str">
        <f t="shared" si="127"/>
        <v xml:space="preserve"> </v>
      </c>
      <c r="X4073" s="94"/>
      <c r="Z4073" s="94"/>
    </row>
    <row r="4074" spans="1:26" x14ac:dyDescent="0.25">
      <c r="A4074" s="117">
        <v>4073</v>
      </c>
      <c r="D4074" s="77" t="str">
        <f t="shared" si="126"/>
        <v xml:space="preserve"> </v>
      </c>
      <c r="E4074" s="65" t="str">
        <f t="shared" si="127"/>
        <v xml:space="preserve"> </v>
      </c>
      <c r="X4074" s="94"/>
      <c r="Z4074" s="94"/>
    </row>
    <row r="4075" spans="1:26" x14ac:dyDescent="0.25">
      <c r="A4075" s="117">
        <v>4074</v>
      </c>
      <c r="D4075" s="77" t="str">
        <f t="shared" si="126"/>
        <v xml:space="preserve"> </v>
      </c>
      <c r="E4075" s="65" t="str">
        <f t="shared" si="127"/>
        <v xml:space="preserve"> </v>
      </c>
      <c r="X4075" s="94"/>
      <c r="Z4075" s="94"/>
    </row>
    <row r="4076" spans="1:26" x14ac:dyDescent="0.25">
      <c r="A4076" s="117">
        <v>4075</v>
      </c>
      <c r="D4076" s="77" t="str">
        <f t="shared" si="126"/>
        <v xml:space="preserve"> </v>
      </c>
      <c r="E4076" s="65" t="str">
        <f t="shared" si="127"/>
        <v xml:space="preserve"> </v>
      </c>
      <c r="X4076" s="94"/>
      <c r="Z4076" s="94"/>
    </row>
    <row r="4077" spans="1:26" x14ac:dyDescent="0.25">
      <c r="A4077" s="117">
        <v>4076</v>
      </c>
      <c r="D4077" s="77" t="str">
        <f t="shared" si="126"/>
        <v xml:space="preserve"> </v>
      </c>
      <c r="E4077" s="65" t="str">
        <f t="shared" si="127"/>
        <v xml:space="preserve"> </v>
      </c>
      <c r="X4077" s="94"/>
      <c r="Z4077" s="94"/>
    </row>
    <row r="4078" spans="1:26" x14ac:dyDescent="0.25">
      <c r="A4078" s="117">
        <v>4077</v>
      </c>
      <c r="D4078" s="77" t="str">
        <f t="shared" si="126"/>
        <v xml:space="preserve"> </v>
      </c>
      <c r="E4078" s="65" t="str">
        <f t="shared" si="127"/>
        <v xml:space="preserve"> </v>
      </c>
      <c r="X4078" s="94"/>
      <c r="Z4078" s="94"/>
    </row>
    <row r="4079" spans="1:26" x14ac:dyDescent="0.25">
      <c r="A4079" s="117">
        <v>4078</v>
      </c>
      <c r="D4079" s="77" t="str">
        <f t="shared" si="126"/>
        <v xml:space="preserve"> </v>
      </c>
      <c r="E4079" s="65" t="str">
        <f t="shared" si="127"/>
        <v xml:space="preserve"> </v>
      </c>
      <c r="X4079" s="94"/>
      <c r="Z4079" s="94"/>
    </row>
    <row r="4080" spans="1:26" x14ac:dyDescent="0.25">
      <c r="A4080" s="117">
        <v>4079</v>
      </c>
      <c r="D4080" s="77" t="str">
        <f t="shared" si="126"/>
        <v xml:space="preserve"> </v>
      </c>
      <c r="E4080" s="65" t="str">
        <f t="shared" si="127"/>
        <v xml:space="preserve"> </v>
      </c>
      <c r="X4080" s="94"/>
      <c r="Z4080" s="94"/>
    </row>
    <row r="4081" spans="1:26" x14ac:dyDescent="0.25">
      <c r="A4081" s="117">
        <v>4080</v>
      </c>
      <c r="D4081" s="77" t="str">
        <f t="shared" si="126"/>
        <v xml:space="preserve"> </v>
      </c>
      <c r="E4081" s="65" t="str">
        <f t="shared" si="127"/>
        <v xml:space="preserve"> </v>
      </c>
      <c r="X4081" s="94"/>
      <c r="Z4081" s="94"/>
    </row>
    <row r="4082" spans="1:26" x14ac:dyDescent="0.25">
      <c r="A4082" s="117">
        <v>4081</v>
      </c>
      <c r="D4082" s="77" t="str">
        <f t="shared" si="126"/>
        <v xml:space="preserve"> </v>
      </c>
      <c r="E4082" s="65" t="str">
        <f t="shared" si="127"/>
        <v xml:space="preserve"> </v>
      </c>
      <c r="X4082" s="94"/>
      <c r="Z4082" s="94"/>
    </row>
    <row r="4083" spans="1:26" x14ac:dyDescent="0.25">
      <c r="A4083" s="117">
        <v>4082</v>
      </c>
      <c r="D4083" s="77" t="str">
        <f t="shared" si="126"/>
        <v xml:space="preserve"> </v>
      </c>
      <c r="E4083" s="65" t="str">
        <f t="shared" si="127"/>
        <v xml:space="preserve"> </v>
      </c>
      <c r="X4083" s="94"/>
      <c r="Z4083" s="94"/>
    </row>
    <row r="4084" spans="1:26" x14ac:dyDescent="0.25">
      <c r="A4084" s="117">
        <v>4083</v>
      </c>
      <c r="D4084" s="77" t="str">
        <f t="shared" si="126"/>
        <v xml:space="preserve"> </v>
      </c>
      <c r="E4084" s="65" t="str">
        <f t="shared" si="127"/>
        <v xml:space="preserve"> </v>
      </c>
      <c r="X4084" s="94"/>
      <c r="Z4084" s="94"/>
    </row>
    <row r="4085" spans="1:26" x14ac:dyDescent="0.25">
      <c r="A4085" s="117">
        <v>4084</v>
      </c>
      <c r="D4085" s="77" t="str">
        <f t="shared" si="126"/>
        <v xml:space="preserve"> </v>
      </c>
      <c r="E4085" s="65" t="str">
        <f t="shared" si="127"/>
        <v xml:space="preserve"> </v>
      </c>
      <c r="X4085" s="94"/>
      <c r="Z4085" s="94"/>
    </row>
    <row r="4086" spans="1:26" x14ac:dyDescent="0.25">
      <c r="A4086" s="117">
        <v>4085</v>
      </c>
      <c r="D4086" s="77" t="str">
        <f t="shared" si="126"/>
        <v xml:space="preserve"> </v>
      </c>
      <c r="E4086" s="65" t="str">
        <f t="shared" si="127"/>
        <v xml:space="preserve"> </v>
      </c>
      <c r="X4086" s="94"/>
      <c r="Z4086" s="94"/>
    </row>
    <row r="4087" spans="1:26" x14ac:dyDescent="0.25">
      <c r="A4087" s="117">
        <v>4086</v>
      </c>
      <c r="D4087" s="77" t="str">
        <f t="shared" si="126"/>
        <v xml:space="preserve"> </v>
      </c>
      <c r="E4087" s="65" t="str">
        <f t="shared" si="127"/>
        <v xml:space="preserve"> </v>
      </c>
      <c r="X4087" s="94"/>
      <c r="Z4087" s="94"/>
    </row>
    <row r="4088" spans="1:26" x14ac:dyDescent="0.25">
      <c r="A4088" s="117">
        <v>4087</v>
      </c>
      <c r="D4088" s="77" t="str">
        <f t="shared" si="126"/>
        <v xml:space="preserve"> </v>
      </c>
      <c r="E4088" s="65" t="str">
        <f t="shared" si="127"/>
        <v xml:space="preserve"> </v>
      </c>
      <c r="X4088" s="94"/>
      <c r="Z4088" s="94"/>
    </row>
    <row r="4089" spans="1:26" x14ac:dyDescent="0.25">
      <c r="A4089" s="117">
        <v>4088</v>
      </c>
      <c r="D4089" s="77" t="str">
        <f t="shared" si="126"/>
        <v xml:space="preserve"> </v>
      </c>
      <c r="E4089" s="65" t="str">
        <f t="shared" si="127"/>
        <v xml:space="preserve"> </v>
      </c>
      <c r="X4089" s="94"/>
      <c r="Z4089" s="94"/>
    </row>
    <row r="4090" spans="1:26" x14ac:dyDescent="0.25">
      <c r="A4090" s="117">
        <v>4089</v>
      </c>
      <c r="D4090" s="77" t="str">
        <f t="shared" si="126"/>
        <v xml:space="preserve"> </v>
      </c>
      <c r="E4090" s="65" t="str">
        <f t="shared" si="127"/>
        <v xml:space="preserve"> </v>
      </c>
      <c r="X4090" s="94"/>
      <c r="Z4090" s="94"/>
    </row>
    <row r="4091" spans="1:26" x14ac:dyDescent="0.25">
      <c r="A4091" s="117">
        <v>4090</v>
      </c>
      <c r="D4091" s="77" t="str">
        <f t="shared" si="126"/>
        <v xml:space="preserve"> </v>
      </c>
      <c r="E4091" s="65" t="str">
        <f t="shared" si="127"/>
        <v xml:space="preserve"> </v>
      </c>
      <c r="X4091" s="94"/>
      <c r="Z4091" s="94"/>
    </row>
    <row r="4092" spans="1:26" x14ac:dyDescent="0.25">
      <c r="A4092" s="117">
        <v>4091</v>
      </c>
      <c r="D4092" s="77" t="str">
        <f t="shared" si="126"/>
        <v xml:space="preserve"> </v>
      </c>
      <c r="E4092" s="65" t="str">
        <f t="shared" si="127"/>
        <v xml:space="preserve"> </v>
      </c>
      <c r="X4092" s="94"/>
      <c r="Z4092" s="94"/>
    </row>
    <row r="4093" spans="1:26" x14ac:dyDescent="0.25">
      <c r="A4093" s="117">
        <v>4092</v>
      </c>
      <c r="D4093" s="77" t="str">
        <f t="shared" si="126"/>
        <v xml:space="preserve"> </v>
      </c>
      <c r="E4093" s="65" t="str">
        <f t="shared" si="127"/>
        <v xml:space="preserve"> </v>
      </c>
      <c r="X4093" s="94"/>
      <c r="Z4093" s="94"/>
    </row>
    <row r="4094" spans="1:26" x14ac:dyDescent="0.25">
      <c r="A4094" s="117">
        <v>4093</v>
      </c>
      <c r="D4094" s="77" t="str">
        <f t="shared" si="126"/>
        <v xml:space="preserve"> </v>
      </c>
      <c r="E4094" s="65" t="str">
        <f t="shared" si="127"/>
        <v xml:space="preserve"> </v>
      </c>
      <c r="X4094" s="94"/>
      <c r="Z4094" s="94"/>
    </row>
    <row r="4095" spans="1:26" x14ac:dyDescent="0.25">
      <c r="A4095" s="117">
        <v>4094</v>
      </c>
      <c r="D4095" s="77" t="str">
        <f t="shared" si="126"/>
        <v xml:space="preserve"> </v>
      </c>
      <c r="E4095" s="65" t="str">
        <f t="shared" si="127"/>
        <v xml:space="preserve"> </v>
      </c>
      <c r="X4095" s="94"/>
      <c r="Z4095" s="94"/>
    </row>
    <row r="4096" spans="1:26" x14ac:dyDescent="0.25">
      <c r="A4096" s="117">
        <v>4095</v>
      </c>
      <c r="D4096" s="77" t="str">
        <f t="shared" si="126"/>
        <v xml:space="preserve"> </v>
      </c>
      <c r="E4096" s="65" t="str">
        <f t="shared" si="127"/>
        <v xml:space="preserve"> </v>
      </c>
      <c r="X4096" s="94"/>
      <c r="Z4096" s="94"/>
    </row>
    <row r="4097" spans="1:26" x14ac:dyDescent="0.25">
      <c r="A4097" s="117">
        <v>4096</v>
      </c>
      <c r="D4097" s="77" t="str">
        <f t="shared" si="126"/>
        <v xml:space="preserve"> </v>
      </c>
      <c r="E4097" s="65" t="str">
        <f t="shared" si="127"/>
        <v xml:space="preserve"> </v>
      </c>
      <c r="X4097" s="94"/>
      <c r="Z4097" s="94"/>
    </row>
    <row r="4098" spans="1:26" x14ac:dyDescent="0.25">
      <c r="A4098" s="117">
        <v>4097</v>
      </c>
      <c r="D4098" s="77" t="str">
        <f t="shared" si="126"/>
        <v xml:space="preserve"> </v>
      </c>
      <c r="E4098" s="65" t="str">
        <f t="shared" si="127"/>
        <v xml:space="preserve"> </v>
      </c>
      <c r="X4098" s="94"/>
      <c r="Z4098" s="94"/>
    </row>
    <row r="4099" spans="1:26" x14ac:dyDescent="0.25">
      <c r="A4099" s="117">
        <v>4098</v>
      </c>
      <c r="D4099" s="77" t="str">
        <f t="shared" ref="D4099:D4162" si="128">IFERROR(_xlfn.RANK.AVG(B4099,$B$2:$C$5001,1)," ")</f>
        <v xml:space="preserve"> </v>
      </c>
      <c r="E4099" s="65" t="str">
        <f t="shared" ref="E4099:E4162" si="129">IFERROR(_xlfn.RANK.AVG(C4099,$B$2:$C$5001,1)," ")</f>
        <v xml:space="preserve"> </v>
      </c>
      <c r="X4099" s="94"/>
      <c r="Z4099" s="94"/>
    </row>
    <row r="4100" spans="1:26" x14ac:dyDescent="0.25">
      <c r="A4100" s="117">
        <v>4099</v>
      </c>
      <c r="D4100" s="77" t="str">
        <f t="shared" si="128"/>
        <v xml:space="preserve"> </v>
      </c>
      <c r="E4100" s="65" t="str">
        <f t="shared" si="129"/>
        <v xml:space="preserve"> </v>
      </c>
      <c r="X4100" s="94"/>
      <c r="Z4100" s="94"/>
    </row>
    <row r="4101" spans="1:26" x14ac:dyDescent="0.25">
      <c r="A4101" s="117">
        <v>4100</v>
      </c>
      <c r="D4101" s="77" t="str">
        <f t="shared" si="128"/>
        <v xml:space="preserve"> </v>
      </c>
      <c r="E4101" s="65" t="str">
        <f t="shared" si="129"/>
        <v xml:space="preserve"> </v>
      </c>
      <c r="X4101" s="94"/>
      <c r="Z4101" s="94"/>
    </row>
    <row r="4102" spans="1:26" x14ac:dyDescent="0.25">
      <c r="A4102" s="117">
        <v>4101</v>
      </c>
      <c r="D4102" s="77" t="str">
        <f t="shared" si="128"/>
        <v xml:space="preserve"> </v>
      </c>
      <c r="E4102" s="65" t="str">
        <f t="shared" si="129"/>
        <v xml:space="preserve"> </v>
      </c>
      <c r="X4102" s="94"/>
      <c r="Z4102" s="94"/>
    </row>
    <row r="4103" spans="1:26" x14ac:dyDescent="0.25">
      <c r="A4103" s="117">
        <v>4102</v>
      </c>
      <c r="D4103" s="77" t="str">
        <f t="shared" si="128"/>
        <v xml:space="preserve"> </v>
      </c>
      <c r="E4103" s="65" t="str">
        <f t="shared" si="129"/>
        <v xml:space="preserve"> </v>
      </c>
      <c r="X4103" s="94"/>
      <c r="Z4103" s="94"/>
    </row>
    <row r="4104" spans="1:26" x14ac:dyDescent="0.25">
      <c r="A4104" s="117">
        <v>4103</v>
      </c>
      <c r="D4104" s="77" t="str">
        <f t="shared" si="128"/>
        <v xml:space="preserve"> </v>
      </c>
      <c r="E4104" s="65" t="str">
        <f t="shared" si="129"/>
        <v xml:space="preserve"> </v>
      </c>
      <c r="X4104" s="94"/>
      <c r="Z4104" s="94"/>
    </row>
    <row r="4105" spans="1:26" x14ac:dyDescent="0.25">
      <c r="A4105" s="117">
        <v>4104</v>
      </c>
      <c r="D4105" s="77" t="str">
        <f t="shared" si="128"/>
        <v xml:space="preserve"> </v>
      </c>
      <c r="E4105" s="65" t="str">
        <f t="shared" si="129"/>
        <v xml:space="preserve"> </v>
      </c>
      <c r="X4105" s="94"/>
      <c r="Z4105" s="94"/>
    </row>
    <row r="4106" spans="1:26" x14ac:dyDescent="0.25">
      <c r="A4106" s="117">
        <v>4105</v>
      </c>
      <c r="D4106" s="77" t="str">
        <f t="shared" si="128"/>
        <v xml:space="preserve"> </v>
      </c>
      <c r="E4106" s="65" t="str">
        <f t="shared" si="129"/>
        <v xml:space="preserve"> </v>
      </c>
      <c r="X4106" s="94"/>
      <c r="Z4106" s="94"/>
    </row>
    <row r="4107" spans="1:26" x14ac:dyDescent="0.25">
      <c r="A4107" s="117">
        <v>4106</v>
      </c>
      <c r="D4107" s="77" t="str">
        <f t="shared" si="128"/>
        <v xml:space="preserve"> </v>
      </c>
      <c r="E4107" s="65" t="str">
        <f t="shared" si="129"/>
        <v xml:space="preserve"> </v>
      </c>
      <c r="X4107" s="94"/>
      <c r="Z4107" s="94"/>
    </row>
    <row r="4108" spans="1:26" x14ac:dyDescent="0.25">
      <c r="A4108" s="117">
        <v>4107</v>
      </c>
      <c r="D4108" s="77" t="str">
        <f t="shared" si="128"/>
        <v xml:space="preserve"> </v>
      </c>
      <c r="E4108" s="65" t="str">
        <f t="shared" si="129"/>
        <v xml:space="preserve"> </v>
      </c>
      <c r="X4108" s="94"/>
      <c r="Z4108" s="94"/>
    </row>
    <row r="4109" spans="1:26" x14ac:dyDescent="0.25">
      <c r="A4109" s="117">
        <v>4108</v>
      </c>
      <c r="D4109" s="77" t="str">
        <f t="shared" si="128"/>
        <v xml:space="preserve"> </v>
      </c>
      <c r="E4109" s="65" t="str">
        <f t="shared" si="129"/>
        <v xml:space="preserve"> </v>
      </c>
      <c r="X4109" s="94"/>
      <c r="Z4109" s="94"/>
    </row>
    <row r="4110" spans="1:26" x14ac:dyDescent="0.25">
      <c r="A4110" s="117">
        <v>4109</v>
      </c>
      <c r="D4110" s="77" t="str">
        <f t="shared" si="128"/>
        <v xml:space="preserve"> </v>
      </c>
      <c r="E4110" s="65" t="str">
        <f t="shared" si="129"/>
        <v xml:space="preserve"> </v>
      </c>
      <c r="X4110" s="94"/>
      <c r="Z4110" s="94"/>
    </row>
    <row r="4111" spans="1:26" x14ac:dyDescent="0.25">
      <c r="A4111" s="117">
        <v>4110</v>
      </c>
      <c r="D4111" s="77" t="str">
        <f t="shared" si="128"/>
        <v xml:space="preserve"> </v>
      </c>
      <c r="E4111" s="65" t="str">
        <f t="shared" si="129"/>
        <v xml:space="preserve"> </v>
      </c>
      <c r="X4111" s="94"/>
      <c r="Z4111" s="94"/>
    </row>
    <row r="4112" spans="1:26" x14ac:dyDescent="0.25">
      <c r="A4112" s="117">
        <v>4111</v>
      </c>
      <c r="D4112" s="77" t="str">
        <f t="shared" si="128"/>
        <v xml:space="preserve"> </v>
      </c>
      <c r="E4112" s="65" t="str">
        <f t="shared" si="129"/>
        <v xml:space="preserve"> </v>
      </c>
      <c r="X4112" s="94"/>
      <c r="Z4112" s="94"/>
    </row>
    <row r="4113" spans="1:26" x14ac:dyDescent="0.25">
      <c r="A4113" s="117">
        <v>4112</v>
      </c>
      <c r="D4113" s="77" t="str">
        <f t="shared" si="128"/>
        <v xml:space="preserve"> </v>
      </c>
      <c r="E4113" s="65" t="str">
        <f t="shared" si="129"/>
        <v xml:space="preserve"> </v>
      </c>
      <c r="X4113" s="94"/>
      <c r="Z4113" s="94"/>
    </row>
    <row r="4114" spans="1:26" x14ac:dyDescent="0.25">
      <c r="A4114" s="117">
        <v>4113</v>
      </c>
      <c r="D4114" s="77" t="str">
        <f t="shared" si="128"/>
        <v xml:space="preserve"> </v>
      </c>
      <c r="E4114" s="65" t="str">
        <f t="shared" si="129"/>
        <v xml:space="preserve"> </v>
      </c>
      <c r="X4114" s="94"/>
      <c r="Z4114" s="94"/>
    </row>
    <row r="4115" spans="1:26" x14ac:dyDescent="0.25">
      <c r="A4115" s="117">
        <v>4114</v>
      </c>
      <c r="D4115" s="77" t="str">
        <f t="shared" si="128"/>
        <v xml:space="preserve"> </v>
      </c>
      <c r="E4115" s="65" t="str">
        <f t="shared" si="129"/>
        <v xml:space="preserve"> </v>
      </c>
      <c r="X4115" s="94"/>
      <c r="Z4115" s="94"/>
    </row>
    <row r="4116" spans="1:26" x14ac:dyDescent="0.25">
      <c r="A4116" s="117">
        <v>4115</v>
      </c>
      <c r="D4116" s="77" t="str">
        <f t="shared" si="128"/>
        <v xml:space="preserve"> </v>
      </c>
      <c r="E4116" s="65" t="str">
        <f t="shared" si="129"/>
        <v xml:space="preserve"> </v>
      </c>
      <c r="X4116" s="94"/>
      <c r="Z4116" s="94"/>
    </row>
    <row r="4117" spans="1:26" x14ac:dyDescent="0.25">
      <c r="A4117" s="117">
        <v>4116</v>
      </c>
      <c r="D4117" s="77" t="str">
        <f t="shared" si="128"/>
        <v xml:space="preserve"> </v>
      </c>
      <c r="E4117" s="65" t="str">
        <f t="shared" si="129"/>
        <v xml:space="preserve"> </v>
      </c>
      <c r="X4117" s="94"/>
      <c r="Z4117" s="94"/>
    </row>
    <row r="4118" spans="1:26" x14ac:dyDescent="0.25">
      <c r="A4118" s="117">
        <v>4117</v>
      </c>
      <c r="D4118" s="77" t="str">
        <f t="shared" si="128"/>
        <v xml:space="preserve"> </v>
      </c>
      <c r="E4118" s="65" t="str">
        <f t="shared" si="129"/>
        <v xml:space="preserve"> </v>
      </c>
      <c r="X4118" s="94"/>
      <c r="Z4118" s="94"/>
    </row>
    <row r="4119" spans="1:26" x14ac:dyDescent="0.25">
      <c r="A4119" s="117">
        <v>4118</v>
      </c>
      <c r="D4119" s="77" t="str">
        <f t="shared" si="128"/>
        <v xml:space="preserve"> </v>
      </c>
      <c r="E4119" s="65" t="str">
        <f t="shared" si="129"/>
        <v xml:space="preserve"> </v>
      </c>
      <c r="X4119" s="94"/>
      <c r="Z4119" s="94"/>
    </row>
    <row r="4120" spans="1:26" x14ac:dyDescent="0.25">
      <c r="A4120" s="117">
        <v>4119</v>
      </c>
      <c r="D4120" s="77" t="str">
        <f t="shared" si="128"/>
        <v xml:space="preserve"> </v>
      </c>
      <c r="E4120" s="65" t="str">
        <f t="shared" si="129"/>
        <v xml:space="preserve"> </v>
      </c>
      <c r="X4120" s="94"/>
      <c r="Z4120" s="94"/>
    </row>
    <row r="4121" spans="1:26" x14ac:dyDescent="0.25">
      <c r="A4121" s="117">
        <v>4120</v>
      </c>
      <c r="D4121" s="77" t="str">
        <f t="shared" si="128"/>
        <v xml:space="preserve"> </v>
      </c>
      <c r="E4121" s="65" t="str">
        <f t="shared" si="129"/>
        <v xml:space="preserve"> </v>
      </c>
      <c r="X4121" s="94"/>
      <c r="Z4121" s="94"/>
    </row>
    <row r="4122" spans="1:26" x14ac:dyDescent="0.25">
      <c r="A4122" s="117">
        <v>4121</v>
      </c>
      <c r="D4122" s="77" t="str">
        <f t="shared" si="128"/>
        <v xml:space="preserve"> </v>
      </c>
      <c r="E4122" s="65" t="str">
        <f t="shared" si="129"/>
        <v xml:space="preserve"> </v>
      </c>
      <c r="X4122" s="94"/>
      <c r="Z4122" s="94"/>
    </row>
    <row r="4123" spans="1:26" x14ac:dyDescent="0.25">
      <c r="A4123" s="117">
        <v>4122</v>
      </c>
      <c r="D4123" s="77" t="str">
        <f t="shared" si="128"/>
        <v xml:space="preserve"> </v>
      </c>
      <c r="E4123" s="65" t="str">
        <f t="shared" si="129"/>
        <v xml:space="preserve"> </v>
      </c>
      <c r="X4123" s="94"/>
      <c r="Z4123" s="94"/>
    </row>
    <row r="4124" spans="1:26" x14ac:dyDescent="0.25">
      <c r="A4124" s="117">
        <v>4123</v>
      </c>
      <c r="D4124" s="77" t="str">
        <f t="shared" si="128"/>
        <v xml:space="preserve"> </v>
      </c>
      <c r="E4124" s="65" t="str">
        <f t="shared" si="129"/>
        <v xml:space="preserve"> </v>
      </c>
      <c r="X4124" s="94"/>
      <c r="Z4124" s="94"/>
    </row>
    <row r="4125" spans="1:26" x14ac:dyDescent="0.25">
      <c r="A4125" s="117">
        <v>4124</v>
      </c>
      <c r="D4125" s="77" t="str">
        <f t="shared" si="128"/>
        <v xml:space="preserve"> </v>
      </c>
      <c r="E4125" s="65" t="str">
        <f t="shared" si="129"/>
        <v xml:space="preserve"> </v>
      </c>
      <c r="X4125" s="94"/>
      <c r="Z4125" s="94"/>
    </row>
    <row r="4126" spans="1:26" x14ac:dyDescent="0.25">
      <c r="A4126" s="117">
        <v>4125</v>
      </c>
      <c r="D4126" s="77" t="str">
        <f t="shared" si="128"/>
        <v xml:space="preserve"> </v>
      </c>
      <c r="E4126" s="65" t="str">
        <f t="shared" si="129"/>
        <v xml:space="preserve"> </v>
      </c>
      <c r="X4126" s="94"/>
      <c r="Z4126" s="94"/>
    </row>
    <row r="4127" spans="1:26" x14ac:dyDescent="0.25">
      <c r="A4127" s="117">
        <v>4126</v>
      </c>
      <c r="D4127" s="77" t="str">
        <f t="shared" si="128"/>
        <v xml:space="preserve"> </v>
      </c>
      <c r="E4127" s="65" t="str">
        <f t="shared" si="129"/>
        <v xml:space="preserve"> </v>
      </c>
      <c r="X4127" s="94"/>
      <c r="Z4127" s="94"/>
    </row>
    <row r="4128" spans="1:26" x14ac:dyDescent="0.25">
      <c r="A4128" s="117">
        <v>4127</v>
      </c>
      <c r="D4128" s="77" t="str">
        <f t="shared" si="128"/>
        <v xml:space="preserve"> </v>
      </c>
      <c r="E4128" s="65" t="str">
        <f t="shared" si="129"/>
        <v xml:space="preserve"> </v>
      </c>
      <c r="X4128" s="94"/>
      <c r="Z4128" s="94"/>
    </row>
    <row r="4129" spans="1:26" x14ac:dyDescent="0.25">
      <c r="A4129" s="117">
        <v>4128</v>
      </c>
      <c r="D4129" s="77" t="str">
        <f t="shared" si="128"/>
        <v xml:space="preserve"> </v>
      </c>
      <c r="E4129" s="65" t="str">
        <f t="shared" si="129"/>
        <v xml:space="preserve"> </v>
      </c>
      <c r="X4129" s="94"/>
      <c r="Z4129" s="94"/>
    </row>
    <row r="4130" spans="1:26" x14ac:dyDescent="0.25">
      <c r="A4130" s="117">
        <v>4129</v>
      </c>
      <c r="D4130" s="77" t="str">
        <f t="shared" si="128"/>
        <v xml:space="preserve"> </v>
      </c>
      <c r="E4130" s="65" t="str">
        <f t="shared" si="129"/>
        <v xml:space="preserve"> </v>
      </c>
      <c r="X4130" s="94"/>
      <c r="Z4130" s="94"/>
    </row>
    <row r="4131" spans="1:26" x14ac:dyDescent="0.25">
      <c r="A4131" s="117">
        <v>4130</v>
      </c>
      <c r="D4131" s="77" t="str">
        <f t="shared" si="128"/>
        <v xml:space="preserve"> </v>
      </c>
      <c r="E4131" s="65" t="str">
        <f t="shared" si="129"/>
        <v xml:space="preserve"> </v>
      </c>
      <c r="X4131" s="94"/>
      <c r="Z4131" s="94"/>
    </row>
    <row r="4132" spans="1:26" x14ac:dyDescent="0.25">
      <c r="A4132" s="117">
        <v>4131</v>
      </c>
      <c r="D4132" s="77" t="str">
        <f t="shared" si="128"/>
        <v xml:space="preserve"> </v>
      </c>
      <c r="E4132" s="65" t="str">
        <f t="shared" si="129"/>
        <v xml:space="preserve"> </v>
      </c>
      <c r="X4132" s="94"/>
      <c r="Z4132" s="94"/>
    </row>
    <row r="4133" spans="1:26" x14ac:dyDescent="0.25">
      <c r="A4133" s="117">
        <v>4132</v>
      </c>
      <c r="D4133" s="77" t="str">
        <f t="shared" si="128"/>
        <v xml:space="preserve"> </v>
      </c>
      <c r="E4133" s="65" t="str">
        <f t="shared" si="129"/>
        <v xml:space="preserve"> </v>
      </c>
      <c r="X4133" s="94"/>
      <c r="Z4133" s="94"/>
    </row>
    <row r="4134" spans="1:26" x14ac:dyDescent="0.25">
      <c r="A4134" s="117">
        <v>4133</v>
      </c>
      <c r="D4134" s="77" t="str">
        <f t="shared" si="128"/>
        <v xml:space="preserve"> </v>
      </c>
      <c r="E4134" s="65" t="str">
        <f t="shared" si="129"/>
        <v xml:space="preserve"> </v>
      </c>
      <c r="X4134" s="94"/>
      <c r="Z4134" s="94"/>
    </row>
    <row r="4135" spans="1:26" x14ac:dyDescent="0.25">
      <c r="A4135" s="117">
        <v>4134</v>
      </c>
      <c r="D4135" s="77" t="str">
        <f t="shared" si="128"/>
        <v xml:space="preserve"> </v>
      </c>
      <c r="E4135" s="65" t="str">
        <f t="shared" si="129"/>
        <v xml:space="preserve"> </v>
      </c>
      <c r="X4135" s="94"/>
      <c r="Z4135" s="94"/>
    </row>
    <row r="4136" spans="1:26" x14ac:dyDescent="0.25">
      <c r="A4136" s="117">
        <v>4135</v>
      </c>
      <c r="D4136" s="77" t="str">
        <f t="shared" si="128"/>
        <v xml:space="preserve"> </v>
      </c>
      <c r="E4136" s="65" t="str">
        <f t="shared" si="129"/>
        <v xml:space="preserve"> </v>
      </c>
      <c r="X4136" s="94"/>
      <c r="Z4136" s="94"/>
    </row>
    <row r="4137" spans="1:26" x14ac:dyDescent="0.25">
      <c r="A4137" s="117">
        <v>4136</v>
      </c>
      <c r="D4137" s="77" t="str">
        <f t="shared" si="128"/>
        <v xml:space="preserve"> </v>
      </c>
      <c r="E4137" s="65" t="str">
        <f t="shared" si="129"/>
        <v xml:space="preserve"> </v>
      </c>
      <c r="X4137" s="94"/>
      <c r="Z4137" s="94"/>
    </row>
    <row r="4138" spans="1:26" x14ac:dyDescent="0.25">
      <c r="A4138" s="117">
        <v>4137</v>
      </c>
      <c r="D4138" s="77" t="str">
        <f t="shared" si="128"/>
        <v xml:space="preserve"> </v>
      </c>
      <c r="E4138" s="65" t="str">
        <f t="shared" si="129"/>
        <v xml:space="preserve"> </v>
      </c>
      <c r="X4138" s="94"/>
      <c r="Z4138" s="94"/>
    </row>
    <row r="4139" spans="1:26" x14ac:dyDescent="0.25">
      <c r="A4139" s="117">
        <v>4138</v>
      </c>
      <c r="D4139" s="77" t="str">
        <f t="shared" si="128"/>
        <v xml:space="preserve"> </v>
      </c>
      <c r="E4139" s="65" t="str">
        <f t="shared" si="129"/>
        <v xml:space="preserve"> </v>
      </c>
      <c r="X4139" s="94"/>
      <c r="Z4139" s="94"/>
    </row>
    <row r="4140" spans="1:26" x14ac:dyDescent="0.25">
      <c r="A4140" s="117">
        <v>4139</v>
      </c>
      <c r="D4140" s="77" t="str">
        <f t="shared" si="128"/>
        <v xml:space="preserve"> </v>
      </c>
      <c r="E4140" s="65" t="str">
        <f t="shared" si="129"/>
        <v xml:space="preserve"> </v>
      </c>
      <c r="X4140" s="94"/>
      <c r="Z4140" s="94"/>
    </row>
    <row r="4141" spans="1:26" x14ac:dyDescent="0.25">
      <c r="A4141" s="117">
        <v>4140</v>
      </c>
      <c r="D4141" s="77" t="str">
        <f t="shared" si="128"/>
        <v xml:space="preserve"> </v>
      </c>
      <c r="E4141" s="65" t="str">
        <f t="shared" si="129"/>
        <v xml:space="preserve"> </v>
      </c>
      <c r="X4141" s="94"/>
      <c r="Z4141" s="94"/>
    </row>
    <row r="4142" spans="1:26" x14ac:dyDescent="0.25">
      <c r="A4142" s="117">
        <v>4141</v>
      </c>
      <c r="D4142" s="77" t="str">
        <f t="shared" si="128"/>
        <v xml:space="preserve"> </v>
      </c>
      <c r="E4142" s="65" t="str">
        <f t="shared" si="129"/>
        <v xml:space="preserve"> </v>
      </c>
      <c r="X4142" s="94"/>
      <c r="Z4142" s="94"/>
    </row>
    <row r="4143" spans="1:26" x14ac:dyDescent="0.25">
      <c r="A4143" s="117">
        <v>4142</v>
      </c>
      <c r="D4143" s="77" t="str">
        <f t="shared" si="128"/>
        <v xml:space="preserve"> </v>
      </c>
      <c r="E4143" s="65" t="str">
        <f t="shared" si="129"/>
        <v xml:space="preserve"> </v>
      </c>
      <c r="X4143" s="94"/>
      <c r="Z4143" s="94"/>
    </row>
    <row r="4144" spans="1:26" x14ac:dyDescent="0.25">
      <c r="A4144" s="117">
        <v>4143</v>
      </c>
      <c r="D4144" s="77" t="str">
        <f t="shared" si="128"/>
        <v xml:space="preserve"> </v>
      </c>
      <c r="E4144" s="65" t="str">
        <f t="shared" si="129"/>
        <v xml:space="preserve"> </v>
      </c>
      <c r="X4144" s="94"/>
      <c r="Z4144" s="94"/>
    </row>
    <row r="4145" spans="1:26" x14ac:dyDescent="0.25">
      <c r="A4145" s="117">
        <v>4144</v>
      </c>
      <c r="D4145" s="77" t="str">
        <f t="shared" si="128"/>
        <v xml:space="preserve"> </v>
      </c>
      <c r="E4145" s="65" t="str">
        <f t="shared" si="129"/>
        <v xml:space="preserve"> </v>
      </c>
      <c r="X4145" s="94"/>
      <c r="Z4145" s="94"/>
    </row>
    <row r="4146" spans="1:26" x14ac:dyDescent="0.25">
      <c r="A4146" s="117">
        <v>4145</v>
      </c>
      <c r="D4146" s="77" t="str">
        <f t="shared" si="128"/>
        <v xml:space="preserve"> </v>
      </c>
      <c r="E4146" s="65" t="str">
        <f t="shared" si="129"/>
        <v xml:space="preserve"> </v>
      </c>
      <c r="X4146" s="94"/>
      <c r="Z4146" s="94"/>
    </row>
    <row r="4147" spans="1:26" x14ac:dyDescent="0.25">
      <c r="A4147" s="117">
        <v>4146</v>
      </c>
      <c r="D4147" s="77" t="str">
        <f t="shared" si="128"/>
        <v xml:space="preserve"> </v>
      </c>
      <c r="E4147" s="65" t="str">
        <f t="shared" si="129"/>
        <v xml:space="preserve"> </v>
      </c>
      <c r="X4147" s="94"/>
      <c r="Z4147" s="94"/>
    </row>
    <row r="4148" spans="1:26" x14ac:dyDescent="0.25">
      <c r="A4148" s="117">
        <v>4147</v>
      </c>
      <c r="D4148" s="77" t="str">
        <f t="shared" si="128"/>
        <v xml:space="preserve"> </v>
      </c>
      <c r="E4148" s="65" t="str">
        <f t="shared" si="129"/>
        <v xml:space="preserve"> </v>
      </c>
      <c r="X4148" s="94"/>
      <c r="Z4148" s="94"/>
    </row>
    <row r="4149" spans="1:26" x14ac:dyDescent="0.25">
      <c r="A4149" s="117">
        <v>4148</v>
      </c>
      <c r="D4149" s="77" t="str">
        <f t="shared" si="128"/>
        <v xml:space="preserve"> </v>
      </c>
      <c r="E4149" s="65" t="str">
        <f t="shared" si="129"/>
        <v xml:space="preserve"> </v>
      </c>
      <c r="X4149" s="94"/>
      <c r="Z4149" s="94"/>
    </row>
    <row r="4150" spans="1:26" x14ac:dyDescent="0.25">
      <c r="A4150" s="117">
        <v>4149</v>
      </c>
      <c r="D4150" s="77" t="str">
        <f t="shared" si="128"/>
        <v xml:space="preserve"> </v>
      </c>
      <c r="E4150" s="65" t="str">
        <f t="shared" si="129"/>
        <v xml:space="preserve"> </v>
      </c>
      <c r="X4150" s="94"/>
      <c r="Z4150" s="94"/>
    </row>
    <row r="4151" spans="1:26" x14ac:dyDescent="0.25">
      <c r="A4151" s="117">
        <v>4150</v>
      </c>
      <c r="D4151" s="77" t="str">
        <f t="shared" si="128"/>
        <v xml:space="preserve"> </v>
      </c>
      <c r="E4151" s="65" t="str">
        <f t="shared" si="129"/>
        <v xml:space="preserve"> </v>
      </c>
      <c r="X4151" s="94"/>
      <c r="Z4151" s="94"/>
    </row>
    <row r="4152" spans="1:26" x14ac:dyDescent="0.25">
      <c r="A4152" s="117">
        <v>4151</v>
      </c>
      <c r="D4152" s="77" t="str">
        <f t="shared" si="128"/>
        <v xml:space="preserve"> </v>
      </c>
      <c r="E4152" s="65" t="str">
        <f t="shared" si="129"/>
        <v xml:space="preserve"> </v>
      </c>
      <c r="X4152" s="94"/>
      <c r="Z4152" s="94"/>
    </row>
    <row r="4153" spans="1:26" x14ac:dyDescent="0.25">
      <c r="A4153" s="117">
        <v>4152</v>
      </c>
      <c r="D4153" s="77" t="str">
        <f t="shared" si="128"/>
        <v xml:space="preserve"> </v>
      </c>
      <c r="E4153" s="65" t="str">
        <f t="shared" si="129"/>
        <v xml:space="preserve"> </v>
      </c>
      <c r="X4153" s="94"/>
      <c r="Z4153" s="94"/>
    </row>
    <row r="4154" spans="1:26" x14ac:dyDescent="0.25">
      <c r="A4154" s="117">
        <v>4153</v>
      </c>
      <c r="D4154" s="77" t="str">
        <f t="shared" si="128"/>
        <v xml:space="preserve"> </v>
      </c>
      <c r="E4154" s="65" t="str">
        <f t="shared" si="129"/>
        <v xml:space="preserve"> </v>
      </c>
      <c r="X4154" s="94"/>
      <c r="Z4154" s="94"/>
    </row>
    <row r="4155" spans="1:26" x14ac:dyDescent="0.25">
      <c r="A4155" s="117">
        <v>4154</v>
      </c>
      <c r="D4155" s="77" t="str">
        <f t="shared" si="128"/>
        <v xml:space="preserve"> </v>
      </c>
      <c r="E4155" s="65" t="str">
        <f t="shared" si="129"/>
        <v xml:space="preserve"> </v>
      </c>
      <c r="X4155" s="94"/>
      <c r="Z4155" s="94"/>
    </row>
    <row r="4156" spans="1:26" x14ac:dyDescent="0.25">
      <c r="A4156" s="117">
        <v>4155</v>
      </c>
      <c r="D4156" s="77" t="str">
        <f t="shared" si="128"/>
        <v xml:space="preserve"> </v>
      </c>
      <c r="E4156" s="65" t="str">
        <f t="shared" si="129"/>
        <v xml:space="preserve"> </v>
      </c>
      <c r="X4156" s="94"/>
      <c r="Z4156" s="94"/>
    </row>
    <row r="4157" spans="1:26" x14ac:dyDescent="0.25">
      <c r="A4157" s="117">
        <v>4156</v>
      </c>
      <c r="D4157" s="77" t="str">
        <f t="shared" si="128"/>
        <v xml:space="preserve"> </v>
      </c>
      <c r="E4157" s="65" t="str">
        <f t="shared" si="129"/>
        <v xml:space="preserve"> </v>
      </c>
      <c r="X4157" s="94"/>
      <c r="Z4157" s="94"/>
    </row>
    <row r="4158" spans="1:26" x14ac:dyDescent="0.25">
      <c r="A4158" s="117">
        <v>4157</v>
      </c>
      <c r="D4158" s="77" t="str">
        <f t="shared" si="128"/>
        <v xml:space="preserve"> </v>
      </c>
      <c r="E4158" s="65" t="str">
        <f t="shared" si="129"/>
        <v xml:space="preserve"> </v>
      </c>
      <c r="X4158" s="94"/>
      <c r="Z4158" s="94"/>
    </row>
    <row r="4159" spans="1:26" x14ac:dyDescent="0.25">
      <c r="A4159" s="117">
        <v>4158</v>
      </c>
      <c r="D4159" s="77" t="str">
        <f t="shared" si="128"/>
        <v xml:space="preserve"> </v>
      </c>
      <c r="E4159" s="65" t="str">
        <f t="shared" si="129"/>
        <v xml:space="preserve"> </v>
      </c>
      <c r="X4159" s="94"/>
      <c r="Z4159" s="94"/>
    </row>
    <row r="4160" spans="1:26" x14ac:dyDescent="0.25">
      <c r="A4160" s="117">
        <v>4159</v>
      </c>
      <c r="D4160" s="77" t="str">
        <f t="shared" si="128"/>
        <v xml:space="preserve"> </v>
      </c>
      <c r="E4160" s="65" t="str">
        <f t="shared" si="129"/>
        <v xml:space="preserve"> </v>
      </c>
      <c r="X4160" s="94"/>
      <c r="Z4160" s="94"/>
    </row>
    <row r="4161" spans="1:26" x14ac:dyDescent="0.25">
      <c r="A4161" s="117">
        <v>4160</v>
      </c>
      <c r="D4161" s="77" t="str">
        <f t="shared" si="128"/>
        <v xml:space="preserve"> </v>
      </c>
      <c r="E4161" s="65" t="str">
        <f t="shared" si="129"/>
        <v xml:space="preserve"> </v>
      </c>
      <c r="X4161" s="94"/>
      <c r="Z4161" s="94"/>
    </row>
    <row r="4162" spans="1:26" x14ac:dyDescent="0.25">
      <c r="A4162" s="117">
        <v>4161</v>
      </c>
      <c r="D4162" s="77" t="str">
        <f t="shared" si="128"/>
        <v xml:space="preserve"> </v>
      </c>
      <c r="E4162" s="65" t="str">
        <f t="shared" si="129"/>
        <v xml:space="preserve"> </v>
      </c>
      <c r="X4162" s="94"/>
      <c r="Z4162" s="94"/>
    </row>
    <row r="4163" spans="1:26" x14ac:dyDescent="0.25">
      <c r="A4163" s="117">
        <v>4162</v>
      </c>
      <c r="D4163" s="77" t="str">
        <f t="shared" ref="D4163:D4226" si="130">IFERROR(_xlfn.RANK.AVG(B4163,$B$2:$C$5001,1)," ")</f>
        <v xml:space="preserve"> </v>
      </c>
      <c r="E4163" s="65" t="str">
        <f t="shared" ref="E4163:E4226" si="131">IFERROR(_xlfn.RANK.AVG(C4163,$B$2:$C$5001,1)," ")</f>
        <v xml:space="preserve"> </v>
      </c>
      <c r="X4163" s="94"/>
      <c r="Z4163" s="94"/>
    </row>
    <row r="4164" spans="1:26" x14ac:dyDescent="0.25">
      <c r="A4164" s="117">
        <v>4163</v>
      </c>
      <c r="D4164" s="77" t="str">
        <f t="shared" si="130"/>
        <v xml:space="preserve"> </v>
      </c>
      <c r="E4164" s="65" t="str">
        <f t="shared" si="131"/>
        <v xml:space="preserve"> </v>
      </c>
      <c r="X4164" s="94"/>
      <c r="Z4164" s="94"/>
    </row>
    <row r="4165" spans="1:26" x14ac:dyDescent="0.25">
      <c r="A4165" s="117">
        <v>4164</v>
      </c>
      <c r="D4165" s="77" t="str">
        <f t="shared" si="130"/>
        <v xml:space="preserve"> </v>
      </c>
      <c r="E4165" s="65" t="str">
        <f t="shared" si="131"/>
        <v xml:space="preserve"> </v>
      </c>
      <c r="X4165" s="94"/>
      <c r="Z4165" s="94"/>
    </row>
    <row r="4166" spans="1:26" x14ac:dyDescent="0.25">
      <c r="A4166" s="117">
        <v>4165</v>
      </c>
      <c r="D4166" s="77" t="str">
        <f t="shared" si="130"/>
        <v xml:space="preserve"> </v>
      </c>
      <c r="E4166" s="65" t="str">
        <f t="shared" si="131"/>
        <v xml:space="preserve"> </v>
      </c>
      <c r="X4166" s="94"/>
      <c r="Z4166" s="94"/>
    </row>
    <row r="4167" spans="1:26" x14ac:dyDescent="0.25">
      <c r="A4167" s="117">
        <v>4166</v>
      </c>
      <c r="D4167" s="77" t="str">
        <f t="shared" si="130"/>
        <v xml:space="preserve"> </v>
      </c>
      <c r="E4167" s="65" t="str">
        <f t="shared" si="131"/>
        <v xml:space="preserve"> </v>
      </c>
      <c r="X4167" s="94"/>
      <c r="Z4167" s="94"/>
    </row>
    <row r="4168" spans="1:26" x14ac:dyDescent="0.25">
      <c r="A4168" s="117">
        <v>4167</v>
      </c>
      <c r="D4168" s="77" t="str">
        <f t="shared" si="130"/>
        <v xml:space="preserve"> </v>
      </c>
      <c r="E4168" s="65" t="str">
        <f t="shared" si="131"/>
        <v xml:space="preserve"> </v>
      </c>
      <c r="X4168" s="94"/>
      <c r="Z4168" s="94"/>
    </row>
    <row r="4169" spans="1:26" x14ac:dyDescent="0.25">
      <c r="A4169" s="117">
        <v>4168</v>
      </c>
      <c r="D4169" s="77" t="str">
        <f t="shared" si="130"/>
        <v xml:space="preserve"> </v>
      </c>
      <c r="E4169" s="65" t="str">
        <f t="shared" si="131"/>
        <v xml:space="preserve"> </v>
      </c>
      <c r="X4169" s="94"/>
      <c r="Z4169" s="94"/>
    </row>
    <row r="4170" spans="1:26" x14ac:dyDescent="0.25">
      <c r="A4170" s="117">
        <v>4169</v>
      </c>
      <c r="D4170" s="77" t="str">
        <f t="shared" si="130"/>
        <v xml:space="preserve"> </v>
      </c>
      <c r="E4170" s="65" t="str">
        <f t="shared" si="131"/>
        <v xml:space="preserve"> </v>
      </c>
      <c r="X4170" s="94"/>
      <c r="Z4170" s="94"/>
    </row>
    <row r="4171" spans="1:26" x14ac:dyDescent="0.25">
      <c r="A4171" s="117">
        <v>4170</v>
      </c>
      <c r="D4171" s="77" t="str">
        <f t="shared" si="130"/>
        <v xml:space="preserve"> </v>
      </c>
      <c r="E4171" s="65" t="str">
        <f t="shared" si="131"/>
        <v xml:space="preserve"> </v>
      </c>
      <c r="X4171" s="94"/>
      <c r="Z4171" s="94"/>
    </row>
    <row r="4172" spans="1:26" x14ac:dyDescent="0.25">
      <c r="A4172" s="117">
        <v>4171</v>
      </c>
      <c r="D4172" s="77" t="str">
        <f t="shared" si="130"/>
        <v xml:space="preserve"> </v>
      </c>
      <c r="E4172" s="65" t="str">
        <f t="shared" si="131"/>
        <v xml:space="preserve"> </v>
      </c>
      <c r="X4172" s="94"/>
      <c r="Z4172" s="94"/>
    </row>
    <row r="4173" spans="1:26" x14ac:dyDescent="0.25">
      <c r="A4173" s="117">
        <v>4172</v>
      </c>
      <c r="D4173" s="77" t="str">
        <f t="shared" si="130"/>
        <v xml:space="preserve"> </v>
      </c>
      <c r="E4173" s="65" t="str">
        <f t="shared" si="131"/>
        <v xml:space="preserve"> </v>
      </c>
      <c r="X4173" s="94"/>
      <c r="Z4173" s="94"/>
    </row>
    <row r="4174" spans="1:26" x14ac:dyDescent="0.25">
      <c r="A4174" s="117">
        <v>4173</v>
      </c>
      <c r="D4174" s="77" t="str">
        <f t="shared" si="130"/>
        <v xml:space="preserve"> </v>
      </c>
      <c r="E4174" s="65" t="str">
        <f t="shared" si="131"/>
        <v xml:space="preserve"> </v>
      </c>
      <c r="X4174" s="94"/>
      <c r="Z4174" s="94"/>
    </row>
    <row r="4175" spans="1:26" x14ac:dyDescent="0.25">
      <c r="A4175" s="117">
        <v>4174</v>
      </c>
      <c r="D4175" s="77" t="str">
        <f t="shared" si="130"/>
        <v xml:space="preserve"> </v>
      </c>
      <c r="E4175" s="65" t="str">
        <f t="shared" si="131"/>
        <v xml:space="preserve"> </v>
      </c>
      <c r="X4175" s="94"/>
      <c r="Z4175" s="94"/>
    </row>
    <row r="4176" spans="1:26" x14ac:dyDescent="0.25">
      <c r="A4176" s="117">
        <v>4175</v>
      </c>
      <c r="D4176" s="77" t="str">
        <f t="shared" si="130"/>
        <v xml:space="preserve"> </v>
      </c>
      <c r="E4176" s="65" t="str">
        <f t="shared" si="131"/>
        <v xml:space="preserve"> </v>
      </c>
      <c r="X4176" s="94"/>
      <c r="Z4176" s="94"/>
    </row>
    <row r="4177" spans="1:26" x14ac:dyDescent="0.25">
      <c r="A4177" s="117">
        <v>4176</v>
      </c>
      <c r="D4177" s="77" t="str">
        <f t="shared" si="130"/>
        <v xml:space="preserve"> </v>
      </c>
      <c r="E4177" s="65" t="str">
        <f t="shared" si="131"/>
        <v xml:space="preserve"> </v>
      </c>
      <c r="X4177" s="94"/>
      <c r="Z4177" s="94"/>
    </row>
    <row r="4178" spans="1:26" x14ac:dyDescent="0.25">
      <c r="A4178" s="117">
        <v>4177</v>
      </c>
      <c r="D4178" s="77" t="str">
        <f t="shared" si="130"/>
        <v xml:space="preserve"> </v>
      </c>
      <c r="E4178" s="65" t="str">
        <f t="shared" si="131"/>
        <v xml:space="preserve"> </v>
      </c>
      <c r="X4178" s="94"/>
      <c r="Z4178" s="94"/>
    </row>
    <row r="4179" spans="1:26" x14ac:dyDescent="0.25">
      <c r="A4179" s="117">
        <v>4178</v>
      </c>
      <c r="D4179" s="77" t="str">
        <f t="shared" si="130"/>
        <v xml:space="preserve"> </v>
      </c>
      <c r="E4179" s="65" t="str">
        <f t="shared" si="131"/>
        <v xml:space="preserve"> </v>
      </c>
      <c r="X4179" s="94"/>
      <c r="Z4179" s="94"/>
    </row>
    <row r="4180" spans="1:26" x14ac:dyDescent="0.25">
      <c r="A4180" s="117">
        <v>4179</v>
      </c>
      <c r="D4180" s="77" t="str">
        <f t="shared" si="130"/>
        <v xml:space="preserve"> </v>
      </c>
      <c r="E4180" s="65" t="str">
        <f t="shared" si="131"/>
        <v xml:space="preserve"> </v>
      </c>
      <c r="X4180" s="94"/>
      <c r="Z4180" s="94"/>
    </row>
    <row r="4181" spans="1:26" x14ac:dyDescent="0.25">
      <c r="A4181" s="117">
        <v>4180</v>
      </c>
      <c r="D4181" s="77" t="str">
        <f t="shared" si="130"/>
        <v xml:space="preserve"> </v>
      </c>
      <c r="E4181" s="65" t="str">
        <f t="shared" si="131"/>
        <v xml:space="preserve"> </v>
      </c>
      <c r="X4181" s="94"/>
      <c r="Z4181" s="94"/>
    </row>
    <row r="4182" spans="1:26" x14ac:dyDescent="0.25">
      <c r="A4182" s="117">
        <v>4181</v>
      </c>
      <c r="D4182" s="77" t="str">
        <f t="shared" si="130"/>
        <v xml:space="preserve"> </v>
      </c>
      <c r="E4182" s="65" t="str">
        <f t="shared" si="131"/>
        <v xml:space="preserve"> </v>
      </c>
      <c r="X4182" s="94"/>
      <c r="Z4182" s="94"/>
    </row>
    <row r="4183" spans="1:26" x14ac:dyDescent="0.25">
      <c r="A4183" s="117">
        <v>4182</v>
      </c>
      <c r="D4183" s="77" t="str">
        <f t="shared" si="130"/>
        <v xml:space="preserve"> </v>
      </c>
      <c r="E4183" s="65" t="str">
        <f t="shared" si="131"/>
        <v xml:space="preserve"> </v>
      </c>
      <c r="X4183" s="94"/>
      <c r="Z4183" s="94"/>
    </row>
    <row r="4184" spans="1:26" x14ac:dyDescent="0.25">
      <c r="A4184" s="117">
        <v>4183</v>
      </c>
      <c r="D4184" s="77" t="str">
        <f t="shared" si="130"/>
        <v xml:space="preserve"> </v>
      </c>
      <c r="E4184" s="65" t="str">
        <f t="shared" si="131"/>
        <v xml:space="preserve"> </v>
      </c>
      <c r="X4184" s="94"/>
      <c r="Z4184" s="94"/>
    </row>
    <row r="4185" spans="1:26" x14ac:dyDescent="0.25">
      <c r="A4185" s="117">
        <v>4184</v>
      </c>
      <c r="D4185" s="77" t="str">
        <f t="shared" si="130"/>
        <v xml:space="preserve"> </v>
      </c>
      <c r="E4185" s="65" t="str">
        <f t="shared" si="131"/>
        <v xml:space="preserve"> </v>
      </c>
      <c r="X4185" s="94"/>
      <c r="Z4185" s="94"/>
    </row>
    <row r="4186" spans="1:26" x14ac:dyDescent="0.25">
      <c r="A4186" s="117">
        <v>4185</v>
      </c>
      <c r="D4186" s="77" t="str">
        <f t="shared" si="130"/>
        <v xml:space="preserve"> </v>
      </c>
      <c r="E4186" s="65" t="str">
        <f t="shared" si="131"/>
        <v xml:space="preserve"> </v>
      </c>
      <c r="X4186" s="94"/>
      <c r="Z4186" s="94"/>
    </row>
    <row r="4187" spans="1:26" x14ac:dyDescent="0.25">
      <c r="A4187" s="117">
        <v>4186</v>
      </c>
      <c r="D4187" s="77" t="str">
        <f t="shared" si="130"/>
        <v xml:space="preserve"> </v>
      </c>
      <c r="E4187" s="65" t="str">
        <f t="shared" si="131"/>
        <v xml:space="preserve"> </v>
      </c>
      <c r="X4187" s="94"/>
      <c r="Z4187" s="94"/>
    </row>
    <row r="4188" spans="1:26" x14ac:dyDescent="0.25">
      <c r="A4188" s="117">
        <v>4187</v>
      </c>
      <c r="D4188" s="77" t="str">
        <f t="shared" si="130"/>
        <v xml:space="preserve"> </v>
      </c>
      <c r="E4188" s="65" t="str">
        <f t="shared" si="131"/>
        <v xml:space="preserve"> </v>
      </c>
      <c r="X4188" s="94"/>
      <c r="Z4188" s="94"/>
    </row>
    <row r="4189" spans="1:26" x14ac:dyDescent="0.25">
      <c r="A4189" s="117">
        <v>4188</v>
      </c>
      <c r="D4189" s="77" t="str">
        <f t="shared" si="130"/>
        <v xml:space="preserve"> </v>
      </c>
      <c r="E4189" s="65" t="str">
        <f t="shared" si="131"/>
        <v xml:space="preserve"> </v>
      </c>
      <c r="X4189" s="94"/>
      <c r="Z4189" s="94"/>
    </row>
    <row r="4190" spans="1:26" x14ac:dyDescent="0.25">
      <c r="A4190" s="117">
        <v>4189</v>
      </c>
      <c r="D4190" s="77" t="str">
        <f t="shared" si="130"/>
        <v xml:space="preserve"> </v>
      </c>
      <c r="E4190" s="65" t="str">
        <f t="shared" si="131"/>
        <v xml:space="preserve"> </v>
      </c>
      <c r="X4190" s="94"/>
      <c r="Z4190" s="94"/>
    </row>
    <row r="4191" spans="1:26" x14ac:dyDescent="0.25">
      <c r="A4191" s="117">
        <v>4190</v>
      </c>
      <c r="D4191" s="77" t="str">
        <f t="shared" si="130"/>
        <v xml:space="preserve"> </v>
      </c>
      <c r="E4191" s="65" t="str">
        <f t="shared" si="131"/>
        <v xml:space="preserve"> </v>
      </c>
      <c r="X4191" s="94"/>
      <c r="Z4191" s="94"/>
    </row>
    <row r="4192" spans="1:26" x14ac:dyDescent="0.25">
      <c r="A4192" s="117">
        <v>4191</v>
      </c>
      <c r="D4192" s="77" t="str">
        <f t="shared" si="130"/>
        <v xml:space="preserve"> </v>
      </c>
      <c r="E4192" s="65" t="str">
        <f t="shared" si="131"/>
        <v xml:space="preserve"> </v>
      </c>
      <c r="X4192" s="94"/>
      <c r="Z4192" s="94"/>
    </row>
    <row r="4193" spans="1:26" x14ac:dyDescent="0.25">
      <c r="A4193" s="117">
        <v>4192</v>
      </c>
      <c r="D4193" s="77" t="str">
        <f t="shared" si="130"/>
        <v xml:space="preserve"> </v>
      </c>
      <c r="E4193" s="65" t="str">
        <f t="shared" si="131"/>
        <v xml:space="preserve"> </v>
      </c>
      <c r="X4193" s="94"/>
      <c r="Z4193" s="94"/>
    </row>
    <row r="4194" spans="1:26" x14ac:dyDescent="0.25">
      <c r="A4194" s="117">
        <v>4193</v>
      </c>
      <c r="D4194" s="77" t="str">
        <f t="shared" si="130"/>
        <v xml:space="preserve"> </v>
      </c>
      <c r="E4194" s="65" t="str">
        <f t="shared" si="131"/>
        <v xml:space="preserve"> </v>
      </c>
      <c r="X4194" s="94"/>
      <c r="Z4194" s="94"/>
    </row>
    <row r="4195" spans="1:26" x14ac:dyDescent="0.25">
      <c r="A4195" s="117">
        <v>4194</v>
      </c>
      <c r="D4195" s="77" t="str">
        <f t="shared" si="130"/>
        <v xml:space="preserve"> </v>
      </c>
      <c r="E4195" s="65" t="str">
        <f t="shared" si="131"/>
        <v xml:space="preserve"> </v>
      </c>
      <c r="X4195" s="94"/>
      <c r="Z4195" s="94"/>
    </row>
    <row r="4196" spans="1:26" x14ac:dyDescent="0.25">
      <c r="A4196" s="117">
        <v>4195</v>
      </c>
      <c r="D4196" s="77" t="str">
        <f t="shared" si="130"/>
        <v xml:space="preserve"> </v>
      </c>
      <c r="E4196" s="65" t="str">
        <f t="shared" si="131"/>
        <v xml:space="preserve"> </v>
      </c>
      <c r="X4196" s="94"/>
      <c r="Z4196" s="94"/>
    </row>
    <row r="4197" spans="1:26" x14ac:dyDescent="0.25">
      <c r="A4197" s="117">
        <v>4196</v>
      </c>
      <c r="D4197" s="77" t="str">
        <f t="shared" si="130"/>
        <v xml:space="preserve"> </v>
      </c>
      <c r="E4197" s="65" t="str">
        <f t="shared" si="131"/>
        <v xml:space="preserve"> </v>
      </c>
      <c r="X4197" s="94"/>
      <c r="Z4197" s="94"/>
    </row>
    <row r="4198" spans="1:26" x14ac:dyDescent="0.25">
      <c r="A4198" s="117">
        <v>4197</v>
      </c>
      <c r="D4198" s="77" t="str">
        <f t="shared" si="130"/>
        <v xml:space="preserve"> </v>
      </c>
      <c r="E4198" s="65" t="str">
        <f t="shared" si="131"/>
        <v xml:space="preserve"> </v>
      </c>
      <c r="X4198" s="94"/>
      <c r="Z4198" s="94"/>
    </row>
    <row r="4199" spans="1:26" x14ac:dyDescent="0.25">
      <c r="A4199" s="117">
        <v>4198</v>
      </c>
      <c r="D4199" s="77" t="str">
        <f t="shared" si="130"/>
        <v xml:space="preserve"> </v>
      </c>
      <c r="E4199" s="65" t="str">
        <f t="shared" si="131"/>
        <v xml:space="preserve"> </v>
      </c>
      <c r="X4199" s="94"/>
      <c r="Z4199" s="94"/>
    </row>
    <row r="4200" spans="1:26" x14ac:dyDescent="0.25">
      <c r="A4200" s="117">
        <v>4199</v>
      </c>
      <c r="D4200" s="77" t="str">
        <f t="shared" si="130"/>
        <v xml:space="preserve"> </v>
      </c>
      <c r="E4200" s="65" t="str">
        <f t="shared" si="131"/>
        <v xml:space="preserve"> </v>
      </c>
      <c r="X4200" s="94"/>
      <c r="Z4200" s="94"/>
    </row>
    <row r="4201" spans="1:26" x14ac:dyDescent="0.25">
      <c r="A4201" s="117">
        <v>4200</v>
      </c>
      <c r="D4201" s="77" t="str">
        <f t="shared" si="130"/>
        <v xml:space="preserve"> </v>
      </c>
      <c r="E4201" s="65" t="str">
        <f t="shared" si="131"/>
        <v xml:space="preserve"> </v>
      </c>
      <c r="X4201" s="94"/>
      <c r="Z4201" s="94"/>
    </row>
    <row r="4202" spans="1:26" x14ac:dyDescent="0.25">
      <c r="A4202" s="117">
        <v>4201</v>
      </c>
      <c r="D4202" s="77" t="str">
        <f t="shared" si="130"/>
        <v xml:space="preserve"> </v>
      </c>
      <c r="E4202" s="65" t="str">
        <f t="shared" si="131"/>
        <v xml:space="preserve"> </v>
      </c>
      <c r="X4202" s="94"/>
      <c r="Z4202" s="94"/>
    </row>
    <row r="4203" spans="1:26" x14ac:dyDescent="0.25">
      <c r="A4203" s="117">
        <v>4202</v>
      </c>
      <c r="D4203" s="77" t="str">
        <f t="shared" si="130"/>
        <v xml:space="preserve"> </v>
      </c>
      <c r="E4203" s="65" t="str">
        <f t="shared" si="131"/>
        <v xml:space="preserve"> </v>
      </c>
      <c r="X4203" s="94"/>
      <c r="Z4203" s="94"/>
    </row>
    <row r="4204" spans="1:26" x14ac:dyDescent="0.25">
      <c r="A4204" s="117">
        <v>4203</v>
      </c>
      <c r="D4204" s="77" t="str">
        <f t="shared" si="130"/>
        <v xml:space="preserve"> </v>
      </c>
      <c r="E4204" s="65" t="str">
        <f t="shared" si="131"/>
        <v xml:space="preserve"> </v>
      </c>
      <c r="X4204" s="94"/>
      <c r="Z4204" s="94"/>
    </row>
    <row r="4205" spans="1:26" x14ac:dyDescent="0.25">
      <c r="A4205" s="117">
        <v>4204</v>
      </c>
      <c r="D4205" s="77" t="str">
        <f t="shared" si="130"/>
        <v xml:space="preserve"> </v>
      </c>
      <c r="E4205" s="65" t="str">
        <f t="shared" si="131"/>
        <v xml:space="preserve"> </v>
      </c>
      <c r="X4205" s="94"/>
      <c r="Z4205" s="94"/>
    </row>
    <row r="4206" spans="1:26" x14ac:dyDescent="0.25">
      <c r="A4206" s="117">
        <v>4205</v>
      </c>
      <c r="D4206" s="77" t="str">
        <f t="shared" si="130"/>
        <v xml:space="preserve"> </v>
      </c>
      <c r="E4206" s="65" t="str">
        <f t="shared" si="131"/>
        <v xml:space="preserve"> </v>
      </c>
      <c r="X4206" s="94"/>
      <c r="Z4206" s="94"/>
    </row>
    <row r="4207" spans="1:26" x14ac:dyDescent="0.25">
      <c r="A4207" s="117">
        <v>4206</v>
      </c>
      <c r="D4207" s="77" t="str">
        <f t="shared" si="130"/>
        <v xml:space="preserve"> </v>
      </c>
      <c r="E4207" s="65" t="str">
        <f t="shared" si="131"/>
        <v xml:space="preserve"> </v>
      </c>
      <c r="X4207" s="94"/>
      <c r="Z4207" s="94"/>
    </row>
    <row r="4208" spans="1:26" x14ac:dyDescent="0.25">
      <c r="A4208" s="117">
        <v>4207</v>
      </c>
      <c r="D4208" s="77" t="str">
        <f t="shared" si="130"/>
        <v xml:space="preserve"> </v>
      </c>
      <c r="E4208" s="65" t="str">
        <f t="shared" si="131"/>
        <v xml:space="preserve"> </v>
      </c>
      <c r="X4208" s="94"/>
      <c r="Z4208" s="94"/>
    </row>
    <row r="4209" spans="1:26" x14ac:dyDescent="0.25">
      <c r="A4209" s="117">
        <v>4208</v>
      </c>
      <c r="D4209" s="77" t="str">
        <f t="shared" si="130"/>
        <v xml:space="preserve"> </v>
      </c>
      <c r="E4209" s="65" t="str">
        <f t="shared" si="131"/>
        <v xml:space="preserve"> </v>
      </c>
      <c r="X4209" s="94"/>
      <c r="Z4209" s="94"/>
    </row>
    <row r="4210" spans="1:26" x14ac:dyDescent="0.25">
      <c r="A4210" s="117">
        <v>4209</v>
      </c>
      <c r="D4210" s="77" t="str">
        <f t="shared" si="130"/>
        <v xml:space="preserve"> </v>
      </c>
      <c r="E4210" s="65" t="str">
        <f t="shared" si="131"/>
        <v xml:space="preserve"> </v>
      </c>
      <c r="X4210" s="94"/>
      <c r="Z4210" s="94"/>
    </row>
    <row r="4211" spans="1:26" x14ac:dyDescent="0.25">
      <c r="A4211" s="117">
        <v>4210</v>
      </c>
      <c r="D4211" s="77" t="str">
        <f t="shared" si="130"/>
        <v xml:space="preserve"> </v>
      </c>
      <c r="E4211" s="65" t="str">
        <f t="shared" si="131"/>
        <v xml:space="preserve"> </v>
      </c>
      <c r="X4211" s="94"/>
      <c r="Z4211" s="94"/>
    </row>
    <row r="4212" spans="1:26" x14ac:dyDescent="0.25">
      <c r="A4212" s="117">
        <v>4211</v>
      </c>
      <c r="D4212" s="77" t="str">
        <f t="shared" si="130"/>
        <v xml:space="preserve"> </v>
      </c>
      <c r="E4212" s="65" t="str">
        <f t="shared" si="131"/>
        <v xml:space="preserve"> </v>
      </c>
      <c r="X4212" s="94"/>
      <c r="Z4212" s="94"/>
    </row>
    <row r="4213" spans="1:26" x14ac:dyDescent="0.25">
      <c r="A4213" s="117">
        <v>4212</v>
      </c>
      <c r="D4213" s="77" t="str">
        <f t="shared" si="130"/>
        <v xml:space="preserve"> </v>
      </c>
      <c r="E4213" s="65" t="str">
        <f t="shared" si="131"/>
        <v xml:space="preserve"> </v>
      </c>
      <c r="X4213" s="94"/>
      <c r="Z4213" s="94"/>
    </row>
    <row r="4214" spans="1:26" x14ac:dyDescent="0.25">
      <c r="A4214" s="117">
        <v>4213</v>
      </c>
      <c r="D4214" s="77" t="str">
        <f t="shared" si="130"/>
        <v xml:space="preserve"> </v>
      </c>
      <c r="E4214" s="65" t="str">
        <f t="shared" si="131"/>
        <v xml:space="preserve"> </v>
      </c>
      <c r="X4214" s="94"/>
      <c r="Z4214" s="94"/>
    </row>
    <row r="4215" spans="1:26" x14ac:dyDescent="0.25">
      <c r="A4215" s="117">
        <v>4214</v>
      </c>
      <c r="D4215" s="77" t="str">
        <f t="shared" si="130"/>
        <v xml:space="preserve"> </v>
      </c>
      <c r="E4215" s="65" t="str">
        <f t="shared" si="131"/>
        <v xml:space="preserve"> </v>
      </c>
      <c r="X4215" s="94"/>
      <c r="Z4215" s="94"/>
    </row>
    <row r="4216" spans="1:26" x14ac:dyDescent="0.25">
      <c r="A4216" s="117">
        <v>4215</v>
      </c>
      <c r="D4216" s="77" t="str">
        <f t="shared" si="130"/>
        <v xml:space="preserve"> </v>
      </c>
      <c r="E4216" s="65" t="str">
        <f t="shared" si="131"/>
        <v xml:space="preserve"> </v>
      </c>
      <c r="X4216" s="94"/>
      <c r="Z4216" s="94"/>
    </row>
    <row r="4217" spans="1:26" x14ac:dyDescent="0.25">
      <c r="A4217" s="117">
        <v>4216</v>
      </c>
      <c r="D4217" s="77" t="str">
        <f t="shared" si="130"/>
        <v xml:space="preserve"> </v>
      </c>
      <c r="E4217" s="65" t="str">
        <f t="shared" si="131"/>
        <v xml:space="preserve"> </v>
      </c>
      <c r="X4217" s="94"/>
      <c r="Z4217" s="94"/>
    </row>
    <row r="4218" spans="1:26" x14ac:dyDescent="0.25">
      <c r="A4218" s="117">
        <v>4217</v>
      </c>
      <c r="D4218" s="77" t="str">
        <f t="shared" si="130"/>
        <v xml:space="preserve"> </v>
      </c>
      <c r="E4218" s="65" t="str">
        <f t="shared" si="131"/>
        <v xml:space="preserve"> </v>
      </c>
      <c r="X4218" s="94"/>
      <c r="Z4218" s="94"/>
    </row>
    <row r="4219" spans="1:26" x14ac:dyDescent="0.25">
      <c r="A4219" s="117">
        <v>4218</v>
      </c>
      <c r="D4219" s="77" t="str">
        <f t="shared" si="130"/>
        <v xml:space="preserve"> </v>
      </c>
      <c r="E4219" s="65" t="str">
        <f t="shared" si="131"/>
        <v xml:space="preserve"> </v>
      </c>
      <c r="X4219" s="94"/>
      <c r="Z4219" s="94"/>
    </row>
    <row r="4220" spans="1:26" x14ac:dyDescent="0.25">
      <c r="A4220" s="117">
        <v>4219</v>
      </c>
      <c r="D4220" s="77" t="str">
        <f t="shared" si="130"/>
        <v xml:space="preserve"> </v>
      </c>
      <c r="E4220" s="65" t="str">
        <f t="shared" si="131"/>
        <v xml:space="preserve"> </v>
      </c>
      <c r="X4220" s="94"/>
      <c r="Z4220" s="94"/>
    </row>
    <row r="4221" spans="1:26" x14ac:dyDescent="0.25">
      <c r="A4221" s="117">
        <v>4220</v>
      </c>
      <c r="D4221" s="77" t="str">
        <f t="shared" si="130"/>
        <v xml:space="preserve"> </v>
      </c>
      <c r="E4221" s="65" t="str">
        <f t="shared" si="131"/>
        <v xml:space="preserve"> </v>
      </c>
      <c r="X4221" s="94"/>
      <c r="Z4221" s="94"/>
    </row>
    <row r="4222" spans="1:26" x14ac:dyDescent="0.25">
      <c r="A4222" s="117">
        <v>4221</v>
      </c>
      <c r="D4222" s="77" t="str">
        <f t="shared" si="130"/>
        <v xml:space="preserve"> </v>
      </c>
      <c r="E4222" s="65" t="str">
        <f t="shared" si="131"/>
        <v xml:space="preserve"> </v>
      </c>
      <c r="X4222" s="94"/>
      <c r="Z4222" s="94"/>
    </row>
    <row r="4223" spans="1:26" x14ac:dyDescent="0.25">
      <c r="A4223" s="117">
        <v>4222</v>
      </c>
      <c r="D4223" s="77" t="str">
        <f t="shared" si="130"/>
        <v xml:space="preserve"> </v>
      </c>
      <c r="E4223" s="65" t="str">
        <f t="shared" si="131"/>
        <v xml:space="preserve"> </v>
      </c>
      <c r="X4223" s="94"/>
      <c r="Z4223" s="94"/>
    </row>
    <row r="4224" spans="1:26" x14ac:dyDescent="0.25">
      <c r="A4224" s="117">
        <v>4223</v>
      </c>
      <c r="D4224" s="77" t="str">
        <f t="shared" si="130"/>
        <v xml:space="preserve"> </v>
      </c>
      <c r="E4224" s="65" t="str">
        <f t="shared" si="131"/>
        <v xml:space="preserve"> </v>
      </c>
      <c r="X4224" s="94"/>
      <c r="Z4224" s="94"/>
    </row>
    <row r="4225" spans="1:26" x14ac:dyDescent="0.25">
      <c r="A4225" s="117">
        <v>4224</v>
      </c>
      <c r="D4225" s="77" t="str">
        <f t="shared" si="130"/>
        <v xml:space="preserve"> </v>
      </c>
      <c r="E4225" s="65" t="str">
        <f t="shared" si="131"/>
        <v xml:space="preserve"> </v>
      </c>
      <c r="X4225" s="94"/>
      <c r="Z4225" s="94"/>
    </row>
    <row r="4226" spans="1:26" x14ac:dyDescent="0.25">
      <c r="A4226" s="117">
        <v>4225</v>
      </c>
      <c r="D4226" s="77" t="str">
        <f t="shared" si="130"/>
        <v xml:space="preserve"> </v>
      </c>
      <c r="E4226" s="65" t="str">
        <f t="shared" si="131"/>
        <v xml:space="preserve"> </v>
      </c>
      <c r="X4226" s="94"/>
      <c r="Z4226" s="94"/>
    </row>
    <row r="4227" spans="1:26" x14ac:dyDescent="0.25">
      <c r="A4227" s="117">
        <v>4226</v>
      </c>
      <c r="D4227" s="77" t="str">
        <f t="shared" ref="D4227:D4290" si="132">IFERROR(_xlfn.RANK.AVG(B4227,$B$2:$C$5001,1)," ")</f>
        <v xml:space="preserve"> </v>
      </c>
      <c r="E4227" s="65" t="str">
        <f t="shared" ref="E4227:E4290" si="133">IFERROR(_xlfn.RANK.AVG(C4227,$B$2:$C$5001,1)," ")</f>
        <v xml:space="preserve"> </v>
      </c>
      <c r="X4227" s="94"/>
      <c r="Z4227" s="94"/>
    </row>
    <row r="4228" spans="1:26" x14ac:dyDescent="0.25">
      <c r="A4228" s="117">
        <v>4227</v>
      </c>
      <c r="D4228" s="77" t="str">
        <f t="shared" si="132"/>
        <v xml:space="preserve"> </v>
      </c>
      <c r="E4228" s="65" t="str">
        <f t="shared" si="133"/>
        <v xml:space="preserve"> </v>
      </c>
      <c r="X4228" s="94"/>
      <c r="Z4228" s="94"/>
    </row>
    <row r="4229" spans="1:26" x14ac:dyDescent="0.25">
      <c r="A4229" s="117">
        <v>4228</v>
      </c>
      <c r="D4229" s="77" t="str">
        <f t="shared" si="132"/>
        <v xml:space="preserve"> </v>
      </c>
      <c r="E4229" s="65" t="str">
        <f t="shared" si="133"/>
        <v xml:space="preserve"> </v>
      </c>
      <c r="X4229" s="94"/>
      <c r="Z4229" s="94"/>
    </row>
    <row r="4230" spans="1:26" x14ac:dyDescent="0.25">
      <c r="A4230" s="117">
        <v>4229</v>
      </c>
      <c r="D4230" s="77" t="str">
        <f t="shared" si="132"/>
        <v xml:space="preserve"> </v>
      </c>
      <c r="E4230" s="65" t="str">
        <f t="shared" si="133"/>
        <v xml:space="preserve"> </v>
      </c>
      <c r="X4230" s="94"/>
      <c r="Z4230" s="94"/>
    </row>
    <row r="4231" spans="1:26" x14ac:dyDescent="0.25">
      <c r="A4231" s="117">
        <v>4230</v>
      </c>
      <c r="D4231" s="77" t="str">
        <f t="shared" si="132"/>
        <v xml:space="preserve"> </v>
      </c>
      <c r="E4231" s="65" t="str">
        <f t="shared" si="133"/>
        <v xml:space="preserve"> </v>
      </c>
      <c r="X4231" s="94"/>
      <c r="Z4231" s="94"/>
    </row>
    <row r="4232" spans="1:26" x14ac:dyDescent="0.25">
      <c r="A4232" s="117">
        <v>4231</v>
      </c>
      <c r="D4232" s="77" t="str">
        <f t="shared" si="132"/>
        <v xml:space="preserve"> </v>
      </c>
      <c r="E4232" s="65" t="str">
        <f t="shared" si="133"/>
        <v xml:space="preserve"> </v>
      </c>
      <c r="X4232" s="94"/>
      <c r="Z4232" s="94"/>
    </row>
    <row r="4233" spans="1:26" x14ac:dyDescent="0.25">
      <c r="A4233" s="117">
        <v>4232</v>
      </c>
      <c r="D4233" s="77" t="str">
        <f t="shared" si="132"/>
        <v xml:space="preserve"> </v>
      </c>
      <c r="E4233" s="65" t="str">
        <f t="shared" si="133"/>
        <v xml:space="preserve"> </v>
      </c>
      <c r="X4233" s="94"/>
      <c r="Z4233" s="94"/>
    </row>
    <row r="4234" spans="1:26" x14ac:dyDescent="0.25">
      <c r="A4234" s="117">
        <v>4233</v>
      </c>
      <c r="D4234" s="77" t="str">
        <f t="shared" si="132"/>
        <v xml:space="preserve"> </v>
      </c>
      <c r="E4234" s="65" t="str">
        <f t="shared" si="133"/>
        <v xml:space="preserve"> </v>
      </c>
      <c r="X4234" s="94"/>
      <c r="Z4234" s="94"/>
    </row>
    <row r="4235" spans="1:26" x14ac:dyDescent="0.25">
      <c r="A4235" s="117">
        <v>4234</v>
      </c>
      <c r="D4235" s="77" t="str">
        <f t="shared" si="132"/>
        <v xml:space="preserve"> </v>
      </c>
      <c r="E4235" s="65" t="str">
        <f t="shared" si="133"/>
        <v xml:space="preserve"> </v>
      </c>
      <c r="X4235" s="94"/>
      <c r="Z4235" s="94"/>
    </row>
    <row r="4236" spans="1:26" x14ac:dyDescent="0.25">
      <c r="A4236" s="117">
        <v>4235</v>
      </c>
      <c r="D4236" s="77" t="str">
        <f t="shared" si="132"/>
        <v xml:space="preserve"> </v>
      </c>
      <c r="E4236" s="65" t="str">
        <f t="shared" si="133"/>
        <v xml:space="preserve"> </v>
      </c>
      <c r="X4236" s="94"/>
      <c r="Z4236" s="94"/>
    </row>
    <row r="4237" spans="1:26" x14ac:dyDescent="0.25">
      <c r="A4237" s="117">
        <v>4236</v>
      </c>
      <c r="D4237" s="77" t="str">
        <f t="shared" si="132"/>
        <v xml:space="preserve"> </v>
      </c>
      <c r="E4237" s="65" t="str">
        <f t="shared" si="133"/>
        <v xml:space="preserve"> </v>
      </c>
      <c r="X4237" s="94"/>
      <c r="Z4237" s="94"/>
    </row>
    <row r="4238" spans="1:26" x14ac:dyDescent="0.25">
      <c r="A4238" s="117">
        <v>4237</v>
      </c>
      <c r="D4238" s="77" t="str">
        <f t="shared" si="132"/>
        <v xml:space="preserve"> </v>
      </c>
      <c r="E4238" s="65" t="str">
        <f t="shared" si="133"/>
        <v xml:space="preserve"> </v>
      </c>
      <c r="X4238" s="94"/>
      <c r="Z4238" s="94"/>
    </row>
    <row r="4239" spans="1:26" x14ac:dyDescent="0.25">
      <c r="A4239" s="117">
        <v>4238</v>
      </c>
      <c r="D4239" s="77" t="str">
        <f t="shared" si="132"/>
        <v xml:space="preserve"> </v>
      </c>
      <c r="E4239" s="65" t="str">
        <f t="shared" si="133"/>
        <v xml:space="preserve"> </v>
      </c>
      <c r="X4239" s="94"/>
      <c r="Z4239" s="94"/>
    </row>
    <row r="4240" spans="1:26" x14ac:dyDescent="0.25">
      <c r="A4240" s="117">
        <v>4239</v>
      </c>
      <c r="D4240" s="77" t="str">
        <f t="shared" si="132"/>
        <v xml:space="preserve"> </v>
      </c>
      <c r="E4240" s="65" t="str">
        <f t="shared" si="133"/>
        <v xml:space="preserve"> </v>
      </c>
      <c r="X4240" s="94"/>
      <c r="Z4240" s="94"/>
    </row>
    <row r="4241" spans="1:26" x14ac:dyDescent="0.25">
      <c r="A4241" s="117">
        <v>4240</v>
      </c>
      <c r="D4241" s="77" t="str">
        <f t="shared" si="132"/>
        <v xml:space="preserve"> </v>
      </c>
      <c r="E4241" s="65" t="str">
        <f t="shared" si="133"/>
        <v xml:space="preserve"> </v>
      </c>
      <c r="X4241" s="94"/>
      <c r="Z4241" s="94"/>
    </row>
    <row r="4242" spans="1:26" x14ac:dyDescent="0.25">
      <c r="A4242" s="117">
        <v>4241</v>
      </c>
      <c r="D4242" s="77" t="str">
        <f t="shared" si="132"/>
        <v xml:space="preserve"> </v>
      </c>
      <c r="E4242" s="65" t="str">
        <f t="shared" si="133"/>
        <v xml:space="preserve"> </v>
      </c>
      <c r="X4242" s="94"/>
      <c r="Z4242" s="94"/>
    </row>
    <row r="4243" spans="1:26" x14ac:dyDescent="0.25">
      <c r="A4243" s="117">
        <v>4242</v>
      </c>
      <c r="D4243" s="77" t="str">
        <f t="shared" si="132"/>
        <v xml:space="preserve"> </v>
      </c>
      <c r="E4243" s="65" t="str">
        <f t="shared" si="133"/>
        <v xml:space="preserve"> </v>
      </c>
      <c r="X4243" s="94"/>
      <c r="Z4243" s="94"/>
    </row>
    <row r="4244" spans="1:26" x14ac:dyDescent="0.25">
      <c r="A4244" s="117">
        <v>4243</v>
      </c>
      <c r="D4244" s="77" t="str">
        <f t="shared" si="132"/>
        <v xml:space="preserve"> </v>
      </c>
      <c r="E4244" s="65" t="str">
        <f t="shared" si="133"/>
        <v xml:space="preserve"> </v>
      </c>
      <c r="X4244" s="94"/>
      <c r="Z4244" s="94"/>
    </row>
    <row r="4245" spans="1:26" x14ac:dyDescent="0.25">
      <c r="A4245" s="117">
        <v>4244</v>
      </c>
      <c r="D4245" s="77" t="str">
        <f t="shared" si="132"/>
        <v xml:space="preserve"> </v>
      </c>
      <c r="E4245" s="65" t="str">
        <f t="shared" si="133"/>
        <v xml:space="preserve"> </v>
      </c>
      <c r="X4245" s="94"/>
      <c r="Z4245" s="94"/>
    </row>
    <row r="4246" spans="1:26" x14ac:dyDescent="0.25">
      <c r="A4246" s="117">
        <v>4245</v>
      </c>
      <c r="D4246" s="77" t="str">
        <f t="shared" si="132"/>
        <v xml:space="preserve"> </v>
      </c>
      <c r="E4246" s="65" t="str">
        <f t="shared" si="133"/>
        <v xml:space="preserve"> </v>
      </c>
      <c r="X4246" s="94"/>
      <c r="Z4246" s="94"/>
    </row>
    <row r="4247" spans="1:26" x14ac:dyDescent="0.25">
      <c r="A4247" s="117">
        <v>4246</v>
      </c>
      <c r="D4247" s="77" t="str">
        <f t="shared" si="132"/>
        <v xml:space="preserve"> </v>
      </c>
      <c r="E4247" s="65" t="str">
        <f t="shared" si="133"/>
        <v xml:space="preserve"> </v>
      </c>
      <c r="X4247" s="94"/>
      <c r="Z4247" s="94"/>
    </row>
    <row r="4248" spans="1:26" x14ac:dyDescent="0.25">
      <c r="A4248" s="117">
        <v>4247</v>
      </c>
      <c r="D4248" s="77" t="str">
        <f t="shared" si="132"/>
        <v xml:space="preserve"> </v>
      </c>
      <c r="E4248" s="65" t="str">
        <f t="shared" si="133"/>
        <v xml:space="preserve"> </v>
      </c>
      <c r="X4248" s="94"/>
      <c r="Z4248" s="94"/>
    </row>
    <row r="4249" spans="1:26" x14ac:dyDescent="0.25">
      <c r="A4249" s="117">
        <v>4248</v>
      </c>
      <c r="D4249" s="77" t="str">
        <f t="shared" si="132"/>
        <v xml:space="preserve"> </v>
      </c>
      <c r="E4249" s="65" t="str">
        <f t="shared" si="133"/>
        <v xml:space="preserve"> </v>
      </c>
      <c r="X4249" s="94"/>
      <c r="Z4249" s="94"/>
    </row>
    <row r="4250" spans="1:26" x14ac:dyDescent="0.25">
      <c r="A4250" s="117">
        <v>4249</v>
      </c>
      <c r="D4250" s="77" t="str">
        <f t="shared" si="132"/>
        <v xml:space="preserve"> </v>
      </c>
      <c r="E4250" s="65" t="str">
        <f t="shared" si="133"/>
        <v xml:space="preserve"> </v>
      </c>
      <c r="X4250" s="94"/>
      <c r="Z4250" s="94"/>
    </row>
    <row r="4251" spans="1:26" x14ac:dyDescent="0.25">
      <c r="A4251" s="117">
        <v>4250</v>
      </c>
      <c r="D4251" s="77" t="str">
        <f t="shared" si="132"/>
        <v xml:space="preserve"> </v>
      </c>
      <c r="E4251" s="65" t="str">
        <f t="shared" si="133"/>
        <v xml:space="preserve"> </v>
      </c>
      <c r="X4251" s="94"/>
      <c r="Z4251" s="94"/>
    </row>
    <row r="4252" spans="1:26" x14ac:dyDescent="0.25">
      <c r="A4252" s="117">
        <v>4251</v>
      </c>
      <c r="D4252" s="77" t="str">
        <f t="shared" si="132"/>
        <v xml:space="preserve"> </v>
      </c>
      <c r="E4252" s="65" t="str">
        <f t="shared" si="133"/>
        <v xml:space="preserve"> </v>
      </c>
      <c r="X4252" s="94"/>
      <c r="Z4252" s="94"/>
    </row>
    <row r="4253" spans="1:26" x14ac:dyDescent="0.25">
      <c r="A4253" s="117">
        <v>4252</v>
      </c>
      <c r="D4253" s="77" t="str">
        <f t="shared" si="132"/>
        <v xml:space="preserve"> </v>
      </c>
      <c r="E4253" s="65" t="str">
        <f t="shared" si="133"/>
        <v xml:space="preserve"> </v>
      </c>
      <c r="X4253" s="94"/>
      <c r="Z4253" s="94"/>
    </row>
    <row r="4254" spans="1:26" x14ac:dyDescent="0.25">
      <c r="A4254" s="117">
        <v>4253</v>
      </c>
      <c r="D4254" s="77" t="str">
        <f t="shared" si="132"/>
        <v xml:space="preserve"> </v>
      </c>
      <c r="E4254" s="65" t="str">
        <f t="shared" si="133"/>
        <v xml:space="preserve"> </v>
      </c>
      <c r="X4254" s="94"/>
      <c r="Z4254" s="94"/>
    </row>
    <row r="4255" spans="1:26" x14ac:dyDescent="0.25">
      <c r="A4255" s="117">
        <v>4254</v>
      </c>
      <c r="D4255" s="77" t="str">
        <f t="shared" si="132"/>
        <v xml:space="preserve"> </v>
      </c>
      <c r="E4255" s="65" t="str">
        <f t="shared" si="133"/>
        <v xml:space="preserve"> </v>
      </c>
      <c r="X4255" s="94"/>
      <c r="Z4255" s="94"/>
    </row>
    <row r="4256" spans="1:26" x14ac:dyDescent="0.25">
      <c r="A4256" s="117">
        <v>4255</v>
      </c>
      <c r="D4256" s="77" t="str">
        <f t="shared" si="132"/>
        <v xml:space="preserve"> </v>
      </c>
      <c r="E4256" s="65" t="str">
        <f t="shared" si="133"/>
        <v xml:space="preserve"> </v>
      </c>
      <c r="X4256" s="94"/>
      <c r="Z4256" s="94"/>
    </row>
    <row r="4257" spans="1:26" x14ac:dyDescent="0.25">
      <c r="A4257" s="117">
        <v>4256</v>
      </c>
      <c r="D4257" s="77" t="str">
        <f t="shared" si="132"/>
        <v xml:space="preserve"> </v>
      </c>
      <c r="E4257" s="65" t="str">
        <f t="shared" si="133"/>
        <v xml:space="preserve"> </v>
      </c>
      <c r="X4257" s="94"/>
      <c r="Z4257" s="94"/>
    </row>
    <row r="4258" spans="1:26" x14ac:dyDescent="0.25">
      <c r="A4258" s="117">
        <v>4257</v>
      </c>
      <c r="D4258" s="77" t="str">
        <f t="shared" si="132"/>
        <v xml:space="preserve"> </v>
      </c>
      <c r="E4258" s="65" t="str">
        <f t="shared" si="133"/>
        <v xml:space="preserve"> </v>
      </c>
      <c r="X4258" s="94"/>
      <c r="Z4258" s="94"/>
    </row>
    <row r="4259" spans="1:26" x14ac:dyDescent="0.25">
      <c r="A4259" s="117">
        <v>4258</v>
      </c>
      <c r="D4259" s="77" t="str">
        <f t="shared" si="132"/>
        <v xml:space="preserve"> </v>
      </c>
      <c r="E4259" s="65" t="str">
        <f t="shared" si="133"/>
        <v xml:space="preserve"> </v>
      </c>
      <c r="X4259" s="94"/>
      <c r="Z4259" s="94"/>
    </row>
    <row r="4260" spans="1:26" x14ac:dyDescent="0.25">
      <c r="A4260" s="117">
        <v>4259</v>
      </c>
      <c r="D4260" s="77" t="str">
        <f t="shared" si="132"/>
        <v xml:space="preserve"> </v>
      </c>
      <c r="E4260" s="65" t="str">
        <f t="shared" si="133"/>
        <v xml:space="preserve"> </v>
      </c>
      <c r="X4260" s="94"/>
      <c r="Z4260" s="94"/>
    </row>
    <row r="4261" spans="1:26" x14ac:dyDescent="0.25">
      <c r="A4261" s="117">
        <v>4260</v>
      </c>
      <c r="D4261" s="77" t="str">
        <f t="shared" si="132"/>
        <v xml:space="preserve"> </v>
      </c>
      <c r="E4261" s="65" t="str">
        <f t="shared" si="133"/>
        <v xml:space="preserve"> </v>
      </c>
      <c r="X4261" s="94"/>
      <c r="Z4261" s="94"/>
    </row>
    <row r="4262" spans="1:26" x14ac:dyDescent="0.25">
      <c r="A4262" s="117">
        <v>4261</v>
      </c>
      <c r="D4262" s="77" t="str">
        <f t="shared" si="132"/>
        <v xml:space="preserve"> </v>
      </c>
      <c r="E4262" s="65" t="str">
        <f t="shared" si="133"/>
        <v xml:space="preserve"> </v>
      </c>
      <c r="X4262" s="94"/>
      <c r="Z4262" s="94"/>
    </row>
    <row r="4263" spans="1:26" x14ac:dyDescent="0.25">
      <c r="A4263" s="117">
        <v>4262</v>
      </c>
      <c r="D4263" s="77" t="str">
        <f t="shared" si="132"/>
        <v xml:space="preserve"> </v>
      </c>
      <c r="E4263" s="65" t="str">
        <f t="shared" si="133"/>
        <v xml:space="preserve"> </v>
      </c>
      <c r="X4263" s="94"/>
      <c r="Z4263" s="94"/>
    </row>
    <row r="4264" spans="1:26" x14ac:dyDescent="0.25">
      <c r="A4264" s="117">
        <v>4263</v>
      </c>
      <c r="D4264" s="77" t="str">
        <f t="shared" si="132"/>
        <v xml:space="preserve"> </v>
      </c>
      <c r="E4264" s="65" t="str">
        <f t="shared" si="133"/>
        <v xml:space="preserve"> </v>
      </c>
      <c r="X4264" s="94"/>
      <c r="Z4264" s="94"/>
    </row>
    <row r="4265" spans="1:26" x14ac:dyDescent="0.25">
      <c r="A4265" s="117">
        <v>4264</v>
      </c>
      <c r="D4265" s="77" t="str">
        <f t="shared" si="132"/>
        <v xml:space="preserve"> </v>
      </c>
      <c r="E4265" s="65" t="str">
        <f t="shared" si="133"/>
        <v xml:space="preserve"> </v>
      </c>
      <c r="X4265" s="94"/>
      <c r="Z4265" s="94"/>
    </row>
    <row r="4266" spans="1:26" x14ac:dyDescent="0.25">
      <c r="A4266" s="117">
        <v>4265</v>
      </c>
      <c r="D4266" s="77" t="str">
        <f t="shared" si="132"/>
        <v xml:space="preserve"> </v>
      </c>
      <c r="E4266" s="65" t="str">
        <f t="shared" si="133"/>
        <v xml:space="preserve"> </v>
      </c>
      <c r="X4266" s="94"/>
      <c r="Z4266" s="94"/>
    </row>
    <row r="4267" spans="1:26" x14ac:dyDescent="0.25">
      <c r="A4267" s="117">
        <v>4266</v>
      </c>
      <c r="D4267" s="77" t="str">
        <f t="shared" si="132"/>
        <v xml:space="preserve"> </v>
      </c>
      <c r="E4267" s="65" t="str">
        <f t="shared" si="133"/>
        <v xml:space="preserve"> </v>
      </c>
      <c r="X4267" s="94"/>
      <c r="Z4267" s="94"/>
    </row>
    <row r="4268" spans="1:26" x14ac:dyDescent="0.25">
      <c r="A4268" s="117">
        <v>4267</v>
      </c>
      <c r="D4268" s="77" t="str">
        <f t="shared" si="132"/>
        <v xml:space="preserve"> </v>
      </c>
      <c r="E4268" s="65" t="str">
        <f t="shared" si="133"/>
        <v xml:space="preserve"> </v>
      </c>
      <c r="X4268" s="94"/>
      <c r="Z4268" s="94"/>
    </row>
    <row r="4269" spans="1:26" x14ac:dyDescent="0.25">
      <c r="A4269" s="117">
        <v>4268</v>
      </c>
      <c r="D4269" s="77" t="str">
        <f t="shared" si="132"/>
        <v xml:space="preserve"> </v>
      </c>
      <c r="E4269" s="65" t="str">
        <f t="shared" si="133"/>
        <v xml:space="preserve"> </v>
      </c>
      <c r="X4269" s="94"/>
      <c r="Z4269" s="94"/>
    </row>
    <row r="4270" spans="1:26" x14ac:dyDescent="0.25">
      <c r="A4270" s="117">
        <v>4269</v>
      </c>
      <c r="D4270" s="77" t="str">
        <f t="shared" si="132"/>
        <v xml:space="preserve"> </v>
      </c>
      <c r="E4270" s="65" t="str">
        <f t="shared" si="133"/>
        <v xml:space="preserve"> </v>
      </c>
      <c r="X4270" s="94"/>
      <c r="Z4270" s="94"/>
    </row>
    <row r="4271" spans="1:26" x14ac:dyDescent="0.25">
      <c r="A4271" s="117">
        <v>4270</v>
      </c>
      <c r="D4271" s="77" t="str">
        <f t="shared" si="132"/>
        <v xml:space="preserve"> </v>
      </c>
      <c r="E4271" s="65" t="str">
        <f t="shared" si="133"/>
        <v xml:space="preserve"> </v>
      </c>
      <c r="X4271" s="94"/>
      <c r="Z4271" s="94"/>
    </row>
    <row r="4272" spans="1:26" x14ac:dyDescent="0.25">
      <c r="A4272" s="117">
        <v>4271</v>
      </c>
      <c r="D4272" s="77" t="str">
        <f t="shared" si="132"/>
        <v xml:space="preserve"> </v>
      </c>
      <c r="E4272" s="65" t="str">
        <f t="shared" si="133"/>
        <v xml:space="preserve"> </v>
      </c>
      <c r="X4272" s="94"/>
      <c r="Z4272" s="94"/>
    </row>
    <row r="4273" spans="1:26" x14ac:dyDescent="0.25">
      <c r="A4273" s="117">
        <v>4272</v>
      </c>
      <c r="D4273" s="77" t="str">
        <f t="shared" si="132"/>
        <v xml:space="preserve"> </v>
      </c>
      <c r="E4273" s="65" t="str">
        <f t="shared" si="133"/>
        <v xml:space="preserve"> </v>
      </c>
      <c r="X4273" s="94"/>
      <c r="Z4273" s="94"/>
    </row>
    <row r="4274" spans="1:26" x14ac:dyDescent="0.25">
      <c r="A4274" s="117">
        <v>4273</v>
      </c>
      <c r="D4274" s="77" t="str">
        <f t="shared" si="132"/>
        <v xml:space="preserve"> </v>
      </c>
      <c r="E4274" s="65" t="str">
        <f t="shared" si="133"/>
        <v xml:space="preserve"> </v>
      </c>
      <c r="X4274" s="94"/>
      <c r="Z4274" s="94"/>
    </row>
    <row r="4275" spans="1:26" x14ac:dyDescent="0.25">
      <c r="A4275" s="117">
        <v>4274</v>
      </c>
      <c r="D4275" s="77" t="str">
        <f t="shared" si="132"/>
        <v xml:space="preserve"> </v>
      </c>
      <c r="E4275" s="65" t="str">
        <f t="shared" si="133"/>
        <v xml:space="preserve"> </v>
      </c>
      <c r="X4275" s="94"/>
      <c r="Z4275" s="94"/>
    </row>
    <row r="4276" spans="1:26" x14ac:dyDescent="0.25">
      <c r="A4276" s="117">
        <v>4275</v>
      </c>
      <c r="D4276" s="77" t="str">
        <f t="shared" si="132"/>
        <v xml:space="preserve"> </v>
      </c>
      <c r="E4276" s="65" t="str">
        <f t="shared" si="133"/>
        <v xml:space="preserve"> </v>
      </c>
      <c r="X4276" s="94"/>
      <c r="Z4276" s="94"/>
    </row>
    <row r="4277" spans="1:26" x14ac:dyDescent="0.25">
      <c r="A4277" s="117">
        <v>4276</v>
      </c>
      <c r="D4277" s="77" t="str">
        <f t="shared" si="132"/>
        <v xml:space="preserve"> </v>
      </c>
      <c r="E4277" s="65" t="str">
        <f t="shared" si="133"/>
        <v xml:space="preserve"> </v>
      </c>
      <c r="X4277" s="94"/>
      <c r="Z4277" s="94"/>
    </row>
    <row r="4278" spans="1:26" x14ac:dyDescent="0.25">
      <c r="A4278" s="117">
        <v>4277</v>
      </c>
      <c r="D4278" s="77" t="str">
        <f t="shared" si="132"/>
        <v xml:space="preserve"> </v>
      </c>
      <c r="E4278" s="65" t="str">
        <f t="shared" si="133"/>
        <v xml:space="preserve"> </v>
      </c>
      <c r="X4278" s="94"/>
      <c r="Z4278" s="94"/>
    </row>
    <row r="4279" spans="1:26" x14ac:dyDescent="0.25">
      <c r="A4279" s="117">
        <v>4278</v>
      </c>
      <c r="D4279" s="77" t="str">
        <f t="shared" si="132"/>
        <v xml:space="preserve"> </v>
      </c>
      <c r="E4279" s="65" t="str">
        <f t="shared" si="133"/>
        <v xml:space="preserve"> </v>
      </c>
      <c r="X4279" s="94"/>
      <c r="Z4279" s="94"/>
    </row>
    <row r="4280" spans="1:26" x14ac:dyDescent="0.25">
      <c r="A4280" s="117">
        <v>4279</v>
      </c>
      <c r="D4280" s="77" t="str">
        <f t="shared" si="132"/>
        <v xml:space="preserve"> </v>
      </c>
      <c r="E4280" s="65" t="str">
        <f t="shared" si="133"/>
        <v xml:space="preserve"> </v>
      </c>
      <c r="X4280" s="94"/>
      <c r="Z4280" s="94"/>
    </row>
    <row r="4281" spans="1:26" x14ac:dyDescent="0.25">
      <c r="A4281" s="117">
        <v>4280</v>
      </c>
      <c r="D4281" s="77" t="str">
        <f t="shared" si="132"/>
        <v xml:space="preserve"> </v>
      </c>
      <c r="E4281" s="65" t="str">
        <f t="shared" si="133"/>
        <v xml:space="preserve"> </v>
      </c>
      <c r="X4281" s="94"/>
      <c r="Z4281" s="94"/>
    </row>
    <row r="4282" spans="1:26" x14ac:dyDescent="0.25">
      <c r="A4282" s="117">
        <v>4281</v>
      </c>
      <c r="D4282" s="77" t="str">
        <f t="shared" si="132"/>
        <v xml:space="preserve"> </v>
      </c>
      <c r="E4282" s="65" t="str">
        <f t="shared" si="133"/>
        <v xml:space="preserve"> </v>
      </c>
      <c r="X4282" s="94"/>
      <c r="Z4282" s="94"/>
    </row>
    <row r="4283" spans="1:26" x14ac:dyDescent="0.25">
      <c r="A4283" s="117">
        <v>4282</v>
      </c>
      <c r="D4283" s="77" t="str">
        <f t="shared" si="132"/>
        <v xml:space="preserve"> </v>
      </c>
      <c r="E4283" s="65" t="str">
        <f t="shared" si="133"/>
        <v xml:space="preserve"> </v>
      </c>
      <c r="X4283" s="94"/>
      <c r="Z4283" s="94"/>
    </row>
    <row r="4284" spans="1:26" x14ac:dyDescent="0.25">
      <c r="A4284" s="117">
        <v>4283</v>
      </c>
      <c r="D4284" s="77" t="str">
        <f t="shared" si="132"/>
        <v xml:space="preserve"> </v>
      </c>
      <c r="E4284" s="65" t="str">
        <f t="shared" si="133"/>
        <v xml:space="preserve"> </v>
      </c>
      <c r="X4284" s="94"/>
      <c r="Z4284" s="94"/>
    </row>
    <row r="4285" spans="1:26" x14ac:dyDescent="0.25">
      <c r="A4285" s="117">
        <v>4284</v>
      </c>
      <c r="D4285" s="77" t="str">
        <f t="shared" si="132"/>
        <v xml:space="preserve"> </v>
      </c>
      <c r="E4285" s="65" t="str">
        <f t="shared" si="133"/>
        <v xml:space="preserve"> </v>
      </c>
      <c r="X4285" s="94"/>
      <c r="Z4285" s="94"/>
    </row>
    <row r="4286" spans="1:26" x14ac:dyDescent="0.25">
      <c r="A4286" s="117">
        <v>4285</v>
      </c>
      <c r="D4286" s="77" t="str">
        <f t="shared" si="132"/>
        <v xml:space="preserve"> </v>
      </c>
      <c r="E4286" s="65" t="str">
        <f t="shared" si="133"/>
        <v xml:space="preserve"> </v>
      </c>
      <c r="X4286" s="94"/>
      <c r="Z4286" s="94"/>
    </row>
    <row r="4287" spans="1:26" x14ac:dyDescent="0.25">
      <c r="A4287" s="117">
        <v>4286</v>
      </c>
      <c r="D4287" s="77" t="str">
        <f t="shared" si="132"/>
        <v xml:space="preserve"> </v>
      </c>
      <c r="E4287" s="65" t="str">
        <f t="shared" si="133"/>
        <v xml:space="preserve"> </v>
      </c>
      <c r="X4287" s="94"/>
      <c r="Z4287" s="94"/>
    </row>
    <row r="4288" spans="1:26" x14ac:dyDescent="0.25">
      <c r="A4288" s="117">
        <v>4287</v>
      </c>
      <c r="D4288" s="77" t="str">
        <f t="shared" si="132"/>
        <v xml:space="preserve"> </v>
      </c>
      <c r="E4288" s="65" t="str">
        <f t="shared" si="133"/>
        <v xml:space="preserve"> </v>
      </c>
      <c r="X4288" s="94"/>
      <c r="Z4288" s="94"/>
    </row>
    <row r="4289" spans="1:26" x14ac:dyDescent="0.25">
      <c r="A4289" s="117">
        <v>4288</v>
      </c>
      <c r="D4289" s="77" t="str">
        <f t="shared" si="132"/>
        <v xml:space="preserve"> </v>
      </c>
      <c r="E4289" s="65" t="str">
        <f t="shared" si="133"/>
        <v xml:space="preserve"> </v>
      </c>
      <c r="X4289" s="94"/>
      <c r="Z4289" s="94"/>
    </row>
    <row r="4290" spans="1:26" x14ac:dyDescent="0.25">
      <c r="A4290" s="117">
        <v>4289</v>
      </c>
      <c r="D4290" s="77" t="str">
        <f t="shared" si="132"/>
        <v xml:space="preserve"> </v>
      </c>
      <c r="E4290" s="65" t="str">
        <f t="shared" si="133"/>
        <v xml:space="preserve"> </v>
      </c>
      <c r="X4290" s="94"/>
      <c r="Z4290" s="94"/>
    </row>
    <row r="4291" spans="1:26" x14ac:dyDescent="0.25">
      <c r="A4291" s="117">
        <v>4290</v>
      </c>
      <c r="D4291" s="77" t="str">
        <f t="shared" ref="D4291:D4354" si="134">IFERROR(_xlfn.RANK.AVG(B4291,$B$2:$C$5001,1)," ")</f>
        <v xml:space="preserve"> </v>
      </c>
      <c r="E4291" s="65" t="str">
        <f t="shared" ref="E4291:E4354" si="135">IFERROR(_xlfn.RANK.AVG(C4291,$B$2:$C$5001,1)," ")</f>
        <v xml:space="preserve"> </v>
      </c>
      <c r="X4291" s="94"/>
      <c r="Z4291" s="94"/>
    </row>
    <row r="4292" spans="1:26" x14ac:dyDescent="0.25">
      <c r="A4292" s="117">
        <v>4291</v>
      </c>
      <c r="D4292" s="77" t="str">
        <f t="shared" si="134"/>
        <v xml:space="preserve"> </v>
      </c>
      <c r="E4292" s="65" t="str">
        <f t="shared" si="135"/>
        <v xml:space="preserve"> </v>
      </c>
      <c r="X4292" s="94"/>
      <c r="Z4292" s="94"/>
    </row>
    <row r="4293" spans="1:26" x14ac:dyDescent="0.25">
      <c r="A4293" s="117">
        <v>4292</v>
      </c>
      <c r="D4293" s="77" t="str">
        <f t="shared" si="134"/>
        <v xml:space="preserve"> </v>
      </c>
      <c r="E4293" s="65" t="str">
        <f t="shared" si="135"/>
        <v xml:space="preserve"> </v>
      </c>
      <c r="X4293" s="94"/>
      <c r="Z4293" s="94"/>
    </row>
    <row r="4294" spans="1:26" x14ac:dyDescent="0.25">
      <c r="A4294" s="117">
        <v>4293</v>
      </c>
      <c r="D4294" s="77" t="str">
        <f t="shared" si="134"/>
        <v xml:space="preserve"> </v>
      </c>
      <c r="E4294" s="65" t="str">
        <f t="shared" si="135"/>
        <v xml:space="preserve"> </v>
      </c>
      <c r="X4294" s="94"/>
      <c r="Z4294" s="94"/>
    </row>
    <row r="4295" spans="1:26" x14ac:dyDescent="0.25">
      <c r="A4295" s="117">
        <v>4294</v>
      </c>
      <c r="D4295" s="77" t="str">
        <f t="shared" si="134"/>
        <v xml:space="preserve"> </v>
      </c>
      <c r="E4295" s="65" t="str">
        <f t="shared" si="135"/>
        <v xml:space="preserve"> </v>
      </c>
      <c r="X4295" s="94"/>
      <c r="Z4295" s="94"/>
    </row>
    <row r="4296" spans="1:26" x14ac:dyDescent="0.25">
      <c r="A4296" s="117">
        <v>4295</v>
      </c>
      <c r="D4296" s="77" t="str">
        <f t="shared" si="134"/>
        <v xml:space="preserve"> </v>
      </c>
      <c r="E4296" s="65" t="str">
        <f t="shared" si="135"/>
        <v xml:space="preserve"> </v>
      </c>
      <c r="X4296" s="94"/>
      <c r="Z4296" s="94"/>
    </row>
    <row r="4297" spans="1:26" x14ac:dyDescent="0.25">
      <c r="A4297" s="117">
        <v>4296</v>
      </c>
      <c r="D4297" s="77" t="str">
        <f t="shared" si="134"/>
        <v xml:space="preserve"> </v>
      </c>
      <c r="E4297" s="65" t="str">
        <f t="shared" si="135"/>
        <v xml:space="preserve"> </v>
      </c>
      <c r="X4297" s="94"/>
      <c r="Z4297" s="94"/>
    </row>
    <row r="4298" spans="1:26" x14ac:dyDescent="0.25">
      <c r="A4298" s="117">
        <v>4297</v>
      </c>
      <c r="D4298" s="77" t="str">
        <f t="shared" si="134"/>
        <v xml:space="preserve"> </v>
      </c>
      <c r="E4298" s="65" t="str">
        <f t="shared" si="135"/>
        <v xml:space="preserve"> </v>
      </c>
      <c r="X4298" s="94"/>
      <c r="Z4298" s="94"/>
    </row>
    <row r="4299" spans="1:26" x14ac:dyDescent="0.25">
      <c r="A4299" s="117">
        <v>4298</v>
      </c>
      <c r="D4299" s="77" t="str">
        <f t="shared" si="134"/>
        <v xml:space="preserve"> </v>
      </c>
      <c r="E4299" s="65" t="str">
        <f t="shared" si="135"/>
        <v xml:space="preserve"> </v>
      </c>
      <c r="X4299" s="94"/>
      <c r="Z4299" s="94"/>
    </row>
    <row r="4300" spans="1:26" x14ac:dyDescent="0.25">
      <c r="A4300" s="117">
        <v>4299</v>
      </c>
      <c r="D4300" s="77" t="str">
        <f t="shared" si="134"/>
        <v xml:space="preserve"> </v>
      </c>
      <c r="E4300" s="65" t="str">
        <f t="shared" si="135"/>
        <v xml:space="preserve"> </v>
      </c>
      <c r="X4300" s="94"/>
      <c r="Z4300" s="94"/>
    </row>
    <row r="4301" spans="1:26" x14ac:dyDescent="0.25">
      <c r="A4301" s="117">
        <v>4300</v>
      </c>
      <c r="D4301" s="77" t="str">
        <f t="shared" si="134"/>
        <v xml:space="preserve"> </v>
      </c>
      <c r="E4301" s="65" t="str">
        <f t="shared" si="135"/>
        <v xml:space="preserve"> </v>
      </c>
      <c r="X4301" s="94"/>
      <c r="Z4301" s="94"/>
    </row>
    <row r="4302" spans="1:26" x14ac:dyDescent="0.25">
      <c r="A4302" s="117">
        <v>4301</v>
      </c>
      <c r="D4302" s="77" t="str">
        <f t="shared" si="134"/>
        <v xml:space="preserve"> </v>
      </c>
      <c r="E4302" s="65" t="str">
        <f t="shared" si="135"/>
        <v xml:space="preserve"> </v>
      </c>
      <c r="X4302" s="94"/>
      <c r="Z4302" s="94"/>
    </row>
    <row r="4303" spans="1:26" x14ac:dyDescent="0.25">
      <c r="A4303" s="117">
        <v>4302</v>
      </c>
      <c r="D4303" s="77" t="str">
        <f t="shared" si="134"/>
        <v xml:space="preserve"> </v>
      </c>
      <c r="E4303" s="65" t="str">
        <f t="shared" si="135"/>
        <v xml:space="preserve"> </v>
      </c>
      <c r="X4303" s="94"/>
      <c r="Z4303" s="94"/>
    </row>
    <row r="4304" spans="1:26" x14ac:dyDescent="0.25">
      <c r="A4304" s="117">
        <v>4303</v>
      </c>
      <c r="D4304" s="77" t="str">
        <f t="shared" si="134"/>
        <v xml:space="preserve"> </v>
      </c>
      <c r="E4304" s="65" t="str">
        <f t="shared" si="135"/>
        <v xml:space="preserve"> </v>
      </c>
      <c r="X4304" s="94"/>
      <c r="Z4304" s="94"/>
    </row>
    <row r="4305" spans="1:26" x14ac:dyDescent="0.25">
      <c r="A4305" s="117">
        <v>4304</v>
      </c>
      <c r="D4305" s="77" t="str">
        <f t="shared" si="134"/>
        <v xml:space="preserve"> </v>
      </c>
      <c r="E4305" s="65" t="str">
        <f t="shared" si="135"/>
        <v xml:space="preserve"> </v>
      </c>
      <c r="X4305" s="94"/>
      <c r="Z4305" s="94"/>
    </row>
    <row r="4306" spans="1:26" x14ac:dyDescent="0.25">
      <c r="A4306" s="117">
        <v>4305</v>
      </c>
      <c r="D4306" s="77" t="str">
        <f t="shared" si="134"/>
        <v xml:space="preserve"> </v>
      </c>
      <c r="E4306" s="65" t="str">
        <f t="shared" si="135"/>
        <v xml:space="preserve"> </v>
      </c>
      <c r="X4306" s="94"/>
      <c r="Z4306" s="94"/>
    </row>
    <row r="4307" spans="1:26" x14ac:dyDescent="0.25">
      <c r="A4307" s="117">
        <v>4306</v>
      </c>
      <c r="D4307" s="77" t="str">
        <f t="shared" si="134"/>
        <v xml:space="preserve"> </v>
      </c>
      <c r="E4307" s="65" t="str">
        <f t="shared" si="135"/>
        <v xml:space="preserve"> </v>
      </c>
      <c r="X4307" s="94"/>
      <c r="Z4307" s="94"/>
    </row>
    <row r="4308" spans="1:26" x14ac:dyDescent="0.25">
      <c r="A4308" s="117">
        <v>4307</v>
      </c>
      <c r="D4308" s="77" t="str">
        <f t="shared" si="134"/>
        <v xml:space="preserve"> </v>
      </c>
      <c r="E4308" s="65" t="str">
        <f t="shared" si="135"/>
        <v xml:space="preserve"> </v>
      </c>
      <c r="X4308" s="94"/>
      <c r="Z4308" s="94"/>
    </row>
    <row r="4309" spans="1:26" x14ac:dyDescent="0.25">
      <c r="A4309" s="117">
        <v>4308</v>
      </c>
      <c r="D4309" s="77" t="str">
        <f t="shared" si="134"/>
        <v xml:space="preserve"> </v>
      </c>
      <c r="E4309" s="65" t="str">
        <f t="shared" si="135"/>
        <v xml:space="preserve"> </v>
      </c>
      <c r="X4309" s="94"/>
      <c r="Z4309" s="94"/>
    </row>
    <row r="4310" spans="1:26" x14ac:dyDescent="0.25">
      <c r="A4310" s="117">
        <v>4309</v>
      </c>
      <c r="D4310" s="77" t="str">
        <f t="shared" si="134"/>
        <v xml:space="preserve"> </v>
      </c>
      <c r="E4310" s="65" t="str">
        <f t="shared" si="135"/>
        <v xml:space="preserve"> </v>
      </c>
      <c r="X4310" s="94"/>
      <c r="Z4310" s="94"/>
    </row>
    <row r="4311" spans="1:26" x14ac:dyDescent="0.25">
      <c r="A4311" s="117">
        <v>4310</v>
      </c>
      <c r="D4311" s="77" t="str">
        <f t="shared" si="134"/>
        <v xml:space="preserve"> </v>
      </c>
      <c r="E4311" s="65" t="str">
        <f t="shared" si="135"/>
        <v xml:space="preserve"> </v>
      </c>
      <c r="X4311" s="94"/>
      <c r="Z4311" s="94"/>
    </row>
    <row r="4312" spans="1:26" x14ac:dyDescent="0.25">
      <c r="A4312" s="117">
        <v>4311</v>
      </c>
      <c r="D4312" s="77" t="str">
        <f t="shared" si="134"/>
        <v xml:space="preserve"> </v>
      </c>
      <c r="E4312" s="65" t="str">
        <f t="shared" si="135"/>
        <v xml:space="preserve"> </v>
      </c>
      <c r="X4312" s="94"/>
      <c r="Z4312" s="94"/>
    </row>
    <row r="4313" spans="1:26" x14ac:dyDescent="0.25">
      <c r="A4313" s="117">
        <v>4312</v>
      </c>
      <c r="D4313" s="77" t="str">
        <f t="shared" si="134"/>
        <v xml:space="preserve"> </v>
      </c>
      <c r="E4313" s="65" t="str">
        <f t="shared" si="135"/>
        <v xml:space="preserve"> </v>
      </c>
      <c r="X4313" s="94"/>
      <c r="Z4313" s="94"/>
    </row>
    <row r="4314" spans="1:26" x14ac:dyDescent="0.25">
      <c r="A4314" s="117">
        <v>4313</v>
      </c>
      <c r="D4314" s="77" t="str">
        <f t="shared" si="134"/>
        <v xml:space="preserve"> </v>
      </c>
      <c r="E4314" s="65" t="str">
        <f t="shared" si="135"/>
        <v xml:space="preserve"> </v>
      </c>
      <c r="X4314" s="94"/>
      <c r="Z4314" s="94"/>
    </row>
    <row r="4315" spans="1:26" x14ac:dyDescent="0.25">
      <c r="A4315" s="117">
        <v>4314</v>
      </c>
      <c r="D4315" s="77" t="str">
        <f t="shared" si="134"/>
        <v xml:space="preserve"> </v>
      </c>
      <c r="E4315" s="65" t="str">
        <f t="shared" si="135"/>
        <v xml:space="preserve"> </v>
      </c>
      <c r="X4315" s="94"/>
      <c r="Z4315" s="94"/>
    </row>
    <row r="4316" spans="1:26" x14ac:dyDescent="0.25">
      <c r="A4316" s="117">
        <v>4315</v>
      </c>
      <c r="D4316" s="77" t="str">
        <f t="shared" si="134"/>
        <v xml:space="preserve"> </v>
      </c>
      <c r="E4316" s="65" t="str">
        <f t="shared" si="135"/>
        <v xml:space="preserve"> </v>
      </c>
      <c r="X4316" s="94"/>
      <c r="Z4316" s="94"/>
    </row>
    <row r="4317" spans="1:26" x14ac:dyDescent="0.25">
      <c r="A4317" s="117">
        <v>4316</v>
      </c>
      <c r="D4317" s="77" t="str">
        <f t="shared" si="134"/>
        <v xml:space="preserve"> </v>
      </c>
      <c r="E4317" s="65" t="str">
        <f t="shared" si="135"/>
        <v xml:space="preserve"> </v>
      </c>
      <c r="X4317" s="94"/>
      <c r="Z4317" s="94"/>
    </row>
    <row r="4318" spans="1:26" x14ac:dyDescent="0.25">
      <c r="A4318" s="117">
        <v>4317</v>
      </c>
      <c r="D4318" s="77" t="str">
        <f t="shared" si="134"/>
        <v xml:space="preserve"> </v>
      </c>
      <c r="E4318" s="65" t="str">
        <f t="shared" si="135"/>
        <v xml:space="preserve"> </v>
      </c>
      <c r="X4318" s="94"/>
      <c r="Z4318" s="94"/>
    </row>
    <row r="4319" spans="1:26" x14ac:dyDescent="0.25">
      <c r="A4319" s="117">
        <v>4318</v>
      </c>
      <c r="D4319" s="77" t="str">
        <f t="shared" si="134"/>
        <v xml:space="preserve"> </v>
      </c>
      <c r="E4319" s="65" t="str">
        <f t="shared" si="135"/>
        <v xml:space="preserve"> </v>
      </c>
      <c r="X4319" s="94"/>
      <c r="Z4319" s="94"/>
    </row>
    <row r="4320" spans="1:26" x14ac:dyDescent="0.25">
      <c r="A4320" s="117">
        <v>4319</v>
      </c>
      <c r="D4320" s="77" t="str">
        <f t="shared" si="134"/>
        <v xml:space="preserve"> </v>
      </c>
      <c r="E4320" s="65" t="str">
        <f t="shared" si="135"/>
        <v xml:space="preserve"> </v>
      </c>
      <c r="X4320" s="94"/>
      <c r="Z4320" s="94"/>
    </row>
    <row r="4321" spans="1:26" x14ac:dyDescent="0.25">
      <c r="A4321" s="117">
        <v>4320</v>
      </c>
      <c r="D4321" s="77" t="str">
        <f t="shared" si="134"/>
        <v xml:space="preserve"> </v>
      </c>
      <c r="E4321" s="65" t="str">
        <f t="shared" si="135"/>
        <v xml:space="preserve"> </v>
      </c>
      <c r="X4321" s="94"/>
      <c r="Z4321" s="94"/>
    </row>
    <row r="4322" spans="1:26" x14ac:dyDescent="0.25">
      <c r="A4322" s="117">
        <v>4321</v>
      </c>
      <c r="D4322" s="77" t="str">
        <f t="shared" si="134"/>
        <v xml:space="preserve"> </v>
      </c>
      <c r="E4322" s="65" t="str">
        <f t="shared" si="135"/>
        <v xml:space="preserve"> </v>
      </c>
      <c r="X4322" s="94"/>
      <c r="Z4322" s="94"/>
    </row>
    <row r="4323" spans="1:26" x14ac:dyDescent="0.25">
      <c r="A4323" s="117">
        <v>4322</v>
      </c>
      <c r="D4323" s="77" t="str">
        <f t="shared" si="134"/>
        <v xml:space="preserve"> </v>
      </c>
      <c r="E4323" s="65" t="str">
        <f t="shared" si="135"/>
        <v xml:space="preserve"> </v>
      </c>
      <c r="X4323" s="94"/>
      <c r="Z4323" s="94"/>
    </row>
    <row r="4324" spans="1:26" x14ac:dyDescent="0.25">
      <c r="A4324" s="117">
        <v>4323</v>
      </c>
      <c r="D4324" s="77" t="str">
        <f t="shared" si="134"/>
        <v xml:space="preserve"> </v>
      </c>
      <c r="E4324" s="65" t="str">
        <f t="shared" si="135"/>
        <v xml:space="preserve"> </v>
      </c>
      <c r="X4324" s="94"/>
      <c r="Z4324" s="94"/>
    </row>
    <row r="4325" spans="1:26" x14ac:dyDescent="0.25">
      <c r="A4325" s="117">
        <v>4324</v>
      </c>
      <c r="D4325" s="77" t="str">
        <f t="shared" si="134"/>
        <v xml:space="preserve"> </v>
      </c>
      <c r="E4325" s="65" t="str">
        <f t="shared" si="135"/>
        <v xml:space="preserve"> </v>
      </c>
      <c r="X4325" s="94"/>
      <c r="Z4325" s="94"/>
    </row>
    <row r="4326" spans="1:26" x14ac:dyDescent="0.25">
      <c r="A4326" s="117">
        <v>4325</v>
      </c>
      <c r="D4326" s="77" t="str">
        <f t="shared" si="134"/>
        <v xml:space="preserve"> </v>
      </c>
      <c r="E4326" s="65" t="str">
        <f t="shared" si="135"/>
        <v xml:space="preserve"> </v>
      </c>
      <c r="X4326" s="94"/>
      <c r="Z4326" s="94"/>
    </row>
    <row r="4327" spans="1:26" x14ac:dyDescent="0.25">
      <c r="A4327" s="117">
        <v>4326</v>
      </c>
      <c r="D4327" s="77" t="str">
        <f t="shared" si="134"/>
        <v xml:space="preserve"> </v>
      </c>
      <c r="E4327" s="65" t="str">
        <f t="shared" si="135"/>
        <v xml:space="preserve"> </v>
      </c>
      <c r="X4327" s="94"/>
      <c r="Z4327" s="94"/>
    </row>
    <row r="4328" spans="1:26" x14ac:dyDescent="0.25">
      <c r="A4328" s="117">
        <v>4327</v>
      </c>
      <c r="D4328" s="77" t="str">
        <f t="shared" si="134"/>
        <v xml:space="preserve"> </v>
      </c>
      <c r="E4328" s="65" t="str">
        <f t="shared" si="135"/>
        <v xml:space="preserve"> </v>
      </c>
      <c r="X4328" s="94"/>
      <c r="Z4328" s="94"/>
    </row>
    <row r="4329" spans="1:26" x14ac:dyDescent="0.25">
      <c r="A4329" s="117">
        <v>4328</v>
      </c>
      <c r="D4329" s="77" t="str">
        <f t="shared" si="134"/>
        <v xml:space="preserve"> </v>
      </c>
      <c r="E4329" s="65" t="str">
        <f t="shared" si="135"/>
        <v xml:space="preserve"> </v>
      </c>
      <c r="X4329" s="94"/>
      <c r="Z4329" s="94"/>
    </row>
    <row r="4330" spans="1:26" x14ac:dyDescent="0.25">
      <c r="A4330" s="117">
        <v>4329</v>
      </c>
      <c r="D4330" s="77" t="str">
        <f t="shared" si="134"/>
        <v xml:space="preserve"> </v>
      </c>
      <c r="E4330" s="65" t="str">
        <f t="shared" si="135"/>
        <v xml:space="preserve"> </v>
      </c>
      <c r="X4330" s="94"/>
      <c r="Z4330" s="94"/>
    </row>
    <row r="4331" spans="1:26" x14ac:dyDescent="0.25">
      <c r="A4331" s="117">
        <v>4330</v>
      </c>
      <c r="D4331" s="77" t="str">
        <f t="shared" si="134"/>
        <v xml:space="preserve"> </v>
      </c>
      <c r="E4331" s="65" t="str">
        <f t="shared" si="135"/>
        <v xml:space="preserve"> </v>
      </c>
      <c r="X4331" s="94"/>
      <c r="Z4331" s="94"/>
    </row>
    <row r="4332" spans="1:26" x14ac:dyDescent="0.25">
      <c r="A4332" s="117">
        <v>4331</v>
      </c>
      <c r="D4332" s="77" t="str">
        <f t="shared" si="134"/>
        <v xml:space="preserve"> </v>
      </c>
      <c r="E4332" s="65" t="str">
        <f t="shared" si="135"/>
        <v xml:space="preserve"> </v>
      </c>
      <c r="X4332" s="94"/>
      <c r="Z4332" s="94"/>
    </row>
    <row r="4333" spans="1:26" x14ac:dyDescent="0.25">
      <c r="A4333" s="117">
        <v>4332</v>
      </c>
      <c r="D4333" s="77" t="str">
        <f t="shared" si="134"/>
        <v xml:space="preserve"> </v>
      </c>
      <c r="E4333" s="65" t="str">
        <f t="shared" si="135"/>
        <v xml:space="preserve"> </v>
      </c>
      <c r="X4333" s="94"/>
      <c r="Z4333" s="94"/>
    </row>
    <row r="4334" spans="1:26" x14ac:dyDescent="0.25">
      <c r="A4334" s="117">
        <v>4333</v>
      </c>
      <c r="D4334" s="77" t="str">
        <f t="shared" si="134"/>
        <v xml:space="preserve"> </v>
      </c>
      <c r="E4334" s="65" t="str">
        <f t="shared" si="135"/>
        <v xml:space="preserve"> </v>
      </c>
      <c r="X4334" s="94"/>
      <c r="Z4334" s="94"/>
    </row>
    <row r="4335" spans="1:26" x14ac:dyDescent="0.25">
      <c r="A4335" s="117">
        <v>4334</v>
      </c>
      <c r="D4335" s="77" t="str">
        <f t="shared" si="134"/>
        <v xml:space="preserve"> </v>
      </c>
      <c r="E4335" s="65" t="str">
        <f t="shared" si="135"/>
        <v xml:space="preserve"> </v>
      </c>
      <c r="X4335" s="94"/>
      <c r="Z4335" s="94"/>
    </row>
    <row r="4336" spans="1:26" x14ac:dyDescent="0.25">
      <c r="A4336" s="117">
        <v>4335</v>
      </c>
      <c r="D4336" s="77" t="str">
        <f t="shared" si="134"/>
        <v xml:space="preserve"> </v>
      </c>
      <c r="E4336" s="65" t="str">
        <f t="shared" si="135"/>
        <v xml:space="preserve"> </v>
      </c>
      <c r="X4336" s="94"/>
      <c r="Z4336" s="94"/>
    </row>
    <row r="4337" spans="1:26" x14ac:dyDescent="0.25">
      <c r="A4337" s="117">
        <v>4336</v>
      </c>
      <c r="D4337" s="77" t="str">
        <f t="shared" si="134"/>
        <v xml:space="preserve"> </v>
      </c>
      <c r="E4337" s="65" t="str">
        <f t="shared" si="135"/>
        <v xml:space="preserve"> </v>
      </c>
      <c r="X4337" s="94"/>
      <c r="Z4337" s="94"/>
    </row>
    <row r="4338" spans="1:26" x14ac:dyDescent="0.25">
      <c r="A4338" s="117">
        <v>4337</v>
      </c>
      <c r="D4338" s="77" t="str">
        <f t="shared" si="134"/>
        <v xml:space="preserve"> </v>
      </c>
      <c r="E4338" s="65" t="str">
        <f t="shared" si="135"/>
        <v xml:space="preserve"> </v>
      </c>
      <c r="X4338" s="94"/>
      <c r="Z4338" s="94"/>
    </row>
    <row r="4339" spans="1:26" x14ac:dyDescent="0.25">
      <c r="A4339" s="117">
        <v>4338</v>
      </c>
      <c r="D4339" s="77" t="str">
        <f t="shared" si="134"/>
        <v xml:space="preserve"> </v>
      </c>
      <c r="E4339" s="65" t="str">
        <f t="shared" si="135"/>
        <v xml:space="preserve"> </v>
      </c>
      <c r="X4339" s="94"/>
      <c r="Z4339" s="94"/>
    </row>
    <row r="4340" spans="1:26" x14ac:dyDescent="0.25">
      <c r="A4340" s="117">
        <v>4339</v>
      </c>
      <c r="D4340" s="77" t="str">
        <f t="shared" si="134"/>
        <v xml:space="preserve"> </v>
      </c>
      <c r="E4340" s="65" t="str">
        <f t="shared" si="135"/>
        <v xml:space="preserve"> </v>
      </c>
      <c r="X4340" s="94"/>
      <c r="Z4340" s="94"/>
    </row>
    <row r="4341" spans="1:26" x14ac:dyDescent="0.25">
      <c r="A4341" s="117">
        <v>4340</v>
      </c>
      <c r="D4341" s="77" t="str">
        <f t="shared" si="134"/>
        <v xml:space="preserve"> </v>
      </c>
      <c r="E4341" s="65" t="str">
        <f t="shared" si="135"/>
        <v xml:space="preserve"> </v>
      </c>
      <c r="X4341" s="94"/>
      <c r="Z4341" s="94"/>
    </row>
    <row r="4342" spans="1:26" x14ac:dyDescent="0.25">
      <c r="A4342" s="117">
        <v>4341</v>
      </c>
      <c r="D4342" s="77" t="str">
        <f t="shared" si="134"/>
        <v xml:space="preserve"> </v>
      </c>
      <c r="E4342" s="65" t="str">
        <f t="shared" si="135"/>
        <v xml:space="preserve"> </v>
      </c>
      <c r="X4342" s="94"/>
      <c r="Z4342" s="94"/>
    </row>
    <row r="4343" spans="1:26" x14ac:dyDescent="0.25">
      <c r="A4343" s="117">
        <v>4342</v>
      </c>
      <c r="D4343" s="77" t="str">
        <f t="shared" si="134"/>
        <v xml:space="preserve"> </v>
      </c>
      <c r="E4343" s="65" t="str">
        <f t="shared" si="135"/>
        <v xml:space="preserve"> </v>
      </c>
      <c r="X4343" s="94"/>
      <c r="Z4343" s="94"/>
    </row>
    <row r="4344" spans="1:26" x14ac:dyDescent="0.25">
      <c r="A4344" s="117">
        <v>4343</v>
      </c>
      <c r="D4344" s="77" t="str">
        <f t="shared" si="134"/>
        <v xml:space="preserve"> </v>
      </c>
      <c r="E4344" s="65" t="str">
        <f t="shared" si="135"/>
        <v xml:space="preserve"> </v>
      </c>
      <c r="X4344" s="94"/>
      <c r="Z4344" s="94"/>
    </row>
    <row r="4345" spans="1:26" x14ac:dyDescent="0.25">
      <c r="A4345" s="117">
        <v>4344</v>
      </c>
      <c r="D4345" s="77" t="str">
        <f t="shared" si="134"/>
        <v xml:space="preserve"> </v>
      </c>
      <c r="E4345" s="65" t="str">
        <f t="shared" si="135"/>
        <v xml:space="preserve"> </v>
      </c>
      <c r="X4345" s="94"/>
      <c r="Z4345" s="94"/>
    </row>
    <row r="4346" spans="1:26" x14ac:dyDescent="0.25">
      <c r="A4346" s="117">
        <v>4345</v>
      </c>
      <c r="D4346" s="77" t="str">
        <f t="shared" si="134"/>
        <v xml:space="preserve"> </v>
      </c>
      <c r="E4346" s="65" t="str">
        <f t="shared" si="135"/>
        <v xml:space="preserve"> </v>
      </c>
      <c r="X4346" s="94"/>
      <c r="Z4346" s="94"/>
    </row>
    <row r="4347" spans="1:26" x14ac:dyDescent="0.25">
      <c r="A4347" s="117">
        <v>4346</v>
      </c>
      <c r="D4347" s="77" t="str">
        <f t="shared" si="134"/>
        <v xml:space="preserve"> </v>
      </c>
      <c r="E4347" s="65" t="str">
        <f t="shared" si="135"/>
        <v xml:space="preserve"> </v>
      </c>
      <c r="X4347" s="94"/>
      <c r="Z4347" s="94"/>
    </row>
    <row r="4348" spans="1:26" x14ac:dyDescent="0.25">
      <c r="A4348" s="117">
        <v>4347</v>
      </c>
      <c r="D4348" s="77" t="str">
        <f t="shared" si="134"/>
        <v xml:space="preserve"> </v>
      </c>
      <c r="E4348" s="65" t="str">
        <f t="shared" si="135"/>
        <v xml:space="preserve"> </v>
      </c>
      <c r="X4348" s="94"/>
      <c r="Z4348" s="94"/>
    </row>
    <row r="4349" spans="1:26" x14ac:dyDescent="0.25">
      <c r="A4349" s="117">
        <v>4348</v>
      </c>
      <c r="D4349" s="77" t="str">
        <f t="shared" si="134"/>
        <v xml:space="preserve"> </v>
      </c>
      <c r="E4349" s="65" t="str">
        <f t="shared" si="135"/>
        <v xml:space="preserve"> </v>
      </c>
      <c r="X4349" s="94"/>
      <c r="Z4349" s="94"/>
    </row>
    <row r="4350" spans="1:26" x14ac:dyDescent="0.25">
      <c r="A4350" s="117">
        <v>4349</v>
      </c>
      <c r="D4350" s="77" t="str">
        <f t="shared" si="134"/>
        <v xml:space="preserve"> </v>
      </c>
      <c r="E4350" s="65" t="str">
        <f t="shared" si="135"/>
        <v xml:space="preserve"> </v>
      </c>
      <c r="X4350" s="94"/>
      <c r="Z4350" s="94"/>
    </row>
    <row r="4351" spans="1:26" x14ac:dyDescent="0.25">
      <c r="A4351" s="117">
        <v>4350</v>
      </c>
      <c r="D4351" s="77" t="str">
        <f t="shared" si="134"/>
        <v xml:space="preserve"> </v>
      </c>
      <c r="E4351" s="65" t="str">
        <f t="shared" si="135"/>
        <v xml:space="preserve"> </v>
      </c>
      <c r="X4351" s="94"/>
      <c r="Z4351" s="94"/>
    </row>
    <row r="4352" spans="1:26" x14ac:dyDescent="0.25">
      <c r="A4352" s="117">
        <v>4351</v>
      </c>
      <c r="D4352" s="77" t="str">
        <f t="shared" si="134"/>
        <v xml:space="preserve"> </v>
      </c>
      <c r="E4352" s="65" t="str">
        <f t="shared" si="135"/>
        <v xml:space="preserve"> </v>
      </c>
      <c r="X4352" s="94"/>
      <c r="Z4352" s="94"/>
    </row>
    <row r="4353" spans="1:26" x14ac:dyDescent="0.25">
      <c r="A4353" s="117">
        <v>4352</v>
      </c>
      <c r="D4353" s="77" t="str">
        <f t="shared" si="134"/>
        <v xml:space="preserve"> </v>
      </c>
      <c r="E4353" s="65" t="str">
        <f t="shared" si="135"/>
        <v xml:space="preserve"> </v>
      </c>
      <c r="X4353" s="94"/>
      <c r="Z4353" s="94"/>
    </row>
    <row r="4354" spans="1:26" x14ac:dyDescent="0.25">
      <c r="A4354" s="117">
        <v>4353</v>
      </c>
      <c r="D4354" s="77" t="str">
        <f t="shared" si="134"/>
        <v xml:space="preserve"> </v>
      </c>
      <c r="E4354" s="65" t="str">
        <f t="shared" si="135"/>
        <v xml:space="preserve"> </v>
      </c>
      <c r="X4354" s="94"/>
      <c r="Z4354" s="94"/>
    </row>
    <row r="4355" spans="1:26" x14ac:dyDescent="0.25">
      <c r="A4355" s="117">
        <v>4354</v>
      </c>
      <c r="D4355" s="77" t="str">
        <f t="shared" ref="D4355:D4418" si="136">IFERROR(_xlfn.RANK.AVG(B4355,$B$2:$C$5001,1)," ")</f>
        <v xml:space="preserve"> </v>
      </c>
      <c r="E4355" s="65" t="str">
        <f t="shared" ref="E4355:E4418" si="137">IFERROR(_xlfn.RANK.AVG(C4355,$B$2:$C$5001,1)," ")</f>
        <v xml:space="preserve"> </v>
      </c>
      <c r="X4355" s="94"/>
      <c r="Z4355" s="94"/>
    </row>
    <row r="4356" spans="1:26" x14ac:dyDescent="0.25">
      <c r="A4356" s="117">
        <v>4355</v>
      </c>
      <c r="D4356" s="77" t="str">
        <f t="shared" si="136"/>
        <v xml:space="preserve"> </v>
      </c>
      <c r="E4356" s="65" t="str">
        <f t="shared" si="137"/>
        <v xml:space="preserve"> </v>
      </c>
      <c r="X4356" s="94"/>
      <c r="Z4356" s="94"/>
    </row>
    <row r="4357" spans="1:26" x14ac:dyDescent="0.25">
      <c r="A4357" s="117">
        <v>4356</v>
      </c>
      <c r="D4357" s="77" t="str">
        <f t="shared" si="136"/>
        <v xml:space="preserve"> </v>
      </c>
      <c r="E4357" s="65" t="str">
        <f t="shared" si="137"/>
        <v xml:space="preserve"> </v>
      </c>
      <c r="X4357" s="94"/>
      <c r="Z4357" s="94"/>
    </row>
    <row r="4358" spans="1:26" x14ac:dyDescent="0.25">
      <c r="A4358" s="117">
        <v>4357</v>
      </c>
      <c r="D4358" s="77" t="str">
        <f t="shared" si="136"/>
        <v xml:space="preserve"> </v>
      </c>
      <c r="E4358" s="65" t="str">
        <f t="shared" si="137"/>
        <v xml:space="preserve"> </v>
      </c>
      <c r="X4358" s="94"/>
      <c r="Z4358" s="94"/>
    </row>
    <row r="4359" spans="1:26" x14ac:dyDescent="0.25">
      <c r="A4359" s="117">
        <v>4358</v>
      </c>
      <c r="D4359" s="77" t="str">
        <f t="shared" si="136"/>
        <v xml:space="preserve"> </v>
      </c>
      <c r="E4359" s="65" t="str">
        <f t="shared" si="137"/>
        <v xml:space="preserve"> </v>
      </c>
      <c r="X4359" s="94"/>
      <c r="Z4359" s="94"/>
    </row>
    <row r="4360" spans="1:26" x14ac:dyDescent="0.25">
      <c r="A4360" s="117">
        <v>4359</v>
      </c>
      <c r="D4360" s="77" t="str">
        <f t="shared" si="136"/>
        <v xml:space="preserve"> </v>
      </c>
      <c r="E4360" s="65" t="str">
        <f t="shared" si="137"/>
        <v xml:space="preserve"> </v>
      </c>
      <c r="X4360" s="94"/>
      <c r="Z4360" s="94"/>
    </row>
    <row r="4361" spans="1:26" x14ac:dyDescent="0.25">
      <c r="A4361" s="117">
        <v>4360</v>
      </c>
      <c r="D4361" s="77" t="str">
        <f t="shared" si="136"/>
        <v xml:space="preserve"> </v>
      </c>
      <c r="E4361" s="65" t="str">
        <f t="shared" si="137"/>
        <v xml:space="preserve"> </v>
      </c>
      <c r="X4361" s="94"/>
      <c r="Z4361" s="94"/>
    </row>
    <row r="4362" spans="1:26" x14ac:dyDescent="0.25">
      <c r="A4362" s="117">
        <v>4361</v>
      </c>
      <c r="D4362" s="77" t="str">
        <f t="shared" si="136"/>
        <v xml:space="preserve"> </v>
      </c>
      <c r="E4362" s="65" t="str">
        <f t="shared" si="137"/>
        <v xml:space="preserve"> </v>
      </c>
      <c r="X4362" s="94"/>
      <c r="Z4362" s="94"/>
    </row>
    <row r="4363" spans="1:26" x14ac:dyDescent="0.25">
      <c r="A4363" s="117">
        <v>4362</v>
      </c>
      <c r="D4363" s="77" t="str">
        <f t="shared" si="136"/>
        <v xml:space="preserve"> </v>
      </c>
      <c r="E4363" s="65" t="str">
        <f t="shared" si="137"/>
        <v xml:space="preserve"> </v>
      </c>
      <c r="X4363" s="94"/>
      <c r="Z4363" s="94"/>
    </row>
    <row r="4364" spans="1:26" x14ac:dyDescent="0.25">
      <c r="A4364" s="117">
        <v>4363</v>
      </c>
      <c r="D4364" s="77" t="str">
        <f t="shared" si="136"/>
        <v xml:space="preserve"> </v>
      </c>
      <c r="E4364" s="65" t="str">
        <f t="shared" si="137"/>
        <v xml:space="preserve"> </v>
      </c>
      <c r="X4364" s="94"/>
      <c r="Z4364" s="94"/>
    </row>
    <row r="4365" spans="1:26" x14ac:dyDescent="0.25">
      <c r="A4365" s="117">
        <v>4364</v>
      </c>
      <c r="D4365" s="77" t="str">
        <f t="shared" si="136"/>
        <v xml:space="preserve"> </v>
      </c>
      <c r="E4365" s="65" t="str">
        <f t="shared" si="137"/>
        <v xml:space="preserve"> </v>
      </c>
      <c r="X4365" s="94"/>
      <c r="Z4365" s="94"/>
    </row>
    <row r="4366" spans="1:26" x14ac:dyDescent="0.25">
      <c r="A4366" s="117">
        <v>4365</v>
      </c>
      <c r="D4366" s="77" t="str">
        <f t="shared" si="136"/>
        <v xml:space="preserve"> </v>
      </c>
      <c r="E4366" s="65" t="str">
        <f t="shared" si="137"/>
        <v xml:space="preserve"> </v>
      </c>
      <c r="X4366" s="94"/>
      <c r="Z4366" s="94"/>
    </row>
    <row r="4367" spans="1:26" x14ac:dyDescent="0.25">
      <c r="A4367" s="117">
        <v>4366</v>
      </c>
      <c r="D4367" s="77" t="str">
        <f t="shared" si="136"/>
        <v xml:space="preserve"> </v>
      </c>
      <c r="E4367" s="65" t="str">
        <f t="shared" si="137"/>
        <v xml:space="preserve"> </v>
      </c>
      <c r="X4367" s="94"/>
      <c r="Z4367" s="94"/>
    </row>
    <row r="4368" spans="1:26" x14ac:dyDescent="0.25">
      <c r="A4368" s="117">
        <v>4367</v>
      </c>
      <c r="D4368" s="77" t="str">
        <f t="shared" si="136"/>
        <v xml:space="preserve"> </v>
      </c>
      <c r="E4368" s="65" t="str">
        <f t="shared" si="137"/>
        <v xml:space="preserve"> </v>
      </c>
      <c r="X4368" s="94"/>
      <c r="Z4368" s="94"/>
    </row>
    <row r="4369" spans="1:26" x14ac:dyDescent="0.25">
      <c r="A4369" s="117">
        <v>4368</v>
      </c>
      <c r="D4369" s="77" t="str">
        <f t="shared" si="136"/>
        <v xml:space="preserve"> </v>
      </c>
      <c r="E4369" s="65" t="str">
        <f t="shared" si="137"/>
        <v xml:space="preserve"> </v>
      </c>
      <c r="X4369" s="94"/>
      <c r="Z4369" s="94"/>
    </row>
    <row r="4370" spans="1:26" x14ac:dyDescent="0.25">
      <c r="A4370" s="117">
        <v>4369</v>
      </c>
      <c r="D4370" s="77" t="str">
        <f t="shared" si="136"/>
        <v xml:space="preserve"> </v>
      </c>
      <c r="E4370" s="65" t="str">
        <f t="shared" si="137"/>
        <v xml:space="preserve"> </v>
      </c>
      <c r="X4370" s="94"/>
      <c r="Z4370" s="94"/>
    </row>
    <row r="4371" spans="1:26" x14ac:dyDescent="0.25">
      <c r="A4371" s="117">
        <v>4370</v>
      </c>
      <c r="D4371" s="77" t="str">
        <f t="shared" si="136"/>
        <v xml:space="preserve"> </v>
      </c>
      <c r="E4371" s="65" t="str">
        <f t="shared" si="137"/>
        <v xml:space="preserve"> </v>
      </c>
      <c r="X4371" s="94"/>
      <c r="Z4371" s="94"/>
    </row>
    <row r="4372" spans="1:26" x14ac:dyDescent="0.25">
      <c r="A4372" s="117">
        <v>4371</v>
      </c>
      <c r="D4372" s="77" t="str">
        <f t="shared" si="136"/>
        <v xml:space="preserve"> </v>
      </c>
      <c r="E4372" s="65" t="str">
        <f t="shared" si="137"/>
        <v xml:space="preserve"> </v>
      </c>
      <c r="X4372" s="94"/>
      <c r="Z4372" s="94"/>
    </row>
    <row r="4373" spans="1:26" x14ac:dyDescent="0.25">
      <c r="A4373" s="117">
        <v>4372</v>
      </c>
      <c r="D4373" s="77" t="str">
        <f t="shared" si="136"/>
        <v xml:space="preserve"> </v>
      </c>
      <c r="E4373" s="65" t="str">
        <f t="shared" si="137"/>
        <v xml:space="preserve"> </v>
      </c>
      <c r="X4373" s="94"/>
      <c r="Z4373" s="94"/>
    </row>
    <row r="4374" spans="1:26" x14ac:dyDescent="0.25">
      <c r="A4374" s="117">
        <v>4373</v>
      </c>
      <c r="D4374" s="77" t="str">
        <f t="shared" si="136"/>
        <v xml:space="preserve"> </v>
      </c>
      <c r="E4374" s="65" t="str">
        <f t="shared" si="137"/>
        <v xml:space="preserve"> </v>
      </c>
      <c r="X4374" s="94"/>
      <c r="Z4374" s="94"/>
    </row>
    <row r="4375" spans="1:26" x14ac:dyDescent="0.25">
      <c r="A4375" s="117">
        <v>4374</v>
      </c>
      <c r="D4375" s="77" t="str">
        <f t="shared" si="136"/>
        <v xml:space="preserve"> </v>
      </c>
      <c r="E4375" s="65" t="str">
        <f t="shared" si="137"/>
        <v xml:space="preserve"> </v>
      </c>
      <c r="X4375" s="94"/>
      <c r="Z4375" s="94"/>
    </row>
    <row r="4376" spans="1:26" x14ac:dyDescent="0.25">
      <c r="A4376" s="117">
        <v>4375</v>
      </c>
      <c r="D4376" s="77" t="str">
        <f t="shared" si="136"/>
        <v xml:space="preserve"> </v>
      </c>
      <c r="E4376" s="65" t="str">
        <f t="shared" si="137"/>
        <v xml:space="preserve"> </v>
      </c>
      <c r="X4376" s="94"/>
      <c r="Z4376" s="94"/>
    </row>
    <row r="4377" spans="1:26" x14ac:dyDescent="0.25">
      <c r="A4377" s="117">
        <v>4376</v>
      </c>
      <c r="D4377" s="77" t="str">
        <f t="shared" si="136"/>
        <v xml:space="preserve"> </v>
      </c>
      <c r="E4377" s="65" t="str">
        <f t="shared" si="137"/>
        <v xml:space="preserve"> </v>
      </c>
      <c r="X4377" s="94"/>
      <c r="Z4377" s="94"/>
    </row>
    <row r="4378" spans="1:26" x14ac:dyDescent="0.25">
      <c r="A4378" s="117">
        <v>4377</v>
      </c>
      <c r="D4378" s="77" t="str">
        <f t="shared" si="136"/>
        <v xml:space="preserve"> </v>
      </c>
      <c r="E4378" s="65" t="str">
        <f t="shared" si="137"/>
        <v xml:space="preserve"> </v>
      </c>
      <c r="X4378" s="94"/>
      <c r="Z4378" s="94"/>
    </row>
    <row r="4379" spans="1:26" x14ac:dyDescent="0.25">
      <c r="A4379" s="117">
        <v>4378</v>
      </c>
      <c r="D4379" s="77" t="str">
        <f t="shared" si="136"/>
        <v xml:space="preserve"> </v>
      </c>
      <c r="E4379" s="65" t="str">
        <f t="shared" si="137"/>
        <v xml:space="preserve"> </v>
      </c>
      <c r="X4379" s="94"/>
      <c r="Z4379" s="94"/>
    </row>
    <row r="4380" spans="1:26" x14ac:dyDescent="0.25">
      <c r="A4380" s="117">
        <v>4379</v>
      </c>
      <c r="D4380" s="77" t="str">
        <f t="shared" si="136"/>
        <v xml:space="preserve"> </v>
      </c>
      <c r="E4380" s="65" t="str">
        <f t="shared" si="137"/>
        <v xml:space="preserve"> </v>
      </c>
      <c r="X4380" s="94"/>
      <c r="Z4380" s="94"/>
    </row>
    <row r="4381" spans="1:26" x14ac:dyDescent="0.25">
      <c r="A4381" s="117">
        <v>4380</v>
      </c>
      <c r="D4381" s="77" t="str">
        <f t="shared" si="136"/>
        <v xml:space="preserve"> </v>
      </c>
      <c r="E4381" s="65" t="str">
        <f t="shared" si="137"/>
        <v xml:space="preserve"> </v>
      </c>
      <c r="X4381" s="94"/>
      <c r="Z4381" s="94"/>
    </row>
    <row r="4382" spans="1:26" x14ac:dyDescent="0.25">
      <c r="A4382" s="117">
        <v>4381</v>
      </c>
      <c r="D4382" s="77" t="str">
        <f t="shared" si="136"/>
        <v xml:space="preserve"> </v>
      </c>
      <c r="E4382" s="65" t="str">
        <f t="shared" si="137"/>
        <v xml:space="preserve"> </v>
      </c>
      <c r="X4382" s="94"/>
      <c r="Z4382" s="94"/>
    </row>
    <row r="4383" spans="1:26" x14ac:dyDescent="0.25">
      <c r="A4383" s="117">
        <v>4382</v>
      </c>
      <c r="D4383" s="77" t="str">
        <f t="shared" si="136"/>
        <v xml:space="preserve"> </v>
      </c>
      <c r="E4383" s="65" t="str">
        <f t="shared" si="137"/>
        <v xml:space="preserve"> </v>
      </c>
      <c r="X4383" s="94"/>
      <c r="Z4383" s="94"/>
    </row>
    <row r="4384" spans="1:26" x14ac:dyDescent="0.25">
      <c r="A4384" s="117">
        <v>4383</v>
      </c>
      <c r="D4384" s="77" t="str">
        <f t="shared" si="136"/>
        <v xml:space="preserve"> </v>
      </c>
      <c r="E4384" s="65" t="str">
        <f t="shared" si="137"/>
        <v xml:space="preserve"> </v>
      </c>
      <c r="X4384" s="94"/>
      <c r="Z4384" s="94"/>
    </row>
    <row r="4385" spans="1:26" x14ac:dyDescent="0.25">
      <c r="A4385" s="117">
        <v>4384</v>
      </c>
      <c r="D4385" s="77" t="str">
        <f t="shared" si="136"/>
        <v xml:space="preserve"> </v>
      </c>
      <c r="E4385" s="65" t="str">
        <f t="shared" si="137"/>
        <v xml:space="preserve"> </v>
      </c>
      <c r="X4385" s="94"/>
      <c r="Z4385" s="94"/>
    </row>
    <row r="4386" spans="1:26" x14ac:dyDescent="0.25">
      <c r="A4386" s="117">
        <v>4385</v>
      </c>
      <c r="D4386" s="77" t="str">
        <f t="shared" si="136"/>
        <v xml:space="preserve"> </v>
      </c>
      <c r="E4386" s="65" t="str">
        <f t="shared" si="137"/>
        <v xml:space="preserve"> </v>
      </c>
      <c r="X4386" s="94"/>
      <c r="Z4386" s="94"/>
    </row>
    <row r="4387" spans="1:26" x14ac:dyDescent="0.25">
      <c r="A4387" s="117">
        <v>4386</v>
      </c>
      <c r="D4387" s="77" t="str">
        <f t="shared" si="136"/>
        <v xml:space="preserve"> </v>
      </c>
      <c r="E4387" s="65" t="str">
        <f t="shared" si="137"/>
        <v xml:space="preserve"> </v>
      </c>
      <c r="X4387" s="94"/>
      <c r="Z4387" s="94"/>
    </row>
    <row r="4388" spans="1:26" x14ac:dyDescent="0.25">
      <c r="A4388" s="117">
        <v>4387</v>
      </c>
      <c r="D4388" s="77" t="str">
        <f t="shared" si="136"/>
        <v xml:space="preserve"> </v>
      </c>
      <c r="E4388" s="65" t="str">
        <f t="shared" si="137"/>
        <v xml:space="preserve"> </v>
      </c>
      <c r="X4388" s="94"/>
      <c r="Z4388" s="94"/>
    </row>
    <row r="4389" spans="1:26" x14ac:dyDescent="0.25">
      <c r="A4389" s="117">
        <v>4388</v>
      </c>
      <c r="D4389" s="77" t="str">
        <f t="shared" si="136"/>
        <v xml:space="preserve"> </v>
      </c>
      <c r="E4389" s="65" t="str">
        <f t="shared" si="137"/>
        <v xml:space="preserve"> </v>
      </c>
      <c r="X4389" s="94"/>
      <c r="Z4389" s="94"/>
    </row>
    <row r="4390" spans="1:26" x14ac:dyDescent="0.25">
      <c r="A4390" s="117">
        <v>4389</v>
      </c>
      <c r="D4390" s="77" t="str">
        <f t="shared" si="136"/>
        <v xml:space="preserve"> </v>
      </c>
      <c r="E4390" s="65" t="str">
        <f t="shared" si="137"/>
        <v xml:space="preserve"> </v>
      </c>
      <c r="X4390" s="94"/>
      <c r="Z4390" s="94"/>
    </row>
    <row r="4391" spans="1:26" x14ac:dyDescent="0.25">
      <c r="A4391" s="117">
        <v>4390</v>
      </c>
      <c r="D4391" s="77" t="str">
        <f t="shared" si="136"/>
        <v xml:space="preserve"> </v>
      </c>
      <c r="E4391" s="65" t="str">
        <f t="shared" si="137"/>
        <v xml:space="preserve"> </v>
      </c>
      <c r="X4391" s="94"/>
      <c r="Z4391" s="94"/>
    </row>
    <row r="4392" spans="1:26" x14ac:dyDescent="0.25">
      <c r="A4392" s="117">
        <v>4391</v>
      </c>
      <c r="D4392" s="77" t="str">
        <f t="shared" si="136"/>
        <v xml:space="preserve"> </v>
      </c>
      <c r="E4392" s="65" t="str">
        <f t="shared" si="137"/>
        <v xml:space="preserve"> </v>
      </c>
      <c r="X4392" s="94"/>
      <c r="Z4392" s="94"/>
    </row>
    <row r="4393" spans="1:26" x14ac:dyDescent="0.25">
      <c r="A4393" s="117">
        <v>4392</v>
      </c>
      <c r="D4393" s="77" t="str">
        <f t="shared" si="136"/>
        <v xml:space="preserve"> </v>
      </c>
      <c r="E4393" s="65" t="str">
        <f t="shared" si="137"/>
        <v xml:space="preserve"> </v>
      </c>
      <c r="X4393" s="94"/>
      <c r="Z4393" s="94"/>
    </row>
    <row r="4394" spans="1:26" x14ac:dyDescent="0.25">
      <c r="A4394" s="117">
        <v>4393</v>
      </c>
      <c r="D4394" s="77" t="str">
        <f t="shared" si="136"/>
        <v xml:space="preserve"> </v>
      </c>
      <c r="E4394" s="65" t="str">
        <f t="shared" si="137"/>
        <v xml:space="preserve"> </v>
      </c>
      <c r="X4394" s="94"/>
      <c r="Z4394" s="94"/>
    </row>
    <row r="4395" spans="1:26" x14ac:dyDescent="0.25">
      <c r="A4395" s="117">
        <v>4394</v>
      </c>
      <c r="D4395" s="77" t="str">
        <f t="shared" si="136"/>
        <v xml:space="preserve"> </v>
      </c>
      <c r="E4395" s="65" t="str">
        <f t="shared" si="137"/>
        <v xml:space="preserve"> </v>
      </c>
      <c r="X4395" s="94"/>
      <c r="Z4395" s="94"/>
    </row>
    <row r="4396" spans="1:26" x14ac:dyDescent="0.25">
      <c r="A4396" s="117">
        <v>4395</v>
      </c>
      <c r="D4396" s="77" t="str">
        <f t="shared" si="136"/>
        <v xml:space="preserve"> </v>
      </c>
      <c r="E4396" s="65" t="str">
        <f t="shared" si="137"/>
        <v xml:space="preserve"> </v>
      </c>
      <c r="X4396" s="94"/>
      <c r="Z4396" s="94"/>
    </row>
    <row r="4397" spans="1:26" x14ac:dyDescent="0.25">
      <c r="A4397" s="117">
        <v>4396</v>
      </c>
      <c r="D4397" s="77" t="str">
        <f t="shared" si="136"/>
        <v xml:space="preserve"> </v>
      </c>
      <c r="E4397" s="65" t="str">
        <f t="shared" si="137"/>
        <v xml:space="preserve"> </v>
      </c>
      <c r="X4397" s="94"/>
      <c r="Z4397" s="94"/>
    </row>
    <row r="4398" spans="1:26" x14ac:dyDescent="0.25">
      <c r="A4398" s="117">
        <v>4397</v>
      </c>
      <c r="D4398" s="77" t="str">
        <f t="shared" si="136"/>
        <v xml:space="preserve"> </v>
      </c>
      <c r="E4398" s="65" t="str">
        <f t="shared" si="137"/>
        <v xml:space="preserve"> </v>
      </c>
      <c r="X4398" s="94"/>
      <c r="Z4398" s="94"/>
    </row>
    <row r="4399" spans="1:26" x14ac:dyDescent="0.25">
      <c r="A4399" s="117">
        <v>4398</v>
      </c>
      <c r="D4399" s="77" t="str">
        <f t="shared" si="136"/>
        <v xml:space="preserve"> </v>
      </c>
      <c r="E4399" s="65" t="str">
        <f t="shared" si="137"/>
        <v xml:space="preserve"> </v>
      </c>
      <c r="X4399" s="94"/>
      <c r="Z4399" s="94"/>
    </row>
    <row r="4400" spans="1:26" x14ac:dyDescent="0.25">
      <c r="A4400" s="117">
        <v>4399</v>
      </c>
      <c r="D4400" s="77" t="str">
        <f t="shared" si="136"/>
        <v xml:space="preserve"> </v>
      </c>
      <c r="E4400" s="65" t="str">
        <f t="shared" si="137"/>
        <v xml:space="preserve"> </v>
      </c>
      <c r="X4400" s="94"/>
      <c r="Z4400" s="94"/>
    </row>
    <row r="4401" spans="1:26" x14ac:dyDescent="0.25">
      <c r="A4401" s="117">
        <v>4400</v>
      </c>
      <c r="D4401" s="77" t="str">
        <f t="shared" si="136"/>
        <v xml:space="preserve"> </v>
      </c>
      <c r="E4401" s="65" t="str">
        <f t="shared" si="137"/>
        <v xml:space="preserve"> </v>
      </c>
      <c r="X4401" s="94"/>
      <c r="Z4401" s="94"/>
    </row>
    <row r="4402" spans="1:26" x14ac:dyDescent="0.25">
      <c r="A4402" s="117">
        <v>4401</v>
      </c>
      <c r="D4402" s="77" t="str">
        <f t="shared" si="136"/>
        <v xml:space="preserve"> </v>
      </c>
      <c r="E4402" s="65" t="str">
        <f t="shared" si="137"/>
        <v xml:space="preserve"> </v>
      </c>
      <c r="X4402" s="94"/>
      <c r="Z4402" s="94"/>
    </row>
    <row r="4403" spans="1:26" x14ac:dyDescent="0.25">
      <c r="A4403" s="117">
        <v>4402</v>
      </c>
      <c r="D4403" s="77" t="str">
        <f t="shared" si="136"/>
        <v xml:space="preserve"> </v>
      </c>
      <c r="E4403" s="65" t="str">
        <f t="shared" si="137"/>
        <v xml:space="preserve"> </v>
      </c>
      <c r="X4403" s="94"/>
      <c r="Z4403" s="94"/>
    </row>
    <row r="4404" spans="1:26" x14ac:dyDescent="0.25">
      <c r="A4404" s="117">
        <v>4403</v>
      </c>
      <c r="D4404" s="77" t="str">
        <f t="shared" si="136"/>
        <v xml:space="preserve"> </v>
      </c>
      <c r="E4404" s="65" t="str">
        <f t="shared" si="137"/>
        <v xml:space="preserve"> </v>
      </c>
      <c r="X4404" s="94"/>
      <c r="Z4404" s="94"/>
    </row>
    <row r="4405" spans="1:26" x14ac:dyDescent="0.25">
      <c r="A4405" s="117">
        <v>4404</v>
      </c>
      <c r="D4405" s="77" t="str">
        <f t="shared" si="136"/>
        <v xml:space="preserve"> </v>
      </c>
      <c r="E4405" s="65" t="str">
        <f t="shared" si="137"/>
        <v xml:space="preserve"> </v>
      </c>
      <c r="X4405" s="94"/>
      <c r="Z4405" s="94"/>
    </row>
    <row r="4406" spans="1:26" x14ac:dyDescent="0.25">
      <c r="A4406" s="117">
        <v>4405</v>
      </c>
      <c r="D4406" s="77" t="str">
        <f t="shared" si="136"/>
        <v xml:space="preserve"> </v>
      </c>
      <c r="E4406" s="65" t="str">
        <f t="shared" si="137"/>
        <v xml:space="preserve"> </v>
      </c>
      <c r="X4406" s="94"/>
      <c r="Z4406" s="94"/>
    </row>
    <row r="4407" spans="1:26" x14ac:dyDescent="0.25">
      <c r="A4407" s="117">
        <v>4406</v>
      </c>
      <c r="D4407" s="77" t="str">
        <f t="shared" si="136"/>
        <v xml:space="preserve"> </v>
      </c>
      <c r="E4407" s="65" t="str">
        <f t="shared" si="137"/>
        <v xml:space="preserve"> </v>
      </c>
      <c r="X4407" s="94"/>
      <c r="Z4407" s="94"/>
    </row>
    <row r="4408" spans="1:26" x14ac:dyDescent="0.25">
      <c r="A4408" s="117">
        <v>4407</v>
      </c>
      <c r="D4408" s="77" t="str">
        <f t="shared" si="136"/>
        <v xml:space="preserve"> </v>
      </c>
      <c r="E4408" s="65" t="str">
        <f t="shared" si="137"/>
        <v xml:space="preserve"> </v>
      </c>
      <c r="X4408" s="94"/>
      <c r="Z4408" s="94"/>
    </row>
    <row r="4409" spans="1:26" x14ac:dyDescent="0.25">
      <c r="A4409" s="117">
        <v>4408</v>
      </c>
      <c r="D4409" s="77" t="str">
        <f t="shared" si="136"/>
        <v xml:space="preserve"> </v>
      </c>
      <c r="E4409" s="65" t="str">
        <f t="shared" si="137"/>
        <v xml:space="preserve"> </v>
      </c>
      <c r="X4409" s="94"/>
      <c r="Z4409" s="94"/>
    </row>
    <row r="4410" spans="1:26" x14ac:dyDescent="0.25">
      <c r="A4410" s="117">
        <v>4409</v>
      </c>
      <c r="D4410" s="77" t="str">
        <f t="shared" si="136"/>
        <v xml:space="preserve"> </v>
      </c>
      <c r="E4410" s="65" t="str">
        <f t="shared" si="137"/>
        <v xml:space="preserve"> </v>
      </c>
      <c r="X4410" s="94"/>
      <c r="Z4410" s="94"/>
    </row>
    <row r="4411" spans="1:26" x14ac:dyDescent="0.25">
      <c r="A4411" s="117">
        <v>4410</v>
      </c>
      <c r="D4411" s="77" t="str">
        <f t="shared" si="136"/>
        <v xml:space="preserve"> </v>
      </c>
      <c r="E4411" s="65" t="str">
        <f t="shared" si="137"/>
        <v xml:space="preserve"> </v>
      </c>
      <c r="X4411" s="94"/>
      <c r="Z4411" s="94"/>
    </row>
    <row r="4412" spans="1:26" x14ac:dyDescent="0.25">
      <c r="A4412" s="117">
        <v>4411</v>
      </c>
      <c r="D4412" s="77" t="str">
        <f t="shared" si="136"/>
        <v xml:space="preserve"> </v>
      </c>
      <c r="E4412" s="65" t="str">
        <f t="shared" si="137"/>
        <v xml:space="preserve"> </v>
      </c>
      <c r="X4412" s="94"/>
      <c r="Z4412" s="94"/>
    </row>
    <row r="4413" spans="1:26" x14ac:dyDescent="0.25">
      <c r="A4413" s="117">
        <v>4412</v>
      </c>
      <c r="D4413" s="77" t="str">
        <f t="shared" si="136"/>
        <v xml:space="preserve"> </v>
      </c>
      <c r="E4413" s="65" t="str">
        <f t="shared" si="137"/>
        <v xml:space="preserve"> </v>
      </c>
      <c r="X4413" s="94"/>
      <c r="Z4413" s="94"/>
    </row>
    <row r="4414" spans="1:26" x14ac:dyDescent="0.25">
      <c r="A4414" s="117">
        <v>4413</v>
      </c>
      <c r="D4414" s="77" t="str">
        <f t="shared" si="136"/>
        <v xml:space="preserve"> </v>
      </c>
      <c r="E4414" s="65" t="str">
        <f t="shared" si="137"/>
        <v xml:space="preserve"> </v>
      </c>
      <c r="X4414" s="94"/>
      <c r="Z4414" s="94"/>
    </row>
    <row r="4415" spans="1:26" x14ac:dyDescent="0.25">
      <c r="A4415" s="117">
        <v>4414</v>
      </c>
      <c r="D4415" s="77" t="str">
        <f t="shared" si="136"/>
        <v xml:space="preserve"> </v>
      </c>
      <c r="E4415" s="65" t="str">
        <f t="shared" si="137"/>
        <v xml:space="preserve"> </v>
      </c>
      <c r="X4415" s="94"/>
      <c r="Z4415" s="94"/>
    </row>
    <row r="4416" spans="1:26" x14ac:dyDescent="0.25">
      <c r="A4416" s="117">
        <v>4415</v>
      </c>
      <c r="D4416" s="77" t="str">
        <f t="shared" si="136"/>
        <v xml:space="preserve"> </v>
      </c>
      <c r="E4416" s="65" t="str">
        <f t="shared" si="137"/>
        <v xml:space="preserve"> </v>
      </c>
      <c r="X4416" s="94"/>
      <c r="Z4416" s="94"/>
    </row>
    <row r="4417" spans="1:26" x14ac:dyDescent="0.25">
      <c r="A4417" s="117">
        <v>4416</v>
      </c>
      <c r="D4417" s="77" t="str">
        <f t="shared" si="136"/>
        <v xml:space="preserve"> </v>
      </c>
      <c r="E4417" s="65" t="str">
        <f t="shared" si="137"/>
        <v xml:space="preserve"> </v>
      </c>
      <c r="X4417" s="94"/>
      <c r="Z4417" s="94"/>
    </row>
    <row r="4418" spans="1:26" x14ac:dyDescent="0.25">
      <c r="A4418" s="117">
        <v>4417</v>
      </c>
      <c r="D4418" s="77" t="str">
        <f t="shared" si="136"/>
        <v xml:space="preserve"> </v>
      </c>
      <c r="E4418" s="65" t="str">
        <f t="shared" si="137"/>
        <v xml:space="preserve"> </v>
      </c>
      <c r="X4418" s="94"/>
      <c r="Z4418" s="94"/>
    </row>
    <row r="4419" spans="1:26" x14ac:dyDescent="0.25">
      <c r="A4419" s="117">
        <v>4418</v>
      </c>
      <c r="D4419" s="77" t="str">
        <f t="shared" ref="D4419:D4482" si="138">IFERROR(_xlfn.RANK.AVG(B4419,$B$2:$C$5001,1)," ")</f>
        <v xml:space="preserve"> </v>
      </c>
      <c r="E4419" s="65" t="str">
        <f t="shared" ref="E4419:E4482" si="139">IFERROR(_xlfn.RANK.AVG(C4419,$B$2:$C$5001,1)," ")</f>
        <v xml:space="preserve"> </v>
      </c>
      <c r="X4419" s="94"/>
      <c r="Z4419" s="94"/>
    </row>
    <row r="4420" spans="1:26" x14ac:dyDescent="0.25">
      <c r="A4420" s="117">
        <v>4419</v>
      </c>
      <c r="D4420" s="77" t="str">
        <f t="shared" si="138"/>
        <v xml:space="preserve"> </v>
      </c>
      <c r="E4420" s="65" t="str">
        <f t="shared" si="139"/>
        <v xml:space="preserve"> </v>
      </c>
      <c r="X4420" s="94"/>
      <c r="Z4420" s="94"/>
    </row>
    <row r="4421" spans="1:26" x14ac:dyDescent="0.25">
      <c r="A4421" s="117">
        <v>4420</v>
      </c>
      <c r="D4421" s="77" t="str">
        <f t="shared" si="138"/>
        <v xml:space="preserve"> </v>
      </c>
      <c r="E4421" s="65" t="str">
        <f t="shared" si="139"/>
        <v xml:space="preserve"> </v>
      </c>
      <c r="X4421" s="94"/>
      <c r="Z4421" s="94"/>
    </row>
    <row r="4422" spans="1:26" x14ac:dyDescent="0.25">
      <c r="A4422" s="117">
        <v>4421</v>
      </c>
      <c r="D4422" s="77" t="str">
        <f t="shared" si="138"/>
        <v xml:space="preserve"> </v>
      </c>
      <c r="E4422" s="65" t="str">
        <f t="shared" si="139"/>
        <v xml:space="preserve"> </v>
      </c>
      <c r="X4422" s="94"/>
      <c r="Z4422" s="94"/>
    </row>
    <row r="4423" spans="1:26" x14ac:dyDescent="0.25">
      <c r="A4423" s="117">
        <v>4422</v>
      </c>
      <c r="D4423" s="77" t="str">
        <f t="shared" si="138"/>
        <v xml:space="preserve"> </v>
      </c>
      <c r="E4423" s="65" t="str">
        <f t="shared" si="139"/>
        <v xml:space="preserve"> </v>
      </c>
      <c r="X4423" s="94"/>
      <c r="Z4423" s="94"/>
    </row>
    <row r="4424" spans="1:26" x14ac:dyDescent="0.25">
      <c r="A4424" s="117">
        <v>4423</v>
      </c>
      <c r="D4424" s="77" t="str">
        <f t="shared" si="138"/>
        <v xml:space="preserve"> </v>
      </c>
      <c r="E4424" s="65" t="str">
        <f t="shared" si="139"/>
        <v xml:space="preserve"> </v>
      </c>
      <c r="X4424" s="94"/>
      <c r="Z4424" s="94"/>
    </row>
    <row r="4425" spans="1:26" x14ac:dyDescent="0.25">
      <c r="A4425" s="117">
        <v>4424</v>
      </c>
      <c r="D4425" s="77" t="str">
        <f t="shared" si="138"/>
        <v xml:space="preserve"> </v>
      </c>
      <c r="E4425" s="65" t="str">
        <f t="shared" si="139"/>
        <v xml:space="preserve"> </v>
      </c>
      <c r="X4425" s="94"/>
      <c r="Z4425" s="94"/>
    </row>
    <row r="4426" spans="1:26" x14ac:dyDescent="0.25">
      <c r="A4426" s="117">
        <v>4425</v>
      </c>
      <c r="D4426" s="77" t="str">
        <f t="shared" si="138"/>
        <v xml:space="preserve"> </v>
      </c>
      <c r="E4426" s="65" t="str">
        <f t="shared" si="139"/>
        <v xml:space="preserve"> </v>
      </c>
      <c r="X4426" s="94"/>
      <c r="Z4426" s="94"/>
    </row>
    <row r="4427" spans="1:26" x14ac:dyDescent="0.25">
      <c r="A4427" s="117">
        <v>4426</v>
      </c>
      <c r="D4427" s="77" t="str">
        <f t="shared" si="138"/>
        <v xml:space="preserve"> </v>
      </c>
      <c r="E4427" s="65" t="str">
        <f t="shared" si="139"/>
        <v xml:space="preserve"> </v>
      </c>
      <c r="X4427" s="94"/>
      <c r="Z4427" s="94"/>
    </row>
    <row r="4428" spans="1:26" x14ac:dyDescent="0.25">
      <c r="A4428" s="117">
        <v>4427</v>
      </c>
      <c r="D4428" s="77" t="str">
        <f t="shared" si="138"/>
        <v xml:space="preserve"> </v>
      </c>
      <c r="E4428" s="65" t="str">
        <f t="shared" si="139"/>
        <v xml:space="preserve"> </v>
      </c>
      <c r="X4428" s="94"/>
      <c r="Z4428" s="94"/>
    </row>
    <row r="4429" spans="1:26" x14ac:dyDescent="0.25">
      <c r="A4429" s="117">
        <v>4428</v>
      </c>
      <c r="D4429" s="77" t="str">
        <f t="shared" si="138"/>
        <v xml:space="preserve"> </v>
      </c>
      <c r="E4429" s="65" t="str">
        <f t="shared" si="139"/>
        <v xml:space="preserve"> </v>
      </c>
      <c r="X4429" s="94"/>
      <c r="Z4429" s="94"/>
    </row>
    <row r="4430" spans="1:26" x14ac:dyDescent="0.25">
      <c r="A4430" s="117">
        <v>4429</v>
      </c>
      <c r="D4430" s="77" t="str">
        <f t="shared" si="138"/>
        <v xml:space="preserve"> </v>
      </c>
      <c r="E4430" s="65" t="str">
        <f t="shared" si="139"/>
        <v xml:space="preserve"> </v>
      </c>
      <c r="X4430" s="94"/>
      <c r="Z4430" s="94"/>
    </row>
    <row r="4431" spans="1:26" x14ac:dyDescent="0.25">
      <c r="A4431" s="117">
        <v>4430</v>
      </c>
      <c r="D4431" s="77" t="str">
        <f t="shared" si="138"/>
        <v xml:space="preserve"> </v>
      </c>
      <c r="E4431" s="65" t="str">
        <f t="shared" si="139"/>
        <v xml:space="preserve"> </v>
      </c>
      <c r="X4431" s="94"/>
      <c r="Z4431" s="94"/>
    </row>
    <row r="4432" spans="1:26" x14ac:dyDescent="0.25">
      <c r="A4432" s="117">
        <v>4431</v>
      </c>
      <c r="D4432" s="77" t="str">
        <f t="shared" si="138"/>
        <v xml:space="preserve"> </v>
      </c>
      <c r="E4432" s="65" t="str">
        <f t="shared" si="139"/>
        <v xml:space="preserve"> </v>
      </c>
      <c r="X4432" s="94"/>
      <c r="Z4432" s="94"/>
    </row>
    <row r="4433" spans="1:26" x14ac:dyDescent="0.25">
      <c r="A4433" s="117">
        <v>4432</v>
      </c>
      <c r="D4433" s="77" t="str">
        <f t="shared" si="138"/>
        <v xml:space="preserve"> </v>
      </c>
      <c r="E4433" s="65" t="str">
        <f t="shared" si="139"/>
        <v xml:space="preserve"> </v>
      </c>
      <c r="X4433" s="94"/>
      <c r="Z4433" s="94"/>
    </row>
    <row r="4434" spans="1:26" x14ac:dyDescent="0.25">
      <c r="A4434" s="117">
        <v>4433</v>
      </c>
      <c r="D4434" s="77" t="str">
        <f t="shared" si="138"/>
        <v xml:space="preserve"> </v>
      </c>
      <c r="E4434" s="65" t="str">
        <f t="shared" si="139"/>
        <v xml:space="preserve"> </v>
      </c>
      <c r="X4434" s="94"/>
      <c r="Z4434" s="94"/>
    </row>
    <row r="4435" spans="1:26" x14ac:dyDescent="0.25">
      <c r="A4435" s="117">
        <v>4434</v>
      </c>
      <c r="D4435" s="77" t="str">
        <f t="shared" si="138"/>
        <v xml:space="preserve"> </v>
      </c>
      <c r="E4435" s="65" t="str">
        <f t="shared" si="139"/>
        <v xml:space="preserve"> </v>
      </c>
      <c r="X4435" s="94"/>
      <c r="Z4435" s="94"/>
    </row>
    <row r="4436" spans="1:26" x14ac:dyDescent="0.25">
      <c r="A4436" s="117">
        <v>4435</v>
      </c>
      <c r="D4436" s="77" t="str">
        <f t="shared" si="138"/>
        <v xml:space="preserve"> </v>
      </c>
      <c r="E4436" s="65" t="str">
        <f t="shared" si="139"/>
        <v xml:space="preserve"> </v>
      </c>
      <c r="X4436" s="94"/>
      <c r="Z4436" s="94"/>
    </row>
    <row r="4437" spans="1:26" x14ac:dyDescent="0.25">
      <c r="A4437" s="117">
        <v>4436</v>
      </c>
      <c r="D4437" s="77" t="str">
        <f t="shared" si="138"/>
        <v xml:space="preserve"> </v>
      </c>
      <c r="E4437" s="65" t="str">
        <f t="shared" si="139"/>
        <v xml:space="preserve"> </v>
      </c>
      <c r="X4437" s="94"/>
      <c r="Z4437" s="94"/>
    </row>
    <row r="4438" spans="1:26" x14ac:dyDescent="0.25">
      <c r="A4438" s="117">
        <v>4437</v>
      </c>
      <c r="D4438" s="77" t="str">
        <f t="shared" si="138"/>
        <v xml:space="preserve"> </v>
      </c>
      <c r="E4438" s="65" t="str">
        <f t="shared" si="139"/>
        <v xml:space="preserve"> </v>
      </c>
      <c r="X4438" s="94"/>
      <c r="Z4438" s="94"/>
    </row>
    <row r="4439" spans="1:26" x14ac:dyDescent="0.25">
      <c r="A4439" s="117">
        <v>4438</v>
      </c>
      <c r="D4439" s="77" t="str">
        <f t="shared" si="138"/>
        <v xml:space="preserve"> </v>
      </c>
      <c r="E4439" s="65" t="str">
        <f t="shared" si="139"/>
        <v xml:space="preserve"> </v>
      </c>
      <c r="X4439" s="94"/>
      <c r="Z4439" s="94"/>
    </row>
    <row r="4440" spans="1:26" x14ac:dyDescent="0.25">
      <c r="A4440" s="117">
        <v>4439</v>
      </c>
      <c r="D4440" s="77" t="str">
        <f t="shared" si="138"/>
        <v xml:space="preserve"> </v>
      </c>
      <c r="E4440" s="65" t="str">
        <f t="shared" si="139"/>
        <v xml:space="preserve"> </v>
      </c>
      <c r="X4440" s="94"/>
      <c r="Z4440" s="94"/>
    </row>
    <row r="4441" spans="1:26" x14ac:dyDescent="0.25">
      <c r="A4441" s="117">
        <v>4440</v>
      </c>
      <c r="D4441" s="77" t="str">
        <f t="shared" si="138"/>
        <v xml:space="preserve"> </v>
      </c>
      <c r="E4441" s="65" t="str">
        <f t="shared" si="139"/>
        <v xml:space="preserve"> </v>
      </c>
      <c r="X4441" s="94"/>
      <c r="Z4441" s="94"/>
    </row>
    <row r="4442" spans="1:26" x14ac:dyDescent="0.25">
      <c r="A4442" s="117">
        <v>4441</v>
      </c>
      <c r="D4442" s="77" t="str">
        <f t="shared" si="138"/>
        <v xml:space="preserve"> </v>
      </c>
      <c r="E4442" s="65" t="str">
        <f t="shared" si="139"/>
        <v xml:space="preserve"> </v>
      </c>
      <c r="X4442" s="94"/>
      <c r="Z4442" s="94"/>
    </row>
    <row r="4443" spans="1:26" x14ac:dyDescent="0.25">
      <c r="A4443" s="117">
        <v>4442</v>
      </c>
      <c r="D4443" s="77" t="str">
        <f t="shared" si="138"/>
        <v xml:space="preserve"> </v>
      </c>
      <c r="E4443" s="65" t="str">
        <f t="shared" si="139"/>
        <v xml:space="preserve"> </v>
      </c>
      <c r="X4443" s="94"/>
      <c r="Z4443" s="94"/>
    </row>
    <row r="4444" spans="1:26" x14ac:dyDescent="0.25">
      <c r="A4444" s="117">
        <v>4443</v>
      </c>
      <c r="D4444" s="77" t="str">
        <f t="shared" si="138"/>
        <v xml:space="preserve"> </v>
      </c>
      <c r="E4444" s="65" t="str">
        <f t="shared" si="139"/>
        <v xml:space="preserve"> </v>
      </c>
      <c r="X4444" s="94"/>
      <c r="Z4444" s="94"/>
    </row>
    <row r="4445" spans="1:26" x14ac:dyDescent="0.25">
      <c r="A4445" s="117">
        <v>4444</v>
      </c>
      <c r="D4445" s="77" t="str">
        <f t="shared" si="138"/>
        <v xml:space="preserve"> </v>
      </c>
      <c r="E4445" s="65" t="str">
        <f t="shared" si="139"/>
        <v xml:space="preserve"> </v>
      </c>
      <c r="X4445" s="94"/>
      <c r="Z4445" s="94"/>
    </row>
    <row r="4446" spans="1:26" x14ac:dyDescent="0.25">
      <c r="A4446" s="117">
        <v>4445</v>
      </c>
      <c r="D4446" s="77" t="str">
        <f t="shared" si="138"/>
        <v xml:space="preserve"> </v>
      </c>
      <c r="E4446" s="65" t="str">
        <f t="shared" si="139"/>
        <v xml:space="preserve"> </v>
      </c>
      <c r="X4446" s="94"/>
      <c r="Z4446" s="94"/>
    </row>
    <row r="4447" spans="1:26" x14ac:dyDescent="0.25">
      <c r="A4447" s="117">
        <v>4446</v>
      </c>
      <c r="D4447" s="77" t="str">
        <f t="shared" si="138"/>
        <v xml:space="preserve"> </v>
      </c>
      <c r="E4447" s="65" t="str">
        <f t="shared" si="139"/>
        <v xml:space="preserve"> </v>
      </c>
      <c r="X4447" s="94"/>
      <c r="Z4447" s="94"/>
    </row>
    <row r="4448" spans="1:26" x14ac:dyDescent="0.25">
      <c r="A4448" s="117">
        <v>4447</v>
      </c>
      <c r="D4448" s="77" t="str">
        <f t="shared" si="138"/>
        <v xml:space="preserve"> </v>
      </c>
      <c r="E4448" s="65" t="str">
        <f t="shared" si="139"/>
        <v xml:space="preserve"> </v>
      </c>
      <c r="X4448" s="94"/>
      <c r="Z4448" s="94"/>
    </row>
    <row r="4449" spans="1:26" x14ac:dyDescent="0.25">
      <c r="A4449" s="117">
        <v>4448</v>
      </c>
      <c r="D4449" s="77" t="str">
        <f t="shared" si="138"/>
        <v xml:space="preserve"> </v>
      </c>
      <c r="E4449" s="65" t="str">
        <f t="shared" si="139"/>
        <v xml:space="preserve"> </v>
      </c>
      <c r="X4449" s="94"/>
      <c r="Z4449" s="94"/>
    </row>
    <row r="4450" spans="1:26" x14ac:dyDescent="0.25">
      <c r="A4450" s="117">
        <v>4449</v>
      </c>
      <c r="D4450" s="77" t="str">
        <f t="shared" si="138"/>
        <v xml:space="preserve"> </v>
      </c>
      <c r="E4450" s="65" t="str">
        <f t="shared" si="139"/>
        <v xml:space="preserve"> </v>
      </c>
      <c r="X4450" s="94"/>
      <c r="Z4450" s="94"/>
    </row>
    <row r="4451" spans="1:26" x14ac:dyDescent="0.25">
      <c r="A4451" s="117">
        <v>4450</v>
      </c>
      <c r="D4451" s="77" t="str">
        <f t="shared" si="138"/>
        <v xml:space="preserve"> </v>
      </c>
      <c r="E4451" s="65" t="str">
        <f t="shared" si="139"/>
        <v xml:space="preserve"> </v>
      </c>
      <c r="X4451" s="94"/>
      <c r="Z4451" s="94"/>
    </row>
    <row r="4452" spans="1:26" x14ac:dyDescent="0.25">
      <c r="A4452" s="117">
        <v>4451</v>
      </c>
      <c r="D4452" s="77" t="str">
        <f t="shared" si="138"/>
        <v xml:space="preserve"> </v>
      </c>
      <c r="E4452" s="65" t="str">
        <f t="shared" si="139"/>
        <v xml:space="preserve"> </v>
      </c>
      <c r="X4452" s="94"/>
      <c r="Z4452" s="94"/>
    </row>
    <row r="4453" spans="1:26" x14ac:dyDescent="0.25">
      <c r="A4453" s="117">
        <v>4452</v>
      </c>
      <c r="D4453" s="77" t="str">
        <f t="shared" si="138"/>
        <v xml:space="preserve"> </v>
      </c>
      <c r="E4453" s="65" t="str">
        <f t="shared" si="139"/>
        <v xml:space="preserve"> </v>
      </c>
      <c r="X4453" s="94"/>
      <c r="Z4453" s="94"/>
    </row>
    <row r="4454" spans="1:26" x14ac:dyDescent="0.25">
      <c r="A4454" s="117">
        <v>4453</v>
      </c>
      <c r="D4454" s="77" t="str">
        <f t="shared" si="138"/>
        <v xml:space="preserve"> </v>
      </c>
      <c r="E4454" s="65" t="str">
        <f t="shared" si="139"/>
        <v xml:space="preserve"> </v>
      </c>
      <c r="X4454" s="94"/>
      <c r="Z4454" s="94"/>
    </row>
    <row r="4455" spans="1:26" x14ac:dyDescent="0.25">
      <c r="A4455" s="117">
        <v>4454</v>
      </c>
      <c r="D4455" s="77" t="str">
        <f t="shared" si="138"/>
        <v xml:space="preserve"> </v>
      </c>
      <c r="E4455" s="65" t="str">
        <f t="shared" si="139"/>
        <v xml:space="preserve"> </v>
      </c>
      <c r="X4455" s="94"/>
      <c r="Z4455" s="94"/>
    </row>
    <row r="4456" spans="1:26" x14ac:dyDescent="0.25">
      <c r="A4456" s="117">
        <v>4455</v>
      </c>
      <c r="D4456" s="77" t="str">
        <f t="shared" si="138"/>
        <v xml:space="preserve"> </v>
      </c>
      <c r="E4456" s="65" t="str">
        <f t="shared" si="139"/>
        <v xml:space="preserve"> </v>
      </c>
      <c r="X4456" s="94"/>
      <c r="Z4456" s="94"/>
    </row>
    <row r="4457" spans="1:26" x14ac:dyDescent="0.25">
      <c r="A4457" s="117">
        <v>4456</v>
      </c>
      <c r="D4457" s="77" t="str">
        <f t="shared" si="138"/>
        <v xml:space="preserve"> </v>
      </c>
      <c r="E4457" s="65" t="str">
        <f t="shared" si="139"/>
        <v xml:space="preserve"> </v>
      </c>
      <c r="X4457" s="94"/>
      <c r="Z4457" s="94"/>
    </row>
    <row r="4458" spans="1:26" x14ac:dyDescent="0.25">
      <c r="A4458" s="117">
        <v>4457</v>
      </c>
      <c r="D4458" s="77" t="str">
        <f t="shared" si="138"/>
        <v xml:space="preserve"> </v>
      </c>
      <c r="E4458" s="65" t="str">
        <f t="shared" si="139"/>
        <v xml:space="preserve"> </v>
      </c>
      <c r="X4458" s="94"/>
      <c r="Z4458" s="94"/>
    </row>
    <row r="4459" spans="1:26" x14ac:dyDescent="0.25">
      <c r="A4459" s="117">
        <v>4458</v>
      </c>
      <c r="D4459" s="77" t="str">
        <f t="shared" si="138"/>
        <v xml:space="preserve"> </v>
      </c>
      <c r="E4459" s="65" t="str">
        <f t="shared" si="139"/>
        <v xml:space="preserve"> </v>
      </c>
      <c r="X4459" s="94"/>
      <c r="Z4459" s="94"/>
    </row>
    <row r="4460" spans="1:26" x14ac:dyDescent="0.25">
      <c r="A4460" s="117">
        <v>4459</v>
      </c>
      <c r="D4460" s="77" t="str">
        <f t="shared" si="138"/>
        <v xml:space="preserve"> </v>
      </c>
      <c r="E4460" s="65" t="str">
        <f t="shared" si="139"/>
        <v xml:space="preserve"> </v>
      </c>
      <c r="X4460" s="94"/>
      <c r="Z4460" s="94"/>
    </row>
    <row r="4461" spans="1:26" x14ac:dyDescent="0.25">
      <c r="A4461" s="117">
        <v>4460</v>
      </c>
      <c r="D4461" s="77" t="str">
        <f t="shared" si="138"/>
        <v xml:space="preserve"> </v>
      </c>
      <c r="E4461" s="65" t="str">
        <f t="shared" si="139"/>
        <v xml:space="preserve"> </v>
      </c>
      <c r="X4461" s="94"/>
      <c r="Z4461" s="94"/>
    </row>
    <row r="4462" spans="1:26" x14ac:dyDescent="0.25">
      <c r="A4462" s="117">
        <v>4461</v>
      </c>
      <c r="D4462" s="77" t="str">
        <f t="shared" si="138"/>
        <v xml:space="preserve"> </v>
      </c>
      <c r="E4462" s="65" t="str">
        <f t="shared" si="139"/>
        <v xml:space="preserve"> </v>
      </c>
      <c r="X4462" s="94"/>
      <c r="Z4462" s="94"/>
    </row>
    <row r="4463" spans="1:26" x14ac:dyDescent="0.25">
      <c r="A4463" s="117">
        <v>4462</v>
      </c>
      <c r="D4463" s="77" t="str">
        <f t="shared" si="138"/>
        <v xml:space="preserve"> </v>
      </c>
      <c r="E4463" s="65" t="str">
        <f t="shared" si="139"/>
        <v xml:space="preserve"> </v>
      </c>
      <c r="X4463" s="94"/>
      <c r="Z4463" s="94"/>
    </row>
    <row r="4464" spans="1:26" x14ac:dyDescent="0.25">
      <c r="A4464" s="117">
        <v>4463</v>
      </c>
      <c r="D4464" s="77" t="str">
        <f t="shared" si="138"/>
        <v xml:space="preserve"> </v>
      </c>
      <c r="E4464" s="65" t="str">
        <f t="shared" si="139"/>
        <v xml:space="preserve"> </v>
      </c>
      <c r="X4464" s="94"/>
      <c r="Z4464" s="94"/>
    </row>
    <row r="4465" spans="1:26" x14ac:dyDescent="0.25">
      <c r="A4465" s="117">
        <v>4464</v>
      </c>
      <c r="D4465" s="77" t="str">
        <f t="shared" si="138"/>
        <v xml:space="preserve"> </v>
      </c>
      <c r="E4465" s="65" t="str">
        <f t="shared" si="139"/>
        <v xml:space="preserve"> </v>
      </c>
      <c r="X4465" s="94"/>
      <c r="Z4465" s="94"/>
    </row>
    <row r="4466" spans="1:26" x14ac:dyDescent="0.25">
      <c r="A4466" s="117">
        <v>4465</v>
      </c>
      <c r="D4466" s="77" t="str">
        <f t="shared" si="138"/>
        <v xml:space="preserve"> </v>
      </c>
      <c r="E4466" s="65" t="str">
        <f t="shared" si="139"/>
        <v xml:space="preserve"> </v>
      </c>
      <c r="X4466" s="94"/>
      <c r="Z4466" s="94"/>
    </row>
    <row r="4467" spans="1:26" x14ac:dyDescent="0.25">
      <c r="A4467" s="117">
        <v>4466</v>
      </c>
      <c r="D4467" s="77" t="str">
        <f t="shared" si="138"/>
        <v xml:space="preserve"> </v>
      </c>
      <c r="E4467" s="65" t="str">
        <f t="shared" si="139"/>
        <v xml:space="preserve"> </v>
      </c>
      <c r="X4467" s="94"/>
      <c r="Z4467" s="94"/>
    </row>
    <row r="4468" spans="1:26" x14ac:dyDescent="0.25">
      <c r="A4468" s="117">
        <v>4467</v>
      </c>
      <c r="D4468" s="77" t="str">
        <f t="shared" si="138"/>
        <v xml:space="preserve"> </v>
      </c>
      <c r="E4468" s="65" t="str">
        <f t="shared" si="139"/>
        <v xml:space="preserve"> </v>
      </c>
      <c r="X4468" s="94"/>
      <c r="Z4468" s="94"/>
    </row>
    <row r="4469" spans="1:26" x14ac:dyDescent="0.25">
      <c r="A4469" s="117">
        <v>4468</v>
      </c>
      <c r="D4469" s="77" t="str">
        <f t="shared" si="138"/>
        <v xml:space="preserve"> </v>
      </c>
      <c r="E4469" s="65" t="str">
        <f t="shared" si="139"/>
        <v xml:space="preserve"> </v>
      </c>
      <c r="X4469" s="94"/>
      <c r="Z4469" s="94"/>
    </row>
    <row r="4470" spans="1:26" x14ac:dyDescent="0.25">
      <c r="A4470" s="117">
        <v>4469</v>
      </c>
      <c r="D4470" s="77" t="str">
        <f t="shared" si="138"/>
        <v xml:space="preserve"> </v>
      </c>
      <c r="E4470" s="65" t="str">
        <f t="shared" si="139"/>
        <v xml:space="preserve"> </v>
      </c>
      <c r="X4470" s="94"/>
      <c r="Z4470" s="94"/>
    </row>
    <row r="4471" spans="1:26" x14ac:dyDescent="0.25">
      <c r="A4471" s="117">
        <v>4470</v>
      </c>
      <c r="D4471" s="77" t="str">
        <f t="shared" si="138"/>
        <v xml:space="preserve"> </v>
      </c>
      <c r="E4471" s="65" t="str">
        <f t="shared" si="139"/>
        <v xml:space="preserve"> </v>
      </c>
      <c r="X4471" s="94"/>
      <c r="Z4471" s="94"/>
    </row>
    <row r="4472" spans="1:26" x14ac:dyDescent="0.25">
      <c r="A4472" s="117">
        <v>4471</v>
      </c>
      <c r="D4472" s="77" t="str">
        <f t="shared" si="138"/>
        <v xml:space="preserve"> </v>
      </c>
      <c r="E4472" s="65" t="str">
        <f t="shared" si="139"/>
        <v xml:space="preserve"> </v>
      </c>
      <c r="X4472" s="94"/>
      <c r="Z4472" s="94"/>
    </row>
    <row r="4473" spans="1:26" x14ac:dyDescent="0.25">
      <c r="A4473" s="117">
        <v>4472</v>
      </c>
      <c r="D4473" s="77" t="str">
        <f t="shared" si="138"/>
        <v xml:space="preserve"> </v>
      </c>
      <c r="E4473" s="65" t="str">
        <f t="shared" si="139"/>
        <v xml:space="preserve"> </v>
      </c>
      <c r="X4473" s="94"/>
      <c r="Z4473" s="94"/>
    </row>
    <row r="4474" spans="1:26" x14ac:dyDescent="0.25">
      <c r="A4474" s="117">
        <v>4473</v>
      </c>
      <c r="D4474" s="77" t="str">
        <f t="shared" si="138"/>
        <v xml:space="preserve"> </v>
      </c>
      <c r="E4474" s="65" t="str">
        <f t="shared" si="139"/>
        <v xml:space="preserve"> </v>
      </c>
      <c r="X4474" s="94"/>
      <c r="Z4474" s="94"/>
    </row>
    <row r="4475" spans="1:26" x14ac:dyDescent="0.25">
      <c r="A4475" s="117">
        <v>4474</v>
      </c>
      <c r="D4475" s="77" t="str">
        <f t="shared" si="138"/>
        <v xml:space="preserve"> </v>
      </c>
      <c r="E4475" s="65" t="str">
        <f t="shared" si="139"/>
        <v xml:space="preserve"> </v>
      </c>
      <c r="X4475" s="94"/>
      <c r="Z4475" s="94"/>
    </row>
    <row r="4476" spans="1:26" x14ac:dyDescent="0.25">
      <c r="A4476" s="117">
        <v>4475</v>
      </c>
      <c r="D4476" s="77" t="str">
        <f t="shared" si="138"/>
        <v xml:space="preserve"> </v>
      </c>
      <c r="E4476" s="65" t="str">
        <f t="shared" si="139"/>
        <v xml:space="preserve"> </v>
      </c>
      <c r="X4476" s="94"/>
      <c r="Z4476" s="94"/>
    </row>
    <row r="4477" spans="1:26" x14ac:dyDescent="0.25">
      <c r="A4477" s="117">
        <v>4476</v>
      </c>
      <c r="D4477" s="77" t="str">
        <f t="shared" si="138"/>
        <v xml:space="preserve"> </v>
      </c>
      <c r="E4477" s="65" t="str">
        <f t="shared" si="139"/>
        <v xml:space="preserve"> </v>
      </c>
      <c r="X4477" s="94"/>
      <c r="Z4477" s="94"/>
    </row>
    <row r="4478" spans="1:26" x14ac:dyDescent="0.25">
      <c r="A4478" s="117">
        <v>4477</v>
      </c>
      <c r="D4478" s="77" t="str">
        <f t="shared" si="138"/>
        <v xml:space="preserve"> </v>
      </c>
      <c r="E4478" s="65" t="str">
        <f t="shared" si="139"/>
        <v xml:space="preserve"> </v>
      </c>
      <c r="X4478" s="94"/>
      <c r="Z4478" s="94"/>
    </row>
    <row r="4479" spans="1:26" x14ac:dyDescent="0.25">
      <c r="A4479" s="117">
        <v>4478</v>
      </c>
      <c r="D4479" s="77" t="str">
        <f t="shared" si="138"/>
        <v xml:space="preserve"> </v>
      </c>
      <c r="E4479" s="65" t="str">
        <f t="shared" si="139"/>
        <v xml:space="preserve"> </v>
      </c>
      <c r="X4479" s="94"/>
      <c r="Z4479" s="94"/>
    </row>
    <row r="4480" spans="1:26" x14ac:dyDescent="0.25">
      <c r="A4480" s="117">
        <v>4479</v>
      </c>
      <c r="D4480" s="77" t="str">
        <f t="shared" si="138"/>
        <v xml:space="preserve"> </v>
      </c>
      <c r="E4480" s="65" t="str">
        <f t="shared" si="139"/>
        <v xml:space="preserve"> </v>
      </c>
      <c r="X4480" s="94"/>
      <c r="Z4480" s="94"/>
    </row>
    <row r="4481" spans="1:26" x14ac:dyDescent="0.25">
      <c r="A4481" s="117">
        <v>4480</v>
      </c>
      <c r="D4481" s="77" t="str">
        <f t="shared" si="138"/>
        <v xml:space="preserve"> </v>
      </c>
      <c r="E4481" s="65" t="str">
        <f t="shared" si="139"/>
        <v xml:space="preserve"> </v>
      </c>
      <c r="X4481" s="94"/>
      <c r="Z4481" s="94"/>
    </row>
    <row r="4482" spans="1:26" x14ac:dyDescent="0.25">
      <c r="A4482" s="117">
        <v>4481</v>
      </c>
      <c r="D4482" s="77" t="str">
        <f t="shared" si="138"/>
        <v xml:space="preserve"> </v>
      </c>
      <c r="E4482" s="65" t="str">
        <f t="shared" si="139"/>
        <v xml:space="preserve"> </v>
      </c>
      <c r="X4482" s="94"/>
      <c r="Z4482" s="94"/>
    </row>
    <row r="4483" spans="1:26" x14ac:dyDescent="0.25">
      <c r="A4483" s="117">
        <v>4482</v>
      </c>
      <c r="D4483" s="77" t="str">
        <f t="shared" ref="D4483:D4546" si="140">IFERROR(_xlfn.RANK.AVG(B4483,$B$2:$C$5001,1)," ")</f>
        <v xml:space="preserve"> </v>
      </c>
      <c r="E4483" s="65" t="str">
        <f t="shared" ref="E4483:E4546" si="141">IFERROR(_xlfn.RANK.AVG(C4483,$B$2:$C$5001,1)," ")</f>
        <v xml:space="preserve"> </v>
      </c>
      <c r="X4483" s="94"/>
      <c r="Z4483" s="94"/>
    </row>
    <row r="4484" spans="1:26" x14ac:dyDescent="0.25">
      <c r="A4484" s="117">
        <v>4483</v>
      </c>
      <c r="D4484" s="77" t="str">
        <f t="shared" si="140"/>
        <v xml:space="preserve"> </v>
      </c>
      <c r="E4484" s="65" t="str">
        <f t="shared" si="141"/>
        <v xml:space="preserve"> </v>
      </c>
      <c r="X4484" s="94"/>
      <c r="Z4484" s="94"/>
    </row>
    <row r="4485" spans="1:26" x14ac:dyDescent="0.25">
      <c r="A4485" s="117">
        <v>4484</v>
      </c>
      <c r="D4485" s="77" t="str">
        <f t="shared" si="140"/>
        <v xml:space="preserve"> </v>
      </c>
      <c r="E4485" s="65" t="str">
        <f t="shared" si="141"/>
        <v xml:space="preserve"> </v>
      </c>
      <c r="X4485" s="94"/>
      <c r="Z4485" s="94"/>
    </row>
    <row r="4486" spans="1:26" x14ac:dyDescent="0.25">
      <c r="A4486" s="117">
        <v>4485</v>
      </c>
      <c r="D4486" s="77" t="str">
        <f t="shared" si="140"/>
        <v xml:space="preserve"> </v>
      </c>
      <c r="E4486" s="65" t="str">
        <f t="shared" si="141"/>
        <v xml:space="preserve"> </v>
      </c>
      <c r="X4486" s="94"/>
      <c r="Z4486" s="94"/>
    </row>
    <row r="4487" spans="1:26" x14ac:dyDescent="0.25">
      <c r="A4487" s="117">
        <v>4486</v>
      </c>
      <c r="D4487" s="77" t="str">
        <f t="shared" si="140"/>
        <v xml:space="preserve"> </v>
      </c>
      <c r="E4487" s="65" t="str">
        <f t="shared" si="141"/>
        <v xml:space="preserve"> </v>
      </c>
      <c r="X4487" s="94"/>
      <c r="Z4487" s="94"/>
    </row>
    <row r="4488" spans="1:26" x14ac:dyDescent="0.25">
      <c r="A4488" s="117">
        <v>4487</v>
      </c>
      <c r="D4488" s="77" t="str">
        <f t="shared" si="140"/>
        <v xml:space="preserve"> </v>
      </c>
      <c r="E4488" s="65" t="str">
        <f t="shared" si="141"/>
        <v xml:space="preserve"> </v>
      </c>
      <c r="X4488" s="94"/>
      <c r="Z4488" s="94"/>
    </row>
    <row r="4489" spans="1:26" x14ac:dyDescent="0.25">
      <c r="A4489" s="117">
        <v>4488</v>
      </c>
      <c r="D4489" s="77" t="str">
        <f t="shared" si="140"/>
        <v xml:space="preserve"> </v>
      </c>
      <c r="E4489" s="65" t="str">
        <f t="shared" si="141"/>
        <v xml:space="preserve"> </v>
      </c>
      <c r="X4489" s="94"/>
      <c r="Z4489" s="94"/>
    </row>
    <row r="4490" spans="1:26" x14ac:dyDescent="0.25">
      <c r="A4490" s="117">
        <v>4489</v>
      </c>
      <c r="D4490" s="77" t="str">
        <f t="shared" si="140"/>
        <v xml:space="preserve"> </v>
      </c>
      <c r="E4490" s="65" t="str">
        <f t="shared" si="141"/>
        <v xml:space="preserve"> </v>
      </c>
      <c r="X4490" s="94"/>
      <c r="Z4490" s="94"/>
    </row>
    <row r="4491" spans="1:26" x14ac:dyDescent="0.25">
      <c r="A4491" s="117">
        <v>4490</v>
      </c>
      <c r="D4491" s="77" t="str">
        <f t="shared" si="140"/>
        <v xml:space="preserve"> </v>
      </c>
      <c r="E4491" s="65" t="str">
        <f t="shared" si="141"/>
        <v xml:space="preserve"> </v>
      </c>
      <c r="X4491" s="94"/>
      <c r="Z4491" s="94"/>
    </row>
    <row r="4492" spans="1:26" x14ac:dyDescent="0.25">
      <c r="A4492" s="117">
        <v>4491</v>
      </c>
      <c r="D4492" s="77" t="str">
        <f t="shared" si="140"/>
        <v xml:space="preserve"> </v>
      </c>
      <c r="E4492" s="65" t="str">
        <f t="shared" si="141"/>
        <v xml:space="preserve"> </v>
      </c>
      <c r="X4492" s="94"/>
      <c r="Z4492" s="94"/>
    </row>
    <row r="4493" spans="1:26" x14ac:dyDescent="0.25">
      <c r="A4493" s="117">
        <v>4492</v>
      </c>
      <c r="D4493" s="77" t="str">
        <f t="shared" si="140"/>
        <v xml:space="preserve"> </v>
      </c>
      <c r="E4493" s="65" t="str">
        <f t="shared" si="141"/>
        <v xml:space="preserve"> </v>
      </c>
      <c r="X4493" s="94"/>
      <c r="Z4493" s="94"/>
    </row>
    <row r="4494" spans="1:26" x14ac:dyDescent="0.25">
      <c r="A4494" s="117">
        <v>4493</v>
      </c>
      <c r="D4494" s="77" t="str">
        <f t="shared" si="140"/>
        <v xml:space="preserve"> </v>
      </c>
      <c r="E4494" s="65" t="str">
        <f t="shared" si="141"/>
        <v xml:space="preserve"> </v>
      </c>
      <c r="X4494" s="94"/>
      <c r="Z4494" s="94"/>
    </row>
    <row r="4495" spans="1:26" x14ac:dyDescent="0.25">
      <c r="A4495" s="117">
        <v>4494</v>
      </c>
      <c r="D4495" s="77" t="str">
        <f t="shared" si="140"/>
        <v xml:space="preserve"> </v>
      </c>
      <c r="E4495" s="65" t="str">
        <f t="shared" si="141"/>
        <v xml:space="preserve"> </v>
      </c>
      <c r="X4495" s="94"/>
      <c r="Z4495" s="94"/>
    </row>
    <row r="4496" spans="1:26" x14ac:dyDescent="0.25">
      <c r="A4496" s="117">
        <v>4495</v>
      </c>
      <c r="D4496" s="77" t="str">
        <f t="shared" si="140"/>
        <v xml:space="preserve"> </v>
      </c>
      <c r="E4496" s="65" t="str">
        <f t="shared" si="141"/>
        <v xml:space="preserve"> </v>
      </c>
      <c r="X4496" s="94"/>
      <c r="Z4496" s="94"/>
    </row>
    <row r="4497" spans="1:26" x14ac:dyDescent="0.25">
      <c r="A4497" s="117">
        <v>4496</v>
      </c>
      <c r="D4497" s="77" t="str">
        <f t="shared" si="140"/>
        <v xml:space="preserve"> </v>
      </c>
      <c r="E4497" s="65" t="str">
        <f t="shared" si="141"/>
        <v xml:space="preserve"> </v>
      </c>
      <c r="X4497" s="94"/>
      <c r="Z4497" s="94"/>
    </row>
    <row r="4498" spans="1:26" x14ac:dyDescent="0.25">
      <c r="A4498" s="117">
        <v>4497</v>
      </c>
      <c r="D4498" s="77" t="str">
        <f t="shared" si="140"/>
        <v xml:space="preserve"> </v>
      </c>
      <c r="E4498" s="65" t="str">
        <f t="shared" si="141"/>
        <v xml:space="preserve"> </v>
      </c>
      <c r="X4498" s="94"/>
      <c r="Z4498" s="94"/>
    </row>
    <row r="4499" spans="1:26" x14ac:dyDescent="0.25">
      <c r="A4499" s="117">
        <v>4498</v>
      </c>
      <c r="D4499" s="77" t="str">
        <f t="shared" si="140"/>
        <v xml:space="preserve"> </v>
      </c>
      <c r="E4499" s="65" t="str">
        <f t="shared" si="141"/>
        <v xml:space="preserve"> </v>
      </c>
      <c r="X4499" s="94"/>
      <c r="Z4499" s="94"/>
    </row>
    <row r="4500" spans="1:26" x14ac:dyDescent="0.25">
      <c r="A4500" s="117">
        <v>4499</v>
      </c>
      <c r="D4500" s="77" t="str">
        <f t="shared" si="140"/>
        <v xml:space="preserve"> </v>
      </c>
      <c r="E4500" s="65" t="str">
        <f t="shared" si="141"/>
        <v xml:space="preserve"> </v>
      </c>
      <c r="X4500" s="94"/>
      <c r="Z4500" s="94"/>
    </row>
    <row r="4501" spans="1:26" x14ac:dyDescent="0.25">
      <c r="A4501" s="117">
        <v>4500</v>
      </c>
      <c r="D4501" s="77" t="str">
        <f t="shared" si="140"/>
        <v xml:space="preserve"> </v>
      </c>
      <c r="E4501" s="65" t="str">
        <f t="shared" si="141"/>
        <v xml:space="preserve"> </v>
      </c>
      <c r="X4501" s="94"/>
      <c r="Z4501" s="94"/>
    </row>
    <row r="4502" spans="1:26" x14ac:dyDescent="0.25">
      <c r="A4502" s="117">
        <v>4501</v>
      </c>
      <c r="D4502" s="77" t="str">
        <f t="shared" si="140"/>
        <v xml:space="preserve"> </v>
      </c>
      <c r="E4502" s="65" t="str">
        <f t="shared" si="141"/>
        <v xml:space="preserve"> </v>
      </c>
      <c r="X4502" s="94"/>
      <c r="Z4502" s="94"/>
    </row>
    <row r="4503" spans="1:26" x14ac:dyDescent="0.25">
      <c r="A4503" s="117">
        <v>4502</v>
      </c>
      <c r="D4503" s="77" t="str">
        <f t="shared" si="140"/>
        <v xml:space="preserve"> </v>
      </c>
      <c r="E4503" s="65" t="str">
        <f t="shared" si="141"/>
        <v xml:space="preserve"> </v>
      </c>
      <c r="X4503" s="94"/>
      <c r="Z4503" s="94"/>
    </row>
    <row r="4504" spans="1:26" x14ac:dyDescent="0.25">
      <c r="A4504" s="117">
        <v>4503</v>
      </c>
      <c r="D4504" s="77" t="str">
        <f t="shared" si="140"/>
        <v xml:space="preserve"> </v>
      </c>
      <c r="E4504" s="65" t="str">
        <f t="shared" si="141"/>
        <v xml:space="preserve"> </v>
      </c>
      <c r="X4504" s="94"/>
      <c r="Z4504" s="94"/>
    </row>
    <row r="4505" spans="1:26" x14ac:dyDescent="0.25">
      <c r="A4505" s="117">
        <v>4504</v>
      </c>
      <c r="D4505" s="77" t="str">
        <f t="shared" si="140"/>
        <v xml:space="preserve"> </v>
      </c>
      <c r="E4505" s="65" t="str">
        <f t="shared" si="141"/>
        <v xml:space="preserve"> </v>
      </c>
      <c r="X4505" s="94"/>
      <c r="Z4505" s="94"/>
    </row>
    <row r="4506" spans="1:26" x14ac:dyDescent="0.25">
      <c r="A4506" s="117">
        <v>4505</v>
      </c>
      <c r="D4506" s="77" t="str">
        <f t="shared" si="140"/>
        <v xml:space="preserve"> </v>
      </c>
      <c r="E4506" s="65" t="str">
        <f t="shared" si="141"/>
        <v xml:space="preserve"> </v>
      </c>
      <c r="X4506" s="94"/>
      <c r="Z4506" s="94"/>
    </row>
    <row r="4507" spans="1:26" x14ac:dyDescent="0.25">
      <c r="A4507" s="117">
        <v>4506</v>
      </c>
      <c r="D4507" s="77" t="str">
        <f t="shared" si="140"/>
        <v xml:space="preserve"> </v>
      </c>
      <c r="E4507" s="65" t="str">
        <f t="shared" si="141"/>
        <v xml:space="preserve"> </v>
      </c>
      <c r="X4507" s="94"/>
      <c r="Z4507" s="94"/>
    </row>
    <row r="4508" spans="1:26" x14ac:dyDescent="0.25">
      <c r="A4508" s="117">
        <v>4507</v>
      </c>
      <c r="D4508" s="77" t="str">
        <f t="shared" si="140"/>
        <v xml:space="preserve"> </v>
      </c>
      <c r="E4508" s="65" t="str">
        <f t="shared" si="141"/>
        <v xml:space="preserve"> </v>
      </c>
      <c r="X4508" s="94"/>
      <c r="Z4508" s="94"/>
    </row>
    <row r="4509" spans="1:26" x14ac:dyDescent="0.25">
      <c r="A4509" s="117">
        <v>4508</v>
      </c>
      <c r="D4509" s="77" t="str">
        <f t="shared" si="140"/>
        <v xml:space="preserve"> </v>
      </c>
      <c r="E4509" s="65" t="str">
        <f t="shared" si="141"/>
        <v xml:space="preserve"> </v>
      </c>
      <c r="X4509" s="94"/>
      <c r="Z4509" s="94"/>
    </row>
    <row r="4510" spans="1:26" x14ac:dyDescent="0.25">
      <c r="A4510" s="117">
        <v>4509</v>
      </c>
      <c r="D4510" s="77" t="str">
        <f t="shared" si="140"/>
        <v xml:space="preserve"> </v>
      </c>
      <c r="E4510" s="65" t="str">
        <f t="shared" si="141"/>
        <v xml:space="preserve"> </v>
      </c>
      <c r="X4510" s="94"/>
      <c r="Z4510" s="94"/>
    </row>
    <row r="4511" spans="1:26" x14ac:dyDescent="0.25">
      <c r="A4511" s="117">
        <v>4510</v>
      </c>
      <c r="D4511" s="77" t="str">
        <f t="shared" si="140"/>
        <v xml:space="preserve"> </v>
      </c>
      <c r="E4511" s="65" t="str">
        <f t="shared" si="141"/>
        <v xml:space="preserve"> </v>
      </c>
      <c r="X4511" s="94"/>
      <c r="Z4511" s="94"/>
    </row>
    <row r="4512" spans="1:26" x14ac:dyDescent="0.25">
      <c r="A4512" s="117">
        <v>4511</v>
      </c>
      <c r="D4512" s="77" t="str">
        <f t="shared" si="140"/>
        <v xml:space="preserve"> </v>
      </c>
      <c r="E4512" s="65" t="str">
        <f t="shared" si="141"/>
        <v xml:space="preserve"> </v>
      </c>
      <c r="X4512" s="94"/>
      <c r="Z4512" s="94"/>
    </row>
    <row r="4513" spans="1:26" x14ac:dyDescent="0.25">
      <c r="A4513" s="117">
        <v>4512</v>
      </c>
      <c r="D4513" s="77" t="str">
        <f t="shared" si="140"/>
        <v xml:space="preserve"> </v>
      </c>
      <c r="E4513" s="65" t="str">
        <f t="shared" si="141"/>
        <v xml:space="preserve"> </v>
      </c>
      <c r="X4513" s="94"/>
      <c r="Z4513" s="94"/>
    </row>
    <row r="4514" spans="1:26" x14ac:dyDescent="0.25">
      <c r="A4514" s="117">
        <v>4513</v>
      </c>
      <c r="D4514" s="77" t="str">
        <f t="shared" si="140"/>
        <v xml:space="preserve"> </v>
      </c>
      <c r="E4514" s="65" t="str">
        <f t="shared" si="141"/>
        <v xml:space="preserve"> </v>
      </c>
      <c r="X4514" s="94"/>
      <c r="Z4514" s="94"/>
    </row>
    <row r="4515" spans="1:26" x14ac:dyDescent="0.25">
      <c r="A4515" s="117">
        <v>4514</v>
      </c>
      <c r="D4515" s="77" t="str">
        <f t="shared" si="140"/>
        <v xml:space="preserve"> </v>
      </c>
      <c r="E4515" s="65" t="str">
        <f t="shared" si="141"/>
        <v xml:space="preserve"> </v>
      </c>
      <c r="X4515" s="94"/>
      <c r="Z4515" s="94"/>
    </row>
    <row r="4516" spans="1:26" x14ac:dyDescent="0.25">
      <c r="A4516" s="117">
        <v>4515</v>
      </c>
      <c r="D4516" s="77" t="str">
        <f t="shared" si="140"/>
        <v xml:space="preserve"> </v>
      </c>
      <c r="E4516" s="65" t="str">
        <f t="shared" si="141"/>
        <v xml:space="preserve"> </v>
      </c>
      <c r="X4516" s="94"/>
      <c r="Z4516" s="94"/>
    </row>
    <row r="4517" spans="1:26" x14ac:dyDescent="0.25">
      <c r="A4517" s="117">
        <v>4516</v>
      </c>
      <c r="D4517" s="77" t="str">
        <f t="shared" si="140"/>
        <v xml:space="preserve"> </v>
      </c>
      <c r="E4517" s="65" t="str">
        <f t="shared" si="141"/>
        <v xml:space="preserve"> </v>
      </c>
      <c r="X4517" s="94"/>
      <c r="Z4517" s="94"/>
    </row>
    <row r="4518" spans="1:26" x14ac:dyDescent="0.25">
      <c r="A4518" s="117">
        <v>4517</v>
      </c>
      <c r="D4518" s="77" t="str">
        <f t="shared" si="140"/>
        <v xml:space="preserve"> </v>
      </c>
      <c r="E4518" s="65" t="str">
        <f t="shared" si="141"/>
        <v xml:space="preserve"> </v>
      </c>
      <c r="X4518" s="94"/>
      <c r="Z4518" s="94"/>
    </row>
    <row r="4519" spans="1:26" x14ac:dyDescent="0.25">
      <c r="A4519" s="117">
        <v>4518</v>
      </c>
      <c r="D4519" s="77" t="str">
        <f t="shared" si="140"/>
        <v xml:space="preserve"> </v>
      </c>
      <c r="E4519" s="65" t="str">
        <f t="shared" si="141"/>
        <v xml:space="preserve"> </v>
      </c>
      <c r="X4519" s="94"/>
      <c r="Z4519" s="94"/>
    </row>
    <row r="4520" spans="1:26" x14ac:dyDescent="0.25">
      <c r="A4520" s="117">
        <v>4519</v>
      </c>
      <c r="D4520" s="77" t="str">
        <f t="shared" si="140"/>
        <v xml:space="preserve"> </v>
      </c>
      <c r="E4520" s="65" t="str">
        <f t="shared" si="141"/>
        <v xml:space="preserve"> </v>
      </c>
      <c r="X4520" s="94"/>
      <c r="Z4520" s="94"/>
    </row>
    <row r="4521" spans="1:26" x14ac:dyDescent="0.25">
      <c r="A4521" s="117">
        <v>4520</v>
      </c>
      <c r="D4521" s="77" t="str">
        <f t="shared" si="140"/>
        <v xml:space="preserve"> </v>
      </c>
      <c r="E4521" s="65" t="str">
        <f t="shared" si="141"/>
        <v xml:space="preserve"> </v>
      </c>
      <c r="X4521" s="94"/>
      <c r="Z4521" s="94"/>
    </row>
    <row r="4522" spans="1:26" x14ac:dyDescent="0.25">
      <c r="A4522" s="117">
        <v>4521</v>
      </c>
      <c r="D4522" s="77" t="str">
        <f t="shared" si="140"/>
        <v xml:space="preserve"> </v>
      </c>
      <c r="E4522" s="65" t="str">
        <f t="shared" si="141"/>
        <v xml:space="preserve"> </v>
      </c>
      <c r="X4522" s="94"/>
      <c r="Z4522" s="94"/>
    </row>
    <row r="4523" spans="1:26" x14ac:dyDescent="0.25">
      <c r="A4523" s="117">
        <v>4522</v>
      </c>
      <c r="D4523" s="77" t="str">
        <f t="shared" si="140"/>
        <v xml:space="preserve"> </v>
      </c>
      <c r="E4523" s="65" t="str">
        <f t="shared" si="141"/>
        <v xml:space="preserve"> </v>
      </c>
      <c r="X4523" s="94"/>
      <c r="Z4523" s="94"/>
    </row>
    <row r="4524" spans="1:26" x14ac:dyDescent="0.25">
      <c r="A4524" s="117">
        <v>4523</v>
      </c>
      <c r="D4524" s="77" t="str">
        <f t="shared" si="140"/>
        <v xml:space="preserve"> </v>
      </c>
      <c r="E4524" s="65" t="str">
        <f t="shared" si="141"/>
        <v xml:space="preserve"> </v>
      </c>
      <c r="X4524" s="94"/>
      <c r="Z4524" s="94"/>
    </row>
    <row r="4525" spans="1:26" x14ac:dyDescent="0.25">
      <c r="A4525" s="117">
        <v>4524</v>
      </c>
      <c r="D4525" s="77" t="str">
        <f t="shared" si="140"/>
        <v xml:space="preserve"> </v>
      </c>
      <c r="E4525" s="65" t="str">
        <f t="shared" si="141"/>
        <v xml:space="preserve"> </v>
      </c>
      <c r="X4525" s="94"/>
      <c r="Z4525" s="94"/>
    </row>
    <row r="4526" spans="1:26" x14ac:dyDescent="0.25">
      <c r="A4526" s="117">
        <v>4525</v>
      </c>
      <c r="D4526" s="77" t="str">
        <f t="shared" si="140"/>
        <v xml:space="preserve"> </v>
      </c>
      <c r="E4526" s="65" t="str">
        <f t="shared" si="141"/>
        <v xml:space="preserve"> </v>
      </c>
      <c r="X4526" s="94"/>
      <c r="Z4526" s="94"/>
    </row>
    <row r="4527" spans="1:26" x14ac:dyDescent="0.25">
      <c r="A4527" s="117">
        <v>4526</v>
      </c>
      <c r="D4527" s="77" t="str">
        <f t="shared" si="140"/>
        <v xml:space="preserve"> </v>
      </c>
      <c r="E4527" s="65" t="str">
        <f t="shared" si="141"/>
        <v xml:space="preserve"> </v>
      </c>
      <c r="X4527" s="94"/>
      <c r="Z4527" s="94"/>
    </row>
    <row r="4528" spans="1:26" x14ac:dyDescent="0.25">
      <c r="A4528" s="117">
        <v>4527</v>
      </c>
      <c r="D4528" s="77" t="str">
        <f t="shared" si="140"/>
        <v xml:space="preserve"> </v>
      </c>
      <c r="E4528" s="65" t="str">
        <f t="shared" si="141"/>
        <v xml:space="preserve"> </v>
      </c>
      <c r="X4528" s="94"/>
      <c r="Z4528" s="94"/>
    </row>
    <row r="4529" spans="1:26" x14ac:dyDescent="0.25">
      <c r="A4529" s="117">
        <v>4528</v>
      </c>
      <c r="D4529" s="77" t="str">
        <f t="shared" si="140"/>
        <v xml:space="preserve"> </v>
      </c>
      <c r="E4529" s="65" t="str">
        <f t="shared" si="141"/>
        <v xml:space="preserve"> </v>
      </c>
      <c r="X4529" s="94"/>
      <c r="Z4529" s="94"/>
    </row>
    <row r="4530" spans="1:26" x14ac:dyDescent="0.25">
      <c r="A4530" s="117">
        <v>4529</v>
      </c>
      <c r="D4530" s="77" t="str">
        <f t="shared" si="140"/>
        <v xml:space="preserve"> </v>
      </c>
      <c r="E4530" s="65" t="str">
        <f t="shared" si="141"/>
        <v xml:space="preserve"> </v>
      </c>
      <c r="X4530" s="94"/>
      <c r="Z4530" s="94"/>
    </row>
    <row r="4531" spans="1:26" x14ac:dyDescent="0.25">
      <c r="A4531" s="117">
        <v>4530</v>
      </c>
      <c r="D4531" s="77" t="str">
        <f t="shared" si="140"/>
        <v xml:space="preserve"> </v>
      </c>
      <c r="E4531" s="65" t="str">
        <f t="shared" si="141"/>
        <v xml:space="preserve"> </v>
      </c>
      <c r="X4531" s="94"/>
      <c r="Z4531" s="94"/>
    </row>
    <row r="4532" spans="1:26" x14ac:dyDescent="0.25">
      <c r="A4532" s="117">
        <v>4531</v>
      </c>
      <c r="D4532" s="77" t="str">
        <f t="shared" si="140"/>
        <v xml:space="preserve"> </v>
      </c>
      <c r="E4532" s="65" t="str">
        <f t="shared" si="141"/>
        <v xml:space="preserve"> </v>
      </c>
      <c r="X4532" s="94"/>
      <c r="Z4532" s="94"/>
    </row>
    <row r="4533" spans="1:26" x14ac:dyDescent="0.25">
      <c r="A4533" s="117">
        <v>4532</v>
      </c>
      <c r="D4533" s="77" t="str">
        <f t="shared" si="140"/>
        <v xml:space="preserve"> </v>
      </c>
      <c r="E4533" s="65" t="str">
        <f t="shared" si="141"/>
        <v xml:space="preserve"> </v>
      </c>
      <c r="X4533" s="94"/>
      <c r="Z4533" s="94"/>
    </row>
    <row r="4534" spans="1:26" x14ac:dyDescent="0.25">
      <c r="A4534" s="117">
        <v>4533</v>
      </c>
      <c r="D4534" s="77" t="str">
        <f t="shared" si="140"/>
        <v xml:space="preserve"> </v>
      </c>
      <c r="E4534" s="65" t="str">
        <f t="shared" si="141"/>
        <v xml:space="preserve"> </v>
      </c>
      <c r="X4534" s="94"/>
      <c r="Z4534" s="94"/>
    </row>
    <row r="4535" spans="1:26" x14ac:dyDescent="0.25">
      <c r="A4535" s="117">
        <v>4534</v>
      </c>
      <c r="D4535" s="77" t="str">
        <f t="shared" si="140"/>
        <v xml:space="preserve"> </v>
      </c>
      <c r="E4535" s="65" t="str">
        <f t="shared" si="141"/>
        <v xml:space="preserve"> </v>
      </c>
      <c r="X4535" s="94"/>
      <c r="Z4535" s="94"/>
    </row>
    <row r="4536" spans="1:26" x14ac:dyDescent="0.25">
      <c r="A4536" s="117">
        <v>4535</v>
      </c>
      <c r="D4536" s="77" t="str">
        <f t="shared" si="140"/>
        <v xml:space="preserve"> </v>
      </c>
      <c r="E4536" s="65" t="str">
        <f t="shared" si="141"/>
        <v xml:space="preserve"> </v>
      </c>
      <c r="X4536" s="94"/>
      <c r="Z4536" s="94"/>
    </row>
    <row r="4537" spans="1:26" x14ac:dyDescent="0.25">
      <c r="A4537" s="117">
        <v>4536</v>
      </c>
      <c r="D4537" s="77" t="str">
        <f t="shared" si="140"/>
        <v xml:space="preserve"> </v>
      </c>
      <c r="E4537" s="65" t="str">
        <f t="shared" si="141"/>
        <v xml:space="preserve"> </v>
      </c>
      <c r="X4537" s="94"/>
      <c r="Z4537" s="94"/>
    </row>
    <row r="4538" spans="1:26" x14ac:dyDescent="0.25">
      <c r="A4538" s="117">
        <v>4537</v>
      </c>
      <c r="D4538" s="77" t="str">
        <f t="shared" si="140"/>
        <v xml:space="preserve"> </v>
      </c>
      <c r="E4538" s="65" t="str">
        <f t="shared" si="141"/>
        <v xml:space="preserve"> </v>
      </c>
      <c r="X4538" s="94"/>
      <c r="Z4538" s="94"/>
    </row>
    <row r="4539" spans="1:26" x14ac:dyDescent="0.25">
      <c r="A4539" s="117">
        <v>4538</v>
      </c>
      <c r="D4539" s="77" t="str">
        <f t="shared" si="140"/>
        <v xml:space="preserve"> </v>
      </c>
      <c r="E4539" s="65" t="str">
        <f t="shared" si="141"/>
        <v xml:space="preserve"> </v>
      </c>
      <c r="X4539" s="94"/>
      <c r="Z4539" s="94"/>
    </row>
    <row r="4540" spans="1:26" x14ac:dyDescent="0.25">
      <c r="A4540" s="117">
        <v>4539</v>
      </c>
      <c r="D4540" s="77" t="str">
        <f t="shared" si="140"/>
        <v xml:space="preserve"> </v>
      </c>
      <c r="E4540" s="65" t="str">
        <f t="shared" si="141"/>
        <v xml:space="preserve"> </v>
      </c>
      <c r="X4540" s="94"/>
      <c r="Z4540" s="94"/>
    </row>
    <row r="4541" spans="1:26" x14ac:dyDescent="0.25">
      <c r="A4541" s="117">
        <v>4540</v>
      </c>
      <c r="D4541" s="77" t="str">
        <f t="shared" si="140"/>
        <v xml:space="preserve"> </v>
      </c>
      <c r="E4541" s="65" t="str">
        <f t="shared" si="141"/>
        <v xml:space="preserve"> </v>
      </c>
      <c r="X4541" s="94"/>
      <c r="Z4541" s="94"/>
    </row>
    <row r="4542" spans="1:26" x14ac:dyDescent="0.25">
      <c r="A4542" s="117">
        <v>4541</v>
      </c>
      <c r="D4542" s="77" t="str">
        <f t="shared" si="140"/>
        <v xml:space="preserve"> </v>
      </c>
      <c r="E4542" s="65" t="str">
        <f t="shared" si="141"/>
        <v xml:space="preserve"> </v>
      </c>
      <c r="X4542" s="94"/>
      <c r="Z4542" s="94"/>
    </row>
    <row r="4543" spans="1:26" x14ac:dyDescent="0.25">
      <c r="A4543" s="117">
        <v>4542</v>
      </c>
      <c r="D4543" s="77" t="str">
        <f t="shared" si="140"/>
        <v xml:space="preserve"> </v>
      </c>
      <c r="E4543" s="65" t="str">
        <f t="shared" si="141"/>
        <v xml:space="preserve"> </v>
      </c>
      <c r="X4543" s="94"/>
      <c r="Z4543" s="94"/>
    </row>
    <row r="4544" spans="1:26" x14ac:dyDescent="0.25">
      <c r="A4544" s="117">
        <v>4543</v>
      </c>
      <c r="D4544" s="77" t="str">
        <f t="shared" si="140"/>
        <v xml:space="preserve"> </v>
      </c>
      <c r="E4544" s="65" t="str">
        <f t="shared" si="141"/>
        <v xml:space="preserve"> </v>
      </c>
      <c r="X4544" s="94"/>
      <c r="Z4544" s="94"/>
    </row>
    <row r="4545" spans="1:26" x14ac:dyDescent="0.25">
      <c r="A4545" s="117">
        <v>4544</v>
      </c>
      <c r="D4545" s="77" t="str">
        <f t="shared" si="140"/>
        <v xml:space="preserve"> </v>
      </c>
      <c r="E4545" s="65" t="str">
        <f t="shared" si="141"/>
        <v xml:space="preserve"> </v>
      </c>
      <c r="X4545" s="94"/>
      <c r="Z4545" s="94"/>
    </row>
    <row r="4546" spans="1:26" x14ac:dyDescent="0.25">
      <c r="A4546" s="117">
        <v>4545</v>
      </c>
      <c r="D4546" s="77" t="str">
        <f t="shared" si="140"/>
        <v xml:space="preserve"> </v>
      </c>
      <c r="E4546" s="65" t="str">
        <f t="shared" si="141"/>
        <v xml:space="preserve"> </v>
      </c>
      <c r="X4546" s="94"/>
      <c r="Z4546" s="94"/>
    </row>
    <row r="4547" spans="1:26" x14ac:dyDescent="0.25">
      <c r="A4547" s="117">
        <v>4546</v>
      </c>
      <c r="D4547" s="77" t="str">
        <f t="shared" ref="D4547:D4610" si="142">IFERROR(_xlfn.RANK.AVG(B4547,$B$2:$C$5001,1)," ")</f>
        <v xml:space="preserve"> </v>
      </c>
      <c r="E4547" s="65" t="str">
        <f t="shared" ref="E4547:E4610" si="143">IFERROR(_xlfn.RANK.AVG(C4547,$B$2:$C$5001,1)," ")</f>
        <v xml:space="preserve"> </v>
      </c>
      <c r="X4547" s="94"/>
      <c r="Z4547" s="94"/>
    </row>
    <row r="4548" spans="1:26" x14ac:dyDescent="0.25">
      <c r="A4548" s="117">
        <v>4547</v>
      </c>
      <c r="D4548" s="77" t="str">
        <f t="shared" si="142"/>
        <v xml:space="preserve"> </v>
      </c>
      <c r="E4548" s="65" t="str">
        <f t="shared" si="143"/>
        <v xml:space="preserve"> </v>
      </c>
      <c r="X4548" s="94"/>
      <c r="Z4548" s="94"/>
    </row>
    <row r="4549" spans="1:26" x14ac:dyDescent="0.25">
      <c r="A4549" s="117">
        <v>4548</v>
      </c>
      <c r="D4549" s="77" t="str">
        <f t="shared" si="142"/>
        <v xml:space="preserve"> </v>
      </c>
      <c r="E4549" s="65" t="str">
        <f t="shared" si="143"/>
        <v xml:space="preserve"> </v>
      </c>
      <c r="X4549" s="94"/>
      <c r="Z4549" s="94"/>
    </row>
    <row r="4550" spans="1:26" x14ac:dyDescent="0.25">
      <c r="A4550" s="117">
        <v>4549</v>
      </c>
      <c r="D4550" s="77" t="str">
        <f t="shared" si="142"/>
        <v xml:space="preserve"> </v>
      </c>
      <c r="E4550" s="65" t="str">
        <f t="shared" si="143"/>
        <v xml:space="preserve"> </v>
      </c>
      <c r="X4550" s="94"/>
      <c r="Z4550" s="94"/>
    </row>
    <row r="4551" spans="1:26" x14ac:dyDescent="0.25">
      <c r="A4551" s="117">
        <v>4550</v>
      </c>
      <c r="D4551" s="77" t="str">
        <f t="shared" si="142"/>
        <v xml:space="preserve"> </v>
      </c>
      <c r="E4551" s="65" t="str">
        <f t="shared" si="143"/>
        <v xml:space="preserve"> </v>
      </c>
      <c r="X4551" s="94"/>
      <c r="Z4551" s="94"/>
    </row>
    <row r="4552" spans="1:26" x14ac:dyDescent="0.25">
      <c r="A4552" s="117">
        <v>4551</v>
      </c>
      <c r="D4552" s="77" t="str">
        <f t="shared" si="142"/>
        <v xml:space="preserve"> </v>
      </c>
      <c r="E4552" s="65" t="str">
        <f t="shared" si="143"/>
        <v xml:space="preserve"> </v>
      </c>
      <c r="X4552" s="94"/>
      <c r="Z4552" s="94"/>
    </row>
    <row r="4553" spans="1:26" x14ac:dyDescent="0.25">
      <c r="A4553" s="117">
        <v>4552</v>
      </c>
      <c r="D4553" s="77" t="str">
        <f t="shared" si="142"/>
        <v xml:space="preserve"> </v>
      </c>
      <c r="E4553" s="65" t="str">
        <f t="shared" si="143"/>
        <v xml:space="preserve"> </v>
      </c>
      <c r="X4553" s="94"/>
      <c r="Z4553" s="94"/>
    </row>
    <row r="4554" spans="1:26" x14ac:dyDescent="0.25">
      <c r="A4554" s="117">
        <v>4553</v>
      </c>
      <c r="D4554" s="77" t="str">
        <f t="shared" si="142"/>
        <v xml:space="preserve"> </v>
      </c>
      <c r="E4554" s="65" t="str">
        <f t="shared" si="143"/>
        <v xml:space="preserve"> </v>
      </c>
      <c r="X4554" s="94"/>
      <c r="Z4554" s="94"/>
    </row>
    <row r="4555" spans="1:26" x14ac:dyDescent="0.25">
      <c r="A4555" s="117">
        <v>4554</v>
      </c>
      <c r="D4555" s="77" t="str">
        <f t="shared" si="142"/>
        <v xml:space="preserve"> </v>
      </c>
      <c r="E4555" s="65" t="str">
        <f t="shared" si="143"/>
        <v xml:space="preserve"> </v>
      </c>
      <c r="X4555" s="94"/>
      <c r="Z4555" s="94"/>
    </row>
    <row r="4556" spans="1:26" x14ac:dyDescent="0.25">
      <c r="A4556" s="117">
        <v>4555</v>
      </c>
      <c r="D4556" s="77" t="str">
        <f t="shared" si="142"/>
        <v xml:space="preserve"> </v>
      </c>
      <c r="E4556" s="65" t="str">
        <f t="shared" si="143"/>
        <v xml:space="preserve"> </v>
      </c>
      <c r="X4556" s="94"/>
      <c r="Z4556" s="94"/>
    </row>
    <row r="4557" spans="1:26" x14ac:dyDescent="0.25">
      <c r="A4557" s="117">
        <v>4556</v>
      </c>
      <c r="D4557" s="77" t="str">
        <f t="shared" si="142"/>
        <v xml:space="preserve"> </v>
      </c>
      <c r="E4557" s="65" t="str">
        <f t="shared" si="143"/>
        <v xml:space="preserve"> </v>
      </c>
      <c r="X4557" s="94"/>
      <c r="Z4557" s="94"/>
    </row>
    <row r="4558" spans="1:26" x14ac:dyDescent="0.25">
      <c r="A4558" s="117">
        <v>4557</v>
      </c>
      <c r="D4558" s="77" t="str">
        <f t="shared" si="142"/>
        <v xml:space="preserve"> </v>
      </c>
      <c r="E4558" s="65" t="str">
        <f t="shared" si="143"/>
        <v xml:space="preserve"> </v>
      </c>
      <c r="X4558" s="94"/>
      <c r="Z4558" s="94"/>
    </row>
    <row r="4559" spans="1:26" x14ac:dyDescent="0.25">
      <c r="A4559" s="117">
        <v>4558</v>
      </c>
      <c r="D4559" s="77" t="str">
        <f t="shared" si="142"/>
        <v xml:space="preserve"> </v>
      </c>
      <c r="E4559" s="65" t="str">
        <f t="shared" si="143"/>
        <v xml:space="preserve"> </v>
      </c>
      <c r="X4559" s="94"/>
      <c r="Z4559" s="94"/>
    </row>
    <row r="4560" spans="1:26" x14ac:dyDescent="0.25">
      <c r="A4560" s="117">
        <v>4559</v>
      </c>
      <c r="D4560" s="77" t="str">
        <f t="shared" si="142"/>
        <v xml:space="preserve"> </v>
      </c>
      <c r="E4560" s="65" t="str">
        <f t="shared" si="143"/>
        <v xml:space="preserve"> </v>
      </c>
      <c r="X4560" s="94"/>
      <c r="Z4560" s="94"/>
    </row>
    <row r="4561" spans="1:26" x14ac:dyDescent="0.25">
      <c r="A4561" s="117">
        <v>4560</v>
      </c>
      <c r="D4561" s="77" t="str">
        <f t="shared" si="142"/>
        <v xml:space="preserve"> </v>
      </c>
      <c r="E4561" s="65" t="str">
        <f t="shared" si="143"/>
        <v xml:space="preserve"> </v>
      </c>
      <c r="X4561" s="94"/>
      <c r="Z4561" s="94"/>
    </row>
    <row r="4562" spans="1:26" x14ac:dyDescent="0.25">
      <c r="A4562" s="117">
        <v>4561</v>
      </c>
      <c r="D4562" s="77" t="str">
        <f t="shared" si="142"/>
        <v xml:space="preserve"> </v>
      </c>
      <c r="E4562" s="65" t="str">
        <f t="shared" si="143"/>
        <v xml:space="preserve"> </v>
      </c>
      <c r="X4562" s="94"/>
      <c r="Z4562" s="94"/>
    </row>
    <row r="4563" spans="1:26" x14ac:dyDescent="0.25">
      <c r="A4563" s="117">
        <v>4562</v>
      </c>
      <c r="D4563" s="77" t="str">
        <f t="shared" si="142"/>
        <v xml:space="preserve"> </v>
      </c>
      <c r="E4563" s="65" t="str">
        <f t="shared" si="143"/>
        <v xml:space="preserve"> </v>
      </c>
      <c r="X4563" s="94"/>
      <c r="Z4563" s="94"/>
    </row>
    <row r="4564" spans="1:26" x14ac:dyDescent="0.25">
      <c r="A4564" s="117">
        <v>4563</v>
      </c>
      <c r="D4564" s="77" t="str">
        <f t="shared" si="142"/>
        <v xml:space="preserve"> </v>
      </c>
      <c r="E4564" s="65" t="str">
        <f t="shared" si="143"/>
        <v xml:space="preserve"> </v>
      </c>
      <c r="X4564" s="94"/>
      <c r="Z4564" s="94"/>
    </row>
    <row r="4565" spans="1:26" x14ac:dyDescent="0.25">
      <c r="A4565" s="117">
        <v>4564</v>
      </c>
      <c r="D4565" s="77" t="str">
        <f t="shared" si="142"/>
        <v xml:space="preserve"> </v>
      </c>
      <c r="E4565" s="65" t="str">
        <f t="shared" si="143"/>
        <v xml:space="preserve"> </v>
      </c>
      <c r="X4565" s="94"/>
      <c r="Z4565" s="94"/>
    </row>
    <row r="4566" spans="1:26" x14ac:dyDescent="0.25">
      <c r="A4566" s="117">
        <v>4565</v>
      </c>
      <c r="D4566" s="77" t="str">
        <f t="shared" si="142"/>
        <v xml:space="preserve"> </v>
      </c>
      <c r="E4566" s="65" t="str">
        <f t="shared" si="143"/>
        <v xml:space="preserve"> </v>
      </c>
      <c r="X4566" s="94"/>
      <c r="Z4566" s="94"/>
    </row>
    <row r="4567" spans="1:26" x14ac:dyDescent="0.25">
      <c r="A4567" s="117">
        <v>4566</v>
      </c>
      <c r="D4567" s="77" t="str">
        <f t="shared" si="142"/>
        <v xml:space="preserve"> </v>
      </c>
      <c r="E4567" s="65" t="str">
        <f t="shared" si="143"/>
        <v xml:space="preserve"> </v>
      </c>
      <c r="X4567" s="94"/>
      <c r="Z4567" s="94"/>
    </row>
    <row r="4568" spans="1:26" x14ac:dyDescent="0.25">
      <c r="A4568" s="117">
        <v>4567</v>
      </c>
      <c r="D4568" s="77" t="str">
        <f t="shared" si="142"/>
        <v xml:space="preserve"> </v>
      </c>
      <c r="E4568" s="65" t="str">
        <f t="shared" si="143"/>
        <v xml:space="preserve"> </v>
      </c>
      <c r="X4568" s="94"/>
      <c r="Z4568" s="94"/>
    </row>
    <row r="4569" spans="1:26" x14ac:dyDescent="0.25">
      <c r="A4569" s="117">
        <v>4568</v>
      </c>
      <c r="D4569" s="77" t="str">
        <f t="shared" si="142"/>
        <v xml:space="preserve"> </v>
      </c>
      <c r="E4569" s="65" t="str">
        <f t="shared" si="143"/>
        <v xml:space="preserve"> </v>
      </c>
      <c r="X4569" s="94"/>
      <c r="Z4569" s="94"/>
    </row>
    <row r="4570" spans="1:26" x14ac:dyDescent="0.25">
      <c r="A4570" s="117">
        <v>4569</v>
      </c>
      <c r="D4570" s="77" t="str">
        <f t="shared" si="142"/>
        <v xml:space="preserve"> </v>
      </c>
      <c r="E4570" s="65" t="str">
        <f t="shared" si="143"/>
        <v xml:space="preserve"> </v>
      </c>
      <c r="X4570" s="94"/>
      <c r="Z4570" s="94"/>
    </row>
    <row r="4571" spans="1:26" x14ac:dyDescent="0.25">
      <c r="A4571" s="117">
        <v>4570</v>
      </c>
      <c r="D4571" s="77" t="str">
        <f t="shared" si="142"/>
        <v xml:space="preserve"> </v>
      </c>
      <c r="E4571" s="65" t="str">
        <f t="shared" si="143"/>
        <v xml:space="preserve"> </v>
      </c>
      <c r="X4571" s="94"/>
      <c r="Z4571" s="94"/>
    </row>
    <row r="4572" spans="1:26" x14ac:dyDescent="0.25">
      <c r="A4572" s="117">
        <v>4571</v>
      </c>
      <c r="D4572" s="77" t="str">
        <f t="shared" si="142"/>
        <v xml:space="preserve"> </v>
      </c>
      <c r="E4572" s="65" t="str">
        <f t="shared" si="143"/>
        <v xml:space="preserve"> </v>
      </c>
      <c r="X4572" s="94"/>
      <c r="Z4572" s="94"/>
    </row>
    <row r="4573" spans="1:26" x14ac:dyDescent="0.25">
      <c r="A4573" s="117">
        <v>4572</v>
      </c>
      <c r="D4573" s="77" t="str">
        <f t="shared" si="142"/>
        <v xml:space="preserve"> </v>
      </c>
      <c r="E4573" s="65" t="str">
        <f t="shared" si="143"/>
        <v xml:space="preserve"> </v>
      </c>
      <c r="X4573" s="94"/>
      <c r="Z4573" s="94"/>
    </row>
    <row r="4574" spans="1:26" x14ac:dyDescent="0.25">
      <c r="A4574" s="117">
        <v>4573</v>
      </c>
      <c r="D4574" s="77" t="str">
        <f t="shared" si="142"/>
        <v xml:space="preserve"> </v>
      </c>
      <c r="E4574" s="65" t="str">
        <f t="shared" si="143"/>
        <v xml:space="preserve"> </v>
      </c>
      <c r="X4574" s="94"/>
      <c r="Z4574" s="94"/>
    </row>
    <row r="4575" spans="1:26" x14ac:dyDescent="0.25">
      <c r="A4575" s="117">
        <v>4574</v>
      </c>
      <c r="D4575" s="77" t="str">
        <f t="shared" si="142"/>
        <v xml:space="preserve"> </v>
      </c>
      <c r="E4575" s="65" t="str">
        <f t="shared" si="143"/>
        <v xml:space="preserve"> </v>
      </c>
      <c r="X4575" s="94"/>
      <c r="Z4575" s="94"/>
    </row>
    <row r="4576" spans="1:26" x14ac:dyDescent="0.25">
      <c r="A4576" s="117">
        <v>4575</v>
      </c>
      <c r="D4576" s="77" t="str">
        <f t="shared" si="142"/>
        <v xml:space="preserve"> </v>
      </c>
      <c r="E4576" s="65" t="str">
        <f t="shared" si="143"/>
        <v xml:space="preserve"> </v>
      </c>
      <c r="X4576" s="94"/>
      <c r="Z4576" s="94"/>
    </row>
    <row r="4577" spans="1:26" x14ac:dyDescent="0.25">
      <c r="A4577" s="117">
        <v>4576</v>
      </c>
      <c r="D4577" s="77" t="str">
        <f t="shared" si="142"/>
        <v xml:space="preserve"> </v>
      </c>
      <c r="E4577" s="65" t="str">
        <f t="shared" si="143"/>
        <v xml:space="preserve"> </v>
      </c>
      <c r="X4577" s="94"/>
      <c r="Z4577" s="94"/>
    </row>
    <row r="4578" spans="1:26" x14ac:dyDescent="0.25">
      <c r="A4578" s="117">
        <v>4577</v>
      </c>
      <c r="D4578" s="77" t="str">
        <f t="shared" si="142"/>
        <v xml:space="preserve"> </v>
      </c>
      <c r="E4578" s="65" t="str">
        <f t="shared" si="143"/>
        <v xml:space="preserve"> </v>
      </c>
      <c r="X4578" s="94"/>
      <c r="Z4578" s="94"/>
    </row>
    <row r="4579" spans="1:26" x14ac:dyDescent="0.25">
      <c r="A4579" s="117">
        <v>4578</v>
      </c>
      <c r="D4579" s="77" t="str">
        <f t="shared" si="142"/>
        <v xml:space="preserve"> </v>
      </c>
      <c r="E4579" s="65" t="str">
        <f t="shared" si="143"/>
        <v xml:space="preserve"> </v>
      </c>
      <c r="X4579" s="94"/>
      <c r="Z4579" s="94"/>
    </row>
    <row r="4580" spans="1:26" x14ac:dyDescent="0.25">
      <c r="A4580" s="117">
        <v>4579</v>
      </c>
      <c r="D4580" s="77" t="str">
        <f t="shared" si="142"/>
        <v xml:space="preserve"> </v>
      </c>
      <c r="E4580" s="65" t="str">
        <f t="shared" si="143"/>
        <v xml:space="preserve"> </v>
      </c>
      <c r="X4580" s="94"/>
      <c r="Z4580" s="94"/>
    </row>
    <row r="4581" spans="1:26" x14ac:dyDescent="0.25">
      <c r="A4581" s="117">
        <v>4580</v>
      </c>
      <c r="D4581" s="77" t="str">
        <f t="shared" si="142"/>
        <v xml:space="preserve"> </v>
      </c>
      <c r="E4581" s="65" t="str">
        <f t="shared" si="143"/>
        <v xml:space="preserve"> </v>
      </c>
      <c r="X4581" s="94"/>
      <c r="Z4581" s="94"/>
    </row>
    <row r="4582" spans="1:26" x14ac:dyDescent="0.25">
      <c r="A4582" s="117">
        <v>4581</v>
      </c>
      <c r="D4582" s="77" t="str">
        <f t="shared" si="142"/>
        <v xml:space="preserve"> </v>
      </c>
      <c r="E4582" s="65" t="str">
        <f t="shared" si="143"/>
        <v xml:space="preserve"> </v>
      </c>
      <c r="X4582" s="94"/>
      <c r="Z4582" s="94"/>
    </row>
    <row r="4583" spans="1:26" x14ac:dyDescent="0.25">
      <c r="A4583" s="117">
        <v>4582</v>
      </c>
      <c r="D4583" s="77" t="str">
        <f t="shared" si="142"/>
        <v xml:space="preserve"> </v>
      </c>
      <c r="E4583" s="65" t="str">
        <f t="shared" si="143"/>
        <v xml:space="preserve"> </v>
      </c>
      <c r="X4583" s="94"/>
      <c r="Z4583" s="94"/>
    </row>
    <row r="4584" spans="1:26" x14ac:dyDescent="0.25">
      <c r="A4584" s="117">
        <v>4583</v>
      </c>
      <c r="D4584" s="77" t="str">
        <f t="shared" si="142"/>
        <v xml:space="preserve"> </v>
      </c>
      <c r="E4584" s="65" t="str">
        <f t="shared" si="143"/>
        <v xml:space="preserve"> </v>
      </c>
      <c r="X4584" s="94"/>
      <c r="Z4584" s="94"/>
    </row>
    <row r="4585" spans="1:26" x14ac:dyDescent="0.25">
      <c r="A4585" s="117">
        <v>4584</v>
      </c>
      <c r="D4585" s="77" t="str">
        <f t="shared" si="142"/>
        <v xml:space="preserve"> </v>
      </c>
      <c r="E4585" s="65" t="str">
        <f t="shared" si="143"/>
        <v xml:space="preserve"> </v>
      </c>
      <c r="X4585" s="94"/>
      <c r="Z4585" s="94"/>
    </row>
    <row r="4586" spans="1:26" x14ac:dyDescent="0.25">
      <c r="A4586" s="117">
        <v>4585</v>
      </c>
      <c r="D4586" s="77" t="str">
        <f t="shared" si="142"/>
        <v xml:space="preserve"> </v>
      </c>
      <c r="E4586" s="65" t="str">
        <f t="shared" si="143"/>
        <v xml:space="preserve"> </v>
      </c>
      <c r="X4586" s="94"/>
      <c r="Z4586" s="94"/>
    </row>
    <row r="4587" spans="1:26" x14ac:dyDescent="0.25">
      <c r="A4587" s="117">
        <v>4586</v>
      </c>
      <c r="D4587" s="77" t="str">
        <f t="shared" si="142"/>
        <v xml:space="preserve"> </v>
      </c>
      <c r="E4587" s="65" t="str">
        <f t="shared" si="143"/>
        <v xml:space="preserve"> </v>
      </c>
      <c r="X4587" s="94"/>
      <c r="Z4587" s="94"/>
    </row>
    <row r="4588" spans="1:26" x14ac:dyDescent="0.25">
      <c r="A4588" s="117">
        <v>4587</v>
      </c>
      <c r="D4588" s="77" t="str">
        <f t="shared" si="142"/>
        <v xml:space="preserve"> </v>
      </c>
      <c r="E4588" s="65" t="str">
        <f t="shared" si="143"/>
        <v xml:space="preserve"> </v>
      </c>
      <c r="X4588" s="94"/>
      <c r="Z4588" s="94"/>
    </row>
    <row r="4589" spans="1:26" x14ac:dyDescent="0.25">
      <c r="A4589" s="117">
        <v>4588</v>
      </c>
      <c r="D4589" s="77" t="str">
        <f t="shared" si="142"/>
        <v xml:space="preserve"> </v>
      </c>
      <c r="E4589" s="65" t="str">
        <f t="shared" si="143"/>
        <v xml:space="preserve"> </v>
      </c>
      <c r="X4589" s="94"/>
      <c r="Z4589" s="94"/>
    </row>
    <row r="4590" spans="1:26" x14ac:dyDescent="0.25">
      <c r="A4590" s="117">
        <v>4589</v>
      </c>
      <c r="D4590" s="77" t="str">
        <f t="shared" si="142"/>
        <v xml:space="preserve"> </v>
      </c>
      <c r="E4590" s="65" t="str">
        <f t="shared" si="143"/>
        <v xml:space="preserve"> </v>
      </c>
      <c r="X4590" s="94"/>
      <c r="Z4590" s="94"/>
    </row>
    <row r="4591" spans="1:26" x14ac:dyDescent="0.25">
      <c r="A4591" s="117">
        <v>4590</v>
      </c>
      <c r="D4591" s="77" t="str">
        <f t="shared" si="142"/>
        <v xml:space="preserve"> </v>
      </c>
      <c r="E4591" s="65" t="str">
        <f t="shared" si="143"/>
        <v xml:space="preserve"> </v>
      </c>
      <c r="X4591" s="94"/>
      <c r="Z4591" s="94"/>
    </row>
    <row r="4592" spans="1:26" x14ac:dyDescent="0.25">
      <c r="A4592" s="117">
        <v>4591</v>
      </c>
      <c r="D4592" s="77" t="str">
        <f t="shared" si="142"/>
        <v xml:space="preserve"> </v>
      </c>
      <c r="E4592" s="65" t="str">
        <f t="shared" si="143"/>
        <v xml:space="preserve"> </v>
      </c>
      <c r="X4592" s="94"/>
      <c r="Z4592" s="94"/>
    </row>
    <row r="4593" spans="1:26" x14ac:dyDescent="0.25">
      <c r="A4593" s="117">
        <v>4592</v>
      </c>
      <c r="D4593" s="77" t="str">
        <f t="shared" si="142"/>
        <v xml:space="preserve"> </v>
      </c>
      <c r="E4593" s="65" t="str">
        <f t="shared" si="143"/>
        <v xml:space="preserve"> </v>
      </c>
      <c r="X4593" s="94"/>
      <c r="Z4593" s="94"/>
    </row>
    <row r="4594" spans="1:26" x14ac:dyDescent="0.25">
      <c r="A4594" s="117">
        <v>4593</v>
      </c>
      <c r="D4594" s="77" t="str">
        <f t="shared" si="142"/>
        <v xml:space="preserve"> </v>
      </c>
      <c r="E4594" s="65" t="str">
        <f t="shared" si="143"/>
        <v xml:space="preserve"> </v>
      </c>
      <c r="X4594" s="94"/>
      <c r="Z4594" s="94"/>
    </row>
    <row r="4595" spans="1:26" x14ac:dyDescent="0.25">
      <c r="A4595" s="117">
        <v>4594</v>
      </c>
      <c r="D4595" s="77" t="str">
        <f t="shared" si="142"/>
        <v xml:space="preserve"> </v>
      </c>
      <c r="E4595" s="65" t="str">
        <f t="shared" si="143"/>
        <v xml:space="preserve"> </v>
      </c>
      <c r="X4595" s="94"/>
      <c r="Z4595" s="94"/>
    </row>
    <row r="4596" spans="1:26" x14ac:dyDescent="0.25">
      <c r="A4596" s="117">
        <v>4595</v>
      </c>
      <c r="D4596" s="77" t="str">
        <f t="shared" si="142"/>
        <v xml:space="preserve"> </v>
      </c>
      <c r="E4596" s="65" t="str">
        <f t="shared" si="143"/>
        <v xml:space="preserve"> </v>
      </c>
      <c r="X4596" s="94"/>
      <c r="Z4596" s="94"/>
    </row>
    <row r="4597" spans="1:26" x14ac:dyDescent="0.25">
      <c r="A4597" s="117">
        <v>4596</v>
      </c>
      <c r="D4597" s="77" t="str">
        <f t="shared" si="142"/>
        <v xml:space="preserve"> </v>
      </c>
      <c r="E4597" s="65" t="str">
        <f t="shared" si="143"/>
        <v xml:space="preserve"> </v>
      </c>
      <c r="X4597" s="94"/>
      <c r="Z4597" s="94"/>
    </row>
    <row r="4598" spans="1:26" x14ac:dyDescent="0.25">
      <c r="A4598" s="117">
        <v>4597</v>
      </c>
      <c r="D4598" s="77" t="str">
        <f t="shared" si="142"/>
        <v xml:space="preserve"> </v>
      </c>
      <c r="E4598" s="65" t="str">
        <f t="shared" si="143"/>
        <v xml:space="preserve"> </v>
      </c>
      <c r="X4598" s="94"/>
      <c r="Z4598" s="94"/>
    </row>
    <row r="4599" spans="1:26" x14ac:dyDescent="0.25">
      <c r="A4599" s="117">
        <v>4598</v>
      </c>
      <c r="D4599" s="77" t="str">
        <f t="shared" si="142"/>
        <v xml:space="preserve"> </v>
      </c>
      <c r="E4599" s="65" t="str">
        <f t="shared" si="143"/>
        <v xml:space="preserve"> </v>
      </c>
      <c r="X4599" s="94"/>
      <c r="Z4599" s="94"/>
    </row>
    <row r="4600" spans="1:26" x14ac:dyDescent="0.25">
      <c r="A4600" s="117">
        <v>4599</v>
      </c>
      <c r="D4600" s="77" t="str">
        <f t="shared" si="142"/>
        <v xml:space="preserve"> </v>
      </c>
      <c r="E4600" s="65" t="str">
        <f t="shared" si="143"/>
        <v xml:space="preserve"> </v>
      </c>
      <c r="X4600" s="94"/>
      <c r="Z4600" s="94"/>
    </row>
    <row r="4601" spans="1:26" x14ac:dyDescent="0.25">
      <c r="A4601" s="117">
        <v>4600</v>
      </c>
      <c r="D4601" s="77" t="str">
        <f t="shared" si="142"/>
        <v xml:space="preserve"> </v>
      </c>
      <c r="E4601" s="65" t="str">
        <f t="shared" si="143"/>
        <v xml:space="preserve"> </v>
      </c>
      <c r="X4601" s="94"/>
      <c r="Z4601" s="94"/>
    </row>
    <row r="4602" spans="1:26" x14ac:dyDescent="0.25">
      <c r="A4602" s="117">
        <v>4601</v>
      </c>
      <c r="D4602" s="77" t="str">
        <f t="shared" si="142"/>
        <v xml:space="preserve"> </v>
      </c>
      <c r="E4602" s="65" t="str">
        <f t="shared" si="143"/>
        <v xml:space="preserve"> </v>
      </c>
      <c r="X4602" s="94"/>
      <c r="Z4602" s="94"/>
    </row>
    <row r="4603" spans="1:26" x14ac:dyDescent="0.25">
      <c r="A4603" s="117">
        <v>4602</v>
      </c>
      <c r="D4603" s="77" t="str">
        <f t="shared" si="142"/>
        <v xml:space="preserve"> </v>
      </c>
      <c r="E4603" s="65" t="str">
        <f t="shared" si="143"/>
        <v xml:space="preserve"> </v>
      </c>
      <c r="X4603" s="94"/>
      <c r="Z4603" s="94"/>
    </row>
    <row r="4604" spans="1:26" x14ac:dyDescent="0.25">
      <c r="A4604" s="117">
        <v>4603</v>
      </c>
      <c r="D4604" s="77" t="str">
        <f t="shared" si="142"/>
        <v xml:space="preserve"> </v>
      </c>
      <c r="E4604" s="65" t="str">
        <f t="shared" si="143"/>
        <v xml:space="preserve"> </v>
      </c>
      <c r="X4604" s="94"/>
      <c r="Z4604" s="94"/>
    </row>
    <row r="4605" spans="1:26" x14ac:dyDescent="0.25">
      <c r="A4605" s="117">
        <v>4604</v>
      </c>
      <c r="D4605" s="77" t="str">
        <f t="shared" si="142"/>
        <v xml:space="preserve"> </v>
      </c>
      <c r="E4605" s="65" t="str">
        <f t="shared" si="143"/>
        <v xml:space="preserve"> </v>
      </c>
      <c r="X4605" s="94"/>
      <c r="Z4605" s="94"/>
    </row>
    <row r="4606" spans="1:26" x14ac:dyDescent="0.25">
      <c r="A4606" s="117">
        <v>4605</v>
      </c>
      <c r="D4606" s="77" t="str">
        <f t="shared" si="142"/>
        <v xml:space="preserve"> </v>
      </c>
      <c r="E4606" s="65" t="str">
        <f t="shared" si="143"/>
        <v xml:space="preserve"> </v>
      </c>
      <c r="X4606" s="94"/>
      <c r="Z4606" s="94"/>
    </row>
    <row r="4607" spans="1:26" x14ac:dyDescent="0.25">
      <c r="A4607" s="117">
        <v>4606</v>
      </c>
      <c r="D4607" s="77" t="str">
        <f t="shared" si="142"/>
        <v xml:space="preserve"> </v>
      </c>
      <c r="E4607" s="65" t="str">
        <f t="shared" si="143"/>
        <v xml:space="preserve"> </v>
      </c>
      <c r="X4607" s="94"/>
      <c r="Z4607" s="94"/>
    </row>
    <row r="4608" spans="1:26" x14ac:dyDescent="0.25">
      <c r="A4608" s="117">
        <v>4607</v>
      </c>
      <c r="D4608" s="77" t="str">
        <f t="shared" si="142"/>
        <v xml:space="preserve"> </v>
      </c>
      <c r="E4608" s="65" t="str">
        <f t="shared" si="143"/>
        <v xml:space="preserve"> </v>
      </c>
      <c r="X4608" s="94"/>
      <c r="Z4608" s="94"/>
    </row>
    <row r="4609" spans="1:26" x14ac:dyDescent="0.25">
      <c r="A4609" s="117">
        <v>4608</v>
      </c>
      <c r="D4609" s="77" t="str">
        <f t="shared" si="142"/>
        <v xml:space="preserve"> </v>
      </c>
      <c r="E4609" s="65" t="str">
        <f t="shared" si="143"/>
        <v xml:space="preserve"> </v>
      </c>
      <c r="X4609" s="94"/>
      <c r="Z4609" s="94"/>
    </row>
    <row r="4610" spans="1:26" x14ac:dyDescent="0.25">
      <c r="A4610" s="117">
        <v>4609</v>
      </c>
      <c r="D4610" s="77" t="str">
        <f t="shared" si="142"/>
        <v xml:space="preserve"> </v>
      </c>
      <c r="E4610" s="65" t="str">
        <f t="shared" si="143"/>
        <v xml:space="preserve"> </v>
      </c>
      <c r="X4610" s="94"/>
      <c r="Z4610" s="94"/>
    </row>
    <row r="4611" spans="1:26" x14ac:dyDescent="0.25">
      <c r="A4611" s="117">
        <v>4610</v>
      </c>
      <c r="D4611" s="77" t="str">
        <f t="shared" ref="D4611:D4674" si="144">IFERROR(_xlfn.RANK.AVG(B4611,$B$2:$C$5001,1)," ")</f>
        <v xml:space="preserve"> </v>
      </c>
      <c r="E4611" s="65" t="str">
        <f t="shared" ref="E4611:E4674" si="145">IFERROR(_xlfn.RANK.AVG(C4611,$B$2:$C$5001,1)," ")</f>
        <v xml:space="preserve"> </v>
      </c>
      <c r="X4611" s="94"/>
      <c r="Z4611" s="94"/>
    </row>
    <row r="4612" spans="1:26" x14ac:dyDescent="0.25">
      <c r="A4612" s="117">
        <v>4611</v>
      </c>
      <c r="D4612" s="77" t="str">
        <f t="shared" si="144"/>
        <v xml:space="preserve"> </v>
      </c>
      <c r="E4612" s="65" t="str">
        <f t="shared" si="145"/>
        <v xml:space="preserve"> </v>
      </c>
      <c r="X4612" s="94"/>
      <c r="Z4612" s="94"/>
    </row>
    <row r="4613" spans="1:26" x14ac:dyDescent="0.25">
      <c r="A4613" s="117">
        <v>4612</v>
      </c>
      <c r="D4613" s="77" t="str">
        <f t="shared" si="144"/>
        <v xml:space="preserve"> </v>
      </c>
      <c r="E4613" s="65" t="str">
        <f t="shared" si="145"/>
        <v xml:space="preserve"> </v>
      </c>
      <c r="X4613" s="94"/>
      <c r="Z4613" s="94"/>
    </row>
    <row r="4614" spans="1:26" x14ac:dyDescent="0.25">
      <c r="A4614" s="117">
        <v>4613</v>
      </c>
      <c r="D4614" s="77" t="str">
        <f t="shared" si="144"/>
        <v xml:space="preserve"> </v>
      </c>
      <c r="E4614" s="65" t="str">
        <f t="shared" si="145"/>
        <v xml:space="preserve"> </v>
      </c>
      <c r="X4614" s="94"/>
      <c r="Z4614" s="94"/>
    </row>
    <row r="4615" spans="1:26" x14ac:dyDescent="0.25">
      <c r="A4615" s="117">
        <v>4614</v>
      </c>
      <c r="D4615" s="77" t="str">
        <f t="shared" si="144"/>
        <v xml:space="preserve"> </v>
      </c>
      <c r="E4615" s="65" t="str">
        <f t="shared" si="145"/>
        <v xml:space="preserve"> </v>
      </c>
      <c r="X4615" s="94"/>
      <c r="Z4615" s="94"/>
    </row>
    <row r="4616" spans="1:26" x14ac:dyDescent="0.25">
      <c r="A4616" s="117">
        <v>4615</v>
      </c>
      <c r="D4616" s="77" t="str">
        <f t="shared" si="144"/>
        <v xml:space="preserve"> </v>
      </c>
      <c r="E4616" s="65" t="str">
        <f t="shared" si="145"/>
        <v xml:space="preserve"> </v>
      </c>
      <c r="X4616" s="94"/>
      <c r="Z4616" s="94"/>
    </row>
    <row r="4617" spans="1:26" x14ac:dyDescent="0.25">
      <c r="A4617" s="117">
        <v>4616</v>
      </c>
      <c r="D4617" s="77" t="str">
        <f t="shared" si="144"/>
        <v xml:space="preserve"> </v>
      </c>
      <c r="E4617" s="65" t="str">
        <f t="shared" si="145"/>
        <v xml:space="preserve"> </v>
      </c>
      <c r="X4617" s="94"/>
      <c r="Z4617" s="94"/>
    </row>
    <row r="4618" spans="1:26" x14ac:dyDescent="0.25">
      <c r="A4618" s="117">
        <v>4617</v>
      </c>
      <c r="D4618" s="77" t="str">
        <f t="shared" si="144"/>
        <v xml:space="preserve"> </v>
      </c>
      <c r="E4618" s="65" t="str">
        <f t="shared" si="145"/>
        <v xml:space="preserve"> </v>
      </c>
      <c r="X4618" s="94"/>
      <c r="Z4618" s="94"/>
    </row>
    <row r="4619" spans="1:26" x14ac:dyDescent="0.25">
      <c r="A4619" s="117">
        <v>4618</v>
      </c>
      <c r="D4619" s="77" t="str">
        <f t="shared" si="144"/>
        <v xml:space="preserve"> </v>
      </c>
      <c r="E4619" s="65" t="str">
        <f t="shared" si="145"/>
        <v xml:space="preserve"> </v>
      </c>
      <c r="X4619" s="94"/>
      <c r="Z4619" s="94"/>
    </row>
    <row r="4620" spans="1:26" x14ac:dyDescent="0.25">
      <c r="A4620" s="117">
        <v>4619</v>
      </c>
      <c r="D4620" s="77" t="str">
        <f t="shared" si="144"/>
        <v xml:space="preserve"> </v>
      </c>
      <c r="E4620" s="65" t="str">
        <f t="shared" si="145"/>
        <v xml:space="preserve"> </v>
      </c>
      <c r="X4620" s="94"/>
      <c r="Z4620" s="94"/>
    </row>
    <row r="4621" spans="1:26" x14ac:dyDescent="0.25">
      <c r="A4621" s="117">
        <v>4620</v>
      </c>
      <c r="D4621" s="77" t="str">
        <f t="shared" si="144"/>
        <v xml:space="preserve"> </v>
      </c>
      <c r="E4621" s="65" t="str">
        <f t="shared" si="145"/>
        <v xml:space="preserve"> </v>
      </c>
      <c r="X4621" s="94"/>
      <c r="Z4621" s="94"/>
    </row>
    <row r="4622" spans="1:26" x14ac:dyDescent="0.25">
      <c r="A4622" s="117">
        <v>4621</v>
      </c>
      <c r="D4622" s="77" t="str">
        <f t="shared" si="144"/>
        <v xml:space="preserve"> </v>
      </c>
      <c r="E4622" s="65" t="str">
        <f t="shared" si="145"/>
        <v xml:space="preserve"> </v>
      </c>
      <c r="X4622" s="94"/>
      <c r="Z4622" s="94"/>
    </row>
    <row r="4623" spans="1:26" x14ac:dyDescent="0.25">
      <c r="A4623" s="117">
        <v>4622</v>
      </c>
      <c r="D4623" s="77" t="str">
        <f t="shared" si="144"/>
        <v xml:space="preserve"> </v>
      </c>
      <c r="E4623" s="65" t="str">
        <f t="shared" si="145"/>
        <v xml:space="preserve"> </v>
      </c>
      <c r="X4623" s="94"/>
      <c r="Z4623" s="94"/>
    </row>
    <row r="4624" spans="1:26" x14ac:dyDescent="0.25">
      <c r="A4624" s="117">
        <v>4623</v>
      </c>
      <c r="D4624" s="77" t="str">
        <f t="shared" si="144"/>
        <v xml:space="preserve"> </v>
      </c>
      <c r="E4624" s="65" t="str">
        <f t="shared" si="145"/>
        <v xml:space="preserve"> </v>
      </c>
      <c r="X4624" s="94"/>
      <c r="Z4624" s="94"/>
    </row>
    <row r="4625" spans="1:26" x14ac:dyDescent="0.25">
      <c r="A4625" s="117">
        <v>4624</v>
      </c>
      <c r="D4625" s="77" t="str">
        <f t="shared" si="144"/>
        <v xml:space="preserve"> </v>
      </c>
      <c r="E4625" s="65" t="str">
        <f t="shared" si="145"/>
        <v xml:space="preserve"> </v>
      </c>
      <c r="X4625" s="94"/>
      <c r="Z4625" s="94"/>
    </row>
    <row r="4626" spans="1:26" x14ac:dyDescent="0.25">
      <c r="A4626" s="117">
        <v>4625</v>
      </c>
      <c r="D4626" s="77" t="str">
        <f t="shared" si="144"/>
        <v xml:space="preserve"> </v>
      </c>
      <c r="E4626" s="65" t="str">
        <f t="shared" si="145"/>
        <v xml:space="preserve"> </v>
      </c>
      <c r="X4626" s="94"/>
      <c r="Z4626" s="94"/>
    </row>
    <row r="4627" spans="1:26" x14ac:dyDescent="0.25">
      <c r="A4627" s="117">
        <v>4626</v>
      </c>
      <c r="D4627" s="77" t="str">
        <f t="shared" si="144"/>
        <v xml:space="preserve"> </v>
      </c>
      <c r="E4627" s="65" t="str">
        <f t="shared" si="145"/>
        <v xml:space="preserve"> </v>
      </c>
      <c r="X4627" s="94"/>
      <c r="Z4627" s="94"/>
    </row>
    <row r="4628" spans="1:26" x14ac:dyDescent="0.25">
      <c r="A4628" s="117">
        <v>4627</v>
      </c>
      <c r="D4628" s="77" t="str">
        <f t="shared" si="144"/>
        <v xml:space="preserve"> </v>
      </c>
      <c r="E4628" s="65" t="str">
        <f t="shared" si="145"/>
        <v xml:space="preserve"> </v>
      </c>
      <c r="X4628" s="94"/>
      <c r="Z4628" s="94"/>
    </row>
    <row r="4629" spans="1:26" x14ac:dyDescent="0.25">
      <c r="A4629" s="117">
        <v>4628</v>
      </c>
      <c r="D4629" s="77" t="str">
        <f t="shared" si="144"/>
        <v xml:space="preserve"> </v>
      </c>
      <c r="E4629" s="65" t="str">
        <f t="shared" si="145"/>
        <v xml:space="preserve"> </v>
      </c>
      <c r="X4629" s="94"/>
      <c r="Z4629" s="94"/>
    </row>
    <row r="4630" spans="1:26" x14ac:dyDescent="0.25">
      <c r="A4630" s="117">
        <v>4629</v>
      </c>
      <c r="D4630" s="77" t="str">
        <f t="shared" si="144"/>
        <v xml:space="preserve"> </v>
      </c>
      <c r="E4630" s="65" t="str">
        <f t="shared" si="145"/>
        <v xml:space="preserve"> </v>
      </c>
      <c r="X4630" s="94"/>
      <c r="Z4630" s="94"/>
    </row>
    <row r="4631" spans="1:26" x14ac:dyDescent="0.25">
      <c r="A4631" s="117">
        <v>4630</v>
      </c>
      <c r="D4631" s="77" t="str">
        <f t="shared" si="144"/>
        <v xml:space="preserve"> </v>
      </c>
      <c r="E4631" s="65" t="str">
        <f t="shared" si="145"/>
        <v xml:space="preserve"> </v>
      </c>
      <c r="X4631" s="94"/>
      <c r="Z4631" s="94"/>
    </row>
    <row r="4632" spans="1:26" x14ac:dyDescent="0.25">
      <c r="A4632" s="117">
        <v>4631</v>
      </c>
      <c r="D4632" s="77" t="str">
        <f t="shared" si="144"/>
        <v xml:space="preserve"> </v>
      </c>
      <c r="E4632" s="65" t="str">
        <f t="shared" si="145"/>
        <v xml:space="preserve"> </v>
      </c>
      <c r="X4632" s="94"/>
      <c r="Z4632" s="94"/>
    </row>
    <row r="4633" spans="1:26" x14ac:dyDescent="0.25">
      <c r="A4633" s="117">
        <v>4632</v>
      </c>
      <c r="D4633" s="77" t="str">
        <f t="shared" si="144"/>
        <v xml:space="preserve"> </v>
      </c>
      <c r="E4633" s="65" t="str">
        <f t="shared" si="145"/>
        <v xml:space="preserve"> </v>
      </c>
      <c r="X4633" s="94"/>
      <c r="Z4633" s="94"/>
    </row>
    <row r="4634" spans="1:26" x14ac:dyDescent="0.25">
      <c r="A4634" s="117">
        <v>4633</v>
      </c>
      <c r="D4634" s="77" t="str">
        <f t="shared" si="144"/>
        <v xml:space="preserve"> </v>
      </c>
      <c r="E4634" s="65" t="str">
        <f t="shared" si="145"/>
        <v xml:space="preserve"> </v>
      </c>
      <c r="X4634" s="94"/>
      <c r="Z4634" s="94"/>
    </row>
    <row r="4635" spans="1:26" x14ac:dyDescent="0.25">
      <c r="A4635" s="117">
        <v>4634</v>
      </c>
      <c r="D4635" s="77" t="str">
        <f t="shared" si="144"/>
        <v xml:space="preserve"> </v>
      </c>
      <c r="E4635" s="65" t="str">
        <f t="shared" si="145"/>
        <v xml:space="preserve"> </v>
      </c>
      <c r="X4635" s="94"/>
      <c r="Z4635" s="94"/>
    </row>
    <row r="4636" spans="1:26" x14ac:dyDescent="0.25">
      <c r="A4636" s="117">
        <v>4635</v>
      </c>
      <c r="D4636" s="77" t="str">
        <f t="shared" si="144"/>
        <v xml:space="preserve"> </v>
      </c>
      <c r="E4636" s="65" t="str">
        <f t="shared" si="145"/>
        <v xml:space="preserve"> </v>
      </c>
      <c r="X4636" s="94"/>
      <c r="Z4636" s="94"/>
    </row>
    <row r="4637" spans="1:26" x14ac:dyDescent="0.25">
      <c r="A4637" s="117">
        <v>4636</v>
      </c>
      <c r="D4637" s="77" t="str">
        <f t="shared" si="144"/>
        <v xml:space="preserve"> </v>
      </c>
      <c r="E4637" s="65" t="str">
        <f t="shared" si="145"/>
        <v xml:space="preserve"> </v>
      </c>
      <c r="X4637" s="94"/>
      <c r="Z4637" s="94"/>
    </row>
    <row r="4638" spans="1:26" x14ac:dyDescent="0.25">
      <c r="A4638" s="117">
        <v>4637</v>
      </c>
      <c r="D4638" s="77" t="str">
        <f t="shared" si="144"/>
        <v xml:space="preserve"> </v>
      </c>
      <c r="E4638" s="65" t="str">
        <f t="shared" si="145"/>
        <v xml:space="preserve"> </v>
      </c>
      <c r="X4638" s="94"/>
      <c r="Z4638" s="94"/>
    </row>
    <row r="4639" spans="1:26" x14ac:dyDescent="0.25">
      <c r="A4639" s="117">
        <v>4638</v>
      </c>
      <c r="D4639" s="77" t="str">
        <f t="shared" si="144"/>
        <v xml:space="preserve"> </v>
      </c>
      <c r="E4639" s="65" t="str">
        <f t="shared" si="145"/>
        <v xml:space="preserve"> </v>
      </c>
      <c r="X4639" s="94"/>
      <c r="Z4639" s="94"/>
    </row>
    <row r="4640" spans="1:26" x14ac:dyDescent="0.25">
      <c r="A4640" s="117">
        <v>4639</v>
      </c>
      <c r="D4640" s="77" t="str">
        <f t="shared" si="144"/>
        <v xml:space="preserve"> </v>
      </c>
      <c r="E4640" s="65" t="str">
        <f t="shared" si="145"/>
        <v xml:space="preserve"> </v>
      </c>
      <c r="X4640" s="94"/>
      <c r="Z4640" s="94"/>
    </row>
    <row r="4641" spans="1:26" x14ac:dyDescent="0.25">
      <c r="A4641" s="117">
        <v>4640</v>
      </c>
      <c r="D4641" s="77" t="str">
        <f t="shared" si="144"/>
        <v xml:space="preserve"> </v>
      </c>
      <c r="E4641" s="65" t="str">
        <f t="shared" si="145"/>
        <v xml:space="preserve"> </v>
      </c>
      <c r="X4641" s="94"/>
      <c r="Z4641" s="94"/>
    </row>
    <row r="4642" spans="1:26" x14ac:dyDescent="0.25">
      <c r="A4642" s="117">
        <v>4641</v>
      </c>
      <c r="D4642" s="77" t="str">
        <f t="shared" si="144"/>
        <v xml:space="preserve"> </v>
      </c>
      <c r="E4642" s="65" t="str">
        <f t="shared" si="145"/>
        <v xml:space="preserve"> </v>
      </c>
      <c r="X4642" s="94"/>
      <c r="Z4642" s="94"/>
    </row>
    <row r="4643" spans="1:26" x14ac:dyDescent="0.25">
      <c r="A4643" s="117">
        <v>4642</v>
      </c>
      <c r="D4643" s="77" t="str">
        <f t="shared" si="144"/>
        <v xml:space="preserve"> </v>
      </c>
      <c r="E4643" s="65" t="str">
        <f t="shared" si="145"/>
        <v xml:space="preserve"> </v>
      </c>
      <c r="X4643" s="94"/>
      <c r="Z4643" s="94"/>
    </row>
    <row r="4644" spans="1:26" x14ac:dyDescent="0.25">
      <c r="A4644" s="117">
        <v>4643</v>
      </c>
      <c r="D4644" s="77" t="str">
        <f t="shared" si="144"/>
        <v xml:space="preserve"> </v>
      </c>
      <c r="E4644" s="65" t="str">
        <f t="shared" si="145"/>
        <v xml:space="preserve"> </v>
      </c>
      <c r="X4644" s="94"/>
      <c r="Z4644" s="94"/>
    </row>
    <row r="4645" spans="1:26" x14ac:dyDescent="0.25">
      <c r="A4645" s="117">
        <v>4644</v>
      </c>
      <c r="D4645" s="77" t="str">
        <f t="shared" si="144"/>
        <v xml:space="preserve"> </v>
      </c>
      <c r="E4645" s="65" t="str">
        <f t="shared" si="145"/>
        <v xml:space="preserve"> </v>
      </c>
      <c r="X4645" s="94"/>
      <c r="Z4645" s="94"/>
    </row>
    <row r="4646" spans="1:26" x14ac:dyDescent="0.25">
      <c r="A4646" s="117">
        <v>4645</v>
      </c>
      <c r="D4646" s="77" t="str">
        <f t="shared" si="144"/>
        <v xml:space="preserve"> </v>
      </c>
      <c r="E4646" s="65" t="str">
        <f t="shared" si="145"/>
        <v xml:space="preserve"> </v>
      </c>
      <c r="X4646" s="94"/>
      <c r="Z4646" s="94"/>
    </row>
    <row r="4647" spans="1:26" x14ac:dyDescent="0.25">
      <c r="A4647" s="117">
        <v>4646</v>
      </c>
      <c r="D4647" s="77" t="str">
        <f t="shared" si="144"/>
        <v xml:space="preserve"> </v>
      </c>
      <c r="E4647" s="65" t="str">
        <f t="shared" si="145"/>
        <v xml:space="preserve"> </v>
      </c>
      <c r="X4647" s="94"/>
      <c r="Z4647" s="94"/>
    </row>
    <row r="4648" spans="1:26" x14ac:dyDescent="0.25">
      <c r="A4648" s="117">
        <v>4647</v>
      </c>
      <c r="D4648" s="77" t="str">
        <f t="shared" si="144"/>
        <v xml:space="preserve"> </v>
      </c>
      <c r="E4648" s="65" t="str">
        <f t="shared" si="145"/>
        <v xml:space="preserve"> </v>
      </c>
      <c r="X4648" s="94"/>
      <c r="Z4648" s="94"/>
    </row>
    <row r="4649" spans="1:26" x14ac:dyDescent="0.25">
      <c r="A4649" s="117">
        <v>4648</v>
      </c>
      <c r="D4649" s="77" t="str">
        <f t="shared" si="144"/>
        <v xml:space="preserve"> </v>
      </c>
      <c r="E4649" s="65" t="str">
        <f t="shared" si="145"/>
        <v xml:space="preserve"> </v>
      </c>
      <c r="X4649" s="94"/>
      <c r="Z4649" s="94"/>
    </row>
    <row r="4650" spans="1:26" x14ac:dyDescent="0.25">
      <c r="A4650" s="117">
        <v>4649</v>
      </c>
      <c r="D4650" s="77" t="str">
        <f t="shared" si="144"/>
        <v xml:space="preserve"> </v>
      </c>
      <c r="E4650" s="65" t="str">
        <f t="shared" si="145"/>
        <v xml:space="preserve"> </v>
      </c>
      <c r="X4650" s="94"/>
      <c r="Z4650" s="94"/>
    </row>
    <row r="4651" spans="1:26" x14ac:dyDescent="0.25">
      <c r="A4651" s="117">
        <v>4650</v>
      </c>
      <c r="D4651" s="77" t="str">
        <f t="shared" si="144"/>
        <v xml:space="preserve"> </v>
      </c>
      <c r="E4651" s="65" t="str">
        <f t="shared" si="145"/>
        <v xml:space="preserve"> </v>
      </c>
      <c r="X4651" s="94"/>
      <c r="Z4651" s="94"/>
    </row>
    <row r="4652" spans="1:26" x14ac:dyDescent="0.25">
      <c r="A4652" s="117">
        <v>4651</v>
      </c>
      <c r="D4652" s="77" t="str">
        <f t="shared" si="144"/>
        <v xml:space="preserve"> </v>
      </c>
      <c r="E4652" s="65" t="str">
        <f t="shared" si="145"/>
        <v xml:space="preserve"> </v>
      </c>
      <c r="X4652" s="94"/>
      <c r="Z4652" s="94"/>
    </row>
    <row r="4653" spans="1:26" x14ac:dyDescent="0.25">
      <c r="A4653" s="117">
        <v>4652</v>
      </c>
      <c r="D4653" s="77" t="str">
        <f t="shared" si="144"/>
        <v xml:space="preserve"> </v>
      </c>
      <c r="E4653" s="65" t="str">
        <f t="shared" si="145"/>
        <v xml:space="preserve"> </v>
      </c>
      <c r="X4653" s="94"/>
      <c r="Z4653" s="94"/>
    </row>
    <row r="4654" spans="1:26" x14ac:dyDescent="0.25">
      <c r="A4654" s="117">
        <v>4653</v>
      </c>
      <c r="D4654" s="77" t="str">
        <f t="shared" si="144"/>
        <v xml:space="preserve"> </v>
      </c>
      <c r="E4654" s="65" t="str">
        <f t="shared" si="145"/>
        <v xml:space="preserve"> </v>
      </c>
      <c r="X4654" s="94"/>
      <c r="Z4654" s="94"/>
    </row>
    <row r="4655" spans="1:26" x14ac:dyDescent="0.25">
      <c r="A4655" s="117">
        <v>4654</v>
      </c>
      <c r="D4655" s="77" t="str">
        <f t="shared" si="144"/>
        <v xml:space="preserve"> </v>
      </c>
      <c r="E4655" s="65" t="str">
        <f t="shared" si="145"/>
        <v xml:space="preserve"> </v>
      </c>
      <c r="X4655" s="94"/>
      <c r="Z4655" s="94"/>
    </row>
    <row r="4656" spans="1:26" x14ac:dyDescent="0.25">
      <c r="A4656" s="117">
        <v>4655</v>
      </c>
      <c r="D4656" s="77" t="str">
        <f t="shared" si="144"/>
        <v xml:space="preserve"> </v>
      </c>
      <c r="E4656" s="65" t="str">
        <f t="shared" si="145"/>
        <v xml:space="preserve"> </v>
      </c>
      <c r="X4656" s="94"/>
      <c r="Z4656" s="94"/>
    </row>
    <row r="4657" spans="1:26" x14ac:dyDescent="0.25">
      <c r="A4657" s="117">
        <v>4656</v>
      </c>
      <c r="D4657" s="77" t="str">
        <f t="shared" si="144"/>
        <v xml:space="preserve"> </v>
      </c>
      <c r="E4657" s="65" t="str">
        <f t="shared" si="145"/>
        <v xml:space="preserve"> </v>
      </c>
      <c r="X4657" s="94"/>
      <c r="Z4657" s="94"/>
    </row>
    <row r="4658" spans="1:26" x14ac:dyDescent="0.25">
      <c r="A4658" s="117">
        <v>4657</v>
      </c>
      <c r="D4658" s="77" t="str">
        <f t="shared" si="144"/>
        <v xml:space="preserve"> </v>
      </c>
      <c r="E4658" s="65" t="str">
        <f t="shared" si="145"/>
        <v xml:space="preserve"> </v>
      </c>
      <c r="X4658" s="94"/>
      <c r="Z4658" s="94"/>
    </row>
    <row r="4659" spans="1:26" x14ac:dyDescent="0.25">
      <c r="A4659" s="117">
        <v>4658</v>
      </c>
      <c r="D4659" s="77" t="str">
        <f t="shared" si="144"/>
        <v xml:space="preserve"> </v>
      </c>
      <c r="E4659" s="65" t="str">
        <f t="shared" si="145"/>
        <v xml:space="preserve"> </v>
      </c>
      <c r="X4659" s="94"/>
      <c r="Z4659" s="94"/>
    </row>
    <row r="4660" spans="1:26" x14ac:dyDescent="0.25">
      <c r="A4660" s="117">
        <v>4659</v>
      </c>
      <c r="D4660" s="77" t="str">
        <f t="shared" si="144"/>
        <v xml:space="preserve"> </v>
      </c>
      <c r="E4660" s="65" t="str">
        <f t="shared" si="145"/>
        <v xml:space="preserve"> </v>
      </c>
      <c r="X4660" s="94"/>
      <c r="Z4660" s="94"/>
    </row>
    <row r="4661" spans="1:26" x14ac:dyDescent="0.25">
      <c r="A4661" s="117">
        <v>4660</v>
      </c>
      <c r="D4661" s="77" t="str">
        <f t="shared" si="144"/>
        <v xml:space="preserve"> </v>
      </c>
      <c r="E4661" s="65" t="str">
        <f t="shared" si="145"/>
        <v xml:space="preserve"> </v>
      </c>
      <c r="X4661" s="94"/>
      <c r="Z4661" s="94"/>
    </row>
    <row r="4662" spans="1:26" x14ac:dyDescent="0.25">
      <c r="A4662" s="117">
        <v>4661</v>
      </c>
      <c r="D4662" s="77" t="str">
        <f t="shared" si="144"/>
        <v xml:space="preserve"> </v>
      </c>
      <c r="E4662" s="65" t="str">
        <f t="shared" si="145"/>
        <v xml:space="preserve"> </v>
      </c>
      <c r="X4662" s="94"/>
      <c r="Z4662" s="94"/>
    </row>
    <row r="4663" spans="1:26" x14ac:dyDescent="0.25">
      <c r="A4663" s="117">
        <v>4662</v>
      </c>
      <c r="D4663" s="77" t="str">
        <f t="shared" si="144"/>
        <v xml:space="preserve"> </v>
      </c>
      <c r="E4663" s="65" t="str">
        <f t="shared" si="145"/>
        <v xml:space="preserve"> </v>
      </c>
      <c r="X4663" s="94"/>
      <c r="Z4663" s="94"/>
    </row>
    <row r="4664" spans="1:26" x14ac:dyDescent="0.25">
      <c r="A4664" s="117">
        <v>4663</v>
      </c>
      <c r="D4664" s="77" t="str">
        <f t="shared" si="144"/>
        <v xml:space="preserve"> </v>
      </c>
      <c r="E4664" s="65" t="str">
        <f t="shared" si="145"/>
        <v xml:space="preserve"> </v>
      </c>
      <c r="X4664" s="94"/>
      <c r="Z4664" s="94"/>
    </row>
    <row r="4665" spans="1:26" x14ac:dyDescent="0.25">
      <c r="A4665" s="117">
        <v>4664</v>
      </c>
      <c r="D4665" s="77" t="str">
        <f t="shared" si="144"/>
        <v xml:space="preserve"> </v>
      </c>
      <c r="E4665" s="65" t="str">
        <f t="shared" si="145"/>
        <v xml:space="preserve"> </v>
      </c>
      <c r="X4665" s="94"/>
      <c r="Z4665" s="94"/>
    </row>
    <row r="4666" spans="1:26" x14ac:dyDescent="0.25">
      <c r="A4666" s="117">
        <v>4665</v>
      </c>
      <c r="D4666" s="77" t="str">
        <f t="shared" si="144"/>
        <v xml:space="preserve"> </v>
      </c>
      <c r="E4666" s="65" t="str">
        <f t="shared" si="145"/>
        <v xml:space="preserve"> </v>
      </c>
      <c r="X4666" s="94"/>
      <c r="Z4666" s="94"/>
    </row>
    <row r="4667" spans="1:26" x14ac:dyDescent="0.25">
      <c r="A4667" s="117">
        <v>4666</v>
      </c>
      <c r="D4667" s="77" t="str">
        <f t="shared" si="144"/>
        <v xml:space="preserve"> </v>
      </c>
      <c r="E4667" s="65" t="str">
        <f t="shared" si="145"/>
        <v xml:space="preserve"> </v>
      </c>
      <c r="X4667" s="94"/>
      <c r="Z4667" s="94"/>
    </row>
    <row r="4668" spans="1:26" x14ac:dyDescent="0.25">
      <c r="A4668" s="117">
        <v>4667</v>
      </c>
      <c r="D4668" s="77" t="str">
        <f t="shared" si="144"/>
        <v xml:space="preserve"> </v>
      </c>
      <c r="E4668" s="65" t="str">
        <f t="shared" si="145"/>
        <v xml:space="preserve"> </v>
      </c>
      <c r="X4668" s="94"/>
      <c r="Z4668" s="94"/>
    </row>
    <row r="4669" spans="1:26" x14ac:dyDescent="0.25">
      <c r="A4669" s="117">
        <v>4668</v>
      </c>
      <c r="D4669" s="77" t="str">
        <f t="shared" si="144"/>
        <v xml:space="preserve"> </v>
      </c>
      <c r="E4669" s="65" t="str">
        <f t="shared" si="145"/>
        <v xml:space="preserve"> </v>
      </c>
      <c r="X4669" s="94"/>
      <c r="Z4669" s="94"/>
    </row>
    <row r="4670" spans="1:26" x14ac:dyDescent="0.25">
      <c r="A4670" s="117">
        <v>4669</v>
      </c>
      <c r="D4670" s="77" t="str">
        <f t="shared" si="144"/>
        <v xml:space="preserve"> </v>
      </c>
      <c r="E4670" s="65" t="str">
        <f t="shared" si="145"/>
        <v xml:space="preserve"> </v>
      </c>
      <c r="X4670" s="94"/>
      <c r="Z4670" s="94"/>
    </row>
    <row r="4671" spans="1:26" x14ac:dyDescent="0.25">
      <c r="A4671" s="117">
        <v>4670</v>
      </c>
      <c r="D4671" s="77" t="str">
        <f t="shared" si="144"/>
        <v xml:space="preserve"> </v>
      </c>
      <c r="E4671" s="65" t="str">
        <f t="shared" si="145"/>
        <v xml:space="preserve"> </v>
      </c>
      <c r="X4671" s="94"/>
      <c r="Z4671" s="94"/>
    </row>
    <row r="4672" spans="1:26" x14ac:dyDescent="0.25">
      <c r="A4672" s="117">
        <v>4671</v>
      </c>
      <c r="D4672" s="77" t="str">
        <f t="shared" si="144"/>
        <v xml:space="preserve"> </v>
      </c>
      <c r="E4672" s="65" t="str">
        <f t="shared" si="145"/>
        <v xml:space="preserve"> </v>
      </c>
      <c r="X4672" s="94"/>
      <c r="Z4672" s="94"/>
    </row>
    <row r="4673" spans="1:26" x14ac:dyDescent="0.25">
      <c r="A4673" s="117">
        <v>4672</v>
      </c>
      <c r="D4673" s="77" t="str">
        <f t="shared" si="144"/>
        <v xml:space="preserve"> </v>
      </c>
      <c r="E4673" s="65" t="str">
        <f t="shared" si="145"/>
        <v xml:space="preserve"> </v>
      </c>
      <c r="X4673" s="94"/>
      <c r="Z4673" s="94"/>
    </row>
    <row r="4674" spans="1:26" x14ac:dyDescent="0.25">
      <c r="A4674" s="117">
        <v>4673</v>
      </c>
      <c r="D4674" s="77" t="str">
        <f t="shared" si="144"/>
        <v xml:space="preserve"> </v>
      </c>
      <c r="E4674" s="65" t="str">
        <f t="shared" si="145"/>
        <v xml:space="preserve"> </v>
      </c>
      <c r="X4674" s="94"/>
      <c r="Z4674" s="94"/>
    </row>
    <row r="4675" spans="1:26" x14ac:dyDescent="0.25">
      <c r="A4675" s="117">
        <v>4674</v>
      </c>
      <c r="D4675" s="77" t="str">
        <f t="shared" ref="D4675:D4738" si="146">IFERROR(_xlfn.RANK.AVG(B4675,$B$2:$C$5001,1)," ")</f>
        <v xml:space="preserve"> </v>
      </c>
      <c r="E4675" s="65" t="str">
        <f t="shared" ref="E4675:E4738" si="147">IFERROR(_xlfn.RANK.AVG(C4675,$B$2:$C$5001,1)," ")</f>
        <v xml:space="preserve"> </v>
      </c>
      <c r="X4675" s="94"/>
      <c r="Z4675" s="94"/>
    </row>
    <row r="4676" spans="1:26" x14ac:dyDescent="0.25">
      <c r="A4676" s="117">
        <v>4675</v>
      </c>
      <c r="D4676" s="77" t="str">
        <f t="shared" si="146"/>
        <v xml:space="preserve"> </v>
      </c>
      <c r="E4676" s="65" t="str">
        <f t="shared" si="147"/>
        <v xml:space="preserve"> </v>
      </c>
      <c r="X4676" s="94"/>
      <c r="Z4676" s="94"/>
    </row>
    <row r="4677" spans="1:26" x14ac:dyDescent="0.25">
      <c r="A4677" s="117">
        <v>4676</v>
      </c>
      <c r="D4677" s="77" t="str">
        <f t="shared" si="146"/>
        <v xml:space="preserve"> </v>
      </c>
      <c r="E4677" s="65" t="str">
        <f t="shared" si="147"/>
        <v xml:space="preserve"> </v>
      </c>
      <c r="X4677" s="94"/>
      <c r="Z4677" s="94"/>
    </row>
    <row r="4678" spans="1:26" x14ac:dyDescent="0.25">
      <c r="A4678" s="117">
        <v>4677</v>
      </c>
      <c r="D4678" s="77" t="str">
        <f t="shared" si="146"/>
        <v xml:space="preserve"> </v>
      </c>
      <c r="E4678" s="65" t="str">
        <f t="shared" si="147"/>
        <v xml:space="preserve"> </v>
      </c>
      <c r="X4678" s="94"/>
      <c r="Z4678" s="94"/>
    </row>
    <row r="4679" spans="1:26" x14ac:dyDescent="0.25">
      <c r="A4679" s="117">
        <v>4678</v>
      </c>
      <c r="D4679" s="77" t="str">
        <f t="shared" si="146"/>
        <v xml:space="preserve"> </v>
      </c>
      <c r="E4679" s="65" t="str">
        <f t="shared" si="147"/>
        <v xml:space="preserve"> </v>
      </c>
      <c r="X4679" s="94"/>
      <c r="Z4679" s="94"/>
    </row>
    <row r="4680" spans="1:26" x14ac:dyDescent="0.25">
      <c r="A4680" s="117">
        <v>4679</v>
      </c>
      <c r="D4680" s="77" t="str">
        <f t="shared" si="146"/>
        <v xml:space="preserve"> </v>
      </c>
      <c r="E4680" s="65" t="str">
        <f t="shared" si="147"/>
        <v xml:space="preserve"> </v>
      </c>
      <c r="X4680" s="94"/>
      <c r="Z4680" s="94"/>
    </row>
    <row r="4681" spans="1:26" x14ac:dyDescent="0.25">
      <c r="A4681" s="117">
        <v>4680</v>
      </c>
      <c r="D4681" s="77" t="str">
        <f t="shared" si="146"/>
        <v xml:space="preserve"> </v>
      </c>
      <c r="E4681" s="65" t="str">
        <f t="shared" si="147"/>
        <v xml:space="preserve"> </v>
      </c>
      <c r="X4681" s="94"/>
      <c r="Z4681" s="94"/>
    </row>
    <row r="4682" spans="1:26" x14ac:dyDescent="0.25">
      <c r="A4682" s="117">
        <v>4681</v>
      </c>
      <c r="D4682" s="77" t="str">
        <f t="shared" si="146"/>
        <v xml:space="preserve"> </v>
      </c>
      <c r="E4682" s="65" t="str">
        <f t="shared" si="147"/>
        <v xml:space="preserve"> </v>
      </c>
      <c r="X4682" s="94"/>
      <c r="Z4682" s="94"/>
    </row>
    <row r="4683" spans="1:26" x14ac:dyDescent="0.25">
      <c r="A4683" s="117">
        <v>4682</v>
      </c>
      <c r="D4683" s="77" t="str">
        <f t="shared" si="146"/>
        <v xml:space="preserve"> </v>
      </c>
      <c r="E4683" s="65" t="str">
        <f t="shared" si="147"/>
        <v xml:space="preserve"> </v>
      </c>
      <c r="X4683" s="94"/>
      <c r="Z4683" s="94"/>
    </row>
    <row r="4684" spans="1:26" x14ac:dyDescent="0.25">
      <c r="A4684" s="117">
        <v>4683</v>
      </c>
      <c r="D4684" s="77" t="str">
        <f t="shared" si="146"/>
        <v xml:space="preserve"> </v>
      </c>
      <c r="E4684" s="65" t="str">
        <f t="shared" si="147"/>
        <v xml:space="preserve"> </v>
      </c>
      <c r="X4684" s="94"/>
      <c r="Z4684" s="94"/>
    </row>
    <row r="4685" spans="1:26" x14ac:dyDescent="0.25">
      <c r="A4685" s="117">
        <v>4684</v>
      </c>
      <c r="D4685" s="77" t="str">
        <f t="shared" si="146"/>
        <v xml:space="preserve"> </v>
      </c>
      <c r="E4685" s="65" t="str">
        <f t="shared" si="147"/>
        <v xml:space="preserve"> </v>
      </c>
      <c r="X4685" s="94"/>
      <c r="Z4685" s="94"/>
    </row>
    <row r="4686" spans="1:26" x14ac:dyDescent="0.25">
      <c r="A4686" s="117">
        <v>4685</v>
      </c>
      <c r="D4686" s="77" t="str">
        <f t="shared" si="146"/>
        <v xml:space="preserve"> </v>
      </c>
      <c r="E4686" s="65" t="str">
        <f t="shared" si="147"/>
        <v xml:space="preserve"> </v>
      </c>
      <c r="X4686" s="94"/>
      <c r="Z4686" s="94"/>
    </row>
    <row r="4687" spans="1:26" x14ac:dyDescent="0.25">
      <c r="A4687" s="117">
        <v>4686</v>
      </c>
      <c r="D4687" s="77" t="str">
        <f t="shared" si="146"/>
        <v xml:space="preserve"> </v>
      </c>
      <c r="E4687" s="65" t="str">
        <f t="shared" si="147"/>
        <v xml:space="preserve"> </v>
      </c>
      <c r="X4687" s="94"/>
      <c r="Z4687" s="94"/>
    </row>
    <row r="4688" spans="1:26" x14ac:dyDescent="0.25">
      <c r="A4688" s="117">
        <v>4687</v>
      </c>
      <c r="D4688" s="77" t="str">
        <f t="shared" si="146"/>
        <v xml:space="preserve"> </v>
      </c>
      <c r="E4688" s="65" t="str">
        <f t="shared" si="147"/>
        <v xml:space="preserve"> </v>
      </c>
      <c r="X4688" s="94"/>
      <c r="Z4688" s="94"/>
    </row>
    <row r="4689" spans="1:26" x14ac:dyDescent="0.25">
      <c r="A4689" s="117">
        <v>4688</v>
      </c>
      <c r="D4689" s="77" t="str">
        <f t="shared" si="146"/>
        <v xml:space="preserve"> </v>
      </c>
      <c r="E4689" s="65" t="str">
        <f t="shared" si="147"/>
        <v xml:space="preserve"> </v>
      </c>
      <c r="X4689" s="94"/>
      <c r="Z4689" s="94"/>
    </row>
    <row r="4690" spans="1:26" x14ac:dyDescent="0.25">
      <c r="A4690" s="117">
        <v>4689</v>
      </c>
      <c r="D4690" s="77" t="str">
        <f t="shared" si="146"/>
        <v xml:space="preserve"> </v>
      </c>
      <c r="E4690" s="65" t="str">
        <f t="shared" si="147"/>
        <v xml:space="preserve"> </v>
      </c>
      <c r="X4690" s="94"/>
      <c r="Z4690" s="94"/>
    </row>
    <row r="4691" spans="1:26" x14ac:dyDescent="0.25">
      <c r="A4691" s="117">
        <v>4690</v>
      </c>
      <c r="D4691" s="77" t="str">
        <f t="shared" si="146"/>
        <v xml:space="preserve"> </v>
      </c>
      <c r="E4691" s="65" t="str">
        <f t="shared" si="147"/>
        <v xml:space="preserve"> </v>
      </c>
      <c r="X4691" s="94"/>
      <c r="Z4691" s="94"/>
    </row>
    <row r="4692" spans="1:26" x14ac:dyDescent="0.25">
      <c r="A4692" s="117">
        <v>4691</v>
      </c>
      <c r="D4692" s="77" t="str">
        <f t="shared" si="146"/>
        <v xml:space="preserve"> </v>
      </c>
      <c r="E4692" s="65" t="str">
        <f t="shared" si="147"/>
        <v xml:space="preserve"> </v>
      </c>
      <c r="X4692" s="94"/>
      <c r="Z4692" s="94"/>
    </row>
    <row r="4693" spans="1:26" x14ac:dyDescent="0.25">
      <c r="A4693" s="117">
        <v>4692</v>
      </c>
      <c r="D4693" s="77" t="str">
        <f t="shared" si="146"/>
        <v xml:space="preserve"> </v>
      </c>
      <c r="E4693" s="65" t="str">
        <f t="shared" si="147"/>
        <v xml:space="preserve"> </v>
      </c>
      <c r="X4693" s="94"/>
      <c r="Z4693" s="94"/>
    </row>
    <row r="4694" spans="1:26" x14ac:dyDescent="0.25">
      <c r="A4694" s="117">
        <v>4693</v>
      </c>
      <c r="D4694" s="77" t="str">
        <f t="shared" si="146"/>
        <v xml:space="preserve"> </v>
      </c>
      <c r="E4694" s="65" t="str">
        <f t="shared" si="147"/>
        <v xml:space="preserve"> </v>
      </c>
      <c r="X4694" s="94"/>
      <c r="Z4694" s="94"/>
    </row>
    <row r="4695" spans="1:26" x14ac:dyDescent="0.25">
      <c r="A4695" s="117">
        <v>4694</v>
      </c>
      <c r="D4695" s="77" t="str">
        <f t="shared" si="146"/>
        <v xml:space="preserve"> </v>
      </c>
      <c r="E4695" s="65" t="str">
        <f t="shared" si="147"/>
        <v xml:space="preserve"> </v>
      </c>
      <c r="X4695" s="94"/>
      <c r="Z4695" s="94"/>
    </row>
    <row r="4696" spans="1:26" x14ac:dyDescent="0.25">
      <c r="A4696" s="117">
        <v>4695</v>
      </c>
      <c r="D4696" s="77" t="str">
        <f t="shared" si="146"/>
        <v xml:space="preserve"> </v>
      </c>
      <c r="E4696" s="65" t="str">
        <f t="shared" si="147"/>
        <v xml:space="preserve"> </v>
      </c>
      <c r="X4696" s="94"/>
      <c r="Z4696" s="94"/>
    </row>
    <row r="4697" spans="1:26" x14ac:dyDescent="0.25">
      <c r="A4697" s="117">
        <v>4696</v>
      </c>
      <c r="D4697" s="77" t="str">
        <f t="shared" si="146"/>
        <v xml:space="preserve"> </v>
      </c>
      <c r="E4697" s="65" t="str">
        <f t="shared" si="147"/>
        <v xml:space="preserve"> </v>
      </c>
      <c r="X4697" s="94"/>
      <c r="Z4697" s="94"/>
    </row>
    <row r="4698" spans="1:26" x14ac:dyDescent="0.25">
      <c r="A4698" s="117">
        <v>4697</v>
      </c>
      <c r="D4698" s="77" t="str">
        <f t="shared" si="146"/>
        <v xml:space="preserve"> </v>
      </c>
      <c r="E4698" s="65" t="str">
        <f t="shared" si="147"/>
        <v xml:space="preserve"> </v>
      </c>
      <c r="X4698" s="94"/>
      <c r="Z4698" s="94"/>
    </row>
    <row r="4699" spans="1:26" x14ac:dyDescent="0.25">
      <c r="A4699" s="117">
        <v>4698</v>
      </c>
      <c r="D4699" s="77" t="str">
        <f t="shared" si="146"/>
        <v xml:space="preserve"> </v>
      </c>
      <c r="E4699" s="65" t="str">
        <f t="shared" si="147"/>
        <v xml:space="preserve"> </v>
      </c>
      <c r="X4699" s="94"/>
      <c r="Z4699" s="94"/>
    </row>
    <row r="4700" spans="1:26" x14ac:dyDescent="0.25">
      <c r="A4700" s="117">
        <v>4699</v>
      </c>
      <c r="D4700" s="77" t="str">
        <f t="shared" si="146"/>
        <v xml:space="preserve"> </v>
      </c>
      <c r="E4700" s="65" t="str">
        <f t="shared" si="147"/>
        <v xml:space="preserve"> </v>
      </c>
      <c r="X4700" s="94"/>
      <c r="Z4700" s="94"/>
    </row>
    <row r="4701" spans="1:26" x14ac:dyDescent="0.25">
      <c r="A4701" s="117">
        <v>4700</v>
      </c>
      <c r="D4701" s="77" t="str">
        <f t="shared" si="146"/>
        <v xml:space="preserve"> </v>
      </c>
      <c r="E4701" s="65" t="str">
        <f t="shared" si="147"/>
        <v xml:space="preserve"> </v>
      </c>
      <c r="X4701" s="94"/>
      <c r="Z4701" s="94"/>
    </row>
    <row r="4702" spans="1:26" x14ac:dyDescent="0.25">
      <c r="A4702" s="117">
        <v>4701</v>
      </c>
      <c r="D4702" s="77" t="str">
        <f t="shared" si="146"/>
        <v xml:space="preserve"> </v>
      </c>
      <c r="E4702" s="65" t="str">
        <f t="shared" si="147"/>
        <v xml:space="preserve"> </v>
      </c>
      <c r="X4702" s="94"/>
      <c r="Z4702" s="94"/>
    </row>
    <row r="4703" spans="1:26" x14ac:dyDescent="0.25">
      <c r="A4703" s="117">
        <v>4702</v>
      </c>
      <c r="D4703" s="77" t="str">
        <f t="shared" si="146"/>
        <v xml:space="preserve"> </v>
      </c>
      <c r="E4703" s="65" t="str">
        <f t="shared" si="147"/>
        <v xml:space="preserve"> </v>
      </c>
      <c r="X4703" s="94"/>
      <c r="Z4703" s="94"/>
    </row>
    <row r="4704" spans="1:26" x14ac:dyDescent="0.25">
      <c r="A4704" s="117">
        <v>4703</v>
      </c>
      <c r="D4704" s="77" t="str">
        <f t="shared" si="146"/>
        <v xml:space="preserve"> </v>
      </c>
      <c r="E4704" s="65" t="str">
        <f t="shared" si="147"/>
        <v xml:space="preserve"> </v>
      </c>
      <c r="X4704" s="94"/>
      <c r="Z4704" s="94"/>
    </row>
    <row r="4705" spans="1:26" x14ac:dyDescent="0.25">
      <c r="A4705" s="117">
        <v>4704</v>
      </c>
      <c r="D4705" s="77" t="str">
        <f t="shared" si="146"/>
        <v xml:space="preserve"> </v>
      </c>
      <c r="E4705" s="65" t="str">
        <f t="shared" si="147"/>
        <v xml:space="preserve"> </v>
      </c>
      <c r="X4705" s="94"/>
      <c r="Z4705" s="94"/>
    </row>
    <row r="4706" spans="1:26" x14ac:dyDescent="0.25">
      <c r="A4706" s="117">
        <v>4705</v>
      </c>
      <c r="D4706" s="77" t="str">
        <f t="shared" si="146"/>
        <v xml:space="preserve"> </v>
      </c>
      <c r="E4706" s="65" t="str">
        <f t="shared" si="147"/>
        <v xml:space="preserve"> </v>
      </c>
      <c r="X4706" s="94"/>
      <c r="Z4706" s="94"/>
    </row>
    <row r="4707" spans="1:26" x14ac:dyDescent="0.25">
      <c r="A4707" s="117">
        <v>4706</v>
      </c>
      <c r="D4707" s="77" t="str">
        <f t="shared" si="146"/>
        <v xml:space="preserve"> </v>
      </c>
      <c r="E4707" s="65" t="str">
        <f t="shared" si="147"/>
        <v xml:space="preserve"> </v>
      </c>
      <c r="X4707" s="94"/>
      <c r="Z4707" s="94"/>
    </row>
    <row r="4708" spans="1:26" x14ac:dyDescent="0.25">
      <c r="A4708" s="117">
        <v>4707</v>
      </c>
      <c r="D4708" s="77" t="str">
        <f t="shared" si="146"/>
        <v xml:space="preserve"> </v>
      </c>
      <c r="E4708" s="65" t="str">
        <f t="shared" si="147"/>
        <v xml:space="preserve"> </v>
      </c>
      <c r="X4708" s="94"/>
      <c r="Z4708" s="94"/>
    </row>
    <row r="4709" spans="1:26" x14ac:dyDescent="0.25">
      <c r="A4709" s="117">
        <v>4708</v>
      </c>
      <c r="D4709" s="77" t="str">
        <f t="shared" si="146"/>
        <v xml:space="preserve"> </v>
      </c>
      <c r="E4709" s="65" t="str">
        <f t="shared" si="147"/>
        <v xml:space="preserve"> </v>
      </c>
      <c r="X4709" s="94"/>
      <c r="Z4709" s="94"/>
    </row>
    <row r="4710" spans="1:26" x14ac:dyDescent="0.25">
      <c r="A4710" s="117">
        <v>4709</v>
      </c>
      <c r="D4710" s="77" t="str">
        <f t="shared" si="146"/>
        <v xml:space="preserve"> </v>
      </c>
      <c r="E4710" s="65" t="str">
        <f t="shared" si="147"/>
        <v xml:space="preserve"> </v>
      </c>
      <c r="X4710" s="94"/>
      <c r="Z4710" s="94"/>
    </row>
    <row r="4711" spans="1:26" x14ac:dyDescent="0.25">
      <c r="A4711" s="117">
        <v>4710</v>
      </c>
      <c r="D4711" s="77" t="str">
        <f t="shared" si="146"/>
        <v xml:space="preserve"> </v>
      </c>
      <c r="E4711" s="65" t="str">
        <f t="shared" si="147"/>
        <v xml:space="preserve"> </v>
      </c>
      <c r="X4711" s="94"/>
      <c r="Z4711" s="94"/>
    </row>
    <row r="4712" spans="1:26" x14ac:dyDescent="0.25">
      <c r="A4712" s="117">
        <v>4711</v>
      </c>
      <c r="D4712" s="77" t="str">
        <f t="shared" si="146"/>
        <v xml:space="preserve"> </v>
      </c>
      <c r="E4712" s="65" t="str">
        <f t="shared" si="147"/>
        <v xml:space="preserve"> </v>
      </c>
      <c r="X4712" s="94"/>
      <c r="Z4712" s="94"/>
    </row>
    <row r="4713" spans="1:26" x14ac:dyDescent="0.25">
      <c r="A4713" s="117">
        <v>4712</v>
      </c>
      <c r="D4713" s="77" t="str">
        <f t="shared" si="146"/>
        <v xml:space="preserve"> </v>
      </c>
      <c r="E4713" s="65" t="str">
        <f t="shared" si="147"/>
        <v xml:space="preserve"> </v>
      </c>
      <c r="X4713" s="94"/>
      <c r="Z4713" s="94"/>
    </row>
    <row r="4714" spans="1:26" x14ac:dyDescent="0.25">
      <c r="A4714" s="117">
        <v>4713</v>
      </c>
      <c r="D4714" s="77" t="str">
        <f t="shared" si="146"/>
        <v xml:space="preserve"> </v>
      </c>
      <c r="E4714" s="65" t="str">
        <f t="shared" si="147"/>
        <v xml:space="preserve"> </v>
      </c>
      <c r="X4714" s="94"/>
      <c r="Z4714" s="94"/>
    </row>
    <row r="4715" spans="1:26" x14ac:dyDescent="0.25">
      <c r="A4715" s="117">
        <v>4714</v>
      </c>
      <c r="D4715" s="77" t="str">
        <f t="shared" si="146"/>
        <v xml:space="preserve"> </v>
      </c>
      <c r="E4715" s="65" t="str">
        <f t="shared" si="147"/>
        <v xml:space="preserve"> </v>
      </c>
      <c r="X4715" s="94"/>
      <c r="Z4715" s="94"/>
    </row>
    <row r="4716" spans="1:26" x14ac:dyDescent="0.25">
      <c r="A4716" s="117">
        <v>4715</v>
      </c>
      <c r="D4716" s="77" t="str">
        <f t="shared" si="146"/>
        <v xml:space="preserve"> </v>
      </c>
      <c r="E4716" s="65" t="str">
        <f t="shared" si="147"/>
        <v xml:space="preserve"> </v>
      </c>
      <c r="X4716" s="94"/>
      <c r="Z4716" s="94"/>
    </row>
    <row r="4717" spans="1:26" x14ac:dyDescent="0.25">
      <c r="A4717" s="117">
        <v>4716</v>
      </c>
      <c r="D4717" s="77" t="str">
        <f t="shared" si="146"/>
        <v xml:space="preserve"> </v>
      </c>
      <c r="E4717" s="65" t="str">
        <f t="shared" si="147"/>
        <v xml:space="preserve"> </v>
      </c>
      <c r="X4717" s="94"/>
      <c r="Z4717" s="94"/>
    </row>
    <row r="4718" spans="1:26" x14ac:dyDescent="0.25">
      <c r="A4718" s="117">
        <v>4717</v>
      </c>
      <c r="D4718" s="77" t="str">
        <f t="shared" si="146"/>
        <v xml:space="preserve"> </v>
      </c>
      <c r="E4718" s="65" t="str">
        <f t="shared" si="147"/>
        <v xml:space="preserve"> </v>
      </c>
      <c r="X4718" s="94"/>
      <c r="Z4718" s="94"/>
    </row>
    <row r="4719" spans="1:26" x14ac:dyDescent="0.25">
      <c r="A4719" s="117">
        <v>4718</v>
      </c>
      <c r="D4719" s="77" t="str">
        <f t="shared" si="146"/>
        <v xml:space="preserve"> </v>
      </c>
      <c r="E4719" s="65" t="str">
        <f t="shared" si="147"/>
        <v xml:space="preserve"> </v>
      </c>
      <c r="X4719" s="94"/>
      <c r="Z4719" s="94"/>
    </row>
    <row r="4720" spans="1:26" x14ac:dyDescent="0.25">
      <c r="A4720" s="117">
        <v>4719</v>
      </c>
      <c r="D4720" s="77" t="str">
        <f t="shared" si="146"/>
        <v xml:space="preserve"> </v>
      </c>
      <c r="E4720" s="65" t="str">
        <f t="shared" si="147"/>
        <v xml:space="preserve"> </v>
      </c>
      <c r="X4720" s="94"/>
      <c r="Z4720" s="94"/>
    </row>
    <row r="4721" spans="1:26" x14ac:dyDescent="0.25">
      <c r="A4721" s="117">
        <v>4720</v>
      </c>
      <c r="D4721" s="77" t="str">
        <f t="shared" si="146"/>
        <v xml:space="preserve"> </v>
      </c>
      <c r="E4721" s="65" t="str">
        <f t="shared" si="147"/>
        <v xml:space="preserve"> </v>
      </c>
      <c r="X4721" s="94"/>
      <c r="Z4721" s="94"/>
    </row>
    <row r="4722" spans="1:26" x14ac:dyDescent="0.25">
      <c r="A4722" s="117">
        <v>4721</v>
      </c>
      <c r="D4722" s="77" t="str">
        <f t="shared" si="146"/>
        <v xml:space="preserve"> </v>
      </c>
      <c r="E4722" s="65" t="str">
        <f t="shared" si="147"/>
        <v xml:space="preserve"> </v>
      </c>
      <c r="X4722" s="94"/>
      <c r="Z4722" s="94"/>
    </row>
    <row r="4723" spans="1:26" x14ac:dyDescent="0.25">
      <c r="A4723" s="117">
        <v>4722</v>
      </c>
      <c r="D4723" s="77" t="str">
        <f t="shared" si="146"/>
        <v xml:space="preserve"> </v>
      </c>
      <c r="E4723" s="65" t="str">
        <f t="shared" si="147"/>
        <v xml:space="preserve"> </v>
      </c>
      <c r="X4723" s="94"/>
      <c r="Z4723" s="94"/>
    </row>
    <row r="4724" spans="1:26" x14ac:dyDescent="0.25">
      <c r="A4724" s="117">
        <v>4723</v>
      </c>
      <c r="D4724" s="77" t="str">
        <f t="shared" si="146"/>
        <v xml:space="preserve"> </v>
      </c>
      <c r="E4724" s="65" t="str">
        <f t="shared" si="147"/>
        <v xml:space="preserve"> </v>
      </c>
      <c r="X4724" s="94"/>
      <c r="Z4724" s="94"/>
    </row>
    <row r="4725" spans="1:26" x14ac:dyDescent="0.25">
      <c r="A4725" s="117">
        <v>4724</v>
      </c>
      <c r="D4725" s="77" t="str">
        <f t="shared" si="146"/>
        <v xml:space="preserve"> </v>
      </c>
      <c r="E4725" s="65" t="str">
        <f t="shared" si="147"/>
        <v xml:space="preserve"> </v>
      </c>
      <c r="X4725" s="94"/>
      <c r="Z4725" s="94"/>
    </row>
    <row r="4726" spans="1:26" x14ac:dyDescent="0.25">
      <c r="A4726" s="117">
        <v>4725</v>
      </c>
      <c r="D4726" s="77" t="str">
        <f t="shared" si="146"/>
        <v xml:space="preserve"> </v>
      </c>
      <c r="E4726" s="65" t="str">
        <f t="shared" si="147"/>
        <v xml:space="preserve"> </v>
      </c>
      <c r="X4726" s="94"/>
      <c r="Z4726" s="94"/>
    </row>
    <row r="4727" spans="1:26" x14ac:dyDescent="0.25">
      <c r="A4727" s="117">
        <v>4726</v>
      </c>
      <c r="D4727" s="77" t="str">
        <f t="shared" si="146"/>
        <v xml:space="preserve"> </v>
      </c>
      <c r="E4727" s="65" t="str">
        <f t="shared" si="147"/>
        <v xml:space="preserve"> </v>
      </c>
      <c r="X4727" s="94"/>
      <c r="Z4727" s="94"/>
    </row>
    <row r="4728" spans="1:26" x14ac:dyDescent="0.25">
      <c r="A4728" s="117">
        <v>4727</v>
      </c>
      <c r="D4728" s="77" t="str">
        <f t="shared" si="146"/>
        <v xml:space="preserve"> </v>
      </c>
      <c r="E4728" s="65" t="str">
        <f t="shared" si="147"/>
        <v xml:space="preserve"> </v>
      </c>
      <c r="X4728" s="94"/>
      <c r="Z4728" s="94"/>
    </row>
    <row r="4729" spans="1:26" x14ac:dyDescent="0.25">
      <c r="A4729" s="117">
        <v>4728</v>
      </c>
      <c r="D4729" s="77" t="str">
        <f t="shared" si="146"/>
        <v xml:space="preserve"> </v>
      </c>
      <c r="E4729" s="65" t="str">
        <f t="shared" si="147"/>
        <v xml:space="preserve"> </v>
      </c>
      <c r="X4729" s="94"/>
      <c r="Z4729" s="94"/>
    </row>
    <row r="4730" spans="1:26" x14ac:dyDescent="0.25">
      <c r="A4730" s="117">
        <v>4729</v>
      </c>
      <c r="D4730" s="77" t="str">
        <f t="shared" si="146"/>
        <v xml:space="preserve"> </v>
      </c>
      <c r="E4730" s="65" t="str">
        <f t="shared" si="147"/>
        <v xml:space="preserve"> </v>
      </c>
      <c r="X4730" s="94"/>
      <c r="Z4730" s="94"/>
    </row>
    <row r="4731" spans="1:26" x14ac:dyDescent="0.25">
      <c r="A4731" s="117">
        <v>4730</v>
      </c>
      <c r="D4731" s="77" t="str">
        <f t="shared" si="146"/>
        <v xml:space="preserve"> </v>
      </c>
      <c r="E4731" s="65" t="str">
        <f t="shared" si="147"/>
        <v xml:space="preserve"> </v>
      </c>
      <c r="X4731" s="94"/>
      <c r="Z4731" s="94"/>
    </row>
    <row r="4732" spans="1:26" x14ac:dyDescent="0.25">
      <c r="A4732" s="117">
        <v>4731</v>
      </c>
      <c r="D4732" s="77" t="str">
        <f t="shared" si="146"/>
        <v xml:space="preserve"> </v>
      </c>
      <c r="E4732" s="65" t="str">
        <f t="shared" si="147"/>
        <v xml:space="preserve"> </v>
      </c>
      <c r="X4732" s="94"/>
      <c r="Z4732" s="94"/>
    </row>
    <row r="4733" spans="1:26" x14ac:dyDescent="0.25">
      <c r="A4733" s="117">
        <v>4732</v>
      </c>
      <c r="D4733" s="77" t="str">
        <f t="shared" si="146"/>
        <v xml:space="preserve"> </v>
      </c>
      <c r="E4733" s="65" t="str">
        <f t="shared" si="147"/>
        <v xml:space="preserve"> </v>
      </c>
      <c r="X4733" s="94"/>
      <c r="Z4733" s="94"/>
    </row>
    <row r="4734" spans="1:26" x14ac:dyDescent="0.25">
      <c r="A4734" s="117">
        <v>4733</v>
      </c>
      <c r="D4734" s="77" t="str">
        <f t="shared" si="146"/>
        <v xml:space="preserve"> </v>
      </c>
      <c r="E4734" s="65" t="str">
        <f t="shared" si="147"/>
        <v xml:space="preserve"> </v>
      </c>
      <c r="X4734" s="94"/>
      <c r="Z4734" s="94"/>
    </row>
    <row r="4735" spans="1:26" x14ac:dyDescent="0.25">
      <c r="A4735" s="117">
        <v>4734</v>
      </c>
      <c r="D4735" s="77" t="str">
        <f t="shared" si="146"/>
        <v xml:space="preserve"> </v>
      </c>
      <c r="E4735" s="65" t="str">
        <f t="shared" si="147"/>
        <v xml:space="preserve"> </v>
      </c>
      <c r="X4735" s="94"/>
      <c r="Z4735" s="94"/>
    </row>
    <row r="4736" spans="1:26" x14ac:dyDescent="0.25">
      <c r="A4736" s="117">
        <v>4735</v>
      </c>
      <c r="D4736" s="77" t="str">
        <f t="shared" si="146"/>
        <v xml:space="preserve"> </v>
      </c>
      <c r="E4736" s="65" t="str">
        <f t="shared" si="147"/>
        <v xml:space="preserve"> </v>
      </c>
      <c r="X4736" s="94"/>
      <c r="Z4736" s="94"/>
    </row>
    <row r="4737" spans="1:26" x14ac:dyDescent="0.25">
      <c r="A4737" s="117">
        <v>4736</v>
      </c>
      <c r="D4737" s="77" t="str">
        <f t="shared" si="146"/>
        <v xml:space="preserve"> </v>
      </c>
      <c r="E4737" s="65" t="str">
        <f t="shared" si="147"/>
        <v xml:space="preserve"> </v>
      </c>
      <c r="X4737" s="94"/>
      <c r="Z4737" s="94"/>
    </row>
    <row r="4738" spans="1:26" x14ac:dyDescent="0.25">
      <c r="A4738" s="117">
        <v>4737</v>
      </c>
      <c r="D4738" s="77" t="str">
        <f t="shared" si="146"/>
        <v xml:space="preserve"> </v>
      </c>
      <c r="E4738" s="65" t="str">
        <f t="shared" si="147"/>
        <v xml:space="preserve"> </v>
      </c>
      <c r="X4738" s="94"/>
      <c r="Z4738" s="94"/>
    </row>
    <row r="4739" spans="1:26" x14ac:dyDescent="0.25">
      <c r="A4739" s="117">
        <v>4738</v>
      </c>
      <c r="D4739" s="77" t="str">
        <f t="shared" ref="D4739:D4802" si="148">IFERROR(_xlfn.RANK.AVG(B4739,$B$2:$C$5001,1)," ")</f>
        <v xml:space="preserve"> </v>
      </c>
      <c r="E4739" s="65" t="str">
        <f t="shared" ref="E4739:E4802" si="149">IFERROR(_xlfn.RANK.AVG(C4739,$B$2:$C$5001,1)," ")</f>
        <v xml:space="preserve"> </v>
      </c>
      <c r="X4739" s="94"/>
      <c r="Z4739" s="94"/>
    </row>
    <row r="4740" spans="1:26" x14ac:dyDescent="0.25">
      <c r="A4740" s="117">
        <v>4739</v>
      </c>
      <c r="D4740" s="77" t="str">
        <f t="shared" si="148"/>
        <v xml:space="preserve"> </v>
      </c>
      <c r="E4740" s="65" t="str">
        <f t="shared" si="149"/>
        <v xml:space="preserve"> </v>
      </c>
      <c r="X4740" s="94"/>
      <c r="Z4740" s="94"/>
    </row>
    <row r="4741" spans="1:26" x14ac:dyDescent="0.25">
      <c r="A4741" s="117">
        <v>4740</v>
      </c>
      <c r="D4741" s="77" t="str">
        <f t="shared" si="148"/>
        <v xml:space="preserve"> </v>
      </c>
      <c r="E4741" s="65" t="str">
        <f t="shared" si="149"/>
        <v xml:space="preserve"> </v>
      </c>
      <c r="X4741" s="94"/>
      <c r="Z4741" s="94"/>
    </row>
    <row r="4742" spans="1:26" x14ac:dyDescent="0.25">
      <c r="A4742" s="117">
        <v>4741</v>
      </c>
      <c r="D4742" s="77" t="str">
        <f t="shared" si="148"/>
        <v xml:space="preserve"> </v>
      </c>
      <c r="E4742" s="65" t="str">
        <f t="shared" si="149"/>
        <v xml:space="preserve"> </v>
      </c>
      <c r="X4742" s="94"/>
      <c r="Z4742" s="94"/>
    </row>
    <row r="4743" spans="1:26" x14ac:dyDescent="0.25">
      <c r="A4743" s="117">
        <v>4742</v>
      </c>
      <c r="D4743" s="77" t="str">
        <f t="shared" si="148"/>
        <v xml:space="preserve"> </v>
      </c>
      <c r="E4743" s="65" t="str">
        <f t="shared" si="149"/>
        <v xml:space="preserve"> </v>
      </c>
      <c r="X4743" s="94"/>
      <c r="Z4743" s="94"/>
    </row>
    <row r="4744" spans="1:26" x14ac:dyDescent="0.25">
      <c r="A4744" s="117">
        <v>4743</v>
      </c>
      <c r="D4744" s="77" t="str">
        <f t="shared" si="148"/>
        <v xml:space="preserve"> </v>
      </c>
      <c r="E4744" s="65" t="str">
        <f t="shared" si="149"/>
        <v xml:space="preserve"> </v>
      </c>
      <c r="X4744" s="94"/>
      <c r="Z4744" s="94"/>
    </row>
    <row r="4745" spans="1:26" x14ac:dyDescent="0.25">
      <c r="A4745" s="117">
        <v>4744</v>
      </c>
      <c r="D4745" s="77" t="str">
        <f t="shared" si="148"/>
        <v xml:space="preserve"> </v>
      </c>
      <c r="E4745" s="65" t="str">
        <f t="shared" si="149"/>
        <v xml:space="preserve"> </v>
      </c>
      <c r="X4745" s="94"/>
      <c r="Z4745" s="94"/>
    </row>
    <row r="4746" spans="1:26" x14ac:dyDescent="0.25">
      <c r="A4746" s="117">
        <v>4745</v>
      </c>
      <c r="D4746" s="77" t="str">
        <f t="shared" si="148"/>
        <v xml:space="preserve"> </v>
      </c>
      <c r="E4746" s="65" t="str">
        <f t="shared" si="149"/>
        <v xml:space="preserve"> </v>
      </c>
      <c r="X4746" s="94"/>
      <c r="Z4746" s="94"/>
    </row>
    <row r="4747" spans="1:26" x14ac:dyDescent="0.25">
      <c r="A4747" s="117">
        <v>4746</v>
      </c>
      <c r="D4747" s="77" t="str">
        <f t="shared" si="148"/>
        <v xml:space="preserve"> </v>
      </c>
      <c r="E4747" s="65" t="str">
        <f t="shared" si="149"/>
        <v xml:space="preserve"> </v>
      </c>
      <c r="X4747" s="94"/>
      <c r="Z4747" s="94"/>
    </row>
    <row r="4748" spans="1:26" x14ac:dyDescent="0.25">
      <c r="A4748" s="117">
        <v>4747</v>
      </c>
      <c r="D4748" s="77" t="str">
        <f t="shared" si="148"/>
        <v xml:space="preserve"> </v>
      </c>
      <c r="E4748" s="65" t="str">
        <f t="shared" si="149"/>
        <v xml:space="preserve"> </v>
      </c>
      <c r="X4748" s="94"/>
      <c r="Z4748" s="94"/>
    </row>
    <row r="4749" spans="1:26" x14ac:dyDescent="0.25">
      <c r="A4749" s="117">
        <v>4748</v>
      </c>
      <c r="D4749" s="77" t="str">
        <f t="shared" si="148"/>
        <v xml:space="preserve"> </v>
      </c>
      <c r="E4749" s="65" t="str">
        <f t="shared" si="149"/>
        <v xml:space="preserve"> </v>
      </c>
      <c r="X4749" s="94"/>
      <c r="Z4749" s="94"/>
    </row>
    <row r="4750" spans="1:26" x14ac:dyDescent="0.25">
      <c r="A4750" s="117">
        <v>4749</v>
      </c>
      <c r="D4750" s="77" t="str">
        <f t="shared" si="148"/>
        <v xml:space="preserve"> </v>
      </c>
      <c r="E4750" s="65" t="str">
        <f t="shared" si="149"/>
        <v xml:space="preserve"> </v>
      </c>
      <c r="X4750" s="94"/>
      <c r="Z4750" s="94"/>
    </row>
    <row r="4751" spans="1:26" x14ac:dyDescent="0.25">
      <c r="A4751" s="117">
        <v>4750</v>
      </c>
      <c r="D4751" s="77" t="str">
        <f t="shared" si="148"/>
        <v xml:space="preserve"> </v>
      </c>
      <c r="E4751" s="65" t="str">
        <f t="shared" si="149"/>
        <v xml:space="preserve"> </v>
      </c>
      <c r="X4751" s="94"/>
      <c r="Z4751" s="94"/>
    </row>
    <row r="4752" spans="1:26" x14ac:dyDescent="0.25">
      <c r="A4752" s="117">
        <v>4751</v>
      </c>
      <c r="D4752" s="77" t="str">
        <f t="shared" si="148"/>
        <v xml:space="preserve"> </v>
      </c>
      <c r="E4752" s="65" t="str">
        <f t="shared" si="149"/>
        <v xml:space="preserve"> </v>
      </c>
      <c r="X4752" s="94"/>
      <c r="Z4752" s="94"/>
    </row>
    <row r="4753" spans="1:26" x14ac:dyDescent="0.25">
      <c r="A4753" s="117">
        <v>4752</v>
      </c>
      <c r="D4753" s="77" t="str">
        <f t="shared" si="148"/>
        <v xml:space="preserve"> </v>
      </c>
      <c r="E4753" s="65" t="str">
        <f t="shared" si="149"/>
        <v xml:space="preserve"> </v>
      </c>
      <c r="X4753" s="94"/>
      <c r="Z4753" s="94"/>
    </row>
    <row r="4754" spans="1:26" x14ac:dyDescent="0.25">
      <c r="A4754" s="117">
        <v>4753</v>
      </c>
      <c r="D4754" s="77" t="str">
        <f t="shared" si="148"/>
        <v xml:space="preserve"> </v>
      </c>
      <c r="E4754" s="65" t="str">
        <f t="shared" si="149"/>
        <v xml:space="preserve"> </v>
      </c>
      <c r="X4754" s="94"/>
      <c r="Z4754" s="94"/>
    </row>
    <row r="4755" spans="1:26" x14ac:dyDescent="0.25">
      <c r="A4755" s="117">
        <v>4754</v>
      </c>
      <c r="D4755" s="77" t="str">
        <f t="shared" si="148"/>
        <v xml:space="preserve"> </v>
      </c>
      <c r="E4755" s="65" t="str">
        <f t="shared" si="149"/>
        <v xml:space="preserve"> </v>
      </c>
      <c r="X4755" s="94"/>
      <c r="Z4755" s="94"/>
    </row>
    <row r="4756" spans="1:26" x14ac:dyDescent="0.25">
      <c r="A4756" s="117">
        <v>4755</v>
      </c>
      <c r="D4756" s="77" t="str">
        <f t="shared" si="148"/>
        <v xml:space="preserve"> </v>
      </c>
      <c r="E4756" s="65" t="str">
        <f t="shared" si="149"/>
        <v xml:space="preserve"> </v>
      </c>
      <c r="X4756" s="94"/>
      <c r="Z4756" s="94"/>
    </row>
    <row r="4757" spans="1:26" x14ac:dyDescent="0.25">
      <c r="A4757" s="117">
        <v>4756</v>
      </c>
      <c r="D4757" s="77" t="str">
        <f t="shared" si="148"/>
        <v xml:space="preserve"> </v>
      </c>
      <c r="E4757" s="65" t="str">
        <f t="shared" si="149"/>
        <v xml:space="preserve"> </v>
      </c>
      <c r="X4757" s="94"/>
      <c r="Z4757" s="94"/>
    </row>
    <row r="4758" spans="1:26" x14ac:dyDescent="0.25">
      <c r="A4758" s="117">
        <v>4757</v>
      </c>
      <c r="D4758" s="77" t="str">
        <f t="shared" si="148"/>
        <v xml:space="preserve"> </v>
      </c>
      <c r="E4758" s="65" t="str">
        <f t="shared" si="149"/>
        <v xml:space="preserve"> </v>
      </c>
      <c r="X4758" s="94"/>
      <c r="Z4758" s="94"/>
    </row>
    <row r="4759" spans="1:26" x14ac:dyDescent="0.25">
      <c r="A4759" s="117">
        <v>4758</v>
      </c>
      <c r="D4759" s="77" t="str">
        <f t="shared" si="148"/>
        <v xml:space="preserve"> </v>
      </c>
      <c r="E4759" s="65" t="str">
        <f t="shared" si="149"/>
        <v xml:space="preserve"> </v>
      </c>
      <c r="X4759" s="94"/>
      <c r="Z4759" s="94"/>
    </row>
    <row r="4760" spans="1:26" x14ac:dyDescent="0.25">
      <c r="A4760" s="117">
        <v>4759</v>
      </c>
      <c r="D4760" s="77" t="str">
        <f t="shared" si="148"/>
        <v xml:space="preserve"> </v>
      </c>
      <c r="E4760" s="65" t="str">
        <f t="shared" si="149"/>
        <v xml:space="preserve"> </v>
      </c>
      <c r="X4760" s="94"/>
      <c r="Z4760" s="94"/>
    </row>
    <row r="4761" spans="1:26" x14ac:dyDescent="0.25">
      <c r="A4761" s="117">
        <v>4760</v>
      </c>
      <c r="D4761" s="77" t="str">
        <f t="shared" si="148"/>
        <v xml:space="preserve"> </v>
      </c>
      <c r="E4761" s="65" t="str">
        <f t="shared" si="149"/>
        <v xml:space="preserve"> </v>
      </c>
      <c r="X4761" s="94"/>
      <c r="Z4761" s="94"/>
    </row>
    <row r="4762" spans="1:26" x14ac:dyDescent="0.25">
      <c r="A4762" s="117">
        <v>4761</v>
      </c>
      <c r="D4762" s="77" t="str">
        <f t="shared" si="148"/>
        <v xml:space="preserve"> </v>
      </c>
      <c r="E4762" s="65" t="str">
        <f t="shared" si="149"/>
        <v xml:space="preserve"> </v>
      </c>
      <c r="X4762" s="94"/>
      <c r="Z4762" s="94"/>
    </row>
    <row r="4763" spans="1:26" x14ac:dyDescent="0.25">
      <c r="A4763" s="117">
        <v>4762</v>
      </c>
      <c r="D4763" s="77" t="str">
        <f t="shared" si="148"/>
        <v xml:space="preserve"> </v>
      </c>
      <c r="E4763" s="65" t="str">
        <f t="shared" si="149"/>
        <v xml:space="preserve"> </v>
      </c>
      <c r="X4763" s="94"/>
      <c r="Z4763" s="94"/>
    </row>
    <row r="4764" spans="1:26" x14ac:dyDescent="0.25">
      <c r="A4764" s="117">
        <v>4763</v>
      </c>
      <c r="D4764" s="77" t="str">
        <f t="shared" si="148"/>
        <v xml:space="preserve"> </v>
      </c>
      <c r="E4764" s="65" t="str">
        <f t="shared" si="149"/>
        <v xml:space="preserve"> </v>
      </c>
      <c r="X4764" s="94"/>
      <c r="Z4764" s="94"/>
    </row>
    <row r="4765" spans="1:26" x14ac:dyDescent="0.25">
      <c r="A4765" s="117">
        <v>4764</v>
      </c>
      <c r="D4765" s="77" t="str">
        <f t="shared" si="148"/>
        <v xml:space="preserve"> </v>
      </c>
      <c r="E4765" s="65" t="str">
        <f t="shared" si="149"/>
        <v xml:space="preserve"> </v>
      </c>
      <c r="X4765" s="94"/>
      <c r="Z4765" s="94"/>
    </row>
    <row r="4766" spans="1:26" x14ac:dyDescent="0.25">
      <c r="A4766" s="117">
        <v>4765</v>
      </c>
      <c r="D4766" s="77" t="str">
        <f t="shared" si="148"/>
        <v xml:space="preserve"> </v>
      </c>
      <c r="E4766" s="65" t="str">
        <f t="shared" si="149"/>
        <v xml:space="preserve"> </v>
      </c>
      <c r="X4766" s="94"/>
      <c r="Z4766" s="94"/>
    </row>
    <row r="4767" spans="1:26" x14ac:dyDescent="0.25">
      <c r="A4767" s="117">
        <v>4766</v>
      </c>
      <c r="D4767" s="77" t="str">
        <f t="shared" si="148"/>
        <v xml:space="preserve"> </v>
      </c>
      <c r="E4767" s="65" t="str">
        <f t="shared" si="149"/>
        <v xml:space="preserve"> </v>
      </c>
      <c r="X4767" s="94"/>
      <c r="Z4767" s="94"/>
    </row>
    <row r="4768" spans="1:26" x14ac:dyDescent="0.25">
      <c r="A4768" s="117">
        <v>4767</v>
      </c>
      <c r="D4768" s="77" t="str">
        <f t="shared" si="148"/>
        <v xml:space="preserve"> </v>
      </c>
      <c r="E4768" s="65" t="str">
        <f t="shared" si="149"/>
        <v xml:space="preserve"> </v>
      </c>
      <c r="X4768" s="94"/>
      <c r="Z4768" s="94"/>
    </row>
    <row r="4769" spans="1:26" x14ac:dyDescent="0.25">
      <c r="A4769" s="117">
        <v>4768</v>
      </c>
      <c r="D4769" s="77" t="str">
        <f t="shared" si="148"/>
        <v xml:space="preserve"> </v>
      </c>
      <c r="E4769" s="65" t="str">
        <f t="shared" si="149"/>
        <v xml:space="preserve"> </v>
      </c>
      <c r="X4769" s="94"/>
      <c r="Z4769" s="94"/>
    </row>
    <row r="4770" spans="1:26" x14ac:dyDescent="0.25">
      <c r="A4770" s="117">
        <v>4769</v>
      </c>
      <c r="D4770" s="77" t="str">
        <f t="shared" si="148"/>
        <v xml:space="preserve"> </v>
      </c>
      <c r="E4770" s="65" t="str">
        <f t="shared" si="149"/>
        <v xml:space="preserve"> </v>
      </c>
      <c r="X4770" s="94"/>
      <c r="Z4770" s="94"/>
    </row>
    <row r="4771" spans="1:26" x14ac:dyDescent="0.25">
      <c r="A4771" s="117">
        <v>4770</v>
      </c>
      <c r="D4771" s="77" t="str">
        <f t="shared" si="148"/>
        <v xml:space="preserve"> </v>
      </c>
      <c r="E4771" s="65" t="str">
        <f t="shared" si="149"/>
        <v xml:space="preserve"> </v>
      </c>
      <c r="X4771" s="94"/>
      <c r="Z4771" s="94"/>
    </row>
    <row r="4772" spans="1:26" x14ac:dyDescent="0.25">
      <c r="A4772" s="117">
        <v>4771</v>
      </c>
      <c r="D4772" s="77" t="str">
        <f t="shared" si="148"/>
        <v xml:space="preserve"> </v>
      </c>
      <c r="E4772" s="65" t="str">
        <f t="shared" si="149"/>
        <v xml:space="preserve"> </v>
      </c>
      <c r="X4772" s="94"/>
      <c r="Z4772" s="94"/>
    </row>
    <row r="4773" spans="1:26" x14ac:dyDescent="0.25">
      <c r="A4773" s="117">
        <v>4772</v>
      </c>
      <c r="D4773" s="77" t="str">
        <f t="shared" si="148"/>
        <v xml:space="preserve"> </v>
      </c>
      <c r="E4773" s="65" t="str">
        <f t="shared" si="149"/>
        <v xml:space="preserve"> </v>
      </c>
      <c r="X4773" s="94"/>
      <c r="Z4773" s="94"/>
    </row>
    <row r="4774" spans="1:26" x14ac:dyDescent="0.25">
      <c r="A4774" s="117">
        <v>4773</v>
      </c>
      <c r="D4774" s="77" t="str">
        <f t="shared" si="148"/>
        <v xml:space="preserve"> </v>
      </c>
      <c r="E4774" s="65" t="str">
        <f t="shared" si="149"/>
        <v xml:space="preserve"> </v>
      </c>
      <c r="X4774" s="94"/>
      <c r="Z4774" s="94"/>
    </row>
    <row r="4775" spans="1:26" x14ac:dyDescent="0.25">
      <c r="A4775" s="117">
        <v>4774</v>
      </c>
      <c r="D4775" s="77" t="str">
        <f t="shared" si="148"/>
        <v xml:space="preserve"> </v>
      </c>
      <c r="E4775" s="65" t="str">
        <f t="shared" si="149"/>
        <v xml:space="preserve"> </v>
      </c>
      <c r="X4775" s="94"/>
      <c r="Z4775" s="94"/>
    </row>
    <row r="4776" spans="1:26" x14ac:dyDescent="0.25">
      <c r="A4776" s="117">
        <v>4775</v>
      </c>
      <c r="D4776" s="77" t="str">
        <f t="shared" si="148"/>
        <v xml:space="preserve"> </v>
      </c>
      <c r="E4776" s="65" t="str">
        <f t="shared" si="149"/>
        <v xml:space="preserve"> </v>
      </c>
      <c r="X4776" s="94"/>
      <c r="Z4776" s="94"/>
    </row>
    <row r="4777" spans="1:26" x14ac:dyDescent="0.25">
      <c r="A4777" s="117">
        <v>4776</v>
      </c>
      <c r="D4777" s="77" t="str">
        <f t="shared" si="148"/>
        <v xml:space="preserve"> </v>
      </c>
      <c r="E4777" s="65" t="str">
        <f t="shared" si="149"/>
        <v xml:space="preserve"> </v>
      </c>
      <c r="X4777" s="94"/>
      <c r="Z4777" s="94"/>
    </row>
    <row r="4778" spans="1:26" x14ac:dyDescent="0.25">
      <c r="A4778" s="117">
        <v>4777</v>
      </c>
      <c r="D4778" s="77" t="str">
        <f t="shared" si="148"/>
        <v xml:space="preserve"> </v>
      </c>
      <c r="E4778" s="65" t="str">
        <f t="shared" si="149"/>
        <v xml:space="preserve"> </v>
      </c>
      <c r="X4778" s="94"/>
      <c r="Z4778" s="94"/>
    </row>
    <row r="4779" spans="1:26" x14ac:dyDescent="0.25">
      <c r="A4779" s="117">
        <v>4778</v>
      </c>
      <c r="D4779" s="77" t="str">
        <f t="shared" si="148"/>
        <v xml:space="preserve"> </v>
      </c>
      <c r="E4779" s="65" t="str">
        <f t="shared" si="149"/>
        <v xml:space="preserve"> </v>
      </c>
      <c r="X4779" s="94"/>
      <c r="Z4779" s="94"/>
    </row>
    <row r="4780" spans="1:26" x14ac:dyDescent="0.25">
      <c r="A4780" s="117">
        <v>4779</v>
      </c>
      <c r="D4780" s="77" t="str">
        <f t="shared" si="148"/>
        <v xml:space="preserve"> </v>
      </c>
      <c r="E4780" s="65" t="str">
        <f t="shared" si="149"/>
        <v xml:space="preserve"> </v>
      </c>
      <c r="X4780" s="94"/>
      <c r="Z4780" s="94"/>
    </row>
    <row r="4781" spans="1:26" x14ac:dyDescent="0.25">
      <c r="A4781" s="117">
        <v>4780</v>
      </c>
      <c r="D4781" s="77" t="str">
        <f t="shared" si="148"/>
        <v xml:space="preserve"> </v>
      </c>
      <c r="E4781" s="65" t="str">
        <f t="shared" si="149"/>
        <v xml:space="preserve"> </v>
      </c>
      <c r="X4781" s="94"/>
      <c r="Z4781" s="94"/>
    </row>
    <row r="4782" spans="1:26" x14ac:dyDescent="0.25">
      <c r="A4782" s="117">
        <v>4781</v>
      </c>
      <c r="D4782" s="77" t="str">
        <f t="shared" si="148"/>
        <v xml:space="preserve"> </v>
      </c>
      <c r="E4782" s="65" t="str">
        <f t="shared" si="149"/>
        <v xml:space="preserve"> </v>
      </c>
      <c r="X4782" s="94"/>
      <c r="Z4782" s="94"/>
    </row>
    <row r="4783" spans="1:26" x14ac:dyDescent="0.25">
      <c r="A4783" s="117">
        <v>4782</v>
      </c>
      <c r="D4783" s="77" t="str">
        <f t="shared" si="148"/>
        <v xml:space="preserve"> </v>
      </c>
      <c r="E4783" s="65" t="str">
        <f t="shared" si="149"/>
        <v xml:space="preserve"> </v>
      </c>
      <c r="X4783" s="94"/>
      <c r="Z4783" s="94"/>
    </row>
    <row r="4784" spans="1:26" x14ac:dyDescent="0.25">
      <c r="A4784" s="117">
        <v>4783</v>
      </c>
      <c r="D4784" s="77" t="str">
        <f t="shared" si="148"/>
        <v xml:space="preserve"> </v>
      </c>
      <c r="E4784" s="65" t="str">
        <f t="shared" si="149"/>
        <v xml:space="preserve"> </v>
      </c>
      <c r="X4784" s="94"/>
      <c r="Z4784" s="94"/>
    </row>
    <row r="4785" spans="1:26" x14ac:dyDescent="0.25">
      <c r="A4785" s="117">
        <v>4784</v>
      </c>
      <c r="D4785" s="77" t="str">
        <f t="shared" si="148"/>
        <v xml:space="preserve"> </v>
      </c>
      <c r="E4785" s="65" t="str">
        <f t="shared" si="149"/>
        <v xml:space="preserve"> </v>
      </c>
      <c r="X4785" s="94"/>
      <c r="Z4785" s="94"/>
    </row>
    <row r="4786" spans="1:26" x14ac:dyDescent="0.25">
      <c r="A4786" s="117">
        <v>4785</v>
      </c>
      <c r="D4786" s="77" t="str">
        <f t="shared" si="148"/>
        <v xml:space="preserve"> </v>
      </c>
      <c r="E4786" s="65" t="str">
        <f t="shared" si="149"/>
        <v xml:space="preserve"> </v>
      </c>
      <c r="X4786" s="94"/>
      <c r="Z4786" s="94"/>
    </row>
    <row r="4787" spans="1:26" x14ac:dyDescent="0.25">
      <c r="A4787" s="117">
        <v>4786</v>
      </c>
      <c r="D4787" s="77" t="str">
        <f t="shared" si="148"/>
        <v xml:space="preserve"> </v>
      </c>
      <c r="E4787" s="65" t="str">
        <f t="shared" si="149"/>
        <v xml:space="preserve"> </v>
      </c>
      <c r="X4787" s="94"/>
      <c r="Z4787" s="94"/>
    </row>
    <row r="4788" spans="1:26" x14ac:dyDescent="0.25">
      <c r="A4788" s="117">
        <v>4787</v>
      </c>
      <c r="D4788" s="77" t="str">
        <f t="shared" si="148"/>
        <v xml:space="preserve"> </v>
      </c>
      <c r="E4788" s="65" t="str">
        <f t="shared" si="149"/>
        <v xml:space="preserve"> </v>
      </c>
      <c r="X4788" s="94"/>
      <c r="Z4788" s="94"/>
    </row>
    <row r="4789" spans="1:26" x14ac:dyDescent="0.25">
      <c r="A4789" s="117">
        <v>4788</v>
      </c>
      <c r="D4789" s="77" t="str">
        <f t="shared" si="148"/>
        <v xml:space="preserve"> </v>
      </c>
      <c r="E4789" s="65" t="str">
        <f t="shared" si="149"/>
        <v xml:space="preserve"> </v>
      </c>
      <c r="X4789" s="94"/>
      <c r="Z4789" s="94"/>
    </row>
    <row r="4790" spans="1:26" x14ac:dyDescent="0.25">
      <c r="A4790" s="117">
        <v>4789</v>
      </c>
      <c r="D4790" s="77" t="str">
        <f t="shared" si="148"/>
        <v xml:space="preserve"> </v>
      </c>
      <c r="E4790" s="65" t="str">
        <f t="shared" si="149"/>
        <v xml:space="preserve"> </v>
      </c>
      <c r="X4790" s="94"/>
      <c r="Z4790" s="94"/>
    </row>
    <row r="4791" spans="1:26" x14ac:dyDescent="0.25">
      <c r="A4791" s="117">
        <v>4790</v>
      </c>
      <c r="D4791" s="77" t="str">
        <f t="shared" si="148"/>
        <v xml:space="preserve"> </v>
      </c>
      <c r="E4791" s="65" t="str">
        <f t="shared" si="149"/>
        <v xml:space="preserve"> </v>
      </c>
      <c r="X4791" s="94"/>
      <c r="Z4791" s="94"/>
    </row>
    <row r="4792" spans="1:26" x14ac:dyDescent="0.25">
      <c r="A4792" s="117">
        <v>4791</v>
      </c>
      <c r="D4792" s="77" t="str">
        <f t="shared" si="148"/>
        <v xml:space="preserve"> </v>
      </c>
      <c r="E4792" s="65" t="str">
        <f t="shared" si="149"/>
        <v xml:space="preserve"> </v>
      </c>
      <c r="X4792" s="94"/>
      <c r="Z4792" s="94"/>
    </row>
    <row r="4793" spans="1:26" x14ac:dyDescent="0.25">
      <c r="A4793" s="117">
        <v>4792</v>
      </c>
      <c r="D4793" s="77" t="str">
        <f t="shared" si="148"/>
        <v xml:space="preserve"> </v>
      </c>
      <c r="E4793" s="65" t="str">
        <f t="shared" si="149"/>
        <v xml:space="preserve"> </v>
      </c>
      <c r="X4793" s="94"/>
      <c r="Z4793" s="94"/>
    </row>
    <row r="4794" spans="1:26" x14ac:dyDescent="0.25">
      <c r="A4794" s="117">
        <v>4793</v>
      </c>
      <c r="D4794" s="77" t="str">
        <f t="shared" si="148"/>
        <v xml:space="preserve"> </v>
      </c>
      <c r="E4794" s="65" t="str">
        <f t="shared" si="149"/>
        <v xml:space="preserve"> </v>
      </c>
      <c r="X4794" s="94"/>
      <c r="Z4794" s="94"/>
    </row>
    <row r="4795" spans="1:26" x14ac:dyDescent="0.25">
      <c r="A4795" s="117">
        <v>4794</v>
      </c>
      <c r="D4795" s="77" t="str">
        <f t="shared" si="148"/>
        <v xml:space="preserve"> </v>
      </c>
      <c r="E4795" s="65" t="str">
        <f t="shared" si="149"/>
        <v xml:space="preserve"> </v>
      </c>
      <c r="X4795" s="94"/>
      <c r="Z4795" s="94"/>
    </row>
    <row r="4796" spans="1:26" x14ac:dyDescent="0.25">
      <c r="A4796" s="117">
        <v>4795</v>
      </c>
      <c r="D4796" s="77" t="str">
        <f t="shared" si="148"/>
        <v xml:space="preserve"> </v>
      </c>
      <c r="E4796" s="65" t="str">
        <f t="shared" si="149"/>
        <v xml:space="preserve"> </v>
      </c>
      <c r="X4796" s="94"/>
      <c r="Z4796" s="94"/>
    </row>
    <row r="4797" spans="1:26" x14ac:dyDescent="0.25">
      <c r="A4797" s="117">
        <v>4796</v>
      </c>
      <c r="D4797" s="77" t="str">
        <f t="shared" si="148"/>
        <v xml:space="preserve"> </v>
      </c>
      <c r="E4797" s="65" t="str">
        <f t="shared" si="149"/>
        <v xml:space="preserve"> </v>
      </c>
      <c r="X4797" s="94"/>
      <c r="Z4797" s="94"/>
    </row>
    <row r="4798" spans="1:26" x14ac:dyDescent="0.25">
      <c r="A4798" s="117">
        <v>4797</v>
      </c>
      <c r="D4798" s="77" t="str">
        <f t="shared" si="148"/>
        <v xml:space="preserve"> </v>
      </c>
      <c r="E4798" s="65" t="str">
        <f t="shared" si="149"/>
        <v xml:space="preserve"> </v>
      </c>
      <c r="X4798" s="94"/>
      <c r="Z4798" s="94"/>
    </row>
    <row r="4799" spans="1:26" x14ac:dyDescent="0.25">
      <c r="A4799" s="117">
        <v>4798</v>
      </c>
      <c r="D4799" s="77" t="str">
        <f t="shared" si="148"/>
        <v xml:space="preserve"> </v>
      </c>
      <c r="E4799" s="65" t="str">
        <f t="shared" si="149"/>
        <v xml:space="preserve"> </v>
      </c>
      <c r="X4799" s="94"/>
      <c r="Z4799" s="94"/>
    </row>
    <row r="4800" spans="1:26" x14ac:dyDescent="0.25">
      <c r="A4800" s="117">
        <v>4799</v>
      </c>
      <c r="D4800" s="77" t="str">
        <f t="shared" si="148"/>
        <v xml:space="preserve"> </v>
      </c>
      <c r="E4800" s="65" t="str">
        <f t="shared" si="149"/>
        <v xml:space="preserve"> </v>
      </c>
      <c r="X4800" s="94"/>
      <c r="Z4800" s="94"/>
    </row>
    <row r="4801" spans="1:26" x14ac:dyDescent="0.25">
      <c r="A4801" s="117">
        <v>4800</v>
      </c>
      <c r="D4801" s="77" t="str">
        <f t="shared" si="148"/>
        <v xml:space="preserve"> </v>
      </c>
      <c r="E4801" s="65" t="str">
        <f t="shared" si="149"/>
        <v xml:space="preserve"> </v>
      </c>
      <c r="X4801" s="94"/>
      <c r="Z4801" s="94"/>
    </row>
    <row r="4802" spans="1:26" x14ac:dyDescent="0.25">
      <c r="A4802" s="117">
        <v>4801</v>
      </c>
      <c r="D4802" s="77" t="str">
        <f t="shared" si="148"/>
        <v xml:space="preserve"> </v>
      </c>
      <c r="E4802" s="65" t="str">
        <f t="shared" si="149"/>
        <v xml:space="preserve"> </v>
      </c>
      <c r="X4802" s="94"/>
      <c r="Z4802" s="94"/>
    </row>
    <row r="4803" spans="1:26" x14ac:dyDescent="0.25">
      <c r="A4803" s="117">
        <v>4802</v>
      </c>
      <c r="D4803" s="77" t="str">
        <f t="shared" ref="D4803:D4866" si="150">IFERROR(_xlfn.RANK.AVG(B4803,$B$2:$C$5001,1)," ")</f>
        <v xml:space="preserve"> </v>
      </c>
      <c r="E4803" s="65" t="str">
        <f t="shared" ref="E4803:E4866" si="151">IFERROR(_xlfn.RANK.AVG(C4803,$B$2:$C$5001,1)," ")</f>
        <v xml:space="preserve"> </v>
      </c>
      <c r="X4803" s="94"/>
      <c r="Z4803" s="94"/>
    </row>
    <row r="4804" spans="1:26" x14ac:dyDescent="0.25">
      <c r="A4804" s="117">
        <v>4803</v>
      </c>
      <c r="D4804" s="77" t="str">
        <f t="shared" si="150"/>
        <v xml:space="preserve"> </v>
      </c>
      <c r="E4804" s="65" t="str">
        <f t="shared" si="151"/>
        <v xml:space="preserve"> </v>
      </c>
      <c r="X4804" s="94"/>
      <c r="Z4804" s="94"/>
    </row>
    <row r="4805" spans="1:26" x14ac:dyDescent="0.25">
      <c r="A4805" s="117">
        <v>4804</v>
      </c>
      <c r="D4805" s="77" t="str">
        <f t="shared" si="150"/>
        <v xml:space="preserve"> </v>
      </c>
      <c r="E4805" s="65" t="str">
        <f t="shared" si="151"/>
        <v xml:space="preserve"> </v>
      </c>
      <c r="X4805" s="94"/>
      <c r="Z4805" s="94"/>
    </row>
    <row r="4806" spans="1:26" x14ac:dyDescent="0.25">
      <c r="A4806" s="117">
        <v>4805</v>
      </c>
      <c r="D4806" s="77" t="str">
        <f t="shared" si="150"/>
        <v xml:space="preserve"> </v>
      </c>
      <c r="E4806" s="65" t="str">
        <f t="shared" si="151"/>
        <v xml:space="preserve"> </v>
      </c>
      <c r="X4806" s="94"/>
      <c r="Z4806" s="94"/>
    </row>
    <row r="4807" spans="1:26" x14ac:dyDescent="0.25">
      <c r="A4807" s="117">
        <v>4806</v>
      </c>
      <c r="D4807" s="77" t="str">
        <f t="shared" si="150"/>
        <v xml:space="preserve"> </v>
      </c>
      <c r="E4807" s="65" t="str">
        <f t="shared" si="151"/>
        <v xml:space="preserve"> </v>
      </c>
      <c r="X4807" s="94"/>
      <c r="Z4807" s="94"/>
    </row>
    <row r="4808" spans="1:26" x14ac:dyDescent="0.25">
      <c r="A4808" s="117">
        <v>4807</v>
      </c>
      <c r="D4808" s="77" t="str">
        <f t="shared" si="150"/>
        <v xml:space="preserve"> </v>
      </c>
      <c r="E4808" s="65" t="str">
        <f t="shared" si="151"/>
        <v xml:space="preserve"> </v>
      </c>
      <c r="X4808" s="94"/>
      <c r="Z4808" s="94"/>
    </row>
    <row r="4809" spans="1:26" x14ac:dyDescent="0.25">
      <c r="A4809" s="117">
        <v>4808</v>
      </c>
      <c r="D4809" s="77" t="str">
        <f t="shared" si="150"/>
        <v xml:space="preserve"> </v>
      </c>
      <c r="E4809" s="65" t="str">
        <f t="shared" si="151"/>
        <v xml:space="preserve"> </v>
      </c>
      <c r="X4809" s="94"/>
      <c r="Z4809" s="94"/>
    </row>
    <row r="4810" spans="1:26" x14ac:dyDescent="0.25">
      <c r="A4810" s="117">
        <v>4809</v>
      </c>
      <c r="D4810" s="77" t="str">
        <f t="shared" si="150"/>
        <v xml:space="preserve"> </v>
      </c>
      <c r="E4810" s="65" t="str">
        <f t="shared" si="151"/>
        <v xml:space="preserve"> </v>
      </c>
      <c r="X4810" s="94"/>
      <c r="Z4810" s="94"/>
    </row>
    <row r="4811" spans="1:26" x14ac:dyDescent="0.25">
      <c r="A4811" s="117">
        <v>4810</v>
      </c>
      <c r="D4811" s="77" t="str">
        <f t="shared" si="150"/>
        <v xml:space="preserve"> </v>
      </c>
      <c r="E4811" s="65" t="str">
        <f t="shared" si="151"/>
        <v xml:space="preserve"> </v>
      </c>
      <c r="X4811" s="94"/>
      <c r="Z4811" s="94"/>
    </row>
    <row r="4812" spans="1:26" x14ac:dyDescent="0.25">
      <c r="A4812" s="117">
        <v>4811</v>
      </c>
      <c r="D4812" s="77" t="str">
        <f t="shared" si="150"/>
        <v xml:space="preserve"> </v>
      </c>
      <c r="E4812" s="65" t="str">
        <f t="shared" si="151"/>
        <v xml:space="preserve"> </v>
      </c>
      <c r="X4812" s="94"/>
      <c r="Z4812" s="94"/>
    </row>
    <row r="4813" spans="1:26" x14ac:dyDescent="0.25">
      <c r="A4813" s="117">
        <v>4812</v>
      </c>
      <c r="D4813" s="77" t="str">
        <f t="shared" si="150"/>
        <v xml:space="preserve"> </v>
      </c>
      <c r="E4813" s="65" t="str">
        <f t="shared" si="151"/>
        <v xml:space="preserve"> </v>
      </c>
      <c r="X4813" s="94"/>
      <c r="Z4813" s="94"/>
    </row>
    <row r="4814" spans="1:26" x14ac:dyDescent="0.25">
      <c r="A4814" s="117">
        <v>4813</v>
      </c>
      <c r="D4814" s="77" t="str">
        <f t="shared" si="150"/>
        <v xml:space="preserve"> </v>
      </c>
      <c r="E4814" s="65" t="str">
        <f t="shared" si="151"/>
        <v xml:space="preserve"> </v>
      </c>
      <c r="X4814" s="94"/>
      <c r="Z4814" s="94"/>
    </row>
    <row r="4815" spans="1:26" x14ac:dyDescent="0.25">
      <c r="A4815" s="117">
        <v>4814</v>
      </c>
      <c r="D4815" s="77" t="str">
        <f t="shared" si="150"/>
        <v xml:space="preserve"> </v>
      </c>
      <c r="E4815" s="65" t="str">
        <f t="shared" si="151"/>
        <v xml:space="preserve"> </v>
      </c>
      <c r="X4815" s="94"/>
      <c r="Z4815" s="94"/>
    </row>
    <row r="4816" spans="1:26" x14ac:dyDescent="0.25">
      <c r="A4816" s="117">
        <v>4815</v>
      </c>
      <c r="D4816" s="77" t="str">
        <f t="shared" si="150"/>
        <v xml:space="preserve"> </v>
      </c>
      <c r="E4816" s="65" t="str">
        <f t="shared" si="151"/>
        <v xml:space="preserve"> </v>
      </c>
      <c r="X4816" s="94"/>
      <c r="Z4816" s="94"/>
    </row>
    <row r="4817" spans="1:26" x14ac:dyDescent="0.25">
      <c r="A4817" s="117">
        <v>4816</v>
      </c>
      <c r="D4817" s="77" t="str">
        <f t="shared" si="150"/>
        <v xml:space="preserve"> </v>
      </c>
      <c r="E4817" s="65" t="str">
        <f t="shared" si="151"/>
        <v xml:space="preserve"> </v>
      </c>
      <c r="X4817" s="94"/>
      <c r="Z4817" s="94"/>
    </row>
    <row r="4818" spans="1:26" x14ac:dyDescent="0.25">
      <c r="A4818" s="117">
        <v>4817</v>
      </c>
      <c r="D4818" s="77" t="str">
        <f t="shared" si="150"/>
        <v xml:space="preserve"> </v>
      </c>
      <c r="E4818" s="65" t="str">
        <f t="shared" si="151"/>
        <v xml:space="preserve"> </v>
      </c>
      <c r="X4818" s="94"/>
      <c r="Z4818" s="94"/>
    </row>
    <row r="4819" spans="1:26" x14ac:dyDescent="0.25">
      <c r="A4819" s="117">
        <v>4818</v>
      </c>
      <c r="D4819" s="77" t="str">
        <f t="shared" si="150"/>
        <v xml:space="preserve"> </v>
      </c>
      <c r="E4819" s="65" t="str">
        <f t="shared" si="151"/>
        <v xml:space="preserve"> </v>
      </c>
      <c r="X4819" s="94"/>
      <c r="Z4819" s="94"/>
    </row>
    <row r="4820" spans="1:26" x14ac:dyDescent="0.25">
      <c r="A4820" s="117">
        <v>4819</v>
      </c>
      <c r="D4820" s="77" t="str">
        <f t="shared" si="150"/>
        <v xml:space="preserve"> </v>
      </c>
      <c r="E4820" s="65" t="str">
        <f t="shared" si="151"/>
        <v xml:space="preserve"> </v>
      </c>
      <c r="X4820" s="94"/>
      <c r="Z4820" s="94"/>
    </row>
    <row r="4821" spans="1:26" x14ac:dyDescent="0.25">
      <c r="A4821" s="117">
        <v>4820</v>
      </c>
      <c r="D4821" s="77" t="str">
        <f t="shared" si="150"/>
        <v xml:space="preserve"> </v>
      </c>
      <c r="E4821" s="65" t="str">
        <f t="shared" si="151"/>
        <v xml:space="preserve"> </v>
      </c>
      <c r="X4821" s="94"/>
      <c r="Z4821" s="94"/>
    </row>
    <row r="4822" spans="1:26" x14ac:dyDescent="0.25">
      <c r="A4822" s="117">
        <v>4821</v>
      </c>
      <c r="D4822" s="77" t="str">
        <f t="shared" si="150"/>
        <v xml:space="preserve"> </v>
      </c>
      <c r="E4822" s="65" t="str">
        <f t="shared" si="151"/>
        <v xml:space="preserve"> </v>
      </c>
      <c r="X4822" s="94"/>
      <c r="Z4822" s="94"/>
    </row>
    <row r="4823" spans="1:26" x14ac:dyDescent="0.25">
      <c r="A4823" s="117">
        <v>4822</v>
      </c>
      <c r="D4823" s="77" t="str">
        <f t="shared" si="150"/>
        <v xml:space="preserve"> </v>
      </c>
      <c r="E4823" s="65" t="str">
        <f t="shared" si="151"/>
        <v xml:space="preserve"> </v>
      </c>
      <c r="X4823" s="94"/>
      <c r="Z4823" s="94"/>
    </row>
    <row r="4824" spans="1:26" x14ac:dyDescent="0.25">
      <c r="A4824" s="117">
        <v>4823</v>
      </c>
      <c r="D4824" s="77" t="str">
        <f t="shared" si="150"/>
        <v xml:space="preserve"> </v>
      </c>
      <c r="E4824" s="65" t="str">
        <f t="shared" si="151"/>
        <v xml:space="preserve"> </v>
      </c>
      <c r="X4824" s="94"/>
      <c r="Z4824" s="94"/>
    </row>
    <row r="4825" spans="1:26" x14ac:dyDescent="0.25">
      <c r="A4825" s="117">
        <v>4824</v>
      </c>
      <c r="D4825" s="77" t="str">
        <f t="shared" si="150"/>
        <v xml:space="preserve"> </v>
      </c>
      <c r="E4825" s="65" t="str">
        <f t="shared" si="151"/>
        <v xml:space="preserve"> </v>
      </c>
      <c r="X4825" s="94"/>
      <c r="Z4825" s="94"/>
    </row>
    <row r="4826" spans="1:26" x14ac:dyDescent="0.25">
      <c r="A4826" s="117">
        <v>4825</v>
      </c>
      <c r="D4826" s="77" t="str">
        <f t="shared" si="150"/>
        <v xml:space="preserve"> </v>
      </c>
      <c r="E4826" s="65" t="str">
        <f t="shared" si="151"/>
        <v xml:space="preserve"> </v>
      </c>
      <c r="X4826" s="94"/>
      <c r="Z4826" s="94"/>
    </row>
    <row r="4827" spans="1:26" x14ac:dyDescent="0.25">
      <c r="A4827" s="117">
        <v>4826</v>
      </c>
      <c r="D4827" s="77" t="str">
        <f t="shared" si="150"/>
        <v xml:space="preserve"> </v>
      </c>
      <c r="E4827" s="65" t="str">
        <f t="shared" si="151"/>
        <v xml:space="preserve"> </v>
      </c>
      <c r="X4827" s="94"/>
      <c r="Z4827" s="94"/>
    </row>
    <row r="4828" spans="1:26" x14ac:dyDescent="0.25">
      <c r="A4828" s="117">
        <v>4827</v>
      </c>
      <c r="D4828" s="77" t="str">
        <f t="shared" si="150"/>
        <v xml:space="preserve"> </v>
      </c>
      <c r="E4828" s="65" t="str">
        <f t="shared" si="151"/>
        <v xml:space="preserve"> </v>
      </c>
      <c r="X4828" s="94"/>
      <c r="Z4828" s="94"/>
    </row>
    <row r="4829" spans="1:26" x14ac:dyDescent="0.25">
      <c r="A4829" s="117">
        <v>4828</v>
      </c>
      <c r="D4829" s="77" t="str">
        <f t="shared" si="150"/>
        <v xml:space="preserve"> </v>
      </c>
      <c r="E4829" s="65" t="str">
        <f t="shared" si="151"/>
        <v xml:space="preserve"> </v>
      </c>
      <c r="X4829" s="94"/>
      <c r="Z4829" s="94"/>
    </row>
    <row r="4830" spans="1:26" x14ac:dyDescent="0.25">
      <c r="A4830" s="117">
        <v>4829</v>
      </c>
      <c r="D4830" s="77" t="str">
        <f t="shared" si="150"/>
        <v xml:space="preserve"> </v>
      </c>
      <c r="E4830" s="65" t="str">
        <f t="shared" si="151"/>
        <v xml:space="preserve"> </v>
      </c>
      <c r="X4830" s="94"/>
      <c r="Z4830" s="94"/>
    </row>
    <row r="4831" spans="1:26" x14ac:dyDescent="0.25">
      <c r="A4831" s="117">
        <v>4830</v>
      </c>
      <c r="D4831" s="77" t="str">
        <f t="shared" si="150"/>
        <v xml:space="preserve"> </v>
      </c>
      <c r="E4831" s="65" t="str">
        <f t="shared" si="151"/>
        <v xml:space="preserve"> </v>
      </c>
      <c r="X4831" s="94"/>
      <c r="Z4831" s="94"/>
    </row>
    <row r="4832" spans="1:26" x14ac:dyDescent="0.25">
      <c r="A4832" s="117">
        <v>4831</v>
      </c>
      <c r="D4832" s="77" t="str">
        <f t="shared" si="150"/>
        <v xml:space="preserve"> </v>
      </c>
      <c r="E4832" s="65" t="str">
        <f t="shared" si="151"/>
        <v xml:space="preserve"> </v>
      </c>
      <c r="X4832" s="94"/>
      <c r="Z4832" s="94"/>
    </row>
    <row r="4833" spans="1:26" x14ac:dyDescent="0.25">
      <c r="A4833" s="117">
        <v>4832</v>
      </c>
      <c r="D4833" s="77" t="str">
        <f t="shared" si="150"/>
        <v xml:space="preserve"> </v>
      </c>
      <c r="E4833" s="65" t="str">
        <f t="shared" si="151"/>
        <v xml:space="preserve"> </v>
      </c>
      <c r="X4833" s="94"/>
      <c r="Z4833" s="94"/>
    </row>
    <row r="4834" spans="1:26" x14ac:dyDescent="0.25">
      <c r="A4834" s="117">
        <v>4833</v>
      </c>
      <c r="D4834" s="77" t="str">
        <f t="shared" si="150"/>
        <v xml:space="preserve"> </v>
      </c>
      <c r="E4834" s="65" t="str">
        <f t="shared" si="151"/>
        <v xml:space="preserve"> </v>
      </c>
      <c r="X4834" s="94"/>
      <c r="Z4834" s="94"/>
    </row>
    <row r="4835" spans="1:26" x14ac:dyDescent="0.25">
      <c r="A4835" s="117">
        <v>4834</v>
      </c>
      <c r="D4835" s="77" t="str">
        <f t="shared" si="150"/>
        <v xml:space="preserve"> </v>
      </c>
      <c r="E4835" s="65" t="str">
        <f t="shared" si="151"/>
        <v xml:space="preserve"> </v>
      </c>
      <c r="X4835" s="94"/>
      <c r="Z4835" s="94"/>
    </row>
    <row r="4836" spans="1:26" x14ac:dyDescent="0.25">
      <c r="A4836" s="117">
        <v>4835</v>
      </c>
      <c r="D4836" s="77" t="str">
        <f t="shared" si="150"/>
        <v xml:space="preserve"> </v>
      </c>
      <c r="E4836" s="65" t="str">
        <f t="shared" si="151"/>
        <v xml:space="preserve"> </v>
      </c>
      <c r="X4836" s="94"/>
      <c r="Z4836" s="94"/>
    </row>
    <row r="4837" spans="1:26" x14ac:dyDescent="0.25">
      <c r="A4837" s="117">
        <v>4836</v>
      </c>
      <c r="D4837" s="77" t="str">
        <f t="shared" si="150"/>
        <v xml:space="preserve"> </v>
      </c>
      <c r="E4837" s="65" t="str">
        <f t="shared" si="151"/>
        <v xml:space="preserve"> </v>
      </c>
      <c r="X4837" s="94"/>
      <c r="Z4837" s="94"/>
    </row>
    <row r="4838" spans="1:26" x14ac:dyDescent="0.25">
      <c r="A4838" s="117">
        <v>4837</v>
      </c>
      <c r="D4838" s="77" t="str">
        <f t="shared" si="150"/>
        <v xml:space="preserve"> </v>
      </c>
      <c r="E4838" s="65" t="str">
        <f t="shared" si="151"/>
        <v xml:space="preserve"> </v>
      </c>
      <c r="X4838" s="94"/>
      <c r="Z4838" s="94"/>
    </row>
    <row r="4839" spans="1:26" x14ac:dyDescent="0.25">
      <c r="A4839" s="117">
        <v>4838</v>
      </c>
      <c r="D4839" s="77" t="str">
        <f t="shared" si="150"/>
        <v xml:space="preserve"> </v>
      </c>
      <c r="E4839" s="65" t="str">
        <f t="shared" si="151"/>
        <v xml:space="preserve"> </v>
      </c>
      <c r="X4839" s="94"/>
      <c r="Z4839" s="94"/>
    </row>
    <row r="4840" spans="1:26" x14ac:dyDescent="0.25">
      <c r="A4840" s="117">
        <v>4839</v>
      </c>
      <c r="D4840" s="77" t="str">
        <f t="shared" si="150"/>
        <v xml:space="preserve"> </v>
      </c>
      <c r="E4840" s="65" t="str">
        <f t="shared" si="151"/>
        <v xml:space="preserve"> </v>
      </c>
      <c r="X4840" s="94"/>
      <c r="Z4840" s="94"/>
    </row>
    <row r="4841" spans="1:26" x14ac:dyDescent="0.25">
      <c r="A4841" s="117">
        <v>4840</v>
      </c>
      <c r="D4841" s="77" t="str">
        <f t="shared" si="150"/>
        <v xml:space="preserve"> </v>
      </c>
      <c r="E4841" s="65" t="str">
        <f t="shared" si="151"/>
        <v xml:space="preserve"> </v>
      </c>
      <c r="X4841" s="94"/>
      <c r="Z4841" s="94"/>
    </row>
    <row r="4842" spans="1:26" x14ac:dyDescent="0.25">
      <c r="A4842" s="117">
        <v>4841</v>
      </c>
      <c r="D4842" s="77" t="str">
        <f t="shared" si="150"/>
        <v xml:space="preserve"> </v>
      </c>
      <c r="E4842" s="65" t="str">
        <f t="shared" si="151"/>
        <v xml:space="preserve"> </v>
      </c>
      <c r="X4842" s="94"/>
      <c r="Z4842" s="94"/>
    </row>
    <row r="4843" spans="1:26" x14ac:dyDescent="0.25">
      <c r="A4843" s="117">
        <v>4842</v>
      </c>
      <c r="D4843" s="77" t="str">
        <f t="shared" si="150"/>
        <v xml:space="preserve"> </v>
      </c>
      <c r="E4843" s="65" t="str">
        <f t="shared" si="151"/>
        <v xml:space="preserve"> </v>
      </c>
      <c r="X4843" s="94"/>
      <c r="Z4843" s="94"/>
    </row>
    <row r="4844" spans="1:26" x14ac:dyDescent="0.25">
      <c r="A4844" s="117">
        <v>4843</v>
      </c>
      <c r="D4844" s="77" t="str">
        <f t="shared" si="150"/>
        <v xml:space="preserve"> </v>
      </c>
      <c r="E4844" s="65" t="str">
        <f t="shared" si="151"/>
        <v xml:space="preserve"> </v>
      </c>
      <c r="X4844" s="94"/>
      <c r="Z4844" s="94"/>
    </row>
    <row r="4845" spans="1:26" x14ac:dyDescent="0.25">
      <c r="A4845" s="117">
        <v>4844</v>
      </c>
      <c r="D4845" s="77" t="str">
        <f t="shared" si="150"/>
        <v xml:space="preserve"> </v>
      </c>
      <c r="E4845" s="65" t="str">
        <f t="shared" si="151"/>
        <v xml:space="preserve"> </v>
      </c>
      <c r="X4845" s="94"/>
      <c r="Z4845" s="94"/>
    </row>
    <row r="4846" spans="1:26" x14ac:dyDescent="0.25">
      <c r="A4846" s="117">
        <v>4845</v>
      </c>
      <c r="D4846" s="77" t="str">
        <f t="shared" si="150"/>
        <v xml:space="preserve"> </v>
      </c>
      <c r="E4846" s="65" t="str">
        <f t="shared" si="151"/>
        <v xml:space="preserve"> </v>
      </c>
      <c r="X4846" s="94"/>
      <c r="Z4846" s="94"/>
    </row>
    <row r="4847" spans="1:26" x14ac:dyDescent="0.25">
      <c r="A4847" s="117">
        <v>4846</v>
      </c>
      <c r="D4847" s="77" t="str">
        <f t="shared" si="150"/>
        <v xml:space="preserve"> </v>
      </c>
      <c r="E4847" s="65" t="str">
        <f t="shared" si="151"/>
        <v xml:space="preserve"> </v>
      </c>
      <c r="X4847" s="94"/>
      <c r="Z4847" s="94"/>
    </row>
    <row r="4848" spans="1:26" x14ac:dyDescent="0.25">
      <c r="A4848" s="117">
        <v>4847</v>
      </c>
      <c r="D4848" s="77" t="str">
        <f t="shared" si="150"/>
        <v xml:space="preserve"> </v>
      </c>
      <c r="E4848" s="65" t="str">
        <f t="shared" si="151"/>
        <v xml:space="preserve"> </v>
      </c>
      <c r="X4848" s="94"/>
      <c r="Z4848" s="94"/>
    </row>
    <row r="4849" spans="1:26" x14ac:dyDescent="0.25">
      <c r="A4849" s="117">
        <v>4848</v>
      </c>
      <c r="D4849" s="77" t="str">
        <f t="shared" si="150"/>
        <v xml:space="preserve"> </v>
      </c>
      <c r="E4849" s="65" t="str">
        <f t="shared" si="151"/>
        <v xml:space="preserve"> </v>
      </c>
      <c r="X4849" s="94"/>
      <c r="Z4849" s="94"/>
    </row>
    <row r="4850" spans="1:26" x14ac:dyDescent="0.25">
      <c r="A4850" s="117">
        <v>4849</v>
      </c>
      <c r="D4850" s="77" t="str">
        <f t="shared" si="150"/>
        <v xml:space="preserve"> </v>
      </c>
      <c r="E4850" s="65" t="str">
        <f t="shared" si="151"/>
        <v xml:space="preserve"> </v>
      </c>
      <c r="X4850" s="94"/>
      <c r="Z4850" s="94"/>
    </row>
    <row r="4851" spans="1:26" x14ac:dyDescent="0.25">
      <c r="A4851" s="117">
        <v>4850</v>
      </c>
      <c r="D4851" s="77" t="str">
        <f t="shared" si="150"/>
        <v xml:space="preserve"> </v>
      </c>
      <c r="E4851" s="65" t="str">
        <f t="shared" si="151"/>
        <v xml:space="preserve"> </v>
      </c>
      <c r="X4851" s="94"/>
      <c r="Z4851" s="94"/>
    </row>
    <row r="4852" spans="1:26" x14ac:dyDescent="0.25">
      <c r="A4852" s="117">
        <v>4851</v>
      </c>
      <c r="D4852" s="77" t="str">
        <f t="shared" si="150"/>
        <v xml:space="preserve"> </v>
      </c>
      <c r="E4852" s="65" t="str">
        <f t="shared" si="151"/>
        <v xml:space="preserve"> </v>
      </c>
      <c r="X4852" s="94"/>
      <c r="Z4852" s="94"/>
    </row>
    <row r="4853" spans="1:26" x14ac:dyDescent="0.25">
      <c r="A4853" s="117">
        <v>4852</v>
      </c>
      <c r="D4853" s="77" t="str">
        <f t="shared" si="150"/>
        <v xml:space="preserve"> </v>
      </c>
      <c r="E4853" s="65" t="str">
        <f t="shared" si="151"/>
        <v xml:space="preserve"> </v>
      </c>
      <c r="X4853" s="94"/>
      <c r="Z4853" s="94"/>
    </row>
    <row r="4854" spans="1:26" x14ac:dyDescent="0.25">
      <c r="A4854" s="117">
        <v>4853</v>
      </c>
      <c r="D4854" s="77" t="str">
        <f t="shared" si="150"/>
        <v xml:space="preserve"> </v>
      </c>
      <c r="E4854" s="65" t="str">
        <f t="shared" si="151"/>
        <v xml:space="preserve"> </v>
      </c>
      <c r="X4854" s="94"/>
      <c r="Z4854" s="94"/>
    </row>
    <row r="4855" spans="1:26" x14ac:dyDescent="0.25">
      <c r="A4855" s="117">
        <v>4854</v>
      </c>
      <c r="D4855" s="77" t="str">
        <f t="shared" si="150"/>
        <v xml:space="preserve"> </v>
      </c>
      <c r="E4855" s="65" t="str">
        <f t="shared" si="151"/>
        <v xml:space="preserve"> </v>
      </c>
      <c r="X4855" s="94"/>
      <c r="Z4855" s="94"/>
    </row>
    <row r="4856" spans="1:26" x14ac:dyDescent="0.25">
      <c r="A4856" s="117">
        <v>4855</v>
      </c>
      <c r="D4856" s="77" t="str">
        <f t="shared" si="150"/>
        <v xml:space="preserve"> </v>
      </c>
      <c r="E4856" s="65" t="str">
        <f t="shared" si="151"/>
        <v xml:space="preserve"> </v>
      </c>
      <c r="X4856" s="94"/>
      <c r="Z4856" s="94"/>
    </row>
    <row r="4857" spans="1:26" x14ac:dyDescent="0.25">
      <c r="A4857" s="117">
        <v>4856</v>
      </c>
      <c r="D4857" s="77" t="str">
        <f t="shared" si="150"/>
        <v xml:space="preserve"> </v>
      </c>
      <c r="E4857" s="65" t="str">
        <f t="shared" si="151"/>
        <v xml:space="preserve"> </v>
      </c>
      <c r="X4857" s="94"/>
      <c r="Z4857" s="94"/>
    </row>
    <row r="4858" spans="1:26" x14ac:dyDescent="0.25">
      <c r="A4858" s="117">
        <v>4857</v>
      </c>
      <c r="D4858" s="77" t="str">
        <f t="shared" si="150"/>
        <v xml:space="preserve"> </v>
      </c>
      <c r="E4858" s="65" t="str">
        <f t="shared" si="151"/>
        <v xml:space="preserve"> </v>
      </c>
      <c r="X4858" s="94"/>
      <c r="Z4858" s="94"/>
    </row>
    <row r="4859" spans="1:26" x14ac:dyDescent="0.25">
      <c r="A4859" s="117">
        <v>4858</v>
      </c>
      <c r="D4859" s="77" t="str">
        <f t="shared" si="150"/>
        <v xml:space="preserve"> </v>
      </c>
      <c r="E4859" s="65" t="str">
        <f t="shared" si="151"/>
        <v xml:space="preserve"> </v>
      </c>
      <c r="X4859" s="94"/>
      <c r="Z4859" s="94"/>
    </row>
    <row r="4860" spans="1:26" x14ac:dyDescent="0.25">
      <c r="A4860" s="117">
        <v>4859</v>
      </c>
      <c r="D4860" s="77" t="str">
        <f t="shared" si="150"/>
        <v xml:space="preserve"> </v>
      </c>
      <c r="E4860" s="65" t="str">
        <f t="shared" si="151"/>
        <v xml:space="preserve"> </v>
      </c>
      <c r="X4860" s="94"/>
      <c r="Z4860" s="94"/>
    </row>
    <row r="4861" spans="1:26" x14ac:dyDescent="0.25">
      <c r="A4861" s="117">
        <v>4860</v>
      </c>
      <c r="D4861" s="77" t="str">
        <f t="shared" si="150"/>
        <v xml:space="preserve"> </v>
      </c>
      <c r="E4861" s="65" t="str">
        <f t="shared" si="151"/>
        <v xml:space="preserve"> </v>
      </c>
      <c r="X4861" s="94"/>
      <c r="Z4861" s="94"/>
    </row>
    <row r="4862" spans="1:26" x14ac:dyDescent="0.25">
      <c r="A4862" s="117">
        <v>4861</v>
      </c>
      <c r="D4862" s="77" t="str">
        <f t="shared" si="150"/>
        <v xml:space="preserve"> </v>
      </c>
      <c r="E4862" s="65" t="str">
        <f t="shared" si="151"/>
        <v xml:space="preserve"> </v>
      </c>
      <c r="X4862" s="94"/>
      <c r="Z4862" s="94"/>
    </row>
    <row r="4863" spans="1:26" x14ac:dyDescent="0.25">
      <c r="A4863" s="117">
        <v>4862</v>
      </c>
      <c r="D4863" s="77" t="str">
        <f t="shared" si="150"/>
        <v xml:space="preserve"> </v>
      </c>
      <c r="E4863" s="65" t="str">
        <f t="shared" si="151"/>
        <v xml:space="preserve"> </v>
      </c>
      <c r="X4863" s="94"/>
      <c r="Z4863" s="94"/>
    </row>
    <row r="4864" spans="1:26" x14ac:dyDescent="0.25">
      <c r="A4864" s="117">
        <v>4863</v>
      </c>
      <c r="D4864" s="77" t="str">
        <f t="shared" si="150"/>
        <v xml:space="preserve"> </v>
      </c>
      <c r="E4864" s="65" t="str">
        <f t="shared" si="151"/>
        <v xml:space="preserve"> </v>
      </c>
      <c r="X4864" s="94"/>
      <c r="Z4864" s="94"/>
    </row>
    <row r="4865" spans="1:26" x14ac:dyDescent="0.25">
      <c r="A4865" s="117">
        <v>4864</v>
      </c>
      <c r="D4865" s="77" t="str">
        <f t="shared" si="150"/>
        <v xml:space="preserve"> </v>
      </c>
      <c r="E4865" s="65" t="str">
        <f t="shared" si="151"/>
        <v xml:space="preserve"> </v>
      </c>
      <c r="X4865" s="94"/>
      <c r="Z4865" s="94"/>
    </row>
    <row r="4866" spans="1:26" x14ac:dyDescent="0.25">
      <c r="A4866" s="117">
        <v>4865</v>
      </c>
      <c r="D4866" s="77" t="str">
        <f t="shared" si="150"/>
        <v xml:space="preserve"> </v>
      </c>
      <c r="E4866" s="65" t="str">
        <f t="shared" si="151"/>
        <v xml:space="preserve"> </v>
      </c>
      <c r="X4866" s="94"/>
      <c r="Z4866" s="94"/>
    </row>
    <row r="4867" spans="1:26" x14ac:dyDescent="0.25">
      <c r="A4867" s="117">
        <v>4866</v>
      </c>
      <c r="D4867" s="77" t="str">
        <f t="shared" ref="D4867:D4930" si="152">IFERROR(_xlfn.RANK.AVG(B4867,$B$2:$C$5001,1)," ")</f>
        <v xml:space="preserve"> </v>
      </c>
      <c r="E4867" s="65" t="str">
        <f t="shared" ref="E4867:E4930" si="153">IFERROR(_xlfn.RANK.AVG(C4867,$B$2:$C$5001,1)," ")</f>
        <v xml:space="preserve"> </v>
      </c>
      <c r="X4867" s="94"/>
      <c r="Z4867" s="94"/>
    </row>
    <row r="4868" spans="1:26" x14ac:dyDescent="0.25">
      <c r="A4868" s="117">
        <v>4867</v>
      </c>
      <c r="D4868" s="77" t="str">
        <f t="shared" si="152"/>
        <v xml:space="preserve"> </v>
      </c>
      <c r="E4868" s="65" t="str">
        <f t="shared" si="153"/>
        <v xml:space="preserve"> </v>
      </c>
      <c r="X4868" s="94"/>
      <c r="Z4868" s="94"/>
    </row>
    <row r="4869" spans="1:26" x14ac:dyDescent="0.25">
      <c r="A4869" s="117">
        <v>4868</v>
      </c>
      <c r="D4869" s="77" t="str">
        <f t="shared" si="152"/>
        <v xml:space="preserve"> </v>
      </c>
      <c r="E4869" s="65" t="str">
        <f t="shared" si="153"/>
        <v xml:space="preserve"> </v>
      </c>
      <c r="X4869" s="94"/>
      <c r="Z4869" s="94"/>
    </row>
    <row r="4870" spans="1:26" x14ac:dyDescent="0.25">
      <c r="A4870" s="117">
        <v>4869</v>
      </c>
      <c r="D4870" s="77" t="str">
        <f t="shared" si="152"/>
        <v xml:space="preserve"> </v>
      </c>
      <c r="E4870" s="65" t="str">
        <f t="shared" si="153"/>
        <v xml:space="preserve"> </v>
      </c>
      <c r="X4870" s="94"/>
      <c r="Z4870" s="94"/>
    </row>
    <row r="4871" spans="1:26" x14ac:dyDescent="0.25">
      <c r="A4871" s="117">
        <v>4870</v>
      </c>
      <c r="D4871" s="77" t="str">
        <f t="shared" si="152"/>
        <v xml:space="preserve"> </v>
      </c>
      <c r="E4871" s="65" t="str">
        <f t="shared" si="153"/>
        <v xml:space="preserve"> </v>
      </c>
      <c r="X4871" s="94"/>
      <c r="Z4871" s="94"/>
    </row>
    <row r="4872" spans="1:26" x14ac:dyDescent="0.25">
      <c r="A4872" s="117">
        <v>4871</v>
      </c>
      <c r="D4872" s="77" t="str">
        <f t="shared" si="152"/>
        <v xml:space="preserve"> </v>
      </c>
      <c r="E4872" s="65" t="str">
        <f t="shared" si="153"/>
        <v xml:space="preserve"> </v>
      </c>
      <c r="X4872" s="94"/>
      <c r="Z4872" s="94"/>
    </row>
    <row r="4873" spans="1:26" x14ac:dyDescent="0.25">
      <c r="A4873" s="117">
        <v>4872</v>
      </c>
      <c r="D4873" s="77" t="str">
        <f t="shared" si="152"/>
        <v xml:space="preserve"> </v>
      </c>
      <c r="E4873" s="65" t="str">
        <f t="shared" si="153"/>
        <v xml:space="preserve"> </v>
      </c>
      <c r="X4873" s="94"/>
      <c r="Z4873" s="94"/>
    </row>
    <row r="4874" spans="1:26" x14ac:dyDescent="0.25">
      <c r="A4874" s="117">
        <v>4873</v>
      </c>
      <c r="D4874" s="77" t="str">
        <f t="shared" si="152"/>
        <v xml:space="preserve"> </v>
      </c>
      <c r="E4874" s="65" t="str">
        <f t="shared" si="153"/>
        <v xml:space="preserve"> </v>
      </c>
      <c r="X4874" s="94"/>
      <c r="Z4874" s="94"/>
    </row>
    <row r="4875" spans="1:26" x14ac:dyDescent="0.25">
      <c r="A4875" s="117">
        <v>4874</v>
      </c>
      <c r="D4875" s="77" t="str">
        <f t="shared" si="152"/>
        <v xml:space="preserve"> </v>
      </c>
      <c r="E4875" s="65" t="str">
        <f t="shared" si="153"/>
        <v xml:space="preserve"> </v>
      </c>
      <c r="X4875" s="94"/>
      <c r="Z4875" s="94"/>
    </row>
    <row r="4876" spans="1:26" x14ac:dyDescent="0.25">
      <c r="A4876" s="117">
        <v>4875</v>
      </c>
      <c r="D4876" s="77" t="str">
        <f t="shared" si="152"/>
        <v xml:space="preserve"> </v>
      </c>
      <c r="E4876" s="65" t="str">
        <f t="shared" si="153"/>
        <v xml:space="preserve"> </v>
      </c>
      <c r="X4876" s="94"/>
      <c r="Z4876" s="94"/>
    </row>
    <row r="4877" spans="1:26" x14ac:dyDescent="0.25">
      <c r="A4877" s="117">
        <v>4876</v>
      </c>
      <c r="D4877" s="77" t="str">
        <f t="shared" si="152"/>
        <v xml:space="preserve"> </v>
      </c>
      <c r="E4877" s="65" t="str">
        <f t="shared" si="153"/>
        <v xml:space="preserve"> </v>
      </c>
      <c r="X4877" s="94"/>
      <c r="Z4877" s="94"/>
    </row>
    <row r="4878" spans="1:26" x14ac:dyDescent="0.25">
      <c r="A4878" s="117">
        <v>4877</v>
      </c>
      <c r="D4878" s="77" t="str">
        <f t="shared" si="152"/>
        <v xml:space="preserve"> </v>
      </c>
      <c r="E4878" s="65" t="str">
        <f t="shared" si="153"/>
        <v xml:space="preserve"> </v>
      </c>
      <c r="X4878" s="94"/>
      <c r="Z4878" s="94"/>
    </row>
    <row r="4879" spans="1:26" x14ac:dyDescent="0.25">
      <c r="A4879" s="117">
        <v>4878</v>
      </c>
      <c r="D4879" s="77" t="str">
        <f t="shared" si="152"/>
        <v xml:space="preserve"> </v>
      </c>
      <c r="E4879" s="65" t="str">
        <f t="shared" si="153"/>
        <v xml:space="preserve"> </v>
      </c>
      <c r="X4879" s="94"/>
      <c r="Z4879" s="94"/>
    </row>
    <row r="4880" spans="1:26" x14ac:dyDescent="0.25">
      <c r="A4880" s="117">
        <v>4879</v>
      </c>
      <c r="D4880" s="77" t="str">
        <f t="shared" si="152"/>
        <v xml:space="preserve"> </v>
      </c>
      <c r="E4880" s="65" t="str">
        <f t="shared" si="153"/>
        <v xml:space="preserve"> </v>
      </c>
      <c r="X4880" s="94"/>
      <c r="Z4880" s="94"/>
    </row>
    <row r="4881" spans="1:26" x14ac:dyDescent="0.25">
      <c r="A4881" s="117">
        <v>4880</v>
      </c>
      <c r="D4881" s="77" t="str">
        <f t="shared" si="152"/>
        <v xml:space="preserve"> </v>
      </c>
      <c r="E4881" s="65" t="str">
        <f t="shared" si="153"/>
        <v xml:space="preserve"> </v>
      </c>
      <c r="X4881" s="94"/>
      <c r="Z4881" s="94"/>
    </row>
    <row r="4882" spans="1:26" x14ac:dyDescent="0.25">
      <c r="A4882" s="117">
        <v>4881</v>
      </c>
      <c r="D4882" s="77" t="str">
        <f t="shared" si="152"/>
        <v xml:space="preserve"> </v>
      </c>
      <c r="E4882" s="65" t="str">
        <f t="shared" si="153"/>
        <v xml:space="preserve"> </v>
      </c>
      <c r="X4882" s="94"/>
      <c r="Z4882" s="94"/>
    </row>
    <row r="4883" spans="1:26" x14ac:dyDescent="0.25">
      <c r="A4883" s="117">
        <v>4882</v>
      </c>
      <c r="D4883" s="77" t="str">
        <f t="shared" si="152"/>
        <v xml:space="preserve"> </v>
      </c>
      <c r="E4883" s="65" t="str">
        <f t="shared" si="153"/>
        <v xml:space="preserve"> </v>
      </c>
      <c r="X4883" s="94"/>
      <c r="Z4883" s="94"/>
    </row>
    <row r="4884" spans="1:26" x14ac:dyDescent="0.25">
      <c r="A4884" s="117">
        <v>4883</v>
      </c>
      <c r="D4884" s="77" t="str">
        <f t="shared" si="152"/>
        <v xml:space="preserve"> </v>
      </c>
      <c r="E4884" s="65" t="str">
        <f t="shared" si="153"/>
        <v xml:space="preserve"> </v>
      </c>
      <c r="X4884" s="94"/>
      <c r="Z4884" s="94"/>
    </row>
    <row r="4885" spans="1:26" x14ac:dyDescent="0.25">
      <c r="A4885" s="117">
        <v>4884</v>
      </c>
      <c r="D4885" s="77" t="str">
        <f t="shared" si="152"/>
        <v xml:space="preserve"> </v>
      </c>
      <c r="E4885" s="65" t="str">
        <f t="shared" si="153"/>
        <v xml:space="preserve"> </v>
      </c>
      <c r="X4885" s="94"/>
      <c r="Z4885" s="94"/>
    </row>
    <row r="4886" spans="1:26" x14ac:dyDescent="0.25">
      <c r="A4886" s="117">
        <v>4885</v>
      </c>
      <c r="D4886" s="77" t="str">
        <f t="shared" si="152"/>
        <v xml:space="preserve"> </v>
      </c>
      <c r="E4886" s="65" t="str">
        <f t="shared" si="153"/>
        <v xml:space="preserve"> </v>
      </c>
      <c r="X4886" s="94"/>
      <c r="Z4886" s="94"/>
    </row>
    <row r="4887" spans="1:26" x14ac:dyDescent="0.25">
      <c r="A4887" s="117">
        <v>4886</v>
      </c>
      <c r="D4887" s="77" t="str">
        <f t="shared" si="152"/>
        <v xml:space="preserve"> </v>
      </c>
      <c r="E4887" s="65" t="str">
        <f t="shared" si="153"/>
        <v xml:space="preserve"> </v>
      </c>
      <c r="X4887" s="94"/>
      <c r="Z4887" s="94"/>
    </row>
    <row r="4888" spans="1:26" x14ac:dyDescent="0.25">
      <c r="A4888" s="117">
        <v>4887</v>
      </c>
      <c r="D4888" s="77" t="str">
        <f t="shared" si="152"/>
        <v xml:space="preserve"> </v>
      </c>
      <c r="E4888" s="65" t="str">
        <f t="shared" si="153"/>
        <v xml:space="preserve"> </v>
      </c>
      <c r="X4888" s="94"/>
      <c r="Z4888" s="94"/>
    </row>
    <row r="4889" spans="1:26" x14ac:dyDescent="0.25">
      <c r="A4889" s="117">
        <v>4888</v>
      </c>
      <c r="D4889" s="77" t="str">
        <f t="shared" si="152"/>
        <v xml:space="preserve"> </v>
      </c>
      <c r="E4889" s="65" t="str">
        <f t="shared" si="153"/>
        <v xml:space="preserve"> </v>
      </c>
      <c r="X4889" s="94"/>
      <c r="Z4889" s="94"/>
    </row>
    <row r="4890" spans="1:26" x14ac:dyDescent="0.25">
      <c r="A4890" s="117">
        <v>4889</v>
      </c>
      <c r="D4890" s="77" t="str">
        <f t="shared" si="152"/>
        <v xml:space="preserve"> </v>
      </c>
      <c r="E4890" s="65" t="str">
        <f t="shared" si="153"/>
        <v xml:space="preserve"> </v>
      </c>
      <c r="X4890" s="94"/>
      <c r="Z4890" s="94"/>
    </row>
    <row r="4891" spans="1:26" x14ac:dyDescent="0.25">
      <c r="A4891" s="117">
        <v>4890</v>
      </c>
      <c r="D4891" s="77" t="str">
        <f t="shared" si="152"/>
        <v xml:space="preserve"> </v>
      </c>
      <c r="E4891" s="65" t="str">
        <f t="shared" si="153"/>
        <v xml:space="preserve"> </v>
      </c>
      <c r="X4891" s="94"/>
      <c r="Z4891" s="94"/>
    </row>
    <row r="4892" spans="1:26" x14ac:dyDescent="0.25">
      <c r="A4892" s="117">
        <v>4891</v>
      </c>
      <c r="D4892" s="77" t="str">
        <f t="shared" si="152"/>
        <v xml:space="preserve"> </v>
      </c>
      <c r="E4892" s="65" t="str">
        <f t="shared" si="153"/>
        <v xml:space="preserve"> </v>
      </c>
      <c r="X4892" s="94"/>
      <c r="Z4892" s="94"/>
    </row>
    <row r="4893" spans="1:26" x14ac:dyDescent="0.25">
      <c r="A4893" s="117">
        <v>4892</v>
      </c>
      <c r="D4893" s="77" t="str">
        <f t="shared" si="152"/>
        <v xml:space="preserve"> </v>
      </c>
      <c r="E4893" s="65" t="str">
        <f t="shared" si="153"/>
        <v xml:space="preserve"> </v>
      </c>
      <c r="X4893" s="94"/>
      <c r="Z4893" s="94"/>
    </row>
    <row r="4894" spans="1:26" x14ac:dyDescent="0.25">
      <c r="A4894" s="117">
        <v>4893</v>
      </c>
      <c r="D4894" s="77" t="str">
        <f t="shared" si="152"/>
        <v xml:space="preserve"> </v>
      </c>
      <c r="E4894" s="65" t="str">
        <f t="shared" si="153"/>
        <v xml:space="preserve"> </v>
      </c>
      <c r="X4894" s="94"/>
      <c r="Z4894" s="94"/>
    </row>
    <row r="4895" spans="1:26" x14ac:dyDescent="0.25">
      <c r="A4895" s="117">
        <v>4894</v>
      </c>
      <c r="D4895" s="77" t="str">
        <f t="shared" si="152"/>
        <v xml:space="preserve"> </v>
      </c>
      <c r="E4895" s="65" t="str">
        <f t="shared" si="153"/>
        <v xml:space="preserve"> </v>
      </c>
      <c r="X4895" s="94"/>
      <c r="Z4895" s="94"/>
    </row>
    <row r="4896" spans="1:26" x14ac:dyDescent="0.25">
      <c r="A4896" s="117">
        <v>4895</v>
      </c>
      <c r="D4896" s="77" t="str">
        <f t="shared" si="152"/>
        <v xml:space="preserve"> </v>
      </c>
      <c r="E4896" s="65" t="str">
        <f t="shared" si="153"/>
        <v xml:space="preserve"> </v>
      </c>
      <c r="X4896" s="94"/>
      <c r="Z4896" s="94"/>
    </row>
    <row r="4897" spans="1:26" x14ac:dyDescent="0.25">
      <c r="A4897" s="117">
        <v>4896</v>
      </c>
      <c r="D4897" s="77" t="str">
        <f t="shared" si="152"/>
        <v xml:space="preserve"> </v>
      </c>
      <c r="E4897" s="65" t="str">
        <f t="shared" si="153"/>
        <v xml:space="preserve"> </v>
      </c>
      <c r="X4897" s="94"/>
      <c r="Z4897" s="94"/>
    </row>
    <row r="4898" spans="1:26" x14ac:dyDescent="0.25">
      <c r="A4898" s="117">
        <v>4897</v>
      </c>
      <c r="D4898" s="77" t="str">
        <f t="shared" si="152"/>
        <v xml:space="preserve"> </v>
      </c>
      <c r="E4898" s="65" t="str">
        <f t="shared" si="153"/>
        <v xml:space="preserve"> </v>
      </c>
      <c r="X4898" s="94"/>
      <c r="Z4898" s="94"/>
    </row>
    <row r="4899" spans="1:26" x14ac:dyDescent="0.25">
      <c r="A4899" s="117">
        <v>4898</v>
      </c>
      <c r="D4899" s="77" t="str">
        <f t="shared" si="152"/>
        <v xml:space="preserve"> </v>
      </c>
      <c r="E4899" s="65" t="str">
        <f t="shared" si="153"/>
        <v xml:space="preserve"> </v>
      </c>
      <c r="X4899" s="94"/>
      <c r="Z4899" s="94"/>
    </row>
    <row r="4900" spans="1:26" x14ac:dyDescent="0.25">
      <c r="A4900" s="117">
        <v>4899</v>
      </c>
      <c r="D4900" s="77" t="str">
        <f t="shared" si="152"/>
        <v xml:space="preserve"> </v>
      </c>
      <c r="E4900" s="65" t="str">
        <f t="shared" si="153"/>
        <v xml:space="preserve"> </v>
      </c>
      <c r="X4900" s="94"/>
      <c r="Z4900" s="94"/>
    </row>
    <row r="4901" spans="1:26" x14ac:dyDescent="0.25">
      <c r="A4901" s="117">
        <v>4900</v>
      </c>
      <c r="D4901" s="77" t="str">
        <f t="shared" si="152"/>
        <v xml:space="preserve"> </v>
      </c>
      <c r="E4901" s="65" t="str">
        <f t="shared" si="153"/>
        <v xml:space="preserve"> </v>
      </c>
      <c r="X4901" s="94"/>
      <c r="Z4901" s="94"/>
    </row>
    <row r="4902" spans="1:26" x14ac:dyDescent="0.25">
      <c r="A4902" s="117">
        <v>4901</v>
      </c>
      <c r="D4902" s="77" t="str">
        <f t="shared" si="152"/>
        <v xml:space="preserve"> </v>
      </c>
      <c r="E4902" s="65" t="str">
        <f t="shared" si="153"/>
        <v xml:space="preserve"> </v>
      </c>
      <c r="X4902" s="94"/>
      <c r="Z4902" s="94"/>
    </row>
    <row r="4903" spans="1:26" x14ac:dyDescent="0.25">
      <c r="A4903" s="117">
        <v>4902</v>
      </c>
      <c r="D4903" s="77" t="str">
        <f t="shared" si="152"/>
        <v xml:space="preserve"> </v>
      </c>
      <c r="E4903" s="65" t="str">
        <f t="shared" si="153"/>
        <v xml:space="preserve"> </v>
      </c>
      <c r="X4903" s="94"/>
      <c r="Z4903" s="94"/>
    </row>
    <row r="4904" spans="1:26" x14ac:dyDescent="0.25">
      <c r="A4904" s="117">
        <v>4903</v>
      </c>
      <c r="D4904" s="77" t="str">
        <f t="shared" si="152"/>
        <v xml:space="preserve"> </v>
      </c>
      <c r="E4904" s="65" t="str">
        <f t="shared" si="153"/>
        <v xml:space="preserve"> </v>
      </c>
      <c r="X4904" s="94"/>
      <c r="Z4904" s="94"/>
    </row>
    <row r="4905" spans="1:26" x14ac:dyDescent="0.25">
      <c r="A4905" s="117">
        <v>4904</v>
      </c>
      <c r="D4905" s="77" t="str">
        <f t="shared" si="152"/>
        <v xml:space="preserve"> </v>
      </c>
      <c r="E4905" s="65" t="str">
        <f t="shared" si="153"/>
        <v xml:space="preserve"> </v>
      </c>
      <c r="X4905" s="94"/>
      <c r="Z4905" s="94"/>
    </row>
    <row r="4906" spans="1:26" x14ac:dyDescent="0.25">
      <c r="A4906" s="117">
        <v>4905</v>
      </c>
      <c r="D4906" s="77" t="str">
        <f t="shared" si="152"/>
        <v xml:space="preserve"> </v>
      </c>
      <c r="E4906" s="65" t="str">
        <f t="shared" si="153"/>
        <v xml:space="preserve"> </v>
      </c>
      <c r="X4906" s="94"/>
      <c r="Z4906" s="94"/>
    </row>
    <row r="4907" spans="1:26" x14ac:dyDescent="0.25">
      <c r="A4907" s="117">
        <v>4906</v>
      </c>
      <c r="D4907" s="77" t="str">
        <f t="shared" si="152"/>
        <v xml:space="preserve"> </v>
      </c>
      <c r="E4907" s="65" t="str">
        <f t="shared" si="153"/>
        <v xml:space="preserve"> </v>
      </c>
      <c r="X4907" s="94"/>
      <c r="Z4907" s="94"/>
    </row>
    <row r="4908" spans="1:26" x14ac:dyDescent="0.25">
      <c r="A4908" s="117">
        <v>4907</v>
      </c>
      <c r="D4908" s="77" t="str">
        <f t="shared" si="152"/>
        <v xml:space="preserve"> </v>
      </c>
      <c r="E4908" s="65" t="str">
        <f t="shared" si="153"/>
        <v xml:space="preserve"> </v>
      </c>
      <c r="X4908" s="94"/>
      <c r="Z4908" s="94"/>
    </row>
    <row r="4909" spans="1:26" x14ac:dyDescent="0.25">
      <c r="A4909" s="117">
        <v>4908</v>
      </c>
      <c r="D4909" s="77" t="str">
        <f t="shared" si="152"/>
        <v xml:space="preserve"> </v>
      </c>
      <c r="E4909" s="65" t="str">
        <f t="shared" si="153"/>
        <v xml:space="preserve"> </v>
      </c>
      <c r="X4909" s="94"/>
      <c r="Z4909" s="94"/>
    </row>
    <row r="4910" spans="1:26" x14ac:dyDescent="0.25">
      <c r="A4910" s="117">
        <v>4909</v>
      </c>
      <c r="D4910" s="77" t="str">
        <f t="shared" si="152"/>
        <v xml:space="preserve"> </v>
      </c>
      <c r="E4910" s="65" t="str">
        <f t="shared" si="153"/>
        <v xml:space="preserve"> </v>
      </c>
      <c r="X4910" s="94"/>
      <c r="Z4910" s="94"/>
    </row>
    <row r="4911" spans="1:26" x14ac:dyDescent="0.25">
      <c r="A4911" s="117">
        <v>4910</v>
      </c>
      <c r="D4911" s="77" t="str">
        <f t="shared" si="152"/>
        <v xml:space="preserve"> </v>
      </c>
      <c r="E4911" s="65" t="str">
        <f t="shared" si="153"/>
        <v xml:space="preserve"> </v>
      </c>
      <c r="X4911" s="94"/>
      <c r="Z4911" s="94"/>
    </row>
    <row r="4912" spans="1:26" x14ac:dyDescent="0.25">
      <c r="A4912" s="117">
        <v>4911</v>
      </c>
      <c r="D4912" s="77" t="str">
        <f t="shared" si="152"/>
        <v xml:space="preserve"> </v>
      </c>
      <c r="E4912" s="65" t="str">
        <f t="shared" si="153"/>
        <v xml:space="preserve"> </v>
      </c>
      <c r="X4912" s="94"/>
      <c r="Z4912" s="94"/>
    </row>
    <row r="4913" spans="1:26" x14ac:dyDescent="0.25">
      <c r="A4913" s="117">
        <v>4912</v>
      </c>
      <c r="D4913" s="77" t="str">
        <f t="shared" si="152"/>
        <v xml:space="preserve"> </v>
      </c>
      <c r="E4913" s="65" t="str">
        <f t="shared" si="153"/>
        <v xml:space="preserve"> </v>
      </c>
      <c r="X4913" s="94"/>
      <c r="Z4913" s="94"/>
    </row>
    <row r="4914" spans="1:26" x14ac:dyDescent="0.25">
      <c r="A4914" s="117">
        <v>4913</v>
      </c>
      <c r="D4914" s="77" t="str">
        <f t="shared" si="152"/>
        <v xml:space="preserve"> </v>
      </c>
      <c r="E4914" s="65" t="str">
        <f t="shared" si="153"/>
        <v xml:space="preserve"> </v>
      </c>
      <c r="X4914" s="94"/>
      <c r="Z4914" s="94"/>
    </row>
    <row r="4915" spans="1:26" x14ac:dyDescent="0.25">
      <c r="A4915" s="117">
        <v>4914</v>
      </c>
      <c r="D4915" s="77" t="str">
        <f t="shared" si="152"/>
        <v xml:space="preserve"> </v>
      </c>
      <c r="E4915" s="65" t="str">
        <f t="shared" si="153"/>
        <v xml:space="preserve"> </v>
      </c>
      <c r="X4915" s="94"/>
      <c r="Z4915" s="94"/>
    </row>
    <row r="4916" spans="1:26" x14ac:dyDescent="0.25">
      <c r="A4916" s="117">
        <v>4915</v>
      </c>
      <c r="D4916" s="77" t="str">
        <f t="shared" si="152"/>
        <v xml:space="preserve"> </v>
      </c>
      <c r="E4916" s="65" t="str">
        <f t="shared" si="153"/>
        <v xml:space="preserve"> </v>
      </c>
      <c r="X4916" s="94"/>
      <c r="Z4916" s="94"/>
    </row>
    <row r="4917" spans="1:26" x14ac:dyDescent="0.25">
      <c r="A4917" s="117">
        <v>4916</v>
      </c>
      <c r="D4917" s="77" t="str">
        <f t="shared" si="152"/>
        <v xml:space="preserve"> </v>
      </c>
      <c r="E4917" s="65" t="str">
        <f t="shared" si="153"/>
        <v xml:space="preserve"> </v>
      </c>
      <c r="X4917" s="94"/>
      <c r="Z4917" s="94"/>
    </row>
    <row r="4918" spans="1:26" x14ac:dyDescent="0.25">
      <c r="A4918" s="117">
        <v>4917</v>
      </c>
      <c r="D4918" s="77" t="str">
        <f t="shared" si="152"/>
        <v xml:space="preserve"> </v>
      </c>
      <c r="E4918" s="65" t="str">
        <f t="shared" si="153"/>
        <v xml:space="preserve"> </v>
      </c>
      <c r="X4918" s="94"/>
      <c r="Z4918" s="94"/>
    </row>
    <row r="4919" spans="1:26" x14ac:dyDescent="0.25">
      <c r="A4919" s="117">
        <v>4918</v>
      </c>
      <c r="D4919" s="77" t="str">
        <f t="shared" si="152"/>
        <v xml:space="preserve"> </v>
      </c>
      <c r="E4919" s="65" t="str">
        <f t="shared" si="153"/>
        <v xml:space="preserve"> </v>
      </c>
      <c r="X4919" s="94"/>
      <c r="Z4919" s="94"/>
    </row>
    <row r="4920" spans="1:26" x14ac:dyDescent="0.25">
      <c r="A4920" s="117">
        <v>4919</v>
      </c>
      <c r="D4920" s="77" t="str">
        <f t="shared" si="152"/>
        <v xml:space="preserve"> </v>
      </c>
      <c r="E4920" s="65" t="str">
        <f t="shared" si="153"/>
        <v xml:space="preserve"> </v>
      </c>
      <c r="X4920" s="94"/>
      <c r="Z4920" s="94"/>
    </row>
    <row r="4921" spans="1:26" x14ac:dyDescent="0.25">
      <c r="A4921" s="117">
        <v>4920</v>
      </c>
      <c r="D4921" s="77" t="str">
        <f t="shared" si="152"/>
        <v xml:space="preserve"> </v>
      </c>
      <c r="E4921" s="65" t="str">
        <f t="shared" si="153"/>
        <v xml:space="preserve"> </v>
      </c>
      <c r="X4921" s="94"/>
      <c r="Z4921" s="94"/>
    </row>
    <row r="4922" spans="1:26" x14ac:dyDescent="0.25">
      <c r="A4922" s="117">
        <v>4921</v>
      </c>
      <c r="D4922" s="77" t="str">
        <f t="shared" si="152"/>
        <v xml:space="preserve"> </v>
      </c>
      <c r="E4922" s="65" t="str">
        <f t="shared" si="153"/>
        <v xml:space="preserve"> </v>
      </c>
      <c r="X4922" s="94"/>
      <c r="Z4922" s="94"/>
    </row>
    <row r="4923" spans="1:26" x14ac:dyDescent="0.25">
      <c r="A4923" s="117">
        <v>4922</v>
      </c>
      <c r="D4923" s="77" t="str">
        <f t="shared" si="152"/>
        <v xml:space="preserve"> </v>
      </c>
      <c r="E4923" s="65" t="str">
        <f t="shared" si="153"/>
        <v xml:space="preserve"> </v>
      </c>
      <c r="X4923" s="94"/>
      <c r="Z4923" s="94"/>
    </row>
    <row r="4924" spans="1:26" x14ac:dyDescent="0.25">
      <c r="A4924" s="117">
        <v>4923</v>
      </c>
      <c r="D4924" s="77" t="str">
        <f t="shared" si="152"/>
        <v xml:space="preserve"> </v>
      </c>
      <c r="E4924" s="65" t="str">
        <f t="shared" si="153"/>
        <v xml:space="preserve"> </v>
      </c>
      <c r="X4924" s="94"/>
      <c r="Z4924" s="94"/>
    </row>
    <row r="4925" spans="1:26" x14ac:dyDescent="0.25">
      <c r="A4925" s="117">
        <v>4924</v>
      </c>
      <c r="D4925" s="77" t="str">
        <f t="shared" si="152"/>
        <v xml:space="preserve"> </v>
      </c>
      <c r="E4925" s="65" t="str">
        <f t="shared" si="153"/>
        <v xml:space="preserve"> </v>
      </c>
      <c r="X4925" s="94"/>
      <c r="Z4925" s="94"/>
    </row>
    <row r="4926" spans="1:26" x14ac:dyDescent="0.25">
      <c r="A4926" s="117">
        <v>4925</v>
      </c>
      <c r="D4926" s="77" t="str">
        <f t="shared" si="152"/>
        <v xml:space="preserve"> </v>
      </c>
      <c r="E4926" s="65" t="str">
        <f t="shared" si="153"/>
        <v xml:space="preserve"> </v>
      </c>
      <c r="X4926" s="94"/>
      <c r="Z4926" s="94"/>
    </row>
    <row r="4927" spans="1:26" x14ac:dyDescent="0.25">
      <c r="A4927" s="117">
        <v>4926</v>
      </c>
      <c r="D4927" s="77" t="str">
        <f t="shared" si="152"/>
        <v xml:space="preserve"> </v>
      </c>
      <c r="E4927" s="65" t="str">
        <f t="shared" si="153"/>
        <v xml:space="preserve"> </v>
      </c>
      <c r="X4927" s="94"/>
      <c r="Z4927" s="94"/>
    </row>
    <row r="4928" spans="1:26" x14ac:dyDescent="0.25">
      <c r="A4928" s="117">
        <v>4927</v>
      </c>
      <c r="D4928" s="77" t="str">
        <f t="shared" si="152"/>
        <v xml:space="preserve"> </v>
      </c>
      <c r="E4928" s="65" t="str">
        <f t="shared" si="153"/>
        <v xml:space="preserve"> </v>
      </c>
      <c r="X4928" s="94"/>
      <c r="Z4928" s="94"/>
    </row>
    <row r="4929" spans="1:26" x14ac:dyDescent="0.25">
      <c r="A4929" s="117">
        <v>4928</v>
      </c>
      <c r="D4929" s="77" t="str">
        <f t="shared" si="152"/>
        <v xml:space="preserve"> </v>
      </c>
      <c r="E4929" s="65" t="str">
        <f t="shared" si="153"/>
        <v xml:space="preserve"> </v>
      </c>
      <c r="X4929" s="94"/>
      <c r="Z4929" s="94"/>
    </row>
    <row r="4930" spans="1:26" x14ac:dyDescent="0.25">
      <c r="A4930" s="117">
        <v>4929</v>
      </c>
      <c r="D4930" s="77" t="str">
        <f t="shared" si="152"/>
        <v xml:space="preserve"> </v>
      </c>
      <c r="E4930" s="65" t="str">
        <f t="shared" si="153"/>
        <v xml:space="preserve"> </v>
      </c>
      <c r="X4930" s="94"/>
      <c r="Z4930" s="94"/>
    </row>
    <row r="4931" spans="1:26" x14ac:dyDescent="0.25">
      <c r="A4931" s="117">
        <v>4930</v>
      </c>
      <c r="D4931" s="77" t="str">
        <f t="shared" ref="D4931:D4994" si="154">IFERROR(_xlfn.RANK.AVG(B4931,$B$2:$C$5001,1)," ")</f>
        <v xml:space="preserve"> </v>
      </c>
      <c r="E4931" s="65" t="str">
        <f t="shared" ref="E4931:E4994" si="155">IFERROR(_xlfn.RANK.AVG(C4931,$B$2:$C$5001,1)," ")</f>
        <v xml:space="preserve"> </v>
      </c>
      <c r="X4931" s="94"/>
      <c r="Z4931" s="94"/>
    </row>
    <row r="4932" spans="1:26" x14ac:dyDescent="0.25">
      <c r="A4932" s="117">
        <v>4931</v>
      </c>
      <c r="D4932" s="77" t="str">
        <f t="shared" si="154"/>
        <v xml:space="preserve"> </v>
      </c>
      <c r="E4932" s="65" t="str">
        <f t="shared" si="155"/>
        <v xml:space="preserve"> </v>
      </c>
      <c r="X4932" s="94"/>
      <c r="Z4932" s="94"/>
    </row>
    <row r="4933" spans="1:26" x14ac:dyDescent="0.25">
      <c r="A4933" s="117">
        <v>4932</v>
      </c>
      <c r="D4933" s="77" t="str">
        <f t="shared" si="154"/>
        <v xml:space="preserve"> </v>
      </c>
      <c r="E4933" s="65" t="str">
        <f t="shared" si="155"/>
        <v xml:space="preserve"> </v>
      </c>
      <c r="X4933" s="94"/>
      <c r="Z4933" s="94"/>
    </row>
    <row r="4934" spans="1:26" x14ac:dyDescent="0.25">
      <c r="A4934" s="117">
        <v>4933</v>
      </c>
      <c r="D4934" s="77" t="str">
        <f t="shared" si="154"/>
        <v xml:space="preserve"> </v>
      </c>
      <c r="E4934" s="65" t="str">
        <f t="shared" si="155"/>
        <v xml:space="preserve"> </v>
      </c>
      <c r="X4934" s="94"/>
      <c r="Z4934" s="94"/>
    </row>
    <row r="4935" spans="1:26" x14ac:dyDescent="0.25">
      <c r="A4935" s="117">
        <v>4934</v>
      </c>
      <c r="D4935" s="77" t="str">
        <f t="shared" si="154"/>
        <v xml:space="preserve"> </v>
      </c>
      <c r="E4935" s="65" t="str">
        <f t="shared" si="155"/>
        <v xml:space="preserve"> </v>
      </c>
      <c r="X4935" s="94"/>
      <c r="Z4935" s="94"/>
    </row>
    <row r="4936" spans="1:26" x14ac:dyDescent="0.25">
      <c r="A4936" s="117">
        <v>4935</v>
      </c>
      <c r="D4936" s="77" t="str">
        <f t="shared" si="154"/>
        <v xml:space="preserve"> </v>
      </c>
      <c r="E4936" s="65" t="str">
        <f t="shared" si="155"/>
        <v xml:space="preserve"> </v>
      </c>
      <c r="X4936" s="94"/>
      <c r="Z4936" s="94"/>
    </row>
    <row r="4937" spans="1:26" x14ac:dyDescent="0.25">
      <c r="A4937" s="117">
        <v>4936</v>
      </c>
      <c r="D4937" s="77" t="str">
        <f t="shared" si="154"/>
        <v xml:space="preserve"> </v>
      </c>
      <c r="E4937" s="65" t="str">
        <f t="shared" si="155"/>
        <v xml:space="preserve"> </v>
      </c>
      <c r="X4937" s="94"/>
      <c r="Z4937" s="94"/>
    </row>
    <row r="4938" spans="1:26" x14ac:dyDescent="0.25">
      <c r="A4938" s="117">
        <v>4937</v>
      </c>
      <c r="D4938" s="77" t="str">
        <f t="shared" si="154"/>
        <v xml:space="preserve"> </v>
      </c>
      <c r="E4938" s="65" t="str">
        <f t="shared" si="155"/>
        <v xml:space="preserve"> </v>
      </c>
      <c r="X4938" s="94"/>
      <c r="Z4938" s="94"/>
    </row>
    <row r="4939" spans="1:26" x14ac:dyDescent="0.25">
      <c r="A4939" s="117">
        <v>4938</v>
      </c>
      <c r="D4939" s="77" t="str">
        <f t="shared" si="154"/>
        <v xml:space="preserve"> </v>
      </c>
      <c r="E4939" s="65" t="str">
        <f t="shared" si="155"/>
        <v xml:space="preserve"> </v>
      </c>
      <c r="X4939" s="94"/>
      <c r="Z4939" s="94"/>
    </row>
    <row r="4940" spans="1:26" x14ac:dyDescent="0.25">
      <c r="A4940" s="117">
        <v>4939</v>
      </c>
      <c r="D4940" s="77" t="str">
        <f t="shared" si="154"/>
        <v xml:space="preserve"> </v>
      </c>
      <c r="E4940" s="65" t="str">
        <f t="shared" si="155"/>
        <v xml:space="preserve"> </v>
      </c>
      <c r="X4940" s="94"/>
      <c r="Z4940" s="94"/>
    </row>
    <row r="4941" spans="1:26" x14ac:dyDescent="0.25">
      <c r="A4941" s="117">
        <v>4940</v>
      </c>
      <c r="D4941" s="77" t="str">
        <f t="shared" si="154"/>
        <v xml:space="preserve"> </v>
      </c>
      <c r="E4941" s="65" t="str">
        <f t="shared" si="155"/>
        <v xml:space="preserve"> </v>
      </c>
      <c r="X4941" s="94"/>
      <c r="Z4941" s="94"/>
    </row>
    <row r="4942" spans="1:26" x14ac:dyDescent="0.25">
      <c r="A4942" s="117">
        <v>4941</v>
      </c>
      <c r="D4942" s="77" t="str">
        <f t="shared" si="154"/>
        <v xml:space="preserve"> </v>
      </c>
      <c r="E4942" s="65" t="str">
        <f t="shared" si="155"/>
        <v xml:space="preserve"> </v>
      </c>
      <c r="X4942" s="94"/>
      <c r="Z4942" s="94"/>
    </row>
    <row r="4943" spans="1:26" x14ac:dyDescent="0.25">
      <c r="A4943" s="117">
        <v>4942</v>
      </c>
      <c r="D4943" s="77" t="str">
        <f t="shared" si="154"/>
        <v xml:space="preserve"> </v>
      </c>
      <c r="E4943" s="65" t="str">
        <f t="shared" si="155"/>
        <v xml:space="preserve"> </v>
      </c>
      <c r="X4943" s="94"/>
      <c r="Z4943" s="94"/>
    </row>
    <row r="4944" spans="1:26" x14ac:dyDescent="0.25">
      <c r="A4944" s="117">
        <v>4943</v>
      </c>
      <c r="D4944" s="77" t="str">
        <f t="shared" si="154"/>
        <v xml:space="preserve"> </v>
      </c>
      <c r="E4944" s="65" t="str">
        <f t="shared" si="155"/>
        <v xml:space="preserve"> </v>
      </c>
      <c r="X4944" s="94"/>
      <c r="Z4944" s="94"/>
    </row>
    <row r="4945" spans="1:26" x14ac:dyDescent="0.25">
      <c r="A4945" s="117">
        <v>4944</v>
      </c>
      <c r="D4945" s="77" t="str">
        <f t="shared" si="154"/>
        <v xml:space="preserve"> </v>
      </c>
      <c r="E4945" s="65" t="str">
        <f t="shared" si="155"/>
        <v xml:space="preserve"> </v>
      </c>
      <c r="X4945" s="94"/>
      <c r="Z4945" s="94"/>
    </row>
    <row r="4946" spans="1:26" x14ac:dyDescent="0.25">
      <c r="A4946" s="117">
        <v>4945</v>
      </c>
      <c r="D4946" s="77" t="str">
        <f t="shared" si="154"/>
        <v xml:space="preserve"> </v>
      </c>
      <c r="E4946" s="65" t="str">
        <f t="shared" si="155"/>
        <v xml:space="preserve"> </v>
      </c>
      <c r="X4946" s="94"/>
      <c r="Z4946" s="94"/>
    </row>
    <row r="4947" spans="1:26" x14ac:dyDescent="0.25">
      <c r="A4947" s="117">
        <v>4946</v>
      </c>
      <c r="D4947" s="77" t="str">
        <f t="shared" si="154"/>
        <v xml:space="preserve"> </v>
      </c>
      <c r="E4947" s="65" t="str">
        <f t="shared" si="155"/>
        <v xml:space="preserve"> </v>
      </c>
      <c r="X4947" s="94"/>
      <c r="Z4947" s="94"/>
    </row>
    <row r="4948" spans="1:26" x14ac:dyDescent="0.25">
      <c r="A4948" s="117">
        <v>4947</v>
      </c>
      <c r="D4948" s="77" t="str">
        <f t="shared" si="154"/>
        <v xml:space="preserve"> </v>
      </c>
      <c r="E4948" s="65" t="str">
        <f t="shared" si="155"/>
        <v xml:space="preserve"> </v>
      </c>
      <c r="X4948" s="94"/>
      <c r="Z4948" s="94"/>
    </row>
    <row r="4949" spans="1:26" x14ac:dyDescent="0.25">
      <c r="A4949" s="117">
        <v>4948</v>
      </c>
      <c r="D4949" s="77" t="str">
        <f t="shared" si="154"/>
        <v xml:space="preserve"> </v>
      </c>
      <c r="E4949" s="65" t="str">
        <f t="shared" si="155"/>
        <v xml:space="preserve"> </v>
      </c>
      <c r="X4949" s="94"/>
      <c r="Z4949" s="94"/>
    </row>
    <row r="4950" spans="1:26" x14ac:dyDescent="0.25">
      <c r="A4950" s="117">
        <v>4949</v>
      </c>
      <c r="D4950" s="77" t="str">
        <f t="shared" si="154"/>
        <v xml:space="preserve"> </v>
      </c>
      <c r="E4950" s="65" t="str">
        <f t="shared" si="155"/>
        <v xml:space="preserve"> </v>
      </c>
      <c r="X4950" s="94"/>
      <c r="Z4950" s="94"/>
    </row>
    <row r="4951" spans="1:26" x14ac:dyDescent="0.25">
      <c r="A4951" s="117">
        <v>4950</v>
      </c>
      <c r="D4951" s="77" t="str">
        <f t="shared" si="154"/>
        <v xml:space="preserve"> </v>
      </c>
      <c r="E4951" s="65" t="str">
        <f t="shared" si="155"/>
        <v xml:space="preserve"> </v>
      </c>
      <c r="X4951" s="94"/>
      <c r="Z4951" s="94"/>
    </row>
    <row r="4952" spans="1:26" x14ac:dyDescent="0.25">
      <c r="A4952" s="117">
        <v>4951</v>
      </c>
      <c r="D4952" s="77" t="str">
        <f t="shared" si="154"/>
        <v xml:space="preserve"> </v>
      </c>
      <c r="E4952" s="65" t="str">
        <f t="shared" si="155"/>
        <v xml:space="preserve"> </v>
      </c>
      <c r="X4952" s="94"/>
      <c r="Z4952" s="94"/>
    </row>
    <row r="4953" spans="1:26" x14ac:dyDescent="0.25">
      <c r="A4953" s="117">
        <v>4952</v>
      </c>
      <c r="D4953" s="77" t="str">
        <f t="shared" si="154"/>
        <v xml:space="preserve"> </v>
      </c>
      <c r="E4953" s="65" t="str">
        <f t="shared" si="155"/>
        <v xml:space="preserve"> </v>
      </c>
      <c r="X4953" s="94"/>
      <c r="Z4953" s="94"/>
    </row>
    <row r="4954" spans="1:26" x14ac:dyDescent="0.25">
      <c r="A4954" s="117">
        <v>4953</v>
      </c>
      <c r="D4954" s="77" t="str">
        <f t="shared" si="154"/>
        <v xml:space="preserve"> </v>
      </c>
      <c r="E4954" s="65" t="str">
        <f t="shared" si="155"/>
        <v xml:space="preserve"> </v>
      </c>
      <c r="X4954" s="94"/>
      <c r="Z4954" s="94"/>
    </row>
    <row r="4955" spans="1:26" x14ac:dyDescent="0.25">
      <c r="A4955" s="117">
        <v>4954</v>
      </c>
      <c r="D4955" s="77" t="str">
        <f t="shared" si="154"/>
        <v xml:space="preserve"> </v>
      </c>
      <c r="E4955" s="65" t="str">
        <f t="shared" si="155"/>
        <v xml:space="preserve"> </v>
      </c>
      <c r="X4955" s="94"/>
      <c r="Z4955" s="94"/>
    </row>
    <row r="4956" spans="1:26" x14ac:dyDescent="0.25">
      <c r="A4956" s="117">
        <v>4955</v>
      </c>
      <c r="D4956" s="77" t="str">
        <f t="shared" si="154"/>
        <v xml:space="preserve"> </v>
      </c>
      <c r="E4956" s="65" t="str">
        <f t="shared" si="155"/>
        <v xml:space="preserve"> </v>
      </c>
      <c r="X4956" s="94"/>
      <c r="Z4956" s="94"/>
    </row>
    <row r="4957" spans="1:26" x14ac:dyDescent="0.25">
      <c r="A4957" s="117">
        <v>4956</v>
      </c>
      <c r="D4957" s="77" t="str">
        <f t="shared" si="154"/>
        <v xml:space="preserve"> </v>
      </c>
      <c r="E4957" s="65" t="str">
        <f t="shared" si="155"/>
        <v xml:space="preserve"> </v>
      </c>
      <c r="X4957" s="94"/>
      <c r="Z4957" s="94"/>
    </row>
    <row r="4958" spans="1:26" x14ac:dyDescent="0.25">
      <c r="A4958" s="117">
        <v>4957</v>
      </c>
      <c r="D4958" s="77" t="str">
        <f t="shared" si="154"/>
        <v xml:space="preserve"> </v>
      </c>
      <c r="E4958" s="65" t="str">
        <f t="shared" si="155"/>
        <v xml:space="preserve"> </v>
      </c>
      <c r="X4958" s="94"/>
      <c r="Z4958" s="94"/>
    </row>
    <row r="4959" spans="1:26" x14ac:dyDescent="0.25">
      <c r="A4959" s="117">
        <v>4958</v>
      </c>
      <c r="D4959" s="77" t="str">
        <f t="shared" si="154"/>
        <v xml:space="preserve"> </v>
      </c>
      <c r="E4959" s="65" t="str">
        <f t="shared" si="155"/>
        <v xml:space="preserve"> </v>
      </c>
      <c r="X4959" s="94"/>
      <c r="Z4959" s="94"/>
    </row>
    <row r="4960" spans="1:26" x14ac:dyDescent="0.25">
      <c r="A4960" s="117">
        <v>4959</v>
      </c>
      <c r="D4960" s="77" t="str">
        <f t="shared" si="154"/>
        <v xml:space="preserve"> </v>
      </c>
      <c r="E4960" s="65" t="str">
        <f t="shared" si="155"/>
        <v xml:space="preserve"> </v>
      </c>
      <c r="X4960" s="94"/>
      <c r="Z4960" s="94"/>
    </row>
    <row r="4961" spans="1:26" x14ac:dyDescent="0.25">
      <c r="A4961" s="117">
        <v>4960</v>
      </c>
      <c r="D4961" s="77" t="str">
        <f t="shared" si="154"/>
        <v xml:space="preserve"> </v>
      </c>
      <c r="E4961" s="65" t="str">
        <f t="shared" si="155"/>
        <v xml:space="preserve"> </v>
      </c>
      <c r="X4961" s="94"/>
      <c r="Z4961" s="94"/>
    </row>
    <row r="4962" spans="1:26" x14ac:dyDescent="0.25">
      <c r="A4962" s="117">
        <v>4961</v>
      </c>
      <c r="D4962" s="77" t="str">
        <f t="shared" si="154"/>
        <v xml:space="preserve"> </v>
      </c>
      <c r="E4962" s="65" t="str">
        <f t="shared" si="155"/>
        <v xml:space="preserve"> </v>
      </c>
      <c r="X4962" s="94"/>
      <c r="Z4962" s="94"/>
    </row>
    <row r="4963" spans="1:26" x14ac:dyDescent="0.25">
      <c r="A4963" s="117">
        <v>4962</v>
      </c>
      <c r="D4963" s="77" t="str">
        <f t="shared" si="154"/>
        <v xml:space="preserve"> </v>
      </c>
      <c r="E4963" s="65" t="str">
        <f t="shared" si="155"/>
        <v xml:space="preserve"> </v>
      </c>
      <c r="X4963" s="94"/>
      <c r="Z4963" s="94"/>
    </row>
    <row r="4964" spans="1:26" x14ac:dyDescent="0.25">
      <c r="A4964" s="117">
        <v>4963</v>
      </c>
      <c r="D4964" s="77" t="str">
        <f t="shared" si="154"/>
        <v xml:space="preserve"> </v>
      </c>
      <c r="E4964" s="65" t="str">
        <f t="shared" si="155"/>
        <v xml:space="preserve"> </v>
      </c>
      <c r="X4964" s="94"/>
      <c r="Z4964" s="94"/>
    </row>
    <row r="4965" spans="1:26" x14ac:dyDescent="0.25">
      <c r="A4965" s="117">
        <v>4964</v>
      </c>
      <c r="D4965" s="77" t="str">
        <f t="shared" si="154"/>
        <v xml:space="preserve"> </v>
      </c>
      <c r="E4965" s="65" t="str">
        <f t="shared" si="155"/>
        <v xml:space="preserve"> </v>
      </c>
      <c r="X4965" s="94"/>
      <c r="Z4965" s="94"/>
    </row>
    <row r="4966" spans="1:26" x14ac:dyDescent="0.25">
      <c r="A4966" s="117">
        <v>4965</v>
      </c>
      <c r="D4966" s="77" t="str">
        <f t="shared" si="154"/>
        <v xml:space="preserve"> </v>
      </c>
      <c r="E4966" s="65" t="str">
        <f t="shared" si="155"/>
        <v xml:space="preserve"> </v>
      </c>
      <c r="X4966" s="94"/>
      <c r="Z4966" s="94"/>
    </row>
    <row r="4967" spans="1:26" x14ac:dyDescent="0.25">
      <c r="A4967" s="117">
        <v>4966</v>
      </c>
      <c r="D4967" s="77" t="str">
        <f t="shared" si="154"/>
        <v xml:space="preserve"> </v>
      </c>
      <c r="E4967" s="65" t="str">
        <f t="shared" si="155"/>
        <v xml:space="preserve"> </v>
      </c>
      <c r="X4967" s="94"/>
      <c r="Z4967" s="94"/>
    </row>
    <row r="4968" spans="1:26" x14ac:dyDescent="0.25">
      <c r="A4968" s="117">
        <v>4967</v>
      </c>
      <c r="D4968" s="77" t="str">
        <f t="shared" si="154"/>
        <v xml:space="preserve"> </v>
      </c>
      <c r="E4968" s="65" t="str">
        <f t="shared" si="155"/>
        <v xml:space="preserve"> </v>
      </c>
      <c r="X4968" s="94"/>
      <c r="Z4968" s="94"/>
    </row>
    <row r="4969" spans="1:26" x14ac:dyDescent="0.25">
      <c r="A4969" s="117">
        <v>4968</v>
      </c>
      <c r="D4969" s="77" t="str">
        <f t="shared" si="154"/>
        <v xml:space="preserve"> </v>
      </c>
      <c r="E4969" s="65" t="str">
        <f t="shared" si="155"/>
        <v xml:space="preserve"> </v>
      </c>
      <c r="X4969" s="94"/>
      <c r="Z4969" s="94"/>
    </row>
    <row r="4970" spans="1:26" x14ac:dyDescent="0.25">
      <c r="A4970" s="117">
        <v>4969</v>
      </c>
      <c r="D4970" s="77" t="str">
        <f t="shared" si="154"/>
        <v xml:space="preserve"> </v>
      </c>
      <c r="E4970" s="65" t="str">
        <f t="shared" si="155"/>
        <v xml:space="preserve"> </v>
      </c>
      <c r="X4970" s="94"/>
      <c r="Z4970" s="94"/>
    </row>
    <row r="4971" spans="1:26" x14ac:dyDescent="0.25">
      <c r="A4971" s="117">
        <v>4970</v>
      </c>
      <c r="D4971" s="77" t="str">
        <f t="shared" si="154"/>
        <v xml:space="preserve"> </v>
      </c>
      <c r="E4971" s="65" t="str">
        <f t="shared" si="155"/>
        <v xml:space="preserve"> </v>
      </c>
      <c r="X4971" s="94"/>
      <c r="Z4971" s="94"/>
    </row>
    <row r="4972" spans="1:26" x14ac:dyDescent="0.25">
      <c r="A4972" s="117">
        <v>4971</v>
      </c>
      <c r="D4972" s="77" t="str">
        <f t="shared" si="154"/>
        <v xml:space="preserve"> </v>
      </c>
      <c r="E4972" s="65" t="str">
        <f t="shared" si="155"/>
        <v xml:space="preserve"> </v>
      </c>
      <c r="X4972" s="94"/>
      <c r="Z4972" s="94"/>
    </row>
    <row r="4973" spans="1:26" x14ac:dyDescent="0.25">
      <c r="A4973" s="117">
        <v>4972</v>
      </c>
      <c r="D4973" s="77" t="str">
        <f t="shared" si="154"/>
        <v xml:space="preserve"> </v>
      </c>
      <c r="E4973" s="65" t="str">
        <f t="shared" si="155"/>
        <v xml:space="preserve"> </v>
      </c>
      <c r="X4973" s="94"/>
      <c r="Z4973" s="94"/>
    </row>
    <row r="4974" spans="1:26" x14ac:dyDescent="0.25">
      <c r="A4974" s="117">
        <v>4973</v>
      </c>
      <c r="D4974" s="77" t="str">
        <f t="shared" si="154"/>
        <v xml:space="preserve"> </v>
      </c>
      <c r="E4974" s="65" t="str">
        <f t="shared" si="155"/>
        <v xml:space="preserve"> </v>
      </c>
      <c r="X4974" s="94"/>
      <c r="Z4974" s="94"/>
    </row>
    <row r="4975" spans="1:26" x14ac:dyDescent="0.25">
      <c r="A4975" s="117">
        <v>4974</v>
      </c>
      <c r="D4975" s="77" t="str">
        <f t="shared" si="154"/>
        <v xml:space="preserve"> </v>
      </c>
      <c r="E4975" s="65" t="str">
        <f t="shared" si="155"/>
        <v xml:space="preserve"> </v>
      </c>
      <c r="X4975" s="94"/>
      <c r="Z4975" s="94"/>
    </row>
    <row r="4976" spans="1:26" x14ac:dyDescent="0.25">
      <c r="A4976" s="117">
        <v>4975</v>
      </c>
      <c r="D4976" s="77" t="str">
        <f t="shared" si="154"/>
        <v xml:space="preserve"> </v>
      </c>
      <c r="E4976" s="65" t="str">
        <f t="shared" si="155"/>
        <v xml:space="preserve"> </v>
      </c>
      <c r="X4976" s="94"/>
      <c r="Z4976" s="94"/>
    </row>
    <row r="4977" spans="1:26" x14ac:dyDescent="0.25">
      <c r="A4977" s="117">
        <v>4976</v>
      </c>
      <c r="D4977" s="77" t="str">
        <f t="shared" si="154"/>
        <v xml:space="preserve"> </v>
      </c>
      <c r="E4977" s="65" t="str">
        <f t="shared" si="155"/>
        <v xml:space="preserve"> </v>
      </c>
      <c r="X4977" s="94"/>
      <c r="Z4977" s="94"/>
    </row>
    <row r="4978" spans="1:26" x14ac:dyDescent="0.25">
      <c r="A4978" s="117">
        <v>4977</v>
      </c>
      <c r="D4978" s="77" t="str">
        <f t="shared" si="154"/>
        <v xml:space="preserve"> </v>
      </c>
      <c r="E4978" s="65" t="str">
        <f t="shared" si="155"/>
        <v xml:space="preserve"> </v>
      </c>
      <c r="X4978" s="94"/>
      <c r="Z4978" s="94"/>
    </row>
    <row r="4979" spans="1:26" x14ac:dyDescent="0.25">
      <c r="A4979" s="117">
        <v>4978</v>
      </c>
      <c r="D4979" s="77" t="str">
        <f t="shared" si="154"/>
        <v xml:space="preserve"> </v>
      </c>
      <c r="E4979" s="65" t="str">
        <f t="shared" si="155"/>
        <v xml:space="preserve"> </v>
      </c>
      <c r="X4979" s="94"/>
      <c r="Z4979" s="94"/>
    </row>
    <row r="4980" spans="1:26" x14ac:dyDescent="0.25">
      <c r="A4980" s="117">
        <v>4979</v>
      </c>
      <c r="D4980" s="77" t="str">
        <f t="shared" si="154"/>
        <v xml:space="preserve"> </v>
      </c>
      <c r="E4980" s="65" t="str">
        <f t="shared" si="155"/>
        <v xml:space="preserve"> </v>
      </c>
      <c r="X4980" s="94"/>
      <c r="Z4980" s="94"/>
    </row>
    <row r="4981" spans="1:26" x14ac:dyDescent="0.25">
      <c r="A4981" s="117">
        <v>4980</v>
      </c>
      <c r="D4981" s="77" t="str">
        <f t="shared" si="154"/>
        <v xml:space="preserve"> </v>
      </c>
      <c r="E4981" s="65" t="str">
        <f t="shared" si="155"/>
        <v xml:space="preserve"> </v>
      </c>
      <c r="X4981" s="94"/>
      <c r="Z4981" s="94"/>
    </row>
    <row r="4982" spans="1:26" x14ac:dyDescent="0.25">
      <c r="A4982" s="117">
        <v>4981</v>
      </c>
      <c r="D4982" s="77" t="str">
        <f t="shared" si="154"/>
        <v xml:space="preserve"> </v>
      </c>
      <c r="E4982" s="65" t="str">
        <f t="shared" si="155"/>
        <v xml:space="preserve"> </v>
      </c>
      <c r="X4982" s="94"/>
      <c r="Z4982" s="94"/>
    </row>
    <row r="4983" spans="1:26" x14ac:dyDescent="0.25">
      <c r="A4983" s="117">
        <v>4982</v>
      </c>
      <c r="D4983" s="77" t="str">
        <f t="shared" si="154"/>
        <v xml:space="preserve"> </v>
      </c>
      <c r="E4983" s="65" t="str">
        <f t="shared" si="155"/>
        <v xml:space="preserve"> </v>
      </c>
      <c r="X4983" s="94"/>
      <c r="Z4983" s="94"/>
    </row>
    <row r="4984" spans="1:26" x14ac:dyDescent="0.25">
      <c r="A4984" s="117">
        <v>4983</v>
      </c>
      <c r="D4984" s="77" t="str">
        <f t="shared" si="154"/>
        <v xml:space="preserve"> </v>
      </c>
      <c r="E4984" s="65" t="str">
        <f t="shared" si="155"/>
        <v xml:space="preserve"> </v>
      </c>
      <c r="X4984" s="94"/>
      <c r="Z4984" s="94"/>
    </row>
    <row r="4985" spans="1:26" x14ac:dyDescent="0.25">
      <c r="A4985" s="117">
        <v>4984</v>
      </c>
      <c r="D4985" s="77" t="str">
        <f t="shared" si="154"/>
        <v xml:space="preserve"> </v>
      </c>
      <c r="E4985" s="65" t="str">
        <f t="shared" si="155"/>
        <v xml:space="preserve"> </v>
      </c>
      <c r="X4985" s="94"/>
      <c r="Z4985" s="94"/>
    </row>
    <row r="4986" spans="1:26" x14ac:dyDescent="0.25">
      <c r="A4986" s="117">
        <v>4985</v>
      </c>
      <c r="D4986" s="77" t="str">
        <f t="shared" si="154"/>
        <v xml:space="preserve"> </v>
      </c>
      <c r="E4986" s="65" t="str">
        <f t="shared" si="155"/>
        <v xml:space="preserve"> </v>
      </c>
      <c r="X4986" s="94"/>
      <c r="Z4986" s="94"/>
    </row>
    <row r="4987" spans="1:26" x14ac:dyDescent="0.25">
      <c r="A4987" s="117">
        <v>4986</v>
      </c>
      <c r="D4987" s="77" t="str">
        <f t="shared" si="154"/>
        <v xml:space="preserve"> </v>
      </c>
      <c r="E4987" s="65" t="str">
        <f t="shared" si="155"/>
        <v xml:space="preserve"> </v>
      </c>
      <c r="X4987" s="94"/>
      <c r="Z4987" s="94"/>
    </row>
    <row r="4988" spans="1:26" x14ac:dyDescent="0.25">
      <c r="A4988" s="117">
        <v>4987</v>
      </c>
      <c r="D4988" s="77" t="str">
        <f t="shared" si="154"/>
        <v xml:space="preserve"> </v>
      </c>
      <c r="E4988" s="65" t="str">
        <f t="shared" si="155"/>
        <v xml:space="preserve"> </v>
      </c>
      <c r="X4988" s="94"/>
      <c r="Z4988" s="94"/>
    </row>
    <row r="4989" spans="1:26" x14ac:dyDescent="0.25">
      <c r="A4989" s="117">
        <v>4988</v>
      </c>
      <c r="D4989" s="77" t="str">
        <f t="shared" si="154"/>
        <v xml:space="preserve"> </v>
      </c>
      <c r="E4989" s="65" t="str">
        <f t="shared" si="155"/>
        <v xml:space="preserve"> </v>
      </c>
      <c r="X4989" s="94"/>
      <c r="Z4989" s="94"/>
    </row>
    <row r="4990" spans="1:26" x14ac:dyDescent="0.25">
      <c r="A4990" s="117">
        <v>4989</v>
      </c>
      <c r="D4990" s="77" t="str">
        <f t="shared" si="154"/>
        <v xml:space="preserve"> </v>
      </c>
      <c r="E4990" s="65" t="str">
        <f t="shared" si="155"/>
        <v xml:space="preserve"> </v>
      </c>
      <c r="X4990" s="94"/>
      <c r="Z4990" s="94"/>
    </row>
    <row r="4991" spans="1:26" x14ac:dyDescent="0.25">
      <c r="A4991" s="117">
        <v>4990</v>
      </c>
      <c r="D4991" s="77" t="str">
        <f t="shared" si="154"/>
        <v xml:space="preserve"> </v>
      </c>
      <c r="E4991" s="65" t="str">
        <f t="shared" si="155"/>
        <v xml:space="preserve"> </v>
      </c>
      <c r="X4991" s="94"/>
      <c r="Z4991" s="94"/>
    </row>
    <row r="4992" spans="1:26" x14ac:dyDescent="0.25">
      <c r="A4992" s="117">
        <v>4991</v>
      </c>
      <c r="D4992" s="77" t="str">
        <f t="shared" si="154"/>
        <v xml:space="preserve"> </v>
      </c>
      <c r="E4992" s="65" t="str">
        <f t="shared" si="155"/>
        <v xml:space="preserve"> </v>
      </c>
      <c r="X4992" s="94"/>
      <c r="Z4992" s="94"/>
    </row>
    <row r="4993" spans="1:52" x14ac:dyDescent="0.25">
      <c r="A4993" s="117">
        <v>4992</v>
      </c>
      <c r="D4993" s="77" t="str">
        <f t="shared" si="154"/>
        <v xml:space="preserve"> </v>
      </c>
      <c r="E4993" s="65" t="str">
        <f t="shared" si="155"/>
        <v xml:space="preserve"> </v>
      </c>
      <c r="X4993" s="94"/>
      <c r="Z4993" s="94"/>
    </row>
    <row r="4994" spans="1:52" x14ac:dyDescent="0.25">
      <c r="A4994" s="117">
        <v>4993</v>
      </c>
      <c r="D4994" s="77" t="str">
        <f t="shared" si="154"/>
        <v xml:space="preserve"> </v>
      </c>
      <c r="E4994" s="65" t="str">
        <f t="shared" si="155"/>
        <v xml:space="preserve"> </v>
      </c>
      <c r="X4994" s="94"/>
      <c r="Z4994" s="94"/>
    </row>
    <row r="4995" spans="1:52" x14ac:dyDescent="0.25">
      <c r="A4995" s="117">
        <v>4994</v>
      </c>
      <c r="D4995" s="77" t="str">
        <f t="shared" ref="D4995:D5001" si="156">IFERROR(_xlfn.RANK.AVG(B4995,$B$2:$C$5001,1)," ")</f>
        <v xml:space="preserve"> </v>
      </c>
      <c r="E4995" s="65" t="str">
        <f t="shared" ref="E4995:E5001" si="157">IFERROR(_xlfn.RANK.AVG(C4995,$B$2:$C$5001,1)," ")</f>
        <v xml:space="preserve"> </v>
      </c>
      <c r="X4995" s="94"/>
      <c r="Z4995" s="94"/>
    </row>
    <row r="4996" spans="1:52" x14ac:dyDescent="0.25">
      <c r="A4996" s="117">
        <v>4995</v>
      </c>
      <c r="D4996" s="77" t="str">
        <f t="shared" si="156"/>
        <v xml:space="preserve"> </v>
      </c>
      <c r="E4996" s="65" t="str">
        <f t="shared" si="157"/>
        <v xml:space="preserve"> </v>
      </c>
      <c r="X4996" s="94"/>
      <c r="Z4996" s="94"/>
    </row>
    <row r="4997" spans="1:52" x14ac:dyDescent="0.25">
      <c r="A4997" s="117">
        <v>4996</v>
      </c>
      <c r="D4997" s="77" t="str">
        <f t="shared" si="156"/>
        <v xml:space="preserve"> </v>
      </c>
      <c r="E4997" s="65" t="str">
        <f t="shared" si="157"/>
        <v xml:space="preserve"> </v>
      </c>
      <c r="X4997" s="94"/>
      <c r="Z4997" s="94"/>
    </row>
    <row r="4998" spans="1:52" x14ac:dyDescent="0.25">
      <c r="A4998" s="117">
        <v>4997</v>
      </c>
      <c r="D4998" s="77" t="str">
        <f t="shared" si="156"/>
        <v xml:space="preserve"> </v>
      </c>
      <c r="E4998" s="65" t="str">
        <f t="shared" si="157"/>
        <v xml:space="preserve"> </v>
      </c>
      <c r="X4998" s="94"/>
      <c r="Z4998" s="94"/>
    </row>
    <row r="4999" spans="1:52" x14ac:dyDescent="0.25">
      <c r="A4999" s="117">
        <v>4998</v>
      </c>
      <c r="D4999" s="77" t="str">
        <f t="shared" si="156"/>
        <v xml:space="preserve"> </v>
      </c>
      <c r="E4999" s="65" t="str">
        <f t="shared" si="157"/>
        <v xml:space="preserve"> </v>
      </c>
      <c r="X4999" s="94"/>
      <c r="Z4999" s="94"/>
    </row>
    <row r="5000" spans="1:52" x14ac:dyDescent="0.25">
      <c r="A5000" s="117">
        <v>4999</v>
      </c>
      <c r="D5000" s="77" t="str">
        <f t="shared" si="156"/>
        <v xml:space="preserve"> </v>
      </c>
      <c r="E5000" s="65" t="str">
        <f t="shared" si="157"/>
        <v xml:space="preserve"> </v>
      </c>
      <c r="X5000" s="94"/>
      <c r="Z5000" s="94"/>
    </row>
    <row r="5001" spans="1:52" x14ac:dyDescent="0.25">
      <c r="A5001" s="117">
        <v>5000</v>
      </c>
      <c r="D5001" s="77" t="str">
        <f t="shared" si="156"/>
        <v xml:space="preserve"> </v>
      </c>
      <c r="E5001" s="65" t="str">
        <f t="shared" si="157"/>
        <v xml:space="preserve"> </v>
      </c>
      <c r="X5001" s="94"/>
      <c r="Z5001" s="94"/>
    </row>
    <row r="5007" spans="1:52" x14ac:dyDescent="0.25">
      <c r="AG5007" s="28" t="s">
        <v>8</v>
      </c>
      <c r="AH5007" s="28">
        <v>2</v>
      </c>
      <c r="AI5007" s="28">
        <v>3</v>
      </c>
      <c r="AJ5007" s="28">
        <v>4</v>
      </c>
      <c r="AK5007" s="28">
        <v>5</v>
      </c>
      <c r="AL5007" s="28">
        <v>6</v>
      </c>
      <c r="AM5007" s="28">
        <v>7</v>
      </c>
      <c r="AN5007" s="28">
        <v>8</v>
      </c>
      <c r="AO5007" s="28">
        <v>9</v>
      </c>
      <c r="AP5007" s="28">
        <v>10</v>
      </c>
      <c r="AQ5007" s="28">
        <v>11</v>
      </c>
      <c r="AR5007" s="28">
        <v>12</v>
      </c>
      <c r="AS5007" s="28">
        <v>13</v>
      </c>
      <c r="AT5007" s="28">
        <v>14</v>
      </c>
      <c r="AU5007" s="28">
        <v>15</v>
      </c>
      <c r="AV5007" s="28">
        <v>16</v>
      </c>
      <c r="AW5007" s="28">
        <v>17</v>
      </c>
      <c r="AX5007" s="28">
        <v>18</v>
      </c>
      <c r="AY5007" s="28">
        <v>19</v>
      </c>
      <c r="AZ5007" s="28">
        <v>20</v>
      </c>
    </row>
    <row r="5008" spans="1:52" x14ac:dyDescent="0.25">
      <c r="AG5008" s="28">
        <v>4</v>
      </c>
      <c r="AH5008" s="28" t="s">
        <v>58</v>
      </c>
      <c r="AI5008" s="28" t="s">
        <v>58</v>
      </c>
      <c r="AJ5008" s="28">
        <v>0</v>
      </c>
    </row>
    <row r="5009" spans="33:52" x14ac:dyDescent="0.25">
      <c r="AG5009" s="28">
        <v>5</v>
      </c>
      <c r="AH5009" s="28" t="s">
        <v>58</v>
      </c>
      <c r="AI5009" s="28">
        <v>0</v>
      </c>
      <c r="AJ5009" s="28">
        <v>1</v>
      </c>
      <c r="AK5009" s="28">
        <v>2</v>
      </c>
    </row>
    <row r="5010" spans="33:52" x14ac:dyDescent="0.25">
      <c r="AG5010" s="28">
        <v>6</v>
      </c>
      <c r="AH5010" s="28" t="s">
        <v>58</v>
      </c>
      <c r="AI5010" s="28">
        <v>1</v>
      </c>
      <c r="AJ5010" s="28">
        <v>2</v>
      </c>
      <c r="AK5010" s="28">
        <v>3</v>
      </c>
      <c r="AL5010" s="28">
        <v>5</v>
      </c>
    </row>
    <row r="5011" spans="33:52" x14ac:dyDescent="0.25">
      <c r="AG5011" s="28">
        <v>7</v>
      </c>
      <c r="AH5011" s="28" t="s">
        <v>58</v>
      </c>
      <c r="AI5011" s="28">
        <v>1</v>
      </c>
      <c r="AJ5011" s="28">
        <v>3</v>
      </c>
      <c r="AK5011" s="28">
        <v>5</v>
      </c>
      <c r="AL5011" s="28">
        <v>6</v>
      </c>
      <c r="AM5011" s="28">
        <v>8</v>
      </c>
    </row>
    <row r="5012" spans="33:52" x14ac:dyDescent="0.25">
      <c r="AG5012" s="28">
        <v>8</v>
      </c>
      <c r="AH5012" s="28">
        <v>0</v>
      </c>
      <c r="AI5012" s="28">
        <v>2</v>
      </c>
      <c r="AJ5012" s="28">
        <v>4</v>
      </c>
      <c r="AK5012" s="28">
        <v>6</v>
      </c>
      <c r="AL5012" s="28">
        <v>8</v>
      </c>
      <c r="AM5012" s="28">
        <v>10</v>
      </c>
      <c r="AN5012" s="28">
        <v>13</v>
      </c>
    </row>
    <row r="5013" spans="33:52" x14ac:dyDescent="0.25">
      <c r="AG5013" s="28">
        <v>9</v>
      </c>
      <c r="AH5013" s="28">
        <v>0</v>
      </c>
      <c r="AI5013" s="28">
        <v>2</v>
      </c>
      <c r="AJ5013" s="28">
        <v>4</v>
      </c>
      <c r="AK5013" s="28">
        <v>7</v>
      </c>
      <c r="AL5013" s="28">
        <v>10</v>
      </c>
      <c r="AM5013" s="28">
        <v>12</v>
      </c>
      <c r="AN5013" s="28">
        <v>15</v>
      </c>
      <c r="AO5013" s="28">
        <v>17</v>
      </c>
    </row>
    <row r="5014" spans="33:52" x14ac:dyDescent="0.25">
      <c r="AG5014" s="28">
        <v>10</v>
      </c>
      <c r="AH5014" s="28">
        <v>0</v>
      </c>
      <c r="AI5014" s="28">
        <v>3</v>
      </c>
      <c r="AJ5014" s="28">
        <v>5</v>
      </c>
      <c r="AK5014" s="28">
        <v>8</v>
      </c>
      <c r="AL5014" s="28">
        <v>11</v>
      </c>
      <c r="AM5014" s="28">
        <v>14</v>
      </c>
      <c r="AN5014" s="28">
        <v>17</v>
      </c>
      <c r="AO5014" s="28">
        <v>20</v>
      </c>
      <c r="AP5014" s="28">
        <v>23</v>
      </c>
    </row>
    <row r="5015" spans="33:52" x14ac:dyDescent="0.25">
      <c r="AG5015" s="28">
        <v>11</v>
      </c>
      <c r="AH5015" s="28">
        <v>0</v>
      </c>
      <c r="AI5015" s="28">
        <v>3</v>
      </c>
      <c r="AJ5015" s="28">
        <v>6</v>
      </c>
      <c r="AK5015" s="28">
        <v>9</v>
      </c>
      <c r="AL5015" s="28">
        <v>13</v>
      </c>
      <c r="AM5015" s="28">
        <v>16</v>
      </c>
      <c r="AN5015" s="28">
        <v>19</v>
      </c>
      <c r="AO5015" s="28">
        <v>23</v>
      </c>
      <c r="AP5015" s="28">
        <v>26</v>
      </c>
      <c r="AQ5015" s="28">
        <v>30</v>
      </c>
    </row>
    <row r="5016" spans="33:52" x14ac:dyDescent="0.25">
      <c r="AG5016" s="28">
        <v>12</v>
      </c>
      <c r="AH5016" s="28">
        <v>1</v>
      </c>
      <c r="AI5016" s="28">
        <v>4</v>
      </c>
      <c r="AJ5016" s="28">
        <v>7</v>
      </c>
      <c r="AK5016" s="28">
        <v>11</v>
      </c>
      <c r="AL5016" s="28">
        <v>14</v>
      </c>
      <c r="AM5016" s="28">
        <v>18</v>
      </c>
      <c r="AN5016" s="28">
        <v>22</v>
      </c>
      <c r="AO5016" s="28">
        <v>26</v>
      </c>
      <c r="AP5016" s="28">
        <v>29</v>
      </c>
      <c r="AQ5016" s="28">
        <v>33</v>
      </c>
      <c r="AR5016" s="28">
        <v>37</v>
      </c>
    </row>
    <row r="5017" spans="33:52" x14ac:dyDescent="0.25">
      <c r="AG5017" s="28">
        <v>13</v>
      </c>
      <c r="AH5017" s="28">
        <v>1</v>
      </c>
      <c r="AI5017" s="28">
        <v>4</v>
      </c>
      <c r="AJ5017" s="28">
        <v>8</v>
      </c>
      <c r="AK5017" s="28">
        <v>12</v>
      </c>
      <c r="AL5017" s="28">
        <v>16</v>
      </c>
      <c r="AM5017" s="28">
        <v>20</v>
      </c>
      <c r="AN5017" s="28">
        <v>24</v>
      </c>
      <c r="AO5017" s="28">
        <v>28</v>
      </c>
      <c r="AP5017" s="28">
        <v>33</v>
      </c>
      <c r="AQ5017" s="28">
        <v>37</v>
      </c>
      <c r="AR5017" s="28">
        <v>41</v>
      </c>
      <c r="AS5017" s="28">
        <v>45</v>
      </c>
    </row>
    <row r="5018" spans="33:52" x14ac:dyDescent="0.25">
      <c r="AG5018" s="28">
        <v>14</v>
      </c>
      <c r="AH5018" s="28">
        <v>1</v>
      </c>
      <c r="AI5018" s="28">
        <v>5</v>
      </c>
      <c r="AJ5018" s="28">
        <v>9</v>
      </c>
      <c r="AK5018" s="28">
        <v>13</v>
      </c>
      <c r="AL5018" s="28">
        <v>17</v>
      </c>
      <c r="AM5018" s="28">
        <v>22</v>
      </c>
      <c r="AN5018" s="28">
        <v>26</v>
      </c>
      <c r="AO5018" s="28">
        <v>31</v>
      </c>
      <c r="AP5018" s="28">
        <v>36</v>
      </c>
      <c r="AQ5018" s="28">
        <v>40</v>
      </c>
      <c r="AR5018" s="28">
        <v>45</v>
      </c>
      <c r="AS5018" s="28">
        <v>50</v>
      </c>
      <c r="AT5018" s="28">
        <v>55</v>
      </c>
    </row>
    <row r="5019" spans="33:52" x14ac:dyDescent="0.25">
      <c r="AG5019" s="28">
        <v>15</v>
      </c>
      <c r="AH5019" s="28">
        <v>1</v>
      </c>
      <c r="AI5019" s="28">
        <v>5</v>
      </c>
      <c r="AJ5019" s="28">
        <v>10</v>
      </c>
      <c r="AK5019" s="28">
        <v>14</v>
      </c>
      <c r="AL5019" s="28">
        <v>19</v>
      </c>
      <c r="AM5019" s="28">
        <v>24</v>
      </c>
      <c r="AN5019" s="28">
        <v>29</v>
      </c>
      <c r="AO5019" s="28">
        <v>34</v>
      </c>
      <c r="AP5019" s="28">
        <v>39</v>
      </c>
      <c r="AQ5019" s="28">
        <v>44</v>
      </c>
      <c r="AR5019" s="28">
        <v>49</v>
      </c>
      <c r="AS5019" s="28">
        <v>54</v>
      </c>
      <c r="AT5019" s="28">
        <v>59</v>
      </c>
      <c r="AU5019" s="28">
        <v>64</v>
      </c>
    </row>
    <row r="5020" spans="33:52" x14ac:dyDescent="0.25">
      <c r="AG5020" s="28">
        <v>16</v>
      </c>
      <c r="AH5020" s="28">
        <v>1</v>
      </c>
      <c r="AI5020" s="28">
        <v>6</v>
      </c>
      <c r="AJ5020" s="28">
        <v>11</v>
      </c>
      <c r="AK5020" s="28">
        <v>15</v>
      </c>
      <c r="AL5020" s="28">
        <v>21</v>
      </c>
      <c r="AM5020" s="28">
        <v>26</v>
      </c>
      <c r="AN5020" s="28">
        <v>31</v>
      </c>
      <c r="AO5020" s="28">
        <v>37</v>
      </c>
      <c r="AP5020" s="28">
        <v>42</v>
      </c>
      <c r="AQ5020" s="28">
        <v>47</v>
      </c>
      <c r="AR5020" s="28">
        <v>53</v>
      </c>
      <c r="AS5020" s="28">
        <v>59</v>
      </c>
      <c r="AT5020" s="28">
        <v>64</v>
      </c>
      <c r="AU5020" s="28">
        <v>70</v>
      </c>
      <c r="AV5020" s="28">
        <v>75</v>
      </c>
    </row>
    <row r="5021" spans="33:52" x14ac:dyDescent="0.25">
      <c r="AG5021" s="28">
        <v>17</v>
      </c>
      <c r="AH5021" s="28">
        <v>2</v>
      </c>
      <c r="AI5021" s="28">
        <v>6</v>
      </c>
      <c r="AJ5021" s="28">
        <v>11</v>
      </c>
      <c r="AK5021" s="28">
        <v>17</v>
      </c>
      <c r="AL5021" s="28">
        <v>22</v>
      </c>
      <c r="AM5021" s="28">
        <v>28</v>
      </c>
      <c r="AN5021" s="28">
        <v>34</v>
      </c>
      <c r="AO5021" s="28">
        <v>39</v>
      </c>
      <c r="AP5021" s="28">
        <v>45</v>
      </c>
      <c r="AQ5021" s="28">
        <v>51</v>
      </c>
      <c r="AR5021" s="28">
        <v>57</v>
      </c>
      <c r="AS5021" s="28">
        <v>63</v>
      </c>
      <c r="AT5021" s="28">
        <v>69</v>
      </c>
      <c r="AU5021" s="28">
        <v>75</v>
      </c>
      <c r="AV5021" s="28">
        <v>81</v>
      </c>
      <c r="AW5021" s="28">
        <v>87</v>
      </c>
    </row>
    <row r="5022" spans="33:52" x14ac:dyDescent="0.25">
      <c r="AG5022" s="28">
        <v>18</v>
      </c>
      <c r="AH5022" s="28">
        <v>2</v>
      </c>
      <c r="AI5022" s="28">
        <v>7</v>
      </c>
      <c r="AJ5022" s="28">
        <v>12</v>
      </c>
      <c r="AK5022" s="28">
        <v>18</v>
      </c>
      <c r="AL5022" s="28">
        <v>24</v>
      </c>
      <c r="AM5022" s="28">
        <v>30</v>
      </c>
      <c r="AN5022" s="28">
        <v>36</v>
      </c>
      <c r="AO5022" s="28">
        <v>42</v>
      </c>
      <c r="AP5022" s="28">
        <v>48</v>
      </c>
      <c r="AQ5022" s="28">
        <v>55</v>
      </c>
      <c r="AR5022" s="28">
        <v>61</v>
      </c>
      <c r="AS5022" s="28">
        <v>67</v>
      </c>
      <c r="AT5022" s="28">
        <v>74</v>
      </c>
      <c r="AU5022" s="28">
        <v>80</v>
      </c>
      <c r="AV5022" s="28">
        <v>86</v>
      </c>
      <c r="AW5022" s="28">
        <v>93</v>
      </c>
      <c r="AX5022" s="28">
        <v>99</v>
      </c>
    </row>
    <row r="5023" spans="33:52" x14ac:dyDescent="0.25">
      <c r="AG5023" s="28">
        <v>19</v>
      </c>
      <c r="AH5023" s="28">
        <v>2</v>
      </c>
      <c r="AI5023" s="28">
        <v>7</v>
      </c>
      <c r="AJ5023" s="28">
        <v>13</v>
      </c>
      <c r="AK5023" s="28">
        <v>19</v>
      </c>
      <c r="AL5023" s="28">
        <v>25</v>
      </c>
      <c r="AM5023" s="28">
        <v>32</v>
      </c>
      <c r="AN5023" s="28">
        <v>38</v>
      </c>
      <c r="AO5023" s="28">
        <v>45</v>
      </c>
      <c r="AP5023" s="28">
        <v>52</v>
      </c>
      <c r="AQ5023" s="28">
        <v>58</v>
      </c>
      <c r="AR5023" s="28">
        <v>65</v>
      </c>
      <c r="AS5023" s="28">
        <v>72</v>
      </c>
      <c r="AT5023" s="28">
        <v>78</v>
      </c>
      <c r="AU5023" s="28">
        <v>85</v>
      </c>
      <c r="AV5023" s="28">
        <v>92</v>
      </c>
      <c r="AW5023" s="28">
        <v>99</v>
      </c>
      <c r="AX5023" s="28">
        <v>106</v>
      </c>
      <c r="AY5023" s="28">
        <v>113</v>
      </c>
    </row>
    <row r="5024" spans="33:52" x14ac:dyDescent="0.25">
      <c r="AG5024" s="28">
        <v>20</v>
      </c>
      <c r="AH5024" s="28">
        <v>2</v>
      </c>
      <c r="AI5024" s="28">
        <v>8</v>
      </c>
      <c r="AJ5024" s="28">
        <v>14</v>
      </c>
      <c r="AK5024" s="28">
        <v>20</v>
      </c>
      <c r="AL5024" s="28">
        <v>27</v>
      </c>
      <c r="AM5024" s="28">
        <v>34</v>
      </c>
      <c r="AN5024" s="28">
        <v>41</v>
      </c>
      <c r="AO5024" s="28">
        <v>48</v>
      </c>
      <c r="AP5024" s="28">
        <v>55</v>
      </c>
      <c r="AQ5024" s="28">
        <v>62</v>
      </c>
      <c r="AR5024" s="28">
        <v>69</v>
      </c>
      <c r="AS5024" s="28">
        <v>76</v>
      </c>
      <c r="AT5024" s="28">
        <v>83</v>
      </c>
      <c r="AU5024" s="28">
        <v>90</v>
      </c>
      <c r="AV5024" s="28">
        <v>98</v>
      </c>
      <c r="AW5024" s="28">
        <v>105</v>
      </c>
      <c r="AX5024" s="28">
        <v>112</v>
      </c>
      <c r="AY5024" s="28">
        <v>119</v>
      </c>
      <c r="AZ5024" s="28">
        <v>127</v>
      </c>
    </row>
    <row r="5025" spans="33:52" x14ac:dyDescent="0.25">
      <c r="AG5025" s="28">
        <v>21</v>
      </c>
      <c r="AH5025" s="28">
        <v>3</v>
      </c>
      <c r="AI5025" s="28">
        <v>8</v>
      </c>
      <c r="AJ5025" s="28">
        <v>15</v>
      </c>
      <c r="AK5025" s="28">
        <v>22</v>
      </c>
      <c r="AL5025" s="28">
        <v>29</v>
      </c>
      <c r="AM5025" s="28">
        <v>36</v>
      </c>
      <c r="AN5025" s="28">
        <v>43</v>
      </c>
      <c r="AO5025" s="28">
        <v>50</v>
      </c>
      <c r="AP5025" s="28">
        <v>58</v>
      </c>
      <c r="AQ5025" s="28">
        <v>65</v>
      </c>
      <c r="AR5025" s="28">
        <v>73</v>
      </c>
      <c r="AS5025" s="28">
        <v>80</v>
      </c>
      <c r="AT5025" s="28">
        <v>88</v>
      </c>
      <c r="AU5025" s="28">
        <v>96</v>
      </c>
      <c r="AV5025" s="28">
        <v>103</v>
      </c>
      <c r="AW5025" s="28">
        <v>111</v>
      </c>
      <c r="AX5025" s="28">
        <v>119</v>
      </c>
      <c r="AY5025" s="28">
        <v>126</v>
      </c>
      <c r="AZ5025" s="28">
        <v>134</v>
      </c>
    </row>
    <row r="5026" spans="33:52" x14ac:dyDescent="0.25">
      <c r="AG5026" s="28">
        <v>22</v>
      </c>
      <c r="AH5026" s="28">
        <v>3</v>
      </c>
      <c r="AI5026" s="28">
        <v>9</v>
      </c>
      <c r="AJ5026" s="28">
        <v>16</v>
      </c>
      <c r="AK5026" s="28">
        <v>23</v>
      </c>
      <c r="AL5026" s="28">
        <v>30</v>
      </c>
      <c r="AM5026" s="28">
        <v>38</v>
      </c>
      <c r="AN5026" s="28">
        <v>45</v>
      </c>
      <c r="AO5026" s="28">
        <v>53</v>
      </c>
      <c r="AP5026" s="28">
        <v>61</v>
      </c>
      <c r="AQ5026" s="28">
        <v>69</v>
      </c>
      <c r="AR5026" s="28">
        <v>77</v>
      </c>
      <c r="AS5026" s="28">
        <v>85</v>
      </c>
      <c r="AT5026" s="28">
        <v>93</v>
      </c>
      <c r="AU5026" s="28">
        <v>101</v>
      </c>
      <c r="AV5026" s="28">
        <v>109</v>
      </c>
      <c r="AW5026" s="28">
        <v>117</v>
      </c>
      <c r="AX5026" s="28">
        <v>125</v>
      </c>
      <c r="AY5026" s="28">
        <v>133</v>
      </c>
      <c r="AZ5026" s="28">
        <v>141</v>
      </c>
    </row>
    <row r="5027" spans="33:52" x14ac:dyDescent="0.25">
      <c r="AG5027" s="28">
        <v>23</v>
      </c>
      <c r="AH5027" s="28">
        <v>3</v>
      </c>
      <c r="AI5027" s="28">
        <v>9</v>
      </c>
      <c r="AJ5027" s="28">
        <v>17</v>
      </c>
      <c r="AK5027" s="28">
        <v>24</v>
      </c>
      <c r="AL5027" s="28">
        <v>32</v>
      </c>
      <c r="AM5027" s="28">
        <v>40</v>
      </c>
      <c r="AN5027" s="28">
        <v>48</v>
      </c>
      <c r="AO5027" s="28">
        <v>56</v>
      </c>
      <c r="AP5027" s="28">
        <v>64</v>
      </c>
      <c r="AQ5027" s="28">
        <v>73</v>
      </c>
      <c r="AR5027" s="28">
        <v>81</v>
      </c>
      <c r="AS5027" s="28">
        <v>89</v>
      </c>
      <c r="AT5027" s="28">
        <v>98</v>
      </c>
      <c r="AU5027" s="28">
        <v>106</v>
      </c>
      <c r="AV5027" s="28">
        <v>115</v>
      </c>
      <c r="AW5027" s="28">
        <v>123</v>
      </c>
      <c r="AX5027" s="28">
        <v>132</v>
      </c>
      <c r="AY5027" s="28">
        <v>140</v>
      </c>
      <c r="AZ5027" s="28">
        <v>149</v>
      </c>
    </row>
    <row r="5028" spans="33:52" x14ac:dyDescent="0.25">
      <c r="AG5028" s="28">
        <v>24</v>
      </c>
      <c r="AH5028" s="28">
        <v>3</v>
      </c>
      <c r="AI5028" s="28">
        <v>10</v>
      </c>
      <c r="AJ5028" s="28">
        <v>17</v>
      </c>
      <c r="AK5028" s="28">
        <v>25</v>
      </c>
      <c r="AL5028" s="28">
        <v>33</v>
      </c>
      <c r="AM5028" s="28">
        <v>42</v>
      </c>
      <c r="AN5028" s="28">
        <v>50</v>
      </c>
      <c r="AO5028" s="28">
        <v>59</v>
      </c>
      <c r="AP5028" s="28">
        <v>67</v>
      </c>
      <c r="AQ5028" s="28">
        <v>76</v>
      </c>
      <c r="AR5028" s="28">
        <v>85</v>
      </c>
      <c r="AS5028" s="28">
        <v>94</v>
      </c>
      <c r="AT5028" s="28">
        <v>102</v>
      </c>
      <c r="AU5028" s="28">
        <v>111</v>
      </c>
      <c r="AV5028" s="28">
        <v>120</v>
      </c>
      <c r="AW5028" s="28">
        <v>129</v>
      </c>
      <c r="AX5028" s="28">
        <v>138</v>
      </c>
      <c r="AY5028" s="28">
        <v>147</v>
      </c>
      <c r="AZ5028" s="28">
        <v>156</v>
      </c>
    </row>
    <row r="5029" spans="33:52" x14ac:dyDescent="0.25">
      <c r="AG5029" s="28">
        <v>25</v>
      </c>
      <c r="AH5029" s="28">
        <v>3</v>
      </c>
      <c r="AI5029" s="28">
        <v>10</v>
      </c>
      <c r="AJ5029" s="28">
        <v>18</v>
      </c>
      <c r="AK5029" s="28">
        <v>27</v>
      </c>
      <c r="AL5029" s="28">
        <v>35</v>
      </c>
      <c r="AM5029" s="28">
        <v>44</v>
      </c>
      <c r="AN5029" s="28">
        <v>53</v>
      </c>
      <c r="AO5029" s="28">
        <v>62</v>
      </c>
      <c r="AP5029" s="28">
        <v>71</v>
      </c>
      <c r="AQ5029" s="28">
        <v>80</v>
      </c>
      <c r="AR5029" s="28">
        <v>89</v>
      </c>
      <c r="AS5029" s="28">
        <v>98</v>
      </c>
      <c r="AT5029" s="28">
        <v>107</v>
      </c>
      <c r="AU5029" s="28">
        <v>117</v>
      </c>
      <c r="AV5029" s="28">
        <v>126</v>
      </c>
      <c r="AW5029" s="28">
        <v>135</v>
      </c>
      <c r="AX5029" s="28">
        <v>145</v>
      </c>
      <c r="AY5029" s="28">
        <v>154</v>
      </c>
      <c r="AZ5029" s="28">
        <v>163</v>
      </c>
    </row>
    <row r="5030" spans="33:52" x14ac:dyDescent="0.25">
      <c r="AG5030" s="28">
        <v>26</v>
      </c>
      <c r="AH5030" s="28">
        <v>4</v>
      </c>
      <c r="AI5030" s="28">
        <v>1</v>
      </c>
      <c r="AJ5030" s="28">
        <v>19</v>
      </c>
      <c r="AK5030" s="28">
        <v>28</v>
      </c>
      <c r="AL5030" s="28">
        <v>37</v>
      </c>
      <c r="AM5030" s="28">
        <v>46</v>
      </c>
      <c r="AN5030" s="28">
        <v>55</v>
      </c>
      <c r="AO5030" s="28">
        <v>64</v>
      </c>
      <c r="AP5030" s="28">
        <v>74</v>
      </c>
      <c r="AQ5030" s="28">
        <v>83</v>
      </c>
      <c r="AR5030" s="28">
        <v>93</v>
      </c>
      <c r="AS5030" s="28">
        <v>102</v>
      </c>
      <c r="AT5030" s="28">
        <v>112</v>
      </c>
      <c r="AU5030" s="28">
        <v>122</v>
      </c>
      <c r="AV5030" s="28">
        <v>132</v>
      </c>
      <c r="AW5030" s="28">
        <v>141</v>
      </c>
      <c r="AX5030" s="28">
        <v>151</v>
      </c>
      <c r="AY5030" s="28">
        <v>161</v>
      </c>
      <c r="AZ5030" s="28">
        <v>171</v>
      </c>
    </row>
    <row r="5031" spans="33:52" x14ac:dyDescent="0.25">
      <c r="AG5031" s="28">
        <v>27</v>
      </c>
      <c r="AH5031" s="28">
        <v>4</v>
      </c>
      <c r="AI5031" s="28">
        <v>1</v>
      </c>
      <c r="AJ5031" s="28">
        <v>20</v>
      </c>
      <c r="AK5031" s="28">
        <v>29</v>
      </c>
      <c r="AL5031" s="28">
        <v>38</v>
      </c>
      <c r="AM5031" s="28">
        <v>48</v>
      </c>
      <c r="AN5031" s="28">
        <v>57</v>
      </c>
      <c r="AO5031" s="28">
        <v>67</v>
      </c>
      <c r="AP5031" s="28">
        <v>77</v>
      </c>
      <c r="AQ5031" s="28">
        <v>87</v>
      </c>
      <c r="AR5031" s="28">
        <v>97</v>
      </c>
      <c r="AS5031" s="28">
        <v>107</v>
      </c>
      <c r="AT5031" s="28">
        <v>117</v>
      </c>
      <c r="AU5031" s="28">
        <v>127</v>
      </c>
      <c r="AV5031" s="28">
        <v>137</v>
      </c>
      <c r="AW5031" s="28">
        <v>147</v>
      </c>
      <c r="AX5031" s="28">
        <v>158</v>
      </c>
      <c r="AY5031" s="28">
        <v>168</v>
      </c>
      <c r="AZ5031" s="28">
        <v>178</v>
      </c>
    </row>
    <row r="5032" spans="33:52" x14ac:dyDescent="0.25">
      <c r="AG5032" s="28">
        <v>28</v>
      </c>
      <c r="AH5032" s="28">
        <v>4</v>
      </c>
      <c r="AI5032" s="28">
        <v>12</v>
      </c>
      <c r="AJ5032" s="28">
        <v>21</v>
      </c>
      <c r="AK5032" s="28">
        <v>30</v>
      </c>
      <c r="AL5032" s="28">
        <v>40</v>
      </c>
      <c r="AM5032" s="28">
        <v>50</v>
      </c>
      <c r="AN5032" s="28">
        <v>60</v>
      </c>
      <c r="AO5032" s="28">
        <v>70</v>
      </c>
      <c r="AP5032" s="28">
        <v>80</v>
      </c>
      <c r="AQ5032" s="28">
        <v>90</v>
      </c>
      <c r="AR5032" s="28">
        <v>101</v>
      </c>
      <c r="AS5032" s="28">
        <v>111</v>
      </c>
      <c r="AT5032" s="28">
        <v>122</v>
      </c>
      <c r="AU5032" s="28">
        <v>132</v>
      </c>
      <c r="AV5032" s="28">
        <v>143</v>
      </c>
      <c r="AW5032" s="28">
        <v>154</v>
      </c>
      <c r="AX5032" s="28">
        <v>164</v>
      </c>
      <c r="AY5032" s="28">
        <v>175</v>
      </c>
      <c r="AZ5032" s="28">
        <v>186</v>
      </c>
    </row>
    <row r="5033" spans="33:52" x14ac:dyDescent="0.25">
      <c r="AG5033" s="28">
        <v>29</v>
      </c>
      <c r="AH5033" s="28">
        <v>4</v>
      </c>
      <c r="AI5033" s="28">
        <v>13</v>
      </c>
      <c r="AJ5033" s="28">
        <v>22</v>
      </c>
      <c r="AK5033" s="28">
        <v>32</v>
      </c>
      <c r="AL5033" s="28">
        <v>42</v>
      </c>
      <c r="AM5033" s="28">
        <v>52</v>
      </c>
      <c r="AN5033" s="28">
        <v>62</v>
      </c>
      <c r="AO5033" s="28">
        <v>73</v>
      </c>
      <c r="AP5033" s="28">
        <v>83</v>
      </c>
      <c r="AQ5033" s="28">
        <v>94</v>
      </c>
      <c r="AR5033" s="28">
        <v>105</v>
      </c>
      <c r="AS5033" s="28">
        <v>116</v>
      </c>
      <c r="AT5033" s="28">
        <v>127</v>
      </c>
      <c r="AU5033" s="28">
        <v>138</v>
      </c>
      <c r="AV5033" s="28">
        <v>149</v>
      </c>
      <c r="AW5033" s="28">
        <v>160</v>
      </c>
      <c r="AX5033" s="28">
        <v>171</v>
      </c>
      <c r="AY5033" s="28">
        <v>182</v>
      </c>
      <c r="AZ5033" s="28">
        <v>193</v>
      </c>
    </row>
    <row r="5034" spans="33:52" x14ac:dyDescent="0.25">
      <c r="AG5034" s="28">
        <v>30</v>
      </c>
      <c r="AH5034" s="28">
        <v>5</v>
      </c>
      <c r="AI5034" s="28">
        <v>13</v>
      </c>
      <c r="AJ5034" s="28">
        <v>23</v>
      </c>
      <c r="AK5034" s="28">
        <v>33</v>
      </c>
      <c r="AL5034" s="28">
        <v>43</v>
      </c>
      <c r="AM5034" s="28">
        <v>54</v>
      </c>
      <c r="AN5034" s="28">
        <v>65</v>
      </c>
      <c r="AO5034" s="28">
        <v>76</v>
      </c>
      <c r="AP5034" s="28">
        <v>87</v>
      </c>
      <c r="AQ5034" s="28">
        <v>98</v>
      </c>
      <c r="AR5034" s="28">
        <v>109</v>
      </c>
      <c r="AS5034" s="28">
        <v>120</v>
      </c>
      <c r="AT5034" s="28">
        <v>131</v>
      </c>
      <c r="AU5034" s="28">
        <v>143</v>
      </c>
      <c r="AV5034" s="28">
        <v>154</v>
      </c>
      <c r="AW5034" s="28">
        <v>166</v>
      </c>
      <c r="AX5034" s="28">
        <v>177</v>
      </c>
      <c r="AY5034" s="28">
        <v>189</v>
      </c>
      <c r="AZ5034" s="28">
        <v>200</v>
      </c>
    </row>
  </sheetData>
  <mergeCells count="5">
    <mergeCell ref="L13:N16"/>
    <mergeCell ref="G3:H4"/>
    <mergeCell ref="G6:H7"/>
    <mergeCell ref="I37:K38"/>
    <mergeCell ref="G9:H10"/>
  </mergeCells>
  <dataValidations count="1">
    <dataValidation type="list" allowBlank="1" showInputMessage="1" showErrorMessage="1" sqref="I36">
      <formula1>$AS$3:$AS$5</formula1>
    </dataValidation>
  </dataValidation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001"/>
  <sheetViews>
    <sheetView topLeftCell="D1" zoomScale="175" zoomScaleNormal="175" workbookViewId="0">
      <selection activeCell="P20" sqref="P20"/>
    </sheetView>
  </sheetViews>
  <sheetFormatPr defaultRowHeight="15" x14ac:dyDescent="0.25"/>
  <cols>
    <col min="1" max="1" width="16.28515625" style="67" bestFit="1" customWidth="1"/>
    <col min="2" max="2" width="18.5703125" style="77" bestFit="1" customWidth="1"/>
    <col min="3" max="3" width="10.140625" style="77" bestFit="1" customWidth="1"/>
    <col min="4" max="6" width="9.140625" style="77"/>
    <col min="7" max="7" width="9.140625" style="65"/>
    <col min="8" max="8" width="8.140625" style="9" customWidth="1"/>
    <col min="9" max="12" width="9.140625" style="9"/>
    <col min="13" max="13" width="19.5703125" style="9" bestFit="1" customWidth="1"/>
    <col min="14" max="16384" width="9.140625" style="9"/>
  </cols>
  <sheetData>
    <row r="1" spans="1:30" ht="15.75" thickBot="1" x14ac:dyDescent="0.3">
      <c r="A1" s="198"/>
      <c r="B1" s="199" t="s">
        <v>5370</v>
      </c>
      <c r="C1" s="199" t="s">
        <v>119</v>
      </c>
      <c r="D1" s="199" t="s">
        <v>120</v>
      </c>
      <c r="E1" s="199" t="s">
        <v>128</v>
      </c>
      <c r="F1" s="199" t="s">
        <v>130</v>
      </c>
      <c r="G1" s="200" t="s">
        <v>129</v>
      </c>
    </row>
    <row r="2" spans="1:30" x14ac:dyDescent="0.25">
      <c r="A2" s="67" t="s">
        <v>94</v>
      </c>
      <c r="B2" s="77">
        <v>1</v>
      </c>
      <c r="C2" s="211">
        <v>33</v>
      </c>
      <c r="D2" s="77">
        <f>IFERROR(SMALL($C$2:$C$5001,B2)," ")</f>
        <v>1</v>
      </c>
      <c r="E2" s="77">
        <f t="shared" ref="E2:E25" si="0">IFERROR(_xlfn.NORM.S.INV(((B2-0.375)/($N$2+0.25)))," ")</f>
        <v>-2.6178118876343737</v>
      </c>
      <c r="F2" s="77">
        <f t="shared" ref="F2:F25" si="1">IFERROR(POWER(IFERROR(_xlfn.NORM.S.INV(((B2-0.375)/($N$2+0.25)))," "),2)," ")</f>
        <v>6.8529390790398423</v>
      </c>
      <c r="G2" s="65">
        <f>IFERROR(IF(E2=MIN($E$2:$E$5001),-$N$6,IF(E2=SMALL($E$2:$E$5001,2),-$N$7,IF(E2=MAX($E$2:$E$5001),$N$6,IF(E2=LARGE($E$2:$E$5001,2),$N$7,E2/SQRT($N$5)))))," ")</f>
        <v>-0.23962550054520035</v>
      </c>
      <c r="I2" s="18" t="s">
        <v>5228</v>
      </c>
      <c r="J2" s="20"/>
      <c r="K2" s="21"/>
      <c r="M2" s="18" t="s">
        <v>5</v>
      </c>
      <c r="N2" s="20">
        <f>COUNT(C2:C5001)</f>
        <v>141</v>
      </c>
      <c r="O2" s="20"/>
      <c r="P2" s="20" t="s">
        <v>5310</v>
      </c>
      <c r="Q2" s="20"/>
      <c r="R2" s="20"/>
      <c r="S2" s="20"/>
      <c r="T2" s="20"/>
      <c r="U2" s="20"/>
      <c r="V2" s="20"/>
      <c r="W2" s="20"/>
      <c r="X2" s="20"/>
      <c r="Y2" s="20"/>
      <c r="Z2" s="20"/>
      <c r="AA2" s="20"/>
      <c r="AB2" s="20"/>
      <c r="AC2" s="20"/>
      <c r="AD2" s="21"/>
    </row>
    <row r="3" spans="1:30" ht="15" customHeight="1" x14ac:dyDescent="0.25">
      <c r="A3" s="67" t="s">
        <v>95</v>
      </c>
      <c r="B3" s="77">
        <v>2</v>
      </c>
      <c r="C3" s="211">
        <v>1</v>
      </c>
      <c r="D3" s="77">
        <f t="shared" ref="D3:D66" si="2">IFERROR(SMALL($C$2:$C$5001,B3)," ")</f>
        <v>1</v>
      </c>
      <c r="E3" s="77">
        <f t="shared" si="0"/>
        <v>-2.273287678618042</v>
      </c>
      <c r="F3" s="77">
        <f t="shared" si="1"/>
        <v>5.1678368697566066</v>
      </c>
      <c r="G3" s="65">
        <f t="shared" ref="G3:G66" si="3">IFERROR(IF(E3=MIN($E$2:$E$5001),-$N$6,IF(E3=SMALL($E$2:$E$5001,2),-$N$7,IF(E3=MAX($E$2:$E$5001),$N$6,IF(E3=LARGE($E$2:$E$5001,2),$N$7,E3/SQRT($N$5)))))," ")</f>
        <v>-0.19447741222202952</v>
      </c>
      <c r="I3" s="237" t="s">
        <v>5371</v>
      </c>
      <c r="J3" s="238"/>
      <c r="K3" s="239"/>
      <c r="M3" s="22" t="s">
        <v>121</v>
      </c>
      <c r="N3" s="8">
        <f>1/SQRT(N2)</f>
        <v>8.4215192106651904E-2</v>
      </c>
      <c r="O3" s="8"/>
      <c r="P3" s="8" t="s">
        <v>5374</v>
      </c>
      <c r="Q3" s="8"/>
      <c r="R3" s="8"/>
      <c r="S3" s="8"/>
      <c r="T3" s="8"/>
      <c r="U3" s="8"/>
      <c r="V3" s="8">
        <v>1E-3</v>
      </c>
      <c r="W3" s="8"/>
      <c r="X3" s="8"/>
      <c r="Y3" s="8"/>
      <c r="Z3" s="8"/>
      <c r="AA3" s="8"/>
      <c r="AB3" s="8"/>
      <c r="AC3" s="8"/>
      <c r="AD3" s="23"/>
    </row>
    <row r="4" spans="1:30" ht="15.75" thickBot="1" x14ac:dyDescent="0.3">
      <c r="A4" s="67" t="s">
        <v>96</v>
      </c>
      <c r="B4" s="77">
        <v>3</v>
      </c>
      <c r="C4" s="211">
        <v>18</v>
      </c>
      <c r="D4" s="77">
        <f t="shared" si="2"/>
        <v>1</v>
      </c>
      <c r="E4" s="77">
        <f t="shared" si="0"/>
        <v>-2.083912340899269</v>
      </c>
      <c r="F4" s="77">
        <f t="shared" si="1"/>
        <v>4.3426906445522713</v>
      </c>
      <c r="G4" s="65">
        <f t="shared" si="3"/>
        <v>-0.17586042275293284</v>
      </c>
      <c r="I4" s="240"/>
      <c r="J4" s="241"/>
      <c r="K4" s="242"/>
      <c r="M4" s="22" t="s">
        <v>122</v>
      </c>
      <c r="N4" s="8">
        <f>SUM(F2:F5001)</f>
        <v>137.71218304574333</v>
      </c>
      <c r="O4" s="8"/>
      <c r="P4" s="8" t="s">
        <v>5375</v>
      </c>
      <c r="Q4" s="8"/>
      <c r="R4" s="8"/>
      <c r="S4" s="8"/>
      <c r="T4" s="8"/>
      <c r="U4" s="8"/>
      <c r="V4" s="8">
        <v>0.01</v>
      </c>
      <c r="W4" s="8"/>
      <c r="X4" s="8"/>
      <c r="Y4" s="8"/>
      <c r="Z4" s="8"/>
      <c r="AA4" s="8"/>
      <c r="AB4" s="8"/>
      <c r="AC4" s="8"/>
      <c r="AD4" s="23"/>
    </row>
    <row r="5" spans="1:30" ht="15.75" thickBot="1" x14ac:dyDescent="0.3">
      <c r="A5" s="67" t="s">
        <v>97</v>
      </c>
      <c r="B5" s="77">
        <v>4</v>
      </c>
      <c r="C5" s="211">
        <v>11</v>
      </c>
      <c r="D5" s="77">
        <f t="shared" si="2"/>
        <v>1</v>
      </c>
      <c r="E5" s="77">
        <f t="shared" si="0"/>
        <v>-1.9487320380616691</v>
      </c>
      <c r="F5" s="77">
        <f t="shared" si="1"/>
        <v>3.7975565561679865</v>
      </c>
      <c r="G5" s="65">
        <f t="shared" si="3"/>
        <v>-0.16445261795312482</v>
      </c>
      <c r="I5" s="77"/>
      <c r="J5" s="77"/>
      <c r="M5" s="22" t="s">
        <v>123</v>
      </c>
      <c r="N5" s="8">
        <f>(N4-2*POWER(MAX(E2:E5001),2)-2*POWER(LARGE(E2:E5001,2),2))/(1-2*N6*N6-2*N7*N7)</f>
        <v>140.41796263862938</v>
      </c>
      <c r="O5" s="8"/>
      <c r="P5" s="8" t="s">
        <v>5376</v>
      </c>
      <c r="Q5" s="8"/>
      <c r="R5" s="8"/>
      <c r="S5" s="8"/>
      <c r="T5" s="8"/>
      <c r="U5" s="8"/>
      <c r="V5" s="8">
        <v>0.05</v>
      </c>
      <c r="W5" s="8"/>
      <c r="X5" s="8"/>
      <c r="Y5" s="8"/>
      <c r="Z5" s="8"/>
      <c r="AA5" s="8"/>
      <c r="AB5" s="8"/>
      <c r="AC5" s="8"/>
      <c r="AD5" s="23"/>
    </row>
    <row r="6" spans="1:30" ht="15" customHeight="1" x14ac:dyDescent="0.25">
      <c r="A6" s="67" t="s">
        <v>98</v>
      </c>
      <c r="B6" s="77">
        <v>5</v>
      </c>
      <c r="C6" s="211">
        <v>31</v>
      </c>
      <c r="D6" s="77">
        <f t="shared" si="2"/>
        <v>2</v>
      </c>
      <c r="E6" s="77">
        <f t="shared" si="0"/>
        <v>-1.8419208680913259</v>
      </c>
      <c r="F6" s="77">
        <f t="shared" si="1"/>
        <v>3.3926724843103035</v>
      </c>
      <c r="G6" s="65">
        <f t="shared" si="3"/>
        <v>-0.15543887148353286</v>
      </c>
      <c r="I6" s="317" t="s">
        <v>5372</v>
      </c>
      <c r="J6" s="340"/>
      <c r="K6" s="318"/>
      <c r="M6" s="22" t="s">
        <v>5106</v>
      </c>
      <c r="N6" s="8">
        <f>-2.706056*POWER(N3,5)+4.434685*POWER(N3,4)-2.07119*POWER(N3,3)-0.147981*POWER(N3,2)+0.221157*N3+MAX(E2:E5001)*1/SQRT(N4)</f>
        <v>0.23962550054520035</v>
      </c>
      <c r="O6" s="8"/>
      <c r="P6" s="8" t="s">
        <v>5377</v>
      </c>
      <c r="Q6" s="8"/>
      <c r="R6" s="8"/>
      <c r="S6" s="8"/>
      <c r="T6" s="8"/>
      <c r="U6" s="8"/>
      <c r="V6" s="8"/>
      <c r="W6" s="8"/>
      <c r="X6" s="8"/>
      <c r="Y6" s="8"/>
      <c r="Z6" s="8"/>
      <c r="AA6" s="8"/>
      <c r="AB6" s="8"/>
      <c r="AC6" s="8"/>
      <c r="AD6" s="23"/>
    </row>
    <row r="7" spans="1:30" ht="15.75" thickBot="1" x14ac:dyDescent="0.3">
      <c r="A7" s="67" t="s">
        <v>99</v>
      </c>
      <c r="B7" s="77">
        <v>6</v>
      </c>
      <c r="C7" s="211">
        <v>9</v>
      </c>
      <c r="D7" s="77">
        <f t="shared" si="2"/>
        <v>2</v>
      </c>
      <c r="E7" s="77">
        <f t="shared" si="0"/>
        <v>-1.7527436606635891</v>
      </c>
      <c r="F7" s="77">
        <f t="shared" si="1"/>
        <v>3.0721103399963989</v>
      </c>
      <c r="G7" s="65">
        <f t="shared" si="3"/>
        <v>-0.1479132471612544</v>
      </c>
      <c r="I7" s="240"/>
      <c r="J7" s="241"/>
      <c r="K7" s="242"/>
      <c r="M7" s="22" t="s">
        <v>5107</v>
      </c>
      <c r="N7" s="8">
        <f>-3.582633*POWER(N3,5)+5.682633*POWER(N3,4)-1.752461*POWER(N3,3)-0.293762*POWER(N3,2)+0.042981*N3+LARGE(E2:E5001,2)*1/SQRT(N4)</f>
        <v>0.19447741222202952</v>
      </c>
      <c r="O7" s="8"/>
      <c r="P7" s="8" t="s">
        <v>5384</v>
      </c>
      <c r="Q7" s="8"/>
      <c r="R7" s="8"/>
      <c r="S7" s="8"/>
      <c r="T7" s="8"/>
      <c r="U7" s="8"/>
      <c r="V7" s="8"/>
      <c r="W7" s="8"/>
      <c r="X7" s="8"/>
      <c r="Y7" s="8"/>
      <c r="Z7" s="8"/>
      <c r="AA7" s="8"/>
      <c r="AB7" s="8"/>
      <c r="AC7" s="8"/>
      <c r="AD7" s="23"/>
    </row>
    <row r="8" spans="1:30" ht="15.75" thickBot="1" x14ac:dyDescent="0.3">
      <c r="A8" s="67" t="s">
        <v>100</v>
      </c>
      <c r="B8" s="77">
        <v>7</v>
      </c>
      <c r="C8" s="211">
        <v>40</v>
      </c>
      <c r="D8" s="77">
        <f t="shared" si="2"/>
        <v>2</v>
      </c>
      <c r="E8" s="77">
        <f t="shared" si="0"/>
        <v>-1.6756574452485729</v>
      </c>
      <c r="F8" s="77">
        <f t="shared" si="1"/>
        <v>2.807827873816974</v>
      </c>
      <c r="G8" s="65">
        <f t="shared" si="3"/>
        <v>-0.14140797620275602</v>
      </c>
      <c r="M8" s="22" t="s">
        <v>124</v>
      </c>
      <c r="N8" s="8">
        <f>N12*N12</f>
        <v>0.95413400217659317</v>
      </c>
      <c r="O8" s="8"/>
      <c r="P8" s="8" t="s">
        <v>5378</v>
      </c>
      <c r="Q8" s="8"/>
      <c r="R8" s="8"/>
      <c r="S8" s="8"/>
      <c r="T8" s="8"/>
      <c r="U8" s="8"/>
      <c r="V8" s="8"/>
      <c r="W8" s="8"/>
      <c r="X8" s="8"/>
      <c r="Y8" s="8"/>
      <c r="Z8" s="8"/>
      <c r="AA8" s="8"/>
      <c r="AB8" s="8"/>
      <c r="AC8" s="8"/>
      <c r="AD8" s="23"/>
    </row>
    <row r="9" spans="1:30" ht="15" customHeight="1" x14ac:dyDescent="0.25">
      <c r="A9" s="67" t="s">
        <v>101</v>
      </c>
      <c r="B9" s="77">
        <v>8</v>
      </c>
      <c r="C9" s="211">
        <v>43</v>
      </c>
      <c r="D9" s="77">
        <f t="shared" si="2"/>
        <v>3</v>
      </c>
      <c r="E9" s="77">
        <f t="shared" si="0"/>
        <v>-1.6074093435660357</v>
      </c>
      <c r="F9" s="77">
        <f t="shared" si="1"/>
        <v>2.583764797783394</v>
      </c>
      <c r="G9" s="65">
        <f t="shared" si="3"/>
        <v>-0.1356485496767838</v>
      </c>
      <c r="I9" s="355" t="s">
        <v>5373</v>
      </c>
      <c r="J9" s="359"/>
      <c r="K9" s="356"/>
      <c r="M9" s="22" t="s">
        <v>125</v>
      </c>
      <c r="N9" s="8">
        <f>0.0038915*POWER(LN(N2),3)-0.083751*POWER(LN(N2),2)-0.31082*LN(N2)-1.5861</f>
        <v>-4.7037191674403145</v>
      </c>
      <c r="O9" s="8"/>
      <c r="P9" s="8" t="s">
        <v>5379</v>
      </c>
      <c r="Q9" s="8"/>
      <c r="R9" s="8"/>
      <c r="S9" s="8"/>
      <c r="T9" s="8"/>
      <c r="U9" s="8"/>
      <c r="V9" s="8"/>
      <c r="W9" s="8"/>
      <c r="X9" s="8"/>
      <c r="Y9" s="8"/>
      <c r="Z9" s="8"/>
      <c r="AA9" s="8"/>
      <c r="AB9" s="8"/>
      <c r="AC9" s="8"/>
      <c r="AD9" s="23"/>
    </row>
    <row r="10" spans="1:30" ht="15.75" thickBot="1" x14ac:dyDescent="0.3">
      <c r="A10" s="67" t="s">
        <v>102</v>
      </c>
      <c r="B10" s="77">
        <v>9</v>
      </c>
      <c r="C10" s="211">
        <v>6</v>
      </c>
      <c r="D10" s="77">
        <f t="shared" si="2"/>
        <v>3</v>
      </c>
      <c r="E10" s="77">
        <f t="shared" si="0"/>
        <v>-1.5459199830875892</v>
      </c>
      <c r="F10" s="77">
        <f t="shared" si="1"/>
        <v>2.3898685941095321</v>
      </c>
      <c r="G10" s="65">
        <f t="shared" si="3"/>
        <v>-0.13045949027331544</v>
      </c>
      <c r="I10" s="357"/>
      <c r="J10" s="360"/>
      <c r="K10" s="358"/>
      <c r="M10" s="22" t="s">
        <v>126</v>
      </c>
      <c r="N10" s="8">
        <f>EXP(0.0030301*POWER(LN(N2),2)-0.082676*LN(N2)-0.4803)</f>
        <v>0.44253494602571214</v>
      </c>
      <c r="O10" s="8"/>
      <c r="P10" s="8" t="s">
        <v>5380</v>
      </c>
      <c r="Q10" s="8"/>
      <c r="R10" s="8"/>
      <c r="S10" s="8"/>
      <c r="T10" s="8"/>
      <c r="U10" s="8"/>
      <c r="V10" s="8"/>
      <c r="W10" s="8"/>
      <c r="X10" s="8"/>
      <c r="Y10" s="8"/>
      <c r="Z10" s="8"/>
      <c r="AA10" s="8"/>
      <c r="AB10" s="8"/>
      <c r="AC10" s="8"/>
      <c r="AD10" s="23"/>
    </row>
    <row r="11" spans="1:30" x14ac:dyDescent="0.25">
      <c r="A11" s="67" t="s">
        <v>103</v>
      </c>
      <c r="B11" s="77">
        <v>10</v>
      </c>
      <c r="C11" s="211">
        <v>29</v>
      </c>
      <c r="D11" s="77">
        <f t="shared" si="2"/>
        <v>3</v>
      </c>
      <c r="E11" s="77">
        <f t="shared" si="0"/>
        <v>-1.4897758394781704</v>
      </c>
      <c r="F11" s="77">
        <f t="shared" si="1"/>
        <v>2.2194320518928872</v>
      </c>
      <c r="G11" s="65">
        <f t="shared" si="3"/>
        <v>-0.1257215113111135</v>
      </c>
      <c r="M11" s="22" t="s">
        <v>127</v>
      </c>
      <c r="N11" s="8">
        <f>STANDARDIZE(LN(1-N8),N9,N10)</f>
        <v>3.664542105450471</v>
      </c>
      <c r="O11" s="8"/>
      <c r="P11" s="8" t="s">
        <v>5381</v>
      </c>
      <c r="Q11" s="8"/>
      <c r="R11" s="8"/>
      <c r="S11" s="8"/>
      <c r="T11" s="8"/>
      <c r="U11" s="8"/>
      <c r="V11" s="8"/>
      <c r="W11" s="8"/>
      <c r="X11" s="8"/>
      <c r="Y11" s="8"/>
      <c r="Z11" s="8"/>
      <c r="AA11" s="8"/>
      <c r="AB11" s="8"/>
      <c r="AC11" s="8"/>
      <c r="AD11" s="23"/>
    </row>
    <row r="12" spans="1:30" x14ac:dyDescent="0.25">
      <c r="A12" s="67" t="s">
        <v>104</v>
      </c>
      <c r="B12" s="77">
        <v>11</v>
      </c>
      <c r="C12" s="211">
        <v>37</v>
      </c>
      <c r="D12" s="77">
        <f t="shared" si="2"/>
        <v>4</v>
      </c>
      <c r="E12" s="77">
        <f t="shared" si="0"/>
        <v>-1.4379703119378664</v>
      </c>
      <c r="F12" s="77">
        <f t="shared" si="1"/>
        <v>2.0677586180146847</v>
      </c>
      <c r="G12" s="65">
        <f t="shared" si="3"/>
        <v>-0.12134966620257831</v>
      </c>
      <c r="M12" s="22" t="s">
        <v>5108</v>
      </c>
      <c r="N12" s="8">
        <f>CORREL(D2:D5001,G2:G5001)</f>
        <v>0.97679783075956572</v>
      </c>
      <c r="O12" s="8"/>
      <c r="P12" s="8" t="s">
        <v>5382</v>
      </c>
      <c r="Q12" s="8"/>
      <c r="R12" s="8"/>
      <c r="S12" s="8"/>
      <c r="T12" s="8"/>
      <c r="U12" s="8"/>
      <c r="V12" s="8"/>
      <c r="W12" s="8"/>
      <c r="X12" s="8"/>
      <c r="Y12" s="8"/>
      <c r="Z12" s="8"/>
      <c r="AA12" s="8"/>
      <c r="AB12" s="8"/>
      <c r="AC12" s="8"/>
      <c r="AD12" s="23"/>
    </row>
    <row r="13" spans="1:30" x14ac:dyDescent="0.25">
      <c r="A13" s="67" t="s">
        <v>105</v>
      </c>
      <c r="B13" s="77">
        <v>12</v>
      </c>
      <c r="C13" s="211">
        <v>18</v>
      </c>
      <c r="D13" s="77">
        <f t="shared" si="2"/>
        <v>4</v>
      </c>
      <c r="E13" s="77">
        <f t="shared" si="0"/>
        <v>-1.3897599946829393</v>
      </c>
      <c r="F13" s="77">
        <f t="shared" si="1"/>
        <v>1.9314328428211236</v>
      </c>
      <c r="G13" s="65">
        <f t="shared" si="3"/>
        <v>-0.11728121926884315</v>
      </c>
      <c r="M13" s="22" t="s">
        <v>5369</v>
      </c>
      <c r="N13" s="8">
        <f>1-NORMSDIST(N11)</f>
        <v>1.2389073828178443E-4</v>
      </c>
      <c r="O13" s="8"/>
      <c r="P13" s="8" t="s">
        <v>5383</v>
      </c>
      <c r="Q13" s="8"/>
      <c r="R13" s="8"/>
      <c r="S13" s="8"/>
      <c r="T13" s="8"/>
      <c r="U13" s="8"/>
      <c r="V13" s="8"/>
      <c r="W13" s="8"/>
      <c r="X13" s="8"/>
      <c r="Y13" s="8"/>
      <c r="Z13" s="8"/>
      <c r="AA13" s="8"/>
      <c r="AB13" s="8"/>
      <c r="AC13" s="8"/>
      <c r="AD13" s="23"/>
    </row>
    <row r="14" spans="1:30" x14ac:dyDescent="0.25">
      <c r="A14" s="67" t="s">
        <v>106</v>
      </c>
      <c r="B14" s="77">
        <v>13</v>
      </c>
      <c r="C14" s="211">
        <v>3</v>
      </c>
      <c r="D14" s="77">
        <f t="shared" si="2"/>
        <v>4</v>
      </c>
      <c r="E14" s="77">
        <f t="shared" si="0"/>
        <v>-1.3445795162243324</v>
      </c>
      <c r="F14" s="77">
        <f t="shared" si="1"/>
        <v>1.8078940754500596</v>
      </c>
      <c r="G14" s="65">
        <f t="shared" si="3"/>
        <v>-0.11346845906488866</v>
      </c>
      <c r="M14" s="22" t="s">
        <v>36</v>
      </c>
      <c r="N14" s="8">
        <v>0.05</v>
      </c>
      <c r="O14" s="8"/>
      <c r="P14" s="8"/>
      <c r="Q14" s="8"/>
      <c r="R14" s="8"/>
      <c r="S14" s="8"/>
      <c r="T14" s="8"/>
      <c r="U14" s="8"/>
      <c r="V14" s="8"/>
      <c r="W14" s="8"/>
      <c r="X14" s="8"/>
      <c r="Y14" s="8"/>
      <c r="Z14" s="8"/>
      <c r="AA14" s="8"/>
      <c r="AB14" s="8"/>
      <c r="AC14" s="8"/>
      <c r="AD14" s="23"/>
    </row>
    <row r="15" spans="1:30" ht="15" customHeight="1" x14ac:dyDescent="0.25">
      <c r="A15" s="67" t="s">
        <v>107</v>
      </c>
      <c r="B15" s="77">
        <v>14</v>
      </c>
      <c r="C15" s="211">
        <v>25</v>
      </c>
      <c r="D15" s="77">
        <f t="shared" si="2"/>
        <v>5</v>
      </c>
      <c r="E15" s="77">
        <f t="shared" si="0"/>
        <v>-1.3019883914334884</v>
      </c>
      <c r="F15" s="77">
        <f t="shared" si="1"/>
        <v>1.6951737714275628</v>
      </c>
      <c r="G15" s="65">
        <f t="shared" si="3"/>
        <v>-0.1098742132493432</v>
      </c>
      <c r="M15" s="71" t="s">
        <v>6</v>
      </c>
      <c r="N15" s="361" t="str">
        <f>IF(N13&lt;N14,"Protože je hodnota p-level menší než zvolená hladina významnosti, zamítám nulovou hypotézu a potvrzujeme tak hypotézu alternativní.","Protože hodnota p-level není menší než zvolená hladina významnosti, není možné zamítnout nulovou hypotézu a ani tak potvrdit hypotézu alternativní.")</f>
        <v>Protože je hodnota p-level menší než zvolená hladina významnosti, zamítám nulovou hypotézu a potvrzujeme tak hypotézu alternativní.</v>
      </c>
      <c r="O15" s="361"/>
      <c r="P15" s="361"/>
      <c r="Q15" s="361"/>
      <c r="R15" s="361"/>
      <c r="S15" s="361"/>
      <c r="T15" s="72"/>
      <c r="U15" s="72"/>
      <c r="V15" s="72"/>
      <c r="W15" s="72"/>
      <c r="X15" s="72"/>
      <c r="Y15" s="72"/>
      <c r="Z15" s="72"/>
      <c r="AA15" s="72"/>
      <c r="AB15" s="72"/>
      <c r="AC15" s="72"/>
      <c r="AD15" s="73"/>
    </row>
    <row r="16" spans="1:30" x14ac:dyDescent="0.25">
      <c r="A16" s="67" t="s">
        <v>108</v>
      </c>
      <c r="B16" s="77">
        <v>15</v>
      </c>
      <c r="C16" s="211">
        <v>50</v>
      </c>
      <c r="D16" s="77">
        <f t="shared" si="2"/>
        <v>5</v>
      </c>
      <c r="E16" s="77">
        <f t="shared" si="0"/>
        <v>-1.2616364164038709</v>
      </c>
      <c r="F16" s="77">
        <f t="shared" si="1"/>
        <v>1.5917264471964017</v>
      </c>
      <c r="G16" s="65">
        <f t="shared" si="3"/>
        <v>-0.10646892827245111</v>
      </c>
      <c r="M16" s="71"/>
      <c r="N16" s="361"/>
      <c r="O16" s="361"/>
      <c r="P16" s="361"/>
      <c r="Q16" s="361"/>
      <c r="R16" s="361"/>
      <c r="S16" s="361"/>
      <c r="T16" s="72"/>
      <c r="U16" s="72"/>
      <c r="V16" s="72"/>
      <c r="W16" s="72"/>
      <c r="X16" s="72"/>
      <c r="Y16" s="72"/>
      <c r="Z16" s="72"/>
      <c r="AA16" s="72"/>
      <c r="AB16" s="72"/>
      <c r="AC16" s="72"/>
      <c r="AD16" s="73"/>
    </row>
    <row r="17" spans="1:30" ht="15.75" thickBot="1" x14ac:dyDescent="0.3">
      <c r="A17" s="67" t="s">
        <v>109</v>
      </c>
      <c r="B17" s="77">
        <v>16</v>
      </c>
      <c r="C17" s="211">
        <v>27</v>
      </c>
      <c r="D17" s="77">
        <f t="shared" si="2"/>
        <v>5</v>
      </c>
      <c r="E17" s="77">
        <f t="shared" si="0"/>
        <v>-1.2232403273886319</v>
      </c>
      <c r="F17" s="77">
        <f t="shared" si="1"/>
        <v>1.4963168985498472</v>
      </c>
      <c r="G17" s="65">
        <f t="shared" si="3"/>
        <v>-0.10322869963434757</v>
      </c>
      <c r="M17" s="74"/>
      <c r="N17" s="323"/>
      <c r="O17" s="323"/>
      <c r="P17" s="323"/>
      <c r="Q17" s="323"/>
      <c r="R17" s="323"/>
      <c r="S17" s="323"/>
      <c r="T17" s="75"/>
      <c r="U17" s="75"/>
      <c r="V17" s="75"/>
      <c r="W17" s="75"/>
      <c r="X17" s="75"/>
      <c r="Y17" s="75"/>
      <c r="Z17" s="75"/>
      <c r="AA17" s="75"/>
      <c r="AB17" s="75"/>
      <c r="AC17" s="75"/>
      <c r="AD17" s="76"/>
    </row>
    <row r="18" spans="1:30" x14ac:dyDescent="0.25">
      <c r="A18" s="67" t="s">
        <v>110</v>
      </c>
      <c r="B18" s="77">
        <v>17</v>
      </c>
      <c r="C18" s="211">
        <v>29</v>
      </c>
      <c r="D18" s="77">
        <f t="shared" si="2"/>
        <v>6</v>
      </c>
      <c r="E18" s="77">
        <f t="shared" si="0"/>
        <v>-1.1865675801348063</v>
      </c>
      <c r="F18" s="77">
        <f t="shared" si="1"/>
        <v>1.40794262222697</v>
      </c>
      <c r="G18" s="65">
        <f t="shared" si="3"/>
        <v>-0.10013390303038573</v>
      </c>
    </row>
    <row r="19" spans="1:30" x14ac:dyDescent="0.25">
      <c r="A19" s="67" t="s">
        <v>111</v>
      </c>
      <c r="B19" s="77">
        <v>18</v>
      </c>
      <c r="C19" s="211">
        <v>9</v>
      </c>
      <c r="D19" s="77">
        <f t="shared" si="2"/>
        <v>6</v>
      </c>
      <c r="E19" s="77">
        <f t="shared" si="0"/>
        <v>-1.1514247850829638</v>
      </c>
      <c r="F19" s="77">
        <f t="shared" si="1"/>
        <v>1.3257790357033492</v>
      </c>
      <c r="G19" s="65">
        <f t="shared" si="3"/>
        <v>-9.7168218402850129E-2</v>
      </c>
    </row>
    <row r="20" spans="1:30" ht="15.75" thickBot="1" x14ac:dyDescent="0.3">
      <c r="A20" s="67" t="s">
        <v>112</v>
      </c>
      <c r="B20" s="77">
        <v>19</v>
      </c>
      <c r="C20" s="211">
        <v>18</v>
      </c>
      <c r="D20" s="77">
        <f t="shared" si="2"/>
        <v>7</v>
      </c>
      <c r="E20" s="77">
        <f t="shared" si="0"/>
        <v>-1.1176492768454578</v>
      </c>
      <c r="F20" s="77">
        <f t="shared" si="1"/>
        <v>1.2491399060331747</v>
      </c>
      <c r="G20" s="65">
        <f t="shared" si="3"/>
        <v>-9.431791849302773E-2</v>
      </c>
    </row>
    <row r="21" spans="1:30" x14ac:dyDescent="0.25">
      <c r="A21" s="67" t="s">
        <v>113</v>
      </c>
      <c r="B21" s="77">
        <v>20</v>
      </c>
      <c r="C21" s="211">
        <v>31</v>
      </c>
      <c r="D21" s="77">
        <f t="shared" si="2"/>
        <v>7</v>
      </c>
      <c r="E21" s="77">
        <f t="shared" si="0"/>
        <v>-1.0851028477689848</v>
      </c>
      <c r="F21" s="77">
        <f t="shared" si="1"/>
        <v>1.1774481902363607</v>
      </c>
      <c r="G21" s="65">
        <f t="shared" si="3"/>
        <v>-9.1571340019378028E-2</v>
      </c>
      <c r="I21" s="196" t="s">
        <v>53</v>
      </c>
      <c r="J21" s="11"/>
      <c r="K21" s="11"/>
      <c r="L21" s="11"/>
      <c r="M21" s="11"/>
      <c r="N21" s="11"/>
      <c r="O21" s="11"/>
      <c r="P21" s="11"/>
      <c r="Q21" s="12"/>
    </row>
    <row r="22" spans="1:30" x14ac:dyDescent="0.25">
      <c r="A22" s="67" t="s">
        <v>114</v>
      </c>
      <c r="B22" s="77">
        <v>21</v>
      </c>
      <c r="C22" s="211">
        <v>42</v>
      </c>
      <c r="D22" s="77">
        <f t="shared" si="2"/>
        <v>7</v>
      </c>
      <c r="E22" s="77">
        <f t="shared" si="0"/>
        <v>-1.0536670093174656</v>
      </c>
      <c r="F22" s="77">
        <f t="shared" si="1"/>
        <v>1.1102141665240122</v>
      </c>
      <c r="G22" s="65">
        <f t="shared" si="3"/>
        <v>-8.8918483787771174E-2</v>
      </c>
      <c r="I22" s="13" t="s">
        <v>5385</v>
      </c>
      <c r="Q22" s="14"/>
    </row>
    <row r="23" spans="1:30" x14ac:dyDescent="0.25">
      <c r="A23" s="67" t="s">
        <v>115</v>
      </c>
      <c r="B23" s="77">
        <v>22</v>
      </c>
      <c r="C23" s="211">
        <v>21</v>
      </c>
      <c r="D23" s="77">
        <f t="shared" si="2"/>
        <v>8</v>
      </c>
      <c r="E23" s="77">
        <f t="shared" si="0"/>
        <v>-1.0232393535404787</v>
      </c>
      <c r="F23" s="77">
        <f t="shared" si="1"/>
        <v>1.0470187746339368</v>
      </c>
      <c r="G23" s="65">
        <f t="shared" si="3"/>
        <v>-8.6350707637449745E-2</v>
      </c>
      <c r="I23" s="197"/>
      <c r="J23" s="107"/>
      <c r="Q23" s="14"/>
    </row>
    <row r="24" spans="1:30" x14ac:dyDescent="0.25">
      <c r="A24" s="67" t="s">
        <v>116</v>
      </c>
      <c r="B24" s="77">
        <v>23</v>
      </c>
      <c r="C24" s="211">
        <v>2</v>
      </c>
      <c r="D24" s="77">
        <f t="shared" si="2"/>
        <v>8</v>
      </c>
      <c r="E24" s="77">
        <f t="shared" si="0"/>
        <v>-0.9937307206850361</v>
      </c>
      <c r="F24" s="77">
        <f t="shared" si="1"/>
        <v>0.98750074523320119</v>
      </c>
      <c r="G24" s="65">
        <f t="shared" si="3"/>
        <v>-8.386048741706377E-2</v>
      </c>
      <c r="I24" s="197"/>
      <c r="J24" s="107"/>
      <c r="Q24" s="14"/>
    </row>
    <row r="25" spans="1:30" x14ac:dyDescent="0.25">
      <c r="A25" s="67" t="s">
        <v>117</v>
      </c>
      <c r="B25" s="77">
        <v>24</v>
      </c>
      <c r="C25" s="211">
        <v>19</v>
      </c>
      <c r="D25" s="77">
        <f t="shared" si="2"/>
        <v>8</v>
      </c>
      <c r="E25" s="77">
        <f t="shared" si="0"/>
        <v>-0.96506296694162008</v>
      </c>
      <c r="F25" s="77">
        <f t="shared" si="1"/>
        <v>0.93134653016216251</v>
      </c>
      <c r="G25" s="65">
        <f t="shared" si="3"/>
        <v>-8.1441228605765331E-2</v>
      </c>
      <c r="I25" s="13"/>
      <c r="Q25" s="14"/>
    </row>
    <row r="26" spans="1:30" x14ac:dyDescent="0.25">
      <c r="A26" s="67" t="s">
        <v>118</v>
      </c>
      <c r="B26" s="77">
        <v>25</v>
      </c>
      <c r="C26" s="211">
        <v>41</v>
      </c>
      <c r="D26" s="77">
        <f t="shared" si="2"/>
        <v>9</v>
      </c>
      <c r="E26" s="77">
        <f t="shared" ref="E26:E89" si="4">IFERROR(_xlfn.NORM.S.INV(((B26-0.375)/($N$2+0.25)))," ")</f>
        <v>-0.93716718536803478</v>
      </c>
      <c r="F26" s="77">
        <f t="shared" ref="F26:F89" si="5">IFERROR(POWER(IFERROR(_xlfn.NORM.S.INV(((B26-0.375)/($N$2+0.25)))," "),2)," ")</f>
        <v>0.87828233333064443</v>
      </c>
      <c r="G26" s="65">
        <f t="shared" si="3"/>
        <v>-7.9087116177774627E-2</v>
      </c>
      <c r="I26" s="13"/>
      <c r="Q26" s="14"/>
    </row>
    <row r="27" spans="1:30" x14ac:dyDescent="0.25">
      <c r="A27" s="67" t="s">
        <v>131</v>
      </c>
      <c r="B27" s="77">
        <v>26</v>
      </c>
      <c r="C27" s="211">
        <v>18</v>
      </c>
      <c r="D27" s="77">
        <f t="shared" si="2"/>
        <v>9</v>
      </c>
      <c r="E27" s="77">
        <f t="shared" si="4"/>
        <v>-0.90998227346979965</v>
      </c>
      <c r="F27" s="77">
        <f t="shared" si="5"/>
        <v>0.82806773802926525</v>
      </c>
      <c r="G27" s="65">
        <f t="shared" si="3"/>
        <v>-7.679299372113528E-2</v>
      </c>
      <c r="I27" s="13"/>
      <c r="Q27" s="14"/>
    </row>
    <row r="28" spans="1:30" x14ac:dyDescent="0.25">
      <c r="A28" s="67" t="s">
        <v>132</v>
      </c>
      <c r="B28" s="77">
        <v>27</v>
      </c>
      <c r="C28" s="211">
        <v>45</v>
      </c>
      <c r="D28" s="77">
        <f t="shared" si="2"/>
        <v>10</v>
      </c>
      <c r="E28" s="77">
        <f t="shared" si="4"/>
        <v>-0.88345376909520801</v>
      </c>
      <c r="F28" s="77">
        <f t="shared" si="5"/>
        <v>0.78049056212852908</v>
      </c>
      <c r="G28" s="65">
        <f t="shared" si="3"/>
        <v>-7.4554265199423334E-2</v>
      </c>
      <c r="I28" s="13"/>
      <c r="Q28" s="14"/>
    </row>
    <row r="29" spans="1:30" x14ac:dyDescent="0.25">
      <c r="A29" s="67" t="s">
        <v>133</v>
      </c>
      <c r="B29" s="77">
        <v>28</v>
      </c>
      <c r="C29" s="211">
        <v>4</v>
      </c>
      <c r="D29" s="77">
        <f t="shared" si="2"/>
        <v>11</v>
      </c>
      <c r="E29" s="77">
        <f t="shared" si="4"/>
        <v>-0.85753289625796381</v>
      </c>
      <c r="F29" s="77">
        <f t="shared" si="5"/>
        <v>0.73536266816457174</v>
      </c>
      <c r="G29" s="65">
        <f t="shared" si="3"/>
        <v>-7.2366814429149731E-2</v>
      </c>
      <c r="I29" s="13"/>
      <c r="Q29" s="14"/>
    </row>
    <row r="30" spans="1:30" x14ac:dyDescent="0.25">
      <c r="A30" s="67" t="s">
        <v>134</v>
      </c>
      <c r="B30" s="77">
        <v>29</v>
      </c>
      <c r="C30" s="211">
        <v>13</v>
      </c>
      <c r="D30" s="77">
        <f t="shared" si="2"/>
        <v>11</v>
      </c>
      <c r="E30" s="77">
        <f t="shared" si="4"/>
        <v>-0.83217577684009769</v>
      </c>
      <c r="F30" s="77">
        <f t="shared" si="5"/>
        <v>0.69251652355942006</v>
      </c>
      <c r="G30" s="65">
        <f t="shared" si="3"/>
        <v>-7.0226938555724927E-2</v>
      </c>
      <c r="I30" s="13"/>
      <c r="Q30" s="14"/>
    </row>
    <row r="31" spans="1:30" x14ac:dyDescent="0.25">
      <c r="A31" s="67" t="s">
        <v>135</v>
      </c>
      <c r="B31" s="77">
        <v>30</v>
      </c>
      <c r="C31" s="211">
        <v>33</v>
      </c>
      <c r="D31" s="77">
        <f t="shared" si="2"/>
        <v>11</v>
      </c>
      <c r="E31" s="77">
        <f t="shared" si="4"/>
        <v>-0.80734277457154424</v>
      </c>
      <c r="F31" s="77">
        <f t="shared" si="5"/>
        <v>0.65180235565287925</v>
      </c>
      <c r="G31" s="65">
        <f t="shared" si="3"/>
        <v>-6.8131292692191245E-2</v>
      </c>
      <c r="I31" s="13"/>
      <c r="Q31" s="14"/>
    </row>
    <row r="32" spans="1:30" x14ac:dyDescent="0.25">
      <c r="A32" s="67" t="s">
        <v>136</v>
      </c>
      <c r="B32" s="77">
        <v>31</v>
      </c>
      <c r="C32" s="211">
        <v>12</v>
      </c>
      <c r="D32" s="77">
        <f t="shared" si="2"/>
        <v>11</v>
      </c>
      <c r="E32" s="77">
        <f t="shared" si="4"/>
        <v>-0.78299794538415868</v>
      </c>
      <c r="F32" s="77">
        <f t="shared" si="5"/>
        <v>0.61308578247581391</v>
      </c>
      <c r="G32" s="65">
        <f t="shared" si="3"/>
        <v>-6.607684353484615E-2</v>
      </c>
      <c r="I32" s="13"/>
      <c r="Q32" s="14"/>
    </row>
    <row r="33" spans="1:17" x14ac:dyDescent="0.25">
      <c r="A33" s="67" t="s">
        <v>137</v>
      </c>
      <c r="B33" s="77">
        <v>32</v>
      </c>
      <c r="C33" s="211">
        <v>50</v>
      </c>
      <c r="D33" s="77">
        <f t="shared" si="2"/>
        <v>11</v>
      </c>
      <c r="E33" s="77">
        <f t="shared" si="4"/>
        <v>-0.7591085739820812</v>
      </c>
      <c r="F33" s="77">
        <f t="shared" si="5"/>
        <v>0.5762458270931089</v>
      </c>
      <c r="G33" s="65">
        <f t="shared" si="3"/>
        <v>-6.4060830254624279E-2</v>
      </c>
      <c r="I33" s="13"/>
      <c r="Q33" s="14"/>
    </row>
    <row r="34" spans="1:17" x14ac:dyDescent="0.25">
      <c r="A34" s="67" t="s">
        <v>138</v>
      </c>
      <c r="B34" s="77">
        <v>33</v>
      </c>
      <c r="C34" s="211">
        <v>45</v>
      </c>
      <c r="D34" s="77">
        <f t="shared" si="2"/>
        <v>11</v>
      </c>
      <c r="E34" s="77">
        <f t="shared" si="4"/>
        <v>-0.73564478080070006</v>
      </c>
      <c r="F34" s="77">
        <f t="shared" si="5"/>
        <v>0.54117324351931007</v>
      </c>
      <c r="G34" s="65">
        <f t="shared" si="3"/>
        <v>-6.2080731328541604E-2</v>
      </c>
      <c r="I34" s="13"/>
      <c r="Q34" s="14"/>
    </row>
    <row r="35" spans="1:17" x14ac:dyDescent="0.25">
      <c r="A35" s="67" t="s">
        <v>139</v>
      </c>
      <c r="B35" s="77">
        <v>34</v>
      </c>
      <c r="C35" s="211">
        <v>37</v>
      </c>
      <c r="D35" s="77">
        <f t="shared" si="2"/>
        <v>12</v>
      </c>
      <c r="E35" s="77">
        <f t="shared" si="4"/>
        <v>-0.71257918682310317</v>
      </c>
      <c r="F35" s="77">
        <f t="shared" si="5"/>
        <v>0.50776909749347499</v>
      </c>
      <c r="G35" s="65">
        <f t="shared" si="3"/>
        <v>-6.0134236253706896E-2</v>
      </c>
      <c r="I35" s="13"/>
      <c r="Q35" s="14"/>
    </row>
    <row r="36" spans="1:17" x14ac:dyDescent="0.25">
      <c r="A36" s="67" t="s">
        <v>140</v>
      </c>
      <c r="B36" s="77">
        <v>35</v>
      </c>
      <c r="C36" s="211">
        <v>32</v>
      </c>
      <c r="D36" s="77">
        <f t="shared" si="2"/>
        <v>12</v>
      </c>
      <c r="E36" s="77">
        <f t="shared" si="4"/>
        <v>-0.68988662625591168</v>
      </c>
      <c r="F36" s="77">
        <f t="shared" si="5"/>
        <v>0.47594355708676395</v>
      </c>
      <c r="G36" s="65">
        <f t="shared" si="3"/>
        <v>-5.8219221300164888E-2</v>
      </c>
      <c r="I36" s="13"/>
      <c r="Q36" s="14"/>
    </row>
    <row r="37" spans="1:17" x14ac:dyDescent="0.25">
      <c r="A37" s="67" t="s">
        <v>141</v>
      </c>
      <c r="B37" s="77">
        <v>36</v>
      </c>
      <c r="C37" s="211">
        <v>33</v>
      </c>
      <c r="D37" s="77">
        <f t="shared" si="2"/>
        <v>12</v>
      </c>
      <c r="E37" s="77">
        <f t="shared" si="4"/>
        <v>-0.66754389902941147</v>
      </c>
      <c r="F37" s="77">
        <f t="shared" si="5"/>
        <v>0.4456148571313891</v>
      </c>
      <c r="G37" s="65">
        <f t="shared" si="3"/>
        <v>-5.6333728624493984E-2</v>
      </c>
      <c r="I37" s="13"/>
      <c r="Q37" s="14"/>
    </row>
    <row r="38" spans="1:17" x14ac:dyDescent="0.25">
      <c r="A38" s="67" t="s">
        <v>142</v>
      </c>
      <c r="B38" s="77">
        <v>37</v>
      </c>
      <c r="C38" s="211">
        <v>11</v>
      </c>
      <c r="D38" s="77">
        <f t="shared" si="2"/>
        <v>13</v>
      </c>
      <c r="E38" s="77">
        <f t="shared" si="4"/>
        <v>-0.64552955662042755</v>
      </c>
      <c r="F38" s="77">
        <f t="shared" si="5"/>
        <v>0.41670840847056578</v>
      </c>
      <c r="G38" s="65">
        <f t="shared" si="3"/>
        <v>-5.4475948195495186E-2</v>
      </c>
      <c r="I38" s="13"/>
      <c r="Q38" s="14"/>
    </row>
    <row r="39" spans="1:17" x14ac:dyDescent="0.25">
      <c r="A39" s="67" t="s">
        <v>143</v>
      </c>
      <c r="B39" s="77">
        <v>38</v>
      </c>
      <c r="C39" s="211">
        <v>41</v>
      </c>
      <c r="D39" s="77">
        <f t="shared" si="2"/>
        <v>13</v>
      </c>
      <c r="E39" s="77">
        <f t="shared" si="4"/>
        <v>-0.62382371590356445</v>
      </c>
      <c r="F39" s="77">
        <f t="shared" si="5"/>
        <v>0.3891560285237311</v>
      </c>
      <c r="G39" s="65">
        <f t="shared" si="3"/>
        <v>-5.2644202085182244E-2</v>
      </c>
      <c r="I39" s="13"/>
      <c r="Q39" s="14"/>
    </row>
    <row r="40" spans="1:17" x14ac:dyDescent="0.25">
      <c r="A40" s="67" t="s">
        <v>144</v>
      </c>
      <c r="B40" s="77">
        <v>39</v>
      </c>
      <c r="C40" s="211">
        <v>12</v>
      </c>
      <c r="D40" s="77">
        <f t="shared" si="2"/>
        <v>13</v>
      </c>
      <c r="E40" s="77">
        <f t="shared" si="4"/>
        <v>-0.60240789669337835</v>
      </c>
      <c r="F40" s="77">
        <f t="shared" si="5"/>
        <v>0.36289527399853999</v>
      </c>
      <c r="G40" s="65">
        <f t="shared" si="3"/>
        <v>-5.0836930759038806E-2</v>
      </c>
      <c r="I40" s="13"/>
      <c r="Q40" s="14"/>
    </row>
    <row r="41" spans="1:17" x14ac:dyDescent="0.25">
      <c r="A41" s="67" t="s">
        <v>145</v>
      </c>
      <c r="B41" s="77">
        <v>40</v>
      </c>
      <c r="C41" s="211">
        <v>13</v>
      </c>
      <c r="D41" s="77">
        <f t="shared" si="2"/>
        <v>13</v>
      </c>
      <c r="E41" s="77">
        <f t="shared" si="4"/>
        <v>-0.58126487940378946</v>
      </c>
      <c r="F41" s="77">
        <f t="shared" si="5"/>
        <v>0.33786886002830191</v>
      </c>
      <c r="G41" s="65">
        <f t="shared" si="3"/>
        <v>-4.9052681063960386E-2</v>
      </c>
      <c r="I41" s="13"/>
      <c r="Q41" s="14"/>
    </row>
    <row r="42" spans="1:17" ht="15.75" thickBot="1" x14ac:dyDescent="0.3">
      <c r="A42" s="67" t="s">
        <v>146</v>
      </c>
      <c r="B42" s="77">
        <v>41</v>
      </c>
      <c r="C42" s="211">
        <v>33</v>
      </c>
      <c r="D42" s="77">
        <f t="shared" si="2"/>
        <v>14</v>
      </c>
      <c r="E42" s="77">
        <f t="shared" si="4"/>
        <v>-0.56037857986438055</v>
      </c>
      <c r="F42" s="77">
        <f t="shared" si="5"/>
        <v>0.31402415277081991</v>
      </c>
      <c r="G42" s="65">
        <f t="shared" si="3"/>
        <v>-4.7290095664058299E-2</v>
      </c>
      <c r="I42" s="15"/>
      <c r="J42" s="16"/>
      <c r="K42" s="16"/>
      <c r="L42" s="16"/>
      <c r="M42" s="16"/>
      <c r="N42" s="16"/>
      <c r="O42" s="16"/>
      <c r="P42" s="16"/>
      <c r="Q42" s="17"/>
    </row>
    <row r="43" spans="1:17" x14ac:dyDescent="0.25">
      <c r="A43" s="67" t="s">
        <v>147</v>
      </c>
      <c r="B43" s="77">
        <v>42</v>
      </c>
      <c r="C43" s="211">
        <v>22</v>
      </c>
      <c r="D43" s="77">
        <f t="shared" si="2"/>
        <v>15</v>
      </c>
      <c r="E43" s="77">
        <f t="shared" si="4"/>
        <v>-0.53973393882878229</v>
      </c>
      <c r="F43" s="77">
        <f t="shared" si="5"/>
        <v>0.29131272472363168</v>
      </c>
      <c r="G43" s="65">
        <f t="shared" si="3"/>
        <v>-4.5547903716322072E-2</v>
      </c>
    </row>
    <row r="44" spans="1:17" x14ac:dyDescent="0.25">
      <c r="A44" s="67" t="s">
        <v>148</v>
      </c>
      <c r="B44" s="77">
        <v>43</v>
      </c>
      <c r="C44" s="211">
        <v>39</v>
      </c>
      <c r="D44" s="77">
        <f t="shared" si="2"/>
        <v>15</v>
      </c>
      <c r="E44" s="77">
        <f t="shared" si="4"/>
        <v>-0.51931682411292657</v>
      </c>
      <c r="F44" s="77">
        <f t="shared" si="5"/>
        <v>0.26968996380673632</v>
      </c>
      <c r="G44" s="65">
        <f t="shared" si="3"/>
        <v>-4.3824912612110807E-2</v>
      </c>
    </row>
    <row r="45" spans="1:17" x14ac:dyDescent="0.25">
      <c r="A45" s="67" t="s">
        <v>149</v>
      </c>
      <c r="B45" s="77">
        <v>44</v>
      </c>
      <c r="C45" s="211">
        <v>36</v>
      </c>
      <c r="D45" s="77">
        <f t="shared" si="2"/>
        <v>16</v>
      </c>
      <c r="E45" s="77">
        <f t="shared" si="4"/>
        <v>-0.4991139436298091</v>
      </c>
      <c r="F45" s="77">
        <f t="shared" si="5"/>
        <v>0.24911472872570026</v>
      </c>
      <c r="G45" s="65">
        <f t="shared" si="3"/>
        <v>-4.2120000638195994E-2</v>
      </c>
    </row>
    <row r="46" spans="1:17" x14ac:dyDescent="0.25">
      <c r="A46" s="67" t="s">
        <v>150</v>
      </c>
      <c r="B46" s="77">
        <v>45</v>
      </c>
      <c r="C46" s="211">
        <v>44</v>
      </c>
      <c r="D46" s="77">
        <f t="shared" si="2"/>
        <v>16</v>
      </c>
      <c r="E46" s="77">
        <f t="shared" si="4"/>
        <v>-0.47911276785735996</v>
      </c>
      <c r="F46" s="77">
        <f t="shared" si="5"/>
        <v>0.22954904432394049</v>
      </c>
      <c r="G46" s="65">
        <f t="shared" si="3"/>
        <v>-4.0432110433860066E-2</v>
      </c>
    </row>
    <row r="47" spans="1:17" x14ac:dyDescent="0.25">
      <c r="A47" s="67" t="s">
        <v>151</v>
      </c>
      <c r="B47" s="77">
        <v>46</v>
      </c>
      <c r="C47" s="211">
        <v>36</v>
      </c>
      <c r="D47" s="77">
        <f t="shared" si="2"/>
        <v>16</v>
      </c>
      <c r="E47" s="77">
        <f t="shared" si="4"/>
        <v>-0.45930146049869863</v>
      </c>
      <c r="F47" s="77">
        <f t="shared" si="5"/>
        <v>0.21095783161623763</v>
      </c>
      <c r="G47" s="65">
        <f t="shared" si="3"/>
        <v>-3.876024313934661E-2</v>
      </c>
    </row>
    <row r="48" spans="1:17" x14ac:dyDescent="0.25">
      <c r="A48" s="67" t="s">
        <v>152</v>
      </c>
      <c r="B48" s="77">
        <v>47</v>
      </c>
      <c r="C48" s="211">
        <v>29</v>
      </c>
      <c r="D48" s="77">
        <f t="shared" si="2"/>
        <v>16</v>
      </c>
      <c r="E48" s="77">
        <f t="shared" si="4"/>
        <v>-0.43966881627857834</v>
      </c>
      <c r="F48" s="77">
        <f t="shared" si="5"/>
        <v>0.19330866800780627</v>
      </c>
      <c r="G48" s="65">
        <f t="shared" si="3"/>
        <v>-3.7103453146530317E-2</v>
      </c>
    </row>
    <row r="49" spans="1:7" x14ac:dyDescent="0.25">
      <c r="A49" s="67" t="s">
        <v>153</v>
      </c>
      <c r="B49" s="77">
        <v>48</v>
      </c>
      <c r="C49" s="211">
        <v>13</v>
      </c>
      <c r="D49" s="77">
        <f t="shared" si="2"/>
        <v>17</v>
      </c>
      <c r="E49" s="77">
        <f t="shared" si="4"/>
        <v>-0.42020420497337069</v>
      </c>
      <c r="F49" s="77">
        <f t="shared" si="5"/>
        <v>0.17657157387730252</v>
      </c>
      <c r="G49" s="65">
        <f t="shared" si="3"/>
        <v>-3.546084337563267E-2</v>
      </c>
    </row>
    <row r="50" spans="1:7" x14ac:dyDescent="0.25">
      <c r="A50" s="67" t="s">
        <v>154</v>
      </c>
      <c r="B50" s="77">
        <v>49</v>
      </c>
      <c r="C50" s="211">
        <v>31</v>
      </c>
      <c r="D50" s="77">
        <f t="shared" si="2"/>
        <v>17</v>
      </c>
      <c r="E50" s="77">
        <f t="shared" si="4"/>
        <v>-0.40089752090026071</v>
      </c>
      <c r="F50" s="77">
        <f t="shared" si="5"/>
        <v>0.16071882226397496</v>
      </c>
      <c r="G50" s="65">
        <f t="shared" si="3"/>
        <v>-3.3831561012637845E-2</v>
      </c>
    </row>
    <row r="51" spans="1:7" x14ac:dyDescent="0.25">
      <c r="A51" s="67" t="s">
        <v>155</v>
      </c>
      <c r="B51" s="77">
        <v>50</v>
      </c>
      <c r="C51" s="211">
        <v>8</v>
      </c>
      <c r="D51" s="77">
        <f t="shared" si="2"/>
        <v>18</v>
      </c>
      <c r="E51" s="77">
        <f t="shared" si="4"/>
        <v>-0.38173913719894315</v>
      </c>
      <c r="F51" s="77">
        <f t="shared" si="5"/>
        <v>0.14572476886939353</v>
      </c>
      <c r="G51" s="65">
        <f t="shared" si="3"/>
        <v>-3.2214793651145712E-2</v>
      </c>
    </row>
    <row r="52" spans="1:7" x14ac:dyDescent="0.25">
      <c r="A52" s="67" t="s">
        <v>156</v>
      </c>
      <c r="B52" s="77">
        <v>51</v>
      </c>
      <c r="C52" s="211">
        <v>32</v>
      </c>
      <c r="D52" s="77">
        <f t="shared" si="2"/>
        <v>18</v>
      </c>
      <c r="E52" s="77">
        <f t="shared" si="4"/>
        <v>-0.36271986432972386</v>
      </c>
      <c r="F52" s="77">
        <f t="shared" si="5"/>
        <v>0.13156569997937329</v>
      </c>
      <c r="G52" s="65">
        <f t="shared" si="3"/>
        <v>-3.0609765790045308E-2</v>
      </c>
    </row>
    <row r="53" spans="1:7" x14ac:dyDescent="0.25">
      <c r="A53" s="67" t="s">
        <v>157</v>
      </c>
      <c r="B53" s="77">
        <v>52</v>
      </c>
      <c r="C53" s="211">
        <v>43</v>
      </c>
      <c r="D53" s="77">
        <f t="shared" si="2"/>
        <v>18</v>
      </c>
      <c r="E53" s="77">
        <f t="shared" si="4"/>
        <v>-0.34383091228847756</v>
      </c>
      <c r="F53" s="77">
        <f t="shared" si="5"/>
        <v>0.11821969624512675</v>
      </c>
      <c r="G53" s="65">
        <f t="shared" si="3"/>
        <v>-2.9015735644852162E-2</v>
      </c>
    </row>
    <row r="54" spans="1:7" x14ac:dyDescent="0.25">
      <c r="A54" s="67" t="s">
        <v>158</v>
      </c>
      <c r="B54" s="77">
        <v>53</v>
      </c>
      <c r="C54" s="211">
        <v>39</v>
      </c>
      <c r="D54" s="77">
        <f t="shared" si="2"/>
        <v>18</v>
      </c>
      <c r="E54" s="77">
        <f t="shared" si="4"/>
        <v>-0.32506385610377803</v>
      </c>
      <c r="F54" s="77">
        <f t="shared" si="5"/>
        <v>0.10566651054505771</v>
      </c>
      <c r="G54" s="65">
        <f t="shared" si="3"/>
        <v>-2.743199223602668E-2</v>
      </c>
    </row>
    <row r="55" spans="1:7" x14ac:dyDescent="0.25">
      <c r="A55" s="67" t="s">
        <v>159</v>
      </c>
      <c r="B55" s="77">
        <v>54</v>
      </c>
      <c r="C55" s="211">
        <v>45</v>
      </c>
      <c r="D55" s="77">
        <f t="shared" si="2"/>
        <v>18</v>
      </c>
      <c r="E55" s="77">
        <f t="shared" si="4"/>
        <v>-0.30641060423666749</v>
      </c>
      <c r="F55" s="77">
        <f t="shared" si="5"/>
        <v>9.3887458388679679E-2</v>
      </c>
      <c r="G55" s="65">
        <f t="shared" si="3"/>
        <v>-2.5857852722244914E-2</v>
      </c>
    </row>
    <row r="56" spans="1:7" x14ac:dyDescent="0.25">
      <c r="A56" s="67" t="s">
        <v>160</v>
      </c>
      <c r="B56" s="77">
        <v>55</v>
      </c>
      <c r="C56" s="211">
        <v>37</v>
      </c>
      <c r="D56" s="77">
        <f t="shared" si="2"/>
        <v>18</v>
      </c>
      <c r="E56" s="77">
        <f t="shared" si="4"/>
        <v>-0.28786336955052577</v>
      </c>
      <c r="F56" s="77">
        <f t="shared" si="5"/>
        <v>8.2865319528982573E-2</v>
      </c>
      <c r="G56" s="65">
        <f t="shared" si="3"/>
        <v>-2.4292659950558938E-2</v>
      </c>
    </row>
    <row r="57" spans="1:7" x14ac:dyDescent="0.25">
      <c r="A57" s="67" t="s">
        <v>161</v>
      </c>
      <c r="B57" s="77">
        <v>56</v>
      </c>
      <c r="C57" s="211">
        <v>4</v>
      </c>
      <c r="D57" s="77">
        <f t="shared" si="2"/>
        <v>19</v>
      </c>
      <c r="E57" s="77">
        <f t="shared" si="4"/>
        <v>-0.2694146425586717</v>
      </c>
      <c r="F57" s="77">
        <f t="shared" si="5"/>
        <v>7.2584249625016833E-2</v>
      </c>
      <c r="G57" s="65">
        <f t="shared" si="3"/>
        <v>-2.2735780198773963E-2</v>
      </c>
    </row>
    <row r="58" spans="1:7" x14ac:dyDescent="0.25">
      <c r="A58" s="67" t="s">
        <v>162</v>
      </c>
      <c r="B58" s="77">
        <v>57</v>
      </c>
      <c r="C58" s="211">
        <v>27</v>
      </c>
      <c r="D58" s="77">
        <f t="shared" si="2"/>
        <v>19</v>
      </c>
      <c r="E58" s="77">
        <f t="shared" si="4"/>
        <v>-0.2510571666917234</v>
      </c>
      <c r="F58" s="77">
        <f t="shared" si="5"/>
        <v>6.3029700947275794E-2</v>
      </c>
      <c r="G58" s="65">
        <f t="shared" si="3"/>
        <v>-2.1186601088272049E-2</v>
      </c>
    </row>
    <row r="59" spans="1:7" x14ac:dyDescent="0.25">
      <c r="A59" s="67" t="s">
        <v>163</v>
      </c>
      <c r="B59" s="77">
        <v>58</v>
      </c>
      <c r="C59" s="211">
        <v>11</v>
      </c>
      <c r="D59" s="77">
        <f t="shared" si="2"/>
        <v>19</v>
      </c>
      <c r="E59" s="77">
        <f t="shared" si="4"/>
        <v>-0.23278391535626247</v>
      </c>
      <c r="F59" s="77">
        <f t="shared" si="5"/>
        <v>5.4188351248591574E-2</v>
      </c>
      <c r="G59" s="65">
        <f t="shared" si="3"/>
        <v>-1.9644529648003107E-2</v>
      </c>
    </row>
    <row r="60" spans="1:7" x14ac:dyDescent="0.25">
      <c r="A60" s="67" t="s">
        <v>164</v>
      </c>
      <c r="B60" s="77">
        <v>59</v>
      </c>
      <c r="C60" s="211">
        <v>28</v>
      </c>
      <c r="D60" s="77">
        <f t="shared" si="2"/>
        <v>20</v>
      </c>
      <c r="E60" s="77">
        <f t="shared" si="4"/>
        <v>-0.21458807058171511</v>
      </c>
      <c r="F60" s="77">
        <f t="shared" si="5"/>
        <v>4.6048040035983145E-2</v>
      </c>
      <c r="G60" s="65">
        <f t="shared" si="3"/>
        <v>-1.8108990512504836E-2</v>
      </c>
    </row>
    <row r="61" spans="1:7" x14ac:dyDescent="0.25">
      <c r="A61" s="67" t="s">
        <v>165</v>
      </c>
      <c r="B61" s="77">
        <v>60</v>
      </c>
      <c r="C61" s="211">
        <v>22</v>
      </c>
      <c r="D61" s="77">
        <f t="shared" si="2"/>
        <v>20</v>
      </c>
      <c r="E61" s="77">
        <f t="shared" si="4"/>
        <v>-0.19646300307419007</v>
      </c>
      <c r="F61" s="77">
        <f t="shared" si="5"/>
        <v>3.859771157692922E-2</v>
      </c>
      <c r="G61" s="65">
        <f t="shared" si="3"/>
        <v>-1.6579424238655088E-2</v>
      </c>
    </row>
    <row r="62" spans="1:7" x14ac:dyDescent="0.25">
      <c r="A62" s="67" t="s">
        <v>166</v>
      </c>
      <c r="B62" s="77">
        <v>61</v>
      </c>
      <c r="C62" s="211">
        <v>8</v>
      </c>
      <c r="D62" s="77">
        <f t="shared" si="2"/>
        <v>21</v>
      </c>
      <c r="E62" s="77">
        <f t="shared" si="4"/>
        <v>-0.17840225351480771</v>
      </c>
      <c r="F62" s="77">
        <f t="shared" si="5"/>
        <v>3.1827364059161721E-2</v>
      </c>
      <c r="G62" s="65">
        <f t="shared" si="3"/>
        <v>-1.5055285727446303E-2</v>
      </c>
    </row>
    <row r="63" spans="1:7" x14ac:dyDescent="0.25">
      <c r="A63" s="67" t="s">
        <v>167</v>
      </c>
      <c r="B63" s="77">
        <v>62</v>
      </c>
      <c r="C63" s="211">
        <v>32</v>
      </c>
      <c r="D63" s="77">
        <f t="shared" si="2"/>
        <v>21</v>
      </c>
      <c r="E63" s="77">
        <f t="shared" si="4"/>
        <v>-0.1603995149562327</v>
      </c>
      <c r="F63" s="77">
        <f t="shared" si="5"/>
        <v>2.5728004398194716E-2</v>
      </c>
      <c r="G63" s="65">
        <f t="shared" si="3"/>
        <v>-1.3536042738436834E-2</v>
      </c>
    </row>
    <row r="64" spans="1:7" x14ac:dyDescent="0.25">
      <c r="A64" s="67" t="s">
        <v>168</v>
      </c>
      <c r="B64" s="77">
        <v>63</v>
      </c>
      <c r="C64" s="211">
        <v>46</v>
      </c>
      <c r="D64" s="77">
        <f t="shared" si="2"/>
        <v>22</v>
      </c>
      <c r="E64" s="77">
        <f t="shared" si="4"/>
        <v>-0.14244861618505125</v>
      </c>
      <c r="F64" s="77">
        <f t="shared" si="5"/>
        <v>2.0291608253036046E-2</v>
      </c>
      <c r="G64" s="65">
        <f t="shared" si="3"/>
        <v>-1.2021174485709468E-2</v>
      </c>
    </row>
    <row r="65" spans="1:7" x14ac:dyDescent="0.25">
      <c r="A65" s="67" t="s">
        <v>169</v>
      </c>
      <c r="B65" s="77">
        <v>64</v>
      </c>
      <c r="C65" s="211">
        <v>5</v>
      </c>
      <c r="D65" s="77">
        <f t="shared" si="2"/>
        <v>22</v>
      </c>
      <c r="E65" s="77">
        <f t="shared" si="4"/>
        <v>-0.12454350592958537</v>
      </c>
      <c r="F65" s="77">
        <f t="shared" si="5"/>
        <v>1.5511084869232665E-2</v>
      </c>
      <c r="G65" s="65">
        <f t="shared" si="3"/>
        <v>-1.0510170305175988E-2</v>
      </c>
    </row>
    <row r="66" spans="1:7" x14ac:dyDescent="0.25">
      <c r="A66" s="67" t="s">
        <v>170</v>
      </c>
      <c r="B66" s="77">
        <v>65</v>
      </c>
      <c r="C66" s="211">
        <v>22</v>
      </c>
      <c r="D66" s="77">
        <f t="shared" si="2"/>
        <v>22</v>
      </c>
      <c r="E66" s="77">
        <f t="shared" si="4"/>
        <v>-0.10667823780298528</v>
      </c>
      <c r="F66" s="77">
        <f t="shared" si="5"/>
        <v>1.1380246420750278E-2</v>
      </c>
      <c r="G66" s="65">
        <f t="shared" si="3"/>
        <v>-9.002528383931542E-3</v>
      </c>
    </row>
    <row r="67" spans="1:7" x14ac:dyDescent="0.25">
      <c r="A67" s="67" t="s">
        <v>171</v>
      </c>
      <c r="B67" s="77">
        <v>66</v>
      </c>
      <c r="C67" s="211">
        <v>47</v>
      </c>
      <c r="D67" s="77">
        <f t="shared" ref="D67:D130" si="6">IFERROR(SMALL($C$2:$C$5001,B67)," ")</f>
        <v>22</v>
      </c>
      <c r="E67" s="77">
        <f t="shared" si="4"/>
        <v>-8.8846955880166389E-2</v>
      </c>
      <c r="F67" s="77">
        <f t="shared" si="5"/>
        <v>7.8937815691722327E-3</v>
      </c>
      <c r="G67" s="65">
        <f t="shared" ref="G67:G130" si="7">IFERROR(IF(E67=MIN($E$2:$E$5001),-$N$6,IF(E67=SMALL($E$2:$E$5001,2),-$N$7,IF(E67=MAX($E$2:$E$5001),$N$6,IF(E67=LARGE($E$2:$E$5001,2),$N$7,E67/SQRT($N$5)))))," ")</f>
        <v>-7.4977545430988399E-3</v>
      </c>
    </row>
    <row r="68" spans="1:7" x14ac:dyDescent="0.25">
      <c r="A68" s="67" t="s">
        <v>172</v>
      </c>
      <c r="B68" s="77">
        <v>67</v>
      </c>
      <c r="C68" s="211">
        <v>24</v>
      </c>
      <c r="D68" s="77">
        <f t="shared" si="6"/>
        <v>24</v>
      </c>
      <c r="E68" s="77">
        <f t="shared" si="4"/>
        <v>-7.1043880814551097E-2</v>
      </c>
      <c r="F68" s="77">
        <f t="shared" si="5"/>
        <v>5.0472330011921418E-3</v>
      </c>
      <c r="G68" s="65">
        <f t="shared" si="7"/>
        <v>-5.995361066226273E-3</v>
      </c>
    </row>
    <row r="69" spans="1:7" x14ac:dyDescent="0.25">
      <c r="A69" s="67" t="s">
        <v>173</v>
      </c>
      <c r="B69" s="77">
        <v>68</v>
      </c>
      <c r="C69" s="211">
        <v>7</v>
      </c>
      <c r="D69" s="77">
        <f t="shared" si="6"/>
        <v>24</v>
      </c>
      <c r="E69" s="77">
        <f t="shared" si="4"/>
        <v>-5.3263296406767621E-2</v>
      </c>
      <c r="F69" s="77">
        <f t="shared" si="5"/>
        <v>2.8369787441151844E-3</v>
      </c>
      <c r="G69" s="65">
        <f t="shared" si="7"/>
        <v>-4.4948655658264532E-3</v>
      </c>
    </row>
    <row r="70" spans="1:7" x14ac:dyDescent="0.25">
      <c r="A70" s="67" t="s">
        <v>174</v>
      </c>
      <c r="B70" s="77">
        <v>69</v>
      </c>
      <c r="C70" s="211">
        <v>19</v>
      </c>
      <c r="D70" s="77">
        <f t="shared" si="6"/>
        <v>25</v>
      </c>
      <c r="E70" s="77">
        <f t="shared" si="4"/>
        <v>-3.5499536542570362E-2</v>
      </c>
      <c r="F70" s="77">
        <f t="shared" si="5"/>
        <v>1.2602170947372884E-3</v>
      </c>
      <c r="G70" s="65">
        <f t="shared" si="7"/>
        <v>-2.9957898810732079E-3</v>
      </c>
    </row>
    <row r="71" spans="1:7" x14ac:dyDescent="0.25">
      <c r="A71" s="67" t="s">
        <v>175</v>
      </c>
      <c r="B71" s="77">
        <v>70</v>
      </c>
      <c r="C71" s="211">
        <v>29</v>
      </c>
      <c r="D71" s="77">
        <f t="shared" si="6"/>
        <v>26</v>
      </c>
      <c r="E71" s="77">
        <f t="shared" si="4"/>
        <v>-1.7746972421372936E-2</v>
      </c>
      <c r="F71" s="77">
        <f t="shared" si="5"/>
        <v>3.1495503012497159E-4</v>
      </c>
      <c r="G71" s="65">
        <f t="shared" si="7"/>
        <v>-1.4976590000232381E-3</v>
      </c>
    </row>
    <row r="72" spans="1:7" x14ac:dyDescent="0.25">
      <c r="A72" s="67" t="s">
        <v>176</v>
      </c>
      <c r="B72" s="77">
        <v>71</v>
      </c>
      <c r="C72" s="211">
        <v>32</v>
      </c>
      <c r="D72" s="77">
        <f t="shared" si="6"/>
        <v>27</v>
      </c>
      <c r="E72" s="77">
        <f t="shared" si="4"/>
        <v>0</v>
      </c>
      <c r="F72" s="77">
        <f t="shared" si="5"/>
        <v>0</v>
      </c>
      <c r="G72" s="65">
        <f t="shared" si="7"/>
        <v>0</v>
      </c>
    </row>
    <row r="73" spans="1:7" x14ac:dyDescent="0.25">
      <c r="A73" s="67" t="s">
        <v>177</v>
      </c>
      <c r="B73" s="77">
        <v>72</v>
      </c>
      <c r="C73" s="211">
        <v>4</v>
      </c>
      <c r="D73" s="77">
        <f t="shared" si="6"/>
        <v>27</v>
      </c>
      <c r="E73" s="77">
        <f t="shared" si="4"/>
        <v>1.7746972421373075E-2</v>
      </c>
      <c r="F73" s="77">
        <f t="shared" si="5"/>
        <v>3.1495503012497652E-4</v>
      </c>
      <c r="G73" s="65">
        <f t="shared" si="7"/>
        <v>1.4976590000232498E-3</v>
      </c>
    </row>
    <row r="74" spans="1:7" x14ac:dyDescent="0.25">
      <c r="A74" s="67" t="s">
        <v>178</v>
      </c>
      <c r="B74" s="77">
        <v>73</v>
      </c>
      <c r="C74" s="211">
        <v>13</v>
      </c>
      <c r="D74" s="77">
        <f t="shared" si="6"/>
        <v>27</v>
      </c>
      <c r="E74" s="77">
        <f t="shared" si="4"/>
        <v>3.5499536542570362E-2</v>
      </c>
      <c r="F74" s="77">
        <f t="shared" si="5"/>
        <v>1.2602170947372884E-3</v>
      </c>
      <c r="G74" s="65">
        <f t="shared" si="7"/>
        <v>2.9957898810732079E-3</v>
      </c>
    </row>
    <row r="75" spans="1:7" x14ac:dyDescent="0.25">
      <c r="A75" s="67" t="s">
        <v>179</v>
      </c>
      <c r="B75" s="77">
        <v>74</v>
      </c>
      <c r="C75" s="211">
        <v>22</v>
      </c>
      <c r="D75" s="77">
        <f t="shared" si="6"/>
        <v>27</v>
      </c>
      <c r="E75" s="77">
        <f t="shared" si="4"/>
        <v>5.3263296406767753E-2</v>
      </c>
      <c r="F75" s="77">
        <f t="shared" si="5"/>
        <v>2.8369787441151987E-3</v>
      </c>
      <c r="G75" s="65">
        <f t="shared" si="7"/>
        <v>4.4948655658264645E-3</v>
      </c>
    </row>
    <row r="76" spans="1:7" x14ac:dyDescent="0.25">
      <c r="A76" s="67" t="s">
        <v>180</v>
      </c>
      <c r="B76" s="77">
        <v>75</v>
      </c>
      <c r="C76" s="211">
        <v>11</v>
      </c>
      <c r="D76" s="77">
        <f t="shared" si="6"/>
        <v>27</v>
      </c>
      <c r="E76" s="77">
        <f t="shared" si="4"/>
        <v>7.1043880814551097E-2</v>
      </c>
      <c r="F76" s="77">
        <f t="shared" si="5"/>
        <v>5.0472330011921418E-3</v>
      </c>
      <c r="G76" s="65">
        <f t="shared" si="7"/>
        <v>5.995361066226273E-3</v>
      </c>
    </row>
    <row r="77" spans="1:7" x14ac:dyDescent="0.25">
      <c r="A77" s="67" t="s">
        <v>181</v>
      </c>
      <c r="B77" s="77">
        <v>76</v>
      </c>
      <c r="C77" s="211">
        <v>19</v>
      </c>
      <c r="D77" s="77">
        <f t="shared" si="6"/>
        <v>28</v>
      </c>
      <c r="E77" s="77">
        <f t="shared" si="4"/>
        <v>8.8846955880166556E-2</v>
      </c>
      <c r="F77" s="77">
        <f t="shared" si="5"/>
        <v>7.8937815691722622E-3</v>
      </c>
      <c r="G77" s="65">
        <f t="shared" si="7"/>
        <v>7.4977545430988538E-3</v>
      </c>
    </row>
    <row r="78" spans="1:7" x14ac:dyDescent="0.25">
      <c r="A78" s="67" t="s">
        <v>182</v>
      </c>
      <c r="B78" s="77">
        <v>77</v>
      </c>
      <c r="C78" s="211">
        <v>39</v>
      </c>
      <c r="D78" s="77">
        <f t="shared" si="6"/>
        <v>28</v>
      </c>
      <c r="E78" s="77">
        <f t="shared" si="4"/>
        <v>0.10667823780298528</v>
      </c>
      <c r="F78" s="77">
        <f t="shared" si="5"/>
        <v>1.1380246420750278E-2</v>
      </c>
      <c r="G78" s="65">
        <f t="shared" si="7"/>
        <v>9.002528383931542E-3</v>
      </c>
    </row>
    <row r="79" spans="1:7" x14ac:dyDescent="0.25">
      <c r="A79" s="67" t="s">
        <v>183</v>
      </c>
      <c r="B79" s="77">
        <v>78</v>
      </c>
      <c r="C79" s="211">
        <v>5</v>
      </c>
      <c r="D79" s="77">
        <f t="shared" si="6"/>
        <v>28</v>
      </c>
      <c r="E79" s="77">
        <f t="shared" si="4"/>
        <v>0.1245435059295855</v>
      </c>
      <c r="F79" s="77">
        <f t="shared" si="5"/>
        <v>1.5511084869232699E-2</v>
      </c>
      <c r="G79" s="65">
        <f t="shared" si="7"/>
        <v>1.0510170305176E-2</v>
      </c>
    </row>
    <row r="80" spans="1:7" x14ac:dyDescent="0.25">
      <c r="A80" s="67" t="s">
        <v>184</v>
      </c>
      <c r="B80" s="77">
        <v>79</v>
      </c>
      <c r="C80" s="211">
        <v>1</v>
      </c>
      <c r="D80" s="77">
        <f t="shared" si="6"/>
        <v>29</v>
      </c>
      <c r="E80" s="77">
        <f t="shared" si="4"/>
        <v>0.14244861618505125</v>
      </c>
      <c r="F80" s="77">
        <f t="shared" si="5"/>
        <v>2.0291608253036046E-2</v>
      </c>
      <c r="G80" s="65">
        <f t="shared" si="7"/>
        <v>1.2021174485709468E-2</v>
      </c>
    </row>
    <row r="81" spans="1:7" x14ac:dyDescent="0.25">
      <c r="A81" s="67" t="s">
        <v>185</v>
      </c>
      <c r="B81" s="77">
        <v>80</v>
      </c>
      <c r="C81" s="211">
        <v>44</v>
      </c>
      <c r="D81" s="77">
        <f t="shared" si="6"/>
        <v>29</v>
      </c>
      <c r="E81" s="77">
        <f t="shared" si="4"/>
        <v>0.16039951495623289</v>
      </c>
      <c r="F81" s="77">
        <f t="shared" si="5"/>
        <v>2.5728004398194778E-2</v>
      </c>
      <c r="G81" s="65">
        <f t="shared" si="7"/>
        <v>1.353604273843685E-2</v>
      </c>
    </row>
    <row r="82" spans="1:7" x14ac:dyDescent="0.25">
      <c r="A82" s="67" t="s">
        <v>186</v>
      </c>
      <c r="B82" s="77">
        <v>81</v>
      </c>
      <c r="C82" s="211">
        <v>16</v>
      </c>
      <c r="D82" s="77">
        <f t="shared" si="6"/>
        <v>29</v>
      </c>
      <c r="E82" s="77">
        <f t="shared" si="4"/>
        <v>0.17840225351480771</v>
      </c>
      <c r="F82" s="77">
        <f t="shared" si="5"/>
        <v>3.1827364059161721E-2</v>
      </c>
      <c r="G82" s="65">
        <f t="shared" si="7"/>
        <v>1.5055285727446303E-2</v>
      </c>
    </row>
    <row r="83" spans="1:7" x14ac:dyDescent="0.25">
      <c r="A83" s="67" t="s">
        <v>187</v>
      </c>
      <c r="B83" s="77">
        <v>82</v>
      </c>
      <c r="C83" s="211">
        <v>36</v>
      </c>
      <c r="D83" s="77">
        <f t="shared" si="6"/>
        <v>29</v>
      </c>
      <c r="E83" s="77">
        <f t="shared" si="4"/>
        <v>0.19646300307419023</v>
      </c>
      <c r="F83" s="77">
        <f t="shared" si="5"/>
        <v>3.8597711576929282E-2</v>
      </c>
      <c r="G83" s="65">
        <f t="shared" si="7"/>
        <v>1.6579424238655101E-2</v>
      </c>
    </row>
    <row r="84" spans="1:7" x14ac:dyDescent="0.25">
      <c r="A84" s="67" t="s">
        <v>188</v>
      </c>
      <c r="B84" s="77">
        <v>83</v>
      </c>
      <c r="C84" s="211">
        <v>27</v>
      </c>
      <c r="D84" s="77">
        <f t="shared" si="6"/>
        <v>29</v>
      </c>
      <c r="E84" s="77">
        <f t="shared" si="4"/>
        <v>0.21458807058171511</v>
      </c>
      <c r="F84" s="77">
        <f t="shared" si="5"/>
        <v>4.6048040035983145E-2</v>
      </c>
      <c r="G84" s="65">
        <f t="shared" si="7"/>
        <v>1.8108990512504836E-2</v>
      </c>
    </row>
    <row r="85" spans="1:7" x14ac:dyDescent="0.25">
      <c r="A85" s="67" t="s">
        <v>189</v>
      </c>
      <c r="B85" s="77">
        <v>84</v>
      </c>
      <c r="C85" s="211">
        <v>18</v>
      </c>
      <c r="D85" s="77">
        <f t="shared" si="6"/>
        <v>31</v>
      </c>
      <c r="E85" s="77">
        <f t="shared" si="4"/>
        <v>0.23278391535626264</v>
      </c>
      <c r="F85" s="77">
        <f t="shared" si="5"/>
        <v>5.418835124859165E-2</v>
      </c>
      <c r="G85" s="65">
        <f t="shared" si="7"/>
        <v>1.9644529648003124E-2</v>
      </c>
    </row>
    <row r="86" spans="1:7" x14ac:dyDescent="0.25">
      <c r="A86" s="67" t="s">
        <v>190</v>
      </c>
      <c r="B86" s="77">
        <v>85</v>
      </c>
      <c r="C86" s="211">
        <v>8</v>
      </c>
      <c r="D86" s="77">
        <f t="shared" si="6"/>
        <v>31</v>
      </c>
      <c r="E86" s="77">
        <f t="shared" si="4"/>
        <v>0.2510571666917234</v>
      </c>
      <c r="F86" s="77">
        <f t="shared" si="5"/>
        <v>6.3029700947275794E-2</v>
      </c>
      <c r="G86" s="65">
        <f t="shared" si="7"/>
        <v>2.1186601088272049E-2</v>
      </c>
    </row>
    <row r="87" spans="1:7" x14ac:dyDescent="0.25">
      <c r="A87" s="67" t="s">
        <v>191</v>
      </c>
      <c r="B87" s="77">
        <v>86</v>
      </c>
      <c r="C87" s="211">
        <v>28</v>
      </c>
      <c r="D87" s="77">
        <f t="shared" si="6"/>
        <v>31</v>
      </c>
      <c r="E87" s="77">
        <f t="shared" si="4"/>
        <v>0.26941464255867187</v>
      </c>
      <c r="F87" s="77">
        <f t="shared" si="5"/>
        <v>7.2584249625016931E-2</v>
      </c>
      <c r="G87" s="65">
        <f t="shared" si="7"/>
        <v>2.2735780198773977E-2</v>
      </c>
    </row>
    <row r="88" spans="1:7" x14ac:dyDescent="0.25">
      <c r="A88" s="67" t="s">
        <v>192</v>
      </c>
      <c r="B88" s="77">
        <v>87</v>
      </c>
      <c r="C88" s="211">
        <v>17</v>
      </c>
      <c r="D88" s="77">
        <f t="shared" si="6"/>
        <v>31</v>
      </c>
      <c r="E88" s="77">
        <f t="shared" si="4"/>
        <v>0.28786336955052577</v>
      </c>
      <c r="F88" s="77">
        <f t="shared" si="5"/>
        <v>8.2865319528982573E-2</v>
      </c>
      <c r="G88" s="65">
        <f t="shared" si="7"/>
        <v>2.4292659950558938E-2</v>
      </c>
    </row>
    <row r="89" spans="1:7" x14ac:dyDescent="0.25">
      <c r="A89" s="67" t="s">
        <v>193</v>
      </c>
      <c r="B89" s="77">
        <v>88</v>
      </c>
      <c r="C89" s="211">
        <v>20</v>
      </c>
      <c r="D89" s="77">
        <f t="shared" si="6"/>
        <v>31</v>
      </c>
      <c r="E89" s="77">
        <f t="shared" si="4"/>
        <v>0.30641060423666766</v>
      </c>
      <c r="F89" s="77">
        <f t="shared" si="5"/>
        <v>9.3887458388679776E-2</v>
      </c>
      <c r="G89" s="65">
        <f t="shared" si="7"/>
        <v>2.5857852722244928E-2</v>
      </c>
    </row>
    <row r="90" spans="1:7" x14ac:dyDescent="0.25">
      <c r="A90" s="67" t="s">
        <v>194</v>
      </c>
      <c r="B90" s="77">
        <v>89</v>
      </c>
      <c r="C90" s="211">
        <v>18</v>
      </c>
      <c r="D90" s="77">
        <f t="shared" si="6"/>
        <v>32</v>
      </c>
      <c r="E90" s="77">
        <f t="shared" ref="E90:E153" si="8">IFERROR(_xlfn.NORM.S.INV(((B90-0.375)/($N$2+0.25)))," ")</f>
        <v>0.32506385610377803</v>
      </c>
      <c r="F90" s="77">
        <f t="shared" ref="F90:F153" si="9">IFERROR(POWER(IFERROR(_xlfn.NORM.S.INV(((B90-0.375)/($N$2+0.25)))," "),2)," ")</f>
        <v>0.10566651054505771</v>
      </c>
      <c r="G90" s="65">
        <f t="shared" si="7"/>
        <v>2.743199223602668E-2</v>
      </c>
    </row>
    <row r="91" spans="1:7" x14ac:dyDescent="0.25">
      <c r="A91" s="67" t="s">
        <v>195</v>
      </c>
      <c r="B91" s="77">
        <v>90</v>
      </c>
      <c r="C91" s="211">
        <v>15</v>
      </c>
      <c r="D91" s="77">
        <f t="shared" si="6"/>
        <v>32</v>
      </c>
      <c r="E91" s="77">
        <f t="shared" si="8"/>
        <v>0.34383091228847773</v>
      </c>
      <c r="F91" s="77">
        <f t="shared" si="9"/>
        <v>0.11821969624512686</v>
      </c>
      <c r="G91" s="65">
        <f t="shared" si="7"/>
        <v>2.9015735644852176E-2</v>
      </c>
    </row>
    <row r="92" spans="1:7" x14ac:dyDescent="0.25">
      <c r="A92" s="67" t="s">
        <v>196</v>
      </c>
      <c r="B92" s="77">
        <v>91</v>
      </c>
      <c r="C92" s="211">
        <v>11</v>
      </c>
      <c r="D92" s="77">
        <f t="shared" si="6"/>
        <v>32</v>
      </c>
      <c r="E92" s="77">
        <f t="shared" si="8"/>
        <v>0.36271986432972386</v>
      </c>
      <c r="F92" s="77">
        <f t="shared" si="9"/>
        <v>0.13156569997937329</v>
      </c>
      <c r="G92" s="65">
        <f t="shared" si="7"/>
        <v>3.0609765790045308E-2</v>
      </c>
    </row>
    <row r="93" spans="1:7" x14ac:dyDescent="0.25">
      <c r="A93" s="67" t="s">
        <v>197</v>
      </c>
      <c r="B93" s="77">
        <v>92</v>
      </c>
      <c r="C93" s="211">
        <v>20</v>
      </c>
      <c r="D93" s="77">
        <f t="shared" si="6"/>
        <v>32</v>
      </c>
      <c r="E93" s="77">
        <f t="shared" si="8"/>
        <v>0.3817391371989432</v>
      </c>
      <c r="F93" s="77">
        <f t="shared" si="9"/>
        <v>0.14572476886939359</v>
      </c>
      <c r="G93" s="65">
        <f t="shared" si="7"/>
        <v>3.2214793651145719E-2</v>
      </c>
    </row>
    <row r="94" spans="1:7" x14ac:dyDescent="0.25">
      <c r="A94" s="67" t="s">
        <v>198</v>
      </c>
      <c r="B94" s="77">
        <v>93</v>
      </c>
      <c r="C94" s="211">
        <v>31</v>
      </c>
      <c r="D94" s="77">
        <f t="shared" si="6"/>
        <v>32</v>
      </c>
      <c r="E94" s="77">
        <f t="shared" si="8"/>
        <v>0.40089752090026071</v>
      </c>
      <c r="F94" s="77">
        <f t="shared" si="9"/>
        <v>0.16071882226397496</v>
      </c>
      <c r="G94" s="65">
        <f t="shared" si="7"/>
        <v>3.3831561012637845E-2</v>
      </c>
    </row>
    <row r="95" spans="1:7" x14ac:dyDescent="0.25">
      <c r="A95" s="67" t="s">
        <v>199</v>
      </c>
      <c r="B95" s="77">
        <v>94</v>
      </c>
      <c r="C95" s="211">
        <v>48</v>
      </c>
      <c r="D95" s="77">
        <f t="shared" si="6"/>
        <v>32</v>
      </c>
      <c r="E95" s="77">
        <f t="shared" si="8"/>
        <v>0.42020420497337069</v>
      </c>
      <c r="F95" s="77">
        <f t="shared" si="9"/>
        <v>0.17657157387730252</v>
      </c>
      <c r="G95" s="65">
        <f t="shared" si="7"/>
        <v>3.546084337563267E-2</v>
      </c>
    </row>
    <row r="96" spans="1:7" x14ac:dyDescent="0.25">
      <c r="A96" s="67" t="s">
        <v>200</v>
      </c>
      <c r="B96" s="77">
        <v>95</v>
      </c>
      <c r="C96" s="211">
        <v>7</v>
      </c>
      <c r="D96" s="77">
        <f t="shared" si="6"/>
        <v>32</v>
      </c>
      <c r="E96" s="77">
        <f t="shared" si="8"/>
        <v>0.43966881627857834</v>
      </c>
      <c r="F96" s="77">
        <f t="shared" si="9"/>
        <v>0.19330866800780627</v>
      </c>
      <c r="G96" s="65">
        <f t="shared" si="7"/>
        <v>3.7103453146530317E-2</v>
      </c>
    </row>
    <row r="97" spans="1:7" x14ac:dyDescent="0.25">
      <c r="A97" s="67" t="s">
        <v>201</v>
      </c>
      <c r="B97" s="77">
        <v>96</v>
      </c>
      <c r="C97" s="211">
        <v>7</v>
      </c>
      <c r="D97" s="77">
        <f t="shared" si="6"/>
        <v>33</v>
      </c>
      <c r="E97" s="77">
        <f t="shared" si="8"/>
        <v>0.45930146049869897</v>
      </c>
      <c r="F97" s="77">
        <f t="shared" si="9"/>
        <v>0.21095783161623793</v>
      </c>
      <c r="G97" s="65">
        <f t="shared" si="7"/>
        <v>3.8760243139346638E-2</v>
      </c>
    </row>
    <row r="98" spans="1:7" x14ac:dyDescent="0.25">
      <c r="A98" s="67" t="s">
        <v>202</v>
      </c>
      <c r="B98" s="77">
        <v>97</v>
      </c>
      <c r="C98" s="211">
        <v>1</v>
      </c>
      <c r="D98" s="77">
        <f t="shared" si="6"/>
        <v>33</v>
      </c>
      <c r="E98" s="77">
        <f t="shared" si="8"/>
        <v>0.47911276785735996</v>
      </c>
      <c r="F98" s="77">
        <f t="shared" si="9"/>
        <v>0.22954904432394049</v>
      </c>
      <c r="G98" s="65">
        <f t="shared" si="7"/>
        <v>4.0432110433860066E-2</v>
      </c>
    </row>
    <row r="99" spans="1:7" x14ac:dyDescent="0.25">
      <c r="A99" s="67" t="s">
        <v>203</v>
      </c>
      <c r="B99" s="77">
        <v>98</v>
      </c>
      <c r="C99" s="211">
        <v>33</v>
      </c>
      <c r="D99" s="77">
        <f t="shared" si="6"/>
        <v>33</v>
      </c>
      <c r="E99" s="77">
        <f t="shared" si="8"/>
        <v>0.49911394362980926</v>
      </c>
      <c r="F99" s="77">
        <f t="shared" si="9"/>
        <v>0.24911472872570042</v>
      </c>
      <c r="G99" s="65">
        <f t="shared" si="7"/>
        <v>4.2120000638196008E-2</v>
      </c>
    </row>
    <row r="100" spans="1:7" x14ac:dyDescent="0.25">
      <c r="A100" s="67" t="s">
        <v>204</v>
      </c>
      <c r="B100" s="77">
        <v>99</v>
      </c>
      <c r="C100" s="211">
        <v>43</v>
      </c>
      <c r="D100" s="77">
        <f t="shared" si="6"/>
        <v>33</v>
      </c>
      <c r="E100" s="77">
        <f t="shared" si="8"/>
        <v>0.51931682411292657</v>
      </c>
      <c r="F100" s="77">
        <f t="shared" si="9"/>
        <v>0.26968996380673632</v>
      </c>
      <c r="G100" s="65">
        <f t="shared" si="7"/>
        <v>4.3824912612110807E-2</v>
      </c>
    </row>
    <row r="101" spans="1:7" x14ac:dyDescent="0.25">
      <c r="A101" s="67" t="s">
        <v>205</v>
      </c>
      <c r="B101" s="77">
        <v>100</v>
      </c>
      <c r="C101" s="211">
        <v>35</v>
      </c>
      <c r="D101" s="77">
        <f t="shared" si="6"/>
        <v>33</v>
      </c>
      <c r="E101" s="77">
        <f t="shared" si="8"/>
        <v>0.53973393882878251</v>
      </c>
      <c r="F101" s="77">
        <f t="shared" si="9"/>
        <v>0.29131272472363196</v>
      </c>
      <c r="G101" s="65">
        <f t="shared" si="7"/>
        <v>4.5547903716322093E-2</v>
      </c>
    </row>
    <row r="102" spans="1:7" x14ac:dyDescent="0.25">
      <c r="A102" s="67" t="s">
        <v>206</v>
      </c>
      <c r="B102" s="77">
        <v>101</v>
      </c>
      <c r="C102" s="211">
        <v>16</v>
      </c>
      <c r="D102" s="77">
        <f t="shared" si="6"/>
        <v>35</v>
      </c>
      <c r="E102" s="77">
        <f t="shared" si="8"/>
        <v>0.56037857986438055</v>
      </c>
      <c r="F102" s="77">
        <f t="shared" si="9"/>
        <v>0.31402415277081991</v>
      </c>
      <c r="G102" s="65">
        <f t="shared" si="7"/>
        <v>4.7290095664058299E-2</v>
      </c>
    </row>
    <row r="103" spans="1:7" x14ac:dyDescent="0.25">
      <c r="A103" s="67" t="s">
        <v>207</v>
      </c>
      <c r="B103" s="77">
        <v>102</v>
      </c>
      <c r="C103" s="211">
        <v>29</v>
      </c>
      <c r="D103" s="77">
        <f t="shared" si="6"/>
        <v>36</v>
      </c>
      <c r="E103" s="77">
        <f t="shared" si="8"/>
        <v>0.58126487940378957</v>
      </c>
      <c r="F103" s="77">
        <f t="shared" si="9"/>
        <v>0.33786886002830202</v>
      </c>
      <c r="G103" s="65">
        <f t="shared" si="7"/>
        <v>4.9052681063960393E-2</v>
      </c>
    </row>
    <row r="104" spans="1:7" x14ac:dyDescent="0.25">
      <c r="A104" s="67" t="s">
        <v>208</v>
      </c>
      <c r="B104" s="77">
        <v>103</v>
      </c>
      <c r="C104" s="211">
        <v>6</v>
      </c>
      <c r="D104" s="77">
        <f t="shared" si="6"/>
        <v>36</v>
      </c>
      <c r="E104" s="77">
        <f t="shared" si="8"/>
        <v>0.60240789669337835</v>
      </c>
      <c r="F104" s="77">
        <f t="shared" si="9"/>
        <v>0.36289527399853999</v>
      </c>
      <c r="G104" s="65">
        <f t="shared" si="7"/>
        <v>5.0836930759038806E-2</v>
      </c>
    </row>
    <row r="105" spans="1:7" x14ac:dyDescent="0.25">
      <c r="A105" s="67" t="s">
        <v>209</v>
      </c>
      <c r="B105" s="77">
        <v>104</v>
      </c>
      <c r="C105" s="211">
        <v>17</v>
      </c>
      <c r="D105" s="77">
        <f t="shared" si="6"/>
        <v>36</v>
      </c>
      <c r="E105" s="77">
        <f t="shared" si="8"/>
        <v>0.62382371590356467</v>
      </c>
      <c r="F105" s="77">
        <f t="shared" si="9"/>
        <v>0.38915602852373138</v>
      </c>
      <c r="G105" s="65">
        <f t="shared" si="7"/>
        <v>5.2644202085182265E-2</v>
      </c>
    </row>
    <row r="106" spans="1:7" x14ac:dyDescent="0.25">
      <c r="A106" s="67" t="s">
        <v>210</v>
      </c>
      <c r="B106" s="77">
        <v>105</v>
      </c>
      <c r="C106" s="211">
        <v>16</v>
      </c>
      <c r="D106" s="77">
        <f t="shared" si="6"/>
        <v>36</v>
      </c>
      <c r="E106" s="77">
        <f t="shared" si="8"/>
        <v>0.64552955662042755</v>
      </c>
      <c r="F106" s="77">
        <f t="shared" si="9"/>
        <v>0.41670840847056578</v>
      </c>
      <c r="G106" s="65">
        <f t="shared" si="7"/>
        <v>5.4475948195495186E-2</v>
      </c>
    </row>
    <row r="107" spans="1:7" x14ac:dyDescent="0.25">
      <c r="A107" s="67" t="s">
        <v>211</v>
      </c>
      <c r="B107" s="77">
        <v>106</v>
      </c>
      <c r="C107" s="211">
        <v>16</v>
      </c>
      <c r="D107" s="77">
        <f t="shared" si="6"/>
        <v>37</v>
      </c>
      <c r="E107" s="77">
        <f t="shared" si="8"/>
        <v>0.66754389902941169</v>
      </c>
      <c r="F107" s="77">
        <f t="shared" si="9"/>
        <v>0.44561485713138937</v>
      </c>
      <c r="G107" s="65">
        <f t="shared" si="7"/>
        <v>5.6333728624493998E-2</v>
      </c>
    </row>
    <row r="108" spans="1:7" x14ac:dyDescent="0.25">
      <c r="A108" s="67" t="s">
        <v>212</v>
      </c>
      <c r="B108" s="77">
        <v>107</v>
      </c>
      <c r="C108" s="211">
        <v>12</v>
      </c>
      <c r="D108" s="77">
        <f t="shared" si="6"/>
        <v>37</v>
      </c>
      <c r="E108" s="77">
        <f t="shared" si="8"/>
        <v>0.68988662625591168</v>
      </c>
      <c r="F108" s="77">
        <f t="shared" si="9"/>
        <v>0.47594355708676395</v>
      </c>
      <c r="G108" s="65">
        <f t="shared" si="7"/>
        <v>5.8219221300164888E-2</v>
      </c>
    </row>
    <row r="109" spans="1:7" x14ac:dyDescent="0.25">
      <c r="A109" s="67" t="s">
        <v>213</v>
      </c>
      <c r="B109" s="77">
        <v>108</v>
      </c>
      <c r="C109" s="211">
        <v>28</v>
      </c>
      <c r="D109" s="77">
        <f t="shared" si="6"/>
        <v>37</v>
      </c>
      <c r="E109" s="77">
        <f t="shared" si="8"/>
        <v>0.71257918682310339</v>
      </c>
      <c r="F109" s="77">
        <f t="shared" si="9"/>
        <v>0.50776909749347532</v>
      </c>
      <c r="G109" s="65">
        <f t="shared" si="7"/>
        <v>6.0134236253706917E-2</v>
      </c>
    </row>
    <row r="110" spans="1:7" x14ac:dyDescent="0.25">
      <c r="A110" s="67" t="s">
        <v>214</v>
      </c>
      <c r="B110" s="77">
        <v>109</v>
      </c>
      <c r="C110" s="211">
        <v>45</v>
      </c>
      <c r="D110" s="77">
        <f t="shared" si="6"/>
        <v>37</v>
      </c>
      <c r="E110" s="77">
        <f t="shared" si="8"/>
        <v>0.73564478080070006</v>
      </c>
      <c r="F110" s="77">
        <f t="shared" si="9"/>
        <v>0.54117324351931007</v>
      </c>
      <c r="G110" s="65">
        <f t="shared" si="7"/>
        <v>6.2080731328541604E-2</v>
      </c>
    </row>
    <row r="111" spans="1:7" x14ac:dyDescent="0.25">
      <c r="A111" s="67" t="s">
        <v>215</v>
      </c>
      <c r="B111" s="77">
        <v>110</v>
      </c>
      <c r="C111" s="211">
        <v>3</v>
      </c>
      <c r="D111" s="77">
        <f t="shared" si="6"/>
        <v>37</v>
      </c>
      <c r="E111" s="77">
        <f t="shared" si="8"/>
        <v>0.75910857398208098</v>
      </c>
      <c r="F111" s="77">
        <f t="shared" si="9"/>
        <v>0.57624582709310856</v>
      </c>
      <c r="G111" s="65">
        <f t="shared" si="7"/>
        <v>6.4060830254624251E-2</v>
      </c>
    </row>
    <row r="112" spans="1:7" x14ac:dyDescent="0.25">
      <c r="A112" s="67" t="s">
        <v>216</v>
      </c>
      <c r="B112" s="77">
        <v>111</v>
      </c>
      <c r="C112" s="211">
        <v>45</v>
      </c>
      <c r="D112" s="77">
        <f t="shared" si="6"/>
        <v>39</v>
      </c>
      <c r="E112" s="77">
        <f t="shared" si="8"/>
        <v>0.78299794538415868</v>
      </c>
      <c r="F112" s="77">
        <f t="shared" si="9"/>
        <v>0.61308578247581391</v>
      </c>
      <c r="G112" s="65">
        <f t="shared" si="7"/>
        <v>6.607684353484615E-2</v>
      </c>
    </row>
    <row r="113" spans="1:7" x14ac:dyDescent="0.25">
      <c r="A113" s="67" t="s">
        <v>217</v>
      </c>
      <c r="B113" s="77">
        <v>112</v>
      </c>
      <c r="C113" s="211">
        <v>46</v>
      </c>
      <c r="D113" s="77">
        <f t="shared" si="6"/>
        <v>39</v>
      </c>
      <c r="E113" s="77">
        <f t="shared" si="8"/>
        <v>0.80734277457154435</v>
      </c>
      <c r="F113" s="77">
        <f t="shared" si="9"/>
        <v>0.65180235565287947</v>
      </c>
      <c r="G113" s="65">
        <f t="shared" si="7"/>
        <v>6.8131292692191259E-2</v>
      </c>
    </row>
    <row r="114" spans="1:7" x14ac:dyDescent="0.25">
      <c r="A114" s="67" t="s">
        <v>218</v>
      </c>
      <c r="B114" s="77">
        <v>113</v>
      </c>
      <c r="C114" s="211">
        <v>47</v>
      </c>
      <c r="D114" s="77">
        <f t="shared" si="6"/>
        <v>39</v>
      </c>
      <c r="E114" s="77">
        <f t="shared" si="8"/>
        <v>0.83217577684009769</v>
      </c>
      <c r="F114" s="77">
        <f t="shared" si="9"/>
        <v>0.69251652355942006</v>
      </c>
      <c r="G114" s="65">
        <f t="shared" si="7"/>
        <v>7.0226938555724927E-2</v>
      </c>
    </row>
    <row r="115" spans="1:7" x14ac:dyDescent="0.25">
      <c r="A115" s="67" t="s">
        <v>219</v>
      </c>
      <c r="B115" s="77">
        <v>114</v>
      </c>
      <c r="C115" s="211">
        <v>27</v>
      </c>
      <c r="D115" s="77">
        <f t="shared" si="6"/>
        <v>40</v>
      </c>
      <c r="E115" s="77">
        <f t="shared" si="8"/>
        <v>0.85753289625796403</v>
      </c>
      <c r="F115" s="77">
        <f t="shared" si="9"/>
        <v>0.73536266816457208</v>
      </c>
      <c r="G115" s="65">
        <f t="shared" si="7"/>
        <v>7.2366814429149745E-2</v>
      </c>
    </row>
    <row r="116" spans="1:7" x14ac:dyDescent="0.25">
      <c r="A116" s="67" t="s">
        <v>220</v>
      </c>
      <c r="B116" s="77">
        <v>115</v>
      </c>
      <c r="C116" s="211">
        <v>15</v>
      </c>
      <c r="D116" s="77">
        <f t="shared" si="6"/>
        <v>40</v>
      </c>
      <c r="E116" s="77">
        <f t="shared" si="8"/>
        <v>0.88345376909520801</v>
      </c>
      <c r="F116" s="77">
        <f t="shared" si="9"/>
        <v>0.78049056212852908</v>
      </c>
      <c r="G116" s="65">
        <f t="shared" si="7"/>
        <v>7.4554265199423334E-2</v>
      </c>
    </row>
    <row r="117" spans="1:7" x14ac:dyDescent="0.25">
      <c r="A117" s="67" t="s">
        <v>221</v>
      </c>
      <c r="B117" s="77">
        <v>116</v>
      </c>
      <c r="C117" s="211">
        <v>11</v>
      </c>
      <c r="D117" s="77">
        <f t="shared" si="6"/>
        <v>41</v>
      </c>
      <c r="E117" s="77">
        <f t="shared" si="8"/>
        <v>0.90998227346979899</v>
      </c>
      <c r="F117" s="77">
        <f t="shared" si="9"/>
        <v>0.82806773802926403</v>
      </c>
      <c r="G117" s="65">
        <f t="shared" si="7"/>
        <v>7.6792993721135225E-2</v>
      </c>
    </row>
    <row r="118" spans="1:7" x14ac:dyDescent="0.25">
      <c r="A118" s="67" t="s">
        <v>222</v>
      </c>
      <c r="B118" s="77">
        <v>117</v>
      </c>
      <c r="C118" s="211">
        <v>42</v>
      </c>
      <c r="D118" s="77">
        <f t="shared" si="6"/>
        <v>41</v>
      </c>
      <c r="E118" s="77">
        <f t="shared" si="8"/>
        <v>0.93716718536803478</v>
      </c>
      <c r="F118" s="77">
        <f t="shared" si="9"/>
        <v>0.87828233333064443</v>
      </c>
      <c r="G118" s="65">
        <f t="shared" si="7"/>
        <v>7.9087116177774627E-2</v>
      </c>
    </row>
    <row r="119" spans="1:7" x14ac:dyDescent="0.25">
      <c r="A119" s="67" t="s">
        <v>223</v>
      </c>
      <c r="B119" s="77">
        <v>118</v>
      </c>
      <c r="C119" s="211">
        <v>2</v>
      </c>
      <c r="D119" s="77">
        <f t="shared" si="6"/>
        <v>42</v>
      </c>
      <c r="E119" s="77">
        <f t="shared" si="8"/>
        <v>0.96506296694162019</v>
      </c>
      <c r="F119" s="77">
        <f t="shared" si="9"/>
        <v>0.93134653016216273</v>
      </c>
      <c r="G119" s="65">
        <f t="shared" si="7"/>
        <v>8.1441228605765345E-2</v>
      </c>
    </row>
    <row r="120" spans="1:7" x14ac:dyDescent="0.25">
      <c r="A120" s="67" t="s">
        <v>224</v>
      </c>
      <c r="B120" s="77">
        <v>119</v>
      </c>
      <c r="C120" s="211">
        <v>21</v>
      </c>
      <c r="D120" s="77">
        <f t="shared" si="6"/>
        <v>42</v>
      </c>
      <c r="E120" s="77">
        <f t="shared" si="8"/>
        <v>0.9937307206850361</v>
      </c>
      <c r="F120" s="77">
        <f t="shared" si="9"/>
        <v>0.98750074523320119</v>
      </c>
      <c r="G120" s="65">
        <f t="shared" si="7"/>
        <v>8.386048741706377E-2</v>
      </c>
    </row>
    <row r="121" spans="1:7" x14ac:dyDescent="0.25">
      <c r="A121" s="67" t="s">
        <v>225</v>
      </c>
      <c r="B121" s="77">
        <v>120</v>
      </c>
      <c r="C121" s="211">
        <v>50</v>
      </c>
      <c r="D121" s="77">
        <f t="shared" si="6"/>
        <v>42</v>
      </c>
      <c r="E121" s="77">
        <f t="shared" si="8"/>
        <v>1.0232393535404789</v>
      </c>
      <c r="F121" s="77">
        <f t="shared" si="9"/>
        <v>1.0470187746339372</v>
      </c>
      <c r="G121" s="65">
        <f t="shared" si="7"/>
        <v>8.6350707637449758E-2</v>
      </c>
    </row>
    <row r="122" spans="1:7" x14ac:dyDescent="0.25">
      <c r="A122" s="67" t="s">
        <v>226</v>
      </c>
      <c r="B122" s="77">
        <v>121</v>
      </c>
      <c r="C122" s="211">
        <v>40</v>
      </c>
      <c r="D122" s="77">
        <f t="shared" si="6"/>
        <v>43</v>
      </c>
      <c r="E122" s="77">
        <f t="shared" si="8"/>
        <v>1.0536670093174656</v>
      </c>
      <c r="F122" s="77">
        <f t="shared" si="9"/>
        <v>1.1102141665240122</v>
      </c>
      <c r="G122" s="65">
        <f t="shared" si="7"/>
        <v>8.8918483787771174E-2</v>
      </c>
    </row>
    <row r="123" spans="1:7" x14ac:dyDescent="0.25">
      <c r="A123" s="67" t="s">
        <v>227</v>
      </c>
      <c r="B123" s="77">
        <v>122</v>
      </c>
      <c r="C123" s="211">
        <v>1</v>
      </c>
      <c r="D123" s="77">
        <f t="shared" si="6"/>
        <v>43</v>
      </c>
      <c r="E123" s="77">
        <f t="shared" si="8"/>
        <v>1.085102847768985</v>
      </c>
      <c r="F123" s="77">
        <f t="shared" si="9"/>
        <v>1.1774481902363612</v>
      </c>
      <c r="G123" s="65">
        <f t="shared" si="7"/>
        <v>9.1571340019378042E-2</v>
      </c>
    </row>
    <row r="124" spans="1:7" x14ac:dyDescent="0.25">
      <c r="A124" s="67" t="s">
        <v>228</v>
      </c>
      <c r="B124" s="77">
        <v>123</v>
      </c>
      <c r="C124" s="211">
        <v>49</v>
      </c>
      <c r="D124" s="77">
        <f t="shared" si="6"/>
        <v>43</v>
      </c>
      <c r="E124" s="77">
        <f t="shared" si="8"/>
        <v>1.1176492768454578</v>
      </c>
      <c r="F124" s="77">
        <f t="shared" si="9"/>
        <v>1.2491399060331747</v>
      </c>
      <c r="G124" s="65">
        <f t="shared" si="7"/>
        <v>9.431791849302773E-2</v>
      </c>
    </row>
    <row r="125" spans="1:7" x14ac:dyDescent="0.25">
      <c r="A125" s="67" t="s">
        <v>229</v>
      </c>
      <c r="B125" s="77">
        <v>124</v>
      </c>
      <c r="C125" s="211">
        <v>26</v>
      </c>
      <c r="D125" s="77">
        <f t="shared" si="6"/>
        <v>44</v>
      </c>
      <c r="E125" s="77">
        <f t="shared" si="8"/>
        <v>1.1514247850829635</v>
      </c>
      <c r="F125" s="77">
        <f t="shared" si="9"/>
        <v>1.3257790357033488</v>
      </c>
      <c r="G125" s="65">
        <f t="shared" si="7"/>
        <v>9.7168218402850101E-2</v>
      </c>
    </row>
    <row r="126" spans="1:7" x14ac:dyDescent="0.25">
      <c r="A126" s="67" t="s">
        <v>230</v>
      </c>
      <c r="B126" s="77">
        <v>125</v>
      </c>
      <c r="C126" s="211">
        <v>37</v>
      </c>
      <c r="D126" s="77">
        <f t="shared" si="6"/>
        <v>44</v>
      </c>
      <c r="E126" s="77">
        <f t="shared" si="8"/>
        <v>1.1865675801348063</v>
      </c>
      <c r="F126" s="77">
        <f t="shared" si="9"/>
        <v>1.40794262222697</v>
      </c>
      <c r="G126" s="65">
        <f t="shared" si="7"/>
        <v>0.10013390303038573</v>
      </c>
    </row>
    <row r="127" spans="1:7" x14ac:dyDescent="0.25">
      <c r="A127" s="67" t="s">
        <v>231</v>
      </c>
      <c r="B127" s="77">
        <v>126</v>
      </c>
      <c r="C127" s="211">
        <v>32</v>
      </c>
      <c r="D127" s="77">
        <f t="shared" si="6"/>
        <v>45</v>
      </c>
      <c r="E127" s="77">
        <f t="shared" si="8"/>
        <v>1.2232403273886325</v>
      </c>
      <c r="F127" s="77">
        <f t="shared" si="9"/>
        <v>1.496316898549849</v>
      </c>
      <c r="G127" s="65">
        <f t="shared" si="7"/>
        <v>0.10322869963434762</v>
      </c>
    </row>
    <row r="128" spans="1:7" x14ac:dyDescent="0.25">
      <c r="A128" s="67" t="s">
        <v>232</v>
      </c>
      <c r="B128" s="77">
        <v>127</v>
      </c>
      <c r="C128" s="211">
        <v>24</v>
      </c>
      <c r="D128" s="77">
        <f t="shared" si="6"/>
        <v>45</v>
      </c>
      <c r="E128" s="77">
        <f t="shared" si="8"/>
        <v>1.2616364164038709</v>
      </c>
      <c r="F128" s="77">
        <f t="shared" si="9"/>
        <v>1.5917264471964017</v>
      </c>
      <c r="G128" s="65">
        <f t="shared" si="7"/>
        <v>0.10646892827245111</v>
      </c>
    </row>
    <row r="129" spans="1:7" x14ac:dyDescent="0.25">
      <c r="A129" s="67" t="s">
        <v>233</v>
      </c>
      <c r="B129" s="77">
        <v>128</v>
      </c>
      <c r="C129" s="211">
        <v>14</v>
      </c>
      <c r="D129" s="77">
        <f t="shared" si="6"/>
        <v>45</v>
      </c>
      <c r="E129" s="77">
        <f t="shared" si="8"/>
        <v>1.3019883914334891</v>
      </c>
      <c r="F129" s="77">
        <f t="shared" si="9"/>
        <v>1.6951737714275645</v>
      </c>
      <c r="G129" s="65">
        <f t="shared" si="7"/>
        <v>0.10987421324934325</v>
      </c>
    </row>
    <row r="130" spans="1:7" x14ac:dyDescent="0.25">
      <c r="A130" s="67" t="s">
        <v>234</v>
      </c>
      <c r="B130" s="77">
        <v>129</v>
      </c>
      <c r="C130" s="211">
        <v>49</v>
      </c>
      <c r="D130" s="77">
        <f t="shared" si="6"/>
        <v>45</v>
      </c>
      <c r="E130" s="77">
        <f t="shared" si="8"/>
        <v>1.3445795162243324</v>
      </c>
      <c r="F130" s="77">
        <f t="shared" si="9"/>
        <v>1.8078940754500596</v>
      </c>
      <c r="G130" s="65">
        <f t="shared" si="7"/>
        <v>0.11346845906488866</v>
      </c>
    </row>
    <row r="131" spans="1:7" x14ac:dyDescent="0.25">
      <c r="A131" s="67" t="s">
        <v>235</v>
      </c>
      <c r="B131" s="77">
        <v>130</v>
      </c>
      <c r="C131" s="211">
        <v>31</v>
      </c>
      <c r="D131" s="77">
        <f t="shared" ref="D131:D194" si="10">IFERROR(SMALL($C$2:$C$5001,B131)," ")</f>
        <v>45</v>
      </c>
      <c r="E131" s="77">
        <f t="shared" si="8"/>
        <v>1.3897599946829415</v>
      </c>
      <c r="F131" s="77">
        <f t="shared" si="9"/>
        <v>1.9314328428211296</v>
      </c>
      <c r="G131" s="65">
        <f t="shared" ref="G131:G194" si="11">IFERROR(IF(E131=MIN($E$2:$E$5001),-$N$6,IF(E131=SMALL($E$2:$E$5001,2),-$N$7,IF(E131=MAX($E$2:$E$5001),$N$6,IF(E131=LARGE($E$2:$E$5001,2),$N$7,E131/SQRT($N$5)))))," ")</f>
        <v>0.11728121926884334</v>
      </c>
    </row>
    <row r="132" spans="1:7" x14ac:dyDescent="0.25">
      <c r="A132" s="67" t="s">
        <v>236</v>
      </c>
      <c r="B132" s="77">
        <v>131</v>
      </c>
      <c r="C132" s="211">
        <v>32</v>
      </c>
      <c r="D132" s="77">
        <f t="shared" si="10"/>
        <v>46</v>
      </c>
      <c r="E132" s="77">
        <f t="shared" si="8"/>
        <v>1.4379703119378664</v>
      </c>
      <c r="F132" s="77">
        <f t="shared" si="9"/>
        <v>2.0677586180146847</v>
      </c>
      <c r="G132" s="65">
        <f t="shared" si="11"/>
        <v>0.12134966620257831</v>
      </c>
    </row>
    <row r="133" spans="1:7" x14ac:dyDescent="0.25">
      <c r="A133" s="67" t="s">
        <v>237</v>
      </c>
      <c r="B133" s="77">
        <v>132</v>
      </c>
      <c r="C133" s="211">
        <v>42</v>
      </c>
      <c r="D133" s="77">
        <f t="shared" si="10"/>
        <v>46</v>
      </c>
      <c r="E133" s="77">
        <f t="shared" si="8"/>
        <v>1.4897758394781717</v>
      </c>
      <c r="F133" s="77">
        <f t="shared" si="9"/>
        <v>2.2194320518928912</v>
      </c>
      <c r="G133" s="65">
        <f t="shared" si="11"/>
        <v>0.12572151131111362</v>
      </c>
    </row>
    <row r="134" spans="1:7" x14ac:dyDescent="0.25">
      <c r="A134" s="67" t="s">
        <v>238</v>
      </c>
      <c r="B134" s="77">
        <v>133</v>
      </c>
      <c r="C134" s="211">
        <v>10</v>
      </c>
      <c r="D134" s="77">
        <f t="shared" si="10"/>
        <v>47</v>
      </c>
      <c r="E134" s="77">
        <f t="shared" si="8"/>
        <v>1.5459199830875889</v>
      </c>
      <c r="F134" s="77">
        <f t="shared" si="9"/>
        <v>2.3898685941095312</v>
      </c>
      <c r="G134" s="65">
        <f t="shared" si="11"/>
        <v>0.13045949027331544</v>
      </c>
    </row>
    <row r="135" spans="1:7" x14ac:dyDescent="0.25">
      <c r="A135" s="67" t="s">
        <v>239</v>
      </c>
      <c r="B135" s="77">
        <v>134</v>
      </c>
      <c r="C135" s="211">
        <v>2</v>
      </c>
      <c r="D135" s="77">
        <f t="shared" si="10"/>
        <v>47</v>
      </c>
      <c r="E135" s="77">
        <f t="shared" si="8"/>
        <v>1.6074093435660359</v>
      </c>
      <c r="F135" s="77">
        <f t="shared" si="9"/>
        <v>2.5837647977833944</v>
      </c>
      <c r="G135" s="65">
        <f t="shared" si="11"/>
        <v>0.1356485496767838</v>
      </c>
    </row>
    <row r="136" spans="1:7" x14ac:dyDescent="0.25">
      <c r="A136" s="67" t="s">
        <v>240</v>
      </c>
      <c r="B136" s="77">
        <v>135</v>
      </c>
      <c r="C136" s="211">
        <v>37</v>
      </c>
      <c r="D136" s="77">
        <f t="shared" si="10"/>
        <v>47</v>
      </c>
      <c r="E136" s="77">
        <f t="shared" si="8"/>
        <v>1.6756574452485729</v>
      </c>
      <c r="F136" s="77">
        <f t="shared" si="9"/>
        <v>2.807827873816974</v>
      </c>
      <c r="G136" s="65">
        <f t="shared" si="11"/>
        <v>0.14140797620275602</v>
      </c>
    </row>
    <row r="137" spans="1:7" x14ac:dyDescent="0.25">
      <c r="A137" s="67" t="s">
        <v>241</v>
      </c>
      <c r="B137" s="77">
        <v>136</v>
      </c>
      <c r="C137" s="211">
        <v>47</v>
      </c>
      <c r="D137" s="77">
        <f t="shared" si="10"/>
        <v>48</v>
      </c>
      <c r="E137" s="77">
        <f t="shared" si="8"/>
        <v>1.7527436606635889</v>
      </c>
      <c r="F137" s="77">
        <f t="shared" si="9"/>
        <v>3.072110339996398</v>
      </c>
      <c r="G137" s="65">
        <f t="shared" si="11"/>
        <v>0.1479132471612544</v>
      </c>
    </row>
    <row r="138" spans="1:7" x14ac:dyDescent="0.25">
      <c r="A138" s="67" t="s">
        <v>242</v>
      </c>
      <c r="B138" s="77">
        <v>137</v>
      </c>
      <c r="C138" s="211">
        <v>32</v>
      </c>
      <c r="D138" s="77">
        <f t="shared" si="10"/>
        <v>49</v>
      </c>
      <c r="E138" s="77">
        <f t="shared" si="8"/>
        <v>1.8419208680913255</v>
      </c>
      <c r="F138" s="77">
        <f t="shared" si="9"/>
        <v>3.3926724843103022</v>
      </c>
      <c r="G138" s="65">
        <f t="shared" si="11"/>
        <v>0.15543887148353283</v>
      </c>
    </row>
    <row r="139" spans="1:7" x14ac:dyDescent="0.25">
      <c r="A139" s="67" t="s">
        <v>243</v>
      </c>
      <c r="B139" s="77">
        <v>138</v>
      </c>
      <c r="C139" s="211">
        <v>36</v>
      </c>
      <c r="D139" s="77">
        <f t="shared" si="10"/>
        <v>49</v>
      </c>
      <c r="E139" s="77">
        <f t="shared" si="8"/>
        <v>1.9487320380616704</v>
      </c>
      <c r="F139" s="77">
        <f t="shared" si="9"/>
        <v>3.7975565561679914</v>
      </c>
      <c r="G139" s="65">
        <f t="shared" si="11"/>
        <v>0.16445261795312494</v>
      </c>
    </row>
    <row r="140" spans="1:7" x14ac:dyDescent="0.25">
      <c r="A140" s="67" t="s">
        <v>244</v>
      </c>
      <c r="B140" s="77">
        <v>139</v>
      </c>
      <c r="C140" s="211">
        <v>3</v>
      </c>
      <c r="D140" s="77">
        <f t="shared" si="10"/>
        <v>50</v>
      </c>
      <c r="E140" s="77">
        <f t="shared" si="8"/>
        <v>2.0839123408992686</v>
      </c>
      <c r="F140" s="77">
        <f t="shared" si="9"/>
        <v>4.3426906445522695</v>
      </c>
      <c r="G140" s="65">
        <f t="shared" si="11"/>
        <v>0.17586042275293279</v>
      </c>
    </row>
    <row r="141" spans="1:7" x14ac:dyDescent="0.25">
      <c r="A141" s="67" t="s">
        <v>245</v>
      </c>
      <c r="B141" s="77">
        <v>140</v>
      </c>
      <c r="C141" s="211">
        <v>27</v>
      </c>
      <c r="D141" s="77">
        <f t="shared" si="10"/>
        <v>50</v>
      </c>
      <c r="E141" s="77">
        <f t="shared" si="8"/>
        <v>2.2732876786180434</v>
      </c>
      <c r="F141" s="77">
        <f t="shared" si="9"/>
        <v>5.1678368697566128</v>
      </c>
      <c r="G141" s="65">
        <f t="shared" si="11"/>
        <v>0.19447741222202952</v>
      </c>
    </row>
    <row r="142" spans="1:7" x14ac:dyDescent="0.25">
      <c r="A142" s="67" t="s">
        <v>246</v>
      </c>
      <c r="B142" s="77">
        <v>141</v>
      </c>
      <c r="C142" s="211">
        <v>5</v>
      </c>
      <c r="D142" s="77">
        <f t="shared" si="10"/>
        <v>50</v>
      </c>
      <c r="E142" s="77">
        <f t="shared" si="8"/>
        <v>2.6178118876343728</v>
      </c>
      <c r="F142" s="77">
        <f t="shared" si="9"/>
        <v>6.8529390790398379</v>
      </c>
      <c r="G142" s="65">
        <f t="shared" si="11"/>
        <v>0.23962550054520035</v>
      </c>
    </row>
    <row r="143" spans="1:7" x14ac:dyDescent="0.25">
      <c r="A143" s="67" t="s">
        <v>247</v>
      </c>
      <c r="B143" s="77">
        <v>142</v>
      </c>
      <c r="C143" s="211"/>
      <c r="D143" s="77" t="str">
        <f t="shared" si="10"/>
        <v xml:space="preserve"> </v>
      </c>
      <c r="E143" s="77" t="str">
        <f t="shared" si="8"/>
        <v xml:space="preserve"> </v>
      </c>
      <c r="F143" s="77" t="str">
        <f t="shared" si="9"/>
        <v xml:space="preserve"> </v>
      </c>
      <c r="G143" s="65" t="str">
        <f t="shared" si="11"/>
        <v xml:space="preserve"> </v>
      </c>
    </row>
    <row r="144" spans="1:7" x14ac:dyDescent="0.25">
      <c r="A144" s="67" t="s">
        <v>248</v>
      </c>
      <c r="B144" s="77">
        <v>143</v>
      </c>
      <c r="C144" s="211"/>
      <c r="D144" s="77" t="str">
        <f t="shared" si="10"/>
        <v xml:space="preserve"> </v>
      </c>
      <c r="E144" s="77" t="str">
        <f t="shared" si="8"/>
        <v xml:space="preserve"> </v>
      </c>
      <c r="F144" s="77" t="str">
        <f t="shared" si="9"/>
        <v xml:space="preserve"> </v>
      </c>
      <c r="G144" s="65" t="str">
        <f t="shared" si="11"/>
        <v xml:space="preserve"> </v>
      </c>
    </row>
    <row r="145" spans="1:7" x14ac:dyDescent="0.25">
      <c r="A145" s="67" t="s">
        <v>249</v>
      </c>
      <c r="B145" s="77">
        <v>144</v>
      </c>
      <c r="C145" s="211"/>
      <c r="D145" s="77" t="str">
        <f t="shared" si="10"/>
        <v xml:space="preserve"> </v>
      </c>
      <c r="E145" s="77" t="str">
        <f t="shared" si="8"/>
        <v xml:space="preserve"> </v>
      </c>
      <c r="F145" s="77" t="str">
        <f t="shared" si="9"/>
        <v xml:space="preserve"> </v>
      </c>
      <c r="G145" s="65" t="str">
        <f t="shared" si="11"/>
        <v xml:space="preserve"> </v>
      </c>
    </row>
    <row r="146" spans="1:7" x14ac:dyDescent="0.25">
      <c r="A146" s="67" t="s">
        <v>250</v>
      </c>
      <c r="B146" s="77">
        <v>145</v>
      </c>
      <c r="C146" s="211"/>
      <c r="D146" s="77" t="str">
        <f t="shared" si="10"/>
        <v xml:space="preserve"> </v>
      </c>
      <c r="E146" s="77" t="str">
        <f t="shared" si="8"/>
        <v xml:space="preserve"> </v>
      </c>
      <c r="F146" s="77" t="str">
        <f t="shared" si="9"/>
        <v xml:space="preserve"> </v>
      </c>
      <c r="G146" s="65" t="str">
        <f t="shared" si="11"/>
        <v xml:space="preserve"> </v>
      </c>
    </row>
    <row r="147" spans="1:7" x14ac:dyDescent="0.25">
      <c r="A147" s="67" t="s">
        <v>251</v>
      </c>
      <c r="B147" s="77">
        <v>146</v>
      </c>
      <c r="C147" s="211"/>
      <c r="D147" s="77" t="str">
        <f t="shared" si="10"/>
        <v xml:space="preserve"> </v>
      </c>
      <c r="E147" s="77" t="str">
        <f t="shared" si="8"/>
        <v xml:space="preserve"> </v>
      </c>
      <c r="F147" s="77" t="str">
        <f t="shared" si="9"/>
        <v xml:space="preserve"> </v>
      </c>
      <c r="G147" s="65" t="str">
        <f t="shared" si="11"/>
        <v xml:space="preserve"> </v>
      </c>
    </row>
    <row r="148" spans="1:7" x14ac:dyDescent="0.25">
      <c r="A148" s="67" t="s">
        <v>252</v>
      </c>
      <c r="B148" s="77">
        <v>147</v>
      </c>
      <c r="C148" s="211"/>
      <c r="D148" s="77" t="str">
        <f t="shared" si="10"/>
        <v xml:space="preserve"> </v>
      </c>
      <c r="E148" s="77" t="str">
        <f t="shared" si="8"/>
        <v xml:space="preserve"> </v>
      </c>
      <c r="F148" s="77" t="str">
        <f t="shared" si="9"/>
        <v xml:space="preserve"> </v>
      </c>
      <c r="G148" s="65" t="str">
        <f t="shared" si="11"/>
        <v xml:space="preserve"> </v>
      </c>
    </row>
    <row r="149" spans="1:7" x14ac:dyDescent="0.25">
      <c r="A149" s="67" t="s">
        <v>253</v>
      </c>
      <c r="B149" s="77">
        <v>148</v>
      </c>
      <c r="C149" s="211"/>
      <c r="D149" s="77" t="str">
        <f t="shared" si="10"/>
        <v xml:space="preserve"> </v>
      </c>
      <c r="E149" s="77" t="str">
        <f t="shared" si="8"/>
        <v xml:space="preserve"> </v>
      </c>
      <c r="F149" s="77" t="str">
        <f t="shared" si="9"/>
        <v xml:space="preserve"> </v>
      </c>
      <c r="G149" s="65" t="str">
        <f t="shared" si="11"/>
        <v xml:space="preserve"> </v>
      </c>
    </row>
    <row r="150" spans="1:7" x14ac:dyDescent="0.25">
      <c r="A150" s="67" t="s">
        <v>254</v>
      </c>
      <c r="B150" s="77">
        <v>149</v>
      </c>
      <c r="C150" s="211"/>
      <c r="D150" s="77" t="str">
        <f t="shared" si="10"/>
        <v xml:space="preserve"> </v>
      </c>
      <c r="E150" s="77" t="str">
        <f t="shared" si="8"/>
        <v xml:space="preserve"> </v>
      </c>
      <c r="F150" s="77" t="str">
        <f t="shared" si="9"/>
        <v xml:space="preserve"> </v>
      </c>
      <c r="G150" s="65" t="str">
        <f t="shared" si="11"/>
        <v xml:space="preserve"> </v>
      </c>
    </row>
    <row r="151" spans="1:7" x14ac:dyDescent="0.25">
      <c r="A151" s="67" t="s">
        <v>255</v>
      </c>
      <c r="B151" s="77">
        <v>150</v>
      </c>
      <c r="C151" s="211"/>
      <c r="D151" s="77" t="str">
        <f t="shared" si="10"/>
        <v xml:space="preserve"> </v>
      </c>
      <c r="E151" s="77" t="str">
        <f t="shared" si="8"/>
        <v xml:space="preserve"> </v>
      </c>
      <c r="F151" s="77" t="str">
        <f t="shared" si="9"/>
        <v xml:space="preserve"> </v>
      </c>
      <c r="G151" s="65" t="str">
        <f t="shared" si="11"/>
        <v xml:space="preserve"> </v>
      </c>
    </row>
    <row r="152" spans="1:7" x14ac:dyDescent="0.25">
      <c r="A152" s="67" t="s">
        <v>256</v>
      </c>
      <c r="B152" s="77">
        <v>151</v>
      </c>
      <c r="C152" s="211"/>
      <c r="D152" s="77" t="str">
        <f t="shared" si="10"/>
        <v xml:space="preserve"> </v>
      </c>
      <c r="E152" s="77" t="str">
        <f t="shared" si="8"/>
        <v xml:space="preserve"> </v>
      </c>
      <c r="F152" s="77" t="str">
        <f t="shared" si="9"/>
        <v xml:space="preserve"> </v>
      </c>
      <c r="G152" s="65" t="str">
        <f t="shared" si="11"/>
        <v xml:space="preserve"> </v>
      </c>
    </row>
    <row r="153" spans="1:7" x14ac:dyDescent="0.25">
      <c r="A153" s="67" t="s">
        <v>257</v>
      </c>
      <c r="B153" s="77">
        <v>152</v>
      </c>
      <c r="C153" s="211"/>
      <c r="D153" s="77" t="str">
        <f t="shared" si="10"/>
        <v xml:space="preserve"> </v>
      </c>
      <c r="E153" s="77" t="str">
        <f t="shared" si="8"/>
        <v xml:space="preserve"> </v>
      </c>
      <c r="F153" s="77" t="str">
        <f t="shared" si="9"/>
        <v xml:space="preserve"> </v>
      </c>
      <c r="G153" s="65" t="str">
        <f t="shared" si="11"/>
        <v xml:space="preserve"> </v>
      </c>
    </row>
    <row r="154" spans="1:7" x14ac:dyDescent="0.25">
      <c r="A154" s="67" t="s">
        <v>258</v>
      </c>
      <c r="B154" s="77">
        <v>153</v>
      </c>
      <c r="C154" s="211"/>
      <c r="D154" s="77" t="str">
        <f t="shared" si="10"/>
        <v xml:space="preserve"> </v>
      </c>
      <c r="E154" s="77" t="str">
        <f t="shared" ref="E154:E217" si="12">IFERROR(_xlfn.NORM.S.INV(((B154-0.375)/($N$2+0.25)))," ")</f>
        <v xml:space="preserve"> </v>
      </c>
      <c r="F154" s="77" t="str">
        <f t="shared" ref="F154:F217" si="13">IFERROR(POWER(IFERROR(_xlfn.NORM.S.INV(((B154-0.375)/($N$2+0.25)))," "),2)," ")</f>
        <v xml:space="preserve"> </v>
      </c>
      <c r="G154" s="65" t="str">
        <f t="shared" si="11"/>
        <v xml:space="preserve"> </v>
      </c>
    </row>
    <row r="155" spans="1:7" x14ac:dyDescent="0.25">
      <c r="A155" s="67" t="s">
        <v>259</v>
      </c>
      <c r="B155" s="77">
        <v>154</v>
      </c>
      <c r="C155" s="211"/>
      <c r="D155" s="77" t="str">
        <f t="shared" si="10"/>
        <v xml:space="preserve"> </v>
      </c>
      <c r="E155" s="77" t="str">
        <f t="shared" si="12"/>
        <v xml:space="preserve"> </v>
      </c>
      <c r="F155" s="77" t="str">
        <f t="shared" si="13"/>
        <v xml:space="preserve"> </v>
      </c>
      <c r="G155" s="65" t="str">
        <f t="shared" si="11"/>
        <v xml:space="preserve"> </v>
      </c>
    </row>
    <row r="156" spans="1:7" x14ac:dyDescent="0.25">
      <c r="A156" s="67" t="s">
        <v>260</v>
      </c>
      <c r="B156" s="77">
        <v>155</v>
      </c>
      <c r="C156" s="211"/>
      <c r="D156" s="77" t="str">
        <f t="shared" si="10"/>
        <v xml:space="preserve"> </v>
      </c>
      <c r="E156" s="77" t="str">
        <f t="shared" si="12"/>
        <v xml:space="preserve"> </v>
      </c>
      <c r="F156" s="77" t="str">
        <f t="shared" si="13"/>
        <v xml:space="preserve"> </v>
      </c>
      <c r="G156" s="65" t="str">
        <f t="shared" si="11"/>
        <v xml:space="preserve"> </v>
      </c>
    </row>
    <row r="157" spans="1:7" x14ac:dyDescent="0.25">
      <c r="A157" s="67" t="s">
        <v>261</v>
      </c>
      <c r="B157" s="77">
        <v>156</v>
      </c>
      <c r="C157" s="211"/>
      <c r="D157" s="77" t="str">
        <f t="shared" si="10"/>
        <v xml:space="preserve"> </v>
      </c>
      <c r="E157" s="77" t="str">
        <f t="shared" si="12"/>
        <v xml:space="preserve"> </v>
      </c>
      <c r="F157" s="77" t="str">
        <f t="shared" si="13"/>
        <v xml:space="preserve"> </v>
      </c>
      <c r="G157" s="65" t="str">
        <f t="shared" si="11"/>
        <v xml:space="preserve"> </v>
      </c>
    </row>
    <row r="158" spans="1:7" x14ac:dyDescent="0.25">
      <c r="A158" s="67" t="s">
        <v>262</v>
      </c>
      <c r="B158" s="77">
        <v>157</v>
      </c>
      <c r="C158" s="211"/>
      <c r="D158" s="77" t="str">
        <f t="shared" si="10"/>
        <v xml:space="preserve"> </v>
      </c>
      <c r="E158" s="77" t="str">
        <f t="shared" si="12"/>
        <v xml:space="preserve"> </v>
      </c>
      <c r="F158" s="77" t="str">
        <f t="shared" si="13"/>
        <v xml:space="preserve"> </v>
      </c>
      <c r="G158" s="65" t="str">
        <f t="shared" si="11"/>
        <v xml:space="preserve"> </v>
      </c>
    </row>
    <row r="159" spans="1:7" x14ac:dyDescent="0.25">
      <c r="A159" s="67" t="s">
        <v>263</v>
      </c>
      <c r="B159" s="77">
        <v>158</v>
      </c>
      <c r="C159" s="211"/>
      <c r="D159" s="77" t="str">
        <f t="shared" si="10"/>
        <v xml:space="preserve"> </v>
      </c>
      <c r="E159" s="77" t="str">
        <f t="shared" si="12"/>
        <v xml:space="preserve"> </v>
      </c>
      <c r="F159" s="77" t="str">
        <f t="shared" si="13"/>
        <v xml:space="preserve"> </v>
      </c>
      <c r="G159" s="65" t="str">
        <f t="shared" si="11"/>
        <v xml:space="preserve"> </v>
      </c>
    </row>
    <row r="160" spans="1:7" x14ac:dyDescent="0.25">
      <c r="A160" s="67" t="s">
        <v>264</v>
      </c>
      <c r="B160" s="77">
        <v>159</v>
      </c>
      <c r="C160" s="211"/>
      <c r="D160" s="77" t="str">
        <f t="shared" si="10"/>
        <v xml:space="preserve"> </v>
      </c>
      <c r="E160" s="77" t="str">
        <f t="shared" si="12"/>
        <v xml:space="preserve"> </v>
      </c>
      <c r="F160" s="77" t="str">
        <f t="shared" si="13"/>
        <v xml:space="preserve"> </v>
      </c>
      <c r="G160" s="65" t="str">
        <f t="shared" si="11"/>
        <v xml:space="preserve"> </v>
      </c>
    </row>
    <row r="161" spans="1:7" x14ac:dyDescent="0.25">
      <c r="A161" s="67" t="s">
        <v>265</v>
      </c>
      <c r="B161" s="77">
        <v>160</v>
      </c>
      <c r="C161" s="211"/>
      <c r="D161" s="77" t="str">
        <f t="shared" si="10"/>
        <v xml:space="preserve"> </v>
      </c>
      <c r="E161" s="77" t="str">
        <f t="shared" si="12"/>
        <v xml:space="preserve"> </v>
      </c>
      <c r="F161" s="77" t="str">
        <f t="shared" si="13"/>
        <v xml:space="preserve"> </v>
      </c>
      <c r="G161" s="65" t="str">
        <f t="shared" si="11"/>
        <v xml:space="preserve"> </v>
      </c>
    </row>
    <row r="162" spans="1:7" x14ac:dyDescent="0.25">
      <c r="A162" s="67" t="s">
        <v>266</v>
      </c>
      <c r="B162" s="77">
        <v>161</v>
      </c>
      <c r="C162" s="211"/>
      <c r="D162" s="77" t="str">
        <f t="shared" si="10"/>
        <v xml:space="preserve"> </v>
      </c>
      <c r="E162" s="77" t="str">
        <f t="shared" si="12"/>
        <v xml:space="preserve"> </v>
      </c>
      <c r="F162" s="77" t="str">
        <f t="shared" si="13"/>
        <v xml:space="preserve"> </v>
      </c>
      <c r="G162" s="65" t="str">
        <f t="shared" si="11"/>
        <v xml:space="preserve"> </v>
      </c>
    </row>
    <row r="163" spans="1:7" x14ac:dyDescent="0.25">
      <c r="A163" s="67" t="s">
        <v>267</v>
      </c>
      <c r="B163" s="77">
        <v>162</v>
      </c>
      <c r="C163" s="211"/>
      <c r="D163" s="77" t="str">
        <f t="shared" si="10"/>
        <v xml:space="preserve"> </v>
      </c>
      <c r="E163" s="77" t="str">
        <f t="shared" si="12"/>
        <v xml:space="preserve"> </v>
      </c>
      <c r="F163" s="77" t="str">
        <f t="shared" si="13"/>
        <v xml:space="preserve"> </v>
      </c>
      <c r="G163" s="65" t="str">
        <f t="shared" si="11"/>
        <v xml:space="preserve"> </v>
      </c>
    </row>
    <row r="164" spans="1:7" x14ac:dyDescent="0.25">
      <c r="A164" s="67" t="s">
        <v>268</v>
      </c>
      <c r="B164" s="77">
        <v>163</v>
      </c>
      <c r="C164" s="211"/>
      <c r="D164" s="77" t="str">
        <f t="shared" si="10"/>
        <v xml:space="preserve"> </v>
      </c>
      <c r="E164" s="77" t="str">
        <f t="shared" si="12"/>
        <v xml:space="preserve"> </v>
      </c>
      <c r="F164" s="77" t="str">
        <f t="shared" si="13"/>
        <v xml:space="preserve"> </v>
      </c>
      <c r="G164" s="65" t="str">
        <f t="shared" si="11"/>
        <v xml:space="preserve"> </v>
      </c>
    </row>
    <row r="165" spans="1:7" x14ac:dyDescent="0.25">
      <c r="A165" s="67" t="s">
        <v>269</v>
      </c>
      <c r="B165" s="77">
        <v>164</v>
      </c>
      <c r="C165" s="211"/>
      <c r="D165" s="77" t="str">
        <f t="shared" si="10"/>
        <v xml:space="preserve"> </v>
      </c>
      <c r="E165" s="77" t="str">
        <f t="shared" si="12"/>
        <v xml:space="preserve"> </v>
      </c>
      <c r="F165" s="77" t="str">
        <f t="shared" si="13"/>
        <v xml:space="preserve"> </v>
      </c>
      <c r="G165" s="65" t="str">
        <f t="shared" si="11"/>
        <v xml:space="preserve"> </v>
      </c>
    </row>
    <row r="166" spans="1:7" x14ac:dyDescent="0.25">
      <c r="A166" s="67" t="s">
        <v>270</v>
      </c>
      <c r="B166" s="77">
        <v>165</v>
      </c>
      <c r="C166" s="211"/>
      <c r="D166" s="77" t="str">
        <f t="shared" si="10"/>
        <v xml:space="preserve"> </v>
      </c>
      <c r="E166" s="77" t="str">
        <f t="shared" si="12"/>
        <v xml:space="preserve"> </v>
      </c>
      <c r="F166" s="77" t="str">
        <f t="shared" si="13"/>
        <v xml:space="preserve"> </v>
      </c>
      <c r="G166" s="65" t="str">
        <f t="shared" si="11"/>
        <v xml:space="preserve"> </v>
      </c>
    </row>
    <row r="167" spans="1:7" x14ac:dyDescent="0.25">
      <c r="A167" s="67" t="s">
        <v>271</v>
      </c>
      <c r="B167" s="77">
        <v>166</v>
      </c>
      <c r="C167" s="211"/>
      <c r="D167" s="77" t="str">
        <f t="shared" si="10"/>
        <v xml:space="preserve"> </v>
      </c>
      <c r="E167" s="77" t="str">
        <f t="shared" si="12"/>
        <v xml:space="preserve"> </v>
      </c>
      <c r="F167" s="77" t="str">
        <f t="shared" si="13"/>
        <v xml:space="preserve"> </v>
      </c>
      <c r="G167" s="65" t="str">
        <f t="shared" si="11"/>
        <v xml:space="preserve"> </v>
      </c>
    </row>
    <row r="168" spans="1:7" x14ac:dyDescent="0.25">
      <c r="A168" s="67" t="s">
        <v>272</v>
      </c>
      <c r="B168" s="77">
        <v>167</v>
      </c>
      <c r="C168" s="211"/>
      <c r="D168" s="77" t="str">
        <f t="shared" si="10"/>
        <v xml:space="preserve"> </v>
      </c>
      <c r="E168" s="77" t="str">
        <f t="shared" si="12"/>
        <v xml:space="preserve"> </v>
      </c>
      <c r="F168" s="77" t="str">
        <f t="shared" si="13"/>
        <v xml:space="preserve"> </v>
      </c>
      <c r="G168" s="65" t="str">
        <f t="shared" si="11"/>
        <v xml:space="preserve"> </v>
      </c>
    </row>
    <row r="169" spans="1:7" x14ac:dyDescent="0.25">
      <c r="A169" s="67" t="s">
        <v>273</v>
      </c>
      <c r="B169" s="77">
        <v>168</v>
      </c>
      <c r="C169" s="211"/>
      <c r="D169" s="77" t="str">
        <f t="shared" si="10"/>
        <v xml:space="preserve"> </v>
      </c>
      <c r="E169" s="77" t="str">
        <f t="shared" si="12"/>
        <v xml:space="preserve"> </v>
      </c>
      <c r="F169" s="77" t="str">
        <f t="shared" si="13"/>
        <v xml:space="preserve"> </v>
      </c>
      <c r="G169" s="65" t="str">
        <f t="shared" si="11"/>
        <v xml:space="preserve"> </v>
      </c>
    </row>
    <row r="170" spans="1:7" x14ac:dyDescent="0.25">
      <c r="A170" s="67" t="s">
        <v>274</v>
      </c>
      <c r="B170" s="77">
        <v>169</v>
      </c>
      <c r="C170" s="211"/>
      <c r="D170" s="77" t="str">
        <f t="shared" si="10"/>
        <v xml:space="preserve"> </v>
      </c>
      <c r="E170" s="77" t="str">
        <f t="shared" si="12"/>
        <v xml:space="preserve"> </v>
      </c>
      <c r="F170" s="77" t="str">
        <f t="shared" si="13"/>
        <v xml:space="preserve"> </v>
      </c>
      <c r="G170" s="65" t="str">
        <f t="shared" si="11"/>
        <v xml:space="preserve"> </v>
      </c>
    </row>
    <row r="171" spans="1:7" x14ac:dyDescent="0.25">
      <c r="A171" s="67" t="s">
        <v>275</v>
      </c>
      <c r="B171" s="77">
        <v>170</v>
      </c>
      <c r="C171" s="211"/>
      <c r="D171" s="77" t="str">
        <f t="shared" si="10"/>
        <v xml:space="preserve"> </v>
      </c>
      <c r="E171" s="77" t="str">
        <f t="shared" si="12"/>
        <v xml:space="preserve"> </v>
      </c>
      <c r="F171" s="77" t="str">
        <f t="shared" si="13"/>
        <v xml:space="preserve"> </v>
      </c>
      <c r="G171" s="65" t="str">
        <f t="shared" si="11"/>
        <v xml:space="preserve"> </v>
      </c>
    </row>
    <row r="172" spans="1:7" x14ac:dyDescent="0.25">
      <c r="A172" s="67" t="s">
        <v>276</v>
      </c>
      <c r="B172" s="77">
        <v>171</v>
      </c>
      <c r="C172" s="211"/>
      <c r="D172" s="77" t="str">
        <f t="shared" si="10"/>
        <v xml:space="preserve"> </v>
      </c>
      <c r="E172" s="77" t="str">
        <f t="shared" si="12"/>
        <v xml:space="preserve"> </v>
      </c>
      <c r="F172" s="77" t="str">
        <f t="shared" si="13"/>
        <v xml:space="preserve"> </v>
      </c>
      <c r="G172" s="65" t="str">
        <f t="shared" si="11"/>
        <v xml:space="preserve"> </v>
      </c>
    </row>
    <row r="173" spans="1:7" x14ac:dyDescent="0.25">
      <c r="A173" s="67" t="s">
        <v>277</v>
      </c>
      <c r="B173" s="77">
        <v>172</v>
      </c>
      <c r="C173" s="211"/>
      <c r="D173" s="77" t="str">
        <f t="shared" si="10"/>
        <v xml:space="preserve"> </v>
      </c>
      <c r="E173" s="77" t="str">
        <f t="shared" si="12"/>
        <v xml:space="preserve"> </v>
      </c>
      <c r="F173" s="77" t="str">
        <f t="shared" si="13"/>
        <v xml:space="preserve"> </v>
      </c>
      <c r="G173" s="65" t="str">
        <f t="shared" si="11"/>
        <v xml:space="preserve"> </v>
      </c>
    </row>
    <row r="174" spans="1:7" x14ac:dyDescent="0.25">
      <c r="A174" s="67" t="s">
        <v>278</v>
      </c>
      <c r="B174" s="77">
        <v>173</v>
      </c>
      <c r="C174" s="211"/>
      <c r="D174" s="77" t="str">
        <f t="shared" si="10"/>
        <v xml:space="preserve"> </v>
      </c>
      <c r="E174" s="77" t="str">
        <f t="shared" si="12"/>
        <v xml:space="preserve"> </v>
      </c>
      <c r="F174" s="77" t="str">
        <f t="shared" si="13"/>
        <v xml:space="preserve"> </v>
      </c>
      <c r="G174" s="65" t="str">
        <f t="shared" si="11"/>
        <v xml:space="preserve"> </v>
      </c>
    </row>
    <row r="175" spans="1:7" x14ac:dyDescent="0.25">
      <c r="A175" s="67" t="s">
        <v>279</v>
      </c>
      <c r="B175" s="77">
        <v>174</v>
      </c>
      <c r="C175" s="211"/>
      <c r="D175" s="77" t="str">
        <f t="shared" si="10"/>
        <v xml:space="preserve"> </v>
      </c>
      <c r="E175" s="77" t="str">
        <f t="shared" si="12"/>
        <v xml:space="preserve"> </v>
      </c>
      <c r="F175" s="77" t="str">
        <f t="shared" si="13"/>
        <v xml:space="preserve"> </v>
      </c>
      <c r="G175" s="65" t="str">
        <f t="shared" si="11"/>
        <v xml:space="preserve"> </v>
      </c>
    </row>
    <row r="176" spans="1:7" x14ac:dyDescent="0.25">
      <c r="A176" s="67" t="s">
        <v>280</v>
      </c>
      <c r="B176" s="77">
        <v>175</v>
      </c>
      <c r="C176" s="211"/>
      <c r="D176" s="77" t="str">
        <f t="shared" si="10"/>
        <v xml:space="preserve"> </v>
      </c>
      <c r="E176" s="77" t="str">
        <f t="shared" si="12"/>
        <v xml:space="preserve"> </v>
      </c>
      <c r="F176" s="77" t="str">
        <f t="shared" si="13"/>
        <v xml:space="preserve"> </v>
      </c>
      <c r="G176" s="65" t="str">
        <f t="shared" si="11"/>
        <v xml:space="preserve"> </v>
      </c>
    </row>
    <row r="177" spans="1:7" x14ac:dyDescent="0.25">
      <c r="A177" s="67" t="s">
        <v>281</v>
      </c>
      <c r="B177" s="77">
        <v>176</v>
      </c>
      <c r="C177" s="211"/>
      <c r="D177" s="77" t="str">
        <f t="shared" si="10"/>
        <v xml:space="preserve"> </v>
      </c>
      <c r="E177" s="77" t="str">
        <f t="shared" si="12"/>
        <v xml:space="preserve"> </v>
      </c>
      <c r="F177" s="77" t="str">
        <f t="shared" si="13"/>
        <v xml:space="preserve"> </v>
      </c>
      <c r="G177" s="65" t="str">
        <f t="shared" si="11"/>
        <v xml:space="preserve"> </v>
      </c>
    </row>
    <row r="178" spans="1:7" x14ac:dyDescent="0.25">
      <c r="A178" s="67" t="s">
        <v>282</v>
      </c>
      <c r="B178" s="77">
        <v>177</v>
      </c>
      <c r="C178" s="211"/>
      <c r="D178" s="77" t="str">
        <f t="shared" si="10"/>
        <v xml:space="preserve"> </v>
      </c>
      <c r="E178" s="77" t="str">
        <f t="shared" si="12"/>
        <v xml:space="preserve"> </v>
      </c>
      <c r="F178" s="77" t="str">
        <f t="shared" si="13"/>
        <v xml:space="preserve"> </v>
      </c>
      <c r="G178" s="65" t="str">
        <f t="shared" si="11"/>
        <v xml:space="preserve"> </v>
      </c>
    </row>
    <row r="179" spans="1:7" x14ac:dyDescent="0.25">
      <c r="A179" s="67" t="s">
        <v>283</v>
      </c>
      <c r="B179" s="77">
        <v>178</v>
      </c>
      <c r="C179" s="211"/>
      <c r="D179" s="77" t="str">
        <f t="shared" si="10"/>
        <v xml:space="preserve"> </v>
      </c>
      <c r="E179" s="77" t="str">
        <f t="shared" si="12"/>
        <v xml:space="preserve"> </v>
      </c>
      <c r="F179" s="77" t="str">
        <f t="shared" si="13"/>
        <v xml:space="preserve"> </v>
      </c>
      <c r="G179" s="65" t="str">
        <f t="shared" si="11"/>
        <v xml:space="preserve"> </v>
      </c>
    </row>
    <row r="180" spans="1:7" x14ac:dyDescent="0.25">
      <c r="A180" s="67" t="s">
        <v>284</v>
      </c>
      <c r="B180" s="77">
        <v>179</v>
      </c>
      <c r="C180" s="211"/>
      <c r="D180" s="77" t="str">
        <f t="shared" si="10"/>
        <v xml:space="preserve"> </v>
      </c>
      <c r="E180" s="77" t="str">
        <f t="shared" si="12"/>
        <v xml:space="preserve"> </v>
      </c>
      <c r="F180" s="77" t="str">
        <f t="shared" si="13"/>
        <v xml:space="preserve"> </v>
      </c>
      <c r="G180" s="65" t="str">
        <f t="shared" si="11"/>
        <v xml:space="preserve"> </v>
      </c>
    </row>
    <row r="181" spans="1:7" x14ac:dyDescent="0.25">
      <c r="A181" s="67" t="s">
        <v>285</v>
      </c>
      <c r="B181" s="77">
        <v>180</v>
      </c>
      <c r="C181" s="211"/>
      <c r="D181" s="77" t="str">
        <f t="shared" si="10"/>
        <v xml:space="preserve"> </v>
      </c>
      <c r="E181" s="77" t="str">
        <f t="shared" si="12"/>
        <v xml:space="preserve"> </v>
      </c>
      <c r="F181" s="77" t="str">
        <f t="shared" si="13"/>
        <v xml:space="preserve"> </v>
      </c>
      <c r="G181" s="65" t="str">
        <f t="shared" si="11"/>
        <v xml:space="preserve"> </v>
      </c>
    </row>
    <row r="182" spans="1:7" x14ac:dyDescent="0.25">
      <c r="A182" s="67" t="s">
        <v>286</v>
      </c>
      <c r="B182" s="77">
        <v>181</v>
      </c>
      <c r="C182" s="211"/>
      <c r="D182" s="77" t="str">
        <f t="shared" si="10"/>
        <v xml:space="preserve"> </v>
      </c>
      <c r="E182" s="77" t="str">
        <f t="shared" si="12"/>
        <v xml:space="preserve"> </v>
      </c>
      <c r="F182" s="77" t="str">
        <f t="shared" si="13"/>
        <v xml:space="preserve"> </v>
      </c>
      <c r="G182" s="65" t="str">
        <f t="shared" si="11"/>
        <v xml:space="preserve"> </v>
      </c>
    </row>
    <row r="183" spans="1:7" x14ac:dyDescent="0.25">
      <c r="A183" s="67" t="s">
        <v>287</v>
      </c>
      <c r="B183" s="77">
        <v>182</v>
      </c>
      <c r="C183" s="211"/>
      <c r="D183" s="77" t="str">
        <f t="shared" si="10"/>
        <v xml:space="preserve"> </v>
      </c>
      <c r="E183" s="77" t="str">
        <f t="shared" si="12"/>
        <v xml:space="preserve"> </v>
      </c>
      <c r="F183" s="77" t="str">
        <f t="shared" si="13"/>
        <v xml:space="preserve"> </v>
      </c>
      <c r="G183" s="65" t="str">
        <f t="shared" si="11"/>
        <v xml:space="preserve"> </v>
      </c>
    </row>
    <row r="184" spans="1:7" x14ac:dyDescent="0.25">
      <c r="A184" s="67" t="s">
        <v>288</v>
      </c>
      <c r="B184" s="77">
        <v>183</v>
      </c>
      <c r="C184" s="211"/>
      <c r="D184" s="77" t="str">
        <f t="shared" si="10"/>
        <v xml:space="preserve"> </v>
      </c>
      <c r="E184" s="77" t="str">
        <f t="shared" si="12"/>
        <v xml:space="preserve"> </v>
      </c>
      <c r="F184" s="77" t="str">
        <f t="shared" si="13"/>
        <v xml:space="preserve"> </v>
      </c>
      <c r="G184" s="65" t="str">
        <f t="shared" si="11"/>
        <v xml:space="preserve"> </v>
      </c>
    </row>
    <row r="185" spans="1:7" x14ac:dyDescent="0.25">
      <c r="A185" s="67" t="s">
        <v>289</v>
      </c>
      <c r="B185" s="77">
        <v>184</v>
      </c>
      <c r="C185" s="211"/>
      <c r="D185" s="77" t="str">
        <f t="shared" si="10"/>
        <v xml:space="preserve"> </v>
      </c>
      <c r="E185" s="77" t="str">
        <f t="shared" si="12"/>
        <v xml:space="preserve"> </v>
      </c>
      <c r="F185" s="77" t="str">
        <f t="shared" si="13"/>
        <v xml:space="preserve"> </v>
      </c>
      <c r="G185" s="65" t="str">
        <f t="shared" si="11"/>
        <v xml:space="preserve"> </v>
      </c>
    </row>
    <row r="186" spans="1:7" x14ac:dyDescent="0.25">
      <c r="A186" s="67" t="s">
        <v>290</v>
      </c>
      <c r="B186" s="77">
        <v>185</v>
      </c>
      <c r="C186" s="211"/>
      <c r="D186" s="77" t="str">
        <f t="shared" si="10"/>
        <v xml:space="preserve"> </v>
      </c>
      <c r="E186" s="77" t="str">
        <f t="shared" si="12"/>
        <v xml:space="preserve"> </v>
      </c>
      <c r="F186" s="77" t="str">
        <f t="shared" si="13"/>
        <v xml:space="preserve"> </v>
      </c>
      <c r="G186" s="65" t="str">
        <f t="shared" si="11"/>
        <v xml:space="preserve"> </v>
      </c>
    </row>
    <row r="187" spans="1:7" x14ac:dyDescent="0.25">
      <c r="A187" s="67" t="s">
        <v>291</v>
      </c>
      <c r="B187" s="77">
        <v>186</v>
      </c>
      <c r="C187" s="211"/>
      <c r="D187" s="77" t="str">
        <f t="shared" si="10"/>
        <v xml:space="preserve"> </v>
      </c>
      <c r="E187" s="77" t="str">
        <f t="shared" si="12"/>
        <v xml:space="preserve"> </v>
      </c>
      <c r="F187" s="77" t="str">
        <f t="shared" si="13"/>
        <v xml:space="preserve"> </v>
      </c>
      <c r="G187" s="65" t="str">
        <f t="shared" si="11"/>
        <v xml:space="preserve"> </v>
      </c>
    </row>
    <row r="188" spans="1:7" x14ac:dyDescent="0.25">
      <c r="A188" s="67" t="s">
        <v>292</v>
      </c>
      <c r="B188" s="77">
        <v>187</v>
      </c>
      <c r="C188" s="211"/>
      <c r="D188" s="77" t="str">
        <f t="shared" si="10"/>
        <v xml:space="preserve"> </v>
      </c>
      <c r="E188" s="77" t="str">
        <f t="shared" si="12"/>
        <v xml:space="preserve"> </v>
      </c>
      <c r="F188" s="77" t="str">
        <f t="shared" si="13"/>
        <v xml:space="preserve"> </v>
      </c>
      <c r="G188" s="65" t="str">
        <f t="shared" si="11"/>
        <v xml:space="preserve"> </v>
      </c>
    </row>
    <row r="189" spans="1:7" x14ac:dyDescent="0.25">
      <c r="A189" s="67" t="s">
        <v>293</v>
      </c>
      <c r="B189" s="77">
        <v>188</v>
      </c>
      <c r="C189" s="211"/>
      <c r="D189" s="77" t="str">
        <f t="shared" si="10"/>
        <v xml:space="preserve"> </v>
      </c>
      <c r="E189" s="77" t="str">
        <f t="shared" si="12"/>
        <v xml:space="preserve"> </v>
      </c>
      <c r="F189" s="77" t="str">
        <f t="shared" si="13"/>
        <v xml:space="preserve"> </v>
      </c>
      <c r="G189" s="65" t="str">
        <f t="shared" si="11"/>
        <v xml:space="preserve"> </v>
      </c>
    </row>
    <row r="190" spans="1:7" x14ac:dyDescent="0.25">
      <c r="A190" s="67" t="s">
        <v>294</v>
      </c>
      <c r="B190" s="77">
        <v>189</v>
      </c>
      <c r="C190" s="211"/>
      <c r="D190" s="77" t="str">
        <f t="shared" si="10"/>
        <v xml:space="preserve"> </v>
      </c>
      <c r="E190" s="77" t="str">
        <f t="shared" si="12"/>
        <v xml:space="preserve"> </v>
      </c>
      <c r="F190" s="77" t="str">
        <f t="shared" si="13"/>
        <v xml:space="preserve"> </v>
      </c>
      <c r="G190" s="65" t="str">
        <f t="shared" si="11"/>
        <v xml:space="preserve"> </v>
      </c>
    </row>
    <row r="191" spans="1:7" x14ac:dyDescent="0.25">
      <c r="A191" s="67" t="s">
        <v>295</v>
      </c>
      <c r="B191" s="77">
        <v>190</v>
      </c>
      <c r="C191" s="211"/>
      <c r="D191" s="77" t="str">
        <f t="shared" si="10"/>
        <v xml:space="preserve"> </v>
      </c>
      <c r="E191" s="77" t="str">
        <f t="shared" si="12"/>
        <v xml:space="preserve"> </v>
      </c>
      <c r="F191" s="77" t="str">
        <f t="shared" si="13"/>
        <v xml:space="preserve"> </v>
      </c>
      <c r="G191" s="65" t="str">
        <f t="shared" si="11"/>
        <v xml:space="preserve"> </v>
      </c>
    </row>
    <row r="192" spans="1:7" x14ac:dyDescent="0.25">
      <c r="A192" s="67" t="s">
        <v>296</v>
      </c>
      <c r="B192" s="77">
        <v>191</v>
      </c>
      <c r="C192" s="211"/>
      <c r="D192" s="77" t="str">
        <f t="shared" si="10"/>
        <v xml:space="preserve"> </v>
      </c>
      <c r="E192" s="77" t="str">
        <f t="shared" si="12"/>
        <v xml:space="preserve"> </v>
      </c>
      <c r="F192" s="77" t="str">
        <f t="shared" si="13"/>
        <v xml:space="preserve"> </v>
      </c>
      <c r="G192" s="65" t="str">
        <f t="shared" si="11"/>
        <v xml:space="preserve"> </v>
      </c>
    </row>
    <row r="193" spans="1:7" x14ac:dyDescent="0.25">
      <c r="A193" s="67" t="s">
        <v>297</v>
      </c>
      <c r="B193" s="77">
        <v>192</v>
      </c>
      <c r="C193" s="211"/>
      <c r="D193" s="77" t="str">
        <f t="shared" si="10"/>
        <v xml:space="preserve"> </v>
      </c>
      <c r="E193" s="77" t="str">
        <f t="shared" si="12"/>
        <v xml:space="preserve"> </v>
      </c>
      <c r="F193" s="77" t="str">
        <f t="shared" si="13"/>
        <v xml:space="preserve"> </v>
      </c>
      <c r="G193" s="65" t="str">
        <f t="shared" si="11"/>
        <v xml:space="preserve"> </v>
      </c>
    </row>
    <row r="194" spans="1:7" x14ac:dyDescent="0.25">
      <c r="A194" s="67" t="s">
        <v>298</v>
      </c>
      <c r="B194" s="77">
        <v>193</v>
      </c>
      <c r="C194" s="211"/>
      <c r="D194" s="77" t="str">
        <f t="shared" si="10"/>
        <v xml:space="preserve"> </v>
      </c>
      <c r="E194" s="77" t="str">
        <f t="shared" si="12"/>
        <v xml:space="preserve"> </v>
      </c>
      <c r="F194" s="77" t="str">
        <f t="shared" si="13"/>
        <v xml:space="preserve"> </v>
      </c>
      <c r="G194" s="65" t="str">
        <f t="shared" si="11"/>
        <v xml:space="preserve"> </v>
      </c>
    </row>
    <row r="195" spans="1:7" x14ac:dyDescent="0.25">
      <c r="A195" s="67" t="s">
        <v>299</v>
      </c>
      <c r="B195" s="77">
        <v>194</v>
      </c>
      <c r="C195" s="211"/>
      <c r="D195" s="77" t="str">
        <f t="shared" ref="D195:D258" si="14">IFERROR(SMALL($C$2:$C$5001,B195)," ")</f>
        <v xml:space="preserve"> </v>
      </c>
      <c r="E195" s="77" t="str">
        <f t="shared" si="12"/>
        <v xml:space="preserve"> </v>
      </c>
      <c r="F195" s="77" t="str">
        <f t="shared" si="13"/>
        <v xml:space="preserve"> </v>
      </c>
      <c r="G195" s="65" t="str">
        <f t="shared" ref="G195:G258" si="15">IFERROR(IF(E195=MIN($E$2:$E$5001),-$N$6,IF(E195=SMALL($E$2:$E$5001,2),-$N$7,IF(E195=MAX($E$2:$E$5001),$N$6,IF(E195=LARGE($E$2:$E$5001,2),$N$7,E195/SQRT($N$5)))))," ")</f>
        <v xml:space="preserve"> </v>
      </c>
    </row>
    <row r="196" spans="1:7" x14ac:dyDescent="0.25">
      <c r="A196" s="67" t="s">
        <v>300</v>
      </c>
      <c r="B196" s="77">
        <v>195</v>
      </c>
      <c r="C196" s="211"/>
      <c r="D196" s="77" t="str">
        <f t="shared" si="14"/>
        <v xml:space="preserve"> </v>
      </c>
      <c r="E196" s="77" t="str">
        <f t="shared" si="12"/>
        <v xml:space="preserve"> </v>
      </c>
      <c r="F196" s="77" t="str">
        <f t="shared" si="13"/>
        <v xml:space="preserve"> </v>
      </c>
      <c r="G196" s="65" t="str">
        <f t="shared" si="15"/>
        <v xml:space="preserve"> </v>
      </c>
    </row>
    <row r="197" spans="1:7" x14ac:dyDescent="0.25">
      <c r="A197" s="67" t="s">
        <v>301</v>
      </c>
      <c r="B197" s="77">
        <v>196</v>
      </c>
      <c r="C197" s="211"/>
      <c r="D197" s="77" t="str">
        <f t="shared" si="14"/>
        <v xml:space="preserve"> </v>
      </c>
      <c r="E197" s="77" t="str">
        <f t="shared" si="12"/>
        <v xml:space="preserve"> </v>
      </c>
      <c r="F197" s="77" t="str">
        <f t="shared" si="13"/>
        <v xml:space="preserve"> </v>
      </c>
      <c r="G197" s="65" t="str">
        <f t="shared" si="15"/>
        <v xml:space="preserve"> </v>
      </c>
    </row>
    <row r="198" spans="1:7" x14ac:dyDescent="0.25">
      <c r="A198" s="67" t="s">
        <v>302</v>
      </c>
      <c r="B198" s="77">
        <v>197</v>
      </c>
      <c r="C198" s="211"/>
      <c r="D198" s="77" t="str">
        <f t="shared" si="14"/>
        <v xml:space="preserve"> </v>
      </c>
      <c r="E198" s="77" t="str">
        <f t="shared" si="12"/>
        <v xml:space="preserve"> </v>
      </c>
      <c r="F198" s="77" t="str">
        <f t="shared" si="13"/>
        <v xml:space="preserve"> </v>
      </c>
      <c r="G198" s="65" t="str">
        <f t="shared" si="15"/>
        <v xml:space="preserve"> </v>
      </c>
    </row>
    <row r="199" spans="1:7" x14ac:dyDescent="0.25">
      <c r="A199" s="67" t="s">
        <v>303</v>
      </c>
      <c r="B199" s="77">
        <v>198</v>
      </c>
      <c r="C199" s="211"/>
      <c r="D199" s="77" t="str">
        <f t="shared" si="14"/>
        <v xml:space="preserve"> </v>
      </c>
      <c r="E199" s="77" t="str">
        <f t="shared" si="12"/>
        <v xml:space="preserve"> </v>
      </c>
      <c r="F199" s="77" t="str">
        <f t="shared" si="13"/>
        <v xml:space="preserve"> </v>
      </c>
      <c r="G199" s="65" t="str">
        <f t="shared" si="15"/>
        <v xml:space="preserve"> </v>
      </c>
    </row>
    <row r="200" spans="1:7" x14ac:dyDescent="0.25">
      <c r="A200" s="67" t="s">
        <v>304</v>
      </c>
      <c r="B200" s="77">
        <v>199</v>
      </c>
      <c r="C200" s="211"/>
      <c r="D200" s="77" t="str">
        <f t="shared" si="14"/>
        <v xml:space="preserve"> </v>
      </c>
      <c r="E200" s="77" t="str">
        <f t="shared" si="12"/>
        <v xml:space="preserve"> </v>
      </c>
      <c r="F200" s="77" t="str">
        <f t="shared" si="13"/>
        <v xml:space="preserve"> </v>
      </c>
      <c r="G200" s="65" t="str">
        <f t="shared" si="15"/>
        <v xml:space="preserve"> </v>
      </c>
    </row>
    <row r="201" spans="1:7" x14ac:dyDescent="0.25">
      <c r="A201" s="67" t="s">
        <v>305</v>
      </c>
      <c r="B201" s="77">
        <v>200</v>
      </c>
      <c r="C201" s="211"/>
      <c r="D201" s="77" t="str">
        <f t="shared" si="14"/>
        <v xml:space="preserve"> </v>
      </c>
      <c r="E201" s="77" t="str">
        <f t="shared" si="12"/>
        <v xml:space="preserve"> </v>
      </c>
      <c r="F201" s="77" t="str">
        <f t="shared" si="13"/>
        <v xml:space="preserve"> </v>
      </c>
      <c r="G201" s="65" t="str">
        <f t="shared" si="15"/>
        <v xml:space="preserve"> </v>
      </c>
    </row>
    <row r="202" spans="1:7" x14ac:dyDescent="0.25">
      <c r="A202" s="67" t="s">
        <v>306</v>
      </c>
      <c r="B202" s="77">
        <v>201</v>
      </c>
      <c r="C202" s="211"/>
      <c r="D202" s="77" t="str">
        <f t="shared" si="14"/>
        <v xml:space="preserve"> </v>
      </c>
      <c r="E202" s="77" t="str">
        <f t="shared" si="12"/>
        <v xml:space="preserve"> </v>
      </c>
      <c r="F202" s="77" t="str">
        <f t="shared" si="13"/>
        <v xml:space="preserve"> </v>
      </c>
      <c r="G202" s="65" t="str">
        <f t="shared" si="15"/>
        <v xml:space="preserve"> </v>
      </c>
    </row>
    <row r="203" spans="1:7" x14ac:dyDescent="0.25">
      <c r="A203" s="67" t="s">
        <v>307</v>
      </c>
      <c r="B203" s="77">
        <v>202</v>
      </c>
      <c r="C203" s="211"/>
      <c r="D203" s="77" t="str">
        <f t="shared" si="14"/>
        <v xml:space="preserve"> </v>
      </c>
      <c r="E203" s="77" t="str">
        <f t="shared" si="12"/>
        <v xml:space="preserve"> </v>
      </c>
      <c r="F203" s="77" t="str">
        <f t="shared" si="13"/>
        <v xml:space="preserve"> </v>
      </c>
      <c r="G203" s="65" t="str">
        <f t="shared" si="15"/>
        <v xml:space="preserve"> </v>
      </c>
    </row>
    <row r="204" spans="1:7" x14ac:dyDescent="0.25">
      <c r="A204" s="67" t="s">
        <v>308</v>
      </c>
      <c r="B204" s="77">
        <v>203</v>
      </c>
      <c r="C204" s="211"/>
      <c r="D204" s="77" t="str">
        <f t="shared" si="14"/>
        <v xml:space="preserve"> </v>
      </c>
      <c r="E204" s="77" t="str">
        <f t="shared" si="12"/>
        <v xml:space="preserve"> </v>
      </c>
      <c r="F204" s="77" t="str">
        <f t="shared" si="13"/>
        <v xml:space="preserve"> </v>
      </c>
      <c r="G204" s="65" t="str">
        <f t="shared" si="15"/>
        <v xml:space="preserve"> </v>
      </c>
    </row>
    <row r="205" spans="1:7" x14ac:dyDescent="0.25">
      <c r="A205" s="67" t="s">
        <v>309</v>
      </c>
      <c r="B205" s="77">
        <v>204</v>
      </c>
      <c r="C205" s="211"/>
      <c r="D205" s="77" t="str">
        <f t="shared" si="14"/>
        <v xml:space="preserve"> </v>
      </c>
      <c r="E205" s="77" t="str">
        <f t="shared" si="12"/>
        <v xml:space="preserve"> </v>
      </c>
      <c r="F205" s="77" t="str">
        <f t="shared" si="13"/>
        <v xml:space="preserve"> </v>
      </c>
      <c r="G205" s="65" t="str">
        <f t="shared" si="15"/>
        <v xml:space="preserve"> </v>
      </c>
    </row>
    <row r="206" spans="1:7" x14ac:dyDescent="0.25">
      <c r="A206" s="67" t="s">
        <v>310</v>
      </c>
      <c r="B206" s="77">
        <v>205</v>
      </c>
      <c r="C206" s="211"/>
      <c r="D206" s="77" t="str">
        <f t="shared" si="14"/>
        <v xml:space="preserve"> </v>
      </c>
      <c r="E206" s="77" t="str">
        <f t="shared" si="12"/>
        <v xml:space="preserve"> </v>
      </c>
      <c r="F206" s="77" t="str">
        <f t="shared" si="13"/>
        <v xml:space="preserve"> </v>
      </c>
      <c r="G206" s="65" t="str">
        <f t="shared" si="15"/>
        <v xml:space="preserve"> </v>
      </c>
    </row>
    <row r="207" spans="1:7" x14ac:dyDescent="0.25">
      <c r="A207" s="67" t="s">
        <v>311</v>
      </c>
      <c r="B207" s="77">
        <v>206</v>
      </c>
      <c r="C207" s="211"/>
      <c r="D207" s="77" t="str">
        <f t="shared" si="14"/>
        <v xml:space="preserve"> </v>
      </c>
      <c r="E207" s="77" t="str">
        <f t="shared" si="12"/>
        <v xml:space="preserve"> </v>
      </c>
      <c r="F207" s="77" t="str">
        <f t="shared" si="13"/>
        <v xml:space="preserve"> </v>
      </c>
      <c r="G207" s="65" t="str">
        <f t="shared" si="15"/>
        <v xml:space="preserve"> </v>
      </c>
    </row>
    <row r="208" spans="1:7" x14ac:dyDescent="0.25">
      <c r="A208" s="67" t="s">
        <v>312</v>
      </c>
      <c r="B208" s="77">
        <v>207</v>
      </c>
      <c r="C208" s="211"/>
      <c r="D208" s="77" t="str">
        <f t="shared" si="14"/>
        <v xml:space="preserve"> </v>
      </c>
      <c r="E208" s="77" t="str">
        <f t="shared" si="12"/>
        <v xml:space="preserve"> </v>
      </c>
      <c r="F208" s="77" t="str">
        <f t="shared" si="13"/>
        <v xml:space="preserve"> </v>
      </c>
      <c r="G208" s="65" t="str">
        <f t="shared" si="15"/>
        <v xml:space="preserve"> </v>
      </c>
    </row>
    <row r="209" spans="1:7" x14ac:dyDescent="0.25">
      <c r="A209" s="67" t="s">
        <v>313</v>
      </c>
      <c r="B209" s="77">
        <v>208</v>
      </c>
      <c r="C209" s="211"/>
      <c r="D209" s="77" t="str">
        <f t="shared" si="14"/>
        <v xml:space="preserve"> </v>
      </c>
      <c r="E209" s="77" t="str">
        <f t="shared" si="12"/>
        <v xml:space="preserve"> </v>
      </c>
      <c r="F209" s="77" t="str">
        <f t="shared" si="13"/>
        <v xml:space="preserve"> </v>
      </c>
      <c r="G209" s="65" t="str">
        <f t="shared" si="15"/>
        <v xml:space="preserve"> </v>
      </c>
    </row>
    <row r="210" spans="1:7" x14ac:dyDescent="0.25">
      <c r="A210" s="67" t="s">
        <v>314</v>
      </c>
      <c r="B210" s="77">
        <v>209</v>
      </c>
      <c r="C210" s="211"/>
      <c r="D210" s="77" t="str">
        <f t="shared" si="14"/>
        <v xml:space="preserve"> </v>
      </c>
      <c r="E210" s="77" t="str">
        <f t="shared" si="12"/>
        <v xml:space="preserve"> </v>
      </c>
      <c r="F210" s="77" t="str">
        <f t="shared" si="13"/>
        <v xml:space="preserve"> </v>
      </c>
      <c r="G210" s="65" t="str">
        <f t="shared" si="15"/>
        <v xml:space="preserve"> </v>
      </c>
    </row>
    <row r="211" spans="1:7" x14ac:dyDescent="0.25">
      <c r="A211" s="67" t="s">
        <v>315</v>
      </c>
      <c r="B211" s="77">
        <v>210</v>
      </c>
      <c r="C211" s="211"/>
      <c r="D211" s="77" t="str">
        <f t="shared" si="14"/>
        <v xml:space="preserve"> </v>
      </c>
      <c r="E211" s="77" t="str">
        <f t="shared" si="12"/>
        <v xml:space="preserve"> </v>
      </c>
      <c r="F211" s="77" t="str">
        <f t="shared" si="13"/>
        <v xml:space="preserve"> </v>
      </c>
      <c r="G211" s="65" t="str">
        <f t="shared" si="15"/>
        <v xml:space="preserve"> </v>
      </c>
    </row>
    <row r="212" spans="1:7" x14ac:dyDescent="0.25">
      <c r="A212" s="67" t="s">
        <v>316</v>
      </c>
      <c r="B212" s="77">
        <v>211</v>
      </c>
      <c r="C212" s="211"/>
      <c r="D212" s="77" t="str">
        <f t="shared" si="14"/>
        <v xml:space="preserve"> </v>
      </c>
      <c r="E212" s="77" t="str">
        <f t="shared" si="12"/>
        <v xml:space="preserve"> </v>
      </c>
      <c r="F212" s="77" t="str">
        <f t="shared" si="13"/>
        <v xml:space="preserve"> </v>
      </c>
      <c r="G212" s="65" t="str">
        <f t="shared" si="15"/>
        <v xml:space="preserve"> </v>
      </c>
    </row>
    <row r="213" spans="1:7" x14ac:dyDescent="0.25">
      <c r="A213" s="67" t="s">
        <v>317</v>
      </c>
      <c r="B213" s="77">
        <v>212</v>
      </c>
      <c r="C213" s="211"/>
      <c r="D213" s="77" t="str">
        <f t="shared" si="14"/>
        <v xml:space="preserve"> </v>
      </c>
      <c r="E213" s="77" t="str">
        <f t="shared" si="12"/>
        <v xml:space="preserve"> </v>
      </c>
      <c r="F213" s="77" t="str">
        <f t="shared" si="13"/>
        <v xml:space="preserve"> </v>
      </c>
      <c r="G213" s="65" t="str">
        <f t="shared" si="15"/>
        <v xml:space="preserve"> </v>
      </c>
    </row>
    <row r="214" spans="1:7" x14ac:dyDescent="0.25">
      <c r="A214" s="67" t="s">
        <v>318</v>
      </c>
      <c r="B214" s="77">
        <v>213</v>
      </c>
      <c r="C214" s="211"/>
      <c r="D214" s="77" t="str">
        <f t="shared" si="14"/>
        <v xml:space="preserve"> </v>
      </c>
      <c r="E214" s="77" t="str">
        <f t="shared" si="12"/>
        <v xml:space="preserve"> </v>
      </c>
      <c r="F214" s="77" t="str">
        <f t="shared" si="13"/>
        <v xml:space="preserve"> </v>
      </c>
      <c r="G214" s="65" t="str">
        <f t="shared" si="15"/>
        <v xml:space="preserve"> </v>
      </c>
    </row>
    <row r="215" spans="1:7" x14ac:dyDescent="0.25">
      <c r="A215" s="67" t="s">
        <v>319</v>
      </c>
      <c r="B215" s="77">
        <v>214</v>
      </c>
      <c r="C215" s="209"/>
      <c r="D215" s="77" t="str">
        <f t="shared" si="14"/>
        <v xml:space="preserve"> </v>
      </c>
      <c r="E215" s="77" t="str">
        <f t="shared" si="12"/>
        <v xml:space="preserve"> </v>
      </c>
      <c r="F215" s="77" t="str">
        <f t="shared" si="13"/>
        <v xml:space="preserve"> </v>
      </c>
      <c r="G215" s="65" t="str">
        <f t="shared" si="15"/>
        <v xml:space="preserve"> </v>
      </c>
    </row>
    <row r="216" spans="1:7" x14ac:dyDescent="0.25">
      <c r="A216" s="67" t="s">
        <v>320</v>
      </c>
      <c r="B216" s="77">
        <v>215</v>
      </c>
      <c r="C216" s="209"/>
      <c r="D216" s="77" t="str">
        <f t="shared" si="14"/>
        <v xml:space="preserve"> </v>
      </c>
      <c r="E216" s="77" t="str">
        <f t="shared" si="12"/>
        <v xml:space="preserve"> </v>
      </c>
      <c r="F216" s="77" t="str">
        <f t="shared" si="13"/>
        <v xml:space="preserve"> </v>
      </c>
      <c r="G216" s="65" t="str">
        <f t="shared" si="15"/>
        <v xml:space="preserve"> </v>
      </c>
    </row>
    <row r="217" spans="1:7" x14ac:dyDescent="0.25">
      <c r="A217" s="67" t="s">
        <v>321</v>
      </c>
      <c r="B217" s="77">
        <v>216</v>
      </c>
      <c r="C217" s="209"/>
      <c r="D217" s="77" t="str">
        <f t="shared" si="14"/>
        <v xml:space="preserve"> </v>
      </c>
      <c r="E217" s="77" t="str">
        <f t="shared" si="12"/>
        <v xml:space="preserve"> </v>
      </c>
      <c r="F217" s="77" t="str">
        <f t="shared" si="13"/>
        <v xml:space="preserve"> </v>
      </c>
      <c r="G217" s="65" t="str">
        <f t="shared" si="15"/>
        <v xml:space="preserve"> </v>
      </c>
    </row>
    <row r="218" spans="1:7" x14ac:dyDescent="0.25">
      <c r="A218" s="67" t="s">
        <v>322</v>
      </c>
      <c r="B218" s="77">
        <v>217</v>
      </c>
      <c r="C218" s="209"/>
      <c r="D218" s="77" t="str">
        <f t="shared" si="14"/>
        <v xml:space="preserve"> </v>
      </c>
      <c r="E218" s="77" t="str">
        <f t="shared" ref="E218:E281" si="16">IFERROR(_xlfn.NORM.S.INV(((B218-0.375)/($N$2+0.25)))," ")</f>
        <v xml:space="preserve"> </v>
      </c>
      <c r="F218" s="77" t="str">
        <f t="shared" ref="F218:F281" si="17">IFERROR(POWER(IFERROR(_xlfn.NORM.S.INV(((B218-0.375)/($N$2+0.25)))," "),2)," ")</f>
        <v xml:space="preserve"> </v>
      </c>
      <c r="G218" s="65" t="str">
        <f t="shared" si="15"/>
        <v xml:space="preserve"> </v>
      </c>
    </row>
    <row r="219" spans="1:7" x14ac:dyDescent="0.25">
      <c r="A219" s="67" t="s">
        <v>323</v>
      </c>
      <c r="B219" s="77">
        <v>218</v>
      </c>
      <c r="C219" s="209"/>
      <c r="D219" s="77" t="str">
        <f t="shared" si="14"/>
        <v xml:space="preserve"> </v>
      </c>
      <c r="E219" s="77" t="str">
        <f t="shared" si="16"/>
        <v xml:space="preserve"> </v>
      </c>
      <c r="F219" s="77" t="str">
        <f t="shared" si="17"/>
        <v xml:space="preserve"> </v>
      </c>
      <c r="G219" s="65" t="str">
        <f t="shared" si="15"/>
        <v xml:space="preserve"> </v>
      </c>
    </row>
    <row r="220" spans="1:7" x14ac:dyDescent="0.25">
      <c r="A220" s="67" t="s">
        <v>324</v>
      </c>
      <c r="B220" s="77">
        <v>219</v>
      </c>
      <c r="C220" s="209"/>
      <c r="D220" s="77" t="str">
        <f t="shared" si="14"/>
        <v xml:space="preserve"> </v>
      </c>
      <c r="E220" s="77" t="str">
        <f t="shared" si="16"/>
        <v xml:space="preserve"> </v>
      </c>
      <c r="F220" s="77" t="str">
        <f t="shared" si="17"/>
        <v xml:space="preserve"> </v>
      </c>
      <c r="G220" s="65" t="str">
        <f t="shared" si="15"/>
        <v xml:space="preserve"> </v>
      </c>
    </row>
    <row r="221" spans="1:7" x14ac:dyDescent="0.25">
      <c r="A221" s="67" t="s">
        <v>325</v>
      </c>
      <c r="B221" s="77">
        <v>220</v>
      </c>
      <c r="C221" s="209"/>
      <c r="D221" s="77" t="str">
        <f t="shared" si="14"/>
        <v xml:space="preserve"> </v>
      </c>
      <c r="E221" s="77" t="str">
        <f t="shared" si="16"/>
        <v xml:space="preserve"> </v>
      </c>
      <c r="F221" s="77" t="str">
        <f t="shared" si="17"/>
        <v xml:space="preserve"> </v>
      </c>
      <c r="G221" s="65" t="str">
        <f t="shared" si="15"/>
        <v xml:space="preserve"> </v>
      </c>
    </row>
    <row r="222" spans="1:7" x14ac:dyDescent="0.25">
      <c r="A222" s="67" t="s">
        <v>326</v>
      </c>
      <c r="B222" s="77">
        <v>221</v>
      </c>
      <c r="C222" s="209"/>
      <c r="D222" s="77" t="str">
        <f t="shared" si="14"/>
        <v xml:space="preserve"> </v>
      </c>
      <c r="E222" s="77" t="str">
        <f t="shared" si="16"/>
        <v xml:space="preserve"> </v>
      </c>
      <c r="F222" s="77" t="str">
        <f t="shared" si="17"/>
        <v xml:space="preserve"> </v>
      </c>
      <c r="G222" s="65" t="str">
        <f t="shared" si="15"/>
        <v xml:space="preserve"> </v>
      </c>
    </row>
    <row r="223" spans="1:7" x14ac:dyDescent="0.25">
      <c r="A223" s="67" t="s">
        <v>327</v>
      </c>
      <c r="B223" s="77">
        <v>222</v>
      </c>
      <c r="C223" s="209"/>
      <c r="D223" s="77" t="str">
        <f t="shared" si="14"/>
        <v xml:space="preserve"> </v>
      </c>
      <c r="E223" s="77" t="str">
        <f t="shared" si="16"/>
        <v xml:space="preserve"> </v>
      </c>
      <c r="F223" s="77" t="str">
        <f t="shared" si="17"/>
        <v xml:space="preserve"> </v>
      </c>
      <c r="G223" s="65" t="str">
        <f t="shared" si="15"/>
        <v xml:space="preserve"> </v>
      </c>
    </row>
    <row r="224" spans="1:7" x14ac:dyDescent="0.25">
      <c r="A224" s="67" t="s">
        <v>328</v>
      </c>
      <c r="B224" s="77">
        <v>223</v>
      </c>
      <c r="C224" s="209"/>
      <c r="D224" s="77" t="str">
        <f t="shared" si="14"/>
        <v xml:space="preserve"> </v>
      </c>
      <c r="E224" s="77" t="str">
        <f t="shared" si="16"/>
        <v xml:space="preserve"> </v>
      </c>
      <c r="F224" s="77" t="str">
        <f t="shared" si="17"/>
        <v xml:space="preserve"> </v>
      </c>
      <c r="G224" s="65" t="str">
        <f t="shared" si="15"/>
        <v xml:space="preserve"> </v>
      </c>
    </row>
    <row r="225" spans="1:7" x14ac:dyDescent="0.25">
      <c r="A225" s="67" t="s">
        <v>329</v>
      </c>
      <c r="B225" s="77">
        <v>224</v>
      </c>
      <c r="C225" s="209"/>
      <c r="D225" s="77" t="str">
        <f t="shared" si="14"/>
        <v xml:space="preserve"> </v>
      </c>
      <c r="E225" s="77" t="str">
        <f t="shared" si="16"/>
        <v xml:space="preserve"> </v>
      </c>
      <c r="F225" s="77" t="str">
        <f t="shared" si="17"/>
        <v xml:space="preserve"> </v>
      </c>
      <c r="G225" s="65" t="str">
        <f t="shared" si="15"/>
        <v xml:space="preserve"> </v>
      </c>
    </row>
    <row r="226" spans="1:7" x14ac:dyDescent="0.25">
      <c r="A226" s="67" t="s">
        <v>330</v>
      </c>
      <c r="B226" s="77">
        <v>225</v>
      </c>
      <c r="C226" s="209"/>
      <c r="D226" s="77" t="str">
        <f t="shared" si="14"/>
        <v xml:space="preserve"> </v>
      </c>
      <c r="E226" s="77" t="str">
        <f t="shared" si="16"/>
        <v xml:space="preserve"> </v>
      </c>
      <c r="F226" s="77" t="str">
        <f t="shared" si="17"/>
        <v xml:space="preserve"> </v>
      </c>
      <c r="G226" s="65" t="str">
        <f t="shared" si="15"/>
        <v xml:space="preserve"> </v>
      </c>
    </row>
    <row r="227" spans="1:7" x14ac:dyDescent="0.25">
      <c r="A227" s="67" t="s">
        <v>331</v>
      </c>
      <c r="B227" s="77">
        <v>226</v>
      </c>
      <c r="C227" s="209"/>
      <c r="D227" s="77" t="str">
        <f t="shared" si="14"/>
        <v xml:space="preserve"> </v>
      </c>
      <c r="E227" s="77" t="str">
        <f t="shared" si="16"/>
        <v xml:space="preserve"> </v>
      </c>
      <c r="F227" s="77" t="str">
        <f t="shared" si="17"/>
        <v xml:space="preserve"> </v>
      </c>
      <c r="G227" s="65" t="str">
        <f t="shared" si="15"/>
        <v xml:space="preserve"> </v>
      </c>
    </row>
    <row r="228" spans="1:7" x14ac:dyDescent="0.25">
      <c r="A228" s="67" t="s">
        <v>332</v>
      </c>
      <c r="B228" s="77">
        <v>227</v>
      </c>
      <c r="C228" s="209"/>
      <c r="D228" s="77" t="str">
        <f t="shared" si="14"/>
        <v xml:space="preserve"> </v>
      </c>
      <c r="E228" s="77" t="str">
        <f t="shared" si="16"/>
        <v xml:space="preserve"> </v>
      </c>
      <c r="F228" s="77" t="str">
        <f t="shared" si="17"/>
        <v xml:space="preserve"> </v>
      </c>
      <c r="G228" s="65" t="str">
        <f t="shared" si="15"/>
        <v xml:space="preserve"> </v>
      </c>
    </row>
    <row r="229" spans="1:7" x14ac:dyDescent="0.25">
      <c r="A229" s="67" t="s">
        <v>333</v>
      </c>
      <c r="B229" s="77">
        <v>228</v>
      </c>
      <c r="C229" s="209"/>
      <c r="D229" s="77" t="str">
        <f t="shared" si="14"/>
        <v xml:space="preserve"> </v>
      </c>
      <c r="E229" s="77" t="str">
        <f t="shared" si="16"/>
        <v xml:space="preserve"> </v>
      </c>
      <c r="F229" s="77" t="str">
        <f t="shared" si="17"/>
        <v xml:space="preserve"> </v>
      </c>
      <c r="G229" s="65" t="str">
        <f t="shared" si="15"/>
        <v xml:space="preserve"> </v>
      </c>
    </row>
    <row r="230" spans="1:7" x14ac:dyDescent="0.25">
      <c r="A230" s="67" t="s">
        <v>334</v>
      </c>
      <c r="B230" s="77">
        <v>229</v>
      </c>
      <c r="C230" s="209"/>
      <c r="D230" s="77" t="str">
        <f t="shared" si="14"/>
        <v xml:space="preserve"> </v>
      </c>
      <c r="E230" s="77" t="str">
        <f t="shared" si="16"/>
        <v xml:space="preserve"> </v>
      </c>
      <c r="F230" s="77" t="str">
        <f t="shared" si="17"/>
        <v xml:space="preserve"> </v>
      </c>
      <c r="G230" s="65" t="str">
        <f t="shared" si="15"/>
        <v xml:space="preserve"> </v>
      </c>
    </row>
    <row r="231" spans="1:7" x14ac:dyDescent="0.25">
      <c r="A231" s="67" t="s">
        <v>335</v>
      </c>
      <c r="B231" s="77">
        <v>230</v>
      </c>
      <c r="C231" s="209"/>
      <c r="D231" s="77" t="str">
        <f t="shared" si="14"/>
        <v xml:space="preserve"> </v>
      </c>
      <c r="E231" s="77" t="str">
        <f t="shared" si="16"/>
        <v xml:space="preserve"> </v>
      </c>
      <c r="F231" s="77" t="str">
        <f t="shared" si="17"/>
        <v xml:space="preserve"> </v>
      </c>
      <c r="G231" s="65" t="str">
        <f t="shared" si="15"/>
        <v xml:space="preserve"> </v>
      </c>
    </row>
    <row r="232" spans="1:7" x14ac:dyDescent="0.25">
      <c r="A232" s="67" t="s">
        <v>336</v>
      </c>
      <c r="B232" s="77">
        <v>231</v>
      </c>
      <c r="C232" s="209"/>
      <c r="D232" s="77" t="str">
        <f t="shared" si="14"/>
        <v xml:space="preserve"> </v>
      </c>
      <c r="E232" s="77" t="str">
        <f t="shared" si="16"/>
        <v xml:space="preserve"> </v>
      </c>
      <c r="F232" s="77" t="str">
        <f t="shared" si="17"/>
        <v xml:space="preserve"> </v>
      </c>
      <c r="G232" s="65" t="str">
        <f t="shared" si="15"/>
        <v xml:space="preserve"> </v>
      </c>
    </row>
    <row r="233" spans="1:7" x14ac:dyDescent="0.25">
      <c r="A233" s="67" t="s">
        <v>337</v>
      </c>
      <c r="B233" s="77">
        <v>232</v>
      </c>
      <c r="C233" s="209"/>
      <c r="D233" s="77" t="str">
        <f t="shared" si="14"/>
        <v xml:space="preserve"> </v>
      </c>
      <c r="E233" s="77" t="str">
        <f t="shared" si="16"/>
        <v xml:space="preserve"> </v>
      </c>
      <c r="F233" s="77" t="str">
        <f t="shared" si="17"/>
        <v xml:space="preserve"> </v>
      </c>
      <c r="G233" s="65" t="str">
        <f t="shared" si="15"/>
        <v xml:space="preserve"> </v>
      </c>
    </row>
    <row r="234" spans="1:7" x14ac:dyDescent="0.25">
      <c r="A234" s="67" t="s">
        <v>338</v>
      </c>
      <c r="B234" s="77">
        <v>233</v>
      </c>
      <c r="C234" s="209"/>
      <c r="D234" s="77" t="str">
        <f t="shared" si="14"/>
        <v xml:space="preserve"> </v>
      </c>
      <c r="E234" s="77" t="str">
        <f t="shared" si="16"/>
        <v xml:space="preserve"> </v>
      </c>
      <c r="F234" s="77" t="str">
        <f t="shared" si="17"/>
        <v xml:space="preserve"> </v>
      </c>
      <c r="G234" s="65" t="str">
        <f t="shared" si="15"/>
        <v xml:space="preserve"> </v>
      </c>
    </row>
    <row r="235" spans="1:7" x14ac:dyDescent="0.25">
      <c r="A235" s="67" t="s">
        <v>339</v>
      </c>
      <c r="B235" s="77">
        <v>234</v>
      </c>
      <c r="C235" s="209"/>
      <c r="D235" s="77" t="str">
        <f t="shared" si="14"/>
        <v xml:space="preserve"> </v>
      </c>
      <c r="E235" s="77" t="str">
        <f t="shared" si="16"/>
        <v xml:space="preserve"> </v>
      </c>
      <c r="F235" s="77" t="str">
        <f t="shared" si="17"/>
        <v xml:space="preserve"> </v>
      </c>
      <c r="G235" s="65" t="str">
        <f t="shared" si="15"/>
        <v xml:space="preserve"> </v>
      </c>
    </row>
    <row r="236" spans="1:7" x14ac:dyDescent="0.25">
      <c r="A236" s="67" t="s">
        <v>340</v>
      </c>
      <c r="B236" s="77">
        <v>235</v>
      </c>
      <c r="C236" s="209"/>
      <c r="D236" s="77" t="str">
        <f t="shared" si="14"/>
        <v xml:space="preserve"> </v>
      </c>
      <c r="E236" s="77" t="str">
        <f t="shared" si="16"/>
        <v xml:space="preserve"> </v>
      </c>
      <c r="F236" s="77" t="str">
        <f t="shared" si="17"/>
        <v xml:space="preserve"> </v>
      </c>
      <c r="G236" s="65" t="str">
        <f t="shared" si="15"/>
        <v xml:space="preserve"> </v>
      </c>
    </row>
    <row r="237" spans="1:7" x14ac:dyDescent="0.25">
      <c r="A237" s="67" t="s">
        <v>341</v>
      </c>
      <c r="B237" s="77">
        <v>236</v>
      </c>
      <c r="C237" s="209"/>
      <c r="D237" s="77" t="str">
        <f t="shared" si="14"/>
        <v xml:space="preserve"> </v>
      </c>
      <c r="E237" s="77" t="str">
        <f t="shared" si="16"/>
        <v xml:space="preserve"> </v>
      </c>
      <c r="F237" s="77" t="str">
        <f t="shared" si="17"/>
        <v xml:space="preserve"> </v>
      </c>
      <c r="G237" s="65" t="str">
        <f t="shared" si="15"/>
        <v xml:space="preserve"> </v>
      </c>
    </row>
    <row r="238" spans="1:7" x14ac:dyDescent="0.25">
      <c r="A238" s="67" t="s">
        <v>342</v>
      </c>
      <c r="B238" s="77">
        <v>237</v>
      </c>
      <c r="C238" s="209"/>
      <c r="D238" s="77" t="str">
        <f t="shared" si="14"/>
        <v xml:space="preserve"> </v>
      </c>
      <c r="E238" s="77" t="str">
        <f t="shared" si="16"/>
        <v xml:space="preserve"> </v>
      </c>
      <c r="F238" s="77" t="str">
        <f t="shared" si="17"/>
        <v xml:space="preserve"> </v>
      </c>
      <c r="G238" s="65" t="str">
        <f t="shared" si="15"/>
        <v xml:space="preserve"> </v>
      </c>
    </row>
    <row r="239" spans="1:7" x14ac:dyDescent="0.25">
      <c r="A239" s="67" t="s">
        <v>343</v>
      </c>
      <c r="B239" s="77">
        <v>238</v>
      </c>
      <c r="C239" s="209"/>
      <c r="D239" s="77" t="str">
        <f t="shared" si="14"/>
        <v xml:space="preserve"> </v>
      </c>
      <c r="E239" s="77" t="str">
        <f t="shared" si="16"/>
        <v xml:space="preserve"> </v>
      </c>
      <c r="F239" s="77" t="str">
        <f t="shared" si="17"/>
        <v xml:space="preserve"> </v>
      </c>
      <c r="G239" s="65" t="str">
        <f t="shared" si="15"/>
        <v xml:space="preserve"> </v>
      </c>
    </row>
    <row r="240" spans="1:7" x14ac:dyDescent="0.25">
      <c r="A240" s="67" t="s">
        <v>344</v>
      </c>
      <c r="B240" s="77">
        <v>239</v>
      </c>
      <c r="C240" s="209"/>
      <c r="D240" s="77" t="str">
        <f t="shared" si="14"/>
        <v xml:space="preserve"> </v>
      </c>
      <c r="E240" s="77" t="str">
        <f t="shared" si="16"/>
        <v xml:space="preserve"> </v>
      </c>
      <c r="F240" s="77" t="str">
        <f t="shared" si="17"/>
        <v xml:space="preserve"> </v>
      </c>
      <c r="G240" s="65" t="str">
        <f t="shared" si="15"/>
        <v xml:space="preserve"> </v>
      </c>
    </row>
    <row r="241" spans="1:7" x14ac:dyDescent="0.25">
      <c r="A241" s="67" t="s">
        <v>345</v>
      </c>
      <c r="B241" s="77">
        <v>240</v>
      </c>
      <c r="C241" s="209"/>
      <c r="D241" s="77" t="str">
        <f t="shared" si="14"/>
        <v xml:space="preserve"> </v>
      </c>
      <c r="E241" s="77" t="str">
        <f t="shared" si="16"/>
        <v xml:space="preserve"> </v>
      </c>
      <c r="F241" s="77" t="str">
        <f t="shared" si="17"/>
        <v xml:space="preserve"> </v>
      </c>
      <c r="G241" s="65" t="str">
        <f t="shared" si="15"/>
        <v xml:space="preserve"> </v>
      </c>
    </row>
    <row r="242" spans="1:7" x14ac:dyDescent="0.25">
      <c r="A242" s="67" t="s">
        <v>346</v>
      </c>
      <c r="B242" s="77">
        <v>241</v>
      </c>
      <c r="C242" s="209"/>
      <c r="D242" s="77" t="str">
        <f t="shared" si="14"/>
        <v xml:space="preserve"> </v>
      </c>
      <c r="E242" s="77" t="str">
        <f t="shared" si="16"/>
        <v xml:space="preserve"> </v>
      </c>
      <c r="F242" s="77" t="str">
        <f t="shared" si="17"/>
        <v xml:space="preserve"> </v>
      </c>
      <c r="G242" s="65" t="str">
        <f t="shared" si="15"/>
        <v xml:space="preserve"> </v>
      </c>
    </row>
    <row r="243" spans="1:7" x14ac:dyDescent="0.25">
      <c r="A243" s="67" t="s">
        <v>347</v>
      </c>
      <c r="B243" s="77">
        <v>242</v>
      </c>
      <c r="C243" s="209"/>
      <c r="D243" s="77" t="str">
        <f t="shared" si="14"/>
        <v xml:space="preserve"> </v>
      </c>
      <c r="E243" s="77" t="str">
        <f t="shared" si="16"/>
        <v xml:space="preserve"> </v>
      </c>
      <c r="F243" s="77" t="str">
        <f t="shared" si="17"/>
        <v xml:space="preserve"> </v>
      </c>
      <c r="G243" s="65" t="str">
        <f t="shared" si="15"/>
        <v xml:space="preserve"> </v>
      </c>
    </row>
    <row r="244" spans="1:7" x14ac:dyDescent="0.25">
      <c r="A244" s="67" t="s">
        <v>348</v>
      </c>
      <c r="B244" s="77">
        <v>243</v>
      </c>
      <c r="C244" s="209"/>
      <c r="D244" s="77" t="str">
        <f t="shared" si="14"/>
        <v xml:space="preserve"> </v>
      </c>
      <c r="E244" s="77" t="str">
        <f t="shared" si="16"/>
        <v xml:space="preserve"> </v>
      </c>
      <c r="F244" s="77" t="str">
        <f t="shared" si="17"/>
        <v xml:space="preserve"> </v>
      </c>
      <c r="G244" s="65" t="str">
        <f t="shared" si="15"/>
        <v xml:space="preserve"> </v>
      </c>
    </row>
    <row r="245" spans="1:7" x14ac:dyDescent="0.25">
      <c r="A245" s="67" t="s">
        <v>349</v>
      </c>
      <c r="B245" s="77">
        <v>244</v>
      </c>
      <c r="C245" s="209"/>
      <c r="D245" s="77" t="str">
        <f t="shared" si="14"/>
        <v xml:space="preserve"> </v>
      </c>
      <c r="E245" s="77" t="str">
        <f t="shared" si="16"/>
        <v xml:space="preserve"> </v>
      </c>
      <c r="F245" s="77" t="str">
        <f t="shared" si="17"/>
        <v xml:space="preserve"> </v>
      </c>
      <c r="G245" s="65" t="str">
        <f t="shared" si="15"/>
        <v xml:space="preserve"> </v>
      </c>
    </row>
    <row r="246" spans="1:7" x14ac:dyDescent="0.25">
      <c r="A246" s="67" t="s">
        <v>350</v>
      </c>
      <c r="B246" s="77">
        <v>245</v>
      </c>
      <c r="C246" s="209"/>
      <c r="D246" s="77" t="str">
        <f t="shared" si="14"/>
        <v xml:space="preserve"> </v>
      </c>
      <c r="E246" s="77" t="str">
        <f t="shared" si="16"/>
        <v xml:space="preserve"> </v>
      </c>
      <c r="F246" s="77" t="str">
        <f t="shared" si="17"/>
        <v xml:space="preserve"> </v>
      </c>
      <c r="G246" s="65" t="str">
        <f t="shared" si="15"/>
        <v xml:space="preserve"> </v>
      </c>
    </row>
    <row r="247" spans="1:7" x14ac:dyDescent="0.25">
      <c r="A247" s="67" t="s">
        <v>351</v>
      </c>
      <c r="B247" s="77">
        <v>246</v>
      </c>
      <c r="C247" s="209"/>
      <c r="D247" s="77" t="str">
        <f t="shared" si="14"/>
        <v xml:space="preserve"> </v>
      </c>
      <c r="E247" s="77" t="str">
        <f t="shared" si="16"/>
        <v xml:space="preserve"> </v>
      </c>
      <c r="F247" s="77" t="str">
        <f t="shared" si="17"/>
        <v xml:space="preserve"> </v>
      </c>
      <c r="G247" s="65" t="str">
        <f t="shared" si="15"/>
        <v xml:space="preserve"> </v>
      </c>
    </row>
    <row r="248" spans="1:7" x14ac:dyDescent="0.25">
      <c r="A248" s="67" t="s">
        <v>352</v>
      </c>
      <c r="B248" s="77">
        <v>247</v>
      </c>
      <c r="C248" s="209"/>
      <c r="D248" s="77" t="str">
        <f t="shared" si="14"/>
        <v xml:space="preserve"> </v>
      </c>
      <c r="E248" s="77" t="str">
        <f t="shared" si="16"/>
        <v xml:space="preserve"> </v>
      </c>
      <c r="F248" s="77" t="str">
        <f t="shared" si="17"/>
        <v xml:space="preserve"> </v>
      </c>
      <c r="G248" s="65" t="str">
        <f t="shared" si="15"/>
        <v xml:space="preserve"> </v>
      </c>
    </row>
    <row r="249" spans="1:7" x14ac:dyDescent="0.25">
      <c r="A249" s="67" t="s">
        <v>353</v>
      </c>
      <c r="B249" s="77">
        <v>248</v>
      </c>
      <c r="C249" s="209"/>
      <c r="D249" s="77" t="str">
        <f t="shared" si="14"/>
        <v xml:space="preserve"> </v>
      </c>
      <c r="E249" s="77" t="str">
        <f t="shared" si="16"/>
        <v xml:space="preserve"> </v>
      </c>
      <c r="F249" s="77" t="str">
        <f t="shared" si="17"/>
        <v xml:space="preserve"> </v>
      </c>
      <c r="G249" s="65" t="str">
        <f t="shared" si="15"/>
        <v xml:space="preserve"> </v>
      </c>
    </row>
    <row r="250" spans="1:7" x14ac:dyDescent="0.25">
      <c r="A250" s="67" t="s">
        <v>354</v>
      </c>
      <c r="B250" s="77">
        <v>249</v>
      </c>
      <c r="C250" s="209"/>
      <c r="D250" s="77" t="str">
        <f t="shared" si="14"/>
        <v xml:space="preserve"> </v>
      </c>
      <c r="E250" s="77" t="str">
        <f t="shared" si="16"/>
        <v xml:space="preserve"> </v>
      </c>
      <c r="F250" s="77" t="str">
        <f t="shared" si="17"/>
        <v xml:space="preserve"> </v>
      </c>
      <c r="G250" s="65" t="str">
        <f t="shared" si="15"/>
        <v xml:space="preserve"> </v>
      </c>
    </row>
    <row r="251" spans="1:7" x14ac:dyDescent="0.25">
      <c r="A251" s="67" t="s">
        <v>355</v>
      </c>
      <c r="B251" s="77">
        <v>250</v>
      </c>
      <c r="C251" s="209"/>
      <c r="D251" s="77" t="str">
        <f t="shared" si="14"/>
        <v xml:space="preserve"> </v>
      </c>
      <c r="E251" s="77" t="str">
        <f t="shared" si="16"/>
        <v xml:space="preserve"> </v>
      </c>
      <c r="F251" s="77" t="str">
        <f t="shared" si="17"/>
        <v xml:space="preserve"> </v>
      </c>
      <c r="G251" s="65" t="str">
        <f t="shared" si="15"/>
        <v xml:space="preserve"> </v>
      </c>
    </row>
    <row r="252" spans="1:7" x14ac:dyDescent="0.25">
      <c r="A252" s="67" t="s">
        <v>356</v>
      </c>
      <c r="B252" s="77">
        <v>251</v>
      </c>
      <c r="C252" s="209"/>
      <c r="D252" s="77" t="str">
        <f t="shared" si="14"/>
        <v xml:space="preserve"> </v>
      </c>
      <c r="E252" s="77" t="str">
        <f t="shared" si="16"/>
        <v xml:space="preserve"> </v>
      </c>
      <c r="F252" s="77" t="str">
        <f t="shared" si="17"/>
        <v xml:space="preserve"> </v>
      </c>
      <c r="G252" s="65" t="str">
        <f t="shared" si="15"/>
        <v xml:space="preserve"> </v>
      </c>
    </row>
    <row r="253" spans="1:7" x14ac:dyDescent="0.25">
      <c r="A253" s="67" t="s">
        <v>357</v>
      </c>
      <c r="B253" s="77">
        <v>252</v>
      </c>
      <c r="C253" s="209"/>
      <c r="D253" s="77" t="str">
        <f t="shared" si="14"/>
        <v xml:space="preserve"> </v>
      </c>
      <c r="E253" s="77" t="str">
        <f t="shared" si="16"/>
        <v xml:space="preserve"> </v>
      </c>
      <c r="F253" s="77" t="str">
        <f t="shared" si="17"/>
        <v xml:space="preserve"> </v>
      </c>
      <c r="G253" s="65" t="str">
        <f t="shared" si="15"/>
        <v xml:space="preserve"> </v>
      </c>
    </row>
    <row r="254" spans="1:7" x14ac:dyDescent="0.25">
      <c r="A254" s="67" t="s">
        <v>358</v>
      </c>
      <c r="B254" s="77">
        <v>253</v>
      </c>
      <c r="C254" s="209"/>
      <c r="D254" s="77" t="str">
        <f t="shared" si="14"/>
        <v xml:space="preserve"> </v>
      </c>
      <c r="E254" s="77" t="str">
        <f t="shared" si="16"/>
        <v xml:space="preserve"> </v>
      </c>
      <c r="F254" s="77" t="str">
        <f t="shared" si="17"/>
        <v xml:space="preserve"> </v>
      </c>
      <c r="G254" s="65" t="str">
        <f t="shared" si="15"/>
        <v xml:space="preserve"> </v>
      </c>
    </row>
    <row r="255" spans="1:7" x14ac:dyDescent="0.25">
      <c r="A255" s="67" t="s">
        <v>359</v>
      </c>
      <c r="B255" s="77">
        <v>254</v>
      </c>
      <c r="C255" s="209"/>
      <c r="D255" s="77" t="str">
        <f t="shared" si="14"/>
        <v xml:space="preserve"> </v>
      </c>
      <c r="E255" s="77" t="str">
        <f t="shared" si="16"/>
        <v xml:space="preserve"> </v>
      </c>
      <c r="F255" s="77" t="str">
        <f t="shared" si="17"/>
        <v xml:space="preserve"> </v>
      </c>
      <c r="G255" s="65" t="str">
        <f t="shared" si="15"/>
        <v xml:space="preserve"> </v>
      </c>
    </row>
    <row r="256" spans="1:7" x14ac:dyDescent="0.25">
      <c r="A256" s="67" t="s">
        <v>360</v>
      </c>
      <c r="B256" s="77">
        <v>255</v>
      </c>
      <c r="C256" s="209"/>
      <c r="D256" s="77" t="str">
        <f t="shared" si="14"/>
        <v xml:space="preserve"> </v>
      </c>
      <c r="E256" s="77" t="str">
        <f t="shared" si="16"/>
        <v xml:space="preserve"> </v>
      </c>
      <c r="F256" s="77" t="str">
        <f t="shared" si="17"/>
        <v xml:space="preserve"> </v>
      </c>
      <c r="G256" s="65" t="str">
        <f t="shared" si="15"/>
        <v xml:space="preserve"> </v>
      </c>
    </row>
    <row r="257" spans="1:7" x14ac:dyDescent="0.25">
      <c r="A257" s="67" t="s">
        <v>361</v>
      </c>
      <c r="B257" s="77">
        <v>256</v>
      </c>
      <c r="C257" s="209"/>
      <c r="D257" s="77" t="str">
        <f t="shared" si="14"/>
        <v xml:space="preserve"> </v>
      </c>
      <c r="E257" s="77" t="str">
        <f t="shared" si="16"/>
        <v xml:space="preserve"> </v>
      </c>
      <c r="F257" s="77" t="str">
        <f t="shared" si="17"/>
        <v xml:space="preserve"> </v>
      </c>
      <c r="G257" s="65" t="str">
        <f t="shared" si="15"/>
        <v xml:space="preserve"> </v>
      </c>
    </row>
    <row r="258" spans="1:7" x14ac:dyDescent="0.25">
      <c r="A258" s="67" t="s">
        <v>362</v>
      </c>
      <c r="B258" s="77">
        <v>257</v>
      </c>
      <c r="C258" s="209"/>
      <c r="D258" s="77" t="str">
        <f t="shared" si="14"/>
        <v xml:space="preserve"> </v>
      </c>
      <c r="E258" s="77" t="str">
        <f t="shared" si="16"/>
        <v xml:space="preserve"> </v>
      </c>
      <c r="F258" s="77" t="str">
        <f t="shared" si="17"/>
        <v xml:space="preserve"> </v>
      </c>
      <c r="G258" s="65" t="str">
        <f t="shared" si="15"/>
        <v xml:space="preserve"> </v>
      </c>
    </row>
    <row r="259" spans="1:7" x14ac:dyDescent="0.25">
      <c r="A259" s="67" t="s">
        <v>363</v>
      </c>
      <c r="B259" s="77">
        <v>258</v>
      </c>
      <c r="C259" s="209"/>
      <c r="D259" s="77" t="str">
        <f t="shared" ref="D259:D322" si="18">IFERROR(SMALL($C$2:$C$5001,B259)," ")</f>
        <v xml:space="preserve"> </v>
      </c>
      <c r="E259" s="77" t="str">
        <f t="shared" si="16"/>
        <v xml:space="preserve"> </v>
      </c>
      <c r="F259" s="77" t="str">
        <f t="shared" si="17"/>
        <v xml:space="preserve"> </v>
      </c>
      <c r="G259" s="65" t="str">
        <f t="shared" ref="G259:G322" si="19">IFERROR(IF(E259=MIN($E$2:$E$5001),-$N$6,IF(E259=SMALL($E$2:$E$5001,2),-$N$7,IF(E259=MAX($E$2:$E$5001),$N$6,IF(E259=LARGE($E$2:$E$5001,2),$N$7,E259/SQRT($N$5)))))," ")</f>
        <v xml:space="preserve"> </v>
      </c>
    </row>
    <row r="260" spans="1:7" x14ac:dyDescent="0.25">
      <c r="A260" s="67" t="s">
        <v>364</v>
      </c>
      <c r="B260" s="77">
        <v>259</v>
      </c>
      <c r="C260" s="209"/>
      <c r="D260" s="77" t="str">
        <f t="shared" si="18"/>
        <v xml:space="preserve"> </v>
      </c>
      <c r="E260" s="77" t="str">
        <f t="shared" si="16"/>
        <v xml:space="preserve"> </v>
      </c>
      <c r="F260" s="77" t="str">
        <f t="shared" si="17"/>
        <v xml:space="preserve"> </v>
      </c>
      <c r="G260" s="65" t="str">
        <f t="shared" si="19"/>
        <v xml:space="preserve"> </v>
      </c>
    </row>
    <row r="261" spans="1:7" x14ac:dyDescent="0.25">
      <c r="A261" s="67" t="s">
        <v>365</v>
      </c>
      <c r="B261" s="77">
        <v>260</v>
      </c>
      <c r="C261" s="209"/>
      <c r="D261" s="77" t="str">
        <f t="shared" si="18"/>
        <v xml:space="preserve"> </v>
      </c>
      <c r="E261" s="77" t="str">
        <f t="shared" si="16"/>
        <v xml:space="preserve"> </v>
      </c>
      <c r="F261" s="77" t="str">
        <f t="shared" si="17"/>
        <v xml:space="preserve"> </v>
      </c>
      <c r="G261" s="65" t="str">
        <f t="shared" si="19"/>
        <v xml:space="preserve"> </v>
      </c>
    </row>
    <row r="262" spans="1:7" x14ac:dyDescent="0.25">
      <c r="A262" s="67" t="s">
        <v>366</v>
      </c>
      <c r="B262" s="77">
        <v>261</v>
      </c>
      <c r="C262" s="209"/>
      <c r="D262" s="77" t="str">
        <f t="shared" si="18"/>
        <v xml:space="preserve"> </v>
      </c>
      <c r="E262" s="77" t="str">
        <f t="shared" si="16"/>
        <v xml:space="preserve"> </v>
      </c>
      <c r="F262" s="77" t="str">
        <f t="shared" si="17"/>
        <v xml:space="preserve"> </v>
      </c>
      <c r="G262" s="65" t="str">
        <f t="shared" si="19"/>
        <v xml:space="preserve"> </v>
      </c>
    </row>
    <row r="263" spans="1:7" x14ac:dyDescent="0.25">
      <c r="A263" s="67" t="s">
        <v>367</v>
      </c>
      <c r="B263" s="77">
        <v>262</v>
      </c>
      <c r="C263" s="209"/>
      <c r="D263" s="77" t="str">
        <f t="shared" si="18"/>
        <v xml:space="preserve"> </v>
      </c>
      <c r="E263" s="77" t="str">
        <f t="shared" si="16"/>
        <v xml:space="preserve"> </v>
      </c>
      <c r="F263" s="77" t="str">
        <f t="shared" si="17"/>
        <v xml:space="preserve"> </v>
      </c>
      <c r="G263" s="65" t="str">
        <f t="shared" si="19"/>
        <v xml:space="preserve"> </v>
      </c>
    </row>
    <row r="264" spans="1:7" x14ac:dyDescent="0.25">
      <c r="A264" s="67" t="s">
        <v>368</v>
      </c>
      <c r="B264" s="77">
        <v>263</v>
      </c>
      <c r="C264" s="209"/>
      <c r="D264" s="77" t="str">
        <f t="shared" si="18"/>
        <v xml:space="preserve"> </v>
      </c>
      <c r="E264" s="77" t="str">
        <f t="shared" si="16"/>
        <v xml:space="preserve"> </v>
      </c>
      <c r="F264" s="77" t="str">
        <f t="shared" si="17"/>
        <v xml:space="preserve"> </v>
      </c>
      <c r="G264" s="65" t="str">
        <f t="shared" si="19"/>
        <v xml:space="preserve"> </v>
      </c>
    </row>
    <row r="265" spans="1:7" x14ac:dyDescent="0.25">
      <c r="A265" s="67" t="s">
        <v>369</v>
      </c>
      <c r="B265" s="77">
        <v>264</v>
      </c>
      <c r="C265" s="209"/>
      <c r="D265" s="77" t="str">
        <f t="shared" si="18"/>
        <v xml:space="preserve"> </v>
      </c>
      <c r="E265" s="77" t="str">
        <f t="shared" si="16"/>
        <v xml:space="preserve"> </v>
      </c>
      <c r="F265" s="77" t="str">
        <f t="shared" si="17"/>
        <v xml:space="preserve"> </v>
      </c>
      <c r="G265" s="65" t="str">
        <f t="shared" si="19"/>
        <v xml:space="preserve"> </v>
      </c>
    </row>
    <row r="266" spans="1:7" x14ac:dyDescent="0.25">
      <c r="A266" s="67" t="s">
        <v>370</v>
      </c>
      <c r="B266" s="77">
        <v>265</v>
      </c>
      <c r="C266" s="209"/>
      <c r="D266" s="77" t="str">
        <f t="shared" si="18"/>
        <v xml:space="preserve"> </v>
      </c>
      <c r="E266" s="77" t="str">
        <f t="shared" si="16"/>
        <v xml:space="preserve"> </v>
      </c>
      <c r="F266" s="77" t="str">
        <f t="shared" si="17"/>
        <v xml:space="preserve"> </v>
      </c>
      <c r="G266" s="65" t="str">
        <f t="shared" si="19"/>
        <v xml:space="preserve"> </v>
      </c>
    </row>
    <row r="267" spans="1:7" x14ac:dyDescent="0.25">
      <c r="A267" s="67" t="s">
        <v>371</v>
      </c>
      <c r="B267" s="77">
        <v>266</v>
      </c>
      <c r="D267" s="77" t="str">
        <f t="shared" si="18"/>
        <v xml:space="preserve"> </v>
      </c>
      <c r="E267" s="77" t="str">
        <f t="shared" si="16"/>
        <v xml:space="preserve"> </v>
      </c>
      <c r="F267" s="77" t="str">
        <f t="shared" si="17"/>
        <v xml:space="preserve"> </v>
      </c>
      <c r="G267" s="65" t="str">
        <f t="shared" si="19"/>
        <v xml:space="preserve"> </v>
      </c>
    </row>
    <row r="268" spans="1:7" x14ac:dyDescent="0.25">
      <c r="A268" s="67" t="s">
        <v>372</v>
      </c>
      <c r="B268" s="77">
        <v>267</v>
      </c>
      <c r="D268" s="77" t="str">
        <f t="shared" si="18"/>
        <v xml:space="preserve"> </v>
      </c>
      <c r="E268" s="77" t="str">
        <f t="shared" si="16"/>
        <v xml:space="preserve"> </v>
      </c>
      <c r="F268" s="77" t="str">
        <f t="shared" si="17"/>
        <v xml:space="preserve"> </v>
      </c>
      <c r="G268" s="65" t="str">
        <f t="shared" si="19"/>
        <v xml:space="preserve"> </v>
      </c>
    </row>
    <row r="269" spans="1:7" x14ac:dyDescent="0.25">
      <c r="A269" s="67" t="s">
        <v>373</v>
      </c>
      <c r="B269" s="77">
        <v>268</v>
      </c>
      <c r="D269" s="77" t="str">
        <f t="shared" si="18"/>
        <v xml:space="preserve"> </v>
      </c>
      <c r="E269" s="77" t="str">
        <f t="shared" si="16"/>
        <v xml:space="preserve"> </v>
      </c>
      <c r="F269" s="77" t="str">
        <f t="shared" si="17"/>
        <v xml:space="preserve"> </v>
      </c>
      <c r="G269" s="65" t="str">
        <f t="shared" si="19"/>
        <v xml:space="preserve"> </v>
      </c>
    </row>
    <row r="270" spans="1:7" x14ac:dyDescent="0.25">
      <c r="A270" s="67" t="s">
        <v>374</v>
      </c>
      <c r="B270" s="77">
        <v>269</v>
      </c>
      <c r="D270" s="77" t="str">
        <f t="shared" si="18"/>
        <v xml:space="preserve"> </v>
      </c>
      <c r="E270" s="77" t="str">
        <f t="shared" si="16"/>
        <v xml:space="preserve"> </v>
      </c>
      <c r="F270" s="77" t="str">
        <f t="shared" si="17"/>
        <v xml:space="preserve"> </v>
      </c>
      <c r="G270" s="65" t="str">
        <f t="shared" si="19"/>
        <v xml:space="preserve"> </v>
      </c>
    </row>
    <row r="271" spans="1:7" x14ac:dyDescent="0.25">
      <c r="A271" s="67" t="s">
        <v>375</v>
      </c>
      <c r="B271" s="77">
        <v>270</v>
      </c>
      <c r="D271" s="77" t="str">
        <f t="shared" si="18"/>
        <v xml:space="preserve"> </v>
      </c>
      <c r="E271" s="77" t="str">
        <f t="shared" si="16"/>
        <v xml:space="preserve"> </v>
      </c>
      <c r="F271" s="77" t="str">
        <f t="shared" si="17"/>
        <v xml:space="preserve"> </v>
      </c>
      <c r="G271" s="65" t="str">
        <f t="shared" si="19"/>
        <v xml:space="preserve"> </v>
      </c>
    </row>
    <row r="272" spans="1:7" x14ac:dyDescent="0.25">
      <c r="A272" s="67" t="s">
        <v>376</v>
      </c>
      <c r="B272" s="77">
        <v>271</v>
      </c>
      <c r="D272" s="77" t="str">
        <f t="shared" si="18"/>
        <v xml:space="preserve"> </v>
      </c>
      <c r="E272" s="77" t="str">
        <f t="shared" si="16"/>
        <v xml:space="preserve"> </v>
      </c>
      <c r="F272" s="77" t="str">
        <f t="shared" si="17"/>
        <v xml:space="preserve"> </v>
      </c>
      <c r="G272" s="65" t="str">
        <f t="shared" si="19"/>
        <v xml:space="preserve"> </v>
      </c>
    </row>
    <row r="273" spans="1:7" x14ac:dyDescent="0.25">
      <c r="A273" s="67" t="s">
        <v>377</v>
      </c>
      <c r="B273" s="77">
        <v>272</v>
      </c>
      <c r="D273" s="77" t="str">
        <f t="shared" si="18"/>
        <v xml:space="preserve"> </v>
      </c>
      <c r="E273" s="77" t="str">
        <f t="shared" si="16"/>
        <v xml:space="preserve"> </v>
      </c>
      <c r="F273" s="77" t="str">
        <f t="shared" si="17"/>
        <v xml:space="preserve"> </v>
      </c>
      <c r="G273" s="65" t="str">
        <f t="shared" si="19"/>
        <v xml:space="preserve"> </v>
      </c>
    </row>
    <row r="274" spans="1:7" x14ac:dyDescent="0.25">
      <c r="A274" s="67" t="s">
        <v>378</v>
      </c>
      <c r="B274" s="77">
        <v>273</v>
      </c>
      <c r="D274" s="77" t="str">
        <f t="shared" si="18"/>
        <v xml:space="preserve"> </v>
      </c>
      <c r="E274" s="77" t="str">
        <f t="shared" si="16"/>
        <v xml:space="preserve"> </v>
      </c>
      <c r="F274" s="77" t="str">
        <f t="shared" si="17"/>
        <v xml:space="preserve"> </v>
      </c>
      <c r="G274" s="65" t="str">
        <f t="shared" si="19"/>
        <v xml:space="preserve"> </v>
      </c>
    </row>
    <row r="275" spans="1:7" x14ac:dyDescent="0.25">
      <c r="A275" s="67" t="s">
        <v>379</v>
      </c>
      <c r="B275" s="77">
        <v>274</v>
      </c>
      <c r="D275" s="77" t="str">
        <f t="shared" si="18"/>
        <v xml:space="preserve"> </v>
      </c>
      <c r="E275" s="77" t="str">
        <f t="shared" si="16"/>
        <v xml:space="preserve"> </v>
      </c>
      <c r="F275" s="77" t="str">
        <f t="shared" si="17"/>
        <v xml:space="preserve"> </v>
      </c>
      <c r="G275" s="65" t="str">
        <f t="shared" si="19"/>
        <v xml:space="preserve"> </v>
      </c>
    </row>
    <row r="276" spans="1:7" x14ac:dyDescent="0.25">
      <c r="A276" s="67" t="s">
        <v>380</v>
      </c>
      <c r="B276" s="77">
        <v>275</v>
      </c>
      <c r="D276" s="77" t="str">
        <f t="shared" si="18"/>
        <v xml:space="preserve"> </v>
      </c>
      <c r="E276" s="77" t="str">
        <f t="shared" si="16"/>
        <v xml:space="preserve"> </v>
      </c>
      <c r="F276" s="77" t="str">
        <f t="shared" si="17"/>
        <v xml:space="preserve"> </v>
      </c>
      <c r="G276" s="65" t="str">
        <f t="shared" si="19"/>
        <v xml:space="preserve"> </v>
      </c>
    </row>
    <row r="277" spans="1:7" x14ac:dyDescent="0.25">
      <c r="A277" s="67" t="s">
        <v>381</v>
      </c>
      <c r="B277" s="77">
        <v>276</v>
      </c>
      <c r="D277" s="77" t="str">
        <f t="shared" si="18"/>
        <v xml:space="preserve"> </v>
      </c>
      <c r="E277" s="77" t="str">
        <f t="shared" si="16"/>
        <v xml:space="preserve"> </v>
      </c>
      <c r="F277" s="77" t="str">
        <f t="shared" si="17"/>
        <v xml:space="preserve"> </v>
      </c>
      <c r="G277" s="65" t="str">
        <f t="shared" si="19"/>
        <v xml:space="preserve"> </v>
      </c>
    </row>
    <row r="278" spans="1:7" x14ac:dyDescent="0.25">
      <c r="A278" s="67" t="s">
        <v>382</v>
      </c>
      <c r="B278" s="77">
        <v>277</v>
      </c>
      <c r="D278" s="77" t="str">
        <f t="shared" si="18"/>
        <v xml:space="preserve"> </v>
      </c>
      <c r="E278" s="77" t="str">
        <f t="shared" si="16"/>
        <v xml:space="preserve"> </v>
      </c>
      <c r="F278" s="77" t="str">
        <f t="shared" si="17"/>
        <v xml:space="preserve"> </v>
      </c>
      <c r="G278" s="65" t="str">
        <f t="shared" si="19"/>
        <v xml:space="preserve"> </v>
      </c>
    </row>
    <row r="279" spans="1:7" x14ac:dyDescent="0.25">
      <c r="A279" s="67" t="s">
        <v>383</v>
      </c>
      <c r="B279" s="77">
        <v>278</v>
      </c>
      <c r="D279" s="77" t="str">
        <f t="shared" si="18"/>
        <v xml:space="preserve"> </v>
      </c>
      <c r="E279" s="77" t="str">
        <f t="shared" si="16"/>
        <v xml:space="preserve"> </v>
      </c>
      <c r="F279" s="77" t="str">
        <f t="shared" si="17"/>
        <v xml:space="preserve"> </v>
      </c>
      <c r="G279" s="65" t="str">
        <f t="shared" si="19"/>
        <v xml:space="preserve"> </v>
      </c>
    </row>
    <row r="280" spans="1:7" x14ac:dyDescent="0.25">
      <c r="A280" s="67" t="s">
        <v>384</v>
      </c>
      <c r="B280" s="77">
        <v>279</v>
      </c>
      <c r="D280" s="77" t="str">
        <f t="shared" si="18"/>
        <v xml:space="preserve"> </v>
      </c>
      <c r="E280" s="77" t="str">
        <f t="shared" si="16"/>
        <v xml:space="preserve"> </v>
      </c>
      <c r="F280" s="77" t="str">
        <f t="shared" si="17"/>
        <v xml:space="preserve"> </v>
      </c>
      <c r="G280" s="65" t="str">
        <f t="shared" si="19"/>
        <v xml:space="preserve"> </v>
      </c>
    </row>
    <row r="281" spans="1:7" x14ac:dyDescent="0.25">
      <c r="A281" s="67" t="s">
        <v>385</v>
      </c>
      <c r="B281" s="77">
        <v>280</v>
      </c>
      <c r="D281" s="77" t="str">
        <f t="shared" si="18"/>
        <v xml:space="preserve"> </v>
      </c>
      <c r="E281" s="77" t="str">
        <f t="shared" si="16"/>
        <v xml:space="preserve"> </v>
      </c>
      <c r="F281" s="77" t="str">
        <f t="shared" si="17"/>
        <v xml:space="preserve"> </v>
      </c>
      <c r="G281" s="65" t="str">
        <f t="shared" si="19"/>
        <v xml:space="preserve"> </v>
      </c>
    </row>
    <row r="282" spans="1:7" x14ac:dyDescent="0.25">
      <c r="A282" s="67" t="s">
        <v>386</v>
      </c>
      <c r="B282" s="77">
        <v>281</v>
      </c>
      <c r="D282" s="77" t="str">
        <f t="shared" si="18"/>
        <v xml:space="preserve"> </v>
      </c>
      <c r="E282" s="77" t="str">
        <f t="shared" ref="E282:E345" si="20">IFERROR(_xlfn.NORM.S.INV(((B282-0.375)/($N$2+0.25)))," ")</f>
        <v xml:space="preserve"> </v>
      </c>
      <c r="F282" s="77" t="str">
        <f t="shared" ref="F282:F345" si="21">IFERROR(POWER(IFERROR(_xlfn.NORM.S.INV(((B282-0.375)/($N$2+0.25)))," "),2)," ")</f>
        <v xml:space="preserve"> </v>
      </c>
      <c r="G282" s="65" t="str">
        <f t="shared" si="19"/>
        <v xml:space="preserve"> </v>
      </c>
    </row>
    <row r="283" spans="1:7" x14ac:dyDescent="0.25">
      <c r="A283" s="67" t="s">
        <v>387</v>
      </c>
      <c r="B283" s="77">
        <v>282</v>
      </c>
      <c r="D283" s="77" t="str">
        <f t="shared" si="18"/>
        <v xml:space="preserve"> </v>
      </c>
      <c r="E283" s="77" t="str">
        <f t="shared" si="20"/>
        <v xml:space="preserve"> </v>
      </c>
      <c r="F283" s="77" t="str">
        <f t="shared" si="21"/>
        <v xml:space="preserve"> </v>
      </c>
      <c r="G283" s="65" t="str">
        <f t="shared" si="19"/>
        <v xml:space="preserve"> </v>
      </c>
    </row>
    <row r="284" spans="1:7" x14ac:dyDescent="0.25">
      <c r="A284" s="67" t="s">
        <v>388</v>
      </c>
      <c r="B284" s="77">
        <v>283</v>
      </c>
      <c r="D284" s="77" t="str">
        <f t="shared" si="18"/>
        <v xml:space="preserve"> </v>
      </c>
      <c r="E284" s="77" t="str">
        <f t="shared" si="20"/>
        <v xml:space="preserve"> </v>
      </c>
      <c r="F284" s="77" t="str">
        <f t="shared" si="21"/>
        <v xml:space="preserve"> </v>
      </c>
      <c r="G284" s="65" t="str">
        <f t="shared" si="19"/>
        <v xml:space="preserve"> </v>
      </c>
    </row>
    <row r="285" spans="1:7" x14ac:dyDescent="0.25">
      <c r="A285" s="67" t="s">
        <v>389</v>
      </c>
      <c r="B285" s="77">
        <v>284</v>
      </c>
      <c r="D285" s="77" t="str">
        <f t="shared" si="18"/>
        <v xml:space="preserve"> </v>
      </c>
      <c r="E285" s="77" t="str">
        <f t="shared" si="20"/>
        <v xml:space="preserve"> </v>
      </c>
      <c r="F285" s="77" t="str">
        <f t="shared" si="21"/>
        <v xml:space="preserve"> </v>
      </c>
      <c r="G285" s="65" t="str">
        <f t="shared" si="19"/>
        <v xml:space="preserve"> </v>
      </c>
    </row>
    <row r="286" spans="1:7" x14ac:dyDescent="0.25">
      <c r="A286" s="67" t="s">
        <v>390</v>
      </c>
      <c r="B286" s="77">
        <v>285</v>
      </c>
      <c r="D286" s="77" t="str">
        <f t="shared" si="18"/>
        <v xml:space="preserve"> </v>
      </c>
      <c r="E286" s="77" t="str">
        <f t="shared" si="20"/>
        <v xml:space="preserve"> </v>
      </c>
      <c r="F286" s="77" t="str">
        <f t="shared" si="21"/>
        <v xml:space="preserve"> </v>
      </c>
      <c r="G286" s="65" t="str">
        <f t="shared" si="19"/>
        <v xml:space="preserve"> </v>
      </c>
    </row>
    <row r="287" spans="1:7" x14ac:dyDescent="0.25">
      <c r="A287" s="67" t="s">
        <v>391</v>
      </c>
      <c r="B287" s="77">
        <v>286</v>
      </c>
      <c r="D287" s="77" t="str">
        <f t="shared" si="18"/>
        <v xml:space="preserve"> </v>
      </c>
      <c r="E287" s="77" t="str">
        <f t="shared" si="20"/>
        <v xml:space="preserve"> </v>
      </c>
      <c r="F287" s="77" t="str">
        <f t="shared" si="21"/>
        <v xml:space="preserve"> </v>
      </c>
      <c r="G287" s="65" t="str">
        <f t="shared" si="19"/>
        <v xml:space="preserve"> </v>
      </c>
    </row>
    <row r="288" spans="1:7" x14ac:dyDescent="0.25">
      <c r="A288" s="67" t="s">
        <v>392</v>
      </c>
      <c r="B288" s="77">
        <v>287</v>
      </c>
      <c r="D288" s="77" t="str">
        <f t="shared" si="18"/>
        <v xml:space="preserve"> </v>
      </c>
      <c r="E288" s="77" t="str">
        <f t="shared" si="20"/>
        <v xml:space="preserve"> </v>
      </c>
      <c r="F288" s="77" t="str">
        <f t="shared" si="21"/>
        <v xml:space="preserve"> </v>
      </c>
      <c r="G288" s="65" t="str">
        <f t="shared" si="19"/>
        <v xml:space="preserve"> </v>
      </c>
    </row>
    <row r="289" spans="1:7" x14ac:dyDescent="0.25">
      <c r="A289" s="67" t="s">
        <v>393</v>
      </c>
      <c r="B289" s="77">
        <v>288</v>
      </c>
      <c r="D289" s="77" t="str">
        <f t="shared" si="18"/>
        <v xml:space="preserve"> </v>
      </c>
      <c r="E289" s="77" t="str">
        <f t="shared" si="20"/>
        <v xml:space="preserve"> </v>
      </c>
      <c r="F289" s="77" t="str">
        <f t="shared" si="21"/>
        <v xml:space="preserve"> </v>
      </c>
      <c r="G289" s="65" t="str">
        <f t="shared" si="19"/>
        <v xml:space="preserve"> </v>
      </c>
    </row>
    <row r="290" spans="1:7" x14ac:dyDescent="0.25">
      <c r="A290" s="67" t="s">
        <v>394</v>
      </c>
      <c r="B290" s="77">
        <v>289</v>
      </c>
      <c r="D290" s="77" t="str">
        <f t="shared" si="18"/>
        <v xml:space="preserve"> </v>
      </c>
      <c r="E290" s="77" t="str">
        <f t="shared" si="20"/>
        <v xml:space="preserve"> </v>
      </c>
      <c r="F290" s="77" t="str">
        <f t="shared" si="21"/>
        <v xml:space="preserve"> </v>
      </c>
      <c r="G290" s="65" t="str">
        <f t="shared" si="19"/>
        <v xml:space="preserve"> </v>
      </c>
    </row>
    <row r="291" spans="1:7" x14ac:dyDescent="0.25">
      <c r="A291" s="67" t="s">
        <v>395</v>
      </c>
      <c r="B291" s="77">
        <v>290</v>
      </c>
      <c r="D291" s="77" t="str">
        <f t="shared" si="18"/>
        <v xml:space="preserve"> </v>
      </c>
      <c r="E291" s="77" t="str">
        <f t="shared" si="20"/>
        <v xml:space="preserve"> </v>
      </c>
      <c r="F291" s="77" t="str">
        <f t="shared" si="21"/>
        <v xml:space="preserve"> </v>
      </c>
      <c r="G291" s="65" t="str">
        <f t="shared" si="19"/>
        <v xml:space="preserve"> </v>
      </c>
    </row>
    <row r="292" spans="1:7" x14ac:dyDescent="0.25">
      <c r="A292" s="67" t="s">
        <v>396</v>
      </c>
      <c r="B292" s="77">
        <v>291</v>
      </c>
      <c r="D292" s="77" t="str">
        <f t="shared" si="18"/>
        <v xml:space="preserve"> </v>
      </c>
      <c r="E292" s="77" t="str">
        <f t="shared" si="20"/>
        <v xml:space="preserve"> </v>
      </c>
      <c r="F292" s="77" t="str">
        <f t="shared" si="21"/>
        <v xml:space="preserve"> </v>
      </c>
      <c r="G292" s="65" t="str">
        <f t="shared" si="19"/>
        <v xml:space="preserve"> </v>
      </c>
    </row>
    <row r="293" spans="1:7" x14ac:dyDescent="0.25">
      <c r="A293" s="67" t="s">
        <v>397</v>
      </c>
      <c r="B293" s="77">
        <v>292</v>
      </c>
      <c r="D293" s="77" t="str">
        <f t="shared" si="18"/>
        <v xml:space="preserve"> </v>
      </c>
      <c r="E293" s="77" t="str">
        <f t="shared" si="20"/>
        <v xml:space="preserve"> </v>
      </c>
      <c r="F293" s="77" t="str">
        <f t="shared" si="21"/>
        <v xml:space="preserve"> </v>
      </c>
      <c r="G293" s="65" t="str">
        <f t="shared" si="19"/>
        <v xml:space="preserve"> </v>
      </c>
    </row>
    <row r="294" spans="1:7" x14ac:dyDescent="0.25">
      <c r="A294" s="67" t="s">
        <v>398</v>
      </c>
      <c r="B294" s="77">
        <v>293</v>
      </c>
      <c r="D294" s="77" t="str">
        <f t="shared" si="18"/>
        <v xml:space="preserve"> </v>
      </c>
      <c r="E294" s="77" t="str">
        <f t="shared" si="20"/>
        <v xml:space="preserve"> </v>
      </c>
      <c r="F294" s="77" t="str">
        <f t="shared" si="21"/>
        <v xml:space="preserve"> </v>
      </c>
      <c r="G294" s="65" t="str">
        <f t="shared" si="19"/>
        <v xml:space="preserve"> </v>
      </c>
    </row>
    <row r="295" spans="1:7" x14ac:dyDescent="0.25">
      <c r="A295" s="67" t="s">
        <v>399</v>
      </c>
      <c r="B295" s="77">
        <v>294</v>
      </c>
      <c r="D295" s="77" t="str">
        <f t="shared" si="18"/>
        <v xml:space="preserve"> </v>
      </c>
      <c r="E295" s="77" t="str">
        <f t="shared" si="20"/>
        <v xml:space="preserve"> </v>
      </c>
      <c r="F295" s="77" t="str">
        <f t="shared" si="21"/>
        <v xml:space="preserve"> </v>
      </c>
      <c r="G295" s="65" t="str">
        <f t="shared" si="19"/>
        <v xml:space="preserve"> </v>
      </c>
    </row>
    <row r="296" spans="1:7" x14ac:dyDescent="0.25">
      <c r="A296" s="67" t="s">
        <v>400</v>
      </c>
      <c r="B296" s="77">
        <v>295</v>
      </c>
      <c r="D296" s="77" t="str">
        <f t="shared" si="18"/>
        <v xml:space="preserve"> </v>
      </c>
      <c r="E296" s="77" t="str">
        <f t="shared" si="20"/>
        <v xml:space="preserve"> </v>
      </c>
      <c r="F296" s="77" t="str">
        <f t="shared" si="21"/>
        <v xml:space="preserve"> </v>
      </c>
      <c r="G296" s="65" t="str">
        <f t="shared" si="19"/>
        <v xml:space="preserve"> </v>
      </c>
    </row>
    <row r="297" spans="1:7" x14ac:dyDescent="0.25">
      <c r="A297" s="67" t="s">
        <v>401</v>
      </c>
      <c r="B297" s="77">
        <v>296</v>
      </c>
      <c r="D297" s="77" t="str">
        <f t="shared" si="18"/>
        <v xml:space="preserve"> </v>
      </c>
      <c r="E297" s="77" t="str">
        <f t="shared" si="20"/>
        <v xml:space="preserve"> </v>
      </c>
      <c r="F297" s="77" t="str">
        <f t="shared" si="21"/>
        <v xml:space="preserve"> </v>
      </c>
      <c r="G297" s="65" t="str">
        <f t="shared" si="19"/>
        <v xml:space="preserve"> </v>
      </c>
    </row>
    <row r="298" spans="1:7" x14ac:dyDescent="0.25">
      <c r="A298" s="67" t="s">
        <v>402</v>
      </c>
      <c r="B298" s="77">
        <v>297</v>
      </c>
      <c r="D298" s="77" t="str">
        <f t="shared" si="18"/>
        <v xml:space="preserve"> </v>
      </c>
      <c r="E298" s="77" t="str">
        <f t="shared" si="20"/>
        <v xml:space="preserve"> </v>
      </c>
      <c r="F298" s="77" t="str">
        <f t="shared" si="21"/>
        <v xml:space="preserve"> </v>
      </c>
      <c r="G298" s="65" t="str">
        <f t="shared" si="19"/>
        <v xml:space="preserve"> </v>
      </c>
    </row>
    <row r="299" spans="1:7" x14ac:dyDescent="0.25">
      <c r="A299" s="67" t="s">
        <v>403</v>
      </c>
      <c r="B299" s="77">
        <v>298</v>
      </c>
      <c r="D299" s="77" t="str">
        <f t="shared" si="18"/>
        <v xml:space="preserve"> </v>
      </c>
      <c r="E299" s="77" t="str">
        <f t="shared" si="20"/>
        <v xml:space="preserve"> </v>
      </c>
      <c r="F299" s="77" t="str">
        <f t="shared" si="21"/>
        <v xml:space="preserve"> </v>
      </c>
      <c r="G299" s="65" t="str">
        <f t="shared" si="19"/>
        <v xml:space="preserve"> </v>
      </c>
    </row>
    <row r="300" spans="1:7" x14ac:dyDescent="0.25">
      <c r="A300" s="67" t="s">
        <v>404</v>
      </c>
      <c r="B300" s="77">
        <v>299</v>
      </c>
      <c r="D300" s="77" t="str">
        <f t="shared" si="18"/>
        <v xml:space="preserve"> </v>
      </c>
      <c r="E300" s="77" t="str">
        <f t="shared" si="20"/>
        <v xml:space="preserve"> </v>
      </c>
      <c r="F300" s="77" t="str">
        <f t="shared" si="21"/>
        <v xml:space="preserve"> </v>
      </c>
      <c r="G300" s="65" t="str">
        <f t="shared" si="19"/>
        <v xml:space="preserve"> </v>
      </c>
    </row>
    <row r="301" spans="1:7" x14ac:dyDescent="0.25">
      <c r="A301" s="67" t="s">
        <v>405</v>
      </c>
      <c r="B301" s="77">
        <v>300</v>
      </c>
      <c r="D301" s="77" t="str">
        <f t="shared" si="18"/>
        <v xml:space="preserve"> </v>
      </c>
      <c r="E301" s="77" t="str">
        <f t="shared" si="20"/>
        <v xml:space="preserve"> </v>
      </c>
      <c r="F301" s="77" t="str">
        <f t="shared" si="21"/>
        <v xml:space="preserve"> </v>
      </c>
      <c r="G301" s="65" t="str">
        <f t="shared" si="19"/>
        <v xml:space="preserve"> </v>
      </c>
    </row>
    <row r="302" spans="1:7" x14ac:dyDescent="0.25">
      <c r="A302" s="67" t="s">
        <v>406</v>
      </c>
      <c r="B302" s="77">
        <v>301</v>
      </c>
      <c r="D302" s="77" t="str">
        <f t="shared" si="18"/>
        <v xml:space="preserve"> </v>
      </c>
      <c r="E302" s="77" t="str">
        <f t="shared" si="20"/>
        <v xml:space="preserve"> </v>
      </c>
      <c r="F302" s="77" t="str">
        <f t="shared" si="21"/>
        <v xml:space="preserve"> </v>
      </c>
      <c r="G302" s="65" t="str">
        <f t="shared" si="19"/>
        <v xml:space="preserve"> </v>
      </c>
    </row>
    <row r="303" spans="1:7" x14ac:dyDescent="0.25">
      <c r="A303" s="67" t="s">
        <v>407</v>
      </c>
      <c r="B303" s="77">
        <v>302</v>
      </c>
      <c r="D303" s="77" t="str">
        <f t="shared" si="18"/>
        <v xml:space="preserve"> </v>
      </c>
      <c r="E303" s="77" t="str">
        <f t="shared" si="20"/>
        <v xml:space="preserve"> </v>
      </c>
      <c r="F303" s="77" t="str">
        <f t="shared" si="21"/>
        <v xml:space="preserve"> </v>
      </c>
      <c r="G303" s="65" t="str">
        <f t="shared" si="19"/>
        <v xml:space="preserve"> </v>
      </c>
    </row>
    <row r="304" spans="1:7" x14ac:dyDescent="0.25">
      <c r="A304" s="67" t="s">
        <v>408</v>
      </c>
      <c r="B304" s="77">
        <v>303</v>
      </c>
      <c r="D304" s="77" t="str">
        <f t="shared" si="18"/>
        <v xml:space="preserve"> </v>
      </c>
      <c r="E304" s="77" t="str">
        <f t="shared" si="20"/>
        <v xml:space="preserve"> </v>
      </c>
      <c r="F304" s="77" t="str">
        <f t="shared" si="21"/>
        <v xml:space="preserve"> </v>
      </c>
      <c r="G304" s="65" t="str">
        <f t="shared" si="19"/>
        <v xml:space="preserve"> </v>
      </c>
    </row>
    <row r="305" spans="1:7" x14ac:dyDescent="0.25">
      <c r="A305" s="67" t="s">
        <v>409</v>
      </c>
      <c r="B305" s="77">
        <v>304</v>
      </c>
      <c r="D305" s="77" t="str">
        <f t="shared" si="18"/>
        <v xml:space="preserve"> </v>
      </c>
      <c r="E305" s="77" t="str">
        <f t="shared" si="20"/>
        <v xml:space="preserve"> </v>
      </c>
      <c r="F305" s="77" t="str">
        <f t="shared" si="21"/>
        <v xml:space="preserve"> </v>
      </c>
      <c r="G305" s="65" t="str">
        <f t="shared" si="19"/>
        <v xml:space="preserve"> </v>
      </c>
    </row>
    <row r="306" spans="1:7" x14ac:dyDescent="0.25">
      <c r="A306" s="67" t="s">
        <v>410</v>
      </c>
      <c r="B306" s="77">
        <v>305</v>
      </c>
      <c r="D306" s="77" t="str">
        <f t="shared" si="18"/>
        <v xml:space="preserve"> </v>
      </c>
      <c r="E306" s="77" t="str">
        <f t="shared" si="20"/>
        <v xml:space="preserve"> </v>
      </c>
      <c r="F306" s="77" t="str">
        <f t="shared" si="21"/>
        <v xml:space="preserve"> </v>
      </c>
      <c r="G306" s="65" t="str">
        <f t="shared" si="19"/>
        <v xml:space="preserve"> </v>
      </c>
    </row>
    <row r="307" spans="1:7" x14ac:dyDescent="0.25">
      <c r="A307" s="67" t="s">
        <v>411</v>
      </c>
      <c r="B307" s="77">
        <v>306</v>
      </c>
      <c r="D307" s="77" t="str">
        <f t="shared" si="18"/>
        <v xml:space="preserve"> </v>
      </c>
      <c r="E307" s="77" t="str">
        <f t="shared" si="20"/>
        <v xml:space="preserve"> </v>
      </c>
      <c r="F307" s="77" t="str">
        <f t="shared" si="21"/>
        <v xml:space="preserve"> </v>
      </c>
      <c r="G307" s="65" t="str">
        <f t="shared" si="19"/>
        <v xml:space="preserve"> </v>
      </c>
    </row>
    <row r="308" spans="1:7" x14ac:dyDescent="0.25">
      <c r="A308" s="67" t="s">
        <v>412</v>
      </c>
      <c r="B308" s="77">
        <v>307</v>
      </c>
      <c r="D308" s="77" t="str">
        <f t="shared" si="18"/>
        <v xml:space="preserve"> </v>
      </c>
      <c r="E308" s="77" t="str">
        <f t="shared" si="20"/>
        <v xml:space="preserve"> </v>
      </c>
      <c r="F308" s="77" t="str">
        <f t="shared" si="21"/>
        <v xml:space="preserve"> </v>
      </c>
      <c r="G308" s="65" t="str">
        <f t="shared" si="19"/>
        <v xml:space="preserve"> </v>
      </c>
    </row>
    <row r="309" spans="1:7" x14ac:dyDescent="0.25">
      <c r="A309" s="67" t="s">
        <v>413</v>
      </c>
      <c r="B309" s="77">
        <v>308</v>
      </c>
      <c r="D309" s="77" t="str">
        <f t="shared" si="18"/>
        <v xml:space="preserve"> </v>
      </c>
      <c r="E309" s="77" t="str">
        <f t="shared" si="20"/>
        <v xml:space="preserve"> </v>
      </c>
      <c r="F309" s="77" t="str">
        <f t="shared" si="21"/>
        <v xml:space="preserve"> </v>
      </c>
      <c r="G309" s="65" t="str">
        <f t="shared" si="19"/>
        <v xml:space="preserve"> </v>
      </c>
    </row>
    <row r="310" spans="1:7" x14ac:dyDescent="0.25">
      <c r="A310" s="67" t="s">
        <v>414</v>
      </c>
      <c r="B310" s="77">
        <v>309</v>
      </c>
      <c r="D310" s="77" t="str">
        <f t="shared" si="18"/>
        <v xml:space="preserve"> </v>
      </c>
      <c r="E310" s="77" t="str">
        <f t="shared" si="20"/>
        <v xml:space="preserve"> </v>
      </c>
      <c r="F310" s="77" t="str">
        <f t="shared" si="21"/>
        <v xml:space="preserve"> </v>
      </c>
      <c r="G310" s="65" t="str">
        <f t="shared" si="19"/>
        <v xml:space="preserve"> </v>
      </c>
    </row>
    <row r="311" spans="1:7" x14ac:dyDescent="0.25">
      <c r="A311" s="67" t="s">
        <v>415</v>
      </c>
      <c r="B311" s="77">
        <v>310</v>
      </c>
      <c r="D311" s="77" t="str">
        <f t="shared" si="18"/>
        <v xml:space="preserve"> </v>
      </c>
      <c r="E311" s="77" t="str">
        <f t="shared" si="20"/>
        <v xml:space="preserve"> </v>
      </c>
      <c r="F311" s="77" t="str">
        <f t="shared" si="21"/>
        <v xml:space="preserve"> </v>
      </c>
      <c r="G311" s="65" t="str">
        <f t="shared" si="19"/>
        <v xml:space="preserve"> </v>
      </c>
    </row>
    <row r="312" spans="1:7" x14ac:dyDescent="0.25">
      <c r="A312" s="67" t="s">
        <v>416</v>
      </c>
      <c r="B312" s="77">
        <v>311</v>
      </c>
      <c r="D312" s="77" t="str">
        <f t="shared" si="18"/>
        <v xml:space="preserve"> </v>
      </c>
      <c r="E312" s="77" t="str">
        <f t="shared" si="20"/>
        <v xml:space="preserve"> </v>
      </c>
      <c r="F312" s="77" t="str">
        <f t="shared" si="21"/>
        <v xml:space="preserve"> </v>
      </c>
      <c r="G312" s="65" t="str">
        <f t="shared" si="19"/>
        <v xml:space="preserve"> </v>
      </c>
    </row>
    <row r="313" spans="1:7" x14ac:dyDescent="0.25">
      <c r="A313" s="67" t="s">
        <v>417</v>
      </c>
      <c r="B313" s="77">
        <v>312</v>
      </c>
      <c r="D313" s="77" t="str">
        <f t="shared" si="18"/>
        <v xml:space="preserve"> </v>
      </c>
      <c r="E313" s="77" t="str">
        <f t="shared" si="20"/>
        <v xml:space="preserve"> </v>
      </c>
      <c r="F313" s="77" t="str">
        <f t="shared" si="21"/>
        <v xml:space="preserve"> </v>
      </c>
      <c r="G313" s="65" t="str">
        <f t="shared" si="19"/>
        <v xml:space="preserve"> </v>
      </c>
    </row>
    <row r="314" spans="1:7" x14ac:dyDescent="0.25">
      <c r="A314" s="67" t="s">
        <v>418</v>
      </c>
      <c r="B314" s="77">
        <v>313</v>
      </c>
      <c r="D314" s="77" t="str">
        <f t="shared" si="18"/>
        <v xml:space="preserve"> </v>
      </c>
      <c r="E314" s="77" t="str">
        <f t="shared" si="20"/>
        <v xml:space="preserve"> </v>
      </c>
      <c r="F314" s="77" t="str">
        <f t="shared" si="21"/>
        <v xml:space="preserve"> </v>
      </c>
      <c r="G314" s="65" t="str">
        <f t="shared" si="19"/>
        <v xml:space="preserve"> </v>
      </c>
    </row>
    <row r="315" spans="1:7" x14ac:dyDescent="0.25">
      <c r="A315" s="67" t="s">
        <v>419</v>
      </c>
      <c r="B315" s="77">
        <v>314</v>
      </c>
      <c r="D315" s="77" t="str">
        <f t="shared" si="18"/>
        <v xml:space="preserve"> </v>
      </c>
      <c r="E315" s="77" t="str">
        <f t="shared" si="20"/>
        <v xml:space="preserve"> </v>
      </c>
      <c r="F315" s="77" t="str">
        <f t="shared" si="21"/>
        <v xml:space="preserve"> </v>
      </c>
      <c r="G315" s="65" t="str">
        <f t="shared" si="19"/>
        <v xml:space="preserve"> </v>
      </c>
    </row>
    <row r="316" spans="1:7" x14ac:dyDescent="0.25">
      <c r="A316" s="67" t="s">
        <v>420</v>
      </c>
      <c r="B316" s="77">
        <v>315</v>
      </c>
      <c r="D316" s="77" t="str">
        <f t="shared" si="18"/>
        <v xml:space="preserve"> </v>
      </c>
      <c r="E316" s="77" t="str">
        <f t="shared" si="20"/>
        <v xml:space="preserve"> </v>
      </c>
      <c r="F316" s="77" t="str">
        <f t="shared" si="21"/>
        <v xml:space="preserve"> </v>
      </c>
      <c r="G316" s="65" t="str">
        <f t="shared" si="19"/>
        <v xml:space="preserve"> </v>
      </c>
    </row>
    <row r="317" spans="1:7" x14ac:dyDescent="0.25">
      <c r="A317" s="67" t="s">
        <v>421</v>
      </c>
      <c r="B317" s="77">
        <v>316</v>
      </c>
      <c r="D317" s="77" t="str">
        <f t="shared" si="18"/>
        <v xml:space="preserve"> </v>
      </c>
      <c r="E317" s="77" t="str">
        <f t="shared" si="20"/>
        <v xml:space="preserve"> </v>
      </c>
      <c r="F317" s="77" t="str">
        <f t="shared" si="21"/>
        <v xml:space="preserve"> </v>
      </c>
      <c r="G317" s="65" t="str">
        <f t="shared" si="19"/>
        <v xml:space="preserve"> </v>
      </c>
    </row>
    <row r="318" spans="1:7" x14ac:dyDescent="0.25">
      <c r="A318" s="67" t="s">
        <v>422</v>
      </c>
      <c r="B318" s="77">
        <v>317</v>
      </c>
      <c r="D318" s="77" t="str">
        <f t="shared" si="18"/>
        <v xml:space="preserve"> </v>
      </c>
      <c r="E318" s="77" t="str">
        <f t="shared" si="20"/>
        <v xml:space="preserve"> </v>
      </c>
      <c r="F318" s="77" t="str">
        <f t="shared" si="21"/>
        <v xml:space="preserve"> </v>
      </c>
      <c r="G318" s="65" t="str">
        <f t="shared" si="19"/>
        <v xml:space="preserve"> </v>
      </c>
    </row>
    <row r="319" spans="1:7" x14ac:dyDescent="0.25">
      <c r="A319" s="67" t="s">
        <v>423</v>
      </c>
      <c r="B319" s="77">
        <v>318</v>
      </c>
      <c r="D319" s="77" t="str">
        <f t="shared" si="18"/>
        <v xml:space="preserve"> </v>
      </c>
      <c r="E319" s="77" t="str">
        <f t="shared" si="20"/>
        <v xml:space="preserve"> </v>
      </c>
      <c r="F319" s="77" t="str">
        <f t="shared" si="21"/>
        <v xml:space="preserve"> </v>
      </c>
      <c r="G319" s="65" t="str">
        <f t="shared" si="19"/>
        <v xml:space="preserve"> </v>
      </c>
    </row>
    <row r="320" spans="1:7" x14ac:dyDescent="0.25">
      <c r="A320" s="67" t="s">
        <v>424</v>
      </c>
      <c r="B320" s="77">
        <v>319</v>
      </c>
      <c r="D320" s="77" t="str">
        <f t="shared" si="18"/>
        <v xml:space="preserve"> </v>
      </c>
      <c r="E320" s="77" t="str">
        <f t="shared" si="20"/>
        <v xml:space="preserve"> </v>
      </c>
      <c r="F320" s="77" t="str">
        <f t="shared" si="21"/>
        <v xml:space="preserve"> </v>
      </c>
      <c r="G320" s="65" t="str">
        <f t="shared" si="19"/>
        <v xml:space="preserve"> </v>
      </c>
    </row>
    <row r="321" spans="1:7" x14ac:dyDescent="0.25">
      <c r="A321" s="67" t="s">
        <v>425</v>
      </c>
      <c r="B321" s="77">
        <v>320</v>
      </c>
      <c r="D321" s="77" t="str">
        <f t="shared" si="18"/>
        <v xml:space="preserve"> </v>
      </c>
      <c r="E321" s="77" t="str">
        <f t="shared" si="20"/>
        <v xml:space="preserve"> </v>
      </c>
      <c r="F321" s="77" t="str">
        <f t="shared" si="21"/>
        <v xml:space="preserve"> </v>
      </c>
      <c r="G321" s="65" t="str">
        <f t="shared" si="19"/>
        <v xml:space="preserve"> </v>
      </c>
    </row>
    <row r="322" spans="1:7" x14ac:dyDescent="0.25">
      <c r="A322" s="67" t="s">
        <v>426</v>
      </c>
      <c r="B322" s="77">
        <v>321</v>
      </c>
      <c r="D322" s="77" t="str">
        <f t="shared" si="18"/>
        <v xml:space="preserve"> </v>
      </c>
      <c r="E322" s="77" t="str">
        <f t="shared" si="20"/>
        <v xml:space="preserve"> </v>
      </c>
      <c r="F322" s="77" t="str">
        <f t="shared" si="21"/>
        <v xml:space="preserve"> </v>
      </c>
      <c r="G322" s="65" t="str">
        <f t="shared" si="19"/>
        <v xml:space="preserve"> </v>
      </c>
    </row>
    <row r="323" spans="1:7" x14ac:dyDescent="0.25">
      <c r="A323" s="67" t="s">
        <v>427</v>
      </c>
      <c r="B323" s="77">
        <v>322</v>
      </c>
      <c r="D323" s="77" t="str">
        <f t="shared" ref="D323:D386" si="22">IFERROR(SMALL($C$2:$C$5001,B323)," ")</f>
        <v xml:space="preserve"> </v>
      </c>
      <c r="E323" s="77" t="str">
        <f t="shared" si="20"/>
        <v xml:space="preserve"> </v>
      </c>
      <c r="F323" s="77" t="str">
        <f t="shared" si="21"/>
        <v xml:space="preserve"> </v>
      </c>
      <c r="G323" s="65" t="str">
        <f t="shared" ref="G323:G386" si="23">IFERROR(IF(E323=MIN($E$2:$E$5001),-$N$6,IF(E323=SMALL($E$2:$E$5001,2),-$N$7,IF(E323=MAX($E$2:$E$5001),$N$6,IF(E323=LARGE($E$2:$E$5001,2),$N$7,E323/SQRT($N$5)))))," ")</f>
        <v xml:space="preserve"> </v>
      </c>
    </row>
    <row r="324" spans="1:7" x14ac:dyDescent="0.25">
      <c r="A324" s="67" t="s">
        <v>428</v>
      </c>
      <c r="B324" s="77">
        <v>323</v>
      </c>
      <c r="D324" s="77" t="str">
        <f t="shared" si="22"/>
        <v xml:space="preserve"> </v>
      </c>
      <c r="E324" s="77" t="str">
        <f t="shared" si="20"/>
        <v xml:space="preserve"> </v>
      </c>
      <c r="F324" s="77" t="str">
        <f t="shared" si="21"/>
        <v xml:space="preserve"> </v>
      </c>
      <c r="G324" s="65" t="str">
        <f t="shared" si="23"/>
        <v xml:space="preserve"> </v>
      </c>
    </row>
    <row r="325" spans="1:7" x14ac:dyDescent="0.25">
      <c r="A325" s="67" t="s">
        <v>429</v>
      </c>
      <c r="B325" s="77">
        <v>324</v>
      </c>
      <c r="D325" s="77" t="str">
        <f t="shared" si="22"/>
        <v xml:space="preserve"> </v>
      </c>
      <c r="E325" s="77" t="str">
        <f t="shared" si="20"/>
        <v xml:space="preserve"> </v>
      </c>
      <c r="F325" s="77" t="str">
        <f t="shared" si="21"/>
        <v xml:space="preserve"> </v>
      </c>
      <c r="G325" s="65" t="str">
        <f t="shared" si="23"/>
        <v xml:space="preserve"> </v>
      </c>
    </row>
    <row r="326" spans="1:7" x14ac:dyDescent="0.25">
      <c r="A326" s="67" t="s">
        <v>430</v>
      </c>
      <c r="B326" s="77">
        <v>325</v>
      </c>
      <c r="D326" s="77" t="str">
        <f t="shared" si="22"/>
        <v xml:space="preserve"> </v>
      </c>
      <c r="E326" s="77" t="str">
        <f t="shared" si="20"/>
        <v xml:space="preserve"> </v>
      </c>
      <c r="F326" s="77" t="str">
        <f t="shared" si="21"/>
        <v xml:space="preserve"> </v>
      </c>
      <c r="G326" s="65" t="str">
        <f t="shared" si="23"/>
        <v xml:space="preserve"> </v>
      </c>
    </row>
    <row r="327" spans="1:7" x14ac:dyDescent="0.25">
      <c r="A327" s="67" t="s">
        <v>431</v>
      </c>
      <c r="B327" s="77">
        <v>326</v>
      </c>
      <c r="D327" s="77" t="str">
        <f t="shared" si="22"/>
        <v xml:space="preserve"> </v>
      </c>
      <c r="E327" s="77" t="str">
        <f t="shared" si="20"/>
        <v xml:space="preserve"> </v>
      </c>
      <c r="F327" s="77" t="str">
        <f t="shared" si="21"/>
        <v xml:space="preserve"> </v>
      </c>
      <c r="G327" s="65" t="str">
        <f t="shared" si="23"/>
        <v xml:space="preserve"> </v>
      </c>
    </row>
    <row r="328" spans="1:7" x14ac:dyDescent="0.25">
      <c r="A328" s="67" t="s">
        <v>432</v>
      </c>
      <c r="B328" s="77">
        <v>327</v>
      </c>
      <c r="D328" s="77" t="str">
        <f t="shared" si="22"/>
        <v xml:space="preserve"> </v>
      </c>
      <c r="E328" s="77" t="str">
        <f t="shared" si="20"/>
        <v xml:space="preserve"> </v>
      </c>
      <c r="F328" s="77" t="str">
        <f t="shared" si="21"/>
        <v xml:space="preserve"> </v>
      </c>
      <c r="G328" s="65" t="str">
        <f t="shared" si="23"/>
        <v xml:space="preserve"> </v>
      </c>
    </row>
    <row r="329" spans="1:7" x14ac:dyDescent="0.25">
      <c r="A329" s="67" t="s">
        <v>433</v>
      </c>
      <c r="B329" s="77">
        <v>328</v>
      </c>
      <c r="D329" s="77" t="str">
        <f t="shared" si="22"/>
        <v xml:space="preserve"> </v>
      </c>
      <c r="E329" s="77" t="str">
        <f t="shared" si="20"/>
        <v xml:space="preserve"> </v>
      </c>
      <c r="F329" s="77" t="str">
        <f t="shared" si="21"/>
        <v xml:space="preserve"> </v>
      </c>
      <c r="G329" s="65" t="str">
        <f t="shared" si="23"/>
        <v xml:space="preserve"> </v>
      </c>
    </row>
    <row r="330" spans="1:7" x14ac:dyDescent="0.25">
      <c r="A330" s="67" t="s">
        <v>434</v>
      </c>
      <c r="B330" s="77">
        <v>329</v>
      </c>
      <c r="D330" s="77" t="str">
        <f t="shared" si="22"/>
        <v xml:space="preserve"> </v>
      </c>
      <c r="E330" s="77" t="str">
        <f t="shared" si="20"/>
        <v xml:space="preserve"> </v>
      </c>
      <c r="F330" s="77" t="str">
        <f t="shared" si="21"/>
        <v xml:space="preserve"> </v>
      </c>
      <c r="G330" s="65" t="str">
        <f t="shared" si="23"/>
        <v xml:space="preserve"> </v>
      </c>
    </row>
    <row r="331" spans="1:7" x14ac:dyDescent="0.25">
      <c r="A331" s="67" t="s">
        <v>435</v>
      </c>
      <c r="B331" s="77">
        <v>330</v>
      </c>
      <c r="D331" s="77" t="str">
        <f t="shared" si="22"/>
        <v xml:space="preserve"> </v>
      </c>
      <c r="E331" s="77" t="str">
        <f t="shared" si="20"/>
        <v xml:space="preserve"> </v>
      </c>
      <c r="F331" s="77" t="str">
        <f t="shared" si="21"/>
        <v xml:space="preserve"> </v>
      </c>
      <c r="G331" s="65" t="str">
        <f t="shared" si="23"/>
        <v xml:space="preserve"> </v>
      </c>
    </row>
    <row r="332" spans="1:7" x14ac:dyDescent="0.25">
      <c r="A332" s="67" t="s">
        <v>436</v>
      </c>
      <c r="B332" s="77">
        <v>331</v>
      </c>
      <c r="D332" s="77" t="str">
        <f t="shared" si="22"/>
        <v xml:space="preserve"> </v>
      </c>
      <c r="E332" s="77" t="str">
        <f t="shared" si="20"/>
        <v xml:space="preserve"> </v>
      </c>
      <c r="F332" s="77" t="str">
        <f t="shared" si="21"/>
        <v xml:space="preserve"> </v>
      </c>
      <c r="G332" s="65" t="str">
        <f t="shared" si="23"/>
        <v xml:space="preserve"> </v>
      </c>
    </row>
    <row r="333" spans="1:7" x14ac:dyDescent="0.25">
      <c r="A333" s="67" t="s">
        <v>437</v>
      </c>
      <c r="B333" s="77">
        <v>332</v>
      </c>
      <c r="D333" s="77" t="str">
        <f t="shared" si="22"/>
        <v xml:space="preserve"> </v>
      </c>
      <c r="E333" s="77" t="str">
        <f t="shared" si="20"/>
        <v xml:space="preserve"> </v>
      </c>
      <c r="F333" s="77" t="str">
        <f t="shared" si="21"/>
        <v xml:space="preserve"> </v>
      </c>
      <c r="G333" s="65" t="str">
        <f t="shared" si="23"/>
        <v xml:space="preserve"> </v>
      </c>
    </row>
    <row r="334" spans="1:7" x14ac:dyDescent="0.25">
      <c r="A334" s="67" t="s">
        <v>438</v>
      </c>
      <c r="B334" s="77">
        <v>333</v>
      </c>
      <c r="D334" s="77" t="str">
        <f t="shared" si="22"/>
        <v xml:space="preserve"> </v>
      </c>
      <c r="E334" s="77" t="str">
        <f t="shared" si="20"/>
        <v xml:space="preserve"> </v>
      </c>
      <c r="F334" s="77" t="str">
        <f t="shared" si="21"/>
        <v xml:space="preserve"> </v>
      </c>
      <c r="G334" s="65" t="str">
        <f t="shared" si="23"/>
        <v xml:space="preserve"> </v>
      </c>
    </row>
    <row r="335" spans="1:7" x14ac:dyDescent="0.25">
      <c r="A335" s="67" t="s">
        <v>439</v>
      </c>
      <c r="B335" s="77">
        <v>334</v>
      </c>
      <c r="D335" s="77" t="str">
        <f t="shared" si="22"/>
        <v xml:space="preserve"> </v>
      </c>
      <c r="E335" s="77" t="str">
        <f t="shared" si="20"/>
        <v xml:space="preserve"> </v>
      </c>
      <c r="F335" s="77" t="str">
        <f t="shared" si="21"/>
        <v xml:space="preserve"> </v>
      </c>
      <c r="G335" s="65" t="str">
        <f t="shared" si="23"/>
        <v xml:space="preserve"> </v>
      </c>
    </row>
    <row r="336" spans="1:7" x14ac:dyDescent="0.25">
      <c r="A336" s="67" t="s">
        <v>440</v>
      </c>
      <c r="B336" s="77">
        <v>335</v>
      </c>
      <c r="D336" s="77" t="str">
        <f t="shared" si="22"/>
        <v xml:space="preserve"> </v>
      </c>
      <c r="E336" s="77" t="str">
        <f t="shared" si="20"/>
        <v xml:space="preserve"> </v>
      </c>
      <c r="F336" s="77" t="str">
        <f t="shared" si="21"/>
        <v xml:space="preserve"> </v>
      </c>
      <c r="G336" s="65" t="str">
        <f t="shared" si="23"/>
        <v xml:space="preserve"> </v>
      </c>
    </row>
    <row r="337" spans="1:7" x14ac:dyDescent="0.25">
      <c r="A337" s="67" t="s">
        <v>441</v>
      </c>
      <c r="B337" s="77">
        <v>336</v>
      </c>
      <c r="D337" s="77" t="str">
        <f t="shared" si="22"/>
        <v xml:space="preserve"> </v>
      </c>
      <c r="E337" s="77" t="str">
        <f t="shared" si="20"/>
        <v xml:space="preserve"> </v>
      </c>
      <c r="F337" s="77" t="str">
        <f t="shared" si="21"/>
        <v xml:space="preserve"> </v>
      </c>
      <c r="G337" s="65" t="str">
        <f t="shared" si="23"/>
        <v xml:space="preserve"> </v>
      </c>
    </row>
    <row r="338" spans="1:7" x14ac:dyDescent="0.25">
      <c r="A338" s="67" t="s">
        <v>442</v>
      </c>
      <c r="B338" s="77">
        <v>337</v>
      </c>
      <c r="D338" s="77" t="str">
        <f t="shared" si="22"/>
        <v xml:space="preserve"> </v>
      </c>
      <c r="E338" s="77" t="str">
        <f t="shared" si="20"/>
        <v xml:space="preserve"> </v>
      </c>
      <c r="F338" s="77" t="str">
        <f t="shared" si="21"/>
        <v xml:space="preserve"> </v>
      </c>
      <c r="G338" s="65" t="str">
        <f t="shared" si="23"/>
        <v xml:space="preserve"> </v>
      </c>
    </row>
    <row r="339" spans="1:7" x14ac:dyDescent="0.25">
      <c r="A339" s="67" t="s">
        <v>443</v>
      </c>
      <c r="B339" s="77">
        <v>338</v>
      </c>
      <c r="D339" s="77" t="str">
        <f t="shared" si="22"/>
        <v xml:space="preserve"> </v>
      </c>
      <c r="E339" s="77" t="str">
        <f t="shared" si="20"/>
        <v xml:space="preserve"> </v>
      </c>
      <c r="F339" s="77" t="str">
        <f t="shared" si="21"/>
        <v xml:space="preserve"> </v>
      </c>
      <c r="G339" s="65" t="str">
        <f t="shared" si="23"/>
        <v xml:space="preserve"> </v>
      </c>
    </row>
    <row r="340" spans="1:7" x14ac:dyDescent="0.25">
      <c r="A340" s="67" t="s">
        <v>444</v>
      </c>
      <c r="B340" s="77">
        <v>339</v>
      </c>
      <c r="D340" s="77" t="str">
        <f t="shared" si="22"/>
        <v xml:space="preserve"> </v>
      </c>
      <c r="E340" s="77" t="str">
        <f t="shared" si="20"/>
        <v xml:space="preserve"> </v>
      </c>
      <c r="F340" s="77" t="str">
        <f t="shared" si="21"/>
        <v xml:space="preserve"> </v>
      </c>
      <c r="G340" s="65" t="str">
        <f t="shared" si="23"/>
        <v xml:space="preserve"> </v>
      </c>
    </row>
    <row r="341" spans="1:7" x14ac:dyDescent="0.25">
      <c r="A341" s="67" t="s">
        <v>445</v>
      </c>
      <c r="B341" s="77">
        <v>340</v>
      </c>
      <c r="D341" s="77" t="str">
        <f t="shared" si="22"/>
        <v xml:space="preserve"> </v>
      </c>
      <c r="E341" s="77" t="str">
        <f t="shared" si="20"/>
        <v xml:space="preserve"> </v>
      </c>
      <c r="F341" s="77" t="str">
        <f t="shared" si="21"/>
        <v xml:space="preserve"> </v>
      </c>
      <c r="G341" s="65" t="str">
        <f t="shared" si="23"/>
        <v xml:space="preserve"> </v>
      </c>
    </row>
    <row r="342" spans="1:7" x14ac:dyDescent="0.25">
      <c r="A342" s="67" t="s">
        <v>446</v>
      </c>
      <c r="B342" s="77">
        <v>341</v>
      </c>
      <c r="D342" s="77" t="str">
        <f t="shared" si="22"/>
        <v xml:space="preserve"> </v>
      </c>
      <c r="E342" s="77" t="str">
        <f t="shared" si="20"/>
        <v xml:space="preserve"> </v>
      </c>
      <c r="F342" s="77" t="str">
        <f t="shared" si="21"/>
        <v xml:space="preserve"> </v>
      </c>
      <c r="G342" s="65" t="str">
        <f t="shared" si="23"/>
        <v xml:space="preserve"> </v>
      </c>
    </row>
    <row r="343" spans="1:7" x14ac:dyDescent="0.25">
      <c r="A343" s="67" t="s">
        <v>447</v>
      </c>
      <c r="B343" s="77">
        <v>342</v>
      </c>
      <c r="D343" s="77" t="str">
        <f t="shared" si="22"/>
        <v xml:space="preserve"> </v>
      </c>
      <c r="E343" s="77" t="str">
        <f t="shared" si="20"/>
        <v xml:space="preserve"> </v>
      </c>
      <c r="F343" s="77" t="str">
        <f t="shared" si="21"/>
        <v xml:space="preserve"> </v>
      </c>
      <c r="G343" s="65" t="str">
        <f t="shared" si="23"/>
        <v xml:space="preserve"> </v>
      </c>
    </row>
    <row r="344" spans="1:7" x14ac:dyDescent="0.25">
      <c r="A344" s="67" t="s">
        <v>448</v>
      </c>
      <c r="B344" s="77">
        <v>343</v>
      </c>
      <c r="D344" s="77" t="str">
        <f t="shared" si="22"/>
        <v xml:space="preserve"> </v>
      </c>
      <c r="E344" s="77" t="str">
        <f t="shared" si="20"/>
        <v xml:space="preserve"> </v>
      </c>
      <c r="F344" s="77" t="str">
        <f t="shared" si="21"/>
        <v xml:space="preserve"> </v>
      </c>
      <c r="G344" s="65" t="str">
        <f t="shared" si="23"/>
        <v xml:space="preserve"> </v>
      </c>
    </row>
    <row r="345" spans="1:7" x14ac:dyDescent="0.25">
      <c r="A345" s="67" t="s">
        <v>449</v>
      </c>
      <c r="B345" s="77">
        <v>344</v>
      </c>
      <c r="D345" s="77" t="str">
        <f t="shared" si="22"/>
        <v xml:space="preserve"> </v>
      </c>
      <c r="E345" s="77" t="str">
        <f t="shared" si="20"/>
        <v xml:space="preserve"> </v>
      </c>
      <c r="F345" s="77" t="str">
        <f t="shared" si="21"/>
        <v xml:space="preserve"> </v>
      </c>
      <c r="G345" s="65" t="str">
        <f t="shared" si="23"/>
        <v xml:space="preserve"> </v>
      </c>
    </row>
    <row r="346" spans="1:7" x14ac:dyDescent="0.25">
      <c r="A346" s="67" t="s">
        <v>450</v>
      </c>
      <c r="B346" s="77">
        <v>345</v>
      </c>
      <c r="D346" s="77" t="str">
        <f t="shared" si="22"/>
        <v xml:space="preserve"> </v>
      </c>
      <c r="E346" s="77" t="str">
        <f t="shared" ref="E346:E409" si="24">IFERROR(_xlfn.NORM.S.INV(((B346-0.375)/($N$2+0.25)))," ")</f>
        <v xml:space="preserve"> </v>
      </c>
      <c r="F346" s="77" t="str">
        <f t="shared" ref="F346:F409" si="25">IFERROR(POWER(IFERROR(_xlfn.NORM.S.INV(((B346-0.375)/($N$2+0.25)))," "),2)," ")</f>
        <v xml:space="preserve"> </v>
      </c>
      <c r="G346" s="65" t="str">
        <f t="shared" si="23"/>
        <v xml:space="preserve"> </v>
      </c>
    </row>
    <row r="347" spans="1:7" x14ac:dyDescent="0.25">
      <c r="A347" s="67" t="s">
        <v>451</v>
      </c>
      <c r="B347" s="77">
        <v>346</v>
      </c>
      <c r="D347" s="77" t="str">
        <f t="shared" si="22"/>
        <v xml:space="preserve"> </v>
      </c>
      <c r="E347" s="77" t="str">
        <f t="shared" si="24"/>
        <v xml:space="preserve"> </v>
      </c>
      <c r="F347" s="77" t="str">
        <f t="shared" si="25"/>
        <v xml:space="preserve"> </v>
      </c>
      <c r="G347" s="65" t="str">
        <f t="shared" si="23"/>
        <v xml:space="preserve"> </v>
      </c>
    </row>
    <row r="348" spans="1:7" x14ac:dyDescent="0.25">
      <c r="A348" s="67" t="s">
        <v>452</v>
      </c>
      <c r="B348" s="77">
        <v>347</v>
      </c>
      <c r="D348" s="77" t="str">
        <f t="shared" si="22"/>
        <v xml:space="preserve"> </v>
      </c>
      <c r="E348" s="77" t="str">
        <f t="shared" si="24"/>
        <v xml:space="preserve"> </v>
      </c>
      <c r="F348" s="77" t="str">
        <f t="shared" si="25"/>
        <v xml:space="preserve"> </v>
      </c>
      <c r="G348" s="65" t="str">
        <f t="shared" si="23"/>
        <v xml:space="preserve"> </v>
      </c>
    </row>
    <row r="349" spans="1:7" x14ac:dyDescent="0.25">
      <c r="A349" s="67" t="s">
        <v>453</v>
      </c>
      <c r="B349" s="77">
        <v>348</v>
      </c>
      <c r="D349" s="77" t="str">
        <f t="shared" si="22"/>
        <v xml:space="preserve"> </v>
      </c>
      <c r="E349" s="77" t="str">
        <f t="shared" si="24"/>
        <v xml:space="preserve"> </v>
      </c>
      <c r="F349" s="77" t="str">
        <f t="shared" si="25"/>
        <v xml:space="preserve"> </v>
      </c>
      <c r="G349" s="65" t="str">
        <f t="shared" si="23"/>
        <v xml:space="preserve"> </v>
      </c>
    </row>
    <row r="350" spans="1:7" x14ac:dyDescent="0.25">
      <c r="A350" s="67" t="s">
        <v>454</v>
      </c>
      <c r="B350" s="77">
        <v>349</v>
      </c>
      <c r="D350" s="77" t="str">
        <f t="shared" si="22"/>
        <v xml:space="preserve"> </v>
      </c>
      <c r="E350" s="77" t="str">
        <f t="shared" si="24"/>
        <v xml:space="preserve"> </v>
      </c>
      <c r="F350" s="77" t="str">
        <f t="shared" si="25"/>
        <v xml:space="preserve"> </v>
      </c>
      <c r="G350" s="65" t="str">
        <f t="shared" si="23"/>
        <v xml:space="preserve"> </v>
      </c>
    </row>
    <row r="351" spans="1:7" x14ac:dyDescent="0.25">
      <c r="A351" s="67" t="s">
        <v>455</v>
      </c>
      <c r="B351" s="77">
        <v>350</v>
      </c>
      <c r="D351" s="77" t="str">
        <f t="shared" si="22"/>
        <v xml:space="preserve"> </v>
      </c>
      <c r="E351" s="77" t="str">
        <f t="shared" si="24"/>
        <v xml:space="preserve"> </v>
      </c>
      <c r="F351" s="77" t="str">
        <f t="shared" si="25"/>
        <v xml:space="preserve"> </v>
      </c>
      <c r="G351" s="65" t="str">
        <f t="shared" si="23"/>
        <v xml:space="preserve"> </v>
      </c>
    </row>
    <row r="352" spans="1:7" x14ac:dyDescent="0.25">
      <c r="A352" s="67" t="s">
        <v>456</v>
      </c>
      <c r="B352" s="77">
        <v>351</v>
      </c>
      <c r="D352" s="77" t="str">
        <f t="shared" si="22"/>
        <v xml:space="preserve"> </v>
      </c>
      <c r="E352" s="77" t="str">
        <f t="shared" si="24"/>
        <v xml:space="preserve"> </v>
      </c>
      <c r="F352" s="77" t="str">
        <f t="shared" si="25"/>
        <v xml:space="preserve"> </v>
      </c>
      <c r="G352" s="65" t="str">
        <f t="shared" si="23"/>
        <v xml:space="preserve"> </v>
      </c>
    </row>
    <row r="353" spans="1:7" x14ac:dyDescent="0.25">
      <c r="A353" s="67" t="s">
        <v>457</v>
      </c>
      <c r="B353" s="77">
        <v>352</v>
      </c>
      <c r="D353" s="77" t="str">
        <f t="shared" si="22"/>
        <v xml:space="preserve"> </v>
      </c>
      <c r="E353" s="77" t="str">
        <f t="shared" si="24"/>
        <v xml:space="preserve"> </v>
      </c>
      <c r="F353" s="77" t="str">
        <f t="shared" si="25"/>
        <v xml:space="preserve"> </v>
      </c>
      <c r="G353" s="65" t="str">
        <f t="shared" si="23"/>
        <v xml:space="preserve"> </v>
      </c>
    </row>
    <row r="354" spans="1:7" x14ac:dyDescent="0.25">
      <c r="A354" s="67" t="s">
        <v>458</v>
      </c>
      <c r="B354" s="77">
        <v>353</v>
      </c>
      <c r="D354" s="77" t="str">
        <f t="shared" si="22"/>
        <v xml:space="preserve"> </v>
      </c>
      <c r="E354" s="77" t="str">
        <f t="shared" si="24"/>
        <v xml:space="preserve"> </v>
      </c>
      <c r="F354" s="77" t="str">
        <f t="shared" si="25"/>
        <v xml:space="preserve"> </v>
      </c>
      <c r="G354" s="65" t="str">
        <f t="shared" si="23"/>
        <v xml:space="preserve"> </v>
      </c>
    </row>
    <row r="355" spans="1:7" x14ac:dyDescent="0.25">
      <c r="A355" s="67" t="s">
        <v>459</v>
      </c>
      <c r="B355" s="77">
        <v>354</v>
      </c>
      <c r="D355" s="77" t="str">
        <f t="shared" si="22"/>
        <v xml:space="preserve"> </v>
      </c>
      <c r="E355" s="77" t="str">
        <f t="shared" si="24"/>
        <v xml:space="preserve"> </v>
      </c>
      <c r="F355" s="77" t="str">
        <f t="shared" si="25"/>
        <v xml:space="preserve"> </v>
      </c>
      <c r="G355" s="65" t="str">
        <f t="shared" si="23"/>
        <v xml:space="preserve"> </v>
      </c>
    </row>
    <row r="356" spans="1:7" x14ac:dyDescent="0.25">
      <c r="A356" s="67" t="s">
        <v>460</v>
      </c>
      <c r="B356" s="77">
        <v>355</v>
      </c>
      <c r="D356" s="77" t="str">
        <f t="shared" si="22"/>
        <v xml:space="preserve"> </v>
      </c>
      <c r="E356" s="77" t="str">
        <f t="shared" si="24"/>
        <v xml:space="preserve"> </v>
      </c>
      <c r="F356" s="77" t="str">
        <f t="shared" si="25"/>
        <v xml:space="preserve"> </v>
      </c>
      <c r="G356" s="65" t="str">
        <f t="shared" si="23"/>
        <v xml:space="preserve"> </v>
      </c>
    </row>
    <row r="357" spans="1:7" x14ac:dyDescent="0.25">
      <c r="A357" s="67" t="s">
        <v>461</v>
      </c>
      <c r="B357" s="77">
        <v>356</v>
      </c>
      <c r="D357" s="77" t="str">
        <f t="shared" si="22"/>
        <v xml:space="preserve"> </v>
      </c>
      <c r="E357" s="77" t="str">
        <f t="shared" si="24"/>
        <v xml:space="preserve"> </v>
      </c>
      <c r="F357" s="77" t="str">
        <f t="shared" si="25"/>
        <v xml:space="preserve"> </v>
      </c>
      <c r="G357" s="65" t="str">
        <f t="shared" si="23"/>
        <v xml:space="preserve"> </v>
      </c>
    </row>
    <row r="358" spans="1:7" x14ac:dyDescent="0.25">
      <c r="A358" s="67" t="s">
        <v>462</v>
      </c>
      <c r="B358" s="77">
        <v>357</v>
      </c>
      <c r="D358" s="77" t="str">
        <f t="shared" si="22"/>
        <v xml:space="preserve"> </v>
      </c>
      <c r="E358" s="77" t="str">
        <f t="shared" si="24"/>
        <v xml:space="preserve"> </v>
      </c>
      <c r="F358" s="77" t="str">
        <f t="shared" si="25"/>
        <v xml:space="preserve"> </v>
      </c>
      <c r="G358" s="65" t="str">
        <f t="shared" si="23"/>
        <v xml:space="preserve"> </v>
      </c>
    </row>
    <row r="359" spans="1:7" x14ac:dyDescent="0.25">
      <c r="A359" s="67" t="s">
        <v>463</v>
      </c>
      <c r="B359" s="77">
        <v>358</v>
      </c>
      <c r="D359" s="77" t="str">
        <f t="shared" si="22"/>
        <v xml:space="preserve"> </v>
      </c>
      <c r="E359" s="77" t="str">
        <f t="shared" si="24"/>
        <v xml:space="preserve"> </v>
      </c>
      <c r="F359" s="77" t="str">
        <f t="shared" si="25"/>
        <v xml:space="preserve"> </v>
      </c>
      <c r="G359" s="65" t="str">
        <f t="shared" si="23"/>
        <v xml:space="preserve"> </v>
      </c>
    </row>
    <row r="360" spans="1:7" x14ac:dyDescent="0.25">
      <c r="A360" s="67" t="s">
        <v>464</v>
      </c>
      <c r="B360" s="77">
        <v>359</v>
      </c>
      <c r="D360" s="77" t="str">
        <f t="shared" si="22"/>
        <v xml:space="preserve"> </v>
      </c>
      <c r="E360" s="77" t="str">
        <f t="shared" si="24"/>
        <v xml:space="preserve"> </v>
      </c>
      <c r="F360" s="77" t="str">
        <f t="shared" si="25"/>
        <v xml:space="preserve"> </v>
      </c>
      <c r="G360" s="65" t="str">
        <f t="shared" si="23"/>
        <v xml:space="preserve"> </v>
      </c>
    </row>
    <row r="361" spans="1:7" x14ac:dyDescent="0.25">
      <c r="A361" s="67" t="s">
        <v>465</v>
      </c>
      <c r="B361" s="77">
        <v>360</v>
      </c>
      <c r="D361" s="77" t="str">
        <f t="shared" si="22"/>
        <v xml:space="preserve"> </v>
      </c>
      <c r="E361" s="77" t="str">
        <f t="shared" si="24"/>
        <v xml:space="preserve"> </v>
      </c>
      <c r="F361" s="77" t="str">
        <f t="shared" si="25"/>
        <v xml:space="preserve"> </v>
      </c>
      <c r="G361" s="65" t="str">
        <f t="shared" si="23"/>
        <v xml:space="preserve"> </v>
      </c>
    </row>
    <row r="362" spans="1:7" x14ac:dyDescent="0.25">
      <c r="A362" s="67" t="s">
        <v>466</v>
      </c>
      <c r="B362" s="77">
        <v>361</v>
      </c>
      <c r="D362" s="77" t="str">
        <f t="shared" si="22"/>
        <v xml:space="preserve"> </v>
      </c>
      <c r="E362" s="77" t="str">
        <f t="shared" si="24"/>
        <v xml:space="preserve"> </v>
      </c>
      <c r="F362" s="77" t="str">
        <f t="shared" si="25"/>
        <v xml:space="preserve"> </v>
      </c>
      <c r="G362" s="65" t="str">
        <f t="shared" si="23"/>
        <v xml:space="preserve"> </v>
      </c>
    </row>
    <row r="363" spans="1:7" x14ac:dyDescent="0.25">
      <c r="A363" s="67" t="s">
        <v>467</v>
      </c>
      <c r="B363" s="77">
        <v>362</v>
      </c>
      <c r="D363" s="77" t="str">
        <f t="shared" si="22"/>
        <v xml:space="preserve"> </v>
      </c>
      <c r="E363" s="77" t="str">
        <f t="shared" si="24"/>
        <v xml:space="preserve"> </v>
      </c>
      <c r="F363" s="77" t="str">
        <f t="shared" si="25"/>
        <v xml:space="preserve"> </v>
      </c>
      <c r="G363" s="65" t="str">
        <f t="shared" si="23"/>
        <v xml:space="preserve"> </v>
      </c>
    </row>
    <row r="364" spans="1:7" x14ac:dyDescent="0.25">
      <c r="A364" s="67" t="s">
        <v>468</v>
      </c>
      <c r="B364" s="77">
        <v>363</v>
      </c>
      <c r="D364" s="77" t="str">
        <f t="shared" si="22"/>
        <v xml:space="preserve"> </v>
      </c>
      <c r="E364" s="77" t="str">
        <f t="shared" si="24"/>
        <v xml:space="preserve"> </v>
      </c>
      <c r="F364" s="77" t="str">
        <f t="shared" si="25"/>
        <v xml:space="preserve"> </v>
      </c>
      <c r="G364" s="65" t="str">
        <f t="shared" si="23"/>
        <v xml:space="preserve"> </v>
      </c>
    </row>
    <row r="365" spans="1:7" x14ac:dyDescent="0.25">
      <c r="A365" s="67" t="s">
        <v>469</v>
      </c>
      <c r="B365" s="77">
        <v>364</v>
      </c>
      <c r="D365" s="77" t="str">
        <f t="shared" si="22"/>
        <v xml:space="preserve"> </v>
      </c>
      <c r="E365" s="77" t="str">
        <f t="shared" si="24"/>
        <v xml:space="preserve"> </v>
      </c>
      <c r="F365" s="77" t="str">
        <f t="shared" si="25"/>
        <v xml:space="preserve"> </v>
      </c>
      <c r="G365" s="65" t="str">
        <f t="shared" si="23"/>
        <v xml:space="preserve"> </v>
      </c>
    </row>
    <row r="366" spans="1:7" x14ac:dyDescent="0.25">
      <c r="A366" s="67" t="s">
        <v>470</v>
      </c>
      <c r="B366" s="77">
        <v>365</v>
      </c>
      <c r="D366" s="77" t="str">
        <f t="shared" si="22"/>
        <v xml:space="preserve"> </v>
      </c>
      <c r="E366" s="77" t="str">
        <f t="shared" si="24"/>
        <v xml:space="preserve"> </v>
      </c>
      <c r="F366" s="77" t="str">
        <f t="shared" si="25"/>
        <v xml:space="preserve"> </v>
      </c>
      <c r="G366" s="65" t="str">
        <f t="shared" si="23"/>
        <v xml:space="preserve"> </v>
      </c>
    </row>
    <row r="367" spans="1:7" x14ac:dyDescent="0.25">
      <c r="A367" s="67" t="s">
        <v>471</v>
      </c>
      <c r="B367" s="77">
        <v>366</v>
      </c>
      <c r="D367" s="77" t="str">
        <f t="shared" si="22"/>
        <v xml:space="preserve"> </v>
      </c>
      <c r="E367" s="77" t="str">
        <f t="shared" si="24"/>
        <v xml:space="preserve"> </v>
      </c>
      <c r="F367" s="77" t="str">
        <f t="shared" si="25"/>
        <v xml:space="preserve"> </v>
      </c>
      <c r="G367" s="65" t="str">
        <f t="shared" si="23"/>
        <v xml:space="preserve"> </v>
      </c>
    </row>
    <row r="368" spans="1:7" x14ac:dyDescent="0.25">
      <c r="A368" s="67" t="s">
        <v>472</v>
      </c>
      <c r="B368" s="77">
        <v>367</v>
      </c>
      <c r="D368" s="77" t="str">
        <f t="shared" si="22"/>
        <v xml:space="preserve"> </v>
      </c>
      <c r="E368" s="77" t="str">
        <f t="shared" si="24"/>
        <v xml:space="preserve"> </v>
      </c>
      <c r="F368" s="77" t="str">
        <f t="shared" si="25"/>
        <v xml:space="preserve"> </v>
      </c>
      <c r="G368" s="65" t="str">
        <f t="shared" si="23"/>
        <v xml:space="preserve"> </v>
      </c>
    </row>
    <row r="369" spans="1:7" x14ac:dyDescent="0.25">
      <c r="A369" s="67" t="s">
        <v>473</v>
      </c>
      <c r="B369" s="77">
        <v>368</v>
      </c>
      <c r="D369" s="77" t="str">
        <f t="shared" si="22"/>
        <v xml:space="preserve"> </v>
      </c>
      <c r="E369" s="77" t="str">
        <f t="shared" si="24"/>
        <v xml:space="preserve"> </v>
      </c>
      <c r="F369" s="77" t="str">
        <f t="shared" si="25"/>
        <v xml:space="preserve"> </v>
      </c>
      <c r="G369" s="65" t="str">
        <f t="shared" si="23"/>
        <v xml:space="preserve"> </v>
      </c>
    </row>
    <row r="370" spans="1:7" x14ac:dyDescent="0.25">
      <c r="A370" s="67" t="s">
        <v>474</v>
      </c>
      <c r="B370" s="77">
        <v>369</v>
      </c>
      <c r="D370" s="77" t="str">
        <f t="shared" si="22"/>
        <v xml:space="preserve"> </v>
      </c>
      <c r="E370" s="77" t="str">
        <f t="shared" si="24"/>
        <v xml:space="preserve"> </v>
      </c>
      <c r="F370" s="77" t="str">
        <f t="shared" si="25"/>
        <v xml:space="preserve"> </v>
      </c>
      <c r="G370" s="65" t="str">
        <f t="shared" si="23"/>
        <v xml:space="preserve"> </v>
      </c>
    </row>
    <row r="371" spans="1:7" x14ac:dyDescent="0.25">
      <c r="A371" s="67" t="s">
        <v>475</v>
      </c>
      <c r="B371" s="77">
        <v>370</v>
      </c>
      <c r="D371" s="77" t="str">
        <f t="shared" si="22"/>
        <v xml:space="preserve"> </v>
      </c>
      <c r="E371" s="77" t="str">
        <f t="shared" si="24"/>
        <v xml:space="preserve"> </v>
      </c>
      <c r="F371" s="77" t="str">
        <f t="shared" si="25"/>
        <v xml:space="preserve"> </v>
      </c>
      <c r="G371" s="65" t="str">
        <f t="shared" si="23"/>
        <v xml:space="preserve"> </v>
      </c>
    </row>
    <row r="372" spans="1:7" x14ac:dyDescent="0.25">
      <c r="A372" s="67" t="s">
        <v>476</v>
      </c>
      <c r="B372" s="77">
        <v>371</v>
      </c>
      <c r="D372" s="77" t="str">
        <f t="shared" si="22"/>
        <v xml:space="preserve"> </v>
      </c>
      <c r="E372" s="77" t="str">
        <f t="shared" si="24"/>
        <v xml:space="preserve"> </v>
      </c>
      <c r="F372" s="77" t="str">
        <f t="shared" si="25"/>
        <v xml:space="preserve"> </v>
      </c>
      <c r="G372" s="65" t="str">
        <f t="shared" si="23"/>
        <v xml:space="preserve"> </v>
      </c>
    </row>
    <row r="373" spans="1:7" x14ac:dyDescent="0.25">
      <c r="A373" s="67" t="s">
        <v>477</v>
      </c>
      <c r="B373" s="77">
        <v>372</v>
      </c>
      <c r="D373" s="77" t="str">
        <f t="shared" si="22"/>
        <v xml:space="preserve"> </v>
      </c>
      <c r="E373" s="77" t="str">
        <f t="shared" si="24"/>
        <v xml:space="preserve"> </v>
      </c>
      <c r="F373" s="77" t="str">
        <f t="shared" si="25"/>
        <v xml:space="preserve"> </v>
      </c>
      <c r="G373" s="65" t="str">
        <f t="shared" si="23"/>
        <v xml:space="preserve"> </v>
      </c>
    </row>
    <row r="374" spans="1:7" x14ac:dyDescent="0.25">
      <c r="A374" s="67" t="s">
        <v>478</v>
      </c>
      <c r="B374" s="77">
        <v>373</v>
      </c>
      <c r="D374" s="77" t="str">
        <f t="shared" si="22"/>
        <v xml:space="preserve"> </v>
      </c>
      <c r="E374" s="77" t="str">
        <f t="shared" si="24"/>
        <v xml:space="preserve"> </v>
      </c>
      <c r="F374" s="77" t="str">
        <f t="shared" si="25"/>
        <v xml:space="preserve"> </v>
      </c>
      <c r="G374" s="65" t="str">
        <f t="shared" si="23"/>
        <v xml:space="preserve"> </v>
      </c>
    </row>
    <row r="375" spans="1:7" x14ac:dyDescent="0.25">
      <c r="A375" s="67" t="s">
        <v>479</v>
      </c>
      <c r="B375" s="77">
        <v>374</v>
      </c>
      <c r="D375" s="77" t="str">
        <f t="shared" si="22"/>
        <v xml:space="preserve"> </v>
      </c>
      <c r="E375" s="77" t="str">
        <f t="shared" si="24"/>
        <v xml:space="preserve"> </v>
      </c>
      <c r="F375" s="77" t="str">
        <f t="shared" si="25"/>
        <v xml:space="preserve"> </v>
      </c>
      <c r="G375" s="65" t="str">
        <f t="shared" si="23"/>
        <v xml:space="preserve"> </v>
      </c>
    </row>
    <row r="376" spans="1:7" x14ac:dyDescent="0.25">
      <c r="A376" s="67" t="s">
        <v>480</v>
      </c>
      <c r="B376" s="77">
        <v>375</v>
      </c>
      <c r="D376" s="77" t="str">
        <f t="shared" si="22"/>
        <v xml:space="preserve"> </v>
      </c>
      <c r="E376" s="77" t="str">
        <f t="shared" si="24"/>
        <v xml:space="preserve"> </v>
      </c>
      <c r="F376" s="77" t="str">
        <f t="shared" si="25"/>
        <v xml:space="preserve"> </v>
      </c>
      <c r="G376" s="65" t="str">
        <f t="shared" si="23"/>
        <v xml:space="preserve"> </v>
      </c>
    </row>
    <row r="377" spans="1:7" x14ac:dyDescent="0.25">
      <c r="A377" s="67" t="s">
        <v>481</v>
      </c>
      <c r="B377" s="77">
        <v>376</v>
      </c>
      <c r="D377" s="77" t="str">
        <f t="shared" si="22"/>
        <v xml:space="preserve"> </v>
      </c>
      <c r="E377" s="77" t="str">
        <f t="shared" si="24"/>
        <v xml:space="preserve"> </v>
      </c>
      <c r="F377" s="77" t="str">
        <f t="shared" si="25"/>
        <v xml:space="preserve"> </v>
      </c>
      <c r="G377" s="65" t="str">
        <f t="shared" si="23"/>
        <v xml:space="preserve"> </v>
      </c>
    </row>
    <row r="378" spans="1:7" x14ac:dyDescent="0.25">
      <c r="A378" s="67" t="s">
        <v>482</v>
      </c>
      <c r="B378" s="77">
        <v>377</v>
      </c>
      <c r="D378" s="77" t="str">
        <f t="shared" si="22"/>
        <v xml:space="preserve"> </v>
      </c>
      <c r="E378" s="77" t="str">
        <f t="shared" si="24"/>
        <v xml:space="preserve"> </v>
      </c>
      <c r="F378" s="77" t="str">
        <f t="shared" si="25"/>
        <v xml:space="preserve"> </v>
      </c>
      <c r="G378" s="65" t="str">
        <f t="shared" si="23"/>
        <v xml:space="preserve"> </v>
      </c>
    </row>
    <row r="379" spans="1:7" x14ac:dyDescent="0.25">
      <c r="A379" s="67" t="s">
        <v>483</v>
      </c>
      <c r="B379" s="77">
        <v>378</v>
      </c>
      <c r="D379" s="77" t="str">
        <f t="shared" si="22"/>
        <v xml:space="preserve"> </v>
      </c>
      <c r="E379" s="77" t="str">
        <f t="shared" si="24"/>
        <v xml:space="preserve"> </v>
      </c>
      <c r="F379" s="77" t="str">
        <f t="shared" si="25"/>
        <v xml:space="preserve"> </v>
      </c>
      <c r="G379" s="65" t="str">
        <f t="shared" si="23"/>
        <v xml:space="preserve"> </v>
      </c>
    </row>
    <row r="380" spans="1:7" x14ac:dyDescent="0.25">
      <c r="A380" s="67" t="s">
        <v>484</v>
      </c>
      <c r="B380" s="77">
        <v>379</v>
      </c>
      <c r="D380" s="77" t="str">
        <f t="shared" si="22"/>
        <v xml:space="preserve"> </v>
      </c>
      <c r="E380" s="77" t="str">
        <f t="shared" si="24"/>
        <v xml:space="preserve"> </v>
      </c>
      <c r="F380" s="77" t="str">
        <f t="shared" si="25"/>
        <v xml:space="preserve"> </v>
      </c>
      <c r="G380" s="65" t="str">
        <f t="shared" si="23"/>
        <v xml:space="preserve"> </v>
      </c>
    </row>
    <row r="381" spans="1:7" x14ac:dyDescent="0.25">
      <c r="A381" s="67" t="s">
        <v>485</v>
      </c>
      <c r="B381" s="77">
        <v>380</v>
      </c>
      <c r="D381" s="77" t="str">
        <f t="shared" si="22"/>
        <v xml:space="preserve"> </v>
      </c>
      <c r="E381" s="77" t="str">
        <f t="shared" si="24"/>
        <v xml:space="preserve"> </v>
      </c>
      <c r="F381" s="77" t="str">
        <f t="shared" si="25"/>
        <v xml:space="preserve"> </v>
      </c>
      <c r="G381" s="65" t="str">
        <f t="shared" si="23"/>
        <v xml:space="preserve"> </v>
      </c>
    </row>
    <row r="382" spans="1:7" x14ac:dyDescent="0.25">
      <c r="A382" s="67" t="s">
        <v>486</v>
      </c>
      <c r="B382" s="77">
        <v>381</v>
      </c>
      <c r="D382" s="77" t="str">
        <f t="shared" si="22"/>
        <v xml:space="preserve"> </v>
      </c>
      <c r="E382" s="77" t="str">
        <f t="shared" si="24"/>
        <v xml:space="preserve"> </v>
      </c>
      <c r="F382" s="77" t="str">
        <f t="shared" si="25"/>
        <v xml:space="preserve"> </v>
      </c>
      <c r="G382" s="65" t="str">
        <f t="shared" si="23"/>
        <v xml:space="preserve"> </v>
      </c>
    </row>
    <row r="383" spans="1:7" x14ac:dyDescent="0.25">
      <c r="A383" s="67" t="s">
        <v>487</v>
      </c>
      <c r="B383" s="77">
        <v>382</v>
      </c>
      <c r="D383" s="77" t="str">
        <f t="shared" si="22"/>
        <v xml:space="preserve"> </v>
      </c>
      <c r="E383" s="77" t="str">
        <f t="shared" si="24"/>
        <v xml:space="preserve"> </v>
      </c>
      <c r="F383" s="77" t="str">
        <f t="shared" si="25"/>
        <v xml:space="preserve"> </v>
      </c>
      <c r="G383" s="65" t="str">
        <f t="shared" si="23"/>
        <v xml:space="preserve"> </v>
      </c>
    </row>
    <row r="384" spans="1:7" x14ac:dyDescent="0.25">
      <c r="A384" s="67" t="s">
        <v>488</v>
      </c>
      <c r="B384" s="77">
        <v>383</v>
      </c>
      <c r="D384" s="77" t="str">
        <f t="shared" si="22"/>
        <v xml:space="preserve"> </v>
      </c>
      <c r="E384" s="77" t="str">
        <f t="shared" si="24"/>
        <v xml:space="preserve"> </v>
      </c>
      <c r="F384" s="77" t="str">
        <f t="shared" si="25"/>
        <v xml:space="preserve"> </v>
      </c>
      <c r="G384" s="65" t="str">
        <f t="shared" si="23"/>
        <v xml:space="preserve"> </v>
      </c>
    </row>
    <row r="385" spans="1:7" x14ac:dyDescent="0.25">
      <c r="A385" s="67" t="s">
        <v>489</v>
      </c>
      <c r="B385" s="77">
        <v>384</v>
      </c>
      <c r="D385" s="77" t="str">
        <f t="shared" si="22"/>
        <v xml:space="preserve"> </v>
      </c>
      <c r="E385" s="77" t="str">
        <f t="shared" si="24"/>
        <v xml:space="preserve"> </v>
      </c>
      <c r="F385" s="77" t="str">
        <f t="shared" si="25"/>
        <v xml:space="preserve"> </v>
      </c>
      <c r="G385" s="65" t="str">
        <f t="shared" si="23"/>
        <v xml:space="preserve"> </v>
      </c>
    </row>
    <row r="386" spans="1:7" x14ac:dyDescent="0.25">
      <c r="A386" s="67" t="s">
        <v>490</v>
      </c>
      <c r="B386" s="77">
        <v>385</v>
      </c>
      <c r="D386" s="77" t="str">
        <f t="shared" si="22"/>
        <v xml:space="preserve"> </v>
      </c>
      <c r="E386" s="77" t="str">
        <f t="shared" si="24"/>
        <v xml:space="preserve"> </v>
      </c>
      <c r="F386" s="77" t="str">
        <f t="shared" si="25"/>
        <v xml:space="preserve"> </v>
      </c>
      <c r="G386" s="65" t="str">
        <f t="shared" si="23"/>
        <v xml:space="preserve"> </v>
      </c>
    </row>
    <row r="387" spans="1:7" x14ac:dyDescent="0.25">
      <c r="A387" s="67" t="s">
        <v>491</v>
      </c>
      <c r="B387" s="77">
        <v>386</v>
      </c>
      <c r="D387" s="77" t="str">
        <f t="shared" ref="D387:D450" si="26">IFERROR(SMALL($C$2:$C$5001,B387)," ")</f>
        <v xml:space="preserve"> </v>
      </c>
      <c r="E387" s="77" t="str">
        <f t="shared" si="24"/>
        <v xml:space="preserve"> </v>
      </c>
      <c r="F387" s="77" t="str">
        <f t="shared" si="25"/>
        <v xml:space="preserve"> </v>
      </c>
      <c r="G387" s="65" t="str">
        <f t="shared" ref="G387:G450" si="27">IFERROR(IF(E387=MIN($E$2:$E$5001),-$N$6,IF(E387=SMALL($E$2:$E$5001,2),-$N$7,IF(E387=MAX($E$2:$E$5001),$N$6,IF(E387=LARGE($E$2:$E$5001,2),$N$7,E387/SQRT($N$5)))))," ")</f>
        <v xml:space="preserve"> </v>
      </c>
    </row>
    <row r="388" spans="1:7" x14ac:dyDescent="0.25">
      <c r="A388" s="67" t="s">
        <v>492</v>
      </c>
      <c r="B388" s="77">
        <v>387</v>
      </c>
      <c r="D388" s="77" t="str">
        <f t="shared" si="26"/>
        <v xml:space="preserve"> </v>
      </c>
      <c r="E388" s="77" t="str">
        <f t="shared" si="24"/>
        <v xml:space="preserve"> </v>
      </c>
      <c r="F388" s="77" t="str">
        <f t="shared" si="25"/>
        <v xml:space="preserve"> </v>
      </c>
      <c r="G388" s="65" t="str">
        <f t="shared" si="27"/>
        <v xml:space="preserve"> </v>
      </c>
    </row>
    <row r="389" spans="1:7" x14ac:dyDescent="0.25">
      <c r="A389" s="67" t="s">
        <v>493</v>
      </c>
      <c r="B389" s="77">
        <v>388</v>
      </c>
      <c r="D389" s="77" t="str">
        <f t="shared" si="26"/>
        <v xml:space="preserve"> </v>
      </c>
      <c r="E389" s="77" t="str">
        <f t="shared" si="24"/>
        <v xml:space="preserve"> </v>
      </c>
      <c r="F389" s="77" t="str">
        <f t="shared" si="25"/>
        <v xml:space="preserve"> </v>
      </c>
      <c r="G389" s="65" t="str">
        <f t="shared" si="27"/>
        <v xml:space="preserve"> </v>
      </c>
    </row>
    <row r="390" spans="1:7" x14ac:dyDescent="0.25">
      <c r="A390" s="67" t="s">
        <v>494</v>
      </c>
      <c r="B390" s="77">
        <v>389</v>
      </c>
      <c r="D390" s="77" t="str">
        <f t="shared" si="26"/>
        <v xml:space="preserve"> </v>
      </c>
      <c r="E390" s="77" t="str">
        <f t="shared" si="24"/>
        <v xml:space="preserve"> </v>
      </c>
      <c r="F390" s="77" t="str">
        <f t="shared" si="25"/>
        <v xml:space="preserve"> </v>
      </c>
      <c r="G390" s="65" t="str">
        <f t="shared" si="27"/>
        <v xml:space="preserve"> </v>
      </c>
    </row>
    <row r="391" spans="1:7" x14ac:dyDescent="0.25">
      <c r="A391" s="67" t="s">
        <v>495</v>
      </c>
      <c r="B391" s="77">
        <v>390</v>
      </c>
      <c r="D391" s="77" t="str">
        <f t="shared" si="26"/>
        <v xml:space="preserve"> </v>
      </c>
      <c r="E391" s="77" t="str">
        <f t="shared" si="24"/>
        <v xml:space="preserve"> </v>
      </c>
      <c r="F391" s="77" t="str">
        <f t="shared" si="25"/>
        <v xml:space="preserve"> </v>
      </c>
      <c r="G391" s="65" t="str">
        <f t="shared" si="27"/>
        <v xml:space="preserve"> </v>
      </c>
    </row>
    <row r="392" spans="1:7" x14ac:dyDescent="0.25">
      <c r="A392" s="67" t="s">
        <v>496</v>
      </c>
      <c r="B392" s="77">
        <v>391</v>
      </c>
      <c r="D392" s="77" t="str">
        <f t="shared" si="26"/>
        <v xml:space="preserve"> </v>
      </c>
      <c r="E392" s="77" t="str">
        <f t="shared" si="24"/>
        <v xml:space="preserve"> </v>
      </c>
      <c r="F392" s="77" t="str">
        <f t="shared" si="25"/>
        <v xml:space="preserve"> </v>
      </c>
      <c r="G392" s="65" t="str">
        <f t="shared" si="27"/>
        <v xml:space="preserve"> </v>
      </c>
    </row>
    <row r="393" spans="1:7" x14ac:dyDescent="0.25">
      <c r="A393" s="67" t="s">
        <v>497</v>
      </c>
      <c r="B393" s="77">
        <v>392</v>
      </c>
      <c r="D393" s="77" t="str">
        <f t="shared" si="26"/>
        <v xml:space="preserve"> </v>
      </c>
      <c r="E393" s="77" t="str">
        <f t="shared" si="24"/>
        <v xml:space="preserve"> </v>
      </c>
      <c r="F393" s="77" t="str">
        <f t="shared" si="25"/>
        <v xml:space="preserve"> </v>
      </c>
      <c r="G393" s="65" t="str">
        <f t="shared" si="27"/>
        <v xml:space="preserve"> </v>
      </c>
    </row>
    <row r="394" spans="1:7" x14ac:dyDescent="0.25">
      <c r="A394" s="67" t="s">
        <v>498</v>
      </c>
      <c r="B394" s="77">
        <v>393</v>
      </c>
      <c r="D394" s="77" t="str">
        <f t="shared" si="26"/>
        <v xml:space="preserve"> </v>
      </c>
      <c r="E394" s="77" t="str">
        <f t="shared" si="24"/>
        <v xml:space="preserve"> </v>
      </c>
      <c r="F394" s="77" t="str">
        <f t="shared" si="25"/>
        <v xml:space="preserve"> </v>
      </c>
      <c r="G394" s="65" t="str">
        <f t="shared" si="27"/>
        <v xml:space="preserve"> </v>
      </c>
    </row>
    <row r="395" spans="1:7" x14ac:dyDescent="0.25">
      <c r="A395" s="67" t="s">
        <v>499</v>
      </c>
      <c r="B395" s="77">
        <v>394</v>
      </c>
      <c r="D395" s="77" t="str">
        <f t="shared" si="26"/>
        <v xml:space="preserve"> </v>
      </c>
      <c r="E395" s="77" t="str">
        <f t="shared" si="24"/>
        <v xml:space="preserve"> </v>
      </c>
      <c r="F395" s="77" t="str">
        <f t="shared" si="25"/>
        <v xml:space="preserve"> </v>
      </c>
      <c r="G395" s="65" t="str">
        <f t="shared" si="27"/>
        <v xml:space="preserve"> </v>
      </c>
    </row>
    <row r="396" spans="1:7" x14ac:dyDescent="0.25">
      <c r="A396" s="67" t="s">
        <v>500</v>
      </c>
      <c r="B396" s="77">
        <v>395</v>
      </c>
      <c r="D396" s="77" t="str">
        <f t="shared" si="26"/>
        <v xml:space="preserve"> </v>
      </c>
      <c r="E396" s="77" t="str">
        <f t="shared" si="24"/>
        <v xml:space="preserve"> </v>
      </c>
      <c r="F396" s="77" t="str">
        <f t="shared" si="25"/>
        <v xml:space="preserve"> </v>
      </c>
      <c r="G396" s="65" t="str">
        <f t="shared" si="27"/>
        <v xml:space="preserve"> </v>
      </c>
    </row>
    <row r="397" spans="1:7" x14ac:dyDescent="0.25">
      <c r="A397" s="67" t="s">
        <v>501</v>
      </c>
      <c r="B397" s="77">
        <v>396</v>
      </c>
      <c r="D397" s="77" t="str">
        <f t="shared" si="26"/>
        <v xml:space="preserve"> </v>
      </c>
      <c r="E397" s="77" t="str">
        <f t="shared" si="24"/>
        <v xml:space="preserve"> </v>
      </c>
      <c r="F397" s="77" t="str">
        <f t="shared" si="25"/>
        <v xml:space="preserve"> </v>
      </c>
      <c r="G397" s="65" t="str">
        <f t="shared" si="27"/>
        <v xml:space="preserve"> </v>
      </c>
    </row>
    <row r="398" spans="1:7" x14ac:dyDescent="0.25">
      <c r="A398" s="67" t="s">
        <v>502</v>
      </c>
      <c r="B398" s="77">
        <v>397</v>
      </c>
      <c r="D398" s="77" t="str">
        <f t="shared" si="26"/>
        <v xml:space="preserve"> </v>
      </c>
      <c r="E398" s="77" t="str">
        <f t="shared" si="24"/>
        <v xml:space="preserve"> </v>
      </c>
      <c r="F398" s="77" t="str">
        <f t="shared" si="25"/>
        <v xml:space="preserve"> </v>
      </c>
      <c r="G398" s="65" t="str">
        <f t="shared" si="27"/>
        <v xml:space="preserve"> </v>
      </c>
    </row>
    <row r="399" spans="1:7" x14ac:dyDescent="0.25">
      <c r="A399" s="67" t="s">
        <v>503</v>
      </c>
      <c r="B399" s="77">
        <v>398</v>
      </c>
      <c r="D399" s="77" t="str">
        <f t="shared" si="26"/>
        <v xml:space="preserve"> </v>
      </c>
      <c r="E399" s="77" t="str">
        <f t="shared" si="24"/>
        <v xml:space="preserve"> </v>
      </c>
      <c r="F399" s="77" t="str">
        <f t="shared" si="25"/>
        <v xml:space="preserve"> </v>
      </c>
      <c r="G399" s="65" t="str">
        <f t="shared" si="27"/>
        <v xml:space="preserve"> </v>
      </c>
    </row>
    <row r="400" spans="1:7" x14ac:dyDescent="0.25">
      <c r="A400" s="67" t="s">
        <v>504</v>
      </c>
      <c r="B400" s="77">
        <v>399</v>
      </c>
      <c r="D400" s="77" t="str">
        <f t="shared" si="26"/>
        <v xml:space="preserve"> </v>
      </c>
      <c r="E400" s="77" t="str">
        <f t="shared" si="24"/>
        <v xml:space="preserve"> </v>
      </c>
      <c r="F400" s="77" t="str">
        <f t="shared" si="25"/>
        <v xml:space="preserve"> </v>
      </c>
      <c r="G400" s="65" t="str">
        <f t="shared" si="27"/>
        <v xml:space="preserve"> </v>
      </c>
    </row>
    <row r="401" spans="1:7" x14ac:dyDescent="0.25">
      <c r="A401" s="67" t="s">
        <v>505</v>
      </c>
      <c r="B401" s="77">
        <v>400</v>
      </c>
      <c r="D401" s="77" t="str">
        <f t="shared" si="26"/>
        <v xml:space="preserve"> </v>
      </c>
      <c r="E401" s="77" t="str">
        <f t="shared" si="24"/>
        <v xml:space="preserve"> </v>
      </c>
      <c r="F401" s="77" t="str">
        <f t="shared" si="25"/>
        <v xml:space="preserve"> </v>
      </c>
      <c r="G401" s="65" t="str">
        <f t="shared" si="27"/>
        <v xml:space="preserve"> </v>
      </c>
    </row>
    <row r="402" spans="1:7" x14ac:dyDescent="0.25">
      <c r="A402" s="67" t="s">
        <v>506</v>
      </c>
      <c r="B402" s="77">
        <v>401</v>
      </c>
      <c r="D402" s="77" t="str">
        <f t="shared" si="26"/>
        <v xml:space="preserve"> </v>
      </c>
      <c r="E402" s="77" t="str">
        <f t="shared" si="24"/>
        <v xml:space="preserve"> </v>
      </c>
      <c r="F402" s="77" t="str">
        <f t="shared" si="25"/>
        <v xml:space="preserve"> </v>
      </c>
      <c r="G402" s="65" t="str">
        <f t="shared" si="27"/>
        <v xml:space="preserve"> </v>
      </c>
    </row>
    <row r="403" spans="1:7" x14ac:dyDescent="0.25">
      <c r="A403" s="67" t="s">
        <v>507</v>
      </c>
      <c r="B403" s="77">
        <v>402</v>
      </c>
      <c r="D403" s="77" t="str">
        <f t="shared" si="26"/>
        <v xml:space="preserve"> </v>
      </c>
      <c r="E403" s="77" t="str">
        <f t="shared" si="24"/>
        <v xml:space="preserve"> </v>
      </c>
      <c r="F403" s="77" t="str">
        <f t="shared" si="25"/>
        <v xml:space="preserve"> </v>
      </c>
      <c r="G403" s="65" t="str">
        <f t="shared" si="27"/>
        <v xml:space="preserve"> </v>
      </c>
    </row>
    <row r="404" spans="1:7" x14ac:dyDescent="0.25">
      <c r="A404" s="67" t="s">
        <v>508</v>
      </c>
      <c r="B404" s="77">
        <v>403</v>
      </c>
      <c r="D404" s="77" t="str">
        <f t="shared" si="26"/>
        <v xml:space="preserve"> </v>
      </c>
      <c r="E404" s="77" t="str">
        <f t="shared" si="24"/>
        <v xml:space="preserve"> </v>
      </c>
      <c r="F404" s="77" t="str">
        <f t="shared" si="25"/>
        <v xml:space="preserve"> </v>
      </c>
      <c r="G404" s="65" t="str">
        <f t="shared" si="27"/>
        <v xml:space="preserve"> </v>
      </c>
    </row>
    <row r="405" spans="1:7" x14ac:dyDescent="0.25">
      <c r="A405" s="67" t="s">
        <v>509</v>
      </c>
      <c r="B405" s="77">
        <v>404</v>
      </c>
      <c r="D405" s="77" t="str">
        <f t="shared" si="26"/>
        <v xml:space="preserve"> </v>
      </c>
      <c r="E405" s="77" t="str">
        <f t="shared" si="24"/>
        <v xml:space="preserve"> </v>
      </c>
      <c r="F405" s="77" t="str">
        <f t="shared" si="25"/>
        <v xml:space="preserve"> </v>
      </c>
      <c r="G405" s="65" t="str">
        <f t="shared" si="27"/>
        <v xml:space="preserve"> </v>
      </c>
    </row>
    <row r="406" spans="1:7" x14ac:dyDescent="0.25">
      <c r="A406" s="67" t="s">
        <v>510</v>
      </c>
      <c r="B406" s="77">
        <v>405</v>
      </c>
      <c r="D406" s="77" t="str">
        <f t="shared" si="26"/>
        <v xml:space="preserve"> </v>
      </c>
      <c r="E406" s="77" t="str">
        <f t="shared" si="24"/>
        <v xml:space="preserve"> </v>
      </c>
      <c r="F406" s="77" t="str">
        <f t="shared" si="25"/>
        <v xml:space="preserve"> </v>
      </c>
      <c r="G406" s="65" t="str">
        <f t="shared" si="27"/>
        <v xml:space="preserve"> </v>
      </c>
    </row>
    <row r="407" spans="1:7" x14ac:dyDescent="0.25">
      <c r="A407" s="67" t="s">
        <v>511</v>
      </c>
      <c r="B407" s="77">
        <v>406</v>
      </c>
      <c r="D407" s="77" t="str">
        <f t="shared" si="26"/>
        <v xml:space="preserve"> </v>
      </c>
      <c r="E407" s="77" t="str">
        <f t="shared" si="24"/>
        <v xml:space="preserve"> </v>
      </c>
      <c r="F407" s="77" t="str">
        <f t="shared" si="25"/>
        <v xml:space="preserve"> </v>
      </c>
      <c r="G407" s="65" t="str">
        <f t="shared" si="27"/>
        <v xml:space="preserve"> </v>
      </c>
    </row>
    <row r="408" spans="1:7" x14ac:dyDescent="0.25">
      <c r="A408" s="67" t="s">
        <v>512</v>
      </c>
      <c r="B408" s="77">
        <v>407</v>
      </c>
      <c r="D408" s="77" t="str">
        <f t="shared" si="26"/>
        <v xml:space="preserve"> </v>
      </c>
      <c r="E408" s="77" t="str">
        <f t="shared" si="24"/>
        <v xml:space="preserve"> </v>
      </c>
      <c r="F408" s="77" t="str">
        <f t="shared" si="25"/>
        <v xml:space="preserve"> </v>
      </c>
      <c r="G408" s="65" t="str">
        <f t="shared" si="27"/>
        <v xml:space="preserve"> </v>
      </c>
    </row>
    <row r="409" spans="1:7" x14ac:dyDescent="0.25">
      <c r="A409" s="67" t="s">
        <v>513</v>
      </c>
      <c r="B409" s="77">
        <v>408</v>
      </c>
      <c r="D409" s="77" t="str">
        <f t="shared" si="26"/>
        <v xml:space="preserve"> </v>
      </c>
      <c r="E409" s="77" t="str">
        <f t="shared" si="24"/>
        <v xml:space="preserve"> </v>
      </c>
      <c r="F409" s="77" t="str">
        <f t="shared" si="25"/>
        <v xml:space="preserve"> </v>
      </c>
      <c r="G409" s="65" t="str">
        <f t="shared" si="27"/>
        <v xml:space="preserve"> </v>
      </c>
    </row>
    <row r="410" spans="1:7" x14ac:dyDescent="0.25">
      <c r="A410" s="67" t="s">
        <v>514</v>
      </c>
      <c r="B410" s="77">
        <v>409</v>
      </c>
      <c r="D410" s="77" t="str">
        <f t="shared" si="26"/>
        <v xml:space="preserve"> </v>
      </c>
      <c r="E410" s="77" t="str">
        <f t="shared" ref="E410:E473" si="28">IFERROR(_xlfn.NORM.S.INV(((B410-0.375)/($N$2+0.25)))," ")</f>
        <v xml:space="preserve"> </v>
      </c>
      <c r="F410" s="77" t="str">
        <f t="shared" ref="F410:F473" si="29">IFERROR(POWER(IFERROR(_xlfn.NORM.S.INV(((B410-0.375)/($N$2+0.25)))," "),2)," ")</f>
        <v xml:space="preserve"> </v>
      </c>
      <c r="G410" s="65" t="str">
        <f t="shared" si="27"/>
        <v xml:space="preserve"> </v>
      </c>
    </row>
    <row r="411" spans="1:7" x14ac:dyDescent="0.25">
      <c r="A411" s="67" t="s">
        <v>515</v>
      </c>
      <c r="B411" s="77">
        <v>410</v>
      </c>
      <c r="D411" s="77" t="str">
        <f t="shared" si="26"/>
        <v xml:space="preserve"> </v>
      </c>
      <c r="E411" s="77" t="str">
        <f t="shared" si="28"/>
        <v xml:space="preserve"> </v>
      </c>
      <c r="F411" s="77" t="str">
        <f t="shared" si="29"/>
        <v xml:space="preserve"> </v>
      </c>
      <c r="G411" s="65" t="str">
        <f t="shared" si="27"/>
        <v xml:space="preserve"> </v>
      </c>
    </row>
    <row r="412" spans="1:7" x14ac:dyDescent="0.25">
      <c r="A412" s="67" t="s">
        <v>516</v>
      </c>
      <c r="B412" s="77">
        <v>411</v>
      </c>
      <c r="D412" s="77" t="str">
        <f t="shared" si="26"/>
        <v xml:space="preserve"> </v>
      </c>
      <c r="E412" s="77" t="str">
        <f t="shared" si="28"/>
        <v xml:space="preserve"> </v>
      </c>
      <c r="F412" s="77" t="str">
        <f t="shared" si="29"/>
        <v xml:space="preserve"> </v>
      </c>
      <c r="G412" s="65" t="str">
        <f t="shared" si="27"/>
        <v xml:space="preserve"> </v>
      </c>
    </row>
    <row r="413" spans="1:7" x14ac:dyDescent="0.25">
      <c r="A413" s="67" t="s">
        <v>517</v>
      </c>
      <c r="B413" s="77">
        <v>412</v>
      </c>
      <c r="D413" s="77" t="str">
        <f t="shared" si="26"/>
        <v xml:space="preserve"> </v>
      </c>
      <c r="E413" s="77" t="str">
        <f t="shared" si="28"/>
        <v xml:space="preserve"> </v>
      </c>
      <c r="F413" s="77" t="str">
        <f t="shared" si="29"/>
        <v xml:space="preserve"> </v>
      </c>
      <c r="G413" s="65" t="str">
        <f t="shared" si="27"/>
        <v xml:space="preserve"> </v>
      </c>
    </row>
    <row r="414" spans="1:7" x14ac:dyDescent="0.25">
      <c r="A414" s="67" t="s">
        <v>518</v>
      </c>
      <c r="B414" s="77">
        <v>413</v>
      </c>
      <c r="D414" s="77" t="str">
        <f t="shared" si="26"/>
        <v xml:space="preserve"> </v>
      </c>
      <c r="E414" s="77" t="str">
        <f t="shared" si="28"/>
        <v xml:space="preserve"> </v>
      </c>
      <c r="F414" s="77" t="str">
        <f t="shared" si="29"/>
        <v xml:space="preserve"> </v>
      </c>
      <c r="G414" s="65" t="str">
        <f t="shared" si="27"/>
        <v xml:space="preserve"> </v>
      </c>
    </row>
    <row r="415" spans="1:7" x14ac:dyDescent="0.25">
      <c r="A415" s="67" t="s">
        <v>519</v>
      </c>
      <c r="B415" s="77">
        <v>414</v>
      </c>
      <c r="D415" s="77" t="str">
        <f t="shared" si="26"/>
        <v xml:space="preserve"> </v>
      </c>
      <c r="E415" s="77" t="str">
        <f t="shared" si="28"/>
        <v xml:space="preserve"> </v>
      </c>
      <c r="F415" s="77" t="str">
        <f t="shared" si="29"/>
        <v xml:space="preserve"> </v>
      </c>
      <c r="G415" s="65" t="str">
        <f t="shared" si="27"/>
        <v xml:space="preserve"> </v>
      </c>
    </row>
    <row r="416" spans="1:7" x14ac:dyDescent="0.25">
      <c r="A416" s="67" t="s">
        <v>520</v>
      </c>
      <c r="B416" s="77">
        <v>415</v>
      </c>
      <c r="D416" s="77" t="str">
        <f t="shared" si="26"/>
        <v xml:space="preserve"> </v>
      </c>
      <c r="E416" s="77" t="str">
        <f t="shared" si="28"/>
        <v xml:space="preserve"> </v>
      </c>
      <c r="F416" s="77" t="str">
        <f t="shared" si="29"/>
        <v xml:space="preserve"> </v>
      </c>
      <c r="G416" s="65" t="str">
        <f t="shared" si="27"/>
        <v xml:space="preserve"> </v>
      </c>
    </row>
    <row r="417" spans="1:7" x14ac:dyDescent="0.25">
      <c r="A417" s="67" t="s">
        <v>521</v>
      </c>
      <c r="B417" s="77">
        <v>416</v>
      </c>
      <c r="D417" s="77" t="str">
        <f t="shared" si="26"/>
        <v xml:space="preserve"> </v>
      </c>
      <c r="E417" s="77" t="str">
        <f t="shared" si="28"/>
        <v xml:space="preserve"> </v>
      </c>
      <c r="F417" s="77" t="str">
        <f t="shared" si="29"/>
        <v xml:space="preserve"> </v>
      </c>
      <c r="G417" s="65" t="str">
        <f t="shared" si="27"/>
        <v xml:space="preserve"> </v>
      </c>
    </row>
    <row r="418" spans="1:7" x14ac:dyDescent="0.25">
      <c r="A418" s="67" t="s">
        <v>522</v>
      </c>
      <c r="B418" s="77">
        <v>417</v>
      </c>
      <c r="D418" s="77" t="str">
        <f t="shared" si="26"/>
        <v xml:space="preserve"> </v>
      </c>
      <c r="E418" s="77" t="str">
        <f t="shared" si="28"/>
        <v xml:space="preserve"> </v>
      </c>
      <c r="F418" s="77" t="str">
        <f t="shared" si="29"/>
        <v xml:space="preserve"> </v>
      </c>
      <c r="G418" s="65" t="str">
        <f t="shared" si="27"/>
        <v xml:space="preserve"> </v>
      </c>
    </row>
    <row r="419" spans="1:7" x14ac:dyDescent="0.25">
      <c r="A419" s="67" t="s">
        <v>523</v>
      </c>
      <c r="B419" s="77">
        <v>418</v>
      </c>
      <c r="D419" s="77" t="str">
        <f t="shared" si="26"/>
        <v xml:space="preserve"> </v>
      </c>
      <c r="E419" s="77" t="str">
        <f t="shared" si="28"/>
        <v xml:space="preserve"> </v>
      </c>
      <c r="F419" s="77" t="str">
        <f t="shared" si="29"/>
        <v xml:space="preserve"> </v>
      </c>
      <c r="G419" s="65" t="str">
        <f t="shared" si="27"/>
        <v xml:space="preserve"> </v>
      </c>
    </row>
    <row r="420" spans="1:7" x14ac:dyDescent="0.25">
      <c r="A420" s="67" t="s">
        <v>524</v>
      </c>
      <c r="B420" s="77">
        <v>419</v>
      </c>
      <c r="D420" s="77" t="str">
        <f t="shared" si="26"/>
        <v xml:space="preserve"> </v>
      </c>
      <c r="E420" s="77" t="str">
        <f t="shared" si="28"/>
        <v xml:space="preserve"> </v>
      </c>
      <c r="F420" s="77" t="str">
        <f t="shared" si="29"/>
        <v xml:space="preserve"> </v>
      </c>
      <c r="G420" s="65" t="str">
        <f t="shared" si="27"/>
        <v xml:space="preserve"> </v>
      </c>
    </row>
    <row r="421" spans="1:7" x14ac:dyDescent="0.25">
      <c r="A421" s="67" t="s">
        <v>525</v>
      </c>
      <c r="B421" s="77">
        <v>420</v>
      </c>
      <c r="D421" s="77" t="str">
        <f t="shared" si="26"/>
        <v xml:space="preserve"> </v>
      </c>
      <c r="E421" s="77" t="str">
        <f t="shared" si="28"/>
        <v xml:space="preserve"> </v>
      </c>
      <c r="F421" s="77" t="str">
        <f t="shared" si="29"/>
        <v xml:space="preserve"> </v>
      </c>
      <c r="G421" s="65" t="str">
        <f t="shared" si="27"/>
        <v xml:space="preserve"> </v>
      </c>
    </row>
    <row r="422" spans="1:7" x14ac:dyDescent="0.25">
      <c r="A422" s="67" t="s">
        <v>526</v>
      </c>
      <c r="B422" s="77">
        <v>421</v>
      </c>
      <c r="D422" s="77" t="str">
        <f t="shared" si="26"/>
        <v xml:space="preserve"> </v>
      </c>
      <c r="E422" s="77" t="str">
        <f t="shared" si="28"/>
        <v xml:space="preserve"> </v>
      </c>
      <c r="F422" s="77" t="str">
        <f t="shared" si="29"/>
        <v xml:space="preserve"> </v>
      </c>
      <c r="G422" s="65" t="str">
        <f t="shared" si="27"/>
        <v xml:space="preserve"> </v>
      </c>
    </row>
    <row r="423" spans="1:7" x14ac:dyDescent="0.25">
      <c r="A423" s="67" t="s">
        <v>527</v>
      </c>
      <c r="B423" s="77">
        <v>422</v>
      </c>
      <c r="D423" s="77" t="str">
        <f t="shared" si="26"/>
        <v xml:space="preserve"> </v>
      </c>
      <c r="E423" s="77" t="str">
        <f t="shared" si="28"/>
        <v xml:space="preserve"> </v>
      </c>
      <c r="F423" s="77" t="str">
        <f t="shared" si="29"/>
        <v xml:space="preserve"> </v>
      </c>
      <c r="G423" s="65" t="str">
        <f t="shared" si="27"/>
        <v xml:space="preserve"> </v>
      </c>
    </row>
    <row r="424" spans="1:7" x14ac:dyDescent="0.25">
      <c r="A424" s="67" t="s">
        <v>528</v>
      </c>
      <c r="B424" s="77">
        <v>423</v>
      </c>
      <c r="D424" s="77" t="str">
        <f t="shared" si="26"/>
        <v xml:space="preserve"> </v>
      </c>
      <c r="E424" s="77" t="str">
        <f t="shared" si="28"/>
        <v xml:space="preserve"> </v>
      </c>
      <c r="F424" s="77" t="str">
        <f t="shared" si="29"/>
        <v xml:space="preserve"> </v>
      </c>
      <c r="G424" s="65" t="str">
        <f t="shared" si="27"/>
        <v xml:space="preserve"> </v>
      </c>
    </row>
    <row r="425" spans="1:7" x14ac:dyDescent="0.25">
      <c r="A425" s="67" t="s">
        <v>529</v>
      </c>
      <c r="B425" s="77">
        <v>424</v>
      </c>
      <c r="D425" s="77" t="str">
        <f t="shared" si="26"/>
        <v xml:space="preserve"> </v>
      </c>
      <c r="E425" s="77" t="str">
        <f t="shared" si="28"/>
        <v xml:space="preserve"> </v>
      </c>
      <c r="F425" s="77" t="str">
        <f t="shared" si="29"/>
        <v xml:space="preserve"> </v>
      </c>
      <c r="G425" s="65" t="str">
        <f t="shared" si="27"/>
        <v xml:space="preserve"> </v>
      </c>
    </row>
    <row r="426" spans="1:7" x14ac:dyDescent="0.25">
      <c r="A426" s="67" t="s">
        <v>530</v>
      </c>
      <c r="B426" s="77">
        <v>425</v>
      </c>
      <c r="D426" s="77" t="str">
        <f t="shared" si="26"/>
        <v xml:space="preserve"> </v>
      </c>
      <c r="E426" s="77" t="str">
        <f t="shared" si="28"/>
        <v xml:space="preserve"> </v>
      </c>
      <c r="F426" s="77" t="str">
        <f t="shared" si="29"/>
        <v xml:space="preserve"> </v>
      </c>
      <c r="G426" s="65" t="str">
        <f t="shared" si="27"/>
        <v xml:space="preserve"> </v>
      </c>
    </row>
    <row r="427" spans="1:7" x14ac:dyDescent="0.25">
      <c r="A427" s="67" t="s">
        <v>531</v>
      </c>
      <c r="B427" s="77">
        <v>426</v>
      </c>
      <c r="D427" s="77" t="str">
        <f t="shared" si="26"/>
        <v xml:space="preserve"> </v>
      </c>
      <c r="E427" s="77" t="str">
        <f t="shared" si="28"/>
        <v xml:space="preserve"> </v>
      </c>
      <c r="F427" s="77" t="str">
        <f t="shared" si="29"/>
        <v xml:space="preserve"> </v>
      </c>
      <c r="G427" s="65" t="str">
        <f t="shared" si="27"/>
        <v xml:space="preserve"> </v>
      </c>
    </row>
    <row r="428" spans="1:7" x14ac:dyDescent="0.25">
      <c r="A428" s="67" t="s">
        <v>532</v>
      </c>
      <c r="B428" s="77">
        <v>427</v>
      </c>
      <c r="D428" s="77" t="str">
        <f t="shared" si="26"/>
        <v xml:space="preserve"> </v>
      </c>
      <c r="E428" s="77" t="str">
        <f t="shared" si="28"/>
        <v xml:space="preserve"> </v>
      </c>
      <c r="F428" s="77" t="str">
        <f t="shared" si="29"/>
        <v xml:space="preserve"> </v>
      </c>
      <c r="G428" s="65" t="str">
        <f t="shared" si="27"/>
        <v xml:space="preserve"> </v>
      </c>
    </row>
    <row r="429" spans="1:7" x14ac:dyDescent="0.25">
      <c r="A429" s="67" t="s">
        <v>533</v>
      </c>
      <c r="B429" s="77">
        <v>428</v>
      </c>
      <c r="D429" s="77" t="str">
        <f t="shared" si="26"/>
        <v xml:space="preserve"> </v>
      </c>
      <c r="E429" s="77" t="str">
        <f t="shared" si="28"/>
        <v xml:space="preserve"> </v>
      </c>
      <c r="F429" s="77" t="str">
        <f t="shared" si="29"/>
        <v xml:space="preserve"> </v>
      </c>
      <c r="G429" s="65" t="str">
        <f t="shared" si="27"/>
        <v xml:space="preserve"> </v>
      </c>
    </row>
    <row r="430" spans="1:7" x14ac:dyDescent="0.25">
      <c r="A430" s="67" t="s">
        <v>534</v>
      </c>
      <c r="B430" s="77">
        <v>429</v>
      </c>
      <c r="D430" s="77" t="str">
        <f t="shared" si="26"/>
        <v xml:space="preserve"> </v>
      </c>
      <c r="E430" s="77" t="str">
        <f t="shared" si="28"/>
        <v xml:space="preserve"> </v>
      </c>
      <c r="F430" s="77" t="str">
        <f t="shared" si="29"/>
        <v xml:space="preserve"> </v>
      </c>
      <c r="G430" s="65" t="str">
        <f t="shared" si="27"/>
        <v xml:space="preserve"> </v>
      </c>
    </row>
    <row r="431" spans="1:7" x14ac:dyDescent="0.25">
      <c r="A431" s="67" t="s">
        <v>535</v>
      </c>
      <c r="B431" s="77">
        <v>430</v>
      </c>
      <c r="D431" s="77" t="str">
        <f t="shared" si="26"/>
        <v xml:space="preserve"> </v>
      </c>
      <c r="E431" s="77" t="str">
        <f t="shared" si="28"/>
        <v xml:space="preserve"> </v>
      </c>
      <c r="F431" s="77" t="str">
        <f t="shared" si="29"/>
        <v xml:space="preserve"> </v>
      </c>
      <c r="G431" s="65" t="str">
        <f t="shared" si="27"/>
        <v xml:space="preserve"> </v>
      </c>
    </row>
    <row r="432" spans="1:7" x14ac:dyDescent="0.25">
      <c r="A432" s="67" t="s">
        <v>536</v>
      </c>
      <c r="B432" s="77">
        <v>431</v>
      </c>
      <c r="D432" s="77" t="str">
        <f t="shared" si="26"/>
        <v xml:space="preserve"> </v>
      </c>
      <c r="E432" s="77" t="str">
        <f t="shared" si="28"/>
        <v xml:space="preserve"> </v>
      </c>
      <c r="F432" s="77" t="str">
        <f t="shared" si="29"/>
        <v xml:space="preserve"> </v>
      </c>
      <c r="G432" s="65" t="str">
        <f t="shared" si="27"/>
        <v xml:space="preserve"> </v>
      </c>
    </row>
    <row r="433" spans="1:7" x14ac:dyDescent="0.25">
      <c r="A433" s="67" t="s">
        <v>537</v>
      </c>
      <c r="B433" s="77">
        <v>432</v>
      </c>
      <c r="D433" s="77" t="str">
        <f t="shared" si="26"/>
        <v xml:space="preserve"> </v>
      </c>
      <c r="E433" s="77" t="str">
        <f t="shared" si="28"/>
        <v xml:space="preserve"> </v>
      </c>
      <c r="F433" s="77" t="str">
        <f t="shared" si="29"/>
        <v xml:space="preserve"> </v>
      </c>
      <c r="G433" s="65" t="str">
        <f t="shared" si="27"/>
        <v xml:space="preserve"> </v>
      </c>
    </row>
    <row r="434" spans="1:7" x14ac:dyDescent="0.25">
      <c r="A434" s="67" t="s">
        <v>538</v>
      </c>
      <c r="B434" s="77">
        <v>433</v>
      </c>
      <c r="D434" s="77" t="str">
        <f t="shared" si="26"/>
        <v xml:space="preserve"> </v>
      </c>
      <c r="E434" s="77" t="str">
        <f t="shared" si="28"/>
        <v xml:space="preserve"> </v>
      </c>
      <c r="F434" s="77" t="str">
        <f t="shared" si="29"/>
        <v xml:space="preserve"> </v>
      </c>
      <c r="G434" s="65" t="str">
        <f t="shared" si="27"/>
        <v xml:space="preserve"> </v>
      </c>
    </row>
    <row r="435" spans="1:7" x14ac:dyDescent="0.25">
      <c r="A435" s="67" t="s">
        <v>539</v>
      </c>
      <c r="B435" s="77">
        <v>434</v>
      </c>
      <c r="D435" s="77" t="str">
        <f t="shared" si="26"/>
        <v xml:space="preserve"> </v>
      </c>
      <c r="E435" s="77" t="str">
        <f t="shared" si="28"/>
        <v xml:space="preserve"> </v>
      </c>
      <c r="F435" s="77" t="str">
        <f t="shared" si="29"/>
        <v xml:space="preserve"> </v>
      </c>
      <c r="G435" s="65" t="str">
        <f t="shared" si="27"/>
        <v xml:space="preserve"> </v>
      </c>
    </row>
    <row r="436" spans="1:7" x14ac:dyDescent="0.25">
      <c r="A436" s="67" t="s">
        <v>540</v>
      </c>
      <c r="B436" s="77">
        <v>435</v>
      </c>
      <c r="D436" s="77" t="str">
        <f t="shared" si="26"/>
        <v xml:space="preserve"> </v>
      </c>
      <c r="E436" s="77" t="str">
        <f t="shared" si="28"/>
        <v xml:space="preserve"> </v>
      </c>
      <c r="F436" s="77" t="str">
        <f t="shared" si="29"/>
        <v xml:space="preserve"> </v>
      </c>
      <c r="G436" s="65" t="str">
        <f t="shared" si="27"/>
        <v xml:space="preserve"> </v>
      </c>
    </row>
    <row r="437" spans="1:7" x14ac:dyDescent="0.25">
      <c r="A437" s="67" t="s">
        <v>541</v>
      </c>
      <c r="B437" s="77">
        <v>436</v>
      </c>
      <c r="D437" s="77" t="str">
        <f t="shared" si="26"/>
        <v xml:space="preserve"> </v>
      </c>
      <c r="E437" s="77" t="str">
        <f t="shared" si="28"/>
        <v xml:space="preserve"> </v>
      </c>
      <c r="F437" s="77" t="str">
        <f t="shared" si="29"/>
        <v xml:space="preserve"> </v>
      </c>
      <c r="G437" s="65" t="str">
        <f t="shared" si="27"/>
        <v xml:space="preserve"> </v>
      </c>
    </row>
    <row r="438" spans="1:7" x14ac:dyDescent="0.25">
      <c r="A438" s="67" t="s">
        <v>542</v>
      </c>
      <c r="B438" s="77">
        <v>437</v>
      </c>
      <c r="D438" s="77" t="str">
        <f t="shared" si="26"/>
        <v xml:space="preserve"> </v>
      </c>
      <c r="E438" s="77" t="str">
        <f t="shared" si="28"/>
        <v xml:space="preserve"> </v>
      </c>
      <c r="F438" s="77" t="str">
        <f t="shared" si="29"/>
        <v xml:space="preserve"> </v>
      </c>
      <c r="G438" s="65" t="str">
        <f t="shared" si="27"/>
        <v xml:space="preserve"> </v>
      </c>
    </row>
    <row r="439" spans="1:7" x14ac:dyDescent="0.25">
      <c r="A439" s="67" t="s">
        <v>543</v>
      </c>
      <c r="B439" s="77">
        <v>438</v>
      </c>
      <c r="D439" s="77" t="str">
        <f t="shared" si="26"/>
        <v xml:space="preserve"> </v>
      </c>
      <c r="E439" s="77" t="str">
        <f t="shared" si="28"/>
        <v xml:space="preserve"> </v>
      </c>
      <c r="F439" s="77" t="str">
        <f t="shared" si="29"/>
        <v xml:space="preserve"> </v>
      </c>
      <c r="G439" s="65" t="str">
        <f t="shared" si="27"/>
        <v xml:space="preserve"> </v>
      </c>
    </row>
    <row r="440" spans="1:7" x14ac:dyDescent="0.25">
      <c r="A440" s="67" t="s">
        <v>544</v>
      </c>
      <c r="B440" s="77">
        <v>439</v>
      </c>
      <c r="D440" s="77" t="str">
        <f t="shared" si="26"/>
        <v xml:space="preserve"> </v>
      </c>
      <c r="E440" s="77" t="str">
        <f t="shared" si="28"/>
        <v xml:space="preserve"> </v>
      </c>
      <c r="F440" s="77" t="str">
        <f t="shared" si="29"/>
        <v xml:space="preserve"> </v>
      </c>
      <c r="G440" s="65" t="str">
        <f t="shared" si="27"/>
        <v xml:space="preserve"> </v>
      </c>
    </row>
    <row r="441" spans="1:7" x14ac:dyDescent="0.25">
      <c r="A441" s="67" t="s">
        <v>545</v>
      </c>
      <c r="B441" s="77">
        <v>440</v>
      </c>
      <c r="D441" s="77" t="str">
        <f t="shared" si="26"/>
        <v xml:space="preserve"> </v>
      </c>
      <c r="E441" s="77" t="str">
        <f t="shared" si="28"/>
        <v xml:space="preserve"> </v>
      </c>
      <c r="F441" s="77" t="str">
        <f t="shared" si="29"/>
        <v xml:space="preserve"> </v>
      </c>
      <c r="G441" s="65" t="str">
        <f t="shared" si="27"/>
        <v xml:space="preserve"> </v>
      </c>
    </row>
    <row r="442" spans="1:7" x14ac:dyDescent="0.25">
      <c r="A442" s="67" t="s">
        <v>546</v>
      </c>
      <c r="B442" s="77">
        <v>441</v>
      </c>
      <c r="D442" s="77" t="str">
        <f t="shared" si="26"/>
        <v xml:space="preserve"> </v>
      </c>
      <c r="E442" s="77" t="str">
        <f t="shared" si="28"/>
        <v xml:space="preserve"> </v>
      </c>
      <c r="F442" s="77" t="str">
        <f t="shared" si="29"/>
        <v xml:space="preserve"> </v>
      </c>
      <c r="G442" s="65" t="str">
        <f t="shared" si="27"/>
        <v xml:space="preserve"> </v>
      </c>
    </row>
    <row r="443" spans="1:7" x14ac:dyDescent="0.25">
      <c r="A443" s="67" t="s">
        <v>547</v>
      </c>
      <c r="B443" s="77">
        <v>442</v>
      </c>
      <c r="D443" s="77" t="str">
        <f t="shared" si="26"/>
        <v xml:space="preserve"> </v>
      </c>
      <c r="E443" s="77" t="str">
        <f t="shared" si="28"/>
        <v xml:space="preserve"> </v>
      </c>
      <c r="F443" s="77" t="str">
        <f t="shared" si="29"/>
        <v xml:space="preserve"> </v>
      </c>
      <c r="G443" s="65" t="str">
        <f t="shared" si="27"/>
        <v xml:space="preserve"> </v>
      </c>
    </row>
    <row r="444" spans="1:7" x14ac:dyDescent="0.25">
      <c r="A444" s="67" t="s">
        <v>548</v>
      </c>
      <c r="B444" s="77">
        <v>443</v>
      </c>
      <c r="D444" s="77" t="str">
        <f t="shared" si="26"/>
        <v xml:space="preserve"> </v>
      </c>
      <c r="E444" s="77" t="str">
        <f t="shared" si="28"/>
        <v xml:space="preserve"> </v>
      </c>
      <c r="F444" s="77" t="str">
        <f t="shared" si="29"/>
        <v xml:space="preserve"> </v>
      </c>
      <c r="G444" s="65" t="str">
        <f t="shared" si="27"/>
        <v xml:space="preserve"> </v>
      </c>
    </row>
    <row r="445" spans="1:7" x14ac:dyDescent="0.25">
      <c r="A445" s="67" t="s">
        <v>549</v>
      </c>
      <c r="B445" s="77">
        <v>444</v>
      </c>
      <c r="D445" s="77" t="str">
        <f t="shared" si="26"/>
        <v xml:space="preserve"> </v>
      </c>
      <c r="E445" s="77" t="str">
        <f t="shared" si="28"/>
        <v xml:space="preserve"> </v>
      </c>
      <c r="F445" s="77" t="str">
        <f t="shared" si="29"/>
        <v xml:space="preserve"> </v>
      </c>
      <c r="G445" s="65" t="str">
        <f t="shared" si="27"/>
        <v xml:space="preserve"> </v>
      </c>
    </row>
    <row r="446" spans="1:7" x14ac:dyDescent="0.25">
      <c r="A446" s="67" t="s">
        <v>550</v>
      </c>
      <c r="B446" s="77">
        <v>445</v>
      </c>
      <c r="D446" s="77" t="str">
        <f t="shared" si="26"/>
        <v xml:space="preserve"> </v>
      </c>
      <c r="E446" s="77" t="str">
        <f t="shared" si="28"/>
        <v xml:space="preserve"> </v>
      </c>
      <c r="F446" s="77" t="str">
        <f t="shared" si="29"/>
        <v xml:space="preserve"> </v>
      </c>
      <c r="G446" s="65" t="str">
        <f t="shared" si="27"/>
        <v xml:space="preserve"> </v>
      </c>
    </row>
    <row r="447" spans="1:7" x14ac:dyDescent="0.25">
      <c r="A447" s="67" t="s">
        <v>551</v>
      </c>
      <c r="B447" s="77">
        <v>446</v>
      </c>
      <c r="D447" s="77" t="str">
        <f t="shared" si="26"/>
        <v xml:space="preserve"> </v>
      </c>
      <c r="E447" s="77" t="str">
        <f t="shared" si="28"/>
        <v xml:space="preserve"> </v>
      </c>
      <c r="F447" s="77" t="str">
        <f t="shared" si="29"/>
        <v xml:space="preserve"> </v>
      </c>
      <c r="G447" s="65" t="str">
        <f t="shared" si="27"/>
        <v xml:space="preserve"> </v>
      </c>
    </row>
    <row r="448" spans="1:7" x14ac:dyDescent="0.25">
      <c r="A448" s="67" t="s">
        <v>552</v>
      </c>
      <c r="B448" s="77">
        <v>447</v>
      </c>
      <c r="D448" s="77" t="str">
        <f t="shared" si="26"/>
        <v xml:space="preserve"> </v>
      </c>
      <c r="E448" s="77" t="str">
        <f t="shared" si="28"/>
        <v xml:space="preserve"> </v>
      </c>
      <c r="F448" s="77" t="str">
        <f t="shared" si="29"/>
        <v xml:space="preserve"> </v>
      </c>
      <c r="G448" s="65" t="str">
        <f t="shared" si="27"/>
        <v xml:space="preserve"> </v>
      </c>
    </row>
    <row r="449" spans="1:7" x14ac:dyDescent="0.25">
      <c r="A449" s="67" t="s">
        <v>553</v>
      </c>
      <c r="B449" s="77">
        <v>448</v>
      </c>
      <c r="D449" s="77" t="str">
        <f t="shared" si="26"/>
        <v xml:space="preserve"> </v>
      </c>
      <c r="E449" s="77" t="str">
        <f t="shared" si="28"/>
        <v xml:space="preserve"> </v>
      </c>
      <c r="F449" s="77" t="str">
        <f t="shared" si="29"/>
        <v xml:space="preserve"> </v>
      </c>
      <c r="G449" s="65" t="str">
        <f t="shared" si="27"/>
        <v xml:space="preserve"> </v>
      </c>
    </row>
    <row r="450" spans="1:7" x14ac:dyDescent="0.25">
      <c r="A450" s="67" t="s">
        <v>554</v>
      </c>
      <c r="B450" s="77">
        <v>449</v>
      </c>
      <c r="D450" s="77" t="str">
        <f t="shared" si="26"/>
        <v xml:space="preserve"> </v>
      </c>
      <c r="E450" s="77" t="str">
        <f t="shared" si="28"/>
        <v xml:space="preserve"> </v>
      </c>
      <c r="F450" s="77" t="str">
        <f t="shared" si="29"/>
        <v xml:space="preserve"> </v>
      </c>
      <c r="G450" s="65" t="str">
        <f t="shared" si="27"/>
        <v xml:space="preserve"> </v>
      </c>
    </row>
    <row r="451" spans="1:7" x14ac:dyDescent="0.25">
      <c r="A451" s="67" t="s">
        <v>555</v>
      </c>
      <c r="B451" s="77">
        <v>450</v>
      </c>
      <c r="D451" s="77" t="str">
        <f t="shared" ref="D451:D514" si="30">IFERROR(SMALL($C$2:$C$5001,B451)," ")</f>
        <v xml:space="preserve"> </v>
      </c>
      <c r="E451" s="77" t="str">
        <f t="shared" si="28"/>
        <v xml:space="preserve"> </v>
      </c>
      <c r="F451" s="77" t="str">
        <f t="shared" si="29"/>
        <v xml:space="preserve"> </v>
      </c>
      <c r="G451" s="65" t="str">
        <f t="shared" ref="G451:G514" si="31">IFERROR(IF(E451=MIN($E$2:$E$5001),-$N$6,IF(E451=SMALL($E$2:$E$5001,2),-$N$7,IF(E451=MAX($E$2:$E$5001),$N$6,IF(E451=LARGE($E$2:$E$5001,2),$N$7,E451/SQRT($N$5)))))," ")</f>
        <v xml:space="preserve"> </v>
      </c>
    </row>
    <row r="452" spans="1:7" x14ac:dyDescent="0.25">
      <c r="A452" s="67" t="s">
        <v>556</v>
      </c>
      <c r="B452" s="77">
        <v>451</v>
      </c>
      <c r="D452" s="77" t="str">
        <f t="shared" si="30"/>
        <v xml:space="preserve"> </v>
      </c>
      <c r="E452" s="77" t="str">
        <f t="shared" si="28"/>
        <v xml:space="preserve"> </v>
      </c>
      <c r="F452" s="77" t="str">
        <f t="shared" si="29"/>
        <v xml:space="preserve"> </v>
      </c>
      <c r="G452" s="65" t="str">
        <f t="shared" si="31"/>
        <v xml:space="preserve"> </v>
      </c>
    </row>
    <row r="453" spans="1:7" x14ac:dyDescent="0.25">
      <c r="A453" s="67" t="s">
        <v>557</v>
      </c>
      <c r="B453" s="77">
        <v>452</v>
      </c>
      <c r="D453" s="77" t="str">
        <f t="shared" si="30"/>
        <v xml:space="preserve"> </v>
      </c>
      <c r="E453" s="77" t="str">
        <f t="shared" si="28"/>
        <v xml:space="preserve"> </v>
      </c>
      <c r="F453" s="77" t="str">
        <f t="shared" si="29"/>
        <v xml:space="preserve"> </v>
      </c>
      <c r="G453" s="65" t="str">
        <f t="shared" si="31"/>
        <v xml:space="preserve"> </v>
      </c>
    </row>
    <row r="454" spans="1:7" x14ac:dyDescent="0.25">
      <c r="A454" s="67" t="s">
        <v>558</v>
      </c>
      <c r="B454" s="77">
        <v>453</v>
      </c>
      <c r="D454" s="77" t="str">
        <f t="shared" si="30"/>
        <v xml:space="preserve"> </v>
      </c>
      <c r="E454" s="77" t="str">
        <f t="shared" si="28"/>
        <v xml:space="preserve"> </v>
      </c>
      <c r="F454" s="77" t="str">
        <f t="shared" si="29"/>
        <v xml:space="preserve"> </v>
      </c>
      <c r="G454" s="65" t="str">
        <f t="shared" si="31"/>
        <v xml:space="preserve"> </v>
      </c>
    </row>
    <row r="455" spans="1:7" x14ac:dyDescent="0.25">
      <c r="A455" s="67" t="s">
        <v>559</v>
      </c>
      <c r="B455" s="77">
        <v>454</v>
      </c>
      <c r="D455" s="77" t="str">
        <f t="shared" si="30"/>
        <v xml:space="preserve"> </v>
      </c>
      <c r="E455" s="77" t="str">
        <f t="shared" si="28"/>
        <v xml:space="preserve"> </v>
      </c>
      <c r="F455" s="77" t="str">
        <f t="shared" si="29"/>
        <v xml:space="preserve"> </v>
      </c>
      <c r="G455" s="65" t="str">
        <f t="shared" si="31"/>
        <v xml:space="preserve"> </v>
      </c>
    </row>
    <row r="456" spans="1:7" x14ac:dyDescent="0.25">
      <c r="A456" s="67" t="s">
        <v>560</v>
      </c>
      <c r="B456" s="77">
        <v>455</v>
      </c>
      <c r="D456" s="77" t="str">
        <f t="shared" si="30"/>
        <v xml:space="preserve"> </v>
      </c>
      <c r="E456" s="77" t="str">
        <f t="shared" si="28"/>
        <v xml:space="preserve"> </v>
      </c>
      <c r="F456" s="77" t="str">
        <f t="shared" si="29"/>
        <v xml:space="preserve"> </v>
      </c>
      <c r="G456" s="65" t="str">
        <f t="shared" si="31"/>
        <v xml:space="preserve"> </v>
      </c>
    </row>
    <row r="457" spans="1:7" x14ac:dyDescent="0.25">
      <c r="A457" s="67" t="s">
        <v>561</v>
      </c>
      <c r="B457" s="77">
        <v>456</v>
      </c>
      <c r="D457" s="77" t="str">
        <f t="shared" si="30"/>
        <v xml:space="preserve"> </v>
      </c>
      <c r="E457" s="77" t="str">
        <f t="shared" si="28"/>
        <v xml:space="preserve"> </v>
      </c>
      <c r="F457" s="77" t="str">
        <f t="shared" si="29"/>
        <v xml:space="preserve"> </v>
      </c>
      <c r="G457" s="65" t="str">
        <f t="shared" si="31"/>
        <v xml:space="preserve"> </v>
      </c>
    </row>
    <row r="458" spans="1:7" x14ac:dyDescent="0.25">
      <c r="A458" s="67" t="s">
        <v>562</v>
      </c>
      <c r="B458" s="77">
        <v>457</v>
      </c>
      <c r="D458" s="77" t="str">
        <f t="shared" si="30"/>
        <v xml:space="preserve"> </v>
      </c>
      <c r="E458" s="77" t="str">
        <f t="shared" si="28"/>
        <v xml:space="preserve"> </v>
      </c>
      <c r="F458" s="77" t="str">
        <f t="shared" si="29"/>
        <v xml:space="preserve"> </v>
      </c>
      <c r="G458" s="65" t="str">
        <f t="shared" si="31"/>
        <v xml:space="preserve"> </v>
      </c>
    </row>
    <row r="459" spans="1:7" x14ac:dyDescent="0.25">
      <c r="A459" s="67" t="s">
        <v>563</v>
      </c>
      <c r="B459" s="77">
        <v>458</v>
      </c>
      <c r="D459" s="77" t="str">
        <f t="shared" si="30"/>
        <v xml:space="preserve"> </v>
      </c>
      <c r="E459" s="77" t="str">
        <f t="shared" si="28"/>
        <v xml:space="preserve"> </v>
      </c>
      <c r="F459" s="77" t="str">
        <f t="shared" si="29"/>
        <v xml:space="preserve"> </v>
      </c>
      <c r="G459" s="65" t="str">
        <f t="shared" si="31"/>
        <v xml:space="preserve"> </v>
      </c>
    </row>
    <row r="460" spans="1:7" x14ac:dyDescent="0.25">
      <c r="A460" s="67" t="s">
        <v>564</v>
      </c>
      <c r="B460" s="77">
        <v>459</v>
      </c>
      <c r="D460" s="77" t="str">
        <f t="shared" si="30"/>
        <v xml:space="preserve"> </v>
      </c>
      <c r="E460" s="77" t="str">
        <f t="shared" si="28"/>
        <v xml:space="preserve"> </v>
      </c>
      <c r="F460" s="77" t="str">
        <f t="shared" si="29"/>
        <v xml:space="preserve"> </v>
      </c>
      <c r="G460" s="65" t="str">
        <f t="shared" si="31"/>
        <v xml:space="preserve"> </v>
      </c>
    </row>
    <row r="461" spans="1:7" x14ac:dyDescent="0.25">
      <c r="A461" s="67" t="s">
        <v>565</v>
      </c>
      <c r="B461" s="77">
        <v>460</v>
      </c>
      <c r="D461" s="77" t="str">
        <f t="shared" si="30"/>
        <v xml:space="preserve"> </v>
      </c>
      <c r="E461" s="77" t="str">
        <f t="shared" si="28"/>
        <v xml:space="preserve"> </v>
      </c>
      <c r="F461" s="77" t="str">
        <f t="shared" si="29"/>
        <v xml:space="preserve"> </v>
      </c>
      <c r="G461" s="65" t="str">
        <f t="shared" si="31"/>
        <v xml:space="preserve"> </v>
      </c>
    </row>
    <row r="462" spans="1:7" x14ac:dyDescent="0.25">
      <c r="A462" s="67" t="s">
        <v>566</v>
      </c>
      <c r="B462" s="77">
        <v>461</v>
      </c>
      <c r="D462" s="77" t="str">
        <f t="shared" si="30"/>
        <v xml:space="preserve"> </v>
      </c>
      <c r="E462" s="77" t="str">
        <f t="shared" si="28"/>
        <v xml:space="preserve"> </v>
      </c>
      <c r="F462" s="77" t="str">
        <f t="shared" si="29"/>
        <v xml:space="preserve"> </v>
      </c>
      <c r="G462" s="65" t="str">
        <f t="shared" si="31"/>
        <v xml:space="preserve"> </v>
      </c>
    </row>
    <row r="463" spans="1:7" x14ac:dyDescent="0.25">
      <c r="A463" s="67" t="s">
        <v>567</v>
      </c>
      <c r="B463" s="77">
        <v>462</v>
      </c>
      <c r="D463" s="77" t="str">
        <f t="shared" si="30"/>
        <v xml:space="preserve"> </v>
      </c>
      <c r="E463" s="77" t="str">
        <f t="shared" si="28"/>
        <v xml:space="preserve"> </v>
      </c>
      <c r="F463" s="77" t="str">
        <f t="shared" si="29"/>
        <v xml:space="preserve"> </v>
      </c>
      <c r="G463" s="65" t="str">
        <f t="shared" si="31"/>
        <v xml:space="preserve"> </v>
      </c>
    </row>
    <row r="464" spans="1:7" x14ac:dyDescent="0.25">
      <c r="A464" s="67" t="s">
        <v>568</v>
      </c>
      <c r="B464" s="77">
        <v>463</v>
      </c>
      <c r="D464" s="77" t="str">
        <f t="shared" si="30"/>
        <v xml:space="preserve"> </v>
      </c>
      <c r="E464" s="77" t="str">
        <f t="shared" si="28"/>
        <v xml:space="preserve"> </v>
      </c>
      <c r="F464" s="77" t="str">
        <f t="shared" si="29"/>
        <v xml:space="preserve"> </v>
      </c>
      <c r="G464" s="65" t="str">
        <f t="shared" si="31"/>
        <v xml:space="preserve"> </v>
      </c>
    </row>
    <row r="465" spans="1:7" x14ac:dyDescent="0.25">
      <c r="A465" s="67" t="s">
        <v>569</v>
      </c>
      <c r="B465" s="77">
        <v>464</v>
      </c>
      <c r="D465" s="77" t="str">
        <f t="shared" si="30"/>
        <v xml:space="preserve"> </v>
      </c>
      <c r="E465" s="77" t="str">
        <f t="shared" si="28"/>
        <v xml:space="preserve"> </v>
      </c>
      <c r="F465" s="77" t="str">
        <f t="shared" si="29"/>
        <v xml:space="preserve"> </v>
      </c>
      <c r="G465" s="65" t="str">
        <f t="shared" si="31"/>
        <v xml:space="preserve"> </v>
      </c>
    </row>
    <row r="466" spans="1:7" x14ac:dyDescent="0.25">
      <c r="A466" s="67" t="s">
        <v>570</v>
      </c>
      <c r="B466" s="77">
        <v>465</v>
      </c>
      <c r="D466" s="77" t="str">
        <f t="shared" si="30"/>
        <v xml:space="preserve"> </v>
      </c>
      <c r="E466" s="77" t="str">
        <f t="shared" si="28"/>
        <v xml:space="preserve"> </v>
      </c>
      <c r="F466" s="77" t="str">
        <f t="shared" si="29"/>
        <v xml:space="preserve"> </v>
      </c>
      <c r="G466" s="65" t="str">
        <f t="shared" si="31"/>
        <v xml:space="preserve"> </v>
      </c>
    </row>
    <row r="467" spans="1:7" x14ac:dyDescent="0.25">
      <c r="A467" s="67" t="s">
        <v>571</v>
      </c>
      <c r="B467" s="77">
        <v>466</v>
      </c>
      <c r="D467" s="77" t="str">
        <f t="shared" si="30"/>
        <v xml:space="preserve"> </v>
      </c>
      <c r="E467" s="77" t="str">
        <f t="shared" si="28"/>
        <v xml:space="preserve"> </v>
      </c>
      <c r="F467" s="77" t="str">
        <f t="shared" si="29"/>
        <v xml:space="preserve"> </v>
      </c>
      <c r="G467" s="65" t="str">
        <f t="shared" si="31"/>
        <v xml:space="preserve"> </v>
      </c>
    </row>
    <row r="468" spans="1:7" x14ac:dyDescent="0.25">
      <c r="A468" s="67" t="s">
        <v>572</v>
      </c>
      <c r="B468" s="77">
        <v>467</v>
      </c>
      <c r="D468" s="77" t="str">
        <f t="shared" si="30"/>
        <v xml:space="preserve"> </v>
      </c>
      <c r="E468" s="77" t="str">
        <f t="shared" si="28"/>
        <v xml:space="preserve"> </v>
      </c>
      <c r="F468" s="77" t="str">
        <f t="shared" si="29"/>
        <v xml:space="preserve"> </v>
      </c>
      <c r="G468" s="65" t="str">
        <f t="shared" si="31"/>
        <v xml:space="preserve"> </v>
      </c>
    </row>
    <row r="469" spans="1:7" x14ac:dyDescent="0.25">
      <c r="A469" s="67" t="s">
        <v>573</v>
      </c>
      <c r="B469" s="77">
        <v>468</v>
      </c>
      <c r="D469" s="77" t="str">
        <f t="shared" si="30"/>
        <v xml:space="preserve"> </v>
      </c>
      <c r="E469" s="77" t="str">
        <f t="shared" si="28"/>
        <v xml:space="preserve"> </v>
      </c>
      <c r="F469" s="77" t="str">
        <f t="shared" si="29"/>
        <v xml:space="preserve"> </v>
      </c>
      <c r="G469" s="65" t="str">
        <f t="shared" si="31"/>
        <v xml:space="preserve"> </v>
      </c>
    </row>
    <row r="470" spans="1:7" x14ac:dyDescent="0.25">
      <c r="A470" s="67" t="s">
        <v>574</v>
      </c>
      <c r="B470" s="77">
        <v>469</v>
      </c>
      <c r="D470" s="77" t="str">
        <f t="shared" si="30"/>
        <v xml:space="preserve"> </v>
      </c>
      <c r="E470" s="77" t="str">
        <f t="shared" si="28"/>
        <v xml:space="preserve"> </v>
      </c>
      <c r="F470" s="77" t="str">
        <f t="shared" si="29"/>
        <v xml:space="preserve"> </v>
      </c>
      <c r="G470" s="65" t="str">
        <f t="shared" si="31"/>
        <v xml:space="preserve"> </v>
      </c>
    </row>
    <row r="471" spans="1:7" x14ac:dyDescent="0.25">
      <c r="A471" s="67" t="s">
        <v>575</v>
      </c>
      <c r="B471" s="77">
        <v>470</v>
      </c>
      <c r="D471" s="77" t="str">
        <f t="shared" si="30"/>
        <v xml:space="preserve"> </v>
      </c>
      <c r="E471" s="77" t="str">
        <f t="shared" si="28"/>
        <v xml:space="preserve"> </v>
      </c>
      <c r="F471" s="77" t="str">
        <f t="shared" si="29"/>
        <v xml:space="preserve"> </v>
      </c>
      <c r="G471" s="65" t="str">
        <f t="shared" si="31"/>
        <v xml:space="preserve"> </v>
      </c>
    </row>
    <row r="472" spans="1:7" x14ac:dyDescent="0.25">
      <c r="A472" s="67" t="s">
        <v>576</v>
      </c>
      <c r="B472" s="77">
        <v>471</v>
      </c>
      <c r="D472" s="77" t="str">
        <f t="shared" si="30"/>
        <v xml:space="preserve"> </v>
      </c>
      <c r="E472" s="77" t="str">
        <f t="shared" si="28"/>
        <v xml:space="preserve"> </v>
      </c>
      <c r="F472" s="77" t="str">
        <f t="shared" si="29"/>
        <v xml:space="preserve"> </v>
      </c>
      <c r="G472" s="65" t="str">
        <f t="shared" si="31"/>
        <v xml:space="preserve"> </v>
      </c>
    </row>
    <row r="473" spans="1:7" x14ac:dyDescent="0.25">
      <c r="A473" s="67" t="s">
        <v>577</v>
      </c>
      <c r="B473" s="77">
        <v>472</v>
      </c>
      <c r="D473" s="77" t="str">
        <f t="shared" si="30"/>
        <v xml:space="preserve"> </v>
      </c>
      <c r="E473" s="77" t="str">
        <f t="shared" si="28"/>
        <v xml:space="preserve"> </v>
      </c>
      <c r="F473" s="77" t="str">
        <f t="shared" si="29"/>
        <v xml:space="preserve"> </v>
      </c>
      <c r="G473" s="65" t="str">
        <f t="shared" si="31"/>
        <v xml:space="preserve"> </v>
      </c>
    </row>
    <row r="474" spans="1:7" x14ac:dyDescent="0.25">
      <c r="A474" s="67" t="s">
        <v>578</v>
      </c>
      <c r="B474" s="77">
        <v>473</v>
      </c>
      <c r="D474" s="77" t="str">
        <f t="shared" si="30"/>
        <v xml:space="preserve"> </v>
      </c>
      <c r="E474" s="77" t="str">
        <f t="shared" ref="E474:E537" si="32">IFERROR(_xlfn.NORM.S.INV(((B474-0.375)/($N$2+0.25)))," ")</f>
        <v xml:space="preserve"> </v>
      </c>
      <c r="F474" s="77" t="str">
        <f t="shared" ref="F474:F537" si="33">IFERROR(POWER(IFERROR(_xlfn.NORM.S.INV(((B474-0.375)/($N$2+0.25)))," "),2)," ")</f>
        <v xml:space="preserve"> </v>
      </c>
      <c r="G474" s="65" t="str">
        <f t="shared" si="31"/>
        <v xml:space="preserve"> </v>
      </c>
    </row>
    <row r="475" spans="1:7" x14ac:dyDescent="0.25">
      <c r="A475" s="67" t="s">
        <v>579</v>
      </c>
      <c r="B475" s="77">
        <v>474</v>
      </c>
      <c r="D475" s="77" t="str">
        <f t="shared" si="30"/>
        <v xml:space="preserve"> </v>
      </c>
      <c r="E475" s="77" t="str">
        <f t="shared" si="32"/>
        <v xml:space="preserve"> </v>
      </c>
      <c r="F475" s="77" t="str">
        <f t="shared" si="33"/>
        <v xml:space="preserve"> </v>
      </c>
      <c r="G475" s="65" t="str">
        <f t="shared" si="31"/>
        <v xml:space="preserve"> </v>
      </c>
    </row>
    <row r="476" spans="1:7" x14ac:dyDescent="0.25">
      <c r="A476" s="67" t="s">
        <v>580</v>
      </c>
      <c r="B476" s="77">
        <v>475</v>
      </c>
      <c r="D476" s="77" t="str">
        <f t="shared" si="30"/>
        <v xml:space="preserve"> </v>
      </c>
      <c r="E476" s="77" t="str">
        <f t="shared" si="32"/>
        <v xml:space="preserve"> </v>
      </c>
      <c r="F476" s="77" t="str">
        <f t="shared" si="33"/>
        <v xml:space="preserve"> </v>
      </c>
      <c r="G476" s="65" t="str">
        <f t="shared" si="31"/>
        <v xml:space="preserve"> </v>
      </c>
    </row>
    <row r="477" spans="1:7" x14ac:dyDescent="0.25">
      <c r="A477" s="67" t="s">
        <v>581</v>
      </c>
      <c r="B477" s="77">
        <v>476</v>
      </c>
      <c r="D477" s="77" t="str">
        <f t="shared" si="30"/>
        <v xml:space="preserve"> </v>
      </c>
      <c r="E477" s="77" t="str">
        <f t="shared" si="32"/>
        <v xml:space="preserve"> </v>
      </c>
      <c r="F477" s="77" t="str">
        <f t="shared" si="33"/>
        <v xml:space="preserve"> </v>
      </c>
      <c r="G477" s="65" t="str">
        <f t="shared" si="31"/>
        <v xml:space="preserve"> </v>
      </c>
    </row>
    <row r="478" spans="1:7" x14ac:dyDescent="0.25">
      <c r="A478" s="67" t="s">
        <v>582</v>
      </c>
      <c r="B478" s="77">
        <v>477</v>
      </c>
      <c r="D478" s="77" t="str">
        <f t="shared" si="30"/>
        <v xml:space="preserve"> </v>
      </c>
      <c r="E478" s="77" t="str">
        <f t="shared" si="32"/>
        <v xml:space="preserve"> </v>
      </c>
      <c r="F478" s="77" t="str">
        <f t="shared" si="33"/>
        <v xml:space="preserve"> </v>
      </c>
      <c r="G478" s="65" t="str">
        <f t="shared" si="31"/>
        <v xml:space="preserve"> </v>
      </c>
    </row>
    <row r="479" spans="1:7" x14ac:dyDescent="0.25">
      <c r="A479" s="67" t="s">
        <v>583</v>
      </c>
      <c r="B479" s="77">
        <v>478</v>
      </c>
      <c r="D479" s="77" t="str">
        <f t="shared" si="30"/>
        <v xml:space="preserve"> </v>
      </c>
      <c r="E479" s="77" t="str">
        <f t="shared" si="32"/>
        <v xml:space="preserve"> </v>
      </c>
      <c r="F479" s="77" t="str">
        <f t="shared" si="33"/>
        <v xml:space="preserve"> </v>
      </c>
      <c r="G479" s="65" t="str">
        <f t="shared" si="31"/>
        <v xml:space="preserve"> </v>
      </c>
    </row>
    <row r="480" spans="1:7" x14ac:dyDescent="0.25">
      <c r="A480" s="67" t="s">
        <v>584</v>
      </c>
      <c r="B480" s="77">
        <v>479</v>
      </c>
      <c r="D480" s="77" t="str">
        <f t="shared" si="30"/>
        <v xml:space="preserve"> </v>
      </c>
      <c r="E480" s="77" t="str">
        <f t="shared" si="32"/>
        <v xml:space="preserve"> </v>
      </c>
      <c r="F480" s="77" t="str">
        <f t="shared" si="33"/>
        <v xml:space="preserve"> </v>
      </c>
      <c r="G480" s="65" t="str">
        <f t="shared" si="31"/>
        <v xml:space="preserve"> </v>
      </c>
    </row>
    <row r="481" spans="1:7" x14ac:dyDescent="0.25">
      <c r="A481" s="67" t="s">
        <v>585</v>
      </c>
      <c r="B481" s="77">
        <v>480</v>
      </c>
      <c r="D481" s="77" t="str">
        <f t="shared" si="30"/>
        <v xml:space="preserve"> </v>
      </c>
      <c r="E481" s="77" t="str">
        <f t="shared" si="32"/>
        <v xml:space="preserve"> </v>
      </c>
      <c r="F481" s="77" t="str">
        <f t="shared" si="33"/>
        <v xml:space="preserve"> </v>
      </c>
      <c r="G481" s="65" t="str">
        <f t="shared" si="31"/>
        <v xml:space="preserve"> </v>
      </c>
    </row>
    <row r="482" spans="1:7" x14ac:dyDescent="0.25">
      <c r="A482" s="67" t="s">
        <v>586</v>
      </c>
      <c r="B482" s="77">
        <v>481</v>
      </c>
      <c r="D482" s="77" t="str">
        <f t="shared" si="30"/>
        <v xml:space="preserve"> </v>
      </c>
      <c r="E482" s="77" t="str">
        <f t="shared" si="32"/>
        <v xml:space="preserve"> </v>
      </c>
      <c r="F482" s="77" t="str">
        <f t="shared" si="33"/>
        <v xml:space="preserve"> </v>
      </c>
      <c r="G482" s="65" t="str">
        <f t="shared" si="31"/>
        <v xml:space="preserve"> </v>
      </c>
    </row>
    <row r="483" spans="1:7" x14ac:dyDescent="0.25">
      <c r="A483" s="67" t="s">
        <v>587</v>
      </c>
      <c r="B483" s="77">
        <v>482</v>
      </c>
      <c r="D483" s="77" t="str">
        <f t="shared" si="30"/>
        <v xml:space="preserve"> </v>
      </c>
      <c r="E483" s="77" t="str">
        <f t="shared" si="32"/>
        <v xml:space="preserve"> </v>
      </c>
      <c r="F483" s="77" t="str">
        <f t="shared" si="33"/>
        <v xml:space="preserve"> </v>
      </c>
      <c r="G483" s="65" t="str">
        <f t="shared" si="31"/>
        <v xml:space="preserve"> </v>
      </c>
    </row>
    <row r="484" spans="1:7" x14ac:dyDescent="0.25">
      <c r="A484" s="67" t="s">
        <v>588</v>
      </c>
      <c r="B484" s="77">
        <v>483</v>
      </c>
      <c r="D484" s="77" t="str">
        <f t="shared" si="30"/>
        <v xml:space="preserve"> </v>
      </c>
      <c r="E484" s="77" t="str">
        <f t="shared" si="32"/>
        <v xml:space="preserve"> </v>
      </c>
      <c r="F484" s="77" t="str">
        <f t="shared" si="33"/>
        <v xml:space="preserve"> </v>
      </c>
      <c r="G484" s="65" t="str">
        <f t="shared" si="31"/>
        <v xml:space="preserve"> </v>
      </c>
    </row>
    <row r="485" spans="1:7" x14ac:dyDescent="0.25">
      <c r="A485" s="67" t="s">
        <v>589</v>
      </c>
      <c r="B485" s="77">
        <v>484</v>
      </c>
      <c r="D485" s="77" t="str">
        <f t="shared" si="30"/>
        <v xml:space="preserve"> </v>
      </c>
      <c r="E485" s="77" t="str">
        <f t="shared" si="32"/>
        <v xml:space="preserve"> </v>
      </c>
      <c r="F485" s="77" t="str">
        <f t="shared" si="33"/>
        <v xml:space="preserve"> </v>
      </c>
      <c r="G485" s="65" t="str">
        <f t="shared" si="31"/>
        <v xml:space="preserve"> </v>
      </c>
    </row>
    <row r="486" spans="1:7" x14ac:dyDescent="0.25">
      <c r="A486" s="67" t="s">
        <v>590</v>
      </c>
      <c r="B486" s="77">
        <v>485</v>
      </c>
      <c r="D486" s="77" t="str">
        <f t="shared" si="30"/>
        <v xml:space="preserve"> </v>
      </c>
      <c r="E486" s="77" t="str">
        <f t="shared" si="32"/>
        <v xml:space="preserve"> </v>
      </c>
      <c r="F486" s="77" t="str">
        <f t="shared" si="33"/>
        <v xml:space="preserve"> </v>
      </c>
      <c r="G486" s="65" t="str">
        <f t="shared" si="31"/>
        <v xml:space="preserve"> </v>
      </c>
    </row>
    <row r="487" spans="1:7" x14ac:dyDescent="0.25">
      <c r="A487" s="67" t="s">
        <v>591</v>
      </c>
      <c r="B487" s="77">
        <v>486</v>
      </c>
      <c r="D487" s="77" t="str">
        <f t="shared" si="30"/>
        <v xml:space="preserve"> </v>
      </c>
      <c r="E487" s="77" t="str">
        <f t="shared" si="32"/>
        <v xml:space="preserve"> </v>
      </c>
      <c r="F487" s="77" t="str">
        <f t="shared" si="33"/>
        <v xml:space="preserve"> </v>
      </c>
      <c r="G487" s="65" t="str">
        <f t="shared" si="31"/>
        <v xml:space="preserve"> </v>
      </c>
    </row>
    <row r="488" spans="1:7" x14ac:dyDescent="0.25">
      <c r="A488" s="67" t="s">
        <v>592</v>
      </c>
      <c r="B488" s="77">
        <v>487</v>
      </c>
      <c r="D488" s="77" t="str">
        <f t="shared" si="30"/>
        <v xml:space="preserve"> </v>
      </c>
      <c r="E488" s="77" t="str">
        <f t="shared" si="32"/>
        <v xml:space="preserve"> </v>
      </c>
      <c r="F488" s="77" t="str">
        <f t="shared" si="33"/>
        <v xml:space="preserve"> </v>
      </c>
      <c r="G488" s="65" t="str">
        <f t="shared" si="31"/>
        <v xml:space="preserve"> </v>
      </c>
    </row>
    <row r="489" spans="1:7" x14ac:dyDescent="0.25">
      <c r="A489" s="67" t="s">
        <v>593</v>
      </c>
      <c r="B489" s="77">
        <v>488</v>
      </c>
      <c r="D489" s="77" t="str">
        <f t="shared" si="30"/>
        <v xml:space="preserve"> </v>
      </c>
      <c r="E489" s="77" t="str">
        <f t="shared" si="32"/>
        <v xml:space="preserve"> </v>
      </c>
      <c r="F489" s="77" t="str">
        <f t="shared" si="33"/>
        <v xml:space="preserve"> </v>
      </c>
      <c r="G489" s="65" t="str">
        <f t="shared" si="31"/>
        <v xml:space="preserve"> </v>
      </c>
    </row>
    <row r="490" spans="1:7" x14ac:dyDescent="0.25">
      <c r="A490" s="67" t="s">
        <v>594</v>
      </c>
      <c r="B490" s="77">
        <v>489</v>
      </c>
      <c r="D490" s="77" t="str">
        <f t="shared" si="30"/>
        <v xml:space="preserve"> </v>
      </c>
      <c r="E490" s="77" t="str">
        <f t="shared" si="32"/>
        <v xml:space="preserve"> </v>
      </c>
      <c r="F490" s="77" t="str">
        <f t="shared" si="33"/>
        <v xml:space="preserve"> </v>
      </c>
      <c r="G490" s="65" t="str">
        <f t="shared" si="31"/>
        <v xml:space="preserve"> </v>
      </c>
    </row>
    <row r="491" spans="1:7" x14ac:dyDescent="0.25">
      <c r="A491" s="67" t="s">
        <v>595</v>
      </c>
      <c r="B491" s="77">
        <v>490</v>
      </c>
      <c r="D491" s="77" t="str">
        <f t="shared" si="30"/>
        <v xml:space="preserve"> </v>
      </c>
      <c r="E491" s="77" t="str">
        <f t="shared" si="32"/>
        <v xml:space="preserve"> </v>
      </c>
      <c r="F491" s="77" t="str">
        <f t="shared" si="33"/>
        <v xml:space="preserve"> </v>
      </c>
      <c r="G491" s="65" t="str">
        <f t="shared" si="31"/>
        <v xml:space="preserve"> </v>
      </c>
    </row>
    <row r="492" spans="1:7" x14ac:dyDescent="0.25">
      <c r="A492" s="67" t="s">
        <v>596</v>
      </c>
      <c r="B492" s="77">
        <v>491</v>
      </c>
      <c r="D492" s="77" t="str">
        <f t="shared" si="30"/>
        <v xml:space="preserve"> </v>
      </c>
      <c r="E492" s="77" t="str">
        <f t="shared" si="32"/>
        <v xml:space="preserve"> </v>
      </c>
      <c r="F492" s="77" t="str">
        <f t="shared" si="33"/>
        <v xml:space="preserve"> </v>
      </c>
      <c r="G492" s="65" t="str">
        <f t="shared" si="31"/>
        <v xml:space="preserve"> </v>
      </c>
    </row>
    <row r="493" spans="1:7" x14ac:dyDescent="0.25">
      <c r="A493" s="67" t="s">
        <v>597</v>
      </c>
      <c r="B493" s="77">
        <v>492</v>
      </c>
      <c r="D493" s="77" t="str">
        <f t="shared" si="30"/>
        <v xml:space="preserve"> </v>
      </c>
      <c r="E493" s="77" t="str">
        <f t="shared" si="32"/>
        <v xml:space="preserve"> </v>
      </c>
      <c r="F493" s="77" t="str">
        <f t="shared" si="33"/>
        <v xml:space="preserve"> </v>
      </c>
      <c r="G493" s="65" t="str">
        <f t="shared" si="31"/>
        <v xml:space="preserve"> </v>
      </c>
    </row>
    <row r="494" spans="1:7" x14ac:dyDescent="0.25">
      <c r="A494" s="67" t="s">
        <v>598</v>
      </c>
      <c r="B494" s="77">
        <v>493</v>
      </c>
      <c r="D494" s="77" t="str">
        <f t="shared" si="30"/>
        <v xml:space="preserve"> </v>
      </c>
      <c r="E494" s="77" t="str">
        <f t="shared" si="32"/>
        <v xml:space="preserve"> </v>
      </c>
      <c r="F494" s="77" t="str">
        <f t="shared" si="33"/>
        <v xml:space="preserve"> </v>
      </c>
      <c r="G494" s="65" t="str">
        <f t="shared" si="31"/>
        <v xml:space="preserve"> </v>
      </c>
    </row>
    <row r="495" spans="1:7" x14ac:dyDescent="0.25">
      <c r="A495" s="67" t="s">
        <v>599</v>
      </c>
      <c r="B495" s="77">
        <v>494</v>
      </c>
      <c r="D495" s="77" t="str">
        <f t="shared" si="30"/>
        <v xml:space="preserve"> </v>
      </c>
      <c r="E495" s="77" t="str">
        <f t="shared" si="32"/>
        <v xml:space="preserve"> </v>
      </c>
      <c r="F495" s="77" t="str">
        <f t="shared" si="33"/>
        <v xml:space="preserve"> </v>
      </c>
      <c r="G495" s="65" t="str">
        <f t="shared" si="31"/>
        <v xml:space="preserve"> </v>
      </c>
    </row>
    <row r="496" spans="1:7" x14ac:dyDescent="0.25">
      <c r="A496" s="67" t="s">
        <v>600</v>
      </c>
      <c r="B496" s="77">
        <v>495</v>
      </c>
      <c r="D496" s="77" t="str">
        <f t="shared" si="30"/>
        <v xml:space="preserve"> </v>
      </c>
      <c r="E496" s="77" t="str">
        <f t="shared" si="32"/>
        <v xml:space="preserve"> </v>
      </c>
      <c r="F496" s="77" t="str">
        <f t="shared" si="33"/>
        <v xml:space="preserve"> </v>
      </c>
      <c r="G496" s="65" t="str">
        <f t="shared" si="31"/>
        <v xml:space="preserve"> </v>
      </c>
    </row>
    <row r="497" spans="1:7" x14ac:dyDescent="0.25">
      <c r="A497" s="67" t="s">
        <v>601</v>
      </c>
      <c r="B497" s="77">
        <v>496</v>
      </c>
      <c r="D497" s="77" t="str">
        <f t="shared" si="30"/>
        <v xml:space="preserve"> </v>
      </c>
      <c r="E497" s="77" t="str">
        <f t="shared" si="32"/>
        <v xml:space="preserve"> </v>
      </c>
      <c r="F497" s="77" t="str">
        <f t="shared" si="33"/>
        <v xml:space="preserve"> </v>
      </c>
      <c r="G497" s="65" t="str">
        <f t="shared" si="31"/>
        <v xml:space="preserve"> </v>
      </c>
    </row>
    <row r="498" spans="1:7" x14ac:dyDescent="0.25">
      <c r="A498" s="67" t="s">
        <v>602</v>
      </c>
      <c r="B498" s="77">
        <v>497</v>
      </c>
      <c r="D498" s="77" t="str">
        <f t="shared" si="30"/>
        <v xml:space="preserve"> </v>
      </c>
      <c r="E498" s="77" t="str">
        <f t="shared" si="32"/>
        <v xml:space="preserve"> </v>
      </c>
      <c r="F498" s="77" t="str">
        <f t="shared" si="33"/>
        <v xml:space="preserve"> </v>
      </c>
      <c r="G498" s="65" t="str">
        <f t="shared" si="31"/>
        <v xml:space="preserve"> </v>
      </c>
    </row>
    <row r="499" spans="1:7" x14ac:dyDescent="0.25">
      <c r="A499" s="67" t="s">
        <v>603</v>
      </c>
      <c r="B499" s="77">
        <v>498</v>
      </c>
      <c r="D499" s="77" t="str">
        <f t="shared" si="30"/>
        <v xml:space="preserve"> </v>
      </c>
      <c r="E499" s="77" t="str">
        <f t="shared" si="32"/>
        <v xml:space="preserve"> </v>
      </c>
      <c r="F499" s="77" t="str">
        <f t="shared" si="33"/>
        <v xml:space="preserve"> </v>
      </c>
      <c r="G499" s="65" t="str">
        <f t="shared" si="31"/>
        <v xml:space="preserve"> </v>
      </c>
    </row>
    <row r="500" spans="1:7" x14ac:dyDescent="0.25">
      <c r="A500" s="67" t="s">
        <v>604</v>
      </c>
      <c r="B500" s="77">
        <v>499</v>
      </c>
      <c r="D500" s="77" t="str">
        <f t="shared" si="30"/>
        <v xml:space="preserve"> </v>
      </c>
      <c r="E500" s="77" t="str">
        <f t="shared" si="32"/>
        <v xml:space="preserve"> </v>
      </c>
      <c r="F500" s="77" t="str">
        <f t="shared" si="33"/>
        <v xml:space="preserve"> </v>
      </c>
      <c r="G500" s="65" t="str">
        <f t="shared" si="31"/>
        <v xml:space="preserve"> </v>
      </c>
    </row>
    <row r="501" spans="1:7" x14ac:dyDescent="0.25">
      <c r="A501" s="67" t="s">
        <v>605</v>
      </c>
      <c r="B501" s="77">
        <v>500</v>
      </c>
      <c r="D501" s="77" t="str">
        <f t="shared" si="30"/>
        <v xml:space="preserve"> </v>
      </c>
      <c r="E501" s="77" t="str">
        <f t="shared" si="32"/>
        <v xml:space="preserve"> </v>
      </c>
      <c r="F501" s="77" t="str">
        <f t="shared" si="33"/>
        <v xml:space="preserve"> </v>
      </c>
      <c r="G501" s="65" t="str">
        <f t="shared" si="31"/>
        <v xml:space="preserve"> </v>
      </c>
    </row>
    <row r="502" spans="1:7" x14ac:dyDescent="0.25">
      <c r="A502" s="67" t="s">
        <v>606</v>
      </c>
      <c r="B502" s="77">
        <v>501</v>
      </c>
      <c r="D502" s="77" t="str">
        <f t="shared" si="30"/>
        <v xml:space="preserve"> </v>
      </c>
      <c r="E502" s="77" t="str">
        <f t="shared" si="32"/>
        <v xml:space="preserve"> </v>
      </c>
      <c r="F502" s="77" t="str">
        <f t="shared" si="33"/>
        <v xml:space="preserve"> </v>
      </c>
      <c r="G502" s="65" t="str">
        <f t="shared" si="31"/>
        <v xml:space="preserve"> </v>
      </c>
    </row>
    <row r="503" spans="1:7" x14ac:dyDescent="0.25">
      <c r="A503" s="67" t="s">
        <v>607</v>
      </c>
      <c r="B503" s="77">
        <v>502</v>
      </c>
      <c r="D503" s="77" t="str">
        <f t="shared" si="30"/>
        <v xml:space="preserve"> </v>
      </c>
      <c r="E503" s="77" t="str">
        <f t="shared" si="32"/>
        <v xml:space="preserve"> </v>
      </c>
      <c r="F503" s="77" t="str">
        <f t="shared" si="33"/>
        <v xml:space="preserve"> </v>
      </c>
      <c r="G503" s="65" t="str">
        <f t="shared" si="31"/>
        <v xml:space="preserve"> </v>
      </c>
    </row>
    <row r="504" spans="1:7" x14ac:dyDescent="0.25">
      <c r="A504" s="67" t="s">
        <v>608</v>
      </c>
      <c r="B504" s="77">
        <v>503</v>
      </c>
      <c r="D504" s="77" t="str">
        <f t="shared" si="30"/>
        <v xml:space="preserve"> </v>
      </c>
      <c r="E504" s="77" t="str">
        <f t="shared" si="32"/>
        <v xml:space="preserve"> </v>
      </c>
      <c r="F504" s="77" t="str">
        <f t="shared" si="33"/>
        <v xml:space="preserve"> </v>
      </c>
      <c r="G504" s="65" t="str">
        <f t="shared" si="31"/>
        <v xml:space="preserve"> </v>
      </c>
    </row>
    <row r="505" spans="1:7" x14ac:dyDescent="0.25">
      <c r="A505" s="67" t="s">
        <v>609</v>
      </c>
      <c r="B505" s="77">
        <v>504</v>
      </c>
      <c r="D505" s="77" t="str">
        <f t="shared" si="30"/>
        <v xml:space="preserve"> </v>
      </c>
      <c r="E505" s="77" t="str">
        <f t="shared" si="32"/>
        <v xml:space="preserve"> </v>
      </c>
      <c r="F505" s="77" t="str">
        <f t="shared" si="33"/>
        <v xml:space="preserve"> </v>
      </c>
      <c r="G505" s="65" t="str">
        <f t="shared" si="31"/>
        <v xml:space="preserve"> </v>
      </c>
    </row>
    <row r="506" spans="1:7" x14ac:dyDescent="0.25">
      <c r="A506" s="67" t="s">
        <v>610</v>
      </c>
      <c r="B506" s="77">
        <v>505</v>
      </c>
      <c r="D506" s="77" t="str">
        <f t="shared" si="30"/>
        <v xml:space="preserve"> </v>
      </c>
      <c r="E506" s="77" t="str">
        <f t="shared" si="32"/>
        <v xml:space="preserve"> </v>
      </c>
      <c r="F506" s="77" t="str">
        <f t="shared" si="33"/>
        <v xml:space="preserve"> </v>
      </c>
      <c r="G506" s="65" t="str">
        <f t="shared" si="31"/>
        <v xml:space="preserve"> </v>
      </c>
    </row>
    <row r="507" spans="1:7" x14ac:dyDescent="0.25">
      <c r="A507" s="67" t="s">
        <v>611</v>
      </c>
      <c r="B507" s="77">
        <v>506</v>
      </c>
      <c r="D507" s="77" t="str">
        <f t="shared" si="30"/>
        <v xml:space="preserve"> </v>
      </c>
      <c r="E507" s="77" t="str">
        <f t="shared" si="32"/>
        <v xml:space="preserve"> </v>
      </c>
      <c r="F507" s="77" t="str">
        <f t="shared" si="33"/>
        <v xml:space="preserve"> </v>
      </c>
      <c r="G507" s="65" t="str">
        <f t="shared" si="31"/>
        <v xml:space="preserve"> </v>
      </c>
    </row>
    <row r="508" spans="1:7" x14ac:dyDescent="0.25">
      <c r="A508" s="67" t="s">
        <v>612</v>
      </c>
      <c r="B508" s="77">
        <v>507</v>
      </c>
      <c r="D508" s="77" t="str">
        <f t="shared" si="30"/>
        <v xml:space="preserve"> </v>
      </c>
      <c r="E508" s="77" t="str">
        <f t="shared" si="32"/>
        <v xml:space="preserve"> </v>
      </c>
      <c r="F508" s="77" t="str">
        <f t="shared" si="33"/>
        <v xml:space="preserve"> </v>
      </c>
      <c r="G508" s="65" t="str">
        <f t="shared" si="31"/>
        <v xml:space="preserve"> </v>
      </c>
    </row>
    <row r="509" spans="1:7" x14ac:dyDescent="0.25">
      <c r="A509" s="67" t="s">
        <v>613</v>
      </c>
      <c r="B509" s="77">
        <v>508</v>
      </c>
      <c r="D509" s="77" t="str">
        <f t="shared" si="30"/>
        <v xml:space="preserve"> </v>
      </c>
      <c r="E509" s="77" t="str">
        <f t="shared" si="32"/>
        <v xml:space="preserve"> </v>
      </c>
      <c r="F509" s="77" t="str">
        <f t="shared" si="33"/>
        <v xml:space="preserve"> </v>
      </c>
      <c r="G509" s="65" t="str">
        <f t="shared" si="31"/>
        <v xml:space="preserve"> </v>
      </c>
    </row>
    <row r="510" spans="1:7" x14ac:dyDescent="0.25">
      <c r="A510" s="67" t="s">
        <v>614</v>
      </c>
      <c r="B510" s="77">
        <v>509</v>
      </c>
      <c r="D510" s="77" t="str">
        <f t="shared" si="30"/>
        <v xml:space="preserve"> </v>
      </c>
      <c r="E510" s="77" t="str">
        <f t="shared" si="32"/>
        <v xml:space="preserve"> </v>
      </c>
      <c r="F510" s="77" t="str">
        <f t="shared" si="33"/>
        <v xml:space="preserve"> </v>
      </c>
      <c r="G510" s="65" t="str">
        <f t="shared" si="31"/>
        <v xml:space="preserve"> </v>
      </c>
    </row>
    <row r="511" spans="1:7" x14ac:dyDescent="0.25">
      <c r="A511" s="67" t="s">
        <v>615</v>
      </c>
      <c r="B511" s="77">
        <v>510</v>
      </c>
      <c r="D511" s="77" t="str">
        <f t="shared" si="30"/>
        <v xml:space="preserve"> </v>
      </c>
      <c r="E511" s="77" t="str">
        <f t="shared" si="32"/>
        <v xml:space="preserve"> </v>
      </c>
      <c r="F511" s="77" t="str">
        <f t="shared" si="33"/>
        <v xml:space="preserve"> </v>
      </c>
      <c r="G511" s="65" t="str">
        <f t="shared" si="31"/>
        <v xml:space="preserve"> </v>
      </c>
    </row>
    <row r="512" spans="1:7" x14ac:dyDescent="0.25">
      <c r="A512" s="67" t="s">
        <v>616</v>
      </c>
      <c r="B512" s="77">
        <v>511</v>
      </c>
      <c r="D512" s="77" t="str">
        <f t="shared" si="30"/>
        <v xml:space="preserve"> </v>
      </c>
      <c r="E512" s="77" t="str">
        <f t="shared" si="32"/>
        <v xml:space="preserve"> </v>
      </c>
      <c r="F512" s="77" t="str">
        <f t="shared" si="33"/>
        <v xml:space="preserve"> </v>
      </c>
      <c r="G512" s="65" t="str">
        <f t="shared" si="31"/>
        <v xml:space="preserve"> </v>
      </c>
    </row>
    <row r="513" spans="1:7" x14ac:dyDescent="0.25">
      <c r="A513" s="67" t="s">
        <v>617</v>
      </c>
      <c r="B513" s="77">
        <v>512</v>
      </c>
      <c r="D513" s="77" t="str">
        <f t="shared" si="30"/>
        <v xml:space="preserve"> </v>
      </c>
      <c r="E513" s="77" t="str">
        <f t="shared" si="32"/>
        <v xml:space="preserve"> </v>
      </c>
      <c r="F513" s="77" t="str">
        <f t="shared" si="33"/>
        <v xml:space="preserve"> </v>
      </c>
      <c r="G513" s="65" t="str">
        <f t="shared" si="31"/>
        <v xml:space="preserve"> </v>
      </c>
    </row>
    <row r="514" spans="1:7" x14ac:dyDescent="0.25">
      <c r="A514" s="67" t="s">
        <v>618</v>
      </c>
      <c r="B514" s="77">
        <v>513</v>
      </c>
      <c r="D514" s="77" t="str">
        <f t="shared" si="30"/>
        <v xml:space="preserve"> </v>
      </c>
      <c r="E514" s="77" t="str">
        <f t="shared" si="32"/>
        <v xml:space="preserve"> </v>
      </c>
      <c r="F514" s="77" t="str">
        <f t="shared" si="33"/>
        <v xml:space="preserve"> </v>
      </c>
      <c r="G514" s="65" t="str">
        <f t="shared" si="31"/>
        <v xml:space="preserve"> </v>
      </c>
    </row>
    <row r="515" spans="1:7" x14ac:dyDescent="0.25">
      <c r="A515" s="67" t="s">
        <v>619</v>
      </c>
      <c r="B515" s="77">
        <v>514</v>
      </c>
      <c r="D515" s="77" t="str">
        <f t="shared" ref="D515:D578" si="34">IFERROR(SMALL($C$2:$C$5001,B515)," ")</f>
        <v xml:space="preserve"> </v>
      </c>
      <c r="E515" s="77" t="str">
        <f t="shared" si="32"/>
        <v xml:space="preserve"> </v>
      </c>
      <c r="F515" s="77" t="str">
        <f t="shared" si="33"/>
        <v xml:space="preserve"> </v>
      </c>
      <c r="G515" s="65" t="str">
        <f t="shared" ref="G515:G578" si="35">IFERROR(IF(E515=MIN($E$2:$E$5001),-$N$6,IF(E515=SMALL($E$2:$E$5001,2),-$N$7,IF(E515=MAX($E$2:$E$5001),$N$6,IF(E515=LARGE($E$2:$E$5001,2),$N$7,E515/SQRT($N$5)))))," ")</f>
        <v xml:space="preserve"> </v>
      </c>
    </row>
    <row r="516" spans="1:7" x14ac:dyDescent="0.25">
      <c r="A516" s="67" t="s">
        <v>620</v>
      </c>
      <c r="B516" s="77">
        <v>515</v>
      </c>
      <c r="D516" s="77" t="str">
        <f t="shared" si="34"/>
        <v xml:space="preserve"> </v>
      </c>
      <c r="E516" s="77" t="str">
        <f t="shared" si="32"/>
        <v xml:space="preserve"> </v>
      </c>
      <c r="F516" s="77" t="str">
        <f t="shared" si="33"/>
        <v xml:space="preserve"> </v>
      </c>
      <c r="G516" s="65" t="str">
        <f t="shared" si="35"/>
        <v xml:space="preserve"> </v>
      </c>
    </row>
    <row r="517" spans="1:7" x14ac:dyDescent="0.25">
      <c r="A517" s="67" t="s">
        <v>621</v>
      </c>
      <c r="B517" s="77">
        <v>516</v>
      </c>
      <c r="D517" s="77" t="str">
        <f t="shared" si="34"/>
        <v xml:space="preserve"> </v>
      </c>
      <c r="E517" s="77" t="str">
        <f t="shared" si="32"/>
        <v xml:space="preserve"> </v>
      </c>
      <c r="F517" s="77" t="str">
        <f t="shared" si="33"/>
        <v xml:space="preserve"> </v>
      </c>
      <c r="G517" s="65" t="str">
        <f t="shared" si="35"/>
        <v xml:space="preserve"> </v>
      </c>
    </row>
    <row r="518" spans="1:7" x14ac:dyDescent="0.25">
      <c r="A518" s="67" t="s">
        <v>622</v>
      </c>
      <c r="B518" s="77">
        <v>517</v>
      </c>
      <c r="D518" s="77" t="str">
        <f t="shared" si="34"/>
        <v xml:space="preserve"> </v>
      </c>
      <c r="E518" s="77" t="str">
        <f t="shared" si="32"/>
        <v xml:space="preserve"> </v>
      </c>
      <c r="F518" s="77" t="str">
        <f t="shared" si="33"/>
        <v xml:space="preserve"> </v>
      </c>
      <c r="G518" s="65" t="str">
        <f t="shared" si="35"/>
        <v xml:space="preserve"> </v>
      </c>
    </row>
    <row r="519" spans="1:7" x14ac:dyDescent="0.25">
      <c r="A519" s="67" t="s">
        <v>623</v>
      </c>
      <c r="B519" s="77">
        <v>518</v>
      </c>
      <c r="D519" s="77" t="str">
        <f t="shared" si="34"/>
        <v xml:space="preserve"> </v>
      </c>
      <c r="E519" s="77" t="str">
        <f t="shared" si="32"/>
        <v xml:space="preserve"> </v>
      </c>
      <c r="F519" s="77" t="str">
        <f t="shared" si="33"/>
        <v xml:space="preserve"> </v>
      </c>
      <c r="G519" s="65" t="str">
        <f t="shared" si="35"/>
        <v xml:space="preserve"> </v>
      </c>
    </row>
    <row r="520" spans="1:7" x14ac:dyDescent="0.25">
      <c r="A520" s="67" t="s">
        <v>624</v>
      </c>
      <c r="B520" s="77">
        <v>519</v>
      </c>
      <c r="D520" s="77" t="str">
        <f t="shared" si="34"/>
        <v xml:space="preserve"> </v>
      </c>
      <c r="E520" s="77" t="str">
        <f t="shared" si="32"/>
        <v xml:space="preserve"> </v>
      </c>
      <c r="F520" s="77" t="str">
        <f t="shared" si="33"/>
        <v xml:space="preserve"> </v>
      </c>
      <c r="G520" s="65" t="str">
        <f t="shared" si="35"/>
        <v xml:space="preserve"> </v>
      </c>
    </row>
    <row r="521" spans="1:7" x14ac:dyDescent="0.25">
      <c r="A521" s="67" t="s">
        <v>625</v>
      </c>
      <c r="B521" s="77">
        <v>520</v>
      </c>
      <c r="D521" s="77" t="str">
        <f t="shared" si="34"/>
        <v xml:space="preserve"> </v>
      </c>
      <c r="E521" s="77" t="str">
        <f t="shared" si="32"/>
        <v xml:space="preserve"> </v>
      </c>
      <c r="F521" s="77" t="str">
        <f t="shared" si="33"/>
        <v xml:space="preserve"> </v>
      </c>
      <c r="G521" s="65" t="str">
        <f t="shared" si="35"/>
        <v xml:space="preserve"> </v>
      </c>
    </row>
    <row r="522" spans="1:7" x14ac:dyDescent="0.25">
      <c r="A522" s="67" t="s">
        <v>626</v>
      </c>
      <c r="B522" s="77">
        <v>521</v>
      </c>
      <c r="D522" s="77" t="str">
        <f t="shared" si="34"/>
        <v xml:space="preserve"> </v>
      </c>
      <c r="E522" s="77" t="str">
        <f t="shared" si="32"/>
        <v xml:space="preserve"> </v>
      </c>
      <c r="F522" s="77" t="str">
        <f t="shared" si="33"/>
        <v xml:space="preserve"> </v>
      </c>
      <c r="G522" s="65" t="str">
        <f t="shared" si="35"/>
        <v xml:space="preserve"> </v>
      </c>
    </row>
    <row r="523" spans="1:7" x14ac:dyDescent="0.25">
      <c r="A523" s="67" t="s">
        <v>627</v>
      </c>
      <c r="B523" s="77">
        <v>522</v>
      </c>
      <c r="D523" s="77" t="str">
        <f t="shared" si="34"/>
        <v xml:space="preserve"> </v>
      </c>
      <c r="E523" s="77" t="str">
        <f t="shared" si="32"/>
        <v xml:space="preserve"> </v>
      </c>
      <c r="F523" s="77" t="str">
        <f t="shared" si="33"/>
        <v xml:space="preserve"> </v>
      </c>
      <c r="G523" s="65" t="str">
        <f t="shared" si="35"/>
        <v xml:space="preserve"> </v>
      </c>
    </row>
    <row r="524" spans="1:7" x14ac:dyDescent="0.25">
      <c r="A524" s="67" t="s">
        <v>628</v>
      </c>
      <c r="B524" s="77">
        <v>523</v>
      </c>
      <c r="D524" s="77" t="str">
        <f t="shared" si="34"/>
        <v xml:space="preserve"> </v>
      </c>
      <c r="E524" s="77" t="str">
        <f t="shared" si="32"/>
        <v xml:space="preserve"> </v>
      </c>
      <c r="F524" s="77" t="str">
        <f t="shared" si="33"/>
        <v xml:space="preserve"> </v>
      </c>
      <c r="G524" s="65" t="str">
        <f t="shared" si="35"/>
        <v xml:space="preserve"> </v>
      </c>
    </row>
    <row r="525" spans="1:7" x14ac:dyDescent="0.25">
      <c r="A525" s="67" t="s">
        <v>629</v>
      </c>
      <c r="B525" s="77">
        <v>524</v>
      </c>
      <c r="D525" s="77" t="str">
        <f t="shared" si="34"/>
        <v xml:space="preserve"> </v>
      </c>
      <c r="E525" s="77" t="str">
        <f t="shared" si="32"/>
        <v xml:space="preserve"> </v>
      </c>
      <c r="F525" s="77" t="str">
        <f t="shared" si="33"/>
        <v xml:space="preserve"> </v>
      </c>
      <c r="G525" s="65" t="str">
        <f t="shared" si="35"/>
        <v xml:space="preserve"> </v>
      </c>
    </row>
    <row r="526" spans="1:7" x14ac:dyDescent="0.25">
      <c r="A526" s="67" t="s">
        <v>630</v>
      </c>
      <c r="B526" s="77">
        <v>525</v>
      </c>
      <c r="D526" s="77" t="str">
        <f t="shared" si="34"/>
        <v xml:space="preserve"> </v>
      </c>
      <c r="E526" s="77" t="str">
        <f t="shared" si="32"/>
        <v xml:space="preserve"> </v>
      </c>
      <c r="F526" s="77" t="str">
        <f t="shared" si="33"/>
        <v xml:space="preserve"> </v>
      </c>
      <c r="G526" s="65" t="str">
        <f t="shared" si="35"/>
        <v xml:space="preserve"> </v>
      </c>
    </row>
    <row r="527" spans="1:7" x14ac:dyDescent="0.25">
      <c r="A527" s="67" t="s">
        <v>631</v>
      </c>
      <c r="B527" s="77">
        <v>526</v>
      </c>
      <c r="D527" s="77" t="str">
        <f t="shared" si="34"/>
        <v xml:space="preserve"> </v>
      </c>
      <c r="E527" s="77" t="str">
        <f t="shared" si="32"/>
        <v xml:space="preserve"> </v>
      </c>
      <c r="F527" s="77" t="str">
        <f t="shared" si="33"/>
        <v xml:space="preserve"> </v>
      </c>
      <c r="G527" s="65" t="str">
        <f t="shared" si="35"/>
        <v xml:space="preserve"> </v>
      </c>
    </row>
    <row r="528" spans="1:7" x14ac:dyDescent="0.25">
      <c r="A528" s="67" t="s">
        <v>632</v>
      </c>
      <c r="B528" s="77">
        <v>527</v>
      </c>
      <c r="D528" s="77" t="str">
        <f t="shared" si="34"/>
        <v xml:space="preserve"> </v>
      </c>
      <c r="E528" s="77" t="str">
        <f t="shared" si="32"/>
        <v xml:space="preserve"> </v>
      </c>
      <c r="F528" s="77" t="str">
        <f t="shared" si="33"/>
        <v xml:space="preserve"> </v>
      </c>
      <c r="G528" s="65" t="str">
        <f t="shared" si="35"/>
        <v xml:space="preserve"> </v>
      </c>
    </row>
    <row r="529" spans="1:7" x14ac:dyDescent="0.25">
      <c r="A529" s="67" t="s">
        <v>633</v>
      </c>
      <c r="B529" s="77">
        <v>528</v>
      </c>
      <c r="D529" s="77" t="str">
        <f t="shared" si="34"/>
        <v xml:space="preserve"> </v>
      </c>
      <c r="E529" s="77" t="str">
        <f t="shared" si="32"/>
        <v xml:space="preserve"> </v>
      </c>
      <c r="F529" s="77" t="str">
        <f t="shared" si="33"/>
        <v xml:space="preserve"> </v>
      </c>
      <c r="G529" s="65" t="str">
        <f t="shared" si="35"/>
        <v xml:space="preserve"> </v>
      </c>
    </row>
    <row r="530" spans="1:7" x14ac:dyDescent="0.25">
      <c r="A530" s="67" t="s">
        <v>634</v>
      </c>
      <c r="B530" s="77">
        <v>529</v>
      </c>
      <c r="D530" s="77" t="str">
        <f t="shared" si="34"/>
        <v xml:space="preserve"> </v>
      </c>
      <c r="E530" s="77" t="str">
        <f t="shared" si="32"/>
        <v xml:space="preserve"> </v>
      </c>
      <c r="F530" s="77" t="str">
        <f t="shared" si="33"/>
        <v xml:space="preserve"> </v>
      </c>
      <c r="G530" s="65" t="str">
        <f t="shared" si="35"/>
        <v xml:space="preserve"> </v>
      </c>
    </row>
    <row r="531" spans="1:7" x14ac:dyDescent="0.25">
      <c r="A531" s="67" t="s">
        <v>635</v>
      </c>
      <c r="B531" s="77">
        <v>530</v>
      </c>
      <c r="D531" s="77" t="str">
        <f t="shared" si="34"/>
        <v xml:space="preserve"> </v>
      </c>
      <c r="E531" s="77" t="str">
        <f t="shared" si="32"/>
        <v xml:space="preserve"> </v>
      </c>
      <c r="F531" s="77" t="str">
        <f t="shared" si="33"/>
        <v xml:space="preserve"> </v>
      </c>
      <c r="G531" s="65" t="str">
        <f t="shared" si="35"/>
        <v xml:space="preserve"> </v>
      </c>
    </row>
    <row r="532" spans="1:7" x14ac:dyDescent="0.25">
      <c r="A532" s="67" t="s">
        <v>636</v>
      </c>
      <c r="B532" s="77">
        <v>531</v>
      </c>
      <c r="D532" s="77" t="str">
        <f t="shared" si="34"/>
        <v xml:space="preserve"> </v>
      </c>
      <c r="E532" s="77" t="str">
        <f t="shared" si="32"/>
        <v xml:space="preserve"> </v>
      </c>
      <c r="F532" s="77" t="str">
        <f t="shared" si="33"/>
        <v xml:space="preserve"> </v>
      </c>
      <c r="G532" s="65" t="str">
        <f t="shared" si="35"/>
        <v xml:space="preserve"> </v>
      </c>
    </row>
    <row r="533" spans="1:7" x14ac:dyDescent="0.25">
      <c r="A533" s="67" t="s">
        <v>637</v>
      </c>
      <c r="B533" s="77">
        <v>532</v>
      </c>
      <c r="D533" s="77" t="str">
        <f t="shared" si="34"/>
        <v xml:space="preserve"> </v>
      </c>
      <c r="E533" s="77" t="str">
        <f t="shared" si="32"/>
        <v xml:space="preserve"> </v>
      </c>
      <c r="F533" s="77" t="str">
        <f t="shared" si="33"/>
        <v xml:space="preserve"> </v>
      </c>
      <c r="G533" s="65" t="str">
        <f t="shared" si="35"/>
        <v xml:space="preserve"> </v>
      </c>
    </row>
    <row r="534" spans="1:7" x14ac:dyDescent="0.25">
      <c r="A534" s="67" t="s">
        <v>638</v>
      </c>
      <c r="B534" s="77">
        <v>533</v>
      </c>
      <c r="D534" s="77" t="str">
        <f t="shared" si="34"/>
        <v xml:space="preserve"> </v>
      </c>
      <c r="E534" s="77" t="str">
        <f t="shared" si="32"/>
        <v xml:space="preserve"> </v>
      </c>
      <c r="F534" s="77" t="str">
        <f t="shared" si="33"/>
        <v xml:space="preserve"> </v>
      </c>
      <c r="G534" s="65" t="str">
        <f t="shared" si="35"/>
        <v xml:space="preserve"> </v>
      </c>
    </row>
    <row r="535" spans="1:7" x14ac:dyDescent="0.25">
      <c r="A535" s="67" t="s">
        <v>639</v>
      </c>
      <c r="B535" s="77">
        <v>534</v>
      </c>
      <c r="D535" s="77" t="str">
        <f t="shared" si="34"/>
        <v xml:space="preserve"> </v>
      </c>
      <c r="E535" s="77" t="str">
        <f t="shared" si="32"/>
        <v xml:space="preserve"> </v>
      </c>
      <c r="F535" s="77" t="str">
        <f t="shared" si="33"/>
        <v xml:space="preserve"> </v>
      </c>
      <c r="G535" s="65" t="str">
        <f t="shared" si="35"/>
        <v xml:space="preserve"> </v>
      </c>
    </row>
    <row r="536" spans="1:7" x14ac:dyDescent="0.25">
      <c r="A536" s="67" t="s">
        <v>640</v>
      </c>
      <c r="B536" s="77">
        <v>535</v>
      </c>
      <c r="D536" s="77" t="str">
        <f t="shared" si="34"/>
        <v xml:space="preserve"> </v>
      </c>
      <c r="E536" s="77" t="str">
        <f t="shared" si="32"/>
        <v xml:space="preserve"> </v>
      </c>
      <c r="F536" s="77" t="str">
        <f t="shared" si="33"/>
        <v xml:space="preserve"> </v>
      </c>
      <c r="G536" s="65" t="str">
        <f t="shared" si="35"/>
        <v xml:space="preserve"> </v>
      </c>
    </row>
    <row r="537" spans="1:7" x14ac:dyDescent="0.25">
      <c r="A537" s="67" t="s">
        <v>641</v>
      </c>
      <c r="B537" s="77">
        <v>536</v>
      </c>
      <c r="D537" s="77" t="str">
        <f t="shared" si="34"/>
        <v xml:space="preserve"> </v>
      </c>
      <c r="E537" s="77" t="str">
        <f t="shared" si="32"/>
        <v xml:space="preserve"> </v>
      </c>
      <c r="F537" s="77" t="str">
        <f t="shared" si="33"/>
        <v xml:space="preserve"> </v>
      </c>
      <c r="G537" s="65" t="str">
        <f t="shared" si="35"/>
        <v xml:space="preserve"> </v>
      </c>
    </row>
    <row r="538" spans="1:7" x14ac:dyDescent="0.25">
      <c r="A538" s="67" t="s">
        <v>642</v>
      </c>
      <c r="B538" s="77">
        <v>537</v>
      </c>
      <c r="D538" s="77" t="str">
        <f t="shared" si="34"/>
        <v xml:space="preserve"> </v>
      </c>
      <c r="E538" s="77" t="str">
        <f t="shared" ref="E538:E601" si="36">IFERROR(_xlfn.NORM.S.INV(((B538-0.375)/($N$2+0.25)))," ")</f>
        <v xml:space="preserve"> </v>
      </c>
      <c r="F538" s="77" t="str">
        <f t="shared" ref="F538:F601" si="37">IFERROR(POWER(IFERROR(_xlfn.NORM.S.INV(((B538-0.375)/($N$2+0.25)))," "),2)," ")</f>
        <v xml:space="preserve"> </v>
      </c>
      <c r="G538" s="65" t="str">
        <f t="shared" si="35"/>
        <v xml:space="preserve"> </v>
      </c>
    </row>
    <row r="539" spans="1:7" x14ac:dyDescent="0.25">
      <c r="A539" s="67" t="s">
        <v>643</v>
      </c>
      <c r="B539" s="77">
        <v>538</v>
      </c>
      <c r="D539" s="77" t="str">
        <f t="shared" si="34"/>
        <v xml:space="preserve"> </v>
      </c>
      <c r="E539" s="77" t="str">
        <f t="shared" si="36"/>
        <v xml:space="preserve"> </v>
      </c>
      <c r="F539" s="77" t="str">
        <f t="shared" si="37"/>
        <v xml:space="preserve"> </v>
      </c>
      <c r="G539" s="65" t="str">
        <f t="shared" si="35"/>
        <v xml:space="preserve"> </v>
      </c>
    </row>
    <row r="540" spans="1:7" x14ac:dyDescent="0.25">
      <c r="A540" s="67" t="s">
        <v>644</v>
      </c>
      <c r="B540" s="77">
        <v>539</v>
      </c>
      <c r="D540" s="77" t="str">
        <f t="shared" si="34"/>
        <v xml:space="preserve"> </v>
      </c>
      <c r="E540" s="77" t="str">
        <f t="shared" si="36"/>
        <v xml:space="preserve"> </v>
      </c>
      <c r="F540" s="77" t="str">
        <f t="shared" si="37"/>
        <v xml:space="preserve"> </v>
      </c>
      <c r="G540" s="65" t="str">
        <f t="shared" si="35"/>
        <v xml:space="preserve"> </v>
      </c>
    </row>
    <row r="541" spans="1:7" x14ac:dyDescent="0.25">
      <c r="A541" s="67" t="s">
        <v>645</v>
      </c>
      <c r="B541" s="77">
        <v>540</v>
      </c>
      <c r="D541" s="77" t="str">
        <f t="shared" si="34"/>
        <v xml:space="preserve"> </v>
      </c>
      <c r="E541" s="77" t="str">
        <f t="shared" si="36"/>
        <v xml:space="preserve"> </v>
      </c>
      <c r="F541" s="77" t="str">
        <f t="shared" si="37"/>
        <v xml:space="preserve"> </v>
      </c>
      <c r="G541" s="65" t="str">
        <f t="shared" si="35"/>
        <v xml:space="preserve"> </v>
      </c>
    </row>
    <row r="542" spans="1:7" x14ac:dyDescent="0.25">
      <c r="A542" s="67" t="s">
        <v>646</v>
      </c>
      <c r="B542" s="77">
        <v>541</v>
      </c>
      <c r="D542" s="77" t="str">
        <f t="shared" si="34"/>
        <v xml:space="preserve"> </v>
      </c>
      <c r="E542" s="77" t="str">
        <f t="shared" si="36"/>
        <v xml:space="preserve"> </v>
      </c>
      <c r="F542" s="77" t="str">
        <f t="shared" si="37"/>
        <v xml:space="preserve"> </v>
      </c>
      <c r="G542" s="65" t="str">
        <f t="shared" si="35"/>
        <v xml:space="preserve"> </v>
      </c>
    </row>
    <row r="543" spans="1:7" x14ac:dyDescent="0.25">
      <c r="A543" s="67" t="s">
        <v>647</v>
      </c>
      <c r="B543" s="77">
        <v>542</v>
      </c>
      <c r="D543" s="77" t="str">
        <f t="shared" si="34"/>
        <v xml:space="preserve"> </v>
      </c>
      <c r="E543" s="77" t="str">
        <f t="shared" si="36"/>
        <v xml:space="preserve"> </v>
      </c>
      <c r="F543" s="77" t="str">
        <f t="shared" si="37"/>
        <v xml:space="preserve"> </v>
      </c>
      <c r="G543" s="65" t="str">
        <f t="shared" si="35"/>
        <v xml:space="preserve"> </v>
      </c>
    </row>
    <row r="544" spans="1:7" x14ac:dyDescent="0.25">
      <c r="A544" s="67" t="s">
        <v>648</v>
      </c>
      <c r="B544" s="77">
        <v>543</v>
      </c>
      <c r="D544" s="77" t="str">
        <f t="shared" si="34"/>
        <v xml:space="preserve"> </v>
      </c>
      <c r="E544" s="77" t="str">
        <f t="shared" si="36"/>
        <v xml:space="preserve"> </v>
      </c>
      <c r="F544" s="77" t="str">
        <f t="shared" si="37"/>
        <v xml:space="preserve"> </v>
      </c>
      <c r="G544" s="65" t="str">
        <f t="shared" si="35"/>
        <v xml:space="preserve"> </v>
      </c>
    </row>
    <row r="545" spans="1:7" x14ac:dyDescent="0.25">
      <c r="A545" s="67" t="s">
        <v>649</v>
      </c>
      <c r="B545" s="77">
        <v>544</v>
      </c>
      <c r="D545" s="77" t="str">
        <f t="shared" si="34"/>
        <v xml:space="preserve"> </v>
      </c>
      <c r="E545" s="77" t="str">
        <f t="shared" si="36"/>
        <v xml:space="preserve"> </v>
      </c>
      <c r="F545" s="77" t="str">
        <f t="shared" si="37"/>
        <v xml:space="preserve"> </v>
      </c>
      <c r="G545" s="65" t="str">
        <f t="shared" si="35"/>
        <v xml:space="preserve"> </v>
      </c>
    </row>
    <row r="546" spans="1:7" x14ac:dyDescent="0.25">
      <c r="A546" s="67" t="s">
        <v>650</v>
      </c>
      <c r="B546" s="77">
        <v>545</v>
      </c>
      <c r="D546" s="77" t="str">
        <f t="shared" si="34"/>
        <v xml:space="preserve"> </v>
      </c>
      <c r="E546" s="77" t="str">
        <f t="shared" si="36"/>
        <v xml:space="preserve"> </v>
      </c>
      <c r="F546" s="77" t="str">
        <f t="shared" si="37"/>
        <v xml:space="preserve"> </v>
      </c>
      <c r="G546" s="65" t="str">
        <f t="shared" si="35"/>
        <v xml:space="preserve"> </v>
      </c>
    </row>
    <row r="547" spans="1:7" x14ac:dyDescent="0.25">
      <c r="A547" s="67" t="s">
        <v>651</v>
      </c>
      <c r="B547" s="77">
        <v>546</v>
      </c>
      <c r="D547" s="77" t="str">
        <f t="shared" si="34"/>
        <v xml:space="preserve"> </v>
      </c>
      <c r="E547" s="77" t="str">
        <f t="shared" si="36"/>
        <v xml:space="preserve"> </v>
      </c>
      <c r="F547" s="77" t="str">
        <f t="shared" si="37"/>
        <v xml:space="preserve"> </v>
      </c>
      <c r="G547" s="65" t="str">
        <f t="shared" si="35"/>
        <v xml:space="preserve"> </v>
      </c>
    </row>
    <row r="548" spans="1:7" x14ac:dyDescent="0.25">
      <c r="A548" s="67" t="s">
        <v>652</v>
      </c>
      <c r="B548" s="77">
        <v>547</v>
      </c>
      <c r="D548" s="77" t="str">
        <f t="shared" si="34"/>
        <v xml:space="preserve"> </v>
      </c>
      <c r="E548" s="77" t="str">
        <f t="shared" si="36"/>
        <v xml:space="preserve"> </v>
      </c>
      <c r="F548" s="77" t="str">
        <f t="shared" si="37"/>
        <v xml:space="preserve"> </v>
      </c>
      <c r="G548" s="65" t="str">
        <f t="shared" si="35"/>
        <v xml:space="preserve"> </v>
      </c>
    </row>
    <row r="549" spans="1:7" x14ac:dyDescent="0.25">
      <c r="A549" s="67" t="s">
        <v>653</v>
      </c>
      <c r="B549" s="77">
        <v>548</v>
      </c>
      <c r="D549" s="77" t="str">
        <f t="shared" si="34"/>
        <v xml:space="preserve"> </v>
      </c>
      <c r="E549" s="77" t="str">
        <f t="shared" si="36"/>
        <v xml:space="preserve"> </v>
      </c>
      <c r="F549" s="77" t="str">
        <f t="shared" si="37"/>
        <v xml:space="preserve"> </v>
      </c>
      <c r="G549" s="65" t="str">
        <f t="shared" si="35"/>
        <v xml:space="preserve"> </v>
      </c>
    </row>
    <row r="550" spans="1:7" x14ac:dyDescent="0.25">
      <c r="A550" s="67" t="s">
        <v>654</v>
      </c>
      <c r="B550" s="77">
        <v>549</v>
      </c>
      <c r="D550" s="77" t="str">
        <f t="shared" si="34"/>
        <v xml:space="preserve"> </v>
      </c>
      <c r="E550" s="77" t="str">
        <f t="shared" si="36"/>
        <v xml:space="preserve"> </v>
      </c>
      <c r="F550" s="77" t="str">
        <f t="shared" si="37"/>
        <v xml:space="preserve"> </v>
      </c>
      <c r="G550" s="65" t="str">
        <f t="shared" si="35"/>
        <v xml:space="preserve"> </v>
      </c>
    </row>
    <row r="551" spans="1:7" x14ac:dyDescent="0.25">
      <c r="A551" s="67" t="s">
        <v>655</v>
      </c>
      <c r="B551" s="77">
        <v>550</v>
      </c>
      <c r="D551" s="77" t="str">
        <f t="shared" si="34"/>
        <v xml:space="preserve"> </v>
      </c>
      <c r="E551" s="77" t="str">
        <f t="shared" si="36"/>
        <v xml:space="preserve"> </v>
      </c>
      <c r="F551" s="77" t="str">
        <f t="shared" si="37"/>
        <v xml:space="preserve"> </v>
      </c>
      <c r="G551" s="65" t="str">
        <f t="shared" si="35"/>
        <v xml:space="preserve"> </v>
      </c>
    </row>
    <row r="552" spans="1:7" x14ac:dyDescent="0.25">
      <c r="A552" s="67" t="s">
        <v>656</v>
      </c>
      <c r="B552" s="77">
        <v>551</v>
      </c>
      <c r="D552" s="77" t="str">
        <f t="shared" si="34"/>
        <v xml:space="preserve"> </v>
      </c>
      <c r="E552" s="77" t="str">
        <f t="shared" si="36"/>
        <v xml:space="preserve"> </v>
      </c>
      <c r="F552" s="77" t="str">
        <f t="shared" si="37"/>
        <v xml:space="preserve"> </v>
      </c>
      <c r="G552" s="65" t="str">
        <f t="shared" si="35"/>
        <v xml:space="preserve"> </v>
      </c>
    </row>
    <row r="553" spans="1:7" x14ac:dyDescent="0.25">
      <c r="A553" s="67" t="s">
        <v>657</v>
      </c>
      <c r="B553" s="77">
        <v>552</v>
      </c>
      <c r="D553" s="77" t="str">
        <f t="shared" si="34"/>
        <v xml:space="preserve"> </v>
      </c>
      <c r="E553" s="77" t="str">
        <f t="shared" si="36"/>
        <v xml:space="preserve"> </v>
      </c>
      <c r="F553" s="77" t="str">
        <f t="shared" si="37"/>
        <v xml:space="preserve"> </v>
      </c>
      <c r="G553" s="65" t="str">
        <f t="shared" si="35"/>
        <v xml:space="preserve"> </v>
      </c>
    </row>
    <row r="554" spans="1:7" x14ac:dyDescent="0.25">
      <c r="A554" s="67" t="s">
        <v>658</v>
      </c>
      <c r="B554" s="77">
        <v>553</v>
      </c>
      <c r="D554" s="77" t="str">
        <f t="shared" si="34"/>
        <v xml:space="preserve"> </v>
      </c>
      <c r="E554" s="77" t="str">
        <f t="shared" si="36"/>
        <v xml:space="preserve"> </v>
      </c>
      <c r="F554" s="77" t="str">
        <f t="shared" si="37"/>
        <v xml:space="preserve"> </v>
      </c>
      <c r="G554" s="65" t="str">
        <f t="shared" si="35"/>
        <v xml:space="preserve"> </v>
      </c>
    </row>
    <row r="555" spans="1:7" x14ac:dyDescent="0.25">
      <c r="A555" s="67" t="s">
        <v>659</v>
      </c>
      <c r="B555" s="77">
        <v>554</v>
      </c>
      <c r="D555" s="77" t="str">
        <f t="shared" si="34"/>
        <v xml:space="preserve"> </v>
      </c>
      <c r="E555" s="77" t="str">
        <f t="shared" si="36"/>
        <v xml:space="preserve"> </v>
      </c>
      <c r="F555" s="77" t="str">
        <f t="shared" si="37"/>
        <v xml:space="preserve"> </v>
      </c>
      <c r="G555" s="65" t="str">
        <f t="shared" si="35"/>
        <v xml:space="preserve"> </v>
      </c>
    </row>
    <row r="556" spans="1:7" x14ac:dyDescent="0.25">
      <c r="A556" s="67" t="s">
        <v>660</v>
      </c>
      <c r="B556" s="77">
        <v>555</v>
      </c>
      <c r="D556" s="77" t="str">
        <f t="shared" si="34"/>
        <v xml:space="preserve"> </v>
      </c>
      <c r="E556" s="77" t="str">
        <f t="shared" si="36"/>
        <v xml:space="preserve"> </v>
      </c>
      <c r="F556" s="77" t="str">
        <f t="shared" si="37"/>
        <v xml:space="preserve"> </v>
      </c>
      <c r="G556" s="65" t="str">
        <f t="shared" si="35"/>
        <v xml:space="preserve"> </v>
      </c>
    </row>
    <row r="557" spans="1:7" x14ac:dyDescent="0.25">
      <c r="A557" s="67" t="s">
        <v>661</v>
      </c>
      <c r="B557" s="77">
        <v>556</v>
      </c>
      <c r="D557" s="77" t="str">
        <f t="shared" si="34"/>
        <v xml:space="preserve"> </v>
      </c>
      <c r="E557" s="77" t="str">
        <f t="shared" si="36"/>
        <v xml:space="preserve"> </v>
      </c>
      <c r="F557" s="77" t="str">
        <f t="shared" si="37"/>
        <v xml:space="preserve"> </v>
      </c>
      <c r="G557" s="65" t="str">
        <f t="shared" si="35"/>
        <v xml:space="preserve"> </v>
      </c>
    </row>
    <row r="558" spans="1:7" x14ac:dyDescent="0.25">
      <c r="A558" s="67" t="s">
        <v>662</v>
      </c>
      <c r="B558" s="77">
        <v>557</v>
      </c>
      <c r="D558" s="77" t="str">
        <f t="shared" si="34"/>
        <v xml:space="preserve"> </v>
      </c>
      <c r="E558" s="77" t="str">
        <f t="shared" si="36"/>
        <v xml:space="preserve"> </v>
      </c>
      <c r="F558" s="77" t="str">
        <f t="shared" si="37"/>
        <v xml:space="preserve"> </v>
      </c>
      <c r="G558" s="65" t="str">
        <f t="shared" si="35"/>
        <v xml:space="preserve"> </v>
      </c>
    </row>
    <row r="559" spans="1:7" x14ac:dyDescent="0.25">
      <c r="A559" s="67" t="s">
        <v>663</v>
      </c>
      <c r="B559" s="77">
        <v>558</v>
      </c>
      <c r="D559" s="77" t="str">
        <f t="shared" si="34"/>
        <v xml:space="preserve"> </v>
      </c>
      <c r="E559" s="77" t="str">
        <f t="shared" si="36"/>
        <v xml:space="preserve"> </v>
      </c>
      <c r="F559" s="77" t="str">
        <f t="shared" si="37"/>
        <v xml:space="preserve"> </v>
      </c>
      <c r="G559" s="65" t="str">
        <f t="shared" si="35"/>
        <v xml:space="preserve"> </v>
      </c>
    </row>
    <row r="560" spans="1:7" x14ac:dyDescent="0.25">
      <c r="A560" s="67" t="s">
        <v>664</v>
      </c>
      <c r="B560" s="77">
        <v>559</v>
      </c>
      <c r="D560" s="77" t="str">
        <f t="shared" si="34"/>
        <v xml:space="preserve"> </v>
      </c>
      <c r="E560" s="77" t="str">
        <f t="shared" si="36"/>
        <v xml:space="preserve"> </v>
      </c>
      <c r="F560" s="77" t="str">
        <f t="shared" si="37"/>
        <v xml:space="preserve"> </v>
      </c>
      <c r="G560" s="65" t="str">
        <f t="shared" si="35"/>
        <v xml:space="preserve"> </v>
      </c>
    </row>
    <row r="561" spans="1:7" x14ac:dyDescent="0.25">
      <c r="A561" s="67" t="s">
        <v>665</v>
      </c>
      <c r="B561" s="77">
        <v>560</v>
      </c>
      <c r="D561" s="77" t="str">
        <f t="shared" si="34"/>
        <v xml:space="preserve"> </v>
      </c>
      <c r="E561" s="77" t="str">
        <f t="shared" si="36"/>
        <v xml:space="preserve"> </v>
      </c>
      <c r="F561" s="77" t="str">
        <f t="shared" si="37"/>
        <v xml:space="preserve"> </v>
      </c>
      <c r="G561" s="65" t="str">
        <f t="shared" si="35"/>
        <v xml:space="preserve"> </v>
      </c>
    </row>
    <row r="562" spans="1:7" x14ac:dyDescent="0.25">
      <c r="A562" s="67" t="s">
        <v>666</v>
      </c>
      <c r="B562" s="77">
        <v>561</v>
      </c>
      <c r="D562" s="77" t="str">
        <f t="shared" si="34"/>
        <v xml:space="preserve"> </v>
      </c>
      <c r="E562" s="77" t="str">
        <f t="shared" si="36"/>
        <v xml:space="preserve"> </v>
      </c>
      <c r="F562" s="77" t="str">
        <f t="shared" si="37"/>
        <v xml:space="preserve"> </v>
      </c>
      <c r="G562" s="65" t="str">
        <f t="shared" si="35"/>
        <v xml:space="preserve"> </v>
      </c>
    </row>
    <row r="563" spans="1:7" x14ac:dyDescent="0.25">
      <c r="A563" s="67" t="s">
        <v>667</v>
      </c>
      <c r="B563" s="77">
        <v>562</v>
      </c>
      <c r="D563" s="77" t="str">
        <f t="shared" si="34"/>
        <v xml:space="preserve"> </v>
      </c>
      <c r="E563" s="77" t="str">
        <f t="shared" si="36"/>
        <v xml:space="preserve"> </v>
      </c>
      <c r="F563" s="77" t="str">
        <f t="shared" si="37"/>
        <v xml:space="preserve"> </v>
      </c>
      <c r="G563" s="65" t="str">
        <f t="shared" si="35"/>
        <v xml:space="preserve"> </v>
      </c>
    </row>
    <row r="564" spans="1:7" x14ac:dyDescent="0.25">
      <c r="A564" s="67" t="s">
        <v>668</v>
      </c>
      <c r="B564" s="77">
        <v>563</v>
      </c>
      <c r="D564" s="77" t="str">
        <f t="shared" si="34"/>
        <v xml:space="preserve"> </v>
      </c>
      <c r="E564" s="77" t="str">
        <f t="shared" si="36"/>
        <v xml:space="preserve"> </v>
      </c>
      <c r="F564" s="77" t="str">
        <f t="shared" si="37"/>
        <v xml:space="preserve"> </v>
      </c>
      <c r="G564" s="65" t="str">
        <f t="shared" si="35"/>
        <v xml:space="preserve"> </v>
      </c>
    </row>
    <row r="565" spans="1:7" x14ac:dyDescent="0.25">
      <c r="A565" s="67" t="s">
        <v>669</v>
      </c>
      <c r="B565" s="77">
        <v>564</v>
      </c>
      <c r="D565" s="77" t="str">
        <f t="shared" si="34"/>
        <v xml:space="preserve"> </v>
      </c>
      <c r="E565" s="77" t="str">
        <f t="shared" si="36"/>
        <v xml:space="preserve"> </v>
      </c>
      <c r="F565" s="77" t="str">
        <f t="shared" si="37"/>
        <v xml:space="preserve"> </v>
      </c>
      <c r="G565" s="65" t="str">
        <f t="shared" si="35"/>
        <v xml:space="preserve"> </v>
      </c>
    </row>
    <row r="566" spans="1:7" x14ac:dyDescent="0.25">
      <c r="A566" s="67" t="s">
        <v>670</v>
      </c>
      <c r="B566" s="77">
        <v>565</v>
      </c>
      <c r="D566" s="77" t="str">
        <f t="shared" si="34"/>
        <v xml:space="preserve"> </v>
      </c>
      <c r="E566" s="77" t="str">
        <f t="shared" si="36"/>
        <v xml:space="preserve"> </v>
      </c>
      <c r="F566" s="77" t="str">
        <f t="shared" si="37"/>
        <v xml:space="preserve"> </v>
      </c>
      <c r="G566" s="65" t="str">
        <f t="shared" si="35"/>
        <v xml:space="preserve"> </v>
      </c>
    </row>
    <row r="567" spans="1:7" x14ac:dyDescent="0.25">
      <c r="A567" s="67" t="s">
        <v>671</v>
      </c>
      <c r="B567" s="77">
        <v>566</v>
      </c>
      <c r="D567" s="77" t="str">
        <f t="shared" si="34"/>
        <v xml:space="preserve"> </v>
      </c>
      <c r="E567" s="77" t="str">
        <f t="shared" si="36"/>
        <v xml:space="preserve"> </v>
      </c>
      <c r="F567" s="77" t="str">
        <f t="shared" si="37"/>
        <v xml:space="preserve"> </v>
      </c>
      <c r="G567" s="65" t="str">
        <f t="shared" si="35"/>
        <v xml:space="preserve"> </v>
      </c>
    </row>
    <row r="568" spans="1:7" x14ac:dyDescent="0.25">
      <c r="A568" s="67" t="s">
        <v>672</v>
      </c>
      <c r="B568" s="77">
        <v>567</v>
      </c>
      <c r="D568" s="77" t="str">
        <f t="shared" si="34"/>
        <v xml:space="preserve"> </v>
      </c>
      <c r="E568" s="77" t="str">
        <f t="shared" si="36"/>
        <v xml:space="preserve"> </v>
      </c>
      <c r="F568" s="77" t="str">
        <f t="shared" si="37"/>
        <v xml:space="preserve"> </v>
      </c>
      <c r="G568" s="65" t="str">
        <f t="shared" si="35"/>
        <v xml:space="preserve"> </v>
      </c>
    </row>
    <row r="569" spans="1:7" x14ac:dyDescent="0.25">
      <c r="A569" s="67" t="s">
        <v>673</v>
      </c>
      <c r="B569" s="77">
        <v>568</v>
      </c>
      <c r="D569" s="77" t="str">
        <f t="shared" si="34"/>
        <v xml:space="preserve"> </v>
      </c>
      <c r="E569" s="77" t="str">
        <f t="shared" si="36"/>
        <v xml:space="preserve"> </v>
      </c>
      <c r="F569" s="77" t="str">
        <f t="shared" si="37"/>
        <v xml:space="preserve"> </v>
      </c>
      <c r="G569" s="65" t="str">
        <f t="shared" si="35"/>
        <v xml:space="preserve"> </v>
      </c>
    </row>
    <row r="570" spans="1:7" x14ac:dyDescent="0.25">
      <c r="A570" s="67" t="s">
        <v>674</v>
      </c>
      <c r="B570" s="77">
        <v>569</v>
      </c>
      <c r="D570" s="77" t="str">
        <f t="shared" si="34"/>
        <v xml:space="preserve"> </v>
      </c>
      <c r="E570" s="77" t="str">
        <f t="shared" si="36"/>
        <v xml:space="preserve"> </v>
      </c>
      <c r="F570" s="77" t="str">
        <f t="shared" si="37"/>
        <v xml:space="preserve"> </v>
      </c>
      <c r="G570" s="65" t="str">
        <f t="shared" si="35"/>
        <v xml:space="preserve"> </v>
      </c>
    </row>
    <row r="571" spans="1:7" x14ac:dyDescent="0.25">
      <c r="A571" s="67" t="s">
        <v>675</v>
      </c>
      <c r="B571" s="77">
        <v>570</v>
      </c>
      <c r="D571" s="77" t="str">
        <f t="shared" si="34"/>
        <v xml:space="preserve"> </v>
      </c>
      <c r="E571" s="77" t="str">
        <f t="shared" si="36"/>
        <v xml:space="preserve"> </v>
      </c>
      <c r="F571" s="77" t="str">
        <f t="shared" si="37"/>
        <v xml:space="preserve"> </v>
      </c>
      <c r="G571" s="65" t="str">
        <f t="shared" si="35"/>
        <v xml:space="preserve"> </v>
      </c>
    </row>
    <row r="572" spans="1:7" x14ac:dyDescent="0.25">
      <c r="A572" s="67" t="s">
        <v>676</v>
      </c>
      <c r="B572" s="77">
        <v>571</v>
      </c>
      <c r="D572" s="77" t="str">
        <f t="shared" si="34"/>
        <v xml:space="preserve"> </v>
      </c>
      <c r="E572" s="77" t="str">
        <f t="shared" si="36"/>
        <v xml:space="preserve"> </v>
      </c>
      <c r="F572" s="77" t="str">
        <f t="shared" si="37"/>
        <v xml:space="preserve"> </v>
      </c>
      <c r="G572" s="65" t="str">
        <f t="shared" si="35"/>
        <v xml:space="preserve"> </v>
      </c>
    </row>
    <row r="573" spans="1:7" x14ac:dyDescent="0.25">
      <c r="A573" s="67" t="s">
        <v>677</v>
      </c>
      <c r="B573" s="77">
        <v>572</v>
      </c>
      <c r="D573" s="77" t="str">
        <f t="shared" si="34"/>
        <v xml:space="preserve"> </v>
      </c>
      <c r="E573" s="77" t="str">
        <f t="shared" si="36"/>
        <v xml:space="preserve"> </v>
      </c>
      <c r="F573" s="77" t="str">
        <f t="shared" si="37"/>
        <v xml:space="preserve"> </v>
      </c>
      <c r="G573" s="65" t="str">
        <f t="shared" si="35"/>
        <v xml:space="preserve"> </v>
      </c>
    </row>
    <row r="574" spans="1:7" x14ac:dyDescent="0.25">
      <c r="A574" s="67" t="s">
        <v>678</v>
      </c>
      <c r="B574" s="77">
        <v>573</v>
      </c>
      <c r="D574" s="77" t="str">
        <f t="shared" si="34"/>
        <v xml:space="preserve"> </v>
      </c>
      <c r="E574" s="77" t="str">
        <f t="shared" si="36"/>
        <v xml:space="preserve"> </v>
      </c>
      <c r="F574" s="77" t="str">
        <f t="shared" si="37"/>
        <v xml:space="preserve"> </v>
      </c>
      <c r="G574" s="65" t="str">
        <f t="shared" si="35"/>
        <v xml:space="preserve"> </v>
      </c>
    </row>
    <row r="575" spans="1:7" x14ac:dyDescent="0.25">
      <c r="A575" s="67" t="s">
        <v>679</v>
      </c>
      <c r="B575" s="77">
        <v>574</v>
      </c>
      <c r="D575" s="77" t="str">
        <f t="shared" si="34"/>
        <v xml:space="preserve"> </v>
      </c>
      <c r="E575" s="77" t="str">
        <f t="shared" si="36"/>
        <v xml:space="preserve"> </v>
      </c>
      <c r="F575" s="77" t="str">
        <f t="shared" si="37"/>
        <v xml:space="preserve"> </v>
      </c>
      <c r="G575" s="65" t="str">
        <f t="shared" si="35"/>
        <v xml:space="preserve"> </v>
      </c>
    </row>
    <row r="576" spans="1:7" x14ac:dyDescent="0.25">
      <c r="A576" s="67" t="s">
        <v>680</v>
      </c>
      <c r="B576" s="77">
        <v>575</v>
      </c>
      <c r="D576" s="77" t="str">
        <f t="shared" si="34"/>
        <v xml:space="preserve"> </v>
      </c>
      <c r="E576" s="77" t="str">
        <f t="shared" si="36"/>
        <v xml:space="preserve"> </v>
      </c>
      <c r="F576" s="77" t="str">
        <f t="shared" si="37"/>
        <v xml:space="preserve"> </v>
      </c>
      <c r="G576" s="65" t="str">
        <f t="shared" si="35"/>
        <v xml:space="preserve"> </v>
      </c>
    </row>
    <row r="577" spans="1:7" x14ac:dyDescent="0.25">
      <c r="A577" s="67" t="s">
        <v>681</v>
      </c>
      <c r="B577" s="77">
        <v>576</v>
      </c>
      <c r="D577" s="77" t="str">
        <f t="shared" si="34"/>
        <v xml:space="preserve"> </v>
      </c>
      <c r="E577" s="77" t="str">
        <f t="shared" si="36"/>
        <v xml:space="preserve"> </v>
      </c>
      <c r="F577" s="77" t="str">
        <f t="shared" si="37"/>
        <v xml:space="preserve"> </v>
      </c>
      <c r="G577" s="65" t="str">
        <f t="shared" si="35"/>
        <v xml:space="preserve"> </v>
      </c>
    </row>
    <row r="578" spans="1:7" x14ac:dyDescent="0.25">
      <c r="A578" s="67" t="s">
        <v>682</v>
      </c>
      <c r="B578" s="77">
        <v>577</v>
      </c>
      <c r="D578" s="77" t="str">
        <f t="shared" si="34"/>
        <v xml:space="preserve"> </v>
      </c>
      <c r="E578" s="77" t="str">
        <f t="shared" si="36"/>
        <v xml:space="preserve"> </v>
      </c>
      <c r="F578" s="77" t="str">
        <f t="shared" si="37"/>
        <v xml:space="preserve"> </v>
      </c>
      <c r="G578" s="65" t="str">
        <f t="shared" si="35"/>
        <v xml:space="preserve"> </v>
      </c>
    </row>
    <row r="579" spans="1:7" x14ac:dyDescent="0.25">
      <c r="A579" s="67" t="s">
        <v>683</v>
      </c>
      <c r="B579" s="77">
        <v>578</v>
      </c>
      <c r="D579" s="77" t="str">
        <f t="shared" ref="D579:D642" si="38">IFERROR(SMALL($C$2:$C$5001,B579)," ")</f>
        <v xml:space="preserve"> </v>
      </c>
      <c r="E579" s="77" t="str">
        <f t="shared" si="36"/>
        <v xml:space="preserve"> </v>
      </c>
      <c r="F579" s="77" t="str">
        <f t="shared" si="37"/>
        <v xml:space="preserve"> </v>
      </c>
      <c r="G579" s="65" t="str">
        <f t="shared" ref="G579:G642" si="39">IFERROR(IF(E579=MIN($E$2:$E$5001),-$N$6,IF(E579=SMALL($E$2:$E$5001,2),-$N$7,IF(E579=MAX($E$2:$E$5001),$N$6,IF(E579=LARGE($E$2:$E$5001,2),$N$7,E579/SQRT($N$5)))))," ")</f>
        <v xml:space="preserve"> </v>
      </c>
    </row>
    <row r="580" spans="1:7" x14ac:dyDescent="0.25">
      <c r="A580" s="67" t="s">
        <v>684</v>
      </c>
      <c r="B580" s="77">
        <v>579</v>
      </c>
      <c r="D580" s="77" t="str">
        <f t="shared" si="38"/>
        <v xml:space="preserve"> </v>
      </c>
      <c r="E580" s="77" t="str">
        <f t="shared" si="36"/>
        <v xml:space="preserve"> </v>
      </c>
      <c r="F580" s="77" t="str">
        <f t="shared" si="37"/>
        <v xml:space="preserve"> </v>
      </c>
      <c r="G580" s="65" t="str">
        <f t="shared" si="39"/>
        <v xml:space="preserve"> </v>
      </c>
    </row>
    <row r="581" spans="1:7" x14ac:dyDescent="0.25">
      <c r="A581" s="67" t="s">
        <v>685</v>
      </c>
      <c r="B581" s="77">
        <v>580</v>
      </c>
      <c r="D581" s="77" t="str">
        <f t="shared" si="38"/>
        <v xml:space="preserve"> </v>
      </c>
      <c r="E581" s="77" t="str">
        <f t="shared" si="36"/>
        <v xml:space="preserve"> </v>
      </c>
      <c r="F581" s="77" t="str">
        <f t="shared" si="37"/>
        <v xml:space="preserve"> </v>
      </c>
      <c r="G581" s="65" t="str">
        <f t="shared" si="39"/>
        <v xml:space="preserve"> </v>
      </c>
    </row>
    <row r="582" spans="1:7" x14ac:dyDescent="0.25">
      <c r="A582" s="67" t="s">
        <v>686</v>
      </c>
      <c r="B582" s="77">
        <v>581</v>
      </c>
      <c r="D582" s="77" t="str">
        <f t="shared" si="38"/>
        <v xml:space="preserve"> </v>
      </c>
      <c r="E582" s="77" t="str">
        <f t="shared" si="36"/>
        <v xml:space="preserve"> </v>
      </c>
      <c r="F582" s="77" t="str">
        <f t="shared" si="37"/>
        <v xml:space="preserve"> </v>
      </c>
      <c r="G582" s="65" t="str">
        <f t="shared" si="39"/>
        <v xml:space="preserve"> </v>
      </c>
    </row>
    <row r="583" spans="1:7" x14ac:dyDescent="0.25">
      <c r="A583" s="67" t="s">
        <v>687</v>
      </c>
      <c r="B583" s="77">
        <v>582</v>
      </c>
      <c r="D583" s="77" t="str">
        <f t="shared" si="38"/>
        <v xml:space="preserve"> </v>
      </c>
      <c r="E583" s="77" t="str">
        <f t="shared" si="36"/>
        <v xml:space="preserve"> </v>
      </c>
      <c r="F583" s="77" t="str">
        <f t="shared" si="37"/>
        <v xml:space="preserve"> </v>
      </c>
      <c r="G583" s="65" t="str">
        <f t="shared" si="39"/>
        <v xml:space="preserve"> </v>
      </c>
    </row>
    <row r="584" spans="1:7" x14ac:dyDescent="0.25">
      <c r="A584" s="67" t="s">
        <v>688</v>
      </c>
      <c r="B584" s="77">
        <v>583</v>
      </c>
      <c r="D584" s="77" t="str">
        <f t="shared" si="38"/>
        <v xml:space="preserve"> </v>
      </c>
      <c r="E584" s="77" t="str">
        <f t="shared" si="36"/>
        <v xml:space="preserve"> </v>
      </c>
      <c r="F584" s="77" t="str">
        <f t="shared" si="37"/>
        <v xml:space="preserve"> </v>
      </c>
      <c r="G584" s="65" t="str">
        <f t="shared" si="39"/>
        <v xml:space="preserve"> </v>
      </c>
    </row>
    <row r="585" spans="1:7" x14ac:dyDescent="0.25">
      <c r="A585" s="67" t="s">
        <v>689</v>
      </c>
      <c r="B585" s="77">
        <v>584</v>
      </c>
      <c r="D585" s="77" t="str">
        <f t="shared" si="38"/>
        <v xml:space="preserve"> </v>
      </c>
      <c r="E585" s="77" t="str">
        <f t="shared" si="36"/>
        <v xml:space="preserve"> </v>
      </c>
      <c r="F585" s="77" t="str">
        <f t="shared" si="37"/>
        <v xml:space="preserve"> </v>
      </c>
      <c r="G585" s="65" t="str">
        <f t="shared" si="39"/>
        <v xml:space="preserve"> </v>
      </c>
    </row>
    <row r="586" spans="1:7" x14ac:dyDescent="0.25">
      <c r="A586" s="67" t="s">
        <v>690</v>
      </c>
      <c r="B586" s="77">
        <v>585</v>
      </c>
      <c r="D586" s="77" t="str">
        <f t="shared" si="38"/>
        <v xml:space="preserve"> </v>
      </c>
      <c r="E586" s="77" t="str">
        <f t="shared" si="36"/>
        <v xml:space="preserve"> </v>
      </c>
      <c r="F586" s="77" t="str">
        <f t="shared" si="37"/>
        <v xml:space="preserve"> </v>
      </c>
      <c r="G586" s="65" t="str">
        <f t="shared" si="39"/>
        <v xml:space="preserve"> </v>
      </c>
    </row>
    <row r="587" spans="1:7" x14ac:dyDescent="0.25">
      <c r="A587" s="67" t="s">
        <v>691</v>
      </c>
      <c r="B587" s="77">
        <v>586</v>
      </c>
      <c r="D587" s="77" t="str">
        <f t="shared" si="38"/>
        <v xml:space="preserve"> </v>
      </c>
      <c r="E587" s="77" t="str">
        <f t="shared" si="36"/>
        <v xml:space="preserve"> </v>
      </c>
      <c r="F587" s="77" t="str">
        <f t="shared" si="37"/>
        <v xml:space="preserve"> </v>
      </c>
      <c r="G587" s="65" t="str">
        <f t="shared" si="39"/>
        <v xml:space="preserve"> </v>
      </c>
    </row>
    <row r="588" spans="1:7" x14ac:dyDescent="0.25">
      <c r="A588" s="67" t="s">
        <v>692</v>
      </c>
      <c r="B588" s="77">
        <v>587</v>
      </c>
      <c r="D588" s="77" t="str">
        <f t="shared" si="38"/>
        <v xml:space="preserve"> </v>
      </c>
      <c r="E588" s="77" t="str">
        <f t="shared" si="36"/>
        <v xml:space="preserve"> </v>
      </c>
      <c r="F588" s="77" t="str">
        <f t="shared" si="37"/>
        <v xml:space="preserve"> </v>
      </c>
      <c r="G588" s="65" t="str">
        <f t="shared" si="39"/>
        <v xml:space="preserve"> </v>
      </c>
    </row>
    <row r="589" spans="1:7" x14ac:dyDescent="0.25">
      <c r="A589" s="67" t="s">
        <v>693</v>
      </c>
      <c r="B589" s="77">
        <v>588</v>
      </c>
      <c r="D589" s="77" t="str">
        <f t="shared" si="38"/>
        <v xml:space="preserve"> </v>
      </c>
      <c r="E589" s="77" t="str">
        <f t="shared" si="36"/>
        <v xml:space="preserve"> </v>
      </c>
      <c r="F589" s="77" t="str">
        <f t="shared" si="37"/>
        <v xml:space="preserve"> </v>
      </c>
      <c r="G589" s="65" t="str">
        <f t="shared" si="39"/>
        <v xml:space="preserve"> </v>
      </c>
    </row>
    <row r="590" spans="1:7" x14ac:dyDescent="0.25">
      <c r="A590" s="67" t="s">
        <v>694</v>
      </c>
      <c r="B590" s="77">
        <v>589</v>
      </c>
      <c r="D590" s="77" t="str">
        <f t="shared" si="38"/>
        <v xml:space="preserve"> </v>
      </c>
      <c r="E590" s="77" t="str">
        <f t="shared" si="36"/>
        <v xml:space="preserve"> </v>
      </c>
      <c r="F590" s="77" t="str">
        <f t="shared" si="37"/>
        <v xml:space="preserve"> </v>
      </c>
      <c r="G590" s="65" t="str">
        <f t="shared" si="39"/>
        <v xml:space="preserve"> </v>
      </c>
    </row>
    <row r="591" spans="1:7" x14ac:dyDescent="0.25">
      <c r="A591" s="67" t="s">
        <v>695</v>
      </c>
      <c r="B591" s="77">
        <v>590</v>
      </c>
      <c r="D591" s="77" t="str">
        <f t="shared" si="38"/>
        <v xml:space="preserve"> </v>
      </c>
      <c r="E591" s="77" t="str">
        <f t="shared" si="36"/>
        <v xml:space="preserve"> </v>
      </c>
      <c r="F591" s="77" t="str">
        <f t="shared" si="37"/>
        <v xml:space="preserve"> </v>
      </c>
      <c r="G591" s="65" t="str">
        <f t="shared" si="39"/>
        <v xml:space="preserve"> </v>
      </c>
    </row>
    <row r="592" spans="1:7" x14ac:dyDescent="0.25">
      <c r="A592" s="67" t="s">
        <v>696</v>
      </c>
      <c r="B592" s="77">
        <v>591</v>
      </c>
      <c r="D592" s="77" t="str">
        <f t="shared" si="38"/>
        <v xml:space="preserve"> </v>
      </c>
      <c r="E592" s="77" t="str">
        <f t="shared" si="36"/>
        <v xml:space="preserve"> </v>
      </c>
      <c r="F592" s="77" t="str">
        <f t="shared" si="37"/>
        <v xml:space="preserve"> </v>
      </c>
      <c r="G592" s="65" t="str">
        <f t="shared" si="39"/>
        <v xml:space="preserve"> </v>
      </c>
    </row>
    <row r="593" spans="1:7" x14ac:dyDescent="0.25">
      <c r="A593" s="67" t="s">
        <v>697</v>
      </c>
      <c r="B593" s="77">
        <v>592</v>
      </c>
      <c r="D593" s="77" t="str">
        <f t="shared" si="38"/>
        <v xml:space="preserve"> </v>
      </c>
      <c r="E593" s="77" t="str">
        <f t="shared" si="36"/>
        <v xml:space="preserve"> </v>
      </c>
      <c r="F593" s="77" t="str">
        <f t="shared" si="37"/>
        <v xml:space="preserve"> </v>
      </c>
      <c r="G593" s="65" t="str">
        <f t="shared" si="39"/>
        <v xml:space="preserve"> </v>
      </c>
    </row>
    <row r="594" spans="1:7" x14ac:dyDescent="0.25">
      <c r="A594" s="67" t="s">
        <v>698</v>
      </c>
      <c r="B594" s="77">
        <v>593</v>
      </c>
      <c r="D594" s="77" t="str">
        <f t="shared" si="38"/>
        <v xml:space="preserve"> </v>
      </c>
      <c r="E594" s="77" t="str">
        <f t="shared" si="36"/>
        <v xml:space="preserve"> </v>
      </c>
      <c r="F594" s="77" t="str">
        <f t="shared" si="37"/>
        <v xml:space="preserve"> </v>
      </c>
      <c r="G594" s="65" t="str">
        <f t="shared" si="39"/>
        <v xml:space="preserve"> </v>
      </c>
    </row>
    <row r="595" spans="1:7" x14ac:dyDescent="0.25">
      <c r="A595" s="67" t="s">
        <v>699</v>
      </c>
      <c r="B595" s="77">
        <v>594</v>
      </c>
      <c r="D595" s="77" t="str">
        <f t="shared" si="38"/>
        <v xml:space="preserve"> </v>
      </c>
      <c r="E595" s="77" t="str">
        <f t="shared" si="36"/>
        <v xml:space="preserve"> </v>
      </c>
      <c r="F595" s="77" t="str">
        <f t="shared" si="37"/>
        <v xml:space="preserve"> </v>
      </c>
      <c r="G595" s="65" t="str">
        <f t="shared" si="39"/>
        <v xml:space="preserve"> </v>
      </c>
    </row>
    <row r="596" spans="1:7" x14ac:dyDescent="0.25">
      <c r="A596" s="67" t="s">
        <v>700</v>
      </c>
      <c r="B596" s="77">
        <v>595</v>
      </c>
      <c r="D596" s="77" t="str">
        <f t="shared" si="38"/>
        <v xml:space="preserve"> </v>
      </c>
      <c r="E596" s="77" t="str">
        <f t="shared" si="36"/>
        <v xml:space="preserve"> </v>
      </c>
      <c r="F596" s="77" t="str">
        <f t="shared" si="37"/>
        <v xml:space="preserve"> </v>
      </c>
      <c r="G596" s="65" t="str">
        <f t="shared" si="39"/>
        <v xml:space="preserve"> </v>
      </c>
    </row>
    <row r="597" spans="1:7" x14ac:dyDescent="0.25">
      <c r="A597" s="67" t="s">
        <v>701</v>
      </c>
      <c r="B597" s="77">
        <v>596</v>
      </c>
      <c r="D597" s="77" t="str">
        <f t="shared" si="38"/>
        <v xml:space="preserve"> </v>
      </c>
      <c r="E597" s="77" t="str">
        <f t="shared" si="36"/>
        <v xml:space="preserve"> </v>
      </c>
      <c r="F597" s="77" t="str">
        <f t="shared" si="37"/>
        <v xml:space="preserve"> </v>
      </c>
      <c r="G597" s="65" t="str">
        <f t="shared" si="39"/>
        <v xml:space="preserve"> </v>
      </c>
    </row>
    <row r="598" spans="1:7" x14ac:dyDescent="0.25">
      <c r="A598" s="67" t="s">
        <v>702</v>
      </c>
      <c r="B598" s="77">
        <v>597</v>
      </c>
      <c r="D598" s="77" t="str">
        <f t="shared" si="38"/>
        <v xml:space="preserve"> </v>
      </c>
      <c r="E598" s="77" t="str">
        <f t="shared" si="36"/>
        <v xml:space="preserve"> </v>
      </c>
      <c r="F598" s="77" t="str">
        <f t="shared" si="37"/>
        <v xml:space="preserve"> </v>
      </c>
      <c r="G598" s="65" t="str">
        <f t="shared" si="39"/>
        <v xml:space="preserve"> </v>
      </c>
    </row>
    <row r="599" spans="1:7" x14ac:dyDescent="0.25">
      <c r="A599" s="67" t="s">
        <v>703</v>
      </c>
      <c r="B599" s="77">
        <v>598</v>
      </c>
      <c r="D599" s="77" t="str">
        <f t="shared" si="38"/>
        <v xml:space="preserve"> </v>
      </c>
      <c r="E599" s="77" t="str">
        <f t="shared" si="36"/>
        <v xml:space="preserve"> </v>
      </c>
      <c r="F599" s="77" t="str">
        <f t="shared" si="37"/>
        <v xml:space="preserve"> </v>
      </c>
      <c r="G599" s="65" t="str">
        <f t="shared" si="39"/>
        <v xml:space="preserve"> </v>
      </c>
    </row>
    <row r="600" spans="1:7" x14ac:dyDescent="0.25">
      <c r="A600" s="67" t="s">
        <v>704</v>
      </c>
      <c r="B600" s="77">
        <v>599</v>
      </c>
      <c r="D600" s="77" t="str">
        <f t="shared" si="38"/>
        <v xml:space="preserve"> </v>
      </c>
      <c r="E600" s="77" t="str">
        <f t="shared" si="36"/>
        <v xml:space="preserve"> </v>
      </c>
      <c r="F600" s="77" t="str">
        <f t="shared" si="37"/>
        <v xml:space="preserve"> </v>
      </c>
      <c r="G600" s="65" t="str">
        <f t="shared" si="39"/>
        <v xml:space="preserve"> </v>
      </c>
    </row>
    <row r="601" spans="1:7" x14ac:dyDescent="0.25">
      <c r="A601" s="67" t="s">
        <v>705</v>
      </c>
      <c r="B601" s="77">
        <v>600</v>
      </c>
      <c r="D601" s="77" t="str">
        <f t="shared" si="38"/>
        <v xml:space="preserve"> </v>
      </c>
      <c r="E601" s="77" t="str">
        <f t="shared" si="36"/>
        <v xml:space="preserve"> </v>
      </c>
      <c r="F601" s="77" t="str">
        <f t="shared" si="37"/>
        <v xml:space="preserve"> </v>
      </c>
      <c r="G601" s="65" t="str">
        <f t="shared" si="39"/>
        <v xml:space="preserve"> </v>
      </c>
    </row>
    <row r="602" spans="1:7" x14ac:dyDescent="0.25">
      <c r="A602" s="67" t="s">
        <v>706</v>
      </c>
      <c r="B602" s="77">
        <v>601</v>
      </c>
      <c r="D602" s="77" t="str">
        <f t="shared" si="38"/>
        <v xml:space="preserve"> </v>
      </c>
      <c r="E602" s="77" t="str">
        <f t="shared" ref="E602:E665" si="40">IFERROR(_xlfn.NORM.S.INV(((B602-0.375)/($N$2+0.25)))," ")</f>
        <v xml:space="preserve"> </v>
      </c>
      <c r="F602" s="77" t="str">
        <f t="shared" ref="F602:F665" si="41">IFERROR(POWER(IFERROR(_xlfn.NORM.S.INV(((B602-0.375)/($N$2+0.25)))," "),2)," ")</f>
        <v xml:space="preserve"> </v>
      </c>
      <c r="G602" s="65" t="str">
        <f t="shared" si="39"/>
        <v xml:space="preserve"> </v>
      </c>
    </row>
    <row r="603" spans="1:7" x14ac:dyDescent="0.25">
      <c r="A603" s="67" t="s">
        <v>707</v>
      </c>
      <c r="B603" s="77">
        <v>602</v>
      </c>
      <c r="D603" s="77" t="str">
        <f t="shared" si="38"/>
        <v xml:space="preserve"> </v>
      </c>
      <c r="E603" s="77" t="str">
        <f t="shared" si="40"/>
        <v xml:space="preserve"> </v>
      </c>
      <c r="F603" s="77" t="str">
        <f t="shared" si="41"/>
        <v xml:space="preserve"> </v>
      </c>
      <c r="G603" s="65" t="str">
        <f t="shared" si="39"/>
        <v xml:space="preserve"> </v>
      </c>
    </row>
    <row r="604" spans="1:7" x14ac:dyDescent="0.25">
      <c r="A604" s="67" t="s">
        <v>708</v>
      </c>
      <c r="B604" s="77">
        <v>603</v>
      </c>
      <c r="D604" s="77" t="str">
        <f t="shared" si="38"/>
        <v xml:space="preserve"> </v>
      </c>
      <c r="E604" s="77" t="str">
        <f t="shared" si="40"/>
        <v xml:space="preserve"> </v>
      </c>
      <c r="F604" s="77" t="str">
        <f t="shared" si="41"/>
        <v xml:space="preserve"> </v>
      </c>
      <c r="G604" s="65" t="str">
        <f t="shared" si="39"/>
        <v xml:space="preserve"> </v>
      </c>
    </row>
    <row r="605" spans="1:7" x14ac:dyDescent="0.25">
      <c r="A605" s="67" t="s">
        <v>709</v>
      </c>
      <c r="B605" s="77">
        <v>604</v>
      </c>
      <c r="D605" s="77" t="str">
        <f t="shared" si="38"/>
        <v xml:space="preserve"> </v>
      </c>
      <c r="E605" s="77" t="str">
        <f t="shared" si="40"/>
        <v xml:space="preserve"> </v>
      </c>
      <c r="F605" s="77" t="str">
        <f t="shared" si="41"/>
        <v xml:space="preserve"> </v>
      </c>
      <c r="G605" s="65" t="str">
        <f t="shared" si="39"/>
        <v xml:space="preserve"> </v>
      </c>
    </row>
    <row r="606" spans="1:7" x14ac:dyDescent="0.25">
      <c r="A606" s="67" t="s">
        <v>710</v>
      </c>
      <c r="B606" s="77">
        <v>605</v>
      </c>
      <c r="D606" s="77" t="str">
        <f t="shared" si="38"/>
        <v xml:space="preserve"> </v>
      </c>
      <c r="E606" s="77" t="str">
        <f t="shared" si="40"/>
        <v xml:space="preserve"> </v>
      </c>
      <c r="F606" s="77" t="str">
        <f t="shared" si="41"/>
        <v xml:space="preserve"> </v>
      </c>
      <c r="G606" s="65" t="str">
        <f t="shared" si="39"/>
        <v xml:space="preserve"> </v>
      </c>
    </row>
    <row r="607" spans="1:7" x14ac:dyDescent="0.25">
      <c r="A607" s="67" t="s">
        <v>711</v>
      </c>
      <c r="B607" s="77">
        <v>606</v>
      </c>
      <c r="D607" s="77" t="str">
        <f t="shared" si="38"/>
        <v xml:space="preserve"> </v>
      </c>
      <c r="E607" s="77" t="str">
        <f t="shared" si="40"/>
        <v xml:space="preserve"> </v>
      </c>
      <c r="F607" s="77" t="str">
        <f t="shared" si="41"/>
        <v xml:space="preserve"> </v>
      </c>
      <c r="G607" s="65" t="str">
        <f t="shared" si="39"/>
        <v xml:space="preserve"> </v>
      </c>
    </row>
    <row r="608" spans="1:7" x14ac:dyDescent="0.25">
      <c r="A608" s="67" t="s">
        <v>712</v>
      </c>
      <c r="B608" s="77">
        <v>607</v>
      </c>
      <c r="D608" s="77" t="str">
        <f t="shared" si="38"/>
        <v xml:space="preserve"> </v>
      </c>
      <c r="E608" s="77" t="str">
        <f t="shared" si="40"/>
        <v xml:space="preserve"> </v>
      </c>
      <c r="F608" s="77" t="str">
        <f t="shared" si="41"/>
        <v xml:space="preserve"> </v>
      </c>
      <c r="G608" s="65" t="str">
        <f t="shared" si="39"/>
        <v xml:space="preserve"> </v>
      </c>
    </row>
    <row r="609" spans="1:7" x14ac:dyDescent="0.25">
      <c r="A609" s="67" t="s">
        <v>713</v>
      </c>
      <c r="B609" s="77">
        <v>608</v>
      </c>
      <c r="D609" s="77" t="str">
        <f t="shared" si="38"/>
        <v xml:space="preserve"> </v>
      </c>
      <c r="E609" s="77" t="str">
        <f t="shared" si="40"/>
        <v xml:space="preserve"> </v>
      </c>
      <c r="F609" s="77" t="str">
        <f t="shared" si="41"/>
        <v xml:space="preserve"> </v>
      </c>
      <c r="G609" s="65" t="str">
        <f t="shared" si="39"/>
        <v xml:space="preserve"> </v>
      </c>
    </row>
    <row r="610" spans="1:7" x14ac:dyDescent="0.25">
      <c r="A610" s="67" t="s">
        <v>714</v>
      </c>
      <c r="B610" s="77">
        <v>609</v>
      </c>
      <c r="D610" s="77" t="str">
        <f t="shared" si="38"/>
        <v xml:space="preserve"> </v>
      </c>
      <c r="E610" s="77" t="str">
        <f t="shared" si="40"/>
        <v xml:space="preserve"> </v>
      </c>
      <c r="F610" s="77" t="str">
        <f t="shared" si="41"/>
        <v xml:space="preserve"> </v>
      </c>
      <c r="G610" s="65" t="str">
        <f t="shared" si="39"/>
        <v xml:space="preserve"> </v>
      </c>
    </row>
    <row r="611" spans="1:7" x14ac:dyDescent="0.25">
      <c r="A611" s="67" t="s">
        <v>715</v>
      </c>
      <c r="B611" s="77">
        <v>610</v>
      </c>
      <c r="D611" s="77" t="str">
        <f t="shared" si="38"/>
        <v xml:space="preserve"> </v>
      </c>
      <c r="E611" s="77" t="str">
        <f t="shared" si="40"/>
        <v xml:space="preserve"> </v>
      </c>
      <c r="F611" s="77" t="str">
        <f t="shared" si="41"/>
        <v xml:space="preserve"> </v>
      </c>
      <c r="G611" s="65" t="str">
        <f t="shared" si="39"/>
        <v xml:space="preserve"> </v>
      </c>
    </row>
    <row r="612" spans="1:7" x14ac:dyDescent="0.25">
      <c r="A612" s="67" t="s">
        <v>716</v>
      </c>
      <c r="B612" s="77">
        <v>611</v>
      </c>
      <c r="D612" s="77" t="str">
        <f t="shared" si="38"/>
        <v xml:space="preserve"> </v>
      </c>
      <c r="E612" s="77" t="str">
        <f t="shared" si="40"/>
        <v xml:space="preserve"> </v>
      </c>
      <c r="F612" s="77" t="str">
        <f t="shared" si="41"/>
        <v xml:space="preserve"> </v>
      </c>
      <c r="G612" s="65" t="str">
        <f t="shared" si="39"/>
        <v xml:space="preserve"> </v>
      </c>
    </row>
    <row r="613" spans="1:7" x14ac:dyDescent="0.25">
      <c r="A613" s="67" t="s">
        <v>717</v>
      </c>
      <c r="B613" s="77">
        <v>612</v>
      </c>
      <c r="D613" s="77" t="str">
        <f t="shared" si="38"/>
        <v xml:space="preserve"> </v>
      </c>
      <c r="E613" s="77" t="str">
        <f t="shared" si="40"/>
        <v xml:space="preserve"> </v>
      </c>
      <c r="F613" s="77" t="str">
        <f t="shared" si="41"/>
        <v xml:space="preserve"> </v>
      </c>
      <c r="G613" s="65" t="str">
        <f t="shared" si="39"/>
        <v xml:space="preserve"> </v>
      </c>
    </row>
    <row r="614" spans="1:7" x14ac:dyDescent="0.25">
      <c r="A614" s="67" t="s">
        <v>718</v>
      </c>
      <c r="B614" s="77">
        <v>613</v>
      </c>
      <c r="D614" s="77" t="str">
        <f t="shared" si="38"/>
        <v xml:space="preserve"> </v>
      </c>
      <c r="E614" s="77" t="str">
        <f t="shared" si="40"/>
        <v xml:space="preserve"> </v>
      </c>
      <c r="F614" s="77" t="str">
        <f t="shared" si="41"/>
        <v xml:space="preserve"> </v>
      </c>
      <c r="G614" s="65" t="str">
        <f t="shared" si="39"/>
        <v xml:space="preserve"> </v>
      </c>
    </row>
    <row r="615" spans="1:7" x14ac:dyDescent="0.25">
      <c r="A615" s="67" t="s">
        <v>719</v>
      </c>
      <c r="B615" s="77">
        <v>614</v>
      </c>
      <c r="D615" s="77" t="str">
        <f t="shared" si="38"/>
        <v xml:space="preserve"> </v>
      </c>
      <c r="E615" s="77" t="str">
        <f t="shared" si="40"/>
        <v xml:space="preserve"> </v>
      </c>
      <c r="F615" s="77" t="str">
        <f t="shared" si="41"/>
        <v xml:space="preserve"> </v>
      </c>
      <c r="G615" s="65" t="str">
        <f t="shared" si="39"/>
        <v xml:space="preserve"> </v>
      </c>
    </row>
    <row r="616" spans="1:7" x14ac:dyDescent="0.25">
      <c r="A616" s="67" t="s">
        <v>720</v>
      </c>
      <c r="B616" s="77">
        <v>615</v>
      </c>
      <c r="D616" s="77" t="str">
        <f t="shared" si="38"/>
        <v xml:space="preserve"> </v>
      </c>
      <c r="E616" s="77" t="str">
        <f t="shared" si="40"/>
        <v xml:space="preserve"> </v>
      </c>
      <c r="F616" s="77" t="str">
        <f t="shared" si="41"/>
        <v xml:space="preserve"> </v>
      </c>
      <c r="G616" s="65" t="str">
        <f t="shared" si="39"/>
        <v xml:space="preserve"> </v>
      </c>
    </row>
    <row r="617" spans="1:7" x14ac:dyDescent="0.25">
      <c r="A617" s="67" t="s">
        <v>721</v>
      </c>
      <c r="B617" s="77">
        <v>616</v>
      </c>
      <c r="D617" s="77" t="str">
        <f t="shared" si="38"/>
        <v xml:space="preserve"> </v>
      </c>
      <c r="E617" s="77" t="str">
        <f t="shared" si="40"/>
        <v xml:space="preserve"> </v>
      </c>
      <c r="F617" s="77" t="str">
        <f t="shared" si="41"/>
        <v xml:space="preserve"> </v>
      </c>
      <c r="G617" s="65" t="str">
        <f t="shared" si="39"/>
        <v xml:space="preserve"> </v>
      </c>
    </row>
    <row r="618" spans="1:7" x14ac:dyDescent="0.25">
      <c r="A618" s="67" t="s">
        <v>722</v>
      </c>
      <c r="B618" s="77">
        <v>617</v>
      </c>
      <c r="D618" s="77" t="str">
        <f t="shared" si="38"/>
        <v xml:space="preserve"> </v>
      </c>
      <c r="E618" s="77" t="str">
        <f t="shared" si="40"/>
        <v xml:space="preserve"> </v>
      </c>
      <c r="F618" s="77" t="str">
        <f t="shared" si="41"/>
        <v xml:space="preserve"> </v>
      </c>
      <c r="G618" s="65" t="str">
        <f t="shared" si="39"/>
        <v xml:space="preserve"> </v>
      </c>
    </row>
    <row r="619" spans="1:7" x14ac:dyDescent="0.25">
      <c r="A619" s="67" t="s">
        <v>723</v>
      </c>
      <c r="B619" s="77">
        <v>618</v>
      </c>
      <c r="D619" s="77" t="str">
        <f t="shared" si="38"/>
        <v xml:space="preserve"> </v>
      </c>
      <c r="E619" s="77" t="str">
        <f t="shared" si="40"/>
        <v xml:space="preserve"> </v>
      </c>
      <c r="F619" s="77" t="str">
        <f t="shared" si="41"/>
        <v xml:space="preserve"> </v>
      </c>
      <c r="G619" s="65" t="str">
        <f t="shared" si="39"/>
        <v xml:space="preserve"> </v>
      </c>
    </row>
    <row r="620" spans="1:7" x14ac:dyDescent="0.25">
      <c r="A620" s="67" t="s">
        <v>724</v>
      </c>
      <c r="B620" s="77">
        <v>619</v>
      </c>
      <c r="D620" s="77" t="str">
        <f t="shared" si="38"/>
        <v xml:space="preserve"> </v>
      </c>
      <c r="E620" s="77" t="str">
        <f t="shared" si="40"/>
        <v xml:space="preserve"> </v>
      </c>
      <c r="F620" s="77" t="str">
        <f t="shared" si="41"/>
        <v xml:space="preserve"> </v>
      </c>
      <c r="G620" s="65" t="str">
        <f t="shared" si="39"/>
        <v xml:space="preserve"> </v>
      </c>
    </row>
    <row r="621" spans="1:7" x14ac:dyDescent="0.25">
      <c r="A621" s="67" t="s">
        <v>725</v>
      </c>
      <c r="B621" s="77">
        <v>620</v>
      </c>
      <c r="D621" s="77" t="str">
        <f t="shared" si="38"/>
        <v xml:space="preserve"> </v>
      </c>
      <c r="E621" s="77" t="str">
        <f t="shared" si="40"/>
        <v xml:space="preserve"> </v>
      </c>
      <c r="F621" s="77" t="str">
        <f t="shared" si="41"/>
        <v xml:space="preserve"> </v>
      </c>
      <c r="G621" s="65" t="str">
        <f t="shared" si="39"/>
        <v xml:space="preserve"> </v>
      </c>
    </row>
    <row r="622" spans="1:7" x14ac:dyDescent="0.25">
      <c r="A622" s="67" t="s">
        <v>726</v>
      </c>
      <c r="B622" s="77">
        <v>621</v>
      </c>
      <c r="D622" s="77" t="str">
        <f t="shared" si="38"/>
        <v xml:space="preserve"> </v>
      </c>
      <c r="E622" s="77" t="str">
        <f t="shared" si="40"/>
        <v xml:space="preserve"> </v>
      </c>
      <c r="F622" s="77" t="str">
        <f t="shared" si="41"/>
        <v xml:space="preserve"> </v>
      </c>
      <c r="G622" s="65" t="str">
        <f t="shared" si="39"/>
        <v xml:space="preserve"> </v>
      </c>
    </row>
    <row r="623" spans="1:7" x14ac:dyDescent="0.25">
      <c r="A623" s="67" t="s">
        <v>727</v>
      </c>
      <c r="B623" s="77">
        <v>622</v>
      </c>
      <c r="D623" s="77" t="str">
        <f t="shared" si="38"/>
        <v xml:space="preserve"> </v>
      </c>
      <c r="E623" s="77" t="str">
        <f t="shared" si="40"/>
        <v xml:space="preserve"> </v>
      </c>
      <c r="F623" s="77" t="str">
        <f t="shared" si="41"/>
        <v xml:space="preserve"> </v>
      </c>
      <c r="G623" s="65" t="str">
        <f t="shared" si="39"/>
        <v xml:space="preserve"> </v>
      </c>
    </row>
    <row r="624" spans="1:7" x14ac:dyDescent="0.25">
      <c r="A624" s="67" t="s">
        <v>728</v>
      </c>
      <c r="B624" s="77">
        <v>623</v>
      </c>
      <c r="D624" s="77" t="str">
        <f t="shared" si="38"/>
        <v xml:space="preserve"> </v>
      </c>
      <c r="E624" s="77" t="str">
        <f t="shared" si="40"/>
        <v xml:space="preserve"> </v>
      </c>
      <c r="F624" s="77" t="str">
        <f t="shared" si="41"/>
        <v xml:space="preserve"> </v>
      </c>
      <c r="G624" s="65" t="str">
        <f t="shared" si="39"/>
        <v xml:space="preserve"> </v>
      </c>
    </row>
    <row r="625" spans="1:7" x14ac:dyDescent="0.25">
      <c r="A625" s="67" t="s">
        <v>729</v>
      </c>
      <c r="B625" s="77">
        <v>624</v>
      </c>
      <c r="D625" s="77" t="str">
        <f t="shared" si="38"/>
        <v xml:space="preserve"> </v>
      </c>
      <c r="E625" s="77" t="str">
        <f t="shared" si="40"/>
        <v xml:space="preserve"> </v>
      </c>
      <c r="F625" s="77" t="str">
        <f t="shared" si="41"/>
        <v xml:space="preserve"> </v>
      </c>
      <c r="G625" s="65" t="str">
        <f t="shared" si="39"/>
        <v xml:space="preserve"> </v>
      </c>
    </row>
    <row r="626" spans="1:7" x14ac:dyDescent="0.25">
      <c r="A626" s="67" t="s">
        <v>730</v>
      </c>
      <c r="B626" s="77">
        <v>625</v>
      </c>
      <c r="D626" s="77" t="str">
        <f t="shared" si="38"/>
        <v xml:space="preserve"> </v>
      </c>
      <c r="E626" s="77" t="str">
        <f t="shared" si="40"/>
        <v xml:space="preserve"> </v>
      </c>
      <c r="F626" s="77" t="str">
        <f t="shared" si="41"/>
        <v xml:space="preserve"> </v>
      </c>
      <c r="G626" s="65" t="str">
        <f t="shared" si="39"/>
        <v xml:space="preserve"> </v>
      </c>
    </row>
    <row r="627" spans="1:7" x14ac:dyDescent="0.25">
      <c r="A627" s="67" t="s">
        <v>731</v>
      </c>
      <c r="B627" s="77">
        <v>626</v>
      </c>
      <c r="D627" s="77" t="str">
        <f t="shared" si="38"/>
        <v xml:space="preserve"> </v>
      </c>
      <c r="E627" s="77" t="str">
        <f t="shared" si="40"/>
        <v xml:space="preserve"> </v>
      </c>
      <c r="F627" s="77" t="str">
        <f t="shared" si="41"/>
        <v xml:space="preserve"> </v>
      </c>
      <c r="G627" s="65" t="str">
        <f t="shared" si="39"/>
        <v xml:space="preserve"> </v>
      </c>
    </row>
    <row r="628" spans="1:7" x14ac:dyDescent="0.25">
      <c r="A628" s="67" t="s">
        <v>732</v>
      </c>
      <c r="B628" s="77">
        <v>627</v>
      </c>
      <c r="D628" s="77" t="str">
        <f t="shared" si="38"/>
        <v xml:space="preserve"> </v>
      </c>
      <c r="E628" s="77" t="str">
        <f t="shared" si="40"/>
        <v xml:space="preserve"> </v>
      </c>
      <c r="F628" s="77" t="str">
        <f t="shared" si="41"/>
        <v xml:space="preserve"> </v>
      </c>
      <c r="G628" s="65" t="str">
        <f t="shared" si="39"/>
        <v xml:space="preserve"> </v>
      </c>
    </row>
    <row r="629" spans="1:7" x14ac:dyDescent="0.25">
      <c r="A629" s="67" t="s">
        <v>733</v>
      </c>
      <c r="B629" s="77">
        <v>628</v>
      </c>
      <c r="D629" s="77" t="str">
        <f t="shared" si="38"/>
        <v xml:space="preserve"> </v>
      </c>
      <c r="E629" s="77" t="str">
        <f t="shared" si="40"/>
        <v xml:space="preserve"> </v>
      </c>
      <c r="F629" s="77" t="str">
        <f t="shared" si="41"/>
        <v xml:space="preserve"> </v>
      </c>
      <c r="G629" s="65" t="str">
        <f t="shared" si="39"/>
        <v xml:space="preserve"> </v>
      </c>
    </row>
    <row r="630" spans="1:7" x14ac:dyDescent="0.25">
      <c r="A630" s="67" t="s">
        <v>734</v>
      </c>
      <c r="B630" s="77">
        <v>629</v>
      </c>
      <c r="D630" s="77" t="str">
        <f t="shared" si="38"/>
        <v xml:space="preserve"> </v>
      </c>
      <c r="E630" s="77" t="str">
        <f t="shared" si="40"/>
        <v xml:space="preserve"> </v>
      </c>
      <c r="F630" s="77" t="str">
        <f t="shared" si="41"/>
        <v xml:space="preserve"> </v>
      </c>
      <c r="G630" s="65" t="str">
        <f t="shared" si="39"/>
        <v xml:space="preserve"> </v>
      </c>
    </row>
    <row r="631" spans="1:7" x14ac:dyDescent="0.25">
      <c r="A631" s="67" t="s">
        <v>735</v>
      </c>
      <c r="B631" s="77">
        <v>630</v>
      </c>
      <c r="D631" s="77" t="str">
        <f t="shared" si="38"/>
        <v xml:space="preserve"> </v>
      </c>
      <c r="E631" s="77" t="str">
        <f t="shared" si="40"/>
        <v xml:space="preserve"> </v>
      </c>
      <c r="F631" s="77" t="str">
        <f t="shared" si="41"/>
        <v xml:space="preserve"> </v>
      </c>
      <c r="G631" s="65" t="str">
        <f t="shared" si="39"/>
        <v xml:space="preserve"> </v>
      </c>
    </row>
    <row r="632" spans="1:7" x14ac:dyDescent="0.25">
      <c r="A632" s="67" t="s">
        <v>736</v>
      </c>
      <c r="B632" s="77">
        <v>631</v>
      </c>
      <c r="D632" s="77" t="str">
        <f t="shared" si="38"/>
        <v xml:space="preserve"> </v>
      </c>
      <c r="E632" s="77" t="str">
        <f t="shared" si="40"/>
        <v xml:space="preserve"> </v>
      </c>
      <c r="F632" s="77" t="str">
        <f t="shared" si="41"/>
        <v xml:space="preserve"> </v>
      </c>
      <c r="G632" s="65" t="str">
        <f t="shared" si="39"/>
        <v xml:space="preserve"> </v>
      </c>
    </row>
    <row r="633" spans="1:7" x14ac:dyDescent="0.25">
      <c r="A633" s="67" t="s">
        <v>737</v>
      </c>
      <c r="B633" s="77">
        <v>632</v>
      </c>
      <c r="D633" s="77" t="str">
        <f t="shared" si="38"/>
        <v xml:space="preserve"> </v>
      </c>
      <c r="E633" s="77" t="str">
        <f t="shared" si="40"/>
        <v xml:space="preserve"> </v>
      </c>
      <c r="F633" s="77" t="str">
        <f t="shared" si="41"/>
        <v xml:space="preserve"> </v>
      </c>
      <c r="G633" s="65" t="str">
        <f t="shared" si="39"/>
        <v xml:space="preserve"> </v>
      </c>
    </row>
    <row r="634" spans="1:7" x14ac:dyDescent="0.25">
      <c r="A634" s="67" t="s">
        <v>738</v>
      </c>
      <c r="B634" s="77">
        <v>633</v>
      </c>
      <c r="D634" s="77" t="str">
        <f t="shared" si="38"/>
        <v xml:space="preserve"> </v>
      </c>
      <c r="E634" s="77" t="str">
        <f t="shared" si="40"/>
        <v xml:space="preserve"> </v>
      </c>
      <c r="F634" s="77" t="str">
        <f t="shared" si="41"/>
        <v xml:space="preserve"> </v>
      </c>
      <c r="G634" s="65" t="str">
        <f t="shared" si="39"/>
        <v xml:space="preserve"> </v>
      </c>
    </row>
    <row r="635" spans="1:7" x14ac:dyDescent="0.25">
      <c r="A635" s="67" t="s">
        <v>739</v>
      </c>
      <c r="B635" s="77">
        <v>634</v>
      </c>
      <c r="D635" s="77" t="str">
        <f t="shared" si="38"/>
        <v xml:space="preserve"> </v>
      </c>
      <c r="E635" s="77" t="str">
        <f t="shared" si="40"/>
        <v xml:space="preserve"> </v>
      </c>
      <c r="F635" s="77" t="str">
        <f t="shared" si="41"/>
        <v xml:space="preserve"> </v>
      </c>
      <c r="G635" s="65" t="str">
        <f t="shared" si="39"/>
        <v xml:space="preserve"> </v>
      </c>
    </row>
    <row r="636" spans="1:7" x14ac:dyDescent="0.25">
      <c r="A636" s="67" t="s">
        <v>740</v>
      </c>
      <c r="B636" s="77">
        <v>635</v>
      </c>
      <c r="D636" s="77" t="str">
        <f t="shared" si="38"/>
        <v xml:space="preserve"> </v>
      </c>
      <c r="E636" s="77" t="str">
        <f t="shared" si="40"/>
        <v xml:space="preserve"> </v>
      </c>
      <c r="F636" s="77" t="str">
        <f t="shared" si="41"/>
        <v xml:space="preserve"> </v>
      </c>
      <c r="G636" s="65" t="str">
        <f t="shared" si="39"/>
        <v xml:space="preserve"> </v>
      </c>
    </row>
    <row r="637" spans="1:7" x14ac:dyDescent="0.25">
      <c r="A637" s="67" t="s">
        <v>741</v>
      </c>
      <c r="B637" s="77">
        <v>636</v>
      </c>
      <c r="D637" s="77" t="str">
        <f t="shared" si="38"/>
        <v xml:space="preserve"> </v>
      </c>
      <c r="E637" s="77" t="str">
        <f t="shared" si="40"/>
        <v xml:space="preserve"> </v>
      </c>
      <c r="F637" s="77" t="str">
        <f t="shared" si="41"/>
        <v xml:space="preserve"> </v>
      </c>
      <c r="G637" s="65" t="str">
        <f t="shared" si="39"/>
        <v xml:space="preserve"> </v>
      </c>
    </row>
    <row r="638" spans="1:7" x14ac:dyDescent="0.25">
      <c r="A638" s="67" t="s">
        <v>742</v>
      </c>
      <c r="B638" s="77">
        <v>637</v>
      </c>
      <c r="D638" s="77" t="str">
        <f t="shared" si="38"/>
        <v xml:space="preserve"> </v>
      </c>
      <c r="E638" s="77" t="str">
        <f t="shared" si="40"/>
        <v xml:space="preserve"> </v>
      </c>
      <c r="F638" s="77" t="str">
        <f t="shared" si="41"/>
        <v xml:space="preserve"> </v>
      </c>
      <c r="G638" s="65" t="str">
        <f t="shared" si="39"/>
        <v xml:space="preserve"> </v>
      </c>
    </row>
    <row r="639" spans="1:7" x14ac:dyDescent="0.25">
      <c r="A639" s="67" t="s">
        <v>743</v>
      </c>
      <c r="B639" s="77">
        <v>638</v>
      </c>
      <c r="D639" s="77" t="str">
        <f t="shared" si="38"/>
        <v xml:space="preserve"> </v>
      </c>
      <c r="E639" s="77" t="str">
        <f t="shared" si="40"/>
        <v xml:space="preserve"> </v>
      </c>
      <c r="F639" s="77" t="str">
        <f t="shared" si="41"/>
        <v xml:space="preserve"> </v>
      </c>
      <c r="G639" s="65" t="str">
        <f t="shared" si="39"/>
        <v xml:space="preserve"> </v>
      </c>
    </row>
    <row r="640" spans="1:7" x14ac:dyDescent="0.25">
      <c r="A640" s="67" t="s">
        <v>744</v>
      </c>
      <c r="B640" s="77">
        <v>639</v>
      </c>
      <c r="D640" s="77" t="str">
        <f t="shared" si="38"/>
        <v xml:space="preserve"> </v>
      </c>
      <c r="E640" s="77" t="str">
        <f t="shared" si="40"/>
        <v xml:space="preserve"> </v>
      </c>
      <c r="F640" s="77" t="str">
        <f t="shared" si="41"/>
        <v xml:space="preserve"> </v>
      </c>
      <c r="G640" s="65" t="str">
        <f t="shared" si="39"/>
        <v xml:space="preserve"> </v>
      </c>
    </row>
    <row r="641" spans="1:7" x14ac:dyDescent="0.25">
      <c r="A641" s="67" t="s">
        <v>745</v>
      </c>
      <c r="B641" s="77">
        <v>640</v>
      </c>
      <c r="D641" s="77" t="str">
        <f t="shared" si="38"/>
        <v xml:space="preserve"> </v>
      </c>
      <c r="E641" s="77" t="str">
        <f t="shared" si="40"/>
        <v xml:space="preserve"> </v>
      </c>
      <c r="F641" s="77" t="str">
        <f t="shared" si="41"/>
        <v xml:space="preserve"> </v>
      </c>
      <c r="G641" s="65" t="str">
        <f t="shared" si="39"/>
        <v xml:space="preserve"> </v>
      </c>
    </row>
    <row r="642" spans="1:7" x14ac:dyDescent="0.25">
      <c r="A642" s="67" t="s">
        <v>746</v>
      </c>
      <c r="B642" s="77">
        <v>641</v>
      </c>
      <c r="D642" s="77" t="str">
        <f t="shared" si="38"/>
        <v xml:space="preserve"> </v>
      </c>
      <c r="E642" s="77" t="str">
        <f t="shared" si="40"/>
        <v xml:space="preserve"> </v>
      </c>
      <c r="F642" s="77" t="str">
        <f t="shared" si="41"/>
        <v xml:space="preserve"> </v>
      </c>
      <c r="G642" s="65" t="str">
        <f t="shared" si="39"/>
        <v xml:space="preserve"> </v>
      </c>
    </row>
    <row r="643" spans="1:7" x14ac:dyDescent="0.25">
      <c r="A643" s="67" t="s">
        <v>747</v>
      </c>
      <c r="B643" s="77">
        <v>642</v>
      </c>
      <c r="D643" s="77" t="str">
        <f t="shared" ref="D643:D706" si="42">IFERROR(SMALL($C$2:$C$5001,B643)," ")</f>
        <v xml:space="preserve"> </v>
      </c>
      <c r="E643" s="77" t="str">
        <f t="shared" si="40"/>
        <v xml:space="preserve"> </v>
      </c>
      <c r="F643" s="77" t="str">
        <f t="shared" si="41"/>
        <v xml:space="preserve"> </v>
      </c>
      <c r="G643" s="65" t="str">
        <f t="shared" ref="G643:G706" si="43">IFERROR(IF(E643=MIN($E$2:$E$5001),-$N$6,IF(E643=SMALL($E$2:$E$5001,2),-$N$7,IF(E643=MAX($E$2:$E$5001),$N$6,IF(E643=LARGE($E$2:$E$5001,2),$N$7,E643/SQRT($N$5)))))," ")</f>
        <v xml:space="preserve"> </v>
      </c>
    </row>
    <row r="644" spans="1:7" x14ac:dyDescent="0.25">
      <c r="A644" s="67" t="s">
        <v>748</v>
      </c>
      <c r="B644" s="77">
        <v>643</v>
      </c>
      <c r="D644" s="77" t="str">
        <f t="shared" si="42"/>
        <v xml:space="preserve"> </v>
      </c>
      <c r="E644" s="77" t="str">
        <f t="shared" si="40"/>
        <v xml:space="preserve"> </v>
      </c>
      <c r="F644" s="77" t="str">
        <f t="shared" si="41"/>
        <v xml:space="preserve"> </v>
      </c>
      <c r="G644" s="65" t="str">
        <f t="shared" si="43"/>
        <v xml:space="preserve"> </v>
      </c>
    </row>
    <row r="645" spans="1:7" x14ac:dyDescent="0.25">
      <c r="A645" s="67" t="s">
        <v>749</v>
      </c>
      <c r="B645" s="77">
        <v>644</v>
      </c>
      <c r="D645" s="77" t="str">
        <f t="shared" si="42"/>
        <v xml:space="preserve"> </v>
      </c>
      <c r="E645" s="77" t="str">
        <f t="shared" si="40"/>
        <v xml:space="preserve"> </v>
      </c>
      <c r="F645" s="77" t="str">
        <f t="shared" si="41"/>
        <v xml:space="preserve"> </v>
      </c>
      <c r="G645" s="65" t="str">
        <f t="shared" si="43"/>
        <v xml:space="preserve"> </v>
      </c>
    </row>
    <row r="646" spans="1:7" x14ac:dyDescent="0.25">
      <c r="A646" s="67" t="s">
        <v>750</v>
      </c>
      <c r="B646" s="77">
        <v>645</v>
      </c>
      <c r="D646" s="77" t="str">
        <f t="shared" si="42"/>
        <v xml:space="preserve"> </v>
      </c>
      <c r="E646" s="77" t="str">
        <f t="shared" si="40"/>
        <v xml:space="preserve"> </v>
      </c>
      <c r="F646" s="77" t="str">
        <f t="shared" si="41"/>
        <v xml:space="preserve"> </v>
      </c>
      <c r="G646" s="65" t="str">
        <f t="shared" si="43"/>
        <v xml:space="preserve"> </v>
      </c>
    </row>
    <row r="647" spans="1:7" x14ac:dyDescent="0.25">
      <c r="A647" s="67" t="s">
        <v>751</v>
      </c>
      <c r="B647" s="77">
        <v>646</v>
      </c>
      <c r="D647" s="77" t="str">
        <f t="shared" si="42"/>
        <v xml:space="preserve"> </v>
      </c>
      <c r="E647" s="77" t="str">
        <f t="shared" si="40"/>
        <v xml:space="preserve"> </v>
      </c>
      <c r="F647" s="77" t="str">
        <f t="shared" si="41"/>
        <v xml:space="preserve"> </v>
      </c>
      <c r="G647" s="65" t="str">
        <f t="shared" si="43"/>
        <v xml:space="preserve"> </v>
      </c>
    </row>
    <row r="648" spans="1:7" x14ac:dyDescent="0.25">
      <c r="A648" s="67" t="s">
        <v>752</v>
      </c>
      <c r="B648" s="77">
        <v>647</v>
      </c>
      <c r="D648" s="77" t="str">
        <f t="shared" si="42"/>
        <v xml:space="preserve"> </v>
      </c>
      <c r="E648" s="77" t="str">
        <f t="shared" si="40"/>
        <v xml:space="preserve"> </v>
      </c>
      <c r="F648" s="77" t="str">
        <f t="shared" si="41"/>
        <v xml:space="preserve"> </v>
      </c>
      <c r="G648" s="65" t="str">
        <f t="shared" si="43"/>
        <v xml:space="preserve"> </v>
      </c>
    </row>
    <row r="649" spans="1:7" x14ac:dyDescent="0.25">
      <c r="A649" s="67" t="s">
        <v>753</v>
      </c>
      <c r="B649" s="77">
        <v>648</v>
      </c>
      <c r="D649" s="77" t="str">
        <f t="shared" si="42"/>
        <v xml:space="preserve"> </v>
      </c>
      <c r="E649" s="77" t="str">
        <f t="shared" si="40"/>
        <v xml:space="preserve"> </v>
      </c>
      <c r="F649" s="77" t="str">
        <f t="shared" si="41"/>
        <v xml:space="preserve"> </v>
      </c>
      <c r="G649" s="65" t="str">
        <f t="shared" si="43"/>
        <v xml:space="preserve"> </v>
      </c>
    </row>
    <row r="650" spans="1:7" x14ac:dyDescent="0.25">
      <c r="A650" s="67" t="s">
        <v>754</v>
      </c>
      <c r="B650" s="77">
        <v>649</v>
      </c>
      <c r="D650" s="77" t="str">
        <f t="shared" si="42"/>
        <v xml:space="preserve"> </v>
      </c>
      <c r="E650" s="77" t="str">
        <f t="shared" si="40"/>
        <v xml:space="preserve"> </v>
      </c>
      <c r="F650" s="77" t="str">
        <f t="shared" si="41"/>
        <v xml:space="preserve"> </v>
      </c>
      <c r="G650" s="65" t="str">
        <f t="shared" si="43"/>
        <v xml:space="preserve"> </v>
      </c>
    </row>
    <row r="651" spans="1:7" x14ac:dyDescent="0.25">
      <c r="A651" s="67" t="s">
        <v>755</v>
      </c>
      <c r="B651" s="77">
        <v>650</v>
      </c>
      <c r="D651" s="77" t="str">
        <f t="shared" si="42"/>
        <v xml:space="preserve"> </v>
      </c>
      <c r="E651" s="77" t="str">
        <f t="shared" si="40"/>
        <v xml:space="preserve"> </v>
      </c>
      <c r="F651" s="77" t="str">
        <f t="shared" si="41"/>
        <v xml:space="preserve"> </v>
      </c>
      <c r="G651" s="65" t="str">
        <f t="shared" si="43"/>
        <v xml:space="preserve"> </v>
      </c>
    </row>
    <row r="652" spans="1:7" x14ac:dyDescent="0.25">
      <c r="A652" s="67" t="s">
        <v>756</v>
      </c>
      <c r="B652" s="77">
        <v>651</v>
      </c>
      <c r="D652" s="77" t="str">
        <f t="shared" si="42"/>
        <v xml:space="preserve"> </v>
      </c>
      <c r="E652" s="77" t="str">
        <f t="shared" si="40"/>
        <v xml:space="preserve"> </v>
      </c>
      <c r="F652" s="77" t="str">
        <f t="shared" si="41"/>
        <v xml:space="preserve"> </v>
      </c>
      <c r="G652" s="65" t="str">
        <f t="shared" si="43"/>
        <v xml:space="preserve"> </v>
      </c>
    </row>
    <row r="653" spans="1:7" x14ac:dyDescent="0.25">
      <c r="A653" s="67" t="s">
        <v>757</v>
      </c>
      <c r="B653" s="77">
        <v>652</v>
      </c>
      <c r="D653" s="77" t="str">
        <f t="shared" si="42"/>
        <v xml:space="preserve"> </v>
      </c>
      <c r="E653" s="77" t="str">
        <f t="shared" si="40"/>
        <v xml:space="preserve"> </v>
      </c>
      <c r="F653" s="77" t="str">
        <f t="shared" si="41"/>
        <v xml:space="preserve"> </v>
      </c>
      <c r="G653" s="65" t="str">
        <f t="shared" si="43"/>
        <v xml:space="preserve"> </v>
      </c>
    </row>
    <row r="654" spans="1:7" x14ac:dyDescent="0.25">
      <c r="A654" s="67" t="s">
        <v>758</v>
      </c>
      <c r="B654" s="77">
        <v>653</v>
      </c>
      <c r="D654" s="77" t="str">
        <f t="shared" si="42"/>
        <v xml:space="preserve"> </v>
      </c>
      <c r="E654" s="77" t="str">
        <f t="shared" si="40"/>
        <v xml:space="preserve"> </v>
      </c>
      <c r="F654" s="77" t="str">
        <f t="shared" si="41"/>
        <v xml:space="preserve"> </v>
      </c>
      <c r="G654" s="65" t="str">
        <f t="shared" si="43"/>
        <v xml:space="preserve"> </v>
      </c>
    </row>
    <row r="655" spans="1:7" x14ac:dyDescent="0.25">
      <c r="A655" s="67" t="s">
        <v>759</v>
      </c>
      <c r="B655" s="77">
        <v>654</v>
      </c>
      <c r="D655" s="77" t="str">
        <f t="shared" si="42"/>
        <v xml:space="preserve"> </v>
      </c>
      <c r="E655" s="77" t="str">
        <f t="shared" si="40"/>
        <v xml:space="preserve"> </v>
      </c>
      <c r="F655" s="77" t="str">
        <f t="shared" si="41"/>
        <v xml:space="preserve"> </v>
      </c>
      <c r="G655" s="65" t="str">
        <f t="shared" si="43"/>
        <v xml:space="preserve"> </v>
      </c>
    </row>
    <row r="656" spans="1:7" x14ac:dyDescent="0.25">
      <c r="A656" s="67" t="s">
        <v>760</v>
      </c>
      <c r="B656" s="77">
        <v>655</v>
      </c>
      <c r="D656" s="77" t="str">
        <f t="shared" si="42"/>
        <v xml:space="preserve"> </v>
      </c>
      <c r="E656" s="77" t="str">
        <f t="shared" si="40"/>
        <v xml:space="preserve"> </v>
      </c>
      <c r="F656" s="77" t="str">
        <f t="shared" si="41"/>
        <v xml:space="preserve"> </v>
      </c>
      <c r="G656" s="65" t="str">
        <f t="shared" si="43"/>
        <v xml:space="preserve"> </v>
      </c>
    </row>
    <row r="657" spans="1:7" x14ac:dyDescent="0.25">
      <c r="A657" s="67" t="s">
        <v>761</v>
      </c>
      <c r="B657" s="77">
        <v>656</v>
      </c>
      <c r="D657" s="77" t="str">
        <f t="shared" si="42"/>
        <v xml:space="preserve"> </v>
      </c>
      <c r="E657" s="77" t="str">
        <f t="shared" si="40"/>
        <v xml:space="preserve"> </v>
      </c>
      <c r="F657" s="77" t="str">
        <f t="shared" si="41"/>
        <v xml:space="preserve"> </v>
      </c>
      <c r="G657" s="65" t="str">
        <f t="shared" si="43"/>
        <v xml:space="preserve"> </v>
      </c>
    </row>
    <row r="658" spans="1:7" x14ac:dyDescent="0.25">
      <c r="A658" s="67" t="s">
        <v>762</v>
      </c>
      <c r="B658" s="77">
        <v>657</v>
      </c>
      <c r="D658" s="77" t="str">
        <f t="shared" si="42"/>
        <v xml:space="preserve"> </v>
      </c>
      <c r="E658" s="77" t="str">
        <f t="shared" si="40"/>
        <v xml:space="preserve"> </v>
      </c>
      <c r="F658" s="77" t="str">
        <f t="shared" si="41"/>
        <v xml:space="preserve"> </v>
      </c>
      <c r="G658" s="65" t="str">
        <f t="shared" si="43"/>
        <v xml:space="preserve"> </v>
      </c>
    </row>
    <row r="659" spans="1:7" x14ac:dyDescent="0.25">
      <c r="A659" s="67" t="s">
        <v>763</v>
      </c>
      <c r="B659" s="77">
        <v>658</v>
      </c>
      <c r="D659" s="77" t="str">
        <f t="shared" si="42"/>
        <v xml:space="preserve"> </v>
      </c>
      <c r="E659" s="77" t="str">
        <f t="shared" si="40"/>
        <v xml:space="preserve"> </v>
      </c>
      <c r="F659" s="77" t="str">
        <f t="shared" si="41"/>
        <v xml:space="preserve"> </v>
      </c>
      <c r="G659" s="65" t="str">
        <f t="shared" si="43"/>
        <v xml:space="preserve"> </v>
      </c>
    </row>
    <row r="660" spans="1:7" x14ac:dyDescent="0.25">
      <c r="A660" s="67" t="s">
        <v>764</v>
      </c>
      <c r="B660" s="77">
        <v>659</v>
      </c>
      <c r="D660" s="77" t="str">
        <f t="shared" si="42"/>
        <v xml:space="preserve"> </v>
      </c>
      <c r="E660" s="77" t="str">
        <f t="shared" si="40"/>
        <v xml:space="preserve"> </v>
      </c>
      <c r="F660" s="77" t="str">
        <f t="shared" si="41"/>
        <v xml:space="preserve"> </v>
      </c>
      <c r="G660" s="65" t="str">
        <f t="shared" si="43"/>
        <v xml:space="preserve"> </v>
      </c>
    </row>
    <row r="661" spans="1:7" x14ac:dyDescent="0.25">
      <c r="A661" s="67" t="s">
        <v>765</v>
      </c>
      <c r="B661" s="77">
        <v>660</v>
      </c>
      <c r="D661" s="77" t="str">
        <f t="shared" si="42"/>
        <v xml:space="preserve"> </v>
      </c>
      <c r="E661" s="77" t="str">
        <f t="shared" si="40"/>
        <v xml:space="preserve"> </v>
      </c>
      <c r="F661" s="77" t="str">
        <f t="shared" si="41"/>
        <v xml:space="preserve"> </v>
      </c>
      <c r="G661" s="65" t="str">
        <f t="shared" si="43"/>
        <v xml:space="preserve"> </v>
      </c>
    </row>
    <row r="662" spans="1:7" x14ac:dyDescent="0.25">
      <c r="A662" s="67" t="s">
        <v>766</v>
      </c>
      <c r="B662" s="77">
        <v>661</v>
      </c>
      <c r="D662" s="77" t="str">
        <f t="shared" si="42"/>
        <v xml:space="preserve"> </v>
      </c>
      <c r="E662" s="77" t="str">
        <f t="shared" si="40"/>
        <v xml:space="preserve"> </v>
      </c>
      <c r="F662" s="77" t="str">
        <f t="shared" si="41"/>
        <v xml:space="preserve"> </v>
      </c>
      <c r="G662" s="65" t="str">
        <f t="shared" si="43"/>
        <v xml:space="preserve"> </v>
      </c>
    </row>
    <row r="663" spans="1:7" x14ac:dyDescent="0.25">
      <c r="A663" s="67" t="s">
        <v>767</v>
      </c>
      <c r="B663" s="77">
        <v>662</v>
      </c>
      <c r="D663" s="77" t="str">
        <f t="shared" si="42"/>
        <v xml:space="preserve"> </v>
      </c>
      <c r="E663" s="77" t="str">
        <f t="shared" si="40"/>
        <v xml:space="preserve"> </v>
      </c>
      <c r="F663" s="77" t="str">
        <f t="shared" si="41"/>
        <v xml:space="preserve"> </v>
      </c>
      <c r="G663" s="65" t="str">
        <f t="shared" si="43"/>
        <v xml:space="preserve"> </v>
      </c>
    </row>
    <row r="664" spans="1:7" x14ac:dyDescent="0.25">
      <c r="A664" s="67" t="s">
        <v>768</v>
      </c>
      <c r="B664" s="77">
        <v>663</v>
      </c>
      <c r="D664" s="77" t="str">
        <f t="shared" si="42"/>
        <v xml:space="preserve"> </v>
      </c>
      <c r="E664" s="77" t="str">
        <f t="shared" si="40"/>
        <v xml:space="preserve"> </v>
      </c>
      <c r="F664" s="77" t="str">
        <f t="shared" si="41"/>
        <v xml:space="preserve"> </v>
      </c>
      <c r="G664" s="65" t="str">
        <f t="shared" si="43"/>
        <v xml:space="preserve"> </v>
      </c>
    </row>
    <row r="665" spans="1:7" x14ac:dyDescent="0.25">
      <c r="A665" s="67" t="s">
        <v>769</v>
      </c>
      <c r="B665" s="77">
        <v>664</v>
      </c>
      <c r="D665" s="77" t="str">
        <f t="shared" si="42"/>
        <v xml:space="preserve"> </v>
      </c>
      <c r="E665" s="77" t="str">
        <f t="shared" si="40"/>
        <v xml:space="preserve"> </v>
      </c>
      <c r="F665" s="77" t="str">
        <f t="shared" si="41"/>
        <v xml:space="preserve"> </v>
      </c>
      <c r="G665" s="65" t="str">
        <f t="shared" si="43"/>
        <v xml:space="preserve"> </v>
      </c>
    </row>
    <row r="666" spans="1:7" x14ac:dyDescent="0.25">
      <c r="A666" s="67" t="s">
        <v>770</v>
      </c>
      <c r="B666" s="77">
        <v>665</v>
      </c>
      <c r="D666" s="77" t="str">
        <f t="shared" si="42"/>
        <v xml:space="preserve"> </v>
      </c>
      <c r="E666" s="77" t="str">
        <f t="shared" ref="E666:E729" si="44">IFERROR(_xlfn.NORM.S.INV(((B666-0.375)/($N$2+0.25)))," ")</f>
        <v xml:space="preserve"> </v>
      </c>
      <c r="F666" s="77" t="str">
        <f t="shared" ref="F666:F729" si="45">IFERROR(POWER(IFERROR(_xlfn.NORM.S.INV(((B666-0.375)/($N$2+0.25)))," "),2)," ")</f>
        <v xml:space="preserve"> </v>
      </c>
      <c r="G666" s="65" t="str">
        <f t="shared" si="43"/>
        <v xml:space="preserve"> </v>
      </c>
    </row>
    <row r="667" spans="1:7" x14ac:dyDescent="0.25">
      <c r="A667" s="67" t="s">
        <v>771</v>
      </c>
      <c r="B667" s="77">
        <v>666</v>
      </c>
      <c r="D667" s="77" t="str">
        <f t="shared" si="42"/>
        <v xml:space="preserve"> </v>
      </c>
      <c r="E667" s="77" t="str">
        <f t="shared" si="44"/>
        <v xml:space="preserve"> </v>
      </c>
      <c r="F667" s="77" t="str">
        <f t="shared" si="45"/>
        <v xml:space="preserve"> </v>
      </c>
      <c r="G667" s="65" t="str">
        <f t="shared" si="43"/>
        <v xml:space="preserve"> </v>
      </c>
    </row>
    <row r="668" spans="1:7" x14ac:dyDescent="0.25">
      <c r="A668" s="67" t="s">
        <v>772</v>
      </c>
      <c r="B668" s="77">
        <v>667</v>
      </c>
      <c r="D668" s="77" t="str">
        <f t="shared" si="42"/>
        <v xml:space="preserve"> </v>
      </c>
      <c r="E668" s="77" t="str">
        <f t="shared" si="44"/>
        <v xml:space="preserve"> </v>
      </c>
      <c r="F668" s="77" t="str">
        <f t="shared" si="45"/>
        <v xml:space="preserve"> </v>
      </c>
      <c r="G668" s="65" t="str">
        <f t="shared" si="43"/>
        <v xml:space="preserve"> </v>
      </c>
    </row>
    <row r="669" spans="1:7" x14ac:dyDescent="0.25">
      <c r="A669" s="67" t="s">
        <v>773</v>
      </c>
      <c r="B669" s="77">
        <v>668</v>
      </c>
      <c r="D669" s="77" t="str">
        <f t="shared" si="42"/>
        <v xml:space="preserve"> </v>
      </c>
      <c r="E669" s="77" t="str">
        <f t="shared" si="44"/>
        <v xml:space="preserve"> </v>
      </c>
      <c r="F669" s="77" t="str">
        <f t="shared" si="45"/>
        <v xml:space="preserve"> </v>
      </c>
      <c r="G669" s="65" t="str">
        <f t="shared" si="43"/>
        <v xml:space="preserve"> </v>
      </c>
    </row>
    <row r="670" spans="1:7" x14ac:dyDescent="0.25">
      <c r="A670" s="67" t="s">
        <v>774</v>
      </c>
      <c r="B670" s="77">
        <v>669</v>
      </c>
      <c r="D670" s="77" t="str">
        <f t="shared" si="42"/>
        <v xml:space="preserve"> </v>
      </c>
      <c r="E670" s="77" t="str">
        <f t="shared" si="44"/>
        <v xml:space="preserve"> </v>
      </c>
      <c r="F670" s="77" t="str">
        <f t="shared" si="45"/>
        <v xml:space="preserve"> </v>
      </c>
      <c r="G670" s="65" t="str">
        <f t="shared" si="43"/>
        <v xml:space="preserve"> </v>
      </c>
    </row>
    <row r="671" spans="1:7" x14ac:dyDescent="0.25">
      <c r="A671" s="67" t="s">
        <v>775</v>
      </c>
      <c r="B671" s="77">
        <v>670</v>
      </c>
      <c r="D671" s="77" t="str">
        <f t="shared" si="42"/>
        <v xml:space="preserve"> </v>
      </c>
      <c r="E671" s="77" t="str">
        <f t="shared" si="44"/>
        <v xml:space="preserve"> </v>
      </c>
      <c r="F671" s="77" t="str">
        <f t="shared" si="45"/>
        <v xml:space="preserve"> </v>
      </c>
      <c r="G671" s="65" t="str">
        <f t="shared" si="43"/>
        <v xml:space="preserve"> </v>
      </c>
    </row>
    <row r="672" spans="1:7" x14ac:dyDescent="0.25">
      <c r="A672" s="67" t="s">
        <v>776</v>
      </c>
      <c r="B672" s="77">
        <v>671</v>
      </c>
      <c r="D672" s="77" t="str">
        <f t="shared" si="42"/>
        <v xml:space="preserve"> </v>
      </c>
      <c r="E672" s="77" t="str">
        <f t="shared" si="44"/>
        <v xml:space="preserve"> </v>
      </c>
      <c r="F672" s="77" t="str">
        <f t="shared" si="45"/>
        <v xml:space="preserve"> </v>
      </c>
      <c r="G672" s="65" t="str">
        <f t="shared" si="43"/>
        <v xml:space="preserve"> </v>
      </c>
    </row>
    <row r="673" spans="1:7" x14ac:dyDescent="0.25">
      <c r="A673" s="67" t="s">
        <v>777</v>
      </c>
      <c r="B673" s="77">
        <v>672</v>
      </c>
      <c r="D673" s="77" t="str">
        <f t="shared" si="42"/>
        <v xml:space="preserve"> </v>
      </c>
      <c r="E673" s="77" t="str">
        <f t="shared" si="44"/>
        <v xml:space="preserve"> </v>
      </c>
      <c r="F673" s="77" t="str">
        <f t="shared" si="45"/>
        <v xml:space="preserve"> </v>
      </c>
      <c r="G673" s="65" t="str">
        <f t="shared" si="43"/>
        <v xml:space="preserve"> </v>
      </c>
    </row>
    <row r="674" spans="1:7" x14ac:dyDescent="0.25">
      <c r="A674" s="67" t="s">
        <v>778</v>
      </c>
      <c r="B674" s="77">
        <v>673</v>
      </c>
      <c r="D674" s="77" t="str">
        <f t="shared" si="42"/>
        <v xml:space="preserve"> </v>
      </c>
      <c r="E674" s="77" t="str">
        <f t="shared" si="44"/>
        <v xml:space="preserve"> </v>
      </c>
      <c r="F674" s="77" t="str">
        <f t="shared" si="45"/>
        <v xml:space="preserve"> </v>
      </c>
      <c r="G674" s="65" t="str">
        <f t="shared" si="43"/>
        <v xml:space="preserve"> </v>
      </c>
    </row>
    <row r="675" spans="1:7" x14ac:dyDescent="0.25">
      <c r="A675" s="67" t="s">
        <v>779</v>
      </c>
      <c r="B675" s="77">
        <v>674</v>
      </c>
      <c r="D675" s="77" t="str">
        <f t="shared" si="42"/>
        <v xml:space="preserve"> </v>
      </c>
      <c r="E675" s="77" t="str">
        <f t="shared" si="44"/>
        <v xml:space="preserve"> </v>
      </c>
      <c r="F675" s="77" t="str">
        <f t="shared" si="45"/>
        <v xml:space="preserve"> </v>
      </c>
      <c r="G675" s="65" t="str">
        <f t="shared" si="43"/>
        <v xml:space="preserve"> </v>
      </c>
    </row>
    <row r="676" spans="1:7" x14ac:dyDescent="0.25">
      <c r="A676" s="67" t="s">
        <v>780</v>
      </c>
      <c r="B676" s="77">
        <v>675</v>
      </c>
      <c r="D676" s="77" t="str">
        <f t="shared" si="42"/>
        <v xml:space="preserve"> </v>
      </c>
      <c r="E676" s="77" t="str">
        <f t="shared" si="44"/>
        <v xml:space="preserve"> </v>
      </c>
      <c r="F676" s="77" t="str">
        <f t="shared" si="45"/>
        <v xml:space="preserve"> </v>
      </c>
      <c r="G676" s="65" t="str">
        <f t="shared" si="43"/>
        <v xml:space="preserve"> </v>
      </c>
    </row>
    <row r="677" spans="1:7" x14ac:dyDescent="0.25">
      <c r="A677" s="67" t="s">
        <v>781</v>
      </c>
      <c r="B677" s="77">
        <v>676</v>
      </c>
      <c r="D677" s="77" t="str">
        <f t="shared" si="42"/>
        <v xml:space="preserve"> </v>
      </c>
      <c r="E677" s="77" t="str">
        <f t="shared" si="44"/>
        <v xml:space="preserve"> </v>
      </c>
      <c r="F677" s="77" t="str">
        <f t="shared" si="45"/>
        <v xml:space="preserve"> </v>
      </c>
      <c r="G677" s="65" t="str">
        <f t="shared" si="43"/>
        <v xml:space="preserve"> </v>
      </c>
    </row>
    <row r="678" spans="1:7" x14ac:dyDescent="0.25">
      <c r="A678" s="67" t="s">
        <v>782</v>
      </c>
      <c r="B678" s="77">
        <v>677</v>
      </c>
      <c r="D678" s="77" t="str">
        <f t="shared" si="42"/>
        <v xml:space="preserve"> </v>
      </c>
      <c r="E678" s="77" t="str">
        <f t="shared" si="44"/>
        <v xml:space="preserve"> </v>
      </c>
      <c r="F678" s="77" t="str">
        <f t="shared" si="45"/>
        <v xml:space="preserve"> </v>
      </c>
      <c r="G678" s="65" t="str">
        <f t="shared" si="43"/>
        <v xml:space="preserve"> </v>
      </c>
    </row>
    <row r="679" spans="1:7" x14ac:dyDescent="0.25">
      <c r="A679" s="67" t="s">
        <v>783</v>
      </c>
      <c r="B679" s="77">
        <v>678</v>
      </c>
      <c r="D679" s="77" t="str">
        <f t="shared" si="42"/>
        <v xml:space="preserve"> </v>
      </c>
      <c r="E679" s="77" t="str">
        <f t="shared" si="44"/>
        <v xml:space="preserve"> </v>
      </c>
      <c r="F679" s="77" t="str">
        <f t="shared" si="45"/>
        <v xml:space="preserve"> </v>
      </c>
      <c r="G679" s="65" t="str">
        <f t="shared" si="43"/>
        <v xml:space="preserve"> </v>
      </c>
    </row>
    <row r="680" spans="1:7" x14ac:dyDescent="0.25">
      <c r="A680" s="67" t="s">
        <v>784</v>
      </c>
      <c r="B680" s="77">
        <v>679</v>
      </c>
      <c r="D680" s="77" t="str">
        <f t="shared" si="42"/>
        <v xml:space="preserve"> </v>
      </c>
      <c r="E680" s="77" t="str">
        <f t="shared" si="44"/>
        <v xml:space="preserve"> </v>
      </c>
      <c r="F680" s="77" t="str">
        <f t="shared" si="45"/>
        <v xml:space="preserve"> </v>
      </c>
      <c r="G680" s="65" t="str">
        <f t="shared" si="43"/>
        <v xml:space="preserve"> </v>
      </c>
    </row>
    <row r="681" spans="1:7" x14ac:dyDescent="0.25">
      <c r="A681" s="67" t="s">
        <v>785</v>
      </c>
      <c r="B681" s="77">
        <v>680</v>
      </c>
      <c r="D681" s="77" t="str">
        <f t="shared" si="42"/>
        <v xml:space="preserve"> </v>
      </c>
      <c r="E681" s="77" t="str">
        <f t="shared" si="44"/>
        <v xml:space="preserve"> </v>
      </c>
      <c r="F681" s="77" t="str">
        <f t="shared" si="45"/>
        <v xml:space="preserve"> </v>
      </c>
      <c r="G681" s="65" t="str">
        <f t="shared" si="43"/>
        <v xml:space="preserve"> </v>
      </c>
    </row>
    <row r="682" spans="1:7" x14ac:dyDescent="0.25">
      <c r="A682" s="67" t="s">
        <v>786</v>
      </c>
      <c r="B682" s="77">
        <v>681</v>
      </c>
      <c r="D682" s="77" t="str">
        <f t="shared" si="42"/>
        <v xml:space="preserve"> </v>
      </c>
      <c r="E682" s="77" t="str">
        <f t="shared" si="44"/>
        <v xml:space="preserve"> </v>
      </c>
      <c r="F682" s="77" t="str">
        <f t="shared" si="45"/>
        <v xml:space="preserve"> </v>
      </c>
      <c r="G682" s="65" t="str">
        <f t="shared" si="43"/>
        <v xml:space="preserve"> </v>
      </c>
    </row>
    <row r="683" spans="1:7" x14ac:dyDescent="0.25">
      <c r="A683" s="67" t="s">
        <v>787</v>
      </c>
      <c r="B683" s="77">
        <v>682</v>
      </c>
      <c r="D683" s="77" t="str">
        <f t="shared" si="42"/>
        <v xml:space="preserve"> </v>
      </c>
      <c r="E683" s="77" t="str">
        <f t="shared" si="44"/>
        <v xml:space="preserve"> </v>
      </c>
      <c r="F683" s="77" t="str">
        <f t="shared" si="45"/>
        <v xml:space="preserve"> </v>
      </c>
      <c r="G683" s="65" t="str">
        <f t="shared" si="43"/>
        <v xml:space="preserve"> </v>
      </c>
    </row>
    <row r="684" spans="1:7" x14ac:dyDescent="0.25">
      <c r="A684" s="67" t="s">
        <v>788</v>
      </c>
      <c r="B684" s="77">
        <v>683</v>
      </c>
      <c r="D684" s="77" t="str">
        <f t="shared" si="42"/>
        <v xml:space="preserve"> </v>
      </c>
      <c r="E684" s="77" t="str">
        <f t="shared" si="44"/>
        <v xml:space="preserve"> </v>
      </c>
      <c r="F684" s="77" t="str">
        <f t="shared" si="45"/>
        <v xml:space="preserve"> </v>
      </c>
      <c r="G684" s="65" t="str">
        <f t="shared" si="43"/>
        <v xml:space="preserve"> </v>
      </c>
    </row>
    <row r="685" spans="1:7" x14ac:dyDescent="0.25">
      <c r="A685" s="67" t="s">
        <v>789</v>
      </c>
      <c r="B685" s="77">
        <v>684</v>
      </c>
      <c r="D685" s="77" t="str">
        <f t="shared" si="42"/>
        <v xml:space="preserve"> </v>
      </c>
      <c r="E685" s="77" t="str">
        <f t="shared" si="44"/>
        <v xml:space="preserve"> </v>
      </c>
      <c r="F685" s="77" t="str">
        <f t="shared" si="45"/>
        <v xml:space="preserve"> </v>
      </c>
      <c r="G685" s="65" t="str">
        <f t="shared" si="43"/>
        <v xml:space="preserve"> </v>
      </c>
    </row>
    <row r="686" spans="1:7" x14ac:dyDescent="0.25">
      <c r="A686" s="67" t="s">
        <v>790</v>
      </c>
      <c r="B686" s="77">
        <v>685</v>
      </c>
      <c r="D686" s="77" t="str">
        <f t="shared" si="42"/>
        <v xml:space="preserve"> </v>
      </c>
      <c r="E686" s="77" t="str">
        <f t="shared" si="44"/>
        <v xml:space="preserve"> </v>
      </c>
      <c r="F686" s="77" t="str">
        <f t="shared" si="45"/>
        <v xml:space="preserve"> </v>
      </c>
      <c r="G686" s="65" t="str">
        <f t="shared" si="43"/>
        <v xml:space="preserve"> </v>
      </c>
    </row>
    <row r="687" spans="1:7" x14ac:dyDescent="0.25">
      <c r="A687" s="67" t="s">
        <v>791</v>
      </c>
      <c r="B687" s="77">
        <v>686</v>
      </c>
      <c r="D687" s="77" t="str">
        <f t="shared" si="42"/>
        <v xml:space="preserve"> </v>
      </c>
      <c r="E687" s="77" t="str">
        <f t="shared" si="44"/>
        <v xml:space="preserve"> </v>
      </c>
      <c r="F687" s="77" t="str">
        <f t="shared" si="45"/>
        <v xml:space="preserve"> </v>
      </c>
      <c r="G687" s="65" t="str">
        <f t="shared" si="43"/>
        <v xml:space="preserve"> </v>
      </c>
    </row>
    <row r="688" spans="1:7" x14ac:dyDescent="0.25">
      <c r="A688" s="67" t="s">
        <v>792</v>
      </c>
      <c r="B688" s="77">
        <v>687</v>
      </c>
      <c r="D688" s="77" t="str">
        <f t="shared" si="42"/>
        <v xml:space="preserve"> </v>
      </c>
      <c r="E688" s="77" t="str">
        <f t="shared" si="44"/>
        <v xml:space="preserve"> </v>
      </c>
      <c r="F688" s="77" t="str">
        <f t="shared" si="45"/>
        <v xml:space="preserve"> </v>
      </c>
      <c r="G688" s="65" t="str">
        <f t="shared" si="43"/>
        <v xml:space="preserve"> </v>
      </c>
    </row>
    <row r="689" spans="1:7" x14ac:dyDescent="0.25">
      <c r="A689" s="67" t="s">
        <v>793</v>
      </c>
      <c r="B689" s="77">
        <v>688</v>
      </c>
      <c r="D689" s="77" t="str">
        <f t="shared" si="42"/>
        <v xml:space="preserve"> </v>
      </c>
      <c r="E689" s="77" t="str">
        <f t="shared" si="44"/>
        <v xml:space="preserve"> </v>
      </c>
      <c r="F689" s="77" t="str">
        <f t="shared" si="45"/>
        <v xml:space="preserve"> </v>
      </c>
      <c r="G689" s="65" t="str">
        <f t="shared" si="43"/>
        <v xml:space="preserve"> </v>
      </c>
    </row>
    <row r="690" spans="1:7" x14ac:dyDescent="0.25">
      <c r="A690" s="67" t="s">
        <v>794</v>
      </c>
      <c r="B690" s="77">
        <v>689</v>
      </c>
      <c r="D690" s="77" t="str">
        <f t="shared" si="42"/>
        <v xml:space="preserve"> </v>
      </c>
      <c r="E690" s="77" t="str">
        <f t="shared" si="44"/>
        <v xml:space="preserve"> </v>
      </c>
      <c r="F690" s="77" t="str">
        <f t="shared" si="45"/>
        <v xml:space="preserve"> </v>
      </c>
      <c r="G690" s="65" t="str">
        <f t="shared" si="43"/>
        <v xml:space="preserve"> </v>
      </c>
    </row>
    <row r="691" spans="1:7" x14ac:dyDescent="0.25">
      <c r="A691" s="67" t="s">
        <v>795</v>
      </c>
      <c r="B691" s="77">
        <v>690</v>
      </c>
      <c r="D691" s="77" t="str">
        <f t="shared" si="42"/>
        <v xml:space="preserve"> </v>
      </c>
      <c r="E691" s="77" t="str">
        <f t="shared" si="44"/>
        <v xml:space="preserve"> </v>
      </c>
      <c r="F691" s="77" t="str">
        <f t="shared" si="45"/>
        <v xml:space="preserve"> </v>
      </c>
      <c r="G691" s="65" t="str">
        <f t="shared" si="43"/>
        <v xml:space="preserve"> </v>
      </c>
    </row>
    <row r="692" spans="1:7" x14ac:dyDescent="0.25">
      <c r="A692" s="67" t="s">
        <v>796</v>
      </c>
      <c r="B692" s="77">
        <v>691</v>
      </c>
      <c r="D692" s="77" t="str">
        <f t="shared" si="42"/>
        <v xml:space="preserve"> </v>
      </c>
      <c r="E692" s="77" t="str">
        <f t="shared" si="44"/>
        <v xml:space="preserve"> </v>
      </c>
      <c r="F692" s="77" t="str">
        <f t="shared" si="45"/>
        <v xml:space="preserve"> </v>
      </c>
      <c r="G692" s="65" t="str">
        <f t="shared" si="43"/>
        <v xml:space="preserve"> </v>
      </c>
    </row>
    <row r="693" spans="1:7" x14ac:dyDescent="0.25">
      <c r="A693" s="67" t="s">
        <v>797</v>
      </c>
      <c r="B693" s="77">
        <v>692</v>
      </c>
      <c r="D693" s="77" t="str">
        <f t="shared" si="42"/>
        <v xml:space="preserve"> </v>
      </c>
      <c r="E693" s="77" t="str">
        <f t="shared" si="44"/>
        <v xml:space="preserve"> </v>
      </c>
      <c r="F693" s="77" t="str">
        <f t="shared" si="45"/>
        <v xml:space="preserve"> </v>
      </c>
      <c r="G693" s="65" t="str">
        <f t="shared" si="43"/>
        <v xml:space="preserve"> </v>
      </c>
    </row>
    <row r="694" spans="1:7" x14ac:dyDescent="0.25">
      <c r="A694" s="67" t="s">
        <v>798</v>
      </c>
      <c r="B694" s="77">
        <v>693</v>
      </c>
      <c r="D694" s="77" t="str">
        <f t="shared" si="42"/>
        <v xml:space="preserve"> </v>
      </c>
      <c r="E694" s="77" t="str">
        <f t="shared" si="44"/>
        <v xml:space="preserve"> </v>
      </c>
      <c r="F694" s="77" t="str">
        <f t="shared" si="45"/>
        <v xml:space="preserve"> </v>
      </c>
      <c r="G694" s="65" t="str">
        <f t="shared" si="43"/>
        <v xml:space="preserve"> </v>
      </c>
    </row>
    <row r="695" spans="1:7" x14ac:dyDescent="0.25">
      <c r="A695" s="67" t="s">
        <v>799</v>
      </c>
      <c r="B695" s="77">
        <v>694</v>
      </c>
      <c r="D695" s="77" t="str">
        <f t="shared" si="42"/>
        <v xml:space="preserve"> </v>
      </c>
      <c r="E695" s="77" t="str">
        <f t="shared" si="44"/>
        <v xml:space="preserve"> </v>
      </c>
      <c r="F695" s="77" t="str">
        <f t="shared" si="45"/>
        <v xml:space="preserve"> </v>
      </c>
      <c r="G695" s="65" t="str">
        <f t="shared" si="43"/>
        <v xml:space="preserve"> </v>
      </c>
    </row>
    <row r="696" spans="1:7" x14ac:dyDescent="0.25">
      <c r="A696" s="67" t="s">
        <v>800</v>
      </c>
      <c r="B696" s="77">
        <v>695</v>
      </c>
      <c r="D696" s="77" t="str">
        <f t="shared" si="42"/>
        <v xml:space="preserve"> </v>
      </c>
      <c r="E696" s="77" t="str">
        <f t="shared" si="44"/>
        <v xml:space="preserve"> </v>
      </c>
      <c r="F696" s="77" t="str">
        <f t="shared" si="45"/>
        <v xml:space="preserve"> </v>
      </c>
      <c r="G696" s="65" t="str">
        <f t="shared" si="43"/>
        <v xml:space="preserve"> </v>
      </c>
    </row>
    <row r="697" spans="1:7" x14ac:dyDescent="0.25">
      <c r="A697" s="67" t="s">
        <v>801</v>
      </c>
      <c r="B697" s="77">
        <v>696</v>
      </c>
      <c r="D697" s="77" t="str">
        <f t="shared" si="42"/>
        <v xml:space="preserve"> </v>
      </c>
      <c r="E697" s="77" t="str">
        <f t="shared" si="44"/>
        <v xml:space="preserve"> </v>
      </c>
      <c r="F697" s="77" t="str">
        <f t="shared" si="45"/>
        <v xml:space="preserve"> </v>
      </c>
      <c r="G697" s="65" t="str">
        <f t="shared" si="43"/>
        <v xml:space="preserve"> </v>
      </c>
    </row>
    <row r="698" spans="1:7" x14ac:dyDescent="0.25">
      <c r="A698" s="67" t="s">
        <v>802</v>
      </c>
      <c r="B698" s="77">
        <v>697</v>
      </c>
      <c r="D698" s="77" t="str">
        <f t="shared" si="42"/>
        <v xml:space="preserve"> </v>
      </c>
      <c r="E698" s="77" t="str">
        <f t="shared" si="44"/>
        <v xml:space="preserve"> </v>
      </c>
      <c r="F698" s="77" t="str">
        <f t="shared" si="45"/>
        <v xml:space="preserve"> </v>
      </c>
      <c r="G698" s="65" t="str">
        <f t="shared" si="43"/>
        <v xml:space="preserve"> </v>
      </c>
    </row>
    <row r="699" spans="1:7" x14ac:dyDescent="0.25">
      <c r="A699" s="67" t="s">
        <v>803</v>
      </c>
      <c r="B699" s="77">
        <v>698</v>
      </c>
      <c r="D699" s="77" t="str">
        <f t="shared" si="42"/>
        <v xml:space="preserve"> </v>
      </c>
      <c r="E699" s="77" t="str">
        <f t="shared" si="44"/>
        <v xml:space="preserve"> </v>
      </c>
      <c r="F699" s="77" t="str">
        <f t="shared" si="45"/>
        <v xml:space="preserve"> </v>
      </c>
      <c r="G699" s="65" t="str">
        <f t="shared" si="43"/>
        <v xml:space="preserve"> </v>
      </c>
    </row>
    <row r="700" spans="1:7" x14ac:dyDescent="0.25">
      <c r="A700" s="67" t="s">
        <v>804</v>
      </c>
      <c r="B700" s="77">
        <v>699</v>
      </c>
      <c r="D700" s="77" t="str">
        <f t="shared" si="42"/>
        <v xml:space="preserve"> </v>
      </c>
      <c r="E700" s="77" t="str">
        <f t="shared" si="44"/>
        <v xml:space="preserve"> </v>
      </c>
      <c r="F700" s="77" t="str">
        <f t="shared" si="45"/>
        <v xml:space="preserve"> </v>
      </c>
      <c r="G700" s="65" t="str">
        <f t="shared" si="43"/>
        <v xml:space="preserve"> </v>
      </c>
    </row>
    <row r="701" spans="1:7" x14ac:dyDescent="0.25">
      <c r="A701" s="67" t="s">
        <v>805</v>
      </c>
      <c r="B701" s="77">
        <v>700</v>
      </c>
      <c r="D701" s="77" t="str">
        <f t="shared" si="42"/>
        <v xml:space="preserve"> </v>
      </c>
      <c r="E701" s="77" t="str">
        <f t="shared" si="44"/>
        <v xml:space="preserve"> </v>
      </c>
      <c r="F701" s="77" t="str">
        <f t="shared" si="45"/>
        <v xml:space="preserve"> </v>
      </c>
      <c r="G701" s="65" t="str">
        <f t="shared" si="43"/>
        <v xml:space="preserve"> </v>
      </c>
    </row>
    <row r="702" spans="1:7" x14ac:dyDescent="0.25">
      <c r="A702" s="67" t="s">
        <v>806</v>
      </c>
      <c r="B702" s="77">
        <v>701</v>
      </c>
      <c r="D702" s="77" t="str">
        <f t="shared" si="42"/>
        <v xml:space="preserve"> </v>
      </c>
      <c r="E702" s="77" t="str">
        <f t="shared" si="44"/>
        <v xml:space="preserve"> </v>
      </c>
      <c r="F702" s="77" t="str">
        <f t="shared" si="45"/>
        <v xml:space="preserve"> </v>
      </c>
      <c r="G702" s="65" t="str">
        <f t="shared" si="43"/>
        <v xml:space="preserve"> </v>
      </c>
    </row>
    <row r="703" spans="1:7" x14ac:dyDescent="0.25">
      <c r="A703" s="67" t="s">
        <v>807</v>
      </c>
      <c r="B703" s="77">
        <v>702</v>
      </c>
      <c r="D703" s="77" t="str">
        <f t="shared" si="42"/>
        <v xml:space="preserve"> </v>
      </c>
      <c r="E703" s="77" t="str">
        <f t="shared" si="44"/>
        <v xml:space="preserve"> </v>
      </c>
      <c r="F703" s="77" t="str">
        <f t="shared" si="45"/>
        <v xml:space="preserve"> </v>
      </c>
      <c r="G703" s="65" t="str">
        <f t="shared" si="43"/>
        <v xml:space="preserve"> </v>
      </c>
    </row>
    <row r="704" spans="1:7" x14ac:dyDescent="0.25">
      <c r="A704" s="67" t="s">
        <v>808</v>
      </c>
      <c r="B704" s="77">
        <v>703</v>
      </c>
      <c r="D704" s="77" t="str">
        <f t="shared" si="42"/>
        <v xml:space="preserve"> </v>
      </c>
      <c r="E704" s="77" t="str">
        <f t="shared" si="44"/>
        <v xml:space="preserve"> </v>
      </c>
      <c r="F704" s="77" t="str">
        <f t="shared" si="45"/>
        <v xml:space="preserve"> </v>
      </c>
      <c r="G704" s="65" t="str">
        <f t="shared" si="43"/>
        <v xml:space="preserve"> </v>
      </c>
    </row>
    <row r="705" spans="1:7" x14ac:dyDescent="0.25">
      <c r="A705" s="67" t="s">
        <v>809</v>
      </c>
      <c r="B705" s="77">
        <v>704</v>
      </c>
      <c r="D705" s="77" t="str">
        <f t="shared" si="42"/>
        <v xml:space="preserve"> </v>
      </c>
      <c r="E705" s="77" t="str">
        <f t="shared" si="44"/>
        <v xml:space="preserve"> </v>
      </c>
      <c r="F705" s="77" t="str">
        <f t="shared" si="45"/>
        <v xml:space="preserve"> </v>
      </c>
      <c r="G705" s="65" t="str">
        <f t="shared" si="43"/>
        <v xml:space="preserve"> </v>
      </c>
    </row>
    <row r="706" spans="1:7" x14ac:dyDescent="0.25">
      <c r="A706" s="67" t="s">
        <v>810</v>
      </c>
      <c r="B706" s="77">
        <v>705</v>
      </c>
      <c r="D706" s="77" t="str">
        <f t="shared" si="42"/>
        <v xml:space="preserve"> </v>
      </c>
      <c r="E706" s="77" t="str">
        <f t="shared" si="44"/>
        <v xml:space="preserve"> </v>
      </c>
      <c r="F706" s="77" t="str">
        <f t="shared" si="45"/>
        <v xml:space="preserve"> </v>
      </c>
      <c r="G706" s="65" t="str">
        <f t="shared" si="43"/>
        <v xml:space="preserve"> </v>
      </c>
    </row>
    <row r="707" spans="1:7" x14ac:dyDescent="0.25">
      <c r="A707" s="67" t="s">
        <v>811</v>
      </c>
      <c r="B707" s="77">
        <v>706</v>
      </c>
      <c r="D707" s="77" t="str">
        <f t="shared" ref="D707:D770" si="46">IFERROR(SMALL($C$2:$C$5001,B707)," ")</f>
        <v xml:space="preserve"> </v>
      </c>
      <c r="E707" s="77" t="str">
        <f t="shared" si="44"/>
        <v xml:space="preserve"> </v>
      </c>
      <c r="F707" s="77" t="str">
        <f t="shared" si="45"/>
        <v xml:space="preserve"> </v>
      </c>
      <c r="G707" s="65" t="str">
        <f t="shared" ref="G707:G770" si="47">IFERROR(IF(E707=MIN($E$2:$E$5001),-$N$6,IF(E707=SMALL($E$2:$E$5001,2),-$N$7,IF(E707=MAX($E$2:$E$5001),$N$6,IF(E707=LARGE($E$2:$E$5001,2),$N$7,E707/SQRT($N$5)))))," ")</f>
        <v xml:space="preserve"> </v>
      </c>
    </row>
    <row r="708" spans="1:7" x14ac:dyDescent="0.25">
      <c r="A708" s="67" t="s">
        <v>812</v>
      </c>
      <c r="B708" s="77">
        <v>707</v>
      </c>
      <c r="D708" s="77" t="str">
        <f t="shared" si="46"/>
        <v xml:space="preserve"> </v>
      </c>
      <c r="E708" s="77" t="str">
        <f t="shared" si="44"/>
        <v xml:space="preserve"> </v>
      </c>
      <c r="F708" s="77" t="str">
        <f t="shared" si="45"/>
        <v xml:space="preserve"> </v>
      </c>
      <c r="G708" s="65" t="str">
        <f t="shared" si="47"/>
        <v xml:space="preserve"> </v>
      </c>
    </row>
    <row r="709" spans="1:7" x14ac:dyDescent="0.25">
      <c r="A709" s="67" t="s">
        <v>813</v>
      </c>
      <c r="B709" s="77">
        <v>708</v>
      </c>
      <c r="D709" s="77" t="str">
        <f t="shared" si="46"/>
        <v xml:space="preserve"> </v>
      </c>
      <c r="E709" s="77" t="str">
        <f t="shared" si="44"/>
        <v xml:space="preserve"> </v>
      </c>
      <c r="F709" s="77" t="str">
        <f t="shared" si="45"/>
        <v xml:space="preserve"> </v>
      </c>
      <c r="G709" s="65" t="str">
        <f t="shared" si="47"/>
        <v xml:space="preserve"> </v>
      </c>
    </row>
    <row r="710" spans="1:7" x14ac:dyDescent="0.25">
      <c r="A710" s="67" t="s">
        <v>814</v>
      </c>
      <c r="B710" s="77">
        <v>709</v>
      </c>
      <c r="D710" s="77" t="str">
        <f t="shared" si="46"/>
        <v xml:space="preserve"> </v>
      </c>
      <c r="E710" s="77" t="str">
        <f t="shared" si="44"/>
        <v xml:space="preserve"> </v>
      </c>
      <c r="F710" s="77" t="str">
        <f t="shared" si="45"/>
        <v xml:space="preserve"> </v>
      </c>
      <c r="G710" s="65" t="str">
        <f t="shared" si="47"/>
        <v xml:space="preserve"> </v>
      </c>
    </row>
    <row r="711" spans="1:7" x14ac:dyDescent="0.25">
      <c r="A711" s="67" t="s">
        <v>815</v>
      </c>
      <c r="B711" s="77">
        <v>710</v>
      </c>
      <c r="D711" s="77" t="str">
        <f t="shared" si="46"/>
        <v xml:space="preserve"> </v>
      </c>
      <c r="E711" s="77" t="str">
        <f t="shared" si="44"/>
        <v xml:space="preserve"> </v>
      </c>
      <c r="F711" s="77" t="str">
        <f t="shared" si="45"/>
        <v xml:space="preserve"> </v>
      </c>
      <c r="G711" s="65" t="str">
        <f t="shared" si="47"/>
        <v xml:space="preserve"> </v>
      </c>
    </row>
    <row r="712" spans="1:7" x14ac:dyDescent="0.25">
      <c r="A712" s="67" t="s">
        <v>816</v>
      </c>
      <c r="B712" s="77">
        <v>711</v>
      </c>
      <c r="D712" s="77" t="str">
        <f t="shared" si="46"/>
        <v xml:space="preserve"> </v>
      </c>
      <c r="E712" s="77" t="str">
        <f t="shared" si="44"/>
        <v xml:space="preserve"> </v>
      </c>
      <c r="F712" s="77" t="str">
        <f t="shared" si="45"/>
        <v xml:space="preserve"> </v>
      </c>
      <c r="G712" s="65" t="str">
        <f t="shared" si="47"/>
        <v xml:space="preserve"> </v>
      </c>
    </row>
    <row r="713" spans="1:7" x14ac:dyDescent="0.25">
      <c r="A713" s="67" t="s">
        <v>817</v>
      </c>
      <c r="B713" s="77">
        <v>712</v>
      </c>
      <c r="D713" s="77" t="str">
        <f t="shared" si="46"/>
        <v xml:space="preserve"> </v>
      </c>
      <c r="E713" s="77" t="str">
        <f t="shared" si="44"/>
        <v xml:space="preserve"> </v>
      </c>
      <c r="F713" s="77" t="str">
        <f t="shared" si="45"/>
        <v xml:space="preserve"> </v>
      </c>
      <c r="G713" s="65" t="str">
        <f t="shared" si="47"/>
        <v xml:space="preserve"> </v>
      </c>
    </row>
    <row r="714" spans="1:7" x14ac:dyDescent="0.25">
      <c r="A714" s="67" t="s">
        <v>818</v>
      </c>
      <c r="B714" s="77">
        <v>713</v>
      </c>
      <c r="D714" s="77" t="str">
        <f t="shared" si="46"/>
        <v xml:space="preserve"> </v>
      </c>
      <c r="E714" s="77" t="str">
        <f t="shared" si="44"/>
        <v xml:space="preserve"> </v>
      </c>
      <c r="F714" s="77" t="str">
        <f t="shared" si="45"/>
        <v xml:space="preserve"> </v>
      </c>
      <c r="G714" s="65" t="str">
        <f t="shared" si="47"/>
        <v xml:space="preserve"> </v>
      </c>
    </row>
    <row r="715" spans="1:7" x14ac:dyDescent="0.25">
      <c r="A715" s="67" t="s">
        <v>819</v>
      </c>
      <c r="B715" s="77">
        <v>714</v>
      </c>
      <c r="D715" s="77" t="str">
        <f t="shared" si="46"/>
        <v xml:space="preserve"> </v>
      </c>
      <c r="E715" s="77" t="str">
        <f t="shared" si="44"/>
        <v xml:space="preserve"> </v>
      </c>
      <c r="F715" s="77" t="str">
        <f t="shared" si="45"/>
        <v xml:space="preserve"> </v>
      </c>
      <c r="G715" s="65" t="str">
        <f t="shared" si="47"/>
        <v xml:space="preserve"> </v>
      </c>
    </row>
    <row r="716" spans="1:7" x14ac:dyDescent="0.25">
      <c r="A716" s="67" t="s">
        <v>820</v>
      </c>
      <c r="B716" s="77">
        <v>715</v>
      </c>
      <c r="D716" s="77" t="str">
        <f t="shared" si="46"/>
        <v xml:space="preserve"> </v>
      </c>
      <c r="E716" s="77" t="str">
        <f t="shared" si="44"/>
        <v xml:space="preserve"> </v>
      </c>
      <c r="F716" s="77" t="str">
        <f t="shared" si="45"/>
        <v xml:space="preserve"> </v>
      </c>
      <c r="G716" s="65" t="str">
        <f t="shared" si="47"/>
        <v xml:space="preserve"> </v>
      </c>
    </row>
    <row r="717" spans="1:7" x14ac:dyDescent="0.25">
      <c r="A717" s="67" t="s">
        <v>821</v>
      </c>
      <c r="B717" s="77">
        <v>716</v>
      </c>
      <c r="D717" s="77" t="str">
        <f t="shared" si="46"/>
        <v xml:space="preserve"> </v>
      </c>
      <c r="E717" s="77" t="str">
        <f t="shared" si="44"/>
        <v xml:space="preserve"> </v>
      </c>
      <c r="F717" s="77" t="str">
        <f t="shared" si="45"/>
        <v xml:space="preserve"> </v>
      </c>
      <c r="G717" s="65" t="str">
        <f t="shared" si="47"/>
        <v xml:space="preserve"> </v>
      </c>
    </row>
    <row r="718" spans="1:7" x14ac:dyDescent="0.25">
      <c r="A718" s="67" t="s">
        <v>822</v>
      </c>
      <c r="B718" s="77">
        <v>717</v>
      </c>
      <c r="D718" s="77" t="str">
        <f t="shared" si="46"/>
        <v xml:space="preserve"> </v>
      </c>
      <c r="E718" s="77" t="str">
        <f t="shared" si="44"/>
        <v xml:space="preserve"> </v>
      </c>
      <c r="F718" s="77" t="str">
        <f t="shared" si="45"/>
        <v xml:space="preserve"> </v>
      </c>
      <c r="G718" s="65" t="str">
        <f t="shared" si="47"/>
        <v xml:space="preserve"> </v>
      </c>
    </row>
    <row r="719" spans="1:7" x14ac:dyDescent="0.25">
      <c r="A719" s="67" t="s">
        <v>823</v>
      </c>
      <c r="B719" s="77">
        <v>718</v>
      </c>
      <c r="D719" s="77" t="str">
        <f t="shared" si="46"/>
        <v xml:space="preserve"> </v>
      </c>
      <c r="E719" s="77" t="str">
        <f t="shared" si="44"/>
        <v xml:space="preserve"> </v>
      </c>
      <c r="F719" s="77" t="str">
        <f t="shared" si="45"/>
        <v xml:space="preserve"> </v>
      </c>
      <c r="G719" s="65" t="str">
        <f t="shared" si="47"/>
        <v xml:space="preserve"> </v>
      </c>
    </row>
    <row r="720" spans="1:7" x14ac:dyDescent="0.25">
      <c r="A720" s="67" t="s">
        <v>824</v>
      </c>
      <c r="B720" s="77">
        <v>719</v>
      </c>
      <c r="D720" s="77" t="str">
        <f t="shared" si="46"/>
        <v xml:space="preserve"> </v>
      </c>
      <c r="E720" s="77" t="str">
        <f t="shared" si="44"/>
        <v xml:space="preserve"> </v>
      </c>
      <c r="F720" s="77" t="str">
        <f t="shared" si="45"/>
        <v xml:space="preserve"> </v>
      </c>
      <c r="G720" s="65" t="str">
        <f t="shared" si="47"/>
        <v xml:space="preserve"> </v>
      </c>
    </row>
    <row r="721" spans="1:7" x14ac:dyDescent="0.25">
      <c r="A721" s="67" t="s">
        <v>825</v>
      </c>
      <c r="B721" s="77">
        <v>720</v>
      </c>
      <c r="D721" s="77" t="str">
        <f t="shared" si="46"/>
        <v xml:space="preserve"> </v>
      </c>
      <c r="E721" s="77" t="str">
        <f t="shared" si="44"/>
        <v xml:space="preserve"> </v>
      </c>
      <c r="F721" s="77" t="str">
        <f t="shared" si="45"/>
        <v xml:space="preserve"> </v>
      </c>
      <c r="G721" s="65" t="str">
        <f t="shared" si="47"/>
        <v xml:space="preserve"> </v>
      </c>
    </row>
    <row r="722" spans="1:7" x14ac:dyDescent="0.25">
      <c r="A722" s="67" t="s">
        <v>826</v>
      </c>
      <c r="B722" s="77">
        <v>721</v>
      </c>
      <c r="D722" s="77" t="str">
        <f t="shared" si="46"/>
        <v xml:space="preserve"> </v>
      </c>
      <c r="E722" s="77" t="str">
        <f t="shared" si="44"/>
        <v xml:space="preserve"> </v>
      </c>
      <c r="F722" s="77" t="str">
        <f t="shared" si="45"/>
        <v xml:space="preserve"> </v>
      </c>
      <c r="G722" s="65" t="str">
        <f t="shared" si="47"/>
        <v xml:space="preserve"> </v>
      </c>
    </row>
    <row r="723" spans="1:7" x14ac:dyDescent="0.25">
      <c r="A723" s="67" t="s">
        <v>827</v>
      </c>
      <c r="B723" s="77">
        <v>722</v>
      </c>
      <c r="D723" s="77" t="str">
        <f t="shared" si="46"/>
        <v xml:space="preserve"> </v>
      </c>
      <c r="E723" s="77" t="str">
        <f t="shared" si="44"/>
        <v xml:space="preserve"> </v>
      </c>
      <c r="F723" s="77" t="str">
        <f t="shared" si="45"/>
        <v xml:space="preserve"> </v>
      </c>
      <c r="G723" s="65" t="str">
        <f t="shared" si="47"/>
        <v xml:space="preserve"> </v>
      </c>
    </row>
    <row r="724" spans="1:7" x14ac:dyDescent="0.25">
      <c r="A724" s="67" t="s">
        <v>828</v>
      </c>
      <c r="B724" s="77">
        <v>723</v>
      </c>
      <c r="D724" s="77" t="str">
        <f t="shared" si="46"/>
        <v xml:space="preserve"> </v>
      </c>
      <c r="E724" s="77" t="str">
        <f t="shared" si="44"/>
        <v xml:space="preserve"> </v>
      </c>
      <c r="F724" s="77" t="str">
        <f t="shared" si="45"/>
        <v xml:space="preserve"> </v>
      </c>
      <c r="G724" s="65" t="str">
        <f t="shared" si="47"/>
        <v xml:space="preserve"> </v>
      </c>
    </row>
    <row r="725" spans="1:7" x14ac:dyDescent="0.25">
      <c r="A725" s="67" t="s">
        <v>829</v>
      </c>
      <c r="B725" s="77">
        <v>724</v>
      </c>
      <c r="D725" s="77" t="str">
        <f t="shared" si="46"/>
        <v xml:space="preserve"> </v>
      </c>
      <c r="E725" s="77" t="str">
        <f t="shared" si="44"/>
        <v xml:space="preserve"> </v>
      </c>
      <c r="F725" s="77" t="str">
        <f t="shared" si="45"/>
        <v xml:space="preserve"> </v>
      </c>
      <c r="G725" s="65" t="str">
        <f t="shared" si="47"/>
        <v xml:space="preserve"> </v>
      </c>
    </row>
    <row r="726" spans="1:7" x14ac:dyDescent="0.25">
      <c r="A726" s="67" t="s">
        <v>830</v>
      </c>
      <c r="B726" s="77">
        <v>725</v>
      </c>
      <c r="D726" s="77" t="str">
        <f t="shared" si="46"/>
        <v xml:space="preserve"> </v>
      </c>
      <c r="E726" s="77" t="str">
        <f t="shared" si="44"/>
        <v xml:space="preserve"> </v>
      </c>
      <c r="F726" s="77" t="str">
        <f t="shared" si="45"/>
        <v xml:space="preserve"> </v>
      </c>
      <c r="G726" s="65" t="str">
        <f t="shared" si="47"/>
        <v xml:space="preserve"> </v>
      </c>
    </row>
    <row r="727" spans="1:7" x14ac:dyDescent="0.25">
      <c r="A727" s="67" t="s">
        <v>831</v>
      </c>
      <c r="B727" s="77">
        <v>726</v>
      </c>
      <c r="D727" s="77" t="str">
        <f t="shared" si="46"/>
        <v xml:space="preserve"> </v>
      </c>
      <c r="E727" s="77" t="str">
        <f t="shared" si="44"/>
        <v xml:space="preserve"> </v>
      </c>
      <c r="F727" s="77" t="str">
        <f t="shared" si="45"/>
        <v xml:space="preserve"> </v>
      </c>
      <c r="G727" s="65" t="str">
        <f t="shared" si="47"/>
        <v xml:space="preserve"> </v>
      </c>
    </row>
    <row r="728" spans="1:7" x14ac:dyDescent="0.25">
      <c r="A728" s="67" t="s">
        <v>832</v>
      </c>
      <c r="B728" s="77">
        <v>727</v>
      </c>
      <c r="D728" s="77" t="str">
        <f t="shared" si="46"/>
        <v xml:space="preserve"> </v>
      </c>
      <c r="E728" s="77" t="str">
        <f t="shared" si="44"/>
        <v xml:space="preserve"> </v>
      </c>
      <c r="F728" s="77" t="str">
        <f t="shared" si="45"/>
        <v xml:space="preserve"> </v>
      </c>
      <c r="G728" s="65" t="str">
        <f t="shared" si="47"/>
        <v xml:space="preserve"> </v>
      </c>
    </row>
    <row r="729" spans="1:7" x14ac:dyDescent="0.25">
      <c r="A729" s="67" t="s">
        <v>833</v>
      </c>
      <c r="B729" s="77">
        <v>728</v>
      </c>
      <c r="D729" s="77" t="str">
        <f t="shared" si="46"/>
        <v xml:space="preserve"> </v>
      </c>
      <c r="E729" s="77" t="str">
        <f t="shared" si="44"/>
        <v xml:space="preserve"> </v>
      </c>
      <c r="F729" s="77" t="str">
        <f t="shared" si="45"/>
        <v xml:space="preserve"> </v>
      </c>
      <c r="G729" s="65" t="str">
        <f t="shared" si="47"/>
        <v xml:space="preserve"> </v>
      </c>
    </row>
    <row r="730" spans="1:7" x14ac:dyDescent="0.25">
      <c r="A730" s="67" t="s">
        <v>834</v>
      </c>
      <c r="B730" s="77">
        <v>729</v>
      </c>
      <c r="D730" s="77" t="str">
        <f t="shared" si="46"/>
        <v xml:space="preserve"> </v>
      </c>
      <c r="E730" s="77" t="str">
        <f t="shared" ref="E730:E793" si="48">IFERROR(_xlfn.NORM.S.INV(((B730-0.375)/($N$2+0.25)))," ")</f>
        <v xml:space="preserve"> </v>
      </c>
      <c r="F730" s="77" t="str">
        <f t="shared" ref="F730:F793" si="49">IFERROR(POWER(IFERROR(_xlfn.NORM.S.INV(((B730-0.375)/($N$2+0.25)))," "),2)," ")</f>
        <v xml:space="preserve"> </v>
      </c>
      <c r="G730" s="65" t="str">
        <f t="shared" si="47"/>
        <v xml:space="preserve"> </v>
      </c>
    </row>
    <row r="731" spans="1:7" x14ac:dyDescent="0.25">
      <c r="A731" s="67" t="s">
        <v>835</v>
      </c>
      <c r="B731" s="77">
        <v>730</v>
      </c>
      <c r="D731" s="77" t="str">
        <f t="shared" si="46"/>
        <v xml:space="preserve"> </v>
      </c>
      <c r="E731" s="77" t="str">
        <f t="shared" si="48"/>
        <v xml:space="preserve"> </v>
      </c>
      <c r="F731" s="77" t="str">
        <f t="shared" si="49"/>
        <v xml:space="preserve"> </v>
      </c>
      <c r="G731" s="65" t="str">
        <f t="shared" si="47"/>
        <v xml:space="preserve"> </v>
      </c>
    </row>
    <row r="732" spans="1:7" x14ac:dyDescent="0.25">
      <c r="A732" s="67" t="s">
        <v>836</v>
      </c>
      <c r="B732" s="77">
        <v>731</v>
      </c>
      <c r="D732" s="77" t="str">
        <f t="shared" si="46"/>
        <v xml:space="preserve"> </v>
      </c>
      <c r="E732" s="77" t="str">
        <f t="shared" si="48"/>
        <v xml:space="preserve"> </v>
      </c>
      <c r="F732" s="77" t="str">
        <f t="shared" si="49"/>
        <v xml:space="preserve"> </v>
      </c>
      <c r="G732" s="65" t="str">
        <f t="shared" si="47"/>
        <v xml:space="preserve"> </v>
      </c>
    </row>
    <row r="733" spans="1:7" x14ac:dyDescent="0.25">
      <c r="A733" s="67" t="s">
        <v>837</v>
      </c>
      <c r="B733" s="77">
        <v>732</v>
      </c>
      <c r="D733" s="77" t="str">
        <f t="shared" si="46"/>
        <v xml:space="preserve"> </v>
      </c>
      <c r="E733" s="77" t="str">
        <f t="shared" si="48"/>
        <v xml:space="preserve"> </v>
      </c>
      <c r="F733" s="77" t="str">
        <f t="shared" si="49"/>
        <v xml:space="preserve"> </v>
      </c>
      <c r="G733" s="65" t="str">
        <f t="shared" si="47"/>
        <v xml:space="preserve"> </v>
      </c>
    </row>
    <row r="734" spans="1:7" x14ac:dyDescent="0.25">
      <c r="A734" s="67" t="s">
        <v>838</v>
      </c>
      <c r="B734" s="77">
        <v>733</v>
      </c>
      <c r="D734" s="77" t="str">
        <f t="shared" si="46"/>
        <v xml:space="preserve"> </v>
      </c>
      <c r="E734" s="77" t="str">
        <f t="shared" si="48"/>
        <v xml:space="preserve"> </v>
      </c>
      <c r="F734" s="77" t="str">
        <f t="shared" si="49"/>
        <v xml:space="preserve"> </v>
      </c>
      <c r="G734" s="65" t="str">
        <f t="shared" si="47"/>
        <v xml:space="preserve"> </v>
      </c>
    </row>
    <row r="735" spans="1:7" x14ac:dyDescent="0.25">
      <c r="A735" s="67" t="s">
        <v>839</v>
      </c>
      <c r="B735" s="77">
        <v>734</v>
      </c>
      <c r="D735" s="77" t="str">
        <f t="shared" si="46"/>
        <v xml:space="preserve"> </v>
      </c>
      <c r="E735" s="77" t="str">
        <f t="shared" si="48"/>
        <v xml:space="preserve"> </v>
      </c>
      <c r="F735" s="77" t="str">
        <f t="shared" si="49"/>
        <v xml:space="preserve"> </v>
      </c>
      <c r="G735" s="65" t="str">
        <f t="shared" si="47"/>
        <v xml:space="preserve"> </v>
      </c>
    </row>
    <row r="736" spans="1:7" x14ac:dyDescent="0.25">
      <c r="A736" s="67" t="s">
        <v>840</v>
      </c>
      <c r="B736" s="77">
        <v>735</v>
      </c>
      <c r="D736" s="77" t="str">
        <f t="shared" si="46"/>
        <v xml:space="preserve"> </v>
      </c>
      <c r="E736" s="77" t="str">
        <f t="shared" si="48"/>
        <v xml:space="preserve"> </v>
      </c>
      <c r="F736" s="77" t="str">
        <f t="shared" si="49"/>
        <v xml:space="preserve"> </v>
      </c>
      <c r="G736" s="65" t="str">
        <f t="shared" si="47"/>
        <v xml:space="preserve"> </v>
      </c>
    </row>
    <row r="737" spans="1:7" x14ac:dyDescent="0.25">
      <c r="A737" s="67" t="s">
        <v>841</v>
      </c>
      <c r="B737" s="77">
        <v>736</v>
      </c>
      <c r="D737" s="77" t="str">
        <f t="shared" si="46"/>
        <v xml:space="preserve"> </v>
      </c>
      <c r="E737" s="77" t="str">
        <f t="shared" si="48"/>
        <v xml:space="preserve"> </v>
      </c>
      <c r="F737" s="77" t="str">
        <f t="shared" si="49"/>
        <v xml:space="preserve"> </v>
      </c>
      <c r="G737" s="65" t="str">
        <f t="shared" si="47"/>
        <v xml:space="preserve"> </v>
      </c>
    </row>
    <row r="738" spans="1:7" x14ac:dyDescent="0.25">
      <c r="A738" s="67" t="s">
        <v>842</v>
      </c>
      <c r="B738" s="77">
        <v>737</v>
      </c>
      <c r="D738" s="77" t="str">
        <f t="shared" si="46"/>
        <v xml:space="preserve"> </v>
      </c>
      <c r="E738" s="77" t="str">
        <f t="shared" si="48"/>
        <v xml:space="preserve"> </v>
      </c>
      <c r="F738" s="77" t="str">
        <f t="shared" si="49"/>
        <v xml:space="preserve"> </v>
      </c>
      <c r="G738" s="65" t="str">
        <f t="shared" si="47"/>
        <v xml:space="preserve"> </v>
      </c>
    </row>
    <row r="739" spans="1:7" x14ac:dyDescent="0.25">
      <c r="A739" s="67" t="s">
        <v>843</v>
      </c>
      <c r="B739" s="77">
        <v>738</v>
      </c>
      <c r="D739" s="77" t="str">
        <f t="shared" si="46"/>
        <v xml:space="preserve"> </v>
      </c>
      <c r="E739" s="77" t="str">
        <f t="shared" si="48"/>
        <v xml:space="preserve"> </v>
      </c>
      <c r="F739" s="77" t="str">
        <f t="shared" si="49"/>
        <v xml:space="preserve"> </v>
      </c>
      <c r="G739" s="65" t="str">
        <f t="shared" si="47"/>
        <v xml:space="preserve"> </v>
      </c>
    </row>
    <row r="740" spans="1:7" x14ac:dyDescent="0.25">
      <c r="A740" s="67" t="s">
        <v>844</v>
      </c>
      <c r="B740" s="77">
        <v>739</v>
      </c>
      <c r="D740" s="77" t="str">
        <f t="shared" si="46"/>
        <v xml:space="preserve"> </v>
      </c>
      <c r="E740" s="77" t="str">
        <f t="shared" si="48"/>
        <v xml:space="preserve"> </v>
      </c>
      <c r="F740" s="77" t="str">
        <f t="shared" si="49"/>
        <v xml:space="preserve"> </v>
      </c>
      <c r="G740" s="65" t="str">
        <f t="shared" si="47"/>
        <v xml:space="preserve"> </v>
      </c>
    </row>
    <row r="741" spans="1:7" x14ac:dyDescent="0.25">
      <c r="A741" s="67" t="s">
        <v>845</v>
      </c>
      <c r="B741" s="77">
        <v>740</v>
      </c>
      <c r="D741" s="77" t="str">
        <f t="shared" si="46"/>
        <v xml:space="preserve"> </v>
      </c>
      <c r="E741" s="77" t="str">
        <f t="shared" si="48"/>
        <v xml:space="preserve"> </v>
      </c>
      <c r="F741" s="77" t="str">
        <f t="shared" si="49"/>
        <v xml:space="preserve"> </v>
      </c>
      <c r="G741" s="65" t="str">
        <f t="shared" si="47"/>
        <v xml:space="preserve"> </v>
      </c>
    </row>
    <row r="742" spans="1:7" x14ac:dyDescent="0.25">
      <c r="A742" s="67" t="s">
        <v>846</v>
      </c>
      <c r="B742" s="77">
        <v>741</v>
      </c>
      <c r="D742" s="77" t="str">
        <f t="shared" si="46"/>
        <v xml:space="preserve"> </v>
      </c>
      <c r="E742" s="77" t="str">
        <f t="shared" si="48"/>
        <v xml:space="preserve"> </v>
      </c>
      <c r="F742" s="77" t="str">
        <f t="shared" si="49"/>
        <v xml:space="preserve"> </v>
      </c>
      <c r="G742" s="65" t="str">
        <f t="shared" si="47"/>
        <v xml:space="preserve"> </v>
      </c>
    </row>
    <row r="743" spans="1:7" x14ac:dyDescent="0.25">
      <c r="A743" s="67" t="s">
        <v>847</v>
      </c>
      <c r="B743" s="77">
        <v>742</v>
      </c>
      <c r="D743" s="77" t="str">
        <f t="shared" si="46"/>
        <v xml:space="preserve"> </v>
      </c>
      <c r="E743" s="77" t="str">
        <f t="shared" si="48"/>
        <v xml:space="preserve"> </v>
      </c>
      <c r="F743" s="77" t="str">
        <f t="shared" si="49"/>
        <v xml:space="preserve"> </v>
      </c>
      <c r="G743" s="65" t="str">
        <f t="shared" si="47"/>
        <v xml:space="preserve"> </v>
      </c>
    </row>
    <row r="744" spans="1:7" x14ac:dyDescent="0.25">
      <c r="A744" s="67" t="s">
        <v>848</v>
      </c>
      <c r="B744" s="77">
        <v>743</v>
      </c>
      <c r="D744" s="77" t="str">
        <f t="shared" si="46"/>
        <v xml:space="preserve"> </v>
      </c>
      <c r="E744" s="77" t="str">
        <f t="shared" si="48"/>
        <v xml:space="preserve"> </v>
      </c>
      <c r="F744" s="77" t="str">
        <f t="shared" si="49"/>
        <v xml:space="preserve"> </v>
      </c>
      <c r="G744" s="65" t="str">
        <f t="shared" si="47"/>
        <v xml:space="preserve"> </v>
      </c>
    </row>
    <row r="745" spans="1:7" x14ac:dyDescent="0.25">
      <c r="A745" s="67" t="s">
        <v>849</v>
      </c>
      <c r="B745" s="77">
        <v>744</v>
      </c>
      <c r="D745" s="77" t="str">
        <f t="shared" si="46"/>
        <v xml:space="preserve"> </v>
      </c>
      <c r="E745" s="77" t="str">
        <f t="shared" si="48"/>
        <v xml:space="preserve"> </v>
      </c>
      <c r="F745" s="77" t="str">
        <f t="shared" si="49"/>
        <v xml:space="preserve"> </v>
      </c>
      <c r="G745" s="65" t="str">
        <f t="shared" si="47"/>
        <v xml:space="preserve"> </v>
      </c>
    </row>
    <row r="746" spans="1:7" x14ac:dyDescent="0.25">
      <c r="A746" s="67" t="s">
        <v>850</v>
      </c>
      <c r="B746" s="77">
        <v>745</v>
      </c>
      <c r="D746" s="77" t="str">
        <f t="shared" si="46"/>
        <v xml:space="preserve"> </v>
      </c>
      <c r="E746" s="77" t="str">
        <f t="shared" si="48"/>
        <v xml:space="preserve"> </v>
      </c>
      <c r="F746" s="77" t="str">
        <f t="shared" si="49"/>
        <v xml:space="preserve"> </v>
      </c>
      <c r="G746" s="65" t="str">
        <f t="shared" si="47"/>
        <v xml:space="preserve"> </v>
      </c>
    </row>
    <row r="747" spans="1:7" x14ac:dyDescent="0.25">
      <c r="A747" s="67" t="s">
        <v>851</v>
      </c>
      <c r="B747" s="77">
        <v>746</v>
      </c>
      <c r="D747" s="77" t="str">
        <f t="shared" si="46"/>
        <v xml:space="preserve"> </v>
      </c>
      <c r="E747" s="77" t="str">
        <f t="shared" si="48"/>
        <v xml:space="preserve"> </v>
      </c>
      <c r="F747" s="77" t="str">
        <f t="shared" si="49"/>
        <v xml:space="preserve"> </v>
      </c>
      <c r="G747" s="65" t="str">
        <f t="shared" si="47"/>
        <v xml:space="preserve"> </v>
      </c>
    </row>
    <row r="748" spans="1:7" x14ac:dyDescent="0.25">
      <c r="A748" s="67" t="s">
        <v>852</v>
      </c>
      <c r="B748" s="77">
        <v>747</v>
      </c>
      <c r="D748" s="77" t="str">
        <f t="shared" si="46"/>
        <v xml:space="preserve"> </v>
      </c>
      <c r="E748" s="77" t="str">
        <f t="shared" si="48"/>
        <v xml:space="preserve"> </v>
      </c>
      <c r="F748" s="77" t="str">
        <f t="shared" si="49"/>
        <v xml:space="preserve"> </v>
      </c>
      <c r="G748" s="65" t="str">
        <f t="shared" si="47"/>
        <v xml:space="preserve"> </v>
      </c>
    </row>
    <row r="749" spans="1:7" x14ac:dyDescent="0.25">
      <c r="A749" s="67" t="s">
        <v>853</v>
      </c>
      <c r="B749" s="77">
        <v>748</v>
      </c>
      <c r="D749" s="77" t="str">
        <f t="shared" si="46"/>
        <v xml:space="preserve"> </v>
      </c>
      <c r="E749" s="77" t="str">
        <f t="shared" si="48"/>
        <v xml:space="preserve"> </v>
      </c>
      <c r="F749" s="77" t="str">
        <f t="shared" si="49"/>
        <v xml:space="preserve"> </v>
      </c>
      <c r="G749" s="65" t="str">
        <f t="shared" si="47"/>
        <v xml:space="preserve"> </v>
      </c>
    </row>
    <row r="750" spans="1:7" x14ac:dyDescent="0.25">
      <c r="A750" s="67" t="s">
        <v>854</v>
      </c>
      <c r="B750" s="77">
        <v>749</v>
      </c>
      <c r="D750" s="77" t="str">
        <f t="shared" si="46"/>
        <v xml:space="preserve"> </v>
      </c>
      <c r="E750" s="77" t="str">
        <f t="shared" si="48"/>
        <v xml:space="preserve"> </v>
      </c>
      <c r="F750" s="77" t="str">
        <f t="shared" si="49"/>
        <v xml:space="preserve"> </v>
      </c>
      <c r="G750" s="65" t="str">
        <f t="shared" si="47"/>
        <v xml:space="preserve"> </v>
      </c>
    </row>
    <row r="751" spans="1:7" x14ac:dyDescent="0.25">
      <c r="A751" s="67" t="s">
        <v>855</v>
      </c>
      <c r="B751" s="77">
        <v>750</v>
      </c>
      <c r="D751" s="77" t="str">
        <f t="shared" si="46"/>
        <v xml:space="preserve"> </v>
      </c>
      <c r="E751" s="77" t="str">
        <f t="shared" si="48"/>
        <v xml:space="preserve"> </v>
      </c>
      <c r="F751" s="77" t="str">
        <f t="shared" si="49"/>
        <v xml:space="preserve"> </v>
      </c>
      <c r="G751" s="65" t="str">
        <f t="shared" si="47"/>
        <v xml:space="preserve"> </v>
      </c>
    </row>
    <row r="752" spans="1:7" x14ac:dyDescent="0.25">
      <c r="A752" s="67" t="s">
        <v>856</v>
      </c>
      <c r="B752" s="77">
        <v>751</v>
      </c>
      <c r="D752" s="77" t="str">
        <f t="shared" si="46"/>
        <v xml:space="preserve"> </v>
      </c>
      <c r="E752" s="77" t="str">
        <f t="shared" si="48"/>
        <v xml:space="preserve"> </v>
      </c>
      <c r="F752" s="77" t="str">
        <f t="shared" si="49"/>
        <v xml:space="preserve"> </v>
      </c>
      <c r="G752" s="65" t="str">
        <f t="shared" si="47"/>
        <v xml:space="preserve"> </v>
      </c>
    </row>
    <row r="753" spans="1:7" x14ac:dyDescent="0.25">
      <c r="A753" s="67" t="s">
        <v>857</v>
      </c>
      <c r="B753" s="77">
        <v>752</v>
      </c>
      <c r="D753" s="77" t="str">
        <f t="shared" si="46"/>
        <v xml:space="preserve"> </v>
      </c>
      <c r="E753" s="77" t="str">
        <f t="shared" si="48"/>
        <v xml:space="preserve"> </v>
      </c>
      <c r="F753" s="77" t="str">
        <f t="shared" si="49"/>
        <v xml:space="preserve"> </v>
      </c>
      <c r="G753" s="65" t="str">
        <f t="shared" si="47"/>
        <v xml:space="preserve"> </v>
      </c>
    </row>
    <row r="754" spans="1:7" x14ac:dyDescent="0.25">
      <c r="A754" s="67" t="s">
        <v>858</v>
      </c>
      <c r="B754" s="77">
        <v>753</v>
      </c>
      <c r="D754" s="77" t="str">
        <f t="shared" si="46"/>
        <v xml:space="preserve"> </v>
      </c>
      <c r="E754" s="77" t="str">
        <f t="shared" si="48"/>
        <v xml:space="preserve"> </v>
      </c>
      <c r="F754" s="77" t="str">
        <f t="shared" si="49"/>
        <v xml:space="preserve"> </v>
      </c>
      <c r="G754" s="65" t="str">
        <f t="shared" si="47"/>
        <v xml:space="preserve"> </v>
      </c>
    </row>
    <row r="755" spans="1:7" x14ac:dyDescent="0.25">
      <c r="A755" s="67" t="s">
        <v>859</v>
      </c>
      <c r="B755" s="77">
        <v>754</v>
      </c>
      <c r="D755" s="77" t="str">
        <f t="shared" si="46"/>
        <v xml:space="preserve"> </v>
      </c>
      <c r="E755" s="77" t="str">
        <f t="shared" si="48"/>
        <v xml:space="preserve"> </v>
      </c>
      <c r="F755" s="77" t="str">
        <f t="shared" si="49"/>
        <v xml:space="preserve"> </v>
      </c>
      <c r="G755" s="65" t="str">
        <f t="shared" si="47"/>
        <v xml:space="preserve"> </v>
      </c>
    </row>
    <row r="756" spans="1:7" x14ac:dyDescent="0.25">
      <c r="A756" s="67" t="s">
        <v>860</v>
      </c>
      <c r="B756" s="77">
        <v>755</v>
      </c>
      <c r="D756" s="77" t="str">
        <f t="shared" si="46"/>
        <v xml:space="preserve"> </v>
      </c>
      <c r="E756" s="77" t="str">
        <f t="shared" si="48"/>
        <v xml:space="preserve"> </v>
      </c>
      <c r="F756" s="77" t="str">
        <f t="shared" si="49"/>
        <v xml:space="preserve"> </v>
      </c>
      <c r="G756" s="65" t="str">
        <f t="shared" si="47"/>
        <v xml:space="preserve"> </v>
      </c>
    </row>
    <row r="757" spans="1:7" x14ac:dyDescent="0.25">
      <c r="A757" s="67" t="s">
        <v>861</v>
      </c>
      <c r="B757" s="77">
        <v>756</v>
      </c>
      <c r="D757" s="77" t="str">
        <f t="shared" si="46"/>
        <v xml:space="preserve"> </v>
      </c>
      <c r="E757" s="77" t="str">
        <f t="shared" si="48"/>
        <v xml:space="preserve"> </v>
      </c>
      <c r="F757" s="77" t="str">
        <f t="shared" si="49"/>
        <v xml:space="preserve"> </v>
      </c>
      <c r="G757" s="65" t="str">
        <f t="shared" si="47"/>
        <v xml:space="preserve"> </v>
      </c>
    </row>
    <row r="758" spans="1:7" x14ac:dyDescent="0.25">
      <c r="A758" s="67" t="s">
        <v>862</v>
      </c>
      <c r="B758" s="77">
        <v>757</v>
      </c>
      <c r="D758" s="77" t="str">
        <f t="shared" si="46"/>
        <v xml:space="preserve"> </v>
      </c>
      <c r="E758" s="77" t="str">
        <f t="shared" si="48"/>
        <v xml:space="preserve"> </v>
      </c>
      <c r="F758" s="77" t="str">
        <f t="shared" si="49"/>
        <v xml:space="preserve"> </v>
      </c>
      <c r="G758" s="65" t="str">
        <f t="shared" si="47"/>
        <v xml:space="preserve"> </v>
      </c>
    </row>
    <row r="759" spans="1:7" x14ac:dyDescent="0.25">
      <c r="A759" s="67" t="s">
        <v>863</v>
      </c>
      <c r="B759" s="77">
        <v>758</v>
      </c>
      <c r="D759" s="77" t="str">
        <f t="shared" si="46"/>
        <v xml:space="preserve"> </v>
      </c>
      <c r="E759" s="77" t="str">
        <f t="shared" si="48"/>
        <v xml:space="preserve"> </v>
      </c>
      <c r="F759" s="77" t="str">
        <f t="shared" si="49"/>
        <v xml:space="preserve"> </v>
      </c>
      <c r="G759" s="65" t="str">
        <f t="shared" si="47"/>
        <v xml:space="preserve"> </v>
      </c>
    </row>
    <row r="760" spans="1:7" x14ac:dyDescent="0.25">
      <c r="A760" s="67" t="s">
        <v>864</v>
      </c>
      <c r="B760" s="77">
        <v>759</v>
      </c>
      <c r="D760" s="77" t="str">
        <f t="shared" si="46"/>
        <v xml:space="preserve"> </v>
      </c>
      <c r="E760" s="77" t="str">
        <f t="shared" si="48"/>
        <v xml:space="preserve"> </v>
      </c>
      <c r="F760" s="77" t="str">
        <f t="shared" si="49"/>
        <v xml:space="preserve"> </v>
      </c>
      <c r="G760" s="65" t="str">
        <f t="shared" si="47"/>
        <v xml:space="preserve"> </v>
      </c>
    </row>
    <row r="761" spans="1:7" x14ac:dyDescent="0.25">
      <c r="A761" s="67" t="s">
        <v>865</v>
      </c>
      <c r="B761" s="77">
        <v>760</v>
      </c>
      <c r="D761" s="77" t="str">
        <f t="shared" si="46"/>
        <v xml:space="preserve"> </v>
      </c>
      <c r="E761" s="77" t="str">
        <f t="shared" si="48"/>
        <v xml:space="preserve"> </v>
      </c>
      <c r="F761" s="77" t="str">
        <f t="shared" si="49"/>
        <v xml:space="preserve"> </v>
      </c>
      <c r="G761" s="65" t="str">
        <f t="shared" si="47"/>
        <v xml:space="preserve"> </v>
      </c>
    </row>
    <row r="762" spans="1:7" x14ac:dyDescent="0.25">
      <c r="A762" s="67" t="s">
        <v>866</v>
      </c>
      <c r="B762" s="77">
        <v>761</v>
      </c>
      <c r="D762" s="77" t="str">
        <f t="shared" si="46"/>
        <v xml:space="preserve"> </v>
      </c>
      <c r="E762" s="77" t="str">
        <f t="shared" si="48"/>
        <v xml:space="preserve"> </v>
      </c>
      <c r="F762" s="77" t="str">
        <f t="shared" si="49"/>
        <v xml:space="preserve"> </v>
      </c>
      <c r="G762" s="65" t="str">
        <f t="shared" si="47"/>
        <v xml:space="preserve"> </v>
      </c>
    </row>
    <row r="763" spans="1:7" x14ac:dyDescent="0.25">
      <c r="A763" s="67" t="s">
        <v>867</v>
      </c>
      <c r="B763" s="77">
        <v>762</v>
      </c>
      <c r="D763" s="77" t="str">
        <f t="shared" si="46"/>
        <v xml:space="preserve"> </v>
      </c>
      <c r="E763" s="77" t="str">
        <f t="shared" si="48"/>
        <v xml:space="preserve"> </v>
      </c>
      <c r="F763" s="77" t="str">
        <f t="shared" si="49"/>
        <v xml:space="preserve"> </v>
      </c>
      <c r="G763" s="65" t="str">
        <f t="shared" si="47"/>
        <v xml:space="preserve"> </v>
      </c>
    </row>
    <row r="764" spans="1:7" x14ac:dyDescent="0.25">
      <c r="A764" s="67" t="s">
        <v>868</v>
      </c>
      <c r="B764" s="77">
        <v>763</v>
      </c>
      <c r="D764" s="77" t="str">
        <f t="shared" si="46"/>
        <v xml:space="preserve"> </v>
      </c>
      <c r="E764" s="77" t="str">
        <f t="shared" si="48"/>
        <v xml:space="preserve"> </v>
      </c>
      <c r="F764" s="77" t="str">
        <f t="shared" si="49"/>
        <v xml:space="preserve"> </v>
      </c>
      <c r="G764" s="65" t="str">
        <f t="shared" si="47"/>
        <v xml:space="preserve"> </v>
      </c>
    </row>
    <row r="765" spans="1:7" x14ac:dyDescent="0.25">
      <c r="A765" s="67" t="s">
        <v>869</v>
      </c>
      <c r="B765" s="77">
        <v>764</v>
      </c>
      <c r="D765" s="77" t="str">
        <f t="shared" si="46"/>
        <v xml:space="preserve"> </v>
      </c>
      <c r="E765" s="77" t="str">
        <f t="shared" si="48"/>
        <v xml:space="preserve"> </v>
      </c>
      <c r="F765" s="77" t="str">
        <f t="shared" si="49"/>
        <v xml:space="preserve"> </v>
      </c>
      <c r="G765" s="65" t="str">
        <f t="shared" si="47"/>
        <v xml:space="preserve"> </v>
      </c>
    </row>
    <row r="766" spans="1:7" x14ac:dyDescent="0.25">
      <c r="A766" s="67" t="s">
        <v>870</v>
      </c>
      <c r="B766" s="77">
        <v>765</v>
      </c>
      <c r="D766" s="77" t="str">
        <f t="shared" si="46"/>
        <v xml:space="preserve"> </v>
      </c>
      <c r="E766" s="77" t="str">
        <f t="shared" si="48"/>
        <v xml:space="preserve"> </v>
      </c>
      <c r="F766" s="77" t="str">
        <f t="shared" si="49"/>
        <v xml:space="preserve"> </v>
      </c>
      <c r="G766" s="65" t="str">
        <f t="shared" si="47"/>
        <v xml:space="preserve"> </v>
      </c>
    </row>
    <row r="767" spans="1:7" x14ac:dyDescent="0.25">
      <c r="A767" s="67" t="s">
        <v>871</v>
      </c>
      <c r="B767" s="77">
        <v>766</v>
      </c>
      <c r="D767" s="77" t="str">
        <f t="shared" si="46"/>
        <v xml:space="preserve"> </v>
      </c>
      <c r="E767" s="77" t="str">
        <f t="shared" si="48"/>
        <v xml:space="preserve"> </v>
      </c>
      <c r="F767" s="77" t="str">
        <f t="shared" si="49"/>
        <v xml:space="preserve"> </v>
      </c>
      <c r="G767" s="65" t="str">
        <f t="shared" si="47"/>
        <v xml:space="preserve"> </v>
      </c>
    </row>
    <row r="768" spans="1:7" x14ac:dyDescent="0.25">
      <c r="A768" s="67" t="s">
        <v>872</v>
      </c>
      <c r="B768" s="77">
        <v>767</v>
      </c>
      <c r="D768" s="77" t="str">
        <f t="shared" si="46"/>
        <v xml:space="preserve"> </v>
      </c>
      <c r="E768" s="77" t="str">
        <f t="shared" si="48"/>
        <v xml:space="preserve"> </v>
      </c>
      <c r="F768" s="77" t="str">
        <f t="shared" si="49"/>
        <v xml:space="preserve"> </v>
      </c>
      <c r="G768" s="65" t="str">
        <f t="shared" si="47"/>
        <v xml:space="preserve"> </v>
      </c>
    </row>
    <row r="769" spans="1:7" x14ac:dyDescent="0.25">
      <c r="A769" s="67" t="s">
        <v>873</v>
      </c>
      <c r="B769" s="77">
        <v>768</v>
      </c>
      <c r="D769" s="77" t="str">
        <f t="shared" si="46"/>
        <v xml:space="preserve"> </v>
      </c>
      <c r="E769" s="77" t="str">
        <f t="shared" si="48"/>
        <v xml:space="preserve"> </v>
      </c>
      <c r="F769" s="77" t="str">
        <f t="shared" si="49"/>
        <v xml:space="preserve"> </v>
      </c>
      <c r="G769" s="65" t="str">
        <f t="shared" si="47"/>
        <v xml:space="preserve"> </v>
      </c>
    </row>
    <row r="770" spans="1:7" x14ac:dyDescent="0.25">
      <c r="A770" s="67" t="s">
        <v>874</v>
      </c>
      <c r="B770" s="77">
        <v>769</v>
      </c>
      <c r="D770" s="77" t="str">
        <f t="shared" si="46"/>
        <v xml:space="preserve"> </v>
      </c>
      <c r="E770" s="77" t="str">
        <f t="shared" si="48"/>
        <v xml:space="preserve"> </v>
      </c>
      <c r="F770" s="77" t="str">
        <f t="shared" si="49"/>
        <v xml:space="preserve"> </v>
      </c>
      <c r="G770" s="65" t="str">
        <f t="shared" si="47"/>
        <v xml:space="preserve"> </v>
      </c>
    </row>
    <row r="771" spans="1:7" x14ac:dyDescent="0.25">
      <c r="A771" s="67" t="s">
        <v>875</v>
      </c>
      <c r="B771" s="77">
        <v>770</v>
      </c>
      <c r="D771" s="77" t="str">
        <f t="shared" ref="D771:D834" si="50">IFERROR(SMALL($C$2:$C$5001,B771)," ")</f>
        <v xml:space="preserve"> </v>
      </c>
      <c r="E771" s="77" t="str">
        <f t="shared" si="48"/>
        <v xml:space="preserve"> </v>
      </c>
      <c r="F771" s="77" t="str">
        <f t="shared" si="49"/>
        <v xml:space="preserve"> </v>
      </c>
      <c r="G771" s="65" t="str">
        <f t="shared" ref="G771:G834" si="51">IFERROR(IF(E771=MIN($E$2:$E$5001),-$N$6,IF(E771=SMALL($E$2:$E$5001,2),-$N$7,IF(E771=MAX($E$2:$E$5001),$N$6,IF(E771=LARGE($E$2:$E$5001,2),$N$7,E771/SQRT($N$5)))))," ")</f>
        <v xml:space="preserve"> </v>
      </c>
    </row>
    <row r="772" spans="1:7" x14ac:dyDescent="0.25">
      <c r="A772" s="67" t="s">
        <v>876</v>
      </c>
      <c r="B772" s="77">
        <v>771</v>
      </c>
      <c r="D772" s="77" t="str">
        <f t="shared" si="50"/>
        <v xml:space="preserve"> </v>
      </c>
      <c r="E772" s="77" t="str">
        <f t="shared" si="48"/>
        <v xml:space="preserve"> </v>
      </c>
      <c r="F772" s="77" t="str">
        <f t="shared" si="49"/>
        <v xml:space="preserve"> </v>
      </c>
      <c r="G772" s="65" t="str">
        <f t="shared" si="51"/>
        <v xml:space="preserve"> </v>
      </c>
    </row>
    <row r="773" spans="1:7" x14ac:dyDescent="0.25">
      <c r="A773" s="67" t="s">
        <v>877</v>
      </c>
      <c r="B773" s="77">
        <v>772</v>
      </c>
      <c r="D773" s="77" t="str">
        <f t="shared" si="50"/>
        <v xml:space="preserve"> </v>
      </c>
      <c r="E773" s="77" t="str">
        <f t="shared" si="48"/>
        <v xml:space="preserve"> </v>
      </c>
      <c r="F773" s="77" t="str">
        <f t="shared" si="49"/>
        <v xml:space="preserve"> </v>
      </c>
      <c r="G773" s="65" t="str">
        <f t="shared" si="51"/>
        <v xml:space="preserve"> </v>
      </c>
    </row>
    <row r="774" spans="1:7" x14ac:dyDescent="0.25">
      <c r="A774" s="67" t="s">
        <v>878</v>
      </c>
      <c r="B774" s="77">
        <v>773</v>
      </c>
      <c r="D774" s="77" t="str">
        <f t="shared" si="50"/>
        <v xml:space="preserve"> </v>
      </c>
      <c r="E774" s="77" t="str">
        <f t="shared" si="48"/>
        <v xml:space="preserve"> </v>
      </c>
      <c r="F774" s="77" t="str">
        <f t="shared" si="49"/>
        <v xml:space="preserve"> </v>
      </c>
      <c r="G774" s="65" t="str">
        <f t="shared" si="51"/>
        <v xml:space="preserve"> </v>
      </c>
    </row>
    <row r="775" spans="1:7" x14ac:dyDescent="0.25">
      <c r="A775" s="67" t="s">
        <v>879</v>
      </c>
      <c r="B775" s="77">
        <v>774</v>
      </c>
      <c r="D775" s="77" t="str">
        <f t="shared" si="50"/>
        <v xml:space="preserve"> </v>
      </c>
      <c r="E775" s="77" t="str">
        <f t="shared" si="48"/>
        <v xml:space="preserve"> </v>
      </c>
      <c r="F775" s="77" t="str">
        <f t="shared" si="49"/>
        <v xml:space="preserve"> </v>
      </c>
      <c r="G775" s="65" t="str">
        <f t="shared" si="51"/>
        <v xml:space="preserve"> </v>
      </c>
    </row>
    <row r="776" spans="1:7" x14ac:dyDescent="0.25">
      <c r="A776" s="67" t="s">
        <v>880</v>
      </c>
      <c r="B776" s="77">
        <v>775</v>
      </c>
      <c r="D776" s="77" t="str">
        <f t="shared" si="50"/>
        <v xml:space="preserve"> </v>
      </c>
      <c r="E776" s="77" t="str">
        <f t="shared" si="48"/>
        <v xml:space="preserve"> </v>
      </c>
      <c r="F776" s="77" t="str">
        <f t="shared" si="49"/>
        <v xml:space="preserve"> </v>
      </c>
      <c r="G776" s="65" t="str">
        <f t="shared" si="51"/>
        <v xml:space="preserve"> </v>
      </c>
    </row>
    <row r="777" spans="1:7" x14ac:dyDescent="0.25">
      <c r="A777" s="67" t="s">
        <v>881</v>
      </c>
      <c r="B777" s="77">
        <v>776</v>
      </c>
      <c r="D777" s="77" t="str">
        <f t="shared" si="50"/>
        <v xml:space="preserve"> </v>
      </c>
      <c r="E777" s="77" t="str">
        <f t="shared" si="48"/>
        <v xml:space="preserve"> </v>
      </c>
      <c r="F777" s="77" t="str">
        <f t="shared" si="49"/>
        <v xml:space="preserve"> </v>
      </c>
      <c r="G777" s="65" t="str">
        <f t="shared" si="51"/>
        <v xml:space="preserve"> </v>
      </c>
    </row>
    <row r="778" spans="1:7" x14ac:dyDescent="0.25">
      <c r="A778" s="67" t="s">
        <v>882</v>
      </c>
      <c r="B778" s="77">
        <v>777</v>
      </c>
      <c r="D778" s="77" t="str">
        <f t="shared" si="50"/>
        <v xml:space="preserve"> </v>
      </c>
      <c r="E778" s="77" t="str">
        <f t="shared" si="48"/>
        <v xml:space="preserve"> </v>
      </c>
      <c r="F778" s="77" t="str">
        <f t="shared" si="49"/>
        <v xml:space="preserve"> </v>
      </c>
      <c r="G778" s="65" t="str">
        <f t="shared" si="51"/>
        <v xml:space="preserve"> </v>
      </c>
    </row>
    <row r="779" spans="1:7" x14ac:dyDescent="0.25">
      <c r="A779" s="67" t="s">
        <v>883</v>
      </c>
      <c r="B779" s="77">
        <v>778</v>
      </c>
      <c r="D779" s="77" t="str">
        <f t="shared" si="50"/>
        <v xml:space="preserve"> </v>
      </c>
      <c r="E779" s="77" t="str">
        <f t="shared" si="48"/>
        <v xml:space="preserve"> </v>
      </c>
      <c r="F779" s="77" t="str">
        <f t="shared" si="49"/>
        <v xml:space="preserve"> </v>
      </c>
      <c r="G779" s="65" t="str">
        <f t="shared" si="51"/>
        <v xml:space="preserve"> </v>
      </c>
    </row>
    <row r="780" spans="1:7" x14ac:dyDescent="0.25">
      <c r="A780" s="67" t="s">
        <v>884</v>
      </c>
      <c r="B780" s="77">
        <v>779</v>
      </c>
      <c r="D780" s="77" t="str">
        <f t="shared" si="50"/>
        <v xml:space="preserve"> </v>
      </c>
      <c r="E780" s="77" t="str">
        <f t="shared" si="48"/>
        <v xml:space="preserve"> </v>
      </c>
      <c r="F780" s="77" t="str">
        <f t="shared" si="49"/>
        <v xml:space="preserve"> </v>
      </c>
      <c r="G780" s="65" t="str">
        <f t="shared" si="51"/>
        <v xml:space="preserve"> </v>
      </c>
    </row>
    <row r="781" spans="1:7" x14ac:dyDescent="0.25">
      <c r="A781" s="67" t="s">
        <v>885</v>
      </c>
      <c r="B781" s="77">
        <v>780</v>
      </c>
      <c r="D781" s="77" t="str">
        <f t="shared" si="50"/>
        <v xml:space="preserve"> </v>
      </c>
      <c r="E781" s="77" t="str">
        <f t="shared" si="48"/>
        <v xml:space="preserve"> </v>
      </c>
      <c r="F781" s="77" t="str">
        <f t="shared" si="49"/>
        <v xml:space="preserve"> </v>
      </c>
      <c r="G781" s="65" t="str">
        <f t="shared" si="51"/>
        <v xml:space="preserve"> </v>
      </c>
    </row>
    <row r="782" spans="1:7" x14ac:dyDescent="0.25">
      <c r="A782" s="67" t="s">
        <v>886</v>
      </c>
      <c r="B782" s="77">
        <v>781</v>
      </c>
      <c r="D782" s="77" t="str">
        <f t="shared" si="50"/>
        <v xml:space="preserve"> </v>
      </c>
      <c r="E782" s="77" t="str">
        <f t="shared" si="48"/>
        <v xml:space="preserve"> </v>
      </c>
      <c r="F782" s="77" t="str">
        <f t="shared" si="49"/>
        <v xml:space="preserve"> </v>
      </c>
      <c r="G782" s="65" t="str">
        <f t="shared" si="51"/>
        <v xml:space="preserve"> </v>
      </c>
    </row>
    <row r="783" spans="1:7" x14ac:dyDescent="0.25">
      <c r="A783" s="67" t="s">
        <v>887</v>
      </c>
      <c r="B783" s="77">
        <v>782</v>
      </c>
      <c r="D783" s="77" t="str">
        <f t="shared" si="50"/>
        <v xml:space="preserve"> </v>
      </c>
      <c r="E783" s="77" t="str">
        <f t="shared" si="48"/>
        <v xml:space="preserve"> </v>
      </c>
      <c r="F783" s="77" t="str">
        <f t="shared" si="49"/>
        <v xml:space="preserve"> </v>
      </c>
      <c r="G783" s="65" t="str">
        <f t="shared" si="51"/>
        <v xml:space="preserve"> </v>
      </c>
    </row>
    <row r="784" spans="1:7" x14ac:dyDescent="0.25">
      <c r="A784" s="67" t="s">
        <v>888</v>
      </c>
      <c r="B784" s="77">
        <v>783</v>
      </c>
      <c r="D784" s="77" t="str">
        <f t="shared" si="50"/>
        <v xml:space="preserve"> </v>
      </c>
      <c r="E784" s="77" t="str">
        <f t="shared" si="48"/>
        <v xml:space="preserve"> </v>
      </c>
      <c r="F784" s="77" t="str">
        <f t="shared" si="49"/>
        <v xml:space="preserve"> </v>
      </c>
      <c r="G784" s="65" t="str">
        <f t="shared" si="51"/>
        <v xml:space="preserve"> </v>
      </c>
    </row>
    <row r="785" spans="1:7" x14ac:dyDescent="0.25">
      <c r="A785" s="67" t="s">
        <v>889</v>
      </c>
      <c r="B785" s="77">
        <v>784</v>
      </c>
      <c r="D785" s="77" t="str">
        <f t="shared" si="50"/>
        <v xml:space="preserve"> </v>
      </c>
      <c r="E785" s="77" t="str">
        <f t="shared" si="48"/>
        <v xml:space="preserve"> </v>
      </c>
      <c r="F785" s="77" t="str">
        <f t="shared" si="49"/>
        <v xml:space="preserve"> </v>
      </c>
      <c r="G785" s="65" t="str">
        <f t="shared" si="51"/>
        <v xml:space="preserve"> </v>
      </c>
    </row>
    <row r="786" spans="1:7" x14ac:dyDescent="0.25">
      <c r="A786" s="67" t="s">
        <v>890</v>
      </c>
      <c r="B786" s="77">
        <v>785</v>
      </c>
      <c r="D786" s="77" t="str">
        <f t="shared" si="50"/>
        <v xml:space="preserve"> </v>
      </c>
      <c r="E786" s="77" t="str">
        <f t="shared" si="48"/>
        <v xml:space="preserve"> </v>
      </c>
      <c r="F786" s="77" t="str">
        <f t="shared" si="49"/>
        <v xml:space="preserve"> </v>
      </c>
      <c r="G786" s="65" t="str">
        <f t="shared" si="51"/>
        <v xml:space="preserve"> </v>
      </c>
    </row>
    <row r="787" spans="1:7" x14ac:dyDescent="0.25">
      <c r="A787" s="67" t="s">
        <v>891</v>
      </c>
      <c r="B787" s="77">
        <v>786</v>
      </c>
      <c r="D787" s="77" t="str">
        <f t="shared" si="50"/>
        <v xml:space="preserve"> </v>
      </c>
      <c r="E787" s="77" t="str">
        <f t="shared" si="48"/>
        <v xml:space="preserve"> </v>
      </c>
      <c r="F787" s="77" t="str">
        <f t="shared" si="49"/>
        <v xml:space="preserve"> </v>
      </c>
      <c r="G787" s="65" t="str">
        <f t="shared" si="51"/>
        <v xml:space="preserve"> </v>
      </c>
    </row>
    <row r="788" spans="1:7" x14ac:dyDescent="0.25">
      <c r="A788" s="67" t="s">
        <v>892</v>
      </c>
      <c r="B788" s="77">
        <v>787</v>
      </c>
      <c r="D788" s="77" t="str">
        <f t="shared" si="50"/>
        <v xml:space="preserve"> </v>
      </c>
      <c r="E788" s="77" t="str">
        <f t="shared" si="48"/>
        <v xml:space="preserve"> </v>
      </c>
      <c r="F788" s="77" t="str">
        <f t="shared" si="49"/>
        <v xml:space="preserve"> </v>
      </c>
      <c r="G788" s="65" t="str">
        <f t="shared" si="51"/>
        <v xml:space="preserve"> </v>
      </c>
    </row>
    <row r="789" spans="1:7" x14ac:dyDescent="0.25">
      <c r="A789" s="67" t="s">
        <v>893</v>
      </c>
      <c r="B789" s="77">
        <v>788</v>
      </c>
      <c r="D789" s="77" t="str">
        <f t="shared" si="50"/>
        <v xml:space="preserve"> </v>
      </c>
      <c r="E789" s="77" t="str">
        <f t="shared" si="48"/>
        <v xml:space="preserve"> </v>
      </c>
      <c r="F789" s="77" t="str">
        <f t="shared" si="49"/>
        <v xml:space="preserve"> </v>
      </c>
      <c r="G789" s="65" t="str">
        <f t="shared" si="51"/>
        <v xml:space="preserve"> </v>
      </c>
    </row>
    <row r="790" spans="1:7" x14ac:dyDescent="0.25">
      <c r="A790" s="67" t="s">
        <v>894</v>
      </c>
      <c r="B790" s="77">
        <v>789</v>
      </c>
      <c r="D790" s="77" t="str">
        <f t="shared" si="50"/>
        <v xml:space="preserve"> </v>
      </c>
      <c r="E790" s="77" t="str">
        <f t="shared" si="48"/>
        <v xml:space="preserve"> </v>
      </c>
      <c r="F790" s="77" t="str">
        <f t="shared" si="49"/>
        <v xml:space="preserve"> </v>
      </c>
      <c r="G790" s="65" t="str">
        <f t="shared" si="51"/>
        <v xml:space="preserve"> </v>
      </c>
    </row>
    <row r="791" spans="1:7" x14ac:dyDescent="0.25">
      <c r="A791" s="67" t="s">
        <v>895</v>
      </c>
      <c r="B791" s="77">
        <v>790</v>
      </c>
      <c r="D791" s="77" t="str">
        <f t="shared" si="50"/>
        <v xml:space="preserve"> </v>
      </c>
      <c r="E791" s="77" t="str">
        <f t="shared" si="48"/>
        <v xml:space="preserve"> </v>
      </c>
      <c r="F791" s="77" t="str">
        <f t="shared" si="49"/>
        <v xml:space="preserve"> </v>
      </c>
      <c r="G791" s="65" t="str">
        <f t="shared" si="51"/>
        <v xml:space="preserve"> </v>
      </c>
    </row>
    <row r="792" spans="1:7" x14ac:dyDescent="0.25">
      <c r="A792" s="67" t="s">
        <v>896</v>
      </c>
      <c r="B792" s="77">
        <v>791</v>
      </c>
      <c r="D792" s="77" t="str">
        <f t="shared" si="50"/>
        <v xml:space="preserve"> </v>
      </c>
      <c r="E792" s="77" t="str">
        <f t="shared" si="48"/>
        <v xml:space="preserve"> </v>
      </c>
      <c r="F792" s="77" t="str">
        <f t="shared" si="49"/>
        <v xml:space="preserve"> </v>
      </c>
      <c r="G792" s="65" t="str">
        <f t="shared" si="51"/>
        <v xml:space="preserve"> </v>
      </c>
    </row>
    <row r="793" spans="1:7" x14ac:dyDescent="0.25">
      <c r="A793" s="67" t="s">
        <v>897</v>
      </c>
      <c r="B793" s="77">
        <v>792</v>
      </c>
      <c r="D793" s="77" t="str">
        <f t="shared" si="50"/>
        <v xml:space="preserve"> </v>
      </c>
      <c r="E793" s="77" t="str">
        <f t="shared" si="48"/>
        <v xml:space="preserve"> </v>
      </c>
      <c r="F793" s="77" t="str">
        <f t="shared" si="49"/>
        <v xml:space="preserve"> </v>
      </c>
      <c r="G793" s="65" t="str">
        <f t="shared" si="51"/>
        <v xml:space="preserve"> </v>
      </c>
    </row>
    <row r="794" spans="1:7" x14ac:dyDescent="0.25">
      <c r="A794" s="67" t="s">
        <v>898</v>
      </c>
      <c r="B794" s="77">
        <v>793</v>
      </c>
      <c r="D794" s="77" t="str">
        <f t="shared" si="50"/>
        <v xml:space="preserve"> </v>
      </c>
      <c r="E794" s="77" t="str">
        <f t="shared" ref="E794:E857" si="52">IFERROR(_xlfn.NORM.S.INV(((B794-0.375)/($N$2+0.25)))," ")</f>
        <v xml:space="preserve"> </v>
      </c>
      <c r="F794" s="77" t="str">
        <f t="shared" ref="F794:F857" si="53">IFERROR(POWER(IFERROR(_xlfn.NORM.S.INV(((B794-0.375)/($N$2+0.25)))," "),2)," ")</f>
        <v xml:space="preserve"> </v>
      </c>
      <c r="G794" s="65" t="str">
        <f t="shared" si="51"/>
        <v xml:space="preserve"> </v>
      </c>
    </row>
    <row r="795" spans="1:7" x14ac:dyDescent="0.25">
      <c r="A795" s="67" t="s">
        <v>899</v>
      </c>
      <c r="B795" s="77">
        <v>794</v>
      </c>
      <c r="D795" s="77" t="str">
        <f t="shared" si="50"/>
        <v xml:space="preserve"> </v>
      </c>
      <c r="E795" s="77" t="str">
        <f t="shared" si="52"/>
        <v xml:space="preserve"> </v>
      </c>
      <c r="F795" s="77" t="str">
        <f t="shared" si="53"/>
        <v xml:space="preserve"> </v>
      </c>
      <c r="G795" s="65" t="str">
        <f t="shared" si="51"/>
        <v xml:space="preserve"> </v>
      </c>
    </row>
    <row r="796" spans="1:7" x14ac:dyDescent="0.25">
      <c r="A796" s="67" t="s">
        <v>900</v>
      </c>
      <c r="B796" s="77">
        <v>795</v>
      </c>
      <c r="D796" s="77" t="str">
        <f t="shared" si="50"/>
        <v xml:space="preserve"> </v>
      </c>
      <c r="E796" s="77" t="str">
        <f t="shared" si="52"/>
        <v xml:space="preserve"> </v>
      </c>
      <c r="F796" s="77" t="str">
        <f t="shared" si="53"/>
        <v xml:space="preserve"> </v>
      </c>
      <c r="G796" s="65" t="str">
        <f t="shared" si="51"/>
        <v xml:space="preserve"> </v>
      </c>
    </row>
    <row r="797" spans="1:7" x14ac:dyDescent="0.25">
      <c r="A797" s="67" t="s">
        <v>901</v>
      </c>
      <c r="B797" s="77">
        <v>796</v>
      </c>
      <c r="D797" s="77" t="str">
        <f t="shared" si="50"/>
        <v xml:space="preserve"> </v>
      </c>
      <c r="E797" s="77" t="str">
        <f t="shared" si="52"/>
        <v xml:space="preserve"> </v>
      </c>
      <c r="F797" s="77" t="str">
        <f t="shared" si="53"/>
        <v xml:space="preserve"> </v>
      </c>
      <c r="G797" s="65" t="str">
        <f t="shared" si="51"/>
        <v xml:space="preserve"> </v>
      </c>
    </row>
    <row r="798" spans="1:7" x14ac:dyDescent="0.25">
      <c r="A798" s="67" t="s">
        <v>902</v>
      </c>
      <c r="B798" s="77">
        <v>797</v>
      </c>
      <c r="D798" s="77" t="str">
        <f t="shared" si="50"/>
        <v xml:space="preserve"> </v>
      </c>
      <c r="E798" s="77" t="str">
        <f t="shared" si="52"/>
        <v xml:space="preserve"> </v>
      </c>
      <c r="F798" s="77" t="str">
        <f t="shared" si="53"/>
        <v xml:space="preserve"> </v>
      </c>
      <c r="G798" s="65" t="str">
        <f t="shared" si="51"/>
        <v xml:space="preserve"> </v>
      </c>
    </row>
    <row r="799" spans="1:7" x14ac:dyDescent="0.25">
      <c r="A799" s="67" t="s">
        <v>903</v>
      </c>
      <c r="B799" s="77">
        <v>798</v>
      </c>
      <c r="D799" s="77" t="str">
        <f t="shared" si="50"/>
        <v xml:space="preserve"> </v>
      </c>
      <c r="E799" s="77" t="str">
        <f t="shared" si="52"/>
        <v xml:space="preserve"> </v>
      </c>
      <c r="F799" s="77" t="str">
        <f t="shared" si="53"/>
        <v xml:space="preserve"> </v>
      </c>
      <c r="G799" s="65" t="str">
        <f t="shared" si="51"/>
        <v xml:space="preserve"> </v>
      </c>
    </row>
    <row r="800" spans="1:7" x14ac:dyDescent="0.25">
      <c r="A800" s="67" t="s">
        <v>904</v>
      </c>
      <c r="B800" s="77">
        <v>799</v>
      </c>
      <c r="D800" s="77" t="str">
        <f t="shared" si="50"/>
        <v xml:space="preserve"> </v>
      </c>
      <c r="E800" s="77" t="str">
        <f t="shared" si="52"/>
        <v xml:space="preserve"> </v>
      </c>
      <c r="F800" s="77" t="str">
        <f t="shared" si="53"/>
        <v xml:space="preserve"> </v>
      </c>
      <c r="G800" s="65" t="str">
        <f t="shared" si="51"/>
        <v xml:space="preserve"> </v>
      </c>
    </row>
    <row r="801" spans="1:7" x14ac:dyDescent="0.25">
      <c r="A801" s="67" t="s">
        <v>905</v>
      </c>
      <c r="B801" s="77">
        <v>800</v>
      </c>
      <c r="D801" s="77" t="str">
        <f t="shared" si="50"/>
        <v xml:space="preserve"> </v>
      </c>
      <c r="E801" s="77" t="str">
        <f t="shared" si="52"/>
        <v xml:space="preserve"> </v>
      </c>
      <c r="F801" s="77" t="str">
        <f t="shared" si="53"/>
        <v xml:space="preserve"> </v>
      </c>
      <c r="G801" s="65" t="str">
        <f t="shared" si="51"/>
        <v xml:space="preserve"> </v>
      </c>
    </row>
    <row r="802" spans="1:7" x14ac:dyDescent="0.25">
      <c r="A802" s="67" t="s">
        <v>906</v>
      </c>
      <c r="B802" s="77">
        <v>801</v>
      </c>
      <c r="D802" s="77" t="str">
        <f t="shared" si="50"/>
        <v xml:space="preserve"> </v>
      </c>
      <c r="E802" s="77" t="str">
        <f t="shared" si="52"/>
        <v xml:space="preserve"> </v>
      </c>
      <c r="F802" s="77" t="str">
        <f t="shared" si="53"/>
        <v xml:space="preserve"> </v>
      </c>
      <c r="G802" s="65" t="str">
        <f t="shared" si="51"/>
        <v xml:space="preserve"> </v>
      </c>
    </row>
    <row r="803" spans="1:7" x14ac:dyDescent="0.25">
      <c r="A803" s="67" t="s">
        <v>907</v>
      </c>
      <c r="B803" s="77">
        <v>802</v>
      </c>
      <c r="D803" s="77" t="str">
        <f t="shared" si="50"/>
        <v xml:space="preserve"> </v>
      </c>
      <c r="E803" s="77" t="str">
        <f t="shared" si="52"/>
        <v xml:space="preserve"> </v>
      </c>
      <c r="F803" s="77" t="str">
        <f t="shared" si="53"/>
        <v xml:space="preserve"> </v>
      </c>
      <c r="G803" s="65" t="str">
        <f t="shared" si="51"/>
        <v xml:space="preserve"> </v>
      </c>
    </row>
    <row r="804" spans="1:7" x14ac:dyDescent="0.25">
      <c r="A804" s="67" t="s">
        <v>908</v>
      </c>
      <c r="B804" s="77">
        <v>803</v>
      </c>
      <c r="D804" s="77" t="str">
        <f t="shared" si="50"/>
        <v xml:space="preserve"> </v>
      </c>
      <c r="E804" s="77" t="str">
        <f t="shared" si="52"/>
        <v xml:space="preserve"> </v>
      </c>
      <c r="F804" s="77" t="str">
        <f t="shared" si="53"/>
        <v xml:space="preserve"> </v>
      </c>
      <c r="G804" s="65" t="str">
        <f t="shared" si="51"/>
        <v xml:space="preserve"> </v>
      </c>
    </row>
    <row r="805" spans="1:7" x14ac:dyDescent="0.25">
      <c r="A805" s="67" t="s">
        <v>909</v>
      </c>
      <c r="B805" s="77">
        <v>804</v>
      </c>
      <c r="D805" s="77" t="str">
        <f t="shared" si="50"/>
        <v xml:space="preserve"> </v>
      </c>
      <c r="E805" s="77" t="str">
        <f t="shared" si="52"/>
        <v xml:space="preserve"> </v>
      </c>
      <c r="F805" s="77" t="str">
        <f t="shared" si="53"/>
        <v xml:space="preserve"> </v>
      </c>
      <c r="G805" s="65" t="str">
        <f t="shared" si="51"/>
        <v xml:space="preserve"> </v>
      </c>
    </row>
    <row r="806" spans="1:7" x14ac:dyDescent="0.25">
      <c r="A806" s="67" t="s">
        <v>910</v>
      </c>
      <c r="B806" s="77">
        <v>805</v>
      </c>
      <c r="D806" s="77" t="str">
        <f t="shared" si="50"/>
        <v xml:space="preserve"> </v>
      </c>
      <c r="E806" s="77" t="str">
        <f t="shared" si="52"/>
        <v xml:space="preserve"> </v>
      </c>
      <c r="F806" s="77" t="str">
        <f t="shared" si="53"/>
        <v xml:space="preserve"> </v>
      </c>
      <c r="G806" s="65" t="str">
        <f t="shared" si="51"/>
        <v xml:space="preserve"> </v>
      </c>
    </row>
    <row r="807" spans="1:7" x14ac:dyDescent="0.25">
      <c r="A807" s="67" t="s">
        <v>911</v>
      </c>
      <c r="B807" s="77">
        <v>806</v>
      </c>
      <c r="D807" s="77" t="str">
        <f t="shared" si="50"/>
        <v xml:space="preserve"> </v>
      </c>
      <c r="E807" s="77" t="str">
        <f t="shared" si="52"/>
        <v xml:space="preserve"> </v>
      </c>
      <c r="F807" s="77" t="str">
        <f t="shared" si="53"/>
        <v xml:space="preserve"> </v>
      </c>
      <c r="G807" s="65" t="str">
        <f t="shared" si="51"/>
        <v xml:space="preserve"> </v>
      </c>
    </row>
    <row r="808" spans="1:7" x14ac:dyDescent="0.25">
      <c r="A808" s="67" t="s">
        <v>912</v>
      </c>
      <c r="B808" s="77">
        <v>807</v>
      </c>
      <c r="D808" s="77" t="str">
        <f t="shared" si="50"/>
        <v xml:space="preserve"> </v>
      </c>
      <c r="E808" s="77" t="str">
        <f t="shared" si="52"/>
        <v xml:space="preserve"> </v>
      </c>
      <c r="F808" s="77" t="str">
        <f t="shared" si="53"/>
        <v xml:space="preserve"> </v>
      </c>
      <c r="G808" s="65" t="str">
        <f t="shared" si="51"/>
        <v xml:space="preserve"> </v>
      </c>
    </row>
    <row r="809" spans="1:7" x14ac:dyDescent="0.25">
      <c r="A809" s="67" t="s">
        <v>913</v>
      </c>
      <c r="B809" s="77">
        <v>808</v>
      </c>
      <c r="D809" s="77" t="str">
        <f t="shared" si="50"/>
        <v xml:space="preserve"> </v>
      </c>
      <c r="E809" s="77" t="str">
        <f t="shared" si="52"/>
        <v xml:space="preserve"> </v>
      </c>
      <c r="F809" s="77" t="str">
        <f t="shared" si="53"/>
        <v xml:space="preserve"> </v>
      </c>
      <c r="G809" s="65" t="str">
        <f t="shared" si="51"/>
        <v xml:space="preserve"> </v>
      </c>
    </row>
    <row r="810" spans="1:7" x14ac:dyDescent="0.25">
      <c r="A810" s="67" t="s">
        <v>914</v>
      </c>
      <c r="B810" s="77">
        <v>809</v>
      </c>
      <c r="D810" s="77" t="str">
        <f t="shared" si="50"/>
        <v xml:space="preserve"> </v>
      </c>
      <c r="E810" s="77" t="str">
        <f t="shared" si="52"/>
        <v xml:space="preserve"> </v>
      </c>
      <c r="F810" s="77" t="str">
        <f t="shared" si="53"/>
        <v xml:space="preserve"> </v>
      </c>
      <c r="G810" s="65" t="str">
        <f t="shared" si="51"/>
        <v xml:space="preserve"> </v>
      </c>
    </row>
    <row r="811" spans="1:7" x14ac:dyDescent="0.25">
      <c r="A811" s="67" t="s">
        <v>915</v>
      </c>
      <c r="B811" s="77">
        <v>810</v>
      </c>
      <c r="D811" s="77" t="str">
        <f t="shared" si="50"/>
        <v xml:space="preserve"> </v>
      </c>
      <c r="E811" s="77" t="str">
        <f t="shared" si="52"/>
        <v xml:space="preserve"> </v>
      </c>
      <c r="F811" s="77" t="str">
        <f t="shared" si="53"/>
        <v xml:space="preserve"> </v>
      </c>
      <c r="G811" s="65" t="str">
        <f t="shared" si="51"/>
        <v xml:space="preserve"> </v>
      </c>
    </row>
    <row r="812" spans="1:7" x14ac:dyDescent="0.25">
      <c r="A812" s="67" t="s">
        <v>916</v>
      </c>
      <c r="B812" s="77">
        <v>811</v>
      </c>
      <c r="D812" s="77" t="str">
        <f t="shared" si="50"/>
        <v xml:space="preserve"> </v>
      </c>
      <c r="E812" s="77" t="str">
        <f t="shared" si="52"/>
        <v xml:space="preserve"> </v>
      </c>
      <c r="F812" s="77" t="str">
        <f t="shared" si="53"/>
        <v xml:space="preserve"> </v>
      </c>
      <c r="G812" s="65" t="str">
        <f t="shared" si="51"/>
        <v xml:space="preserve"> </v>
      </c>
    </row>
    <row r="813" spans="1:7" x14ac:dyDescent="0.25">
      <c r="A813" s="67" t="s">
        <v>917</v>
      </c>
      <c r="B813" s="77">
        <v>812</v>
      </c>
      <c r="D813" s="77" t="str">
        <f t="shared" si="50"/>
        <v xml:space="preserve"> </v>
      </c>
      <c r="E813" s="77" t="str">
        <f t="shared" si="52"/>
        <v xml:space="preserve"> </v>
      </c>
      <c r="F813" s="77" t="str">
        <f t="shared" si="53"/>
        <v xml:space="preserve"> </v>
      </c>
      <c r="G813" s="65" t="str">
        <f t="shared" si="51"/>
        <v xml:space="preserve"> </v>
      </c>
    </row>
    <row r="814" spans="1:7" x14ac:dyDescent="0.25">
      <c r="A814" s="67" t="s">
        <v>918</v>
      </c>
      <c r="B814" s="77">
        <v>813</v>
      </c>
      <c r="D814" s="77" t="str">
        <f t="shared" si="50"/>
        <v xml:space="preserve"> </v>
      </c>
      <c r="E814" s="77" t="str">
        <f t="shared" si="52"/>
        <v xml:space="preserve"> </v>
      </c>
      <c r="F814" s="77" t="str">
        <f t="shared" si="53"/>
        <v xml:space="preserve"> </v>
      </c>
      <c r="G814" s="65" t="str">
        <f t="shared" si="51"/>
        <v xml:space="preserve"> </v>
      </c>
    </row>
    <row r="815" spans="1:7" x14ac:dyDescent="0.25">
      <c r="A815" s="67" t="s">
        <v>919</v>
      </c>
      <c r="B815" s="77">
        <v>814</v>
      </c>
      <c r="D815" s="77" t="str">
        <f t="shared" si="50"/>
        <v xml:space="preserve"> </v>
      </c>
      <c r="E815" s="77" t="str">
        <f t="shared" si="52"/>
        <v xml:space="preserve"> </v>
      </c>
      <c r="F815" s="77" t="str">
        <f t="shared" si="53"/>
        <v xml:space="preserve"> </v>
      </c>
      <c r="G815" s="65" t="str">
        <f t="shared" si="51"/>
        <v xml:space="preserve"> </v>
      </c>
    </row>
    <row r="816" spans="1:7" x14ac:dyDescent="0.25">
      <c r="A816" s="67" t="s">
        <v>920</v>
      </c>
      <c r="B816" s="77">
        <v>815</v>
      </c>
      <c r="D816" s="77" t="str">
        <f t="shared" si="50"/>
        <v xml:space="preserve"> </v>
      </c>
      <c r="E816" s="77" t="str">
        <f t="shared" si="52"/>
        <v xml:space="preserve"> </v>
      </c>
      <c r="F816" s="77" t="str">
        <f t="shared" si="53"/>
        <v xml:space="preserve"> </v>
      </c>
      <c r="G816" s="65" t="str">
        <f t="shared" si="51"/>
        <v xml:space="preserve"> </v>
      </c>
    </row>
    <row r="817" spans="1:7" x14ac:dyDescent="0.25">
      <c r="A817" s="67" t="s">
        <v>921</v>
      </c>
      <c r="B817" s="77">
        <v>816</v>
      </c>
      <c r="D817" s="77" t="str">
        <f t="shared" si="50"/>
        <v xml:space="preserve"> </v>
      </c>
      <c r="E817" s="77" t="str">
        <f t="shared" si="52"/>
        <v xml:space="preserve"> </v>
      </c>
      <c r="F817" s="77" t="str">
        <f t="shared" si="53"/>
        <v xml:space="preserve"> </v>
      </c>
      <c r="G817" s="65" t="str">
        <f t="shared" si="51"/>
        <v xml:space="preserve"> </v>
      </c>
    </row>
    <row r="818" spans="1:7" x14ac:dyDescent="0.25">
      <c r="A818" s="67" t="s">
        <v>922</v>
      </c>
      <c r="B818" s="77">
        <v>817</v>
      </c>
      <c r="D818" s="77" t="str">
        <f t="shared" si="50"/>
        <v xml:space="preserve"> </v>
      </c>
      <c r="E818" s="77" t="str">
        <f t="shared" si="52"/>
        <v xml:space="preserve"> </v>
      </c>
      <c r="F818" s="77" t="str">
        <f t="shared" si="53"/>
        <v xml:space="preserve"> </v>
      </c>
      <c r="G818" s="65" t="str">
        <f t="shared" si="51"/>
        <v xml:space="preserve"> </v>
      </c>
    </row>
    <row r="819" spans="1:7" x14ac:dyDescent="0.25">
      <c r="A819" s="67" t="s">
        <v>923</v>
      </c>
      <c r="B819" s="77">
        <v>818</v>
      </c>
      <c r="D819" s="77" t="str">
        <f t="shared" si="50"/>
        <v xml:space="preserve"> </v>
      </c>
      <c r="E819" s="77" t="str">
        <f t="shared" si="52"/>
        <v xml:space="preserve"> </v>
      </c>
      <c r="F819" s="77" t="str">
        <f t="shared" si="53"/>
        <v xml:space="preserve"> </v>
      </c>
      <c r="G819" s="65" t="str">
        <f t="shared" si="51"/>
        <v xml:space="preserve"> </v>
      </c>
    </row>
    <row r="820" spans="1:7" x14ac:dyDescent="0.25">
      <c r="A820" s="67" t="s">
        <v>924</v>
      </c>
      <c r="B820" s="77">
        <v>819</v>
      </c>
      <c r="D820" s="77" t="str">
        <f t="shared" si="50"/>
        <v xml:space="preserve"> </v>
      </c>
      <c r="E820" s="77" t="str">
        <f t="shared" si="52"/>
        <v xml:space="preserve"> </v>
      </c>
      <c r="F820" s="77" t="str">
        <f t="shared" si="53"/>
        <v xml:space="preserve"> </v>
      </c>
      <c r="G820" s="65" t="str">
        <f t="shared" si="51"/>
        <v xml:space="preserve"> </v>
      </c>
    </row>
    <row r="821" spans="1:7" x14ac:dyDescent="0.25">
      <c r="A821" s="67" t="s">
        <v>925</v>
      </c>
      <c r="B821" s="77">
        <v>820</v>
      </c>
      <c r="D821" s="77" t="str">
        <f t="shared" si="50"/>
        <v xml:space="preserve"> </v>
      </c>
      <c r="E821" s="77" t="str">
        <f t="shared" si="52"/>
        <v xml:space="preserve"> </v>
      </c>
      <c r="F821" s="77" t="str">
        <f t="shared" si="53"/>
        <v xml:space="preserve"> </v>
      </c>
      <c r="G821" s="65" t="str">
        <f t="shared" si="51"/>
        <v xml:space="preserve"> </v>
      </c>
    </row>
    <row r="822" spans="1:7" x14ac:dyDescent="0.25">
      <c r="A822" s="67" t="s">
        <v>926</v>
      </c>
      <c r="B822" s="77">
        <v>821</v>
      </c>
      <c r="D822" s="77" t="str">
        <f t="shared" si="50"/>
        <v xml:space="preserve"> </v>
      </c>
      <c r="E822" s="77" t="str">
        <f t="shared" si="52"/>
        <v xml:space="preserve"> </v>
      </c>
      <c r="F822" s="77" t="str">
        <f t="shared" si="53"/>
        <v xml:space="preserve"> </v>
      </c>
      <c r="G822" s="65" t="str">
        <f t="shared" si="51"/>
        <v xml:space="preserve"> </v>
      </c>
    </row>
    <row r="823" spans="1:7" x14ac:dyDescent="0.25">
      <c r="A823" s="67" t="s">
        <v>927</v>
      </c>
      <c r="B823" s="77">
        <v>822</v>
      </c>
      <c r="D823" s="77" t="str">
        <f t="shared" si="50"/>
        <v xml:space="preserve"> </v>
      </c>
      <c r="E823" s="77" t="str">
        <f t="shared" si="52"/>
        <v xml:space="preserve"> </v>
      </c>
      <c r="F823" s="77" t="str">
        <f t="shared" si="53"/>
        <v xml:space="preserve"> </v>
      </c>
      <c r="G823" s="65" t="str">
        <f t="shared" si="51"/>
        <v xml:space="preserve"> </v>
      </c>
    </row>
    <row r="824" spans="1:7" x14ac:dyDescent="0.25">
      <c r="A824" s="67" t="s">
        <v>928</v>
      </c>
      <c r="B824" s="77">
        <v>823</v>
      </c>
      <c r="D824" s="77" t="str">
        <f t="shared" si="50"/>
        <v xml:space="preserve"> </v>
      </c>
      <c r="E824" s="77" t="str">
        <f t="shared" si="52"/>
        <v xml:space="preserve"> </v>
      </c>
      <c r="F824" s="77" t="str">
        <f t="shared" si="53"/>
        <v xml:space="preserve"> </v>
      </c>
      <c r="G824" s="65" t="str">
        <f t="shared" si="51"/>
        <v xml:space="preserve"> </v>
      </c>
    </row>
    <row r="825" spans="1:7" x14ac:dyDescent="0.25">
      <c r="A825" s="67" t="s">
        <v>929</v>
      </c>
      <c r="B825" s="77">
        <v>824</v>
      </c>
      <c r="D825" s="77" t="str">
        <f t="shared" si="50"/>
        <v xml:space="preserve"> </v>
      </c>
      <c r="E825" s="77" t="str">
        <f t="shared" si="52"/>
        <v xml:space="preserve"> </v>
      </c>
      <c r="F825" s="77" t="str">
        <f t="shared" si="53"/>
        <v xml:space="preserve"> </v>
      </c>
      <c r="G825" s="65" t="str">
        <f t="shared" si="51"/>
        <v xml:space="preserve"> </v>
      </c>
    </row>
    <row r="826" spans="1:7" x14ac:dyDescent="0.25">
      <c r="A826" s="67" t="s">
        <v>930</v>
      </c>
      <c r="B826" s="77">
        <v>825</v>
      </c>
      <c r="D826" s="77" t="str">
        <f t="shared" si="50"/>
        <v xml:space="preserve"> </v>
      </c>
      <c r="E826" s="77" t="str">
        <f t="shared" si="52"/>
        <v xml:space="preserve"> </v>
      </c>
      <c r="F826" s="77" t="str">
        <f t="shared" si="53"/>
        <v xml:space="preserve"> </v>
      </c>
      <c r="G826" s="65" t="str">
        <f t="shared" si="51"/>
        <v xml:space="preserve"> </v>
      </c>
    </row>
    <row r="827" spans="1:7" x14ac:dyDescent="0.25">
      <c r="A827" s="67" t="s">
        <v>931</v>
      </c>
      <c r="B827" s="77">
        <v>826</v>
      </c>
      <c r="D827" s="77" t="str">
        <f t="shared" si="50"/>
        <v xml:space="preserve"> </v>
      </c>
      <c r="E827" s="77" t="str">
        <f t="shared" si="52"/>
        <v xml:space="preserve"> </v>
      </c>
      <c r="F827" s="77" t="str">
        <f t="shared" si="53"/>
        <v xml:space="preserve"> </v>
      </c>
      <c r="G827" s="65" t="str">
        <f t="shared" si="51"/>
        <v xml:space="preserve"> </v>
      </c>
    </row>
    <row r="828" spans="1:7" x14ac:dyDescent="0.25">
      <c r="A828" s="67" t="s">
        <v>932</v>
      </c>
      <c r="B828" s="77">
        <v>827</v>
      </c>
      <c r="D828" s="77" t="str">
        <f t="shared" si="50"/>
        <v xml:space="preserve"> </v>
      </c>
      <c r="E828" s="77" t="str">
        <f t="shared" si="52"/>
        <v xml:space="preserve"> </v>
      </c>
      <c r="F828" s="77" t="str">
        <f t="shared" si="53"/>
        <v xml:space="preserve"> </v>
      </c>
      <c r="G828" s="65" t="str">
        <f t="shared" si="51"/>
        <v xml:space="preserve"> </v>
      </c>
    </row>
    <row r="829" spans="1:7" x14ac:dyDescent="0.25">
      <c r="A829" s="67" t="s">
        <v>933</v>
      </c>
      <c r="B829" s="77">
        <v>828</v>
      </c>
      <c r="D829" s="77" t="str">
        <f t="shared" si="50"/>
        <v xml:space="preserve"> </v>
      </c>
      <c r="E829" s="77" t="str">
        <f t="shared" si="52"/>
        <v xml:space="preserve"> </v>
      </c>
      <c r="F829" s="77" t="str">
        <f t="shared" si="53"/>
        <v xml:space="preserve"> </v>
      </c>
      <c r="G829" s="65" t="str">
        <f t="shared" si="51"/>
        <v xml:space="preserve"> </v>
      </c>
    </row>
    <row r="830" spans="1:7" x14ac:dyDescent="0.25">
      <c r="A830" s="67" t="s">
        <v>934</v>
      </c>
      <c r="B830" s="77">
        <v>829</v>
      </c>
      <c r="D830" s="77" t="str">
        <f t="shared" si="50"/>
        <v xml:space="preserve"> </v>
      </c>
      <c r="E830" s="77" t="str">
        <f t="shared" si="52"/>
        <v xml:space="preserve"> </v>
      </c>
      <c r="F830" s="77" t="str">
        <f t="shared" si="53"/>
        <v xml:space="preserve"> </v>
      </c>
      <c r="G830" s="65" t="str">
        <f t="shared" si="51"/>
        <v xml:space="preserve"> </v>
      </c>
    </row>
    <row r="831" spans="1:7" x14ac:dyDescent="0.25">
      <c r="A831" s="67" t="s">
        <v>935</v>
      </c>
      <c r="B831" s="77">
        <v>830</v>
      </c>
      <c r="D831" s="77" t="str">
        <f t="shared" si="50"/>
        <v xml:space="preserve"> </v>
      </c>
      <c r="E831" s="77" t="str">
        <f t="shared" si="52"/>
        <v xml:space="preserve"> </v>
      </c>
      <c r="F831" s="77" t="str">
        <f t="shared" si="53"/>
        <v xml:space="preserve"> </v>
      </c>
      <c r="G831" s="65" t="str">
        <f t="shared" si="51"/>
        <v xml:space="preserve"> </v>
      </c>
    </row>
    <row r="832" spans="1:7" x14ac:dyDescent="0.25">
      <c r="A832" s="67" t="s">
        <v>936</v>
      </c>
      <c r="B832" s="77">
        <v>831</v>
      </c>
      <c r="D832" s="77" t="str">
        <f t="shared" si="50"/>
        <v xml:space="preserve"> </v>
      </c>
      <c r="E832" s="77" t="str">
        <f t="shared" si="52"/>
        <v xml:space="preserve"> </v>
      </c>
      <c r="F832" s="77" t="str">
        <f t="shared" si="53"/>
        <v xml:space="preserve"> </v>
      </c>
      <c r="G832" s="65" t="str">
        <f t="shared" si="51"/>
        <v xml:space="preserve"> </v>
      </c>
    </row>
    <row r="833" spans="1:7" x14ac:dyDescent="0.25">
      <c r="A833" s="67" t="s">
        <v>937</v>
      </c>
      <c r="B833" s="77">
        <v>832</v>
      </c>
      <c r="D833" s="77" t="str">
        <f t="shared" si="50"/>
        <v xml:space="preserve"> </v>
      </c>
      <c r="E833" s="77" t="str">
        <f t="shared" si="52"/>
        <v xml:space="preserve"> </v>
      </c>
      <c r="F833" s="77" t="str">
        <f t="shared" si="53"/>
        <v xml:space="preserve"> </v>
      </c>
      <c r="G833" s="65" t="str">
        <f t="shared" si="51"/>
        <v xml:space="preserve"> </v>
      </c>
    </row>
    <row r="834" spans="1:7" x14ac:dyDescent="0.25">
      <c r="A834" s="67" t="s">
        <v>938</v>
      </c>
      <c r="B834" s="77">
        <v>833</v>
      </c>
      <c r="D834" s="77" t="str">
        <f t="shared" si="50"/>
        <v xml:space="preserve"> </v>
      </c>
      <c r="E834" s="77" t="str">
        <f t="shared" si="52"/>
        <v xml:space="preserve"> </v>
      </c>
      <c r="F834" s="77" t="str">
        <f t="shared" si="53"/>
        <v xml:space="preserve"> </v>
      </c>
      <c r="G834" s="65" t="str">
        <f t="shared" si="51"/>
        <v xml:space="preserve"> </v>
      </c>
    </row>
    <row r="835" spans="1:7" x14ac:dyDescent="0.25">
      <c r="A835" s="67" t="s">
        <v>939</v>
      </c>
      <c r="B835" s="77">
        <v>834</v>
      </c>
      <c r="D835" s="77" t="str">
        <f t="shared" ref="D835:D898" si="54">IFERROR(SMALL($C$2:$C$5001,B835)," ")</f>
        <v xml:space="preserve"> </v>
      </c>
      <c r="E835" s="77" t="str">
        <f t="shared" si="52"/>
        <v xml:space="preserve"> </v>
      </c>
      <c r="F835" s="77" t="str">
        <f t="shared" si="53"/>
        <v xml:space="preserve"> </v>
      </c>
      <c r="G835" s="65" t="str">
        <f t="shared" ref="G835:G898" si="55">IFERROR(IF(E835=MIN($E$2:$E$5001),-$N$6,IF(E835=SMALL($E$2:$E$5001,2),-$N$7,IF(E835=MAX($E$2:$E$5001),$N$6,IF(E835=LARGE($E$2:$E$5001,2),$N$7,E835/SQRT($N$5)))))," ")</f>
        <v xml:space="preserve"> </v>
      </c>
    </row>
    <row r="836" spans="1:7" x14ac:dyDescent="0.25">
      <c r="A836" s="67" t="s">
        <v>940</v>
      </c>
      <c r="B836" s="77">
        <v>835</v>
      </c>
      <c r="D836" s="77" t="str">
        <f t="shared" si="54"/>
        <v xml:space="preserve"> </v>
      </c>
      <c r="E836" s="77" t="str">
        <f t="shared" si="52"/>
        <v xml:space="preserve"> </v>
      </c>
      <c r="F836" s="77" t="str">
        <f t="shared" si="53"/>
        <v xml:space="preserve"> </v>
      </c>
      <c r="G836" s="65" t="str">
        <f t="shared" si="55"/>
        <v xml:space="preserve"> </v>
      </c>
    </row>
    <row r="837" spans="1:7" x14ac:dyDescent="0.25">
      <c r="A837" s="67" t="s">
        <v>941</v>
      </c>
      <c r="B837" s="77">
        <v>836</v>
      </c>
      <c r="D837" s="77" t="str">
        <f t="shared" si="54"/>
        <v xml:space="preserve"> </v>
      </c>
      <c r="E837" s="77" t="str">
        <f t="shared" si="52"/>
        <v xml:space="preserve"> </v>
      </c>
      <c r="F837" s="77" t="str">
        <f t="shared" si="53"/>
        <v xml:space="preserve"> </v>
      </c>
      <c r="G837" s="65" t="str">
        <f t="shared" si="55"/>
        <v xml:space="preserve"> </v>
      </c>
    </row>
    <row r="838" spans="1:7" x14ac:dyDescent="0.25">
      <c r="A838" s="67" t="s">
        <v>942</v>
      </c>
      <c r="B838" s="77">
        <v>837</v>
      </c>
      <c r="D838" s="77" t="str">
        <f t="shared" si="54"/>
        <v xml:space="preserve"> </v>
      </c>
      <c r="E838" s="77" t="str">
        <f t="shared" si="52"/>
        <v xml:space="preserve"> </v>
      </c>
      <c r="F838" s="77" t="str">
        <f t="shared" si="53"/>
        <v xml:space="preserve"> </v>
      </c>
      <c r="G838" s="65" t="str">
        <f t="shared" si="55"/>
        <v xml:space="preserve"> </v>
      </c>
    </row>
    <row r="839" spans="1:7" x14ac:dyDescent="0.25">
      <c r="A839" s="67" t="s">
        <v>943</v>
      </c>
      <c r="B839" s="77">
        <v>838</v>
      </c>
      <c r="D839" s="77" t="str">
        <f t="shared" si="54"/>
        <v xml:space="preserve"> </v>
      </c>
      <c r="E839" s="77" t="str">
        <f t="shared" si="52"/>
        <v xml:space="preserve"> </v>
      </c>
      <c r="F839" s="77" t="str">
        <f t="shared" si="53"/>
        <v xml:space="preserve"> </v>
      </c>
      <c r="G839" s="65" t="str">
        <f t="shared" si="55"/>
        <v xml:space="preserve"> </v>
      </c>
    </row>
    <row r="840" spans="1:7" x14ac:dyDescent="0.25">
      <c r="A840" s="67" t="s">
        <v>944</v>
      </c>
      <c r="B840" s="77">
        <v>839</v>
      </c>
      <c r="D840" s="77" t="str">
        <f t="shared" si="54"/>
        <v xml:space="preserve"> </v>
      </c>
      <c r="E840" s="77" t="str">
        <f t="shared" si="52"/>
        <v xml:space="preserve"> </v>
      </c>
      <c r="F840" s="77" t="str">
        <f t="shared" si="53"/>
        <v xml:space="preserve"> </v>
      </c>
      <c r="G840" s="65" t="str">
        <f t="shared" si="55"/>
        <v xml:space="preserve"> </v>
      </c>
    </row>
    <row r="841" spans="1:7" x14ac:dyDescent="0.25">
      <c r="A841" s="67" t="s">
        <v>945</v>
      </c>
      <c r="B841" s="77">
        <v>840</v>
      </c>
      <c r="D841" s="77" t="str">
        <f t="shared" si="54"/>
        <v xml:space="preserve"> </v>
      </c>
      <c r="E841" s="77" t="str">
        <f t="shared" si="52"/>
        <v xml:space="preserve"> </v>
      </c>
      <c r="F841" s="77" t="str">
        <f t="shared" si="53"/>
        <v xml:space="preserve"> </v>
      </c>
      <c r="G841" s="65" t="str">
        <f t="shared" si="55"/>
        <v xml:space="preserve"> </v>
      </c>
    </row>
    <row r="842" spans="1:7" x14ac:dyDescent="0.25">
      <c r="A842" s="67" t="s">
        <v>946</v>
      </c>
      <c r="B842" s="77">
        <v>841</v>
      </c>
      <c r="D842" s="77" t="str">
        <f t="shared" si="54"/>
        <v xml:space="preserve"> </v>
      </c>
      <c r="E842" s="77" t="str">
        <f t="shared" si="52"/>
        <v xml:space="preserve"> </v>
      </c>
      <c r="F842" s="77" t="str">
        <f t="shared" si="53"/>
        <v xml:space="preserve"> </v>
      </c>
      <c r="G842" s="65" t="str">
        <f t="shared" si="55"/>
        <v xml:space="preserve"> </v>
      </c>
    </row>
    <row r="843" spans="1:7" x14ac:dyDescent="0.25">
      <c r="A843" s="67" t="s">
        <v>947</v>
      </c>
      <c r="B843" s="77">
        <v>842</v>
      </c>
      <c r="D843" s="77" t="str">
        <f t="shared" si="54"/>
        <v xml:space="preserve"> </v>
      </c>
      <c r="E843" s="77" t="str">
        <f t="shared" si="52"/>
        <v xml:space="preserve"> </v>
      </c>
      <c r="F843" s="77" t="str">
        <f t="shared" si="53"/>
        <v xml:space="preserve"> </v>
      </c>
      <c r="G843" s="65" t="str">
        <f t="shared" si="55"/>
        <v xml:space="preserve"> </v>
      </c>
    </row>
    <row r="844" spans="1:7" x14ac:dyDescent="0.25">
      <c r="A844" s="67" t="s">
        <v>948</v>
      </c>
      <c r="B844" s="77">
        <v>843</v>
      </c>
      <c r="D844" s="77" t="str">
        <f t="shared" si="54"/>
        <v xml:space="preserve"> </v>
      </c>
      <c r="E844" s="77" t="str">
        <f t="shared" si="52"/>
        <v xml:space="preserve"> </v>
      </c>
      <c r="F844" s="77" t="str">
        <f t="shared" si="53"/>
        <v xml:space="preserve"> </v>
      </c>
      <c r="G844" s="65" t="str">
        <f t="shared" si="55"/>
        <v xml:space="preserve"> </v>
      </c>
    </row>
    <row r="845" spans="1:7" x14ac:dyDescent="0.25">
      <c r="A845" s="67" t="s">
        <v>949</v>
      </c>
      <c r="B845" s="77">
        <v>844</v>
      </c>
      <c r="D845" s="77" t="str">
        <f t="shared" si="54"/>
        <v xml:space="preserve"> </v>
      </c>
      <c r="E845" s="77" t="str">
        <f t="shared" si="52"/>
        <v xml:space="preserve"> </v>
      </c>
      <c r="F845" s="77" t="str">
        <f t="shared" si="53"/>
        <v xml:space="preserve"> </v>
      </c>
      <c r="G845" s="65" t="str">
        <f t="shared" si="55"/>
        <v xml:space="preserve"> </v>
      </c>
    </row>
    <row r="846" spans="1:7" x14ac:dyDescent="0.25">
      <c r="A846" s="67" t="s">
        <v>950</v>
      </c>
      <c r="B846" s="77">
        <v>845</v>
      </c>
      <c r="D846" s="77" t="str">
        <f t="shared" si="54"/>
        <v xml:space="preserve"> </v>
      </c>
      <c r="E846" s="77" t="str">
        <f t="shared" si="52"/>
        <v xml:space="preserve"> </v>
      </c>
      <c r="F846" s="77" t="str">
        <f t="shared" si="53"/>
        <v xml:space="preserve"> </v>
      </c>
      <c r="G846" s="65" t="str">
        <f t="shared" si="55"/>
        <v xml:space="preserve"> </v>
      </c>
    </row>
    <row r="847" spans="1:7" x14ac:dyDescent="0.25">
      <c r="A847" s="67" t="s">
        <v>951</v>
      </c>
      <c r="B847" s="77">
        <v>846</v>
      </c>
      <c r="D847" s="77" t="str">
        <f t="shared" si="54"/>
        <v xml:space="preserve"> </v>
      </c>
      <c r="E847" s="77" t="str">
        <f t="shared" si="52"/>
        <v xml:space="preserve"> </v>
      </c>
      <c r="F847" s="77" t="str">
        <f t="shared" si="53"/>
        <v xml:space="preserve"> </v>
      </c>
      <c r="G847" s="65" t="str">
        <f t="shared" si="55"/>
        <v xml:space="preserve"> </v>
      </c>
    </row>
    <row r="848" spans="1:7" x14ac:dyDescent="0.25">
      <c r="A848" s="67" t="s">
        <v>952</v>
      </c>
      <c r="B848" s="77">
        <v>847</v>
      </c>
      <c r="D848" s="77" t="str">
        <f t="shared" si="54"/>
        <v xml:space="preserve"> </v>
      </c>
      <c r="E848" s="77" t="str">
        <f t="shared" si="52"/>
        <v xml:space="preserve"> </v>
      </c>
      <c r="F848" s="77" t="str">
        <f t="shared" si="53"/>
        <v xml:space="preserve"> </v>
      </c>
      <c r="G848" s="65" t="str">
        <f t="shared" si="55"/>
        <v xml:space="preserve"> </v>
      </c>
    </row>
    <row r="849" spans="1:7" x14ac:dyDescent="0.25">
      <c r="A849" s="67" t="s">
        <v>953</v>
      </c>
      <c r="B849" s="77">
        <v>848</v>
      </c>
      <c r="D849" s="77" t="str">
        <f t="shared" si="54"/>
        <v xml:space="preserve"> </v>
      </c>
      <c r="E849" s="77" t="str">
        <f t="shared" si="52"/>
        <v xml:space="preserve"> </v>
      </c>
      <c r="F849" s="77" t="str">
        <f t="shared" si="53"/>
        <v xml:space="preserve"> </v>
      </c>
      <c r="G849" s="65" t="str">
        <f t="shared" si="55"/>
        <v xml:space="preserve"> </v>
      </c>
    </row>
    <row r="850" spans="1:7" x14ac:dyDescent="0.25">
      <c r="A850" s="67" t="s">
        <v>954</v>
      </c>
      <c r="B850" s="77">
        <v>849</v>
      </c>
      <c r="D850" s="77" t="str">
        <f t="shared" si="54"/>
        <v xml:space="preserve"> </v>
      </c>
      <c r="E850" s="77" t="str">
        <f t="shared" si="52"/>
        <v xml:space="preserve"> </v>
      </c>
      <c r="F850" s="77" t="str">
        <f t="shared" si="53"/>
        <v xml:space="preserve"> </v>
      </c>
      <c r="G850" s="65" t="str">
        <f t="shared" si="55"/>
        <v xml:space="preserve"> </v>
      </c>
    </row>
    <row r="851" spans="1:7" x14ac:dyDescent="0.25">
      <c r="A851" s="67" t="s">
        <v>955</v>
      </c>
      <c r="B851" s="77">
        <v>850</v>
      </c>
      <c r="D851" s="77" t="str">
        <f t="shared" si="54"/>
        <v xml:space="preserve"> </v>
      </c>
      <c r="E851" s="77" t="str">
        <f t="shared" si="52"/>
        <v xml:space="preserve"> </v>
      </c>
      <c r="F851" s="77" t="str">
        <f t="shared" si="53"/>
        <v xml:space="preserve"> </v>
      </c>
      <c r="G851" s="65" t="str">
        <f t="shared" si="55"/>
        <v xml:space="preserve"> </v>
      </c>
    </row>
    <row r="852" spans="1:7" x14ac:dyDescent="0.25">
      <c r="A852" s="67" t="s">
        <v>956</v>
      </c>
      <c r="B852" s="77">
        <v>851</v>
      </c>
      <c r="D852" s="77" t="str">
        <f t="shared" si="54"/>
        <v xml:space="preserve"> </v>
      </c>
      <c r="E852" s="77" t="str">
        <f t="shared" si="52"/>
        <v xml:space="preserve"> </v>
      </c>
      <c r="F852" s="77" t="str">
        <f t="shared" si="53"/>
        <v xml:space="preserve"> </v>
      </c>
      <c r="G852" s="65" t="str">
        <f t="shared" si="55"/>
        <v xml:space="preserve"> </v>
      </c>
    </row>
    <row r="853" spans="1:7" x14ac:dyDescent="0.25">
      <c r="A853" s="67" t="s">
        <v>957</v>
      </c>
      <c r="B853" s="77">
        <v>852</v>
      </c>
      <c r="D853" s="77" t="str">
        <f t="shared" si="54"/>
        <v xml:space="preserve"> </v>
      </c>
      <c r="E853" s="77" t="str">
        <f t="shared" si="52"/>
        <v xml:space="preserve"> </v>
      </c>
      <c r="F853" s="77" t="str">
        <f t="shared" si="53"/>
        <v xml:space="preserve"> </v>
      </c>
      <c r="G853" s="65" t="str">
        <f t="shared" si="55"/>
        <v xml:space="preserve"> </v>
      </c>
    </row>
    <row r="854" spans="1:7" x14ac:dyDescent="0.25">
      <c r="A854" s="67" t="s">
        <v>958</v>
      </c>
      <c r="B854" s="77">
        <v>853</v>
      </c>
      <c r="D854" s="77" t="str">
        <f t="shared" si="54"/>
        <v xml:space="preserve"> </v>
      </c>
      <c r="E854" s="77" t="str">
        <f t="shared" si="52"/>
        <v xml:space="preserve"> </v>
      </c>
      <c r="F854" s="77" t="str">
        <f t="shared" si="53"/>
        <v xml:space="preserve"> </v>
      </c>
      <c r="G854" s="65" t="str">
        <f t="shared" si="55"/>
        <v xml:space="preserve"> </v>
      </c>
    </row>
    <row r="855" spans="1:7" x14ac:dyDescent="0.25">
      <c r="A855" s="67" t="s">
        <v>959</v>
      </c>
      <c r="B855" s="77">
        <v>854</v>
      </c>
      <c r="D855" s="77" t="str">
        <f t="shared" si="54"/>
        <v xml:space="preserve"> </v>
      </c>
      <c r="E855" s="77" t="str">
        <f t="shared" si="52"/>
        <v xml:space="preserve"> </v>
      </c>
      <c r="F855" s="77" t="str">
        <f t="shared" si="53"/>
        <v xml:space="preserve"> </v>
      </c>
      <c r="G855" s="65" t="str">
        <f t="shared" si="55"/>
        <v xml:space="preserve"> </v>
      </c>
    </row>
    <row r="856" spans="1:7" x14ac:dyDescent="0.25">
      <c r="A856" s="67" t="s">
        <v>960</v>
      </c>
      <c r="B856" s="77">
        <v>855</v>
      </c>
      <c r="D856" s="77" t="str">
        <f t="shared" si="54"/>
        <v xml:space="preserve"> </v>
      </c>
      <c r="E856" s="77" t="str">
        <f t="shared" si="52"/>
        <v xml:space="preserve"> </v>
      </c>
      <c r="F856" s="77" t="str">
        <f t="shared" si="53"/>
        <v xml:space="preserve"> </v>
      </c>
      <c r="G856" s="65" t="str">
        <f t="shared" si="55"/>
        <v xml:space="preserve"> </v>
      </c>
    </row>
    <row r="857" spans="1:7" x14ac:dyDescent="0.25">
      <c r="A857" s="67" t="s">
        <v>961</v>
      </c>
      <c r="B857" s="77">
        <v>856</v>
      </c>
      <c r="D857" s="77" t="str">
        <f t="shared" si="54"/>
        <v xml:space="preserve"> </v>
      </c>
      <c r="E857" s="77" t="str">
        <f t="shared" si="52"/>
        <v xml:space="preserve"> </v>
      </c>
      <c r="F857" s="77" t="str">
        <f t="shared" si="53"/>
        <v xml:space="preserve"> </v>
      </c>
      <c r="G857" s="65" t="str">
        <f t="shared" si="55"/>
        <v xml:space="preserve"> </v>
      </c>
    </row>
    <row r="858" spans="1:7" x14ac:dyDescent="0.25">
      <c r="A858" s="67" t="s">
        <v>962</v>
      </c>
      <c r="B858" s="77">
        <v>857</v>
      </c>
      <c r="D858" s="77" t="str">
        <f t="shared" si="54"/>
        <v xml:space="preserve"> </v>
      </c>
      <c r="E858" s="77" t="str">
        <f t="shared" ref="E858:E921" si="56">IFERROR(_xlfn.NORM.S.INV(((B858-0.375)/($N$2+0.25)))," ")</f>
        <v xml:space="preserve"> </v>
      </c>
      <c r="F858" s="77" t="str">
        <f t="shared" ref="F858:F921" si="57">IFERROR(POWER(IFERROR(_xlfn.NORM.S.INV(((B858-0.375)/($N$2+0.25)))," "),2)," ")</f>
        <v xml:space="preserve"> </v>
      </c>
      <c r="G858" s="65" t="str">
        <f t="shared" si="55"/>
        <v xml:space="preserve"> </v>
      </c>
    </row>
    <row r="859" spans="1:7" x14ac:dyDescent="0.25">
      <c r="A859" s="67" t="s">
        <v>963</v>
      </c>
      <c r="B859" s="77">
        <v>858</v>
      </c>
      <c r="D859" s="77" t="str">
        <f t="shared" si="54"/>
        <v xml:space="preserve"> </v>
      </c>
      <c r="E859" s="77" t="str">
        <f t="shared" si="56"/>
        <v xml:space="preserve"> </v>
      </c>
      <c r="F859" s="77" t="str">
        <f t="shared" si="57"/>
        <v xml:space="preserve"> </v>
      </c>
      <c r="G859" s="65" t="str">
        <f t="shared" si="55"/>
        <v xml:space="preserve"> </v>
      </c>
    </row>
    <row r="860" spans="1:7" x14ac:dyDescent="0.25">
      <c r="A860" s="67" t="s">
        <v>964</v>
      </c>
      <c r="B860" s="77">
        <v>859</v>
      </c>
      <c r="D860" s="77" t="str">
        <f t="shared" si="54"/>
        <v xml:space="preserve"> </v>
      </c>
      <c r="E860" s="77" t="str">
        <f t="shared" si="56"/>
        <v xml:space="preserve"> </v>
      </c>
      <c r="F860" s="77" t="str">
        <f t="shared" si="57"/>
        <v xml:space="preserve"> </v>
      </c>
      <c r="G860" s="65" t="str">
        <f t="shared" si="55"/>
        <v xml:space="preserve"> </v>
      </c>
    </row>
    <row r="861" spans="1:7" x14ac:dyDescent="0.25">
      <c r="A861" s="67" t="s">
        <v>965</v>
      </c>
      <c r="B861" s="77">
        <v>860</v>
      </c>
      <c r="D861" s="77" t="str">
        <f t="shared" si="54"/>
        <v xml:space="preserve"> </v>
      </c>
      <c r="E861" s="77" t="str">
        <f t="shared" si="56"/>
        <v xml:space="preserve"> </v>
      </c>
      <c r="F861" s="77" t="str">
        <f t="shared" si="57"/>
        <v xml:space="preserve"> </v>
      </c>
      <c r="G861" s="65" t="str">
        <f t="shared" si="55"/>
        <v xml:space="preserve"> </v>
      </c>
    </row>
    <row r="862" spans="1:7" x14ac:dyDescent="0.25">
      <c r="A862" s="67" t="s">
        <v>966</v>
      </c>
      <c r="B862" s="77">
        <v>861</v>
      </c>
      <c r="D862" s="77" t="str">
        <f t="shared" si="54"/>
        <v xml:space="preserve"> </v>
      </c>
      <c r="E862" s="77" t="str">
        <f t="shared" si="56"/>
        <v xml:space="preserve"> </v>
      </c>
      <c r="F862" s="77" t="str">
        <f t="shared" si="57"/>
        <v xml:space="preserve"> </v>
      </c>
      <c r="G862" s="65" t="str">
        <f t="shared" si="55"/>
        <v xml:space="preserve"> </v>
      </c>
    </row>
    <row r="863" spans="1:7" x14ac:dyDescent="0.25">
      <c r="A863" s="67" t="s">
        <v>967</v>
      </c>
      <c r="B863" s="77">
        <v>862</v>
      </c>
      <c r="D863" s="77" t="str">
        <f t="shared" si="54"/>
        <v xml:space="preserve"> </v>
      </c>
      <c r="E863" s="77" t="str">
        <f t="shared" si="56"/>
        <v xml:space="preserve"> </v>
      </c>
      <c r="F863" s="77" t="str">
        <f t="shared" si="57"/>
        <v xml:space="preserve"> </v>
      </c>
      <c r="G863" s="65" t="str">
        <f t="shared" si="55"/>
        <v xml:space="preserve"> </v>
      </c>
    </row>
    <row r="864" spans="1:7" x14ac:dyDescent="0.25">
      <c r="A864" s="67" t="s">
        <v>968</v>
      </c>
      <c r="B864" s="77">
        <v>863</v>
      </c>
      <c r="D864" s="77" t="str">
        <f t="shared" si="54"/>
        <v xml:space="preserve"> </v>
      </c>
      <c r="E864" s="77" t="str">
        <f t="shared" si="56"/>
        <v xml:space="preserve"> </v>
      </c>
      <c r="F864" s="77" t="str">
        <f t="shared" si="57"/>
        <v xml:space="preserve"> </v>
      </c>
      <c r="G864" s="65" t="str">
        <f t="shared" si="55"/>
        <v xml:space="preserve"> </v>
      </c>
    </row>
    <row r="865" spans="1:7" x14ac:dyDescent="0.25">
      <c r="A865" s="67" t="s">
        <v>969</v>
      </c>
      <c r="B865" s="77">
        <v>864</v>
      </c>
      <c r="D865" s="77" t="str">
        <f t="shared" si="54"/>
        <v xml:space="preserve"> </v>
      </c>
      <c r="E865" s="77" t="str">
        <f t="shared" si="56"/>
        <v xml:space="preserve"> </v>
      </c>
      <c r="F865" s="77" t="str">
        <f t="shared" si="57"/>
        <v xml:space="preserve"> </v>
      </c>
      <c r="G865" s="65" t="str">
        <f t="shared" si="55"/>
        <v xml:space="preserve"> </v>
      </c>
    </row>
    <row r="866" spans="1:7" x14ac:dyDescent="0.25">
      <c r="A866" s="67" t="s">
        <v>970</v>
      </c>
      <c r="B866" s="77">
        <v>865</v>
      </c>
      <c r="D866" s="77" t="str">
        <f t="shared" si="54"/>
        <v xml:space="preserve"> </v>
      </c>
      <c r="E866" s="77" t="str">
        <f t="shared" si="56"/>
        <v xml:space="preserve"> </v>
      </c>
      <c r="F866" s="77" t="str">
        <f t="shared" si="57"/>
        <v xml:space="preserve"> </v>
      </c>
      <c r="G866" s="65" t="str">
        <f t="shared" si="55"/>
        <v xml:space="preserve"> </v>
      </c>
    </row>
    <row r="867" spans="1:7" x14ac:dyDescent="0.25">
      <c r="A867" s="67" t="s">
        <v>971</v>
      </c>
      <c r="B867" s="77">
        <v>866</v>
      </c>
      <c r="D867" s="77" t="str">
        <f t="shared" si="54"/>
        <v xml:space="preserve"> </v>
      </c>
      <c r="E867" s="77" t="str">
        <f t="shared" si="56"/>
        <v xml:space="preserve"> </v>
      </c>
      <c r="F867" s="77" t="str">
        <f t="shared" si="57"/>
        <v xml:space="preserve"> </v>
      </c>
      <c r="G867" s="65" t="str">
        <f t="shared" si="55"/>
        <v xml:space="preserve"> </v>
      </c>
    </row>
    <row r="868" spans="1:7" x14ac:dyDescent="0.25">
      <c r="A868" s="67" t="s">
        <v>972</v>
      </c>
      <c r="B868" s="77">
        <v>867</v>
      </c>
      <c r="D868" s="77" t="str">
        <f t="shared" si="54"/>
        <v xml:space="preserve"> </v>
      </c>
      <c r="E868" s="77" t="str">
        <f t="shared" si="56"/>
        <v xml:space="preserve"> </v>
      </c>
      <c r="F868" s="77" t="str">
        <f t="shared" si="57"/>
        <v xml:space="preserve"> </v>
      </c>
      <c r="G868" s="65" t="str">
        <f t="shared" si="55"/>
        <v xml:space="preserve"> </v>
      </c>
    </row>
    <row r="869" spans="1:7" x14ac:dyDescent="0.25">
      <c r="A869" s="67" t="s">
        <v>973</v>
      </c>
      <c r="B869" s="77">
        <v>868</v>
      </c>
      <c r="D869" s="77" t="str">
        <f t="shared" si="54"/>
        <v xml:space="preserve"> </v>
      </c>
      <c r="E869" s="77" t="str">
        <f t="shared" si="56"/>
        <v xml:space="preserve"> </v>
      </c>
      <c r="F869" s="77" t="str">
        <f t="shared" si="57"/>
        <v xml:space="preserve"> </v>
      </c>
      <c r="G869" s="65" t="str">
        <f t="shared" si="55"/>
        <v xml:space="preserve"> </v>
      </c>
    </row>
    <row r="870" spans="1:7" x14ac:dyDescent="0.25">
      <c r="A870" s="67" t="s">
        <v>974</v>
      </c>
      <c r="B870" s="77">
        <v>869</v>
      </c>
      <c r="D870" s="77" t="str">
        <f t="shared" si="54"/>
        <v xml:space="preserve"> </v>
      </c>
      <c r="E870" s="77" t="str">
        <f t="shared" si="56"/>
        <v xml:space="preserve"> </v>
      </c>
      <c r="F870" s="77" t="str">
        <f t="shared" si="57"/>
        <v xml:space="preserve"> </v>
      </c>
      <c r="G870" s="65" t="str">
        <f t="shared" si="55"/>
        <v xml:space="preserve"> </v>
      </c>
    </row>
    <row r="871" spans="1:7" x14ac:dyDescent="0.25">
      <c r="A871" s="67" t="s">
        <v>975</v>
      </c>
      <c r="B871" s="77">
        <v>870</v>
      </c>
      <c r="D871" s="77" t="str">
        <f t="shared" si="54"/>
        <v xml:space="preserve"> </v>
      </c>
      <c r="E871" s="77" t="str">
        <f t="shared" si="56"/>
        <v xml:space="preserve"> </v>
      </c>
      <c r="F871" s="77" t="str">
        <f t="shared" si="57"/>
        <v xml:space="preserve"> </v>
      </c>
      <c r="G871" s="65" t="str">
        <f t="shared" si="55"/>
        <v xml:space="preserve"> </v>
      </c>
    </row>
    <row r="872" spans="1:7" x14ac:dyDescent="0.25">
      <c r="A872" s="67" t="s">
        <v>976</v>
      </c>
      <c r="B872" s="77">
        <v>871</v>
      </c>
      <c r="D872" s="77" t="str">
        <f t="shared" si="54"/>
        <v xml:space="preserve"> </v>
      </c>
      <c r="E872" s="77" t="str">
        <f t="shared" si="56"/>
        <v xml:space="preserve"> </v>
      </c>
      <c r="F872" s="77" t="str">
        <f t="shared" si="57"/>
        <v xml:space="preserve"> </v>
      </c>
      <c r="G872" s="65" t="str">
        <f t="shared" si="55"/>
        <v xml:space="preserve"> </v>
      </c>
    </row>
    <row r="873" spans="1:7" x14ac:dyDescent="0.25">
      <c r="A873" s="67" t="s">
        <v>977</v>
      </c>
      <c r="B873" s="77">
        <v>872</v>
      </c>
      <c r="D873" s="77" t="str">
        <f t="shared" si="54"/>
        <v xml:space="preserve"> </v>
      </c>
      <c r="E873" s="77" t="str">
        <f t="shared" si="56"/>
        <v xml:space="preserve"> </v>
      </c>
      <c r="F873" s="77" t="str">
        <f t="shared" si="57"/>
        <v xml:space="preserve"> </v>
      </c>
      <c r="G873" s="65" t="str">
        <f t="shared" si="55"/>
        <v xml:space="preserve"> </v>
      </c>
    </row>
    <row r="874" spans="1:7" x14ac:dyDescent="0.25">
      <c r="A874" s="67" t="s">
        <v>978</v>
      </c>
      <c r="B874" s="77">
        <v>873</v>
      </c>
      <c r="D874" s="77" t="str">
        <f t="shared" si="54"/>
        <v xml:space="preserve"> </v>
      </c>
      <c r="E874" s="77" t="str">
        <f t="shared" si="56"/>
        <v xml:space="preserve"> </v>
      </c>
      <c r="F874" s="77" t="str">
        <f t="shared" si="57"/>
        <v xml:space="preserve"> </v>
      </c>
      <c r="G874" s="65" t="str">
        <f t="shared" si="55"/>
        <v xml:space="preserve"> </v>
      </c>
    </row>
    <row r="875" spans="1:7" x14ac:dyDescent="0.25">
      <c r="A875" s="67" t="s">
        <v>979</v>
      </c>
      <c r="B875" s="77">
        <v>874</v>
      </c>
      <c r="D875" s="77" t="str">
        <f t="shared" si="54"/>
        <v xml:space="preserve"> </v>
      </c>
      <c r="E875" s="77" t="str">
        <f t="shared" si="56"/>
        <v xml:space="preserve"> </v>
      </c>
      <c r="F875" s="77" t="str">
        <f t="shared" si="57"/>
        <v xml:space="preserve"> </v>
      </c>
      <c r="G875" s="65" t="str">
        <f t="shared" si="55"/>
        <v xml:space="preserve"> </v>
      </c>
    </row>
    <row r="876" spans="1:7" x14ac:dyDescent="0.25">
      <c r="A876" s="67" t="s">
        <v>980</v>
      </c>
      <c r="B876" s="77">
        <v>875</v>
      </c>
      <c r="D876" s="77" t="str">
        <f t="shared" si="54"/>
        <v xml:space="preserve"> </v>
      </c>
      <c r="E876" s="77" t="str">
        <f t="shared" si="56"/>
        <v xml:space="preserve"> </v>
      </c>
      <c r="F876" s="77" t="str">
        <f t="shared" si="57"/>
        <v xml:space="preserve"> </v>
      </c>
      <c r="G876" s="65" t="str">
        <f t="shared" si="55"/>
        <v xml:space="preserve"> </v>
      </c>
    </row>
    <row r="877" spans="1:7" x14ac:dyDescent="0.25">
      <c r="A877" s="67" t="s">
        <v>981</v>
      </c>
      <c r="B877" s="77">
        <v>876</v>
      </c>
      <c r="D877" s="77" t="str">
        <f t="shared" si="54"/>
        <v xml:space="preserve"> </v>
      </c>
      <c r="E877" s="77" t="str">
        <f t="shared" si="56"/>
        <v xml:space="preserve"> </v>
      </c>
      <c r="F877" s="77" t="str">
        <f t="shared" si="57"/>
        <v xml:space="preserve"> </v>
      </c>
      <c r="G877" s="65" t="str">
        <f t="shared" si="55"/>
        <v xml:space="preserve"> </v>
      </c>
    </row>
    <row r="878" spans="1:7" x14ac:dyDescent="0.25">
      <c r="A878" s="67" t="s">
        <v>982</v>
      </c>
      <c r="B878" s="77">
        <v>877</v>
      </c>
      <c r="D878" s="77" t="str">
        <f t="shared" si="54"/>
        <v xml:space="preserve"> </v>
      </c>
      <c r="E878" s="77" t="str">
        <f t="shared" si="56"/>
        <v xml:space="preserve"> </v>
      </c>
      <c r="F878" s="77" t="str">
        <f t="shared" si="57"/>
        <v xml:space="preserve"> </v>
      </c>
      <c r="G878" s="65" t="str">
        <f t="shared" si="55"/>
        <v xml:space="preserve"> </v>
      </c>
    </row>
    <row r="879" spans="1:7" x14ac:dyDescent="0.25">
      <c r="A879" s="67" t="s">
        <v>983</v>
      </c>
      <c r="B879" s="77">
        <v>878</v>
      </c>
      <c r="D879" s="77" t="str">
        <f t="shared" si="54"/>
        <v xml:space="preserve"> </v>
      </c>
      <c r="E879" s="77" t="str">
        <f t="shared" si="56"/>
        <v xml:space="preserve"> </v>
      </c>
      <c r="F879" s="77" t="str">
        <f t="shared" si="57"/>
        <v xml:space="preserve"> </v>
      </c>
      <c r="G879" s="65" t="str">
        <f t="shared" si="55"/>
        <v xml:space="preserve"> </v>
      </c>
    </row>
    <row r="880" spans="1:7" x14ac:dyDescent="0.25">
      <c r="A880" s="67" t="s">
        <v>984</v>
      </c>
      <c r="B880" s="77">
        <v>879</v>
      </c>
      <c r="D880" s="77" t="str">
        <f t="shared" si="54"/>
        <v xml:space="preserve"> </v>
      </c>
      <c r="E880" s="77" t="str">
        <f t="shared" si="56"/>
        <v xml:space="preserve"> </v>
      </c>
      <c r="F880" s="77" t="str">
        <f t="shared" si="57"/>
        <v xml:space="preserve"> </v>
      </c>
      <c r="G880" s="65" t="str">
        <f t="shared" si="55"/>
        <v xml:space="preserve"> </v>
      </c>
    </row>
    <row r="881" spans="1:7" x14ac:dyDescent="0.25">
      <c r="A881" s="67" t="s">
        <v>985</v>
      </c>
      <c r="B881" s="77">
        <v>880</v>
      </c>
      <c r="D881" s="77" t="str">
        <f t="shared" si="54"/>
        <v xml:space="preserve"> </v>
      </c>
      <c r="E881" s="77" t="str">
        <f t="shared" si="56"/>
        <v xml:space="preserve"> </v>
      </c>
      <c r="F881" s="77" t="str">
        <f t="shared" si="57"/>
        <v xml:space="preserve"> </v>
      </c>
      <c r="G881" s="65" t="str">
        <f t="shared" si="55"/>
        <v xml:space="preserve"> </v>
      </c>
    </row>
    <row r="882" spans="1:7" x14ac:dyDescent="0.25">
      <c r="A882" s="67" t="s">
        <v>986</v>
      </c>
      <c r="B882" s="77">
        <v>881</v>
      </c>
      <c r="D882" s="77" t="str">
        <f t="shared" si="54"/>
        <v xml:space="preserve"> </v>
      </c>
      <c r="E882" s="77" t="str">
        <f t="shared" si="56"/>
        <v xml:space="preserve"> </v>
      </c>
      <c r="F882" s="77" t="str">
        <f t="shared" si="57"/>
        <v xml:space="preserve"> </v>
      </c>
      <c r="G882" s="65" t="str">
        <f t="shared" si="55"/>
        <v xml:space="preserve"> </v>
      </c>
    </row>
    <row r="883" spans="1:7" x14ac:dyDescent="0.25">
      <c r="A883" s="67" t="s">
        <v>987</v>
      </c>
      <c r="B883" s="77">
        <v>882</v>
      </c>
      <c r="D883" s="77" t="str">
        <f t="shared" si="54"/>
        <v xml:space="preserve"> </v>
      </c>
      <c r="E883" s="77" t="str">
        <f t="shared" si="56"/>
        <v xml:space="preserve"> </v>
      </c>
      <c r="F883" s="77" t="str">
        <f t="shared" si="57"/>
        <v xml:space="preserve"> </v>
      </c>
      <c r="G883" s="65" t="str">
        <f t="shared" si="55"/>
        <v xml:space="preserve"> </v>
      </c>
    </row>
    <row r="884" spans="1:7" x14ac:dyDescent="0.25">
      <c r="A884" s="67" t="s">
        <v>988</v>
      </c>
      <c r="B884" s="77">
        <v>883</v>
      </c>
      <c r="D884" s="77" t="str">
        <f t="shared" si="54"/>
        <v xml:space="preserve"> </v>
      </c>
      <c r="E884" s="77" t="str">
        <f t="shared" si="56"/>
        <v xml:space="preserve"> </v>
      </c>
      <c r="F884" s="77" t="str">
        <f t="shared" si="57"/>
        <v xml:space="preserve"> </v>
      </c>
      <c r="G884" s="65" t="str">
        <f t="shared" si="55"/>
        <v xml:space="preserve"> </v>
      </c>
    </row>
    <row r="885" spans="1:7" x14ac:dyDescent="0.25">
      <c r="A885" s="67" t="s">
        <v>989</v>
      </c>
      <c r="B885" s="77">
        <v>884</v>
      </c>
      <c r="D885" s="77" t="str">
        <f t="shared" si="54"/>
        <v xml:space="preserve"> </v>
      </c>
      <c r="E885" s="77" t="str">
        <f t="shared" si="56"/>
        <v xml:space="preserve"> </v>
      </c>
      <c r="F885" s="77" t="str">
        <f t="shared" si="57"/>
        <v xml:space="preserve"> </v>
      </c>
      <c r="G885" s="65" t="str">
        <f t="shared" si="55"/>
        <v xml:space="preserve"> </v>
      </c>
    </row>
    <row r="886" spans="1:7" x14ac:dyDescent="0.25">
      <c r="A886" s="67" t="s">
        <v>990</v>
      </c>
      <c r="B886" s="77">
        <v>885</v>
      </c>
      <c r="D886" s="77" t="str">
        <f t="shared" si="54"/>
        <v xml:space="preserve"> </v>
      </c>
      <c r="E886" s="77" t="str">
        <f t="shared" si="56"/>
        <v xml:space="preserve"> </v>
      </c>
      <c r="F886" s="77" t="str">
        <f t="shared" si="57"/>
        <v xml:space="preserve"> </v>
      </c>
      <c r="G886" s="65" t="str">
        <f t="shared" si="55"/>
        <v xml:space="preserve"> </v>
      </c>
    </row>
    <row r="887" spans="1:7" x14ac:dyDescent="0.25">
      <c r="A887" s="67" t="s">
        <v>991</v>
      </c>
      <c r="B887" s="77">
        <v>886</v>
      </c>
      <c r="D887" s="77" t="str">
        <f t="shared" si="54"/>
        <v xml:space="preserve"> </v>
      </c>
      <c r="E887" s="77" t="str">
        <f t="shared" si="56"/>
        <v xml:space="preserve"> </v>
      </c>
      <c r="F887" s="77" t="str">
        <f t="shared" si="57"/>
        <v xml:space="preserve"> </v>
      </c>
      <c r="G887" s="65" t="str">
        <f t="shared" si="55"/>
        <v xml:space="preserve"> </v>
      </c>
    </row>
    <row r="888" spans="1:7" x14ac:dyDescent="0.25">
      <c r="A888" s="67" t="s">
        <v>992</v>
      </c>
      <c r="B888" s="77">
        <v>887</v>
      </c>
      <c r="D888" s="77" t="str">
        <f t="shared" si="54"/>
        <v xml:space="preserve"> </v>
      </c>
      <c r="E888" s="77" t="str">
        <f t="shared" si="56"/>
        <v xml:space="preserve"> </v>
      </c>
      <c r="F888" s="77" t="str">
        <f t="shared" si="57"/>
        <v xml:space="preserve"> </v>
      </c>
      <c r="G888" s="65" t="str">
        <f t="shared" si="55"/>
        <v xml:space="preserve"> </v>
      </c>
    </row>
    <row r="889" spans="1:7" x14ac:dyDescent="0.25">
      <c r="A889" s="67" t="s">
        <v>993</v>
      </c>
      <c r="B889" s="77">
        <v>888</v>
      </c>
      <c r="D889" s="77" t="str">
        <f t="shared" si="54"/>
        <v xml:space="preserve"> </v>
      </c>
      <c r="E889" s="77" t="str">
        <f t="shared" si="56"/>
        <v xml:space="preserve"> </v>
      </c>
      <c r="F889" s="77" t="str">
        <f t="shared" si="57"/>
        <v xml:space="preserve"> </v>
      </c>
      <c r="G889" s="65" t="str">
        <f t="shared" si="55"/>
        <v xml:space="preserve"> </v>
      </c>
    </row>
    <row r="890" spans="1:7" x14ac:dyDescent="0.25">
      <c r="A890" s="67" t="s">
        <v>994</v>
      </c>
      <c r="B890" s="77">
        <v>889</v>
      </c>
      <c r="D890" s="77" t="str">
        <f t="shared" si="54"/>
        <v xml:space="preserve"> </v>
      </c>
      <c r="E890" s="77" t="str">
        <f t="shared" si="56"/>
        <v xml:space="preserve"> </v>
      </c>
      <c r="F890" s="77" t="str">
        <f t="shared" si="57"/>
        <v xml:space="preserve"> </v>
      </c>
      <c r="G890" s="65" t="str">
        <f t="shared" si="55"/>
        <v xml:space="preserve"> </v>
      </c>
    </row>
    <row r="891" spans="1:7" x14ac:dyDescent="0.25">
      <c r="A891" s="67" t="s">
        <v>995</v>
      </c>
      <c r="B891" s="77">
        <v>890</v>
      </c>
      <c r="D891" s="77" t="str">
        <f t="shared" si="54"/>
        <v xml:space="preserve"> </v>
      </c>
      <c r="E891" s="77" t="str">
        <f t="shared" si="56"/>
        <v xml:space="preserve"> </v>
      </c>
      <c r="F891" s="77" t="str">
        <f t="shared" si="57"/>
        <v xml:space="preserve"> </v>
      </c>
      <c r="G891" s="65" t="str">
        <f t="shared" si="55"/>
        <v xml:space="preserve"> </v>
      </c>
    </row>
    <row r="892" spans="1:7" x14ac:dyDescent="0.25">
      <c r="A892" s="67" t="s">
        <v>996</v>
      </c>
      <c r="B892" s="77">
        <v>891</v>
      </c>
      <c r="D892" s="77" t="str">
        <f t="shared" si="54"/>
        <v xml:space="preserve"> </v>
      </c>
      <c r="E892" s="77" t="str">
        <f t="shared" si="56"/>
        <v xml:space="preserve"> </v>
      </c>
      <c r="F892" s="77" t="str">
        <f t="shared" si="57"/>
        <v xml:space="preserve"> </v>
      </c>
      <c r="G892" s="65" t="str">
        <f t="shared" si="55"/>
        <v xml:space="preserve"> </v>
      </c>
    </row>
    <row r="893" spans="1:7" x14ac:dyDescent="0.25">
      <c r="A893" s="67" t="s">
        <v>997</v>
      </c>
      <c r="B893" s="77">
        <v>892</v>
      </c>
      <c r="D893" s="77" t="str">
        <f t="shared" si="54"/>
        <v xml:space="preserve"> </v>
      </c>
      <c r="E893" s="77" t="str">
        <f t="shared" si="56"/>
        <v xml:space="preserve"> </v>
      </c>
      <c r="F893" s="77" t="str">
        <f t="shared" si="57"/>
        <v xml:space="preserve"> </v>
      </c>
      <c r="G893" s="65" t="str">
        <f t="shared" si="55"/>
        <v xml:space="preserve"> </v>
      </c>
    </row>
    <row r="894" spans="1:7" x14ac:dyDescent="0.25">
      <c r="A894" s="67" t="s">
        <v>998</v>
      </c>
      <c r="B894" s="77">
        <v>893</v>
      </c>
      <c r="D894" s="77" t="str">
        <f t="shared" si="54"/>
        <v xml:space="preserve"> </v>
      </c>
      <c r="E894" s="77" t="str">
        <f t="shared" si="56"/>
        <v xml:space="preserve"> </v>
      </c>
      <c r="F894" s="77" t="str">
        <f t="shared" si="57"/>
        <v xml:space="preserve"> </v>
      </c>
      <c r="G894" s="65" t="str">
        <f t="shared" si="55"/>
        <v xml:space="preserve"> </v>
      </c>
    </row>
    <row r="895" spans="1:7" x14ac:dyDescent="0.25">
      <c r="A895" s="67" t="s">
        <v>999</v>
      </c>
      <c r="B895" s="77">
        <v>894</v>
      </c>
      <c r="D895" s="77" t="str">
        <f t="shared" si="54"/>
        <v xml:space="preserve"> </v>
      </c>
      <c r="E895" s="77" t="str">
        <f t="shared" si="56"/>
        <v xml:space="preserve"> </v>
      </c>
      <c r="F895" s="77" t="str">
        <f t="shared" si="57"/>
        <v xml:space="preserve"> </v>
      </c>
      <c r="G895" s="65" t="str">
        <f t="shared" si="55"/>
        <v xml:space="preserve"> </v>
      </c>
    </row>
    <row r="896" spans="1:7" x14ac:dyDescent="0.25">
      <c r="A896" s="67" t="s">
        <v>1000</v>
      </c>
      <c r="B896" s="77">
        <v>895</v>
      </c>
      <c r="D896" s="77" t="str">
        <f t="shared" si="54"/>
        <v xml:space="preserve"> </v>
      </c>
      <c r="E896" s="77" t="str">
        <f t="shared" si="56"/>
        <v xml:space="preserve"> </v>
      </c>
      <c r="F896" s="77" t="str">
        <f t="shared" si="57"/>
        <v xml:space="preserve"> </v>
      </c>
      <c r="G896" s="65" t="str">
        <f t="shared" si="55"/>
        <v xml:space="preserve"> </v>
      </c>
    </row>
    <row r="897" spans="1:7" x14ac:dyDescent="0.25">
      <c r="A897" s="67" t="s">
        <v>1001</v>
      </c>
      <c r="B897" s="77">
        <v>896</v>
      </c>
      <c r="D897" s="77" t="str">
        <f t="shared" si="54"/>
        <v xml:space="preserve"> </v>
      </c>
      <c r="E897" s="77" t="str">
        <f t="shared" si="56"/>
        <v xml:space="preserve"> </v>
      </c>
      <c r="F897" s="77" t="str">
        <f t="shared" si="57"/>
        <v xml:space="preserve"> </v>
      </c>
      <c r="G897" s="65" t="str">
        <f t="shared" si="55"/>
        <v xml:space="preserve"> </v>
      </c>
    </row>
    <row r="898" spans="1:7" x14ac:dyDescent="0.25">
      <c r="A898" s="67" t="s">
        <v>1002</v>
      </c>
      <c r="B898" s="77">
        <v>897</v>
      </c>
      <c r="D898" s="77" t="str">
        <f t="shared" si="54"/>
        <v xml:space="preserve"> </v>
      </c>
      <c r="E898" s="77" t="str">
        <f t="shared" si="56"/>
        <v xml:space="preserve"> </v>
      </c>
      <c r="F898" s="77" t="str">
        <f t="shared" si="57"/>
        <v xml:space="preserve"> </v>
      </c>
      <c r="G898" s="65" t="str">
        <f t="shared" si="55"/>
        <v xml:space="preserve"> </v>
      </c>
    </row>
    <row r="899" spans="1:7" x14ac:dyDescent="0.25">
      <c r="A899" s="67" t="s">
        <v>1003</v>
      </c>
      <c r="B899" s="77">
        <v>898</v>
      </c>
      <c r="D899" s="77" t="str">
        <f t="shared" ref="D899:D962" si="58">IFERROR(SMALL($C$2:$C$5001,B899)," ")</f>
        <v xml:space="preserve"> </v>
      </c>
      <c r="E899" s="77" t="str">
        <f t="shared" si="56"/>
        <v xml:space="preserve"> </v>
      </c>
      <c r="F899" s="77" t="str">
        <f t="shared" si="57"/>
        <v xml:space="preserve"> </v>
      </c>
      <c r="G899" s="65" t="str">
        <f t="shared" ref="G899:G962" si="59">IFERROR(IF(E899=MIN($E$2:$E$5001),-$N$6,IF(E899=SMALL($E$2:$E$5001,2),-$N$7,IF(E899=MAX($E$2:$E$5001),$N$6,IF(E899=LARGE($E$2:$E$5001,2),$N$7,E899/SQRT($N$5)))))," ")</f>
        <v xml:space="preserve"> </v>
      </c>
    </row>
    <row r="900" spans="1:7" x14ac:dyDescent="0.25">
      <c r="A900" s="67" t="s">
        <v>1004</v>
      </c>
      <c r="B900" s="77">
        <v>899</v>
      </c>
      <c r="D900" s="77" t="str">
        <f t="shared" si="58"/>
        <v xml:space="preserve"> </v>
      </c>
      <c r="E900" s="77" t="str">
        <f t="shared" si="56"/>
        <v xml:space="preserve"> </v>
      </c>
      <c r="F900" s="77" t="str">
        <f t="shared" si="57"/>
        <v xml:space="preserve"> </v>
      </c>
      <c r="G900" s="65" t="str">
        <f t="shared" si="59"/>
        <v xml:space="preserve"> </v>
      </c>
    </row>
    <row r="901" spans="1:7" x14ac:dyDescent="0.25">
      <c r="A901" s="67" t="s">
        <v>1005</v>
      </c>
      <c r="B901" s="77">
        <v>900</v>
      </c>
      <c r="D901" s="77" t="str">
        <f t="shared" si="58"/>
        <v xml:space="preserve"> </v>
      </c>
      <c r="E901" s="77" t="str">
        <f t="shared" si="56"/>
        <v xml:space="preserve"> </v>
      </c>
      <c r="F901" s="77" t="str">
        <f t="shared" si="57"/>
        <v xml:space="preserve"> </v>
      </c>
      <c r="G901" s="65" t="str">
        <f t="shared" si="59"/>
        <v xml:space="preserve"> </v>
      </c>
    </row>
    <row r="902" spans="1:7" x14ac:dyDescent="0.25">
      <c r="A902" s="67" t="s">
        <v>1006</v>
      </c>
      <c r="B902" s="77">
        <v>901</v>
      </c>
      <c r="D902" s="77" t="str">
        <f t="shared" si="58"/>
        <v xml:space="preserve"> </v>
      </c>
      <c r="E902" s="77" t="str">
        <f t="shared" si="56"/>
        <v xml:space="preserve"> </v>
      </c>
      <c r="F902" s="77" t="str">
        <f t="shared" si="57"/>
        <v xml:space="preserve"> </v>
      </c>
      <c r="G902" s="65" t="str">
        <f t="shared" si="59"/>
        <v xml:space="preserve"> </v>
      </c>
    </row>
    <row r="903" spans="1:7" x14ac:dyDescent="0.25">
      <c r="A903" s="67" t="s">
        <v>1007</v>
      </c>
      <c r="B903" s="77">
        <v>902</v>
      </c>
      <c r="D903" s="77" t="str">
        <f t="shared" si="58"/>
        <v xml:space="preserve"> </v>
      </c>
      <c r="E903" s="77" t="str">
        <f t="shared" si="56"/>
        <v xml:space="preserve"> </v>
      </c>
      <c r="F903" s="77" t="str">
        <f t="shared" si="57"/>
        <v xml:space="preserve"> </v>
      </c>
      <c r="G903" s="65" t="str">
        <f t="shared" si="59"/>
        <v xml:space="preserve"> </v>
      </c>
    </row>
    <row r="904" spans="1:7" x14ac:dyDescent="0.25">
      <c r="A904" s="67" t="s">
        <v>1008</v>
      </c>
      <c r="B904" s="77">
        <v>903</v>
      </c>
      <c r="D904" s="77" t="str">
        <f t="shared" si="58"/>
        <v xml:space="preserve"> </v>
      </c>
      <c r="E904" s="77" t="str">
        <f t="shared" si="56"/>
        <v xml:space="preserve"> </v>
      </c>
      <c r="F904" s="77" t="str">
        <f t="shared" si="57"/>
        <v xml:space="preserve"> </v>
      </c>
      <c r="G904" s="65" t="str">
        <f t="shared" si="59"/>
        <v xml:space="preserve"> </v>
      </c>
    </row>
    <row r="905" spans="1:7" x14ac:dyDescent="0.25">
      <c r="A905" s="67" t="s">
        <v>1009</v>
      </c>
      <c r="B905" s="77">
        <v>904</v>
      </c>
      <c r="D905" s="77" t="str">
        <f t="shared" si="58"/>
        <v xml:space="preserve"> </v>
      </c>
      <c r="E905" s="77" t="str">
        <f t="shared" si="56"/>
        <v xml:space="preserve"> </v>
      </c>
      <c r="F905" s="77" t="str">
        <f t="shared" si="57"/>
        <v xml:space="preserve"> </v>
      </c>
      <c r="G905" s="65" t="str">
        <f t="shared" si="59"/>
        <v xml:space="preserve"> </v>
      </c>
    </row>
    <row r="906" spans="1:7" x14ac:dyDescent="0.25">
      <c r="A906" s="67" t="s">
        <v>1010</v>
      </c>
      <c r="B906" s="77">
        <v>905</v>
      </c>
      <c r="D906" s="77" t="str">
        <f t="shared" si="58"/>
        <v xml:space="preserve"> </v>
      </c>
      <c r="E906" s="77" t="str">
        <f t="shared" si="56"/>
        <v xml:space="preserve"> </v>
      </c>
      <c r="F906" s="77" t="str">
        <f t="shared" si="57"/>
        <v xml:space="preserve"> </v>
      </c>
      <c r="G906" s="65" t="str">
        <f t="shared" si="59"/>
        <v xml:space="preserve"> </v>
      </c>
    </row>
    <row r="907" spans="1:7" x14ac:dyDescent="0.25">
      <c r="A907" s="67" t="s">
        <v>1011</v>
      </c>
      <c r="B907" s="77">
        <v>906</v>
      </c>
      <c r="D907" s="77" t="str">
        <f t="shared" si="58"/>
        <v xml:space="preserve"> </v>
      </c>
      <c r="E907" s="77" t="str">
        <f t="shared" si="56"/>
        <v xml:space="preserve"> </v>
      </c>
      <c r="F907" s="77" t="str">
        <f t="shared" si="57"/>
        <v xml:space="preserve"> </v>
      </c>
      <c r="G907" s="65" t="str">
        <f t="shared" si="59"/>
        <v xml:space="preserve"> </v>
      </c>
    </row>
    <row r="908" spans="1:7" x14ac:dyDescent="0.25">
      <c r="A908" s="67" t="s">
        <v>1012</v>
      </c>
      <c r="B908" s="77">
        <v>907</v>
      </c>
      <c r="D908" s="77" t="str">
        <f t="shared" si="58"/>
        <v xml:space="preserve"> </v>
      </c>
      <c r="E908" s="77" t="str">
        <f t="shared" si="56"/>
        <v xml:space="preserve"> </v>
      </c>
      <c r="F908" s="77" t="str">
        <f t="shared" si="57"/>
        <v xml:space="preserve"> </v>
      </c>
      <c r="G908" s="65" t="str">
        <f t="shared" si="59"/>
        <v xml:space="preserve"> </v>
      </c>
    </row>
    <row r="909" spans="1:7" x14ac:dyDescent="0.25">
      <c r="A909" s="67" t="s">
        <v>1013</v>
      </c>
      <c r="B909" s="77">
        <v>908</v>
      </c>
      <c r="D909" s="77" t="str">
        <f t="shared" si="58"/>
        <v xml:space="preserve"> </v>
      </c>
      <c r="E909" s="77" t="str">
        <f t="shared" si="56"/>
        <v xml:space="preserve"> </v>
      </c>
      <c r="F909" s="77" t="str">
        <f t="shared" si="57"/>
        <v xml:space="preserve"> </v>
      </c>
      <c r="G909" s="65" t="str">
        <f t="shared" si="59"/>
        <v xml:space="preserve"> </v>
      </c>
    </row>
    <row r="910" spans="1:7" x14ac:dyDescent="0.25">
      <c r="A910" s="67" t="s">
        <v>1014</v>
      </c>
      <c r="B910" s="77">
        <v>909</v>
      </c>
      <c r="D910" s="77" t="str">
        <f t="shared" si="58"/>
        <v xml:space="preserve"> </v>
      </c>
      <c r="E910" s="77" t="str">
        <f t="shared" si="56"/>
        <v xml:space="preserve"> </v>
      </c>
      <c r="F910" s="77" t="str">
        <f t="shared" si="57"/>
        <v xml:space="preserve"> </v>
      </c>
      <c r="G910" s="65" t="str">
        <f t="shared" si="59"/>
        <v xml:space="preserve"> </v>
      </c>
    </row>
    <row r="911" spans="1:7" x14ac:dyDescent="0.25">
      <c r="A911" s="67" t="s">
        <v>1015</v>
      </c>
      <c r="B911" s="77">
        <v>910</v>
      </c>
      <c r="D911" s="77" t="str">
        <f t="shared" si="58"/>
        <v xml:space="preserve"> </v>
      </c>
      <c r="E911" s="77" t="str">
        <f t="shared" si="56"/>
        <v xml:space="preserve"> </v>
      </c>
      <c r="F911" s="77" t="str">
        <f t="shared" si="57"/>
        <v xml:space="preserve"> </v>
      </c>
      <c r="G911" s="65" t="str">
        <f t="shared" si="59"/>
        <v xml:space="preserve"> </v>
      </c>
    </row>
    <row r="912" spans="1:7" x14ac:dyDescent="0.25">
      <c r="A912" s="67" t="s">
        <v>1016</v>
      </c>
      <c r="B912" s="77">
        <v>911</v>
      </c>
      <c r="D912" s="77" t="str">
        <f t="shared" si="58"/>
        <v xml:space="preserve"> </v>
      </c>
      <c r="E912" s="77" t="str">
        <f t="shared" si="56"/>
        <v xml:space="preserve"> </v>
      </c>
      <c r="F912" s="77" t="str">
        <f t="shared" si="57"/>
        <v xml:space="preserve"> </v>
      </c>
      <c r="G912" s="65" t="str">
        <f t="shared" si="59"/>
        <v xml:space="preserve"> </v>
      </c>
    </row>
    <row r="913" spans="1:7" x14ac:dyDescent="0.25">
      <c r="A913" s="67" t="s">
        <v>1017</v>
      </c>
      <c r="B913" s="77">
        <v>912</v>
      </c>
      <c r="D913" s="77" t="str">
        <f t="shared" si="58"/>
        <v xml:space="preserve"> </v>
      </c>
      <c r="E913" s="77" t="str">
        <f t="shared" si="56"/>
        <v xml:space="preserve"> </v>
      </c>
      <c r="F913" s="77" t="str">
        <f t="shared" si="57"/>
        <v xml:space="preserve"> </v>
      </c>
      <c r="G913" s="65" t="str">
        <f t="shared" si="59"/>
        <v xml:space="preserve"> </v>
      </c>
    </row>
    <row r="914" spans="1:7" x14ac:dyDescent="0.25">
      <c r="A914" s="67" t="s">
        <v>1018</v>
      </c>
      <c r="B914" s="77">
        <v>913</v>
      </c>
      <c r="D914" s="77" t="str">
        <f t="shared" si="58"/>
        <v xml:space="preserve"> </v>
      </c>
      <c r="E914" s="77" t="str">
        <f t="shared" si="56"/>
        <v xml:space="preserve"> </v>
      </c>
      <c r="F914" s="77" t="str">
        <f t="shared" si="57"/>
        <v xml:space="preserve"> </v>
      </c>
      <c r="G914" s="65" t="str">
        <f t="shared" si="59"/>
        <v xml:space="preserve"> </v>
      </c>
    </row>
    <row r="915" spans="1:7" x14ac:dyDescent="0.25">
      <c r="A915" s="67" t="s">
        <v>1019</v>
      </c>
      <c r="B915" s="77">
        <v>914</v>
      </c>
      <c r="D915" s="77" t="str">
        <f t="shared" si="58"/>
        <v xml:space="preserve"> </v>
      </c>
      <c r="E915" s="77" t="str">
        <f t="shared" si="56"/>
        <v xml:space="preserve"> </v>
      </c>
      <c r="F915" s="77" t="str">
        <f t="shared" si="57"/>
        <v xml:space="preserve"> </v>
      </c>
      <c r="G915" s="65" t="str">
        <f t="shared" si="59"/>
        <v xml:space="preserve"> </v>
      </c>
    </row>
    <row r="916" spans="1:7" x14ac:dyDescent="0.25">
      <c r="A916" s="67" t="s">
        <v>1020</v>
      </c>
      <c r="B916" s="77">
        <v>915</v>
      </c>
      <c r="D916" s="77" t="str">
        <f t="shared" si="58"/>
        <v xml:space="preserve"> </v>
      </c>
      <c r="E916" s="77" t="str">
        <f t="shared" si="56"/>
        <v xml:space="preserve"> </v>
      </c>
      <c r="F916" s="77" t="str">
        <f t="shared" si="57"/>
        <v xml:space="preserve"> </v>
      </c>
      <c r="G916" s="65" t="str">
        <f t="shared" si="59"/>
        <v xml:space="preserve"> </v>
      </c>
    </row>
    <row r="917" spans="1:7" x14ac:dyDescent="0.25">
      <c r="A917" s="67" t="s">
        <v>1021</v>
      </c>
      <c r="B917" s="77">
        <v>916</v>
      </c>
      <c r="D917" s="77" t="str">
        <f t="shared" si="58"/>
        <v xml:space="preserve"> </v>
      </c>
      <c r="E917" s="77" t="str">
        <f t="shared" si="56"/>
        <v xml:space="preserve"> </v>
      </c>
      <c r="F917" s="77" t="str">
        <f t="shared" si="57"/>
        <v xml:space="preserve"> </v>
      </c>
      <c r="G917" s="65" t="str">
        <f t="shared" si="59"/>
        <v xml:space="preserve"> </v>
      </c>
    </row>
    <row r="918" spans="1:7" x14ac:dyDescent="0.25">
      <c r="A918" s="67" t="s">
        <v>1022</v>
      </c>
      <c r="B918" s="77">
        <v>917</v>
      </c>
      <c r="D918" s="77" t="str">
        <f t="shared" si="58"/>
        <v xml:space="preserve"> </v>
      </c>
      <c r="E918" s="77" t="str">
        <f t="shared" si="56"/>
        <v xml:space="preserve"> </v>
      </c>
      <c r="F918" s="77" t="str">
        <f t="shared" si="57"/>
        <v xml:space="preserve"> </v>
      </c>
      <c r="G918" s="65" t="str">
        <f t="shared" si="59"/>
        <v xml:space="preserve"> </v>
      </c>
    </row>
    <row r="919" spans="1:7" x14ac:dyDescent="0.25">
      <c r="A919" s="67" t="s">
        <v>1023</v>
      </c>
      <c r="B919" s="77">
        <v>918</v>
      </c>
      <c r="D919" s="77" t="str">
        <f t="shared" si="58"/>
        <v xml:space="preserve"> </v>
      </c>
      <c r="E919" s="77" t="str">
        <f t="shared" si="56"/>
        <v xml:space="preserve"> </v>
      </c>
      <c r="F919" s="77" t="str">
        <f t="shared" si="57"/>
        <v xml:space="preserve"> </v>
      </c>
      <c r="G919" s="65" t="str">
        <f t="shared" si="59"/>
        <v xml:space="preserve"> </v>
      </c>
    </row>
    <row r="920" spans="1:7" x14ac:dyDescent="0.25">
      <c r="A920" s="67" t="s">
        <v>1024</v>
      </c>
      <c r="B920" s="77">
        <v>919</v>
      </c>
      <c r="D920" s="77" t="str">
        <f t="shared" si="58"/>
        <v xml:space="preserve"> </v>
      </c>
      <c r="E920" s="77" t="str">
        <f t="shared" si="56"/>
        <v xml:space="preserve"> </v>
      </c>
      <c r="F920" s="77" t="str">
        <f t="shared" si="57"/>
        <v xml:space="preserve"> </v>
      </c>
      <c r="G920" s="65" t="str">
        <f t="shared" si="59"/>
        <v xml:space="preserve"> </v>
      </c>
    </row>
    <row r="921" spans="1:7" x14ac:dyDescent="0.25">
      <c r="A921" s="67" t="s">
        <v>1025</v>
      </c>
      <c r="B921" s="77">
        <v>920</v>
      </c>
      <c r="D921" s="77" t="str">
        <f t="shared" si="58"/>
        <v xml:space="preserve"> </v>
      </c>
      <c r="E921" s="77" t="str">
        <f t="shared" si="56"/>
        <v xml:space="preserve"> </v>
      </c>
      <c r="F921" s="77" t="str">
        <f t="shared" si="57"/>
        <v xml:space="preserve"> </v>
      </c>
      <c r="G921" s="65" t="str">
        <f t="shared" si="59"/>
        <v xml:space="preserve"> </v>
      </c>
    </row>
    <row r="922" spans="1:7" x14ac:dyDescent="0.25">
      <c r="A922" s="67" t="s">
        <v>1026</v>
      </c>
      <c r="B922" s="77">
        <v>921</v>
      </c>
      <c r="D922" s="77" t="str">
        <f t="shared" si="58"/>
        <v xml:space="preserve"> </v>
      </c>
      <c r="E922" s="77" t="str">
        <f t="shared" ref="E922:E985" si="60">IFERROR(_xlfn.NORM.S.INV(((B922-0.375)/($N$2+0.25)))," ")</f>
        <v xml:space="preserve"> </v>
      </c>
      <c r="F922" s="77" t="str">
        <f t="shared" ref="F922:F985" si="61">IFERROR(POWER(IFERROR(_xlfn.NORM.S.INV(((B922-0.375)/($N$2+0.25)))," "),2)," ")</f>
        <v xml:space="preserve"> </v>
      </c>
      <c r="G922" s="65" t="str">
        <f t="shared" si="59"/>
        <v xml:space="preserve"> </v>
      </c>
    </row>
    <row r="923" spans="1:7" x14ac:dyDescent="0.25">
      <c r="A923" s="67" t="s">
        <v>1027</v>
      </c>
      <c r="B923" s="77">
        <v>922</v>
      </c>
      <c r="D923" s="77" t="str">
        <f t="shared" si="58"/>
        <v xml:space="preserve"> </v>
      </c>
      <c r="E923" s="77" t="str">
        <f t="shared" si="60"/>
        <v xml:space="preserve"> </v>
      </c>
      <c r="F923" s="77" t="str">
        <f t="shared" si="61"/>
        <v xml:space="preserve"> </v>
      </c>
      <c r="G923" s="65" t="str">
        <f t="shared" si="59"/>
        <v xml:space="preserve"> </v>
      </c>
    </row>
    <row r="924" spans="1:7" x14ac:dyDescent="0.25">
      <c r="A924" s="67" t="s">
        <v>1028</v>
      </c>
      <c r="B924" s="77">
        <v>923</v>
      </c>
      <c r="D924" s="77" t="str">
        <f t="shared" si="58"/>
        <v xml:space="preserve"> </v>
      </c>
      <c r="E924" s="77" t="str">
        <f t="shared" si="60"/>
        <v xml:space="preserve"> </v>
      </c>
      <c r="F924" s="77" t="str">
        <f t="shared" si="61"/>
        <v xml:space="preserve"> </v>
      </c>
      <c r="G924" s="65" t="str">
        <f t="shared" si="59"/>
        <v xml:space="preserve"> </v>
      </c>
    </row>
    <row r="925" spans="1:7" x14ac:dyDescent="0.25">
      <c r="A925" s="67" t="s">
        <v>1029</v>
      </c>
      <c r="B925" s="77">
        <v>924</v>
      </c>
      <c r="D925" s="77" t="str">
        <f t="shared" si="58"/>
        <v xml:space="preserve"> </v>
      </c>
      <c r="E925" s="77" t="str">
        <f t="shared" si="60"/>
        <v xml:space="preserve"> </v>
      </c>
      <c r="F925" s="77" t="str">
        <f t="shared" si="61"/>
        <v xml:space="preserve"> </v>
      </c>
      <c r="G925" s="65" t="str">
        <f t="shared" si="59"/>
        <v xml:space="preserve"> </v>
      </c>
    </row>
    <row r="926" spans="1:7" x14ac:dyDescent="0.25">
      <c r="A926" s="67" t="s">
        <v>1030</v>
      </c>
      <c r="B926" s="77">
        <v>925</v>
      </c>
      <c r="D926" s="77" t="str">
        <f t="shared" si="58"/>
        <v xml:space="preserve"> </v>
      </c>
      <c r="E926" s="77" t="str">
        <f t="shared" si="60"/>
        <v xml:space="preserve"> </v>
      </c>
      <c r="F926" s="77" t="str">
        <f t="shared" si="61"/>
        <v xml:space="preserve"> </v>
      </c>
      <c r="G926" s="65" t="str">
        <f t="shared" si="59"/>
        <v xml:space="preserve"> </v>
      </c>
    </row>
    <row r="927" spans="1:7" x14ac:dyDescent="0.25">
      <c r="A927" s="67" t="s">
        <v>1031</v>
      </c>
      <c r="B927" s="77">
        <v>926</v>
      </c>
      <c r="D927" s="77" t="str">
        <f t="shared" si="58"/>
        <v xml:space="preserve"> </v>
      </c>
      <c r="E927" s="77" t="str">
        <f t="shared" si="60"/>
        <v xml:space="preserve"> </v>
      </c>
      <c r="F927" s="77" t="str">
        <f t="shared" si="61"/>
        <v xml:space="preserve"> </v>
      </c>
      <c r="G927" s="65" t="str">
        <f t="shared" si="59"/>
        <v xml:space="preserve"> </v>
      </c>
    </row>
    <row r="928" spans="1:7" x14ac:dyDescent="0.25">
      <c r="A928" s="67" t="s">
        <v>1032</v>
      </c>
      <c r="B928" s="77">
        <v>927</v>
      </c>
      <c r="D928" s="77" t="str">
        <f t="shared" si="58"/>
        <v xml:space="preserve"> </v>
      </c>
      <c r="E928" s="77" t="str">
        <f t="shared" si="60"/>
        <v xml:space="preserve"> </v>
      </c>
      <c r="F928" s="77" t="str">
        <f t="shared" si="61"/>
        <v xml:space="preserve"> </v>
      </c>
      <c r="G928" s="65" t="str">
        <f t="shared" si="59"/>
        <v xml:space="preserve"> </v>
      </c>
    </row>
    <row r="929" spans="1:7" x14ac:dyDescent="0.25">
      <c r="A929" s="67" t="s">
        <v>1033</v>
      </c>
      <c r="B929" s="77">
        <v>928</v>
      </c>
      <c r="D929" s="77" t="str">
        <f t="shared" si="58"/>
        <v xml:space="preserve"> </v>
      </c>
      <c r="E929" s="77" t="str">
        <f t="shared" si="60"/>
        <v xml:space="preserve"> </v>
      </c>
      <c r="F929" s="77" t="str">
        <f t="shared" si="61"/>
        <v xml:space="preserve"> </v>
      </c>
      <c r="G929" s="65" t="str">
        <f t="shared" si="59"/>
        <v xml:space="preserve"> </v>
      </c>
    </row>
    <row r="930" spans="1:7" x14ac:dyDescent="0.25">
      <c r="A930" s="67" t="s">
        <v>1034</v>
      </c>
      <c r="B930" s="77">
        <v>929</v>
      </c>
      <c r="D930" s="77" t="str">
        <f t="shared" si="58"/>
        <v xml:space="preserve"> </v>
      </c>
      <c r="E930" s="77" t="str">
        <f t="shared" si="60"/>
        <v xml:space="preserve"> </v>
      </c>
      <c r="F930" s="77" t="str">
        <f t="shared" si="61"/>
        <v xml:space="preserve"> </v>
      </c>
      <c r="G930" s="65" t="str">
        <f t="shared" si="59"/>
        <v xml:space="preserve"> </v>
      </c>
    </row>
    <row r="931" spans="1:7" x14ac:dyDescent="0.25">
      <c r="A931" s="67" t="s">
        <v>1035</v>
      </c>
      <c r="B931" s="77">
        <v>930</v>
      </c>
      <c r="D931" s="77" t="str">
        <f t="shared" si="58"/>
        <v xml:space="preserve"> </v>
      </c>
      <c r="E931" s="77" t="str">
        <f t="shared" si="60"/>
        <v xml:space="preserve"> </v>
      </c>
      <c r="F931" s="77" t="str">
        <f t="shared" si="61"/>
        <v xml:space="preserve"> </v>
      </c>
      <c r="G931" s="65" t="str">
        <f t="shared" si="59"/>
        <v xml:space="preserve"> </v>
      </c>
    </row>
    <row r="932" spans="1:7" x14ac:dyDescent="0.25">
      <c r="A932" s="67" t="s">
        <v>1036</v>
      </c>
      <c r="B932" s="77">
        <v>931</v>
      </c>
      <c r="D932" s="77" t="str">
        <f t="shared" si="58"/>
        <v xml:space="preserve"> </v>
      </c>
      <c r="E932" s="77" t="str">
        <f t="shared" si="60"/>
        <v xml:space="preserve"> </v>
      </c>
      <c r="F932" s="77" t="str">
        <f t="shared" si="61"/>
        <v xml:space="preserve"> </v>
      </c>
      <c r="G932" s="65" t="str">
        <f t="shared" si="59"/>
        <v xml:space="preserve"> </v>
      </c>
    </row>
    <row r="933" spans="1:7" x14ac:dyDescent="0.25">
      <c r="A933" s="67" t="s">
        <v>1037</v>
      </c>
      <c r="B933" s="77">
        <v>932</v>
      </c>
      <c r="D933" s="77" t="str">
        <f t="shared" si="58"/>
        <v xml:space="preserve"> </v>
      </c>
      <c r="E933" s="77" t="str">
        <f t="shared" si="60"/>
        <v xml:space="preserve"> </v>
      </c>
      <c r="F933" s="77" t="str">
        <f t="shared" si="61"/>
        <v xml:space="preserve"> </v>
      </c>
      <c r="G933" s="65" t="str">
        <f t="shared" si="59"/>
        <v xml:space="preserve"> </v>
      </c>
    </row>
    <row r="934" spans="1:7" x14ac:dyDescent="0.25">
      <c r="A934" s="67" t="s">
        <v>1038</v>
      </c>
      <c r="B934" s="77">
        <v>933</v>
      </c>
      <c r="D934" s="77" t="str">
        <f t="shared" si="58"/>
        <v xml:space="preserve"> </v>
      </c>
      <c r="E934" s="77" t="str">
        <f t="shared" si="60"/>
        <v xml:space="preserve"> </v>
      </c>
      <c r="F934" s="77" t="str">
        <f t="shared" si="61"/>
        <v xml:space="preserve"> </v>
      </c>
      <c r="G934" s="65" t="str">
        <f t="shared" si="59"/>
        <v xml:space="preserve"> </v>
      </c>
    </row>
    <row r="935" spans="1:7" x14ac:dyDescent="0.25">
      <c r="A935" s="67" t="s">
        <v>1039</v>
      </c>
      <c r="B935" s="77">
        <v>934</v>
      </c>
      <c r="D935" s="77" t="str">
        <f t="shared" si="58"/>
        <v xml:space="preserve"> </v>
      </c>
      <c r="E935" s="77" t="str">
        <f t="shared" si="60"/>
        <v xml:space="preserve"> </v>
      </c>
      <c r="F935" s="77" t="str">
        <f t="shared" si="61"/>
        <v xml:space="preserve"> </v>
      </c>
      <c r="G935" s="65" t="str">
        <f t="shared" si="59"/>
        <v xml:space="preserve"> </v>
      </c>
    </row>
    <row r="936" spans="1:7" x14ac:dyDescent="0.25">
      <c r="A936" s="67" t="s">
        <v>1040</v>
      </c>
      <c r="B936" s="77">
        <v>935</v>
      </c>
      <c r="D936" s="77" t="str">
        <f t="shared" si="58"/>
        <v xml:space="preserve"> </v>
      </c>
      <c r="E936" s="77" t="str">
        <f t="shared" si="60"/>
        <v xml:space="preserve"> </v>
      </c>
      <c r="F936" s="77" t="str">
        <f t="shared" si="61"/>
        <v xml:space="preserve"> </v>
      </c>
      <c r="G936" s="65" t="str">
        <f t="shared" si="59"/>
        <v xml:space="preserve"> </v>
      </c>
    </row>
    <row r="937" spans="1:7" x14ac:dyDescent="0.25">
      <c r="A937" s="67" t="s">
        <v>1041</v>
      </c>
      <c r="B937" s="77">
        <v>936</v>
      </c>
      <c r="D937" s="77" t="str">
        <f t="shared" si="58"/>
        <v xml:space="preserve"> </v>
      </c>
      <c r="E937" s="77" t="str">
        <f t="shared" si="60"/>
        <v xml:space="preserve"> </v>
      </c>
      <c r="F937" s="77" t="str">
        <f t="shared" si="61"/>
        <v xml:space="preserve"> </v>
      </c>
      <c r="G937" s="65" t="str">
        <f t="shared" si="59"/>
        <v xml:space="preserve"> </v>
      </c>
    </row>
    <row r="938" spans="1:7" x14ac:dyDescent="0.25">
      <c r="A938" s="67" t="s">
        <v>1042</v>
      </c>
      <c r="B938" s="77">
        <v>937</v>
      </c>
      <c r="D938" s="77" t="str">
        <f t="shared" si="58"/>
        <v xml:space="preserve"> </v>
      </c>
      <c r="E938" s="77" t="str">
        <f t="shared" si="60"/>
        <v xml:space="preserve"> </v>
      </c>
      <c r="F938" s="77" t="str">
        <f t="shared" si="61"/>
        <v xml:space="preserve"> </v>
      </c>
      <c r="G938" s="65" t="str">
        <f t="shared" si="59"/>
        <v xml:space="preserve"> </v>
      </c>
    </row>
    <row r="939" spans="1:7" x14ac:dyDescent="0.25">
      <c r="A939" s="67" t="s">
        <v>1043</v>
      </c>
      <c r="B939" s="77">
        <v>938</v>
      </c>
      <c r="D939" s="77" t="str">
        <f t="shared" si="58"/>
        <v xml:space="preserve"> </v>
      </c>
      <c r="E939" s="77" t="str">
        <f t="shared" si="60"/>
        <v xml:space="preserve"> </v>
      </c>
      <c r="F939" s="77" t="str">
        <f t="shared" si="61"/>
        <v xml:space="preserve"> </v>
      </c>
      <c r="G939" s="65" t="str">
        <f t="shared" si="59"/>
        <v xml:space="preserve"> </v>
      </c>
    </row>
    <row r="940" spans="1:7" x14ac:dyDescent="0.25">
      <c r="A940" s="67" t="s">
        <v>1044</v>
      </c>
      <c r="B940" s="77">
        <v>939</v>
      </c>
      <c r="D940" s="77" t="str">
        <f t="shared" si="58"/>
        <v xml:space="preserve"> </v>
      </c>
      <c r="E940" s="77" t="str">
        <f t="shared" si="60"/>
        <v xml:space="preserve"> </v>
      </c>
      <c r="F940" s="77" t="str">
        <f t="shared" si="61"/>
        <v xml:space="preserve"> </v>
      </c>
      <c r="G940" s="65" t="str">
        <f t="shared" si="59"/>
        <v xml:space="preserve"> </v>
      </c>
    </row>
    <row r="941" spans="1:7" x14ac:dyDescent="0.25">
      <c r="A941" s="67" t="s">
        <v>1045</v>
      </c>
      <c r="B941" s="77">
        <v>940</v>
      </c>
      <c r="D941" s="77" t="str">
        <f t="shared" si="58"/>
        <v xml:space="preserve"> </v>
      </c>
      <c r="E941" s="77" t="str">
        <f t="shared" si="60"/>
        <v xml:space="preserve"> </v>
      </c>
      <c r="F941" s="77" t="str">
        <f t="shared" si="61"/>
        <v xml:space="preserve"> </v>
      </c>
      <c r="G941" s="65" t="str">
        <f t="shared" si="59"/>
        <v xml:space="preserve"> </v>
      </c>
    </row>
    <row r="942" spans="1:7" x14ac:dyDescent="0.25">
      <c r="A942" s="67" t="s">
        <v>1046</v>
      </c>
      <c r="B942" s="77">
        <v>941</v>
      </c>
      <c r="D942" s="77" t="str">
        <f t="shared" si="58"/>
        <v xml:space="preserve"> </v>
      </c>
      <c r="E942" s="77" t="str">
        <f t="shared" si="60"/>
        <v xml:space="preserve"> </v>
      </c>
      <c r="F942" s="77" t="str">
        <f t="shared" si="61"/>
        <v xml:space="preserve"> </v>
      </c>
      <c r="G942" s="65" t="str">
        <f t="shared" si="59"/>
        <v xml:space="preserve"> </v>
      </c>
    </row>
    <row r="943" spans="1:7" x14ac:dyDescent="0.25">
      <c r="A943" s="67" t="s">
        <v>1047</v>
      </c>
      <c r="B943" s="77">
        <v>942</v>
      </c>
      <c r="D943" s="77" t="str">
        <f t="shared" si="58"/>
        <v xml:space="preserve"> </v>
      </c>
      <c r="E943" s="77" t="str">
        <f t="shared" si="60"/>
        <v xml:space="preserve"> </v>
      </c>
      <c r="F943" s="77" t="str">
        <f t="shared" si="61"/>
        <v xml:space="preserve"> </v>
      </c>
      <c r="G943" s="65" t="str">
        <f t="shared" si="59"/>
        <v xml:space="preserve"> </v>
      </c>
    </row>
    <row r="944" spans="1:7" x14ac:dyDescent="0.25">
      <c r="A944" s="67" t="s">
        <v>1048</v>
      </c>
      <c r="B944" s="77">
        <v>943</v>
      </c>
      <c r="D944" s="77" t="str">
        <f t="shared" si="58"/>
        <v xml:space="preserve"> </v>
      </c>
      <c r="E944" s="77" t="str">
        <f t="shared" si="60"/>
        <v xml:space="preserve"> </v>
      </c>
      <c r="F944" s="77" t="str">
        <f t="shared" si="61"/>
        <v xml:space="preserve"> </v>
      </c>
      <c r="G944" s="65" t="str">
        <f t="shared" si="59"/>
        <v xml:space="preserve"> </v>
      </c>
    </row>
    <row r="945" spans="1:7" x14ac:dyDescent="0.25">
      <c r="A945" s="67" t="s">
        <v>1049</v>
      </c>
      <c r="B945" s="77">
        <v>944</v>
      </c>
      <c r="D945" s="77" t="str">
        <f t="shared" si="58"/>
        <v xml:space="preserve"> </v>
      </c>
      <c r="E945" s="77" t="str">
        <f t="shared" si="60"/>
        <v xml:space="preserve"> </v>
      </c>
      <c r="F945" s="77" t="str">
        <f t="shared" si="61"/>
        <v xml:space="preserve"> </v>
      </c>
      <c r="G945" s="65" t="str">
        <f t="shared" si="59"/>
        <v xml:space="preserve"> </v>
      </c>
    </row>
    <row r="946" spans="1:7" x14ac:dyDescent="0.25">
      <c r="A946" s="67" t="s">
        <v>1050</v>
      </c>
      <c r="B946" s="77">
        <v>945</v>
      </c>
      <c r="D946" s="77" t="str">
        <f t="shared" si="58"/>
        <v xml:space="preserve"> </v>
      </c>
      <c r="E946" s="77" t="str">
        <f t="shared" si="60"/>
        <v xml:space="preserve"> </v>
      </c>
      <c r="F946" s="77" t="str">
        <f t="shared" si="61"/>
        <v xml:space="preserve"> </v>
      </c>
      <c r="G946" s="65" t="str">
        <f t="shared" si="59"/>
        <v xml:space="preserve"> </v>
      </c>
    </row>
    <row r="947" spans="1:7" x14ac:dyDescent="0.25">
      <c r="A947" s="67" t="s">
        <v>1051</v>
      </c>
      <c r="B947" s="77">
        <v>946</v>
      </c>
      <c r="D947" s="77" t="str">
        <f t="shared" si="58"/>
        <v xml:space="preserve"> </v>
      </c>
      <c r="E947" s="77" t="str">
        <f t="shared" si="60"/>
        <v xml:space="preserve"> </v>
      </c>
      <c r="F947" s="77" t="str">
        <f t="shared" si="61"/>
        <v xml:space="preserve"> </v>
      </c>
      <c r="G947" s="65" t="str">
        <f t="shared" si="59"/>
        <v xml:space="preserve"> </v>
      </c>
    </row>
    <row r="948" spans="1:7" x14ac:dyDescent="0.25">
      <c r="A948" s="67" t="s">
        <v>1052</v>
      </c>
      <c r="B948" s="77">
        <v>947</v>
      </c>
      <c r="D948" s="77" t="str">
        <f t="shared" si="58"/>
        <v xml:space="preserve"> </v>
      </c>
      <c r="E948" s="77" t="str">
        <f t="shared" si="60"/>
        <v xml:space="preserve"> </v>
      </c>
      <c r="F948" s="77" t="str">
        <f t="shared" si="61"/>
        <v xml:space="preserve"> </v>
      </c>
      <c r="G948" s="65" t="str">
        <f t="shared" si="59"/>
        <v xml:space="preserve"> </v>
      </c>
    </row>
    <row r="949" spans="1:7" x14ac:dyDescent="0.25">
      <c r="A949" s="67" t="s">
        <v>1053</v>
      </c>
      <c r="B949" s="77">
        <v>948</v>
      </c>
      <c r="D949" s="77" t="str">
        <f t="shared" si="58"/>
        <v xml:space="preserve"> </v>
      </c>
      <c r="E949" s="77" t="str">
        <f t="shared" si="60"/>
        <v xml:space="preserve"> </v>
      </c>
      <c r="F949" s="77" t="str">
        <f t="shared" si="61"/>
        <v xml:space="preserve"> </v>
      </c>
      <c r="G949" s="65" t="str">
        <f t="shared" si="59"/>
        <v xml:space="preserve"> </v>
      </c>
    </row>
    <row r="950" spans="1:7" x14ac:dyDescent="0.25">
      <c r="A950" s="67" t="s">
        <v>1054</v>
      </c>
      <c r="B950" s="77">
        <v>949</v>
      </c>
      <c r="D950" s="77" t="str">
        <f t="shared" si="58"/>
        <v xml:space="preserve"> </v>
      </c>
      <c r="E950" s="77" t="str">
        <f t="shared" si="60"/>
        <v xml:space="preserve"> </v>
      </c>
      <c r="F950" s="77" t="str">
        <f t="shared" si="61"/>
        <v xml:space="preserve"> </v>
      </c>
      <c r="G950" s="65" t="str">
        <f t="shared" si="59"/>
        <v xml:space="preserve"> </v>
      </c>
    </row>
    <row r="951" spans="1:7" x14ac:dyDescent="0.25">
      <c r="A951" s="67" t="s">
        <v>1055</v>
      </c>
      <c r="B951" s="77">
        <v>950</v>
      </c>
      <c r="D951" s="77" t="str">
        <f t="shared" si="58"/>
        <v xml:space="preserve"> </v>
      </c>
      <c r="E951" s="77" t="str">
        <f t="shared" si="60"/>
        <v xml:space="preserve"> </v>
      </c>
      <c r="F951" s="77" t="str">
        <f t="shared" si="61"/>
        <v xml:space="preserve"> </v>
      </c>
      <c r="G951" s="65" t="str">
        <f t="shared" si="59"/>
        <v xml:space="preserve"> </v>
      </c>
    </row>
    <row r="952" spans="1:7" x14ac:dyDescent="0.25">
      <c r="A952" s="67" t="s">
        <v>1056</v>
      </c>
      <c r="B952" s="77">
        <v>951</v>
      </c>
      <c r="D952" s="77" t="str">
        <f t="shared" si="58"/>
        <v xml:space="preserve"> </v>
      </c>
      <c r="E952" s="77" t="str">
        <f t="shared" si="60"/>
        <v xml:space="preserve"> </v>
      </c>
      <c r="F952" s="77" t="str">
        <f t="shared" si="61"/>
        <v xml:space="preserve"> </v>
      </c>
      <c r="G952" s="65" t="str">
        <f t="shared" si="59"/>
        <v xml:space="preserve"> </v>
      </c>
    </row>
    <row r="953" spans="1:7" x14ac:dyDescent="0.25">
      <c r="A953" s="67" t="s">
        <v>1057</v>
      </c>
      <c r="B953" s="77">
        <v>952</v>
      </c>
      <c r="D953" s="77" t="str">
        <f t="shared" si="58"/>
        <v xml:space="preserve"> </v>
      </c>
      <c r="E953" s="77" t="str">
        <f t="shared" si="60"/>
        <v xml:space="preserve"> </v>
      </c>
      <c r="F953" s="77" t="str">
        <f t="shared" si="61"/>
        <v xml:space="preserve"> </v>
      </c>
      <c r="G953" s="65" t="str">
        <f t="shared" si="59"/>
        <v xml:space="preserve"> </v>
      </c>
    </row>
    <row r="954" spans="1:7" x14ac:dyDescent="0.25">
      <c r="A954" s="67" t="s">
        <v>1058</v>
      </c>
      <c r="B954" s="77">
        <v>953</v>
      </c>
      <c r="D954" s="77" t="str">
        <f t="shared" si="58"/>
        <v xml:space="preserve"> </v>
      </c>
      <c r="E954" s="77" t="str">
        <f t="shared" si="60"/>
        <v xml:space="preserve"> </v>
      </c>
      <c r="F954" s="77" t="str">
        <f t="shared" si="61"/>
        <v xml:space="preserve"> </v>
      </c>
      <c r="G954" s="65" t="str">
        <f t="shared" si="59"/>
        <v xml:space="preserve"> </v>
      </c>
    </row>
    <row r="955" spans="1:7" x14ac:dyDescent="0.25">
      <c r="A955" s="67" t="s">
        <v>1059</v>
      </c>
      <c r="B955" s="77">
        <v>954</v>
      </c>
      <c r="D955" s="77" t="str">
        <f t="shared" si="58"/>
        <v xml:space="preserve"> </v>
      </c>
      <c r="E955" s="77" t="str">
        <f t="shared" si="60"/>
        <v xml:space="preserve"> </v>
      </c>
      <c r="F955" s="77" t="str">
        <f t="shared" si="61"/>
        <v xml:space="preserve"> </v>
      </c>
      <c r="G955" s="65" t="str">
        <f t="shared" si="59"/>
        <v xml:space="preserve"> </v>
      </c>
    </row>
    <row r="956" spans="1:7" x14ac:dyDescent="0.25">
      <c r="A956" s="67" t="s">
        <v>1060</v>
      </c>
      <c r="B956" s="77">
        <v>955</v>
      </c>
      <c r="D956" s="77" t="str">
        <f t="shared" si="58"/>
        <v xml:space="preserve"> </v>
      </c>
      <c r="E956" s="77" t="str">
        <f t="shared" si="60"/>
        <v xml:space="preserve"> </v>
      </c>
      <c r="F956" s="77" t="str">
        <f t="shared" si="61"/>
        <v xml:space="preserve"> </v>
      </c>
      <c r="G956" s="65" t="str">
        <f t="shared" si="59"/>
        <v xml:space="preserve"> </v>
      </c>
    </row>
    <row r="957" spans="1:7" x14ac:dyDescent="0.25">
      <c r="A957" s="67" t="s">
        <v>1061</v>
      </c>
      <c r="B957" s="77">
        <v>956</v>
      </c>
      <c r="D957" s="77" t="str">
        <f t="shared" si="58"/>
        <v xml:space="preserve"> </v>
      </c>
      <c r="E957" s="77" t="str">
        <f t="shared" si="60"/>
        <v xml:space="preserve"> </v>
      </c>
      <c r="F957" s="77" t="str">
        <f t="shared" si="61"/>
        <v xml:space="preserve"> </v>
      </c>
      <c r="G957" s="65" t="str">
        <f t="shared" si="59"/>
        <v xml:space="preserve"> </v>
      </c>
    </row>
    <row r="958" spans="1:7" x14ac:dyDescent="0.25">
      <c r="A958" s="67" t="s">
        <v>1062</v>
      </c>
      <c r="B958" s="77">
        <v>957</v>
      </c>
      <c r="D958" s="77" t="str">
        <f t="shared" si="58"/>
        <v xml:space="preserve"> </v>
      </c>
      <c r="E958" s="77" t="str">
        <f t="shared" si="60"/>
        <v xml:space="preserve"> </v>
      </c>
      <c r="F958" s="77" t="str">
        <f t="shared" si="61"/>
        <v xml:space="preserve"> </v>
      </c>
      <c r="G958" s="65" t="str">
        <f t="shared" si="59"/>
        <v xml:space="preserve"> </v>
      </c>
    </row>
    <row r="959" spans="1:7" x14ac:dyDescent="0.25">
      <c r="A959" s="67" t="s">
        <v>1063</v>
      </c>
      <c r="B959" s="77">
        <v>958</v>
      </c>
      <c r="D959" s="77" t="str">
        <f t="shared" si="58"/>
        <v xml:space="preserve"> </v>
      </c>
      <c r="E959" s="77" t="str">
        <f t="shared" si="60"/>
        <v xml:space="preserve"> </v>
      </c>
      <c r="F959" s="77" t="str">
        <f t="shared" si="61"/>
        <v xml:space="preserve"> </v>
      </c>
      <c r="G959" s="65" t="str">
        <f t="shared" si="59"/>
        <v xml:space="preserve"> </v>
      </c>
    </row>
    <row r="960" spans="1:7" x14ac:dyDescent="0.25">
      <c r="A960" s="67" t="s">
        <v>1064</v>
      </c>
      <c r="B960" s="77">
        <v>959</v>
      </c>
      <c r="D960" s="77" t="str">
        <f t="shared" si="58"/>
        <v xml:space="preserve"> </v>
      </c>
      <c r="E960" s="77" t="str">
        <f t="shared" si="60"/>
        <v xml:space="preserve"> </v>
      </c>
      <c r="F960" s="77" t="str">
        <f t="shared" si="61"/>
        <v xml:space="preserve"> </v>
      </c>
      <c r="G960" s="65" t="str">
        <f t="shared" si="59"/>
        <v xml:space="preserve"> </v>
      </c>
    </row>
    <row r="961" spans="1:7" x14ac:dyDescent="0.25">
      <c r="A961" s="67" t="s">
        <v>1065</v>
      </c>
      <c r="B961" s="77">
        <v>960</v>
      </c>
      <c r="D961" s="77" t="str">
        <f t="shared" si="58"/>
        <v xml:space="preserve"> </v>
      </c>
      <c r="E961" s="77" t="str">
        <f t="shared" si="60"/>
        <v xml:space="preserve"> </v>
      </c>
      <c r="F961" s="77" t="str">
        <f t="shared" si="61"/>
        <v xml:space="preserve"> </v>
      </c>
      <c r="G961" s="65" t="str">
        <f t="shared" si="59"/>
        <v xml:space="preserve"> </v>
      </c>
    </row>
    <row r="962" spans="1:7" x14ac:dyDescent="0.25">
      <c r="A962" s="67" t="s">
        <v>1066</v>
      </c>
      <c r="B962" s="77">
        <v>961</v>
      </c>
      <c r="D962" s="77" t="str">
        <f t="shared" si="58"/>
        <v xml:space="preserve"> </v>
      </c>
      <c r="E962" s="77" t="str">
        <f t="shared" si="60"/>
        <v xml:space="preserve"> </v>
      </c>
      <c r="F962" s="77" t="str">
        <f t="shared" si="61"/>
        <v xml:space="preserve"> </v>
      </c>
      <c r="G962" s="65" t="str">
        <f t="shared" si="59"/>
        <v xml:space="preserve"> </v>
      </c>
    </row>
    <row r="963" spans="1:7" x14ac:dyDescent="0.25">
      <c r="A963" s="67" t="s">
        <v>1067</v>
      </c>
      <c r="B963" s="77">
        <v>962</v>
      </c>
      <c r="D963" s="77" t="str">
        <f t="shared" ref="D963:D1026" si="62">IFERROR(SMALL($C$2:$C$5001,B963)," ")</f>
        <v xml:space="preserve"> </v>
      </c>
      <c r="E963" s="77" t="str">
        <f t="shared" si="60"/>
        <v xml:space="preserve"> </v>
      </c>
      <c r="F963" s="77" t="str">
        <f t="shared" si="61"/>
        <v xml:space="preserve"> </v>
      </c>
      <c r="G963" s="65" t="str">
        <f t="shared" ref="G963:G1026" si="63">IFERROR(IF(E963=MIN($E$2:$E$5001),-$N$6,IF(E963=SMALL($E$2:$E$5001,2),-$N$7,IF(E963=MAX($E$2:$E$5001),$N$6,IF(E963=LARGE($E$2:$E$5001,2),$N$7,E963/SQRT($N$5)))))," ")</f>
        <v xml:space="preserve"> </v>
      </c>
    </row>
    <row r="964" spans="1:7" x14ac:dyDescent="0.25">
      <c r="A964" s="67" t="s">
        <v>1068</v>
      </c>
      <c r="B964" s="77">
        <v>963</v>
      </c>
      <c r="D964" s="77" t="str">
        <f t="shared" si="62"/>
        <v xml:space="preserve"> </v>
      </c>
      <c r="E964" s="77" t="str">
        <f t="shared" si="60"/>
        <v xml:space="preserve"> </v>
      </c>
      <c r="F964" s="77" t="str">
        <f t="shared" si="61"/>
        <v xml:space="preserve"> </v>
      </c>
      <c r="G964" s="65" t="str">
        <f t="shared" si="63"/>
        <v xml:space="preserve"> </v>
      </c>
    </row>
    <row r="965" spans="1:7" x14ac:dyDescent="0.25">
      <c r="A965" s="67" t="s">
        <v>1069</v>
      </c>
      <c r="B965" s="77">
        <v>964</v>
      </c>
      <c r="D965" s="77" t="str">
        <f t="shared" si="62"/>
        <v xml:space="preserve"> </v>
      </c>
      <c r="E965" s="77" t="str">
        <f t="shared" si="60"/>
        <v xml:space="preserve"> </v>
      </c>
      <c r="F965" s="77" t="str">
        <f t="shared" si="61"/>
        <v xml:space="preserve"> </v>
      </c>
      <c r="G965" s="65" t="str">
        <f t="shared" si="63"/>
        <v xml:space="preserve"> </v>
      </c>
    </row>
    <row r="966" spans="1:7" x14ac:dyDescent="0.25">
      <c r="A966" s="67" t="s">
        <v>1070</v>
      </c>
      <c r="B966" s="77">
        <v>965</v>
      </c>
      <c r="D966" s="77" t="str">
        <f t="shared" si="62"/>
        <v xml:space="preserve"> </v>
      </c>
      <c r="E966" s="77" t="str">
        <f t="shared" si="60"/>
        <v xml:space="preserve"> </v>
      </c>
      <c r="F966" s="77" t="str">
        <f t="shared" si="61"/>
        <v xml:space="preserve"> </v>
      </c>
      <c r="G966" s="65" t="str">
        <f t="shared" si="63"/>
        <v xml:space="preserve"> </v>
      </c>
    </row>
    <row r="967" spans="1:7" x14ac:dyDescent="0.25">
      <c r="A967" s="67" t="s">
        <v>1071</v>
      </c>
      <c r="B967" s="77">
        <v>966</v>
      </c>
      <c r="D967" s="77" t="str">
        <f t="shared" si="62"/>
        <v xml:space="preserve"> </v>
      </c>
      <c r="E967" s="77" t="str">
        <f t="shared" si="60"/>
        <v xml:space="preserve"> </v>
      </c>
      <c r="F967" s="77" t="str">
        <f t="shared" si="61"/>
        <v xml:space="preserve"> </v>
      </c>
      <c r="G967" s="65" t="str">
        <f t="shared" si="63"/>
        <v xml:space="preserve"> </v>
      </c>
    </row>
    <row r="968" spans="1:7" x14ac:dyDescent="0.25">
      <c r="A968" s="67" t="s">
        <v>1072</v>
      </c>
      <c r="B968" s="77">
        <v>967</v>
      </c>
      <c r="D968" s="77" t="str">
        <f t="shared" si="62"/>
        <v xml:space="preserve"> </v>
      </c>
      <c r="E968" s="77" t="str">
        <f t="shared" si="60"/>
        <v xml:space="preserve"> </v>
      </c>
      <c r="F968" s="77" t="str">
        <f t="shared" si="61"/>
        <v xml:space="preserve"> </v>
      </c>
      <c r="G968" s="65" t="str">
        <f t="shared" si="63"/>
        <v xml:space="preserve"> </v>
      </c>
    </row>
    <row r="969" spans="1:7" x14ac:dyDescent="0.25">
      <c r="A969" s="67" t="s">
        <v>1073</v>
      </c>
      <c r="B969" s="77">
        <v>968</v>
      </c>
      <c r="D969" s="77" t="str">
        <f t="shared" si="62"/>
        <v xml:space="preserve"> </v>
      </c>
      <c r="E969" s="77" t="str">
        <f t="shared" si="60"/>
        <v xml:space="preserve"> </v>
      </c>
      <c r="F969" s="77" t="str">
        <f t="shared" si="61"/>
        <v xml:space="preserve"> </v>
      </c>
      <c r="G969" s="65" t="str">
        <f t="shared" si="63"/>
        <v xml:space="preserve"> </v>
      </c>
    </row>
    <row r="970" spans="1:7" x14ac:dyDescent="0.25">
      <c r="A970" s="67" t="s">
        <v>1074</v>
      </c>
      <c r="B970" s="77">
        <v>969</v>
      </c>
      <c r="D970" s="77" t="str">
        <f t="shared" si="62"/>
        <v xml:space="preserve"> </v>
      </c>
      <c r="E970" s="77" t="str">
        <f t="shared" si="60"/>
        <v xml:space="preserve"> </v>
      </c>
      <c r="F970" s="77" t="str">
        <f t="shared" si="61"/>
        <v xml:space="preserve"> </v>
      </c>
      <c r="G970" s="65" t="str">
        <f t="shared" si="63"/>
        <v xml:space="preserve"> </v>
      </c>
    </row>
    <row r="971" spans="1:7" x14ac:dyDescent="0.25">
      <c r="A971" s="67" t="s">
        <v>1075</v>
      </c>
      <c r="B971" s="77">
        <v>970</v>
      </c>
      <c r="D971" s="77" t="str">
        <f t="shared" si="62"/>
        <v xml:space="preserve"> </v>
      </c>
      <c r="E971" s="77" t="str">
        <f t="shared" si="60"/>
        <v xml:space="preserve"> </v>
      </c>
      <c r="F971" s="77" t="str">
        <f t="shared" si="61"/>
        <v xml:space="preserve"> </v>
      </c>
      <c r="G971" s="65" t="str">
        <f t="shared" si="63"/>
        <v xml:space="preserve"> </v>
      </c>
    </row>
    <row r="972" spans="1:7" x14ac:dyDescent="0.25">
      <c r="A972" s="67" t="s">
        <v>1076</v>
      </c>
      <c r="B972" s="77">
        <v>971</v>
      </c>
      <c r="D972" s="77" t="str">
        <f t="shared" si="62"/>
        <v xml:space="preserve"> </v>
      </c>
      <c r="E972" s="77" t="str">
        <f t="shared" si="60"/>
        <v xml:space="preserve"> </v>
      </c>
      <c r="F972" s="77" t="str">
        <f t="shared" si="61"/>
        <v xml:space="preserve"> </v>
      </c>
      <c r="G972" s="65" t="str">
        <f t="shared" si="63"/>
        <v xml:space="preserve"> </v>
      </c>
    </row>
    <row r="973" spans="1:7" x14ac:dyDescent="0.25">
      <c r="A973" s="67" t="s">
        <v>1077</v>
      </c>
      <c r="B973" s="77">
        <v>972</v>
      </c>
      <c r="D973" s="77" t="str">
        <f t="shared" si="62"/>
        <v xml:space="preserve"> </v>
      </c>
      <c r="E973" s="77" t="str">
        <f t="shared" si="60"/>
        <v xml:space="preserve"> </v>
      </c>
      <c r="F973" s="77" t="str">
        <f t="shared" si="61"/>
        <v xml:space="preserve"> </v>
      </c>
      <c r="G973" s="65" t="str">
        <f t="shared" si="63"/>
        <v xml:space="preserve"> </v>
      </c>
    </row>
    <row r="974" spans="1:7" x14ac:dyDescent="0.25">
      <c r="A974" s="67" t="s">
        <v>1078</v>
      </c>
      <c r="B974" s="77">
        <v>973</v>
      </c>
      <c r="D974" s="77" t="str">
        <f t="shared" si="62"/>
        <v xml:space="preserve"> </v>
      </c>
      <c r="E974" s="77" t="str">
        <f t="shared" si="60"/>
        <v xml:space="preserve"> </v>
      </c>
      <c r="F974" s="77" t="str">
        <f t="shared" si="61"/>
        <v xml:space="preserve"> </v>
      </c>
      <c r="G974" s="65" t="str">
        <f t="shared" si="63"/>
        <v xml:space="preserve"> </v>
      </c>
    </row>
    <row r="975" spans="1:7" x14ac:dyDescent="0.25">
      <c r="A975" s="67" t="s">
        <v>1079</v>
      </c>
      <c r="B975" s="77">
        <v>974</v>
      </c>
      <c r="D975" s="77" t="str">
        <f t="shared" si="62"/>
        <v xml:space="preserve"> </v>
      </c>
      <c r="E975" s="77" t="str">
        <f t="shared" si="60"/>
        <v xml:space="preserve"> </v>
      </c>
      <c r="F975" s="77" t="str">
        <f t="shared" si="61"/>
        <v xml:space="preserve"> </v>
      </c>
      <c r="G975" s="65" t="str">
        <f t="shared" si="63"/>
        <v xml:space="preserve"> </v>
      </c>
    </row>
    <row r="976" spans="1:7" x14ac:dyDescent="0.25">
      <c r="A976" s="67" t="s">
        <v>1080</v>
      </c>
      <c r="B976" s="77">
        <v>975</v>
      </c>
      <c r="D976" s="77" t="str">
        <f t="shared" si="62"/>
        <v xml:space="preserve"> </v>
      </c>
      <c r="E976" s="77" t="str">
        <f t="shared" si="60"/>
        <v xml:space="preserve"> </v>
      </c>
      <c r="F976" s="77" t="str">
        <f t="shared" si="61"/>
        <v xml:space="preserve"> </v>
      </c>
      <c r="G976" s="65" t="str">
        <f t="shared" si="63"/>
        <v xml:space="preserve"> </v>
      </c>
    </row>
    <row r="977" spans="1:7" x14ac:dyDescent="0.25">
      <c r="A977" s="67" t="s">
        <v>1081</v>
      </c>
      <c r="B977" s="77">
        <v>976</v>
      </c>
      <c r="D977" s="77" t="str">
        <f t="shared" si="62"/>
        <v xml:space="preserve"> </v>
      </c>
      <c r="E977" s="77" t="str">
        <f t="shared" si="60"/>
        <v xml:space="preserve"> </v>
      </c>
      <c r="F977" s="77" t="str">
        <f t="shared" si="61"/>
        <v xml:space="preserve"> </v>
      </c>
      <c r="G977" s="65" t="str">
        <f t="shared" si="63"/>
        <v xml:space="preserve"> </v>
      </c>
    </row>
    <row r="978" spans="1:7" x14ac:dyDescent="0.25">
      <c r="A978" s="67" t="s">
        <v>1082</v>
      </c>
      <c r="B978" s="77">
        <v>977</v>
      </c>
      <c r="D978" s="77" t="str">
        <f t="shared" si="62"/>
        <v xml:space="preserve"> </v>
      </c>
      <c r="E978" s="77" t="str">
        <f t="shared" si="60"/>
        <v xml:space="preserve"> </v>
      </c>
      <c r="F978" s="77" t="str">
        <f t="shared" si="61"/>
        <v xml:space="preserve"> </v>
      </c>
      <c r="G978" s="65" t="str">
        <f t="shared" si="63"/>
        <v xml:space="preserve"> </v>
      </c>
    </row>
    <row r="979" spans="1:7" x14ac:dyDescent="0.25">
      <c r="A979" s="67" t="s">
        <v>1083</v>
      </c>
      <c r="B979" s="77">
        <v>978</v>
      </c>
      <c r="D979" s="77" t="str">
        <f t="shared" si="62"/>
        <v xml:space="preserve"> </v>
      </c>
      <c r="E979" s="77" t="str">
        <f t="shared" si="60"/>
        <v xml:space="preserve"> </v>
      </c>
      <c r="F979" s="77" t="str">
        <f t="shared" si="61"/>
        <v xml:space="preserve"> </v>
      </c>
      <c r="G979" s="65" t="str">
        <f t="shared" si="63"/>
        <v xml:space="preserve"> </v>
      </c>
    </row>
    <row r="980" spans="1:7" x14ac:dyDescent="0.25">
      <c r="A980" s="67" t="s">
        <v>1084</v>
      </c>
      <c r="B980" s="77">
        <v>979</v>
      </c>
      <c r="D980" s="77" t="str">
        <f t="shared" si="62"/>
        <v xml:space="preserve"> </v>
      </c>
      <c r="E980" s="77" t="str">
        <f t="shared" si="60"/>
        <v xml:space="preserve"> </v>
      </c>
      <c r="F980" s="77" t="str">
        <f t="shared" si="61"/>
        <v xml:space="preserve"> </v>
      </c>
      <c r="G980" s="65" t="str">
        <f t="shared" si="63"/>
        <v xml:space="preserve"> </v>
      </c>
    </row>
    <row r="981" spans="1:7" x14ac:dyDescent="0.25">
      <c r="A981" s="67" t="s">
        <v>1085</v>
      </c>
      <c r="B981" s="77">
        <v>980</v>
      </c>
      <c r="D981" s="77" t="str">
        <f t="shared" si="62"/>
        <v xml:space="preserve"> </v>
      </c>
      <c r="E981" s="77" t="str">
        <f t="shared" si="60"/>
        <v xml:space="preserve"> </v>
      </c>
      <c r="F981" s="77" t="str">
        <f t="shared" si="61"/>
        <v xml:space="preserve"> </v>
      </c>
      <c r="G981" s="65" t="str">
        <f t="shared" si="63"/>
        <v xml:space="preserve"> </v>
      </c>
    </row>
    <row r="982" spans="1:7" x14ac:dyDescent="0.25">
      <c r="A982" s="67" t="s">
        <v>1086</v>
      </c>
      <c r="B982" s="77">
        <v>981</v>
      </c>
      <c r="D982" s="77" t="str">
        <f t="shared" si="62"/>
        <v xml:space="preserve"> </v>
      </c>
      <c r="E982" s="77" t="str">
        <f t="shared" si="60"/>
        <v xml:space="preserve"> </v>
      </c>
      <c r="F982" s="77" t="str">
        <f t="shared" si="61"/>
        <v xml:space="preserve"> </v>
      </c>
      <c r="G982" s="65" t="str">
        <f t="shared" si="63"/>
        <v xml:space="preserve"> </v>
      </c>
    </row>
    <row r="983" spans="1:7" x14ac:dyDescent="0.25">
      <c r="A983" s="67" t="s">
        <v>1087</v>
      </c>
      <c r="B983" s="77">
        <v>982</v>
      </c>
      <c r="D983" s="77" t="str">
        <f t="shared" si="62"/>
        <v xml:space="preserve"> </v>
      </c>
      <c r="E983" s="77" t="str">
        <f t="shared" si="60"/>
        <v xml:space="preserve"> </v>
      </c>
      <c r="F983" s="77" t="str">
        <f t="shared" si="61"/>
        <v xml:space="preserve"> </v>
      </c>
      <c r="G983" s="65" t="str">
        <f t="shared" si="63"/>
        <v xml:space="preserve"> </v>
      </c>
    </row>
    <row r="984" spans="1:7" x14ac:dyDescent="0.25">
      <c r="A984" s="67" t="s">
        <v>1088</v>
      </c>
      <c r="B984" s="77">
        <v>983</v>
      </c>
      <c r="D984" s="77" t="str">
        <f t="shared" si="62"/>
        <v xml:space="preserve"> </v>
      </c>
      <c r="E984" s="77" t="str">
        <f t="shared" si="60"/>
        <v xml:space="preserve"> </v>
      </c>
      <c r="F984" s="77" t="str">
        <f t="shared" si="61"/>
        <v xml:space="preserve"> </v>
      </c>
      <c r="G984" s="65" t="str">
        <f t="shared" si="63"/>
        <v xml:space="preserve"> </v>
      </c>
    </row>
    <row r="985" spans="1:7" x14ac:dyDescent="0.25">
      <c r="A985" s="67" t="s">
        <v>1089</v>
      </c>
      <c r="B985" s="77">
        <v>984</v>
      </c>
      <c r="D985" s="77" t="str">
        <f t="shared" si="62"/>
        <v xml:space="preserve"> </v>
      </c>
      <c r="E985" s="77" t="str">
        <f t="shared" si="60"/>
        <v xml:space="preserve"> </v>
      </c>
      <c r="F985" s="77" t="str">
        <f t="shared" si="61"/>
        <v xml:space="preserve"> </v>
      </c>
      <c r="G985" s="65" t="str">
        <f t="shared" si="63"/>
        <v xml:space="preserve"> </v>
      </c>
    </row>
    <row r="986" spans="1:7" x14ac:dyDescent="0.25">
      <c r="A986" s="67" t="s">
        <v>1090</v>
      </c>
      <c r="B986" s="77">
        <v>985</v>
      </c>
      <c r="D986" s="77" t="str">
        <f t="shared" si="62"/>
        <v xml:space="preserve"> </v>
      </c>
      <c r="E986" s="77" t="str">
        <f t="shared" ref="E986:E1049" si="64">IFERROR(_xlfn.NORM.S.INV(((B986-0.375)/($N$2+0.25)))," ")</f>
        <v xml:space="preserve"> </v>
      </c>
      <c r="F986" s="77" t="str">
        <f t="shared" ref="F986:F1049" si="65">IFERROR(POWER(IFERROR(_xlfn.NORM.S.INV(((B986-0.375)/($N$2+0.25)))," "),2)," ")</f>
        <v xml:space="preserve"> </v>
      </c>
      <c r="G986" s="65" t="str">
        <f t="shared" si="63"/>
        <v xml:space="preserve"> </v>
      </c>
    </row>
    <row r="987" spans="1:7" x14ac:dyDescent="0.25">
      <c r="A987" s="67" t="s">
        <v>1091</v>
      </c>
      <c r="B987" s="77">
        <v>986</v>
      </c>
      <c r="D987" s="77" t="str">
        <f t="shared" si="62"/>
        <v xml:space="preserve"> </v>
      </c>
      <c r="E987" s="77" t="str">
        <f t="shared" si="64"/>
        <v xml:space="preserve"> </v>
      </c>
      <c r="F987" s="77" t="str">
        <f t="shared" si="65"/>
        <v xml:space="preserve"> </v>
      </c>
      <c r="G987" s="65" t="str">
        <f t="shared" si="63"/>
        <v xml:space="preserve"> </v>
      </c>
    </row>
    <row r="988" spans="1:7" x14ac:dyDescent="0.25">
      <c r="A988" s="67" t="s">
        <v>1092</v>
      </c>
      <c r="B988" s="77">
        <v>987</v>
      </c>
      <c r="D988" s="77" t="str">
        <f t="shared" si="62"/>
        <v xml:space="preserve"> </v>
      </c>
      <c r="E988" s="77" t="str">
        <f t="shared" si="64"/>
        <v xml:space="preserve"> </v>
      </c>
      <c r="F988" s="77" t="str">
        <f t="shared" si="65"/>
        <v xml:space="preserve"> </v>
      </c>
      <c r="G988" s="65" t="str">
        <f t="shared" si="63"/>
        <v xml:space="preserve"> </v>
      </c>
    </row>
    <row r="989" spans="1:7" x14ac:dyDescent="0.25">
      <c r="A989" s="67" t="s">
        <v>1093</v>
      </c>
      <c r="B989" s="77">
        <v>988</v>
      </c>
      <c r="D989" s="77" t="str">
        <f t="shared" si="62"/>
        <v xml:space="preserve"> </v>
      </c>
      <c r="E989" s="77" t="str">
        <f t="shared" si="64"/>
        <v xml:space="preserve"> </v>
      </c>
      <c r="F989" s="77" t="str">
        <f t="shared" si="65"/>
        <v xml:space="preserve"> </v>
      </c>
      <c r="G989" s="65" t="str">
        <f t="shared" si="63"/>
        <v xml:space="preserve"> </v>
      </c>
    </row>
    <row r="990" spans="1:7" x14ac:dyDescent="0.25">
      <c r="A990" s="67" t="s">
        <v>1094</v>
      </c>
      <c r="B990" s="77">
        <v>989</v>
      </c>
      <c r="D990" s="77" t="str">
        <f t="shared" si="62"/>
        <v xml:space="preserve"> </v>
      </c>
      <c r="E990" s="77" t="str">
        <f t="shared" si="64"/>
        <v xml:space="preserve"> </v>
      </c>
      <c r="F990" s="77" t="str">
        <f t="shared" si="65"/>
        <v xml:space="preserve"> </v>
      </c>
      <c r="G990" s="65" t="str">
        <f t="shared" si="63"/>
        <v xml:space="preserve"> </v>
      </c>
    </row>
    <row r="991" spans="1:7" x14ac:dyDescent="0.25">
      <c r="A991" s="67" t="s">
        <v>1095</v>
      </c>
      <c r="B991" s="77">
        <v>990</v>
      </c>
      <c r="D991" s="77" t="str">
        <f t="shared" si="62"/>
        <v xml:space="preserve"> </v>
      </c>
      <c r="E991" s="77" t="str">
        <f t="shared" si="64"/>
        <v xml:space="preserve"> </v>
      </c>
      <c r="F991" s="77" t="str">
        <f t="shared" si="65"/>
        <v xml:space="preserve"> </v>
      </c>
      <c r="G991" s="65" t="str">
        <f t="shared" si="63"/>
        <v xml:space="preserve"> </v>
      </c>
    </row>
    <row r="992" spans="1:7" x14ac:dyDescent="0.25">
      <c r="A992" s="67" t="s">
        <v>1096</v>
      </c>
      <c r="B992" s="77">
        <v>991</v>
      </c>
      <c r="D992" s="77" t="str">
        <f t="shared" si="62"/>
        <v xml:space="preserve"> </v>
      </c>
      <c r="E992" s="77" t="str">
        <f t="shared" si="64"/>
        <v xml:space="preserve"> </v>
      </c>
      <c r="F992" s="77" t="str">
        <f t="shared" si="65"/>
        <v xml:space="preserve"> </v>
      </c>
      <c r="G992" s="65" t="str">
        <f t="shared" si="63"/>
        <v xml:space="preserve"> </v>
      </c>
    </row>
    <row r="993" spans="1:7" x14ac:dyDescent="0.25">
      <c r="A993" s="67" t="s">
        <v>1097</v>
      </c>
      <c r="B993" s="77">
        <v>992</v>
      </c>
      <c r="D993" s="77" t="str">
        <f t="shared" si="62"/>
        <v xml:space="preserve"> </v>
      </c>
      <c r="E993" s="77" t="str">
        <f t="shared" si="64"/>
        <v xml:space="preserve"> </v>
      </c>
      <c r="F993" s="77" t="str">
        <f t="shared" si="65"/>
        <v xml:space="preserve"> </v>
      </c>
      <c r="G993" s="65" t="str">
        <f t="shared" si="63"/>
        <v xml:space="preserve"> </v>
      </c>
    </row>
    <row r="994" spans="1:7" x14ac:dyDescent="0.25">
      <c r="A994" s="67" t="s">
        <v>1098</v>
      </c>
      <c r="B994" s="77">
        <v>993</v>
      </c>
      <c r="D994" s="77" t="str">
        <f t="shared" si="62"/>
        <v xml:space="preserve"> </v>
      </c>
      <c r="E994" s="77" t="str">
        <f t="shared" si="64"/>
        <v xml:space="preserve"> </v>
      </c>
      <c r="F994" s="77" t="str">
        <f t="shared" si="65"/>
        <v xml:space="preserve"> </v>
      </c>
      <c r="G994" s="65" t="str">
        <f t="shared" si="63"/>
        <v xml:space="preserve"> </v>
      </c>
    </row>
    <row r="995" spans="1:7" x14ac:dyDescent="0.25">
      <c r="A995" s="67" t="s">
        <v>1099</v>
      </c>
      <c r="B995" s="77">
        <v>994</v>
      </c>
      <c r="D995" s="77" t="str">
        <f t="shared" si="62"/>
        <v xml:space="preserve"> </v>
      </c>
      <c r="E995" s="77" t="str">
        <f t="shared" si="64"/>
        <v xml:space="preserve"> </v>
      </c>
      <c r="F995" s="77" t="str">
        <f t="shared" si="65"/>
        <v xml:space="preserve"> </v>
      </c>
      <c r="G995" s="65" t="str">
        <f t="shared" si="63"/>
        <v xml:space="preserve"> </v>
      </c>
    </row>
    <row r="996" spans="1:7" x14ac:dyDescent="0.25">
      <c r="A996" s="67" t="s">
        <v>1100</v>
      </c>
      <c r="B996" s="77">
        <v>995</v>
      </c>
      <c r="D996" s="77" t="str">
        <f t="shared" si="62"/>
        <v xml:space="preserve"> </v>
      </c>
      <c r="E996" s="77" t="str">
        <f t="shared" si="64"/>
        <v xml:space="preserve"> </v>
      </c>
      <c r="F996" s="77" t="str">
        <f t="shared" si="65"/>
        <v xml:space="preserve"> </v>
      </c>
      <c r="G996" s="65" t="str">
        <f t="shared" si="63"/>
        <v xml:space="preserve"> </v>
      </c>
    </row>
    <row r="997" spans="1:7" x14ac:dyDescent="0.25">
      <c r="A997" s="67" t="s">
        <v>1101</v>
      </c>
      <c r="B997" s="77">
        <v>996</v>
      </c>
      <c r="D997" s="77" t="str">
        <f t="shared" si="62"/>
        <v xml:space="preserve"> </v>
      </c>
      <c r="E997" s="77" t="str">
        <f t="shared" si="64"/>
        <v xml:space="preserve"> </v>
      </c>
      <c r="F997" s="77" t="str">
        <f t="shared" si="65"/>
        <v xml:space="preserve"> </v>
      </c>
      <c r="G997" s="65" t="str">
        <f t="shared" si="63"/>
        <v xml:space="preserve"> </v>
      </c>
    </row>
    <row r="998" spans="1:7" x14ac:dyDescent="0.25">
      <c r="A998" s="67" t="s">
        <v>1102</v>
      </c>
      <c r="B998" s="77">
        <v>997</v>
      </c>
      <c r="D998" s="77" t="str">
        <f t="shared" si="62"/>
        <v xml:space="preserve"> </v>
      </c>
      <c r="E998" s="77" t="str">
        <f t="shared" si="64"/>
        <v xml:space="preserve"> </v>
      </c>
      <c r="F998" s="77" t="str">
        <f t="shared" si="65"/>
        <v xml:space="preserve"> </v>
      </c>
      <c r="G998" s="65" t="str">
        <f t="shared" si="63"/>
        <v xml:space="preserve"> </v>
      </c>
    </row>
    <row r="999" spans="1:7" x14ac:dyDescent="0.25">
      <c r="A999" s="67" t="s">
        <v>1103</v>
      </c>
      <c r="B999" s="77">
        <v>998</v>
      </c>
      <c r="D999" s="77" t="str">
        <f t="shared" si="62"/>
        <v xml:space="preserve"> </v>
      </c>
      <c r="E999" s="77" t="str">
        <f t="shared" si="64"/>
        <v xml:space="preserve"> </v>
      </c>
      <c r="F999" s="77" t="str">
        <f t="shared" si="65"/>
        <v xml:space="preserve"> </v>
      </c>
      <c r="G999" s="65" t="str">
        <f t="shared" si="63"/>
        <v xml:space="preserve"> </v>
      </c>
    </row>
    <row r="1000" spans="1:7" x14ac:dyDescent="0.25">
      <c r="A1000" s="67" t="s">
        <v>1104</v>
      </c>
      <c r="B1000" s="77">
        <v>999</v>
      </c>
      <c r="D1000" s="77" t="str">
        <f t="shared" si="62"/>
        <v xml:space="preserve"> </v>
      </c>
      <c r="E1000" s="77" t="str">
        <f t="shared" si="64"/>
        <v xml:space="preserve"> </v>
      </c>
      <c r="F1000" s="77" t="str">
        <f t="shared" si="65"/>
        <v xml:space="preserve"> </v>
      </c>
      <c r="G1000" s="65" t="str">
        <f t="shared" si="63"/>
        <v xml:space="preserve"> </v>
      </c>
    </row>
    <row r="1001" spans="1:7" x14ac:dyDescent="0.25">
      <c r="A1001" s="67" t="s">
        <v>1105</v>
      </c>
      <c r="B1001" s="77">
        <v>1000</v>
      </c>
      <c r="D1001" s="77" t="str">
        <f t="shared" si="62"/>
        <v xml:space="preserve"> </v>
      </c>
      <c r="E1001" s="77" t="str">
        <f t="shared" si="64"/>
        <v xml:space="preserve"> </v>
      </c>
      <c r="F1001" s="77" t="str">
        <f t="shared" si="65"/>
        <v xml:space="preserve"> </v>
      </c>
      <c r="G1001" s="65" t="str">
        <f t="shared" si="63"/>
        <v xml:space="preserve"> </v>
      </c>
    </row>
    <row r="1002" spans="1:7" x14ac:dyDescent="0.25">
      <c r="A1002" s="67" t="s">
        <v>1106</v>
      </c>
      <c r="B1002" s="77">
        <v>1001</v>
      </c>
      <c r="D1002" s="77" t="str">
        <f t="shared" si="62"/>
        <v xml:space="preserve"> </v>
      </c>
      <c r="E1002" s="77" t="str">
        <f t="shared" si="64"/>
        <v xml:space="preserve"> </v>
      </c>
      <c r="F1002" s="77" t="str">
        <f t="shared" si="65"/>
        <v xml:space="preserve"> </v>
      </c>
      <c r="G1002" s="65" t="str">
        <f t="shared" si="63"/>
        <v xml:space="preserve"> </v>
      </c>
    </row>
    <row r="1003" spans="1:7" x14ac:dyDescent="0.25">
      <c r="A1003" s="67" t="s">
        <v>1107</v>
      </c>
      <c r="B1003" s="77">
        <v>1002</v>
      </c>
      <c r="D1003" s="77" t="str">
        <f t="shared" si="62"/>
        <v xml:space="preserve"> </v>
      </c>
      <c r="E1003" s="77" t="str">
        <f t="shared" si="64"/>
        <v xml:space="preserve"> </v>
      </c>
      <c r="F1003" s="77" t="str">
        <f t="shared" si="65"/>
        <v xml:space="preserve"> </v>
      </c>
      <c r="G1003" s="65" t="str">
        <f t="shared" si="63"/>
        <v xml:space="preserve"> </v>
      </c>
    </row>
    <row r="1004" spans="1:7" x14ac:dyDescent="0.25">
      <c r="A1004" s="67" t="s">
        <v>1108</v>
      </c>
      <c r="B1004" s="77">
        <v>1003</v>
      </c>
      <c r="D1004" s="77" t="str">
        <f t="shared" si="62"/>
        <v xml:space="preserve"> </v>
      </c>
      <c r="E1004" s="77" t="str">
        <f t="shared" si="64"/>
        <v xml:space="preserve"> </v>
      </c>
      <c r="F1004" s="77" t="str">
        <f t="shared" si="65"/>
        <v xml:space="preserve"> </v>
      </c>
      <c r="G1004" s="65" t="str">
        <f t="shared" si="63"/>
        <v xml:space="preserve"> </v>
      </c>
    </row>
    <row r="1005" spans="1:7" x14ac:dyDescent="0.25">
      <c r="A1005" s="67" t="s">
        <v>1109</v>
      </c>
      <c r="B1005" s="77">
        <v>1004</v>
      </c>
      <c r="D1005" s="77" t="str">
        <f t="shared" si="62"/>
        <v xml:space="preserve"> </v>
      </c>
      <c r="E1005" s="77" t="str">
        <f t="shared" si="64"/>
        <v xml:space="preserve"> </v>
      </c>
      <c r="F1005" s="77" t="str">
        <f t="shared" si="65"/>
        <v xml:space="preserve"> </v>
      </c>
      <c r="G1005" s="65" t="str">
        <f t="shared" si="63"/>
        <v xml:space="preserve"> </v>
      </c>
    </row>
    <row r="1006" spans="1:7" x14ac:dyDescent="0.25">
      <c r="A1006" s="67" t="s">
        <v>1110</v>
      </c>
      <c r="B1006" s="77">
        <v>1005</v>
      </c>
      <c r="D1006" s="77" t="str">
        <f t="shared" si="62"/>
        <v xml:space="preserve"> </v>
      </c>
      <c r="E1006" s="77" t="str">
        <f t="shared" si="64"/>
        <v xml:space="preserve"> </v>
      </c>
      <c r="F1006" s="77" t="str">
        <f t="shared" si="65"/>
        <v xml:space="preserve"> </v>
      </c>
      <c r="G1006" s="65" t="str">
        <f t="shared" si="63"/>
        <v xml:space="preserve"> </v>
      </c>
    </row>
    <row r="1007" spans="1:7" x14ac:dyDescent="0.25">
      <c r="A1007" s="67" t="s">
        <v>1111</v>
      </c>
      <c r="B1007" s="77">
        <v>1006</v>
      </c>
      <c r="D1007" s="77" t="str">
        <f t="shared" si="62"/>
        <v xml:space="preserve"> </v>
      </c>
      <c r="E1007" s="77" t="str">
        <f t="shared" si="64"/>
        <v xml:space="preserve"> </v>
      </c>
      <c r="F1007" s="77" t="str">
        <f t="shared" si="65"/>
        <v xml:space="preserve"> </v>
      </c>
      <c r="G1007" s="65" t="str">
        <f t="shared" si="63"/>
        <v xml:space="preserve"> </v>
      </c>
    </row>
    <row r="1008" spans="1:7" x14ac:dyDescent="0.25">
      <c r="A1008" s="67" t="s">
        <v>1112</v>
      </c>
      <c r="B1008" s="77">
        <v>1007</v>
      </c>
      <c r="D1008" s="77" t="str">
        <f t="shared" si="62"/>
        <v xml:space="preserve"> </v>
      </c>
      <c r="E1008" s="77" t="str">
        <f t="shared" si="64"/>
        <v xml:space="preserve"> </v>
      </c>
      <c r="F1008" s="77" t="str">
        <f t="shared" si="65"/>
        <v xml:space="preserve"> </v>
      </c>
      <c r="G1008" s="65" t="str">
        <f t="shared" si="63"/>
        <v xml:space="preserve"> </v>
      </c>
    </row>
    <row r="1009" spans="1:7" x14ac:dyDescent="0.25">
      <c r="A1009" s="67" t="s">
        <v>1113</v>
      </c>
      <c r="B1009" s="77">
        <v>1008</v>
      </c>
      <c r="D1009" s="77" t="str">
        <f t="shared" si="62"/>
        <v xml:space="preserve"> </v>
      </c>
      <c r="E1009" s="77" t="str">
        <f t="shared" si="64"/>
        <v xml:space="preserve"> </v>
      </c>
      <c r="F1009" s="77" t="str">
        <f t="shared" si="65"/>
        <v xml:space="preserve"> </v>
      </c>
      <c r="G1009" s="65" t="str">
        <f t="shared" si="63"/>
        <v xml:space="preserve"> </v>
      </c>
    </row>
    <row r="1010" spans="1:7" x14ac:dyDescent="0.25">
      <c r="A1010" s="67" t="s">
        <v>1114</v>
      </c>
      <c r="B1010" s="77">
        <v>1009</v>
      </c>
      <c r="D1010" s="77" t="str">
        <f t="shared" si="62"/>
        <v xml:space="preserve"> </v>
      </c>
      <c r="E1010" s="77" t="str">
        <f t="shared" si="64"/>
        <v xml:space="preserve"> </v>
      </c>
      <c r="F1010" s="77" t="str">
        <f t="shared" si="65"/>
        <v xml:space="preserve"> </v>
      </c>
      <c r="G1010" s="65" t="str">
        <f t="shared" si="63"/>
        <v xml:space="preserve"> </v>
      </c>
    </row>
    <row r="1011" spans="1:7" x14ac:dyDescent="0.25">
      <c r="A1011" s="67" t="s">
        <v>1115</v>
      </c>
      <c r="B1011" s="77">
        <v>1010</v>
      </c>
      <c r="D1011" s="77" t="str">
        <f t="shared" si="62"/>
        <v xml:space="preserve"> </v>
      </c>
      <c r="E1011" s="77" t="str">
        <f t="shared" si="64"/>
        <v xml:space="preserve"> </v>
      </c>
      <c r="F1011" s="77" t="str">
        <f t="shared" si="65"/>
        <v xml:space="preserve"> </v>
      </c>
      <c r="G1011" s="65" t="str">
        <f t="shared" si="63"/>
        <v xml:space="preserve"> </v>
      </c>
    </row>
    <row r="1012" spans="1:7" x14ac:dyDescent="0.25">
      <c r="A1012" s="67" t="s">
        <v>1116</v>
      </c>
      <c r="B1012" s="77">
        <v>1011</v>
      </c>
      <c r="D1012" s="77" t="str">
        <f t="shared" si="62"/>
        <v xml:space="preserve"> </v>
      </c>
      <c r="E1012" s="77" t="str">
        <f t="shared" si="64"/>
        <v xml:space="preserve"> </v>
      </c>
      <c r="F1012" s="77" t="str">
        <f t="shared" si="65"/>
        <v xml:space="preserve"> </v>
      </c>
      <c r="G1012" s="65" t="str">
        <f t="shared" si="63"/>
        <v xml:space="preserve"> </v>
      </c>
    </row>
    <row r="1013" spans="1:7" x14ac:dyDescent="0.25">
      <c r="A1013" s="67" t="s">
        <v>1117</v>
      </c>
      <c r="B1013" s="77">
        <v>1012</v>
      </c>
      <c r="D1013" s="77" t="str">
        <f t="shared" si="62"/>
        <v xml:space="preserve"> </v>
      </c>
      <c r="E1013" s="77" t="str">
        <f t="shared" si="64"/>
        <v xml:space="preserve"> </v>
      </c>
      <c r="F1013" s="77" t="str">
        <f t="shared" si="65"/>
        <v xml:space="preserve"> </v>
      </c>
      <c r="G1013" s="65" t="str">
        <f t="shared" si="63"/>
        <v xml:space="preserve"> </v>
      </c>
    </row>
    <row r="1014" spans="1:7" x14ac:dyDescent="0.25">
      <c r="A1014" s="67" t="s">
        <v>1118</v>
      </c>
      <c r="B1014" s="77">
        <v>1013</v>
      </c>
      <c r="D1014" s="77" t="str">
        <f t="shared" si="62"/>
        <v xml:space="preserve"> </v>
      </c>
      <c r="E1014" s="77" t="str">
        <f t="shared" si="64"/>
        <v xml:space="preserve"> </v>
      </c>
      <c r="F1014" s="77" t="str">
        <f t="shared" si="65"/>
        <v xml:space="preserve"> </v>
      </c>
      <c r="G1014" s="65" t="str">
        <f t="shared" si="63"/>
        <v xml:space="preserve"> </v>
      </c>
    </row>
    <row r="1015" spans="1:7" x14ac:dyDescent="0.25">
      <c r="A1015" s="67" t="s">
        <v>1119</v>
      </c>
      <c r="B1015" s="77">
        <v>1014</v>
      </c>
      <c r="D1015" s="77" t="str">
        <f t="shared" si="62"/>
        <v xml:space="preserve"> </v>
      </c>
      <c r="E1015" s="77" t="str">
        <f t="shared" si="64"/>
        <v xml:space="preserve"> </v>
      </c>
      <c r="F1015" s="77" t="str">
        <f t="shared" si="65"/>
        <v xml:space="preserve"> </v>
      </c>
      <c r="G1015" s="65" t="str">
        <f t="shared" si="63"/>
        <v xml:space="preserve"> </v>
      </c>
    </row>
    <row r="1016" spans="1:7" x14ac:dyDescent="0.25">
      <c r="A1016" s="67" t="s">
        <v>1120</v>
      </c>
      <c r="B1016" s="77">
        <v>1015</v>
      </c>
      <c r="D1016" s="77" t="str">
        <f t="shared" si="62"/>
        <v xml:space="preserve"> </v>
      </c>
      <c r="E1016" s="77" t="str">
        <f t="shared" si="64"/>
        <v xml:space="preserve"> </v>
      </c>
      <c r="F1016" s="77" t="str">
        <f t="shared" si="65"/>
        <v xml:space="preserve"> </v>
      </c>
      <c r="G1016" s="65" t="str">
        <f t="shared" si="63"/>
        <v xml:space="preserve"> </v>
      </c>
    </row>
    <row r="1017" spans="1:7" x14ac:dyDescent="0.25">
      <c r="A1017" s="67" t="s">
        <v>1121</v>
      </c>
      <c r="B1017" s="77">
        <v>1016</v>
      </c>
      <c r="D1017" s="77" t="str">
        <f t="shared" si="62"/>
        <v xml:space="preserve"> </v>
      </c>
      <c r="E1017" s="77" t="str">
        <f t="shared" si="64"/>
        <v xml:space="preserve"> </v>
      </c>
      <c r="F1017" s="77" t="str">
        <f t="shared" si="65"/>
        <v xml:space="preserve"> </v>
      </c>
      <c r="G1017" s="65" t="str">
        <f t="shared" si="63"/>
        <v xml:space="preserve"> </v>
      </c>
    </row>
    <row r="1018" spans="1:7" x14ac:dyDescent="0.25">
      <c r="A1018" s="67" t="s">
        <v>1122</v>
      </c>
      <c r="B1018" s="77">
        <v>1017</v>
      </c>
      <c r="D1018" s="77" t="str">
        <f t="shared" si="62"/>
        <v xml:space="preserve"> </v>
      </c>
      <c r="E1018" s="77" t="str">
        <f t="shared" si="64"/>
        <v xml:space="preserve"> </v>
      </c>
      <c r="F1018" s="77" t="str">
        <f t="shared" si="65"/>
        <v xml:space="preserve"> </v>
      </c>
      <c r="G1018" s="65" t="str">
        <f t="shared" si="63"/>
        <v xml:space="preserve"> </v>
      </c>
    </row>
    <row r="1019" spans="1:7" x14ac:dyDescent="0.25">
      <c r="A1019" s="67" t="s">
        <v>1123</v>
      </c>
      <c r="B1019" s="77">
        <v>1018</v>
      </c>
      <c r="D1019" s="77" t="str">
        <f t="shared" si="62"/>
        <v xml:space="preserve"> </v>
      </c>
      <c r="E1019" s="77" t="str">
        <f t="shared" si="64"/>
        <v xml:space="preserve"> </v>
      </c>
      <c r="F1019" s="77" t="str">
        <f t="shared" si="65"/>
        <v xml:space="preserve"> </v>
      </c>
      <c r="G1019" s="65" t="str">
        <f t="shared" si="63"/>
        <v xml:space="preserve"> </v>
      </c>
    </row>
    <row r="1020" spans="1:7" x14ac:dyDescent="0.25">
      <c r="A1020" s="67" t="s">
        <v>1124</v>
      </c>
      <c r="B1020" s="77">
        <v>1019</v>
      </c>
      <c r="D1020" s="77" t="str">
        <f t="shared" si="62"/>
        <v xml:space="preserve"> </v>
      </c>
      <c r="E1020" s="77" t="str">
        <f t="shared" si="64"/>
        <v xml:space="preserve"> </v>
      </c>
      <c r="F1020" s="77" t="str">
        <f t="shared" si="65"/>
        <v xml:space="preserve"> </v>
      </c>
      <c r="G1020" s="65" t="str">
        <f t="shared" si="63"/>
        <v xml:space="preserve"> </v>
      </c>
    </row>
    <row r="1021" spans="1:7" x14ac:dyDescent="0.25">
      <c r="A1021" s="67" t="s">
        <v>1125</v>
      </c>
      <c r="B1021" s="77">
        <v>1020</v>
      </c>
      <c r="D1021" s="77" t="str">
        <f t="shared" si="62"/>
        <v xml:space="preserve"> </v>
      </c>
      <c r="E1021" s="77" t="str">
        <f t="shared" si="64"/>
        <v xml:space="preserve"> </v>
      </c>
      <c r="F1021" s="77" t="str">
        <f t="shared" si="65"/>
        <v xml:space="preserve"> </v>
      </c>
      <c r="G1021" s="65" t="str">
        <f t="shared" si="63"/>
        <v xml:space="preserve"> </v>
      </c>
    </row>
    <row r="1022" spans="1:7" x14ac:dyDescent="0.25">
      <c r="A1022" s="67" t="s">
        <v>1126</v>
      </c>
      <c r="B1022" s="77">
        <v>1021</v>
      </c>
      <c r="D1022" s="77" t="str">
        <f t="shared" si="62"/>
        <v xml:space="preserve"> </v>
      </c>
      <c r="E1022" s="77" t="str">
        <f t="shared" si="64"/>
        <v xml:space="preserve"> </v>
      </c>
      <c r="F1022" s="77" t="str">
        <f t="shared" si="65"/>
        <v xml:space="preserve"> </v>
      </c>
      <c r="G1022" s="65" t="str">
        <f t="shared" si="63"/>
        <v xml:space="preserve"> </v>
      </c>
    </row>
    <row r="1023" spans="1:7" x14ac:dyDescent="0.25">
      <c r="A1023" s="67" t="s">
        <v>1127</v>
      </c>
      <c r="B1023" s="77">
        <v>1022</v>
      </c>
      <c r="D1023" s="77" t="str">
        <f t="shared" si="62"/>
        <v xml:space="preserve"> </v>
      </c>
      <c r="E1023" s="77" t="str">
        <f t="shared" si="64"/>
        <v xml:space="preserve"> </v>
      </c>
      <c r="F1023" s="77" t="str">
        <f t="shared" si="65"/>
        <v xml:space="preserve"> </v>
      </c>
      <c r="G1023" s="65" t="str">
        <f t="shared" si="63"/>
        <v xml:space="preserve"> </v>
      </c>
    </row>
    <row r="1024" spans="1:7" x14ac:dyDescent="0.25">
      <c r="A1024" s="67" t="s">
        <v>1128</v>
      </c>
      <c r="B1024" s="77">
        <v>1023</v>
      </c>
      <c r="D1024" s="77" t="str">
        <f t="shared" si="62"/>
        <v xml:space="preserve"> </v>
      </c>
      <c r="E1024" s="77" t="str">
        <f t="shared" si="64"/>
        <v xml:space="preserve"> </v>
      </c>
      <c r="F1024" s="77" t="str">
        <f t="shared" si="65"/>
        <v xml:space="preserve"> </v>
      </c>
      <c r="G1024" s="65" t="str">
        <f t="shared" si="63"/>
        <v xml:space="preserve"> </v>
      </c>
    </row>
    <row r="1025" spans="1:7" x14ac:dyDescent="0.25">
      <c r="A1025" s="67" t="s">
        <v>1129</v>
      </c>
      <c r="B1025" s="77">
        <v>1024</v>
      </c>
      <c r="D1025" s="77" t="str">
        <f t="shared" si="62"/>
        <v xml:space="preserve"> </v>
      </c>
      <c r="E1025" s="77" t="str">
        <f t="shared" si="64"/>
        <v xml:space="preserve"> </v>
      </c>
      <c r="F1025" s="77" t="str">
        <f t="shared" si="65"/>
        <v xml:space="preserve"> </v>
      </c>
      <c r="G1025" s="65" t="str">
        <f t="shared" si="63"/>
        <v xml:space="preserve"> </v>
      </c>
    </row>
    <row r="1026" spans="1:7" x14ac:dyDescent="0.25">
      <c r="A1026" s="67" t="s">
        <v>1130</v>
      </c>
      <c r="B1026" s="77">
        <v>1025</v>
      </c>
      <c r="D1026" s="77" t="str">
        <f t="shared" si="62"/>
        <v xml:space="preserve"> </v>
      </c>
      <c r="E1026" s="77" t="str">
        <f t="shared" si="64"/>
        <v xml:space="preserve"> </v>
      </c>
      <c r="F1026" s="77" t="str">
        <f t="shared" si="65"/>
        <v xml:space="preserve"> </v>
      </c>
      <c r="G1026" s="65" t="str">
        <f t="shared" si="63"/>
        <v xml:space="preserve"> </v>
      </c>
    </row>
    <row r="1027" spans="1:7" x14ac:dyDescent="0.25">
      <c r="A1027" s="67" t="s">
        <v>1131</v>
      </c>
      <c r="B1027" s="77">
        <v>1026</v>
      </c>
      <c r="D1027" s="77" t="str">
        <f t="shared" ref="D1027:D1090" si="66">IFERROR(SMALL($C$2:$C$5001,B1027)," ")</f>
        <v xml:space="preserve"> </v>
      </c>
      <c r="E1027" s="77" t="str">
        <f t="shared" si="64"/>
        <v xml:space="preserve"> </v>
      </c>
      <c r="F1027" s="77" t="str">
        <f t="shared" si="65"/>
        <v xml:space="preserve"> </v>
      </c>
      <c r="G1027" s="65" t="str">
        <f t="shared" ref="G1027:G1090" si="67">IFERROR(IF(E1027=MIN($E$2:$E$5001),-$N$6,IF(E1027=SMALL($E$2:$E$5001,2),-$N$7,IF(E1027=MAX($E$2:$E$5001),$N$6,IF(E1027=LARGE($E$2:$E$5001,2),$N$7,E1027/SQRT($N$5)))))," ")</f>
        <v xml:space="preserve"> </v>
      </c>
    </row>
    <row r="1028" spans="1:7" x14ac:dyDescent="0.25">
      <c r="A1028" s="67" t="s">
        <v>1132</v>
      </c>
      <c r="B1028" s="77">
        <v>1027</v>
      </c>
      <c r="D1028" s="77" t="str">
        <f t="shared" si="66"/>
        <v xml:space="preserve"> </v>
      </c>
      <c r="E1028" s="77" t="str">
        <f t="shared" si="64"/>
        <v xml:space="preserve"> </v>
      </c>
      <c r="F1028" s="77" t="str">
        <f t="shared" si="65"/>
        <v xml:space="preserve"> </v>
      </c>
      <c r="G1028" s="65" t="str">
        <f t="shared" si="67"/>
        <v xml:space="preserve"> </v>
      </c>
    </row>
    <row r="1029" spans="1:7" x14ac:dyDescent="0.25">
      <c r="A1029" s="67" t="s">
        <v>1133</v>
      </c>
      <c r="B1029" s="77">
        <v>1028</v>
      </c>
      <c r="D1029" s="77" t="str">
        <f t="shared" si="66"/>
        <v xml:space="preserve"> </v>
      </c>
      <c r="E1029" s="77" t="str">
        <f t="shared" si="64"/>
        <v xml:space="preserve"> </v>
      </c>
      <c r="F1029" s="77" t="str">
        <f t="shared" si="65"/>
        <v xml:space="preserve"> </v>
      </c>
      <c r="G1029" s="65" t="str">
        <f t="shared" si="67"/>
        <v xml:space="preserve"> </v>
      </c>
    </row>
    <row r="1030" spans="1:7" x14ac:dyDescent="0.25">
      <c r="A1030" s="67" t="s">
        <v>1134</v>
      </c>
      <c r="B1030" s="77">
        <v>1029</v>
      </c>
      <c r="D1030" s="77" t="str">
        <f t="shared" si="66"/>
        <v xml:space="preserve"> </v>
      </c>
      <c r="E1030" s="77" t="str">
        <f t="shared" si="64"/>
        <v xml:space="preserve"> </v>
      </c>
      <c r="F1030" s="77" t="str">
        <f t="shared" si="65"/>
        <v xml:space="preserve"> </v>
      </c>
      <c r="G1030" s="65" t="str">
        <f t="shared" si="67"/>
        <v xml:space="preserve"> </v>
      </c>
    </row>
    <row r="1031" spans="1:7" x14ac:dyDescent="0.25">
      <c r="A1031" s="67" t="s">
        <v>1135</v>
      </c>
      <c r="B1031" s="77">
        <v>1030</v>
      </c>
      <c r="D1031" s="77" t="str">
        <f t="shared" si="66"/>
        <v xml:space="preserve"> </v>
      </c>
      <c r="E1031" s="77" t="str">
        <f t="shared" si="64"/>
        <v xml:space="preserve"> </v>
      </c>
      <c r="F1031" s="77" t="str">
        <f t="shared" si="65"/>
        <v xml:space="preserve"> </v>
      </c>
      <c r="G1031" s="65" t="str">
        <f t="shared" si="67"/>
        <v xml:space="preserve"> </v>
      </c>
    </row>
    <row r="1032" spans="1:7" x14ac:dyDescent="0.25">
      <c r="A1032" s="67" t="s">
        <v>1136</v>
      </c>
      <c r="B1032" s="77">
        <v>1031</v>
      </c>
      <c r="D1032" s="77" t="str">
        <f t="shared" si="66"/>
        <v xml:space="preserve"> </v>
      </c>
      <c r="E1032" s="77" t="str">
        <f t="shared" si="64"/>
        <v xml:space="preserve"> </v>
      </c>
      <c r="F1032" s="77" t="str">
        <f t="shared" si="65"/>
        <v xml:space="preserve"> </v>
      </c>
      <c r="G1032" s="65" t="str">
        <f t="shared" si="67"/>
        <v xml:space="preserve"> </v>
      </c>
    </row>
    <row r="1033" spans="1:7" x14ac:dyDescent="0.25">
      <c r="A1033" s="67" t="s">
        <v>1137</v>
      </c>
      <c r="B1033" s="77">
        <v>1032</v>
      </c>
      <c r="D1033" s="77" t="str">
        <f t="shared" si="66"/>
        <v xml:space="preserve"> </v>
      </c>
      <c r="E1033" s="77" t="str">
        <f t="shared" si="64"/>
        <v xml:space="preserve"> </v>
      </c>
      <c r="F1033" s="77" t="str">
        <f t="shared" si="65"/>
        <v xml:space="preserve"> </v>
      </c>
      <c r="G1033" s="65" t="str">
        <f t="shared" si="67"/>
        <v xml:space="preserve"> </v>
      </c>
    </row>
    <row r="1034" spans="1:7" x14ac:dyDescent="0.25">
      <c r="A1034" s="67" t="s">
        <v>1138</v>
      </c>
      <c r="B1034" s="77">
        <v>1033</v>
      </c>
      <c r="D1034" s="77" t="str">
        <f t="shared" si="66"/>
        <v xml:space="preserve"> </v>
      </c>
      <c r="E1034" s="77" t="str">
        <f t="shared" si="64"/>
        <v xml:space="preserve"> </v>
      </c>
      <c r="F1034" s="77" t="str">
        <f t="shared" si="65"/>
        <v xml:space="preserve"> </v>
      </c>
      <c r="G1034" s="65" t="str">
        <f t="shared" si="67"/>
        <v xml:space="preserve"> </v>
      </c>
    </row>
    <row r="1035" spans="1:7" x14ac:dyDescent="0.25">
      <c r="A1035" s="67" t="s">
        <v>1139</v>
      </c>
      <c r="B1035" s="77">
        <v>1034</v>
      </c>
      <c r="D1035" s="77" t="str">
        <f t="shared" si="66"/>
        <v xml:space="preserve"> </v>
      </c>
      <c r="E1035" s="77" t="str">
        <f t="shared" si="64"/>
        <v xml:space="preserve"> </v>
      </c>
      <c r="F1035" s="77" t="str">
        <f t="shared" si="65"/>
        <v xml:space="preserve"> </v>
      </c>
      <c r="G1035" s="65" t="str">
        <f t="shared" si="67"/>
        <v xml:space="preserve"> </v>
      </c>
    </row>
    <row r="1036" spans="1:7" x14ac:dyDescent="0.25">
      <c r="A1036" s="67" t="s">
        <v>1140</v>
      </c>
      <c r="B1036" s="77">
        <v>1035</v>
      </c>
      <c r="D1036" s="77" t="str">
        <f t="shared" si="66"/>
        <v xml:space="preserve"> </v>
      </c>
      <c r="E1036" s="77" t="str">
        <f t="shared" si="64"/>
        <v xml:space="preserve"> </v>
      </c>
      <c r="F1036" s="77" t="str">
        <f t="shared" si="65"/>
        <v xml:space="preserve"> </v>
      </c>
      <c r="G1036" s="65" t="str">
        <f t="shared" si="67"/>
        <v xml:space="preserve"> </v>
      </c>
    </row>
    <row r="1037" spans="1:7" x14ac:dyDescent="0.25">
      <c r="A1037" s="67" t="s">
        <v>1141</v>
      </c>
      <c r="B1037" s="77">
        <v>1036</v>
      </c>
      <c r="D1037" s="77" t="str">
        <f t="shared" si="66"/>
        <v xml:space="preserve"> </v>
      </c>
      <c r="E1037" s="77" t="str">
        <f t="shared" si="64"/>
        <v xml:space="preserve"> </v>
      </c>
      <c r="F1037" s="77" t="str">
        <f t="shared" si="65"/>
        <v xml:space="preserve"> </v>
      </c>
      <c r="G1037" s="65" t="str">
        <f t="shared" si="67"/>
        <v xml:space="preserve"> </v>
      </c>
    </row>
    <row r="1038" spans="1:7" x14ac:dyDescent="0.25">
      <c r="A1038" s="67" t="s">
        <v>1142</v>
      </c>
      <c r="B1038" s="77">
        <v>1037</v>
      </c>
      <c r="D1038" s="77" t="str">
        <f t="shared" si="66"/>
        <v xml:space="preserve"> </v>
      </c>
      <c r="E1038" s="77" t="str">
        <f t="shared" si="64"/>
        <v xml:space="preserve"> </v>
      </c>
      <c r="F1038" s="77" t="str">
        <f t="shared" si="65"/>
        <v xml:space="preserve"> </v>
      </c>
      <c r="G1038" s="65" t="str">
        <f t="shared" si="67"/>
        <v xml:space="preserve"> </v>
      </c>
    </row>
    <row r="1039" spans="1:7" x14ac:dyDescent="0.25">
      <c r="A1039" s="67" t="s">
        <v>1143</v>
      </c>
      <c r="B1039" s="77">
        <v>1038</v>
      </c>
      <c r="D1039" s="77" t="str">
        <f t="shared" si="66"/>
        <v xml:space="preserve"> </v>
      </c>
      <c r="E1039" s="77" t="str">
        <f t="shared" si="64"/>
        <v xml:space="preserve"> </v>
      </c>
      <c r="F1039" s="77" t="str">
        <f t="shared" si="65"/>
        <v xml:space="preserve"> </v>
      </c>
      <c r="G1039" s="65" t="str">
        <f t="shared" si="67"/>
        <v xml:space="preserve"> </v>
      </c>
    </row>
    <row r="1040" spans="1:7" x14ac:dyDescent="0.25">
      <c r="A1040" s="67" t="s">
        <v>1144</v>
      </c>
      <c r="B1040" s="77">
        <v>1039</v>
      </c>
      <c r="D1040" s="77" t="str">
        <f t="shared" si="66"/>
        <v xml:space="preserve"> </v>
      </c>
      <c r="E1040" s="77" t="str">
        <f t="shared" si="64"/>
        <v xml:space="preserve"> </v>
      </c>
      <c r="F1040" s="77" t="str">
        <f t="shared" si="65"/>
        <v xml:space="preserve"> </v>
      </c>
      <c r="G1040" s="65" t="str">
        <f t="shared" si="67"/>
        <v xml:space="preserve"> </v>
      </c>
    </row>
    <row r="1041" spans="1:7" x14ac:dyDescent="0.25">
      <c r="A1041" s="67" t="s">
        <v>1145</v>
      </c>
      <c r="B1041" s="77">
        <v>1040</v>
      </c>
      <c r="D1041" s="77" t="str">
        <f t="shared" si="66"/>
        <v xml:space="preserve"> </v>
      </c>
      <c r="E1041" s="77" t="str">
        <f t="shared" si="64"/>
        <v xml:space="preserve"> </v>
      </c>
      <c r="F1041" s="77" t="str">
        <f t="shared" si="65"/>
        <v xml:space="preserve"> </v>
      </c>
      <c r="G1041" s="65" t="str">
        <f t="shared" si="67"/>
        <v xml:space="preserve"> </v>
      </c>
    </row>
    <row r="1042" spans="1:7" x14ac:dyDescent="0.25">
      <c r="A1042" s="67" t="s">
        <v>1146</v>
      </c>
      <c r="B1042" s="77">
        <v>1041</v>
      </c>
      <c r="D1042" s="77" t="str">
        <f t="shared" si="66"/>
        <v xml:space="preserve"> </v>
      </c>
      <c r="E1042" s="77" t="str">
        <f t="shared" si="64"/>
        <v xml:space="preserve"> </v>
      </c>
      <c r="F1042" s="77" t="str">
        <f t="shared" si="65"/>
        <v xml:space="preserve"> </v>
      </c>
      <c r="G1042" s="65" t="str">
        <f t="shared" si="67"/>
        <v xml:space="preserve"> </v>
      </c>
    </row>
    <row r="1043" spans="1:7" x14ac:dyDescent="0.25">
      <c r="A1043" s="67" t="s">
        <v>1147</v>
      </c>
      <c r="B1043" s="77">
        <v>1042</v>
      </c>
      <c r="D1043" s="77" t="str">
        <f t="shared" si="66"/>
        <v xml:space="preserve"> </v>
      </c>
      <c r="E1043" s="77" t="str">
        <f t="shared" si="64"/>
        <v xml:space="preserve"> </v>
      </c>
      <c r="F1043" s="77" t="str">
        <f t="shared" si="65"/>
        <v xml:space="preserve"> </v>
      </c>
      <c r="G1043" s="65" t="str">
        <f t="shared" si="67"/>
        <v xml:space="preserve"> </v>
      </c>
    </row>
    <row r="1044" spans="1:7" x14ac:dyDescent="0.25">
      <c r="A1044" s="67" t="s">
        <v>1148</v>
      </c>
      <c r="B1044" s="77">
        <v>1043</v>
      </c>
      <c r="D1044" s="77" t="str">
        <f t="shared" si="66"/>
        <v xml:space="preserve"> </v>
      </c>
      <c r="E1044" s="77" t="str">
        <f t="shared" si="64"/>
        <v xml:space="preserve"> </v>
      </c>
      <c r="F1044" s="77" t="str">
        <f t="shared" si="65"/>
        <v xml:space="preserve"> </v>
      </c>
      <c r="G1044" s="65" t="str">
        <f t="shared" si="67"/>
        <v xml:space="preserve"> </v>
      </c>
    </row>
    <row r="1045" spans="1:7" x14ac:dyDescent="0.25">
      <c r="A1045" s="67" t="s">
        <v>1149</v>
      </c>
      <c r="B1045" s="77">
        <v>1044</v>
      </c>
      <c r="D1045" s="77" t="str">
        <f t="shared" si="66"/>
        <v xml:space="preserve"> </v>
      </c>
      <c r="E1045" s="77" t="str">
        <f t="shared" si="64"/>
        <v xml:space="preserve"> </v>
      </c>
      <c r="F1045" s="77" t="str">
        <f t="shared" si="65"/>
        <v xml:space="preserve"> </v>
      </c>
      <c r="G1045" s="65" t="str">
        <f t="shared" si="67"/>
        <v xml:space="preserve"> </v>
      </c>
    </row>
    <row r="1046" spans="1:7" x14ac:dyDescent="0.25">
      <c r="A1046" s="67" t="s">
        <v>1150</v>
      </c>
      <c r="B1046" s="77">
        <v>1045</v>
      </c>
      <c r="D1046" s="77" t="str">
        <f t="shared" si="66"/>
        <v xml:space="preserve"> </v>
      </c>
      <c r="E1046" s="77" t="str">
        <f t="shared" si="64"/>
        <v xml:space="preserve"> </v>
      </c>
      <c r="F1046" s="77" t="str">
        <f t="shared" si="65"/>
        <v xml:space="preserve"> </v>
      </c>
      <c r="G1046" s="65" t="str">
        <f t="shared" si="67"/>
        <v xml:space="preserve"> </v>
      </c>
    </row>
    <row r="1047" spans="1:7" x14ac:dyDescent="0.25">
      <c r="A1047" s="67" t="s">
        <v>1151</v>
      </c>
      <c r="B1047" s="77">
        <v>1046</v>
      </c>
      <c r="D1047" s="77" t="str">
        <f t="shared" si="66"/>
        <v xml:space="preserve"> </v>
      </c>
      <c r="E1047" s="77" t="str">
        <f t="shared" si="64"/>
        <v xml:space="preserve"> </v>
      </c>
      <c r="F1047" s="77" t="str">
        <f t="shared" si="65"/>
        <v xml:space="preserve"> </v>
      </c>
      <c r="G1047" s="65" t="str">
        <f t="shared" si="67"/>
        <v xml:space="preserve"> </v>
      </c>
    </row>
    <row r="1048" spans="1:7" x14ac:dyDescent="0.25">
      <c r="A1048" s="67" t="s">
        <v>1152</v>
      </c>
      <c r="B1048" s="77">
        <v>1047</v>
      </c>
      <c r="D1048" s="77" t="str">
        <f t="shared" si="66"/>
        <v xml:space="preserve"> </v>
      </c>
      <c r="E1048" s="77" t="str">
        <f t="shared" si="64"/>
        <v xml:space="preserve"> </v>
      </c>
      <c r="F1048" s="77" t="str">
        <f t="shared" si="65"/>
        <v xml:space="preserve"> </v>
      </c>
      <c r="G1048" s="65" t="str">
        <f t="shared" si="67"/>
        <v xml:space="preserve"> </v>
      </c>
    </row>
    <row r="1049" spans="1:7" x14ac:dyDescent="0.25">
      <c r="A1049" s="67" t="s">
        <v>1153</v>
      </c>
      <c r="B1049" s="77">
        <v>1048</v>
      </c>
      <c r="D1049" s="77" t="str">
        <f t="shared" si="66"/>
        <v xml:space="preserve"> </v>
      </c>
      <c r="E1049" s="77" t="str">
        <f t="shared" si="64"/>
        <v xml:space="preserve"> </v>
      </c>
      <c r="F1049" s="77" t="str">
        <f t="shared" si="65"/>
        <v xml:space="preserve"> </v>
      </c>
      <c r="G1049" s="65" t="str">
        <f t="shared" si="67"/>
        <v xml:space="preserve"> </v>
      </c>
    </row>
    <row r="1050" spans="1:7" x14ac:dyDescent="0.25">
      <c r="A1050" s="67" t="s">
        <v>1154</v>
      </c>
      <c r="B1050" s="77">
        <v>1049</v>
      </c>
      <c r="D1050" s="77" t="str">
        <f t="shared" si="66"/>
        <v xml:space="preserve"> </v>
      </c>
      <c r="E1050" s="77" t="str">
        <f t="shared" ref="E1050:E1113" si="68">IFERROR(_xlfn.NORM.S.INV(((B1050-0.375)/($N$2+0.25)))," ")</f>
        <v xml:space="preserve"> </v>
      </c>
      <c r="F1050" s="77" t="str">
        <f t="shared" ref="F1050:F1113" si="69">IFERROR(POWER(IFERROR(_xlfn.NORM.S.INV(((B1050-0.375)/($N$2+0.25)))," "),2)," ")</f>
        <v xml:space="preserve"> </v>
      </c>
      <c r="G1050" s="65" t="str">
        <f t="shared" si="67"/>
        <v xml:space="preserve"> </v>
      </c>
    </row>
    <row r="1051" spans="1:7" x14ac:dyDescent="0.25">
      <c r="A1051" s="67" t="s">
        <v>1155</v>
      </c>
      <c r="B1051" s="77">
        <v>1050</v>
      </c>
      <c r="D1051" s="77" t="str">
        <f t="shared" si="66"/>
        <v xml:space="preserve"> </v>
      </c>
      <c r="E1051" s="77" t="str">
        <f t="shared" si="68"/>
        <v xml:space="preserve"> </v>
      </c>
      <c r="F1051" s="77" t="str">
        <f t="shared" si="69"/>
        <v xml:space="preserve"> </v>
      </c>
      <c r="G1051" s="65" t="str">
        <f t="shared" si="67"/>
        <v xml:space="preserve"> </v>
      </c>
    </row>
    <row r="1052" spans="1:7" x14ac:dyDescent="0.25">
      <c r="A1052" s="67" t="s">
        <v>1156</v>
      </c>
      <c r="B1052" s="77">
        <v>1051</v>
      </c>
      <c r="D1052" s="77" t="str">
        <f t="shared" si="66"/>
        <v xml:space="preserve"> </v>
      </c>
      <c r="E1052" s="77" t="str">
        <f t="shared" si="68"/>
        <v xml:space="preserve"> </v>
      </c>
      <c r="F1052" s="77" t="str">
        <f t="shared" si="69"/>
        <v xml:space="preserve"> </v>
      </c>
      <c r="G1052" s="65" t="str">
        <f t="shared" si="67"/>
        <v xml:space="preserve"> </v>
      </c>
    </row>
    <row r="1053" spans="1:7" x14ac:dyDescent="0.25">
      <c r="A1053" s="67" t="s">
        <v>1157</v>
      </c>
      <c r="B1053" s="77">
        <v>1052</v>
      </c>
      <c r="D1053" s="77" t="str">
        <f t="shared" si="66"/>
        <v xml:space="preserve"> </v>
      </c>
      <c r="E1053" s="77" t="str">
        <f t="shared" si="68"/>
        <v xml:space="preserve"> </v>
      </c>
      <c r="F1053" s="77" t="str">
        <f t="shared" si="69"/>
        <v xml:space="preserve"> </v>
      </c>
      <c r="G1053" s="65" t="str">
        <f t="shared" si="67"/>
        <v xml:space="preserve"> </v>
      </c>
    </row>
    <row r="1054" spans="1:7" x14ac:dyDescent="0.25">
      <c r="A1054" s="67" t="s">
        <v>1158</v>
      </c>
      <c r="B1054" s="77">
        <v>1053</v>
      </c>
      <c r="D1054" s="77" t="str">
        <f t="shared" si="66"/>
        <v xml:space="preserve"> </v>
      </c>
      <c r="E1054" s="77" t="str">
        <f t="shared" si="68"/>
        <v xml:space="preserve"> </v>
      </c>
      <c r="F1054" s="77" t="str">
        <f t="shared" si="69"/>
        <v xml:space="preserve"> </v>
      </c>
      <c r="G1054" s="65" t="str">
        <f t="shared" si="67"/>
        <v xml:space="preserve"> </v>
      </c>
    </row>
    <row r="1055" spans="1:7" x14ac:dyDescent="0.25">
      <c r="A1055" s="67" t="s">
        <v>1159</v>
      </c>
      <c r="B1055" s="77">
        <v>1054</v>
      </c>
      <c r="D1055" s="77" t="str">
        <f t="shared" si="66"/>
        <v xml:space="preserve"> </v>
      </c>
      <c r="E1055" s="77" t="str">
        <f t="shared" si="68"/>
        <v xml:space="preserve"> </v>
      </c>
      <c r="F1055" s="77" t="str">
        <f t="shared" si="69"/>
        <v xml:space="preserve"> </v>
      </c>
      <c r="G1055" s="65" t="str">
        <f t="shared" si="67"/>
        <v xml:space="preserve"> </v>
      </c>
    </row>
    <row r="1056" spans="1:7" x14ac:dyDescent="0.25">
      <c r="A1056" s="67" t="s">
        <v>1160</v>
      </c>
      <c r="B1056" s="77">
        <v>1055</v>
      </c>
      <c r="D1056" s="77" t="str">
        <f t="shared" si="66"/>
        <v xml:space="preserve"> </v>
      </c>
      <c r="E1056" s="77" t="str">
        <f t="shared" si="68"/>
        <v xml:space="preserve"> </v>
      </c>
      <c r="F1056" s="77" t="str">
        <f t="shared" si="69"/>
        <v xml:space="preserve"> </v>
      </c>
      <c r="G1056" s="65" t="str">
        <f t="shared" si="67"/>
        <v xml:space="preserve"> </v>
      </c>
    </row>
    <row r="1057" spans="1:7" x14ac:dyDescent="0.25">
      <c r="A1057" s="67" t="s">
        <v>1161</v>
      </c>
      <c r="B1057" s="77">
        <v>1056</v>
      </c>
      <c r="D1057" s="77" t="str">
        <f t="shared" si="66"/>
        <v xml:space="preserve"> </v>
      </c>
      <c r="E1057" s="77" t="str">
        <f t="shared" si="68"/>
        <v xml:space="preserve"> </v>
      </c>
      <c r="F1057" s="77" t="str">
        <f t="shared" si="69"/>
        <v xml:space="preserve"> </v>
      </c>
      <c r="G1057" s="65" t="str">
        <f t="shared" si="67"/>
        <v xml:space="preserve"> </v>
      </c>
    </row>
    <row r="1058" spans="1:7" x14ac:dyDescent="0.25">
      <c r="A1058" s="67" t="s">
        <v>1162</v>
      </c>
      <c r="B1058" s="77">
        <v>1057</v>
      </c>
      <c r="D1058" s="77" t="str">
        <f t="shared" si="66"/>
        <v xml:space="preserve"> </v>
      </c>
      <c r="E1058" s="77" t="str">
        <f t="shared" si="68"/>
        <v xml:space="preserve"> </v>
      </c>
      <c r="F1058" s="77" t="str">
        <f t="shared" si="69"/>
        <v xml:space="preserve"> </v>
      </c>
      <c r="G1058" s="65" t="str">
        <f t="shared" si="67"/>
        <v xml:space="preserve"> </v>
      </c>
    </row>
    <row r="1059" spans="1:7" x14ac:dyDescent="0.25">
      <c r="A1059" s="67" t="s">
        <v>1163</v>
      </c>
      <c r="B1059" s="77">
        <v>1058</v>
      </c>
      <c r="D1059" s="77" t="str">
        <f t="shared" si="66"/>
        <v xml:space="preserve"> </v>
      </c>
      <c r="E1059" s="77" t="str">
        <f t="shared" si="68"/>
        <v xml:space="preserve"> </v>
      </c>
      <c r="F1059" s="77" t="str">
        <f t="shared" si="69"/>
        <v xml:space="preserve"> </v>
      </c>
      <c r="G1059" s="65" t="str">
        <f t="shared" si="67"/>
        <v xml:space="preserve"> </v>
      </c>
    </row>
    <row r="1060" spans="1:7" x14ac:dyDescent="0.25">
      <c r="A1060" s="67" t="s">
        <v>1164</v>
      </c>
      <c r="B1060" s="77">
        <v>1059</v>
      </c>
      <c r="D1060" s="77" t="str">
        <f t="shared" si="66"/>
        <v xml:space="preserve"> </v>
      </c>
      <c r="E1060" s="77" t="str">
        <f t="shared" si="68"/>
        <v xml:space="preserve"> </v>
      </c>
      <c r="F1060" s="77" t="str">
        <f t="shared" si="69"/>
        <v xml:space="preserve"> </v>
      </c>
      <c r="G1060" s="65" t="str">
        <f t="shared" si="67"/>
        <v xml:space="preserve"> </v>
      </c>
    </row>
    <row r="1061" spans="1:7" x14ac:dyDescent="0.25">
      <c r="A1061" s="67" t="s">
        <v>1165</v>
      </c>
      <c r="B1061" s="77">
        <v>1060</v>
      </c>
      <c r="D1061" s="77" t="str">
        <f t="shared" si="66"/>
        <v xml:space="preserve"> </v>
      </c>
      <c r="E1061" s="77" t="str">
        <f t="shared" si="68"/>
        <v xml:space="preserve"> </v>
      </c>
      <c r="F1061" s="77" t="str">
        <f t="shared" si="69"/>
        <v xml:space="preserve"> </v>
      </c>
      <c r="G1061" s="65" t="str">
        <f t="shared" si="67"/>
        <v xml:space="preserve"> </v>
      </c>
    </row>
    <row r="1062" spans="1:7" x14ac:dyDescent="0.25">
      <c r="A1062" s="67" t="s">
        <v>1166</v>
      </c>
      <c r="B1062" s="77">
        <v>1061</v>
      </c>
      <c r="D1062" s="77" t="str">
        <f t="shared" si="66"/>
        <v xml:space="preserve"> </v>
      </c>
      <c r="E1062" s="77" t="str">
        <f t="shared" si="68"/>
        <v xml:space="preserve"> </v>
      </c>
      <c r="F1062" s="77" t="str">
        <f t="shared" si="69"/>
        <v xml:space="preserve"> </v>
      </c>
      <c r="G1062" s="65" t="str">
        <f t="shared" si="67"/>
        <v xml:space="preserve"> </v>
      </c>
    </row>
    <row r="1063" spans="1:7" x14ac:dyDescent="0.25">
      <c r="A1063" s="67" t="s">
        <v>1167</v>
      </c>
      <c r="B1063" s="77">
        <v>1062</v>
      </c>
      <c r="D1063" s="77" t="str">
        <f t="shared" si="66"/>
        <v xml:space="preserve"> </v>
      </c>
      <c r="E1063" s="77" t="str">
        <f t="shared" si="68"/>
        <v xml:space="preserve"> </v>
      </c>
      <c r="F1063" s="77" t="str">
        <f t="shared" si="69"/>
        <v xml:space="preserve"> </v>
      </c>
      <c r="G1063" s="65" t="str">
        <f t="shared" si="67"/>
        <v xml:space="preserve"> </v>
      </c>
    </row>
    <row r="1064" spans="1:7" x14ac:dyDescent="0.25">
      <c r="A1064" s="67" t="s">
        <v>1168</v>
      </c>
      <c r="B1064" s="77">
        <v>1063</v>
      </c>
      <c r="D1064" s="77" t="str">
        <f t="shared" si="66"/>
        <v xml:space="preserve"> </v>
      </c>
      <c r="E1064" s="77" t="str">
        <f t="shared" si="68"/>
        <v xml:space="preserve"> </v>
      </c>
      <c r="F1064" s="77" t="str">
        <f t="shared" si="69"/>
        <v xml:space="preserve"> </v>
      </c>
      <c r="G1064" s="65" t="str">
        <f t="shared" si="67"/>
        <v xml:space="preserve"> </v>
      </c>
    </row>
    <row r="1065" spans="1:7" x14ac:dyDescent="0.25">
      <c r="A1065" s="67" t="s">
        <v>1169</v>
      </c>
      <c r="B1065" s="77">
        <v>1064</v>
      </c>
      <c r="D1065" s="77" t="str">
        <f t="shared" si="66"/>
        <v xml:space="preserve"> </v>
      </c>
      <c r="E1065" s="77" t="str">
        <f t="shared" si="68"/>
        <v xml:space="preserve"> </v>
      </c>
      <c r="F1065" s="77" t="str">
        <f t="shared" si="69"/>
        <v xml:space="preserve"> </v>
      </c>
      <c r="G1065" s="65" t="str">
        <f t="shared" si="67"/>
        <v xml:space="preserve"> </v>
      </c>
    </row>
    <row r="1066" spans="1:7" x14ac:dyDescent="0.25">
      <c r="A1066" s="67" t="s">
        <v>1170</v>
      </c>
      <c r="B1066" s="77">
        <v>1065</v>
      </c>
      <c r="D1066" s="77" t="str">
        <f t="shared" si="66"/>
        <v xml:space="preserve"> </v>
      </c>
      <c r="E1066" s="77" t="str">
        <f t="shared" si="68"/>
        <v xml:space="preserve"> </v>
      </c>
      <c r="F1066" s="77" t="str">
        <f t="shared" si="69"/>
        <v xml:space="preserve"> </v>
      </c>
      <c r="G1066" s="65" t="str">
        <f t="shared" si="67"/>
        <v xml:space="preserve"> </v>
      </c>
    </row>
    <row r="1067" spans="1:7" x14ac:dyDescent="0.25">
      <c r="A1067" s="67" t="s">
        <v>1171</v>
      </c>
      <c r="B1067" s="77">
        <v>1066</v>
      </c>
      <c r="D1067" s="77" t="str">
        <f t="shared" si="66"/>
        <v xml:space="preserve"> </v>
      </c>
      <c r="E1067" s="77" t="str">
        <f t="shared" si="68"/>
        <v xml:space="preserve"> </v>
      </c>
      <c r="F1067" s="77" t="str">
        <f t="shared" si="69"/>
        <v xml:space="preserve"> </v>
      </c>
      <c r="G1067" s="65" t="str">
        <f t="shared" si="67"/>
        <v xml:space="preserve"> </v>
      </c>
    </row>
    <row r="1068" spans="1:7" x14ac:dyDescent="0.25">
      <c r="A1068" s="67" t="s">
        <v>1172</v>
      </c>
      <c r="B1068" s="77">
        <v>1067</v>
      </c>
      <c r="D1068" s="77" t="str">
        <f t="shared" si="66"/>
        <v xml:space="preserve"> </v>
      </c>
      <c r="E1068" s="77" t="str">
        <f t="shared" si="68"/>
        <v xml:space="preserve"> </v>
      </c>
      <c r="F1068" s="77" t="str">
        <f t="shared" si="69"/>
        <v xml:space="preserve"> </v>
      </c>
      <c r="G1068" s="65" t="str">
        <f t="shared" si="67"/>
        <v xml:space="preserve"> </v>
      </c>
    </row>
    <row r="1069" spans="1:7" x14ac:dyDescent="0.25">
      <c r="A1069" s="67" t="s">
        <v>1173</v>
      </c>
      <c r="B1069" s="77">
        <v>1068</v>
      </c>
      <c r="D1069" s="77" t="str">
        <f t="shared" si="66"/>
        <v xml:space="preserve"> </v>
      </c>
      <c r="E1069" s="77" t="str">
        <f t="shared" si="68"/>
        <v xml:space="preserve"> </v>
      </c>
      <c r="F1069" s="77" t="str">
        <f t="shared" si="69"/>
        <v xml:space="preserve"> </v>
      </c>
      <c r="G1069" s="65" t="str">
        <f t="shared" si="67"/>
        <v xml:space="preserve"> </v>
      </c>
    </row>
    <row r="1070" spans="1:7" x14ac:dyDescent="0.25">
      <c r="A1070" s="67" t="s">
        <v>1174</v>
      </c>
      <c r="B1070" s="77">
        <v>1069</v>
      </c>
      <c r="D1070" s="77" t="str">
        <f t="shared" si="66"/>
        <v xml:space="preserve"> </v>
      </c>
      <c r="E1070" s="77" t="str">
        <f t="shared" si="68"/>
        <v xml:space="preserve"> </v>
      </c>
      <c r="F1070" s="77" t="str">
        <f t="shared" si="69"/>
        <v xml:space="preserve"> </v>
      </c>
      <c r="G1070" s="65" t="str">
        <f t="shared" si="67"/>
        <v xml:space="preserve"> </v>
      </c>
    </row>
    <row r="1071" spans="1:7" x14ac:dyDescent="0.25">
      <c r="A1071" s="67" t="s">
        <v>1175</v>
      </c>
      <c r="B1071" s="77">
        <v>1070</v>
      </c>
      <c r="D1071" s="77" t="str">
        <f t="shared" si="66"/>
        <v xml:space="preserve"> </v>
      </c>
      <c r="E1071" s="77" t="str">
        <f t="shared" si="68"/>
        <v xml:space="preserve"> </v>
      </c>
      <c r="F1071" s="77" t="str">
        <f t="shared" si="69"/>
        <v xml:space="preserve"> </v>
      </c>
      <c r="G1071" s="65" t="str">
        <f t="shared" si="67"/>
        <v xml:space="preserve"> </v>
      </c>
    </row>
    <row r="1072" spans="1:7" x14ac:dyDescent="0.25">
      <c r="A1072" s="67" t="s">
        <v>1176</v>
      </c>
      <c r="B1072" s="77">
        <v>1071</v>
      </c>
      <c r="D1072" s="77" t="str">
        <f t="shared" si="66"/>
        <v xml:space="preserve"> </v>
      </c>
      <c r="E1072" s="77" t="str">
        <f t="shared" si="68"/>
        <v xml:space="preserve"> </v>
      </c>
      <c r="F1072" s="77" t="str">
        <f t="shared" si="69"/>
        <v xml:space="preserve"> </v>
      </c>
      <c r="G1072" s="65" t="str">
        <f t="shared" si="67"/>
        <v xml:space="preserve"> </v>
      </c>
    </row>
    <row r="1073" spans="1:7" x14ac:dyDescent="0.25">
      <c r="A1073" s="67" t="s">
        <v>1177</v>
      </c>
      <c r="B1073" s="77">
        <v>1072</v>
      </c>
      <c r="D1073" s="77" t="str">
        <f t="shared" si="66"/>
        <v xml:space="preserve"> </v>
      </c>
      <c r="E1073" s="77" t="str">
        <f t="shared" si="68"/>
        <v xml:space="preserve"> </v>
      </c>
      <c r="F1073" s="77" t="str">
        <f t="shared" si="69"/>
        <v xml:space="preserve"> </v>
      </c>
      <c r="G1073" s="65" t="str">
        <f t="shared" si="67"/>
        <v xml:space="preserve"> </v>
      </c>
    </row>
    <row r="1074" spans="1:7" x14ac:dyDescent="0.25">
      <c r="A1074" s="67" t="s">
        <v>1178</v>
      </c>
      <c r="B1074" s="77">
        <v>1073</v>
      </c>
      <c r="D1074" s="77" t="str">
        <f t="shared" si="66"/>
        <v xml:space="preserve"> </v>
      </c>
      <c r="E1074" s="77" t="str">
        <f t="shared" si="68"/>
        <v xml:space="preserve"> </v>
      </c>
      <c r="F1074" s="77" t="str">
        <f t="shared" si="69"/>
        <v xml:space="preserve"> </v>
      </c>
      <c r="G1074" s="65" t="str">
        <f t="shared" si="67"/>
        <v xml:space="preserve"> </v>
      </c>
    </row>
    <row r="1075" spans="1:7" x14ac:dyDescent="0.25">
      <c r="A1075" s="67" t="s">
        <v>1179</v>
      </c>
      <c r="B1075" s="77">
        <v>1074</v>
      </c>
      <c r="D1075" s="77" t="str">
        <f t="shared" si="66"/>
        <v xml:space="preserve"> </v>
      </c>
      <c r="E1075" s="77" t="str">
        <f t="shared" si="68"/>
        <v xml:space="preserve"> </v>
      </c>
      <c r="F1075" s="77" t="str">
        <f t="shared" si="69"/>
        <v xml:space="preserve"> </v>
      </c>
      <c r="G1075" s="65" t="str">
        <f t="shared" si="67"/>
        <v xml:space="preserve"> </v>
      </c>
    </row>
    <row r="1076" spans="1:7" x14ac:dyDescent="0.25">
      <c r="A1076" s="67" t="s">
        <v>1180</v>
      </c>
      <c r="B1076" s="77">
        <v>1075</v>
      </c>
      <c r="D1076" s="77" t="str">
        <f t="shared" si="66"/>
        <v xml:space="preserve"> </v>
      </c>
      <c r="E1076" s="77" t="str">
        <f t="shared" si="68"/>
        <v xml:space="preserve"> </v>
      </c>
      <c r="F1076" s="77" t="str">
        <f t="shared" si="69"/>
        <v xml:space="preserve"> </v>
      </c>
      <c r="G1076" s="65" t="str">
        <f t="shared" si="67"/>
        <v xml:space="preserve"> </v>
      </c>
    </row>
    <row r="1077" spans="1:7" x14ac:dyDescent="0.25">
      <c r="A1077" s="67" t="s">
        <v>1181</v>
      </c>
      <c r="B1077" s="77">
        <v>1076</v>
      </c>
      <c r="D1077" s="77" t="str">
        <f t="shared" si="66"/>
        <v xml:space="preserve"> </v>
      </c>
      <c r="E1077" s="77" t="str">
        <f t="shared" si="68"/>
        <v xml:space="preserve"> </v>
      </c>
      <c r="F1077" s="77" t="str">
        <f t="shared" si="69"/>
        <v xml:space="preserve"> </v>
      </c>
      <c r="G1077" s="65" t="str">
        <f t="shared" si="67"/>
        <v xml:space="preserve"> </v>
      </c>
    </row>
    <row r="1078" spans="1:7" x14ac:dyDescent="0.25">
      <c r="A1078" s="67" t="s">
        <v>1182</v>
      </c>
      <c r="B1078" s="77">
        <v>1077</v>
      </c>
      <c r="D1078" s="77" t="str">
        <f t="shared" si="66"/>
        <v xml:space="preserve"> </v>
      </c>
      <c r="E1078" s="77" t="str">
        <f t="shared" si="68"/>
        <v xml:space="preserve"> </v>
      </c>
      <c r="F1078" s="77" t="str">
        <f t="shared" si="69"/>
        <v xml:space="preserve"> </v>
      </c>
      <c r="G1078" s="65" t="str">
        <f t="shared" si="67"/>
        <v xml:space="preserve"> </v>
      </c>
    </row>
    <row r="1079" spans="1:7" x14ac:dyDescent="0.25">
      <c r="A1079" s="67" t="s">
        <v>1183</v>
      </c>
      <c r="B1079" s="77">
        <v>1078</v>
      </c>
      <c r="D1079" s="77" t="str">
        <f t="shared" si="66"/>
        <v xml:space="preserve"> </v>
      </c>
      <c r="E1079" s="77" t="str">
        <f t="shared" si="68"/>
        <v xml:space="preserve"> </v>
      </c>
      <c r="F1079" s="77" t="str">
        <f t="shared" si="69"/>
        <v xml:space="preserve"> </v>
      </c>
      <c r="G1079" s="65" t="str">
        <f t="shared" si="67"/>
        <v xml:space="preserve"> </v>
      </c>
    </row>
    <row r="1080" spans="1:7" x14ac:dyDescent="0.25">
      <c r="A1080" s="67" t="s">
        <v>1184</v>
      </c>
      <c r="B1080" s="77">
        <v>1079</v>
      </c>
      <c r="D1080" s="77" t="str">
        <f t="shared" si="66"/>
        <v xml:space="preserve"> </v>
      </c>
      <c r="E1080" s="77" t="str">
        <f t="shared" si="68"/>
        <v xml:space="preserve"> </v>
      </c>
      <c r="F1080" s="77" t="str">
        <f t="shared" si="69"/>
        <v xml:space="preserve"> </v>
      </c>
      <c r="G1080" s="65" t="str">
        <f t="shared" si="67"/>
        <v xml:space="preserve"> </v>
      </c>
    </row>
    <row r="1081" spans="1:7" x14ac:dyDescent="0.25">
      <c r="A1081" s="67" t="s">
        <v>1185</v>
      </c>
      <c r="B1081" s="77">
        <v>1080</v>
      </c>
      <c r="D1081" s="77" t="str">
        <f t="shared" si="66"/>
        <v xml:space="preserve"> </v>
      </c>
      <c r="E1081" s="77" t="str">
        <f t="shared" si="68"/>
        <v xml:space="preserve"> </v>
      </c>
      <c r="F1081" s="77" t="str">
        <f t="shared" si="69"/>
        <v xml:space="preserve"> </v>
      </c>
      <c r="G1081" s="65" t="str">
        <f t="shared" si="67"/>
        <v xml:space="preserve"> </v>
      </c>
    </row>
    <row r="1082" spans="1:7" x14ac:dyDescent="0.25">
      <c r="A1082" s="67" t="s">
        <v>1186</v>
      </c>
      <c r="B1082" s="77">
        <v>1081</v>
      </c>
      <c r="D1082" s="77" t="str">
        <f t="shared" si="66"/>
        <v xml:space="preserve"> </v>
      </c>
      <c r="E1082" s="77" t="str">
        <f t="shared" si="68"/>
        <v xml:space="preserve"> </v>
      </c>
      <c r="F1082" s="77" t="str">
        <f t="shared" si="69"/>
        <v xml:space="preserve"> </v>
      </c>
      <c r="G1082" s="65" t="str">
        <f t="shared" si="67"/>
        <v xml:space="preserve"> </v>
      </c>
    </row>
    <row r="1083" spans="1:7" x14ac:dyDescent="0.25">
      <c r="A1083" s="67" t="s">
        <v>1187</v>
      </c>
      <c r="B1083" s="77">
        <v>1082</v>
      </c>
      <c r="D1083" s="77" t="str">
        <f t="shared" si="66"/>
        <v xml:space="preserve"> </v>
      </c>
      <c r="E1083" s="77" t="str">
        <f t="shared" si="68"/>
        <v xml:space="preserve"> </v>
      </c>
      <c r="F1083" s="77" t="str">
        <f t="shared" si="69"/>
        <v xml:space="preserve"> </v>
      </c>
      <c r="G1083" s="65" t="str">
        <f t="shared" si="67"/>
        <v xml:space="preserve"> </v>
      </c>
    </row>
    <row r="1084" spans="1:7" x14ac:dyDescent="0.25">
      <c r="A1084" s="67" t="s">
        <v>1188</v>
      </c>
      <c r="B1084" s="77">
        <v>1083</v>
      </c>
      <c r="D1084" s="77" t="str">
        <f t="shared" si="66"/>
        <v xml:space="preserve"> </v>
      </c>
      <c r="E1084" s="77" t="str">
        <f t="shared" si="68"/>
        <v xml:space="preserve"> </v>
      </c>
      <c r="F1084" s="77" t="str">
        <f t="shared" si="69"/>
        <v xml:space="preserve"> </v>
      </c>
      <c r="G1084" s="65" t="str">
        <f t="shared" si="67"/>
        <v xml:space="preserve"> </v>
      </c>
    </row>
    <row r="1085" spans="1:7" x14ac:dyDescent="0.25">
      <c r="A1085" s="67" t="s">
        <v>1189</v>
      </c>
      <c r="B1085" s="77">
        <v>1084</v>
      </c>
      <c r="D1085" s="77" t="str">
        <f t="shared" si="66"/>
        <v xml:space="preserve"> </v>
      </c>
      <c r="E1085" s="77" t="str">
        <f t="shared" si="68"/>
        <v xml:space="preserve"> </v>
      </c>
      <c r="F1085" s="77" t="str">
        <f t="shared" si="69"/>
        <v xml:space="preserve"> </v>
      </c>
      <c r="G1085" s="65" t="str">
        <f t="shared" si="67"/>
        <v xml:space="preserve"> </v>
      </c>
    </row>
    <row r="1086" spans="1:7" x14ac:dyDescent="0.25">
      <c r="A1086" s="67" t="s">
        <v>1190</v>
      </c>
      <c r="B1086" s="77">
        <v>1085</v>
      </c>
      <c r="D1086" s="77" t="str">
        <f t="shared" si="66"/>
        <v xml:space="preserve"> </v>
      </c>
      <c r="E1086" s="77" t="str">
        <f t="shared" si="68"/>
        <v xml:space="preserve"> </v>
      </c>
      <c r="F1086" s="77" t="str">
        <f t="shared" si="69"/>
        <v xml:space="preserve"> </v>
      </c>
      <c r="G1086" s="65" t="str">
        <f t="shared" si="67"/>
        <v xml:space="preserve"> </v>
      </c>
    </row>
    <row r="1087" spans="1:7" x14ac:dyDescent="0.25">
      <c r="A1087" s="67" t="s">
        <v>1191</v>
      </c>
      <c r="B1087" s="77">
        <v>1086</v>
      </c>
      <c r="D1087" s="77" t="str">
        <f t="shared" si="66"/>
        <v xml:space="preserve"> </v>
      </c>
      <c r="E1087" s="77" t="str">
        <f t="shared" si="68"/>
        <v xml:space="preserve"> </v>
      </c>
      <c r="F1087" s="77" t="str">
        <f t="shared" si="69"/>
        <v xml:space="preserve"> </v>
      </c>
      <c r="G1087" s="65" t="str">
        <f t="shared" si="67"/>
        <v xml:space="preserve"> </v>
      </c>
    </row>
    <row r="1088" spans="1:7" x14ac:dyDescent="0.25">
      <c r="A1088" s="67" t="s">
        <v>1192</v>
      </c>
      <c r="B1088" s="77">
        <v>1087</v>
      </c>
      <c r="D1088" s="77" t="str">
        <f t="shared" si="66"/>
        <v xml:space="preserve"> </v>
      </c>
      <c r="E1088" s="77" t="str">
        <f t="shared" si="68"/>
        <v xml:space="preserve"> </v>
      </c>
      <c r="F1088" s="77" t="str">
        <f t="shared" si="69"/>
        <v xml:space="preserve"> </v>
      </c>
      <c r="G1088" s="65" t="str">
        <f t="shared" si="67"/>
        <v xml:space="preserve"> </v>
      </c>
    </row>
    <row r="1089" spans="1:7" x14ac:dyDescent="0.25">
      <c r="A1089" s="67" t="s">
        <v>1193</v>
      </c>
      <c r="B1089" s="77">
        <v>1088</v>
      </c>
      <c r="D1089" s="77" t="str">
        <f t="shared" si="66"/>
        <v xml:space="preserve"> </v>
      </c>
      <c r="E1089" s="77" t="str">
        <f t="shared" si="68"/>
        <v xml:space="preserve"> </v>
      </c>
      <c r="F1089" s="77" t="str">
        <f t="shared" si="69"/>
        <v xml:space="preserve"> </v>
      </c>
      <c r="G1089" s="65" t="str">
        <f t="shared" si="67"/>
        <v xml:space="preserve"> </v>
      </c>
    </row>
    <row r="1090" spans="1:7" x14ac:dyDescent="0.25">
      <c r="A1090" s="67" t="s">
        <v>1194</v>
      </c>
      <c r="B1090" s="77">
        <v>1089</v>
      </c>
      <c r="D1090" s="77" t="str">
        <f t="shared" si="66"/>
        <v xml:space="preserve"> </v>
      </c>
      <c r="E1090" s="77" t="str">
        <f t="shared" si="68"/>
        <v xml:space="preserve"> </v>
      </c>
      <c r="F1090" s="77" t="str">
        <f t="shared" si="69"/>
        <v xml:space="preserve"> </v>
      </c>
      <c r="G1090" s="65" t="str">
        <f t="shared" si="67"/>
        <v xml:space="preserve"> </v>
      </c>
    </row>
    <row r="1091" spans="1:7" x14ac:dyDescent="0.25">
      <c r="A1091" s="67" t="s">
        <v>1195</v>
      </c>
      <c r="B1091" s="77">
        <v>1090</v>
      </c>
      <c r="D1091" s="77" t="str">
        <f t="shared" ref="D1091:D1154" si="70">IFERROR(SMALL($C$2:$C$5001,B1091)," ")</f>
        <v xml:space="preserve"> </v>
      </c>
      <c r="E1091" s="77" t="str">
        <f t="shared" si="68"/>
        <v xml:space="preserve"> </v>
      </c>
      <c r="F1091" s="77" t="str">
        <f t="shared" si="69"/>
        <v xml:space="preserve"> </v>
      </c>
      <c r="G1091" s="65" t="str">
        <f t="shared" ref="G1091:G1154" si="71">IFERROR(IF(E1091=MIN($E$2:$E$5001),-$N$6,IF(E1091=SMALL($E$2:$E$5001,2),-$N$7,IF(E1091=MAX($E$2:$E$5001),$N$6,IF(E1091=LARGE($E$2:$E$5001,2),$N$7,E1091/SQRT($N$5)))))," ")</f>
        <v xml:space="preserve"> </v>
      </c>
    </row>
    <row r="1092" spans="1:7" x14ac:dyDescent="0.25">
      <c r="A1092" s="67" t="s">
        <v>1196</v>
      </c>
      <c r="B1092" s="77">
        <v>1091</v>
      </c>
      <c r="D1092" s="77" t="str">
        <f t="shared" si="70"/>
        <v xml:space="preserve"> </v>
      </c>
      <c r="E1092" s="77" t="str">
        <f t="shared" si="68"/>
        <v xml:space="preserve"> </v>
      </c>
      <c r="F1092" s="77" t="str">
        <f t="shared" si="69"/>
        <v xml:space="preserve"> </v>
      </c>
      <c r="G1092" s="65" t="str">
        <f t="shared" si="71"/>
        <v xml:space="preserve"> </v>
      </c>
    </row>
    <row r="1093" spans="1:7" x14ac:dyDescent="0.25">
      <c r="A1093" s="67" t="s">
        <v>1197</v>
      </c>
      <c r="B1093" s="77">
        <v>1092</v>
      </c>
      <c r="D1093" s="77" t="str">
        <f t="shared" si="70"/>
        <v xml:space="preserve"> </v>
      </c>
      <c r="E1093" s="77" t="str">
        <f t="shared" si="68"/>
        <v xml:space="preserve"> </v>
      </c>
      <c r="F1093" s="77" t="str">
        <f t="shared" si="69"/>
        <v xml:space="preserve"> </v>
      </c>
      <c r="G1093" s="65" t="str">
        <f t="shared" si="71"/>
        <v xml:space="preserve"> </v>
      </c>
    </row>
    <row r="1094" spans="1:7" x14ac:dyDescent="0.25">
      <c r="A1094" s="67" t="s">
        <v>1198</v>
      </c>
      <c r="B1094" s="77">
        <v>1093</v>
      </c>
      <c r="D1094" s="77" t="str">
        <f t="shared" si="70"/>
        <v xml:space="preserve"> </v>
      </c>
      <c r="E1094" s="77" t="str">
        <f t="shared" si="68"/>
        <v xml:space="preserve"> </v>
      </c>
      <c r="F1094" s="77" t="str">
        <f t="shared" si="69"/>
        <v xml:space="preserve"> </v>
      </c>
      <c r="G1094" s="65" t="str">
        <f t="shared" si="71"/>
        <v xml:space="preserve"> </v>
      </c>
    </row>
    <row r="1095" spans="1:7" x14ac:dyDescent="0.25">
      <c r="A1095" s="67" t="s">
        <v>1199</v>
      </c>
      <c r="B1095" s="77">
        <v>1094</v>
      </c>
      <c r="D1095" s="77" t="str">
        <f t="shared" si="70"/>
        <v xml:space="preserve"> </v>
      </c>
      <c r="E1095" s="77" t="str">
        <f t="shared" si="68"/>
        <v xml:space="preserve"> </v>
      </c>
      <c r="F1095" s="77" t="str">
        <f t="shared" si="69"/>
        <v xml:space="preserve"> </v>
      </c>
      <c r="G1095" s="65" t="str">
        <f t="shared" si="71"/>
        <v xml:space="preserve"> </v>
      </c>
    </row>
    <row r="1096" spans="1:7" x14ac:dyDescent="0.25">
      <c r="A1096" s="67" t="s">
        <v>1200</v>
      </c>
      <c r="B1096" s="77">
        <v>1095</v>
      </c>
      <c r="D1096" s="77" t="str">
        <f t="shared" si="70"/>
        <v xml:space="preserve"> </v>
      </c>
      <c r="E1096" s="77" t="str">
        <f t="shared" si="68"/>
        <v xml:space="preserve"> </v>
      </c>
      <c r="F1096" s="77" t="str">
        <f t="shared" si="69"/>
        <v xml:space="preserve"> </v>
      </c>
      <c r="G1096" s="65" t="str">
        <f t="shared" si="71"/>
        <v xml:space="preserve"> </v>
      </c>
    </row>
    <row r="1097" spans="1:7" x14ac:dyDescent="0.25">
      <c r="A1097" s="67" t="s">
        <v>1201</v>
      </c>
      <c r="B1097" s="77">
        <v>1096</v>
      </c>
      <c r="D1097" s="77" t="str">
        <f t="shared" si="70"/>
        <v xml:space="preserve"> </v>
      </c>
      <c r="E1097" s="77" t="str">
        <f t="shared" si="68"/>
        <v xml:space="preserve"> </v>
      </c>
      <c r="F1097" s="77" t="str">
        <f t="shared" si="69"/>
        <v xml:space="preserve"> </v>
      </c>
      <c r="G1097" s="65" t="str">
        <f t="shared" si="71"/>
        <v xml:space="preserve"> </v>
      </c>
    </row>
    <row r="1098" spans="1:7" x14ac:dyDescent="0.25">
      <c r="A1098" s="67" t="s">
        <v>1202</v>
      </c>
      <c r="B1098" s="77">
        <v>1097</v>
      </c>
      <c r="D1098" s="77" t="str">
        <f t="shared" si="70"/>
        <v xml:space="preserve"> </v>
      </c>
      <c r="E1098" s="77" t="str">
        <f t="shared" si="68"/>
        <v xml:space="preserve"> </v>
      </c>
      <c r="F1098" s="77" t="str">
        <f t="shared" si="69"/>
        <v xml:space="preserve"> </v>
      </c>
      <c r="G1098" s="65" t="str">
        <f t="shared" si="71"/>
        <v xml:space="preserve"> </v>
      </c>
    </row>
    <row r="1099" spans="1:7" x14ac:dyDescent="0.25">
      <c r="A1099" s="67" t="s">
        <v>1203</v>
      </c>
      <c r="B1099" s="77">
        <v>1098</v>
      </c>
      <c r="D1099" s="77" t="str">
        <f t="shared" si="70"/>
        <v xml:space="preserve"> </v>
      </c>
      <c r="E1099" s="77" t="str">
        <f t="shared" si="68"/>
        <v xml:space="preserve"> </v>
      </c>
      <c r="F1099" s="77" t="str">
        <f t="shared" si="69"/>
        <v xml:space="preserve"> </v>
      </c>
      <c r="G1099" s="65" t="str">
        <f t="shared" si="71"/>
        <v xml:space="preserve"> </v>
      </c>
    </row>
    <row r="1100" spans="1:7" x14ac:dyDescent="0.25">
      <c r="A1100" s="67" t="s">
        <v>1204</v>
      </c>
      <c r="B1100" s="77">
        <v>1099</v>
      </c>
      <c r="D1100" s="77" t="str">
        <f t="shared" si="70"/>
        <v xml:space="preserve"> </v>
      </c>
      <c r="E1100" s="77" t="str">
        <f t="shared" si="68"/>
        <v xml:space="preserve"> </v>
      </c>
      <c r="F1100" s="77" t="str">
        <f t="shared" si="69"/>
        <v xml:space="preserve"> </v>
      </c>
      <c r="G1100" s="65" t="str">
        <f t="shared" si="71"/>
        <v xml:space="preserve"> </v>
      </c>
    </row>
    <row r="1101" spans="1:7" x14ac:dyDescent="0.25">
      <c r="A1101" s="67" t="s">
        <v>1205</v>
      </c>
      <c r="B1101" s="77">
        <v>1100</v>
      </c>
      <c r="D1101" s="77" t="str">
        <f t="shared" si="70"/>
        <v xml:space="preserve"> </v>
      </c>
      <c r="E1101" s="77" t="str">
        <f t="shared" si="68"/>
        <v xml:space="preserve"> </v>
      </c>
      <c r="F1101" s="77" t="str">
        <f t="shared" si="69"/>
        <v xml:space="preserve"> </v>
      </c>
      <c r="G1101" s="65" t="str">
        <f t="shared" si="71"/>
        <v xml:space="preserve"> </v>
      </c>
    </row>
    <row r="1102" spans="1:7" x14ac:dyDescent="0.25">
      <c r="A1102" s="67" t="s">
        <v>1206</v>
      </c>
      <c r="B1102" s="77">
        <v>1101</v>
      </c>
      <c r="D1102" s="77" t="str">
        <f t="shared" si="70"/>
        <v xml:space="preserve"> </v>
      </c>
      <c r="E1102" s="77" t="str">
        <f t="shared" si="68"/>
        <v xml:space="preserve"> </v>
      </c>
      <c r="F1102" s="77" t="str">
        <f t="shared" si="69"/>
        <v xml:space="preserve"> </v>
      </c>
      <c r="G1102" s="65" t="str">
        <f t="shared" si="71"/>
        <v xml:space="preserve"> </v>
      </c>
    </row>
    <row r="1103" spans="1:7" x14ac:dyDescent="0.25">
      <c r="A1103" s="67" t="s">
        <v>1207</v>
      </c>
      <c r="B1103" s="77">
        <v>1102</v>
      </c>
      <c r="D1103" s="77" t="str">
        <f t="shared" si="70"/>
        <v xml:space="preserve"> </v>
      </c>
      <c r="E1103" s="77" t="str">
        <f t="shared" si="68"/>
        <v xml:space="preserve"> </v>
      </c>
      <c r="F1103" s="77" t="str">
        <f t="shared" si="69"/>
        <v xml:space="preserve"> </v>
      </c>
      <c r="G1103" s="65" t="str">
        <f t="shared" si="71"/>
        <v xml:space="preserve"> </v>
      </c>
    </row>
    <row r="1104" spans="1:7" x14ac:dyDescent="0.25">
      <c r="A1104" s="67" t="s">
        <v>1208</v>
      </c>
      <c r="B1104" s="77">
        <v>1103</v>
      </c>
      <c r="D1104" s="77" t="str">
        <f t="shared" si="70"/>
        <v xml:space="preserve"> </v>
      </c>
      <c r="E1104" s="77" t="str">
        <f t="shared" si="68"/>
        <v xml:space="preserve"> </v>
      </c>
      <c r="F1104" s="77" t="str">
        <f t="shared" si="69"/>
        <v xml:space="preserve"> </v>
      </c>
      <c r="G1104" s="65" t="str">
        <f t="shared" si="71"/>
        <v xml:space="preserve"> </v>
      </c>
    </row>
    <row r="1105" spans="1:7" x14ac:dyDescent="0.25">
      <c r="A1105" s="67" t="s">
        <v>1209</v>
      </c>
      <c r="B1105" s="77">
        <v>1104</v>
      </c>
      <c r="D1105" s="77" t="str">
        <f t="shared" si="70"/>
        <v xml:space="preserve"> </v>
      </c>
      <c r="E1105" s="77" t="str">
        <f t="shared" si="68"/>
        <v xml:space="preserve"> </v>
      </c>
      <c r="F1105" s="77" t="str">
        <f t="shared" si="69"/>
        <v xml:space="preserve"> </v>
      </c>
      <c r="G1105" s="65" t="str">
        <f t="shared" si="71"/>
        <v xml:space="preserve"> </v>
      </c>
    </row>
    <row r="1106" spans="1:7" x14ac:dyDescent="0.25">
      <c r="A1106" s="67" t="s">
        <v>1210</v>
      </c>
      <c r="B1106" s="77">
        <v>1105</v>
      </c>
      <c r="D1106" s="77" t="str">
        <f t="shared" si="70"/>
        <v xml:space="preserve"> </v>
      </c>
      <c r="E1106" s="77" t="str">
        <f t="shared" si="68"/>
        <v xml:space="preserve"> </v>
      </c>
      <c r="F1106" s="77" t="str">
        <f t="shared" si="69"/>
        <v xml:space="preserve"> </v>
      </c>
      <c r="G1106" s="65" t="str">
        <f t="shared" si="71"/>
        <v xml:space="preserve"> </v>
      </c>
    </row>
    <row r="1107" spans="1:7" x14ac:dyDescent="0.25">
      <c r="A1107" s="67" t="s">
        <v>1211</v>
      </c>
      <c r="B1107" s="77">
        <v>1106</v>
      </c>
      <c r="D1107" s="77" t="str">
        <f t="shared" si="70"/>
        <v xml:space="preserve"> </v>
      </c>
      <c r="E1107" s="77" t="str">
        <f t="shared" si="68"/>
        <v xml:space="preserve"> </v>
      </c>
      <c r="F1107" s="77" t="str">
        <f t="shared" si="69"/>
        <v xml:space="preserve"> </v>
      </c>
      <c r="G1107" s="65" t="str">
        <f t="shared" si="71"/>
        <v xml:space="preserve"> </v>
      </c>
    </row>
    <row r="1108" spans="1:7" x14ac:dyDescent="0.25">
      <c r="A1108" s="67" t="s">
        <v>1212</v>
      </c>
      <c r="B1108" s="77">
        <v>1107</v>
      </c>
      <c r="D1108" s="77" t="str">
        <f t="shared" si="70"/>
        <v xml:space="preserve"> </v>
      </c>
      <c r="E1108" s="77" t="str">
        <f t="shared" si="68"/>
        <v xml:space="preserve"> </v>
      </c>
      <c r="F1108" s="77" t="str">
        <f t="shared" si="69"/>
        <v xml:space="preserve"> </v>
      </c>
      <c r="G1108" s="65" t="str">
        <f t="shared" si="71"/>
        <v xml:space="preserve"> </v>
      </c>
    </row>
    <row r="1109" spans="1:7" x14ac:dyDescent="0.25">
      <c r="A1109" s="67" t="s">
        <v>1213</v>
      </c>
      <c r="B1109" s="77">
        <v>1108</v>
      </c>
      <c r="D1109" s="77" t="str">
        <f t="shared" si="70"/>
        <v xml:space="preserve"> </v>
      </c>
      <c r="E1109" s="77" t="str">
        <f t="shared" si="68"/>
        <v xml:space="preserve"> </v>
      </c>
      <c r="F1109" s="77" t="str">
        <f t="shared" si="69"/>
        <v xml:space="preserve"> </v>
      </c>
      <c r="G1109" s="65" t="str">
        <f t="shared" si="71"/>
        <v xml:space="preserve"> </v>
      </c>
    </row>
    <row r="1110" spans="1:7" x14ac:dyDescent="0.25">
      <c r="A1110" s="67" t="s">
        <v>1214</v>
      </c>
      <c r="B1110" s="77">
        <v>1109</v>
      </c>
      <c r="D1110" s="77" t="str">
        <f t="shared" si="70"/>
        <v xml:space="preserve"> </v>
      </c>
      <c r="E1110" s="77" t="str">
        <f t="shared" si="68"/>
        <v xml:space="preserve"> </v>
      </c>
      <c r="F1110" s="77" t="str">
        <f t="shared" si="69"/>
        <v xml:space="preserve"> </v>
      </c>
      <c r="G1110" s="65" t="str">
        <f t="shared" si="71"/>
        <v xml:space="preserve"> </v>
      </c>
    </row>
    <row r="1111" spans="1:7" x14ac:dyDescent="0.25">
      <c r="A1111" s="67" t="s">
        <v>1215</v>
      </c>
      <c r="B1111" s="77">
        <v>1110</v>
      </c>
      <c r="D1111" s="77" t="str">
        <f t="shared" si="70"/>
        <v xml:space="preserve"> </v>
      </c>
      <c r="E1111" s="77" t="str">
        <f t="shared" si="68"/>
        <v xml:space="preserve"> </v>
      </c>
      <c r="F1111" s="77" t="str">
        <f t="shared" si="69"/>
        <v xml:space="preserve"> </v>
      </c>
      <c r="G1111" s="65" t="str">
        <f t="shared" si="71"/>
        <v xml:space="preserve"> </v>
      </c>
    </row>
    <row r="1112" spans="1:7" x14ac:dyDescent="0.25">
      <c r="A1112" s="67" t="s">
        <v>1216</v>
      </c>
      <c r="B1112" s="77">
        <v>1111</v>
      </c>
      <c r="D1112" s="77" t="str">
        <f t="shared" si="70"/>
        <v xml:space="preserve"> </v>
      </c>
      <c r="E1112" s="77" t="str">
        <f t="shared" si="68"/>
        <v xml:space="preserve"> </v>
      </c>
      <c r="F1112" s="77" t="str">
        <f t="shared" si="69"/>
        <v xml:space="preserve"> </v>
      </c>
      <c r="G1112" s="65" t="str">
        <f t="shared" si="71"/>
        <v xml:space="preserve"> </v>
      </c>
    </row>
    <row r="1113" spans="1:7" x14ac:dyDescent="0.25">
      <c r="A1113" s="67" t="s">
        <v>1217</v>
      </c>
      <c r="B1113" s="77">
        <v>1112</v>
      </c>
      <c r="D1113" s="77" t="str">
        <f t="shared" si="70"/>
        <v xml:space="preserve"> </v>
      </c>
      <c r="E1113" s="77" t="str">
        <f t="shared" si="68"/>
        <v xml:space="preserve"> </v>
      </c>
      <c r="F1113" s="77" t="str">
        <f t="shared" si="69"/>
        <v xml:space="preserve"> </v>
      </c>
      <c r="G1113" s="65" t="str">
        <f t="shared" si="71"/>
        <v xml:space="preserve"> </v>
      </c>
    </row>
    <row r="1114" spans="1:7" x14ac:dyDescent="0.25">
      <c r="A1114" s="67" t="s">
        <v>1218</v>
      </c>
      <c r="B1114" s="77">
        <v>1113</v>
      </c>
      <c r="D1114" s="77" t="str">
        <f t="shared" si="70"/>
        <v xml:space="preserve"> </v>
      </c>
      <c r="E1114" s="77" t="str">
        <f t="shared" ref="E1114:E1177" si="72">IFERROR(_xlfn.NORM.S.INV(((B1114-0.375)/($N$2+0.25)))," ")</f>
        <v xml:space="preserve"> </v>
      </c>
      <c r="F1114" s="77" t="str">
        <f t="shared" ref="F1114:F1177" si="73">IFERROR(POWER(IFERROR(_xlfn.NORM.S.INV(((B1114-0.375)/($N$2+0.25)))," "),2)," ")</f>
        <v xml:space="preserve"> </v>
      </c>
      <c r="G1114" s="65" t="str">
        <f t="shared" si="71"/>
        <v xml:space="preserve"> </v>
      </c>
    </row>
    <row r="1115" spans="1:7" x14ac:dyDescent="0.25">
      <c r="A1115" s="67" t="s">
        <v>1219</v>
      </c>
      <c r="B1115" s="77">
        <v>1114</v>
      </c>
      <c r="D1115" s="77" t="str">
        <f t="shared" si="70"/>
        <v xml:space="preserve"> </v>
      </c>
      <c r="E1115" s="77" t="str">
        <f t="shared" si="72"/>
        <v xml:space="preserve"> </v>
      </c>
      <c r="F1115" s="77" t="str">
        <f t="shared" si="73"/>
        <v xml:space="preserve"> </v>
      </c>
      <c r="G1115" s="65" t="str">
        <f t="shared" si="71"/>
        <v xml:space="preserve"> </v>
      </c>
    </row>
    <row r="1116" spans="1:7" x14ac:dyDescent="0.25">
      <c r="A1116" s="67" t="s">
        <v>1220</v>
      </c>
      <c r="B1116" s="77">
        <v>1115</v>
      </c>
      <c r="D1116" s="77" t="str">
        <f t="shared" si="70"/>
        <v xml:space="preserve"> </v>
      </c>
      <c r="E1116" s="77" t="str">
        <f t="shared" si="72"/>
        <v xml:space="preserve"> </v>
      </c>
      <c r="F1116" s="77" t="str">
        <f t="shared" si="73"/>
        <v xml:space="preserve"> </v>
      </c>
      <c r="G1116" s="65" t="str">
        <f t="shared" si="71"/>
        <v xml:space="preserve"> </v>
      </c>
    </row>
    <row r="1117" spans="1:7" x14ac:dyDescent="0.25">
      <c r="A1117" s="67" t="s">
        <v>1221</v>
      </c>
      <c r="B1117" s="77">
        <v>1116</v>
      </c>
      <c r="D1117" s="77" t="str">
        <f t="shared" si="70"/>
        <v xml:space="preserve"> </v>
      </c>
      <c r="E1117" s="77" t="str">
        <f t="shared" si="72"/>
        <v xml:space="preserve"> </v>
      </c>
      <c r="F1117" s="77" t="str">
        <f t="shared" si="73"/>
        <v xml:space="preserve"> </v>
      </c>
      <c r="G1117" s="65" t="str">
        <f t="shared" si="71"/>
        <v xml:space="preserve"> </v>
      </c>
    </row>
    <row r="1118" spans="1:7" x14ac:dyDescent="0.25">
      <c r="A1118" s="67" t="s">
        <v>1222</v>
      </c>
      <c r="B1118" s="77">
        <v>1117</v>
      </c>
      <c r="D1118" s="77" t="str">
        <f t="shared" si="70"/>
        <v xml:space="preserve"> </v>
      </c>
      <c r="E1118" s="77" t="str">
        <f t="shared" si="72"/>
        <v xml:space="preserve"> </v>
      </c>
      <c r="F1118" s="77" t="str">
        <f t="shared" si="73"/>
        <v xml:space="preserve"> </v>
      </c>
      <c r="G1118" s="65" t="str">
        <f t="shared" si="71"/>
        <v xml:space="preserve"> </v>
      </c>
    </row>
    <row r="1119" spans="1:7" x14ac:dyDescent="0.25">
      <c r="A1119" s="67" t="s">
        <v>1223</v>
      </c>
      <c r="B1119" s="77">
        <v>1118</v>
      </c>
      <c r="D1119" s="77" t="str">
        <f t="shared" si="70"/>
        <v xml:space="preserve"> </v>
      </c>
      <c r="E1119" s="77" t="str">
        <f t="shared" si="72"/>
        <v xml:space="preserve"> </v>
      </c>
      <c r="F1119" s="77" t="str">
        <f t="shared" si="73"/>
        <v xml:space="preserve"> </v>
      </c>
      <c r="G1119" s="65" t="str">
        <f t="shared" si="71"/>
        <v xml:space="preserve"> </v>
      </c>
    </row>
    <row r="1120" spans="1:7" x14ac:dyDescent="0.25">
      <c r="A1120" s="67" t="s">
        <v>1224</v>
      </c>
      <c r="B1120" s="77">
        <v>1119</v>
      </c>
      <c r="D1120" s="77" t="str">
        <f t="shared" si="70"/>
        <v xml:space="preserve"> </v>
      </c>
      <c r="E1120" s="77" t="str">
        <f t="shared" si="72"/>
        <v xml:space="preserve"> </v>
      </c>
      <c r="F1120" s="77" t="str">
        <f t="shared" si="73"/>
        <v xml:space="preserve"> </v>
      </c>
      <c r="G1120" s="65" t="str">
        <f t="shared" si="71"/>
        <v xml:space="preserve"> </v>
      </c>
    </row>
    <row r="1121" spans="1:7" x14ac:dyDescent="0.25">
      <c r="A1121" s="67" t="s">
        <v>1225</v>
      </c>
      <c r="B1121" s="77">
        <v>1120</v>
      </c>
      <c r="D1121" s="77" t="str">
        <f t="shared" si="70"/>
        <v xml:space="preserve"> </v>
      </c>
      <c r="E1121" s="77" t="str">
        <f t="shared" si="72"/>
        <v xml:space="preserve"> </v>
      </c>
      <c r="F1121" s="77" t="str">
        <f t="shared" si="73"/>
        <v xml:space="preserve"> </v>
      </c>
      <c r="G1121" s="65" t="str">
        <f t="shared" si="71"/>
        <v xml:space="preserve"> </v>
      </c>
    </row>
    <row r="1122" spans="1:7" x14ac:dyDescent="0.25">
      <c r="A1122" s="67" t="s">
        <v>1226</v>
      </c>
      <c r="B1122" s="77">
        <v>1121</v>
      </c>
      <c r="D1122" s="77" t="str">
        <f t="shared" si="70"/>
        <v xml:space="preserve"> </v>
      </c>
      <c r="E1122" s="77" t="str">
        <f t="shared" si="72"/>
        <v xml:space="preserve"> </v>
      </c>
      <c r="F1122" s="77" t="str">
        <f t="shared" si="73"/>
        <v xml:space="preserve"> </v>
      </c>
      <c r="G1122" s="65" t="str">
        <f t="shared" si="71"/>
        <v xml:space="preserve"> </v>
      </c>
    </row>
    <row r="1123" spans="1:7" x14ac:dyDescent="0.25">
      <c r="A1123" s="67" t="s">
        <v>1227</v>
      </c>
      <c r="B1123" s="77">
        <v>1122</v>
      </c>
      <c r="D1123" s="77" t="str">
        <f t="shared" si="70"/>
        <v xml:space="preserve"> </v>
      </c>
      <c r="E1123" s="77" t="str">
        <f t="shared" si="72"/>
        <v xml:space="preserve"> </v>
      </c>
      <c r="F1123" s="77" t="str">
        <f t="shared" si="73"/>
        <v xml:space="preserve"> </v>
      </c>
      <c r="G1123" s="65" t="str">
        <f t="shared" si="71"/>
        <v xml:space="preserve"> </v>
      </c>
    </row>
    <row r="1124" spans="1:7" x14ac:dyDescent="0.25">
      <c r="A1124" s="67" t="s">
        <v>1228</v>
      </c>
      <c r="B1124" s="77">
        <v>1123</v>
      </c>
      <c r="D1124" s="77" t="str">
        <f t="shared" si="70"/>
        <v xml:space="preserve"> </v>
      </c>
      <c r="E1124" s="77" t="str">
        <f t="shared" si="72"/>
        <v xml:space="preserve"> </v>
      </c>
      <c r="F1124" s="77" t="str">
        <f t="shared" si="73"/>
        <v xml:space="preserve"> </v>
      </c>
      <c r="G1124" s="65" t="str">
        <f t="shared" si="71"/>
        <v xml:space="preserve"> </v>
      </c>
    </row>
    <row r="1125" spans="1:7" x14ac:dyDescent="0.25">
      <c r="A1125" s="67" t="s">
        <v>1229</v>
      </c>
      <c r="B1125" s="77">
        <v>1124</v>
      </c>
      <c r="D1125" s="77" t="str">
        <f t="shared" si="70"/>
        <v xml:space="preserve"> </v>
      </c>
      <c r="E1125" s="77" t="str">
        <f t="shared" si="72"/>
        <v xml:space="preserve"> </v>
      </c>
      <c r="F1125" s="77" t="str">
        <f t="shared" si="73"/>
        <v xml:space="preserve"> </v>
      </c>
      <c r="G1125" s="65" t="str">
        <f t="shared" si="71"/>
        <v xml:space="preserve"> </v>
      </c>
    </row>
    <row r="1126" spans="1:7" x14ac:dyDescent="0.25">
      <c r="A1126" s="67" t="s">
        <v>1230</v>
      </c>
      <c r="B1126" s="77">
        <v>1125</v>
      </c>
      <c r="D1126" s="77" t="str">
        <f t="shared" si="70"/>
        <v xml:space="preserve"> </v>
      </c>
      <c r="E1126" s="77" t="str">
        <f t="shared" si="72"/>
        <v xml:space="preserve"> </v>
      </c>
      <c r="F1126" s="77" t="str">
        <f t="shared" si="73"/>
        <v xml:space="preserve"> </v>
      </c>
      <c r="G1126" s="65" t="str">
        <f t="shared" si="71"/>
        <v xml:space="preserve"> </v>
      </c>
    </row>
    <row r="1127" spans="1:7" x14ac:dyDescent="0.25">
      <c r="A1127" s="67" t="s">
        <v>1231</v>
      </c>
      <c r="B1127" s="77">
        <v>1126</v>
      </c>
      <c r="D1127" s="77" t="str">
        <f t="shared" si="70"/>
        <v xml:space="preserve"> </v>
      </c>
      <c r="E1127" s="77" t="str">
        <f t="shared" si="72"/>
        <v xml:space="preserve"> </v>
      </c>
      <c r="F1127" s="77" t="str">
        <f t="shared" si="73"/>
        <v xml:space="preserve"> </v>
      </c>
      <c r="G1127" s="65" t="str">
        <f t="shared" si="71"/>
        <v xml:space="preserve"> </v>
      </c>
    </row>
    <row r="1128" spans="1:7" x14ac:dyDescent="0.25">
      <c r="A1128" s="67" t="s">
        <v>1232</v>
      </c>
      <c r="B1128" s="77">
        <v>1127</v>
      </c>
      <c r="D1128" s="77" t="str">
        <f t="shared" si="70"/>
        <v xml:space="preserve"> </v>
      </c>
      <c r="E1128" s="77" t="str">
        <f t="shared" si="72"/>
        <v xml:space="preserve"> </v>
      </c>
      <c r="F1128" s="77" t="str">
        <f t="shared" si="73"/>
        <v xml:space="preserve"> </v>
      </c>
      <c r="G1128" s="65" t="str">
        <f t="shared" si="71"/>
        <v xml:space="preserve"> </v>
      </c>
    </row>
    <row r="1129" spans="1:7" x14ac:dyDescent="0.25">
      <c r="A1129" s="67" t="s">
        <v>1233</v>
      </c>
      <c r="B1129" s="77">
        <v>1128</v>
      </c>
      <c r="D1129" s="77" t="str">
        <f t="shared" si="70"/>
        <v xml:space="preserve"> </v>
      </c>
      <c r="E1129" s="77" t="str">
        <f t="shared" si="72"/>
        <v xml:space="preserve"> </v>
      </c>
      <c r="F1129" s="77" t="str">
        <f t="shared" si="73"/>
        <v xml:space="preserve"> </v>
      </c>
      <c r="G1129" s="65" t="str">
        <f t="shared" si="71"/>
        <v xml:space="preserve"> </v>
      </c>
    </row>
    <row r="1130" spans="1:7" x14ac:dyDescent="0.25">
      <c r="A1130" s="67" t="s">
        <v>1234</v>
      </c>
      <c r="B1130" s="77">
        <v>1129</v>
      </c>
      <c r="D1130" s="77" t="str">
        <f t="shared" si="70"/>
        <v xml:space="preserve"> </v>
      </c>
      <c r="E1130" s="77" t="str">
        <f t="shared" si="72"/>
        <v xml:space="preserve"> </v>
      </c>
      <c r="F1130" s="77" t="str">
        <f t="shared" si="73"/>
        <v xml:space="preserve"> </v>
      </c>
      <c r="G1130" s="65" t="str">
        <f t="shared" si="71"/>
        <v xml:space="preserve"> </v>
      </c>
    </row>
    <row r="1131" spans="1:7" x14ac:dyDescent="0.25">
      <c r="A1131" s="67" t="s">
        <v>1235</v>
      </c>
      <c r="B1131" s="77">
        <v>1130</v>
      </c>
      <c r="D1131" s="77" t="str">
        <f t="shared" si="70"/>
        <v xml:space="preserve"> </v>
      </c>
      <c r="E1131" s="77" t="str">
        <f t="shared" si="72"/>
        <v xml:space="preserve"> </v>
      </c>
      <c r="F1131" s="77" t="str">
        <f t="shared" si="73"/>
        <v xml:space="preserve"> </v>
      </c>
      <c r="G1131" s="65" t="str">
        <f t="shared" si="71"/>
        <v xml:space="preserve"> </v>
      </c>
    </row>
    <row r="1132" spans="1:7" x14ac:dyDescent="0.25">
      <c r="A1132" s="67" t="s">
        <v>1236</v>
      </c>
      <c r="B1132" s="77">
        <v>1131</v>
      </c>
      <c r="D1132" s="77" t="str">
        <f t="shared" si="70"/>
        <v xml:space="preserve"> </v>
      </c>
      <c r="E1132" s="77" t="str">
        <f t="shared" si="72"/>
        <v xml:space="preserve"> </v>
      </c>
      <c r="F1132" s="77" t="str">
        <f t="shared" si="73"/>
        <v xml:space="preserve"> </v>
      </c>
      <c r="G1132" s="65" t="str">
        <f t="shared" si="71"/>
        <v xml:space="preserve"> </v>
      </c>
    </row>
    <row r="1133" spans="1:7" x14ac:dyDescent="0.25">
      <c r="A1133" s="67" t="s">
        <v>1237</v>
      </c>
      <c r="B1133" s="77">
        <v>1132</v>
      </c>
      <c r="D1133" s="77" t="str">
        <f t="shared" si="70"/>
        <v xml:space="preserve"> </v>
      </c>
      <c r="E1133" s="77" t="str">
        <f t="shared" si="72"/>
        <v xml:space="preserve"> </v>
      </c>
      <c r="F1133" s="77" t="str">
        <f t="shared" si="73"/>
        <v xml:space="preserve"> </v>
      </c>
      <c r="G1133" s="65" t="str">
        <f t="shared" si="71"/>
        <v xml:space="preserve"> </v>
      </c>
    </row>
    <row r="1134" spans="1:7" x14ac:dyDescent="0.25">
      <c r="A1134" s="67" t="s">
        <v>1238</v>
      </c>
      <c r="B1134" s="77">
        <v>1133</v>
      </c>
      <c r="D1134" s="77" t="str">
        <f t="shared" si="70"/>
        <v xml:space="preserve"> </v>
      </c>
      <c r="E1134" s="77" t="str">
        <f t="shared" si="72"/>
        <v xml:space="preserve"> </v>
      </c>
      <c r="F1134" s="77" t="str">
        <f t="shared" si="73"/>
        <v xml:space="preserve"> </v>
      </c>
      <c r="G1134" s="65" t="str">
        <f t="shared" si="71"/>
        <v xml:space="preserve"> </v>
      </c>
    </row>
    <row r="1135" spans="1:7" x14ac:dyDescent="0.25">
      <c r="A1135" s="67" t="s">
        <v>1239</v>
      </c>
      <c r="B1135" s="77">
        <v>1134</v>
      </c>
      <c r="D1135" s="77" t="str">
        <f t="shared" si="70"/>
        <v xml:space="preserve"> </v>
      </c>
      <c r="E1135" s="77" t="str">
        <f t="shared" si="72"/>
        <v xml:space="preserve"> </v>
      </c>
      <c r="F1135" s="77" t="str">
        <f t="shared" si="73"/>
        <v xml:space="preserve"> </v>
      </c>
      <c r="G1135" s="65" t="str">
        <f t="shared" si="71"/>
        <v xml:space="preserve"> </v>
      </c>
    </row>
    <row r="1136" spans="1:7" x14ac:dyDescent="0.25">
      <c r="A1136" s="67" t="s">
        <v>1240</v>
      </c>
      <c r="B1136" s="77">
        <v>1135</v>
      </c>
      <c r="D1136" s="77" t="str">
        <f t="shared" si="70"/>
        <v xml:space="preserve"> </v>
      </c>
      <c r="E1136" s="77" t="str">
        <f t="shared" si="72"/>
        <v xml:space="preserve"> </v>
      </c>
      <c r="F1136" s="77" t="str">
        <f t="shared" si="73"/>
        <v xml:space="preserve"> </v>
      </c>
      <c r="G1136" s="65" t="str">
        <f t="shared" si="71"/>
        <v xml:space="preserve"> </v>
      </c>
    </row>
    <row r="1137" spans="1:7" x14ac:dyDescent="0.25">
      <c r="A1137" s="67" t="s">
        <v>1241</v>
      </c>
      <c r="B1137" s="77">
        <v>1136</v>
      </c>
      <c r="D1137" s="77" t="str">
        <f t="shared" si="70"/>
        <v xml:space="preserve"> </v>
      </c>
      <c r="E1137" s="77" t="str">
        <f t="shared" si="72"/>
        <v xml:space="preserve"> </v>
      </c>
      <c r="F1137" s="77" t="str">
        <f t="shared" si="73"/>
        <v xml:space="preserve"> </v>
      </c>
      <c r="G1137" s="65" t="str">
        <f t="shared" si="71"/>
        <v xml:space="preserve"> </v>
      </c>
    </row>
    <row r="1138" spans="1:7" x14ac:dyDescent="0.25">
      <c r="A1138" s="67" t="s">
        <v>1242</v>
      </c>
      <c r="B1138" s="77">
        <v>1137</v>
      </c>
      <c r="D1138" s="77" t="str">
        <f t="shared" si="70"/>
        <v xml:space="preserve"> </v>
      </c>
      <c r="E1138" s="77" t="str">
        <f t="shared" si="72"/>
        <v xml:space="preserve"> </v>
      </c>
      <c r="F1138" s="77" t="str">
        <f t="shared" si="73"/>
        <v xml:space="preserve"> </v>
      </c>
      <c r="G1138" s="65" t="str">
        <f t="shared" si="71"/>
        <v xml:space="preserve"> </v>
      </c>
    </row>
    <row r="1139" spans="1:7" x14ac:dyDescent="0.25">
      <c r="A1139" s="67" t="s">
        <v>1243</v>
      </c>
      <c r="B1139" s="77">
        <v>1138</v>
      </c>
      <c r="D1139" s="77" t="str">
        <f t="shared" si="70"/>
        <v xml:space="preserve"> </v>
      </c>
      <c r="E1139" s="77" t="str">
        <f t="shared" si="72"/>
        <v xml:space="preserve"> </v>
      </c>
      <c r="F1139" s="77" t="str">
        <f t="shared" si="73"/>
        <v xml:space="preserve"> </v>
      </c>
      <c r="G1139" s="65" t="str">
        <f t="shared" si="71"/>
        <v xml:space="preserve"> </v>
      </c>
    </row>
    <row r="1140" spans="1:7" x14ac:dyDescent="0.25">
      <c r="A1140" s="67" t="s">
        <v>1244</v>
      </c>
      <c r="B1140" s="77">
        <v>1139</v>
      </c>
      <c r="D1140" s="77" t="str">
        <f t="shared" si="70"/>
        <v xml:space="preserve"> </v>
      </c>
      <c r="E1140" s="77" t="str">
        <f t="shared" si="72"/>
        <v xml:space="preserve"> </v>
      </c>
      <c r="F1140" s="77" t="str">
        <f t="shared" si="73"/>
        <v xml:space="preserve"> </v>
      </c>
      <c r="G1140" s="65" t="str">
        <f t="shared" si="71"/>
        <v xml:space="preserve"> </v>
      </c>
    </row>
    <row r="1141" spans="1:7" x14ac:dyDescent="0.25">
      <c r="A1141" s="67" t="s">
        <v>1245</v>
      </c>
      <c r="B1141" s="77">
        <v>1140</v>
      </c>
      <c r="D1141" s="77" t="str">
        <f t="shared" si="70"/>
        <v xml:space="preserve"> </v>
      </c>
      <c r="E1141" s="77" t="str">
        <f t="shared" si="72"/>
        <v xml:space="preserve"> </v>
      </c>
      <c r="F1141" s="77" t="str">
        <f t="shared" si="73"/>
        <v xml:space="preserve"> </v>
      </c>
      <c r="G1141" s="65" t="str">
        <f t="shared" si="71"/>
        <v xml:space="preserve"> </v>
      </c>
    </row>
    <row r="1142" spans="1:7" x14ac:dyDescent="0.25">
      <c r="A1142" s="67" t="s">
        <v>1246</v>
      </c>
      <c r="B1142" s="77">
        <v>1141</v>
      </c>
      <c r="D1142" s="77" t="str">
        <f t="shared" si="70"/>
        <v xml:space="preserve"> </v>
      </c>
      <c r="E1142" s="77" t="str">
        <f t="shared" si="72"/>
        <v xml:space="preserve"> </v>
      </c>
      <c r="F1142" s="77" t="str">
        <f t="shared" si="73"/>
        <v xml:space="preserve"> </v>
      </c>
      <c r="G1142" s="65" t="str">
        <f t="shared" si="71"/>
        <v xml:space="preserve"> </v>
      </c>
    </row>
    <row r="1143" spans="1:7" x14ac:dyDescent="0.25">
      <c r="A1143" s="67" t="s">
        <v>1247</v>
      </c>
      <c r="B1143" s="77">
        <v>1142</v>
      </c>
      <c r="D1143" s="77" t="str">
        <f t="shared" si="70"/>
        <v xml:space="preserve"> </v>
      </c>
      <c r="E1143" s="77" t="str">
        <f t="shared" si="72"/>
        <v xml:space="preserve"> </v>
      </c>
      <c r="F1143" s="77" t="str">
        <f t="shared" si="73"/>
        <v xml:space="preserve"> </v>
      </c>
      <c r="G1143" s="65" t="str">
        <f t="shared" si="71"/>
        <v xml:space="preserve"> </v>
      </c>
    </row>
    <row r="1144" spans="1:7" x14ac:dyDescent="0.25">
      <c r="A1144" s="67" t="s">
        <v>1248</v>
      </c>
      <c r="B1144" s="77">
        <v>1143</v>
      </c>
      <c r="D1144" s="77" t="str">
        <f t="shared" si="70"/>
        <v xml:space="preserve"> </v>
      </c>
      <c r="E1144" s="77" t="str">
        <f t="shared" si="72"/>
        <v xml:space="preserve"> </v>
      </c>
      <c r="F1144" s="77" t="str">
        <f t="shared" si="73"/>
        <v xml:space="preserve"> </v>
      </c>
      <c r="G1144" s="65" t="str">
        <f t="shared" si="71"/>
        <v xml:space="preserve"> </v>
      </c>
    </row>
    <row r="1145" spans="1:7" x14ac:dyDescent="0.25">
      <c r="A1145" s="67" t="s">
        <v>1249</v>
      </c>
      <c r="B1145" s="77">
        <v>1144</v>
      </c>
      <c r="D1145" s="77" t="str">
        <f t="shared" si="70"/>
        <v xml:space="preserve"> </v>
      </c>
      <c r="E1145" s="77" t="str">
        <f t="shared" si="72"/>
        <v xml:space="preserve"> </v>
      </c>
      <c r="F1145" s="77" t="str">
        <f t="shared" si="73"/>
        <v xml:space="preserve"> </v>
      </c>
      <c r="G1145" s="65" t="str">
        <f t="shared" si="71"/>
        <v xml:space="preserve"> </v>
      </c>
    </row>
    <row r="1146" spans="1:7" x14ac:dyDescent="0.25">
      <c r="A1146" s="67" t="s">
        <v>1250</v>
      </c>
      <c r="B1146" s="77">
        <v>1145</v>
      </c>
      <c r="D1146" s="77" t="str">
        <f t="shared" si="70"/>
        <v xml:space="preserve"> </v>
      </c>
      <c r="E1146" s="77" t="str">
        <f t="shared" si="72"/>
        <v xml:space="preserve"> </v>
      </c>
      <c r="F1146" s="77" t="str">
        <f t="shared" si="73"/>
        <v xml:space="preserve"> </v>
      </c>
      <c r="G1146" s="65" t="str">
        <f t="shared" si="71"/>
        <v xml:space="preserve"> </v>
      </c>
    </row>
    <row r="1147" spans="1:7" x14ac:dyDescent="0.25">
      <c r="A1147" s="67" t="s">
        <v>1251</v>
      </c>
      <c r="B1147" s="77">
        <v>1146</v>
      </c>
      <c r="D1147" s="77" t="str">
        <f t="shared" si="70"/>
        <v xml:space="preserve"> </v>
      </c>
      <c r="E1147" s="77" t="str">
        <f t="shared" si="72"/>
        <v xml:space="preserve"> </v>
      </c>
      <c r="F1147" s="77" t="str">
        <f t="shared" si="73"/>
        <v xml:space="preserve"> </v>
      </c>
      <c r="G1147" s="65" t="str">
        <f t="shared" si="71"/>
        <v xml:space="preserve"> </v>
      </c>
    </row>
    <row r="1148" spans="1:7" x14ac:dyDescent="0.25">
      <c r="A1148" s="67" t="s">
        <v>1252</v>
      </c>
      <c r="B1148" s="77">
        <v>1147</v>
      </c>
      <c r="D1148" s="77" t="str">
        <f t="shared" si="70"/>
        <v xml:space="preserve"> </v>
      </c>
      <c r="E1148" s="77" t="str">
        <f t="shared" si="72"/>
        <v xml:space="preserve"> </v>
      </c>
      <c r="F1148" s="77" t="str">
        <f t="shared" si="73"/>
        <v xml:space="preserve"> </v>
      </c>
      <c r="G1148" s="65" t="str">
        <f t="shared" si="71"/>
        <v xml:space="preserve"> </v>
      </c>
    </row>
    <row r="1149" spans="1:7" x14ac:dyDescent="0.25">
      <c r="A1149" s="67" t="s">
        <v>1253</v>
      </c>
      <c r="B1149" s="77">
        <v>1148</v>
      </c>
      <c r="D1149" s="77" t="str">
        <f t="shared" si="70"/>
        <v xml:space="preserve"> </v>
      </c>
      <c r="E1149" s="77" t="str">
        <f t="shared" si="72"/>
        <v xml:space="preserve"> </v>
      </c>
      <c r="F1149" s="77" t="str">
        <f t="shared" si="73"/>
        <v xml:space="preserve"> </v>
      </c>
      <c r="G1149" s="65" t="str">
        <f t="shared" si="71"/>
        <v xml:space="preserve"> </v>
      </c>
    </row>
    <row r="1150" spans="1:7" x14ac:dyDescent="0.25">
      <c r="A1150" s="67" t="s">
        <v>1254</v>
      </c>
      <c r="B1150" s="77">
        <v>1149</v>
      </c>
      <c r="D1150" s="77" t="str">
        <f t="shared" si="70"/>
        <v xml:space="preserve"> </v>
      </c>
      <c r="E1150" s="77" t="str">
        <f t="shared" si="72"/>
        <v xml:space="preserve"> </v>
      </c>
      <c r="F1150" s="77" t="str">
        <f t="shared" si="73"/>
        <v xml:space="preserve"> </v>
      </c>
      <c r="G1150" s="65" t="str">
        <f t="shared" si="71"/>
        <v xml:space="preserve"> </v>
      </c>
    </row>
    <row r="1151" spans="1:7" x14ac:dyDescent="0.25">
      <c r="A1151" s="67" t="s">
        <v>1255</v>
      </c>
      <c r="B1151" s="77">
        <v>1150</v>
      </c>
      <c r="D1151" s="77" t="str">
        <f t="shared" si="70"/>
        <v xml:space="preserve"> </v>
      </c>
      <c r="E1151" s="77" t="str">
        <f t="shared" si="72"/>
        <v xml:space="preserve"> </v>
      </c>
      <c r="F1151" s="77" t="str">
        <f t="shared" si="73"/>
        <v xml:space="preserve"> </v>
      </c>
      <c r="G1151" s="65" t="str">
        <f t="shared" si="71"/>
        <v xml:space="preserve"> </v>
      </c>
    </row>
    <row r="1152" spans="1:7" x14ac:dyDescent="0.25">
      <c r="A1152" s="67" t="s">
        <v>1256</v>
      </c>
      <c r="B1152" s="77">
        <v>1151</v>
      </c>
      <c r="D1152" s="77" t="str">
        <f t="shared" si="70"/>
        <v xml:space="preserve"> </v>
      </c>
      <c r="E1152" s="77" t="str">
        <f t="shared" si="72"/>
        <v xml:space="preserve"> </v>
      </c>
      <c r="F1152" s="77" t="str">
        <f t="shared" si="73"/>
        <v xml:space="preserve"> </v>
      </c>
      <c r="G1152" s="65" t="str">
        <f t="shared" si="71"/>
        <v xml:space="preserve"> </v>
      </c>
    </row>
    <row r="1153" spans="1:7" x14ac:dyDescent="0.25">
      <c r="A1153" s="67" t="s">
        <v>1257</v>
      </c>
      <c r="B1153" s="77">
        <v>1152</v>
      </c>
      <c r="D1153" s="77" t="str">
        <f t="shared" si="70"/>
        <v xml:space="preserve"> </v>
      </c>
      <c r="E1153" s="77" t="str">
        <f t="shared" si="72"/>
        <v xml:space="preserve"> </v>
      </c>
      <c r="F1153" s="77" t="str">
        <f t="shared" si="73"/>
        <v xml:space="preserve"> </v>
      </c>
      <c r="G1153" s="65" t="str">
        <f t="shared" si="71"/>
        <v xml:space="preserve"> </v>
      </c>
    </row>
    <row r="1154" spans="1:7" x14ac:dyDescent="0.25">
      <c r="A1154" s="67" t="s">
        <v>1258</v>
      </c>
      <c r="B1154" s="77">
        <v>1153</v>
      </c>
      <c r="D1154" s="77" t="str">
        <f t="shared" si="70"/>
        <v xml:space="preserve"> </v>
      </c>
      <c r="E1154" s="77" t="str">
        <f t="shared" si="72"/>
        <v xml:space="preserve"> </v>
      </c>
      <c r="F1154" s="77" t="str">
        <f t="shared" si="73"/>
        <v xml:space="preserve"> </v>
      </c>
      <c r="G1154" s="65" t="str">
        <f t="shared" si="71"/>
        <v xml:space="preserve"> </v>
      </c>
    </row>
    <row r="1155" spans="1:7" x14ac:dyDescent="0.25">
      <c r="A1155" s="67" t="s">
        <v>1259</v>
      </c>
      <c r="B1155" s="77">
        <v>1154</v>
      </c>
      <c r="D1155" s="77" t="str">
        <f t="shared" ref="D1155:D1218" si="74">IFERROR(SMALL($C$2:$C$5001,B1155)," ")</f>
        <v xml:space="preserve"> </v>
      </c>
      <c r="E1155" s="77" t="str">
        <f t="shared" si="72"/>
        <v xml:space="preserve"> </v>
      </c>
      <c r="F1155" s="77" t="str">
        <f t="shared" si="73"/>
        <v xml:space="preserve"> </v>
      </c>
      <c r="G1155" s="65" t="str">
        <f t="shared" ref="G1155:G1218" si="75">IFERROR(IF(E1155=MIN($E$2:$E$5001),-$N$6,IF(E1155=SMALL($E$2:$E$5001,2),-$N$7,IF(E1155=MAX($E$2:$E$5001),$N$6,IF(E1155=LARGE($E$2:$E$5001,2),$N$7,E1155/SQRT($N$5)))))," ")</f>
        <v xml:space="preserve"> </v>
      </c>
    </row>
    <row r="1156" spans="1:7" x14ac:dyDescent="0.25">
      <c r="A1156" s="67" t="s">
        <v>1260</v>
      </c>
      <c r="B1156" s="77">
        <v>1155</v>
      </c>
      <c r="D1156" s="77" t="str">
        <f t="shared" si="74"/>
        <v xml:space="preserve"> </v>
      </c>
      <c r="E1156" s="77" t="str">
        <f t="shared" si="72"/>
        <v xml:space="preserve"> </v>
      </c>
      <c r="F1156" s="77" t="str">
        <f t="shared" si="73"/>
        <v xml:space="preserve"> </v>
      </c>
      <c r="G1156" s="65" t="str">
        <f t="shared" si="75"/>
        <v xml:space="preserve"> </v>
      </c>
    </row>
    <row r="1157" spans="1:7" x14ac:dyDescent="0.25">
      <c r="A1157" s="67" t="s">
        <v>1261</v>
      </c>
      <c r="B1157" s="77">
        <v>1156</v>
      </c>
      <c r="D1157" s="77" t="str">
        <f t="shared" si="74"/>
        <v xml:space="preserve"> </v>
      </c>
      <c r="E1157" s="77" t="str">
        <f t="shared" si="72"/>
        <v xml:space="preserve"> </v>
      </c>
      <c r="F1157" s="77" t="str">
        <f t="shared" si="73"/>
        <v xml:space="preserve"> </v>
      </c>
      <c r="G1157" s="65" t="str">
        <f t="shared" si="75"/>
        <v xml:space="preserve"> </v>
      </c>
    </row>
    <row r="1158" spans="1:7" x14ac:dyDescent="0.25">
      <c r="A1158" s="67" t="s">
        <v>1262</v>
      </c>
      <c r="B1158" s="77">
        <v>1157</v>
      </c>
      <c r="D1158" s="77" t="str">
        <f t="shared" si="74"/>
        <v xml:space="preserve"> </v>
      </c>
      <c r="E1158" s="77" t="str">
        <f t="shared" si="72"/>
        <v xml:space="preserve"> </v>
      </c>
      <c r="F1158" s="77" t="str">
        <f t="shared" si="73"/>
        <v xml:space="preserve"> </v>
      </c>
      <c r="G1158" s="65" t="str">
        <f t="shared" si="75"/>
        <v xml:space="preserve"> </v>
      </c>
    </row>
    <row r="1159" spans="1:7" x14ac:dyDescent="0.25">
      <c r="A1159" s="67" t="s">
        <v>1263</v>
      </c>
      <c r="B1159" s="77">
        <v>1158</v>
      </c>
      <c r="D1159" s="77" t="str">
        <f t="shared" si="74"/>
        <v xml:space="preserve"> </v>
      </c>
      <c r="E1159" s="77" t="str">
        <f t="shared" si="72"/>
        <v xml:space="preserve"> </v>
      </c>
      <c r="F1159" s="77" t="str">
        <f t="shared" si="73"/>
        <v xml:space="preserve"> </v>
      </c>
      <c r="G1159" s="65" t="str">
        <f t="shared" si="75"/>
        <v xml:space="preserve"> </v>
      </c>
    </row>
    <row r="1160" spans="1:7" x14ac:dyDescent="0.25">
      <c r="A1160" s="67" t="s">
        <v>1264</v>
      </c>
      <c r="B1160" s="77">
        <v>1159</v>
      </c>
      <c r="D1160" s="77" t="str">
        <f t="shared" si="74"/>
        <v xml:space="preserve"> </v>
      </c>
      <c r="E1160" s="77" t="str">
        <f t="shared" si="72"/>
        <v xml:space="preserve"> </v>
      </c>
      <c r="F1160" s="77" t="str">
        <f t="shared" si="73"/>
        <v xml:space="preserve"> </v>
      </c>
      <c r="G1160" s="65" t="str">
        <f t="shared" si="75"/>
        <v xml:space="preserve"> </v>
      </c>
    </row>
    <row r="1161" spans="1:7" x14ac:dyDescent="0.25">
      <c r="A1161" s="67" t="s">
        <v>1265</v>
      </c>
      <c r="B1161" s="77">
        <v>1160</v>
      </c>
      <c r="D1161" s="77" t="str">
        <f t="shared" si="74"/>
        <v xml:space="preserve"> </v>
      </c>
      <c r="E1161" s="77" t="str">
        <f t="shared" si="72"/>
        <v xml:space="preserve"> </v>
      </c>
      <c r="F1161" s="77" t="str">
        <f t="shared" si="73"/>
        <v xml:space="preserve"> </v>
      </c>
      <c r="G1161" s="65" t="str">
        <f t="shared" si="75"/>
        <v xml:space="preserve"> </v>
      </c>
    </row>
    <row r="1162" spans="1:7" x14ac:dyDescent="0.25">
      <c r="A1162" s="67" t="s">
        <v>1266</v>
      </c>
      <c r="B1162" s="77">
        <v>1161</v>
      </c>
      <c r="D1162" s="77" t="str">
        <f t="shared" si="74"/>
        <v xml:space="preserve"> </v>
      </c>
      <c r="E1162" s="77" t="str">
        <f t="shared" si="72"/>
        <v xml:space="preserve"> </v>
      </c>
      <c r="F1162" s="77" t="str">
        <f t="shared" si="73"/>
        <v xml:space="preserve"> </v>
      </c>
      <c r="G1162" s="65" t="str">
        <f t="shared" si="75"/>
        <v xml:space="preserve"> </v>
      </c>
    </row>
    <row r="1163" spans="1:7" x14ac:dyDescent="0.25">
      <c r="A1163" s="67" t="s">
        <v>1267</v>
      </c>
      <c r="B1163" s="77">
        <v>1162</v>
      </c>
      <c r="D1163" s="77" t="str">
        <f t="shared" si="74"/>
        <v xml:space="preserve"> </v>
      </c>
      <c r="E1163" s="77" t="str">
        <f t="shared" si="72"/>
        <v xml:space="preserve"> </v>
      </c>
      <c r="F1163" s="77" t="str">
        <f t="shared" si="73"/>
        <v xml:space="preserve"> </v>
      </c>
      <c r="G1163" s="65" t="str">
        <f t="shared" si="75"/>
        <v xml:space="preserve"> </v>
      </c>
    </row>
    <row r="1164" spans="1:7" x14ac:dyDescent="0.25">
      <c r="A1164" s="67" t="s">
        <v>1268</v>
      </c>
      <c r="B1164" s="77">
        <v>1163</v>
      </c>
      <c r="D1164" s="77" t="str">
        <f t="shared" si="74"/>
        <v xml:space="preserve"> </v>
      </c>
      <c r="E1164" s="77" t="str">
        <f t="shared" si="72"/>
        <v xml:space="preserve"> </v>
      </c>
      <c r="F1164" s="77" t="str">
        <f t="shared" si="73"/>
        <v xml:space="preserve"> </v>
      </c>
      <c r="G1164" s="65" t="str">
        <f t="shared" si="75"/>
        <v xml:space="preserve"> </v>
      </c>
    </row>
    <row r="1165" spans="1:7" x14ac:dyDescent="0.25">
      <c r="A1165" s="67" t="s">
        <v>1269</v>
      </c>
      <c r="B1165" s="77">
        <v>1164</v>
      </c>
      <c r="D1165" s="77" t="str">
        <f t="shared" si="74"/>
        <v xml:space="preserve"> </v>
      </c>
      <c r="E1165" s="77" t="str">
        <f t="shared" si="72"/>
        <v xml:space="preserve"> </v>
      </c>
      <c r="F1165" s="77" t="str">
        <f t="shared" si="73"/>
        <v xml:space="preserve"> </v>
      </c>
      <c r="G1165" s="65" t="str">
        <f t="shared" si="75"/>
        <v xml:space="preserve"> </v>
      </c>
    </row>
    <row r="1166" spans="1:7" x14ac:dyDescent="0.25">
      <c r="A1166" s="67" t="s">
        <v>1270</v>
      </c>
      <c r="B1166" s="77">
        <v>1165</v>
      </c>
      <c r="D1166" s="77" t="str">
        <f t="shared" si="74"/>
        <v xml:space="preserve"> </v>
      </c>
      <c r="E1166" s="77" t="str">
        <f t="shared" si="72"/>
        <v xml:space="preserve"> </v>
      </c>
      <c r="F1166" s="77" t="str">
        <f t="shared" si="73"/>
        <v xml:space="preserve"> </v>
      </c>
      <c r="G1166" s="65" t="str">
        <f t="shared" si="75"/>
        <v xml:space="preserve"> </v>
      </c>
    </row>
    <row r="1167" spans="1:7" x14ac:dyDescent="0.25">
      <c r="A1167" s="67" t="s">
        <v>1271</v>
      </c>
      <c r="B1167" s="77">
        <v>1166</v>
      </c>
      <c r="D1167" s="77" t="str">
        <f t="shared" si="74"/>
        <v xml:space="preserve"> </v>
      </c>
      <c r="E1167" s="77" t="str">
        <f t="shared" si="72"/>
        <v xml:space="preserve"> </v>
      </c>
      <c r="F1167" s="77" t="str">
        <f t="shared" si="73"/>
        <v xml:space="preserve"> </v>
      </c>
      <c r="G1167" s="65" t="str">
        <f t="shared" si="75"/>
        <v xml:space="preserve"> </v>
      </c>
    </row>
    <row r="1168" spans="1:7" x14ac:dyDescent="0.25">
      <c r="A1168" s="67" t="s">
        <v>1272</v>
      </c>
      <c r="B1168" s="77">
        <v>1167</v>
      </c>
      <c r="D1168" s="77" t="str">
        <f t="shared" si="74"/>
        <v xml:space="preserve"> </v>
      </c>
      <c r="E1168" s="77" t="str">
        <f t="shared" si="72"/>
        <v xml:space="preserve"> </v>
      </c>
      <c r="F1168" s="77" t="str">
        <f t="shared" si="73"/>
        <v xml:space="preserve"> </v>
      </c>
      <c r="G1168" s="65" t="str">
        <f t="shared" si="75"/>
        <v xml:space="preserve"> </v>
      </c>
    </row>
    <row r="1169" spans="1:7" x14ac:dyDescent="0.25">
      <c r="A1169" s="67" t="s">
        <v>1273</v>
      </c>
      <c r="B1169" s="77">
        <v>1168</v>
      </c>
      <c r="D1169" s="77" t="str">
        <f t="shared" si="74"/>
        <v xml:space="preserve"> </v>
      </c>
      <c r="E1169" s="77" t="str">
        <f t="shared" si="72"/>
        <v xml:space="preserve"> </v>
      </c>
      <c r="F1169" s="77" t="str">
        <f t="shared" si="73"/>
        <v xml:space="preserve"> </v>
      </c>
      <c r="G1169" s="65" t="str">
        <f t="shared" si="75"/>
        <v xml:space="preserve"> </v>
      </c>
    </row>
    <row r="1170" spans="1:7" x14ac:dyDescent="0.25">
      <c r="A1170" s="67" t="s">
        <v>1274</v>
      </c>
      <c r="B1170" s="77">
        <v>1169</v>
      </c>
      <c r="D1170" s="77" t="str">
        <f t="shared" si="74"/>
        <v xml:space="preserve"> </v>
      </c>
      <c r="E1170" s="77" t="str">
        <f t="shared" si="72"/>
        <v xml:space="preserve"> </v>
      </c>
      <c r="F1170" s="77" t="str">
        <f t="shared" si="73"/>
        <v xml:space="preserve"> </v>
      </c>
      <c r="G1170" s="65" t="str">
        <f t="shared" si="75"/>
        <v xml:space="preserve"> </v>
      </c>
    </row>
    <row r="1171" spans="1:7" x14ac:dyDescent="0.25">
      <c r="A1171" s="67" t="s">
        <v>1275</v>
      </c>
      <c r="B1171" s="77">
        <v>1170</v>
      </c>
      <c r="D1171" s="77" t="str">
        <f t="shared" si="74"/>
        <v xml:space="preserve"> </v>
      </c>
      <c r="E1171" s="77" t="str">
        <f t="shared" si="72"/>
        <v xml:space="preserve"> </v>
      </c>
      <c r="F1171" s="77" t="str">
        <f t="shared" si="73"/>
        <v xml:space="preserve"> </v>
      </c>
      <c r="G1171" s="65" t="str">
        <f t="shared" si="75"/>
        <v xml:space="preserve"> </v>
      </c>
    </row>
    <row r="1172" spans="1:7" x14ac:dyDescent="0.25">
      <c r="A1172" s="67" t="s">
        <v>1276</v>
      </c>
      <c r="B1172" s="77">
        <v>1171</v>
      </c>
      <c r="D1172" s="77" t="str">
        <f t="shared" si="74"/>
        <v xml:space="preserve"> </v>
      </c>
      <c r="E1172" s="77" t="str">
        <f t="shared" si="72"/>
        <v xml:space="preserve"> </v>
      </c>
      <c r="F1172" s="77" t="str">
        <f t="shared" si="73"/>
        <v xml:space="preserve"> </v>
      </c>
      <c r="G1172" s="65" t="str">
        <f t="shared" si="75"/>
        <v xml:space="preserve"> </v>
      </c>
    </row>
    <row r="1173" spans="1:7" x14ac:dyDescent="0.25">
      <c r="A1173" s="67" t="s">
        <v>1277</v>
      </c>
      <c r="B1173" s="77">
        <v>1172</v>
      </c>
      <c r="D1173" s="77" t="str">
        <f t="shared" si="74"/>
        <v xml:space="preserve"> </v>
      </c>
      <c r="E1173" s="77" t="str">
        <f t="shared" si="72"/>
        <v xml:space="preserve"> </v>
      </c>
      <c r="F1173" s="77" t="str">
        <f t="shared" si="73"/>
        <v xml:space="preserve"> </v>
      </c>
      <c r="G1173" s="65" t="str">
        <f t="shared" si="75"/>
        <v xml:space="preserve"> </v>
      </c>
    </row>
    <row r="1174" spans="1:7" x14ac:dyDescent="0.25">
      <c r="A1174" s="67" t="s">
        <v>1278</v>
      </c>
      <c r="B1174" s="77">
        <v>1173</v>
      </c>
      <c r="D1174" s="77" t="str">
        <f t="shared" si="74"/>
        <v xml:space="preserve"> </v>
      </c>
      <c r="E1174" s="77" t="str">
        <f t="shared" si="72"/>
        <v xml:space="preserve"> </v>
      </c>
      <c r="F1174" s="77" t="str">
        <f t="shared" si="73"/>
        <v xml:space="preserve"> </v>
      </c>
      <c r="G1174" s="65" t="str">
        <f t="shared" si="75"/>
        <v xml:space="preserve"> </v>
      </c>
    </row>
    <row r="1175" spans="1:7" x14ac:dyDescent="0.25">
      <c r="A1175" s="67" t="s">
        <v>1279</v>
      </c>
      <c r="B1175" s="77">
        <v>1174</v>
      </c>
      <c r="D1175" s="77" t="str">
        <f t="shared" si="74"/>
        <v xml:space="preserve"> </v>
      </c>
      <c r="E1175" s="77" t="str">
        <f t="shared" si="72"/>
        <v xml:space="preserve"> </v>
      </c>
      <c r="F1175" s="77" t="str">
        <f t="shared" si="73"/>
        <v xml:space="preserve"> </v>
      </c>
      <c r="G1175" s="65" t="str">
        <f t="shared" si="75"/>
        <v xml:space="preserve"> </v>
      </c>
    </row>
    <row r="1176" spans="1:7" x14ac:dyDescent="0.25">
      <c r="A1176" s="67" t="s">
        <v>1280</v>
      </c>
      <c r="B1176" s="77">
        <v>1175</v>
      </c>
      <c r="D1176" s="77" t="str">
        <f t="shared" si="74"/>
        <v xml:space="preserve"> </v>
      </c>
      <c r="E1176" s="77" t="str">
        <f t="shared" si="72"/>
        <v xml:space="preserve"> </v>
      </c>
      <c r="F1176" s="77" t="str">
        <f t="shared" si="73"/>
        <v xml:space="preserve"> </v>
      </c>
      <c r="G1176" s="65" t="str">
        <f t="shared" si="75"/>
        <v xml:space="preserve"> </v>
      </c>
    </row>
    <row r="1177" spans="1:7" x14ac:dyDescent="0.25">
      <c r="A1177" s="67" t="s">
        <v>1281</v>
      </c>
      <c r="B1177" s="77">
        <v>1176</v>
      </c>
      <c r="D1177" s="77" t="str">
        <f t="shared" si="74"/>
        <v xml:space="preserve"> </v>
      </c>
      <c r="E1177" s="77" t="str">
        <f t="shared" si="72"/>
        <v xml:space="preserve"> </v>
      </c>
      <c r="F1177" s="77" t="str">
        <f t="shared" si="73"/>
        <v xml:space="preserve"> </v>
      </c>
      <c r="G1177" s="65" t="str">
        <f t="shared" si="75"/>
        <v xml:space="preserve"> </v>
      </c>
    </row>
    <row r="1178" spans="1:7" x14ac:dyDescent="0.25">
      <c r="A1178" s="67" t="s">
        <v>1282</v>
      </c>
      <c r="B1178" s="77">
        <v>1177</v>
      </c>
      <c r="D1178" s="77" t="str">
        <f t="shared" si="74"/>
        <v xml:space="preserve"> </v>
      </c>
      <c r="E1178" s="77" t="str">
        <f t="shared" ref="E1178:E1241" si="76">IFERROR(_xlfn.NORM.S.INV(((B1178-0.375)/($N$2+0.25)))," ")</f>
        <v xml:space="preserve"> </v>
      </c>
      <c r="F1178" s="77" t="str">
        <f t="shared" ref="F1178:F1241" si="77">IFERROR(POWER(IFERROR(_xlfn.NORM.S.INV(((B1178-0.375)/($N$2+0.25)))," "),2)," ")</f>
        <v xml:space="preserve"> </v>
      </c>
      <c r="G1178" s="65" t="str">
        <f t="shared" si="75"/>
        <v xml:space="preserve"> </v>
      </c>
    </row>
    <row r="1179" spans="1:7" x14ac:dyDescent="0.25">
      <c r="A1179" s="67" t="s">
        <v>1283</v>
      </c>
      <c r="B1179" s="77">
        <v>1178</v>
      </c>
      <c r="D1179" s="77" t="str">
        <f t="shared" si="74"/>
        <v xml:space="preserve"> </v>
      </c>
      <c r="E1179" s="77" t="str">
        <f t="shared" si="76"/>
        <v xml:space="preserve"> </v>
      </c>
      <c r="F1179" s="77" t="str">
        <f t="shared" si="77"/>
        <v xml:space="preserve"> </v>
      </c>
      <c r="G1179" s="65" t="str">
        <f t="shared" si="75"/>
        <v xml:space="preserve"> </v>
      </c>
    </row>
    <row r="1180" spans="1:7" x14ac:dyDescent="0.25">
      <c r="A1180" s="67" t="s">
        <v>1284</v>
      </c>
      <c r="B1180" s="77">
        <v>1179</v>
      </c>
      <c r="D1180" s="77" t="str">
        <f t="shared" si="74"/>
        <v xml:space="preserve"> </v>
      </c>
      <c r="E1180" s="77" t="str">
        <f t="shared" si="76"/>
        <v xml:space="preserve"> </v>
      </c>
      <c r="F1180" s="77" t="str">
        <f t="shared" si="77"/>
        <v xml:space="preserve"> </v>
      </c>
      <c r="G1180" s="65" t="str">
        <f t="shared" si="75"/>
        <v xml:space="preserve"> </v>
      </c>
    </row>
    <row r="1181" spans="1:7" x14ac:dyDescent="0.25">
      <c r="A1181" s="67" t="s">
        <v>1285</v>
      </c>
      <c r="B1181" s="77">
        <v>1180</v>
      </c>
      <c r="D1181" s="77" t="str">
        <f t="shared" si="74"/>
        <v xml:space="preserve"> </v>
      </c>
      <c r="E1181" s="77" t="str">
        <f t="shared" si="76"/>
        <v xml:space="preserve"> </v>
      </c>
      <c r="F1181" s="77" t="str">
        <f t="shared" si="77"/>
        <v xml:space="preserve"> </v>
      </c>
      <c r="G1181" s="65" t="str">
        <f t="shared" si="75"/>
        <v xml:space="preserve"> </v>
      </c>
    </row>
    <row r="1182" spans="1:7" x14ac:dyDescent="0.25">
      <c r="A1182" s="67" t="s">
        <v>1286</v>
      </c>
      <c r="B1182" s="77">
        <v>1181</v>
      </c>
      <c r="D1182" s="77" t="str">
        <f t="shared" si="74"/>
        <v xml:space="preserve"> </v>
      </c>
      <c r="E1182" s="77" t="str">
        <f t="shared" si="76"/>
        <v xml:space="preserve"> </v>
      </c>
      <c r="F1182" s="77" t="str">
        <f t="shared" si="77"/>
        <v xml:space="preserve"> </v>
      </c>
      <c r="G1182" s="65" t="str">
        <f t="shared" si="75"/>
        <v xml:space="preserve"> </v>
      </c>
    </row>
    <row r="1183" spans="1:7" x14ac:dyDescent="0.25">
      <c r="A1183" s="67" t="s">
        <v>1287</v>
      </c>
      <c r="B1183" s="77">
        <v>1182</v>
      </c>
      <c r="D1183" s="77" t="str">
        <f t="shared" si="74"/>
        <v xml:space="preserve"> </v>
      </c>
      <c r="E1183" s="77" t="str">
        <f t="shared" si="76"/>
        <v xml:space="preserve"> </v>
      </c>
      <c r="F1183" s="77" t="str">
        <f t="shared" si="77"/>
        <v xml:space="preserve"> </v>
      </c>
      <c r="G1183" s="65" t="str">
        <f t="shared" si="75"/>
        <v xml:space="preserve"> </v>
      </c>
    </row>
    <row r="1184" spans="1:7" x14ac:dyDescent="0.25">
      <c r="A1184" s="67" t="s">
        <v>1288</v>
      </c>
      <c r="B1184" s="77">
        <v>1183</v>
      </c>
      <c r="D1184" s="77" t="str">
        <f t="shared" si="74"/>
        <v xml:space="preserve"> </v>
      </c>
      <c r="E1184" s="77" t="str">
        <f t="shared" si="76"/>
        <v xml:space="preserve"> </v>
      </c>
      <c r="F1184" s="77" t="str">
        <f t="shared" si="77"/>
        <v xml:space="preserve"> </v>
      </c>
      <c r="G1184" s="65" t="str">
        <f t="shared" si="75"/>
        <v xml:space="preserve"> </v>
      </c>
    </row>
    <row r="1185" spans="1:7" x14ac:dyDescent="0.25">
      <c r="A1185" s="67" t="s">
        <v>1289</v>
      </c>
      <c r="B1185" s="77">
        <v>1184</v>
      </c>
      <c r="D1185" s="77" t="str">
        <f t="shared" si="74"/>
        <v xml:space="preserve"> </v>
      </c>
      <c r="E1185" s="77" t="str">
        <f t="shared" si="76"/>
        <v xml:space="preserve"> </v>
      </c>
      <c r="F1185" s="77" t="str">
        <f t="shared" si="77"/>
        <v xml:space="preserve"> </v>
      </c>
      <c r="G1185" s="65" t="str">
        <f t="shared" si="75"/>
        <v xml:space="preserve"> </v>
      </c>
    </row>
    <row r="1186" spans="1:7" x14ac:dyDescent="0.25">
      <c r="A1186" s="67" t="s">
        <v>1290</v>
      </c>
      <c r="B1186" s="77">
        <v>1185</v>
      </c>
      <c r="D1186" s="77" t="str">
        <f t="shared" si="74"/>
        <v xml:space="preserve"> </v>
      </c>
      <c r="E1186" s="77" t="str">
        <f t="shared" si="76"/>
        <v xml:space="preserve"> </v>
      </c>
      <c r="F1186" s="77" t="str">
        <f t="shared" si="77"/>
        <v xml:space="preserve"> </v>
      </c>
      <c r="G1186" s="65" t="str">
        <f t="shared" si="75"/>
        <v xml:space="preserve"> </v>
      </c>
    </row>
    <row r="1187" spans="1:7" x14ac:dyDescent="0.25">
      <c r="A1187" s="67" t="s">
        <v>1291</v>
      </c>
      <c r="B1187" s="77">
        <v>1186</v>
      </c>
      <c r="D1187" s="77" t="str">
        <f t="shared" si="74"/>
        <v xml:space="preserve"> </v>
      </c>
      <c r="E1187" s="77" t="str">
        <f t="shared" si="76"/>
        <v xml:space="preserve"> </v>
      </c>
      <c r="F1187" s="77" t="str">
        <f t="shared" si="77"/>
        <v xml:space="preserve"> </v>
      </c>
      <c r="G1187" s="65" t="str">
        <f t="shared" si="75"/>
        <v xml:space="preserve"> </v>
      </c>
    </row>
    <row r="1188" spans="1:7" x14ac:dyDescent="0.25">
      <c r="A1188" s="67" t="s">
        <v>1292</v>
      </c>
      <c r="B1188" s="77">
        <v>1187</v>
      </c>
      <c r="D1188" s="77" t="str">
        <f t="shared" si="74"/>
        <v xml:space="preserve"> </v>
      </c>
      <c r="E1188" s="77" t="str">
        <f t="shared" si="76"/>
        <v xml:space="preserve"> </v>
      </c>
      <c r="F1188" s="77" t="str">
        <f t="shared" si="77"/>
        <v xml:space="preserve"> </v>
      </c>
      <c r="G1188" s="65" t="str">
        <f t="shared" si="75"/>
        <v xml:space="preserve"> </v>
      </c>
    </row>
    <row r="1189" spans="1:7" x14ac:dyDescent="0.25">
      <c r="A1189" s="67" t="s">
        <v>1293</v>
      </c>
      <c r="B1189" s="77">
        <v>1188</v>
      </c>
      <c r="D1189" s="77" t="str">
        <f t="shared" si="74"/>
        <v xml:space="preserve"> </v>
      </c>
      <c r="E1189" s="77" t="str">
        <f t="shared" si="76"/>
        <v xml:space="preserve"> </v>
      </c>
      <c r="F1189" s="77" t="str">
        <f t="shared" si="77"/>
        <v xml:space="preserve"> </v>
      </c>
      <c r="G1189" s="65" t="str">
        <f t="shared" si="75"/>
        <v xml:space="preserve"> </v>
      </c>
    </row>
    <row r="1190" spans="1:7" x14ac:dyDescent="0.25">
      <c r="A1190" s="67" t="s">
        <v>1294</v>
      </c>
      <c r="B1190" s="77">
        <v>1189</v>
      </c>
      <c r="D1190" s="77" t="str">
        <f t="shared" si="74"/>
        <v xml:space="preserve"> </v>
      </c>
      <c r="E1190" s="77" t="str">
        <f t="shared" si="76"/>
        <v xml:space="preserve"> </v>
      </c>
      <c r="F1190" s="77" t="str">
        <f t="shared" si="77"/>
        <v xml:space="preserve"> </v>
      </c>
      <c r="G1190" s="65" t="str">
        <f t="shared" si="75"/>
        <v xml:space="preserve"> </v>
      </c>
    </row>
    <row r="1191" spans="1:7" x14ac:dyDescent="0.25">
      <c r="A1191" s="67" t="s">
        <v>1295</v>
      </c>
      <c r="B1191" s="77">
        <v>1190</v>
      </c>
      <c r="D1191" s="77" t="str">
        <f t="shared" si="74"/>
        <v xml:space="preserve"> </v>
      </c>
      <c r="E1191" s="77" t="str">
        <f t="shared" si="76"/>
        <v xml:space="preserve"> </v>
      </c>
      <c r="F1191" s="77" t="str">
        <f t="shared" si="77"/>
        <v xml:space="preserve"> </v>
      </c>
      <c r="G1191" s="65" t="str">
        <f t="shared" si="75"/>
        <v xml:space="preserve"> </v>
      </c>
    </row>
    <row r="1192" spans="1:7" x14ac:dyDescent="0.25">
      <c r="A1192" s="67" t="s">
        <v>1296</v>
      </c>
      <c r="B1192" s="77">
        <v>1191</v>
      </c>
      <c r="D1192" s="77" t="str">
        <f t="shared" si="74"/>
        <v xml:space="preserve"> </v>
      </c>
      <c r="E1192" s="77" t="str">
        <f t="shared" si="76"/>
        <v xml:space="preserve"> </v>
      </c>
      <c r="F1192" s="77" t="str">
        <f t="shared" si="77"/>
        <v xml:space="preserve"> </v>
      </c>
      <c r="G1192" s="65" t="str">
        <f t="shared" si="75"/>
        <v xml:space="preserve"> </v>
      </c>
    </row>
    <row r="1193" spans="1:7" x14ac:dyDescent="0.25">
      <c r="A1193" s="67" t="s">
        <v>1297</v>
      </c>
      <c r="B1193" s="77">
        <v>1192</v>
      </c>
      <c r="D1193" s="77" t="str">
        <f t="shared" si="74"/>
        <v xml:space="preserve"> </v>
      </c>
      <c r="E1193" s="77" t="str">
        <f t="shared" si="76"/>
        <v xml:space="preserve"> </v>
      </c>
      <c r="F1193" s="77" t="str">
        <f t="shared" si="77"/>
        <v xml:space="preserve"> </v>
      </c>
      <c r="G1193" s="65" t="str">
        <f t="shared" si="75"/>
        <v xml:space="preserve"> </v>
      </c>
    </row>
    <row r="1194" spans="1:7" x14ac:dyDescent="0.25">
      <c r="A1194" s="67" t="s">
        <v>1298</v>
      </c>
      <c r="B1194" s="77">
        <v>1193</v>
      </c>
      <c r="D1194" s="77" t="str">
        <f t="shared" si="74"/>
        <v xml:space="preserve"> </v>
      </c>
      <c r="E1194" s="77" t="str">
        <f t="shared" si="76"/>
        <v xml:space="preserve"> </v>
      </c>
      <c r="F1194" s="77" t="str">
        <f t="shared" si="77"/>
        <v xml:space="preserve"> </v>
      </c>
      <c r="G1194" s="65" t="str">
        <f t="shared" si="75"/>
        <v xml:space="preserve"> </v>
      </c>
    </row>
    <row r="1195" spans="1:7" x14ac:dyDescent="0.25">
      <c r="A1195" s="67" t="s">
        <v>1299</v>
      </c>
      <c r="B1195" s="77">
        <v>1194</v>
      </c>
      <c r="D1195" s="77" t="str">
        <f t="shared" si="74"/>
        <v xml:space="preserve"> </v>
      </c>
      <c r="E1195" s="77" t="str">
        <f t="shared" si="76"/>
        <v xml:space="preserve"> </v>
      </c>
      <c r="F1195" s="77" t="str">
        <f t="shared" si="77"/>
        <v xml:space="preserve"> </v>
      </c>
      <c r="G1195" s="65" t="str">
        <f t="shared" si="75"/>
        <v xml:space="preserve"> </v>
      </c>
    </row>
    <row r="1196" spans="1:7" x14ac:dyDescent="0.25">
      <c r="A1196" s="67" t="s">
        <v>1300</v>
      </c>
      <c r="B1196" s="77">
        <v>1195</v>
      </c>
      <c r="D1196" s="77" t="str">
        <f t="shared" si="74"/>
        <v xml:space="preserve"> </v>
      </c>
      <c r="E1196" s="77" t="str">
        <f t="shared" si="76"/>
        <v xml:space="preserve"> </v>
      </c>
      <c r="F1196" s="77" t="str">
        <f t="shared" si="77"/>
        <v xml:space="preserve"> </v>
      </c>
      <c r="G1196" s="65" t="str">
        <f t="shared" si="75"/>
        <v xml:space="preserve"> </v>
      </c>
    </row>
    <row r="1197" spans="1:7" x14ac:dyDescent="0.25">
      <c r="A1197" s="67" t="s">
        <v>1301</v>
      </c>
      <c r="B1197" s="77">
        <v>1196</v>
      </c>
      <c r="D1197" s="77" t="str">
        <f t="shared" si="74"/>
        <v xml:space="preserve"> </v>
      </c>
      <c r="E1197" s="77" t="str">
        <f t="shared" si="76"/>
        <v xml:space="preserve"> </v>
      </c>
      <c r="F1197" s="77" t="str">
        <f t="shared" si="77"/>
        <v xml:space="preserve"> </v>
      </c>
      <c r="G1197" s="65" t="str">
        <f t="shared" si="75"/>
        <v xml:space="preserve"> </v>
      </c>
    </row>
    <row r="1198" spans="1:7" x14ac:dyDescent="0.25">
      <c r="A1198" s="67" t="s">
        <v>1302</v>
      </c>
      <c r="B1198" s="77">
        <v>1197</v>
      </c>
      <c r="D1198" s="77" t="str">
        <f t="shared" si="74"/>
        <v xml:space="preserve"> </v>
      </c>
      <c r="E1198" s="77" t="str">
        <f t="shared" si="76"/>
        <v xml:space="preserve"> </v>
      </c>
      <c r="F1198" s="77" t="str">
        <f t="shared" si="77"/>
        <v xml:space="preserve"> </v>
      </c>
      <c r="G1198" s="65" t="str">
        <f t="shared" si="75"/>
        <v xml:space="preserve"> </v>
      </c>
    </row>
    <row r="1199" spans="1:7" x14ac:dyDescent="0.25">
      <c r="A1199" s="67" t="s">
        <v>1303</v>
      </c>
      <c r="B1199" s="77">
        <v>1198</v>
      </c>
      <c r="D1199" s="77" t="str">
        <f t="shared" si="74"/>
        <v xml:space="preserve"> </v>
      </c>
      <c r="E1199" s="77" t="str">
        <f t="shared" si="76"/>
        <v xml:space="preserve"> </v>
      </c>
      <c r="F1199" s="77" t="str">
        <f t="shared" si="77"/>
        <v xml:space="preserve"> </v>
      </c>
      <c r="G1199" s="65" t="str">
        <f t="shared" si="75"/>
        <v xml:space="preserve"> </v>
      </c>
    </row>
    <row r="1200" spans="1:7" x14ac:dyDescent="0.25">
      <c r="A1200" s="67" t="s">
        <v>1304</v>
      </c>
      <c r="B1200" s="77">
        <v>1199</v>
      </c>
      <c r="D1200" s="77" t="str">
        <f t="shared" si="74"/>
        <v xml:space="preserve"> </v>
      </c>
      <c r="E1200" s="77" t="str">
        <f t="shared" si="76"/>
        <v xml:space="preserve"> </v>
      </c>
      <c r="F1200" s="77" t="str">
        <f t="shared" si="77"/>
        <v xml:space="preserve"> </v>
      </c>
      <c r="G1200" s="65" t="str">
        <f t="shared" si="75"/>
        <v xml:space="preserve"> </v>
      </c>
    </row>
    <row r="1201" spans="1:7" x14ac:dyDescent="0.25">
      <c r="A1201" s="67" t="s">
        <v>1305</v>
      </c>
      <c r="B1201" s="77">
        <v>1200</v>
      </c>
      <c r="D1201" s="77" t="str">
        <f t="shared" si="74"/>
        <v xml:space="preserve"> </v>
      </c>
      <c r="E1201" s="77" t="str">
        <f t="shared" si="76"/>
        <v xml:space="preserve"> </v>
      </c>
      <c r="F1201" s="77" t="str">
        <f t="shared" si="77"/>
        <v xml:space="preserve"> </v>
      </c>
      <c r="G1201" s="65" t="str">
        <f t="shared" si="75"/>
        <v xml:space="preserve"> </v>
      </c>
    </row>
    <row r="1202" spans="1:7" x14ac:dyDescent="0.25">
      <c r="A1202" s="67" t="s">
        <v>1306</v>
      </c>
      <c r="B1202" s="77">
        <v>1201</v>
      </c>
      <c r="D1202" s="77" t="str">
        <f t="shared" si="74"/>
        <v xml:space="preserve"> </v>
      </c>
      <c r="E1202" s="77" t="str">
        <f t="shared" si="76"/>
        <v xml:space="preserve"> </v>
      </c>
      <c r="F1202" s="77" t="str">
        <f t="shared" si="77"/>
        <v xml:space="preserve"> </v>
      </c>
      <c r="G1202" s="65" t="str">
        <f t="shared" si="75"/>
        <v xml:space="preserve"> </v>
      </c>
    </row>
    <row r="1203" spans="1:7" x14ac:dyDescent="0.25">
      <c r="A1203" s="67" t="s">
        <v>1307</v>
      </c>
      <c r="B1203" s="77">
        <v>1202</v>
      </c>
      <c r="D1203" s="77" t="str">
        <f t="shared" si="74"/>
        <v xml:space="preserve"> </v>
      </c>
      <c r="E1203" s="77" t="str">
        <f t="shared" si="76"/>
        <v xml:space="preserve"> </v>
      </c>
      <c r="F1203" s="77" t="str">
        <f t="shared" si="77"/>
        <v xml:space="preserve"> </v>
      </c>
      <c r="G1203" s="65" t="str">
        <f t="shared" si="75"/>
        <v xml:space="preserve"> </v>
      </c>
    </row>
    <row r="1204" spans="1:7" x14ac:dyDescent="0.25">
      <c r="A1204" s="67" t="s">
        <v>1308</v>
      </c>
      <c r="B1204" s="77">
        <v>1203</v>
      </c>
      <c r="D1204" s="77" t="str">
        <f t="shared" si="74"/>
        <v xml:space="preserve"> </v>
      </c>
      <c r="E1204" s="77" t="str">
        <f t="shared" si="76"/>
        <v xml:space="preserve"> </v>
      </c>
      <c r="F1204" s="77" t="str">
        <f t="shared" si="77"/>
        <v xml:space="preserve"> </v>
      </c>
      <c r="G1204" s="65" t="str">
        <f t="shared" si="75"/>
        <v xml:space="preserve"> </v>
      </c>
    </row>
    <row r="1205" spans="1:7" x14ac:dyDescent="0.25">
      <c r="A1205" s="67" t="s">
        <v>1309</v>
      </c>
      <c r="B1205" s="77">
        <v>1204</v>
      </c>
      <c r="D1205" s="77" t="str">
        <f t="shared" si="74"/>
        <v xml:space="preserve"> </v>
      </c>
      <c r="E1205" s="77" t="str">
        <f t="shared" si="76"/>
        <v xml:space="preserve"> </v>
      </c>
      <c r="F1205" s="77" t="str">
        <f t="shared" si="77"/>
        <v xml:space="preserve"> </v>
      </c>
      <c r="G1205" s="65" t="str">
        <f t="shared" si="75"/>
        <v xml:space="preserve"> </v>
      </c>
    </row>
    <row r="1206" spans="1:7" x14ac:dyDescent="0.25">
      <c r="A1206" s="67" t="s">
        <v>1310</v>
      </c>
      <c r="B1206" s="77">
        <v>1205</v>
      </c>
      <c r="D1206" s="77" t="str">
        <f t="shared" si="74"/>
        <v xml:space="preserve"> </v>
      </c>
      <c r="E1206" s="77" t="str">
        <f t="shared" si="76"/>
        <v xml:space="preserve"> </v>
      </c>
      <c r="F1206" s="77" t="str">
        <f t="shared" si="77"/>
        <v xml:space="preserve"> </v>
      </c>
      <c r="G1206" s="65" t="str">
        <f t="shared" si="75"/>
        <v xml:space="preserve"> </v>
      </c>
    </row>
    <row r="1207" spans="1:7" x14ac:dyDescent="0.25">
      <c r="A1207" s="67" t="s">
        <v>1311</v>
      </c>
      <c r="B1207" s="77">
        <v>1206</v>
      </c>
      <c r="D1207" s="77" t="str">
        <f t="shared" si="74"/>
        <v xml:space="preserve"> </v>
      </c>
      <c r="E1207" s="77" t="str">
        <f t="shared" si="76"/>
        <v xml:space="preserve"> </v>
      </c>
      <c r="F1207" s="77" t="str">
        <f t="shared" si="77"/>
        <v xml:space="preserve"> </v>
      </c>
      <c r="G1207" s="65" t="str">
        <f t="shared" si="75"/>
        <v xml:space="preserve"> </v>
      </c>
    </row>
    <row r="1208" spans="1:7" x14ac:dyDescent="0.25">
      <c r="A1208" s="67" t="s">
        <v>1312</v>
      </c>
      <c r="B1208" s="77">
        <v>1207</v>
      </c>
      <c r="D1208" s="77" t="str">
        <f t="shared" si="74"/>
        <v xml:space="preserve"> </v>
      </c>
      <c r="E1208" s="77" t="str">
        <f t="shared" si="76"/>
        <v xml:space="preserve"> </v>
      </c>
      <c r="F1208" s="77" t="str">
        <f t="shared" si="77"/>
        <v xml:space="preserve"> </v>
      </c>
      <c r="G1208" s="65" t="str">
        <f t="shared" si="75"/>
        <v xml:space="preserve"> </v>
      </c>
    </row>
    <row r="1209" spans="1:7" x14ac:dyDescent="0.25">
      <c r="A1209" s="67" t="s">
        <v>1313</v>
      </c>
      <c r="B1209" s="77">
        <v>1208</v>
      </c>
      <c r="D1209" s="77" t="str">
        <f t="shared" si="74"/>
        <v xml:space="preserve"> </v>
      </c>
      <c r="E1209" s="77" t="str">
        <f t="shared" si="76"/>
        <v xml:space="preserve"> </v>
      </c>
      <c r="F1209" s="77" t="str">
        <f t="shared" si="77"/>
        <v xml:space="preserve"> </v>
      </c>
      <c r="G1209" s="65" t="str">
        <f t="shared" si="75"/>
        <v xml:space="preserve"> </v>
      </c>
    </row>
    <row r="1210" spans="1:7" x14ac:dyDescent="0.25">
      <c r="A1210" s="67" t="s">
        <v>1314</v>
      </c>
      <c r="B1210" s="77">
        <v>1209</v>
      </c>
      <c r="D1210" s="77" t="str">
        <f t="shared" si="74"/>
        <v xml:space="preserve"> </v>
      </c>
      <c r="E1210" s="77" t="str">
        <f t="shared" si="76"/>
        <v xml:space="preserve"> </v>
      </c>
      <c r="F1210" s="77" t="str">
        <f t="shared" si="77"/>
        <v xml:space="preserve"> </v>
      </c>
      <c r="G1210" s="65" t="str">
        <f t="shared" si="75"/>
        <v xml:space="preserve"> </v>
      </c>
    </row>
    <row r="1211" spans="1:7" x14ac:dyDescent="0.25">
      <c r="A1211" s="67" t="s">
        <v>1315</v>
      </c>
      <c r="B1211" s="77">
        <v>1210</v>
      </c>
      <c r="D1211" s="77" t="str">
        <f t="shared" si="74"/>
        <v xml:space="preserve"> </v>
      </c>
      <c r="E1211" s="77" t="str">
        <f t="shared" si="76"/>
        <v xml:space="preserve"> </v>
      </c>
      <c r="F1211" s="77" t="str">
        <f t="shared" si="77"/>
        <v xml:space="preserve"> </v>
      </c>
      <c r="G1211" s="65" t="str">
        <f t="shared" si="75"/>
        <v xml:space="preserve"> </v>
      </c>
    </row>
    <row r="1212" spans="1:7" x14ac:dyDescent="0.25">
      <c r="A1212" s="67" t="s">
        <v>1316</v>
      </c>
      <c r="B1212" s="77">
        <v>1211</v>
      </c>
      <c r="D1212" s="77" t="str">
        <f t="shared" si="74"/>
        <v xml:space="preserve"> </v>
      </c>
      <c r="E1212" s="77" t="str">
        <f t="shared" si="76"/>
        <v xml:space="preserve"> </v>
      </c>
      <c r="F1212" s="77" t="str">
        <f t="shared" si="77"/>
        <v xml:space="preserve"> </v>
      </c>
      <c r="G1212" s="65" t="str">
        <f t="shared" si="75"/>
        <v xml:space="preserve"> </v>
      </c>
    </row>
    <row r="1213" spans="1:7" x14ac:dyDescent="0.25">
      <c r="A1213" s="67" t="s">
        <v>1317</v>
      </c>
      <c r="B1213" s="77">
        <v>1212</v>
      </c>
      <c r="D1213" s="77" t="str">
        <f t="shared" si="74"/>
        <v xml:space="preserve"> </v>
      </c>
      <c r="E1213" s="77" t="str">
        <f t="shared" si="76"/>
        <v xml:space="preserve"> </v>
      </c>
      <c r="F1213" s="77" t="str">
        <f t="shared" si="77"/>
        <v xml:space="preserve"> </v>
      </c>
      <c r="G1213" s="65" t="str">
        <f t="shared" si="75"/>
        <v xml:space="preserve"> </v>
      </c>
    </row>
    <row r="1214" spans="1:7" x14ac:dyDescent="0.25">
      <c r="A1214" s="67" t="s">
        <v>1318</v>
      </c>
      <c r="B1214" s="77">
        <v>1213</v>
      </c>
      <c r="D1214" s="77" t="str">
        <f t="shared" si="74"/>
        <v xml:space="preserve"> </v>
      </c>
      <c r="E1214" s="77" t="str">
        <f t="shared" si="76"/>
        <v xml:space="preserve"> </v>
      </c>
      <c r="F1214" s="77" t="str">
        <f t="shared" si="77"/>
        <v xml:space="preserve"> </v>
      </c>
      <c r="G1214" s="65" t="str">
        <f t="shared" si="75"/>
        <v xml:space="preserve"> </v>
      </c>
    </row>
    <row r="1215" spans="1:7" x14ac:dyDescent="0.25">
      <c r="A1215" s="67" t="s">
        <v>1319</v>
      </c>
      <c r="B1215" s="77">
        <v>1214</v>
      </c>
      <c r="D1215" s="77" t="str">
        <f t="shared" si="74"/>
        <v xml:space="preserve"> </v>
      </c>
      <c r="E1215" s="77" t="str">
        <f t="shared" si="76"/>
        <v xml:space="preserve"> </v>
      </c>
      <c r="F1215" s="77" t="str">
        <f t="shared" si="77"/>
        <v xml:space="preserve"> </v>
      </c>
      <c r="G1215" s="65" t="str">
        <f t="shared" si="75"/>
        <v xml:space="preserve"> </v>
      </c>
    </row>
    <row r="1216" spans="1:7" x14ac:dyDescent="0.25">
      <c r="A1216" s="67" t="s">
        <v>1320</v>
      </c>
      <c r="B1216" s="77">
        <v>1215</v>
      </c>
      <c r="D1216" s="77" t="str">
        <f t="shared" si="74"/>
        <v xml:space="preserve"> </v>
      </c>
      <c r="E1216" s="77" t="str">
        <f t="shared" si="76"/>
        <v xml:space="preserve"> </v>
      </c>
      <c r="F1216" s="77" t="str">
        <f t="shared" si="77"/>
        <v xml:space="preserve"> </v>
      </c>
      <c r="G1216" s="65" t="str">
        <f t="shared" si="75"/>
        <v xml:space="preserve"> </v>
      </c>
    </row>
    <row r="1217" spans="1:7" x14ac:dyDescent="0.25">
      <c r="A1217" s="67" t="s">
        <v>1321</v>
      </c>
      <c r="B1217" s="77">
        <v>1216</v>
      </c>
      <c r="D1217" s="77" t="str">
        <f t="shared" si="74"/>
        <v xml:space="preserve"> </v>
      </c>
      <c r="E1217" s="77" t="str">
        <f t="shared" si="76"/>
        <v xml:space="preserve"> </v>
      </c>
      <c r="F1217" s="77" t="str">
        <f t="shared" si="77"/>
        <v xml:space="preserve"> </v>
      </c>
      <c r="G1217" s="65" t="str">
        <f t="shared" si="75"/>
        <v xml:space="preserve"> </v>
      </c>
    </row>
    <row r="1218" spans="1:7" x14ac:dyDescent="0.25">
      <c r="A1218" s="67" t="s">
        <v>1322</v>
      </c>
      <c r="B1218" s="77">
        <v>1217</v>
      </c>
      <c r="D1218" s="77" t="str">
        <f t="shared" si="74"/>
        <v xml:space="preserve"> </v>
      </c>
      <c r="E1218" s="77" t="str">
        <f t="shared" si="76"/>
        <v xml:space="preserve"> </v>
      </c>
      <c r="F1218" s="77" t="str">
        <f t="shared" si="77"/>
        <v xml:space="preserve"> </v>
      </c>
      <c r="G1218" s="65" t="str">
        <f t="shared" si="75"/>
        <v xml:space="preserve"> </v>
      </c>
    </row>
    <row r="1219" spans="1:7" x14ac:dyDescent="0.25">
      <c r="A1219" s="67" t="s">
        <v>1323</v>
      </c>
      <c r="B1219" s="77">
        <v>1218</v>
      </c>
      <c r="D1219" s="77" t="str">
        <f t="shared" ref="D1219:D1282" si="78">IFERROR(SMALL($C$2:$C$5001,B1219)," ")</f>
        <v xml:space="preserve"> </v>
      </c>
      <c r="E1219" s="77" t="str">
        <f t="shared" si="76"/>
        <v xml:space="preserve"> </v>
      </c>
      <c r="F1219" s="77" t="str">
        <f t="shared" si="77"/>
        <v xml:space="preserve"> </v>
      </c>
      <c r="G1219" s="65" t="str">
        <f t="shared" ref="G1219:G1282" si="79">IFERROR(IF(E1219=MIN($E$2:$E$5001),-$N$6,IF(E1219=SMALL($E$2:$E$5001,2),-$N$7,IF(E1219=MAX($E$2:$E$5001),$N$6,IF(E1219=LARGE($E$2:$E$5001,2),$N$7,E1219/SQRT($N$5)))))," ")</f>
        <v xml:space="preserve"> </v>
      </c>
    </row>
    <row r="1220" spans="1:7" x14ac:dyDescent="0.25">
      <c r="A1220" s="67" t="s">
        <v>1324</v>
      </c>
      <c r="B1220" s="77">
        <v>1219</v>
      </c>
      <c r="D1220" s="77" t="str">
        <f t="shared" si="78"/>
        <v xml:space="preserve"> </v>
      </c>
      <c r="E1220" s="77" t="str">
        <f t="shared" si="76"/>
        <v xml:space="preserve"> </v>
      </c>
      <c r="F1220" s="77" t="str">
        <f t="shared" si="77"/>
        <v xml:space="preserve"> </v>
      </c>
      <c r="G1220" s="65" t="str">
        <f t="shared" si="79"/>
        <v xml:space="preserve"> </v>
      </c>
    </row>
    <row r="1221" spans="1:7" x14ac:dyDescent="0.25">
      <c r="A1221" s="67" t="s">
        <v>1325</v>
      </c>
      <c r="B1221" s="77">
        <v>1220</v>
      </c>
      <c r="D1221" s="77" t="str">
        <f t="shared" si="78"/>
        <v xml:space="preserve"> </v>
      </c>
      <c r="E1221" s="77" t="str">
        <f t="shared" si="76"/>
        <v xml:space="preserve"> </v>
      </c>
      <c r="F1221" s="77" t="str">
        <f t="shared" si="77"/>
        <v xml:space="preserve"> </v>
      </c>
      <c r="G1221" s="65" t="str">
        <f t="shared" si="79"/>
        <v xml:space="preserve"> </v>
      </c>
    </row>
    <row r="1222" spans="1:7" x14ac:dyDescent="0.25">
      <c r="A1222" s="67" t="s">
        <v>1326</v>
      </c>
      <c r="B1222" s="77">
        <v>1221</v>
      </c>
      <c r="D1222" s="77" t="str">
        <f t="shared" si="78"/>
        <v xml:space="preserve"> </v>
      </c>
      <c r="E1222" s="77" t="str">
        <f t="shared" si="76"/>
        <v xml:space="preserve"> </v>
      </c>
      <c r="F1222" s="77" t="str">
        <f t="shared" si="77"/>
        <v xml:space="preserve"> </v>
      </c>
      <c r="G1222" s="65" t="str">
        <f t="shared" si="79"/>
        <v xml:space="preserve"> </v>
      </c>
    </row>
    <row r="1223" spans="1:7" x14ac:dyDescent="0.25">
      <c r="A1223" s="67" t="s">
        <v>1327</v>
      </c>
      <c r="B1223" s="77">
        <v>1222</v>
      </c>
      <c r="D1223" s="77" t="str">
        <f t="shared" si="78"/>
        <v xml:space="preserve"> </v>
      </c>
      <c r="E1223" s="77" t="str">
        <f t="shared" si="76"/>
        <v xml:space="preserve"> </v>
      </c>
      <c r="F1223" s="77" t="str">
        <f t="shared" si="77"/>
        <v xml:space="preserve"> </v>
      </c>
      <c r="G1223" s="65" t="str">
        <f t="shared" si="79"/>
        <v xml:space="preserve"> </v>
      </c>
    </row>
    <row r="1224" spans="1:7" x14ac:dyDescent="0.25">
      <c r="A1224" s="67" t="s">
        <v>1328</v>
      </c>
      <c r="B1224" s="77">
        <v>1223</v>
      </c>
      <c r="D1224" s="77" t="str">
        <f t="shared" si="78"/>
        <v xml:space="preserve"> </v>
      </c>
      <c r="E1224" s="77" t="str">
        <f t="shared" si="76"/>
        <v xml:space="preserve"> </v>
      </c>
      <c r="F1224" s="77" t="str">
        <f t="shared" si="77"/>
        <v xml:space="preserve"> </v>
      </c>
      <c r="G1224" s="65" t="str">
        <f t="shared" si="79"/>
        <v xml:space="preserve"> </v>
      </c>
    </row>
    <row r="1225" spans="1:7" x14ac:dyDescent="0.25">
      <c r="A1225" s="67" t="s">
        <v>1329</v>
      </c>
      <c r="B1225" s="77">
        <v>1224</v>
      </c>
      <c r="D1225" s="77" t="str">
        <f t="shared" si="78"/>
        <v xml:space="preserve"> </v>
      </c>
      <c r="E1225" s="77" t="str">
        <f t="shared" si="76"/>
        <v xml:space="preserve"> </v>
      </c>
      <c r="F1225" s="77" t="str">
        <f t="shared" si="77"/>
        <v xml:space="preserve"> </v>
      </c>
      <c r="G1225" s="65" t="str">
        <f t="shared" si="79"/>
        <v xml:space="preserve"> </v>
      </c>
    </row>
    <row r="1226" spans="1:7" x14ac:dyDescent="0.25">
      <c r="A1226" s="67" t="s">
        <v>1330</v>
      </c>
      <c r="B1226" s="77">
        <v>1225</v>
      </c>
      <c r="D1226" s="77" t="str">
        <f t="shared" si="78"/>
        <v xml:space="preserve"> </v>
      </c>
      <c r="E1226" s="77" t="str">
        <f t="shared" si="76"/>
        <v xml:space="preserve"> </v>
      </c>
      <c r="F1226" s="77" t="str">
        <f t="shared" si="77"/>
        <v xml:space="preserve"> </v>
      </c>
      <c r="G1226" s="65" t="str">
        <f t="shared" si="79"/>
        <v xml:space="preserve"> </v>
      </c>
    </row>
    <row r="1227" spans="1:7" x14ac:dyDescent="0.25">
      <c r="A1227" s="67" t="s">
        <v>1331</v>
      </c>
      <c r="B1227" s="77">
        <v>1226</v>
      </c>
      <c r="D1227" s="77" t="str">
        <f t="shared" si="78"/>
        <v xml:space="preserve"> </v>
      </c>
      <c r="E1227" s="77" t="str">
        <f t="shared" si="76"/>
        <v xml:space="preserve"> </v>
      </c>
      <c r="F1227" s="77" t="str">
        <f t="shared" si="77"/>
        <v xml:space="preserve"> </v>
      </c>
      <c r="G1227" s="65" t="str">
        <f t="shared" si="79"/>
        <v xml:space="preserve"> </v>
      </c>
    </row>
    <row r="1228" spans="1:7" x14ac:dyDescent="0.25">
      <c r="A1228" s="67" t="s">
        <v>1332</v>
      </c>
      <c r="B1228" s="77">
        <v>1227</v>
      </c>
      <c r="D1228" s="77" t="str">
        <f t="shared" si="78"/>
        <v xml:space="preserve"> </v>
      </c>
      <c r="E1228" s="77" t="str">
        <f t="shared" si="76"/>
        <v xml:space="preserve"> </v>
      </c>
      <c r="F1228" s="77" t="str">
        <f t="shared" si="77"/>
        <v xml:space="preserve"> </v>
      </c>
      <c r="G1228" s="65" t="str">
        <f t="shared" si="79"/>
        <v xml:space="preserve"> </v>
      </c>
    </row>
    <row r="1229" spans="1:7" x14ac:dyDescent="0.25">
      <c r="A1229" s="67" t="s">
        <v>1333</v>
      </c>
      <c r="B1229" s="77">
        <v>1228</v>
      </c>
      <c r="D1229" s="77" t="str">
        <f t="shared" si="78"/>
        <v xml:space="preserve"> </v>
      </c>
      <c r="E1229" s="77" t="str">
        <f t="shared" si="76"/>
        <v xml:space="preserve"> </v>
      </c>
      <c r="F1229" s="77" t="str">
        <f t="shared" si="77"/>
        <v xml:space="preserve"> </v>
      </c>
      <c r="G1229" s="65" t="str">
        <f t="shared" si="79"/>
        <v xml:space="preserve"> </v>
      </c>
    </row>
    <row r="1230" spans="1:7" x14ac:dyDescent="0.25">
      <c r="A1230" s="67" t="s">
        <v>1334</v>
      </c>
      <c r="B1230" s="77">
        <v>1229</v>
      </c>
      <c r="D1230" s="77" t="str">
        <f t="shared" si="78"/>
        <v xml:space="preserve"> </v>
      </c>
      <c r="E1230" s="77" t="str">
        <f t="shared" si="76"/>
        <v xml:space="preserve"> </v>
      </c>
      <c r="F1230" s="77" t="str">
        <f t="shared" si="77"/>
        <v xml:space="preserve"> </v>
      </c>
      <c r="G1230" s="65" t="str">
        <f t="shared" si="79"/>
        <v xml:space="preserve"> </v>
      </c>
    </row>
    <row r="1231" spans="1:7" x14ac:dyDescent="0.25">
      <c r="A1231" s="67" t="s">
        <v>1335</v>
      </c>
      <c r="B1231" s="77">
        <v>1230</v>
      </c>
      <c r="D1231" s="77" t="str">
        <f t="shared" si="78"/>
        <v xml:space="preserve"> </v>
      </c>
      <c r="E1231" s="77" t="str">
        <f t="shared" si="76"/>
        <v xml:space="preserve"> </v>
      </c>
      <c r="F1231" s="77" t="str">
        <f t="shared" si="77"/>
        <v xml:space="preserve"> </v>
      </c>
      <c r="G1231" s="65" t="str">
        <f t="shared" si="79"/>
        <v xml:space="preserve"> </v>
      </c>
    </row>
    <row r="1232" spans="1:7" x14ac:dyDescent="0.25">
      <c r="A1232" s="67" t="s">
        <v>1336</v>
      </c>
      <c r="B1232" s="77">
        <v>1231</v>
      </c>
      <c r="D1232" s="77" t="str">
        <f t="shared" si="78"/>
        <v xml:space="preserve"> </v>
      </c>
      <c r="E1232" s="77" t="str">
        <f t="shared" si="76"/>
        <v xml:space="preserve"> </v>
      </c>
      <c r="F1232" s="77" t="str">
        <f t="shared" si="77"/>
        <v xml:space="preserve"> </v>
      </c>
      <c r="G1232" s="65" t="str">
        <f t="shared" si="79"/>
        <v xml:space="preserve"> </v>
      </c>
    </row>
    <row r="1233" spans="1:7" x14ac:dyDescent="0.25">
      <c r="A1233" s="67" t="s">
        <v>1337</v>
      </c>
      <c r="B1233" s="77">
        <v>1232</v>
      </c>
      <c r="D1233" s="77" t="str">
        <f t="shared" si="78"/>
        <v xml:space="preserve"> </v>
      </c>
      <c r="E1233" s="77" t="str">
        <f t="shared" si="76"/>
        <v xml:space="preserve"> </v>
      </c>
      <c r="F1233" s="77" t="str">
        <f t="shared" si="77"/>
        <v xml:space="preserve"> </v>
      </c>
      <c r="G1233" s="65" t="str">
        <f t="shared" si="79"/>
        <v xml:space="preserve"> </v>
      </c>
    </row>
    <row r="1234" spans="1:7" x14ac:dyDescent="0.25">
      <c r="A1234" s="67" t="s">
        <v>1338</v>
      </c>
      <c r="B1234" s="77">
        <v>1233</v>
      </c>
      <c r="D1234" s="77" t="str">
        <f t="shared" si="78"/>
        <v xml:space="preserve"> </v>
      </c>
      <c r="E1234" s="77" t="str">
        <f t="shared" si="76"/>
        <v xml:space="preserve"> </v>
      </c>
      <c r="F1234" s="77" t="str">
        <f t="shared" si="77"/>
        <v xml:space="preserve"> </v>
      </c>
      <c r="G1234" s="65" t="str">
        <f t="shared" si="79"/>
        <v xml:space="preserve"> </v>
      </c>
    </row>
    <row r="1235" spans="1:7" x14ac:dyDescent="0.25">
      <c r="A1235" s="67" t="s">
        <v>1339</v>
      </c>
      <c r="B1235" s="77">
        <v>1234</v>
      </c>
      <c r="D1235" s="77" t="str">
        <f t="shared" si="78"/>
        <v xml:space="preserve"> </v>
      </c>
      <c r="E1235" s="77" t="str">
        <f t="shared" si="76"/>
        <v xml:space="preserve"> </v>
      </c>
      <c r="F1235" s="77" t="str">
        <f t="shared" si="77"/>
        <v xml:space="preserve"> </v>
      </c>
      <c r="G1235" s="65" t="str">
        <f t="shared" si="79"/>
        <v xml:space="preserve"> </v>
      </c>
    </row>
    <row r="1236" spans="1:7" x14ac:dyDescent="0.25">
      <c r="A1236" s="67" t="s">
        <v>1340</v>
      </c>
      <c r="B1236" s="77">
        <v>1235</v>
      </c>
      <c r="D1236" s="77" t="str">
        <f t="shared" si="78"/>
        <v xml:space="preserve"> </v>
      </c>
      <c r="E1236" s="77" t="str">
        <f t="shared" si="76"/>
        <v xml:space="preserve"> </v>
      </c>
      <c r="F1236" s="77" t="str">
        <f t="shared" si="77"/>
        <v xml:space="preserve"> </v>
      </c>
      <c r="G1236" s="65" t="str">
        <f t="shared" si="79"/>
        <v xml:space="preserve"> </v>
      </c>
    </row>
    <row r="1237" spans="1:7" x14ac:dyDescent="0.25">
      <c r="A1237" s="67" t="s">
        <v>1341</v>
      </c>
      <c r="B1237" s="77">
        <v>1236</v>
      </c>
      <c r="D1237" s="77" t="str">
        <f t="shared" si="78"/>
        <v xml:space="preserve"> </v>
      </c>
      <c r="E1237" s="77" t="str">
        <f t="shared" si="76"/>
        <v xml:space="preserve"> </v>
      </c>
      <c r="F1237" s="77" t="str">
        <f t="shared" si="77"/>
        <v xml:space="preserve"> </v>
      </c>
      <c r="G1237" s="65" t="str">
        <f t="shared" si="79"/>
        <v xml:space="preserve"> </v>
      </c>
    </row>
    <row r="1238" spans="1:7" x14ac:dyDescent="0.25">
      <c r="A1238" s="67" t="s">
        <v>1342</v>
      </c>
      <c r="B1238" s="77">
        <v>1237</v>
      </c>
      <c r="D1238" s="77" t="str">
        <f t="shared" si="78"/>
        <v xml:space="preserve"> </v>
      </c>
      <c r="E1238" s="77" t="str">
        <f t="shared" si="76"/>
        <v xml:space="preserve"> </v>
      </c>
      <c r="F1238" s="77" t="str">
        <f t="shared" si="77"/>
        <v xml:space="preserve"> </v>
      </c>
      <c r="G1238" s="65" t="str">
        <f t="shared" si="79"/>
        <v xml:space="preserve"> </v>
      </c>
    </row>
    <row r="1239" spans="1:7" x14ac:dyDescent="0.25">
      <c r="A1239" s="67" t="s">
        <v>1343</v>
      </c>
      <c r="B1239" s="77">
        <v>1238</v>
      </c>
      <c r="D1239" s="77" t="str">
        <f t="shared" si="78"/>
        <v xml:space="preserve"> </v>
      </c>
      <c r="E1239" s="77" t="str">
        <f t="shared" si="76"/>
        <v xml:space="preserve"> </v>
      </c>
      <c r="F1239" s="77" t="str">
        <f t="shared" si="77"/>
        <v xml:space="preserve"> </v>
      </c>
      <c r="G1239" s="65" t="str">
        <f t="shared" si="79"/>
        <v xml:space="preserve"> </v>
      </c>
    </row>
    <row r="1240" spans="1:7" x14ac:dyDescent="0.25">
      <c r="A1240" s="67" t="s">
        <v>1344</v>
      </c>
      <c r="B1240" s="77">
        <v>1239</v>
      </c>
      <c r="D1240" s="77" t="str">
        <f t="shared" si="78"/>
        <v xml:space="preserve"> </v>
      </c>
      <c r="E1240" s="77" t="str">
        <f t="shared" si="76"/>
        <v xml:space="preserve"> </v>
      </c>
      <c r="F1240" s="77" t="str">
        <f t="shared" si="77"/>
        <v xml:space="preserve"> </v>
      </c>
      <c r="G1240" s="65" t="str">
        <f t="shared" si="79"/>
        <v xml:space="preserve"> </v>
      </c>
    </row>
    <row r="1241" spans="1:7" x14ac:dyDescent="0.25">
      <c r="A1241" s="67" t="s">
        <v>1345</v>
      </c>
      <c r="B1241" s="77">
        <v>1240</v>
      </c>
      <c r="D1241" s="77" t="str">
        <f t="shared" si="78"/>
        <v xml:space="preserve"> </v>
      </c>
      <c r="E1241" s="77" t="str">
        <f t="shared" si="76"/>
        <v xml:space="preserve"> </v>
      </c>
      <c r="F1241" s="77" t="str">
        <f t="shared" si="77"/>
        <v xml:space="preserve"> </v>
      </c>
      <c r="G1241" s="65" t="str">
        <f t="shared" si="79"/>
        <v xml:space="preserve"> </v>
      </c>
    </row>
    <row r="1242" spans="1:7" x14ac:dyDescent="0.25">
      <c r="A1242" s="67" t="s">
        <v>1346</v>
      </c>
      <c r="B1242" s="77">
        <v>1241</v>
      </c>
      <c r="D1242" s="77" t="str">
        <f t="shared" si="78"/>
        <v xml:space="preserve"> </v>
      </c>
      <c r="E1242" s="77" t="str">
        <f t="shared" ref="E1242:E1305" si="80">IFERROR(_xlfn.NORM.S.INV(((B1242-0.375)/($N$2+0.25)))," ")</f>
        <v xml:space="preserve"> </v>
      </c>
      <c r="F1242" s="77" t="str">
        <f t="shared" ref="F1242:F1305" si="81">IFERROR(POWER(IFERROR(_xlfn.NORM.S.INV(((B1242-0.375)/($N$2+0.25)))," "),2)," ")</f>
        <v xml:space="preserve"> </v>
      </c>
      <c r="G1242" s="65" t="str">
        <f t="shared" si="79"/>
        <v xml:space="preserve"> </v>
      </c>
    </row>
    <row r="1243" spans="1:7" x14ac:dyDescent="0.25">
      <c r="A1243" s="67" t="s">
        <v>1347</v>
      </c>
      <c r="B1243" s="77">
        <v>1242</v>
      </c>
      <c r="D1243" s="77" t="str">
        <f t="shared" si="78"/>
        <v xml:space="preserve"> </v>
      </c>
      <c r="E1243" s="77" t="str">
        <f t="shared" si="80"/>
        <v xml:space="preserve"> </v>
      </c>
      <c r="F1243" s="77" t="str">
        <f t="shared" si="81"/>
        <v xml:space="preserve"> </v>
      </c>
      <c r="G1243" s="65" t="str">
        <f t="shared" si="79"/>
        <v xml:space="preserve"> </v>
      </c>
    </row>
    <row r="1244" spans="1:7" x14ac:dyDescent="0.25">
      <c r="A1244" s="67" t="s">
        <v>1348</v>
      </c>
      <c r="B1244" s="77">
        <v>1243</v>
      </c>
      <c r="D1244" s="77" t="str">
        <f t="shared" si="78"/>
        <v xml:space="preserve"> </v>
      </c>
      <c r="E1244" s="77" t="str">
        <f t="shared" si="80"/>
        <v xml:space="preserve"> </v>
      </c>
      <c r="F1244" s="77" t="str">
        <f t="shared" si="81"/>
        <v xml:space="preserve"> </v>
      </c>
      <c r="G1244" s="65" t="str">
        <f t="shared" si="79"/>
        <v xml:space="preserve"> </v>
      </c>
    </row>
    <row r="1245" spans="1:7" x14ac:dyDescent="0.25">
      <c r="A1245" s="67" t="s">
        <v>1349</v>
      </c>
      <c r="B1245" s="77">
        <v>1244</v>
      </c>
      <c r="D1245" s="77" t="str">
        <f t="shared" si="78"/>
        <v xml:space="preserve"> </v>
      </c>
      <c r="E1245" s="77" t="str">
        <f t="shared" si="80"/>
        <v xml:space="preserve"> </v>
      </c>
      <c r="F1245" s="77" t="str">
        <f t="shared" si="81"/>
        <v xml:space="preserve"> </v>
      </c>
      <c r="G1245" s="65" t="str">
        <f t="shared" si="79"/>
        <v xml:space="preserve"> </v>
      </c>
    </row>
    <row r="1246" spans="1:7" x14ac:dyDescent="0.25">
      <c r="A1246" s="67" t="s">
        <v>1350</v>
      </c>
      <c r="B1246" s="77">
        <v>1245</v>
      </c>
      <c r="D1246" s="77" t="str">
        <f t="shared" si="78"/>
        <v xml:space="preserve"> </v>
      </c>
      <c r="E1246" s="77" t="str">
        <f t="shared" si="80"/>
        <v xml:space="preserve"> </v>
      </c>
      <c r="F1246" s="77" t="str">
        <f t="shared" si="81"/>
        <v xml:space="preserve"> </v>
      </c>
      <c r="G1246" s="65" t="str">
        <f t="shared" si="79"/>
        <v xml:space="preserve"> </v>
      </c>
    </row>
    <row r="1247" spans="1:7" x14ac:dyDescent="0.25">
      <c r="A1247" s="67" t="s">
        <v>1351</v>
      </c>
      <c r="B1247" s="77">
        <v>1246</v>
      </c>
      <c r="D1247" s="77" t="str">
        <f t="shared" si="78"/>
        <v xml:space="preserve"> </v>
      </c>
      <c r="E1247" s="77" t="str">
        <f t="shared" si="80"/>
        <v xml:space="preserve"> </v>
      </c>
      <c r="F1247" s="77" t="str">
        <f t="shared" si="81"/>
        <v xml:space="preserve"> </v>
      </c>
      <c r="G1247" s="65" t="str">
        <f t="shared" si="79"/>
        <v xml:space="preserve"> </v>
      </c>
    </row>
    <row r="1248" spans="1:7" x14ac:dyDescent="0.25">
      <c r="A1248" s="67" t="s">
        <v>1352</v>
      </c>
      <c r="B1248" s="77">
        <v>1247</v>
      </c>
      <c r="D1248" s="77" t="str">
        <f t="shared" si="78"/>
        <v xml:space="preserve"> </v>
      </c>
      <c r="E1248" s="77" t="str">
        <f t="shared" si="80"/>
        <v xml:space="preserve"> </v>
      </c>
      <c r="F1248" s="77" t="str">
        <f t="shared" si="81"/>
        <v xml:space="preserve"> </v>
      </c>
      <c r="G1248" s="65" t="str">
        <f t="shared" si="79"/>
        <v xml:space="preserve"> </v>
      </c>
    </row>
    <row r="1249" spans="1:7" x14ac:dyDescent="0.25">
      <c r="A1249" s="67" t="s">
        <v>1353</v>
      </c>
      <c r="B1249" s="77">
        <v>1248</v>
      </c>
      <c r="D1249" s="77" t="str">
        <f t="shared" si="78"/>
        <v xml:space="preserve"> </v>
      </c>
      <c r="E1249" s="77" t="str">
        <f t="shared" si="80"/>
        <v xml:space="preserve"> </v>
      </c>
      <c r="F1249" s="77" t="str">
        <f t="shared" si="81"/>
        <v xml:space="preserve"> </v>
      </c>
      <c r="G1249" s="65" t="str">
        <f t="shared" si="79"/>
        <v xml:space="preserve"> </v>
      </c>
    </row>
    <row r="1250" spans="1:7" x14ac:dyDescent="0.25">
      <c r="A1250" s="67" t="s">
        <v>1354</v>
      </c>
      <c r="B1250" s="77">
        <v>1249</v>
      </c>
      <c r="D1250" s="77" t="str">
        <f t="shared" si="78"/>
        <v xml:space="preserve"> </v>
      </c>
      <c r="E1250" s="77" t="str">
        <f t="shared" si="80"/>
        <v xml:space="preserve"> </v>
      </c>
      <c r="F1250" s="77" t="str">
        <f t="shared" si="81"/>
        <v xml:space="preserve"> </v>
      </c>
      <c r="G1250" s="65" t="str">
        <f t="shared" si="79"/>
        <v xml:space="preserve"> </v>
      </c>
    </row>
    <row r="1251" spans="1:7" x14ac:dyDescent="0.25">
      <c r="A1251" s="67" t="s">
        <v>1355</v>
      </c>
      <c r="B1251" s="77">
        <v>1250</v>
      </c>
      <c r="D1251" s="77" t="str">
        <f t="shared" si="78"/>
        <v xml:space="preserve"> </v>
      </c>
      <c r="E1251" s="77" t="str">
        <f t="shared" si="80"/>
        <v xml:space="preserve"> </v>
      </c>
      <c r="F1251" s="77" t="str">
        <f t="shared" si="81"/>
        <v xml:space="preserve"> </v>
      </c>
      <c r="G1251" s="65" t="str">
        <f t="shared" si="79"/>
        <v xml:space="preserve"> </v>
      </c>
    </row>
    <row r="1252" spans="1:7" x14ac:dyDescent="0.25">
      <c r="A1252" s="67" t="s">
        <v>1356</v>
      </c>
      <c r="B1252" s="77">
        <v>1251</v>
      </c>
      <c r="D1252" s="77" t="str">
        <f t="shared" si="78"/>
        <v xml:space="preserve"> </v>
      </c>
      <c r="E1252" s="77" t="str">
        <f t="shared" si="80"/>
        <v xml:space="preserve"> </v>
      </c>
      <c r="F1252" s="77" t="str">
        <f t="shared" si="81"/>
        <v xml:space="preserve"> </v>
      </c>
      <c r="G1252" s="65" t="str">
        <f t="shared" si="79"/>
        <v xml:space="preserve"> </v>
      </c>
    </row>
    <row r="1253" spans="1:7" x14ac:dyDescent="0.25">
      <c r="A1253" s="67" t="s">
        <v>1357</v>
      </c>
      <c r="B1253" s="77">
        <v>1252</v>
      </c>
      <c r="D1253" s="77" t="str">
        <f t="shared" si="78"/>
        <v xml:space="preserve"> </v>
      </c>
      <c r="E1253" s="77" t="str">
        <f t="shared" si="80"/>
        <v xml:space="preserve"> </v>
      </c>
      <c r="F1253" s="77" t="str">
        <f t="shared" si="81"/>
        <v xml:space="preserve"> </v>
      </c>
      <c r="G1253" s="65" t="str">
        <f t="shared" si="79"/>
        <v xml:space="preserve"> </v>
      </c>
    </row>
    <row r="1254" spans="1:7" x14ac:dyDescent="0.25">
      <c r="A1254" s="67" t="s">
        <v>1358</v>
      </c>
      <c r="B1254" s="77">
        <v>1253</v>
      </c>
      <c r="D1254" s="77" t="str">
        <f t="shared" si="78"/>
        <v xml:space="preserve"> </v>
      </c>
      <c r="E1254" s="77" t="str">
        <f t="shared" si="80"/>
        <v xml:space="preserve"> </v>
      </c>
      <c r="F1254" s="77" t="str">
        <f t="shared" si="81"/>
        <v xml:space="preserve"> </v>
      </c>
      <c r="G1254" s="65" t="str">
        <f t="shared" si="79"/>
        <v xml:space="preserve"> </v>
      </c>
    </row>
    <row r="1255" spans="1:7" x14ac:dyDescent="0.25">
      <c r="A1255" s="67" t="s">
        <v>1359</v>
      </c>
      <c r="B1255" s="77">
        <v>1254</v>
      </c>
      <c r="D1255" s="77" t="str">
        <f t="shared" si="78"/>
        <v xml:space="preserve"> </v>
      </c>
      <c r="E1255" s="77" t="str">
        <f t="shared" si="80"/>
        <v xml:space="preserve"> </v>
      </c>
      <c r="F1255" s="77" t="str">
        <f t="shared" si="81"/>
        <v xml:space="preserve"> </v>
      </c>
      <c r="G1255" s="65" t="str">
        <f t="shared" si="79"/>
        <v xml:space="preserve"> </v>
      </c>
    </row>
    <row r="1256" spans="1:7" x14ac:dyDescent="0.25">
      <c r="A1256" s="67" t="s">
        <v>1360</v>
      </c>
      <c r="B1256" s="77">
        <v>1255</v>
      </c>
      <c r="D1256" s="77" t="str">
        <f t="shared" si="78"/>
        <v xml:space="preserve"> </v>
      </c>
      <c r="E1256" s="77" t="str">
        <f t="shared" si="80"/>
        <v xml:space="preserve"> </v>
      </c>
      <c r="F1256" s="77" t="str">
        <f t="shared" si="81"/>
        <v xml:space="preserve"> </v>
      </c>
      <c r="G1256" s="65" t="str">
        <f t="shared" si="79"/>
        <v xml:space="preserve"> </v>
      </c>
    </row>
    <row r="1257" spans="1:7" x14ac:dyDescent="0.25">
      <c r="A1257" s="67" t="s">
        <v>1361</v>
      </c>
      <c r="B1257" s="77">
        <v>1256</v>
      </c>
      <c r="D1257" s="77" t="str">
        <f t="shared" si="78"/>
        <v xml:space="preserve"> </v>
      </c>
      <c r="E1257" s="77" t="str">
        <f t="shared" si="80"/>
        <v xml:space="preserve"> </v>
      </c>
      <c r="F1257" s="77" t="str">
        <f t="shared" si="81"/>
        <v xml:space="preserve"> </v>
      </c>
      <c r="G1257" s="65" t="str">
        <f t="shared" si="79"/>
        <v xml:space="preserve"> </v>
      </c>
    </row>
    <row r="1258" spans="1:7" x14ac:dyDescent="0.25">
      <c r="A1258" s="67" t="s">
        <v>1362</v>
      </c>
      <c r="B1258" s="77">
        <v>1257</v>
      </c>
      <c r="D1258" s="77" t="str">
        <f t="shared" si="78"/>
        <v xml:space="preserve"> </v>
      </c>
      <c r="E1258" s="77" t="str">
        <f t="shared" si="80"/>
        <v xml:space="preserve"> </v>
      </c>
      <c r="F1258" s="77" t="str">
        <f t="shared" si="81"/>
        <v xml:space="preserve"> </v>
      </c>
      <c r="G1258" s="65" t="str">
        <f t="shared" si="79"/>
        <v xml:space="preserve"> </v>
      </c>
    </row>
    <row r="1259" spans="1:7" x14ac:dyDescent="0.25">
      <c r="A1259" s="67" t="s">
        <v>1363</v>
      </c>
      <c r="B1259" s="77">
        <v>1258</v>
      </c>
      <c r="D1259" s="77" t="str">
        <f t="shared" si="78"/>
        <v xml:space="preserve"> </v>
      </c>
      <c r="E1259" s="77" t="str">
        <f t="shared" si="80"/>
        <v xml:space="preserve"> </v>
      </c>
      <c r="F1259" s="77" t="str">
        <f t="shared" si="81"/>
        <v xml:space="preserve"> </v>
      </c>
      <c r="G1259" s="65" t="str">
        <f t="shared" si="79"/>
        <v xml:space="preserve"> </v>
      </c>
    </row>
    <row r="1260" spans="1:7" x14ac:dyDescent="0.25">
      <c r="A1260" s="67" t="s">
        <v>1364</v>
      </c>
      <c r="B1260" s="77">
        <v>1259</v>
      </c>
      <c r="D1260" s="77" t="str">
        <f t="shared" si="78"/>
        <v xml:space="preserve"> </v>
      </c>
      <c r="E1260" s="77" t="str">
        <f t="shared" si="80"/>
        <v xml:space="preserve"> </v>
      </c>
      <c r="F1260" s="77" t="str">
        <f t="shared" si="81"/>
        <v xml:space="preserve"> </v>
      </c>
      <c r="G1260" s="65" t="str">
        <f t="shared" si="79"/>
        <v xml:space="preserve"> </v>
      </c>
    </row>
    <row r="1261" spans="1:7" x14ac:dyDescent="0.25">
      <c r="A1261" s="67" t="s">
        <v>1365</v>
      </c>
      <c r="B1261" s="77">
        <v>1260</v>
      </c>
      <c r="D1261" s="77" t="str">
        <f t="shared" si="78"/>
        <v xml:space="preserve"> </v>
      </c>
      <c r="E1261" s="77" t="str">
        <f t="shared" si="80"/>
        <v xml:space="preserve"> </v>
      </c>
      <c r="F1261" s="77" t="str">
        <f t="shared" si="81"/>
        <v xml:space="preserve"> </v>
      </c>
      <c r="G1261" s="65" t="str">
        <f t="shared" si="79"/>
        <v xml:space="preserve"> </v>
      </c>
    </row>
    <row r="1262" spans="1:7" x14ac:dyDescent="0.25">
      <c r="A1262" s="67" t="s">
        <v>1366</v>
      </c>
      <c r="B1262" s="77">
        <v>1261</v>
      </c>
      <c r="D1262" s="77" t="str">
        <f t="shared" si="78"/>
        <v xml:space="preserve"> </v>
      </c>
      <c r="E1262" s="77" t="str">
        <f t="shared" si="80"/>
        <v xml:space="preserve"> </v>
      </c>
      <c r="F1262" s="77" t="str">
        <f t="shared" si="81"/>
        <v xml:space="preserve"> </v>
      </c>
      <c r="G1262" s="65" t="str">
        <f t="shared" si="79"/>
        <v xml:space="preserve"> </v>
      </c>
    </row>
    <row r="1263" spans="1:7" x14ac:dyDescent="0.25">
      <c r="A1263" s="67" t="s">
        <v>1367</v>
      </c>
      <c r="B1263" s="77">
        <v>1262</v>
      </c>
      <c r="D1263" s="77" t="str">
        <f t="shared" si="78"/>
        <v xml:space="preserve"> </v>
      </c>
      <c r="E1263" s="77" t="str">
        <f t="shared" si="80"/>
        <v xml:space="preserve"> </v>
      </c>
      <c r="F1263" s="77" t="str">
        <f t="shared" si="81"/>
        <v xml:space="preserve"> </v>
      </c>
      <c r="G1263" s="65" t="str">
        <f t="shared" si="79"/>
        <v xml:space="preserve"> </v>
      </c>
    </row>
    <row r="1264" spans="1:7" x14ac:dyDescent="0.25">
      <c r="A1264" s="67" t="s">
        <v>1368</v>
      </c>
      <c r="B1264" s="77">
        <v>1263</v>
      </c>
      <c r="D1264" s="77" t="str">
        <f t="shared" si="78"/>
        <v xml:space="preserve"> </v>
      </c>
      <c r="E1264" s="77" t="str">
        <f t="shared" si="80"/>
        <v xml:space="preserve"> </v>
      </c>
      <c r="F1264" s="77" t="str">
        <f t="shared" si="81"/>
        <v xml:space="preserve"> </v>
      </c>
      <c r="G1264" s="65" t="str">
        <f t="shared" si="79"/>
        <v xml:space="preserve"> </v>
      </c>
    </row>
    <row r="1265" spans="1:7" x14ac:dyDescent="0.25">
      <c r="A1265" s="67" t="s">
        <v>1369</v>
      </c>
      <c r="B1265" s="77">
        <v>1264</v>
      </c>
      <c r="D1265" s="77" t="str">
        <f t="shared" si="78"/>
        <v xml:space="preserve"> </v>
      </c>
      <c r="E1265" s="77" t="str">
        <f t="shared" si="80"/>
        <v xml:space="preserve"> </v>
      </c>
      <c r="F1265" s="77" t="str">
        <f t="shared" si="81"/>
        <v xml:space="preserve"> </v>
      </c>
      <c r="G1265" s="65" t="str">
        <f t="shared" si="79"/>
        <v xml:space="preserve"> </v>
      </c>
    </row>
    <row r="1266" spans="1:7" x14ac:dyDescent="0.25">
      <c r="A1266" s="67" t="s">
        <v>1370</v>
      </c>
      <c r="B1266" s="77">
        <v>1265</v>
      </c>
      <c r="D1266" s="77" t="str">
        <f t="shared" si="78"/>
        <v xml:space="preserve"> </v>
      </c>
      <c r="E1266" s="77" t="str">
        <f t="shared" si="80"/>
        <v xml:space="preserve"> </v>
      </c>
      <c r="F1266" s="77" t="str">
        <f t="shared" si="81"/>
        <v xml:space="preserve"> </v>
      </c>
      <c r="G1266" s="65" t="str">
        <f t="shared" si="79"/>
        <v xml:space="preserve"> </v>
      </c>
    </row>
    <row r="1267" spans="1:7" x14ac:dyDescent="0.25">
      <c r="A1267" s="67" t="s">
        <v>1371</v>
      </c>
      <c r="B1267" s="77">
        <v>1266</v>
      </c>
      <c r="D1267" s="77" t="str">
        <f t="shared" si="78"/>
        <v xml:space="preserve"> </v>
      </c>
      <c r="E1267" s="77" t="str">
        <f t="shared" si="80"/>
        <v xml:space="preserve"> </v>
      </c>
      <c r="F1267" s="77" t="str">
        <f t="shared" si="81"/>
        <v xml:space="preserve"> </v>
      </c>
      <c r="G1267" s="65" t="str">
        <f t="shared" si="79"/>
        <v xml:space="preserve"> </v>
      </c>
    </row>
    <row r="1268" spans="1:7" x14ac:dyDescent="0.25">
      <c r="A1268" s="67" t="s">
        <v>1372</v>
      </c>
      <c r="B1268" s="77">
        <v>1267</v>
      </c>
      <c r="D1268" s="77" t="str">
        <f t="shared" si="78"/>
        <v xml:space="preserve"> </v>
      </c>
      <c r="E1268" s="77" t="str">
        <f t="shared" si="80"/>
        <v xml:space="preserve"> </v>
      </c>
      <c r="F1268" s="77" t="str">
        <f t="shared" si="81"/>
        <v xml:space="preserve"> </v>
      </c>
      <c r="G1268" s="65" t="str">
        <f t="shared" si="79"/>
        <v xml:space="preserve"> </v>
      </c>
    </row>
    <row r="1269" spans="1:7" x14ac:dyDescent="0.25">
      <c r="A1269" s="67" t="s">
        <v>1373</v>
      </c>
      <c r="B1269" s="77">
        <v>1268</v>
      </c>
      <c r="D1269" s="77" t="str">
        <f t="shared" si="78"/>
        <v xml:space="preserve"> </v>
      </c>
      <c r="E1269" s="77" t="str">
        <f t="shared" si="80"/>
        <v xml:space="preserve"> </v>
      </c>
      <c r="F1269" s="77" t="str">
        <f t="shared" si="81"/>
        <v xml:space="preserve"> </v>
      </c>
      <c r="G1269" s="65" t="str">
        <f t="shared" si="79"/>
        <v xml:space="preserve"> </v>
      </c>
    </row>
    <row r="1270" spans="1:7" x14ac:dyDescent="0.25">
      <c r="A1270" s="67" t="s">
        <v>1374</v>
      </c>
      <c r="B1270" s="77">
        <v>1269</v>
      </c>
      <c r="D1270" s="77" t="str">
        <f t="shared" si="78"/>
        <v xml:space="preserve"> </v>
      </c>
      <c r="E1270" s="77" t="str">
        <f t="shared" si="80"/>
        <v xml:space="preserve"> </v>
      </c>
      <c r="F1270" s="77" t="str">
        <f t="shared" si="81"/>
        <v xml:space="preserve"> </v>
      </c>
      <c r="G1270" s="65" t="str">
        <f t="shared" si="79"/>
        <v xml:space="preserve"> </v>
      </c>
    </row>
    <row r="1271" spans="1:7" x14ac:dyDescent="0.25">
      <c r="A1271" s="67" t="s">
        <v>1375</v>
      </c>
      <c r="B1271" s="77">
        <v>1270</v>
      </c>
      <c r="D1271" s="77" t="str">
        <f t="shared" si="78"/>
        <v xml:space="preserve"> </v>
      </c>
      <c r="E1271" s="77" t="str">
        <f t="shared" si="80"/>
        <v xml:space="preserve"> </v>
      </c>
      <c r="F1271" s="77" t="str">
        <f t="shared" si="81"/>
        <v xml:space="preserve"> </v>
      </c>
      <c r="G1271" s="65" t="str">
        <f t="shared" si="79"/>
        <v xml:space="preserve"> </v>
      </c>
    </row>
    <row r="1272" spans="1:7" x14ac:dyDescent="0.25">
      <c r="A1272" s="67" t="s">
        <v>1376</v>
      </c>
      <c r="B1272" s="77">
        <v>1271</v>
      </c>
      <c r="D1272" s="77" t="str">
        <f t="shared" si="78"/>
        <v xml:space="preserve"> </v>
      </c>
      <c r="E1272" s="77" t="str">
        <f t="shared" si="80"/>
        <v xml:space="preserve"> </v>
      </c>
      <c r="F1272" s="77" t="str">
        <f t="shared" si="81"/>
        <v xml:space="preserve"> </v>
      </c>
      <c r="G1272" s="65" t="str">
        <f t="shared" si="79"/>
        <v xml:space="preserve"> </v>
      </c>
    </row>
    <row r="1273" spans="1:7" x14ac:dyDescent="0.25">
      <c r="A1273" s="67" t="s">
        <v>1377</v>
      </c>
      <c r="B1273" s="77">
        <v>1272</v>
      </c>
      <c r="D1273" s="77" t="str">
        <f t="shared" si="78"/>
        <v xml:space="preserve"> </v>
      </c>
      <c r="E1273" s="77" t="str">
        <f t="shared" si="80"/>
        <v xml:space="preserve"> </v>
      </c>
      <c r="F1273" s="77" t="str">
        <f t="shared" si="81"/>
        <v xml:space="preserve"> </v>
      </c>
      <c r="G1273" s="65" t="str">
        <f t="shared" si="79"/>
        <v xml:space="preserve"> </v>
      </c>
    </row>
    <row r="1274" spans="1:7" x14ac:dyDescent="0.25">
      <c r="A1274" s="67" t="s">
        <v>1378</v>
      </c>
      <c r="B1274" s="77">
        <v>1273</v>
      </c>
      <c r="D1274" s="77" t="str">
        <f t="shared" si="78"/>
        <v xml:space="preserve"> </v>
      </c>
      <c r="E1274" s="77" t="str">
        <f t="shared" si="80"/>
        <v xml:space="preserve"> </v>
      </c>
      <c r="F1274" s="77" t="str">
        <f t="shared" si="81"/>
        <v xml:space="preserve"> </v>
      </c>
      <c r="G1274" s="65" t="str">
        <f t="shared" si="79"/>
        <v xml:space="preserve"> </v>
      </c>
    </row>
    <row r="1275" spans="1:7" x14ac:dyDescent="0.25">
      <c r="A1275" s="67" t="s">
        <v>1379</v>
      </c>
      <c r="B1275" s="77">
        <v>1274</v>
      </c>
      <c r="D1275" s="77" t="str">
        <f t="shared" si="78"/>
        <v xml:space="preserve"> </v>
      </c>
      <c r="E1275" s="77" t="str">
        <f t="shared" si="80"/>
        <v xml:space="preserve"> </v>
      </c>
      <c r="F1275" s="77" t="str">
        <f t="shared" si="81"/>
        <v xml:space="preserve"> </v>
      </c>
      <c r="G1275" s="65" t="str">
        <f t="shared" si="79"/>
        <v xml:space="preserve"> </v>
      </c>
    </row>
    <row r="1276" spans="1:7" x14ac:dyDescent="0.25">
      <c r="A1276" s="67" t="s">
        <v>1380</v>
      </c>
      <c r="B1276" s="77">
        <v>1275</v>
      </c>
      <c r="D1276" s="77" t="str">
        <f t="shared" si="78"/>
        <v xml:space="preserve"> </v>
      </c>
      <c r="E1276" s="77" t="str">
        <f t="shared" si="80"/>
        <v xml:space="preserve"> </v>
      </c>
      <c r="F1276" s="77" t="str">
        <f t="shared" si="81"/>
        <v xml:space="preserve"> </v>
      </c>
      <c r="G1276" s="65" t="str">
        <f t="shared" si="79"/>
        <v xml:space="preserve"> </v>
      </c>
    </row>
    <row r="1277" spans="1:7" x14ac:dyDescent="0.25">
      <c r="A1277" s="67" t="s">
        <v>1381</v>
      </c>
      <c r="B1277" s="77">
        <v>1276</v>
      </c>
      <c r="D1277" s="77" t="str">
        <f t="shared" si="78"/>
        <v xml:space="preserve"> </v>
      </c>
      <c r="E1277" s="77" t="str">
        <f t="shared" si="80"/>
        <v xml:space="preserve"> </v>
      </c>
      <c r="F1277" s="77" t="str">
        <f t="shared" si="81"/>
        <v xml:space="preserve"> </v>
      </c>
      <c r="G1277" s="65" t="str">
        <f t="shared" si="79"/>
        <v xml:space="preserve"> </v>
      </c>
    </row>
    <row r="1278" spans="1:7" x14ac:dyDescent="0.25">
      <c r="A1278" s="67" t="s">
        <v>1382</v>
      </c>
      <c r="B1278" s="77">
        <v>1277</v>
      </c>
      <c r="D1278" s="77" t="str">
        <f t="shared" si="78"/>
        <v xml:space="preserve"> </v>
      </c>
      <c r="E1278" s="77" t="str">
        <f t="shared" si="80"/>
        <v xml:space="preserve"> </v>
      </c>
      <c r="F1278" s="77" t="str">
        <f t="shared" si="81"/>
        <v xml:space="preserve"> </v>
      </c>
      <c r="G1278" s="65" t="str">
        <f t="shared" si="79"/>
        <v xml:space="preserve"> </v>
      </c>
    </row>
    <row r="1279" spans="1:7" x14ac:dyDescent="0.25">
      <c r="A1279" s="67" t="s">
        <v>1383</v>
      </c>
      <c r="B1279" s="77">
        <v>1278</v>
      </c>
      <c r="D1279" s="77" t="str">
        <f t="shared" si="78"/>
        <v xml:space="preserve"> </v>
      </c>
      <c r="E1279" s="77" t="str">
        <f t="shared" si="80"/>
        <v xml:space="preserve"> </v>
      </c>
      <c r="F1279" s="77" t="str">
        <f t="shared" si="81"/>
        <v xml:space="preserve"> </v>
      </c>
      <c r="G1279" s="65" t="str">
        <f t="shared" si="79"/>
        <v xml:space="preserve"> </v>
      </c>
    </row>
    <row r="1280" spans="1:7" x14ac:dyDescent="0.25">
      <c r="A1280" s="67" t="s">
        <v>1384</v>
      </c>
      <c r="B1280" s="77">
        <v>1279</v>
      </c>
      <c r="D1280" s="77" t="str">
        <f t="shared" si="78"/>
        <v xml:space="preserve"> </v>
      </c>
      <c r="E1280" s="77" t="str">
        <f t="shared" si="80"/>
        <v xml:space="preserve"> </v>
      </c>
      <c r="F1280" s="77" t="str">
        <f t="shared" si="81"/>
        <v xml:space="preserve"> </v>
      </c>
      <c r="G1280" s="65" t="str">
        <f t="shared" si="79"/>
        <v xml:space="preserve"> </v>
      </c>
    </row>
    <row r="1281" spans="1:7" x14ac:dyDescent="0.25">
      <c r="A1281" s="67" t="s">
        <v>1385</v>
      </c>
      <c r="B1281" s="77">
        <v>1280</v>
      </c>
      <c r="D1281" s="77" t="str">
        <f t="shared" si="78"/>
        <v xml:space="preserve"> </v>
      </c>
      <c r="E1281" s="77" t="str">
        <f t="shared" si="80"/>
        <v xml:space="preserve"> </v>
      </c>
      <c r="F1281" s="77" t="str">
        <f t="shared" si="81"/>
        <v xml:space="preserve"> </v>
      </c>
      <c r="G1281" s="65" t="str">
        <f t="shared" si="79"/>
        <v xml:space="preserve"> </v>
      </c>
    </row>
    <row r="1282" spans="1:7" x14ac:dyDescent="0.25">
      <c r="A1282" s="67" t="s">
        <v>1386</v>
      </c>
      <c r="B1282" s="77">
        <v>1281</v>
      </c>
      <c r="D1282" s="77" t="str">
        <f t="shared" si="78"/>
        <v xml:space="preserve"> </v>
      </c>
      <c r="E1282" s="77" t="str">
        <f t="shared" si="80"/>
        <v xml:space="preserve"> </v>
      </c>
      <c r="F1282" s="77" t="str">
        <f t="shared" si="81"/>
        <v xml:space="preserve"> </v>
      </c>
      <c r="G1282" s="65" t="str">
        <f t="shared" si="79"/>
        <v xml:space="preserve"> </v>
      </c>
    </row>
    <row r="1283" spans="1:7" x14ac:dyDescent="0.25">
      <c r="A1283" s="67" t="s">
        <v>1387</v>
      </c>
      <c r="B1283" s="77">
        <v>1282</v>
      </c>
      <c r="D1283" s="77" t="str">
        <f t="shared" ref="D1283:D1346" si="82">IFERROR(SMALL($C$2:$C$5001,B1283)," ")</f>
        <v xml:space="preserve"> </v>
      </c>
      <c r="E1283" s="77" t="str">
        <f t="shared" si="80"/>
        <v xml:space="preserve"> </v>
      </c>
      <c r="F1283" s="77" t="str">
        <f t="shared" si="81"/>
        <v xml:space="preserve"> </v>
      </c>
      <c r="G1283" s="65" t="str">
        <f t="shared" ref="G1283:G1346" si="83">IFERROR(IF(E1283=MIN($E$2:$E$5001),-$N$6,IF(E1283=SMALL($E$2:$E$5001,2),-$N$7,IF(E1283=MAX($E$2:$E$5001),$N$6,IF(E1283=LARGE($E$2:$E$5001,2),$N$7,E1283/SQRT($N$5)))))," ")</f>
        <v xml:space="preserve"> </v>
      </c>
    </row>
    <row r="1284" spans="1:7" x14ac:dyDescent="0.25">
      <c r="A1284" s="67" t="s">
        <v>1388</v>
      </c>
      <c r="B1284" s="77">
        <v>1283</v>
      </c>
      <c r="D1284" s="77" t="str">
        <f t="shared" si="82"/>
        <v xml:space="preserve"> </v>
      </c>
      <c r="E1284" s="77" t="str">
        <f t="shared" si="80"/>
        <v xml:space="preserve"> </v>
      </c>
      <c r="F1284" s="77" t="str">
        <f t="shared" si="81"/>
        <v xml:space="preserve"> </v>
      </c>
      <c r="G1284" s="65" t="str">
        <f t="shared" si="83"/>
        <v xml:space="preserve"> </v>
      </c>
    </row>
    <row r="1285" spans="1:7" x14ac:dyDescent="0.25">
      <c r="A1285" s="67" t="s">
        <v>1389</v>
      </c>
      <c r="B1285" s="77">
        <v>1284</v>
      </c>
      <c r="D1285" s="77" t="str">
        <f t="shared" si="82"/>
        <v xml:space="preserve"> </v>
      </c>
      <c r="E1285" s="77" t="str">
        <f t="shared" si="80"/>
        <v xml:space="preserve"> </v>
      </c>
      <c r="F1285" s="77" t="str">
        <f t="shared" si="81"/>
        <v xml:space="preserve"> </v>
      </c>
      <c r="G1285" s="65" t="str">
        <f t="shared" si="83"/>
        <v xml:space="preserve"> </v>
      </c>
    </row>
    <row r="1286" spans="1:7" x14ac:dyDescent="0.25">
      <c r="A1286" s="67" t="s">
        <v>1390</v>
      </c>
      <c r="B1286" s="77">
        <v>1285</v>
      </c>
      <c r="D1286" s="77" t="str">
        <f t="shared" si="82"/>
        <v xml:space="preserve"> </v>
      </c>
      <c r="E1286" s="77" t="str">
        <f t="shared" si="80"/>
        <v xml:space="preserve"> </v>
      </c>
      <c r="F1286" s="77" t="str">
        <f t="shared" si="81"/>
        <v xml:space="preserve"> </v>
      </c>
      <c r="G1286" s="65" t="str">
        <f t="shared" si="83"/>
        <v xml:space="preserve"> </v>
      </c>
    </row>
    <row r="1287" spans="1:7" x14ac:dyDescent="0.25">
      <c r="A1287" s="67" t="s">
        <v>1391</v>
      </c>
      <c r="B1287" s="77">
        <v>1286</v>
      </c>
      <c r="D1287" s="77" t="str">
        <f t="shared" si="82"/>
        <v xml:space="preserve"> </v>
      </c>
      <c r="E1287" s="77" t="str">
        <f t="shared" si="80"/>
        <v xml:space="preserve"> </v>
      </c>
      <c r="F1287" s="77" t="str">
        <f t="shared" si="81"/>
        <v xml:space="preserve"> </v>
      </c>
      <c r="G1287" s="65" t="str">
        <f t="shared" si="83"/>
        <v xml:space="preserve"> </v>
      </c>
    </row>
    <row r="1288" spans="1:7" x14ac:dyDescent="0.25">
      <c r="A1288" s="67" t="s">
        <v>1392</v>
      </c>
      <c r="B1288" s="77">
        <v>1287</v>
      </c>
      <c r="D1288" s="77" t="str">
        <f t="shared" si="82"/>
        <v xml:space="preserve"> </v>
      </c>
      <c r="E1288" s="77" t="str">
        <f t="shared" si="80"/>
        <v xml:space="preserve"> </v>
      </c>
      <c r="F1288" s="77" t="str">
        <f t="shared" si="81"/>
        <v xml:space="preserve"> </v>
      </c>
      <c r="G1288" s="65" t="str">
        <f t="shared" si="83"/>
        <v xml:space="preserve"> </v>
      </c>
    </row>
    <row r="1289" spans="1:7" x14ac:dyDescent="0.25">
      <c r="A1289" s="67" t="s">
        <v>1393</v>
      </c>
      <c r="B1289" s="77">
        <v>1288</v>
      </c>
      <c r="D1289" s="77" t="str">
        <f t="shared" si="82"/>
        <v xml:space="preserve"> </v>
      </c>
      <c r="E1289" s="77" t="str">
        <f t="shared" si="80"/>
        <v xml:space="preserve"> </v>
      </c>
      <c r="F1289" s="77" t="str">
        <f t="shared" si="81"/>
        <v xml:space="preserve"> </v>
      </c>
      <c r="G1289" s="65" t="str">
        <f t="shared" si="83"/>
        <v xml:space="preserve"> </v>
      </c>
    </row>
    <row r="1290" spans="1:7" x14ac:dyDescent="0.25">
      <c r="A1290" s="67" t="s">
        <v>1394</v>
      </c>
      <c r="B1290" s="77">
        <v>1289</v>
      </c>
      <c r="D1290" s="77" t="str">
        <f t="shared" si="82"/>
        <v xml:space="preserve"> </v>
      </c>
      <c r="E1290" s="77" t="str">
        <f t="shared" si="80"/>
        <v xml:space="preserve"> </v>
      </c>
      <c r="F1290" s="77" t="str">
        <f t="shared" si="81"/>
        <v xml:space="preserve"> </v>
      </c>
      <c r="G1290" s="65" t="str">
        <f t="shared" si="83"/>
        <v xml:space="preserve"> </v>
      </c>
    </row>
    <row r="1291" spans="1:7" x14ac:dyDescent="0.25">
      <c r="A1291" s="67" t="s">
        <v>1395</v>
      </c>
      <c r="B1291" s="77">
        <v>1290</v>
      </c>
      <c r="D1291" s="77" t="str">
        <f t="shared" si="82"/>
        <v xml:space="preserve"> </v>
      </c>
      <c r="E1291" s="77" t="str">
        <f t="shared" si="80"/>
        <v xml:space="preserve"> </v>
      </c>
      <c r="F1291" s="77" t="str">
        <f t="shared" si="81"/>
        <v xml:space="preserve"> </v>
      </c>
      <c r="G1291" s="65" t="str">
        <f t="shared" si="83"/>
        <v xml:space="preserve"> </v>
      </c>
    </row>
    <row r="1292" spans="1:7" x14ac:dyDescent="0.25">
      <c r="A1292" s="67" t="s">
        <v>1396</v>
      </c>
      <c r="B1292" s="77">
        <v>1291</v>
      </c>
      <c r="D1292" s="77" t="str">
        <f t="shared" si="82"/>
        <v xml:space="preserve"> </v>
      </c>
      <c r="E1292" s="77" t="str">
        <f t="shared" si="80"/>
        <v xml:space="preserve"> </v>
      </c>
      <c r="F1292" s="77" t="str">
        <f t="shared" si="81"/>
        <v xml:space="preserve"> </v>
      </c>
      <c r="G1292" s="65" t="str">
        <f t="shared" si="83"/>
        <v xml:space="preserve"> </v>
      </c>
    </row>
    <row r="1293" spans="1:7" x14ac:dyDescent="0.25">
      <c r="A1293" s="67" t="s">
        <v>1397</v>
      </c>
      <c r="B1293" s="77">
        <v>1292</v>
      </c>
      <c r="D1293" s="77" t="str">
        <f t="shared" si="82"/>
        <v xml:space="preserve"> </v>
      </c>
      <c r="E1293" s="77" t="str">
        <f t="shared" si="80"/>
        <v xml:space="preserve"> </v>
      </c>
      <c r="F1293" s="77" t="str">
        <f t="shared" si="81"/>
        <v xml:space="preserve"> </v>
      </c>
      <c r="G1293" s="65" t="str">
        <f t="shared" si="83"/>
        <v xml:space="preserve"> </v>
      </c>
    </row>
    <row r="1294" spans="1:7" x14ac:dyDescent="0.25">
      <c r="A1294" s="67" t="s">
        <v>1398</v>
      </c>
      <c r="B1294" s="77">
        <v>1293</v>
      </c>
      <c r="D1294" s="77" t="str">
        <f t="shared" si="82"/>
        <v xml:space="preserve"> </v>
      </c>
      <c r="E1294" s="77" t="str">
        <f t="shared" si="80"/>
        <v xml:space="preserve"> </v>
      </c>
      <c r="F1294" s="77" t="str">
        <f t="shared" si="81"/>
        <v xml:space="preserve"> </v>
      </c>
      <c r="G1294" s="65" t="str">
        <f t="shared" si="83"/>
        <v xml:space="preserve"> </v>
      </c>
    </row>
    <row r="1295" spans="1:7" x14ac:dyDescent="0.25">
      <c r="A1295" s="67" t="s">
        <v>1399</v>
      </c>
      <c r="B1295" s="77">
        <v>1294</v>
      </c>
      <c r="D1295" s="77" t="str">
        <f t="shared" si="82"/>
        <v xml:space="preserve"> </v>
      </c>
      <c r="E1295" s="77" t="str">
        <f t="shared" si="80"/>
        <v xml:space="preserve"> </v>
      </c>
      <c r="F1295" s="77" t="str">
        <f t="shared" si="81"/>
        <v xml:space="preserve"> </v>
      </c>
      <c r="G1295" s="65" t="str">
        <f t="shared" si="83"/>
        <v xml:space="preserve"> </v>
      </c>
    </row>
    <row r="1296" spans="1:7" x14ac:dyDescent="0.25">
      <c r="A1296" s="67" t="s">
        <v>1400</v>
      </c>
      <c r="B1296" s="77">
        <v>1295</v>
      </c>
      <c r="D1296" s="77" t="str">
        <f t="shared" si="82"/>
        <v xml:space="preserve"> </v>
      </c>
      <c r="E1296" s="77" t="str">
        <f t="shared" si="80"/>
        <v xml:space="preserve"> </v>
      </c>
      <c r="F1296" s="77" t="str">
        <f t="shared" si="81"/>
        <v xml:space="preserve"> </v>
      </c>
      <c r="G1296" s="65" t="str">
        <f t="shared" si="83"/>
        <v xml:space="preserve"> </v>
      </c>
    </row>
    <row r="1297" spans="1:7" x14ac:dyDescent="0.25">
      <c r="A1297" s="67" t="s">
        <v>1401</v>
      </c>
      <c r="B1297" s="77">
        <v>1296</v>
      </c>
      <c r="D1297" s="77" t="str">
        <f t="shared" si="82"/>
        <v xml:space="preserve"> </v>
      </c>
      <c r="E1297" s="77" t="str">
        <f t="shared" si="80"/>
        <v xml:space="preserve"> </v>
      </c>
      <c r="F1297" s="77" t="str">
        <f t="shared" si="81"/>
        <v xml:space="preserve"> </v>
      </c>
      <c r="G1297" s="65" t="str">
        <f t="shared" si="83"/>
        <v xml:space="preserve"> </v>
      </c>
    </row>
    <row r="1298" spans="1:7" x14ac:dyDescent="0.25">
      <c r="A1298" s="67" t="s">
        <v>1402</v>
      </c>
      <c r="B1298" s="77">
        <v>1297</v>
      </c>
      <c r="D1298" s="77" t="str">
        <f t="shared" si="82"/>
        <v xml:space="preserve"> </v>
      </c>
      <c r="E1298" s="77" t="str">
        <f t="shared" si="80"/>
        <v xml:space="preserve"> </v>
      </c>
      <c r="F1298" s="77" t="str">
        <f t="shared" si="81"/>
        <v xml:space="preserve"> </v>
      </c>
      <c r="G1298" s="65" t="str">
        <f t="shared" si="83"/>
        <v xml:space="preserve"> </v>
      </c>
    </row>
    <row r="1299" spans="1:7" x14ac:dyDescent="0.25">
      <c r="A1299" s="67" t="s">
        <v>1403</v>
      </c>
      <c r="B1299" s="77">
        <v>1298</v>
      </c>
      <c r="D1299" s="77" t="str">
        <f t="shared" si="82"/>
        <v xml:space="preserve"> </v>
      </c>
      <c r="E1299" s="77" t="str">
        <f t="shared" si="80"/>
        <v xml:space="preserve"> </v>
      </c>
      <c r="F1299" s="77" t="str">
        <f t="shared" si="81"/>
        <v xml:space="preserve"> </v>
      </c>
      <c r="G1299" s="65" t="str">
        <f t="shared" si="83"/>
        <v xml:space="preserve"> </v>
      </c>
    </row>
    <row r="1300" spans="1:7" x14ac:dyDescent="0.25">
      <c r="A1300" s="67" t="s">
        <v>1404</v>
      </c>
      <c r="B1300" s="77">
        <v>1299</v>
      </c>
      <c r="D1300" s="77" t="str">
        <f t="shared" si="82"/>
        <v xml:space="preserve"> </v>
      </c>
      <c r="E1300" s="77" t="str">
        <f t="shared" si="80"/>
        <v xml:space="preserve"> </v>
      </c>
      <c r="F1300" s="77" t="str">
        <f t="shared" si="81"/>
        <v xml:space="preserve"> </v>
      </c>
      <c r="G1300" s="65" t="str">
        <f t="shared" si="83"/>
        <v xml:space="preserve"> </v>
      </c>
    </row>
    <row r="1301" spans="1:7" x14ac:dyDescent="0.25">
      <c r="A1301" s="67" t="s">
        <v>1405</v>
      </c>
      <c r="B1301" s="77">
        <v>1300</v>
      </c>
      <c r="D1301" s="77" t="str">
        <f t="shared" si="82"/>
        <v xml:space="preserve"> </v>
      </c>
      <c r="E1301" s="77" t="str">
        <f t="shared" si="80"/>
        <v xml:space="preserve"> </v>
      </c>
      <c r="F1301" s="77" t="str">
        <f t="shared" si="81"/>
        <v xml:space="preserve"> </v>
      </c>
      <c r="G1301" s="65" t="str">
        <f t="shared" si="83"/>
        <v xml:space="preserve"> </v>
      </c>
    </row>
    <row r="1302" spans="1:7" x14ac:dyDescent="0.25">
      <c r="A1302" s="67" t="s">
        <v>1406</v>
      </c>
      <c r="B1302" s="77">
        <v>1301</v>
      </c>
      <c r="D1302" s="77" t="str">
        <f t="shared" si="82"/>
        <v xml:space="preserve"> </v>
      </c>
      <c r="E1302" s="77" t="str">
        <f t="shared" si="80"/>
        <v xml:space="preserve"> </v>
      </c>
      <c r="F1302" s="77" t="str">
        <f t="shared" si="81"/>
        <v xml:space="preserve"> </v>
      </c>
      <c r="G1302" s="65" t="str">
        <f t="shared" si="83"/>
        <v xml:space="preserve"> </v>
      </c>
    </row>
    <row r="1303" spans="1:7" x14ac:dyDescent="0.25">
      <c r="A1303" s="67" t="s">
        <v>1407</v>
      </c>
      <c r="B1303" s="77">
        <v>1302</v>
      </c>
      <c r="D1303" s="77" t="str">
        <f t="shared" si="82"/>
        <v xml:space="preserve"> </v>
      </c>
      <c r="E1303" s="77" t="str">
        <f t="shared" si="80"/>
        <v xml:space="preserve"> </v>
      </c>
      <c r="F1303" s="77" t="str">
        <f t="shared" si="81"/>
        <v xml:space="preserve"> </v>
      </c>
      <c r="G1303" s="65" t="str">
        <f t="shared" si="83"/>
        <v xml:space="preserve"> </v>
      </c>
    </row>
    <row r="1304" spans="1:7" x14ac:dyDescent="0.25">
      <c r="A1304" s="67" t="s">
        <v>1408</v>
      </c>
      <c r="B1304" s="77">
        <v>1303</v>
      </c>
      <c r="D1304" s="77" t="str">
        <f t="shared" si="82"/>
        <v xml:space="preserve"> </v>
      </c>
      <c r="E1304" s="77" t="str">
        <f t="shared" si="80"/>
        <v xml:space="preserve"> </v>
      </c>
      <c r="F1304" s="77" t="str">
        <f t="shared" si="81"/>
        <v xml:space="preserve"> </v>
      </c>
      <c r="G1304" s="65" t="str">
        <f t="shared" si="83"/>
        <v xml:space="preserve"> </v>
      </c>
    </row>
    <row r="1305" spans="1:7" x14ac:dyDescent="0.25">
      <c r="A1305" s="67" t="s">
        <v>1409</v>
      </c>
      <c r="B1305" s="77">
        <v>1304</v>
      </c>
      <c r="D1305" s="77" t="str">
        <f t="shared" si="82"/>
        <v xml:space="preserve"> </v>
      </c>
      <c r="E1305" s="77" t="str">
        <f t="shared" si="80"/>
        <v xml:space="preserve"> </v>
      </c>
      <c r="F1305" s="77" t="str">
        <f t="shared" si="81"/>
        <v xml:space="preserve"> </v>
      </c>
      <c r="G1305" s="65" t="str">
        <f t="shared" si="83"/>
        <v xml:space="preserve"> </v>
      </c>
    </row>
    <row r="1306" spans="1:7" x14ac:dyDescent="0.25">
      <c r="A1306" s="67" t="s">
        <v>1410</v>
      </c>
      <c r="B1306" s="77">
        <v>1305</v>
      </c>
      <c r="D1306" s="77" t="str">
        <f t="shared" si="82"/>
        <v xml:space="preserve"> </v>
      </c>
      <c r="E1306" s="77" t="str">
        <f t="shared" ref="E1306:E1369" si="84">IFERROR(_xlfn.NORM.S.INV(((B1306-0.375)/($N$2+0.25)))," ")</f>
        <v xml:space="preserve"> </v>
      </c>
      <c r="F1306" s="77" t="str">
        <f t="shared" ref="F1306:F1369" si="85">IFERROR(POWER(IFERROR(_xlfn.NORM.S.INV(((B1306-0.375)/($N$2+0.25)))," "),2)," ")</f>
        <v xml:space="preserve"> </v>
      </c>
      <c r="G1306" s="65" t="str">
        <f t="shared" si="83"/>
        <v xml:space="preserve"> </v>
      </c>
    </row>
    <row r="1307" spans="1:7" x14ac:dyDescent="0.25">
      <c r="A1307" s="67" t="s">
        <v>1411</v>
      </c>
      <c r="B1307" s="77">
        <v>1306</v>
      </c>
      <c r="D1307" s="77" t="str">
        <f t="shared" si="82"/>
        <v xml:space="preserve"> </v>
      </c>
      <c r="E1307" s="77" t="str">
        <f t="shared" si="84"/>
        <v xml:space="preserve"> </v>
      </c>
      <c r="F1307" s="77" t="str">
        <f t="shared" si="85"/>
        <v xml:space="preserve"> </v>
      </c>
      <c r="G1307" s="65" t="str">
        <f t="shared" si="83"/>
        <v xml:space="preserve"> </v>
      </c>
    </row>
    <row r="1308" spans="1:7" x14ac:dyDescent="0.25">
      <c r="A1308" s="67" t="s">
        <v>1412</v>
      </c>
      <c r="B1308" s="77">
        <v>1307</v>
      </c>
      <c r="D1308" s="77" t="str">
        <f t="shared" si="82"/>
        <v xml:space="preserve"> </v>
      </c>
      <c r="E1308" s="77" t="str">
        <f t="shared" si="84"/>
        <v xml:space="preserve"> </v>
      </c>
      <c r="F1308" s="77" t="str">
        <f t="shared" si="85"/>
        <v xml:space="preserve"> </v>
      </c>
      <c r="G1308" s="65" t="str">
        <f t="shared" si="83"/>
        <v xml:space="preserve"> </v>
      </c>
    </row>
    <row r="1309" spans="1:7" x14ac:dyDescent="0.25">
      <c r="A1309" s="67" t="s">
        <v>1413</v>
      </c>
      <c r="B1309" s="77">
        <v>1308</v>
      </c>
      <c r="D1309" s="77" t="str">
        <f t="shared" si="82"/>
        <v xml:space="preserve"> </v>
      </c>
      <c r="E1309" s="77" t="str">
        <f t="shared" si="84"/>
        <v xml:space="preserve"> </v>
      </c>
      <c r="F1309" s="77" t="str">
        <f t="shared" si="85"/>
        <v xml:space="preserve"> </v>
      </c>
      <c r="G1309" s="65" t="str">
        <f t="shared" si="83"/>
        <v xml:space="preserve"> </v>
      </c>
    </row>
    <row r="1310" spans="1:7" x14ac:dyDescent="0.25">
      <c r="A1310" s="67" t="s">
        <v>1414</v>
      </c>
      <c r="B1310" s="77">
        <v>1309</v>
      </c>
      <c r="D1310" s="77" t="str">
        <f t="shared" si="82"/>
        <v xml:space="preserve"> </v>
      </c>
      <c r="E1310" s="77" t="str">
        <f t="shared" si="84"/>
        <v xml:space="preserve"> </v>
      </c>
      <c r="F1310" s="77" t="str">
        <f t="shared" si="85"/>
        <v xml:space="preserve"> </v>
      </c>
      <c r="G1310" s="65" t="str">
        <f t="shared" si="83"/>
        <v xml:space="preserve"> </v>
      </c>
    </row>
    <row r="1311" spans="1:7" x14ac:dyDescent="0.25">
      <c r="A1311" s="67" t="s">
        <v>1415</v>
      </c>
      <c r="B1311" s="77">
        <v>1310</v>
      </c>
      <c r="D1311" s="77" t="str">
        <f t="shared" si="82"/>
        <v xml:space="preserve"> </v>
      </c>
      <c r="E1311" s="77" t="str">
        <f t="shared" si="84"/>
        <v xml:space="preserve"> </v>
      </c>
      <c r="F1311" s="77" t="str">
        <f t="shared" si="85"/>
        <v xml:space="preserve"> </v>
      </c>
      <c r="G1311" s="65" t="str">
        <f t="shared" si="83"/>
        <v xml:space="preserve"> </v>
      </c>
    </row>
    <row r="1312" spans="1:7" x14ac:dyDescent="0.25">
      <c r="A1312" s="67" t="s">
        <v>1416</v>
      </c>
      <c r="B1312" s="77">
        <v>1311</v>
      </c>
      <c r="D1312" s="77" t="str">
        <f t="shared" si="82"/>
        <v xml:space="preserve"> </v>
      </c>
      <c r="E1312" s="77" t="str">
        <f t="shared" si="84"/>
        <v xml:space="preserve"> </v>
      </c>
      <c r="F1312" s="77" t="str">
        <f t="shared" si="85"/>
        <v xml:space="preserve"> </v>
      </c>
      <c r="G1312" s="65" t="str">
        <f t="shared" si="83"/>
        <v xml:space="preserve"> </v>
      </c>
    </row>
    <row r="1313" spans="1:7" x14ac:dyDescent="0.25">
      <c r="A1313" s="67" t="s">
        <v>1417</v>
      </c>
      <c r="B1313" s="77">
        <v>1312</v>
      </c>
      <c r="D1313" s="77" t="str">
        <f t="shared" si="82"/>
        <v xml:space="preserve"> </v>
      </c>
      <c r="E1313" s="77" t="str">
        <f t="shared" si="84"/>
        <v xml:space="preserve"> </v>
      </c>
      <c r="F1313" s="77" t="str">
        <f t="shared" si="85"/>
        <v xml:space="preserve"> </v>
      </c>
      <c r="G1313" s="65" t="str">
        <f t="shared" si="83"/>
        <v xml:space="preserve"> </v>
      </c>
    </row>
    <row r="1314" spans="1:7" x14ac:dyDescent="0.25">
      <c r="A1314" s="67" t="s">
        <v>1418</v>
      </c>
      <c r="B1314" s="77">
        <v>1313</v>
      </c>
      <c r="D1314" s="77" t="str">
        <f t="shared" si="82"/>
        <v xml:space="preserve"> </v>
      </c>
      <c r="E1314" s="77" t="str">
        <f t="shared" si="84"/>
        <v xml:space="preserve"> </v>
      </c>
      <c r="F1314" s="77" t="str">
        <f t="shared" si="85"/>
        <v xml:space="preserve"> </v>
      </c>
      <c r="G1314" s="65" t="str">
        <f t="shared" si="83"/>
        <v xml:space="preserve"> </v>
      </c>
    </row>
    <row r="1315" spans="1:7" x14ac:dyDescent="0.25">
      <c r="A1315" s="67" t="s">
        <v>1419</v>
      </c>
      <c r="B1315" s="77">
        <v>1314</v>
      </c>
      <c r="D1315" s="77" t="str">
        <f t="shared" si="82"/>
        <v xml:space="preserve"> </v>
      </c>
      <c r="E1315" s="77" t="str">
        <f t="shared" si="84"/>
        <v xml:space="preserve"> </v>
      </c>
      <c r="F1315" s="77" t="str">
        <f t="shared" si="85"/>
        <v xml:space="preserve"> </v>
      </c>
      <c r="G1315" s="65" t="str">
        <f t="shared" si="83"/>
        <v xml:space="preserve"> </v>
      </c>
    </row>
    <row r="1316" spans="1:7" x14ac:dyDescent="0.25">
      <c r="A1316" s="67" t="s">
        <v>1420</v>
      </c>
      <c r="B1316" s="77">
        <v>1315</v>
      </c>
      <c r="D1316" s="77" t="str">
        <f t="shared" si="82"/>
        <v xml:space="preserve"> </v>
      </c>
      <c r="E1316" s="77" t="str">
        <f t="shared" si="84"/>
        <v xml:space="preserve"> </v>
      </c>
      <c r="F1316" s="77" t="str">
        <f t="shared" si="85"/>
        <v xml:space="preserve"> </v>
      </c>
      <c r="G1316" s="65" t="str">
        <f t="shared" si="83"/>
        <v xml:space="preserve"> </v>
      </c>
    </row>
    <row r="1317" spans="1:7" x14ac:dyDescent="0.25">
      <c r="A1317" s="67" t="s">
        <v>1421</v>
      </c>
      <c r="B1317" s="77">
        <v>1316</v>
      </c>
      <c r="D1317" s="77" t="str">
        <f t="shared" si="82"/>
        <v xml:space="preserve"> </v>
      </c>
      <c r="E1317" s="77" t="str">
        <f t="shared" si="84"/>
        <v xml:space="preserve"> </v>
      </c>
      <c r="F1317" s="77" t="str">
        <f t="shared" si="85"/>
        <v xml:space="preserve"> </v>
      </c>
      <c r="G1317" s="65" t="str">
        <f t="shared" si="83"/>
        <v xml:space="preserve"> </v>
      </c>
    </row>
    <row r="1318" spans="1:7" x14ac:dyDescent="0.25">
      <c r="A1318" s="67" t="s">
        <v>1422</v>
      </c>
      <c r="B1318" s="77">
        <v>1317</v>
      </c>
      <c r="D1318" s="77" t="str">
        <f t="shared" si="82"/>
        <v xml:space="preserve"> </v>
      </c>
      <c r="E1318" s="77" t="str">
        <f t="shared" si="84"/>
        <v xml:space="preserve"> </v>
      </c>
      <c r="F1318" s="77" t="str">
        <f t="shared" si="85"/>
        <v xml:space="preserve"> </v>
      </c>
      <c r="G1318" s="65" t="str">
        <f t="shared" si="83"/>
        <v xml:space="preserve"> </v>
      </c>
    </row>
    <row r="1319" spans="1:7" x14ac:dyDescent="0.25">
      <c r="A1319" s="67" t="s">
        <v>1423</v>
      </c>
      <c r="B1319" s="77">
        <v>1318</v>
      </c>
      <c r="D1319" s="77" t="str">
        <f t="shared" si="82"/>
        <v xml:space="preserve"> </v>
      </c>
      <c r="E1319" s="77" t="str">
        <f t="shared" si="84"/>
        <v xml:space="preserve"> </v>
      </c>
      <c r="F1319" s="77" t="str">
        <f t="shared" si="85"/>
        <v xml:space="preserve"> </v>
      </c>
      <c r="G1319" s="65" t="str">
        <f t="shared" si="83"/>
        <v xml:space="preserve"> </v>
      </c>
    </row>
    <row r="1320" spans="1:7" x14ac:dyDescent="0.25">
      <c r="A1320" s="67" t="s">
        <v>1424</v>
      </c>
      <c r="B1320" s="77">
        <v>1319</v>
      </c>
      <c r="D1320" s="77" t="str">
        <f t="shared" si="82"/>
        <v xml:space="preserve"> </v>
      </c>
      <c r="E1320" s="77" t="str">
        <f t="shared" si="84"/>
        <v xml:space="preserve"> </v>
      </c>
      <c r="F1320" s="77" t="str">
        <f t="shared" si="85"/>
        <v xml:space="preserve"> </v>
      </c>
      <c r="G1320" s="65" t="str">
        <f t="shared" si="83"/>
        <v xml:space="preserve"> </v>
      </c>
    </row>
    <row r="1321" spans="1:7" x14ac:dyDescent="0.25">
      <c r="A1321" s="67" t="s">
        <v>1425</v>
      </c>
      <c r="B1321" s="77">
        <v>1320</v>
      </c>
      <c r="D1321" s="77" t="str">
        <f t="shared" si="82"/>
        <v xml:space="preserve"> </v>
      </c>
      <c r="E1321" s="77" t="str">
        <f t="shared" si="84"/>
        <v xml:space="preserve"> </v>
      </c>
      <c r="F1321" s="77" t="str">
        <f t="shared" si="85"/>
        <v xml:space="preserve"> </v>
      </c>
      <c r="G1321" s="65" t="str">
        <f t="shared" si="83"/>
        <v xml:space="preserve"> </v>
      </c>
    </row>
    <row r="1322" spans="1:7" x14ac:dyDescent="0.25">
      <c r="A1322" s="67" t="s">
        <v>1426</v>
      </c>
      <c r="B1322" s="77">
        <v>1321</v>
      </c>
      <c r="D1322" s="77" t="str">
        <f t="shared" si="82"/>
        <v xml:space="preserve"> </v>
      </c>
      <c r="E1322" s="77" t="str">
        <f t="shared" si="84"/>
        <v xml:space="preserve"> </v>
      </c>
      <c r="F1322" s="77" t="str">
        <f t="shared" si="85"/>
        <v xml:space="preserve"> </v>
      </c>
      <c r="G1322" s="65" t="str">
        <f t="shared" si="83"/>
        <v xml:space="preserve"> </v>
      </c>
    </row>
    <row r="1323" spans="1:7" x14ac:dyDescent="0.25">
      <c r="A1323" s="67" t="s">
        <v>1427</v>
      </c>
      <c r="B1323" s="77">
        <v>1322</v>
      </c>
      <c r="D1323" s="77" t="str">
        <f t="shared" si="82"/>
        <v xml:space="preserve"> </v>
      </c>
      <c r="E1323" s="77" t="str">
        <f t="shared" si="84"/>
        <v xml:space="preserve"> </v>
      </c>
      <c r="F1323" s="77" t="str">
        <f t="shared" si="85"/>
        <v xml:space="preserve"> </v>
      </c>
      <c r="G1323" s="65" t="str">
        <f t="shared" si="83"/>
        <v xml:space="preserve"> </v>
      </c>
    </row>
    <row r="1324" spans="1:7" x14ac:dyDescent="0.25">
      <c r="A1324" s="67" t="s">
        <v>1428</v>
      </c>
      <c r="B1324" s="77">
        <v>1323</v>
      </c>
      <c r="D1324" s="77" t="str">
        <f t="shared" si="82"/>
        <v xml:space="preserve"> </v>
      </c>
      <c r="E1324" s="77" t="str">
        <f t="shared" si="84"/>
        <v xml:space="preserve"> </v>
      </c>
      <c r="F1324" s="77" t="str">
        <f t="shared" si="85"/>
        <v xml:space="preserve"> </v>
      </c>
      <c r="G1324" s="65" t="str">
        <f t="shared" si="83"/>
        <v xml:space="preserve"> </v>
      </c>
    </row>
    <row r="1325" spans="1:7" x14ac:dyDescent="0.25">
      <c r="A1325" s="67" t="s">
        <v>1429</v>
      </c>
      <c r="B1325" s="77">
        <v>1324</v>
      </c>
      <c r="D1325" s="77" t="str">
        <f t="shared" si="82"/>
        <v xml:space="preserve"> </v>
      </c>
      <c r="E1325" s="77" t="str">
        <f t="shared" si="84"/>
        <v xml:space="preserve"> </v>
      </c>
      <c r="F1325" s="77" t="str">
        <f t="shared" si="85"/>
        <v xml:space="preserve"> </v>
      </c>
      <c r="G1325" s="65" t="str">
        <f t="shared" si="83"/>
        <v xml:space="preserve"> </v>
      </c>
    </row>
    <row r="1326" spans="1:7" x14ac:dyDescent="0.25">
      <c r="A1326" s="67" t="s">
        <v>1430</v>
      </c>
      <c r="B1326" s="77">
        <v>1325</v>
      </c>
      <c r="D1326" s="77" t="str">
        <f t="shared" si="82"/>
        <v xml:space="preserve"> </v>
      </c>
      <c r="E1326" s="77" t="str">
        <f t="shared" si="84"/>
        <v xml:space="preserve"> </v>
      </c>
      <c r="F1326" s="77" t="str">
        <f t="shared" si="85"/>
        <v xml:space="preserve"> </v>
      </c>
      <c r="G1326" s="65" t="str">
        <f t="shared" si="83"/>
        <v xml:space="preserve"> </v>
      </c>
    </row>
    <row r="1327" spans="1:7" x14ac:dyDescent="0.25">
      <c r="A1327" s="67" t="s">
        <v>1431</v>
      </c>
      <c r="B1327" s="77">
        <v>1326</v>
      </c>
      <c r="D1327" s="77" t="str">
        <f t="shared" si="82"/>
        <v xml:space="preserve"> </v>
      </c>
      <c r="E1327" s="77" t="str">
        <f t="shared" si="84"/>
        <v xml:space="preserve"> </v>
      </c>
      <c r="F1327" s="77" t="str">
        <f t="shared" si="85"/>
        <v xml:space="preserve"> </v>
      </c>
      <c r="G1327" s="65" t="str">
        <f t="shared" si="83"/>
        <v xml:space="preserve"> </v>
      </c>
    </row>
    <row r="1328" spans="1:7" x14ac:dyDescent="0.25">
      <c r="A1328" s="67" t="s">
        <v>1432</v>
      </c>
      <c r="B1328" s="77">
        <v>1327</v>
      </c>
      <c r="D1328" s="77" t="str">
        <f t="shared" si="82"/>
        <v xml:space="preserve"> </v>
      </c>
      <c r="E1328" s="77" t="str">
        <f t="shared" si="84"/>
        <v xml:space="preserve"> </v>
      </c>
      <c r="F1328" s="77" t="str">
        <f t="shared" si="85"/>
        <v xml:space="preserve"> </v>
      </c>
      <c r="G1328" s="65" t="str">
        <f t="shared" si="83"/>
        <v xml:space="preserve"> </v>
      </c>
    </row>
    <row r="1329" spans="1:7" x14ac:dyDescent="0.25">
      <c r="A1329" s="67" t="s">
        <v>1433</v>
      </c>
      <c r="B1329" s="77">
        <v>1328</v>
      </c>
      <c r="D1329" s="77" t="str">
        <f t="shared" si="82"/>
        <v xml:space="preserve"> </v>
      </c>
      <c r="E1329" s="77" t="str">
        <f t="shared" si="84"/>
        <v xml:space="preserve"> </v>
      </c>
      <c r="F1329" s="77" t="str">
        <f t="shared" si="85"/>
        <v xml:space="preserve"> </v>
      </c>
      <c r="G1329" s="65" t="str">
        <f t="shared" si="83"/>
        <v xml:space="preserve"> </v>
      </c>
    </row>
    <row r="1330" spans="1:7" x14ac:dyDescent="0.25">
      <c r="A1330" s="67" t="s">
        <v>1434</v>
      </c>
      <c r="B1330" s="77">
        <v>1329</v>
      </c>
      <c r="D1330" s="77" t="str">
        <f t="shared" si="82"/>
        <v xml:space="preserve"> </v>
      </c>
      <c r="E1330" s="77" t="str">
        <f t="shared" si="84"/>
        <v xml:space="preserve"> </v>
      </c>
      <c r="F1330" s="77" t="str">
        <f t="shared" si="85"/>
        <v xml:space="preserve"> </v>
      </c>
      <c r="G1330" s="65" t="str">
        <f t="shared" si="83"/>
        <v xml:space="preserve"> </v>
      </c>
    </row>
    <row r="1331" spans="1:7" x14ac:dyDescent="0.25">
      <c r="A1331" s="67" t="s">
        <v>1435</v>
      </c>
      <c r="B1331" s="77">
        <v>1330</v>
      </c>
      <c r="D1331" s="77" t="str">
        <f t="shared" si="82"/>
        <v xml:space="preserve"> </v>
      </c>
      <c r="E1331" s="77" t="str">
        <f t="shared" si="84"/>
        <v xml:space="preserve"> </v>
      </c>
      <c r="F1331" s="77" t="str">
        <f t="shared" si="85"/>
        <v xml:space="preserve"> </v>
      </c>
      <c r="G1331" s="65" t="str">
        <f t="shared" si="83"/>
        <v xml:space="preserve"> </v>
      </c>
    </row>
    <row r="1332" spans="1:7" x14ac:dyDescent="0.25">
      <c r="A1332" s="67" t="s">
        <v>1436</v>
      </c>
      <c r="B1332" s="77">
        <v>1331</v>
      </c>
      <c r="D1332" s="77" t="str">
        <f t="shared" si="82"/>
        <v xml:space="preserve"> </v>
      </c>
      <c r="E1332" s="77" t="str">
        <f t="shared" si="84"/>
        <v xml:space="preserve"> </v>
      </c>
      <c r="F1332" s="77" t="str">
        <f t="shared" si="85"/>
        <v xml:space="preserve"> </v>
      </c>
      <c r="G1332" s="65" t="str">
        <f t="shared" si="83"/>
        <v xml:space="preserve"> </v>
      </c>
    </row>
    <row r="1333" spans="1:7" x14ac:dyDescent="0.25">
      <c r="A1333" s="67" t="s">
        <v>1437</v>
      </c>
      <c r="B1333" s="77">
        <v>1332</v>
      </c>
      <c r="D1333" s="77" t="str">
        <f t="shared" si="82"/>
        <v xml:space="preserve"> </v>
      </c>
      <c r="E1333" s="77" t="str">
        <f t="shared" si="84"/>
        <v xml:space="preserve"> </v>
      </c>
      <c r="F1333" s="77" t="str">
        <f t="shared" si="85"/>
        <v xml:space="preserve"> </v>
      </c>
      <c r="G1333" s="65" t="str">
        <f t="shared" si="83"/>
        <v xml:space="preserve"> </v>
      </c>
    </row>
    <row r="1334" spans="1:7" x14ac:dyDescent="0.25">
      <c r="A1334" s="67" t="s">
        <v>1438</v>
      </c>
      <c r="B1334" s="77">
        <v>1333</v>
      </c>
      <c r="D1334" s="77" t="str">
        <f t="shared" si="82"/>
        <v xml:space="preserve"> </v>
      </c>
      <c r="E1334" s="77" t="str">
        <f t="shared" si="84"/>
        <v xml:space="preserve"> </v>
      </c>
      <c r="F1334" s="77" t="str">
        <f t="shared" si="85"/>
        <v xml:space="preserve"> </v>
      </c>
      <c r="G1334" s="65" t="str">
        <f t="shared" si="83"/>
        <v xml:space="preserve"> </v>
      </c>
    </row>
    <row r="1335" spans="1:7" x14ac:dyDescent="0.25">
      <c r="A1335" s="67" t="s">
        <v>1439</v>
      </c>
      <c r="B1335" s="77">
        <v>1334</v>
      </c>
      <c r="D1335" s="77" t="str">
        <f t="shared" si="82"/>
        <v xml:space="preserve"> </v>
      </c>
      <c r="E1335" s="77" t="str">
        <f t="shared" si="84"/>
        <v xml:space="preserve"> </v>
      </c>
      <c r="F1335" s="77" t="str">
        <f t="shared" si="85"/>
        <v xml:space="preserve"> </v>
      </c>
      <c r="G1335" s="65" t="str">
        <f t="shared" si="83"/>
        <v xml:space="preserve"> </v>
      </c>
    </row>
    <row r="1336" spans="1:7" x14ac:dyDescent="0.25">
      <c r="A1336" s="67" t="s">
        <v>1440</v>
      </c>
      <c r="B1336" s="77">
        <v>1335</v>
      </c>
      <c r="D1336" s="77" t="str">
        <f t="shared" si="82"/>
        <v xml:space="preserve"> </v>
      </c>
      <c r="E1336" s="77" t="str">
        <f t="shared" si="84"/>
        <v xml:space="preserve"> </v>
      </c>
      <c r="F1336" s="77" t="str">
        <f t="shared" si="85"/>
        <v xml:space="preserve"> </v>
      </c>
      <c r="G1336" s="65" t="str">
        <f t="shared" si="83"/>
        <v xml:space="preserve"> </v>
      </c>
    </row>
    <row r="1337" spans="1:7" x14ac:dyDescent="0.25">
      <c r="A1337" s="67" t="s">
        <v>1441</v>
      </c>
      <c r="B1337" s="77">
        <v>1336</v>
      </c>
      <c r="D1337" s="77" t="str">
        <f t="shared" si="82"/>
        <v xml:space="preserve"> </v>
      </c>
      <c r="E1337" s="77" t="str">
        <f t="shared" si="84"/>
        <v xml:space="preserve"> </v>
      </c>
      <c r="F1337" s="77" t="str">
        <f t="shared" si="85"/>
        <v xml:space="preserve"> </v>
      </c>
      <c r="G1337" s="65" t="str">
        <f t="shared" si="83"/>
        <v xml:space="preserve"> </v>
      </c>
    </row>
    <row r="1338" spans="1:7" x14ac:dyDescent="0.25">
      <c r="A1338" s="67" t="s">
        <v>1442</v>
      </c>
      <c r="B1338" s="77">
        <v>1337</v>
      </c>
      <c r="D1338" s="77" t="str">
        <f t="shared" si="82"/>
        <v xml:space="preserve"> </v>
      </c>
      <c r="E1338" s="77" t="str">
        <f t="shared" si="84"/>
        <v xml:space="preserve"> </v>
      </c>
      <c r="F1338" s="77" t="str">
        <f t="shared" si="85"/>
        <v xml:space="preserve"> </v>
      </c>
      <c r="G1338" s="65" t="str">
        <f t="shared" si="83"/>
        <v xml:space="preserve"> </v>
      </c>
    </row>
    <row r="1339" spans="1:7" x14ac:dyDescent="0.25">
      <c r="A1339" s="67" t="s">
        <v>1443</v>
      </c>
      <c r="B1339" s="77">
        <v>1338</v>
      </c>
      <c r="D1339" s="77" t="str">
        <f t="shared" si="82"/>
        <v xml:space="preserve"> </v>
      </c>
      <c r="E1339" s="77" t="str">
        <f t="shared" si="84"/>
        <v xml:space="preserve"> </v>
      </c>
      <c r="F1339" s="77" t="str">
        <f t="shared" si="85"/>
        <v xml:space="preserve"> </v>
      </c>
      <c r="G1339" s="65" t="str">
        <f t="shared" si="83"/>
        <v xml:space="preserve"> </v>
      </c>
    </row>
    <row r="1340" spans="1:7" x14ac:dyDescent="0.25">
      <c r="A1340" s="67" t="s">
        <v>1444</v>
      </c>
      <c r="B1340" s="77">
        <v>1339</v>
      </c>
      <c r="D1340" s="77" t="str">
        <f t="shared" si="82"/>
        <v xml:space="preserve"> </v>
      </c>
      <c r="E1340" s="77" t="str">
        <f t="shared" si="84"/>
        <v xml:space="preserve"> </v>
      </c>
      <c r="F1340" s="77" t="str">
        <f t="shared" si="85"/>
        <v xml:space="preserve"> </v>
      </c>
      <c r="G1340" s="65" t="str">
        <f t="shared" si="83"/>
        <v xml:space="preserve"> </v>
      </c>
    </row>
    <row r="1341" spans="1:7" x14ac:dyDescent="0.25">
      <c r="A1341" s="67" t="s">
        <v>1445</v>
      </c>
      <c r="B1341" s="77">
        <v>1340</v>
      </c>
      <c r="D1341" s="77" t="str">
        <f t="shared" si="82"/>
        <v xml:space="preserve"> </v>
      </c>
      <c r="E1341" s="77" t="str">
        <f t="shared" si="84"/>
        <v xml:space="preserve"> </v>
      </c>
      <c r="F1341" s="77" t="str">
        <f t="shared" si="85"/>
        <v xml:space="preserve"> </v>
      </c>
      <c r="G1341" s="65" t="str">
        <f t="shared" si="83"/>
        <v xml:space="preserve"> </v>
      </c>
    </row>
    <row r="1342" spans="1:7" x14ac:dyDescent="0.25">
      <c r="A1342" s="67" t="s">
        <v>1446</v>
      </c>
      <c r="B1342" s="77">
        <v>1341</v>
      </c>
      <c r="D1342" s="77" t="str">
        <f t="shared" si="82"/>
        <v xml:space="preserve"> </v>
      </c>
      <c r="E1342" s="77" t="str">
        <f t="shared" si="84"/>
        <v xml:space="preserve"> </v>
      </c>
      <c r="F1342" s="77" t="str">
        <f t="shared" si="85"/>
        <v xml:space="preserve"> </v>
      </c>
      <c r="G1342" s="65" t="str">
        <f t="shared" si="83"/>
        <v xml:space="preserve"> </v>
      </c>
    </row>
    <row r="1343" spans="1:7" x14ac:dyDescent="0.25">
      <c r="A1343" s="67" t="s">
        <v>1447</v>
      </c>
      <c r="B1343" s="77">
        <v>1342</v>
      </c>
      <c r="D1343" s="77" t="str">
        <f t="shared" si="82"/>
        <v xml:space="preserve"> </v>
      </c>
      <c r="E1343" s="77" t="str">
        <f t="shared" si="84"/>
        <v xml:space="preserve"> </v>
      </c>
      <c r="F1343" s="77" t="str">
        <f t="shared" si="85"/>
        <v xml:space="preserve"> </v>
      </c>
      <c r="G1343" s="65" t="str">
        <f t="shared" si="83"/>
        <v xml:space="preserve"> </v>
      </c>
    </row>
    <row r="1344" spans="1:7" x14ac:dyDescent="0.25">
      <c r="A1344" s="67" t="s">
        <v>1448</v>
      </c>
      <c r="B1344" s="77">
        <v>1343</v>
      </c>
      <c r="D1344" s="77" t="str">
        <f t="shared" si="82"/>
        <v xml:space="preserve"> </v>
      </c>
      <c r="E1344" s="77" t="str">
        <f t="shared" si="84"/>
        <v xml:space="preserve"> </v>
      </c>
      <c r="F1344" s="77" t="str">
        <f t="shared" si="85"/>
        <v xml:space="preserve"> </v>
      </c>
      <c r="G1344" s="65" t="str">
        <f t="shared" si="83"/>
        <v xml:space="preserve"> </v>
      </c>
    </row>
    <row r="1345" spans="1:7" x14ac:dyDescent="0.25">
      <c r="A1345" s="67" t="s">
        <v>1449</v>
      </c>
      <c r="B1345" s="77">
        <v>1344</v>
      </c>
      <c r="D1345" s="77" t="str">
        <f t="shared" si="82"/>
        <v xml:space="preserve"> </v>
      </c>
      <c r="E1345" s="77" t="str">
        <f t="shared" si="84"/>
        <v xml:space="preserve"> </v>
      </c>
      <c r="F1345" s="77" t="str">
        <f t="shared" si="85"/>
        <v xml:space="preserve"> </v>
      </c>
      <c r="G1345" s="65" t="str">
        <f t="shared" si="83"/>
        <v xml:space="preserve"> </v>
      </c>
    </row>
    <row r="1346" spans="1:7" x14ac:dyDescent="0.25">
      <c r="A1346" s="67" t="s">
        <v>1450</v>
      </c>
      <c r="B1346" s="77">
        <v>1345</v>
      </c>
      <c r="D1346" s="77" t="str">
        <f t="shared" si="82"/>
        <v xml:space="preserve"> </v>
      </c>
      <c r="E1346" s="77" t="str">
        <f t="shared" si="84"/>
        <v xml:space="preserve"> </v>
      </c>
      <c r="F1346" s="77" t="str">
        <f t="shared" si="85"/>
        <v xml:space="preserve"> </v>
      </c>
      <c r="G1346" s="65" t="str">
        <f t="shared" si="83"/>
        <v xml:space="preserve"> </v>
      </c>
    </row>
    <row r="1347" spans="1:7" x14ac:dyDescent="0.25">
      <c r="A1347" s="67" t="s">
        <v>1451</v>
      </c>
      <c r="B1347" s="77">
        <v>1346</v>
      </c>
      <c r="D1347" s="77" t="str">
        <f t="shared" ref="D1347:D1410" si="86">IFERROR(SMALL($C$2:$C$5001,B1347)," ")</f>
        <v xml:space="preserve"> </v>
      </c>
      <c r="E1347" s="77" t="str">
        <f t="shared" si="84"/>
        <v xml:space="preserve"> </v>
      </c>
      <c r="F1347" s="77" t="str">
        <f t="shared" si="85"/>
        <v xml:space="preserve"> </v>
      </c>
      <c r="G1347" s="65" t="str">
        <f t="shared" ref="G1347:G1410" si="87">IFERROR(IF(E1347=MIN($E$2:$E$5001),-$N$6,IF(E1347=SMALL($E$2:$E$5001,2),-$N$7,IF(E1347=MAX($E$2:$E$5001),$N$6,IF(E1347=LARGE($E$2:$E$5001,2),$N$7,E1347/SQRT($N$5)))))," ")</f>
        <v xml:space="preserve"> </v>
      </c>
    </row>
    <row r="1348" spans="1:7" x14ac:dyDescent="0.25">
      <c r="A1348" s="67" t="s">
        <v>1452</v>
      </c>
      <c r="B1348" s="77">
        <v>1347</v>
      </c>
      <c r="D1348" s="77" t="str">
        <f t="shared" si="86"/>
        <v xml:space="preserve"> </v>
      </c>
      <c r="E1348" s="77" t="str">
        <f t="shared" si="84"/>
        <v xml:space="preserve"> </v>
      </c>
      <c r="F1348" s="77" t="str">
        <f t="shared" si="85"/>
        <v xml:space="preserve"> </v>
      </c>
      <c r="G1348" s="65" t="str">
        <f t="shared" si="87"/>
        <v xml:space="preserve"> </v>
      </c>
    </row>
    <row r="1349" spans="1:7" x14ac:dyDescent="0.25">
      <c r="A1349" s="67" t="s">
        <v>1453</v>
      </c>
      <c r="B1349" s="77">
        <v>1348</v>
      </c>
      <c r="D1349" s="77" t="str">
        <f t="shared" si="86"/>
        <v xml:space="preserve"> </v>
      </c>
      <c r="E1349" s="77" t="str">
        <f t="shared" si="84"/>
        <v xml:space="preserve"> </v>
      </c>
      <c r="F1349" s="77" t="str">
        <f t="shared" si="85"/>
        <v xml:space="preserve"> </v>
      </c>
      <c r="G1349" s="65" t="str">
        <f t="shared" si="87"/>
        <v xml:space="preserve"> </v>
      </c>
    </row>
    <row r="1350" spans="1:7" x14ac:dyDescent="0.25">
      <c r="A1350" s="67" t="s">
        <v>1454</v>
      </c>
      <c r="B1350" s="77">
        <v>1349</v>
      </c>
      <c r="D1350" s="77" t="str">
        <f t="shared" si="86"/>
        <v xml:space="preserve"> </v>
      </c>
      <c r="E1350" s="77" t="str">
        <f t="shared" si="84"/>
        <v xml:space="preserve"> </v>
      </c>
      <c r="F1350" s="77" t="str">
        <f t="shared" si="85"/>
        <v xml:space="preserve"> </v>
      </c>
      <c r="G1350" s="65" t="str">
        <f t="shared" si="87"/>
        <v xml:space="preserve"> </v>
      </c>
    </row>
    <row r="1351" spans="1:7" x14ac:dyDescent="0.25">
      <c r="A1351" s="67" t="s">
        <v>1455</v>
      </c>
      <c r="B1351" s="77">
        <v>1350</v>
      </c>
      <c r="D1351" s="77" t="str">
        <f t="shared" si="86"/>
        <v xml:space="preserve"> </v>
      </c>
      <c r="E1351" s="77" t="str">
        <f t="shared" si="84"/>
        <v xml:space="preserve"> </v>
      </c>
      <c r="F1351" s="77" t="str">
        <f t="shared" si="85"/>
        <v xml:space="preserve"> </v>
      </c>
      <c r="G1351" s="65" t="str">
        <f t="shared" si="87"/>
        <v xml:space="preserve"> </v>
      </c>
    </row>
    <row r="1352" spans="1:7" x14ac:dyDescent="0.25">
      <c r="A1352" s="67" t="s">
        <v>1456</v>
      </c>
      <c r="B1352" s="77">
        <v>1351</v>
      </c>
      <c r="D1352" s="77" t="str">
        <f t="shared" si="86"/>
        <v xml:space="preserve"> </v>
      </c>
      <c r="E1352" s="77" t="str">
        <f t="shared" si="84"/>
        <v xml:space="preserve"> </v>
      </c>
      <c r="F1352" s="77" t="str">
        <f t="shared" si="85"/>
        <v xml:space="preserve"> </v>
      </c>
      <c r="G1352" s="65" t="str">
        <f t="shared" si="87"/>
        <v xml:space="preserve"> </v>
      </c>
    </row>
    <row r="1353" spans="1:7" x14ac:dyDescent="0.25">
      <c r="A1353" s="67" t="s">
        <v>1457</v>
      </c>
      <c r="B1353" s="77">
        <v>1352</v>
      </c>
      <c r="D1353" s="77" t="str">
        <f t="shared" si="86"/>
        <v xml:space="preserve"> </v>
      </c>
      <c r="E1353" s="77" t="str">
        <f t="shared" si="84"/>
        <v xml:space="preserve"> </v>
      </c>
      <c r="F1353" s="77" t="str">
        <f t="shared" si="85"/>
        <v xml:space="preserve"> </v>
      </c>
      <c r="G1353" s="65" t="str">
        <f t="shared" si="87"/>
        <v xml:space="preserve"> </v>
      </c>
    </row>
    <row r="1354" spans="1:7" x14ac:dyDescent="0.25">
      <c r="A1354" s="67" t="s">
        <v>1458</v>
      </c>
      <c r="B1354" s="77">
        <v>1353</v>
      </c>
      <c r="D1354" s="77" t="str">
        <f t="shared" si="86"/>
        <v xml:space="preserve"> </v>
      </c>
      <c r="E1354" s="77" t="str">
        <f t="shared" si="84"/>
        <v xml:space="preserve"> </v>
      </c>
      <c r="F1354" s="77" t="str">
        <f t="shared" si="85"/>
        <v xml:space="preserve"> </v>
      </c>
      <c r="G1354" s="65" t="str">
        <f t="shared" si="87"/>
        <v xml:space="preserve"> </v>
      </c>
    </row>
    <row r="1355" spans="1:7" x14ac:dyDescent="0.25">
      <c r="A1355" s="67" t="s">
        <v>1459</v>
      </c>
      <c r="B1355" s="77">
        <v>1354</v>
      </c>
      <c r="D1355" s="77" t="str">
        <f t="shared" si="86"/>
        <v xml:space="preserve"> </v>
      </c>
      <c r="E1355" s="77" t="str">
        <f t="shared" si="84"/>
        <v xml:space="preserve"> </v>
      </c>
      <c r="F1355" s="77" t="str">
        <f t="shared" si="85"/>
        <v xml:space="preserve"> </v>
      </c>
      <c r="G1355" s="65" t="str">
        <f t="shared" si="87"/>
        <v xml:space="preserve"> </v>
      </c>
    </row>
    <row r="1356" spans="1:7" x14ac:dyDescent="0.25">
      <c r="A1356" s="67" t="s">
        <v>1460</v>
      </c>
      <c r="B1356" s="77">
        <v>1355</v>
      </c>
      <c r="D1356" s="77" t="str">
        <f t="shared" si="86"/>
        <v xml:space="preserve"> </v>
      </c>
      <c r="E1356" s="77" t="str">
        <f t="shared" si="84"/>
        <v xml:space="preserve"> </v>
      </c>
      <c r="F1356" s="77" t="str">
        <f t="shared" si="85"/>
        <v xml:space="preserve"> </v>
      </c>
      <c r="G1356" s="65" t="str">
        <f t="shared" si="87"/>
        <v xml:space="preserve"> </v>
      </c>
    </row>
    <row r="1357" spans="1:7" x14ac:dyDescent="0.25">
      <c r="A1357" s="67" t="s">
        <v>1461</v>
      </c>
      <c r="B1357" s="77">
        <v>1356</v>
      </c>
      <c r="D1357" s="77" t="str">
        <f t="shared" si="86"/>
        <v xml:space="preserve"> </v>
      </c>
      <c r="E1357" s="77" t="str">
        <f t="shared" si="84"/>
        <v xml:space="preserve"> </v>
      </c>
      <c r="F1357" s="77" t="str">
        <f t="shared" si="85"/>
        <v xml:space="preserve"> </v>
      </c>
      <c r="G1357" s="65" t="str">
        <f t="shared" si="87"/>
        <v xml:space="preserve"> </v>
      </c>
    </row>
    <row r="1358" spans="1:7" x14ac:dyDescent="0.25">
      <c r="A1358" s="67" t="s">
        <v>1462</v>
      </c>
      <c r="B1358" s="77">
        <v>1357</v>
      </c>
      <c r="D1358" s="77" t="str">
        <f t="shared" si="86"/>
        <v xml:space="preserve"> </v>
      </c>
      <c r="E1358" s="77" t="str">
        <f t="shared" si="84"/>
        <v xml:space="preserve"> </v>
      </c>
      <c r="F1358" s="77" t="str">
        <f t="shared" si="85"/>
        <v xml:space="preserve"> </v>
      </c>
      <c r="G1358" s="65" t="str">
        <f t="shared" si="87"/>
        <v xml:space="preserve"> </v>
      </c>
    </row>
    <row r="1359" spans="1:7" x14ac:dyDescent="0.25">
      <c r="A1359" s="67" t="s">
        <v>1463</v>
      </c>
      <c r="B1359" s="77">
        <v>1358</v>
      </c>
      <c r="D1359" s="77" t="str">
        <f t="shared" si="86"/>
        <v xml:space="preserve"> </v>
      </c>
      <c r="E1359" s="77" t="str">
        <f t="shared" si="84"/>
        <v xml:space="preserve"> </v>
      </c>
      <c r="F1359" s="77" t="str">
        <f t="shared" si="85"/>
        <v xml:space="preserve"> </v>
      </c>
      <c r="G1359" s="65" t="str">
        <f t="shared" si="87"/>
        <v xml:space="preserve"> </v>
      </c>
    </row>
    <row r="1360" spans="1:7" x14ac:dyDescent="0.25">
      <c r="A1360" s="67" t="s">
        <v>1464</v>
      </c>
      <c r="B1360" s="77">
        <v>1359</v>
      </c>
      <c r="D1360" s="77" t="str">
        <f t="shared" si="86"/>
        <v xml:space="preserve"> </v>
      </c>
      <c r="E1360" s="77" t="str">
        <f t="shared" si="84"/>
        <v xml:space="preserve"> </v>
      </c>
      <c r="F1360" s="77" t="str">
        <f t="shared" si="85"/>
        <v xml:space="preserve"> </v>
      </c>
      <c r="G1360" s="65" t="str">
        <f t="shared" si="87"/>
        <v xml:space="preserve"> </v>
      </c>
    </row>
    <row r="1361" spans="1:7" x14ac:dyDescent="0.25">
      <c r="A1361" s="67" t="s">
        <v>1465</v>
      </c>
      <c r="B1361" s="77">
        <v>1360</v>
      </c>
      <c r="D1361" s="77" t="str">
        <f t="shared" si="86"/>
        <v xml:space="preserve"> </v>
      </c>
      <c r="E1361" s="77" t="str">
        <f t="shared" si="84"/>
        <v xml:space="preserve"> </v>
      </c>
      <c r="F1361" s="77" t="str">
        <f t="shared" si="85"/>
        <v xml:space="preserve"> </v>
      </c>
      <c r="G1361" s="65" t="str">
        <f t="shared" si="87"/>
        <v xml:space="preserve"> </v>
      </c>
    </row>
    <row r="1362" spans="1:7" x14ac:dyDescent="0.25">
      <c r="A1362" s="67" t="s">
        <v>1466</v>
      </c>
      <c r="B1362" s="77">
        <v>1361</v>
      </c>
      <c r="D1362" s="77" t="str">
        <f t="shared" si="86"/>
        <v xml:space="preserve"> </v>
      </c>
      <c r="E1362" s="77" t="str">
        <f t="shared" si="84"/>
        <v xml:space="preserve"> </v>
      </c>
      <c r="F1362" s="77" t="str">
        <f t="shared" si="85"/>
        <v xml:space="preserve"> </v>
      </c>
      <c r="G1362" s="65" t="str">
        <f t="shared" si="87"/>
        <v xml:space="preserve"> </v>
      </c>
    </row>
    <row r="1363" spans="1:7" x14ac:dyDescent="0.25">
      <c r="A1363" s="67" t="s">
        <v>1467</v>
      </c>
      <c r="B1363" s="77">
        <v>1362</v>
      </c>
      <c r="D1363" s="77" t="str">
        <f t="shared" si="86"/>
        <v xml:space="preserve"> </v>
      </c>
      <c r="E1363" s="77" t="str">
        <f t="shared" si="84"/>
        <v xml:space="preserve"> </v>
      </c>
      <c r="F1363" s="77" t="str">
        <f t="shared" si="85"/>
        <v xml:space="preserve"> </v>
      </c>
      <c r="G1363" s="65" t="str">
        <f t="shared" si="87"/>
        <v xml:space="preserve"> </v>
      </c>
    </row>
    <row r="1364" spans="1:7" x14ac:dyDescent="0.25">
      <c r="A1364" s="67" t="s">
        <v>1468</v>
      </c>
      <c r="B1364" s="77">
        <v>1363</v>
      </c>
      <c r="D1364" s="77" t="str">
        <f t="shared" si="86"/>
        <v xml:space="preserve"> </v>
      </c>
      <c r="E1364" s="77" t="str">
        <f t="shared" si="84"/>
        <v xml:space="preserve"> </v>
      </c>
      <c r="F1364" s="77" t="str">
        <f t="shared" si="85"/>
        <v xml:space="preserve"> </v>
      </c>
      <c r="G1364" s="65" t="str">
        <f t="shared" si="87"/>
        <v xml:space="preserve"> </v>
      </c>
    </row>
    <row r="1365" spans="1:7" x14ac:dyDescent="0.25">
      <c r="A1365" s="67" t="s">
        <v>1469</v>
      </c>
      <c r="B1365" s="77">
        <v>1364</v>
      </c>
      <c r="D1365" s="77" t="str">
        <f t="shared" si="86"/>
        <v xml:space="preserve"> </v>
      </c>
      <c r="E1365" s="77" t="str">
        <f t="shared" si="84"/>
        <v xml:space="preserve"> </v>
      </c>
      <c r="F1365" s="77" t="str">
        <f t="shared" si="85"/>
        <v xml:space="preserve"> </v>
      </c>
      <c r="G1365" s="65" t="str">
        <f t="shared" si="87"/>
        <v xml:space="preserve"> </v>
      </c>
    </row>
    <row r="1366" spans="1:7" x14ac:dyDescent="0.25">
      <c r="A1366" s="67" t="s">
        <v>1470</v>
      </c>
      <c r="B1366" s="77">
        <v>1365</v>
      </c>
      <c r="D1366" s="77" t="str">
        <f t="shared" si="86"/>
        <v xml:space="preserve"> </v>
      </c>
      <c r="E1366" s="77" t="str">
        <f t="shared" si="84"/>
        <v xml:space="preserve"> </v>
      </c>
      <c r="F1366" s="77" t="str">
        <f t="shared" si="85"/>
        <v xml:space="preserve"> </v>
      </c>
      <c r="G1366" s="65" t="str">
        <f t="shared" si="87"/>
        <v xml:space="preserve"> </v>
      </c>
    </row>
    <row r="1367" spans="1:7" x14ac:dyDescent="0.25">
      <c r="A1367" s="67" t="s">
        <v>1471</v>
      </c>
      <c r="B1367" s="77">
        <v>1366</v>
      </c>
      <c r="D1367" s="77" t="str">
        <f t="shared" si="86"/>
        <v xml:space="preserve"> </v>
      </c>
      <c r="E1367" s="77" t="str">
        <f t="shared" si="84"/>
        <v xml:space="preserve"> </v>
      </c>
      <c r="F1367" s="77" t="str">
        <f t="shared" si="85"/>
        <v xml:space="preserve"> </v>
      </c>
      <c r="G1367" s="65" t="str">
        <f t="shared" si="87"/>
        <v xml:space="preserve"> </v>
      </c>
    </row>
    <row r="1368" spans="1:7" x14ac:dyDescent="0.25">
      <c r="A1368" s="67" t="s">
        <v>1472</v>
      </c>
      <c r="B1368" s="77">
        <v>1367</v>
      </c>
      <c r="D1368" s="77" t="str">
        <f t="shared" si="86"/>
        <v xml:space="preserve"> </v>
      </c>
      <c r="E1368" s="77" t="str">
        <f t="shared" si="84"/>
        <v xml:space="preserve"> </v>
      </c>
      <c r="F1368" s="77" t="str">
        <f t="shared" si="85"/>
        <v xml:space="preserve"> </v>
      </c>
      <c r="G1368" s="65" t="str">
        <f t="shared" si="87"/>
        <v xml:space="preserve"> </v>
      </c>
    </row>
    <row r="1369" spans="1:7" x14ac:dyDescent="0.25">
      <c r="A1369" s="67" t="s">
        <v>1473</v>
      </c>
      <c r="B1369" s="77">
        <v>1368</v>
      </c>
      <c r="D1369" s="77" t="str">
        <f t="shared" si="86"/>
        <v xml:space="preserve"> </v>
      </c>
      <c r="E1369" s="77" t="str">
        <f t="shared" si="84"/>
        <v xml:space="preserve"> </v>
      </c>
      <c r="F1369" s="77" t="str">
        <f t="shared" si="85"/>
        <v xml:space="preserve"> </v>
      </c>
      <c r="G1369" s="65" t="str">
        <f t="shared" si="87"/>
        <v xml:space="preserve"> </v>
      </c>
    </row>
    <row r="1370" spans="1:7" x14ac:dyDescent="0.25">
      <c r="A1370" s="67" t="s">
        <v>1474</v>
      </c>
      <c r="B1370" s="77">
        <v>1369</v>
      </c>
      <c r="D1370" s="77" t="str">
        <f t="shared" si="86"/>
        <v xml:space="preserve"> </v>
      </c>
      <c r="E1370" s="77" t="str">
        <f t="shared" ref="E1370:E1433" si="88">IFERROR(_xlfn.NORM.S.INV(((B1370-0.375)/($N$2+0.25)))," ")</f>
        <v xml:space="preserve"> </v>
      </c>
      <c r="F1370" s="77" t="str">
        <f t="shared" ref="F1370:F1433" si="89">IFERROR(POWER(IFERROR(_xlfn.NORM.S.INV(((B1370-0.375)/($N$2+0.25)))," "),2)," ")</f>
        <v xml:space="preserve"> </v>
      </c>
      <c r="G1370" s="65" t="str">
        <f t="shared" si="87"/>
        <v xml:space="preserve"> </v>
      </c>
    </row>
    <row r="1371" spans="1:7" x14ac:dyDescent="0.25">
      <c r="A1371" s="67" t="s">
        <v>1475</v>
      </c>
      <c r="B1371" s="77">
        <v>1370</v>
      </c>
      <c r="D1371" s="77" t="str">
        <f t="shared" si="86"/>
        <v xml:space="preserve"> </v>
      </c>
      <c r="E1371" s="77" t="str">
        <f t="shared" si="88"/>
        <v xml:space="preserve"> </v>
      </c>
      <c r="F1371" s="77" t="str">
        <f t="shared" si="89"/>
        <v xml:space="preserve"> </v>
      </c>
      <c r="G1371" s="65" t="str">
        <f t="shared" si="87"/>
        <v xml:space="preserve"> </v>
      </c>
    </row>
    <row r="1372" spans="1:7" x14ac:dyDescent="0.25">
      <c r="A1372" s="67" t="s">
        <v>1476</v>
      </c>
      <c r="B1372" s="77">
        <v>1371</v>
      </c>
      <c r="D1372" s="77" t="str">
        <f t="shared" si="86"/>
        <v xml:space="preserve"> </v>
      </c>
      <c r="E1372" s="77" t="str">
        <f t="shared" si="88"/>
        <v xml:space="preserve"> </v>
      </c>
      <c r="F1372" s="77" t="str">
        <f t="shared" si="89"/>
        <v xml:space="preserve"> </v>
      </c>
      <c r="G1372" s="65" t="str">
        <f t="shared" si="87"/>
        <v xml:space="preserve"> </v>
      </c>
    </row>
    <row r="1373" spans="1:7" x14ac:dyDescent="0.25">
      <c r="A1373" s="67" t="s">
        <v>1477</v>
      </c>
      <c r="B1373" s="77">
        <v>1372</v>
      </c>
      <c r="D1373" s="77" t="str">
        <f t="shared" si="86"/>
        <v xml:space="preserve"> </v>
      </c>
      <c r="E1373" s="77" t="str">
        <f t="shared" si="88"/>
        <v xml:space="preserve"> </v>
      </c>
      <c r="F1373" s="77" t="str">
        <f t="shared" si="89"/>
        <v xml:space="preserve"> </v>
      </c>
      <c r="G1373" s="65" t="str">
        <f t="shared" si="87"/>
        <v xml:space="preserve"> </v>
      </c>
    </row>
    <row r="1374" spans="1:7" x14ac:dyDescent="0.25">
      <c r="A1374" s="67" t="s">
        <v>1478</v>
      </c>
      <c r="B1374" s="77">
        <v>1373</v>
      </c>
      <c r="D1374" s="77" t="str">
        <f t="shared" si="86"/>
        <v xml:space="preserve"> </v>
      </c>
      <c r="E1374" s="77" t="str">
        <f t="shared" si="88"/>
        <v xml:space="preserve"> </v>
      </c>
      <c r="F1374" s="77" t="str">
        <f t="shared" si="89"/>
        <v xml:space="preserve"> </v>
      </c>
      <c r="G1374" s="65" t="str">
        <f t="shared" si="87"/>
        <v xml:space="preserve"> </v>
      </c>
    </row>
    <row r="1375" spans="1:7" x14ac:dyDescent="0.25">
      <c r="A1375" s="67" t="s">
        <v>1479</v>
      </c>
      <c r="B1375" s="77">
        <v>1374</v>
      </c>
      <c r="D1375" s="77" t="str">
        <f t="shared" si="86"/>
        <v xml:space="preserve"> </v>
      </c>
      <c r="E1375" s="77" t="str">
        <f t="shared" si="88"/>
        <v xml:space="preserve"> </v>
      </c>
      <c r="F1375" s="77" t="str">
        <f t="shared" si="89"/>
        <v xml:space="preserve"> </v>
      </c>
      <c r="G1375" s="65" t="str">
        <f t="shared" si="87"/>
        <v xml:space="preserve"> </v>
      </c>
    </row>
    <row r="1376" spans="1:7" x14ac:dyDescent="0.25">
      <c r="A1376" s="67" t="s">
        <v>1480</v>
      </c>
      <c r="B1376" s="77">
        <v>1375</v>
      </c>
      <c r="D1376" s="77" t="str">
        <f t="shared" si="86"/>
        <v xml:space="preserve"> </v>
      </c>
      <c r="E1376" s="77" t="str">
        <f t="shared" si="88"/>
        <v xml:space="preserve"> </v>
      </c>
      <c r="F1376" s="77" t="str">
        <f t="shared" si="89"/>
        <v xml:space="preserve"> </v>
      </c>
      <c r="G1376" s="65" t="str">
        <f t="shared" si="87"/>
        <v xml:space="preserve"> </v>
      </c>
    </row>
    <row r="1377" spans="1:7" x14ac:dyDescent="0.25">
      <c r="A1377" s="67" t="s">
        <v>1481</v>
      </c>
      <c r="B1377" s="77">
        <v>1376</v>
      </c>
      <c r="D1377" s="77" t="str">
        <f t="shared" si="86"/>
        <v xml:space="preserve"> </v>
      </c>
      <c r="E1377" s="77" t="str">
        <f t="shared" si="88"/>
        <v xml:space="preserve"> </v>
      </c>
      <c r="F1377" s="77" t="str">
        <f t="shared" si="89"/>
        <v xml:space="preserve"> </v>
      </c>
      <c r="G1377" s="65" t="str">
        <f t="shared" si="87"/>
        <v xml:space="preserve"> </v>
      </c>
    </row>
    <row r="1378" spans="1:7" x14ac:dyDescent="0.25">
      <c r="A1378" s="67" t="s">
        <v>1482</v>
      </c>
      <c r="B1378" s="77">
        <v>1377</v>
      </c>
      <c r="D1378" s="77" t="str">
        <f t="shared" si="86"/>
        <v xml:space="preserve"> </v>
      </c>
      <c r="E1378" s="77" t="str">
        <f t="shared" si="88"/>
        <v xml:space="preserve"> </v>
      </c>
      <c r="F1378" s="77" t="str">
        <f t="shared" si="89"/>
        <v xml:space="preserve"> </v>
      </c>
      <c r="G1378" s="65" t="str">
        <f t="shared" si="87"/>
        <v xml:space="preserve"> </v>
      </c>
    </row>
    <row r="1379" spans="1:7" x14ac:dyDescent="0.25">
      <c r="A1379" s="67" t="s">
        <v>1483</v>
      </c>
      <c r="B1379" s="77">
        <v>1378</v>
      </c>
      <c r="D1379" s="77" t="str">
        <f t="shared" si="86"/>
        <v xml:space="preserve"> </v>
      </c>
      <c r="E1379" s="77" t="str">
        <f t="shared" si="88"/>
        <v xml:space="preserve"> </v>
      </c>
      <c r="F1379" s="77" t="str">
        <f t="shared" si="89"/>
        <v xml:space="preserve"> </v>
      </c>
      <c r="G1379" s="65" t="str">
        <f t="shared" si="87"/>
        <v xml:space="preserve"> </v>
      </c>
    </row>
    <row r="1380" spans="1:7" x14ac:dyDescent="0.25">
      <c r="A1380" s="67" t="s">
        <v>1484</v>
      </c>
      <c r="B1380" s="77">
        <v>1379</v>
      </c>
      <c r="D1380" s="77" t="str">
        <f t="shared" si="86"/>
        <v xml:space="preserve"> </v>
      </c>
      <c r="E1380" s="77" t="str">
        <f t="shared" si="88"/>
        <v xml:space="preserve"> </v>
      </c>
      <c r="F1380" s="77" t="str">
        <f t="shared" si="89"/>
        <v xml:space="preserve"> </v>
      </c>
      <c r="G1380" s="65" t="str">
        <f t="shared" si="87"/>
        <v xml:space="preserve"> </v>
      </c>
    </row>
    <row r="1381" spans="1:7" x14ac:dyDescent="0.25">
      <c r="A1381" s="67" t="s">
        <v>1485</v>
      </c>
      <c r="B1381" s="77">
        <v>1380</v>
      </c>
      <c r="D1381" s="77" t="str">
        <f t="shared" si="86"/>
        <v xml:space="preserve"> </v>
      </c>
      <c r="E1381" s="77" t="str">
        <f t="shared" si="88"/>
        <v xml:space="preserve"> </v>
      </c>
      <c r="F1381" s="77" t="str">
        <f t="shared" si="89"/>
        <v xml:space="preserve"> </v>
      </c>
      <c r="G1381" s="65" t="str">
        <f t="shared" si="87"/>
        <v xml:space="preserve"> </v>
      </c>
    </row>
    <row r="1382" spans="1:7" x14ac:dyDescent="0.25">
      <c r="A1382" s="67" t="s">
        <v>1486</v>
      </c>
      <c r="B1382" s="77">
        <v>1381</v>
      </c>
      <c r="D1382" s="77" t="str">
        <f t="shared" si="86"/>
        <v xml:space="preserve"> </v>
      </c>
      <c r="E1382" s="77" t="str">
        <f t="shared" si="88"/>
        <v xml:space="preserve"> </v>
      </c>
      <c r="F1382" s="77" t="str">
        <f t="shared" si="89"/>
        <v xml:space="preserve"> </v>
      </c>
      <c r="G1382" s="65" t="str">
        <f t="shared" si="87"/>
        <v xml:space="preserve"> </v>
      </c>
    </row>
    <row r="1383" spans="1:7" x14ac:dyDescent="0.25">
      <c r="A1383" s="67" t="s">
        <v>1487</v>
      </c>
      <c r="B1383" s="77">
        <v>1382</v>
      </c>
      <c r="D1383" s="77" t="str">
        <f t="shared" si="86"/>
        <v xml:space="preserve"> </v>
      </c>
      <c r="E1383" s="77" t="str">
        <f t="shared" si="88"/>
        <v xml:space="preserve"> </v>
      </c>
      <c r="F1383" s="77" t="str">
        <f t="shared" si="89"/>
        <v xml:space="preserve"> </v>
      </c>
      <c r="G1383" s="65" t="str">
        <f t="shared" si="87"/>
        <v xml:space="preserve"> </v>
      </c>
    </row>
    <row r="1384" spans="1:7" x14ac:dyDescent="0.25">
      <c r="A1384" s="67" t="s">
        <v>1488</v>
      </c>
      <c r="B1384" s="77">
        <v>1383</v>
      </c>
      <c r="D1384" s="77" t="str">
        <f t="shared" si="86"/>
        <v xml:space="preserve"> </v>
      </c>
      <c r="E1384" s="77" t="str">
        <f t="shared" si="88"/>
        <v xml:space="preserve"> </v>
      </c>
      <c r="F1384" s="77" t="str">
        <f t="shared" si="89"/>
        <v xml:space="preserve"> </v>
      </c>
      <c r="G1384" s="65" t="str">
        <f t="shared" si="87"/>
        <v xml:space="preserve"> </v>
      </c>
    </row>
    <row r="1385" spans="1:7" x14ac:dyDescent="0.25">
      <c r="A1385" s="67" t="s">
        <v>1489</v>
      </c>
      <c r="B1385" s="77">
        <v>1384</v>
      </c>
      <c r="D1385" s="77" t="str">
        <f t="shared" si="86"/>
        <v xml:space="preserve"> </v>
      </c>
      <c r="E1385" s="77" t="str">
        <f t="shared" si="88"/>
        <v xml:space="preserve"> </v>
      </c>
      <c r="F1385" s="77" t="str">
        <f t="shared" si="89"/>
        <v xml:space="preserve"> </v>
      </c>
      <c r="G1385" s="65" t="str">
        <f t="shared" si="87"/>
        <v xml:space="preserve"> </v>
      </c>
    </row>
    <row r="1386" spans="1:7" x14ac:dyDescent="0.25">
      <c r="A1386" s="67" t="s">
        <v>1490</v>
      </c>
      <c r="B1386" s="77">
        <v>1385</v>
      </c>
      <c r="D1386" s="77" t="str">
        <f t="shared" si="86"/>
        <v xml:space="preserve"> </v>
      </c>
      <c r="E1386" s="77" t="str">
        <f t="shared" si="88"/>
        <v xml:space="preserve"> </v>
      </c>
      <c r="F1386" s="77" t="str">
        <f t="shared" si="89"/>
        <v xml:space="preserve"> </v>
      </c>
      <c r="G1386" s="65" t="str">
        <f t="shared" si="87"/>
        <v xml:space="preserve"> </v>
      </c>
    </row>
    <row r="1387" spans="1:7" x14ac:dyDescent="0.25">
      <c r="A1387" s="67" t="s">
        <v>1491</v>
      </c>
      <c r="B1387" s="77">
        <v>1386</v>
      </c>
      <c r="D1387" s="77" t="str">
        <f t="shared" si="86"/>
        <v xml:space="preserve"> </v>
      </c>
      <c r="E1387" s="77" t="str">
        <f t="shared" si="88"/>
        <v xml:space="preserve"> </v>
      </c>
      <c r="F1387" s="77" t="str">
        <f t="shared" si="89"/>
        <v xml:space="preserve"> </v>
      </c>
      <c r="G1387" s="65" t="str">
        <f t="shared" si="87"/>
        <v xml:space="preserve"> </v>
      </c>
    </row>
    <row r="1388" spans="1:7" x14ac:dyDescent="0.25">
      <c r="A1388" s="67" t="s">
        <v>1492</v>
      </c>
      <c r="B1388" s="77">
        <v>1387</v>
      </c>
      <c r="D1388" s="77" t="str">
        <f t="shared" si="86"/>
        <v xml:space="preserve"> </v>
      </c>
      <c r="E1388" s="77" t="str">
        <f t="shared" si="88"/>
        <v xml:space="preserve"> </v>
      </c>
      <c r="F1388" s="77" t="str">
        <f t="shared" si="89"/>
        <v xml:space="preserve"> </v>
      </c>
      <c r="G1388" s="65" t="str">
        <f t="shared" si="87"/>
        <v xml:space="preserve"> </v>
      </c>
    </row>
    <row r="1389" spans="1:7" x14ac:dyDescent="0.25">
      <c r="A1389" s="67" t="s">
        <v>1493</v>
      </c>
      <c r="B1389" s="77">
        <v>1388</v>
      </c>
      <c r="D1389" s="77" t="str">
        <f t="shared" si="86"/>
        <v xml:space="preserve"> </v>
      </c>
      <c r="E1389" s="77" t="str">
        <f t="shared" si="88"/>
        <v xml:space="preserve"> </v>
      </c>
      <c r="F1389" s="77" t="str">
        <f t="shared" si="89"/>
        <v xml:space="preserve"> </v>
      </c>
      <c r="G1389" s="65" t="str">
        <f t="shared" si="87"/>
        <v xml:space="preserve"> </v>
      </c>
    </row>
    <row r="1390" spans="1:7" x14ac:dyDescent="0.25">
      <c r="A1390" s="67" t="s">
        <v>1494</v>
      </c>
      <c r="B1390" s="77">
        <v>1389</v>
      </c>
      <c r="D1390" s="77" t="str">
        <f t="shared" si="86"/>
        <v xml:space="preserve"> </v>
      </c>
      <c r="E1390" s="77" t="str">
        <f t="shared" si="88"/>
        <v xml:space="preserve"> </v>
      </c>
      <c r="F1390" s="77" t="str">
        <f t="shared" si="89"/>
        <v xml:space="preserve"> </v>
      </c>
      <c r="G1390" s="65" t="str">
        <f t="shared" si="87"/>
        <v xml:space="preserve"> </v>
      </c>
    </row>
    <row r="1391" spans="1:7" x14ac:dyDescent="0.25">
      <c r="A1391" s="67" t="s">
        <v>1495</v>
      </c>
      <c r="B1391" s="77">
        <v>1390</v>
      </c>
      <c r="D1391" s="77" t="str">
        <f t="shared" si="86"/>
        <v xml:space="preserve"> </v>
      </c>
      <c r="E1391" s="77" t="str">
        <f t="shared" si="88"/>
        <v xml:space="preserve"> </v>
      </c>
      <c r="F1391" s="77" t="str">
        <f t="shared" si="89"/>
        <v xml:space="preserve"> </v>
      </c>
      <c r="G1391" s="65" t="str">
        <f t="shared" si="87"/>
        <v xml:space="preserve"> </v>
      </c>
    </row>
    <row r="1392" spans="1:7" x14ac:dyDescent="0.25">
      <c r="A1392" s="67" t="s">
        <v>1496</v>
      </c>
      <c r="B1392" s="77">
        <v>1391</v>
      </c>
      <c r="D1392" s="77" t="str">
        <f t="shared" si="86"/>
        <v xml:space="preserve"> </v>
      </c>
      <c r="E1392" s="77" t="str">
        <f t="shared" si="88"/>
        <v xml:space="preserve"> </v>
      </c>
      <c r="F1392" s="77" t="str">
        <f t="shared" si="89"/>
        <v xml:space="preserve"> </v>
      </c>
      <c r="G1392" s="65" t="str">
        <f t="shared" si="87"/>
        <v xml:space="preserve"> </v>
      </c>
    </row>
    <row r="1393" spans="1:7" x14ac:dyDescent="0.25">
      <c r="A1393" s="67" t="s">
        <v>1497</v>
      </c>
      <c r="B1393" s="77">
        <v>1392</v>
      </c>
      <c r="D1393" s="77" t="str">
        <f t="shared" si="86"/>
        <v xml:space="preserve"> </v>
      </c>
      <c r="E1393" s="77" t="str">
        <f t="shared" si="88"/>
        <v xml:space="preserve"> </v>
      </c>
      <c r="F1393" s="77" t="str">
        <f t="shared" si="89"/>
        <v xml:space="preserve"> </v>
      </c>
      <c r="G1393" s="65" t="str">
        <f t="shared" si="87"/>
        <v xml:space="preserve"> </v>
      </c>
    </row>
    <row r="1394" spans="1:7" x14ac:dyDescent="0.25">
      <c r="A1394" s="67" t="s">
        <v>1498</v>
      </c>
      <c r="B1394" s="77">
        <v>1393</v>
      </c>
      <c r="D1394" s="77" t="str">
        <f t="shared" si="86"/>
        <v xml:space="preserve"> </v>
      </c>
      <c r="E1394" s="77" t="str">
        <f t="shared" si="88"/>
        <v xml:space="preserve"> </v>
      </c>
      <c r="F1394" s="77" t="str">
        <f t="shared" si="89"/>
        <v xml:space="preserve"> </v>
      </c>
      <c r="G1394" s="65" t="str">
        <f t="shared" si="87"/>
        <v xml:space="preserve"> </v>
      </c>
    </row>
    <row r="1395" spans="1:7" x14ac:dyDescent="0.25">
      <c r="A1395" s="67" t="s">
        <v>1499</v>
      </c>
      <c r="B1395" s="77">
        <v>1394</v>
      </c>
      <c r="D1395" s="77" t="str">
        <f t="shared" si="86"/>
        <v xml:space="preserve"> </v>
      </c>
      <c r="E1395" s="77" t="str">
        <f t="shared" si="88"/>
        <v xml:space="preserve"> </v>
      </c>
      <c r="F1395" s="77" t="str">
        <f t="shared" si="89"/>
        <v xml:space="preserve"> </v>
      </c>
      <c r="G1395" s="65" t="str">
        <f t="shared" si="87"/>
        <v xml:space="preserve"> </v>
      </c>
    </row>
    <row r="1396" spans="1:7" x14ac:dyDescent="0.25">
      <c r="A1396" s="67" t="s">
        <v>1500</v>
      </c>
      <c r="B1396" s="77">
        <v>1395</v>
      </c>
      <c r="D1396" s="77" t="str">
        <f t="shared" si="86"/>
        <v xml:space="preserve"> </v>
      </c>
      <c r="E1396" s="77" t="str">
        <f t="shared" si="88"/>
        <v xml:space="preserve"> </v>
      </c>
      <c r="F1396" s="77" t="str">
        <f t="shared" si="89"/>
        <v xml:space="preserve"> </v>
      </c>
      <c r="G1396" s="65" t="str">
        <f t="shared" si="87"/>
        <v xml:space="preserve"> </v>
      </c>
    </row>
    <row r="1397" spans="1:7" x14ac:dyDescent="0.25">
      <c r="A1397" s="67" t="s">
        <v>1501</v>
      </c>
      <c r="B1397" s="77">
        <v>1396</v>
      </c>
      <c r="D1397" s="77" t="str">
        <f t="shared" si="86"/>
        <v xml:space="preserve"> </v>
      </c>
      <c r="E1397" s="77" t="str">
        <f t="shared" si="88"/>
        <v xml:space="preserve"> </v>
      </c>
      <c r="F1397" s="77" t="str">
        <f t="shared" si="89"/>
        <v xml:space="preserve"> </v>
      </c>
      <c r="G1397" s="65" t="str">
        <f t="shared" si="87"/>
        <v xml:space="preserve"> </v>
      </c>
    </row>
    <row r="1398" spans="1:7" x14ac:dyDescent="0.25">
      <c r="A1398" s="67" t="s">
        <v>1502</v>
      </c>
      <c r="B1398" s="77">
        <v>1397</v>
      </c>
      <c r="D1398" s="77" t="str">
        <f t="shared" si="86"/>
        <v xml:space="preserve"> </v>
      </c>
      <c r="E1398" s="77" t="str">
        <f t="shared" si="88"/>
        <v xml:space="preserve"> </v>
      </c>
      <c r="F1398" s="77" t="str">
        <f t="shared" si="89"/>
        <v xml:space="preserve"> </v>
      </c>
      <c r="G1398" s="65" t="str">
        <f t="shared" si="87"/>
        <v xml:space="preserve"> </v>
      </c>
    </row>
    <row r="1399" spans="1:7" x14ac:dyDescent="0.25">
      <c r="A1399" s="67" t="s">
        <v>1503</v>
      </c>
      <c r="B1399" s="77">
        <v>1398</v>
      </c>
      <c r="D1399" s="77" t="str">
        <f t="shared" si="86"/>
        <v xml:space="preserve"> </v>
      </c>
      <c r="E1399" s="77" t="str">
        <f t="shared" si="88"/>
        <v xml:space="preserve"> </v>
      </c>
      <c r="F1399" s="77" t="str">
        <f t="shared" si="89"/>
        <v xml:space="preserve"> </v>
      </c>
      <c r="G1399" s="65" t="str">
        <f t="shared" si="87"/>
        <v xml:space="preserve"> </v>
      </c>
    </row>
    <row r="1400" spans="1:7" x14ac:dyDescent="0.25">
      <c r="A1400" s="67" t="s">
        <v>1504</v>
      </c>
      <c r="B1400" s="77">
        <v>1399</v>
      </c>
      <c r="D1400" s="77" t="str">
        <f t="shared" si="86"/>
        <v xml:space="preserve"> </v>
      </c>
      <c r="E1400" s="77" t="str">
        <f t="shared" si="88"/>
        <v xml:space="preserve"> </v>
      </c>
      <c r="F1400" s="77" t="str">
        <f t="shared" si="89"/>
        <v xml:space="preserve"> </v>
      </c>
      <c r="G1400" s="65" t="str">
        <f t="shared" si="87"/>
        <v xml:space="preserve"> </v>
      </c>
    </row>
    <row r="1401" spans="1:7" x14ac:dyDescent="0.25">
      <c r="A1401" s="67" t="s">
        <v>1505</v>
      </c>
      <c r="B1401" s="77">
        <v>1400</v>
      </c>
      <c r="D1401" s="77" t="str">
        <f t="shared" si="86"/>
        <v xml:space="preserve"> </v>
      </c>
      <c r="E1401" s="77" t="str">
        <f t="shared" si="88"/>
        <v xml:space="preserve"> </v>
      </c>
      <c r="F1401" s="77" t="str">
        <f t="shared" si="89"/>
        <v xml:space="preserve"> </v>
      </c>
      <c r="G1401" s="65" t="str">
        <f t="shared" si="87"/>
        <v xml:space="preserve"> </v>
      </c>
    </row>
    <row r="1402" spans="1:7" x14ac:dyDescent="0.25">
      <c r="A1402" s="67" t="s">
        <v>1506</v>
      </c>
      <c r="B1402" s="77">
        <v>1401</v>
      </c>
      <c r="D1402" s="77" t="str">
        <f t="shared" si="86"/>
        <v xml:space="preserve"> </v>
      </c>
      <c r="E1402" s="77" t="str">
        <f t="shared" si="88"/>
        <v xml:space="preserve"> </v>
      </c>
      <c r="F1402" s="77" t="str">
        <f t="shared" si="89"/>
        <v xml:space="preserve"> </v>
      </c>
      <c r="G1402" s="65" t="str">
        <f t="shared" si="87"/>
        <v xml:space="preserve"> </v>
      </c>
    </row>
    <row r="1403" spans="1:7" x14ac:dyDescent="0.25">
      <c r="A1403" s="67" t="s">
        <v>1507</v>
      </c>
      <c r="B1403" s="77">
        <v>1402</v>
      </c>
      <c r="D1403" s="77" t="str">
        <f t="shared" si="86"/>
        <v xml:space="preserve"> </v>
      </c>
      <c r="E1403" s="77" t="str">
        <f t="shared" si="88"/>
        <v xml:space="preserve"> </v>
      </c>
      <c r="F1403" s="77" t="str">
        <f t="shared" si="89"/>
        <v xml:space="preserve"> </v>
      </c>
      <c r="G1403" s="65" t="str">
        <f t="shared" si="87"/>
        <v xml:space="preserve"> </v>
      </c>
    </row>
    <row r="1404" spans="1:7" x14ac:dyDescent="0.25">
      <c r="A1404" s="67" t="s">
        <v>1508</v>
      </c>
      <c r="B1404" s="77">
        <v>1403</v>
      </c>
      <c r="D1404" s="77" t="str">
        <f t="shared" si="86"/>
        <v xml:space="preserve"> </v>
      </c>
      <c r="E1404" s="77" t="str">
        <f t="shared" si="88"/>
        <v xml:space="preserve"> </v>
      </c>
      <c r="F1404" s="77" t="str">
        <f t="shared" si="89"/>
        <v xml:space="preserve"> </v>
      </c>
      <c r="G1404" s="65" t="str">
        <f t="shared" si="87"/>
        <v xml:space="preserve"> </v>
      </c>
    </row>
    <row r="1405" spans="1:7" x14ac:dyDescent="0.25">
      <c r="A1405" s="67" t="s">
        <v>1509</v>
      </c>
      <c r="B1405" s="77">
        <v>1404</v>
      </c>
      <c r="D1405" s="77" t="str">
        <f t="shared" si="86"/>
        <v xml:space="preserve"> </v>
      </c>
      <c r="E1405" s="77" t="str">
        <f t="shared" si="88"/>
        <v xml:space="preserve"> </v>
      </c>
      <c r="F1405" s="77" t="str">
        <f t="shared" si="89"/>
        <v xml:space="preserve"> </v>
      </c>
      <c r="G1405" s="65" t="str">
        <f t="shared" si="87"/>
        <v xml:space="preserve"> </v>
      </c>
    </row>
    <row r="1406" spans="1:7" x14ac:dyDescent="0.25">
      <c r="A1406" s="67" t="s">
        <v>1510</v>
      </c>
      <c r="B1406" s="77">
        <v>1405</v>
      </c>
      <c r="D1406" s="77" t="str">
        <f t="shared" si="86"/>
        <v xml:space="preserve"> </v>
      </c>
      <c r="E1406" s="77" t="str">
        <f t="shared" si="88"/>
        <v xml:space="preserve"> </v>
      </c>
      <c r="F1406" s="77" t="str">
        <f t="shared" si="89"/>
        <v xml:space="preserve"> </v>
      </c>
      <c r="G1406" s="65" t="str">
        <f t="shared" si="87"/>
        <v xml:space="preserve"> </v>
      </c>
    </row>
    <row r="1407" spans="1:7" x14ac:dyDescent="0.25">
      <c r="A1407" s="67" t="s">
        <v>1511</v>
      </c>
      <c r="B1407" s="77">
        <v>1406</v>
      </c>
      <c r="D1407" s="77" t="str">
        <f t="shared" si="86"/>
        <v xml:space="preserve"> </v>
      </c>
      <c r="E1407" s="77" t="str">
        <f t="shared" si="88"/>
        <v xml:space="preserve"> </v>
      </c>
      <c r="F1407" s="77" t="str">
        <f t="shared" si="89"/>
        <v xml:space="preserve"> </v>
      </c>
      <c r="G1407" s="65" t="str">
        <f t="shared" si="87"/>
        <v xml:space="preserve"> </v>
      </c>
    </row>
    <row r="1408" spans="1:7" x14ac:dyDescent="0.25">
      <c r="A1408" s="67" t="s">
        <v>1512</v>
      </c>
      <c r="B1408" s="77">
        <v>1407</v>
      </c>
      <c r="D1408" s="77" t="str">
        <f t="shared" si="86"/>
        <v xml:space="preserve"> </v>
      </c>
      <c r="E1408" s="77" t="str">
        <f t="shared" si="88"/>
        <v xml:space="preserve"> </v>
      </c>
      <c r="F1408" s="77" t="str">
        <f t="shared" si="89"/>
        <v xml:space="preserve"> </v>
      </c>
      <c r="G1408" s="65" t="str">
        <f t="shared" si="87"/>
        <v xml:space="preserve"> </v>
      </c>
    </row>
    <row r="1409" spans="1:7" x14ac:dyDescent="0.25">
      <c r="A1409" s="67" t="s">
        <v>1513</v>
      </c>
      <c r="B1409" s="77">
        <v>1408</v>
      </c>
      <c r="D1409" s="77" t="str">
        <f t="shared" si="86"/>
        <v xml:space="preserve"> </v>
      </c>
      <c r="E1409" s="77" t="str">
        <f t="shared" si="88"/>
        <v xml:space="preserve"> </v>
      </c>
      <c r="F1409" s="77" t="str">
        <f t="shared" si="89"/>
        <v xml:space="preserve"> </v>
      </c>
      <c r="G1409" s="65" t="str">
        <f t="shared" si="87"/>
        <v xml:space="preserve"> </v>
      </c>
    </row>
    <row r="1410" spans="1:7" x14ac:dyDescent="0.25">
      <c r="A1410" s="67" t="s">
        <v>1514</v>
      </c>
      <c r="B1410" s="77">
        <v>1409</v>
      </c>
      <c r="D1410" s="77" t="str">
        <f t="shared" si="86"/>
        <v xml:space="preserve"> </v>
      </c>
      <c r="E1410" s="77" t="str">
        <f t="shared" si="88"/>
        <v xml:space="preserve"> </v>
      </c>
      <c r="F1410" s="77" t="str">
        <f t="shared" si="89"/>
        <v xml:space="preserve"> </v>
      </c>
      <c r="G1410" s="65" t="str">
        <f t="shared" si="87"/>
        <v xml:space="preserve"> </v>
      </c>
    </row>
    <row r="1411" spans="1:7" x14ac:dyDescent="0.25">
      <c r="A1411" s="67" t="s">
        <v>1515</v>
      </c>
      <c r="B1411" s="77">
        <v>1410</v>
      </c>
      <c r="D1411" s="77" t="str">
        <f t="shared" ref="D1411:D1474" si="90">IFERROR(SMALL($C$2:$C$5001,B1411)," ")</f>
        <v xml:space="preserve"> </v>
      </c>
      <c r="E1411" s="77" t="str">
        <f t="shared" si="88"/>
        <v xml:space="preserve"> </v>
      </c>
      <c r="F1411" s="77" t="str">
        <f t="shared" si="89"/>
        <v xml:space="preserve"> </v>
      </c>
      <c r="G1411" s="65" t="str">
        <f t="shared" ref="G1411:G1474" si="91">IFERROR(IF(E1411=MIN($E$2:$E$5001),-$N$6,IF(E1411=SMALL($E$2:$E$5001,2),-$N$7,IF(E1411=MAX($E$2:$E$5001),$N$6,IF(E1411=LARGE($E$2:$E$5001,2),$N$7,E1411/SQRT($N$5)))))," ")</f>
        <v xml:space="preserve"> </v>
      </c>
    </row>
    <row r="1412" spans="1:7" x14ac:dyDescent="0.25">
      <c r="A1412" s="67" t="s">
        <v>1516</v>
      </c>
      <c r="B1412" s="77">
        <v>1411</v>
      </c>
      <c r="D1412" s="77" t="str">
        <f t="shared" si="90"/>
        <v xml:space="preserve"> </v>
      </c>
      <c r="E1412" s="77" t="str">
        <f t="shared" si="88"/>
        <v xml:space="preserve"> </v>
      </c>
      <c r="F1412" s="77" t="str">
        <f t="shared" si="89"/>
        <v xml:space="preserve"> </v>
      </c>
      <c r="G1412" s="65" t="str">
        <f t="shared" si="91"/>
        <v xml:space="preserve"> </v>
      </c>
    </row>
    <row r="1413" spans="1:7" x14ac:dyDescent="0.25">
      <c r="A1413" s="67" t="s">
        <v>1517</v>
      </c>
      <c r="B1413" s="77">
        <v>1412</v>
      </c>
      <c r="D1413" s="77" t="str">
        <f t="shared" si="90"/>
        <v xml:space="preserve"> </v>
      </c>
      <c r="E1413" s="77" t="str">
        <f t="shared" si="88"/>
        <v xml:space="preserve"> </v>
      </c>
      <c r="F1413" s="77" t="str">
        <f t="shared" si="89"/>
        <v xml:space="preserve"> </v>
      </c>
      <c r="G1413" s="65" t="str">
        <f t="shared" si="91"/>
        <v xml:space="preserve"> </v>
      </c>
    </row>
    <row r="1414" spans="1:7" x14ac:dyDescent="0.25">
      <c r="A1414" s="67" t="s">
        <v>1518</v>
      </c>
      <c r="B1414" s="77">
        <v>1413</v>
      </c>
      <c r="D1414" s="77" t="str">
        <f t="shared" si="90"/>
        <v xml:space="preserve"> </v>
      </c>
      <c r="E1414" s="77" t="str">
        <f t="shared" si="88"/>
        <v xml:space="preserve"> </v>
      </c>
      <c r="F1414" s="77" t="str">
        <f t="shared" si="89"/>
        <v xml:space="preserve"> </v>
      </c>
      <c r="G1414" s="65" t="str">
        <f t="shared" si="91"/>
        <v xml:space="preserve"> </v>
      </c>
    </row>
    <row r="1415" spans="1:7" x14ac:dyDescent="0.25">
      <c r="A1415" s="67" t="s">
        <v>1519</v>
      </c>
      <c r="B1415" s="77">
        <v>1414</v>
      </c>
      <c r="D1415" s="77" t="str">
        <f t="shared" si="90"/>
        <v xml:space="preserve"> </v>
      </c>
      <c r="E1415" s="77" t="str">
        <f t="shared" si="88"/>
        <v xml:space="preserve"> </v>
      </c>
      <c r="F1415" s="77" t="str">
        <f t="shared" si="89"/>
        <v xml:space="preserve"> </v>
      </c>
      <c r="G1415" s="65" t="str">
        <f t="shared" si="91"/>
        <v xml:space="preserve"> </v>
      </c>
    </row>
    <row r="1416" spans="1:7" x14ac:dyDescent="0.25">
      <c r="A1416" s="67" t="s">
        <v>1520</v>
      </c>
      <c r="B1416" s="77">
        <v>1415</v>
      </c>
      <c r="D1416" s="77" t="str">
        <f t="shared" si="90"/>
        <v xml:space="preserve"> </v>
      </c>
      <c r="E1416" s="77" t="str">
        <f t="shared" si="88"/>
        <v xml:space="preserve"> </v>
      </c>
      <c r="F1416" s="77" t="str">
        <f t="shared" si="89"/>
        <v xml:space="preserve"> </v>
      </c>
      <c r="G1416" s="65" t="str">
        <f t="shared" si="91"/>
        <v xml:space="preserve"> </v>
      </c>
    </row>
    <row r="1417" spans="1:7" x14ac:dyDescent="0.25">
      <c r="A1417" s="67" t="s">
        <v>1521</v>
      </c>
      <c r="B1417" s="77">
        <v>1416</v>
      </c>
      <c r="D1417" s="77" t="str">
        <f t="shared" si="90"/>
        <v xml:space="preserve"> </v>
      </c>
      <c r="E1417" s="77" t="str">
        <f t="shared" si="88"/>
        <v xml:space="preserve"> </v>
      </c>
      <c r="F1417" s="77" t="str">
        <f t="shared" si="89"/>
        <v xml:space="preserve"> </v>
      </c>
      <c r="G1417" s="65" t="str">
        <f t="shared" si="91"/>
        <v xml:space="preserve"> </v>
      </c>
    </row>
    <row r="1418" spans="1:7" x14ac:dyDescent="0.25">
      <c r="A1418" s="67" t="s">
        <v>1522</v>
      </c>
      <c r="B1418" s="77">
        <v>1417</v>
      </c>
      <c r="D1418" s="77" t="str">
        <f t="shared" si="90"/>
        <v xml:space="preserve"> </v>
      </c>
      <c r="E1418" s="77" t="str">
        <f t="shared" si="88"/>
        <v xml:space="preserve"> </v>
      </c>
      <c r="F1418" s="77" t="str">
        <f t="shared" si="89"/>
        <v xml:space="preserve"> </v>
      </c>
      <c r="G1418" s="65" t="str">
        <f t="shared" si="91"/>
        <v xml:space="preserve"> </v>
      </c>
    </row>
    <row r="1419" spans="1:7" x14ac:dyDescent="0.25">
      <c r="A1419" s="67" t="s">
        <v>1523</v>
      </c>
      <c r="B1419" s="77">
        <v>1418</v>
      </c>
      <c r="D1419" s="77" t="str">
        <f t="shared" si="90"/>
        <v xml:space="preserve"> </v>
      </c>
      <c r="E1419" s="77" t="str">
        <f t="shared" si="88"/>
        <v xml:space="preserve"> </v>
      </c>
      <c r="F1419" s="77" t="str">
        <f t="shared" si="89"/>
        <v xml:space="preserve"> </v>
      </c>
      <c r="G1419" s="65" t="str">
        <f t="shared" si="91"/>
        <v xml:space="preserve"> </v>
      </c>
    </row>
    <row r="1420" spans="1:7" x14ac:dyDescent="0.25">
      <c r="A1420" s="67" t="s">
        <v>1524</v>
      </c>
      <c r="B1420" s="77">
        <v>1419</v>
      </c>
      <c r="D1420" s="77" t="str">
        <f t="shared" si="90"/>
        <v xml:space="preserve"> </v>
      </c>
      <c r="E1420" s="77" t="str">
        <f t="shared" si="88"/>
        <v xml:space="preserve"> </v>
      </c>
      <c r="F1420" s="77" t="str">
        <f t="shared" si="89"/>
        <v xml:space="preserve"> </v>
      </c>
      <c r="G1420" s="65" t="str">
        <f t="shared" si="91"/>
        <v xml:space="preserve"> </v>
      </c>
    </row>
    <row r="1421" spans="1:7" x14ac:dyDescent="0.25">
      <c r="A1421" s="67" t="s">
        <v>1525</v>
      </c>
      <c r="B1421" s="77">
        <v>1420</v>
      </c>
      <c r="D1421" s="77" t="str">
        <f t="shared" si="90"/>
        <v xml:space="preserve"> </v>
      </c>
      <c r="E1421" s="77" t="str">
        <f t="shared" si="88"/>
        <v xml:space="preserve"> </v>
      </c>
      <c r="F1421" s="77" t="str">
        <f t="shared" si="89"/>
        <v xml:space="preserve"> </v>
      </c>
      <c r="G1421" s="65" t="str">
        <f t="shared" si="91"/>
        <v xml:space="preserve"> </v>
      </c>
    </row>
    <row r="1422" spans="1:7" x14ac:dyDescent="0.25">
      <c r="A1422" s="67" t="s">
        <v>1526</v>
      </c>
      <c r="B1422" s="77">
        <v>1421</v>
      </c>
      <c r="D1422" s="77" t="str">
        <f t="shared" si="90"/>
        <v xml:space="preserve"> </v>
      </c>
      <c r="E1422" s="77" t="str">
        <f t="shared" si="88"/>
        <v xml:space="preserve"> </v>
      </c>
      <c r="F1422" s="77" t="str">
        <f t="shared" si="89"/>
        <v xml:space="preserve"> </v>
      </c>
      <c r="G1422" s="65" t="str">
        <f t="shared" si="91"/>
        <v xml:space="preserve"> </v>
      </c>
    </row>
    <row r="1423" spans="1:7" x14ac:dyDescent="0.25">
      <c r="A1423" s="67" t="s">
        <v>1527</v>
      </c>
      <c r="B1423" s="77">
        <v>1422</v>
      </c>
      <c r="D1423" s="77" t="str">
        <f t="shared" si="90"/>
        <v xml:space="preserve"> </v>
      </c>
      <c r="E1423" s="77" t="str">
        <f t="shared" si="88"/>
        <v xml:space="preserve"> </v>
      </c>
      <c r="F1423" s="77" t="str">
        <f t="shared" si="89"/>
        <v xml:space="preserve"> </v>
      </c>
      <c r="G1423" s="65" t="str">
        <f t="shared" si="91"/>
        <v xml:space="preserve"> </v>
      </c>
    </row>
    <row r="1424" spans="1:7" x14ac:dyDescent="0.25">
      <c r="A1424" s="67" t="s">
        <v>1528</v>
      </c>
      <c r="B1424" s="77">
        <v>1423</v>
      </c>
      <c r="D1424" s="77" t="str">
        <f t="shared" si="90"/>
        <v xml:space="preserve"> </v>
      </c>
      <c r="E1424" s="77" t="str">
        <f t="shared" si="88"/>
        <v xml:space="preserve"> </v>
      </c>
      <c r="F1424" s="77" t="str">
        <f t="shared" si="89"/>
        <v xml:space="preserve"> </v>
      </c>
      <c r="G1424" s="65" t="str">
        <f t="shared" si="91"/>
        <v xml:space="preserve"> </v>
      </c>
    </row>
    <row r="1425" spans="1:7" x14ac:dyDescent="0.25">
      <c r="A1425" s="67" t="s">
        <v>1529</v>
      </c>
      <c r="B1425" s="77">
        <v>1424</v>
      </c>
      <c r="D1425" s="77" t="str">
        <f t="shared" si="90"/>
        <v xml:space="preserve"> </v>
      </c>
      <c r="E1425" s="77" t="str">
        <f t="shared" si="88"/>
        <v xml:space="preserve"> </v>
      </c>
      <c r="F1425" s="77" t="str">
        <f t="shared" si="89"/>
        <v xml:space="preserve"> </v>
      </c>
      <c r="G1425" s="65" t="str">
        <f t="shared" si="91"/>
        <v xml:space="preserve"> </v>
      </c>
    </row>
    <row r="1426" spans="1:7" x14ac:dyDescent="0.25">
      <c r="A1426" s="67" t="s">
        <v>1530</v>
      </c>
      <c r="B1426" s="77">
        <v>1425</v>
      </c>
      <c r="D1426" s="77" t="str">
        <f t="shared" si="90"/>
        <v xml:space="preserve"> </v>
      </c>
      <c r="E1426" s="77" t="str">
        <f t="shared" si="88"/>
        <v xml:space="preserve"> </v>
      </c>
      <c r="F1426" s="77" t="str">
        <f t="shared" si="89"/>
        <v xml:space="preserve"> </v>
      </c>
      <c r="G1426" s="65" t="str">
        <f t="shared" si="91"/>
        <v xml:space="preserve"> </v>
      </c>
    </row>
    <row r="1427" spans="1:7" x14ac:dyDescent="0.25">
      <c r="A1427" s="67" t="s">
        <v>1531</v>
      </c>
      <c r="B1427" s="77">
        <v>1426</v>
      </c>
      <c r="D1427" s="77" t="str">
        <f t="shared" si="90"/>
        <v xml:space="preserve"> </v>
      </c>
      <c r="E1427" s="77" t="str">
        <f t="shared" si="88"/>
        <v xml:space="preserve"> </v>
      </c>
      <c r="F1427" s="77" t="str">
        <f t="shared" si="89"/>
        <v xml:space="preserve"> </v>
      </c>
      <c r="G1427" s="65" t="str">
        <f t="shared" si="91"/>
        <v xml:space="preserve"> </v>
      </c>
    </row>
    <row r="1428" spans="1:7" x14ac:dyDescent="0.25">
      <c r="A1428" s="67" t="s">
        <v>1532</v>
      </c>
      <c r="B1428" s="77">
        <v>1427</v>
      </c>
      <c r="D1428" s="77" t="str">
        <f t="shared" si="90"/>
        <v xml:space="preserve"> </v>
      </c>
      <c r="E1428" s="77" t="str">
        <f t="shared" si="88"/>
        <v xml:space="preserve"> </v>
      </c>
      <c r="F1428" s="77" t="str">
        <f t="shared" si="89"/>
        <v xml:space="preserve"> </v>
      </c>
      <c r="G1428" s="65" t="str">
        <f t="shared" si="91"/>
        <v xml:space="preserve"> </v>
      </c>
    </row>
    <row r="1429" spans="1:7" x14ac:dyDescent="0.25">
      <c r="A1429" s="67" t="s">
        <v>1533</v>
      </c>
      <c r="B1429" s="77">
        <v>1428</v>
      </c>
      <c r="D1429" s="77" t="str">
        <f t="shared" si="90"/>
        <v xml:space="preserve"> </v>
      </c>
      <c r="E1429" s="77" t="str">
        <f t="shared" si="88"/>
        <v xml:space="preserve"> </v>
      </c>
      <c r="F1429" s="77" t="str">
        <f t="shared" si="89"/>
        <v xml:space="preserve"> </v>
      </c>
      <c r="G1429" s="65" t="str">
        <f t="shared" si="91"/>
        <v xml:space="preserve"> </v>
      </c>
    </row>
    <row r="1430" spans="1:7" x14ac:dyDescent="0.25">
      <c r="A1430" s="67" t="s">
        <v>1534</v>
      </c>
      <c r="B1430" s="77">
        <v>1429</v>
      </c>
      <c r="D1430" s="77" t="str">
        <f t="shared" si="90"/>
        <v xml:space="preserve"> </v>
      </c>
      <c r="E1430" s="77" t="str">
        <f t="shared" si="88"/>
        <v xml:space="preserve"> </v>
      </c>
      <c r="F1430" s="77" t="str">
        <f t="shared" si="89"/>
        <v xml:space="preserve"> </v>
      </c>
      <c r="G1430" s="65" t="str">
        <f t="shared" si="91"/>
        <v xml:space="preserve"> </v>
      </c>
    </row>
    <row r="1431" spans="1:7" x14ac:dyDescent="0.25">
      <c r="A1431" s="67" t="s">
        <v>1535</v>
      </c>
      <c r="B1431" s="77">
        <v>1430</v>
      </c>
      <c r="D1431" s="77" t="str">
        <f t="shared" si="90"/>
        <v xml:space="preserve"> </v>
      </c>
      <c r="E1431" s="77" t="str">
        <f t="shared" si="88"/>
        <v xml:space="preserve"> </v>
      </c>
      <c r="F1431" s="77" t="str">
        <f t="shared" si="89"/>
        <v xml:space="preserve"> </v>
      </c>
      <c r="G1431" s="65" t="str">
        <f t="shared" si="91"/>
        <v xml:space="preserve"> </v>
      </c>
    </row>
    <row r="1432" spans="1:7" x14ac:dyDescent="0.25">
      <c r="A1432" s="67" t="s">
        <v>1536</v>
      </c>
      <c r="B1432" s="77">
        <v>1431</v>
      </c>
      <c r="D1432" s="77" t="str">
        <f t="shared" si="90"/>
        <v xml:space="preserve"> </v>
      </c>
      <c r="E1432" s="77" t="str">
        <f t="shared" si="88"/>
        <v xml:space="preserve"> </v>
      </c>
      <c r="F1432" s="77" t="str">
        <f t="shared" si="89"/>
        <v xml:space="preserve"> </v>
      </c>
      <c r="G1432" s="65" t="str">
        <f t="shared" si="91"/>
        <v xml:space="preserve"> </v>
      </c>
    </row>
    <row r="1433" spans="1:7" x14ac:dyDescent="0.25">
      <c r="A1433" s="67" t="s">
        <v>1537</v>
      </c>
      <c r="B1433" s="77">
        <v>1432</v>
      </c>
      <c r="D1433" s="77" t="str">
        <f t="shared" si="90"/>
        <v xml:space="preserve"> </v>
      </c>
      <c r="E1433" s="77" t="str">
        <f t="shared" si="88"/>
        <v xml:space="preserve"> </v>
      </c>
      <c r="F1433" s="77" t="str">
        <f t="shared" si="89"/>
        <v xml:space="preserve"> </v>
      </c>
      <c r="G1433" s="65" t="str">
        <f t="shared" si="91"/>
        <v xml:space="preserve"> </v>
      </c>
    </row>
    <row r="1434" spans="1:7" x14ac:dyDescent="0.25">
      <c r="A1434" s="67" t="s">
        <v>1538</v>
      </c>
      <c r="B1434" s="77">
        <v>1433</v>
      </c>
      <c r="D1434" s="77" t="str">
        <f t="shared" si="90"/>
        <v xml:space="preserve"> </v>
      </c>
      <c r="E1434" s="77" t="str">
        <f t="shared" ref="E1434:E1497" si="92">IFERROR(_xlfn.NORM.S.INV(((B1434-0.375)/($N$2+0.25)))," ")</f>
        <v xml:space="preserve"> </v>
      </c>
      <c r="F1434" s="77" t="str">
        <f t="shared" ref="F1434:F1497" si="93">IFERROR(POWER(IFERROR(_xlfn.NORM.S.INV(((B1434-0.375)/($N$2+0.25)))," "),2)," ")</f>
        <v xml:space="preserve"> </v>
      </c>
      <c r="G1434" s="65" t="str">
        <f t="shared" si="91"/>
        <v xml:space="preserve"> </v>
      </c>
    </row>
    <row r="1435" spans="1:7" x14ac:dyDescent="0.25">
      <c r="A1435" s="67" t="s">
        <v>1539</v>
      </c>
      <c r="B1435" s="77">
        <v>1434</v>
      </c>
      <c r="D1435" s="77" t="str">
        <f t="shared" si="90"/>
        <v xml:space="preserve"> </v>
      </c>
      <c r="E1435" s="77" t="str">
        <f t="shared" si="92"/>
        <v xml:space="preserve"> </v>
      </c>
      <c r="F1435" s="77" t="str">
        <f t="shared" si="93"/>
        <v xml:space="preserve"> </v>
      </c>
      <c r="G1435" s="65" t="str">
        <f t="shared" si="91"/>
        <v xml:space="preserve"> </v>
      </c>
    </row>
    <row r="1436" spans="1:7" x14ac:dyDescent="0.25">
      <c r="A1436" s="67" t="s">
        <v>1540</v>
      </c>
      <c r="B1436" s="77">
        <v>1435</v>
      </c>
      <c r="D1436" s="77" t="str">
        <f t="shared" si="90"/>
        <v xml:space="preserve"> </v>
      </c>
      <c r="E1436" s="77" t="str">
        <f t="shared" si="92"/>
        <v xml:space="preserve"> </v>
      </c>
      <c r="F1436" s="77" t="str">
        <f t="shared" si="93"/>
        <v xml:space="preserve"> </v>
      </c>
      <c r="G1436" s="65" t="str">
        <f t="shared" si="91"/>
        <v xml:space="preserve"> </v>
      </c>
    </row>
    <row r="1437" spans="1:7" x14ac:dyDescent="0.25">
      <c r="A1437" s="67" t="s">
        <v>1541</v>
      </c>
      <c r="B1437" s="77">
        <v>1436</v>
      </c>
      <c r="D1437" s="77" t="str">
        <f t="shared" si="90"/>
        <v xml:space="preserve"> </v>
      </c>
      <c r="E1437" s="77" t="str">
        <f t="shared" si="92"/>
        <v xml:space="preserve"> </v>
      </c>
      <c r="F1437" s="77" t="str">
        <f t="shared" si="93"/>
        <v xml:space="preserve"> </v>
      </c>
      <c r="G1437" s="65" t="str">
        <f t="shared" si="91"/>
        <v xml:space="preserve"> </v>
      </c>
    </row>
    <row r="1438" spans="1:7" x14ac:dyDescent="0.25">
      <c r="A1438" s="67" t="s">
        <v>1542</v>
      </c>
      <c r="B1438" s="77">
        <v>1437</v>
      </c>
      <c r="D1438" s="77" t="str">
        <f t="shared" si="90"/>
        <v xml:space="preserve"> </v>
      </c>
      <c r="E1438" s="77" t="str">
        <f t="shared" si="92"/>
        <v xml:space="preserve"> </v>
      </c>
      <c r="F1438" s="77" t="str">
        <f t="shared" si="93"/>
        <v xml:space="preserve"> </v>
      </c>
      <c r="G1438" s="65" t="str">
        <f t="shared" si="91"/>
        <v xml:space="preserve"> </v>
      </c>
    </row>
    <row r="1439" spans="1:7" x14ac:dyDescent="0.25">
      <c r="A1439" s="67" t="s">
        <v>1543</v>
      </c>
      <c r="B1439" s="77">
        <v>1438</v>
      </c>
      <c r="D1439" s="77" t="str">
        <f t="shared" si="90"/>
        <v xml:space="preserve"> </v>
      </c>
      <c r="E1439" s="77" t="str">
        <f t="shared" si="92"/>
        <v xml:space="preserve"> </v>
      </c>
      <c r="F1439" s="77" t="str">
        <f t="shared" si="93"/>
        <v xml:space="preserve"> </v>
      </c>
      <c r="G1439" s="65" t="str">
        <f t="shared" si="91"/>
        <v xml:space="preserve"> </v>
      </c>
    </row>
    <row r="1440" spans="1:7" x14ac:dyDescent="0.25">
      <c r="A1440" s="67" t="s">
        <v>1544</v>
      </c>
      <c r="B1440" s="77">
        <v>1439</v>
      </c>
      <c r="D1440" s="77" t="str">
        <f t="shared" si="90"/>
        <v xml:space="preserve"> </v>
      </c>
      <c r="E1440" s="77" t="str">
        <f t="shared" si="92"/>
        <v xml:space="preserve"> </v>
      </c>
      <c r="F1440" s="77" t="str">
        <f t="shared" si="93"/>
        <v xml:space="preserve"> </v>
      </c>
      <c r="G1440" s="65" t="str">
        <f t="shared" si="91"/>
        <v xml:space="preserve"> </v>
      </c>
    </row>
    <row r="1441" spans="1:7" x14ac:dyDescent="0.25">
      <c r="A1441" s="67" t="s">
        <v>1545</v>
      </c>
      <c r="B1441" s="77">
        <v>1440</v>
      </c>
      <c r="D1441" s="77" t="str">
        <f t="shared" si="90"/>
        <v xml:space="preserve"> </v>
      </c>
      <c r="E1441" s="77" t="str">
        <f t="shared" si="92"/>
        <v xml:space="preserve"> </v>
      </c>
      <c r="F1441" s="77" t="str">
        <f t="shared" si="93"/>
        <v xml:space="preserve"> </v>
      </c>
      <c r="G1441" s="65" t="str">
        <f t="shared" si="91"/>
        <v xml:space="preserve"> </v>
      </c>
    </row>
    <row r="1442" spans="1:7" x14ac:dyDescent="0.25">
      <c r="A1442" s="67" t="s">
        <v>1546</v>
      </c>
      <c r="B1442" s="77">
        <v>1441</v>
      </c>
      <c r="D1442" s="77" t="str">
        <f t="shared" si="90"/>
        <v xml:space="preserve"> </v>
      </c>
      <c r="E1442" s="77" t="str">
        <f t="shared" si="92"/>
        <v xml:space="preserve"> </v>
      </c>
      <c r="F1442" s="77" t="str">
        <f t="shared" si="93"/>
        <v xml:space="preserve"> </v>
      </c>
      <c r="G1442" s="65" t="str">
        <f t="shared" si="91"/>
        <v xml:space="preserve"> </v>
      </c>
    </row>
    <row r="1443" spans="1:7" x14ac:dyDescent="0.25">
      <c r="A1443" s="67" t="s">
        <v>1547</v>
      </c>
      <c r="B1443" s="77">
        <v>1442</v>
      </c>
      <c r="D1443" s="77" t="str">
        <f t="shared" si="90"/>
        <v xml:space="preserve"> </v>
      </c>
      <c r="E1443" s="77" t="str">
        <f t="shared" si="92"/>
        <v xml:space="preserve"> </v>
      </c>
      <c r="F1443" s="77" t="str">
        <f t="shared" si="93"/>
        <v xml:space="preserve"> </v>
      </c>
      <c r="G1443" s="65" t="str">
        <f t="shared" si="91"/>
        <v xml:space="preserve"> </v>
      </c>
    </row>
    <row r="1444" spans="1:7" x14ac:dyDescent="0.25">
      <c r="A1444" s="67" t="s">
        <v>1548</v>
      </c>
      <c r="B1444" s="77">
        <v>1443</v>
      </c>
      <c r="D1444" s="77" t="str">
        <f t="shared" si="90"/>
        <v xml:space="preserve"> </v>
      </c>
      <c r="E1444" s="77" t="str">
        <f t="shared" si="92"/>
        <v xml:space="preserve"> </v>
      </c>
      <c r="F1444" s="77" t="str">
        <f t="shared" si="93"/>
        <v xml:space="preserve"> </v>
      </c>
      <c r="G1444" s="65" t="str">
        <f t="shared" si="91"/>
        <v xml:space="preserve"> </v>
      </c>
    </row>
    <row r="1445" spans="1:7" x14ac:dyDescent="0.25">
      <c r="A1445" s="67" t="s">
        <v>1549</v>
      </c>
      <c r="B1445" s="77">
        <v>1444</v>
      </c>
      <c r="D1445" s="77" t="str">
        <f t="shared" si="90"/>
        <v xml:space="preserve"> </v>
      </c>
      <c r="E1445" s="77" t="str">
        <f t="shared" si="92"/>
        <v xml:space="preserve"> </v>
      </c>
      <c r="F1445" s="77" t="str">
        <f t="shared" si="93"/>
        <v xml:space="preserve"> </v>
      </c>
      <c r="G1445" s="65" t="str">
        <f t="shared" si="91"/>
        <v xml:space="preserve"> </v>
      </c>
    </row>
    <row r="1446" spans="1:7" x14ac:dyDescent="0.25">
      <c r="A1446" s="67" t="s">
        <v>1550</v>
      </c>
      <c r="B1446" s="77">
        <v>1445</v>
      </c>
      <c r="D1446" s="77" t="str">
        <f t="shared" si="90"/>
        <v xml:space="preserve"> </v>
      </c>
      <c r="E1446" s="77" t="str">
        <f t="shared" si="92"/>
        <v xml:space="preserve"> </v>
      </c>
      <c r="F1446" s="77" t="str">
        <f t="shared" si="93"/>
        <v xml:space="preserve"> </v>
      </c>
      <c r="G1446" s="65" t="str">
        <f t="shared" si="91"/>
        <v xml:space="preserve"> </v>
      </c>
    </row>
    <row r="1447" spans="1:7" x14ac:dyDescent="0.25">
      <c r="A1447" s="67" t="s">
        <v>1551</v>
      </c>
      <c r="B1447" s="77">
        <v>1446</v>
      </c>
      <c r="D1447" s="77" t="str">
        <f t="shared" si="90"/>
        <v xml:space="preserve"> </v>
      </c>
      <c r="E1447" s="77" t="str">
        <f t="shared" si="92"/>
        <v xml:space="preserve"> </v>
      </c>
      <c r="F1447" s="77" t="str">
        <f t="shared" si="93"/>
        <v xml:space="preserve"> </v>
      </c>
      <c r="G1447" s="65" t="str">
        <f t="shared" si="91"/>
        <v xml:space="preserve"> </v>
      </c>
    </row>
    <row r="1448" spans="1:7" x14ac:dyDescent="0.25">
      <c r="A1448" s="67" t="s">
        <v>1552</v>
      </c>
      <c r="B1448" s="77">
        <v>1447</v>
      </c>
      <c r="D1448" s="77" t="str">
        <f t="shared" si="90"/>
        <v xml:space="preserve"> </v>
      </c>
      <c r="E1448" s="77" t="str">
        <f t="shared" si="92"/>
        <v xml:space="preserve"> </v>
      </c>
      <c r="F1448" s="77" t="str">
        <f t="shared" si="93"/>
        <v xml:space="preserve"> </v>
      </c>
      <c r="G1448" s="65" t="str">
        <f t="shared" si="91"/>
        <v xml:space="preserve"> </v>
      </c>
    </row>
    <row r="1449" spans="1:7" x14ac:dyDescent="0.25">
      <c r="A1449" s="67" t="s">
        <v>1553</v>
      </c>
      <c r="B1449" s="77">
        <v>1448</v>
      </c>
      <c r="D1449" s="77" t="str">
        <f t="shared" si="90"/>
        <v xml:space="preserve"> </v>
      </c>
      <c r="E1449" s="77" t="str">
        <f t="shared" si="92"/>
        <v xml:space="preserve"> </v>
      </c>
      <c r="F1449" s="77" t="str">
        <f t="shared" si="93"/>
        <v xml:space="preserve"> </v>
      </c>
      <c r="G1449" s="65" t="str">
        <f t="shared" si="91"/>
        <v xml:space="preserve"> </v>
      </c>
    </row>
    <row r="1450" spans="1:7" x14ac:dyDescent="0.25">
      <c r="A1450" s="67" t="s">
        <v>1554</v>
      </c>
      <c r="B1450" s="77">
        <v>1449</v>
      </c>
      <c r="D1450" s="77" t="str">
        <f t="shared" si="90"/>
        <v xml:space="preserve"> </v>
      </c>
      <c r="E1450" s="77" t="str">
        <f t="shared" si="92"/>
        <v xml:space="preserve"> </v>
      </c>
      <c r="F1450" s="77" t="str">
        <f t="shared" si="93"/>
        <v xml:space="preserve"> </v>
      </c>
      <c r="G1450" s="65" t="str">
        <f t="shared" si="91"/>
        <v xml:space="preserve"> </v>
      </c>
    </row>
    <row r="1451" spans="1:7" x14ac:dyDescent="0.25">
      <c r="A1451" s="67" t="s">
        <v>1555</v>
      </c>
      <c r="B1451" s="77">
        <v>1450</v>
      </c>
      <c r="D1451" s="77" t="str">
        <f t="shared" si="90"/>
        <v xml:space="preserve"> </v>
      </c>
      <c r="E1451" s="77" t="str">
        <f t="shared" si="92"/>
        <v xml:space="preserve"> </v>
      </c>
      <c r="F1451" s="77" t="str">
        <f t="shared" si="93"/>
        <v xml:space="preserve"> </v>
      </c>
      <c r="G1451" s="65" t="str">
        <f t="shared" si="91"/>
        <v xml:space="preserve"> </v>
      </c>
    </row>
    <row r="1452" spans="1:7" x14ac:dyDescent="0.25">
      <c r="A1452" s="67" t="s">
        <v>1556</v>
      </c>
      <c r="B1452" s="77">
        <v>1451</v>
      </c>
      <c r="D1452" s="77" t="str">
        <f t="shared" si="90"/>
        <v xml:space="preserve"> </v>
      </c>
      <c r="E1452" s="77" t="str">
        <f t="shared" si="92"/>
        <v xml:space="preserve"> </v>
      </c>
      <c r="F1452" s="77" t="str">
        <f t="shared" si="93"/>
        <v xml:space="preserve"> </v>
      </c>
      <c r="G1452" s="65" t="str">
        <f t="shared" si="91"/>
        <v xml:space="preserve"> </v>
      </c>
    </row>
    <row r="1453" spans="1:7" x14ac:dyDescent="0.25">
      <c r="A1453" s="67" t="s">
        <v>1557</v>
      </c>
      <c r="B1453" s="77">
        <v>1452</v>
      </c>
      <c r="D1453" s="77" t="str">
        <f t="shared" si="90"/>
        <v xml:space="preserve"> </v>
      </c>
      <c r="E1453" s="77" t="str">
        <f t="shared" si="92"/>
        <v xml:space="preserve"> </v>
      </c>
      <c r="F1453" s="77" t="str">
        <f t="shared" si="93"/>
        <v xml:space="preserve"> </v>
      </c>
      <c r="G1453" s="65" t="str">
        <f t="shared" si="91"/>
        <v xml:space="preserve"> </v>
      </c>
    </row>
    <row r="1454" spans="1:7" x14ac:dyDescent="0.25">
      <c r="A1454" s="67" t="s">
        <v>1558</v>
      </c>
      <c r="B1454" s="77">
        <v>1453</v>
      </c>
      <c r="D1454" s="77" t="str">
        <f t="shared" si="90"/>
        <v xml:space="preserve"> </v>
      </c>
      <c r="E1454" s="77" t="str">
        <f t="shared" si="92"/>
        <v xml:space="preserve"> </v>
      </c>
      <c r="F1454" s="77" t="str">
        <f t="shared" si="93"/>
        <v xml:space="preserve"> </v>
      </c>
      <c r="G1454" s="65" t="str">
        <f t="shared" si="91"/>
        <v xml:space="preserve"> </v>
      </c>
    </row>
    <row r="1455" spans="1:7" x14ac:dyDescent="0.25">
      <c r="A1455" s="67" t="s">
        <v>1559</v>
      </c>
      <c r="B1455" s="77">
        <v>1454</v>
      </c>
      <c r="D1455" s="77" t="str">
        <f t="shared" si="90"/>
        <v xml:space="preserve"> </v>
      </c>
      <c r="E1455" s="77" t="str">
        <f t="shared" si="92"/>
        <v xml:space="preserve"> </v>
      </c>
      <c r="F1455" s="77" t="str">
        <f t="shared" si="93"/>
        <v xml:space="preserve"> </v>
      </c>
      <c r="G1455" s="65" t="str">
        <f t="shared" si="91"/>
        <v xml:space="preserve"> </v>
      </c>
    </row>
    <row r="1456" spans="1:7" x14ac:dyDescent="0.25">
      <c r="A1456" s="67" t="s">
        <v>1560</v>
      </c>
      <c r="B1456" s="77">
        <v>1455</v>
      </c>
      <c r="D1456" s="77" t="str">
        <f t="shared" si="90"/>
        <v xml:space="preserve"> </v>
      </c>
      <c r="E1456" s="77" t="str">
        <f t="shared" si="92"/>
        <v xml:space="preserve"> </v>
      </c>
      <c r="F1456" s="77" t="str">
        <f t="shared" si="93"/>
        <v xml:space="preserve"> </v>
      </c>
      <c r="G1456" s="65" t="str">
        <f t="shared" si="91"/>
        <v xml:space="preserve"> </v>
      </c>
    </row>
    <row r="1457" spans="1:7" x14ac:dyDescent="0.25">
      <c r="A1457" s="67" t="s">
        <v>1561</v>
      </c>
      <c r="B1457" s="77">
        <v>1456</v>
      </c>
      <c r="D1457" s="77" t="str">
        <f t="shared" si="90"/>
        <v xml:space="preserve"> </v>
      </c>
      <c r="E1457" s="77" t="str">
        <f t="shared" si="92"/>
        <v xml:space="preserve"> </v>
      </c>
      <c r="F1457" s="77" t="str">
        <f t="shared" si="93"/>
        <v xml:space="preserve"> </v>
      </c>
      <c r="G1457" s="65" t="str">
        <f t="shared" si="91"/>
        <v xml:space="preserve"> </v>
      </c>
    </row>
    <row r="1458" spans="1:7" x14ac:dyDescent="0.25">
      <c r="A1458" s="67" t="s">
        <v>1562</v>
      </c>
      <c r="B1458" s="77">
        <v>1457</v>
      </c>
      <c r="D1458" s="77" t="str">
        <f t="shared" si="90"/>
        <v xml:space="preserve"> </v>
      </c>
      <c r="E1458" s="77" t="str">
        <f t="shared" si="92"/>
        <v xml:space="preserve"> </v>
      </c>
      <c r="F1458" s="77" t="str">
        <f t="shared" si="93"/>
        <v xml:space="preserve"> </v>
      </c>
      <c r="G1458" s="65" t="str">
        <f t="shared" si="91"/>
        <v xml:space="preserve"> </v>
      </c>
    </row>
    <row r="1459" spans="1:7" x14ac:dyDescent="0.25">
      <c r="A1459" s="67" t="s">
        <v>1563</v>
      </c>
      <c r="B1459" s="77">
        <v>1458</v>
      </c>
      <c r="D1459" s="77" t="str">
        <f t="shared" si="90"/>
        <v xml:space="preserve"> </v>
      </c>
      <c r="E1459" s="77" t="str">
        <f t="shared" si="92"/>
        <v xml:space="preserve"> </v>
      </c>
      <c r="F1459" s="77" t="str">
        <f t="shared" si="93"/>
        <v xml:space="preserve"> </v>
      </c>
      <c r="G1459" s="65" t="str">
        <f t="shared" si="91"/>
        <v xml:space="preserve"> </v>
      </c>
    </row>
    <row r="1460" spans="1:7" x14ac:dyDescent="0.25">
      <c r="A1460" s="67" t="s">
        <v>1564</v>
      </c>
      <c r="B1460" s="77">
        <v>1459</v>
      </c>
      <c r="D1460" s="77" t="str">
        <f t="shared" si="90"/>
        <v xml:space="preserve"> </v>
      </c>
      <c r="E1460" s="77" t="str">
        <f t="shared" si="92"/>
        <v xml:space="preserve"> </v>
      </c>
      <c r="F1460" s="77" t="str">
        <f t="shared" si="93"/>
        <v xml:space="preserve"> </v>
      </c>
      <c r="G1460" s="65" t="str">
        <f t="shared" si="91"/>
        <v xml:space="preserve"> </v>
      </c>
    </row>
    <row r="1461" spans="1:7" x14ac:dyDescent="0.25">
      <c r="A1461" s="67" t="s">
        <v>1565</v>
      </c>
      <c r="B1461" s="77">
        <v>1460</v>
      </c>
      <c r="D1461" s="77" t="str">
        <f t="shared" si="90"/>
        <v xml:space="preserve"> </v>
      </c>
      <c r="E1461" s="77" t="str">
        <f t="shared" si="92"/>
        <v xml:space="preserve"> </v>
      </c>
      <c r="F1461" s="77" t="str">
        <f t="shared" si="93"/>
        <v xml:space="preserve"> </v>
      </c>
      <c r="G1461" s="65" t="str">
        <f t="shared" si="91"/>
        <v xml:space="preserve"> </v>
      </c>
    </row>
    <row r="1462" spans="1:7" x14ac:dyDescent="0.25">
      <c r="A1462" s="67" t="s">
        <v>1566</v>
      </c>
      <c r="B1462" s="77">
        <v>1461</v>
      </c>
      <c r="D1462" s="77" t="str">
        <f t="shared" si="90"/>
        <v xml:space="preserve"> </v>
      </c>
      <c r="E1462" s="77" t="str">
        <f t="shared" si="92"/>
        <v xml:space="preserve"> </v>
      </c>
      <c r="F1462" s="77" t="str">
        <f t="shared" si="93"/>
        <v xml:space="preserve"> </v>
      </c>
      <c r="G1462" s="65" t="str">
        <f t="shared" si="91"/>
        <v xml:space="preserve"> </v>
      </c>
    </row>
    <row r="1463" spans="1:7" x14ac:dyDescent="0.25">
      <c r="A1463" s="67" t="s">
        <v>1567</v>
      </c>
      <c r="B1463" s="77">
        <v>1462</v>
      </c>
      <c r="D1463" s="77" t="str">
        <f t="shared" si="90"/>
        <v xml:space="preserve"> </v>
      </c>
      <c r="E1463" s="77" t="str">
        <f t="shared" si="92"/>
        <v xml:space="preserve"> </v>
      </c>
      <c r="F1463" s="77" t="str">
        <f t="shared" si="93"/>
        <v xml:space="preserve"> </v>
      </c>
      <c r="G1463" s="65" t="str">
        <f t="shared" si="91"/>
        <v xml:space="preserve"> </v>
      </c>
    </row>
    <row r="1464" spans="1:7" x14ac:dyDescent="0.25">
      <c r="A1464" s="67" t="s">
        <v>1568</v>
      </c>
      <c r="B1464" s="77">
        <v>1463</v>
      </c>
      <c r="D1464" s="77" t="str">
        <f t="shared" si="90"/>
        <v xml:space="preserve"> </v>
      </c>
      <c r="E1464" s="77" t="str">
        <f t="shared" si="92"/>
        <v xml:space="preserve"> </v>
      </c>
      <c r="F1464" s="77" t="str">
        <f t="shared" si="93"/>
        <v xml:space="preserve"> </v>
      </c>
      <c r="G1464" s="65" t="str">
        <f t="shared" si="91"/>
        <v xml:space="preserve"> </v>
      </c>
    </row>
    <row r="1465" spans="1:7" x14ac:dyDescent="0.25">
      <c r="A1465" s="67" t="s">
        <v>1569</v>
      </c>
      <c r="B1465" s="77">
        <v>1464</v>
      </c>
      <c r="D1465" s="77" t="str">
        <f t="shared" si="90"/>
        <v xml:space="preserve"> </v>
      </c>
      <c r="E1465" s="77" t="str">
        <f t="shared" si="92"/>
        <v xml:space="preserve"> </v>
      </c>
      <c r="F1465" s="77" t="str">
        <f t="shared" si="93"/>
        <v xml:space="preserve"> </v>
      </c>
      <c r="G1465" s="65" t="str">
        <f t="shared" si="91"/>
        <v xml:space="preserve"> </v>
      </c>
    </row>
    <row r="1466" spans="1:7" x14ac:dyDescent="0.25">
      <c r="A1466" s="67" t="s">
        <v>1570</v>
      </c>
      <c r="B1466" s="77">
        <v>1465</v>
      </c>
      <c r="D1466" s="77" t="str">
        <f t="shared" si="90"/>
        <v xml:space="preserve"> </v>
      </c>
      <c r="E1466" s="77" t="str">
        <f t="shared" si="92"/>
        <v xml:space="preserve"> </v>
      </c>
      <c r="F1466" s="77" t="str">
        <f t="shared" si="93"/>
        <v xml:space="preserve"> </v>
      </c>
      <c r="G1466" s="65" t="str">
        <f t="shared" si="91"/>
        <v xml:space="preserve"> </v>
      </c>
    </row>
    <row r="1467" spans="1:7" x14ac:dyDescent="0.25">
      <c r="A1467" s="67" t="s">
        <v>1571</v>
      </c>
      <c r="B1467" s="77">
        <v>1466</v>
      </c>
      <c r="D1467" s="77" t="str">
        <f t="shared" si="90"/>
        <v xml:space="preserve"> </v>
      </c>
      <c r="E1467" s="77" t="str">
        <f t="shared" si="92"/>
        <v xml:space="preserve"> </v>
      </c>
      <c r="F1467" s="77" t="str">
        <f t="shared" si="93"/>
        <v xml:space="preserve"> </v>
      </c>
      <c r="G1467" s="65" t="str">
        <f t="shared" si="91"/>
        <v xml:space="preserve"> </v>
      </c>
    </row>
    <row r="1468" spans="1:7" x14ac:dyDescent="0.25">
      <c r="A1468" s="67" t="s">
        <v>1572</v>
      </c>
      <c r="B1468" s="77">
        <v>1467</v>
      </c>
      <c r="D1468" s="77" t="str">
        <f t="shared" si="90"/>
        <v xml:space="preserve"> </v>
      </c>
      <c r="E1468" s="77" t="str">
        <f t="shared" si="92"/>
        <v xml:space="preserve"> </v>
      </c>
      <c r="F1468" s="77" t="str">
        <f t="shared" si="93"/>
        <v xml:space="preserve"> </v>
      </c>
      <c r="G1468" s="65" t="str">
        <f t="shared" si="91"/>
        <v xml:space="preserve"> </v>
      </c>
    </row>
    <row r="1469" spans="1:7" x14ac:dyDescent="0.25">
      <c r="A1469" s="67" t="s">
        <v>1573</v>
      </c>
      <c r="B1469" s="77">
        <v>1468</v>
      </c>
      <c r="D1469" s="77" t="str">
        <f t="shared" si="90"/>
        <v xml:space="preserve"> </v>
      </c>
      <c r="E1469" s="77" t="str">
        <f t="shared" si="92"/>
        <v xml:space="preserve"> </v>
      </c>
      <c r="F1469" s="77" t="str">
        <f t="shared" si="93"/>
        <v xml:space="preserve"> </v>
      </c>
      <c r="G1469" s="65" t="str">
        <f t="shared" si="91"/>
        <v xml:space="preserve"> </v>
      </c>
    </row>
    <row r="1470" spans="1:7" x14ac:dyDescent="0.25">
      <c r="A1470" s="67" t="s">
        <v>1574</v>
      </c>
      <c r="B1470" s="77">
        <v>1469</v>
      </c>
      <c r="D1470" s="77" t="str">
        <f t="shared" si="90"/>
        <v xml:space="preserve"> </v>
      </c>
      <c r="E1470" s="77" t="str">
        <f t="shared" si="92"/>
        <v xml:space="preserve"> </v>
      </c>
      <c r="F1470" s="77" t="str">
        <f t="shared" si="93"/>
        <v xml:space="preserve"> </v>
      </c>
      <c r="G1470" s="65" t="str">
        <f t="shared" si="91"/>
        <v xml:space="preserve"> </v>
      </c>
    </row>
    <row r="1471" spans="1:7" x14ac:dyDescent="0.25">
      <c r="A1471" s="67" t="s">
        <v>1575</v>
      </c>
      <c r="B1471" s="77">
        <v>1470</v>
      </c>
      <c r="D1471" s="77" t="str">
        <f t="shared" si="90"/>
        <v xml:space="preserve"> </v>
      </c>
      <c r="E1471" s="77" t="str">
        <f t="shared" si="92"/>
        <v xml:space="preserve"> </v>
      </c>
      <c r="F1471" s="77" t="str">
        <f t="shared" si="93"/>
        <v xml:space="preserve"> </v>
      </c>
      <c r="G1471" s="65" t="str">
        <f t="shared" si="91"/>
        <v xml:space="preserve"> </v>
      </c>
    </row>
    <row r="1472" spans="1:7" x14ac:dyDescent="0.25">
      <c r="A1472" s="67" t="s">
        <v>1576</v>
      </c>
      <c r="B1472" s="77">
        <v>1471</v>
      </c>
      <c r="D1472" s="77" t="str">
        <f t="shared" si="90"/>
        <v xml:space="preserve"> </v>
      </c>
      <c r="E1472" s="77" t="str">
        <f t="shared" si="92"/>
        <v xml:space="preserve"> </v>
      </c>
      <c r="F1472" s="77" t="str">
        <f t="shared" si="93"/>
        <v xml:space="preserve"> </v>
      </c>
      <c r="G1472" s="65" t="str">
        <f t="shared" si="91"/>
        <v xml:space="preserve"> </v>
      </c>
    </row>
    <row r="1473" spans="1:7" x14ac:dyDescent="0.25">
      <c r="A1473" s="67" t="s">
        <v>1577</v>
      </c>
      <c r="B1473" s="77">
        <v>1472</v>
      </c>
      <c r="D1473" s="77" t="str">
        <f t="shared" si="90"/>
        <v xml:space="preserve"> </v>
      </c>
      <c r="E1473" s="77" t="str">
        <f t="shared" si="92"/>
        <v xml:space="preserve"> </v>
      </c>
      <c r="F1473" s="77" t="str">
        <f t="shared" si="93"/>
        <v xml:space="preserve"> </v>
      </c>
      <c r="G1473" s="65" t="str">
        <f t="shared" si="91"/>
        <v xml:space="preserve"> </v>
      </c>
    </row>
    <row r="1474" spans="1:7" x14ac:dyDescent="0.25">
      <c r="A1474" s="67" t="s">
        <v>1578</v>
      </c>
      <c r="B1474" s="77">
        <v>1473</v>
      </c>
      <c r="D1474" s="77" t="str">
        <f t="shared" si="90"/>
        <v xml:space="preserve"> </v>
      </c>
      <c r="E1474" s="77" t="str">
        <f t="shared" si="92"/>
        <v xml:space="preserve"> </v>
      </c>
      <c r="F1474" s="77" t="str">
        <f t="shared" si="93"/>
        <v xml:space="preserve"> </v>
      </c>
      <c r="G1474" s="65" t="str">
        <f t="shared" si="91"/>
        <v xml:space="preserve"> </v>
      </c>
    </row>
    <row r="1475" spans="1:7" x14ac:dyDescent="0.25">
      <c r="A1475" s="67" t="s">
        <v>1579</v>
      </c>
      <c r="B1475" s="77">
        <v>1474</v>
      </c>
      <c r="D1475" s="77" t="str">
        <f t="shared" ref="D1475:D1538" si="94">IFERROR(SMALL($C$2:$C$5001,B1475)," ")</f>
        <v xml:space="preserve"> </v>
      </c>
      <c r="E1475" s="77" t="str">
        <f t="shared" si="92"/>
        <v xml:space="preserve"> </v>
      </c>
      <c r="F1475" s="77" t="str">
        <f t="shared" si="93"/>
        <v xml:space="preserve"> </v>
      </c>
      <c r="G1475" s="65" t="str">
        <f t="shared" ref="G1475:G1538" si="95">IFERROR(IF(E1475=MIN($E$2:$E$5001),-$N$6,IF(E1475=SMALL($E$2:$E$5001,2),-$N$7,IF(E1475=MAX($E$2:$E$5001),$N$6,IF(E1475=LARGE($E$2:$E$5001,2),$N$7,E1475/SQRT($N$5)))))," ")</f>
        <v xml:space="preserve"> </v>
      </c>
    </row>
    <row r="1476" spans="1:7" x14ac:dyDescent="0.25">
      <c r="A1476" s="67" t="s">
        <v>1580</v>
      </c>
      <c r="B1476" s="77">
        <v>1475</v>
      </c>
      <c r="D1476" s="77" t="str">
        <f t="shared" si="94"/>
        <v xml:space="preserve"> </v>
      </c>
      <c r="E1476" s="77" t="str">
        <f t="shared" si="92"/>
        <v xml:space="preserve"> </v>
      </c>
      <c r="F1476" s="77" t="str">
        <f t="shared" si="93"/>
        <v xml:space="preserve"> </v>
      </c>
      <c r="G1476" s="65" t="str">
        <f t="shared" si="95"/>
        <v xml:space="preserve"> </v>
      </c>
    </row>
    <row r="1477" spans="1:7" x14ac:dyDescent="0.25">
      <c r="A1477" s="67" t="s">
        <v>1581</v>
      </c>
      <c r="B1477" s="77">
        <v>1476</v>
      </c>
      <c r="D1477" s="77" t="str">
        <f t="shared" si="94"/>
        <v xml:space="preserve"> </v>
      </c>
      <c r="E1477" s="77" t="str">
        <f t="shared" si="92"/>
        <v xml:space="preserve"> </v>
      </c>
      <c r="F1477" s="77" t="str">
        <f t="shared" si="93"/>
        <v xml:space="preserve"> </v>
      </c>
      <c r="G1477" s="65" t="str">
        <f t="shared" si="95"/>
        <v xml:space="preserve"> </v>
      </c>
    </row>
    <row r="1478" spans="1:7" x14ac:dyDescent="0.25">
      <c r="A1478" s="67" t="s">
        <v>1582</v>
      </c>
      <c r="B1478" s="77">
        <v>1477</v>
      </c>
      <c r="D1478" s="77" t="str">
        <f t="shared" si="94"/>
        <v xml:space="preserve"> </v>
      </c>
      <c r="E1478" s="77" t="str">
        <f t="shared" si="92"/>
        <v xml:space="preserve"> </v>
      </c>
      <c r="F1478" s="77" t="str">
        <f t="shared" si="93"/>
        <v xml:space="preserve"> </v>
      </c>
      <c r="G1478" s="65" t="str">
        <f t="shared" si="95"/>
        <v xml:space="preserve"> </v>
      </c>
    </row>
    <row r="1479" spans="1:7" x14ac:dyDescent="0.25">
      <c r="A1479" s="67" t="s">
        <v>1583</v>
      </c>
      <c r="B1479" s="77">
        <v>1478</v>
      </c>
      <c r="D1479" s="77" t="str">
        <f t="shared" si="94"/>
        <v xml:space="preserve"> </v>
      </c>
      <c r="E1479" s="77" t="str">
        <f t="shared" si="92"/>
        <v xml:space="preserve"> </v>
      </c>
      <c r="F1479" s="77" t="str">
        <f t="shared" si="93"/>
        <v xml:space="preserve"> </v>
      </c>
      <c r="G1479" s="65" t="str">
        <f t="shared" si="95"/>
        <v xml:space="preserve"> </v>
      </c>
    </row>
    <row r="1480" spans="1:7" x14ac:dyDescent="0.25">
      <c r="A1480" s="67" t="s">
        <v>1584</v>
      </c>
      <c r="B1480" s="77">
        <v>1479</v>
      </c>
      <c r="D1480" s="77" t="str">
        <f t="shared" si="94"/>
        <v xml:space="preserve"> </v>
      </c>
      <c r="E1480" s="77" t="str">
        <f t="shared" si="92"/>
        <v xml:space="preserve"> </v>
      </c>
      <c r="F1480" s="77" t="str">
        <f t="shared" si="93"/>
        <v xml:space="preserve"> </v>
      </c>
      <c r="G1480" s="65" t="str">
        <f t="shared" si="95"/>
        <v xml:space="preserve"> </v>
      </c>
    </row>
    <row r="1481" spans="1:7" x14ac:dyDescent="0.25">
      <c r="A1481" s="67" t="s">
        <v>1585</v>
      </c>
      <c r="B1481" s="77">
        <v>1480</v>
      </c>
      <c r="D1481" s="77" t="str">
        <f t="shared" si="94"/>
        <v xml:space="preserve"> </v>
      </c>
      <c r="E1481" s="77" t="str">
        <f t="shared" si="92"/>
        <v xml:space="preserve"> </v>
      </c>
      <c r="F1481" s="77" t="str">
        <f t="shared" si="93"/>
        <v xml:space="preserve"> </v>
      </c>
      <c r="G1481" s="65" t="str">
        <f t="shared" si="95"/>
        <v xml:space="preserve"> </v>
      </c>
    </row>
    <row r="1482" spans="1:7" x14ac:dyDescent="0.25">
      <c r="A1482" s="67" t="s">
        <v>1586</v>
      </c>
      <c r="B1482" s="77">
        <v>1481</v>
      </c>
      <c r="D1482" s="77" t="str">
        <f t="shared" si="94"/>
        <v xml:space="preserve"> </v>
      </c>
      <c r="E1482" s="77" t="str">
        <f t="shared" si="92"/>
        <v xml:space="preserve"> </v>
      </c>
      <c r="F1482" s="77" t="str">
        <f t="shared" si="93"/>
        <v xml:space="preserve"> </v>
      </c>
      <c r="G1482" s="65" t="str">
        <f t="shared" si="95"/>
        <v xml:space="preserve"> </v>
      </c>
    </row>
    <row r="1483" spans="1:7" x14ac:dyDescent="0.25">
      <c r="A1483" s="67" t="s">
        <v>1587</v>
      </c>
      <c r="B1483" s="77">
        <v>1482</v>
      </c>
      <c r="D1483" s="77" t="str">
        <f t="shared" si="94"/>
        <v xml:space="preserve"> </v>
      </c>
      <c r="E1483" s="77" t="str">
        <f t="shared" si="92"/>
        <v xml:space="preserve"> </v>
      </c>
      <c r="F1483" s="77" t="str">
        <f t="shared" si="93"/>
        <v xml:space="preserve"> </v>
      </c>
      <c r="G1483" s="65" t="str">
        <f t="shared" si="95"/>
        <v xml:space="preserve"> </v>
      </c>
    </row>
    <row r="1484" spans="1:7" x14ac:dyDescent="0.25">
      <c r="A1484" s="67" t="s">
        <v>1588</v>
      </c>
      <c r="B1484" s="77">
        <v>1483</v>
      </c>
      <c r="D1484" s="77" t="str">
        <f t="shared" si="94"/>
        <v xml:space="preserve"> </v>
      </c>
      <c r="E1484" s="77" t="str">
        <f t="shared" si="92"/>
        <v xml:space="preserve"> </v>
      </c>
      <c r="F1484" s="77" t="str">
        <f t="shared" si="93"/>
        <v xml:space="preserve"> </v>
      </c>
      <c r="G1484" s="65" t="str">
        <f t="shared" si="95"/>
        <v xml:space="preserve"> </v>
      </c>
    </row>
    <row r="1485" spans="1:7" x14ac:dyDescent="0.25">
      <c r="A1485" s="67" t="s">
        <v>1589</v>
      </c>
      <c r="B1485" s="77">
        <v>1484</v>
      </c>
      <c r="D1485" s="77" t="str">
        <f t="shared" si="94"/>
        <v xml:space="preserve"> </v>
      </c>
      <c r="E1485" s="77" t="str">
        <f t="shared" si="92"/>
        <v xml:space="preserve"> </v>
      </c>
      <c r="F1485" s="77" t="str">
        <f t="shared" si="93"/>
        <v xml:space="preserve"> </v>
      </c>
      <c r="G1485" s="65" t="str">
        <f t="shared" si="95"/>
        <v xml:space="preserve"> </v>
      </c>
    </row>
    <row r="1486" spans="1:7" x14ac:dyDescent="0.25">
      <c r="A1486" s="67" t="s">
        <v>1590</v>
      </c>
      <c r="B1486" s="77">
        <v>1485</v>
      </c>
      <c r="D1486" s="77" t="str">
        <f t="shared" si="94"/>
        <v xml:space="preserve"> </v>
      </c>
      <c r="E1486" s="77" t="str">
        <f t="shared" si="92"/>
        <v xml:space="preserve"> </v>
      </c>
      <c r="F1486" s="77" t="str">
        <f t="shared" si="93"/>
        <v xml:space="preserve"> </v>
      </c>
      <c r="G1486" s="65" t="str">
        <f t="shared" si="95"/>
        <v xml:space="preserve"> </v>
      </c>
    </row>
    <row r="1487" spans="1:7" x14ac:dyDescent="0.25">
      <c r="A1487" s="67" t="s">
        <v>1591</v>
      </c>
      <c r="B1487" s="77">
        <v>1486</v>
      </c>
      <c r="D1487" s="77" t="str">
        <f t="shared" si="94"/>
        <v xml:space="preserve"> </v>
      </c>
      <c r="E1487" s="77" t="str">
        <f t="shared" si="92"/>
        <v xml:space="preserve"> </v>
      </c>
      <c r="F1487" s="77" t="str">
        <f t="shared" si="93"/>
        <v xml:space="preserve"> </v>
      </c>
      <c r="G1487" s="65" t="str">
        <f t="shared" si="95"/>
        <v xml:space="preserve"> </v>
      </c>
    </row>
    <row r="1488" spans="1:7" x14ac:dyDescent="0.25">
      <c r="A1488" s="67" t="s">
        <v>1592</v>
      </c>
      <c r="B1488" s="77">
        <v>1487</v>
      </c>
      <c r="D1488" s="77" t="str">
        <f t="shared" si="94"/>
        <v xml:space="preserve"> </v>
      </c>
      <c r="E1488" s="77" t="str">
        <f t="shared" si="92"/>
        <v xml:space="preserve"> </v>
      </c>
      <c r="F1488" s="77" t="str">
        <f t="shared" si="93"/>
        <v xml:space="preserve"> </v>
      </c>
      <c r="G1488" s="65" t="str">
        <f t="shared" si="95"/>
        <v xml:space="preserve"> </v>
      </c>
    </row>
    <row r="1489" spans="1:7" x14ac:dyDescent="0.25">
      <c r="A1489" s="67" t="s">
        <v>1593</v>
      </c>
      <c r="B1489" s="77">
        <v>1488</v>
      </c>
      <c r="D1489" s="77" t="str">
        <f t="shared" si="94"/>
        <v xml:space="preserve"> </v>
      </c>
      <c r="E1489" s="77" t="str">
        <f t="shared" si="92"/>
        <v xml:space="preserve"> </v>
      </c>
      <c r="F1489" s="77" t="str">
        <f t="shared" si="93"/>
        <v xml:space="preserve"> </v>
      </c>
      <c r="G1489" s="65" t="str">
        <f t="shared" si="95"/>
        <v xml:space="preserve"> </v>
      </c>
    </row>
    <row r="1490" spans="1:7" x14ac:dyDescent="0.25">
      <c r="A1490" s="67" t="s">
        <v>1594</v>
      </c>
      <c r="B1490" s="77">
        <v>1489</v>
      </c>
      <c r="D1490" s="77" t="str">
        <f t="shared" si="94"/>
        <v xml:space="preserve"> </v>
      </c>
      <c r="E1490" s="77" t="str">
        <f t="shared" si="92"/>
        <v xml:space="preserve"> </v>
      </c>
      <c r="F1490" s="77" t="str">
        <f t="shared" si="93"/>
        <v xml:space="preserve"> </v>
      </c>
      <c r="G1490" s="65" t="str">
        <f t="shared" si="95"/>
        <v xml:space="preserve"> </v>
      </c>
    </row>
    <row r="1491" spans="1:7" x14ac:dyDescent="0.25">
      <c r="A1491" s="67" t="s">
        <v>1595</v>
      </c>
      <c r="B1491" s="77">
        <v>1490</v>
      </c>
      <c r="D1491" s="77" t="str">
        <f t="shared" si="94"/>
        <v xml:space="preserve"> </v>
      </c>
      <c r="E1491" s="77" t="str">
        <f t="shared" si="92"/>
        <v xml:space="preserve"> </v>
      </c>
      <c r="F1491" s="77" t="str">
        <f t="shared" si="93"/>
        <v xml:space="preserve"> </v>
      </c>
      <c r="G1491" s="65" t="str">
        <f t="shared" si="95"/>
        <v xml:space="preserve"> </v>
      </c>
    </row>
    <row r="1492" spans="1:7" x14ac:dyDescent="0.25">
      <c r="A1492" s="67" t="s">
        <v>1596</v>
      </c>
      <c r="B1492" s="77">
        <v>1491</v>
      </c>
      <c r="D1492" s="77" t="str">
        <f t="shared" si="94"/>
        <v xml:space="preserve"> </v>
      </c>
      <c r="E1492" s="77" t="str">
        <f t="shared" si="92"/>
        <v xml:space="preserve"> </v>
      </c>
      <c r="F1492" s="77" t="str">
        <f t="shared" si="93"/>
        <v xml:space="preserve"> </v>
      </c>
      <c r="G1492" s="65" t="str">
        <f t="shared" si="95"/>
        <v xml:space="preserve"> </v>
      </c>
    </row>
    <row r="1493" spans="1:7" x14ac:dyDescent="0.25">
      <c r="A1493" s="67" t="s">
        <v>1597</v>
      </c>
      <c r="B1493" s="77">
        <v>1492</v>
      </c>
      <c r="D1493" s="77" t="str">
        <f t="shared" si="94"/>
        <v xml:space="preserve"> </v>
      </c>
      <c r="E1493" s="77" t="str">
        <f t="shared" si="92"/>
        <v xml:space="preserve"> </v>
      </c>
      <c r="F1493" s="77" t="str">
        <f t="shared" si="93"/>
        <v xml:space="preserve"> </v>
      </c>
      <c r="G1493" s="65" t="str">
        <f t="shared" si="95"/>
        <v xml:space="preserve"> </v>
      </c>
    </row>
    <row r="1494" spans="1:7" x14ac:dyDescent="0.25">
      <c r="A1494" s="67" t="s">
        <v>1598</v>
      </c>
      <c r="B1494" s="77">
        <v>1493</v>
      </c>
      <c r="D1494" s="77" t="str">
        <f t="shared" si="94"/>
        <v xml:space="preserve"> </v>
      </c>
      <c r="E1494" s="77" t="str">
        <f t="shared" si="92"/>
        <v xml:space="preserve"> </v>
      </c>
      <c r="F1494" s="77" t="str">
        <f t="shared" si="93"/>
        <v xml:space="preserve"> </v>
      </c>
      <c r="G1494" s="65" t="str">
        <f t="shared" si="95"/>
        <v xml:space="preserve"> </v>
      </c>
    </row>
    <row r="1495" spans="1:7" x14ac:dyDescent="0.25">
      <c r="A1495" s="67" t="s">
        <v>1599</v>
      </c>
      <c r="B1495" s="77">
        <v>1494</v>
      </c>
      <c r="D1495" s="77" t="str">
        <f t="shared" si="94"/>
        <v xml:space="preserve"> </v>
      </c>
      <c r="E1495" s="77" t="str">
        <f t="shared" si="92"/>
        <v xml:space="preserve"> </v>
      </c>
      <c r="F1495" s="77" t="str">
        <f t="shared" si="93"/>
        <v xml:space="preserve"> </v>
      </c>
      <c r="G1495" s="65" t="str">
        <f t="shared" si="95"/>
        <v xml:space="preserve"> </v>
      </c>
    </row>
    <row r="1496" spans="1:7" x14ac:dyDescent="0.25">
      <c r="A1496" s="67" t="s">
        <v>1600</v>
      </c>
      <c r="B1496" s="77">
        <v>1495</v>
      </c>
      <c r="D1496" s="77" t="str">
        <f t="shared" si="94"/>
        <v xml:space="preserve"> </v>
      </c>
      <c r="E1496" s="77" t="str">
        <f t="shared" si="92"/>
        <v xml:space="preserve"> </v>
      </c>
      <c r="F1496" s="77" t="str">
        <f t="shared" si="93"/>
        <v xml:space="preserve"> </v>
      </c>
      <c r="G1496" s="65" t="str">
        <f t="shared" si="95"/>
        <v xml:space="preserve"> </v>
      </c>
    </row>
    <row r="1497" spans="1:7" x14ac:dyDescent="0.25">
      <c r="A1497" s="67" t="s">
        <v>1601</v>
      </c>
      <c r="B1497" s="77">
        <v>1496</v>
      </c>
      <c r="D1497" s="77" t="str">
        <f t="shared" si="94"/>
        <v xml:space="preserve"> </v>
      </c>
      <c r="E1497" s="77" t="str">
        <f t="shared" si="92"/>
        <v xml:space="preserve"> </v>
      </c>
      <c r="F1497" s="77" t="str">
        <f t="shared" si="93"/>
        <v xml:space="preserve"> </v>
      </c>
      <c r="G1497" s="65" t="str">
        <f t="shared" si="95"/>
        <v xml:space="preserve"> </v>
      </c>
    </row>
    <row r="1498" spans="1:7" x14ac:dyDescent="0.25">
      <c r="A1498" s="67" t="s">
        <v>1602</v>
      </c>
      <c r="B1498" s="77">
        <v>1497</v>
      </c>
      <c r="D1498" s="77" t="str">
        <f t="shared" si="94"/>
        <v xml:space="preserve"> </v>
      </c>
      <c r="E1498" s="77" t="str">
        <f t="shared" ref="E1498:E1561" si="96">IFERROR(_xlfn.NORM.S.INV(((B1498-0.375)/($N$2+0.25)))," ")</f>
        <v xml:space="preserve"> </v>
      </c>
      <c r="F1498" s="77" t="str">
        <f t="shared" ref="F1498:F1561" si="97">IFERROR(POWER(IFERROR(_xlfn.NORM.S.INV(((B1498-0.375)/($N$2+0.25)))," "),2)," ")</f>
        <v xml:space="preserve"> </v>
      </c>
      <c r="G1498" s="65" t="str">
        <f t="shared" si="95"/>
        <v xml:space="preserve"> </v>
      </c>
    </row>
    <row r="1499" spans="1:7" x14ac:dyDescent="0.25">
      <c r="A1499" s="67" t="s">
        <v>1603</v>
      </c>
      <c r="B1499" s="77">
        <v>1498</v>
      </c>
      <c r="D1499" s="77" t="str">
        <f t="shared" si="94"/>
        <v xml:space="preserve"> </v>
      </c>
      <c r="E1499" s="77" t="str">
        <f t="shared" si="96"/>
        <v xml:space="preserve"> </v>
      </c>
      <c r="F1499" s="77" t="str">
        <f t="shared" si="97"/>
        <v xml:space="preserve"> </v>
      </c>
      <c r="G1499" s="65" t="str">
        <f t="shared" si="95"/>
        <v xml:space="preserve"> </v>
      </c>
    </row>
    <row r="1500" spans="1:7" x14ac:dyDescent="0.25">
      <c r="A1500" s="67" t="s">
        <v>1604</v>
      </c>
      <c r="B1500" s="77">
        <v>1499</v>
      </c>
      <c r="D1500" s="77" t="str">
        <f t="shared" si="94"/>
        <v xml:space="preserve"> </v>
      </c>
      <c r="E1500" s="77" t="str">
        <f t="shared" si="96"/>
        <v xml:space="preserve"> </v>
      </c>
      <c r="F1500" s="77" t="str">
        <f t="shared" si="97"/>
        <v xml:space="preserve"> </v>
      </c>
      <c r="G1500" s="65" t="str">
        <f t="shared" si="95"/>
        <v xml:space="preserve"> </v>
      </c>
    </row>
    <row r="1501" spans="1:7" x14ac:dyDescent="0.25">
      <c r="A1501" s="67" t="s">
        <v>1605</v>
      </c>
      <c r="B1501" s="77">
        <v>1500</v>
      </c>
      <c r="D1501" s="77" t="str">
        <f t="shared" si="94"/>
        <v xml:space="preserve"> </v>
      </c>
      <c r="E1501" s="77" t="str">
        <f t="shared" si="96"/>
        <v xml:space="preserve"> </v>
      </c>
      <c r="F1501" s="77" t="str">
        <f t="shared" si="97"/>
        <v xml:space="preserve"> </v>
      </c>
      <c r="G1501" s="65" t="str">
        <f t="shared" si="95"/>
        <v xml:space="preserve"> </v>
      </c>
    </row>
    <row r="1502" spans="1:7" x14ac:dyDescent="0.25">
      <c r="A1502" s="67" t="s">
        <v>1606</v>
      </c>
      <c r="B1502" s="77">
        <v>1501</v>
      </c>
      <c r="D1502" s="77" t="str">
        <f t="shared" si="94"/>
        <v xml:space="preserve"> </v>
      </c>
      <c r="E1502" s="77" t="str">
        <f t="shared" si="96"/>
        <v xml:space="preserve"> </v>
      </c>
      <c r="F1502" s="77" t="str">
        <f t="shared" si="97"/>
        <v xml:space="preserve"> </v>
      </c>
      <c r="G1502" s="65" t="str">
        <f t="shared" si="95"/>
        <v xml:space="preserve"> </v>
      </c>
    </row>
    <row r="1503" spans="1:7" x14ac:dyDescent="0.25">
      <c r="A1503" s="67" t="s">
        <v>1607</v>
      </c>
      <c r="B1503" s="77">
        <v>1502</v>
      </c>
      <c r="D1503" s="77" t="str">
        <f t="shared" si="94"/>
        <v xml:space="preserve"> </v>
      </c>
      <c r="E1503" s="77" t="str">
        <f t="shared" si="96"/>
        <v xml:space="preserve"> </v>
      </c>
      <c r="F1503" s="77" t="str">
        <f t="shared" si="97"/>
        <v xml:space="preserve"> </v>
      </c>
      <c r="G1503" s="65" t="str">
        <f t="shared" si="95"/>
        <v xml:space="preserve"> </v>
      </c>
    </row>
    <row r="1504" spans="1:7" x14ac:dyDescent="0.25">
      <c r="A1504" s="67" t="s">
        <v>1608</v>
      </c>
      <c r="B1504" s="77">
        <v>1503</v>
      </c>
      <c r="D1504" s="77" t="str">
        <f t="shared" si="94"/>
        <v xml:space="preserve"> </v>
      </c>
      <c r="E1504" s="77" t="str">
        <f t="shared" si="96"/>
        <v xml:space="preserve"> </v>
      </c>
      <c r="F1504" s="77" t="str">
        <f t="shared" si="97"/>
        <v xml:space="preserve"> </v>
      </c>
      <c r="G1504" s="65" t="str">
        <f t="shared" si="95"/>
        <v xml:space="preserve"> </v>
      </c>
    </row>
    <row r="1505" spans="1:7" x14ac:dyDescent="0.25">
      <c r="A1505" s="67" t="s">
        <v>1609</v>
      </c>
      <c r="B1505" s="77">
        <v>1504</v>
      </c>
      <c r="D1505" s="77" t="str">
        <f t="shared" si="94"/>
        <v xml:space="preserve"> </v>
      </c>
      <c r="E1505" s="77" t="str">
        <f t="shared" si="96"/>
        <v xml:space="preserve"> </v>
      </c>
      <c r="F1505" s="77" t="str">
        <f t="shared" si="97"/>
        <v xml:space="preserve"> </v>
      </c>
      <c r="G1505" s="65" t="str">
        <f t="shared" si="95"/>
        <v xml:space="preserve"> </v>
      </c>
    </row>
    <row r="1506" spans="1:7" x14ac:dyDescent="0.25">
      <c r="A1506" s="67" t="s">
        <v>1610</v>
      </c>
      <c r="B1506" s="77">
        <v>1505</v>
      </c>
      <c r="D1506" s="77" t="str">
        <f t="shared" si="94"/>
        <v xml:space="preserve"> </v>
      </c>
      <c r="E1506" s="77" t="str">
        <f t="shared" si="96"/>
        <v xml:space="preserve"> </v>
      </c>
      <c r="F1506" s="77" t="str">
        <f t="shared" si="97"/>
        <v xml:space="preserve"> </v>
      </c>
      <c r="G1506" s="65" t="str">
        <f t="shared" si="95"/>
        <v xml:space="preserve"> </v>
      </c>
    </row>
    <row r="1507" spans="1:7" x14ac:dyDescent="0.25">
      <c r="A1507" s="67" t="s">
        <v>1611</v>
      </c>
      <c r="B1507" s="77">
        <v>1506</v>
      </c>
      <c r="D1507" s="77" t="str">
        <f t="shared" si="94"/>
        <v xml:space="preserve"> </v>
      </c>
      <c r="E1507" s="77" t="str">
        <f t="shared" si="96"/>
        <v xml:space="preserve"> </v>
      </c>
      <c r="F1507" s="77" t="str">
        <f t="shared" si="97"/>
        <v xml:space="preserve"> </v>
      </c>
      <c r="G1507" s="65" t="str">
        <f t="shared" si="95"/>
        <v xml:space="preserve"> </v>
      </c>
    </row>
    <row r="1508" spans="1:7" x14ac:dyDescent="0.25">
      <c r="A1508" s="67" t="s">
        <v>1612</v>
      </c>
      <c r="B1508" s="77">
        <v>1507</v>
      </c>
      <c r="D1508" s="77" t="str">
        <f t="shared" si="94"/>
        <v xml:space="preserve"> </v>
      </c>
      <c r="E1508" s="77" t="str">
        <f t="shared" si="96"/>
        <v xml:space="preserve"> </v>
      </c>
      <c r="F1508" s="77" t="str">
        <f t="shared" si="97"/>
        <v xml:space="preserve"> </v>
      </c>
      <c r="G1508" s="65" t="str">
        <f t="shared" si="95"/>
        <v xml:space="preserve"> </v>
      </c>
    </row>
    <row r="1509" spans="1:7" x14ac:dyDescent="0.25">
      <c r="A1509" s="67" t="s">
        <v>1613</v>
      </c>
      <c r="B1509" s="77">
        <v>1508</v>
      </c>
      <c r="D1509" s="77" t="str">
        <f t="shared" si="94"/>
        <v xml:space="preserve"> </v>
      </c>
      <c r="E1509" s="77" t="str">
        <f t="shared" si="96"/>
        <v xml:space="preserve"> </v>
      </c>
      <c r="F1509" s="77" t="str">
        <f t="shared" si="97"/>
        <v xml:space="preserve"> </v>
      </c>
      <c r="G1509" s="65" t="str">
        <f t="shared" si="95"/>
        <v xml:space="preserve"> </v>
      </c>
    </row>
    <row r="1510" spans="1:7" x14ac:dyDescent="0.25">
      <c r="A1510" s="67" t="s">
        <v>1614</v>
      </c>
      <c r="B1510" s="77">
        <v>1509</v>
      </c>
      <c r="D1510" s="77" t="str">
        <f t="shared" si="94"/>
        <v xml:space="preserve"> </v>
      </c>
      <c r="E1510" s="77" t="str">
        <f t="shared" si="96"/>
        <v xml:space="preserve"> </v>
      </c>
      <c r="F1510" s="77" t="str">
        <f t="shared" si="97"/>
        <v xml:space="preserve"> </v>
      </c>
      <c r="G1510" s="65" t="str">
        <f t="shared" si="95"/>
        <v xml:space="preserve"> </v>
      </c>
    </row>
    <row r="1511" spans="1:7" x14ac:dyDescent="0.25">
      <c r="A1511" s="67" t="s">
        <v>1615</v>
      </c>
      <c r="B1511" s="77">
        <v>1510</v>
      </c>
      <c r="D1511" s="77" t="str">
        <f t="shared" si="94"/>
        <v xml:space="preserve"> </v>
      </c>
      <c r="E1511" s="77" t="str">
        <f t="shared" si="96"/>
        <v xml:space="preserve"> </v>
      </c>
      <c r="F1511" s="77" t="str">
        <f t="shared" si="97"/>
        <v xml:space="preserve"> </v>
      </c>
      <c r="G1511" s="65" t="str">
        <f t="shared" si="95"/>
        <v xml:space="preserve"> </v>
      </c>
    </row>
    <row r="1512" spans="1:7" x14ac:dyDescent="0.25">
      <c r="A1512" s="67" t="s">
        <v>1616</v>
      </c>
      <c r="B1512" s="77">
        <v>1511</v>
      </c>
      <c r="D1512" s="77" t="str">
        <f t="shared" si="94"/>
        <v xml:space="preserve"> </v>
      </c>
      <c r="E1512" s="77" t="str">
        <f t="shared" si="96"/>
        <v xml:space="preserve"> </v>
      </c>
      <c r="F1512" s="77" t="str">
        <f t="shared" si="97"/>
        <v xml:space="preserve"> </v>
      </c>
      <c r="G1512" s="65" t="str">
        <f t="shared" si="95"/>
        <v xml:space="preserve"> </v>
      </c>
    </row>
    <row r="1513" spans="1:7" x14ac:dyDescent="0.25">
      <c r="A1513" s="67" t="s">
        <v>1617</v>
      </c>
      <c r="B1513" s="77">
        <v>1512</v>
      </c>
      <c r="D1513" s="77" t="str">
        <f t="shared" si="94"/>
        <v xml:space="preserve"> </v>
      </c>
      <c r="E1513" s="77" t="str">
        <f t="shared" si="96"/>
        <v xml:space="preserve"> </v>
      </c>
      <c r="F1513" s="77" t="str">
        <f t="shared" si="97"/>
        <v xml:space="preserve"> </v>
      </c>
      <c r="G1513" s="65" t="str">
        <f t="shared" si="95"/>
        <v xml:space="preserve"> </v>
      </c>
    </row>
    <row r="1514" spans="1:7" x14ac:dyDescent="0.25">
      <c r="A1514" s="67" t="s">
        <v>1618</v>
      </c>
      <c r="B1514" s="77">
        <v>1513</v>
      </c>
      <c r="D1514" s="77" t="str">
        <f t="shared" si="94"/>
        <v xml:space="preserve"> </v>
      </c>
      <c r="E1514" s="77" t="str">
        <f t="shared" si="96"/>
        <v xml:space="preserve"> </v>
      </c>
      <c r="F1514" s="77" t="str">
        <f t="shared" si="97"/>
        <v xml:space="preserve"> </v>
      </c>
      <c r="G1514" s="65" t="str">
        <f t="shared" si="95"/>
        <v xml:space="preserve"> </v>
      </c>
    </row>
    <row r="1515" spans="1:7" x14ac:dyDescent="0.25">
      <c r="A1515" s="67" t="s">
        <v>1619</v>
      </c>
      <c r="B1515" s="77">
        <v>1514</v>
      </c>
      <c r="D1515" s="77" t="str">
        <f t="shared" si="94"/>
        <v xml:space="preserve"> </v>
      </c>
      <c r="E1515" s="77" t="str">
        <f t="shared" si="96"/>
        <v xml:space="preserve"> </v>
      </c>
      <c r="F1515" s="77" t="str">
        <f t="shared" si="97"/>
        <v xml:space="preserve"> </v>
      </c>
      <c r="G1515" s="65" t="str">
        <f t="shared" si="95"/>
        <v xml:space="preserve"> </v>
      </c>
    </row>
    <row r="1516" spans="1:7" x14ac:dyDescent="0.25">
      <c r="A1516" s="67" t="s">
        <v>1620</v>
      </c>
      <c r="B1516" s="77">
        <v>1515</v>
      </c>
      <c r="D1516" s="77" t="str">
        <f t="shared" si="94"/>
        <v xml:space="preserve"> </v>
      </c>
      <c r="E1516" s="77" t="str">
        <f t="shared" si="96"/>
        <v xml:space="preserve"> </v>
      </c>
      <c r="F1516" s="77" t="str">
        <f t="shared" si="97"/>
        <v xml:space="preserve"> </v>
      </c>
      <c r="G1516" s="65" t="str">
        <f t="shared" si="95"/>
        <v xml:space="preserve"> </v>
      </c>
    </row>
    <row r="1517" spans="1:7" x14ac:dyDescent="0.25">
      <c r="A1517" s="67" t="s">
        <v>1621</v>
      </c>
      <c r="B1517" s="77">
        <v>1516</v>
      </c>
      <c r="D1517" s="77" t="str">
        <f t="shared" si="94"/>
        <v xml:space="preserve"> </v>
      </c>
      <c r="E1517" s="77" t="str">
        <f t="shared" si="96"/>
        <v xml:space="preserve"> </v>
      </c>
      <c r="F1517" s="77" t="str">
        <f t="shared" si="97"/>
        <v xml:space="preserve"> </v>
      </c>
      <c r="G1517" s="65" t="str">
        <f t="shared" si="95"/>
        <v xml:space="preserve"> </v>
      </c>
    </row>
    <row r="1518" spans="1:7" x14ac:dyDescent="0.25">
      <c r="A1518" s="67" t="s">
        <v>1622</v>
      </c>
      <c r="B1518" s="77">
        <v>1517</v>
      </c>
      <c r="D1518" s="77" t="str">
        <f t="shared" si="94"/>
        <v xml:space="preserve"> </v>
      </c>
      <c r="E1518" s="77" t="str">
        <f t="shared" si="96"/>
        <v xml:space="preserve"> </v>
      </c>
      <c r="F1518" s="77" t="str">
        <f t="shared" si="97"/>
        <v xml:space="preserve"> </v>
      </c>
      <c r="G1518" s="65" t="str">
        <f t="shared" si="95"/>
        <v xml:space="preserve"> </v>
      </c>
    </row>
    <row r="1519" spans="1:7" x14ac:dyDescent="0.25">
      <c r="A1519" s="67" t="s">
        <v>1623</v>
      </c>
      <c r="B1519" s="77">
        <v>1518</v>
      </c>
      <c r="D1519" s="77" t="str">
        <f t="shared" si="94"/>
        <v xml:space="preserve"> </v>
      </c>
      <c r="E1519" s="77" t="str">
        <f t="shared" si="96"/>
        <v xml:space="preserve"> </v>
      </c>
      <c r="F1519" s="77" t="str">
        <f t="shared" si="97"/>
        <v xml:space="preserve"> </v>
      </c>
      <c r="G1519" s="65" t="str">
        <f t="shared" si="95"/>
        <v xml:space="preserve"> </v>
      </c>
    </row>
    <row r="1520" spans="1:7" x14ac:dyDescent="0.25">
      <c r="A1520" s="67" t="s">
        <v>1624</v>
      </c>
      <c r="B1520" s="77">
        <v>1519</v>
      </c>
      <c r="D1520" s="77" t="str">
        <f t="shared" si="94"/>
        <v xml:space="preserve"> </v>
      </c>
      <c r="E1520" s="77" t="str">
        <f t="shared" si="96"/>
        <v xml:space="preserve"> </v>
      </c>
      <c r="F1520" s="77" t="str">
        <f t="shared" si="97"/>
        <v xml:space="preserve"> </v>
      </c>
      <c r="G1520" s="65" t="str">
        <f t="shared" si="95"/>
        <v xml:space="preserve"> </v>
      </c>
    </row>
    <row r="1521" spans="1:7" x14ac:dyDescent="0.25">
      <c r="A1521" s="67" t="s">
        <v>1625</v>
      </c>
      <c r="B1521" s="77">
        <v>1520</v>
      </c>
      <c r="D1521" s="77" t="str">
        <f t="shared" si="94"/>
        <v xml:space="preserve"> </v>
      </c>
      <c r="E1521" s="77" t="str">
        <f t="shared" si="96"/>
        <v xml:space="preserve"> </v>
      </c>
      <c r="F1521" s="77" t="str">
        <f t="shared" si="97"/>
        <v xml:space="preserve"> </v>
      </c>
      <c r="G1521" s="65" t="str">
        <f t="shared" si="95"/>
        <v xml:space="preserve"> </v>
      </c>
    </row>
    <row r="1522" spans="1:7" x14ac:dyDescent="0.25">
      <c r="A1522" s="67" t="s">
        <v>1626</v>
      </c>
      <c r="B1522" s="77">
        <v>1521</v>
      </c>
      <c r="D1522" s="77" t="str">
        <f t="shared" si="94"/>
        <v xml:space="preserve"> </v>
      </c>
      <c r="E1522" s="77" t="str">
        <f t="shared" si="96"/>
        <v xml:space="preserve"> </v>
      </c>
      <c r="F1522" s="77" t="str">
        <f t="shared" si="97"/>
        <v xml:space="preserve"> </v>
      </c>
      <c r="G1522" s="65" t="str">
        <f t="shared" si="95"/>
        <v xml:space="preserve"> </v>
      </c>
    </row>
    <row r="1523" spans="1:7" x14ac:dyDescent="0.25">
      <c r="A1523" s="67" t="s">
        <v>1627</v>
      </c>
      <c r="B1523" s="77">
        <v>1522</v>
      </c>
      <c r="D1523" s="77" t="str">
        <f t="shared" si="94"/>
        <v xml:space="preserve"> </v>
      </c>
      <c r="E1523" s="77" t="str">
        <f t="shared" si="96"/>
        <v xml:space="preserve"> </v>
      </c>
      <c r="F1523" s="77" t="str">
        <f t="shared" si="97"/>
        <v xml:space="preserve"> </v>
      </c>
      <c r="G1523" s="65" t="str">
        <f t="shared" si="95"/>
        <v xml:space="preserve"> </v>
      </c>
    </row>
    <row r="1524" spans="1:7" x14ac:dyDescent="0.25">
      <c r="A1524" s="67" t="s">
        <v>1628</v>
      </c>
      <c r="B1524" s="77">
        <v>1523</v>
      </c>
      <c r="D1524" s="77" t="str">
        <f t="shared" si="94"/>
        <v xml:space="preserve"> </v>
      </c>
      <c r="E1524" s="77" t="str">
        <f t="shared" si="96"/>
        <v xml:space="preserve"> </v>
      </c>
      <c r="F1524" s="77" t="str">
        <f t="shared" si="97"/>
        <v xml:space="preserve"> </v>
      </c>
      <c r="G1524" s="65" t="str">
        <f t="shared" si="95"/>
        <v xml:space="preserve"> </v>
      </c>
    </row>
    <row r="1525" spans="1:7" x14ac:dyDescent="0.25">
      <c r="A1525" s="67" t="s">
        <v>1629</v>
      </c>
      <c r="B1525" s="77">
        <v>1524</v>
      </c>
      <c r="D1525" s="77" t="str">
        <f t="shared" si="94"/>
        <v xml:space="preserve"> </v>
      </c>
      <c r="E1525" s="77" t="str">
        <f t="shared" si="96"/>
        <v xml:space="preserve"> </v>
      </c>
      <c r="F1525" s="77" t="str">
        <f t="shared" si="97"/>
        <v xml:space="preserve"> </v>
      </c>
      <c r="G1525" s="65" t="str">
        <f t="shared" si="95"/>
        <v xml:space="preserve"> </v>
      </c>
    </row>
    <row r="1526" spans="1:7" x14ac:dyDescent="0.25">
      <c r="A1526" s="67" t="s">
        <v>1630</v>
      </c>
      <c r="B1526" s="77">
        <v>1525</v>
      </c>
      <c r="D1526" s="77" t="str">
        <f t="shared" si="94"/>
        <v xml:space="preserve"> </v>
      </c>
      <c r="E1526" s="77" t="str">
        <f t="shared" si="96"/>
        <v xml:space="preserve"> </v>
      </c>
      <c r="F1526" s="77" t="str">
        <f t="shared" si="97"/>
        <v xml:space="preserve"> </v>
      </c>
      <c r="G1526" s="65" t="str">
        <f t="shared" si="95"/>
        <v xml:space="preserve"> </v>
      </c>
    </row>
    <row r="1527" spans="1:7" x14ac:dyDescent="0.25">
      <c r="A1527" s="67" t="s">
        <v>1631</v>
      </c>
      <c r="B1527" s="77">
        <v>1526</v>
      </c>
      <c r="D1527" s="77" t="str">
        <f t="shared" si="94"/>
        <v xml:space="preserve"> </v>
      </c>
      <c r="E1527" s="77" t="str">
        <f t="shared" si="96"/>
        <v xml:space="preserve"> </v>
      </c>
      <c r="F1527" s="77" t="str">
        <f t="shared" si="97"/>
        <v xml:space="preserve"> </v>
      </c>
      <c r="G1527" s="65" t="str">
        <f t="shared" si="95"/>
        <v xml:space="preserve"> </v>
      </c>
    </row>
    <row r="1528" spans="1:7" x14ac:dyDescent="0.25">
      <c r="A1528" s="67" t="s">
        <v>1632</v>
      </c>
      <c r="B1528" s="77">
        <v>1527</v>
      </c>
      <c r="D1528" s="77" t="str">
        <f t="shared" si="94"/>
        <v xml:space="preserve"> </v>
      </c>
      <c r="E1528" s="77" t="str">
        <f t="shared" si="96"/>
        <v xml:space="preserve"> </v>
      </c>
      <c r="F1528" s="77" t="str">
        <f t="shared" si="97"/>
        <v xml:space="preserve"> </v>
      </c>
      <c r="G1528" s="65" t="str">
        <f t="shared" si="95"/>
        <v xml:space="preserve"> </v>
      </c>
    </row>
    <row r="1529" spans="1:7" x14ac:dyDescent="0.25">
      <c r="A1529" s="67" t="s">
        <v>1633</v>
      </c>
      <c r="B1529" s="77">
        <v>1528</v>
      </c>
      <c r="D1529" s="77" t="str">
        <f t="shared" si="94"/>
        <v xml:space="preserve"> </v>
      </c>
      <c r="E1529" s="77" t="str">
        <f t="shared" si="96"/>
        <v xml:space="preserve"> </v>
      </c>
      <c r="F1529" s="77" t="str">
        <f t="shared" si="97"/>
        <v xml:space="preserve"> </v>
      </c>
      <c r="G1529" s="65" t="str">
        <f t="shared" si="95"/>
        <v xml:space="preserve"> </v>
      </c>
    </row>
    <row r="1530" spans="1:7" x14ac:dyDescent="0.25">
      <c r="A1530" s="67" t="s">
        <v>1634</v>
      </c>
      <c r="B1530" s="77">
        <v>1529</v>
      </c>
      <c r="D1530" s="77" t="str">
        <f t="shared" si="94"/>
        <v xml:space="preserve"> </v>
      </c>
      <c r="E1530" s="77" t="str">
        <f t="shared" si="96"/>
        <v xml:space="preserve"> </v>
      </c>
      <c r="F1530" s="77" t="str">
        <f t="shared" si="97"/>
        <v xml:space="preserve"> </v>
      </c>
      <c r="G1530" s="65" t="str">
        <f t="shared" si="95"/>
        <v xml:space="preserve"> </v>
      </c>
    </row>
    <row r="1531" spans="1:7" x14ac:dyDescent="0.25">
      <c r="A1531" s="67" t="s">
        <v>1635</v>
      </c>
      <c r="B1531" s="77">
        <v>1530</v>
      </c>
      <c r="D1531" s="77" t="str">
        <f t="shared" si="94"/>
        <v xml:space="preserve"> </v>
      </c>
      <c r="E1531" s="77" t="str">
        <f t="shared" si="96"/>
        <v xml:space="preserve"> </v>
      </c>
      <c r="F1531" s="77" t="str">
        <f t="shared" si="97"/>
        <v xml:space="preserve"> </v>
      </c>
      <c r="G1531" s="65" t="str">
        <f t="shared" si="95"/>
        <v xml:space="preserve"> </v>
      </c>
    </row>
    <row r="1532" spans="1:7" x14ac:dyDescent="0.25">
      <c r="A1532" s="67" t="s">
        <v>1636</v>
      </c>
      <c r="B1532" s="77">
        <v>1531</v>
      </c>
      <c r="D1532" s="77" t="str">
        <f t="shared" si="94"/>
        <v xml:space="preserve"> </v>
      </c>
      <c r="E1532" s="77" t="str">
        <f t="shared" si="96"/>
        <v xml:space="preserve"> </v>
      </c>
      <c r="F1532" s="77" t="str">
        <f t="shared" si="97"/>
        <v xml:space="preserve"> </v>
      </c>
      <c r="G1532" s="65" t="str">
        <f t="shared" si="95"/>
        <v xml:space="preserve"> </v>
      </c>
    </row>
    <row r="1533" spans="1:7" x14ac:dyDescent="0.25">
      <c r="A1533" s="67" t="s">
        <v>1637</v>
      </c>
      <c r="B1533" s="77">
        <v>1532</v>
      </c>
      <c r="D1533" s="77" t="str">
        <f t="shared" si="94"/>
        <v xml:space="preserve"> </v>
      </c>
      <c r="E1533" s="77" t="str">
        <f t="shared" si="96"/>
        <v xml:space="preserve"> </v>
      </c>
      <c r="F1533" s="77" t="str">
        <f t="shared" si="97"/>
        <v xml:space="preserve"> </v>
      </c>
      <c r="G1533" s="65" t="str">
        <f t="shared" si="95"/>
        <v xml:space="preserve"> </v>
      </c>
    </row>
    <row r="1534" spans="1:7" x14ac:dyDescent="0.25">
      <c r="A1534" s="67" t="s">
        <v>1638</v>
      </c>
      <c r="B1534" s="77">
        <v>1533</v>
      </c>
      <c r="D1534" s="77" t="str">
        <f t="shared" si="94"/>
        <v xml:space="preserve"> </v>
      </c>
      <c r="E1534" s="77" t="str">
        <f t="shared" si="96"/>
        <v xml:space="preserve"> </v>
      </c>
      <c r="F1534" s="77" t="str">
        <f t="shared" si="97"/>
        <v xml:space="preserve"> </v>
      </c>
      <c r="G1534" s="65" t="str">
        <f t="shared" si="95"/>
        <v xml:space="preserve"> </v>
      </c>
    </row>
    <row r="1535" spans="1:7" x14ac:dyDescent="0.25">
      <c r="A1535" s="67" t="s">
        <v>1639</v>
      </c>
      <c r="B1535" s="77">
        <v>1534</v>
      </c>
      <c r="D1535" s="77" t="str">
        <f t="shared" si="94"/>
        <v xml:space="preserve"> </v>
      </c>
      <c r="E1535" s="77" t="str">
        <f t="shared" si="96"/>
        <v xml:space="preserve"> </v>
      </c>
      <c r="F1535" s="77" t="str">
        <f t="shared" si="97"/>
        <v xml:space="preserve"> </v>
      </c>
      <c r="G1535" s="65" t="str">
        <f t="shared" si="95"/>
        <v xml:space="preserve"> </v>
      </c>
    </row>
    <row r="1536" spans="1:7" x14ac:dyDescent="0.25">
      <c r="A1536" s="67" t="s">
        <v>1640</v>
      </c>
      <c r="B1536" s="77">
        <v>1535</v>
      </c>
      <c r="D1536" s="77" t="str">
        <f t="shared" si="94"/>
        <v xml:space="preserve"> </v>
      </c>
      <c r="E1536" s="77" t="str">
        <f t="shared" si="96"/>
        <v xml:space="preserve"> </v>
      </c>
      <c r="F1536" s="77" t="str">
        <f t="shared" si="97"/>
        <v xml:space="preserve"> </v>
      </c>
      <c r="G1536" s="65" t="str">
        <f t="shared" si="95"/>
        <v xml:space="preserve"> </v>
      </c>
    </row>
    <row r="1537" spans="1:7" x14ac:dyDescent="0.25">
      <c r="A1537" s="67" t="s">
        <v>1641</v>
      </c>
      <c r="B1537" s="77">
        <v>1536</v>
      </c>
      <c r="D1537" s="77" t="str">
        <f t="shared" si="94"/>
        <v xml:space="preserve"> </v>
      </c>
      <c r="E1537" s="77" t="str">
        <f t="shared" si="96"/>
        <v xml:space="preserve"> </v>
      </c>
      <c r="F1537" s="77" t="str">
        <f t="shared" si="97"/>
        <v xml:space="preserve"> </v>
      </c>
      <c r="G1537" s="65" t="str">
        <f t="shared" si="95"/>
        <v xml:space="preserve"> </v>
      </c>
    </row>
    <row r="1538" spans="1:7" x14ac:dyDescent="0.25">
      <c r="A1538" s="67" t="s">
        <v>1642</v>
      </c>
      <c r="B1538" s="77">
        <v>1537</v>
      </c>
      <c r="D1538" s="77" t="str">
        <f t="shared" si="94"/>
        <v xml:space="preserve"> </v>
      </c>
      <c r="E1538" s="77" t="str">
        <f t="shared" si="96"/>
        <v xml:space="preserve"> </v>
      </c>
      <c r="F1538" s="77" t="str">
        <f t="shared" si="97"/>
        <v xml:space="preserve"> </v>
      </c>
      <c r="G1538" s="65" t="str">
        <f t="shared" si="95"/>
        <v xml:space="preserve"> </v>
      </c>
    </row>
    <row r="1539" spans="1:7" x14ac:dyDescent="0.25">
      <c r="A1539" s="67" t="s">
        <v>1643</v>
      </c>
      <c r="B1539" s="77">
        <v>1538</v>
      </c>
      <c r="D1539" s="77" t="str">
        <f t="shared" ref="D1539:D1602" si="98">IFERROR(SMALL($C$2:$C$5001,B1539)," ")</f>
        <v xml:space="preserve"> </v>
      </c>
      <c r="E1539" s="77" t="str">
        <f t="shared" si="96"/>
        <v xml:space="preserve"> </v>
      </c>
      <c r="F1539" s="77" t="str">
        <f t="shared" si="97"/>
        <v xml:space="preserve"> </v>
      </c>
      <c r="G1539" s="65" t="str">
        <f t="shared" ref="G1539:G1602" si="99">IFERROR(IF(E1539=MIN($E$2:$E$5001),-$N$6,IF(E1539=SMALL($E$2:$E$5001,2),-$N$7,IF(E1539=MAX($E$2:$E$5001),$N$6,IF(E1539=LARGE($E$2:$E$5001,2),$N$7,E1539/SQRT($N$5)))))," ")</f>
        <v xml:space="preserve"> </v>
      </c>
    </row>
    <row r="1540" spans="1:7" x14ac:dyDescent="0.25">
      <c r="A1540" s="67" t="s">
        <v>1644</v>
      </c>
      <c r="B1540" s="77">
        <v>1539</v>
      </c>
      <c r="D1540" s="77" t="str">
        <f t="shared" si="98"/>
        <v xml:space="preserve"> </v>
      </c>
      <c r="E1540" s="77" t="str">
        <f t="shared" si="96"/>
        <v xml:space="preserve"> </v>
      </c>
      <c r="F1540" s="77" t="str">
        <f t="shared" si="97"/>
        <v xml:space="preserve"> </v>
      </c>
      <c r="G1540" s="65" t="str">
        <f t="shared" si="99"/>
        <v xml:space="preserve"> </v>
      </c>
    </row>
    <row r="1541" spans="1:7" x14ac:dyDescent="0.25">
      <c r="A1541" s="67" t="s">
        <v>1645</v>
      </c>
      <c r="B1541" s="77">
        <v>1540</v>
      </c>
      <c r="D1541" s="77" t="str">
        <f t="shared" si="98"/>
        <v xml:space="preserve"> </v>
      </c>
      <c r="E1541" s="77" t="str">
        <f t="shared" si="96"/>
        <v xml:space="preserve"> </v>
      </c>
      <c r="F1541" s="77" t="str">
        <f t="shared" si="97"/>
        <v xml:space="preserve"> </v>
      </c>
      <c r="G1541" s="65" t="str">
        <f t="shared" si="99"/>
        <v xml:space="preserve"> </v>
      </c>
    </row>
    <row r="1542" spans="1:7" x14ac:dyDescent="0.25">
      <c r="A1542" s="67" t="s">
        <v>1646</v>
      </c>
      <c r="B1542" s="77">
        <v>1541</v>
      </c>
      <c r="D1542" s="77" t="str">
        <f t="shared" si="98"/>
        <v xml:space="preserve"> </v>
      </c>
      <c r="E1542" s="77" t="str">
        <f t="shared" si="96"/>
        <v xml:space="preserve"> </v>
      </c>
      <c r="F1542" s="77" t="str">
        <f t="shared" si="97"/>
        <v xml:space="preserve"> </v>
      </c>
      <c r="G1542" s="65" t="str">
        <f t="shared" si="99"/>
        <v xml:space="preserve"> </v>
      </c>
    </row>
    <row r="1543" spans="1:7" x14ac:dyDescent="0.25">
      <c r="A1543" s="67" t="s">
        <v>1647</v>
      </c>
      <c r="B1543" s="77">
        <v>1542</v>
      </c>
      <c r="D1543" s="77" t="str">
        <f t="shared" si="98"/>
        <v xml:space="preserve"> </v>
      </c>
      <c r="E1543" s="77" t="str">
        <f t="shared" si="96"/>
        <v xml:space="preserve"> </v>
      </c>
      <c r="F1543" s="77" t="str">
        <f t="shared" si="97"/>
        <v xml:space="preserve"> </v>
      </c>
      <c r="G1543" s="65" t="str">
        <f t="shared" si="99"/>
        <v xml:space="preserve"> </v>
      </c>
    </row>
    <row r="1544" spans="1:7" x14ac:dyDescent="0.25">
      <c r="A1544" s="67" t="s">
        <v>1648</v>
      </c>
      <c r="B1544" s="77">
        <v>1543</v>
      </c>
      <c r="D1544" s="77" t="str">
        <f t="shared" si="98"/>
        <v xml:space="preserve"> </v>
      </c>
      <c r="E1544" s="77" t="str">
        <f t="shared" si="96"/>
        <v xml:space="preserve"> </v>
      </c>
      <c r="F1544" s="77" t="str">
        <f t="shared" si="97"/>
        <v xml:space="preserve"> </v>
      </c>
      <c r="G1544" s="65" t="str">
        <f t="shared" si="99"/>
        <v xml:space="preserve"> </v>
      </c>
    </row>
    <row r="1545" spans="1:7" x14ac:dyDescent="0.25">
      <c r="A1545" s="67" t="s">
        <v>1649</v>
      </c>
      <c r="B1545" s="77">
        <v>1544</v>
      </c>
      <c r="D1545" s="77" t="str">
        <f t="shared" si="98"/>
        <v xml:space="preserve"> </v>
      </c>
      <c r="E1545" s="77" t="str">
        <f t="shared" si="96"/>
        <v xml:space="preserve"> </v>
      </c>
      <c r="F1545" s="77" t="str">
        <f t="shared" si="97"/>
        <v xml:space="preserve"> </v>
      </c>
      <c r="G1545" s="65" t="str">
        <f t="shared" si="99"/>
        <v xml:space="preserve"> </v>
      </c>
    </row>
    <row r="1546" spans="1:7" x14ac:dyDescent="0.25">
      <c r="A1546" s="67" t="s">
        <v>1650</v>
      </c>
      <c r="B1546" s="77">
        <v>1545</v>
      </c>
      <c r="D1546" s="77" t="str">
        <f t="shared" si="98"/>
        <v xml:space="preserve"> </v>
      </c>
      <c r="E1546" s="77" t="str">
        <f t="shared" si="96"/>
        <v xml:space="preserve"> </v>
      </c>
      <c r="F1546" s="77" t="str">
        <f t="shared" si="97"/>
        <v xml:space="preserve"> </v>
      </c>
      <c r="G1546" s="65" t="str">
        <f t="shared" si="99"/>
        <v xml:space="preserve"> </v>
      </c>
    </row>
    <row r="1547" spans="1:7" x14ac:dyDescent="0.25">
      <c r="A1547" s="67" t="s">
        <v>1651</v>
      </c>
      <c r="B1547" s="77">
        <v>1546</v>
      </c>
      <c r="D1547" s="77" t="str">
        <f t="shared" si="98"/>
        <v xml:space="preserve"> </v>
      </c>
      <c r="E1547" s="77" t="str">
        <f t="shared" si="96"/>
        <v xml:space="preserve"> </v>
      </c>
      <c r="F1547" s="77" t="str">
        <f t="shared" si="97"/>
        <v xml:space="preserve"> </v>
      </c>
      <c r="G1547" s="65" t="str">
        <f t="shared" si="99"/>
        <v xml:space="preserve"> </v>
      </c>
    </row>
    <row r="1548" spans="1:7" x14ac:dyDescent="0.25">
      <c r="A1548" s="67" t="s">
        <v>1652</v>
      </c>
      <c r="B1548" s="77">
        <v>1547</v>
      </c>
      <c r="D1548" s="77" t="str">
        <f t="shared" si="98"/>
        <v xml:space="preserve"> </v>
      </c>
      <c r="E1548" s="77" t="str">
        <f t="shared" si="96"/>
        <v xml:space="preserve"> </v>
      </c>
      <c r="F1548" s="77" t="str">
        <f t="shared" si="97"/>
        <v xml:space="preserve"> </v>
      </c>
      <c r="G1548" s="65" t="str">
        <f t="shared" si="99"/>
        <v xml:space="preserve"> </v>
      </c>
    </row>
    <row r="1549" spans="1:7" x14ac:dyDescent="0.25">
      <c r="A1549" s="67" t="s">
        <v>1653</v>
      </c>
      <c r="B1549" s="77">
        <v>1548</v>
      </c>
      <c r="D1549" s="77" t="str">
        <f t="shared" si="98"/>
        <v xml:space="preserve"> </v>
      </c>
      <c r="E1549" s="77" t="str">
        <f t="shared" si="96"/>
        <v xml:space="preserve"> </v>
      </c>
      <c r="F1549" s="77" t="str">
        <f t="shared" si="97"/>
        <v xml:space="preserve"> </v>
      </c>
      <c r="G1549" s="65" t="str">
        <f t="shared" si="99"/>
        <v xml:space="preserve"> </v>
      </c>
    </row>
    <row r="1550" spans="1:7" x14ac:dyDescent="0.25">
      <c r="A1550" s="67" t="s">
        <v>1654</v>
      </c>
      <c r="B1550" s="77">
        <v>1549</v>
      </c>
      <c r="D1550" s="77" t="str">
        <f t="shared" si="98"/>
        <v xml:space="preserve"> </v>
      </c>
      <c r="E1550" s="77" t="str">
        <f t="shared" si="96"/>
        <v xml:space="preserve"> </v>
      </c>
      <c r="F1550" s="77" t="str">
        <f t="shared" si="97"/>
        <v xml:space="preserve"> </v>
      </c>
      <c r="G1550" s="65" t="str">
        <f t="shared" si="99"/>
        <v xml:space="preserve"> </v>
      </c>
    </row>
    <row r="1551" spans="1:7" x14ac:dyDescent="0.25">
      <c r="A1551" s="67" t="s">
        <v>1655</v>
      </c>
      <c r="B1551" s="77">
        <v>1550</v>
      </c>
      <c r="D1551" s="77" t="str">
        <f t="shared" si="98"/>
        <v xml:space="preserve"> </v>
      </c>
      <c r="E1551" s="77" t="str">
        <f t="shared" si="96"/>
        <v xml:space="preserve"> </v>
      </c>
      <c r="F1551" s="77" t="str">
        <f t="shared" si="97"/>
        <v xml:space="preserve"> </v>
      </c>
      <c r="G1551" s="65" t="str">
        <f t="shared" si="99"/>
        <v xml:space="preserve"> </v>
      </c>
    </row>
    <row r="1552" spans="1:7" x14ac:dyDescent="0.25">
      <c r="A1552" s="67" t="s">
        <v>1656</v>
      </c>
      <c r="B1552" s="77">
        <v>1551</v>
      </c>
      <c r="D1552" s="77" t="str">
        <f t="shared" si="98"/>
        <v xml:space="preserve"> </v>
      </c>
      <c r="E1552" s="77" t="str">
        <f t="shared" si="96"/>
        <v xml:space="preserve"> </v>
      </c>
      <c r="F1552" s="77" t="str">
        <f t="shared" si="97"/>
        <v xml:space="preserve"> </v>
      </c>
      <c r="G1552" s="65" t="str">
        <f t="shared" si="99"/>
        <v xml:space="preserve"> </v>
      </c>
    </row>
    <row r="1553" spans="1:7" x14ac:dyDescent="0.25">
      <c r="A1553" s="67" t="s">
        <v>1657</v>
      </c>
      <c r="B1553" s="77">
        <v>1552</v>
      </c>
      <c r="D1553" s="77" t="str">
        <f t="shared" si="98"/>
        <v xml:space="preserve"> </v>
      </c>
      <c r="E1553" s="77" t="str">
        <f t="shared" si="96"/>
        <v xml:space="preserve"> </v>
      </c>
      <c r="F1553" s="77" t="str">
        <f t="shared" si="97"/>
        <v xml:space="preserve"> </v>
      </c>
      <c r="G1553" s="65" t="str">
        <f t="shared" si="99"/>
        <v xml:space="preserve"> </v>
      </c>
    </row>
    <row r="1554" spans="1:7" x14ac:dyDescent="0.25">
      <c r="A1554" s="67" t="s">
        <v>1658</v>
      </c>
      <c r="B1554" s="77">
        <v>1553</v>
      </c>
      <c r="D1554" s="77" t="str">
        <f t="shared" si="98"/>
        <v xml:space="preserve"> </v>
      </c>
      <c r="E1554" s="77" t="str">
        <f t="shared" si="96"/>
        <v xml:space="preserve"> </v>
      </c>
      <c r="F1554" s="77" t="str">
        <f t="shared" si="97"/>
        <v xml:space="preserve"> </v>
      </c>
      <c r="G1554" s="65" t="str">
        <f t="shared" si="99"/>
        <v xml:space="preserve"> </v>
      </c>
    </row>
    <row r="1555" spans="1:7" x14ac:dyDescent="0.25">
      <c r="A1555" s="67" t="s">
        <v>1659</v>
      </c>
      <c r="B1555" s="77">
        <v>1554</v>
      </c>
      <c r="D1555" s="77" t="str">
        <f t="shared" si="98"/>
        <v xml:space="preserve"> </v>
      </c>
      <c r="E1555" s="77" t="str">
        <f t="shared" si="96"/>
        <v xml:space="preserve"> </v>
      </c>
      <c r="F1555" s="77" t="str">
        <f t="shared" si="97"/>
        <v xml:space="preserve"> </v>
      </c>
      <c r="G1555" s="65" t="str">
        <f t="shared" si="99"/>
        <v xml:space="preserve"> </v>
      </c>
    </row>
    <row r="1556" spans="1:7" x14ac:dyDescent="0.25">
      <c r="A1556" s="67" t="s">
        <v>1660</v>
      </c>
      <c r="B1556" s="77">
        <v>1555</v>
      </c>
      <c r="D1556" s="77" t="str">
        <f t="shared" si="98"/>
        <v xml:space="preserve"> </v>
      </c>
      <c r="E1556" s="77" t="str">
        <f t="shared" si="96"/>
        <v xml:space="preserve"> </v>
      </c>
      <c r="F1556" s="77" t="str">
        <f t="shared" si="97"/>
        <v xml:space="preserve"> </v>
      </c>
      <c r="G1556" s="65" t="str">
        <f t="shared" si="99"/>
        <v xml:space="preserve"> </v>
      </c>
    </row>
    <row r="1557" spans="1:7" x14ac:dyDescent="0.25">
      <c r="A1557" s="67" t="s">
        <v>1661</v>
      </c>
      <c r="B1557" s="77">
        <v>1556</v>
      </c>
      <c r="D1557" s="77" t="str">
        <f t="shared" si="98"/>
        <v xml:space="preserve"> </v>
      </c>
      <c r="E1557" s="77" t="str">
        <f t="shared" si="96"/>
        <v xml:space="preserve"> </v>
      </c>
      <c r="F1557" s="77" t="str">
        <f t="shared" si="97"/>
        <v xml:space="preserve"> </v>
      </c>
      <c r="G1557" s="65" t="str">
        <f t="shared" si="99"/>
        <v xml:space="preserve"> </v>
      </c>
    </row>
    <row r="1558" spans="1:7" x14ac:dyDescent="0.25">
      <c r="A1558" s="67" t="s">
        <v>1662</v>
      </c>
      <c r="B1558" s="77">
        <v>1557</v>
      </c>
      <c r="D1558" s="77" t="str">
        <f t="shared" si="98"/>
        <v xml:space="preserve"> </v>
      </c>
      <c r="E1558" s="77" t="str">
        <f t="shared" si="96"/>
        <v xml:space="preserve"> </v>
      </c>
      <c r="F1558" s="77" t="str">
        <f t="shared" si="97"/>
        <v xml:space="preserve"> </v>
      </c>
      <c r="G1558" s="65" t="str">
        <f t="shared" si="99"/>
        <v xml:space="preserve"> </v>
      </c>
    </row>
    <row r="1559" spans="1:7" x14ac:dyDescent="0.25">
      <c r="A1559" s="67" t="s">
        <v>1663</v>
      </c>
      <c r="B1559" s="77">
        <v>1558</v>
      </c>
      <c r="D1559" s="77" t="str">
        <f t="shared" si="98"/>
        <v xml:space="preserve"> </v>
      </c>
      <c r="E1559" s="77" t="str">
        <f t="shared" si="96"/>
        <v xml:space="preserve"> </v>
      </c>
      <c r="F1559" s="77" t="str">
        <f t="shared" si="97"/>
        <v xml:space="preserve"> </v>
      </c>
      <c r="G1559" s="65" t="str">
        <f t="shared" si="99"/>
        <v xml:space="preserve"> </v>
      </c>
    </row>
    <row r="1560" spans="1:7" x14ac:dyDescent="0.25">
      <c r="A1560" s="67" t="s">
        <v>1664</v>
      </c>
      <c r="B1560" s="77">
        <v>1559</v>
      </c>
      <c r="D1560" s="77" t="str">
        <f t="shared" si="98"/>
        <v xml:space="preserve"> </v>
      </c>
      <c r="E1560" s="77" t="str">
        <f t="shared" si="96"/>
        <v xml:space="preserve"> </v>
      </c>
      <c r="F1560" s="77" t="str">
        <f t="shared" si="97"/>
        <v xml:space="preserve"> </v>
      </c>
      <c r="G1560" s="65" t="str">
        <f t="shared" si="99"/>
        <v xml:space="preserve"> </v>
      </c>
    </row>
    <row r="1561" spans="1:7" x14ac:dyDescent="0.25">
      <c r="A1561" s="67" t="s">
        <v>1665</v>
      </c>
      <c r="B1561" s="77">
        <v>1560</v>
      </c>
      <c r="D1561" s="77" t="str">
        <f t="shared" si="98"/>
        <v xml:space="preserve"> </v>
      </c>
      <c r="E1561" s="77" t="str">
        <f t="shared" si="96"/>
        <v xml:space="preserve"> </v>
      </c>
      <c r="F1561" s="77" t="str">
        <f t="shared" si="97"/>
        <v xml:space="preserve"> </v>
      </c>
      <c r="G1561" s="65" t="str">
        <f t="shared" si="99"/>
        <v xml:space="preserve"> </v>
      </c>
    </row>
    <row r="1562" spans="1:7" x14ac:dyDescent="0.25">
      <c r="A1562" s="67" t="s">
        <v>1666</v>
      </c>
      <c r="B1562" s="77">
        <v>1561</v>
      </c>
      <c r="D1562" s="77" t="str">
        <f t="shared" si="98"/>
        <v xml:space="preserve"> </v>
      </c>
      <c r="E1562" s="77" t="str">
        <f t="shared" ref="E1562:E1625" si="100">IFERROR(_xlfn.NORM.S.INV(((B1562-0.375)/($N$2+0.25)))," ")</f>
        <v xml:space="preserve"> </v>
      </c>
      <c r="F1562" s="77" t="str">
        <f t="shared" ref="F1562:F1625" si="101">IFERROR(POWER(IFERROR(_xlfn.NORM.S.INV(((B1562-0.375)/($N$2+0.25)))," "),2)," ")</f>
        <v xml:space="preserve"> </v>
      </c>
      <c r="G1562" s="65" t="str">
        <f t="shared" si="99"/>
        <v xml:space="preserve"> </v>
      </c>
    </row>
    <row r="1563" spans="1:7" x14ac:dyDescent="0.25">
      <c r="A1563" s="67" t="s">
        <v>1667</v>
      </c>
      <c r="B1563" s="77">
        <v>1562</v>
      </c>
      <c r="D1563" s="77" t="str">
        <f t="shared" si="98"/>
        <v xml:space="preserve"> </v>
      </c>
      <c r="E1563" s="77" t="str">
        <f t="shared" si="100"/>
        <v xml:space="preserve"> </v>
      </c>
      <c r="F1563" s="77" t="str">
        <f t="shared" si="101"/>
        <v xml:space="preserve"> </v>
      </c>
      <c r="G1563" s="65" t="str">
        <f t="shared" si="99"/>
        <v xml:space="preserve"> </v>
      </c>
    </row>
    <row r="1564" spans="1:7" x14ac:dyDescent="0.25">
      <c r="A1564" s="67" t="s">
        <v>1668</v>
      </c>
      <c r="B1564" s="77">
        <v>1563</v>
      </c>
      <c r="D1564" s="77" t="str">
        <f t="shared" si="98"/>
        <v xml:space="preserve"> </v>
      </c>
      <c r="E1564" s="77" t="str">
        <f t="shared" si="100"/>
        <v xml:space="preserve"> </v>
      </c>
      <c r="F1564" s="77" t="str">
        <f t="shared" si="101"/>
        <v xml:space="preserve"> </v>
      </c>
      <c r="G1564" s="65" t="str">
        <f t="shared" si="99"/>
        <v xml:space="preserve"> </v>
      </c>
    </row>
    <row r="1565" spans="1:7" x14ac:dyDescent="0.25">
      <c r="A1565" s="67" t="s">
        <v>1669</v>
      </c>
      <c r="B1565" s="77">
        <v>1564</v>
      </c>
      <c r="D1565" s="77" t="str">
        <f t="shared" si="98"/>
        <v xml:space="preserve"> </v>
      </c>
      <c r="E1565" s="77" t="str">
        <f t="shared" si="100"/>
        <v xml:space="preserve"> </v>
      </c>
      <c r="F1565" s="77" t="str">
        <f t="shared" si="101"/>
        <v xml:space="preserve"> </v>
      </c>
      <c r="G1565" s="65" t="str">
        <f t="shared" si="99"/>
        <v xml:space="preserve"> </v>
      </c>
    </row>
    <row r="1566" spans="1:7" x14ac:dyDescent="0.25">
      <c r="A1566" s="67" t="s">
        <v>1670</v>
      </c>
      <c r="B1566" s="77">
        <v>1565</v>
      </c>
      <c r="D1566" s="77" t="str">
        <f t="shared" si="98"/>
        <v xml:space="preserve"> </v>
      </c>
      <c r="E1566" s="77" t="str">
        <f t="shared" si="100"/>
        <v xml:space="preserve"> </v>
      </c>
      <c r="F1566" s="77" t="str">
        <f t="shared" si="101"/>
        <v xml:space="preserve"> </v>
      </c>
      <c r="G1566" s="65" t="str">
        <f t="shared" si="99"/>
        <v xml:space="preserve"> </v>
      </c>
    </row>
    <row r="1567" spans="1:7" x14ac:dyDescent="0.25">
      <c r="A1567" s="67" t="s">
        <v>1671</v>
      </c>
      <c r="B1567" s="77">
        <v>1566</v>
      </c>
      <c r="D1567" s="77" t="str">
        <f t="shared" si="98"/>
        <v xml:space="preserve"> </v>
      </c>
      <c r="E1567" s="77" t="str">
        <f t="shared" si="100"/>
        <v xml:space="preserve"> </v>
      </c>
      <c r="F1567" s="77" t="str">
        <f t="shared" si="101"/>
        <v xml:space="preserve"> </v>
      </c>
      <c r="G1567" s="65" t="str">
        <f t="shared" si="99"/>
        <v xml:space="preserve"> </v>
      </c>
    </row>
    <row r="1568" spans="1:7" x14ac:dyDescent="0.25">
      <c r="A1568" s="67" t="s">
        <v>1672</v>
      </c>
      <c r="B1568" s="77">
        <v>1567</v>
      </c>
      <c r="D1568" s="77" t="str">
        <f t="shared" si="98"/>
        <v xml:space="preserve"> </v>
      </c>
      <c r="E1568" s="77" t="str">
        <f t="shared" si="100"/>
        <v xml:space="preserve"> </v>
      </c>
      <c r="F1568" s="77" t="str">
        <f t="shared" si="101"/>
        <v xml:space="preserve"> </v>
      </c>
      <c r="G1568" s="65" t="str">
        <f t="shared" si="99"/>
        <v xml:space="preserve"> </v>
      </c>
    </row>
    <row r="1569" spans="1:7" x14ac:dyDescent="0.25">
      <c r="A1569" s="67" t="s">
        <v>1673</v>
      </c>
      <c r="B1569" s="77">
        <v>1568</v>
      </c>
      <c r="D1569" s="77" t="str">
        <f t="shared" si="98"/>
        <v xml:space="preserve"> </v>
      </c>
      <c r="E1569" s="77" t="str">
        <f t="shared" si="100"/>
        <v xml:space="preserve"> </v>
      </c>
      <c r="F1569" s="77" t="str">
        <f t="shared" si="101"/>
        <v xml:space="preserve"> </v>
      </c>
      <c r="G1569" s="65" t="str">
        <f t="shared" si="99"/>
        <v xml:space="preserve"> </v>
      </c>
    </row>
    <row r="1570" spans="1:7" x14ac:dyDescent="0.25">
      <c r="A1570" s="67" t="s">
        <v>1674</v>
      </c>
      <c r="B1570" s="77">
        <v>1569</v>
      </c>
      <c r="D1570" s="77" t="str">
        <f t="shared" si="98"/>
        <v xml:space="preserve"> </v>
      </c>
      <c r="E1570" s="77" t="str">
        <f t="shared" si="100"/>
        <v xml:space="preserve"> </v>
      </c>
      <c r="F1570" s="77" t="str">
        <f t="shared" si="101"/>
        <v xml:space="preserve"> </v>
      </c>
      <c r="G1570" s="65" t="str">
        <f t="shared" si="99"/>
        <v xml:space="preserve"> </v>
      </c>
    </row>
    <row r="1571" spans="1:7" x14ac:dyDescent="0.25">
      <c r="A1571" s="67" t="s">
        <v>1675</v>
      </c>
      <c r="B1571" s="77">
        <v>1570</v>
      </c>
      <c r="D1571" s="77" t="str">
        <f t="shared" si="98"/>
        <v xml:space="preserve"> </v>
      </c>
      <c r="E1571" s="77" t="str">
        <f t="shared" si="100"/>
        <v xml:space="preserve"> </v>
      </c>
      <c r="F1571" s="77" t="str">
        <f t="shared" si="101"/>
        <v xml:space="preserve"> </v>
      </c>
      <c r="G1571" s="65" t="str">
        <f t="shared" si="99"/>
        <v xml:space="preserve"> </v>
      </c>
    </row>
    <row r="1572" spans="1:7" x14ac:dyDescent="0.25">
      <c r="A1572" s="67" t="s">
        <v>1676</v>
      </c>
      <c r="B1572" s="77">
        <v>1571</v>
      </c>
      <c r="D1572" s="77" t="str">
        <f t="shared" si="98"/>
        <v xml:space="preserve"> </v>
      </c>
      <c r="E1572" s="77" t="str">
        <f t="shared" si="100"/>
        <v xml:space="preserve"> </v>
      </c>
      <c r="F1572" s="77" t="str">
        <f t="shared" si="101"/>
        <v xml:space="preserve"> </v>
      </c>
      <c r="G1572" s="65" t="str">
        <f t="shared" si="99"/>
        <v xml:space="preserve"> </v>
      </c>
    </row>
    <row r="1573" spans="1:7" x14ac:dyDescent="0.25">
      <c r="A1573" s="67" t="s">
        <v>1677</v>
      </c>
      <c r="B1573" s="77">
        <v>1572</v>
      </c>
      <c r="D1573" s="77" t="str">
        <f t="shared" si="98"/>
        <v xml:space="preserve"> </v>
      </c>
      <c r="E1573" s="77" t="str">
        <f t="shared" si="100"/>
        <v xml:space="preserve"> </v>
      </c>
      <c r="F1573" s="77" t="str">
        <f t="shared" si="101"/>
        <v xml:space="preserve"> </v>
      </c>
      <c r="G1573" s="65" t="str">
        <f t="shared" si="99"/>
        <v xml:space="preserve"> </v>
      </c>
    </row>
    <row r="1574" spans="1:7" x14ac:dyDescent="0.25">
      <c r="A1574" s="67" t="s">
        <v>1678</v>
      </c>
      <c r="B1574" s="77">
        <v>1573</v>
      </c>
      <c r="D1574" s="77" t="str">
        <f t="shared" si="98"/>
        <v xml:space="preserve"> </v>
      </c>
      <c r="E1574" s="77" t="str">
        <f t="shared" si="100"/>
        <v xml:space="preserve"> </v>
      </c>
      <c r="F1574" s="77" t="str">
        <f t="shared" si="101"/>
        <v xml:space="preserve"> </v>
      </c>
      <c r="G1574" s="65" t="str">
        <f t="shared" si="99"/>
        <v xml:space="preserve"> </v>
      </c>
    </row>
    <row r="1575" spans="1:7" x14ac:dyDescent="0.25">
      <c r="A1575" s="67" t="s">
        <v>1679</v>
      </c>
      <c r="B1575" s="77">
        <v>1574</v>
      </c>
      <c r="D1575" s="77" t="str">
        <f t="shared" si="98"/>
        <v xml:space="preserve"> </v>
      </c>
      <c r="E1575" s="77" t="str">
        <f t="shared" si="100"/>
        <v xml:space="preserve"> </v>
      </c>
      <c r="F1575" s="77" t="str">
        <f t="shared" si="101"/>
        <v xml:space="preserve"> </v>
      </c>
      <c r="G1575" s="65" t="str">
        <f t="shared" si="99"/>
        <v xml:space="preserve"> </v>
      </c>
    </row>
    <row r="1576" spans="1:7" x14ac:dyDescent="0.25">
      <c r="A1576" s="67" t="s">
        <v>1680</v>
      </c>
      <c r="B1576" s="77">
        <v>1575</v>
      </c>
      <c r="D1576" s="77" t="str">
        <f t="shared" si="98"/>
        <v xml:space="preserve"> </v>
      </c>
      <c r="E1576" s="77" t="str">
        <f t="shared" si="100"/>
        <v xml:space="preserve"> </v>
      </c>
      <c r="F1576" s="77" t="str">
        <f t="shared" si="101"/>
        <v xml:space="preserve"> </v>
      </c>
      <c r="G1576" s="65" t="str">
        <f t="shared" si="99"/>
        <v xml:space="preserve"> </v>
      </c>
    </row>
    <row r="1577" spans="1:7" x14ac:dyDescent="0.25">
      <c r="A1577" s="67" t="s">
        <v>1681</v>
      </c>
      <c r="B1577" s="77">
        <v>1576</v>
      </c>
      <c r="D1577" s="77" t="str">
        <f t="shared" si="98"/>
        <v xml:space="preserve"> </v>
      </c>
      <c r="E1577" s="77" t="str">
        <f t="shared" si="100"/>
        <v xml:space="preserve"> </v>
      </c>
      <c r="F1577" s="77" t="str">
        <f t="shared" si="101"/>
        <v xml:space="preserve"> </v>
      </c>
      <c r="G1577" s="65" t="str">
        <f t="shared" si="99"/>
        <v xml:space="preserve"> </v>
      </c>
    </row>
    <row r="1578" spans="1:7" x14ac:dyDescent="0.25">
      <c r="A1578" s="67" t="s">
        <v>1682</v>
      </c>
      <c r="B1578" s="77">
        <v>1577</v>
      </c>
      <c r="D1578" s="77" t="str">
        <f t="shared" si="98"/>
        <v xml:space="preserve"> </v>
      </c>
      <c r="E1578" s="77" t="str">
        <f t="shared" si="100"/>
        <v xml:space="preserve"> </v>
      </c>
      <c r="F1578" s="77" t="str">
        <f t="shared" si="101"/>
        <v xml:space="preserve"> </v>
      </c>
      <c r="G1578" s="65" t="str">
        <f t="shared" si="99"/>
        <v xml:space="preserve"> </v>
      </c>
    </row>
    <row r="1579" spans="1:7" x14ac:dyDescent="0.25">
      <c r="A1579" s="67" t="s">
        <v>1683</v>
      </c>
      <c r="B1579" s="77">
        <v>1578</v>
      </c>
      <c r="D1579" s="77" t="str">
        <f t="shared" si="98"/>
        <v xml:space="preserve"> </v>
      </c>
      <c r="E1579" s="77" t="str">
        <f t="shared" si="100"/>
        <v xml:space="preserve"> </v>
      </c>
      <c r="F1579" s="77" t="str">
        <f t="shared" si="101"/>
        <v xml:space="preserve"> </v>
      </c>
      <c r="G1579" s="65" t="str">
        <f t="shared" si="99"/>
        <v xml:space="preserve"> </v>
      </c>
    </row>
    <row r="1580" spans="1:7" x14ac:dyDescent="0.25">
      <c r="A1580" s="67" t="s">
        <v>1684</v>
      </c>
      <c r="B1580" s="77">
        <v>1579</v>
      </c>
      <c r="D1580" s="77" t="str">
        <f t="shared" si="98"/>
        <v xml:space="preserve"> </v>
      </c>
      <c r="E1580" s="77" t="str">
        <f t="shared" si="100"/>
        <v xml:space="preserve"> </v>
      </c>
      <c r="F1580" s="77" t="str">
        <f t="shared" si="101"/>
        <v xml:space="preserve"> </v>
      </c>
      <c r="G1580" s="65" t="str">
        <f t="shared" si="99"/>
        <v xml:space="preserve"> </v>
      </c>
    </row>
    <row r="1581" spans="1:7" x14ac:dyDescent="0.25">
      <c r="A1581" s="67" t="s">
        <v>1685</v>
      </c>
      <c r="B1581" s="77">
        <v>1580</v>
      </c>
      <c r="D1581" s="77" t="str">
        <f t="shared" si="98"/>
        <v xml:space="preserve"> </v>
      </c>
      <c r="E1581" s="77" t="str">
        <f t="shared" si="100"/>
        <v xml:space="preserve"> </v>
      </c>
      <c r="F1581" s="77" t="str">
        <f t="shared" si="101"/>
        <v xml:space="preserve"> </v>
      </c>
      <c r="G1581" s="65" t="str">
        <f t="shared" si="99"/>
        <v xml:space="preserve"> </v>
      </c>
    </row>
    <row r="1582" spans="1:7" x14ac:dyDescent="0.25">
      <c r="A1582" s="67" t="s">
        <v>1686</v>
      </c>
      <c r="B1582" s="77">
        <v>1581</v>
      </c>
      <c r="D1582" s="77" t="str">
        <f t="shared" si="98"/>
        <v xml:space="preserve"> </v>
      </c>
      <c r="E1582" s="77" t="str">
        <f t="shared" si="100"/>
        <v xml:space="preserve"> </v>
      </c>
      <c r="F1582" s="77" t="str">
        <f t="shared" si="101"/>
        <v xml:space="preserve"> </v>
      </c>
      <c r="G1582" s="65" t="str">
        <f t="shared" si="99"/>
        <v xml:space="preserve"> </v>
      </c>
    </row>
    <row r="1583" spans="1:7" x14ac:dyDescent="0.25">
      <c r="A1583" s="67" t="s">
        <v>1687</v>
      </c>
      <c r="B1583" s="77">
        <v>1582</v>
      </c>
      <c r="D1583" s="77" t="str">
        <f t="shared" si="98"/>
        <v xml:space="preserve"> </v>
      </c>
      <c r="E1583" s="77" t="str">
        <f t="shared" si="100"/>
        <v xml:space="preserve"> </v>
      </c>
      <c r="F1583" s="77" t="str">
        <f t="shared" si="101"/>
        <v xml:space="preserve"> </v>
      </c>
      <c r="G1583" s="65" t="str">
        <f t="shared" si="99"/>
        <v xml:space="preserve"> </v>
      </c>
    </row>
    <row r="1584" spans="1:7" x14ac:dyDescent="0.25">
      <c r="A1584" s="67" t="s">
        <v>1688</v>
      </c>
      <c r="B1584" s="77">
        <v>1583</v>
      </c>
      <c r="D1584" s="77" t="str">
        <f t="shared" si="98"/>
        <v xml:space="preserve"> </v>
      </c>
      <c r="E1584" s="77" t="str">
        <f t="shared" si="100"/>
        <v xml:space="preserve"> </v>
      </c>
      <c r="F1584" s="77" t="str">
        <f t="shared" si="101"/>
        <v xml:space="preserve"> </v>
      </c>
      <c r="G1584" s="65" t="str">
        <f t="shared" si="99"/>
        <v xml:space="preserve"> </v>
      </c>
    </row>
    <row r="1585" spans="1:7" x14ac:dyDescent="0.25">
      <c r="A1585" s="67" t="s">
        <v>1689</v>
      </c>
      <c r="B1585" s="77">
        <v>1584</v>
      </c>
      <c r="D1585" s="77" t="str">
        <f t="shared" si="98"/>
        <v xml:space="preserve"> </v>
      </c>
      <c r="E1585" s="77" t="str">
        <f t="shared" si="100"/>
        <v xml:space="preserve"> </v>
      </c>
      <c r="F1585" s="77" t="str">
        <f t="shared" si="101"/>
        <v xml:space="preserve"> </v>
      </c>
      <c r="G1585" s="65" t="str">
        <f t="shared" si="99"/>
        <v xml:space="preserve"> </v>
      </c>
    </row>
    <row r="1586" spans="1:7" x14ac:dyDescent="0.25">
      <c r="A1586" s="67" t="s">
        <v>1690</v>
      </c>
      <c r="B1586" s="77">
        <v>1585</v>
      </c>
      <c r="D1586" s="77" t="str">
        <f t="shared" si="98"/>
        <v xml:space="preserve"> </v>
      </c>
      <c r="E1586" s="77" t="str">
        <f t="shared" si="100"/>
        <v xml:space="preserve"> </v>
      </c>
      <c r="F1586" s="77" t="str">
        <f t="shared" si="101"/>
        <v xml:space="preserve"> </v>
      </c>
      <c r="G1586" s="65" t="str">
        <f t="shared" si="99"/>
        <v xml:space="preserve"> </v>
      </c>
    </row>
    <row r="1587" spans="1:7" x14ac:dyDescent="0.25">
      <c r="A1587" s="67" t="s">
        <v>1691</v>
      </c>
      <c r="B1587" s="77">
        <v>1586</v>
      </c>
      <c r="D1587" s="77" t="str">
        <f t="shared" si="98"/>
        <v xml:space="preserve"> </v>
      </c>
      <c r="E1587" s="77" t="str">
        <f t="shared" si="100"/>
        <v xml:space="preserve"> </v>
      </c>
      <c r="F1587" s="77" t="str">
        <f t="shared" si="101"/>
        <v xml:space="preserve"> </v>
      </c>
      <c r="G1587" s="65" t="str">
        <f t="shared" si="99"/>
        <v xml:space="preserve"> </v>
      </c>
    </row>
    <row r="1588" spans="1:7" x14ac:dyDescent="0.25">
      <c r="A1588" s="67" t="s">
        <v>1692</v>
      </c>
      <c r="B1588" s="77">
        <v>1587</v>
      </c>
      <c r="D1588" s="77" t="str">
        <f t="shared" si="98"/>
        <v xml:space="preserve"> </v>
      </c>
      <c r="E1588" s="77" t="str">
        <f t="shared" si="100"/>
        <v xml:space="preserve"> </v>
      </c>
      <c r="F1588" s="77" t="str">
        <f t="shared" si="101"/>
        <v xml:space="preserve"> </v>
      </c>
      <c r="G1588" s="65" t="str">
        <f t="shared" si="99"/>
        <v xml:space="preserve"> </v>
      </c>
    </row>
    <row r="1589" spans="1:7" x14ac:dyDescent="0.25">
      <c r="A1589" s="67" t="s">
        <v>1693</v>
      </c>
      <c r="B1589" s="77">
        <v>1588</v>
      </c>
      <c r="D1589" s="77" t="str">
        <f t="shared" si="98"/>
        <v xml:space="preserve"> </v>
      </c>
      <c r="E1589" s="77" t="str">
        <f t="shared" si="100"/>
        <v xml:space="preserve"> </v>
      </c>
      <c r="F1589" s="77" t="str">
        <f t="shared" si="101"/>
        <v xml:space="preserve"> </v>
      </c>
      <c r="G1589" s="65" t="str">
        <f t="shared" si="99"/>
        <v xml:space="preserve"> </v>
      </c>
    </row>
    <row r="1590" spans="1:7" x14ac:dyDescent="0.25">
      <c r="A1590" s="67" t="s">
        <v>1694</v>
      </c>
      <c r="B1590" s="77">
        <v>1589</v>
      </c>
      <c r="D1590" s="77" t="str">
        <f t="shared" si="98"/>
        <v xml:space="preserve"> </v>
      </c>
      <c r="E1590" s="77" t="str">
        <f t="shared" si="100"/>
        <v xml:space="preserve"> </v>
      </c>
      <c r="F1590" s="77" t="str">
        <f t="shared" si="101"/>
        <v xml:space="preserve"> </v>
      </c>
      <c r="G1590" s="65" t="str">
        <f t="shared" si="99"/>
        <v xml:space="preserve"> </v>
      </c>
    </row>
    <row r="1591" spans="1:7" x14ac:dyDescent="0.25">
      <c r="A1591" s="67" t="s">
        <v>1695</v>
      </c>
      <c r="B1591" s="77">
        <v>1590</v>
      </c>
      <c r="D1591" s="77" t="str">
        <f t="shared" si="98"/>
        <v xml:space="preserve"> </v>
      </c>
      <c r="E1591" s="77" t="str">
        <f t="shared" si="100"/>
        <v xml:space="preserve"> </v>
      </c>
      <c r="F1591" s="77" t="str">
        <f t="shared" si="101"/>
        <v xml:space="preserve"> </v>
      </c>
      <c r="G1591" s="65" t="str">
        <f t="shared" si="99"/>
        <v xml:space="preserve"> </v>
      </c>
    </row>
    <row r="1592" spans="1:7" x14ac:dyDescent="0.25">
      <c r="A1592" s="67" t="s">
        <v>1696</v>
      </c>
      <c r="B1592" s="77">
        <v>1591</v>
      </c>
      <c r="D1592" s="77" t="str">
        <f t="shared" si="98"/>
        <v xml:space="preserve"> </v>
      </c>
      <c r="E1592" s="77" t="str">
        <f t="shared" si="100"/>
        <v xml:space="preserve"> </v>
      </c>
      <c r="F1592" s="77" t="str">
        <f t="shared" si="101"/>
        <v xml:space="preserve"> </v>
      </c>
      <c r="G1592" s="65" t="str">
        <f t="shared" si="99"/>
        <v xml:space="preserve"> </v>
      </c>
    </row>
    <row r="1593" spans="1:7" x14ac:dyDescent="0.25">
      <c r="A1593" s="67" t="s">
        <v>1697</v>
      </c>
      <c r="B1593" s="77">
        <v>1592</v>
      </c>
      <c r="D1593" s="77" t="str">
        <f t="shared" si="98"/>
        <v xml:space="preserve"> </v>
      </c>
      <c r="E1593" s="77" t="str">
        <f t="shared" si="100"/>
        <v xml:space="preserve"> </v>
      </c>
      <c r="F1593" s="77" t="str">
        <f t="shared" si="101"/>
        <v xml:space="preserve"> </v>
      </c>
      <c r="G1593" s="65" t="str">
        <f t="shared" si="99"/>
        <v xml:space="preserve"> </v>
      </c>
    </row>
    <row r="1594" spans="1:7" x14ac:dyDescent="0.25">
      <c r="A1594" s="67" t="s">
        <v>1698</v>
      </c>
      <c r="B1594" s="77">
        <v>1593</v>
      </c>
      <c r="D1594" s="77" t="str">
        <f t="shared" si="98"/>
        <v xml:space="preserve"> </v>
      </c>
      <c r="E1594" s="77" t="str">
        <f t="shared" si="100"/>
        <v xml:space="preserve"> </v>
      </c>
      <c r="F1594" s="77" t="str">
        <f t="shared" si="101"/>
        <v xml:space="preserve"> </v>
      </c>
      <c r="G1594" s="65" t="str">
        <f t="shared" si="99"/>
        <v xml:space="preserve"> </v>
      </c>
    </row>
    <row r="1595" spans="1:7" x14ac:dyDescent="0.25">
      <c r="A1595" s="67" t="s">
        <v>1699</v>
      </c>
      <c r="B1595" s="77">
        <v>1594</v>
      </c>
      <c r="D1595" s="77" t="str">
        <f t="shared" si="98"/>
        <v xml:space="preserve"> </v>
      </c>
      <c r="E1595" s="77" t="str">
        <f t="shared" si="100"/>
        <v xml:space="preserve"> </v>
      </c>
      <c r="F1595" s="77" t="str">
        <f t="shared" si="101"/>
        <v xml:space="preserve"> </v>
      </c>
      <c r="G1595" s="65" t="str">
        <f t="shared" si="99"/>
        <v xml:space="preserve"> </v>
      </c>
    </row>
    <row r="1596" spans="1:7" x14ac:dyDescent="0.25">
      <c r="A1596" s="67" t="s">
        <v>1700</v>
      </c>
      <c r="B1596" s="77">
        <v>1595</v>
      </c>
      <c r="D1596" s="77" t="str">
        <f t="shared" si="98"/>
        <v xml:space="preserve"> </v>
      </c>
      <c r="E1596" s="77" t="str">
        <f t="shared" si="100"/>
        <v xml:space="preserve"> </v>
      </c>
      <c r="F1596" s="77" t="str">
        <f t="shared" si="101"/>
        <v xml:space="preserve"> </v>
      </c>
      <c r="G1596" s="65" t="str">
        <f t="shared" si="99"/>
        <v xml:space="preserve"> </v>
      </c>
    </row>
    <row r="1597" spans="1:7" x14ac:dyDescent="0.25">
      <c r="A1597" s="67" t="s">
        <v>1701</v>
      </c>
      <c r="B1597" s="77">
        <v>1596</v>
      </c>
      <c r="D1597" s="77" t="str">
        <f t="shared" si="98"/>
        <v xml:space="preserve"> </v>
      </c>
      <c r="E1597" s="77" t="str">
        <f t="shared" si="100"/>
        <v xml:space="preserve"> </v>
      </c>
      <c r="F1597" s="77" t="str">
        <f t="shared" si="101"/>
        <v xml:space="preserve"> </v>
      </c>
      <c r="G1597" s="65" t="str">
        <f t="shared" si="99"/>
        <v xml:space="preserve"> </v>
      </c>
    </row>
    <row r="1598" spans="1:7" x14ac:dyDescent="0.25">
      <c r="A1598" s="67" t="s">
        <v>1702</v>
      </c>
      <c r="B1598" s="77">
        <v>1597</v>
      </c>
      <c r="D1598" s="77" t="str">
        <f t="shared" si="98"/>
        <v xml:space="preserve"> </v>
      </c>
      <c r="E1598" s="77" t="str">
        <f t="shared" si="100"/>
        <v xml:space="preserve"> </v>
      </c>
      <c r="F1598" s="77" t="str">
        <f t="shared" si="101"/>
        <v xml:space="preserve"> </v>
      </c>
      <c r="G1598" s="65" t="str">
        <f t="shared" si="99"/>
        <v xml:space="preserve"> </v>
      </c>
    </row>
    <row r="1599" spans="1:7" x14ac:dyDescent="0.25">
      <c r="A1599" s="67" t="s">
        <v>1703</v>
      </c>
      <c r="B1599" s="77">
        <v>1598</v>
      </c>
      <c r="D1599" s="77" t="str">
        <f t="shared" si="98"/>
        <v xml:space="preserve"> </v>
      </c>
      <c r="E1599" s="77" t="str">
        <f t="shared" si="100"/>
        <v xml:space="preserve"> </v>
      </c>
      <c r="F1599" s="77" t="str">
        <f t="shared" si="101"/>
        <v xml:space="preserve"> </v>
      </c>
      <c r="G1599" s="65" t="str">
        <f t="shared" si="99"/>
        <v xml:space="preserve"> </v>
      </c>
    </row>
    <row r="1600" spans="1:7" x14ac:dyDescent="0.25">
      <c r="A1600" s="67" t="s">
        <v>1704</v>
      </c>
      <c r="B1600" s="77">
        <v>1599</v>
      </c>
      <c r="D1600" s="77" t="str">
        <f t="shared" si="98"/>
        <v xml:space="preserve"> </v>
      </c>
      <c r="E1600" s="77" t="str">
        <f t="shared" si="100"/>
        <v xml:space="preserve"> </v>
      </c>
      <c r="F1600" s="77" t="str">
        <f t="shared" si="101"/>
        <v xml:space="preserve"> </v>
      </c>
      <c r="G1600" s="65" t="str">
        <f t="shared" si="99"/>
        <v xml:space="preserve"> </v>
      </c>
    </row>
    <row r="1601" spans="1:7" x14ac:dyDescent="0.25">
      <c r="A1601" s="67" t="s">
        <v>1705</v>
      </c>
      <c r="B1601" s="77">
        <v>1600</v>
      </c>
      <c r="D1601" s="77" t="str">
        <f t="shared" si="98"/>
        <v xml:space="preserve"> </v>
      </c>
      <c r="E1601" s="77" t="str">
        <f t="shared" si="100"/>
        <v xml:space="preserve"> </v>
      </c>
      <c r="F1601" s="77" t="str">
        <f t="shared" si="101"/>
        <v xml:space="preserve"> </v>
      </c>
      <c r="G1601" s="65" t="str">
        <f t="shared" si="99"/>
        <v xml:space="preserve"> </v>
      </c>
    </row>
    <row r="1602" spans="1:7" x14ac:dyDescent="0.25">
      <c r="A1602" s="67" t="s">
        <v>1706</v>
      </c>
      <c r="B1602" s="77">
        <v>1601</v>
      </c>
      <c r="D1602" s="77" t="str">
        <f t="shared" si="98"/>
        <v xml:space="preserve"> </v>
      </c>
      <c r="E1602" s="77" t="str">
        <f t="shared" si="100"/>
        <v xml:space="preserve"> </v>
      </c>
      <c r="F1602" s="77" t="str">
        <f t="shared" si="101"/>
        <v xml:space="preserve"> </v>
      </c>
      <c r="G1602" s="65" t="str">
        <f t="shared" si="99"/>
        <v xml:space="preserve"> </v>
      </c>
    </row>
    <row r="1603" spans="1:7" x14ac:dyDescent="0.25">
      <c r="A1603" s="67" t="s">
        <v>1707</v>
      </c>
      <c r="B1603" s="77">
        <v>1602</v>
      </c>
      <c r="D1603" s="77" t="str">
        <f t="shared" ref="D1603:D1666" si="102">IFERROR(SMALL($C$2:$C$5001,B1603)," ")</f>
        <v xml:space="preserve"> </v>
      </c>
      <c r="E1603" s="77" t="str">
        <f t="shared" si="100"/>
        <v xml:space="preserve"> </v>
      </c>
      <c r="F1603" s="77" t="str">
        <f t="shared" si="101"/>
        <v xml:space="preserve"> </v>
      </c>
      <c r="G1603" s="65" t="str">
        <f t="shared" ref="G1603:G1666" si="103">IFERROR(IF(E1603=MIN($E$2:$E$5001),-$N$6,IF(E1603=SMALL($E$2:$E$5001,2),-$N$7,IF(E1603=MAX($E$2:$E$5001),$N$6,IF(E1603=LARGE($E$2:$E$5001,2),$N$7,E1603/SQRT($N$5)))))," ")</f>
        <v xml:space="preserve"> </v>
      </c>
    </row>
    <row r="1604" spans="1:7" x14ac:dyDescent="0.25">
      <c r="A1604" s="67" t="s">
        <v>1708</v>
      </c>
      <c r="B1604" s="77">
        <v>1603</v>
      </c>
      <c r="D1604" s="77" t="str">
        <f t="shared" si="102"/>
        <v xml:space="preserve"> </v>
      </c>
      <c r="E1604" s="77" t="str">
        <f t="shared" si="100"/>
        <v xml:space="preserve"> </v>
      </c>
      <c r="F1604" s="77" t="str">
        <f t="shared" si="101"/>
        <v xml:space="preserve"> </v>
      </c>
      <c r="G1604" s="65" t="str">
        <f t="shared" si="103"/>
        <v xml:space="preserve"> </v>
      </c>
    </row>
    <row r="1605" spans="1:7" x14ac:dyDescent="0.25">
      <c r="A1605" s="67" t="s">
        <v>1709</v>
      </c>
      <c r="B1605" s="77">
        <v>1604</v>
      </c>
      <c r="D1605" s="77" t="str">
        <f t="shared" si="102"/>
        <v xml:space="preserve"> </v>
      </c>
      <c r="E1605" s="77" t="str">
        <f t="shared" si="100"/>
        <v xml:space="preserve"> </v>
      </c>
      <c r="F1605" s="77" t="str">
        <f t="shared" si="101"/>
        <v xml:space="preserve"> </v>
      </c>
      <c r="G1605" s="65" t="str">
        <f t="shared" si="103"/>
        <v xml:space="preserve"> </v>
      </c>
    </row>
    <row r="1606" spans="1:7" x14ac:dyDescent="0.25">
      <c r="A1606" s="67" t="s">
        <v>1710</v>
      </c>
      <c r="B1606" s="77">
        <v>1605</v>
      </c>
      <c r="D1606" s="77" t="str">
        <f t="shared" si="102"/>
        <v xml:space="preserve"> </v>
      </c>
      <c r="E1606" s="77" t="str">
        <f t="shared" si="100"/>
        <v xml:space="preserve"> </v>
      </c>
      <c r="F1606" s="77" t="str">
        <f t="shared" si="101"/>
        <v xml:space="preserve"> </v>
      </c>
      <c r="G1606" s="65" t="str">
        <f t="shared" si="103"/>
        <v xml:space="preserve"> </v>
      </c>
    </row>
    <row r="1607" spans="1:7" x14ac:dyDescent="0.25">
      <c r="A1607" s="67" t="s">
        <v>1711</v>
      </c>
      <c r="B1607" s="77">
        <v>1606</v>
      </c>
      <c r="D1607" s="77" t="str">
        <f t="shared" si="102"/>
        <v xml:space="preserve"> </v>
      </c>
      <c r="E1607" s="77" t="str">
        <f t="shared" si="100"/>
        <v xml:space="preserve"> </v>
      </c>
      <c r="F1607" s="77" t="str">
        <f t="shared" si="101"/>
        <v xml:space="preserve"> </v>
      </c>
      <c r="G1607" s="65" t="str">
        <f t="shared" si="103"/>
        <v xml:space="preserve"> </v>
      </c>
    </row>
    <row r="1608" spans="1:7" x14ac:dyDescent="0.25">
      <c r="A1608" s="67" t="s">
        <v>1712</v>
      </c>
      <c r="B1608" s="77">
        <v>1607</v>
      </c>
      <c r="D1608" s="77" t="str">
        <f t="shared" si="102"/>
        <v xml:space="preserve"> </v>
      </c>
      <c r="E1608" s="77" t="str">
        <f t="shared" si="100"/>
        <v xml:space="preserve"> </v>
      </c>
      <c r="F1608" s="77" t="str">
        <f t="shared" si="101"/>
        <v xml:space="preserve"> </v>
      </c>
      <c r="G1608" s="65" t="str">
        <f t="shared" si="103"/>
        <v xml:space="preserve"> </v>
      </c>
    </row>
    <row r="1609" spans="1:7" x14ac:dyDescent="0.25">
      <c r="A1609" s="67" t="s">
        <v>1713</v>
      </c>
      <c r="B1609" s="77">
        <v>1608</v>
      </c>
      <c r="D1609" s="77" t="str">
        <f t="shared" si="102"/>
        <v xml:space="preserve"> </v>
      </c>
      <c r="E1609" s="77" t="str">
        <f t="shared" si="100"/>
        <v xml:space="preserve"> </v>
      </c>
      <c r="F1609" s="77" t="str">
        <f t="shared" si="101"/>
        <v xml:space="preserve"> </v>
      </c>
      <c r="G1609" s="65" t="str">
        <f t="shared" si="103"/>
        <v xml:space="preserve"> </v>
      </c>
    </row>
    <row r="1610" spans="1:7" x14ac:dyDescent="0.25">
      <c r="A1610" s="67" t="s">
        <v>1714</v>
      </c>
      <c r="B1610" s="77">
        <v>1609</v>
      </c>
      <c r="D1610" s="77" t="str">
        <f t="shared" si="102"/>
        <v xml:space="preserve"> </v>
      </c>
      <c r="E1610" s="77" t="str">
        <f t="shared" si="100"/>
        <v xml:space="preserve"> </v>
      </c>
      <c r="F1610" s="77" t="str">
        <f t="shared" si="101"/>
        <v xml:space="preserve"> </v>
      </c>
      <c r="G1610" s="65" t="str">
        <f t="shared" si="103"/>
        <v xml:space="preserve"> </v>
      </c>
    </row>
    <row r="1611" spans="1:7" x14ac:dyDescent="0.25">
      <c r="A1611" s="67" t="s">
        <v>1715</v>
      </c>
      <c r="B1611" s="77">
        <v>1610</v>
      </c>
      <c r="D1611" s="77" t="str">
        <f t="shared" si="102"/>
        <v xml:space="preserve"> </v>
      </c>
      <c r="E1611" s="77" t="str">
        <f t="shared" si="100"/>
        <v xml:space="preserve"> </v>
      </c>
      <c r="F1611" s="77" t="str">
        <f t="shared" si="101"/>
        <v xml:space="preserve"> </v>
      </c>
      <c r="G1611" s="65" t="str">
        <f t="shared" si="103"/>
        <v xml:space="preserve"> </v>
      </c>
    </row>
    <row r="1612" spans="1:7" x14ac:dyDescent="0.25">
      <c r="A1612" s="67" t="s">
        <v>1716</v>
      </c>
      <c r="B1612" s="77">
        <v>1611</v>
      </c>
      <c r="D1612" s="77" t="str">
        <f t="shared" si="102"/>
        <v xml:space="preserve"> </v>
      </c>
      <c r="E1612" s="77" t="str">
        <f t="shared" si="100"/>
        <v xml:space="preserve"> </v>
      </c>
      <c r="F1612" s="77" t="str">
        <f t="shared" si="101"/>
        <v xml:space="preserve"> </v>
      </c>
      <c r="G1612" s="65" t="str">
        <f t="shared" si="103"/>
        <v xml:space="preserve"> </v>
      </c>
    </row>
    <row r="1613" spans="1:7" x14ac:dyDescent="0.25">
      <c r="A1613" s="67" t="s">
        <v>1717</v>
      </c>
      <c r="B1613" s="77">
        <v>1612</v>
      </c>
      <c r="D1613" s="77" t="str">
        <f t="shared" si="102"/>
        <v xml:space="preserve"> </v>
      </c>
      <c r="E1613" s="77" t="str">
        <f t="shared" si="100"/>
        <v xml:space="preserve"> </v>
      </c>
      <c r="F1613" s="77" t="str">
        <f t="shared" si="101"/>
        <v xml:space="preserve"> </v>
      </c>
      <c r="G1613" s="65" t="str">
        <f t="shared" si="103"/>
        <v xml:space="preserve"> </v>
      </c>
    </row>
    <row r="1614" spans="1:7" x14ac:dyDescent="0.25">
      <c r="A1614" s="67" t="s">
        <v>1718</v>
      </c>
      <c r="B1614" s="77">
        <v>1613</v>
      </c>
      <c r="D1614" s="77" t="str">
        <f t="shared" si="102"/>
        <v xml:space="preserve"> </v>
      </c>
      <c r="E1614" s="77" t="str">
        <f t="shared" si="100"/>
        <v xml:space="preserve"> </v>
      </c>
      <c r="F1614" s="77" t="str">
        <f t="shared" si="101"/>
        <v xml:space="preserve"> </v>
      </c>
      <c r="G1614" s="65" t="str">
        <f t="shared" si="103"/>
        <v xml:space="preserve"> </v>
      </c>
    </row>
    <row r="1615" spans="1:7" x14ac:dyDescent="0.25">
      <c r="A1615" s="67" t="s">
        <v>1719</v>
      </c>
      <c r="B1615" s="77">
        <v>1614</v>
      </c>
      <c r="D1615" s="77" t="str">
        <f t="shared" si="102"/>
        <v xml:space="preserve"> </v>
      </c>
      <c r="E1615" s="77" t="str">
        <f t="shared" si="100"/>
        <v xml:space="preserve"> </v>
      </c>
      <c r="F1615" s="77" t="str">
        <f t="shared" si="101"/>
        <v xml:space="preserve"> </v>
      </c>
      <c r="G1615" s="65" t="str">
        <f t="shared" si="103"/>
        <v xml:space="preserve"> </v>
      </c>
    </row>
    <row r="1616" spans="1:7" x14ac:dyDescent="0.25">
      <c r="A1616" s="67" t="s">
        <v>1720</v>
      </c>
      <c r="B1616" s="77">
        <v>1615</v>
      </c>
      <c r="D1616" s="77" t="str">
        <f t="shared" si="102"/>
        <v xml:space="preserve"> </v>
      </c>
      <c r="E1616" s="77" t="str">
        <f t="shared" si="100"/>
        <v xml:space="preserve"> </v>
      </c>
      <c r="F1616" s="77" t="str">
        <f t="shared" si="101"/>
        <v xml:space="preserve"> </v>
      </c>
      <c r="G1616" s="65" t="str">
        <f t="shared" si="103"/>
        <v xml:space="preserve"> </v>
      </c>
    </row>
    <row r="1617" spans="1:7" x14ac:dyDescent="0.25">
      <c r="A1617" s="67" t="s">
        <v>1721</v>
      </c>
      <c r="B1617" s="77">
        <v>1616</v>
      </c>
      <c r="D1617" s="77" t="str">
        <f t="shared" si="102"/>
        <v xml:space="preserve"> </v>
      </c>
      <c r="E1617" s="77" t="str">
        <f t="shared" si="100"/>
        <v xml:space="preserve"> </v>
      </c>
      <c r="F1617" s="77" t="str">
        <f t="shared" si="101"/>
        <v xml:space="preserve"> </v>
      </c>
      <c r="G1617" s="65" t="str">
        <f t="shared" si="103"/>
        <v xml:space="preserve"> </v>
      </c>
    </row>
    <row r="1618" spans="1:7" x14ac:dyDescent="0.25">
      <c r="A1618" s="67" t="s">
        <v>1722</v>
      </c>
      <c r="B1618" s="77">
        <v>1617</v>
      </c>
      <c r="D1618" s="77" t="str">
        <f t="shared" si="102"/>
        <v xml:space="preserve"> </v>
      </c>
      <c r="E1618" s="77" t="str">
        <f t="shared" si="100"/>
        <v xml:space="preserve"> </v>
      </c>
      <c r="F1618" s="77" t="str">
        <f t="shared" si="101"/>
        <v xml:space="preserve"> </v>
      </c>
      <c r="G1618" s="65" t="str">
        <f t="shared" si="103"/>
        <v xml:space="preserve"> </v>
      </c>
    </row>
    <row r="1619" spans="1:7" x14ac:dyDescent="0.25">
      <c r="A1619" s="67" t="s">
        <v>1723</v>
      </c>
      <c r="B1619" s="77">
        <v>1618</v>
      </c>
      <c r="D1619" s="77" t="str">
        <f t="shared" si="102"/>
        <v xml:space="preserve"> </v>
      </c>
      <c r="E1619" s="77" t="str">
        <f t="shared" si="100"/>
        <v xml:space="preserve"> </v>
      </c>
      <c r="F1619" s="77" t="str">
        <f t="shared" si="101"/>
        <v xml:space="preserve"> </v>
      </c>
      <c r="G1619" s="65" t="str">
        <f t="shared" si="103"/>
        <v xml:space="preserve"> </v>
      </c>
    </row>
    <row r="1620" spans="1:7" x14ac:dyDescent="0.25">
      <c r="A1620" s="67" t="s">
        <v>1724</v>
      </c>
      <c r="B1620" s="77">
        <v>1619</v>
      </c>
      <c r="D1620" s="77" t="str">
        <f t="shared" si="102"/>
        <v xml:space="preserve"> </v>
      </c>
      <c r="E1620" s="77" t="str">
        <f t="shared" si="100"/>
        <v xml:space="preserve"> </v>
      </c>
      <c r="F1620" s="77" t="str">
        <f t="shared" si="101"/>
        <v xml:space="preserve"> </v>
      </c>
      <c r="G1620" s="65" t="str">
        <f t="shared" si="103"/>
        <v xml:space="preserve"> </v>
      </c>
    </row>
    <row r="1621" spans="1:7" x14ac:dyDescent="0.25">
      <c r="A1621" s="67" t="s">
        <v>1725</v>
      </c>
      <c r="B1621" s="77">
        <v>1620</v>
      </c>
      <c r="D1621" s="77" t="str">
        <f t="shared" si="102"/>
        <v xml:space="preserve"> </v>
      </c>
      <c r="E1621" s="77" t="str">
        <f t="shared" si="100"/>
        <v xml:space="preserve"> </v>
      </c>
      <c r="F1621" s="77" t="str">
        <f t="shared" si="101"/>
        <v xml:space="preserve"> </v>
      </c>
      <c r="G1621" s="65" t="str">
        <f t="shared" si="103"/>
        <v xml:space="preserve"> </v>
      </c>
    </row>
    <row r="1622" spans="1:7" x14ac:dyDescent="0.25">
      <c r="A1622" s="67" t="s">
        <v>1726</v>
      </c>
      <c r="B1622" s="77">
        <v>1621</v>
      </c>
      <c r="D1622" s="77" t="str">
        <f t="shared" si="102"/>
        <v xml:space="preserve"> </v>
      </c>
      <c r="E1622" s="77" t="str">
        <f t="shared" si="100"/>
        <v xml:space="preserve"> </v>
      </c>
      <c r="F1622" s="77" t="str">
        <f t="shared" si="101"/>
        <v xml:space="preserve"> </v>
      </c>
      <c r="G1622" s="65" t="str">
        <f t="shared" si="103"/>
        <v xml:space="preserve"> </v>
      </c>
    </row>
    <row r="1623" spans="1:7" x14ac:dyDescent="0.25">
      <c r="A1623" s="67" t="s">
        <v>1727</v>
      </c>
      <c r="B1623" s="77">
        <v>1622</v>
      </c>
      <c r="D1623" s="77" t="str">
        <f t="shared" si="102"/>
        <v xml:space="preserve"> </v>
      </c>
      <c r="E1623" s="77" t="str">
        <f t="shared" si="100"/>
        <v xml:space="preserve"> </v>
      </c>
      <c r="F1623" s="77" t="str">
        <f t="shared" si="101"/>
        <v xml:space="preserve"> </v>
      </c>
      <c r="G1623" s="65" t="str">
        <f t="shared" si="103"/>
        <v xml:space="preserve"> </v>
      </c>
    </row>
    <row r="1624" spans="1:7" x14ac:dyDescent="0.25">
      <c r="A1624" s="67" t="s">
        <v>1728</v>
      </c>
      <c r="B1624" s="77">
        <v>1623</v>
      </c>
      <c r="D1624" s="77" t="str">
        <f t="shared" si="102"/>
        <v xml:space="preserve"> </v>
      </c>
      <c r="E1624" s="77" t="str">
        <f t="shared" si="100"/>
        <v xml:space="preserve"> </v>
      </c>
      <c r="F1624" s="77" t="str">
        <f t="shared" si="101"/>
        <v xml:space="preserve"> </v>
      </c>
      <c r="G1624" s="65" t="str">
        <f t="shared" si="103"/>
        <v xml:space="preserve"> </v>
      </c>
    </row>
    <row r="1625" spans="1:7" x14ac:dyDescent="0.25">
      <c r="A1625" s="67" t="s">
        <v>1729</v>
      </c>
      <c r="B1625" s="77">
        <v>1624</v>
      </c>
      <c r="D1625" s="77" t="str">
        <f t="shared" si="102"/>
        <v xml:space="preserve"> </v>
      </c>
      <c r="E1625" s="77" t="str">
        <f t="shared" si="100"/>
        <v xml:space="preserve"> </v>
      </c>
      <c r="F1625" s="77" t="str">
        <f t="shared" si="101"/>
        <v xml:space="preserve"> </v>
      </c>
      <c r="G1625" s="65" t="str">
        <f t="shared" si="103"/>
        <v xml:space="preserve"> </v>
      </c>
    </row>
    <row r="1626" spans="1:7" x14ac:dyDescent="0.25">
      <c r="A1626" s="67" t="s">
        <v>1730</v>
      </c>
      <c r="B1626" s="77">
        <v>1625</v>
      </c>
      <c r="D1626" s="77" t="str">
        <f t="shared" si="102"/>
        <v xml:space="preserve"> </v>
      </c>
      <c r="E1626" s="77" t="str">
        <f t="shared" ref="E1626:E1689" si="104">IFERROR(_xlfn.NORM.S.INV(((B1626-0.375)/($N$2+0.25)))," ")</f>
        <v xml:space="preserve"> </v>
      </c>
      <c r="F1626" s="77" t="str">
        <f t="shared" ref="F1626:F1689" si="105">IFERROR(POWER(IFERROR(_xlfn.NORM.S.INV(((B1626-0.375)/($N$2+0.25)))," "),2)," ")</f>
        <v xml:space="preserve"> </v>
      </c>
      <c r="G1626" s="65" t="str">
        <f t="shared" si="103"/>
        <v xml:space="preserve"> </v>
      </c>
    </row>
    <row r="1627" spans="1:7" x14ac:dyDescent="0.25">
      <c r="A1627" s="67" t="s">
        <v>1731</v>
      </c>
      <c r="B1627" s="77">
        <v>1626</v>
      </c>
      <c r="D1627" s="77" t="str">
        <f t="shared" si="102"/>
        <v xml:space="preserve"> </v>
      </c>
      <c r="E1627" s="77" t="str">
        <f t="shared" si="104"/>
        <v xml:space="preserve"> </v>
      </c>
      <c r="F1627" s="77" t="str">
        <f t="shared" si="105"/>
        <v xml:space="preserve"> </v>
      </c>
      <c r="G1627" s="65" t="str">
        <f t="shared" si="103"/>
        <v xml:space="preserve"> </v>
      </c>
    </row>
    <row r="1628" spans="1:7" x14ac:dyDescent="0.25">
      <c r="A1628" s="67" t="s">
        <v>1732</v>
      </c>
      <c r="B1628" s="77">
        <v>1627</v>
      </c>
      <c r="D1628" s="77" t="str">
        <f t="shared" si="102"/>
        <v xml:space="preserve"> </v>
      </c>
      <c r="E1628" s="77" t="str">
        <f t="shared" si="104"/>
        <v xml:space="preserve"> </v>
      </c>
      <c r="F1628" s="77" t="str">
        <f t="shared" si="105"/>
        <v xml:space="preserve"> </v>
      </c>
      <c r="G1628" s="65" t="str">
        <f t="shared" si="103"/>
        <v xml:space="preserve"> </v>
      </c>
    </row>
    <row r="1629" spans="1:7" x14ac:dyDescent="0.25">
      <c r="A1629" s="67" t="s">
        <v>1733</v>
      </c>
      <c r="B1629" s="77">
        <v>1628</v>
      </c>
      <c r="D1629" s="77" t="str">
        <f t="shared" si="102"/>
        <v xml:space="preserve"> </v>
      </c>
      <c r="E1629" s="77" t="str">
        <f t="shared" si="104"/>
        <v xml:space="preserve"> </v>
      </c>
      <c r="F1629" s="77" t="str">
        <f t="shared" si="105"/>
        <v xml:space="preserve"> </v>
      </c>
      <c r="G1629" s="65" t="str">
        <f t="shared" si="103"/>
        <v xml:space="preserve"> </v>
      </c>
    </row>
    <row r="1630" spans="1:7" x14ac:dyDescent="0.25">
      <c r="A1630" s="67" t="s">
        <v>1734</v>
      </c>
      <c r="B1630" s="77">
        <v>1629</v>
      </c>
      <c r="D1630" s="77" t="str">
        <f t="shared" si="102"/>
        <v xml:space="preserve"> </v>
      </c>
      <c r="E1630" s="77" t="str">
        <f t="shared" si="104"/>
        <v xml:space="preserve"> </v>
      </c>
      <c r="F1630" s="77" t="str">
        <f t="shared" si="105"/>
        <v xml:space="preserve"> </v>
      </c>
      <c r="G1630" s="65" t="str">
        <f t="shared" si="103"/>
        <v xml:space="preserve"> </v>
      </c>
    </row>
    <row r="1631" spans="1:7" x14ac:dyDescent="0.25">
      <c r="A1631" s="67" t="s">
        <v>1735</v>
      </c>
      <c r="B1631" s="77">
        <v>1630</v>
      </c>
      <c r="D1631" s="77" t="str">
        <f t="shared" si="102"/>
        <v xml:space="preserve"> </v>
      </c>
      <c r="E1631" s="77" t="str">
        <f t="shared" si="104"/>
        <v xml:space="preserve"> </v>
      </c>
      <c r="F1631" s="77" t="str">
        <f t="shared" si="105"/>
        <v xml:space="preserve"> </v>
      </c>
      <c r="G1631" s="65" t="str">
        <f t="shared" si="103"/>
        <v xml:space="preserve"> </v>
      </c>
    </row>
    <row r="1632" spans="1:7" x14ac:dyDescent="0.25">
      <c r="A1632" s="67" t="s">
        <v>1736</v>
      </c>
      <c r="B1632" s="77">
        <v>1631</v>
      </c>
      <c r="D1632" s="77" t="str">
        <f t="shared" si="102"/>
        <v xml:space="preserve"> </v>
      </c>
      <c r="E1632" s="77" t="str">
        <f t="shared" si="104"/>
        <v xml:space="preserve"> </v>
      </c>
      <c r="F1632" s="77" t="str">
        <f t="shared" si="105"/>
        <v xml:space="preserve"> </v>
      </c>
      <c r="G1632" s="65" t="str">
        <f t="shared" si="103"/>
        <v xml:space="preserve"> </v>
      </c>
    </row>
    <row r="1633" spans="1:7" x14ac:dyDescent="0.25">
      <c r="A1633" s="67" t="s">
        <v>1737</v>
      </c>
      <c r="B1633" s="77">
        <v>1632</v>
      </c>
      <c r="D1633" s="77" t="str">
        <f t="shared" si="102"/>
        <v xml:space="preserve"> </v>
      </c>
      <c r="E1633" s="77" t="str">
        <f t="shared" si="104"/>
        <v xml:space="preserve"> </v>
      </c>
      <c r="F1633" s="77" t="str">
        <f t="shared" si="105"/>
        <v xml:space="preserve"> </v>
      </c>
      <c r="G1633" s="65" t="str">
        <f t="shared" si="103"/>
        <v xml:space="preserve"> </v>
      </c>
    </row>
    <row r="1634" spans="1:7" x14ac:dyDescent="0.25">
      <c r="A1634" s="67" t="s">
        <v>1738</v>
      </c>
      <c r="B1634" s="77">
        <v>1633</v>
      </c>
      <c r="D1634" s="77" t="str">
        <f t="shared" si="102"/>
        <v xml:space="preserve"> </v>
      </c>
      <c r="E1634" s="77" t="str">
        <f t="shared" si="104"/>
        <v xml:space="preserve"> </v>
      </c>
      <c r="F1634" s="77" t="str">
        <f t="shared" si="105"/>
        <v xml:space="preserve"> </v>
      </c>
      <c r="G1634" s="65" t="str">
        <f t="shared" si="103"/>
        <v xml:space="preserve"> </v>
      </c>
    </row>
    <row r="1635" spans="1:7" x14ac:dyDescent="0.25">
      <c r="A1635" s="67" t="s">
        <v>1739</v>
      </c>
      <c r="B1635" s="77">
        <v>1634</v>
      </c>
      <c r="D1635" s="77" t="str">
        <f t="shared" si="102"/>
        <v xml:space="preserve"> </v>
      </c>
      <c r="E1635" s="77" t="str">
        <f t="shared" si="104"/>
        <v xml:space="preserve"> </v>
      </c>
      <c r="F1635" s="77" t="str">
        <f t="shared" si="105"/>
        <v xml:space="preserve"> </v>
      </c>
      <c r="G1635" s="65" t="str">
        <f t="shared" si="103"/>
        <v xml:space="preserve"> </v>
      </c>
    </row>
    <row r="1636" spans="1:7" x14ac:dyDescent="0.25">
      <c r="A1636" s="67" t="s">
        <v>1740</v>
      </c>
      <c r="B1636" s="77">
        <v>1635</v>
      </c>
      <c r="D1636" s="77" t="str">
        <f t="shared" si="102"/>
        <v xml:space="preserve"> </v>
      </c>
      <c r="E1636" s="77" t="str">
        <f t="shared" si="104"/>
        <v xml:space="preserve"> </v>
      </c>
      <c r="F1636" s="77" t="str">
        <f t="shared" si="105"/>
        <v xml:space="preserve"> </v>
      </c>
      <c r="G1636" s="65" t="str">
        <f t="shared" si="103"/>
        <v xml:space="preserve"> </v>
      </c>
    </row>
    <row r="1637" spans="1:7" x14ac:dyDescent="0.25">
      <c r="A1637" s="67" t="s">
        <v>1741</v>
      </c>
      <c r="B1637" s="77">
        <v>1636</v>
      </c>
      <c r="D1637" s="77" t="str">
        <f t="shared" si="102"/>
        <v xml:space="preserve"> </v>
      </c>
      <c r="E1637" s="77" t="str">
        <f t="shared" si="104"/>
        <v xml:space="preserve"> </v>
      </c>
      <c r="F1637" s="77" t="str">
        <f t="shared" si="105"/>
        <v xml:space="preserve"> </v>
      </c>
      <c r="G1637" s="65" t="str">
        <f t="shared" si="103"/>
        <v xml:space="preserve"> </v>
      </c>
    </row>
    <row r="1638" spans="1:7" x14ac:dyDescent="0.25">
      <c r="A1638" s="67" t="s">
        <v>1742</v>
      </c>
      <c r="B1638" s="77">
        <v>1637</v>
      </c>
      <c r="D1638" s="77" t="str">
        <f t="shared" si="102"/>
        <v xml:space="preserve"> </v>
      </c>
      <c r="E1638" s="77" t="str">
        <f t="shared" si="104"/>
        <v xml:space="preserve"> </v>
      </c>
      <c r="F1638" s="77" t="str">
        <f t="shared" si="105"/>
        <v xml:space="preserve"> </v>
      </c>
      <c r="G1638" s="65" t="str">
        <f t="shared" si="103"/>
        <v xml:space="preserve"> </v>
      </c>
    </row>
    <row r="1639" spans="1:7" x14ac:dyDescent="0.25">
      <c r="A1639" s="67" t="s">
        <v>1743</v>
      </c>
      <c r="B1639" s="77">
        <v>1638</v>
      </c>
      <c r="D1639" s="77" t="str">
        <f t="shared" si="102"/>
        <v xml:space="preserve"> </v>
      </c>
      <c r="E1639" s="77" t="str">
        <f t="shared" si="104"/>
        <v xml:space="preserve"> </v>
      </c>
      <c r="F1639" s="77" t="str">
        <f t="shared" si="105"/>
        <v xml:space="preserve"> </v>
      </c>
      <c r="G1639" s="65" t="str">
        <f t="shared" si="103"/>
        <v xml:space="preserve"> </v>
      </c>
    </row>
    <row r="1640" spans="1:7" x14ac:dyDescent="0.25">
      <c r="A1640" s="67" t="s">
        <v>1744</v>
      </c>
      <c r="B1640" s="77">
        <v>1639</v>
      </c>
      <c r="D1640" s="77" t="str">
        <f t="shared" si="102"/>
        <v xml:space="preserve"> </v>
      </c>
      <c r="E1640" s="77" t="str">
        <f t="shared" si="104"/>
        <v xml:space="preserve"> </v>
      </c>
      <c r="F1640" s="77" t="str">
        <f t="shared" si="105"/>
        <v xml:space="preserve"> </v>
      </c>
      <c r="G1640" s="65" t="str">
        <f t="shared" si="103"/>
        <v xml:space="preserve"> </v>
      </c>
    </row>
    <row r="1641" spans="1:7" x14ac:dyDescent="0.25">
      <c r="A1641" s="67" t="s">
        <v>1745</v>
      </c>
      <c r="B1641" s="77">
        <v>1640</v>
      </c>
      <c r="D1641" s="77" t="str">
        <f t="shared" si="102"/>
        <v xml:space="preserve"> </v>
      </c>
      <c r="E1641" s="77" t="str">
        <f t="shared" si="104"/>
        <v xml:space="preserve"> </v>
      </c>
      <c r="F1641" s="77" t="str">
        <f t="shared" si="105"/>
        <v xml:space="preserve"> </v>
      </c>
      <c r="G1641" s="65" t="str">
        <f t="shared" si="103"/>
        <v xml:space="preserve"> </v>
      </c>
    </row>
    <row r="1642" spans="1:7" x14ac:dyDescent="0.25">
      <c r="A1642" s="67" t="s">
        <v>1746</v>
      </c>
      <c r="B1642" s="77">
        <v>1641</v>
      </c>
      <c r="D1642" s="77" t="str">
        <f t="shared" si="102"/>
        <v xml:space="preserve"> </v>
      </c>
      <c r="E1642" s="77" t="str">
        <f t="shared" si="104"/>
        <v xml:space="preserve"> </v>
      </c>
      <c r="F1642" s="77" t="str">
        <f t="shared" si="105"/>
        <v xml:space="preserve"> </v>
      </c>
      <c r="G1642" s="65" t="str">
        <f t="shared" si="103"/>
        <v xml:space="preserve"> </v>
      </c>
    </row>
    <row r="1643" spans="1:7" x14ac:dyDescent="0.25">
      <c r="A1643" s="67" t="s">
        <v>1747</v>
      </c>
      <c r="B1643" s="77">
        <v>1642</v>
      </c>
      <c r="D1643" s="77" t="str">
        <f t="shared" si="102"/>
        <v xml:space="preserve"> </v>
      </c>
      <c r="E1643" s="77" t="str">
        <f t="shared" si="104"/>
        <v xml:space="preserve"> </v>
      </c>
      <c r="F1643" s="77" t="str">
        <f t="shared" si="105"/>
        <v xml:space="preserve"> </v>
      </c>
      <c r="G1643" s="65" t="str">
        <f t="shared" si="103"/>
        <v xml:space="preserve"> </v>
      </c>
    </row>
    <row r="1644" spans="1:7" x14ac:dyDescent="0.25">
      <c r="A1644" s="67" t="s">
        <v>1748</v>
      </c>
      <c r="B1644" s="77">
        <v>1643</v>
      </c>
      <c r="D1644" s="77" t="str">
        <f t="shared" si="102"/>
        <v xml:space="preserve"> </v>
      </c>
      <c r="E1644" s="77" t="str">
        <f t="shared" si="104"/>
        <v xml:space="preserve"> </v>
      </c>
      <c r="F1644" s="77" t="str">
        <f t="shared" si="105"/>
        <v xml:space="preserve"> </v>
      </c>
      <c r="G1644" s="65" t="str">
        <f t="shared" si="103"/>
        <v xml:space="preserve"> </v>
      </c>
    </row>
    <row r="1645" spans="1:7" x14ac:dyDescent="0.25">
      <c r="A1645" s="67" t="s">
        <v>1749</v>
      </c>
      <c r="B1645" s="77">
        <v>1644</v>
      </c>
      <c r="D1645" s="77" t="str">
        <f t="shared" si="102"/>
        <v xml:space="preserve"> </v>
      </c>
      <c r="E1645" s="77" t="str">
        <f t="shared" si="104"/>
        <v xml:space="preserve"> </v>
      </c>
      <c r="F1645" s="77" t="str">
        <f t="shared" si="105"/>
        <v xml:space="preserve"> </v>
      </c>
      <c r="G1645" s="65" t="str">
        <f t="shared" si="103"/>
        <v xml:space="preserve"> </v>
      </c>
    </row>
    <row r="1646" spans="1:7" x14ac:dyDescent="0.25">
      <c r="A1646" s="67" t="s">
        <v>1750</v>
      </c>
      <c r="B1646" s="77">
        <v>1645</v>
      </c>
      <c r="D1646" s="77" t="str">
        <f t="shared" si="102"/>
        <v xml:space="preserve"> </v>
      </c>
      <c r="E1646" s="77" t="str">
        <f t="shared" si="104"/>
        <v xml:space="preserve"> </v>
      </c>
      <c r="F1646" s="77" t="str">
        <f t="shared" si="105"/>
        <v xml:space="preserve"> </v>
      </c>
      <c r="G1646" s="65" t="str">
        <f t="shared" si="103"/>
        <v xml:space="preserve"> </v>
      </c>
    </row>
    <row r="1647" spans="1:7" x14ac:dyDescent="0.25">
      <c r="A1647" s="67" t="s">
        <v>1751</v>
      </c>
      <c r="B1647" s="77">
        <v>1646</v>
      </c>
      <c r="D1647" s="77" t="str">
        <f t="shared" si="102"/>
        <v xml:space="preserve"> </v>
      </c>
      <c r="E1647" s="77" t="str">
        <f t="shared" si="104"/>
        <v xml:space="preserve"> </v>
      </c>
      <c r="F1647" s="77" t="str">
        <f t="shared" si="105"/>
        <v xml:space="preserve"> </v>
      </c>
      <c r="G1647" s="65" t="str">
        <f t="shared" si="103"/>
        <v xml:space="preserve"> </v>
      </c>
    </row>
    <row r="1648" spans="1:7" x14ac:dyDescent="0.25">
      <c r="A1648" s="67" t="s">
        <v>1752</v>
      </c>
      <c r="B1648" s="77">
        <v>1647</v>
      </c>
      <c r="D1648" s="77" t="str">
        <f t="shared" si="102"/>
        <v xml:space="preserve"> </v>
      </c>
      <c r="E1648" s="77" t="str">
        <f t="shared" si="104"/>
        <v xml:space="preserve"> </v>
      </c>
      <c r="F1648" s="77" t="str">
        <f t="shared" si="105"/>
        <v xml:space="preserve"> </v>
      </c>
      <c r="G1648" s="65" t="str">
        <f t="shared" si="103"/>
        <v xml:space="preserve"> </v>
      </c>
    </row>
    <row r="1649" spans="1:7" x14ac:dyDescent="0.25">
      <c r="A1649" s="67" t="s">
        <v>1753</v>
      </c>
      <c r="B1649" s="77">
        <v>1648</v>
      </c>
      <c r="D1649" s="77" t="str">
        <f t="shared" si="102"/>
        <v xml:space="preserve"> </v>
      </c>
      <c r="E1649" s="77" t="str">
        <f t="shared" si="104"/>
        <v xml:space="preserve"> </v>
      </c>
      <c r="F1649" s="77" t="str">
        <f t="shared" si="105"/>
        <v xml:space="preserve"> </v>
      </c>
      <c r="G1649" s="65" t="str">
        <f t="shared" si="103"/>
        <v xml:space="preserve"> </v>
      </c>
    </row>
    <row r="1650" spans="1:7" x14ac:dyDescent="0.25">
      <c r="A1650" s="67" t="s">
        <v>1754</v>
      </c>
      <c r="B1650" s="77">
        <v>1649</v>
      </c>
      <c r="D1650" s="77" t="str">
        <f t="shared" si="102"/>
        <v xml:space="preserve"> </v>
      </c>
      <c r="E1650" s="77" t="str">
        <f t="shared" si="104"/>
        <v xml:space="preserve"> </v>
      </c>
      <c r="F1650" s="77" t="str">
        <f t="shared" si="105"/>
        <v xml:space="preserve"> </v>
      </c>
      <c r="G1650" s="65" t="str">
        <f t="shared" si="103"/>
        <v xml:space="preserve"> </v>
      </c>
    </row>
    <row r="1651" spans="1:7" x14ac:dyDescent="0.25">
      <c r="A1651" s="67" t="s">
        <v>1755</v>
      </c>
      <c r="B1651" s="77">
        <v>1650</v>
      </c>
      <c r="D1651" s="77" t="str">
        <f t="shared" si="102"/>
        <v xml:space="preserve"> </v>
      </c>
      <c r="E1651" s="77" t="str">
        <f t="shared" si="104"/>
        <v xml:space="preserve"> </v>
      </c>
      <c r="F1651" s="77" t="str">
        <f t="shared" si="105"/>
        <v xml:space="preserve"> </v>
      </c>
      <c r="G1651" s="65" t="str">
        <f t="shared" si="103"/>
        <v xml:space="preserve"> </v>
      </c>
    </row>
    <row r="1652" spans="1:7" x14ac:dyDescent="0.25">
      <c r="A1652" s="67" t="s">
        <v>1756</v>
      </c>
      <c r="B1652" s="77">
        <v>1651</v>
      </c>
      <c r="D1652" s="77" t="str">
        <f t="shared" si="102"/>
        <v xml:space="preserve"> </v>
      </c>
      <c r="E1652" s="77" t="str">
        <f t="shared" si="104"/>
        <v xml:space="preserve"> </v>
      </c>
      <c r="F1652" s="77" t="str">
        <f t="shared" si="105"/>
        <v xml:space="preserve"> </v>
      </c>
      <c r="G1652" s="65" t="str">
        <f t="shared" si="103"/>
        <v xml:space="preserve"> </v>
      </c>
    </row>
    <row r="1653" spans="1:7" x14ac:dyDescent="0.25">
      <c r="A1653" s="67" t="s">
        <v>1757</v>
      </c>
      <c r="B1653" s="77">
        <v>1652</v>
      </c>
      <c r="D1653" s="77" t="str">
        <f t="shared" si="102"/>
        <v xml:space="preserve"> </v>
      </c>
      <c r="E1653" s="77" t="str">
        <f t="shared" si="104"/>
        <v xml:space="preserve"> </v>
      </c>
      <c r="F1653" s="77" t="str">
        <f t="shared" si="105"/>
        <v xml:space="preserve"> </v>
      </c>
      <c r="G1653" s="65" t="str">
        <f t="shared" si="103"/>
        <v xml:space="preserve"> </v>
      </c>
    </row>
    <row r="1654" spans="1:7" x14ac:dyDescent="0.25">
      <c r="A1654" s="67" t="s">
        <v>1758</v>
      </c>
      <c r="B1654" s="77">
        <v>1653</v>
      </c>
      <c r="D1654" s="77" t="str">
        <f t="shared" si="102"/>
        <v xml:space="preserve"> </v>
      </c>
      <c r="E1654" s="77" t="str">
        <f t="shared" si="104"/>
        <v xml:space="preserve"> </v>
      </c>
      <c r="F1654" s="77" t="str">
        <f t="shared" si="105"/>
        <v xml:space="preserve"> </v>
      </c>
      <c r="G1654" s="65" t="str">
        <f t="shared" si="103"/>
        <v xml:space="preserve"> </v>
      </c>
    </row>
    <row r="1655" spans="1:7" x14ac:dyDescent="0.25">
      <c r="A1655" s="67" t="s">
        <v>1759</v>
      </c>
      <c r="B1655" s="77">
        <v>1654</v>
      </c>
      <c r="D1655" s="77" t="str">
        <f t="shared" si="102"/>
        <v xml:space="preserve"> </v>
      </c>
      <c r="E1655" s="77" t="str">
        <f t="shared" si="104"/>
        <v xml:space="preserve"> </v>
      </c>
      <c r="F1655" s="77" t="str">
        <f t="shared" si="105"/>
        <v xml:space="preserve"> </v>
      </c>
      <c r="G1655" s="65" t="str">
        <f t="shared" si="103"/>
        <v xml:space="preserve"> </v>
      </c>
    </row>
    <row r="1656" spans="1:7" x14ac:dyDescent="0.25">
      <c r="A1656" s="67" t="s">
        <v>1760</v>
      </c>
      <c r="B1656" s="77">
        <v>1655</v>
      </c>
      <c r="D1656" s="77" t="str">
        <f t="shared" si="102"/>
        <v xml:space="preserve"> </v>
      </c>
      <c r="E1656" s="77" t="str">
        <f t="shared" si="104"/>
        <v xml:space="preserve"> </v>
      </c>
      <c r="F1656" s="77" t="str">
        <f t="shared" si="105"/>
        <v xml:space="preserve"> </v>
      </c>
      <c r="G1656" s="65" t="str">
        <f t="shared" si="103"/>
        <v xml:space="preserve"> </v>
      </c>
    </row>
    <row r="1657" spans="1:7" x14ac:dyDescent="0.25">
      <c r="A1657" s="67" t="s">
        <v>1761</v>
      </c>
      <c r="B1657" s="77">
        <v>1656</v>
      </c>
      <c r="D1657" s="77" t="str">
        <f t="shared" si="102"/>
        <v xml:space="preserve"> </v>
      </c>
      <c r="E1657" s="77" t="str">
        <f t="shared" si="104"/>
        <v xml:space="preserve"> </v>
      </c>
      <c r="F1657" s="77" t="str">
        <f t="shared" si="105"/>
        <v xml:space="preserve"> </v>
      </c>
      <c r="G1657" s="65" t="str">
        <f t="shared" si="103"/>
        <v xml:space="preserve"> </v>
      </c>
    </row>
    <row r="1658" spans="1:7" x14ac:dyDescent="0.25">
      <c r="A1658" s="67" t="s">
        <v>1762</v>
      </c>
      <c r="B1658" s="77">
        <v>1657</v>
      </c>
      <c r="D1658" s="77" t="str">
        <f t="shared" si="102"/>
        <v xml:space="preserve"> </v>
      </c>
      <c r="E1658" s="77" t="str">
        <f t="shared" si="104"/>
        <v xml:space="preserve"> </v>
      </c>
      <c r="F1658" s="77" t="str">
        <f t="shared" si="105"/>
        <v xml:space="preserve"> </v>
      </c>
      <c r="G1658" s="65" t="str">
        <f t="shared" si="103"/>
        <v xml:space="preserve"> </v>
      </c>
    </row>
    <row r="1659" spans="1:7" x14ac:dyDescent="0.25">
      <c r="A1659" s="67" t="s">
        <v>1763</v>
      </c>
      <c r="B1659" s="77">
        <v>1658</v>
      </c>
      <c r="D1659" s="77" t="str">
        <f t="shared" si="102"/>
        <v xml:space="preserve"> </v>
      </c>
      <c r="E1659" s="77" t="str">
        <f t="shared" si="104"/>
        <v xml:space="preserve"> </v>
      </c>
      <c r="F1659" s="77" t="str">
        <f t="shared" si="105"/>
        <v xml:space="preserve"> </v>
      </c>
      <c r="G1659" s="65" t="str">
        <f t="shared" si="103"/>
        <v xml:space="preserve"> </v>
      </c>
    </row>
    <row r="1660" spans="1:7" x14ac:dyDescent="0.25">
      <c r="A1660" s="67" t="s">
        <v>1764</v>
      </c>
      <c r="B1660" s="77">
        <v>1659</v>
      </c>
      <c r="D1660" s="77" t="str">
        <f t="shared" si="102"/>
        <v xml:space="preserve"> </v>
      </c>
      <c r="E1660" s="77" t="str">
        <f t="shared" si="104"/>
        <v xml:space="preserve"> </v>
      </c>
      <c r="F1660" s="77" t="str">
        <f t="shared" si="105"/>
        <v xml:space="preserve"> </v>
      </c>
      <c r="G1660" s="65" t="str">
        <f t="shared" si="103"/>
        <v xml:space="preserve"> </v>
      </c>
    </row>
    <row r="1661" spans="1:7" x14ac:dyDescent="0.25">
      <c r="A1661" s="67" t="s">
        <v>1765</v>
      </c>
      <c r="B1661" s="77">
        <v>1660</v>
      </c>
      <c r="D1661" s="77" t="str">
        <f t="shared" si="102"/>
        <v xml:space="preserve"> </v>
      </c>
      <c r="E1661" s="77" t="str">
        <f t="shared" si="104"/>
        <v xml:space="preserve"> </v>
      </c>
      <c r="F1661" s="77" t="str">
        <f t="shared" si="105"/>
        <v xml:space="preserve"> </v>
      </c>
      <c r="G1661" s="65" t="str">
        <f t="shared" si="103"/>
        <v xml:space="preserve"> </v>
      </c>
    </row>
    <row r="1662" spans="1:7" x14ac:dyDescent="0.25">
      <c r="A1662" s="67" t="s">
        <v>1766</v>
      </c>
      <c r="B1662" s="77">
        <v>1661</v>
      </c>
      <c r="D1662" s="77" t="str">
        <f t="shared" si="102"/>
        <v xml:space="preserve"> </v>
      </c>
      <c r="E1662" s="77" t="str">
        <f t="shared" si="104"/>
        <v xml:space="preserve"> </v>
      </c>
      <c r="F1662" s="77" t="str">
        <f t="shared" si="105"/>
        <v xml:space="preserve"> </v>
      </c>
      <c r="G1662" s="65" t="str">
        <f t="shared" si="103"/>
        <v xml:space="preserve"> </v>
      </c>
    </row>
    <row r="1663" spans="1:7" x14ac:dyDescent="0.25">
      <c r="A1663" s="67" t="s">
        <v>1767</v>
      </c>
      <c r="B1663" s="77">
        <v>1662</v>
      </c>
      <c r="D1663" s="77" t="str">
        <f t="shared" si="102"/>
        <v xml:space="preserve"> </v>
      </c>
      <c r="E1663" s="77" t="str">
        <f t="shared" si="104"/>
        <v xml:space="preserve"> </v>
      </c>
      <c r="F1663" s="77" t="str">
        <f t="shared" si="105"/>
        <v xml:space="preserve"> </v>
      </c>
      <c r="G1663" s="65" t="str">
        <f t="shared" si="103"/>
        <v xml:space="preserve"> </v>
      </c>
    </row>
    <row r="1664" spans="1:7" x14ac:dyDescent="0.25">
      <c r="A1664" s="67" t="s">
        <v>1768</v>
      </c>
      <c r="B1664" s="77">
        <v>1663</v>
      </c>
      <c r="D1664" s="77" t="str">
        <f t="shared" si="102"/>
        <v xml:space="preserve"> </v>
      </c>
      <c r="E1664" s="77" t="str">
        <f t="shared" si="104"/>
        <v xml:space="preserve"> </v>
      </c>
      <c r="F1664" s="77" t="str">
        <f t="shared" si="105"/>
        <v xml:space="preserve"> </v>
      </c>
      <c r="G1664" s="65" t="str">
        <f t="shared" si="103"/>
        <v xml:space="preserve"> </v>
      </c>
    </row>
    <row r="1665" spans="1:7" x14ac:dyDescent="0.25">
      <c r="A1665" s="67" t="s">
        <v>1769</v>
      </c>
      <c r="B1665" s="77">
        <v>1664</v>
      </c>
      <c r="D1665" s="77" t="str">
        <f t="shared" si="102"/>
        <v xml:space="preserve"> </v>
      </c>
      <c r="E1665" s="77" t="str">
        <f t="shared" si="104"/>
        <v xml:space="preserve"> </v>
      </c>
      <c r="F1665" s="77" t="str">
        <f t="shared" si="105"/>
        <v xml:space="preserve"> </v>
      </c>
      <c r="G1665" s="65" t="str">
        <f t="shared" si="103"/>
        <v xml:space="preserve"> </v>
      </c>
    </row>
    <row r="1666" spans="1:7" x14ac:dyDescent="0.25">
      <c r="A1666" s="67" t="s">
        <v>1770</v>
      </c>
      <c r="B1666" s="77">
        <v>1665</v>
      </c>
      <c r="D1666" s="77" t="str">
        <f t="shared" si="102"/>
        <v xml:space="preserve"> </v>
      </c>
      <c r="E1666" s="77" t="str">
        <f t="shared" si="104"/>
        <v xml:space="preserve"> </v>
      </c>
      <c r="F1666" s="77" t="str">
        <f t="shared" si="105"/>
        <v xml:space="preserve"> </v>
      </c>
      <c r="G1666" s="65" t="str">
        <f t="shared" si="103"/>
        <v xml:space="preserve"> </v>
      </c>
    </row>
    <row r="1667" spans="1:7" x14ac:dyDescent="0.25">
      <c r="A1667" s="67" t="s">
        <v>1771</v>
      </c>
      <c r="B1667" s="77">
        <v>1666</v>
      </c>
      <c r="D1667" s="77" t="str">
        <f t="shared" ref="D1667:D1730" si="106">IFERROR(SMALL($C$2:$C$5001,B1667)," ")</f>
        <v xml:space="preserve"> </v>
      </c>
      <c r="E1667" s="77" t="str">
        <f t="shared" si="104"/>
        <v xml:space="preserve"> </v>
      </c>
      <c r="F1667" s="77" t="str">
        <f t="shared" si="105"/>
        <v xml:space="preserve"> </v>
      </c>
      <c r="G1667" s="65" t="str">
        <f t="shared" ref="G1667:G1730" si="107">IFERROR(IF(E1667=MIN($E$2:$E$5001),-$N$6,IF(E1667=SMALL($E$2:$E$5001,2),-$N$7,IF(E1667=MAX($E$2:$E$5001),$N$6,IF(E1667=LARGE($E$2:$E$5001,2),$N$7,E1667/SQRT($N$5)))))," ")</f>
        <v xml:space="preserve"> </v>
      </c>
    </row>
    <row r="1668" spans="1:7" x14ac:dyDescent="0.25">
      <c r="A1668" s="67" t="s">
        <v>1772</v>
      </c>
      <c r="B1668" s="77">
        <v>1667</v>
      </c>
      <c r="D1668" s="77" t="str">
        <f t="shared" si="106"/>
        <v xml:space="preserve"> </v>
      </c>
      <c r="E1668" s="77" t="str">
        <f t="shared" si="104"/>
        <v xml:space="preserve"> </v>
      </c>
      <c r="F1668" s="77" t="str">
        <f t="shared" si="105"/>
        <v xml:space="preserve"> </v>
      </c>
      <c r="G1668" s="65" t="str">
        <f t="shared" si="107"/>
        <v xml:space="preserve"> </v>
      </c>
    </row>
    <row r="1669" spans="1:7" x14ac:dyDescent="0.25">
      <c r="A1669" s="67" t="s">
        <v>1773</v>
      </c>
      <c r="B1669" s="77">
        <v>1668</v>
      </c>
      <c r="D1669" s="77" t="str">
        <f t="shared" si="106"/>
        <v xml:space="preserve"> </v>
      </c>
      <c r="E1669" s="77" t="str">
        <f t="shared" si="104"/>
        <v xml:space="preserve"> </v>
      </c>
      <c r="F1669" s="77" t="str">
        <f t="shared" si="105"/>
        <v xml:space="preserve"> </v>
      </c>
      <c r="G1669" s="65" t="str">
        <f t="shared" si="107"/>
        <v xml:space="preserve"> </v>
      </c>
    </row>
    <row r="1670" spans="1:7" x14ac:dyDescent="0.25">
      <c r="A1670" s="67" t="s">
        <v>1774</v>
      </c>
      <c r="B1670" s="77">
        <v>1669</v>
      </c>
      <c r="D1670" s="77" t="str">
        <f t="shared" si="106"/>
        <v xml:space="preserve"> </v>
      </c>
      <c r="E1670" s="77" t="str">
        <f t="shared" si="104"/>
        <v xml:space="preserve"> </v>
      </c>
      <c r="F1670" s="77" t="str">
        <f t="shared" si="105"/>
        <v xml:space="preserve"> </v>
      </c>
      <c r="G1670" s="65" t="str">
        <f t="shared" si="107"/>
        <v xml:space="preserve"> </v>
      </c>
    </row>
    <row r="1671" spans="1:7" x14ac:dyDescent="0.25">
      <c r="A1671" s="67" t="s">
        <v>1775</v>
      </c>
      <c r="B1671" s="77">
        <v>1670</v>
      </c>
      <c r="D1671" s="77" t="str">
        <f t="shared" si="106"/>
        <v xml:space="preserve"> </v>
      </c>
      <c r="E1671" s="77" t="str">
        <f t="shared" si="104"/>
        <v xml:space="preserve"> </v>
      </c>
      <c r="F1671" s="77" t="str">
        <f t="shared" si="105"/>
        <v xml:space="preserve"> </v>
      </c>
      <c r="G1671" s="65" t="str">
        <f t="shared" si="107"/>
        <v xml:space="preserve"> </v>
      </c>
    </row>
    <row r="1672" spans="1:7" x14ac:dyDescent="0.25">
      <c r="A1672" s="67" t="s">
        <v>1776</v>
      </c>
      <c r="B1672" s="77">
        <v>1671</v>
      </c>
      <c r="D1672" s="77" t="str">
        <f t="shared" si="106"/>
        <v xml:space="preserve"> </v>
      </c>
      <c r="E1672" s="77" t="str">
        <f t="shared" si="104"/>
        <v xml:space="preserve"> </v>
      </c>
      <c r="F1672" s="77" t="str">
        <f t="shared" si="105"/>
        <v xml:space="preserve"> </v>
      </c>
      <c r="G1672" s="65" t="str">
        <f t="shared" si="107"/>
        <v xml:space="preserve"> </v>
      </c>
    </row>
    <row r="1673" spans="1:7" x14ac:dyDescent="0.25">
      <c r="A1673" s="67" t="s">
        <v>1777</v>
      </c>
      <c r="B1673" s="77">
        <v>1672</v>
      </c>
      <c r="D1673" s="77" t="str">
        <f t="shared" si="106"/>
        <v xml:space="preserve"> </v>
      </c>
      <c r="E1673" s="77" t="str">
        <f t="shared" si="104"/>
        <v xml:space="preserve"> </v>
      </c>
      <c r="F1673" s="77" t="str">
        <f t="shared" si="105"/>
        <v xml:space="preserve"> </v>
      </c>
      <c r="G1673" s="65" t="str">
        <f t="shared" si="107"/>
        <v xml:space="preserve"> </v>
      </c>
    </row>
    <row r="1674" spans="1:7" x14ac:dyDescent="0.25">
      <c r="A1674" s="67" t="s">
        <v>1778</v>
      </c>
      <c r="B1674" s="77">
        <v>1673</v>
      </c>
      <c r="D1674" s="77" t="str">
        <f t="shared" si="106"/>
        <v xml:space="preserve"> </v>
      </c>
      <c r="E1674" s="77" t="str">
        <f t="shared" si="104"/>
        <v xml:space="preserve"> </v>
      </c>
      <c r="F1674" s="77" t="str">
        <f t="shared" si="105"/>
        <v xml:space="preserve"> </v>
      </c>
      <c r="G1674" s="65" t="str">
        <f t="shared" si="107"/>
        <v xml:space="preserve"> </v>
      </c>
    </row>
    <row r="1675" spans="1:7" x14ac:dyDescent="0.25">
      <c r="A1675" s="67" t="s">
        <v>1779</v>
      </c>
      <c r="B1675" s="77">
        <v>1674</v>
      </c>
      <c r="D1675" s="77" t="str">
        <f t="shared" si="106"/>
        <v xml:space="preserve"> </v>
      </c>
      <c r="E1675" s="77" t="str">
        <f t="shared" si="104"/>
        <v xml:space="preserve"> </v>
      </c>
      <c r="F1675" s="77" t="str">
        <f t="shared" si="105"/>
        <v xml:space="preserve"> </v>
      </c>
      <c r="G1675" s="65" t="str">
        <f t="shared" si="107"/>
        <v xml:space="preserve"> </v>
      </c>
    </row>
    <row r="1676" spans="1:7" x14ac:dyDescent="0.25">
      <c r="A1676" s="67" t="s">
        <v>1780</v>
      </c>
      <c r="B1676" s="77">
        <v>1675</v>
      </c>
      <c r="D1676" s="77" t="str">
        <f t="shared" si="106"/>
        <v xml:space="preserve"> </v>
      </c>
      <c r="E1676" s="77" t="str">
        <f t="shared" si="104"/>
        <v xml:space="preserve"> </v>
      </c>
      <c r="F1676" s="77" t="str">
        <f t="shared" si="105"/>
        <v xml:space="preserve"> </v>
      </c>
      <c r="G1676" s="65" t="str">
        <f t="shared" si="107"/>
        <v xml:space="preserve"> </v>
      </c>
    </row>
    <row r="1677" spans="1:7" x14ac:dyDescent="0.25">
      <c r="A1677" s="67" t="s">
        <v>1781</v>
      </c>
      <c r="B1677" s="77">
        <v>1676</v>
      </c>
      <c r="D1677" s="77" t="str">
        <f t="shared" si="106"/>
        <v xml:space="preserve"> </v>
      </c>
      <c r="E1677" s="77" t="str">
        <f t="shared" si="104"/>
        <v xml:space="preserve"> </v>
      </c>
      <c r="F1677" s="77" t="str">
        <f t="shared" si="105"/>
        <v xml:space="preserve"> </v>
      </c>
      <c r="G1677" s="65" t="str">
        <f t="shared" si="107"/>
        <v xml:space="preserve"> </v>
      </c>
    </row>
    <row r="1678" spans="1:7" x14ac:dyDescent="0.25">
      <c r="A1678" s="67" t="s">
        <v>1782</v>
      </c>
      <c r="B1678" s="77">
        <v>1677</v>
      </c>
      <c r="D1678" s="77" t="str">
        <f t="shared" si="106"/>
        <v xml:space="preserve"> </v>
      </c>
      <c r="E1678" s="77" t="str">
        <f t="shared" si="104"/>
        <v xml:space="preserve"> </v>
      </c>
      <c r="F1678" s="77" t="str">
        <f t="shared" si="105"/>
        <v xml:space="preserve"> </v>
      </c>
      <c r="G1678" s="65" t="str">
        <f t="shared" si="107"/>
        <v xml:space="preserve"> </v>
      </c>
    </row>
    <row r="1679" spans="1:7" x14ac:dyDescent="0.25">
      <c r="A1679" s="67" t="s">
        <v>1783</v>
      </c>
      <c r="B1679" s="77">
        <v>1678</v>
      </c>
      <c r="D1679" s="77" t="str">
        <f t="shared" si="106"/>
        <v xml:space="preserve"> </v>
      </c>
      <c r="E1679" s="77" t="str">
        <f t="shared" si="104"/>
        <v xml:space="preserve"> </v>
      </c>
      <c r="F1679" s="77" t="str">
        <f t="shared" si="105"/>
        <v xml:space="preserve"> </v>
      </c>
      <c r="G1679" s="65" t="str">
        <f t="shared" si="107"/>
        <v xml:space="preserve"> </v>
      </c>
    </row>
    <row r="1680" spans="1:7" x14ac:dyDescent="0.25">
      <c r="A1680" s="67" t="s">
        <v>1784</v>
      </c>
      <c r="B1680" s="77">
        <v>1679</v>
      </c>
      <c r="D1680" s="77" t="str">
        <f t="shared" si="106"/>
        <v xml:space="preserve"> </v>
      </c>
      <c r="E1680" s="77" t="str">
        <f t="shared" si="104"/>
        <v xml:space="preserve"> </v>
      </c>
      <c r="F1680" s="77" t="str">
        <f t="shared" si="105"/>
        <v xml:space="preserve"> </v>
      </c>
      <c r="G1680" s="65" t="str">
        <f t="shared" si="107"/>
        <v xml:space="preserve"> </v>
      </c>
    </row>
    <row r="1681" spans="1:7" x14ac:dyDescent="0.25">
      <c r="A1681" s="67" t="s">
        <v>1785</v>
      </c>
      <c r="B1681" s="77">
        <v>1680</v>
      </c>
      <c r="D1681" s="77" t="str">
        <f t="shared" si="106"/>
        <v xml:space="preserve"> </v>
      </c>
      <c r="E1681" s="77" t="str">
        <f t="shared" si="104"/>
        <v xml:space="preserve"> </v>
      </c>
      <c r="F1681" s="77" t="str">
        <f t="shared" si="105"/>
        <v xml:space="preserve"> </v>
      </c>
      <c r="G1681" s="65" t="str">
        <f t="shared" si="107"/>
        <v xml:space="preserve"> </v>
      </c>
    </row>
    <row r="1682" spans="1:7" x14ac:dyDescent="0.25">
      <c r="A1682" s="67" t="s">
        <v>1786</v>
      </c>
      <c r="B1682" s="77">
        <v>1681</v>
      </c>
      <c r="D1682" s="77" t="str">
        <f t="shared" si="106"/>
        <v xml:space="preserve"> </v>
      </c>
      <c r="E1682" s="77" t="str">
        <f t="shared" si="104"/>
        <v xml:space="preserve"> </v>
      </c>
      <c r="F1682" s="77" t="str">
        <f t="shared" si="105"/>
        <v xml:space="preserve"> </v>
      </c>
      <c r="G1682" s="65" t="str">
        <f t="shared" si="107"/>
        <v xml:space="preserve"> </v>
      </c>
    </row>
    <row r="1683" spans="1:7" x14ac:dyDescent="0.25">
      <c r="A1683" s="67" t="s">
        <v>1787</v>
      </c>
      <c r="B1683" s="77">
        <v>1682</v>
      </c>
      <c r="D1683" s="77" t="str">
        <f t="shared" si="106"/>
        <v xml:space="preserve"> </v>
      </c>
      <c r="E1683" s="77" t="str">
        <f t="shared" si="104"/>
        <v xml:space="preserve"> </v>
      </c>
      <c r="F1683" s="77" t="str">
        <f t="shared" si="105"/>
        <v xml:space="preserve"> </v>
      </c>
      <c r="G1683" s="65" t="str">
        <f t="shared" si="107"/>
        <v xml:space="preserve"> </v>
      </c>
    </row>
    <row r="1684" spans="1:7" x14ac:dyDescent="0.25">
      <c r="A1684" s="67" t="s">
        <v>1788</v>
      </c>
      <c r="B1684" s="77">
        <v>1683</v>
      </c>
      <c r="D1684" s="77" t="str">
        <f t="shared" si="106"/>
        <v xml:space="preserve"> </v>
      </c>
      <c r="E1684" s="77" t="str">
        <f t="shared" si="104"/>
        <v xml:space="preserve"> </v>
      </c>
      <c r="F1684" s="77" t="str">
        <f t="shared" si="105"/>
        <v xml:space="preserve"> </v>
      </c>
      <c r="G1684" s="65" t="str">
        <f t="shared" si="107"/>
        <v xml:space="preserve"> </v>
      </c>
    </row>
    <row r="1685" spans="1:7" x14ac:dyDescent="0.25">
      <c r="A1685" s="67" t="s">
        <v>1789</v>
      </c>
      <c r="B1685" s="77">
        <v>1684</v>
      </c>
      <c r="D1685" s="77" t="str">
        <f t="shared" si="106"/>
        <v xml:space="preserve"> </v>
      </c>
      <c r="E1685" s="77" t="str">
        <f t="shared" si="104"/>
        <v xml:space="preserve"> </v>
      </c>
      <c r="F1685" s="77" t="str">
        <f t="shared" si="105"/>
        <v xml:space="preserve"> </v>
      </c>
      <c r="G1685" s="65" t="str">
        <f t="shared" si="107"/>
        <v xml:space="preserve"> </v>
      </c>
    </row>
    <row r="1686" spans="1:7" x14ac:dyDescent="0.25">
      <c r="A1686" s="67" t="s">
        <v>1790</v>
      </c>
      <c r="B1686" s="77">
        <v>1685</v>
      </c>
      <c r="D1686" s="77" t="str">
        <f t="shared" si="106"/>
        <v xml:space="preserve"> </v>
      </c>
      <c r="E1686" s="77" t="str">
        <f t="shared" si="104"/>
        <v xml:space="preserve"> </v>
      </c>
      <c r="F1686" s="77" t="str">
        <f t="shared" si="105"/>
        <v xml:space="preserve"> </v>
      </c>
      <c r="G1686" s="65" t="str">
        <f t="shared" si="107"/>
        <v xml:space="preserve"> </v>
      </c>
    </row>
    <row r="1687" spans="1:7" x14ac:dyDescent="0.25">
      <c r="A1687" s="67" t="s">
        <v>1791</v>
      </c>
      <c r="B1687" s="77">
        <v>1686</v>
      </c>
      <c r="D1687" s="77" t="str">
        <f t="shared" si="106"/>
        <v xml:space="preserve"> </v>
      </c>
      <c r="E1687" s="77" t="str">
        <f t="shared" si="104"/>
        <v xml:space="preserve"> </v>
      </c>
      <c r="F1687" s="77" t="str">
        <f t="shared" si="105"/>
        <v xml:space="preserve"> </v>
      </c>
      <c r="G1687" s="65" t="str">
        <f t="shared" si="107"/>
        <v xml:space="preserve"> </v>
      </c>
    </row>
    <row r="1688" spans="1:7" x14ac:dyDescent="0.25">
      <c r="A1688" s="67" t="s">
        <v>1792</v>
      </c>
      <c r="B1688" s="77">
        <v>1687</v>
      </c>
      <c r="D1688" s="77" t="str">
        <f t="shared" si="106"/>
        <v xml:space="preserve"> </v>
      </c>
      <c r="E1688" s="77" t="str">
        <f t="shared" si="104"/>
        <v xml:space="preserve"> </v>
      </c>
      <c r="F1688" s="77" t="str">
        <f t="shared" si="105"/>
        <v xml:space="preserve"> </v>
      </c>
      <c r="G1688" s="65" t="str">
        <f t="shared" si="107"/>
        <v xml:space="preserve"> </v>
      </c>
    </row>
    <row r="1689" spans="1:7" x14ac:dyDescent="0.25">
      <c r="A1689" s="67" t="s">
        <v>1793</v>
      </c>
      <c r="B1689" s="77">
        <v>1688</v>
      </c>
      <c r="D1689" s="77" t="str">
        <f t="shared" si="106"/>
        <v xml:space="preserve"> </v>
      </c>
      <c r="E1689" s="77" t="str">
        <f t="shared" si="104"/>
        <v xml:space="preserve"> </v>
      </c>
      <c r="F1689" s="77" t="str">
        <f t="shared" si="105"/>
        <v xml:space="preserve"> </v>
      </c>
      <c r="G1689" s="65" t="str">
        <f t="shared" si="107"/>
        <v xml:space="preserve"> </v>
      </c>
    </row>
    <row r="1690" spans="1:7" x14ac:dyDescent="0.25">
      <c r="A1690" s="67" t="s">
        <v>1794</v>
      </c>
      <c r="B1690" s="77">
        <v>1689</v>
      </c>
      <c r="D1690" s="77" t="str">
        <f t="shared" si="106"/>
        <v xml:space="preserve"> </v>
      </c>
      <c r="E1690" s="77" t="str">
        <f t="shared" ref="E1690:E1753" si="108">IFERROR(_xlfn.NORM.S.INV(((B1690-0.375)/($N$2+0.25)))," ")</f>
        <v xml:space="preserve"> </v>
      </c>
      <c r="F1690" s="77" t="str">
        <f t="shared" ref="F1690:F1753" si="109">IFERROR(POWER(IFERROR(_xlfn.NORM.S.INV(((B1690-0.375)/($N$2+0.25)))," "),2)," ")</f>
        <v xml:space="preserve"> </v>
      </c>
      <c r="G1690" s="65" t="str">
        <f t="shared" si="107"/>
        <v xml:space="preserve"> </v>
      </c>
    </row>
    <row r="1691" spans="1:7" x14ac:dyDescent="0.25">
      <c r="A1691" s="67" t="s">
        <v>1795</v>
      </c>
      <c r="B1691" s="77">
        <v>1690</v>
      </c>
      <c r="D1691" s="77" t="str">
        <f t="shared" si="106"/>
        <v xml:space="preserve"> </v>
      </c>
      <c r="E1691" s="77" t="str">
        <f t="shared" si="108"/>
        <v xml:space="preserve"> </v>
      </c>
      <c r="F1691" s="77" t="str">
        <f t="shared" si="109"/>
        <v xml:space="preserve"> </v>
      </c>
      <c r="G1691" s="65" t="str">
        <f t="shared" si="107"/>
        <v xml:space="preserve"> </v>
      </c>
    </row>
    <row r="1692" spans="1:7" x14ac:dyDescent="0.25">
      <c r="A1692" s="67" t="s">
        <v>1796</v>
      </c>
      <c r="B1692" s="77">
        <v>1691</v>
      </c>
      <c r="D1692" s="77" t="str">
        <f t="shared" si="106"/>
        <v xml:space="preserve"> </v>
      </c>
      <c r="E1692" s="77" t="str">
        <f t="shared" si="108"/>
        <v xml:space="preserve"> </v>
      </c>
      <c r="F1692" s="77" t="str">
        <f t="shared" si="109"/>
        <v xml:space="preserve"> </v>
      </c>
      <c r="G1692" s="65" t="str">
        <f t="shared" si="107"/>
        <v xml:space="preserve"> </v>
      </c>
    </row>
    <row r="1693" spans="1:7" x14ac:dyDescent="0.25">
      <c r="A1693" s="67" t="s">
        <v>1797</v>
      </c>
      <c r="B1693" s="77">
        <v>1692</v>
      </c>
      <c r="D1693" s="77" t="str">
        <f t="shared" si="106"/>
        <v xml:space="preserve"> </v>
      </c>
      <c r="E1693" s="77" t="str">
        <f t="shared" si="108"/>
        <v xml:space="preserve"> </v>
      </c>
      <c r="F1693" s="77" t="str">
        <f t="shared" si="109"/>
        <v xml:space="preserve"> </v>
      </c>
      <c r="G1693" s="65" t="str">
        <f t="shared" si="107"/>
        <v xml:space="preserve"> </v>
      </c>
    </row>
    <row r="1694" spans="1:7" x14ac:dyDescent="0.25">
      <c r="A1694" s="67" t="s">
        <v>1798</v>
      </c>
      <c r="B1694" s="77">
        <v>1693</v>
      </c>
      <c r="D1694" s="77" t="str">
        <f t="shared" si="106"/>
        <v xml:space="preserve"> </v>
      </c>
      <c r="E1694" s="77" t="str">
        <f t="shared" si="108"/>
        <v xml:space="preserve"> </v>
      </c>
      <c r="F1694" s="77" t="str">
        <f t="shared" si="109"/>
        <v xml:space="preserve"> </v>
      </c>
      <c r="G1694" s="65" t="str">
        <f t="shared" si="107"/>
        <v xml:space="preserve"> </v>
      </c>
    </row>
    <row r="1695" spans="1:7" x14ac:dyDescent="0.25">
      <c r="A1695" s="67" t="s">
        <v>1799</v>
      </c>
      <c r="B1695" s="77">
        <v>1694</v>
      </c>
      <c r="D1695" s="77" t="str">
        <f t="shared" si="106"/>
        <v xml:space="preserve"> </v>
      </c>
      <c r="E1695" s="77" t="str">
        <f t="shared" si="108"/>
        <v xml:space="preserve"> </v>
      </c>
      <c r="F1695" s="77" t="str">
        <f t="shared" si="109"/>
        <v xml:space="preserve"> </v>
      </c>
      <c r="G1695" s="65" t="str">
        <f t="shared" si="107"/>
        <v xml:space="preserve"> </v>
      </c>
    </row>
    <row r="1696" spans="1:7" x14ac:dyDescent="0.25">
      <c r="A1696" s="67" t="s">
        <v>1800</v>
      </c>
      <c r="B1696" s="77">
        <v>1695</v>
      </c>
      <c r="D1696" s="77" t="str">
        <f t="shared" si="106"/>
        <v xml:space="preserve"> </v>
      </c>
      <c r="E1696" s="77" t="str">
        <f t="shared" si="108"/>
        <v xml:space="preserve"> </v>
      </c>
      <c r="F1696" s="77" t="str">
        <f t="shared" si="109"/>
        <v xml:space="preserve"> </v>
      </c>
      <c r="G1696" s="65" t="str">
        <f t="shared" si="107"/>
        <v xml:space="preserve"> </v>
      </c>
    </row>
    <row r="1697" spans="1:7" x14ac:dyDescent="0.25">
      <c r="A1697" s="67" t="s">
        <v>1801</v>
      </c>
      <c r="B1697" s="77">
        <v>1696</v>
      </c>
      <c r="D1697" s="77" t="str">
        <f t="shared" si="106"/>
        <v xml:space="preserve"> </v>
      </c>
      <c r="E1697" s="77" t="str">
        <f t="shared" si="108"/>
        <v xml:space="preserve"> </v>
      </c>
      <c r="F1697" s="77" t="str">
        <f t="shared" si="109"/>
        <v xml:space="preserve"> </v>
      </c>
      <c r="G1697" s="65" t="str">
        <f t="shared" si="107"/>
        <v xml:space="preserve"> </v>
      </c>
    </row>
    <row r="1698" spans="1:7" x14ac:dyDescent="0.25">
      <c r="A1698" s="67" t="s">
        <v>1802</v>
      </c>
      <c r="B1698" s="77">
        <v>1697</v>
      </c>
      <c r="D1698" s="77" t="str">
        <f t="shared" si="106"/>
        <v xml:space="preserve"> </v>
      </c>
      <c r="E1698" s="77" t="str">
        <f t="shared" si="108"/>
        <v xml:space="preserve"> </v>
      </c>
      <c r="F1698" s="77" t="str">
        <f t="shared" si="109"/>
        <v xml:space="preserve"> </v>
      </c>
      <c r="G1698" s="65" t="str">
        <f t="shared" si="107"/>
        <v xml:space="preserve"> </v>
      </c>
    </row>
    <row r="1699" spans="1:7" x14ac:dyDescent="0.25">
      <c r="A1699" s="67" t="s">
        <v>1803</v>
      </c>
      <c r="B1699" s="77">
        <v>1698</v>
      </c>
      <c r="D1699" s="77" t="str">
        <f t="shared" si="106"/>
        <v xml:space="preserve"> </v>
      </c>
      <c r="E1699" s="77" t="str">
        <f t="shared" si="108"/>
        <v xml:space="preserve"> </v>
      </c>
      <c r="F1699" s="77" t="str">
        <f t="shared" si="109"/>
        <v xml:space="preserve"> </v>
      </c>
      <c r="G1699" s="65" t="str">
        <f t="shared" si="107"/>
        <v xml:space="preserve"> </v>
      </c>
    </row>
    <row r="1700" spans="1:7" x14ac:dyDescent="0.25">
      <c r="A1700" s="67" t="s">
        <v>1804</v>
      </c>
      <c r="B1700" s="77">
        <v>1699</v>
      </c>
      <c r="D1700" s="77" t="str">
        <f t="shared" si="106"/>
        <v xml:space="preserve"> </v>
      </c>
      <c r="E1700" s="77" t="str">
        <f t="shared" si="108"/>
        <v xml:space="preserve"> </v>
      </c>
      <c r="F1700" s="77" t="str">
        <f t="shared" si="109"/>
        <v xml:space="preserve"> </v>
      </c>
      <c r="G1700" s="65" t="str">
        <f t="shared" si="107"/>
        <v xml:space="preserve"> </v>
      </c>
    </row>
    <row r="1701" spans="1:7" x14ac:dyDescent="0.25">
      <c r="A1701" s="67" t="s">
        <v>1805</v>
      </c>
      <c r="B1701" s="77">
        <v>1700</v>
      </c>
      <c r="D1701" s="77" t="str">
        <f t="shared" si="106"/>
        <v xml:space="preserve"> </v>
      </c>
      <c r="E1701" s="77" t="str">
        <f t="shared" si="108"/>
        <v xml:space="preserve"> </v>
      </c>
      <c r="F1701" s="77" t="str">
        <f t="shared" si="109"/>
        <v xml:space="preserve"> </v>
      </c>
      <c r="G1701" s="65" t="str">
        <f t="shared" si="107"/>
        <v xml:space="preserve"> </v>
      </c>
    </row>
    <row r="1702" spans="1:7" x14ac:dyDescent="0.25">
      <c r="A1702" s="67" t="s">
        <v>1806</v>
      </c>
      <c r="B1702" s="77">
        <v>1701</v>
      </c>
      <c r="D1702" s="77" t="str">
        <f t="shared" si="106"/>
        <v xml:space="preserve"> </v>
      </c>
      <c r="E1702" s="77" t="str">
        <f t="shared" si="108"/>
        <v xml:space="preserve"> </v>
      </c>
      <c r="F1702" s="77" t="str">
        <f t="shared" si="109"/>
        <v xml:space="preserve"> </v>
      </c>
      <c r="G1702" s="65" t="str">
        <f t="shared" si="107"/>
        <v xml:space="preserve"> </v>
      </c>
    </row>
    <row r="1703" spans="1:7" x14ac:dyDescent="0.25">
      <c r="A1703" s="67" t="s">
        <v>1807</v>
      </c>
      <c r="B1703" s="77">
        <v>1702</v>
      </c>
      <c r="D1703" s="77" t="str">
        <f t="shared" si="106"/>
        <v xml:space="preserve"> </v>
      </c>
      <c r="E1703" s="77" t="str">
        <f t="shared" si="108"/>
        <v xml:space="preserve"> </v>
      </c>
      <c r="F1703" s="77" t="str">
        <f t="shared" si="109"/>
        <v xml:space="preserve"> </v>
      </c>
      <c r="G1703" s="65" t="str">
        <f t="shared" si="107"/>
        <v xml:space="preserve"> </v>
      </c>
    </row>
    <row r="1704" spans="1:7" x14ac:dyDescent="0.25">
      <c r="A1704" s="67" t="s">
        <v>1808</v>
      </c>
      <c r="B1704" s="77">
        <v>1703</v>
      </c>
      <c r="D1704" s="77" t="str">
        <f t="shared" si="106"/>
        <v xml:space="preserve"> </v>
      </c>
      <c r="E1704" s="77" t="str">
        <f t="shared" si="108"/>
        <v xml:space="preserve"> </v>
      </c>
      <c r="F1704" s="77" t="str">
        <f t="shared" si="109"/>
        <v xml:space="preserve"> </v>
      </c>
      <c r="G1704" s="65" t="str">
        <f t="shared" si="107"/>
        <v xml:space="preserve"> </v>
      </c>
    </row>
    <row r="1705" spans="1:7" x14ac:dyDescent="0.25">
      <c r="A1705" s="67" t="s">
        <v>1809</v>
      </c>
      <c r="B1705" s="77">
        <v>1704</v>
      </c>
      <c r="D1705" s="77" t="str">
        <f t="shared" si="106"/>
        <v xml:space="preserve"> </v>
      </c>
      <c r="E1705" s="77" t="str">
        <f t="shared" si="108"/>
        <v xml:space="preserve"> </v>
      </c>
      <c r="F1705" s="77" t="str">
        <f t="shared" si="109"/>
        <v xml:space="preserve"> </v>
      </c>
      <c r="G1705" s="65" t="str">
        <f t="shared" si="107"/>
        <v xml:space="preserve"> </v>
      </c>
    </row>
    <row r="1706" spans="1:7" x14ac:dyDescent="0.25">
      <c r="A1706" s="67" t="s">
        <v>1810</v>
      </c>
      <c r="B1706" s="77">
        <v>1705</v>
      </c>
      <c r="D1706" s="77" t="str">
        <f t="shared" si="106"/>
        <v xml:space="preserve"> </v>
      </c>
      <c r="E1706" s="77" t="str">
        <f t="shared" si="108"/>
        <v xml:space="preserve"> </v>
      </c>
      <c r="F1706" s="77" t="str">
        <f t="shared" si="109"/>
        <v xml:space="preserve"> </v>
      </c>
      <c r="G1706" s="65" t="str">
        <f t="shared" si="107"/>
        <v xml:space="preserve"> </v>
      </c>
    </row>
    <row r="1707" spans="1:7" x14ac:dyDescent="0.25">
      <c r="A1707" s="67" t="s">
        <v>1811</v>
      </c>
      <c r="B1707" s="77">
        <v>1706</v>
      </c>
      <c r="D1707" s="77" t="str">
        <f t="shared" si="106"/>
        <v xml:space="preserve"> </v>
      </c>
      <c r="E1707" s="77" t="str">
        <f t="shared" si="108"/>
        <v xml:space="preserve"> </v>
      </c>
      <c r="F1707" s="77" t="str">
        <f t="shared" si="109"/>
        <v xml:space="preserve"> </v>
      </c>
      <c r="G1707" s="65" t="str">
        <f t="shared" si="107"/>
        <v xml:space="preserve"> </v>
      </c>
    </row>
    <row r="1708" spans="1:7" x14ac:dyDescent="0.25">
      <c r="A1708" s="67" t="s">
        <v>1812</v>
      </c>
      <c r="B1708" s="77">
        <v>1707</v>
      </c>
      <c r="D1708" s="77" t="str">
        <f t="shared" si="106"/>
        <v xml:space="preserve"> </v>
      </c>
      <c r="E1708" s="77" t="str">
        <f t="shared" si="108"/>
        <v xml:space="preserve"> </v>
      </c>
      <c r="F1708" s="77" t="str">
        <f t="shared" si="109"/>
        <v xml:space="preserve"> </v>
      </c>
      <c r="G1708" s="65" t="str">
        <f t="shared" si="107"/>
        <v xml:space="preserve"> </v>
      </c>
    </row>
    <row r="1709" spans="1:7" x14ac:dyDescent="0.25">
      <c r="A1709" s="67" t="s">
        <v>1813</v>
      </c>
      <c r="B1709" s="77">
        <v>1708</v>
      </c>
      <c r="D1709" s="77" t="str">
        <f t="shared" si="106"/>
        <v xml:space="preserve"> </v>
      </c>
      <c r="E1709" s="77" t="str">
        <f t="shared" si="108"/>
        <v xml:space="preserve"> </v>
      </c>
      <c r="F1709" s="77" t="str">
        <f t="shared" si="109"/>
        <v xml:space="preserve"> </v>
      </c>
      <c r="G1709" s="65" t="str">
        <f t="shared" si="107"/>
        <v xml:space="preserve"> </v>
      </c>
    </row>
    <row r="1710" spans="1:7" x14ac:dyDescent="0.25">
      <c r="A1710" s="67" t="s">
        <v>1814</v>
      </c>
      <c r="B1710" s="77">
        <v>1709</v>
      </c>
      <c r="D1710" s="77" t="str">
        <f t="shared" si="106"/>
        <v xml:space="preserve"> </v>
      </c>
      <c r="E1710" s="77" t="str">
        <f t="shared" si="108"/>
        <v xml:space="preserve"> </v>
      </c>
      <c r="F1710" s="77" t="str">
        <f t="shared" si="109"/>
        <v xml:space="preserve"> </v>
      </c>
      <c r="G1710" s="65" t="str">
        <f t="shared" si="107"/>
        <v xml:space="preserve"> </v>
      </c>
    </row>
    <row r="1711" spans="1:7" x14ac:dyDescent="0.25">
      <c r="A1711" s="67" t="s">
        <v>1815</v>
      </c>
      <c r="B1711" s="77">
        <v>1710</v>
      </c>
      <c r="D1711" s="77" t="str">
        <f t="shared" si="106"/>
        <v xml:space="preserve"> </v>
      </c>
      <c r="E1711" s="77" t="str">
        <f t="shared" si="108"/>
        <v xml:space="preserve"> </v>
      </c>
      <c r="F1711" s="77" t="str">
        <f t="shared" si="109"/>
        <v xml:space="preserve"> </v>
      </c>
      <c r="G1711" s="65" t="str">
        <f t="shared" si="107"/>
        <v xml:space="preserve"> </v>
      </c>
    </row>
    <row r="1712" spans="1:7" x14ac:dyDescent="0.25">
      <c r="A1712" s="67" t="s">
        <v>1816</v>
      </c>
      <c r="B1712" s="77">
        <v>1711</v>
      </c>
      <c r="D1712" s="77" t="str">
        <f t="shared" si="106"/>
        <v xml:space="preserve"> </v>
      </c>
      <c r="E1712" s="77" t="str">
        <f t="shared" si="108"/>
        <v xml:space="preserve"> </v>
      </c>
      <c r="F1712" s="77" t="str">
        <f t="shared" si="109"/>
        <v xml:space="preserve"> </v>
      </c>
      <c r="G1712" s="65" t="str">
        <f t="shared" si="107"/>
        <v xml:space="preserve"> </v>
      </c>
    </row>
    <row r="1713" spans="1:7" x14ac:dyDescent="0.25">
      <c r="A1713" s="67" t="s">
        <v>1817</v>
      </c>
      <c r="B1713" s="77">
        <v>1712</v>
      </c>
      <c r="D1713" s="77" t="str">
        <f t="shared" si="106"/>
        <v xml:space="preserve"> </v>
      </c>
      <c r="E1713" s="77" t="str">
        <f t="shared" si="108"/>
        <v xml:space="preserve"> </v>
      </c>
      <c r="F1713" s="77" t="str">
        <f t="shared" si="109"/>
        <v xml:space="preserve"> </v>
      </c>
      <c r="G1713" s="65" t="str">
        <f t="shared" si="107"/>
        <v xml:space="preserve"> </v>
      </c>
    </row>
    <row r="1714" spans="1:7" x14ac:dyDescent="0.25">
      <c r="A1714" s="67" t="s">
        <v>1818</v>
      </c>
      <c r="B1714" s="77">
        <v>1713</v>
      </c>
      <c r="D1714" s="77" t="str">
        <f t="shared" si="106"/>
        <v xml:space="preserve"> </v>
      </c>
      <c r="E1714" s="77" t="str">
        <f t="shared" si="108"/>
        <v xml:space="preserve"> </v>
      </c>
      <c r="F1714" s="77" t="str">
        <f t="shared" si="109"/>
        <v xml:space="preserve"> </v>
      </c>
      <c r="G1714" s="65" t="str">
        <f t="shared" si="107"/>
        <v xml:space="preserve"> </v>
      </c>
    </row>
    <row r="1715" spans="1:7" x14ac:dyDescent="0.25">
      <c r="A1715" s="67" t="s">
        <v>1819</v>
      </c>
      <c r="B1715" s="77">
        <v>1714</v>
      </c>
      <c r="D1715" s="77" t="str">
        <f t="shared" si="106"/>
        <v xml:space="preserve"> </v>
      </c>
      <c r="E1715" s="77" t="str">
        <f t="shared" si="108"/>
        <v xml:space="preserve"> </v>
      </c>
      <c r="F1715" s="77" t="str">
        <f t="shared" si="109"/>
        <v xml:space="preserve"> </v>
      </c>
      <c r="G1715" s="65" t="str">
        <f t="shared" si="107"/>
        <v xml:space="preserve"> </v>
      </c>
    </row>
    <row r="1716" spans="1:7" x14ac:dyDescent="0.25">
      <c r="A1716" s="67" t="s">
        <v>1820</v>
      </c>
      <c r="B1716" s="77">
        <v>1715</v>
      </c>
      <c r="D1716" s="77" t="str">
        <f t="shared" si="106"/>
        <v xml:space="preserve"> </v>
      </c>
      <c r="E1716" s="77" t="str">
        <f t="shared" si="108"/>
        <v xml:space="preserve"> </v>
      </c>
      <c r="F1716" s="77" t="str">
        <f t="shared" si="109"/>
        <v xml:space="preserve"> </v>
      </c>
      <c r="G1716" s="65" t="str">
        <f t="shared" si="107"/>
        <v xml:space="preserve"> </v>
      </c>
    </row>
    <row r="1717" spans="1:7" x14ac:dyDescent="0.25">
      <c r="A1717" s="67" t="s">
        <v>1821</v>
      </c>
      <c r="B1717" s="77">
        <v>1716</v>
      </c>
      <c r="D1717" s="77" t="str">
        <f t="shared" si="106"/>
        <v xml:space="preserve"> </v>
      </c>
      <c r="E1717" s="77" t="str">
        <f t="shared" si="108"/>
        <v xml:space="preserve"> </v>
      </c>
      <c r="F1717" s="77" t="str">
        <f t="shared" si="109"/>
        <v xml:space="preserve"> </v>
      </c>
      <c r="G1717" s="65" t="str">
        <f t="shared" si="107"/>
        <v xml:space="preserve"> </v>
      </c>
    </row>
    <row r="1718" spans="1:7" x14ac:dyDescent="0.25">
      <c r="A1718" s="67" t="s">
        <v>1822</v>
      </c>
      <c r="B1718" s="77">
        <v>1717</v>
      </c>
      <c r="D1718" s="77" t="str">
        <f t="shared" si="106"/>
        <v xml:space="preserve"> </v>
      </c>
      <c r="E1718" s="77" t="str">
        <f t="shared" si="108"/>
        <v xml:space="preserve"> </v>
      </c>
      <c r="F1718" s="77" t="str">
        <f t="shared" si="109"/>
        <v xml:space="preserve"> </v>
      </c>
      <c r="G1718" s="65" t="str">
        <f t="shared" si="107"/>
        <v xml:space="preserve"> </v>
      </c>
    </row>
    <row r="1719" spans="1:7" x14ac:dyDescent="0.25">
      <c r="A1719" s="67" t="s">
        <v>1823</v>
      </c>
      <c r="B1719" s="77">
        <v>1718</v>
      </c>
      <c r="D1719" s="77" t="str">
        <f t="shared" si="106"/>
        <v xml:space="preserve"> </v>
      </c>
      <c r="E1719" s="77" t="str">
        <f t="shared" si="108"/>
        <v xml:space="preserve"> </v>
      </c>
      <c r="F1719" s="77" t="str">
        <f t="shared" si="109"/>
        <v xml:space="preserve"> </v>
      </c>
      <c r="G1719" s="65" t="str">
        <f t="shared" si="107"/>
        <v xml:space="preserve"> </v>
      </c>
    </row>
    <row r="1720" spans="1:7" x14ac:dyDescent="0.25">
      <c r="A1720" s="67" t="s">
        <v>1824</v>
      </c>
      <c r="B1720" s="77">
        <v>1719</v>
      </c>
      <c r="D1720" s="77" t="str">
        <f t="shared" si="106"/>
        <v xml:space="preserve"> </v>
      </c>
      <c r="E1720" s="77" t="str">
        <f t="shared" si="108"/>
        <v xml:space="preserve"> </v>
      </c>
      <c r="F1720" s="77" t="str">
        <f t="shared" si="109"/>
        <v xml:space="preserve"> </v>
      </c>
      <c r="G1720" s="65" t="str">
        <f t="shared" si="107"/>
        <v xml:space="preserve"> </v>
      </c>
    </row>
    <row r="1721" spans="1:7" x14ac:dyDescent="0.25">
      <c r="A1721" s="67" t="s">
        <v>1825</v>
      </c>
      <c r="B1721" s="77">
        <v>1720</v>
      </c>
      <c r="D1721" s="77" t="str">
        <f t="shared" si="106"/>
        <v xml:space="preserve"> </v>
      </c>
      <c r="E1721" s="77" t="str">
        <f t="shared" si="108"/>
        <v xml:space="preserve"> </v>
      </c>
      <c r="F1721" s="77" t="str">
        <f t="shared" si="109"/>
        <v xml:space="preserve"> </v>
      </c>
      <c r="G1721" s="65" t="str">
        <f t="shared" si="107"/>
        <v xml:space="preserve"> </v>
      </c>
    </row>
    <row r="1722" spans="1:7" x14ac:dyDescent="0.25">
      <c r="A1722" s="67" t="s">
        <v>1826</v>
      </c>
      <c r="B1722" s="77">
        <v>1721</v>
      </c>
      <c r="D1722" s="77" t="str">
        <f t="shared" si="106"/>
        <v xml:space="preserve"> </v>
      </c>
      <c r="E1722" s="77" t="str">
        <f t="shared" si="108"/>
        <v xml:space="preserve"> </v>
      </c>
      <c r="F1722" s="77" t="str">
        <f t="shared" si="109"/>
        <v xml:space="preserve"> </v>
      </c>
      <c r="G1722" s="65" t="str">
        <f t="shared" si="107"/>
        <v xml:space="preserve"> </v>
      </c>
    </row>
    <row r="1723" spans="1:7" x14ac:dyDescent="0.25">
      <c r="A1723" s="67" t="s">
        <v>1827</v>
      </c>
      <c r="B1723" s="77">
        <v>1722</v>
      </c>
      <c r="D1723" s="77" t="str">
        <f t="shared" si="106"/>
        <v xml:space="preserve"> </v>
      </c>
      <c r="E1723" s="77" t="str">
        <f t="shared" si="108"/>
        <v xml:space="preserve"> </v>
      </c>
      <c r="F1723" s="77" t="str">
        <f t="shared" si="109"/>
        <v xml:space="preserve"> </v>
      </c>
      <c r="G1723" s="65" t="str">
        <f t="shared" si="107"/>
        <v xml:space="preserve"> </v>
      </c>
    </row>
    <row r="1724" spans="1:7" x14ac:dyDescent="0.25">
      <c r="A1724" s="67" t="s">
        <v>1828</v>
      </c>
      <c r="B1724" s="77">
        <v>1723</v>
      </c>
      <c r="D1724" s="77" t="str">
        <f t="shared" si="106"/>
        <v xml:space="preserve"> </v>
      </c>
      <c r="E1724" s="77" t="str">
        <f t="shared" si="108"/>
        <v xml:space="preserve"> </v>
      </c>
      <c r="F1724" s="77" t="str">
        <f t="shared" si="109"/>
        <v xml:space="preserve"> </v>
      </c>
      <c r="G1724" s="65" t="str">
        <f t="shared" si="107"/>
        <v xml:space="preserve"> </v>
      </c>
    </row>
    <row r="1725" spans="1:7" x14ac:dyDescent="0.25">
      <c r="A1725" s="67" t="s">
        <v>1829</v>
      </c>
      <c r="B1725" s="77">
        <v>1724</v>
      </c>
      <c r="D1725" s="77" t="str">
        <f t="shared" si="106"/>
        <v xml:space="preserve"> </v>
      </c>
      <c r="E1725" s="77" t="str">
        <f t="shared" si="108"/>
        <v xml:space="preserve"> </v>
      </c>
      <c r="F1725" s="77" t="str">
        <f t="shared" si="109"/>
        <v xml:space="preserve"> </v>
      </c>
      <c r="G1725" s="65" t="str">
        <f t="shared" si="107"/>
        <v xml:space="preserve"> </v>
      </c>
    </row>
    <row r="1726" spans="1:7" x14ac:dyDescent="0.25">
      <c r="A1726" s="67" t="s">
        <v>1830</v>
      </c>
      <c r="B1726" s="77">
        <v>1725</v>
      </c>
      <c r="D1726" s="77" t="str">
        <f t="shared" si="106"/>
        <v xml:space="preserve"> </v>
      </c>
      <c r="E1726" s="77" t="str">
        <f t="shared" si="108"/>
        <v xml:space="preserve"> </v>
      </c>
      <c r="F1726" s="77" t="str">
        <f t="shared" si="109"/>
        <v xml:space="preserve"> </v>
      </c>
      <c r="G1726" s="65" t="str">
        <f t="shared" si="107"/>
        <v xml:space="preserve"> </v>
      </c>
    </row>
    <row r="1727" spans="1:7" x14ac:dyDescent="0.25">
      <c r="A1727" s="67" t="s">
        <v>1831</v>
      </c>
      <c r="B1727" s="77">
        <v>1726</v>
      </c>
      <c r="D1727" s="77" t="str">
        <f t="shared" si="106"/>
        <v xml:space="preserve"> </v>
      </c>
      <c r="E1727" s="77" t="str">
        <f t="shared" si="108"/>
        <v xml:space="preserve"> </v>
      </c>
      <c r="F1727" s="77" t="str">
        <f t="shared" si="109"/>
        <v xml:space="preserve"> </v>
      </c>
      <c r="G1727" s="65" t="str">
        <f t="shared" si="107"/>
        <v xml:space="preserve"> </v>
      </c>
    </row>
    <row r="1728" spans="1:7" x14ac:dyDescent="0.25">
      <c r="A1728" s="67" t="s">
        <v>1832</v>
      </c>
      <c r="B1728" s="77">
        <v>1727</v>
      </c>
      <c r="D1728" s="77" t="str">
        <f t="shared" si="106"/>
        <v xml:space="preserve"> </v>
      </c>
      <c r="E1728" s="77" t="str">
        <f t="shared" si="108"/>
        <v xml:space="preserve"> </v>
      </c>
      <c r="F1728" s="77" t="str">
        <f t="shared" si="109"/>
        <v xml:space="preserve"> </v>
      </c>
      <c r="G1728" s="65" t="str">
        <f t="shared" si="107"/>
        <v xml:space="preserve"> </v>
      </c>
    </row>
    <row r="1729" spans="1:7" x14ac:dyDescent="0.25">
      <c r="A1729" s="67" t="s">
        <v>1833</v>
      </c>
      <c r="B1729" s="77">
        <v>1728</v>
      </c>
      <c r="D1729" s="77" t="str">
        <f t="shared" si="106"/>
        <v xml:space="preserve"> </v>
      </c>
      <c r="E1729" s="77" t="str">
        <f t="shared" si="108"/>
        <v xml:space="preserve"> </v>
      </c>
      <c r="F1729" s="77" t="str">
        <f t="shared" si="109"/>
        <v xml:space="preserve"> </v>
      </c>
      <c r="G1729" s="65" t="str">
        <f t="shared" si="107"/>
        <v xml:space="preserve"> </v>
      </c>
    </row>
    <row r="1730" spans="1:7" x14ac:dyDescent="0.25">
      <c r="A1730" s="67" t="s">
        <v>1834</v>
      </c>
      <c r="B1730" s="77">
        <v>1729</v>
      </c>
      <c r="D1730" s="77" t="str">
        <f t="shared" si="106"/>
        <v xml:space="preserve"> </v>
      </c>
      <c r="E1730" s="77" t="str">
        <f t="shared" si="108"/>
        <v xml:space="preserve"> </v>
      </c>
      <c r="F1730" s="77" t="str">
        <f t="shared" si="109"/>
        <v xml:space="preserve"> </v>
      </c>
      <c r="G1730" s="65" t="str">
        <f t="shared" si="107"/>
        <v xml:space="preserve"> </v>
      </c>
    </row>
    <row r="1731" spans="1:7" x14ac:dyDescent="0.25">
      <c r="A1731" s="67" t="s">
        <v>1835</v>
      </c>
      <c r="B1731" s="77">
        <v>1730</v>
      </c>
      <c r="D1731" s="77" t="str">
        <f t="shared" ref="D1731:D1794" si="110">IFERROR(SMALL($C$2:$C$5001,B1731)," ")</f>
        <v xml:space="preserve"> </v>
      </c>
      <c r="E1731" s="77" t="str">
        <f t="shared" si="108"/>
        <v xml:space="preserve"> </v>
      </c>
      <c r="F1731" s="77" t="str">
        <f t="shared" si="109"/>
        <v xml:space="preserve"> </v>
      </c>
      <c r="G1731" s="65" t="str">
        <f t="shared" ref="G1731:G1794" si="111">IFERROR(IF(E1731=MIN($E$2:$E$5001),-$N$6,IF(E1731=SMALL($E$2:$E$5001,2),-$N$7,IF(E1731=MAX($E$2:$E$5001),$N$6,IF(E1731=LARGE($E$2:$E$5001,2),$N$7,E1731/SQRT($N$5)))))," ")</f>
        <v xml:space="preserve"> </v>
      </c>
    </row>
    <row r="1732" spans="1:7" x14ac:dyDescent="0.25">
      <c r="A1732" s="67" t="s">
        <v>1836</v>
      </c>
      <c r="B1732" s="77">
        <v>1731</v>
      </c>
      <c r="D1732" s="77" t="str">
        <f t="shared" si="110"/>
        <v xml:space="preserve"> </v>
      </c>
      <c r="E1732" s="77" t="str">
        <f t="shared" si="108"/>
        <v xml:space="preserve"> </v>
      </c>
      <c r="F1732" s="77" t="str">
        <f t="shared" si="109"/>
        <v xml:space="preserve"> </v>
      </c>
      <c r="G1732" s="65" t="str">
        <f t="shared" si="111"/>
        <v xml:space="preserve"> </v>
      </c>
    </row>
    <row r="1733" spans="1:7" x14ac:dyDescent="0.25">
      <c r="A1733" s="67" t="s">
        <v>1837</v>
      </c>
      <c r="B1733" s="77">
        <v>1732</v>
      </c>
      <c r="D1733" s="77" t="str">
        <f t="shared" si="110"/>
        <v xml:space="preserve"> </v>
      </c>
      <c r="E1733" s="77" t="str">
        <f t="shared" si="108"/>
        <v xml:space="preserve"> </v>
      </c>
      <c r="F1733" s="77" t="str">
        <f t="shared" si="109"/>
        <v xml:space="preserve"> </v>
      </c>
      <c r="G1733" s="65" t="str">
        <f t="shared" si="111"/>
        <v xml:space="preserve"> </v>
      </c>
    </row>
    <row r="1734" spans="1:7" x14ac:dyDescent="0.25">
      <c r="A1734" s="67" t="s">
        <v>1838</v>
      </c>
      <c r="B1734" s="77">
        <v>1733</v>
      </c>
      <c r="D1734" s="77" t="str">
        <f t="shared" si="110"/>
        <v xml:space="preserve"> </v>
      </c>
      <c r="E1734" s="77" t="str">
        <f t="shared" si="108"/>
        <v xml:space="preserve"> </v>
      </c>
      <c r="F1734" s="77" t="str">
        <f t="shared" si="109"/>
        <v xml:space="preserve"> </v>
      </c>
      <c r="G1734" s="65" t="str">
        <f t="shared" si="111"/>
        <v xml:space="preserve"> </v>
      </c>
    </row>
    <row r="1735" spans="1:7" x14ac:dyDescent="0.25">
      <c r="A1735" s="67" t="s">
        <v>1839</v>
      </c>
      <c r="B1735" s="77">
        <v>1734</v>
      </c>
      <c r="D1735" s="77" t="str">
        <f t="shared" si="110"/>
        <v xml:space="preserve"> </v>
      </c>
      <c r="E1735" s="77" t="str">
        <f t="shared" si="108"/>
        <v xml:space="preserve"> </v>
      </c>
      <c r="F1735" s="77" t="str">
        <f t="shared" si="109"/>
        <v xml:space="preserve"> </v>
      </c>
      <c r="G1735" s="65" t="str">
        <f t="shared" si="111"/>
        <v xml:space="preserve"> </v>
      </c>
    </row>
    <row r="1736" spans="1:7" x14ac:dyDescent="0.25">
      <c r="A1736" s="67" t="s">
        <v>1840</v>
      </c>
      <c r="B1736" s="77">
        <v>1735</v>
      </c>
      <c r="D1736" s="77" t="str">
        <f t="shared" si="110"/>
        <v xml:space="preserve"> </v>
      </c>
      <c r="E1736" s="77" t="str">
        <f t="shared" si="108"/>
        <v xml:space="preserve"> </v>
      </c>
      <c r="F1736" s="77" t="str">
        <f t="shared" si="109"/>
        <v xml:space="preserve"> </v>
      </c>
      <c r="G1736" s="65" t="str">
        <f t="shared" si="111"/>
        <v xml:space="preserve"> </v>
      </c>
    </row>
    <row r="1737" spans="1:7" x14ac:dyDescent="0.25">
      <c r="A1737" s="67" t="s">
        <v>1841</v>
      </c>
      <c r="B1737" s="77">
        <v>1736</v>
      </c>
      <c r="D1737" s="77" t="str">
        <f t="shared" si="110"/>
        <v xml:space="preserve"> </v>
      </c>
      <c r="E1737" s="77" t="str">
        <f t="shared" si="108"/>
        <v xml:space="preserve"> </v>
      </c>
      <c r="F1737" s="77" t="str">
        <f t="shared" si="109"/>
        <v xml:space="preserve"> </v>
      </c>
      <c r="G1737" s="65" t="str">
        <f t="shared" si="111"/>
        <v xml:space="preserve"> </v>
      </c>
    </row>
    <row r="1738" spans="1:7" x14ac:dyDescent="0.25">
      <c r="A1738" s="67" t="s">
        <v>1842</v>
      </c>
      <c r="B1738" s="77">
        <v>1737</v>
      </c>
      <c r="D1738" s="77" t="str">
        <f t="shared" si="110"/>
        <v xml:space="preserve"> </v>
      </c>
      <c r="E1738" s="77" t="str">
        <f t="shared" si="108"/>
        <v xml:space="preserve"> </v>
      </c>
      <c r="F1738" s="77" t="str">
        <f t="shared" si="109"/>
        <v xml:space="preserve"> </v>
      </c>
      <c r="G1738" s="65" t="str">
        <f t="shared" si="111"/>
        <v xml:space="preserve"> </v>
      </c>
    </row>
    <row r="1739" spans="1:7" x14ac:dyDescent="0.25">
      <c r="A1739" s="67" t="s">
        <v>1843</v>
      </c>
      <c r="B1739" s="77">
        <v>1738</v>
      </c>
      <c r="D1739" s="77" t="str">
        <f t="shared" si="110"/>
        <v xml:space="preserve"> </v>
      </c>
      <c r="E1739" s="77" t="str">
        <f t="shared" si="108"/>
        <v xml:space="preserve"> </v>
      </c>
      <c r="F1739" s="77" t="str">
        <f t="shared" si="109"/>
        <v xml:space="preserve"> </v>
      </c>
      <c r="G1739" s="65" t="str">
        <f t="shared" si="111"/>
        <v xml:space="preserve"> </v>
      </c>
    </row>
    <row r="1740" spans="1:7" x14ac:dyDescent="0.25">
      <c r="A1740" s="67" t="s">
        <v>1844</v>
      </c>
      <c r="B1740" s="77">
        <v>1739</v>
      </c>
      <c r="D1740" s="77" t="str">
        <f t="shared" si="110"/>
        <v xml:space="preserve"> </v>
      </c>
      <c r="E1740" s="77" t="str">
        <f t="shared" si="108"/>
        <v xml:space="preserve"> </v>
      </c>
      <c r="F1740" s="77" t="str">
        <f t="shared" si="109"/>
        <v xml:space="preserve"> </v>
      </c>
      <c r="G1740" s="65" t="str">
        <f t="shared" si="111"/>
        <v xml:space="preserve"> </v>
      </c>
    </row>
    <row r="1741" spans="1:7" x14ac:dyDescent="0.25">
      <c r="A1741" s="67" t="s">
        <v>1845</v>
      </c>
      <c r="B1741" s="77">
        <v>1740</v>
      </c>
      <c r="D1741" s="77" t="str">
        <f t="shared" si="110"/>
        <v xml:space="preserve"> </v>
      </c>
      <c r="E1741" s="77" t="str">
        <f t="shared" si="108"/>
        <v xml:space="preserve"> </v>
      </c>
      <c r="F1741" s="77" t="str">
        <f t="shared" si="109"/>
        <v xml:space="preserve"> </v>
      </c>
      <c r="G1741" s="65" t="str">
        <f t="shared" si="111"/>
        <v xml:space="preserve"> </v>
      </c>
    </row>
    <row r="1742" spans="1:7" x14ac:dyDescent="0.25">
      <c r="A1742" s="67" t="s">
        <v>1846</v>
      </c>
      <c r="B1742" s="77">
        <v>1741</v>
      </c>
      <c r="D1742" s="77" t="str">
        <f t="shared" si="110"/>
        <v xml:space="preserve"> </v>
      </c>
      <c r="E1742" s="77" t="str">
        <f t="shared" si="108"/>
        <v xml:space="preserve"> </v>
      </c>
      <c r="F1742" s="77" t="str">
        <f t="shared" si="109"/>
        <v xml:space="preserve"> </v>
      </c>
      <c r="G1742" s="65" t="str">
        <f t="shared" si="111"/>
        <v xml:space="preserve"> </v>
      </c>
    </row>
    <row r="1743" spans="1:7" x14ac:dyDescent="0.25">
      <c r="A1743" s="67" t="s">
        <v>1847</v>
      </c>
      <c r="B1743" s="77">
        <v>1742</v>
      </c>
      <c r="D1743" s="77" t="str">
        <f t="shared" si="110"/>
        <v xml:space="preserve"> </v>
      </c>
      <c r="E1743" s="77" t="str">
        <f t="shared" si="108"/>
        <v xml:space="preserve"> </v>
      </c>
      <c r="F1743" s="77" t="str">
        <f t="shared" si="109"/>
        <v xml:space="preserve"> </v>
      </c>
      <c r="G1743" s="65" t="str">
        <f t="shared" si="111"/>
        <v xml:space="preserve"> </v>
      </c>
    </row>
    <row r="1744" spans="1:7" x14ac:dyDescent="0.25">
      <c r="A1744" s="67" t="s">
        <v>1848</v>
      </c>
      <c r="B1744" s="77">
        <v>1743</v>
      </c>
      <c r="D1744" s="77" t="str">
        <f t="shared" si="110"/>
        <v xml:space="preserve"> </v>
      </c>
      <c r="E1744" s="77" t="str">
        <f t="shared" si="108"/>
        <v xml:space="preserve"> </v>
      </c>
      <c r="F1744" s="77" t="str">
        <f t="shared" si="109"/>
        <v xml:space="preserve"> </v>
      </c>
      <c r="G1744" s="65" t="str">
        <f t="shared" si="111"/>
        <v xml:space="preserve"> </v>
      </c>
    </row>
    <row r="1745" spans="1:7" x14ac:dyDescent="0.25">
      <c r="A1745" s="67" t="s">
        <v>1849</v>
      </c>
      <c r="B1745" s="77">
        <v>1744</v>
      </c>
      <c r="D1745" s="77" t="str">
        <f t="shared" si="110"/>
        <v xml:space="preserve"> </v>
      </c>
      <c r="E1745" s="77" t="str">
        <f t="shared" si="108"/>
        <v xml:space="preserve"> </v>
      </c>
      <c r="F1745" s="77" t="str">
        <f t="shared" si="109"/>
        <v xml:space="preserve"> </v>
      </c>
      <c r="G1745" s="65" t="str">
        <f t="shared" si="111"/>
        <v xml:space="preserve"> </v>
      </c>
    </row>
    <row r="1746" spans="1:7" x14ac:dyDescent="0.25">
      <c r="A1746" s="67" t="s">
        <v>1850</v>
      </c>
      <c r="B1746" s="77">
        <v>1745</v>
      </c>
      <c r="D1746" s="77" t="str">
        <f t="shared" si="110"/>
        <v xml:space="preserve"> </v>
      </c>
      <c r="E1746" s="77" t="str">
        <f t="shared" si="108"/>
        <v xml:space="preserve"> </v>
      </c>
      <c r="F1746" s="77" t="str">
        <f t="shared" si="109"/>
        <v xml:space="preserve"> </v>
      </c>
      <c r="G1746" s="65" t="str">
        <f t="shared" si="111"/>
        <v xml:space="preserve"> </v>
      </c>
    </row>
    <row r="1747" spans="1:7" x14ac:dyDescent="0.25">
      <c r="A1747" s="67" t="s">
        <v>1851</v>
      </c>
      <c r="B1747" s="77">
        <v>1746</v>
      </c>
      <c r="D1747" s="77" t="str">
        <f t="shared" si="110"/>
        <v xml:space="preserve"> </v>
      </c>
      <c r="E1747" s="77" t="str">
        <f t="shared" si="108"/>
        <v xml:space="preserve"> </v>
      </c>
      <c r="F1747" s="77" t="str">
        <f t="shared" si="109"/>
        <v xml:space="preserve"> </v>
      </c>
      <c r="G1747" s="65" t="str">
        <f t="shared" si="111"/>
        <v xml:space="preserve"> </v>
      </c>
    </row>
    <row r="1748" spans="1:7" x14ac:dyDescent="0.25">
      <c r="A1748" s="67" t="s">
        <v>1852</v>
      </c>
      <c r="B1748" s="77">
        <v>1747</v>
      </c>
      <c r="D1748" s="77" t="str">
        <f t="shared" si="110"/>
        <v xml:space="preserve"> </v>
      </c>
      <c r="E1748" s="77" t="str">
        <f t="shared" si="108"/>
        <v xml:space="preserve"> </v>
      </c>
      <c r="F1748" s="77" t="str">
        <f t="shared" si="109"/>
        <v xml:space="preserve"> </v>
      </c>
      <c r="G1748" s="65" t="str">
        <f t="shared" si="111"/>
        <v xml:space="preserve"> </v>
      </c>
    </row>
    <row r="1749" spans="1:7" x14ac:dyDescent="0.25">
      <c r="A1749" s="67" t="s">
        <v>1853</v>
      </c>
      <c r="B1749" s="77">
        <v>1748</v>
      </c>
      <c r="D1749" s="77" t="str">
        <f t="shared" si="110"/>
        <v xml:space="preserve"> </v>
      </c>
      <c r="E1749" s="77" t="str">
        <f t="shared" si="108"/>
        <v xml:space="preserve"> </v>
      </c>
      <c r="F1749" s="77" t="str">
        <f t="shared" si="109"/>
        <v xml:space="preserve"> </v>
      </c>
      <c r="G1749" s="65" t="str">
        <f t="shared" si="111"/>
        <v xml:space="preserve"> </v>
      </c>
    </row>
    <row r="1750" spans="1:7" x14ac:dyDescent="0.25">
      <c r="A1750" s="67" t="s">
        <v>1854</v>
      </c>
      <c r="B1750" s="77">
        <v>1749</v>
      </c>
      <c r="D1750" s="77" t="str">
        <f t="shared" si="110"/>
        <v xml:space="preserve"> </v>
      </c>
      <c r="E1750" s="77" t="str">
        <f t="shared" si="108"/>
        <v xml:space="preserve"> </v>
      </c>
      <c r="F1750" s="77" t="str">
        <f t="shared" si="109"/>
        <v xml:space="preserve"> </v>
      </c>
      <c r="G1750" s="65" t="str">
        <f t="shared" si="111"/>
        <v xml:space="preserve"> </v>
      </c>
    </row>
    <row r="1751" spans="1:7" x14ac:dyDescent="0.25">
      <c r="A1751" s="67" t="s">
        <v>1855</v>
      </c>
      <c r="B1751" s="77">
        <v>1750</v>
      </c>
      <c r="D1751" s="77" t="str">
        <f t="shared" si="110"/>
        <v xml:space="preserve"> </v>
      </c>
      <c r="E1751" s="77" t="str">
        <f t="shared" si="108"/>
        <v xml:space="preserve"> </v>
      </c>
      <c r="F1751" s="77" t="str">
        <f t="shared" si="109"/>
        <v xml:space="preserve"> </v>
      </c>
      <c r="G1751" s="65" t="str">
        <f t="shared" si="111"/>
        <v xml:space="preserve"> </v>
      </c>
    </row>
    <row r="1752" spans="1:7" x14ac:dyDescent="0.25">
      <c r="A1752" s="67" t="s">
        <v>1856</v>
      </c>
      <c r="B1752" s="77">
        <v>1751</v>
      </c>
      <c r="D1752" s="77" t="str">
        <f t="shared" si="110"/>
        <v xml:space="preserve"> </v>
      </c>
      <c r="E1752" s="77" t="str">
        <f t="shared" si="108"/>
        <v xml:space="preserve"> </v>
      </c>
      <c r="F1752" s="77" t="str">
        <f t="shared" si="109"/>
        <v xml:space="preserve"> </v>
      </c>
      <c r="G1752" s="65" t="str">
        <f t="shared" si="111"/>
        <v xml:space="preserve"> </v>
      </c>
    </row>
    <row r="1753" spans="1:7" x14ac:dyDescent="0.25">
      <c r="A1753" s="67" t="s">
        <v>1857</v>
      </c>
      <c r="B1753" s="77">
        <v>1752</v>
      </c>
      <c r="D1753" s="77" t="str">
        <f t="shared" si="110"/>
        <v xml:space="preserve"> </v>
      </c>
      <c r="E1753" s="77" t="str">
        <f t="shared" si="108"/>
        <v xml:space="preserve"> </v>
      </c>
      <c r="F1753" s="77" t="str">
        <f t="shared" si="109"/>
        <v xml:space="preserve"> </v>
      </c>
      <c r="G1753" s="65" t="str">
        <f t="shared" si="111"/>
        <v xml:space="preserve"> </v>
      </c>
    </row>
    <row r="1754" spans="1:7" x14ac:dyDescent="0.25">
      <c r="A1754" s="67" t="s">
        <v>1858</v>
      </c>
      <c r="B1754" s="77">
        <v>1753</v>
      </c>
      <c r="D1754" s="77" t="str">
        <f t="shared" si="110"/>
        <v xml:space="preserve"> </v>
      </c>
      <c r="E1754" s="77" t="str">
        <f t="shared" ref="E1754:E1817" si="112">IFERROR(_xlfn.NORM.S.INV(((B1754-0.375)/($N$2+0.25)))," ")</f>
        <v xml:space="preserve"> </v>
      </c>
      <c r="F1754" s="77" t="str">
        <f t="shared" ref="F1754:F1817" si="113">IFERROR(POWER(IFERROR(_xlfn.NORM.S.INV(((B1754-0.375)/($N$2+0.25)))," "),2)," ")</f>
        <v xml:space="preserve"> </v>
      </c>
      <c r="G1754" s="65" t="str">
        <f t="shared" si="111"/>
        <v xml:space="preserve"> </v>
      </c>
    </row>
    <row r="1755" spans="1:7" x14ac:dyDescent="0.25">
      <c r="A1755" s="67" t="s">
        <v>1859</v>
      </c>
      <c r="B1755" s="77">
        <v>1754</v>
      </c>
      <c r="D1755" s="77" t="str">
        <f t="shared" si="110"/>
        <v xml:space="preserve"> </v>
      </c>
      <c r="E1755" s="77" t="str">
        <f t="shared" si="112"/>
        <v xml:space="preserve"> </v>
      </c>
      <c r="F1755" s="77" t="str">
        <f t="shared" si="113"/>
        <v xml:space="preserve"> </v>
      </c>
      <c r="G1755" s="65" t="str">
        <f t="shared" si="111"/>
        <v xml:space="preserve"> </v>
      </c>
    </row>
    <row r="1756" spans="1:7" x14ac:dyDescent="0.25">
      <c r="A1756" s="67" t="s">
        <v>1860</v>
      </c>
      <c r="B1756" s="77">
        <v>1755</v>
      </c>
      <c r="D1756" s="77" t="str">
        <f t="shared" si="110"/>
        <v xml:space="preserve"> </v>
      </c>
      <c r="E1756" s="77" t="str">
        <f t="shared" si="112"/>
        <v xml:space="preserve"> </v>
      </c>
      <c r="F1756" s="77" t="str">
        <f t="shared" si="113"/>
        <v xml:space="preserve"> </v>
      </c>
      <c r="G1756" s="65" t="str">
        <f t="shared" si="111"/>
        <v xml:space="preserve"> </v>
      </c>
    </row>
    <row r="1757" spans="1:7" x14ac:dyDescent="0.25">
      <c r="A1757" s="67" t="s">
        <v>1861</v>
      </c>
      <c r="B1757" s="77">
        <v>1756</v>
      </c>
      <c r="D1757" s="77" t="str">
        <f t="shared" si="110"/>
        <v xml:space="preserve"> </v>
      </c>
      <c r="E1757" s="77" t="str">
        <f t="shared" si="112"/>
        <v xml:space="preserve"> </v>
      </c>
      <c r="F1757" s="77" t="str">
        <f t="shared" si="113"/>
        <v xml:space="preserve"> </v>
      </c>
      <c r="G1757" s="65" t="str">
        <f t="shared" si="111"/>
        <v xml:space="preserve"> </v>
      </c>
    </row>
    <row r="1758" spans="1:7" x14ac:dyDescent="0.25">
      <c r="A1758" s="67" t="s">
        <v>1862</v>
      </c>
      <c r="B1758" s="77">
        <v>1757</v>
      </c>
      <c r="D1758" s="77" t="str">
        <f t="shared" si="110"/>
        <v xml:space="preserve"> </v>
      </c>
      <c r="E1758" s="77" t="str">
        <f t="shared" si="112"/>
        <v xml:space="preserve"> </v>
      </c>
      <c r="F1758" s="77" t="str">
        <f t="shared" si="113"/>
        <v xml:space="preserve"> </v>
      </c>
      <c r="G1758" s="65" t="str">
        <f t="shared" si="111"/>
        <v xml:space="preserve"> </v>
      </c>
    </row>
    <row r="1759" spans="1:7" x14ac:dyDescent="0.25">
      <c r="A1759" s="67" t="s">
        <v>1863</v>
      </c>
      <c r="B1759" s="77">
        <v>1758</v>
      </c>
      <c r="D1759" s="77" t="str">
        <f t="shared" si="110"/>
        <v xml:space="preserve"> </v>
      </c>
      <c r="E1759" s="77" t="str">
        <f t="shared" si="112"/>
        <v xml:space="preserve"> </v>
      </c>
      <c r="F1759" s="77" t="str">
        <f t="shared" si="113"/>
        <v xml:space="preserve"> </v>
      </c>
      <c r="G1759" s="65" t="str">
        <f t="shared" si="111"/>
        <v xml:space="preserve"> </v>
      </c>
    </row>
    <row r="1760" spans="1:7" x14ac:dyDescent="0.25">
      <c r="A1760" s="67" t="s">
        <v>1864</v>
      </c>
      <c r="B1760" s="77">
        <v>1759</v>
      </c>
      <c r="D1760" s="77" t="str">
        <f t="shared" si="110"/>
        <v xml:space="preserve"> </v>
      </c>
      <c r="E1760" s="77" t="str">
        <f t="shared" si="112"/>
        <v xml:space="preserve"> </v>
      </c>
      <c r="F1760" s="77" t="str">
        <f t="shared" si="113"/>
        <v xml:space="preserve"> </v>
      </c>
      <c r="G1760" s="65" t="str">
        <f t="shared" si="111"/>
        <v xml:space="preserve"> </v>
      </c>
    </row>
    <row r="1761" spans="1:7" x14ac:dyDescent="0.25">
      <c r="A1761" s="67" t="s">
        <v>1865</v>
      </c>
      <c r="B1761" s="77">
        <v>1760</v>
      </c>
      <c r="D1761" s="77" t="str">
        <f t="shared" si="110"/>
        <v xml:space="preserve"> </v>
      </c>
      <c r="E1761" s="77" t="str">
        <f t="shared" si="112"/>
        <v xml:space="preserve"> </v>
      </c>
      <c r="F1761" s="77" t="str">
        <f t="shared" si="113"/>
        <v xml:space="preserve"> </v>
      </c>
      <c r="G1761" s="65" t="str">
        <f t="shared" si="111"/>
        <v xml:space="preserve"> </v>
      </c>
    </row>
    <row r="1762" spans="1:7" x14ac:dyDescent="0.25">
      <c r="A1762" s="67" t="s">
        <v>1866</v>
      </c>
      <c r="B1762" s="77">
        <v>1761</v>
      </c>
      <c r="D1762" s="77" t="str">
        <f t="shared" si="110"/>
        <v xml:space="preserve"> </v>
      </c>
      <c r="E1762" s="77" t="str">
        <f t="shared" si="112"/>
        <v xml:space="preserve"> </v>
      </c>
      <c r="F1762" s="77" t="str">
        <f t="shared" si="113"/>
        <v xml:space="preserve"> </v>
      </c>
      <c r="G1762" s="65" t="str">
        <f t="shared" si="111"/>
        <v xml:space="preserve"> </v>
      </c>
    </row>
    <row r="1763" spans="1:7" x14ac:dyDescent="0.25">
      <c r="A1763" s="67" t="s">
        <v>1867</v>
      </c>
      <c r="B1763" s="77">
        <v>1762</v>
      </c>
      <c r="D1763" s="77" t="str">
        <f t="shared" si="110"/>
        <v xml:space="preserve"> </v>
      </c>
      <c r="E1763" s="77" t="str">
        <f t="shared" si="112"/>
        <v xml:space="preserve"> </v>
      </c>
      <c r="F1763" s="77" t="str">
        <f t="shared" si="113"/>
        <v xml:space="preserve"> </v>
      </c>
      <c r="G1763" s="65" t="str">
        <f t="shared" si="111"/>
        <v xml:space="preserve"> </v>
      </c>
    </row>
    <row r="1764" spans="1:7" x14ac:dyDescent="0.25">
      <c r="A1764" s="67" t="s">
        <v>1868</v>
      </c>
      <c r="B1764" s="77">
        <v>1763</v>
      </c>
      <c r="D1764" s="77" t="str">
        <f t="shared" si="110"/>
        <v xml:space="preserve"> </v>
      </c>
      <c r="E1764" s="77" t="str">
        <f t="shared" si="112"/>
        <v xml:space="preserve"> </v>
      </c>
      <c r="F1764" s="77" t="str">
        <f t="shared" si="113"/>
        <v xml:space="preserve"> </v>
      </c>
      <c r="G1764" s="65" t="str">
        <f t="shared" si="111"/>
        <v xml:space="preserve"> </v>
      </c>
    </row>
    <row r="1765" spans="1:7" x14ac:dyDescent="0.25">
      <c r="A1765" s="67" t="s">
        <v>1869</v>
      </c>
      <c r="B1765" s="77">
        <v>1764</v>
      </c>
      <c r="D1765" s="77" t="str">
        <f t="shared" si="110"/>
        <v xml:space="preserve"> </v>
      </c>
      <c r="E1765" s="77" t="str">
        <f t="shared" si="112"/>
        <v xml:space="preserve"> </v>
      </c>
      <c r="F1765" s="77" t="str">
        <f t="shared" si="113"/>
        <v xml:space="preserve"> </v>
      </c>
      <c r="G1765" s="65" t="str">
        <f t="shared" si="111"/>
        <v xml:space="preserve"> </v>
      </c>
    </row>
    <row r="1766" spans="1:7" x14ac:dyDescent="0.25">
      <c r="A1766" s="67" t="s">
        <v>1870</v>
      </c>
      <c r="B1766" s="77">
        <v>1765</v>
      </c>
      <c r="D1766" s="77" t="str">
        <f t="shared" si="110"/>
        <v xml:space="preserve"> </v>
      </c>
      <c r="E1766" s="77" t="str">
        <f t="shared" si="112"/>
        <v xml:space="preserve"> </v>
      </c>
      <c r="F1766" s="77" t="str">
        <f t="shared" si="113"/>
        <v xml:space="preserve"> </v>
      </c>
      <c r="G1766" s="65" t="str">
        <f t="shared" si="111"/>
        <v xml:space="preserve"> </v>
      </c>
    </row>
    <row r="1767" spans="1:7" x14ac:dyDescent="0.25">
      <c r="A1767" s="67" t="s">
        <v>1871</v>
      </c>
      <c r="B1767" s="77">
        <v>1766</v>
      </c>
      <c r="D1767" s="77" t="str">
        <f t="shared" si="110"/>
        <v xml:space="preserve"> </v>
      </c>
      <c r="E1767" s="77" t="str">
        <f t="shared" si="112"/>
        <v xml:space="preserve"> </v>
      </c>
      <c r="F1767" s="77" t="str">
        <f t="shared" si="113"/>
        <v xml:space="preserve"> </v>
      </c>
      <c r="G1767" s="65" t="str">
        <f t="shared" si="111"/>
        <v xml:space="preserve"> </v>
      </c>
    </row>
    <row r="1768" spans="1:7" x14ac:dyDescent="0.25">
      <c r="A1768" s="67" t="s">
        <v>1872</v>
      </c>
      <c r="B1768" s="77">
        <v>1767</v>
      </c>
      <c r="D1768" s="77" t="str">
        <f t="shared" si="110"/>
        <v xml:space="preserve"> </v>
      </c>
      <c r="E1768" s="77" t="str">
        <f t="shared" si="112"/>
        <v xml:space="preserve"> </v>
      </c>
      <c r="F1768" s="77" t="str">
        <f t="shared" si="113"/>
        <v xml:space="preserve"> </v>
      </c>
      <c r="G1768" s="65" t="str">
        <f t="shared" si="111"/>
        <v xml:space="preserve"> </v>
      </c>
    </row>
    <row r="1769" spans="1:7" x14ac:dyDescent="0.25">
      <c r="A1769" s="67" t="s">
        <v>1873</v>
      </c>
      <c r="B1769" s="77">
        <v>1768</v>
      </c>
      <c r="D1769" s="77" t="str">
        <f t="shared" si="110"/>
        <v xml:space="preserve"> </v>
      </c>
      <c r="E1769" s="77" t="str">
        <f t="shared" si="112"/>
        <v xml:space="preserve"> </v>
      </c>
      <c r="F1769" s="77" t="str">
        <f t="shared" si="113"/>
        <v xml:space="preserve"> </v>
      </c>
      <c r="G1769" s="65" t="str">
        <f t="shared" si="111"/>
        <v xml:space="preserve"> </v>
      </c>
    </row>
    <row r="1770" spans="1:7" x14ac:dyDescent="0.25">
      <c r="A1770" s="67" t="s">
        <v>1874</v>
      </c>
      <c r="B1770" s="77">
        <v>1769</v>
      </c>
      <c r="D1770" s="77" t="str">
        <f t="shared" si="110"/>
        <v xml:space="preserve"> </v>
      </c>
      <c r="E1770" s="77" t="str">
        <f t="shared" si="112"/>
        <v xml:space="preserve"> </v>
      </c>
      <c r="F1770" s="77" t="str">
        <f t="shared" si="113"/>
        <v xml:space="preserve"> </v>
      </c>
      <c r="G1770" s="65" t="str">
        <f t="shared" si="111"/>
        <v xml:space="preserve"> </v>
      </c>
    </row>
    <row r="1771" spans="1:7" x14ac:dyDescent="0.25">
      <c r="A1771" s="67" t="s">
        <v>1875</v>
      </c>
      <c r="B1771" s="77">
        <v>1770</v>
      </c>
      <c r="D1771" s="77" t="str">
        <f t="shared" si="110"/>
        <v xml:space="preserve"> </v>
      </c>
      <c r="E1771" s="77" t="str">
        <f t="shared" si="112"/>
        <v xml:space="preserve"> </v>
      </c>
      <c r="F1771" s="77" t="str">
        <f t="shared" si="113"/>
        <v xml:space="preserve"> </v>
      </c>
      <c r="G1771" s="65" t="str">
        <f t="shared" si="111"/>
        <v xml:space="preserve"> </v>
      </c>
    </row>
    <row r="1772" spans="1:7" x14ac:dyDescent="0.25">
      <c r="A1772" s="67" t="s">
        <v>1876</v>
      </c>
      <c r="B1772" s="77">
        <v>1771</v>
      </c>
      <c r="D1772" s="77" t="str">
        <f t="shared" si="110"/>
        <v xml:space="preserve"> </v>
      </c>
      <c r="E1772" s="77" t="str">
        <f t="shared" si="112"/>
        <v xml:space="preserve"> </v>
      </c>
      <c r="F1772" s="77" t="str">
        <f t="shared" si="113"/>
        <v xml:space="preserve"> </v>
      </c>
      <c r="G1772" s="65" t="str">
        <f t="shared" si="111"/>
        <v xml:space="preserve"> </v>
      </c>
    </row>
    <row r="1773" spans="1:7" x14ac:dyDescent="0.25">
      <c r="A1773" s="67" t="s">
        <v>1877</v>
      </c>
      <c r="B1773" s="77">
        <v>1772</v>
      </c>
      <c r="D1773" s="77" t="str">
        <f t="shared" si="110"/>
        <v xml:space="preserve"> </v>
      </c>
      <c r="E1773" s="77" t="str">
        <f t="shared" si="112"/>
        <v xml:space="preserve"> </v>
      </c>
      <c r="F1773" s="77" t="str">
        <f t="shared" si="113"/>
        <v xml:space="preserve"> </v>
      </c>
      <c r="G1773" s="65" t="str">
        <f t="shared" si="111"/>
        <v xml:space="preserve"> </v>
      </c>
    </row>
    <row r="1774" spans="1:7" x14ac:dyDescent="0.25">
      <c r="A1774" s="67" t="s">
        <v>1878</v>
      </c>
      <c r="B1774" s="77">
        <v>1773</v>
      </c>
      <c r="D1774" s="77" t="str">
        <f t="shared" si="110"/>
        <v xml:space="preserve"> </v>
      </c>
      <c r="E1774" s="77" t="str">
        <f t="shared" si="112"/>
        <v xml:space="preserve"> </v>
      </c>
      <c r="F1774" s="77" t="str">
        <f t="shared" si="113"/>
        <v xml:space="preserve"> </v>
      </c>
      <c r="G1774" s="65" t="str">
        <f t="shared" si="111"/>
        <v xml:space="preserve"> </v>
      </c>
    </row>
    <row r="1775" spans="1:7" x14ac:dyDescent="0.25">
      <c r="A1775" s="67" t="s">
        <v>1879</v>
      </c>
      <c r="B1775" s="77">
        <v>1774</v>
      </c>
      <c r="D1775" s="77" t="str">
        <f t="shared" si="110"/>
        <v xml:space="preserve"> </v>
      </c>
      <c r="E1775" s="77" t="str">
        <f t="shared" si="112"/>
        <v xml:space="preserve"> </v>
      </c>
      <c r="F1775" s="77" t="str">
        <f t="shared" si="113"/>
        <v xml:space="preserve"> </v>
      </c>
      <c r="G1775" s="65" t="str">
        <f t="shared" si="111"/>
        <v xml:space="preserve"> </v>
      </c>
    </row>
    <row r="1776" spans="1:7" x14ac:dyDescent="0.25">
      <c r="A1776" s="67" t="s">
        <v>1880</v>
      </c>
      <c r="B1776" s="77">
        <v>1775</v>
      </c>
      <c r="D1776" s="77" t="str">
        <f t="shared" si="110"/>
        <v xml:space="preserve"> </v>
      </c>
      <c r="E1776" s="77" t="str">
        <f t="shared" si="112"/>
        <v xml:space="preserve"> </v>
      </c>
      <c r="F1776" s="77" t="str">
        <f t="shared" si="113"/>
        <v xml:space="preserve"> </v>
      </c>
      <c r="G1776" s="65" t="str">
        <f t="shared" si="111"/>
        <v xml:space="preserve"> </v>
      </c>
    </row>
    <row r="1777" spans="1:7" x14ac:dyDescent="0.25">
      <c r="A1777" s="67" t="s">
        <v>1881</v>
      </c>
      <c r="B1777" s="77">
        <v>1776</v>
      </c>
      <c r="D1777" s="77" t="str">
        <f t="shared" si="110"/>
        <v xml:space="preserve"> </v>
      </c>
      <c r="E1777" s="77" t="str">
        <f t="shared" si="112"/>
        <v xml:space="preserve"> </v>
      </c>
      <c r="F1777" s="77" t="str">
        <f t="shared" si="113"/>
        <v xml:space="preserve"> </v>
      </c>
      <c r="G1777" s="65" t="str">
        <f t="shared" si="111"/>
        <v xml:space="preserve"> </v>
      </c>
    </row>
    <row r="1778" spans="1:7" x14ac:dyDescent="0.25">
      <c r="A1778" s="67" t="s">
        <v>1882</v>
      </c>
      <c r="B1778" s="77">
        <v>1777</v>
      </c>
      <c r="D1778" s="77" t="str">
        <f t="shared" si="110"/>
        <v xml:space="preserve"> </v>
      </c>
      <c r="E1778" s="77" t="str">
        <f t="shared" si="112"/>
        <v xml:space="preserve"> </v>
      </c>
      <c r="F1778" s="77" t="str">
        <f t="shared" si="113"/>
        <v xml:space="preserve"> </v>
      </c>
      <c r="G1778" s="65" t="str">
        <f t="shared" si="111"/>
        <v xml:space="preserve"> </v>
      </c>
    </row>
    <row r="1779" spans="1:7" x14ac:dyDescent="0.25">
      <c r="A1779" s="67" t="s">
        <v>1883</v>
      </c>
      <c r="B1779" s="77">
        <v>1778</v>
      </c>
      <c r="D1779" s="77" t="str">
        <f t="shared" si="110"/>
        <v xml:space="preserve"> </v>
      </c>
      <c r="E1779" s="77" t="str">
        <f t="shared" si="112"/>
        <v xml:space="preserve"> </v>
      </c>
      <c r="F1779" s="77" t="str">
        <f t="shared" si="113"/>
        <v xml:space="preserve"> </v>
      </c>
      <c r="G1779" s="65" t="str">
        <f t="shared" si="111"/>
        <v xml:space="preserve"> </v>
      </c>
    </row>
    <row r="1780" spans="1:7" x14ac:dyDescent="0.25">
      <c r="A1780" s="67" t="s">
        <v>1884</v>
      </c>
      <c r="B1780" s="77">
        <v>1779</v>
      </c>
      <c r="D1780" s="77" t="str">
        <f t="shared" si="110"/>
        <v xml:space="preserve"> </v>
      </c>
      <c r="E1780" s="77" t="str">
        <f t="shared" si="112"/>
        <v xml:space="preserve"> </v>
      </c>
      <c r="F1780" s="77" t="str">
        <f t="shared" si="113"/>
        <v xml:space="preserve"> </v>
      </c>
      <c r="G1780" s="65" t="str">
        <f t="shared" si="111"/>
        <v xml:space="preserve"> </v>
      </c>
    </row>
    <row r="1781" spans="1:7" x14ac:dyDescent="0.25">
      <c r="A1781" s="67" t="s">
        <v>1885</v>
      </c>
      <c r="B1781" s="77">
        <v>1780</v>
      </c>
      <c r="D1781" s="77" t="str">
        <f t="shared" si="110"/>
        <v xml:space="preserve"> </v>
      </c>
      <c r="E1781" s="77" t="str">
        <f t="shared" si="112"/>
        <v xml:space="preserve"> </v>
      </c>
      <c r="F1781" s="77" t="str">
        <f t="shared" si="113"/>
        <v xml:space="preserve"> </v>
      </c>
      <c r="G1781" s="65" t="str">
        <f t="shared" si="111"/>
        <v xml:space="preserve"> </v>
      </c>
    </row>
    <row r="1782" spans="1:7" x14ac:dyDescent="0.25">
      <c r="A1782" s="67" t="s">
        <v>1886</v>
      </c>
      <c r="B1782" s="77">
        <v>1781</v>
      </c>
      <c r="D1782" s="77" t="str">
        <f t="shared" si="110"/>
        <v xml:space="preserve"> </v>
      </c>
      <c r="E1782" s="77" t="str">
        <f t="shared" si="112"/>
        <v xml:space="preserve"> </v>
      </c>
      <c r="F1782" s="77" t="str">
        <f t="shared" si="113"/>
        <v xml:space="preserve"> </v>
      </c>
      <c r="G1782" s="65" t="str">
        <f t="shared" si="111"/>
        <v xml:space="preserve"> </v>
      </c>
    </row>
    <row r="1783" spans="1:7" x14ac:dyDescent="0.25">
      <c r="A1783" s="67" t="s">
        <v>1887</v>
      </c>
      <c r="B1783" s="77">
        <v>1782</v>
      </c>
      <c r="D1783" s="77" t="str">
        <f t="shared" si="110"/>
        <v xml:space="preserve"> </v>
      </c>
      <c r="E1783" s="77" t="str">
        <f t="shared" si="112"/>
        <v xml:space="preserve"> </v>
      </c>
      <c r="F1783" s="77" t="str">
        <f t="shared" si="113"/>
        <v xml:space="preserve"> </v>
      </c>
      <c r="G1783" s="65" t="str">
        <f t="shared" si="111"/>
        <v xml:space="preserve"> </v>
      </c>
    </row>
    <row r="1784" spans="1:7" x14ac:dyDescent="0.25">
      <c r="A1784" s="67" t="s">
        <v>1888</v>
      </c>
      <c r="B1784" s="77">
        <v>1783</v>
      </c>
      <c r="D1784" s="77" t="str">
        <f t="shared" si="110"/>
        <v xml:space="preserve"> </v>
      </c>
      <c r="E1784" s="77" t="str">
        <f t="shared" si="112"/>
        <v xml:space="preserve"> </v>
      </c>
      <c r="F1784" s="77" t="str">
        <f t="shared" si="113"/>
        <v xml:space="preserve"> </v>
      </c>
      <c r="G1784" s="65" t="str">
        <f t="shared" si="111"/>
        <v xml:space="preserve"> </v>
      </c>
    </row>
    <row r="1785" spans="1:7" x14ac:dyDescent="0.25">
      <c r="A1785" s="67" t="s">
        <v>1889</v>
      </c>
      <c r="B1785" s="77">
        <v>1784</v>
      </c>
      <c r="D1785" s="77" t="str">
        <f t="shared" si="110"/>
        <v xml:space="preserve"> </v>
      </c>
      <c r="E1785" s="77" t="str">
        <f t="shared" si="112"/>
        <v xml:space="preserve"> </v>
      </c>
      <c r="F1785" s="77" t="str">
        <f t="shared" si="113"/>
        <v xml:space="preserve"> </v>
      </c>
      <c r="G1785" s="65" t="str">
        <f t="shared" si="111"/>
        <v xml:space="preserve"> </v>
      </c>
    </row>
    <row r="1786" spans="1:7" x14ac:dyDescent="0.25">
      <c r="A1786" s="67" t="s">
        <v>1890</v>
      </c>
      <c r="B1786" s="77">
        <v>1785</v>
      </c>
      <c r="D1786" s="77" t="str">
        <f t="shared" si="110"/>
        <v xml:space="preserve"> </v>
      </c>
      <c r="E1786" s="77" t="str">
        <f t="shared" si="112"/>
        <v xml:space="preserve"> </v>
      </c>
      <c r="F1786" s="77" t="str">
        <f t="shared" si="113"/>
        <v xml:space="preserve"> </v>
      </c>
      <c r="G1786" s="65" t="str">
        <f t="shared" si="111"/>
        <v xml:space="preserve"> </v>
      </c>
    </row>
    <row r="1787" spans="1:7" x14ac:dyDescent="0.25">
      <c r="A1787" s="67" t="s">
        <v>1891</v>
      </c>
      <c r="B1787" s="77">
        <v>1786</v>
      </c>
      <c r="D1787" s="77" t="str">
        <f t="shared" si="110"/>
        <v xml:space="preserve"> </v>
      </c>
      <c r="E1787" s="77" t="str">
        <f t="shared" si="112"/>
        <v xml:space="preserve"> </v>
      </c>
      <c r="F1787" s="77" t="str">
        <f t="shared" si="113"/>
        <v xml:space="preserve"> </v>
      </c>
      <c r="G1787" s="65" t="str">
        <f t="shared" si="111"/>
        <v xml:space="preserve"> </v>
      </c>
    </row>
    <row r="1788" spans="1:7" x14ac:dyDescent="0.25">
      <c r="A1788" s="67" t="s">
        <v>1892</v>
      </c>
      <c r="B1788" s="77">
        <v>1787</v>
      </c>
      <c r="D1788" s="77" t="str">
        <f t="shared" si="110"/>
        <v xml:space="preserve"> </v>
      </c>
      <c r="E1788" s="77" t="str">
        <f t="shared" si="112"/>
        <v xml:space="preserve"> </v>
      </c>
      <c r="F1788" s="77" t="str">
        <f t="shared" si="113"/>
        <v xml:space="preserve"> </v>
      </c>
      <c r="G1788" s="65" t="str">
        <f t="shared" si="111"/>
        <v xml:space="preserve"> </v>
      </c>
    </row>
    <row r="1789" spans="1:7" x14ac:dyDescent="0.25">
      <c r="A1789" s="67" t="s">
        <v>1893</v>
      </c>
      <c r="B1789" s="77">
        <v>1788</v>
      </c>
      <c r="D1789" s="77" t="str">
        <f t="shared" si="110"/>
        <v xml:space="preserve"> </v>
      </c>
      <c r="E1789" s="77" t="str">
        <f t="shared" si="112"/>
        <v xml:space="preserve"> </v>
      </c>
      <c r="F1789" s="77" t="str">
        <f t="shared" si="113"/>
        <v xml:space="preserve"> </v>
      </c>
      <c r="G1789" s="65" t="str">
        <f t="shared" si="111"/>
        <v xml:space="preserve"> </v>
      </c>
    </row>
    <row r="1790" spans="1:7" x14ac:dyDescent="0.25">
      <c r="A1790" s="67" t="s">
        <v>1894</v>
      </c>
      <c r="B1790" s="77">
        <v>1789</v>
      </c>
      <c r="D1790" s="77" t="str">
        <f t="shared" si="110"/>
        <v xml:space="preserve"> </v>
      </c>
      <c r="E1790" s="77" t="str">
        <f t="shared" si="112"/>
        <v xml:space="preserve"> </v>
      </c>
      <c r="F1790" s="77" t="str">
        <f t="shared" si="113"/>
        <v xml:space="preserve"> </v>
      </c>
      <c r="G1790" s="65" t="str">
        <f t="shared" si="111"/>
        <v xml:space="preserve"> </v>
      </c>
    </row>
    <row r="1791" spans="1:7" x14ac:dyDescent="0.25">
      <c r="A1791" s="67" t="s">
        <v>1895</v>
      </c>
      <c r="B1791" s="77">
        <v>1790</v>
      </c>
      <c r="D1791" s="77" t="str">
        <f t="shared" si="110"/>
        <v xml:space="preserve"> </v>
      </c>
      <c r="E1791" s="77" t="str">
        <f t="shared" si="112"/>
        <v xml:space="preserve"> </v>
      </c>
      <c r="F1791" s="77" t="str">
        <f t="shared" si="113"/>
        <v xml:space="preserve"> </v>
      </c>
      <c r="G1791" s="65" t="str">
        <f t="shared" si="111"/>
        <v xml:space="preserve"> </v>
      </c>
    </row>
    <row r="1792" spans="1:7" x14ac:dyDescent="0.25">
      <c r="A1792" s="67" t="s">
        <v>1896</v>
      </c>
      <c r="B1792" s="77">
        <v>1791</v>
      </c>
      <c r="D1792" s="77" t="str">
        <f t="shared" si="110"/>
        <v xml:space="preserve"> </v>
      </c>
      <c r="E1792" s="77" t="str">
        <f t="shared" si="112"/>
        <v xml:space="preserve"> </v>
      </c>
      <c r="F1792" s="77" t="str">
        <f t="shared" si="113"/>
        <v xml:space="preserve"> </v>
      </c>
      <c r="G1792" s="65" t="str">
        <f t="shared" si="111"/>
        <v xml:space="preserve"> </v>
      </c>
    </row>
    <row r="1793" spans="1:7" x14ac:dyDescent="0.25">
      <c r="A1793" s="67" t="s">
        <v>1897</v>
      </c>
      <c r="B1793" s="77">
        <v>1792</v>
      </c>
      <c r="D1793" s="77" t="str">
        <f t="shared" si="110"/>
        <v xml:space="preserve"> </v>
      </c>
      <c r="E1793" s="77" t="str">
        <f t="shared" si="112"/>
        <v xml:space="preserve"> </v>
      </c>
      <c r="F1793" s="77" t="str">
        <f t="shared" si="113"/>
        <v xml:space="preserve"> </v>
      </c>
      <c r="G1793" s="65" t="str">
        <f t="shared" si="111"/>
        <v xml:space="preserve"> </v>
      </c>
    </row>
    <row r="1794" spans="1:7" x14ac:dyDescent="0.25">
      <c r="A1794" s="67" t="s">
        <v>1898</v>
      </c>
      <c r="B1794" s="77">
        <v>1793</v>
      </c>
      <c r="D1794" s="77" t="str">
        <f t="shared" si="110"/>
        <v xml:space="preserve"> </v>
      </c>
      <c r="E1794" s="77" t="str">
        <f t="shared" si="112"/>
        <v xml:space="preserve"> </v>
      </c>
      <c r="F1794" s="77" t="str">
        <f t="shared" si="113"/>
        <v xml:space="preserve"> </v>
      </c>
      <c r="G1794" s="65" t="str">
        <f t="shared" si="111"/>
        <v xml:space="preserve"> </v>
      </c>
    </row>
    <row r="1795" spans="1:7" x14ac:dyDescent="0.25">
      <c r="A1795" s="67" t="s">
        <v>1899</v>
      </c>
      <c r="B1795" s="77">
        <v>1794</v>
      </c>
      <c r="D1795" s="77" t="str">
        <f t="shared" ref="D1795:D1858" si="114">IFERROR(SMALL($C$2:$C$5001,B1795)," ")</f>
        <v xml:space="preserve"> </v>
      </c>
      <c r="E1795" s="77" t="str">
        <f t="shared" si="112"/>
        <v xml:space="preserve"> </v>
      </c>
      <c r="F1795" s="77" t="str">
        <f t="shared" si="113"/>
        <v xml:space="preserve"> </v>
      </c>
      <c r="G1795" s="65" t="str">
        <f t="shared" ref="G1795:G1858" si="115">IFERROR(IF(E1795=MIN($E$2:$E$5001),-$N$6,IF(E1795=SMALL($E$2:$E$5001,2),-$N$7,IF(E1795=MAX($E$2:$E$5001),$N$6,IF(E1795=LARGE($E$2:$E$5001,2),$N$7,E1795/SQRT($N$5)))))," ")</f>
        <v xml:space="preserve"> </v>
      </c>
    </row>
    <row r="1796" spans="1:7" x14ac:dyDescent="0.25">
      <c r="A1796" s="67" t="s">
        <v>1900</v>
      </c>
      <c r="B1796" s="77">
        <v>1795</v>
      </c>
      <c r="D1796" s="77" t="str">
        <f t="shared" si="114"/>
        <v xml:space="preserve"> </v>
      </c>
      <c r="E1796" s="77" t="str">
        <f t="shared" si="112"/>
        <v xml:space="preserve"> </v>
      </c>
      <c r="F1796" s="77" t="str">
        <f t="shared" si="113"/>
        <v xml:space="preserve"> </v>
      </c>
      <c r="G1796" s="65" t="str">
        <f t="shared" si="115"/>
        <v xml:space="preserve"> </v>
      </c>
    </row>
    <row r="1797" spans="1:7" x14ac:dyDescent="0.25">
      <c r="A1797" s="67" t="s">
        <v>1901</v>
      </c>
      <c r="B1797" s="77">
        <v>1796</v>
      </c>
      <c r="D1797" s="77" t="str">
        <f t="shared" si="114"/>
        <v xml:space="preserve"> </v>
      </c>
      <c r="E1797" s="77" t="str">
        <f t="shared" si="112"/>
        <v xml:space="preserve"> </v>
      </c>
      <c r="F1797" s="77" t="str">
        <f t="shared" si="113"/>
        <v xml:space="preserve"> </v>
      </c>
      <c r="G1797" s="65" t="str">
        <f t="shared" si="115"/>
        <v xml:space="preserve"> </v>
      </c>
    </row>
    <row r="1798" spans="1:7" x14ac:dyDescent="0.25">
      <c r="A1798" s="67" t="s">
        <v>1902</v>
      </c>
      <c r="B1798" s="77">
        <v>1797</v>
      </c>
      <c r="D1798" s="77" t="str">
        <f t="shared" si="114"/>
        <v xml:space="preserve"> </v>
      </c>
      <c r="E1798" s="77" t="str">
        <f t="shared" si="112"/>
        <v xml:space="preserve"> </v>
      </c>
      <c r="F1798" s="77" t="str">
        <f t="shared" si="113"/>
        <v xml:space="preserve"> </v>
      </c>
      <c r="G1798" s="65" t="str">
        <f t="shared" si="115"/>
        <v xml:space="preserve"> </v>
      </c>
    </row>
    <row r="1799" spans="1:7" x14ac:dyDescent="0.25">
      <c r="A1799" s="67" t="s">
        <v>1903</v>
      </c>
      <c r="B1799" s="77">
        <v>1798</v>
      </c>
      <c r="D1799" s="77" t="str">
        <f t="shared" si="114"/>
        <v xml:space="preserve"> </v>
      </c>
      <c r="E1799" s="77" t="str">
        <f t="shared" si="112"/>
        <v xml:space="preserve"> </v>
      </c>
      <c r="F1799" s="77" t="str">
        <f t="shared" si="113"/>
        <v xml:space="preserve"> </v>
      </c>
      <c r="G1799" s="65" t="str">
        <f t="shared" si="115"/>
        <v xml:space="preserve"> </v>
      </c>
    </row>
    <row r="1800" spans="1:7" x14ac:dyDescent="0.25">
      <c r="A1800" s="67" t="s">
        <v>1904</v>
      </c>
      <c r="B1800" s="77">
        <v>1799</v>
      </c>
      <c r="D1800" s="77" t="str">
        <f t="shared" si="114"/>
        <v xml:space="preserve"> </v>
      </c>
      <c r="E1800" s="77" t="str">
        <f t="shared" si="112"/>
        <v xml:space="preserve"> </v>
      </c>
      <c r="F1800" s="77" t="str">
        <f t="shared" si="113"/>
        <v xml:space="preserve"> </v>
      </c>
      <c r="G1800" s="65" t="str">
        <f t="shared" si="115"/>
        <v xml:space="preserve"> </v>
      </c>
    </row>
    <row r="1801" spans="1:7" x14ac:dyDescent="0.25">
      <c r="A1801" s="67" t="s">
        <v>1905</v>
      </c>
      <c r="B1801" s="77">
        <v>1800</v>
      </c>
      <c r="D1801" s="77" t="str">
        <f t="shared" si="114"/>
        <v xml:space="preserve"> </v>
      </c>
      <c r="E1801" s="77" t="str">
        <f t="shared" si="112"/>
        <v xml:space="preserve"> </v>
      </c>
      <c r="F1801" s="77" t="str">
        <f t="shared" si="113"/>
        <v xml:space="preserve"> </v>
      </c>
      <c r="G1801" s="65" t="str">
        <f t="shared" si="115"/>
        <v xml:space="preserve"> </v>
      </c>
    </row>
    <row r="1802" spans="1:7" x14ac:dyDescent="0.25">
      <c r="A1802" s="67" t="s">
        <v>1906</v>
      </c>
      <c r="B1802" s="77">
        <v>1801</v>
      </c>
      <c r="D1802" s="77" t="str">
        <f t="shared" si="114"/>
        <v xml:space="preserve"> </v>
      </c>
      <c r="E1802" s="77" t="str">
        <f t="shared" si="112"/>
        <v xml:space="preserve"> </v>
      </c>
      <c r="F1802" s="77" t="str">
        <f t="shared" si="113"/>
        <v xml:space="preserve"> </v>
      </c>
      <c r="G1802" s="65" t="str">
        <f t="shared" si="115"/>
        <v xml:space="preserve"> </v>
      </c>
    </row>
    <row r="1803" spans="1:7" x14ac:dyDescent="0.25">
      <c r="A1803" s="67" t="s">
        <v>1907</v>
      </c>
      <c r="B1803" s="77">
        <v>1802</v>
      </c>
      <c r="D1803" s="77" t="str">
        <f t="shared" si="114"/>
        <v xml:space="preserve"> </v>
      </c>
      <c r="E1803" s="77" t="str">
        <f t="shared" si="112"/>
        <v xml:space="preserve"> </v>
      </c>
      <c r="F1803" s="77" t="str">
        <f t="shared" si="113"/>
        <v xml:space="preserve"> </v>
      </c>
      <c r="G1803" s="65" t="str">
        <f t="shared" si="115"/>
        <v xml:space="preserve"> </v>
      </c>
    </row>
    <row r="1804" spans="1:7" x14ac:dyDescent="0.25">
      <c r="A1804" s="67" t="s">
        <v>1908</v>
      </c>
      <c r="B1804" s="77">
        <v>1803</v>
      </c>
      <c r="D1804" s="77" t="str">
        <f t="shared" si="114"/>
        <v xml:space="preserve"> </v>
      </c>
      <c r="E1804" s="77" t="str">
        <f t="shared" si="112"/>
        <v xml:space="preserve"> </v>
      </c>
      <c r="F1804" s="77" t="str">
        <f t="shared" si="113"/>
        <v xml:space="preserve"> </v>
      </c>
      <c r="G1804" s="65" t="str">
        <f t="shared" si="115"/>
        <v xml:space="preserve"> </v>
      </c>
    </row>
    <row r="1805" spans="1:7" x14ac:dyDescent="0.25">
      <c r="A1805" s="67" t="s">
        <v>1909</v>
      </c>
      <c r="B1805" s="77">
        <v>1804</v>
      </c>
      <c r="D1805" s="77" t="str">
        <f t="shared" si="114"/>
        <v xml:space="preserve"> </v>
      </c>
      <c r="E1805" s="77" t="str">
        <f t="shared" si="112"/>
        <v xml:space="preserve"> </v>
      </c>
      <c r="F1805" s="77" t="str">
        <f t="shared" si="113"/>
        <v xml:space="preserve"> </v>
      </c>
      <c r="G1805" s="65" t="str">
        <f t="shared" si="115"/>
        <v xml:space="preserve"> </v>
      </c>
    </row>
    <row r="1806" spans="1:7" x14ac:dyDescent="0.25">
      <c r="A1806" s="67" t="s">
        <v>1910</v>
      </c>
      <c r="B1806" s="77">
        <v>1805</v>
      </c>
      <c r="D1806" s="77" t="str">
        <f t="shared" si="114"/>
        <v xml:space="preserve"> </v>
      </c>
      <c r="E1806" s="77" t="str">
        <f t="shared" si="112"/>
        <v xml:space="preserve"> </v>
      </c>
      <c r="F1806" s="77" t="str">
        <f t="shared" si="113"/>
        <v xml:space="preserve"> </v>
      </c>
      <c r="G1806" s="65" t="str">
        <f t="shared" si="115"/>
        <v xml:space="preserve"> </v>
      </c>
    </row>
    <row r="1807" spans="1:7" x14ac:dyDescent="0.25">
      <c r="A1807" s="67" t="s">
        <v>1911</v>
      </c>
      <c r="B1807" s="77">
        <v>1806</v>
      </c>
      <c r="D1807" s="77" t="str">
        <f t="shared" si="114"/>
        <v xml:space="preserve"> </v>
      </c>
      <c r="E1807" s="77" t="str">
        <f t="shared" si="112"/>
        <v xml:space="preserve"> </v>
      </c>
      <c r="F1807" s="77" t="str">
        <f t="shared" si="113"/>
        <v xml:space="preserve"> </v>
      </c>
      <c r="G1807" s="65" t="str">
        <f t="shared" si="115"/>
        <v xml:space="preserve"> </v>
      </c>
    </row>
    <row r="1808" spans="1:7" x14ac:dyDescent="0.25">
      <c r="A1808" s="67" t="s">
        <v>1912</v>
      </c>
      <c r="B1808" s="77">
        <v>1807</v>
      </c>
      <c r="D1808" s="77" t="str">
        <f t="shared" si="114"/>
        <v xml:space="preserve"> </v>
      </c>
      <c r="E1808" s="77" t="str">
        <f t="shared" si="112"/>
        <v xml:space="preserve"> </v>
      </c>
      <c r="F1808" s="77" t="str">
        <f t="shared" si="113"/>
        <v xml:space="preserve"> </v>
      </c>
      <c r="G1808" s="65" t="str">
        <f t="shared" si="115"/>
        <v xml:space="preserve"> </v>
      </c>
    </row>
    <row r="1809" spans="1:7" x14ac:dyDescent="0.25">
      <c r="A1809" s="67" t="s">
        <v>1913</v>
      </c>
      <c r="B1809" s="77">
        <v>1808</v>
      </c>
      <c r="D1809" s="77" t="str">
        <f t="shared" si="114"/>
        <v xml:space="preserve"> </v>
      </c>
      <c r="E1809" s="77" t="str">
        <f t="shared" si="112"/>
        <v xml:space="preserve"> </v>
      </c>
      <c r="F1809" s="77" t="str">
        <f t="shared" si="113"/>
        <v xml:space="preserve"> </v>
      </c>
      <c r="G1809" s="65" t="str">
        <f t="shared" si="115"/>
        <v xml:space="preserve"> </v>
      </c>
    </row>
    <row r="1810" spans="1:7" x14ac:dyDescent="0.25">
      <c r="A1810" s="67" t="s">
        <v>1914</v>
      </c>
      <c r="B1810" s="77">
        <v>1809</v>
      </c>
      <c r="D1810" s="77" t="str">
        <f t="shared" si="114"/>
        <v xml:space="preserve"> </v>
      </c>
      <c r="E1810" s="77" t="str">
        <f t="shared" si="112"/>
        <v xml:space="preserve"> </v>
      </c>
      <c r="F1810" s="77" t="str">
        <f t="shared" si="113"/>
        <v xml:space="preserve"> </v>
      </c>
      <c r="G1810" s="65" t="str">
        <f t="shared" si="115"/>
        <v xml:space="preserve"> </v>
      </c>
    </row>
    <row r="1811" spans="1:7" x14ac:dyDescent="0.25">
      <c r="A1811" s="67" t="s">
        <v>1915</v>
      </c>
      <c r="B1811" s="77">
        <v>1810</v>
      </c>
      <c r="D1811" s="77" t="str">
        <f t="shared" si="114"/>
        <v xml:space="preserve"> </v>
      </c>
      <c r="E1811" s="77" t="str">
        <f t="shared" si="112"/>
        <v xml:space="preserve"> </v>
      </c>
      <c r="F1811" s="77" t="str">
        <f t="shared" si="113"/>
        <v xml:space="preserve"> </v>
      </c>
      <c r="G1811" s="65" t="str">
        <f t="shared" si="115"/>
        <v xml:space="preserve"> </v>
      </c>
    </row>
    <row r="1812" spans="1:7" x14ac:dyDescent="0.25">
      <c r="A1812" s="67" t="s">
        <v>1916</v>
      </c>
      <c r="B1812" s="77">
        <v>1811</v>
      </c>
      <c r="D1812" s="77" t="str">
        <f t="shared" si="114"/>
        <v xml:space="preserve"> </v>
      </c>
      <c r="E1812" s="77" t="str">
        <f t="shared" si="112"/>
        <v xml:space="preserve"> </v>
      </c>
      <c r="F1812" s="77" t="str">
        <f t="shared" si="113"/>
        <v xml:space="preserve"> </v>
      </c>
      <c r="G1812" s="65" t="str">
        <f t="shared" si="115"/>
        <v xml:space="preserve"> </v>
      </c>
    </row>
    <row r="1813" spans="1:7" x14ac:dyDescent="0.25">
      <c r="A1813" s="67" t="s">
        <v>1917</v>
      </c>
      <c r="B1813" s="77">
        <v>1812</v>
      </c>
      <c r="D1813" s="77" t="str">
        <f t="shared" si="114"/>
        <v xml:space="preserve"> </v>
      </c>
      <c r="E1813" s="77" t="str">
        <f t="shared" si="112"/>
        <v xml:space="preserve"> </v>
      </c>
      <c r="F1813" s="77" t="str">
        <f t="shared" si="113"/>
        <v xml:space="preserve"> </v>
      </c>
      <c r="G1813" s="65" t="str">
        <f t="shared" si="115"/>
        <v xml:space="preserve"> </v>
      </c>
    </row>
    <row r="1814" spans="1:7" x14ac:dyDescent="0.25">
      <c r="A1814" s="67" t="s">
        <v>1918</v>
      </c>
      <c r="B1814" s="77">
        <v>1813</v>
      </c>
      <c r="D1814" s="77" t="str">
        <f t="shared" si="114"/>
        <v xml:space="preserve"> </v>
      </c>
      <c r="E1814" s="77" t="str">
        <f t="shared" si="112"/>
        <v xml:space="preserve"> </v>
      </c>
      <c r="F1814" s="77" t="str">
        <f t="shared" si="113"/>
        <v xml:space="preserve"> </v>
      </c>
      <c r="G1814" s="65" t="str">
        <f t="shared" si="115"/>
        <v xml:space="preserve"> </v>
      </c>
    </row>
    <row r="1815" spans="1:7" x14ac:dyDescent="0.25">
      <c r="A1815" s="67" t="s">
        <v>1919</v>
      </c>
      <c r="B1815" s="77">
        <v>1814</v>
      </c>
      <c r="D1815" s="77" t="str">
        <f t="shared" si="114"/>
        <v xml:space="preserve"> </v>
      </c>
      <c r="E1815" s="77" t="str">
        <f t="shared" si="112"/>
        <v xml:space="preserve"> </v>
      </c>
      <c r="F1815" s="77" t="str">
        <f t="shared" si="113"/>
        <v xml:space="preserve"> </v>
      </c>
      <c r="G1815" s="65" t="str">
        <f t="shared" si="115"/>
        <v xml:space="preserve"> </v>
      </c>
    </row>
    <row r="1816" spans="1:7" x14ac:dyDescent="0.25">
      <c r="A1816" s="67" t="s">
        <v>1920</v>
      </c>
      <c r="B1816" s="77">
        <v>1815</v>
      </c>
      <c r="D1816" s="77" t="str">
        <f t="shared" si="114"/>
        <v xml:space="preserve"> </v>
      </c>
      <c r="E1816" s="77" t="str">
        <f t="shared" si="112"/>
        <v xml:space="preserve"> </v>
      </c>
      <c r="F1816" s="77" t="str">
        <f t="shared" si="113"/>
        <v xml:space="preserve"> </v>
      </c>
      <c r="G1816" s="65" t="str">
        <f t="shared" si="115"/>
        <v xml:space="preserve"> </v>
      </c>
    </row>
    <row r="1817" spans="1:7" x14ac:dyDescent="0.25">
      <c r="A1817" s="67" t="s">
        <v>1921</v>
      </c>
      <c r="B1817" s="77">
        <v>1816</v>
      </c>
      <c r="D1817" s="77" t="str">
        <f t="shared" si="114"/>
        <v xml:space="preserve"> </v>
      </c>
      <c r="E1817" s="77" t="str">
        <f t="shared" si="112"/>
        <v xml:space="preserve"> </v>
      </c>
      <c r="F1817" s="77" t="str">
        <f t="shared" si="113"/>
        <v xml:space="preserve"> </v>
      </c>
      <c r="G1817" s="65" t="str">
        <f t="shared" si="115"/>
        <v xml:space="preserve"> </v>
      </c>
    </row>
    <row r="1818" spans="1:7" x14ac:dyDescent="0.25">
      <c r="A1818" s="67" t="s">
        <v>1922</v>
      </c>
      <c r="B1818" s="77">
        <v>1817</v>
      </c>
      <c r="D1818" s="77" t="str">
        <f t="shared" si="114"/>
        <v xml:space="preserve"> </v>
      </c>
      <c r="E1818" s="77" t="str">
        <f t="shared" ref="E1818:E1881" si="116">IFERROR(_xlfn.NORM.S.INV(((B1818-0.375)/($N$2+0.25)))," ")</f>
        <v xml:space="preserve"> </v>
      </c>
      <c r="F1818" s="77" t="str">
        <f t="shared" ref="F1818:F1881" si="117">IFERROR(POWER(IFERROR(_xlfn.NORM.S.INV(((B1818-0.375)/($N$2+0.25)))," "),2)," ")</f>
        <v xml:space="preserve"> </v>
      </c>
      <c r="G1818" s="65" t="str">
        <f t="shared" si="115"/>
        <v xml:space="preserve"> </v>
      </c>
    </row>
    <row r="1819" spans="1:7" x14ac:dyDescent="0.25">
      <c r="A1819" s="67" t="s">
        <v>1923</v>
      </c>
      <c r="B1819" s="77">
        <v>1818</v>
      </c>
      <c r="D1819" s="77" t="str">
        <f t="shared" si="114"/>
        <v xml:space="preserve"> </v>
      </c>
      <c r="E1819" s="77" t="str">
        <f t="shared" si="116"/>
        <v xml:space="preserve"> </v>
      </c>
      <c r="F1819" s="77" t="str">
        <f t="shared" si="117"/>
        <v xml:space="preserve"> </v>
      </c>
      <c r="G1819" s="65" t="str">
        <f t="shared" si="115"/>
        <v xml:space="preserve"> </v>
      </c>
    </row>
    <row r="1820" spans="1:7" x14ac:dyDescent="0.25">
      <c r="A1820" s="67" t="s">
        <v>1924</v>
      </c>
      <c r="B1820" s="77">
        <v>1819</v>
      </c>
      <c r="D1820" s="77" t="str">
        <f t="shared" si="114"/>
        <v xml:space="preserve"> </v>
      </c>
      <c r="E1820" s="77" t="str">
        <f t="shared" si="116"/>
        <v xml:space="preserve"> </v>
      </c>
      <c r="F1820" s="77" t="str">
        <f t="shared" si="117"/>
        <v xml:space="preserve"> </v>
      </c>
      <c r="G1820" s="65" t="str">
        <f t="shared" si="115"/>
        <v xml:space="preserve"> </v>
      </c>
    </row>
    <row r="1821" spans="1:7" x14ac:dyDescent="0.25">
      <c r="A1821" s="67" t="s">
        <v>1925</v>
      </c>
      <c r="B1821" s="77">
        <v>1820</v>
      </c>
      <c r="D1821" s="77" t="str">
        <f t="shared" si="114"/>
        <v xml:space="preserve"> </v>
      </c>
      <c r="E1821" s="77" t="str">
        <f t="shared" si="116"/>
        <v xml:space="preserve"> </v>
      </c>
      <c r="F1821" s="77" t="str">
        <f t="shared" si="117"/>
        <v xml:space="preserve"> </v>
      </c>
      <c r="G1821" s="65" t="str">
        <f t="shared" si="115"/>
        <v xml:space="preserve"> </v>
      </c>
    </row>
    <row r="1822" spans="1:7" x14ac:dyDescent="0.25">
      <c r="A1822" s="67" t="s">
        <v>1926</v>
      </c>
      <c r="B1822" s="77">
        <v>1821</v>
      </c>
      <c r="D1822" s="77" t="str">
        <f t="shared" si="114"/>
        <v xml:space="preserve"> </v>
      </c>
      <c r="E1822" s="77" t="str">
        <f t="shared" si="116"/>
        <v xml:space="preserve"> </v>
      </c>
      <c r="F1822" s="77" t="str">
        <f t="shared" si="117"/>
        <v xml:space="preserve"> </v>
      </c>
      <c r="G1822" s="65" t="str">
        <f t="shared" si="115"/>
        <v xml:space="preserve"> </v>
      </c>
    </row>
    <row r="1823" spans="1:7" x14ac:dyDescent="0.25">
      <c r="A1823" s="67" t="s">
        <v>1927</v>
      </c>
      <c r="B1823" s="77">
        <v>1822</v>
      </c>
      <c r="D1823" s="77" t="str">
        <f t="shared" si="114"/>
        <v xml:space="preserve"> </v>
      </c>
      <c r="E1823" s="77" t="str">
        <f t="shared" si="116"/>
        <v xml:space="preserve"> </v>
      </c>
      <c r="F1823" s="77" t="str">
        <f t="shared" si="117"/>
        <v xml:space="preserve"> </v>
      </c>
      <c r="G1823" s="65" t="str">
        <f t="shared" si="115"/>
        <v xml:space="preserve"> </v>
      </c>
    </row>
    <row r="1824" spans="1:7" x14ac:dyDescent="0.25">
      <c r="A1824" s="67" t="s">
        <v>1928</v>
      </c>
      <c r="B1824" s="77">
        <v>1823</v>
      </c>
      <c r="D1824" s="77" t="str">
        <f t="shared" si="114"/>
        <v xml:space="preserve"> </v>
      </c>
      <c r="E1824" s="77" t="str">
        <f t="shared" si="116"/>
        <v xml:space="preserve"> </v>
      </c>
      <c r="F1824" s="77" t="str">
        <f t="shared" si="117"/>
        <v xml:space="preserve"> </v>
      </c>
      <c r="G1824" s="65" t="str">
        <f t="shared" si="115"/>
        <v xml:space="preserve"> </v>
      </c>
    </row>
    <row r="1825" spans="1:7" x14ac:dyDescent="0.25">
      <c r="A1825" s="67" t="s">
        <v>1929</v>
      </c>
      <c r="B1825" s="77">
        <v>1824</v>
      </c>
      <c r="D1825" s="77" t="str">
        <f t="shared" si="114"/>
        <v xml:space="preserve"> </v>
      </c>
      <c r="E1825" s="77" t="str">
        <f t="shared" si="116"/>
        <v xml:space="preserve"> </v>
      </c>
      <c r="F1825" s="77" t="str">
        <f t="shared" si="117"/>
        <v xml:space="preserve"> </v>
      </c>
      <c r="G1825" s="65" t="str">
        <f t="shared" si="115"/>
        <v xml:space="preserve"> </v>
      </c>
    </row>
    <row r="1826" spans="1:7" x14ac:dyDescent="0.25">
      <c r="A1826" s="67" t="s">
        <v>1930</v>
      </c>
      <c r="B1826" s="77">
        <v>1825</v>
      </c>
      <c r="D1826" s="77" t="str">
        <f t="shared" si="114"/>
        <v xml:space="preserve"> </v>
      </c>
      <c r="E1826" s="77" t="str">
        <f t="shared" si="116"/>
        <v xml:space="preserve"> </v>
      </c>
      <c r="F1826" s="77" t="str">
        <f t="shared" si="117"/>
        <v xml:space="preserve"> </v>
      </c>
      <c r="G1826" s="65" t="str">
        <f t="shared" si="115"/>
        <v xml:space="preserve"> </v>
      </c>
    </row>
    <row r="1827" spans="1:7" x14ac:dyDescent="0.25">
      <c r="A1827" s="67" t="s">
        <v>1931</v>
      </c>
      <c r="B1827" s="77">
        <v>1826</v>
      </c>
      <c r="D1827" s="77" t="str">
        <f t="shared" si="114"/>
        <v xml:space="preserve"> </v>
      </c>
      <c r="E1827" s="77" t="str">
        <f t="shared" si="116"/>
        <v xml:space="preserve"> </v>
      </c>
      <c r="F1827" s="77" t="str">
        <f t="shared" si="117"/>
        <v xml:space="preserve"> </v>
      </c>
      <c r="G1827" s="65" t="str">
        <f t="shared" si="115"/>
        <v xml:space="preserve"> </v>
      </c>
    </row>
    <row r="1828" spans="1:7" x14ac:dyDescent="0.25">
      <c r="A1828" s="67" t="s">
        <v>1932</v>
      </c>
      <c r="B1828" s="77">
        <v>1827</v>
      </c>
      <c r="D1828" s="77" t="str">
        <f t="shared" si="114"/>
        <v xml:space="preserve"> </v>
      </c>
      <c r="E1828" s="77" t="str">
        <f t="shared" si="116"/>
        <v xml:space="preserve"> </v>
      </c>
      <c r="F1828" s="77" t="str">
        <f t="shared" si="117"/>
        <v xml:space="preserve"> </v>
      </c>
      <c r="G1828" s="65" t="str">
        <f t="shared" si="115"/>
        <v xml:space="preserve"> </v>
      </c>
    </row>
    <row r="1829" spans="1:7" x14ac:dyDescent="0.25">
      <c r="A1829" s="67" t="s">
        <v>1933</v>
      </c>
      <c r="B1829" s="77">
        <v>1828</v>
      </c>
      <c r="D1829" s="77" t="str">
        <f t="shared" si="114"/>
        <v xml:space="preserve"> </v>
      </c>
      <c r="E1829" s="77" t="str">
        <f t="shared" si="116"/>
        <v xml:space="preserve"> </v>
      </c>
      <c r="F1829" s="77" t="str">
        <f t="shared" si="117"/>
        <v xml:space="preserve"> </v>
      </c>
      <c r="G1829" s="65" t="str">
        <f t="shared" si="115"/>
        <v xml:space="preserve"> </v>
      </c>
    </row>
    <row r="1830" spans="1:7" x14ac:dyDescent="0.25">
      <c r="A1830" s="67" t="s">
        <v>1934</v>
      </c>
      <c r="B1830" s="77">
        <v>1829</v>
      </c>
      <c r="D1830" s="77" t="str">
        <f t="shared" si="114"/>
        <v xml:space="preserve"> </v>
      </c>
      <c r="E1830" s="77" t="str">
        <f t="shared" si="116"/>
        <v xml:space="preserve"> </v>
      </c>
      <c r="F1830" s="77" t="str">
        <f t="shared" si="117"/>
        <v xml:space="preserve"> </v>
      </c>
      <c r="G1830" s="65" t="str">
        <f t="shared" si="115"/>
        <v xml:space="preserve"> </v>
      </c>
    </row>
    <row r="1831" spans="1:7" x14ac:dyDescent="0.25">
      <c r="A1831" s="67" t="s">
        <v>1935</v>
      </c>
      <c r="B1831" s="77">
        <v>1830</v>
      </c>
      <c r="D1831" s="77" t="str">
        <f t="shared" si="114"/>
        <v xml:space="preserve"> </v>
      </c>
      <c r="E1831" s="77" t="str">
        <f t="shared" si="116"/>
        <v xml:space="preserve"> </v>
      </c>
      <c r="F1831" s="77" t="str">
        <f t="shared" si="117"/>
        <v xml:space="preserve"> </v>
      </c>
      <c r="G1831" s="65" t="str">
        <f t="shared" si="115"/>
        <v xml:space="preserve"> </v>
      </c>
    </row>
    <row r="1832" spans="1:7" x14ac:dyDescent="0.25">
      <c r="A1832" s="67" t="s">
        <v>1936</v>
      </c>
      <c r="B1832" s="77">
        <v>1831</v>
      </c>
      <c r="D1832" s="77" t="str">
        <f t="shared" si="114"/>
        <v xml:space="preserve"> </v>
      </c>
      <c r="E1832" s="77" t="str">
        <f t="shared" si="116"/>
        <v xml:space="preserve"> </v>
      </c>
      <c r="F1832" s="77" t="str">
        <f t="shared" si="117"/>
        <v xml:space="preserve"> </v>
      </c>
      <c r="G1832" s="65" t="str">
        <f t="shared" si="115"/>
        <v xml:space="preserve"> </v>
      </c>
    </row>
    <row r="1833" spans="1:7" x14ac:dyDescent="0.25">
      <c r="A1833" s="67" t="s">
        <v>1937</v>
      </c>
      <c r="B1833" s="77">
        <v>1832</v>
      </c>
      <c r="D1833" s="77" t="str">
        <f t="shared" si="114"/>
        <v xml:space="preserve"> </v>
      </c>
      <c r="E1833" s="77" t="str">
        <f t="shared" si="116"/>
        <v xml:space="preserve"> </v>
      </c>
      <c r="F1833" s="77" t="str">
        <f t="shared" si="117"/>
        <v xml:space="preserve"> </v>
      </c>
      <c r="G1833" s="65" t="str">
        <f t="shared" si="115"/>
        <v xml:space="preserve"> </v>
      </c>
    </row>
    <row r="1834" spans="1:7" x14ac:dyDescent="0.25">
      <c r="A1834" s="67" t="s">
        <v>1938</v>
      </c>
      <c r="B1834" s="77">
        <v>1833</v>
      </c>
      <c r="D1834" s="77" t="str">
        <f t="shared" si="114"/>
        <v xml:space="preserve"> </v>
      </c>
      <c r="E1834" s="77" t="str">
        <f t="shared" si="116"/>
        <v xml:space="preserve"> </v>
      </c>
      <c r="F1834" s="77" t="str">
        <f t="shared" si="117"/>
        <v xml:space="preserve"> </v>
      </c>
      <c r="G1834" s="65" t="str">
        <f t="shared" si="115"/>
        <v xml:space="preserve"> </v>
      </c>
    </row>
    <row r="1835" spans="1:7" x14ac:dyDescent="0.25">
      <c r="A1835" s="67" t="s">
        <v>1939</v>
      </c>
      <c r="B1835" s="77">
        <v>1834</v>
      </c>
      <c r="D1835" s="77" t="str">
        <f t="shared" si="114"/>
        <v xml:space="preserve"> </v>
      </c>
      <c r="E1835" s="77" t="str">
        <f t="shared" si="116"/>
        <v xml:space="preserve"> </v>
      </c>
      <c r="F1835" s="77" t="str">
        <f t="shared" si="117"/>
        <v xml:space="preserve"> </v>
      </c>
      <c r="G1835" s="65" t="str">
        <f t="shared" si="115"/>
        <v xml:space="preserve"> </v>
      </c>
    </row>
    <row r="1836" spans="1:7" x14ac:dyDescent="0.25">
      <c r="A1836" s="67" t="s">
        <v>1940</v>
      </c>
      <c r="B1836" s="77">
        <v>1835</v>
      </c>
      <c r="D1836" s="77" t="str">
        <f t="shared" si="114"/>
        <v xml:space="preserve"> </v>
      </c>
      <c r="E1836" s="77" t="str">
        <f t="shared" si="116"/>
        <v xml:space="preserve"> </v>
      </c>
      <c r="F1836" s="77" t="str">
        <f t="shared" si="117"/>
        <v xml:space="preserve"> </v>
      </c>
      <c r="G1836" s="65" t="str">
        <f t="shared" si="115"/>
        <v xml:space="preserve"> </v>
      </c>
    </row>
    <row r="1837" spans="1:7" x14ac:dyDescent="0.25">
      <c r="A1837" s="67" t="s">
        <v>1941</v>
      </c>
      <c r="B1837" s="77">
        <v>1836</v>
      </c>
      <c r="D1837" s="77" t="str">
        <f t="shared" si="114"/>
        <v xml:space="preserve"> </v>
      </c>
      <c r="E1837" s="77" t="str">
        <f t="shared" si="116"/>
        <v xml:space="preserve"> </v>
      </c>
      <c r="F1837" s="77" t="str">
        <f t="shared" si="117"/>
        <v xml:space="preserve"> </v>
      </c>
      <c r="G1837" s="65" t="str">
        <f t="shared" si="115"/>
        <v xml:space="preserve"> </v>
      </c>
    </row>
    <row r="1838" spans="1:7" x14ac:dyDescent="0.25">
      <c r="A1838" s="67" t="s">
        <v>1942</v>
      </c>
      <c r="B1838" s="77">
        <v>1837</v>
      </c>
      <c r="D1838" s="77" t="str">
        <f t="shared" si="114"/>
        <v xml:space="preserve"> </v>
      </c>
      <c r="E1838" s="77" t="str">
        <f t="shared" si="116"/>
        <v xml:space="preserve"> </v>
      </c>
      <c r="F1838" s="77" t="str">
        <f t="shared" si="117"/>
        <v xml:space="preserve"> </v>
      </c>
      <c r="G1838" s="65" t="str">
        <f t="shared" si="115"/>
        <v xml:space="preserve"> </v>
      </c>
    </row>
    <row r="1839" spans="1:7" x14ac:dyDescent="0.25">
      <c r="A1839" s="67" t="s">
        <v>1943</v>
      </c>
      <c r="B1839" s="77">
        <v>1838</v>
      </c>
      <c r="D1839" s="77" t="str">
        <f t="shared" si="114"/>
        <v xml:space="preserve"> </v>
      </c>
      <c r="E1839" s="77" t="str">
        <f t="shared" si="116"/>
        <v xml:space="preserve"> </v>
      </c>
      <c r="F1839" s="77" t="str">
        <f t="shared" si="117"/>
        <v xml:space="preserve"> </v>
      </c>
      <c r="G1839" s="65" t="str">
        <f t="shared" si="115"/>
        <v xml:space="preserve"> </v>
      </c>
    </row>
    <row r="1840" spans="1:7" x14ac:dyDescent="0.25">
      <c r="A1840" s="67" t="s">
        <v>1944</v>
      </c>
      <c r="B1840" s="77">
        <v>1839</v>
      </c>
      <c r="D1840" s="77" t="str">
        <f t="shared" si="114"/>
        <v xml:space="preserve"> </v>
      </c>
      <c r="E1840" s="77" t="str">
        <f t="shared" si="116"/>
        <v xml:space="preserve"> </v>
      </c>
      <c r="F1840" s="77" t="str">
        <f t="shared" si="117"/>
        <v xml:space="preserve"> </v>
      </c>
      <c r="G1840" s="65" t="str">
        <f t="shared" si="115"/>
        <v xml:space="preserve"> </v>
      </c>
    </row>
    <row r="1841" spans="1:7" x14ac:dyDescent="0.25">
      <c r="A1841" s="67" t="s">
        <v>1945</v>
      </c>
      <c r="B1841" s="77">
        <v>1840</v>
      </c>
      <c r="D1841" s="77" t="str">
        <f t="shared" si="114"/>
        <v xml:space="preserve"> </v>
      </c>
      <c r="E1841" s="77" t="str">
        <f t="shared" si="116"/>
        <v xml:space="preserve"> </v>
      </c>
      <c r="F1841" s="77" t="str">
        <f t="shared" si="117"/>
        <v xml:space="preserve"> </v>
      </c>
      <c r="G1841" s="65" t="str">
        <f t="shared" si="115"/>
        <v xml:space="preserve"> </v>
      </c>
    </row>
    <row r="1842" spans="1:7" x14ac:dyDescent="0.25">
      <c r="A1842" s="67" t="s">
        <v>1946</v>
      </c>
      <c r="B1842" s="77">
        <v>1841</v>
      </c>
      <c r="D1842" s="77" t="str">
        <f t="shared" si="114"/>
        <v xml:space="preserve"> </v>
      </c>
      <c r="E1842" s="77" t="str">
        <f t="shared" si="116"/>
        <v xml:space="preserve"> </v>
      </c>
      <c r="F1842" s="77" t="str">
        <f t="shared" si="117"/>
        <v xml:space="preserve"> </v>
      </c>
      <c r="G1842" s="65" t="str">
        <f t="shared" si="115"/>
        <v xml:space="preserve"> </v>
      </c>
    </row>
    <row r="1843" spans="1:7" x14ac:dyDescent="0.25">
      <c r="A1843" s="67" t="s">
        <v>1947</v>
      </c>
      <c r="B1843" s="77">
        <v>1842</v>
      </c>
      <c r="D1843" s="77" t="str">
        <f t="shared" si="114"/>
        <v xml:space="preserve"> </v>
      </c>
      <c r="E1843" s="77" t="str">
        <f t="shared" si="116"/>
        <v xml:space="preserve"> </v>
      </c>
      <c r="F1843" s="77" t="str">
        <f t="shared" si="117"/>
        <v xml:space="preserve"> </v>
      </c>
      <c r="G1843" s="65" t="str">
        <f t="shared" si="115"/>
        <v xml:space="preserve"> </v>
      </c>
    </row>
    <row r="1844" spans="1:7" x14ac:dyDescent="0.25">
      <c r="A1844" s="67" t="s">
        <v>1948</v>
      </c>
      <c r="B1844" s="77">
        <v>1843</v>
      </c>
      <c r="D1844" s="77" t="str">
        <f t="shared" si="114"/>
        <v xml:space="preserve"> </v>
      </c>
      <c r="E1844" s="77" t="str">
        <f t="shared" si="116"/>
        <v xml:space="preserve"> </v>
      </c>
      <c r="F1844" s="77" t="str">
        <f t="shared" si="117"/>
        <v xml:space="preserve"> </v>
      </c>
      <c r="G1844" s="65" t="str">
        <f t="shared" si="115"/>
        <v xml:space="preserve"> </v>
      </c>
    </row>
    <row r="1845" spans="1:7" x14ac:dyDescent="0.25">
      <c r="A1845" s="67" t="s">
        <v>1949</v>
      </c>
      <c r="B1845" s="77">
        <v>1844</v>
      </c>
      <c r="D1845" s="77" t="str">
        <f t="shared" si="114"/>
        <v xml:space="preserve"> </v>
      </c>
      <c r="E1845" s="77" t="str">
        <f t="shared" si="116"/>
        <v xml:space="preserve"> </v>
      </c>
      <c r="F1845" s="77" t="str">
        <f t="shared" si="117"/>
        <v xml:space="preserve"> </v>
      </c>
      <c r="G1845" s="65" t="str">
        <f t="shared" si="115"/>
        <v xml:space="preserve"> </v>
      </c>
    </row>
    <row r="1846" spans="1:7" x14ac:dyDescent="0.25">
      <c r="A1846" s="67" t="s">
        <v>1950</v>
      </c>
      <c r="B1846" s="77">
        <v>1845</v>
      </c>
      <c r="D1846" s="77" t="str">
        <f t="shared" si="114"/>
        <v xml:space="preserve"> </v>
      </c>
      <c r="E1846" s="77" t="str">
        <f t="shared" si="116"/>
        <v xml:space="preserve"> </v>
      </c>
      <c r="F1846" s="77" t="str">
        <f t="shared" si="117"/>
        <v xml:space="preserve"> </v>
      </c>
      <c r="G1846" s="65" t="str">
        <f t="shared" si="115"/>
        <v xml:space="preserve"> </v>
      </c>
    </row>
    <row r="1847" spans="1:7" x14ac:dyDescent="0.25">
      <c r="A1847" s="67" t="s">
        <v>1951</v>
      </c>
      <c r="B1847" s="77">
        <v>1846</v>
      </c>
      <c r="D1847" s="77" t="str">
        <f t="shared" si="114"/>
        <v xml:space="preserve"> </v>
      </c>
      <c r="E1847" s="77" t="str">
        <f t="shared" si="116"/>
        <v xml:space="preserve"> </v>
      </c>
      <c r="F1847" s="77" t="str">
        <f t="shared" si="117"/>
        <v xml:space="preserve"> </v>
      </c>
      <c r="G1847" s="65" t="str">
        <f t="shared" si="115"/>
        <v xml:space="preserve"> </v>
      </c>
    </row>
    <row r="1848" spans="1:7" x14ac:dyDescent="0.25">
      <c r="A1848" s="67" t="s">
        <v>1952</v>
      </c>
      <c r="B1848" s="77">
        <v>1847</v>
      </c>
      <c r="D1848" s="77" t="str">
        <f t="shared" si="114"/>
        <v xml:space="preserve"> </v>
      </c>
      <c r="E1848" s="77" t="str">
        <f t="shared" si="116"/>
        <v xml:space="preserve"> </v>
      </c>
      <c r="F1848" s="77" t="str">
        <f t="shared" si="117"/>
        <v xml:space="preserve"> </v>
      </c>
      <c r="G1848" s="65" t="str">
        <f t="shared" si="115"/>
        <v xml:space="preserve"> </v>
      </c>
    </row>
    <row r="1849" spans="1:7" x14ac:dyDescent="0.25">
      <c r="A1849" s="67" t="s">
        <v>1953</v>
      </c>
      <c r="B1849" s="77">
        <v>1848</v>
      </c>
      <c r="D1849" s="77" t="str">
        <f t="shared" si="114"/>
        <v xml:space="preserve"> </v>
      </c>
      <c r="E1849" s="77" t="str">
        <f t="shared" si="116"/>
        <v xml:space="preserve"> </v>
      </c>
      <c r="F1849" s="77" t="str">
        <f t="shared" si="117"/>
        <v xml:space="preserve"> </v>
      </c>
      <c r="G1849" s="65" t="str">
        <f t="shared" si="115"/>
        <v xml:space="preserve"> </v>
      </c>
    </row>
    <row r="1850" spans="1:7" x14ac:dyDescent="0.25">
      <c r="A1850" s="67" t="s">
        <v>1954</v>
      </c>
      <c r="B1850" s="77">
        <v>1849</v>
      </c>
      <c r="D1850" s="77" t="str">
        <f t="shared" si="114"/>
        <v xml:space="preserve"> </v>
      </c>
      <c r="E1850" s="77" t="str">
        <f t="shared" si="116"/>
        <v xml:space="preserve"> </v>
      </c>
      <c r="F1850" s="77" t="str">
        <f t="shared" si="117"/>
        <v xml:space="preserve"> </v>
      </c>
      <c r="G1850" s="65" t="str">
        <f t="shared" si="115"/>
        <v xml:space="preserve"> </v>
      </c>
    </row>
    <row r="1851" spans="1:7" x14ac:dyDescent="0.25">
      <c r="A1851" s="67" t="s">
        <v>1955</v>
      </c>
      <c r="B1851" s="77">
        <v>1850</v>
      </c>
      <c r="D1851" s="77" t="str">
        <f t="shared" si="114"/>
        <v xml:space="preserve"> </v>
      </c>
      <c r="E1851" s="77" t="str">
        <f t="shared" si="116"/>
        <v xml:space="preserve"> </v>
      </c>
      <c r="F1851" s="77" t="str">
        <f t="shared" si="117"/>
        <v xml:space="preserve"> </v>
      </c>
      <c r="G1851" s="65" t="str">
        <f t="shared" si="115"/>
        <v xml:space="preserve"> </v>
      </c>
    </row>
    <row r="1852" spans="1:7" x14ac:dyDescent="0.25">
      <c r="A1852" s="67" t="s">
        <v>1956</v>
      </c>
      <c r="B1852" s="77">
        <v>1851</v>
      </c>
      <c r="D1852" s="77" t="str">
        <f t="shared" si="114"/>
        <v xml:space="preserve"> </v>
      </c>
      <c r="E1852" s="77" t="str">
        <f t="shared" si="116"/>
        <v xml:space="preserve"> </v>
      </c>
      <c r="F1852" s="77" t="str">
        <f t="shared" si="117"/>
        <v xml:space="preserve"> </v>
      </c>
      <c r="G1852" s="65" t="str">
        <f t="shared" si="115"/>
        <v xml:space="preserve"> </v>
      </c>
    </row>
    <row r="1853" spans="1:7" x14ac:dyDescent="0.25">
      <c r="A1853" s="67" t="s">
        <v>1957</v>
      </c>
      <c r="B1853" s="77">
        <v>1852</v>
      </c>
      <c r="D1853" s="77" t="str">
        <f t="shared" si="114"/>
        <v xml:space="preserve"> </v>
      </c>
      <c r="E1853" s="77" t="str">
        <f t="shared" si="116"/>
        <v xml:space="preserve"> </v>
      </c>
      <c r="F1853" s="77" t="str">
        <f t="shared" si="117"/>
        <v xml:space="preserve"> </v>
      </c>
      <c r="G1853" s="65" t="str">
        <f t="shared" si="115"/>
        <v xml:space="preserve"> </v>
      </c>
    </row>
    <row r="1854" spans="1:7" x14ac:dyDescent="0.25">
      <c r="A1854" s="67" t="s">
        <v>1958</v>
      </c>
      <c r="B1854" s="77">
        <v>1853</v>
      </c>
      <c r="D1854" s="77" t="str">
        <f t="shared" si="114"/>
        <v xml:space="preserve"> </v>
      </c>
      <c r="E1854" s="77" t="str">
        <f t="shared" si="116"/>
        <v xml:space="preserve"> </v>
      </c>
      <c r="F1854" s="77" t="str">
        <f t="shared" si="117"/>
        <v xml:space="preserve"> </v>
      </c>
      <c r="G1854" s="65" t="str">
        <f t="shared" si="115"/>
        <v xml:space="preserve"> </v>
      </c>
    </row>
    <row r="1855" spans="1:7" x14ac:dyDescent="0.25">
      <c r="A1855" s="67" t="s">
        <v>1959</v>
      </c>
      <c r="B1855" s="77">
        <v>1854</v>
      </c>
      <c r="D1855" s="77" t="str">
        <f t="shared" si="114"/>
        <v xml:space="preserve"> </v>
      </c>
      <c r="E1855" s="77" t="str">
        <f t="shared" si="116"/>
        <v xml:space="preserve"> </v>
      </c>
      <c r="F1855" s="77" t="str">
        <f t="shared" si="117"/>
        <v xml:space="preserve"> </v>
      </c>
      <c r="G1855" s="65" t="str">
        <f t="shared" si="115"/>
        <v xml:space="preserve"> </v>
      </c>
    </row>
    <row r="1856" spans="1:7" x14ac:dyDescent="0.25">
      <c r="A1856" s="67" t="s">
        <v>1960</v>
      </c>
      <c r="B1856" s="77">
        <v>1855</v>
      </c>
      <c r="D1856" s="77" t="str">
        <f t="shared" si="114"/>
        <v xml:space="preserve"> </v>
      </c>
      <c r="E1856" s="77" t="str">
        <f t="shared" si="116"/>
        <v xml:space="preserve"> </v>
      </c>
      <c r="F1856" s="77" t="str">
        <f t="shared" si="117"/>
        <v xml:space="preserve"> </v>
      </c>
      <c r="G1856" s="65" t="str">
        <f t="shared" si="115"/>
        <v xml:space="preserve"> </v>
      </c>
    </row>
    <row r="1857" spans="1:7" x14ac:dyDescent="0.25">
      <c r="A1857" s="67" t="s">
        <v>1961</v>
      </c>
      <c r="B1857" s="77">
        <v>1856</v>
      </c>
      <c r="D1857" s="77" t="str">
        <f t="shared" si="114"/>
        <v xml:space="preserve"> </v>
      </c>
      <c r="E1857" s="77" t="str">
        <f t="shared" si="116"/>
        <v xml:space="preserve"> </v>
      </c>
      <c r="F1857" s="77" t="str">
        <f t="shared" si="117"/>
        <v xml:space="preserve"> </v>
      </c>
      <c r="G1857" s="65" t="str">
        <f t="shared" si="115"/>
        <v xml:space="preserve"> </v>
      </c>
    </row>
    <row r="1858" spans="1:7" x14ac:dyDescent="0.25">
      <c r="A1858" s="67" t="s">
        <v>1962</v>
      </c>
      <c r="B1858" s="77">
        <v>1857</v>
      </c>
      <c r="D1858" s="77" t="str">
        <f t="shared" si="114"/>
        <v xml:space="preserve"> </v>
      </c>
      <c r="E1858" s="77" t="str">
        <f t="shared" si="116"/>
        <v xml:space="preserve"> </v>
      </c>
      <c r="F1858" s="77" t="str">
        <f t="shared" si="117"/>
        <v xml:space="preserve"> </v>
      </c>
      <c r="G1858" s="65" t="str">
        <f t="shared" si="115"/>
        <v xml:space="preserve"> </v>
      </c>
    </row>
    <row r="1859" spans="1:7" x14ac:dyDescent="0.25">
      <c r="A1859" s="67" t="s">
        <v>1963</v>
      </c>
      <c r="B1859" s="77">
        <v>1858</v>
      </c>
      <c r="D1859" s="77" t="str">
        <f t="shared" ref="D1859:D1922" si="118">IFERROR(SMALL($C$2:$C$5001,B1859)," ")</f>
        <v xml:space="preserve"> </v>
      </c>
      <c r="E1859" s="77" t="str">
        <f t="shared" si="116"/>
        <v xml:space="preserve"> </v>
      </c>
      <c r="F1859" s="77" t="str">
        <f t="shared" si="117"/>
        <v xml:space="preserve"> </v>
      </c>
      <c r="G1859" s="65" t="str">
        <f t="shared" ref="G1859:G1922" si="119">IFERROR(IF(E1859=MIN($E$2:$E$5001),-$N$6,IF(E1859=SMALL($E$2:$E$5001,2),-$N$7,IF(E1859=MAX($E$2:$E$5001),$N$6,IF(E1859=LARGE($E$2:$E$5001,2),$N$7,E1859/SQRT($N$5)))))," ")</f>
        <v xml:space="preserve"> </v>
      </c>
    </row>
    <row r="1860" spans="1:7" x14ac:dyDescent="0.25">
      <c r="A1860" s="67" t="s">
        <v>1964</v>
      </c>
      <c r="B1860" s="77">
        <v>1859</v>
      </c>
      <c r="D1860" s="77" t="str">
        <f t="shared" si="118"/>
        <v xml:space="preserve"> </v>
      </c>
      <c r="E1860" s="77" t="str">
        <f t="shared" si="116"/>
        <v xml:space="preserve"> </v>
      </c>
      <c r="F1860" s="77" t="str">
        <f t="shared" si="117"/>
        <v xml:space="preserve"> </v>
      </c>
      <c r="G1860" s="65" t="str">
        <f t="shared" si="119"/>
        <v xml:space="preserve"> </v>
      </c>
    </row>
    <row r="1861" spans="1:7" x14ac:dyDescent="0.25">
      <c r="A1861" s="67" t="s">
        <v>1965</v>
      </c>
      <c r="B1861" s="77">
        <v>1860</v>
      </c>
      <c r="D1861" s="77" t="str">
        <f t="shared" si="118"/>
        <v xml:space="preserve"> </v>
      </c>
      <c r="E1861" s="77" t="str">
        <f t="shared" si="116"/>
        <v xml:space="preserve"> </v>
      </c>
      <c r="F1861" s="77" t="str">
        <f t="shared" si="117"/>
        <v xml:space="preserve"> </v>
      </c>
      <c r="G1861" s="65" t="str">
        <f t="shared" si="119"/>
        <v xml:space="preserve"> </v>
      </c>
    </row>
    <row r="1862" spans="1:7" x14ac:dyDescent="0.25">
      <c r="A1862" s="67" t="s">
        <v>1966</v>
      </c>
      <c r="B1862" s="77">
        <v>1861</v>
      </c>
      <c r="D1862" s="77" t="str">
        <f t="shared" si="118"/>
        <v xml:space="preserve"> </v>
      </c>
      <c r="E1862" s="77" t="str">
        <f t="shared" si="116"/>
        <v xml:space="preserve"> </v>
      </c>
      <c r="F1862" s="77" t="str">
        <f t="shared" si="117"/>
        <v xml:space="preserve"> </v>
      </c>
      <c r="G1862" s="65" t="str">
        <f t="shared" si="119"/>
        <v xml:space="preserve"> </v>
      </c>
    </row>
    <row r="1863" spans="1:7" x14ac:dyDescent="0.25">
      <c r="A1863" s="67" t="s">
        <v>1967</v>
      </c>
      <c r="B1863" s="77">
        <v>1862</v>
      </c>
      <c r="D1863" s="77" t="str">
        <f t="shared" si="118"/>
        <v xml:space="preserve"> </v>
      </c>
      <c r="E1863" s="77" t="str">
        <f t="shared" si="116"/>
        <v xml:space="preserve"> </v>
      </c>
      <c r="F1863" s="77" t="str">
        <f t="shared" si="117"/>
        <v xml:space="preserve"> </v>
      </c>
      <c r="G1863" s="65" t="str">
        <f t="shared" si="119"/>
        <v xml:space="preserve"> </v>
      </c>
    </row>
    <row r="1864" spans="1:7" x14ac:dyDescent="0.25">
      <c r="A1864" s="67" t="s">
        <v>1968</v>
      </c>
      <c r="B1864" s="77">
        <v>1863</v>
      </c>
      <c r="D1864" s="77" t="str">
        <f t="shared" si="118"/>
        <v xml:space="preserve"> </v>
      </c>
      <c r="E1864" s="77" t="str">
        <f t="shared" si="116"/>
        <v xml:space="preserve"> </v>
      </c>
      <c r="F1864" s="77" t="str">
        <f t="shared" si="117"/>
        <v xml:space="preserve"> </v>
      </c>
      <c r="G1864" s="65" t="str">
        <f t="shared" si="119"/>
        <v xml:space="preserve"> </v>
      </c>
    </row>
    <row r="1865" spans="1:7" x14ac:dyDescent="0.25">
      <c r="A1865" s="67" t="s">
        <v>1969</v>
      </c>
      <c r="B1865" s="77">
        <v>1864</v>
      </c>
      <c r="D1865" s="77" t="str">
        <f t="shared" si="118"/>
        <v xml:space="preserve"> </v>
      </c>
      <c r="E1865" s="77" t="str">
        <f t="shared" si="116"/>
        <v xml:space="preserve"> </v>
      </c>
      <c r="F1865" s="77" t="str">
        <f t="shared" si="117"/>
        <v xml:space="preserve"> </v>
      </c>
      <c r="G1865" s="65" t="str">
        <f t="shared" si="119"/>
        <v xml:space="preserve"> </v>
      </c>
    </row>
    <row r="1866" spans="1:7" x14ac:dyDescent="0.25">
      <c r="A1866" s="67" t="s">
        <v>1970</v>
      </c>
      <c r="B1866" s="77">
        <v>1865</v>
      </c>
      <c r="D1866" s="77" t="str">
        <f t="shared" si="118"/>
        <v xml:space="preserve"> </v>
      </c>
      <c r="E1866" s="77" t="str">
        <f t="shared" si="116"/>
        <v xml:space="preserve"> </v>
      </c>
      <c r="F1866" s="77" t="str">
        <f t="shared" si="117"/>
        <v xml:space="preserve"> </v>
      </c>
      <c r="G1866" s="65" t="str">
        <f t="shared" si="119"/>
        <v xml:space="preserve"> </v>
      </c>
    </row>
    <row r="1867" spans="1:7" x14ac:dyDescent="0.25">
      <c r="A1867" s="67" t="s">
        <v>1971</v>
      </c>
      <c r="B1867" s="77">
        <v>1866</v>
      </c>
      <c r="D1867" s="77" t="str">
        <f t="shared" si="118"/>
        <v xml:space="preserve"> </v>
      </c>
      <c r="E1867" s="77" t="str">
        <f t="shared" si="116"/>
        <v xml:space="preserve"> </v>
      </c>
      <c r="F1867" s="77" t="str">
        <f t="shared" si="117"/>
        <v xml:space="preserve"> </v>
      </c>
      <c r="G1867" s="65" t="str">
        <f t="shared" si="119"/>
        <v xml:space="preserve"> </v>
      </c>
    </row>
    <row r="1868" spans="1:7" x14ac:dyDescent="0.25">
      <c r="A1868" s="67" t="s">
        <v>1972</v>
      </c>
      <c r="B1868" s="77">
        <v>1867</v>
      </c>
      <c r="D1868" s="77" t="str">
        <f t="shared" si="118"/>
        <v xml:space="preserve"> </v>
      </c>
      <c r="E1868" s="77" t="str">
        <f t="shared" si="116"/>
        <v xml:space="preserve"> </v>
      </c>
      <c r="F1868" s="77" t="str">
        <f t="shared" si="117"/>
        <v xml:space="preserve"> </v>
      </c>
      <c r="G1868" s="65" t="str">
        <f t="shared" si="119"/>
        <v xml:space="preserve"> </v>
      </c>
    </row>
    <row r="1869" spans="1:7" x14ac:dyDescent="0.25">
      <c r="A1869" s="67" t="s">
        <v>1973</v>
      </c>
      <c r="B1869" s="77">
        <v>1868</v>
      </c>
      <c r="D1869" s="77" t="str">
        <f t="shared" si="118"/>
        <v xml:space="preserve"> </v>
      </c>
      <c r="E1869" s="77" t="str">
        <f t="shared" si="116"/>
        <v xml:space="preserve"> </v>
      </c>
      <c r="F1869" s="77" t="str">
        <f t="shared" si="117"/>
        <v xml:space="preserve"> </v>
      </c>
      <c r="G1869" s="65" t="str">
        <f t="shared" si="119"/>
        <v xml:space="preserve"> </v>
      </c>
    </row>
    <row r="1870" spans="1:7" x14ac:dyDescent="0.25">
      <c r="A1870" s="67" t="s">
        <v>1974</v>
      </c>
      <c r="B1870" s="77">
        <v>1869</v>
      </c>
      <c r="D1870" s="77" t="str">
        <f t="shared" si="118"/>
        <v xml:space="preserve"> </v>
      </c>
      <c r="E1870" s="77" t="str">
        <f t="shared" si="116"/>
        <v xml:space="preserve"> </v>
      </c>
      <c r="F1870" s="77" t="str">
        <f t="shared" si="117"/>
        <v xml:space="preserve"> </v>
      </c>
      <c r="G1870" s="65" t="str">
        <f t="shared" si="119"/>
        <v xml:space="preserve"> </v>
      </c>
    </row>
    <row r="1871" spans="1:7" x14ac:dyDescent="0.25">
      <c r="A1871" s="67" t="s">
        <v>1975</v>
      </c>
      <c r="B1871" s="77">
        <v>1870</v>
      </c>
      <c r="D1871" s="77" t="str">
        <f t="shared" si="118"/>
        <v xml:space="preserve"> </v>
      </c>
      <c r="E1871" s="77" t="str">
        <f t="shared" si="116"/>
        <v xml:space="preserve"> </v>
      </c>
      <c r="F1871" s="77" t="str">
        <f t="shared" si="117"/>
        <v xml:space="preserve"> </v>
      </c>
      <c r="G1871" s="65" t="str">
        <f t="shared" si="119"/>
        <v xml:space="preserve"> </v>
      </c>
    </row>
    <row r="1872" spans="1:7" x14ac:dyDescent="0.25">
      <c r="A1872" s="67" t="s">
        <v>1976</v>
      </c>
      <c r="B1872" s="77">
        <v>1871</v>
      </c>
      <c r="D1872" s="77" t="str">
        <f t="shared" si="118"/>
        <v xml:space="preserve"> </v>
      </c>
      <c r="E1872" s="77" t="str">
        <f t="shared" si="116"/>
        <v xml:space="preserve"> </v>
      </c>
      <c r="F1872" s="77" t="str">
        <f t="shared" si="117"/>
        <v xml:space="preserve"> </v>
      </c>
      <c r="G1872" s="65" t="str">
        <f t="shared" si="119"/>
        <v xml:space="preserve"> </v>
      </c>
    </row>
    <row r="1873" spans="1:7" x14ac:dyDescent="0.25">
      <c r="A1873" s="67" t="s">
        <v>1977</v>
      </c>
      <c r="B1873" s="77">
        <v>1872</v>
      </c>
      <c r="D1873" s="77" t="str">
        <f t="shared" si="118"/>
        <v xml:space="preserve"> </v>
      </c>
      <c r="E1873" s="77" t="str">
        <f t="shared" si="116"/>
        <v xml:space="preserve"> </v>
      </c>
      <c r="F1873" s="77" t="str">
        <f t="shared" si="117"/>
        <v xml:space="preserve"> </v>
      </c>
      <c r="G1873" s="65" t="str">
        <f t="shared" si="119"/>
        <v xml:space="preserve"> </v>
      </c>
    </row>
    <row r="1874" spans="1:7" x14ac:dyDescent="0.25">
      <c r="A1874" s="67" t="s">
        <v>1978</v>
      </c>
      <c r="B1874" s="77">
        <v>1873</v>
      </c>
      <c r="D1874" s="77" t="str">
        <f t="shared" si="118"/>
        <v xml:space="preserve"> </v>
      </c>
      <c r="E1874" s="77" t="str">
        <f t="shared" si="116"/>
        <v xml:space="preserve"> </v>
      </c>
      <c r="F1874" s="77" t="str">
        <f t="shared" si="117"/>
        <v xml:space="preserve"> </v>
      </c>
      <c r="G1874" s="65" t="str">
        <f t="shared" si="119"/>
        <v xml:space="preserve"> </v>
      </c>
    </row>
    <row r="1875" spans="1:7" x14ac:dyDescent="0.25">
      <c r="A1875" s="67" t="s">
        <v>1979</v>
      </c>
      <c r="B1875" s="77">
        <v>1874</v>
      </c>
      <c r="D1875" s="77" t="str">
        <f t="shared" si="118"/>
        <v xml:space="preserve"> </v>
      </c>
      <c r="E1875" s="77" t="str">
        <f t="shared" si="116"/>
        <v xml:space="preserve"> </v>
      </c>
      <c r="F1875" s="77" t="str">
        <f t="shared" si="117"/>
        <v xml:space="preserve"> </v>
      </c>
      <c r="G1875" s="65" t="str">
        <f t="shared" si="119"/>
        <v xml:space="preserve"> </v>
      </c>
    </row>
    <row r="1876" spans="1:7" x14ac:dyDescent="0.25">
      <c r="A1876" s="67" t="s">
        <v>1980</v>
      </c>
      <c r="B1876" s="77">
        <v>1875</v>
      </c>
      <c r="D1876" s="77" t="str">
        <f t="shared" si="118"/>
        <v xml:space="preserve"> </v>
      </c>
      <c r="E1876" s="77" t="str">
        <f t="shared" si="116"/>
        <v xml:space="preserve"> </v>
      </c>
      <c r="F1876" s="77" t="str">
        <f t="shared" si="117"/>
        <v xml:space="preserve"> </v>
      </c>
      <c r="G1876" s="65" t="str">
        <f t="shared" si="119"/>
        <v xml:space="preserve"> </v>
      </c>
    </row>
    <row r="1877" spans="1:7" x14ac:dyDescent="0.25">
      <c r="A1877" s="67" t="s">
        <v>1981</v>
      </c>
      <c r="B1877" s="77">
        <v>1876</v>
      </c>
      <c r="D1877" s="77" t="str">
        <f t="shared" si="118"/>
        <v xml:space="preserve"> </v>
      </c>
      <c r="E1877" s="77" t="str">
        <f t="shared" si="116"/>
        <v xml:space="preserve"> </v>
      </c>
      <c r="F1877" s="77" t="str">
        <f t="shared" si="117"/>
        <v xml:space="preserve"> </v>
      </c>
      <c r="G1877" s="65" t="str">
        <f t="shared" si="119"/>
        <v xml:space="preserve"> </v>
      </c>
    </row>
    <row r="1878" spans="1:7" x14ac:dyDescent="0.25">
      <c r="A1878" s="67" t="s">
        <v>1982</v>
      </c>
      <c r="B1878" s="77">
        <v>1877</v>
      </c>
      <c r="D1878" s="77" t="str">
        <f t="shared" si="118"/>
        <v xml:space="preserve"> </v>
      </c>
      <c r="E1878" s="77" t="str">
        <f t="shared" si="116"/>
        <v xml:space="preserve"> </v>
      </c>
      <c r="F1878" s="77" t="str">
        <f t="shared" si="117"/>
        <v xml:space="preserve"> </v>
      </c>
      <c r="G1878" s="65" t="str">
        <f t="shared" si="119"/>
        <v xml:space="preserve"> </v>
      </c>
    </row>
    <row r="1879" spans="1:7" x14ac:dyDescent="0.25">
      <c r="A1879" s="67" t="s">
        <v>1983</v>
      </c>
      <c r="B1879" s="77">
        <v>1878</v>
      </c>
      <c r="D1879" s="77" t="str">
        <f t="shared" si="118"/>
        <v xml:space="preserve"> </v>
      </c>
      <c r="E1879" s="77" t="str">
        <f t="shared" si="116"/>
        <v xml:space="preserve"> </v>
      </c>
      <c r="F1879" s="77" t="str">
        <f t="shared" si="117"/>
        <v xml:space="preserve"> </v>
      </c>
      <c r="G1879" s="65" t="str">
        <f t="shared" si="119"/>
        <v xml:space="preserve"> </v>
      </c>
    </row>
    <row r="1880" spans="1:7" x14ac:dyDescent="0.25">
      <c r="A1880" s="67" t="s">
        <v>1984</v>
      </c>
      <c r="B1880" s="77">
        <v>1879</v>
      </c>
      <c r="D1880" s="77" t="str">
        <f t="shared" si="118"/>
        <v xml:space="preserve"> </v>
      </c>
      <c r="E1880" s="77" t="str">
        <f t="shared" si="116"/>
        <v xml:space="preserve"> </v>
      </c>
      <c r="F1880" s="77" t="str">
        <f t="shared" si="117"/>
        <v xml:space="preserve"> </v>
      </c>
      <c r="G1880" s="65" t="str">
        <f t="shared" si="119"/>
        <v xml:space="preserve"> </v>
      </c>
    </row>
    <row r="1881" spans="1:7" x14ac:dyDescent="0.25">
      <c r="A1881" s="67" t="s">
        <v>1985</v>
      </c>
      <c r="B1881" s="77">
        <v>1880</v>
      </c>
      <c r="D1881" s="77" t="str">
        <f t="shared" si="118"/>
        <v xml:space="preserve"> </v>
      </c>
      <c r="E1881" s="77" t="str">
        <f t="shared" si="116"/>
        <v xml:space="preserve"> </v>
      </c>
      <c r="F1881" s="77" t="str">
        <f t="shared" si="117"/>
        <v xml:space="preserve"> </v>
      </c>
      <c r="G1881" s="65" t="str">
        <f t="shared" si="119"/>
        <v xml:space="preserve"> </v>
      </c>
    </row>
    <row r="1882" spans="1:7" x14ac:dyDescent="0.25">
      <c r="A1882" s="67" t="s">
        <v>1986</v>
      </c>
      <c r="B1882" s="77">
        <v>1881</v>
      </c>
      <c r="D1882" s="77" t="str">
        <f t="shared" si="118"/>
        <v xml:space="preserve"> </v>
      </c>
      <c r="E1882" s="77" t="str">
        <f t="shared" ref="E1882:E1945" si="120">IFERROR(_xlfn.NORM.S.INV(((B1882-0.375)/($N$2+0.25)))," ")</f>
        <v xml:space="preserve"> </v>
      </c>
      <c r="F1882" s="77" t="str">
        <f t="shared" ref="F1882:F1945" si="121">IFERROR(POWER(IFERROR(_xlfn.NORM.S.INV(((B1882-0.375)/($N$2+0.25)))," "),2)," ")</f>
        <v xml:space="preserve"> </v>
      </c>
      <c r="G1882" s="65" t="str">
        <f t="shared" si="119"/>
        <v xml:space="preserve"> </v>
      </c>
    </row>
    <row r="1883" spans="1:7" x14ac:dyDescent="0.25">
      <c r="A1883" s="67" t="s">
        <v>1987</v>
      </c>
      <c r="B1883" s="77">
        <v>1882</v>
      </c>
      <c r="D1883" s="77" t="str">
        <f t="shared" si="118"/>
        <v xml:space="preserve"> </v>
      </c>
      <c r="E1883" s="77" t="str">
        <f t="shared" si="120"/>
        <v xml:space="preserve"> </v>
      </c>
      <c r="F1883" s="77" t="str">
        <f t="shared" si="121"/>
        <v xml:space="preserve"> </v>
      </c>
      <c r="G1883" s="65" t="str">
        <f t="shared" si="119"/>
        <v xml:space="preserve"> </v>
      </c>
    </row>
    <row r="1884" spans="1:7" x14ac:dyDescent="0.25">
      <c r="A1884" s="67" t="s">
        <v>1988</v>
      </c>
      <c r="B1884" s="77">
        <v>1883</v>
      </c>
      <c r="D1884" s="77" t="str">
        <f t="shared" si="118"/>
        <v xml:space="preserve"> </v>
      </c>
      <c r="E1884" s="77" t="str">
        <f t="shared" si="120"/>
        <v xml:space="preserve"> </v>
      </c>
      <c r="F1884" s="77" t="str">
        <f t="shared" si="121"/>
        <v xml:space="preserve"> </v>
      </c>
      <c r="G1884" s="65" t="str">
        <f t="shared" si="119"/>
        <v xml:space="preserve"> </v>
      </c>
    </row>
    <row r="1885" spans="1:7" x14ac:dyDescent="0.25">
      <c r="A1885" s="67" t="s">
        <v>1989</v>
      </c>
      <c r="B1885" s="77">
        <v>1884</v>
      </c>
      <c r="D1885" s="77" t="str">
        <f t="shared" si="118"/>
        <v xml:space="preserve"> </v>
      </c>
      <c r="E1885" s="77" t="str">
        <f t="shared" si="120"/>
        <v xml:space="preserve"> </v>
      </c>
      <c r="F1885" s="77" t="str">
        <f t="shared" si="121"/>
        <v xml:space="preserve"> </v>
      </c>
      <c r="G1885" s="65" t="str">
        <f t="shared" si="119"/>
        <v xml:space="preserve"> </v>
      </c>
    </row>
    <row r="1886" spans="1:7" x14ac:dyDescent="0.25">
      <c r="A1886" s="67" t="s">
        <v>1990</v>
      </c>
      <c r="B1886" s="77">
        <v>1885</v>
      </c>
      <c r="D1886" s="77" t="str">
        <f t="shared" si="118"/>
        <v xml:space="preserve"> </v>
      </c>
      <c r="E1886" s="77" t="str">
        <f t="shared" si="120"/>
        <v xml:space="preserve"> </v>
      </c>
      <c r="F1886" s="77" t="str">
        <f t="shared" si="121"/>
        <v xml:space="preserve"> </v>
      </c>
      <c r="G1886" s="65" t="str">
        <f t="shared" si="119"/>
        <v xml:space="preserve"> </v>
      </c>
    </row>
    <row r="1887" spans="1:7" x14ac:dyDescent="0.25">
      <c r="A1887" s="67" t="s">
        <v>1991</v>
      </c>
      <c r="B1887" s="77">
        <v>1886</v>
      </c>
      <c r="D1887" s="77" t="str">
        <f t="shared" si="118"/>
        <v xml:space="preserve"> </v>
      </c>
      <c r="E1887" s="77" t="str">
        <f t="shared" si="120"/>
        <v xml:space="preserve"> </v>
      </c>
      <c r="F1887" s="77" t="str">
        <f t="shared" si="121"/>
        <v xml:space="preserve"> </v>
      </c>
      <c r="G1887" s="65" t="str">
        <f t="shared" si="119"/>
        <v xml:space="preserve"> </v>
      </c>
    </row>
    <row r="1888" spans="1:7" x14ac:dyDescent="0.25">
      <c r="A1888" s="67" t="s">
        <v>1992</v>
      </c>
      <c r="B1888" s="77">
        <v>1887</v>
      </c>
      <c r="D1888" s="77" t="str">
        <f t="shared" si="118"/>
        <v xml:space="preserve"> </v>
      </c>
      <c r="E1888" s="77" t="str">
        <f t="shared" si="120"/>
        <v xml:space="preserve"> </v>
      </c>
      <c r="F1888" s="77" t="str">
        <f t="shared" si="121"/>
        <v xml:space="preserve"> </v>
      </c>
      <c r="G1888" s="65" t="str">
        <f t="shared" si="119"/>
        <v xml:space="preserve"> </v>
      </c>
    </row>
    <row r="1889" spans="1:7" x14ac:dyDescent="0.25">
      <c r="A1889" s="67" t="s">
        <v>1993</v>
      </c>
      <c r="B1889" s="77">
        <v>1888</v>
      </c>
      <c r="D1889" s="77" t="str">
        <f t="shared" si="118"/>
        <v xml:space="preserve"> </v>
      </c>
      <c r="E1889" s="77" t="str">
        <f t="shared" si="120"/>
        <v xml:space="preserve"> </v>
      </c>
      <c r="F1889" s="77" t="str">
        <f t="shared" si="121"/>
        <v xml:space="preserve"> </v>
      </c>
      <c r="G1889" s="65" t="str">
        <f t="shared" si="119"/>
        <v xml:space="preserve"> </v>
      </c>
    </row>
    <row r="1890" spans="1:7" x14ac:dyDescent="0.25">
      <c r="A1890" s="67" t="s">
        <v>1994</v>
      </c>
      <c r="B1890" s="77">
        <v>1889</v>
      </c>
      <c r="D1890" s="77" t="str">
        <f t="shared" si="118"/>
        <v xml:space="preserve"> </v>
      </c>
      <c r="E1890" s="77" t="str">
        <f t="shared" si="120"/>
        <v xml:space="preserve"> </v>
      </c>
      <c r="F1890" s="77" t="str">
        <f t="shared" si="121"/>
        <v xml:space="preserve"> </v>
      </c>
      <c r="G1890" s="65" t="str">
        <f t="shared" si="119"/>
        <v xml:space="preserve"> </v>
      </c>
    </row>
    <row r="1891" spans="1:7" x14ac:dyDescent="0.25">
      <c r="A1891" s="67" t="s">
        <v>1995</v>
      </c>
      <c r="B1891" s="77">
        <v>1890</v>
      </c>
      <c r="D1891" s="77" t="str">
        <f t="shared" si="118"/>
        <v xml:space="preserve"> </v>
      </c>
      <c r="E1891" s="77" t="str">
        <f t="shared" si="120"/>
        <v xml:space="preserve"> </v>
      </c>
      <c r="F1891" s="77" t="str">
        <f t="shared" si="121"/>
        <v xml:space="preserve"> </v>
      </c>
      <c r="G1891" s="65" t="str">
        <f t="shared" si="119"/>
        <v xml:space="preserve"> </v>
      </c>
    </row>
    <row r="1892" spans="1:7" x14ac:dyDescent="0.25">
      <c r="A1892" s="67" t="s">
        <v>1996</v>
      </c>
      <c r="B1892" s="77">
        <v>1891</v>
      </c>
      <c r="D1892" s="77" t="str">
        <f t="shared" si="118"/>
        <v xml:space="preserve"> </v>
      </c>
      <c r="E1892" s="77" t="str">
        <f t="shared" si="120"/>
        <v xml:space="preserve"> </v>
      </c>
      <c r="F1892" s="77" t="str">
        <f t="shared" si="121"/>
        <v xml:space="preserve"> </v>
      </c>
      <c r="G1892" s="65" t="str">
        <f t="shared" si="119"/>
        <v xml:space="preserve"> </v>
      </c>
    </row>
    <row r="1893" spans="1:7" x14ac:dyDescent="0.25">
      <c r="A1893" s="67" t="s">
        <v>1997</v>
      </c>
      <c r="B1893" s="77">
        <v>1892</v>
      </c>
      <c r="D1893" s="77" t="str">
        <f t="shared" si="118"/>
        <v xml:space="preserve"> </v>
      </c>
      <c r="E1893" s="77" t="str">
        <f t="shared" si="120"/>
        <v xml:space="preserve"> </v>
      </c>
      <c r="F1893" s="77" t="str">
        <f t="shared" si="121"/>
        <v xml:space="preserve"> </v>
      </c>
      <c r="G1893" s="65" t="str">
        <f t="shared" si="119"/>
        <v xml:space="preserve"> </v>
      </c>
    </row>
    <row r="1894" spans="1:7" x14ac:dyDescent="0.25">
      <c r="A1894" s="67" t="s">
        <v>1998</v>
      </c>
      <c r="B1894" s="77">
        <v>1893</v>
      </c>
      <c r="D1894" s="77" t="str">
        <f t="shared" si="118"/>
        <v xml:space="preserve"> </v>
      </c>
      <c r="E1894" s="77" t="str">
        <f t="shared" si="120"/>
        <v xml:space="preserve"> </v>
      </c>
      <c r="F1894" s="77" t="str">
        <f t="shared" si="121"/>
        <v xml:space="preserve"> </v>
      </c>
      <c r="G1894" s="65" t="str">
        <f t="shared" si="119"/>
        <v xml:space="preserve"> </v>
      </c>
    </row>
    <row r="1895" spans="1:7" x14ac:dyDescent="0.25">
      <c r="A1895" s="67" t="s">
        <v>1999</v>
      </c>
      <c r="B1895" s="77">
        <v>1894</v>
      </c>
      <c r="D1895" s="77" t="str">
        <f t="shared" si="118"/>
        <v xml:space="preserve"> </v>
      </c>
      <c r="E1895" s="77" t="str">
        <f t="shared" si="120"/>
        <v xml:space="preserve"> </v>
      </c>
      <c r="F1895" s="77" t="str">
        <f t="shared" si="121"/>
        <v xml:space="preserve"> </v>
      </c>
      <c r="G1895" s="65" t="str">
        <f t="shared" si="119"/>
        <v xml:space="preserve"> </v>
      </c>
    </row>
    <row r="1896" spans="1:7" x14ac:dyDescent="0.25">
      <c r="A1896" s="67" t="s">
        <v>2000</v>
      </c>
      <c r="B1896" s="77">
        <v>1895</v>
      </c>
      <c r="D1896" s="77" t="str">
        <f t="shared" si="118"/>
        <v xml:space="preserve"> </v>
      </c>
      <c r="E1896" s="77" t="str">
        <f t="shared" si="120"/>
        <v xml:space="preserve"> </v>
      </c>
      <c r="F1896" s="77" t="str">
        <f t="shared" si="121"/>
        <v xml:space="preserve"> </v>
      </c>
      <c r="G1896" s="65" t="str">
        <f t="shared" si="119"/>
        <v xml:space="preserve"> </v>
      </c>
    </row>
    <row r="1897" spans="1:7" x14ac:dyDescent="0.25">
      <c r="A1897" s="67" t="s">
        <v>2001</v>
      </c>
      <c r="B1897" s="77">
        <v>1896</v>
      </c>
      <c r="D1897" s="77" t="str">
        <f t="shared" si="118"/>
        <v xml:space="preserve"> </v>
      </c>
      <c r="E1897" s="77" t="str">
        <f t="shared" si="120"/>
        <v xml:space="preserve"> </v>
      </c>
      <c r="F1897" s="77" t="str">
        <f t="shared" si="121"/>
        <v xml:space="preserve"> </v>
      </c>
      <c r="G1897" s="65" t="str">
        <f t="shared" si="119"/>
        <v xml:space="preserve"> </v>
      </c>
    </row>
    <row r="1898" spans="1:7" x14ac:dyDescent="0.25">
      <c r="A1898" s="67" t="s">
        <v>2002</v>
      </c>
      <c r="B1898" s="77">
        <v>1897</v>
      </c>
      <c r="D1898" s="77" t="str">
        <f t="shared" si="118"/>
        <v xml:space="preserve"> </v>
      </c>
      <c r="E1898" s="77" t="str">
        <f t="shared" si="120"/>
        <v xml:space="preserve"> </v>
      </c>
      <c r="F1898" s="77" t="str">
        <f t="shared" si="121"/>
        <v xml:space="preserve"> </v>
      </c>
      <c r="G1898" s="65" t="str">
        <f t="shared" si="119"/>
        <v xml:space="preserve"> </v>
      </c>
    </row>
    <row r="1899" spans="1:7" x14ac:dyDescent="0.25">
      <c r="A1899" s="67" t="s">
        <v>2003</v>
      </c>
      <c r="B1899" s="77">
        <v>1898</v>
      </c>
      <c r="D1899" s="77" t="str">
        <f t="shared" si="118"/>
        <v xml:space="preserve"> </v>
      </c>
      <c r="E1899" s="77" t="str">
        <f t="shared" si="120"/>
        <v xml:space="preserve"> </v>
      </c>
      <c r="F1899" s="77" t="str">
        <f t="shared" si="121"/>
        <v xml:space="preserve"> </v>
      </c>
      <c r="G1899" s="65" t="str">
        <f t="shared" si="119"/>
        <v xml:space="preserve"> </v>
      </c>
    </row>
    <row r="1900" spans="1:7" x14ac:dyDescent="0.25">
      <c r="A1900" s="67" t="s">
        <v>2004</v>
      </c>
      <c r="B1900" s="77">
        <v>1899</v>
      </c>
      <c r="D1900" s="77" t="str">
        <f t="shared" si="118"/>
        <v xml:space="preserve"> </v>
      </c>
      <c r="E1900" s="77" t="str">
        <f t="shared" si="120"/>
        <v xml:space="preserve"> </v>
      </c>
      <c r="F1900" s="77" t="str">
        <f t="shared" si="121"/>
        <v xml:space="preserve"> </v>
      </c>
      <c r="G1900" s="65" t="str">
        <f t="shared" si="119"/>
        <v xml:space="preserve"> </v>
      </c>
    </row>
    <row r="1901" spans="1:7" x14ac:dyDescent="0.25">
      <c r="A1901" s="67" t="s">
        <v>2005</v>
      </c>
      <c r="B1901" s="77">
        <v>1900</v>
      </c>
      <c r="D1901" s="77" t="str">
        <f t="shared" si="118"/>
        <v xml:space="preserve"> </v>
      </c>
      <c r="E1901" s="77" t="str">
        <f t="shared" si="120"/>
        <v xml:space="preserve"> </v>
      </c>
      <c r="F1901" s="77" t="str">
        <f t="shared" si="121"/>
        <v xml:space="preserve"> </v>
      </c>
      <c r="G1901" s="65" t="str">
        <f t="shared" si="119"/>
        <v xml:space="preserve"> </v>
      </c>
    </row>
    <row r="1902" spans="1:7" x14ac:dyDescent="0.25">
      <c r="A1902" s="67" t="s">
        <v>2006</v>
      </c>
      <c r="B1902" s="77">
        <v>1901</v>
      </c>
      <c r="D1902" s="77" t="str">
        <f t="shared" si="118"/>
        <v xml:space="preserve"> </v>
      </c>
      <c r="E1902" s="77" t="str">
        <f t="shared" si="120"/>
        <v xml:space="preserve"> </v>
      </c>
      <c r="F1902" s="77" t="str">
        <f t="shared" si="121"/>
        <v xml:space="preserve"> </v>
      </c>
      <c r="G1902" s="65" t="str">
        <f t="shared" si="119"/>
        <v xml:space="preserve"> </v>
      </c>
    </row>
    <row r="1903" spans="1:7" x14ac:dyDescent="0.25">
      <c r="A1903" s="67" t="s">
        <v>2007</v>
      </c>
      <c r="B1903" s="77">
        <v>1902</v>
      </c>
      <c r="D1903" s="77" t="str">
        <f t="shared" si="118"/>
        <v xml:space="preserve"> </v>
      </c>
      <c r="E1903" s="77" t="str">
        <f t="shared" si="120"/>
        <v xml:space="preserve"> </v>
      </c>
      <c r="F1903" s="77" t="str">
        <f t="shared" si="121"/>
        <v xml:space="preserve"> </v>
      </c>
      <c r="G1903" s="65" t="str">
        <f t="shared" si="119"/>
        <v xml:space="preserve"> </v>
      </c>
    </row>
    <row r="1904" spans="1:7" x14ac:dyDescent="0.25">
      <c r="A1904" s="67" t="s">
        <v>2008</v>
      </c>
      <c r="B1904" s="77">
        <v>1903</v>
      </c>
      <c r="D1904" s="77" t="str">
        <f t="shared" si="118"/>
        <v xml:space="preserve"> </v>
      </c>
      <c r="E1904" s="77" t="str">
        <f t="shared" si="120"/>
        <v xml:space="preserve"> </v>
      </c>
      <c r="F1904" s="77" t="str">
        <f t="shared" si="121"/>
        <v xml:space="preserve"> </v>
      </c>
      <c r="G1904" s="65" t="str">
        <f t="shared" si="119"/>
        <v xml:space="preserve"> </v>
      </c>
    </row>
    <row r="1905" spans="1:7" x14ac:dyDescent="0.25">
      <c r="A1905" s="67" t="s">
        <v>2009</v>
      </c>
      <c r="B1905" s="77">
        <v>1904</v>
      </c>
      <c r="D1905" s="77" t="str">
        <f t="shared" si="118"/>
        <v xml:space="preserve"> </v>
      </c>
      <c r="E1905" s="77" t="str">
        <f t="shared" si="120"/>
        <v xml:space="preserve"> </v>
      </c>
      <c r="F1905" s="77" t="str">
        <f t="shared" si="121"/>
        <v xml:space="preserve"> </v>
      </c>
      <c r="G1905" s="65" t="str">
        <f t="shared" si="119"/>
        <v xml:space="preserve"> </v>
      </c>
    </row>
    <row r="1906" spans="1:7" x14ac:dyDescent="0.25">
      <c r="A1906" s="67" t="s">
        <v>2010</v>
      </c>
      <c r="B1906" s="77">
        <v>1905</v>
      </c>
      <c r="D1906" s="77" t="str">
        <f t="shared" si="118"/>
        <v xml:space="preserve"> </v>
      </c>
      <c r="E1906" s="77" t="str">
        <f t="shared" si="120"/>
        <v xml:space="preserve"> </v>
      </c>
      <c r="F1906" s="77" t="str">
        <f t="shared" si="121"/>
        <v xml:space="preserve"> </v>
      </c>
      <c r="G1906" s="65" t="str">
        <f t="shared" si="119"/>
        <v xml:space="preserve"> </v>
      </c>
    </row>
    <row r="1907" spans="1:7" x14ac:dyDescent="0.25">
      <c r="A1907" s="67" t="s">
        <v>2011</v>
      </c>
      <c r="B1907" s="77">
        <v>1906</v>
      </c>
      <c r="D1907" s="77" t="str">
        <f t="shared" si="118"/>
        <v xml:space="preserve"> </v>
      </c>
      <c r="E1907" s="77" t="str">
        <f t="shared" si="120"/>
        <v xml:space="preserve"> </v>
      </c>
      <c r="F1907" s="77" t="str">
        <f t="shared" si="121"/>
        <v xml:space="preserve"> </v>
      </c>
      <c r="G1907" s="65" t="str">
        <f t="shared" si="119"/>
        <v xml:space="preserve"> </v>
      </c>
    </row>
    <row r="1908" spans="1:7" x14ac:dyDescent="0.25">
      <c r="A1908" s="67" t="s">
        <v>2012</v>
      </c>
      <c r="B1908" s="77">
        <v>1907</v>
      </c>
      <c r="D1908" s="77" t="str">
        <f t="shared" si="118"/>
        <v xml:space="preserve"> </v>
      </c>
      <c r="E1908" s="77" t="str">
        <f t="shared" si="120"/>
        <v xml:space="preserve"> </v>
      </c>
      <c r="F1908" s="77" t="str">
        <f t="shared" si="121"/>
        <v xml:space="preserve"> </v>
      </c>
      <c r="G1908" s="65" t="str">
        <f t="shared" si="119"/>
        <v xml:space="preserve"> </v>
      </c>
    </row>
    <row r="1909" spans="1:7" x14ac:dyDescent="0.25">
      <c r="A1909" s="67" t="s">
        <v>2013</v>
      </c>
      <c r="B1909" s="77">
        <v>1908</v>
      </c>
      <c r="D1909" s="77" t="str">
        <f t="shared" si="118"/>
        <v xml:space="preserve"> </v>
      </c>
      <c r="E1909" s="77" t="str">
        <f t="shared" si="120"/>
        <v xml:space="preserve"> </v>
      </c>
      <c r="F1909" s="77" t="str">
        <f t="shared" si="121"/>
        <v xml:space="preserve"> </v>
      </c>
      <c r="G1909" s="65" t="str">
        <f t="shared" si="119"/>
        <v xml:space="preserve"> </v>
      </c>
    </row>
    <row r="1910" spans="1:7" x14ac:dyDescent="0.25">
      <c r="A1910" s="67" t="s">
        <v>2014</v>
      </c>
      <c r="B1910" s="77">
        <v>1909</v>
      </c>
      <c r="D1910" s="77" t="str">
        <f t="shared" si="118"/>
        <v xml:space="preserve"> </v>
      </c>
      <c r="E1910" s="77" t="str">
        <f t="shared" si="120"/>
        <v xml:space="preserve"> </v>
      </c>
      <c r="F1910" s="77" t="str">
        <f t="shared" si="121"/>
        <v xml:space="preserve"> </v>
      </c>
      <c r="G1910" s="65" t="str">
        <f t="shared" si="119"/>
        <v xml:space="preserve"> </v>
      </c>
    </row>
    <row r="1911" spans="1:7" x14ac:dyDescent="0.25">
      <c r="A1911" s="67" t="s">
        <v>2015</v>
      </c>
      <c r="B1911" s="77">
        <v>1910</v>
      </c>
      <c r="D1911" s="77" t="str">
        <f t="shared" si="118"/>
        <v xml:space="preserve"> </v>
      </c>
      <c r="E1911" s="77" t="str">
        <f t="shared" si="120"/>
        <v xml:space="preserve"> </v>
      </c>
      <c r="F1911" s="77" t="str">
        <f t="shared" si="121"/>
        <v xml:space="preserve"> </v>
      </c>
      <c r="G1911" s="65" t="str">
        <f t="shared" si="119"/>
        <v xml:space="preserve"> </v>
      </c>
    </row>
    <row r="1912" spans="1:7" x14ac:dyDescent="0.25">
      <c r="A1912" s="67" t="s">
        <v>2016</v>
      </c>
      <c r="B1912" s="77">
        <v>1911</v>
      </c>
      <c r="D1912" s="77" t="str">
        <f t="shared" si="118"/>
        <v xml:space="preserve"> </v>
      </c>
      <c r="E1912" s="77" t="str">
        <f t="shared" si="120"/>
        <v xml:space="preserve"> </v>
      </c>
      <c r="F1912" s="77" t="str">
        <f t="shared" si="121"/>
        <v xml:space="preserve"> </v>
      </c>
      <c r="G1912" s="65" t="str">
        <f t="shared" si="119"/>
        <v xml:space="preserve"> </v>
      </c>
    </row>
    <row r="1913" spans="1:7" x14ac:dyDescent="0.25">
      <c r="A1913" s="67" t="s">
        <v>2017</v>
      </c>
      <c r="B1913" s="77">
        <v>1912</v>
      </c>
      <c r="D1913" s="77" t="str">
        <f t="shared" si="118"/>
        <v xml:space="preserve"> </v>
      </c>
      <c r="E1913" s="77" t="str">
        <f t="shared" si="120"/>
        <v xml:space="preserve"> </v>
      </c>
      <c r="F1913" s="77" t="str">
        <f t="shared" si="121"/>
        <v xml:space="preserve"> </v>
      </c>
      <c r="G1913" s="65" t="str">
        <f t="shared" si="119"/>
        <v xml:space="preserve"> </v>
      </c>
    </row>
    <row r="1914" spans="1:7" x14ac:dyDescent="0.25">
      <c r="A1914" s="67" t="s">
        <v>2018</v>
      </c>
      <c r="B1914" s="77">
        <v>1913</v>
      </c>
      <c r="D1914" s="77" t="str">
        <f t="shared" si="118"/>
        <v xml:space="preserve"> </v>
      </c>
      <c r="E1914" s="77" t="str">
        <f t="shared" si="120"/>
        <v xml:space="preserve"> </v>
      </c>
      <c r="F1914" s="77" t="str">
        <f t="shared" si="121"/>
        <v xml:space="preserve"> </v>
      </c>
      <c r="G1914" s="65" t="str">
        <f t="shared" si="119"/>
        <v xml:space="preserve"> </v>
      </c>
    </row>
    <row r="1915" spans="1:7" x14ac:dyDescent="0.25">
      <c r="A1915" s="67" t="s">
        <v>2019</v>
      </c>
      <c r="B1915" s="77">
        <v>1914</v>
      </c>
      <c r="D1915" s="77" t="str">
        <f t="shared" si="118"/>
        <v xml:space="preserve"> </v>
      </c>
      <c r="E1915" s="77" t="str">
        <f t="shared" si="120"/>
        <v xml:space="preserve"> </v>
      </c>
      <c r="F1915" s="77" t="str">
        <f t="shared" si="121"/>
        <v xml:space="preserve"> </v>
      </c>
      <c r="G1915" s="65" t="str">
        <f t="shared" si="119"/>
        <v xml:space="preserve"> </v>
      </c>
    </row>
    <row r="1916" spans="1:7" x14ac:dyDescent="0.25">
      <c r="A1916" s="67" t="s">
        <v>2020</v>
      </c>
      <c r="B1916" s="77">
        <v>1915</v>
      </c>
      <c r="D1916" s="77" t="str">
        <f t="shared" si="118"/>
        <v xml:space="preserve"> </v>
      </c>
      <c r="E1916" s="77" t="str">
        <f t="shared" si="120"/>
        <v xml:space="preserve"> </v>
      </c>
      <c r="F1916" s="77" t="str">
        <f t="shared" si="121"/>
        <v xml:space="preserve"> </v>
      </c>
      <c r="G1916" s="65" t="str">
        <f t="shared" si="119"/>
        <v xml:space="preserve"> </v>
      </c>
    </row>
    <row r="1917" spans="1:7" x14ac:dyDescent="0.25">
      <c r="A1917" s="67" t="s">
        <v>2021</v>
      </c>
      <c r="B1917" s="77">
        <v>1916</v>
      </c>
      <c r="D1917" s="77" t="str">
        <f t="shared" si="118"/>
        <v xml:space="preserve"> </v>
      </c>
      <c r="E1917" s="77" t="str">
        <f t="shared" si="120"/>
        <v xml:space="preserve"> </v>
      </c>
      <c r="F1917" s="77" t="str">
        <f t="shared" si="121"/>
        <v xml:space="preserve"> </v>
      </c>
      <c r="G1917" s="65" t="str">
        <f t="shared" si="119"/>
        <v xml:space="preserve"> </v>
      </c>
    </row>
    <row r="1918" spans="1:7" x14ac:dyDescent="0.25">
      <c r="A1918" s="67" t="s">
        <v>2022</v>
      </c>
      <c r="B1918" s="77">
        <v>1917</v>
      </c>
      <c r="D1918" s="77" t="str">
        <f t="shared" si="118"/>
        <v xml:space="preserve"> </v>
      </c>
      <c r="E1918" s="77" t="str">
        <f t="shared" si="120"/>
        <v xml:space="preserve"> </v>
      </c>
      <c r="F1918" s="77" t="str">
        <f t="shared" si="121"/>
        <v xml:space="preserve"> </v>
      </c>
      <c r="G1918" s="65" t="str">
        <f t="shared" si="119"/>
        <v xml:space="preserve"> </v>
      </c>
    </row>
    <row r="1919" spans="1:7" x14ac:dyDescent="0.25">
      <c r="A1919" s="67" t="s">
        <v>2023</v>
      </c>
      <c r="B1919" s="77">
        <v>1918</v>
      </c>
      <c r="D1919" s="77" t="str">
        <f t="shared" si="118"/>
        <v xml:space="preserve"> </v>
      </c>
      <c r="E1919" s="77" t="str">
        <f t="shared" si="120"/>
        <v xml:space="preserve"> </v>
      </c>
      <c r="F1919" s="77" t="str">
        <f t="shared" si="121"/>
        <v xml:space="preserve"> </v>
      </c>
      <c r="G1919" s="65" t="str">
        <f t="shared" si="119"/>
        <v xml:space="preserve"> </v>
      </c>
    </row>
    <row r="1920" spans="1:7" x14ac:dyDescent="0.25">
      <c r="A1920" s="67" t="s">
        <v>2024</v>
      </c>
      <c r="B1920" s="77">
        <v>1919</v>
      </c>
      <c r="D1920" s="77" t="str">
        <f t="shared" si="118"/>
        <v xml:space="preserve"> </v>
      </c>
      <c r="E1920" s="77" t="str">
        <f t="shared" si="120"/>
        <v xml:space="preserve"> </v>
      </c>
      <c r="F1920" s="77" t="str">
        <f t="shared" si="121"/>
        <v xml:space="preserve"> </v>
      </c>
      <c r="G1920" s="65" t="str">
        <f t="shared" si="119"/>
        <v xml:space="preserve"> </v>
      </c>
    </row>
    <row r="1921" spans="1:7" x14ac:dyDescent="0.25">
      <c r="A1921" s="67" t="s">
        <v>2025</v>
      </c>
      <c r="B1921" s="77">
        <v>1920</v>
      </c>
      <c r="D1921" s="77" t="str">
        <f t="shared" si="118"/>
        <v xml:space="preserve"> </v>
      </c>
      <c r="E1921" s="77" t="str">
        <f t="shared" si="120"/>
        <v xml:space="preserve"> </v>
      </c>
      <c r="F1921" s="77" t="str">
        <f t="shared" si="121"/>
        <v xml:space="preserve"> </v>
      </c>
      <c r="G1921" s="65" t="str">
        <f t="shared" si="119"/>
        <v xml:space="preserve"> </v>
      </c>
    </row>
    <row r="1922" spans="1:7" x14ac:dyDescent="0.25">
      <c r="A1922" s="67" t="s">
        <v>2026</v>
      </c>
      <c r="B1922" s="77">
        <v>1921</v>
      </c>
      <c r="D1922" s="77" t="str">
        <f t="shared" si="118"/>
        <v xml:space="preserve"> </v>
      </c>
      <c r="E1922" s="77" t="str">
        <f t="shared" si="120"/>
        <v xml:space="preserve"> </v>
      </c>
      <c r="F1922" s="77" t="str">
        <f t="shared" si="121"/>
        <v xml:space="preserve"> </v>
      </c>
      <c r="G1922" s="65" t="str">
        <f t="shared" si="119"/>
        <v xml:space="preserve"> </v>
      </c>
    </row>
    <row r="1923" spans="1:7" x14ac:dyDescent="0.25">
      <c r="A1923" s="67" t="s">
        <v>2027</v>
      </c>
      <c r="B1923" s="77">
        <v>1922</v>
      </c>
      <c r="D1923" s="77" t="str">
        <f t="shared" ref="D1923:D1986" si="122">IFERROR(SMALL($C$2:$C$5001,B1923)," ")</f>
        <v xml:space="preserve"> </v>
      </c>
      <c r="E1923" s="77" t="str">
        <f t="shared" si="120"/>
        <v xml:space="preserve"> </v>
      </c>
      <c r="F1923" s="77" t="str">
        <f t="shared" si="121"/>
        <v xml:space="preserve"> </v>
      </c>
      <c r="G1923" s="65" t="str">
        <f t="shared" ref="G1923:G1986" si="123">IFERROR(IF(E1923=MIN($E$2:$E$5001),-$N$6,IF(E1923=SMALL($E$2:$E$5001,2),-$N$7,IF(E1923=MAX($E$2:$E$5001),$N$6,IF(E1923=LARGE($E$2:$E$5001,2),$N$7,E1923/SQRT($N$5)))))," ")</f>
        <v xml:space="preserve"> </v>
      </c>
    </row>
    <row r="1924" spans="1:7" x14ac:dyDescent="0.25">
      <c r="A1924" s="67" t="s">
        <v>2028</v>
      </c>
      <c r="B1924" s="77">
        <v>1923</v>
      </c>
      <c r="D1924" s="77" t="str">
        <f t="shared" si="122"/>
        <v xml:space="preserve"> </v>
      </c>
      <c r="E1924" s="77" t="str">
        <f t="shared" si="120"/>
        <v xml:space="preserve"> </v>
      </c>
      <c r="F1924" s="77" t="str">
        <f t="shared" si="121"/>
        <v xml:space="preserve"> </v>
      </c>
      <c r="G1924" s="65" t="str">
        <f t="shared" si="123"/>
        <v xml:space="preserve"> </v>
      </c>
    </row>
    <row r="1925" spans="1:7" x14ac:dyDescent="0.25">
      <c r="A1925" s="67" t="s">
        <v>2029</v>
      </c>
      <c r="B1925" s="77">
        <v>1924</v>
      </c>
      <c r="D1925" s="77" t="str">
        <f t="shared" si="122"/>
        <v xml:space="preserve"> </v>
      </c>
      <c r="E1925" s="77" t="str">
        <f t="shared" si="120"/>
        <v xml:space="preserve"> </v>
      </c>
      <c r="F1925" s="77" t="str">
        <f t="shared" si="121"/>
        <v xml:space="preserve"> </v>
      </c>
      <c r="G1925" s="65" t="str">
        <f t="shared" si="123"/>
        <v xml:space="preserve"> </v>
      </c>
    </row>
    <row r="1926" spans="1:7" x14ac:dyDescent="0.25">
      <c r="A1926" s="67" t="s">
        <v>2030</v>
      </c>
      <c r="B1926" s="77">
        <v>1925</v>
      </c>
      <c r="D1926" s="77" t="str">
        <f t="shared" si="122"/>
        <v xml:space="preserve"> </v>
      </c>
      <c r="E1926" s="77" t="str">
        <f t="shared" si="120"/>
        <v xml:space="preserve"> </v>
      </c>
      <c r="F1926" s="77" t="str">
        <f t="shared" si="121"/>
        <v xml:space="preserve"> </v>
      </c>
      <c r="G1926" s="65" t="str">
        <f t="shared" si="123"/>
        <v xml:space="preserve"> </v>
      </c>
    </row>
    <row r="1927" spans="1:7" x14ac:dyDescent="0.25">
      <c r="A1927" s="67" t="s">
        <v>2031</v>
      </c>
      <c r="B1927" s="77">
        <v>1926</v>
      </c>
      <c r="D1927" s="77" t="str">
        <f t="shared" si="122"/>
        <v xml:space="preserve"> </v>
      </c>
      <c r="E1927" s="77" t="str">
        <f t="shared" si="120"/>
        <v xml:space="preserve"> </v>
      </c>
      <c r="F1927" s="77" t="str">
        <f t="shared" si="121"/>
        <v xml:space="preserve"> </v>
      </c>
      <c r="G1927" s="65" t="str">
        <f t="shared" si="123"/>
        <v xml:space="preserve"> </v>
      </c>
    </row>
    <row r="1928" spans="1:7" x14ac:dyDescent="0.25">
      <c r="A1928" s="67" t="s">
        <v>2032</v>
      </c>
      <c r="B1928" s="77">
        <v>1927</v>
      </c>
      <c r="D1928" s="77" t="str">
        <f t="shared" si="122"/>
        <v xml:space="preserve"> </v>
      </c>
      <c r="E1928" s="77" t="str">
        <f t="shared" si="120"/>
        <v xml:space="preserve"> </v>
      </c>
      <c r="F1928" s="77" t="str">
        <f t="shared" si="121"/>
        <v xml:space="preserve"> </v>
      </c>
      <c r="G1928" s="65" t="str">
        <f t="shared" si="123"/>
        <v xml:space="preserve"> </v>
      </c>
    </row>
    <row r="1929" spans="1:7" x14ac:dyDescent="0.25">
      <c r="A1929" s="67" t="s">
        <v>2033</v>
      </c>
      <c r="B1929" s="77">
        <v>1928</v>
      </c>
      <c r="D1929" s="77" t="str">
        <f t="shared" si="122"/>
        <v xml:space="preserve"> </v>
      </c>
      <c r="E1929" s="77" t="str">
        <f t="shared" si="120"/>
        <v xml:space="preserve"> </v>
      </c>
      <c r="F1929" s="77" t="str">
        <f t="shared" si="121"/>
        <v xml:space="preserve"> </v>
      </c>
      <c r="G1929" s="65" t="str">
        <f t="shared" si="123"/>
        <v xml:space="preserve"> </v>
      </c>
    </row>
    <row r="1930" spans="1:7" x14ac:dyDescent="0.25">
      <c r="A1930" s="67" t="s">
        <v>2034</v>
      </c>
      <c r="B1930" s="77">
        <v>1929</v>
      </c>
      <c r="D1930" s="77" t="str">
        <f t="shared" si="122"/>
        <v xml:space="preserve"> </v>
      </c>
      <c r="E1930" s="77" t="str">
        <f t="shared" si="120"/>
        <v xml:space="preserve"> </v>
      </c>
      <c r="F1930" s="77" t="str">
        <f t="shared" si="121"/>
        <v xml:space="preserve"> </v>
      </c>
      <c r="G1930" s="65" t="str">
        <f t="shared" si="123"/>
        <v xml:space="preserve"> </v>
      </c>
    </row>
    <row r="1931" spans="1:7" x14ac:dyDescent="0.25">
      <c r="A1931" s="67" t="s">
        <v>2035</v>
      </c>
      <c r="B1931" s="77">
        <v>1930</v>
      </c>
      <c r="D1931" s="77" t="str">
        <f t="shared" si="122"/>
        <v xml:space="preserve"> </v>
      </c>
      <c r="E1931" s="77" t="str">
        <f t="shared" si="120"/>
        <v xml:space="preserve"> </v>
      </c>
      <c r="F1931" s="77" t="str">
        <f t="shared" si="121"/>
        <v xml:space="preserve"> </v>
      </c>
      <c r="G1931" s="65" t="str">
        <f t="shared" si="123"/>
        <v xml:space="preserve"> </v>
      </c>
    </row>
    <row r="1932" spans="1:7" x14ac:dyDescent="0.25">
      <c r="A1932" s="67" t="s">
        <v>2036</v>
      </c>
      <c r="B1932" s="77">
        <v>1931</v>
      </c>
      <c r="D1932" s="77" t="str">
        <f t="shared" si="122"/>
        <v xml:space="preserve"> </v>
      </c>
      <c r="E1932" s="77" t="str">
        <f t="shared" si="120"/>
        <v xml:space="preserve"> </v>
      </c>
      <c r="F1932" s="77" t="str">
        <f t="shared" si="121"/>
        <v xml:space="preserve"> </v>
      </c>
      <c r="G1932" s="65" t="str">
        <f t="shared" si="123"/>
        <v xml:space="preserve"> </v>
      </c>
    </row>
    <row r="1933" spans="1:7" x14ac:dyDescent="0.25">
      <c r="A1933" s="67" t="s">
        <v>2037</v>
      </c>
      <c r="B1933" s="77">
        <v>1932</v>
      </c>
      <c r="D1933" s="77" t="str">
        <f t="shared" si="122"/>
        <v xml:space="preserve"> </v>
      </c>
      <c r="E1933" s="77" t="str">
        <f t="shared" si="120"/>
        <v xml:space="preserve"> </v>
      </c>
      <c r="F1933" s="77" t="str">
        <f t="shared" si="121"/>
        <v xml:space="preserve"> </v>
      </c>
      <c r="G1933" s="65" t="str">
        <f t="shared" si="123"/>
        <v xml:space="preserve"> </v>
      </c>
    </row>
    <row r="1934" spans="1:7" x14ac:dyDescent="0.25">
      <c r="A1934" s="67" t="s">
        <v>2038</v>
      </c>
      <c r="B1934" s="77">
        <v>1933</v>
      </c>
      <c r="D1934" s="77" t="str">
        <f t="shared" si="122"/>
        <v xml:space="preserve"> </v>
      </c>
      <c r="E1934" s="77" t="str">
        <f t="shared" si="120"/>
        <v xml:space="preserve"> </v>
      </c>
      <c r="F1934" s="77" t="str">
        <f t="shared" si="121"/>
        <v xml:space="preserve"> </v>
      </c>
      <c r="G1934" s="65" t="str">
        <f t="shared" si="123"/>
        <v xml:space="preserve"> </v>
      </c>
    </row>
    <row r="1935" spans="1:7" x14ac:dyDescent="0.25">
      <c r="A1935" s="67" t="s">
        <v>2039</v>
      </c>
      <c r="B1935" s="77">
        <v>1934</v>
      </c>
      <c r="D1935" s="77" t="str">
        <f t="shared" si="122"/>
        <v xml:space="preserve"> </v>
      </c>
      <c r="E1935" s="77" t="str">
        <f t="shared" si="120"/>
        <v xml:space="preserve"> </v>
      </c>
      <c r="F1935" s="77" t="str">
        <f t="shared" si="121"/>
        <v xml:space="preserve"> </v>
      </c>
      <c r="G1935" s="65" t="str">
        <f t="shared" si="123"/>
        <v xml:space="preserve"> </v>
      </c>
    </row>
    <row r="1936" spans="1:7" x14ac:dyDescent="0.25">
      <c r="A1936" s="67" t="s">
        <v>2040</v>
      </c>
      <c r="B1936" s="77">
        <v>1935</v>
      </c>
      <c r="D1936" s="77" t="str">
        <f t="shared" si="122"/>
        <v xml:space="preserve"> </v>
      </c>
      <c r="E1936" s="77" t="str">
        <f t="shared" si="120"/>
        <v xml:space="preserve"> </v>
      </c>
      <c r="F1936" s="77" t="str">
        <f t="shared" si="121"/>
        <v xml:space="preserve"> </v>
      </c>
      <c r="G1936" s="65" t="str">
        <f t="shared" si="123"/>
        <v xml:space="preserve"> </v>
      </c>
    </row>
    <row r="1937" spans="1:7" x14ac:dyDescent="0.25">
      <c r="A1937" s="67" t="s">
        <v>2041</v>
      </c>
      <c r="B1937" s="77">
        <v>1936</v>
      </c>
      <c r="D1937" s="77" t="str">
        <f t="shared" si="122"/>
        <v xml:space="preserve"> </v>
      </c>
      <c r="E1937" s="77" t="str">
        <f t="shared" si="120"/>
        <v xml:space="preserve"> </v>
      </c>
      <c r="F1937" s="77" t="str">
        <f t="shared" si="121"/>
        <v xml:space="preserve"> </v>
      </c>
      <c r="G1937" s="65" t="str">
        <f t="shared" si="123"/>
        <v xml:space="preserve"> </v>
      </c>
    </row>
    <row r="1938" spans="1:7" x14ac:dyDescent="0.25">
      <c r="A1938" s="67" t="s">
        <v>2042</v>
      </c>
      <c r="B1938" s="77">
        <v>1937</v>
      </c>
      <c r="D1938" s="77" t="str">
        <f t="shared" si="122"/>
        <v xml:space="preserve"> </v>
      </c>
      <c r="E1938" s="77" t="str">
        <f t="shared" si="120"/>
        <v xml:space="preserve"> </v>
      </c>
      <c r="F1938" s="77" t="str">
        <f t="shared" si="121"/>
        <v xml:space="preserve"> </v>
      </c>
      <c r="G1938" s="65" t="str">
        <f t="shared" si="123"/>
        <v xml:space="preserve"> </v>
      </c>
    </row>
    <row r="1939" spans="1:7" x14ac:dyDescent="0.25">
      <c r="A1939" s="67" t="s">
        <v>2043</v>
      </c>
      <c r="B1939" s="77">
        <v>1938</v>
      </c>
      <c r="D1939" s="77" t="str">
        <f t="shared" si="122"/>
        <v xml:space="preserve"> </v>
      </c>
      <c r="E1939" s="77" t="str">
        <f t="shared" si="120"/>
        <v xml:space="preserve"> </v>
      </c>
      <c r="F1939" s="77" t="str">
        <f t="shared" si="121"/>
        <v xml:space="preserve"> </v>
      </c>
      <c r="G1939" s="65" t="str">
        <f t="shared" si="123"/>
        <v xml:space="preserve"> </v>
      </c>
    </row>
    <row r="1940" spans="1:7" x14ac:dyDescent="0.25">
      <c r="A1940" s="67" t="s">
        <v>2044</v>
      </c>
      <c r="B1940" s="77">
        <v>1939</v>
      </c>
      <c r="D1940" s="77" t="str">
        <f t="shared" si="122"/>
        <v xml:space="preserve"> </v>
      </c>
      <c r="E1940" s="77" t="str">
        <f t="shared" si="120"/>
        <v xml:space="preserve"> </v>
      </c>
      <c r="F1940" s="77" t="str">
        <f t="shared" si="121"/>
        <v xml:space="preserve"> </v>
      </c>
      <c r="G1940" s="65" t="str">
        <f t="shared" si="123"/>
        <v xml:space="preserve"> </v>
      </c>
    </row>
    <row r="1941" spans="1:7" x14ac:dyDescent="0.25">
      <c r="A1941" s="67" t="s">
        <v>2045</v>
      </c>
      <c r="B1941" s="77">
        <v>1940</v>
      </c>
      <c r="D1941" s="77" t="str">
        <f t="shared" si="122"/>
        <v xml:space="preserve"> </v>
      </c>
      <c r="E1941" s="77" t="str">
        <f t="shared" si="120"/>
        <v xml:space="preserve"> </v>
      </c>
      <c r="F1941" s="77" t="str">
        <f t="shared" si="121"/>
        <v xml:space="preserve"> </v>
      </c>
      <c r="G1941" s="65" t="str">
        <f t="shared" si="123"/>
        <v xml:space="preserve"> </v>
      </c>
    </row>
    <row r="1942" spans="1:7" x14ac:dyDescent="0.25">
      <c r="A1942" s="67" t="s">
        <v>2046</v>
      </c>
      <c r="B1942" s="77">
        <v>1941</v>
      </c>
      <c r="D1942" s="77" t="str">
        <f t="shared" si="122"/>
        <v xml:space="preserve"> </v>
      </c>
      <c r="E1942" s="77" t="str">
        <f t="shared" si="120"/>
        <v xml:space="preserve"> </v>
      </c>
      <c r="F1942" s="77" t="str">
        <f t="shared" si="121"/>
        <v xml:space="preserve"> </v>
      </c>
      <c r="G1942" s="65" t="str">
        <f t="shared" si="123"/>
        <v xml:space="preserve"> </v>
      </c>
    </row>
    <row r="1943" spans="1:7" x14ac:dyDescent="0.25">
      <c r="A1943" s="67" t="s">
        <v>2047</v>
      </c>
      <c r="B1943" s="77">
        <v>1942</v>
      </c>
      <c r="D1943" s="77" t="str">
        <f t="shared" si="122"/>
        <v xml:space="preserve"> </v>
      </c>
      <c r="E1943" s="77" t="str">
        <f t="shared" si="120"/>
        <v xml:space="preserve"> </v>
      </c>
      <c r="F1943" s="77" t="str">
        <f t="shared" si="121"/>
        <v xml:space="preserve"> </v>
      </c>
      <c r="G1943" s="65" t="str">
        <f t="shared" si="123"/>
        <v xml:space="preserve"> </v>
      </c>
    </row>
    <row r="1944" spans="1:7" x14ac:dyDescent="0.25">
      <c r="A1944" s="67" t="s">
        <v>2048</v>
      </c>
      <c r="B1944" s="77">
        <v>1943</v>
      </c>
      <c r="D1944" s="77" t="str">
        <f t="shared" si="122"/>
        <v xml:space="preserve"> </v>
      </c>
      <c r="E1944" s="77" t="str">
        <f t="shared" si="120"/>
        <v xml:space="preserve"> </v>
      </c>
      <c r="F1944" s="77" t="str">
        <f t="shared" si="121"/>
        <v xml:space="preserve"> </v>
      </c>
      <c r="G1944" s="65" t="str">
        <f t="shared" si="123"/>
        <v xml:space="preserve"> </v>
      </c>
    </row>
    <row r="1945" spans="1:7" x14ac:dyDescent="0.25">
      <c r="A1945" s="67" t="s">
        <v>2049</v>
      </c>
      <c r="B1945" s="77">
        <v>1944</v>
      </c>
      <c r="D1945" s="77" t="str">
        <f t="shared" si="122"/>
        <v xml:space="preserve"> </v>
      </c>
      <c r="E1945" s="77" t="str">
        <f t="shared" si="120"/>
        <v xml:space="preserve"> </v>
      </c>
      <c r="F1945" s="77" t="str">
        <f t="shared" si="121"/>
        <v xml:space="preserve"> </v>
      </c>
      <c r="G1945" s="65" t="str">
        <f t="shared" si="123"/>
        <v xml:space="preserve"> </v>
      </c>
    </row>
    <row r="1946" spans="1:7" x14ac:dyDescent="0.25">
      <c r="A1946" s="67" t="s">
        <v>2050</v>
      </c>
      <c r="B1946" s="77">
        <v>1945</v>
      </c>
      <c r="D1946" s="77" t="str">
        <f t="shared" si="122"/>
        <v xml:space="preserve"> </v>
      </c>
      <c r="E1946" s="77" t="str">
        <f t="shared" ref="E1946:E2009" si="124">IFERROR(_xlfn.NORM.S.INV(((B1946-0.375)/($N$2+0.25)))," ")</f>
        <v xml:space="preserve"> </v>
      </c>
      <c r="F1946" s="77" t="str">
        <f t="shared" ref="F1946:F2009" si="125">IFERROR(POWER(IFERROR(_xlfn.NORM.S.INV(((B1946-0.375)/($N$2+0.25)))," "),2)," ")</f>
        <v xml:space="preserve"> </v>
      </c>
      <c r="G1946" s="65" t="str">
        <f t="shared" si="123"/>
        <v xml:space="preserve"> </v>
      </c>
    </row>
    <row r="1947" spans="1:7" x14ac:dyDescent="0.25">
      <c r="A1947" s="67" t="s">
        <v>2051</v>
      </c>
      <c r="B1947" s="77">
        <v>1946</v>
      </c>
      <c r="D1947" s="77" t="str">
        <f t="shared" si="122"/>
        <v xml:space="preserve"> </v>
      </c>
      <c r="E1947" s="77" t="str">
        <f t="shared" si="124"/>
        <v xml:space="preserve"> </v>
      </c>
      <c r="F1947" s="77" t="str">
        <f t="shared" si="125"/>
        <v xml:space="preserve"> </v>
      </c>
      <c r="G1947" s="65" t="str">
        <f t="shared" si="123"/>
        <v xml:space="preserve"> </v>
      </c>
    </row>
    <row r="1948" spans="1:7" x14ac:dyDescent="0.25">
      <c r="A1948" s="67" t="s">
        <v>2052</v>
      </c>
      <c r="B1948" s="77">
        <v>1947</v>
      </c>
      <c r="D1948" s="77" t="str">
        <f t="shared" si="122"/>
        <v xml:space="preserve"> </v>
      </c>
      <c r="E1948" s="77" t="str">
        <f t="shared" si="124"/>
        <v xml:space="preserve"> </v>
      </c>
      <c r="F1948" s="77" t="str">
        <f t="shared" si="125"/>
        <v xml:space="preserve"> </v>
      </c>
      <c r="G1948" s="65" t="str">
        <f t="shared" si="123"/>
        <v xml:space="preserve"> </v>
      </c>
    </row>
    <row r="1949" spans="1:7" x14ac:dyDescent="0.25">
      <c r="A1949" s="67" t="s">
        <v>2053</v>
      </c>
      <c r="B1949" s="77">
        <v>1948</v>
      </c>
      <c r="D1949" s="77" t="str">
        <f t="shared" si="122"/>
        <v xml:space="preserve"> </v>
      </c>
      <c r="E1949" s="77" t="str">
        <f t="shared" si="124"/>
        <v xml:space="preserve"> </v>
      </c>
      <c r="F1949" s="77" t="str">
        <f t="shared" si="125"/>
        <v xml:space="preserve"> </v>
      </c>
      <c r="G1949" s="65" t="str">
        <f t="shared" si="123"/>
        <v xml:space="preserve"> </v>
      </c>
    </row>
    <row r="1950" spans="1:7" x14ac:dyDescent="0.25">
      <c r="A1950" s="67" t="s">
        <v>2054</v>
      </c>
      <c r="B1950" s="77">
        <v>1949</v>
      </c>
      <c r="D1950" s="77" t="str">
        <f t="shared" si="122"/>
        <v xml:space="preserve"> </v>
      </c>
      <c r="E1950" s="77" t="str">
        <f t="shared" si="124"/>
        <v xml:space="preserve"> </v>
      </c>
      <c r="F1950" s="77" t="str">
        <f t="shared" si="125"/>
        <v xml:space="preserve"> </v>
      </c>
      <c r="G1950" s="65" t="str">
        <f t="shared" si="123"/>
        <v xml:space="preserve"> </v>
      </c>
    </row>
    <row r="1951" spans="1:7" x14ac:dyDescent="0.25">
      <c r="A1951" s="67" t="s">
        <v>2055</v>
      </c>
      <c r="B1951" s="77">
        <v>1950</v>
      </c>
      <c r="D1951" s="77" t="str">
        <f t="shared" si="122"/>
        <v xml:space="preserve"> </v>
      </c>
      <c r="E1951" s="77" t="str">
        <f t="shared" si="124"/>
        <v xml:space="preserve"> </v>
      </c>
      <c r="F1951" s="77" t="str">
        <f t="shared" si="125"/>
        <v xml:space="preserve"> </v>
      </c>
      <c r="G1951" s="65" t="str">
        <f t="shared" si="123"/>
        <v xml:space="preserve"> </v>
      </c>
    </row>
    <row r="1952" spans="1:7" x14ac:dyDescent="0.25">
      <c r="A1952" s="67" t="s">
        <v>2056</v>
      </c>
      <c r="B1952" s="77">
        <v>1951</v>
      </c>
      <c r="D1952" s="77" t="str">
        <f t="shared" si="122"/>
        <v xml:space="preserve"> </v>
      </c>
      <c r="E1952" s="77" t="str">
        <f t="shared" si="124"/>
        <v xml:space="preserve"> </v>
      </c>
      <c r="F1952" s="77" t="str">
        <f t="shared" si="125"/>
        <v xml:space="preserve"> </v>
      </c>
      <c r="G1952" s="65" t="str">
        <f t="shared" si="123"/>
        <v xml:space="preserve"> </v>
      </c>
    </row>
    <row r="1953" spans="1:7" x14ac:dyDescent="0.25">
      <c r="A1953" s="67" t="s">
        <v>2057</v>
      </c>
      <c r="B1953" s="77">
        <v>1952</v>
      </c>
      <c r="D1953" s="77" t="str">
        <f t="shared" si="122"/>
        <v xml:space="preserve"> </v>
      </c>
      <c r="E1953" s="77" t="str">
        <f t="shared" si="124"/>
        <v xml:space="preserve"> </v>
      </c>
      <c r="F1953" s="77" t="str">
        <f t="shared" si="125"/>
        <v xml:space="preserve"> </v>
      </c>
      <c r="G1953" s="65" t="str">
        <f t="shared" si="123"/>
        <v xml:space="preserve"> </v>
      </c>
    </row>
    <row r="1954" spans="1:7" x14ac:dyDescent="0.25">
      <c r="A1954" s="67" t="s">
        <v>2058</v>
      </c>
      <c r="B1954" s="77">
        <v>1953</v>
      </c>
      <c r="D1954" s="77" t="str">
        <f t="shared" si="122"/>
        <v xml:space="preserve"> </v>
      </c>
      <c r="E1954" s="77" t="str">
        <f t="shared" si="124"/>
        <v xml:space="preserve"> </v>
      </c>
      <c r="F1954" s="77" t="str">
        <f t="shared" si="125"/>
        <v xml:space="preserve"> </v>
      </c>
      <c r="G1954" s="65" t="str">
        <f t="shared" si="123"/>
        <v xml:space="preserve"> </v>
      </c>
    </row>
    <row r="1955" spans="1:7" x14ac:dyDescent="0.25">
      <c r="A1955" s="67" t="s">
        <v>2059</v>
      </c>
      <c r="B1955" s="77">
        <v>1954</v>
      </c>
      <c r="D1955" s="77" t="str">
        <f t="shared" si="122"/>
        <v xml:space="preserve"> </v>
      </c>
      <c r="E1955" s="77" t="str">
        <f t="shared" si="124"/>
        <v xml:space="preserve"> </v>
      </c>
      <c r="F1955" s="77" t="str">
        <f t="shared" si="125"/>
        <v xml:space="preserve"> </v>
      </c>
      <c r="G1955" s="65" t="str">
        <f t="shared" si="123"/>
        <v xml:space="preserve"> </v>
      </c>
    </row>
    <row r="1956" spans="1:7" x14ac:dyDescent="0.25">
      <c r="A1956" s="67" t="s">
        <v>2060</v>
      </c>
      <c r="B1956" s="77">
        <v>1955</v>
      </c>
      <c r="D1956" s="77" t="str">
        <f t="shared" si="122"/>
        <v xml:space="preserve"> </v>
      </c>
      <c r="E1956" s="77" t="str">
        <f t="shared" si="124"/>
        <v xml:space="preserve"> </v>
      </c>
      <c r="F1956" s="77" t="str">
        <f t="shared" si="125"/>
        <v xml:space="preserve"> </v>
      </c>
      <c r="G1956" s="65" t="str">
        <f t="shared" si="123"/>
        <v xml:space="preserve"> </v>
      </c>
    </row>
    <row r="1957" spans="1:7" x14ac:dyDescent="0.25">
      <c r="A1957" s="67" t="s">
        <v>2061</v>
      </c>
      <c r="B1957" s="77">
        <v>1956</v>
      </c>
      <c r="D1957" s="77" t="str">
        <f t="shared" si="122"/>
        <v xml:space="preserve"> </v>
      </c>
      <c r="E1957" s="77" t="str">
        <f t="shared" si="124"/>
        <v xml:space="preserve"> </v>
      </c>
      <c r="F1957" s="77" t="str">
        <f t="shared" si="125"/>
        <v xml:space="preserve"> </v>
      </c>
      <c r="G1957" s="65" t="str">
        <f t="shared" si="123"/>
        <v xml:space="preserve"> </v>
      </c>
    </row>
    <row r="1958" spans="1:7" x14ac:dyDescent="0.25">
      <c r="A1958" s="67" t="s">
        <v>2062</v>
      </c>
      <c r="B1958" s="77">
        <v>1957</v>
      </c>
      <c r="D1958" s="77" t="str">
        <f t="shared" si="122"/>
        <v xml:space="preserve"> </v>
      </c>
      <c r="E1958" s="77" t="str">
        <f t="shared" si="124"/>
        <v xml:space="preserve"> </v>
      </c>
      <c r="F1958" s="77" t="str">
        <f t="shared" si="125"/>
        <v xml:space="preserve"> </v>
      </c>
      <c r="G1958" s="65" t="str">
        <f t="shared" si="123"/>
        <v xml:space="preserve"> </v>
      </c>
    </row>
    <row r="1959" spans="1:7" x14ac:dyDescent="0.25">
      <c r="A1959" s="67" t="s">
        <v>2063</v>
      </c>
      <c r="B1959" s="77">
        <v>1958</v>
      </c>
      <c r="D1959" s="77" t="str">
        <f t="shared" si="122"/>
        <v xml:space="preserve"> </v>
      </c>
      <c r="E1959" s="77" t="str">
        <f t="shared" si="124"/>
        <v xml:space="preserve"> </v>
      </c>
      <c r="F1959" s="77" t="str">
        <f t="shared" si="125"/>
        <v xml:space="preserve"> </v>
      </c>
      <c r="G1959" s="65" t="str">
        <f t="shared" si="123"/>
        <v xml:space="preserve"> </v>
      </c>
    </row>
    <row r="1960" spans="1:7" x14ac:dyDescent="0.25">
      <c r="A1960" s="67" t="s">
        <v>2064</v>
      </c>
      <c r="B1960" s="77">
        <v>1959</v>
      </c>
      <c r="D1960" s="77" t="str">
        <f t="shared" si="122"/>
        <v xml:space="preserve"> </v>
      </c>
      <c r="E1960" s="77" t="str">
        <f t="shared" si="124"/>
        <v xml:space="preserve"> </v>
      </c>
      <c r="F1960" s="77" t="str">
        <f t="shared" si="125"/>
        <v xml:space="preserve"> </v>
      </c>
      <c r="G1960" s="65" t="str">
        <f t="shared" si="123"/>
        <v xml:space="preserve"> </v>
      </c>
    </row>
    <row r="1961" spans="1:7" x14ac:dyDescent="0.25">
      <c r="A1961" s="67" t="s">
        <v>2065</v>
      </c>
      <c r="B1961" s="77">
        <v>1960</v>
      </c>
      <c r="D1961" s="77" t="str">
        <f t="shared" si="122"/>
        <v xml:space="preserve"> </v>
      </c>
      <c r="E1961" s="77" t="str">
        <f t="shared" si="124"/>
        <v xml:space="preserve"> </v>
      </c>
      <c r="F1961" s="77" t="str">
        <f t="shared" si="125"/>
        <v xml:space="preserve"> </v>
      </c>
      <c r="G1961" s="65" t="str">
        <f t="shared" si="123"/>
        <v xml:space="preserve"> </v>
      </c>
    </row>
    <row r="1962" spans="1:7" x14ac:dyDescent="0.25">
      <c r="A1962" s="67" t="s">
        <v>2066</v>
      </c>
      <c r="B1962" s="77">
        <v>1961</v>
      </c>
      <c r="D1962" s="77" t="str">
        <f t="shared" si="122"/>
        <v xml:space="preserve"> </v>
      </c>
      <c r="E1962" s="77" t="str">
        <f t="shared" si="124"/>
        <v xml:space="preserve"> </v>
      </c>
      <c r="F1962" s="77" t="str">
        <f t="shared" si="125"/>
        <v xml:space="preserve"> </v>
      </c>
      <c r="G1962" s="65" t="str">
        <f t="shared" si="123"/>
        <v xml:space="preserve"> </v>
      </c>
    </row>
    <row r="1963" spans="1:7" x14ac:dyDescent="0.25">
      <c r="A1963" s="67" t="s">
        <v>2067</v>
      </c>
      <c r="B1963" s="77">
        <v>1962</v>
      </c>
      <c r="D1963" s="77" t="str">
        <f t="shared" si="122"/>
        <v xml:space="preserve"> </v>
      </c>
      <c r="E1963" s="77" t="str">
        <f t="shared" si="124"/>
        <v xml:space="preserve"> </v>
      </c>
      <c r="F1963" s="77" t="str">
        <f t="shared" si="125"/>
        <v xml:space="preserve"> </v>
      </c>
      <c r="G1963" s="65" t="str">
        <f t="shared" si="123"/>
        <v xml:space="preserve"> </v>
      </c>
    </row>
    <row r="1964" spans="1:7" x14ac:dyDescent="0.25">
      <c r="A1964" s="67" t="s">
        <v>2068</v>
      </c>
      <c r="B1964" s="77">
        <v>1963</v>
      </c>
      <c r="D1964" s="77" t="str">
        <f t="shared" si="122"/>
        <v xml:space="preserve"> </v>
      </c>
      <c r="E1964" s="77" t="str">
        <f t="shared" si="124"/>
        <v xml:space="preserve"> </v>
      </c>
      <c r="F1964" s="77" t="str">
        <f t="shared" si="125"/>
        <v xml:space="preserve"> </v>
      </c>
      <c r="G1964" s="65" t="str">
        <f t="shared" si="123"/>
        <v xml:space="preserve"> </v>
      </c>
    </row>
    <row r="1965" spans="1:7" x14ac:dyDescent="0.25">
      <c r="A1965" s="67" t="s">
        <v>2069</v>
      </c>
      <c r="B1965" s="77">
        <v>1964</v>
      </c>
      <c r="D1965" s="77" t="str">
        <f t="shared" si="122"/>
        <v xml:space="preserve"> </v>
      </c>
      <c r="E1965" s="77" t="str">
        <f t="shared" si="124"/>
        <v xml:space="preserve"> </v>
      </c>
      <c r="F1965" s="77" t="str">
        <f t="shared" si="125"/>
        <v xml:space="preserve"> </v>
      </c>
      <c r="G1965" s="65" t="str">
        <f t="shared" si="123"/>
        <v xml:space="preserve"> </v>
      </c>
    </row>
    <row r="1966" spans="1:7" x14ac:dyDescent="0.25">
      <c r="A1966" s="67" t="s">
        <v>2070</v>
      </c>
      <c r="B1966" s="77">
        <v>1965</v>
      </c>
      <c r="D1966" s="77" t="str">
        <f t="shared" si="122"/>
        <v xml:space="preserve"> </v>
      </c>
      <c r="E1966" s="77" t="str">
        <f t="shared" si="124"/>
        <v xml:space="preserve"> </v>
      </c>
      <c r="F1966" s="77" t="str">
        <f t="shared" si="125"/>
        <v xml:space="preserve"> </v>
      </c>
      <c r="G1966" s="65" t="str">
        <f t="shared" si="123"/>
        <v xml:space="preserve"> </v>
      </c>
    </row>
    <row r="1967" spans="1:7" x14ac:dyDescent="0.25">
      <c r="A1967" s="67" t="s">
        <v>2071</v>
      </c>
      <c r="B1967" s="77">
        <v>1966</v>
      </c>
      <c r="D1967" s="77" t="str">
        <f t="shared" si="122"/>
        <v xml:space="preserve"> </v>
      </c>
      <c r="E1967" s="77" t="str">
        <f t="shared" si="124"/>
        <v xml:space="preserve"> </v>
      </c>
      <c r="F1967" s="77" t="str">
        <f t="shared" si="125"/>
        <v xml:space="preserve"> </v>
      </c>
      <c r="G1967" s="65" t="str">
        <f t="shared" si="123"/>
        <v xml:space="preserve"> </v>
      </c>
    </row>
    <row r="1968" spans="1:7" x14ac:dyDescent="0.25">
      <c r="A1968" s="67" t="s">
        <v>2072</v>
      </c>
      <c r="B1968" s="77">
        <v>1967</v>
      </c>
      <c r="D1968" s="77" t="str">
        <f t="shared" si="122"/>
        <v xml:space="preserve"> </v>
      </c>
      <c r="E1968" s="77" t="str">
        <f t="shared" si="124"/>
        <v xml:space="preserve"> </v>
      </c>
      <c r="F1968" s="77" t="str">
        <f t="shared" si="125"/>
        <v xml:space="preserve"> </v>
      </c>
      <c r="G1968" s="65" t="str">
        <f t="shared" si="123"/>
        <v xml:space="preserve"> </v>
      </c>
    </row>
    <row r="1969" spans="1:7" x14ac:dyDescent="0.25">
      <c r="A1969" s="67" t="s">
        <v>2073</v>
      </c>
      <c r="B1969" s="77">
        <v>1968</v>
      </c>
      <c r="D1969" s="77" t="str">
        <f t="shared" si="122"/>
        <v xml:space="preserve"> </v>
      </c>
      <c r="E1969" s="77" t="str">
        <f t="shared" si="124"/>
        <v xml:space="preserve"> </v>
      </c>
      <c r="F1969" s="77" t="str">
        <f t="shared" si="125"/>
        <v xml:space="preserve"> </v>
      </c>
      <c r="G1969" s="65" t="str">
        <f t="shared" si="123"/>
        <v xml:space="preserve"> </v>
      </c>
    </row>
    <row r="1970" spans="1:7" x14ac:dyDescent="0.25">
      <c r="A1970" s="67" t="s">
        <v>2074</v>
      </c>
      <c r="B1970" s="77">
        <v>1969</v>
      </c>
      <c r="D1970" s="77" t="str">
        <f t="shared" si="122"/>
        <v xml:space="preserve"> </v>
      </c>
      <c r="E1970" s="77" t="str">
        <f t="shared" si="124"/>
        <v xml:space="preserve"> </v>
      </c>
      <c r="F1970" s="77" t="str">
        <f t="shared" si="125"/>
        <v xml:space="preserve"> </v>
      </c>
      <c r="G1970" s="65" t="str">
        <f t="shared" si="123"/>
        <v xml:space="preserve"> </v>
      </c>
    </row>
    <row r="1971" spans="1:7" x14ac:dyDescent="0.25">
      <c r="A1971" s="67" t="s">
        <v>2075</v>
      </c>
      <c r="B1971" s="77">
        <v>1970</v>
      </c>
      <c r="D1971" s="77" t="str">
        <f t="shared" si="122"/>
        <v xml:space="preserve"> </v>
      </c>
      <c r="E1971" s="77" t="str">
        <f t="shared" si="124"/>
        <v xml:space="preserve"> </v>
      </c>
      <c r="F1971" s="77" t="str">
        <f t="shared" si="125"/>
        <v xml:space="preserve"> </v>
      </c>
      <c r="G1971" s="65" t="str">
        <f t="shared" si="123"/>
        <v xml:space="preserve"> </v>
      </c>
    </row>
    <row r="1972" spans="1:7" x14ac:dyDescent="0.25">
      <c r="A1972" s="67" t="s">
        <v>2076</v>
      </c>
      <c r="B1972" s="77">
        <v>1971</v>
      </c>
      <c r="D1972" s="77" t="str">
        <f t="shared" si="122"/>
        <v xml:space="preserve"> </v>
      </c>
      <c r="E1972" s="77" t="str">
        <f t="shared" si="124"/>
        <v xml:space="preserve"> </v>
      </c>
      <c r="F1972" s="77" t="str">
        <f t="shared" si="125"/>
        <v xml:space="preserve"> </v>
      </c>
      <c r="G1972" s="65" t="str">
        <f t="shared" si="123"/>
        <v xml:space="preserve"> </v>
      </c>
    </row>
    <row r="1973" spans="1:7" x14ac:dyDescent="0.25">
      <c r="A1973" s="67" t="s">
        <v>2077</v>
      </c>
      <c r="B1973" s="77">
        <v>1972</v>
      </c>
      <c r="D1973" s="77" t="str">
        <f t="shared" si="122"/>
        <v xml:space="preserve"> </v>
      </c>
      <c r="E1973" s="77" t="str">
        <f t="shared" si="124"/>
        <v xml:space="preserve"> </v>
      </c>
      <c r="F1973" s="77" t="str">
        <f t="shared" si="125"/>
        <v xml:space="preserve"> </v>
      </c>
      <c r="G1973" s="65" t="str">
        <f t="shared" si="123"/>
        <v xml:space="preserve"> </v>
      </c>
    </row>
    <row r="1974" spans="1:7" x14ac:dyDescent="0.25">
      <c r="A1974" s="67" t="s">
        <v>2078</v>
      </c>
      <c r="B1974" s="77">
        <v>1973</v>
      </c>
      <c r="D1974" s="77" t="str">
        <f t="shared" si="122"/>
        <v xml:space="preserve"> </v>
      </c>
      <c r="E1974" s="77" t="str">
        <f t="shared" si="124"/>
        <v xml:space="preserve"> </v>
      </c>
      <c r="F1974" s="77" t="str">
        <f t="shared" si="125"/>
        <v xml:space="preserve"> </v>
      </c>
      <c r="G1974" s="65" t="str">
        <f t="shared" si="123"/>
        <v xml:space="preserve"> </v>
      </c>
    </row>
    <row r="1975" spans="1:7" x14ac:dyDescent="0.25">
      <c r="A1975" s="67" t="s">
        <v>2079</v>
      </c>
      <c r="B1975" s="77">
        <v>1974</v>
      </c>
      <c r="D1975" s="77" t="str">
        <f t="shared" si="122"/>
        <v xml:space="preserve"> </v>
      </c>
      <c r="E1975" s="77" t="str">
        <f t="shared" si="124"/>
        <v xml:space="preserve"> </v>
      </c>
      <c r="F1975" s="77" t="str">
        <f t="shared" si="125"/>
        <v xml:space="preserve"> </v>
      </c>
      <c r="G1975" s="65" t="str">
        <f t="shared" si="123"/>
        <v xml:space="preserve"> </v>
      </c>
    </row>
    <row r="1976" spans="1:7" x14ac:dyDescent="0.25">
      <c r="A1976" s="67" t="s">
        <v>2080</v>
      </c>
      <c r="B1976" s="77">
        <v>1975</v>
      </c>
      <c r="D1976" s="77" t="str">
        <f t="shared" si="122"/>
        <v xml:space="preserve"> </v>
      </c>
      <c r="E1976" s="77" t="str">
        <f t="shared" si="124"/>
        <v xml:space="preserve"> </v>
      </c>
      <c r="F1976" s="77" t="str">
        <f t="shared" si="125"/>
        <v xml:space="preserve"> </v>
      </c>
      <c r="G1976" s="65" t="str">
        <f t="shared" si="123"/>
        <v xml:space="preserve"> </v>
      </c>
    </row>
    <row r="1977" spans="1:7" x14ac:dyDescent="0.25">
      <c r="A1977" s="67" t="s">
        <v>2081</v>
      </c>
      <c r="B1977" s="77">
        <v>1976</v>
      </c>
      <c r="D1977" s="77" t="str">
        <f t="shared" si="122"/>
        <v xml:space="preserve"> </v>
      </c>
      <c r="E1977" s="77" t="str">
        <f t="shared" si="124"/>
        <v xml:space="preserve"> </v>
      </c>
      <c r="F1977" s="77" t="str">
        <f t="shared" si="125"/>
        <v xml:space="preserve"> </v>
      </c>
      <c r="G1977" s="65" t="str">
        <f t="shared" si="123"/>
        <v xml:space="preserve"> </v>
      </c>
    </row>
    <row r="1978" spans="1:7" x14ac:dyDescent="0.25">
      <c r="A1978" s="67" t="s">
        <v>2082</v>
      </c>
      <c r="B1978" s="77">
        <v>1977</v>
      </c>
      <c r="D1978" s="77" t="str">
        <f t="shared" si="122"/>
        <v xml:space="preserve"> </v>
      </c>
      <c r="E1978" s="77" t="str">
        <f t="shared" si="124"/>
        <v xml:space="preserve"> </v>
      </c>
      <c r="F1978" s="77" t="str">
        <f t="shared" si="125"/>
        <v xml:space="preserve"> </v>
      </c>
      <c r="G1978" s="65" t="str">
        <f t="shared" si="123"/>
        <v xml:space="preserve"> </v>
      </c>
    </row>
    <row r="1979" spans="1:7" x14ac:dyDescent="0.25">
      <c r="A1979" s="67" t="s">
        <v>2083</v>
      </c>
      <c r="B1979" s="77">
        <v>1978</v>
      </c>
      <c r="D1979" s="77" t="str">
        <f t="shared" si="122"/>
        <v xml:space="preserve"> </v>
      </c>
      <c r="E1979" s="77" t="str">
        <f t="shared" si="124"/>
        <v xml:space="preserve"> </v>
      </c>
      <c r="F1979" s="77" t="str">
        <f t="shared" si="125"/>
        <v xml:space="preserve"> </v>
      </c>
      <c r="G1979" s="65" t="str">
        <f t="shared" si="123"/>
        <v xml:space="preserve"> </v>
      </c>
    </row>
    <row r="1980" spans="1:7" x14ac:dyDescent="0.25">
      <c r="A1980" s="67" t="s">
        <v>2084</v>
      </c>
      <c r="B1980" s="77">
        <v>1979</v>
      </c>
      <c r="D1980" s="77" t="str">
        <f t="shared" si="122"/>
        <v xml:space="preserve"> </v>
      </c>
      <c r="E1980" s="77" t="str">
        <f t="shared" si="124"/>
        <v xml:space="preserve"> </v>
      </c>
      <c r="F1980" s="77" t="str">
        <f t="shared" si="125"/>
        <v xml:space="preserve"> </v>
      </c>
      <c r="G1980" s="65" t="str">
        <f t="shared" si="123"/>
        <v xml:space="preserve"> </v>
      </c>
    </row>
    <row r="1981" spans="1:7" x14ac:dyDescent="0.25">
      <c r="A1981" s="67" t="s">
        <v>2085</v>
      </c>
      <c r="B1981" s="77">
        <v>1980</v>
      </c>
      <c r="D1981" s="77" t="str">
        <f t="shared" si="122"/>
        <v xml:space="preserve"> </v>
      </c>
      <c r="E1981" s="77" t="str">
        <f t="shared" si="124"/>
        <v xml:space="preserve"> </v>
      </c>
      <c r="F1981" s="77" t="str">
        <f t="shared" si="125"/>
        <v xml:space="preserve"> </v>
      </c>
      <c r="G1981" s="65" t="str">
        <f t="shared" si="123"/>
        <v xml:space="preserve"> </v>
      </c>
    </row>
    <row r="1982" spans="1:7" x14ac:dyDescent="0.25">
      <c r="A1982" s="67" t="s">
        <v>2086</v>
      </c>
      <c r="B1982" s="77">
        <v>1981</v>
      </c>
      <c r="D1982" s="77" t="str">
        <f t="shared" si="122"/>
        <v xml:space="preserve"> </v>
      </c>
      <c r="E1982" s="77" t="str">
        <f t="shared" si="124"/>
        <v xml:space="preserve"> </v>
      </c>
      <c r="F1982" s="77" t="str">
        <f t="shared" si="125"/>
        <v xml:space="preserve"> </v>
      </c>
      <c r="G1982" s="65" t="str">
        <f t="shared" si="123"/>
        <v xml:space="preserve"> </v>
      </c>
    </row>
    <row r="1983" spans="1:7" x14ac:dyDescent="0.25">
      <c r="A1983" s="67" t="s">
        <v>2087</v>
      </c>
      <c r="B1983" s="77">
        <v>1982</v>
      </c>
      <c r="D1983" s="77" t="str">
        <f t="shared" si="122"/>
        <v xml:space="preserve"> </v>
      </c>
      <c r="E1983" s="77" t="str">
        <f t="shared" si="124"/>
        <v xml:space="preserve"> </v>
      </c>
      <c r="F1983" s="77" t="str">
        <f t="shared" si="125"/>
        <v xml:space="preserve"> </v>
      </c>
      <c r="G1983" s="65" t="str">
        <f t="shared" si="123"/>
        <v xml:space="preserve"> </v>
      </c>
    </row>
    <row r="1984" spans="1:7" x14ac:dyDescent="0.25">
      <c r="A1984" s="67" t="s">
        <v>2088</v>
      </c>
      <c r="B1984" s="77">
        <v>1983</v>
      </c>
      <c r="D1984" s="77" t="str">
        <f t="shared" si="122"/>
        <v xml:space="preserve"> </v>
      </c>
      <c r="E1984" s="77" t="str">
        <f t="shared" si="124"/>
        <v xml:space="preserve"> </v>
      </c>
      <c r="F1984" s="77" t="str">
        <f t="shared" si="125"/>
        <v xml:space="preserve"> </v>
      </c>
      <c r="G1984" s="65" t="str">
        <f t="shared" si="123"/>
        <v xml:space="preserve"> </v>
      </c>
    </row>
    <row r="1985" spans="1:7" x14ac:dyDescent="0.25">
      <c r="A1985" s="67" t="s">
        <v>2089</v>
      </c>
      <c r="B1985" s="77">
        <v>1984</v>
      </c>
      <c r="D1985" s="77" t="str">
        <f t="shared" si="122"/>
        <v xml:space="preserve"> </v>
      </c>
      <c r="E1985" s="77" t="str">
        <f t="shared" si="124"/>
        <v xml:space="preserve"> </v>
      </c>
      <c r="F1985" s="77" t="str">
        <f t="shared" si="125"/>
        <v xml:space="preserve"> </v>
      </c>
      <c r="G1985" s="65" t="str">
        <f t="shared" si="123"/>
        <v xml:space="preserve"> </v>
      </c>
    </row>
    <row r="1986" spans="1:7" x14ac:dyDescent="0.25">
      <c r="A1986" s="67" t="s">
        <v>2090</v>
      </c>
      <c r="B1986" s="77">
        <v>1985</v>
      </c>
      <c r="D1986" s="77" t="str">
        <f t="shared" si="122"/>
        <v xml:space="preserve"> </v>
      </c>
      <c r="E1986" s="77" t="str">
        <f t="shared" si="124"/>
        <v xml:space="preserve"> </v>
      </c>
      <c r="F1986" s="77" t="str">
        <f t="shared" si="125"/>
        <v xml:space="preserve"> </v>
      </c>
      <c r="G1986" s="65" t="str">
        <f t="shared" si="123"/>
        <v xml:space="preserve"> </v>
      </c>
    </row>
    <row r="1987" spans="1:7" x14ac:dyDescent="0.25">
      <c r="A1987" s="67" t="s">
        <v>2091</v>
      </c>
      <c r="B1987" s="77">
        <v>1986</v>
      </c>
      <c r="D1987" s="77" t="str">
        <f t="shared" ref="D1987:D2050" si="126">IFERROR(SMALL($C$2:$C$5001,B1987)," ")</f>
        <v xml:space="preserve"> </v>
      </c>
      <c r="E1987" s="77" t="str">
        <f t="shared" si="124"/>
        <v xml:space="preserve"> </v>
      </c>
      <c r="F1987" s="77" t="str">
        <f t="shared" si="125"/>
        <v xml:space="preserve"> </v>
      </c>
      <c r="G1987" s="65" t="str">
        <f t="shared" ref="G1987:G2050" si="127">IFERROR(IF(E1987=MIN($E$2:$E$5001),-$N$6,IF(E1987=SMALL($E$2:$E$5001,2),-$N$7,IF(E1987=MAX($E$2:$E$5001),$N$6,IF(E1987=LARGE($E$2:$E$5001,2),$N$7,E1987/SQRT($N$5)))))," ")</f>
        <v xml:space="preserve"> </v>
      </c>
    </row>
    <row r="1988" spans="1:7" x14ac:dyDescent="0.25">
      <c r="A1988" s="67" t="s">
        <v>2092</v>
      </c>
      <c r="B1988" s="77">
        <v>1987</v>
      </c>
      <c r="D1988" s="77" t="str">
        <f t="shared" si="126"/>
        <v xml:space="preserve"> </v>
      </c>
      <c r="E1988" s="77" t="str">
        <f t="shared" si="124"/>
        <v xml:space="preserve"> </v>
      </c>
      <c r="F1988" s="77" t="str">
        <f t="shared" si="125"/>
        <v xml:space="preserve"> </v>
      </c>
      <c r="G1988" s="65" t="str">
        <f t="shared" si="127"/>
        <v xml:space="preserve"> </v>
      </c>
    </row>
    <row r="1989" spans="1:7" x14ac:dyDescent="0.25">
      <c r="A1989" s="67" t="s">
        <v>2093</v>
      </c>
      <c r="B1989" s="77">
        <v>1988</v>
      </c>
      <c r="D1989" s="77" t="str">
        <f t="shared" si="126"/>
        <v xml:space="preserve"> </v>
      </c>
      <c r="E1989" s="77" t="str">
        <f t="shared" si="124"/>
        <v xml:space="preserve"> </v>
      </c>
      <c r="F1989" s="77" t="str">
        <f t="shared" si="125"/>
        <v xml:space="preserve"> </v>
      </c>
      <c r="G1989" s="65" t="str">
        <f t="shared" si="127"/>
        <v xml:space="preserve"> </v>
      </c>
    </row>
    <row r="1990" spans="1:7" x14ac:dyDescent="0.25">
      <c r="A1990" s="67" t="s">
        <v>2094</v>
      </c>
      <c r="B1990" s="77">
        <v>1989</v>
      </c>
      <c r="D1990" s="77" t="str">
        <f t="shared" si="126"/>
        <v xml:space="preserve"> </v>
      </c>
      <c r="E1990" s="77" t="str">
        <f t="shared" si="124"/>
        <v xml:space="preserve"> </v>
      </c>
      <c r="F1990" s="77" t="str">
        <f t="shared" si="125"/>
        <v xml:space="preserve"> </v>
      </c>
      <c r="G1990" s="65" t="str">
        <f t="shared" si="127"/>
        <v xml:space="preserve"> </v>
      </c>
    </row>
    <row r="1991" spans="1:7" x14ac:dyDescent="0.25">
      <c r="A1991" s="67" t="s">
        <v>2095</v>
      </c>
      <c r="B1991" s="77">
        <v>1990</v>
      </c>
      <c r="D1991" s="77" t="str">
        <f t="shared" si="126"/>
        <v xml:space="preserve"> </v>
      </c>
      <c r="E1991" s="77" t="str">
        <f t="shared" si="124"/>
        <v xml:space="preserve"> </v>
      </c>
      <c r="F1991" s="77" t="str">
        <f t="shared" si="125"/>
        <v xml:space="preserve"> </v>
      </c>
      <c r="G1991" s="65" t="str">
        <f t="shared" si="127"/>
        <v xml:space="preserve"> </v>
      </c>
    </row>
    <row r="1992" spans="1:7" x14ac:dyDescent="0.25">
      <c r="A1992" s="67" t="s">
        <v>2096</v>
      </c>
      <c r="B1992" s="77">
        <v>1991</v>
      </c>
      <c r="D1992" s="77" t="str">
        <f t="shared" si="126"/>
        <v xml:space="preserve"> </v>
      </c>
      <c r="E1992" s="77" t="str">
        <f t="shared" si="124"/>
        <v xml:space="preserve"> </v>
      </c>
      <c r="F1992" s="77" t="str">
        <f t="shared" si="125"/>
        <v xml:space="preserve"> </v>
      </c>
      <c r="G1992" s="65" t="str">
        <f t="shared" si="127"/>
        <v xml:space="preserve"> </v>
      </c>
    </row>
    <row r="1993" spans="1:7" x14ac:dyDescent="0.25">
      <c r="A1993" s="67" t="s">
        <v>2097</v>
      </c>
      <c r="B1993" s="77">
        <v>1992</v>
      </c>
      <c r="D1993" s="77" t="str">
        <f t="shared" si="126"/>
        <v xml:space="preserve"> </v>
      </c>
      <c r="E1993" s="77" t="str">
        <f t="shared" si="124"/>
        <v xml:space="preserve"> </v>
      </c>
      <c r="F1993" s="77" t="str">
        <f t="shared" si="125"/>
        <v xml:space="preserve"> </v>
      </c>
      <c r="G1993" s="65" t="str">
        <f t="shared" si="127"/>
        <v xml:space="preserve"> </v>
      </c>
    </row>
    <row r="1994" spans="1:7" x14ac:dyDescent="0.25">
      <c r="A1994" s="67" t="s">
        <v>2098</v>
      </c>
      <c r="B1994" s="77">
        <v>1993</v>
      </c>
      <c r="D1994" s="77" t="str">
        <f t="shared" si="126"/>
        <v xml:space="preserve"> </v>
      </c>
      <c r="E1994" s="77" t="str">
        <f t="shared" si="124"/>
        <v xml:space="preserve"> </v>
      </c>
      <c r="F1994" s="77" t="str">
        <f t="shared" si="125"/>
        <v xml:space="preserve"> </v>
      </c>
      <c r="G1994" s="65" t="str">
        <f t="shared" si="127"/>
        <v xml:space="preserve"> </v>
      </c>
    </row>
    <row r="1995" spans="1:7" x14ac:dyDescent="0.25">
      <c r="A1995" s="67" t="s">
        <v>2099</v>
      </c>
      <c r="B1995" s="77">
        <v>1994</v>
      </c>
      <c r="D1995" s="77" t="str">
        <f t="shared" si="126"/>
        <v xml:space="preserve"> </v>
      </c>
      <c r="E1995" s="77" t="str">
        <f t="shared" si="124"/>
        <v xml:space="preserve"> </v>
      </c>
      <c r="F1995" s="77" t="str">
        <f t="shared" si="125"/>
        <v xml:space="preserve"> </v>
      </c>
      <c r="G1995" s="65" t="str">
        <f t="shared" si="127"/>
        <v xml:space="preserve"> </v>
      </c>
    </row>
    <row r="1996" spans="1:7" x14ac:dyDescent="0.25">
      <c r="A1996" s="67" t="s">
        <v>2100</v>
      </c>
      <c r="B1996" s="77">
        <v>1995</v>
      </c>
      <c r="D1996" s="77" t="str">
        <f t="shared" si="126"/>
        <v xml:space="preserve"> </v>
      </c>
      <c r="E1996" s="77" t="str">
        <f t="shared" si="124"/>
        <v xml:space="preserve"> </v>
      </c>
      <c r="F1996" s="77" t="str">
        <f t="shared" si="125"/>
        <v xml:space="preserve"> </v>
      </c>
      <c r="G1996" s="65" t="str">
        <f t="shared" si="127"/>
        <v xml:space="preserve"> </v>
      </c>
    </row>
    <row r="1997" spans="1:7" x14ac:dyDescent="0.25">
      <c r="A1997" s="67" t="s">
        <v>2101</v>
      </c>
      <c r="B1997" s="77">
        <v>1996</v>
      </c>
      <c r="D1997" s="77" t="str">
        <f t="shared" si="126"/>
        <v xml:space="preserve"> </v>
      </c>
      <c r="E1997" s="77" t="str">
        <f t="shared" si="124"/>
        <v xml:space="preserve"> </v>
      </c>
      <c r="F1997" s="77" t="str">
        <f t="shared" si="125"/>
        <v xml:space="preserve"> </v>
      </c>
      <c r="G1997" s="65" t="str">
        <f t="shared" si="127"/>
        <v xml:space="preserve"> </v>
      </c>
    </row>
    <row r="1998" spans="1:7" x14ac:dyDescent="0.25">
      <c r="A1998" s="67" t="s">
        <v>2102</v>
      </c>
      <c r="B1998" s="77">
        <v>1997</v>
      </c>
      <c r="D1998" s="77" t="str">
        <f t="shared" si="126"/>
        <v xml:space="preserve"> </v>
      </c>
      <c r="E1998" s="77" t="str">
        <f t="shared" si="124"/>
        <v xml:space="preserve"> </v>
      </c>
      <c r="F1998" s="77" t="str">
        <f t="shared" si="125"/>
        <v xml:space="preserve"> </v>
      </c>
      <c r="G1998" s="65" t="str">
        <f t="shared" si="127"/>
        <v xml:space="preserve"> </v>
      </c>
    </row>
    <row r="1999" spans="1:7" x14ac:dyDescent="0.25">
      <c r="A1999" s="67" t="s">
        <v>2103</v>
      </c>
      <c r="B1999" s="77">
        <v>1998</v>
      </c>
      <c r="D1999" s="77" t="str">
        <f t="shared" si="126"/>
        <v xml:space="preserve"> </v>
      </c>
      <c r="E1999" s="77" t="str">
        <f t="shared" si="124"/>
        <v xml:space="preserve"> </v>
      </c>
      <c r="F1999" s="77" t="str">
        <f t="shared" si="125"/>
        <v xml:space="preserve"> </v>
      </c>
      <c r="G1999" s="65" t="str">
        <f t="shared" si="127"/>
        <v xml:space="preserve"> </v>
      </c>
    </row>
    <row r="2000" spans="1:7" x14ac:dyDescent="0.25">
      <c r="A2000" s="67" t="s">
        <v>2104</v>
      </c>
      <c r="B2000" s="77">
        <v>1999</v>
      </c>
      <c r="D2000" s="77" t="str">
        <f t="shared" si="126"/>
        <v xml:space="preserve"> </v>
      </c>
      <c r="E2000" s="77" t="str">
        <f t="shared" si="124"/>
        <v xml:space="preserve"> </v>
      </c>
      <c r="F2000" s="77" t="str">
        <f t="shared" si="125"/>
        <v xml:space="preserve"> </v>
      </c>
      <c r="G2000" s="65" t="str">
        <f t="shared" si="127"/>
        <v xml:space="preserve"> </v>
      </c>
    </row>
    <row r="2001" spans="1:7" x14ac:dyDescent="0.25">
      <c r="A2001" s="67" t="s">
        <v>2105</v>
      </c>
      <c r="B2001" s="77">
        <v>2000</v>
      </c>
      <c r="D2001" s="77" t="str">
        <f t="shared" si="126"/>
        <v xml:space="preserve"> </v>
      </c>
      <c r="E2001" s="77" t="str">
        <f t="shared" si="124"/>
        <v xml:space="preserve"> </v>
      </c>
      <c r="F2001" s="77" t="str">
        <f t="shared" si="125"/>
        <v xml:space="preserve"> </v>
      </c>
      <c r="G2001" s="65" t="str">
        <f t="shared" si="127"/>
        <v xml:space="preserve"> </v>
      </c>
    </row>
    <row r="2002" spans="1:7" x14ac:dyDescent="0.25">
      <c r="A2002" s="67" t="s">
        <v>2106</v>
      </c>
      <c r="B2002" s="77">
        <v>2001</v>
      </c>
      <c r="D2002" s="77" t="str">
        <f t="shared" si="126"/>
        <v xml:space="preserve"> </v>
      </c>
      <c r="E2002" s="77" t="str">
        <f t="shared" si="124"/>
        <v xml:space="preserve"> </v>
      </c>
      <c r="F2002" s="77" t="str">
        <f t="shared" si="125"/>
        <v xml:space="preserve"> </v>
      </c>
      <c r="G2002" s="65" t="str">
        <f t="shared" si="127"/>
        <v xml:space="preserve"> </v>
      </c>
    </row>
    <row r="2003" spans="1:7" x14ac:dyDescent="0.25">
      <c r="A2003" s="67" t="s">
        <v>2107</v>
      </c>
      <c r="B2003" s="77">
        <v>2002</v>
      </c>
      <c r="D2003" s="77" t="str">
        <f t="shared" si="126"/>
        <v xml:space="preserve"> </v>
      </c>
      <c r="E2003" s="77" t="str">
        <f t="shared" si="124"/>
        <v xml:space="preserve"> </v>
      </c>
      <c r="F2003" s="77" t="str">
        <f t="shared" si="125"/>
        <v xml:space="preserve"> </v>
      </c>
      <c r="G2003" s="65" t="str">
        <f t="shared" si="127"/>
        <v xml:space="preserve"> </v>
      </c>
    </row>
    <row r="2004" spans="1:7" x14ac:dyDescent="0.25">
      <c r="A2004" s="67" t="s">
        <v>2108</v>
      </c>
      <c r="B2004" s="77">
        <v>2003</v>
      </c>
      <c r="D2004" s="77" t="str">
        <f t="shared" si="126"/>
        <v xml:space="preserve"> </v>
      </c>
      <c r="E2004" s="77" t="str">
        <f t="shared" si="124"/>
        <v xml:space="preserve"> </v>
      </c>
      <c r="F2004" s="77" t="str">
        <f t="shared" si="125"/>
        <v xml:space="preserve"> </v>
      </c>
      <c r="G2004" s="65" t="str">
        <f t="shared" si="127"/>
        <v xml:space="preserve"> </v>
      </c>
    </row>
    <row r="2005" spans="1:7" x14ac:dyDescent="0.25">
      <c r="A2005" s="67" t="s">
        <v>2109</v>
      </c>
      <c r="B2005" s="77">
        <v>2004</v>
      </c>
      <c r="D2005" s="77" t="str">
        <f t="shared" si="126"/>
        <v xml:space="preserve"> </v>
      </c>
      <c r="E2005" s="77" t="str">
        <f t="shared" si="124"/>
        <v xml:space="preserve"> </v>
      </c>
      <c r="F2005" s="77" t="str">
        <f t="shared" si="125"/>
        <v xml:space="preserve"> </v>
      </c>
      <c r="G2005" s="65" t="str">
        <f t="shared" si="127"/>
        <v xml:space="preserve"> </v>
      </c>
    </row>
    <row r="2006" spans="1:7" x14ac:dyDescent="0.25">
      <c r="A2006" s="67" t="s">
        <v>2110</v>
      </c>
      <c r="B2006" s="77">
        <v>2005</v>
      </c>
      <c r="D2006" s="77" t="str">
        <f t="shared" si="126"/>
        <v xml:space="preserve"> </v>
      </c>
      <c r="E2006" s="77" t="str">
        <f t="shared" si="124"/>
        <v xml:space="preserve"> </v>
      </c>
      <c r="F2006" s="77" t="str">
        <f t="shared" si="125"/>
        <v xml:space="preserve"> </v>
      </c>
      <c r="G2006" s="65" t="str">
        <f t="shared" si="127"/>
        <v xml:space="preserve"> </v>
      </c>
    </row>
    <row r="2007" spans="1:7" x14ac:dyDescent="0.25">
      <c r="A2007" s="67" t="s">
        <v>2111</v>
      </c>
      <c r="B2007" s="77">
        <v>2006</v>
      </c>
      <c r="D2007" s="77" t="str">
        <f t="shared" si="126"/>
        <v xml:space="preserve"> </v>
      </c>
      <c r="E2007" s="77" t="str">
        <f t="shared" si="124"/>
        <v xml:space="preserve"> </v>
      </c>
      <c r="F2007" s="77" t="str">
        <f t="shared" si="125"/>
        <v xml:space="preserve"> </v>
      </c>
      <c r="G2007" s="65" t="str">
        <f t="shared" si="127"/>
        <v xml:space="preserve"> </v>
      </c>
    </row>
    <row r="2008" spans="1:7" x14ac:dyDescent="0.25">
      <c r="A2008" s="67" t="s">
        <v>2112</v>
      </c>
      <c r="B2008" s="77">
        <v>2007</v>
      </c>
      <c r="D2008" s="77" t="str">
        <f t="shared" si="126"/>
        <v xml:space="preserve"> </v>
      </c>
      <c r="E2008" s="77" t="str">
        <f t="shared" si="124"/>
        <v xml:space="preserve"> </v>
      </c>
      <c r="F2008" s="77" t="str">
        <f t="shared" si="125"/>
        <v xml:space="preserve"> </v>
      </c>
      <c r="G2008" s="65" t="str">
        <f t="shared" si="127"/>
        <v xml:space="preserve"> </v>
      </c>
    </row>
    <row r="2009" spans="1:7" x14ac:dyDescent="0.25">
      <c r="A2009" s="67" t="s">
        <v>2113</v>
      </c>
      <c r="B2009" s="77">
        <v>2008</v>
      </c>
      <c r="D2009" s="77" t="str">
        <f t="shared" si="126"/>
        <v xml:space="preserve"> </v>
      </c>
      <c r="E2009" s="77" t="str">
        <f t="shared" si="124"/>
        <v xml:space="preserve"> </v>
      </c>
      <c r="F2009" s="77" t="str">
        <f t="shared" si="125"/>
        <v xml:space="preserve"> </v>
      </c>
      <c r="G2009" s="65" t="str">
        <f t="shared" si="127"/>
        <v xml:space="preserve"> </v>
      </c>
    </row>
    <row r="2010" spans="1:7" x14ac:dyDescent="0.25">
      <c r="A2010" s="67" t="s">
        <v>2114</v>
      </c>
      <c r="B2010" s="77">
        <v>2009</v>
      </c>
      <c r="D2010" s="77" t="str">
        <f t="shared" si="126"/>
        <v xml:space="preserve"> </v>
      </c>
      <c r="E2010" s="77" t="str">
        <f t="shared" ref="E2010:E2073" si="128">IFERROR(_xlfn.NORM.S.INV(((B2010-0.375)/($N$2+0.25)))," ")</f>
        <v xml:space="preserve"> </v>
      </c>
      <c r="F2010" s="77" t="str">
        <f t="shared" ref="F2010:F2073" si="129">IFERROR(POWER(IFERROR(_xlfn.NORM.S.INV(((B2010-0.375)/($N$2+0.25)))," "),2)," ")</f>
        <v xml:space="preserve"> </v>
      </c>
      <c r="G2010" s="65" t="str">
        <f t="shared" si="127"/>
        <v xml:space="preserve"> </v>
      </c>
    </row>
    <row r="2011" spans="1:7" x14ac:dyDescent="0.25">
      <c r="A2011" s="67" t="s">
        <v>2115</v>
      </c>
      <c r="B2011" s="77">
        <v>2010</v>
      </c>
      <c r="D2011" s="77" t="str">
        <f t="shared" si="126"/>
        <v xml:space="preserve"> </v>
      </c>
      <c r="E2011" s="77" t="str">
        <f t="shared" si="128"/>
        <v xml:space="preserve"> </v>
      </c>
      <c r="F2011" s="77" t="str">
        <f t="shared" si="129"/>
        <v xml:space="preserve"> </v>
      </c>
      <c r="G2011" s="65" t="str">
        <f t="shared" si="127"/>
        <v xml:space="preserve"> </v>
      </c>
    </row>
    <row r="2012" spans="1:7" x14ac:dyDescent="0.25">
      <c r="A2012" s="67" t="s">
        <v>2116</v>
      </c>
      <c r="B2012" s="77">
        <v>2011</v>
      </c>
      <c r="D2012" s="77" t="str">
        <f t="shared" si="126"/>
        <v xml:space="preserve"> </v>
      </c>
      <c r="E2012" s="77" t="str">
        <f t="shared" si="128"/>
        <v xml:space="preserve"> </v>
      </c>
      <c r="F2012" s="77" t="str">
        <f t="shared" si="129"/>
        <v xml:space="preserve"> </v>
      </c>
      <c r="G2012" s="65" t="str">
        <f t="shared" si="127"/>
        <v xml:space="preserve"> </v>
      </c>
    </row>
    <row r="2013" spans="1:7" x14ac:dyDescent="0.25">
      <c r="A2013" s="67" t="s">
        <v>2117</v>
      </c>
      <c r="B2013" s="77">
        <v>2012</v>
      </c>
      <c r="D2013" s="77" t="str">
        <f t="shared" si="126"/>
        <v xml:space="preserve"> </v>
      </c>
      <c r="E2013" s="77" t="str">
        <f t="shared" si="128"/>
        <v xml:space="preserve"> </v>
      </c>
      <c r="F2013" s="77" t="str">
        <f t="shared" si="129"/>
        <v xml:space="preserve"> </v>
      </c>
      <c r="G2013" s="65" t="str">
        <f t="shared" si="127"/>
        <v xml:space="preserve"> </v>
      </c>
    </row>
    <row r="2014" spans="1:7" x14ac:dyDescent="0.25">
      <c r="A2014" s="67" t="s">
        <v>2118</v>
      </c>
      <c r="B2014" s="77">
        <v>2013</v>
      </c>
      <c r="D2014" s="77" t="str">
        <f t="shared" si="126"/>
        <v xml:space="preserve"> </v>
      </c>
      <c r="E2014" s="77" t="str">
        <f t="shared" si="128"/>
        <v xml:space="preserve"> </v>
      </c>
      <c r="F2014" s="77" t="str">
        <f t="shared" si="129"/>
        <v xml:space="preserve"> </v>
      </c>
      <c r="G2014" s="65" t="str">
        <f t="shared" si="127"/>
        <v xml:space="preserve"> </v>
      </c>
    </row>
    <row r="2015" spans="1:7" x14ac:dyDescent="0.25">
      <c r="A2015" s="67" t="s">
        <v>2119</v>
      </c>
      <c r="B2015" s="77">
        <v>2014</v>
      </c>
      <c r="D2015" s="77" t="str">
        <f t="shared" si="126"/>
        <v xml:space="preserve"> </v>
      </c>
      <c r="E2015" s="77" t="str">
        <f t="shared" si="128"/>
        <v xml:space="preserve"> </v>
      </c>
      <c r="F2015" s="77" t="str">
        <f t="shared" si="129"/>
        <v xml:space="preserve"> </v>
      </c>
      <c r="G2015" s="65" t="str">
        <f t="shared" si="127"/>
        <v xml:space="preserve"> </v>
      </c>
    </row>
    <row r="2016" spans="1:7" x14ac:dyDescent="0.25">
      <c r="A2016" s="67" t="s">
        <v>2120</v>
      </c>
      <c r="B2016" s="77">
        <v>2015</v>
      </c>
      <c r="D2016" s="77" t="str">
        <f t="shared" si="126"/>
        <v xml:space="preserve"> </v>
      </c>
      <c r="E2016" s="77" t="str">
        <f t="shared" si="128"/>
        <v xml:space="preserve"> </v>
      </c>
      <c r="F2016" s="77" t="str">
        <f t="shared" si="129"/>
        <v xml:space="preserve"> </v>
      </c>
      <c r="G2016" s="65" t="str">
        <f t="shared" si="127"/>
        <v xml:space="preserve"> </v>
      </c>
    </row>
    <row r="2017" spans="1:7" x14ac:dyDescent="0.25">
      <c r="A2017" s="67" t="s">
        <v>2121</v>
      </c>
      <c r="B2017" s="77">
        <v>2016</v>
      </c>
      <c r="D2017" s="77" t="str">
        <f t="shared" si="126"/>
        <v xml:space="preserve"> </v>
      </c>
      <c r="E2017" s="77" t="str">
        <f t="shared" si="128"/>
        <v xml:space="preserve"> </v>
      </c>
      <c r="F2017" s="77" t="str">
        <f t="shared" si="129"/>
        <v xml:space="preserve"> </v>
      </c>
      <c r="G2017" s="65" t="str">
        <f t="shared" si="127"/>
        <v xml:space="preserve"> </v>
      </c>
    </row>
    <row r="2018" spans="1:7" x14ac:dyDescent="0.25">
      <c r="A2018" s="67" t="s">
        <v>2122</v>
      </c>
      <c r="B2018" s="77">
        <v>2017</v>
      </c>
      <c r="D2018" s="77" t="str">
        <f t="shared" si="126"/>
        <v xml:space="preserve"> </v>
      </c>
      <c r="E2018" s="77" t="str">
        <f t="shared" si="128"/>
        <v xml:space="preserve"> </v>
      </c>
      <c r="F2018" s="77" t="str">
        <f t="shared" si="129"/>
        <v xml:space="preserve"> </v>
      </c>
      <c r="G2018" s="65" t="str">
        <f t="shared" si="127"/>
        <v xml:space="preserve"> </v>
      </c>
    </row>
    <row r="2019" spans="1:7" x14ac:dyDescent="0.25">
      <c r="A2019" s="67" t="s">
        <v>2123</v>
      </c>
      <c r="B2019" s="77">
        <v>2018</v>
      </c>
      <c r="D2019" s="77" t="str">
        <f t="shared" si="126"/>
        <v xml:space="preserve"> </v>
      </c>
      <c r="E2019" s="77" t="str">
        <f t="shared" si="128"/>
        <v xml:space="preserve"> </v>
      </c>
      <c r="F2019" s="77" t="str">
        <f t="shared" si="129"/>
        <v xml:space="preserve"> </v>
      </c>
      <c r="G2019" s="65" t="str">
        <f t="shared" si="127"/>
        <v xml:space="preserve"> </v>
      </c>
    </row>
    <row r="2020" spans="1:7" x14ac:dyDescent="0.25">
      <c r="A2020" s="67" t="s">
        <v>2124</v>
      </c>
      <c r="B2020" s="77">
        <v>2019</v>
      </c>
      <c r="D2020" s="77" t="str">
        <f t="shared" si="126"/>
        <v xml:space="preserve"> </v>
      </c>
      <c r="E2020" s="77" t="str">
        <f t="shared" si="128"/>
        <v xml:space="preserve"> </v>
      </c>
      <c r="F2020" s="77" t="str">
        <f t="shared" si="129"/>
        <v xml:space="preserve"> </v>
      </c>
      <c r="G2020" s="65" t="str">
        <f t="shared" si="127"/>
        <v xml:space="preserve"> </v>
      </c>
    </row>
    <row r="2021" spans="1:7" x14ac:dyDescent="0.25">
      <c r="A2021" s="67" t="s">
        <v>2125</v>
      </c>
      <c r="B2021" s="77">
        <v>2020</v>
      </c>
      <c r="D2021" s="77" t="str">
        <f t="shared" si="126"/>
        <v xml:space="preserve"> </v>
      </c>
      <c r="E2021" s="77" t="str">
        <f t="shared" si="128"/>
        <v xml:space="preserve"> </v>
      </c>
      <c r="F2021" s="77" t="str">
        <f t="shared" si="129"/>
        <v xml:space="preserve"> </v>
      </c>
      <c r="G2021" s="65" t="str">
        <f t="shared" si="127"/>
        <v xml:space="preserve"> </v>
      </c>
    </row>
    <row r="2022" spans="1:7" x14ac:dyDescent="0.25">
      <c r="A2022" s="67" t="s">
        <v>2126</v>
      </c>
      <c r="B2022" s="77">
        <v>2021</v>
      </c>
      <c r="D2022" s="77" t="str">
        <f t="shared" si="126"/>
        <v xml:space="preserve"> </v>
      </c>
      <c r="E2022" s="77" t="str">
        <f t="shared" si="128"/>
        <v xml:space="preserve"> </v>
      </c>
      <c r="F2022" s="77" t="str">
        <f t="shared" si="129"/>
        <v xml:space="preserve"> </v>
      </c>
      <c r="G2022" s="65" t="str">
        <f t="shared" si="127"/>
        <v xml:space="preserve"> </v>
      </c>
    </row>
    <row r="2023" spans="1:7" x14ac:dyDescent="0.25">
      <c r="A2023" s="67" t="s">
        <v>2127</v>
      </c>
      <c r="B2023" s="77">
        <v>2022</v>
      </c>
      <c r="D2023" s="77" t="str">
        <f t="shared" si="126"/>
        <v xml:space="preserve"> </v>
      </c>
      <c r="E2023" s="77" t="str">
        <f t="shared" si="128"/>
        <v xml:space="preserve"> </v>
      </c>
      <c r="F2023" s="77" t="str">
        <f t="shared" si="129"/>
        <v xml:space="preserve"> </v>
      </c>
      <c r="G2023" s="65" t="str">
        <f t="shared" si="127"/>
        <v xml:space="preserve"> </v>
      </c>
    </row>
    <row r="2024" spans="1:7" x14ac:dyDescent="0.25">
      <c r="A2024" s="67" t="s">
        <v>2128</v>
      </c>
      <c r="B2024" s="77">
        <v>2023</v>
      </c>
      <c r="D2024" s="77" t="str">
        <f t="shared" si="126"/>
        <v xml:space="preserve"> </v>
      </c>
      <c r="E2024" s="77" t="str">
        <f t="shared" si="128"/>
        <v xml:space="preserve"> </v>
      </c>
      <c r="F2024" s="77" t="str">
        <f t="shared" si="129"/>
        <v xml:space="preserve"> </v>
      </c>
      <c r="G2024" s="65" t="str">
        <f t="shared" si="127"/>
        <v xml:space="preserve"> </v>
      </c>
    </row>
    <row r="2025" spans="1:7" x14ac:dyDescent="0.25">
      <c r="A2025" s="67" t="s">
        <v>2129</v>
      </c>
      <c r="B2025" s="77">
        <v>2024</v>
      </c>
      <c r="D2025" s="77" t="str">
        <f t="shared" si="126"/>
        <v xml:space="preserve"> </v>
      </c>
      <c r="E2025" s="77" t="str">
        <f t="shared" si="128"/>
        <v xml:space="preserve"> </v>
      </c>
      <c r="F2025" s="77" t="str">
        <f t="shared" si="129"/>
        <v xml:space="preserve"> </v>
      </c>
      <c r="G2025" s="65" t="str">
        <f t="shared" si="127"/>
        <v xml:space="preserve"> </v>
      </c>
    </row>
    <row r="2026" spans="1:7" x14ac:dyDescent="0.25">
      <c r="A2026" s="67" t="s">
        <v>2130</v>
      </c>
      <c r="B2026" s="77">
        <v>2025</v>
      </c>
      <c r="D2026" s="77" t="str">
        <f t="shared" si="126"/>
        <v xml:space="preserve"> </v>
      </c>
      <c r="E2026" s="77" t="str">
        <f t="shared" si="128"/>
        <v xml:space="preserve"> </v>
      </c>
      <c r="F2026" s="77" t="str">
        <f t="shared" si="129"/>
        <v xml:space="preserve"> </v>
      </c>
      <c r="G2026" s="65" t="str">
        <f t="shared" si="127"/>
        <v xml:space="preserve"> </v>
      </c>
    </row>
    <row r="2027" spans="1:7" x14ac:dyDescent="0.25">
      <c r="A2027" s="67" t="s">
        <v>2131</v>
      </c>
      <c r="B2027" s="77">
        <v>2026</v>
      </c>
      <c r="D2027" s="77" t="str">
        <f t="shared" si="126"/>
        <v xml:space="preserve"> </v>
      </c>
      <c r="E2027" s="77" t="str">
        <f t="shared" si="128"/>
        <v xml:space="preserve"> </v>
      </c>
      <c r="F2027" s="77" t="str">
        <f t="shared" si="129"/>
        <v xml:space="preserve"> </v>
      </c>
      <c r="G2027" s="65" t="str">
        <f t="shared" si="127"/>
        <v xml:space="preserve"> </v>
      </c>
    </row>
    <row r="2028" spans="1:7" x14ac:dyDescent="0.25">
      <c r="A2028" s="67" t="s">
        <v>2132</v>
      </c>
      <c r="B2028" s="77">
        <v>2027</v>
      </c>
      <c r="D2028" s="77" t="str">
        <f t="shared" si="126"/>
        <v xml:space="preserve"> </v>
      </c>
      <c r="E2028" s="77" t="str">
        <f t="shared" si="128"/>
        <v xml:space="preserve"> </v>
      </c>
      <c r="F2028" s="77" t="str">
        <f t="shared" si="129"/>
        <v xml:space="preserve"> </v>
      </c>
      <c r="G2028" s="65" t="str">
        <f t="shared" si="127"/>
        <v xml:space="preserve"> </v>
      </c>
    </row>
    <row r="2029" spans="1:7" x14ac:dyDescent="0.25">
      <c r="A2029" s="67" t="s">
        <v>2133</v>
      </c>
      <c r="B2029" s="77">
        <v>2028</v>
      </c>
      <c r="D2029" s="77" t="str">
        <f t="shared" si="126"/>
        <v xml:space="preserve"> </v>
      </c>
      <c r="E2029" s="77" t="str">
        <f t="shared" si="128"/>
        <v xml:space="preserve"> </v>
      </c>
      <c r="F2029" s="77" t="str">
        <f t="shared" si="129"/>
        <v xml:space="preserve"> </v>
      </c>
      <c r="G2029" s="65" t="str">
        <f t="shared" si="127"/>
        <v xml:space="preserve"> </v>
      </c>
    </row>
    <row r="2030" spans="1:7" x14ac:dyDescent="0.25">
      <c r="A2030" s="67" t="s">
        <v>2134</v>
      </c>
      <c r="B2030" s="77">
        <v>2029</v>
      </c>
      <c r="D2030" s="77" t="str">
        <f t="shared" si="126"/>
        <v xml:space="preserve"> </v>
      </c>
      <c r="E2030" s="77" t="str">
        <f t="shared" si="128"/>
        <v xml:space="preserve"> </v>
      </c>
      <c r="F2030" s="77" t="str">
        <f t="shared" si="129"/>
        <v xml:space="preserve"> </v>
      </c>
      <c r="G2030" s="65" t="str">
        <f t="shared" si="127"/>
        <v xml:space="preserve"> </v>
      </c>
    </row>
    <row r="2031" spans="1:7" x14ac:dyDescent="0.25">
      <c r="A2031" s="67" t="s">
        <v>2135</v>
      </c>
      <c r="B2031" s="77">
        <v>2030</v>
      </c>
      <c r="D2031" s="77" t="str">
        <f t="shared" si="126"/>
        <v xml:space="preserve"> </v>
      </c>
      <c r="E2031" s="77" t="str">
        <f t="shared" si="128"/>
        <v xml:space="preserve"> </v>
      </c>
      <c r="F2031" s="77" t="str">
        <f t="shared" si="129"/>
        <v xml:space="preserve"> </v>
      </c>
      <c r="G2031" s="65" t="str">
        <f t="shared" si="127"/>
        <v xml:space="preserve"> </v>
      </c>
    </row>
    <row r="2032" spans="1:7" x14ac:dyDescent="0.25">
      <c r="A2032" s="67" t="s">
        <v>2136</v>
      </c>
      <c r="B2032" s="77">
        <v>2031</v>
      </c>
      <c r="D2032" s="77" t="str">
        <f t="shared" si="126"/>
        <v xml:space="preserve"> </v>
      </c>
      <c r="E2032" s="77" t="str">
        <f t="shared" si="128"/>
        <v xml:space="preserve"> </v>
      </c>
      <c r="F2032" s="77" t="str">
        <f t="shared" si="129"/>
        <v xml:space="preserve"> </v>
      </c>
      <c r="G2032" s="65" t="str">
        <f t="shared" si="127"/>
        <v xml:space="preserve"> </v>
      </c>
    </row>
    <row r="2033" spans="1:7" x14ac:dyDescent="0.25">
      <c r="A2033" s="67" t="s">
        <v>2137</v>
      </c>
      <c r="B2033" s="77">
        <v>2032</v>
      </c>
      <c r="D2033" s="77" t="str">
        <f t="shared" si="126"/>
        <v xml:space="preserve"> </v>
      </c>
      <c r="E2033" s="77" t="str">
        <f t="shared" si="128"/>
        <v xml:space="preserve"> </v>
      </c>
      <c r="F2033" s="77" t="str">
        <f t="shared" si="129"/>
        <v xml:space="preserve"> </v>
      </c>
      <c r="G2033" s="65" t="str">
        <f t="shared" si="127"/>
        <v xml:space="preserve"> </v>
      </c>
    </row>
    <row r="2034" spans="1:7" x14ac:dyDescent="0.25">
      <c r="A2034" s="67" t="s">
        <v>2138</v>
      </c>
      <c r="B2034" s="77">
        <v>2033</v>
      </c>
      <c r="D2034" s="77" t="str">
        <f t="shared" si="126"/>
        <v xml:space="preserve"> </v>
      </c>
      <c r="E2034" s="77" t="str">
        <f t="shared" si="128"/>
        <v xml:space="preserve"> </v>
      </c>
      <c r="F2034" s="77" t="str">
        <f t="shared" si="129"/>
        <v xml:space="preserve"> </v>
      </c>
      <c r="G2034" s="65" t="str">
        <f t="shared" si="127"/>
        <v xml:space="preserve"> </v>
      </c>
    </row>
    <row r="2035" spans="1:7" x14ac:dyDescent="0.25">
      <c r="A2035" s="67" t="s">
        <v>2139</v>
      </c>
      <c r="B2035" s="77">
        <v>2034</v>
      </c>
      <c r="D2035" s="77" t="str">
        <f t="shared" si="126"/>
        <v xml:space="preserve"> </v>
      </c>
      <c r="E2035" s="77" t="str">
        <f t="shared" si="128"/>
        <v xml:space="preserve"> </v>
      </c>
      <c r="F2035" s="77" t="str">
        <f t="shared" si="129"/>
        <v xml:space="preserve"> </v>
      </c>
      <c r="G2035" s="65" t="str">
        <f t="shared" si="127"/>
        <v xml:space="preserve"> </v>
      </c>
    </row>
    <row r="2036" spans="1:7" x14ac:dyDescent="0.25">
      <c r="A2036" s="67" t="s">
        <v>2140</v>
      </c>
      <c r="B2036" s="77">
        <v>2035</v>
      </c>
      <c r="D2036" s="77" t="str">
        <f t="shared" si="126"/>
        <v xml:space="preserve"> </v>
      </c>
      <c r="E2036" s="77" t="str">
        <f t="shared" si="128"/>
        <v xml:space="preserve"> </v>
      </c>
      <c r="F2036" s="77" t="str">
        <f t="shared" si="129"/>
        <v xml:space="preserve"> </v>
      </c>
      <c r="G2036" s="65" t="str">
        <f t="shared" si="127"/>
        <v xml:space="preserve"> </v>
      </c>
    </row>
    <row r="2037" spans="1:7" x14ac:dyDescent="0.25">
      <c r="A2037" s="67" t="s">
        <v>2141</v>
      </c>
      <c r="B2037" s="77">
        <v>2036</v>
      </c>
      <c r="D2037" s="77" t="str">
        <f t="shared" si="126"/>
        <v xml:space="preserve"> </v>
      </c>
      <c r="E2037" s="77" t="str">
        <f t="shared" si="128"/>
        <v xml:space="preserve"> </v>
      </c>
      <c r="F2037" s="77" t="str">
        <f t="shared" si="129"/>
        <v xml:space="preserve"> </v>
      </c>
      <c r="G2037" s="65" t="str">
        <f t="shared" si="127"/>
        <v xml:space="preserve"> </v>
      </c>
    </row>
    <row r="2038" spans="1:7" x14ac:dyDescent="0.25">
      <c r="A2038" s="67" t="s">
        <v>2142</v>
      </c>
      <c r="B2038" s="77">
        <v>2037</v>
      </c>
      <c r="D2038" s="77" t="str">
        <f t="shared" si="126"/>
        <v xml:space="preserve"> </v>
      </c>
      <c r="E2038" s="77" t="str">
        <f t="shared" si="128"/>
        <v xml:space="preserve"> </v>
      </c>
      <c r="F2038" s="77" t="str">
        <f t="shared" si="129"/>
        <v xml:space="preserve"> </v>
      </c>
      <c r="G2038" s="65" t="str">
        <f t="shared" si="127"/>
        <v xml:space="preserve"> </v>
      </c>
    </row>
    <row r="2039" spans="1:7" x14ac:dyDescent="0.25">
      <c r="A2039" s="67" t="s">
        <v>2143</v>
      </c>
      <c r="B2039" s="77">
        <v>2038</v>
      </c>
      <c r="D2039" s="77" t="str">
        <f t="shared" si="126"/>
        <v xml:space="preserve"> </v>
      </c>
      <c r="E2039" s="77" t="str">
        <f t="shared" si="128"/>
        <v xml:space="preserve"> </v>
      </c>
      <c r="F2039" s="77" t="str">
        <f t="shared" si="129"/>
        <v xml:space="preserve"> </v>
      </c>
      <c r="G2039" s="65" t="str">
        <f t="shared" si="127"/>
        <v xml:space="preserve"> </v>
      </c>
    </row>
    <row r="2040" spans="1:7" x14ac:dyDescent="0.25">
      <c r="A2040" s="67" t="s">
        <v>2144</v>
      </c>
      <c r="B2040" s="77">
        <v>2039</v>
      </c>
      <c r="D2040" s="77" t="str">
        <f t="shared" si="126"/>
        <v xml:space="preserve"> </v>
      </c>
      <c r="E2040" s="77" t="str">
        <f t="shared" si="128"/>
        <v xml:space="preserve"> </v>
      </c>
      <c r="F2040" s="77" t="str">
        <f t="shared" si="129"/>
        <v xml:space="preserve"> </v>
      </c>
      <c r="G2040" s="65" t="str">
        <f t="shared" si="127"/>
        <v xml:space="preserve"> </v>
      </c>
    </row>
    <row r="2041" spans="1:7" x14ac:dyDescent="0.25">
      <c r="A2041" s="67" t="s">
        <v>2145</v>
      </c>
      <c r="B2041" s="77">
        <v>2040</v>
      </c>
      <c r="D2041" s="77" t="str">
        <f t="shared" si="126"/>
        <v xml:space="preserve"> </v>
      </c>
      <c r="E2041" s="77" t="str">
        <f t="shared" si="128"/>
        <v xml:space="preserve"> </v>
      </c>
      <c r="F2041" s="77" t="str">
        <f t="shared" si="129"/>
        <v xml:space="preserve"> </v>
      </c>
      <c r="G2041" s="65" t="str">
        <f t="shared" si="127"/>
        <v xml:space="preserve"> </v>
      </c>
    </row>
    <row r="2042" spans="1:7" x14ac:dyDescent="0.25">
      <c r="A2042" s="67" t="s">
        <v>2146</v>
      </c>
      <c r="B2042" s="77">
        <v>2041</v>
      </c>
      <c r="D2042" s="77" t="str">
        <f t="shared" si="126"/>
        <v xml:space="preserve"> </v>
      </c>
      <c r="E2042" s="77" t="str">
        <f t="shared" si="128"/>
        <v xml:space="preserve"> </v>
      </c>
      <c r="F2042" s="77" t="str">
        <f t="shared" si="129"/>
        <v xml:space="preserve"> </v>
      </c>
      <c r="G2042" s="65" t="str">
        <f t="shared" si="127"/>
        <v xml:space="preserve"> </v>
      </c>
    </row>
    <row r="2043" spans="1:7" x14ac:dyDescent="0.25">
      <c r="A2043" s="67" t="s">
        <v>2147</v>
      </c>
      <c r="B2043" s="77">
        <v>2042</v>
      </c>
      <c r="D2043" s="77" t="str">
        <f t="shared" si="126"/>
        <v xml:space="preserve"> </v>
      </c>
      <c r="E2043" s="77" t="str">
        <f t="shared" si="128"/>
        <v xml:space="preserve"> </v>
      </c>
      <c r="F2043" s="77" t="str">
        <f t="shared" si="129"/>
        <v xml:space="preserve"> </v>
      </c>
      <c r="G2043" s="65" t="str">
        <f t="shared" si="127"/>
        <v xml:space="preserve"> </v>
      </c>
    </row>
    <row r="2044" spans="1:7" x14ac:dyDescent="0.25">
      <c r="A2044" s="67" t="s">
        <v>2148</v>
      </c>
      <c r="B2044" s="77">
        <v>2043</v>
      </c>
      <c r="D2044" s="77" t="str">
        <f t="shared" si="126"/>
        <v xml:space="preserve"> </v>
      </c>
      <c r="E2044" s="77" t="str">
        <f t="shared" si="128"/>
        <v xml:space="preserve"> </v>
      </c>
      <c r="F2044" s="77" t="str">
        <f t="shared" si="129"/>
        <v xml:space="preserve"> </v>
      </c>
      <c r="G2044" s="65" t="str">
        <f t="shared" si="127"/>
        <v xml:space="preserve"> </v>
      </c>
    </row>
    <row r="2045" spans="1:7" x14ac:dyDescent="0.25">
      <c r="A2045" s="67" t="s">
        <v>2149</v>
      </c>
      <c r="B2045" s="77">
        <v>2044</v>
      </c>
      <c r="D2045" s="77" t="str">
        <f t="shared" si="126"/>
        <v xml:space="preserve"> </v>
      </c>
      <c r="E2045" s="77" t="str">
        <f t="shared" si="128"/>
        <v xml:space="preserve"> </v>
      </c>
      <c r="F2045" s="77" t="str">
        <f t="shared" si="129"/>
        <v xml:space="preserve"> </v>
      </c>
      <c r="G2045" s="65" t="str">
        <f t="shared" si="127"/>
        <v xml:space="preserve"> </v>
      </c>
    </row>
    <row r="2046" spans="1:7" x14ac:dyDescent="0.25">
      <c r="A2046" s="67" t="s">
        <v>2150</v>
      </c>
      <c r="B2046" s="77">
        <v>2045</v>
      </c>
      <c r="D2046" s="77" t="str">
        <f t="shared" si="126"/>
        <v xml:space="preserve"> </v>
      </c>
      <c r="E2046" s="77" t="str">
        <f t="shared" si="128"/>
        <v xml:space="preserve"> </v>
      </c>
      <c r="F2046" s="77" t="str">
        <f t="shared" si="129"/>
        <v xml:space="preserve"> </v>
      </c>
      <c r="G2046" s="65" t="str">
        <f t="shared" si="127"/>
        <v xml:space="preserve"> </v>
      </c>
    </row>
    <row r="2047" spans="1:7" x14ac:dyDescent="0.25">
      <c r="A2047" s="67" t="s">
        <v>2151</v>
      </c>
      <c r="B2047" s="77">
        <v>2046</v>
      </c>
      <c r="D2047" s="77" t="str">
        <f t="shared" si="126"/>
        <v xml:space="preserve"> </v>
      </c>
      <c r="E2047" s="77" t="str">
        <f t="shared" si="128"/>
        <v xml:space="preserve"> </v>
      </c>
      <c r="F2047" s="77" t="str">
        <f t="shared" si="129"/>
        <v xml:space="preserve"> </v>
      </c>
      <c r="G2047" s="65" t="str">
        <f t="shared" si="127"/>
        <v xml:space="preserve"> </v>
      </c>
    </row>
    <row r="2048" spans="1:7" x14ac:dyDescent="0.25">
      <c r="A2048" s="67" t="s">
        <v>2152</v>
      </c>
      <c r="B2048" s="77">
        <v>2047</v>
      </c>
      <c r="D2048" s="77" t="str">
        <f t="shared" si="126"/>
        <v xml:space="preserve"> </v>
      </c>
      <c r="E2048" s="77" t="str">
        <f t="shared" si="128"/>
        <v xml:space="preserve"> </v>
      </c>
      <c r="F2048" s="77" t="str">
        <f t="shared" si="129"/>
        <v xml:space="preserve"> </v>
      </c>
      <c r="G2048" s="65" t="str">
        <f t="shared" si="127"/>
        <v xml:space="preserve"> </v>
      </c>
    </row>
    <row r="2049" spans="1:7" x14ac:dyDescent="0.25">
      <c r="A2049" s="67" t="s">
        <v>2153</v>
      </c>
      <c r="B2049" s="77">
        <v>2048</v>
      </c>
      <c r="D2049" s="77" t="str">
        <f t="shared" si="126"/>
        <v xml:space="preserve"> </v>
      </c>
      <c r="E2049" s="77" t="str">
        <f t="shared" si="128"/>
        <v xml:space="preserve"> </v>
      </c>
      <c r="F2049" s="77" t="str">
        <f t="shared" si="129"/>
        <v xml:space="preserve"> </v>
      </c>
      <c r="G2049" s="65" t="str">
        <f t="shared" si="127"/>
        <v xml:space="preserve"> </v>
      </c>
    </row>
    <row r="2050" spans="1:7" x14ac:dyDescent="0.25">
      <c r="A2050" s="67" t="s">
        <v>2154</v>
      </c>
      <c r="B2050" s="77">
        <v>2049</v>
      </c>
      <c r="D2050" s="77" t="str">
        <f t="shared" si="126"/>
        <v xml:space="preserve"> </v>
      </c>
      <c r="E2050" s="77" t="str">
        <f t="shared" si="128"/>
        <v xml:space="preserve"> </v>
      </c>
      <c r="F2050" s="77" t="str">
        <f t="shared" si="129"/>
        <v xml:space="preserve"> </v>
      </c>
      <c r="G2050" s="65" t="str">
        <f t="shared" si="127"/>
        <v xml:space="preserve"> </v>
      </c>
    </row>
    <row r="2051" spans="1:7" x14ac:dyDescent="0.25">
      <c r="A2051" s="67" t="s">
        <v>2155</v>
      </c>
      <c r="B2051" s="77">
        <v>2050</v>
      </c>
      <c r="D2051" s="77" t="str">
        <f t="shared" ref="D2051:D2114" si="130">IFERROR(SMALL($C$2:$C$5001,B2051)," ")</f>
        <v xml:space="preserve"> </v>
      </c>
      <c r="E2051" s="77" t="str">
        <f t="shared" si="128"/>
        <v xml:space="preserve"> </v>
      </c>
      <c r="F2051" s="77" t="str">
        <f t="shared" si="129"/>
        <v xml:space="preserve"> </v>
      </c>
      <c r="G2051" s="65" t="str">
        <f t="shared" ref="G2051:G2114" si="131">IFERROR(IF(E2051=MIN($E$2:$E$5001),-$N$6,IF(E2051=SMALL($E$2:$E$5001,2),-$N$7,IF(E2051=MAX($E$2:$E$5001),$N$6,IF(E2051=LARGE($E$2:$E$5001,2),$N$7,E2051/SQRT($N$5)))))," ")</f>
        <v xml:space="preserve"> </v>
      </c>
    </row>
    <row r="2052" spans="1:7" x14ac:dyDescent="0.25">
      <c r="A2052" s="67" t="s">
        <v>2156</v>
      </c>
      <c r="B2052" s="77">
        <v>2051</v>
      </c>
      <c r="D2052" s="77" t="str">
        <f t="shared" si="130"/>
        <v xml:space="preserve"> </v>
      </c>
      <c r="E2052" s="77" t="str">
        <f t="shared" si="128"/>
        <v xml:space="preserve"> </v>
      </c>
      <c r="F2052" s="77" t="str">
        <f t="shared" si="129"/>
        <v xml:space="preserve"> </v>
      </c>
      <c r="G2052" s="65" t="str">
        <f t="shared" si="131"/>
        <v xml:space="preserve"> </v>
      </c>
    </row>
    <row r="2053" spans="1:7" x14ac:dyDescent="0.25">
      <c r="A2053" s="67" t="s">
        <v>2157</v>
      </c>
      <c r="B2053" s="77">
        <v>2052</v>
      </c>
      <c r="D2053" s="77" t="str">
        <f t="shared" si="130"/>
        <v xml:space="preserve"> </v>
      </c>
      <c r="E2053" s="77" t="str">
        <f t="shared" si="128"/>
        <v xml:space="preserve"> </v>
      </c>
      <c r="F2053" s="77" t="str">
        <f t="shared" si="129"/>
        <v xml:space="preserve"> </v>
      </c>
      <c r="G2053" s="65" t="str">
        <f t="shared" si="131"/>
        <v xml:space="preserve"> </v>
      </c>
    </row>
    <row r="2054" spans="1:7" x14ac:dyDescent="0.25">
      <c r="A2054" s="67" t="s">
        <v>2158</v>
      </c>
      <c r="B2054" s="77">
        <v>2053</v>
      </c>
      <c r="D2054" s="77" t="str">
        <f t="shared" si="130"/>
        <v xml:space="preserve"> </v>
      </c>
      <c r="E2054" s="77" t="str">
        <f t="shared" si="128"/>
        <v xml:space="preserve"> </v>
      </c>
      <c r="F2054" s="77" t="str">
        <f t="shared" si="129"/>
        <v xml:space="preserve"> </v>
      </c>
      <c r="G2054" s="65" t="str">
        <f t="shared" si="131"/>
        <v xml:space="preserve"> </v>
      </c>
    </row>
    <row r="2055" spans="1:7" x14ac:dyDescent="0.25">
      <c r="A2055" s="67" t="s">
        <v>2159</v>
      </c>
      <c r="B2055" s="77">
        <v>2054</v>
      </c>
      <c r="D2055" s="77" t="str">
        <f t="shared" si="130"/>
        <v xml:space="preserve"> </v>
      </c>
      <c r="E2055" s="77" t="str">
        <f t="shared" si="128"/>
        <v xml:space="preserve"> </v>
      </c>
      <c r="F2055" s="77" t="str">
        <f t="shared" si="129"/>
        <v xml:space="preserve"> </v>
      </c>
      <c r="G2055" s="65" t="str">
        <f t="shared" si="131"/>
        <v xml:space="preserve"> </v>
      </c>
    </row>
    <row r="2056" spans="1:7" x14ac:dyDescent="0.25">
      <c r="A2056" s="67" t="s">
        <v>2160</v>
      </c>
      <c r="B2056" s="77">
        <v>2055</v>
      </c>
      <c r="D2056" s="77" t="str">
        <f t="shared" si="130"/>
        <v xml:space="preserve"> </v>
      </c>
      <c r="E2056" s="77" t="str">
        <f t="shared" si="128"/>
        <v xml:space="preserve"> </v>
      </c>
      <c r="F2056" s="77" t="str">
        <f t="shared" si="129"/>
        <v xml:space="preserve"> </v>
      </c>
      <c r="G2056" s="65" t="str">
        <f t="shared" si="131"/>
        <v xml:space="preserve"> </v>
      </c>
    </row>
    <row r="2057" spans="1:7" x14ac:dyDescent="0.25">
      <c r="A2057" s="67" t="s">
        <v>2161</v>
      </c>
      <c r="B2057" s="77">
        <v>2056</v>
      </c>
      <c r="D2057" s="77" t="str">
        <f t="shared" si="130"/>
        <v xml:space="preserve"> </v>
      </c>
      <c r="E2057" s="77" t="str">
        <f t="shared" si="128"/>
        <v xml:space="preserve"> </v>
      </c>
      <c r="F2057" s="77" t="str">
        <f t="shared" si="129"/>
        <v xml:space="preserve"> </v>
      </c>
      <c r="G2057" s="65" t="str">
        <f t="shared" si="131"/>
        <v xml:space="preserve"> </v>
      </c>
    </row>
    <row r="2058" spans="1:7" x14ac:dyDescent="0.25">
      <c r="A2058" s="67" t="s">
        <v>2162</v>
      </c>
      <c r="B2058" s="77">
        <v>2057</v>
      </c>
      <c r="D2058" s="77" t="str">
        <f t="shared" si="130"/>
        <v xml:space="preserve"> </v>
      </c>
      <c r="E2058" s="77" t="str">
        <f t="shared" si="128"/>
        <v xml:space="preserve"> </v>
      </c>
      <c r="F2058" s="77" t="str">
        <f t="shared" si="129"/>
        <v xml:space="preserve"> </v>
      </c>
      <c r="G2058" s="65" t="str">
        <f t="shared" si="131"/>
        <v xml:space="preserve"> </v>
      </c>
    </row>
    <row r="2059" spans="1:7" x14ac:dyDescent="0.25">
      <c r="A2059" s="67" t="s">
        <v>2163</v>
      </c>
      <c r="B2059" s="77">
        <v>2058</v>
      </c>
      <c r="D2059" s="77" t="str">
        <f t="shared" si="130"/>
        <v xml:space="preserve"> </v>
      </c>
      <c r="E2059" s="77" t="str">
        <f t="shared" si="128"/>
        <v xml:space="preserve"> </v>
      </c>
      <c r="F2059" s="77" t="str">
        <f t="shared" si="129"/>
        <v xml:space="preserve"> </v>
      </c>
      <c r="G2059" s="65" t="str">
        <f t="shared" si="131"/>
        <v xml:space="preserve"> </v>
      </c>
    </row>
    <row r="2060" spans="1:7" x14ac:dyDescent="0.25">
      <c r="A2060" s="67" t="s">
        <v>2164</v>
      </c>
      <c r="B2060" s="77">
        <v>2059</v>
      </c>
      <c r="D2060" s="77" t="str">
        <f t="shared" si="130"/>
        <v xml:space="preserve"> </v>
      </c>
      <c r="E2060" s="77" t="str">
        <f t="shared" si="128"/>
        <v xml:space="preserve"> </v>
      </c>
      <c r="F2060" s="77" t="str">
        <f t="shared" si="129"/>
        <v xml:space="preserve"> </v>
      </c>
      <c r="G2060" s="65" t="str">
        <f t="shared" si="131"/>
        <v xml:space="preserve"> </v>
      </c>
    </row>
    <row r="2061" spans="1:7" x14ac:dyDescent="0.25">
      <c r="A2061" s="67" t="s">
        <v>2165</v>
      </c>
      <c r="B2061" s="77">
        <v>2060</v>
      </c>
      <c r="D2061" s="77" t="str">
        <f t="shared" si="130"/>
        <v xml:space="preserve"> </v>
      </c>
      <c r="E2061" s="77" t="str">
        <f t="shared" si="128"/>
        <v xml:space="preserve"> </v>
      </c>
      <c r="F2061" s="77" t="str">
        <f t="shared" si="129"/>
        <v xml:space="preserve"> </v>
      </c>
      <c r="G2061" s="65" t="str">
        <f t="shared" si="131"/>
        <v xml:space="preserve"> </v>
      </c>
    </row>
    <row r="2062" spans="1:7" x14ac:dyDescent="0.25">
      <c r="A2062" s="67" t="s">
        <v>2166</v>
      </c>
      <c r="B2062" s="77">
        <v>2061</v>
      </c>
      <c r="D2062" s="77" t="str">
        <f t="shared" si="130"/>
        <v xml:space="preserve"> </v>
      </c>
      <c r="E2062" s="77" t="str">
        <f t="shared" si="128"/>
        <v xml:space="preserve"> </v>
      </c>
      <c r="F2062" s="77" t="str">
        <f t="shared" si="129"/>
        <v xml:space="preserve"> </v>
      </c>
      <c r="G2062" s="65" t="str">
        <f t="shared" si="131"/>
        <v xml:space="preserve"> </v>
      </c>
    </row>
    <row r="2063" spans="1:7" x14ac:dyDescent="0.25">
      <c r="A2063" s="67" t="s">
        <v>2167</v>
      </c>
      <c r="B2063" s="77">
        <v>2062</v>
      </c>
      <c r="D2063" s="77" t="str">
        <f t="shared" si="130"/>
        <v xml:space="preserve"> </v>
      </c>
      <c r="E2063" s="77" t="str">
        <f t="shared" si="128"/>
        <v xml:space="preserve"> </v>
      </c>
      <c r="F2063" s="77" t="str">
        <f t="shared" si="129"/>
        <v xml:space="preserve"> </v>
      </c>
      <c r="G2063" s="65" t="str">
        <f t="shared" si="131"/>
        <v xml:space="preserve"> </v>
      </c>
    </row>
    <row r="2064" spans="1:7" x14ac:dyDescent="0.25">
      <c r="A2064" s="67" t="s">
        <v>2168</v>
      </c>
      <c r="B2064" s="77">
        <v>2063</v>
      </c>
      <c r="D2064" s="77" t="str">
        <f t="shared" si="130"/>
        <v xml:space="preserve"> </v>
      </c>
      <c r="E2064" s="77" t="str">
        <f t="shared" si="128"/>
        <v xml:space="preserve"> </v>
      </c>
      <c r="F2064" s="77" t="str">
        <f t="shared" si="129"/>
        <v xml:space="preserve"> </v>
      </c>
      <c r="G2064" s="65" t="str">
        <f t="shared" si="131"/>
        <v xml:space="preserve"> </v>
      </c>
    </row>
    <row r="2065" spans="1:7" x14ac:dyDescent="0.25">
      <c r="A2065" s="67" t="s">
        <v>2169</v>
      </c>
      <c r="B2065" s="77">
        <v>2064</v>
      </c>
      <c r="D2065" s="77" t="str">
        <f t="shared" si="130"/>
        <v xml:space="preserve"> </v>
      </c>
      <c r="E2065" s="77" t="str">
        <f t="shared" si="128"/>
        <v xml:space="preserve"> </v>
      </c>
      <c r="F2065" s="77" t="str">
        <f t="shared" si="129"/>
        <v xml:space="preserve"> </v>
      </c>
      <c r="G2065" s="65" t="str">
        <f t="shared" si="131"/>
        <v xml:space="preserve"> </v>
      </c>
    </row>
    <row r="2066" spans="1:7" x14ac:dyDescent="0.25">
      <c r="A2066" s="67" t="s">
        <v>2170</v>
      </c>
      <c r="B2066" s="77">
        <v>2065</v>
      </c>
      <c r="D2066" s="77" t="str">
        <f t="shared" si="130"/>
        <v xml:space="preserve"> </v>
      </c>
      <c r="E2066" s="77" t="str">
        <f t="shared" si="128"/>
        <v xml:space="preserve"> </v>
      </c>
      <c r="F2066" s="77" t="str">
        <f t="shared" si="129"/>
        <v xml:space="preserve"> </v>
      </c>
      <c r="G2066" s="65" t="str">
        <f t="shared" si="131"/>
        <v xml:space="preserve"> </v>
      </c>
    </row>
    <row r="2067" spans="1:7" x14ac:dyDescent="0.25">
      <c r="A2067" s="67" t="s">
        <v>2171</v>
      </c>
      <c r="B2067" s="77">
        <v>2066</v>
      </c>
      <c r="D2067" s="77" t="str">
        <f t="shared" si="130"/>
        <v xml:space="preserve"> </v>
      </c>
      <c r="E2067" s="77" t="str">
        <f t="shared" si="128"/>
        <v xml:space="preserve"> </v>
      </c>
      <c r="F2067" s="77" t="str">
        <f t="shared" si="129"/>
        <v xml:space="preserve"> </v>
      </c>
      <c r="G2067" s="65" t="str">
        <f t="shared" si="131"/>
        <v xml:space="preserve"> </v>
      </c>
    </row>
    <row r="2068" spans="1:7" x14ac:dyDescent="0.25">
      <c r="A2068" s="67" t="s">
        <v>2172</v>
      </c>
      <c r="B2068" s="77">
        <v>2067</v>
      </c>
      <c r="D2068" s="77" t="str">
        <f t="shared" si="130"/>
        <v xml:space="preserve"> </v>
      </c>
      <c r="E2068" s="77" t="str">
        <f t="shared" si="128"/>
        <v xml:space="preserve"> </v>
      </c>
      <c r="F2068" s="77" t="str">
        <f t="shared" si="129"/>
        <v xml:space="preserve"> </v>
      </c>
      <c r="G2068" s="65" t="str">
        <f t="shared" si="131"/>
        <v xml:space="preserve"> </v>
      </c>
    </row>
    <row r="2069" spans="1:7" x14ac:dyDescent="0.25">
      <c r="A2069" s="67" t="s">
        <v>2173</v>
      </c>
      <c r="B2069" s="77">
        <v>2068</v>
      </c>
      <c r="D2069" s="77" t="str">
        <f t="shared" si="130"/>
        <v xml:space="preserve"> </v>
      </c>
      <c r="E2069" s="77" t="str">
        <f t="shared" si="128"/>
        <v xml:space="preserve"> </v>
      </c>
      <c r="F2069" s="77" t="str">
        <f t="shared" si="129"/>
        <v xml:space="preserve"> </v>
      </c>
      <c r="G2069" s="65" t="str">
        <f t="shared" si="131"/>
        <v xml:space="preserve"> </v>
      </c>
    </row>
    <row r="2070" spans="1:7" x14ac:dyDescent="0.25">
      <c r="A2070" s="67" t="s">
        <v>2174</v>
      </c>
      <c r="B2070" s="77">
        <v>2069</v>
      </c>
      <c r="D2070" s="77" t="str">
        <f t="shared" si="130"/>
        <v xml:space="preserve"> </v>
      </c>
      <c r="E2070" s="77" t="str">
        <f t="shared" si="128"/>
        <v xml:space="preserve"> </v>
      </c>
      <c r="F2070" s="77" t="str">
        <f t="shared" si="129"/>
        <v xml:space="preserve"> </v>
      </c>
      <c r="G2070" s="65" t="str">
        <f t="shared" si="131"/>
        <v xml:space="preserve"> </v>
      </c>
    </row>
    <row r="2071" spans="1:7" x14ac:dyDescent="0.25">
      <c r="A2071" s="67" t="s">
        <v>2175</v>
      </c>
      <c r="B2071" s="77">
        <v>2070</v>
      </c>
      <c r="D2071" s="77" t="str">
        <f t="shared" si="130"/>
        <v xml:space="preserve"> </v>
      </c>
      <c r="E2071" s="77" t="str">
        <f t="shared" si="128"/>
        <v xml:space="preserve"> </v>
      </c>
      <c r="F2071" s="77" t="str">
        <f t="shared" si="129"/>
        <v xml:space="preserve"> </v>
      </c>
      <c r="G2071" s="65" t="str">
        <f t="shared" si="131"/>
        <v xml:space="preserve"> </v>
      </c>
    </row>
    <row r="2072" spans="1:7" x14ac:dyDescent="0.25">
      <c r="A2072" s="67" t="s">
        <v>2176</v>
      </c>
      <c r="B2072" s="77">
        <v>2071</v>
      </c>
      <c r="D2072" s="77" t="str">
        <f t="shared" si="130"/>
        <v xml:space="preserve"> </v>
      </c>
      <c r="E2072" s="77" t="str">
        <f t="shared" si="128"/>
        <v xml:space="preserve"> </v>
      </c>
      <c r="F2072" s="77" t="str">
        <f t="shared" si="129"/>
        <v xml:space="preserve"> </v>
      </c>
      <c r="G2072" s="65" t="str">
        <f t="shared" si="131"/>
        <v xml:space="preserve"> </v>
      </c>
    </row>
    <row r="2073" spans="1:7" x14ac:dyDescent="0.25">
      <c r="A2073" s="67" t="s">
        <v>2177</v>
      </c>
      <c r="B2073" s="77">
        <v>2072</v>
      </c>
      <c r="D2073" s="77" t="str">
        <f t="shared" si="130"/>
        <v xml:space="preserve"> </v>
      </c>
      <c r="E2073" s="77" t="str">
        <f t="shared" si="128"/>
        <v xml:space="preserve"> </v>
      </c>
      <c r="F2073" s="77" t="str">
        <f t="shared" si="129"/>
        <v xml:space="preserve"> </v>
      </c>
      <c r="G2073" s="65" t="str">
        <f t="shared" si="131"/>
        <v xml:space="preserve"> </v>
      </c>
    </row>
    <row r="2074" spans="1:7" x14ac:dyDescent="0.25">
      <c r="A2074" s="67" t="s">
        <v>2178</v>
      </c>
      <c r="B2074" s="77">
        <v>2073</v>
      </c>
      <c r="D2074" s="77" t="str">
        <f t="shared" si="130"/>
        <v xml:space="preserve"> </v>
      </c>
      <c r="E2074" s="77" t="str">
        <f t="shared" ref="E2074:E2137" si="132">IFERROR(_xlfn.NORM.S.INV(((B2074-0.375)/($N$2+0.25)))," ")</f>
        <v xml:space="preserve"> </v>
      </c>
      <c r="F2074" s="77" t="str">
        <f t="shared" ref="F2074:F2137" si="133">IFERROR(POWER(IFERROR(_xlfn.NORM.S.INV(((B2074-0.375)/($N$2+0.25)))," "),2)," ")</f>
        <v xml:space="preserve"> </v>
      </c>
      <c r="G2074" s="65" t="str">
        <f t="shared" si="131"/>
        <v xml:space="preserve"> </v>
      </c>
    </row>
    <row r="2075" spans="1:7" x14ac:dyDescent="0.25">
      <c r="A2075" s="67" t="s">
        <v>2179</v>
      </c>
      <c r="B2075" s="77">
        <v>2074</v>
      </c>
      <c r="D2075" s="77" t="str">
        <f t="shared" si="130"/>
        <v xml:space="preserve"> </v>
      </c>
      <c r="E2075" s="77" t="str">
        <f t="shared" si="132"/>
        <v xml:space="preserve"> </v>
      </c>
      <c r="F2075" s="77" t="str">
        <f t="shared" si="133"/>
        <v xml:space="preserve"> </v>
      </c>
      <c r="G2075" s="65" t="str">
        <f t="shared" si="131"/>
        <v xml:space="preserve"> </v>
      </c>
    </row>
    <row r="2076" spans="1:7" x14ac:dyDescent="0.25">
      <c r="A2076" s="67" t="s">
        <v>2180</v>
      </c>
      <c r="B2076" s="77">
        <v>2075</v>
      </c>
      <c r="D2076" s="77" t="str">
        <f t="shared" si="130"/>
        <v xml:space="preserve"> </v>
      </c>
      <c r="E2076" s="77" t="str">
        <f t="shared" si="132"/>
        <v xml:space="preserve"> </v>
      </c>
      <c r="F2076" s="77" t="str">
        <f t="shared" si="133"/>
        <v xml:space="preserve"> </v>
      </c>
      <c r="G2076" s="65" t="str">
        <f t="shared" si="131"/>
        <v xml:space="preserve"> </v>
      </c>
    </row>
    <row r="2077" spans="1:7" x14ac:dyDescent="0.25">
      <c r="A2077" s="67" t="s">
        <v>2181</v>
      </c>
      <c r="B2077" s="77">
        <v>2076</v>
      </c>
      <c r="D2077" s="77" t="str">
        <f t="shared" si="130"/>
        <v xml:space="preserve"> </v>
      </c>
      <c r="E2077" s="77" t="str">
        <f t="shared" si="132"/>
        <v xml:space="preserve"> </v>
      </c>
      <c r="F2077" s="77" t="str">
        <f t="shared" si="133"/>
        <v xml:space="preserve"> </v>
      </c>
      <c r="G2077" s="65" t="str">
        <f t="shared" si="131"/>
        <v xml:space="preserve"> </v>
      </c>
    </row>
    <row r="2078" spans="1:7" x14ac:dyDescent="0.25">
      <c r="A2078" s="67" t="s">
        <v>2182</v>
      </c>
      <c r="B2078" s="77">
        <v>2077</v>
      </c>
      <c r="D2078" s="77" t="str">
        <f t="shared" si="130"/>
        <v xml:space="preserve"> </v>
      </c>
      <c r="E2078" s="77" t="str">
        <f t="shared" si="132"/>
        <v xml:space="preserve"> </v>
      </c>
      <c r="F2078" s="77" t="str">
        <f t="shared" si="133"/>
        <v xml:space="preserve"> </v>
      </c>
      <c r="G2078" s="65" t="str">
        <f t="shared" si="131"/>
        <v xml:space="preserve"> </v>
      </c>
    </row>
    <row r="2079" spans="1:7" x14ac:dyDescent="0.25">
      <c r="A2079" s="67" t="s">
        <v>2183</v>
      </c>
      <c r="B2079" s="77">
        <v>2078</v>
      </c>
      <c r="D2079" s="77" t="str">
        <f t="shared" si="130"/>
        <v xml:space="preserve"> </v>
      </c>
      <c r="E2079" s="77" t="str">
        <f t="shared" si="132"/>
        <v xml:space="preserve"> </v>
      </c>
      <c r="F2079" s="77" t="str">
        <f t="shared" si="133"/>
        <v xml:space="preserve"> </v>
      </c>
      <c r="G2079" s="65" t="str">
        <f t="shared" si="131"/>
        <v xml:space="preserve"> </v>
      </c>
    </row>
    <row r="2080" spans="1:7" x14ac:dyDescent="0.25">
      <c r="A2080" s="67" t="s">
        <v>2184</v>
      </c>
      <c r="B2080" s="77">
        <v>2079</v>
      </c>
      <c r="D2080" s="77" t="str">
        <f t="shared" si="130"/>
        <v xml:space="preserve"> </v>
      </c>
      <c r="E2080" s="77" t="str">
        <f t="shared" si="132"/>
        <v xml:space="preserve"> </v>
      </c>
      <c r="F2080" s="77" t="str">
        <f t="shared" si="133"/>
        <v xml:space="preserve"> </v>
      </c>
      <c r="G2080" s="65" t="str">
        <f t="shared" si="131"/>
        <v xml:space="preserve"> </v>
      </c>
    </row>
    <row r="2081" spans="1:7" x14ac:dyDescent="0.25">
      <c r="A2081" s="67" t="s">
        <v>2185</v>
      </c>
      <c r="B2081" s="77">
        <v>2080</v>
      </c>
      <c r="D2081" s="77" t="str">
        <f t="shared" si="130"/>
        <v xml:space="preserve"> </v>
      </c>
      <c r="E2081" s="77" t="str">
        <f t="shared" si="132"/>
        <v xml:space="preserve"> </v>
      </c>
      <c r="F2081" s="77" t="str">
        <f t="shared" si="133"/>
        <v xml:space="preserve"> </v>
      </c>
      <c r="G2081" s="65" t="str">
        <f t="shared" si="131"/>
        <v xml:space="preserve"> </v>
      </c>
    </row>
    <row r="2082" spans="1:7" x14ac:dyDescent="0.25">
      <c r="A2082" s="67" t="s">
        <v>2186</v>
      </c>
      <c r="B2082" s="77">
        <v>2081</v>
      </c>
      <c r="D2082" s="77" t="str">
        <f t="shared" si="130"/>
        <v xml:space="preserve"> </v>
      </c>
      <c r="E2082" s="77" t="str">
        <f t="shared" si="132"/>
        <v xml:space="preserve"> </v>
      </c>
      <c r="F2082" s="77" t="str">
        <f t="shared" si="133"/>
        <v xml:space="preserve"> </v>
      </c>
      <c r="G2082" s="65" t="str">
        <f t="shared" si="131"/>
        <v xml:space="preserve"> </v>
      </c>
    </row>
    <row r="2083" spans="1:7" x14ac:dyDescent="0.25">
      <c r="A2083" s="67" t="s">
        <v>2187</v>
      </c>
      <c r="B2083" s="77">
        <v>2082</v>
      </c>
      <c r="D2083" s="77" t="str">
        <f t="shared" si="130"/>
        <v xml:space="preserve"> </v>
      </c>
      <c r="E2083" s="77" t="str">
        <f t="shared" si="132"/>
        <v xml:space="preserve"> </v>
      </c>
      <c r="F2083" s="77" t="str">
        <f t="shared" si="133"/>
        <v xml:space="preserve"> </v>
      </c>
      <c r="G2083" s="65" t="str">
        <f t="shared" si="131"/>
        <v xml:space="preserve"> </v>
      </c>
    </row>
    <row r="2084" spans="1:7" x14ac:dyDescent="0.25">
      <c r="A2084" s="67" t="s">
        <v>2188</v>
      </c>
      <c r="B2084" s="77">
        <v>2083</v>
      </c>
      <c r="D2084" s="77" t="str">
        <f t="shared" si="130"/>
        <v xml:space="preserve"> </v>
      </c>
      <c r="E2084" s="77" t="str">
        <f t="shared" si="132"/>
        <v xml:space="preserve"> </v>
      </c>
      <c r="F2084" s="77" t="str">
        <f t="shared" si="133"/>
        <v xml:space="preserve"> </v>
      </c>
      <c r="G2084" s="65" t="str">
        <f t="shared" si="131"/>
        <v xml:space="preserve"> </v>
      </c>
    </row>
    <row r="2085" spans="1:7" x14ac:dyDescent="0.25">
      <c r="A2085" s="67" t="s">
        <v>2189</v>
      </c>
      <c r="B2085" s="77">
        <v>2084</v>
      </c>
      <c r="D2085" s="77" t="str">
        <f t="shared" si="130"/>
        <v xml:space="preserve"> </v>
      </c>
      <c r="E2085" s="77" t="str">
        <f t="shared" si="132"/>
        <v xml:space="preserve"> </v>
      </c>
      <c r="F2085" s="77" t="str">
        <f t="shared" si="133"/>
        <v xml:space="preserve"> </v>
      </c>
      <c r="G2085" s="65" t="str">
        <f t="shared" si="131"/>
        <v xml:space="preserve"> </v>
      </c>
    </row>
    <row r="2086" spans="1:7" x14ac:dyDescent="0.25">
      <c r="A2086" s="67" t="s">
        <v>2190</v>
      </c>
      <c r="B2086" s="77">
        <v>2085</v>
      </c>
      <c r="D2086" s="77" t="str">
        <f t="shared" si="130"/>
        <v xml:space="preserve"> </v>
      </c>
      <c r="E2086" s="77" t="str">
        <f t="shared" si="132"/>
        <v xml:space="preserve"> </v>
      </c>
      <c r="F2086" s="77" t="str">
        <f t="shared" si="133"/>
        <v xml:space="preserve"> </v>
      </c>
      <c r="G2086" s="65" t="str">
        <f t="shared" si="131"/>
        <v xml:space="preserve"> </v>
      </c>
    </row>
    <row r="2087" spans="1:7" x14ac:dyDescent="0.25">
      <c r="A2087" s="67" t="s">
        <v>2191</v>
      </c>
      <c r="B2087" s="77">
        <v>2086</v>
      </c>
      <c r="D2087" s="77" t="str">
        <f t="shared" si="130"/>
        <v xml:space="preserve"> </v>
      </c>
      <c r="E2087" s="77" t="str">
        <f t="shared" si="132"/>
        <v xml:space="preserve"> </v>
      </c>
      <c r="F2087" s="77" t="str">
        <f t="shared" si="133"/>
        <v xml:space="preserve"> </v>
      </c>
      <c r="G2087" s="65" t="str">
        <f t="shared" si="131"/>
        <v xml:space="preserve"> </v>
      </c>
    </row>
    <row r="2088" spans="1:7" x14ac:dyDescent="0.25">
      <c r="A2088" s="67" t="s">
        <v>2192</v>
      </c>
      <c r="B2088" s="77">
        <v>2087</v>
      </c>
      <c r="D2088" s="77" t="str">
        <f t="shared" si="130"/>
        <v xml:space="preserve"> </v>
      </c>
      <c r="E2088" s="77" t="str">
        <f t="shared" si="132"/>
        <v xml:space="preserve"> </v>
      </c>
      <c r="F2088" s="77" t="str">
        <f t="shared" si="133"/>
        <v xml:space="preserve"> </v>
      </c>
      <c r="G2088" s="65" t="str">
        <f t="shared" si="131"/>
        <v xml:space="preserve"> </v>
      </c>
    </row>
    <row r="2089" spans="1:7" x14ac:dyDescent="0.25">
      <c r="A2089" s="67" t="s">
        <v>2193</v>
      </c>
      <c r="B2089" s="77">
        <v>2088</v>
      </c>
      <c r="D2089" s="77" t="str">
        <f t="shared" si="130"/>
        <v xml:space="preserve"> </v>
      </c>
      <c r="E2089" s="77" t="str">
        <f t="shared" si="132"/>
        <v xml:space="preserve"> </v>
      </c>
      <c r="F2089" s="77" t="str">
        <f t="shared" si="133"/>
        <v xml:space="preserve"> </v>
      </c>
      <c r="G2089" s="65" t="str">
        <f t="shared" si="131"/>
        <v xml:space="preserve"> </v>
      </c>
    </row>
    <row r="2090" spans="1:7" x14ac:dyDescent="0.25">
      <c r="A2090" s="67" t="s">
        <v>2194</v>
      </c>
      <c r="B2090" s="77">
        <v>2089</v>
      </c>
      <c r="D2090" s="77" t="str">
        <f t="shared" si="130"/>
        <v xml:space="preserve"> </v>
      </c>
      <c r="E2090" s="77" t="str">
        <f t="shared" si="132"/>
        <v xml:space="preserve"> </v>
      </c>
      <c r="F2090" s="77" t="str">
        <f t="shared" si="133"/>
        <v xml:space="preserve"> </v>
      </c>
      <c r="G2090" s="65" t="str">
        <f t="shared" si="131"/>
        <v xml:space="preserve"> </v>
      </c>
    </row>
    <row r="2091" spans="1:7" x14ac:dyDescent="0.25">
      <c r="A2091" s="67" t="s">
        <v>2195</v>
      </c>
      <c r="B2091" s="77">
        <v>2090</v>
      </c>
      <c r="D2091" s="77" t="str">
        <f t="shared" si="130"/>
        <v xml:space="preserve"> </v>
      </c>
      <c r="E2091" s="77" t="str">
        <f t="shared" si="132"/>
        <v xml:space="preserve"> </v>
      </c>
      <c r="F2091" s="77" t="str">
        <f t="shared" si="133"/>
        <v xml:space="preserve"> </v>
      </c>
      <c r="G2091" s="65" t="str">
        <f t="shared" si="131"/>
        <v xml:space="preserve"> </v>
      </c>
    </row>
    <row r="2092" spans="1:7" x14ac:dyDescent="0.25">
      <c r="A2092" s="67" t="s">
        <v>2196</v>
      </c>
      <c r="B2092" s="77">
        <v>2091</v>
      </c>
      <c r="D2092" s="77" t="str">
        <f t="shared" si="130"/>
        <v xml:space="preserve"> </v>
      </c>
      <c r="E2092" s="77" t="str">
        <f t="shared" si="132"/>
        <v xml:space="preserve"> </v>
      </c>
      <c r="F2092" s="77" t="str">
        <f t="shared" si="133"/>
        <v xml:space="preserve"> </v>
      </c>
      <c r="G2092" s="65" t="str">
        <f t="shared" si="131"/>
        <v xml:space="preserve"> </v>
      </c>
    </row>
    <row r="2093" spans="1:7" x14ac:dyDescent="0.25">
      <c r="A2093" s="67" t="s">
        <v>2197</v>
      </c>
      <c r="B2093" s="77">
        <v>2092</v>
      </c>
      <c r="D2093" s="77" t="str">
        <f t="shared" si="130"/>
        <v xml:space="preserve"> </v>
      </c>
      <c r="E2093" s="77" t="str">
        <f t="shared" si="132"/>
        <v xml:space="preserve"> </v>
      </c>
      <c r="F2093" s="77" t="str">
        <f t="shared" si="133"/>
        <v xml:space="preserve"> </v>
      </c>
      <c r="G2093" s="65" t="str">
        <f t="shared" si="131"/>
        <v xml:space="preserve"> </v>
      </c>
    </row>
    <row r="2094" spans="1:7" x14ac:dyDescent="0.25">
      <c r="A2094" s="67" t="s">
        <v>2198</v>
      </c>
      <c r="B2094" s="77">
        <v>2093</v>
      </c>
      <c r="D2094" s="77" t="str">
        <f t="shared" si="130"/>
        <v xml:space="preserve"> </v>
      </c>
      <c r="E2094" s="77" t="str">
        <f t="shared" si="132"/>
        <v xml:space="preserve"> </v>
      </c>
      <c r="F2094" s="77" t="str">
        <f t="shared" si="133"/>
        <v xml:space="preserve"> </v>
      </c>
      <c r="G2094" s="65" t="str">
        <f t="shared" si="131"/>
        <v xml:space="preserve"> </v>
      </c>
    </row>
    <row r="2095" spans="1:7" x14ac:dyDescent="0.25">
      <c r="A2095" s="67" t="s">
        <v>2199</v>
      </c>
      <c r="B2095" s="77">
        <v>2094</v>
      </c>
      <c r="D2095" s="77" t="str">
        <f t="shared" si="130"/>
        <v xml:space="preserve"> </v>
      </c>
      <c r="E2095" s="77" t="str">
        <f t="shared" si="132"/>
        <v xml:space="preserve"> </v>
      </c>
      <c r="F2095" s="77" t="str">
        <f t="shared" si="133"/>
        <v xml:space="preserve"> </v>
      </c>
      <c r="G2095" s="65" t="str">
        <f t="shared" si="131"/>
        <v xml:space="preserve"> </v>
      </c>
    </row>
    <row r="2096" spans="1:7" x14ac:dyDescent="0.25">
      <c r="A2096" s="67" t="s">
        <v>2200</v>
      </c>
      <c r="B2096" s="77">
        <v>2095</v>
      </c>
      <c r="D2096" s="77" t="str">
        <f t="shared" si="130"/>
        <v xml:space="preserve"> </v>
      </c>
      <c r="E2096" s="77" t="str">
        <f t="shared" si="132"/>
        <v xml:space="preserve"> </v>
      </c>
      <c r="F2096" s="77" t="str">
        <f t="shared" si="133"/>
        <v xml:space="preserve"> </v>
      </c>
      <c r="G2096" s="65" t="str">
        <f t="shared" si="131"/>
        <v xml:space="preserve"> </v>
      </c>
    </row>
    <row r="2097" spans="1:7" x14ac:dyDescent="0.25">
      <c r="A2097" s="67" t="s">
        <v>2201</v>
      </c>
      <c r="B2097" s="77">
        <v>2096</v>
      </c>
      <c r="D2097" s="77" t="str">
        <f t="shared" si="130"/>
        <v xml:space="preserve"> </v>
      </c>
      <c r="E2097" s="77" t="str">
        <f t="shared" si="132"/>
        <v xml:space="preserve"> </v>
      </c>
      <c r="F2097" s="77" t="str">
        <f t="shared" si="133"/>
        <v xml:space="preserve"> </v>
      </c>
      <c r="G2097" s="65" t="str">
        <f t="shared" si="131"/>
        <v xml:space="preserve"> </v>
      </c>
    </row>
    <row r="2098" spans="1:7" x14ac:dyDescent="0.25">
      <c r="A2098" s="67" t="s">
        <v>2202</v>
      </c>
      <c r="B2098" s="77">
        <v>2097</v>
      </c>
      <c r="D2098" s="77" t="str">
        <f t="shared" si="130"/>
        <v xml:space="preserve"> </v>
      </c>
      <c r="E2098" s="77" t="str">
        <f t="shared" si="132"/>
        <v xml:space="preserve"> </v>
      </c>
      <c r="F2098" s="77" t="str">
        <f t="shared" si="133"/>
        <v xml:space="preserve"> </v>
      </c>
      <c r="G2098" s="65" t="str">
        <f t="shared" si="131"/>
        <v xml:space="preserve"> </v>
      </c>
    </row>
    <row r="2099" spans="1:7" x14ac:dyDescent="0.25">
      <c r="A2099" s="67" t="s">
        <v>2203</v>
      </c>
      <c r="B2099" s="77">
        <v>2098</v>
      </c>
      <c r="D2099" s="77" t="str">
        <f t="shared" si="130"/>
        <v xml:space="preserve"> </v>
      </c>
      <c r="E2099" s="77" t="str">
        <f t="shared" si="132"/>
        <v xml:space="preserve"> </v>
      </c>
      <c r="F2099" s="77" t="str">
        <f t="shared" si="133"/>
        <v xml:space="preserve"> </v>
      </c>
      <c r="G2099" s="65" t="str">
        <f t="shared" si="131"/>
        <v xml:space="preserve"> </v>
      </c>
    </row>
    <row r="2100" spans="1:7" x14ac:dyDescent="0.25">
      <c r="A2100" s="67" t="s">
        <v>2204</v>
      </c>
      <c r="B2100" s="77">
        <v>2099</v>
      </c>
      <c r="D2100" s="77" t="str">
        <f t="shared" si="130"/>
        <v xml:space="preserve"> </v>
      </c>
      <c r="E2100" s="77" t="str">
        <f t="shared" si="132"/>
        <v xml:space="preserve"> </v>
      </c>
      <c r="F2100" s="77" t="str">
        <f t="shared" si="133"/>
        <v xml:space="preserve"> </v>
      </c>
      <c r="G2100" s="65" t="str">
        <f t="shared" si="131"/>
        <v xml:space="preserve"> </v>
      </c>
    </row>
    <row r="2101" spans="1:7" x14ac:dyDescent="0.25">
      <c r="A2101" s="67" t="s">
        <v>2205</v>
      </c>
      <c r="B2101" s="77">
        <v>2100</v>
      </c>
      <c r="D2101" s="77" t="str">
        <f t="shared" si="130"/>
        <v xml:space="preserve"> </v>
      </c>
      <c r="E2101" s="77" t="str">
        <f t="shared" si="132"/>
        <v xml:space="preserve"> </v>
      </c>
      <c r="F2101" s="77" t="str">
        <f t="shared" si="133"/>
        <v xml:space="preserve"> </v>
      </c>
      <c r="G2101" s="65" t="str">
        <f t="shared" si="131"/>
        <v xml:space="preserve"> </v>
      </c>
    </row>
    <row r="2102" spans="1:7" x14ac:dyDescent="0.25">
      <c r="A2102" s="67" t="s">
        <v>2206</v>
      </c>
      <c r="B2102" s="77">
        <v>2101</v>
      </c>
      <c r="D2102" s="77" t="str">
        <f t="shared" si="130"/>
        <v xml:space="preserve"> </v>
      </c>
      <c r="E2102" s="77" t="str">
        <f t="shared" si="132"/>
        <v xml:space="preserve"> </v>
      </c>
      <c r="F2102" s="77" t="str">
        <f t="shared" si="133"/>
        <v xml:space="preserve"> </v>
      </c>
      <c r="G2102" s="65" t="str">
        <f t="shared" si="131"/>
        <v xml:space="preserve"> </v>
      </c>
    </row>
    <row r="2103" spans="1:7" x14ac:dyDescent="0.25">
      <c r="A2103" s="67" t="s">
        <v>2207</v>
      </c>
      <c r="B2103" s="77">
        <v>2102</v>
      </c>
      <c r="D2103" s="77" t="str">
        <f t="shared" si="130"/>
        <v xml:space="preserve"> </v>
      </c>
      <c r="E2103" s="77" t="str">
        <f t="shared" si="132"/>
        <v xml:space="preserve"> </v>
      </c>
      <c r="F2103" s="77" t="str">
        <f t="shared" si="133"/>
        <v xml:space="preserve"> </v>
      </c>
      <c r="G2103" s="65" t="str">
        <f t="shared" si="131"/>
        <v xml:space="preserve"> </v>
      </c>
    </row>
    <row r="2104" spans="1:7" x14ac:dyDescent="0.25">
      <c r="A2104" s="67" t="s">
        <v>2208</v>
      </c>
      <c r="B2104" s="77">
        <v>2103</v>
      </c>
      <c r="D2104" s="77" t="str">
        <f t="shared" si="130"/>
        <v xml:space="preserve"> </v>
      </c>
      <c r="E2104" s="77" t="str">
        <f t="shared" si="132"/>
        <v xml:space="preserve"> </v>
      </c>
      <c r="F2104" s="77" t="str">
        <f t="shared" si="133"/>
        <v xml:space="preserve"> </v>
      </c>
      <c r="G2104" s="65" t="str">
        <f t="shared" si="131"/>
        <v xml:space="preserve"> </v>
      </c>
    </row>
    <row r="2105" spans="1:7" x14ac:dyDescent="0.25">
      <c r="A2105" s="67" t="s">
        <v>2209</v>
      </c>
      <c r="B2105" s="77">
        <v>2104</v>
      </c>
      <c r="D2105" s="77" t="str">
        <f t="shared" si="130"/>
        <v xml:space="preserve"> </v>
      </c>
      <c r="E2105" s="77" t="str">
        <f t="shared" si="132"/>
        <v xml:space="preserve"> </v>
      </c>
      <c r="F2105" s="77" t="str">
        <f t="shared" si="133"/>
        <v xml:space="preserve"> </v>
      </c>
      <c r="G2105" s="65" t="str">
        <f t="shared" si="131"/>
        <v xml:space="preserve"> </v>
      </c>
    </row>
    <row r="2106" spans="1:7" x14ac:dyDescent="0.25">
      <c r="A2106" s="67" t="s">
        <v>2210</v>
      </c>
      <c r="B2106" s="77">
        <v>2105</v>
      </c>
      <c r="D2106" s="77" t="str">
        <f t="shared" si="130"/>
        <v xml:space="preserve"> </v>
      </c>
      <c r="E2106" s="77" t="str">
        <f t="shared" si="132"/>
        <v xml:space="preserve"> </v>
      </c>
      <c r="F2106" s="77" t="str">
        <f t="shared" si="133"/>
        <v xml:space="preserve"> </v>
      </c>
      <c r="G2106" s="65" t="str">
        <f t="shared" si="131"/>
        <v xml:space="preserve"> </v>
      </c>
    </row>
    <row r="2107" spans="1:7" x14ac:dyDescent="0.25">
      <c r="A2107" s="67" t="s">
        <v>2211</v>
      </c>
      <c r="B2107" s="77">
        <v>2106</v>
      </c>
      <c r="D2107" s="77" t="str">
        <f t="shared" si="130"/>
        <v xml:space="preserve"> </v>
      </c>
      <c r="E2107" s="77" t="str">
        <f t="shared" si="132"/>
        <v xml:space="preserve"> </v>
      </c>
      <c r="F2107" s="77" t="str">
        <f t="shared" si="133"/>
        <v xml:space="preserve"> </v>
      </c>
      <c r="G2107" s="65" t="str">
        <f t="shared" si="131"/>
        <v xml:space="preserve"> </v>
      </c>
    </row>
    <row r="2108" spans="1:7" x14ac:dyDescent="0.25">
      <c r="A2108" s="67" t="s">
        <v>2212</v>
      </c>
      <c r="B2108" s="77">
        <v>2107</v>
      </c>
      <c r="D2108" s="77" t="str">
        <f t="shared" si="130"/>
        <v xml:space="preserve"> </v>
      </c>
      <c r="E2108" s="77" t="str">
        <f t="shared" si="132"/>
        <v xml:space="preserve"> </v>
      </c>
      <c r="F2108" s="77" t="str">
        <f t="shared" si="133"/>
        <v xml:space="preserve"> </v>
      </c>
      <c r="G2108" s="65" t="str">
        <f t="shared" si="131"/>
        <v xml:space="preserve"> </v>
      </c>
    </row>
    <row r="2109" spans="1:7" x14ac:dyDescent="0.25">
      <c r="A2109" s="67" t="s">
        <v>2213</v>
      </c>
      <c r="B2109" s="77">
        <v>2108</v>
      </c>
      <c r="D2109" s="77" t="str">
        <f t="shared" si="130"/>
        <v xml:space="preserve"> </v>
      </c>
      <c r="E2109" s="77" t="str">
        <f t="shared" si="132"/>
        <v xml:space="preserve"> </v>
      </c>
      <c r="F2109" s="77" t="str">
        <f t="shared" si="133"/>
        <v xml:space="preserve"> </v>
      </c>
      <c r="G2109" s="65" t="str">
        <f t="shared" si="131"/>
        <v xml:space="preserve"> </v>
      </c>
    </row>
    <row r="2110" spans="1:7" x14ac:dyDescent="0.25">
      <c r="A2110" s="67" t="s">
        <v>2214</v>
      </c>
      <c r="B2110" s="77">
        <v>2109</v>
      </c>
      <c r="D2110" s="77" t="str">
        <f t="shared" si="130"/>
        <v xml:space="preserve"> </v>
      </c>
      <c r="E2110" s="77" t="str">
        <f t="shared" si="132"/>
        <v xml:space="preserve"> </v>
      </c>
      <c r="F2110" s="77" t="str">
        <f t="shared" si="133"/>
        <v xml:space="preserve"> </v>
      </c>
      <c r="G2110" s="65" t="str">
        <f t="shared" si="131"/>
        <v xml:space="preserve"> </v>
      </c>
    </row>
    <row r="2111" spans="1:7" x14ac:dyDescent="0.25">
      <c r="A2111" s="67" t="s">
        <v>2215</v>
      </c>
      <c r="B2111" s="77">
        <v>2110</v>
      </c>
      <c r="D2111" s="77" t="str">
        <f t="shared" si="130"/>
        <v xml:space="preserve"> </v>
      </c>
      <c r="E2111" s="77" t="str">
        <f t="shared" si="132"/>
        <v xml:space="preserve"> </v>
      </c>
      <c r="F2111" s="77" t="str">
        <f t="shared" si="133"/>
        <v xml:space="preserve"> </v>
      </c>
      <c r="G2111" s="65" t="str">
        <f t="shared" si="131"/>
        <v xml:space="preserve"> </v>
      </c>
    </row>
    <row r="2112" spans="1:7" x14ac:dyDescent="0.25">
      <c r="A2112" s="67" t="s">
        <v>2216</v>
      </c>
      <c r="B2112" s="77">
        <v>2111</v>
      </c>
      <c r="D2112" s="77" t="str">
        <f t="shared" si="130"/>
        <v xml:space="preserve"> </v>
      </c>
      <c r="E2112" s="77" t="str">
        <f t="shared" si="132"/>
        <v xml:space="preserve"> </v>
      </c>
      <c r="F2112" s="77" t="str">
        <f t="shared" si="133"/>
        <v xml:space="preserve"> </v>
      </c>
      <c r="G2112" s="65" t="str">
        <f t="shared" si="131"/>
        <v xml:space="preserve"> </v>
      </c>
    </row>
    <row r="2113" spans="1:7" x14ac:dyDescent="0.25">
      <c r="A2113" s="67" t="s">
        <v>2217</v>
      </c>
      <c r="B2113" s="77">
        <v>2112</v>
      </c>
      <c r="D2113" s="77" t="str">
        <f t="shared" si="130"/>
        <v xml:space="preserve"> </v>
      </c>
      <c r="E2113" s="77" t="str">
        <f t="shared" si="132"/>
        <v xml:space="preserve"> </v>
      </c>
      <c r="F2113" s="77" t="str">
        <f t="shared" si="133"/>
        <v xml:space="preserve"> </v>
      </c>
      <c r="G2113" s="65" t="str">
        <f t="shared" si="131"/>
        <v xml:space="preserve"> </v>
      </c>
    </row>
    <row r="2114" spans="1:7" x14ac:dyDescent="0.25">
      <c r="A2114" s="67" t="s">
        <v>2218</v>
      </c>
      <c r="B2114" s="77">
        <v>2113</v>
      </c>
      <c r="D2114" s="77" t="str">
        <f t="shared" si="130"/>
        <v xml:space="preserve"> </v>
      </c>
      <c r="E2114" s="77" t="str">
        <f t="shared" si="132"/>
        <v xml:space="preserve"> </v>
      </c>
      <c r="F2114" s="77" t="str">
        <f t="shared" si="133"/>
        <v xml:space="preserve"> </v>
      </c>
      <c r="G2114" s="65" t="str">
        <f t="shared" si="131"/>
        <v xml:space="preserve"> </v>
      </c>
    </row>
    <row r="2115" spans="1:7" x14ac:dyDescent="0.25">
      <c r="A2115" s="67" t="s">
        <v>2219</v>
      </c>
      <c r="B2115" s="77">
        <v>2114</v>
      </c>
      <c r="D2115" s="77" t="str">
        <f t="shared" ref="D2115:D2178" si="134">IFERROR(SMALL($C$2:$C$5001,B2115)," ")</f>
        <v xml:space="preserve"> </v>
      </c>
      <c r="E2115" s="77" t="str">
        <f t="shared" si="132"/>
        <v xml:space="preserve"> </v>
      </c>
      <c r="F2115" s="77" t="str">
        <f t="shared" si="133"/>
        <v xml:space="preserve"> </v>
      </c>
      <c r="G2115" s="65" t="str">
        <f t="shared" ref="G2115:G2178" si="135">IFERROR(IF(E2115=MIN($E$2:$E$5001),-$N$6,IF(E2115=SMALL($E$2:$E$5001,2),-$N$7,IF(E2115=MAX($E$2:$E$5001),$N$6,IF(E2115=LARGE($E$2:$E$5001,2),$N$7,E2115/SQRT($N$5)))))," ")</f>
        <v xml:space="preserve"> </v>
      </c>
    </row>
    <row r="2116" spans="1:7" x14ac:dyDescent="0.25">
      <c r="A2116" s="67" t="s">
        <v>2220</v>
      </c>
      <c r="B2116" s="77">
        <v>2115</v>
      </c>
      <c r="D2116" s="77" t="str">
        <f t="shared" si="134"/>
        <v xml:space="preserve"> </v>
      </c>
      <c r="E2116" s="77" t="str">
        <f t="shared" si="132"/>
        <v xml:space="preserve"> </v>
      </c>
      <c r="F2116" s="77" t="str">
        <f t="shared" si="133"/>
        <v xml:space="preserve"> </v>
      </c>
      <c r="G2116" s="65" t="str">
        <f t="shared" si="135"/>
        <v xml:space="preserve"> </v>
      </c>
    </row>
    <row r="2117" spans="1:7" x14ac:dyDescent="0.25">
      <c r="A2117" s="67" t="s">
        <v>2221</v>
      </c>
      <c r="B2117" s="77">
        <v>2116</v>
      </c>
      <c r="D2117" s="77" t="str">
        <f t="shared" si="134"/>
        <v xml:space="preserve"> </v>
      </c>
      <c r="E2117" s="77" t="str">
        <f t="shared" si="132"/>
        <v xml:space="preserve"> </v>
      </c>
      <c r="F2117" s="77" t="str">
        <f t="shared" si="133"/>
        <v xml:space="preserve"> </v>
      </c>
      <c r="G2117" s="65" t="str">
        <f t="shared" si="135"/>
        <v xml:space="preserve"> </v>
      </c>
    </row>
    <row r="2118" spans="1:7" x14ac:dyDescent="0.25">
      <c r="A2118" s="67" t="s">
        <v>2222</v>
      </c>
      <c r="B2118" s="77">
        <v>2117</v>
      </c>
      <c r="D2118" s="77" t="str">
        <f t="shared" si="134"/>
        <v xml:space="preserve"> </v>
      </c>
      <c r="E2118" s="77" t="str">
        <f t="shared" si="132"/>
        <v xml:space="preserve"> </v>
      </c>
      <c r="F2118" s="77" t="str">
        <f t="shared" si="133"/>
        <v xml:space="preserve"> </v>
      </c>
      <c r="G2118" s="65" t="str">
        <f t="shared" si="135"/>
        <v xml:space="preserve"> </v>
      </c>
    </row>
    <row r="2119" spans="1:7" x14ac:dyDescent="0.25">
      <c r="A2119" s="67" t="s">
        <v>2223</v>
      </c>
      <c r="B2119" s="77">
        <v>2118</v>
      </c>
      <c r="D2119" s="77" t="str">
        <f t="shared" si="134"/>
        <v xml:space="preserve"> </v>
      </c>
      <c r="E2119" s="77" t="str">
        <f t="shared" si="132"/>
        <v xml:space="preserve"> </v>
      </c>
      <c r="F2119" s="77" t="str">
        <f t="shared" si="133"/>
        <v xml:space="preserve"> </v>
      </c>
      <c r="G2119" s="65" t="str">
        <f t="shared" si="135"/>
        <v xml:space="preserve"> </v>
      </c>
    </row>
    <row r="2120" spans="1:7" x14ac:dyDescent="0.25">
      <c r="A2120" s="67" t="s">
        <v>2224</v>
      </c>
      <c r="B2120" s="77">
        <v>2119</v>
      </c>
      <c r="D2120" s="77" t="str">
        <f t="shared" si="134"/>
        <v xml:space="preserve"> </v>
      </c>
      <c r="E2120" s="77" t="str">
        <f t="shared" si="132"/>
        <v xml:space="preserve"> </v>
      </c>
      <c r="F2120" s="77" t="str">
        <f t="shared" si="133"/>
        <v xml:space="preserve"> </v>
      </c>
      <c r="G2120" s="65" t="str">
        <f t="shared" si="135"/>
        <v xml:space="preserve"> </v>
      </c>
    </row>
    <row r="2121" spans="1:7" x14ac:dyDescent="0.25">
      <c r="A2121" s="67" t="s">
        <v>2225</v>
      </c>
      <c r="B2121" s="77">
        <v>2120</v>
      </c>
      <c r="D2121" s="77" t="str">
        <f t="shared" si="134"/>
        <v xml:space="preserve"> </v>
      </c>
      <c r="E2121" s="77" t="str">
        <f t="shared" si="132"/>
        <v xml:space="preserve"> </v>
      </c>
      <c r="F2121" s="77" t="str">
        <f t="shared" si="133"/>
        <v xml:space="preserve"> </v>
      </c>
      <c r="G2121" s="65" t="str">
        <f t="shared" si="135"/>
        <v xml:space="preserve"> </v>
      </c>
    </row>
    <row r="2122" spans="1:7" x14ac:dyDescent="0.25">
      <c r="A2122" s="67" t="s">
        <v>2226</v>
      </c>
      <c r="B2122" s="77">
        <v>2121</v>
      </c>
      <c r="D2122" s="77" t="str">
        <f t="shared" si="134"/>
        <v xml:space="preserve"> </v>
      </c>
      <c r="E2122" s="77" t="str">
        <f t="shared" si="132"/>
        <v xml:space="preserve"> </v>
      </c>
      <c r="F2122" s="77" t="str">
        <f t="shared" si="133"/>
        <v xml:space="preserve"> </v>
      </c>
      <c r="G2122" s="65" t="str">
        <f t="shared" si="135"/>
        <v xml:space="preserve"> </v>
      </c>
    </row>
    <row r="2123" spans="1:7" x14ac:dyDescent="0.25">
      <c r="A2123" s="67" t="s">
        <v>2227</v>
      </c>
      <c r="B2123" s="77">
        <v>2122</v>
      </c>
      <c r="D2123" s="77" t="str">
        <f t="shared" si="134"/>
        <v xml:space="preserve"> </v>
      </c>
      <c r="E2123" s="77" t="str">
        <f t="shared" si="132"/>
        <v xml:space="preserve"> </v>
      </c>
      <c r="F2123" s="77" t="str">
        <f t="shared" si="133"/>
        <v xml:space="preserve"> </v>
      </c>
      <c r="G2123" s="65" t="str">
        <f t="shared" si="135"/>
        <v xml:space="preserve"> </v>
      </c>
    </row>
    <row r="2124" spans="1:7" x14ac:dyDescent="0.25">
      <c r="A2124" s="67" t="s">
        <v>2228</v>
      </c>
      <c r="B2124" s="77">
        <v>2123</v>
      </c>
      <c r="D2124" s="77" t="str">
        <f t="shared" si="134"/>
        <v xml:space="preserve"> </v>
      </c>
      <c r="E2124" s="77" t="str">
        <f t="shared" si="132"/>
        <v xml:space="preserve"> </v>
      </c>
      <c r="F2124" s="77" t="str">
        <f t="shared" si="133"/>
        <v xml:space="preserve"> </v>
      </c>
      <c r="G2124" s="65" t="str">
        <f t="shared" si="135"/>
        <v xml:space="preserve"> </v>
      </c>
    </row>
    <row r="2125" spans="1:7" x14ac:dyDescent="0.25">
      <c r="A2125" s="67" t="s">
        <v>2229</v>
      </c>
      <c r="B2125" s="77">
        <v>2124</v>
      </c>
      <c r="D2125" s="77" t="str">
        <f t="shared" si="134"/>
        <v xml:space="preserve"> </v>
      </c>
      <c r="E2125" s="77" t="str">
        <f t="shared" si="132"/>
        <v xml:space="preserve"> </v>
      </c>
      <c r="F2125" s="77" t="str">
        <f t="shared" si="133"/>
        <v xml:space="preserve"> </v>
      </c>
      <c r="G2125" s="65" t="str">
        <f t="shared" si="135"/>
        <v xml:space="preserve"> </v>
      </c>
    </row>
    <row r="2126" spans="1:7" x14ac:dyDescent="0.25">
      <c r="A2126" s="67" t="s">
        <v>2230</v>
      </c>
      <c r="B2126" s="77">
        <v>2125</v>
      </c>
      <c r="D2126" s="77" t="str">
        <f t="shared" si="134"/>
        <v xml:space="preserve"> </v>
      </c>
      <c r="E2126" s="77" t="str">
        <f t="shared" si="132"/>
        <v xml:space="preserve"> </v>
      </c>
      <c r="F2126" s="77" t="str">
        <f t="shared" si="133"/>
        <v xml:space="preserve"> </v>
      </c>
      <c r="G2126" s="65" t="str">
        <f t="shared" si="135"/>
        <v xml:space="preserve"> </v>
      </c>
    </row>
    <row r="2127" spans="1:7" x14ac:dyDescent="0.25">
      <c r="A2127" s="67" t="s">
        <v>2231</v>
      </c>
      <c r="B2127" s="77">
        <v>2126</v>
      </c>
      <c r="D2127" s="77" t="str">
        <f t="shared" si="134"/>
        <v xml:space="preserve"> </v>
      </c>
      <c r="E2127" s="77" t="str">
        <f t="shared" si="132"/>
        <v xml:space="preserve"> </v>
      </c>
      <c r="F2127" s="77" t="str">
        <f t="shared" si="133"/>
        <v xml:space="preserve"> </v>
      </c>
      <c r="G2127" s="65" t="str">
        <f t="shared" si="135"/>
        <v xml:space="preserve"> </v>
      </c>
    </row>
    <row r="2128" spans="1:7" x14ac:dyDescent="0.25">
      <c r="A2128" s="67" t="s">
        <v>2232</v>
      </c>
      <c r="B2128" s="77">
        <v>2127</v>
      </c>
      <c r="D2128" s="77" t="str">
        <f t="shared" si="134"/>
        <v xml:space="preserve"> </v>
      </c>
      <c r="E2128" s="77" t="str">
        <f t="shared" si="132"/>
        <v xml:space="preserve"> </v>
      </c>
      <c r="F2128" s="77" t="str">
        <f t="shared" si="133"/>
        <v xml:space="preserve"> </v>
      </c>
      <c r="G2128" s="65" t="str">
        <f t="shared" si="135"/>
        <v xml:space="preserve"> </v>
      </c>
    </row>
    <row r="2129" spans="1:7" x14ac:dyDescent="0.25">
      <c r="A2129" s="67" t="s">
        <v>2233</v>
      </c>
      <c r="B2129" s="77">
        <v>2128</v>
      </c>
      <c r="D2129" s="77" t="str">
        <f t="shared" si="134"/>
        <v xml:space="preserve"> </v>
      </c>
      <c r="E2129" s="77" t="str">
        <f t="shared" si="132"/>
        <v xml:space="preserve"> </v>
      </c>
      <c r="F2129" s="77" t="str">
        <f t="shared" si="133"/>
        <v xml:space="preserve"> </v>
      </c>
      <c r="G2129" s="65" t="str">
        <f t="shared" si="135"/>
        <v xml:space="preserve"> </v>
      </c>
    </row>
    <row r="2130" spans="1:7" x14ac:dyDescent="0.25">
      <c r="A2130" s="67" t="s">
        <v>2234</v>
      </c>
      <c r="B2130" s="77">
        <v>2129</v>
      </c>
      <c r="D2130" s="77" t="str">
        <f t="shared" si="134"/>
        <v xml:space="preserve"> </v>
      </c>
      <c r="E2130" s="77" t="str">
        <f t="shared" si="132"/>
        <v xml:space="preserve"> </v>
      </c>
      <c r="F2130" s="77" t="str">
        <f t="shared" si="133"/>
        <v xml:space="preserve"> </v>
      </c>
      <c r="G2130" s="65" t="str">
        <f t="shared" si="135"/>
        <v xml:space="preserve"> </v>
      </c>
    </row>
    <row r="2131" spans="1:7" x14ac:dyDescent="0.25">
      <c r="A2131" s="67" t="s">
        <v>2235</v>
      </c>
      <c r="B2131" s="77">
        <v>2130</v>
      </c>
      <c r="D2131" s="77" t="str">
        <f t="shared" si="134"/>
        <v xml:space="preserve"> </v>
      </c>
      <c r="E2131" s="77" t="str">
        <f t="shared" si="132"/>
        <v xml:space="preserve"> </v>
      </c>
      <c r="F2131" s="77" t="str">
        <f t="shared" si="133"/>
        <v xml:space="preserve"> </v>
      </c>
      <c r="G2131" s="65" t="str">
        <f t="shared" si="135"/>
        <v xml:space="preserve"> </v>
      </c>
    </row>
    <row r="2132" spans="1:7" x14ac:dyDescent="0.25">
      <c r="A2132" s="67" t="s">
        <v>2236</v>
      </c>
      <c r="B2132" s="77">
        <v>2131</v>
      </c>
      <c r="D2132" s="77" t="str">
        <f t="shared" si="134"/>
        <v xml:space="preserve"> </v>
      </c>
      <c r="E2132" s="77" t="str">
        <f t="shared" si="132"/>
        <v xml:space="preserve"> </v>
      </c>
      <c r="F2132" s="77" t="str">
        <f t="shared" si="133"/>
        <v xml:space="preserve"> </v>
      </c>
      <c r="G2132" s="65" t="str">
        <f t="shared" si="135"/>
        <v xml:space="preserve"> </v>
      </c>
    </row>
    <row r="2133" spans="1:7" x14ac:dyDescent="0.25">
      <c r="A2133" s="67" t="s">
        <v>2237</v>
      </c>
      <c r="B2133" s="77">
        <v>2132</v>
      </c>
      <c r="D2133" s="77" t="str">
        <f t="shared" si="134"/>
        <v xml:space="preserve"> </v>
      </c>
      <c r="E2133" s="77" t="str">
        <f t="shared" si="132"/>
        <v xml:space="preserve"> </v>
      </c>
      <c r="F2133" s="77" t="str">
        <f t="shared" si="133"/>
        <v xml:space="preserve"> </v>
      </c>
      <c r="G2133" s="65" t="str">
        <f t="shared" si="135"/>
        <v xml:space="preserve"> </v>
      </c>
    </row>
    <row r="2134" spans="1:7" x14ac:dyDescent="0.25">
      <c r="A2134" s="67" t="s">
        <v>2238</v>
      </c>
      <c r="B2134" s="77">
        <v>2133</v>
      </c>
      <c r="D2134" s="77" t="str">
        <f t="shared" si="134"/>
        <v xml:space="preserve"> </v>
      </c>
      <c r="E2134" s="77" t="str">
        <f t="shared" si="132"/>
        <v xml:space="preserve"> </v>
      </c>
      <c r="F2134" s="77" t="str">
        <f t="shared" si="133"/>
        <v xml:space="preserve"> </v>
      </c>
      <c r="G2134" s="65" t="str">
        <f t="shared" si="135"/>
        <v xml:space="preserve"> </v>
      </c>
    </row>
    <row r="2135" spans="1:7" x14ac:dyDescent="0.25">
      <c r="A2135" s="67" t="s">
        <v>2239</v>
      </c>
      <c r="B2135" s="77">
        <v>2134</v>
      </c>
      <c r="D2135" s="77" t="str">
        <f t="shared" si="134"/>
        <v xml:space="preserve"> </v>
      </c>
      <c r="E2135" s="77" t="str">
        <f t="shared" si="132"/>
        <v xml:space="preserve"> </v>
      </c>
      <c r="F2135" s="77" t="str">
        <f t="shared" si="133"/>
        <v xml:space="preserve"> </v>
      </c>
      <c r="G2135" s="65" t="str">
        <f t="shared" si="135"/>
        <v xml:space="preserve"> </v>
      </c>
    </row>
    <row r="2136" spans="1:7" x14ac:dyDescent="0.25">
      <c r="A2136" s="67" t="s">
        <v>2240</v>
      </c>
      <c r="B2136" s="77">
        <v>2135</v>
      </c>
      <c r="D2136" s="77" t="str">
        <f t="shared" si="134"/>
        <v xml:space="preserve"> </v>
      </c>
      <c r="E2136" s="77" t="str">
        <f t="shared" si="132"/>
        <v xml:space="preserve"> </v>
      </c>
      <c r="F2136" s="77" t="str">
        <f t="shared" si="133"/>
        <v xml:space="preserve"> </v>
      </c>
      <c r="G2136" s="65" t="str">
        <f t="shared" si="135"/>
        <v xml:space="preserve"> </v>
      </c>
    </row>
    <row r="2137" spans="1:7" x14ac:dyDescent="0.25">
      <c r="A2137" s="67" t="s">
        <v>2241</v>
      </c>
      <c r="B2137" s="77">
        <v>2136</v>
      </c>
      <c r="D2137" s="77" t="str">
        <f t="shared" si="134"/>
        <v xml:space="preserve"> </v>
      </c>
      <c r="E2137" s="77" t="str">
        <f t="shared" si="132"/>
        <v xml:space="preserve"> </v>
      </c>
      <c r="F2137" s="77" t="str">
        <f t="shared" si="133"/>
        <v xml:space="preserve"> </v>
      </c>
      <c r="G2137" s="65" t="str">
        <f t="shared" si="135"/>
        <v xml:space="preserve"> </v>
      </c>
    </row>
    <row r="2138" spans="1:7" x14ac:dyDescent="0.25">
      <c r="A2138" s="67" t="s">
        <v>2242</v>
      </c>
      <c r="B2138" s="77">
        <v>2137</v>
      </c>
      <c r="D2138" s="77" t="str">
        <f t="shared" si="134"/>
        <v xml:space="preserve"> </v>
      </c>
      <c r="E2138" s="77" t="str">
        <f t="shared" ref="E2138:E2201" si="136">IFERROR(_xlfn.NORM.S.INV(((B2138-0.375)/($N$2+0.25)))," ")</f>
        <v xml:space="preserve"> </v>
      </c>
      <c r="F2138" s="77" t="str">
        <f t="shared" ref="F2138:F2201" si="137">IFERROR(POWER(IFERROR(_xlfn.NORM.S.INV(((B2138-0.375)/($N$2+0.25)))," "),2)," ")</f>
        <v xml:space="preserve"> </v>
      </c>
      <c r="G2138" s="65" t="str">
        <f t="shared" si="135"/>
        <v xml:space="preserve"> </v>
      </c>
    </row>
    <row r="2139" spans="1:7" x14ac:dyDescent="0.25">
      <c r="A2139" s="67" t="s">
        <v>2243</v>
      </c>
      <c r="B2139" s="77">
        <v>2138</v>
      </c>
      <c r="D2139" s="77" t="str">
        <f t="shared" si="134"/>
        <v xml:space="preserve"> </v>
      </c>
      <c r="E2139" s="77" t="str">
        <f t="shared" si="136"/>
        <v xml:space="preserve"> </v>
      </c>
      <c r="F2139" s="77" t="str">
        <f t="shared" si="137"/>
        <v xml:space="preserve"> </v>
      </c>
      <c r="G2139" s="65" t="str">
        <f t="shared" si="135"/>
        <v xml:space="preserve"> </v>
      </c>
    </row>
    <row r="2140" spans="1:7" x14ac:dyDescent="0.25">
      <c r="A2140" s="67" t="s">
        <v>2244</v>
      </c>
      <c r="B2140" s="77">
        <v>2139</v>
      </c>
      <c r="D2140" s="77" t="str">
        <f t="shared" si="134"/>
        <v xml:space="preserve"> </v>
      </c>
      <c r="E2140" s="77" t="str">
        <f t="shared" si="136"/>
        <v xml:space="preserve"> </v>
      </c>
      <c r="F2140" s="77" t="str">
        <f t="shared" si="137"/>
        <v xml:space="preserve"> </v>
      </c>
      <c r="G2140" s="65" t="str">
        <f t="shared" si="135"/>
        <v xml:space="preserve"> </v>
      </c>
    </row>
    <row r="2141" spans="1:7" x14ac:dyDescent="0.25">
      <c r="A2141" s="67" t="s">
        <v>2245</v>
      </c>
      <c r="B2141" s="77">
        <v>2140</v>
      </c>
      <c r="D2141" s="77" t="str">
        <f t="shared" si="134"/>
        <v xml:space="preserve"> </v>
      </c>
      <c r="E2141" s="77" t="str">
        <f t="shared" si="136"/>
        <v xml:space="preserve"> </v>
      </c>
      <c r="F2141" s="77" t="str">
        <f t="shared" si="137"/>
        <v xml:space="preserve"> </v>
      </c>
      <c r="G2141" s="65" t="str">
        <f t="shared" si="135"/>
        <v xml:space="preserve"> </v>
      </c>
    </row>
    <row r="2142" spans="1:7" x14ac:dyDescent="0.25">
      <c r="A2142" s="67" t="s">
        <v>2246</v>
      </c>
      <c r="B2142" s="77">
        <v>2141</v>
      </c>
      <c r="D2142" s="77" t="str">
        <f t="shared" si="134"/>
        <v xml:space="preserve"> </v>
      </c>
      <c r="E2142" s="77" t="str">
        <f t="shared" si="136"/>
        <v xml:space="preserve"> </v>
      </c>
      <c r="F2142" s="77" t="str">
        <f t="shared" si="137"/>
        <v xml:space="preserve"> </v>
      </c>
      <c r="G2142" s="65" t="str">
        <f t="shared" si="135"/>
        <v xml:space="preserve"> </v>
      </c>
    </row>
    <row r="2143" spans="1:7" x14ac:dyDescent="0.25">
      <c r="A2143" s="67" t="s">
        <v>2247</v>
      </c>
      <c r="B2143" s="77">
        <v>2142</v>
      </c>
      <c r="D2143" s="77" t="str">
        <f t="shared" si="134"/>
        <v xml:space="preserve"> </v>
      </c>
      <c r="E2143" s="77" t="str">
        <f t="shared" si="136"/>
        <v xml:space="preserve"> </v>
      </c>
      <c r="F2143" s="77" t="str">
        <f t="shared" si="137"/>
        <v xml:space="preserve"> </v>
      </c>
      <c r="G2143" s="65" t="str">
        <f t="shared" si="135"/>
        <v xml:space="preserve"> </v>
      </c>
    </row>
    <row r="2144" spans="1:7" x14ac:dyDescent="0.25">
      <c r="A2144" s="67" t="s">
        <v>2248</v>
      </c>
      <c r="B2144" s="77">
        <v>2143</v>
      </c>
      <c r="D2144" s="77" t="str">
        <f t="shared" si="134"/>
        <v xml:space="preserve"> </v>
      </c>
      <c r="E2144" s="77" t="str">
        <f t="shared" si="136"/>
        <v xml:space="preserve"> </v>
      </c>
      <c r="F2144" s="77" t="str">
        <f t="shared" si="137"/>
        <v xml:space="preserve"> </v>
      </c>
      <c r="G2144" s="65" t="str">
        <f t="shared" si="135"/>
        <v xml:space="preserve"> </v>
      </c>
    </row>
    <row r="2145" spans="1:7" x14ac:dyDescent="0.25">
      <c r="A2145" s="67" t="s">
        <v>2249</v>
      </c>
      <c r="B2145" s="77">
        <v>2144</v>
      </c>
      <c r="D2145" s="77" t="str">
        <f t="shared" si="134"/>
        <v xml:space="preserve"> </v>
      </c>
      <c r="E2145" s="77" t="str">
        <f t="shared" si="136"/>
        <v xml:space="preserve"> </v>
      </c>
      <c r="F2145" s="77" t="str">
        <f t="shared" si="137"/>
        <v xml:space="preserve"> </v>
      </c>
      <c r="G2145" s="65" t="str">
        <f t="shared" si="135"/>
        <v xml:space="preserve"> </v>
      </c>
    </row>
    <row r="2146" spans="1:7" x14ac:dyDescent="0.25">
      <c r="A2146" s="67" t="s">
        <v>2250</v>
      </c>
      <c r="B2146" s="77">
        <v>2145</v>
      </c>
      <c r="D2146" s="77" t="str">
        <f t="shared" si="134"/>
        <v xml:space="preserve"> </v>
      </c>
      <c r="E2146" s="77" t="str">
        <f t="shared" si="136"/>
        <v xml:space="preserve"> </v>
      </c>
      <c r="F2146" s="77" t="str">
        <f t="shared" si="137"/>
        <v xml:space="preserve"> </v>
      </c>
      <c r="G2146" s="65" t="str">
        <f t="shared" si="135"/>
        <v xml:space="preserve"> </v>
      </c>
    </row>
    <row r="2147" spans="1:7" x14ac:dyDescent="0.25">
      <c r="A2147" s="67" t="s">
        <v>2251</v>
      </c>
      <c r="B2147" s="77">
        <v>2146</v>
      </c>
      <c r="D2147" s="77" t="str">
        <f t="shared" si="134"/>
        <v xml:space="preserve"> </v>
      </c>
      <c r="E2147" s="77" t="str">
        <f t="shared" si="136"/>
        <v xml:space="preserve"> </v>
      </c>
      <c r="F2147" s="77" t="str">
        <f t="shared" si="137"/>
        <v xml:space="preserve"> </v>
      </c>
      <c r="G2147" s="65" t="str">
        <f t="shared" si="135"/>
        <v xml:space="preserve"> </v>
      </c>
    </row>
    <row r="2148" spans="1:7" x14ac:dyDescent="0.25">
      <c r="A2148" s="67" t="s">
        <v>2252</v>
      </c>
      <c r="B2148" s="77">
        <v>2147</v>
      </c>
      <c r="D2148" s="77" t="str">
        <f t="shared" si="134"/>
        <v xml:space="preserve"> </v>
      </c>
      <c r="E2148" s="77" t="str">
        <f t="shared" si="136"/>
        <v xml:space="preserve"> </v>
      </c>
      <c r="F2148" s="77" t="str">
        <f t="shared" si="137"/>
        <v xml:space="preserve"> </v>
      </c>
      <c r="G2148" s="65" t="str">
        <f t="shared" si="135"/>
        <v xml:space="preserve"> </v>
      </c>
    </row>
    <row r="2149" spans="1:7" x14ac:dyDescent="0.25">
      <c r="A2149" s="67" t="s">
        <v>2253</v>
      </c>
      <c r="B2149" s="77">
        <v>2148</v>
      </c>
      <c r="D2149" s="77" t="str">
        <f t="shared" si="134"/>
        <v xml:space="preserve"> </v>
      </c>
      <c r="E2149" s="77" t="str">
        <f t="shared" si="136"/>
        <v xml:space="preserve"> </v>
      </c>
      <c r="F2149" s="77" t="str">
        <f t="shared" si="137"/>
        <v xml:space="preserve"> </v>
      </c>
      <c r="G2149" s="65" t="str">
        <f t="shared" si="135"/>
        <v xml:space="preserve"> </v>
      </c>
    </row>
    <row r="2150" spans="1:7" x14ac:dyDescent="0.25">
      <c r="A2150" s="67" t="s">
        <v>2254</v>
      </c>
      <c r="B2150" s="77">
        <v>2149</v>
      </c>
      <c r="D2150" s="77" t="str">
        <f t="shared" si="134"/>
        <v xml:space="preserve"> </v>
      </c>
      <c r="E2150" s="77" t="str">
        <f t="shared" si="136"/>
        <v xml:space="preserve"> </v>
      </c>
      <c r="F2150" s="77" t="str">
        <f t="shared" si="137"/>
        <v xml:space="preserve"> </v>
      </c>
      <c r="G2150" s="65" t="str">
        <f t="shared" si="135"/>
        <v xml:space="preserve"> </v>
      </c>
    </row>
    <row r="2151" spans="1:7" x14ac:dyDescent="0.25">
      <c r="A2151" s="67" t="s">
        <v>2255</v>
      </c>
      <c r="B2151" s="77">
        <v>2150</v>
      </c>
      <c r="D2151" s="77" t="str">
        <f t="shared" si="134"/>
        <v xml:space="preserve"> </v>
      </c>
      <c r="E2151" s="77" t="str">
        <f t="shared" si="136"/>
        <v xml:space="preserve"> </v>
      </c>
      <c r="F2151" s="77" t="str">
        <f t="shared" si="137"/>
        <v xml:space="preserve"> </v>
      </c>
      <c r="G2151" s="65" t="str">
        <f t="shared" si="135"/>
        <v xml:space="preserve"> </v>
      </c>
    </row>
    <row r="2152" spans="1:7" x14ac:dyDescent="0.25">
      <c r="A2152" s="67" t="s">
        <v>2256</v>
      </c>
      <c r="B2152" s="77">
        <v>2151</v>
      </c>
      <c r="D2152" s="77" t="str">
        <f t="shared" si="134"/>
        <v xml:space="preserve"> </v>
      </c>
      <c r="E2152" s="77" t="str">
        <f t="shared" si="136"/>
        <v xml:space="preserve"> </v>
      </c>
      <c r="F2152" s="77" t="str">
        <f t="shared" si="137"/>
        <v xml:space="preserve"> </v>
      </c>
      <c r="G2152" s="65" t="str">
        <f t="shared" si="135"/>
        <v xml:space="preserve"> </v>
      </c>
    </row>
    <row r="2153" spans="1:7" x14ac:dyDescent="0.25">
      <c r="A2153" s="67" t="s">
        <v>2257</v>
      </c>
      <c r="B2153" s="77">
        <v>2152</v>
      </c>
      <c r="D2153" s="77" t="str">
        <f t="shared" si="134"/>
        <v xml:space="preserve"> </v>
      </c>
      <c r="E2153" s="77" t="str">
        <f t="shared" si="136"/>
        <v xml:space="preserve"> </v>
      </c>
      <c r="F2153" s="77" t="str">
        <f t="shared" si="137"/>
        <v xml:space="preserve"> </v>
      </c>
      <c r="G2153" s="65" t="str">
        <f t="shared" si="135"/>
        <v xml:space="preserve"> </v>
      </c>
    </row>
    <row r="2154" spans="1:7" x14ac:dyDescent="0.25">
      <c r="A2154" s="67" t="s">
        <v>2258</v>
      </c>
      <c r="B2154" s="77">
        <v>2153</v>
      </c>
      <c r="D2154" s="77" t="str">
        <f t="shared" si="134"/>
        <v xml:space="preserve"> </v>
      </c>
      <c r="E2154" s="77" t="str">
        <f t="shared" si="136"/>
        <v xml:space="preserve"> </v>
      </c>
      <c r="F2154" s="77" t="str">
        <f t="shared" si="137"/>
        <v xml:space="preserve"> </v>
      </c>
      <c r="G2154" s="65" t="str">
        <f t="shared" si="135"/>
        <v xml:space="preserve"> </v>
      </c>
    </row>
    <row r="2155" spans="1:7" x14ac:dyDescent="0.25">
      <c r="A2155" s="67" t="s">
        <v>2259</v>
      </c>
      <c r="B2155" s="77">
        <v>2154</v>
      </c>
      <c r="D2155" s="77" t="str">
        <f t="shared" si="134"/>
        <v xml:space="preserve"> </v>
      </c>
      <c r="E2155" s="77" t="str">
        <f t="shared" si="136"/>
        <v xml:space="preserve"> </v>
      </c>
      <c r="F2155" s="77" t="str">
        <f t="shared" si="137"/>
        <v xml:space="preserve"> </v>
      </c>
      <c r="G2155" s="65" t="str">
        <f t="shared" si="135"/>
        <v xml:space="preserve"> </v>
      </c>
    </row>
    <row r="2156" spans="1:7" x14ac:dyDescent="0.25">
      <c r="A2156" s="67" t="s">
        <v>2260</v>
      </c>
      <c r="B2156" s="77">
        <v>2155</v>
      </c>
      <c r="D2156" s="77" t="str">
        <f t="shared" si="134"/>
        <v xml:space="preserve"> </v>
      </c>
      <c r="E2156" s="77" t="str">
        <f t="shared" si="136"/>
        <v xml:space="preserve"> </v>
      </c>
      <c r="F2156" s="77" t="str">
        <f t="shared" si="137"/>
        <v xml:space="preserve"> </v>
      </c>
      <c r="G2156" s="65" t="str">
        <f t="shared" si="135"/>
        <v xml:space="preserve"> </v>
      </c>
    </row>
    <row r="2157" spans="1:7" x14ac:dyDescent="0.25">
      <c r="A2157" s="67" t="s">
        <v>2261</v>
      </c>
      <c r="B2157" s="77">
        <v>2156</v>
      </c>
      <c r="D2157" s="77" t="str">
        <f t="shared" si="134"/>
        <v xml:space="preserve"> </v>
      </c>
      <c r="E2157" s="77" t="str">
        <f t="shared" si="136"/>
        <v xml:space="preserve"> </v>
      </c>
      <c r="F2157" s="77" t="str">
        <f t="shared" si="137"/>
        <v xml:space="preserve"> </v>
      </c>
      <c r="G2157" s="65" t="str">
        <f t="shared" si="135"/>
        <v xml:space="preserve"> </v>
      </c>
    </row>
    <row r="2158" spans="1:7" x14ac:dyDescent="0.25">
      <c r="A2158" s="67" t="s">
        <v>2262</v>
      </c>
      <c r="B2158" s="77">
        <v>2157</v>
      </c>
      <c r="D2158" s="77" t="str">
        <f t="shared" si="134"/>
        <v xml:space="preserve"> </v>
      </c>
      <c r="E2158" s="77" t="str">
        <f t="shared" si="136"/>
        <v xml:space="preserve"> </v>
      </c>
      <c r="F2158" s="77" t="str">
        <f t="shared" si="137"/>
        <v xml:space="preserve"> </v>
      </c>
      <c r="G2158" s="65" t="str">
        <f t="shared" si="135"/>
        <v xml:space="preserve"> </v>
      </c>
    </row>
    <row r="2159" spans="1:7" x14ac:dyDescent="0.25">
      <c r="A2159" s="67" t="s">
        <v>2263</v>
      </c>
      <c r="B2159" s="77">
        <v>2158</v>
      </c>
      <c r="D2159" s="77" t="str">
        <f t="shared" si="134"/>
        <v xml:space="preserve"> </v>
      </c>
      <c r="E2159" s="77" t="str">
        <f t="shared" si="136"/>
        <v xml:space="preserve"> </v>
      </c>
      <c r="F2159" s="77" t="str">
        <f t="shared" si="137"/>
        <v xml:space="preserve"> </v>
      </c>
      <c r="G2159" s="65" t="str">
        <f t="shared" si="135"/>
        <v xml:space="preserve"> </v>
      </c>
    </row>
    <row r="2160" spans="1:7" x14ac:dyDescent="0.25">
      <c r="A2160" s="67" t="s">
        <v>2264</v>
      </c>
      <c r="B2160" s="77">
        <v>2159</v>
      </c>
      <c r="D2160" s="77" t="str">
        <f t="shared" si="134"/>
        <v xml:space="preserve"> </v>
      </c>
      <c r="E2160" s="77" t="str">
        <f t="shared" si="136"/>
        <v xml:space="preserve"> </v>
      </c>
      <c r="F2160" s="77" t="str">
        <f t="shared" si="137"/>
        <v xml:space="preserve"> </v>
      </c>
      <c r="G2160" s="65" t="str">
        <f t="shared" si="135"/>
        <v xml:space="preserve"> </v>
      </c>
    </row>
    <row r="2161" spans="1:7" x14ac:dyDescent="0.25">
      <c r="A2161" s="67" t="s">
        <v>2265</v>
      </c>
      <c r="B2161" s="77">
        <v>2160</v>
      </c>
      <c r="D2161" s="77" t="str">
        <f t="shared" si="134"/>
        <v xml:space="preserve"> </v>
      </c>
      <c r="E2161" s="77" t="str">
        <f t="shared" si="136"/>
        <v xml:space="preserve"> </v>
      </c>
      <c r="F2161" s="77" t="str">
        <f t="shared" si="137"/>
        <v xml:space="preserve"> </v>
      </c>
      <c r="G2161" s="65" t="str">
        <f t="shared" si="135"/>
        <v xml:space="preserve"> </v>
      </c>
    </row>
    <row r="2162" spans="1:7" x14ac:dyDescent="0.25">
      <c r="A2162" s="67" t="s">
        <v>2266</v>
      </c>
      <c r="B2162" s="77">
        <v>2161</v>
      </c>
      <c r="D2162" s="77" t="str">
        <f t="shared" si="134"/>
        <v xml:space="preserve"> </v>
      </c>
      <c r="E2162" s="77" t="str">
        <f t="shared" si="136"/>
        <v xml:space="preserve"> </v>
      </c>
      <c r="F2162" s="77" t="str">
        <f t="shared" si="137"/>
        <v xml:space="preserve"> </v>
      </c>
      <c r="G2162" s="65" t="str">
        <f t="shared" si="135"/>
        <v xml:space="preserve"> </v>
      </c>
    </row>
    <row r="2163" spans="1:7" x14ac:dyDescent="0.25">
      <c r="A2163" s="67" t="s">
        <v>2267</v>
      </c>
      <c r="B2163" s="77">
        <v>2162</v>
      </c>
      <c r="D2163" s="77" t="str">
        <f t="shared" si="134"/>
        <v xml:space="preserve"> </v>
      </c>
      <c r="E2163" s="77" t="str">
        <f t="shared" si="136"/>
        <v xml:space="preserve"> </v>
      </c>
      <c r="F2163" s="77" t="str">
        <f t="shared" si="137"/>
        <v xml:space="preserve"> </v>
      </c>
      <c r="G2163" s="65" t="str">
        <f t="shared" si="135"/>
        <v xml:space="preserve"> </v>
      </c>
    </row>
    <row r="2164" spans="1:7" x14ac:dyDescent="0.25">
      <c r="A2164" s="67" t="s">
        <v>2268</v>
      </c>
      <c r="B2164" s="77">
        <v>2163</v>
      </c>
      <c r="D2164" s="77" t="str">
        <f t="shared" si="134"/>
        <v xml:space="preserve"> </v>
      </c>
      <c r="E2164" s="77" t="str">
        <f t="shared" si="136"/>
        <v xml:space="preserve"> </v>
      </c>
      <c r="F2164" s="77" t="str">
        <f t="shared" si="137"/>
        <v xml:space="preserve"> </v>
      </c>
      <c r="G2164" s="65" t="str">
        <f t="shared" si="135"/>
        <v xml:space="preserve"> </v>
      </c>
    </row>
    <row r="2165" spans="1:7" x14ac:dyDescent="0.25">
      <c r="A2165" s="67" t="s">
        <v>2269</v>
      </c>
      <c r="B2165" s="77">
        <v>2164</v>
      </c>
      <c r="D2165" s="77" t="str">
        <f t="shared" si="134"/>
        <v xml:space="preserve"> </v>
      </c>
      <c r="E2165" s="77" t="str">
        <f t="shared" si="136"/>
        <v xml:space="preserve"> </v>
      </c>
      <c r="F2165" s="77" t="str">
        <f t="shared" si="137"/>
        <v xml:space="preserve"> </v>
      </c>
      <c r="G2165" s="65" t="str">
        <f t="shared" si="135"/>
        <v xml:space="preserve"> </v>
      </c>
    </row>
    <row r="2166" spans="1:7" x14ac:dyDescent="0.25">
      <c r="A2166" s="67" t="s">
        <v>2270</v>
      </c>
      <c r="B2166" s="77">
        <v>2165</v>
      </c>
      <c r="D2166" s="77" t="str">
        <f t="shared" si="134"/>
        <v xml:space="preserve"> </v>
      </c>
      <c r="E2166" s="77" t="str">
        <f t="shared" si="136"/>
        <v xml:space="preserve"> </v>
      </c>
      <c r="F2166" s="77" t="str">
        <f t="shared" si="137"/>
        <v xml:space="preserve"> </v>
      </c>
      <c r="G2166" s="65" t="str">
        <f t="shared" si="135"/>
        <v xml:space="preserve"> </v>
      </c>
    </row>
    <row r="2167" spans="1:7" x14ac:dyDescent="0.25">
      <c r="A2167" s="67" t="s">
        <v>2271</v>
      </c>
      <c r="B2167" s="77">
        <v>2166</v>
      </c>
      <c r="D2167" s="77" t="str">
        <f t="shared" si="134"/>
        <v xml:space="preserve"> </v>
      </c>
      <c r="E2167" s="77" t="str">
        <f t="shared" si="136"/>
        <v xml:space="preserve"> </v>
      </c>
      <c r="F2167" s="77" t="str">
        <f t="shared" si="137"/>
        <v xml:space="preserve"> </v>
      </c>
      <c r="G2167" s="65" t="str">
        <f t="shared" si="135"/>
        <v xml:space="preserve"> </v>
      </c>
    </row>
    <row r="2168" spans="1:7" x14ac:dyDescent="0.25">
      <c r="A2168" s="67" t="s">
        <v>2272</v>
      </c>
      <c r="B2168" s="77">
        <v>2167</v>
      </c>
      <c r="D2168" s="77" t="str">
        <f t="shared" si="134"/>
        <v xml:space="preserve"> </v>
      </c>
      <c r="E2168" s="77" t="str">
        <f t="shared" si="136"/>
        <v xml:space="preserve"> </v>
      </c>
      <c r="F2168" s="77" t="str">
        <f t="shared" si="137"/>
        <v xml:space="preserve"> </v>
      </c>
      <c r="G2168" s="65" t="str">
        <f t="shared" si="135"/>
        <v xml:space="preserve"> </v>
      </c>
    </row>
    <row r="2169" spans="1:7" x14ac:dyDescent="0.25">
      <c r="A2169" s="67" t="s">
        <v>2273</v>
      </c>
      <c r="B2169" s="77">
        <v>2168</v>
      </c>
      <c r="D2169" s="77" t="str">
        <f t="shared" si="134"/>
        <v xml:space="preserve"> </v>
      </c>
      <c r="E2169" s="77" t="str">
        <f t="shared" si="136"/>
        <v xml:space="preserve"> </v>
      </c>
      <c r="F2169" s="77" t="str">
        <f t="shared" si="137"/>
        <v xml:space="preserve"> </v>
      </c>
      <c r="G2169" s="65" t="str">
        <f t="shared" si="135"/>
        <v xml:space="preserve"> </v>
      </c>
    </row>
    <row r="2170" spans="1:7" x14ac:dyDescent="0.25">
      <c r="A2170" s="67" t="s">
        <v>2274</v>
      </c>
      <c r="B2170" s="77">
        <v>2169</v>
      </c>
      <c r="D2170" s="77" t="str">
        <f t="shared" si="134"/>
        <v xml:space="preserve"> </v>
      </c>
      <c r="E2170" s="77" t="str">
        <f t="shared" si="136"/>
        <v xml:space="preserve"> </v>
      </c>
      <c r="F2170" s="77" t="str">
        <f t="shared" si="137"/>
        <v xml:space="preserve"> </v>
      </c>
      <c r="G2170" s="65" t="str">
        <f t="shared" si="135"/>
        <v xml:space="preserve"> </v>
      </c>
    </row>
    <row r="2171" spans="1:7" x14ac:dyDescent="0.25">
      <c r="A2171" s="67" t="s">
        <v>2275</v>
      </c>
      <c r="B2171" s="77">
        <v>2170</v>
      </c>
      <c r="D2171" s="77" t="str">
        <f t="shared" si="134"/>
        <v xml:space="preserve"> </v>
      </c>
      <c r="E2171" s="77" t="str">
        <f t="shared" si="136"/>
        <v xml:space="preserve"> </v>
      </c>
      <c r="F2171" s="77" t="str">
        <f t="shared" si="137"/>
        <v xml:space="preserve"> </v>
      </c>
      <c r="G2171" s="65" t="str">
        <f t="shared" si="135"/>
        <v xml:space="preserve"> </v>
      </c>
    </row>
    <row r="2172" spans="1:7" x14ac:dyDescent="0.25">
      <c r="A2172" s="67" t="s">
        <v>2276</v>
      </c>
      <c r="B2172" s="77">
        <v>2171</v>
      </c>
      <c r="D2172" s="77" t="str">
        <f t="shared" si="134"/>
        <v xml:space="preserve"> </v>
      </c>
      <c r="E2172" s="77" t="str">
        <f t="shared" si="136"/>
        <v xml:space="preserve"> </v>
      </c>
      <c r="F2172" s="77" t="str">
        <f t="shared" si="137"/>
        <v xml:space="preserve"> </v>
      </c>
      <c r="G2172" s="65" t="str">
        <f t="shared" si="135"/>
        <v xml:space="preserve"> </v>
      </c>
    </row>
    <row r="2173" spans="1:7" x14ac:dyDescent="0.25">
      <c r="A2173" s="67" t="s">
        <v>2277</v>
      </c>
      <c r="B2173" s="77">
        <v>2172</v>
      </c>
      <c r="D2173" s="77" t="str">
        <f t="shared" si="134"/>
        <v xml:space="preserve"> </v>
      </c>
      <c r="E2173" s="77" t="str">
        <f t="shared" si="136"/>
        <v xml:space="preserve"> </v>
      </c>
      <c r="F2173" s="77" t="str">
        <f t="shared" si="137"/>
        <v xml:space="preserve"> </v>
      </c>
      <c r="G2173" s="65" t="str">
        <f t="shared" si="135"/>
        <v xml:space="preserve"> </v>
      </c>
    </row>
    <row r="2174" spans="1:7" x14ac:dyDescent="0.25">
      <c r="A2174" s="67" t="s">
        <v>2278</v>
      </c>
      <c r="B2174" s="77">
        <v>2173</v>
      </c>
      <c r="D2174" s="77" t="str">
        <f t="shared" si="134"/>
        <v xml:space="preserve"> </v>
      </c>
      <c r="E2174" s="77" t="str">
        <f t="shared" si="136"/>
        <v xml:space="preserve"> </v>
      </c>
      <c r="F2174" s="77" t="str">
        <f t="shared" si="137"/>
        <v xml:space="preserve"> </v>
      </c>
      <c r="G2174" s="65" t="str">
        <f t="shared" si="135"/>
        <v xml:space="preserve"> </v>
      </c>
    </row>
    <row r="2175" spans="1:7" x14ac:dyDescent="0.25">
      <c r="A2175" s="67" t="s">
        <v>2279</v>
      </c>
      <c r="B2175" s="77">
        <v>2174</v>
      </c>
      <c r="D2175" s="77" t="str">
        <f t="shared" si="134"/>
        <v xml:space="preserve"> </v>
      </c>
      <c r="E2175" s="77" t="str">
        <f t="shared" si="136"/>
        <v xml:space="preserve"> </v>
      </c>
      <c r="F2175" s="77" t="str">
        <f t="shared" si="137"/>
        <v xml:space="preserve"> </v>
      </c>
      <c r="G2175" s="65" t="str">
        <f t="shared" si="135"/>
        <v xml:space="preserve"> </v>
      </c>
    </row>
    <row r="2176" spans="1:7" x14ac:dyDescent="0.25">
      <c r="A2176" s="67" t="s">
        <v>2280</v>
      </c>
      <c r="B2176" s="77">
        <v>2175</v>
      </c>
      <c r="D2176" s="77" t="str">
        <f t="shared" si="134"/>
        <v xml:space="preserve"> </v>
      </c>
      <c r="E2176" s="77" t="str">
        <f t="shared" si="136"/>
        <v xml:space="preserve"> </v>
      </c>
      <c r="F2176" s="77" t="str">
        <f t="shared" si="137"/>
        <v xml:space="preserve"> </v>
      </c>
      <c r="G2176" s="65" t="str">
        <f t="shared" si="135"/>
        <v xml:space="preserve"> </v>
      </c>
    </row>
    <row r="2177" spans="1:7" x14ac:dyDescent="0.25">
      <c r="A2177" s="67" t="s">
        <v>2281</v>
      </c>
      <c r="B2177" s="77">
        <v>2176</v>
      </c>
      <c r="D2177" s="77" t="str">
        <f t="shared" si="134"/>
        <v xml:space="preserve"> </v>
      </c>
      <c r="E2177" s="77" t="str">
        <f t="shared" si="136"/>
        <v xml:space="preserve"> </v>
      </c>
      <c r="F2177" s="77" t="str">
        <f t="shared" si="137"/>
        <v xml:space="preserve"> </v>
      </c>
      <c r="G2177" s="65" t="str">
        <f t="shared" si="135"/>
        <v xml:space="preserve"> </v>
      </c>
    </row>
    <row r="2178" spans="1:7" x14ac:dyDescent="0.25">
      <c r="A2178" s="67" t="s">
        <v>2282</v>
      </c>
      <c r="B2178" s="77">
        <v>2177</v>
      </c>
      <c r="D2178" s="77" t="str">
        <f t="shared" si="134"/>
        <v xml:space="preserve"> </v>
      </c>
      <c r="E2178" s="77" t="str">
        <f t="shared" si="136"/>
        <v xml:space="preserve"> </v>
      </c>
      <c r="F2178" s="77" t="str">
        <f t="shared" si="137"/>
        <v xml:space="preserve"> </v>
      </c>
      <c r="G2178" s="65" t="str">
        <f t="shared" si="135"/>
        <v xml:space="preserve"> </v>
      </c>
    </row>
    <row r="2179" spans="1:7" x14ac:dyDescent="0.25">
      <c r="A2179" s="67" t="s">
        <v>2283</v>
      </c>
      <c r="B2179" s="77">
        <v>2178</v>
      </c>
      <c r="D2179" s="77" t="str">
        <f t="shared" ref="D2179:D2242" si="138">IFERROR(SMALL($C$2:$C$5001,B2179)," ")</f>
        <v xml:space="preserve"> </v>
      </c>
      <c r="E2179" s="77" t="str">
        <f t="shared" si="136"/>
        <v xml:space="preserve"> </v>
      </c>
      <c r="F2179" s="77" t="str">
        <f t="shared" si="137"/>
        <v xml:space="preserve"> </v>
      </c>
      <c r="G2179" s="65" t="str">
        <f t="shared" ref="G2179:G2242" si="139">IFERROR(IF(E2179=MIN($E$2:$E$5001),-$N$6,IF(E2179=SMALL($E$2:$E$5001,2),-$N$7,IF(E2179=MAX($E$2:$E$5001),$N$6,IF(E2179=LARGE($E$2:$E$5001,2),$N$7,E2179/SQRT($N$5)))))," ")</f>
        <v xml:space="preserve"> </v>
      </c>
    </row>
    <row r="2180" spans="1:7" x14ac:dyDescent="0.25">
      <c r="A2180" s="67" t="s">
        <v>2284</v>
      </c>
      <c r="B2180" s="77">
        <v>2179</v>
      </c>
      <c r="D2180" s="77" t="str">
        <f t="shared" si="138"/>
        <v xml:space="preserve"> </v>
      </c>
      <c r="E2180" s="77" t="str">
        <f t="shared" si="136"/>
        <v xml:space="preserve"> </v>
      </c>
      <c r="F2180" s="77" t="str">
        <f t="shared" si="137"/>
        <v xml:space="preserve"> </v>
      </c>
      <c r="G2180" s="65" t="str">
        <f t="shared" si="139"/>
        <v xml:space="preserve"> </v>
      </c>
    </row>
    <row r="2181" spans="1:7" x14ac:dyDescent="0.25">
      <c r="A2181" s="67" t="s">
        <v>2285</v>
      </c>
      <c r="B2181" s="77">
        <v>2180</v>
      </c>
      <c r="D2181" s="77" t="str">
        <f t="shared" si="138"/>
        <v xml:space="preserve"> </v>
      </c>
      <c r="E2181" s="77" t="str">
        <f t="shared" si="136"/>
        <v xml:space="preserve"> </v>
      </c>
      <c r="F2181" s="77" t="str">
        <f t="shared" si="137"/>
        <v xml:space="preserve"> </v>
      </c>
      <c r="G2181" s="65" t="str">
        <f t="shared" si="139"/>
        <v xml:space="preserve"> </v>
      </c>
    </row>
    <row r="2182" spans="1:7" x14ac:dyDescent="0.25">
      <c r="A2182" s="67" t="s">
        <v>2286</v>
      </c>
      <c r="B2182" s="77">
        <v>2181</v>
      </c>
      <c r="D2182" s="77" t="str">
        <f t="shared" si="138"/>
        <v xml:space="preserve"> </v>
      </c>
      <c r="E2182" s="77" t="str">
        <f t="shared" si="136"/>
        <v xml:space="preserve"> </v>
      </c>
      <c r="F2182" s="77" t="str">
        <f t="shared" si="137"/>
        <v xml:space="preserve"> </v>
      </c>
      <c r="G2182" s="65" t="str">
        <f t="shared" si="139"/>
        <v xml:space="preserve"> </v>
      </c>
    </row>
    <row r="2183" spans="1:7" x14ac:dyDescent="0.25">
      <c r="A2183" s="67" t="s">
        <v>2287</v>
      </c>
      <c r="B2183" s="77">
        <v>2182</v>
      </c>
      <c r="D2183" s="77" t="str">
        <f t="shared" si="138"/>
        <v xml:space="preserve"> </v>
      </c>
      <c r="E2183" s="77" t="str">
        <f t="shared" si="136"/>
        <v xml:space="preserve"> </v>
      </c>
      <c r="F2183" s="77" t="str">
        <f t="shared" si="137"/>
        <v xml:space="preserve"> </v>
      </c>
      <c r="G2183" s="65" t="str">
        <f t="shared" si="139"/>
        <v xml:space="preserve"> </v>
      </c>
    </row>
    <row r="2184" spans="1:7" x14ac:dyDescent="0.25">
      <c r="A2184" s="67" t="s">
        <v>2288</v>
      </c>
      <c r="B2184" s="77">
        <v>2183</v>
      </c>
      <c r="D2184" s="77" t="str">
        <f t="shared" si="138"/>
        <v xml:space="preserve"> </v>
      </c>
      <c r="E2184" s="77" t="str">
        <f t="shared" si="136"/>
        <v xml:space="preserve"> </v>
      </c>
      <c r="F2184" s="77" t="str">
        <f t="shared" si="137"/>
        <v xml:space="preserve"> </v>
      </c>
      <c r="G2184" s="65" t="str">
        <f t="shared" si="139"/>
        <v xml:space="preserve"> </v>
      </c>
    </row>
    <row r="2185" spans="1:7" x14ac:dyDescent="0.25">
      <c r="A2185" s="67" t="s">
        <v>2289</v>
      </c>
      <c r="B2185" s="77">
        <v>2184</v>
      </c>
      <c r="D2185" s="77" t="str">
        <f t="shared" si="138"/>
        <v xml:space="preserve"> </v>
      </c>
      <c r="E2185" s="77" t="str">
        <f t="shared" si="136"/>
        <v xml:space="preserve"> </v>
      </c>
      <c r="F2185" s="77" t="str">
        <f t="shared" si="137"/>
        <v xml:space="preserve"> </v>
      </c>
      <c r="G2185" s="65" t="str">
        <f t="shared" si="139"/>
        <v xml:space="preserve"> </v>
      </c>
    </row>
    <row r="2186" spans="1:7" x14ac:dyDescent="0.25">
      <c r="A2186" s="67" t="s">
        <v>2290</v>
      </c>
      <c r="B2186" s="77">
        <v>2185</v>
      </c>
      <c r="D2186" s="77" t="str">
        <f t="shared" si="138"/>
        <v xml:space="preserve"> </v>
      </c>
      <c r="E2186" s="77" t="str">
        <f t="shared" si="136"/>
        <v xml:space="preserve"> </v>
      </c>
      <c r="F2186" s="77" t="str">
        <f t="shared" si="137"/>
        <v xml:space="preserve"> </v>
      </c>
      <c r="G2186" s="65" t="str">
        <f t="shared" si="139"/>
        <v xml:space="preserve"> </v>
      </c>
    </row>
    <row r="2187" spans="1:7" x14ac:dyDescent="0.25">
      <c r="A2187" s="67" t="s">
        <v>2291</v>
      </c>
      <c r="B2187" s="77">
        <v>2186</v>
      </c>
      <c r="D2187" s="77" t="str">
        <f t="shared" si="138"/>
        <v xml:space="preserve"> </v>
      </c>
      <c r="E2187" s="77" t="str">
        <f t="shared" si="136"/>
        <v xml:space="preserve"> </v>
      </c>
      <c r="F2187" s="77" t="str">
        <f t="shared" si="137"/>
        <v xml:space="preserve"> </v>
      </c>
      <c r="G2187" s="65" t="str">
        <f t="shared" si="139"/>
        <v xml:space="preserve"> </v>
      </c>
    </row>
    <row r="2188" spans="1:7" x14ac:dyDescent="0.25">
      <c r="A2188" s="67" t="s">
        <v>2292</v>
      </c>
      <c r="B2188" s="77">
        <v>2187</v>
      </c>
      <c r="D2188" s="77" t="str">
        <f t="shared" si="138"/>
        <v xml:space="preserve"> </v>
      </c>
      <c r="E2188" s="77" t="str">
        <f t="shared" si="136"/>
        <v xml:space="preserve"> </v>
      </c>
      <c r="F2188" s="77" t="str">
        <f t="shared" si="137"/>
        <v xml:space="preserve"> </v>
      </c>
      <c r="G2188" s="65" t="str">
        <f t="shared" si="139"/>
        <v xml:space="preserve"> </v>
      </c>
    </row>
    <row r="2189" spans="1:7" x14ac:dyDescent="0.25">
      <c r="A2189" s="67" t="s">
        <v>2293</v>
      </c>
      <c r="B2189" s="77">
        <v>2188</v>
      </c>
      <c r="D2189" s="77" t="str">
        <f t="shared" si="138"/>
        <v xml:space="preserve"> </v>
      </c>
      <c r="E2189" s="77" t="str">
        <f t="shared" si="136"/>
        <v xml:space="preserve"> </v>
      </c>
      <c r="F2189" s="77" t="str">
        <f t="shared" si="137"/>
        <v xml:space="preserve"> </v>
      </c>
      <c r="G2189" s="65" t="str">
        <f t="shared" si="139"/>
        <v xml:space="preserve"> </v>
      </c>
    </row>
    <row r="2190" spans="1:7" x14ac:dyDescent="0.25">
      <c r="A2190" s="67" t="s">
        <v>2294</v>
      </c>
      <c r="B2190" s="77">
        <v>2189</v>
      </c>
      <c r="D2190" s="77" t="str">
        <f t="shared" si="138"/>
        <v xml:space="preserve"> </v>
      </c>
      <c r="E2190" s="77" t="str">
        <f t="shared" si="136"/>
        <v xml:space="preserve"> </v>
      </c>
      <c r="F2190" s="77" t="str">
        <f t="shared" si="137"/>
        <v xml:space="preserve"> </v>
      </c>
      <c r="G2190" s="65" t="str">
        <f t="shared" si="139"/>
        <v xml:space="preserve"> </v>
      </c>
    </row>
    <row r="2191" spans="1:7" x14ac:dyDescent="0.25">
      <c r="A2191" s="67" t="s">
        <v>2295</v>
      </c>
      <c r="B2191" s="77">
        <v>2190</v>
      </c>
      <c r="D2191" s="77" t="str">
        <f t="shared" si="138"/>
        <v xml:space="preserve"> </v>
      </c>
      <c r="E2191" s="77" t="str">
        <f t="shared" si="136"/>
        <v xml:space="preserve"> </v>
      </c>
      <c r="F2191" s="77" t="str">
        <f t="shared" si="137"/>
        <v xml:space="preserve"> </v>
      </c>
      <c r="G2191" s="65" t="str">
        <f t="shared" si="139"/>
        <v xml:space="preserve"> </v>
      </c>
    </row>
    <row r="2192" spans="1:7" x14ac:dyDescent="0.25">
      <c r="A2192" s="67" t="s">
        <v>2296</v>
      </c>
      <c r="B2192" s="77">
        <v>2191</v>
      </c>
      <c r="D2192" s="77" t="str">
        <f t="shared" si="138"/>
        <v xml:space="preserve"> </v>
      </c>
      <c r="E2192" s="77" t="str">
        <f t="shared" si="136"/>
        <v xml:space="preserve"> </v>
      </c>
      <c r="F2192" s="77" t="str">
        <f t="shared" si="137"/>
        <v xml:space="preserve"> </v>
      </c>
      <c r="G2192" s="65" t="str">
        <f t="shared" si="139"/>
        <v xml:space="preserve"> </v>
      </c>
    </row>
    <row r="2193" spans="1:7" x14ac:dyDescent="0.25">
      <c r="A2193" s="67" t="s">
        <v>2297</v>
      </c>
      <c r="B2193" s="77">
        <v>2192</v>
      </c>
      <c r="D2193" s="77" t="str">
        <f t="shared" si="138"/>
        <v xml:space="preserve"> </v>
      </c>
      <c r="E2193" s="77" t="str">
        <f t="shared" si="136"/>
        <v xml:space="preserve"> </v>
      </c>
      <c r="F2193" s="77" t="str">
        <f t="shared" si="137"/>
        <v xml:space="preserve"> </v>
      </c>
      <c r="G2193" s="65" t="str">
        <f t="shared" si="139"/>
        <v xml:space="preserve"> </v>
      </c>
    </row>
    <row r="2194" spans="1:7" x14ac:dyDescent="0.25">
      <c r="A2194" s="67" t="s">
        <v>2298</v>
      </c>
      <c r="B2194" s="77">
        <v>2193</v>
      </c>
      <c r="D2194" s="77" t="str">
        <f t="shared" si="138"/>
        <v xml:space="preserve"> </v>
      </c>
      <c r="E2194" s="77" t="str">
        <f t="shared" si="136"/>
        <v xml:space="preserve"> </v>
      </c>
      <c r="F2194" s="77" t="str">
        <f t="shared" si="137"/>
        <v xml:space="preserve"> </v>
      </c>
      <c r="G2194" s="65" t="str">
        <f t="shared" si="139"/>
        <v xml:space="preserve"> </v>
      </c>
    </row>
    <row r="2195" spans="1:7" x14ac:dyDescent="0.25">
      <c r="A2195" s="67" t="s">
        <v>2299</v>
      </c>
      <c r="B2195" s="77">
        <v>2194</v>
      </c>
      <c r="D2195" s="77" t="str">
        <f t="shared" si="138"/>
        <v xml:space="preserve"> </v>
      </c>
      <c r="E2195" s="77" t="str">
        <f t="shared" si="136"/>
        <v xml:space="preserve"> </v>
      </c>
      <c r="F2195" s="77" t="str">
        <f t="shared" si="137"/>
        <v xml:space="preserve"> </v>
      </c>
      <c r="G2195" s="65" t="str">
        <f t="shared" si="139"/>
        <v xml:space="preserve"> </v>
      </c>
    </row>
    <row r="2196" spans="1:7" x14ac:dyDescent="0.25">
      <c r="A2196" s="67" t="s">
        <v>2300</v>
      </c>
      <c r="B2196" s="77">
        <v>2195</v>
      </c>
      <c r="D2196" s="77" t="str">
        <f t="shared" si="138"/>
        <v xml:space="preserve"> </v>
      </c>
      <c r="E2196" s="77" t="str">
        <f t="shared" si="136"/>
        <v xml:space="preserve"> </v>
      </c>
      <c r="F2196" s="77" t="str">
        <f t="shared" si="137"/>
        <v xml:space="preserve"> </v>
      </c>
      <c r="G2196" s="65" t="str">
        <f t="shared" si="139"/>
        <v xml:space="preserve"> </v>
      </c>
    </row>
    <row r="2197" spans="1:7" x14ac:dyDescent="0.25">
      <c r="A2197" s="67" t="s">
        <v>2301</v>
      </c>
      <c r="B2197" s="77">
        <v>2196</v>
      </c>
      <c r="D2197" s="77" t="str">
        <f t="shared" si="138"/>
        <v xml:space="preserve"> </v>
      </c>
      <c r="E2197" s="77" t="str">
        <f t="shared" si="136"/>
        <v xml:space="preserve"> </v>
      </c>
      <c r="F2197" s="77" t="str">
        <f t="shared" si="137"/>
        <v xml:space="preserve"> </v>
      </c>
      <c r="G2197" s="65" t="str">
        <f t="shared" si="139"/>
        <v xml:space="preserve"> </v>
      </c>
    </row>
    <row r="2198" spans="1:7" x14ac:dyDescent="0.25">
      <c r="A2198" s="67" t="s">
        <v>2302</v>
      </c>
      <c r="B2198" s="77">
        <v>2197</v>
      </c>
      <c r="D2198" s="77" t="str">
        <f t="shared" si="138"/>
        <v xml:space="preserve"> </v>
      </c>
      <c r="E2198" s="77" t="str">
        <f t="shared" si="136"/>
        <v xml:space="preserve"> </v>
      </c>
      <c r="F2198" s="77" t="str">
        <f t="shared" si="137"/>
        <v xml:space="preserve"> </v>
      </c>
      <c r="G2198" s="65" t="str">
        <f t="shared" si="139"/>
        <v xml:space="preserve"> </v>
      </c>
    </row>
    <row r="2199" spans="1:7" x14ac:dyDescent="0.25">
      <c r="A2199" s="67" t="s">
        <v>2303</v>
      </c>
      <c r="B2199" s="77">
        <v>2198</v>
      </c>
      <c r="D2199" s="77" t="str">
        <f t="shared" si="138"/>
        <v xml:space="preserve"> </v>
      </c>
      <c r="E2199" s="77" t="str">
        <f t="shared" si="136"/>
        <v xml:space="preserve"> </v>
      </c>
      <c r="F2199" s="77" t="str">
        <f t="shared" si="137"/>
        <v xml:space="preserve"> </v>
      </c>
      <c r="G2199" s="65" t="str">
        <f t="shared" si="139"/>
        <v xml:space="preserve"> </v>
      </c>
    </row>
    <row r="2200" spans="1:7" x14ac:dyDescent="0.25">
      <c r="A2200" s="67" t="s">
        <v>2304</v>
      </c>
      <c r="B2200" s="77">
        <v>2199</v>
      </c>
      <c r="D2200" s="77" t="str">
        <f t="shared" si="138"/>
        <v xml:space="preserve"> </v>
      </c>
      <c r="E2200" s="77" t="str">
        <f t="shared" si="136"/>
        <v xml:space="preserve"> </v>
      </c>
      <c r="F2200" s="77" t="str">
        <f t="shared" si="137"/>
        <v xml:space="preserve"> </v>
      </c>
      <c r="G2200" s="65" t="str">
        <f t="shared" si="139"/>
        <v xml:space="preserve"> </v>
      </c>
    </row>
    <row r="2201" spans="1:7" x14ac:dyDescent="0.25">
      <c r="A2201" s="67" t="s">
        <v>2305</v>
      </c>
      <c r="B2201" s="77">
        <v>2200</v>
      </c>
      <c r="D2201" s="77" t="str">
        <f t="shared" si="138"/>
        <v xml:space="preserve"> </v>
      </c>
      <c r="E2201" s="77" t="str">
        <f t="shared" si="136"/>
        <v xml:space="preserve"> </v>
      </c>
      <c r="F2201" s="77" t="str">
        <f t="shared" si="137"/>
        <v xml:space="preserve"> </v>
      </c>
      <c r="G2201" s="65" t="str">
        <f t="shared" si="139"/>
        <v xml:space="preserve"> </v>
      </c>
    </row>
    <row r="2202" spans="1:7" x14ac:dyDescent="0.25">
      <c r="A2202" s="67" t="s">
        <v>2306</v>
      </c>
      <c r="B2202" s="77">
        <v>2201</v>
      </c>
      <c r="D2202" s="77" t="str">
        <f t="shared" si="138"/>
        <v xml:space="preserve"> </v>
      </c>
      <c r="E2202" s="77" t="str">
        <f t="shared" ref="E2202:E2265" si="140">IFERROR(_xlfn.NORM.S.INV(((B2202-0.375)/($N$2+0.25)))," ")</f>
        <v xml:space="preserve"> </v>
      </c>
      <c r="F2202" s="77" t="str">
        <f t="shared" ref="F2202:F2265" si="141">IFERROR(POWER(IFERROR(_xlfn.NORM.S.INV(((B2202-0.375)/($N$2+0.25)))," "),2)," ")</f>
        <v xml:space="preserve"> </v>
      </c>
      <c r="G2202" s="65" t="str">
        <f t="shared" si="139"/>
        <v xml:space="preserve"> </v>
      </c>
    </row>
    <row r="2203" spans="1:7" x14ac:dyDescent="0.25">
      <c r="A2203" s="67" t="s">
        <v>2307</v>
      </c>
      <c r="B2203" s="77">
        <v>2202</v>
      </c>
      <c r="D2203" s="77" t="str">
        <f t="shared" si="138"/>
        <v xml:space="preserve"> </v>
      </c>
      <c r="E2203" s="77" t="str">
        <f t="shared" si="140"/>
        <v xml:space="preserve"> </v>
      </c>
      <c r="F2203" s="77" t="str">
        <f t="shared" si="141"/>
        <v xml:space="preserve"> </v>
      </c>
      <c r="G2203" s="65" t="str">
        <f t="shared" si="139"/>
        <v xml:space="preserve"> </v>
      </c>
    </row>
    <row r="2204" spans="1:7" x14ac:dyDescent="0.25">
      <c r="A2204" s="67" t="s">
        <v>2308</v>
      </c>
      <c r="B2204" s="77">
        <v>2203</v>
      </c>
      <c r="D2204" s="77" t="str">
        <f t="shared" si="138"/>
        <v xml:space="preserve"> </v>
      </c>
      <c r="E2204" s="77" t="str">
        <f t="shared" si="140"/>
        <v xml:space="preserve"> </v>
      </c>
      <c r="F2204" s="77" t="str">
        <f t="shared" si="141"/>
        <v xml:space="preserve"> </v>
      </c>
      <c r="G2204" s="65" t="str">
        <f t="shared" si="139"/>
        <v xml:space="preserve"> </v>
      </c>
    </row>
    <row r="2205" spans="1:7" x14ac:dyDescent="0.25">
      <c r="A2205" s="67" t="s">
        <v>2309</v>
      </c>
      <c r="B2205" s="77">
        <v>2204</v>
      </c>
      <c r="D2205" s="77" t="str">
        <f t="shared" si="138"/>
        <v xml:space="preserve"> </v>
      </c>
      <c r="E2205" s="77" t="str">
        <f t="shared" si="140"/>
        <v xml:space="preserve"> </v>
      </c>
      <c r="F2205" s="77" t="str">
        <f t="shared" si="141"/>
        <v xml:space="preserve"> </v>
      </c>
      <c r="G2205" s="65" t="str">
        <f t="shared" si="139"/>
        <v xml:space="preserve"> </v>
      </c>
    </row>
    <row r="2206" spans="1:7" x14ac:dyDescent="0.25">
      <c r="A2206" s="67" t="s">
        <v>2310</v>
      </c>
      <c r="B2206" s="77">
        <v>2205</v>
      </c>
      <c r="D2206" s="77" t="str">
        <f t="shared" si="138"/>
        <v xml:space="preserve"> </v>
      </c>
      <c r="E2206" s="77" t="str">
        <f t="shared" si="140"/>
        <v xml:space="preserve"> </v>
      </c>
      <c r="F2206" s="77" t="str">
        <f t="shared" si="141"/>
        <v xml:space="preserve"> </v>
      </c>
      <c r="G2206" s="65" t="str">
        <f t="shared" si="139"/>
        <v xml:space="preserve"> </v>
      </c>
    </row>
    <row r="2207" spans="1:7" x14ac:dyDescent="0.25">
      <c r="A2207" s="67" t="s">
        <v>2311</v>
      </c>
      <c r="B2207" s="77">
        <v>2206</v>
      </c>
      <c r="D2207" s="77" t="str">
        <f t="shared" si="138"/>
        <v xml:space="preserve"> </v>
      </c>
      <c r="E2207" s="77" t="str">
        <f t="shared" si="140"/>
        <v xml:space="preserve"> </v>
      </c>
      <c r="F2207" s="77" t="str">
        <f t="shared" si="141"/>
        <v xml:space="preserve"> </v>
      </c>
      <c r="G2207" s="65" t="str">
        <f t="shared" si="139"/>
        <v xml:space="preserve"> </v>
      </c>
    </row>
    <row r="2208" spans="1:7" x14ac:dyDescent="0.25">
      <c r="A2208" s="67" t="s">
        <v>2312</v>
      </c>
      <c r="B2208" s="77">
        <v>2207</v>
      </c>
      <c r="D2208" s="77" t="str">
        <f t="shared" si="138"/>
        <v xml:space="preserve"> </v>
      </c>
      <c r="E2208" s="77" t="str">
        <f t="shared" si="140"/>
        <v xml:space="preserve"> </v>
      </c>
      <c r="F2208" s="77" t="str">
        <f t="shared" si="141"/>
        <v xml:space="preserve"> </v>
      </c>
      <c r="G2208" s="65" t="str">
        <f t="shared" si="139"/>
        <v xml:space="preserve"> </v>
      </c>
    </row>
    <row r="2209" spans="1:7" x14ac:dyDescent="0.25">
      <c r="A2209" s="67" t="s">
        <v>2313</v>
      </c>
      <c r="B2209" s="77">
        <v>2208</v>
      </c>
      <c r="D2209" s="77" t="str">
        <f t="shared" si="138"/>
        <v xml:space="preserve"> </v>
      </c>
      <c r="E2209" s="77" t="str">
        <f t="shared" si="140"/>
        <v xml:space="preserve"> </v>
      </c>
      <c r="F2209" s="77" t="str">
        <f t="shared" si="141"/>
        <v xml:space="preserve"> </v>
      </c>
      <c r="G2209" s="65" t="str">
        <f t="shared" si="139"/>
        <v xml:space="preserve"> </v>
      </c>
    </row>
    <row r="2210" spans="1:7" x14ac:dyDescent="0.25">
      <c r="A2210" s="67" t="s">
        <v>2314</v>
      </c>
      <c r="B2210" s="77">
        <v>2209</v>
      </c>
      <c r="D2210" s="77" t="str">
        <f t="shared" si="138"/>
        <v xml:space="preserve"> </v>
      </c>
      <c r="E2210" s="77" t="str">
        <f t="shared" si="140"/>
        <v xml:space="preserve"> </v>
      </c>
      <c r="F2210" s="77" t="str">
        <f t="shared" si="141"/>
        <v xml:space="preserve"> </v>
      </c>
      <c r="G2210" s="65" t="str">
        <f t="shared" si="139"/>
        <v xml:space="preserve"> </v>
      </c>
    </row>
    <row r="2211" spans="1:7" x14ac:dyDescent="0.25">
      <c r="A2211" s="67" t="s">
        <v>2315</v>
      </c>
      <c r="B2211" s="77">
        <v>2210</v>
      </c>
      <c r="D2211" s="77" t="str">
        <f t="shared" si="138"/>
        <v xml:space="preserve"> </v>
      </c>
      <c r="E2211" s="77" t="str">
        <f t="shared" si="140"/>
        <v xml:space="preserve"> </v>
      </c>
      <c r="F2211" s="77" t="str">
        <f t="shared" si="141"/>
        <v xml:space="preserve"> </v>
      </c>
      <c r="G2211" s="65" t="str">
        <f t="shared" si="139"/>
        <v xml:space="preserve"> </v>
      </c>
    </row>
    <row r="2212" spans="1:7" x14ac:dyDescent="0.25">
      <c r="A2212" s="67" t="s">
        <v>2316</v>
      </c>
      <c r="B2212" s="77">
        <v>2211</v>
      </c>
      <c r="D2212" s="77" t="str">
        <f t="shared" si="138"/>
        <v xml:space="preserve"> </v>
      </c>
      <c r="E2212" s="77" t="str">
        <f t="shared" si="140"/>
        <v xml:space="preserve"> </v>
      </c>
      <c r="F2212" s="77" t="str">
        <f t="shared" si="141"/>
        <v xml:space="preserve"> </v>
      </c>
      <c r="G2212" s="65" t="str">
        <f t="shared" si="139"/>
        <v xml:space="preserve"> </v>
      </c>
    </row>
    <row r="2213" spans="1:7" x14ac:dyDescent="0.25">
      <c r="A2213" s="67" t="s">
        <v>2317</v>
      </c>
      <c r="B2213" s="77">
        <v>2212</v>
      </c>
      <c r="D2213" s="77" t="str">
        <f t="shared" si="138"/>
        <v xml:space="preserve"> </v>
      </c>
      <c r="E2213" s="77" t="str">
        <f t="shared" si="140"/>
        <v xml:space="preserve"> </v>
      </c>
      <c r="F2213" s="77" t="str">
        <f t="shared" si="141"/>
        <v xml:space="preserve"> </v>
      </c>
      <c r="G2213" s="65" t="str">
        <f t="shared" si="139"/>
        <v xml:space="preserve"> </v>
      </c>
    </row>
    <row r="2214" spans="1:7" x14ac:dyDescent="0.25">
      <c r="A2214" s="67" t="s">
        <v>2318</v>
      </c>
      <c r="B2214" s="77">
        <v>2213</v>
      </c>
      <c r="D2214" s="77" t="str">
        <f t="shared" si="138"/>
        <v xml:space="preserve"> </v>
      </c>
      <c r="E2214" s="77" t="str">
        <f t="shared" si="140"/>
        <v xml:space="preserve"> </v>
      </c>
      <c r="F2214" s="77" t="str">
        <f t="shared" si="141"/>
        <v xml:space="preserve"> </v>
      </c>
      <c r="G2214" s="65" t="str">
        <f t="shared" si="139"/>
        <v xml:space="preserve"> </v>
      </c>
    </row>
    <row r="2215" spans="1:7" x14ac:dyDescent="0.25">
      <c r="A2215" s="67" t="s">
        <v>2319</v>
      </c>
      <c r="B2215" s="77">
        <v>2214</v>
      </c>
      <c r="D2215" s="77" t="str">
        <f t="shared" si="138"/>
        <v xml:space="preserve"> </v>
      </c>
      <c r="E2215" s="77" t="str">
        <f t="shared" si="140"/>
        <v xml:space="preserve"> </v>
      </c>
      <c r="F2215" s="77" t="str">
        <f t="shared" si="141"/>
        <v xml:space="preserve"> </v>
      </c>
      <c r="G2215" s="65" t="str">
        <f t="shared" si="139"/>
        <v xml:space="preserve"> </v>
      </c>
    </row>
    <row r="2216" spans="1:7" x14ac:dyDescent="0.25">
      <c r="A2216" s="67" t="s">
        <v>2320</v>
      </c>
      <c r="B2216" s="77">
        <v>2215</v>
      </c>
      <c r="D2216" s="77" t="str">
        <f t="shared" si="138"/>
        <v xml:space="preserve"> </v>
      </c>
      <c r="E2216" s="77" t="str">
        <f t="shared" si="140"/>
        <v xml:space="preserve"> </v>
      </c>
      <c r="F2216" s="77" t="str">
        <f t="shared" si="141"/>
        <v xml:space="preserve"> </v>
      </c>
      <c r="G2216" s="65" t="str">
        <f t="shared" si="139"/>
        <v xml:space="preserve"> </v>
      </c>
    </row>
    <row r="2217" spans="1:7" x14ac:dyDescent="0.25">
      <c r="A2217" s="67" t="s">
        <v>2321</v>
      </c>
      <c r="B2217" s="77">
        <v>2216</v>
      </c>
      <c r="D2217" s="77" t="str">
        <f t="shared" si="138"/>
        <v xml:space="preserve"> </v>
      </c>
      <c r="E2217" s="77" t="str">
        <f t="shared" si="140"/>
        <v xml:space="preserve"> </v>
      </c>
      <c r="F2217" s="77" t="str">
        <f t="shared" si="141"/>
        <v xml:space="preserve"> </v>
      </c>
      <c r="G2217" s="65" t="str">
        <f t="shared" si="139"/>
        <v xml:space="preserve"> </v>
      </c>
    </row>
    <row r="2218" spans="1:7" x14ac:dyDescent="0.25">
      <c r="A2218" s="67" t="s">
        <v>2322</v>
      </c>
      <c r="B2218" s="77">
        <v>2217</v>
      </c>
      <c r="D2218" s="77" t="str">
        <f t="shared" si="138"/>
        <v xml:space="preserve"> </v>
      </c>
      <c r="E2218" s="77" t="str">
        <f t="shared" si="140"/>
        <v xml:space="preserve"> </v>
      </c>
      <c r="F2218" s="77" t="str">
        <f t="shared" si="141"/>
        <v xml:space="preserve"> </v>
      </c>
      <c r="G2218" s="65" t="str">
        <f t="shared" si="139"/>
        <v xml:space="preserve"> </v>
      </c>
    </row>
    <row r="2219" spans="1:7" x14ac:dyDescent="0.25">
      <c r="A2219" s="67" t="s">
        <v>2323</v>
      </c>
      <c r="B2219" s="77">
        <v>2218</v>
      </c>
      <c r="D2219" s="77" t="str">
        <f t="shared" si="138"/>
        <v xml:space="preserve"> </v>
      </c>
      <c r="E2219" s="77" t="str">
        <f t="shared" si="140"/>
        <v xml:space="preserve"> </v>
      </c>
      <c r="F2219" s="77" t="str">
        <f t="shared" si="141"/>
        <v xml:space="preserve"> </v>
      </c>
      <c r="G2219" s="65" t="str">
        <f t="shared" si="139"/>
        <v xml:space="preserve"> </v>
      </c>
    </row>
    <row r="2220" spans="1:7" x14ac:dyDescent="0.25">
      <c r="A2220" s="67" t="s">
        <v>2324</v>
      </c>
      <c r="B2220" s="77">
        <v>2219</v>
      </c>
      <c r="D2220" s="77" t="str">
        <f t="shared" si="138"/>
        <v xml:space="preserve"> </v>
      </c>
      <c r="E2220" s="77" t="str">
        <f t="shared" si="140"/>
        <v xml:space="preserve"> </v>
      </c>
      <c r="F2220" s="77" t="str">
        <f t="shared" si="141"/>
        <v xml:space="preserve"> </v>
      </c>
      <c r="G2220" s="65" t="str">
        <f t="shared" si="139"/>
        <v xml:space="preserve"> </v>
      </c>
    </row>
    <row r="2221" spans="1:7" x14ac:dyDescent="0.25">
      <c r="A2221" s="67" t="s">
        <v>2325</v>
      </c>
      <c r="B2221" s="77">
        <v>2220</v>
      </c>
      <c r="D2221" s="77" t="str">
        <f t="shared" si="138"/>
        <v xml:space="preserve"> </v>
      </c>
      <c r="E2221" s="77" t="str">
        <f t="shared" si="140"/>
        <v xml:space="preserve"> </v>
      </c>
      <c r="F2221" s="77" t="str">
        <f t="shared" si="141"/>
        <v xml:space="preserve"> </v>
      </c>
      <c r="G2221" s="65" t="str">
        <f t="shared" si="139"/>
        <v xml:space="preserve"> </v>
      </c>
    </row>
    <row r="2222" spans="1:7" x14ac:dyDescent="0.25">
      <c r="A2222" s="67" t="s">
        <v>2326</v>
      </c>
      <c r="B2222" s="77">
        <v>2221</v>
      </c>
      <c r="D2222" s="77" t="str">
        <f t="shared" si="138"/>
        <v xml:space="preserve"> </v>
      </c>
      <c r="E2222" s="77" t="str">
        <f t="shared" si="140"/>
        <v xml:space="preserve"> </v>
      </c>
      <c r="F2222" s="77" t="str">
        <f t="shared" si="141"/>
        <v xml:space="preserve"> </v>
      </c>
      <c r="G2222" s="65" t="str">
        <f t="shared" si="139"/>
        <v xml:space="preserve"> </v>
      </c>
    </row>
    <row r="2223" spans="1:7" x14ac:dyDescent="0.25">
      <c r="A2223" s="67" t="s">
        <v>2327</v>
      </c>
      <c r="B2223" s="77">
        <v>2222</v>
      </c>
      <c r="D2223" s="77" t="str">
        <f t="shared" si="138"/>
        <v xml:space="preserve"> </v>
      </c>
      <c r="E2223" s="77" t="str">
        <f t="shared" si="140"/>
        <v xml:space="preserve"> </v>
      </c>
      <c r="F2223" s="77" t="str">
        <f t="shared" si="141"/>
        <v xml:space="preserve"> </v>
      </c>
      <c r="G2223" s="65" t="str">
        <f t="shared" si="139"/>
        <v xml:space="preserve"> </v>
      </c>
    </row>
    <row r="2224" spans="1:7" x14ac:dyDescent="0.25">
      <c r="A2224" s="67" t="s">
        <v>2328</v>
      </c>
      <c r="B2224" s="77">
        <v>2223</v>
      </c>
      <c r="D2224" s="77" t="str">
        <f t="shared" si="138"/>
        <v xml:space="preserve"> </v>
      </c>
      <c r="E2224" s="77" t="str">
        <f t="shared" si="140"/>
        <v xml:space="preserve"> </v>
      </c>
      <c r="F2224" s="77" t="str">
        <f t="shared" si="141"/>
        <v xml:space="preserve"> </v>
      </c>
      <c r="G2224" s="65" t="str">
        <f t="shared" si="139"/>
        <v xml:space="preserve"> </v>
      </c>
    </row>
    <row r="2225" spans="1:7" x14ac:dyDescent="0.25">
      <c r="A2225" s="67" t="s">
        <v>2329</v>
      </c>
      <c r="B2225" s="77">
        <v>2224</v>
      </c>
      <c r="D2225" s="77" t="str">
        <f t="shared" si="138"/>
        <v xml:space="preserve"> </v>
      </c>
      <c r="E2225" s="77" t="str">
        <f t="shared" si="140"/>
        <v xml:space="preserve"> </v>
      </c>
      <c r="F2225" s="77" t="str">
        <f t="shared" si="141"/>
        <v xml:space="preserve"> </v>
      </c>
      <c r="G2225" s="65" t="str">
        <f t="shared" si="139"/>
        <v xml:space="preserve"> </v>
      </c>
    </row>
    <row r="2226" spans="1:7" x14ac:dyDescent="0.25">
      <c r="A2226" s="67" t="s">
        <v>2330</v>
      </c>
      <c r="B2226" s="77">
        <v>2225</v>
      </c>
      <c r="D2226" s="77" t="str">
        <f t="shared" si="138"/>
        <v xml:space="preserve"> </v>
      </c>
      <c r="E2226" s="77" t="str">
        <f t="shared" si="140"/>
        <v xml:space="preserve"> </v>
      </c>
      <c r="F2226" s="77" t="str">
        <f t="shared" si="141"/>
        <v xml:space="preserve"> </v>
      </c>
      <c r="G2226" s="65" t="str">
        <f t="shared" si="139"/>
        <v xml:space="preserve"> </v>
      </c>
    </row>
    <row r="2227" spans="1:7" x14ac:dyDescent="0.25">
      <c r="A2227" s="67" t="s">
        <v>2331</v>
      </c>
      <c r="B2227" s="77">
        <v>2226</v>
      </c>
      <c r="D2227" s="77" t="str">
        <f t="shared" si="138"/>
        <v xml:space="preserve"> </v>
      </c>
      <c r="E2227" s="77" t="str">
        <f t="shared" si="140"/>
        <v xml:space="preserve"> </v>
      </c>
      <c r="F2227" s="77" t="str">
        <f t="shared" si="141"/>
        <v xml:space="preserve"> </v>
      </c>
      <c r="G2227" s="65" t="str">
        <f t="shared" si="139"/>
        <v xml:space="preserve"> </v>
      </c>
    </row>
    <row r="2228" spans="1:7" x14ac:dyDescent="0.25">
      <c r="A2228" s="67" t="s">
        <v>2332</v>
      </c>
      <c r="B2228" s="77">
        <v>2227</v>
      </c>
      <c r="D2228" s="77" t="str">
        <f t="shared" si="138"/>
        <v xml:space="preserve"> </v>
      </c>
      <c r="E2228" s="77" t="str">
        <f t="shared" si="140"/>
        <v xml:space="preserve"> </v>
      </c>
      <c r="F2228" s="77" t="str">
        <f t="shared" si="141"/>
        <v xml:space="preserve"> </v>
      </c>
      <c r="G2228" s="65" t="str">
        <f t="shared" si="139"/>
        <v xml:space="preserve"> </v>
      </c>
    </row>
    <row r="2229" spans="1:7" x14ac:dyDescent="0.25">
      <c r="A2229" s="67" t="s">
        <v>2333</v>
      </c>
      <c r="B2229" s="77">
        <v>2228</v>
      </c>
      <c r="D2229" s="77" t="str">
        <f t="shared" si="138"/>
        <v xml:space="preserve"> </v>
      </c>
      <c r="E2229" s="77" t="str">
        <f t="shared" si="140"/>
        <v xml:space="preserve"> </v>
      </c>
      <c r="F2229" s="77" t="str">
        <f t="shared" si="141"/>
        <v xml:space="preserve"> </v>
      </c>
      <c r="G2229" s="65" t="str">
        <f t="shared" si="139"/>
        <v xml:space="preserve"> </v>
      </c>
    </row>
    <row r="2230" spans="1:7" x14ac:dyDescent="0.25">
      <c r="A2230" s="67" t="s">
        <v>2334</v>
      </c>
      <c r="B2230" s="77">
        <v>2229</v>
      </c>
      <c r="D2230" s="77" t="str">
        <f t="shared" si="138"/>
        <v xml:space="preserve"> </v>
      </c>
      <c r="E2230" s="77" t="str">
        <f t="shared" si="140"/>
        <v xml:space="preserve"> </v>
      </c>
      <c r="F2230" s="77" t="str">
        <f t="shared" si="141"/>
        <v xml:space="preserve"> </v>
      </c>
      <c r="G2230" s="65" t="str">
        <f t="shared" si="139"/>
        <v xml:space="preserve"> </v>
      </c>
    </row>
    <row r="2231" spans="1:7" x14ac:dyDescent="0.25">
      <c r="A2231" s="67" t="s">
        <v>2335</v>
      </c>
      <c r="B2231" s="77">
        <v>2230</v>
      </c>
      <c r="D2231" s="77" t="str">
        <f t="shared" si="138"/>
        <v xml:space="preserve"> </v>
      </c>
      <c r="E2231" s="77" t="str">
        <f t="shared" si="140"/>
        <v xml:space="preserve"> </v>
      </c>
      <c r="F2231" s="77" t="str">
        <f t="shared" si="141"/>
        <v xml:space="preserve"> </v>
      </c>
      <c r="G2231" s="65" t="str">
        <f t="shared" si="139"/>
        <v xml:space="preserve"> </v>
      </c>
    </row>
    <row r="2232" spans="1:7" x14ac:dyDescent="0.25">
      <c r="A2232" s="67" t="s">
        <v>2336</v>
      </c>
      <c r="B2232" s="77">
        <v>2231</v>
      </c>
      <c r="D2232" s="77" t="str">
        <f t="shared" si="138"/>
        <v xml:space="preserve"> </v>
      </c>
      <c r="E2232" s="77" t="str">
        <f t="shared" si="140"/>
        <v xml:space="preserve"> </v>
      </c>
      <c r="F2232" s="77" t="str">
        <f t="shared" si="141"/>
        <v xml:space="preserve"> </v>
      </c>
      <c r="G2232" s="65" t="str">
        <f t="shared" si="139"/>
        <v xml:space="preserve"> </v>
      </c>
    </row>
    <row r="2233" spans="1:7" x14ac:dyDescent="0.25">
      <c r="A2233" s="67" t="s">
        <v>2337</v>
      </c>
      <c r="B2233" s="77">
        <v>2232</v>
      </c>
      <c r="D2233" s="77" t="str">
        <f t="shared" si="138"/>
        <v xml:space="preserve"> </v>
      </c>
      <c r="E2233" s="77" t="str">
        <f t="shared" si="140"/>
        <v xml:space="preserve"> </v>
      </c>
      <c r="F2233" s="77" t="str">
        <f t="shared" si="141"/>
        <v xml:space="preserve"> </v>
      </c>
      <c r="G2233" s="65" t="str">
        <f t="shared" si="139"/>
        <v xml:space="preserve"> </v>
      </c>
    </row>
    <row r="2234" spans="1:7" x14ac:dyDescent="0.25">
      <c r="A2234" s="67" t="s">
        <v>2338</v>
      </c>
      <c r="B2234" s="77">
        <v>2233</v>
      </c>
      <c r="D2234" s="77" t="str">
        <f t="shared" si="138"/>
        <v xml:space="preserve"> </v>
      </c>
      <c r="E2234" s="77" t="str">
        <f t="shared" si="140"/>
        <v xml:space="preserve"> </v>
      </c>
      <c r="F2234" s="77" t="str">
        <f t="shared" si="141"/>
        <v xml:space="preserve"> </v>
      </c>
      <c r="G2234" s="65" t="str">
        <f t="shared" si="139"/>
        <v xml:space="preserve"> </v>
      </c>
    </row>
    <row r="2235" spans="1:7" x14ac:dyDescent="0.25">
      <c r="A2235" s="67" t="s">
        <v>2339</v>
      </c>
      <c r="B2235" s="77">
        <v>2234</v>
      </c>
      <c r="D2235" s="77" t="str">
        <f t="shared" si="138"/>
        <v xml:space="preserve"> </v>
      </c>
      <c r="E2235" s="77" t="str">
        <f t="shared" si="140"/>
        <v xml:space="preserve"> </v>
      </c>
      <c r="F2235" s="77" t="str">
        <f t="shared" si="141"/>
        <v xml:space="preserve"> </v>
      </c>
      <c r="G2235" s="65" t="str">
        <f t="shared" si="139"/>
        <v xml:space="preserve"> </v>
      </c>
    </row>
    <row r="2236" spans="1:7" x14ac:dyDescent="0.25">
      <c r="A2236" s="67" t="s">
        <v>2340</v>
      </c>
      <c r="B2236" s="77">
        <v>2235</v>
      </c>
      <c r="D2236" s="77" t="str">
        <f t="shared" si="138"/>
        <v xml:space="preserve"> </v>
      </c>
      <c r="E2236" s="77" t="str">
        <f t="shared" si="140"/>
        <v xml:space="preserve"> </v>
      </c>
      <c r="F2236" s="77" t="str">
        <f t="shared" si="141"/>
        <v xml:space="preserve"> </v>
      </c>
      <c r="G2236" s="65" t="str">
        <f t="shared" si="139"/>
        <v xml:space="preserve"> </v>
      </c>
    </row>
    <row r="2237" spans="1:7" x14ac:dyDescent="0.25">
      <c r="A2237" s="67" t="s">
        <v>2341</v>
      </c>
      <c r="B2237" s="77">
        <v>2236</v>
      </c>
      <c r="D2237" s="77" t="str">
        <f t="shared" si="138"/>
        <v xml:space="preserve"> </v>
      </c>
      <c r="E2237" s="77" t="str">
        <f t="shared" si="140"/>
        <v xml:space="preserve"> </v>
      </c>
      <c r="F2237" s="77" t="str">
        <f t="shared" si="141"/>
        <v xml:space="preserve"> </v>
      </c>
      <c r="G2237" s="65" t="str">
        <f t="shared" si="139"/>
        <v xml:space="preserve"> </v>
      </c>
    </row>
    <row r="2238" spans="1:7" x14ac:dyDescent="0.25">
      <c r="A2238" s="67" t="s">
        <v>2342</v>
      </c>
      <c r="B2238" s="77">
        <v>2237</v>
      </c>
      <c r="D2238" s="77" t="str">
        <f t="shared" si="138"/>
        <v xml:space="preserve"> </v>
      </c>
      <c r="E2238" s="77" t="str">
        <f t="shared" si="140"/>
        <v xml:space="preserve"> </v>
      </c>
      <c r="F2238" s="77" t="str">
        <f t="shared" si="141"/>
        <v xml:space="preserve"> </v>
      </c>
      <c r="G2238" s="65" t="str">
        <f t="shared" si="139"/>
        <v xml:space="preserve"> </v>
      </c>
    </row>
    <row r="2239" spans="1:7" x14ac:dyDescent="0.25">
      <c r="A2239" s="67" t="s">
        <v>2343</v>
      </c>
      <c r="B2239" s="77">
        <v>2238</v>
      </c>
      <c r="D2239" s="77" t="str">
        <f t="shared" si="138"/>
        <v xml:space="preserve"> </v>
      </c>
      <c r="E2239" s="77" t="str">
        <f t="shared" si="140"/>
        <v xml:space="preserve"> </v>
      </c>
      <c r="F2239" s="77" t="str">
        <f t="shared" si="141"/>
        <v xml:space="preserve"> </v>
      </c>
      <c r="G2239" s="65" t="str">
        <f t="shared" si="139"/>
        <v xml:space="preserve"> </v>
      </c>
    </row>
    <row r="2240" spans="1:7" x14ac:dyDescent="0.25">
      <c r="A2240" s="67" t="s">
        <v>2344</v>
      </c>
      <c r="B2240" s="77">
        <v>2239</v>
      </c>
      <c r="D2240" s="77" t="str">
        <f t="shared" si="138"/>
        <v xml:space="preserve"> </v>
      </c>
      <c r="E2240" s="77" t="str">
        <f t="shared" si="140"/>
        <v xml:space="preserve"> </v>
      </c>
      <c r="F2240" s="77" t="str">
        <f t="shared" si="141"/>
        <v xml:space="preserve"> </v>
      </c>
      <c r="G2240" s="65" t="str">
        <f t="shared" si="139"/>
        <v xml:space="preserve"> </v>
      </c>
    </row>
    <row r="2241" spans="1:7" x14ac:dyDescent="0.25">
      <c r="A2241" s="67" t="s">
        <v>2345</v>
      </c>
      <c r="B2241" s="77">
        <v>2240</v>
      </c>
      <c r="D2241" s="77" t="str">
        <f t="shared" si="138"/>
        <v xml:space="preserve"> </v>
      </c>
      <c r="E2241" s="77" t="str">
        <f t="shared" si="140"/>
        <v xml:space="preserve"> </v>
      </c>
      <c r="F2241" s="77" t="str">
        <f t="shared" si="141"/>
        <v xml:space="preserve"> </v>
      </c>
      <c r="G2241" s="65" t="str">
        <f t="shared" si="139"/>
        <v xml:space="preserve"> </v>
      </c>
    </row>
    <row r="2242" spans="1:7" x14ac:dyDescent="0.25">
      <c r="A2242" s="67" t="s">
        <v>2346</v>
      </c>
      <c r="B2242" s="77">
        <v>2241</v>
      </c>
      <c r="D2242" s="77" t="str">
        <f t="shared" si="138"/>
        <v xml:space="preserve"> </v>
      </c>
      <c r="E2242" s="77" t="str">
        <f t="shared" si="140"/>
        <v xml:space="preserve"> </v>
      </c>
      <c r="F2242" s="77" t="str">
        <f t="shared" si="141"/>
        <v xml:space="preserve"> </v>
      </c>
      <c r="G2242" s="65" t="str">
        <f t="shared" si="139"/>
        <v xml:space="preserve"> </v>
      </c>
    </row>
    <row r="2243" spans="1:7" x14ac:dyDescent="0.25">
      <c r="A2243" s="67" t="s">
        <v>2347</v>
      </c>
      <c r="B2243" s="77">
        <v>2242</v>
      </c>
      <c r="D2243" s="77" t="str">
        <f t="shared" ref="D2243:D2306" si="142">IFERROR(SMALL($C$2:$C$5001,B2243)," ")</f>
        <v xml:space="preserve"> </v>
      </c>
      <c r="E2243" s="77" t="str">
        <f t="shared" si="140"/>
        <v xml:space="preserve"> </v>
      </c>
      <c r="F2243" s="77" t="str">
        <f t="shared" si="141"/>
        <v xml:space="preserve"> </v>
      </c>
      <c r="G2243" s="65" t="str">
        <f t="shared" ref="G2243:G2306" si="143">IFERROR(IF(E2243=MIN($E$2:$E$5001),-$N$6,IF(E2243=SMALL($E$2:$E$5001,2),-$N$7,IF(E2243=MAX($E$2:$E$5001),$N$6,IF(E2243=LARGE($E$2:$E$5001,2),$N$7,E2243/SQRT($N$5)))))," ")</f>
        <v xml:space="preserve"> </v>
      </c>
    </row>
    <row r="2244" spans="1:7" x14ac:dyDescent="0.25">
      <c r="A2244" s="67" t="s">
        <v>2348</v>
      </c>
      <c r="B2244" s="77">
        <v>2243</v>
      </c>
      <c r="D2244" s="77" t="str">
        <f t="shared" si="142"/>
        <v xml:space="preserve"> </v>
      </c>
      <c r="E2244" s="77" t="str">
        <f t="shared" si="140"/>
        <v xml:space="preserve"> </v>
      </c>
      <c r="F2244" s="77" t="str">
        <f t="shared" si="141"/>
        <v xml:space="preserve"> </v>
      </c>
      <c r="G2244" s="65" t="str">
        <f t="shared" si="143"/>
        <v xml:space="preserve"> </v>
      </c>
    </row>
    <row r="2245" spans="1:7" x14ac:dyDescent="0.25">
      <c r="A2245" s="67" t="s">
        <v>2349</v>
      </c>
      <c r="B2245" s="77">
        <v>2244</v>
      </c>
      <c r="D2245" s="77" t="str">
        <f t="shared" si="142"/>
        <v xml:space="preserve"> </v>
      </c>
      <c r="E2245" s="77" t="str">
        <f t="shared" si="140"/>
        <v xml:space="preserve"> </v>
      </c>
      <c r="F2245" s="77" t="str">
        <f t="shared" si="141"/>
        <v xml:space="preserve"> </v>
      </c>
      <c r="G2245" s="65" t="str">
        <f t="shared" si="143"/>
        <v xml:space="preserve"> </v>
      </c>
    </row>
    <row r="2246" spans="1:7" x14ac:dyDescent="0.25">
      <c r="A2246" s="67" t="s">
        <v>2350</v>
      </c>
      <c r="B2246" s="77">
        <v>2245</v>
      </c>
      <c r="D2246" s="77" t="str">
        <f t="shared" si="142"/>
        <v xml:space="preserve"> </v>
      </c>
      <c r="E2246" s="77" t="str">
        <f t="shared" si="140"/>
        <v xml:space="preserve"> </v>
      </c>
      <c r="F2246" s="77" t="str">
        <f t="shared" si="141"/>
        <v xml:space="preserve"> </v>
      </c>
      <c r="G2246" s="65" t="str">
        <f t="shared" si="143"/>
        <v xml:space="preserve"> </v>
      </c>
    </row>
    <row r="2247" spans="1:7" x14ac:dyDescent="0.25">
      <c r="A2247" s="67" t="s">
        <v>2351</v>
      </c>
      <c r="B2247" s="77">
        <v>2246</v>
      </c>
      <c r="D2247" s="77" t="str">
        <f t="shared" si="142"/>
        <v xml:space="preserve"> </v>
      </c>
      <c r="E2247" s="77" t="str">
        <f t="shared" si="140"/>
        <v xml:space="preserve"> </v>
      </c>
      <c r="F2247" s="77" t="str">
        <f t="shared" si="141"/>
        <v xml:space="preserve"> </v>
      </c>
      <c r="G2247" s="65" t="str">
        <f t="shared" si="143"/>
        <v xml:space="preserve"> </v>
      </c>
    </row>
    <row r="2248" spans="1:7" x14ac:dyDescent="0.25">
      <c r="A2248" s="67" t="s">
        <v>2352</v>
      </c>
      <c r="B2248" s="77">
        <v>2247</v>
      </c>
      <c r="D2248" s="77" t="str">
        <f t="shared" si="142"/>
        <v xml:space="preserve"> </v>
      </c>
      <c r="E2248" s="77" t="str">
        <f t="shared" si="140"/>
        <v xml:space="preserve"> </v>
      </c>
      <c r="F2248" s="77" t="str">
        <f t="shared" si="141"/>
        <v xml:space="preserve"> </v>
      </c>
      <c r="G2248" s="65" t="str">
        <f t="shared" si="143"/>
        <v xml:space="preserve"> </v>
      </c>
    </row>
    <row r="2249" spans="1:7" x14ac:dyDescent="0.25">
      <c r="A2249" s="67" t="s">
        <v>2353</v>
      </c>
      <c r="B2249" s="77">
        <v>2248</v>
      </c>
      <c r="D2249" s="77" t="str">
        <f t="shared" si="142"/>
        <v xml:space="preserve"> </v>
      </c>
      <c r="E2249" s="77" t="str">
        <f t="shared" si="140"/>
        <v xml:space="preserve"> </v>
      </c>
      <c r="F2249" s="77" t="str">
        <f t="shared" si="141"/>
        <v xml:space="preserve"> </v>
      </c>
      <c r="G2249" s="65" t="str">
        <f t="shared" si="143"/>
        <v xml:space="preserve"> </v>
      </c>
    </row>
    <row r="2250" spans="1:7" x14ac:dyDescent="0.25">
      <c r="A2250" s="67" t="s">
        <v>2354</v>
      </c>
      <c r="B2250" s="77">
        <v>2249</v>
      </c>
      <c r="D2250" s="77" t="str">
        <f t="shared" si="142"/>
        <v xml:space="preserve"> </v>
      </c>
      <c r="E2250" s="77" t="str">
        <f t="shared" si="140"/>
        <v xml:space="preserve"> </v>
      </c>
      <c r="F2250" s="77" t="str">
        <f t="shared" si="141"/>
        <v xml:space="preserve"> </v>
      </c>
      <c r="G2250" s="65" t="str">
        <f t="shared" si="143"/>
        <v xml:space="preserve"> </v>
      </c>
    </row>
    <row r="2251" spans="1:7" x14ac:dyDescent="0.25">
      <c r="A2251" s="67" t="s">
        <v>2355</v>
      </c>
      <c r="B2251" s="77">
        <v>2250</v>
      </c>
      <c r="D2251" s="77" t="str">
        <f t="shared" si="142"/>
        <v xml:space="preserve"> </v>
      </c>
      <c r="E2251" s="77" t="str">
        <f t="shared" si="140"/>
        <v xml:space="preserve"> </v>
      </c>
      <c r="F2251" s="77" t="str">
        <f t="shared" si="141"/>
        <v xml:space="preserve"> </v>
      </c>
      <c r="G2251" s="65" t="str">
        <f t="shared" si="143"/>
        <v xml:space="preserve"> </v>
      </c>
    </row>
    <row r="2252" spans="1:7" x14ac:dyDescent="0.25">
      <c r="A2252" s="67" t="s">
        <v>2356</v>
      </c>
      <c r="B2252" s="77">
        <v>2251</v>
      </c>
      <c r="D2252" s="77" t="str">
        <f t="shared" si="142"/>
        <v xml:space="preserve"> </v>
      </c>
      <c r="E2252" s="77" t="str">
        <f t="shared" si="140"/>
        <v xml:space="preserve"> </v>
      </c>
      <c r="F2252" s="77" t="str">
        <f t="shared" si="141"/>
        <v xml:space="preserve"> </v>
      </c>
      <c r="G2252" s="65" t="str">
        <f t="shared" si="143"/>
        <v xml:space="preserve"> </v>
      </c>
    </row>
    <row r="2253" spans="1:7" x14ac:dyDescent="0.25">
      <c r="A2253" s="67" t="s">
        <v>2357</v>
      </c>
      <c r="B2253" s="77">
        <v>2252</v>
      </c>
      <c r="D2253" s="77" t="str">
        <f t="shared" si="142"/>
        <v xml:space="preserve"> </v>
      </c>
      <c r="E2253" s="77" t="str">
        <f t="shared" si="140"/>
        <v xml:space="preserve"> </v>
      </c>
      <c r="F2253" s="77" t="str">
        <f t="shared" si="141"/>
        <v xml:space="preserve"> </v>
      </c>
      <c r="G2253" s="65" t="str">
        <f t="shared" si="143"/>
        <v xml:space="preserve"> </v>
      </c>
    </row>
    <row r="2254" spans="1:7" x14ac:dyDescent="0.25">
      <c r="A2254" s="67" t="s">
        <v>2358</v>
      </c>
      <c r="B2254" s="77">
        <v>2253</v>
      </c>
      <c r="D2254" s="77" t="str">
        <f t="shared" si="142"/>
        <v xml:space="preserve"> </v>
      </c>
      <c r="E2254" s="77" t="str">
        <f t="shared" si="140"/>
        <v xml:space="preserve"> </v>
      </c>
      <c r="F2254" s="77" t="str">
        <f t="shared" si="141"/>
        <v xml:space="preserve"> </v>
      </c>
      <c r="G2254" s="65" t="str">
        <f t="shared" si="143"/>
        <v xml:space="preserve"> </v>
      </c>
    </row>
    <row r="2255" spans="1:7" x14ac:dyDescent="0.25">
      <c r="A2255" s="67" t="s">
        <v>2359</v>
      </c>
      <c r="B2255" s="77">
        <v>2254</v>
      </c>
      <c r="D2255" s="77" t="str">
        <f t="shared" si="142"/>
        <v xml:space="preserve"> </v>
      </c>
      <c r="E2255" s="77" t="str">
        <f t="shared" si="140"/>
        <v xml:space="preserve"> </v>
      </c>
      <c r="F2255" s="77" t="str">
        <f t="shared" si="141"/>
        <v xml:space="preserve"> </v>
      </c>
      <c r="G2255" s="65" t="str">
        <f t="shared" si="143"/>
        <v xml:space="preserve"> </v>
      </c>
    </row>
    <row r="2256" spans="1:7" x14ac:dyDescent="0.25">
      <c r="A2256" s="67" t="s">
        <v>2360</v>
      </c>
      <c r="B2256" s="77">
        <v>2255</v>
      </c>
      <c r="D2256" s="77" t="str">
        <f t="shared" si="142"/>
        <v xml:space="preserve"> </v>
      </c>
      <c r="E2256" s="77" t="str">
        <f t="shared" si="140"/>
        <v xml:space="preserve"> </v>
      </c>
      <c r="F2256" s="77" t="str">
        <f t="shared" si="141"/>
        <v xml:space="preserve"> </v>
      </c>
      <c r="G2256" s="65" t="str">
        <f t="shared" si="143"/>
        <v xml:space="preserve"> </v>
      </c>
    </row>
    <row r="2257" spans="1:7" x14ac:dyDescent="0.25">
      <c r="A2257" s="67" t="s">
        <v>2361</v>
      </c>
      <c r="B2257" s="77">
        <v>2256</v>
      </c>
      <c r="D2257" s="77" t="str">
        <f t="shared" si="142"/>
        <v xml:space="preserve"> </v>
      </c>
      <c r="E2257" s="77" t="str">
        <f t="shared" si="140"/>
        <v xml:space="preserve"> </v>
      </c>
      <c r="F2257" s="77" t="str">
        <f t="shared" si="141"/>
        <v xml:space="preserve"> </v>
      </c>
      <c r="G2257" s="65" t="str">
        <f t="shared" si="143"/>
        <v xml:space="preserve"> </v>
      </c>
    </row>
    <row r="2258" spans="1:7" x14ac:dyDescent="0.25">
      <c r="A2258" s="67" t="s">
        <v>2362</v>
      </c>
      <c r="B2258" s="77">
        <v>2257</v>
      </c>
      <c r="D2258" s="77" t="str">
        <f t="shared" si="142"/>
        <v xml:space="preserve"> </v>
      </c>
      <c r="E2258" s="77" t="str">
        <f t="shared" si="140"/>
        <v xml:space="preserve"> </v>
      </c>
      <c r="F2258" s="77" t="str">
        <f t="shared" si="141"/>
        <v xml:space="preserve"> </v>
      </c>
      <c r="G2258" s="65" t="str">
        <f t="shared" si="143"/>
        <v xml:space="preserve"> </v>
      </c>
    </row>
    <row r="2259" spans="1:7" x14ac:dyDescent="0.25">
      <c r="A2259" s="67" t="s">
        <v>2363</v>
      </c>
      <c r="B2259" s="77">
        <v>2258</v>
      </c>
      <c r="D2259" s="77" t="str">
        <f t="shared" si="142"/>
        <v xml:space="preserve"> </v>
      </c>
      <c r="E2259" s="77" t="str">
        <f t="shared" si="140"/>
        <v xml:space="preserve"> </v>
      </c>
      <c r="F2259" s="77" t="str">
        <f t="shared" si="141"/>
        <v xml:space="preserve"> </v>
      </c>
      <c r="G2259" s="65" t="str">
        <f t="shared" si="143"/>
        <v xml:space="preserve"> </v>
      </c>
    </row>
    <row r="2260" spans="1:7" x14ac:dyDescent="0.25">
      <c r="A2260" s="67" t="s">
        <v>2364</v>
      </c>
      <c r="B2260" s="77">
        <v>2259</v>
      </c>
      <c r="D2260" s="77" t="str">
        <f t="shared" si="142"/>
        <v xml:space="preserve"> </v>
      </c>
      <c r="E2260" s="77" t="str">
        <f t="shared" si="140"/>
        <v xml:space="preserve"> </v>
      </c>
      <c r="F2260" s="77" t="str">
        <f t="shared" si="141"/>
        <v xml:space="preserve"> </v>
      </c>
      <c r="G2260" s="65" t="str">
        <f t="shared" si="143"/>
        <v xml:space="preserve"> </v>
      </c>
    </row>
    <row r="2261" spans="1:7" x14ac:dyDescent="0.25">
      <c r="A2261" s="67" t="s">
        <v>2365</v>
      </c>
      <c r="B2261" s="77">
        <v>2260</v>
      </c>
      <c r="D2261" s="77" t="str">
        <f t="shared" si="142"/>
        <v xml:space="preserve"> </v>
      </c>
      <c r="E2261" s="77" t="str">
        <f t="shared" si="140"/>
        <v xml:space="preserve"> </v>
      </c>
      <c r="F2261" s="77" t="str">
        <f t="shared" si="141"/>
        <v xml:space="preserve"> </v>
      </c>
      <c r="G2261" s="65" t="str">
        <f t="shared" si="143"/>
        <v xml:space="preserve"> </v>
      </c>
    </row>
    <row r="2262" spans="1:7" x14ac:dyDescent="0.25">
      <c r="A2262" s="67" t="s">
        <v>2366</v>
      </c>
      <c r="B2262" s="77">
        <v>2261</v>
      </c>
      <c r="D2262" s="77" t="str">
        <f t="shared" si="142"/>
        <v xml:space="preserve"> </v>
      </c>
      <c r="E2262" s="77" t="str">
        <f t="shared" si="140"/>
        <v xml:space="preserve"> </v>
      </c>
      <c r="F2262" s="77" t="str">
        <f t="shared" si="141"/>
        <v xml:space="preserve"> </v>
      </c>
      <c r="G2262" s="65" t="str">
        <f t="shared" si="143"/>
        <v xml:space="preserve"> </v>
      </c>
    </row>
    <row r="2263" spans="1:7" x14ac:dyDescent="0.25">
      <c r="A2263" s="67" t="s">
        <v>2367</v>
      </c>
      <c r="B2263" s="77">
        <v>2262</v>
      </c>
      <c r="D2263" s="77" t="str">
        <f t="shared" si="142"/>
        <v xml:space="preserve"> </v>
      </c>
      <c r="E2263" s="77" t="str">
        <f t="shared" si="140"/>
        <v xml:space="preserve"> </v>
      </c>
      <c r="F2263" s="77" t="str">
        <f t="shared" si="141"/>
        <v xml:space="preserve"> </v>
      </c>
      <c r="G2263" s="65" t="str">
        <f t="shared" si="143"/>
        <v xml:space="preserve"> </v>
      </c>
    </row>
    <row r="2264" spans="1:7" x14ac:dyDescent="0.25">
      <c r="A2264" s="67" t="s">
        <v>2368</v>
      </c>
      <c r="B2264" s="77">
        <v>2263</v>
      </c>
      <c r="D2264" s="77" t="str">
        <f t="shared" si="142"/>
        <v xml:space="preserve"> </v>
      </c>
      <c r="E2264" s="77" t="str">
        <f t="shared" si="140"/>
        <v xml:space="preserve"> </v>
      </c>
      <c r="F2264" s="77" t="str">
        <f t="shared" si="141"/>
        <v xml:space="preserve"> </v>
      </c>
      <c r="G2264" s="65" t="str">
        <f t="shared" si="143"/>
        <v xml:space="preserve"> </v>
      </c>
    </row>
    <row r="2265" spans="1:7" x14ac:dyDescent="0.25">
      <c r="A2265" s="67" t="s">
        <v>2369</v>
      </c>
      <c r="B2265" s="77">
        <v>2264</v>
      </c>
      <c r="D2265" s="77" t="str">
        <f t="shared" si="142"/>
        <v xml:space="preserve"> </v>
      </c>
      <c r="E2265" s="77" t="str">
        <f t="shared" si="140"/>
        <v xml:space="preserve"> </v>
      </c>
      <c r="F2265" s="77" t="str">
        <f t="shared" si="141"/>
        <v xml:space="preserve"> </v>
      </c>
      <c r="G2265" s="65" t="str">
        <f t="shared" si="143"/>
        <v xml:space="preserve"> </v>
      </c>
    </row>
    <row r="2266" spans="1:7" x14ac:dyDescent="0.25">
      <c r="A2266" s="67" t="s">
        <v>2370</v>
      </c>
      <c r="B2266" s="77">
        <v>2265</v>
      </c>
      <c r="D2266" s="77" t="str">
        <f t="shared" si="142"/>
        <v xml:space="preserve"> </v>
      </c>
      <c r="E2266" s="77" t="str">
        <f t="shared" ref="E2266:E2329" si="144">IFERROR(_xlfn.NORM.S.INV(((B2266-0.375)/($N$2+0.25)))," ")</f>
        <v xml:space="preserve"> </v>
      </c>
      <c r="F2266" s="77" t="str">
        <f t="shared" ref="F2266:F2329" si="145">IFERROR(POWER(IFERROR(_xlfn.NORM.S.INV(((B2266-0.375)/($N$2+0.25)))," "),2)," ")</f>
        <v xml:space="preserve"> </v>
      </c>
      <c r="G2266" s="65" t="str">
        <f t="shared" si="143"/>
        <v xml:space="preserve"> </v>
      </c>
    </row>
    <row r="2267" spans="1:7" x14ac:dyDescent="0.25">
      <c r="A2267" s="67" t="s">
        <v>2371</v>
      </c>
      <c r="B2267" s="77">
        <v>2266</v>
      </c>
      <c r="D2267" s="77" t="str">
        <f t="shared" si="142"/>
        <v xml:space="preserve"> </v>
      </c>
      <c r="E2267" s="77" t="str">
        <f t="shared" si="144"/>
        <v xml:space="preserve"> </v>
      </c>
      <c r="F2267" s="77" t="str">
        <f t="shared" si="145"/>
        <v xml:space="preserve"> </v>
      </c>
      <c r="G2267" s="65" t="str">
        <f t="shared" si="143"/>
        <v xml:space="preserve"> </v>
      </c>
    </row>
    <row r="2268" spans="1:7" x14ac:dyDescent="0.25">
      <c r="A2268" s="67" t="s">
        <v>2372</v>
      </c>
      <c r="B2268" s="77">
        <v>2267</v>
      </c>
      <c r="D2268" s="77" t="str">
        <f t="shared" si="142"/>
        <v xml:space="preserve"> </v>
      </c>
      <c r="E2268" s="77" t="str">
        <f t="shared" si="144"/>
        <v xml:space="preserve"> </v>
      </c>
      <c r="F2268" s="77" t="str">
        <f t="shared" si="145"/>
        <v xml:space="preserve"> </v>
      </c>
      <c r="G2268" s="65" t="str">
        <f t="shared" si="143"/>
        <v xml:space="preserve"> </v>
      </c>
    </row>
    <row r="2269" spans="1:7" x14ac:dyDescent="0.25">
      <c r="A2269" s="67" t="s">
        <v>2373</v>
      </c>
      <c r="B2269" s="77">
        <v>2268</v>
      </c>
      <c r="D2269" s="77" t="str">
        <f t="shared" si="142"/>
        <v xml:space="preserve"> </v>
      </c>
      <c r="E2269" s="77" t="str">
        <f t="shared" si="144"/>
        <v xml:space="preserve"> </v>
      </c>
      <c r="F2269" s="77" t="str">
        <f t="shared" si="145"/>
        <v xml:space="preserve"> </v>
      </c>
      <c r="G2269" s="65" t="str">
        <f t="shared" si="143"/>
        <v xml:space="preserve"> </v>
      </c>
    </row>
    <row r="2270" spans="1:7" x14ac:dyDescent="0.25">
      <c r="A2270" s="67" t="s">
        <v>2374</v>
      </c>
      <c r="B2270" s="77">
        <v>2269</v>
      </c>
      <c r="D2270" s="77" t="str">
        <f t="shared" si="142"/>
        <v xml:space="preserve"> </v>
      </c>
      <c r="E2270" s="77" t="str">
        <f t="shared" si="144"/>
        <v xml:space="preserve"> </v>
      </c>
      <c r="F2270" s="77" t="str">
        <f t="shared" si="145"/>
        <v xml:space="preserve"> </v>
      </c>
      <c r="G2270" s="65" t="str">
        <f t="shared" si="143"/>
        <v xml:space="preserve"> </v>
      </c>
    </row>
    <row r="2271" spans="1:7" x14ac:dyDescent="0.25">
      <c r="A2271" s="67" t="s">
        <v>2375</v>
      </c>
      <c r="B2271" s="77">
        <v>2270</v>
      </c>
      <c r="D2271" s="77" t="str">
        <f t="shared" si="142"/>
        <v xml:space="preserve"> </v>
      </c>
      <c r="E2271" s="77" t="str">
        <f t="shared" si="144"/>
        <v xml:space="preserve"> </v>
      </c>
      <c r="F2271" s="77" t="str">
        <f t="shared" si="145"/>
        <v xml:space="preserve"> </v>
      </c>
      <c r="G2271" s="65" t="str">
        <f t="shared" si="143"/>
        <v xml:space="preserve"> </v>
      </c>
    </row>
    <row r="2272" spans="1:7" x14ac:dyDescent="0.25">
      <c r="A2272" s="67" t="s">
        <v>2376</v>
      </c>
      <c r="B2272" s="77">
        <v>2271</v>
      </c>
      <c r="D2272" s="77" t="str">
        <f t="shared" si="142"/>
        <v xml:space="preserve"> </v>
      </c>
      <c r="E2272" s="77" t="str">
        <f t="shared" si="144"/>
        <v xml:space="preserve"> </v>
      </c>
      <c r="F2272" s="77" t="str">
        <f t="shared" si="145"/>
        <v xml:space="preserve"> </v>
      </c>
      <c r="G2272" s="65" t="str">
        <f t="shared" si="143"/>
        <v xml:space="preserve"> </v>
      </c>
    </row>
    <row r="2273" spans="1:7" x14ac:dyDescent="0.25">
      <c r="A2273" s="67" t="s">
        <v>2377</v>
      </c>
      <c r="B2273" s="77">
        <v>2272</v>
      </c>
      <c r="D2273" s="77" t="str">
        <f t="shared" si="142"/>
        <v xml:space="preserve"> </v>
      </c>
      <c r="E2273" s="77" t="str">
        <f t="shared" si="144"/>
        <v xml:space="preserve"> </v>
      </c>
      <c r="F2273" s="77" t="str">
        <f t="shared" si="145"/>
        <v xml:space="preserve"> </v>
      </c>
      <c r="G2273" s="65" t="str">
        <f t="shared" si="143"/>
        <v xml:space="preserve"> </v>
      </c>
    </row>
    <row r="2274" spans="1:7" x14ac:dyDescent="0.25">
      <c r="A2274" s="67" t="s">
        <v>2378</v>
      </c>
      <c r="B2274" s="77">
        <v>2273</v>
      </c>
      <c r="D2274" s="77" t="str">
        <f t="shared" si="142"/>
        <v xml:space="preserve"> </v>
      </c>
      <c r="E2274" s="77" t="str">
        <f t="shared" si="144"/>
        <v xml:space="preserve"> </v>
      </c>
      <c r="F2274" s="77" t="str">
        <f t="shared" si="145"/>
        <v xml:space="preserve"> </v>
      </c>
      <c r="G2274" s="65" t="str">
        <f t="shared" si="143"/>
        <v xml:space="preserve"> </v>
      </c>
    </row>
    <row r="2275" spans="1:7" x14ac:dyDescent="0.25">
      <c r="A2275" s="67" t="s">
        <v>2379</v>
      </c>
      <c r="B2275" s="77">
        <v>2274</v>
      </c>
      <c r="D2275" s="77" t="str">
        <f t="shared" si="142"/>
        <v xml:space="preserve"> </v>
      </c>
      <c r="E2275" s="77" t="str">
        <f t="shared" si="144"/>
        <v xml:space="preserve"> </v>
      </c>
      <c r="F2275" s="77" t="str">
        <f t="shared" si="145"/>
        <v xml:space="preserve"> </v>
      </c>
      <c r="G2275" s="65" t="str">
        <f t="shared" si="143"/>
        <v xml:space="preserve"> </v>
      </c>
    </row>
    <row r="2276" spans="1:7" x14ac:dyDescent="0.25">
      <c r="A2276" s="67" t="s">
        <v>2380</v>
      </c>
      <c r="B2276" s="77">
        <v>2275</v>
      </c>
      <c r="D2276" s="77" t="str">
        <f t="shared" si="142"/>
        <v xml:space="preserve"> </v>
      </c>
      <c r="E2276" s="77" t="str">
        <f t="shared" si="144"/>
        <v xml:space="preserve"> </v>
      </c>
      <c r="F2276" s="77" t="str">
        <f t="shared" si="145"/>
        <v xml:space="preserve"> </v>
      </c>
      <c r="G2276" s="65" t="str">
        <f t="shared" si="143"/>
        <v xml:space="preserve"> </v>
      </c>
    </row>
    <row r="2277" spans="1:7" x14ac:dyDescent="0.25">
      <c r="A2277" s="67" t="s">
        <v>2381</v>
      </c>
      <c r="B2277" s="77">
        <v>2276</v>
      </c>
      <c r="D2277" s="77" t="str">
        <f t="shared" si="142"/>
        <v xml:space="preserve"> </v>
      </c>
      <c r="E2277" s="77" t="str">
        <f t="shared" si="144"/>
        <v xml:space="preserve"> </v>
      </c>
      <c r="F2277" s="77" t="str">
        <f t="shared" si="145"/>
        <v xml:space="preserve"> </v>
      </c>
      <c r="G2277" s="65" t="str">
        <f t="shared" si="143"/>
        <v xml:space="preserve"> </v>
      </c>
    </row>
    <row r="2278" spans="1:7" x14ac:dyDescent="0.25">
      <c r="A2278" s="67" t="s">
        <v>2382</v>
      </c>
      <c r="B2278" s="77">
        <v>2277</v>
      </c>
      <c r="D2278" s="77" t="str">
        <f t="shared" si="142"/>
        <v xml:space="preserve"> </v>
      </c>
      <c r="E2278" s="77" t="str">
        <f t="shared" si="144"/>
        <v xml:space="preserve"> </v>
      </c>
      <c r="F2278" s="77" t="str">
        <f t="shared" si="145"/>
        <v xml:space="preserve"> </v>
      </c>
      <c r="G2278" s="65" t="str">
        <f t="shared" si="143"/>
        <v xml:space="preserve"> </v>
      </c>
    </row>
    <row r="2279" spans="1:7" x14ac:dyDescent="0.25">
      <c r="A2279" s="67" t="s">
        <v>2383</v>
      </c>
      <c r="B2279" s="77">
        <v>2278</v>
      </c>
      <c r="D2279" s="77" t="str">
        <f t="shared" si="142"/>
        <v xml:space="preserve"> </v>
      </c>
      <c r="E2279" s="77" t="str">
        <f t="shared" si="144"/>
        <v xml:space="preserve"> </v>
      </c>
      <c r="F2279" s="77" t="str">
        <f t="shared" si="145"/>
        <v xml:space="preserve"> </v>
      </c>
      <c r="G2279" s="65" t="str">
        <f t="shared" si="143"/>
        <v xml:space="preserve"> </v>
      </c>
    </row>
    <row r="2280" spans="1:7" x14ac:dyDescent="0.25">
      <c r="A2280" s="67" t="s">
        <v>2384</v>
      </c>
      <c r="B2280" s="77">
        <v>2279</v>
      </c>
      <c r="D2280" s="77" t="str">
        <f t="shared" si="142"/>
        <v xml:space="preserve"> </v>
      </c>
      <c r="E2280" s="77" t="str">
        <f t="shared" si="144"/>
        <v xml:space="preserve"> </v>
      </c>
      <c r="F2280" s="77" t="str">
        <f t="shared" si="145"/>
        <v xml:space="preserve"> </v>
      </c>
      <c r="G2280" s="65" t="str">
        <f t="shared" si="143"/>
        <v xml:space="preserve"> </v>
      </c>
    </row>
    <row r="2281" spans="1:7" x14ac:dyDescent="0.25">
      <c r="A2281" s="67" t="s">
        <v>2385</v>
      </c>
      <c r="B2281" s="77">
        <v>2280</v>
      </c>
      <c r="D2281" s="77" t="str">
        <f t="shared" si="142"/>
        <v xml:space="preserve"> </v>
      </c>
      <c r="E2281" s="77" t="str">
        <f t="shared" si="144"/>
        <v xml:space="preserve"> </v>
      </c>
      <c r="F2281" s="77" t="str">
        <f t="shared" si="145"/>
        <v xml:space="preserve"> </v>
      </c>
      <c r="G2281" s="65" t="str">
        <f t="shared" si="143"/>
        <v xml:space="preserve"> </v>
      </c>
    </row>
    <row r="2282" spans="1:7" x14ac:dyDescent="0.25">
      <c r="A2282" s="67" t="s">
        <v>2386</v>
      </c>
      <c r="B2282" s="77">
        <v>2281</v>
      </c>
      <c r="D2282" s="77" t="str">
        <f t="shared" si="142"/>
        <v xml:space="preserve"> </v>
      </c>
      <c r="E2282" s="77" t="str">
        <f t="shared" si="144"/>
        <v xml:space="preserve"> </v>
      </c>
      <c r="F2282" s="77" t="str">
        <f t="shared" si="145"/>
        <v xml:space="preserve"> </v>
      </c>
      <c r="G2282" s="65" t="str">
        <f t="shared" si="143"/>
        <v xml:space="preserve"> </v>
      </c>
    </row>
    <row r="2283" spans="1:7" x14ac:dyDescent="0.25">
      <c r="A2283" s="67" t="s">
        <v>2387</v>
      </c>
      <c r="B2283" s="77">
        <v>2282</v>
      </c>
      <c r="D2283" s="77" t="str">
        <f t="shared" si="142"/>
        <v xml:space="preserve"> </v>
      </c>
      <c r="E2283" s="77" t="str">
        <f t="shared" si="144"/>
        <v xml:space="preserve"> </v>
      </c>
      <c r="F2283" s="77" t="str">
        <f t="shared" si="145"/>
        <v xml:space="preserve"> </v>
      </c>
      <c r="G2283" s="65" t="str">
        <f t="shared" si="143"/>
        <v xml:space="preserve"> </v>
      </c>
    </row>
    <row r="2284" spans="1:7" x14ac:dyDescent="0.25">
      <c r="A2284" s="67" t="s">
        <v>2388</v>
      </c>
      <c r="B2284" s="77">
        <v>2283</v>
      </c>
      <c r="D2284" s="77" t="str">
        <f t="shared" si="142"/>
        <v xml:space="preserve"> </v>
      </c>
      <c r="E2284" s="77" t="str">
        <f t="shared" si="144"/>
        <v xml:space="preserve"> </v>
      </c>
      <c r="F2284" s="77" t="str">
        <f t="shared" si="145"/>
        <v xml:space="preserve"> </v>
      </c>
      <c r="G2284" s="65" t="str">
        <f t="shared" si="143"/>
        <v xml:space="preserve"> </v>
      </c>
    </row>
    <row r="2285" spans="1:7" x14ac:dyDescent="0.25">
      <c r="A2285" s="67" t="s">
        <v>2389</v>
      </c>
      <c r="B2285" s="77">
        <v>2284</v>
      </c>
      <c r="D2285" s="77" t="str">
        <f t="shared" si="142"/>
        <v xml:space="preserve"> </v>
      </c>
      <c r="E2285" s="77" t="str">
        <f t="shared" si="144"/>
        <v xml:space="preserve"> </v>
      </c>
      <c r="F2285" s="77" t="str">
        <f t="shared" si="145"/>
        <v xml:space="preserve"> </v>
      </c>
      <c r="G2285" s="65" t="str">
        <f t="shared" si="143"/>
        <v xml:space="preserve"> </v>
      </c>
    </row>
    <row r="2286" spans="1:7" x14ac:dyDescent="0.25">
      <c r="A2286" s="67" t="s">
        <v>2390</v>
      </c>
      <c r="B2286" s="77">
        <v>2285</v>
      </c>
      <c r="D2286" s="77" t="str">
        <f t="shared" si="142"/>
        <v xml:space="preserve"> </v>
      </c>
      <c r="E2286" s="77" t="str">
        <f t="shared" si="144"/>
        <v xml:space="preserve"> </v>
      </c>
      <c r="F2286" s="77" t="str">
        <f t="shared" si="145"/>
        <v xml:space="preserve"> </v>
      </c>
      <c r="G2286" s="65" t="str">
        <f t="shared" si="143"/>
        <v xml:space="preserve"> </v>
      </c>
    </row>
    <row r="2287" spans="1:7" x14ac:dyDescent="0.25">
      <c r="A2287" s="67" t="s">
        <v>2391</v>
      </c>
      <c r="B2287" s="77">
        <v>2286</v>
      </c>
      <c r="D2287" s="77" t="str">
        <f t="shared" si="142"/>
        <v xml:space="preserve"> </v>
      </c>
      <c r="E2287" s="77" t="str">
        <f t="shared" si="144"/>
        <v xml:space="preserve"> </v>
      </c>
      <c r="F2287" s="77" t="str">
        <f t="shared" si="145"/>
        <v xml:space="preserve"> </v>
      </c>
      <c r="G2287" s="65" t="str">
        <f t="shared" si="143"/>
        <v xml:space="preserve"> </v>
      </c>
    </row>
    <row r="2288" spans="1:7" x14ac:dyDescent="0.25">
      <c r="A2288" s="67" t="s">
        <v>2392</v>
      </c>
      <c r="B2288" s="77">
        <v>2287</v>
      </c>
      <c r="D2288" s="77" t="str">
        <f t="shared" si="142"/>
        <v xml:space="preserve"> </v>
      </c>
      <c r="E2288" s="77" t="str">
        <f t="shared" si="144"/>
        <v xml:space="preserve"> </v>
      </c>
      <c r="F2288" s="77" t="str">
        <f t="shared" si="145"/>
        <v xml:space="preserve"> </v>
      </c>
      <c r="G2288" s="65" t="str">
        <f t="shared" si="143"/>
        <v xml:space="preserve"> </v>
      </c>
    </row>
    <row r="2289" spans="1:7" x14ac:dyDescent="0.25">
      <c r="A2289" s="67" t="s">
        <v>2393</v>
      </c>
      <c r="B2289" s="77">
        <v>2288</v>
      </c>
      <c r="D2289" s="77" t="str">
        <f t="shared" si="142"/>
        <v xml:space="preserve"> </v>
      </c>
      <c r="E2289" s="77" t="str">
        <f t="shared" si="144"/>
        <v xml:space="preserve"> </v>
      </c>
      <c r="F2289" s="77" t="str">
        <f t="shared" si="145"/>
        <v xml:space="preserve"> </v>
      </c>
      <c r="G2289" s="65" t="str">
        <f t="shared" si="143"/>
        <v xml:space="preserve"> </v>
      </c>
    </row>
    <row r="2290" spans="1:7" x14ac:dyDescent="0.25">
      <c r="A2290" s="67" t="s">
        <v>2394</v>
      </c>
      <c r="B2290" s="77">
        <v>2289</v>
      </c>
      <c r="D2290" s="77" t="str">
        <f t="shared" si="142"/>
        <v xml:space="preserve"> </v>
      </c>
      <c r="E2290" s="77" t="str">
        <f t="shared" si="144"/>
        <v xml:space="preserve"> </v>
      </c>
      <c r="F2290" s="77" t="str">
        <f t="shared" si="145"/>
        <v xml:space="preserve"> </v>
      </c>
      <c r="G2290" s="65" t="str">
        <f t="shared" si="143"/>
        <v xml:space="preserve"> </v>
      </c>
    </row>
    <row r="2291" spans="1:7" x14ac:dyDescent="0.25">
      <c r="A2291" s="67" t="s">
        <v>2395</v>
      </c>
      <c r="B2291" s="77">
        <v>2290</v>
      </c>
      <c r="D2291" s="77" t="str">
        <f t="shared" si="142"/>
        <v xml:space="preserve"> </v>
      </c>
      <c r="E2291" s="77" t="str">
        <f t="shared" si="144"/>
        <v xml:space="preserve"> </v>
      </c>
      <c r="F2291" s="77" t="str">
        <f t="shared" si="145"/>
        <v xml:space="preserve"> </v>
      </c>
      <c r="G2291" s="65" t="str">
        <f t="shared" si="143"/>
        <v xml:space="preserve"> </v>
      </c>
    </row>
    <row r="2292" spans="1:7" x14ac:dyDescent="0.25">
      <c r="A2292" s="67" t="s">
        <v>2396</v>
      </c>
      <c r="B2292" s="77">
        <v>2291</v>
      </c>
      <c r="D2292" s="77" t="str">
        <f t="shared" si="142"/>
        <v xml:space="preserve"> </v>
      </c>
      <c r="E2292" s="77" t="str">
        <f t="shared" si="144"/>
        <v xml:space="preserve"> </v>
      </c>
      <c r="F2292" s="77" t="str">
        <f t="shared" si="145"/>
        <v xml:space="preserve"> </v>
      </c>
      <c r="G2292" s="65" t="str">
        <f t="shared" si="143"/>
        <v xml:space="preserve"> </v>
      </c>
    </row>
    <row r="2293" spans="1:7" x14ac:dyDescent="0.25">
      <c r="A2293" s="67" t="s">
        <v>2397</v>
      </c>
      <c r="B2293" s="77">
        <v>2292</v>
      </c>
      <c r="D2293" s="77" t="str">
        <f t="shared" si="142"/>
        <v xml:space="preserve"> </v>
      </c>
      <c r="E2293" s="77" t="str">
        <f t="shared" si="144"/>
        <v xml:space="preserve"> </v>
      </c>
      <c r="F2293" s="77" t="str">
        <f t="shared" si="145"/>
        <v xml:space="preserve"> </v>
      </c>
      <c r="G2293" s="65" t="str">
        <f t="shared" si="143"/>
        <v xml:space="preserve"> </v>
      </c>
    </row>
    <row r="2294" spans="1:7" x14ac:dyDescent="0.25">
      <c r="A2294" s="67" t="s">
        <v>2398</v>
      </c>
      <c r="B2294" s="77">
        <v>2293</v>
      </c>
      <c r="D2294" s="77" t="str">
        <f t="shared" si="142"/>
        <v xml:space="preserve"> </v>
      </c>
      <c r="E2294" s="77" t="str">
        <f t="shared" si="144"/>
        <v xml:space="preserve"> </v>
      </c>
      <c r="F2294" s="77" t="str">
        <f t="shared" si="145"/>
        <v xml:space="preserve"> </v>
      </c>
      <c r="G2294" s="65" t="str">
        <f t="shared" si="143"/>
        <v xml:space="preserve"> </v>
      </c>
    </row>
    <row r="2295" spans="1:7" x14ac:dyDescent="0.25">
      <c r="A2295" s="67" t="s">
        <v>2399</v>
      </c>
      <c r="B2295" s="77">
        <v>2294</v>
      </c>
      <c r="D2295" s="77" t="str">
        <f t="shared" si="142"/>
        <v xml:space="preserve"> </v>
      </c>
      <c r="E2295" s="77" t="str">
        <f t="shared" si="144"/>
        <v xml:space="preserve"> </v>
      </c>
      <c r="F2295" s="77" t="str">
        <f t="shared" si="145"/>
        <v xml:space="preserve"> </v>
      </c>
      <c r="G2295" s="65" t="str">
        <f t="shared" si="143"/>
        <v xml:space="preserve"> </v>
      </c>
    </row>
    <row r="2296" spans="1:7" x14ac:dyDescent="0.25">
      <c r="A2296" s="67" t="s">
        <v>2400</v>
      </c>
      <c r="B2296" s="77">
        <v>2295</v>
      </c>
      <c r="D2296" s="77" t="str">
        <f t="shared" si="142"/>
        <v xml:space="preserve"> </v>
      </c>
      <c r="E2296" s="77" t="str">
        <f t="shared" si="144"/>
        <v xml:space="preserve"> </v>
      </c>
      <c r="F2296" s="77" t="str">
        <f t="shared" si="145"/>
        <v xml:space="preserve"> </v>
      </c>
      <c r="G2296" s="65" t="str">
        <f t="shared" si="143"/>
        <v xml:space="preserve"> </v>
      </c>
    </row>
    <row r="2297" spans="1:7" x14ac:dyDescent="0.25">
      <c r="A2297" s="67" t="s">
        <v>2401</v>
      </c>
      <c r="B2297" s="77">
        <v>2296</v>
      </c>
      <c r="D2297" s="77" t="str">
        <f t="shared" si="142"/>
        <v xml:space="preserve"> </v>
      </c>
      <c r="E2297" s="77" t="str">
        <f t="shared" si="144"/>
        <v xml:space="preserve"> </v>
      </c>
      <c r="F2297" s="77" t="str">
        <f t="shared" si="145"/>
        <v xml:space="preserve"> </v>
      </c>
      <c r="G2297" s="65" t="str">
        <f t="shared" si="143"/>
        <v xml:space="preserve"> </v>
      </c>
    </row>
    <row r="2298" spans="1:7" x14ac:dyDescent="0.25">
      <c r="A2298" s="67" t="s">
        <v>2402</v>
      </c>
      <c r="B2298" s="77">
        <v>2297</v>
      </c>
      <c r="D2298" s="77" t="str">
        <f t="shared" si="142"/>
        <v xml:space="preserve"> </v>
      </c>
      <c r="E2298" s="77" t="str">
        <f t="shared" si="144"/>
        <v xml:space="preserve"> </v>
      </c>
      <c r="F2298" s="77" t="str">
        <f t="shared" si="145"/>
        <v xml:space="preserve"> </v>
      </c>
      <c r="G2298" s="65" t="str">
        <f t="shared" si="143"/>
        <v xml:space="preserve"> </v>
      </c>
    </row>
    <row r="2299" spans="1:7" x14ac:dyDescent="0.25">
      <c r="A2299" s="67" t="s">
        <v>2403</v>
      </c>
      <c r="B2299" s="77">
        <v>2298</v>
      </c>
      <c r="D2299" s="77" t="str">
        <f t="shared" si="142"/>
        <v xml:space="preserve"> </v>
      </c>
      <c r="E2299" s="77" t="str">
        <f t="shared" si="144"/>
        <v xml:space="preserve"> </v>
      </c>
      <c r="F2299" s="77" t="str">
        <f t="shared" si="145"/>
        <v xml:space="preserve"> </v>
      </c>
      <c r="G2299" s="65" t="str">
        <f t="shared" si="143"/>
        <v xml:space="preserve"> </v>
      </c>
    </row>
    <row r="2300" spans="1:7" x14ac:dyDescent="0.25">
      <c r="A2300" s="67" t="s">
        <v>2404</v>
      </c>
      <c r="B2300" s="77">
        <v>2299</v>
      </c>
      <c r="D2300" s="77" t="str">
        <f t="shared" si="142"/>
        <v xml:space="preserve"> </v>
      </c>
      <c r="E2300" s="77" t="str">
        <f t="shared" si="144"/>
        <v xml:space="preserve"> </v>
      </c>
      <c r="F2300" s="77" t="str">
        <f t="shared" si="145"/>
        <v xml:space="preserve"> </v>
      </c>
      <c r="G2300" s="65" t="str">
        <f t="shared" si="143"/>
        <v xml:space="preserve"> </v>
      </c>
    </row>
    <row r="2301" spans="1:7" x14ac:dyDescent="0.25">
      <c r="A2301" s="67" t="s">
        <v>2405</v>
      </c>
      <c r="B2301" s="77">
        <v>2300</v>
      </c>
      <c r="D2301" s="77" t="str">
        <f t="shared" si="142"/>
        <v xml:space="preserve"> </v>
      </c>
      <c r="E2301" s="77" t="str">
        <f t="shared" si="144"/>
        <v xml:space="preserve"> </v>
      </c>
      <c r="F2301" s="77" t="str">
        <f t="shared" si="145"/>
        <v xml:space="preserve"> </v>
      </c>
      <c r="G2301" s="65" t="str">
        <f t="shared" si="143"/>
        <v xml:space="preserve"> </v>
      </c>
    </row>
    <row r="2302" spans="1:7" x14ac:dyDescent="0.25">
      <c r="A2302" s="67" t="s">
        <v>2406</v>
      </c>
      <c r="B2302" s="77">
        <v>2301</v>
      </c>
      <c r="D2302" s="77" t="str">
        <f t="shared" si="142"/>
        <v xml:space="preserve"> </v>
      </c>
      <c r="E2302" s="77" t="str">
        <f t="shared" si="144"/>
        <v xml:space="preserve"> </v>
      </c>
      <c r="F2302" s="77" t="str">
        <f t="shared" si="145"/>
        <v xml:space="preserve"> </v>
      </c>
      <c r="G2302" s="65" t="str">
        <f t="shared" si="143"/>
        <v xml:space="preserve"> </v>
      </c>
    </row>
    <row r="2303" spans="1:7" x14ac:dyDescent="0.25">
      <c r="A2303" s="67" t="s">
        <v>2407</v>
      </c>
      <c r="B2303" s="77">
        <v>2302</v>
      </c>
      <c r="D2303" s="77" t="str">
        <f t="shared" si="142"/>
        <v xml:space="preserve"> </v>
      </c>
      <c r="E2303" s="77" t="str">
        <f t="shared" si="144"/>
        <v xml:space="preserve"> </v>
      </c>
      <c r="F2303" s="77" t="str">
        <f t="shared" si="145"/>
        <v xml:space="preserve"> </v>
      </c>
      <c r="G2303" s="65" t="str">
        <f t="shared" si="143"/>
        <v xml:space="preserve"> </v>
      </c>
    </row>
    <row r="2304" spans="1:7" x14ac:dyDescent="0.25">
      <c r="A2304" s="67" t="s">
        <v>2408</v>
      </c>
      <c r="B2304" s="77">
        <v>2303</v>
      </c>
      <c r="D2304" s="77" t="str">
        <f t="shared" si="142"/>
        <v xml:space="preserve"> </v>
      </c>
      <c r="E2304" s="77" t="str">
        <f t="shared" si="144"/>
        <v xml:space="preserve"> </v>
      </c>
      <c r="F2304" s="77" t="str">
        <f t="shared" si="145"/>
        <v xml:space="preserve"> </v>
      </c>
      <c r="G2304" s="65" t="str">
        <f t="shared" si="143"/>
        <v xml:space="preserve"> </v>
      </c>
    </row>
    <row r="2305" spans="1:7" x14ac:dyDescent="0.25">
      <c r="A2305" s="67" t="s">
        <v>2409</v>
      </c>
      <c r="B2305" s="77">
        <v>2304</v>
      </c>
      <c r="D2305" s="77" t="str">
        <f t="shared" si="142"/>
        <v xml:space="preserve"> </v>
      </c>
      <c r="E2305" s="77" t="str">
        <f t="shared" si="144"/>
        <v xml:space="preserve"> </v>
      </c>
      <c r="F2305" s="77" t="str">
        <f t="shared" si="145"/>
        <v xml:space="preserve"> </v>
      </c>
      <c r="G2305" s="65" t="str">
        <f t="shared" si="143"/>
        <v xml:space="preserve"> </v>
      </c>
    </row>
    <row r="2306" spans="1:7" x14ac:dyDescent="0.25">
      <c r="A2306" s="67" t="s">
        <v>2410</v>
      </c>
      <c r="B2306" s="77">
        <v>2305</v>
      </c>
      <c r="D2306" s="77" t="str">
        <f t="shared" si="142"/>
        <v xml:space="preserve"> </v>
      </c>
      <c r="E2306" s="77" t="str">
        <f t="shared" si="144"/>
        <v xml:space="preserve"> </v>
      </c>
      <c r="F2306" s="77" t="str">
        <f t="shared" si="145"/>
        <v xml:space="preserve"> </v>
      </c>
      <c r="G2306" s="65" t="str">
        <f t="shared" si="143"/>
        <v xml:space="preserve"> </v>
      </c>
    </row>
    <row r="2307" spans="1:7" x14ac:dyDescent="0.25">
      <c r="A2307" s="67" t="s">
        <v>2411</v>
      </c>
      <c r="B2307" s="77">
        <v>2306</v>
      </c>
      <c r="D2307" s="77" t="str">
        <f t="shared" ref="D2307:D2370" si="146">IFERROR(SMALL($C$2:$C$5001,B2307)," ")</f>
        <v xml:space="preserve"> </v>
      </c>
      <c r="E2307" s="77" t="str">
        <f t="shared" si="144"/>
        <v xml:space="preserve"> </v>
      </c>
      <c r="F2307" s="77" t="str">
        <f t="shared" si="145"/>
        <v xml:space="preserve"> </v>
      </c>
      <c r="G2307" s="65" t="str">
        <f t="shared" ref="G2307:G2370" si="147">IFERROR(IF(E2307=MIN($E$2:$E$5001),-$N$6,IF(E2307=SMALL($E$2:$E$5001,2),-$N$7,IF(E2307=MAX($E$2:$E$5001),$N$6,IF(E2307=LARGE($E$2:$E$5001,2),$N$7,E2307/SQRT($N$5)))))," ")</f>
        <v xml:space="preserve"> </v>
      </c>
    </row>
    <row r="2308" spans="1:7" x14ac:dyDescent="0.25">
      <c r="A2308" s="67" t="s">
        <v>2412</v>
      </c>
      <c r="B2308" s="77">
        <v>2307</v>
      </c>
      <c r="D2308" s="77" t="str">
        <f t="shared" si="146"/>
        <v xml:space="preserve"> </v>
      </c>
      <c r="E2308" s="77" t="str">
        <f t="shared" si="144"/>
        <v xml:space="preserve"> </v>
      </c>
      <c r="F2308" s="77" t="str">
        <f t="shared" si="145"/>
        <v xml:space="preserve"> </v>
      </c>
      <c r="G2308" s="65" t="str">
        <f t="shared" si="147"/>
        <v xml:space="preserve"> </v>
      </c>
    </row>
    <row r="2309" spans="1:7" x14ac:dyDescent="0.25">
      <c r="A2309" s="67" t="s">
        <v>2413</v>
      </c>
      <c r="B2309" s="77">
        <v>2308</v>
      </c>
      <c r="D2309" s="77" t="str">
        <f t="shared" si="146"/>
        <v xml:space="preserve"> </v>
      </c>
      <c r="E2309" s="77" t="str">
        <f t="shared" si="144"/>
        <v xml:space="preserve"> </v>
      </c>
      <c r="F2309" s="77" t="str">
        <f t="shared" si="145"/>
        <v xml:space="preserve"> </v>
      </c>
      <c r="G2309" s="65" t="str">
        <f t="shared" si="147"/>
        <v xml:space="preserve"> </v>
      </c>
    </row>
    <row r="2310" spans="1:7" x14ac:dyDescent="0.25">
      <c r="A2310" s="67" t="s">
        <v>2414</v>
      </c>
      <c r="B2310" s="77">
        <v>2309</v>
      </c>
      <c r="D2310" s="77" t="str">
        <f t="shared" si="146"/>
        <v xml:space="preserve"> </v>
      </c>
      <c r="E2310" s="77" t="str">
        <f t="shared" si="144"/>
        <v xml:space="preserve"> </v>
      </c>
      <c r="F2310" s="77" t="str">
        <f t="shared" si="145"/>
        <v xml:space="preserve"> </v>
      </c>
      <c r="G2310" s="65" t="str">
        <f t="shared" si="147"/>
        <v xml:space="preserve"> </v>
      </c>
    </row>
    <row r="2311" spans="1:7" x14ac:dyDescent="0.25">
      <c r="A2311" s="67" t="s">
        <v>2415</v>
      </c>
      <c r="B2311" s="77">
        <v>2310</v>
      </c>
      <c r="D2311" s="77" t="str">
        <f t="shared" si="146"/>
        <v xml:space="preserve"> </v>
      </c>
      <c r="E2311" s="77" t="str">
        <f t="shared" si="144"/>
        <v xml:space="preserve"> </v>
      </c>
      <c r="F2311" s="77" t="str">
        <f t="shared" si="145"/>
        <v xml:space="preserve"> </v>
      </c>
      <c r="G2311" s="65" t="str">
        <f t="shared" si="147"/>
        <v xml:space="preserve"> </v>
      </c>
    </row>
    <row r="2312" spans="1:7" x14ac:dyDescent="0.25">
      <c r="A2312" s="67" t="s">
        <v>2416</v>
      </c>
      <c r="B2312" s="77">
        <v>2311</v>
      </c>
      <c r="D2312" s="77" t="str">
        <f t="shared" si="146"/>
        <v xml:space="preserve"> </v>
      </c>
      <c r="E2312" s="77" t="str">
        <f t="shared" si="144"/>
        <v xml:space="preserve"> </v>
      </c>
      <c r="F2312" s="77" t="str">
        <f t="shared" si="145"/>
        <v xml:space="preserve"> </v>
      </c>
      <c r="G2312" s="65" t="str">
        <f t="shared" si="147"/>
        <v xml:space="preserve"> </v>
      </c>
    </row>
    <row r="2313" spans="1:7" x14ac:dyDescent="0.25">
      <c r="A2313" s="67" t="s">
        <v>2417</v>
      </c>
      <c r="B2313" s="77">
        <v>2312</v>
      </c>
      <c r="D2313" s="77" t="str">
        <f t="shared" si="146"/>
        <v xml:space="preserve"> </v>
      </c>
      <c r="E2313" s="77" t="str">
        <f t="shared" si="144"/>
        <v xml:space="preserve"> </v>
      </c>
      <c r="F2313" s="77" t="str">
        <f t="shared" si="145"/>
        <v xml:space="preserve"> </v>
      </c>
      <c r="G2313" s="65" t="str">
        <f t="shared" si="147"/>
        <v xml:space="preserve"> </v>
      </c>
    </row>
    <row r="2314" spans="1:7" x14ac:dyDescent="0.25">
      <c r="A2314" s="67" t="s">
        <v>2418</v>
      </c>
      <c r="B2314" s="77">
        <v>2313</v>
      </c>
      <c r="D2314" s="77" t="str">
        <f t="shared" si="146"/>
        <v xml:space="preserve"> </v>
      </c>
      <c r="E2314" s="77" t="str">
        <f t="shared" si="144"/>
        <v xml:space="preserve"> </v>
      </c>
      <c r="F2314" s="77" t="str">
        <f t="shared" si="145"/>
        <v xml:space="preserve"> </v>
      </c>
      <c r="G2314" s="65" t="str">
        <f t="shared" si="147"/>
        <v xml:space="preserve"> </v>
      </c>
    </row>
    <row r="2315" spans="1:7" x14ac:dyDescent="0.25">
      <c r="A2315" s="67" t="s">
        <v>2419</v>
      </c>
      <c r="B2315" s="77">
        <v>2314</v>
      </c>
      <c r="D2315" s="77" t="str">
        <f t="shared" si="146"/>
        <v xml:space="preserve"> </v>
      </c>
      <c r="E2315" s="77" t="str">
        <f t="shared" si="144"/>
        <v xml:space="preserve"> </v>
      </c>
      <c r="F2315" s="77" t="str">
        <f t="shared" si="145"/>
        <v xml:space="preserve"> </v>
      </c>
      <c r="G2315" s="65" t="str">
        <f t="shared" si="147"/>
        <v xml:space="preserve"> </v>
      </c>
    </row>
    <row r="2316" spans="1:7" x14ac:dyDescent="0.25">
      <c r="A2316" s="67" t="s">
        <v>2420</v>
      </c>
      <c r="B2316" s="77">
        <v>2315</v>
      </c>
      <c r="D2316" s="77" t="str">
        <f t="shared" si="146"/>
        <v xml:space="preserve"> </v>
      </c>
      <c r="E2316" s="77" t="str">
        <f t="shared" si="144"/>
        <v xml:space="preserve"> </v>
      </c>
      <c r="F2316" s="77" t="str">
        <f t="shared" si="145"/>
        <v xml:space="preserve"> </v>
      </c>
      <c r="G2316" s="65" t="str">
        <f t="shared" si="147"/>
        <v xml:space="preserve"> </v>
      </c>
    </row>
    <row r="2317" spans="1:7" x14ac:dyDescent="0.25">
      <c r="A2317" s="67" t="s">
        <v>2421</v>
      </c>
      <c r="B2317" s="77">
        <v>2316</v>
      </c>
      <c r="D2317" s="77" t="str">
        <f t="shared" si="146"/>
        <v xml:space="preserve"> </v>
      </c>
      <c r="E2317" s="77" t="str">
        <f t="shared" si="144"/>
        <v xml:space="preserve"> </v>
      </c>
      <c r="F2317" s="77" t="str">
        <f t="shared" si="145"/>
        <v xml:space="preserve"> </v>
      </c>
      <c r="G2317" s="65" t="str">
        <f t="shared" si="147"/>
        <v xml:space="preserve"> </v>
      </c>
    </row>
    <row r="2318" spans="1:7" x14ac:dyDescent="0.25">
      <c r="A2318" s="67" t="s">
        <v>2422</v>
      </c>
      <c r="B2318" s="77">
        <v>2317</v>
      </c>
      <c r="D2318" s="77" t="str">
        <f t="shared" si="146"/>
        <v xml:space="preserve"> </v>
      </c>
      <c r="E2318" s="77" t="str">
        <f t="shared" si="144"/>
        <v xml:space="preserve"> </v>
      </c>
      <c r="F2318" s="77" t="str">
        <f t="shared" si="145"/>
        <v xml:space="preserve"> </v>
      </c>
      <c r="G2318" s="65" t="str">
        <f t="shared" si="147"/>
        <v xml:space="preserve"> </v>
      </c>
    </row>
    <row r="2319" spans="1:7" x14ac:dyDescent="0.25">
      <c r="A2319" s="67" t="s">
        <v>2423</v>
      </c>
      <c r="B2319" s="77">
        <v>2318</v>
      </c>
      <c r="D2319" s="77" t="str">
        <f t="shared" si="146"/>
        <v xml:space="preserve"> </v>
      </c>
      <c r="E2319" s="77" t="str">
        <f t="shared" si="144"/>
        <v xml:space="preserve"> </v>
      </c>
      <c r="F2319" s="77" t="str">
        <f t="shared" si="145"/>
        <v xml:space="preserve"> </v>
      </c>
      <c r="G2319" s="65" t="str">
        <f t="shared" si="147"/>
        <v xml:space="preserve"> </v>
      </c>
    </row>
    <row r="2320" spans="1:7" x14ac:dyDescent="0.25">
      <c r="A2320" s="67" t="s">
        <v>2424</v>
      </c>
      <c r="B2320" s="77">
        <v>2319</v>
      </c>
      <c r="D2320" s="77" t="str">
        <f t="shared" si="146"/>
        <v xml:space="preserve"> </v>
      </c>
      <c r="E2320" s="77" t="str">
        <f t="shared" si="144"/>
        <v xml:space="preserve"> </v>
      </c>
      <c r="F2320" s="77" t="str">
        <f t="shared" si="145"/>
        <v xml:space="preserve"> </v>
      </c>
      <c r="G2320" s="65" t="str">
        <f t="shared" si="147"/>
        <v xml:space="preserve"> </v>
      </c>
    </row>
    <row r="2321" spans="1:7" x14ac:dyDescent="0.25">
      <c r="A2321" s="67" t="s">
        <v>2425</v>
      </c>
      <c r="B2321" s="77">
        <v>2320</v>
      </c>
      <c r="D2321" s="77" t="str">
        <f t="shared" si="146"/>
        <v xml:space="preserve"> </v>
      </c>
      <c r="E2321" s="77" t="str">
        <f t="shared" si="144"/>
        <v xml:space="preserve"> </v>
      </c>
      <c r="F2321" s="77" t="str">
        <f t="shared" si="145"/>
        <v xml:space="preserve"> </v>
      </c>
      <c r="G2321" s="65" t="str">
        <f t="shared" si="147"/>
        <v xml:space="preserve"> </v>
      </c>
    </row>
    <row r="2322" spans="1:7" x14ac:dyDescent="0.25">
      <c r="A2322" s="67" t="s">
        <v>2426</v>
      </c>
      <c r="B2322" s="77">
        <v>2321</v>
      </c>
      <c r="D2322" s="77" t="str">
        <f t="shared" si="146"/>
        <v xml:space="preserve"> </v>
      </c>
      <c r="E2322" s="77" t="str">
        <f t="shared" si="144"/>
        <v xml:space="preserve"> </v>
      </c>
      <c r="F2322" s="77" t="str">
        <f t="shared" si="145"/>
        <v xml:space="preserve"> </v>
      </c>
      <c r="G2322" s="65" t="str">
        <f t="shared" si="147"/>
        <v xml:space="preserve"> </v>
      </c>
    </row>
    <row r="2323" spans="1:7" x14ac:dyDescent="0.25">
      <c r="A2323" s="67" t="s">
        <v>2427</v>
      </c>
      <c r="B2323" s="77">
        <v>2322</v>
      </c>
      <c r="D2323" s="77" t="str">
        <f t="shared" si="146"/>
        <v xml:space="preserve"> </v>
      </c>
      <c r="E2323" s="77" t="str">
        <f t="shared" si="144"/>
        <v xml:space="preserve"> </v>
      </c>
      <c r="F2323" s="77" t="str">
        <f t="shared" si="145"/>
        <v xml:space="preserve"> </v>
      </c>
      <c r="G2323" s="65" t="str">
        <f t="shared" si="147"/>
        <v xml:space="preserve"> </v>
      </c>
    </row>
    <row r="2324" spans="1:7" x14ac:dyDescent="0.25">
      <c r="A2324" s="67" t="s">
        <v>2428</v>
      </c>
      <c r="B2324" s="77">
        <v>2323</v>
      </c>
      <c r="D2324" s="77" t="str">
        <f t="shared" si="146"/>
        <v xml:space="preserve"> </v>
      </c>
      <c r="E2324" s="77" t="str">
        <f t="shared" si="144"/>
        <v xml:space="preserve"> </v>
      </c>
      <c r="F2324" s="77" t="str">
        <f t="shared" si="145"/>
        <v xml:space="preserve"> </v>
      </c>
      <c r="G2324" s="65" t="str">
        <f t="shared" si="147"/>
        <v xml:space="preserve"> </v>
      </c>
    </row>
    <row r="2325" spans="1:7" x14ac:dyDescent="0.25">
      <c r="A2325" s="67" t="s">
        <v>2429</v>
      </c>
      <c r="B2325" s="77">
        <v>2324</v>
      </c>
      <c r="D2325" s="77" t="str">
        <f t="shared" si="146"/>
        <v xml:space="preserve"> </v>
      </c>
      <c r="E2325" s="77" t="str">
        <f t="shared" si="144"/>
        <v xml:space="preserve"> </v>
      </c>
      <c r="F2325" s="77" t="str">
        <f t="shared" si="145"/>
        <v xml:space="preserve"> </v>
      </c>
      <c r="G2325" s="65" t="str">
        <f t="shared" si="147"/>
        <v xml:space="preserve"> </v>
      </c>
    </row>
    <row r="2326" spans="1:7" x14ac:dyDescent="0.25">
      <c r="A2326" s="67" t="s">
        <v>2430</v>
      </c>
      <c r="B2326" s="77">
        <v>2325</v>
      </c>
      <c r="D2326" s="77" t="str">
        <f t="shared" si="146"/>
        <v xml:space="preserve"> </v>
      </c>
      <c r="E2326" s="77" t="str">
        <f t="shared" si="144"/>
        <v xml:space="preserve"> </v>
      </c>
      <c r="F2326" s="77" t="str">
        <f t="shared" si="145"/>
        <v xml:space="preserve"> </v>
      </c>
      <c r="G2326" s="65" t="str">
        <f t="shared" si="147"/>
        <v xml:space="preserve"> </v>
      </c>
    </row>
    <row r="2327" spans="1:7" x14ac:dyDescent="0.25">
      <c r="A2327" s="67" t="s">
        <v>2431</v>
      </c>
      <c r="B2327" s="77">
        <v>2326</v>
      </c>
      <c r="D2327" s="77" t="str">
        <f t="shared" si="146"/>
        <v xml:space="preserve"> </v>
      </c>
      <c r="E2327" s="77" t="str">
        <f t="shared" si="144"/>
        <v xml:space="preserve"> </v>
      </c>
      <c r="F2327" s="77" t="str">
        <f t="shared" si="145"/>
        <v xml:space="preserve"> </v>
      </c>
      <c r="G2327" s="65" t="str">
        <f t="shared" si="147"/>
        <v xml:space="preserve"> </v>
      </c>
    </row>
    <row r="2328" spans="1:7" x14ac:dyDescent="0.25">
      <c r="A2328" s="67" t="s">
        <v>2432</v>
      </c>
      <c r="B2328" s="77">
        <v>2327</v>
      </c>
      <c r="D2328" s="77" t="str">
        <f t="shared" si="146"/>
        <v xml:space="preserve"> </v>
      </c>
      <c r="E2328" s="77" t="str">
        <f t="shared" si="144"/>
        <v xml:space="preserve"> </v>
      </c>
      <c r="F2328" s="77" t="str">
        <f t="shared" si="145"/>
        <v xml:space="preserve"> </v>
      </c>
      <c r="G2328" s="65" t="str">
        <f t="shared" si="147"/>
        <v xml:space="preserve"> </v>
      </c>
    </row>
    <row r="2329" spans="1:7" x14ac:dyDescent="0.25">
      <c r="A2329" s="67" t="s">
        <v>2433</v>
      </c>
      <c r="B2329" s="77">
        <v>2328</v>
      </c>
      <c r="D2329" s="77" t="str">
        <f t="shared" si="146"/>
        <v xml:space="preserve"> </v>
      </c>
      <c r="E2329" s="77" t="str">
        <f t="shared" si="144"/>
        <v xml:space="preserve"> </v>
      </c>
      <c r="F2329" s="77" t="str">
        <f t="shared" si="145"/>
        <v xml:space="preserve"> </v>
      </c>
      <c r="G2329" s="65" t="str">
        <f t="shared" si="147"/>
        <v xml:space="preserve"> </v>
      </c>
    </row>
    <row r="2330" spans="1:7" x14ac:dyDescent="0.25">
      <c r="A2330" s="67" t="s">
        <v>2434</v>
      </c>
      <c r="B2330" s="77">
        <v>2329</v>
      </c>
      <c r="D2330" s="77" t="str">
        <f t="shared" si="146"/>
        <v xml:space="preserve"> </v>
      </c>
      <c r="E2330" s="77" t="str">
        <f t="shared" ref="E2330:E2393" si="148">IFERROR(_xlfn.NORM.S.INV(((B2330-0.375)/($N$2+0.25)))," ")</f>
        <v xml:space="preserve"> </v>
      </c>
      <c r="F2330" s="77" t="str">
        <f t="shared" ref="F2330:F2393" si="149">IFERROR(POWER(IFERROR(_xlfn.NORM.S.INV(((B2330-0.375)/($N$2+0.25)))," "),2)," ")</f>
        <v xml:space="preserve"> </v>
      </c>
      <c r="G2330" s="65" t="str">
        <f t="shared" si="147"/>
        <v xml:space="preserve"> </v>
      </c>
    </row>
    <row r="2331" spans="1:7" x14ac:dyDescent="0.25">
      <c r="A2331" s="67" t="s">
        <v>2435</v>
      </c>
      <c r="B2331" s="77">
        <v>2330</v>
      </c>
      <c r="D2331" s="77" t="str">
        <f t="shared" si="146"/>
        <v xml:space="preserve"> </v>
      </c>
      <c r="E2331" s="77" t="str">
        <f t="shared" si="148"/>
        <v xml:space="preserve"> </v>
      </c>
      <c r="F2331" s="77" t="str">
        <f t="shared" si="149"/>
        <v xml:space="preserve"> </v>
      </c>
      <c r="G2331" s="65" t="str">
        <f t="shared" si="147"/>
        <v xml:space="preserve"> </v>
      </c>
    </row>
    <row r="2332" spans="1:7" x14ac:dyDescent="0.25">
      <c r="A2332" s="67" t="s">
        <v>2436</v>
      </c>
      <c r="B2332" s="77">
        <v>2331</v>
      </c>
      <c r="D2332" s="77" t="str">
        <f t="shared" si="146"/>
        <v xml:space="preserve"> </v>
      </c>
      <c r="E2332" s="77" t="str">
        <f t="shared" si="148"/>
        <v xml:space="preserve"> </v>
      </c>
      <c r="F2332" s="77" t="str">
        <f t="shared" si="149"/>
        <v xml:space="preserve"> </v>
      </c>
      <c r="G2332" s="65" t="str">
        <f t="shared" si="147"/>
        <v xml:space="preserve"> </v>
      </c>
    </row>
    <row r="2333" spans="1:7" x14ac:dyDescent="0.25">
      <c r="A2333" s="67" t="s">
        <v>2437</v>
      </c>
      <c r="B2333" s="77">
        <v>2332</v>
      </c>
      <c r="D2333" s="77" t="str">
        <f t="shared" si="146"/>
        <v xml:space="preserve"> </v>
      </c>
      <c r="E2333" s="77" t="str">
        <f t="shared" si="148"/>
        <v xml:space="preserve"> </v>
      </c>
      <c r="F2333" s="77" t="str">
        <f t="shared" si="149"/>
        <v xml:space="preserve"> </v>
      </c>
      <c r="G2333" s="65" t="str">
        <f t="shared" si="147"/>
        <v xml:space="preserve"> </v>
      </c>
    </row>
    <row r="2334" spans="1:7" x14ac:dyDescent="0.25">
      <c r="A2334" s="67" t="s">
        <v>2438</v>
      </c>
      <c r="B2334" s="77">
        <v>2333</v>
      </c>
      <c r="D2334" s="77" t="str">
        <f t="shared" si="146"/>
        <v xml:space="preserve"> </v>
      </c>
      <c r="E2334" s="77" t="str">
        <f t="shared" si="148"/>
        <v xml:space="preserve"> </v>
      </c>
      <c r="F2334" s="77" t="str">
        <f t="shared" si="149"/>
        <v xml:space="preserve"> </v>
      </c>
      <c r="G2334" s="65" t="str">
        <f t="shared" si="147"/>
        <v xml:space="preserve"> </v>
      </c>
    </row>
    <row r="2335" spans="1:7" x14ac:dyDescent="0.25">
      <c r="A2335" s="67" t="s">
        <v>2439</v>
      </c>
      <c r="B2335" s="77">
        <v>2334</v>
      </c>
      <c r="D2335" s="77" t="str">
        <f t="shared" si="146"/>
        <v xml:space="preserve"> </v>
      </c>
      <c r="E2335" s="77" t="str">
        <f t="shared" si="148"/>
        <v xml:space="preserve"> </v>
      </c>
      <c r="F2335" s="77" t="str">
        <f t="shared" si="149"/>
        <v xml:space="preserve"> </v>
      </c>
      <c r="G2335" s="65" t="str">
        <f t="shared" si="147"/>
        <v xml:space="preserve"> </v>
      </c>
    </row>
    <row r="2336" spans="1:7" x14ac:dyDescent="0.25">
      <c r="A2336" s="67" t="s">
        <v>2440</v>
      </c>
      <c r="B2336" s="77">
        <v>2335</v>
      </c>
      <c r="D2336" s="77" t="str">
        <f t="shared" si="146"/>
        <v xml:space="preserve"> </v>
      </c>
      <c r="E2336" s="77" t="str">
        <f t="shared" si="148"/>
        <v xml:space="preserve"> </v>
      </c>
      <c r="F2336" s="77" t="str">
        <f t="shared" si="149"/>
        <v xml:space="preserve"> </v>
      </c>
      <c r="G2336" s="65" t="str">
        <f t="shared" si="147"/>
        <v xml:space="preserve"> </v>
      </c>
    </row>
    <row r="2337" spans="1:7" x14ac:dyDescent="0.25">
      <c r="A2337" s="67" t="s">
        <v>2441</v>
      </c>
      <c r="B2337" s="77">
        <v>2336</v>
      </c>
      <c r="D2337" s="77" t="str">
        <f t="shared" si="146"/>
        <v xml:space="preserve"> </v>
      </c>
      <c r="E2337" s="77" t="str">
        <f t="shared" si="148"/>
        <v xml:space="preserve"> </v>
      </c>
      <c r="F2337" s="77" t="str">
        <f t="shared" si="149"/>
        <v xml:space="preserve"> </v>
      </c>
      <c r="G2337" s="65" t="str">
        <f t="shared" si="147"/>
        <v xml:space="preserve"> </v>
      </c>
    </row>
    <row r="2338" spans="1:7" x14ac:dyDescent="0.25">
      <c r="A2338" s="67" t="s">
        <v>2442</v>
      </c>
      <c r="B2338" s="77">
        <v>2337</v>
      </c>
      <c r="D2338" s="77" t="str">
        <f t="shared" si="146"/>
        <v xml:space="preserve"> </v>
      </c>
      <c r="E2338" s="77" t="str">
        <f t="shared" si="148"/>
        <v xml:space="preserve"> </v>
      </c>
      <c r="F2338" s="77" t="str">
        <f t="shared" si="149"/>
        <v xml:space="preserve"> </v>
      </c>
      <c r="G2338" s="65" t="str">
        <f t="shared" si="147"/>
        <v xml:space="preserve"> </v>
      </c>
    </row>
    <row r="2339" spans="1:7" x14ac:dyDescent="0.25">
      <c r="A2339" s="67" t="s">
        <v>2443</v>
      </c>
      <c r="B2339" s="77">
        <v>2338</v>
      </c>
      <c r="D2339" s="77" t="str">
        <f t="shared" si="146"/>
        <v xml:space="preserve"> </v>
      </c>
      <c r="E2339" s="77" t="str">
        <f t="shared" si="148"/>
        <v xml:space="preserve"> </v>
      </c>
      <c r="F2339" s="77" t="str">
        <f t="shared" si="149"/>
        <v xml:space="preserve"> </v>
      </c>
      <c r="G2339" s="65" t="str">
        <f t="shared" si="147"/>
        <v xml:space="preserve"> </v>
      </c>
    </row>
    <row r="2340" spans="1:7" x14ac:dyDescent="0.25">
      <c r="A2340" s="67" t="s">
        <v>2444</v>
      </c>
      <c r="B2340" s="77">
        <v>2339</v>
      </c>
      <c r="D2340" s="77" t="str">
        <f t="shared" si="146"/>
        <v xml:space="preserve"> </v>
      </c>
      <c r="E2340" s="77" t="str">
        <f t="shared" si="148"/>
        <v xml:space="preserve"> </v>
      </c>
      <c r="F2340" s="77" t="str">
        <f t="shared" si="149"/>
        <v xml:space="preserve"> </v>
      </c>
      <c r="G2340" s="65" t="str">
        <f t="shared" si="147"/>
        <v xml:space="preserve"> </v>
      </c>
    </row>
    <row r="2341" spans="1:7" x14ac:dyDescent="0.25">
      <c r="A2341" s="67" t="s">
        <v>2445</v>
      </c>
      <c r="B2341" s="77">
        <v>2340</v>
      </c>
      <c r="D2341" s="77" t="str">
        <f t="shared" si="146"/>
        <v xml:space="preserve"> </v>
      </c>
      <c r="E2341" s="77" t="str">
        <f t="shared" si="148"/>
        <v xml:space="preserve"> </v>
      </c>
      <c r="F2341" s="77" t="str">
        <f t="shared" si="149"/>
        <v xml:space="preserve"> </v>
      </c>
      <c r="G2341" s="65" t="str">
        <f t="shared" si="147"/>
        <v xml:space="preserve"> </v>
      </c>
    </row>
    <row r="2342" spans="1:7" x14ac:dyDescent="0.25">
      <c r="A2342" s="67" t="s">
        <v>2446</v>
      </c>
      <c r="B2342" s="77">
        <v>2341</v>
      </c>
      <c r="D2342" s="77" t="str">
        <f t="shared" si="146"/>
        <v xml:space="preserve"> </v>
      </c>
      <c r="E2342" s="77" t="str">
        <f t="shared" si="148"/>
        <v xml:space="preserve"> </v>
      </c>
      <c r="F2342" s="77" t="str">
        <f t="shared" si="149"/>
        <v xml:space="preserve"> </v>
      </c>
      <c r="G2342" s="65" t="str">
        <f t="shared" si="147"/>
        <v xml:space="preserve"> </v>
      </c>
    </row>
    <row r="2343" spans="1:7" x14ac:dyDescent="0.25">
      <c r="A2343" s="67" t="s">
        <v>2447</v>
      </c>
      <c r="B2343" s="77">
        <v>2342</v>
      </c>
      <c r="D2343" s="77" t="str">
        <f t="shared" si="146"/>
        <v xml:space="preserve"> </v>
      </c>
      <c r="E2343" s="77" t="str">
        <f t="shared" si="148"/>
        <v xml:space="preserve"> </v>
      </c>
      <c r="F2343" s="77" t="str">
        <f t="shared" si="149"/>
        <v xml:space="preserve"> </v>
      </c>
      <c r="G2343" s="65" t="str">
        <f t="shared" si="147"/>
        <v xml:space="preserve"> </v>
      </c>
    </row>
    <row r="2344" spans="1:7" x14ac:dyDescent="0.25">
      <c r="A2344" s="67" t="s">
        <v>2448</v>
      </c>
      <c r="B2344" s="77">
        <v>2343</v>
      </c>
      <c r="D2344" s="77" t="str">
        <f t="shared" si="146"/>
        <v xml:space="preserve"> </v>
      </c>
      <c r="E2344" s="77" t="str">
        <f t="shared" si="148"/>
        <v xml:space="preserve"> </v>
      </c>
      <c r="F2344" s="77" t="str">
        <f t="shared" si="149"/>
        <v xml:space="preserve"> </v>
      </c>
      <c r="G2344" s="65" t="str">
        <f t="shared" si="147"/>
        <v xml:space="preserve"> </v>
      </c>
    </row>
    <row r="2345" spans="1:7" x14ac:dyDescent="0.25">
      <c r="A2345" s="67" t="s">
        <v>2449</v>
      </c>
      <c r="B2345" s="77">
        <v>2344</v>
      </c>
      <c r="D2345" s="77" t="str">
        <f t="shared" si="146"/>
        <v xml:space="preserve"> </v>
      </c>
      <c r="E2345" s="77" t="str">
        <f t="shared" si="148"/>
        <v xml:space="preserve"> </v>
      </c>
      <c r="F2345" s="77" t="str">
        <f t="shared" si="149"/>
        <v xml:space="preserve"> </v>
      </c>
      <c r="G2345" s="65" t="str">
        <f t="shared" si="147"/>
        <v xml:space="preserve"> </v>
      </c>
    </row>
    <row r="2346" spans="1:7" x14ac:dyDescent="0.25">
      <c r="A2346" s="67" t="s">
        <v>2450</v>
      </c>
      <c r="B2346" s="77">
        <v>2345</v>
      </c>
      <c r="D2346" s="77" t="str">
        <f t="shared" si="146"/>
        <v xml:space="preserve"> </v>
      </c>
      <c r="E2346" s="77" t="str">
        <f t="shared" si="148"/>
        <v xml:space="preserve"> </v>
      </c>
      <c r="F2346" s="77" t="str">
        <f t="shared" si="149"/>
        <v xml:space="preserve"> </v>
      </c>
      <c r="G2346" s="65" t="str">
        <f t="shared" si="147"/>
        <v xml:space="preserve"> </v>
      </c>
    </row>
    <row r="2347" spans="1:7" x14ac:dyDescent="0.25">
      <c r="A2347" s="67" t="s">
        <v>2451</v>
      </c>
      <c r="B2347" s="77">
        <v>2346</v>
      </c>
      <c r="D2347" s="77" t="str">
        <f t="shared" si="146"/>
        <v xml:space="preserve"> </v>
      </c>
      <c r="E2347" s="77" t="str">
        <f t="shared" si="148"/>
        <v xml:space="preserve"> </v>
      </c>
      <c r="F2347" s="77" t="str">
        <f t="shared" si="149"/>
        <v xml:space="preserve"> </v>
      </c>
      <c r="G2347" s="65" t="str">
        <f t="shared" si="147"/>
        <v xml:space="preserve"> </v>
      </c>
    </row>
    <row r="2348" spans="1:7" x14ac:dyDescent="0.25">
      <c r="A2348" s="67" t="s">
        <v>2452</v>
      </c>
      <c r="B2348" s="77">
        <v>2347</v>
      </c>
      <c r="D2348" s="77" t="str">
        <f t="shared" si="146"/>
        <v xml:space="preserve"> </v>
      </c>
      <c r="E2348" s="77" t="str">
        <f t="shared" si="148"/>
        <v xml:space="preserve"> </v>
      </c>
      <c r="F2348" s="77" t="str">
        <f t="shared" si="149"/>
        <v xml:space="preserve"> </v>
      </c>
      <c r="G2348" s="65" t="str">
        <f t="shared" si="147"/>
        <v xml:space="preserve"> </v>
      </c>
    </row>
    <row r="2349" spans="1:7" x14ac:dyDescent="0.25">
      <c r="A2349" s="67" t="s">
        <v>2453</v>
      </c>
      <c r="B2349" s="77">
        <v>2348</v>
      </c>
      <c r="D2349" s="77" t="str">
        <f t="shared" si="146"/>
        <v xml:space="preserve"> </v>
      </c>
      <c r="E2349" s="77" t="str">
        <f t="shared" si="148"/>
        <v xml:space="preserve"> </v>
      </c>
      <c r="F2349" s="77" t="str">
        <f t="shared" si="149"/>
        <v xml:space="preserve"> </v>
      </c>
      <c r="G2349" s="65" t="str">
        <f t="shared" si="147"/>
        <v xml:space="preserve"> </v>
      </c>
    </row>
    <row r="2350" spans="1:7" x14ac:dyDescent="0.25">
      <c r="A2350" s="67" t="s">
        <v>2454</v>
      </c>
      <c r="B2350" s="77">
        <v>2349</v>
      </c>
      <c r="D2350" s="77" t="str">
        <f t="shared" si="146"/>
        <v xml:space="preserve"> </v>
      </c>
      <c r="E2350" s="77" t="str">
        <f t="shared" si="148"/>
        <v xml:space="preserve"> </v>
      </c>
      <c r="F2350" s="77" t="str">
        <f t="shared" si="149"/>
        <v xml:space="preserve"> </v>
      </c>
      <c r="G2350" s="65" t="str">
        <f t="shared" si="147"/>
        <v xml:space="preserve"> </v>
      </c>
    </row>
    <row r="2351" spans="1:7" x14ac:dyDescent="0.25">
      <c r="A2351" s="67" t="s">
        <v>2455</v>
      </c>
      <c r="B2351" s="77">
        <v>2350</v>
      </c>
      <c r="D2351" s="77" t="str">
        <f t="shared" si="146"/>
        <v xml:space="preserve"> </v>
      </c>
      <c r="E2351" s="77" t="str">
        <f t="shared" si="148"/>
        <v xml:space="preserve"> </v>
      </c>
      <c r="F2351" s="77" t="str">
        <f t="shared" si="149"/>
        <v xml:space="preserve"> </v>
      </c>
      <c r="G2351" s="65" t="str">
        <f t="shared" si="147"/>
        <v xml:space="preserve"> </v>
      </c>
    </row>
    <row r="2352" spans="1:7" x14ac:dyDescent="0.25">
      <c r="A2352" s="67" t="s">
        <v>2456</v>
      </c>
      <c r="B2352" s="77">
        <v>2351</v>
      </c>
      <c r="D2352" s="77" t="str">
        <f t="shared" si="146"/>
        <v xml:space="preserve"> </v>
      </c>
      <c r="E2352" s="77" t="str">
        <f t="shared" si="148"/>
        <v xml:space="preserve"> </v>
      </c>
      <c r="F2352" s="77" t="str">
        <f t="shared" si="149"/>
        <v xml:space="preserve"> </v>
      </c>
      <c r="G2352" s="65" t="str">
        <f t="shared" si="147"/>
        <v xml:space="preserve"> </v>
      </c>
    </row>
    <row r="2353" spans="1:7" x14ac:dyDescent="0.25">
      <c r="A2353" s="67" t="s">
        <v>2457</v>
      </c>
      <c r="B2353" s="77">
        <v>2352</v>
      </c>
      <c r="D2353" s="77" t="str">
        <f t="shared" si="146"/>
        <v xml:space="preserve"> </v>
      </c>
      <c r="E2353" s="77" t="str">
        <f t="shared" si="148"/>
        <v xml:space="preserve"> </v>
      </c>
      <c r="F2353" s="77" t="str">
        <f t="shared" si="149"/>
        <v xml:space="preserve"> </v>
      </c>
      <c r="G2353" s="65" t="str">
        <f t="shared" si="147"/>
        <v xml:space="preserve"> </v>
      </c>
    </row>
    <row r="2354" spans="1:7" x14ac:dyDescent="0.25">
      <c r="A2354" s="67" t="s">
        <v>2458</v>
      </c>
      <c r="B2354" s="77">
        <v>2353</v>
      </c>
      <c r="D2354" s="77" t="str">
        <f t="shared" si="146"/>
        <v xml:space="preserve"> </v>
      </c>
      <c r="E2354" s="77" t="str">
        <f t="shared" si="148"/>
        <v xml:space="preserve"> </v>
      </c>
      <c r="F2354" s="77" t="str">
        <f t="shared" si="149"/>
        <v xml:space="preserve"> </v>
      </c>
      <c r="G2354" s="65" t="str">
        <f t="shared" si="147"/>
        <v xml:space="preserve"> </v>
      </c>
    </row>
    <row r="2355" spans="1:7" x14ac:dyDescent="0.25">
      <c r="A2355" s="67" t="s">
        <v>2459</v>
      </c>
      <c r="B2355" s="77">
        <v>2354</v>
      </c>
      <c r="D2355" s="77" t="str">
        <f t="shared" si="146"/>
        <v xml:space="preserve"> </v>
      </c>
      <c r="E2355" s="77" t="str">
        <f t="shared" si="148"/>
        <v xml:space="preserve"> </v>
      </c>
      <c r="F2355" s="77" t="str">
        <f t="shared" si="149"/>
        <v xml:space="preserve"> </v>
      </c>
      <c r="G2355" s="65" t="str">
        <f t="shared" si="147"/>
        <v xml:space="preserve"> </v>
      </c>
    </row>
    <row r="2356" spans="1:7" x14ac:dyDescent="0.25">
      <c r="A2356" s="67" t="s">
        <v>2460</v>
      </c>
      <c r="B2356" s="77">
        <v>2355</v>
      </c>
      <c r="D2356" s="77" t="str">
        <f t="shared" si="146"/>
        <v xml:space="preserve"> </v>
      </c>
      <c r="E2356" s="77" t="str">
        <f t="shared" si="148"/>
        <v xml:space="preserve"> </v>
      </c>
      <c r="F2356" s="77" t="str">
        <f t="shared" si="149"/>
        <v xml:space="preserve"> </v>
      </c>
      <c r="G2356" s="65" t="str">
        <f t="shared" si="147"/>
        <v xml:space="preserve"> </v>
      </c>
    </row>
    <row r="2357" spans="1:7" x14ac:dyDescent="0.25">
      <c r="A2357" s="67" t="s">
        <v>2461</v>
      </c>
      <c r="B2357" s="77">
        <v>2356</v>
      </c>
      <c r="D2357" s="77" t="str">
        <f t="shared" si="146"/>
        <v xml:space="preserve"> </v>
      </c>
      <c r="E2357" s="77" t="str">
        <f t="shared" si="148"/>
        <v xml:space="preserve"> </v>
      </c>
      <c r="F2357" s="77" t="str">
        <f t="shared" si="149"/>
        <v xml:space="preserve"> </v>
      </c>
      <c r="G2357" s="65" t="str">
        <f t="shared" si="147"/>
        <v xml:space="preserve"> </v>
      </c>
    </row>
    <row r="2358" spans="1:7" x14ac:dyDescent="0.25">
      <c r="A2358" s="67" t="s">
        <v>2462</v>
      </c>
      <c r="B2358" s="77">
        <v>2357</v>
      </c>
      <c r="D2358" s="77" t="str">
        <f t="shared" si="146"/>
        <v xml:space="preserve"> </v>
      </c>
      <c r="E2358" s="77" t="str">
        <f t="shared" si="148"/>
        <v xml:space="preserve"> </v>
      </c>
      <c r="F2358" s="77" t="str">
        <f t="shared" si="149"/>
        <v xml:space="preserve"> </v>
      </c>
      <c r="G2358" s="65" t="str">
        <f t="shared" si="147"/>
        <v xml:space="preserve"> </v>
      </c>
    </row>
    <row r="2359" spans="1:7" x14ac:dyDescent="0.25">
      <c r="A2359" s="67" t="s">
        <v>2463</v>
      </c>
      <c r="B2359" s="77">
        <v>2358</v>
      </c>
      <c r="D2359" s="77" t="str">
        <f t="shared" si="146"/>
        <v xml:space="preserve"> </v>
      </c>
      <c r="E2359" s="77" t="str">
        <f t="shared" si="148"/>
        <v xml:space="preserve"> </v>
      </c>
      <c r="F2359" s="77" t="str">
        <f t="shared" si="149"/>
        <v xml:space="preserve"> </v>
      </c>
      <c r="G2359" s="65" t="str">
        <f t="shared" si="147"/>
        <v xml:space="preserve"> </v>
      </c>
    </row>
    <row r="2360" spans="1:7" x14ac:dyDescent="0.25">
      <c r="A2360" s="67" t="s">
        <v>2464</v>
      </c>
      <c r="B2360" s="77">
        <v>2359</v>
      </c>
      <c r="D2360" s="77" t="str">
        <f t="shared" si="146"/>
        <v xml:space="preserve"> </v>
      </c>
      <c r="E2360" s="77" t="str">
        <f t="shared" si="148"/>
        <v xml:space="preserve"> </v>
      </c>
      <c r="F2360" s="77" t="str">
        <f t="shared" si="149"/>
        <v xml:space="preserve"> </v>
      </c>
      <c r="G2360" s="65" t="str">
        <f t="shared" si="147"/>
        <v xml:space="preserve"> </v>
      </c>
    </row>
    <row r="2361" spans="1:7" x14ac:dyDescent="0.25">
      <c r="A2361" s="67" t="s">
        <v>2465</v>
      </c>
      <c r="B2361" s="77">
        <v>2360</v>
      </c>
      <c r="D2361" s="77" t="str">
        <f t="shared" si="146"/>
        <v xml:space="preserve"> </v>
      </c>
      <c r="E2361" s="77" t="str">
        <f t="shared" si="148"/>
        <v xml:space="preserve"> </v>
      </c>
      <c r="F2361" s="77" t="str">
        <f t="shared" si="149"/>
        <v xml:space="preserve"> </v>
      </c>
      <c r="G2361" s="65" t="str">
        <f t="shared" si="147"/>
        <v xml:space="preserve"> </v>
      </c>
    </row>
    <row r="2362" spans="1:7" x14ac:dyDescent="0.25">
      <c r="A2362" s="67" t="s">
        <v>2466</v>
      </c>
      <c r="B2362" s="77">
        <v>2361</v>
      </c>
      <c r="D2362" s="77" t="str">
        <f t="shared" si="146"/>
        <v xml:space="preserve"> </v>
      </c>
      <c r="E2362" s="77" t="str">
        <f t="shared" si="148"/>
        <v xml:space="preserve"> </v>
      </c>
      <c r="F2362" s="77" t="str">
        <f t="shared" si="149"/>
        <v xml:space="preserve"> </v>
      </c>
      <c r="G2362" s="65" t="str">
        <f t="shared" si="147"/>
        <v xml:space="preserve"> </v>
      </c>
    </row>
    <row r="2363" spans="1:7" x14ac:dyDescent="0.25">
      <c r="A2363" s="67" t="s">
        <v>2467</v>
      </c>
      <c r="B2363" s="77">
        <v>2362</v>
      </c>
      <c r="D2363" s="77" t="str">
        <f t="shared" si="146"/>
        <v xml:space="preserve"> </v>
      </c>
      <c r="E2363" s="77" t="str">
        <f t="shared" si="148"/>
        <v xml:space="preserve"> </v>
      </c>
      <c r="F2363" s="77" t="str">
        <f t="shared" si="149"/>
        <v xml:space="preserve"> </v>
      </c>
      <c r="G2363" s="65" t="str">
        <f t="shared" si="147"/>
        <v xml:space="preserve"> </v>
      </c>
    </row>
    <row r="2364" spans="1:7" x14ac:dyDescent="0.25">
      <c r="A2364" s="67" t="s">
        <v>2468</v>
      </c>
      <c r="B2364" s="77">
        <v>2363</v>
      </c>
      <c r="D2364" s="77" t="str">
        <f t="shared" si="146"/>
        <v xml:space="preserve"> </v>
      </c>
      <c r="E2364" s="77" t="str">
        <f t="shared" si="148"/>
        <v xml:space="preserve"> </v>
      </c>
      <c r="F2364" s="77" t="str">
        <f t="shared" si="149"/>
        <v xml:space="preserve"> </v>
      </c>
      <c r="G2364" s="65" t="str">
        <f t="shared" si="147"/>
        <v xml:space="preserve"> </v>
      </c>
    </row>
    <row r="2365" spans="1:7" x14ac:dyDescent="0.25">
      <c r="A2365" s="67" t="s">
        <v>2469</v>
      </c>
      <c r="B2365" s="77">
        <v>2364</v>
      </c>
      <c r="D2365" s="77" t="str">
        <f t="shared" si="146"/>
        <v xml:space="preserve"> </v>
      </c>
      <c r="E2365" s="77" t="str">
        <f t="shared" si="148"/>
        <v xml:space="preserve"> </v>
      </c>
      <c r="F2365" s="77" t="str">
        <f t="shared" si="149"/>
        <v xml:space="preserve"> </v>
      </c>
      <c r="G2365" s="65" t="str">
        <f t="shared" si="147"/>
        <v xml:space="preserve"> </v>
      </c>
    </row>
    <row r="2366" spans="1:7" x14ac:dyDescent="0.25">
      <c r="A2366" s="67" t="s">
        <v>2470</v>
      </c>
      <c r="B2366" s="77">
        <v>2365</v>
      </c>
      <c r="D2366" s="77" t="str">
        <f t="shared" si="146"/>
        <v xml:space="preserve"> </v>
      </c>
      <c r="E2366" s="77" t="str">
        <f t="shared" si="148"/>
        <v xml:space="preserve"> </v>
      </c>
      <c r="F2366" s="77" t="str">
        <f t="shared" si="149"/>
        <v xml:space="preserve"> </v>
      </c>
      <c r="G2366" s="65" t="str">
        <f t="shared" si="147"/>
        <v xml:space="preserve"> </v>
      </c>
    </row>
    <row r="2367" spans="1:7" x14ac:dyDescent="0.25">
      <c r="A2367" s="67" t="s">
        <v>2471</v>
      </c>
      <c r="B2367" s="77">
        <v>2366</v>
      </c>
      <c r="D2367" s="77" t="str">
        <f t="shared" si="146"/>
        <v xml:space="preserve"> </v>
      </c>
      <c r="E2367" s="77" t="str">
        <f t="shared" si="148"/>
        <v xml:space="preserve"> </v>
      </c>
      <c r="F2367" s="77" t="str">
        <f t="shared" si="149"/>
        <v xml:space="preserve"> </v>
      </c>
      <c r="G2367" s="65" t="str">
        <f t="shared" si="147"/>
        <v xml:space="preserve"> </v>
      </c>
    </row>
    <row r="2368" spans="1:7" x14ac:dyDescent="0.25">
      <c r="A2368" s="67" t="s">
        <v>2472</v>
      </c>
      <c r="B2368" s="77">
        <v>2367</v>
      </c>
      <c r="D2368" s="77" t="str">
        <f t="shared" si="146"/>
        <v xml:space="preserve"> </v>
      </c>
      <c r="E2368" s="77" t="str">
        <f t="shared" si="148"/>
        <v xml:space="preserve"> </v>
      </c>
      <c r="F2368" s="77" t="str">
        <f t="shared" si="149"/>
        <v xml:space="preserve"> </v>
      </c>
      <c r="G2368" s="65" t="str">
        <f t="shared" si="147"/>
        <v xml:space="preserve"> </v>
      </c>
    </row>
    <row r="2369" spans="1:7" x14ac:dyDescent="0.25">
      <c r="A2369" s="67" t="s">
        <v>2473</v>
      </c>
      <c r="B2369" s="77">
        <v>2368</v>
      </c>
      <c r="D2369" s="77" t="str">
        <f t="shared" si="146"/>
        <v xml:space="preserve"> </v>
      </c>
      <c r="E2369" s="77" t="str">
        <f t="shared" si="148"/>
        <v xml:space="preserve"> </v>
      </c>
      <c r="F2369" s="77" t="str">
        <f t="shared" si="149"/>
        <v xml:space="preserve"> </v>
      </c>
      <c r="G2369" s="65" t="str">
        <f t="shared" si="147"/>
        <v xml:space="preserve"> </v>
      </c>
    </row>
    <row r="2370" spans="1:7" x14ac:dyDescent="0.25">
      <c r="A2370" s="67" t="s">
        <v>2474</v>
      </c>
      <c r="B2370" s="77">
        <v>2369</v>
      </c>
      <c r="D2370" s="77" t="str">
        <f t="shared" si="146"/>
        <v xml:space="preserve"> </v>
      </c>
      <c r="E2370" s="77" t="str">
        <f t="shared" si="148"/>
        <v xml:space="preserve"> </v>
      </c>
      <c r="F2370" s="77" t="str">
        <f t="shared" si="149"/>
        <v xml:space="preserve"> </v>
      </c>
      <c r="G2370" s="65" t="str">
        <f t="shared" si="147"/>
        <v xml:space="preserve"> </v>
      </c>
    </row>
    <row r="2371" spans="1:7" x14ac:dyDescent="0.25">
      <c r="A2371" s="67" t="s">
        <v>2475</v>
      </c>
      <c r="B2371" s="77">
        <v>2370</v>
      </c>
      <c r="D2371" s="77" t="str">
        <f t="shared" ref="D2371:D2434" si="150">IFERROR(SMALL($C$2:$C$5001,B2371)," ")</f>
        <v xml:space="preserve"> </v>
      </c>
      <c r="E2371" s="77" t="str">
        <f t="shared" si="148"/>
        <v xml:space="preserve"> </v>
      </c>
      <c r="F2371" s="77" t="str">
        <f t="shared" si="149"/>
        <v xml:space="preserve"> </v>
      </c>
      <c r="G2371" s="65" t="str">
        <f t="shared" ref="G2371:G2434" si="151">IFERROR(IF(E2371=MIN($E$2:$E$5001),-$N$6,IF(E2371=SMALL($E$2:$E$5001,2),-$N$7,IF(E2371=MAX($E$2:$E$5001),$N$6,IF(E2371=LARGE($E$2:$E$5001,2),$N$7,E2371/SQRT($N$5)))))," ")</f>
        <v xml:space="preserve"> </v>
      </c>
    </row>
    <row r="2372" spans="1:7" x14ac:dyDescent="0.25">
      <c r="A2372" s="67" t="s">
        <v>2476</v>
      </c>
      <c r="B2372" s="77">
        <v>2371</v>
      </c>
      <c r="D2372" s="77" t="str">
        <f t="shared" si="150"/>
        <v xml:space="preserve"> </v>
      </c>
      <c r="E2372" s="77" t="str">
        <f t="shared" si="148"/>
        <v xml:space="preserve"> </v>
      </c>
      <c r="F2372" s="77" t="str">
        <f t="shared" si="149"/>
        <v xml:space="preserve"> </v>
      </c>
      <c r="G2372" s="65" t="str">
        <f t="shared" si="151"/>
        <v xml:space="preserve"> </v>
      </c>
    </row>
    <row r="2373" spans="1:7" x14ac:dyDescent="0.25">
      <c r="A2373" s="67" t="s">
        <v>2477</v>
      </c>
      <c r="B2373" s="77">
        <v>2372</v>
      </c>
      <c r="D2373" s="77" t="str">
        <f t="shared" si="150"/>
        <v xml:space="preserve"> </v>
      </c>
      <c r="E2373" s="77" t="str">
        <f t="shared" si="148"/>
        <v xml:space="preserve"> </v>
      </c>
      <c r="F2373" s="77" t="str">
        <f t="shared" si="149"/>
        <v xml:space="preserve"> </v>
      </c>
      <c r="G2373" s="65" t="str">
        <f t="shared" si="151"/>
        <v xml:space="preserve"> </v>
      </c>
    </row>
    <row r="2374" spans="1:7" x14ac:dyDescent="0.25">
      <c r="A2374" s="67" t="s">
        <v>2478</v>
      </c>
      <c r="B2374" s="77">
        <v>2373</v>
      </c>
      <c r="D2374" s="77" t="str">
        <f t="shared" si="150"/>
        <v xml:space="preserve"> </v>
      </c>
      <c r="E2374" s="77" t="str">
        <f t="shared" si="148"/>
        <v xml:space="preserve"> </v>
      </c>
      <c r="F2374" s="77" t="str">
        <f t="shared" si="149"/>
        <v xml:space="preserve"> </v>
      </c>
      <c r="G2374" s="65" t="str">
        <f t="shared" si="151"/>
        <v xml:space="preserve"> </v>
      </c>
    </row>
    <row r="2375" spans="1:7" x14ac:dyDescent="0.25">
      <c r="A2375" s="67" t="s">
        <v>2479</v>
      </c>
      <c r="B2375" s="77">
        <v>2374</v>
      </c>
      <c r="D2375" s="77" t="str">
        <f t="shared" si="150"/>
        <v xml:space="preserve"> </v>
      </c>
      <c r="E2375" s="77" t="str">
        <f t="shared" si="148"/>
        <v xml:space="preserve"> </v>
      </c>
      <c r="F2375" s="77" t="str">
        <f t="shared" si="149"/>
        <v xml:space="preserve"> </v>
      </c>
      <c r="G2375" s="65" t="str">
        <f t="shared" si="151"/>
        <v xml:space="preserve"> </v>
      </c>
    </row>
    <row r="2376" spans="1:7" x14ac:dyDescent="0.25">
      <c r="A2376" s="67" t="s">
        <v>2480</v>
      </c>
      <c r="B2376" s="77">
        <v>2375</v>
      </c>
      <c r="D2376" s="77" t="str">
        <f t="shared" si="150"/>
        <v xml:space="preserve"> </v>
      </c>
      <c r="E2376" s="77" t="str">
        <f t="shared" si="148"/>
        <v xml:space="preserve"> </v>
      </c>
      <c r="F2376" s="77" t="str">
        <f t="shared" si="149"/>
        <v xml:space="preserve"> </v>
      </c>
      <c r="G2376" s="65" t="str">
        <f t="shared" si="151"/>
        <v xml:space="preserve"> </v>
      </c>
    </row>
    <row r="2377" spans="1:7" x14ac:dyDescent="0.25">
      <c r="A2377" s="67" t="s">
        <v>2481</v>
      </c>
      <c r="B2377" s="77">
        <v>2376</v>
      </c>
      <c r="D2377" s="77" t="str">
        <f t="shared" si="150"/>
        <v xml:space="preserve"> </v>
      </c>
      <c r="E2377" s="77" t="str">
        <f t="shared" si="148"/>
        <v xml:space="preserve"> </v>
      </c>
      <c r="F2377" s="77" t="str">
        <f t="shared" si="149"/>
        <v xml:space="preserve"> </v>
      </c>
      <c r="G2377" s="65" t="str">
        <f t="shared" si="151"/>
        <v xml:space="preserve"> </v>
      </c>
    </row>
    <row r="2378" spans="1:7" x14ac:dyDescent="0.25">
      <c r="A2378" s="67" t="s">
        <v>2482</v>
      </c>
      <c r="B2378" s="77">
        <v>2377</v>
      </c>
      <c r="D2378" s="77" t="str">
        <f t="shared" si="150"/>
        <v xml:space="preserve"> </v>
      </c>
      <c r="E2378" s="77" t="str">
        <f t="shared" si="148"/>
        <v xml:space="preserve"> </v>
      </c>
      <c r="F2378" s="77" t="str">
        <f t="shared" si="149"/>
        <v xml:space="preserve"> </v>
      </c>
      <c r="G2378" s="65" t="str">
        <f t="shared" si="151"/>
        <v xml:space="preserve"> </v>
      </c>
    </row>
    <row r="2379" spans="1:7" x14ac:dyDescent="0.25">
      <c r="A2379" s="67" t="s">
        <v>2483</v>
      </c>
      <c r="B2379" s="77">
        <v>2378</v>
      </c>
      <c r="D2379" s="77" t="str">
        <f t="shared" si="150"/>
        <v xml:space="preserve"> </v>
      </c>
      <c r="E2379" s="77" t="str">
        <f t="shared" si="148"/>
        <v xml:space="preserve"> </v>
      </c>
      <c r="F2379" s="77" t="str">
        <f t="shared" si="149"/>
        <v xml:space="preserve"> </v>
      </c>
      <c r="G2379" s="65" t="str">
        <f t="shared" si="151"/>
        <v xml:space="preserve"> </v>
      </c>
    </row>
    <row r="2380" spans="1:7" x14ac:dyDescent="0.25">
      <c r="A2380" s="67" t="s">
        <v>2484</v>
      </c>
      <c r="B2380" s="77">
        <v>2379</v>
      </c>
      <c r="D2380" s="77" t="str">
        <f t="shared" si="150"/>
        <v xml:space="preserve"> </v>
      </c>
      <c r="E2380" s="77" t="str">
        <f t="shared" si="148"/>
        <v xml:space="preserve"> </v>
      </c>
      <c r="F2380" s="77" t="str">
        <f t="shared" si="149"/>
        <v xml:space="preserve"> </v>
      </c>
      <c r="G2380" s="65" t="str">
        <f t="shared" si="151"/>
        <v xml:space="preserve"> </v>
      </c>
    </row>
    <row r="2381" spans="1:7" x14ac:dyDescent="0.25">
      <c r="A2381" s="67" t="s">
        <v>2485</v>
      </c>
      <c r="B2381" s="77">
        <v>2380</v>
      </c>
      <c r="D2381" s="77" t="str">
        <f t="shared" si="150"/>
        <v xml:space="preserve"> </v>
      </c>
      <c r="E2381" s="77" t="str">
        <f t="shared" si="148"/>
        <v xml:space="preserve"> </v>
      </c>
      <c r="F2381" s="77" t="str">
        <f t="shared" si="149"/>
        <v xml:space="preserve"> </v>
      </c>
      <c r="G2381" s="65" t="str">
        <f t="shared" si="151"/>
        <v xml:space="preserve"> </v>
      </c>
    </row>
    <row r="2382" spans="1:7" x14ac:dyDescent="0.25">
      <c r="A2382" s="67" t="s">
        <v>2486</v>
      </c>
      <c r="B2382" s="77">
        <v>2381</v>
      </c>
      <c r="D2382" s="77" t="str">
        <f t="shared" si="150"/>
        <v xml:space="preserve"> </v>
      </c>
      <c r="E2382" s="77" t="str">
        <f t="shared" si="148"/>
        <v xml:space="preserve"> </v>
      </c>
      <c r="F2382" s="77" t="str">
        <f t="shared" si="149"/>
        <v xml:space="preserve"> </v>
      </c>
      <c r="G2382" s="65" t="str">
        <f t="shared" si="151"/>
        <v xml:space="preserve"> </v>
      </c>
    </row>
    <row r="2383" spans="1:7" x14ac:dyDescent="0.25">
      <c r="A2383" s="67" t="s">
        <v>2487</v>
      </c>
      <c r="B2383" s="77">
        <v>2382</v>
      </c>
      <c r="D2383" s="77" t="str">
        <f t="shared" si="150"/>
        <v xml:space="preserve"> </v>
      </c>
      <c r="E2383" s="77" t="str">
        <f t="shared" si="148"/>
        <v xml:space="preserve"> </v>
      </c>
      <c r="F2383" s="77" t="str">
        <f t="shared" si="149"/>
        <v xml:space="preserve"> </v>
      </c>
      <c r="G2383" s="65" t="str">
        <f t="shared" si="151"/>
        <v xml:space="preserve"> </v>
      </c>
    </row>
    <row r="2384" spans="1:7" x14ac:dyDescent="0.25">
      <c r="A2384" s="67" t="s">
        <v>2488</v>
      </c>
      <c r="B2384" s="77">
        <v>2383</v>
      </c>
      <c r="D2384" s="77" t="str">
        <f t="shared" si="150"/>
        <v xml:space="preserve"> </v>
      </c>
      <c r="E2384" s="77" t="str">
        <f t="shared" si="148"/>
        <v xml:space="preserve"> </v>
      </c>
      <c r="F2384" s="77" t="str">
        <f t="shared" si="149"/>
        <v xml:space="preserve"> </v>
      </c>
      <c r="G2384" s="65" t="str">
        <f t="shared" si="151"/>
        <v xml:space="preserve"> </v>
      </c>
    </row>
    <row r="2385" spans="1:7" x14ac:dyDescent="0.25">
      <c r="A2385" s="67" t="s">
        <v>2489</v>
      </c>
      <c r="B2385" s="77">
        <v>2384</v>
      </c>
      <c r="D2385" s="77" t="str">
        <f t="shared" si="150"/>
        <v xml:space="preserve"> </v>
      </c>
      <c r="E2385" s="77" t="str">
        <f t="shared" si="148"/>
        <v xml:space="preserve"> </v>
      </c>
      <c r="F2385" s="77" t="str">
        <f t="shared" si="149"/>
        <v xml:space="preserve"> </v>
      </c>
      <c r="G2385" s="65" t="str">
        <f t="shared" si="151"/>
        <v xml:space="preserve"> </v>
      </c>
    </row>
    <row r="2386" spans="1:7" x14ac:dyDescent="0.25">
      <c r="A2386" s="67" t="s">
        <v>2490</v>
      </c>
      <c r="B2386" s="77">
        <v>2385</v>
      </c>
      <c r="D2386" s="77" t="str">
        <f t="shared" si="150"/>
        <v xml:space="preserve"> </v>
      </c>
      <c r="E2386" s="77" t="str">
        <f t="shared" si="148"/>
        <v xml:space="preserve"> </v>
      </c>
      <c r="F2386" s="77" t="str">
        <f t="shared" si="149"/>
        <v xml:space="preserve"> </v>
      </c>
      <c r="G2386" s="65" t="str">
        <f t="shared" si="151"/>
        <v xml:space="preserve"> </v>
      </c>
    </row>
    <row r="2387" spans="1:7" x14ac:dyDescent="0.25">
      <c r="A2387" s="67" t="s">
        <v>2491</v>
      </c>
      <c r="B2387" s="77">
        <v>2386</v>
      </c>
      <c r="D2387" s="77" t="str">
        <f t="shared" si="150"/>
        <v xml:space="preserve"> </v>
      </c>
      <c r="E2387" s="77" t="str">
        <f t="shared" si="148"/>
        <v xml:space="preserve"> </v>
      </c>
      <c r="F2387" s="77" t="str">
        <f t="shared" si="149"/>
        <v xml:space="preserve"> </v>
      </c>
      <c r="G2387" s="65" t="str">
        <f t="shared" si="151"/>
        <v xml:space="preserve"> </v>
      </c>
    </row>
    <row r="2388" spans="1:7" x14ac:dyDescent="0.25">
      <c r="A2388" s="67" t="s">
        <v>2492</v>
      </c>
      <c r="B2388" s="77">
        <v>2387</v>
      </c>
      <c r="D2388" s="77" t="str">
        <f t="shared" si="150"/>
        <v xml:space="preserve"> </v>
      </c>
      <c r="E2388" s="77" t="str">
        <f t="shared" si="148"/>
        <v xml:space="preserve"> </v>
      </c>
      <c r="F2388" s="77" t="str">
        <f t="shared" si="149"/>
        <v xml:space="preserve"> </v>
      </c>
      <c r="G2388" s="65" t="str">
        <f t="shared" si="151"/>
        <v xml:space="preserve"> </v>
      </c>
    </row>
    <row r="2389" spans="1:7" x14ac:dyDescent="0.25">
      <c r="A2389" s="67" t="s">
        <v>2493</v>
      </c>
      <c r="B2389" s="77">
        <v>2388</v>
      </c>
      <c r="D2389" s="77" t="str">
        <f t="shared" si="150"/>
        <v xml:space="preserve"> </v>
      </c>
      <c r="E2389" s="77" t="str">
        <f t="shared" si="148"/>
        <v xml:space="preserve"> </v>
      </c>
      <c r="F2389" s="77" t="str">
        <f t="shared" si="149"/>
        <v xml:space="preserve"> </v>
      </c>
      <c r="G2389" s="65" t="str">
        <f t="shared" si="151"/>
        <v xml:space="preserve"> </v>
      </c>
    </row>
    <row r="2390" spans="1:7" x14ac:dyDescent="0.25">
      <c r="A2390" s="67" t="s">
        <v>2494</v>
      </c>
      <c r="B2390" s="77">
        <v>2389</v>
      </c>
      <c r="D2390" s="77" t="str">
        <f t="shared" si="150"/>
        <v xml:space="preserve"> </v>
      </c>
      <c r="E2390" s="77" t="str">
        <f t="shared" si="148"/>
        <v xml:space="preserve"> </v>
      </c>
      <c r="F2390" s="77" t="str">
        <f t="shared" si="149"/>
        <v xml:space="preserve"> </v>
      </c>
      <c r="G2390" s="65" t="str">
        <f t="shared" si="151"/>
        <v xml:space="preserve"> </v>
      </c>
    </row>
    <row r="2391" spans="1:7" x14ac:dyDescent="0.25">
      <c r="A2391" s="67" t="s">
        <v>2495</v>
      </c>
      <c r="B2391" s="77">
        <v>2390</v>
      </c>
      <c r="D2391" s="77" t="str">
        <f t="shared" si="150"/>
        <v xml:space="preserve"> </v>
      </c>
      <c r="E2391" s="77" t="str">
        <f t="shared" si="148"/>
        <v xml:space="preserve"> </v>
      </c>
      <c r="F2391" s="77" t="str">
        <f t="shared" si="149"/>
        <v xml:space="preserve"> </v>
      </c>
      <c r="G2391" s="65" t="str">
        <f t="shared" si="151"/>
        <v xml:space="preserve"> </v>
      </c>
    </row>
    <row r="2392" spans="1:7" x14ac:dyDescent="0.25">
      <c r="A2392" s="67" t="s">
        <v>2496</v>
      </c>
      <c r="B2392" s="77">
        <v>2391</v>
      </c>
      <c r="D2392" s="77" t="str">
        <f t="shared" si="150"/>
        <v xml:space="preserve"> </v>
      </c>
      <c r="E2392" s="77" t="str">
        <f t="shared" si="148"/>
        <v xml:space="preserve"> </v>
      </c>
      <c r="F2392" s="77" t="str">
        <f t="shared" si="149"/>
        <v xml:space="preserve"> </v>
      </c>
      <c r="G2392" s="65" t="str">
        <f t="shared" si="151"/>
        <v xml:space="preserve"> </v>
      </c>
    </row>
    <row r="2393" spans="1:7" x14ac:dyDescent="0.25">
      <c r="A2393" s="67" t="s">
        <v>2497</v>
      </c>
      <c r="B2393" s="77">
        <v>2392</v>
      </c>
      <c r="D2393" s="77" t="str">
        <f t="shared" si="150"/>
        <v xml:space="preserve"> </v>
      </c>
      <c r="E2393" s="77" t="str">
        <f t="shared" si="148"/>
        <v xml:space="preserve"> </v>
      </c>
      <c r="F2393" s="77" t="str">
        <f t="shared" si="149"/>
        <v xml:space="preserve"> </v>
      </c>
      <c r="G2393" s="65" t="str">
        <f t="shared" si="151"/>
        <v xml:space="preserve"> </v>
      </c>
    </row>
    <row r="2394" spans="1:7" x14ac:dyDescent="0.25">
      <c r="A2394" s="67" t="s">
        <v>2498</v>
      </c>
      <c r="B2394" s="77">
        <v>2393</v>
      </c>
      <c r="D2394" s="77" t="str">
        <f t="shared" si="150"/>
        <v xml:space="preserve"> </v>
      </c>
      <c r="E2394" s="77" t="str">
        <f t="shared" ref="E2394:E2457" si="152">IFERROR(_xlfn.NORM.S.INV(((B2394-0.375)/($N$2+0.25)))," ")</f>
        <v xml:space="preserve"> </v>
      </c>
      <c r="F2394" s="77" t="str">
        <f t="shared" ref="F2394:F2457" si="153">IFERROR(POWER(IFERROR(_xlfn.NORM.S.INV(((B2394-0.375)/($N$2+0.25)))," "),2)," ")</f>
        <v xml:space="preserve"> </v>
      </c>
      <c r="G2394" s="65" t="str">
        <f t="shared" si="151"/>
        <v xml:space="preserve"> </v>
      </c>
    </row>
    <row r="2395" spans="1:7" x14ac:dyDescent="0.25">
      <c r="A2395" s="67" t="s">
        <v>2499</v>
      </c>
      <c r="B2395" s="77">
        <v>2394</v>
      </c>
      <c r="D2395" s="77" t="str">
        <f t="shared" si="150"/>
        <v xml:space="preserve"> </v>
      </c>
      <c r="E2395" s="77" t="str">
        <f t="shared" si="152"/>
        <v xml:space="preserve"> </v>
      </c>
      <c r="F2395" s="77" t="str">
        <f t="shared" si="153"/>
        <v xml:space="preserve"> </v>
      </c>
      <c r="G2395" s="65" t="str">
        <f t="shared" si="151"/>
        <v xml:space="preserve"> </v>
      </c>
    </row>
    <row r="2396" spans="1:7" x14ac:dyDescent="0.25">
      <c r="A2396" s="67" t="s">
        <v>2500</v>
      </c>
      <c r="B2396" s="77">
        <v>2395</v>
      </c>
      <c r="D2396" s="77" t="str">
        <f t="shared" si="150"/>
        <v xml:space="preserve"> </v>
      </c>
      <c r="E2396" s="77" t="str">
        <f t="shared" si="152"/>
        <v xml:space="preserve"> </v>
      </c>
      <c r="F2396" s="77" t="str">
        <f t="shared" si="153"/>
        <v xml:space="preserve"> </v>
      </c>
      <c r="G2396" s="65" t="str">
        <f t="shared" si="151"/>
        <v xml:space="preserve"> </v>
      </c>
    </row>
    <row r="2397" spans="1:7" x14ac:dyDescent="0.25">
      <c r="A2397" s="67" t="s">
        <v>2501</v>
      </c>
      <c r="B2397" s="77">
        <v>2396</v>
      </c>
      <c r="D2397" s="77" t="str">
        <f t="shared" si="150"/>
        <v xml:space="preserve"> </v>
      </c>
      <c r="E2397" s="77" t="str">
        <f t="shared" si="152"/>
        <v xml:space="preserve"> </v>
      </c>
      <c r="F2397" s="77" t="str">
        <f t="shared" si="153"/>
        <v xml:space="preserve"> </v>
      </c>
      <c r="G2397" s="65" t="str">
        <f t="shared" si="151"/>
        <v xml:space="preserve"> </v>
      </c>
    </row>
    <row r="2398" spans="1:7" x14ac:dyDescent="0.25">
      <c r="A2398" s="67" t="s">
        <v>2502</v>
      </c>
      <c r="B2398" s="77">
        <v>2397</v>
      </c>
      <c r="D2398" s="77" t="str">
        <f t="shared" si="150"/>
        <v xml:space="preserve"> </v>
      </c>
      <c r="E2398" s="77" t="str">
        <f t="shared" si="152"/>
        <v xml:space="preserve"> </v>
      </c>
      <c r="F2398" s="77" t="str">
        <f t="shared" si="153"/>
        <v xml:space="preserve"> </v>
      </c>
      <c r="G2398" s="65" t="str">
        <f t="shared" si="151"/>
        <v xml:space="preserve"> </v>
      </c>
    </row>
    <row r="2399" spans="1:7" x14ac:dyDescent="0.25">
      <c r="A2399" s="67" t="s">
        <v>2503</v>
      </c>
      <c r="B2399" s="77">
        <v>2398</v>
      </c>
      <c r="D2399" s="77" t="str">
        <f t="shared" si="150"/>
        <v xml:space="preserve"> </v>
      </c>
      <c r="E2399" s="77" t="str">
        <f t="shared" si="152"/>
        <v xml:space="preserve"> </v>
      </c>
      <c r="F2399" s="77" t="str">
        <f t="shared" si="153"/>
        <v xml:space="preserve"> </v>
      </c>
      <c r="G2399" s="65" t="str">
        <f t="shared" si="151"/>
        <v xml:space="preserve"> </v>
      </c>
    </row>
    <row r="2400" spans="1:7" x14ac:dyDescent="0.25">
      <c r="A2400" s="67" t="s">
        <v>2504</v>
      </c>
      <c r="B2400" s="77">
        <v>2399</v>
      </c>
      <c r="D2400" s="77" t="str">
        <f t="shared" si="150"/>
        <v xml:space="preserve"> </v>
      </c>
      <c r="E2400" s="77" t="str">
        <f t="shared" si="152"/>
        <v xml:space="preserve"> </v>
      </c>
      <c r="F2400" s="77" t="str">
        <f t="shared" si="153"/>
        <v xml:space="preserve"> </v>
      </c>
      <c r="G2400" s="65" t="str">
        <f t="shared" si="151"/>
        <v xml:space="preserve"> </v>
      </c>
    </row>
    <row r="2401" spans="1:7" x14ac:dyDescent="0.25">
      <c r="A2401" s="67" t="s">
        <v>2505</v>
      </c>
      <c r="B2401" s="77">
        <v>2400</v>
      </c>
      <c r="D2401" s="77" t="str">
        <f t="shared" si="150"/>
        <v xml:space="preserve"> </v>
      </c>
      <c r="E2401" s="77" t="str">
        <f t="shared" si="152"/>
        <v xml:space="preserve"> </v>
      </c>
      <c r="F2401" s="77" t="str">
        <f t="shared" si="153"/>
        <v xml:space="preserve"> </v>
      </c>
      <c r="G2401" s="65" t="str">
        <f t="shared" si="151"/>
        <v xml:space="preserve"> </v>
      </c>
    </row>
    <row r="2402" spans="1:7" x14ac:dyDescent="0.25">
      <c r="A2402" s="67" t="s">
        <v>2506</v>
      </c>
      <c r="B2402" s="77">
        <v>2401</v>
      </c>
      <c r="D2402" s="77" t="str">
        <f t="shared" si="150"/>
        <v xml:space="preserve"> </v>
      </c>
      <c r="E2402" s="77" t="str">
        <f t="shared" si="152"/>
        <v xml:space="preserve"> </v>
      </c>
      <c r="F2402" s="77" t="str">
        <f t="shared" si="153"/>
        <v xml:space="preserve"> </v>
      </c>
      <c r="G2402" s="65" t="str">
        <f t="shared" si="151"/>
        <v xml:space="preserve"> </v>
      </c>
    </row>
    <row r="2403" spans="1:7" x14ac:dyDescent="0.25">
      <c r="A2403" s="67" t="s">
        <v>2507</v>
      </c>
      <c r="B2403" s="77">
        <v>2402</v>
      </c>
      <c r="D2403" s="77" t="str">
        <f t="shared" si="150"/>
        <v xml:space="preserve"> </v>
      </c>
      <c r="E2403" s="77" t="str">
        <f t="shared" si="152"/>
        <v xml:space="preserve"> </v>
      </c>
      <c r="F2403" s="77" t="str">
        <f t="shared" si="153"/>
        <v xml:space="preserve"> </v>
      </c>
      <c r="G2403" s="65" t="str">
        <f t="shared" si="151"/>
        <v xml:space="preserve"> </v>
      </c>
    </row>
    <row r="2404" spans="1:7" x14ac:dyDescent="0.25">
      <c r="A2404" s="67" t="s">
        <v>2508</v>
      </c>
      <c r="B2404" s="77">
        <v>2403</v>
      </c>
      <c r="D2404" s="77" t="str">
        <f t="shared" si="150"/>
        <v xml:space="preserve"> </v>
      </c>
      <c r="E2404" s="77" t="str">
        <f t="shared" si="152"/>
        <v xml:space="preserve"> </v>
      </c>
      <c r="F2404" s="77" t="str">
        <f t="shared" si="153"/>
        <v xml:space="preserve"> </v>
      </c>
      <c r="G2404" s="65" t="str">
        <f t="shared" si="151"/>
        <v xml:space="preserve"> </v>
      </c>
    </row>
    <row r="2405" spans="1:7" x14ac:dyDescent="0.25">
      <c r="A2405" s="67" t="s">
        <v>2509</v>
      </c>
      <c r="B2405" s="77">
        <v>2404</v>
      </c>
      <c r="D2405" s="77" t="str">
        <f t="shared" si="150"/>
        <v xml:space="preserve"> </v>
      </c>
      <c r="E2405" s="77" t="str">
        <f t="shared" si="152"/>
        <v xml:space="preserve"> </v>
      </c>
      <c r="F2405" s="77" t="str">
        <f t="shared" si="153"/>
        <v xml:space="preserve"> </v>
      </c>
      <c r="G2405" s="65" t="str">
        <f t="shared" si="151"/>
        <v xml:space="preserve"> </v>
      </c>
    </row>
    <row r="2406" spans="1:7" x14ac:dyDescent="0.25">
      <c r="A2406" s="67" t="s">
        <v>2510</v>
      </c>
      <c r="B2406" s="77">
        <v>2405</v>
      </c>
      <c r="D2406" s="77" t="str">
        <f t="shared" si="150"/>
        <v xml:space="preserve"> </v>
      </c>
      <c r="E2406" s="77" t="str">
        <f t="shared" si="152"/>
        <v xml:space="preserve"> </v>
      </c>
      <c r="F2406" s="77" t="str">
        <f t="shared" si="153"/>
        <v xml:space="preserve"> </v>
      </c>
      <c r="G2406" s="65" t="str">
        <f t="shared" si="151"/>
        <v xml:space="preserve"> </v>
      </c>
    </row>
    <row r="2407" spans="1:7" x14ac:dyDescent="0.25">
      <c r="A2407" s="67" t="s">
        <v>2511</v>
      </c>
      <c r="B2407" s="77">
        <v>2406</v>
      </c>
      <c r="D2407" s="77" t="str">
        <f t="shared" si="150"/>
        <v xml:space="preserve"> </v>
      </c>
      <c r="E2407" s="77" t="str">
        <f t="shared" si="152"/>
        <v xml:space="preserve"> </v>
      </c>
      <c r="F2407" s="77" t="str">
        <f t="shared" si="153"/>
        <v xml:space="preserve"> </v>
      </c>
      <c r="G2407" s="65" t="str">
        <f t="shared" si="151"/>
        <v xml:space="preserve"> </v>
      </c>
    </row>
    <row r="2408" spans="1:7" x14ac:dyDescent="0.25">
      <c r="A2408" s="67" t="s">
        <v>2512</v>
      </c>
      <c r="B2408" s="77">
        <v>2407</v>
      </c>
      <c r="D2408" s="77" t="str">
        <f t="shared" si="150"/>
        <v xml:space="preserve"> </v>
      </c>
      <c r="E2408" s="77" t="str">
        <f t="shared" si="152"/>
        <v xml:space="preserve"> </v>
      </c>
      <c r="F2408" s="77" t="str">
        <f t="shared" si="153"/>
        <v xml:space="preserve"> </v>
      </c>
      <c r="G2408" s="65" t="str">
        <f t="shared" si="151"/>
        <v xml:space="preserve"> </v>
      </c>
    </row>
    <row r="2409" spans="1:7" x14ac:dyDescent="0.25">
      <c r="A2409" s="67" t="s">
        <v>2513</v>
      </c>
      <c r="B2409" s="77">
        <v>2408</v>
      </c>
      <c r="D2409" s="77" t="str">
        <f t="shared" si="150"/>
        <v xml:space="preserve"> </v>
      </c>
      <c r="E2409" s="77" t="str">
        <f t="shared" si="152"/>
        <v xml:space="preserve"> </v>
      </c>
      <c r="F2409" s="77" t="str">
        <f t="shared" si="153"/>
        <v xml:space="preserve"> </v>
      </c>
      <c r="G2409" s="65" t="str">
        <f t="shared" si="151"/>
        <v xml:space="preserve"> </v>
      </c>
    </row>
    <row r="2410" spans="1:7" x14ac:dyDescent="0.25">
      <c r="A2410" s="67" t="s">
        <v>2514</v>
      </c>
      <c r="B2410" s="77">
        <v>2409</v>
      </c>
      <c r="D2410" s="77" t="str">
        <f t="shared" si="150"/>
        <v xml:space="preserve"> </v>
      </c>
      <c r="E2410" s="77" t="str">
        <f t="shared" si="152"/>
        <v xml:space="preserve"> </v>
      </c>
      <c r="F2410" s="77" t="str">
        <f t="shared" si="153"/>
        <v xml:space="preserve"> </v>
      </c>
      <c r="G2410" s="65" t="str">
        <f t="shared" si="151"/>
        <v xml:space="preserve"> </v>
      </c>
    </row>
    <row r="2411" spans="1:7" x14ac:dyDescent="0.25">
      <c r="A2411" s="67" t="s">
        <v>2515</v>
      </c>
      <c r="B2411" s="77">
        <v>2410</v>
      </c>
      <c r="D2411" s="77" t="str">
        <f t="shared" si="150"/>
        <v xml:space="preserve"> </v>
      </c>
      <c r="E2411" s="77" t="str">
        <f t="shared" si="152"/>
        <v xml:space="preserve"> </v>
      </c>
      <c r="F2411" s="77" t="str">
        <f t="shared" si="153"/>
        <v xml:space="preserve"> </v>
      </c>
      <c r="G2411" s="65" t="str">
        <f t="shared" si="151"/>
        <v xml:space="preserve"> </v>
      </c>
    </row>
    <row r="2412" spans="1:7" x14ac:dyDescent="0.25">
      <c r="A2412" s="67" t="s">
        <v>2516</v>
      </c>
      <c r="B2412" s="77">
        <v>2411</v>
      </c>
      <c r="D2412" s="77" t="str">
        <f t="shared" si="150"/>
        <v xml:space="preserve"> </v>
      </c>
      <c r="E2412" s="77" t="str">
        <f t="shared" si="152"/>
        <v xml:space="preserve"> </v>
      </c>
      <c r="F2412" s="77" t="str">
        <f t="shared" si="153"/>
        <v xml:space="preserve"> </v>
      </c>
      <c r="G2412" s="65" t="str">
        <f t="shared" si="151"/>
        <v xml:space="preserve"> </v>
      </c>
    </row>
    <row r="2413" spans="1:7" x14ac:dyDescent="0.25">
      <c r="A2413" s="67" t="s">
        <v>2517</v>
      </c>
      <c r="B2413" s="77">
        <v>2412</v>
      </c>
      <c r="D2413" s="77" t="str">
        <f t="shared" si="150"/>
        <v xml:space="preserve"> </v>
      </c>
      <c r="E2413" s="77" t="str">
        <f t="shared" si="152"/>
        <v xml:space="preserve"> </v>
      </c>
      <c r="F2413" s="77" t="str">
        <f t="shared" si="153"/>
        <v xml:space="preserve"> </v>
      </c>
      <c r="G2413" s="65" t="str">
        <f t="shared" si="151"/>
        <v xml:space="preserve"> </v>
      </c>
    </row>
    <row r="2414" spans="1:7" x14ac:dyDescent="0.25">
      <c r="A2414" s="67" t="s">
        <v>2518</v>
      </c>
      <c r="B2414" s="77">
        <v>2413</v>
      </c>
      <c r="D2414" s="77" t="str">
        <f t="shared" si="150"/>
        <v xml:space="preserve"> </v>
      </c>
      <c r="E2414" s="77" t="str">
        <f t="shared" si="152"/>
        <v xml:space="preserve"> </v>
      </c>
      <c r="F2414" s="77" t="str">
        <f t="shared" si="153"/>
        <v xml:space="preserve"> </v>
      </c>
      <c r="G2414" s="65" t="str">
        <f t="shared" si="151"/>
        <v xml:space="preserve"> </v>
      </c>
    </row>
    <row r="2415" spans="1:7" x14ac:dyDescent="0.25">
      <c r="A2415" s="67" t="s">
        <v>2519</v>
      </c>
      <c r="B2415" s="77">
        <v>2414</v>
      </c>
      <c r="D2415" s="77" t="str">
        <f t="shared" si="150"/>
        <v xml:space="preserve"> </v>
      </c>
      <c r="E2415" s="77" t="str">
        <f t="shared" si="152"/>
        <v xml:space="preserve"> </v>
      </c>
      <c r="F2415" s="77" t="str">
        <f t="shared" si="153"/>
        <v xml:space="preserve"> </v>
      </c>
      <c r="G2415" s="65" t="str">
        <f t="shared" si="151"/>
        <v xml:space="preserve"> </v>
      </c>
    </row>
    <row r="2416" spans="1:7" x14ac:dyDescent="0.25">
      <c r="A2416" s="67" t="s">
        <v>2520</v>
      </c>
      <c r="B2416" s="77">
        <v>2415</v>
      </c>
      <c r="D2416" s="77" t="str">
        <f t="shared" si="150"/>
        <v xml:space="preserve"> </v>
      </c>
      <c r="E2416" s="77" t="str">
        <f t="shared" si="152"/>
        <v xml:space="preserve"> </v>
      </c>
      <c r="F2416" s="77" t="str">
        <f t="shared" si="153"/>
        <v xml:space="preserve"> </v>
      </c>
      <c r="G2416" s="65" t="str">
        <f t="shared" si="151"/>
        <v xml:space="preserve"> </v>
      </c>
    </row>
    <row r="2417" spans="1:7" x14ac:dyDescent="0.25">
      <c r="A2417" s="67" t="s">
        <v>2521</v>
      </c>
      <c r="B2417" s="77">
        <v>2416</v>
      </c>
      <c r="D2417" s="77" t="str">
        <f t="shared" si="150"/>
        <v xml:space="preserve"> </v>
      </c>
      <c r="E2417" s="77" t="str">
        <f t="shared" si="152"/>
        <v xml:space="preserve"> </v>
      </c>
      <c r="F2417" s="77" t="str">
        <f t="shared" si="153"/>
        <v xml:space="preserve"> </v>
      </c>
      <c r="G2417" s="65" t="str">
        <f t="shared" si="151"/>
        <v xml:space="preserve"> </v>
      </c>
    </row>
    <row r="2418" spans="1:7" x14ac:dyDescent="0.25">
      <c r="A2418" s="67" t="s">
        <v>2522</v>
      </c>
      <c r="B2418" s="77">
        <v>2417</v>
      </c>
      <c r="D2418" s="77" t="str">
        <f t="shared" si="150"/>
        <v xml:space="preserve"> </v>
      </c>
      <c r="E2418" s="77" t="str">
        <f t="shared" si="152"/>
        <v xml:space="preserve"> </v>
      </c>
      <c r="F2418" s="77" t="str">
        <f t="shared" si="153"/>
        <v xml:space="preserve"> </v>
      </c>
      <c r="G2418" s="65" t="str">
        <f t="shared" si="151"/>
        <v xml:space="preserve"> </v>
      </c>
    </row>
    <row r="2419" spans="1:7" x14ac:dyDescent="0.25">
      <c r="A2419" s="67" t="s">
        <v>2523</v>
      </c>
      <c r="B2419" s="77">
        <v>2418</v>
      </c>
      <c r="D2419" s="77" t="str">
        <f t="shared" si="150"/>
        <v xml:space="preserve"> </v>
      </c>
      <c r="E2419" s="77" t="str">
        <f t="shared" si="152"/>
        <v xml:space="preserve"> </v>
      </c>
      <c r="F2419" s="77" t="str">
        <f t="shared" si="153"/>
        <v xml:space="preserve"> </v>
      </c>
      <c r="G2419" s="65" t="str">
        <f t="shared" si="151"/>
        <v xml:space="preserve"> </v>
      </c>
    </row>
    <row r="2420" spans="1:7" x14ac:dyDescent="0.25">
      <c r="A2420" s="67" t="s">
        <v>2524</v>
      </c>
      <c r="B2420" s="77">
        <v>2419</v>
      </c>
      <c r="D2420" s="77" t="str">
        <f t="shared" si="150"/>
        <v xml:space="preserve"> </v>
      </c>
      <c r="E2420" s="77" t="str">
        <f t="shared" si="152"/>
        <v xml:space="preserve"> </v>
      </c>
      <c r="F2420" s="77" t="str">
        <f t="shared" si="153"/>
        <v xml:space="preserve"> </v>
      </c>
      <c r="G2420" s="65" t="str">
        <f t="shared" si="151"/>
        <v xml:space="preserve"> </v>
      </c>
    </row>
    <row r="2421" spans="1:7" x14ac:dyDescent="0.25">
      <c r="A2421" s="67" t="s">
        <v>2525</v>
      </c>
      <c r="B2421" s="77">
        <v>2420</v>
      </c>
      <c r="D2421" s="77" t="str">
        <f t="shared" si="150"/>
        <v xml:space="preserve"> </v>
      </c>
      <c r="E2421" s="77" t="str">
        <f t="shared" si="152"/>
        <v xml:space="preserve"> </v>
      </c>
      <c r="F2421" s="77" t="str">
        <f t="shared" si="153"/>
        <v xml:space="preserve"> </v>
      </c>
      <c r="G2421" s="65" t="str">
        <f t="shared" si="151"/>
        <v xml:space="preserve"> </v>
      </c>
    </row>
    <row r="2422" spans="1:7" x14ac:dyDescent="0.25">
      <c r="A2422" s="67" t="s">
        <v>2526</v>
      </c>
      <c r="B2422" s="77">
        <v>2421</v>
      </c>
      <c r="D2422" s="77" t="str">
        <f t="shared" si="150"/>
        <v xml:space="preserve"> </v>
      </c>
      <c r="E2422" s="77" t="str">
        <f t="shared" si="152"/>
        <v xml:space="preserve"> </v>
      </c>
      <c r="F2422" s="77" t="str">
        <f t="shared" si="153"/>
        <v xml:space="preserve"> </v>
      </c>
      <c r="G2422" s="65" t="str">
        <f t="shared" si="151"/>
        <v xml:space="preserve"> </v>
      </c>
    </row>
    <row r="2423" spans="1:7" x14ac:dyDescent="0.25">
      <c r="A2423" s="67" t="s">
        <v>2527</v>
      </c>
      <c r="B2423" s="77">
        <v>2422</v>
      </c>
      <c r="D2423" s="77" t="str">
        <f t="shared" si="150"/>
        <v xml:space="preserve"> </v>
      </c>
      <c r="E2423" s="77" t="str">
        <f t="shared" si="152"/>
        <v xml:space="preserve"> </v>
      </c>
      <c r="F2423" s="77" t="str">
        <f t="shared" si="153"/>
        <v xml:space="preserve"> </v>
      </c>
      <c r="G2423" s="65" t="str">
        <f t="shared" si="151"/>
        <v xml:space="preserve"> </v>
      </c>
    </row>
    <row r="2424" spans="1:7" x14ac:dyDescent="0.25">
      <c r="A2424" s="67" t="s">
        <v>2528</v>
      </c>
      <c r="B2424" s="77">
        <v>2423</v>
      </c>
      <c r="D2424" s="77" t="str">
        <f t="shared" si="150"/>
        <v xml:space="preserve"> </v>
      </c>
      <c r="E2424" s="77" t="str">
        <f t="shared" si="152"/>
        <v xml:space="preserve"> </v>
      </c>
      <c r="F2424" s="77" t="str">
        <f t="shared" si="153"/>
        <v xml:space="preserve"> </v>
      </c>
      <c r="G2424" s="65" t="str">
        <f t="shared" si="151"/>
        <v xml:space="preserve"> </v>
      </c>
    </row>
    <row r="2425" spans="1:7" x14ac:dyDescent="0.25">
      <c r="A2425" s="67" t="s">
        <v>2529</v>
      </c>
      <c r="B2425" s="77">
        <v>2424</v>
      </c>
      <c r="D2425" s="77" t="str">
        <f t="shared" si="150"/>
        <v xml:space="preserve"> </v>
      </c>
      <c r="E2425" s="77" t="str">
        <f t="shared" si="152"/>
        <v xml:space="preserve"> </v>
      </c>
      <c r="F2425" s="77" t="str">
        <f t="shared" si="153"/>
        <v xml:space="preserve"> </v>
      </c>
      <c r="G2425" s="65" t="str">
        <f t="shared" si="151"/>
        <v xml:space="preserve"> </v>
      </c>
    </row>
    <row r="2426" spans="1:7" x14ac:dyDescent="0.25">
      <c r="A2426" s="67" t="s">
        <v>2530</v>
      </c>
      <c r="B2426" s="77">
        <v>2425</v>
      </c>
      <c r="D2426" s="77" t="str">
        <f t="shared" si="150"/>
        <v xml:space="preserve"> </v>
      </c>
      <c r="E2426" s="77" t="str">
        <f t="shared" si="152"/>
        <v xml:space="preserve"> </v>
      </c>
      <c r="F2426" s="77" t="str">
        <f t="shared" si="153"/>
        <v xml:space="preserve"> </v>
      </c>
      <c r="G2426" s="65" t="str">
        <f t="shared" si="151"/>
        <v xml:space="preserve"> </v>
      </c>
    </row>
    <row r="2427" spans="1:7" x14ac:dyDescent="0.25">
      <c r="A2427" s="67" t="s">
        <v>2531</v>
      </c>
      <c r="B2427" s="77">
        <v>2426</v>
      </c>
      <c r="D2427" s="77" t="str">
        <f t="shared" si="150"/>
        <v xml:space="preserve"> </v>
      </c>
      <c r="E2427" s="77" t="str">
        <f t="shared" si="152"/>
        <v xml:space="preserve"> </v>
      </c>
      <c r="F2427" s="77" t="str">
        <f t="shared" si="153"/>
        <v xml:space="preserve"> </v>
      </c>
      <c r="G2427" s="65" t="str">
        <f t="shared" si="151"/>
        <v xml:space="preserve"> </v>
      </c>
    </row>
    <row r="2428" spans="1:7" x14ac:dyDescent="0.25">
      <c r="A2428" s="67" t="s">
        <v>2532</v>
      </c>
      <c r="B2428" s="77">
        <v>2427</v>
      </c>
      <c r="D2428" s="77" t="str">
        <f t="shared" si="150"/>
        <v xml:space="preserve"> </v>
      </c>
      <c r="E2428" s="77" t="str">
        <f t="shared" si="152"/>
        <v xml:space="preserve"> </v>
      </c>
      <c r="F2428" s="77" t="str">
        <f t="shared" si="153"/>
        <v xml:space="preserve"> </v>
      </c>
      <c r="G2428" s="65" t="str">
        <f t="shared" si="151"/>
        <v xml:space="preserve"> </v>
      </c>
    </row>
    <row r="2429" spans="1:7" x14ac:dyDescent="0.25">
      <c r="A2429" s="67" t="s">
        <v>2533</v>
      </c>
      <c r="B2429" s="77">
        <v>2428</v>
      </c>
      <c r="D2429" s="77" t="str">
        <f t="shared" si="150"/>
        <v xml:space="preserve"> </v>
      </c>
      <c r="E2429" s="77" t="str">
        <f t="shared" si="152"/>
        <v xml:space="preserve"> </v>
      </c>
      <c r="F2429" s="77" t="str">
        <f t="shared" si="153"/>
        <v xml:space="preserve"> </v>
      </c>
      <c r="G2429" s="65" t="str">
        <f t="shared" si="151"/>
        <v xml:space="preserve"> </v>
      </c>
    </row>
    <row r="2430" spans="1:7" x14ac:dyDescent="0.25">
      <c r="A2430" s="67" t="s">
        <v>2534</v>
      </c>
      <c r="B2430" s="77">
        <v>2429</v>
      </c>
      <c r="D2430" s="77" t="str">
        <f t="shared" si="150"/>
        <v xml:space="preserve"> </v>
      </c>
      <c r="E2430" s="77" t="str">
        <f t="shared" si="152"/>
        <v xml:space="preserve"> </v>
      </c>
      <c r="F2430" s="77" t="str">
        <f t="shared" si="153"/>
        <v xml:space="preserve"> </v>
      </c>
      <c r="G2430" s="65" t="str">
        <f t="shared" si="151"/>
        <v xml:space="preserve"> </v>
      </c>
    </row>
    <row r="2431" spans="1:7" x14ac:dyDescent="0.25">
      <c r="A2431" s="67" t="s">
        <v>2535</v>
      </c>
      <c r="B2431" s="77">
        <v>2430</v>
      </c>
      <c r="D2431" s="77" t="str">
        <f t="shared" si="150"/>
        <v xml:space="preserve"> </v>
      </c>
      <c r="E2431" s="77" t="str">
        <f t="shared" si="152"/>
        <v xml:space="preserve"> </v>
      </c>
      <c r="F2431" s="77" t="str">
        <f t="shared" si="153"/>
        <v xml:space="preserve"> </v>
      </c>
      <c r="G2431" s="65" t="str">
        <f t="shared" si="151"/>
        <v xml:space="preserve"> </v>
      </c>
    </row>
    <row r="2432" spans="1:7" x14ac:dyDescent="0.25">
      <c r="A2432" s="67" t="s">
        <v>2536</v>
      </c>
      <c r="B2432" s="77">
        <v>2431</v>
      </c>
      <c r="D2432" s="77" t="str">
        <f t="shared" si="150"/>
        <v xml:space="preserve"> </v>
      </c>
      <c r="E2432" s="77" t="str">
        <f t="shared" si="152"/>
        <v xml:space="preserve"> </v>
      </c>
      <c r="F2432" s="77" t="str">
        <f t="shared" si="153"/>
        <v xml:space="preserve"> </v>
      </c>
      <c r="G2432" s="65" t="str">
        <f t="shared" si="151"/>
        <v xml:space="preserve"> </v>
      </c>
    </row>
    <row r="2433" spans="1:7" x14ac:dyDescent="0.25">
      <c r="A2433" s="67" t="s">
        <v>2537</v>
      </c>
      <c r="B2433" s="77">
        <v>2432</v>
      </c>
      <c r="D2433" s="77" t="str">
        <f t="shared" si="150"/>
        <v xml:space="preserve"> </v>
      </c>
      <c r="E2433" s="77" t="str">
        <f t="shared" si="152"/>
        <v xml:space="preserve"> </v>
      </c>
      <c r="F2433" s="77" t="str">
        <f t="shared" si="153"/>
        <v xml:space="preserve"> </v>
      </c>
      <c r="G2433" s="65" t="str">
        <f t="shared" si="151"/>
        <v xml:space="preserve"> </v>
      </c>
    </row>
    <row r="2434" spans="1:7" x14ac:dyDescent="0.25">
      <c r="A2434" s="67" t="s">
        <v>2538</v>
      </c>
      <c r="B2434" s="77">
        <v>2433</v>
      </c>
      <c r="D2434" s="77" t="str">
        <f t="shared" si="150"/>
        <v xml:space="preserve"> </v>
      </c>
      <c r="E2434" s="77" t="str">
        <f t="shared" si="152"/>
        <v xml:space="preserve"> </v>
      </c>
      <c r="F2434" s="77" t="str">
        <f t="shared" si="153"/>
        <v xml:space="preserve"> </v>
      </c>
      <c r="G2434" s="65" t="str">
        <f t="shared" si="151"/>
        <v xml:space="preserve"> </v>
      </c>
    </row>
    <row r="2435" spans="1:7" x14ac:dyDescent="0.25">
      <c r="A2435" s="67" t="s">
        <v>2539</v>
      </c>
      <c r="B2435" s="77">
        <v>2434</v>
      </c>
      <c r="D2435" s="77" t="str">
        <f t="shared" ref="D2435:D2498" si="154">IFERROR(SMALL($C$2:$C$5001,B2435)," ")</f>
        <v xml:space="preserve"> </v>
      </c>
      <c r="E2435" s="77" t="str">
        <f t="shared" si="152"/>
        <v xml:space="preserve"> </v>
      </c>
      <c r="F2435" s="77" t="str">
        <f t="shared" si="153"/>
        <v xml:space="preserve"> </v>
      </c>
      <c r="G2435" s="65" t="str">
        <f t="shared" ref="G2435:G2498" si="155">IFERROR(IF(E2435=MIN($E$2:$E$5001),-$N$6,IF(E2435=SMALL($E$2:$E$5001,2),-$N$7,IF(E2435=MAX($E$2:$E$5001),$N$6,IF(E2435=LARGE($E$2:$E$5001,2),$N$7,E2435/SQRT($N$5)))))," ")</f>
        <v xml:space="preserve"> </v>
      </c>
    </row>
    <row r="2436" spans="1:7" x14ac:dyDescent="0.25">
      <c r="A2436" s="67" t="s">
        <v>2540</v>
      </c>
      <c r="B2436" s="77">
        <v>2435</v>
      </c>
      <c r="D2436" s="77" t="str">
        <f t="shared" si="154"/>
        <v xml:space="preserve"> </v>
      </c>
      <c r="E2436" s="77" t="str">
        <f t="shared" si="152"/>
        <v xml:space="preserve"> </v>
      </c>
      <c r="F2436" s="77" t="str">
        <f t="shared" si="153"/>
        <v xml:space="preserve"> </v>
      </c>
      <c r="G2436" s="65" t="str">
        <f t="shared" si="155"/>
        <v xml:space="preserve"> </v>
      </c>
    </row>
    <row r="2437" spans="1:7" x14ac:dyDescent="0.25">
      <c r="A2437" s="67" t="s">
        <v>2541</v>
      </c>
      <c r="B2437" s="77">
        <v>2436</v>
      </c>
      <c r="D2437" s="77" t="str">
        <f t="shared" si="154"/>
        <v xml:space="preserve"> </v>
      </c>
      <c r="E2437" s="77" t="str">
        <f t="shared" si="152"/>
        <v xml:space="preserve"> </v>
      </c>
      <c r="F2437" s="77" t="str">
        <f t="shared" si="153"/>
        <v xml:space="preserve"> </v>
      </c>
      <c r="G2437" s="65" t="str">
        <f t="shared" si="155"/>
        <v xml:space="preserve"> </v>
      </c>
    </row>
    <row r="2438" spans="1:7" x14ac:dyDescent="0.25">
      <c r="A2438" s="67" t="s">
        <v>2542</v>
      </c>
      <c r="B2438" s="77">
        <v>2437</v>
      </c>
      <c r="D2438" s="77" t="str">
        <f t="shared" si="154"/>
        <v xml:space="preserve"> </v>
      </c>
      <c r="E2438" s="77" t="str">
        <f t="shared" si="152"/>
        <v xml:space="preserve"> </v>
      </c>
      <c r="F2438" s="77" t="str">
        <f t="shared" si="153"/>
        <v xml:space="preserve"> </v>
      </c>
      <c r="G2438" s="65" t="str">
        <f t="shared" si="155"/>
        <v xml:space="preserve"> </v>
      </c>
    </row>
    <row r="2439" spans="1:7" x14ac:dyDescent="0.25">
      <c r="A2439" s="67" t="s">
        <v>2543</v>
      </c>
      <c r="B2439" s="77">
        <v>2438</v>
      </c>
      <c r="D2439" s="77" t="str">
        <f t="shared" si="154"/>
        <v xml:space="preserve"> </v>
      </c>
      <c r="E2439" s="77" t="str">
        <f t="shared" si="152"/>
        <v xml:space="preserve"> </v>
      </c>
      <c r="F2439" s="77" t="str">
        <f t="shared" si="153"/>
        <v xml:space="preserve"> </v>
      </c>
      <c r="G2439" s="65" t="str">
        <f t="shared" si="155"/>
        <v xml:space="preserve"> </v>
      </c>
    </row>
    <row r="2440" spans="1:7" x14ac:dyDescent="0.25">
      <c r="A2440" s="67" t="s">
        <v>2544</v>
      </c>
      <c r="B2440" s="77">
        <v>2439</v>
      </c>
      <c r="D2440" s="77" t="str">
        <f t="shared" si="154"/>
        <v xml:space="preserve"> </v>
      </c>
      <c r="E2440" s="77" t="str">
        <f t="shared" si="152"/>
        <v xml:space="preserve"> </v>
      </c>
      <c r="F2440" s="77" t="str">
        <f t="shared" si="153"/>
        <v xml:space="preserve"> </v>
      </c>
      <c r="G2440" s="65" t="str">
        <f t="shared" si="155"/>
        <v xml:space="preserve"> </v>
      </c>
    </row>
    <row r="2441" spans="1:7" x14ac:dyDescent="0.25">
      <c r="A2441" s="67" t="s">
        <v>2545</v>
      </c>
      <c r="B2441" s="77">
        <v>2440</v>
      </c>
      <c r="D2441" s="77" t="str">
        <f t="shared" si="154"/>
        <v xml:space="preserve"> </v>
      </c>
      <c r="E2441" s="77" t="str">
        <f t="shared" si="152"/>
        <v xml:space="preserve"> </v>
      </c>
      <c r="F2441" s="77" t="str">
        <f t="shared" si="153"/>
        <v xml:space="preserve"> </v>
      </c>
      <c r="G2441" s="65" t="str">
        <f t="shared" si="155"/>
        <v xml:space="preserve"> </v>
      </c>
    </row>
    <row r="2442" spans="1:7" x14ac:dyDescent="0.25">
      <c r="A2442" s="67" t="s">
        <v>2546</v>
      </c>
      <c r="B2442" s="77">
        <v>2441</v>
      </c>
      <c r="D2442" s="77" t="str">
        <f t="shared" si="154"/>
        <v xml:space="preserve"> </v>
      </c>
      <c r="E2442" s="77" t="str">
        <f t="shared" si="152"/>
        <v xml:space="preserve"> </v>
      </c>
      <c r="F2442" s="77" t="str">
        <f t="shared" si="153"/>
        <v xml:space="preserve"> </v>
      </c>
      <c r="G2442" s="65" t="str">
        <f t="shared" si="155"/>
        <v xml:space="preserve"> </v>
      </c>
    </row>
    <row r="2443" spans="1:7" x14ac:dyDescent="0.25">
      <c r="A2443" s="67" t="s">
        <v>2547</v>
      </c>
      <c r="B2443" s="77">
        <v>2442</v>
      </c>
      <c r="D2443" s="77" t="str">
        <f t="shared" si="154"/>
        <v xml:space="preserve"> </v>
      </c>
      <c r="E2443" s="77" t="str">
        <f t="shared" si="152"/>
        <v xml:space="preserve"> </v>
      </c>
      <c r="F2443" s="77" t="str">
        <f t="shared" si="153"/>
        <v xml:space="preserve"> </v>
      </c>
      <c r="G2443" s="65" t="str">
        <f t="shared" si="155"/>
        <v xml:space="preserve"> </v>
      </c>
    </row>
    <row r="2444" spans="1:7" x14ac:dyDescent="0.25">
      <c r="A2444" s="67" t="s">
        <v>2548</v>
      </c>
      <c r="B2444" s="77">
        <v>2443</v>
      </c>
      <c r="D2444" s="77" t="str">
        <f t="shared" si="154"/>
        <v xml:space="preserve"> </v>
      </c>
      <c r="E2444" s="77" t="str">
        <f t="shared" si="152"/>
        <v xml:space="preserve"> </v>
      </c>
      <c r="F2444" s="77" t="str">
        <f t="shared" si="153"/>
        <v xml:space="preserve"> </v>
      </c>
      <c r="G2444" s="65" t="str">
        <f t="shared" si="155"/>
        <v xml:space="preserve"> </v>
      </c>
    </row>
    <row r="2445" spans="1:7" x14ac:dyDescent="0.25">
      <c r="A2445" s="67" t="s">
        <v>2549</v>
      </c>
      <c r="B2445" s="77">
        <v>2444</v>
      </c>
      <c r="D2445" s="77" t="str">
        <f t="shared" si="154"/>
        <v xml:space="preserve"> </v>
      </c>
      <c r="E2445" s="77" t="str">
        <f t="shared" si="152"/>
        <v xml:space="preserve"> </v>
      </c>
      <c r="F2445" s="77" t="str">
        <f t="shared" si="153"/>
        <v xml:space="preserve"> </v>
      </c>
      <c r="G2445" s="65" t="str">
        <f t="shared" si="155"/>
        <v xml:space="preserve"> </v>
      </c>
    </row>
    <row r="2446" spans="1:7" x14ac:dyDescent="0.25">
      <c r="A2446" s="67" t="s">
        <v>2550</v>
      </c>
      <c r="B2446" s="77">
        <v>2445</v>
      </c>
      <c r="D2446" s="77" t="str">
        <f t="shared" si="154"/>
        <v xml:space="preserve"> </v>
      </c>
      <c r="E2446" s="77" t="str">
        <f t="shared" si="152"/>
        <v xml:space="preserve"> </v>
      </c>
      <c r="F2446" s="77" t="str">
        <f t="shared" si="153"/>
        <v xml:space="preserve"> </v>
      </c>
      <c r="G2446" s="65" t="str">
        <f t="shared" si="155"/>
        <v xml:space="preserve"> </v>
      </c>
    </row>
    <row r="2447" spans="1:7" x14ac:dyDescent="0.25">
      <c r="A2447" s="67" t="s">
        <v>2551</v>
      </c>
      <c r="B2447" s="77">
        <v>2446</v>
      </c>
      <c r="D2447" s="77" t="str">
        <f t="shared" si="154"/>
        <v xml:space="preserve"> </v>
      </c>
      <c r="E2447" s="77" t="str">
        <f t="shared" si="152"/>
        <v xml:space="preserve"> </v>
      </c>
      <c r="F2447" s="77" t="str">
        <f t="shared" si="153"/>
        <v xml:space="preserve"> </v>
      </c>
      <c r="G2447" s="65" t="str">
        <f t="shared" si="155"/>
        <v xml:space="preserve"> </v>
      </c>
    </row>
    <row r="2448" spans="1:7" x14ac:dyDescent="0.25">
      <c r="A2448" s="67" t="s">
        <v>2552</v>
      </c>
      <c r="B2448" s="77">
        <v>2447</v>
      </c>
      <c r="D2448" s="77" t="str">
        <f t="shared" si="154"/>
        <v xml:space="preserve"> </v>
      </c>
      <c r="E2448" s="77" t="str">
        <f t="shared" si="152"/>
        <v xml:space="preserve"> </v>
      </c>
      <c r="F2448" s="77" t="str">
        <f t="shared" si="153"/>
        <v xml:space="preserve"> </v>
      </c>
      <c r="G2448" s="65" t="str">
        <f t="shared" si="155"/>
        <v xml:space="preserve"> </v>
      </c>
    </row>
    <row r="2449" spans="1:7" x14ac:dyDescent="0.25">
      <c r="A2449" s="67" t="s">
        <v>2553</v>
      </c>
      <c r="B2449" s="77">
        <v>2448</v>
      </c>
      <c r="D2449" s="77" t="str">
        <f t="shared" si="154"/>
        <v xml:space="preserve"> </v>
      </c>
      <c r="E2449" s="77" t="str">
        <f t="shared" si="152"/>
        <v xml:space="preserve"> </v>
      </c>
      <c r="F2449" s="77" t="str">
        <f t="shared" si="153"/>
        <v xml:space="preserve"> </v>
      </c>
      <c r="G2449" s="65" t="str">
        <f t="shared" si="155"/>
        <v xml:space="preserve"> </v>
      </c>
    </row>
    <row r="2450" spans="1:7" x14ac:dyDescent="0.25">
      <c r="A2450" s="67" t="s">
        <v>2554</v>
      </c>
      <c r="B2450" s="77">
        <v>2449</v>
      </c>
      <c r="D2450" s="77" t="str">
        <f t="shared" si="154"/>
        <v xml:space="preserve"> </v>
      </c>
      <c r="E2450" s="77" t="str">
        <f t="shared" si="152"/>
        <v xml:space="preserve"> </v>
      </c>
      <c r="F2450" s="77" t="str">
        <f t="shared" si="153"/>
        <v xml:space="preserve"> </v>
      </c>
      <c r="G2450" s="65" t="str">
        <f t="shared" si="155"/>
        <v xml:space="preserve"> </v>
      </c>
    </row>
    <row r="2451" spans="1:7" x14ac:dyDescent="0.25">
      <c r="A2451" s="67" t="s">
        <v>2555</v>
      </c>
      <c r="B2451" s="77">
        <v>2450</v>
      </c>
      <c r="D2451" s="77" t="str">
        <f t="shared" si="154"/>
        <v xml:space="preserve"> </v>
      </c>
      <c r="E2451" s="77" t="str">
        <f t="shared" si="152"/>
        <v xml:space="preserve"> </v>
      </c>
      <c r="F2451" s="77" t="str">
        <f t="shared" si="153"/>
        <v xml:space="preserve"> </v>
      </c>
      <c r="G2451" s="65" t="str">
        <f t="shared" si="155"/>
        <v xml:space="preserve"> </v>
      </c>
    </row>
    <row r="2452" spans="1:7" x14ac:dyDescent="0.25">
      <c r="A2452" s="67" t="s">
        <v>2556</v>
      </c>
      <c r="B2452" s="77">
        <v>2451</v>
      </c>
      <c r="D2452" s="77" t="str">
        <f t="shared" si="154"/>
        <v xml:space="preserve"> </v>
      </c>
      <c r="E2452" s="77" t="str">
        <f t="shared" si="152"/>
        <v xml:space="preserve"> </v>
      </c>
      <c r="F2452" s="77" t="str">
        <f t="shared" si="153"/>
        <v xml:space="preserve"> </v>
      </c>
      <c r="G2452" s="65" t="str">
        <f t="shared" si="155"/>
        <v xml:space="preserve"> </v>
      </c>
    </row>
    <row r="2453" spans="1:7" x14ac:dyDescent="0.25">
      <c r="A2453" s="67" t="s">
        <v>2557</v>
      </c>
      <c r="B2453" s="77">
        <v>2452</v>
      </c>
      <c r="D2453" s="77" t="str">
        <f t="shared" si="154"/>
        <v xml:space="preserve"> </v>
      </c>
      <c r="E2453" s="77" t="str">
        <f t="shared" si="152"/>
        <v xml:space="preserve"> </v>
      </c>
      <c r="F2453" s="77" t="str">
        <f t="shared" si="153"/>
        <v xml:space="preserve"> </v>
      </c>
      <c r="G2453" s="65" t="str">
        <f t="shared" si="155"/>
        <v xml:space="preserve"> </v>
      </c>
    </row>
    <row r="2454" spans="1:7" x14ac:dyDescent="0.25">
      <c r="A2454" s="67" t="s">
        <v>2558</v>
      </c>
      <c r="B2454" s="77">
        <v>2453</v>
      </c>
      <c r="D2454" s="77" t="str">
        <f t="shared" si="154"/>
        <v xml:space="preserve"> </v>
      </c>
      <c r="E2454" s="77" t="str">
        <f t="shared" si="152"/>
        <v xml:space="preserve"> </v>
      </c>
      <c r="F2454" s="77" t="str">
        <f t="shared" si="153"/>
        <v xml:space="preserve"> </v>
      </c>
      <c r="G2454" s="65" t="str">
        <f t="shared" si="155"/>
        <v xml:space="preserve"> </v>
      </c>
    </row>
    <row r="2455" spans="1:7" x14ac:dyDescent="0.25">
      <c r="A2455" s="67" t="s">
        <v>2559</v>
      </c>
      <c r="B2455" s="77">
        <v>2454</v>
      </c>
      <c r="D2455" s="77" t="str">
        <f t="shared" si="154"/>
        <v xml:space="preserve"> </v>
      </c>
      <c r="E2455" s="77" t="str">
        <f t="shared" si="152"/>
        <v xml:space="preserve"> </v>
      </c>
      <c r="F2455" s="77" t="str">
        <f t="shared" si="153"/>
        <v xml:space="preserve"> </v>
      </c>
      <c r="G2455" s="65" t="str">
        <f t="shared" si="155"/>
        <v xml:space="preserve"> </v>
      </c>
    </row>
    <row r="2456" spans="1:7" x14ac:dyDescent="0.25">
      <c r="A2456" s="67" t="s">
        <v>2560</v>
      </c>
      <c r="B2456" s="77">
        <v>2455</v>
      </c>
      <c r="D2456" s="77" t="str">
        <f t="shared" si="154"/>
        <v xml:space="preserve"> </v>
      </c>
      <c r="E2456" s="77" t="str">
        <f t="shared" si="152"/>
        <v xml:space="preserve"> </v>
      </c>
      <c r="F2456" s="77" t="str">
        <f t="shared" si="153"/>
        <v xml:space="preserve"> </v>
      </c>
      <c r="G2456" s="65" t="str">
        <f t="shared" si="155"/>
        <v xml:space="preserve"> </v>
      </c>
    </row>
    <row r="2457" spans="1:7" x14ac:dyDescent="0.25">
      <c r="A2457" s="67" t="s">
        <v>2561</v>
      </c>
      <c r="B2457" s="77">
        <v>2456</v>
      </c>
      <c r="D2457" s="77" t="str">
        <f t="shared" si="154"/>
        <v xml:space="preserve"> </v>
      </c>
      <c r="E2457" s="77" t="str">
        <f t="shared" si="152"/>
        <v xml:space="preserve"> </v>
      </c>
      <c r="F2457" s="77" t="str">
        <f t="shared" si="153"/>
        <v xml:space="preserve"> </v>
      </c>
      <c r="G2457" s="65" t="str">
        <f t="shared" si="155"/>
        <v xml:space="preserve"> </v>
      </c>
    </row>
    <row r="2458" spans="1:7" x14ac:dyDescent="0.25">
      <c r="A2458" s="67" t="s">
        <v>2562</v>
      </c>
      <c r="B2458" s="77">
        <v>2457</v>
      </c>
      <c r="D2458" s="77" t="str">
        <f t="shared" si="154"/>
        <v xml:space="preserve"> </v>
      </c>
      <c r="E2458" s="77" t="str">
        <f t="shared" ref="E2458:E2521" si="156">IFERROR(_xlfn.NORM.S.INV(((B2458-0.375)/($N$2+0.25)))," ")</f>
        <v xml:space="preserve"> </v>
      </c>
      <c r="F2458" s="77" t="str">
        <f t="shared" ref="F2458:F2521" si="157">IFERROR(POWER(IFERROR(_xlfn.NORM.S.INV(((B2458-0.375)/($N$2+0.25)))," "),2)," ")</f>
        <v xml:space="preserve"> </v>
      </c>
      <c r="G2458" s="65" t="str">
        <f t="shared" si="155"/>
        <v xml:space="preserve"> </v>
      </c>
    </row>
    <row r="2459" spans="1:7" x14ac:dyDescent="0.25">
      <c r="A2459" s="67" t="s">
        <v>2563</v>
      </c>
      <c r="B2459" s="77">
        <v>2458</v>
      </c>
      <c r="D2459" s="77" t="str">
        <f t="shared" si="154"/>
        <v xml:space="preserve"> </v>
      </c>
      <c r="E2459" s="77" t="str">
        <f t="shared" si="156"/>
        <v xml:space="preserve"> </v>
      </c>
      <c r="F2459" s="77" t="str">
        <f t="shared" si="157"/>
        <v xml:space="preserve"> </v>
      </c>
      <c r="G2459" s="65" t="str">
        <f t="shared" si="155"/>
        <v xml:space="preserve"> </v>
      </c>
    </row>
    <row r="2460" spans="1:7" x14ac:dyDescent="0.25">
      <c r="A2460" s="67" t="s">
        <v>2564</v>
      </c>
      <c r="B2460" s="77">
        <v>2459</v>
      </c>
      <c r="D2460" s="77" t="str">
        <f t="shared" si="154"/>
        <v xml:space="preserve"> </v>
      </c>
      <c r="E2460" s="77" t="str">
        <f t="shared" si="156"/>
        <v xml:space="preserve"> </v>
      </c>
      <c r="F2460" s="77" t="str">
        <f t="shared" si="157"/>
        <v xml:space="preserve"> </v>
      </c>
      <c r="G2460" s="65" t="str">
        <f t="shared" si="155"/>
        <v xml:space="preserve"> </v>
      </c>
    </row>
    <row r="2461" spans="1:7" x14ac:dyDescent="0.25">
      <c r="A2461" s="67" t="s">
        <v>2565</v>
      </c>
      <c r="B2461" s="77">
        <v>2460</v>
      </c>
      <c r="D2461" s="77" t="str">
        <f t="shared" si="154"/>
        <v xml:space="preserve"> </v>
      </c>
      <c r="E2461" s="77" t="str">
        <f t="shared" si="156"/>
        <v xml:space="preserve"> </v>
      </c>
      <c r="F2461" s="77" t="str">
        <f t="shared" si="157"/>
        <v xml:space="preserve"> </v>
      </c>
      <c r="G2461" s="65" t="str">
        <f t="shared" si="155"/>
        <v xml:space="preserve"> </v>
      </c>
    </row>
    <row r="2462" spans="1:7" x14ac:dyDescent="0.25">
      <c r="A2462" s="67" t="s">
        <v>2566</v>
      </c>
      <c r="B2462" s="77">
        <v>2461</v>
      </c>
      <c r="D2462" s="77" t="str">
        <f t="shared" si="154"/>
        <v xml:space="preserve"> </v>
      </c>
      <c r="E2462" s="77" t="str">
        <f t="shared" si="156"/>
        <v xml:space="preserve"> </v>
      </c>
      <c r="F2462" s="77" t="str">
        <f t="shared" si="157"/>
        <v xml:space="preserve"> </v>
      </c>
      <c r="G2462" s="65" t="str">
        <f t="shared" si="155"/>
        <v xml:space="preserve"> </v>
      </c>
    </row>
    <row r="2463" spans="1:7" x14ac:dyDescent="0.25">
      <c r="A2463" s="67" t="s">
        <v>2567</v>
      </c>
      <c r="B2463" s="77">
        <v>2462</v>
      </c>
      <c r="D2463" s="77" t="str">
        <f t="shared" si="154"/>
        <v xml:space="preserve"> </v>
      </c>
      <c r="E2463" s="77" t="str">
        <f t="shared" si="156"/>
        <v xml:space="preserve"> </v>
      </c>
      <c r="F2463" s="77" t="str">
        <f t="shared" si="157"/>
        <v xml:space="preserve"> </v>
      </c>
      <c r="G2463" s="65" t="str">
        <f t="shared" si="155"/>
        <v xml:space="preserve"> </v>
      </c>
    </row>
    <row r="2464" spans="1:7" x14ac:dyDescent="0.25">
      <c r="A2464" s="67" t="s">
        <v>2568</v>
      </c>
      <c r="B2464" s="77">
        <v>2463</v>
      </c>
      <c r="D2464" s="77" t="str">
        <f t="shared" si="154"/>
        <v xml:space="preserve"> </v>
      </c>
      <c r="E2464" s="77" t="str">
        <f t="shared" si="156"/>
        <v xml:space="preserve"> </v>
      </c>
      <c r="F2464" s="77" t="str">
        <f t="shared" si="157"/>
        <v xml:space="preserve"> </v>
      </c>
      <c r="G2464" s="65" t="str">
        <f t="shared" si="155"/>
        <v xml:space="preserve"> </v>
      </c>
    </row>
    <row r="2465" spans="1:7" x14ac:dyDescent="0.25">
      <c r="A2465" s="67" t="s">
        <v>2569</v>
      </c>
      <c r="B2465" s="77">
        <v>2464</v>
      </c>
      <c r="D2465" s="77" t="str">
        <f t="shared" si="154"/>
        <v xml:space="preserve"> </v>
      </c>
      <c r="E2465" s="77" t="str">
        <f t="shared" si="156"/>
        <v xml:space="preserve"> </v>
      </c>
      <c r="F2465" s="77" t="str">
        <f t="shared" si="157"/>
        <v xml:space="preserve"> </v>
      </c>
      <c r="G2465" s="65" t="str">
        <f t="shared" si="155"/>
        <v xml:space="preserve"> </v>
      </c>
    </row>
    <row r="2466" spans="1:7" x14ac:dyDescent="0.25">
      <c r="A2466" s="67" t="s">
        <v>2570</v>
      </c>
      <c r="B2466" s="77">
        <v>2465</v>
      </c>
      <c r="D2466" s="77" t="str">
        <f t="shared" si="154"/>
        <v xml:space="preserve"> </v>
      </c>
      <c r="E2466" s="77" t="str">
        <f t="shared" si="156"/>
        <v xml:space="preserve"> </v>
      </c>
      <c r="F2466" s="77" t="str">
        <f t="shared" si="157"/>
        <v xml:space="preserve"> </v>
      </c>
      <c r="G2466" s="65" t="str">
        <f t="shared" si="155"/>
        <v xml:space="preserve"> </v>
      </c>
    </row>
    <row r="2467" spans="1:7" x14ac:dyDescent="0.25">
      <c r="A2467" s="67" t="s">
        <v>2571</v>
      </c>
      <c r="B2467" s="77">
        <v>2466</v>
      </c>
      <c r="D2467" s="77" t="str">
        <f t="shared" si="154"/>
        <v xml:space="preserve"> </v>
      </c>
      <c r="E2467" s="77" t="str">
        <f t="shared" si="156"/>
        <v xml:space="preserve"> </v>
      </c>
      <c r="F2467" s="77" t="str">
        <f t="shared" si="157"/>
        <v xml:space="preserve"> </v>
      </c>
      <c r="G2467" s="65" t="str">
        <f t="shared" si="155"/>
        <v xml:space="preserve"> </v>
      </c>
    </row>
    <row r="2468" spans="1:7" x14ac:dyDescent="0.25">
      <c r="A2468" s="67" t="s">
        <v>2572</v>
      </c>
      <c r="B2468" s="77">
        <v>2467</v>
      </c>
      <c r="D2468" s="77" t="str">
        <f t="shared" si="154"/>
        <v xml:space="preserve"> </v>
      </c>
      <c r="E2468" s="77" t="str">
        <f t="shared" si="156"/>
        <v xml:space="preserve"> </v>
      </c>
      <c r="F2468" s="77" t="str">
        <f t="shared" si="157"/>
        <v xml:space="preserve"> </v>
      </c>
      <c r="G2468" s="65" t="str">
        <f t="shared" si="155"/>
        <v xml:space="preserve"> </v>
      </c>
    </row>
    <row r="2469" spans="1:7" x14ac:dyDescent="0.25">
      <c r="A2469" s="67" t="s">
        <v>2573</v>
      </c>
      <c r="B2469" s="77">
        <v>2468</v>
      </c>
      <c r="D2469" s="77" t="str">
        <f t="shared" si="154"/>
        <v xml:space="preserve"> </v>
      </c>
      <c r="E2469" s="77" t="str">
        <f t="shared" si="156"/>
        <v xml:space="preserve"> </v>
      </c>
      <c r="F2469" s="77" t="str">
        <f t="shared" si="157"/>
        <v xml:space="preserve"> </v>
      </c>
      <c r="G2469" s="65" t="str">
        <f t="shared" si="155"/>
        <v xml:space="preserve"> </v>
      </c>
    </row>
    <row r="2470" spans="1:7" x14ac:dyDescent="0.25">
      <c r="A2470" s="67" t="s">
        <v>2574</v>
      </c>
      <c r="B2470" s="77">
        <v>2469</v>
      </c>
      <c r="D2470" s="77" t="str">
        <f t="shared" si="154"/>
        <v xml:space="preserve"> </v>
      </c>
      <c r="E2470" s="77" t="str">
        <f t="shared" si="156"/>
        <v xml:space="preserve"> </v>
      </c>
      <c r="F2470" s="77" t="str">
        <f t="shared" si="157"/>
        <v xml:space="preserve"> </v>
      </c>
      <c r="G2470" s="65" t="str">
        <f t="shared" si="155"/>
        <v xml:space="preserve"> </v>
      </c>
    </row>
    <row r="2471" spans="1:7" x14ac:dyDescent="0.25">
      <c r="A2471" s="67" t="s">
        <v>2575</v>
      </c>
      <c r="B2471" s="77">
        <v>2470</v>
      </c>
      <c r="D2471" s="77" t="str">
        <f t="shared" si="154"/>
        <v xml:space="preserve"> </v>
      </c>
      <c r="E2471" s="77" t="str">
        <f t="shared" si="156"/>
        <v xml:space="preserve"> </v>
      </c>
      <c r="F2471" s="77" t="str">
        <f t="shared" si="157"/>
        <v xml:space="preserve"> </v>
      </c>
      <c r="G2471" s="65" t="str">
        <f t="shared" si="155"/>
        <v xml:space="preserve"> </v>
      </c>
    </row>
    <row r="2472" spans="1:7" x14ac:dyDescent="0.25">
      <c r="A2472" s="67" t="s">
        <v>2576</v>
      </c>
      <c r="B2472" s="77">
        <v>2471</v>
      </c>
      <c r="D2472" s="77" t="str">
        <f t="shared" si="154"/>
        <v xml:space="preserve"> </v>
      </c>
      <c r="E2472" s="77" t="str">
        <f t="shared" si="156"/>
        <v xml:space="preserve"> </v>
      </c>
      <c r="F2472" s="77" t="str">
        <f t="shared" si="157"/>
        <v xml:space="preserve"> </v>
      </c>
      <c r="G2472" s="65" t="str">
        <f t="shared" si="155"/>
        <v xml:space="preserve"> </v>
      </c>
    </row>
    <row r="2473" spans="1:7" x14ac:dyDescent="0.25">
      <c r="A2473" s="67" t="s">
        <v>2577</v>
      </c>
      <c r="B2473" s="77">
        <v>2472</v>
      </c>
      <c r="D2473" s="77" t="str">
        <f t="shared" si="154"/>
        <v xml:space="preserve"> </v>
      </c>
      <c r="E2473" s="77" t="str">
        <f t="shared" si="156"/>
        <v xml:space="preserve"> </v>
      </c>
      <c r="F2473" s="77" t="str">
        <f t="shared" si="157"/>
        <v xml:space="preserve"> </v>
      </c>
      <c r="G2473" s="65" t="str">
        <f t="shared" si="155"/>
        <v xml:space="preserve"> </v>
      </c>
    </row>
    <row r="2474" spans="1:7" x14ac:dyDescent="0.25">
      <c r="A2474" s="67" t="s">
        <v>2578</v>
      </c>
      <c r="B2474" s="77">
        <v>2473</v>
      </c>
      <c r="D2474" s="77" t="str">
        <f t="shared" si="154"/>
        <v xml:space="preserve"> </v>
      </c>
      <c r="E2474" s="77" t="str">
        <f t="shared" si="156"/>
        <v xml:space="preserve"> </v>
      </c>
      <c r="F2474" s="77" t="str">
        <f t="shared" si="157"/>
        <v xml:space="preserve"> </v>
      </c>
      <c r="G2474" s="65" t="str">
        <f t="shared" si="155"/>
        <v xml:space="preserve"> </v>
      </c>
    </row>
    <row r="2475" spans="1:7" x14ac:dyDescent="0.25">
      <c r="A2475" s="67" t="s">
        <v>2579</v>
      </c>
      <c r="B2475" s="77">
        <v>2474</v>
      </c>
      <c r="D2475" s="77" t="str">
        <f t="shared" si="154"/>
        <v xml:space="preserve"> </v>
      </c>
      <c r="E2475" s="77" t="str">
        <f t="shared" si="156"/>
        <v xml:space="preserve"> </v>
      </c>
      <c r="F2475" s="77" t="str">
        <f t="shared" si="157"/>
        <v xml:space="preserve"> </v>
      </c>
      <c r="G2475" s="65" t="str">
        <f t="shared" si="155"/>
        <v xml:space="preserve"> </v>
      </c>
    </row>
    <row r="2476" spans="1:7" x14ac:dyDescent="0.25">
      <c r="A2476" s="67" t="s">
        <v>2580</v>
      </c>
      <c r="B2476" s="77">
        <v>2475</v>
      </c>
      <c r="D2476" s="77" t="str">
        <f t="shared" si="154"/>
        <v xml:space="preserve"> </v>
      </c>
      <c r="E2476" s="77" t="str">
        <f t="shared" si="156"/>
        <v xml:space="preserve"> </v>
      </c>
      <c r="F2476" s="77" t="str">
        <f t="shared" si="157"/>
        <v xml:space="preserve"> </v>
      </c>
      <c r="G2476" s="65" t="str">
        <f t="shared" si="155"/>
        <v xml:space="preserve"> </v>
      </c>
    </row>
    <row r="2477" spans="1:7" x14ac:dyDescent="0.25">
      <c r="A2477" s="67" t="s">
        <v>2581</v>
      </c>
      <c r="B2477" s="77">
        <v>2476</v>
      </c>
      <c r="D2477" s="77" t="str">
        <f t="shared" si="154"/>
        <v xml:space="preserve"> </v>
      </c>
      <c r="E2477" s="77" t="str">
        <f t="shared" si="156"/>
        <v xml:space="preserve"> </v>
      </c>
      <c r="F2477" s="77" t="str">
        <f t="shared" si="157"/>
        <v xml:space="preserve"> </v>
      </c>
      <c r="G2477" s="65" t="str">
        <f t="shared" si="155"/>
        <v xml:space="preserve"> </v>
      </c>
    </row>
    <row r="2478" spans="1:7" x14ac:dyDescent="0.25">
      <c r="A2478" s="67" t="s">
        <v>2582</v>
      </c>
      <c r="B2478" s="77">
        <v>2477</v>
      </c>
      <c r="D2478" s="77" t="str">
        <f t="shared" si="154"/>
        <v xml:space="preserve"> </v>
      </c>
      <c r="E2478" s="77" t="str">
        <f t="shared" si="156"/>
        <v xml:space="preserve"> </v>
      </c>
      <c r="F2478" s="77" t="str">
        <f t="shared" si="157"/>
        <v xml:space="preserve"> </v>
      </c>
      <c r="G2478" s="65" t="str">
        <f t="shared" si="155"/>
        <v xml:space="preserve"> </v>
      </c>
    </row>
    <row r="2479" spans="1:7" x14ac:dyDescent="0.25">
      <c r="A2479" s="67" t="s">
        <v>2583</v>
      </c>
      <c r="B2479" s="77">
        <v>2478</v>
      </c>
      <c r="D2479" s="77" t="str">
        <f t="shared" si="154"/>
        <v xml:space="preserve"> </v>
      </c>
      <c r="E2479" s="77" t="str">
        <f t="shared" si="156"/>
        <v xml:space="preserve"> </v>
      </c>
      <c r="F2479" s="77" t="str">
        <f t="shared" si="157"/>
        <v xml:space="preserve"> </v>
      </c>
      <c r="G2479" s="65" t="str">
        <f t="shared" si="155"/>
        <v xml:space="preserve"> </v>
      </c>
    </row>
    <row r="2480" spans="1:7" x14ac:dyDescent="0.25">
      <c r="A2480" s="67" t="s">
        <v>2584</v>
      </c>
      <c r="B2480" s="77">
        <v>2479</v>
      </c>
      <c r="D2480" s="77" t="str">
        <f t="shared" si="154"/>
        <v xml:space="preserve"> </v>
      </c>
      <c r="E2480" s="77" t="str">
        <f t="shared" si="156"/>
        <v xml:space="preserve"> </v>
      </c>
      <c r="F2480" s="77" t="str">
        <f t="shared" si="157"/>
        <v xml:space="preserve"> </v>
      </c>
      <c r="G2480" s="65" t="str">
        <f t="shared" si="155"/>
        <v xml:space="preserve"> </v>
      </c>
    </row>
    <row r="2481" spans="1:7" x14ac:dyDescent="0.25">
      <c r="A2481" s="67" t="s">
        <v>2585</v>
      </c>
      <c r="B2481" s="77">
        <v>2480</v>
      </c>
      <c r="D2481" s="77" t="str">
        <f t="shared" si="154"/>
        <v xml:space="preserve"> </v>
      </c>
      <c r="E2481" s="77" t="str">
        <f t="shared" si="156"/>
        <v xml:space="preserve"> </v>
      </c>
      <c r="F2481" s="77" t="str">
        <f t="shared" si="157"/>
        <v xml:space="preserve"> </v>
      </c>
      <c r="G2481" s="65" t="str">
        <f t="shared" si="155"/>
        <v xml:space="preserve"> </v>
      </c>
    </row>
    <row r="2482" spans="1:7" x14ac:dyDescent="0.25">
      <c r="A2482" s="67" t="s">
        <v>2586</v>
      </c>
      <c r="B2482" s="77">
        <v>2481</v>
      </c>
      <c r="D2482" s="77" t="str">
        <f t="shared" si="154"/>
        <v xml:space="preserve"> </v>
      </c>
      <c r="E2482" s="77" t="str">
        <f t="shared" si="156"/>
        <v xml:space="preserve"> </v>
      </c>
      <c r="F2482" s="77" t="str">
        <f t="shared" si="157"/>
        <v xml:space="preserve"> </v>
      </c>
      <c r="G2482" s="65" t="str">
        <f t="shared" si="155"/>
        <v xml:space="preserve"> </v>
      </c>
    </row>
    <row r="2483" spans="1:7" x14ac:dyDescent="0.25">
      <c r="A2483" s="67" t="s">
        <v>2587</v>
      </c>
      <c r="B2483" s="77">
        <v>2482</v>
      </c>
      <c r="D2483" s="77" t="str">
        <f t="shared" si="154"/>
        <v xml:space="preserve"> </v>
      </c>
      <c r="E2483" s="77" t="str">
        <f t="shared" si="156"/>
        <v xml:space="preserve"> </v>
      </c>
      <c r="F2483" s="77" t="str">
        <f t="shared" si="157"/>
        <v xml:space="preserve"> </v>
      </c>
      <c r="G2483" s="65" t="str">
        <f t="shared" si="155"/>
        <v xml:space="preserve"> </v>
      </c>
    </row>
    <row r="2484" spans="1:7" x14ac:dyDescent="0.25">
      <c r="A2484" s="67" t="s">
        <v>2588</v>
      </c>
      <c r="B2484" s="77">
        <v>2483</v>
      </c>
      <c r="D2484" s="77" t="str">
        <f t="shared" si="154"/>
        <v xml:space="preserve"> </v>
      </c>
      <c r="E2484" s="77" t="str">
        <f t="shared" si="156"/>
        <v xml:space="preserve"> </v>
      </c>
      <c r="F2484" s="77" t="str">
        <f t="shared" si="157"/>
        <v xml:space="preserve"> </v>
      </c>
      <c r="G2484" s="65" t="str">
        <f t="shared" si="155"/>
        <v xml:space="preserve"> </v>
      </c>
    </row>
    <row r="2485" spans="1:7" x14ac:dyDescent="0.25">
      <c r="A2485" s="67" t="s">
        <v>2589</v>
      </c>
      <c r="B2485" s="77">
        <v>2484</v>
      </c>
      <c r="D2485" s="77" t="str">
        <f t="shared" si="154"/>
        <v xml:space="preserve"> </v>
      </c>
      <c r="E2485" s="77" t="str">
        <f t="shared" si="156"/>
        <v xml:space="preserve"> </v>
      </c>
      <c r="F2485" s="77" t="str">
        <f t="shared" si="157"/>
        <v xml:space="preserve"> </v>
      </c>
      <c r="G2485" s="65" t="str">
        <f t="shared" si="155"/>
        <v xml:space="preserve"> </v>
      </c>
    </row>
    <row r="2486" spans="1:7" x14ac:dyDescent="0.25">
      <c r="A2486" s="67" t="s">
        <v>2590</v>
      </c>
      <c r="B2486" s="77">
        <v>2485</v>
      </c>
      <c r="D2486" s="77" t="str">
        <f t="shared" si="154"/>
        <v xml:space="preserve"> </v>
      </c>
      <c r="E2486" s="77" t="str">
        <f t="shared" si="156"/>
        <v xml:space="preserve"> </v>
      </c>
      <c r="F2486" s="77" t="str">
        <f t="shared" si="157"/>
        <v xml:space="preserve"> </v>
      </c>
      <c r="G2486" s="65" t="str">
        <f t="shared" si="155"/>
        <v xml:space="preserve"> </v>
      </c>
    </row>
    <row r="2487" spans="1:7" x14ac:dyDescent="0.25">
      <c r="A2487" s="67" t="s">
        <v>2591</v>
      </c>
      <c r="B2487" s="77">
        <v>2486</v>
      </c>
      <c r="D2487" s="77" t="str">
        <f t="shared" si="154"/>
        <v xml:space="preserve"> </v>
      </c>
      <c r="E2487" s="77" t="str">
        <f t="shared" si="156"/>
        <v xml:space="preserve"> </v>
      </c>
      <c r="F2487" s="77" t="str">
        <f t="shared" si="157"/>
        <v xml:space="preserve"> </v>
      </c>
      <c r="G2487" s="65" t="str">
        <f t="shared" si="155"/>
        <v xml:space="preserve"> </v>
      </c>
    </row>
    <row r="2488" spans="1:7" x14ac:dyDescent="0.25">
      <c r="A2488" s="67" t="s">
        <v>2592</v>
      </c>
      <c r="B2488" s="77">
        <v>2487</v>
      </c>
      <c r="D2488" s="77" t="str">
        <f t="shared" si="154"/>
        <v xml:space="preserve"> </v>
      </c>
      <c r="E2488" s="77" t="str">
        <f t="shared" si="156"/>
        <v xml:space="preserve"> </v>
      </c>
      <c r="F2488" s="77" t="str">
        <f t="shared" si="157"/>
        <v xml:space="preserve"> </v>
      </c>
      <c r="G2488" s="65" t="str">
        <f t="shared" si="155"/>
        <v xml:space="preserve"> </v>
      </c>
    </row>
    <row r="2489" spans="1:7" x14ac:dyDescent="0.25">
      <c r="A2489" s="67" t="s">
        <v>2593</v>
      </c>
      <c r="B2489" s="77">
        <v>2488</v>
      </c>
      <c r="D2489" s="77" t="str">
        <f t="shared" si="154"/>
        <v xml:space="preserve"> </v>
      </c>
      <c r="E2489" s="77" t="str">
        <f t="shared" si="156"/>
        <v xml:space="preserve"> </v>
      </c>
      <c r="F2489" s="77" t="str">
        <f t="shared" si="157"/>
        <v xml:space="preserve"> </v>
      </c>
      <c r="G2489" s="65" t="str">
        <f t="shared" si="155"/>
        <v xml:space="preserve"> </v>
      </c>
    </row>
    <row r="2490" spans="1:7" x14ac:dyDescent="0.25">
      <c r="A2490" s="67" t="s">
        <v>2594</v>
      </c>
      <c r="B2490" s="77">
        <v>2489</v>
      </c>
      <c r="D2490" s="77" t="str">
        <f t="shared" si="154"/>
        <v xml:space="preserve"> </v>
      </c>
      <c r="E2490" s="77" t="str">
        <f t="shared" si="156"/>
        <v xml:space="preserve"> </v>
      </c>
      <c r="F2490" s="77" t="str">
        <f t="shared" si="157"/>
        <v xml:space="preserve"> </v>
      </c>
      <c r="G2490" s="65" t="str">
        <f t="shared" si="155"/>
        <v xml:space="preserve"> </v>
      </c>
    </row>
    <row r="2491" spans="1:7" x14ac:dyDescent="0.25">
      <c r="A2491" s="67" t="s">
        <v>2595</v>
      </c>
      <c r="B2491" s="77">
        <v>2490</v>
      </c>
      <c r="D2491" s="77" t="str">
        <f t="shared" si="154"/>
        <v xml:space="preserve"> </v>
      </c>
      <c r="E2491" s="77" t="str">
        <f t="shared" si="156"/>
        <v xml:space="preserve"> </v>
      </c>
      <c r="F2491" s="77" t="str">
        <f t="shared" si="157"/>
        <v xml:space="preserve"> </v>
      </c>
      <c r="G2491" s="65" t="str">
        <f t="shared" si="155"/>
        <v xml:space="preserve"> </v>
      </c>
    </row>
    <row r="2492" spans="1:7" x14ac:dyDescent="0.25">
      <c r="A2492" s="67" t="s">
        <v>2596</v>
      </c>
      <c r="B2492" s="77">
        <v>2491</v>
      </c>
      <c r="D2492" s="77" t="str">
        <f t="shared" si="154"/>
        <v xml:space="preserve"> </v>
      </c>
      <c r="E2492" s="77" t="str">
        <f t="shared" si="156"/>
        <v xml:space="preserve"> </v>
      </c>
      <c r="F2492" s="77" t="str">
        <f t="shared" si="157"/>
        <v xml:space="preserve"> </v>
      </c>
      <c r="G2492" s="65" t="str">
        <f t="shared" si="155"/>
        <v xml:space="preserve"> </v>
      </c>
    </row>
    <row r="2493" spans="1:7" x14ac:dyDescent="0.25">
      <c r="A2493" s="67" t="s">
        <v>2597</v>
      </c>
      <c r="B2493" s="77">
        <v>2492</v>
      </c>
      <c r="D2493" s="77" t="str">
        <f t="shared" si="154"/>
        <v xml:space="preserve"> </v>
      </c>
      <c r="E2493" s="77" t="str">
        <f t="shared" si="156"/>
        <v xml:space="preserve"> </v>
      </c>
      <c r="F2493" s="77" t="str">
        <f t="shared" si="157"/>
        <v xml:space="preserve"> </v>
      </c>
      <c r="G2493" s="65" t="str">
        <f t="shared" si="155"/>
        <v xml:space="preserve"> </v>
      </c>
    </row>
    <row r="2494" spans="1:7" x14ac:dyDescent="0.25">
      <c r="A2494" s="67" t="s">
        <v>2598</v>
      </c>
      <c r="B2494" s="77">
        <v>2493</v>
      </c>
      <c r="D2494" s="77" t="str">
        <f t="shared" si="154"/>
        <v xml:space="preserve"> </v>
      </c>
      <c r="E2494" s="77" t="str">
        <f t="shared" si="156"/>
        <v xml:space="preserve"> </v>
      </c>
      <c r="F2494" s="77" t="str">
        <f t="shared" si="157"/>
        <v xml:space="preserve"> </v>
      </c>
      <c r="G2494" s="65" t="str">
        <f t="shared" si="155"/>
        <v xml:space="preserve"> </v>
      </c>
    </row>
    <row r="2495" spans="1:7" x14ac:dyDescent="0.25">
      <c r="A2495" s="67" t="s">
        <v>2599</v>
      </c>
      <c r="B2495" s="77">
        <v>2494</v>
      </c>
      <c r="D2495" s="77" t="str">
        <f t="shared" si="154"/>
        <v xml:space="preserve"> </v>
      </c>
      <c r="E2495" s="77" t="str">
        <f t="shared" si="156"/>
        <v xml:space="preserve"> </v>
      </c>
      <c r="F2495" s="77" t="str">
        <f t="shared" si="157"/>
        <v xml:space="preserve"> </v>
      </c>
      <c r="G2495" s="65" t="str">
        <f t="shared" si="155"/>
        <v xml:space="preserve"> </v>
      </c>
    </row>
    <row r="2496" spans="1:7" x14ac:dyDescent="0.25">
      <c r="A2496" s="67" t="s">
        <v>2600</v>
      </c>
      <c r="B2496" s="77">
        <v>2495</v>
      </c>
      <c r="D2496" s="77" t="str">
        <f t="shared" si="154"/>
        <v xml:space="preserve"> </v>
      </c>
      <c r="E2496" s="77" t="str">
        <f t="shared" si="156"/>
        <v xml:space="preserve"> </v>
      </c>
      <c r="F2496" s="77" t="str">
        <f t="shared" si="157"/>
        <v xml:space="preserve"> </v>
      </c>
      <c r="G2496" s="65" t="str">
        <f t="shared" si="155"/>
        <v xml:space="preserve"> </v>
      </c>
    </row>
    <row r="2497" spans="1:7" x14ac:dyDescent="0.25">
      <c r="A2497" s="67" t="s">
        <v>2601</v>
      </c>
      <c r="B2497" s="77">
        <v>2496</v>
      </c>
      <c r="D2497" s="77" t="str">
        <f t="shared" si="154"/>
        <v xml:space="preserve"> </v>
      </c>
      <c r="E2497" s="77" t="str">
        <f t="shared" si="156"/>
        <v xml:space="preserve"> </v>
      </c>
      <c r="F2497" s="77" t="str">
        <f t="shared" si="157"/>
        <v xml:space="preserve"> </v>
      </c>
      <c r="G2497" s="65" t="str">
        <f t="shared" si="155"/>
        <v xml:space="preserve"> </v>
      </c>
    </row>
    <row r="2498" spans="1:7" x14ac:dyDescent="0.25">
      <c r="A2498" s="67" t="s">
        <v>2602</v>
      </c>
      <c r="B2498" s="77">
        <v>2497</v>
      </c>
      <c r="D2498" s="77" t="str">
        <f t="shared" si="154"/>
        <v xml:space="preserve"> </v>
      </c>
      <c r="E2498" s="77" t="str">
        <f t="shared" si="156"/>
        <v xml:space="preserve"> </v>
      </c>
      <c r="F2498" s="77" t="str">
        <f t="shared" si="157"/>
        <v xml:space="preserve"> </v>
      </c>
      <c r="G2498" s="65" t="str">
        <f t="shared" si="155"/>
        <v xml:space="preserve"> </v>
      </c>
    </row>
    <row r="2499" spans="1:7" x14ac:dyDescent="0.25">
      <c r="A2499" s="67" t="s">
        <v>2603</v>
      </c>
      <c r="B2499" s="77">
        <v>2498</v>
      </c>
      <c r="D2499" s="77" t="str">
        <f t="shared" ref="D2499:D2562" si="158">IFERROR(SMALL($C$2:$C$5001,B2499)," ")</f>
        <v xml:space="preserve"> </v>
      </c>
      <c r="E2499" s="77" t="str">
        <f t="shared" si="156"/>
        <v xml:space="preserve"> </v>
      </c>
      <c r="F2499" s="77" t="str">
        <f t="shared" si="157"/>
        <v xml:space="preserve"> </v>
      </c>
      <c r="G2499" s="65" t="str">
        <f t="shared" ref="G2499:G2562" si="159">IFERROR(IF(E2499=MIN($E$2:$E$5001),-$N$6,IF(E2499=SMALL($E$2:$E$5001,2),-$N$7,IF(E2499=MAX($E$2:$E$5001),$N$6,IF(E2499=LARGE($E$2:$E$5001,2),$N$7,E2499/SQRT($N$5)))))," ")</f>
        <v xml:space="preserve"> </v>
      </c>
    </row>
    <row r="2500" spans="1:7" x14ac:dyDescent="0.25">
      <c r="A2500" s="67" t="s">
        <v>2604</v>
      </c>
      <c r="B2500" s="77">
        <v>2499</v>
      </c>
      <c r="D2500" s="77" t="str">
        <f t="shared" si="158"/>
        <v xml:space="preserve"> </v>
      </c>
      <c r="E2500" s="77" t="str">
        <f t="shared" si="156"/>
        <v xml:space="preserve"> </v>
      </c>
      <c r="F2500" s="77" t="str">
        <f t="shared" si="157"/>
        <v xml:space="preserve"> </v>
      </c>
      <c r="G2500" s="65" t="str">
        <f t="shared" si="159"/>
        <v xml:space="preserve"> </v>
      </c>
    </row>
    <row r="2501" spans="1:7" x14ac:dyDescent="0.25">
      <c r="A2501" s="67" t="s">
        <v>2605</v>
      </c>
      <c r="B2501" s="77">
        <v>2500</v>
      </c>
      <c r="D2501" s="77" t="str">
        <f t="shared" si="158"/>
        <v xml:space="preserve"> </v>
      </c>
      <c r="E2501" s="77" t="str">
        <f t="shared" si="156"/>
        <v xml:space="preserve"> </v>
      </c>
      <c r="F2501" s="77" t="str">
        <f t="shared" si="157"/>
        <v xml:space="preserve"> </v>
      </c>
      <c r="G2501" s="65" t="str">
        <f t="shared" si="159"/>
        <v xml:space="preserve"> </v>
      </c>
    </row>
    <row r="2502" spans="1:7" x14ac:dyDescent="0.25">
      <c r="A2502" s="67" t="s">
        <v>2606</v>
      </c>
      <c r="B2502" s="77">
        <v>2501</v>
      </c>
      <c r="D2502" s="77" t="str">
        <f t="shared" si="158"/>
        <v xml:space="preserve"> </v>
      </c>
      <c r="E2502" s="77" t="str">
        <f t="shared" si="156"/>
        <v xml:space="preserve"> </v>
      </c>
      <c r="F2502" s="77" t="str">
        <f t="shared" si="157"/>
        <v xml:space="preserve"> </v>
      </c>
      <c r="G2502" s="65" t="str">
        <f t="shared" si="159"/>
        <v xml:space="preserve"> </v>
      </c>
    </row>
    <row r="2503" spans="1:7" x14ac:dyDescent="0.25">
      <c r="A2503" s="67" t="s">
        <v>2607</v>
      </c>
      <c r="B2503" s="77">
        <v>2502</v>
      </c>
      <c r="D2503" s="77" t="str">
        <f t="shared" si="158"/>
        <v xml:space="preserve"> </v>
      </c>
      <c r="E2503" s="77" t="str">
        <f t="shared" si="156"/>
        <v xml:space="preserve"> </v>
      </c>
      <c r="F2503" s="77" t="str">
        <f t="shared" si="157"/>
        <v xml:space="preserve"> </v>
      </c>
      <c r="G2503" s="65" t="str">
        <f t="shared" si="159"/>
        <v xml:space="preserve"> </v>
      </c>
    </row>
    <row r="2504" spans="1:7" x14ac:dyDescent="0.25">
      <c r="A2504" s="67" t="s">
        <v>2608</v>
      </c>
      <c r="B2504" s="77">
        <v>2503</v>
      </c>
      <c r="D2504" s="77" t="str">
        <f t="shared" si="158"/>
        <v xml:space="preserve"> </v>
      </c>
      <c r="E2504" s="77" t="str">
        <f t="shared" si="156"/>
        <v xml:space="preserve"> </v>
      </c>
      <c r="F2504" s="77" t="str">
        <f t="shared" si="157"/>
        <v xml:space="preserve"> </v>
      </c>
      <c r="G2504" s="65" t="str">
        <f t="shared" si="159"/>
        <v xml:space="preserve"> </v>
      </c>
    </row>
    <row r="2505" spans="1:7" x14ac:dyDescent="0.25">
      <c r="A2505" s="67" t="s">
        <v>2609</v>
      </c>
      <c r="B2505" s="77">
        <v>2504</v>
      </c>
      <c r="D2505" s="77" t="str">
        <f t="shared" si="158"/>
        <v xml:space="preserve"> </v>
      </c>
      <c r="E2505" s="77" t="str">
        <f t="shared" si="156"/>
        <v xml:space="preserve"> </v>
      </c>
      <c r="F2505" s="77" t="str">
        <f t="shared" si="157"/>
        <v xml:space="preserve"> </v>
      </c>
      <c r="G2505" s="65" t="str">
        <f t="shared" si="159"/>
        <v xml:space="preserve"> </v>
      </c>
    </row>
    <row r="2506" spans="1:7" x14ac:dyDescent="0.25">
      <c r="A2506" s="67" t="s">
        <v>2610</v>
      </c>
      <c r="B2506" s="77">
        <v>2505</v>
      </c>
      <c r="D2506" s="77" t="str">
        <f t="shared" si="158"/>
        <v xml:space="preserve"> </v>
      </c>
      <c r="E2506" s="77" t="str">
        <f t="shared" si="156"/>
        <v xml:space="preserve"> </v>
      </c>
      <c r="F2506" s="77" t="str">
        <f t="shared" si="157"/>
        <v xml:space="preserve"> </v>
      </c>
      <c r="G2506" s="65" t="str">
        <f t="shared" si="159"/>
        <v xml:space="preserve"> </v>
      </c>
    </row>
    <row r="2507" spans="1:7" x14ac:dyDescent="0.25">
      <c r="A2507" s="67" t="s">
        <v>2611</v>
      </c>
      <c r="B2507" s="77">
        <v>2506</v>
      </c>
      <c r="D2507" s="77" t="str">
        <f t="shared" si="158"/>
        <v xml:space="preserve"> </v>
      </c>
      <c r="E2507" s="77" t="str">
        <f t="shared" si="156"/>
        <v xml:space="preserve"> </v>
      </c>
      <c r="F2507" s="77" t="str">
        <f t="shared" si="157"/>
        <v xml:space="preserve"> </v>
      </c>
      <c r="G2507" s="65" t="str">
        <f t="shared" si="159"/>
        <v xml:space="preserve"> </v>
      </c>
    </row>
    <row r="2508" spans="1:7" x14ac:dyDescent="0.25">
      <c r="A2508" s="67" t="s">
        <v>2612</v>
      </c>
      <c r="B2508" s="77">
        <v>2507</v>
      </c>
      <c r="D2508" s="77" t="str">
        <f t="shared" si="158"/>
        <v xml:space="preserve"> </v>
      </c>
      <c r="E2508" s="77" t="str">
        <f t="shared" si="156"/>
        <v xml:space="preserve"> </v>
      </c>
      <c r="F2508" s="77" t="str">
        <f t="shared" si="157"/>
        <v xml:space="preserve"> </v>
      </c>
      <c r="G2508" s="65" t="str">
        <f t="shared" si="159"/>
        <v xml:space="preserve"> </v>
      </c>
    </row>
    <row r="2509" spans="1:7" x14ac:dyDescent="0.25">
      <c r="A2509" s="67" t="s">
        <v>2613</v>
      </c>
      <c r="B2509" s="77">
        <v>2508</v>
      </c>
      <c r="D2509" s="77" t="str">
        <f t="shared" si="158"/>
        <v xml:space="preserve"> </v>
      </c>
      <c r="E2509" s="77" t="str">
        <f t="shared" si="156"/>
        <v xml:space="preserve"> </v>
      </c>
      <c r="F2509" s="77" t="str">
        <f t="shared" si="157"/>
        <v xml:space="preserve"> </v>
      </c>
      <c r="G2509" s="65" t="str">
        <f t="shared" si="159"/>
        <v xml:space="preserve"> </v>
      </c>
    </row>
    <row r="2510" spans="1:7" x14ac:dyDescent="0.25">
      <c r="A2510" s="67" t="s">
        <v>2614</v>
      </c>
      <c r="B2510" s="77">
        <v>2509</v>
      </c>
      <c r="D2510" s="77" t="str">
        <f t="shared" si="158"/>
        <v xml:space="preserve"> </v>
      </c>
      <c r="E2510" s="77" t="str">
        <f t="shared" si="156"/>
        <v xml:space="preserve"> </v>
      </c>
      <c r="F2510" s="77" t="str">
        <f t="shared" si="157"/>
        <v xml:space="preserve"> </v>
      </c>
      <c r="G2510" s="65" t="str">
        <f t="shared" si="159"/>
        <v xml:space="preserve"> </v>
      </c>
    </row>
    <row r="2511" spans="1:7" x14ac:dyDescent="0.25">
      <c r="A2511" s="67" t="s">
        <v>2615</v>
      </c>
      <c r="B2511" s="77">
        <v>2510</v>
      </c>
      <c r="D2511" s="77" t="str">
        <f t="shared" si="158"/>
        <v xml:space="preserve"> </v>
      </c>
      <c r="E2511" s="77" t="str">
        <f t="shared" si="156"/>
        <v xml:space="preserve"> </v>
      </c>
      <c r="F2511" s="77" t="str">
        <f t="shared" si="157"/>
        <v xml:space="preserve"> </v>
      </c>
      <c r="G2511" s="65" t="str">
        <f t="shared" si="159"/>
        <v xml:space="preserve"> </v>
      </c>
    </row>
    <row r="2512" spans="1:7" x14ac:dyDescent="0.25">
      <c r="A2512" s="67" t="s">
        <v>2616</v>
      </c>
      <c r="B2512" s="77">
        <v>2511</v>
      </c>
      <c r="D2512" s="77" t="str">
        <f t="shared" si="158"/>
        <v xml:space="preserve"> </v>
      </c>
      <c r="E2512" s="77" t="str">
        <f t="shared" si="156"/>
        <v xml:space="preserve"> </v>
      </c>
      <c r="F2512" s="77" t="str">
        <f t="shared" si="157"/>
        <v xml:space="preserve"> </v>
      </c>
      <c r="G2512" s="65" t="str">
        <f t="shared" si="159"/>
        <v xml:space="preserve"> </v>
      </c>
    </row>
    <row r="2513" spans="1:7" x14ac:dyDescent="0.25">
      <c r="A2513" s="67" t="s">
        <v>2617</v>
      </c>
      <c r="B2513" s="77">
        <v>2512</v>
      </c>
      <c r="D2513" s="77" t="str">
        <f t="shared" si="158"/>
        <v xml:space="preserve"> </v>
      </c>
      <c r="E2513" s="77" t="str">
        <f t="shared" si="156"/>
        <v xml:space="preserve"> </v>
      </c>
      <c r="F2513" s="77" t="str">
        <f t="shared" si="157"/>
        <v xml:space="preserve"> </v>
      </c>
      <c r="G2513" s="65" t="str">
        <f t="shared" si="159"/>
        <v xml:space="preserve"> </v>
      </c>
    </row>
    <row r="2514" spans="1:7" x14ac:dyDescent="0.25">
      <c r="A2514" s="67" t="s">
        <v>2618</v>
      </c>
      <c r="B2514" s="77">
        <v>2513</v>
      </c>
      <c r="D2514" s="77" t="str">
        <f t="shared" si="158"/>
        <v xml:space="preserve"> </v>
      </c>
      <c r="E2514" s="77" t="str">
        <f t="shared" si="156"/>
        <v xml:space="preserve"> </v>
      </c>
      <c r="F2514" s="77" t="str">
        <f t="shared" si="157"/>
        <v xml:space="preserve"> </v>
      </c>
      <c r="G2514" s="65" t="str">
        <f t="shared" si="159"/>
        <v xml:space="preserve"> </v>
      </c>
    </row>
    <row r="2515" spans="1:7" x14ac:dyDescent="0.25">
      <c r="A2515" s="67" t="s">
        <v>2619</v>
      </c>
      <c r="B2515" s="77">
        <v>2514</v>
      </c>
      <c r="D2515" s="77" t="str">
        <f t="shared" si="158"/>
        <v xml:space="preserve"> </v>
      </c>
      <c r="E2515" s="77" t="str">
        <f t="shared" si="156"/>
        <v xml:space="preserve"> </v>
      </c>
      <c r="F2515" s="77" t="str">
        <f t="shared" si="157"/>
        <v xml:space="preserve"> </v>
      </c>
      <c r="G2515" s="65" t="str">
        <f t="shared" si="159"/>
        <v xml:space="preserve"> </v>
      </c>
    </row>
    <row r="2516" spans="1:7" x14ac:dyDescent="0.25">
      <c r="A2516" s="67" t="s">
        <v>2620</v>
      </c>
      <c r="B2516" s="77">
        <v>2515</v>
      </c>
      <c r="D2516" s="77" t="str">
        <f t="shared" si="158"/>
        <v xml:space="preserve"> </v>
      </c>
      <c r="E2516" s="77" t="str">
        <f t="shared" si="156"/>
        <v xml:space="preserve"> </v>
      </c>
      <c r="F2516" s="77" t="str">
        <f t="shared" si="157"/>
        <v xml:space="preserve"> </v>
      </c>
      <c r="G2516" s="65" t="str">
        <f t="shared" si="159"/>
        <v xml:space="preserve"> </v>
      </c>
    </row>
    <row r="2517" spans="1:7" x14ac:dyDescent="0.25">
      <c r="A2517" s="67" t="s">
        <v>2621</v>
      </c>
      <c r="B2517" s="77">
        <v>2516</v>
      </c>
      <c r="D2517" s="77" t="str">
        <f t="shared" si="158"/>
        <v xml:space="preserve"> </v>
      </c>
      <c r="E2517" s="77" t="str">
        <f t="shared" si="156"/>
        <v xml:space="preserve"> </v>
      </c>
      <c r="F2517" s="77" t="str">
        <f t="shared" si="157"/>
        <v xml:space="preserve"> </v>
      </c>
      <c r="G2517" s="65" t="str">
        <f t="shared" si="159"/>
        <v xml:space="preserve"> </v>
      </c>
    </row>
    <row r="2518" spans="1:7" x14ac:dyDescent="0.25">
      <c r="A2518" s="67" t="s">
        <v>2622</v>
      </c>
      <c r="B2518" s="77">
        <v>2517</v>
      </c>
      <c r="D2518" s="77" t="str">
        <f t="shared" si="158"/>
        <v xml:space="preserve"> </v>
      </c>
      <c r="E2518" s="77" t="str">
        <f t="shared" si="156"/>
        <v xml:space="preserve"> </v>
      </c>
      <c r="F2518" s="77" t="str">
        <f t="shared" si="157"/>
        <v xml:space="preserve"> </v>
      </c>
      <c r="G2518" s="65" t="str">
        <f t="shared" si="159"/>
        <v xml:space="preserve"> </v>
      </c>
    </row>
    <row r="2519" spans="1:7" x14ac:dyDescent="0.25">
      <c r="A2519" s="67" t="s">
        <v>2623</v>
      </c>
      <c r="B2519" s="77">
        <v>2518</v>
      </c>
      <c r="D2519" s="77" t="str">
        <f t="shared" si="158"/>
        <v xml:space="preserve"> </v>
      </c>
      <c r="E2519" s="77" t="str">
        <f t="shared" si="156"/>
        <v xml:space="preserve"> </v>
      </c>
      <c r="F2519" s="77" t="str">
        <f t="shared" si="157"/>
        <v xml:space="preserve"> </v>
      </c>
      <c r="G2519" s="65" t="str">
        <f t="shared" si="159"/>
        <v xml:space="preserve"> </v>
      </c>
    </row>
    <row r="2520" spans="1:7" x14ac:dyDescent="0.25">
      <c r="A2520" s="67" t="s">
        <v>2624</v>
      </c>
      <c r="B2520" s="77">
        <v>2519</v>
      </c>
      <c r="D2520" s="77" t="str">
        <f t="shared" si="158"/>
        <v xml:space="preserve"> </v>
      </c>
      <c r="E2520" s="77" t="str">
        <f t="shared" si="156"/>
        <v xml:space="preserve"> </v>
      </c>
      <c r="F2520" s="77" t="str">
        <f t="shared" si="157"/>
        <v xml:space="preserve"> </v>
      </c>
      <c r="G2520" s="65" t="str">
        <f t="shared" si="159"/>
        <v xml:space="preserve"> </v>
      </c>
    </row>
    <row r="2521" spans="1:7" x14ac:dyDescent="0.25">
      <c r="A2521" s="67" t="s">
        <v>2625</v>
      </c>
      <c r="B2521" s="77">
        <v>2520</v>
      </c>
      <c r="D2521" s="77" t="str">
        <f t="shared" si="158"/>
        <v xml:space="preserve"> </v>
      </c>
      <c r="E2521" s="77" t="str">
        <f t="shared" si="156"/>
        <v xml:space="preserve"> </v>
      </c>
      <c r="F2521" s="77" t="str">
        <f t="shared" si="157"/>
        <v xml:space="preserve"> </v>
      </c>
      <c r="G2521" s="65" t="str">
        <f t="shared" si="159"/>
        <v xml:space="preserve"> </v>
      </c>
    </row>
    <row r="2522" spans="1:7" x14ac:dyDescent="0.25">
      <c r="A2522" s="67" t="s">
        <v>2626</v>
      </c>
      <c r="B2522" s="77">
        <v>2521</v>
      </c>
      <c r="D2522" s="77" t="str">
        <f t="shared" si="158"/>
        <v xml:space="preserve"> </v>
      </c>
      <c r="E2522" s="77" t="str">
        <f t="shared" ref="E2522:E2585" si="160">IFERROR(_xlfn.NORM.S.INV(((B2522-0.375)/($N$2+0.25)))," ")</f>
        <v xml:space="preserve"> </v>
      </c>
      <c r="F2522" s="77" t="str">
        <f t="shared" ref="F2522:F2585" si="161">IFERROR(POWER(IFERROR(_xlfn.NORM.S.INV(((B2522-0.375)/($N$2+0.25)))," "),2)," ")</f>
        <v xml:space="preserve"> </v>
      </c>
      <c r="G2522" s="65" t="str">
        <f t="shared" si="159"/>
        <v xml:space="preserve"> </v>
      </c>
    </row>
    <row r="2523" spans="1:7" x14ac:dyDescent="0.25">
      <c r="A2523" s="67" t="s">
        <v>2627</v>
      </c>
      <c r="B2523" s="77">
        <v>2522</v>
      </c>
      <c r="D2523" s="77" t="str">
        <f t="shared" si="158"/>
        <v xml:space="preserve"> </v>
      </c>
      <c r="E2523" s="77" t="str">
        <f t="shared" si="160"/>
        <v xml:space="preserve"> </v>
      </c>
      <c r="F2523" s="77" t="str">
        <f t="shared" si="161"/>
        <v xml:space="preserve"> </v>
      </c>
      <c r="G2523" s="65" t="str">
        <f t="shared" si="159"/>
        <v xml:space="preserve"> </v>
      </c>
    </row>
    <row r="2524" spans="1:7" x14ac:dyDescent="0.25">
      <c r="A2524" s="67" t="s">
        <v>2628</v>
      </c>
      <c r="B2524" s="77">
        <v>2523</v>
      </c>
      <c r="D2524" s="77" t="str">
        <f t="shared" si="158"/>
        <v xml:space="preserve"> </v>
      </c>
      <c r="E2524" s="77" t="str">
        <f t="shared" si="160"/>
        <v xml:space="preserve"> </v>
      </c>
      <c r="F2524" s="77" t="str">
        <f t="shared" si="161"/>
        <v xml:space="preserve"> </v>
      </c>
      <c r="G2524" s="65" t="str">
        <f t="shared" si="159"/>
        <v xml:space="preserve"> </v>
      </c>
    </row>
    <row r="2525" spans="1:7" x14ac:dyDescent="0.25">
      <c r="A2525" s="67" t="s">
        <v>2629</v>
      </c>
      <c r="B2525" s="77">
        <v>2524</v>
      </c>
      <c r="D2525" s="77" t="str">
        <f t="shared" si="158"/>
        <v xml:space="preserve"> </v>
      </c>
      <c r="E2525" s="77" t="str">
        <f t="shared" si="160"/>
        <v xml:space="preserve"> </v>
      </c>
      <c r="F2525" s="77" t="str">
        <f t="shared" si="161"/>
        <v xml:space="preserve"> </v>
      </c>
      <c r="G2525" s="65" t="str">
        <f t="shared" si="159"/>
        <v xml:space="preserve"> </v>
      </c>
    </row>
    <row r="2526" spans="1:7" x14ac:dyDescent="0.25">
      <c r="A2526" s="67" t="s">
        <v>2630</v>
      </c>
      <c r="B2526" s="77">
        <v>2525</v>
      </c>
      <c r="D2526" s="77" t="str">
        <f t="shared" si="158"/>
        <v xml:space="preserve"> </v>
      </c>
      <c r="E2526" s="77" t="str">
        <f t="shared" si="160"/>
        <v xml:space="preserve"> </v>
      </c>
      <c r="F2526" s="77" t="str">
        <f t="shared" si="161"/>
        <v xml:space="preserve"> </v>
      </c>
      <c r="G2526" s="65" t="str">
        <f t="shared" si="159"/>
        <v xml:space="preserve"> </v>
      </c>
    </row>
    <row r="2527" spans="1:7" x14ac:dyDescent="0.25">
      <c r="A2527" s="67" t="s">
        <v>2631</v>
      </c>
      <c r="B2527" s="77">
        <v>2526</v>
      </c>
      <c r="D2527" s="77" t="str">
        <f t="shared" si="158"/>
        <v xml:space="preserve"> </v>
      </c>
      <c r="E2527" s="77" t="str">
        <f t="shared" si="160"/>
        <v xml:space="preserve"> </v>
      </c>
      <c r="F2527" s="77" t="str">
        <f t="shared" si="161"/>
        <v xml:space="preserve"> </v>
      </c>
      <c r="G2527" s="65" t="str">
        <f t="shared" si="159"/>
        <v xml:space="preserve"> </v>
      </c>
    </row>
    <row r="2528" spans="1:7" x14ac:dyDescent="0.25">
      <c r="A2528" s="67" t="s">
        <v>2632</v>
      </c>
      <c r="B2528" s="77">
        <v>2527</v>
      </c>
      <c r="D2528" s="77" t="str">
        <f t="shared" si="158"/>
        <v xml:space="preserve"> </v>
      </c>
      <c r="E2528" s="77" t="str">
        <f t="shared" si="160"/>
        <v xml:space="preserve"> </v>
      </c>
      <c r="F2528" s="77" t="str">
        <f t="shared" si="161"/>
        <v xml:space="preserve"> </v>
      </c>
      <c r="G2528" s="65" t="str">
        <f t="shared" si="159"/>
        <v xml:space="preserve"> </v>
      </c>
    </row>
    <row r="2529" spans="1:7" x14ac:dyDescent="0.25">
      <c r="A2529" s="67" t="s">
        <v>2633</v>
      </c>
      <c r="B2529" s="77">
        <v>2528</v>
      </c>
      <c r="D2529" s="77" t="str">
        <f t="shared" si="158"/>
        <v xml:space="preserve"> </v>
      </c>
      <c r="E2529" s="77" t="str">
        <f t="shared" si="160"/>
        <v xml:space="preserve"> </v>
      </c>
      <c r="F2529" s="77" t="str">
        <f t="shared" si="161"/>
        <v xml:space="preserve"> </v>
      </c>
      <c r="G2529" s="65" t="str">
        <f t="shared" si="159"/>
        <v xml:space="preserve"> </v>
      </c>
    </row>
    <row r="2530" spans="1:7" x14ac:dyDescent="0.25">
      <c r="A2530" s="67" t="s">
        <v>2634</v>
      </c>
      <c r="B2530" s="77">
        <v>2529</v>
      </c>
      <c r="D2530" s="77" t="str">
        <f t="shared" si="158"/>
        <v xml:space="preserve"> </v>
      </c>
      <c r="E2530" s="77" t="str">
        <f t="shared" si="160"/>
        <v xml:space="preserve"> </v>
      </c>
      <c r="F2530" s="77" t="str">
        <f t="shared" si="161"/>
        <v xml:space="preserve"> </v>
      </c>
      <c r="G2530" s="65" t="str">
        <f t="shared" si="159"/>
        <v xml:space="preserve"> </v>
      </c>
    </row>
    <row r="2531" spans="1:7" x14ac:dyDescent="0.25">
      <c r="A2531" s="67" t="s">
        <v>2635</v>
      </c>
      <c r="B2531" s="77">
        <v>2530</v>
      </c>
      <c r="D2531" s="77" t="str">
        <f t="shared" si="158"/>
        <v xml:space="preserve"> </v>
      </c>
      <c r="E2531" s="77" t="str">
        <f t="shared" si="160"/>
        <v xml:space="preserve"> </v>
      </c>
      <c r="F2531" s="77" t="str">
        <f t="shared" si="161"/>
        <v xml:space="preserve"> </v>
      </c>
      <c r="G2531" s="65" t="str">
        <f t="shared" si="159"/>
        <v xml:space="preserve"> </v>
      </c>
    </row>
    <row r="2532" spans="1:7" x14ac:dyDescent="0.25">
      <c r="A2532" s="67" t="s">
        <v>2636</v>
      </c>
      <c r="B2532" s="77">
        <v>2531</v>
      </c>
      <c r="D2532" s="77" t="str">
        <f t="shared" si="158"/>
        <v xml:space="preserve"> </v>
      </c>
      <c r="E2532" s="77" t="str">
        <f t="shared" si="160"/>
        <v xml:space="preserve"> </v>
      </c>
      <c r="F2532" s="77" t="str">
        <f t="shared" si="161"/>
        <v xml:space="preserve"> </v>
      </c>
      <c r="G2532" s="65" t="str">
        <f t="shared" si="159"/>
        <v xml:space="preserve"> </v>
      </c>
    </row>
    <row r="2533" spans="1:7" x14ac:dyDescent="0.25">
      <c r="A2533" s="67" t="s">
        <v>2637</v>
      </c>
      <c r="B2533" s="77">
        <v>2532</v>
      </c>
      <c r="D2533" s="77" t="str">
        <f t="shared" si="158"/>
        <v xml:space="preserve"> </v>
      </c>
      <c r="E2533" s="77" t="str">
        <f t="shared" si="160"/>
        <v xml:space="preserve"> </v>
      </c>
      <c r="F2533" s="77" t="str">
        <f t="shared" si="161"/>
        <v xml:space="preserve"> </v>
      </c>
      <c r="G2533" s="65" t="str">
        <f t="shared" si="159"/>
        <v xml:space="preserve"> </v>
      </c>
    </row>
    <row r="2534" spans="1:7" x14ac:dyDescent="0.25">
      <c r="A2534" s="67" t="s">
        <v>2638</v>
      </c>
      <c r="B2534" s="77">
        <v>2533</v>
      </c>
      <c r="D2534" s="77" t="str">
        <f t="shared" si="158"/>
        <v xml:space="preserve"> </v>
      </c>
      <c r="E2534" s="77" t="str">
        <f t="shared" si="160"/>
        <v xml:space="preserve"> </v>
      </c>
      <c r="F2534" s="77" t="str">
        <f t="shared" si="161"/>
        <v xml:space="preserve"> </v>
      </c>
      <c r="G2534" s="65" t="str">
        <f t="shared" si="159"/>
        <v xml:space="preserve"> </v>
      </c>
    </row>
    <row r="2535" spans="1:7" x14ac:dyDescent="0.25">
      <c r="A2535" s="67" t="s">
        <v>2639</v>
      </c>
      <c r="B2535" s="77">
        <v>2534</v>
      </c>
      <c r="D2535" s="77" t="str">
        <f t="shared" si="158"/>
        <v xml:space="preserve"> </v>
      </c>
      <c r="E2535" s="77" t="str">
        <f t="shared" si="160"/>
        <v xml:space="preserve"> </v>
      </c>
      <c r="F2535" s="77" t="str">
        <f t="shared" si="161"/>
        <v xml:space="preserve"> </v>
      </c>
      <c r="G2535" s="65" t="str">
        <f t="shared" si="159"/>
        <v xml:space="preserve"> </v>
      </c>
    </row>
    <row r="2536" spans="1:7" x14ac:dyDescent="0.25">
      <c r="A2536" s="67" t="s">
        <v>2640</v>
      </c>
      <c r="B2536" s="77">
        <v>2535</v>
      </c>
      <c r="D2536" s="77" t="str">
        <f t="shared" si="158"/>
        <v xml:space="preserve"> </v>
      </c>
      <c r="E2536" s="77" t="str">
        <f t="shared" si="160"/>
        <v xml:space="preserve"> </v>
      </c>
      <c r="F2536" s="77" t="str">
        <f t="shared" si="161"/>
        <v xml:space="preserve"> </v>
      </c>
      <c r="G2536" s="65" t="str">
        <f t="shared" si="159"/>
        <v xml:space="preserve"> </v>
      </c>
    </row>
    <row r="2537" spans="1:7" x14ac:dyDescent="0.25">
      <c r="A2537" s="67" t="s">
        <v>2641</v>
      </c>
      <c r="B2537" s="77">
        <v>2536</v>
      </c>
      <c r="D2537" s="77" t="str">
        <f t="shared" si="158"/>
        <v xml:space="preserve"> </v>
      </c>
      <c r="E2537" s="77" t="str">
        <f t="shared" si="160"/>
        <v xml:space="preserve"> </v>
      </c>
      <c r="F2537" s="77" t="str">
        <f t="shared" si="161"/>
        <v xml:space="preserve"> </v>
      </c>
      <c r="G2537" s="65" t="str">
        <f t="shared" si="159"/>
        <v xml:space="preserve"> </v>
      </c>
    </row>
    <row r="2538" spans="1:7" x14ac:dyDescent="0.25">
      <c r="A2538" s="67" t="s">
        <v>2642</v>
      </c>
      <c r="B2538" s="77">
        <v>2537</v>
      </c>
      <c r="D2538" s="77" t="str">
        <f t="shared" si="158"/>
        <v xml:space="preserve"> </v>
      </c>
      <c r="E2538" s="77" t="str">
        <f t="shared" si="160"/>
        <v xml:space="preserve"> </v>
      </c>
      <c r="F2538" s="77" t="str">
        <f t="shared" si="161"/>
        <v xml:space="preserve"> </v>
      </c>
      <c r="G2538" s="65" t="str">
        <f t="shared" si="159"/>
        <v xml:space="preserve"> </v>
      </c>
    </row>
    <row r="2539" spans="1:7" x14ac:dyDescent="0.25">
      <c r="A2539" s="67" t="s">
        <v>2643</v>
      </c>
      <c r="B2539" s="77">
        <v>2538</v>
      </c>
      <c r="D2539" s="77" t="str">
        <f t="shared" si="158"/>
        <v xml:space="preserve"> </v>
      </c>
      <c r="E2539" s="77" t="str">
        <f t="shared" si="160"/>
        <v xml:space="preserve"> </v>
      </c>
      <c r="F2539" s="77" t="str">
        <f t="shared" si="161"/>
        <v xml:space="preserve"> </v>
      </c>
      <c r="G2539" s="65" t="str">
        <f t="shared" si="159"/>
        <v xml:space="preserve"> </v>
      </c>
    </row>
    <row r="2540" spans="1:7" x14ac:dyDescent="0.25">
      <c r="A2540" s="67" t="s">
        <v>2644</v>
      </c>
      <c r="B2540" s="77">
        <v>2539</v>
      </c>
      <c r="D2540" s="77" t="str">
        <f t="shared" si="158"/>
        <v xml:space="preserve"> </v>
      </c>
      <c r="E2540" s="77" t="str">
        <f t="shared" si="160"/>
        <v xml:space="preserve"> </v>
      </c>
      <c r="F2540" s="77" t="str">
        <f t="shared" si="161"/>
        <v xml:space="preserve"> </v>
      </c>
      <c r="G2540" s="65" t="str">
        <f t="shared" si="159"/>
        <v xml:space="preserve"> </v>
      </c>
    </row>
    <row r="2541" spans="1:7" x14ac:dyDescent="0.25">
      <c r="A2541" s="67" t="s">
        <v>2645</v>
      </c>
      <c r="B2541" s="77">
        <v>2540</v>
      </c>
      <c r="D2541" s="77" t="str">
        <f t="shared" si="158"/>
        <v xml:space="preserve"> </v>
      </c>
      <c r="E2541" s="77" t="str">
        <f t="shared" si="160"/>
        <v xml:space="preserve"> </v>
      </c>
      <c r="F2541" s="77" t="str">
        <f t="shared" si="161"/>
        <v xml:space="preserve"> </v>
      </c>
      <c r="G2541" s="65" t="str">
        <f t="shared" si="159"/>
        <v xml:space="preserve"> </v>
      </c>
    </row>
    <row r="2542" spans="1:7" x14ac:dyDescent="0.25">
      <c r="A2542" s="67" t="s">
        <v>2646</v>
      </c>
      <c r="B2542" s="77">
        <v>2541</v>
      </c>
      <c r="D2542" s="77" t="str">
        <f t="shared" si="158"/>
        <v xml:space="preserve"> </v>
      </c>
      <c r="E2542" s="77" t="str">
        <f t="shared" si="160"/>
        <v xml:space="preserve"> </v>
      </c>
      <c r="F2542" s="77" t="str">
        <f t="shared" si="161"/>
        <v xml:space="preserve"> </v>
      </c>
      <c r="G2542" s="65" t="str">
        <f t="shared" si="159"/>
        <v xml:space="preserve"> </v>
      </c>
    </row>
    <row r="2543" spans="1:7" x14ac:dyDescent="0.25">
      <c r="A2543" s="67" t="s">
        <v>2647</v>
      </c>
      <c r="B2543" s="77">
        <v>2542</v>
      </c>
      <c r="D2543" s="77" t="str">
        <f t="shared" si="158"/>
        <v xml:space="preserve"> </v>
      </c>
      <c r="E2543" s="77" t="str">
        <f t="shared" si="160"/>
        <v xml:space="preserve"> </v>
      </c>
      <c r="F2543" s="77" t="str">
        <f t="shared" si="161"/>
        <v xml:space="preserve"> </v>
      </c>
      <c r="G2543" s="65" t="str">
        <f t="shared" si="159"/>
        <v xml:space="preserve"> </v>
      </c>
    </row>
    <row r="2544" spans="1:7" x14ac:dyDescent="0.25">
      <c r="A2544" s="67" t="s">
        <v>2648</v>
      </c>
      <c r="B2544" s="77">
        <v>2543</v>
      </c>
      <c r="D2544" s="77" t="str">
        <f t="shared" si="158"/>
        <v xml:space="preserve"> </v>
      </c>
      <c r="E2544" s="77" t="str">
        <f t="shared" si="160"/>
        <v xml:space="preserve"> </v>
      </c>
      <c r="F2544" s="77" t="str">
        <f t="shared" si="161"/>
        <v xml:space="preserve"> </v>
      </c>
      <c r="G2544" s="65" t="str">
        <f t="shared" si="159"/>
        <v xml:space="preserve"> </v>
      </c>
    </row>
    <row r="2545" spans="1:7" x14ac:dyDescent="0.25">
      <c r="A2545" s="67" t="s">
        <v>2649</v>
      </c>
      <c r="B2545" s="77">
        <v>2544</v>
      </c>
      <c r="D2545" s="77" t="str">
        <f t="shared" si="158"/>
        <v xml:space="preserve"> </v>
      </c>
      <c r="E2545" s="77" t="str">
        <f t="shared" si="160"/>
        <v xml:space="preserve"> </v>
      </c>
      <c r="F2545" s="77" t="str">
        <f t="shared" si="161"/>
        <v xml:space="preserve"> </v>
      </c>
      <c r="G2545" s="65" t="str">
        <f t="shared" si="159"/>
        <v xml:space="preserve"> </v>
      </c>
    </row>
    <row r="2546" spans="1:7" x14ac:dyDescent="0.25">
      <c r="A2546" s="67" t="s">
        <v>2650</v>
      </c>
      <c r="B2546" s="77">
        <v>2545</v>
      </c>
      <c r="D2546" s="77" t="str">
        <f t="shared" si="158"/>
        <v xml:space="preserve"> </v>
      </c>
      <c r="E2546" s="77" t="str">
        <f t="shared" si="160"/>
        <v xml:space="preserve"> </v>
      </c>
      <c r="F2546" s="77" t="str">
        <f t="shared" si="161"/>
        <v xml:space="preserve"> </v>
      </c>
      <c r="G2546" s="65" t="str">
        <f t="shared" si="159"/>
        <v xml:space="preserve"> </v>
      </c>
    </row>
    <row r="2547" spans="1:7" x14ac:dyDescent="0.25">
      <c r="A2547" s="67" t="s">
        <v>2651</v>
      </c>
      <c r="B2547" s="77">
        <v>2546</v>
      </c>
      <c r="D2547" s="77" t="str">
        <f t="shared" si="158"/>
        <v xml:space="preserve"> </v>
      </c>
      <c r="E2547" s="77" t="str">
        <f t="shared" si="160"/>
        <v xml:space="preserve"> </v>
      </c>
      <c r="F2547" s="77" t="str">
        <f t="shared" si="161"/>
        <v xml:space="preserve"> </v>
      </c>
      <c r="G2547" s="65" t="str">
        <f t="shared" si="159"/>
        <v xml:space="preserve"> </v>
      </c>
    </row>
    <row r="2548" spans="1:7" x14ac:dyDescent="0.25">
      <c r="A2548" s="67" t="s">
        <v>2652</v>
      </c>
      <c r="B2548" s="77">
        <v>2547</v>
      </c>
      <c r="D2548" s="77" t="str">
        <f t="shared" si="158"/>
        <v xml:space="preserve"> </v>
      </c>
      <c r="E2548" s="77" t="str">
        <f t="shared" si="160"/>
        <v xml:space="preserve"> </v>
      </c>
      <c r="F2548" s="77" t="str">
        <f t="shared" si="161"/>
        <v xml:space="preserve"> </v>
      </c>
      <c r="G2548" s="65" t="str">
        <f t="shared" si="159"/>
        <v xml:space="preserve"> </v>
      </c>
    </row>
    <row r="2549" spans="1:7" x14ac:dyDescent="0.25">
      <c r="A2549" s="67" t="s">
        <v>2653</v>
      </c>
      <c r="B2549" s="77">
        <v>2548</v>
      </c>
      <c r="D2549" s="77" t="str">
        <f t="shared" si="158"/>
        <v xml:space="preserve"> </v>
      </c>
      <c r="E2549" s="77" t="str">
        <f t="shared" si="160"/>
        <v xml:space="preserve"> </v>
      </c>
      <c r="F2549" s="77" t="str">
        <f t="shared" si="161"/>
        <v xml:space="preserve"> </v>
      </c>
      <c r="G2549" s="65" t="str">
        <f t="shared" si="159"/>
        <v xml:space="preserve"> </v>
      </c>
    </row>
    <row r="2550" spans="1:7" x14ac:dyDescent="0.25">
      <c r="A2550" s="67" t="s">
        <v>2654</v>
      </c>
      <c r="B2550" s="77">
        <v>2549</v>
      </c>
      <c r="D2550" s="77" t="str">
        <f t="shared" si="158"/>
        <v xml:space="preserve"> </v>
      </c>
      <c r="E2550" s="77" t="str">
        <f t="shared" si="160"/>
        <v xml:space="preserve"> </v>
      </c>
      <c r="F2550" s="77" t="str">
        <f t="shared" si="161"/>
        <v xml:space="preserve"> </v>
      </c>
      <c r="G2550" s="65" t="str">
        <f t="shared" si="159"/>
        <v xml:space="preserve"> </v>
      </c>
    </row>
    <row r="2551" spans="1:7" x14ac:dyDescent="0.25">
      <c r="A2551" s="67" t="s">
        <v>2655</v>
      </c>
      <c r="B2551" s="77">
        <v>2550</v>
      </c>
      <c r="D2551" s="77" t="str">
        <f t="shared" si="158"/>
        <v xml:space="preserve"> </v>
      </c>
      <c r="E2551" s="77" t="str">
        <f t="shared" si="160"/>
        <v xml:space="preserve"> </v>
      </c>
      <c r="F2551" s="77" t="str">
        <f t="shared" si="161"/>
        <v xml:space="preserve"> </v>
      </c>
      <c r="G2551" s="65" t="str">
        <f t="shared" si="159"/>
        <v xml:space="preserve"> </v>
      </c>
    </row>
    <row r="2552" spans="1:7" x14ac:dyDescent="0.25">
      <c r="A2552" s="67" t="s">
        <v>2656</v>
      </c>
      <c r="B2552" s="77">
        <v>2551</v>
      </c>
      <c r="D2552" s="77" t="str">
        <f t="shared" si="158"/>
        <v xml:space="preserve"> </v>
      </c>
      <c r="E2552" s="77" t="str">
        <f t="shared" si="160"/>
        <v xml:space="preserve"> </v>
      </c>
      <c r="F2552" s="77" t="str">
        <f t="shared" si="161"/>
        <v xml:space="preserve"> </v>
      </c>
      <c r="G2552" s="65" t="str">
        <f t="shared" si="159"/>
        <v xml:space="preserve"> </v>
      </c>
    </row>
    <row r="2553" spans="1:7" x14ac:dyDescent="0.25">
      <c r="A2553" s="67" t="s">
        <v>2657</v>
      </c>
      <c r="B2553" s="77">
        <v>2552</v>
      </c>
      <c r="D2553" s="77" t="str">
        <f t="shared" si="158"/>
        <v xml:space="preserve"> </v>
      </c>
      <c r="E2553" s="77" t="str">
        <f t="shared" si="160"/>
        <v xml:space="preserve"> </v>
      </c>
      <c r="F2553" s="77" t="str">
        <f t="shared" si="161"/>
        <v xml:space="preserve"> </v>
      </c>
      <c r="G2553" s="65" t="str">
        <f t="shared" si="159"/>
        <v xml:space="preserve"> </v>
      </c>
    </row>
    <row r="2554" spans="1:7" x14ac:dyDescent="0.25">
      <c r="A2554" s="67" t="s">
        <v>2658</v>
      </c>
      <c r="B2554" s="77">
        <v>2553</v>
      </c>
      <c r="D2554" s="77" t="str">
        <f t="shared" si="158"/>
        <v xml:space="preserve"> </v>
      </c>
      <c r="E2554" s="77" t="str">
        <f t="shared" si="160"/>
        <v xml:space="preserve"> </v>
      </c>
      <c r="F2554" s="77" t="str">
        <f t="shared" si="161"/>
        <v xml:space="preserve"> </v>
      </c>
      <c r="G2554" s="65" t="str">
        <f t="shared" si="159"/>
        <v xml:space="preserve"> </v>
      </c>
    </row>
    <row r="2555" spans="1:7" x14ac:dyDescent="0.25">
      <c r="A2555" s="67" t="s">
        <v>2659</v>
      </c>
      <c r="B2555" s="77">
        <v>2554</v>
      </c>
      <c r="D2555" s="77" t="str">
        <f t="shared" si="158"/>
        <v xml:space="preserve"> </v>
      </c>
      <c r="E2555" s="77" t="str">
        <f t="shared" si="160"/>
        <v xml:space="preserve"> </v>
      </c>
      <c r="F2555" s="77" t="str">
        <f t="shared" si="161"/>
        <v xml:space="preserve"> </v>
      </c>
      <c r="G2555" s="65" t="str">
        <f t="shared" si="159"/>
        <v xml:space="preserve"> </v>
      </c>
    </row>
    <row r="2556" spans="1:7" x14ac:dyDescent="0.25">
      <c r="A2556" s="67" t="s">
        <v>2660</v>
      </c>
      <c r="B2556" s="77">
        <v>2555</v>
      </c>
      <c r="D2556" s="77" t="str">
        <f t="shared" si="158"/>
        <v xml:space="preserve"> </v>
      </c>
      <c r="E2556" s="77" t="str">
        <f t="shared" si="160"/>
        <v xml:space="preserve"> </v>
      </c>
      <c r="F2556" s="77" t="str">
        <f t="shared" si="161"/>
        <v xml:space="preserve"> </v>
      </c>
      <c r="G2556" s="65" t="str">
        <f t="shared" si="159"/>
        <v xml:space="preserve"> </v>
      </c>
    </row>
    <row r="2557" spans="1:7" x14ac:dyDescent="0.25">
      <c r="A2557" s="67" t="s">
        <v>2661</v>
      </c>
      <c r="B2557" s="77">
        <v>2556</v>
      </c>
      <c r="D2557" s="77" t="str">
        <f t="shared" si="158"/>
        <v xml:space="preserve"> </v>
      </c>
      <c r="E2557" s="77" t="str">
        <f t="shared" si="160"/>
        <v xml:space="preserve"> </v>
      </c>
      <c r="F2557" s="77" t="str">
        <f t="shared" si="161"/>
        <v xml:space="preserve"> </v>
      </c>
      <c r="G2557" s="65" t="str">
        <f t="shared" si="159"/>
        <v xml:space="preserve"> </v>
      </c>
    </row>
    <row r="2558" spans="1:7" x14ac:dyDescent="0.25">
      <c r="A2558" s="67" t="s">
        <v>2662</v>
      </c>
      <c r="B2558" s="77">
        <v>2557</v>
      </c>
      <c r="D2558" s="77" t="str">
        <f t="shared" si="158"/>
        <v xml:space="preserve"> </v>
      </c>
      <c r="E2558" s="77" t="str">
        <f t="shared" si="160"/>
        <v xml:space="preserve"> </v>
      </c>
      <c r="F2558" s="77" t="str">
        <f t="shared" si="161"/>
        <v xml:space="preserve"> </v>
      </c>
      <c r="G2558" s="65" t="str">
        <f t="shared" si="159"/>
        <v xml:space="preserve"> </v>
      </c>
    </row>
    <row r="2559" spans="1:7" x14ac:dyDescent="0.25">
      <c r="A2559" s="67" t="s">
        <v>2663</v>
      </c>
      <c r="B2559" s="77">
        <v>2558</v>
      </c>
      <c r="D2559" s="77" t="str">
        <f t="shared" si="158"/>
        <v xml:space="preserve"> </v>
      </c>
      <c r="E2559" s="77" t="str">
        <f t="shared" si="160"/>
        <v xml:space="preserve"> </v>
      </c>
      <c r="F2559" s="77" t="str">
        <f t="shared" si="161"/>
        <v xml:space="preserve"> </v>
      </c>
      <c r="G2559" s="65" t="str">
        <f t="shared" si="159"/>
        <v xml:space="preserve"> </v>
      </c>
    </row>
    <row r="2560" spans="1:7" x14ac:dyDescent="0.25">
      <c r="A2560" s="67" t="s">
        <v>2664</v>
      </c>
      <c r="B2560" s="77">
        <v>2559</v>
      </c>
      <c r="D2560" s="77" t="str">
        <f t="shared" si="158"/>
        <v xml:space="preserve"> </v>
      </c>
      <c r="E2560" s="77" t="str">
        <f t="shared" si="160"/>
        <v xml:space="preserve"> </v>
      </c>
      <c r="F2560" s="77" t="str">
        <f t="shared" si="161"/>
        <v xml:space="preserve"> </v>
      </c>
      <c r="G2560" s="65" t="str">
        <f t="shared" si="159"/>
        <v xml:space="preserve"> </v>
      </c>
    </row>
    <row r="2561" spans="1:7" x14ac:dyDescent="0.25">
      <c r="A2561" s="67" t="s">
        <v>2665</v>
      </c>
      <c r="B2561" s="77">
        <v>2560</v>
      </c>
      <c r="D2561" s="77" t="str">
        <f t="shared" si="158"/>
        <v xml:space="preserve"> </v>
      </c>
      <c r="E2561" s="77" t="str">
        <f t="shared" si="160"/>
        <v xml:space="preserve"> </v>
      </c>
      <c r="F2561" s="77" t="str">
        <f t="shared" si="161"/>
        <v xml:space="preserve"> </v>
      </c>
      <c r="G2561" s="65" t="str">
        <f t="shared" si="159"/>
        <v xml:space="preserve"> </v>
      </c>
    </row>
    <row r="2562" spans="1:7" x14ac:dyDescent="0.25">
      <c r="A2562" s="67" t="s">
        <v>2666</v>
      </c>
      <c r="B2562" s="77">
        <v>2561</v>
      </c>
      <c r="D2562" s="77" t="str">
        <f t="shared" si="158"/>
        <v xml:space="preserve"> </v>
      </c>
      <c r="E2562" s="77" t="str">
        <f t="shared" si="160"/>
        <v xml:space="preserve"> </v>
      </c>
      <c r="F2562" s="77" t="str">
        <f t="shared" si="161"/>
        <v xml:space="preserve"> </v>
      </c>
      <c r="G2562" s="65" t="str">
        <f t="shared" si="159"/>
        <v xml:space="preserve"> </v>
      </c>
    </row>
    <row r="2563" spans="1:7" x14ac:dyDescent="0.25">
      <c r="A2563" s="67" t="s">
        <v>2667</v>
      </c>
      <c r="B2563" s="77">
        <v>2562</v>
      </c>
      <c r="D2563" s="77" t="str">
        <f t="shared" ref="D2563:D2626" si="162">IFERROR(SMALL($C$2:$C$5001,B2563)," ")</f>
        <v xml:space="preserve"> </v>
      </c>
      <c r="E2563" s="77" t="str">
        <f t="shared" si="160"/>
        <v xml:space="preserve"> </v>
      </c>
      <c r="F2563" s="77" t="str">
        <f t="shared" si="161"/>
        <v xml:space="preserve"> </v>
      </c>
      <c r="G2563" s="65" t="str">
        <f t="shared" ref="G2563:G2626" si="163">IFERROR(IF(E2563=MIN($E$2:$E$5001),-$N$6,IF(E2563=SMALL($E$2:$E$5001,2),-$N$7,IF(E2563=MAX($E$2:$E$5001),$N$6,IF(E2563=LARGE($E$2:$E$5001,2),$N$7,E2563/SQRT($N$5)))))," ")</f>
        <v xml:space="preserve"> </v>
      </c>
    </row>
    <row r="2564" spans="1:7" x14ac:dyDescent="0.25">
      <c r="A2564" s="67" t="s">
        <v>2668</v>
      </c>
      <c r="B2564" s="77">
        <v>2563</v>
      </c>
      <c r="D2564" s="77" t="str">
        <f t="shared" si="162"/>
        <v xml:space="preserve"> </v>
      </c>
      <c r="E2564" s="77" t="str">
        <f t="shared" si="160"/>
        <v xml:space="preserve"> </v>
      </c>
      <c r="F2564" s="77" t="str">
        <f t="shared" si="161"/>
        <v xml:space="preserve"> </v>
      </c>
      <c r="G2564" s="65" t="str">
        <f t="shared" si="163"/>
        <v xml:space="preserve"> </v>
      </c>
    </row>
    <row r="2565" spans="1:7" x14ac:dyDescent="0.25">
      <c r="A2565" s="67" t="s">
        <v>2669</v>
      </c>
      <c r="B2565" s="77">
        <v>2564</v>
      </c>
      <c r="D2565" s="77" t="str">
        <f t="shared" si="162"/>
        <v xml:space="preserve"> </v>
      </c>
      <c r="E2565" s="77" t="str">
        <f t="shared" si="160"/>
        <v xml:space="preserve"> </v>
      </c>
      <c r="F2565" s="77" t="str">
        <f t="shared" si="161"/>
        <v xml:space="preserve"> </v>
      </c>
      <c r="G2565" s="65" t="str">
        <f t="shared" si="163"/>
        <v xml:space="preserve"> </v>
      </c>
    </row>
    <row r="2566" spans="1:7" x14ac:dyDescent="0.25">
      <c r="A2566" s="67" t="s">
        <v>2670</v>
      </c>
      <c r="B2566" s="77">
        <v>2565</v>
      </c>
      <c r="D2566" s="77" t="str">
        <f t="shared" si="162"/>
        <v xml:space="preserve"> </v>
      </c>
      <c r="E2566" s="77" t="str">
        <f t="shared" si="160"/>
        <v xml:space="preserve"> </v>
      </c>
      <c r="F2566" s="77" t="str">
        <f t="shared" si="161"/>
        <v xml:space="preserve"> </v>
      </c>
      <c r="G2566" s="65" t="str">
        <f t="shared" si="163"/>
        <v xml:space="preserve"> </v>
      </c>
    </row>
    <row r="2567" spans="1:7" x14ac:dyDescent="0.25">
      <c r="A2567" s="67" t="s">
        <v>2671</v>
      </c>
      <c r="B2567" s="77">
        <v>2566</v>
      </c>
      <c r="D2567" s="77" t="str">
        <f t="shared" si="162"/>
        <v xml:space="preserve"> </v>
      </c>
      <c r="E2567" s="77" t="str">
        <f t="shared" si="160"/>
        <v xml:space="preserve"> </v>
      </c>
      <c r="F2567" s="77" t="str">
        <f t="shared" si="161"/>
        <v xml:space="preserve"> </v>
      </c>
      <c r="G2567" s="65" t="str">
        <f t="shared" si="163"/>
        <v xml:space="preserve"> </v>
      </c>
    </row>
    <row r="2568" spans="1:7" x14ac:dyDescent="0.25">
      <c r="A2568" s="67" t="s">
        <v>2672</v>
      </c>
      <c r="B2568" s="77">
        <v>2567</v>
      </c>
      <c r="D2568" s="77" t="str">
        <f t="shared" si="162"/>
        <v xml:space="preserve"> </v>
      </c>
      <c r="E2568" s="77" t="str">
        <f t="shared" si="160"/>
        <v xml:space="preserve"> </v>
      </c>
      <c r="F2568" s="77" t="str">
        <f t="shared" si="161"/>
        <v xml:space="preserve"> </v>
      </c>
      <c r="G2568" s="65" t="str">
        <f t="shared" si="163"/>
        <v xml:space="preserve"> </v>
      </c>
    </row>
    <row r="2569" spans="1:7" x14ac:dyDescent="0.25">
      <c r="A2569" s="67" t="s">
        <v>2673</v>
      </c>
      <c r="B2569" s="77">
        <v>2568</v>
      </c>
      <c r="D2569" s="77" t="str">
        <f t="shared" si="162"/>
        <v xml:space="preserve"> </v>
      </c>
      <c r="E2569" s="77" t="str">
        <f t="shared" si="160"/>
        <v xml:space="preserve"> </v>
      </c>
      <c r="F2569" s="77" t="str">
        <f t="shared" si="161"/>
        <v xml:space="preserve"> </v>
      </c>
      <c r="G2569" s="65" t="str">
        <f t="shared" si="163"/>
        <v xml:space="preserve"> </v>
      </c>
    </row>
    <row r="2570" spans="1:7" x14ac:dyDescent="0.25">
      <c r="A2570" s="67" t="s">
        <v>2674</v>
      </c>
      <c r="B2570" s="77">
        <v>2569</v>
      </c>
      <c r="D2570" s="77" t="str">
        <f t="shared" si="162"/>
        <v xml:space="preserve"> </v>
      </c>
      <c r="E2570" s="77" t="str">
        <f t="shared" si="160"/>
        <v xml:space="preserve"> </v>
      </c>
      <c r="F2570" s="77" t="str">
        <f t="shared" si="161"/>
        <v xml:space="preserve"> </v>
      </c>
      <c r="G2570" s="65" t="str">
        <f t="shared" si="163"/>
        <v xml:space="preserve"> </v>
      </c>
    </row>
    <row r="2571" spans="1:7" x14ac:dyDescent="0.25">
      <c r="A2571" s="67" t="s">
        <v>2675</v>
      </c>
      <c r="B2571" s="77">
        <v>2570</v>
      </c>
      <c r="D2571" s="77" t="str">
        <f t="shared" si="162"/>
        <v xml:space="preserve"> </v>
      </c>
      <c r="E2571" s="77" t="str">
        <f t="shared" si="160"/>
        <v xml:space="preserve"> </v>
      </c>
      <c r="F2571" s="77" t="str">
        <f t="shared" si="161"/>
        <v xml:space="preserve"> </v>
      </c>
      <c r="G2571" s="65" t="str">
        <f t="shared" si="163"/>
        <v xml:space="preserve"> </v>
      </c>
    </row>
    <row r="2572" spans="1:7" x14ac:dyDescent="0.25">
      <c r="A2572" s="67" t="s">
        <v>2676</v>
      </c>
      <c r="B2572" s="77">
        <v>2571</v>
      </c>
      <c r="D2572" s="77" t="str">
        <f t="shared" si="162"/>
        <v xml:space="preserve"> </v>
      </c>
      <c r="E2572" s="77" t="str">
        <f t="shared" si="160"/>
        <v xml:space="preserve"> </v>
      </c>
      <c r="F2572" s="77" t="str">
        <f t="shared" si="161"/>
        <v xml:space="preserve"> </v>
      </c>
      <c r="G2572" s="65" t="str">
        <f t="shared" si="163"/>
        <v xml:space="preserve"> </v>
      </c>
    </row>
    <row r="2573" spans="1:7" x14ac:dyDescent="0.25">
      <c r="A2573" s="67" t="s">
        <v>2677</v>
      </c>
      <c r="B2573" s="77">
        <v>2572</v>
      </c>
      <c r="D2573" s="77" t="str">
        <f t="shared" si="162"/>
        <v xml:space="preserve"> </v>
      </c>
      <c r="E2573" s="77" t="str">
        <f t="shared" si="160"/>
        <v xml:space="preserve"> </v>
      </c>
      <c r="F2573" s="77" t="str">
        <f t="shared" si="161"/>
        <v xml:space="preserve"> </v>
      </c>
      <c r="G2573" s="65" t="str">
        <f t="shared" si="163"/>
        <v xml:space="preserve"> </v>
      </c>
    </row>
    <row r="2574" spans="1:7" x14ac:dyDescent="0.25">
      <c r="A2574" s="67" t="s">
        <v>2678</v>
      </c>
      <c r="B2574" s="77">
        <v>2573</v>
      </c>
      <c r="D2574" s="77" t="str">
        <f t="shared" si="162"/>
        <v xml:space="preserve"> </v>
      </c>
      <c r="E2574" s="77" t="str">
        <f t="shared" si="160"/>
        <v xml:space="preserve"> </v>
      </c>
      <c r="F2574" s="77" t="str">
        <f t="shared" si="161"/>
        <v xml:space="preserve"> </v>
      </c>
      <c r="G2574" s="65" t="str">
        <f t="shared" si="163"/>
        <v xml:space="preserve"> </v>
      </c>
    </row>
    <row r="2575" spans="1:7" x14ac:dyDescent="0.25">
      <c r="A2575" s="67" t="s">
        <v>2679</v>
      </c>
      <c r="B2575" s="77">
        <v>2574</v>
      </c>
      <c r="D2575" s="77" t="str">
        <f t="shared" si="162"/>
        <v xml:space="preserve"> </v>
      </c>
      <c r="E2575" s="77" t="str">
        <f t="shared" si="160"/>
        <v xml:space="preserve"> </v>
      </c>
      <c r="F2575" s="77" t="str">
        <f t="shared" si="161"/>
        <v xml:space="preserve"> </v>
      </c>
      <c r="G2575" s="65" t="str">
        <f t="shared" si="163"/>
        <v xml:space="preserve"> </v>
      </c>
    </row>
    <row r="2576" spans="1:7" x14ac:dyDescent="0.25">
      <c r="A2576" s="67" t="s">
        <v>2680</v>
      </c>
      <c r="B2576" s="77">
        <v>2575</v>
      </c>
      <c r="D2576" s="77" t="str">
        <f t="shared" si="162"/>
        <v xml:space="preserve"> </v>
      </c>
      <c r="E2576" s="77" t="str">
        <f t="shared" si="160"/>
        <v xml:space="preserve"> </v>
      </c>
      <c r="F2576" s="77" t="str">
        <f t="shared" si="161"/>
        <v xml:space="preserve"> </v>
      </c>
      <c r="G2576" s="65" t="str">
        <f t="shared" si="163"/>
        <v xml:space="preserve"> </v>
      </c>
    </row>
    <row r="2577" spans="1:7" x14ac:dyDescent="0.25">
      <c r="A2577" s="67" t="s">
        <v>2681</v>
      </c>
      <c r="B2577" s="77">
        <v>2576</v>
      </c>
      <c r="D2577" s="77" t="str">
        <f t="shared" si="162"/>
        <v xml:space="preserve"> </v>
      </c>
      <c r="E2577" s="77" t="str">
        <f t="shared" si="160"/>
        <v xml:space="preserve"> </v>
      </c>
      <c r="F2577" s="77" t="str">
        <f t="shared" si="161"/>
        <v xml:space="preserve"> </v>
      </c>
      <c r="G2577" s="65" t="str">
        <f t="shared" si="163"/>
        <v xml:space="preserve"> </v>
      </c>
    </row>
    <row r="2578" spans="1:7" x14ac:dyDescent="0.25">
      <c r="A2578" s="67" t="s">
        <v>2682</v>
      </c>
      <c r="B2578" s="77">
        <v>2577</v>
      </c>
      <c r="D2578" s="77" t="str">
        <f t="shared" si="162"/>
        <v xml:space="preserve"> </v>
      </c>
      <c r="E2578" s="77" t="str">
        <f t="shared" si="160"/>
        <v xml:space="preserve"> </v>
      </c>
      <c r="F2578" s="77" t="str">
        <f t="shared" si="161"/>
        <v xml:space="preserve"> </v>
      </c>
      <c r="G2578" s="65" t="str">
        <f t="shared" si="163"/>
        <v xml:space="preserve"> </v>
      </c>
    </row>
    <row r="2579" spans="1:7" x14ac:dyDescent="0.25">
      <c r="A2579" s="67" t="s">
        <v>2683</v>
      </c>
      <c r="B2579" s="77">
        <v>2578</v>
      </c>
      <c r="D2579" s="77" t="str">
        <f t="shared" si="162"/>
        <v xml:space="preserve"> </v>
      </c>
      <c r="E2579" s="77" t="str">
        <f t="shared" si="160"/>
        <v xml:space="preserve"> </v>
      </c>
      <c r="F2579" s="77" t="str">
        <f t="shared" si="161"/>
        <v xml:space="preserve"> </v>
      </c>
      <c r="G2579" s="65" t="str">
        <f t="shared" si="163"/>
        <v xml:space="preserve"> </v>
      </c>
    </row>
    <row r="2580" spans="1:7" x14ac:dyDescent="0.25">
      <c r="A2580" s="67" t="s">
        <v>2684</v>
      </c>
      <c r="B2580" s="77">
        <v>2579</v>
      </c>
      <c r="D2580" s="77" t="str">
        <f t="shared" si="162"/>
        <v xml:space="preserve"> </v>
      </c>
      <c r="E2580" s="77" t="str">
        <f t="shared" si="160"/>
        <v xml:space="preserve"> </v>
      </c>
      <c r="F2580" s="77" t="str">
        <f t="shared" si="161"/>
        <v xml:space="preserve"> </v>
      </c>
      <c r="G2580" s="65" t="str">
        <f t="shared" si="163"/>
        <v xml:space="preserve"> </v>
      </c>
    </row>
    <row r="2581" spans="1:7" x14ac:dyDescent="0.25">
      <c r="A2581" s="67" t="s">
        <v>2685</v>
      </c>
      <c r="B2581" s="77">
        <v>2580</v>
      </c>
      <c r="D2581" s="77" t="str">
        <f t="shared" si="162"/>
        <v xml:space="preserve"> </v>
      </c>
      <c r="E2581" s="77" t="str">
        <f t="shared" si="160"/>
        <v xml:space="preserve"> </v>
      </c>
      <c r="F2581" s="77" t="str">
        <f t="shared" si="161"/>
        <v xml:space="preserve"> </v>
      </c>
      <c r="G2581" s="65" t="str">
        <f t="shared" si="163"/>
        <v xml:space="preserve"> </v>
      </c>
    </row>
    <row r="2582" spans="1:7" x14ac:dyDescent="0.25">
      <c r="A2582" s="67" t="s">
        <v>2686</v>
      </c>
      <c r="B2582" s="77">
        <v>2581</v>
      </c>
      <c r="D2582" s="77" t="str">
        <f t="shared" si="162"/>
        <v xml:space="preserve"> </v>
      </c>
      <c r="E2582" s="77" t="str">
        <f t="shared" si="160"/>
        <v xml:space="preserve"> </v>
      </c>
      <c r="F2582" s="77" t="str">
        <f t="shared" si="161"/>
        <v xml:space="preserve"> </v>
      </c>
      <c r="G2582" s="65" t="str">
        <f t="shared" si="163"/>
        <v xml:space="preserve"> </v>
      </c>
    </row>
    <row r="2583" spans="1:7" x14ac:dyDescent="0.25">
      <c r="A2583" s="67" t="s">
        <v>2687</v>
      </c>
      <c r="B2583" s="77">
        <v>2582</v>
      </c>
      <c r="D2583" s="77" t="str">
        <f t="shared" si="162"/>
        <v xml:space="preserve"> </v>
      </c>
      <c r="E2583" s="77" t="str">
        <f t="shared" si="160"/>
        <v xml:space="preserve"> </v>
      </c>
      <c r="F2583" s="77" t="str">
        <f t="shared" si="161"/>
        <v xml:space="preserve"> </v>
      </c>
      <c r="G2583" s="65" t="str">
        <f t="shared" si="163"/>
        <v xml:space="preserve"> </v>
      </c>
    </row>
    <row r="2584" spans="1:7" x14ac:dyDescent="0.25">
      <c r="A2584" s="67" t="s">
        <v>2688</v>
      </c>
      <c r="B2584" s="77">
        <v>2583</v>
      </c>
      <c r="D2584" s="77" t="str">
        <f t="shared" si="162"/>
        <v xml:space="preserve"> </v>
      </c>
      <c r="E2584" s="77" t="str">
        <f t="shared" si="160"/>
        <v xml:space="preserve"> </v>
      </c>
      <c r="F2584" s="77" t="str">
        <f t="shared" si="161"/>
        <v xml:space="preserve"> </v>
      </c>
      <c r="G2584" s="65" t="str">
        <f t="shared" si="163"/>
        <v xml:space="preserve"> </v>
      </c>
    </row>
    <row r="2585" spans="1:7" x14ac:dyDescent="0.25">
      <c r="A2585" s="67" t="s">
        <v>2689</v>
      </c>
      <c r="B2585" s="77">
        <v>2584</v>
      </c>
      <c r="D2585" s="77" t="str">
        <f t="shared" si="162"/>
        <v xml:space="preserve"> </v>
      </c>
      <c r="E2585" s="77" t="str">
        <f t="shared" si="160"/>
        <v xml:space="preserve"> </v>
      </c>
      <c r="F2585" s="77" t="str">
        <f t="shared" si="161"/>
        <v xml:space="preserve"> </v>
      </c>
      <c r="G2585" s="65" t="str">
        <f t="shared" si="163"/>
        <v xml:space="preserve"> </v>
      </c>
    </row>
    <row r="2586" spans="1:7" x14ac:dyDescent="0.25">
      <c r="A2586" s="67" t="s">
        <v>2690</v>
      </c>
      <c r="B2586" s="77">
        <v>2585</v>
      </c>
      <c r="D2586" s="77" t="str">
        <f t="shared" si="162"/>
        <v xml:space="preserve"> </v>
      </c>
      <c r="E2586" s="77" t="str">
        <f t="shared" ref="E2586:E2649" si="164">IFERROR(_xlfn.NORM.S.INV(((B2586-0.375)/($N$2+0.25)))," ")</f>
        <v xml:space="preserve"> </v>
      </c>
      <c r="F2586" s="77" t="str">
        <f t="shared" ref="F2586:F2649" si="165">IFERROR(POWER(IFERROR(_xlfn.NORM.S.INV(((B2586-0.375)/($N$2+0.25)))," "),2)," ")</f>
        <v xml:space="preserve"> </v>
      </c>
      <c r="G2586" s="65" t="str">
        <f t="shared" si="163"/>
        <v xml:space="preserve"> </v>
      </c>
    </row>
    <row r="2587" spans="1:7" x14ac:dyDescent="0.25">
      <c r="A2587" s="67" t="s">
        <v>2691</v>
      </c>
      <c r="B2587" s="77">
        <v>2586</v>
      </c>
      <c r="D2587" s="77" t="str">
        <f t="shared" si="162"/>
        <v xml:space="preserve"> </v>
      </c>
      <c r="E2587" s="77" t="str">
        <f t="shared" si="164"/>
        <v xml:space="preserve"> </v>
      </c>
      <c r="F2587" s="77" t="str">
        <f t="shared" si="165"/>
        <v xml:space="preserve"> </v>
      </c>
      <c r="G2587" s="65" t="str">
        <f t="shared" si="163"/>
        <v xml:space="preserve"> </v>
      </c>
    </row>
    <row r="2588" spans="1:7" x14ac:dyDescent="0.25">
      <c r="A2588" s="67" t="s">
        <v>2692</v>
      </c>
      <c r="B2588" s="77">
        <v>2587</v>
      </c>
      <c r="D2588" s="77" t="str">
        <f t="shared" si="162"/>
        <v xml:space="preserve"> </v>
      </c>
      <c r="E2588" s="77" t="str">
        <f t="shared" si="164"/>
        <v xml:space="preserve"> </v>
      </c>
      <c r="F2588" s="77" t="str">
        <f t="shared" si="165"/>
        <v xml:space="preserve"> </v>
      </c>
      <c r="G2588" s="65" t="str">
        <f t="shared" si="163"/>
        <v xml:space="preserve"> </v>
      </c>
    </row>
    <row r="2589" spans="1:7" x14ac:dyDescent="0.25">
      <c r="A2589" s="67" t="s">
        <v>2693</v>
      </c>
      <c r="B2589" s="77">
        <v>2588</v>
      </c>
      <c r="D2589" s="77" t="str">
        <f t="shared" si="162"/>
        <v xml:space="preserve"> </v>
      </c>
      <c r="E2589" s="77" t="str">
        <f t="shared" si="164"/>
        <v xml:space="preserve"> </v>
      </c>
      <c r="F2589" s="77" t="str">
        <f t="shared" si="165"/>
        <v xml:space="preserve"> </v>
      </c>
      <c r="G2589" s="65" t="str">
        <f t="shared" si="163"/>
        <v xml:space="preserve"> </v>
      </c>
    </row>
    <row r="2590" spans="1:7" x14ac:dyDescent="0.25">
      <c r="A2590" s="67" t="s">
        <v>2694</v>
      </c>
      <c r="B2590" s="77">
        <v>2589</v>
      </c>
      <c r="D2590" s="77" t="str">
        <f t="shared" si="162"/>
        <v xml:space="preserve"> </v>
      </c>
      <c r="E2590" s="77" t="str">
        <f t="shared" si="164"/>
        <v xml:space="preserve"> </v>
      </c>
      <c r="F2590" s="77" t="str">
        <f t="shared" si="165"/>
        <v xml:space="preserve"> </v>
      </c>
      <c r="G2590" s="65" t="str">
        <f t="shared" si="163"/>
        <v xml:space="preserve"> </v>
      </c>
    </row>
    <row r="2591" spans="1:7" x14ac:dyDescent="0.25">
      <c r="A2591" s="67" t="s">
        <v>2695</v>
      </c>
      <c r="B2591" s="77">
        <v>2590</v>
      </c>
      <c r="D2591" s="77" t="str">
        <f t="shared" si="162"/>
        <v xml:space="preserve"> </v>
      </c>
      <c r="E2591" s="77" t="str">
        <f t="shared" si="164"/>
        <v xml:space="preserve"> </v>
      </c>
      <c r="F2591" s="77" t="str">
        <f t="shared" si="165"/>
        <v xml:space="preserve"> </v>
      </c>
      <c r="G2591" s="65" t="str">
        <f t="shared" si="163"/>
        <v xml:space="preserve"> </v>
      </c>
    </row>
    <row r="2592" spans="1:7" x14ac:dyDescent="0.25">
      <c r="A2592" s="67" t="s">
        <v>2696</v>
      </c>
      <c r="B2592" s="77">
        <v>2591</v>
      </c>
      <c r="D2592" s="77" t="str">
        <f t="shared" si="162"/>
        <v xml:space="preserve"> </v>
      </c>
      <c r="E2592" s="77" t="str">
        <f t="shared" si="164"/>
        <v xml:space="preserve"> </v>
      </c>
      <c r="F2592" s="77" t="str">
        <f t="shared" si="165"/>
        <v xml:space="preserve"> </v>
      </c>
      <c r="G2592" s="65" t="str">
        <f t="shared" si="163"/>
        <v xml:space="preserve"> </v>
      </c>
    </row>
    <row r="2593" spans="1:7" x14ac:dyDescent="0.25">
      <c r="A2593" s="67" t="s">
        <v>2697</v>
      </c>
      <c r="B2593" s="77">
        <v>2592</v>
      </c>
      <c r="D2593" s="77" t="str">
        <f t="shared" si="162"/>
        <v xml:space="preserve"> </v>
      </c>
      <c r="E2593" s="77" t="str">
        <f t="shared" si="164"/>
        <v xml:space="preserve"> </v>
      </c>
      <c r="F2593" s="77" t="str">
        <f t="shared" si="165"/>
        <v xml:space="preserve"> </v>
      </c>
      <c r="G2593" s="65" t="str">
        <f t="shared" si="163"/>
        <v xml:space="preserve"> </v>
      </c>
    </row>
    <row r="2594" spans="1:7" x14ac:dyDescent="0.25">
      <c r="A2594" s="67" t="s">
        <v>2698</v>
      </c>
      <c r="B2594" s="77">
        <v>2593</v>
      </c>
      <c r="D2594" s="77" t="str">
        <f t="shared" si="162"/>
        <v xml:space="preserve"> </v>
      </c>
      <c r="E2594" s="77" t="str">
        <f t="shared" si="164"/>
        <v xml:space="preserve"> </v>
      </c>
      <c r="F2594" s="77" t="str">
        <f t="shared" si="165"/>
        <v xml:space="preserve"> </v>
      </c>
      <c r="G2594" s="65" t="str">
        <f t="shared" si="163"/>
        <v xml:space="preserve"> </v>
      </c>
    </row>
    <row r="2595" spans="1:7" x14ac:dyDescent="0.25">
      <c r="A2595" s="67" t="s">
        <v>2699</v>
      </c>
      <c r="B2595" s="77">
        <v>2594</v>
      </c>
      <c r="D2595" s="77" t="str">
        <f t="shared" si="162"/>
        <v xml:space="preserve"> </v>
      </c>
      <c r="E2595" s="77" t="str">
        <f t="shared" si="164"/>
        <v xml:space="preserve"> </v>
      </c>
      <c r="F2595" s="77" t="str">
        <f t="shared" si="165"/>
        <v xml:space="preserve"> </v>
      </c>
      <c r="G2595" s="65" t="str">
        <f t="shared" si="163"/>
        <v xml:space="preserve"> </v>
      </c>
    </row>
    <row r="2596" spans="1:7" x14ac:dyDescent="0.25">
      <c r="A2596" s="67" t="s">
        <v>2700</v>
      </c>
      <c r="B2596" s="77">
        <v>2595</v>
      </c>
      <c r="D2596" s="77" t="str">
        <f t="shared" si="162"/>
        <v xml:space="preserve"> </v>
      </c>
      <c r="E2596" s="77" t="str">
        <f t="shared" si="164"/>
        <v xml:space="preserve"> </v>
      </c>
      <c r="F2596" s="77" t="str">
        <f t="shared" si="165"/>
        <v xml:space="preserve"> </v>
      </c>
      <c r="G2596" s="65" t="str">
        <f t="shared" si="163"/>
        <v xml:space="preserve"> </v>
      </c>
    </row>
    <row r="2597" spans="1:7" x14ac:dyDescent="0.25">
      <c r="A2597" s="67" t="s">
        <v>2701</v>
      </c>
      <c r="B2597" s="77">
        <v>2596</v>
      </c>
      <c r="D2597" s="77" t="str">
        <f t="shared" si="162"/>
        <v xml:space="preserve"> </v>
      </c>
      <c r="E2597" s="77" t="str">
        <f t="shared" si="164"/>
        <v xml:space="preserve"> </v>
      </c>
      <c r="F2597" s="77" t="str">
        <f t="shared" si="165"/>
        <v xml:space="preserve"> </v>
      </c>
      <c r="G2597" s="65" t="str">
        <f t="shared" si="163"/>
        <v xml:space="preserve"> </v>
      </c>
    </row>
    <row r="2598" spans="1:7" x14ac:dyDescent="0.25">
      <c r="A2598" s="67" t="s">
        <v>2702</v>
      </c>
      <c r="B2598" s="77">
        <v>2597</v>
      </c>
      <c r="D2598" s="77" t="str">
        <f t="shared" si="162"/>
        <v xml:space="preserve"> </v>
      </c>
      <c r="E2598" s="77" t="str">
        <f t="shared" si="164"/>
        <v xml:space="preserve"> </v>
      </c>
      <c r="F2598" s="77" t="str">
        <f t="shared" si="165"/>
        <v xml:space="preserve"> </v>
      </c>
      <c r="G2598" s="65" t="str">
        <f t="shared" si="163"/>
        <v xml:space="preserve"> </v>
      </c>
    </row>
    <row r="2599" spans="1:7" x14ac:dyDescent="0.25">
      <c r="A2599" s="67" t="s">
        <v>2703</v>
      </c>
      <c r="B2599" s="77">
        <v>2598</v>
      </c>
      <c r="D2599" s="77" t="str">
        <f t="shared" si="162"/>
        <v xml:space="preserve"> </v>
      </c>
      <c r="E2599" s="77" t="str">
        <f t="shared" si="164"/>
        <v xml:space="preserve"> </v>
      </c>
      <c r="F2599" s="77" t="str">
        <f t="shared" si="165"/>
        <v xml:space="preserve"> </v>
      </c>
      <c r="G2599" s="65" t="str">
        <f t="shared" si="163"/>
        <v xml:space="preserve"> </v>
      </c>
    </row>
    <row r="2600" spans="1:7" x14ac:dyDescent="0.25">
      <c r="A2600" s="67" t="s">
        <v>2704</v>
      </c>
      <c r="B2600" s="77">
        <v>2599</v>
      </c>
      <c r="D2600" s="77" t="str">
        <f t="shared" si="162"/>
        <v xml:space="preserve"> </v>
      </c>
      <c r="E2600" s="77" t="str">
        <f t="shared" si="164"/>
        <v xml:space="preserve"> </v>
      </c>
      <c r="F2600" s="77" t="str">
        <f t="shared" si="165"/>
        <v xml:space="preserve"> </v>
      </c>
      <c r="G2600" s="65" t="str">
        <f t="shared" si="163"/>
        <v xml:space="preserve"> </v>
      </c>
    </row>
    <row r="2601" spans="1:7" x14ac:dyDescent="0.25">
      <c r="A2601" s="67" t="s">
        <v>2705</v>
      </c>
      <c r="B2601" s="77">
        <v>2600</v>
      </c>
      <c r="D2601" s="77" t="str">
        <f t="shared" si="162"/>
        <v xml:space="preserve"> </v>
      </c>
      <c r="E2601" s="77" t="str">
        <f t="shared" si="164"/>
        <v xml:space="preserve"> </v>
      </c>
      <c r="F2601" s="77" t="str">
        <f t="shared" si="165"/>
        <v xml:space="preserve"> </v>
      </c>
      <c r="G2601" s="65" t="str">
        <f t="shared" si="163"/>
        <v xml:space="preserve"> </v>
      </c>
    </row>
    <row r="2602" spans="1:7" x14ac:dyDescent="0.25">
      <c r="A2602" s="67" t="s">
        <v>2706</v>
      </c>
      <c r="B2602" s="77">
        <v>2601</v>
      </c>
      <c r="D2602" s="77" t="str">
        <f t="shared" si="162"/>
        <v xml:space="preserve"> </v>
      </c>
      <c r="E2602" s="77" t="str">
        <f t="shared" si="164"/>
        <v xml:space="preserve"> </v>
      </c>
      <c r="F2602" s="77" t="str">
        <f t="shared" si="165"/>
        <v xml:space="preserve"> </v>
      </c>
      <c r="G2602" s="65" t="str">
        <f t="shared" si="163"/>
        <v xml:space="preserve"> </v>
      </c>
    </row>
    <row r="2603" spans="1:7" x14ac:dyDescent="0.25">
      <c r="A2603" s="67" t="s">
        <v>2707</v>
      </c>
      <c r="B2603" s="77">
        <v>2602</v>
      </c>
      <c r="D2603" s="77" t="str">
        <f t="shared" si="162"/>
        <v xml:space="preserve"> </v>
      </c>
      <c r="E2603" s="77" t="str">
        <f t="shared" si="164"/>
        <v xml:space="preserve"> </v>
      </c>
      <c r="F2603" s="77" t="str">
        <f t="shared" si="165"/>
        <v xml:space="preserve"> </v>
      </c>
      <c r="G2603" s="65" t="str">
        <f t="shared" si="163"/>
        <v xml:space="preserve"> </v>
      </c>
    </row>
    <row r="2604" spans="1:7" x14ac:dyDescent="0.25">
      <c r="A2604" s="67" t="s">
        <v>2708</v>
      </c>
      <c r="B2604" s="77">
        <v>2603</v>
      </c>
      <c r="D2604" s="77" t="str">
        <f t="shared" si="162"/>
        <v xml:space="preserve"> </v>
      </c>
      <c r="E2604" s="77" t="str">
        <f t="shared" si="164"/>
        <v xml:space="preserve"> </v>
      </c>
      <c r="F2604" s="77" t="str">
        <f t="shared" si="165"/>
        <v xml:space="preserve"> </v>
      </c>
      <c r="G2604" s="65" t="str">
        <f t="shared" si="163"/>
        <v xml:space="preserve"> </v>
      </c>
    </row>
    <row r="2605" spans="1:7" x14ac:dyDescent="0.25">
      <c r="A2605" s="67" t="s">
        <v>2709</v>
      </c>
      <c r="B2605" s="77">
        <v>2604</v>
      </c>
      <c r="D2605" s="77" t="str">
        <f t="shared" si="162"/>
        <v xml:space="preserve"> </v>
      </c>
      <c r="E2605" s="77" t="str">
        <f t="shared" si="164"/>
        <v xml:space="preserve"> </v>
      </c>
      <c r="F2605" s="77" t="str">
        <f t="shared" si="165"/>
        <v xml:space="preserve"> </v>
      </c>
      <c r="G2605" s="65" t="str">
        <f t="shared" si="163"/>
        <v xml:space="preserve"> </v>
      </c>
    </row>
    <row r="2606" spans="1:7" x14ac:dyDescent="0.25">
      <c r="A2606" s="67" t="s">
        <v>2710</v>
      </c>
      <c r="B2606" s="77">
        <v>2605</v>
      </c>
      <c r="D2606" s="77" t="str">
        <f t="shared" si="162"/>
        <v xml:space="preserve"> </v>
      </c>
      <c r="E2606" s="77" t="str">
        <f t="shared" si="164"/>
        <v xml:space="preserve"> </v>
      </c>
      <c r="F2606" s="77" t="str">
        <f t="shared" si="165"/>
        <v xml:space="preserve"> </v>
      </c>
      <c r="G2606" s="65" t="str">
        <f t="shared" si="163"/>
        <v xml:space="preserve"> </v>
      </c>
    </row>
    <row r="2607" spans="1:7" x14ac:dyDescent="0.25">
      <c r="A2607" s="67" t="s">
        <v>2711</v>
      </c>
      <c r="B2607" s="77">
        <v>2606</v>
      </c>
      <c r="D2607" s="77" t="str">
        <f t="shared" si="162"/>
        <v xml:space="preserve"> </v>
      </c>
      <c r="E2607" s="77" t="str">
        <f t="shared" si="164"/>
        <v xml:space="preserve"> </v>
      </c>
      <c r="F2607" s="77" t="str">
        <f t="shared" si="165"/>
        <v xml:space="preserve"> </v>
      </c>
      <c r="G2607" s="65" t="str">
        <f t="shared" si="163"/>
        <v xml:space="preserve"> </v>
      </c>
    </row>
    <row r="2608" spans="1:7" x14ac:dyDescent="0.25">
      <c r="A2608" s="67" t="s">
        <v>2712</v>
      </c>
      <c r="B2608" s="77">
        <v>2607</v>
      </c>
      <c r="D2608" s="77" t="str">
        <f t="shared" si="162"/>
        <v xml:space="preserve"> </v>
      </c>
      <c r="E2608" s="77" t="str">
        <f t="shared" si="164"/>
        <v xml:space="preserve"> </v>
      </c>
      <c r="F2608" s="77" t="str">
        <f t="shared" si="165"/>
        <v xml:space="preserve"> </v>
      </c>
      <c r="G2608" s="65" t="str">
        <f t="shared" si="163"/>
        <v xml:space="preserve"> </v>
      </c>
    </row>
    <row r="2609" spans="1:7" x14ac:dyDescent="0.25">
      <c r="A2609" s="67" t="s">
        <v>2713</v>
      </c>
      <c r="B2609" s="77">
        <v>2608</v>
      </c>
      <c r="D2609" s="77" t="str">
        <f t="shared" si="162"/>
        <v xml:space="preserve"> </v>
      </c>
      <c r="E2609" s="77" t="str">
        <f t="shared" si="164"/>
        <v xml:space="preserve"> </v>
      </c>
      <c r="F2609" s="77" t="str">
        <f t="shared" si="165"/>
        <v xml:space="preserve"> </v>
      </c>
      <c r="G2609" s="65" t="str">
        <f t="shared" si="163"/>
        <v xml:space="preserve"> </v>
      </c>
    </row>
    <row r="2610" spans="1:7" x14ac:dyDescent="0.25">
      <c r="A2610" s="67" t="s">
        <v>2714</v>
      </c>
      <c r="B2610" s="77">
        <v>2609</v>
      </c>
      <c r="D2610" s="77" t="str">
        <f t="shared" si="162"/>
        <v xml:space="preserve"> </v>
      </c>
      <c r="E2610" s="77" t="str">
        <f t="shared" si="164"/>
        <v xml:space="preserve"> </v>
      </c>
      <c r="F2610" s="77" t="str">
        <f t="shared" si="165"/>
        <v xml:space="preserve"> </v>
      </c>
      <c r="G2610" s="65" t="str">
        <f t="shared" si="163"/>
        <v xml:space="preserve"> </v>
      </c>
    </row>
    <row r="2611" spans="1:7" x14ac:dyDescent="0.25">
      <c r="A2611" s="67" t="s">
        <v>2715</v>
      </c>
      <c r="B2611" s="77">
        <v>2610</v>
      </c>
      <c r="D2611" s="77" t="str">
        <f t="shared" si="162"/>
        <v xml:space="preserve"> </v>
      </c>
      <c r="E2611" s="77" t="str">
        <f t="shared" si="164"/>
        <v xml:space="preserve"> </v>
      </c>
      <c r="F2611" s="77" t="str">
        <f t="shared" si="165"/>
        <v xml:space="preserve"> </v>
      </c>
      <c r="G2611" s="65" t="str">
        <f t="shared" si="163"/>
        <v xml:space="preserve"> </v>
      </c>
    </row>
    <row r="2612" spans="1:7" x14ac:dyDescent="0.25">
      <c r="A2612" s="67" t="s">
        <v>2716</v>
      </c>
      <c r="B2612" s="77">
        <v>2611</v>
      </c>
      <c r="D2612" s="77" t="str">
        <f t="shared" si="162"/>
        <v xml:space="preserve"> </v>
      </c>
      <c r="E2612" s="77" t="str">
        <f t="shared" si="164"/>
        <v xml:space="preserve"> </v>
      </c>
      <c r="F2612" s="77" t="str">
        <f t="shared" si="165"/>
        <v xml:space="preserve"> </v>
      </c>
      <c r="G2612" s="65" t="str">
        <f t="shared" si="163"/>
        <v xml:space="preserve"> </v>
      </c>
    </row>
    <row r="2613" spans="1:7" x14ac:dyDescent="0.25">
      <c r="A2613" s="67" t="s">
        <v>2717</v>
      </c>
      <c r="B2613" s="77">
        <v>2612</v>
      </c>
      <c r="D2613" s="77" t="str">
        <f t="shared" si="162"/>
        <v xml:space="preserve"> </v>
      </c>
      <c r="E2613" s="77" t="str">
        <f t="shared" si="164"/>
        <v xml:space="preserve"> </v>
      </c>
      <c r="F2613" s="77" t="str">
        <f t="shared" si="165"/>
        <v xml:space="preserve"> </v>
      </c>
      <c r="G2613" s="65" t="str">
        <f t="shared" si="163"/>
        <v xml:space="preserve"> </v>
      </c>
    </row>
    <row r="2614" spans="1:7" x14ac:dyDescent="0.25">
      <c r="A2614" s="67" t="s">
        <v>2718</v>
      </c>
      <c r="B2614" s="77">
        <v>2613</v>
      </c>
      <c r="D2614" s="77" t="str">
        <f t="shared" si="162"/>
        <v xml:space="preserve"> </v>
      </c>
      <c r="E2614" s="77" t="str">
        <f t="shared" si="164"/>
        <v xml:space="preserve"> </v>
      </c>
      <c r="F2614" s="77" t="str">
        <f t="shared" si="165"/>
        <v xml:space="preserve"> </v>
      </c>
      <c r="G2614" s="65" t="str">
        <f t="shared" si="163"/>
        <v xml:space="preserve"> </v>
      </c>
    </row>
    <row r="2615" spans="1:7" x14ac:dyDescent="0.25">
      <c r="A2615" s="67" t="s">
        <v>2719</v>
      </c>
      <c r="B2615" s="77">
        <v>2614</v>
      </c>
      <c r="D2615" s="77" t="str">
        <f t="shared" si="162"/>
        <v xml:space="preserve"> </v>
      </c>
      <c r="E2615" s="77" t="str">
        <f t="shared" si="164"/>
        <v xml:space="preserve"> </v>
      </c>
      <c r="F2615" s="77" t="str">
        <f t="shared" si="165"/>
        <v xml:space="preserve"> </v>
      </c>
      <c r="G2615" s="65" t="str">
        <f t="shared" si="163"/>
        <v xml:space="preserve"> </v>
      </c>
    </row>
    <row r="2616" spans="1:7" x14ac:dyDescent="0.25">
      <c r="A2616" s="67" t="s">
        <v>2720</v>
      </c>
      <c r="B2616" s="77">
        <v>2615</v>
      </c>
      <c r="D2616" s="77" t="str">
        <f t="shared" si="162"/>
        <v xml:space="preserve"> </v>
      </c>
      <c r="E2616" s="77" t="str">
        <f t="shared" si="164"/>
        <v xml:space="preserve"> </v>
      </c>
      <c r="F2616" s="77" t="str">
        <f t="shared" si="165"/>
        <v xml:space="preserve"> </v>
      </c>
      <c r="G2616" s="65" t="str">
        <f t="shared" si="163"/>
        <v xml:space="preserve"> </v>
      </c>
    </row>
    <row r="2617" spans="1:7" x14ac:dyDescent="0.25">
      <c r="A2617" s="67" t="s">
        <v>2721</v>
      </c>
      <c r="B2617" s="77">
        <v>2616</v>
      </c>
      <c r="D2617" s="77" t="str">
        <f t="shared" si="162"/>
        <v xml:space="preserve"> </v>
      </c>
      <c r="E2617" s="77" t="str">
        <f t="shared" si="164"/>
        <v xml:space="preserve"> </v>
      </c>
      <c r="F2617" s="77" t="str">
        <f t="shared" si="165"/>
        <v xml:space="preserve"> </v>
      </c>
      <c r="G2617" s="65" t="str">
        <f t="shared" si="163"/>
        <v xml:space="preserve"> </v>
      </c>
    </row>
    <row r="2618" spans="1:7" x14ac:dyDescent="0.25">
      <c r="A2618" s="67" t="s">
        <v>2722</v>
      </c>
      <c r="B2618" s="77">
        <v>2617</v>
      </c>
      <c r="D2618" s="77" t="str">
        <f t="shared" si="162"/>
        <v xml:space="preserve"> </v>
      </c>
      <c r="E2618" s="77" t="str">
        <f t="shared" si="164"/>
        <v xml:space="preserve"> </v>
      </c>
      <c r="F2618" s="77" t="str">
        <f t="shared" si="165"/>
        <v xml:space="preserve"> </v>
      </c>
      <c r="G2618" s="65" t="str">
        <f t="shared" si="163"/>
        <v xml:space="preserve"> </v>
      </c>
    </row>
    <row r="2619" spans="1:7" x14ac:dyDescent="0.25">
      <c r="A2619" s="67" t="s">
        <v>2723</v>
      </c>
      <c r="B2619" s="77">
        <v>2618</v>
      </c>
      <c r="D2619" s="77" t="str">
        <f t="shared" si="162"/>
        <v xml:space="preserve"> </v>
      </c>
      <c r="E2619" s="77" t="str">
        <f t="shared" si="164"/>
        <v xml:space="preserve"> </v>
      </c>
      <c r="F2619" s="77" t="str">
        <f t="shared" si="165"/>
        <v xml:space="preserve"> </v>
      </c>
      <c r="G2619" s="65" t="str">
        <f t="shared" si="163"/>
        <v xml:space="preserve"> </v>
      </c>
    </row>
    <row r="2620" spans="1:7" x14ac:dyDescent="0.25">
      <c r="A2620" s="67" t="s">
        <v>2724</v>
      </c>
      <c r="B2620" s="77">
        <v>2619</v>
      </c>
      <c r="D2620" s="77" t="str">
        <f t="shared" si="162"/>
        <v xml:space="preserve"> </v>
      </c>
      <c r="E2620" s="77" t="str">
        <f t="shared" si="164"/>
        <v xml:space="preserve"> </v>
      </c>
      <c r="F2620" s="77" t="str">
        <f t="shared" si="165"/>
        <v xml:space="preserve"> </v>
      </c>
      <c r="G2620" s="65" t="str">
        <f t="shared" si="163"/>
        <v xml:space="preserve"> </v>
      </c>
    </row>
    <row r="2621" spans="1:7" x14ac:dyDescent="0.25">
      <c r="A2621" s="67" t="s">
        <v>2725</v>
      </c>
      <c r="B2621" s="77">
        <v>2620</v>
      </c>
      <c r="D2621" s="77" t="str">
        <f t="shared" si="162"/>
        <v xml:space="preserve"> </v>
      </c>
      <c r="E2621" s="77" t="str">
        <f t="shared" si="164"/>
        <v xml:space="preserve"> </v>
      </c>
      <c r="F2621" s="77" t="str">
        <f t="shared" si="165"/>
        <v xml:space="preserve"> </v>
      </c>
      <c r="G2621" s="65" t="str">
        <f t="shared" si="163"/>
        <v xml:space="preserve"> </v>
      </c>
    </row>
    <row r="2622" spans="1:7" x14ac:dyDescent="0.25">
      <c r="A2622" s="67" t="s">
        <v>2726</v>
      </c>
      <c r="B2622" s="77">
        <v>2621</v>
      </c>
      <c r="D2622" s="77" t="str">
        <f t="shared" si="162"/>
        <v xml:space="preserve"> </v>
      </c>
      <c r="E2622" s="77" t="str">
        <f t="shared" si="164"/>
        <v xml:space="preserve"> </v>
      </c>
      <c r="F2622" s="77" t="str">
        <f t="shared" si="165"/>
        <v xml:space="preserve"> </v>
      </c>
      <c r="G2622" s="65" t="str">
        <f t="shared" si="163"/>
        <v xml:space="preserve"> </v>
      </c>
    </row>
    <row r="2623" spans="1:7" x14ac:dyDescent="0.25">
      <c r="A2623" s="67" t="s">
        <v>2727</v>
      </c>
      <c r="B2623" s="77">
        <v>2622</v>
      </c>
      <c r="D2623" s="77" t="str">
        <f t="shared" si="162"/>
        <v xml:space="preserve"> </v>
      </c>
      <c r="E2623" s="77" t="str">
        <f t="shared" si="164"/>
        <v xml:space="preserve"> </v>
      </c>
      <c r="F2623" s="77" t="str">
        <f t="shared" si="165"/>
        <v xml:space="preserve"> </v>
      </c>
      <c r="G2623" s="65" t="str">
        <f t="shared" si="163"/>
        <v xml:space="preserve"> </v>
      </c>
    </row>
    <row r="2624" spans="1:7" x14ac:dyDescent="0.25">
      <c r="A2624" s="67" t="s">
        <v>2728</v>
      </c>
      <c r="B2624" s="77">
        <v>2623</v>
      </c>
      <c r="D2624" s="77" t="str">
        <f t="shared" si="162"/>
        <v xml:space="preserve"> </v>
      </c>
      <c r="E2624" s="77" t="str">
        <f t="shared" si="164"/>
        <v xml:space="preserve"> </v>
      </c>
      <c r="F2624" s="77" t="str">
        <f t="shared" si="165"/>
        <v xml:space="preserve"> </v>
      </c>
      <c r="G2624" s="65" t="str">
        <f t="shared" si="163"/>
        <v xml:space="preserve"> </v>
      </c>
    </row>
    <row r="2625" spans="1:7" x14ac:dyDescent="0.25">
      <c r="A2625" s="67" t="s">
        <v>2729</v>
      </c>
      <c r="B2625" s="77">
        <v>2624</v>
      </c>
      <c r="D2625" s="77" t="str">
        <f t="shared" si="162"/>
        <v xml:space="preserve"> </v>
      </c>
      <c r="E2625" s="77" t="str">
        <f t="shared" si="164"/>
        <v xml:space="preserve"> </v>
      </c>
      <c r="F2625" s="77" t="str">
        <f t="shared" si="165"/>
        <v xml:space="preserve"> </v>
      </c>
      <c r="G2625" s="65" t="str">
        <f t="shared" si="163"/>
        <v xml:space="preserve"> </v>
      </c>
    </row>
    <row r="2626" spans="1:7" x14ac:dyDescent="0.25">
      <c r="A2626" s="67" t="s">
        <v>2730</v>
      </c>
      <c r="B2626" s="77">
        <v>2625</v>
      </c>
      <c r="D2626" s="77" t="str">
        <f t="shared" si="162"/>
        <v xml:space="preserve"> </v>
      </c>
      <c r="E2626" s="77" t="str">
        <f t="shared" si="164"/>
        <v xml:space="preserve"> </v>
      </c>
      <c r="F2626" s="77" t="str">
        <f t="shared" si="165"/>
        <v xml:space="preserve"> </v>
      </c>
      <c r="G2626" s="65" t="str">
        <f t="shared" si="163"/>
        <v xml:space="preserve"> </v>
      </c>
    </row>
    <row r="2627" spans="1:7" x14ac:dyDescent="0.25">
      <c r="A2627" s="67" t="s">
        <v>2731</v>
      </c>
      <c r="B2627" s="77">
        <v>2626</v>
      </c>
      <c r="D2627" s="77" t="str">
        <f t="shared" ref="D2627:D2690" si="166">IFERROR(SMALL($C$2:$C$5001,B2627)," ")</f>
        <v xml:space="preserve"> </v>
      </c>
      <c r="E2627" s="77" t="str">
        <f t="shared" si="164"/>
        <v xml:space="preserve"> </v>
      </c>
      <c r="F2627" s="77" t="str">
        <f t="shared" si="165"/>
        <v xml:space="preserve"> </v>
      </c>
      <c r="G2627" s="65" t="str">
        <f t="shared" ref="G2627:G2690" si="167">IFERROR(IF(E2627=MIN($E$2:$E$5001),-$N$6,IF(E2627=SMALL($E$2:$E$5001,2),-$N$7,IF(E2627=MAX($E$2:$E$5001),$N$6,IF(E2627=LARGE($E$2:$E$5001,2),$N$7,E2627/SQRT($N$5)))))," ")</f>
        <v xml:space="preserve"> </v>
      </c>
    </row>
    <row r="2628" spans="1:7" x14ac:dyDescent="0.25">
      <c r="A2628" s="67" t="s">
        <v>2732</v>
      </c>
      <c r="B2628" s="77">
        <v>2627</v>
      </c>
      <c r="D2628" s="77" t="str">
        <f t="shared" si="166"/>
        <v xml:space="preserve"> </v>
      </c>
      <c r="E2628" s="77" t="str">
        <f t="shared" si="164"/>
        <v xml:space="preserve"> </v>
      </c>
      <c r="F2628" s="77" t="str">
        <f t="shared" si="165"/>
        <v xml:space="preserve"> </v>
      </c>
      <c r="G2628" s="65" t="str">
        <f t="shared" si="167"/>
        <v xml:space="preserve"> </v>
      </c>
    </row>
    <row r="2629" spans="1:7" x14ac:dyDescent="0.25">
      <c r="A2629" s="67" t="s">
        <v>2733</v>
      </c>
      <c r="B2629" s="77">
        <v>2628</v>
      </c>
      <c r="D2629" s="77" t="str">
        <f t="shared" si="166"/>
        <v xml:space="preserve"> </v>
      </c>
      <c r="E2629" s="77" t="str">
        <f t="shared" si="164"/>
        <v xml:space="preserve"> </v>
      </c>
      <c r="F2629" s="77" t="str">
        <f t="shared" si="165"/>
        <v xml:space="preserve"> </v>
      </c>
      <c r="G2629" s="65" t="str">
        <f t="shared" si="167"/>
        <v xml:space="preserve"> </v>
      </c>
    </row>
    <row r="2630" spans="1:7" x14ac:dyDescent="0.25">
      <c r="A2630" s="67" t="s">
        <v>2734</v>
      </c>
      <c r="B2630" s="77">
        <v>2629</v>
      </c>
      <c r="D2630" s="77" t="str">
        <f t="shared" si="166"/>
        <v xml:space="preserve"> </v>
      </c>
      <c r="E2630" s="77" t="str">
        <f t="shared" si="164"/>
        <v xml:space="preserve"> </v>
      </c>
      <c r="F2630" s="77" t="str">
        <f t="shared" si="165"/>
        <v xml:space="preserve"> </v>
      </c>
      <c r="G2630" s="65" t="str">
        <f t="shared" si="167"/>
        <v xml:space="preserve"> </v>
      </c>
    </row>
    <row r="2631" spans="1:7" x14ac:dyDescent="0.25">
      <c r="A2631" s="67" t="s">
        <v>2735</v>
      </c>
      <c r="B2631" s="77">
        <v>2630</v>
      </c>
      <c r="D2631" s="77" t="str">
        <f t="shared" si="166"/>
        <v xml:space="preserve"> </v>
      </c>
      <c r="E2631" s="77" t="str">
        <f t="shared" si="164"/>
        <v xml:space="preserve"> </v>
      </c>
      <c r="F2631" s="77" t="str">
        <f t="shared" si="165"/>
        <v xml:space="preserve"> </v>
      </c>
      <c r="G2631" s="65" t="str">
        <f t="shared" si="167"/>
        <v xml:space="preserve"> </v>
      </c>
    </row>
    <row r="2632" spans="1:7" x14ac:dyDescent="0.25">
      <c r="A2632" s="67" t="s">
        <v>2736</v>
      </c>
      <c r="B2632" s="77">
        <v>2631</v>
      </c>
      <c r="D2632" s="77" t="str">
        <f t="shared" si="166"/>
        <v xml:space="preserve"> </v>
      </c>
      <c r="E2632" s="77" t="str">
        <f t="shared" si="164"/>
        <v xml:space="preserve"> </v>
      </c>
      <c r="F2632" s="77" t="str">
        <f t="shared" si="165"/>
        <v xml:space="preserve"> </v>
      </c>
      <c r="G2632" s="65" t="str">
        <f t="shared" si="167"/>
        <v xml:space="preserve"> </v>
      </c>
    </row>
    <row r="2633" spans="1:7" x14ac:dyDescent="0.25">
      <c r="A2633" s="67" t="s">
        <v>2737</v>
      </c>
      <c r="B2633" s="77">
        <v>2632</v>
      </c>
      <c r="D2633" s="77" t="str">
        <f t="shared" si="166"/>
        <v xml:space="preserve"> </v>
      </c>
      <c r="E2633" s="77" t="str">
        <f t="shared" si="164"/>
        <v xml:space="preserve"> </v>
      </c>
      <c r="F2633" s="77" t="str">
        <f t="shared" si="165"/>
        <v xml:space="preserve"> </v>
      </c>
      <c r="G2633" s="65" t="str">
        <f t="shared" si="167"/>
        <v xml:space="preserve"> </v>
      </c>
    </row>
    <row r="2634" spans="1:7" x14ac:dyDescent="0.25">
      <c r="A2634" s="67" t="s">
        <v>2738</v>
      </c>
      <c r="B2634" s="77">
        <v>2633</v>
      </c>
      <c r="D2634" s="77" t="str">
        <f t="shared" si="166"/>
        <v xml:space="preserve"> </v>
      </c>
      <c r="E2634" s="77" t="str">
        <f t="shared" si="164"/>
        <v xml:space="preserve"> </v>
      </c>
      <c r="F2634" s="77" t="str">
        <f t="shared" si="165"/>
        <v xml:space="preserve"> </v>
      </c>
      <c r="G2634" s="65" t="str">
        <f t="shared" si="167"/>
        <v xml:space="preserve"> </v>
      </c>
    </row>
    <row r="2635" spans="1:7" x14ac:dyDescent="0.25">
      <c r="A2635" s="67" t="s">
        <v>2739</v>
      </c>
      <c r="B2635" s="77">
        <v>2634</v>
      </c>
      <c r="D2635" s="77" t="str">
        <f t="shared" si="166"/>
        <v xml:space="preserve"> </v>
      </c>
      <c r="E2635" s="77" t="str">
        <f t="shared" si="164"/>
        <v xml:space="preserve"> </v>
      </c>
      <c r="F2635" s="77" t="str">
        <f t="shared" si="165"/>
        <v xml:space="preserve"> </v>
      </c>
      <c r="G2635" s="65" t="str">
        <f t="shared" si="167"/>
        <v xml:space="preserve"> </v>
      </c>
    </row>
    <row r="2636" spans="1:7" x14ac:dyDescent="0.25">
      <c r="A2636" s="67" t="s">
        <v>2740</v>
      </c>
      <c r="B2636" s="77">
        <v>2635</v>
      </c>
      <c r="D2636" s="77" t="str">
        <f t="shared" si="166"/>
        <v xml:space="preserve"> </v>
      </c>
      <c r="E2636" s="77" t="str">
        <f t="shared" si="164"/>
        <v xml:space="preserve"> </v>
      </c>
      <c r="F2636" s="77" t="str">
        <f t="shared" si="165"/>
        <v xml:space="preserve"> </v>
      </c>
      <c r="G2636" s="65" t="str">
        <f t="shared" si="167"/>
        <v xml:space="preserve"> </v>
      </c>
    </row>
    <row r="2637" spans="1:7" x14ac:dyDescent="0.25">
      <c r="A2637" s="67" t="s">
        <v>2741</v>
      </c>
      <c r="B2637" s="77">
        <v>2636</v>
      </c>
      <c r="D2637" s="77" t="str">
        <f t="shared" si="166"/>
        <v xml:space="preserve"> </v>
      </c>
      <c r="E2637" s="77" t="str">
        <f t="shared" si="164"/>
        <v xml:space="preserve"> </v>
      </c>
      <c r="F2637" s="77" t="str">
        <f t="shared" si="165"/>
        <v xml:space="preserve"> </v>
      </c>
      <c r="G2637" s="65" t="str">
        <f t="shared" si="167"/>
        <v xml:space="preserve"> </v>
      </c>
    </row>
    <row r="2638" spans="1:7" x14ac:dyDescent="0.25">
      <c r="A2638" s="67" t="s">
        <v>2742</v>
      </c>
      <c r="B2638" s="77">
        <v>2637</v>
      </c>
      <c r="D2638" s="77" t="str">
        <f t="shared" si="166"/>
        <v xml:space="preserve"> </v>
      </c>
      <c r="E2638" s="77" t="str">
        <f t="shared" si="164"/>
        <v xml:space="preserve"> </v>
      </c>
      <c r="F2638" s="77" t="str">
        <f t="shared" si="165"/>
        <v xml:space="preserve"> </v>
      </c>
      <c r="G2638" s="65" t="str">
        <f t="shared" si="167"/>
        <v xml:space="preserve"> </v>
      </c>
    </row>
    <row r="2639" spans="1:7" x14ac:dyDescent="0.25">
      <c r="A2639" s="67" t="s">
        <v>2743</v>
      </c>
      <c r="B2639" s="77">
        <v>2638</v>
      </c>
      <c r="D2639" s="77" t="str">
        <f t="shared" si="166"/>
        <v xml:space="preserve"> </v>
      </c>
      <c r="E2639" s="77" t="str">
        <f t="shared" si="164"/>
        <v xml:space="preserve"> </v>
      </c>
      <c r="F2639" s="77" t="str">
        <f t="shared" si="165"/>
        <v xml:space="preserve"> </v>
      </c>
      <c r="G2639" s="65" t="str">
        <f t="shared" si="167"/>
        <v xml:space="preserve"> </v>
      </c>
    </row>
    <row r="2640" spans="1:7" x14ac:dyDescent="0.25">
      <c r="A2640" s="67" t="s">
        <v>2744</v>
      </c>
      <c r="B2640" s="77">
        <v>2639</v>
      </c>
      <c r="D2640" s="77" t="str">
        <f t="shared" si="166"/>
        <v xml:space="preserve"> </v>
      </c>
      <c r="E2640" s="77" t="str">
        <f t="shared" si="164"/>
        <v xml:space="preserve"> </v>
      </c>
      <c r="F2640" s="77" t="str">
        <f t="shared" si="165"/>
        <v xml:space="preserve"> </v>
      </c>
      <c r="G2640" s="65" t="str">
        <f t="shared" si="167"/>
        <v xml:space="preserve"> </v>
      </c>
    </row>
    <row r="2641" spans="1:7" x14ac:dyDescent="0.25">
      <c r="A2641" s="67" t="s">
        <v>2745</v>
      </c>
      <c r="B2641" s="77">
        <v>2640</v>
      </c>
      <c r="D2641" s="77" t="str">
        <f t="shared" si="166"/>
        <v xml:space="preserve"> </v>
      </c>
      <c r="E2641" s="77" t="str">
        <f t="shared" si="164"/>
        <v xml:space="preserve"> </v>
      </c>
      <c r="F2641" s="77" t="str">
        <f t="shared" si="165"/>
        <v xml:space="preserve"> </v>
      </c>
      <c r="G2641" s="65" t="str">
        <f t="shared" si="167"/>
        <v xml:space="preserve"> </v>
      </c>
    </row>
    <row r="2642" spans="1:7" x14ac:dyDescent="0.25">
      <c r="A2642" s="67" t="s">
        <v>2746</v>
      </c>
      <c r="B2642" s="77">
        <v>2641</v>
      </c>
      <c r="D2642" s="77" t="str">
        <f t="shared" si="166"/>
        <v xml:space="preserve"> </v>
      </c>
      <c r="E2642" s="77" t="str">
        <f t="shared" si="164"/>
        <v xml:space="preserve"> </v>
      </c>
      <c r="F2642" s="77" t="str">
        <f t="shared" si="165"/>
        <v xml:space="preserve"> </v>
      </c>
      <c r="G2642" s="65" t="str">
        <f t="shared" si="167"/>
        <v xml:space="preserve"> </v>
      </c>
    </row>
    <row r="2643" spans="1:7" x14ac:dyDescent="0.25">
      <c r="A2643" s="67" t="s">
        <v>2747</v>
      </c>
      <c r="B2643" s="77">
        <v>2642</v>
      </c>
      <c r="D2643" s="77" t="str">
        <f t="shared" si="166"/>
        <v xml:space="preserve"> </v>
      </c>
      <c r="E2643" s="77" t="str">
        <f t="shared" si="164"/>
        <v xml:space="preserve"> </v>
      </c>
      <c r="F2643" s="77" t="str">
        <f t="shared" si="165"/>
        <v xml:space="preserve"> </v>
      </c>
      <c r="G2643" s="65" t="str">
        <f t="shared" si="167"/>
        <v xml:space="preserve"> </v>
      </c>
    </row>
    <row r="2644" spans="1:7" x14ac:dyDescent="0.25">
      <c r="A2644" s="67" t="s">
        <v>2748</v>
      </c>
      <c r="B2644" s="77">
        <v>2643</v>
      </c>
      <c r="D2644" s="77" t="str">
        <f t="shared" si="166"/>
        <v xml:space="preserve"> </v>
      </c>
      <c r="E2644" s="77" t="str">
        <f t="shared" si="164"/>
        <v xml:space="preserve"> </v>
      </c>
      <c r="F2644" s="77" t="str">
        <f t="shared" si="165"/>
        <v xml:space="preserve"> </v>
      </c>
      <c r="G2644" s="65" t="str">
        <f t="shared" si="167"/>
        <v xml:space="preserve"> </v>
      </c>
    </row>
    <row r="2645" spans="1:7" x14ac:dyDescent="0.25">
      <c r="A2645" s="67" t="s">
        <v>2749</v>
      </c>
      <c r="B2645" s="77">
        <v>2644</v>
      </c>
      <c r="D2645" s="77" t="str">
        <f t="shared" si="166"/>
        <v xml:space="preserve"> </v>
      </c>
      <c r="E2645" s="77" t="str">
        <f t="shared" si="164"/>
        <v xml:space="preserve"> </v>
      </c>
      <c r="F2645" s="77" t="str">
        <f t="shared" si="165"/>
        <v xml:space="preserve"> </v>
      </c>
      <c r="G2645" s="65" t="str">
        <f t="shared" si="167"/>
        <v xml:space="preserve"> </v>
      </c>
    </row>
    <row r="2646" spans="1:7" x14ac:dyDescent="0.25">
      <c r="A2646" s="67" t="s">
        <v>2750</v>
      </c>
      <c r="B2646" s="77">
        <v>2645</v>
      </c>
      <c r="D2646" s="77" t="str">
        <f t="shared" si="166"/>
        <v xml:space="preserve"> </v>
      </c>
      <c r="E2646" s="77" t="str">
        <f t="shared" si="164"/>
        <v xml:space="preserve"> </v>
      </c>
      <c r="F2646" s="77" t="str">
        <f t="shared" si="165"/>
        <v xml:space="preserve"> </v>
      </c>
      <c r="G2646" s="65" t="str">
        <f t="shared" si="167"/>
        <v xml:space="preserve"> </v>
      </c>
    </row>
    <row r="2647" spans="1:7" x14ac:dyDescent="0.25">
      <c r="A2647" s="67" t="s">
        <v>2751</v>
      </c>
      <c r="B2647" s="77">
        <v>2646</v>
      </c>
      <c r="D2647" s="77" t="str">
        <f t="shared" si="166"/>
        <v xml:space="preserve"> </v>
      </c>
      <c r="E2647" s="77" t="str">
        <f t="shared" si="164"/>
        <v xml:space="preserve"> </v>
      </c>
      <c r="F2647" s="77" t="str">
        <f t="shared" si="165"/>
        <v xml:space="preserve"> </v>
      </c>
      <c r="G2647" s="65" t="str">
        <f t="shared" si="167"/>
        <v xml:space="preserve"> </v>
      </c>
    </row>
    <row r="2648" spans="1:7" x14ac:dyDescent="0.25">
      <c r="A2648" s="67" t="s">
        <v>2752</v>
      </c>
      <c r="B2648" s="77">
        <v>2647</v>
      </c>
      <c r="D2648" s="77" t="str">
        <f t="shared" si="166"/>
        <v xml:space="preserve"> </v>
      </c>
      <c r="E2648" s="77" t="str">
        <f t="shared" si="164"/>
        <v xml:space="preserve"> </v>
      </c>
      <c r="F2648" s="77" t="str">
        <f t="shared" si="165"/>
        <v xml:space="preserve"> </v>
      </c>
      <c r="G2648" s="65" t="str">
        <f t="shared" si="167"/>
        <v xml:space="preserve"> </v>
      </c>
    </row>
    <row r="2649" spans="1:7" x14ac:dyDescent="0.25">
      <c r="A2649" s="67" t="s">
        <v>2753</v>
      </c>
      <c r="B2649" s="77">
        <v>2648</v>
      </c>
      <c r="D2649" s="77" t="str">
        <f t="shared" si="166"/>
        <v xml:space="preserve"> </v>
      </c>
      <c r="E2649" s="77" t="str">
        <f t="shared" si="164"/>
        <v xml:space="preserve"> </v>
      </c>
      <c r="F2649" s="77" t="str">
        <f t="shared" si="165"/>
        <v xml:space="preserve"> </v>
      </c>
      <c r="G2649" s="65" t="str">
        <f t="shared" si="167"/>
        <v xml:space="preserve"> </v>
      </c>
    </row>
    <row r="2650" spans="1:7" x14ac:dyDescent="0.25">
      <c r="A2650" s="67" t="s">
        <v>2754</v>
      </c>
      <c r="B2650" s="77">
        <v>2649</v>
      </c>
      <c r="D2650" s="77" t="str">
        <f t="shared" si="166"/>
        <v xml:space="preserve"> </v>
      </c>
      <c r="E2650" s="77" t="str">
        <f t="shared" ref="E2650:E2713" si="168">IFERROR(_xlfn.NORM.S.INV(((B2650-0.375)/($N$2+0.25)))," ")</f>
        <v xml:space="preserve"> </v>
      </c>
      <c r="F2650" s="77" t="str">
        <f t="shared" ref="F2650:F2713" si="169">IFERROR(POWER(IFERROR(_xlfn.NORM.S.INV(((B2650-0.375)/($N$2+0.25)))," "),2)," ")</f>
        <v xml:space="preserve"> </v>
      </c>
      <c r="G2650" s="65" t="str">
        <f t="shared" si="167"/>
        <v xml:space="preserve"> </v>
      </c>
    </row>
    <row r="2651" spans="1:7" x14ac:dyDescent="0.25">
      <c r="A2651" s="67" t="s">
        <v>2755</v>
      </c>
      <c r="B2651" s="77">
        <v>2650</v>
      </c>
      <c r="D2651" s="77" t="str">
        <f t="shared" si="166"/>
        <v xml:space="preserve"> </v>
      </c>
      <c r="E2651" s="77" t="str">
        <f t="shared" si="168"/>
        <v xml:space="preserve"> </v>
      </c>
      <c r="F2651" s="77" t="str">
        <f t="shared" si="169"/>
        <v xml:space="preserve"> </v>
      </c>
      <c r="G2651" s="65" t="str">
        <f t="shared" si="167"/>
        <v xml:space="preserve"> </v>
      </c>
    </row>
    <row r="2652" spans="1:7" x14ac:dyDescent="0.25">
      <c r="A2652" s="67" t="s">
        <v>2756</v>
      </c>
      <c r="B2652" s="77">
        <v>2651</v>
      </c>
      <c r="D2652" s="77" t="str">
        <f t="shared" si="166"/>
        <v xml:space="preserve"> </v>
      </c>
      <c r="E2652" s="77" t="str">
        <f t="shared" si="168"/>
        <v xml:space="preserve"> </v>
      </c>
      <c r="F2652" s="77" t="str">
        <f t="shared" si="169"/>
        <v xml:space="preserve"> </v>
      </c>
      <c r="G2652" s="65" t="str">
        <f t="shared" si="167"/>
        <v xml:space="preserve"> </v>
      </c>
    </row>
    <row r="2653" spans="1:7" x14ac:dyDescent="0.25">
      <c r="A2653" s="67" t="s">
        <v>2757</v>
      </c>
      <c r="B2653" s="77">
        <v>2652</v>
      </c>
      <c r="D2653" s="77" t="str">
        <f t="shared" si="166"/>
        <v xml:space="preserve"> </v>
      </c>
      <c r="E2653" s="77" t="str">
        <f t="shared" si="168"/>
        <v xml:space="preserve"> </v>
      </c>
      <c r="F2653" s="77" t="str">
        <f t="shared" si="169"/>
        <v xml:space="preserve"> </v>
      </c>
      <c r="G2653" s="65" t="str">
        <f t="shared" si="167"/>
        <v xml:space="preserve"> </v>
      </c>
    </row>
    <row r="2654" spans="1:7" x14ac:dyDescent="0.25">
      <c r="A2654" s="67" t="s">
        <v>2758</v>
      </c>
      <c r="B2654" s="77">
        <v>2653</v>
      </c>
      <c r="D2654" s="77" t="str">
        <f t="shared" si="166"/>
        <v xml:space="preserve"> </v>
      </c>
      <c r="E2654" s="77" t="str">
        <f t="shared" si="168"/>
        <v xml:space="preserve"> </v>
      </c>
      <c r="F2654" s="77" t="str">
        <f t="shared" si="169"/>
        <v xml:space="preserve"> </v>
      </c>
      <c r="G2654" s="65" t="str">
        <f t="shared" si="167"/>
        <v xml:space="preserve"> </v>
      </c>
    </row>
    <row r="2655" spans="1:7" x14ac:dyDescent="0.25">
      <c r="A2655" s="67" t="s">
        <v>2759</v>
      </c>
      <c r="B2655" s="77">
        <v>2654</v>
      </c>
      <c r="D2655" s="77" t="str">
        <f t="shared" si="166"/>
        <v xml:space="preserve"> </v>
      </c>
      <c r="E2655" s="77" t="str">
        <f t="shared" si="168"/>
        <v xml:space="preserve"> </v>
      </c>
      <c r="F2655" s="77" t="str">
        <f t="shared" si="169"/>
        <v xml:space="preserve"> </v>
      </c>
      <c r="G2655" s="65" t="str">
        <f t="shared" si="167"/>
        <v xml:space="preserve"> </v>
      </c>
    </row>
    <row r="2656" spans="1:7" x14ac:dyDescent="0.25">
      <c r="A2656" s="67" t="s">
        <v>2760</v>
      </c>
      <c r="B2656" s="77">
        <v>2655</v>
      </c>
      <c r="D2656" s="77" t="str">
        <f t="shared" si="166"/>
        <v xml:space="preserve"> </v>
      </c>
      <c r="E2656" s="77" t="str">
        <f t="shared" si="168"/>
        <v xml:space="preserve"> </v>
      </c>
      <c r="F2656" s="77" t="str">
        <f t="shared" si="169"/>
        <v xml:space="preserve"> </v>
      </c>
      <c r="G2656" s="65" t="str">
        <f t="shared" si="167"/>
        <v xml:space="preserve"> </v>
      </c>
    </row>
    <row r="2657" spans="1:7" x14ac:dyDescent="0.25">
      <c r="A2657" s="67" t="s">
        <v>2761</v>
      </c>
      <c r="B2657" s="77">
        <v>2656</v>
      </c>
      <c r="D2657" s="77" t="str">
        <f t="shared" si="166"/>
        <v xml:space="preserve"> </v>
      </c>
      <c r="E2657" s="77" t="str">
        <f t="shared" si="168"/>
        <v xml:space="preserve"> </v>
      </c>
      <c r="F2657" s="77" t="str">
        <f t="shared" si="169"/>
        <v xml:space="preserve"> </v>
      </c>
      <c r="G2657" s="65" t="str">
        <f t="shared" si="167"/>
        <v xml:space="preserve"> </v>
      </c>
    </row>
    <row r="2658" spans="1:7" x14ac:dyDescent="0.25">
      <c r="A2658" s="67" t="s">
        <v>2762</v>
      </c>
      <c r="B2658" s="77">
        <v>2657</v>
      </c>
      <c r="D2658" s="77" t="str">
        <f t="shared" si="166"/>
        <v xml:space="preserve"> </v>
      </c>
      <c r="E2658" s="77" t="str">
        <f t="shared" si="168"/>
        <v xml:space="preserve"> </v>
      </c>
      <c r="F2658" s="77" t="str">
        <f t="shared" si="169"/>
        <v xml:space="preserve"> </v>
      </c>
      <c r="G2658" s="65" t="str">
        <f t="shared" si="167"/>
        <v xml:space="preserve"> </v>
      </c>
    </row>
    <row r="2659" spans="1:7" x14ac:dyDescent="0.25">
      <c r="A2659" s="67" t="s">
        <v>2763</v>
      </c>
      <c r="B2659" s="77">
        <v>2658</v>
      </c>
      <c r="D2659" s="77" t="str">
        <f t="shared" si="166"/>
        <v xml:space="preserve"> </v>
      </c>
      <c r="E2659" s="77" t="str">
        <f t="shared" si="168"/>
        <v xml:space="preserve"> </v>
      </c>
      <c r="F2659" s="77" t="str">
        <f t="shared" si="169"/>
        <v xml:space="preserve"> </v>
      </c>
      <c r="G2659" s="65" t="str">
        <f t="shared" si="167"/>
        <v xml:space="preserve"> </v>
      </c>
    </row>
    <row r="2660" spans="1:7" x14ac:dyDescent="0.25">
      <c r="A2660" s="67" t="s">
        <v>2764</v>
      </c>
      <c r="B2660" s="77">
        <v>2659</v>
      </c>
      <c r="D2660" s="77" t="str">
        <f t="shared" si="166"/>
        <v xml:space="preserve"> </v>
      </c>
      <c r="E2660" s="77" t="str">
        <f t="shared" si="168"/>
        <v xml:space="preserve"> </v>
      </c>
      <c r="F2660" s="77" t="str">
        <f t="shared" si="169"/>
        <v xml:space="preserve"> </v>
      </c>
      <c r="G2660" s="65" t="str">
        <f t="shared" si="167"/>
        <v xml:space="preserve"> </v>
      </c>
    </row>
    <row r="2661" spans="1:7" x14ac:dyDescent="0.25">
      <c r="A2661" s="67" t="s">
        <v>2765</v>
      </c>
      <c r="B2661" s="77">
        <v>2660</v>
      </c>
      <c r="D2661" s="77" t="str">
        <f t="shared" si="166"/>
        <v xml:space="preserve"> </v>
      </c>
      <c r="E2661" s="77" t="str">
        <f t="shared" si="168"/>
        <v xml:space="preserve"> </v>
      </c>
      <c r="F2661" s="77" t="str">
        <f t="shared" si="169"/>
        <v xml:space="preserve"> </v>
      </c>
      <c r="G2661" s="65" t="str">
        <f t="shared" si="167"/>
        <v xml:space="preserve"> </v>
      </c>
    </row>
    <row r="2662" spans="1:7" x14ac:dyDescent="0.25">
      <c r="A2662" s="67" t="s">
        <v>2766</v>
      </c>
      <c r="B2662" s="77">
        <v>2661</v>
      </c>
      <c r="D2662" s="77" t="str">
        <f t="shared" si="166"/>
        <v xml:space="preserve"> </v>
      </c>
      <c r="E2662" s="77" t="str">
        <f t="shared" si="168"/>
        <v xml:space="preserve"> </v>
      </c>
      <c r="F2662" s="77" t="str">
        <f t="shared" si="169"/>
        <v xml:space="preserve"> </v>
      </c>
      <c r="G2662" s="65" t="str">
        <f t="shared" si="167"/>
        <v xml:space="preserve"> </v>
      </c>
    </row>
    <row r="2663" spans="1:7" x14ac:dyDescent="0.25">
      <c r="A2663" s="67" t="s">
        <v>2767</v>
      </c>
      <c r="B2663" s="77">
        <v>2662</v>
      </c>
      <c r="D2663" s="77" t="str">
        <f t="shared" si="166"/>
        <v xml:space="preserve"> </v>
      </c>
      <c r="E2663" s="77" t="str">
        <f t="shared" si="168"/>
        <v xml:space="preserve"> </v>
      </c>
      <c r="F2663" s="77" t="str">
        <f t="shared" si="169"/>
        <v xml:space="preserve"> </v>
      </c>
      <c r="G2663" s="65" t="str">
        <f t="shared" si="167"/>
        <v xml:space="preserve"> </v>
      </c>
    </row>
    <row r="2664" spans="1:7" x14ac:dyDescent="0.25">
      <c r="A2664" s="67" t="s">
        <v>2768</v>
      </c>
      <c r="B2664" s="77">
        <v>2663</v>
      </c>
      <c r="D2664" s="77" t="str">
        <f t="shared" si="166"/>
        <v xml:space="preserve"> </v>
      </c>
      <c r="E2664" s="77" t="str">
        <f t="shared" si="168"/>
        <v xml:space="preserve"> </v>
      </c>
      <c r="F2664" s="77" t="str">
        <f t="shared" si="169"/>
        <v xml:space="preserve"> </v>
      </c>
      <c r="G2664" s="65" t="str">
        <f t="shared" si="167"/>
        <v xml:space="preserve"> </v>
      </c>
    </row>
    <row r="2665" spans="1:7" x14ac:dyDescent="0.25">
      <c r="A2665" s="67" t="s">
        <v>2769</v>
      </c>
      <c r="B2665" s="77">
        <v>2664</v>
      </c>
      <c r="D2665" s="77" t="str">
        <f t="shared" si="166"/>
        <v xml:space="preserve"> </v>
      </c>
      <c r="E2665" s="77" t="str">
        <f t="shared" si="168"/>
        <v xml:space="preserve"> </v>
      </c>
      <c r="F2665" s="77" t="str">
        <f t="shared" si="169"/>
        <v xml:space="preserve"> </v>
      </c>
      <c r="G2665" s="65" t="str">
        <f t="shared" si="167"/>
        <v xml:space="preserve"> </v>
      </c>
    </row>
    <row r="2666" spans="1:7" x14ac:dyDescent="0.25">
      <c r="A2666" s="67" t="s">
        <v>2770</v>
      </c>
      <c r="B2666" s="77">
        <v>2665</v>
      </c>
      <c r="D2666" s="77" t="str">
        <f t="shared" si="166"/>
        <v xml:space="preserve"> </v>
      </c>
      <c r="E2666" s="77" t="str">
        <f t="shared" si="168"/>
        <v xml:space="preserve"> </v>
      </c>
      <c r="F2666" s="77" t="str">
        <f t="shared" si="169"/>
        <v xml:space="preserve"> </v>
      </c>
      <c r="G2666" s="65" t="str">
        <f t="shared" si="167"/>
        <v xml:space="preserve"> </v>
      </c>
    </row>
    <row r="2667" spans="1:7" x14ac:dyDescent="0.25">
      <c r="A2667" s="67" t="s">
        <v>2771</v>
      </c>
      <c r="B2667" s="77">
        <v>2666</v>
      </c>
      <c r="D2667" s="77" t="str">
        <f t="shared" si="166"/>
        <v xml:space="preserve"> </v>
      </c>
      <c r="E2667" s="77" t="str">
        <f t="shared" si="168"/>
        <v xml:space="preserve"> </v>
      </c>
      <c r="F2667" s="77" t="str">
        <f t="shared" si="169"/>
        <v xml:space="preserve"> </v>
      </c>
      <c r="G2667" s="65" t="str">
        <f t="shared" si="167"/>
        <v xml:space="preserve"> </v>
      </c>
    </row>
    <row r="2668" spans="1:7" x14ac:dyDescent="0.25">
      <c r="A2668" s="67" t="s">
        <v>2772</v>
      </c>
      <c r="B2668" s="77">
        <v>2667</v>
      </c>
      <c r="D2668" s="77" t="str">
        <f t="shared" si="166"/>
        <v xml:space="preserve"> </v>
      </c>
      <c r="E2668" s="77" t="str">
        <f t="shared" si="168"/>
        <v xml:space="preserve"> </v>
      </c>
      <c r="F2668" s="77" t="str">
        <f t="shared" si="169"/>
        <v xml:space="preserve"> </v>
      </c>
      <c r="G2668" s="65" t="str">
        <f t="shared" si="167"/>
        <v xml:space="preserve"> </v>
      </c>
    </row>
    <row r="2669" spans="1:7" x14ac:dyDescent="0.25">
      <c r="A2669" s="67" t="s">
        <v>2773</v>
      </c>
      <c r="B2669" s="77">
        <v>2668</v>
      </c>
      <c r="D2669" s="77" t="str">
        <f t="shared" si="166"/>
        <v xml:space="preserve"> </v>
      </c>
      <c r="E2669" s="77" t="str">
        <f t="shared" si="168"/>
        <v xml:space="preserve"> </v>
      </c>
      <c r="F2669" s="77" t="str">
        <f t="shared" si="169"/>
        <v xml:space="preserve"> </v>
      </c>
      <c r="G2669" s="65" t="str">
        <f t="shared" si="167"/>
        <v xml:space="preserve"> </v>
      </c>
    </row>
    <row r="2670" spans="1:7" x14ac:dyDescent="0.25">
      <c r="A2670" s="67" t="s">
        <v>2774</v>
      </c>
      <c r="B2670" s="77">
        <v>2669</v>
      </c>
      <c r="D2670" s="77" t="str">
        <f t="shared" si="166"/>
        <v xml:space="preserve"> </v>
      </c>
      <c r="E2670" s="77" t="str">
        <f t="shared" si="168"/>
        <v xml:space="preserve"> </v>
      </c>
      <c r="F2670" s="77" t="str">
        <f t="shared" si="169"/>
        <v xml:space="preserve"> </v>
      </c>
      <c r="G2670" s="65" t="str">
        <f t="shared" si="167"/>
        <v xml:space="preserve"> </v>
      </c>
    </row>
    <row r="2671" spans="1:7" x14ac:dyDescent="0.25">
      <c r="A2671" s="67" t="s">
        <v>2775</v>
      </c>
      <c r="B2671" s="77">
        <v>2670</v>
      </c>
      <c r="D2671" s="77" t="str">
        <f t="shared" si="166"/>
        <v xml:space="preserve"> </v>
      </c>
      <c r="E2671" s="77" t="str">
        <f t="shared" si="168"/>
        <v xml:space="preserve"> </v>
      </c>
      <c r="F2671" s="77" t="str">
        <f t="shared" si="169"/>
        <v xml:space="preserve"> </v>
      </c>
      <c r="G2671" s="65" t="str">
        <f t="shared" si="167"/>
        <v xml:space="preserve"> </v>
      </c>
    </row>
    <row r="2672" spans="1:7" x14ac:dyDescent="0.25">
      <c r="A2672" s="67" t="s">
        <v>2776</v>
      </c>
      <c r="B2672" s="77">
        <v>2671</v>
      </c>
      <c r="D2672" s="77" t="str">
        <f t="shared" si="166"/>
        <v xml:space="preserve"> </v>
      </c>
      <c r="E2672" s="77" t="str">
        <f t="shared" si="168"/>
        <v xml:space="preserve"> </v>
      </c>
      <c r="F2672" s="77" t="str">
        <f t="shared" si="169"/>
        <v xml:space="preserve"> </v>
      </c>
      <c r="G2672" s="65" t="str">
        <f t="shared" si="167"/>
        <v xml:space="preserve"> </v>
      </c>
    </row>
    <row r="2673" spans="1:7" x14ac:dyDescent="0.25">
      <c r="A2673" s="67" t="s">
        <v>2777</v>
      </c>
      <c r="B2673" s="77">
        <v>2672</v>
      </c>
      <c r="D2673" s="77" t="str">
        <f t="shared" si="166"/>
        <v xml:space="preserve"> </v>
      </c>
      <c r="E2673" s="77" t="str">
        <f t="shared" si="168"/>
        <v xml:space="preserve"> </v>
      </c>
      <c r="F2673" s="77" t="str">
        <f t="shared" si="169"/>
        <v xml:space="preserve"> </v>
      </c>
      <c r="G2673" s="65" t="str">
        <f t="shared" si="167"/>
        <v xml:space="preserve"> </v>
      </c>
    </row>
    <row r="2674" spans="1:7" x14ac:dyDescent="0.25">
      <c r="A2674" s="67" t="s">
        <v>2778</v>
      </c>
      <c r="B2674" s="77">
        <v>2673</v>
      </c>
      <c r="D2674" s="77" t="str">
        <f t="shared" si="166"/>
        <v xml:space="preserve"> </v>
      </c>
      <c r="E2674" s="77" t="str">
        <f t="shared" si="168"/>
        <v xml:space="preserve"> </v>
      </c>
      <c r="F2674" s="77" t="str">
        <f t="shared" si="169"/>
        <v xml:space="preserve"> </v>
      </c>
      <c r="G2674" s="65" t="str">
        <f t="shared" si="167"/>
        <v xml:space="preserve"> </v>
      </c>
    </row>
    <row r="2675" spans="1:7" x14ac:dyDescent="0.25">
      <c r="A2675" s="67" t="s">
        <v>2779</v>
      </c>
      <c r="B2675" s="77">
        <v>2674</v>
      </c>
      <c r="D2675" s="77" t="str">
        <f t="shared" si="166"/>
        <v xml:space="preserve"> </v>
      </c>
      <c r="E2675" s="77" t="str">
        <f t="shared" si="168"/>
        <v xml:space="preserve"> </v>
      </c>
      <c r="F2675" s="77" t="str">
        <f t="shared" si="169"/>
        <v xml:space="preserve"> </v>
      </c>
      <c r="G2675" s="65" t="str">
        <f t="shared" si="167"/>
        <v xml:space="preserve"> </v>
      </c>
    </row>
    <row r="2676" spans="1:7" x14ac:dyDescent="0.25">
      <c r="A2676" s="67" t="s">
        <v>2780</v>
      </c>
      <c r="B2676" s="77">
        <v>2675</v>
      </c>
      <c r="D2676" s="77" t="str">
        <f t="shared" si="166"/>
        <v xml:space="preserve"> </v>
      </c>
      <c r="E2676" s="77" t="str">
        <f t="shared" si="168"/>
        <v xml:space="preserve"> </v>
      </c>
      <c r="F2676" s="77" t="str">
        <f t="shared" si="169"/>
        <v xml:space="preserve"> </v>
      </c>
      <c r="G2676" s="65" t="str">
        <f t="shared" si="167"/>
        <v xml:space="preserve"> </v>
      </c>
    </row>
    <row r="2677" spans="1:7" x14ac:dyDescent="0.25">
      <c r="A2677" s="67" t="s">
        <v>2781</v>
      </c>
      <c r="B2677" s="77">
        <v>2676</v>
      </c>
      <c r="D2677" s="77" t="str">
        <f t="shared" si="166"/>
        <v xml:space="preserve"> </v>
      </c>
      <c r="E2677" s="77" t="str">
        <f t="shared" si="168"/>
        <v xml:space="preserve"> </v>
      </c>
      <c r="F2677" s="77" t="str">
        <f t="shared" si="169"/>
        <v xml:space="preserve"> </v>
      </c>
      <c r="G2677" s="65" t="str">
        <f t="shared" si="167"/>
        <v xml:space="preserve"> </v>
      </c>
    </row>
    <row r="2678" spans="1:7" x14ac:dyDescent="0.25">
      <c r="A2678" s="67" t="s">
        <v>2782</v>
      </c>
      <c r="B2678" s="77">
        <v>2677</v>
      </c>
      <c r="D2678" s="77" t="str">
        <f t="shared" si="166"/>
        <v xml:space="preserve"> </v>
      </c>
      <c r="E2678" s="77" t="str">
        <f t="shared" si="168"/>
        <v xml:space="preserve"> </v>
      </c>
      <c r="F2678" s="77" t="str">
        <f t="shared" si="169"/>
        <v xml:space="preserve"> </v>
      </c>
      <c r="G2678" s="65" t="str">
        <f t="shared" si="167"/>
        <v xml:space="preserve"> </v>
      </c>
    </row>
    <row r="2679" spans="1:7" x14ac:dyDescent="0.25">
      <c r="A2679" s="67" t="s">
        <v>2783</v>
      </c>
      <c r="B2679" s="77">
        <v>2678</v>
      </c>
      <c r="D2679" s="77" t="str">
        <f t="shared" si="166"/>
        <v xml:space="preserve"> </v>
      </c>
      <c r="E2679" s="77" t="str">
        <f t="shared" si="168"/>
        <v xml:space="preserve"> </v>
      </c>
      <c r="F2679" s="77" t="str">
        <f t="shared" si="169"/>
        <v xml:space="preserve"> </v>
      </c>
      <c r="G2679" s="65" t="str">
        <f t="shared" si="167"/>
        <v xml:space="preserve"> </v>
      </c>
    </row>
    <row r="2680" spans="1:7" x14ac:dyDescent="0.25">
      <c r="A2680" s="67" t="s">
        <v>2784</v>
      </c>
      <c r="B2680" s="77">
        <v>2679</v>
      </c>
      <c r="D2680" s="77" t="str">
        <f t="shared" si="166"/>
        <v xml:space="preserve"> </v>
      </c>
      <c r="E2680" s="77" t="str">
        <f t="shared" si="168"/>
        <v xml:space="preserve"> </v>
      </c>
      <c r="F2680" s="77" t="str">
        <f t="shared" si="169"/>
        <v xml:space="preserve"> </v>
      </c>
      <c r="G2680" s="65" t="str">
        <f t="shared" si="167"/>
        <v xml:space="preserve"> </v>
      </c>
    </row>
    <row r="2681" spans="1:7" x14ac:dyDescent="0.25">
      <c r="A2681" s="67" t="s">
        <v>2785</v>
      </c>
      <c r="B2681" s="77">
        <v>2680</v>
      </c>
      <c r="D2681" s="77" t="str">
        <f t="shared" si="166"/>
        <v xml:space="preserve"> </v>
      </c>
      <c r="E2681" s="77" t="str">
        <f t="shared" si="168"/>
        <v xml:space="preserve"> </v>
      </c>
      <c r="F2681" s="77" t="str">
        <f t="shared" si="169"/>
        <v xml:space="preserve"> </v>
      </c>
      <c r="G2681" s="65" t="str">
        <f t="shared" si="167"/>
        <v xml:space="preserve"> </v>
      </c>
    </row>
    <row r="2682" spans="1:7" x14ac:dyDescent="0.25">
      <c r="A2682" s="67" t="s">
        <v>2786</v>
      </c>
      <c r="B2682" s="77">
        <v>2681</v>
      </c>
      <c r="D2682" s="77" t="str">
        <f t="shared" si="166"/>
        <v xml:space="preserve"> </v>
      </c>
      <c r="E2682" s="77" t="str">
        <f t="shared" si="168"/>
        <v xml:space="preserve"> </v>
      </c>
      <c r="F2682" s="77" t="str">
        <f t="shared" si="169"/>
        <v xml:space="preserve"> </v>
      </c>
      <c r="G2682" s="65" t="str">
        <f t="shared" si="167"/>
        <v xml:space="preserve"> </v>
      </c>
    </row>
    <row r="2683" spans="1:7" x14ac:dyDescent="0.25">
      <c r="A2683" s="67" t="s">
        <v>2787</v>
      </c>
      <c r="B2683" s="77">
        <v>2682</v>
      </c>
      <c r="D2683" s="77" t="str">
        <f t="shared" si="166"/>
        <v xml:space="preserve"> </v>
      </c>
      <c r="E2683" s="77" t="str">
        <f t="shared" si="168"/>
        <v xml:space="preserve"> </v>
      </c>
      <c r="F2683" s="77" t="str">
        <f t="shared" si="169"/>
        <v xml:space="preserve"> </v>
      </c>
      <c r="G2683" s="65" t="str">
        <f t="shared" si="167"/>
        <v xml:space="preserve"> </v>
      </c>
    </row>
    <row r="2684" spans="1:7" x14ac:dyDescent="0.25">
      <c r="A2684" s="67" t="s">
        <v>2788</v>
      </c>
      <c r="B2684" s="77">
        <v>2683</v>
      </c>
      <c r="D2684" s="77" t="str">
        <f t="shared" si="166"/>
        <v xml:space="preserve"> </v>
      </c>
      <c r="E2684" s="77" t="str">
        <f t="shared" si="168"/>
        <v xml:space="preserve"> </v>
      </c>
      <c r="F2684" s="77" t="str">
        <f t="shared" si="169"/>
        <v xml:space="preserve"> </v>
      </c>
      <c r="G2684" s="65" t="str">
        <f t="shared" si="167"/>
        <v xml:space="preserve"> </v>
      </c>
    </row>
    <row r="2685" spans="1:7" x14ac:dyDescent="0.25">
      <c r="A2685" s="67" t="s">
        <v>2789</v>
      </c>
      <c r="B2685" s="77">
        <v>2684</v>
      </c>
      <c r="D2685" s="77" t="str">
        <f t="shared" si="166"/>
        <v xml:space="preserve"> </v>
      </c>
      <c r="E2685" s="77" t="str">
        <f t="shared" si="168"/>
        <v xml:space="preserve"> </v>
      </c>
      <c r="F2685" s="77" t="str">
        <f t="shared" si="169"/>
        <v xml:space="preserve"> </v>
      </c>
      <c r="G2685" s="65" t="str">
        <f t="shared" si="167"/>
        <v xml:space="preserve"> </v>
      </c>
    </row>
    <row r="2686" spans="1:7" x14ac:dyDescent="0.25">
      <c r="A2686" s="67" t="s">
        <v>2790</v>
      </c>
      <c r="B2686" s="77">
        <v>2685</v>
      </c>
      <c r="D2686" s="77" t="str">
        <f t="shared" si="166"/>
        <v xml:space="preserve"> </v>
      </c>
      <c r="E2686" s="77" t="str">
        <f t="shared" si="168"/>
        <v xml:space="preserve"> </v>
      </c>
      <c r="F2686" s="77" t="str">
        <f t="shared" si="169"/>
        <v xml:space="preserve"> </v>
      </c>
      <c r="G2686" s="65" t="str">
        <f t="shared" si="167"/>
        <v xml:space="preserve"> </v>
      </c>
    </row>
    <row r="2687" spans="1:7" x14ac:dyDescent="0.25">
      <c r="A2687" s="67" t="s">
        <v>2791</v>
      </c>
      <c r="B2687" s="77">
        <v>2686</v>
      </c>
      <c r="D2687" s="77" t="str">
        <f t="shared" si="166"/>
        <v xml:space="preserve"> </v>
      </c>
      <c r="E2687" s="77" t="str">
        <f t="shared" si="168"/>
        <v xml:space="preserve"> </v>
      </c>
      <c r="F2687" s="77" t="str">
        <f t="shared" si="169"/>
        <v xml:space="preserve"> </v>
      </c>
      <c r="G2687" s="65" t="str">
        <f t="shared" si="167"/>
        <v xml:space="preserve"> </v>
      </c>
    </row>
    <row r="2688" spans="1:7" x14ac:dyDescent="0.25">
      <c r="A2688" s="67" t="s">
        <v>2792</v>
      </c>
      <c r="B2688" s="77">
        <v>2687</v>
      </c>
      <c r="D2688" s="77" t="str">
        <f t="shared" si="166"/>
        <v xml:space="preserve"> </v>
      </c>
      <c r="E2688" s="77" t="str">
        <f t="shared" si="168"/>
        <v xml:space="preserve"> </v>
      </c>
      <c r="F2688" s="77" t="str">
        <f t="shared" si="169"/>
        <v xml:space="preserve"> </v>
      </c>
      <c r="G2688" s="65" t="str">
        <f t="shared" si="167"/>
        <v xml:space="preserve"> </v>
      </c>
    </row>
    <row r="2689" spans="1:7" x14ac:dyDescent="0.25">
      <c r="A2689" s="67" t="s">
        <v>2793</v>
      </c>
      <c r="B2689" s="77">
        <v>2688</v>
      </c>
      <c r="D2689" s="77" t="str">
        <f t="shared" si="166"/>
        <v xml:space="preserve"> </v>
      </c>
      <c r="E2689" s="77" t="str">
        <f t="shared" si="168"/>
        <v xml:space="preserve"> </v>
      </c>
      <c r="F2689" s="77" t="str">
        <f t="shared" si="169"/>
        <v xml:space="preserve"> </v>
      </c>
      <c r="G2689" s="65" t="str">
        <f t="shared" si="167"/>
        <v xml:space="preserve"> </v>
      </c>
    </row>
    <row r="2690" spans="1:7" x14ac:dyDescent="0.25">
      <c r="A2690" s="67" t="s">
        <v>2794</v>
      </c>
      <c r="B2690" s="77">
        <v>2689</v>
      </c>
      <c r="D2690" s="77" t="str">
        <f t="shared" si="166"/>
        <v xml:space="preserve"> </v>
      </c>
      <c r="E2690" s="77" t="str">
        <f t="shared" si="168"/>
        <v xml:space="preserve"> </v>
      </c>
      <c r="F2690" s="77" t="str">
        <f t="shared" si="169"/>
        <v xml:space="preserve"> </v>
      </c>
      <c r="G2690" s="65" t="str">
        <f t="shared" si="167"/>
        <v xml:space="preserve"> </v>
      </c>
    </row>
    <row r="2691" spans="1:7" x14ac:dyDescent="0.25">
      <c r="A2691" s="67" t="s">
        <v>2795</v>
      </c>
      <c r="B2691" s="77">
        <v>2690</v>
      </c>
      <c r="D2691" s="77" t="str">
        <f t="shared" ref="D2691:D2754" si="170">IFERROR(SMALL($C$2:$C$5001,B2691)," ")</f>
        <v xml:space="preserve"> </v>
      </c>
      <c r="E2691" s="77" t="str">
        <f t="shared" si="168"/>
        <v xml:space="preserve"> </v>
      </c>
      <c r="F2691" s="77" t="str">
        <f t="shared" si="169"/>
        <v xml:space="preserve"> </v>
      </c>
      <c r="G2691" s="65" t="str">
        <f t="shared" ref="G2691:G2754" si="171">IFERROR(IF(E2691=MIN($E$2:$E$5001),-$N$6,IF(E2691=SMALL($E$2:$E$5001,2),-$N$7,IF(E2691=MAX($E$2:$E$5001),$N$6,IF(E2691=LARGE($E$2:$E$5001,2),$N$7,E2691/SQRT($N$5)))))," ")</f>
        <v xml:space="preserve"> </v>
      </c>
    </row>
    <row r="2692" spans="1:7" x14ac:dyDescent="0.25">
      <c r="A2692" s="67" t="s">
        <v>2796</v>
      </c>
      <c r="B2692" s="77">
        <v>2691</v>
      </c>
      <c r="D2692" s="77" t="str">
        <f t="shared" si="170"/>
        <v xml:space="preserve"> </v>
      </c>
      <c r="E2692" s="77" t="str">
        <f t="shared" si="168"/>
        <v xml:space="preserve"> </v>
      </c>
      <c r="F2692" s="77" t="str">
        <f t="shared" si="169"/>
        <v xml:space="preserve"> </v>
      </c>
      <c r="G2692" s="65" t="str">
        <f t="shared" si="171"/>
        <v xml:space="preserve"> </v>
      </c>
    </row>
    <row r="2693" spans="1:7" x14ac:dyDescent="0.25">
      <c r="A2693" s="67" t="s">
        <v>2797</v>
      </c>
      <c r="B2693" s="77">
        <v>2692</v>
      </c>
      <c r="D2693" s="77" t="str">
        <f t="shared" si="170"/>
        <v xml:space="preserve"> </v>
      </c>
      <c r="E2693" s="77" t="str">
        <f t="shared" si="168"/>
        <v xml:space="preserve"> </v>
      </c>
      <c r="F2693" s="77" t="str">
        <f t="shared" si="169"/>
        <v xml:space="preserve"> </v>
      </c>
      <c r="G2693" s="65" t="str">
        <f t="shared" si="171"/>
        <v xml:space="preserve"> </v>
      </c>
    </row>
    <row r="2694" spans="1:7" x14ac:dyDescent="0.25">
      <c r="A2694" s="67" t="s">
        <v>2798</v>
      </c>
      <c r="B2694" s="77">
        <v>2693</v>
      </c>
      <c r="D2694" s="77" t="str">
        <f t="shared" si="170"/>
        <v xml:space="preserve"> </v>
      </c>
      <c r="E2694" s="77" t="str">
        <f t="shared" si="168"/>
        <v xml:space="preserve"> </v>
      </c>
      <c r="F2694" s="77" t="str">
        <f t="shared" si="169"/>
        <v xml:space="preserve"> </v>
      </c>
      <c r="G2694" s="65" t="str">
        <f t="shared" si="171"/>
        <v xml:space="preserve"> </v>
      </c>
    </row>
    <row r="2695" spans="1:7" x14ac:dyDescent="0.25">
      <c r="A2695" s="67" t="s">
        <v>2799</v>
      </c>
      <c r="B2695" s="77">
        <v>2694</v>
      </c>
      <c r="D2695" s="77" t="str">
        <f t="shared" si="170"/>
        <v xml:space="preserve"> </v>
      </c>
      <c r="E2695" s="77" t="str">
        <f t="shared" si="168"/>
        <v xml:space="preserve"> </v>
      </c>
      <c r="F2695" s="77" t="str">
        <f t="shared" si="169"/>
        <v xml:space="preserve"> </v>
      </c>
      <c r="G2695" s="65" t="str">
        <f t="shared" si="171"/>
        <v xml:space="preserve"> </v>
      </c>
    </row>
    <row r="2696" spans="1:7" x14ac:dyDescent="0.25">
      <c r="A2696" s="67" t="s">
        <v>2800</v>
      </c>
      <c r="B2696" s="77">
        <v>2695</v>
      </c>
      <c r="D2696" s="77" t="str">
        <f t="shared" si="170"/>
        <v xml:space="preserve"> </v>
      </c>
      <c r="E2696" s="77" t="str">
        <f t="shared" si="168"/>
        <v xml:space="preserve"> </v>
      </c>
      <c r="F2696" s="77" t="str">
        <f t="shared" si="169"/>
        <v xml:space="preserve"> </v>
      </c>
      <c r="G2696" s="65" t="str">
        <f t="shared" si="171"/>
        <v xml:space="preserve"> </v>
      </c>
    </row>
    <row r="2697" spans="1:7" x14ac:dyDescent="0.25">
      <c r="A2697" s="67" t="s">
        <v>2801</v>
      </c>
      <c r="B2697" s="77">
        <v>2696</v>
      </c>
      <c r="D2697" s="77" t="str">
        <f t="shared" si="170"/>
        <v xml:space="preserve"> </v>
      </c>
      <c r="E2697" s="77" t="str">
        <f t="shared" si="168"/>
        <v xml:space="preserve"> </v>
      </c>
      <c r="F2697" s="77" t="str">
        <f t="shared" si="169"/>
        <v xml:space="preserve"> </v>
      </c>
      <c r="G2697" s="65" t="str">
        <f t="shared" si="171"/>
        <v xml:space="preserve"> </v>
      </c>
    </row>
    <row r="2698" spans="1:7" x14ac:dyDescent="0.25">
      <c r="A2698" s="67" t="s">
        <v>2802</v>
      </c>
      <c r="B2698" s="77">
        <v>2697</v>
      </c>
      <c r="D2698" s="77" t="str">
        <f t="shared" si="170"/>
        <v xml:space="preserve"> </v>
      </c>
      <c r="E2698" s="77" t="str">
        <f t="shared" si="168"/>
        <v xml:space="preserve"> </v>
      </c>
      <c r="F2698" s="77" t="str">
        <f t="shared" si="169"/>
        <v xml:space="preserve"> </v>
      </c>
      <c r="G2698" s="65" t="str">
        <f t="shared" si="171"/>
        <v xml:space="preserve"> </v>
      </c>
    </row>
    <row r="2699" spans="1:7" x14ac:dyDescent="0.25">
      <c r="A2699" s="67" t="s">
        <v>2803</v>
      </c>
      <c r="B2699" s="77">
        <v>2698</v>
      </c>
      <c r="D2699" s="77" t="str">
        <f t="shared" si="170"/>
        <v xml:space="preserve"> </v>
      </c>
      <c r="E2699" s="77" t="str">
        <f t="shared" si="168"/>
        <v xml:space="preserve"> </v>
      </c>
      <c r="F2699" s="77" t="str">
        <f t="shared" si="169"/>
        <v xml:space="preserve"> </v>
      </c>
      <c r="G2699" s="65" t="str">
        <f t="shared" si="171"/>
        <v xml:space="preserve"> </v>
      </c>
    </row>
    <row r="2700" spans="1:7" x14ac:dyDescent="0.25">
      <c r="A2700" s="67" t="s">
        <v>2804</v>
      </c>
      <c r="B2700" s="77">
        <v>2699</v>
      </c>
      <c r="D2700" s="77" t="str">
        <f t="shared" si="170"/>
        <v xml:space="preserve"> </v>
      </c>
      <c r="E2700" s="77" t="str">
        <f t="shared" si="168"/>
        <v xml:space="preserve"> </v>
      </c>
      <c r="F2700" s="77" t="str">
        <f t="shared" si="169"/>
        <v xml:space="preserve"> </v>
      </c>
      <c r="G2700" s="65" t="str">
        <f t="shared" si="171"/>
        <v xml:space="preserve"> </v>
      </c>
    </row>
    <row r="2701" spans="1:7" x14ac:dyDescent="0.25">
      <c r="A2701" s="67" t="s">
        <v>2805</v>
      </c>
      <c r="B2701" s="77">
        <v>2700</v>
      </c>
      <c r="D2701" s="77" t="str">
        <f t="shared" si="170"/>
        <v xml:space="preserve"> </v>
      </c>
      <c r="E2701" s="77" t="str">
        <f t="shared" si="168"/>
        <v xml:space="preserve"> </v>
      </c>
      <c r="F2701" s="77" t="str">
        <f t="shared" si="169"/>
        <v xml:space="preserve"> </v>
      </c>
      <c r="G2701" s="65" t="str">
        <f t="shared" si="171"/>
        <v xml:space="preserve"> </v>
      </c>
    </row>
    <row r="2702" spans="1:7" x14ac:dyDescent="0.25">
      <c r="A2702" s="67" t="s">
        <v>2806</v>
      </c>
      <c r="B2702" s="77">
        <v>2701</v>
      </c>
      <c r="D2702" s="77" t="str">
        <f t="shared" si="170"/>
        <v xml:space="preserve"> </v>
      </c>
      <c r="E2702" s="77" t="str">
        <f t="shared" si="168"/>
        <v xml:space="preserve"> </v>
      </c>
      <c r="F2702" s="77" t="str">
        <f t="shared" si="169"/>
        <v xml:space="preserve"> </v>
      </c>
      <c r="G2702" s="65" t="str">
        <f t="shared" si="171"/>
        <v xml:space="preserve"> </v>
      </c>
    </row>
    <row r="2703" spans="1:7" x14ac:dyDescent="0.25">
      <c r="A2703" s="67" t="s">
        <v>2807</v>
      </c>
      <c r="B2703" s="77">
        <v>2702</v>
      </c>
      <c r="D2703" s="77" t="str">
        <f t="shared" si="170"/>
        <v xml:space="preserve"> </v>
      </c>
      <c r="E2703" s="77" t="str">
        <f t="shared" si="168"/>
        <v xml:space="preserve"> </v>
      </c>
      <c r="F2703" s="77" t="str">
        <f t="shared" si="169"/>
        <v xml:space="preserve"> </v>
      </c>
      <c r="G2703" s="65" t="str">
        <f t="shared" si="171"/>
        <v xml:space="preserve"> </v>
      </c>
    </row>
    <row r="2704" spans="1:7" x14ac:dyDescent="0.25">
      <c r="A2704" s="67" t="s">
        <v>2808</v>
      </c>
      <c r="B2704" s="77">
        <v>2703</v>
      </c>
      <c r="D2704" s="77" t="str">
        <f t="shared" si="170"/>
        <v xml:space="preserve"> </v>
      </c>
      <c r="E2704" s="77" t="str">
        <f t="shared" si="168"/>
        <v xml:space="preserve"> </v>
      </c>
      <c r="F2704" s="77" t="str">
        <f t="shared" si="169"/>
        <v xml:space="preserve"> </v>
      </c>
      <c r="G2704" s="65" t="str">
        <f t="shared" si="171"/>
        <v xml:space="preserve"> </v>
      </c>
    </row>
    <row r="2705" spans="1:7" x14ac:dyDescent="0.25">
      <c r="A2705" s="67" t="s">
        <v>2809</v>
      </c>
      <c r="B2705" s="77">
        <v>2704</v>
      </c>
      <c r="D2705" s="77" t="str">
        <f t="shared" si="170"/>
        <v xml:space="preserve"> </v>
      </c>
      <c r="E2705" s="77" t="str">
        <f t="shared" si="168"/>
        <v xml:space="preserve"> </v>
      </c>
      <c r="F2705" s="77" t="str">
        <f t="shared" si="169"/>
        <v xml:space="preserve"> </v>
      </c>
      <c r="G2705" s="65" t="str">
        <f t="shared" si="171"/>
        <v xml:space="preserve"> </v>
      </c>
    </row>
    <row r="2706" spans="1:7" x14ac:dyDescent="0.25">
      <c r="A2706" s="67" t="s">
        <v>2810</v>
      </c>
      <c r="B2706" s="77">
        <v>2705</v>
      </c>
      <c r="D2706" s="77" t="str">
        <f t="shared" si="170"/>
        <v xml:space="preserve"> </v>
      </c>
      <c r="E2706" s="77" t="str">
        <f t="shared" si="168"/>
        <v xml:space="preserve"> </v>
      </c>
      <c r="F2706" s="77" t="str">
        <f t="shared" si="169"/>
        <v xml:space="preserve"> </v>
      </c>
      <c r="G2706" s="65" t="str">
        <f t="shared" si="171"/>
        <v xml:space="preserve"> </v>
      </c>
    </row>
    <row r="2707" spans="1:7" x14ac:dyDescent="0.25">
      <c r="A2707" s="67" t="s">
        <v>2811</v>
      </c>
      <c r="B2707" s="77">
        <v>2706</v>
      </c>
      <c r="D2707" s="77" t="str">
        <f t="shared" si="170"/>
        <v xml:space="preserve"> </v>
      </c>
      <c r="E2707" s="77" t="str">
        <f t="shared" si="168"/>
        <v xml:space="preserve"> </v>
      </c>
      <c r="F2707" s="77" t="str">
        <f t="shared" si="169"/>
        <v xml:space="preserve"> </v>
      </c>
      <c r="G2707" s="65" t="str">
        <f t="shared" si="171"/>
        <v xml:space="preserve"> </v>
      </c>
    </row>
    <row r="2708" spans="1:7" x14ac:dyDescent="0.25">
      <c r="A2708" s="67" t="s">
        <v>2812</v>
      </c>
      <c r="B2708" s="77">
        <v>2707</v>
      </c>
      <c r="D2708" s="77" t="str">
        <f t="shared" si="170"/>
        <v xml:space="preserve"> </v>
      </c>
      <c r="E2708" s="77" t="str">
        <f t="shared" si="168"/>
        <v xml:space="preserve"> </v>
      </c>
      <c r="F2708" s="77" t="str">
        <f t="shared" si="169"/>
        <v xml:space="preserve"> </v>
      </c>
      <c r="G2708" s="65" t="str">
        <f t="shared" si="171"/>
        <v xml:space="preserve"> </v>
      </c>
    </row>
    <row r="2709" spans="1:7" x14ac:dyDescent="0.25">
      <c r="A2709" s="67" t="s">
        <v>2813</v>
      </c>
      <c r="B2709" s="77">
        <v>2708</v>
      </c>
      <c r="D2709" s="77" t="str">
        <f t="shared" si="170"/>
        <v xml:space="preserve"> </v>
      </c>
      <c r="E2709" s="77" t="str">
        <f t="shared" si="168"/>
        <v xml:space="preserve"> </v>
      </c>
      <c r="F2709" s="77" t="str">
        <f t="shared" si="169"/>
        <v xml:space="preserve"> </v>
      </c>
      <c r="G2709" s="65" t="str">
        <f t="shared" si="171"/>
        <v xml:space="preserve"> </v>
      </c>
    </row>
    <row r="2710" spans="1:7" x14ac:dyDescent="0.25">
      <c r="A2710" s="67" t="s">
        <v>2814</v>
      </c>
      <c r="B2710" s="77">
        <v>2709</v>
      </c>
      <c r="D2710" s="77" t="str">
        <f t="shared" si="170"/>
        <v xml:space="preserve"> </v>
      </c>
      <c r="E2710" s="77" t="str">
        <f t="shared" si="168"/>
        <v xml:space="preserve"> </v>
      </c>
      <c r="F2710" s="77" t="str">
        <f t="shared" si="169"/>
        <v xml:space="preserve"> </v>
      </c>
      <c r="G2710" s="65" t="str">
        <f t="shared" si="171"/>
        <v xml:space="preserve"> </v>
      </c>
    </row>
    <row r="2711" spans="1:7" x14ac:dyDescent="0.25">
      <c r="A2711" s="67" t="s">
        <v>2815</v>
      </c>
      <c r="B2711" s="77">
        <v>2710</v>
      </c>
      <c r="D2711" s="77" t="str">
        <f t="shared" si="170"/>
        <v xml:space="preserve"> </v>
      </c>
      <c r="E2711" s="77" t="str">
        <f t="shared" si="168"/>
        <v xml:space="preserve"> </v>
      </c>
      <c r="F2711" s="77" t="str">
        <f t="shared" si="169"/>
        <v xml:space="preserve"> </v>
      </c>
      <c r="G2711" s="65" t="str">
        <f t="shared" si="171"/>
        <v xml:space="preserve"> </v>
      </c>
    </row>
    <row r="2712" spans="1:7" x14ac:dyDescent="0.25">
      <c r="A2712" s="67" t="s">
        <v>2816</v>
      </c>
      <c r="B2712" s="77">
        <v>2711</v>
      </c>
      <c r="D2712" s="77" t="str">
        <f t="shared" si="170"/>
        <v xml:space="preserve"> </v>
      </c>
      <c r="E2712" s="77" t="str">
        <f t="shared" si="168"/>
        <v xml:space="preserve"> </v>
      </c>
      <c r="F2712" s="77" t="str">
        <f t="shared" si="169"/>
        <v xml:space="preserve"> </v>
      </c>
      <c r="G2712" s="65" t="str">
        <f t="shared" si="171"/>
        <v xml:space="preserve"> </v>
      </c>
    </row>
    <row r="2713" spans="1:7" x14ac:dyDescent="0.25">
      <c r="A2713" s="67" t="s">
        <v>2817</v>
      </c>
      <c r="B2713" s="77">
        <v>2712</v>
      </c>
      <c r="D2713" s="77" t="str">
        <f t="shared" si="170"/>
        <v xml:space="preserve"> </v>
      </c>
      <c r="E2713" s="77" t="str">
        <f t="shared" si="168"/>
        <v xml:space="preserve"> </v>
      </c>
      <c r="F2713" s="77" t="str">
        <f t="shared" si="169"/>
        <v xml:space="preserve"> </v>
      </c>
      <c r="G2713" s="65" t="str">
        <f t="shared" si="171"/>
        <v xml:space="preserve"> </v>
      </c>
    </row>
    <row r="2714" spans="1:7" x14ac:dyDescent="0.25">
      <c r="A2714" s="67" t="s">
        <v>2818</v>
      </c>
      <c r="B2714" s="77">
        <v>2713</v>
      </c>
      <c r="D2714" s="77" t="str">
        <f t="shared" si="170"/>
        <v xml:space="preserve"> </v>
      </c>
      <c r="E2714" s="77" t="str">
        <f t="shared" ref="E2714:E2777" si="172">IFERROR(_xlfn.NORM.S.INV(((B2714-0.375)/($N$2+0.25)))," ")</f>
        <v xml:space="preserve"> </v>
      </c>
      <c r="F2714" s="77" t="str">
        <f t="shared" ref="F2714:F2777" si="173">IFERROR(POWER(IFERROR(_xlfn.NORM.S.INV(((B2714-0.375)/($N$2+0.25)))," "),2)," ")</f>
        <v xml:space="preserve"> </v>
      </c>
      <c r="G2714" s="65" t="str">
        <f t="shared" si="171"/>
        <v xml:space="preserve"> </v>
      </c>
    </row>
    <row r="2715" spans="1:7" x14ac:dyDescent="0.25">
      <c r="A2715" s="67" t="s">
        <v>2819</v>
      </c>
      <c r="B2715" s="77">
        <v>2714</v>
      </c>
      <c r="D2715" s="77" t="str">
        <f t="shared" si="170"/>
        <v xml:space="preserve"> </v>
      </c>
      <c r="E2715" s="77" t="str">
        <f t="shared" si="172"/>
        <v xml:space="preserve"> </v>
      </c>
      <c r="F2715" s="77" t="str">
        <f t="shared" si="173"/>
        <v xml:space="preserve"> </v>
      </c>
      <c r="G2715" s="65" t="str">
        <f t="shared" si="171"/>
        <v xml:space="preserve"> </v>
      </c>
    </row>
    <row r="2716" spans="1:7" x14ac:dyDescent="0.25">
      <c r="A2716" s="67" t="s">
        <v>2820</v>
      </c>
      <c r="B2716" s="77">
        <v>2715</v>
      </c>
      <c r="D2716" s="77" t="str">
        <f t="shared" si="170"/>
        <v xml:space="preserve"> </v>
      </c>
      <c r="E2716" s="77" t="str">
        <f t="shared" si="172"/>
        <v xml:space="preserve"> </v>
      </c>
      <c r="F2716" s="77" t="str">
        <f t="shared" si="173"/>
        <v xml:space="preserve"> </v>
      </c>
      <c r="G2716" s="65" t="str">
        <f t="shared" si="171"/>
        <v xml:space="preserve"> </v>
      </c>
    </row>
    <row r="2717" spans="1:7" x14ac:dyDescent="0.25">
      <c r="A2717" s="67" t="s">
        <v>2821</v>
      </c>
      <c r="B2717" s="77">
        <v>2716</v>
      </c>
      <c r="D2717" s="77" t="str">
        <f t="shared" si="170"/>
        <v xml:space="preserve"> </v>
      </c>
      <c r="E2717" s="77" t="str">
        <f t="shared" si="172"/>
        <v xml:space="preserve"> </v>
      </c>
      <c r="F2717" s="77" t="str">
        <f t="shared" si="173"/>
        <v xml:space="preserve"> </v>
      </c>
      <c r="G2717" s="65" t="str">
        <f t="shared" si="171"/>
        <v xml:space="preserve"> </v>
      </c>
    </row>
    <row r="2718" spans="1:7" x14ac:dyDescent="0.25">
      <c r="A2718" s="67" t="s">
        <v>2822</v>
      </c>
      <c r="B2718" s="77">
        <v>2717</v>
      </c>
      <c r="D2718" s="77" t="str">
        <f t="shared" si="170"/>
        <v xml:space="preserve"> </v>
      </c>
      <c r="E2718" s="77" t="str">
        <f t="shared" si="172"/>
        <v xml:space="preserve"> </v>
      </c>
      <c r="F2718" s="77" t="str">
        <f t="shared" si="173"/>
        <v xml:space="preserve"> </v>
      </c>
      <c r="G2718" s="65" t="str">
        <f t="shared" si="171"/>
        <v xml:space="preserve"> </v>
      </c>
    </row>
    <row r="2719" spans="1:7" x14ac:dyDescent="0.25">
      <c r="A2719" s="67" t="s">
        <v>2823</v>
      </c>
      <c r="B2719" s="77">
        <v>2718</v>
      </c>
      <c r="D2719" s="77" t="str">
        <f t="shared" si="170"/>
        <v xml:space="preserve"> </v>
      </c>
      <c r="E2719" s="77" t="str">
        <f t="shared" si="172"/>
        <v xml:space="preserve"> </v>
      </c>
      <c r="F2719" s="77" t="str">
        <f t="shared" si="173"/>
        <v xml:space="preserve"> </v>
      </c>
      <c r="G2719" s="65" t="str">
        <f t="shared" si="171"/>
        <v xml:space="preserve"> </v>
      </c>
    </row>
    <row r="2720" spans="1:7" x14ac:dyDescent="0.25">
      <c r="A2720" s="67" t="s">
        <v>2824</v>
      </c>
      <c r="B2720" s="77">
        <v>2719</v>
      </c>
      <c r="D2720" s="77" t="str">
        <f t="shared" si="170"/>
        <v xml:space="preserve"> </v>
      </c>
      <c r="E2720" s="77" t="str">
        <f t="shared" si="172"/>
        <v xml:space="preserve"> </v>
      </c>
      <c r="F2720" s="77" t="str">
        <f t="shared" si="173"/>
        <v xml:space="preserve"> </v>
      </c>
      <c r="G2720" s="65" t="str">
        <f t="shared" si="171"/>
        <v xml:space="preserve"> </v>
      </c>
    </row>
    <row r="2721" spans="1:7" x14ac:dyDescent="0.25">
      <c r="A2721" s="67" t="s">
        <v>2825</v>
      </c>
      <c r="B2721" s="77">
        <v>2720</v>
      </c>
      <c r="D2721" s="77" t="str">
        <f t="shared" si="170"/>
        <v xml:space="preserve"> </v>
      </c>
      <c r="E2721" s="77" t="str">
        <f t="shared" si="172"/>
        <v xml:space="preserve"> </v>
      </c>
      <c r="F2721" s="77" t="str">
        <f t="shared" si="173"/>
        <v xml:space="preserve"> </v>
      </c>
      <c r="G2721" s="65" t="str">
        <f t="shared" si="171"/>
        <v xml:space="preserve"> </v>
      </c>
    </row>
    <row r="2722" spans="1:7" x14ac:dyDescent="0.25">
      <c r="A2722" s="67" t="s">
        <v>2826</v>
      </c>
      <c r="B2722" s="77">
        <v>2721</v>
      </c>
      <c r="D2722" s="77" t="str">
        <f t="shared" si="170"/>
        <v xml:space="preserve"> </v>
      </c>
      <c r="E2722" s="77" t="str">
        <f t="shared" si="172"/>
        <v xml:space="preserve"> </v>
      </c>
      <c r="F2722" s="77" t="str">
        <f t="shared" si="173"/>
        <v xml:space="preserve"> </v>
      </c>
      <c r="G2722" s="65" t="str">
        <f t="shared" si="171"/>
        <v xml:space="preserve"> </v>
      </c>
    </row>
    <row r="2723" spans="1:7" x14ac:dyDescent="0.25">
      <c r="A2723" s="67" t="s">
        <v>2827</v>
      </c>
      <c r="B2723" s="77">
        <v>2722</v>
      </c>
      <c r="D2723" s="77" t="str">
        <f t="shared" si="170"/>
        <v xml:space="preserve"> </v>
      </c>
      <c r="E2723" s="77" t="str">
        <f t="shared" si="172"/>
        <v xml:space="preserve"> </v>
      </c>
      <c r="F2723" s="77" t="str">
        <f t="shared" si="173"/>
        <v xml:space="preserve"> </v>
      </c>
      <c r="G2723" s="65" t="str">
        <f t="shared" si="171"/>
        <v xml:space="preserve"> </v>
      </c>
    </row>
    <row r="2724" spans="1:7" x14ac:dyDescent="0.25">
      <c r="A2724" s="67" t="s">
        <v>2828</v>
      </c>
      <c r="B2724" s="77">
        <v>2723</v>
      </c>
      <c r="D2724" s="77" t="str">
        <f t="shared" si="170"/>
        <v xml:space="preserve"> </v>
      </c>
      <c r="E2724" s="77" t="str">
        <f t="shared" si="172"/>
        <v xml:space="preserve"> </v>
      </c>
      <c r="F2724" s="77" t="str">
        <f t="shared" si="173"/>
        <v xml:space="preserve"> </v>
      </c>
      <c r="G2724" s="65" t="str">
        <f t="shared" si="171"/>
        <v xml:space="preserve"> </v>
      </c>
    </row>
    <row r="2725" spans="1:7" x14ac:dyDescent="0.25">
      <c r="A2725" s="67" t="s">
        <v>2829</v>
      </c>
      <c r="B2725" s="77">
        <v>2724</v>
      </c>
      <c r="D2725" s="77" t="str">
        <f t="shared" si="170"/>
        <v xml:space="preserve"> </v>
      </c>
      <c r="E2725" s="77" t="str">
        <f t="shared" si="172"/>
        <v xml:space="preserve"> </v>
      </c>
      <c r="F2725" s="77" t="str">
        <f t="shared" si="173"/>
        <v xml:space="preserve"> </v>
      </c>
      <c r="G2725" s="65" t="str">
        <f t="shared" si="171"/>
        <v xml:space="preserve"> </v>
      </c>
    </row>
    <row r="2726" spans="1:7" x14ac:dyDescent="0.25">
      <c r="A2726" s="67" t="s">
        <v>2830</v>
      </c>
      <c r="B2726" s="77">
        <v>2725</v>
      </c>
      <c r="D2726" s="77" t="str">
        <f t="shared" si="170"/>
        <v xml:space="preserve"> </v>
      </c>
      <c r="E2726" s="77" t="str">
        <f t="shared" si="172"/>
        <v xml:space="preserve"> </v>
      </c>
      <c r="F2726" s="77" t="str">
        <f t="shared" si="173"/>
        <v xml:space="preserve"> </v>
      </c>
      <c r="G2726" s="65" t="str">
        <f t="shared" si="171"/>
        <v xml:space="preserve"> </v>
      </c>
    </row>
    <row r="2727" spans="1:7" x14ac:dyDescent="0.25">
      <c r="A2727" s="67" t="s">
        <v>2831</v>
      </c>
      <c r="B2727" s="77">
        <v>2726</v>
      </c>
      <c r="D2727" s="77" t="str">
        <f t="shared" si="170"/>
        <v xml:space="preserve"> </v>
      </c>
      <c r="E2727" s="77" t="str">
        <f t="shared" si="172"/>
        <v xml:space="preserve"> </v>
      </c>
      <c r="F2727" s="77" t="str">
        <f t="shared" si="173"/>
        <v xml:space="preserve"> </v>
      </c>
      <c r="G2727" s="65" t="str">
        <f t="shared" si="171"/>
        <v xml:space="preserve"> </v>
      </c>
    </row>
    <row r="2728" spans="1:7" x14ac:dyDescent="0.25">
      <c r="A2728" s="67" t="s">
        <v>2832</v>
      </c>
      <c r="B2728" s="77">
        <v>2727</v>
      </c>
      <c r="D2728" s="77" t="str">
        <f t="shared" si="170"/>
        <v xml:space="preserve"> </v>
      </c>
      <c r="E2728" s="77" t="str">
        <f t="shared" si="172"/>
        <v xml:space="preserve"> </v>
      </c>
      <c r="F2728" s="77" t="str">
        <f t="shared" si="173"/>
        <v xml:space="preserve"> </v>
      </c>
      <c r="G2728" s="65" t="str">
        <f t="shared" si="171"/>
        <v xml:space="preserve"> </v>
      </c>
    </row>
    <row r="2729" spans="1:7" x14ac:dyDescent="0.25">
      <c r="A2729" s="67" t="s">
        <v>2833</v>
      </c>
      <c r="B2729" s="77">
        <v>2728</v>
      </c>
      <c r="D2729" s="77" t="str">
        <f t="shared" si="170"/>
        <v xml:space="preserve"> </v>
      </c>
      <c r="E2729" s="77" t="str">
        <f t="shared" si="172"/>
        <v xml:space="preserve"> </v>
      </c>
      <c r="F2729" s="77" t="str">
        <f t="shared" si="173"/>
        <v xml:space="preserve"> </v>
      </c>
      <c r="G2729" s="65" t="str">
        <f t="shared" si="171"/>
        <v xml:space="preserve"> </v>
      </c>
    </row>
    <row r="2730" spans="1:7" x14ac:dyDescent="0.25">
      <c r="A2730" s="67" t="s">
        <v>2834</v>
      </c>
      <c r="B2730" s="77">
        <v>2729</v>
      </c>
      <c r="D2730" s="77" t="str">
        <f t="shared" si="170"/>
        <v xml:space="preserve"> </v>
      </c>
      <c r="E2730" s="77" t="str">
        <f t="shared" si="172"/>
        <v xml:space="preserve"> </v>
      </c>
      <c r="F2730" s="77" t="str">
        <f t="shared" si="173"/>
        <v xml:space="preserve"> </v>
      </c>
      <c r="G2730" s="65" t="str">
        <f t="shared" si="171"/>
        <v xml:space="preserve"> </v>
      </c>
    </row>
    <row r="2731" spans="1:7" x14ac:dyDescent="0.25">
      <c r="A2731" s="67" t="s">
        <v>2835</v>
      </c>
      <c r="B2731" s="77">
        <v>2730</v>
      </c>
      <c r="D2731" s="77" t="str">
        <f t="shared" si="170"/>
        <v xml:space="preserve"> </v>
      </c>
      <c r="E2731" s="77" t="str">
        <f t="shared" si="172"/>
        <v xml:space="preserve"> </v>
      </c>
      <c r="F2731" s="77" t="str">
        <f t="shared" si="173"/>
        <v xml:space="preserve"> </v>
      </c>
      <c r="G2731" s="65" t="str">
        <f t="shared" si="171"/>
        <v xml:space="preserve"> </v>
      </c>
    </row>
    <row r="2732" spans="1:7" x14ac:dyDescent="0.25">
      <c r="A2732" s="67" t="s">
        <v>2836</v>
      </c>
      <c r="B2732" s="77">
        <v>2731</v>
      </c>
      <c r="D2732" s="77" t="str">
        <f t="shared" si="170"/>
        <v xml:space="preserve"> </v>
      </c>
      <c r="E2732" s="77" t="str">
        <f t="shared" si="172"/>
        <v xml:space="preserve"> </v>
      </c>
      <c r="F2732" s="77" t="str">
        <f t="shared" si="173"/>
        <v xml:space="preserve"> </v>
      </c>
      <c r="G2732" s="65" t="str">
        <f t="shared" si="171"/>
        <v xml:space="preserve"> </v>
      </c>
    </row>
    <row r="2733" spans="1:7" x14ac:dyDescent="0.25">
      <c r="A2733" s="67" t="s">
        <v>2837</v>
      </c>
      <c r="B2733" s="77">
        <v>2732</v>
      </c>
      <c r="D2733" s="77" t="str">
        <f t="shared" si="170"/>
        <v xml:space="preserve"> </v>
      </c>
      <c r="E2733" s="77" t="str">
        <f t="shared" si="172"/>
        <v xml:space="preserve"> </v>
      </c>
      <c r="F2733" s="77" t="str">
        <f t="shared" si="173"/>
        <v xml:space="preserve"> </v>
      </c>
      <c r="G2733" s="65" t="str">
        <f t="shared" si="171"/>
        <v xml:space="preserve"> </v>
      </c>
    </row>
    <row r="2734" spans="1:7" x14ac:dyDescent="0.25">
      <c r="A2734" s="67" t="s">
        <v>2838</v>
      </c>
      <c r="B2734" s="77">
        <v>2733</v>
      </c>
      <c r="D2734" s="77" t="str">
        <f t="shared" si="170"/>
        <v xml:space="preserve"> </v>
      </c>
      <c r="E2734" s="77" t="str">
        <f t="shared" si="172"/>
        <v xml:space="preserve"> </v>
      </c>
      <c r="F2734" s="77" t="str">
        <f t="shared" si="173"/>
        <v xml:space="preserve"> </v>
      </c>
      <c r="G2734" s="65" t="str">
        <f t="shared" si="171"/>
        <v xml:space="preserve"> </v>
      </c>
    </row>
    <row r="2735" spans="1:7" x14ac:dyDescent="0.25">
      <c r="A2735" s="67" t="s">
        <v>2839</v>
      </c>
      <c r="B2735" s="77">
        <v>2734</v>
      </c>
      <c r="D2735" s="77" t="str">
        <f t="shared" si="170"/>
        <v xml:space="preserve"> </v>
      </c>
      <c r="E2735" s="77" t="str">
        <f t="shared" si="172"/>
        <v xml:space="preserve"> </v>
      </c>
      <c r="F2735" s="77" t="str">
        <f t="shared" si="173"/>
        <v xml:space="preserve"> </v>
      </c>
      <c r="G2735" s="65" t="str">
        <f t="shared" si="171"/>
        <v xml:space="preserve"> </v>
      </c>
    </row>
    <row r="2736" spans="1:7" x14ac:dyDescent="0.25">
      <c r="A2736" s="67" t="s">
        <v>2840</v>
      </c>
      <c r="B2736" s="77">
        <v>2735</v>
      </c>
      <c r="D2736" s="77" t="str">
        <f t="shared" si="170"/>
        <v xml:space="preserve"> </v>
      </c>
      <c r="E2736" s="77" t="str">
        <f t="shared" si="172"/>
        <v xml:space="preserve"> </v>
      </c>
      <c r="F2736" s="77" t="str">
        <f t="shared" si="173"/>
        <v xml:space="preserve"> </v>
      </c>
      <c r="G2736" s="65" t="str">
        <f t="shared" si="171"/>
        <v xml:space="preserve"> </v>
      </c>
    </row>
    <row r="2737" spans="1:7" x14ac:dyDescent="0.25">
      <c r="A2737" s="67" t="s">
        <v>2841</v>
      </c>
      <c r="B2737" s="77">
        <v>2736</v>
      </c>
      <c r="D2737" s="77" t="str">
        <f t="shared" si="170"/>
        <v xml:space="preserve"> </v>
      </c>
      <c r="E2737" s="77" t="str">
        <f t="shared" si="172"/>
        <v xml:space="preserve"> </v>
      </c>
      <c r="F2737" s="77" t="str">
        <f t="shared" si="173"/>
        <v xml:space="preserve"> </v>
      </c>
      <c r="G2737" s="65" t="str">
        <f t="shared" si="171"/>
        <v xml:space="preserve"> </v>
      </c>
    </row>
    <row r="2738" spans="1:7" x14ac:dyDescent="0.25">
      <c r="A2738" s="67" t="s">
        <v>2842</v>
      </c>
      <c r="B2738" s="77">
        <v>2737</v>
      </c>
      <c r="D2738" s="77" t="str">
        <f t="shared" si="170"/>
        <v xml:space="preserve"> </v>
      </c>
      <c r="E2738" s="77" t="str">
        <f t="shared" si="172"/>
        <v xml:space="preserve"> </v>
      </c>
      <c r="F2738" s="77" t="str">
        <f t="shared" si="173"/>
        <v xml:space="preserve"> </v>
      </c>
      <c r="G2738" s="65" t="str">
        <f t="shared" si="171"/>
        <v xml:space="preserve"> </v>
      </c>
    </row>
    <row r="2739" spans="1:7" x14ac:dyDescent="0.25">
      <c r="A2739" s="67" t="s">
        <v>2843</v>
      </c>
      <c r="B2739" s="77">
        <v>2738</v>
      </c>
      <c r="D2739" s="77" t="str">
        <f t="shared" si="170"/>
        <v xml:space="preserve"> </v>
      </c>
      <c r="E2739" s="77" t="str">
        <f t="shared" si="172"/>
        <v xml:space="preserve"> </v>
      </c>
      <c r="F2739" s="77" t="str">
        <f t="shared" si="173"/>
        <v xml:space="preserve"> </v>
      </c>
      <c r="G2739" s="65" t="str">
        <f t="shared" si="171"/>
        <v xml:space="preserve"> </v>
      </c>
    </row>
    <row r="2740" spans="1:7" x14ac:dyDescent="0.25">
      <c r="A2740" s="67" t="s">
        <v>2844</v>
      </c>
      <c r="B2740" s="77">
        <v>2739</v>
      </c>
      <c r="D2740" s="77" t="str">
        <f t="shared" si="170"/>
        <v xml:space="preserve"> </v>
      </c>
      <c r="E2740" s="77" t="str">
        <f t="shared" si="172"/>
        <v xml:space="preserve"> </v>
      </c>
      <c r="F2740" s="77" t="str">
        <f t="shared" si="173"/>
        <v xml:space="preserve"> </v>
      </c>
      <c r="G2740" s="65" t="str">
        <f t="shared" si="171"/>
        <v xml:space="preserve"> </v>
      </c>
    </row>
    <row r="2741" spans="1:7" x14ac:dyDescent="0.25">
      <c r="A2741" s="67" t="s">
        <v>2845</v>
      </c>
      <c r="B2741" s="77">
        <v>2740</v>
      </c>
      <c r="D2741" s="77" t="str">
        <f t="shared" si="170"/>
        <v xml:space="preserve"> </v>
      </c>
      <c r="E2741" s="77" t="str">
        <f t="shared" si="172"/>
        <v xml:space="preserve"> </v>
      </c>
      <c r="F2741" s="77" t="str">
        <f t="shared" si="173"/>
        <v xml:space="preserve"> </v>
      </c>
      <c r="G2741" s="65" t="str">
        <f t="shared" si="171"/>
        <v xml:space="preserve"> </v>
      </c>
    </row>
    <row r="2742" spans="1:7" x14ac:dyDescent="0.25">
      <c r="A2742" s="67" t="s">
        <v>2846</v>
      </c>
      <c r="B2742" s="77">
        <v>2741</v>
      </c>
      <c r="D2742" s="77" t="str">
        <f t="shared" si="170"/>
        <v xml:space="preserve"> </v>
      </c>
      <c r="E2742" s="77" t="str">
        <f t="shared" si="172"/>
        <v xml:space="preserve"> </v>
      </c>
      <c r="F2742" s="77" t="str">
        <f t="shared" si="173"/>
        <v xml:space="preserve"> </v>
      </c>
      <c r="G2742" s="65" t="str">
        <f t="shared" si="171"/>
        <v xml:space="preserve"> </v>
      </c>
    </row>
    <row r="2743" spans="1:7" x14ac:dyDescent="0.25">
      <c r="A2743" s="67" t="s">
        <v>2847</v>
      </c>
      <c r="B2743" s="77">
        <v>2742</v>
      </c>
      <c r="D2743" s="77" t="str">
        <f t="shared" si="170"/>
        <v xml:space="preserve"> </v>
      </c>
      <c r="E2743" s="77" t="str">
        <f t="shared" si="172"/>
        <v xml:space="preserve"> </v>
      </c>
      <c r="F2743" s="77" t="str">
        <f t="shared" si="173"/>
        <v xml:space="preserve"> </v>
      </c>
      <c r="G2743" s="65" t="str">
        <f t="shared" si="171"/>
        <v xml:space="preserve"> </v>
      </c>
    </row>
    <row r="2744" spans="1:7" x14ac:dyDescent="0.25">
      <c r="A2744" s="67" t="s">
        <v>2848</v>
      </c>
      <c r="B2744" s="77">
        <v>2743</v>
      </c>
      <c r="D2744" s="77" t="str">
        <f t="shared" si="170"/>
        <v xml:space="preserve"> </v>
      </c>
      <c r="E2744" s="77" t="str">
        <f t="shared" si="172"/>
        <v xml:space="preserve"> </v>
      </c>
      <c r="F2744" s="77" t="str">
        <f t="shared" si="173"/>
        <v xml:space="preserve"> </v>
      </c>
      <c r="G2744" s="65" t="str">
        <f t="shared" si="171"/>
        <v xml:space="preserve"> </v>
      </c>
    </row>
    <row r="2745" spans="1:7" x14ac:dyDescent="0.25">
      <c r="A2745" s="67" t="s">
        <v>2849</v>
      </c>
      <c r="B2745" s="77">
        <v>2744</v>
      </c>
      <c r="D2745" s="77" t="str">
        <f t="shared" si="170"/>
        <v xml:space="preserve"> </v>
      </c>
      <c r="E2745" s="77" t="str">
        <f t="shared" si="172"/>
        <v xml:space="preserve"> </v>
      </c>
      <c r="F2745" s="77" t="str">
        <f t="shared" si="173"/>
        <v xml:space="preserve"> </v>
      </c>
      <c r="G2745" s="65" t="str">
        <f t="shared" si="171"/>
        <v xml:space="preserve"> </v>
      </c>
    </row>
    <row r="2746" spans="1:7" x14ac:dyDescent="0.25">
      <c r="A2746" s="67" t="s">
        <v>2850</v>
      </c>
      <c r="B2746" s="77">
        <v>2745</v>
      </c>
      <c r="D2746" s="77" t="str">
        <f t="shared" si="170"/>
        <v xml:space="preserve"> </v>
      </c>
      <c r="E2746" s="77" t="str">
        <f t="shared" si="172"/>
        <v xml:space="preserve"> </v>
      </c>
      <c r="F2746" s="77" t="str">
        <f t="shared" si="173"/>
        <v xml:space="preserve"> </v>
      </c>
      <c r="G2746" s="65" t="str">
        <f t="shared" si="171"/>
        <v xml:space="preserve"> </v>
      </c>
    </row>
    <row r="2747" spans="1:7" x14ac:dyDescent="0.25">
      <c r="A2747" s="67" t="s">
        <v>2851</v>
      </c>
      <c r="B2747" s="77">
        <v>2746</v>
      </c>
      <c r="D2747" s="77" t="str">
        <f t="shared" si="170"/>
        <v xml:space="preserve"> </v>
      </c>
      <c r="E2747" s="77" t="str">
        <f t="shared" si="172"/>
        <v xml:space="preserve"> </v>
      </c>
      <c r="F2747" s="77" t="str">
        <f t="shared" si="173"/>
        <v xml:space="preserve"> </v>
      </c>
      <c r="G2747" s="65" t="str">
        <f t="shared" si="171"/>
        <v xml:space="preserve"> </v>
      </c>
    </row>
    <row r="2748" spans="1:7" x14ac:dyDescent="0.25">
      <c r="A2748" s="67" t="s">
        <v>2852</v>
      </c>
      <c r="B2748" s="77">
        <v>2747</v>
      </c>
      <c r="D2748" s="77" t="str">
        <f t="shared" si="170"/>
        <v xml:space="preserve"> </v>
      </c>
      <c r="E2748" s="77" t="str">
        <f t="shared" si="172"/>
        <v xml:space="preserve"> </v>
      </c>
      <c r="F2748" s="77" t="str">
        <f t="shared" si="173"/>
        <v xml:space="preserve"> </v>
      </c>
      <c r="G2748" s="65" t="str">
        <f t="shared" si="171"/>
        <v xml:space="preserve"> </v>
      </c>
    </row>
    <row r="2749" spans="1:7" x14ac:dyDescent="0.25">
      <c r="A2749" s="67" t="s">
        <v>2853</v>
      </c>
      <c r="B2749" s="77">
        <v>2748</v>
      </c>
      <c r="D2749" s="77" t="str">
        <f t="shared" si="170"/>
        <v xml:space="preserve"> </v>
      </c>
      <c r="E2749" s="77" t="str">
        <f t="shared" si="172"/>
        <v xml:space="preserve"> </v>
      </c>
      <c r="F2749" s="77" t="str">
        <f t="shared" si="173"/>
        <v xml:space="preserve"> </v>
      </c>
      <c r="G2749" s="65" t="str">
        <f t="shared" si="171"/>
        <v xml:space="preserve"> </v>
      </c>
    </row>
    <row r="2750" spans="1:7" x14ac:dyDescent="0.25">
      <c r="A2750" s="67" t="s">
        <v>2854</v>
      </c>
      <c r="B2750" s="77">
        <v>2749</v>
      </c>
      <c r="D2750" s="77" t="str">
        <f t="shared" si="170"/>
        <v xml:space="preserve"> </v>
      </c>
      <c r="E2750" s="77" t="str">
        <f t="shared" si="172"/>
        <v xml:space="preserve"> </v>
      </c>
      <c r="F2750" s="77" t="str">
        <f t="shared" si="173"/>
        <v xml:space="preserve"> </v>
      </c>
      <c r="G2750" s="65" t="str">
        <f t="shared" si="171"/>
        <v xml:space="preserve"> </v>
      </c>
    </row>
    <row r="2751" spans="1:7" x14ac:dyDescent="0.25">
      <c r="A2751" s="67" t="s">
        <v>2855</v>
      </c>
      <c r="B2751" s="77">
        <v>2750</v>
      </c>
      <c r="D2751" s="77" t="str">
        <f t="shared" si="170"/>
        <v xml:space="preserve"> </v>
      </c>
      <c r="E2751" s="77" t="str">
        <f t="shared" si="172"/>
        <v xml:space="preserve"> </v>
      </c>
      <c r="F2751" s="77" t="str">
        <f t="shared" si="173"/>
        <v xml:space="preserve"> </v>
      </c>
      <c r="G2751" s="65" t="str">
        <f t="shared" si="171"/>
        <v xml:space="preserve"> </v>
      </c>
    </row>
    <row r="2752" spans="1:7" x14ac:dyDescent="0.25">
      <c r="A2752" s="67" t="s">
        <v>2856</v>
      </c>
      <c r="B2752" s="77">
        <v>2751</v>
      </c>
      <c r="D2752" s="77" t="str">
        <f t="shared" si="170"/>
        <v xml:space="preserve"> </v>
      </c>
      <c r="E2752" s="77" t="str">
        <f t="shared" si="172"/>
        <v xml:space="preserve"> </v>
      </c>
      <c r="F2752" s="77" t="str">
        <f t="shared" si="173"/>
        <v xml:space="preserve"> </v>
      </c>
      <c r="G2752" s="65" t="str">
        <f t="shared" si="171"/>
        <v xml:space="preserve"> </v>
      </c>
    </row>
    <row r="2753" spans="1:7" x14ac:dyDescent="0.25">
      <c r="A2753" s="67" t="s">
        <v>2857</v>
      </c>
      <c r="B2753" s="77">
        <v>2752</v>
      </c>
      <c r="D2753" s="77" t="str">
        <f t="shared" si="170"/>
        <v xml:space="preserve"> </v>
      </c>
      <c r="E2753" s="77" t="str">
        <f t="shared" si="172"/>
        <v xml:space="preserve"> </v>
      </c>
      <c r="F2753" s="77" t="str">
        <f t="shared" si="173"/>
        <v xml:space="preserve"> </v>
      </c>
      <c r="G2753" s="65" t="str">
        <f t="shared" si="171"/>
        <v xml:space="preserve"> </v>
      </c>
    </row>
    <row r="2754" spans="1:7" x14ac:dyDescent="0.25">
      <c r="A2754" s="67" t="s">
        <v>2858</v>
      </c>
      <c r="B2754" s="77">
        <v>2753</v>
      </c>
      <c r="D2754" s="77" t="str">
        <f t="shared" si="170"/>
        <v xml:space="preserve"> </v>
      </c>
      <c r="E2754" s="77" t="str">
        <f t="shared" si="172"/>
        <v xml:space="preserve"> </v>
      </c>
      <c r="F2754" s="77" t="str">
        <f t="shared" si="173"/>
        <v xml:space="preserve"> </v>
      </c>
      <c r="G2754" s="65" t="str">
        <f t="shared" si="171"/>
        <v xml:space="preserve"> </v>
      </c>
    </row>
    <row r="2755" spans="1:7" x14ac:dyDescent="0.25">
      <c r="A2755" s="67" t="s">
        <v>2859</v>
      </c>
      <c r="B2755" s="77">
        <v>2754</v>
      </c>
      <c r="D2755" s="77" t="str">
        <f t="shared" ref="D2755:D2818" si="174">IFERROR(SMALL($C$2:$C$5001,B2755)," ")</f>
        <v xml:space="preserve"> </v>
      </c>
      <c r="E2755" s="77" t="str">
        <f t="shared" si="172"/>
        <v xml:space="preserve"> </v>
      </c>
      <c r="F2755" s="77" t="str">
        <f t="shared" si="173"/>
        <v xml:space="preserve"> </v>
      </c>
      <c r="G2755" s="65" t="str">
        <f t="shared" ref="G2755:G2818" si="175">IFERROR(IF(E2755=MIN($E$2:$E$5001),-$N$6,IF(E2755=SMALL($E$2:$E$5001,2),-$N$7,IF(E2755=MAX($E$2:$E$5001),$N$6,IF(E2755=LARGE($E$2:$E$5001,2),$N$7,E2755/SQRT($N$5)))))," ")</f>
        <v xml:space="preserve"> </v>
      </c>
    </row>
    <row r="2756" spans="1:7" x14ac:dyDescent="0.25">
      <c r="A2756" s="67" t="s">
        <v>2860</v>
      </c>
      <c r="B2756" s="77">
        <v>2755</v>
      </c>
      <c r="D2756" s="77" t="str">
        <f t="shared" si="174"/>
        <v xml:space="preserve"> </v>
      </c>
      <c r="E2756" s="77" t="str">
        <f t="shared" si="172"/>
        <v xml:space="preserve"> </v>
      </c>
      <c r="F2756" s="77" t="str">
        <f t="shared" si="173"/>
        <v xml:space="preserve"> </v>
      </c>
      <c r="G2756" s="65" t="str">
        <f t="shared" si="175"/>
        <v xml:space="preserve"> </v>
      </c>
    </row>
    <row r="2757" spans="1:7" x14ac:dyDescent="0.25">
      <c r="A2757" s="67" t="s">
        <v>2861</v>
      </c>
      <c r="B2757" s="77">
        <v>2756</v>
      </c>
      <c r="D2757" s="77" t="str">
        <f t="shared" si="174"/>
        <v xml:space="preserve"> </v>
      </c>
      <c r="E2757" s="77" t="str">
        <f t="shared" si="172"/>
        <v xml:space="preserve"> </v>
      </c>
      <c r="F2757" s="77" t="str">
        <f t="shared" si="173"/>
        <v xml:space="preserve"> </v>
      </c>
      <c r="G2757" s="65" t="str">
        <f t="shared" si="175"/>
        <v xml:space="preserve"> </v>
      </c>
    </row>
    <row r="2758" spans="1:7" x14ac:dyDescent="0.25">
      <c r="A2758" s="67" t="s">
        <v>2862</v>
      </c>
      <c r="B2758" s="77">
        <v>2757</v>
      </c>
      <c r="D2758" s="77" t="str">
        <f t="shared" si="174"/>
        <v xml:space="preserve"> </v>
      </c>
      <c r="E2758" s="77" t="str">
        <f t="shared" si="172"/>
        <v xml:space="preserve"> </v>
      </c>
      <c r="F2758" s="77" t="str">
        <f t="shared" si="173"/>
        <v xml:space="preserve"> </v>
      </c>
      <c r="G2758" s="65" t="str">
        <f t="shared" si="175"/>
        <v xml:space="preserve"> </v>
      </c>
    </row>
    <row r="2759" spans="1:7" x14ac:dyDescent="0.25">
      <c r="A2759" s="67" t="s">
        <v>2863</v>
      </c>
      <c r="B2759" s="77">
        <v>2758</v>
      </c>
      <c r="D2759" s="77" t="str">
        <f t="shared" si="174"/>
        <v xml:space="preserve"> </v>
      </c>
      <c r="E2759" s="77" t="str">
        <f t="shared" si="172"/>
        <v xml:space="preserve"> </v>
      </c>
      <c r="F2759" s="77" t="str">
        <f t="shared" si="173"/>
        <v xml:space="preserve"> </v>
      </c>
      <c r="G2759" s="65" t="str">
        <f t="shared" si="175"/>
        <v xml:space="preserve"> </v>
      </c>
    </row>
    <row r="2760" spans="1:7" x14ac:dyDescent="0.25">
      <c r="A2760" s="67" t="s">
        <v>2864</v>
      </c>
      <c r="B2760" s="77">
        <v>2759</v>
      </c>
      <c r="D2760" s="77" t="str">
        <f t="shared" si="174"/>
        <v xml:space="preserve"> </v>
      </c>
      <c r="E2760" s="77" t="str">
        <f t="shared" si="172"/>
        <v xml:space="preserve"> </v>
      </c>
      <c r="F2760" s="77" t="str">
        <f t="shared" si="173"/>
        <v xml:space="preserve"> </v>
      </c>
      <c r="G2760" s="65" t="str">
        <f t="shared" si="175"/>
        <v xml:space="preserve"> </v>
      </c>
    </row>
    <row r="2761" spans="1:7" x14ac:dyDescent="0.25">
      <c r="A2761" s="67" t="s">
        <v>2865</v>
      </c>
      <c r="B2761" s="77">
        <v>2760</v>
      </c>
      <c r="D2761" s="77" t="str">
        <f t="shared" si="174"/>
        <v xml:space="preserve"> </v>
      </c>
      <c r="E2761" s="77" t="str">
        <f t="shared" si="172"/>
        <v xml:space="preserve"> </v>
      </c>
      <c r="F2761" s="77" t="str">
        <f t="shared" si="173"/>
        <v xml:space="preserve"> </v>
      </c>
      <c r="G2761" s="65" t="str">
        <f t="shared" si="175"/>
        <v xml:space="preserve"> </v>
      </c>
    </row>
    <row r="2762" spans="1:7" x14ac:dyDescent="0.25">
      <c r="A2762" s="67" t="s">
        <v>2866</v>
      </c>
      <c r="B2762" s="77">
        <v>2761</v>
      </c>
      <c r="D2762" s="77" t="str">
        <f t="shared" si="174"/>
        <v xml:space="preserve"> </v>
      </c>
      <c r="E2762" s="77" t="str">
        <f t="shared" si="172"/>
        <v xml:space="preserve"> </v>
      </c>
      <c r="F2762" s="77" t="str">
        <f t="shared" si="173"/>
        <v xml:space="preserve"> </v>
      </c>
      <c r="G2762" s="65" t="str">
        <f t="shared" si="175"/>
        <v xml:space="preserve"> </v>
      </c>
    </row>
    <row r="2763" spans="1:7" x14ac:dyDescent="0.25">
      <c r="A2763" s="67" t="s">
        <v>2867</v>
      </c>
      <c r="B2763" s="77">
        <v>2762</v>
      </c>
      <c r="D2763" s="77" t="str">
        <f t="shared" si="174"/>
        <v xml:space="preserve"> </v>
      </c>
      <c r="E2763" s="77" t="str">
        <f t="shared" si="172"/>
        <v xml:space="preserve"> </v>
      </c>
      <c r="F2763" s="77" t="str">
        <f t="shared" si="173"/>
        <v xml:space="preserve"> </v>
      </c>
      <c r="G2763" s="65" t="str">
        <f t="shared" si="175"/>
        <v xml:space="preserve"> </v>
      </c>
    </row>
    <row r="2764" spans="1:7" x14ac:dyDescent="0.25">
      <c r="A2764" s="67" t="s">
        <v>2868</v>
      </c>
      <c r="B2764" s="77">
        <v>2763</v>
      </c>
      <c r="D2764" s="77" t="str">
        <f t="shared" si="174"/>
        <v xml:space="preserve"> </v>
      </c>
      <c r="E2764" s="77" t="str">
        <f t="shared" si="172"/>
        <v xml:space="preserve"> </v>
      </c>
      <c r="F2764" s="77" t="str">
        <f t="shared" si="173"/>
        <v xml:space="preserve"> </v>
      </c>
      <c r="G2764" s="65" t="str">
        <f t="shared" si="175"/>
        <v xml:space="preserve"> </v>
      </c>
    </row>
    <row r="2765" spans="1:7" x14ac:dyDescent="0.25">
      <c r="A2765" s="67" t="s">
        <v>2869</v>
      </c>
      <c r="B2765" s="77">
        <v>2764</v>
      </c>
      <c r="D2765" s="77" t="str">
        <f t="shared" si="174"/>
        <v xml:space="preserve"> </v>
      </c>
      <c r="E2765" s="77" t="str">
        <f t="shared" si="172"/>
        <v xml:space="preserve"> </v>
      </c>
      <c r="F2765" s="77" t="str">
        <f t="shared" si="173"/>
        <v xml:space="preserve"> </v>
      </c>
      <c r="G2765" s="65" t="str">
        <f t="shared" si="175"/>
        <v xml:space="preserve"> </v>
      </c>
    </row>
    <row r="2766" spans="1:7" x14ac:dyDescent="0.25">
      <c r="A2766" s="67" t="s">
        <v>2870</v>
      </c>
      <c r="B2766" s="77">
        <v>2765</v>
      </c>
      <c r="D2766" s="77" t="str">
        <f t="shared" si="174"/>
        <v xml:space="preserve"> </v>
      </c>
      <c r="E2766" s="77" t="str">
        <f t="shared" si="172"/>
        <v xml:space="preserve"> </v>
      </c>
      <c r="F2766" s="77" t="str">
        <f t="shared" si="173"/>
        <v xml:space="preserve"> </v>
      </c>
      <c r="G2766" s="65" t="str">
        <f t="shared" si="175"/>
        <v xml:space="preserve"> </v>
      </c>
    </row>
    <row r="2767" spans="1:7" x14ac:dyDescent="0.25">
      <c r="A2767" s="67" t="s">
        <v>2871</v>
      </c>
      <c r="B2767" s="77">
        <v>2766</v>
      </c>
      <c r="D2767" s="77" t="str">
        <f t="shared" si="174"/>
        <v xml:space="preserve"> </v>
      </c>
      <c r="E2767" s="77" t="str">
        <f t="shared" si="172"/>
        <v xml:space="preserve"> </v>
      </c>
      <c r="F2767" s="77" t="str">
        <f t="shared" si="173"/>
        <v xml:space="preserve"> </v>
      </c>
      <c r="G2767" s="65" t="str">
        <f t="shared" si="175"/>
        <v xml:space="preserve"> </v>
      </c>
    </row>
    <row r="2768" spans="1:7" x14ac:dyDescent="0.25">
      <c r="A2768" s="67" t="s">
        <v>2872</v>
      </c>
      <c r="B2768" s="77">
        <v>2767</v>
      </c>
      <c r="D2768" s="77" t="str">
        <f t="shared" si="174"/>
        <v xml:space="preserve"> </v>
      </c>
      <c r="E2768" s="77" t="str">
        <f t="shared" si="172"/>
        <v xml:space="preserve"> </v>
      </c>
      <c r="F2768" s="77" t="str">
        <f t="shared" si="173"/>
        <v xml:space="preserve"> </v>
      </c>
      <c r="G2768" s="65" t="str">
        <f t="shared" si="175"/>
        <v xml:space="preserve"> </v>
      </c>
    </row>
    <row r="2769" spans="1:7" x14ac:dyDescent="0.25">
      <c r="A2769" s="67" t="s">
        <v>2873</v>
      </c>
      <c r="B2769" s="77">
        <v>2768</v>
      </c>
      <c r="D2769" s="77" t="str">
        <f t="shared" si="174"/>
        <v xml:space="preserve"> </v>
      </c>
      <c r="E2769" s="77" t="str">
        <f t="shared" si="172"/>
        <v xml:space="preserve"> </v>
      </c>
      <c r="F2769" s="77" t="str">
        <f t="shared" si="173"/>
        <v xml:space="preserve"> </v>
      </c>
      <c r="G2769" s="65" t="str">
        <f t="shared" si="175"/>
        <v xml:space="preserve"> </v>
      </c>
    </row>
    <row r="2770" spans="1:7" x14ac:dyDescent="0.25">
      <c r="A2770" s="67" t="s">
        <v>2874</v>
      </c>
      <c r="B2770" s="77">
        <v>2769</v>
      </c>
      <c r="D2770" s="77" t="str">
        <f t="shared" si="174"/>
        <v xml:space="preserve"> </v>
      </c>
      <c r="E2770" s="77" t="str">
        <f t="shared" si="172"/>
        <v xml:space="preserve"> </v>
      </c>
      <c r="F2770" s="77" t="str">
        <f t="shared" si="173"/>
        <v xml:space="preserve"> </v>
      </c>
      <c r="G2770" s="65" t="str">
        <f t="shared" si="175"/>
        <v xml:space="preserve"> </v>
      </c>
    </row>
    <row r="2771" spans="1:7" x14ac:dyDescent="0.25">
      <c r="A2771" s="67" t="s">
        <v>2875</v>
      </c>
      <c r="B2771" s="77">
        <v>2770</v>
      </c>
      <c r="D2771" s="77" t="str">
        <f t="shared" si="174"/>
        <v xml:space="preserve"> </v>
      </c>
      <c r="E2771" s="77" t="str">
        <f t="shared" si="172"/>
        <v xml:space="preserve"> </v>
      </c>
      <c r="F2771" s="77" t="str">
        <f t="shared" si="173"/>
        <v xml:space="preserve"> </v>
      </c>
      <c r="G2771" s="65" t="str">
        <f t="shared" si="175"/>
        <v xml:space="preserve"> </v>
      </c>
    </row>
    <row r="2772" spans="1:7" x14ac:dyDescent="0.25">
      <c r="A2772" s="67" t="s">
        <v>2876</v>
      </c>
      <c r="B2772" s="77">
        <v>2771</v>
      </c>
      <c r="D2772" s="77" t="str">
        <f t="shared" si="174"/>
        <v xml:space="preserve"> </v>
      </c>
      <c r="E2772" s="77" t="str">
        <f t="shared" si="172"/>
        <v xml:space="preserve"> </v>
      </c>
      <c r="F2772" s="77" t="str">
        <f t="shared" si="173"/>
        <v xml:space="preserve"> </v>
      </c>
      <c r="G2772" s="65" t="str">
        <f t="shared" si="175"/>
        <v xml:space="preserve"> </v>
      </c>
    </row>
    <row r="2773" spans="1:7" x14ac:dyDescent="0.25">
      <c r="A2773" s="67" t="s">
        <v>2877</v>
      </c>
      <c r="B2773" s="77">
        <v>2772</v>
      </c>
      <c r="D2773" s="77" t="str">
        <f t="shared" si="174"/>
        <v xml:space="preserve"> </v>
      </c>
      <c r="E2773" s="77" t="str">
        <f t="shared" si="172"/>
        <v xml:space="preserve"> </v>
      </c>
      <c r="F2773" s="77" t="str">
        <f t="shared" si="173"/>
        <v xml:space="preserve"> </v>
      </c>
      <c r="G2773" s="65" t="str">
        <f t="shared" si="175"/>
        <v xml:space="preserve"> </v>
      </c>
    </row>
    <row r="2774" spans="1:7" x14ac:dyDescent="0.25">
      <c r="A2774" s="67" t="s">
        <v>2878</v>
      </c>
      <c r="B2774" s="77">
        <v>2773</v>
      </c>
      <c r="D2774" s="77" t="str">
        <f t="shared" si="174"/>
        <v xml:space="preserve"> </v>
      </c>
      <c r="E2774" s="77" t="str">
        <f t="shared" si="172"/>
        <v xml:space="preserve"> </v>
      </c>
      <c r="F2774" s="77" t="str">
        <f t="shared" si="173"/>
        <v xml:space="preserve"> </v>
      </c>
      <c r="G2774" s="65" t="str">
        <f t="shared" si="175"/>
        <v xml:space="preserve"> </v>
      </c>
    </row>
    <row r="2775" spans="1:7" x14ac:dyDescent="0.25">
      <c r="A2775" s="67" t="s">
        <v>2879</v>
      </c>
      <c r="B2775" s="77">
        <v>2774</v>
      </c>
      <c r="D2775" s="77" t="str">
        <f t="shared" si="174"/>
        <v xml:space="preserve"> </v>
      </c>
      <c r="E2775" s="77" t="str">
        <f t="shared" si="172"/>
        <v xml:space="preserve"> </v>
      </c>
      <c r="F2775" s="77" t="str">
        <f t="shared" si="173"/>
        <v xml:space="preserve"> </v>
      </c>
      <c r="G2775" s="65" t="str">
        <f t="shared" si="175"/>
        <v xml:space="preserve"> </v>
      </c>
    </row>
    <row r="2776" spans="1:7" x14ac:dyDescent="0.25">
      <c r="A2776" s="67" t="s">
        <v>2880</v>
      </c>
      <c r="B2776" s="77">
        <v>2775</v>
      </c>
      <c r="D2776" s="77" t="str">
        <f t="shared" si="174"/>
        <v xml:space="preserve"> </v>
      </c>
      <c r="E2776" s="77" t="str">
        <f t="shared" si="172"/>
        <v xml:space="preserve"> </v>
      </c>
      <c r="F2776" s="77" t="str">
        <f t="shared" si="173"/>
        <v xml:space="preserve"> </v>
      </c>
      <c r="G2776" s="65" t="str">
        <f t="shared" si="175"/>
        <v xml:space="preserve"> </v>
      </c>
    </row>
    <row r="2777" spans="1:7" x14ac:dyDescent="0.25">
      <c r="A2777" s="67" t="s">
        <v>2881</v>
      </c>
      <c r="B2777" s="77">
        <v>2776</v>
      </c>
      <c r="D2777" s="77" t="str">
        <f t="shared" si="174"/>
        <v xml:space="preserve"> </v>
      </c>
      <c r="E2777" s="77" t="str">
        <f t="shared" si="172"/>
        <v xml:space="preserve"> </v>
      </c>
      <c r="F2777" s="77" t="str">
        <f t="shared" si="173"/>
        <v xml:space="preserve"> </v>
      </c>
      <c r="G2777" s="65" t="str">
        <f t="shared" si="175"/>
        <v xml:space="preserve"> </v>
      </c>
    </row>
    <row r="2778" spans="1:7" x14ac:dyDescent="0.25">
      <c r="A2778" s="67" t="s">
        <v>2882</v>
      </c>
      <c r="B2778" s="77">
        <v>2777</v>
      </c>
      <c r="D2778" s="77" t="str">
        <f t="shared" si="174"/>
        <v xml:space="preserve"> </v>
      </c>
      <c r="E2778" s="77" t="str">
        <f t="shared" ref="E2778:E2841" si="176">IFERROR(_xlfn.NORM.S.INV(((B2778-0.375)/($N$2+0.25)))," ")</f>
        <v xml:space="preserve"> </v>
      </c>
      <c r="F2778" s="77" t="str">
        <f t="shared" ref="F2778:F2841" si="177">IFERROR(POWER(IFERROR(_xlfn.NORM.S.INV(((B2778-0.375)/($N$2+0.25)))," "),2)," ")</f>
        <v xml:space="preserve"> </v>
      </c>
      <c r="G2778" s="65" t="str">
        <f t="shared" si="175"/>
        <v xml:space="preserve"> </v>
      </c>
    </row>
    <row r="2779" spans="1:7" x14ac:dyDescent="0.25">
      <c r="A2779" s="67" t="s">
        <v>2883</v>
      </c>
      <c r="B2779" s="77">
        <v>2778</v>
      </c>
      <c r="D2779" s="77" t="str">
        <f t="shared" si="174"/>
        <v xml:space="preserve"> </v>
      </c>
      <c r="E2779" s="77" t="str">
        <f t="shared" si="176"/>
        <v xml:space="preserve"> </v>
      </c>
      <c r="F2779" s="77" t="str">
        <f t="shared" si="177"/>
        <v xml:space="preserve"> </v>
      </c>
      <c r="G2779" s="65" t="str">
        <f t="shared" si="175"/>
        <v xml:space="preserve"> </v>
      </c>
    </row>
    <row r="2780" spans="1:7" x14ac:dyDescent="0.25">
      <c r="A2780" s="67" t="s">
        <v>2884</v>
      </c>
      <c r="B2780" s="77">
        <v>2779</v>
      </c>
      <c r="D2780" s="77" t="str">
        <f t="shared" si="174"/>
        <v xml:space="preserve"> </v>
      </c>
      <c r="E2780" s="77" t="str">
        <f t="shared" si="176"/>
        <v xml:space="preserve"> </v>
      </c>
      <c r="F2780" s="77" t="str">
        <f t="shared" si="177"/>
        <v xml:space="preserve"> </v>
      </c>
      <c r="G2780" s="65" t="str">
        <f t="shared" si="175"/>
        <v xml:space="preserve"> </v>
      </c>
    </row>
    <row r="2781" spans="1:7" x14ac:dyDescent="0.25">
      <c r="A2781" s="67" t="s">
        <v>2885</v>
      </c>
      <c r="B2781" s="77">
        <v>2780</v>
      </c>
      <c r="D2781" s="77" t="str">
        <f t="shared" si="174"/>
        <v xml:space="preserve"> </v>
      </c>
      <c r="E2781" s="77" t="str">
        <f t="shared" si="176"/>
        <v xml:space="preserve"> </v>
      </c>
      <c r="F2781" s="77" t="str">
        <f t="shared" si="177"/>
        <v xml:space="preserve"> </v>
      </c>
      <c r="G2781" s="65" t="str">
        <f t="shared" si="175"/>
        <v xml:space="preserve"> </v>
      </c>
    </row>
    <row r="2782" spans="1:7" x14ac:dyDescent="0.25">
      <c r="A2782" s="67" t="s">
        <v>2886</v>
      </c>
      <c r="B2782" s="77">
        <v>2781</v>
      </c>
      <c r="D2782" s="77" t="str">
        <f t="shared" si="174"/>
        <v xml:space="preserve"> </v>
      </c>
      <c r="E2782" s="77" t="str">
        <f t="shared" si="176"/>
        <v xml:space="preserve"> </v>
      </c>
      <c r="F2782" s="77" t="str">
        <f t="shared" si="177"/>
        <v xml:space="preserve"> </v>
      </c>
      <c r="G2782" s="65" t="str">
        <f t="shared" si="175"/>
        <v xml:space="preserve"> </v>
      </c>
    </row>
    <row r="2783" spans="1:7" x14ac:dyDescent="0.25">
      <c r="A2783" s="67" t="s">
        <v>2887</v>
      </c>
      <c r="B2783" s="77">
        <v>2782</v>
      </c>
      <c r="D2783" s="77" t="str">
        <f t="shared" si="174"/>
        <v xml:space="preserve"> </v>
      </c>
      <c r="E2783" s="77" t="str">
        <f t="shared" si="176"/>
        <v xml:space="preserve"> </v>
      </c>
      <c r="F2783" s="77" t="str">
        <f t="shared" si="177"/>
        <v xml:space="preserve"> </v>
      </c>
      <c r="G2783" s="65" t="str">
        <f t="shared" si="175"/>
        <v xml:space="preserve"> </v>
      </c>
    </row>
    <row r="2784" spans="1:7" x14ac:dyDescent="0.25">
      <c r="A2784" s="67" t="s">
        <v>2888</v>
      </c>
      <c r="B2784" s="77">
        <v>2783</v>
      </c>
      <c r="D2784" s="77" t="str">
        <f t="shared" si="174"/>
        <v xml:space="preserve"> </v>
      </c>
      <c r="E2784" s="77" t="str">
        <f t="shared" si="176"/>
        <v xml:space="preserve"> </v>
      </c>
      <c r="F2784" s="77" t="str">
        <f t="shared" si="177"/>
        <v xml:space="preserve"> </v>
      </c>
      <c r="G2784" s="65" t="str">
        <f t="shared" si="175"/>
        <v xml:space="preserve"> </v>
      </c>
    </row>
    <row r="2785" spans="1:7" x14ac:dyDescent="0.25">
      <c r="A2785" s="67" t="s">
        <v>2889</v>
      </c>
      <c r="B2785" s="77">
        <v>2784</v>
      </c>
      <c r="D2785" s="77" t="str">
        <f t="shared" si="174"/>
        <v xml:space="preserve"> </v>
      </c>
      <c r="E2785" s="77" t="str">
        <f t="shared" si="176"/>
        <v xml:space="preserve"> </v>
      </c>
      <c r="F2785" s="77" t="str">
        <f t="shared" si="177"/>
        <v xml:space="preserve"> </v>
      </c>
      <c r="G2785" s="65" t="str">
        <f t="shared" si="175"/>
        <v xml:space="preserve"> </v>
      </c>
    </row>
    <row r="2786" spans="1:7" x14ac:dyDescent="0.25">
      <c r="A2786" s="67" t="s">
        <v>2890</v>
      </c>
      <c r="B2786" s="77">
        <v>2785</v>
      </c>
      <c r="D2786" s="77" t="str">
        <f t="shared" si="174"/>
        <v xml:space="preserve"> </v>
      </c>
      <c r="E2786" s="77" t="str">
        <f t="shared" si="176"/>
        <v xml:space="preserve"> </v>
      </c>
      <c r="F2786" s="77" t="str">
        <f t="shared" si="177"/>
        <v xml:space="preserve"> </v>
      </c>
      <c r="G2786" s="65" t="str">
        <f t="shared" si="175"/>
        <v xml:space="preserve"> </v>
      </c>
    </row>
    <row r="2787" spans="1:7" x14ac:dyDescent="0.25">
      <c r="A2787" s="67" t="s">
        <v>2891</v>
      </c>
      <c r="B2787" s="77">
        <v>2786</v>
      </c>
      <c r="D2787" s="77" t="str">
        <f t="shared" si="174"/>
        <v xml:space="preserve"> </v>
      </c>
      <c r="E2787" s="77" t="str">
        <f t="shared" si="176"/>
        <v xml:space="preserve"> </v>
      </c>
      <c r="F2787" s="77" t="str">
        <f t="shared" si="177"/>
        <v xml:space="preserve"> </v>
      </c>
      <c r="G2787" s="65" t="str">
        <f t="shared" si="175"/>
        <v xml:space="preserve"> </v>
      </c>
    </row>
    <row r="2788" spans="1:7" x14ac:dyDescent="0.25">
      <c r="A2788" s="67" t="s">
        <v>2892</v>
      </c>
      <c r="B2788" s="77">
        <v>2787</v>
      </c>
      <c r="D2788" s="77" t="str">
        <f t="shared" si="174"/>
        <v xml:space="preserve"> </v>
      </c>
      <c r="E2788" s="77" t="str">
        <f t="shared" si="176"/>
        <v xml:space="preserve"> </v>
      </c>
      <c r="F2788" s="77" t="str">
        <f t="shared" si="177"/>
        <v xml:space="preserve"> </v>
      </c>
      <c r="G2788" s="65" t="str">
        <f t="shared" si="175"/>
        <v xml:space="preserve"> </v>
      </c>
    </row>
    <row r="2789" spans="1:7" x14ac:dyDescent="0.25">
      <c r="A2789" s="67" t="s">
        <v>2893</v>
      </c>
      <c r="B2789" s="77">
        <v>2788</v>
      </c>
      <c r="D2789" s="77" t="str">
        <f t="shared" si="174"/>
        <v xml:space="preserve"> </v>
      </c>
      <c r="E2789" s="77" t="str">
        <f t="shared" si="176"/>
        <v xml:space="preserve"> </v>
      </c>
      <c r="F2789" s="77" t="str">
        <f t="shared" si="177"/>
        <v xml:space="preserve"> </v>
      </c>
      <c r="G2789" s="65" t="str">
        <f t="shared" si="175"/>
        <v xml:space="preserve"> </v>
      </c>
    </row>
    <row r="2790" spans="1:7" x14ac:dyDescent="0.25">
      <c r="A2790" s="67" t="s">
        <v>2894</v>
      </c>
      <c r="B2790" s="77">
        <v>2789</v>
      </c>
      <c r="D2790" s="77" t="str">
        <f t="shared" si="174"/>
        <v xml:space="preserve"> </v>
      </c>
      <c r="E2790" s="77" t="str">
        <f t="shared" si="176"/>
        <v xml:space="preserve"> </v>
      </c>
      <c r="F2790" s="77" t="str">
        <f t="shared" si="177"/>
        <v xml:space="preserve"> </v>
      </c>
      <c r="G2790" s="65" t="str">
        <f t="shared" si="175"/>
        <v xml:space="preserve"> </v>
      </c>
    </row>
    <row r="2791" spans="1:7" x14ac:dyDescent="0.25">
      <c r="A2791" s="67" t="s">
        <v>2895</v>
      </c>
      <c r="B2791" s="77">
        <v>2790</v>
      </c>
      <c r="D2791" s="77" t="str">
        <f t="shared" si="174"/>
        <v xml:space="preserve"> </v>
      </c>
      <c r="E2791" s="77" t="str">
        <f t="shared" si="176"/>
        <v xml:space="preserve"> </v>
      </c>
      <c r="F2791" s="77" t="str">
        <f t="shared" si="177"/>
        <v xml:space="preserve"> </v>
      </c>
      <c r="G2791" s="65" t="str">
        <f t="shared" si="175"/>
        <v xml:space="preserve"> </v>
      </c>
    </row>
    <row r="2792" spans="1:7" x14ac:dyDescent="0.25">
      <c r="A2792" s="67" t="s">
        <v>2896</v>
      </c>
      <c r="B2792" s="77">
        <v>2791</v>
      </c>
      <c r="D2792" s="77" t="str">
        <f t="shared" si="174"/>
        <v xml:space="preserve"> </v>
      </c>
      <c r="E2792" s="77" t="str">
        <f t="shared" si="176"/>
        <v xml:space="preserve"> </v>
      </c>
      <c r="F2792" s="77" t="str">
        <f t="shared" si="177"/>
        <v xml:space="preserve"> </v>
      </c>
      <c r="G2792" s="65" t="str">
        <f t="shared" si="175"/>
        <v xml:space="preserve"> </v>
      </c>
    </row>
    <row r="2793" spans="1:7" x14ac:dyDescent="0.25">
      <c r="A2793" s="67" t="s">
        <v>2897</v>
      </c>
      <c r="B2793" s="77">
        <v>2792</v>
      </c>
      <c r="D2793" s="77" t="str">
        <f t="shared" si="174"/>
        <v xml:space="preserve"> </v>
      </c>
      <c r="E2793" s="77" t="str">
        <f t="shared" si="176"/>
        <v xml:space="preserve"> </v>
      </c>
      <c r="F2793" s="77" t="str">
        <f t="shared" si="177"/>
        <v xml:space="preserve"> </v>
      </c>
      <c r="G2793" s="65" t="str">
        <f t="shared" si="175"/>
        <v xml:space="preserve"> </v>
      </c>
    </row>
    <row r="2794" spans="1:7" x14ac:dyDescent="0.25">
      <c r="A2794" s="67" t="s">
        <v>2898</v>
      </c>
      <c r="B2794" s="77">
        <v>2793</v>
      </c>
      <c r="D2794" s="77" t="str">
        <f t="shared" si="174"/>
        <v xml:space="preserve"> </v>
      </c>
      <c r="E2794" s="77" t="str">
        <f t="shared" si="176"/>
        <v xml:space="preserve"> </v>
      </c>
      <c r="F2794" s="77" t="str">
        <f t="shared" si="177"/>
        <v xml:space="preserve"> </v>
      </c>
      <c r="G2794" s="65" t="str">
        <f t="shared" si="175"/>
        <v xml:space="preserve"> </v>
      </c>
    </row>
    <row r="2795" spans="1:7" x14ac:dyDescent="0.25">
      <c r="A2795" s="67" t="s">
        <v>2899</v>
      </c>
      <c r="B2795" s="77">
        <v>2794</v>
      </c>
      <c r="D2795" s="77" t="str">
        <f t="shared" si="174"/>
        <v xml:space="preserve"> </v>
      </c>
      <c r="E2795" s="77" t="str">
        <f t="shared" si="176"/>
        <v xml:space="preserve"> </v>
      </c>
      <c r="F2795" s="77" t="str">
        <f t="shared" si="177"/>
        <v xml:space="preserve"> </v>
      </c>
      <c r="G2795" s="65" t="str">
        <f t="shared" si="175"/>
        <v xml:space="preserve"> </v>
      </c>
    </row>
    <row r="2796" spans="1:7" x14ac:dyDescent="0.25">
      <c r="A2796" s="67" t="s">
        <v>2900</v>
      </c>
      <c r="B2796" s="77">
        <v>2795</v>
      </c>
      <c r="D2796" s="77" t="str">
        <f t="shared" si="174"/>
        <v xml:space="preserve"> </v>
      </c>
      <c r="E2796" s="77" t="str">
        <f t="shared" si="176"/>
        <v xml:space="preserve"> </v>
      </c>
      <c r="F2796" s="77" t="str">
        <f t="shared" si="177"/>
        <v xml:space="preserve"> </v>
      </c>
      <c r="G2796" s="65" t="str">
        <f t="shared" si="175"/>
        <v xml:space="preserve"> </v>
      </c>
    </row>
    <row r="2797" spans="1:7" x14ac:dyDescent="0.25">
      <c r="A2797" s="67" t="s">
        <v>2901</v>
      </c>
      <c r="B2797" s="77">
        <v>2796</v>
      </c>
      <c r="D2797" s="77" t="str">
        <f t="shared" si="174"/>
        <v xml:space="preserve"> </v>
      </c>
      <c r="E2797" s="77" t="str">
        <f t="shared" si="176"/>
        <v xml:space="preserve"> </v>
      </c>
      <c r="F2797" s="77" t="str">
        <f t="shared" si="177"/>
        <v xml:space="preserve"> </v>
      </c>
      <c r="G2797" s="65" t="str">
        <f t="shared" si="175"/>
        <v xml:space="preserve"> </v>
      </c>
    </row>
    <row r="2798" spans="1:7" x14ac:dyDescent="0.25">
      <c r="A2798" s="67" t="s">
        <v>2902</v>
      </c>
      <c r="B2798" s="77">
        <v>2797</v>
      </c>
      <c r="D2798" s="77" t="str">
        <f t="shared" si="174"/>
        <v xml:space="preserve"> </v>
      </c>
      <c r="E2798" s="77" t="str">
        <f t="shared" si="176"/>
        <v xml:space="preserve"> </v>
      </c>
      <c r="F2798" s="77" t="str">
        <f t="shared" si="177"/>
        <v xml:space="preserve"> </v>
      </c>
      <c r="G2798" s="65" t="str">
        <f t="shared" si="175"/>
        <v xml:space="preserve"> </v>
      </c>
    </row>
    <row r="2799" spans="1:7" x14ac:dyDescent="0.25">
      <c r="A2799" s="67" t="s">
        <v>2903</v>
      </c>
      <c r="B2799" s="77">
        <v>2798</v>
      </c>
      <c r="D2799" s="77" t="str">
        <f t="shared" si="174"/>
        <v xml:space="preserve"> </v>
      </c>
      <c r="E2799" s="77" t="str">
        <f t="shared" si="176"/>
        <v xml:space="preserve"> </v>
      </c>
      <c r="F2799" s="77" t="str">
        <f t="shared" si="177"/>
        <v xml:space="preserve"> </v>
      </c>
      <c r="G2799" s="65" t="str">
        <f t="shared" si="175"/>
        <v xml:space="preserve"> </v>
      </c>
    </row>
    <row r="2800" spans="1:7" x14ac:dyDescent="0.25">
      <c r="A2800" s="67" t="s">
        <v>2904</v>
      </c>
      <c r="B2800" s="77">
        <v>2799</v>
      </c>
      <c r="D2800" s="77" t="str">
        <f t="shared" si="174"/>
        <v xml:space="preserve"> </v>
      </c>
      <c r="E2800" s="77" t="str">
        <f t="shared" si="176"/>
        <v xml:space="preserve"> </v>
      </c>
      <c r="F2800" s="77" t="str">
        <f t="shared" si="177"/>
        <v xml:space="preserve"> </v>
      </c>
      <c r="G2800" s="65" t="str">
        <f t="shared" si="175"/>
        <v xml:space="preserve"> </v>
      </c>
    </row>
    <row r="2801" spans="1:7" x14ac:dyDescent="0.25">
      <c r="A2801" s="67" t="s">
        <v>2905</v>
      </c>
      <c r="B2801" s="77">
        <v>2800</v>
      </c>
      <c r="D2801" s="77" t="str">
        <f t="shared" si="174"/>
        <v xml:space="preserve"> </v>
      </c>
      <c r="E2801" s="77" t="str">
        <f t="shared" si="176"/>
        <v xml:space="preserve"> </v>
      </c>
      <c r="F2801" s="77" t="str">
        <f t="shared" si="177"/>
        <v xml:space="preserve"> </v>
      </c>
      <c r="G2801" s="65" t="str">
        <f t="shared" si="175"/>
        <v xml:space="preserve"> </v>
      </c>
    </row>
    <row r="2802" spans="1:7" x14ac:dyDescent="0.25">
      <c r="A2802" s="67" t="s">
        <v>2906</v>
      </c>
      <c r="B2802" s="77">
        <v>2801</v>
      </c>
      <c r="D2802" s="77" t="str">
        <f t="shared" si="174"/>
        <v xml:space="preserve"> </v>
      </c>
      <c r="E2802" s="77" t="str">
        <f t="shared" si="176"/>
        <v xml:space="preserve"> </v>
      </c>
      <c r="F2802" s="77" t="str">
        <f t="shared" si="177"/>
        <v xml:space="preserve"> </v>
      </c>
      <c r="G2802" s="65" t="str">
        <f t="shared" si="175"/>
        <v xml:space="preserve"> </v>
      </c>
    </row>
    <row r="2803" spans="1:7" x14ac:dyDescent="0.25">
      <c r="A2803" s="67" t="s">
        <v>2907</v>
      </c>
      <c r="B2803" s="77">
        <v>2802</v>
      </c>
      <c r="D2803" s="77" t="str">
        <f t="shared" si="174"/>
        <v xml:space="preserve"> </v>
      </c>
      <c r="E2803" s="77" t="str">
        <f t="shared" si="176"/>
        <v xml:space="preserve"> </v>
      </c>
      <c r="F2803" s="77" t="str">
        <f t="shared" si="177"/>
        <v xml:space="preserve"> </v>
      </c>
      <c r="G2803" s="65" t="str">
        <f t="shared" si="175"/>
        <v xml:space="preserve"> </v>
      </c>
    </row>
    <row r="2804" spans="1:7" x14ac:dyDescent="0.25">
      <c r="A2804" s="67" t="s">
        <v>2908</v>
      </c>
      <c r="B2804" s="77">
        <v>2803</v>
      </c>
      <c r="D2804" s="77" t="str">
        <f t="shared" si="174"/>
        <v xml:space="preserve"> </v>
      </c>
      <c r="E2804" s="77" t="str">
        <f t="shared" si="176"/>
        <v xml:space="preserve"> </v>
      </c>
      <c r="F2804" s="77" t="str">
        <f t="shared" si="177"/>
        <v xml:space="preserve"> </v>
      </c>
      <c r="G2804" s="65" t="str">
        <f t="shared" si="175"/>
        <v xml:space="preserve"> </v>
      </c>
    </row>
    <row r="2805" spans="1:7" x14ac:dyDescent="0.25">
      <c r="A2805" s="67" t="s">
        <v>2909</v>
      </c>
      <c r="B2805" s="77">
        <v>2804</v>
      </c>
      <c r="D2805" s="77" t="str">
        <f t="shared" si="174"/>
        <v xml:space="preserve"> </v>
      </c>
      <c r="E2805" s="77" t="str">
        <f t="shared" si="176"/>
        <v xml:space="preserve"> </v>
      </c>
      <c r="F2805" s="77" t="str">
        <f t="shared" si="177"/>
        <v xml:space="preserve"> </v>
      </c>
      <c r="G2805" s="65" t="str">
        <f t="shared" si="175"/>
        <v xml:space="preserve"> </v>
      </c>
    </row>
    <row r="2806" spans="1:7" x14ac:dyDescent="0.25">
      <c r="A2806" s="67" t="s">
        <v>2910</v>
      </c>
      <c r="B2806" s="77">
        <v>2805</v>
      </c>
      <c r="D2806" s="77" t="str">
        <f t="shared" si="174"/>
        <v xml:space="preserve"> </v>
      </c>
      <c r="E2806" s="77" t="str">
        <f t="shared" si="176"/>
        <v xml:space="preserve"> </v>
      </c>
      <c r="F2806" s="77" t="str">
        <f t="shared" si="177"/>
        <v xml:space="preserve"> </v>
      </c>
      <c r="G2806" s="65" t="str">
        <f t="shared" si="175"/>
        <v xml:space="preserve"> </v>
      </c>
    </row>
    <row r="2807" spans="1:7" x14ac:dyDescent="0.25">
      <c r="A2807" s="67" t="s">
        <v>2911</v>
      </c>
      <c r="B2807" s="77">
        <v>2806</v>
      </c>
      <c r="D2807" s="77" t="str">
        <f t="shared" si="174"/>
        <v xml:space="preserve"> </v>
      </c>
      <c r="E2807" s="77" t="str">
        <f t="shared" si="176"/>
        <v xml:space="preserve"> </v>
      </c>
      <c r="F2807" s="77" t="str">
        <f t="shared" si="177"/>
        <v xml:space="preserve"> </v>
      </c>
      <c r="G2807" s="65" t="str">
        <f t="shared" si="175"/>
        <v xml:space="preserve"> </v>
      </c>
    </row>
    <row r="2808" spans="1:7" x14ac:dyDescent="0.25">
      <c r="A2808" s="67" t="s">
        <v>2912</v>
      </c>
      <c r="B2808" s="77">
        <v>2807</v>
      </c>
      <c r="D2808" s="77" t="str">
        <f t="shared" si="174"/>
        <v xml:space="preserve"> </v>
      </c>
      <c r="E2808" s="77" t="str">
        <f t="shared" si="176"/>
        <v xml:space="preserve"> </v>
      </c>
      <c r="F2808" s="77" t="str">
        <f t="shared" si="177"/>
        <v xml:space="preserve"> </v>
      </c>
      <c r="G2808" s="65" t="str">
        <f t="shared" si="175"/>
        <v xml:space="preserve"> </v>
      </c>
    </row>
    <row r="2809" spans="1:7" x14ac:dyDescent="0.25">
      <c r="A2809" s="67" t="s">
        <v>2913</v>
      </c>
      <c r="B2809" s="77">
        <v>2808</v>
      </c>
      <c r="D2809" s="77" t="str">
        <f t="shared" si="174"/>
        <v xml:space="preserve"> </v>
      </c>
      <c r="E2809" s="77" t="str">
        <f t="shared" si="176"/>
        <v xml:space="preserve"> </v>
      </c>
      <c r="F2809" s="77" t="str">
        <f t="shared" si="177"/>
        <v xml:space="preserve"> </v>
      </c>
      <c r="G2809" s="65" t="str">
        <f t="shared" si="175"/>
        <v xml:space="preserve"> </v>
      </c>
    </row>
    <row r="2810" spans="1:7" x14ac:dyDescent="0.25">
      <c r="A2810" s="67" t="s">
        <v>2914</v>
      </c>
      <c r="B2810" s="77">
        <v>2809</v>
      </c>
      <c r="D2810" s="77" t="str">
        <f t="shared" si="174"/>
        <v xml:space="preserve"> </v>
      </c>
      <c r="E2810" s="77" t="str">
        <f t="shared" si="176"/>
        <v xml:space="preserve"> </v>
      </c>
      <c r="F2810" s="77" t="str">
        <f t="shared" si="177"/>
        <v xml:space="preserve"> </v>
      </c>
      <c r="G2810" s="65" t="str">
        <f t="shared" si="175"/>
        <v xml:space="preserve"> </v>
      </c>
    </row>
    <row r="2811" spans="1:7" x14ac:dyDescent="0.25">
      <c r="A2811" s="67" t="s">
        <v>2915</v>
      </c>
      <c r="B2811" s="77">
        <v>2810</v>
      </c>
      <c r="D2811" s="77" t="str">
        <f t="shared" si="174"/>
        <v xml:space="preserve"> </v>
      </c>
      <c r="E2811" s="77" t="str">
        <f t="shared" si="176"/>
        <v xml:space="preserve"> </v>
      </c>
      <c r="F2811" s="77" t="str">
        <f t="shared" si="177"/>
        <v xml:space="preserve"> </v>
      </c>
      <c r="G2811" s="65" t="str">
        <f t="shared" si="175"/>
        <v xml:space="preserve"> </v>
      </c>
    </row>
    <row r="2812" spans="1:7" x14ac:dyDescent="0.25">
      <c r="A2812" s="67" t="s">
        <v>2916</v>
      </c>
      <c r="B2812" s="77">
        <v>2811</v>
      </c>
      <c r="D2812" s="77" t="str">
        <f t="shared" si="174"/>
        <v xml:space="preserve"> </v>
      </c>
      <c r="E2812" s="77" t="str">
        <f t="shared" si="176"/>
        <v xml:space="preserve"> </v>
      </c>
      <c r="F2812" s="77" t="str">
        <f t="shared" si="177"/>
        <v xml:space="preserve"> </v>
      </c>
      <c r="G2812" s="65" t="str">
        <f t="shared" si="175"/>
        <v xml:space="preserve"> </v>
      </c>
    </row>
    <row r="2813" spans="1:7" x14ac:dyDescent="0.25">
      <c r="A2813" s="67" t="s">
        <v>2917</v>
      </c>
      <c r="B2813" s="77">
        <v>2812</v>
      </c>
      <c r="D2813" s="77" t="str">
        <f t="shared" si="174"/>
        <v xml:space="preserve"> </v>
      </c>
      <c r="E2813" s="77" t="str">
        <f t="shared" si="176"/>
        <v xml:space="preserve"> </v>
      </c>
      <c r="F2813" s="77" t="str">
        <f t="shared" si="177"/>
        <v xml:space="preserve"> </v>
      </c>
      <c r="G2813" s="65" t="str">
        <f t="shared" si="175"/>
        <v xml:space="preserve"> </v>
      </c>
    </row>
    <row r="2814" spans="1:7" x14ac:dyDescent="0.25">
      <c r="A2814" s="67" t="s">
        <v>2918</v>
      </c>
      <c r="B2814" s="77">
        <v>2813</v>
      </c>
      <c r="D2814" s="77" t="str">
        <f t="shared" si="174"/>
        <v xml:space="preserve"> </v>
      </c>
      <c r="E2814" s="77" t="str">
        <f t="shared" si="176"/>
        <v xml:space="preserve"> </v>
      </c>
      <c r="F2814" s="77" t="str">
        <f t="shared" si="177"/>
        <v xml:space="preserve"> </v>
      </c>
      <c r="G2814" s="65" t="str">
        <f t="shared" si="175"/>
        <v xml:space="preserve"> </v>
      </c>
    </row>
    <row r="2815" spans="1:7" x14ac:dyDescent="0.25">
      <c r="A2815" s="67" t="s">
        <v>2919</v>
      </c>
      <c r="B2815" s="77">
        <v>2814</v>
      </c>
      <c r="D2815" s="77" t="str">
        <f t="shared" si="174"/>
        <v xml:space="preserve"> </v>
      </c>
      <c r="E2815" s="77" t="str">
        <f t="shared" si="176"/>
        <v xml:space="preserve"> </v>
      </c>
      <c r="F2815" s="77" t="str">
        <f t="shared" si="177"/>
        <v xml:space="preserve"> </v>
      </c>
      <c r="G2815" s="65" t="str">
        <f t="shared" si="175"/>
        <v xml:space="preserve"> </v>
      </c>
    </row>
    <row r="2816" spans="1:7" x14ac:dyDescent="0.25">
      <c r="A2816" s="67" t="s">
        <v>2920</v>
      </c>
      <c r="B2816" s="77">
        <v>2815</v>
      </c>
      <c r="D2816" s="77" t="str">
        <f t="shared" si="174"/>
        <v xml:space="preserve"> </v>
      </c>
      <c r="E2816" s="77" t="str">
        <f t="shared" si="176"/>
        <v xml:space="preserve"> </v>
      </c>
      <c r="F2816" s="77" t="str">
        <f t="shared" si="177"/>
        <v xml:space="preserve"> </v>
      </c>
      <c r="G2816" s="65" t="str">
        <f t="shared" si="175"/>
        <v xml:space="preserve"> </v>
      </c>
    </row>
    <row r="2817" spans="1:7" x14ac:dyDescent="0.25">
      <c r="A2817" s="67" t="s">
        <v>2921</v>
      </c>
      <c r="B2817" s="77">
        <v>2816</v>
      </c>
      <c r="D2817" s="77" t="str">
        <f t="shared" si="174"/>
        <v xml:space="preserve"> </v>
      </c>
      <c r="E2817" s="77" t="str">
        <f t="shared" si="176"/>
        <v xml:space="preserve"> </v>
      </c>
      <c r="F2817" s="77" t="str">
        <f t="shared" si="177"/>
        <v xml:space="preserve"> </v>
      </c>
      <c r="G2817" s="65" t="str">
        <f t="shared" si="175"/>
        <v xml:space="preserve"> </v>
      </c>
    </row>
    <row r="2818" spans="1:7" x14ac:dyDescent="0.25">
      <c r="A2818" s="67" t="s">
        <v>2922</v>
      </c>
      <c r="B2818" s="77">
        <v>2817</v>
      </c>
      <c r="D2818" s="77" t="str">
        <f t="shared" si="174"/>
        <v xml:space="preserve"> </v>
      </c>
      <c r="E2818" s="77" t="str">
        <f t="shared" si="176"/>
        <v xml:space="preserve"> </v>
      </c>
      <c r="F2818" s="77" t="str">
        <f t="shared" si="177"/>
        <v xml:space="preserve"> </v>
      </c>
      <c r="G2818" s="65" t="str">
        <f t="shared" si="175"/>
        <v xml:space="preserve"> </v>
      </c>
    </row>
    <row r="2819" spans="1:7" x14ac:dyDescent="0.25">
      <c r="A2819" s="67" t="s">
        <v>2923</v>
      </c>
      <c r="B2819" s="77">
        <v>2818</v>
      </c>
      <c r="D2819" s="77" t="str">
        <f t="shared" ref="D2819:D2882" si="178">IFERROR(SMALL($C$2:$C$5001,B2819)," ")</f>
        <v xml:space="preserve"> </v>
      </c>
      <c r="E2819" s="77" t="str">
        <f t="shared" si="176"/>
        <v xml:space="preserve"> </v>
      </c>
      <c r="F2819" s="77" t="str">
        <f t="shared" si="177"/>
        <v xml:space="preserve"> </v>
      </c>
      <c r="G2819" s="65" t="str">
        <f t="shared" ref="G2819:G2882" si="179">IFERROR(IF(E2819=MIN($E$2:$E$5001),-$N$6,IF(E2819=SMALL($E$2:$E$5001,2),-$N$7,IF(E2819=MAX($E$2:$E$5001),$N$6,IF(E2819=LARGE($E$2:$E$5001,2),$N$7,E2819/SQRT($N$5)))))," ")</f>
        <v xml:space="preserve"> </v>
      </c>
    </row>
    <row r="2820" spans="1:7" x14ac:dyDescent="0.25">
      <c r="A2820" s="67" t="s">
        <v>2924</v>
      </c>
      <c r="B2820" s="77">
        <v>2819</v>
      </c>
      <c r="D2820" s="77" t="str">
        <f t="shared" si="178"/>
        <v xml:space="preserve"> </v>
      </c>
      <c r="E2820" s="77" t="str">
        <f t="shared" si="176"/>
        <v xml:space="preserve"> </v>
      </c>
      <c r="F2820" s="77" t="str">
        <f t="shared" si="177"/>
        <v xml:space="preserve"> </v>
      </c>
      <c r="G2820" s="65" t="str">
        <f t="shared" si="179"/>
        <v xml:space="preserve"> </v>
      </c>
    </row>
    <row r="2821" spans="1:7" x14ac:dyDescent="0.25">
      <c r="A2821" s="67" t="s">
        <v>2925</v>
      </c>
      <c r="B2821" s="77">
        <v>2820</v>
      </c>
      <c r="D2821" s="77" t="str">
        <f t="shared" si="178"/>
        <v xml:space="preserve"> </v>
      </c>
      <c r="E2821" s="77" t="str">
        <f t="shared" si="176"/>
        <v xml:space="preserve"> </v>
      </c>
      <c r="F2821" s="77" t="str">
        <f t="shared" si="177"/>
        <v xml:space="preserve"> </v>
      </c>
      <c r="G2821" s="65" t="str">
        <f t="shared" si="179"/>
        <v xml:space="preserve"> </v>
      </c>
    </row>
    <row r="2822" spans="1:7" x14ac:dyDescent="0.25">
      <c r="A2822" s="67" t="s">
        <v>2926</v>
      </c>
      <c r="B2822" s="77">
        <v>2821</v>
      </c>
      <c r="D2822" s="77" t="str">
        <f t="shared" si="178"/>
        <v xml:space="preserve"> </v>
      </c>
      <c r="E2822" s="77" t="str">
        <f t="shared" si="176"/>
        <v xml:space="preserve"> </v>
      </c>
      <c r="F2822" s="77" t="str">
        <f t="shared" si="177"/>
        <v xml:space="preserve"> </v>
      </c>
      <c r="G2822" s="65" t="str">
        <f t="shared" si="179"/>
        <v xml:space="preserve"> </v>
      </c>
    </row>
    <row r="2823" spans="1:7" x14ac:dyDescent="0.25">
      <c r="A2823" s="67" t="s">
        <v>2927</v>
      </c>
      <c r="B2823" s="77">
        <v>2822</v>
      </c>
      <c r="D2823" s="77" t="str">
        <f t="shared" si="178"/>
        <v xml:space="preserve"> </v>
      </c>
      <c r="E2823" s="77" t="str">
        <f t="shared" si="176"/>
        <v xml:space="preserve"> </v>
      </c>
      <c r="F2823" s="77" t="str">
        <f t="shared" si="177"/>
        <v xml:space="preserve"> </v>
      </c>
      <c r="G2823" s="65" t="str">
        <f t="shared" si="179"/>
        <v xml:space="preserve"> </v>
      </c>
    </row>
    <row r="2824" spans="1:7" x14ac:dyDescent="0.25">
      <c r="A2824" s="67" t="s">
        <v>2928</v>
      </c>
      <c r="B2824" s="77">
        <v>2823</v>
      </c>
      <c r="D2824" s="77" t="str">
        <f t="shared" si="178"/>
        <v xml:space="preserve"> </v>
      </c>
      <c r="E2824" s="77" t="str">
        <f t="shared" si="176"/>
        <v xml:space="preserve"> </v>
      </c>
      <c r="F2824" s="77" t="str">
        <f t="shared" si="177"/>
        <v xml:space="preserve"> </v>
      </c>
      <c r="G2824" s="65" t="str">
        <f t="shared" si="179"/>
        <v xml:space="preserve"> </v>
      </c>
    </row>
    <row r="2825" spans="1:7" x14ac:dyDescent="0.25">
      <c r="A2825" s="67" t="s">
        <v>2929</v>
      </c>
      <c r="B2825" s="77">
        <v>2824</v>
      </c>
      <c r="D2825" s="77" t="str">
        <f t="shared" si="178"/>
        <v xml:space="preserve"> </v>
      </c>
      <c r="E2825" s="77" t="str">
        <f t="shared" si="176"/>
        <v xml:space="preserve"> </v>
      </c>
      <c r="F2825" s="77" t="str">
        <f t="shared" si="177"/>
        <v xml:space="preserve"> </v>
      </c>
      <c r="G2825" s="65" t="str">
        <f t="shared" si="179"/>
        <v xml:space="preserve"> </v>
      </c>
    </row>
    <row r="2826" spans="1:7" x14ac:dyDescent="0.25">
      <c r="A2826" s="67" t="s">
        <v>2930</v>
      </c>
      <c r="B2826" s="77">
        <v>2825</v>
      </c>
      <c r="D2826" s="77" t="str">
        <f t="shared" si="178"/>
        <v xml:space="preserve"> </v>
      </c>
      <c r="E2826" s="77" t="str">
        <f t="shared" si="176"/>
        <v xml:space="preserve"> </v>
      </c>
      <c r="F2826" s="77" t="str">
        <f t="shared" si="177"/>
        <v xml:space="preserve"> </v>
      </c>
      <c r="G2826" s="65" t="str">
        <f t="shared" si="179"/>
        <v xml:space="preserve"> </v>
      </c>
    </row>
    <row r="2827" spans="1:7" x14ac:dyDescent="0.25">
      <c r="A2827" s="67" t="s">
        <v>2931</v>
      </c>
      <c r="B2827" s="77">
        <v>2826</v>
      </c>
      <c r="D2827" s="77" t="str">
        <f t="shared" si="178"/>
        <v xml:space="preserve"> </v>
      </c>
      <c r="E2827" s="77" t="str">
        <f t="shared" si="176"/>
        <v xml:space="preserve"> </v>
      </c>
      <c r="F2827" s="77" t="str">
        <f t="shared" si="177"/>
        <v xml:space="preserve"> </v>
      </c>
      <c r="G2827" s="65" t="str">
        <f t="shared" si="179"/>
        <v xml:space="preserve"> </v>
      </c>
    </row>
    <row r="2828" spans="1:7" x14ac:dyDescent="0.25">
      <c r="A2828" s="67" t="s">
        <v>2932</v>
      </c>
      <c r="B2828" s="77">
        <v>2827</v>
      </c>
      <c r="D2828" s="77" t="str">
        <f t="shared" si="178"/>
        <v xml:space="preserve"> </v>
      </c>
      <c r="E2828" s="77" t="str">
        <f t="shared" si="176"/>
        <v xml:space="preserve"> </v>
      </c>
      <c r="F2828" s="77" t="str">
        <f t="shared" si="177"/>
        <v xml:space="preserve"> </v>
      </c>
      <c r="G2828" s="65" t="str">
        <f t="shared" si="179"/>
        <v xml:space="preserve"> </v>
      </c>
    </row>
    <row r="2829" spans="1:7" x14ac:dyDescent="0.25">
      <c r="A2829" s="67" t="s">
        <v>2933</v>
      </c>
      <c r="B2829" s="77">
        <v>2828</v>
      </c>
      <c r="D2829" s="77" t="str">
        <f t="shared" si="178"/>
        <v xml:space="preserve"> </v>
      </c>
      <c r="E2829" s="77" t="str">
        <f t="shared" si="176"/>
        <v xml:space="preserve"> </v>
      </c>
      <c r="F2829" s="77" t="str">
        <f t="shared" si="177"/>
        <v xml:space="preserve"> </v>
      </c>
      <c r="G2829" s="65" t="str">
        <f t="shared" si="179"/>
        <v xml:space="preserve"> </v>
      </c>
    </row>
    <row r="2830" spans="1:7" x14ac:dyDescent="0.25">
      <c r="A2830" s="67" t="s">
        <v>2934</v>
      </c>
      <c r="B2830" s="77">
        <v>2829</v>
      </c>
      <c r="D2830" s="77" t="str">
        <f t="shared" si="178"/>
        <v xml:space="preserve"> </v>
      </c>
      <c r="E2830" s="77" t="str">
        <f t="shared" si="176"/>
        <v xml:space="preserve"> </v>
      </c>
      <c r="F2830" s="77" t="str">
        <f t="shared" si="177"/>
        <v xml:space="preserve"> </v>
      </c>
      <c r="G2830" s="65" t="str">
        <f t="shared" si="179"/>
        <v xml:space="preserve"> </v>
      </c>
    </row>
    <row r="2831" spans="1:7" x14ac:dyDescent="0.25">
      <c r="A2831" s="67" t="s">
        <v>2935</v>
      </c>
      <c r="B2831" s="77">
        <v>2830</v>
      </c>
      <c r="D2831" s="77" t="str">
        <f t="shared" si="178"/>
        <v xml:space="preserve"> </v>
      </c>
      <c r="E2831" s="77" t="str">
        <f t="shared" si="176"/>
        <v xml:space="preserve"> </v>
      </c>
      <c r="F2831" s="77" t="str">
        <f t="shared" si="177"/>
        <v xml:space="preserve"> </v>
      </c>
      <c r="G2831" s="65" t="str">
        <f t="shared" si="179"/>
        <v xml:space="preserve"> </v>
      </c>
    </row>
    <row r="2832" spans="1:7" x14ac:dyDescent="0.25">
      <c r="A2832" s="67" t="s">
        <v>2936</v>
      </c>
      <c r="B2832" s="77">
        <v>2831</v>
      </c>
      <c r="D2832" s="77" t="str">
        <f t="shared" si="178"/>
        <v xml:space="preserve"> </v>
      </c>
      <c r="E2832" s="77" t="str">
        <f t="shared" si="176"/>
        <v xml:space="preserve"> </v>
      </c>
      <c r="F2832" s="77" t="str">
        <f t="shared" si="177"/>
        <v xml:space="preserve"> </v>
      </c>
      <c r="G2832" s="65" t="str">
        <f t="shared" si="179"/>
        <v xml:space="preserve"> </v>
      </c>
    </row>
    <row r="2833" spans="1:7" x14ac:dyDescent="0.25">
      <c r="A2833" s="67" t="s">
        <v>2937</v>
      </c>
      <c r="B2833" s="77">
        <v>2832</v>
      </c>
      <c r="D2833" s="77" t="str">
        <f t="shared" si="178"/>
        <v xml:space="preserve"> </v>
      </c>
      <c r="E2833" s="77" t="str">
        <f t="shared" si="176"/>
        <v xml:space="preserve"> </v>
      </c>
      <c r="F2833" s="77" t="str">
        <f t="shared" si="177"/>
        <v xml:space="preserve"> </v>
      </c>
      <c r="G2833" s="65" t="str">
        <f t="shared" si="179"/>
        <v xml:space="preserve"> </v>
      </c>
    </row>
    <row r="2834" spans="1:7" x14ac:dyDescent="0.25">
      <c r="A2834" s="67" t="s">
        <v>2938</v>
      </c>
      <c r="B2834" s="77">
        <v>2833</v>
      </c>
      <c r="D2834" s="77" t="str">
        <f t="shared" si="178"/>
        <v xml:space="preserve"> </v>
      </c>
      <c r="E2834" s="77" t="str">
        <f t="shared" si="176"/>
        <v xml:space="preserve"> </v>
      </c>
      <c r="F2834" s="77" t="str">
        <f t="shared" si="177"/>
        <v xml:space="preserve"> </v>
      </c>
      <c r="G2834" s="65" t="str">
        <f t="shared" si="179"/>
        <v xml:space="preserve"> </v>
      </c>
    </row>
    <row r="2835" spans="1:7" x14ac:dyDescent="0.25">
      <c r="A2835" s="67" t="s">
        <v>2939</v>
      </c>
      <c r="B2835" s="77">
        <v>2834</v>
      </c>
      <c r="D2835" s="77" t="str">
        <f t="shared" si="178"/>
        <v xml:space="preserve"> </v>
      </c>
      <c r="E2835" s="77" t="str">
        <f t="shared" si="176"/>
        <v xml:space="preserve"> </v>
      </c>
      <c r="F2835" s="77" t="str">
        <f t="shared" si="177"/>
        <v xml:space="preserve"> </v>
      </c>
      <c r="G2835" s="65" t="str">
        <f t="shared" si="179"/>
        <v xml:space="preserve"> </v>
      </c>
    </row>
    <row r="2836" spans="1:7" x14ac:dyDescent="0.25">
      <c r="A2836" s="67" t="s">
        <v>2940</v>
      </c>
      <c r="B2836" s="77">
        <v>2835</v>
      </c>
      <c r="D2836" s="77" t="str">
        <f t="shared" si="178"/>
        <v xml:space="preserve"> </v>
      </c>
      <c r="E2836" s="77" t="str">
        <f t="shared" si="176"/>
        <v xml:space="preserve"> </v>
      </c>
      <c r="F2836" s="77" t="str">
        <f t="shared" si="177"/>
        <v xml:space="preserve"> </v>
      </c>
      <c r="G2836" s="65" t="str">
        <f t="shared" si="179"/>
        <v xml:space="preserve"> </v>
      </c>
    </row>
    <row r="2837" spans="1:7" x14ac:dyDescent="0.25">
      <c r="A2837" s="67" t="s">
        <v>2941</v>
      </c>
      <c r="B2837" s="77">
        <v>2836</v>
      </c>
      <c r="D2837" s="77" t="str">
        <f t="shared" si="178"/>
        <v xml:space="preserve"> </v>
      </c>
      <c r="E2837" s="77" t="str">
        <f t="shared" si="176"/>
        <v xml:space="preserve"> </v>
      </c>
      <c r="F2837" s="77" t="str">
        <f t="shared" si="177"/>
        <v xml:space="preserve"> </v>
      </c>
      <c r="G2837" s="65" t="str">
        <f t="shared" si="179"/>
        <v xml:space="preserve"> </v>
      </c>
    </row>
    <row r="2838" spans="1:7" x14ac:dyDescent="0.25">
      <c r="A2838" s="67" t="s">
        <v>2942</v>
      </c>
      <c r="B2838" s="77">
        <v>2837</v>
      </c>
      <c r="D2838" s="77" t="str">
        <f t="shared" si="178"/>
        <v xml:space="preserve"> </v>
      </c>
      <c r="E2838" s="77" t="str">
        <f t="shared" si="176"/>
        <v xml:space="preserve"> </v>
      </c>
      <c r="F2838" s="77" t="str">
        <f t="shared" si="177"/>
        <v xml:space="preserve"> </v>
      </c>
      <c r="G2838" s="65" t="str">
        <f t="shared" si="179"/>
        <v xml:space="preserve"> </v>
      </c>
    </row>
    <row r="2839" spans="1:7" x14ac:dyDescent="0.25">
      <c r="A2839" s="67" t="s">
        <v>2943</v>
      </c>
      <c r="B2839" s="77">
        <v>2838</v>
      </c>
      <c r="D2839" s="77" t="str">
        <f t="shared" si="178"/>
        <v xml:space="preserve"> </v>
      </c>
      <c r="E2839" s="77" t="str">
        <f t="shared" si="176"/>
        <v xml:space="preserve"> </v>
      </c>
      <c r="F2839" s="77" t="str">
        <f t="shared" si="177"/>
        <v xml:space="preserve"> </v>
      </c>
      <c r="G2839" s="65" t="str">
        <f t="shared" si="179"/>
        <v xml:space="preserve"> </v>
      </c>
    </row>
    <row r="2840" spans="1:7" x14ac:dyDescent="0.25">
      <c r="A2840" s="67" t="s">
        <v>2944</v>
      </c>
      <c r="B2840" s="77">
        <v>2839</v>
      </c>
      <c r="D2840" s="77" t="str">
        <f t="shared" si="178"/>
        <v xml:space="preserve"> </v>
      </c>
      <c r="E2840" s="77" t="str">
        <f t="shared" si="176"/>
        <v xml:space="preserve"> </v>
      </c>
      <c r="F2840" s="77" t="str">
        <f t="shared" si="177"/>
        <v xml:space="preserve"> </v>
      </c>
      <c r="G2840" s="65" t="str">
        <f t="shared" si="179"/>
        <v xml:space="preserve"> </v>
      </c>
    </row>
    <row r="2841" spans="1:7" x14ac:dyDescent="0.25">
      <c r="A2841" s="67" t="s">
        <v>2945</v>
      </c>
      <c r="B2841" s="77">
        <v>2840</v>
      </c>
      <c r="D2841" s="77" t="str">
        <f t="shared" si="178"/>
        <v xml:space="preserve"> </v>
      </c>
      <c r="E2841" s="77" t="str">
        <f t="shared" si="176"/>
        <v xml:space="preserve"> </v>
      </c>
      <c r="F2841" s="77" t="str">
        <f t="shared" si="177"/>
        <v xml:space="preserve"> </v>
      </c>
      <c r="G2841" s="65" t="str">
        <f t="shared" si="179"/>
        <v xml:space="preserve"> </v>
      </c>
    </row>
    <row r="2842" spans="1:7" x14ac:dyDescent="0.25">
      <c r="A2842" s="67" t="s">
        <v>2946</v>
      </c>
      <c r="B2842" s="77">
        <v>2841</v>
      </c>
      <c r="D2842" s="77" t="str">
        <f t="shared" si="178"/>
        <v xml:space="preserve"> </v>
      </c>
      <c r="E2842" s="77" t="str">
        <f t="shared" ref="E2842:E2905" si="180">IFERROR(_xlfn.NORM.S.INV(((B2842-0.375)/($N$2+0.25)))," ")</f>
        <v xml:space="preserve"> </v>
      </c>
      <c r="F2842" s="77" t="str">
        <f t="shared" ref="F2842:F2905" si="181">IFERROR(POWER(IFERROR(_xlfn.NORM.S.INV(((B2842-0.375)/($N$2+0.25)))," "),2)," ")</f>
        <v xml:space="preserve"> </v>
      </c>
      <c r="G2842" s="65" t="str">
        <f t="shared" si="179"/>
        <v xml:space="preserve"> </v>
      </c>
    </row>
    <row r="2843" spans="1:7" x14ac:dyDescent="0.25">
      <c r="A2843" s="67" t="s">
        <v>2947</v>
      </c>
      <c r="B2843" s="77">
        <v>2842</v>
      </c>
      <c r="D2843" s="77" t="str">
        <f t="shared" si="178"/>
        <v xml:space="preserve"> </v>
      </c>
      <c r="E2843" s="77" t="str">
        <f t="shared" si="180"/>
        <v xml:space="preserve"> </v>
      </c>
      <c r="F2843" s="77" t="str">
        <f t="shared" si="181"/>
        <v xml:space="preserve"> </v>
      </c>
      <c r="G2843" s="65" t="str">
        <f t="shared" si="179"/>
        <v xml:space="preserve"> </v>
      </c>
    </row>
    <row r="2844" spans="1:7" x14ac:dyDescent="0.25">
      <c r="A2844" s="67" t="s">
        <v>2948</v>
      </c>
      <c r="B2844" s="77">
        <v>2843</v>
      </c>
      <c r="D2844" s="77" t="str">
        <f t="shared" si="178"/>
        <v xml:space="preserve"> </v>
      </c>
      <c r="E2844" s="77" t="str">
        <f t="shared" si="180"/>
        <v xml:space="preserve"> </v>
      </c>
      <c r="F2844" s="77" t="str">
        <f t="shared" si="181"/>
        <v xml:space="preserve"> </v>
      </c>
      <c r="G2844" s="65" t="str">
        <f t="shared" si="179"/>
        <v xml:space="preserve"> </v>
      </c>
    </row>
    <row r="2845" spans="1:7" x14ac:dyDescent="0.25">
      <c r="A2845" s="67" t="s">
        <v>2949</v>
      </c>
      <c r="B2845" s="77">
        <v>2844</v>
      </c>
      <c r="D2845" s="77" t="str">
        <f t="shared" si="178"/>
        <v xml:space="preserve"> </v>
      </c>
      <c r="E2845" s="77" t="str">
        <f t="shared" si="180"/>
        <v xml:space="preserve"> </v>
      </c>
      <c r="F2845" s="77" t="str">
        <f t="shared" si="181"/>
        <v xml:space="preserve"> </v>
      </c>
      <c r="G2845" s="65" t="str">
        <f t="shared" si="179"/>
        <v xml:space="preserve"> </v>
      </c>
    </row>
    <row r="2846" spans="1:7" x14ac:dyDescent="0.25">
      <c r="A2846" s="67" t="s">
        <v>2950</v>
      </c>
      <c r="B2846" s="77">
        <v>2845</v>
      </c>
      <c r="D2846" s="77" t="str">
        <f t="shared" si="178"/>
        <v xml:space="preserve"> </v>
      </c>
      <c r="E2846" s="77" t="str">
        <f t="shared" si="180"/>
        <v xml:space="preserve"> </v>
      </c>
      <c r="F2846" s="77" t="str">
        <f t="shared" si="181"/>
        <v xml:space="preserve"> </v>
      </c>
      <c r="G2846" s="65" t="str">
        <f t="shared" si="179"/>
        <v xml:space="preserve"> </v>
      </c>
    </row>
    <row r="2847" spans="1:7" x14ac:dyDescent="0.25">
      <c r="A2847" s="67" t="s">
        <v>2951</v>
      </c>
      <c r="B2847" s="77">
        <v>2846</v>
      </c>
      <c r="D2847" s="77" t="str">
        <f t="shared" si="178"/>
        <v xml:space="preserve"> </v>
      </c>
      <c r="E2847" s="77" t="str">
        <f t="shared" si="180"/>
        <v xml:space="preserve"> </v>
      </c>
      <c r="F2847" s="77" t="str">
        <f t="shared" si="181"/>
        <v xml:space="preserve"> </v>
      </c>
      <c r="G2847" s="65" t="str">
        <f t="shared" si="179"/>
        <v xml:space="preserve"> </v>
      </c>
    </row>
    <row r="2848" spans="1:7" x14ac:dyDescent="0.25">
      <c r="A2848" s="67" t="s">
        <v>2952</v>
      </c>
      <c r="B2848" s="77">
        <v>2847</v>
      </c>
      <c r="D2848" s="77" t="str">
        <f t="shared" si="178"/>
        <v xml:space="preserve"> </v>
      </c>
      <c r="E2848" s="77" t="str">
        <f t="shared" si="180"/>
        <v xml:space="preserve"> </v>
      </c>
      <c r="F2848" s="77" t="str">
        <f t="shared" si="181"/>
        <v xml:space="preserve"> </v>
      </c>
      <c r="G2848" s="65" t="str">
        <f t="shared" si="179"/>
        <v xml:space="preserve"> </v>
      </c>
    </row>
    <row r="2849" spans="1:7" x14ac:dyDescent="0.25">
      <c r="A2849" s="67" t="s">
        <v>2953</v>
      </c>
      <c r="B2849" s="77">
        <v>2848</v>
      </c>
      <c r="D2849" s="77" t="str">
        <f t="shared" si="178"/>
        <v xml:space="preserve"> </v>
      </c>
      <c r="E2849" s="77" t="str">
        <f t="shared" si="180"/>
        <v xml:space="preserve"> </v>
      </c>
      <c r="F2849" s="77" t="str">
        <f t="shared" si="181"/>
        <v xml:space="preserve"> </v>
      </c>
      <c r="G2849" s="65" t="str">
        <f t="shared" si="179"/>
        <v xml:space="preserve"> </v>
      </c>
    </row>
    <row r="2850" spans="1:7" x14ac:dyDescent="0.25">
      <c r="A2850" s="67" t="s">
        <v>2954</v>
      </c>
      <c r="B2850" s="77">
        <v>2849</v>
      </c>
      <c r="D2850" s="77" t="str">
        <f t="shared" si="178"/>
        <v xml:space="preserve"> </v>
      </c>
      <c r="E2850" s="77" t="str">
        <f t="shared" si="180"/>
        <v xml:space="preserve"> </v>
      </c>
      <c r="F2850" s="77" t="str">
        <f t="shared" si="181"/>
        <v xml:space="preserve"> </v>
      </c>
      <c r="G2850" s="65" t="str">
        <f t="shared" si="179"/>
        <v xml:space="preserve"> </v>
      </c>
    </row>
    <row r="2851" spans="1:7" x14ac:dyDescent="0.25">
      <c r="A2851" s="67" t="s">
        <v>2955</v>
      </c>
      <c r="B2851" s="77">
        <v>2850</v>
      </c>
      <c r="D2851" s="77" t="str">
        <f t="shared" si="178"/>
        <v xml:space="preserve"> </v>
      </c>
      <c r="E2851" s="77" t="str">
        <f t="shared" si="180"/>
        <v xml:space="preserve"> </v>
      </c>
      <c r="F2851" s="77" t="str">
        <f t="shared" si="181"/>
        <v xml:space="preserve"> </v>
      </c>
      <c r="G2851" s="65" t="str">
        <f t="shared" si="179"/>
        <v xml:space="preserve"> </v>
      </c>
    </row>
    <row r="2852" spans="1:7" x14ac:dyDescent="0.25">
      <c r="A2852" s="67" t="s">
        <v>2956</v>
      </c>
      <c r="B2852" s="77">
        <v>2851</v>
      </c>
      <c r="D2852" s="77" t="str">
        <f t="shared" si="178"/>
        <v xml:space="preserve"> </v>
      </c>
      <c r="E2852" s="77" t="str">
        <f t="shared" si="180"/>
        <v xml:space="preserve"> </v>
      </c>
      <c r="F2852" s="77" t="str">
        <f t="shared" si="181"/>
        <v xml:space="preserve"> </v>
      </c>
      <c r="G2852" s="65" t="str">
        <f t="shared" si="179"/>
        <v xml:space="preserve"> </v>
      </c>
    </row>
    <row r="2853" spans="1:7" x14ac:dyDescent="0.25">
      <c r="A2853" s="67" t="s">
        <v>2957</v>
      </c>
      <c r="B2853" s="77">
        <v>2852</v>
      </c>
      <c r="D2853" s="77" t="str">
        <f t="shared" si="178"/>
        <v xml:space="preserve"> </v>
      </c>
      <c r="E2853" s="77" t="str">
        <f t="shared" si="180"/>
        <v xml:space="preserve"> </v>
      </c>
      <c r="F2853" s="77" t="str">
        <f t="shared" si="181"/>
        <v xml:space="preserve"> </v>
      </c>
      <c r="G2853" s="65" t="str">
        <f t="shared" si="179"/>
        <v xml:space="preserve"> </v>
      </c>
    </row>
    <row r="2854" spans="1:7" x14ac:dyDescent="0.25">
      <c r="A2854" s="67" t="s">
        <v>2958</v>
      </c>
      <c r="B2854" s="77">
        <v>2853</v>
      </c>
      <c r="D2854" s="77" t="str">
        <f t="shared" si="178"/>
        <v xml:space="preserve"> </v>
      </c>
      <c r="E2854" s="77" t="str">
        <f t="shared" si="180"/>
        <v xml:space="preserve"> </v>
      </c>
      <c r="F2854" s="77" t="str">
        <f t="shared" si="181"/>
        <v xml:space="preserve"> </v>
      </c>
      <c r="G2854" s="65" t="str">
        <f t="shared" si="179"/>
        <v xml:space="preserve"> </v>
      </c>
    </row>
    <row r="2855" spans="1:7" x14ac:dyDescent="0.25">
      <c r="A2855" s="67" t="s">
        <v>2959</v>
      </c>
      <c r="B2855" s="77">
        <v>2854</v>
      </c>
      <c r="D2855" s="77" t="str">
        <f t="shared" si="178"/>
        <v xml:space="preserve"> </v>
      </c>
      <c r="E2855" s="77" t="str">
        <f t="shared" si="180"/>
        <v xml:space="preserve"> </v>
      </c>
      <c r="F2855" s="77" t="str">
        <f t="shared" si="181"/>
        <v xml:space="preserve"> </v>
      </c>
      <c r="G2855" s="65" t="str">
        <f t="shared" si="179"/>
        <v xml:space="preserve"> </v>
      </c>
    </row>
    <row r="2856" spans="1:7" x14ac:dyDescent="0.25">
      <c r="A2856" s="67" t="s">
        <v>2960</v>
      </c>
      <c r="B2856" s="77">
        <v>2855</v>
      </c>
      <c r="D2856" s="77" t="str">
        <f t="shared" si="178"/>
        <v xml:space="preserve"> </v>
      </c>
      <c r="E2856" s="77" t="str">
        <f t="shared" si="180"/>
        <v xml:space="preserve"> </v>
      </c>
      <c r="F2856" s="77" t="str">
        <f t="shared" si="181"/>
        <v xml:space="preserve"> </v>
      </c>
      <c r="G2856" s="65" t="str">
        <f t="shared" si="179"/>
        <v xml:space="preserve"> </v>
      </c>
    </row>
    <row r="2857" spans="1:7" x14ac:dyDescent="0.25">
      <c r="A2857" s="67" t="s">
        <v>2961</v>
      </c>
      <c r="B2857" s="77">
        <v>2856</v>
      </c>
      <c r="D2857" s="77" t="str">
        <f t="shared" si="178"/>
        <v xml:space="preserve"> </v>
      </c>
      <c r="E2857" s="77" t="str">
        <f t="shared" si="180"/>
        <v xml:space="preserve"> </v>
      </c>
      <c r="F2857" s="77" t="str">
        <f t="shared" si="181"/>
        <v xml:space="preserve"> </v>
      </c>
      <c r="G2857" s="65" t="str">
        <f t="shared" si="179"/>
        <v xml:space="preserve"> </v>
      </c>
    </row>
    <row r="2858" spans="1:7" x14ac:dyDescent="0.25">
      <c r="A2858" s="67" t="s">
        <v>2962</v>
      </c>
      <c r="B2858" s="77">
        <v>2857</v>
      </c>
      <c r="D2858" s="77" t="str">
        <f t="shared" si="178"/>
        <v xml:space="preserve"> </v>
      </c>
      <c r="E2858" s="77" t="str">
        <f t="shared" si="180"/>
        <v xml:space="preserve"> </v>
      </c>
      <c r="F2858" s="77" t="str">
        <f t="shared" si="181"/>
        <v xml:space="preserve"> </v>
      </c>
      <c r="G2858" s="65" t="str">
        <f t="shared" si="179"/>
        <v xml:space="preserve"> </v>
      </c>
    </row>
    <row r="2859" spans="1:7" x14ac:dyDescent="0.25">
      <c r="A2859" s="67" t="s">
        <v>2963</v>
      </c>
      <c r="B2859" s="77">
        <v>2858</v>
      </c>
      <c r="D2859" s="77" t="str">
        <f t="shared" si="178"/>
        <v xml:space="preserve"> </v>
      </c>
      <c r="E2859" s="77" t="str">
        <f t="shared" si="180"/>
        <v xml:space="preserve"> </v>
      </c>
      <c r="F2859" s="77" t="str">
        <f t="shared" si="181"/>
        <v xml:space="preserve"> </v>
      </c>
      <c r="G2859" s="65" t="str">
        <f t="shared" si="179"/>
        <v xml:space="preserve"> </v>
      </c>
    </row>
    <row r="2860" spans="1:7" x14ac:dyDescent="0.25">
      <c r="A2860" s="67" t="s">
        <v>2964</v>
      </c>
      <c r="B2860" s="77">
        <v>2859</v>
      </c>
      <c r="D2860" s="77" t="str">
        <f t="shared" si="178"/>
        <v xml:space="preserve"> </v>
      </c>
      <c r="E2860" s="77" t="str">
        <f t="shared" si="180"/>
        <v xml:space="preserve"> </v>
      </c>
      <c r="F2860" s="77" t="str">
        <f t="shared" si="181"/>
        <v xml:space="preserve"> </v>
      </c>
      <c r="G2860" s="65" t="str">
        <f t="shared" si="179"/>
        <v xml:space="preserve"> </v>
      </c>
    </row>
    <row r="2861" spans="1:7" x14ac:dyDescent="0.25">
      <c r="A2861" s="67" t="s">
        <v>2965</v>
      </c>
      <c r="B2861" s="77">
        <v>2860</v>
      </c>
      <c r="D2861" s="77" t="str">
        <f t="shared" si="178"/>
        <v xml:space="preserve"> </v>
      </c>
      <c r="E2861" s="77" t="str">
        <f t="shared" si="180"/>
        <v xml:space="preserve"> </v>
      </c>
      <c r="F2861" s="77" t="str">
        <f t="shared" si="181"/>
        <v xml:space="preserve"> </v>
      </c>
      <c r="G2861" s="65" t="str">
        <f t="shared" si="179"/>
        <v xml:space="preserve"> </v>
      </c>
    </row>
    <row r="2862" spans="1:7" x14ac:dyDescent="0.25">
      <c r="A2862" s="67" t="s">
        <v>2966</v>
      </c>
      <c r="B2862" s="77">
        <v>2861</v>
      </c>
      <c r="D2862" s="77" t="str">
        <f t="shared" si="178"/>
        <v xml:space="preserve"> </v>
      </c>
      <c r="E2862" s="77" t="str">
        <f t="shared" si="180"/>
        <v xml:space="preserve"> </v>
      </c>
      <c r="F2862" s="77" t="str">
        <f t="shared" si="181"/>
        <v xml:space="preserve"> </v>
      </c>
      <c r="G2862" s="65" t="str">
        <f t="shared" si="179"/>
        <v xml:space="preserve"> </v>
      </c>
    </row>
    <row r="2863" spans="1:7" x14ac:dyDescent="0.25">
      <c r="A2863" s="67" t="s">
        <v>2967</v>
      </c>
      <c r="B2863" s="77">
        <v>2862</v>
      </c>
      <c r="D2863" s="77" t="str">
        <f t="shared" si="178"/>
        <v xml:space="preserve"> </v>
      </c>
      <c r="E2863" s="77" t="str">
        <f t="shared" si="180"/>
        <v xml:space="preserve"> </v>
      </c>
      <c r="F2863" s="77" t="str">
        <f t="shared" si="181"/>
        <v xml:space="preserve"> </v>
      </c>
      <c r="G2863" s="65" t="str">
        <f t="shared" si="179"/>
        <v xml:space="preserve"> </v>
      </c>
    </row>
    <row r="2864" spans="1:7" x14ac:dyDescent="0.25">
      <c r="A2864" s="67" t="s">
        <v>2968</v>
      </c>
      <c r="B2864" s="77">
        <v>2863</v>
      </c>
      <c r="D2864" s="77" t="str">
        <f t="shared" si="178"/>
        <v xml:space="preserve"> </v>
      </c>
      <c r="E2864" s="77" t="str">
        <f t="shared" si="180"/>
        <v xml:space="preserve"> </v>
      </c>
      <c r="F2864" s="77" t="str">
        <f t="shared" si="181"/>
        <v xml:space="preserve"> </v>
      </c>
      <c r="G2864" s="65" t="str">
        <f t="shared" si="179"/>
        <v xml:space="preserve"> </v>
      </c>
    </row>
    <row r="2865" spans="1:7" x14ac:dyDescent="0.25">
      <c r="A2865" s="67" t="s">
        <v>2969</v>
      </c>
      <c r="B2865" s="77">
        <v>2864</v>
      </c>
      <c r="D2865" s="77" t="str">
        <f t="shared" si="178"/>
        <v xml:space="preserve"> </v>
      </c>
      <c r="E2865" s="77" t="str">
        <f t="shared" si="180"/>
        <v xml:space="preserve"> </v>
      </c>
      <c r="F2865" s="77" t="str">
        <f t="shared" si="181"/>
        <v xml:space="preserve"> </v>
      </c>
      <c r="G2865" s="65" t="str">
        <f t="shared" si="179"/>
        <v xml:space="preserve"> </v>
      </c>
    </row>
    <row r="2866" spans="1:7" x14ac:dyDescent="0.25">
      <c r="A2866" s="67" t="s">
        <v>2970</v>
      </c>
      <c r="B2866" s="77">
        <v>2865</v>
      </c>
      <c r="D2866" s="77" t="str">
        <f t="shared" si="178"/>
        <v xml:space="preserve"> </v>
      </c>
      <c r="E2866" s="77" t="str">
        <f t="shared" si="180"/>
        <v xml:space="preserve"> </v>
      </c>
      <c r="F2866" s="77" t="str">
        <f t="shared" si="181"/>
        <v xml:space="preserve"> </v>
      </c>
      <c r="G2866" s="65" t="str">
        <f t="shared" si="179"/>
        <v xml:space="preserve"> </v>
      </c>
    </row>
    <row r="2867" spans="1:7" x14ac:dyDescent="0.25">
      <c r="A2867" s="67" t="s">
        <v>2971</v>
      </c>
      <c r="B2867" s="77">
        <v>2866</v>
      </c>
      <c r="D2867" s="77" t="str">
        <f t="shared" si="178"/>
        <v xml:space="preserve"> </v>
      </c>
      <c r="E2867" s="77" t="str">
        <f t="shared" si="180"/>
        <v xml:space="preserve"> </v>
      </c>
      <c r="F2867" s="77" t="str">
        <f t="shared" si="181"/>
        <v xml:space="preserve"> </v>
      </c>
      <c r="G2867" s="65" t="str">
        <f t="shared" si="179"/>
        <v xml:space="preserve"> </v>
      </c>
    </row>
    <row r="2868" spans="1:7" x14ac:dyDescent="0.25">
      <c r="A2868" s="67" t="s">
        <v>2972</v>
      </c>
      <c r="B2868" s="77">
        <v>2867</v>
      </c>
      <c r="D2868" s="77" t="str">
        <f t="shared" si="178"/>
        <v xml:space="preserve"> </v>
      </c>
      <c r="E2868" s="77" t="str">
        <f t="shared" si="180"/>
        <v xml:space="preserve"> </v>
      </c>
      <c r="F2868" s="77" t="str">
        <f t="shared" si="181"/>
        <v xml:space="preserve"> </v>
      </c>
      <c r="G2868" s="65" t="str">
        <f t="shared" si="179"/>
        <v xml:space="preserve"> </v>
      </c>
    </row>
    <row r="2869" spans="1:7" x14ac:dyDescent="0.25">
      <c r="A2869" s="67" t="s">
        <v>2973</v>
      </c>
      <c r="B2869" s="77">
        <v>2868</v>
      </c>
      <c r="D2869" s="77" t="str">
        <f t="shared" si="178"/>
        <v xml:space="preserve"> </v>
      </c>
      <c r="E2869" s="77" t="str">
        <f t="shared" si="180"/>
        <v xml:space="preserve"> </v>
      </c>
      <c r="F2869" s="77" t="str">
        <f t="shared" si="181"/>
        <v xml:space="preserve"> </v>
      </c>
      <c r="G2869" s="65" t="str">
        <f t="shared" si="179"/>
        <v xml:space="preserve"> </v>
      </c>
    </row>
    <row r="2870" spans="1:7" x14ac:dyDescent="0.25">
      <c r="A2870" s="67" t="s">
        <v>2974</v>
      </c>
      <c r="B2870" s="77">
        <v>2869</v>
      </c>
      <c r="D2870" s="77" t="str">
        <f t="shared" si="178"/>
        <v xml:space="preserve"> </v>
      </c>
      <c r="E2870" s="77" t="str">
        <f t="shared" si="180"/>
        <v xml:space="preserve"> </v>
      </c>
      <c r="F2870" s="77" t="str">
        <f t="shared" si="181"/>
        <v xml:space="preserve"> </v>
      </c>
      <c r="G2870" s="65" t="str">
        <f t="shared" si="179"/>
        <v xml:space="preserve"> </v>
      </c>
    </row>
    <row r="2871" spans="1:7" x14ac:dyDescent="0.25">
      <c r="A2871" s="67" t="s">
        <v>2975</v>
      </c>
      <c r="B2871" s="77">
        <v>2870</v>
      </c>
      <c r="D2871" s="77" t="str">
        <f t="shared" si="178"/>
        <v xml:space="preserve"> </v>
      </c>
      <c r="E2871" s="77" t="str">
        <f t="shared" si="180"/>
        <v xml:space="preserve"> </v>
      </c>
      <c r="F2871" s="77" t="str">
        <f t="shared" si="181"/>
        <v xml:space="preserve"> </v>
      </c>
      <c r="G2871" s="65" t="str">
        <f t="shared" si="179"/>
        <v xml:space="preserve"> </v>
      </c>
    </row>
    <row r="2872" spans="1:7" x14ac:dyDescent="0.25">
      <c r="A2872" s="67" t="s">
        <v>2976</v>
      </c>
      <c r="B2872" s="77">
        <v>2871</v>
      </c>
      <c r="D2872" s="77" t="str">
        <f t="shared" si="178"/>
        <v xml:space="preserve"> </v>
      </c>
      <c r="E2872" s="77" t="str">
        <f t="shared" si="180"/>
        <v xml:space="preserve"> </v>
      </c>
      <c r="F2872" s="77" t="str">
        <f t="shared" si="181"/>
        <v xml:space="preserve"> </v>
      </c>
      <c r="G2872" s="65" t="str">
        <f t="shared" si="179"/>
        <v xml:space="preserve"> </v>
      </c>
    </row>
    <row r="2873" spans="1:7" x14ac:dyDescent="0.25">
      <c r="A2873" s="67" t="s">
        <v>2977</v>
      </c>
      <c r="B2873" s="77">
        <v>2872</v>
      </c>
      <c r="D2873" s="77" t="str">
        <f t="shared" si="178"/>
        <v xml:space="preserve"> </v>
      </c>
      <c r="E2873" s="77" t="str">
        <f t="shared" si="180"/>
        <v xml:space="preserve"> </v>
      </c>
      <c r="F2873" s="77" t="str">
        <f t="shared" si="181"/>
        <v xml:space="preserve"> </v>
      </c>
      <c r="G2873" s="65" t="str">
        <f t="shared" si="179"/>
        <v xml:space="preserve"> </v>
      </c>
    </row>
    <row r="2874" spans="1:7" x14ac:dyDescent="0.25">
      <c r="A2874" s="67" t="s">
        <v>2978</v>
      </c>
      <c r="B2874" s="77">
        <v>2873</v>
      </c>
      <c r="D2874" s="77" t="str">
        <f t="shared" si="178"/>
        <v xml:space="preserve"> </v>
      </c>
      <c r="E2874" s="77" t="str">
        <f t="shared" si="180"/>
        <v xml:space="preserve"> </v>
      </c>
      <c r="F2874" s="77" t="str">
        <f t="shared" si="181"/>
        <v xml:space="preserve"> </v>
      </c>
      <c r="G2874" s="65" t="str">
        <f t="shared" si="179"/>
        <v xml:space="preserve"> </v>
      </c>
    </row>
    <row r="2875" spans="1:7" x14ac:dyDescent="0.25">
      <c r="A2875" s="67" t="s">
        <v>2979</v>
      </c>
      <c r="B2875" s="77">
        <v>2874</v>
      </c>
      <c r="D2875" s="77" t="str">
        <f t="shared" si="178"/>
        <v xml:space="preserve"> </v>
      </c>
      <c r="E2875" s="77" t="str">
        <f t="shared" si="180"/>
        <v xml:space="preserve"> </v>
      </c>
      <c r="F2875" s="77" t="str">
        <f t="shared" si="181"/>
        <v xml:space="preserve"> </v>
      </c>
      <c r="G2875" s="65" t="str">
        <f t="shared" si="179"/>
        <v xml:space="preserve"> </v>
      </c>
    </row>
    <row r="2876" spans="1:7" x14ac:dyDescent="0.25">
      <c r="A2876" s="67" t="s">
        <v>2980</v>
      </c>
      <c r="B2876" s="77">
        <v>2875</v>
      </c>
      <c r="D2876" s="77" t="str">
        <f t="shared" si="178"/>
        <v xml:space="preserve"> </v>
      </c>
      <c r="E2876" s="77" t="str">
        <f t="shared" si="180"/>
        <v xml:space="preserve"> </v>
      </c>
      <c r="F2876" s="77" t="str">
        <f t="shared" si="181"/>
        <v xml:space="preserve"> </v>
      </c>
      <c r="G2876" s="65" t="str">
        <f t="shared" si="179"/>
        <v xml:space="preserve"> </v>
      </c>
    </row>
    <row r="2877" spans="1:7" x14ac:dyDescent="0.25">
      <c r="A2877" s="67" t="s">
        <v>2981</v>
      </c>
      <c r="B2877" s="77">
        <v>2876</v>
      </c>
      <c r="D2877" s="77" t="str">
        <f t="shared" si="178"/>
        <v xml:space="preserve"> </v>
      </c>
      <c r="E2877" s="77" t="str">
        <f t="shared" si="180"/>
        <v xml:space="preserve"> </v>
      </c>
      <c r="F2877" s="77" t="str">
        <f t="shared" si="181"/>
        <v xml:space="preserve"> </v>
      </c>
      <c r="G2877" s="65" t="str">
        <f t="shared" si="179"/>
        <v xml:space="preserve"> </v>
      </c>
    </row>
    <row r="2878" spans="1:7" x14ac:dyDescent="0.25">
      <c r="A2878" s="67" t="s">
        <v>2982</v>
      </c>
      <c r="B2878" s="77">
        <v>2877</v>
      </c>
      <c r="D2878" s="77" t="str">
        <f t="shared" si="178"/>
        <v xml:space="preserve"> </v>
      </c>
      <c r="E2878" s="77" t="str">
        <f t="shared" si="180"/>
        <v xml:space="preserve"> </v>
      </c>
      <c r="F2878" s="77" t="str">
        <f t="shared" si="181"/>
        <v xml:space="preserve"> </v>
      </c>
      <c r="G2878" s="65" t="str">
        <f t="shared" si="179"/>
        <v xml:space="preserve"> </v>
      </c>
    </row>
    <row r="2879" spans="1:7" x14ac:dyDescent="0.25">
      <c r="A2879" s="67" t="s">
        <v>2983</v>
      </c>
      <c r="B2879" s="77">
        <v>2878</v>
      </c>
      <c r="D2879" s="77" t="str">
        <f t="shared" si="178"/>
        <v xml:space="preserve"> </v>
      </c>
      <c r="E2879" s="77" t="str">
        <f t="shared" si="180"/>
        <v xml:space="preserve"> </v>
      </c>
      <c r="F2879" s="77" t="str">
        <f t="shared" si="181"/>
        <v xml:space="preserve"> </v>
      </c>
      <c r="G2879" s="65" t="str">
        <f t="shared" si="179"/>
        <v xml:space="preserve"> </v>
      </c>
    </row>
    <row r="2880" spans="1:7" x14ac:dyDescent="0.25">
      <c r="A2880" s="67" t="s">
        <v>2984</v>
      </c>
      <c r="B2880" s="77">
        <v>2879</v>
      </c>
      <c r="D2880" s="77" t="str">
        <f t="shared" si="178"/>
        <v xml:space="preserve"> </v>
      </c>
      <c r="E2880" s="77" t="str">
        <f t="shared" si="180"/>
        <v xml:space="preserve"> </v>
      </c>
      <c r="F2880" s="77" t="str">
        <f t="shared" si="181"/>
        <v xml:space="preserve"> </v>
      </c>
      <c r="G2880" s="65" t="str">
        <f t="shared" si="179"/>
        <v xml:space="preserve"> </v>
      </c>
    </row>
    <row r="2881" spans="1:7" x14ac:dyDescent="0.25">
      <c r="A2881" s="67" t="s">
        <v>2985</v>
      </c>
      <c r="B2881" s="77">
        <v>2880</v>
      </c>
      <c r="D2881" s="77" t="str">
        <f t="shared" si="178"/>
        <v xml:space="preserve"> </v>
      </c>
      <c r="E2881" s="77" t="str">
        <f t="shared" si="180"/>
        <v xml:space="preserve"> </v>
      </c>
      <c r="F2881" s="77" t="str">
        <f t="shared" si="181"/>
        <v xml:space="preserve"> </v>
      </c>
      <c r="G2881" s="65" t="str">
        <f t="shared" si="179"/>
        <v xml:space="preserve"> </v>
      </c>
    </row>
    <row r="2882" spans="1:7" x14ac:dyDescent="0.25">
      <c r="A2882" s="67" t="s">
        <v>2986</v>
      </c>
      <c r="B2882" s="77">
        <v>2881</v>
      </c>
      <c r="D2882" s="77" t="str">
        <f t="shared" si="178"/>
        <v xml:space="preserve"> </v>
      </c>
      <c r="E2882" s="77" t="str">
        <f t="shared" si="180"/>
        <v xml:space="preserve"> </v>
      </c>
      <c r="F2882" s="77" t="str">
        <f t="shared" si="181"/>
        <v xml:space="preserve"> </v>
      </c>
      <c r="G2882" s="65" t="str">
        <f t="shared" si="179"/>
        <v xml:space="preserve"> </v>
      </c>
    </row>
    <row r="2883" spans="1:7" x14ac:dyDescent="0.25">
      <c r="A2883" s="67" t="s">
        <v>2987</v>
      </c>
      <c r="B2883" s="77">
        <v>2882</v>
      </c>
      <c r="D2883" s="77" t="str">
        <f t="shared" ref="D2883:D2946" si="182">IFERROR(SMALL($C$2:$C$5001,B2883)," ")</f>
        <v xml:space="preserve"> </v>
      </c>
      <c r="E2883" s="77" t="str">
        <f t="shared" si="180"/>
        <v xml:space="preserve"> </v>
      </c>
      <c r="F2883" s="77" t="str">
        <f t="shared" si="181"/>
        <v xml:space="preserve"> </v>
      </c>
      <c r="G2883" s="65" t="str">
        <f t="shared" ref="G2883:G2946" si="183">IFERROR(IF(E2883=MIN($E$2:$E$5001),-$N$6,IF(E2883=SMALL($E$2:$E$5001,2),-$N$7,IF(E2883=MAX($E$2:$E$5001),$N$6,IF(E2883=LARGE($E$2:$E$5001,2),$N$7,E2883/SQRT($N$5)))))," ")</f>
        <v xml:space="preserve"> </v>
      </c>
    </row>
    <row r="2884" spans="1:7" x14ac:dyDescent="0.25">
      <c r="A2884" s="67" t="s">
        <v>2988</v>
      </c>
      <c r="B2884" s="77">
        <v>2883</v>
      </c>
      <c r="D2884" s="77" t="str">
        <f t="shared" si="182"/>
        <v xml:space="preserve"> </v>
      </c>
      <c r="E2884" s="77" t="str">
        <f t="shared" si="180"/>
        <v xml:space="preserve"> </v>
      </c>
      <c r="F2884" s="77" t="str">
        <f t="shared" si="181"/>
        <v xml:space="preserve"> </v>
      </c>
      <c r="G2884" s="65" t="str">
        <f t="shared" si="183"/>
        <v xml:space="preserve"> </v>
      </c>
    </row>
    <row r="2885" spans="1:7" x14ac:dyDescent="0.25">
      <c r="A2885" s="67" t="s">
        <v>2989</v>
      </c>
      <c r="B2885" s="77">
        <v>2884</v>
      </c>
      <c r="D2885" s="77" t="str">
        <f t="shared" si="182"/>
        <v xml:space="preserve"> </v>
      </c>
      <c r="E2885" s="77" t="str">
        <f t="shared" si="180"/>
        <v xml:space="preserve"> </v>
      </c>
      <c r="F2885" s="77" t="str">
        <f t="shared" si="181"/>
        <v xml:space="preserve"> </v>
      </c>
      <c r="G2885" s="65" t="str">
        <f t="shared" si="183"/>
        <v xml:space="preserve"> </v>
      </c>
    </row>
    <row r="2886" spans="1:7" x14ac:dyDescent="0.25">
      <c r="A2886" s="67" t="s">
        <v>2990</v>
      </c>
      <c r="B2886" s="77">
        <v>2885</v>
      </c>
      <c r="D2886" s="77" t="str">
        <f t="shared" si="182"/>
        <v xml:space="preserve"> </v>
      </c>
      <c r="E2886" s="77" t="str">
        <f t="shared" si="180"/>
        <v xml:space="preserve"> </v>
      </c>
      <c r="F2886" s="77" t="str">
        <f t="shared" si="181"/>
        <v xml:space="preserve"> </v>
      </c>
      <c r="G2886" s="65" t="str">
        <f t="shared" si="183"/>
        <v xml:space="preserve"> </v>
      </c>
    </row>
    <row r="2887" spans="1:7" x14ac:dyDescent="0.25">
      <c r="A2887" s="67" t="s">
        <v>2991</v>
      </c>
      <c r="B2887" s="77">
        <v>2886</v>
      </c>
      <c r="D2887" s="77" t="str">
        <f t="shared" si="182"/>
        <v xml:space="preserve"> </v>
      </c>
      <c r="E2887" s="77" t="str">
        <f t="shared" si="180"/>
        <v xml:space="preserve"> </v>
      </c>
      <c r="F2887" s="77" t="str">
        <f t="shared" si="181"/>
        <v xml:space="preserve"> </v>
      </c>
      <c r="G2887" s="65" t="str">
        <f t="shared" si="183"/>
        <v xml:space="preserve"> </v>
      </c>
    </row>
    <row r="2888" spans="1:7" x14ac:dyDescent="0.25">
      <c r="A2888" s="67" t="s">
        <v>2992</v>
      </c>
      <c r="B2888" s="77">
        <v>2887</v>
      </c>
      <c r="D2888" s="77" t="str">
        <f t="shared" si="182"/>
        <v xml:space="preserve"> </v>
      </c>
      <c r="E2888" s="77" t="str">
        <f t="shared" si="180"/>
        <v xml:space="preserve"> </v>
      </c>
      <c r="F2888" s="77" t="str">
        <f t="shared" si="181"/>
        <v xml:space="preserve"> </v>
      </c>
      <c r="G2888" s="65" t="str">
        <f t="shared" si="183"/>
        <v xml:space="preserve"> </v>
      </c>
    </row>
    <row r="2889" spans="1:7" x14ac:dyDescent="0.25">
      <c r="A2889" s="67" t="s">
        <v>2993</v>
      </c>
      <c r="B2889" s="77">
        <v>2888</v>
      </c>
      <c r="D2889" s="77" t="str">
        <f t="shared" si="182"/>
        <v xml:space="preserve"> </v>
      </c>
      <c r="E2889" s="77" t="str">
        <f t="shared" si="180"/>
        <v xml:space="preserve"> </v>
      </c>
      <c r="F2889" s="77" t="str">
        <f t="shared" si="181"/>
        <v xml:space="preserve"> </v>
      </c>
      <c r="G2889" s="65" t="str">
        <f t="shared" si="183"/>
        <v xml:space="preserve"> </v>
      </c>
    </row>
    <row r="2890" spans="1:7" x14ac:dyDescent="0.25">
      <c r="A2890" s="67" t="s">
        <v>2994</v>
      </c>
      <c r="B2890" s="77">
        <v>2889</v>
      </c>
      <c r="D2890" s="77" t="str">
        <f t="shared" si="182"/>
        <v xml:space="preserve"> </v>
      </c>
      <c r="E2890" s="77" t="str">
        <f t="shared" si="180"/>
        <v xml:space="preserve"> </v>
      </c>
      <c r="F2890" s="77" t="str">
        <f t="shared" si="181"/>
        <v xml:space="preserve"> </v>
      </c>
      <c r="G2890" s="65" t="str">
        <f t="shared" si="183"/>
        <v xml:space="preserve"> </v>
      </c>
    </row>
    <row r="2891" spans="1:7" x14ac:dyDescent="0.25">
      <c r="A2891" s="67" t="s">
        <v>2995</v>
      </c>
      <c r="B2891" s="77">
        <v>2890</v>
      </c>
      <c r="D2891" s="77" t="str">
        <f t="shared" si="182"/>
        <v xml:space="preserve"> </v>
      </c>
      <c r="E2891" s="77" t="str">
        <f t="shared" si="180"/>
        <v xml:space="preserve"> </v>
      </c>
      <c r="F2891" s="77" t="str">
        <f t="shared" si="181"/>
        <v xml:space="preserve"> </v>
      </c>
      <c r="G2891" s="65" t="str">
        <f t="shared" si="183"/>
        <v xml:space="preserve"> </v>
      </c>
    </row>
    <row r="2892" spans="1:7" x14ac:dyDescent="0.25">
      <c r="A2892" s="67" t="s">
        <v>2996</v>
      </c>
      <c r="B2892" s="77">
        <v>2891</v>
      </c>
      <c r="D2892" s="77" t="str">
        <f t="shared" si="182"/>
        <v xml:space="preserve"> </v>
      </c>
      <c r="E2892" s="77" t="str">
        <f t="shared" si="180"/>
        <v xml:space="preserve"> </v>
      </c>
      <c r="F2892" s="77" t="str">
        <f t="shared" si="181"/>
        <v xml:space="preserve"> </v>
      </c>
      <c r="G2892" s="65" t="str">
        <f t="shared" si="183"/>
        <v xml:space="preserve"> </v>
      </c>
    </row>
    <row r="2893" spans="1:7" x14ac:dyDescent="0.25">
      <c r="A2893" s="67" t="s">
        <v>2997</v>
      </c>
      <c r="B2893" s="77">
        <v>2892</v>
      </c>
      <c r="D2893" s="77" t="str">
        <f t="shared" si="182"/>
        <v xml:space="preserve"> </v>
      </c>
      <c r="E2893" s="77" t="str">
        <f t="shared" si="180"/>
        <v xml:space="preserve"> </v>
      </c>
      <c r="F2893" s="77" t="str">
        <f t="shared" si="181"/>
        <v xml:space="preserve"> </v>
      </c>
      <c r="G2893" s="65" t="str">
        <f t="shared" si="183"/>
        <v xml:space="preserve"> </v>
      </c>
    </row>
    <row r="2894" spans="1:7" x14ac:dyDescent="0.25">
      <c r="A2894" s="67" t="s">
        <v>2998</v>
      </c>
      <c r="B2894" s="77">
        <v>2893</v>
      </c>
      <c r="D2894" s="77" t="str">
        <f t="shared" si="182"/>
        <v xml:space="preserve"> </v>
      </c>
      <c r="E2894" s="77" t="str">
        <f t="shared" si="180"/>
        <v xml:space="preserve"> </v>
      </c>
      <c r="F2894" s="77" t="str">
        <f t="shared" si="181"/>
        <v xml:space="preserve"> </v>
      </c>
      <c r="G2894" s="65" t="str">
        <f t="shared" si="183"/>
        <v xml:space="preserve"> </v>
      </c>
    </row>
    <row r="2895" spans="1:7" x14ac:dyDescent="0.25">
      <c r="A2895" s="67" t="s">
        <v>2999</v>
      </c>
      <c r="B2895" s="77">
        <v>2894</v>
      </c>
      <c r="D2895" s="77" t="str">
        <f t="shared" si="182"/>
        <v xml:space="preserve"> </v>
      </c>
      <c r="E2895" s="77" t="str">
        <f t="shared" si="180"/>
        <v xml:space="preserve"> </v>
      </c>
      <c r="F2895" s="77" t="str">
        <f t="shared" si="181"/>
        <v xml:space="preserve"> </v>
      </c>
      <c r="G2895" s="65" t="str">
        <f t="shared" si="183"/>
        <v xml:space="preserve"> </v>
      </c>
    </row>
    <row r="2896" spans="1:7" x14ac:dyDescent="0.25">
      <c r="A2896" s="67" t="s">
        <v>3000</v>
      </c>
      <c r="B2896" s="77">
        <v>2895</v>
      </c>
      <c r="D2896" s="77" t="str">
        <f t="shared" si="182"/>
        <v xml:space="preserve"> </v>
      </c>
      <c r="E2896" s="77" t="str">
        <f t="shared" si="180"/>
        <v xml:space="preserve"> </v>
      </c>
      <c r="F2896" s="77" t="str">
        <f t="shared" si="181"/>
        <v xml:space="preserve"> </v>
      </c>
      <c r="G2896" s="65" t="str">
        <f t="shared" si="183"/>
        <v xml:space="preserve"> </v>
      </c>
    </row>
    <row r="2897" spans="1:7" x14ac:dyDescent="0.25">
      <c r="A2897" s="67" t="s">
        <v>3001</v>
      </c>
      <c r="B2897" s="77">
        <v>2896</v>
      </c>
      <c r="D2897" s="77" t="str">
        <f t="shared" si="182"/>
        <v xml:space="preserve"> </v>
      </c>
      <c r="E2897" s="77" t="str">
        <f t="shared" si="180"/>
        <v xml:space="preserve"> </v>
      </c>
      <c r="F2897" s="77" t="str">
        <f t="shared" si="181"/>
        <v xml:space="preserve"> </v>
      </c>
      <c r="G2897" s="65" t="str">
        <f t="shared" si="183"/>
        <v xml:space="preserve"> </v>
      </c>
    </row>
    <row r="2898" spans="1:7" x14ac:dyDescent="0.25">
      <c r="A2898" s="67" t="s">
        <v>3002</v>
      </c>
      <c r="B2898" s="77">
        <v>2897</v>
      </c>
      <c r="D2898" s="77" t="str">
        <f t="shared" si="182"/>
        <v xml:space="preserve"> </v>
      </c>
      <c r="E2898" s="77" t="str">
        <f t="shared" si="180"/>
        <v xml:space="preserve"> </v>
      </c>
      <c r="F2898" s="77" t="str">
        <f t="shared" si="181"/>
        <v xml:space="preserve"> </v>
      </c>
      <c r="G2898" s="65" t="str">
        <f t="shared" si="183"/>
        <v xml:space="preserve"> </v>
      </c>
    </row>
    <row r="2899" spans="1:7" x14ac:dyDescent="0.25">
      <c r="A2899" s="67" t="s">
        <v>3003</v>
      </c>
      <c r="B2899" s="77">
        <v>2898</v>
      </c>
      <c r="D2899" s="77" t="str">
        <f t="shared" si="182"/>
        <v xml:space="preserve"> </v>
      </c>
      <c r="E2899" s="77" t="str">
        <f t="shared" si="180"/>
        <v xml:space="preserve"> </v>
      </c>
      <c r="F2899" s="77" t="str">
        <f t="shared" si="181"/>
        <v xml:space="preserve"> </v>
      </c>
      <c r="G2899" s="65" t="str">
        <f t="shared" si="183"/>
        <v xml:space="preserve"> </v>
      </c>
    </row>
    <row r="2900" spans="1:7" x14ac:dyDescent="0.25">
      <c r="A2900" s="67" t="s">
        <v>3004</v>
      </c>
      <c r="B2900" s="77">
        <v>2899</v>
      </c>
      <c r="D2900" s="77" t="str">
        <f t="shared" si="182"/>
        <v xml:space="preserve"> </v>
      </c>
      <c r="E2900" s="77" t="str">
        <f t="shared" si="180"/>
        <v xml:space="preserve"> </v>
      </c>
      <c r="F2900" s="77" t="str">
        <f t="shared" si="181"/>
        <v xml:space="preserve"> </v>
      </c>
      <c r="G2900" s="65" t="str">
        <f t="shared" si="183"/>
        <v xml:space="preserve"> </v>
      </c>
    </row>
    <row r="2901" spans="1:7" x14ac:dyDescent="0.25">
      <c r="A2901" s="67" t="s">
        <v>3005</v>
      </c>
      <c r="B2901" s="77">
        <v>2900</v>
      </c>
      <c r="D2901" s="77" t="str">
        <f t="shared" si="182"/>
        <v xml:space="preserve"> </v>
      </c>
      <c r="E2901" s="77" t="str">
        <f t="shared" si="180"/>
        <v xml:space="preserve"> </v>
      </c>
      <c r="F2901" s="77" t="str">
        <f t="shared" si="181"/>
        <v xml:space="preserve"> </v>
      </c>
      <c r="G2901" s="65" t="str">
        <f t="shared" si="183"/>
        <v xml:space="preserve"> </v>
      </c>
    </row>
    <row r="2902" spans="1:7" x14ac:dyDescent="0.25">
      <c r="A2902" s="67" t="s">
        <v>3006</v>
      </c>
      <c r="B2902" s="77">
        <v>2901</v>
      </c>
      <c r="D2902" s="77" t="str">
        <f t="shared" si="182"/>
        <v xml:space="preserve"> </v>
      </c>
      <c r="E2902" s="77" t="str">
        <f t="shared" si="180"/>
        <v xml:space="preserve"> </v>
      </c>
      <c r="F2902" s="77" t="str">
        <f t="shared" si="181"/>
        <v xml:space="preserve"> </v>
      </c>
      <c r="G2902" s="65" t="str">
        <f t="shared" si="183"/>
        <v xml:space="preserve"> </v>
      </c>
    </row>
    <row r="2903" spans="1:7" x14ac:dyDescent="0.25">
      <c r="A2903" s="67" t="s">
        <v>3007</v>
      </c>
      <c r="B2903" s="77">
        <v>2902</v>
      </c>
      <c r="D2903" s="77" t="str">
        <f t="shared" si="182"/>
        <v xml:space="preserve"> </v>
      </c>
      <c r="E2903" s="77" t="str">
        <f t="shared" si="180"/>
        <v xml:space="preserve"> </v>
      </c>
      <c r="F2903" s="77" t="str">
        <f t="shared" si="181"/>
        <v xml:space="preserve"> </v>
      </c>
      <c r="G2903" s="65" t="str">
        <f t="shared" si="183"/>
        <v xml:space="preserve"> </v>
      </c>
    </row>
    <row r="2904" spans="1:7" x14ac:dyDescent="0.25">
      <c r="A2904" s="67" t="s">
        <v>3008</v>
      </c>
      <c r="B2904" s="77">
        <v>2903</v>
      </c>
      <c r="D2904" s="77" t="str">
        <f t="shared" si="182"/>
        <v xml:space="preserve"> </v>
      </c>
      <c r="E2904" s="77" t="str">
        <f t="shared" si="180"/>
        <v xml:space="preserve"> </v>
      </c>
      <c r="F2904" s="77" t="str">
        <f t="shared" si="181"/>
        <v xml:space="preserve"> </v>
      </c>
      <c r="G2904" s="65" t="str">
        <f t="shared" si="183"/>
        <v xml:space="preserve"> </v>
      </c>
    </row>
    <row r="2905" spans="1:7" x14ac:dyDescent="0.25">
      <c r="A2905" s="67" t="s">
        <v>3009</v>
      </c>
      <c r="B2905" s="77">
        <v>2904</v>
      </c>
      <c r="D2905" s="77" t="str">
        <f t="shared" si="182"/>
        <v xml:space="preserve"> </v>
      </c>
      <c r="E2905" s="77" t="str">
        <f t="shared" si="180"/>
        <v xml:space="preserve"> </v>
      </c>
      <c r="F2905" s="77" t="str">
        <f t="shared" si="181"/>
        <v xml:space="preserve"> </v>
      </c>
      <c r="G2905" s="65" t="str">
        <f t="shared" si="183"/>
        <v xml:space="preserve"> </v>
      </c>
    </row>
    <row r="2906" spans="1:7" x14ac:dyDescent="0.25">
      <c r="A2906" s="67" t="s">
        <v>3010</v>
      </c>
      <c r="B2906" s="77">
        <v>2905</v>
      </c>
      <c r="D2906" s="77" t="str">
        <f t="shared" si="182"/>
        <v xml:space="preserve"> </v>
      </c>
      <c r="E2906" s="77" t="str">
        <f t="shared" ref="E2906:E2969" si="184">IFERROR(_xlfn.NORM.S.INV(((B2906-0.375)/($N$2+0.25)))," ")</f>
        <v xml:space="preserve"> </v>
      </c>
      <c r="F2906" s="77" t="str">
        <f t="shared" ref="F2906:F2969" si="185">IFERROR(POWER(IFERROR(_xlfn.NORM.S.INV(((B2906-0.375)/($N$2+0.25)))," "),2)," ")</f>
        <v xml:space="preserve"> </v>
      </c>
      <c r="G2906" s="65" t="str">
        <f t="shared" si="183"/>
        <v xml:space="preserve"> </v>
      </c>
    </row>
    <row r="2907" spans="1:7" x14ac:dyDescent="0.25">
      <c r="A2907" s="67" t="s">
        <v>3011</v>
      </c>
      <c r="B2907" s="77">
        <v>2906</v>
      </c>
      <c r="D2907" s="77" t="str">
        <f t="shared" si="182"/>
        <v xml:space="preserve"> </v>
      </c>
      <c r="E2907" s="77" t="str">
        <f t="shared" si="184"/>
        <v xml:space="preserve"> </v>
      </c>
      <c r="F2907" s="77" t="str">
        <f t="shared" si="185"/>
        <v xml:space="preserve"> </v>
      </c>
      <c r="G2907" s="65" t="str">
        <f t="shared" si="183"/>
        <v xml:space="preserve"> </v>
      </c>
    </row>
    <row r="2908" spans="1:7" x14ac:dyDescent="0.25">
      <c r="A2908" s="67" t="s">
        <v>3012</v>
      </c>
      <c r="B2908" s="77">
        <v>2907</v>
      </c>
      <c r="D2908" s="77" t="str">
        <f t="shared" si="182"/>
        <v xml:space="preserve"> </v>
      </c>
      <c r="E2908" s="77" t="str">
        <f t="shared" si="184"/>
        <v xml:space="preserve"> </v>
      </c>
      <c r="F2908" s="77" t="str">
        <f t="shared" si="185"/>
        <v xml:space="preserve"> </v>
      </c>
      <c r="G2908" s="65" t="str">
        <f t="shared" si="183"/>
        <v xml:space="preserve"> </v>
      </c>
    </row>
    <row r="2909" spans="1:7" x14ac:dyDescent="0.25">
      <c r="A2909" s="67" t="s">
        <v>3013</v>
      </c>
      <c r="B2909" s="77">
        <v>2908</v>
      </c>
      <c r="D2909" s="77" t="str">
        <f t="shared" si="182"/>
        <v xml:space="preserve"> </v>
      </c>
      <c r="E2909" s="77" t="str">
        <f t="shared" si="184"/>
        <v xml:space="preserve"> </v>
      </c>
      <c r="F2909" s="77" t="str">
        <f t="shared" si="185"/>
        <v xml:space="preserve"> </v>
      </c>
      <c r="G2909" s="65" t="str">
        <f t="shared" si="183"/>
        <v xml:space="preserve"> </v>
      </c>
    </row>
    <row r="2910" spans="1:7" x14ac:dyDescent="0.25">
      <c r="A2910" s="67" t="s">
        <v>3014</v>
      </c>
      <c r="B2910" s="77">
        <v>2909</v>
      </c>
      <c r="D2910" s="77" t="str">
        <f t="shared" si="182"/>
        <v xml:space="preserve"> </v>
      </c>
      <c r="E2910" s="77" t="str">
        <f t="shared" si="184"/>
        <v xml:space="preserve"> </v>
      </c>
      <c r="F2910" s="77" t="str">
        <f t="shared" si="185"/>
        <v xml:space="preserve"> </v>
      </c>
      <c r="G2910" s="65" t="str">
        <f t="shared" si="183"/>
        <v xml:space="preserve"> </v>
      </c>
    </row>
    <row r="2911" spans="1:7" x14ac:dyDescent="0.25">
      <c r="A2911" s="67" t="s">
        <v>3015</v>
      </c>
      <c r="B2911" s="77">
        <v>2910</v>
      </c>
      <c r="D2911" s="77" t="str">
        <f t="shared" si="182"/>
        <v xml:space="preserve"> </v>
      </c>
      <c r="E2911" s="77" t="str">
        <f t="shared" si="184"/>
        <v xml:space="preserve"> </v>
      </c>
      <c r="F2911" s="77" t="str">
        <f t="shared" si="185"/>
        <v xml:space="preserve"> </v>
      </c>
      <c r="G2911" s="65" t="str">
        <f t="shared" si="183"/>
        <v xml:space="preserve"> </v>
      </c>
    </row>
    <row r="2912" spans="1:7" x14ac:dyDescent="0.25">
      <c r="A2912" s="67" t="s">
        <v>3016</v>
      </c>
      <c r="B2912" s="77">
        <v>2911</v>
      </c>
      <c r="D2912" s="77" t="str">
        <f t="shared" si="182"/>
        <v xml:space="preserve"> </v>
      </c>
      <c r="E2912" s="77" t="str">
        <f t="shared" si="184"/>
        <v xml:space="preserve"> </v>
      </c>
      <c r="F2912" s="77" t="str">
        <f t="shared" si="185"/>
        <v xml:space="preserve"> </v>
      </c>
      <c r="G2912" s="65" t="str">
        <f t="shared" si="183"/>
        <v xml:space="preserve"> </v>
      </c>
    </row>
    <row r="2913" spans="1:7" x14ac:dyDescent="0.25">
      <c r="A2913" s="67" t="s">
        <v>3017</v>
      </c>
      <c r="B2913" s="77">
        <v>2912</v>
      </c>
      <c r="D2913" s="77" t="str">
        <f t="shared" si="182"/>
        <v xml:space="preserve"> </v>
      </c>
      <c r="E2913" s="77" t="str">
        <f t="shared" si="184"/>
        <v xml:space="preserve"> </v>
      </c>
      <c r="F2913" s="77" t="str">
        <f t="shared" si="185"/>
        <v xml:space="preserve"> </v>
      </c>
      <c r="G2913" s="65" t="str">
        <f t="shared" si="183"/>
        <v xml:space="preserve"> </v>
      </c>
    </row>
    <row r="2914" spans="1:7" x14ac:dyDescent="0.25">
      <c r="A2914" s="67" t="s">
        <v>3018</v>
      </c>
      <c r="B2914" s="77">
        <v>2913</v>
      </c>
      <c r="D2914" s="77" t="str">
        <f t="shared" si="182"/>
        <v xml:space="preserve"> </v>
      </c>
      <c r="E2914" s="77" t="str">
        <f t="shared" si="184"/>
        <v xml:space="preserve"> </v>
      </c>
      <c r="F2914" s="77" t="str">
        <f t="shared" si="185"/>
        <v xml:space="preserve"> </v>
      </c>
      <c r="G2914" s="65" t="str">
        <f t="shared" si="183"/>
        <v xml:space="preserve"> </v>
      </c>
    </row>
    <row r="2915" spans="1:7" x14ac:dyDescent="0.25">
      <c r="A2915" s="67" t="s">
        <v>3019</v>
      </c>
      <c r="B2915" s="77">
        <v>2914</v>
      </c>
      <c r="D2915" s="77" t="str">
        <f t="shared" si="182"/>
        <v xml:space="preserve"> </v>
      </c>
      <c r="E2915" s="77" t="str">
        <f t="shared" si="184"/>
        <v xml:space="preserve"> </v>
      </c>
      <c r="F2915" s="77" t="str">
        <f t="shared" si="185"/>
        <v xml:space="preserve"> </v>
      </c>
      <c r="G2915" s="65" t="str">
        <f t="shared" si="183"/>
        <v xml:space="preserve"> </v>
      </c>
    </row>
    <row r="2916" spans="1:7" x14ac:dyDescent="0.25">
      <c r="A2916" s="67" t="s">
        <v>3020</v>
      </c>
      <c r="B2916" s="77">
        <v>2915</v>
      </c>
      <c r="D2916" s="77" t="str">
        <f t="shared" si="182"/>
        <v xml:space="preserve"> </v>
      </c>
      <c r="E2916" s="77" t="str">
        <f t="shared" si="184"/>
        <v xml:space="preserve"> </v>
      </c>
      <c r="F2916" s="77" t="str">
        <f t="shared" si="185"/>
        <v xml:space="preserve"> </v>
      </c>
      <c r="G2916" s="65" t="str">
        <f t="shared" si="183"/>
        <v xml:space="preserve"> </v>
      </c>
    </row>
    <row r="2917" spans="1:7" x14ac:dyDescent="0.25">
      <c r="A2917" s="67" t="s">
        <v>3021</v>
      </c>
      <c r="B2917" s="77">
        <v>2916</v>
      </c>
      <c r="D2917" s="77" t="str">
        <f t="shared" si="182"/>
        <v xml:space="preserve"> </v>
      </c>
      <c r="E2917" s="77" t="str">
        <f t="shared" si="184"/>
        <v xml:space="preserve"> </v>
      </c>
      <c r="F2917" s="77" t="str">
        <f t="shared" si="185"/>
        <v xml:space="preserve"> </v>
      </c>
      <c r="G2917" s="65" t="str">
        <f t="shared" si="183"/>
        <v xml:space="preserve"> </v>
      </c>
    </row>
    <row r="2918" spans="1:7" x14ac:dyDescent="0.25">
      <c r="A2918" s="67" t="s">
        <v>3022</v>
      </c>
      <c r="B2918" s="77">
        <v>2917</v>
      </c>
      <c r="D2918" s="77" t="str">
        <f t="shared" si="182"/>
        <v xml:space="preserve"> </v>
      </c>
      <c r="E2918" s="77" t="str">
        <f t="shared" si="184"/>
        <v xml:space="preserve"> </v>
      </c>
      <c r="F2918" s="77" t="str">
        <f t="shared" si="185"/>
        <v xml:space="preserve"> </v>
      </c>
      <c r="G2918" s="65" t="str">
        <f t="shared" si="183"/>
        <v xml:space="preserve"> </v>
      </c>
    </row>
    <row r="2919" spans="1:7" x14ac:dyDescent="0.25">
      <c r="A2919" s="67" t="s">
        <v>3023</v>
      </c>
      <c r="B2919" s="77">
        <v>2918</v>
      </c>
      <c r="D2919" s="77" t="str">
        <f t="shared" si="182"/>
        <v xml:space="preserve"> </v>
      </c>
      <c r="E2919" s="77" t="str">
        <f t="shared" si="184"/>
        <v xml:space="preserve"> </v>
      </c>
      <c r="F2919" s="77" t="str">
        <f t="shared" si="185"/>
        <v xml:space="preserve"> </v>
      </c>
      <c r="G2919" s="65" t="str">
        <f t="shared" si="183"/>
        <v xml:space="preserve"> </v>
      </c>
    </row>
    <row r="2920" spans="1:7" x14ac:dyDescent="0.25">
      <c r="A2920" s="67" t="s">
        <v>3024</v>
      </c>
      <c r="B2920" s="77">
        <v>2919</v>
      </c>
      <c r="D2920" s="77" t="str">
        <f t="shared" si="182"/>
        <v xml:space="preserve"> </v>
      </c>
      <c r="E2920" s="77" t="str">
        <f t="shared" si="184"/>
        <v xml:space="preserve"> </v>
      </c>
      <c r="F2920" s="77" t="str">
        <f t="shared" si="185"/>
        <v xml:space="preserve"> </v>
      </c>
      <c r="G2920" s="65" t="str">
        <f t="shared" si="183"/>
        <v xml:space="preserve"> </v>
      </c>
    </row>
    <row r="2921" spans="1:7" x14ac:dyDescent="0.25">
      <c r="A2921" s="67" t="s">
        <v>3025</v>
      </c>
      <c r="B2921" s="77">
        <v>2920</v>
      </c>
      <c r="D2921" s="77" t="str">
        <f t="shared" si="182"/>
        <v xml:space="preserve"> </v>
      </c>
      <c r="E2921" s="77" t="str">
        <f t="shared" si="184"/>
        <v xml:space="preserve"> </v>
      </c>
      <c r="F2921" s="77" t="str">
        <f t="shared" si="185"/>
        <v xml:space="preserve"> </v>
      </c>
      <c r="G2921" s="65" t="str">
        <f t="shared" si="183"/>
        <v xml:space="preserve"> </v>
      </c>
    </row>
    <row r="2922" spans="1:7" x14ac:dyDescent="0.25">
      <c r="A2922" s="67" t="s">
        <v>3026</v>
      </c>
      <c r="B2922" s="77">
        <v>2921</v>
      </c>
      <c r="D2922" s="77" t="str">
        <f t="shared" si="182"/>
        <v xml:space="preserve"> </v>
      </c>
      <c r="E2922" s="77" t="str">
        <f t="shared" si="184"/>
        <v xml:space="preserve"> </v>
      </c>
      <c r="F2922" s="77" t="str">
        <f t="shared" si="185"/>
        <v xml:space="preserve"> </v>
      </c>
      <c r="G2922" s="65" t="str">
        <f t="shared" si="183"/>
        <v xml:space="preserve"> </v>
      </c>
    </row>
    <row r="2923" spans="1:7" x14ac:dyDescent="0.25">
      <c r="A2923" s="67" t="s">
        <v>3027</v>
      </c>
      <c r="B2923" s="77">
        <v>2922</v>
      </c>
      <c r="D2923" s="77" t="str">
        <f t="shared" si="182"/>
        <v xml:space="preserve"> </v>
      </c>
      <c r="E2923" s="77" t="str">
        <f t="shared" si="184"/>
        <v xml:space="preserve"> </v>
      </c>
      <c r="F2923" s="77" t="str">
        <f t="shared" si="185"/>
        <v xml:space="preserve"> </v>
      </c>
      <c r="G2923" s="65" t="str">
        <f t="shared" si="183"/>
        <v xml:space="preserve"> </v>
      </c>
    </row>
    <row r="2924" spans="1:7" x14ac:dyDescent="0.25">
      <c r="A2924" s="67" t="s">
        <v>3028</v>
      </c>
      <c r="B2924" s="77">
        <v>2923</v>
      </c>
      <c r="D2924" s="77" t="str">
        <f t="shared" si="182"/>
        <v xml:space="preserve"> </v>
      </c>
      <c r="E2924" s="77" t="str">
        <f t="shared" si="184"/>
        <v xml:space="preserve"> </v>
      </c>
      <c r="F2924" s="77" t="str">
        <f t="shared" si="185"/>
        <v xml:space="preserve"> </v>
      </c>
      <c r="G2924" s="65" t="str">
        <f t="shared" si="183"/>
        <v xml:space="preserve"> </v>
      </c>
    </row>
    <row r="2925" spans="1:7" x14ac:dyDescent="0.25">
      <c r="A2925" s="67" t="s">
        <v>3029</v>
      </c>
      <c r="B2925" s="77">
        <v>2924</v>
      </c>
      <c r="D2925" s="77" t="str">
        <f t="shared" si="182"/>
        <v xml:space="preserve"> </v>
      </c>
      <c r="E2925" s="77" t="str">
        <f t="shared" si="184"/>
        <v xml:space="preserve"> </v>
      </c>
      <c r="F2925" s="77" t="str">
        <f t="shared" si="185"/>
        <v xml:space="preserve"> </v>
      </c>
      <c r="G2925" s="65" t="str">
        <f t="shared" si="183"/>
        <v xml:space="preserve"> </v>
      </c>
    </row>
    <row r="2926" spans="1:7" x14ac:dyDescent="0.25">
      <c r="A2926" s="67" t="s">
        <v>3030</v>
      </c>
      <c r="B2926" s="77">
        <v>2925</v>
      </c>
      <c r="D2926" s="77" t="str">
        <f t="shared" si="182"/>
        <v xml:space="preserve"> </v>
      </c>
      <c r="E2926" s="77" t="str">
        <f t="shared" si="184"/>
        <v xml:space="preserve"> </v>
      </c>
      <c r="F2926" s="77" t="str">
        <f t="shared" si="185"/>
        <v xml:space="preserve"> </v>
      </c>
      <c r="G2926" s="65" t="str">
        <f t="shared" si="183"/>
        <v xml:space="preserve"> </v>
      </c>
    </row>
    <row r="2927" spans="1:7" x14ac:dyDescent="0.25">
      <c r="A2927" s="67" t="s">
        <v>3031</v>
      </c>
      <c r="B2927" s="77">
        <v>2926</v>
      </c>
      <c r="D2927" s="77" t="str">
        <f t="shared" si="182"/>
        <v xml:space="preserve"> </v>
      </c>
      <c r="E2927" s="77" t="str">
        <f t="shared" si="184"/>
        <v xml:space="preserve"> </v>
      </c>
      <c r="F2927" s="77" t="str">
        <f t="shared" si="185"/>
        <v xml:space="preserve"> </v>
      </c>
      <c r="G2927" s="65" t="str">
        <f t="shared" si="183"/>
        <v xml:space="preserve"> </v>
      </c>
    </row>
    <row r="2928" spans="1:7" x14ac:dyDescent="0.25">
      <c r="A2928" s="67" t="s">
        <v>3032</v>
      </c>
      <c r="B2928" s="77">
        <v>2927</v>
      </c>
      <c r="D2928" s="77" t="str">
        <f t="shared" si="182"/>
        <v xml:space="preserve"> </v>
      </c>
      <c r="E2928" s="77" t="str">
        <f t="shared" si="184"/>
        <v xml:space="preserve"> </v>
      </c>
      <c r="F2928" s="77" t="str">
        <f t="shared" si="185"/>
        <v xml:space="preserve"> </v>
      </c>
      <c r="G2928" s="65" t="str">
        <f t="shared" si="183"/>
        <v xml:space="preserve"> </v>
      </c>
    </row>
    <row r="2929" spans="1:7" x14ac:dyDescent="0.25">
      <c r="A2929" s="67" t="s">
        <v>3033</v>
      </c>
      <c r="B2929" s="77">
        <v>2928</v>
      </c>
      <c r="D2929" s="77" t="str">
        <f t="shared" si="182"/>
        <v xml:space="preserve"> </v>
      </c>
      <c r="E2929" s="77" t="str">
        <f t="shared" si="184"/>
        <v xml:space="preserve"> </v>
      </c>
      <c r="F2929" s="77" t="str">
        <f t="shared" si="185"/>
        <v xml:space="preserve"> </v>
      </c>
      <c r="G2929" s="65" t="str">
        <f t="shared" si="183"/>
        <v xml:space="preserve"> </v>
      </c>
    </row>
    <row r="2930" spans="1:7" x14ac:dyDescent="0.25">
      <c r="A2930" s="67" t="s">
        <v>3034</v>
      </c>
      <c r="B2930" s="77">
        <v>2929</v>
      </c>
      <c r="D2930" s="77" t="str">
        <f t="shared" si="182"/>
        <v xml:space="preserve"> </v>
      </c>
      <c r="E2930" s="77" t="str">
        <f t="shared" si="184"/>
        <v xml:space="preserve"> </v>
      </c>
      <c r="F2930" s="77" t="str">
        <f t="shared" si="185"/>
        <v xml:space="preserve"> </v>
      </c>
      <c r="G2930" s="65" t="str">
        <f t="shared" si="183"/>
        <v xml:space="preserve"> </v>
      </c>
    </row>
    <row r="2931" spans="1:7" x14ac:dyDescent="0.25">
      <c r="A2931" s="67" t="s">
        <v>3035</v>
      </c>
      <c r="B2931" s="77">
        <v>2930</v>
      </c>
      <c r="D2931" s="77" t="str">
        <f t="shared" si="182"/>
        <v xml:space="preserve"> </v>
      </c>
      <c r="E2931" s="77" t="str">
        <f t="shared" si="184"/>
        <v xml:space="preserve"> </v>
      </c>
      <c r="F2931" s="77" t="str">
        <f t="shared" si="185"/>
        <v xml:space="preserve"> </v>
      </c>
      <c r="G2931" s="65" t="str">
        <f t="shared" si="183"/>
        <v xml:space="preserve"> </v>
      </c>
    </row>
    <row r="2932" spans="1:7" x14ac:dyDescent="0.25">
      <c r="A2932" s="67" t="s">
        <v>3036</v>
      </c>
      <c r="B2932" s="77">
        <v>2931</v>
      </c>
      <c r="D2932" s="77" t="str">
        <f t="shared" si="182"/>
        <v xml:space="preserve"> </v>
      </c>
      <c r="E2932" s="77" t="str">
        <f t="shared" si="184"/>
        <v xml:space="preserve"> </v>
      </c>
      <c r="F2932" s="77" t="str">
        <f t="shared" si="185"/>
        <v xml:space="preserve"> </v>
      </c>
      <c r="G2932" s="65" t="str">
        <f t="shared" si="183"/>
        <v xml:space="preserve"> </v>
      </c>
    </row>
    <row r="2933" spans="1:7" x14ac:dyDescent="0.25">
      <c r="A2933" s="67" t="s">
        <v>3037</v>
      </c>
      <c r="B2933" s="77">
        <v>2932</v>
      </c>
      <c r="D2933" s="77" t="str">
        <f t="shared" si="182"/>
        <v xml:space="preserve"> </v>
      </c>
      <c r="E2933" s="77" t="str">
        <f t="shared" si="184"/>
        <v xml:space="preserve"> </v>
      </c>
      <c r="F2933" s="77" t="str">
        <f t="shared" si="185"/>
        <v xml:space="preserve"> </v>
      </c>
      <c r="G2933" s="65" t="str">
        <f t="shared" si="183"/>
        <v xml:space="preserve"> </v>
      </c>
    </row>
    <row r="2934" spans="1:7" x14ac:dyDescent="0.25">
      <c r="A2934" s="67" t="s">
        <v>3038</v>
      </c>
      <c r="B2934" s="77">
        <v>2933</v>
      </c>
      <c r="D2934" s="77" t="str">
        <f t="shared" si="182"/>
        <v xml:space="preserve"> </v>
      </c>
      <c r="E2934" s="77" t="str">
        <f t="shared" si="184"/>
        <v xml:space="preserve"> </v>
      </c>
      <c r="F2934" s="77" t="str">
        <f t="shared" si="185"/>
        <v xml:space="preserve"> </v>
      </c>
      <c r="G2934" s="65" t="str">
        <f t="shared" si="183"/>
        <v xml:space="preserve"> </v>
      </c>
    </row>
    <row r="2935" spans="1:7" x14ac:dyDescent="0.25">
      <c r="A2935" s="67" t="s">
        <v>3039</v>
      </c>
      <c r="B2935" s="77">
        <v>2934</v>
      </c>
      <c r="D2935" s="77" t="str">
        <f t="shared" si="182"/>
        <v xml:space="preserve"> </v>
      </c>
      <c r="E2935" s="77" t="str">
        <f t="shared" si="184"/>
        <v xml:space="preserve"> </v>
      </c>
      <c r="F2935" s="77" t="str">
        <f t="shared" si="185"/>
        <v xml:space="preserve"> </v>
      </c>
      <c r="G2935" s="65" t="str">
        <f t="shared" si="183"/>
        <v xml:space="preserve"> </v>
      </c>
    </row>
    <row r="2936" spans="1:7" x14ac:dyDescent="0.25">
      <c r="A2936" s="67" t="s">
        <v>3040</v>
      </c>
      <c r="B2936" s="77">
        <v>2935</v>
      </c>
      <c r="D2936" s="77" t="str">
        <f t="shared" si="182"/>
        <v xml:space="preserve"> </v>
      </c>
      <c r="E2936" s="77" t="str">
        <f t="shared" si="184"/>
        <v xml:space="preserve"> </v>
      </c>
      <c r="F2936" s="77" t="str">
        <f t="shared" si="185"/>
        <v xml:space="preserve"> </v>
      </c>
      <c r="G2936" s="65" t="str">
        <f t="shared" si="183"/>
        <v xml:space="preserve"> </v>
      </c>
    </row>
    <row r="2937" spans="1:7" x14ac:dyDescent="0.25">
      <c r="A2937" s="67" t="s">
        <v>3041</v>
      </c>
      <c r="B2937" s="77">
        <v>2936</v>
      </c>
      <c r="D2937" s="77" t="str">
        <f t="shared" si="182"/>
        <v xml:space="preserve"> </v>
      </c>
      <c r="E2937" s="77" t="str">
        <f t="shared" si="184"/>
        <v xml:space="preserve"> </v>
      </c>
      <c r="F2937" s="77" t="str">
        <f t="shared" si="185"/>
        <v xml:space="preserve"> </v>
      </c>
      <c r="G2937" s="65" t="str">
        <f t="shared" si="183"/>
        <v xml:space="preserve"> </v>
      </c>
    </row>
    <row r="2938" spans="1:7" x14ac:dyDescent="0.25">
      <c r="A2938" s="67" t="s">
        <v>3042</v>
      </c>
      <c r="B2938" s="77">
        <v>2937</v>
      </c>
      <c r="D2938" s="77" t="str">
        <f t="shared" si="182"/>
        <v xml:space="preserve"> </v>
      </c>
      <c r="E2938" s="77" t="str">
        <f t="shared" si="184"/>
        <v xml:space="preserve"> </v>
      </c>
      <c r="F2938" s="77" t="str">
        <f t="shared" si="185"/>
        <v xml:space="preserve"> </v>
      </c>
      <c r="G2938" s="65" t="str">
        <f t="shared" si="183"/>
        <v xml:space="preserve"> </v>
      </c>
    </row>
    <row r="2939" spans="1:7" x14ac:dyDescent="0.25">
      <c r="A2939" s="67" t="s">
        <v>3043</v>
      </c>
      <c r="B2939" s="77">
        <v>2938</v>
      </c>
      <c r="D2939" s="77" t="str">
        <f t="shared" si="182"/>
        <v xml:space="preserve"> </v>
      </c>
      <c r="E2939" s="77" t="str">
        <f t="shared" si="184"/>
        <v xml:space="preserve"> </v>
      </c>
      <c r="F2939" s="77" t="str">
        <f t="shared" si="185"/>
        <v xml:space="preserve"> </v>
      </c>
      <c r="G2939" s="65" t="str">
        <f t="shared" si="183"/>
        <v xml:space="preserve"> </v>
      </c>
    </row>
    <row r="2940" spans="1:7" x14ac:dyDescent="0.25">
      <c r="A2940" s="67" t="s">
        <v>3044</v>
      </c>
      <c r="B2940" s="77">
        <v>2939</v>
      </c>
      <c r="D2940" s="77" t="str">
        <f t="shared" si="182"/>
        <v xml:space="preserve"> </v>
      </c>
      <c r="E2940" s="77" t="str">
        <f t="shared" si="184"/>
        <v xml:space="preserve"> </v>
      </c>
      <c r="F2940" s="77" t="str">
        <f t="shared" si="185"/>
        <v xml:space="preserve"> </v>
      </c>
      <c r="G2940" s="65" t="str">
        <f t="shared" si="183"/>
        <v xml:space="preserve"> </v>
      </c>
    </row>
    <row r="2941" spans="1:7" x14ac:dyDescent="0.25">
      <c r="A2941" s="67" t="s">
        <v>3045</v>
      </c>
      <c r="B2941" s="77">
        <v>2940</v>
      </c>
      <c r="D2941" s="77" t="str">
        <f t="shared" si="182"/>
        <v xml:space="preserve"> </v>
      </c>
      <c r="E2941" s="77" t="str">
        <f t="shared" si="184"/>
        <v xml:space="preserve"> </v>
      </c>
      <c r="F2941" s="77" t="str">
        <f t="shared" si="185"/>
        <v xml:space="preserve"> </v>
      </c>
      <c r="G2941" s="65" t="str">
        <f t="shared" si="183"/>
        <v xml:space="preserve"> </v>
      </c>
    </row>
    <row r="2942" spans="1:7" x14ac:dyDescent="0.25">
      <c r="A2942" s="67" t="s">
        <v>3046</v>
      </c>
      <c r="B2942" s="77">
        <v>2941</v>
      </c>
      <c r="D2942" s="77" t="str">
        <f t="shared" si="182"/>
        <v xml:space="preserve"> </v>
      </c>
      <c r="E2942" s="77" t="str">
        <f t="shared" si="184"/>
        <v xml:space="preserve"> </v>
      </c>
      <c r="F2942" s="77" t="str">
        <f t="shared" si="185"/>
        <v xml:space="preserve"> </v>
      </c>
      <c r="G2942" s="65" t="str">
        <f t="shared" si="183"/>
        <v xml:space="preserve"> </v>
      </c>
    </row>
    <row r="2943" spans="1:7" x14ac:dyDescent="0.25">
      <c r="A2943" s="67" t="s">
        <v>3047</v>
      </c>
      <c r="B2943" s="77">
        <v>2942</v>
      </c>
      <c r="D2943" s="77" t="str">
        <f t="shared" si="182"/>
        <v xml:space="preserve"> </v>
      </c>
      <c r="E2943" s="77" t="str">
        <f t="shared" si="184"/>
        <v xml:space="preserve"> </v>
      </c>
      <c r="F2943" s="77" t="str">
        <f t="shared" si="185"/>
        <v xml:space="preserve"> </v>
      </c>
      <c r="G2943" s="65" t="str">
        <f t="shared" si="183"/>
        <v xml:space="preserve"> </v>
      </c>
    </row>
    <row r="2944" spans="1:7" x14ac:dyDescent="0.25">
      <c r="A2944" s="67" t="s">
        <v>3048</v>
      </c>
      <c r="B2944" s="77">
        <v>2943</v>
      </c>
      <c r="D2944" s="77" t="str">
        <f t="shared" si="182"/>
        <v xml:space="preserve"> </v>
      </c>
      <c r="E2944" s="77" t="str">
        <f t="shared" si="184"/>
        <v xml:space="preserve"> </v>
      </c>
      <c r="F2944" s="77" t="str">
        <f t="shared" si="185"/>
        <v xml:space="preserve"> </v>
      </c>
      <c r="G2944" s="65" t="str">
        <f t="shared" si="183"/>
        <v xml:space="preserve"> </v>
      </c>
    </row>
    <row r="2945" spans="1:7" x14ac:dyDescent="0.25">
      <c r="A2945" s="67" t="s">
        <v>3049</v>
      </c>
      <c r="B2945" s="77">
        <v>2944</v>
      </c>
      <c r="D2945" s="77" t="str">
        <f t="shared" si="182"/>
        <v xml:space="preserve"> </v>
      </c>
      <c r="E2945" s="77" t="str">
        <f t="shared" si="184"/>
        <v xml:space="preserve"> </v>
      </c>
      <c r="F2945" s="77" t="str">
        <f t="shared" si="185"/>
        <v xml:space="preserve"> </v>
      </c>
      <c r="G2945" s="65" t="str">
        <f t="shared" si="183"/>
        <v xml:space="preserve"> </v>
      </c>
    </row>
    <row r="2946" spans="1:7" x14ac:dyDescent="0.25">
      <c r="A2946" s="67" t="s">
        <v>3050</v>
      </c>
      <c r="B2946" s="77">
        <v>2945</v>
      </c>
      <c r="D2946" s="77" t="str">
        <f t="shared" si="182"/>
        <v xml:space="preserve"> </v>
      </c>
      <c r="E2946" s="77" t="str">
        <f t="shared" si="184"/>
        <v xml:space="preserve"> </v>
      </c>
      <c r="F2946" s="77" t="str">
        <f t="shared" si="185"/>
        <v xml:space="preserve"> </v>
      </c>
      <c r="G2946" s="65" t="str">
        <f t="shared" si="183"/>
        <v xml:space="preserve"> </v>
      </c>
    </row>
    <row r="2947" spans="1:7" x14ac:dyDescent="0.25">
      <c r="A2947" s="67" t="s">
        <v>3051</v>
      </c>
      <c r="B2947" s="77">
        <v>2946</v>
      </c>
      <c r="D2947" s="77" t="str">
        <f t="shared" ref="D2947:D3010" si="186">IFERROR(SMALL($C$2:$C$5001,B2947)," ")</f>
        <v xml:space="preserve"> </v>
      </c>
      <c r="E2947" s="77" t="str">
        <f t="shared" si="184"/>
        <v xml:space="preserve"> </v>
      </c>
      <c r="F2947" s="77" t="str">
        <f t="shared" si="185"/>
        <v xml:space="preserve"> </v>
      </c>
      <c r="G2947" s="65" t="str">
        <f t="shared" ref="G2947:G3010" si="187">IFERROR(IF(E2947=MIN($E$2:$E$5001),-$N$6,IF(E2947=SMALL($E$2:$E$5001,2),-$N$7,IF(E2947=MAX($E$2:$E$5001),$N$6,IF(E2947=LARGE($E$2:$E$5001,2),$N$7,E2947/SQRT($N$5)))))," ")</f>
        <v xml:space="preserve"> </v>
      </c>
    </row>
    <row r="2948" spans="1:7" x14ac:dyDescent="0.25">
      <c r="A2948" s="67" t="s">
        <v>3052</v>
      </c>
      <c r="B2948" s="77">
        <v>2947</v>
      </c>
      <c r="D2948" s="77" t="str">
        <f t="shared" si="186"/>
        <v xml:space="preserve"> </v>
      </c>
      <c r="E2948" s="77" t="str">
        <f t="shared" si="184"/>
        <v xml:space="preserve"> </v>
      </c>
      <c r="F2948" s="77" t="str">
        <f t="shared" si="185"/>
        <v xml:space="preserve"> </v>
      </c>
      <c r="G2948" s="65" t="str">
        <f t="shared" si="187"/>
        <v xml:space="preserve"> </v>
      </c>
    </row>
    <row r="2949" spans="1:7" x14ac:dyDescent="0.25">
      <c r="A2949" s="67" t="s">
        <v>3053</v>
      </c>
      <c r="B2949" s="77">
        <v>2948</v>
      </c>
      <c r="D2949" s="77" t="str">
        <f t="shared" si="186"/>
        <v xml:space="preserve"> </v>
      </c>
      <c r="E2949" s="77" t="str">
        <f t="shared" si="184"/>
        <v xml:space="preserve"> </v>
      </c>
      <c r="F2949" s="77" t="str">
        <f t="shared" si="185"/>
        <v xml:space="preserve"> </v>
      </c>
      <c r="G2949" s="65" t="str">
        <f t="shared" si="187"/>
        <v xml:space="preserve"> </v>
      </c>
    </row>
    <row r="2950" spans="1:7" x14ac:dyDescent="0.25">
      <c r="A2950" s="67" t="s">
        <v>3054</v>
      </c>
      <c r="B2950" s="77">
        <v>2949</v>
      </c>
      <c r="D2950" s="77" t="str">
        <f t="shared" si="186"/>
        <v xml:space="preserve"> </v>
      </c>
      <c r="E2950" s="77" t="str">
        <f t="shared" si="184"/>
        <v xml:space="preserve"> </v>
      </c>
      <c r="F2950" s="77" t="str">
        <f t="shared" si="185"/>
        <v xml:space="preserve"> </v>
      </c>
      <c r="G2950" s="65" t="str">
        <f t="shared" si="187"/>
        <v xml:space="preserve"> </v>
      </c>
    </row>
    <row r="2951" spans="1:7" x14ac:dyDescent="0.25">
      <c r="A2951" s="67" t="s">
        <v>3055</v>
      </c>
      <c r="B2951" s="77">
        <v>2950</v>
      </c>
      <c r="D2951" s="77" t="str">
        <f t="shared" si="186"/>
        <v xml:space="preserve"> </v>
      </c>
      <c r="E2951" s="77" t="str">
        <f t="shared" si="184"/>
        <v xml:space="preserve"> </v>
      </c>
      <c r="F2951" s="77" t="str">
        <f t="shared" si="185"/>
        <v xml:space="preserve"> </v>
      </c>
      <c r="G2951" s="65" t="str">
        <f t="shared" si="187"/>
        <v xml:space="preserve"> </v>
      </c>
    </row>
    <row r="2952" spans="1:7" x14ac:dyDescent="0.25">
      <c r="A2952" s="67" t="s">
        <v>3056</v>
      </c>
      <c r="B2952" s="77">
        <v>2951</v>
      </c>
      <c r="D2952" s="77" t="str">
        <f t="shared" si="186"/>
        <v xml:space="preserve"> </v>
      </c>
      <c r="E2952" s="77" t="str">
        <f t="shared" si="184"/>
        <v xml:space="preserve"> </v>
      </c>
      <c r="F2952" s="77" t="str">
        <f t="shared" si="185"/>
        <v xml:space="preserve"> </v>
      </c>
      <c r="G2952" s="65" t="str">
        <f t="shared" si="187"/>
        <v xml:space="preserve"> </v>
      </c>
    </row>
    <row r="2953" spans="1:7" x14ac:dyDescent="0.25">
      <c r="A2953" s="67" t="s">
        <v>3057</v>
      </c>
      <c r="B2953" s="77">
        <v>2952</v>
      </c>
      <c r="D2953" s="77" t="str">
        <f t="shared" si="186"/>
        <v xml:space="preserve"> </v>
      </c>
      <c r="E2953" s="77" t="str">
        <f t="shared" si="184"/>
        <v xml:space="preserve"> </v>
      </c>
      <c r="F2953" s="77" t="str">
        <f t="shared" si="185"/>
        <v xml:space="preserve"> </v>
      </c>
      <c r="G2953" s="65" t="str">
        <f t="shared" si="187"/>
        <v xml:space="preserve"> </v>
      </c>
    </row>
    <row r="2954" spans="1:7" x14ac:dyDescent="0.25">
      <c r="A2954" s="67" t="s">
        <v>3058</v>
      </c>
      <c r="B2954" s="77">
        <v>2953</v>
      </c>
      <c r="D2954" s="77" t="str">
        <f t="shared" si="186"/>
        <v xml:space="preserve"> </v>
      </c>
      <c r="E2954" s="77" t="str">
        <f t="shared" si="184"/>
        <v xml:space="preserve"> </v>
      </c>
      <c r="F2954" s="77" t="str">
        <f t="shared" si="185"/>
        <v xml:space="preserve"> </v>
      </c>
      <c r="G2954" s="65" t="str">
        <f t="shared" si="187"/>
        <v xml:space="preserve"> </v>
      </c>
    </row>
    <row r="2955" spans="1:7" x14ac:dyDescent="0.25">
      <c r="A2955" s="67" t="s">
        <v>3059</v>
      </c>
      <c r="B2955" s="77">
        <v>2954</v>
      </c>
      <c r="D2955" s="77" t="str">
        <f t="shared" si="186"/>
        <v xml:space="preserve"> </v>
      </c>
      <c r="E2955" s="77" t="str">
        <f t="shared" si="184"/>
        <v xml:space="preserve"> </v>
      </c>
      <c r="F2955" s="77" t="str">
        <f t="shared" si="185"/>
        <v xml:space="preserve"> </v>
      </c>
      <c r="G2955" s="65" t="str">
        <f t="shared" si="187"/>
        <v xml:space="preserve"> </v>
      </c>
    </row>
    <row r="2956" spans="1:7" x14ac:dyDescent="0.25">
      <c r="A2956" s="67" t="s">
        <v>3060</v>
      </c>
      <c r="B2956" s="77">
        <v>2955</v>
      </c>
      <c r="D2956" s="77" t="str">
        <f t="shared" si="186"/>
        <v xml:space="preserve"> </v>
      </c>
      <c r="E2956" s="77" t="str">
        <f t="shared" si="184"/>
        <v xml:space="preserve"> </v>
      </c>
      <c r="F2956" s="77" t="str">
        <f t="shared" si="185"/>
        <v xml:space="preserve"> </v>
      </c>
      <c r="G2956" s="65" t="str">
        <f t="shared" si="187"/>
        <v xml:space="preserve"> </v>
      </c>
    </row>
    <row r="2957" spans="1:7" x14ac:dyDescent="0.25">
      <c r="A2957" s="67" t="s">
        <v>3061</v>
      </c>
      <c r="B2957" s="77">
        <v>2956</v>
      </c>
      <c r="D2957" s="77" t="str">
        <f t="shared" si="186"/>
        <v xml:space="preserve"> </v>
      </c>
      <c r="E2957" s="77" t="str">
        <f t="shared" si="184"/>
        <v xml:space="preserve"> </v>
      </c>
      <c r="F2957" s="77" t="str">
        <f t="shared" si="185"/>
        <v xml:space="preserve"> </v>
      </c>
      <c r="G2957" s="65" t="str">
        <f t="shared" si="187"/>
        <v xml:space="preserve"> </v>
      </c>
    </row>
    <row r="2958" spans="1:7" x14ac:dyDescent="0.25">
      <c r="A2958" s="67" t="s">
        <v>3062</v>
      </c>
      <c r="B2958" s="77">
        <v>2957</v>
      </c>
      <c r="D2958" s="77" t="str">
        <f t="shared" si="186"/>
        <v xml:space="preserve"> </v>
      </c>
      <c r="E2958" s="77" t="str">
        <f t="shared" si="184"/>
        <v xml:space="preserve"> </v>
      </c>
      <c r="F2958" s="77" t="str">
        <f t="shared" si="185"/>
        <v xml:space="preserve"> </v>
      </c>
      <c r="G2958" s="65" t="str">
        <f t="shared" si="187"/>
        <v xml:space="preserve"> </v>
      </c>
    </row>
    <row r="2959" spans="1:7" x14ac:dyDescent="0.25">
      <c r="A2959" s="67" t="s">
        <v>3063</v>
      </c>
      <c r="B2959" s="77">
        <v>2958</v>
      </c>
      <c r="D2959" s="77" t="str">
        <f t="shared" si="186"/>
        <v xml:space="preserve"> </v>
      </c>
      <c r="E2959" s="77" t="str">
        <f t="shared" si="184"/>
        <v xml:space="preserve"> </v>
      </c>
      <c r="F2959" s="77" t="str">
        <f t="shared" si="185"/>
        <v xml:space="preserve"> </v>
      </c>
      <c r="G2959" s="65" t="str">
        <f t="shared" si="187"/>
        <v xml:space="preserve"> </v>
      </c>
    </row>
    <row r="2960" spans="1:7" x14ac:dyDescent="0.25">
      <c r="A2960" s="67" t="s">
        <v>3064</v>
      </c>
      <c r="B2960" s="77">
        <v>2959</v>
      </c>
      <c r="D2960" s="77" t="str">
        <f t="shared" si="186"/>
        <v xml:space="preserve"> </v>
      </c>
      <c r="E2960" s="77" t="str">
        <f t="shared" si="184"/>
        <v xml:space="preserve"> </v>
      </c>
      <c r="F2960" s="77" t="str">
        <f t="shared" si="185"/>
        <v xml:space="preserve"> </v>
      </c>
      <c r="G2960" s="65" t="str">
        <f t="shared" si="187"/>
        <v xml:space="preserve"> </v>
      </c>
    </row>
    <row r="2961" spans="1:7" x14ac:dyDescent="0.25">
      <c r="A2961" s="67" t="s">
        <v>3065</v>
      </c>
      <c r="B2961" s="77">
        <v>2960</v>
      </c>
      <c r="D2961" s="77" t="str">
        <f t="shared" si="186"/>
        <v xml:space="preserve"> </v>
      </c>
      <c r="E2961" s="77" t="str">
        <f t="shared" si="184"/>
        <v xml:space="preserve"> </v>
      </c>
      <c r="F2961" s="77" t="str">
        <f t="shared" si="185"/>
        <v xml:space="preserve"> </v>
      </c>
      <c r="G2961" s="65" t="str">
        <f t="shared" si="187"/>
        <v xml:space="preserve"> </v>
      </c>
    </row>
    <row r="2962" spans="1:7" x14ac:dyDescent="0.25">
      <c r="A2962" s="67" t="s">
        <v>3066</v>
      </c>
      <c r="B2962" s="77">
        <v>2961</v>
      </c>
      <c r="D2962" s="77" t="str">
        <f t="shared" si="186"/>
        <v xml:space="preserve"> </v>
      </c>
      <c r="E2962" s="77" t="str">
        <f t="shared" si="184"/>
        <v xml:space="preserve"> </v>
      </c>
      <c r="F2962" s="77" t="str">
        <f t="shared" si="185"/>
        <v xml:space="preserve"> </v>
      </c>
      <c r="G2962" s="65" t="str">
        <f t="shared" si="187"/>
        <v xml:space="preserve"> </v>
      </c>
    </row>
    <row r="2963" spans="1:7" x14ac:dyDescent="0.25">
      <c r="A2963" s="67" t="s">
        <v>3067</v>
      </c>
      <c r="B2963" s="77">
        <v>2962</v>
      </c>
      <c r="D2963" s="77" t="str">
        <f t="shared" si="186"/>
        <v xml:space="preserve"> </v>
      </c>
      <c r="E2963" s="77" t="str">
        <f t="shared" si="184"/>
        <v xml:space="preserve"> </v>
      </c>
      <c r="F2963" s="77" t="str">
        <f t="shared" si="185"/>
        <v xml:space="preserve"> </v>
      </c>
      <c r="G2963" s="65" t="str">
        <f t="shared" si="187"/>
        <v xml:space="preserve"> </v>
      </c>
    </row>
    <row r="2964" spans="1:7" x14ac:dyDescent="0.25">
      <c r="A2964" s="67" t="s">
        <v>3068</v>
      </c>
      <c r="B2964" s="77">
        <v>2963</v>
      </c>
      <c r="D2964" s="77" t="str">
        <f t="shared" si="186"/>
        <v xml:space="preserve"> </v>
      </c>
      <c r="E2964" s="77" t="str">
        <f t="shared" si="184"/>
        <v xml:space="preserve"> </v>
      </c>
      <c r="F2964" s="77" t="str">
        <f t="shared" si="185"/>
        <v xml:space="preserve"> </v>
      </c>
      <c r="G2964" s="65" t="str">
        <f t="shared" si="187"/>
        <v xml:space="preserve"> </v>
      </c>
    </row>
    <row r="2965" spans="1:7" x14ac:dyDescent="0.25">
      <c r="A2965" s="67" t="s">
        <v>3069</v>
      </c>
      <c r="B2965" s="77">
        <v>2964</v>
      </c>
      <c r="D2965" s="77" t="str">
        <f t="shared" si="186"/>
        <v xml:space="preserve"> </v>
      </c>
      <c r="E2965" s="77" t="str">
        <f t="shared" si="184"/>
        <v xml:space="preserve"> </v>
      </c>
      <c r="F2965" s="77" t="str">
        <f t="shared" si="185"/>
        <v xml:space="preserve"> </v>
      </c>
      <c r="G2965" s="65" t="str">
        <f t="shared" si="187"/>
        <v xml:space="preserve"> </v>
      </c>
    </row>
    <row r="2966" spans="1:7" x14ac:dyDescent="0.25">
      <c r="A2966" s="67" t="s">
        <v>3070</v>
      </c>
      <c r="B2966" s="77">
        <v>2965</v>
      </c>
      <c r="D2966" s="77" t="str">
        <f t="shared" si="186"/>
        <v xml:space="preserve"> </v>
      </c>
      <c r="E2966" s="77" t="str">
        <f t="shared" si="184"/>
        <v xml:space="preserve"> </v>
      </c>
      <c r="F2966" s="77" t="str">
        <f t="shared" si="185"/>
        <v xml:space="preserve"> </v>
      </c>
      <c r="G2966" s="65" t="str">
        <f t="shared" si="187"/>
        <v xml:space="preserve"> </v>
      </c>
    </row>
    <row r="2967" spans="1:7" x14ac:dyDescent="0.25">
      <c r="A2967" s="67" t="s">
        <v>3071</v>
      </c>
      <c r="B2967" s="77">
        <v>2966</v>
      </c>
      <c r="D2967" s="77" t="str">
        <f t="shared" si="186"/>
        <v xml:space="preserve"> </v>
      </c>
      <c r="E2967" s="77" t="str">
        <f t="shared" si="184"/>
        <v xml:space="preserve"> </v>
      </c>
      <c r="F2967" s="77" t="str">
        <f t="shared" si="185"/>
        <v xml:space="preserve"> </v>
      </c>
      <c r="G2967" s="65" t="str">
        <f t="shared" si="187"/>
        <v xml:space="preserve"> </v>
      </c>
    </row>
    <row r="2968" spans="1:7" x14ac:dyDescent="0.25">
      <c r="A2968" s="67" t="s">
        <v>3072</v>
      </c>
      <c r="B2968" s="77">
        <v>2967</v>
      </c>
      <c r="D2968" s="77" t="str">
        <f t="shared" si="186"/>
        <v xml:space="preserve"> </v>
      </c>
      <c r="E2968" s="77" t="str">
        <f t="shared" si="184"/>
        <v xml:space="preserve"> </v>
      </c>
      <c r="F2968" s="77" t="str">
        <f t="shared" si="185"/>
        <v xml:space="preserve"> </v>
      </c>
      <c r="G2968" s="65" t="str">
        <f t="shared" si="187"/>
        <v xml:space="preserve"> </v>
      </c>
    </row>
    <row r="2969" spans="1:7" x14ac:dyDescent="0.25">
      <c r="A2969" s="67" t="s">
        <v>3073</v>
      </c>
      <c r="B2969" s="77">
        <v>2968</v>
      </c>
      <c r="D2969" s="77" t="str">
        <f t="shared" si="186"/>
        <v xml:space="preserve"> </v>
      </c>
      <c r="E2969" s="77" t="str">
        <f t="shared" si="184"/>
        <v xml:space="preserve"> </v>
      </c>
      <c r="F2969" s="77" t="str">
        <f t="shared" si="185"/>
        <v xml:space="preserve"> </v>
      </c>
      <c r="G2969" s="65" t="str">
        <f t="shared" si="187"/>
        <v xml:space="preserve"> </v>
      </c>
    </row>
    <row r="2970" spans="1:7" x14ac:dyDescent="0.25">
      <c r="A2970" s="67" t="s">
        <v>3074</v>
      </c>
      <c r="B2970" s="77">
        <v>2969</v>
      </c>
      <c r="D2970" s="77" t="str">
        <f t="shared" si="186"/>
        <v xml:space="preserve"> </v>
      </c>
      <c r="E2970" s="77" t="str">
        <f t="shared" ref="E2970:E3033" si="188">IFERROR(_xlfn.NORM.S.INV(((B2970-0.375)/($N$2+0.25)))," ")</f>
        <v xml:space="preserve"> </v>
      </c>
      <c r="F2970" s="77" t="str">
        <f t="shared" ref="F2970:F3033" si="189">IFERROR(POWER(IFERROR(_xlfn.NORM.S.INV(((B2970-0.375)/($N$2+0.25)))," "),2)," ")</f>
        <v xml:space="preserve"> </v>
      </c>
      <c r="G2970" s="65" t="str">
        <f t="shared" si="187"/>
        <v xml:space="preserve"> </v>
      </c>
    </row>
    <row r="2971" spans="1:7" x14ac:dyDescent="0.25">
      <c r="A2971" s="67" t="s">
        <v>3075</v>
      </c>
      <c r="B2971" s="77">
        <v>2970</v>
      </c>
      <c r="D2971" s="77" t="str">
        <f t="shared" si="186"/>
        <v xml:space="preserve"> </v>
      </c>
      <c r="E2971" s="77" t="str">
        <f t="shared" si="188"/>
        <v xml:space="preserve"> </v>
      </c>
      <c r="F2971" s="77" t="str">
        <f t="shared" si="189"/>
        <v xml:space="preserve"> </v>
      </c>
      <c r="G2971" s="65" t="str">
        <f t="shared" si="187"/>
        <v xml:space="preserve"> </v>
      </c>
    </row>
    <row r="2972" spans="1:7" x14ac:dyDescent="0.25">
      <c r="A2972" s="67" t="s">
        <v>3076</v>
      </c>
      <c r="B2972" s="77">
        <v>2971</v>
      </c>
      <c r="D2972" s="77" t="str">
        <f t="shared" si="186"/>
        <v xml:space="preserve"> </v>
      </c>
      <c r="E2972" s="77" t="str">
        <f t="shared" si="188"/>
        <v xml:space="preserve"> </v>
      </c>
      <c r="F2972" s="77" t="str">
        <f t="shared" si="189"/>
        <v xml:space="preserve"> </v>
      </c>
      <c r="G2972" s="65" t="str">
        <f t="shared" si="187"/>
        <v xml:space="preserve"> </v>
      </c>
    </row>
    <row r="2973" spans="1:7" x14ac:dyDescent="0.25">
      <c r="A2973" s="67" t="s">
        <v>3077</v>
      </c>
      <c r="B2973" s="77">
        <v>2972</v>
      </c>
      <c r="D2973" s="77" t="str">
        <f t="shared" si="186"/>
        <v xml:space="preserve"> </v>
      </c>
      <c r="E2973" s="77" t="str">
        <f t="shared" si="188"/>
        <v xml:space="preserve"> </v>
      </c>
      <c r="F2973" s="77" t="str">
        <f t="shared" si="189"/>
        <v xml:space="preserve"> </v>
      </c>
      <c r="G2973" s="65" t="str">
        <f t="shared" si="187"/>
        <v xml:space="preserve"> </v>
      </c>
    </row>
    <row r="2974" spans="1:7" x14ac:dyDescent="0.25">
      <c r="A2974" s="67" t="s">
        <v>3078</v>
      </c>
      <c r="B2974" s="77">
        <v>2973</v>
      </c>
      <c r="D2974" s="77" t="str">
        <f t="shared" si="186"/>
        <v xml:space="preserve"> </v>
      </c>
      <c r="E2974" s="77" t="str">
        <f t="shared" si="188"/>
        <v xml:space="preserve"> </v>
      </c>
      <c r="F2974" s="77" t="str">
        <f t="shared" si="189"/>
        <v xml:space="preserve"> </v>
      </c>
      <c r="G2974" s="65" t="str">
        <f t="shared" si="187"/>
        <v xml:space="preserve"> </v>
      </c>
    </row>
    <row r="2975" spans="1:7" x14ac:dyDescent="0.25">
      <c r="A2975" s="67" t="s">
        <v>3079</v>
      </c>
      <c r="B2975" s="77">
        <v>2974</v>
      </c>
      <c r="D2975" s="77" t="str">
        <f t="shared" si="186"/>
        <v xml:space="preserve"> </v>
      </c>
      <c r="E2975" s="77" t="str">
        <f t="shared" si="188"/>
        <v xml:space="preserve"> </v>
      </c>
      <c r="F2975" s="77" t="str">
        <f t="shared" si="189"/>
        <v xml:space="preserve"> </v>
      </c>
      <c r="G2975" s="65" t="str">
        <f t="shared" si="187"/>
        <v xml:space="preserve"> </v>
      </c>
    </row>
    <row r="2976" spans="1:7" x14ac:dyDescent="0.25">
      <c r="A2976" s="67" t="s">
        <v>3080</v>
      </c>
      <c r="B2976" s="77">
        <v>2975</v>
      </c>
      <c r="D2976" s="77" t="str">
        <f t="shared" si="186"/>
        <v xml:space="preserve"> </v>
      </c>
      <c r="E2976" s="77" t="str">
        <f t="shared" si="188"/>
        <v xml:space="preserve"> </v>
      </c>
      <c r="F2976" s="77" t="str">
        <f t="shared" si="189"/>
        <v xml:space="preserve"> </v>
      </c>
      <c r="G2976" s="65" t="str">
        <f t="shared" si="187"/>
        <v xml:space="preserve"> </v>
      </c>
    </row>
    <row r="2977" spans="1:7" x14ac:dyDescent="0.25">
      <c r="A2977" s="67" t="s">
        <v>3081</v>
      </c>
      <c r="B2977" s="77">
        <v>2976</v>
      </c>
      <c r="D2977" s="77" t="str">
        <f t="shared" si="186"/>
        <v xml:space="preserve"> </v>
      </c>
      <c r="E2977" s="77" t="str">
        <f t="shared" si="188"/>
        <v xml:space="preserve"> </v>
      </c>
      <c r="F2977" s="77" t="str">
        <f t="shared" si="189"/>
        <v xml:space="preserve"> </v>
      </c>
      <c r="G2977" s="65" t="str">
        <f t="shared" si="187"/>
        <v xml:space="preserve"> </v>
      </c>
    </row>
    <row r="2978" spans="1:7" x14ac:dyDescent="0.25">
      <c r="A2978" s="67" t="s">
        <v>3082</v>
      </c>
      <c r="B2978" s="77">
        <v>2977</v>
      </c>
      <c r="D2978" s="77" t="str">
        <f t="shared" si="186"/>
        <v xml:space="preserve"> </v>
      </c>
      <c r="E2978" s="77" t="str">
        <f t="shared" si="188"/>
        <v xml:space="preserve"> </v>
      </c>
      <c r="F2978" s="77" t="str">
        <f t="shared" si="189"/>
        <v xml:space="preserve"> </v>
      </c>
      <c r="G2978" s="65" t="str">
        <f t="shared" si="187"/>
        <v xml:space="preserve"> </v>
      </c>
    </row>
    <row r="2979" spans="1:7" x14ac:dyDescent="0.25">
      <c r="A2979" s="67" t="s">
        <v>3083</v>
      </c>
      <c r="B2979" s="77">
        <v>2978</v>
      </c>
      <c r="D2979" s="77" t="str">
        <f t="shared" si="186"/>
        <v xml:space="preserve"> </v>
      </c>
      <c r="E2979" s="77" t="str">
        <f t="shared" si="188"/>
        <v xml:space="preserve"> </v>
      </c>
      <c r="F2979" s="77" t="str">
        <f t="shared" si="189"/>
        <v xml:space="preserve"> </v>
      </c>
      <c r="G2979" s="65" t="str">
        <f t="shared" si="187"/>
        <v xml:space="preserve"> </v>
      </c>
    </row>
    <row r="2980" spans="1:7" x14ac:dyDescent="0.25">
      <c r="A2980" s="67" t="s">
        <v>3084</v>
      </c>
      <c r="B2980" s="77">
        <v>2979</v>
      </c>
      <c r="D2980" s="77" t="str">
        <f t="shared" si="186"/>
        <v xml:space="preserve"> </v>
      </c>
      <c r="E2980" s="77" t="str">
        <f t="shared" si="188"/>
        <v xml:space="preserve"> </v>
      </c>
      <c r="F2980" s="77" t="str">
        <f t="shared" si="189"/>
        <v xml:space="preserve"> </v>
      </c>
      <c r="G2980" s="65" t="str">
        <f t="shared" si="187"/>
        <v xml:space="preserve"> </v>
      </c>
    </row>
    <row r="2981" spans="1:7" x14ac:dyDescent="0.25">
      <c r="A2981" s="67" t="s">
        <v>3085</v>
      </c>
      <c r="B2981" s="77">
        <v>2980</v>
      </c>
      <c r="D2981" s="77" t="str">
        <f t="shared" si="186"/>
        <v xml:space="preserve"> </v>
      </c>
      <c r="E2981" s="77" t="str">
        <f t="shared" si="188"/>
        <v xml:space="preserve"> </v>
      </c>
      <c r="F2981" s="77" t="str">
        <f t="shared" si="189"/>
        <v xml:space="preserve"> </v>
      </c>
      <c r="G2981" s="65" t="str">
        <f t="shared" si="187"/>
        <v xml:space="preserve"> </v>
      </c>
    </row>
    <row r="2982" spans="1:7" x14ac:dyDescent="0.25">
      <c r="A2982" s="67" t="s">
        <v>3086</v>
      </c>
      <c r="B2982" s="77">
        <v>2981</v>
      </c>
      <c r="D2982" s="77" t="str">
        <f t="shared" si="186"/>
        <v xml:space="preserve"> </v>
      </c>
      <c r="E2982" s="77" t="str">
        <f t="shared" si="188"/>
        <v xml:space="preserve"> </v>
      </c>
      <c r="F2982" s="77" t="str">
        <f t="shared" si="189"/>
        <v xml:space="preserve"> </v>
      </c>
      <c r="G2982" s="65" t="str">
        <f t="shared" si="187"/>
        <v xml:space="preserve"> </v>
      </c>
    </row>
    <row r="2983" spans="1:7" x14ac:dyDescent="0.25">
      <c r="A2983" s="67" t="s">
        <v>3087</v>
      </c>
      <c r="B2983" s="77">
        <v>2982</v>
      </c>
      <c r="D2983" s="77" t="str">
        <f t="shared" si="186"/>
        <v xml:space="preserve"> </v>
      </c>
      <c r="E2983" s="77" t="str">
        <f t="shared" si="188"/>
        <v xml:space="preserve"> </v>
      </c>
      <c r="F2983" s="77" t="str">
        <f t="shared" si="189"/>
        <v xml:space="preserve"> </v>
      </c>
      <c r="G2983" s="65" t="str">
        <f t="shared" si="187"/>
        <v xml:space="preserve"> </v>
      </c>
    </row>
    <row r="2984" spans="1:7" x14ac:dyDescent="0.25">
      <c r="A2984" s="67" t="s">
        <v>3088</v>
      </c>
      <c r="B2984" s="77">
        <v>2983</v>
      </c>
      <c r="D2984" s="77" t="str">
        <f t="shared" si="186"/>
        <v xml:space="preserve"> </v>
      </c>
      <c r="E2984" s="77" t="str">
        <f t="shared" si="188"/>
        <v xml:space="preserve"> </v>
      </c>
      <c r="F2984" s="77" t="str">
        <f t="shared" si="189"/>
        <v xml:space="preserve"> </v>
      </c>
      <c r="G2984" s="65" t="str">
        <f t="shared" si="187"/>
        <v xml:space="preserve"> </v>
      </c>
    </row>
    <row r="2985" spans="1:7" x14ac:dyDescent="0.25">
      <c r="A2985" s="67" t="s">
        <v>3089</v>
      </c>
      <c r="B2985" s="77">
        <v>2984</v>
      </c>
      <c r="D2985" s="77" t="str">
        <f t="shared" si="186"/>
        <v xml:space="preserve"> </v>
      </c>
      <c r="E2985" s="77" t="str">
        <f t="shared" si="188"/>
        <v xml:space="preserve"> </v>
      </c>
      <c r="F2985" s="77" t="str">
        <f t="shared" si="189"/>
        <v xml:space="preserve"> </v>
      </c>
      <c r="G2985" s="65" t="str">
        <f t="shared" si="187"/>
        <v xml:space="preserve"> </v>
      </c>
    </row>
    <row r="2986" spans="1:7" x14ac:dyDescent="0.25">
      <c r="A2986" s="67" t="s">
        <v>3090</v>
      </c>
      <c r="B2986" s="77">
        <v>2985</v>
      </c>
      <c r="D2986" s="77" t="str">
        <f t="shared" si="186"/>
        <v xml:space="preserve"> </v>
      </c>
      <c r="E2986" s="77" t="str">
        <f t="shared" si="188"/>
        <v xml:space="preserve"> </v>
      </c>
      <c r="F2986" s="77" t="str">
        <f t="shared" si="189"/>
        <v xml:space="preserve"> </v>
      </c>
      <c r="G2986" s="65" t="str">
        <f t="shared" si="187"/>
        <v xml:space="preserve"> </v>
      </c>
    </row>
    <row r="2987" spans="1:7" x14ac:dyDescent="0.25">
      <c r="A2987" s="67" t="s">
        <v>3091</v>
      </c>
      <c r="B2987" s="77">
        <v>2986</v>
      </c>
      <c r="D2987" s="77" t="str">
        <f t="shared" si="186"/>
        <v xml:space="preserve"> </v>
      </c>
      <c r="E2987" s="77" t="str">
        <f t="shared" si="188"/>
        <v xml:space="preserve"> </v>
      </c>
      <c r="F2987" s="77" t="str">
        <f t="shared" si="189"/>
        <v xml:space="preserve"> </v>
      </c>
      <c r="G2987" s="65" t="str">
        <f t="shared" si="187"/>
        <v xml:space="preserve"> </v>
      </c>
    </row>
    <row r="2988" spans="1:7" x14ac:dyDescent="0.25">
      <c r="A2988" s="67" t="s">
        <v>3092</v>
      </c>
      <c r="B2988" s="77">
        <v>2987</v>
      </c>
      <c r="D2988" s="77" t="str">
        <f t="shared" si="186"/>
        <v xml:space="preserve"> </v>
      </c>
      <c r="E2988" s="77" t="str">
        <f t="shared" si="188"/>
        <v xml:space="preserve"> </v>
      </c>
      <c r="F2988" s="77" t="str">
        <f t="shared" si="189"/>
        <v xml:space="preserve"> </v>
      </c>
      <c r="G2988" s="65" t="str">
        <f t="shared" si="187"/>
        <v xml:space="preserve"> </v>
      </c>
    </row>
    <row r="2989" spans="1:7" x14ac:dyDescent="0.25">
      <c r="A2989" s="67" t="s">
        <v>3093</v>
      </c>
      <c r="B2989" s="77">
        <v>2988</v>
      </c>
      <c r="D2989" s="77" t="str">
        <f t="shared" si="186"/>
        <v xml:space="preserve"> </v>
      </c>
      <c r="E2989" s="77" t="str">
        <f t="shared" si="188"/>
        <v xml:space="preserve"> </v>
      </c>
      <c r="F2989" s="77" t="str">
        <f t="shared" si="189"/>
        <v xml:space="preserve"> </v>
      </c>
      <c r="G2989" s="65" t="str">
        <f t="shared" si="187"/>
        <v xml:space="preserve"> </v>
      </c>
    </row>
    <row r="2990" spans="1:7" x14ac:dyDescent="0.25">
      <c r="A2990" s="67" t="s">
        <v>3094</v>
      </c>
      <c r="B2990" s="77">
        <v>2989</v>
      </c>
      <c r="D2990" s="77" t="str">
        <f t="shared" si="186"/>
        <v xml:space="preserve"> </v>
      </c>
      <c r="E2990" s="77" t="str">
        <f t="shared" si="188"/>
        <v xml:space="preserve"> </v>
      </c>
      <c r="F2990" s="77" t="str">
        <f t="shared" si="189"/>
        <v xml:space="preserve"> </v>
      </c>
      <c r="G2990" s="65" t="str">
        <f t="shared" si="187"/>
        <v xml:space="preserve"> </v>
      </c>
    </row>
    <row r="2991" spans="1:7" x14ac:dyDescent="0.25">
      <c r="A2991" s="67" t="s">
        <v>3095</v>
      </c>
      <c r="B2991" s="77">
        <v>2990</v>
      </c>
      <c r="D2991" s="77" t="str">
        <f t="shared" si="186"/>
        <v xml:space="preserve"> </v>
      </c>
      <c r="E2991" s="77" t="str">
        <f t="shared" si="188"/>
        <v xml:space="preserve"> </v>
      </c>
      <c r="F2991" s="77" t="str">
        <f t="shared" si="189"/>
        <v xml:space="preserve"> </v>
      </c>
      <c r="G2991" s="65" t="str">
        <f t="shared" si="187"/>
        <v xml:space="preserve"> </v>
      </c>
    </row>
    <row r="2992" spans="1:7" x14ac:dyDescent="0.25">
      <c r="A2992" s="67" t="s">
        <v>3096</v>
      </c>
      <c r="B2992" s="77">
        <v>2991</v>
      </c>
      <c r="D2992" s="77" t="str">
        <f t="shared" si="186"/>
        <v xml:space="preserve"> </v>
      </c>
      <c r="E2992" s="77" t="str">
        <f t="shared" si="188"/>
        <v xml:space="preserve"> </v>
      </c>
      <c r="F2992" s="77" t="str">
        <f t="shared" si="189"/>
        <v xml:space="preserve"> </v>
      </c>
      <c r="G2992" s="65" t="str">
        <f t="shared" si="187"/>
        <v xml:space="preserve"> </v>
      </c>
    </row>
    <row r="2993" spans="1:7" x14ac:dyDescent="0.25">
      <c r="A2993" s="67" t="s">
        <v>3097</v>
      </c>
      <c r="B2993" s="77">
        <v>2992</v>
      </c>
      <c r="D2993" s="77" t="str">
        <f t="shared" si="186"/>
        <v xml:space="preserve"> </v>
      </c>
      <c r="E2993" s="77" t="str">
        <f t="shared" si="188"/>
        <v xml:space="preserve"> </v>
      </c>
      <c r="F2993" s="77" t="str">
        <f t="shared" si="189"/>
        <v xml:space="preserve"> </v>
      </c>
      <c r="G2993" s="65" t="str">
        <f t="shared" si="187"/>
        <v xml:space="preserve"> </v>
      </c>
    </row>
    <row r="2994" spans="1:7" x14ac:dyDescent="0.25">
      <c r="A2994" s="67" t="s">
        <v>3098</v>
      </c>
      <c r="B2994" s="77">
        <v>2993</v>
      </c>
      <c r="D2994" s="77" t="str">
        <f t="shared" si="186"/>
        <v xml:space="preserve"> </v>
      </c>
      <c r="E2994" s="77" t="str">
        <f t="shared" si="188"/>
        <v xml:space="preserve"> </v>
      </c>
      <c r="F2994" s="77" t="str">
        <f t="shared" si="189"/>
        <v xml:space="preserve"> </v>
      </c>
      <c r="G2994" s="65" t="str">
        <f t="shared" si="187"/>
        <v xml:space="preserve"> </v>
      </c>
    </row>
    <row r="2995" spans="1:7" x14ac:dyDescent="0.25">
      <c r="A2995" s="67" t="s">
        <v>3099</v>
      </c>
      <c r="B2995" s="77">
        <v>2994</v>
      </c>
      <c r="D2995" s="77" t="str">
        <f t="shared" si="186"/>
        <v xml:space="preserve"> </v>
      </c>
      <c r="E2995" s="77" t="str">
        <f t="shared" si="188"/>
        <v xml:space="preserve"> </v>
      </c>
      <c r="F2995" s="77" t="str">
        <f t="shared" si="189"/>
        <v xml:space="preserve"> </v>
      </c>
      <c r="G2995" s="65" t="str">
        <f t="shared" si="187"/>
        <v xml:space="preserve"> </v>
      </c>
    </row>
    <row r="2996" spans="1:7" x14ac:dyDescent="0.25">
      <c r="A2996" s="67" t="s">
        <v>3100</v>
      </c>
      <c r="B2996" s="77">
        <v>2995</v>
      </c>
      <c r="D2996" s="77" t="str">
        <f t="shared" si="186"/>
        <v xml:space="preserve"> </v>
      </c>
      <c r="E2996" s="77" t="str">
        <f t="shared" si="188"/>
        <v xml:space="preserve"> </v>
      </c>
      <c r="F2996" s="77" t="str">
        <f t="shared" si="189"/>
        <v xml:space="preserve"> </v>
      </c>
      <c r="G2996" s="65" t="str">
        <f t="shared" si="187"/>
        <v xml:space="preserve"> </v>
      </c>
    </row>
    <row r="2997" spans="1:7" x14ac:dyDescent="0.25">
      <c r="A2997" s="67" t="s">
        <v>3101</v>
      </c>
      <c r="B2997" s="77">
        <v>2996</v>
      </c>
      <c r="D2997" s="77" t="str">
        <f t="shared" si="186"/>
        <v xml:space="preserve"> </v>
      </c>
      <c r="E2997" s="77" t="str">
        <f t="shared" si="188"/>
        <v xml:space="preserve"> </v>
      </c>
      <c r="F2997" s="77" t="str">
        <f t="shared" si="189"/>
        <v xml:space="preserve"> </v>
      </c>
      <c r="G2997" s="65" t="str">
        <f t="shared" si="187"/>
        <v xml:space="preserve"> </v>
      </c>
    </row>
    <row r="2998" spans="1:7" x14ac:dyDescent="0.25">
      <c r="A2998" s="67" t="s">
        <v>3102</v>
      </c>
      <c r="B2998" s="77">
        <v>2997</v>
      </c>
      <c r="D2998" s="77" t="str">
        <f t="shared" si="186"/>
        <v xml:space="preserve"> </v>
      </c>
      <c r="E2998" s="77" t="str">
        <f t="shared" si="188"/>
        <v xml:space="preserve"> </v>
      </c>
      <c r="F2998" s="77" t="str">
        <f t="shared" si="189"/>
        <v xml:space="preserve"> </v>
      </c>
      <c r="G2998" s="65" t="str">
        <f t="shared" si="187"/>
        <v xml:space="preserve"> </v>
      </c>
    </row>
    <row r="2999" spans="1:7" x14ac:dyDescent="0.25">
      <c r="A2999" s="67" t="s">
        <v>3103</v>
      </c>
      <c r="B2999" s="77">
        <v>2998</v>
      </c>
      <c r="D2999" s="77" t="str">
        <f t="shared" si="186"/>
        <v xml:space="preserve"> </v>
      </c>
      <c r="E2999" s="77" t="str">
        <f t="shared" si="188"/>
        <v xml:space="preserve"> </v>
      </c>
      <c r="F2999" s="77" t="str">
        <f t="shared" si="189"/>
        <v xml:space="preserve"> </v>
      </c>
      <c r="G2999" s="65" t="str">
        <f t="shared" si="187"/>
        <v xml:space="preserve"> </v>
      </c>
    </row>
    <row r="3000" spans="1:7" x14ac:dyDescent="0.25">
      <c r="A3000" s="67" t="s">
        <v>3104</v>
      </c>
      <c r="B3000" s="77">
        <v>2999</v>
      </c>
      <c r="D3000" s="77" t="str">
        <f t="shared" si="186"/>
        <v xml:space="preserve"> </v>
      </c>
      <c r="E3000" s="77" t="str">
        <f t="shared" si="188"/>
        <v xml:space="preserve"> </v>
      </c>
      <c r="F3000" s="77" t="str">
        <f t="shared" si="189"/>
        <v xml:space="preserve"> </v>
      </c>
      <c r="G3000" s="65" t="str">
        <f t="shared" si="187"/>
        <v xml:space="preserve"> </v>
      </c>
    </row>
    <row r="3001" spans="1:7" x14ac:dyDescent="0.25">
      <c r="A3001" s="67" t="s">
        <v>3105</v>
      </c>
      <c r="B3001" s="77">
        <v>3000</v>
      </c>
      <c r="D3001" s="77" t="str">
        <f t="shared" si="186"/>
        <v xml:space="preserve"> </v>
      </c>
      <c r="E3001" s="77" t="str">
        <f t="shared" si="188"/>
        <v xml:space="preserve"> </v>
      </c>
      <c r="F3001" s="77" t="str">
        <f t="shared" si="189"/>
        <v xml:space="preserve"> </v>
      </c>
      <c r="G3001" s="65" t="str">
        <f t="shared" si="187"/>
        <v xml:space="preserve"> </v>
      </c>
    </row>
    <row r="3002" spans="1:7" x14ac:dyDescent="0.25">
      <c r="A3002" s="67" t="s">
        <v>3106</v>
      </c>
      <c r="B3002" s="77">
        <v>3001</v>
      </c>
      <c r="D3002" s="77" t="str">
        <f t="shared" si="186"/>
        <v xml:space="preserve"> </v>
      </c>
      <c r="E3002" s="77" t="str">
        <f t="shared" si="188"/>
        <v xml:space="preserve"> </v>
      </c>
      <c r="F3002" s="77" t="str">
        <f t="shared" si="189"/>
        <v xml:space="preserve"> </v>
      </c>
      <c r="G3002" s="65" t="str">
        <f t="shared" si="187"/>
        <v xml:space="preserve"> </v>
      </c>
    </row>
    <row r="3003" spans="1:7" x14ac:dyDescent="0.25">
      <c r="A3003" s="67" t="s">
        <v>3107</v>
      </c>
      <c r="B3003" s="77">
        <v>3002</v>
      </c>
      <c r="D3003" s="77" t="str">
        <f t="shared" si="186"/>
        <v xml:space="preserve"> </v>
      </c>
      <c r="E3003" s="77" t="str">
        <f t="shared" si="188"/>
        <v xml:space="preserve"> </v>
      </c>
      <c r="F3003" s="77" t="str">
        <f t="shared" si="189"/>
        <v xml:space="preserve"> </v>
      </c>
      <c r="G3003" s="65" t="str">
        <f t="shared" si="187"/>
        <v xml:space="preserve"> </v>
      </c>
    </row>
    <row r="3004" spans="1:7" x14ac:dyDescent="0.25">
      <c r="A3004" s="67" t="s">
        <v>3108</v>
      </c>
      <c r="B3004" s="77">
        <v>3003</v>
      </c>
      <c r="D3004" s="77" t="str">
        <f t="shared" si="186"/>
        <v xml:space="preserve"> </v>
      </c>
      <c r="E3004" s="77" t="str">
        <f t="shared" si="188"/>
        <v xml:space="preserve"> </v>
      </c>
      <c r="F3004" s="77" t="str">
        <f t="shared" si="189"/>
        <v xml:space="preserve"> </v>
      </c>
      <c r="G3004" s="65" t="str">
        <f t="shared" si="187"/>
        <v xml:space="preserve"> </v>
      </c>
    </row>
    <row r="3005" spans="1:7" x14ac:dyDescent="0.25">
      <c r="A3005" s="67" t="s">
        <v>3109</v>
      </c>
      <c r="B3005" s="77">
        <v>3004</v>
      </c>
      <c r="D3005" s="77" t="str">
        <f t="shared" si="186"/>
        <v xml:space="preserve"> </v>
      </c>
      <c r="E3005" s="77" t="str">
        <f t="shared" si="188"/>
        <v xml:space="preserve"> </v>
      </c>
      <c r="F3005" s="77" t="str">
        <f t="shared" si="189"/>
        <v xml:space="preserve"> </v>
      </c>
      <c r="G3005" s="65" t="str">
        <f t="shared" si="187"/>
        <v xml:space="preserve"> </v>
      </c>
    </row>
    <row r="3006" spans="1:7" x14ac:dyDescent="0.25">
      <c r="A3006" s="67" t="s">
        <v>3110</v>
      </c>
      <c r="B3006" s="77">
        <v>3005</v>
      </c>
      <c r="D3006" s="77" t="str">
        <f t="shared" si="186"/>
        <v xml:space="preserve"> </v>
      </c>
      <c r="E3006" s="77" t="str">
        <f t="shared" si="188"/>
        <v xml:space="preserve"> </v>
      </c>
      <c r="F3006" s="77" t="str">
        <f t="shared" si="189"/>
        <v xml:space="preserve"> </v>
      </c>
      <c r="G3006" s="65" t="str">
        <f t="shared" si="187"/>
        <v xml:space="preserve"> </v>
      </c>
    </row>
    <row r="3007" spans="1:7" x14ac:dyDescent="0.25">
      <c r="A3007" s="67" t="s">
        <v>3111</v>
      </c>
      <c r="B3007" s="77">
        <v>3006</v>
      </c>
      <c r="D3007" s="77" t="str">
        <f t="shared" si="186"/>
        <v xml:space="preserve"> </v>
      </c>
      <c r="E3007" s="77" t="str">
        <f t="shared" si="188"/>
        <v xml:space="preserve"> </v>
      </c>
      <c r="F3007" s="77" t="str">
        <f t="shared" si="189"/>
        <v xml:space="preserve"> </v>
      </c>
      <c r="G3007" s="65" t="str">
        <f t="shared" si="187"/>
        <v xml:space="preserve"> </v>
      </c>
    </row>
    <row r="3008" spans="1:7" x14ac:dyDescent="0.25">
      <c r="A3008" s="67" t="s">
        <v>3112</v>
      </c>
      <c r="B3008" s="77">
        <v>3007</v>
      </c>
      <c r="D3008" s="77" t="str">
        <f t="shared" si="186"/>
        <v xml:space="preserve"> </v>
      </c>
      <c r="E3008" s="77" t="str">
        <f t="shared" si="188"/>
        <v xml:space="preserve"> </v>
      </c>
      <c r="F3008" s="77" t="str">
        <f t="shared" si="189"/>
        <v xml:space="preserve"> </v>
      </c>
      <c r="G3008" s="65" t="str">
        <f t="shared" si="187"/>
        <v xml:space="preserve"> </v>
      </c>
    </row>
    <row r="3009" spans="1:7" x14ac:dyDescent="0.25">
      <c r="A3009" s="67" t="s">
        <v>3113</v>
      </c>
      <c r="B3009" s="77">
        <v>3008</v>
      </c>
      <c r="D3009" s="77" t="str">
        <f t="shared" si="186"/>
        <v xml:space="preserve"> </v>
      </c>
      <c r="E3009" s="77" t="str">
        <f t="shared" si="188"/>
        <v xml:space="preserve"> </v>
      </c>
      <c r="F3009" s="77" t="str">
        <f t="shared" si="189"/>
        <v xml:space="preserve"> </v>
      </c>
      <c r="G3009" s="65" t="str">
        <f t="shared" si="187"/>
        <v xml:space="preserve"> </v>
      </c>
    </row>
    <row r="3010" spans="1:7" x14ac:dyDescent="0.25">
      <c r="A3010" s="67" t="s">
        <v>3114</v>
      </c>
      <c r="B3010" s="77">
        <v>3009</v>
      </c>
      <c r="D3010" s="77" t="str">
        <f t="shared" si="186"/>
        <v xml:space="preserve"> </v>
      </c>
      <c r="E3010" s="77" t="str">
        <f t="shared" si="188"/>
        <v xml:space="preserve"> </v>
      </c>
      <c r="F3010" s="77" t="str">
        <f t="shared" si="189"/>
        <v xml:space="preserve"> </v>
      </c>
      <c r="G3010" s="65" t="str">
        <f t="shared" si="187"/>
        <v xml:space="preserve"> </v>
      </c>
    </row>
    <row r="3011" spans="1:7" x14ac:dyDescent="0.25">
      <c r="A3011" s="67" t="s">
        <v>3115</v>
      </c>
      <c r="B3011" s="77">
        <v>3010</v>
      </c>
      <c r="D3011" s="77" t="str">
        <f t="shared" ref="D3011:D3074" si="190">IFERROR(SMALL($C$2:$C$5001,B3011)," ")</f>
        <v xml:space="preserve"> </v>
      </c>
      <c r="E3011" s="77" t="str">
        <f t="shared" si="188"/>
        <v xml:space="preserve"> </v>
      </c>
      <c r="F3011" s="77" t="str">
        <f t="shared" si="189"/>
        <v xml:space="preserve"> </v>
      </c>
      <c r="G3011" s="65" t="str">
        <f t="shared" ref="G3011:G3074" si="191">IFERROR(IF(E3011=MIN($E$2:$E$5001),-$N$6,IF(E3011=SMALL($E$2:$E$5001,2),-$N$7,IF(E3011=MAX($E$2:$E$5001),$N$6,IF(E3011=LARGE($E$2:$E$5001,2),$N$7,E3011/SQRT($N$5)))))," ")</f>
        <v xml:space="preserve"> </v>
      </c>
    </row>
    <row r="3012" spans="1:7" x14ac:dyDescent="0.25">
      <c r="A3012" s="67" t="s">
        <v>3116</v>
      </c>
      <c r="B3012" s="77">
        <v>3011</v>
      </c>
      <c r="D3012" s="77" t="str">
        <f t="shared" si="190"/>
        <v xml:space="preserve"> </v>
      </c>
      <c r="E3012" s="77" t="str">
        <f t="shared" si="188"/>
        <v xml:space="preserve"> </v>
      </c>
      <c r="F3012" s="77" t="str">
        <f t="shared" si="189"/>
        <v xml:space="preserve"> </v>
      </c>
      <c r="G3012" s="65" t="str">
        <f t="shared" si="191"/>
        <v xml:space="preserve"> </v>
      </c>
    </row>
    <row r="3013" spans="1:7" x14ac:dyDescent="0.25">
      <c r="A3013" s="67" t="s">
        <v>3117</v>
      </c>
      <c r="B3013" s="77">
        <v>3012</v>
      </c>
      <c r="D3013" s="77" t="str">
        <f t="shared" si="190"/>
        <v xml:space="preserve"> </v>
      </c>
      <c r="E3013" s="77" t="str">
        <f t="shared" si="188"/>
        <v xml:space="preserve"> </v>
      </c>
      <c r="F3013" s="77" t="str">
        <f t="shared" si="189"/>
        <v xml:space="preserve"> </v>
      </c>
      <c r="G3013" s="65" t="str">
        <f t="shared" si="191"/>
        <v xml:space="preserve"> </v>
      </c>
    </row>
    <row r="3014" spans="1:7" x14ac:dyDescent="0.25">
      <c r="A3014" s="67" t="s">
        <v>3118</v>
      </c>
      <c r="B3014" s="77">
        <v>3013</v>
      </c>
      <c r="D3014" s="77" t="str">
        <f t="shared" si="190"/>
        <v xml:space="preserve"> </v>
      </c>
      <c r="E3014" s="77" t="str">
        <f t="shared" si="188"/>
        <v xml:space="preserve"> </v>
      </c>
      <c r="F3014" s="77" t="str">
        <f t="shared" si="189"/>
        <v xml:space="preserve"> </v>
      </c>
      <c r="G3014" s="65" t="str">
        <f t="shared" si="191"/>
        <v xml:space="preserve"> </v>
      </c>
    </row>
    <row r="3015" spans="1:7" x14ac:dyDescent="0.25">
      <c r="A3015" s="67" t="s">
        <v>3119</v>
      </c>
      <c r="B3015" s="77">
        <v>3014</v>
      </c>
      <c r="D3015" s="77" t="str">
        <f t="shared" si="190"/>
        <v xml:space="preserve"> </v>
      </c>
      <c r="E3015" s="77" t="str">
        <f t="shared" si="188"/>
        <v xml:space="preserve"> </v>
      </c>
      <c r="F3015" s="77" t="str">
        <f t="shared" si="189"/>
        <v xml:space="preserve"> </v>
      </c>
      <c r="G3015" s="65" t="str">
        <f t="shared" si="191"/>
        <v xml:space="preserve"> </v>
      </c>
    </row>
    <row r="3016" spans="1:7" x14ac:dyDescent="0.25">
      <c r="A3016" s="67" t="s">
        <v>3120</v>
      </c>
      <c r="B3016" s="77">
        <v>3015</v>
      </c>
      <c r="D3016" s="77" t="str">
        <f t="shared" si="190"/>
        <v xml:space="preserve"> </v>
      </c>
      <c r="E3016" s="77" t="str">
        <f t="shared" si="188"/>
        <v xml:space="preserve"> </v>
      </c>
      <c r="F3016" s="77" t="str">
        <f t="shared" si="189"/>
        <v xml:space="preserve"> </v>
      </c>
      <c r="G3016" s="65" t="str">
        <f t="shared" si="191"/>
        <v xml:space="preserve"> </v>
      </c>
    </row>
    <row r="3017" spans="1:7" x14ac:dyDescent="0.25">
      <c r="A3017" s="67" t="s">
        <v>3121</v>
      </c>
      <c r="B3017" s="77">
        <v>3016</v>
      </c>
      <c r="D3017" s="77" t="str">
        <f t="shared" si="190"/>
        <v xml:space="preserve"> </v>
      </c>
      <c r="E3017" s="77" t="str">
        <f t="shared" si="188"/>
        <v xml:space="preserve"> </v>
      </c>
      <c r="F3017" s="77" t="str">
        <f t="shared" si="189"/>
        <v xml:space="preserve"> </v>
      </c>
      <c r="G3017" s="65" t="str">
        <f t="shared" si="191"/>
        <v xml:space="preserve"> </v>
      </c>
    </row>
    <row r="3018" spans="1:7" x14ac:dyDescent="0.25">
      <c r="A3018" s="67" t="s">
        <v>3122</v>
      </c>
      <c r="B3018" s="77">
        <v>3017</v>
      </c>
      <c r="D3018" s="77" t="str">
        <f t="shared" si="190"/>
        <v xml:space="preserve"> </v>
      </c>
      <c r="E3018" s="77" t="str">
        <f t="shared" si="188"/>
        <v xml:space="preserve"> </v>
      </c>
      <c r="F3018" s="77" t="str">
        <f t="shared" si="189"/>
        <v xml:space="preserve"> </v>
      </c>
      <c r="G3018" s="65" t="str">
        <f t="shared" si="191"/>
        <v xml:space="preserve"> </v>
      </c>
    </row>
    <row r="3019" spans="1:7" x14ac:dyDescent="0.25">
      <c r="A3019" s="67" t="s">
        <v>3123</v>
      </c>
      <c r="B3019" s="77">
        <v>3018</v>
      </c>
      <c r="D3019" s="77" t="str">
        <f t="shared" si="190"/>
        <v xml:space="preserve"> </v>
      </c>
      <c r="E3019" s="77" t="str">
        <f t="shared" si="188"/>
        <v xml:space="preserve"> </v>
      </c>
      <c r="F3019" s="77" t="str">
        <f t="shared" si="189"/>
        <v xml:space="preserve"> </v>
      </c>
      <c r="G3019" s="65" t="str">
        <f t="shared" si="191"/>
        <v xml:space="preserve"> </v>
      </c>
    </row>
    <row r="3020" spans="1:7" x14ac:dyDescent="0.25">
      <c r="A3020" s="67" t="s">
        <v>3124</v>
      </c>
      <c r="B3020" s="77">
        <v>3019</v>
      </c>
      <c r="D3020" s="77" t="str">
        <f t="shared" si="190"/>
        <v xml:space="preserve"> </v>
      </c>
      <c r="E3020" s="77" t="str">
        <f t="shared" si="188"/>
        <v xml:space="preserve"> </v>
      </c>
      <c r="F3020" s="77" t="str">
        <f t="shared" si="189"/>
        <v xml:space="preserve"> </v>
      </c>
      <c r="G3020" s="65" t="str">
        <f t="shared" si="191"/>
        <v xml:space="preserve"> </v>
      </c>
    </row>
    <row r="3021" spans="1:7" x14ac:dyDescent="0.25">
      <c r="A3021" s="67" t="s">
        <v>3125</v>
      </c>
      <c r="B3021" s="77">
        <v>3020</v>
      </c>
      <c r="D3021" s="77" t="str">
        <f t="shared" si="190"/>
        <v xml:space="preserve"> </v>
      </c>
      <c r="E3021" s="77" t="str">
        <f t="shared" si="188"/>
        <v xml:space="preserve"> </v>
      </c>
      <c r="F3021" s="77" t="str">
        <f t="shared" si="189"/>
        <v xml:space="preserve"> </v>
      </c>
      <c r="G3021" s="65" t="str">
        <f t="shared" si="191"/>
        <v xml:space="preserve"> </v>
      </c>
    </row>
    <row r="3022" spans="1:7" x14ac:dyDescent="0.25">
      <c r="A3022" s="67" t="s">
        <v>3126</v>
      </c>
      <c r="B3022" s="77">
        <v>3021</v>
      </c>
      <c r="D3022" s="77" t="str">
        <f t="shared" si="190"/>
        <v xml:space="preserve"> </v>
      </c>
      <c r="E3022" s="77" t="str">
        <f t="shared" si="188"/>
        <v xml:space="preserve"> </v>
      </c>
      <c r="F3022" s="77" t="str">
        <f t="shared" si="189"/>
        <v xml:space="preserve"> </v>
      </c>
      <c r="G3022" s="65" t="str">
        <f t="shared" si="191"/>
        <v xml:space="preserve"> </v>
      </c>
    </row>
    <row r="3023" spans="1:7" x14ac:dyDescent="0.25">
      <c r="A3023" s="67" t="s">
        <v>3127</v>
      </c>
      <c r="B3023" s="77">
        <v>3022</v>
      </c>
      <c r="D3023" s="77" t="str">
        <f t="shared" si="190"/>
        <v xml:space="preserve"> </v>
      </c>
      <c r="E3023" s="77" t="str">
        <f t="shared" si="188"/>
        <v xml:space="preserve"> </v>
      </c>
      <c r="F3023" s="77" t="str">
        <f t="shared" si="189"/>
        <v xml:space="preserve"> </v>
      </c>
      <c r="G3023" s="65" t="str">
        <f t="shared" si="191"/>
        <v xml:space="preserve"> </v>
      </c>
    </row>
    <row r="3024" spans="1:7" x14ac:dyDescent="0.25">
      <c r="A3024" s="67" t="s">
        <v>3128</v>
      </c>
      <c r="B3024" s="77">
        <v>3023</v>
      </c>
      <c r="D3024" s="77" t="str">
        <f t="shared" si="190"/>
        <v xml:space="preserve"> </v>
      </c>
      <c r="E3024" s="77" t="str">
        <f t="shared" si="188"/>
        <v xml:space="preserve"> </v>
      </c>
      <c r="F3024" s="77" t="str">
        <f t="shared" si="189"/>
        <v xml:space="preserve"> </v>
      </c>
      <c r="G3024" s="65" t="str">
        <f t="shared" si="191"/>
        <v xml:space="preserve"> </v>
      </c>
    </row>
    <row r="3025" spans="1:7" x14ac:dyDescent="0.25">
      <c r="A3025" s="67" t="s">
        <v>3129</v>
      </c>
      <c r="B3025" s="77">
        <v>3024</v>
      </c>
      <c r="D3025" s="77" t="str">
        <f t="shared" si="190"/>
        <v xml:space="preserve"> </v>
      </c>
      <c r="E3025" s="77" t="str">
        <f t="shared" si="188"/>
        <v xml:space="preserve"> </v>
      </c>
      <c r="F3025" s="77" t="str">
        <f t="shared" si="189"/>
        <v xml:space="preserve"> </v>
      </c>
      <c r="G3025" s="65" t="str">
        <f t="shared" si="191"/>
        <v xml:space="preserve"> </v>
      </c>
    </row>
    <row r="3026" spans="1:7" x14ac:dyDescent="0.25">
      <c r="A3026" s="67" t="s">
        <v>3130</v>
      </c>
      <c r="B3026" s="77">
        <v>3025</v>
      </c>
      <c r="D3026" s="77" t="str">
        <f t="shared" si="190"/>
        <v xml:space="preserve"> </v>
      </c>
      <c r="E3026" s="77" t="str">
        <f t="shared" si="188"/>
        <v xml:space="preserve"> </v>
      </c>
      <c r="F3026" s="77" t="str">
        <f t="shared" si="189"/>
        <v xml:space="preserve"> </v>
      </c>
      <c r="G3026" s="65" t="str">
        <f t="shared" si="191"/>
        <v xml:space="preserve"> </v>
      </c>
    </row>
    <row r="3027" spans="1:7" x14ac:dyDescent="0.25">
      <c r="A3027" s="67" t="s">
        <v>3131</v>
      </c>
      <c r="B3027" s="77">
        <v>3026</v>
      </c>
      <c r="D3027" s="77" t="str">
        <f t="shared" si="190"/>
        <v xml:space="preserve"> </v>
      </c>
      <c r="E3027" s="77" t="str">
        <f t="shared" si="188"/>
        <v xml:space="preserve"> </v>
      </c>
      <c r="F3027" s="77" t="str">
        <f t="shared" si="189"/>
        <v xml:space="preserve"> </v>
      </c>
      <c r="G3027" s="65" t="str">
        <f t="shared" si="191"/>
        <v xml:space="preserve"> </v>
      </c>
    </row>
    <row r="3028" spans="1:7" x14ac:dyDescent="0.25">
      <c r="A3028" s="67" t="s">
        <v>3132</v>
      </c>
      <c r="B3028" s="77">
        <v>3027</v>
      </c>
      <c r="D3028" s="77" t="str">
        <f t="shared" si="190"/>
        <v xml:space="preserve"> </v>
      </c>
      <c r="E3028" s="77" t="str">
        <f t="shared" si="188"/>
        <v xml:space="preserve"> </v>
      </c>
      <c r="F3028" s="77" t="str">
        <f t="shared" si="189"/>
        <v xml:space="preserve"> </v>
      </c>
      <c r="G3028" s="65" t="str">
        <f t="shared" si="191"/>
        <v xml:space="preserve"> </v>
      </c>
    </row>
    <row r="3029" spans="1:7" x14ac:dyDescent="0.25">
      <c r="A3029" s="67" t="s">
        <v>3133</v>
      </c>
      <c r="B3029" s="77">
        <v>3028</v>
      </c>
      <c r="D3029" s="77" t="str">
        <f t="shared" si="190"/>
        <v xml:space="preserve"> </v>
      </c>
      <c r="E3029" s="77" t="str">
        <f t="shared" si="188"/>
        <v xml:space="preserve"> </v>
      </c>
      <c r="F3029" s="77" t="str">
        <f t="shared" si="189"/>
        <v xml:space="preserve"> </v>
      </c>
      <c r="G3029" s="65" t="str">
        <f t="shared" si="191"/>
        <v xml:space="preserve"> </v>
      </c>
    </row>
    <row r="3030" spans="1:7" x14ac:dyDescent="0.25">
      <c r="A3030" s="67" t="s">
        <v>3134</v>
      </c>
      <c r="B3030" s="77">
        <v>3029</v>
      </c>
      <c r="D3030" s="77" t="str">
        <f t="shared" si="190"/>
        <v xml:space="preserve"> </v>
      </c>
      <c r="E3030" s="77" t="str">
        <f t="shared" si="188"/>
        <v xml:space="preserve"> </v>
      </c>
      <c r="F3030" s="77" t="str">
        <f t="shared" si="189"/>
        <v xml:space="preserve"> </v>
      </c>
      <c r="G3030" s="65" t="str">
        <f t="shared" si="191"/>
        <v xml:space="preserve"> </v>
      </c>
    </row>
    <row r="3031" spans="1:7" x14ac:dyDescent="0.25">
      <c r="A3031" s="67" t="s">
        <v>3135</v>
      </c>
      <c r="B3031" s="77">
        <v>3030</v>
      </c>
      <c r="D3031" s="77" t="str">
        <f t="shared" si="190"/>
        <v xml:space="preserve"> </v>
      </c>
      <c r="E3031" s="77" t="str">
        <f t="shared" si="188"/>
        <v xml:space="preserve"> </v>
      </c>
      <c r="F3031" s="77" t="str">
        <f t="shared" si="189"/>
        <v xml:space="preserve"> </v>
      </c>
      <c r="G3031" s="65" t="str">
        <f t="shared" si="191"/>
        <v xml:space="preserve"> </v>
      </c>
    </row>
    <row r="3032" spans="1:7" x14ac:dyDescent="0.25">
      <c r="A3032" s="67" t="s">
        <v>3136</v>
      </c>
      <c r="B3032" s="77">
        <v>3031</v>
      </c>
      <c r="D3032" s="77" t="str">
        <f t="shared" si="190"/>
        <v xml:space="preserve"> </v>
      </c>
      <c r="E3032" s="77" t="str">
        <f t="shared" si="188"/>
        <v xml:space="preserve"> </v>
      </c>
      <c r="F3032" s="77" t="str">
        <f t="shared" si="189"/>
        <v xml:space="preserve"> </v>
      </c>
      <c r="G3032" s="65" t="str">
        <f t="shared" si="191"/>
        <v xml:space="preserve"> </v>
      </c>
    </row>
    <row r="3033" spans="1:7" x14ac:dyDescent="0.25">
      <c r="A3033" s="67" t="s">
        <v>3137</v>
      </c>
      <c r="B3033" s="77">
        <v>3032</v>
      </c>
      <c r="D3033" s="77" t="str">
        <f t="shared" si="190"/>
        <v xml:space="preserve"> </v>
      </c>
      <c r="E3033" s="77" t="str">
        <f t="shared" si="188"/>
        <v xml:space="preserve"> </v>
      </c>
      <c r="F3033" s="77" t="str">
        <f t="shared" si="189"/>
        <v xml:space="preserve"> </v>
      </c>
      <c r="G3033" s="65" t="str">
        <f t="shared" si="191"/>
        <v xml:space="preserve"> </v>
      </c>
    </row>
    <row r="3034" spans="1:7" x14ac:dyDescent="0.25">
      <c r="A3034" s="67" t="s">
        <v>3138</v>
      </c>
      <c r="B3034" s="77">
        <v>3033</v>
      </c>
      <c r="D3034" s="77" t="str">
        <f t="shared" si="190"/>
        <v xml:space="preserve"> </v>
      </c>
      <c r="E3034" s="77" t="str">
        <f t="shared" ref="E3034:E3097" si="192">IFERROR(_xlfn.NORM.S.INV(((B3034-0.375)/($N$2+0.25)))," ")</f>
        <v xml:space="preserve"> </v>
      </c>
      <c r="F3034" s="77" t="str">
        <f t="shared" ref="F3034:F3097" si="193">IFERROR(POWER(IFERROR(_xlfn.NORM.S.INV(((B3034-0.375)/($N$2+0.25)))," "),2)," ")</f>
        <v xml:space="preserve"> </v>
      </c>
      <c r="G3034" s="65" t="str">
        <f t="shared" si="191"/>
        <v xml:space="preserve"> </v>
      </c>
    </row>
    <row r="3035" spans="1:7" x14ac:dyDescent="0.25">
      <c r="A3035" s="67" t="s">
        <v>3139</v>
      </c>
      <c r="B3035" s="77">
        <v>3034</v>
      </c>
      <c r="D3035" s="77" t="str">
        <f t="shared" si="190"/>
        <v xml:space="preserve"> </v>
      </c>
      <c r="E3035" s="77" t="str">
        <f t="shared" si="192"/>
        <v xml:space="preserve"> </v>
      </c>
      <c r="F3035" s="77" t="str">
        <f t="shared" si="193"/>
        <v xml:space="preserve"> </v>
      </c>
      <c r="G3035" s="65" t="str">
        <f t="shared" si="191"/>
        <v xml:space="preserve"> </v>
      </c>
    </row>
    <row r="3036" spans="1:7" x14ac:dyDescent="0.25">
      <c r="A3036" s="67" t="s">
        <v>3140</v>
      </c>
      <c r="B3036" s="77">
        <v>3035</v>
      </c>
      <c r="D3036" s="77" t="str">
        <f t="shared" si="190"/>
        <v xml:space="preserve"> </v>
      </c>
      <c r="E3036" s="77" t="str">
        <f t="shared" si="192"/>
        <v xml:space="preserve"> </v>
      </c>
      <c r="F3036" s="77" t="str">
        <f t="shared" si="193"/>
        <v xml:space="preserve"> </v>
      </c>
      <c r="G3036" s="65" t="str">
        <f t="shared" si="191"/>
        <v xml:space="preserve"> </v>
      </c>
    </row>
    <row r="3037" spans="1:7" x14ac:dyDescent="0.25">
      <c r="A3037" s="67" t="s">
        <v>3141</v>
      </c>
      <c r="B3037" s="77">
        <v>3036</v>
      </c>
      <c r="D3037" s="77" t="str">
        <f t="shared" si="190"/>
        <v xml:space="preserve"> </v>
      </c>
      <c r="E3037" s="77" t="str">
        <f t="shared" si="192"/>
        <v xml:space="preserve"> </v>
      </c>
      <c r="F3037" s="77" t="str">
        <f t="shared" si="193"/>
        <v xml:space="preserve"> </v>
      </c>
      <c r="G3037" s="65" t="str">
        <f t="shared" si="191"/>
        <v xml:space="preserve"> </v>
      </c>
    </row>
    <row r="3038" spans="1:7" x14ac:dyDescent="0.25">
      <c r="A3038" s="67" t="s">
        <v>3142</v>
      </c>
      <c r="B3038" s="77">
        <v>3037</v>
      </c>
      <c r="D3038" s="77" t="str">
        <f t="shared" si="190"/>
        <v xml:space="preserve"> </v>
      </c>
      <c r="E3038" s="77" t="str">
        <f t="shared" si="192"/>
        <v xml:space="preserve"> </v>
      </c>
      <c r="F3038" s="77" t="str">
        <f t="shared" si="193"/>
        <v xml:space="preserve"> </v>
      </c>
      <c r="G3038" s="65" t="str">
        <f t="shared" si="191"/>
        <v xml:space="preserve"> </v>
      </c>
    </row>
    <row r="3039" spans="1:7" x14ac:dyDescent="0.25">
      <c r="A3039" s="67" t="s">
        <v>3143</v>
      </c>
      <c r="B3039" s="77">
        <v>3038</v>
      </c>
      <c r="D3039" s="77" t="str">
        <f t="shared" si="190"/>
        <v xml:space="preserve"> </v>
      </c>
      <c r="E3039" s="77" t="str">
        <f t="shared" si="192"/>
        <v xml:space="preserve"> </v>
      </c>
      <c r="F3039" s="77" t="str">
        <f t="shared" si="193"/>
        <v xml:space="preserve"> </v>
      </c>
      <c r="G3039" s="65" t="str">
        <f t="shared" si="191"/>
        <v xml:space="preserve"> </v>
      </c>
    </row>
    <row r="3040" spans="1:7" x14ac:dyDescent="0.25">
      <c r="A3040" s="67" t="s">
        <v>3144</v>
      </c>
      <c r="B3040" s="77">
        <v>3039</v>
      </c>
      <c r="D3040" s="77" t="str">
        <f t="shared" si="190"/>
        <v xml:space="preserve"> </v>
      </c>
      <c r="E3040" s="77" t="str">
        <f t="shared" si="192"/>
        <v xml:space="preserve"> </v>
      </c>
      <c r="F3040" s="77" t="str">
        <f t="shared" si="193"/>
        <v xml:space="preserve"> </v>
      </c>
      <c r="G3040" s="65" t="str">
        <f t="shared" si="191"/>
        <v xml:space="preserve"> </v>
      </c>
    </row>
    <row r="3041" spans="1:7" x14ac:dyDescent="0.25">
      <c r="A3041" s="67" t="s">
        <v>3145</v>
      </c>
      <c r="B3041" s="77">
        <v>3040</v>
      </c>
      <c r="D3041" s="77" t="str">
        <f t="shared" si="190"/>
        <v xml:space="preserve"> </v>
      </c>
      <c r="E3041" s="77" t="str">
        <f t="shared" si="192"/>
        <v xml:space="preserve"> </v>
      </c>
      <c r="F3041" s="77" t="str">
        <f t="shared" si="193"/>
        <v xml:space="preserve"> </v>
      </c>
      <c r="G3041" s="65" t="str">
        <f t="shared" si="191"/>
        <v xml:space="preserve"> </v>
      </c>
    </row>
    <row r="3042" spans="1:7" x14ac:dyDescent="0.25">
      <c r="A3042" s="67" t="s">
        <v>3146</v>
      </c>
      <c r="B3042" s="77">
        <v>3041</v>
      </c>
      <c r="D3042" s="77" t="str">
        <f t="shared" si="190"/>
        <v xml:space="preserve"> </v>
      </c>
      <c r="E3042" s="77" t="str">
        <f t="shared" si="192"/>
        <v xml:space="preserve"> </v>
      </c>
      <c r="F3042" s="77" t="str">
        <f t="shared" si="193"/>
        <v xml:space="preserve"> </v>
      </c>
      <c r="G3042" s="65" t="str">
        <f t="shared" si="191"/>
        <v xml:space="preserve"> </v>
      </c>
    </row>
    <row r="3043" spans="1:7" x14ac:dyDescent="0.25">
      <c r="A3043" s="67" t="s">
        <v>3147</v>
      </c>
      <c r="B3043" s="77">
        <v>3042</v>
      </c>
      <c r="D3043" s="77" t="str">
        <f t="shared" si="190"/>
        <v xml:space="preserve"> </v>
      </c>
      <c r="E3043" s="77" t="str">
        <f t="shared" si="192"/>
        <v xml:space="preserve"> </v>
      </c>
      <c r="F3043" s="77" t="str">
        <f t="shared" si="193"/>
        <v xml:space="preserve"> </v>
      </c>
      <c r="G3043" s="65" t="str">
        <f t="shared" si="191"/>
        <v xml:space="preserve"> </v>
      </c>
    </row>
    <row r="3044" spans="1:7" x14ac:dyDescent="0.25">
      <c r="A3044" s="67" t="s">
        <v>3148</v>
      </c>
      <c r="B3044" s="77">
        <v>3043</v>
      </c>
      <c r="D3044" s="77" t="str">
        <f t="shared" si="190"/>
        <v xml:space="preserve"> </v>
      </c>
      <c r="E3044" s="77" t="str">
        <f t="shared" si="192"/>
        <v xml:space="preserve"> </v>
      </c>
      <c r="F3044" s="77" t="str">
        <f t="shared" si="193"/>
        <v xml:space="preserve"> </v>
      </c>
      <c r="G3044" s="65" t="str">
        <f t="shared" si="191"/>
        <v xml:space="preserve"> </v>
      </c>
    </row>
    <row r="3045" spans="1:7" x14ac:dyDescent="0.25">
      <c r="A3045" s="67" t="s">
        <v>3149</v>
      </c>
      <c r="B3045" s="77">
        <v>3044</v>
      </c>
      <c r="D3045" s="77" t="str">
        <f t="shared" si="190"/>
        <v xml:space="preserve"> </v>
      </c>
      <c r="E3045" s="77" t="str">
        <f t="shared" si="192"/>
        <v xml:space="preserve"> </v>
      </c>
      <c r="F3045" s="77" t="str">
        <f t="shared" si="193"/>
        <v xml:space="preserve"> </v>
      </c>
      <c r="G3045" s="65" t="str">
        <f t="shared" si="191"/>
        <v xml:space="preserve"> </v>
      </c>
    </row>
    <row r="3046" spans="1:7" x14ac:dyDescent="0.25">
      <c r="A3046" s="67" t="s">
        <v>3150</v>
      </c>
      <c r="B3046" s="77">
        <v>3045</v>
      </c>
      <c r="D3046" s="77" t="str">
        <f t="shared" si="190"/>
        <v xml:space="preserve"> </v>
      </c>
      <c r="E3046" s="77" t="str">
        <f t="shared" si="192"/>
        <v xml:space="preserve"> </v>
      </c>
      <c r="F3046" s="77" t="str">
        <f t="shared" si="193"/>
        <v xml:space="preserve"> </v>
      </c>
      <c r="G3046" s="65" t="str">
        <f t="shared" si="191"/>
        <v xml:space="preserve"> </v>
      </c>
    </row>
    <row r="3047" spans="1:7" x14ac:dyDescent="0.25">
      <c r="A3047" s="67" t="s">
        <v>3151</v>
      </c>
      <c r="B3047" s="77">
        <v>3046</v>
      </c>
      <c r="D3047" s="77" t="str">
        <f t="shared" si="190"/>
        <v xml:space="preserve"> </v>
      </c>
      <c r="E3047" s="77" t="str">
        <f t="shared" si="192"/>
        <v xml:space="preserve"> </v>
      </c>
      <c r="F3047" s="77" t="str">
        <f t="shared" si="193"/>
        <v xml:space="preserve"> </v>
      </c>
      <c r="G3047" s="65" t="str">
        <f t="shared" si="191"/>
        <v xml:space="preserve"> </v>
      </c>
    </row>
    <row r="3048" spans="1:7" x14ac:dyDescent="0.25">
      <c r="A3048" s="67" t="s">
        <v>3152</v>
      </c>
      <c r="B3048" s="77">
        <v>3047</v>
      </c>
      <c r="D3048" s="77" t="str">
        <f t="shared" si="190"/>
        <v xml:space="preserve"> </v>
      </c>
      <c r="E3048" s="77" t="str">
        <f t="shared" si="192"/>
        <v xml:space="preserve"> </v>
      </c>
      <c r="F3048" s="77" t="str">
        <f t="shared" si="193"/>
        <v xml:space="preserve"> </v>
      </c>
      <c r="G3048" s="65" t="str">
        <f t="shared" si="191"/>
        <v xml:space="preserve"> </v>
      </c>
    </row>
    <row r="3049" spans="1:7" x14ac:dyDescent="0.25">
      <c r="A3049" s="67" t="s">
        <v>3153</v>
      </c>
      <c r="B3049" s="77">
        <v>3048</v>
      </c>
      <c r="D3049" s="77" t="str">
        <f t="shared" si="190"/>
        <v xml:space="preserve"> </v>
      </c>
      <c r="E3049" s="77" t="str">
        <f t="shared" si="192"/>
        <v xml:space="preserve"> </v>
      </c>
      <c r="F3049" s="77" t="str">
        <f t="shared" si="193"/>
        <v xml:space="preserve"> </v>
      </c>
      <c r="G3049" s="65" t="str">
        <f t="shared" si="191"/>
        <v xml:space="preserve"> </v>
      </c>
    </row>
    <row r="3050" spans="1:7" x14ac:dyDescent="0.25">
      <c r="A3050" s="67" t="s">
        <v>3154</v>
      </c>
      <c r="B3050" s="77">
        <v>3049</v>
      </c>
      <c r="D3050" s="77" t="str">
        <f t="shared" si="190"/>
        <v xml:space="preserve"> </v>
      </c>
      <c r="E3050" s="77" t="str">
        <f t="shared" si="192"/>
        <v xml:space="preserve"> </v>
      </c>
      <c r="F3050" s="77" t="str">
        <f t="shared" si="193"/>
        <v xml:space="preserve"> </v>
      </c>
      <c r="G3050" s="65" t="str">
        <f t="shared" si="191"/>
        <v xml:space="preserve"> </v>
      </c>
    </row>
    <row r="3051" spans="1:7" x14ac:dyDescent="0.25">
      <c r="A3051" s="67" t="s">
        <v>3155</v>
      </c>
      <c r="B3051" s="77">
        <v>3050</v>
      </c>
      <c r="D3051" s="77" t="str">
        <f t="shared" si="190"/>
        <v xml:space="preserve"> </v>
      </c>
      <c r="E3051" s="77" t="str">
        <f t="shared" si="192"/>
        <v xml:space="preserve"> </v>
      </c>
      <c r="F3051" s="77" t="str">
        <f t="shared" si="193"/>
        <v xml:space="preserve"> </v>
      </c>
      <c r="G3051" s="65" t="str">
        <f t="shared" si="191"/>
        <v xml:space="preserve"> </v>
      </c>
    </row>
    <row r="3052" spans="1:7" x14ac:dyDescent="0.25">
      <c r="A3052" s="67" t="s">
        <v>3156</v>
      </c>
      <c r="B3052" s="77">
        <v>3051</v>
      </c>
      <c r="D3052" s="77" t="str">
        <f t="shared" si="190"/>
        <v xml:space="preserve"> </v>
      </c>
      <c r="E3052" s="77" t="str">
        <f t="shared" si="192"/>
        <v xml:space="preserve"> </v>
      </c>
      <c r="F3052" s="77" t="str">
        <f t="shared" si="193"/>
        <v xml:space="preserve"> </v>
      </c>
      <c r="G3052" s="65" t="str">
        <f t="shared" si="191"/>
        <v xml:space="preserve"> </v>
      </c>
    </row>
    <row r="3053" spans="1:7" x14ac:dyDescent="0.25">
      <c r="A3053" s="67" t="s">
        <v>3157</v>
      </c>
      <c r="B3053" s="77">
        <v>3052</v>
      </c>
      <c r="D3053" s="77" t="str">
        <f t="shared" si="190"/>
        <v xml:space="preserve"> </v>
      </c>
      <c r="E3053" s="77" t="str">
        <f t="shared" si="192"/>
        <v xml:space="preserve"> </v>
      </c>
      <c r="F3053" s="77" t="str">
        <f t="shared" si="193"/>
        <v xml:space="preserve"> </v>
      </c>
      <c r="G3053" s="65" t="str">
        <f t="shared" si="191"/>
        <v xml:space="preserve"> </v>
      </c>
    </row>
    <row r="3054" spans="1:7" x14ac:dyDescent="0.25">
      <c r="A3054" s="67" t="s">
        <v>3158</v>
      </c>
      <c r="B3054" s="77">
        <v>3053</v>
      </c>
      <c r="D3054" s="77" t="str">
        <f t="shared" si="190"/>
        <v xml:space="preserve"> </v>
      </c>
      <c r="E3054" s="77" t="str">
        <f t="shared" si="192"/>
        <v xml:space="preserve"> </v>
      </c>
      <c r="F3054" s="77" t="str">
        <f t="shared" si="193"/>
        <v xml:space="preserve"> </v>
      </c>
      <c r="G3054" s="65" t="str">
        <f t="shared" si="191"/>
        <v xml:space="preserve"> </v>
      </c>
    </row>
    <row r="3055" spans="1:7" x14ac:dyDescent="0.25">
      <c r="A3055" s="67" t="s">
        <v>3159</v>
      </c>
      <c r="B3055" s="77">
        <v>3054</v>
      </c>
      <c r="D3055" s="77" t="str">
        <f t="shared" si="190"/>
        <v xml:space="preserve"> </v>
      </c>
      <c r="E3055" s="77" t="str">
        <f t="shared" si="192"/>
        <v xml:space="preserve"> </v>
      </c>
      <c r="F3055" s="77" t="str">
        <f t="shared" si="193"/>
        <v xml:space="preserve"> </v>
      </c>
      <c r="G3055" s="65" t="str">
        <f t="shared" si="191"/>
        <v xml:space="preserve"> </v>
      </c>
    </row>
    <row r="3056" spans="1:7" x14ac:dyDescent="0.25">
      <c r="A3056" s="67" t="s">
        <v>3160</v>
      </c>
      <c r="B3056" s="77">
        <v>3055</v>
      </c>
      <c r="D3056" s="77" t="str">
        <f t="shared" si="190"/>
        <v xml:space="preserve"> </v>
      </c>
      <c r="E3056" s="77" t="str">
        <f t="shared" si="192"/>
        <v xml:space="preserve"> </v>
      </c>
      <c r="F3056" s="77" t="str">
        <f t="shared" si="193"/>
        <v xml:space="preserve"> </v>
      </c>
      <c r="G3056" s="65" t="str">
        <f t="shared" si="191"/>
        <v xml:space="preserve"> </v>
      </c>
    </row>
    <row r="3057" spans="1:7" x14ac:dyDescent="0.25">
      <c r="A3057" s="67" t="s">
        <v>3161</v>
      </c>
      <c r="B3057" s="77">
        <v>3056</v>
      </c>
      <c r="D3057" s="77" t="str">
        <f t="shared" si="190"/>
        <v xml:space="preserve"> </v>
      </c>
      <c r="E3057" s="77" t="str">
        <f t="shared" si="192"/>
        <v xml:space="preserve"> </v>
      </c>
      <c r="F3057" s="77" t="str">
        <f t="shared" si="193"/>
        <v xml:space="preserve"> </v>
      </c>
      <c r="G3057" s="65" t="str">
        <f t="shared" si="191"/>
        <v xml:space="preserve"> </v>
      </c>
    </row>
    <row r="3058" spans="1:7" x14ac:dyDescent="0.25">
      <c r="A3058" s="67" t="s">
        <v>3162</v>
      </c>
      <c r="B3058" s="77">
        <v>3057</v>
      </c>
      <c r="D3058" s="77" t="str">
        <f t="shared" si="190"/>
        <v xml:space="preserve"> </v>
      </c>
      <c r="E3058" s="77" t="str">
        <f t="shared" si="192"/>
        <v xml:space="preserve"> </v>
      </c>
      <c r="F3058" s="77" t="str">
        <f t="shared" si="193"/>
        <v xml:space="preserve"> </v>
      </c>
      <c r="G3058" s="65" t="str">
        <f t="shared" si="191"/>
        <v xml:space="preserve"> </v>
      </c>
    </row>
    <row r="3059" spans="1:7" x14ac:dyDescent="0.25">
      <c r="A3059" s="67" t="s">
        <v>3163</v>
      </c>
      <c r="B3059" s="77">
        <v>3058</v>
      </c>
      <c r="D3059" s="77" t="str">
        <f t="shared" si="190"/>
        <v xml:space="preserve"> </v>
      </c>
      <c r="E3059" s="77" t="str">
        <f t="shared" si="192"/>
        <v xml:space="preserve"> </v>
      </c>
      <c r="F3059" s="77" t="str">
        <f t="shared" si="193"/>
        <v xml:space="preserve"> </v>
      </c>
      <c r="G3059" s="65" t="str">
        <f t="shared" si="191"/>
        <v xml:space="preserve"> </v>
      </c>
    </row>
    <row r="3060" spans="1:7" x14ac:dyDescent="0.25">
      <c r="A3060" s="67" t="s">
        <v>3164</v>
      </c>
      <c r="B3060" s="77">
        <v>3059</v>
      </c>
      <c r="D3060" s="77" t="str">
        <f t="shared" si="190"/>
        <v xml:space="preserve"> </v>
      </c>
      <c r="E3060" s="77" t="str">
        <f t="shared" si="192"/>
        <v xml:space="preserve"> </v>
      </c>
      <c r="F3060" s="77" t="str">
        <f t="shared" si="193"/>
        <v xml:space="preserve"> </v>
      </c>
      <c r="G3060" s="65" t="str">
        <f t="shared" si="191"/>
        <v xml:space="preserve"> </v>
      </c>
    </row>
    <row r="3061" spans="1:7" x14ac:dyDescent="0.25">
      <c r="A3061" s="67" t="s">
        <v>3165</v>
      </c>
      <c r="B3061" s="77">
        <v>3060</v>
      </c>
      <c r="D3061" s="77" t="str">
        <f t="shared" si="190"/>
        <v xml:space="preserve"> </v>
      </c>
      <c r="E3061" s="77" t="str">
        <f t="shared" si="192"/>
        <v xml:space="preserve"> </v>
      </c>
      <c r="F3061" s="77" t="str">
        <f t="shared" si="193"/>
        <v xml:space="preserve"> </v>
      </c>
      <c r="G3061" s="65" t="str">
        <f t="shared" si="191"/>
        <v xml:space="preserve"> </v>
      </c>
    </row>
    <row r="3062" spans="1:7" x14ac:dyDescent="0.25">
      <c r="A3062" s="67" t="s">
        <v>3166</v>
      </c>
      <c r="B3062" s="77">
        <v>3061</v>
      </c>
      <c r="D3062" s="77" t="str">
        <f t="shared" si="190"/>
        <v xml:space="preserve"> </v>
      </c>
      <c r="E3062" s="77" t="str">
        <f t="shared" si="192"/>
        <v xml:space="preserve"> </v>
      </c>
      <c r="F3062" s="77" t="str">
        <f t="shared" si="193"/>
        <v xml:space="preserve"> </v>
      </c>
      <c r="G3062" s="65" t="str">
        <f t="shared" si="191"/>
        <v xml:space="preserve"> </v>
      </c>
    </row>
    <row r="3063" spans="1:7" x14ac:dyDescent="0.25">
      <c r="A3063" s="67" t="s">
        <v>3167</v>
      </c>
      <c r="B3063" s="77">
        <v>3062</v>
      </c>
      <c r="D3063" s="77" t="str">
        <f t="shared" si="190"/>
        <v xml:space="preserve"> </v>
      </c>
      <c r="E3063" s="77" t="str">
        <f t="shared" si="192"/>
        <v xml:space="preserve"> </v>
      </c>
      <c r="F3063" s="77" t="str">
        <f t="shared" si="193"/>
        <v xml:space="preserve"> </v>
      </c>
      <c r="G3063" s="65" t="str">
        <f t="shared" si="191"/>
        <v xml:space="preserve"> </v>
      </c>
    </row>
    <row r="3064" spans="1:7" x14ac:dyDescent="0.25">
      <c r="A3064" s="67" t="s">
        <v>3168</v>
      </c>
      <c r="B3064" s="77">
        <v>3063</v>
      </c>
      <c r="D3064" s="77" t="str">
        <f t="shared" si="190"/>
        <v xml:space="preserve"> </v>
      </c>
      <c r="E3064" s="77" t="str">
        <f t="shared" si="192"/>
        <v xml:space="preserve"> </v>
      </c>
      <c r="F3064" s="77" t="str">
        <f t="shared" si="193"/>
        <v xml:space="preserve"> </v>
      </c>
      <c r="G3064" s="65" t="str">
        <f t="shared" si="191"/>
        <v xml:space="preserve"> </v>
      </c>
    </row>
    <row r="3065" spans="1:7" x14ac:dyDescent="0.25">
      <c r="A3065" s="67" t="s">
        <v>3169</v>
      </c>
      <c r="B3065" s="77">
        <v>3064</v>
      </c>
      <c r="D3065" s="77" t="str">
        <f t="shared" si="190"/>
        <v xml:space="preserve"> </v>
      </c>
      <c r="E3065" s="77" t="str">
        <f t="shared" si="192"/>
        <v xml:space="preserve"> </v>
      </c>
      <c r="F3065" s="77" t="str">
        <f t="shared" si="193"/>
        <v xml:space="preserve"> </v>
      </c>
      <c r="G3065" s="65" t="str">
        <f t="shared" si="191"/>
        <v xml:space="preserve"> </v>
      </c>
    </row>
    <row r="3066" spans="1:7" x14ac:dyDescent="0.25">
      <c r="A3066" s="67" t="s">
        <v>3170</v>
      </c>
      <c r="B3066" s="77">
        <v>3065</v>
      </c>
      <c r="D3066" s="77" t="str">
        <f t="shared" si="190"/>
        <v xml:space="preserve"> </v>
      </c>
      <c r="E3066" s="77" t="str">
        <f t="shared" si="192"/>
        <v xml:space="preserve"> </v>
      </c>
      <c r="F3066" s="77" t="str">
        <f t="shared" si="193"/>
        <v xml:space="preserve"> </v>
      </c>
      <c r="G3066" s="65" t="str">
        <f t="shared" si="191"/>
        <v xml:space="preserve"> </v>
      </c>
    </row>
    <row r="3067" spans="1:7" x14ac:dyDescent="0.25">
      <c r="A3067" s="67" t="s">
        <v>3171</v>
      </c>
      <c r="B3067" s="77">
        <v>3066</v>
      </c>
      <c r="D3067" s="77" t="str">
        <f t="shared" si="190"/>
        <v xml:space="preserve"> </v>
      </c>
      <c r="E3067" s="77" t="str">
        <f t="shared" si="192"/>
        <v xml:space="preserve"> </v>
      </c>
      <c r="F3067" s="77" t="str">
        <f t="shared" si="193"/>
        <v xml:space="preserve"> </v>
      </c>
      <c r="G3067" s="65" t="str">
        <f t="shared" si="191"/>
        <v xml:space="preserve"> </v>
      </c>
    </row>
    <row r="3068" spans="1:7" x14ac:dyDescent="0.25">
      <c r="A3068" s="67" t="s">
        <v>3172</v>
      </c>
      <c r="B3068" s="77">
        <v>3067</v>
      </c>
      <c r="D3068" s="77" t="str">
        <f t="shared" si="190"/>
        <v xml:space="preserve"> </v>
      </c>
      <c r="E3068" s="77" t="str">
        <f t="shared" si="192"/>
        <v xml:space="preserve"> </v>
      </c>
      <c r="F3068" s="77" t="str">
        <f t="shared" si="193"/>
        <v xml:space="preserve"> </v>
      </c>
      <c r="G3068" s="65" t="str">
        <f t="shared" si="191"/>
        <v xml:space="preserve"> </v>
      </c>
    </row>
    <row r="3069" spans="1:7" x14ac:dyDescent="0.25">
      <c r="A3069" s="67" t="s">
        <v>3173</v>
      </c>
      <c r="B3069" s="77">
        <v>3068</v>
      </c>
      <c r="D3069" s="77" t="str">
        <f t="shared" si="190"/>
        <v xml:space="preserve"> </v>
      </c>
      <c r="E3069" s="77" t="str">
        <f t="shared" si="192"/>
        <v xml:space="preserve"> </v>
      </c>
      <c r="F3069" s="77" t="str">
        <f t="shared" si="193"/>
        <v xml:space="preserve"> </v>
      </c>
      <c r="G3069" s="65" t="str">
        <f t="shared" si="191"/>
        <v xml:space="preserve"> </v>
      </c>
    </row>
    <row r="3070" spans="1:7" x14ac:dyDescent="0.25">
      <c r="A3070" s="67" t="s">
        <v>3174</v>
      </c>
      <c r="B3070" s="77">
        <v>3069</v>
      </c>
      <c r="D3070" s="77" t="str">
        <f t="shared" si="190"/>
        <v xml:space="preserve"> </v>
      </c>
      <c r="E3070" s="77" t="str">
        <f t="shared" si="192"/>
        <v xml:space="preserve"> </v>
      </c>
      <c r="F3070" s="77" t="str">
        <f t="shared" si="193"/>
        <v xml:space="preserve"> </v>
      </c>
      <c r="G3070" s="65" t="str">
        <f t="shared" si="191"/>
        <v xml:space="preserve"> </v>
      </c>
    </row>
    <row r="3071" spans="1:7" x14ac:dyDescent="0.25">
      <c r="A3071" s="67" t="s">
        <v>3175</v>
      </c>
      <c r="B3071" s="77">
        <v>3070</v>
      </c>
      <c r="D3071" s="77" t="str">
        <f t="shared" si="190"/>
        <v xml:space="preserve"> </v>
      </c>
      <c r="E3071" s="77" t="str">
        <f t="shared" si="192"/>
        <v xml:space="preserve"> </v>
      </c>
      <c r="F3071" s="77" t="str">
        <f t="shared" si="193"/>
        <v xml:space="preserve"> </v>
      </c>
      <c r="G3071" s="65" t="str">
        <f t="shared" si="191"/>
        <v xml:space="preserve"> </v>
      </c>
    </row>
    <row r="3072" spans="1:7" x14ac:dyDescent="0.25">
      <c r="A3072" s="67" t="s">
        <v>3176</v>
      </c>
      <c r="B3072" s="77">
        <v>3071</v>
      </c>
      <c r="D3072" s="77" t="str">
        <f t="shared" si="190"/>
        <v xml:space="preserve"> </v>
      </c>
      <c r="E3072" s="77" t="str">
        <f t="shared" si="192"/>
        <v xml:space="preserve"> </v>
      </c>
      <c r="F3072" s="77" t="str">
        <f t="shared" si="193"/>
        <v xml:space="preserve"> </v>
      </c>
      <c r="G3072" s="65" t="str">
        <f t="shared" si="191"/>
        <v xml:space="preserve"> </v>
      </c>
    </row>
    <row r="3073" spans="1:7" x14ac:dyDescent="0.25">
      <c r="A3073" s="67" t="s">
        <v>3177</v>
      </c>
      <c r="B3073" s="77">
        <v>3072</v>
      </c>
      <c r="D3073" s="77" t="str">
        <f t="shared" si="190"/>
        <v xml:space="preserve"> </v>
      </c>
      <c r="E3073" s="77" t="str">
        <f t="shared" si="192"/>
        <v xml:space="preserve"> </v>
      </c>
      <c r="F3073" s="77" t="str">
        <f t="shared" si="193"/>
        <v xml:space="preserve"> </v>
      </c>
      <c r="G3073" s="65" t="str">
        <f t="shared" si="191"/>
        <v xml:space="preserve"> </v>
      </c>
    </row>
    <row r="3074" spans="1:7" x14ac:dyDescent="0.25">
      <c r="A3074" s="67" t="s">
        <v>3178</v>
      </c>
      <c r="B3074" s="77">
        <v>3073</v>
      </c>
      <c r="D3074" s="77" t="str">
        <f t="shared" si="190"/>
        <v xml:space="preserve"> </v>
      </c>
      <c r="E3074" s="77" t="str">
        <f t="shared" si="192"/>
        <v xml:space="preserve"> </v>
      </c>
      <c r="F3074" s="77" t="str">
        <f t="shared" si="193"/>
        <v xml:space="preserve"> </v>
      </c>
      <c r="G3074" s="65" t="str">
        <f t="shared" si="191"/>
        <v xml:space="preserve"> </v>
      </c>
    </row>
    <row r="3075" spans="1:7" x14ac:dyDescent="0.25">
      <c r="A3075" s="67" t="s">
        <v>3179</v>
      </c>
      <c r="B3075" s="77">
        <v>3074</v>
      </c>
      <c r="D3075" s="77" t="str">
        <f t="shared" ref="D3075:D3138" si="194">IFERROR(SMALL($C$2:$C$5001,B3075)," ")</f>
        <v xml:space="preserve"> </v>
      </c>
      <c r="E3075" s="77" t="str">
        <f t="shared" si="192"/>
        <v xml:space="preserve"> </v>
      </c>
      <c r="F3075" s="77" t="str">
        <f t="shared" si="193"/>
        <v xml:space="preserve"> </v>
      </c>
      <c r="G3075" s="65" t="str">
        <f t="shared" ref="G3075:G3138" si="195">IFERROR(IF(E3075=MIN($E$2:$E$5001),-$N$6,IF(E3075=SMALL($E$2:$E$5001,2),-$N$7,IF(E3075=MAX($E$2:$E$5001),$N$6,IF(E3075=LARGE($E$2:$E$5001,2),$N$7,E3075/SQRT($N$5)))))," ")</f>
        <v xml:space="preserve"> </v>
      </c>
    </row>
    <row r="3076" spans="1:7" x14ac:dyDescent="0.25">
      <c r="A3076" s="67" t="s">
        <v>3180</v>
      </c>
      <c r="B3076" s="77">
        <v>3075</v>
      </c>
      <c r="D3076" s="77" t="str">
        <f t="shared" si="194"/>
        <v xml:space="preserve"> </v>
      </c>
      <c r="E3076" s="77" t="str">
        <f t="shared" si="192"/>
        <v xml:space="preserve"> </v>
      </c>
      <c r="F3076" s="77" t="str">
        <f t="shared" si="193"/>
        <v xml:space="preserve"> </v>
      </c>
      <c r="G3076" s="65" t="str">
        <f t="shared" si="195"/>
        <v xml:space="preserve"> </v>
      </c>
    </row>
    <row r="3077" spans="1:7" x14ac:dyDescent="0.25">
      <c r="A3077" s="67" t="s">
        <v>3181</v>
      </c>
      <c r="B3077" s="77">
        <v>3076</v>
      </c>
      <c r="D3077" s="77" t="str">
        <f t="shared" si="194"/>
        <v xml:space="preserve"> </v>
      </c>
      <c r="E3077" s="77" t="str">
        <f t="shared" si="192"/>
        <v xml:space="preserve"> </v>
      </c>
      <c r="F3077" s="77" t="str">
        <f t="shared" si="193"/>
        <v xml:space="preserve"> </v>
      </c>
      <c r="G3077" s="65" t="str">
        <f t="shared" si="195"/>
        <v xml:space="preserve"> </v>
      </c>
    </row>
    <row r="3078" spans="1:7" x14ac:dyDescent="0.25">
      <c r="A3078" s="67" t="s">
        <v>3182</v>
      </c>
      <c r="B3078" s="77">
        <v>3077</v>
      </c>
      <c r="D3078" s="77" t="str">
        <f t="shared" si="194"/>
        <v xml:space="preserve"> </v>
      </c>
      <c r="E3078" s="77" t="str">
        <f t="shared" si="192"/>
        <v xml:space="preserve"> </v>
      </c>
      <c r="F3078" s="77" t="str">
        <f t="shared" si="193"/>
        <v xml:space="preserve"> </v>
      </c>
      <c r="G3078" s="65" t="str">
        <f t="shared" si="195"/>
        <v xml:space="preserve"> </v>
      </c>
    </row>
    <row r="3079" spans="1:7" x14ac:dyDescent="0.25">
      <c r="A3079" s="67" t="s">
        <v>3183</v>
      </c>
      <c r="B3079" s="77">
        <v>3078</v>
      </c>
      <c r="D3079" s="77" t="str">
        <f t="shared" si="194"/>
        <v xml:space="preserve"> </v>
      </c>
      <c r="E3079" s="77" t="str">
        <f t="shared" si="192"/>
        <v xml:space="preserve"> </v>
      </c>
      <c r="F3079" s="77" t="str">
        <f t="shared" si="193"/>
        <v xml:space="preserve"> </v>
      </c>
      <c r="G3079" s="65" t="str">
        <f t="shared" si="195"/>
        <v xml:space="preserve"> </v>
      </c>
    </row>
    <row r="3080" spans="1:7" x14ac:dyDescent="0.25">
      <c r="A3080" s="67" t="s">
        <v>3184</v>
      </c>
      <c r="B3080" s="77">
        <v>3079</v>
      </c>
      <c r="D3080" s="77" t="str">
        <f t="shared" si="194"/>
        <v xml:space="preserve"> </v>
      </c>
      <c r="E3080" s="77" t="str">
        <f t="shared" si="192"/>
        <v xml:space="preserve"> </v>
      </c>
      <c r="F3080" s="77" t="str">
        <f t="shared" si="193"/>
        <v xml:space="preserve"> </v>
      </c>
      <c r="G3080" s="65" t="str">
        <f t="shared" si="195"/>
        <v xml:space="preserve"> </v>
      </c>
    </row>
    <row r="3081" spans="1:7" x14ac:dyDescent="0.25">
      <c r="A3081" s="67" t="s">
        <v>3185</v>
      </c>
      <c r="B3081" s="77">
        <v>3080</v>
      </c>
      <c r="D3081" s="77" t="str">
        <f t="shared" si="194"/>
        <v xml:space="preserve"> </v>
      </c>
      <c r="E3081" s="77" t="str">
        <f t="shared" si="192"/>
        <v xml:space="preserve"> </v>
      </c>
      <c r="F3081" s="77" t="str">
        <f t="shared" si="193"/>
        <v xml:space="preserve"> </v>
      </c>
      <c r="G3081" s="65" t="str">
        <f t="shared" si="195"/>
        <v xml:space="preserve"> </v>
      </c>
    </row>
    <row r="3082" spans="1:7" x14ac:dyDescent="0.25">
      <c r="A3082" s="67" t="s">
        <v>3186</v>
      </c>
      <c r="B3082" s="77">
        <v>3081</v>
      </c>
      <c r="D3082" s="77" t="str">
        <f t="shared" si="194"/>
        <v xml:space="preserve"> </v>
      </c>
      <c r="E3082" s="77" t="str">
        <f t="shared" si="192"/>
        <v xml:space="preserve"> </v>
      </c>
      <c r="F3082" s="77" t="str">
        <f t="shared" si="193"/>
        <v xml:space="preserve"> </v>
      </c>
      <c r="G3082" s="65" t="str">
        <f t="shared" si="195"/>
        <v xml:space="preserve"> </v>
      </c>
    </row>
    <row r="3083" spans="1:7" x14ac:dyDescent="0.25">
      <c r="A3083" s="67" t="s">
        <v>3187</v>
      </c>
      <c r="B3083" s="77">
        <v>3082</v>
      </c>
      <c r="D3083" s="77" t="str">
        <f t="shared" si="194"/>
        <v xml:space="preserve"> </v>
      </c>
      <c r="E3083" s="77" t="str">
        <f t="shared" si="192"/>
        <v xml:space="preserve"> </v>
      </c>
      <c r="F3083" s="77" t="str">
        <f t="shared" si="193"/>
        <v xml:space="preserve"> </v>
      </c>
      <c r="G3083" s="65" t="str">
        <f t="shared" si="195"/>
        <v xml:space="preserve"> </v>
      </c>
    </row>
    <row r="3084" spans="1:7" x14ac:dyDescent="0.25">
      <c r="A3084" s="67" t="s">
        <v>3188</v>
      </c>
      <c r="B3084" s="77">
        <v>3083</v>
      </c>
      <c r="D3084" s="77" t="str">
        <f t="shared" si="194"/>
        <v xml:space="preserve"> </v>
      </c>
      <c r="E3084" s="77" t="str">
        <f t="shared" si="192"/>
        <v xml:space="preserve"> </v>
      </c>
      <c r="F3084" s="77" t="str">
        <f t="shared" si="193"/>
        <v xml:space="preserve"> </v>
      </c>
      <c r="G3084" s="65" t="str">
        <f t="shared" si="195"/>
        <v xml:space="preserve"> </v>
      </c>
    </row>
    <row r="3085" spans="1:7" x14ac:dyDescent="0.25">
      <c r="A3085" s="67" t="s">
        <v>3189</v>
      </c>
      <c r="B3085" s="77">
        <v>3084</v>
      </c>
      <c r="D3085" s="77" t="str">
        <f t="shared" si="194"/>
        <v xml:space="preserve"> </v>
      </c>
      <c r="E3085" s="77" t="str">
        <f t="shared" si="192"/>
        <v xml:space="preserve"> </v>
      </c>
      <c r="F3085" s="77" t="str">
        <f t="shared" si="193"/>
        <v xml:space="preserve"> </v>
      </c>
      <c r="G3085" s="65" t="str">
        <f t="shared" si="195"/>
        <v xml:space="preserve"> </v>
      </c>
    </row>
    <row r="3086" spans="1:7" x14ac:dyDescent="0.25">
      <c r="A3086" s="67" t="s">
        <v>3190</v>
      </c>
      <c r="B3086" s="77">
        <v>3085</v>
      </c>
      <c r="D3086" s="77" t="str">
        <f t="shared" si="194"/>
        <v xml:space="preserve"> </v>
      </c>
      <c r="E3086" s="77" t="str">
        <f t="shared" si="192"/>
        <v xml:space="preserve"> </v>
      </c>
      <c r="F3086" s="77" t="str">
        <f t="shared" si="193"/>
        <v xml:space="preserve"> </v>
      </c>
      <c r="G3086" s="65" t="str">
        <f t="shared" si="195"/>
        <v xml:space="preserve"> </v>
      </c>
    </row>
    <row r="3087" spans="1:7" x14ac:dyDescent="0.25">
      <c r="A3087" s="67" t="s">
        <v>3191</v>
      </c>
      <c r="B3087" s="77">
        <v>3086</v>
      </c>
      <c r="D3087" s="77" t="str">
        <f t="shared" si="194"/>
        <v xml:space="preserve"> </v>
      </c>
      <c r="E3087" s="77" t="str">
        <f t="shared" si="192"/>
        <v xml:space="preserve"> </v>
      </c>
      <c r="F3087" s="77" t="str">
        <f t="shared" si="193"/>
        <v xml:space="preserve"> </v>
      </c>
      <c r="G3087" s="65" t="str">
        <f t="shared" si="195"/>
        <v xml:space="preserve"> </v>
      </c>
    </row>
    <row r="3088" spans="1:7" x14ac:dyDescent="0.25">
      <c r="A3088" s="67" t="s">
        <v>3192</v>
      </c>
      <c r="B3088" s="77">
        <v>3087</v>
      </c>
      <c r="D3088" s="77" t="str">
        <f t="shared" si="194"/>
        <v xml:space="preserve"> </v>
      </c>
      <c r="E3088" s="77" t="str">
        <f t="shared" si="192"/>
        <v xml:space="preserve"> </v>
      </c>
      <c r="F3088" s="77" t="str">
        <f t="shared" si="193"/>
        <v xml:space="preserve"> </v>
      </c>
      <c r="G3088" s="65" t="str">
        <f t="shared" si="195"/>
        <v xml:space="preserve"> </v>
      </c>
    </row>
    <row r="3089" spans="1:7" x14ac:dyDescent="0.25">
      <c r="A3089" s="67" t="s">
        <v>3193</v>
      </c>
      <c r="B3089" s="77">
        <v>3088</v>
      </c>
      <c r="D3089" s="77" t="str">
        <f t="shared" si="194"/>
        <v xml:space="preserve"> </v>
      </c>
      <c r="E3089" s="77" t="str">
        <f t="shared" si="192"/>
        <v xml:space="preserve"> </v>
      </c>
      <c r="F3089" s="77" t="str">
        <f t="shared" si="193"/>
        <v xml:space="preserve"> </v>
      </c>
      <c r="G3089" s="65" t="str">
        <f t="shared" si="195"/>
        <v xml:space="preserve"> </v>
      </c>
    </row>
    <row r="3090" spans="1:7" x14ac:dyDescent="0.25">
      <c r="A3090" s="67" t="s">
        <v>3194</v>
      </c>
      <c r="B3090" s="77">
        <v>3089</v>
      </c>
      <c r="D3090" s="77" t="str">
        <f t="shared" si="194"/>
        <v xml:space="preserve"> </v>
      </c>
      <c r="E3090" s="77" t="str">
        <f t="shared" si="192"/>
        <v xml:space="preserve"> </v>
      </c>
      <c r="F3090" s="77" t="str">
        <f t="shared" si="193"/>
        <v xml:space="preserve"> </v>
      </c>
      <c r="G3090" s="65" t="str">
        <f t="shared" si="195"/>
        <v xml:space="preserve"> </v>
      </c>
    </row>
    <row r="3091" spans="1:7" x14ac:dyDescent="0.25">
      <c r="A3091" s="67" t="s">
        <v>3195</v>
      </c>
      <c r="B3091" s="77">
        <v>3090</v>
      </c>
      <c r="D3091" s="77" t="str">
        <f t="shared" si="194"/>
        <v xml:space="preserve"> </v>
      </c>
      <c r="E3091" s="77" t="str">
        <f t="shared" si="192"/>
        <v xml:space="preserve"> </v>
      </c>
      <c r="F3091" s="77" t="str">
        <f t="shared" si="193"/>
        <v xml:space="preserve"> </v>
      </c>
      <c r="G3091" s="65" t="str">
        <f t="shared" si="195"/>
        <v xml:space="preserve"> </v>
      </c>
    </row>
    <row r="3092" spans="1:7" x14ac:dyDescent="0.25">
      <c r="A3092" s="67" t="s">
        <v>3196</v>
      </c>
      <c r="B3092" s="77">
        <v>3091</v>
      </c>
      <c r="D3092" s="77" t="str">
        <f t="shared" si="194"/>
        <v xml:space="preserve"> </v>
      </c>
      <c r="E3092" s="77" t="str">
        <f t="shared" si="192"/>
        <v xml:space="preserve"> </v>
      </c>
      <c r="F3092" s="77" t="str">
        <f t="shared" si="193"/>
        <v xml:space="preserve"> </v>
      </c>
      <c r="G3092" s="65" t="str">
        <f t="shared" si="195"/>
        <v xml:space="preserve"> </v>
      </c>
    </row>
    <row r="3093" spans="1:7" x14ac:dyDescent="0.25">
      <c r="A3093" s="67" t="s">
        <v>3197</v>
      </c>
      <c r="B3093" s="77">
        <v>3092</v>
      </c>
      <c r="D3093" s="77" t="str">
        <f t="shared" si="194"/>
        <v xml:space="preserve"> </v>
      </c>
      <c r="E3093" s="77" t="str">
        <f t="shared" si="192"/>
        <v xml:space="preserve"> </v>
      </c>
      <c r="F3093" s="77" t="str">
        <f t="shared" si="193"/>
        <v xml:space="preserve"> </v>
      </c>
      <c r="G3093" s="65" t="str">
        <f t="shared" si="195"/>
        <v xml:space="preserve"> </v>
      </c>
    </row>
    <row r="3094" spans="1:7" x14ac:dyDescent="0.25">
      <c r="A3094" s="67" t="s">
        <v>3198</v>
      </c>
      <c r="B3094" s="77">
        <v>3093</v>
      </c>
      <c r="D3094" s="77" t="str">
        <f t="shared" si="194"/>
        <v xml:space="preserve"> </v>
      </c>
      <c r="E3094" s="77" t="str">
        <f t="shared" si="192"/>
        <v xml:space="preserve"> </v>
      </c>
      <c r="F3094" s="77" t="str">
        <f t="shared" si="193"/>
        <v xml:space="preserve"> </v>
      </c>
      <c r="G3094" s="65" t="str">
        <f t="shared" si="195"/>
        <v xml:space="preserve"> </v>
      </c>
    </row>
    <row r="3095" spans="1:7" x14ac:dyDescent="0.25">
      <c r="A3095" s="67" t="s">
        <v>3199</v>
      </c>
      <c r="B3095" s="77">
        <v>3094</v>
      </c>
      <c r="D3095" s="77" t="str">
        <f t="shared" si="194"/>
        <v xml:space="preserve"> </v>
      </c>
      <c r="E3095" s="77" t="str">
        <f t="shared" si="192"/>
        <v xml:space="preserve"> </v>
      </c>
      <c r="F3095" s="77" t="str">
        <f t="shared" si="193"/>
        <v xml:space="preserve"> </v>
      </c>
      <c r="G3095" s="65" t="str">
        <f t="shared" si="195"/>
        <v xml:space="preserve"> </v>
      </c>
    </row>
    <row r="3096" spans="1:7" x14ac:dyDescent="0.25">
      <c r="A3096" s="67" t="s">
        <v>3200</v>
      </c>
      <c r="B3096" s="77">
        <v>3095</v>
      </c>
      <c r="D3096" s="77" t="str">
        <f t="shared" si="194"/>
        <v xml:space="preserve"> </v>
      </c>
      <c r="E3096" s="77" t="str">
        <f t="shared" si="192"/>
        <v xml:space="preserve"> </v>
      </c>
      <c r="F3096" s="77" t="str">
        <f t="shared" si="193"/>
        <v xml:space="preserve"> </v>
      </c>
      <c r="G3096" s="65" t="str">
        <f t="shared" si="195"/>
        <v xml:space="preserve"> </v>
      </c>
    </row>
    <row r="3097" spans="1:7" x14ac:dyDescent="0.25">
      <c r="A3097" s="67" t="s">
        <v>3201</v>
      </c>
      <c r="B3097" s="77">
        <v>3096</v>
      </c>
      <c r="D3097" s="77" t="str">
        <f t="shared" si="194"/>
        <v xml:space="preserve"> </v>
      </c>
      <c r="E3097" s="77" t="str">
        <f t="shared" si="192"/>
        <v xml:space="preserve"> </v>
      </c>
      <c r="F3097" s="77" t="str">
        <f t="shared" si="193"/>
        <v xml:space="preserve"> </v>
      </c>
      <c r="G3097" s="65" t="str">
        <f t="shared" si="195"/>
        <v xml:space="preserve"> </v>
      </c>
    </row>
    <row r="3098" spans="1:7" x14ac:dyDescent="0.25">
      <c r="A3098" s="67" t="s">
        <v>3202</v>
      </c>
      <c r="B3098" s="77">
        <v>3097</v>
      </c>
      <c r="D3098" s="77" t="str">
        <f t="shared" si="194"/>
        <v xml:space="preserve"> </v>
      </c>
      <c r="E3098" s="77" t="str">
        <f t="shared" ref="E3098:E3161" si="196">IFERROR(_xlfn.NORM.S.INV(((B3098-0.375)/($N$2+0.25)))," ")</f>
        <v xml:space="preserve"> </v>
      </c>
      <c r="F3098" s="77" t="str">
        <f t="shared" ref="F3098:F3161" si="197">IFERROR(POWER(IFERROR(_xlfn.NORM.S.INV(((B3098-0.375)/($N$2+0.25)))," "),2)," ")</f>
        <v xml:space="preserve"> </v>
      </c>
      <c r="G3098" s="65" t="str">
        <f t="shared" si="195"/>
        <v xml:space="preserve"> </v>
      </c>
    </row>
    <row r="3099" spans="1:7" x14ac:dyDescent="0.25">
      <c r="A3099" s="67" t="s">
        <v>3203</v>
      </c>
      <c r="B3099" s="77">
        <v>3098</v>
      </c>
      <c r="D3099" s="77" t="str">
        <f t="shared" si="194"/>
        <v xml:space="preserve"> </v>
      </c>
      <c r="E3099" s="77" t="str">
        <f t="shared" si="196"/>
        <v xml:space="preserve"> </v>
      </c>
      <c r="F3099" s="77" t="str">
        <f t="shared" si="197"/>
        <v xml:space="preserve"> </v>
      </c>
      <c r="G3099" s="65" t="str">
        <f t="shared" si="195"/>
        <v xml:space="preserve"> </v>
      </c>
    </row>
    <row r="3100" spans="1:7" x14ac:dyDescent="0.25">
      <c r="A3100" s="67" t="s">
        <v>3204</v>
      </c>
      <c r="B3100" s="77">
        <v>3099</v>
      </c>
      <c r="D3100" s="77" t="str">
        <f t="shared" si="194"/>
        <v xml:space="preserve"> </v>
      </c>
      <c r="E3100" s="77" t="str">
        <f t="shared" si="196"/>
        <v xml:space="preserve"> </v>
      </c>
      <c r="F3100" s="77" t="str">
        <f t="shared" si="197"/>
        <v xml:space="preserve"> </v>
      </c>
      <c r="G3100" s="65" t="str">
        <f t="shared" si="195"/>
        <v xml:space="preserve"> </v>
      </c>
    </row>
    <row r="3101" spans="1:7" x14ac:dyDescent="0.25">
      <c r="A3101" s="67" t="s">
        <v>3205</v>
      </c>
      <c r="B3101" s="77">
        <v>3100</v>
      </c>
      <c r="D3101" s="77" t="str">
        <f t="shared" si="194"/>
        <v xml:space="preserve"> </v>
      </c>
      <c r="E3101" s="77" t="str">
        <f t="shared" si="196"/>
        <v xml:space="preserve"> </v>
      </c>
      <c r="F3101" s="77" t="str">
        <f t="shared" si="197"/>
        <v xml:space="preserve"> </v>
      </c>
      <c r="G3101" s="65" t="str">
        <f t="shared" si="195"/>
        <v xml:space="preserve"> </v>
      </c>
    </row>
    <row r="3102" spans="1:7" x14ac:dyDescent="0.25">
      <c r="A3102" s="67" t="s">
        <v>3206</v>
      </c>
      <c r="B3102" s="77">
        <v>3101</v>
      </c>
      <c r="D3102" s="77" t="str">
        <f t="shared" si="194"/>
        <v xml:space="preserve"> </v>
      </c>
      <c r="E3102" s="77" t="str">
        <f t="shared" si="196"/>
        <v xml:space="preserve"> </v>
      </c>
      <c r="F3102" s="77" t="str">
        <f t="shared" si="197"/>
        <v xml:space="preserve"> </v>
      </c>
      <c r="G3102" s="65" t="str">
        <f t="shared" si="195"/>
        <v xml:space="preserve"> </v>
      </c>
    </row>
    <row r="3103" spans="1:7" x14ac:dyDescent="0.25">
      <c r="A3103" s="67" t="s">
        <v>3207</v>
      </c>
      <c r="B3103" s="77">
        <v>3102</v>
      </c>
      <c r="D3103" s="77" t="str">
        <f t="shared" si="194"/>
        <v xml:space="preserve"> </v>
      </c>
      <c r="E3103" s="77" t="str">
        <f t="shared" si="196"/>
        <v xml:space="preserve"> </v>
      </c>
      <c r="F3103" s="77" t="str">
        <f t="shared" si="197"/>
        <v xml:space="preserve"> </v>
      </c>
      <c r="G3103" s="65" t="str">
        <f t="shared" si="195"/>
        <v xml:space="preserve"> </v>
      </c>
    </row>
    <row r="3104" spans="1:7" x14ac:dyDescent="0.25">
      <c r="A3104" s="67" t="s">
        <v>3208</v>
      </c>
      <c r="B3104" s="77">
        <v>3103</v>
      </c>
      <c r="D3104" s="77" t="str">
        <f t="shared" si="194"/>
        <v xml:space="preserve"> </v>
      </c>
      <c r="E3104" s="77" t="str">
        <f t="shared" si="196"/>
        <v xml:space="preserve"> </v>
      </c>
      <c r="F3104" s="77" t="str">
        <f t="shared" si="197"/>
        <v xml:space="preserve"> </v>
      </c>
      <c r="G3104" s="65" t="str">
        <f t="shared" si="195"/>
        <v xml:space="preserve"> </v>
      </c>
    </row>
    <row r="3105" spans="1:7" x14ac:dyDescent="0.25">
      <c r="A3105" s="67" t="s">
        <v>3209</v>
      </c>
      <c r="B3105" s="77">
        <v>3104</v>
      </c>
      <c r="D3105" s="77" t="str">
        <f t="shared" si="194"/>
        <v xml:space="preserve"> </v>
      </c>
      <c r="E3105" s="77" t="str">
        <f t="shared" si="196"/>
        <v xml:space="preserve"> </v>
      </c>
      <c r="F3105" s="77" t="str">
        <f t="shared" si="197"/>
        <v xml:space="preserve"> </v>
      </c>
      <c r="G3105" s="65" t="str">
        <f t="shared" si="195"/>
        <v xml:space="preserve"> </v>
      </c>
    </row>
    <row r="3106" spans="1:7" x14ac:dyDescent="0.25">
      <c r="A3106" s="67" t="s">
        <v>3210</v>
      </c>
      <c r="B3106" s="77">
        <v>3105</v>
      </c>
      <c r="D3106" s="77" t="str">
        <f t="shared" si="194"/>
        <v xml:space="preserve"> </v>
      </c>
      <c r="E3106" s="77" t="str">
        <f t="shared" si="196"/>
        <v xml:space="preserve"> </v>
      </c>
      <c r="F3106" s="77" t="str">
        <f t="shared" si="197"/>
        <v xml:space="preserve"> </v>
      </c>
      <c r="G3106" s="65" t="str">
        <f t="shared" si="195"/>
        <v xml:space="preserve"> </v>
      </c>
    </row>
    <row r="3107" spans="1:7" x14ac:dyDescent="0.25">
      <c r="A3107" s="67" t="s">
        <v>3211</v>
      </c>
      <c r="B3107" s="77">
        <v>3106</v>
      </c>
      <c r="D3107" s="77" t="str">
        <f t="shared" si="194"/>
        <v xml:space="preserve"> </v>
      </c>
      <c r="E3107" s="77" t="str">
        <f t="shared" si="196"/>
        <v xml:space="preserve"> </v>
      </c>
      <c r="F3107" s="77" t="str">
        <f t="shared" si="197"/>
        <v xml:space="preserve"> </v>
      </c>
      <c r="G3107" s="65" t="str">
        <f t="shared" si="195"/>
        <v xml:space="preserve"> </v>
      </c>
    </row>
    <row r="3108" spans="1:7" x14ac:dyDescent="0.25">
      <c r="A3108" s="67" t="s">
        <v>3212</v>
      </c>
      <c r="B3108" s="77">
        <v>3107</v>
      </c>
      <c r="D3108" s="77" t="str">
        <f t="shared" si="194"/>
        <v xml:space="preserve"> </v>
      </c>
      <c r="E3108" s="77" t="str">
        <f t="shared" si="196"/>
        <v xml:space="preserve"> </v>
      </c>
      <c r="F3108" s="77" t="str">
        <f t="shared" si="197"/>
        <v xml:space="preserve"> </v>
      </c>
      <c r="G3108" s="65" t="str">
        <f t="shared" si="195"/>
        <v xml:space="preserve"> </v>
      </c>
    </row>
    <row r="3109" spans="1:7" x14ac:dyDescent="0.25">
      <c r="A3109" s="67" t="s">
        <v>3213</v>
      </c>
      <c r="B3109" s="77">
        <v>3108</v>
      </c>
      <c r="D3109" s="77" t="str">
        <f t="shared" si="194"/>
        <v xml:space="preserve"> </v>
      </c>
      <c r="E3109" s="77" t="str">
        <f t="shared" si="196"/>
        <v xml:space="preserve"> </v>
      </c>
      <c r="F3109" s="77" t="str">
        <f t="shared" si="197"/>
        <v xml:space="preserve"> </v>
      </c>
      <c r="G3109" s="65" t="str">
        <f t="shared" si="195"/>
        <v xml:space="preserve"> </v>
      </c>
    </row>
    <row r="3110" spans="1:7" x14ac:dyDescent="0.25">
      <c r="A3110" s="67" t="s">
        <v>3214</v>
      </c>
      <c r="B3110" s="77">
        <v>3109</v>
      </c>
      <c r="D3110" s="77" t="str">
        <f t="shared" si="194"/>
        <v xml:space="preserve"> </v>
      </c>
      <c r="E3110" s="77" t="str">
        <f t="shared" si="196"/>
        <v xml:space="preserve"> </v>
      </c>
      <c r="F3110" s="77" t="str">
        <f t="shared" si="197"/>
        <v xml:space="preserve"> </v>
      </c>
      <c r="G3110" s="65" t="str">
        <f t="shared" si="195"/>
        <v xml:space="preserve"> </v>
      </c>
    </row>
    <row r="3111" spans="1:7" x14ac:dyDescent="0.25">
      <c r="A3111" s="67" t="s">
        <v>3215</v>
      </c>
      <c r="B3111" s="77">
        <v>3110</v>
      </c>
      <c r="D3111" s="77" t="str">
        <f t="shared" si="194"/>
        <v xml:space="preserve"> </v>
      </c>
      <c r="E3111" s="77" t="str">
        <f t="shared" si="196"/>
        <v xml:space="preserve"> </v>
      </c>
      <c r="F3111" s="77" t="str">
        <f t="shared" si="197"/>
        <v xml:space="preserve"> </v>
      </c>
      <c r="G3111" s="65" t="str">
        <f t="shared" si="195"/>
        <v xml:space="preserve"> </v>
      </c>
    </row>
    <row r="3112" spans="1:7" x14ac:dyDescent="0.25">
      <c r="A3112" s="67" t="s">
        <v>3216</v>
      </c>
      <c r="B3112" s="77">
        <v>3111</v>
      </c>
      <c r="D3112" s="77" t="str">
        <f t="shared" si="194"/>
        <v xml:space="preserve"> </v>
      </c>
      <c r="E3112" s="77" t="str">
        <f t="shared" si="196"/>
        <v xml:space="preserve"> </v>
      </c>
      <c r="F3112" s="77" t="str">
        <f t="shared" si="197"/>
        <v xml:space="preserve"> </v>
      </c>
      <c r="G3112" s="65" t="str">
        <f t="shared" si="195"/>
        <v xml:space="preserve"> </v>
      </c>
    </row>
    <row r="3113" spans="1:7" x14ac:dyDescent="0.25">
      <c r="A3113" s="67" t="s">
        <v>3217</v>
      </c>
      <c r="B3113" s="77">
        <v>3112</v>
      </c>
      <c r="D3113" s="77" t="str">
        <f t="shared" si="194"/>
        <v xml:space="preserve"> </v>
      </c>
      <c r="E3113" s="77" t="str">
        <f t="shared" si="196"/>
        <v xml:space="preserve"> </v>
      </c>
      <c r="F3113" s="77" t="str">
        <f t="shared" si="197"/>
        <v xml:space="preserve"> </v>
      </c>
      <c r="G3113" s="65" t="str">
        <f t="shared" si="195"/>
        <v xml:space="preserve"> </v>
      </c>
    </row>
    <row r="3114" spans="1:7" x14ac:dyDescent="0.25">
      <c r="A3114" s="67" t="s">
        <v>3218</v>
      </c>
      <c r="B3114" s="77">
        <v>3113</v>
      </c>
      <c r="D3114" s="77" t="str">
        <f t="shared" si="194"/>
        <v xml:space="preserve"> </v>
      </c>
      <c r="E3114" s="77" t="str">
        <f t="shared" si="196"/>
        <v xml:space="preserve"> </v>
      </c>
      <c r="F3114" s="77" t="str">
        <f t="shared" si="197"/>
        <v xml:space="preserve"> </v>
      </c>
      <c r="G3114" s="65" t="str">
        <f t="shared" si="195"/>
        <v xml:space="preserve"> </v>
      </c>
    </row>
    <row r="3115" spans="1:7" x14ac:dyDescent="0.25">
      <c r="A3115" s="67" t="s">
        <v>3219</v>
      </c>
      <c r="B3115" s="77">
        <v>3114</v>
      </c>
      <c r="D3115" s="77" t="str">
        <f t="shared" si="194"/>
        <v xml:space="preserve"> </v>
      </c>
      <c r="E3115" s="77" t="str">
        <f t="shared" si="196"/>
        <v xml:space="preserve"> </v>
      </c>
      <c r="F3115" s="77" t="str">
        <f t="shared" si="197"/>
        <v xml:space="preserve"> </v>
      </c>
      <c r="G3115" s="65" t="str">
        <f t="shared" si="195"/>
        <v xml:space="preserve"> </v>
      </c>
    </row>
    <row r="3116" spans="1:7" x14ac:dyDescent="0.25">
      <c r="A3116" s="67" t="s">
        <v>3220</v>
      </c>
      <c r="B3116" s="77">
        <v>3115</v>
      </c>
      <c r="D3116" s="77" t="str">
        <f t="shared" si="194"/>
        <v xml:space="preserve"> </v>
      </c>
      <c r="E3116" s="77" t="str">
        <f t="shared" si="196"/>
        <v xml:space="preserve"> </v>
      </c>
      <c r="F3116" s="77" t="str">
        <f t="shared" si="197"/>
        <v xml:space="preserve"> </v>
      </c>
      <c r="G3116" s="65" t="str">
        <f t="shared" si="195"/>
        <v xml:space="preserve"> </v>
      </c>
    </row>
    <row r="3117" spans="1:7" x14ac:dyDescent="0.25">
      <c r="A3117" s="67" t="s">
        <v>3221</v>
      </c>
      <c r="B3117" s="77">
        <v>3116</v>
      </c>
      <c r="D3117" s="77" t="str">
        <f t="shared" si="194"/>
        <v xml:space="preserve"> </v>
      </c>
      <c r="E3117" s="77" t="str">
        <f t="shared" si="196"/>
        <v xml:space="preserve"> </v>
      </c>
      <c r="F3117" s="77" t="str">
        <f t="shared" si="197"/>
        <v xml:space="preserve"> </v>
      </c>
      <c r="G3117" s="65" t="str">
        <f t="shared" si="195"/>
        <v xml:space="preserve"> </v>
      </c>
    </row>
    <row r="3118" spans="1:7" x14ac:dyDescent="0.25">
      <c r="A3118" s="67" t="s">
        <v>3222</v>
      </c>
      <c r="B3118" s="77">
        <v>3117</v>
      </c>
      <c r="D3118" s="77" t="str">
        <f t="shared" si="194"/>
        <v xml:space="preserve"> </v>
      </c>
      <c r="E3118" s="77" t="str">
        <f t="shared" si="196"/>
        <v xml:space="preserve"> </v>
      </c>
      <c r="F3118" s="77" t="str">
        <f t="shared" si="197"/>
        <v xml:space="preserve"> </v>
      </c>
      <c r="G3118" s="65" t="str">
        <f t="shared" si="195"/>
        <v xml:space="preserve"> </v>
      </c>
    </row>
    <row r="3119" spans="1:7" x14ac:dyDescent="0.25">
      <c r="A3119" s="67" t="s">
        <v>3223</v>
      </c>
      <c r="B3119" s="77">
        <v>3118</v>
      </c>
      <c r="D3119" s="77" t="str">
        <f t="shared" si="194"/>
        <v xml:space="preserve"> </v>
      </c>
      <c r="E3119" s="77" t="str">
        <f t="shared" si="196"/>
        <v xml:space="preserve"> </v>
      </c>
      <c r="F3119" s="77" t="str">
        <f t="shared" si="197"/>
        <v xml:space="preserve"> </v>
      </c>
      <c r="G3119" s="65" t="str">
        <f t="shared" si="195"/>
        <v xml:space="preserve"> </v>
      </c>
    </row>
    <row r="3120" spans="1:7" x14ac:dyDescent="0.25">
      <c r="A3120" s="67" t="s">
        <v>3224</v>
      </c>
      <c r="B3120" s="77">
        <v>3119</v>
      </c>
      <c r="D3120" s="77" t="str">
        <f t="shared" si="194"/>
        <v xml:space="preserve"> </v>
      </c>
      <c r="E3120" s="77" t="str">
        <f t="shared" si="196"/>
        <v xml:space="preserve"> </v>
      </c>
      <c r="F3120" s="77" t="str">
        <f t="shared" si="197"/>
        <v xml:space="preserve"> </v>
      </c>
      <c r="G3120" s="65" t="str">
        <f t="shared" si="195"/>
        <v xml:space="preserve"> </v>
      </c>
    </row>
    <row r="3121" spans="1:7" x14ac:dyDescent="0.25">
      <c r="A3121" s="67" t="s">
        <v>3225</v>
      </c>
      <c r="B3121" s="77">
        <v>3120</v>
      </c>
      <c r="D3121" s="77" t="str">
        <f t="shared" si="194"/>
        <v xml:space="preserve"> </v>
      </c>
      <c r="E3121" s="77" t="str">
        <f t="shared" si="196"/>
        <v xml:space="preserve"> </v>
      </c>
      <c r="F3121" s="77" t="str">
        <f t="shared" si="197"/>
        <v xml:space="preserve"> </v>
      </c>
      <c r="G3121" s="65" t="str">
        <f t="shared" si="195"/>
        <v xml:space="preserve"> </v>
      </c>
    </row>
    <row r="3122" spans="1:7" x14ac:dyDescent="0.25">
      <c r="A3122" s="67" t="s">
        <v>3226</v>
      </c>
      <c r="B3122" s="77">
        <v>3121</v>
      </c>
      <c r="D3122" s="77" t="str">
        <f t="shared" si="194"/>
        <v xml:space="preserve"> </v>
      </c>
      <c r="E3122" s="77" t="str">
        <f t="shared" si="196"/>
        <v xml:space="preserve"> </v>
      </c>
      <c r="F3122" s="77" t="str">
        <f t="shared" si="197"/>
        <v xml:space="preserve"> </v>
      </c>
      <c r="G3122" s="65" t="str">
        <f t="shared" si="195"/>
        <v xml:space="preserve"> </v>
      </c>
    </row>
    <row r="3123" spans="1:7" x14ac:dyDescent="0.25">
      <c r="A3123" s="67" t="s">
        <v>3227</v>
      </c>
      <c r="B3123" s="77">
        <v>3122</v>
      </c>
      <c r="D3123" s="77" t="str">
        <f t="shared" si="194"/>
        <v xml:space="preserve"> </v>
      </c>
      <c r="E3123" s="77" t="str">
        <f t="shared" si="196"/>
        <v xml:space="preserve"> </v>
      </c>
      <c r="F3123" s="77" t="str">
        <f t="shared" si="197"/>
        <v xml:space="preserve"> </v>
      </c>
      <c r="G3123" s="65" t="str">
        <f t="shared" si="195"/>
        <v xml:space="preserve"> </v>
      </c>
    </row>
    <row r="3124" spans="1:7" x14ac:dyDescent="0.25">
      <c r="A3124" s="67" t="s">
        <v>3228</v>
      </c>
      <c r="B3124" s="77">
        <v>3123</v>
      </c>
      <c r="D3124" s="77" t="str">
        <f t="shared" si="194"/>
        <v xml:space="preserve"> </v>
      </c>
      <c r="E3124" s="77" t="str">
        <f t="shared" si="196"/>
        <v xml:space="preserve"> </v>
      </c>
      <c r="F3124" s="77" t="str">
        <f t="shared" si="197"/>
        <v xml:space="preserve"> </v>
      </c>
      <c r="G3124" s="65" t="str">
        <f t="shared" si="195"/>
        <v xml:space="preserve"> </v>
      </c>
    </row>
    <row r="3125" spans="1:7" x14ac:dyDescent="0.25">
      <c r="A3125" s="67" t="s">
        <v>3229</v>
      </c>
      <c r="B3125" s="77">
        <v>3124</v>
      </c>
      <c r="D3125" s="77" t="str">
        <f t="shared" si="194"/>
        <v xml:space="preserve"> </v>
      </c>
      <c r="E3125" s="77" t="str">
        <f t="shared" si="196"/>
        <v xml:space="preserve"> </v>
      </c>
      <c r="F3125" s="77" t="str">
        <f t="shared" si="197"/>
        <v xml:space="preserve"> </v>
      </c>
      <c r="G3125" s="65" t="str">
        <f t="shared" si="195"/>
        <v xml:space="preserve"> </v>
      </c>
    </row>
    <row r="3126" spans="1:7" x14ac:dyDescent="0.25">
      <c r="A3126" s="67" t="s">
        <v>3230</v>
      </c>
      <c r="B3126" s="77">
        <v>3125</v>
      </c>
      <c r="D3126" s="77" t="str">
        <f t="shared" si="194"/>
        <v xml:space="preserve"> </v>
      </c>
      <c r="E3126" s="77" t="str">
        <f t="shared" si="196"/>
        <v xml:space="preserve"> </v>
      </c>
      <c r="F3126" s="77" t="str">
        <f t="shared" si="197"/>
        <v xml:space="preserve"> </v>
      </c>
      <c r="G3126" s="65" t="str">
        <f t="shared" si="195"/>
        <v xml:space="preserve"> </v>
      </c>
    </row>
    <row r="3127" spans="1:7" x14ac:dyDescent="0.25">
      <c r="A3127" s="67" t="s">
        <v>3231</v>
      </c>
      <c r="B3127" s="77">
        <v>3126</v>
      </c>
      <c r="D3127" s="77" t="str">
        <f t="shared" si="194"/>
        <v xml:space="preserve"> </v>
      </c>
      <c r="E3127" s="77" t="str">
        <f t="shared" si="196"/>
        <v xml:space="preserve"> </v>
      </c>
      <c r="F3127" s="77" t="str">
        <f t="shared" si="197"/>
        <v xml:space="preserve"> </v>
      </c>
      <c r="G3127" s="65" t="str">
        <f t="shared" si="195"/>
        <v xml:space="preserve"> </v>
      </c>
    </row>
    <row r="3128" spans="1:7" x14ac:dyDescent="0.25">
      <c r="A3128" s="67" t="s">
        <v>3232</v>
      </c>
      <c r="B3128" s="77">
        <v>3127</v>
      </c>
      <c r="D3128" s="77" t="str">
        <f t="shared" si="194"/>
        <v xml:space="preserve"> </v>
      </c>
      <c r="E3128" s="77" t="str">
        <f t="shared" si="196"/>
        <v xml:space="preserve"> </v>
      </c>
      <c r="F3128" s="77" t="str">
        <f t="shared" si="197"/>
        <v xml:space="preserve"> </v>
      </c>
      <c r="G3128" s="65" t="str">
        <f t="shared" si="195"/>
        <v xml:space="preserve"> </v>
      </c>
    </row>
    <row r="3129" spans="1:7" x14ac:dyDescent="0.25">
      <c r="A3129" s="67" t="s">
        <v>3233</v>
      </c>
      <c r="B3129" s="77">
        <v>3128</v>
      </c>
      <c r="D3129" s="77" t="str">
        <f t="shared" si="194"/>
        <v xml:space="preserve"> </v>
      </c>
      <c r="E3129" s="77" t="str">
        <f t="shared" si="196"/>
        <v xml:space="preserve"> </v>
      </c>
      <c r="F3129" s="77" t="str">
        <f t="shared" si="197"/>
        <v xml:space="preserve"> </v>
      </c>
      <c r="G3129" s="65" t="str">
        <f t="shared" si="195"/>
        <v xml:space="preserve"> </v>
      </c>
    </row>
    <row r="3130" spans="1:7" x14ac:dyDescent="0.25">
      <c r="A3130" s="67" t="s">
        <v>3234</v>
      </c>
      <c r="B3130" s="77">
        <v>3129</v>
      </c>
      <c r="D3130" s="77" t="str">
        <f t="shared" si="194"/>
        <v xml:space="preserve"> </v>
      </c>
      <c r="E3130" s="77" t="str">
        <f t="shared" si="196"/>
        <v xml:space="preserve"> </v>
      </c>
      <c r="F3130" s="77" t="str">
        <f t="shared" si="197"/>
        <v xml:space="preserve"> </v>
      </c>
      <c r="G3130" s="65" t="str">
        <f t="shared" si="195"/>
        <v xml:space="preserve"> </v>
      </c>
    </row>
    <row r="3131" spans="1:7" x14ac:dyDescent="0.25">
      <c r="A3131" s="67" t="s">
        <v>3235</v>
      </c>
      <c r="B3131" s="77">
        <v>3130</v>
      </c>
      <c r="D3131" s="77" t="str">
        <f t="shared" si="194"/>
        <v xml:space="preserve"> </v>
      </c>
      <c r="E3131" s="77" t="str">
        <f t="shared" si="196"/>
        <v xml:space="preserve"> </v>
      </c>
      <c r="F3131" s="77" t="str">
        <f t="shared" si="197"/>
        <v xml:space="preserve"> </v>
      </c>
      <c r="G3131" s="65" t="str">
        <f t="shared" si="195"/>
        <v xml:space="preserve"> </v>
      </c>
    </row>
    <row r="3132" spans="1:7" x14ac:dyDescent="0.25">
      <c r="A3132" s="67" t="s">
        <v>3236</v>
      </c>
      <c r="B3132" s="77">
        <v>3131</v>
      </c>
      <c r="D3132" s="77" t="str">
        <f t="shared" si="194"/>
        <v xml:space="preserve"> </v>
      </c>
      <c r="E3132" s="77" t="str">
        <f t="shared" si="196"/>
        <v xml:space="preserve"> </v>
      </c>
      <c r="F3132" s="77" t="str">
        <f t="shared" si="197"/>
        <v xml:space="preserve"> </v>
      </c>
      <c r="G3132" s="65" t="str">
        <f t="shared" si="195"/>
        <v xml:space="preserve"> </v>
      </c>
    </row>
    <row r="3133" spans="1:7" x14ac:dyDescent="0.25">
      <c r="A3133" s="67" t="s">
        <v>3237</v>
      </c>
      <c r="B3133" s="77">
        <v>3132</v>
      </c>
      <c r="D3133" s="77" t="str">
        <f t="shared" si="194"/>
        <v xml:space="preserve"> </v>
      </c>
      <c r="E3133" s="77" t="str">
        <f t="shared" si="196"/>
        <v xml:space="preserve"> </v>
      </c>
      <c r="F3133" s="77" t="str">
        <f t="shared" si="197"/>
        <v xml:space="preserve"> </v>
      </c>
      <c r="G3133" s="65" t="str">
        <f t="shared" si="195"/>
        <v xml:space="preserve"> </v>
      </c>
    </row>
    <row r="3134" spans="1:7" x14ac:dyDescent="0.25">
      <c r="A3134" s="67" t="s">
        <v>3238</v>
      </c>
      <c r="B3134" s="77">
        <v>3133</v>
      </c>
      <c r="D3134" s="77" t="str">
        <f t="shared" si="194"/>
        <v xml:space="preserve"> </v>
      </c>
      <c r="E3134" s="77" t="str">
        <f t="shared" si="196"/>
        <v xml:space="preserve"> </v>
      </c>
      <c r="F3134" s="77" t="str">
        <f t="shared" si="197"/>
        <v xml:space="preserve"> </v>
      </c>
      <c r="G3134" s="65" t="str">
        <f t="shared" si="195"/>
        <v xml:space="preserve"> </v>
      </c>
    </row>
    <row r="3135" spans="1:7" x14ac:dyDescent="0.25">
      <c r="A3135" s="67" t="s">
        <v>3239</v>
      </c>
      <c r="B3135" s="77">
        <v>3134</v>
      </c>
      <c r="D3135" s="77" t="str">
        <f t="shared" si="194"/>
        <v xml:space="preserve"> </v>
      </c>
      <c r="E3135" s="77" t="str">
        <f t="shared" si="196"/>
        <v xml:space="preserve"> </v>
      </c>
      <c r="F3135" s="77" t="str">
        <f t="shared" si="197"/>
        <v xml:space="preserve"> </v>
      </c>
      <c r="G3135" s="65" t="str">
        <f t="shared" si="195"/>
        <v xml:space="preserve"> </v>
      </c>
    </row>
    <row r="3136" spans="1:7" x14ac:dyDescent="0.25">
      <c r="A3136" s="67" t="s">
        <v>3240</v>
      </c>
      <c r="B3136" s="77">
        <v>3135</v>
      </c>
      <c r="D3136" s="77" t="str">
        <f t="shared" si="194"/>
        <v xml:space="preserve"> </v>
      </c>
      <c r="E3136" s="77" t="str">
        <f t="shared" si="196"/>
        <v xml:space="preserve"> </v>
      </c>
      <c r="F3136" s="77" t="str">
        <f t="shared" si="197"/>
        <v xml:space="preserve"> </v>
      </c>
      <c r="G3136" s="65" t="str">
        <f t="shared" si="195"/>
        <v xml:space="preserve"> </v>
      </c>
    </row>
    <row r="3137" spans="1:7" x14ac:dyDescent="0.25">
      <c r="A3137" s="67" t="s">
        <v>3241</v>
      </c>
      <c r="B3137" s="77">
        <v>3136</v>
      </c>
      <c r="D3137" s="77" t="str">
        <f t="shared" si="194"/>
        <v xml:space="preserve"> </v>
      </c>
      <c r="E3137" s="77" t="str">
        <f t="shared" si="196"/>
        <v xml:space="preserve"> </v>
      </c>
      <c r="F3137" s="77" t="str">
        <f t="shared" si="197"/>
        <v xml:space="preserve"> </v>
      </c>
      <c r="G3137" s="65" t="str">
        <f t="shared" si="195"/>
        <v xml:space="preserve"> </v>
      </c>
    </row>
    <row r="3138" spans="1:7" x14ac:dyDescent="0.25">
      <c r="A3138" s="67" t="s">
        <v>3242</v>
      </c>
      <c r="B3138" s="77">
        <v>3137</v>
      </c>
      <c r="D3138" s="77" t="str">
        <f t="shared" si="194"/>
        <v xml:space="preserve"> </v>
      </c>
      <c r="E3138" s="77" t="str">
        <f t="shared" si="196"/>
        <v xml:space="preserve"> </v>
      </c>
      <c r="F3138" s="77" t="str">
        <f t="shared" si="197"/>
        <v xml:space="preserve"> </v>
      </c>
      <c r="G3138" s="65" t="str">
        <f t="shared" si="195"/>
        <v xml:space="preserve"> </v>
      </c>
    </row>
    <row r="3139" spans="1:7" x14ac:dyDescent="0.25">
      <c r="A3139" s="67" t="s">
        <v>3243</v>
      </c>
      <c r="B3139" s="77">
        <v>3138</v>
      </c>
      <c r="D3139" s="77" t="str">
        <f t="shared" ref="D3139:D3202" si="198">IFERROR(SMALL($C$2:$C$5001,B3139)," ")</f>
        <v xml:space="preserve"> </v>
      </c>
      <c r="E3139" s="77" t="str">
        <f t="shared" si="196"/>
        <v xml:space="preserve"> </v>
      </c>
      <c r="F3139" s="77" t="str">
        <f t="shared" si="197"/>
        <v xml:space="preserve"> </v>
      </c>
      <c r="G3139" s="65" t="str">
        <f t="shared" ref="G3139:G3202" si="199">IFERROR(IF(E3139=MIN($E$2:$E$5001),-$N$6,IF(E3139=SMALL($E$2:$E$5001,2),-$N$7,IF(E3139=MAX($E$2:$E$5001),$N$6,IF(E3139=LARGE($E$2:$E$5001,2),$N$7,E3139/SQRT($N$5)))))," ")</f>
        <v xml:space="preserve"> </v>
      </c>
    </row>
    <row r="3140" spans="1:7" x14ac:dyDescent="0.25">
      <c r="A3140" s="67" t="s">
        <v>3244</v>
      </c>
      <c r="B3140" s="77">
        <v>3139</v>
      </c>
      <c r="D3140" s="77" t="str">
        <f t="shared" si="198"/>
        <v xml:space="preserve"> </v>
      </c>
      <c r="E3140" s="77" t="str">
        <f t="shared" si="196"/>
        <v xml:space="preserve"> </v>
      </c>
      <c r="F3140" s="77" t="str">
        <f t="shared" si="197"/>
        <v xml:space="preserve"> </v>
      </c>
      <c r="G3140" s="65" t="str">
        <f t="shared" si="199"/>
        <v xml:space="preserve"> </v>
      </c>
    </row>
    <row r="3141" spans="1:7" x14ac:dyDescent="0.25">
      <c r="A3141" s="67" t="s">
        <v>3245</v>
      </c>
      <c r="B3141" s="77">
        <v>3140</v>
      </c>
      <c r="D3141" s="77" t="str">
        <f t="shared" si="198"/>
        <v xml:space="preserve"> </v>
      </c>
      <c r="E3141" s="77" t="str">
        <f t="shared" si="196"/>
        <v xml:space="preserve"> </v>
      </c>
      <c r="F3141" s="77" t="str">
        <f t="shared" si="197"/>
        <v xml:space="preserve"> </v>
      </c>
      <c r="G3141" s="65" t="str">
        <f t="shared" si="199"/>
        <v xml:space="preserve"> </v>
      </c>
    </row>
    <row r="3142" spans="1:7" x14ac:dyDescent="0.25">
      <c r="A3142" s="67" t="s">
        <v>3246</v>
      </c>
      <c r="B3142" s="77">
        <v>3141</v>
      </c>
      <c r="D3142" s="77" t="str">
        <f t="shared" si="198"/>
        <v xml:space="preserve"> </v>
      </c>
      <c r="E3142" s="77" t="str">
        <f t="shared" si="196"/>
        <v xml:space="preserve"> </v>
      </c>
      <c r="F3142" s="77" t="str">
        <f t="shared" si="197"/>
        <v xml:space="preserve"> </v>
      </c>
      <c r="G3142" s="65" t="str">
        <f t="shared" si="199"/>
        <v xml:space="preserve"> </v>
      </c>
    </row>
    <row r="3143" spans="1:7" x14ac:dyDescent="0.25">
      <c r="A3143" s="67" t="s">
        <v>3247</v>
      </c>
      <c r="B3143" s="77">
        <v>3142</v>
      </c>
      <c r="D3143" s="77" t="str">
        <f t="shared" si="198"/>
        <v xml:space="preserve"> </v>
      </c>
      <c r="E3143" s="77" t="str">
        <f t="shared" si="196"/>
        <v xml:space="preserve"> </v>
      </c>
      <c r="F3143" s="77" t="str">
        <f t="shared" si="197"/>
        <v xml:space="preserve"> </v>
      </c>
      <c r="G3143" s="65" t="str">
        <f t="shared" si="199"/>
        <v xml:space="preserve"> </v>
      </c>
    </row>
    <row r="3144" spans="1:7" x14ac:dyDescent="0.25">
      <c r="A3144" s="67" t="s">
        <v>3248</v>
      </c>
      <c r="B3144" s="77">
        <v>3143</v>
      </c>
      <c r="D3144" s="77" t="str">
        <f t="shared" si="198"/>
        <v xml:space="preserve"> </v>
      </c>
      <c r="E3144" s="77" t="str">
        <f t="shared" si="196"/>
        <v xml:space="preserve"> </v>
      </c>
      <c r="F3144" s="77" t="str">
        <f t="shared" si="197"/>
        <v xml:space="preserve"> </v>
      </c>
      <c r="G3144" s="65" t="str">
        <f t="shared" si="199"/>
        <v xml:space="preserve"> </v>
      </c>
    </row>
    <row r="3145" spans="1:7" x14ac:dyDescent="0.25">
      <c r="A3145" s="67" t="s">
        <v>3249</v>
      </c>
      <c r="B3145" s="77">
        <v>3144</v>
      </c>
      <c r="D3145" s="77" t="str">
        <f t="shared" si="198"/>
        <v xml:space="preserve"> </v>
      </c>
      <c r="E3145" s="77" t="str">
        <f t="shared" si="196"/>
        <v xml:space="preserve"> </v>
      </c>
      <c r="F3145" s="77" t="str">
        <f t="shared" si="197"/>
        <v xml:space="preserve"> </v>
      </c>
      <c r="G3145" s="65" t="str">
        <f t="shared" si="199"/>
        <v xml:space="preserve"> </v>
      </c>
    </row>
    <row r="3146" spans="1:7" x14ac:dyDescent="0.25">
      <c r="A3146" s="67" t="s">
        <v>3250</v>
      </c>
      <c r="B3146" s="77">
        <v>3145</v>
      </c>
      <c r="D3146" s="77" t="str">
        <f t="shared" si="198"/>
        <v xml:space="preserve"> </v>
      </c>
      <c r="E3146" s="77" t="str">
        <f t="shared" si="196"/>
        <v xml:space="preserve"> </v>
      </c>
      <c r="F3146" s="77" t="str">
        <f t="shared" si="197"/>
        <v xml:space="preserve"> </v>
      </c>
      <c r="G3146" s="65" t="str">
        <f t="shared" si="199"/>
        <v xml:space="preserve"> </v>
      </c>
    </row>
    <row r="3147" spans="1:7" x14ac:dyDescent="0.25">
      <c r="A3147" s="67" t="s">
        <v>3251</v>
      </c>
      <c r="B3147" s="77">
        <v>3146</v>
      </c>
      <c r="D3147" s="77" t="str">
        <f t="shared" si="198"/>
        <v xml:space="preserve"> </v>
      </c>
      <c r="E3147" s="77" t="str">
        <f t="shared" si="196"/>
        <v xml:space="preserve"> </v>
      </c>
      <c r="F3147" s="77" t="str">
        <f t="shared" si="197"/>
        <v xml:space="preserve"> </v>
      </c>
      <c r="G3147" s="65" t="str">
        <f t="shared" si="199"/>
        <v xml:space="preserve"> </v>
      </c>
    </row>
    <row r="3148" spans="1:7" x14ac:dyDescent="0.25">
      <c r="A3148" s="67" t="s">
        <v>3252</v>
      </c>
      <c r="B3148" s="77">
        <v>3147</v>
      </c>
      <c r="D3148" s="77" t="str">
        <f t="shared" si="198"/>
        <v xml:space="preserve"> </v>
      </c>
      <c r="E3148" s="77" t="str">
        <f t="shared" si="196"/>
        <v xml:space="preserve"> </v>
      </c>
      <c r="F3148" s="77" t="str">
        <f t="shared" si="197"/>
        <v xml:space="preserve"> </v>
      </c>
      <c r="G3148" s="65" t="str">
        <f t="shared" si="199"/>
        <v xml:space="preserve"> </v>
      </c>
    </row>
    <row r="3149" spans="1:7" x14ac:dyDescent="0.25">
      <c r="A3149" s="67" t="s">
        <v>3253</v>
      </c>
      <c r="B3149" s="77">
        <v>3148</v>
      </c>
      <c r="D3149" s="77" t="str">
        <f t="shared" si="198"/>
        <v xml:space="preserve"> </v>
      </c>
      <c r="E3149" s="77" t="str">
        <f t="shared" si="196"/>
        <v xml:space="preserve"> </v>
      </c>
      <c r="F3149" s="77" t="str">
        <f t="shared" si="197"/>
        <v xml:space="preserve"> </v>
      </c>
      <c r="G3149" s="65" t="str">
        <f t="shared" si="199"/>
        <v xml:space="preserve"> </v>
      </c>
    </row>
    <row r="3150" spans="1:7" x14ac:dyDescent="0.25">
      <c r="A3150" s="67" t="s">
        <v>3254</v>
      </c>
      <c r="B3150" s="77">
        <v>3149</v>
      </c>
      <c r="D3150" s="77" t="str">
        <f t="shared" si="198"/>
        <v xml:space="preserve"> </v>
      </c>
      <c r="E3150" s="77" t="str">
        <f t="shared" si="196"/>
        <v xml:space="preserve"> </v>
      </c>
      <c r="F3150" s="77" t="str">
        <f t="shared" si="197"/>
        <v xml:space="preserve"> </v>
      </c>
      <c r="G3150" s="65" t="str">
        <f t="shared" si="199"/>
        <v xml:space="preserve"> </v>
      </c>
    </row>
    <row r="3151" spans="1:7" x14ac:dyDescent="0.25">
      <c r="A3151" s="67" t="s">
        <v>3255</v>
      </c>
      <c r="B3151" s="77">
        <v>3150</v>
      </c>
      <c r="D3151" s="77" t="str">
        <f t="shared" si="198"/>
        <v xml:space="preserve"> </v>
      </c>
      <c r="E3151" s="77" t="str">
        <f t="shared" si="196"/>
        <v xml:space="preserve"> </v>
      </c>
      <c r="F3151" s="77" t="str">
        <f t="shared" si="197"/>
        <v xml:space="preserve"> </v>
      </c>
      <c r="G3151" s="65" t="str">
        <f t="shared" si="199"/>
        <v xml:space="preserve"> </v>
      </c>
    </row>
    <row r="3152" spans="1:7" x14ac:dyDescent="0.25">
      <c r="A3152" s="67" t="s">
        <v>3256</v>
      </c>
      <c r="B3152" s="77">
        <v>3151</v>
      </c>
      <c r="D3152" s="77" t="str">
        <f t="shared" si="198"/>
        <v xml:space="preserve"> </v>
      </c>
      <c r="E3152" s="77" t="str">
        <f t="shared" si="196"/>
        <v xml:space="preserve"> </v>
      </c>
      <c r="F3152" s="77" t="str">
        <f t="shared" si="197"/>
        <v xml:space="preserve"> </v>
      </c>
      <c r="G3152" s="65" t="str">
        <f t="shared" si="199"/>
        <v xml:space="preserve"> </v>
      </c>
    </row>
    <row r="3153" spans="1:7" x14ac:dyDescent="0.25">
      <c r="A3153" s="67" t="s">
        <v>3257</v>
      </c>
      <c r="B3153" s="77">
        <v>3152</v>
      </c>
      <c r="D3153" s="77" t="str">
        <f t="shared" si="198"/>
        <v xml:space="preserve"> </v>
      </c>
      <c r="E3153" s="77" t="str">
        <f t="shared" si="196"/>
        <v xml:space="preserve"> </v>
      </c>
      <c r="F3153" s="77" t="str">
        <f t="shared" si="197"/>
        <v xml:space="preserve"> </v>
      </c>
      <c r="G3153" s="65" t="str">
        <f t="shared" si="199"/>
        <v xml:space="preserve"> </v>
      </c>
    </row>
    <row r="3154" spans="1:7" x14ac:dyDescent="0.25">
      <c r="A3154" s="67" t="s">
        <v>3258</v>
      </c>
      <c r="B3154" s="77">
        <v>3153</v>
      </c>
      <c r="D3154" s="77" t="str">
        <f t="shared" si="198"/>
        <v xml:space="preserve"> </v>
      </c>
      <c r="E3154" s="77" t="str">
        <f t="shared" si="196"/>
        <v xml:space="preserve"> </v>
      </c>
      <c r="F3154" s="77" t="str">
        <f t="shared" si="197"/>
        <v xml:space="preserve"> </v>
      </c>
      <c r="G3154" s="65" t="str">
        <f t="shared" si="199"/>
        <v xml:space="preserve"> </v>
      </c>
    </row>
    <row r="3155" spans="1:7" x14ac:dyDescent="0.25">
      <c r="A3155" s="67" t="s">
        <v>3259</v>
      </c>
      <c r="B3155" s="77">
        <v>3154</v>
      </c>
      <c r="D3155" s="77" t="str">
        <f t="shared" si="198"/>
        <v xml:space="preserve"> </v>
      </c>
      <c r="E3155" s="77" t="str">
        <f t="shared" si="196"/>
        <v xml:space="preserve"> </v>
      </c>
      <c r="F3155" s="77" t="str">
        <f t="shared" si="197"/>
        <v xml:space="preserve"> </v>
      </c>
      <c r="G3155" s="65" t="str">
        <f t="shared" si="199"/>
        <v xml:space="preserve"> </v>
      </c>
    </row>
    <row r="3156" spans="1:7" x14ac:dyDescent="0.25">
      <c r="A3156" s="67" t="s">
        <v>3260</v>
      </c>
      <c r="B3156" s="77">
        <v>3155</v>
      </c>
      <c r="D3156" s="77" t="str">
        <f t="shared" si="198"/>
        <v xml:space="preserve"> </v>
      </c>
      <c r="E3156" s="77" t="str">
        <f t="shared" si="196"/>
        <v xml:space="preserve"> </v>
      </c>
      <c r="F3156" s="77" t="str">
        <f t="shared" si="197"/>
        <v xml:space="preserve"> </v>
      </c>
      <c r="G3156" s="65" t="str">
        <f t="shared" si="199"/>
        <v xml:space="preserve"> </v>
      </c>
    </row>
    <row r="3157" spans="1:7" x14ac:dyDescent="0.25">
      <c r="A3157" s="67" t="s">
        <v>3261</v>
      </c>
      <c r="B3157" s="77">
        <v>3156</v>
      </c>
      <c r="D3157" s="77" t="str">
        <f t="shared" si="198"/>
        <v xml:space="preserve"> </v>
      </c>
      <c r="E3157" s="77" t="str">
        <f t="shared" si="196"/>
        <v xml:space="preserve"> </v>
      </c>
      <c r="F3157" s="77" t="str">
        <f t="shared" si="197"/>
        <v xml:space="preserve"> </v>
      </c>
      <c r="G3157" s="65" t="str">
        <f t="shared" si="199"/>
        <v xml:space="preserve"> </v>
      </c>
    </row>
    <row r="3158" spans="1:7" x14ac:dyDescent="0.25">
      <c r="A3158" s="67" t="s">
        <v>3262</v>
      </c>
      <c r="B3158" s="77">
        <v>3157</v>
      </c>
      <c r="D3158" s="77" t="str">
        <f t="shared" si="198"/>
        <v xml:space="preserve"> </v>
      </c>
      <c r="E3158" s="77" t="str">
        <f t="shared" si="196"/>
        <v xml:space="preserve"> </v>
      </c>
      <c r="F3158" s="77" t="str">
        <f t="shared" si="197"/>
        <v xml:space="preserve"> </v>
      </c>
      <c r="G3158" s="65" t="str">
        <f t="shared" si="199"/>
        <v xml:space="preserve"> </v>
      </c>
    </row>
    <row r="3159" spans="1:7" x14ac:dyDescent="0.25">
      <c r="A3159" s="67" t="s">
        <v>3263</v>
      </c>
      <c r="B3159" s="77">
        <v>3158</v>
      </c>
      <c r="D3159" s="77" t="str">
        <f t="shared" si="198"/>
        <v xml:space="preserve"> </v>
      </c>
      <c r="E3159" s="77" t="str">
        <f t="shared" si="196"/>
        <v xml:space="preserve"> </v>
      </c>
      <c r="F3159" s="77" t="str">
        <f t="shared" si="197"/>
        <v xml:space="preserve"> </v>
      </c>
      <c r="G3159" s="65" t="str">
        <f t="shared" si="199"/>
        <v xml:space="preserve"> </v>
      </c>
    </row>
    <row r="3160" spans="1:7" x14ac:dyDescent="0.25">
      <c r="A3160" s="67" t="s">
        <v>3264</v>
      </c>
      <c r="B3160" s="77">
        <v>3159</v>
      </c>
      <c r="D3160" s="77" t="str">
        <f t="shared" si="198"/>
        <v xml:space="preserve"> </v>
      </c>
      <c r="E3160" s="77" t="str">
        <f t="shared" si="196"/>
        <v xml:space="preserve"> </v>
      </c>
      <c r="F3160" s="77" t="str">
        <f t="shared" si="197"/>
        <v xml:space="preserve"> </v>
      </c>
      <c r="G3160" s="65" t="str">
        <f t="shared" si="199"/>
        <v xml:space="preserve"> </v>
      </c>
    </row>
    <row r="3161" spans="1:7" x14ac:dyDescent="0.25">
      <c r="A3161" s="67" t="s">
        <v>3265</v>
      </c>
      <c r="B3161" s="77">
        <v>3160</v>
      </c>
      <c r="D3161" s="77" t="str">
        <f t="shared" si="198"/>
        <v xml:space="preserve"> </v>
      </c>
      <c r="E3161" s="77" t="str">
        <f t="shared" si="196"/>
        <v xml:space="preserve"> </v>
      </c>
      <c r="F3161" s="77" t="str">
        <f t="shared" si="197"/>
        <v xml:space="preserve"> </v>
      </c>
      <c r="G3161" s="65" t="str">
        <f t="shared" si="199"/>
        <v xml:space="preserve"> </v>
      </c>
    </row>
    <row r="3162" spans="1:7" x14ac:dyDescent="0.25">
      <c r="A3162" s="67" t="s">
        <v>3266</v>
      </c>
      <c r="B3162" s="77">
        <v>3161</v>
      </c>
      <c r="D3162" s="77" t="str">
        <f t="shared" si="198"/>
        <v xml:space="preserve"> </v>
      </c>
      <c r="E3162" s="77" t="str">
        <f t="shared" ref="E3162:E3225" si="200">IFERROR(_xlfn.NORM.S.INV(((B3162-0.375)/($N$2+0.25)))," ")</f>
        <v xml:space="preserve"> </v>
      </c>
      <c r="F3162" s="77" t="str">
        <f t="shared" ref="F3162:F3225" si="201">IFERROR(POWER(IFERROR(_xlfn.NORM.S.INV(((B3162-0.375)/($N$2+0.25)))," "),2)," ")</f>
        <v xml:space="preserve"> </v>
      </c>
      <c r="G3162" s="65" t="str">
        <f t="shared" si="199"/>
        <v xml:space="preserve"> </v>
      </c>
    </row>
    <row r="3163" spans="1:7" x14ac:dyDescent="0.25">
      <c r="A3163" s="67" t="s">
        <v>3267</v>
      </c>
      <c r="B3163" s="77">
        <v>3162</v>
      </c>
      <c r="D3163" s="77" t="str">
        <f t="shared" si="198"/>
        <v xml:space="preserve"> </v>
      </c>
      <c r="E3163" s="77" t="str">
        <f t="shared" si="200"/>
        <v xml:space="preserve"> </v>
      </c>
      <c r="F3163" s="77" t="str">
        <f t="shared" si="201"/>
        <v xml:space="preserve"> </v>
      </c>
      <c r="G3163" s="65" t="str">
        <f t="shared" si="199"/>
        <v xml:space="preserve"> </v>
      </c>
    </row>
    <row r="3164" spans="1:7" x14ac:dyDescent="0.25">
      <c r="A3164" s="67" t="s">
        <v>3268</v>
      </c>
      <c r="B3164" s="77">
        <v>3163</v>
      </c>
      <c r="D3164" s="77" t="str">
        <f t="shared" si="198"/>
        <v xml:space="preserve"> </v>
      </c>
      <c r="E3164" s="77" t="str">
        <f t="shared" si="200"/>
        <v xml:space="preserve"> </v>
      </c>
      <c r="F3164" s="77" t="str">
        <f t="shared" si="201"/>
        <v xml:space="preserve"> </v>
      </c>
      <c r="G3164" s="65" t="str">
        <f t="shared" si="199"/>
        <v xml:space="preserve"> </v>
      </c>
    </row>
    <row r="3165" spans="1:7" x14ac:dyDescent="0.25">
      <c r="A3165" s="67" t="s">
        <v>3269</v>
      </c>
      <c r="B3165" s="77">
        <v>3164</v>
      </c>
      <c r="D3165" s="77" t="str">
        <f t="shared" si="198"/>
        <v xml:space="preserve"> </v>
      </c>
      <c r="E3165" s="77" t="str">
        <f t="shared" si="200"/>
        <v xml:space="preserve"> </v>
      </c>
      <c r="F3165" s="77" t="str">
        <f t="shared" si="201"/>
        <v xml:space="preserve"> </v>
      </c>
      <c r="G3165" s="65" t="str">
        <f t="shared" si="199"/>
        <v xml:space="preserve"> </v>
      </c>
    </row>
    <row r="3166" spans="1:7" x14ac:dyDescent="0.25">
      <c r="A3166" s="67" t="s">
        <v>3270</v>
      </c>
      <c r="B3166" s="77">
        <v>3165</v>
      </c>
      <c r="D3166" s="77" t="str">
        <f t="shared" si="198"/>
        <v xml:space="preserve"> </v>
      </c>
      <c r="E3166" s="77" t="str">
        <f t="shared" si="200"/>
        <v xml:space="preserve"> </v>
      </c>
      <c r="F3166" s="77" t="str">
        <f t="shared" si="201"/>
        <v xml:space="preserve"> </v>
      </c>
      <c r="G3166" s="65" t="str">
        <f t="shared" si="199"/>
        <v xml:space="preserve"> </v>
      </c>
    </row>
    <row r="3167" spans="1:7" x14ac:dyDescent="0.25">
      <c r="A3167" s="67" t="s">
        <v>3271</v>
      </c>
      <c r="B3167" s="77">
        <v>3166</v>
      </c>
      <c r="D3167" s="77" t="str">
        <f t="shared" si="198"/>
        <v xml:space="preserve"> </v>
      </c>
      <c r="E3167" s="77" t="str">
        <f t="shared" si="200"/>
        <v xml:space="preserve"> </v>
      </c>
      <c r="F3167" s="77" t="str">
        <f t="shared" si="201"/>
        <v xml:space="preserve"> </v>
      </c>
      <c r="G3167" s="65" t="str">
        <f t="shared" si="199"/>
        <v xml:space="preserve"> </v>
      </c>
    </row>
    <row r="3168" spans="1:7" x14ac:dyDescent="0.25">
      <c r="A3168" s="67" t="s">
        <v>3272</v>
      </c>
      <c r="B3168" s="77">
        <v>3167</v>
      </c>
      <c r="D3168" s="77" t="str">
        <f t="shared" si="198"/>
        <v xml:space="preserve"> </v>
      </c>
      <c r="E3168" s="77" t="str">
        <f t="shared" si="200"/>
        <v xml:space="preserve"> </v>
      </c>
      <c r="F3168" s="77" t="str">
        <f t="shared" si="201"/>
        <v xml:space="preserve"> </v>
      </c>
      <c r="G3168" s="65" t="str">
        <f t="shared" si="199"/>
        <v xml:space="preserve"> </v>
      </c>
    </row>
    <row r="3169" spans="1:7" x14ac:dyDescent="0.25">
      <c r="A3169" s="67" t="s">
        <v>3273</v>
      </c>
      <c r="B3169" s="77">
        <v>3168</v>
      </c>
      <c r="D3169" s="77" t="str">
        <f t="shared" si="198"/>
        <v xml:space="preserve"> </v>
      </c>
      <c r="E3169" s="77" t="str">
        <f t="shared" si="200"/>
        <v xml:space="preserve"> </v>
      </c>
      <c r="F3169" s="77" t="str">
        <f t="shared" si="201"/>
        <v xml:space="preserve"> </v>
      </c>
      <c r="G3169" s="65" t="str">
        <f t="shared" si="199"/>
        <v xml:space="preserve"> </v>
      </c>
    </row>
    <row r="3170" spans="1:7" x14ac:dyDescent="0.25">
      <c r="A3170" s="67" t="s">
        <v>3274</v>
      </c>
      <c r="B3170" s="77">
        <v>3169</v>
      </c>
      <c r="D3170" s="77" t="str">
        <f t="shared" si="198"/>
        <v xml:space="preserve"> </v>
      </c>
      <c r="E3170" s="77" t="str">
        <f t="shared" si="200"/>
        <v xml:space="preserve"> </v>
      </c>
      <c r="F3170" s="77" t="str">
        <f t="shared" si="201"/>
        <v xml:space="preserve"> </v>
      </c>
      <c r="G3170" s="65" t="str">
        <f t="shared" si="199"/>
        <v xml:space="preserve"> </v>
      </c>
    </row>
    <row r="3171" spans="1:7" x14ac:dyDescent="0.25">
      <c r="A3171" s="67" t="s">
        <v>3275</v>
      </c>
      <c r="B3171" s="77">
        <v>3170</v>
      </c>
      <c r="D3171" s="77" t="str">
        <f t="shared" si="198"/>
        <v xml:space="preserve"> </v>
      </c>
      <c r="E3171" s="77" t="str">
        <f t="shared" si="200"/>
        <v xml:space="preserve"> </v>
      </c>
      <c r="F3171" s="77" t="str">
        <f t="shared" si="201"/>
        <v xml:space="preserve"> </v>
      </c>
      <c r="G3171" s="65" t="str">
        <f t="shared" si="199"/>
        <v xml:space="preserve"> </v>
      </c>
    </row>
    <row r="3172" spans="1:7" x14ac:dyDescent="0.25">
      <c r="A3172" s="67" t="s">
        <v>3276</v>
      </c>
      <c r="B3172" s="77">
        <v>3171</v>
      </c>
      <c r="D3172" s="77" t="str">
        <f t="shared" si="198"/>
        <v xml:space="preserve"> </v>
      </c>
      <c r="E3172" s="77" t="str">
        <f t="shared" si="200"/>
        <v xml:space="preserve"> </v>
      </c>
      <c r="F3172" s="77" t="str">
        <f t="shared" si="201"/>
        <v xml:space="preserve"> </v>
      </c>
      <c r="G3172" s="65" t="str">
        <f t="shared" si="199"/>
        <v xml:space="preserve"> </v>
      </c>
    </row>
    <row r="3173" spans="1:7" x14ac:dyDescent="0.25">
      <c r="A3173" s="67" t="s">
        <v>3277</v>
      </c>
      <c r="B3173" s="77">
        <v>3172</v>
      </c>
      <c r="D3173" s="77" t="str">
        <f t="shared" si="198"/>
        <v xml:space="preserve"> </v>
      </c>
      <c r="E3173" s="77" t="str">
        <f t="shared" si="200"/>
        <v xml:space="preserve"> </v>
      </c>
      <c r="F3173" s="77" t="str">
        <f t="shared" si="201"/>
        <v xml:space="preserve"> </v>
      </c>
      <c r="G3173" s="65" t="str">
        <f t="shared" si="199"/>
        <v xml:space="preserve"> </v>
      </c>
    </row>
    <row r="3174" spans="1:7" x14ac:dyDescent="0.25">
      <c r="A3174" s="67" t="s">
        <v>3278</v>
      </c>
      <c r="B3174" s="77">
        <v>3173</v>
      </c>
      <c r="D3174" s="77" t="str">
        <f t="shared" si="198"/>
        <v xml:space="preserve"> </v>
      </c>
      <c r="E3174" s="77" t="str">
        <f t="shared" si="200"/>
        <v xml:space="preserve"> </v>
      </c>
      <c r="F3174" s="77" t="str">
        <f t="shared" si="201"/>
        <v xml:space="preserve"> </v>
      </c>
      <c r="G3174" s="65" t="str">
        <f t="shared" si="199"/>
        <v xml:space="preserve"> </v>
      </c>
    </row>
    <row r="3175" spans="1:7" x14ac:dyDescent="0.25">
      <c r="A3175" s="67" t="s">
        <v>3279</v>
      </c>
      <c r="B3175" s="77">
        <v>3174</v>
      </c>
      <c r="D3175" s="77" t="str">
        <f t="shared" si="198"/>
        <v xml:space="preserve"> </v>
      </c>
      <c r="E3175" s="77" t="str">
        <f t="shared" si="200"/>
        <v xml:space="preserve"> </v>
      </c>
      <c r="F3175" s="77" t="str">
        <f t="shared" si="201"/>
        <v xml:space="preserve"> </v>
      </c>
      <c r="G3175" s="65" t="str">
        <f t="shared" si="199"/>
        <v xml:space="preserve"> </v>
      </c>
    </row>
    <row r="3176" spans="1:7" x14ac:dyDescent="0.25">
      <c r="A3176" s="67" t="s">
        <v>3280</v>
      </c>
      <c r="B3176" s="77">
        <v>3175</v>
      </c>
      <c r="D3176" s="77" t="str">
        <f t="shared" si="198"/>
        <v xml:space="preserve"> </v>
      </c>
      <c r="E3176" s="77" t="str">
        <f t="shared" si="200"/>
        <v xml:space="preserve"> </v>
      </c>
      <c r="F3176" s="77" t="str">
        <f t="shared" si="201"/>
        <v xml:space="preserve"> </v>
      </c>
      <c r="G3176" s="65" t="str">
        <f t="shared" si="199"/>
        <v xml:space="preserve"> </v>
      </c>
    </row>
    <row r="3177" spans="1:7" x14ac:dyDescent="0.25">
      <c r="A3177" s="67" t="s">
        <v>3281</v>
      </c>
      <c r="B3177" s="77">
        <v>3176</v>
      </c>
      <c r="D3177" s="77" t="str">
        <f t="shared" si="198"/>
        <v xml:space="preserve"> </v>
      </c>
      <c r="E3177" s="77" t="str">
        <f t="shared" si="200"/>
        <v xml:space="preserve"> </v>
      </c>
      <c r="F3177" s="77" t="str">
        <f t="shared" si="201"/>
        <v xml:space="preserve"> </v>
      </c>
      <c r="G3177" s="65" t="str">
        <f t="shared" si="199"/>
        <v xml:space="preserve"> </v>
      </c>
    </row>
    <row r="3178" spans="1:7" x14ac:dyDescent="0.25">
      <c r="A3178" s="67" t="s">
        <v>3282</v>
      </c>
      <c r="B3178" s="77">
        <v>3177</v>
      </c>
      <c r="D3178" s="77" t="str">
        <f t="shared" si="198"/>
        <v xml:space="preserve"> </v>
      </c>
      <c r="E3178" s="77" t="str">
        <f t="shared" si="200"/>
        <v xml:space="preserve"> </v>
      </c>
      <c r="F3178" s="77" t="str">
        <f t="shared" si="201"/>
        <v xml:space="preserve"> </v>
      </c>
      <c r="G3178" s="65" t="str">
        <f t="shared" si="199"/>
        <v xml:space="preserve"> </v>
      </c>
    </row>
    <row r="3179" spans="1:7" x14ac:dyDescent="0.25">
      <c r="A3179" s="67" t="s">
        <v>3283</v>
      </c>
      <c r="B3179" s="77">
        <v>3178</v>
      </c>
      <c r="D3179" s="77" t="str">
        <f t="shared" si="198"/>
        <v xml:space="preserve"> </v>
      </c>
      <c r="E3179" s="77" t="str">
        <f t="shared" si="200"/>
        <v xml:space="preserve"> </v>
      </c>
      <c r="F3179" s="77" t="str">
        <f t="shared" si="201"/>
        <v xml:space="preserve"> </v>
      </c>
      <c r="G3179" s="65" t="str">
        <f t="shared" si="199"/>
        <v xml:space="preserve"> </v>
      </c>
    </row>
    <row r="3180" spans="1:7" x14ac:dyDescent="0.25">
      <c r="A3180" s="67" t="s">
        <v>3284</v>
      </c>
      <c r="B3180" s="77">
        <v>3179</v>
      </c>
      <c r="D3180" s="77" t="str">
        <f t="shared" si="198"/>
        <v xml:space="preserve"> </v>
      </c>
      <c r="E3180" s="77" t="str">
        <f t="shared" si="200"/>
        <v xml:space="preserve"> </v>
      </c>
      <c r="F3180" s="77" t="str">
        <f t="shared" si="201"/>
        <v xml:space="preserve"> </v>
      </c>
      <c r="G3180" s="65" t="str">
        <f t="shared" si="199"/>
        <v xml:space="preserve"> </v>
      </c>
    </row>
    <row r="3181" spans="1:7" x14ac:dyDescent="0.25">
      <c r="A3181" s="67" t="s">
        <v>3285</v>
      </c>
      <c r="B3181" s="77">
        <v>3180</v>
      </c>
      <c r="D3181" s="77" t="str">
        <f t="shared" si="198"/>
        <v xml:space="preserve"> </v>
      </c>
      <c r="E3181" s="77" t="str">
        <f t="shared" si="200"/>
        <v xml:space="preserve"> </v>
      </c>
      <c r="F3181" s="77" t="str">
        <f t="shared" si="201"/>
        <v xml:space="preserve"> </v>
      </c>
      <c r="G3181" s="65" t="str">
        <f t="shared" si="199"/>
        <v xml:space="preserve"> </v>
      </c>
    </row>
    <row r="3182" spans="1:7" x14ac:dyDescent="0.25">
      <c r="A3182" s="67" t="s">
        <v>3286</v>
      </c>
      <c r="B3182" s="77">
        <v>3181</v>
      </c>
      <c r="D3182" s="77" t="str">
        <f t="shared" si="198"/>
        <v xml:space="preserve"> </v>
      </c>
      <c r="E3182" s="77" t="str">
        <f t="shared" si="200"/>
        <v xml:space="preserve"> </v>
      </c>
      <c r="F3182" s="77" t="str">
        <f t="shared" si="201"/>
        <v xml:space="preserve"> </v>
      </c>
      <c r="G3182" s="65" t="str">
        <f t="shared" si="199"/>
        <v xml:space="preserve"> </v>
      </c>
    </row>
    <row r="3183" spans="1:7" x14ac:dyDescent="0.25">
      <c r="A3183" s="67" t="s">
        <v>3287</v>
      </c>
      <c r="B3183" s="77">
        <v>3182</v>
      </c>
      <c r="D3183" s="77" t="str">
        <f t="shared" si="198"/>
        <v xml:space="preserve"> </v>
      </c>
      <c r="E3183" s="77" t="str">
        <f t="shared" si="200"/>
        <v xml:space="preserve"> </v>
      </c>
      <c r="F3183" s="77" t="str">
        <f t="shared" si="201"/>
        <v xml:space="preserve"> </v>
      </c>
      <c r="G3183" s="65" t="str">
        <f t="shared" si="199"/>
        <v xml:space="preserve"> </v>
      </c>
    </row>
    <row r="3184" spans="1:7" x14ac:dyDescent="0.25">
      <c r="A3184" s="67" t="s">
        <v>3288</v>
      </c>
      <c r="B3184" s="77">
        <v>3183</v>
      </c>
      <c r="D3184" s="77" t="str">
        <f t="shared" si="198"/>
        <v xml:space="preserve"> </v>
      </c>
      <c r="E3184" s="77" t="str">
        <f t="shared" si="200"/>
        <v xml:space="preserve"> </v>
      </c>
      <c r="F3184" s="77" t="str">
        <f t="shared" si="201"/>
        <v xml:space="preserve"> </v>
      </c>
      <c r="G3184" s="65" t="str">
        <f t="shared" si="199"/>
        <v xml:space="preserve"> </v>
      </c>
    </row>
    <row r="3185" spans="1:7" x14ac:dyDescent="0.25">
      <c r="A3185" s="67" t="s">
        <v>3289</v>
      </c>
      <c r="B3185" s="77">
        <v>3184</v>
      </c>
      <c r="D3185" s="77" t="str">
        <f t="shared" si="198"/>
        <v xml:space="preserve"> </v>
      </c>
      <c r="E3185" s="77" t="str">
        <f t="shared" si="200"/>
        <v xml:space="preserve"> </v>
      </c>
      <c r="F3185" s="77" t="str">
        <f t="shared" si="201"/>
        <v xml:space="preserve"> </v>
      </c>
      <c r="G3185" s="65" t="str">
        <f t="shared" si="199"/>
        <v xml:space="preserve"> </v>
      </c>
    </row>
    <row r="3186" spans="1:7" x14ac:dyDescent="0.25">
      <c r="A3186" s="67" t="s">
        <v>3290</v>
      </c>
      <c r="B3186" s="77">
        <v>3185</v>
      </c>
      <c r="D3186" s="77" t="str">
        <f t="shared" si="198"/>
        <v xml:space="preserve"> </v>
      </c>
      <c r="E3186" s="77" t="str">
        <f t="shared" si="200"/>
        <v xml:space="preserve"> </v>
      </c>
      <c r="F3186" s="77" t="str">
        <f t="shared" si="201"/>
        <v xml:space="preserve"> </v>
      </c>
      <c r="G3186" s="65" t="str">
        <f t="shared" si="199"/>
        <v xml:space="preserve"> </v>
      </c>
    </row>
    <row r="3187" spans="1:7" x14ac:dyDescent="0.25">
      <c r="A3187" s="67" t="s">
        <v>3291</v>
      </c>
      <c r="B3187" s="77">
        <v>3186</v>
      </c>
      <c r="D3187" s="77" t="str">
        <f t="shared" si="198"/>
        <v xml:space="preserve"> </v>
      </c>
      <c r="E3187" s="77" t="str">
        <f t="shared" si="200"/>
        <v xml:space="preserve"> </v>
      </c>
      <c r="F3187" s="77" t="str">
        <f t="shared" si="201"/>
        <v xml:space="preserve"> </v>
      </c>
      <c r="G3187" s="65" t="str">
        <f t="shared" si="199"/>
        <v xml:space="preserve"> </v>
      </c>
    </row>
    <row r="3188" spans="1:7" x14ac:dyDescent="0.25">
      <c r="A3188" s="67" t="s">
        <v>3292</v>
      </c>
      <c r="B3188" s="77">
        <v>3187</v>
      </c>
      <c r="D3188" s="77" t="str">
        <f t="shared" si="198"/>
        <v xml:space="preserve"> </v>
      </c>
      <c r="E3188" s="77" t="str">
        <f t="shared" si="200"/>
        <v xml:space="preserve"> </v>
      </c>
      <c r="F3188" s="77" t="str">
        <f t="shared" si="201"/>
        <v xml:space="preserve"> </v>
      </c>
      <c r="G3188" s="65" t="str">
        <f t="shared" si="199"/>
        <v xml:space="preserve"> </v>
      </c>
    </row>
    <row r="3189" spans="1:7" x14ac:dyDescent="0.25">
      <c r="A3189" s="67" t="s">
        <v>3293</v>
      </c>
      <c r="B3189" s="77">
        <v>3188</v>
      </c>
      <c r="D3189" s="77" t="str">
        <f t="shared" si="198"/>
        <v xml:space="preserve"> </v>
      </c>
      <c r="E3189" s="77" t="str">
        <f t="shared" si="200"/>
        <v xml:space="preserve"> </v>
      </c>
      <c r="F3189" s="77" t="str">
        <f t="shared" si="201"/>
        <v xml:space="preserve"> </v>
      </c>
      <c r="G3189" s="65" t="str">
        <f t="shared" si="199"/>
        <v xml:space="preserve"> </v>
      </c>
    </row>
    <row r="3190" spans="1:7" x14ac:dyDescent="0.25">
      <c r="A3190" s="67" t="s">
        <v>3294</v>
      </c>
      <c r="B3190" s="77">
        <v>3189</v>
      </c>
      <c r="D3190" s="77" t="str">
        <f t="shared" si="198"/>
        <v xml:space="preserve"> </v>
      </c>
      <c r="E3190" s="77" t="str">
        <f t="shared" si="200"/>
        <v xml:space="preserve"> </v>
      </c>
      <c r="F3190" s="77" t="str">
        <f t="shared" si="201"/>
        <v xml:space="preserve"> </v>
      </c>
      <c r="G3190" s="65" t="str">
        <f t="shared" si="199"/>
        <v xml:space="preserve"> </v>
      </c>
    </row>
    <row r="3191" spans="1:7" x14ac:dyDescent="0.25">
      <c r="A3191" s="67" t="s">
        <v>3295</v>
      </c>
      <c r="B3191" s="77">
        <v>3190</v>
      </c>
      <c r="D3191" s="77" t="str">
        <f t="shared" si="198"/>
        <v xml:space="preserve"> </v>
      </c>
      <c r="E3191" s="77" t="str">
        <f t="shared" si="200"/>
        <v xml:space="preserve"> </v>
      </c>
      <c r="F3191" s="77" t="str">
        <f t="shared" si="201"/>
        <v xml:space="preserve"> </v>
      </c>
      <c r="G3191" s="65" t="str">
        <f t="shared" si="199"/>
        <v xml:space="preserve"> </v>
      </c>
    </row>
    <row r="3192" spans="1:7" x14ac:dyDescent="0.25">
      <c r="A3192" s="67" t="s">
        <v>3296</v>
      </c>
      <c r="B3192" s="77">
        <v>3191</v>
      </c>
      <c r="D3192" s="77" t="str">
        <f t="shared" si="198"/>
        <v xml:space="preserve"> </v>
      </c>
      <c r="E3192" s="77" t="str">
        <f t="shared" si="200"/>
        <v xml:space="preserve"> </v>
      </c>
      <c r="F3192" s="77" t="str">
        <f t="shared" si="201"/>
        <v xml:space="preserve"> </v>
      </c>
      <c r="G3192" s="65" t="str">
        <f t="shared" si="199"/>
        <v xml:space="preserve"> </v>
      </c>
    </row>
    <row r="3193" spans="1:7" x14ac:dyDescent="0.25">
      <c r="A3193" s="67" t="s">
        <v>3297</v>
      </c>
      <c r="B3193" s="77">
        <v>3192</v>
      </c>
      <c r="D3193" s="77" t="str">
        <f t="shared" si="198"/>
        <v xml:space="preserve"> </v>
      </c>
      <c r="E3193" s="77" t="str">
        <f t="shared" si="200"/>
        <v xml:space="preserve"> </v>
      </c>
      <c r="F3193" s="77" t="str">
        <f t="shared" si="201"/>
        <v xml:space="preserve"> </v>
      </c>
      <c r="G3193" s="65" t="str">
        <f t="shared" si="199"/>
        <v xml:space="preserve"> </v>
      </c>
    </row>
    <row r="3194" spans="1:7" x14ac:dyDescent="0.25">
      <c r="A3194" s="67" t="s">
        <v>3298</v>
      </c>
      <c r="B3194" s="77">
        <v>3193</v>
      </c>
      <c r="D3194" s="77" t="str">
        <f t="shared" si="198"/>
        <v xml:space="preserve"> </v>
      </c>
      <c r="E3194" s="77" t="str">
        <f t="shared" si="200"/>
        <v xml:space="preserve"> </v>
      </c>
      <c r="F3194" s="77" t="str">
        <f t="shared" si="201"/>
        <v xml:space="preserve"> </v>
      </c>
      <c r="G3194" s="65" t="str">
        <f t="shared" si="199"/>
        <v xml:space="preserve"> </v>
      </c>
    </row>
    <row r="3195" spans="1:7" x14ac:dyDescent="0.25">
      <c r="A3195" s="67" t="s">
        <v>3299</v>
      </c>
      <c r="B3195" s="77">
        <v>3194</v>
      </c>
      <c r="D3195" s="77" t="str">
        <f t="shared" si="198"/>
        <v xml:space="preserve"> </v>
      </c>
      <c r="E3195" s="77" t="str">
        <f t="shared" si="200"/>
        <v xml:space="preserve"> </v>
      </c>
      <c r="F3195" s="77" t="str">
        <f t="shared" si="201"/>
        <v xml:space="preserve"> </v>
      </c>
      <c r="G3195" s="65" t="str">
        <f t="shared" si="199"/>
        <v xml:space="preserve"> </v>
      </c>
    </row>
    <row r="3196" spans="1:7" x14ac:dyDescent="0.25">
      <c r="A3196" s="67" t="s">
        <v>3300</v>
      </c>
      <c r="B3196" s="77">
        <v>3195</v>
      </c>
      <c r="D3196" s="77" t="str">
        <f t="shared" si="198"/>
        <v xml:space="preserve"> </v>
      </c>
      <c r="E3196" s="77" t="str">
        <f t="shared" si="200"/>
        <v xml:space="preserve"> </v>
      </c>
      <c r="F3196" s="77" t="str">
        <f t="shared" si="201"/>
        <v xml:space="preserve"> </v>
      </c>
      <c r="G3196" s="65" t="str">
        <f t="shared" si="199"/>
        <v xml:space="preserve"> </v>
      </c>
    </row>
    <row r="3197" spans="1:7" x14ac:dyDescent="0.25">
      <c r="A3197" s="67" t="s">
        <v>3301</v>
      </c>
      <c r="B3197" s="77">
        <v>3196</v>
      </c>
      <c r="D3197" s="77" t="str">
        <f t="shared" si="198"/>
        <v xml:space="preserve"> </v>
      </c>
      <c r="E3197" s="77" t="str">
        <f t="shared" si="200"/>
        <v xml:space="preserve"> </v>
      </c>
      <c r="F3197" s="77" t="str">
        <f t="shared" si="201"/>
        <v xml:space="preserve"> </v>
      </c>
      <c r="G3197" s="65" t="str">
        <f t="shared" si="199"/>
        <v xml:space="preserve"> </v>
      </c>
    </row>
    <row r="3198" spans="1:7" x14ac:dyDescent="0.25">
      <c r="A3198" s="67" t="s">
        <v>3302</v>
      </c>
      <c r="B3198" s="77">
        <v>3197</v>
      </c>
      <c r="D3198" s="77" t="str">
        <f t="shared" si="198"/>
        <v xml:space="preserve"> </v>
      </c>
      <c r="E3198" s="77" t="str">
        <f t="shared" si="200"/>
        <v xml:space="preserve"> </v>
      </c>
      <c r="F3198" s="77" t="str">
        <f t="shared" si="201"/>
        <v xml:space="preserve"> </v>
      </c>
      <c r="G3198" s="65" t="str">
        <f t="shared" si="199"/>
        <v xml:space="preserve"> </v>
      </c>
    </row>
    <row r="3199" spans="1:7" x14ac:dyDescent="0.25">
      <c r="A3199" s="67" t="s">
        <v>3303</v>
      </c>
      <c r="B3199" s="77">
        <v>3198</v>
      </c>
      <c r="D3199" s="77" t="str">
        <f t="shared" si="198"/>
        <v xml:space="preserve"> </v>
      </c>
      <c r="E3199" s="77" t="str">
        <f t="shared" si="200"/>
        <v xml:space="preserve"> </v>
      </c>
      <c r="F3199" s="77" t="str">
        <f t="shared" si="201"/>
        <v xml:space="preserve"> </v>
      </c>
      <c r="G3199" s="65" t="str">
        <f t="shared" si="199"/>
        <v xml:space="preserve"> </v>
      </c>
    </row>
    <row r="3200" spans="1:7" x14ac:dyDescent="0.25">
      <c r="A3200" s="67" t="s">
        <v>3304</v>
      </c>
      <c r="B3200" s="77">
        <v>3199</v>
      </c>
      <c r="D3200" s="77" t="str">
        <f t="shared" si="198"/>
        <v xml:space="preserve"> </v>
      </c>
      <c r="E3200" s="77" t="str">
        <f t="shared" si="200"/>
        <v xml:space="preserve"> </v>
      </c>
      <c r="F3200" s="77" t="str">
        <f t="shared" si="201"/>
        <v xml:space="preserve"> </v>
      </c>
      <c r="G3200" s="65" t="str">
        <f t="shared" si="199"/>
        <v xml:space="preserve"> </v>
      </c>
    </row>
    <row r="3201" spans="1:7" x14ac:dyDescent="0.25">
      <c r="A3201" s="67" t="s">
        <v>3305</v>
      </c>
      <c r="B3201" s="77">
        <v>3200</v>
      </c>
      <c r="D3201" s="77" t="str">
        <f t="shared" si="198"/>
        <v xml:space="preserve"> </v>
      </c>
      <c r="E3201" s="77" t="str">
        <f t="shared" si="200"/>
        <v xml:space="preserve"> </v>
      </c>
      <c r="F3201" s="77" t="str">
        <f t="shared" si="201"/>
        <v xml:space="preserve"> </v>
      </c>
      <c r="G3201" s="65" t="str">
        <f t="shared" si="199"/>
        <v xml:space="preserve"> </v>
      </c>
    </row>
    <row r="3202" spans="1:7" x14ac:dyDescent="0.25">
      <c r="A3202" s="67" t="s">
        <v>3306</v>
      </c>
      <c r="B3202" s="77">
        <v>3201</v>
      </c>
      <c r="D3202" s="77" t="str">
        <f t="shared" si="198"/>
        <v xml:space="preserve"> </v>
      </c>
      <c r="E3202" s="77" t="str">
        <f t="shared" si="200"/>
        <v xml:space="preserve"> </v>
      </c>
      <c r="F3202" s="77" t="str">
        <f t="shared" si="201"/>
        <v xml:space="preserve"> </v>
      </c>
      <c r="G3202" s="65" t="str">
        <f t="shared" si="199"/>
        <v xml:space="preserve"> </v>
      </c>
    </row>
    <row r="3203" spans="1:7" x14ac:dyDescent="0.25">
      <c r="A3203" s="67" t="s">
        <v>3307</v>
      </c>
      <c r="B3203" s="77">
        <v>3202</v>
      </c>
      <c r="D3203" s="77" t="str">
        <f t="shared" ref="D3203:D3266" si="202">IFERROR(SMALL($C$2:$C$5001,B3203)," ")</f>
        <v xml:space="preserve"> </v>
      </c>
      <c r="E3203" s="77" t="str">
        <f t="shared" si="200"/>
        <v xml:space="preserve"> </v>
      </c>
      <c r="F3203" s="77" t="str">
        <f t="shared" si="201"/>
        <v xml:space="preserve"> </v>
      </c>
      <c r="G3203" s="65" t="str">
        <f t="shared" ref="G3203:G3266" si="203">IFERROR(IF(E3203=MIN($E$2:$E$5001),-$N$6,IF(E3203=SMALL($E$2:$E$5001,2),-$N$7,IF(E3203=MAX($E$2:$E$5001),$N$6,IF(E3203=LARGE($E$2:$E$5001,2),$N$7,E3203/SQRT($N$5)))))," ")</f>
        <v xml:space="preserve"> </v>
      </c>
    </row>
    <row r="3204" spans="1:7" x14ac:dyDescent="0.25">
      <c r="A3204" s="67" t="s">
        <v>3308</v>
      </c>
      <c r="B3204" s="77">
        <v>3203</v>
      </c>
      <c r="D3204" s="77" t="str">
        <f t="shared" si="202"/>
        <v xml:space="preserve"> </v>
      </c>
      <c r="E3204" s="77" t="str">
        <f t="shared" si="200"/>
        <v xml:space="preserve"> </v>
      </c>
      <c r="F3204" s="77" t="str">
        <f t="shared" si="201"/>
        <v xml:space="preserve"> </v>
      </c>
      <c r="G3204" s="65" t="str">
        <f t="shared" si="203"/>
        <v xml:space="preserve"> </v>
      </c>
    </row>
    <row r="3205" spans="1:7" x14ac:dyDescent="0.25">
      <c r="A3205" s="67" t="s">
        <v>3309</v>
      </c>
      <c r="B3205" s="77">
        <v>3204</v>
      </c>
      <c r="D3205" s="77" t="str">
        <f t="shared" si="202"/>
        <v xml:space="preserve"> </v>
      </c>
      <c r="E3205" s="77" t="str">
        <f t="shared" si="200"/>
        <v xml:space="preserve"> </v>
      </c>
      <c r="F3205" s="77" t="str">
        <f t="shared" si="201"/>
        <v xml:space="preserve"> </v>
      </c>
      <c r="G3205" s="65" t="str">
        <f t="shared" si="203"/>
        <v xml:space="preserve"> </v>
      </c>
    </row>
    <row r="3206" spans="1:7" x14ac:dyDescent="0.25">
      <c r="A3206" s="67" t="s">
        <v>3310</v>
      </c>
      <c r="B3206" s="77">
        <v>3205</v>
      </c>
      <c r="D3206" s="77" t="str">
        <f t="shared" si="202"/>
        <v xml:space="preserve"> </v>
      </c>
      <c r="E3206" s="77" t="str">
        <f t="shared" si="200"/>
        <v xml:space="preserve"> </v>
      </c>
      <c r="F3206" s="77" t="str">
        <f t="shared" si="201"/>
        <v xml:space="preserve"> </v>
      </c>
      <c r="G3206" s="65" t="str">
        <f t="shared" si="203"/>
        <v xml:space="preserve"> </v>
      </c>
    </row>
    <row r="3207" spans="1:7" x14ac:dyDescent="0.25">
      <c r="A3207" s="67" t="s">
        <v>3311</v>
      </c>
      <c r="B3207" s="77">
        <v>3206</v>
      </c>
      <c r="D3207" s="77" t="str">
        <f t="shared" si="202"/>
        <v xml:space="preserve"> </v>
      </c>
      <c r="E3207" s="77" t="str">
        <f t="shared" si="200"/>
        <v xml:space="preserve"> </v>
      </c>
      <c r="F3207" s="77" t="str">
        <f t="shared" si="201"/>
        <v xml:space="preserve"> </v>
      </c>
      <c r="G3207" s="65" t="str">
        <f t="shared" si="203"/>
        <v xml:space="preserve"> </v>
      </c>
    </row>
    <row r="3208" spans="1:7" x14ac:dyDescent="0.25">
      <c r="A3208" s="67" t="s">
        <v>3312</v>
      </c>
      <c r="B3208" s="77">
        <v>3207</v>
      </c>
      <c r="D3208" s="77" t="str">
        <f t="shared" si="202"/>
        <v xml:space="preserve"> </v>
      </c>
      <c r="E3208" s="77" t="str">
        <f t="shared" si="200"/>
        <v xml:space="preserve"> </v>
      </c>
      <c r="F3208" s="77" t="str">
        <f t="shared" si="201"/>
        <v xml:space="preserve"> </v>
      </c>
      <c r="G3208" s="65" t="str">
        <f t="shared" si="203"/>
        <v xml:space="preserve"> </v>
      </c>
    </row>
    <row r="3209" spans="1:7" x14ac:dyDescent="0.25">
      <c r="A3209" s="67" t="s">
        <v>3313</v>
      </c>
      <c r="B3209" s="77">
        <v>3208</v>
      </c>
      <c r="D3209" s="77" t="str">
        <f t="shared" si="202"/>
        <v xml:space="preserve"> </v>
      </c>
      <c r="E3209" s="77" t="str">
        <f t="shared" si="200"/>
        <v xml:space="preserve"> </v>
      </c>
      <c r="F3209" s="77" t="str">
        <f t="shared" si="201"/>
        <v xml:space="preserve"> </v>
      </c>
      <c r="G3209" s="65" t="str">
        <f t="shared" si="203"/>
        <v xml:space="preserve"> </v>
      </c>
    </row>
    <row r="3210" spans="1:7" x14ac:dyDescent="0.25">
      <c r="A3210" s="67" t="s">
        <v>3314</v>
      </c>
      <c r="B3210" s="77">
        <v>3209</v>
      </c>
      <c r="D3210" s="77" t="str">
        <f t="shared" si="202"/>
        <v xml:space="preserve"> </v>
      </c>
      <c r="E3210" s="77" t="str">
        <f t="shared" si="200"/>
        <v xml:space="preserve"> </v>
      </c>
      <c r="F3210" s="77" t="str">
        <f t="shared" si="201"/>
        <v xml:space="preserve"> </v>
      </c>
      <c r="G3210" s="65" t="str">
        <f t="shared" si="203"/>
        <v xml:space="preserve"> </v>
      </c>
    </row>
    <row r="3211" spans="1:7" x14ac:dyDescent="0.25">
      <c r="A3211" s="67" t="s">
        <v>3315</v>
      </c>
      <c r="B3211" s="77">
        <v>3210</v>
      </c>
      <c r="D3211" s="77" t="str">
        <f t="shared" si="202"/>
        <v xml:space="preserve"> </v>
      </c>
      <c r="E3211" s="77" t="str">
        <f t="shared" si="200"/>
        <v xml:space="preserve"> </v>
      </c>
      <c r="F3211" s="77" t="str">
        <f t="shared" si="201"/>
        <v xml:space="preserve"> </v>
      </c>
      <c r="G3211" s="65" t="str">
        <f t="shared" si="203"/>
        <v xml:space="preserve"> </v>
      </c>
    </row>
    <row r="3212" spans="1:7" x14ac:dyDescent="0.25">
      <c r="A3212" s="67" t="s">
        <v>3316</v>
      </c>
      <c r="B3212" s="77">
        <v>3211</v>
      </c>
      <c r="D3212" s="77" t="str">
        <f t="shared" si="202"/>
        <v xml:space="preserve"> </v>
      </c>
      <c r="E3212" s="77" t="str">
        <f t="shared" si="200"/>
        <v xml:space="preserve"> </v>
      </c>
      <c r="F3212" s="77" t="str">
        <f t="shared" si="201"/>
        <v xml:space="preserve"> </v>
      </c>
      <c r="G3212" s="65" t="str">
        <f t="shared" si="203"/>
        <v xml:space="preserve"> </v>
      </c>
    </row>
    <row r="3213" spans="1:7" x14ac:dyDescent="0.25">
      <c r="A3213" s="67" t="s">
        <v>3317</v>
      </c>
      <c r="B3213" s="77">
        <v>3212</v>
      </c>
      <c r="D3213" s="77" t="str">
        <f t="shared" si="202"/>
        <v xml:space="preserve"> </v>
      </c>
      <c r="E3213" s="77" t="str">
        <f t="shared" si="200"/>
        <v xml:space="preserve"> </v>
      </c>
      <c r="F3213" s="77" t="str">
        <f t="shared" si="201"/>
        <v xml:space="preserve"> </v>
      </c>
      <c r="G3213" s="65" t="str">
        <f t="shared" si="203"/>
        <v xml:space="preserve"> </v>
      </c>
    </row>
    <row r="3214" spans="1:7" x14ac:dyDescent="0.25">
      <c r="A3214" s="67" t="s">
        <v>3318</v>
      </c>
      <c r="B3214" s="77">
        <v>3213</v>
      </c>
      <c r="D3214" s="77" t="str">
        <f t="shared" si="202"/>
        <v xml:space="preserve"> </v>
      </c>
      <c r="E3214" s="77" t="str">
        <f t="shared" si="200"/>
        <v xml:space="preserve"> </v>
      </c>
      <c r="F3214" s="77" t="str">
        <f t="shared" si="201"/>
        <v xml:space="preserve"> </v>
      </c>
      <c r="G3214" s="65" t="str">
        <f t="shared" si="203"/>
        <v xml:space="preserve"> </v>
      </c>
    </row>
    <row r="3215" spans="1:7" x14ac:dyDescent="0.25">
      <c r="A3215" s="67" t="s">
        <v>3319</v>
      </c>
      <c r="B3215" s="77">
        <v>3214</v>
      </c>
      <c r="D3215" s="77" t="str">
        <f t="shared" si="202"/>
        <v xml:space="preserve"> </v>
      </c>
      <c r="E3215" s="77" t="str">
        <f t="shared" si="200"/>
        <v xml:space="preserve"> </v>
      </c>
      <c r="F3215" s="77" t="str">
        <f t="shared" si="201"/>
        <v xml:space="preserve"> </v>
      </c>
      <c r="G3215" s="65" t="str">
        <f t="shared" si="203"/>
        <v xml:space="preserve"> </v>
      </c>
    </row>
    <row r="3216" spans="1:7" x14ac:dyDescent="0.25">
      <c r="A3216" s="67" t="s">
        <v>3320</v>
      </c>
      <c r="B3216" s="77">
        <v>3215</v>
      </c>
      <c r="D3216" s="77" t="str">
        <f t="shared" si="202"/>
        <v xml:space="preserve"> </v>
      </c>
      <c r="E3216" s="77" t="str">
        <f t="shared" si="200"/>
        <v xml:space="preserve"> </v>
      </c>
      <c r="F3216" s="77" t="str">
        <f t="shared" si="201"/>
        <v xml:space="preserve"> </v>
      </c>
      <c r="G3216" s="65" t="str">
        <f t="shared" si="203"/>
        <v xml:space="preserve"> </v>
      </c>
    </row>
    <row r="3217" spans="1:7" x14ac:dyDescent="0.25">
      <c r="A3217" s="67" t="s">
        <v>3321</v>
      </c>
      <c r="B3217" s="77">
        <v>3216</v>
      </c>
      <c r="D3217" s="77" t="str">
        <f t="shared" si="202"/>
        <v xml:space="preserve"> </v>
      </c>
      <c r="E3217" s="77" t="str">
        <f t="shared" si="200"/>
        <v xml:space="preserve"> </v>
      </c>
      <c r="F3217" s="77" t="str">
        <f t="shared" si="201"/>
        <v xml:space="preserve"> </v>
      </c>
      <c r="G3217" s="65" t="str">
        <f t="shared" si="203"/>
        <v xml:space="preserve"> </v>
      </c>
    </row>
    <row r="3218" spans="1:7" x14ac:dyDescent="0.25">
      <c r="A3218" s="67" t="s">
        <v>3322</v>
      </c>
      <c r="B3218" s="77">
        <v>3217</v>
      </c>
      <c r="D3218" s="77" t="str">
        <f t="shared" si="202"/>
        <v xml:space="preserve"> </v>
      </c>
      <c r="E3218" s="77" t="str">
        <f t="shared" si="200"/>
        <v xml:space="preserve"> </v>
      </c>
      <c r="F3218" s="77" t="str">
        <f t="shared" si="201"/>
        <v xml:space="preserve"> </v>
      </c>
      <c r="G3218" s="65" t="str">
        <f t="shared" si="203"/>
        <v xml:space="preserve"> </v>
      </c>
    </row>
    <row r="3219" spans="1:7" x14ac:dyDescent="0.25">
      <c r="A3219" s="67" t="s">
        <v>3323</v>
      </c>
      <c r="B3219" s="77">
        <v>3218</v>
      </c>
      <c r="D3219" s="77" t="str">
        <f t="shared" si="202"/>
        <v xml:space="preserve"> </v>
      </c>
      <c r="E3219" s="77" t="str">
        <f t="shared" si="200"/>
        <v xml:space="preserve"> </v>
      </c>
      <c r="F3219" s="77" t="str">
        <f t="shared" si="201"/>
        <v xml:space="preserve"> </v>
      </c>
      <c r="G3219" s="65" t="str">
        <f t="shared" si="203"/>
        <v xml:space="preserve"> </v>
      </c>
    </row>
    <row r="3220" spans="1:7" x14ac:dyDescent="0.25">
      <c r="A3220" s="67" t="s">
        <v>3324</v>
      </c>
      <c r="B3220" s="77">
        <v>3219</v>
      </c>
      <c r="D3220" s="77" t="str">
        <f t="shared" si="202"/>
        <v xml:space="preserve"> </v>
      </c>
      <c r="E3220" s="77" t="str">
        <f t="shared" si="200"/>
        <v xml:space="preserve"> </v>
      </c>
      <c r="F3220" s="77" t="str">
        <f t="shared" si="201"/>
        <v xml:space="preserve"> </v>
      </c>
      <c r="G3220" s="65" t="str">
        <f t="shared" si="203"/>
        <v xml:space="preserve"> </v>
      </c>
    </row>
    <row r="3221" spans="1:7" x14ac:dyDescent="0.25">
      <c r="A3221" s="67" t="s">
        <v>3325</v>
      </c>
      <c r="B3221" s="77">
        <v>3220</v>
      </c>
      <c r="D3221" s="77" t="str">
        <f t="shared" si="202"/>
        <v xml:space="preserve"> </v>
      </c>
      <c r="E3221" s="77" t="str">
        <f t="shared" si="200"/>
        <v xml:space="preserve"> </v>
      </c>
      <c r="F3221" s="77" t="str">
        <f t="shared" si="201"/>
        <v xml:space="preserve"> </v>
      </c>
      <c r="G3221" s="65" t="str">
        <f t="shared" si="203"/>
        <v xml:space="preserve"> </v>
      </c>
    </row>
    <row r="3222" spans="1:7" x14ac:dyDescent="0.25">
      <c r="A3222" s="67" t="s">
        <v>3326</v>
      </c>
      <c r="B3222" s="77">
        <v>3221</v>
      </c>
      <c r="D3222" s="77" t="str">
        <f t="shared" si="202"/>
        <v xml:space="preserve"> </v>
      </c>
      <c r="E3222" s="77" t="str">
        <f t="shared" si="200"/>
        <v xml:space="preserve"> </v>
      </c>
      <c r="F3222" s="77" t="str">
        <f t="shared" si="201"/>
        <v xml:space="preserve"> </v>
      </c>
      <c r="G3222" s="65" t="str">
        <f t="shared" si="203"/>
        <v xml:space="preserve"> </v>
      </c>
    </row>
    <row r="3223" spans="1:7" x14ac:dyDescent="0.25">
      <c r="A3223" s="67" t="s">
        <v>3327</v>
      </c>
      <c r="B3223" s="77">
        <v>3222</v>
      </c>
      <c r="D3223" s="77" t="str">
        <f t="shared" si="202"/>
        <v xml:space="preserve"> </v>
      </c>
      <c r="E3223" s="77" t="str">
        <f t="shared" si="200"/>
        <v xml:space="preserve"> </v>
      </c>
      <c r="F3223" s="77" t="str">
        <f t="shared" si="201"/>
        <v xml:space="preserve"> </v>
      </c>
      <c r="G3223" s="65" t="str">
        <f t="shared" si="203"/>
        <v xml:space="preserve"> </v>
      </c>
    </row>
    <row r="3224" spans="1:7" x14ac:dyDescent="0.25">
      <c r="A3224" s="67" t="s">
        <v>3328</v>
      </c>
      <c r="B3224" s="77">
        <v>3223</v>
      </c>
      <c r="D3224" s="77" t="str">
        <f t="shared" si="202"/>
        <v xml:space="preserve"> </v>
      </c>
      <c r="E3224" s="77" t="str">
        <f t="shared" si="200"/>
        <v xml:space="preserve"> </v>
      </c>
      <c r="F3224" s="77" t="str">
        <f t="shared" si="201"/>
        <v xml:space="preserve"> </v>
      </c>
      <c r="G3224" s="65" t="str">
        <f t="shared" si="203"/>
        <v xml:space="preserve"> </v>
      </c>
    </row>
    <row r="3225" spans="1:7" x14ac:dyDescent="0.25">
      <c r="A3225" s="67" t="s">
        <v>3329</v>
      </c>
      <c r="B3225" s="77">
        <v>3224</v>
      </c>
      <c r="D3225" s="77" t="str">
        <f t="shared" si="202"/>
        <v xml:space="preserve"> </v>
      </c>
      <c r="E3225" s="77" t="str">
        <f t="shared" si="200"/>
        <v xml:space="preserve"> </v>
      </c>
      <c r="F3225" s="77" t="str">
        <f t="shared" si="201"/>
        <v xml:space="preserve"> </v>
      </c>
      <c r="G3225" s="65" t="str">
        <f t="shared" si="203"/>
        <v xml:space="preserve"> </v>
      </c>
    </row>
    <row r="3226" spans="1:7" x14ac:dyDescent="0.25">
      <c r="A3226" s="67" t="s">
        <v>3330</v>
      </c>
      <c r="B3226" s="77">
        <v>3225</v>
      </c>
      <c r="D3226" s="77" t="str">
        <f t="shared" si="202"/>
        <v xml:space="preserve"> </v>
      </c>
      <c r="E3226" s="77" t="str">
        <f t="shared" ref="E3226:E3289" si="204">IFERROR(_xlfn.NORM.S.INV(((B3226-0.375)/($N$2+0.25)))," ")</f>
        <v xml:space="preserve"> </v>
      </c>
      <c r="F3226" s="77" t="str">
        <f t="shared" ref="F3226:F3289" si="205">IFERROR(POWER(IFERROR(_xlfn.NORM.S.INV(((B3226-0.375)/($N$2+0.25)))," "),2)," ")</f>
        <v xml:space="preserve"> </v>
      </c>
      <c r="G3226" s="65" t="str">
        <f t="shared" si="203"/>
        <v xml:space="preserve"> </v>
      </c>
    </row>
    <row r="3227" spans="1:7" x14ac:dyDescent="0.25">
      <c r="A3227" s="67" t="s">
        <v>3331</v>
      </c>
      <c r="B3227" s="77">
        <v>3226</v>
      </c>
      <c r="D3227" s="77" t="str">
        <f t="shared" si="202"/>
        <v xml:space="preserve"> </v>
      </c>
      <c r="E3227" s="77" t="str">
        <f t="shared" si="204"/>
        <v xml:space="preserve"> </v>
      </c>
      <c r="F3227" s="77" t="str">
        <f t="shared" si="205"/>
        <v xml:space="preserve"> </v>
      </c>
      <c r="G3227" s="65" t="str">
        <f t="shared" si="203"/>
        <v xml:space="preserve"> </v>
      </c>
    </row>
    <row r="3228" spans="1:7" x14ac:dyDescent="0.25">
      <c r="A3228" s="67" t="s">
        <v>3332</v>
      </c>
      <c r="B3228" s="77">
        <v>3227</v>
      </c>
      <c r="D3228" s="77" t="str">
        <f t="shared" si="202"/>
        <v xml:space="preserve"> </v>
      </c>
      <c r="E3228" s="77" t="str">
        <f t="shared" si="204"/>
        <v xml:space="preserve"> </v>
      </c>
      <c r="F3228" s="77" t="str">
        <f t="shared" si="205"/>
        <v xml:space="preserve"> </v>
      </c>
      <c r="G3228" s="65" t="str">
        <f t="shared" si="203"/>
        <v xml:space="preserve"> </v>
      </c>
    </row>
    <row r="3229" spans="1:7" x14ac:dyDescent="0.25">
      <c r="A3229" s="67" t="s">
        <v>3333</v>
      </c>
      <c r="B3229" s="77">
        <v>3228</v>
      </c>
      <c r="D3229" s="77" t="str">
        <f t="shared" si="202"/>
        <v xml:space="preserve"> </v>
      </c>
      <c r="E3229" s="77" t="str">
        <f t="shared" si="204"/>
        <v xml:space="preserve"> </v>
      </c>
      <c r="F3229" s="77" t="str">
        <f t="shared" si="205"/>
        <v xml:space="preserve"> </v>
      </c>
      <c r="G3229" s="65" t="str">
        <f t="shared" si="203"/>
        <v xml:space="preserve"> </v>
      </c>
    </row>
    <row r="3230" spans="1:7" x14ac:dyDescent="0.25">
      <c r="A3230" s="67" t="s">
        <v>3334</v>
      </c>
      <c r="B3230" s="77">
        <v>3229</v>
      </c>
      <c r="D3230" s="77" t="str">
        <f t="shared" si="202"/>
        <v xml:space="preserve"> </v>
      </c>
      <c r="E3230" s="77" t="str">
        <f t="shared" si="204"/>
        <v xml:space="preserve"> </v>
      </c>
      <c r="F3230" s="77" t="str">
        <f t="shared" si="205"/>
        <v xml:space="preserve"> </v>
      </c>
      <c r="G3230" s="65" t="str">
        <f t="shared" si="203"/>
        <v xml:space="preserve"> </v>
      </c>
    </row>
    <row r="3231" spans="1:7" x14ac:dyDescent="0.25">
      <c r="A3231" s="67" t="s">
        <v>3335</v>
      </c>
      <c r="B3231" s="77">
        <v>3230</v>
      </c>
      <c r="D3231" s="77" t="str">
        <f t="shared" si="202"/>
        <v xml:space="preserve"> </v>
      </c>
      <c r="E3231" s="77" t="str">
        <f t="shared" si="204"/>
        <v xml:space="preserve"> </v>
      </c>
      <c r="F3231" s="77" t="str">
        <f t="shared" si="205"/>
        <v xml:space="preserve"> </v>
      </c>
      <c r="G3231" s="65" t="str">
        <f t="shared" si="203"/>
        <v xml:space="preserve"> </v>
      </c>
    </row>
    <row r="3232" spans="1:7" x14ac:dyDescent="0.25">
      <c r="A3232" s="67" t="s">
        <v>3336</v>
      </c>
      <c r="B3232" s="77">
        <v>3231</v>
      </c>
      <c r="D3232" s="77" t="str">
        <f t="shared" si="202"/>
        <v xml:space="preserve"> </v>
      </c>
      <c r="E3232" s="77" t="str">
        <f t="shared" si="204"/>
        <v xml:space="preserve"> </v>
      </c>
      <c r="F3232" s="77" t="str">
        <f t="shared" si="205"/>
        <v xml:space="preserve"> </v>
      </c>
      <c r="G3232" s="65" t="str">
        <f t="shared" si="203"/>
        <v xml:space="preserve"> </v>
      </c>
    </row>
    <row r="3233" spans="1:7" x14ac:dyDescent="0.25">
      <c r="A3233" s="67" t="s">
        <v>3337</v>
      </c>
      <c r="B3233" s="77">
        <v>3232</v>
      </c>
      <c r="D3233" s="77" t="str">
        <f t="shared" si="202"/>
        <v xml:space="preserve"> </v>
      </c>
      <c r="E3233" s="77" t="str">
        <f t="shared" si="204"/>
        <v xml:space="preserve"> </v>
      </c>
      <c r="F3233" s="77" t="str">
        <f t="shared" si="205"/>
        <v xml:space="preserve"> </v>
      </c>
      <c r="G3233" s="65" t="str">
        <f t="shared" si="203"/>
        <v xml:space="preserve"> </v>
      </c>
    </row>
    <row r="3234" spans="1:7" x14ac:dyDescent="0.25">
      <c r="A3234" s="67" t="s">
        <v>3338</v>
      </c>
      <c r="B3234" s="77">
        <v>3233</v>
      </c>
      <c r="D3234" s="77" t="str">
        <f t="shared" si="202"/>
        <v xml:space="preserve"> </v>
      </c>
      <c r="E3234" s="77" t="str">
        <f t="shared" si="204"/>
        <v xml:space="preserve"> </v>
      </c>
      <c r="F3234" s="77" t="str">
        <f t="shared" si="205"/>
        <v xml:space="preserve"> </v>
      </c>
      <c r="G3234" s="65" t="str">
        <f t="shared" si="203"/>
        <v xml:space="preserve"> </v>
      </c>
    </row>
    <row r="3235" spans="1:7" x14ac:dyDescent="0.25">
      <c r="A3235" s="67" t="s">
        <v>3339</v>
      </c>
      <c r="B3235" s="77">
        <v>3234</v>
      </c>
      <c r="D3235" s="77" t="str">
        <f t="shared" si="202"/>
        <v xml:space="preserve"> </v>
      </c>
      <c r="E3235" s="77" t="str">
        <f t="shared" si="204"/>
        <v xml:space="preserve"> </v>
      </c>
      <c r="F3235" s="77" t="str">
        <f t="shared" si="205"/>
        <v xml:space="preserve"> </v>
      </c>
      <c r="G3235" s="65" t="str">
        <f t="shared" si="203"/>
        <v xml:space="preserve"> </v>
      </c>
    </row>
    <row r="3236" spans="1:7" x14ac:dyDescent="0.25">
      <c r="A3236" s="67" t="s">
        <v>3340</v>
      </c>
      <c r="B3236" s="77">
        <v>3235</v>
      </c>
      <c r="D3236" s="77" t="str">
        <f t="shared" si="202"/>
        <v xml:space="preserve"> </v>
      </c>
      <c r="E3236" s="77" t="str">
        <f t="shared" si="204"/>
        <v xml:space="preserve"> </v>
      </c>
      <c r="F3236" s="77" t="str">
        <f t="shared" si="205"/>
        <v xml:space="preserve"> </v>
      </c>
      <c r="G3236" s="65" t="str">
        <f t="shared" si="203"/>
        <v xml:space="preserve"> </v>
      </c>
    </row>
    <row r="3237" spans="1:7" x14ac:dyDescent="0.25">
      <c r="A3237" s="67" t="s">
        <v>3341</v>
      </c>
      <c r="B3237" s="77">
        <v>3236</v>
      </c>
      <c r="D3237" s="77" t="str">
        <f t="shared" si="202"/>
        <v xml:space="preserve"> </v>
      </c>
      <c r="E3237" s="77" t="str">
        <f t="shared" si="204"/>
        <v xml:space="preserve"> </v>
      </c>
      <c r="F3237" s="77" t="str">
        <f t="shared" si="205"/>
        <v xml:space="preserve"> </v>
      </c>
      <c r="G3237" s="65" t="str">
        <f t="shared" si="203"/>
        <v xml:space="preserve"> </v>
      </c>
    </row>
    <row r="3238" spans="1:7" x14ac:dyDescent="0.25">
      <c r="A3238" s="67" t="s">
        <v>3342</v>
      </c>
      <c r="B3238" s="77">
        <v>3237</v>
      </c>
      <c r="D3238" s="77" t="str">
        <f t="shared" si="202"/>
        <v xml:space="preserve"> </v>
      </c>
      <c r="E3238" s="77" t="str">
        <f t="shared" si="204"/>
        <v xml:space="preserve"> </v>
      </c>
      <c r="F3238" s="77" t="str">
        <f t="shared" si="205"/>
        <v xml:space="preserve"> </v>
      </c>
      <c r="G3238" s="65" t="str">
        <f t="shared" si="203"/>
        <v xml:space="preserve"> </v>
      </c>
    </row>
    <row r="3239" spans="1:7" x14ac:dyDescent="0.25">
      <c r="A3239" s="67" t="s">
        <v>3343</v>
      </c>
      <c r="B3239" s="77">
        <v>3238</v>
      </c>
      <c r="D3239" s="77" t="str">
        <f t="shared" si="202"/>
        <v xml:space="preserve"> </v>
      </c>
      <c r="E3239" s="77" t="str">
        <f t="shared" si="204"/>
        <v xml:space="preserve"> </v>
      </c>
      <c r="F3239" s="77" t="str">
        <f t="shared" si="205"/>
        <v xml:space="preserve"> </v>
      </c>
      <c r="G3239" s="65" t="str">
        <f t="shared" si="203"/>
        <v xml:space="preserve"> </v>
      </c>
    </row>
    <row r="3240" spans="1:7" x14ac:dyDescent="0.25">
      <c r="A3240" s="67" t="s">
        <v>3344</v>
      </c>
      <c r="B3240" s="77">
        <v>3239</v>
      </c>
      <c r="D3240" s="77" t="str">
        <f t="shared" si="202"/>
        <v xml:space="preserve"> </v>
      </c>
      <c r="E3240" s="77" t="str">
        <f t="shared" si="204"/>
        <v xml:space="preserve"> </v>
      </c>
      <c r="F3240" s="77" t="str">
        <f t="shared" si="205"/>
        <v xml:space="preserve"> </v>
      </c>
      <c r="G3240" s="65" t="str">
        <f t="shared" si="203"/>
        <v xml:space="preserve"> </v>
      </c>
    </row>
    <row r="3241" spans="1:7" x14ac:dyDescent="0.25">
      <c r="A3241" s="67" t="s">
        <v>3345</v>
      </c>
      <c r="B3241" s="77">
        <v>3240</v>
      </c>
      <c r="D3241" s="77" t="str">
        <f t="shared" si="202"/>
        <v xml:space="preserve"> </v>
      </c>
      <c r="E3241" s="77" t="str">
        <f t="shared" si="204"/>
        <v xml:space="preserve"> </v>
      </c>
      <c r="F3241" s="77" t="str">
        <f t="shared" si="205"/>
        <v xml:space="preserve"> </v>
      </c>
      <c r="G3241" s="65" t="str">
        <f t="shared" si="203"/>
        <v xml:space="preserve"> </v>
      </c>
    </row>
    <row r="3242" spans="1:7" x14ac:dyDescent="0.25">
      <c r="A3242" s="67" t="s">
        <v>3346</v>
      </c>
      <c r="B3242" s="77">
        <v>3241</v>
      </c>
      <c r="D3242" s="77" t="str">
        <f t="shared" si="202"/>
        <v xml:space="preserve"> </v>
      </c>
      <c r="E3242" s="77" t="str">
        <f t="shared" si="204"/>
        <v xml:space="preserve"> </v>
      </c>
      <c r="F3242" s="77" t="str">
        <f t="shared" si="205"/>
        <v xml:space="preserve"> </v>
      </c>
      <c r="G3242" s="65" t="str">
        <f t="shared" si="203"/>
        <v xml:space="preserve"> </v>
      </c>
    </row>
    <row r="3243" spans="1:7" x14ac:dyDescent="0.25">
      <c r="A3243" s="67" t="s">
        <v>3347</v>
      </c>
      <c r="B3243" s="77">
        <v>3242</v>
      </c>
      <c r="D3243" s="77" t="str">
        <f t="shared" si="202"/>
        <v xml:space="preserve"> </v>
      </c>
      <c r="E3243" s="77" t="str">
        <f t="shared" si="204"/>
        <v xml:space="preserve"> </v>
      </c>
      <c r="F3243" s="77" t="str">
        <f t="shared" si="205"/>
        <v xml:space="preserve"> </v>
      </c>
      <c r="G3243" s="65" t="str">
        <f t="shared" si="203"/>
        <v xml:space="preserve"> </v>
      </c>
    </row>
    <row r="3244" spans="1:7" x14ac:dyDescent="0.25">
      <c r="A3244" s="67" t="s">
        <v>3348</v>
      </c>
      <c r="B3244" s="77">
        <v>3243</v>
      </c>
      <c r="D3244" s="77" t="str">
        <f t="shared" si="202"/>
        <v xml:space="preserve"> </v>
      </c>
      <c r="E3244" s="77" t="str">
        <f t="shared" si="204"/>
        <v xml:space="preserve"> </v>
      </c>
      <c r="F3244" s="77" t="str">
        <f t="shared" si="205"/>
        <v xml:space="preserve"> </v>
      </c>
      <c r="G3244" s="65" t="str">
        <f t="shared" si="203"/>
        <v xml:space="preserve"> </v>
      </c>
    </row>
    <row r="3245" spans="1:7" x14ac:dyDescent="0.25">
      <c r="A3245" s="67" t="s">
        <v>3349</v>
      </c>
      <c r="B3245" s="77">
        <v>3244</v>
      </c>
      <c r="D3245" s="77" t="str">
        <f t="shared" si="202"/>
        <v xml:space="preserve"> </v>
      </c>
      <c r="E3245" s="77" t="str">
        <f t="shared" si="204"/>
        <v xml:space="preserve"> </v>
      </c>
      <c r="F3245" s="77" t="str">
        <f t="shared" si="205"/>
        <v xml:space="preserve"> </v>
      </c>
      <c r="G3245" s="65" t="str">
        <f t="shared" si="203"/>
        <v xml:space="preserve"> </v>
      </c>
    </row>
    <row r="3246" spans="1:7" x14ac:dyDescent="0.25">
      <c r="A3246" s="67" t="s">
        <v>3350</v>
      </c>
      <c r="B3246" s="77">
        <v>3245</v>
      </c>
      <c r="D3246" s="77" t="str">
        <f t="shared" si="202"/>
        <v xml:space="preserve"> </v>
      </c>
      <c r="E3246" s="77" t="str">
        <f t="shared" si="204"/>
        <v xml:space="preserve"> </v>
      </c>
      <c r="F3246" s="77" t="str">
        <f t="shared" si="205"/>
        <v xml:space="preserve"> </v>
      </c>
      <c r="G3246" s="65" t="str">
        <f t="shared" si="203"/>
        <v xml:space="preserve"> </v>
      </c>
    </row>
    <row r="3247" spans="1:7" x14ac:dyDescent="0.25">
      <c r="A3247" s="67" t="s">
        <v>3351</v>
      </c>
      <c r="B3247" s="77">
        <v>3246</v>
      </c>
      <c r="D3247" s="77" t="str">
        <f t="shared" si="202"/>
        <v xml:space="preserve"> </v>
      </c>
      <c r="E3247" s="77" t="str">
        <f t="shared" si="204"/>
        <v xml:space="preserve"> </v>
      </c>
      <c r="F3247" s="77" t="str">
        <f t="shared" si="205"/>
        <v xml:space="preserve"> </v>
      </c>
      <c r="G3247" s="65" t="str">
        <f t="shared" si="203"/>
        <v xml:space="preserve"> </v>
      </c>
    </row>
    <row r="3248" spans="1:7" x14ac:dyDescent="0.25">
      <c r="A3248" s="67" t="s">
        <v>3352</v>
      </c>
      <c r="B3248" s="77">
        <v>3247</v>
      </c>
      <c r="D3248" s="77" t="str">
        <f t="shared" si="202"/>
        <v xml:space="preserve"> </v>
      </c>
      <c r="E3248" s="77" t="str">
        <f t="shared" si="204"/>
        <v xml:space="preserve"> </v>
      </c>
      <c r="F3248" s="77" t="str">
        <f t="shared" si="205"/>
        <v xml:space="preserve"> </v>
      </c>
      <c r="G3248" s="65" t="str">
        <f t="shared" si="203"/>
        <v xml:space="preserve"> </v>
      </c>
    </row>
    <row r="3249" spans="1:7" x14ac:dyDescent="0.25">
      <c r="A3249" s="67" t="s">
        <v>3353</v>
      </c>
      <c r="B3249" s="77">
        <v>3248</v>
      </c>
      <c r="D3249" s="77" t="str">
        <f t="shared" si="202"/>
        <v xml:space="preserve"> </v>
      </c>
      <c r="E3249" s="77" t="str">
        <f t="shared" si="204"/>
        <v xml:space="preserve"> </v>
      </c>
      <c r="F3249" s="77" t="str">
        <f t="shared" si="205"/>
        <v xml:space="preserve"> </v>
      </c>
      <c r="G3249" s="65" t="str">
        <f t="shared" si="203"/>
        <v xml:space="preserve"> </v>
      </c>
    </row>
    <row r="3250" spans="1:7" x14ac:dyDescent="0.25">
      <c r="A3250" s="67" t="s">
        <v>3354</v>
      </c>
      <c r="B3250" s="77">
        <v>3249</v>
      </c>
      <c r="D3250" s="77" t="str">
        <f t="shared" si="202"/>
        <v xml:space="preserve"> </v>
      </c>
      <c r="E3250" s="77" t="str">
        <f t="shared" si="204"/>
        <v xml:space="preserve"> </v>
      </c>
      <c r="F3250" s="77" t="str">
        <f t="shared" si="205"/>
        <v xml:space="preserve"> </v>
      </c>
      <c r="G3250" s="65" t="str">
        <f t="shared" si="203"/>
        <v xml:space="preserve"> </v>
      </c>
    </row>
    <row r="3251" spans="1:7" x14ac:dyDescent="0.25">
      <c r="A3251" s="67" t="s">
        <v>3355</v>
      </c>
      <c r="B3251" s="77">
        <v>3250</v>
      </c>
      <c r="D3251" s="77" t="str">
        <f t="shared" si="202"/>
        <v xml:space="preserve"> </v>
      </c>
      <c r="E3251" s="77" t="str">
        <f t="shared" si="204"/>
        <v xml:space="preserve"> </v>
      </c>
      <c r="F3251" s="77" t="str">
        <f t="shared" si="205"/>
        <v xml:space="preserve"> </v>
      </c>
      <c r="G3251" s="65" t="str">
        <f t="shared" si="203"/>
        <v xml:space="preserve"> </v>
      </c>
    </row>
    <row r="3252" spans="1:7" x14ac:dyDescent="0.25">
      <c r="A3252" s="67" t="s">
        <v>3356</v>
      </c>
      <c r="B3252" s="77">
        <v>3251</v>
      </c>
      <c r="D3252" s="77" t="str">
        <f t="shared" si="202"/>
        <v xml:space="preserve"> </v>
      </c>
      <c r="E3252" s="77" t="str">
        <f t="shared" si="204"/>
        <v xml:space="preserve"> </v>
      </c>
      <c r="F3252" s="77" t="str">
        <f t="shared" si="205"/>
        <v xml:space="preserve"> </v>
      </c>
      <c r="G3252" s="65" t="str">
        <f t="shared" si="203"/>
        <v xml:space="preserve"> </v>
      </c>
    </row>
    <row r="3253" spans="1:7" x14ac:dyDescent="0.25">
      <c r="A3253" s="67" t="s">
        <v>3357</v>
      </c>
      <c r="B3253" s="77">
        <v>3252</v>
      </c>
      <c r="D3253" s="77" t="str">
        <f t="shared" si="202"/>
        <v xml:space="preserve"> </v>
      </c>
      <c r="E3253" s="77" t="str">
        <f t="shared" si="204"/>
        <v xml:space="preserve"> </v>
      </c>
      <c r="F3253" s="77" t="str">
        <f t="shared" si="205"/>
        <v xml:space="preserve"> </v>
      </c>
      <c r="G3253" s="65" t="str">
        <f t="shared" si="203"/>
        <v xml:space="preserve"> </v>
      </c>
    </row>
    <row r="3254" spans="1:7" x14ac:dyDescent="0.25">
      <c r="A3254" s="67" t="s">
        <v>3358</v>
      </c>
      <c r="B3254" s="77">
        <v>3253</v>
      </c>
      <c r="D3254" s="77" t="str">
        <f t="shared" si="202"/>
        <v xml:space="preserve"> </v>
      </c>
      <c r="E3254" s="77" t="str">
        <f t="shared" si="204"/>
        <v xml:space="preserve"> </v>
      </c>
      <c r="F3254" s="77" t="str">
        <f t="shared" si="205"/>
        <v xml:space="preserve"> </v>
      </c>
      <c r="G3254" s="65" t="str">
        <f t="shared" si="203"/>
        <v xml:space="preserve"> </v>
      </c>
    </row>
    <row r="3255" spans="1:7" x14ac:dyDescent="0.25">
      <c r="A3255" s="67" t="s">
        <v>3359</v>
      </c>
      <c r="B3255" s="77">
        <v>3254</v>
      </c>
      <c r="D3255" s="77" t="str">
        <f t="shared" si="202"/>
        <v xml:space="preserve"> </v>
      </c>
      <c r="E3255" s="77" t="str">
        <f t="shared" si="204"/>
        <v xml:space="preserve"> </v>
      </c>
      <c r="F3255" s="77" t="str">
        <f t="shared" si="205"/>
        <v xml:space="preserve"> </v>
      </c>
      <c r="G3255" s="65" t="str">
        <f t="shared" si="203"/>
        <v xml:space="preserve"> </v>
      </c>
    </row>
    <row r="3256" spans="1:7" x14ac:dyDescent="0.25">
      <c r="A3256" s="67" t="s">
        <v>3360</v>
      </c>
      <c r="B3256" s="77">
        <v>3255</v>
      </c>
      <c r="D3256" s="77" t="str">
        <f t="shared" si="202"/>
        <v xml:space="preserve"> </v>
      </c>
      <c r="E3256" s="77" t="str">
        <f t="shared" si="204"/>
        <v xml:space="preserve"> </v>
      </c>
      <c r="F3256" s="77" t="str">
        <f t="shared" si="205"/>
        <v xml:space="preserve"> </v>
      </c>
      <c r="G3256" s="65" t="str">
        <f t="shared" si="203"/>
        <v xml:space="preserve"> </v>
      </c>
    </row>
    <row r="3257" spans="1:7" x14ac:dyDescent="0.25">
      <c r="A3257" s="67" t="s">
        <v>3361</v>
      </c>
      <c r="B3257" s="77">
        <v>3256</v>
      </c>
      <c r="D3257" s="77" t="str">
        <f t="shared" si="202"/>
        <v xml:space="preserve"> </v>
      </c>
      <c r="E3257" s="77" t="str">
        <f t="shared" si="204"/>
        <v xml:space="preserve"> </v>
      </c>
      <c r="F3257" s="77" t="str">
        <f t="shared" si="205"/>
        <v xml:space="preserve"> </v>
      </c>
      <c r="G3257" s="65" t="str">
        <f t="shared" si="203"/>
        <v xml:space="preserve"> </v>
      </c>
    </row>
    <row r="3258" spans="1:7" x14ac:dyDescent="0.25">
      <c r="A3258" s="67" t="s">
        <v>3362</v>
      </c>
      <c r="B3258" s="77">
        <v>3257</v>
      </c>
      <c r="D3258" s="77" t="str">
        <f t="shared" si="202"/>
        <v xml:space="preserve"> </v>
      </c>
      <c r="E3258" s="77" t="str">
        <f t="shared" si="204"/>
        <v xml:space="preserve"> </v>
      </c>
      <c r="F3258" s="77" t="str">
        <f t="shared" si="205"/>
        <v xml:space="preserve"> </v>
      </c>
      <c r="G3258" s="65" t="str">
        <f t="shared" si="203"/>
        <v xml:space="preserve"> </v>
      </c>
    </row>
    <row r="3259" spans="1:7" x14ac:dyDescent="0.25">
      <c r="A3259" s="67" t="s">
        <v>3363</v>
      </c>
      <c r="B3259" s="77">
        <v>3258</v>
      </c>
      <c r="D3259" s="77" t="str">
        <f t="shared" si="202"/>
        <v xml:space="preserve"> </v>
      </c>
      <c r="E3259" s="77" t="str">
        <f t="shared" si="204"/>
        <v xml:space="preserve"> </v>
      </c>
      <c r="F3259" s="77" t="str">
        <f t="shared" si="205"/>
        <v xml:space="preserve"> </v>
      </c>
      <c r="G3259" s="65" t="str">
        <f t="shared" si="203"/>
        <v xml:space="preserve"> </v>
      </c>
    </row>
    <row r="3260" spans="1:7" x14ac:dyDescent="0.25">
      <c r="A3260" s="67" t="s">
        <v>3364</v>
      </c>
      <c r="B3260" s="77">
        <v>3259</v>
      </c>
      <c r="D3260" s="77" t="str">
        <f t="shared" si="202"/>
        <v xml:space="preserve"> </v>
      </c>
      <c r="E3260" s="77" t="str">
        <f t="shared" si="204"/>
        <v xml:space="preserve"> </v>
      </c>
      <c r="F3260" s="77" t="str">
        <f t="shared" si="205"/>
        <v xml:space="preserve"> </v>
      </c>
      <c r="G3260" s="65" t="str">
        <f t="shared" si="203"/>
        <v xml:space="preserve"> </v>
      </c>
    </row>
    <row r="3261" spans="1:7" x14ac:dyDescent="0.25">
      <c r="A3261" s="67" t="s">
        <v>3365</v>
      </c>
      <c r="B3261" s="77">
        <v>3260</v>
      </c>
      <c r="D3261" s="77" t="str">
        <f t="shared" si="202"/>
        <v xml:space="preserve"> </v>
      </c>
      <c r="E3261" s="77" t="str">
        <f t="shared" si="204"/>
        <v xml:space="preserve"> </v>
      </c>
      <c r="F3261" s="77" t="str">
        <f t="shared" si="205"/>
        <v xml:space="preserve"> </v>
      </c>
      <c r="G3261" s="65" t="str">
        <f t="shared" si="203"/>
        <v xml:space="preserve"> </v>
      </c>
    </row>
    <row r="3262" spans="1:7" x14ac:dyDescent="0.25">
      <c r="A3262" s="67" t="s">
        <v>3366</v>
      </c>
      <c r="B3262" s="77">
        <v>3261</v>
      </c>
      <c r="D3262" s="77" t="str">
        <f t="shared" si="202"/>
        <v xml:space="preserve"> </v>
      </c>
      <c r="E3262" s="77" t="str">
        <f t="shared" si="204"/>
        <v xml:space="preserve"> </v>
      </c>
      <c r="F3262" s="77" t="str">
        <f t="shared" si="205"/>
        <v xml:space="preserve"> </v>
      </c>
      <c r="G3262" s="65" t="str">
        <f t="shared" si="203"/>
        <v xml:space="preserve"> </v>
      </c>
    </row>
    <row r="3263" spans="1:7" x14ac:dyDescent="0.25">
      <c r="A3263" s="67" t="s">
        <v>3367</v>
      </c>
      <c r="B3263" s="77">
        <v>3262</v>
      </c>
      <c r="D3263" s="77" t="str">
        <f t="shared" si="202"/>
        <v xml:space="preserve"> </v>
      </c>
      <c r="E3263" s="77" t="str">
        <f t="shared" si="204"/>
        <v xml:space="preserve"> </v>
      </c>
      <c r="F3263" s="77" t="str">
        <f t="shared" si="205"/>
        <v xml:space="preserve"> </v>
      </c>
      <c r="G3263" s="65" t="str">
        <f t="shared" si="203"/>
        <v xml:space="preserve"> </v>
      </c>
    </row>
    <row r="3264" spans="1:7" x14ac:dyDescent="0.25">
      <c r="A3264" s="67" t="s">
        <v>3368</v>
      </c>
      <c r="B3264" s="77">
        <v>3263</v>
      </c>
      <c r="D3264" s="77" t="str">
        <f t="shared" si="202"/>
        <v xml:space="preserve"> </v>
      </c>
      <c r="E3264" s="77" t="str">
        <f t="shared" si="204"/>
        <v xml:space="preserve"> </v>
      </c>
      <c r="F3264" s="77" t="str">
        <f t="shared" si="205"/>
        <v xml:space="preserve"> </v>
      </c>
      <c r="G3264" s="65" t="str">
        <f t="shared" si="203"/>
        <v xml:space="preserve"> </v>
      </c>
    </row>
    <row r="3265" spans="1:7" x14ac:dyDescent="0.25">
      <c r="A3265" s="67" t="s">
        <v>3369</v>
      </c>
      <c r="B3265" s="77">
        <v>3264</v>
      </c>
      <c r="D3265" s="77" t="str">
        <f t="shared" si="202"/>
        <v xml:space="preserve"> </v>
      </c>
      <c r="E3265" s="77" t="str">
        <f t="shared" si="204"/>
        <v xml:space="preserve"> </v>
      </c>
      <c r="F3265" s="77" t="str">
        <f t="shared" si="205"/>
        <v xml:space="preserve"> </v>
      </c>
      <c r="G3265" s="65" t="str">
        <f t="shared" si="203"/>
        <v xml:space="preserve"> </v>
      </c>
    </row>
    <row r="3266" spans="1:7" x14ac:dyDescent="0.25">
      <c r="A3266" s="67" t="s">
        <v>3370</v>
      </c>
      <c r="B3266" s="77">
        <v>3265</v>
      </c>
      <c r="D3266" s="77" t="str">
        <f t="shared" si="202"/>
        <v xml:space="preserve"> </v>
      </c>
      <c r="E3266" s="77" t="str">
        <f t="shared" si="204"/>
        <v xml:space="preserve"> </v>
      </c>
      <c r="F3266" s="77" t="str">
        <f t="shared" si="205"/>
        <v xml:space="preserve"> </v>
      </c>
      <c r="G3266" s="65" t="str">
        <f t="shared" si="203"/>
        <v xml:space="preserve"> </v>
      </c>
    </row>
    <row r="3267" spans="1:7" x14ac:dyDescent="0.25">
      <c r="A3267" s="67" t="s">
        <v>3371</v>
      </c>
      <c r="B3267" s="77">
        <v>3266</v>
      </c>
      <c r="D3267" s="77" t="str">
        <f t="shared" ref="D3267:D3330" si="206">IFERROR(SMALL($C$2:$C$5001,B3267)," ")</f>
        <v xml:space="preserve"> </v>
      </c>
      <c r="E3267" s="77" t="str">
        <f t="shared" si="204"/>
        <v xml:space="preserve"> </v>
      </c>
      <c r="F3267" s="77" t="str">
        <f t="shared" si="205"/>
        <v xml:space="preserve"> </v>
      </c>
      <c r="G3267" s="65" t="str">
        <f t="shared" ref="G3267:G3330" si="207">IFERROR(IF(E3267=MIN($E$2:$E$5001),-$N$6,IF(E3267=SMALL($E$2:$E$5001,2),-$N$7,IF(E3267=MAX($E$2:$E$5001),$N$6,IF(E3267=LARGE($E$2:$E$5001,2),$N$7,E3267/SQRT($N$5)))))," ")</f>
        <v xml:space="preserve"> </v>
      </c>
    </row>
    <row r="3268" spans="1:7" x14ac:dyDescent="0.25">
      <c r="A3268" s="67" t="s">
        <v>3372</v>
      </c>
      <c r="B3268" s="77">
        <v>3267</v>
      </c>
      <c r="D3268" s="77" t="str">
        <f t="shared" si="206"/>
        <v xml:space="preserve"> </v>
      </c>
      <c r="E3268" s="77" t="str">
        <f t="shared" si="204"/>
        <v xml:space="preserve"> </v>
      </c>
      <c r="F3268" s="77" t="str">
        <f t="shared" si="205"/>
        <v xml:space="preserve"> </v>
      </c>
      <c r="G3268" s="65" t="str">
        <f t="shared" si="207"/>
        <v xml:space="preserve"> </v>
      </c>
    </row>
    <row r="3269" spans="1:7" x14ac:dyDescent="0.25">
      <c r="A3269" s="67" t="s">
        <v>3373</v>
      </c>
      <c r="B3269" s="77">
        <v>3268</v>
      </c>
      <c r="D3269" s="77" t="str">
        <f t="shared" si="206"/>
        <v xml:space="preserve"> </v>
      </c>
      <c r="E3269" s="77" t="str">
        <f t="shared" si="204"/>
        <v xml:space="preserve"> </v>
      </c>
      <c r="F3269" s="77" t="str">
        <f t="shared" si="205"/>
        <v xml:space="preserve"> </v>
      </c>
      <c r="G3269" s="65" t="str">
        <f t="shared" si="207"/>
        <v xml:space="preserve"> </v>
      </c>
    </row>
    <row r="3270" spans="1:7" x14ac:dyDescent="0.25">
      <c r="A3270" s="67" t="s">
        <v>3374</v>
      </c>
      <c r="B3270" s="77">
        <v>3269</v>
      </c>
      <c r="D3270" s="77" t="str">
        <f t="shared" si="206"/>
        <v xml:space="preserve"> </v>
      </c>
      <c r="E3270" s="77" t="str">
        <f t="shared" si="204"/>
        <v xml:space="preserve"> </v>
      </c>
      <c r="F3270" s="77" t="str">
        <f t="shared" si="205"/>
        <v xml:space="preserve"> </v>
      </c>
      <c r="G3270" s="65" t="str">
        <f t="shared" si="207"/>
        <v xml:space="preserve"> </v>
      </c>
    </row>
    <row r="3271" spans="1:7" x14ac:dyDescent="0.25">
      <c r="A3271" s="67" t="s">
        <v>3375</v>
      </c>
      <c r="B3271" s="77">
        <v>3270</v>
      </c>
      <c r="D3271" s="77" t="str">
        <f t="shared" si="206"/>
        <v xml:space="preserve"> </v>
      </c>
      <c r="E3271" s="77" t="str">
        <f t="shared" si="204"/>
        <v xml:space="preserve"> </v>
      </c>
      <c r="F3271" s="77" t="str">
        <f t="shared" si="205"/>
        <v xml:space="preserve"> </v>
      </c>
      <c r="G3271" s="65" t="str">
        <f t="shared" si="207"/>
        <v xml:space="preserve"> </v>
      </c>
    </row>
    <row r="3272" spans="1:7" x14ac:dyDescent="0.25">
      <c r="A3272" s="67" t="s">
        <v>3376</v>
      </c>
      <c r="B3272" s="77">
        <v>3271</v>
      </c>
      <c r="D3272" s="77" t="str">
        <f t="shared" si="206"/>
        <v xml:space="preserve"> </v>
      </c>
      <c r="E3272" s="77" t="str">
        <f t="shared" si="204"/>
        <v xml:space="preserve"> </v>
      </c>
      <c r="F3272" s="77" t="str">
        <f t="shared" si="205"/>
        <v xml:space="preserve"> </v>
      </c>
      <c r="G3272" s="65" t="str">
        <f t="shared" si="207"/>
        <v xml:space="preserve"> </v>
      </c>
    </row>
    <row r="3273" spans="1:7" x14ac:dyDescent="0.25">
      <c r="A3273" s="67" t="s">
        <v>3377</v>
      </c>
      <c r="B3273" s="77">
        <v>3272</v>
      </c>
      <c r="D3273" s="77" t="str">
        <f t="shared" si="206"/>
        <v xml:space="preserve"> </v>
      </c>
      <c r="E3273" s="77" t="str">
        <f t="shared" si="204"/>
        <v xml:space="preserve"> </v>
      </c>
      <c r="F3273" s="77" t="str">
        <f t="shared" si="205"/>
        <v xml:space="preserve"> </v>
      </c>
      <c r="G3273" s="65" t="str">
        <f t="shared" si="207"/>
        <v xml:space="preserve"> </v>
      </c>
    </row>
    <row r="3274" spans="1:7" x14ac:dyDescent="0.25">
      <c r="A3274" s="67" t="s">
        <v>3378</v>
      </c>
      <c r="B3274" s="77">
        <v>3273</v>
      </c>
      <c r="D3274" s="77" t="str">
        <f t="shared" si="206"/>
        <v xml:space="preserve"> </v>
      </c>
      <c r="E3274" s="77" t="str">
        <f t="shared" si="204"/>
        <v xml:space="preserve"> </v>
      </c>
      <c r="F3274" s="77" t="str">
        <f t="shared" si="205"/>
        <v xml:space="preserve"> </v>
      </c>
      <c r="G3274" s="65" t="str">
        <f t="shared" si="207"/>
        <v xml:space="preserve"> </v>
      </c>
    </row>
    <row r="3275" spans="1:7" x14ac:dyDescent="0.25">
      <c r="A3275" s="67" t="s">
        <v>3379</v>
      </c>
      <c r="B3275" s="77">
        <v>3274</v>
      </c>
      <c r="D3275" s="77" t="str">
        <f t="shared" si="206"/>
        <v xml:space="preserve"> </v>
      </c>
      <c r="E3275" s="77" t="str">
        <f t="shared" si="204"/>
        <v xml:space="preserve"> </v>
      </c>
      <c r="F3275" s="77" t="str">
        <f t="shared" si="205"/>
        <v xml:space="preserve"> </v>
      </c>
      <c r="G3275" s="65" t="str">
        <f t="shared" si="207"/>
        <v xml:space="preserve"> </v>
      </c>
    </row>
    <row r="3276" spans="1:7" x14ac:dyDescent="0.25">
      <c r="A3276" s="67" t="s">
        <v>3380</v>
      </c>
      <c r="B3276" s="77">
        <v>3275</v>
      </c>
      <c r="D3276" s="77" t="str">
        <f t="shared" si="206"/>
        <v xml:space="preserve"> </v>
      </c>
      <c r="E3276" s="77" t="str">
        <f t="shared" si="204"/>
        <v xml:space="preserve"> </v>
      </c>
      <c r="F3276" s="77" t="str">
        <f t="shared" si="205"/>
        <v xml:space="preserve"> </v>
      </c>
      <c r="G3276" s="65" t="str">
        <f t="shared" si="207"/>
        <v xml:space="preserve"> </v>
      </c>
    </row>
    <row r="3277" spans="1:7" x14ac:dyDescent="0.25">
      <c r="A3277" s="67" t="s">
        <v>3381</v>
      </c>
      <c r="B3277" s="77">
        <v>3276</v>
      </c>
      <c r="D3277" s="77" t="str">
        <f t="shared" si="206"/>
        <v xml:space="preserve"> </v>
      </c>
      <c r="E3277" s="77" t="str">
        <f t="shared" si="204"/>
        <v xml:space="preserve"> </v>
      </c>
      <c r="F3277" s="77" t="str">
        <f t="shared" si="205"/>
        <v xml:space="preserve"> </v>
      </c>
      <c r="G3277" s="65" t="str">
        <f t="shared" si="207"/>
        <v xml:space="preserve"> </v>
      </c>
    </row>
    <row r="3278" spans="1:7" x14ac:dyDescent="0.25">
      <c r="A3278" s="67" t="s">
        <v>3382</v>
      </c>
      <c r="B3278" s="77">
        <v>3277</v>
      </c>
      <c r="D3278" s="77" t="str">
        <f t="shared" si="206"/>
        <v xml:space="preserve"> </v>
      </c>
      <c r="E3278" s="77" t="str">
        <f t="shared" si="204"/>
        <v xml:space="preserve"> </v>
      </c>
      <c r="F3278" s="77" t="str">
        <f t="shared" si="205"/>
        <v xml:space="preserve"> </v>
      </c>
      <c r="G3278" s="65" t="str">
        <f t="shared" si="207"/>
        <v xml:space="preserve"> </v>
      </c>
    </row>
    <row r="3279" spans="1:7" x14ac:dyDescent="0.25">
      <c r="A3279" s="67" t="s">
        <v>3383</v>
      </c>
      <c r="B3279" s="77">
        <v>3278</v>
      </c>
      <c r="D3279" s="77" t="str">
        <f t="shared" si="206"/>
        <v xml:space="preserve"> </v>
      </c>
      <c r="E3279" s="77" t="str">
        <f t="shared" si="204"/>
        <v xml:space="preserve"> </v>
      </c>
      <c r="F3279" s="77" t="str">
        <f t="shared" si="205"/>
        <v xml:space="preserve"> </v>
      </c>
      <c r="G3279" s="65" t="str">
        <f t="shared" si="207"/>
        <v xml:space="preserve"> </v>
      </c>
    </row>
    <row r="3280" spans="1:7" x14ac:dyDescent="0.25">
      <c r="A3280" s="67" t="s">
        <v>3384</v>
      </c>
      <c r="B3280" s="77">
        <v>3279</v>
      </c>
      <c r="D3280" s="77" t="str">
        <f t="shared" si="206"/>
        <v xml:space="preserve"> </v>
      </c>
      <c r="E3280" s="77" t="str">
        <f t="shared" si="204"/>
        <v xml:space="preserve"> </v>
      </c>
      <c r="F3280" s="77" t="str">
        <f t="shared" si="205"/>
        <v xml:space="preserve"> </v>
      </c>
      <c r="G3280" s="65" t="str">
        <f t="shared" si="207"/>
        <v xml:space="preserve"> </v>
      </c>
    </row>
    <row r="3281" spans="1:7" x14ac:dyDescent="0.25">
      <c r="A3281" s="67" t="s">
        <v>3385</v>
      </c>
      <c r="B3281" s="77">
        <v>3280</v>
      </c>
      <c r="D3281" s="77" t="str">
        <f t="shared" si="206"/>
        <v xml:space="preserve"> </v>
      </c>
      <c r="E3281" s="77" t="str">
        <f t="shared" si="204"/>
        <v xml:space="preserve"> </v>
      </c>
      <c r="F3281" s="77" t="str">
        <f t="shared" si="205"/>
        <v xml:space="preserve"> </v>
      </c>
      <c r="G3281" s="65" t="str">
        <f t="shared" si="207"/>
        <v xml:space="preserve"> </v>
      </c>
    </row>
    <row r="3282" spans="1:7" x14ac:dyDescent="0.25">
      <c r="A3282" s="67" t="s">
        <v>3386</v>
      </c>
      <c r="B3282" s="77">
        <v>3281</v>
      </c>
      <c r="D3282" s="77" t="str">
        <f t="shared" si="206"/>
        <v xml:space="preserve"> </v>
      </c>
      <c r="E3282" s="77" t="str">
        <f t="shared" si="204"/>
        <v xml:space="preserve"> </v>
      </c>
      <c r="F3282" s="77" t="str">
        <f t="shared" si="205"/>
        <v xml:space="preserve"> </v>
      </c>
      <c r="G3282" s="65" t="str">
        <f t="shared" si="207"/>
        <v xml:space="preserve"> </v>
      </c>
    </row>
    <row r="3283" spans="1:7" x14ac:dyDescent="0.25">
      <c r="A3283" s="67" t="s">
        <v>3387</v>
      </c>
      <c r="B3283" s="77">
        <v>3282</v>
      </c>
      <c r="D3283" s="77" t="str">
        <f t="shared" si="206"/>
        <v xml:space="preserve"> </v>
      </c>
      <c r="E3283" s="77" t="str">
        <f t="shared" si="204"/>
        <v xml:space="preserve"> </v>
      </c>
      <c r="F3283" s="77" t="str">
        <f t="shared" si="205"/>
        <v xml:space="preserve"> </v>
      </c>
      <c r="G3283" s="65" t="str">
        <f t="shared" si="207"/>
        <v xml:space="preserve"> </v>
      </c>
    </row>
    <row r="3284" spans="1:7" x14ac:dyDescent="0.25">
      <c r="A3284" s="67" t="s">
        <v>3388</v>
      </c>
      <c r="B3284" s="77">
        <v>3283</v>
      </c>
      <c r="D3284" s="77" t="str">
        <f t="shared" si="206"/>
        <v xml:space="preserve"> </v>
      </c>
      <c r="E3284" s="77" t="str">
        <f t="shared" si="204"/>
        <v xml:space="preserve"> </v>
      </c>
      <c r="F3284" s="77" t="str">
        <f t="shared" si="205"/>
        <v xml:space="preserve"> </v>
      </c>
      <c r="G3284" s="65" t="str">
        <f t="shared" si="207"/>
        <v xml:space="preserve"> </v>
      </c>
    </row>
    <row r="3285" spans="1:7" x14ac:dyDescent="0.25">
      <c r="A3285" s="67" t="s">
        <v>3389</v>
      </c>
      <c r="B3285" s="77">
        <v>3284</v>
      </c>
      <c r="D3285" s="77" t="str">
        <f t="shared" si="206"/>
        <v xml:space="preserve"> </v>
      </c>
      <c r="E3285" s="77" t="str">
        <f t="shared" si="204"/>
        <v xml:space="preserve"> </v>
      </c>
      <c r="F3285" s="77" t="str">
        <f t="shared" si="205"/>
        <v xml:space="preserve"> </v>
      </c>
      <c r="G3285" s="65" t="str">
        <f t="shared" si="207"/>
        <v xml:space="preserve"> </v>
      </c>
    </row>
    <row r="3286" spans="1:7" x14ac:dyDescent="0.25">
      <c r="A3286" s="67" t="s">
        <v>3390</v>
      </c>
      <c r="B3286" s="77">
        <v>3285</v>
      </c>
      <c r="D3286" s="77" t="str">
        <f t="shared" si="206"/>
        <v xml:space="preserve"> </v>
      </c>
      <c r="E3286" s="77" t="str">
        <f t="shared" si="204"/>
        <v xml:space="preserve"> </v>
      </c>
      <c r="F3286" s="77" t="str">
        <f t="shared" si="205"/>
        <v xml:space="preserve"> </v>
      </c>
      <c r="G3286" s="65" t="str">
        <f t="shared" si="207"/>
        <v xml:space="preserve"> </v>
      </c>
    </row>
    <row r="3287" spans="1:7" x14ac:dyDescent="0.25">
      <c r="A3287" s="67" t="s">
        <v>3391</v>
      </c>
      <c r="B3287" s="77">
        <v>3286</v>
      </c>
      <c r="D3287" s="77" t="str">
        <f t="shared" si="206"/>
        <v xml:space="preserve"> </v>
      </c>
      <c r="E3287" s="77" t="str">
        <f t="shared" si="204"/>
        <v xml:space="preserve"> </v>
      </c>
      <c r="F3287" s="77" t="str">
        <f t="shared" si="205"/>
        <v xml:space="preserve"> </v>
      </c>
      <c r="G3287" s="65" t="str">
        <f t="shared" si="207"/>
        <v xml:space="preserve"> </v>
      </c>
    </row>
    <row r="3288" spans="1:7" x14ac:dyDescent="0.25">
      <c r="A3288" s="67" t="s">
        <v>3392</v>
      </c>
      <c r="B3288" s="77">
        <v>3287</v>
      </c>
      <c r="D3288" s="77" t="str">
        <f t="shared" si="206"/>
        <v xml:space="preserve"> </v>
      </c>
      <c r="E3288" s="77" t="str">
        <f t="shared" si="204"/>
        <v xml:space="preserve"> </v>
      </c>
      <c r="F3288" s="77" t="str">
        <f t="shared" si="205"/>
        <v xml:space="preserve"> </v>
      </c>
      <c r="G3288" s="65" t="str">
        <f t="shared" si="207"/>
        <v xml:space="preserve"> </v>
      </c>
    </row>
    <row r="3289" spans="1:7" x14ac:dyDescent="0.25">
      <c r="A3289" s="67" t="s">
        <v>3393</v>
      </c>
      <c r="B3289" s="77">
        <v>3288</v>
      </c>
      <c r="D3289" s="77" t="str">
        <f t="shared" si="206"/>
        <v xml:space="preserve"> </v>
      </c>
      <c r="E3289" s="77" t="str">
        <f t="shared" si="204"/>
        <v xml:space="preserve"> </v>
      </c>
      <c r="F3289" s="77" t="str">
        <f t="shared" si="205"/>
        <v xml:space="preserve"> </v>
      </c>
      <c r="G3289" s="65" t="str">
        <f t="shared" si="207"/>
        <v xml:space="preserve"> </v>
      </c>
    </row>
    <row r="3290" spans="1:7" x14ac:dyDescent="0.25">
      <c r="A3290" s="67" t="s">
        <v>3394</v>
      </c>
      <c r="B3290" s="77">
        <v>3289</v>
      </c>
      <c r="D3290" s="77" t="str">
        <f t="shared" si="206"/>
        <v xml:space="preserve"> </v>
      </c>
      <c r="E3290" s="77" t="str">
        <f t="shared" ref="E3290:E3353" si="208">IFERROR(_xlfn.NORM.S.INV(((B3290-0.375)/($N$2+0.25)))," ")</f>
        <v xml:space="preserve"> </v>
      </c>
      <c r="F3290" s="77" t="str">
        <f t="shared" ref="F3290:F3353" si="209">IFERROR(POWER(IFERROR(_xlfn.NORM.S.INV(((B3290-0.375)/($N$2+0.25)))," "),2)," ")</f>
        <v xml:space="preserve"> </v>
      </c>
      <c r="G3290" s="65" t="str">
        <f t="shared" si="207"/>
        <v xml:space="preserve"> </v>
      </c>
    </row>
    <row r="3291" spans="1:7" x14ac:dyDescent="0.25">
      <c r="A3291" s="67" t="s">
        <v>3395</v>
      </c>
      <c r="B3291" s="77">
        <v>3290</v>
      </c>
      <c r="D3291" s="77" t="str">
        <f t="shared" si="206"/>
        <v xml:space="preserve"> </v>
      </c>
      <c r="E3291" s="77" t="str">
        <f t="shared" si="208"/>
        <v xml:space="preserve"> </v>
      </c>
      <c r="F3291" s="77" t="str">
        <f t="shared" si="209"/>
        <v xml:space="preserve"> </v>
      </c>
      <c r="G3291" s="65" t="str">
        <f t="shared" si="207"/>
        <v xml:space="preserve"> </v>
      </c>
    </row>
    <row r="3292" spans="1:7" x14ac:dyDescent="0.25">
      <c r="A3292" s="67" t="s">
        <v>3396</v>
      </c>
      <c r="B3292" s="77">
        <v>3291</v>
      </c>
      <c r="D3292" s="77" t="str">
        <f t="shared" si="206"/>
        <v xml:space="preserve"> </v>
      </c>
      <c r="E3292" s="77" t="str">
        <f t="shared" si="208"/>
        <v xml:space="preserve"> </v>
      </c>
      <c r="F3292" s="77" t="str">
        <f t="shared" si="209"/>
        <v xml:space="preserve"> </v>
      </c>
      <c r="G3292" s="65" t="str">
        <f t="shared" si="207"/>
        <v xml:space="preserve"> </v>
      </c>
    </row>
    <row r="3293" spans="1:7" x14ac:dyDescent="0.25">
      <c r="A3293" s="67" t="s">
        <v>3397</v>
      </c>
      <c r="B3293" s="77">
        <v>3292</v>
      </c>
      <c r="D3293" s="77" t="str">
        <f t="shared" si="206"/>
        <v xml:space="preserve"> </v>
      </c>
      <c r="E3293" s="77" t="str">
        <f t="shared" si="208"/>
        <v xml:space="preserve"> </v>
      </c>
      <c r="F3293" s="77" t="str">
        <f t="shared" si="209"/>
        <v xml:space="preserve"> </v>
      </c>
      <c r="G3293" s="65" t="str">
        <f t="shared" si="207"/>
        <v xml:space="preserve"> </v>
      </c>
    </row>
    <row r="3294" spans="1:7" x14ac:dyDescent="0.25">
      <c r="A3294" s="67" t="s">
        <v>3398</v>
      </c>
      <c r="B3294" s="77">
        <v>3293</v>
      </c>
      <c r="D3294" s="77" t="str">
        <f t="shared" si="206"/>
        <v xml:space="preserve"> </v>
      </c>
      <c r="E3294" s="77" t="str">
        <f t="shared" si="208"/>
        <v xml:space="preserve"> </v>
      </c>
      <c r="F3294" s="77" t="str">
        <f t="shared" si="209"/>
        <v xml:space="preserve"> </v>
      </c>
      <c r="G3294" s="65" t="str">
        <f t="shared" si="207"/>
        <v xml:space="preserve"> </v>
      </c>
    </row>
    <row r="3295" spans="1:7" x14ac:dyDescent="0.25">
      <c r="A3295" s="67" t="s">
        <v>3399</v>
      </c>
      <c r="B3295" s="77">
        <v>3294</v>
      </c>
      <c r="D3295" s="77" t="str">
        <f t="shared" si="206"/>
        <v xml:space="preserve"> </v>
      </c>
      <c r="E3295" s="77" t="str">
        <f t="shared" si="208"/>
        <v xml:space="preserve"> </v>
      </c>
      <c r="F3295" s="77" t="str">
        <f t="shared" si="209"/>
        <v xml:space="preserve"> </v>
      </c>
      <c r="G3295" s="65" t="str">
        <f t="shared" si="207"/>
        <v xml:space="preserve"> </v>
      </c>
    </row>
    <row r="3296" spans="1:7" x14ac:dyDescent="0.25">
      <c r="A3296" s="67" t="s">
        <v>3400</v>
      </c>
      <c r="B3296" s="77">
        <v>3295</v>
      </c>
      <c r="D3296" s="77" t="str">
        <f t="shared" si="206"/>
        <v xml:space="preserve"> </v>
      </c>
      <c r="E3296" s="77" t="str">
        <f t="shared" si="208"/>
        <v xml:space="preserve"> </v>
      </c>
      <c r="F3296" s="77" t="str">
        <f t="shared" si="209"/>
        <v xml:space="preserve"> </v>
      </c>
      <c r="G3296" s="65" t="str">
        <f t="shared" si="207"/>
        <v xml:space="preserve"> </v>
      </c>
    </row>
    <row r="3297" spans="1:7" x14ac:dyDescent="0.25">
      <c r="A3297" s="67" t="s">
        <v>3401</v>
      </c>
      <c r="B3297" s="77">
        <v>3296</v>
      </c>
      <c r="D3297" s="77" t="str">
        <f t="shared" si="206"/>
        <v xml:space="preserve"> </v>
      </c>
      <c r="E3297" s="77" t="str">
        <f t="shared" si="208"/>
        <v xml:space="preserve"> </v>
      </c>
      <c r="F3297" s="77" t="str">
        <f t="shared" si="209"/>
        <v xml:space="preserve"> </v>
      </c>
      <c r="G3297" s="65" t="str">
        <f t="shared" si="207"/>
        <v xml:space="preserve"> </v>
      </c>
    </row>
    <row r="3298" spans="1:7" x14ac:dyDescent="0.25">
      <c r="A3298" s="67" t="s">
        <v>3402</v>
      </c>
      <c r="B3298" s="77">
        <v>3297</v>
      </c>
      <c r="D3298" s="77" t="str">
        <f t="shared" si="206"/>
        <v xml:space="preserve"> </v>
      </c>
      <c r="E3298" s="77" t="str">
        <f t="shared" si="208"/>
        <v xml:space="preserve"> </v>
      </c>
      <c r="F3298" s="77" t="str">
        <f t="shared" si="209"/>
        <v xml:space="preserve"> </v>
      </c>
      <c r="G3298" s="65" t="str">
        <f t="shared" si="207"/>
        <v xml:space="preserve"> </v>
      </c>
    </row>
    <row r="3299" spans="1:7" x14ac:dyDescent="0.25">
      <c r="A3299" s="67" t="s">
        <v>3403</v>
      </c>
      <c r="B3299" s="77">
        <v>3298</v>
      </c>
      <c r="D3299" s="77" t="str">
        <f t="shared" si="206"/>
        <v xml:space="preserve"> </v>
      </c>
      <c r="E3299" s="77" t="str">
        <f t="shared" si="208"/>
        <v xml:space="preserve"> </v>
      </c>
      <c r="F3299" s="77" t="str">
        <f t="shared" si="209"/>
        <v xml:space="preserve"> </v>
      </c>
      <c r="G3299" s="65" t="str">
        <f t="shared" si="207"/>
        <v xml:space="preserve"> </v>
      </c>
    </row>
    <row r="3300" spans="1:7" x14ac:dyDescent="0.25">
      <c r="A3300" s="67" t="s">
        <v>3404</v>
      </c>
      <c r="B3300" s="77">
        <v>3299</v>
      </c>
      <c r="D3300" s="77" t="str">
        <f t="shared" si="206"/>
        <v xml:space="preserve"> </v>
      </c>
      <c r="E3300" s="77" t="str">
        <f t="shared" si="208"/>
        <v xml:space="preserve"> </v>
      </c>
      <c r="F3300" s="77" t="str">
        <f t="shared" si="209"/>
        <v xml:space="preserve"> </v>
      </c>
      <c r="G3300" s="65" t="str">
        <f t="shared" si="207"/>
        <v xml:space="preserve"> </v>
      </c>
    </row>
    <row r="3301" spans="1:7" x14ac:dyDescent="0.25">
      <c r="A3301" s="67" t="s">
        <v>3405</v>
      </c>
      <c r="B3301" s="77">
        <v>3300</v>
      </c>
      <c r="D3301" s="77" t="str">
        <f t="shared" si="206"/>
        <v xml:space="preserve"> </v>
      </c>
      <c r="E3301" s="77" t="str">
        <f t="shared" si="208"/>
        <v xml:space="preserve"> </v>
      </c>
      <c r="F3301" s="77" t="str">
        <f t="shared" si="209"/>
        <v xml:space="preserve"> </v>
      </c>
      <c r="G3301" s="65" t="str">
        <f t="shared" si="207"/>
        <v xml:space="preserve"> </v>
      </c>
    </row>
    <row r="3302" spans="1:7" x14ac:dyDescent="0.25">
      <c r="A3302" s="67" t="s">
        <v>3406</v>
      </c>
      <c r="B3302" s="77">
        <v>3301</v>
      </c>
      <c r="D3302" s="77" t="str">
        <f t="shared" si="206"/>
        <v xml:space="preserve"> </v>
      </c>
      <c r="E3302" s="77" t="str">
        <f t="shared" si="208"/>
        <v xml:space="preserve"> </v>
      </c>
      <c r="F3302" s="77" t="str">
        <f t="shared" si="209"/>
        <v xml:space="preserve"> </v>
      </c>
      <c r="G3302" s="65" t="str">
        <f t="shared" si="207"/>
        <v xml:space="preserve"> </v>
      </c>
    </row>
    <row r="3303" spans="1:7" x14ac:dyDescent="0.25">
      <c r="A3303" s="67" t="s">
        <v>3407</v>
      </c>
      <c r="B3303" s="77">
        <v>3302</v>
      </c>
      <c r="D3303" s="77" t="str">
        <f t="shared" si="206"/>
        <v xml:space="preserve"> </v>
      </c>
      <c r="E3303" s="77" t="str">
        <f t="shared" si="208"/>
        <v xml:space="preserve"> </v>
      </c>
      <c r="F3303" s="77" t="str">
        <f t="shared" si="209"/>
        <v xml:space="preserve"> </v>
      </c>
      <c r="G3303" s="65" t="str">
        <f t="shared" si="207"/>
        <v xml:space="preserve"> </v>
      </c>
    </row>
    <row r="3304" spans="1:7" x14ac:dyDescent="0.25">
      <c r="A3304" s="67" t="s">
        <v>3408</v>
      </c>
      <c r="B3304" s="77">
        <v>3303</v>
      </c>
      <c r="D3304" s="77" t="str">
        <f t="shared" si="206"/>
        <v xml:space="preserve"> </v>
      </c>
      <c r="E3304" s="77" t="str">
        <f t="shared" si="208"/>
        <v xml:space="preserve"> </v>
      </c>
      <c r="F3304" s="77" t="str">
        <f t="shared" si="209"/>
        <v xml:space="preserve"> </v>
      </c>
      <c r="G3304" s="65" t="str">
        <f t="shared" si="207"/>
        <v xml:space="preserve"> </v>
      </c>
    </row>
    <row r="3305" spans="1:7" x14ac:dyDescent="0.25">
      <c r="A3305" s="67" t="s">
        <v>3409</v>
      </c>
      <c r="B3305" s="77">
        <v>3304</v>
      </c>
      <c r="D3305" s="77" t="str">
        <f t="shared" si="206"/>
        <v xml:space="preserve"> </v>
      </c>
      <c r="E3305" s="77" t="str">
        <f t="shared" si="208"/>
        <v xml:space="preserve"> </v>
      </c>
      <c r="F3305" s="77" t="str">
        <f t="shared" si="209"/>
        <v xml:space="preserve"> </v>
      </c>
      <c r="G3305" s="65" t="str">
        <f t="shared" si="207"/>
        <v xml:space="preserve"> </v>
      </c>
    </row>
    <row r="3306" spans="1:7" x14ac:dyDescent="0.25">
      <c r="A3306" s="67" t="s">
        <v>3410</v>
      </c>
      <c r="B3306" s="77">
        <v>3305</v>
      </c>
      <c r="D3306" s="77" t="str">
        <f t="shared" si="206"/>
        <v xml:space="preserve"> </v>
      </c>
      <c r="E3306" s="77" t="str">
        <f t="shared" si="208"/>
        <v xml:space="preserve"> </v>
      </c>
      <c r="F3306" s="77" t="str">
        <f t="shared" si="209"/>
        <v xml:space="preserve"> </v>
      </c>
      <c r="G3306" s="65" t="str">
        <f t="shared" si="207"/>
        <v xml:space="preserve"> </v>
      </c>
    </row>
    <row r="3307" spans="1:7" x14ac:dyDescent="0.25">
      <c r="A3307" s="67" t="s">
        <v>3411</v>
      </c>
      <c r="B3307" s="77">
        <v>3306</v>
      </c>
      <c r="D3307" s="77" t="str">
        <f t="shared" si="206"/>
        <v xml:space="preserve"> </v>
      </c>
      <c r="E3307" s="77" t="str">
        <f t="shared" si="208"/>
        <v xml:space="preserve"> </v>
      </c>
      <c r="F3307" s="77" t="str">
        <f t="shared" si="209"/>
        <v xml:space="preserve"> </v>
      </c>
      <c r="G3307" s="65" t="str">
        <f t="shared" si="207"/>
        <v xml:space="preserve"> </v>
      </c>
    </row>
    <row r="3308" spans="1:7" x14ac:dyDescent="0.25">
      <c r="A3308" s="67" t="s">
        <v>3412</v>
      </c>
      <c r="B3308" s="77">
        <v>3307</v>
      </c>
      <c r="D3308" s="77" t="str">
        <f t="shared" si="206"/>
        <v xml:space="preserve"> </v>
      </c>
      <c r="E3308" s="77" t="str">
        <f t="shared" si="208"/>
        <v xml:space="preserve"> </v>
      </c>
      <c r="F3308" s="77" t="str">
        <f t="shared" si="209"/>
        <v xml:space="preserve"> </v>
      </c>
      <c r="G3308" s="65" t="str">
        <f t="shared" si="207"/>
        <v xml:space="preserve"> </v>
      </c>
    </row>
    <row r="3309" spans="1:7" x14ac:dyDescent="0.25">
      <c r="A3309" s="67" t="s">
        <v>3413</v>
      </c>
      <c r="B3309" s="77">
        <v>3308</v>
      </c>
      <c r="D3309" s="77" t="str">
        <f t="shared" si="206"/>
        <v xml:space="preserve"> </v>
      </c>
      <c r="E3309" s="77" t="str">
        <f t="shared" si="208"/>
        <v xml:space="preserve"> </v>
      </c>
      <c r="F3309" s="77" t="str">
        <f t="shared" si="209"/>
        <v xml:space="preserve"> </v>
      </c>
      <c r="G3309" s="65" t="str">
        <f t="shared" si="207"/>
        <v xml:space="preserve"> </v>
      </c>
    </row>
    <row r="3310" spans="1:7" x14ac:dyDescent="0.25">
      <c r="A3310" s="67" t="s">
        <v>3414</v>
      </c>
      <c r="B3310" s="77">
        <v>3309</v>
      </c>
      <c r="D3310" s="77" t="str">
        <f t="shared" si="206"/>
        <v xml:space="preserve"> </v>
      </c>
      <c r="E3310" s="77" t="str">
        <f t="shared" si="208"/>
        <v xml:space="preserve"> </v>
      </c>
      <c r="F3310" s="77" t="str">
        <f t="shared" si="209"/>
        <v xml:space="preserve"> </v>
      </c>
      <c r="G3310" s="65" t="str">
        <f t="shared" si="207"/>
        <v xml:space="preserve"> </v>
      </c>
    </row>
    <row r="3311" spans="1:7" x14ac:dyDescent="0.25">
      <c r="A3311" s="67" t="s">
        <v>3415</v>
      </c>
      <c r="B3311" s="77">
        <v>3310</v>
      </c>
      <c r="D3311" s="77" t="str">
        <f t="shared" si="206"/>
        <v xml:space="preserve"> </v>
      </c>
      <c r="E3311" s="77" t="str">
        <f t="shared" si="208"/>
        <v xml:space="preserve"> </v>
      </c>
      <c r="F3311" s="77" t="str">
        <f t="shared" si="209"/>
        <v xml:space="preserve"> </v>
      </c>
      <c r="G3311" s="65" t="str">
        <f t="shared" si="207"/>
        <v xml:space="preserve"> </v>
      </c>
    </row>
    <row r="3312" spans="1:7" x14ac:dyDescent="0.25">
      <c r="A3312" s="67" t="s">
        <v>3416</v>
      </c>
      <c r="B3312" s="77">
        <v>3311</v>
      </c>
      <c r="D3312" s="77" t="str">
        <f t="shared" si="206"/>
        <v xml:space="preserve"> </v>
      </c>
      <c r="E3312" s="77" t="str">
        <f t="shared" si="208"/>
        <v xml:space="preserve"> </v>
      </c>
      <c r="F3312" s="77" t="str">
        <f t="shared" si="209"/>
        <v xml:space="preserve"> </v>
      </c>
      <c r="G3312" s="65" t="str">
        <f t="shared" si="207"/>
        <v xml:space="preserve"> </v>
      </c>
    </row>
    <row r="3313" spans="1:7" x14ac:dyDescent="0.25">
      <c r="A3313" s="67" t="s">
        <v>3417</v>
      </c>
      <c r="B3313" s="77">
        <v>3312</v>
      </c>
      <c r="D3313" s="77" t="str">
        <f t="shared" si="206"/>
        <v xml:space="preserve"> </v>
      </c>
      <c r="E3313" s="77" t="str">
        <f t="shared" si="208"/>
        <v xml:space="preserve"> </v>
      </c>
      <c r="F3313" s="77" t="str">
        <f t="shared" si="209"/>
        <v xml:space="preserve"> </v>
      </c>
      <c r="G3313" s="65" t="str">
        <f t="shared" si="207"/>
        <v xml:space="preserve"> </v>
      </c>
    </row>
    <row r="3314" spans="1:7" x14ac:dyDescent="0.25">
      <c r="A3314" s="67" t="s">
        <v>3418</v>
      </c>
      <c r="B3314" s="77">
        <v>3313</v>
      </c>
      <c r="D3314" s="77" t="str">
        <f t="shared" si="206"/>
        <v xml:space="preserve"> </v>
      </c>
      <c r="E3314" s="77" t="str">
        <f t="shared" si="208"/>
        <v xml:space="preserve"> </v>
      </c>
      <c r="F3314" s="77" t="str">
        <f t="shared" si="209"/>
        <v xml:space="preserve"> </v>
      </c>
      <c r="G3314" s="65" t="str">
        <f t="shared" si="207"/>
        <v xml:space="preserve"> </v>
      </c>
    </row>
    <row r="3315" spans="1:7" x14ac:dyDescent="0.25">
      <c r="A3315" s="67" t="s">
        <v>3419</v>
      </c>
      <c r="B3315" s="77">
        <v>3314</v>
      </c>
      <c r="D3315" s="77" t="str">
        <f t="shared" si="206"/>
        <v xml:space="preserve"> </v>
      </c>
      <c r="E3315" s="77" t="str">
        <f t="shared" si="208"/>
        <v xml:space="preserve"> </v>
      </c>
      <c r="F3315" s="77" t="str">
        <f t="shared" si="209"/>
        <v xml:space="preserve"> </v>
      </c>
      <c r="G3315" s="65" t="str">
        <f t="shared" si="207"/>
        <v xml:space="preserve"> </v>
      </c>
    </row>
    <row r="3316" spans="1:7" x14ac:dyDescent="0.25">
      <c r="A3316" s="67" t="s">
        <v>3420</v>
      </c>
      <c r="B3316" s="77">
        <v>3315</v>
      </c>
      <c r="D3316" s="77" t="str">
        <f t="shared" si="206"/>
        <v xml:space="preserve"> </v>
      </c>
      <c r="E3316" s="77" t="str">
        <f t="shared" si="208"/>
        <v xml:space="preserve"> </v>
      </c>
      <c r="F3316" s="77" t="str">
        <f t="shared" si="209"/>
        <v xml:space="preserve"> </v>
      </c>
      <c r="G3316" s="65" t="str">
        <f t="shared" si="207"/>
        <v xml:space="preserve"> </v>
      </c>
    </row>
    <row r="3317" spans="1:7" x14ac:dyDescent="0.25">
      <c r="A3317" s="67" t="s">
        <v>3421</v>
      </c>
      <c r="B3317" s="77">
        <v>3316</v>
      </c>
      <c r="D3317" s="77" t="str">
        <f t="shared" si="206"/>
        <v xml:space="preserve"> </v>
      </c>
      <c r="E3317" s="77" t="str">
        <f t="shared" si="208"/>
        <v xml:space="preserve"> </v>
      </c>
      <c r="F3317" s="77" t="str">
        <f t="shared" si="209"/>
        <v xml:space="preserve"> </v>
      </c>
      <c r="G3317" s="65" t="str">
        <f t="shared" si="207"/>
        <v xml:space="preserve"> </v>
      </c>
    </row>
    <row r="3318" spans="1:7" x14ac:dyDescent="0.25">
      <c r="A3318" s="67" t="s">
        <v>3422</v>
      </c>
      <c r="B3318" s="77">
        <v>3317</v>
      </c>
      <c r="D3318" s="77" t="str">
        <f t="shared" si="206"/>
        <v xml:space="preserve"> </v>
      </c>
      <c r="E3318" s="77" t="str">
        <f t="shared" si="208"/>
        <v xml:space="preserve"> </v>
      </c>
      <c r="F3318" s="77" t="str">
        <f t="shared" si="209"/>
        <v xml:space="preserve"> </v>
      </c>
      <c r="G3318" s="65" t="str">
        <f t="shared" si="207"/>
        <v xml:space="preserve"> </v>
      </c>
    </row>
    <row r="3319" spans="1:7" x14ac:dyDescent="0.25">
      <c r="A3319" s="67" t="s">
        <v>3423</v>
      </c>
      <c r="B3319" s="77">
        <v>3318</v>
      </c>
      <c r="D3319" s="77" t="str">
        <f t="shared" si="206"/>
        <v xml:space="preserve"> </v>
      </c>
      <c r="E3319" s="77" t="str">
        <f t="shared" si="208"/>
        <v xml:space="preserve"> </v>
      </c>
      <c r="F3319" s="77" t="str">
        <f t="shared" si="209"/>
        <v xml:space="preserve"> </v>
      </c>
      <c r="G3319" s="65" t="str">
        <f t="shared" si="207"/>
        <v xml:space="preserve"> </v>
      </c>
    </row>
    <row r="3320" spans="1:7" x14ac:dyDescent="0.25">
      <c r="A3320" s="67" t="s">
        <v>3424</v>
      </c>
      <c r="B3320" s="77">
        <v>3319</v>
      </c>
      <c r="D3320" s="77" t="str">
        <f t="shared" si="206"/>
        <v xml:space="preserve"> </v>
      </c>
      <c r="E3320" s="77" t="str">
        <f t="shared" si="208"/>
        <v xml:space="preserve"> </v>
      </c>
      <c r="F3320" s="77" t="str">
        <f t="shared" si="209"/>
        <v xml:space="preserve"> </v>
      </c>
      <c r="G3320" s="65" t="str">
        <f t="shared" si="207"/>
        <v xml:space="preserve"> </v>
      </c>
    </row>
    <row r="3321" spans="1:7" x14ac:dyDescent="0.25">
      <c r="A3321" s="67" t="s">
        <v>3425</v>
      </c>
      <c r="B3321" s="77">
        <v>3320</v>
      </c>
      <c r="D3321" s="77" t="str">
        <f t="shared" si="206"/>
        <v xml:space="preserve"> </v>
      </c>
      <c r="E3321" s="77" t="str">
        <f t="shared" si="208"/>
        <v xml:space="preserve"> </v>
      </c>
      <c r="F3321" s="77" t="str">
        <f t="shared" si="209"/>
        <v xml:space="preserve"> </v>
      </c>
      <c r="G3321" s="65" t="str">
        <f t="shared" si="207"/>
        <v xml:space="preserve"> </v>
      </c>
    </row>
    <row r="3322" spans="1:7" x14ac:dyDescent="0.25">
      <c r="A3322" s="67" t="s">
        <v>3426</v>
      </c>
      <c r="B3322" s="77">
        <v>3321</v>
      </c>
      <c r="D3322" s="77" t="str">
        <f t="shared" si="206"/>
        <v xml:space="preserve"> </v>
      </c>
      <c r="E3322" s="77" t="str">
        <f t="shared" si="208"/>
        <v xml:space="preserve"> </v>
      </c>
      <c r="F3322" s="77" t="str">
        <f t="shared" si="209"/>
        <v xml:space="preserve"> </v>
      </c>
      <c r="G3322" s="65" t="str">
        <f t="shared" si="207"/>
        <v xml:space="preserve"> </v>
      </c>
    </row>
    <row r="3323" spans="1:7" x14ac:dyDescent="0.25">
      <c r="A3323" s="67" t="s">
        <v>3427</v>
      </c>
      <c r="B3323" s="77">
        <v>3322</v>
      </c>
      <c r="D3323" s="77" t="str">
        <f t="shared" si="206"/>
        <v xml:space="preserve"> </v>
      </c>
      <c r="E3323" s="77" t="str">
        <f t="shared" si="208"/>
        <v xml:space="preserve"> </v>
      </c>
      <c r="F3323" s="77" t="str">
        <f t="shared" si="209"/>
        <v xml:space="preserve"> </v>
      </c>
      <c r="G3323" s="65" t="str">
        <f t="shared" si="207"/>
        <v xml:space="preserve"> </v>
      </c>
    </row>
    <row r="3324" spans="1:7" x14ac:dyDescent="0.25">
      <c r="A3324" s="67" t="s">
        <v>3428</v>
      </c>
      <c r="B3324" s="77">
        <v>3323</v>
      </c>
      <c r="D3324" s="77" t="str">
        <f t="shared" si="206"/>
        <v xml:space="preserve"> </v>
      </c>
      <c r="E3324" s="77" t="str">
        <f t="shared" si="208"/>
        <v xml:space="preserve"> </v>
      </c>
      <c r="F3324" s="77" t="str">
        <f t="shared" si="209"/>
        <v xml:space="preserve"> </v>
      </c>
      <c r="G3324" s="65" t="str">
        <f t="shared" si="207"/>
        <v xml:space="preserve"> </v>
      </c>
    </row>
    <row r="3325" spans="1:7" x14ac:dyDescent="0.25">
      <c r="A3325" s="67" t="s">
        <v>3429</v>
      </c>
      <c r="B3325" s="77">
        <v>3324</v>
      </c>
      <c r="D3325" s="77" t="str">
        <f t="shared" si="206"/>
        <v xml:space="preserve"> </v>
      </c>
      <c r="E3325" s="77" t="str">
        <f t="shared" si="208"/>
        <v xml:space="preserve"> </v>
      </c>
      <c r="F3325" s="77" t="str">
        <f t="shared" si="209"/>
        <v xml:space="preserve"> </v>
      </c>
      <c r="G3325" s="65" t="str">
        <f t="shared" si="207"/>
        <v xml:space="preserve"> </v>
      </c>
    </row>
    <row r="3326" spans="1:7" x14ac:dyDescent="0.25">
      <c r="A3326" s="67" t="s">
        <v>3430</v>
      </c>
      <c r="B3326" s="77">
        <v>3325</v>
      </c>
      <c r="D3326" s="77" t="str">
        <f t="shared" si="206"/>
        <v xml:space="preserve"> </v>
      </c>
      <c r="E3326" s="77" t="str">
        <f t="shared" si="208"/>
        <v xml:space="preserve"> </v>
      </c>
      <c r="F3326" s="77" t="str">
        <f t="shared" si="209"/>
        <v xml:space="preserve"> </v>
      </c>
      <c r="G3326" s="65" t="str">
        <f t="shared" si="207"/>
        <v xml:space="preserve"> </v>
      </c>
    </row>
    <row r="3327" spans="1:7" x14ac:dyDescent="0.25">
      <c r="A3327" s="67" t="s">
        <v>3431</v>
      </c>
      <c r="B3327" s="77">
        <v>3326</v>
      </c>
      <c r="D3327" s="77" t="str">
        <f t="shared" si="206"/>
        <v xml:space="preserve"> </v>
      </c>
      <c r="E3327" s="77" t="str">
        <f t="shared" si="208"/>
        <v xml:space="preserve"> </v>
      </c>
      <c r="F3327" s="77" t="str">
        <f t="shared" si="209"/>
        <v xml:space="preserve"> </v>
      </c>
      <c r="G3327" s="65" t="str">
        <f t="shared" si="207"/>
        <v xml:space="preserve"> </v>
      </c>
    </row>
    <row r="3328" spans="1:7" x14ac:dyDescent="0.25">
      <c r="A3328" s="67" t="s">
        <v>3432</v>
      </c>
      <c r="B3328" s="77">
        <v>3327</v>
      </c>
      <c r="D3328" s="77" t="str">
        <f t="shared" si="206"/>
        <v xml:space="preserve"> </v>
      </c>
      <c r="E3328" s="77" t="str">
        <f t="shared" si="208"/>
        <v xml:space="preserve"> </v>
      </c>
      <c r="F3328" s="77" t="str">
        <f t="shared" si="209"/>
        <v xml:space="preserve"> </v>
      </c>
      <c r="G3328" s="65" t="str">
        <f t="shared" si="207"/>
        <v xml:space="preserve"> </v>
      </c>
    </row>
    <row r="3329" spans="1:7" x14ac:dyDescent="0.25">
      <c r="A3329" s="67" t="s">
        <v>3433</v>
      </c>
      <c r="B3329" s="77">
        <v>3328</v>
      </c>
      <c r="D3329" s="77" t="str">
        <f t="shared" si="206"/>
        <v xml:space="preserve"> </v>
      </c>
      <c r="E3329" s="77" t="str">
        <f t="shared" si="208"/>
        <v xml:space="preserve"> </v>
      </c>
      <c r="F3329" s="77" t="str">
        <f t="shared" si="209"/>
        <v xml:space="preserve"> </v>
      </c>
      <c r="G3329" s="65" t="str">
        <f t="shared" si="207"/>
        <v xml:space="preserve"> </v>
      </c>
    </row>
    <row r="3330" spans="1:7" x14ac:dyDescent="0.25">
      <c r="A3330" s="67" t="s">
        <v>3434</v>
      </c>
      <c r="B3330" s="77">
        <v>3329</v>
      </c>
      <c r="D3330" s="77" t="str">
        <f t="shared" si="206"/>
        <v xml:space="preserve"> </v>
      </c>
      <c r="E3330" s="77" t="str">
        <f t="shared" si="208"/>
        <v xml:space="preserve"> </v>
      </c>
      <c r="F3330" s="77" t="str">
        <f t="shared" si="209"/>
        <v xml:space="preserve"> </v>
      </c>
      <c r="G3330" s="65" t="str">
        <f t="shared" si="207"/>
        <v xml:space="preserve"> </v>
      </c>
    </row>
    <row r="3331" spans="1:7" x14ac:dyDescent="0.25">
      <c r="A3331" s="67" t="s">
        <v>3435</v>
      </c>
      <c r="B3331" s="77">
        <v>3330</v>
      </c>
      <c r="D3331" s="77" t="str">
        <f t="shared" ref="D3331:D3394" si="210">IFERROR(SMALL($C$2:$C$5001,B3331)," ")</f>
        <v xml:space="preserve"> </v>
      </c>
      <c r="E3331" s="77" t="str">
        <f t="shared" si="208"/>
        <v xml:space="preserve"> </v>
      </c>
      <c r="F3331" s="77" t="str">
        <f t="shared" si="209"/>
        <v xml:space="preserve"> </v>
      </c>
      <c r="G3331" s="65" t="str">
        <f t="shared" ref="G3331:G3394" si="211">IFERROR(IF(E3331=MIN($E$2:$E$5001),-$N$6,IF(E3331=SMALL($E$2:$E$5001,2),-$N$7,IF(E3331=MAX($E$2:$E$5001),$N$6,IF(E3331=LARGE($E$2:$E$5001,2),$N$7,E3331/SQRT($N$5)))))," ")</f>
        <v xml:space="preserve"> </v>
      </c>
    </row>
    <row r="3332" spans="1:7" x14ac:dyDescent="0.25">
      <c r="A3332" s="67" t="s">
        <v>3436</v>
      </c>
      <c r="B3332" s="77">
        <v>3331</v>
      </c>
      <c r="D3332" s="77" t="str">
        <f t="shared" si="210"/>
        <v xml:space="preserve"> </v>
      </c>
      <c r="E3332" s="77" t="str">
        <f t="shared" si="208"/>
        <v xml:space="preserve"> </v>
      </c>
      <c r="F3332" s="77" t="str">
        <f t="shared" si="209"/>
        <v xml:space="preserve"> </v>
      </c>
      <c r="G3332" s="65" t="str">
        <f t="shared" si="211"/>
        <v xml:space="preserve"> </v>
      </c>
    </row>
    <row r="3333" spans="1:7" x14ac:dyDescent="0.25">
      <c r="A3333" s="67" t="s">
        <v>3437</v>
      </c>
      <c r="B3333" s="77">
        <v>3332</v>
      </c>
      <c r="D3333" s="77" t="str">
        <f t="shared" si="210"/>
        <v xml:space="preserve"> </v>
      </c>
      <c r="E3333" s="77" t="str">
        <f t="shared" si="208"/>
        <v xml:space="preserve"> </v>
      </c>
      <c r="F3333" s="77" t="str">
        <f t="shared" si="209"/>
        <v xml:space="preserve"> </v>
      </c>
      <c r="G3333" s="65" t="str">
        <f t="shared" si="211"/>
        <v xml:space="preserve"> </v>
      </c>
    </row>
    <row r="3334" spans="1:7" x14ac:dyDescent="0.25">
      <c r="A3334" s="67" t="s">
        <v>3438</v>
      </c>
      <c r="B3334" s="77">
        <v>3333</v>
      </c>
      <c r="D3334" s="77" t="str">
        <f t="shared" si="210"/>
        <v xml:space="preserve"> </v>
      </c>
      <c r="E3334" s="77" t="str">
        <f t="shared" si="208"/>
        <v xml:space="preserve"> </v>
      </c>
      <c r="F3334" s="77" t="str">
        <f t="shared" si="209"/>
        <v xml:space="preserve"> </v>
      </c>
      <c r="G3334" s="65" t="str">
        <f t="shared" si="211"/>
        <v xml:space="preserve"> </v>
      </c>
    </row>
    <row r="3335" spans="1:7" x14ac:dyDescent="0.25">
      <c r="A3335" s="67" t="s">
        <v>3439</v>
      </c>
      <c r="B3335" s="77">
        <v>3334</v>
      </c>
      <c r="D3335" s="77" t="str">
        <f t="shared" si="210"/>
        <v xml:space="preserve"> </v>
      </c>
      <c r="E3335" s="77" t="str">
        <f t="shared" si="208"/>
        <v xml:space="preserve"> </v>
      </c>
      <c r="F3335" s="77" t="str">
        <f t="shared" si="209"/>
        <v xml:space="preserve"> </v>
      </c>
      <c r="G3335" s="65" t="str">
        <f t="shared" si="211"/>
        <v xml:space="preserve"> </v>
      </c>
    </row>
    <row r="3336" spans="1:7" x14ac:dyDescent="0.25">
      <c r="A3336" s="67" t="s">
        <v>3440</v>
      </c>
      <c r="B3336" s="77">
        <v>3335</v>
      </c>
      <c r="D3336" s="77" t="str">
        <f t="shared" si="210"/>
        <v xml:space="preserve"> </v>
      </c>
      <c r="E3336" s="77" t="str">
        <f t="shared" si="208"/>
        <v xml:space="preserve"> </v>
      </c>
      <c r="F3336" s="77" t="str">
        <f t="shared" si="209"/>
        <v xml:space="preserve"> </v>
      </c>
      <c r="G3336" s="65" t="str">
        <f t="shared" si="211"/>
        <v xml:space="preserve"> </v>
      </c>
    </row>
    <row r="3337" spans="1:7" x14ac:dyDescent="0.25">
      <c r="A3337" s="67" t="s">
        <v>3441</v>
      </c>
      <c r="B3337" s="77">
        <v>3336</v>
      </c>
      <c r="D3337" s="77" t="str">
        <f t="shared" si="210"/>
        <v xml:space="preserve"> </v>
      </c>
      <c r="E3337" s="77" t="str">
        <f t="shared" si="208"/>
        <v xml:space="preserve"> </v>
      </c>
      <c r="F3337" s="77" t="str">
        <f t="shared" si="209"/>
        <v xml:space="preserve"> </v>
      </c>
      <c r="G3337" s="65" t="str">
        <f t="shared" si="211"/>
        <v xml:space="preserve"> </v>
      </c>
    </row>
    <row r="3338" spans="1:7" x14ac:dyDescent="0.25">
      <c r="A3338" s="67" t="s">
        <v>3442</v>
      </c>
      <c r="B3338" s="77">
        <v>3337</v>
      </c>
      <c r="D3338" s="77" t="str">
        <f t="shared" si="210"/>
        <v xml:space="preserve"> </v>
      </c>
      <c r="E3338" s="77" t="str">
        <f t="shared" si="208"/>
        <v xml:space="preserve"> </v>
      </c>
      <c r="F3338" s="77" t="str">
        <f t="shared" si="209"/>
        <v xml:space="preserve"> </v>
      </c>
      <c r="G3338" s="65" t="str">
        <f t="shared" si="211"/>
        <v xml:space="preserve"> </v>
      </c>
    </row>
    <row r="3339" spans="1:7" x14ac:dyDescent="0.25">
      <c r="A3339" s="67" t="s">
        <v>3443</v>
      </c>
      <c r="B3339" s="77">
        <v>3338</v>
      </c>
      <c r="D3339" s="77" t="str">
        <f t="shared" si="210"/>
        <v xml:space="preserve"> </v>
      </c>
      <c r="E3339" s="77" t="str">
        <f t="shared" si="208"/>
        <v xml:space="preserve"> </v>
      </c>
      <c r="F3339" s="77" t="str">
        <f t="shared" si="209"/>
        <v xml:space="preserve"> </v>
      </c>
      <c r="G3339" s="65" t="str">
        <f t="shared" si="211"/>
        <v xml:space="preserve"> </v>
      </c>
    </row>
    <row r="3340" spans="1:7" x14ac:dyDescent="0.25">
      <c r="A3340" s="67" t="s">
        <v>3444</v>
      </c>
      <c r="B3340" s="77">
        <v>3339</v>
      </c>
      <c r="D3340" s="77" t="str">
        <f t="shared" si="210"/>
        <v xml:space="preserve"> </v>
      </c>
      <c r="E3340" s="77" t="str">
        <f t="shared" si="208"/>
        <v xml:space="preserve"> </v>
      </c>
      <c r="F3340" s="77" t="str">
        <f t="shared" si="209"/>
        <v xml:space="preserve"> </v>
      </c>
      <c r="G3340" s="65" t="str">
        <f t="shared" si="211"/>
        <v xml:space="preserve"> </v>
      </c>
    </row>
    <row r="3341" spans="1:7" x14ac:dyDescent="0.25">
      <c r="A3341" s="67" t="s">
        <v>3445</v>
      </c>
      <c r="B3341" s="77">
        <v>3340</v>
      </c>
      <c r="D3341" s="77" t="str">
        <f t="shared" si="210"/>
        <v xml:space="preserve"> </v>
      </c>
      <c r="E3341" s="77" t="str">
        <f t="shared" si="208"/>
        <v xml:space="preserve"> </v>
      </c>
      <c r="F3341" s="77" t="str">
        <f t="shared" si="209"/>
        <v xml:space="preserve"> </v>
      </c>
      <c r="G3341" s="65" t="str">
        <f t="shared" si="211"/>
        <v xml:space="preserve"> </v>
      </c>
    </row>
    <row r="3342" spans="1:7" x14ac:dyDescent="0.25">
      <c r="A3342" s="67" t="s">
        <v>3446</v>
      </c>
      <c r="B3342" s="77">
        <v>3341</v>
      </c>
      <c r="D3342" s="77" t="str">
        <f t="shared" si="210"/>
        <v xml:space="preserve"> </v>
      </c>
      <c r="E3342" s="77" t="str">
        <f t="shared" si="208"/>
        <v xml:space="preserve"> </v>
      </c>
      <c r="F3342" s="77" t="str">
        <f t="shared" si="209"/>
        <v xml:space="preserve"> </v>
      </c>
      <c r="G3342" s="65" t="str">
        <f t="shared" si="211"/>
        <v xml:space="preserve"> </v>
      </c>
    </row>
    <row r="3343" spans="1:7" x14ac:dyDescent="0.25">
      <c r="A3343" s="67" t="s">
        <v>3447</v>
      </c>
      <c r="B3343" s="77">
        <v>3342</v>
      </c>
      <c r="D3343" s="77" t="str">
        <f t="shared" si="210"/>
        <v xml:space="preserve"> </v>
      </c>
      <c r="E3343" s="77" t="str">
        <f t="shared" si="208"/>
        <v xml:space="preserve"> </v>
      </c>
      <c r="F3343" s="77" t="str">
        <f t="shared" si="209"/>
        <v xml:space="preserve"> </v>
      </c>
      <c r="G3343" s="65" t="str">
        <f t="shared" si="211"/>
        <v xml:space="preserve"> </v>
      </c>
    </row>
    <row r="3344" spans="1:7" x14ac:dyDescent="0.25">
      <c r="A3344" s="67" t="s">
        <v>3448</v>
      </c>
      <c r="B3344" s="77">
        <v>3343</v>
      </c>
      <c r="D3344" s="77" t="str">
        <f t="shared" si="210"/>
        <v xml:space="preserve"> </v>
      </c>
      <c r="E3344" s="77" t="str">
        <f t="shared" si="208"/>
        <v xml:space="preserve"> </v>
      </c>
      <c r="F3344" s="77" t="str">
        <f t="shared" si="209"/>
        <v xml:space="preserve"> </v>
      </c>
      <c r="G3344" s="65" t="str">
        <f t="shared" si="211"/>
        <v xml:space="preserve"> </v>
      </c>
    </row>
    <row r="3345" spans="1:7" x14ac:dyDescent="0.25">
      <c r="A3345" s="67" t="s">
        <v>3449</v>
      </c>
      <c r="B3345" s="77">
        <v>3344</v>
      </c>
      <c r="D3345" s="77" t="str">
        <f t="shared" si="210"/>
        <v xml:space="preserve"> </v>
      </c>
      <c r="E3345" s="77" t="str">
        <f t="shared" si="208"/>
        <v xml:space="preserve"> </v>
      </c>
      <c r="F3345" s="77" t="str">
        <f t="shared" si="209"/>
        <v xml:space="preserve"> </v>
      </c>
      <c r="G3345" s="65" t="str">
        <f t="shared" si="211"/>
        <v xml:space="preserve"> </v>
      </c>
    </row>
    <row r="3346" spans="1:7" x14ac:dyDescent="0.25">
      <c r="A3346" s="67" t="s">
        <v>3450</v>
      </c>
      <c r="B3346" s="77">
        <v>3345</v>
      </c>
      <c r="D3346" s="77" t="str">
        <f t="shared" si="210"/>
        <v xml:space="preserve"> </v>
      </c>
      <c r="E3346" s="77" t="str">
        <f t="shared" si="208"/>
        <v xml:space="preserve"> </v>
      </c>
      <c r="F3346" s="77" t="str">
        <f t="shared" si="209"/>
        <v xml:space="preserve"> </v>
      </c>
      <c r="G3346" s="65" t="str">
        <f t="shared" si="211"/>
        <v xml:space="preserve"> </v>
      </c>
    </row>
    <row r="3347" spans="1:7" x14ac:dyDescent="0.25">
      <c r="A3347" s="67" t="s">
        <v>3451</v>
      </c>
      <c r="B3347" s="77">
        <v>3346</v>
      </c>
      <c r="D3347" s="77" t="str">
        <f t="shared" si="210"/>
        <v xml:space="preserve"> </v>
      </c>
      <c r="E3347" s="77" t="str">
        <f t="shared" si="208"/>
        <v xml:space="preserve"> </v>
      </c>
      <c r="F3347" s="77" t="str">
        <f t="shared" si="209"/>
        <v xml:space="preserve"> </v>
      </c>
      <c r="G3347" s="65" t="str">
        <f t="shared" si="211"/>
        <v xml:space="preserve"> </v>
      </c>
    </row>
    <row r="3348" spans="1:7" x14ac:dyDescent="0.25">
      <c r="A3348" s="67" t="s">
        <v>3452</v>
      </c>
      <c r="B3348" s="77">
        <v>3347</v>
      </c>
      <c r="D3348" s="77" t="str">
        <f t="shared" si="210"/>
        <v xml:space="preserve"> </v>
      </c>
      <c r="E3348" s="77" t="str">
        <f t="shared" si="208"/>
        <v xml:space="preserve"> </v>
      </c>
      <c r="F3348" s="77" t="str">
        <f t="shared" si="209"/>
        <v xml:space="preserve"> </v>
      </c>
      <c r="G3348" s="65" t="str">
        <f t="shared" si="211"/>
        <v xml:space="preserve"> </v>
      </c>
    </row>
    <row r="3349" spans="1:7" x14ac:dyDescent="0.25">
      <c r="A3349" s="67" t="s">
        <v>3453</v>
      </c>
      <c r="B3349" s="77">
        <v>3348</v>
      </c>
      <c r="D3349" s="77" t="str">
        <f t="shared" si="210"/>
        <v xml:space="preserve"> </v>
      </c>
      <c r="E3349" s="77" t="str">
        <f t="shared" si="208"/>
        <v xml:space="preserve"> </v>
      </c>
      <c r="F3349" s="77" t="str">
        <f t="shared" si="209"/>
        <v xml:space="preserve"> </v>
      </c>
      <c r="G3349" s="65" t="str">
        <f t="shared" si="211"/>
        <v xml:space="preserve"> </v>
      </c>
    </row>
    <row r="3350" spans="1:7" x14ac:dyDescent="0.25">
      <c r="A3350" s="67" t="s">
        <v>3454</v>
      </c>
      <c r="B3350" s="77">
        <v>3349</v>
      </c>
      <c r="D3350" s="77" t="str">
        <f t="shared" si="210"/>
        <v xml:space="preserve"> </v>
      </c>
      <c r="E3350" s="77" t="str">
        <f t="shared" si="208"/>
        <v xml:space="preserve"> </v>
      </c>
      <c r="F3350" s="77" t="str">
        <f t="shared" si="209"/>
        <v xml:space="preserve"> </v>
      </c>
      <c r="G3350" s="65" t="str">
        <f t="shared" si="211"/>
        <v xml:space="preserve"> </v>
      </c>
    </row>
    <row r="3351" spans="1:7" x14ac:dyDescent="0.25">
      <c r="A3351" s="67" t="s">
        <v>3455</v>
      </c>
      <c r="B3351" s="77">
        <v>3350</v>
      </c>
      <c r="D3351" s="77" t="str">
        <f t="shared" si="210"/>
        <v xml:space="preserve"> </v>
      </c>
      <c r="E3351" s="77" t="str">
        <f t="shared" si="208"/>
        <v xml:space="preserve"> </v>
      </c>
      <c r="F3351" s="77" t="str">
        <f t="shared" si="209"/>
        <v xml:space="preserve"> </v>
      </c>
      <c r="G3351" s="65" t="str">
        <f t="shared" si="211"/>
        <v xml:space="preserve"> </v>
      </c>
    </row>
    <row r="3352" spans="1:7" x14ac:dyDescent="0.25">
      <c r="A3352" s="67" t="s">
        <v>3456</v>
      </c>
      <c r="B3352" s="77">
        <v>3351</v>
      </c>
      <c r="D3352" s="77" t="str">
        <f t="shared" si="210"/>
        <v xml:space="preserve"> </v>
      </c>
      <c r="E3352" s="77" t="str">
        <f t="shared" si="208"/>
        <v xml:space="preserve"> </v>
      </c>
      <c r="F3352" s="77" t="str">
        <f t="shared" si="209"/>
        <v xml:space="preserve"> </v>
      </c>
      <c r="G3352" s="65" t="str">
        <f t="shared" si="211"/>
        <v xml:space="preserve"> </v>
      </c>
    </row>
    <row r="3353" spans="1:7" x14ac:dyDescent="0.25">
      <c r="A3353" s="67" t="s">
        <v>3457</v>
      </c>
      <c r="B3353" s="77">
        <v>3352</v>
      </c>
      <c r="D3353" s="77" t="str">
        <f t="shared" si="210"/>
        <v xml:space="preserve"> </v>
      </c>
      <c r="E3353" s="77" t="str">
        <f t="shared" si="208"/>
        <v xml:space="preserve"> </v>
      </c>
      <c r="F3353" s="77" t="str">
        <f t="shared" si="209"/>
        <v xml:space="preserve"> </v>
      </c>
      <c r="G3353" s="65" t="str">
        <f t="shared" si="211"/>
        <v xml:space="preserve"> </v>
      </c>
    </row>
    <row r="3354" spans="1:7" x14ac:dyDescent="0.25">
      <c r="A3354" s="67" t="s">
        <v>3458</v>
      </c>
      <c r="B3354" s="77">
        <v>3353</v>
      </c>
      <c r="D3354" s="77" t="str">
        <f t="shared" si="210"/>
        <v xml:space="preserve"> </v>
      </c>
      <c r="E3354" s="77" t="str">
        <f t="shared" ref="E3354:E3417" si="212">IFERROR(_xlfn.NORM.S.INV(((B3354-0.375)/($N$2+0.25)))," ")</f>
        <v xml:space="preserve"> </v>
      </c>
      <c r="F3354" s="77" t="str">
        <f t="shared" ref="F3354:F3417" si="213">IFERROR(POWER(IFERROR(_xlfn.NORM.S.INV(((B3354-0.375)/($N$2+0.25)))," "),2)," ")</f>
        <v xml:space="preserve"> </v>
      </c>
      <c r="G3354" s="65" t="str">
        <f t="shared" si="211"/>
        <v xml:space="preserve"> </v>
      </c>
    </row>
    <row r="3355" spans="1:7" x14ac:dyDescent="0.25">
      <c r="A3355" s="67" t="s">
        <v>3459</v>
      </c>
      <c r="B3355" s="77">
        <v>3354</v>
      </c>
      <c r="D3355" s="77" t="str">
        <f t="shared" si="210"/>
        <v xml:space="preserve"> </v>
      </c>
      <c r="E3355" s="77" t="str">
        <f t="shared" si="212"/>
        <v xml:space="preserve"> </v>
      </c>
      <c r="F3355" s="77" t="str">
        <f t="shared" si="213"/>
        <v xml:space="preserve"> </v>
      </c>
      <c r="G3355" s="65" t="str">
        <f t="shared" si="211"/>
        <v xml:space="preserve"> </v>
      </c>
    </row>
    <row r="3356" spans="1:7" x14ac:dyDescent="0.25">
      <c r="A3356" s="67" t="s">
        <v>3460</v>
      </c>
      <c r="B3356" s="77">
        <v>3355</v>
      </c>
      <c r="D3356" s="77" t="str">
        <f t="shared" si="210"/>
        <v xml:space="preserve"> </v>
      </c>
      <c r="E3356" s="77" t="str">
        <f t="shared" si="212"/>
        <v xml:space="preserve"> </v>
      </c>
      <c r="F3356" s="77" t="str">
        <f t="shared" si="213"/>
        <v xml:space="preserve"> </v>
      </c>
      <c r="G3356" s="65" t="str">
        <f t="shared" si="211"/>
        <v xml:space="preserve"> </v>
      </c>
    </row>
    <row r="3357" spans="1:7" x14ac:dyDescent="0.25">
      <c r="A3357" s="67" t="s">
        <v>3461</v>
      </c>
      <c r="B3357" s="77">
        <v>3356</v>
      </c>
      <c r="D3357" s="77" t="str">
        <f t="shared" si="210"/>
        <v xml:space="preserve"> </v>
      </c>
      <c r="E3357" s="77" t="str">
        <f t="shared" si="212"/>
        <v xml:space="preserve"> </v>
      </c>
      <c r="F3357" s="77" t="str">
        <f t="shared" si="213"/>
        <v xml:space="preserve"> </v>
      </c>
      <c r="G3357" s="65" t="str">
        <f t="shared" si="211"/>
        <v xml:space="preserve"> </v>
      </c>
    </row>
    <row r="3358" spans="1:7" x14ac:dyDescent="0.25">
      <c r="A3358" s="67" t="s">
        <v>3462</v>
      </c>
      <c r="B3358" s="77">
        <v>3357</v>
      </c>
      <c r="D3358" s="77" t="str">
        <f t="shared" si="210"/>
        <v xml:space="preserve"> </v>
      </c>
      <c r="E3358" s="77" t="str">
        <f t="shared" si="212"/>
        <v xml:space="preserve"> </v>
      </c>
      <c r="F3358" s="77" t="str">
        <f t="shared" si="213"/>
        <v xml:space="preserve"> </v>
      </c>
      <c r="G3358" s="65" t="str">
        <f t="shared" si="211"/>
        <v xml:space="preserve"> </v>
      </c>
    </row>
    <row r="3359" spans="1:7" x14ac:dyDescent="0.25">
      <c r="A3359" s="67" t="s">
        <v>3463</v>
      </c>
      <c r="B3359" s="77">
        <v>3358</v>
      </c>
      <c r="D3359" s="77" t="str">
        <f t="shared" si="210"/>
        <v xml:space="preserve"> </v>
      </c>
      <c r="E3359" s="77" t="str">
        <f t="shared" si="212"/>
        <v xml:space="preserve"> </v>
      </c>
      <c r="F3359" s="77" t="str">
        <f t="shared" si="213"/>
        <v xml:space="preserve"> </v>
      </c>
      <c r="G3359" s="65" t="str">
        <f t="shared" si="211"/>
        <v xml:space="preserve"> </v>
      </c>
    </row>
    <row r="3360" spans="1:7" x14ac:dyDescent="0.25">
      <c r="A3360" s="67" t="s">
        <v>3464</v>
      </c>
      <c r="B3360" s="77">
        <v>3359</v>
      </c>
      <c r="D3360" s="77" t="str">
        <f t="shared" si="210"/>
        <v xml:space="preserve"> </v>
      </c>
      <c r="E3360" s="77" t="str">
        <f t="shared" si="212"/>
        <v xml:space="preserve"> </v>
      </c>
      <c r="F3360" s="77" t="str">
        <f t="shared" si="213"/>
        <v xml:space="preserve"> </v>
      </c>
      <c r="G3360" s="65" t="str">
        <f t="shared" si="211"/>
        <v xml:space="preserve"> </v>
      </c>
    </row>
    <row r="3361" spans="1:7" x14ac:dyDescent="0.25">
      <c r="A3361" s="67" t="s">
        <v>3465</v>
      </c>
      <c r="B3361" s="77">
        <v>3360</v>
      </c>
      <c r="D3361" s="77" t="str">
        <f t="shared" si="210"/>
        <v xml:space="preserve"> </v>
      </c>
      <c r="E3361" s="77" t="str">
        <f t="shared" si="212"/>
        <v xml:space="preserve"> </v>
      </c>
      <c r="F3361" s="77" t="str">
        <f t="shared" si="213"/>
        <v xml:space="preserve"> </v>
      </c>
      <c r="G3361" s="65" t="str">
        <f t="shared" si="211"/>
        <v xml:space="preserve"> </v>
      </c>
    </row>
    <row r="3362" spans="1:7" x14ac:dyDescent="0.25">
      <c r="A3362" s="67" t="s">
        <v>3466</v>
      </c>
      <c r="B3362" s="77">
        <v>3361</v>
      </c>
      <c r="D3362" s="77" t="str">
        <f t="shared" si="210"/>
        <v xml:space="preserve"> </v>
      </c>
      <c r="E3362" s="77" t="str">
        <f t="shared" si="212"/>
        <v xml:space="preserve"> </v>
      </c>
      <c r="F3362" s="77" t="str">
        <f t="shared" si="213"/>
        <v xml:space="preserve"> </v>
      </c>
      <c r="G3362" s="65" t="str">
        <f t="shared" si="211"/>
        <v xml:space="preserve"> </v>
      </c>
    </row>
    <row r="3363" spans="1:7" x14ac:dyDescent="0.25">
      <c r="A3363" s="67" t="s">
        <v>3467</v>
      </c>
      <c r="B3363" s="77">
        <v>3362</v>
      </c>
      <c r="D3363" s="77" t="str">
        <f t="shared" si="210"/>
        <v xml:space="preserve"> </v>
      </c>
      <c r="E3363" s="77" t="str">
        <f t="shared" si="212"/>
        <v xml:space="preserve"> </v>
      </c>
      <c r="F3363" s="77" t="str">
        <f t="shared" si="213"/>
        <v xml:space="preserve"> </v>
      </c>
      <c r="G3363" s="65" t="str">
        <f t="shared" si="211"/>
        <v xml:space="preserve"> </v>
      </c>
    </row>
    <row r="3364" spans="1:7" x14ac:dyDescent="0.25">
      <c r="A3364" s="67" t="s">
        <v>3468</v>
      </c>
      <c r="B3364" s="77">
        <v>3363</v>
      </c>
      <c r="D3364" s="77" t="str">
        <f t="shared" si="210"/>
        <v xml:space="preserve"> </v>
      </c>
      <c r="E3364" s="77" t="str">
        <f t="shared" si="212"/>
        <v xml:space="preserve"> </v>
      </c>
      <c r="F3364" s="77" t="str">
        <f t="shared" si="213"/>
        <v xml:space="preserve"> </v>
      </c>
      <c r="G3364" s="65" t="str">
        <f t="shared" si="211"/>
        <v xml:space="preserve"> </v>
      </c>
    </row>
    <row r="3365" spans="1:7" x14ac:dyDescent="0.25">
      <c r="A3365" s="67" t="s">
        <v>3469</v>
      </c>
      <c r="B3365" s="77">
        <v>3364</v>
      </c>
      <c r="D3365" s="77" t="str">
        <f t="shared" si="210"/>
        <v xml:space="preserve"> </v>
      </c>
      <c r="E3365" s="77" t="str">
        <f t="shared" si="212"/>
        <v xml:space="preserve"> </v>
      </c>
      <c r="F3365" s="77" t="str">
        <f t="shared" si="213"/>
        <v xml:space="preserve"> </v>
      </c>
      <c r="G3365" s="65" t="str">
        <f t="shared" si="211"/>
        <v xml:space="preserve"> </v>
      </c>
    </row>
    <row r="3366" spans="1:7" x14ac:dyDescent="0.25">
      <c r="A3366" s="67" t="s">
        <v>3470</v>
      </c>
      <c r="B3366" s="77">
        <v>3365</v>
      </c>
      <c r="D3366" s="77" t="str">
        <f t="shared" si="210"/>
        <v xml:space="preserve"> </v>
      </c>
      <c r="E3366" s="77" t="str">
        <f t="shared" si="212"/>
        <v xml:space="preserve"> </v>
      </c>
      <c r="F3366" s="77" t="str">
        <f t="shared" si="213"/>
        <v xml:space="preserve"> </v>
      </c>
      <c r="G3366" s="65" t="str">
        <f t="shared" si="211"/>
        <v xml:space="preserve"> </v>
      </c>
    </row>
    <row r="3367" spans="1:7" x14ac:dyDescent="0.25">
      <c r="A3367" s="67" t="s">
        <v>3471</v>
      </c>
      <c r="B3367" s="77">
        <v>3366</v>
      </c>
      <c r="D3367" s="77" t="str">
        <f t="shared" si="210"/>
        <v xml:space="preserve"> </v>
      </c>
      <c r="E3367" s="77" t="str">
        <f t="shared" si="212"/>
        <v xml:space="preserve"> </v>
      </c>
      <c r="F3367" s="77" t="str">
        <f t="shared" si="213"/>
        <v xml:space="preserve"> </v>
      </c>
      <c r="G3367" s="65" t="str">
        <f t="shared" si="211"/>
        <v xml:space="preserve"> </v>
      </c>
    </row>
    <row r="3368" spans="1:7" x14ac:dyDescent="0.25">
      <c r="A3368" s="67" t="s">
        <v>3472</v>
      </c>
      <c r="B3368" s="77">
        <v>3367</v>
      </c>
      <c r="D3368" s="77" t="str">
        <f t="shared" si="210"/>
        <v xml:space="preserve"> </v>
      </c>
      <c r="E3368" s="77" t="str">
        <f t="shared" si="212"/>
        <v xml:space="preserve"> </v>
      </c>
      <c r="F3368" s="77" t="str">
        <f t="shared" si="213"/>
        <v xml:space="preserve"> </v>
      </c>
      <c r="G3368" s="65" t="str">
        <f t="shared" si="211"/>
        <v xml:space="preserve"> </v>
      </c>
    </row>
    <row r="3369" spans="1:7" x14ac:dyDescent="0.25">
      <c r="A3369" s="67" t="s">
        <v>3473</v>
      </c>
      <c r="B3369" s="77">
        <v>3368</v>
      </c>
      <c r="D3369" s="77" t="str">
        <f t="shared" si="210"/>
        <v xml:space="preserve"> </v>
      </c>
      <c r="E3369" s="77" t="str">
        <f t="shared" si="212"/>
        <v xml:space="preserve"> </v>
      </c>
      <c r="F3369" s="77" t="str">
        <f t="shared" si="213"/>
        <v xml:space="preserve"> </v>
      </c>
      <c r="G3369" s="65" t="str">
        <f t="shared" si="211"/>
        <v xml:space="preserve"> </v>
      </c>
    </row>
    <row r="3370" spans="1:7" x14ac:dyDescent="0.25">
      <c r="A3370" s="67" t="s">
        <v>3474</v>
      </c>
      <c r="B3370" s="77">
        <v>3369</v>
      </c>
      <c r="D3370" s="77" t="str">
        <f t="shared" si="210"/>
        <v xml:space="preserve"> </v>
      </c>
      <c r="E3370" s="77" t="str">
        <f t="shared" si="212"/>
        <v xml:space="preserve"> </v>
      </c>
      <c r="F3370" s="77" t="str">
        <f t="shared" si="213"/>
        <v xml:space="preserve"> </v>
      </c>
      <c r="G3370" s="65" t="str">
        <f t="shared" si="211"/>
        <v xml:space="preserve"> </v>
      </c>
    </row>
    <row r="3371" spans="1:7" x14ac:dyDescent="0.25">
      <c r="A3371" s="67" t="s">
        <v>3475</v>
      </c>
      <c r="B3371" s="77">
        <v>3370</v>
      </c>
      <c r="D3371" s="77" t="str">
        <f t="shared" si="210"/>
        <v xml:space="preserve"> </v>
      </c>
      <c r="E3371" s="77" t="str">
        <f t="shared" si="212"/>
        <v xml:space="preserve"> </v>
      </c>
      <c r="F3371" s="77" t="str">
        <f t="shared" si="213"/>
        <v xml:space="preserve"> </v>
      </c>
      <c r="G3371" s="65" t="str">
        <f t="shared" si="211"/>
        <v xml:space="preserve"> </v>
      </c>
    </row>
    <row r="3372" spans="1:7" x14ac:dyDescent="0.25">
      <c r="A3372" s="67" t="s">
        <v>3476</v>
      </c>
      <c r="B3372" s="77">
        <v>3371</v>
      </c>
      <c r="D3372" s="77" t="str">
        <f t="shared" si="210"/>
        <v xml:space="preserve"> </v>
      </c>
      <c r="E3372" s="77" t="str">
        <f t="shared" si="212"/>
        <v xml:space="preserve"> </v>
      </c>
      <c r="F3372" s="77" t="str">
        <f t="shared" si="213"/>
        <v xml:space="preserve"> </v>
      </c>
      <c r="G3372" s="65" t="str">
        <f t="shared" si="211"/>
        <v xml:space="preserve"> </v>
      </c>
    </row>
    <row r="3373" spans="1:7" x14ac:dyDescent="0.25">
      <c r="A3373" s="67" t="s">
        <v>3477</v>
      </c>
      <c r="B3373" s="77">
        <v>3372</v>
      </c>
      <c r="D3373" s="77" t="str">
        <f t="shared" si="210"/>
        <v xml:space="preserve"> </v>
      </c>
      <c r="E3373" s="77" t="str">
        <f t="shared" si="212"/>
        <v xml:space="preserve"> </v>
      </c>
      <c r="F3373" s="77" t="str">
        <f t="shared" si="213"/>
        <v xml:space="preserve"> </v>
      </c>
      <c r="G3373" s="65" t="str">
        <f t="shared" si="211"/>
        <v xml:space="preserve"> </v>
      </c>
    </row>
    <row r="3374" spans="1:7" x14ac:dyDescent="0.25">
      <c r="A3374" s="67" t="s">
        <v>3478</v>
      </c>
      <c r="B3374" s="77">
        <v>3373</v>
      </c>
      <c r="D3374" s="77" t="str">
        <f t="shared" si="210"/>
        <v xml:space="preserve"> </v>
      </c>
      <c r="E3374" s="77" t="str">
        <f t="shared" si="212"/>
        <v xml:space="preserve"> </v>
      </c>
      <c r="F3374" s="77" t="str">
        <f t="shared" si="213"/>
        <v xml:space="preserve"> </v>
      </c>
      <c r="G3374" s="65" t="str">
        <f t="shared" si="211"/>
        <v xml:space="preserve"> </v>
      </c>
    </row>
    <row r="3375" spans="1:7" x14ac:dyDescent="0.25">
      <c r="A3375" s="67" t="s">
        <v>3479</v>
      </c>
      <c r="B3375" s="77">
        <v>3374</v>
      </c>
      <c r="D3375" s="77" t="str">
        <f t="shared" si="210"/>
        <v xml:space="preserve"> </v>
      </c>
      <c r="E3375" s="77" t="str">
        <f t="shared" si="212"/>
        <v xml:space="preserve"> </v>
      </c>
      <c r="F3375" s="77" t="str">
        <f t="shared" si="213"/>
        <v xml:space="preserve"> </v>
      </c>
      <c r="G3375" s="65" t="str">
        <f t="shared" si="211"/>
        <v xml:space="preserve"> </v>
      </c>
    </row>
    <row r="3376" spans="1:7" x14ac:dyDescent="0.25">
      <c r="A3376" s="67" t="s">
        <v>3480</v>
      </c>
      <c r="B3376" s="77">
        <v>3375</v>
      </c>
      <c r="D3376" s="77" t="str">
        <f t="shared" si="210"/>
        <v xml:space="preserve"> </v>
      </c>
      <c r="E3376" s="77" t="str">
        <f t="shared" si="212"/>
        <v xml:space="preserve"> </v>
      </c>
      <c r="F3376" s="77" t="str">
        <f t="shared" si="213"/>
        <v xml:space="preserve"> </v>
      </c>
      <c r="G3376" s="65" t="str">
        <f t="shared" si="211"/>
        <v xml:space="preserve"> </v>
      </c>
    </row>
    <row r="3377" spans="1:7" x14ac:dyDescent="0.25">
      <c r="A3377" s="67" t="s">
        <v>3481</v>
      </c>
      <c r="B3377" s="77">
        <v>3376</v>
      </c>
      <c r="D3377" s="77" t="str">
        <f t="shared" si="210"/>
        <v xml:space="preserve"> </v>
      </c>
      <c r="E3377" s="77" t="str">
        <f t="shared" si="212"/>
        <v xml:space="preserve"> </v>
      </c>
      <c r="F3377" s="77" t="str">
        <f t="shared" si="213"/>
        <v xml:space="preserve"> </v>
      </c>
      <c r="G3377" s="65" t="str">
        <f t="shared" si="211"/>
        <v xml:space="preserve"> </v>
      </c>
    </row>
    <row r="3378" spans="1:7" x14ac:dyDescent="0.25">
      <c r="A3378" s="67" t="s">
        <v>3482</v>
      </c>
      <c r="B3378" s="77">
        <v>3377</v>
      </c>
      <c r="D3378" s="77" t="str">
        <f t="shared" si="210"/>
        <v xml:space="preserve"> </v>
      </c>
      <c r="E3378" s="77" t="str">
        <f t="shared" si="212"/>
        <v xml:space="preserve"> </v>
      </c>
      <c r="F3378" s="77" t="str">
        <f t="shared" si="213"/>
        <v xml:space="preserve"> </v>
      </c>
      <c r="G3378" s="65" t="str">
        <f t="shared" si="211"/>
        <v xml:space="preserve"> </v>
      </c>
    </row>
    <row r="3379" spans="1:7" x14ac:dyDescent="0.25">
      <c r="A3379" s="67" t="s">
        <v>3483</v>
      </c>
      <c r="B3379" s="77">
        <v>3378</v>
      </c>
      <c r="D3379" s="77" t="str">
        <f t="shared" si="210"/>
        <v xml:space="preserve"> </v>
      </c>
      <c r="E3379" s="77" t="str">
        <f t="shared" si="212"/>
        <v xml:space="preserve"> </v>
      </c>
      <c r="F3379" s="77" t="str">
        <f t="shared" si="213"/>
        <v xml:space="preserve"> </v>
      </c>
      <c r="G3379" s="65" t="str">
        <f t="shared" si="211"/>
        <v xml:space="preserve"> </v>
      </c>
    </row>
    <row r="3380" spans="1:7" x14ac:dyDescent="0.25">
      <c r="A3380" s="67" t="s">
        <v>3484</v>
      </c>
      <c r="B3380" s="77">
        <v>3379</v>
      </c>
      <c r="D3380" s="77" t="str">
        <f t="shared" si="210"/>
        <v xml:space="preserve"> </v>
      </c>
      <c r="E3380" s="77" t="str">
        <f t="shared" si="212"/>
        <v xml:space="preserve"> </v>
      </c>
      <c r="F3380" s="77" t="str">
        <f t="shared" si="213"/>
        <v xml:space="preserve"> </v>
      </c>
      <c r="G3380" s="65" t="str">
        <f t="shared" si="211"/>
        <v xml:space="preserve"> </v>
      </c>
    </row>
    <row r="3381" spans="1:7" x14ac:dyDescent="0.25">
      <c r="A3381" s="67" t="s">
        <v>3485</v>
      </c>
      <c r="B3381" s="77">
        <v>3380</v>
      </c>
      <c r="D3381" s="77" t="str">
        <f t="shared" si="210"/>
        <v xml:space="preserve"> </v>
      </c>
      <c r="E3381" s="77" t="str">
        <f t="shared" si="212"/>
        <v xml:space="preserve"> </v>
      </c>
      <c r="F3381" s="77" t="str">
        <f t="shared" si="213"/>
        <v xml:space="preserve"> </v>
      </c>
      <c r="G3381" s="65" t="str">
        <f t="shared" si="211"/>
        <v xml:space="preserve"> </v>
      </c>
    </row>
    <row r="3382" spans="1:7" x14ac:dyDescent="0.25">
      <c r="A3382" s="67" t="s">
        <v>3486</v>
      </c>
      <c r="B3382" s="77">
        <v>3381</v>
      </c>
      <c r="D3382" s="77" t="str">
        <f t="shared" si="210"/>
        <v xml:space="preserve"> </v>
      </c>
      <c r="E3382" s="77" t="str">
        <f t="shared" si="212"/>
        <v xml:space="preserve"> </v>
      </c>
      <c r="F3382" s="77" t="str">
        <f t="shared" si="213"/>
        <v xml:space="preserve"> </v>
      </c>
      <c r="G3382" s="65" t="str">
        <f t="shared" si="211"/>
        <v xml:space="preserve"> </v>
      </c>
    </row>
    <row r="3383" spans="1:7" x14ac:dyDescent="0.25">
      <c r="A3383" s="67" t="s">
        <v>3487</v>
      </c>
      <c r="B3383" s="77">
        <v>3382</v>
      </c>
      <c r="D3383" s="77" t="str">
        <f t="shared" si="210"/>
        <v xml:space="preserve"> </v>
      </c>
      <c r="E3383" s="77" t="str">
        <f t="shared" si="212"/>
        <v xml:space="preserve"> </v>
      </c>
      <c r="F3383" s="77" t="str">
        <f t="shared" si="213"/>
        <v xml:space="preserve"> </v>
      </c>
      <c r="G3383" s="65" t="str">
        <f t="shared" si="211"/>
        <v xml:space="preserve"> </v>
      </c>
    </row>
    <row r="3384" spans="1:7" x14ac:dyDescent="0.25">
      <c r="A3384" s="67" t="s">
        <v>3488</v>
      </c>
      <c r="B3384" s="77">
        <v>3383</v>
      </c>
      <c r="D3384" s="77" t="str">
        <f t="shared" si="210"/>
        <v xml:space="preserve"> </v>
      </c>
      <c r="E3384" s="77" t="str">
        <f t="shared" si="212"/>
        <v xml:space="preserve"> </v>
      </c>
      <c r="F3384" s="77" t="str">
        <f t="shared" si="213"/>
        <v xml:space="preserve"> </v>
      </c>
      <c r="G3384" s="65" t="str">
        <f t="shared" si="211"/>
        <v xml:space="preserve"> </v>
      </c>
    </row>
    <row r="3385" spans="1:7" x14ac:dyDescent="0.25">
      <c r="A3385" s="67" t="s">
        <v>3489</v>
      </c>
      <c r="B3385" s="77">
        <v>3384</v>
      </c>
      <c r="D3385" s="77" t="str">
        <f t="shared" si="210"/>
        <v xml:space="preserve"> </v>
      </c>
      <c r="E3385" s="77" t="str">
        <f t="shared" si="212"/>
        <v xml:space="preserve"> </v>
      </c>
      <c r="F3385" s="77" t="str">
        <f t="shared" si="213"/>
        <v xml:space="preserve"> </v>
      </c>
      <c r="G3385" s="65" t="str">
        <f t="shared" si="211"/>
        <v xml:space="preserve"> </v>
      </c>
    </row>
    <row r="3386" spans="1:7" x14ac:dyDescent="0.25">
      <c r="A3386" s="67" t="s">
        <v>3490</v>
      </c>
      <c r="B3386" s="77">
        <v>3385</v>
      </c>
      <c r="D3386" s="77" t="str">
        <f t="shared" si="210"/>
        <v xml:space="preserve"> </v>
      </c>
      <c r="E3386" s="77" t="str">
        <f t="shared" si="212"/>
        <v xml:space="preserve"> </v>
      </c>
      <c r="F3386" s="77" t="str">
        <f t="shared" si="213"/>
        <v xml:space="preserve"> </v>
      </c>
      <c r="G3386" s="65" t="str">
        <f t="shared" si="211"/>
        <v xml:space="preserve"> </v>
      </c>
    </row>
    <row r="3387" spans="1:7" x14ac:dyDescent="0.25">
      <c r="A3387" s="67" t="s">
        <v>3491</v>
      </c>
      <c r="B3387" s="77">
        <v>3386</v>
      </c>
      <c r="D3387" s="77" t="str">
        <f t="shared" si="210"/>
        <v xml:space="preserve"> </v>
      </c>
      <c r="E3387" s="77" t="str">
        <f t="shared" si="212"/>
        <v xml:space="preserve"> </v>
      </c>
      <c r="F3387" s="77" t="str">
        <f t="shared" si="213"/>
        <v xml:space="preserve"> </v>
      </c>
      <c r="G3387" s="65" t="str">
        <f t="shared" si="211"/>
        <v xml:space="preserve"> </v>
      </c>
    </row>
    <row r="3388" spans="1:7" x14ac:dyDescent="0.25">
      <c r="A3388" s="67" t="s">
        <v>3492</v>
      </c>
      <c r="B3388" s="77">
        <v>3387</v>
      </c>
      <c r="D3388" s="77" t="str">
        <f t="shared" si="210"/>
        <v xml:space="preserve"> </v>
      </c>
      <c r="E3388" s="77" t="str">
        <f t="shared" si="212"/>
        <v xml:space="preserve"> </v>
      </c>
      <c r="F3388" s="77" t="str">
        <f t="shared" si="213"/>
        <v xml:space="preserve"> </v>
      </c>
      <c r="G3388" s="65" t="str">
        <f t="shared" si="211"/>
        <v xml:space="preserve"> </v>
      </c>
    </row>
    <row r="3389" spans="1:7" x14ac:dyDescent="0.25">
      <c r="A3389" s="67" t="s">
        <v>3493</v>
      </c>
      <c r="B3389" s="77">
        <v>3388</v>
      </c>
      <c r="D3389" s="77" t="str">
        <f t="shared" si="210"/>
        <v xml:space="preserve"> </v>
      </c>
      <c r="E3389" s="77" t="str">
        <f t="shared" si="212"/>
        <v xml:space="preserve"> </v>
      </c>
      <c r="F3389" s="77" t="str">
        <f t="shared" si="213"/>
        <v xml:space="preserve"> </v>
      </c>
      <c r="G3389" s="65" t="str">
        <f t="shared" si="211"/>
        <v xml:space="preserve"> </v>
      </c>
    </row>
    <row r="3390" spans="1:7" x14ac:dyDescent="0.25">
      <c r="A3390" s="67" t="s">
        <v>3494</v>
      </c>
      <c r="B3390" s="77">
        <v>3389</v>
      </c>
      <c r="D3390" s="77" t="str">
        <f t="shared" si="210"/>
        <v xml:space="preserve"> </v>
      </c>
      <c r="E3390" s="77" t="str">
        <f t="shared" si="212"/>
        <v xml:space="preserve"> </v>
      </c>
      <c r="F3390" s="77" t="str">
        <f t="shared" si="213"/>
        <v xml:space="preserve"> </v>
      </c>
      <c r="G3390" s="65" t="str">
        <f t="shared" si="211"/>
        <v xml:space="preserve"> </v>
      </c>
    </row>
    <row r="3391" spans="1:7" x14ac:dyDescent="0.25">
      <c r="A3391" s="67" t="s">
        <v>3495</v>
      </c>
      <c r="B3391" s="77">
        <v>3390</v>
      </c>
      <c r="D3391" s="77" t="str">
        <f t="shared" si="210"/>
        <v xml:space="preserve"> </v>
      </c>
      <c r="E3391" s="77" t="str">
        <f t="shared" si="212"/>
        <v xml:space="preserve"> </v>
      </c>
      <c r="F3391" s="77" t="str">
        <f t="shared" si="213"/>
        <v xml:space="preserve"> </v>
      </c>
      <c r="G3391" s="65" t="str">
        <f t="shared" si="211"/>
        <v xml:space="preserve"> </v>
      </c>
    </row>
    <row r="3392" spans="1:7" x14ac:dyDescent="0.25">
      <c r="A3392" s="67" t="s">
        <v>3496</v>
      </c>
      <c r="B3392" s="77">
        <v>3391</v>
      </c>
      <c r="D3392" s="77" t="str">
        <f t="shared" si="210"/>
        <v xml:space="preserve"> </v>
      </c>
      <c r="E3392" s="77" t="str">
        <f t="shared" si="212"/>
        <v xml:space="preserve"> </v>
      </c>
      <c r="F3392" s="77" t="str">
        <f t="shared" si="213"/>
        <v xml:space="preserve"> </v>
      </c>
      <c r="G3392" s="65" t="str">
        <f t="shared" si="211"/>
        <v xml:space="preserve"> </v>
      </c>
    </row>
    <row r="3393" spans="1:7" x14ac:dyDescent="0.25">
      <c r="A3393" s="67" t="s">
        <v>3497</v>
      </c>
      <c r="B3393" s="77">
        <v>3392</v>
      </c>
      <c r="D3393" s="77" t="str">
        <f t="shared" si="210"/>
        <v xml:space="preserve"> </v>
      </c>
      <c r="E3393" s="77" t="str">
        <f t="shared" si="212"/>
        <v xml:space="preserve"> </v>
      </c>
      <c r="F3393" s="77" t="str">
        <f t="shared" si="213"/>
        <v xml:space="preserve"> </v>
      </c>
      <c r="G3393" s="65" t="str">
        <f t="shared" si="211"/>
        <v xml:space="preserve"> </v>
      </c>
    </row>
    <row r="3394" spans="1:7" x14ac:dyDescent="0.25">
      <c r="A3394" s="67" t="s">
        <v>3498</v>
      </c>
      <c r="B3394" s="77">
        <v>3393</v>
      </c>
      <c r="D3394" s="77" t="str">
        <f t="shared" si="210"/>
        <v xml:space="preserve"> </v>
      </c>
      <c r="E3394" s="77" t="str">
        <f t="shared" si="212"/>
        <v xml:space="preserve"> </v>
      </c>
      <c r="F3394" s="77" t="str">
        <f t="shared" si="213"/>
        <v xml:space="preserve"> </v>
      </c>
      <c r="G3394" s="65" t="str">
        <f t="shared" si="211"/>
        <v xml:space="preserve"> </v>
      </c>
    </row>
    <row r="3395" spans="1:7" x14ac:dyDescent="0.25">
      <c r="A3395" s="67" t="s">
        <v>3499</v>
      </c>
      <c r="B3395" s="77">
        <v>3394</v>
      </c>
      <c r="D3395" s="77" t="str">
        <f t="shared" ref="D3395:D3458" si="214">IFERROR(SMALL($C$2:$C$5001,B3395)," ")</f>
        <v xml:space="preserve"> </v>
      </c>
      <c r="E3395" s="77" t="str">
        <f t="shared" si="212"/>
        <v xml:space="preserve"> </v>
      </c>
      <c r="F3395" s="77" t="str">
        <f t="shared" si="213"/>
        <v xml:space="preserve"> </v>
      </c>
      <c r="G3395" s="65" t="str">
        <f t="shared" ref="G3395:G3458" si="215">IFERROR(IF(E3395=MIN($E$2:$E$5001),-$N$6,IF(E3395=SMALL($E$2:$E$5001,2),-$N$7,IF(E3395=MAX($E$2:$E$5001),$N$6,IF(E3395=LARGE($E$2:$E$5001,2),$N$7,E3395/SQRT($N$5)))))," ")</f>
        <v xml:space="preserve"> </v>
      </c>
    </row>
    <row r="3396" spans="1:7" x14ac:dyDescent="0.25">
      <c r="A3396" s="67" t="s">
        <v>3500</v>
      </c>
      <c r="B3396" s="77">
        <v>3395</v>
      </c>
      <c r="D3396" s="77" t="str">
        <f t="shared" si="214"/>
        <v xml:space="preserve"> </v>
      </c>
      <c r="E3396" s="77" t="str">
        <f t="shared" si="212"/>
        <v xml:space="preserve"> </v>
      </c>
      <c r="F3396" s="77" t="str">
        <f t="shared" si="213"/>
        <v xml:space="preserve"> </v>
      </c>
      <c r="G3396" s="65" t="str">
        <f t="shared" si="215"/>
        <v xml:space="preserve"> </v>
      </c>
    </row>
    <row r="3397" spans="1:7" x14ac:dyDescent="0.25">
      <c r="A3397" s="67" t="s">
        <v>3501</v>
      </c>
      <c r="B3397" s="77">
        <v>3396</v>
      </c>
      <c r="D3397" s="77" t="str">
        <f t="shared" si="214"/>
        <v xml:space="preserve"> </v>
      </c>
      <c r="E3397" s="77" t="str">
        <f t="shared" si="212"/>
        <v xml:space="preserve"> </v>
      </c>
      <c r="F3397" s="77" t="str">
        <f t="shared" si="213"/>
        <v xml:space="preserve"> </v>
      </c>
      <c r="G3397" s="65" t="str">
        <f t="shared" si="215"/>
        <v xml:space="preserve"> </v>
      </c>
    </row>
    <row r="3398" spans="1:7" x14ac:dyDescent="0.25">
      <c r="A3398" s="67" t="s">
        <v>3502</v>
      </c>
      <c r="B3398" s="77">
        <v>3397</v>
      </c>
      <c r="D3398" s="77" t="str">
        <f t="shared" si="214"/>
        <v xml:space="preserve"> </v>
      </c>
      <c r="E3398" s="77" t="str">
        <f t="shared" si="212"/>
        <v xml:space="preserve"> </v>
      </c>
      <c r="F3398" s="77" t="str">
        <f t="shared" si="213"/>
        <v xml:space="preserve"> </v>
      </c>
      <c r="G3398" s="65" t="str">
        <f t="shared" si="215"/>
        <v xml:space="preserve"> </v>
      </c>
    </row>
    <row r="3399" spans="1:7" x14ac:dyDescent="0.25">
      <c r="A3399" s="67" t="s">
        <v>3503</v>
      </c>
      <c r="B3399" s="77">
        <v>3398</v>
      </c>
      <c r="D3399" s="77" t="str">
        <f t="shared" si="214"/>
        <v xml:space="preserve"> </v>
      </c>
      <c r="E3399" s="77" t="str">
        <f t="shared" si="212"/>
        <v xml:space="preserve"> </v>
      </c>
      <c r="F3399" s="77" t="str">
        <f t="shared" si="213"/>
        <v xml:space="preserve"> </v>
      </c>
      <c r="G3399" s="65" t="str">
        <f t="shared" si="215"/>
        <v xml:space="preserve"> </v>
      </c>
    </row>
    <row r="3400" spans="1:7" x14ac:dyDescent="0.25">
      <c r="A3400" s="67" t="s">
        <v>3504</v>
      </c>
      <c r="B3400" s="77">
        <v>3399</v>
      </c>
      <c r="D3400" s="77" t="str">
        <f t="shared" si="214"/>
        <v xml:space="preserve"> </v>
      </c>
      <c r="E3400" s="77" t="str">
        <f t="shared" si="212"/>
        <v xml:space="preserve"> </v>
      </c>
      <c r="F3400" s="77" t="str">
        <f t="shared" si="213"/>
        <v xml:space="preserve"> </v>
      </c>
      <c r="G3400" s="65" t="str">
        <f t="shared" si="215"/>
        <v xml:space="preserve"> </v>
      </c>
    </row>
    <row r="3401" spans="1:7" x14ac:dyDescent="0.25">
      <c r="A3401" s="67" t="s">
        <v>3505</v>
      </c>
      <c r="B3401" s="77">
        <v>3400</v>
      </c>
      <c r="D3401" s="77" t="str">
        <f t="shared" si="214"/>
        <v xml:space="preserve"> </v>
      </c>
      <c r="E3401" s="77" t="str">
        <f t="shared" si="212"/>
        <v xml:space="preserve"> </v>
      </c>
      <c r="F3401" s="77" t="str">
        <f t="shared" si="213"/>
        <v xml:space="preserve"> </v>
      </c>
      <c r="G3401" s="65" t="str">
        <f t="shared" si="215"/>
        <v xml:space="preserve"> </v>
      </c>
    </row>
    <row r="3402" spans="1:7" x14ac:dyDescent="0.25">
      <c r="A3402" s="67" t="s">
        <v>3506</v>
      </c>
      <c r="B3402" s="77">
        <v>3401</v>
      </c>
      <c r="D3402" s="77" t="str">
        <f t="shared" si="214"/>
        <v xml:space="preserve"> </v>
      </c>
      <c r="E3402" s="77" t="str">
        <f t="shared" si="212"/>
        <v xml:space="preserve"> </v>
      </c>
      <c r="F3402" s="77" t="str">
        <f t="shared" si="213"/>
        <v xml:space="preserve"> </v>
      </c>
      <c r="G3402" s="65" t="str">
        <f t="shared" si="215"/>
        <v xml:space="preserve"> </v>
      </c>
    </row>
    <row r="3403" spans="1:7" x14ac:dyDescent="0.25">
      <c r="A3403" s="67" t="s">
        <v>3507</v>
      </c>
      <c r="B3403" s="77">
        <v>3402</v>
      </c>
      <c r="D3403" s="77" t="str">
        <f t="shared" si="214"/>
        <v xml:space="preserve"> </v>
      </c>
      <c r="E3403" s="77" t="str">
        <f t="shared" si="212"/>
        <v xml:space="preserve"> </v>
      </c>
      <c r="F3403" s="77" t="str">
        <f t="shared" si="213"/>
        <v xml:space="preserve"> </v>
      </c>
      <c r="G3403" s="65" t="str">
        <f t="shared" si="215"/>
        <v xml:space="preserve"> </v>
      </c>
    </row>
    <row r="3404" spans="1:7" x14ac:dyDescent="0.25">
      <c r="A3404" s="67" t="s">
        <v>3508</v>
      </c>
      <c r="B3404" s="77">
        <v>3403</v>
      </c>
      <c r="D3404" s="77" t="str">
        <f t="shared" si="214"/>
        <v xml:space="preserve"> </v>
      </c>
      <c r="E3404" s="77" t="str">
        <f t="shared" si="212"/>
        <v xml:space="preserve"> </v>
      </c>
      <c r="F3404" s="77" t="str">
        <f t="shared" si="213"/>
        <v xml:space="preserve"> </v>
      </c>
      <c r="G3404" s="65" t="str">
        <f t="shared" si="215"/>
        <v xml:space="preserve"> </v>
      </c>
    </row>
    <row r="3405" spans="1:7" x14ac:dyDescent="0.25">
      <c r="A3405" s="67" t="s">
        <v>3509</v>
      </c>
      <c r="B3405" s="77">
        <v>3404</v>
      </c>
      <c r="D3405" s="77" t="str">
        <f t="shared" si="214"/>
        <v xml:space="preserve"> </v>
      </c>
      <c r="E3405" s="77" t="str">
        <f t="shared" si="212"/>
        <v xml:space="preserve"> </v>
      </c>
      <c r="F3405" s="77" t="str">
        <f t="shared" si="213"/>
        <v xml:space="preserve"> </v>
      </c>
      <c r="G3405" s="65" t="str">
        <f t="shared" si="215"/>
        <v xml:space="preserve"> </v>
      </c>
    </row>
    <row r="3406" spans="1:7" x14ac:dyDescent="0.25">
      <c r="A3406" s="67" t="s">
        <v>3510</v>
      </c>
      <c r="B3406" s="77">
        <v>3405</v>
      </c>
      <c r="D3406" s="77" t="str">
        <f t="shared" si="214"/>
        <v xml:space="preserve"> </v>
      </c>
      <c r="E3406" s="77" t="str">
        <f t="shared" si="212"/>
        <v xml:space="preserve"> </v>
      </c>
      <c r="F3406" s="77" t="str">
        <f t="shared" si="213"/>
        <v xml:space="preserve"> </v>
      </c>
      <c r="G3406" s="65" t="str">
        <f t="shared" si="215"/>
        <v xml:space="preserve"> </v>
      </c>
    </row>
    <row r="3407" spans="1:7" x14ac:dyDescent="0.25">
      <c r="A3407" s="67" t="s">
        <v>3511</v>
      </c>
      <c r="B3407" s="77">
        <v>3406</v>
      </c>
      <c r="D3407" s="77" t="str">
        <f t="shared" si="214"/>
        <v xml:space="preserve"> </v>
      </c>
      <c r="E3407" s="77" t="str">
        <f t="shared" si="212"/>
        <v xml:space="preserve"> </v>
      </c>
      <c r="F3407" s="77" t="str">
        <f t="shared" si="213"/>
        <v xml:space="preserve"> </v>
      </c>
      <c r="G3407" s="65" t="str">
        <f t="shared" si="215"/>
        <v xml:space="preserve"> </v>
      </c>
    </row>
    <row r="3408" spans="1:7" x14ac:dyDescent="0.25">
      <c r="A3408" s="67" t="s">
        <v>3512</v>
      </c>
      <c r="B3408" s="77">
        <v>3407</v>
      </c>
      <c r="D3408" s="77" t="str">
        <f t="shared" si="214"/>
        <v xml:space="preserve"> </v>
      </c>
      <c r="E3408" s="77" t="str">
        <f t="shared" si="212"/>
        <v xml:space="preserve"> </v>
      </c>
      <c r="F3408" s="77" t="str">
        <f t="shared" si="213"/>
        <v xml:space="preserve"> </v>
      </c>
      <c r="G3408" s="65" t="str">
        <f t="shared" si="215"/>
        <v xml:space="preserve"> </v>
      </c>
    </row>
    <row r="3409" spans="1:7" x14ac:dyDescent="0.25">
      <c r="A3409" s="67" t="s">
        <v>3513</v>
      </c>
      <c r="B3409" s="77">
        <v>3408</v>
      </c>
      <c r="D3409" s="77" t="str">
        <f t="shared" si="214"/>
        <v xml:space="preserve"> </v>
      </c>
      <c r="E3409" s="77" t="str">
        <f t="shared" si="212"/>
        <v xml:space="preserve"> </v>
      </c>
      <c r="F3409" s="77" t="str">
        <f t="shared" si="213"/>
        <v xml:space="preserve"> </v>
      </c>
      <c r="G3409" s="65" t="str">
        <f t="shared" si="215"/>
        <v xml:space="preserve"> </v>
      </c>
    </row>
    <row r="3410" spans="1:7" x14ac:dyDescent="0.25">
      <c r="A3410" s="67" t="s">
        <v>3514</v>
      </c>
      <c r="B3410" s="77">
        <v>3409</v>
      </c>
      <c r="D3410" s="77" t="str">
        <f t="shared" si="214"/>
        <v xml:space="preserve"> </v>
      </c>
      <c r="E3410" s="77" t="str">
        <f t="shared" si="212"/>
        <v xml:space="preserve"> </v>
      </c>
      <c r="F3410" s="77" t="str">
        <f t="shared" si="213"/>
        <v xml:space="preserve"> </v>
      </c>
      <c r="G3410" s="65" t="str">
        <f t="shared" si="215"/>
        <v xml:space="preserve"> </v>
      </c>
    </row>
    <row r="3411" spans="1:7" x14ac:dyDescent="0.25">
      <c r="A3411" s="67" t="s">
        <v>3515</v>
      </c>
      <c r="B3411" s="77">
        <v>3410</v>
      </c>
      <c r="D3411" s="77" t="str">
        <f t="shared" si="214"/>
        <v xml:space="preserve"> </v>
      </c>
      <c r="E3411" s="77" t="str">
        <f t="shared" si="212"/>
        <v xml:space="preserve"> </v>
      </c>
      <c r="F3411" s="77" t="str">
        <f t="shared" si="213"/>
        <v xml:space="preserve"> </v>
      </c>
      <c r="G3411" s="65" t="str">
        <f t="shared" si="215"/>
        <v xml:space="preserve"> </v>
      </c>
    </row>
    <row r="3412" spans="1:7" x14ac:dyDescent="0.25">
      <c r="A3412" s="67" t="s">
        <v>3516</v>
      </c>
      <c r="B3412" s="77">
        <v>3411</v>
      </c>
      <c r="D3412" s="77" t="str">
        <f t="shared" si="214"/>
        <v xml:space="preserve"> </v>
      </c>
      <c r="E3412" s="77" t="str">
        <f t="shared" si="212"/>
        <v xml:space="preserve"> </v>
      </c>
      <c r="F3412" s="77" t="str">
        <f t="shared" si="213"/>
        <v xml:space="preserve"> </v>
      </c>
      <c r="G3412" s="65" t="str">
        <f t="shared" si="215"/>
        <v xml:space="preserve"> </v>
      </c>
    </row>
    <row r="3413" spans="1:7" x14ac:dyDescent="0.25">
      <c r="A3413" s="67" t="s">
        <v>3517</v>
      </c>
      <c r="B3413" s="77">
        <v>3412</v>
      </c>
      <c r="D3413" s="77" t="str">
        <f t="shared" si="214"/>
        <v xml:space="preserve"> </v>
      </c>
      <c r="E3413" s="77" t="str">
        <f t="shared" si="212"/>
        <v xml:space="preserve"> </v>
      </c>
      <c r="F3413" s="77" t="str">
        <f t="shared" si="213"/>
        <v xml:space="preserve"> </v>
      </c>
      <c r="G3413" s="65" t="str">
        <f t="shared" si="215"/>
        <v xml:space="preserve"> </v>
      </c>
    </row>
    <row r="3414" spans="1:7" x14ac:dyDescent="0.25">
      <c r="A3414" s="67" t="s">
        <v>3518</v>
      </c>
      <c r="B3414" s="77">
        <v>3413</v>
      </c>
      <c r="D3414" s="77" t="str">
        <f t="shared" si="214"/>
        <v xml:space="preserve"> </v>
      </c>
      <c r="E3414" s="77" t="str">
        <f t="shared" si="212"/>
        <v xml:space="preserve"> </v>
      </c>
      <c r="F3414" s="77" t="str">
        <f t="shared" si="213"/>
        <v xml:space="preserve"> </v>
      </c>
      <c r="G3414" s="65" t="str">
        <f t="shared" si="215"/>
        <v xml:space="preserve"> </v>
      </c>
    </row>
    <row r="3415" spans="1:7" x14ac:dyDescent="0.25">
      <c r="A3415" s="67" t="s">
        <v>3519</v>
      </c>
      <c r="B3415" s="77">
        <v>3414</v>
      </c>
      <c r="D3415" s="77" t="str">
        <f t="shared" si="214"/>
        <v xml:space="preserve"> </v>
      </c>
      <c r="E3415" s="77" t="str">
        <f t="shared" si="212"/>
        <v xml:space="preserve"> </v>
      </c>
      <c r="F3415" s="77" t="str">
        <f t="shared" si="213"/>
        <v xml:space="preserve"> </v>
      </c>
      <c r="G3415" s="65" t="str">
        <f t="shared" si="215"/>
        <v xml:space="preserve"> </v>
      </c>
    </row>
    <row r="3416" spans="1:7" x14ac:dyDescent="0.25">
      <c r="A3416" s="67" t="s">
        <v>3520</v>
      </c>
      <c r="B3416" s="77">
        <v>3415</v>
      </c>
      <c r="D3416" s="77" t="str">
        <f t="shared" si="214"/>
        <v xml:space="preserve"> </v>
      </c>
      <c r="E3416" s="77" t="str">
        <f t="shared" si="212"/>
        <v xml:space="preserve"> </v>
      </c>
      <c r="F3416" s="77" t="str">
        <f t="shared" si="213"/>
        <v xml:space="preserve"> </v>
      </c>
      <c r="G3416" s="65" t="str">
        <f t="shared" si="215"/>
        <v xml:space="preserve"> </v>
      </c>
    </row>
    <row r="3417" spans="1:7" x14ac:dyDescent="0.25">
      <c r="A3417" s="67" t="s">
        <v>3521</v>
      </c>
      <c r="B3417" s="77">
        <v>3416</v>
      </c>
      <c r="D3417" s="77" t="str">
        <f t="shared" si="214"/>
        <v xml:space="preserve"> </v>
      </c>
      <c r="E3417" s="77" t="str">
        <f t="shared" si="212"/>
        <v xml:space="preserve"> </v>
      </c>
      <c r="F3417" s="77" t="str">
        <f t="shared" si="213"/>
        <v xml:space="preserve"> </v>
      </c>
      <c r="G3417" s="65" t="str">
        <f t="shared" si="215"/>
        <v xml:space="preserve"> </v>
      </c>
    </row>
    <row r="3418" spans="1:7" x14ac:dyDescent="0.25">
      <c r="A3418" s="67" t="s">
        <v>3522</v>
      </c>
      <c r="B3418" s="77">
        <v>3417</v>
      </c>
      <c r="D3418" s="77" t="str">
        <f t="shared" si="214"/>
        <v xml:space="preserve"> </v>
      </c>
      <c r="E3418" s="77" t="str">
        <f t="shared" ref="E3418:E3481" si="216">IFERROR(_xlfn.NORM.S.INV(((B3418-0.375)/($N$2+0.25)))," ")</f>
        <v xml:space="preserve"> </v>
      </c>
      <c r="F3418" s="77" t="str">
        <f t="shared" ref="F3418:F3481" si="217">IFERROR(POWER(IFERROR(_xlfn.NORM.S.INV(((B3418-0.375)/($N$2+0.25)))," "),2)," ")</f>
        <v xml:space="preserve"> </v>
      </c>
      <c r="G3418" s="65" t="str">
        <f t="shared" si="215"/>
        <v xml:space="preserve"> </v>
      </c>
    </row>
    <row r="3419" spans="1:7" x14ac:dyDescent="0.25">
      <c r="A3419" s="67" t="s">
        <v>3523</v>
      </c>
      <c r="B3419" s="77">
        <v>3418</v>
      </c>
      <c r="D3419" s="77" t="str">
        <f t="shared" si="214"/>
        <v xml:space="preserve"> </v>
      </c>
      <c r="E3419" s="77" t="str">
        <f t="shared" si="216"/>
        <v xml:space="preserve"> </v>
      </c>
      <c r="F3419" s="77" t="str">
        <f t="shared" si="217"/>
        <v xml:space="preserve"> </v>
      </c>
      <c r="G3419" s="65" t="str">
        <f t="shared" si="215"/>
        <v xml:space="preserve"> </v>
      </c>
    </row>
    <row r="3420" spans="1:7" x14ac:dyDescent="0.25">
      <c r="A3420" s="67" t="s">
        <v>3524</v>
      </c>
      <c r="B3420" s="77">
        <v>3419</v>
      </c>
      <c r="D3420" s="77" t="str">
        <f t="shared" si="214"/>
        <v xml:space="preserve"> </v>
      </c>
      <c r="E3420" s="77" t="str">
        <f t="shared" si="216"/>
        <v xml:space="preserve"> </v>
      </c>
      <c r="F3420" s="77" t="str">
        <f t="shared" si="217"/>
        <v xml:space="preserve"> </v>
      </c>
      <c r="G3420" s="65" t="str">
        <f t="shared" si="215"/>
        <v xml:space="preserve"> </v>
      </c>
    </row>
    <row r="3421" spans="1:7" x14ac:dyDescent="0.25">
      <c r="A3421" s="67" t="s">
        <v>3525</v>
      </c>
      <c r="B3421" s="77">
        <v>3420</v>
      </c>
      <c r="D3421" s="77" t="str">
        <f t="shared" si="214"/>
        <v xml:space="preserve"> </v>
      </c>
      <c r="E3421" s="77" t="str">
        <f t="shared" si="216"/>
        <v xml:space="preserve"> </v>
      </c>
      <c r="F3421" s="77" t="str">
        <f t="shared" si="217"/>
        <v xml:space="preserve"> </v>
      </c>
      <c r="G3421" s="65" t="str">
        <f t="shared" si="215"/>
        <v xml:space="preserve"> </v>
      </c>
    </row>
    <row r="3422" spans="1:7" x14ac:dyDescent="0.25">
      <c r="A3422" s="67" t="s">
        <v>3526</v>
      </c>
      <c r="B3422" s="77">
        <v>3421</v>
      </c>
      <c r="D3422" s="77" t="str">
        <f t="shared" si="214"/>
        <v xml:space="preserve"> </v>
      </c>
      <c r="E3422" s="77" t="str">
        <f t="shared" si="216"/>
        <v xml:space="preserve"> </v>
      </c>
      <c r="F3422" s="77" t="str">
        <f t="shared" si="217"/>
        <v xml:space="preserve"> </v>
      </c>
      <c r="G3422" s="65" t="str">
        <f t="shared" si="215"/>
        <v xml:space="preserve"> </v>
      </c>
    </row>
    <row r="3423" spans="1:7" x14ac:dyDescent="0.25">
      <c r="A3423" s="67" t="s">
        <v>3527</v>
      </c>
      <c r="B3423" s="77">
        <v>3422</v>
      </c>
      <c r="D3423" s="77" t="str">
        <f t="shared" si="214"/>
        <v xml:space="preserve"> </v>
      </c>
      <c r="E3423" s="77" t="str">
        <f t="shared" si="216"/>
        <v xml:space="preserve"> </v>
      </c>
      <c r="F3423" s="77" t="str">
        <f t="shared" si="217"/>
        <v xml:space="preserve"> </v>
      </c>
      <c r="G3423" s="65" t="str">
        <f t="shared" si="215"/>
        <v xml:space="preserve"> </v>
      </c>
    </row>
    <row r="3424" spans="1:7" x14ac:dyDescent="0.25">
      <c r="A3424" s="67" t="s">
        <v>3528</v>
      </c>
      <c r="B3424" s="77">
        <v>3423</v>
      </c>
      <c r="D3424" s="77" t="str">
        <f t="shared" si="214"/>
        <v xml:space="preserve"> </v>
      </c>
      <c r="E3424" s="77" t="str">
        <f t="shared" si="216"/>
        <v xml:space="preserve"> </v>
      </c>
      <c r="F3424" s="77" t="str">
        <f t="shared" si="217"/>
        <v xml:space="preserve"> </v>
      </c>
      <c r="G3424" s="65" t="str">
        <f t="shared" si="215"/>
        <v xml:space="preserve"> </v>
      </c>
    </row>
    <row r="3425" spans="1:7" x14ac:dyDescent="0.25">
      <c r="A3425" s="67" t="s">
        <v>3529</v>
      </c>
      <c r="B3425" s="77">
        <v>3424</v>
      </c>
      <c r="D3425" s="77" t="str">
        <f t="shared" si="214"/>
        <v xml:space="preserve"> </v>
      </c>
      <c r="E3425" s="77" t="str">
        <f t="shared" si="216"/>
        <v xml:space="preserve"> </v>
      </c>
      <c r="F3425" s="77" t="str">
        <f t="shared" si="217"/>
        <v xml:space="preserve"> </v>
      </c>
      <c r="G3425" s="65" t="str">
        <f t="shared" si="215"/>
        <v xml:space="preserve"> </v>
      </c>
    </row>
    <row r="3426" spans="1:7" x14ac:dyDescent="0.25">
      <c r="A3426" s="67" t="s">
        <v>3530</v>
      </c>
      <c r="B3426" s="77">
        <v>3425</v>
      </c>
      <c r="D3426" s="77" t="str">
        <f t="shared" si="214"/>
        <v xml:space="preserve"> </v>
      </c>
      <c r="E3426" s="77" t="str">
        <f t="shared" si="216"/>
        <v xml:space="preserve"> </v>
      </c>
      <c r="F3426" s="77" t="str">
        <f t="shared" si="217"/>
        <v xml:space="preserve"> </v>
      </c>
      <c r="G3426" s="65" t="str">
        <f t="shared" si="215"/>
        <v xml:space="preserve"> </v>
      </c>
    </row>
    <row r="3427" spans="1:7" x14ac:dyDescent="0.25">
      <c r="A3427" s="67" t="s">
        <v>3531</v>
      </c>
      <c r="B3427" s="77">
        <v>3426</v>
      </c>
      <c r="D3427" s="77" t="str">
        <f t="shared" si="214"/>
        <v xml:space="preserve"> </v>
      </c>
      <c r="E3427" s="77" t="str">
        <f t="shared" si="216"/>
        <v xml:space="preserve"> </v>
      </c>
      <c r="F3427" s="77" t="str">
        <f t="shared" si="217"/>
        <v xml:space="preserve"> </v>
      </c>
      <c r="G3427" s="65" t="str">
        <f t="shared" si="215"/>
        <v xml:space="preserve"> </v>
      </c>
    </row>
    <row r="3428" spans="1:7" x14ac:dyDescent="0.25">
      <c r="A3428" s="67" t="s">
        <v>3532</v>
      </c>
      <c r="B3428" s="77">
        <v>3427</v>
      </c>
      <c r="D3428" s="77" t="str">
        <f t="shared" si="214"/>
        <v xml:space="preserve"> </v>
      </c>
      <c r="E3428" s="77" t="str">
        <f t="shared" si="216"/>
        <v xml:space="preserve"> </v>
      </c>
      <c r="F3428" s="77" t="str">
        <f t="shared" si="217"/>
        <v xml:space="preserve"> </v>
      </c>
      <c r="G3428" s="65" t="str">
        <f t="shared" si="215"/>
        <v xml:space="preserve"> </v>
      </c>
    </row>
    <row r="3429" spans="1:7" x14ac:dyDescent="0.25">
      <c r="A3429" s="67" t="s">
        <v>3533</v>
      </c>
      <c r="B3429" s="77">
        <v>3428</v>
      </c>
      <c r="D3429" s="77" t="str">
        <f t="shared" si="214"/>
        <v xml:space="preserve"> </v>
      </c>
      <c r="E3429" s="77" t="str">
        <f t="shared" si="216"/>
        <v xml:space="preserve"> </v>
      </c>
      <c r="F3429" s="77" t="str">
        <f t="shared" si="217"/>
        <v xml:space="preserve"> </v>
      </c>
      <c r="G3429" s="65" t="str">
        <f t="shared" si="215"/>
        <v xml:space="preserve"> </v>
      </c>
    </row>
    <row r="3430" spans="1:7" x14ac:dyDescent="0.25">
      <c r="A3430" s="67" t="s">
        <v>3534</v>
      </c>
      <c r="B3430" s="77">
        <v>3429</v>
      </c>
      <c r="D3430" s="77" t="str">
        <f t="shared" si="214"/>
        <v xml:space="preserve"> </v>
      </c>
      <c r="E3430" s="77" t="str">
        <f t="shared" si="216"/>
        <v xml:space="preserve"> </v>
      </c>
      <c r="F3430" s="77" t="str">
        <f t="shared" si="217"/>
        <v xml:space="preserve"> </v>
      </c>
      <c r="G3430" s="65" t="str">
        <f t="shared" si="215"/>
        <v xml:space="preserve"> </v>
      </c>
    </row>
    <row r="3431" spans="1:7" x14ac:dyDescent="0.25">
      <c r="A3431" s="67" t="s">
        <v>3535</v>
      </c>
      <c r="B3431" s="77">
        <v>3430</v>
      </c>
      <c r="D3431" s="77" t="str">
        <f t="shared" si="214"/>
        <v xml:space="preserve"> </v>
      </c>
      <c r="E3431" s="77" t="str">
        <f t="shared" si="216"/>
        <v xml:space="preserve"> </v>
      </c>
      <c r="F3431" s="77" t="str">
        <f t="shared" si="217"/>
        <v xml:space="preserve"> </v>
      </c>
      <c r="G3431" s="65" t="str">
        <f t="shared" si="215"/>
        <v xml:space="preserve"> </v>
      </c>
    </row>
    <row r="3432" spans="1:7" x14ac:dyDescent="0.25">
      <c r="A3432" s="67" t="s">
        <v>3536</v>
      </c>
      <c r="B3432" s="77">
        <v>3431</v>
      </c>
      <c r="D3432" s="77" t="str">
        <f t="shared" si="214"/>
        <v xml:space="preserve"> </v>
      </c>
      <c r="E3432" s="77" t="str">
        <f t="shared" si="216"/>
        <v xml:space="preserve"> </v>
      </c>
      <c r="F3432" s="77" t="str">
        <f t="shared" si="217"/>
        <v xml:space="preserve"> </v>
      </c>
      <c r="G3432" s="65" t="str">
        <f t="shared" si="215"/>
        <v xml:space="preserve"> </v>
      </c>
    </row>
    <row r="3433" spans="1:7" x14ac:dyDescent="0.25">
      <c r="A3433" s="67" t="s">
        <v>3537</v>
      </c>
      <c r="B3433" s="77">
        <v>3432</v>
      </c>
      <c r="D3433" s="77" t="str">
        <f t="shared" si="214"/>
        <v xml:space="preserve"> </v>
      </c>
      <c r="E3433" s="77" t="str">
        <f t="shared" si="216"/>
        <v xml:space="preserve"> </v>
      </c>
      <c r="F3433" s="77" t="str">
        <f t="shared" si="217"/>
        <v xml:space="preserve"> </v>
      </c>
      <c r="G3433" s="65" t="str">
        <f t="shared" si="215"/>
        <v xml:space="preserve"> </v>
      </c>
    </row>
    <row r="3434" spans="1:7" x14ac:dyDescent="0.25">
      <c r="A3434" s="67" t="s">
        <v>3538</v>
      </c>
      <c r="B3434" s="77">
        <v>3433</v>
      </c>
      <c r="D3434" s="77" t="str">
        <f t="shared" si="214"/>
        <v xml:space="preserve"> </v>
      </c>
      <c r="E3434" s="77" t="str">
        <f t="shared" si="216"/>
        <v xml:space="preserve"> </v>
      </c>
      <c r="F3434" s="77" t="str">
        <f t="shared" si="217"/>
        <v xml:space="preserve"> </v>
      </c>
      <c r="G3434" s="65" t="str">
        <f t="shared" si="215"/>
        <v xml:space="preserve"> </v>
      </c>
    </row>
    <row r="3435" spans="1:7" x14ac:dyDescent="0.25">
      <c r="A3435" s="67" t="s">
        <v>3539</v>
      </c>
      <c r="B3435" s="77">
        <v>3434</v>
      </c>
      <c r="D3435" s="77" t="str">
        <f t="shared" si="214"/>
        <v xml:space="preserve"> </v>
      </c>
      <c r="E3435" s="77" t="str">
        <f t="shared" si="216"/>
        <v xml:space="preserve"> </v>
      </c>
      <c r="F3435" s="77" t="str">
        <f t="shared" si="217"/>
        <v xml:space="preserve"> </v>
      </c>
      <c r="G3435" s="65" t="str">
        <f t="shared" si="215"/>
        <v xml:space="preserve"> </v>
      </c>
    </row>
    <row r="3436" spans="1:7" x14ac:dyDescent="0.25">
      <c r="A3436" s="67" t="s">
        <v>3540</v>
      </c>
      <c r="B3436" s="77">
        <v>3435</v>
      </c>
      <c r="D3436" s="77" t="str">
        <f t="shared" si="214"/>
        <v xml:space="preserve"> </v>
      </c>
      <c r="E3436" s="77" t="str">
        <f t="shared" si="216"/>
        <v xml:space="preserve"> </v>
      </c>
      <c r="F3436" s="77" t="str">
        <f t="shared" si="217"/>
        <v xml:space="preserve"> </v>
      </c>
      <c r="G3436" s="65" t="str">
        <f t="shared" si="215"/>
        <v xml:space="preserve"> </v>
      </c>
    </row>
    <row r="3437" spans="1:7" x14ac:dyDescent="0.25">
      <c r="A3437" s="67" t="s">
        <v>3541</v>
      </c>
      <c r="B3437" s="77">
        <v>3436</v>
      </c>
      <c r="D3437" s="77" t="str">
        <f t="shared" si="214"/>
        <v xml:space="preserve"> </v>
      </c>
      <c r="E3437" s="77" t="str">
        <f t="shared" si="216"/>
        <v xml:space="preserve"> </v>
      </c>
      <c r="F3437" s="77" t="str">
        <f t="shared" si="217"/>
        <v xml:space="preserve"> </v>
      </c>
      <c r="G3437" s="65" t="str">
        <f t="shared" si="215"/>
        <v xml:space="preserve"> </v>
      </c>
    </row>
    <row r="3438" spans="1:7" x14ac:dyDescent="0.25">
      <c r="A3438" s="67" t="s">
        <v>3542</v>
      </c>
      <c r="B3438" s="77">
        <v>3437</v>
      </c>
      <c r="D3438" s="77" t="str">
        <f t="shared" si="214"/>
        <v xml:space="preserve"> </v>
      </c>
      <c r="E3438" s="77" t="str">
        <f t="shared" si="216"/>
        <v xml:space="preserve"> </v>
      </c>
      <c r="F3438" s="77" t="str">
        <f t="shared" si="217"/>
        <v xml:space="preserve"> </v>
      </c>
      <c r="G3438" s="65" t="str">
        <f t="shared" si="215"/>
        <v xml:space="preserve"> </v>
      </c>
    </row>
    <row r="3439" spans="1:7" x14ac:dyDescent="0.25">
      <c r="A3439" s="67" t="s">
        <v>3543</v>
      </c>
      <c r="B3439" s="77">
        <v>3438</v>
      </c>
      <c r="D3439" s="77" t="str">
        <f t="shared" si="214"/>
        <v xml:space="preserve"> </v>
      </c>
      <c r="E3439" s="77" t="str">
        <f t="shared" si="216"/>
        <v xml:space="preserve"> </v>
      </c>
      <c r="F3439" s="77" t="str">
        <f t="shared" si="217"/>
        <v xml:space="preserve"> </v>
      </c>
      <c r="G3439" s="65" t="str">
        <f t="shared" si="215"/>
        <v xml:space="preserve"> </v>
      </c>
    </row>
    <row r="3440" spans="1:7" x14ac:dyDescent="0.25">
      <c r="A3440" s="67" t="s">
        <v>3544</v>
      </c>
      <c r="B3440" s="77">
        <v>3439</v>
      </c>
      <c r="D3440" s="77" t="str">
        <f t="shared" si="214"/>
        <v xml:space="preserve"> </v>
      </c>
      <c r="E3440" s="77" t="str">
        <f t="shared" si="216"/>
        <v xml:space="preserve"> </v>
      </c>
      <c r="F3440" s="77" t="str">
        <f t="shared" si="217"/>
        <v xml:space="preserve"> </v>
      </c>
      <c r="G3440" s="65" t="str">
        <f t="shared" si="215"/>
        <v xml:space="preserve"> </v>
      </c>
    </row>
    <row r="3441" spans="1:7" x14ac:dyDescent="0.25">
      <c r="A3441" s="67" t="s">
        <v>3545</v>
      </c>
      <c r="B3441" s="77">
        <v>3440</v>
      </c>
      <c r="D3441" s="77" t="str">
        <f t="shared" si="214"/>
        <v xml:space="preserve"> </v>
      </c>
      <c r="E3441" s="77" t="str">
        <f t="shared" si="216"/>
        <v xml:space="preserve"> </v>
      </c>
      <c r="F3441" s="77" t="str">
        <f t="shared" si="217"/>
        <v xml:space="preserve"> </v>
      </c>
      <c r="G3441" s="65" t="str">
        <f t="shared" si="215"/>
        <v xml:space="preserve"> </v>
      </c>
    </row>
    <row r="3442" spans="1:7" x14ac:dyDescent="0.25">
      <c r="A3442" s="67" t="s">
        <v>3546</v>
      </c>
      <c r="B3442" s="77">
        <v>3441</v>
      </c>
      <c r="D3442" s="77" t="str">
        <f t="shared" si="214"/>
        <v xml:space="preserve"> </v>
      </c>
      <c r="E3442" s="77" t="str">
        <f t="shared" si="216"/>
        <v xml:space="preserve"> </v>
      </c>
      <c r="F3442" s="77" t="str">
        <f t="shared" si="217"/>
        <v xml:space="preserve"> </v>
      </c>
      <c r="G3442" s="65" t="str">
        <f t="shared" si="215"/>
        <v xml:space="preserve"> </v>
      </c>
    </row>
    <row r="3443" spans="1:7" x14ac:dyDescent="0.25">
      <c r="A3443" s="67" t="s">
        <v>3547</v>
      </c>
      <c r="B3443" s="77">
        <v>3442</v>
      </c>
      <c r="D3443" s="77" t="str">
        <f t="shared" si="214"/>
        <v xml:space="preserve"> </v>
      </c>
      <c r="E3443" s="77" t="str">
        <f t="shared" si="216"/>
        <v xml:space="preserve"> </v>
      </c>
      <c r="F3443" s="77" t="str">
        <f t="shared" si="217"/>
        <v xml:space="preserve"> </v>
      </c>
      <c r="G3443" s="65" t="str">
        <f t="shared" si="215"/>
        <v xml:space="preserve"> </v>
      </c>
    </row>
    <row r="3444" spans="1:7" x14ac:dyDescent="0.25">
      <c r="A3444" s="67" t="s">
        <v>3548</v>
      </c>
      <c r="B3444" s="77">
        <v>3443</v>
      </c>
      <c r="D3444" s="77" t="str">
        <f t="shared" si="214"/>
        <v xml:space="preserve"> </v>
      </c>
      <c r="E3444" s="77" t="str">
        <f t="shared" si="216"/>
        <v xml:space="preserve"> </v>
      </c>
      <c r="F3444" s="77" t="str">
        <f t="shared" si="217"/>
        <v xml:space="preserve"> </v>
      </c>
      <c r="G3444" s="65" t="str">
        <f t="shared" si="215"/>
        <v xml:space="preserve"> </v>
      </c>
    </row>
    <row r="3445" spans="1:7" x14ac:dyDescent="0.25">
      <c r="A3445" s="67" t="s">
        <v>3549</v>
      </c>
      <c r="B3445" s="77">
        <v>3444</v>
      </c>
      <c r="D3445" s="77" t="str">
        <f t="shared" si="214"/>
        <v xml:space="preserve"> </v>
      </c>
      <c r="E3445" s="77" t="str">
        <f t="shared" si="216"/>
        <v xml:space="preserve"> </v>
      </c>
      <c r="F3445" s="77" t="str">
        <f t="shared" si="217"/>
        <v xml:space="preserve"> </v>
      </c>
      <c r="G3445" s="65" t="str">
        <f t="shared" si="215"/>
        <v xml:space="preserve"> </v>
      </c>
    </row>
    <row r="3446" spans="1:7" x14ac:dyDescent="0.25">
      <c r="A3446" s="67" t="s">
        <v>3550</v>
      </c>
      <c r="B3446" s="77">
        <v>3445</v>
      </c>
      <c r="D3446" s="77" t="str">
        <f t="shared" si="214"/>
        <v xml:space="preserve"> </v>
      </c>
      <c r="E3446" s="77" t="str">
        <f t="shared" si="216"/>
        <v xml:space="preserve"> </v>
      </c>
      <c r="F3446" s="77" t="str">
        <f t="shared" si="217"/>
        <v xml:space="preserve"> </v>
      </c>
      <c r="G3446" s="65" t="str">
        <f t="shared" si="215"/>
        <v xml:space="preserve"> </v>
      </c>
    </row>
    <row r="3447" spans="1:7" x14ac:dyDescent="0.25">
      <c r="A3447" s="67" t="s">
        <v>3551</v>
      </c>
      <c r="B3447" s="77">
        <v>3446</v>
      </c>
      <c r="D3447" s="77" t="str">
        <f t="shared" si="214"/>
        <v xml:space="preserve"> </v>
      </c>
      <c r="E3447" s="77" t="str">
        <f t="shared" si="216"/>
        <v xml:space="preserve"> </v>
      </c>
      <c r="F3447" s="77" t="str">
        <f t="shared" si="217"/>
        <v xml:space="preserve"> </v>
      </c>
      <c r="G3447" s="65" t="str">
        <f t="shared" si="215"/>
        <v xml:space="preserve"> </v>
      </c>
    </row>
    <row r="3448" spans="1:7" x14ac:dyDescent="0.25">
      <c r="A3448" s="67" t="s">
        <v>3552</v>
      </c>
      <c r="B3448" s="77">
        <v>3447</v>
      </c>
      <c r="D3448" s="77" t="str">
        <f t="shared" si="214"/>
        <v xml:space="preserve"> </v>
      </c>
      <c r="E3448" s="77" t="str">
        <f t="shared" si="216"/>
        <v xml:space="preserve"> </v>
      </c>
      <c r="F3448" s="77" t="str">
        <f t="shared" si="217"/>
        <v xml:space="preserve"> </v>
      </c>
      <c r="G3448" s="65" t="str">
        <f t="shared" si="215"/>
        <v xml:space="preserve"> </v>
      </c>
    </row>
    <row r="3449" spans="1:7" x14ac:dyDescent="0.25">
      <c r="A3449" s="67" t="s">
        <v>3553</v>
      </c>
      <c r="B3449" s="77">
        <v>3448</v>
      </c>
      <c r="D3449" s="77" t="str">
        <f t="shared" si="214"/>
        <v xml:space="preserve"> </v>
      </c>
      <c r="E3449" s="77" t="str">
        <f t="shared" si="216"/>
        <v xml:space="preserve"> </v>
      </c>
      <c r="F3449" s="77" t="str">
        <f t="shared" si="217"/>
        <v xml:space="preserve"> </v>
      </c>
      <c r="G3449" s="65" t="str">
        <f t="shared" si="215"/>
        <v xml:space="preserve"> </v>
      </c>
    </row>
    <row r="3450" spans="1:7" x14ac:dyDescent="0.25">
      <c r="A3450" s="67" t="s">
        <v>3554</v>
      </c>
      <c r="B3450" s="77">
        <v>3449</v>
      </c>
      <c r="D3450" s="77" t="str">
        <f t="shared" si="214"/>
        <v xml:space="preserve"> </v>
      </c>
      <c r="E3450" s="77" t="str">
        <f t="shared" si="216"/>
        <v xml:space="preserve"> </v>
      </c>
      <c r="F3450" s="77" t="str">
        <f t="shared" si="217"/>
        <v xml:space="preserve"> </v>
      </c>
      <c r="G3450" s="65" t="str">
        <f t="shared" si="215"/>
        <v xml:space="preserve"> </v>
      </c>
    </row>
    <row r="3451" spans="1:7" x14ac:dyDescent="0.25">
      <c r="A3451" s="67" t="s">
        <v>3555</v>
      </c>
      <c r="B3451" s="77">
        <v>3450</v>
      </c>
      <c r="D3451" s="77" t="str">
        <f t="shared" si="214"/>
        <v xml:space="preserve"> </v>
      </c>
      <c r="E3451" s="77" t="str">
        <f t="shared" si="216"/>
        <v xml:space="preserve"> </v>
      </c>
      <c r="F3451" s="77" t="str">
        <f t="shared" si="217"/>
        <v xml:space="preserve"> </v>
      </c>
      <c r="G3451" s="65" t="str">
        <f t="shared" si="215"/>
        <v xml:space="preserve"> </v>
      </c>
    </row>
    <row r="3452" spans="1:7" x14ac:dyDescent="0.25">
      <c r="A3452" s="67" t="s">
        <v>3556</v>
      </c>
      <c r="B3452" s="77">
        <v>3451</v>
      </c>
      <c r="D3452" s="77" t="str">
        <f t="shared" si="214"/>
        <v xml:space="preserve"> </v>
      </c>
      <c r="E3452" s="77" t="str">
        <f t="shared" si="216"/>
        <v xml:space="preserve"> </v>
      </c>
      <c r="F3452" s="77" t="str">
        <f t="shared" si="217"/>
        <v xml:space="preserve"> </v>
      </c>
      <c r="G3452" s="65" t="str">
        <f t="shared" si="215"/>
        <v xml:space="preserve"> </v>
      </c>
    </row>
    <row r="3453" spans="1:7" x14ac:dyDescent="0.25">
      <c r="A3453" s="67" t="s">
        <v>3557</v>
      </c>
      <c r="B3453" s="77">
        <v>3452</v>
      </c>
      <c r="D3453" s="77" t="str">
        <f t="shared" si="214"/>
        <v xml:space="preserve"> </v>
      </c>
      <c r="E3453" s="77" t="str">
        <f t="shared" si="216"/>
        <v xml:space="preserve"> </v>
      </c>
      <c r="F3453" s="77" t="str">
        <f t="shared" si="217"/>
        <v xml:space="preserve"> </v>
      </c>
      <c r="G3453" s="65" t="str">
        <f t="shared" si="215"/>
        <v xml:space="preserve"> </v>
      </c>
    </row>
    <row r="3454" spans="1:7" x14ac:dyDescent="0.25">
      <c r="A3454" s="67" t="s">
        <v>3558</v>
      </c>
      <c r="B3454" s="77">
        <v>3453</v>
      </c>
      <c r="D3454" s="77" t="str">
        <f t="shared" si="214"/>
        <v xml:space="preserve"> </v>
      </c>
      <c r="E3454" s="77" t="str">
        <f t="shared" si="216"/>
        <v xml:space="preserve"> </v>
      </c>
      <c r="F3454" s="77" t="str">
        <f t="shared" si="217"/>
        <v xml:space="preserve"> </v>
      </c>
      <c r="G3454" s="65" t="str">
        <f t="shared" si="215"/>
        <v xml:space="preserve"> </v>
      </c>
    </row>
    <row r="3455" spans="1:7" x14ac:dyDescent="0.25">
      <c r="A3455" s="67" t="s">
        <v>3559</v>
      </c>
      <c r="B3455" s="77">
        <v>3454</v>
      </c>
      <c r="D3455" s="77" t="str">
        <f t="shared" si="214"/>
        <v xml:space="preserve"> </v>
      </c>
      <c r="E3455" s="77" t="str">
        <f t="shared" si="216"/>
        <v xml:space="preserve"> </v>
      </c>
      <c r="F3455" s="77" t="str">
        <f t="shared" si="217"/>
        <v xml:space="preserve"> </v>
      </c>
      <c r="G3455" s="65" t="str">
        <f t="shared" si="215"/>
        <v xml:space="preserve"> </v>
      </c>
    </row>
    <row r="3456" spans="1:7" x14ac:dyDescent="0.25">
      <c r="A3456" s="67" t="s">
        <v>3560</v>
      </c>
      <c r="B3456" s="77">
        <v>3455</v>
      </c>
      <c r="D3456" s="77" t="str">
        <f t="shared" si="214"/>
        <v xml:space="preserve"> </v>
      </c>
      <c r="E3456" s="77" t="str">
        <f t="shared" si="216"/>
        <v xml:space="preserve"> </v>
      </c>
      <c r="F3456" s="77" t="str">
        <f t="shared" si="217"/>
        <v xml:space="preserve"> </v>
      </c>
      <c r="G3456" s="65" t="str">
        <f t="shared" si="215"/>
        <v xml:space="preserve"> </v>
      </c>
    </row>
    <row r="3457" spans="1:7" x14ac:dyDescent="0.25">
      <c r="A3457" s="67" t="s">
        <v>3561</v>
      </c>
      <c r="B3457" s="77">
        <v>3456</v>
      </c>
      <c r="D3457" s="77" t="str">
        <f t="shared" si="214"/>
        <v xml:space="preserve"> </v>
      </c>
      <c r="E3457" s="77" t="str">
        <f t="shared" si="216"/>
        <v xml:space="preserve"> </v>
      </c>
      <c r="F3457" s="77" t="str">
        <f t="shared" si="217"/>
        <v xml:space="preserve"> </v>
      </c>
      <c r="G3457" s="65" t="str">
        <f t="shared" si="215"/>
        <v xml:space="preserve"> </v>
      </c>
    </row>
    <row r="3458" spans="1:7" x14ac:dyDescent="0.25">
      <c r="A3458" s="67" t="s">
        <v>3562</v>
      </c>
      <c r="B3458" s="77">
        <v>3457</v>
      </c>
      <c r="D3458" s="77" t="str">
        <f t="shared" si="214"/>
        <v xml:space="preserve"> </v>
      </c>
      <c r="E3458" s="77" t="str">
        <f t="shared" si="216"/>
        <v xml:space="preserve"> </v>
      </c>
      <c r="F3458" s="77" t="str">
        <f t="shared" si="217"/>
        <v xml:space="preserve"> </v>
      </c>
      <c r="G3458" s="65" t="str">
        <f t="shared" si="215"/>
        <v xml:space="preserve"> </v>
      </c>
    </row>
    <row r="3459" spans="1:7" x14ac:dyDescent="0.25">
      <c r="A3459" s="67" t="s">
        <v>3563</v>
      </c>
      <c r="B3459" s="77">
        <v>3458</v>
      </c>
      <c r="D3459" s="77" t="str">
        <f t="shared" ref="D3459:D3522" si="218">IFERROR(SMALL($C$2:$C$5001,B3459)," ")</f>
        <v xml:space="preserve"> </v>
      </c>
      <c r="E3459" s="77" t="str">
        <f t="shared" si="216"/>
        <v xml:space="preserve"> </v>
      </c>
      <c r="F3459" s="77" t="str">
        <f t="shared" si="217"/>
        <v xml:space="preserve"> </v>
      </c>
      <c r="G3459" s="65" t="str">
        <f t="shared" ref="G3459:G3522" si="219">IFERROR(IF(E3459=MIN($E$2:$E$5001),-$N$6,IF(E3459=SMALL($E$2:$E$5001,2),-$N$7,IF(E3459=MAX($E$2:$E$5001),$N$6,IF(E3459=LARGE($E$2:$E$5001,2),$N$7,E3459/SQRT($N$5)))))," ")</f>
        <v xml:space="preserve"> </v>
      </c>
    </row>
    <row r="3460" spans="1:7" x14ac:dyDescent="0.25">
      <c r="A3460" s="67" t="s">
        <v>3564</v>
      </c>
      <c r="B3460" s="77">
        <v>3459</v>
      </c>
      <c r="D3460" s="77" t="str">
        <f t="shared" si="218"/>
        <v xml:space="preserve"> </v>
      </c>
      <c r="E3460" s="77" t="str">
        <f t="shared" si="216"/>
        <v xml:space="preserve"> </v>
      </c>
      <c r="F3460" s="77" t="str">
        <f t="shared" si="217"/>
        <v xml:space="preserve"> </v>
      </c>
      <c r="G3460" s="65" t="str">
        <f t="shared" si="219"/>
        <v xml:space="preserve"> </v>
      </c>
    </row>
    <row r="3461" spans="1:7" x14ac:dyDescent="0.25">
      <c r="A3461" s="67" t="s">
        <v>3565</v>
      </c>
      <c r="B3461" s="77">
        <v>3460</v>
      </c>
      <c r="D3461" s="77" t="str">
        <f t="shared" si="218"/>
        <v xml:space="preserve"> </v>
      </c>
      <c r="E3461" s="77" t="str">
        <f t="shared" si="216"/>
        <v xml:space="preserve"> </v>
      </c>
      <c r="F3461" s="77" t="str">
        <f t="shared" si="217"/>
        <v xml:space="preserve"> </v>
      </c>
      <c r="G3461" s="65" t="str">
        <f t="shared" si="219"/>
        <v xml:space="preserve"> </v>
      </c>
    </row>
    <row r="3462" spans="1:7" x14ac:dyDescent="0.25">
      <c r="A3462" s="67" t="s">
        <v>3566</v>
      </c>
      <c r="B3462" s="77">
        <v>3461</v>
      </c>
      <c r="D3462" s="77" t="str">
        <f t="shared" si="218"/>
        <v xml:space="preserve"> </v>
      </c>
      <c r="E3462" s="77" t="str">
        <f t="shared" si="216"/>
        <v xml:space="preserve"> </v>
      </c>
      <c r="F3462" s="77" t="str">
        <f t="shared" si="217"/>
        <v xml:space="preserve"> </v>
      </c>
      <c r="G3462" s="65" t="str">
        <f t="shared" si="219"/>
        <v xml:space="preserve"> </v>
      </c>
    </row>
    <row r="3463" spans="1:7" x14ac:dyDescent="0.25">
      <c r="A3463" s="67" t="s">
        <v>3567</v>
      </c>
      <c r="B3463" s="77">
        <v>3462</v>
      </c>
      <c r="D3463" s="77" t="str">
        <f t="shared" si="218"/>
        <v xml:space="preserve"> </v>
      </c>
      <c r="E3463" s="77" t="str">
        <f t="shared" si="216"/>
        <v xml:space="preserve"> </v>
      </c>
      <c r="F3463" s="77" t="str">
        <f t="shared" si="217"/>
        <v xml:space="preserve"> </v>
      </c>
      <c r="G3463" s="65" t="str">
        <f t="shared" si="219"/>
        <v xml:space="preserve"> </v>
      </c>
    </row>
    <row r="3464" spans="1:7" x14ac:dyDescent="0.25">
      <c r="A3464" s="67" t="s">
        <v>3568</v>
      </c>
      <c r="B3464" s="77">
        <v>3463</v>
      </c>
      <c r="D3464" s="77" t="str">
        <f t="shared" si="218"/>
        <v xml:space="preserve"> </v>
      </c>
      <c r="E3464" s="77" t="str">
        <f t="shared" si="216"/>
        <v xml:space="preserve"> </v>
      </c>
      <c r="F3464" s="77" t="str">
        <f t="shared" si="217"/>
        <v xml:space="preserve"> </v>
      </c>
      <c r="G3464" s="65" t="str">
        <f t="shared" si="219"/>
        <v xml:space="preserve"> </v>
      </c>
    </row>
    <row r="3465" spans="1:7" x14ac:dyDescent="0.25">
      <c r="A3465" s="67" t="s">
        <v>3569</v>
      </c>
      <c r="B3465" s="77">
        <v>3464</v>
      </c>
      <c r="D3465" s="77" t="str">
        <f t="shared" si="218"/>
        <v xml:space="preserve"> </v>
      </c>
      <c r="E3465" s="77" t="str">
        <f t="shared" si="216"/>
        <v xml:space="preserve"> </v>
      </c>
      <c r="F3465" s="77" t="str">
        <f t="shared" si="217"/>
        <v xml:space="preserve"> </v>
      </c>
      <c r="G3465" s="65" t="str">
        <f t="shared" si="219"/>
        <v xml:space="preserve"> </v>
      </c>
    </row>
    <row r="3466" spans="1:7" x14ac:dyDescent="0.25">
      <c r="A3466" s="67" t="s">
        <v>3570</v>
      </c>
      <c r="B3466" s="77">
        <v>3465</v>
      </c>
      <c r="D3466" s="77" t="str">
        <f t="shared" si="218"/>
        <v xml:space="preserve"> </v>
      </c>
      <c r="E3466" s="77" t="str">
        <f t="shared" si="216"/>
        <v xml:space="preserve"> </v>
      </c>
      <c r="F3466" s="77" t="str">
        <f t="shared" si="217"/>
        <v xml:space="preserve"> </v>
      </c>
      <c r="G3466" s="65" t="str">
        <f t="shared" si="219"/>
        <v xml:space="preserve"> </v>
      </c>
    </row>
    <row r="3467" spans="1:7" x14ac:dyDescent="0.25">
      <c r="A3467" s="67" t="s">
        <v>3571</v>
      </c>
      <c r="B3467" s="77">
        <v>3466</v>
      </c>
      <c r="D3467" s="77" t="str">
        <f t="shared" si="218"/>
        <v xml:space="preserve"> </v>
      </c>
      <c r="E3467" s="77" t="str">
        <f t="shared" si="216"/>
        <v xml:space="preserve"> </v>
      </c>
      <c r="F3467" s="77" t="str">
        <f t="shared" si="217"/>
        <v xml:space="preserve"> </v>
      </c>
      <c r="G3467" s="65" t="str">
        <f t="shared" si="219"/>
        <v xml:space="preserve"> </v>
      </c>
    </row>
    <row r="3468" spans="1:7" x14ac:dyDescent="0.25">
      <c r="A3468" s="67" t="s">
        <v>3572</v>
      </c>
      <c r="B3468" s="77">
        <v>3467</v>
      </c>
      <c r="D3468" s="77" t="str">
        <f t="shared" si="218"/>
        <v xml:space="preserve"> </v>
      </c>
      <c r="E3468" s="77" t="str">
        <f t="shared" si="216"/>
        <v xml:space="preserve"> </v>
      </c>
      <c r="F3468" s="77" t="str">
        <f t="shared" si="217"/>
        <v xml:space="preserve"> </v>
      </c>
      <c r="G3468" s="65" t="str">
        <f t="shared" si="219"/>
        <v xml:space="preserve"> </v>
      </c>
    </row>
    <row r="3469" spans="1:7" x14ac:dyDescent="0.25">
      <c r="A3469" s="67" t="s">
        <v>3573</v>
      </c>
      <c r="B3469" s="77">
        <v>3468</v>
      </c>
      <c r="D3469" s="77" t="str">
        <f t="shared" si="218"/>
        <v xml:space="preserve"> </v>
      </c>
      <c r="E3469" s="77" t="str">
        <f t="shared" si="216"/>
        <v xml:space="preserve"> </v>
      </c>
      <c r="F3469" s="77" t="str">
        <f t="shared" si="217"/>
        <v xml:space="preserve"> </v>
      </c>
      <c r="G3469" s="65" t="str">
        <f t="shared" si="219"/>
        <v xml:space="preserve"> </v>
      </c>
    </row>
    <row r="3470" spans="1:7" x14ac:dyDescent="0.25">
      <c r="A3470" s="67" t="s">
        <v>3574</v>
      </c>
      <c r="B3470" s="77">
        <v>3469</v>
      </c>
      <c r="D3470" s="77" t="str">
        <f t="shared" si="218"/>
        <v xml:space="preserve"> </v>
      </c>
      <c r="E3470" s="77" t="str">
        <f t="shared" si="216"/>
        <v xml:space="preserve"> </v>
      </c>
      <c r="F3470" s="77" t="str">
        <f t="shared" si="217"/>
        <v xml:space="preserve"> </v>
      </c>
      <c r="G3470" s="65" t="str">
        <f t="shared" si="219"/>
        <v xml:space="preserve"> </v>
      </c>
    </row>
    <row r="3471" spans="1:7" x14ac:dyDescent="0.25">
      <c r="A3471" s="67" t="s">
        <v>3575</v>
      </c>
      <c r="B3471" s="77">
        <v>3470</v>
      </c>
      <c r="D3471" s="77" t="str">
        <f t="shared" si="218"/>
        <v xml:space="preserve"> </v>
      </c>
      <c r="E3471" s="77" t="str">
        <f t="shared" si="216"/>
        <v xml:space="preserve"> </v>
      </c>
      <c r="F3471" s="77" t="str">
        <f t="shared" si="217"/>
        <v xml:space="preserve"> </v>
      </c>
      <c r="G3471" s="65" t="str">
        <f t="shared" si="219"/>
        <v xml:space="preserve"> </v>
      </c>
    </row>
    <row r="3472" spans="1:7" x14ac:dyDescent="0.25">
      <c r="A3472" s="67" t="s">
        <v>3576</v>
      </c>
      <c r="B3472" s="77">
        <v>3471</v>
      </c>
      <c r="D3472" s="77" t="str">
        <f t="shared" si="218"/>
        <v xml:space="preserve"> </v>
      </c>
      <c r="E3472" s="77" t="str">
        <f t="shared" si="216"/>
        <v xml:space="preserve"> </v>
      </c>
      <c r="F3472" s="77" t="str">
        <f t="shared" si="217"/>
        <v xml:space="preserve"> </v>
      </c>
      <c r="G3472" s="65" t="str">
        <f t="shared" si="219"/>
        <v xml:space="preserve"> </v>
      </c>
    </row>
    <row r="3473" spans="1:7" x14ac:dyDescent="0.25">
      <c r="A3473" s="67" t="s">
        <v>3577</v>
      </c>
      <c r="B3473" s="77">
        <v>3472</v>
      </c>
      <c r="D3473" s="77" t="str">
        <f t="shared" si="218"/>
        <v xml:space="preserve"> </v>
      </c>
      <c r="E3473" s="77" t="str">
        <f t="shared" si="216"/>
        <v xml:space="preserve"> </v>
      </c>
      <c r="F3473" s="77" t="str">
        <f t="shared" si="217"/>
        <v xml:space="preserve"> </v>
      </c>
      <c r="G3473" s="65" t="str">
        <f t="shared" si="219"/>
        <v xml:space="preserve"> </v>
      </c>
    </row>
    <row r="3474" spans="1:7" x14ac:dyDescent="0.25">
      <c r="A3474" s="67" t="s">
        <v>3578</v>
      </c>
      <c r="B3474" s="77">
        <v>3473</v>
      </c>
      <c r="D3474" s="77" t="str">
        <f t="shared" si="218"/>
        <v xml:space="preserve"> </v>
      </c>
      <c r="E3474" s="77" t="str">
        <f t="shared" si="216"/>
        <v xml:space="preserve"> </v>
      </c>
      <c r="F3474" s="77" t="str">
        <f t="shared" si="217"/>
        <v xml:space="preserve"> </v>
      </c>
      <c r="G3474" s="65" t="str">
        <f t="shared" si="219"/>
        <v xml:space="preserve"> </v>
      </c>
    </row>
    <row r="3475" spans="1:7" x14ac:dyDescent="0.25">
      <c r="A3475" s="67" t="s">
        <v>3579</v>
      </c>
      <c r="B3475" s="77">
        <v>3474</v>
      </c>
      <c r="D3475" s="77" t="str">
        <f t="shared" si="218"/>
        <v xml:space="preserve"> </v>
      </c>
      <c r="E3475" s="77" t="str">
        <f t="shared" si="216"/>
        <v xml:space="preserve"> </v>
      </c>
      <c r="F3475" s="77" t="str">
        <f t="shared" si="217"/>
        <v xml:space="preserve"> </v>
      </c>
      <c r="G3475" s="65" t="str">
        <f t="shared" si="219"/>
        <v xml:space="preserve"> </v>
      </c>
    </row>
    <row r="3476" spans="1:7" x14ac:dyDescent="0.25">
      <c r="A3476" s="67" t="s">
        <v>3580</v>
      </c>
      <c r="B3476" s="77">
        <v>3475</v>
      </c>
      <c r="D3476" s="77" t="str">
        <f t="shared" si="218"/>
        <v xml:space="preserve"> </v>
      </c>
      <c r="E3476" s="77" t="str">
        <f t="shared" si="216"/>
        <v xml:space="preserve"> </v>
      </c>
      <c r="F3476" s="77" t="str">
        <f t="shared" si="217"/>
        <v xml:space="preserve"> </v>
      </c>
      <c r="G3476" s="65" t="str">
        <f t="shared" si="219"/>
        <v xml:space="preserve"> </v>
      </c>
    </row>
    <row r="3477" spans="1:7" x14ac:dyDescent="0.25">
      <c r="A3477" s="67" t="s">
        <v>3581</v>
      </c>
      <c r="B3477" s="77">
        <v>3476</v>
      </c>
      <c r="D3477" s="77" t="str">
        <f t="shared" si="218"/>
        <v xml:space="preserve"> </v>
      </c>
      <c r="E3477" s="77" t="str">
        <f t="shared" si="216"/>
        <v xml:space="preserve"> </v>
      </c>
      <c r="F3477" s="77" t="str">
        <f t="shared" si="217"/>
        <v xml:space="preserve"> </v>
      </c>
      <c r="G3477" s="65" t="str">
        <f t="shared" si="219"/>
        <v xml:space="preserve"> </v>
      </c>
    </row>
    <row r="3478" spans="1:7" x14ac:dyDescent="0.25">
      <c r="A3478" s="67" t="s">
        <v>3582</v>
      </c>
      <c r="B3478" s="77">
        <v>3477</v>
      </c>
      <c r="D3478" s="77" t="str">
        <f t="shared" si="218"/>
        <v xml:space="preserve"> </v>
      </c>
      <c r="E3478" s="77" t="str">
        <f t="shared" si="216"/>
        <v xml:space="preserve"> </v>
      </c>
      <c r="F3478" s="77" t="str">
        <f t="shared" si="217"/>
        <v xml:space="preserve"> </v>
      </c>
      <c r="G3478" s="65" t="str">
        <f t="shared" si="219"/>
        <v xml:space="preserve"> </v>
      </c>
    </row>
    <row r="3479" spans="1:7" x14ac:dyDescent="0.25">
      <c r="A3479" s="67" t="s">
        <v>3583</v>
      </c>
      <c r="B3479" s="77">
        <v>3478</v>
      </c>
      <c r="D3479" s="77" t="str">
        <f t="shared" si="218"/>
        <v xml:space="preserve"> </v>
      </c>
      <c r="E3479" s="77" t="str">
        <f t="shared" si="216"/>
        <v xml:space="preserve"> </v>
      </c>
      <c r="F3479" s="77" t="str">
        <f t="shared" si="217"/>
        <v xml:space="preserve"> </v>
      </c>
      <c r="G3479" s="65" t="str">
        <f t="shared" si="219"/>
        <v xml:space="preserve"> </v>
      </c>
    </row>
    <row r="3480" spans="1:7" x14ac:dyDescent="0.25">
      <c r="A3480" s="67" t="s">
        <v>3584</v>
      </c>
      <c r="B3480" s="77">
        <v>3479</v>
      </c>
      <c r="D3480" s="77" t="str">
        <f t="shared" si="218"/>
        <v xml:space="preserve"> </v>
      </c>
      <c r="E3480" s="77" t="str">
        <f t="shared" si="216"/>
        <v xml:space="preserve"> </v>
      </c>
      <c r="F3480" s="77" t="str">
        <f t="shared" si="217"/>
        <v xml:space="preserve"> </v>
      </c>
      <c r="G3480" s="65" t="str">
        <f t="shared" si="219"/>
        <v xml:space="preserve"> </v>
      </c>
    </row>
    <row r="3481" spans="1:7" x14ac:dyDescent="0.25">
      <c r="A3481" s="67" t="s">
        <v>3585</v>
      </c>
      <c r="B3481" s="77">
        <v>3480</v>
      </c>
      <c r="D3481" s="77" t="str">
        <f t="shared" si="218"/>
        <v xml:space="preserve"> </v>
      </c>
      <c r="E3481" s="77" t="str">
        <f t="shared" si="216"/>
        <v xml:space="preserve"> </v>
      </c>
      <c r="F3481" s="77" t="str">
        <f t="shared" si="217"/>
        <v xml:space="preserve"> </v>
      </c>
      <c r="G3481" s="65" t="str">
        <f t="shared" si="219"/>
        <v xml:space="preserve"> </v>
      </c>
    </row>
    <row r="3482" spans="1:7" x14ac:dyDescent="0.25">
      <c r="A3482" s="67" t="s">
        <v>3586</v>
      </c>
      <c r="B3482" s="77">
        <v>3481</v>
      </c>
      <c r="D3482" s="77" t="str">
        <f t="shared" si="218"/>
        <v xml:space="preserve"> </v>
      </c>
      <c r="E3482" s="77" t="str">
        <f t="shared" ref="E3482:E3545" si="220">IFERROR(_xlfn.NORM.S.INV(((B3482-0.375)/($N$2+0.25)))," ")</f>
        <v xml:space="preserve"> </v>
      </c>
      <c r="F3482" s="77" t="str">
        <f t="shared" ref="F3482:F3545" si="221">IFERROR(POWER(IFERROR(_xlfn.NORM.S.INV(((B3482-0.375)/($N$2+0.25)))," "),2)," ")</f>
        <v xml:space="preserve"> </v>
      </c>
      <c r="G3482" s="65" t="str">
        <f t="shared" si="219"/>
        <v xml:space="preserve"> </v>
      </c>
    </row>
    <row r="3483" spans="1:7" x14ac:dyDescent="0.25">
      <c r="A3483" s="67" t="s">
        <v>3587</v>
      </c>
      <c r="B3483" s="77">
        <v>3482</v>
      </c>
      <c r="D3483" s="77" t="str">
        <f t="shared" si="218"/>
        <v xml:space="preserve"> </v>
      </c>
      <c r="E3483" s="77" t="str">
        <f t="shared" si="220"/>
        <v xml:space="preserve"> </v>
      </c>
      <c r="F3483" s="77" t="str">
        <f t="shared" si="221"/>
        <v xml:space="preserve"> </v>
      </c>
      <c r="G3483" s="65" t="str">
        <f t="shared" si="219"/>
        <v xml:space="preserve"> </v>
      </c>
    </row>
    <row r="3484" spans="1:7" x14ac:dyDescent="0.25">
      <c r="A3484" s="67" t="s">
        <v>3588</v>
      </c>
      <c r="B3484" s="77">
        <v>3483</v>
      </c>
      <c r="D3484" s="77" t="str">
        <f t="shared" si="218"/>
        <v xml:space="preserve"> </v>
      </c>
      <c r="E3484" s="77" t="str">
        <f t="shared" si="220"/>
        <v xml:space="preserve"> </v>
      </c>
      <c r="F3484" s="77" t="str">
        <f t="shared" si="221"/>
        <v xml:space="preserve"> </v>
      </c>
      <c r="G3484" s="65" t="str">
        <f t="shared" si="219"/>
        <v xml:space="preserve"> </v>
      </c>
    </row>
    <row r="3485" spans="1:7" x14ac:dyDescent="0.25">
      <c r="A3485" s="67" t="s">
        <v>3589</v>
      </c>
      <c r="B3485" s="77">
        <v>3484</v>
      </c>
      <c r="D3485" s="77" t="str">
        <f t="shared" si="218"/>
        <v xml:space="preserve"> </v>
      </c>
      <c r="E3485" s="77" t="str">
        <f t="shared" si="220"/>
        <v xml:space="preserve"> </v>
      </c>
      <c r="F3485" s="77" t="str">
        <f t="shared" si="221"/>
        <v xml:space="preserve"> </v>
      </c>
      <c r="G3485" s="65" t="str">
        <f t="shared" si="219"/>
        <v xml:space="preserve"> </v>
      </c>
    </row>
    <row r="3486" spans="1:7" x14ac:dyDescent="0.25">
      <c r="A3486" s="67" t="s">
        <v>3590</v>
      </c>
      <c r="B3486" s="77">
        <v>3485</v>
      </c>
      <c r="D3486" s="77" t="str">
        <f t="shared" si="218"/>
        <v xml:space="preserve"> </v>
      </c>
      <c r="E3486" s="77" t="str">
        <f t="shared" si="220"/>
        <v xml:space="preserve"> </v>
      </c>
      <c r="F3486" s="77" t="str">
        <f t="shared" si="221"/>
        <v xml:space="preserve"> </v>
      </c>
      <c r="G3486" s="65" t="str">
        <f t="shared" si="219"/>
        <v xml:space="preserve"> </v>
      </c>
    </row>
    <row r="3487" spans="1:7" x14ac:dyDescent="0.25">
      <c r="A3487" s="67" t="s">
        <v>3591</v>
      </c>
      <c r="B3487" s="77">
        <v>3486</v>
      </c>
      <c r="D3487" s="77" t="str">
        <f t="shared" si="218"/>
        <v xml:space="preserve"> </v>
      </c>
      <c r="E3487" s="77" t="str">
        <f t="shared" si="220"/>
        <v xml:space="preserve"> </v>
      </c>
      <c r="F3487" s="77" t="str">
        <f t="shared" si="221"/>
        <v xml:space="preserve"> </v>
      </c>
      <c r="G3487" s="65" t="str">
        <f t="shared" si="219"/>
        <v xml:space="preserve"> </v>
      </c>
    </row>
    <row r="3488" spans="1:7" x14ac:dyDescent="0.25">
      <c r="A3488" s="67" t="s">
        <v>3592</v>
      </c>
      <c r="B3488" s="77">
        <v>3487</v>
      </c>
      <c r="D3488" s="77" t="str">
        <f t="shared" si="218"/>
        <v xml:space="preserve"> </v>
      </c>
      <c r="E3488" s="77" t="str">
        <f t="shared" si="220"/>
        <v xml:space="preserve"> </v>
      </c>
      <c r="F3488" s="77" t="str">
        <f t="shared" si="221"/>
        <v xml:space="preserve"> </v>
      </c>
      <c r="G3488" s="65" t="str">
        <f t="shared" si="219"/>
        <v xml:space="preserve"> </v>
      </c>
    </row>
    <row r="3489" spans="1:7" x14ac:dyDescent="0.25">
      <c r="A3489" s="67" t="s">
        <v>3593</v>
      </c>
      <c r="B3489" s="77">
        <v>3488</v>
      </c>
      <c r="D3489" s="77" t="str">
        <f t="shared" si="218"/>
        <v xml:space="preserve"> </v>
      </c>
      <c r="E3489" s="77" t="str">
        <f t="shared" si="220"/>
        <v xml:space="preserve"> </v>
      </c>
      <c r="F3489" s="77" t="str">
        <f t="shared" si="221"/>
        <v xml:space="preserve"> </v>
      </c>
      <c r="G3489" s="65" t="str">
        <f t="shared" si="219"/>
        <v xml:space="preserve"> </v>
      </c>
    </row>
    <row r="3490" spans="1:7" x14ac:dyDescent="0.25">
      <c r="A3490" s="67" t="s">
        <v>3594</v>
      </c>
      <c r="B3490" s="77">
        <v>3489</v>
      </c>
      <c r="D3490" s="77" t="str">
        <f t="shared" si="218"/>
        <v xml:space="preserve"> </v>
      </c>
      <c r="E3490" s="77" t="str">
        <f t="shared" si="220"/>
        <v xml:space="preserve"> </v>
      </c>
      <c r="F3490" s="77" t="str">
        <f t="shared" si="221"/>
        <v xml:space="preserve"> </v>
      </c>
      <c r="G3490" s="65" t="str">
        <f t="shared" si="219"/>
        <v xml:space="preserve"> </v>
      </c>
    </row>
    <row r="3491" spans="1:7" x14ac:dyDescent="0.25">
      <c r="A3491" s="67" t="s">
        <v>3595</v>
      </c>
      <c r="B3491" s="77">
        <v>3490</v>
      </c>
      <c r="D3491" s="77" t="str">
        <f t="shared" si="218"/>
        <v xml:space="preserve"> </v>
      </c>
      <c r="E3491" s="77" t="str">
        <f t="shared" si="220"/>
        <v xml:space="preserve"> </v>
      </c>
      <c r="F3491" s="77" t="str">
        <f t="shared" si="221"/>
        <v xml:space="preserve"> </v>
      </c>
      <c r="G3491" s="65" t="str">
        <f t="shared" si="219"/>
        <v xml:space="preserve"> </v>
      </c>
    </row>
    <row r="3492" spans="1:7" x14ac:dyDescent="0.25">
      <c r="A3492" s="67" t="s">
        <v>3596</v>
      </c>
      <c r="B3492" s="77">
        <v>3491</v>
      </c>
      <c r="D3492" s="77" t="str">
        <f t="shared" si="218"/>
        <v xml:space="preserve"> </v>
      </c>
      <c r="E3492" s="77" t="str">
        <f t="shared" si="220"/>
        <v xml:space="preserve"> </v>
      </c>
      <c r="F3492" s="77" t="str">
        <f t="shared" si="221"/>
        <v xml:space="preserve"> </v>
      </c>
      <c r="G3492" s="65" t="str">
        <f t="shared" si="219"/>
        <v xml:space="preserve"> </v>
      </c>
    </row>
    <row r="3493" spans="1:7" x14ac:dyDescent="0.25">
      <c r="A3493" s="67" t="s">
        <v>3597</v>
      </c>
      <c r="B3493" s="77">
        <v>3492</v>
      </c>
      <c r="D3493" s="77" t="str">
        <f t="shared" si="218"/>
        <v xml:space="preserve"> </v>
      </c>
      <c r="E3493" s="77" t="str">
        <f t="shared" si="220"/>
        <v xml:space="preserve"> </v>
      </c>
      <c r="F3493" s="77" t="str">
        <f t="shared" si="221"/>
        <v xml:space="preserve"> </v>
      </c>
      <c r="G3493" s="65" t="str">
        <f t="shared" si="219"/>
        <v xml:space="preserve"> </v>
      </c>
    </row>
    <row r="3494" spans="1:7" x14ac:dyDescent="0.25">
      <c r="A3494" s="67" t="s">
        <v>3598</v>
      </c>
      <c r="B3494" s="77">
        <v>3493</v>
      </c>
      <c r="D3494" s="77" t="str">
        <f t="shared" si="218"/>
        <v xml:space="preserve"> </v>
      </c>
      <c r="E3494" s="77" t="str">
        <f t="shared" si="220"/>
        <v xml:space="preserve"> </v>
      </c>
      <c r="F3494" s="77" t="str">
        <f t="shared" si="221"/>
        <v xml:space="preserve"> </v>
      </c>
      <c r="G3494" s="65" t="str">
        <f t="shared" si="219"/>
        <v xml:space="preserve"> </v>
      </c>
    </row>
    <row r="3495" spans="1:7" x14ac:dyDescent="0.25">
      <c r="A3495" s="67" t="s">
        <v>3599</v>
      </c>
      <c r="B3495" s="77">
        <v>3494</v>
      </c>
      <c r="D3495" s="77" t="str">
        <f t="shared" si="218"/>
        <v xml:space="preserve"> </v>
      </c>
      <c r="E3495" s="77" t="str">
        <f t="shared" si="220"/>
        <v xml:space="preserve"> </v>
      </c>
      <c r="F3495" s="77" t="str">
        <f t="shared" si="221"/>
        <v xml:space="preserve"> </v>
      </c>
      <c r="G3495" s="65" t="str">
        <f t="shared" si="219"/>
        <v xml:space="preserve"> </v>
      </c>
    </row>
    <row r="3496" spans="1:7" x14ac:dyDescent="0.25">
      <c r="A3496" s="67" t="s">
        <v>3600</v>
      </c>
      <c r="B3496" s="77">
        <v>3495</v>
      </c>
      <c r="D3496" s="77" t="str">
        <f t="shared" si="218"/>
        <v xml:space="preserve"> </v>
      </c>
      <c r="E3496" s="77" t="str">
        <f t="shared" si="220"/>
        <v xml:space="preserve"> </v>
      </c>
      <c r="F3496" s="77" t="str">
        <f t="shared" si="221"/>
        <v xml:space="preserve"> </v>
      </c>
      <c r="G3496" s="65" t="str">
        <f t="shared" si="219"/>
        <v xml:space="preserve"> </v>
      </c>
    </row>
    <row r="3497" spans="1:7" x14ac:dyDescent="0.25">
      <c r="A3497" s="67" t="s">
        <v>3601</v>
      </c>
      <c r="B3497" s="77">
        <v>3496</v>
      </c>
      <c r="D3497" s="77" t="str">
        <f t="shared" si="218"/>
        <v xml:space="preserve"> </v>
      </c>
      <c r="E3497" s="77" t="str">
        <f t="shared" si="220"/>
        <v xml:space="preserve"> </v>
      </c>
      <c r="F3497" s="77" t="str">
        <f t="shared" si="221"/>
        <v xml:space="preserve"> </v>
      </c>
      <c r="G3497" s="65" t="str">
        <f t="shared" si="219"/>
        <v xml:space="preserve"> </v>
      </c>
    </row>
    <row r="3498" spans="1:7" x14ac:dyDescent="0.25">
      <c r="A3498" s="67" t="s">
        <v>3602</v>
      </c>
      <c r="B3498" s="77">
        <v>3497</v>
      </c>
      <c r="D3498" s="77" t="str">
        <f t="shared" si="218"/>
        <v xml:space="preserve"> </v>
      </c>
      <c r="E3498" s="77" t="str">
        <f t="shared" si="220"/>
        <v xml:space="preserve"> </v>
      </c>
      <c r="F3498" s="77" t="str">
        <f t="shared" si="221"/>
        <v xml:space="preserve"> </v>
      </c>
      <c r="G3498" s="65" t="str">
        <f t="shared" si="219"/>
        <v xml:space="preserve"> </v>
      </c>
    </row>
    <row r="3499" spans="1:7" x14ac:dyDescent="0.25">
      <c r="A3499" s="67" t="s">
        <v>3603</v>
      </c>
      <c r="B3499" s="77">
        <v>3498</v>
      </c>
      <c r="D3499" s="77" t="str">
        <f t="shared" si="218"/>
        <v xml:space="preserve"> </v>
      </c>
      <c r="E3499" s="77" t="str">
        <f t="shared" si="220"/>
        <v xml:space="preserve"> </v>
      </c>
      <c r="F3499" s="77" t="str">
        <f t="shared" si="221"/>
        <v xml:space="preserve"> </v>
      </c>
      <c r="G3499" s="65" t="str">
        <f t="shared" si="219"/>
        <v xml:space="preserve"> </v>
      </c>
    </row>
    <row r="3500" spans="1:7" x14ac:dyDescent="0.25">
      <c r="A3500" s="67" t="s">
        <v>3604</v>
      </c>
      <c r="B3500" s="77">
        <v>3499</v>
      </c>
      <c r="D3500" s="77" t="str">
        <f t="shared" si="218"/>
        <v xml:space="preserve"> </v>
      </c>
      <c r="E3500" s="77" t="str">
        <f t="shared" si="220"/>
        <v xml:space="preserve"> </v>
      </c>
      <c r="F3500" s="77" t="str">
        <f t="shared" si="221"/>
        <v xml:space="preserve"> </v>
      </c>
      <c r="G3500" s="65" t="str">
        <f t="shared" si="219"/>
        <v xml:space="preserve"> </v>
      </c>
    </row>
    <row r="3501" spans="1:7" x14ac:dyDescent="0.25">
      <c r="A3501" s="67" t="s">
        <v>3605</v>
      </c>
      <c r="B3501" s="77">
        <v>3500</v>
      </c>
      <c r="D3501" s="77" t="str">
        <f t="shared" si="218"/>
        <v xml:space="preserve"> </v>
      </c>
      <c r="E3501" s="77" t="str">
        <f t="shared" si="220"/>
        <v xml:space="preserve"> </v>
      </c>
      <c r="F3501" s="77" t="str">
        <f t="shared" si="221"/>
        <v xml:space="preserve"> </v>
      </c>
      <c r="G3501" s="65" t="str">
        <f t="shared" si="219"/>
        <v xml:space="preserve"> </v>
      </c>
    </row>
    <row r="3502" spans="1:7" x14ac:dyDescent="0.25">
      <c r="A3502" s="67" t="s">
        <v>3606</v>
      </c>
      <c r="B3502" s="77">
        <v>3501</v>
      </c>
      <c r="D3502" s="77" t="str">
        <f t="shared" si="218"/>
        <v xml:space="preserve"> </v>
      </c>
      <c r="E3502" s="77" t="str">
        <f t="shared" si="220"/>
        <v xml:space="preserve"> </v>
      </c>
      <c r="F3502" s="77" t="str">
        <f t="shared" si="221"/>
        <v xml:space="preserve"> </v>
      </c>
      <c r="G3502" s="65" t="str">
        <f t="shared" si="219"/>
        <v xml:space="preserve"> </v>
      </c>
    </row>
    <row r="3503" spans="1:7" x14ac:dyDescent="0.25">
      <c r="A3503" s="67" t="s">
        <v>3607</v>
      </c>
      <c r="B3503" s="77">
        <v>3502</v>
      </c>
      <c r="D3503" s="77" t="str">
        <f t="shared" si="218"/>
        <v xml:space="preserve"> </v>
      </c>
      <c r="E3503" s="77" t="str">
        <f t="shared" si="220"/>
        <v xml:space="preserve"> </v>
      </c>
      <c r="F3503" s="77" t="str">
        <f t="shared" si="221"/>
        <v xml:space="preserve"> </v>
      </c>
      <c r="G3503" s="65" t="str">
        <f t="shared" si="219"/>
        <v xml:space="preserve"> </v>
      </c>
    </row>
    <row r="3504" spans="1:7" x14ac:dyDescent="0.25">
      <c r="A3504" s="67" t="s">
        <v>3608</v>
      </c>
      <c r="B3504" s="77">
        <v>3503</v>
      </c>
      <c r="D3504" s="77" t="str">
        <f t="shared" si="218"/>
        <v xml:space="preserve"> </v>
      </c>
      <c r="E3504" s="77" t="str">
        <f t="shared" si="220"/>
        <v xml:space="preserve"> </v>
      </c>
      <c r="F3504" s="77" t="str">
        <f t="shared" si="221"/>
        <v xml:space="preserve"> </v>
      </c>
      <c r="G3504" s="65" t="str">
        <f t="shared" si="219"/>
        <v xml:space="preserve"> </v>
      </c>
    </row>
    <row r="3505" spans="1:7" x14ac:dyDescent="0.25">
      <c r="A3505" s="67" t="s">
        <v>3609</v>
      </c>
      <c r="B3505" s="77">
        <v>3504</v>
      </c>
      <c r="D3505" s="77" t="str">
        <f t="shared" si="218"/>
        <v xml:space="preserve"> </v>
      </c>
      <c r="E3505" s="77" t="str">
        <f t="shared" si="220"/>
        <v xml:space="preserve"> </v>
      </c>
      <c r="F3505" s="77" t="str">
        <f t="shared" si="221"/>
        <v xml:space="preserve"> </v>
      </c>
      <c r="G3505" s="65" t="str">
        <f t="shared" si="219"/>
        <v xml:space="preserve"> </v>
      </c>
    </row>
    <row r="3506" spans="1:7" x14ac:dyDescent="0.25">
      <c r="A3506" s="67" t="s">
        <v>3610</v>
      </c>
      <c r="B3506" s="77">
        <v>3505</v>
      </c>
      <c r="D3506" s="77" t="str">
        <f t="shared" si="218"/>
        <v xml:space="preserve"> </v>
      </c>
      <c r="E3506" s="77" t="str">
        <f t="shared" si="220"/>
        <v xml:space="preserve"> </v>
      </c>
      <c r="F3506" s="77" t="str">
        <f t="shared" si="221"/>
        <v xml:space="preserve"> </v>
      </c>
      <c r="G3506" s="65" t="str">
        <f t="shared" si="219"/>
        <v xml:space="preserve"> </v>
      </c>
    </row>
    <row r="3507" spans="1:7" x14ac:dyDescent="0.25">
      <c r="A3507" s="67" t="s">
        <v>3611</v>
      </c>
      <c r="B3507" s="77">
        <v>3506</v>
      </c>
      <c r="D3507" s="77" t="str">
        <f t="shared" si="218"/>
        <v xml:space="preserve"> </v>
      </c>
      <c r="E3507" s="77" t="str">
        <f t="shared" si="220"/>
        <v xml:space="preserve"> </v>
      </c>
      <c r="F3507" s="77" t="str">
        <f t="shared" si="221"/>
        <v xml:space="preserve"> </v>
      </c>
      <c r="G3507" s="65" t="str">
        <f t="shared" si="219"/>
        <v xml:space="preserve"> </v>
      </c>
    </row>
    <row r="3508" spans="1:7" x14ac:dyDescent="0.25">
      <c r="A3508" s="67" t="s">
        <v>3612</v>
      </c>
      <c r="B3508" s="77">
        <v>3507</v>
      </c>
      <c r="D3508" s="77" t="str">
        <f t="shared" si="218"/>
        <v xml:space="preserve"> </v>
      </c>
      <c r="E3508" s="77" t="str">
        <f t="shared" si="220"/>
        <v xml:space="preserve"> </v>
      </c>
      <c r="F3508" s="77" t="str">
        <f t="shared" si="221"/>
        <v xml:space="preserve"> </v>
      </c>
      <c r="G3508" s="65" t="str">
        <f t="shared" si="219"/>
        <v xml:space="preserve"> </v>
      </c>
    </row>
    <row r="3509" spans="1:7" x14ac:dyDescent="0.25">
      <c r="A3509" s="67" t="s">
        <v>3613</v>
      </c>
      <c r="B3509" s="77">
        <v>3508</v>
      </c>
      <c r="D3509" s="77" t="str">
        <f t="shared" si="218"/>
        <v xml:space="preserve"> </v>
      </c>
      <c r="E3509" s="77" t="str">
        <f t="shared" si="220"/>
        <v xml:space="preserve"> </v>
      </c>
      <c r="F3509" s="77" t="str">
        <f t="shared" si="221"/>
        <v xml:space="preserve"> </v>
      </c>
      <c r="G3509" s="65" t="str">
        <f t="shared" si="219"/>
        <v xml:space="preserve"> </v>
      </c>
    </row>
    <row r="3510" spans="1:7" x14ac:dyDescent="0.25">
      <c r="A3510" s="67" t="s">
        <v>3614</v>
      </c>
      <c r="B3510" s="77">
        <v>3509</v>
      </c>
      <c r="D3510" s="77" t="str">
        <f t="shared" si="218"/>
        <v xml:space="preserve"> </v>
      </c>
      <c r="E3510" s="77" t="str">
        <f t="shared" si="220"/>
        <v xml:space="preserve"> </v>
      </c>
      <c r="F3510" s="77" t="str">
        <f t="shared" si="221"/>
        <v xml:space="preserve"> </v>
      </c>
      <c r="G3510" s="65" t="str">
        <f t="shared" si="219"/>
        <v xml:space="preserve"> </v>
      </c>
    </row>
    <row r="3511" spans="1:7" x14ac:dyDescent="0.25">
      <c r="A3511" s="67" t="s">
        <v>3615</v>
      </c>
      <c r="B3511" s="77">
        <v>3510</v>
      </c>
      <c r="D3511" s="77" t="str">
        <f t="shared" si="218"/>
        <v xml:space="preserve"> </v>
      </c>
      <c r="E3511" s="77" t="str">
        <f t="shared" si="220"/>
        <v xml:space="preserve"> </v>
      </c>
      <c r="F3511" s="77" t="str">
        <f t="shared" si="221"/>
        <v xml:space="preserve"> </v>
      </c>
      <c r="G3511" s="65" t="str">
        <f t="shared" si="219"/>
        <v xml:space="preserve"> </v>
      </c>
    </row>
    <row r="3512" spans="1:7" x14ac:dyDescent="0.25">
      <c r="A3512" s="67" t="s">
        <v>3616</v>
      </c>
      <c r="B3512" s="77">
        <v>3511</v>
      </c>
      <c r="D3512" s="77" t="str">
        <f t="shared" si="218"/>
        <v xml:space="preserve"> </v>
      </c>
      <c r="E3512" s="77" t="str">
        <f t="shared" si="220"/>
        <v xml:space="preserve"> </v>
      </c>
      <c r="F3512" s="77" t="str">
        <f t="shared" si="221"/>
        <v xml:space="preserve"> </v>
      </c>
      <c r="G3512" s="65" t="str">
        <f t="shared" si="219"/>
        <v xml:space="preserve"> </v>
      </c>
    </row>
    <row r="3513" spans="1:7" x14ac:dyDescent="0.25">
      <c r="A3513" s="67" t="s">
        <v>3617</v>
      </c>
      <c r="B3513" s="77">
        <v>3512</v>
      </c>
      <c r="D3513" s="77" t="str">
        <f t="shared" si="218"/>
        <v xml:space="preserve"> </v>
      </c>
      <c r="E3513" s="77" t="str">
        <f t="shared" si="220"/>
        <v xml:space="preserve"> </v>
      </c>
      <c r="F3513" s="77" t="str">
        <f t="shared" si="221"/>
        <v xml:space="preserve"> </v>
      </c>
      <c r="G3513" s="65" t="str">
        <f t="shared" si="219"/>
        <v xml:space="preserve"> </v>
      </c>
    </row>
    <row r="3514" spans="1:7" x14ac:dyDescent="0.25">
      <c r="A3514" s="67" t="s">
        <v>3618</v>
      </c>
      <c r="B3514" s="77">
        <v>3513</v>
      </c>
      <c r="D3514" s="77" t="str">
        <f t="shared" si="218"/>
        <v xml:space="preserve"> </v>
      </c>
      <c r="E3514" s="77" t="str">
        <f t="shared" si="220"/>
        <v xml:space="preserve"> </v>
      </c>
      <c r="F3514" s="77" t="str">
        <f t="shared" si="221"/>
        <v xml:space="preserve"> </v>
      </c>
      <c r="G3514" s="65" t="str">
        <f t="shared" si="219"/>
        <v xml:space="preserve"> </v>
      </c>
    </row>
    <row r="3515" spans="1:7" x14ac:dyDescent="0.25">
      <c r="A3515" s="67" t="s">
        <v>3619</v>
      </c>
      <c r="B3515" s="77">
        <v>3514</v>
      </c>
      <c r="D3515" s="77" t="str">
        <f t="shared" si="218"/>
        <v xml:space="preserve"> </v>
      </c>
      <c r="E3515" s="77" t="str">
        <f t="shared" si="220"/>
        <v xml:space="preserve"> </v>
      </c>
      <c r="F3515" s="77" t="str">
        <f t="shared" si="221"/>
        <v xml:space="preserve"> </v>
      </c>
      <c r="G3515" s="65" t="str">
        <f t="shared" si="219"/>
        <v xml:space="preserve"> </v>
      </c>
    </row>
    <row r="3516" spans="1:7" x14ac:dyDescent="0.25">
      <c r="A3516" s="67" t="s">
        <v>3620</v>
      </c>
      <c r="B3516" s="77">
        <v>3515</v>
      </c>
      <c r="D3516" s="77" t="str">
        <f t="shared" si="218"/>
        <v xml:space="preserve"> </v>
      </c>
      <c r="E3516" s="77" t="str">
        <f t="shared" si="220"/>
        <v xml:space="preserve"> </v>
      </c>
      <c r="F3516" s="77" t="str">
        <f t="shared" si="221"/>
        <v xml:space="preserve"> </v>
      </c>
      <c r="G3516" s="65" t="str">
        <f t="shared" si="219"/>
        <v xml:space="preserve"> </v>
      </c>
    </row>
    <row r="3517" spans="1:7" x14ac:dyDescent="0.25">
      <c r="A3517" s="67" t="s">
        <v>3621</v>
      </c>
      <c r="B3517" s="77">
        <v>3516</v>
      </c>
      <c r="D3517" s="77" t="str">
        <f t="shared" si="218"/>
        <v xml:space="preserve"> </v>
      </c>
      <c r="E3517" s="77" t="str">
        <f t="shared" si="220"/>
        <v xml:space="preserve"> </v>
      </c>
      <c r="F3517" s="77" t="str">
        <f t="shared" si="221"/>
        <v xml:space="preserve"> </v>
      </c>
      <c r="G3517" s="65" t="str">
        <f t="shared" si="219"/>
        <v xml:space="preserve"> </v>
      </c>
    </row>
    <row r="3518" spans="1:7" x14ac:dyDescent="0.25">
      <c r="A3518" s="67" t="s">
        <v>3622</v>
      </c>
      <c r="B3518" s="77">
        <v>3517</v>
      </c>
      <c r="D3518" s="77" t="str">
        <f t="shared" si="218"/>
        <v xml:space="preserve"> </v>
      </c>
      <c r="E3518" s="77" t="str">
        <f t="shared" si="220"/>
        <v xml:space="preserve"> </v>
      </c>
      <c r="F3518" s="77" t="str">
        <f t="shared" si="221"/>
        <v xml:space="preserve"> </v>
      </c>
      <c r="G3518" s="65" t="str">
        <f t="shared" si="219"/>
        <v xml:space="preserve"> </v>
      </c>
    </row>
    <row r="3519" spans="1:7" x14ac:dyDescent="0.25">
      <c r="A3519" s="67" t="s">
        <v>3623</v>
      </c>
      <c r="B3519" s="77">
        <v>3518</v>
      </c>
      <c r="D3519" s="77" t="str">
        <f t="shared" si="218"/>
        <v xml:space="preserve"> </v>
      </c>
      <c r="E3519" s="77" t="str">
        <f t="shared" si="220"/>
        <v xml:space="preserve"> </v>
      </c>
      <c r="F3519" s="77" t="str">
        <f t="shared" si="221"/>
        <v xml:space="preserve"> </v>
      </c>
      <c r="G3519" s="65" t="str">
        <f t="shared" si="219"/>
        <v xml:space="preserve"> </v>
      </c>
    </row>
    <row r="3520" spans="1:7" x14ac:dyDescent="0.25">
      <c r="A3520" s="67" t="s">
        <v>3624</v>
      </c>
      <c r="B3520" s="77">
        <v>3519</v>
      </c>
      <c r="D3520" s="77" t="str">
        <f t="shared" si="218"/>
        <v xml:space="preserve"> </v>
      </c>
      <c r="E3520" s="77" t="str">
        <f t="shared" si="220"/>
        <v xml:space="preserve"> </v>
      </c>
      <c r="F3520" s="77" t="str">
        <f t="shared" si="221"/>
        <v xml:space="preserve"> </v>
      </c>
      <c r="G3520" s="65" t="str">
        <f t="shared" si="219"/>
        <v xml:space="preserve"> </v>
      </c>
    </row>
    <row r="3521" spans="1:7" x14ac:dyDescent="0.25">
      <c r="A3521" s="67" t="s">
        <v>3625</v>
      </c>
      <c r="B3521" s="77">
        <v>3520</v>
      </c>
      <c r="D3521" s="77" t="str">
        <f t="shared" si="218"/>
        <v xml:space="preserve"> </v>
      </c>
      <c r="E3521" s="77" t="str">
        <f t="shared" si="220"/>
        <v xml:space="preserve"> </v>
      </c>
      <c r="F3521" s="77" t="str">
        <f t="shared" si="221"/>
        <v xml:space="preserve"> </v>
      </c>
      <c r="G3521" s="65" t="str">
        <f t="shared" si="219"/>
        <v xml:space="preserve"> </v>
      </c>
    </row>
    <row r="3522" spans="1:7" x14ac:dyDescent="0.25">
      <c r="A3522" s="67" t="s">
        <v>3626</v>
      </c>
      <c r="B3522" s="77">
        <v>3521</v>
      </c>
      <c r="D3522" s="77" t="str">
        <f t="shared" si="218"/>
        <v xml:space="preserve"> </v>
      </c>
      <c r="E3522" s="77" t="str">
        <f t="shared" si="220"/>
        <v xml:space="preserve"> </v>
      </c>
      <c r="F3522" s="77" t="str">
        <f t="shared" si="221"/>
        <v xml:space="preserve"> </v>
      </c>
      <c r="G3522" s="65" t="str">
        <f t="shared" si="219"/>
        <v xml:space="preserve"> </v>
      </c>
    </row>
    <row r="3523" spans="1:7" x14ac:dyDescent="0.25">
      <c r="A3523" s="67" t="s">
        <v>3627</v>
      </c>
      <c r="B3523" s="77">
        <v>3522</v>
      </c>
      <c r="D3523" s="77" t="str">
        <f t="shared" ref="D3523:D3586" si="222">IFERROR(SMALL($C$2:$C$5001,B3523)," ")</f>
        <v xml:space="preserve"> </v>
      </c>
      <c r="E3523" s="77" t="str">
        <f t="shared" si="220"/>
        <v xml:space="preserve"> </v>
      </c>
      <c r="F3523" s="77" t="str">
        <f t="shared" si="221"/>
        <v xml:space="preserve"> </v>
      </c>
      <c r="G3523" s="65" t="str">
        <f t="shared" ref="G3523:G3586" si="223">IFERROR(IF(E3523=MIN($E$2:$E$5001),-$N$6,IF(E3523=SMALL($E$2:$E$5001,2),-$N$7,IF(E3523=MAX($E$2:$E$5001),$N$6,IF(E3523=LARGE($E$2:$E$5001,2),$N$7,E3523/SQRT($N$5)))))," ")</f>
        <v xml:space="preserve"> </v>
      </c>
    </row>
    <row r="3524" spans="1:7" x14ac:dyDescent="0.25">
      <c r="A3524" s="67" t="s">
        <v>3628</v>
      </c>
      <c r="B3524" s="77">
        <v>3523</v>
      </c>
      <c r="D3524" s="77" t="str">
        <f t="shared" si="222"/>
        <v xml:space="preserve"> </v>
      </c>
      <c r="E3524" s="77" t="str">
        <f t="shared" si="220"/>
        <v xml:space="preserve"> </v>
      </c>
      <c r="F3524" s="77" t="str">
        <f t="shared" si="221"/>
        <v xml:space="preserve"> </v>
      </c>
      <c r="G3524" s="65" t="str">
        <f t="shared" si="223"/>
        <v xml:space="preserve"> </v>
      </c>
    </row>
    <row r="3525" spans="1:7" x14ac:dyDescent="0.25">
      <c r="A3525" s="67" t="s">
        <v>3629</v>
      </c>
      <c r="B3525" s="77">
        <v>3524</v>
      </c>
      <c r="D3525" s="77" t="str">
        <f t="shared" si="222"/>
        <v xml:space="preserve"> </v>
      </c>
      <c r="E3525" s="77" t="str">
        <f t="shared" si="220"/>
        <v xml:space="preserve"> </v>
      </c>
      <c r="F3525" s="77" t="str">
        <f t="shared" si="221"/>
        <v xml:space="preserve"> </v>
      </c>
      <c r="G3525" s="65" t="str">
        <f t="shared" si="223"/>
        <v xml:space="preserve"> </v>
      </c>
    </row>
    <row r="3526" spans="1:7" x14ac:dyDescent="0.25">
      <c r="A3526" s="67" t="s">
        <v>3630</v>
      </c>
      <c r="B3526" s="77">
        <v>3525</v>
      </c>
      <c r="D3526" s="77" t="str">
        <f t="shared" si="222"/>
        <v xml:space="preserve"> </v>
      </c>
      <c r="E3526" s="77" t="str">
        <f t="shared" si="220"/>
        <v xml:space="preserve"> </v>
      </c>
      <c r="F3526" s="77" t="str">
        <f t="shared" si="221"/>
        <v xml:space="preserve"> </v>
      </c>
      <c r="G3526" s="65" t="str">
        <f t="shared" si="223"/>
        <v xml:space="preserve"> </v>
      </c>
    </row>
    <row r="3527" spans="1:7" x14ac:dyDescent="0.25">
      <c r="A3527" s="67" t="s">
        <v>3631</v>
      </c>
      <c r="B3527" s="77">
        <v>3526</v>
      </c>
      <c r="D3527" s="77" t="str">
        <f t="shared" si="222"/>
        <v xml:space="preserve"> </v>
      </c>
      <c r="E3527" s="77" t="str">
        <f t="shared" si="220"/>
        <v xml:space="preserve"> </v>
      </c>
      <c r="F3527" s="77" t="str">
        <f t="shared" si="221"/>
        <v xml:space="preserve"> </v>
      </c>
      <c r="G3527" s="65" t="str">
        <f t="shared" si="223"/>
        <v xml:space="preserve"> </v>
      </c>
    </row>
    <row r="3528" spans="1:7" x14ac:dyDescent="0.25">
      <c r="A3528" s="67" t="s">
        <v>3632</v>
      </c>
      <c r="B3528" s="77">
        <v>3527</v>
      </c>
      <c r="D3528" s="77" t="str">
        <f t="shared" si="222"/>
        <v xml:space="preserve"> </v>
      </c>
      <c r="E3528" s="77" t="str">
        <f t="shared" si="220"/>
        <v xml:space="preserve"> </v>
      </c>
      <c r="F3528" s="77" t="str">
        <f t="shared" si="221"/>
        <v xml:space="preserve"> </v>
      </c>
      <c r="G3528" s="65" t="str">
        <f t="shared" si="223"/>
        <v xml:space="preserve"> </v>
      </c>
    </row>
    <row r="3529" spans="1:7" x14ac:dyDescent="0.25">
      <c r="A3529" s="67" t="s">
        <v>3633</v>
      </c>
      <c r="B3529" s="77">
        <v>3528</v>
      </c>
      <c r="D3529" s="77" t="str">
        <f t="shared" si="222"/>
        <v xml:space="preserve"> </v>
      </c>
      <c r="E3529" s="77" t="str">
        <f t="shared" si="220"/>
        <v xml:space="preserve"> </v>
      </c>
      <c r="F3529" s="77" t="str">
        <f t="shared" si="221"/>
        <v xml:space="preserve"> </v>
      </c>
      <c r="G3529" s="65" t="str">
        <f t="shared" si="223"/>
        <v xml:space="preserve"> </v>
      </c>
    </row>
    <row r="3530" spans="1:7" x14ac:dyDescent="0.25">
      <c r="A3530" s="67" t="s">
        <v>3634</v>
      </c>
      <c r="B3530" s="77">
        <v>3529</v>
      </c>
      <c r="D3530" s="77" t="str">
        <f t="shared" si="222"/>
        <v xml:space="preserve"> </v>
      </c>
      <c r="E3530" s="77" t="str">
        <f t="shared" si="220"/>
        <v xml:space="preserve"> </v>
      </c>
      <c r="F3530" s="77" t="str">
        <f t="shared" si="221"/>
        <v xml:space="preserve"> </v>
      </c>
      <c r="G3530" s="65" t="str">
        <f t="shared" si="223"/>
        <v xml:space="preserve"> </v>
      </c>
    </row>
    <row r="3531" spans="1:7" x14ac:dyDescent="0.25">
      <c r="A3531" s="67" t="s">
        <v>3635</v>
      </c>
      <c r="B3531" s="77">
        <v>3530</v>
      </c>
      <c r="D3531" s="77" t="str">
        <f t="shared" si="222"/>
        <v xml:space="preserve"> </v>
      </c>
      <c r="E3531" s="77" t="str">
        <f t="shared" si="220"/>
        <v xml:space="preserve"> </v>
      </c>
      <c r="F3531" s="77" t="str">
        <f t="shared" si="221"/>
        <v xml:space="preserve"> </v>
      </c>
      <c r="G3531" s="65" t="str">
        <f t="shared" si="223"/>
        <v xml:space="preserve"> </v>
      </c>
    </row>
    <row r="3532" spans="1:7" x14ac:dyDescent="0.25">
      <c r="A3532" s="67" t="s">
        <v>3636</v>
      </c>
      <c r="B3532" s="77">
        <v>3531</v>
      </c>
      <c r="D3532" s="77" t="str">
        <f t="shared" si="222"/>
        <v xml:space="preserve"> </v>
      </c>
      <c r="E3532" s="77" t="str">
        <f t="shared" si="220"/>
        <v xml:space="preserve"> </v>
      </c>
      <c r="F3532" s="77" t="str">
        <f t="shared" si="221"/>
        <v xml:space="preserve"> </v>
      </c>
      <c r="G3532" s="65" t="str">
        <f t="shared" si="223"/>
        <v xml:space="preserve"> </v>
      </c>
    </row>
    <row r="3533" spans="1:7" x14ac:dyDescent="0.25">
      <c r="A3533" s="67" t="s">
        <v>3637</v>
      </c>
      <c r="B3533" s="77">
        <v>3532</v>
      </c>
      <c r="D3533" s="77" t="str">
        <f t="shared" si="222"/>
        <v xml:space="preserve"> </v>
      </c>
      <c r="E3533" s="77" t="str">
        <f t="shared" si="220"/>
        <v xml:space="preserve"> </v>
      </c>
      <c r="F3533" s="77" t="str">
        <f t="shared" si="221"/>
        <v xml:space="preserve"> </v>
      </c>
      <c r="G3533" s="65" t="str">
        <f t="shared" si="223"/>
        <v xml:space="preserve"> </v>
      </c>
    </row>
    <row r="3534" spans="1:7" x14ac:dyDescent="0.25">
      <c r="A3534" s="67" t="s">
        <v>3638</v>
      </c>
      <c r="B3534" s="77">
        <v>3533</v>
      </c>
      <c r="D3534" s="77" t="str">
        <f t="shared" si="222"/>
        <v xml:space="preserve"> </v>
      </c>
      <c r="E3534" s="77" t="str">
        <f t="shared" si="220"/>
        <v xml:space="preserve"> </v>
      </c>
      <c r="F3534" s="77" t="str">
        <f t="shared" si="221"/>
        <v xml:space="preserve"> </v>
      </c>
      <c r="G3534" s="65" t="str">
        <f t="shared" si="223"/>
        <v xml:space="preserve"> </v>
      </c>
    </row>
    <row r="3535" spans="1:7" x14ac:dyDescent="0.25">
      <c r="A3535" s="67" t="s">
        <v>3639</v>
      </c>
      <c r="B3535" s="77">
        <v>3534</v>
      </c>
      <c r="D3535" s="77" t="str">
        <f t="shared" si="222"/>
        <v xml:space="preserve"> </v>
      </c>
      <c r="E3535" s="77" t="str">
        <f t="shared" si="220"/>
        <v xml:space="preserve"> </v>
      </c>
      <c r="F3535" s="77" t="str">
        <f t="shared" si="221"/>
        <v xml:space="preserve"> </v>
      </c>
      <c r="G3535" s="65" t="str">
        <f t="shared" si="223"/>
        <v xml:space="preserve"> </v>
      </c>
    </row>
    <row r="3536" spans="1:7" x14ac:dyDescent="0.25">
      <c r="A3536" s="67" t="s">
        <v>3640</v>
      </c>
      <c r="B3536" s="77">
        <v>3535</v>
      </c>
      <c r="D3536" s="77" t="str">
        <f t="shared" si="222"/>
        <v xml:space="preserve"> </v>
      </c>
      <c r="E3536" s="77" t="str">
        <f t="shared" si="220"/>
        <v xml:space="preserve"> </v>
      </c>
      <c r="F3536" s="77" t="str">
        <f t="shared" si="221"/>
        <v xml:space="preserve"> </v>
      </c>
      <c r="G3536" s="65" t="str">
        <f t="shared" si="223"/>
        <v xml:space="preserve"> </v>
      </c>
    </row>
    <row r="3537" spans="1:7" x14ac:dyDescent="0.25">
      <c r="A3537" s="67" t="s">
        <v>3641</v>
      </c>
      <c r="B3537" s="77">
        <v>3536</v>
      </c>
      <c r="D3537" s="77" t="str">
        <f t="shared" si="222"/>
        <v xml:space="preserve"> </v>
      </c>
      <c r="E3537" s="77" t="str">
        <f t="shared" si="220"/>
        <v xml:space="preserve"> </v>
      </c>
      <c r="F3537" s="77" t="str">
        <f t="shared" si="221"/>
        <v xml:space="preserve"> </v>
      </c>
      <c r="G3537" s="65" t="str">
        <f t="shared" si="223"/>
        <v xml:space="preserve"> </v>
      </c>
    </row>
    <row r="3538" spans="1:7" x14ac:dyDescent="0.25">
      <c r="A3538" s="67" t="s">
        <v>3642</v>
      </c>
      <c r="B3538" s="77">
        <v>3537</v>
      </c>
      <c r="D3538" s="77" t="str">
        <f t="shared" si="222"/>
        <v xml:space="preserve"> </v>
      </c>
      <c r="E3538" s="77" t="str">
        <f t="shared" si="220"/>
        <v xml:space="preserve"> </v>
      </c>
      <c r="F3538" s="77" t="str">
        <f t="shared" si="221"/>
        <v xml:space="preserve"> </v>
      </c>
      <c r="G3538" s="65" t="str">
        <f t="shared" si="223"/>
        <v xml:space="preserve"> </v>
      </c>
    </row>
    <row r="3539" spans="1:7" x14ac:dyDescent="0.25">
      <c r="A3539" s="67" t="s">
        <v>3643</v>
      </c>
      <c r="B3539" s="77">
        <v>3538</v>
      </c>
      <c r="D3539" s="77" t="str">
        <f t="shared" si="222"/>
        <v xml:space="preserve"> </v>
      </c>
      <c r="E3539" s="77" t="str">
        <f t="shared" si="220"/>
        <v xml:space="preserve"> </v>
      </c>
      <c r="F3539" s="77" t="str">
        <f t="shared" si="221"/>
        <v xml:space="preserve"> </v>
      </c>
      <c r="G3539" s="65" t="str">
        <f t="shared" si="223"/>
        <v xml:space="preserve"> </v>
      </c>
    </row>
    <row r="3540" spans="1:7" x14ac:dyDescent="0.25">
      <c r="A3540" s="67" t="s">
        <v>3644</v>
      </c>
      <c r="B3540" s="77">
        <v>3539</v>
      </c>
      <c r="D3540" s="77" t="str">
        <f t="shared" si="222"/>
        <v xml:space="preserve"> </v>
      </c>
      <c r="E3540" s="77" t="str">
        <f t="shared" si="220"/>
        <v xml:space="preserve"> </v>
      </c>
      <c r="F3540" s="77" t="str">
        <f t="shared" si="221"/>
        <v xml:space="preserve"> </v>
      </c>
      <c r="G3540" s="65" t="str">
        <f t="shared" si="223"/>
        <v xml:space="preserve"> </v>
      </c>
    </row>
    <row r="3541" spans="1:7" x14ac:dyDescent="0.25">
      <c r="A3541" s="67" t="s">
        <v>3645</v>
      </c>
      <c r="B3541" s="77">
        <v>3540</v>
      </c>
      <c r="D3541" s="77" t="str">
        <f t="shared" si="222"/>
        <v xml:space="preserve"> </v>
      </c>
      <c r="E3541" s="77" t="str">
        <f t="shared" si="220"/>
        <v xml:space="preserve"> </v>
      </c>
      <c r="F3541" s="77" t="str">
        <f t="shared" si="221"/>
        <v xml:space="preserve"> </v>
      </c>
      <c r="G3541" s="65" t="str">
        <f t="shared" si="223"/>
        <v xml:space="preserve"> </v>
      </c>
    </row>
    <row r="3542" spans="1:7" x14ac:dyDescent="0.25">
      <c r="A3542" s="67" t="s">
        <v>3646</v>
      </c>
      <c r="B3542" s="77">
        <v>3541</v>
      </c>
      <c r="D3542" s="77" t="str">
        <f t="shared" si="222"/>
        <v xml:space="preserve"> </v>
      </c>
      <c r="E3542" s="77" t="str">
        <f t="shared" si="220"/>
        <v xml:space="preserve"> </v>
      </c>
      <c r="F3542" s="77" t="str">
        <f t="shared" si="221"/>
        <v xml:space="preserve"> </v>
      </c>
      <c r="G3542" s="65" t="str">
        <f t="shared" si="223"/>
        <v xml:space="preserve"> </v>
      </c>
    </row>
    <row r="3543" spans="1:7" x14ac:dyDescent="0.25">
      <c r="A3543" s="67" t="s">
        <v>3647</v>
      </c>
      <c r="B3543" s="77">
        <v>3542</v>
      </c>
      <c r="D3543" s="77" t="str">
        <f t="shared" si="222"/>
        <v xml:space="preserve"> </v>
      </c>
      <c r="E3543" s="77" t="str">
        <f t="shared" si="220"/>
        <v xml:space="preserve"> </v>
      </c>
      <c r="F3543" s="77" t="str">
        <f t="shared" si="221"/>
        <v xml:space="preserve"> </v>
      </c>
      <c r="G3543" s="65" t="str">
        <f t="shared" si="223"/>
        <v xml:space="preserve"> </v>
      </c>
    </row>
    <row r="3544" spans="1:7" x14ac:dyDescent="0.25">
      <c r="A3544" s="67" t="s">
        <v>3648</v>
      </c>
      <c r="B3544" s="77">
        <v>3543</v>
      </c>
      <c r="D3544" s="77" t="str">
        <f t="shared" si="222"/>
        <v xml:space="preserve"> </v>
      </c>
      <c r="E3544" s="77" t="str">
        <f t="shared" si="220"/>
        <v xml:space="preserve"> </v>
      </c>
      <c r="F3544" s="77" t="str">
        <f t="shared" si="221"/>
        <v xml:space="preserve"> </v>
      </c>
      <c r="G3544" s="65" t="str">
        <f t="shared" si="223"/>
        <v xml:space="preserve"> </v>
      </c>
    </row>
    <row r="3545" spans="1:7" x14ac:dyDescent="0.25">
      <c r="A3545" s="67" t="s">
        <v>3649</v>
      </c>
      <c r="B3545" s="77">
        <v>3544</v>
      </c>
      <c r="D3545" s="77" t="str">
        <f t="shared" si="222"/>
        <v xml:space="preserve"> </v>
      </c>
      <c r="E3545" s="77" t="str">
        <f t="shared" si="220"/>
        <v xml:space="preserve"> </v>
      </c>
      <c r="F3545" s="77" t="str">
        <f t="shared" si="221"/>
        <v xml:space="preserve"> </v>
      </c>
      <c r="G3545" s="65" t="str">
        <f t="shared" si="223"/>
        <v xml:space="preserve"> </v>
      </c>
    </row>
    <row r="3546" spans="1:7" x14ac:dyDescent="0.25">
      <c r="A3546" s="67" t="s">
        <v>3650</v>
      </c>
      <c r="B3546" s="77">
        <v>3545</v>
      </c>
      <c r="D3546" s="77" t="str">
        <f t="shared" si="222"/>
        <v xml:space="preserve"> </v>
      </c>
      <c r="E3546" s="77" t="str">
        <f t="shared" ref="E3546:E3609" si="224">IFERROR(_xlfn.NORM.S.INV(((B3546-0.375)/($N$2+0.25)))," ")</f>
        <v xml:space="preserve"> </v>
      </c>
      <c r="F3546" s="77" t="str">
        <f t="shared" ref="F3546:F3609" si="225">IFERROR(POWER(IFERROR(_xlfn.NORM.S.INV(((B3546-0.375)/($N$2+0.25)))," "),2)," ")</f>
        <v xml:space="preserve"> </v>
      </c>
      <c r="G3546" s="65" t="str">
        <f t="shared" si="223"/>
        <v xml:space="preserve"> </v>
      </c>
    </row>
    <row r="3547" spans="1:7" x14ac:dyDescent="0.25">
      <c r="A3547" s="67" t="s">
        <v>3651</v>
      </c>
      <c r="B3547" s="77">
        <v>3546</v>
      </c>
      <c r="D3547" s="77" t="str">
        <f t="shared" si="222"/>
        <v xml:space="preserve"> </v>
      </c>
      <c r="E3547" s="77" t="str">
        <f t="shared" si="224"/>
        <v xml:space="preserve"> </v>
      </c>
      <c r="F3547" s="77" t="str">
        <f t="shared" si="225"/>
        <v xml:space="preserve"> </v>
      </c>
      <c r="G3547" s="65" t="str">
        <f t="shared" si="223"/>
        <v xml:space="preserve"> </v>
      </c>
    </row>
    <row r="3548" spans="1:7" x14ac:dyDescent="0.25">
      <c r="A3548" s="67" t="s">
        <v>3652</v>
      </c>
      <c r="B3548" s="77">
        <v>3547</v>
      </c>
      <c r="D3548" s="77" t="str">
        <f t="shared" si="222"/>
        <v xml:space="preserve"> </v>
      </c>
      <c r="E3548" s="77" t="str">
        <f t="shared" si="224"/>
        <v xml:space="preserve"> </v>
      </c>
      <c r="F3548" s="77" t="str">
        <f t="shared" si="225"/>
        <v xml:space="preserve"> </v>
      </c>
      <c r="G3548" s="65" t="str">
        <f t="shared" si="223"/>
        <v xml:space="preserve"> </v>
      </c>
    </row>
    <row r="3549" spans="1:7" x14ac:dyDescent="0.25">
      <c r="A3549" s="67" t="s">
        <v>3653</v>
      </c>
      <c r="B3549" s="77">
        <v>3548</v>
      </c>
      <c r="D3549" s="77" t="str">
        <f t="shared" si="222"/>
        <v xml:space="preserve"> </v>
      </c>
      <c r="E3549" s="77" t="str">
        <f t="shared" si="224"/>
        <v xml:space="preserve"> </v>
      </c>
      <c r="F3549" s="77" t="str">
        <f t="shared" si="225"/>
        <v xml:space="preserve"> </v>
      </c>
      <c r="G3549" s="65" t="str">
        <f t="shared" si="223"/>
        <v xml:space="preserve"> </v>
      </c>
    </row>
    <row r="3550" spans="1:7" x14ac:dyDescent="0.25">
      <c r="A3550" s="67" t="s">
        <v>3654</v>
      </c>
      <c r="B3550" s="77">
        <v>3549</v>
      </c>
      <c r="D3550" s="77" t="str">
        <f t="shared" si="222"/>
        <v xml:space="preserve"> </v>
      </c>
      <c r="E3550" s="77" t="str">
        <f t="shared" si="224"/>
        <v xml:space="preserve"> </v>
      </c>
      <c r="F3550" s="77" t="str">
        <f t="shared" si="225"/>
        <v xml:space="preserve"> </v>
      </c>
      <c r="G3550" s="65" t="str">
        <f t="shared" si="223"/>
        <v xml:space="preserve"> </v>
      </c>
    </row>
    <row r="3551" spans="1:7" x14ac:dyDescent="0.25">
      <c r="A3551" s="67" t="s">
        <v>3655</v>
      </c>
      <c r="B3551" s="77">
        <v>3550</v>
      </c>
      <c r="D3551" s="77" t="str">
        <f t="shared" si="222"/>
        <v xml:space="preserve"> </v>
      </c>
      <c r="E3551" s="77" t="str">
        <f t="shared" si="224"/>
        <v xml:space="preserve"> </v>
      </c>
      <c r="F3551" s="77" t="str">
        <f t="shared" si="225"/>
        <v xml:space="preserve"> </v>
      </c>
      <c r="G3551" s="65" t="str">
        <f t="shared" si="223"/>
        <v xml:space="preserve"> </v>
      </c>
    </row>
    <row r="3552" spans="1:7" x14ac:dyDescent="0.25">
      <c r="A3552" s="67" t="s">
        <v>3656</v>
      </c>
      <c r="B3552" s="77">
        <v>3551</v>
      </c>
      <c r="D3552" s="77" t="str">
        <f t="shared" si="222"/>
        <v xml:space="preserve"> </v>
      </c>
      <c r="E3552" s="77" t="str">
        <f t="shared" si="224"/>
        <v xml:space="preserve"> </v>
      </c>
      <c r="F3552" s="77" t="str">
        <f t="shared" si="225"/>
        <v xml:space="preserve"> </v>
      </c>
      <c r="G3552" s="65" t="str">
        <f t="shared" si="223"/>
        <v xml:space="preserve"> </v>
      </c>
    </row>
    <row r="3553" spans="1:7" x14ac:dyDescent="0.25">
      <c r="A3553" s="67" t="s">
        <v>3657</v>
      </c>
      <c r="B3553" s="77">
        <v>3552</v>
      </c>
      <c r="D3553" s="77" t="str">
        <f t="shared" si="222"/>
        <v xml:space="preserve"> </v>
      </c>
      <c r="E3553" s="77" t="str">
        <f t="shared" si="224"/>
        <v xml:space="preserve"> </v>
      </c>
      <c r="F3553" s="77" t="str">
        <f t="shared" si="225"/>
        <v xml:space="preserve"> </v>
      </c>
      <c r="G3553" s="65" t="str">
        <f t="shared" si="223"/>
        <v xml:space="preserve"> </v>
      </c>
    </row>
    <row r="3554" spans="1:7" x14ac:dyDescent="0.25">
      <c r="A3554" s="67" t="s">
        <v>3658</v>
      </c>
      <c r="B3554" s="77">
        <v>3553</v>
      </c>
      <c r="D3554" s="77" t="str">
        <f t="shared" si="222"/>
        <v xml:space="preserve"> </v>
      </c>
      <c r="E3554" s="77" t="str">
        <f t="shared" si="224"/>
        <v xml:space="preserve"> </v>
      </c>
      <c r="F3554" s="77" t="str">
        <f t="shared" si="225"/>
        <v xml:space="preserve"> </v>
      </c>
      <c r="G3554" s="65" t="str">
        <f t="shared" si="223"/>
        <v xml:space="preserve"> </v>
      </c>
    </row>
    <row r="3555" spans="1:7" x14ac:dyDescent="0.25">
      <c r="A3555" s="67" t="s">
        <v>3659</v>
      </c>
      <c r="B3555" s="77">
        <v>3554</v>
      </c>
      <c r="D3555" s="77" t="str">
        <f t="shared" si="222"/>
        <v xml:space="preserve"> </v>
      </c>
      <c r="E3555" s="77" t="str">
        <f t="shared" si="224"/>
        <v xml:space="preserve"> </v>
      </c>
      <c r="F3555" s="77" t="str">
        <f t="shared" si="225"/>
        <v xml:space="preserve"> </v>
      </c>
      <c r="G3555" s="65" t="str">
        <f t="shared" si="223"/>
        <v xml:space="preserve"> </v>
      </c>
    </row>
    <row r="3556" spans="1:7" x14ac:dyDescent="0.25">
      <c r="A3556" s="67" t="s">
        <v>3660</v>
      </c>
      <c r="B3556" s="77">
        <v>3555</v>
      </c>
      <c r="D3556" s="77" t="str">
        <f t="shared" si="222"/>
        <v xml:space="preserve"> </v>
      </c>
      <c r="E3556" s="77" t="str">
        <f t="shared" si="224"/>
        <v xml:space="preserve"> </v>
      </c>
      <c r="F3556" s="77" t="str">
        <f t="shared" si="225"/>
        <v xml:space="preserve"> </v>
      </c>
      <c r="G3556" s="65" t="str">
        <f t="shared" si="223"/>
        <v xml:space="preserve"> </v>
      </c>
    </row>
    <row r="3557" spans="1:7" x14ac:dyDescent="0.25">
      <c r="A3557" s="67" t="s">
        <v>3661</v>
      </c>
      <c r="B3557" s="77">
        <v>3556</v>
      </c>
      <c r="D3557" s="77" t="str">
        <f t="shared" si="222"/>
        <v xml:space="preserve"> </v>
      </c>
      <c r="E3557" s="77" t="str">
        <f t="shared" si="224"/>
        <v xml:space="preserve"> </v>
      </c>
      <c r="F3557" s="77" t="str">
        <f t="shared" si="225"/>
        <v xml:space="preserve"> </v>
      </c>
      <c r="G3557" s="65" t="str">
        <f t="shared" si="223"/>
        <v xml:space="preserve"> </v>
      </c>
    </row>
    <row r="3558" spans="1:7" x14ac:dyDescent="0.25">
      <c r="A3558" s="67" t="s">
        <v>3662</v>
      </c>
      <c r="B3558" s="77">
        <v>3557</v>
      </c>
      <c r="D3558" s="77" t="str">
        <f t="shared" si="222"/>
        <v xml:space="preserve"> </v>
      </c>
      <c r="E3558" s="77" t="str">
        <f t="shared" si="224"/>
        <v xml:space="preserve"> </v>
      </c>
      <c r="F3558" s="77" t="str">
        <f t="shared" si="225"/>
        <v xml:space="preserve"> </v>
      </c>
      <c r="G3558" s="65" t="str">
        <f t="shared" si="223"/>
        <v xml:space="preserve"> </v>
      </c>
    </row>
    <row r="3559" spans="1:7" x14ac:dyDescent="0.25">
      <c r="A3559" s="67" t="s">
        <v>3663</v>
      </c>
      <c r="B3559" s="77">
        <v>3558</v>
      </c>
      <c r="D3559" s="77" t="str">
        <f t="shared" si="222"/>
        <v xml:space="preserve"> </v>
      </c>
      <c r="E3559" s="77" t="str">
        <f t="shared" si="224"/>
        <v xml:space="preserve"> </v>
      </c>
      <c r="F3559" s="77" t="str">
        <f t="shared" si="225"/>
        <v xml:space="preserve"> </v>
      </c>
      <c r="G3559" s="65" t="str">
        <f t="shared" si="223"/>
        <v xml:space="preserve"> </v>
      </c>
    </row>
    <row r="3560" spans="1:7" x14ac:dyDescent="0.25">
      <c r="A3560" s="67" t="s">
        <v>3664</v>
      </c>
      <c r="B3560" s="77">
        <v>3559</v>
      </c>
      <c r="D3560" s="77" t="str">
        <f t="shared" si="222"/>
        <v xml:space="preserve"> </v>
      </c>
      <c r="E3560" s="77" t="str">
        <f t="shared" si="224"/>
        <v xml:space="preserve"> </v>
      </c>
      <c r="F3560" s="77" t="str">
        <f t="shared" si="225"/>
        <v xml:space="preserve"> </v>
      </c>
      <c r="G3560" s="65" t="str">
        <f t="shared" si="223"/>
        <v xml:space="preserve"> </v>
      </c>
    </row>
    <row r="3561" spans="1:7" x14ac:dyDescent="0.25">
      <c r="A3561" s="67" t="s">
        <v>3665</v>
      </c>
      <c r="B3561" s="77">
        <v>3560</v>
      </c>
      <c r="D3561" s="77" t="str">
        <f t="shared" si="222"/>
        <v xml:space="preserve"> </v>
      </c>
      <c r="E3561" s="77" t="str">
        <f t="shared" si="224"/>
        <v xml:space="preserve"> </v>
      </c>
      <c r="F3561" s="77" t="str">
        <f t="shared" si="225"/>
        <v xml:space="preserve"> </v>
      </c>
      <c r="G3561" s="65" t="str">
        <f t="shared" si="223"/>
        <v xml:space="preserve"> </v>
      </c>
    </row>
    <row r="3562" spans="1:7" x14ac:dyDescent="0.25">
      <c r="A3562" s="67" t="s">
        <v>3666</v>
      </c>
      <c r="B3562" s="77">
        <v>3561</v>
      </c>
      <c r="D3562" s="77" t="str">
        <f t="shared" si="222"/>
        <v xml:space="preserve"> </v>
      </c>
      <c r="E3562" s="77" t="str">
        <f t="shared" si="224"/>
        <v xml:space="preserve"> </v>
      </c>
      <c r="F3562" s="77" t="str">
        <f t="shared" si="225"/>
        <v xml:space="preserve"> </v>
      </c>
      <c r="G3562" s="65" t="str">
        <f t="shared" si="223"/>
        <v xml:space="preserve"> </v>
      </c>
    </row>
    <row r="3563" spans="1:7" x14ac:dyDescent="0.25">
      <c r="A3563" s="67" t="s">
        <v>3667</v>
      </c>
      <c r="B3563" s="77">
        <v>3562</v>
      </c>
      <c r="D3563" s="77" t="str">
        <f t="shared" si="222"/>
        <v xml:space="preserve"> </v>
      </c>
      <c r="E3563" s="77" t="str">
        <f t="shared" si="224"/>
        <v xml:space="preserve"> </v>
      </c>
      <c r="F3563" s="77" t="str">
        <f t="shared" si="225"/>
        <v xml:space="preserve"> </v>
      </c>
      <c r="G3563" s="65" t="str">
        <f t="shared" si="223"/>
        <v xml:space="preserve"> </v>
      </c>
    </row>
    <row r="3564" spans="1:7" x14ac:dyDescent="0.25">
      <c r="A3564" s="67" t="s">
        <v>3668</v>
      </c>
      <c r="B3564" s="77">
        <v>3563</v>
      </c>
      <c r="D3564" s="77" t="str">
        <f t="shared" si="222"/>
        <v xml:space="preserve"> </v>
      </c>
      <c r="E3564" s="77" t="str">
        <f t="shared" si="224"/>
        <v xml:space="preserve"> </v>
      </c>
      <c r="F3564" s="77" t="str">
        <f t="shared" si="225"/>
        <v xml:space="preserve"> </v>
      </c>
      <c r="G3564" s="65" t="str">
        <f t="shared" si="223"/>
        <v xml:space="preserve"> </v>
      </c>
    </row>
    <row r="3565" spans="1:7" x14ac:dyDescent="0.25">
      <c r="A3565" s="67" t="s">
        <v>3669</v>
      </c>
      <c r="B3565" s="77">
        <v>3564</v>
      </c>
      <c r="D3565" s="77" t="str">
        <f t="shared" si="222"/>
        <v xml:space="preserve"> </v>
      </c>
      <c r="E3565" s="77" t="str">
        <f t="shared" si="224"/>
        <v xml:space="preserve"> </v>
      </c>
      <c r="F3565" s="77" t="str">
        <f t="shared" si="225"/>
        <v xml:space="preserve"> </v>
      </c>
      <c r="G3565" s="65" t="str">
        <f t="shared" si="223"/>
        <v xml:space="preserve"> </v>
      </c>
    </row>
    <row r="3566" spans="1:7" x14ac:dyDescent="0.25">
      <c r="A3566" s="67" t="s">
        <v>3670</v>
      </c>
      <c r="B3566" s="77">
        <v>3565</v>
      </c>
      <c r="D3566" s="77" t="str">
        <f t="shared" si="222"/>
        <v xml:space="preserve"> </v>
      </c>
      <c r="E3566" s="77" t="str">
        <f t="shared" si="224"/>
        <v xml:space="preserve"> </v>
      </c>
      <c r="F3566" s="77" t="str">
        <f t="shared" si="225"/>
        <v xml:space="preserve"> </v>
      </c>
      <c r="G3566" s="65" t="str">
        <f t="shared" si="223"/>
        <v xml:space="preserve"> </v>
      </c>
    </row>
    <row r="3567" spans="1:7" x14ac:dyDescent="0.25">
      <c r="A3567" s="67" t="s">
        <v>3671</v>
      </c>
      <c r="B3567" s="77">
        <v>3566</v>
      </c>
      <c r="D3567" s="77" t="str">
        <f t="shared" si="222"/>
        <v xml:space="preserve"> </v>
      </c>
      <c r="E3567" s="77" t="str">
        <f t="shared" si="224"/>
        <v xml:space="preserve"> </v>
      </c>
      <c r="F3567" s="77" t="str">
        <f t="shared" si="225"/>
        <v xml:space="preserve"> </v>
      </c>
      <c r="G3567" s="65" t="str">
        <f t="shared" si="223"/>
        <v xml:space="preserve"> </v>
      </c>
    </row>
    <row r="3568" spans="1:7" x14ac:dyDescent="0.25">
      <c r="A3568" s="67" t="s">
        <v>3672</v>
      </c>
      <c r="B3568" s="77">
        <v>3567</v>
      </c>
      <c r="D3568" s="77" t="str">
        <f t="shared" si="222"/>
        <v xml:space="preserve"> </v>
      </c>
      <c r="E3568" s="77" t="str">
        <f t="shared" si="224"/>
        <v xml:space="preserve"> </v>
      </c>
      <c r="F3568" s="77" t="str">
        <f t="shared" si="225"/>
        <v xml:space="preserve"> </v>
      </c>
      <c r="G3568" s="65" t="str">
        <f t="shared" si="223"/>
        <v xml:space="preserve"> </v>
      </c>
    </row>
    <row r="3569" spans="1:7" x14ac:dyDescent="0.25">
      <c r="A3569" s="67" t="s">
        <v>3673</v>
      </c>
      <c r="B3569" s="77">
        <v>3568</v>
      </c>
      <c r="D3569" s="77" t="str">
        <f t="shared" si="222"/>
        <v xml:space="preserve"> </v>
      </c>
      <c r="E3569" s="77" t="str">
        <f t="shared" si="224"/>
        <v xml:space="preserve"> </v>
      </c>
      <c r="F3569" s="77" t="str">
        <f t="shared" si="225"/>
        <v xml:space="preserve"> </v>
      </c>
      <c r="G3569" s="65" t="str">
        <f t="shared" si="223"/>
        <v xml:space="preserve"> </v>
      </c>
    </row>
    <row r="3570" spans="1:7" x14ac:dyDescent="0.25">
      <c r="A3570" s="67" t="s">
        <v>3674</v>
      </c>
      <c r="B3570" s="77">
        <v>3569</v>
      </c>
      <c r="D3570" s="77" t="str">
        <f t="shared" si="222"/>
        <v xml:space="preserve"> </v>
      </c>
      <c r="E3570" s="77" t="str">
        <f t="shared" si="224"/>
        <v xml:space="preserve"> </v>
      </c>
      <c r="F3570" s="77" t="str">
        <f t="shared" si="225"/>
        <v xml:space="preserve"> </v>
      </c>
      <c r="G3570" s="65" t="str">
        <f t="shared" si="223"/>
        <v xml:space="preserve"> </v>
      </c>
    </row>
    <row r="3571" spans="1:7" x14ac:dyDescent="0.25">
      <c r="A3571" s="67" t="s">
        <v>3675</v>
      </c>
      <c r="B3571" s="77">
        <v>3570</v>
      </c>
      <c r="D3571" s="77" t="str">
        <f t="shared" si="222"/>
        <v xml:space="preserve"> </v>
      </c>
      <c r="E3571" s="77" t="str">
        <f t="shared" si="224"/>
        <v xml:space="preserve"> </v>
      </c>
      <c r="F3571" s="77" t="str">
        <f t="shared" si="225"/>
        <v xml:space="preserve"> </v>
      </c>
      <c r="G3571" s="65" t="str">
        <f t="shared" si="223"/>
        <v xml:space="preserve"> </v>
      </c>
    </row>
    <row r="3572" spans="1:7" x14ac:dyDescent="0.25">
      <c r="A3572" s="67" t="s">
        <v>3676</v>
      </c>
      <c r="B3572" s="77">
        <v>3571</v>
      </c>
      <c r="D3572" s="77" t="str">
        <f t="shared" si="222"/>
        <v xml:space="preserve"> </v>
      </c>
      <c r="E3572" s="77" t="str">
        <f t="shared" si="224"/>
        <v xml:space="preserve"> </v>
      </c>
      <c r="F3572" s="77" t="str">
        <f t="shared" si="225"/>
        <v xml:space="preserve"> </v>
      </c>
      <c r="G3572" s="65" t="str">
        <f t="shared" si="223"/>
        <v xml:space="preserve"> </v>
      </c>
    </row>
    <row r="3573" spans="1:7" x14ac:dyDescent="0.25">
      <c r="A3573" s="67" t="s">
        <v>3677</v>
      </c>
      <c r="B3573" s="77">
        <v>3572</v>
      </c>
      <c r="D3573" s="77" t="str">
        <f t="shared" si="222"/>
        <v xml:space="preserve"> </v>
      </c>
      <c r="E3573" s="77" t="str">
        <f t="shared" si="224"/>
        <v xml:space="preserve"> </v>
      </c>
      <c r="F3573" s="77" t="str">
        <f t="shared" si="225"/>
        <v xml:space="preserve"> </v>
      </c>
      <c r="G3573" s="65" t="str">
        <f t="shared" si="223"/>
        <v xml:space="preserve"> </v>
      </c>
    </row>
    <row r="3574" spans="1:7" x14ac:dyDescent="0.25">
      <c r="A3574" s="67" t="s">
        <v>3678</v>
      </c>
      <c r="B3574" s="77">
        <v>3573</v>
      </c>
      <c r="D3574" s="77" t="str">
        <f t="shared" si="222"/>
        <v xml:space="preserve"> </v>
      </c>
      <c r="E3574" s="77" t="str">
        <f t="shared" si="224"/>
        <v xml:space="preserve"> </v>
      </c>
      <c r="F3574" s="77" t="str">
        <f t="shared" si="225"/>
        <v xml:space="preserve"> </v>
      </c>
      <c r="G3574" s="65" t="str">
        <f t="shared" si="223"/>
        <v xml:space="preserve"> </v>
      </c>
    </row>
    <row r="3575" spans="1:7" x14ac:dyDescent="0.25">
      <c r="A3575" s="67" t="s">
        <v>3679</v>
      </c>
      <c r="B3575" s="77">
        <v>3574</v>
      </c>
      <c r="D3575" s="77" t="str">
        <f t="shared" si="222"/>
        <v xml:space="preserve"> </v>
      </c>
      <c r="E3575" s="77" t="str">
        <f t="shared" si="224"/>
        <v xml:space="preserve"> </v>
      </c>
      <c r="F3575" s="77" t="str">
        <f t="shared" si="225"/>
        <v xml:space="preserve"> </v>
      </c>
      <c r="G3575" s="65" t="str">
        <f t="shared" si="223"/>
        <v xml:space="preserve"> </v>
      </c>
    </row>
    <row r="3576" spans="1:7" x14ac:dyDescent="0.25">
      <c r="A3576" s="67" t="s">
        <v>3680</v>
      </c>
      <c r="B3576" s="77">
        <v>3575</v>
      </c>
      <c r="D3576" s="77" t="str">
        <f t="shared" si="222"/>
        <v xml:space="preserve"> </v>
      </c>
      <c r="E3576" s="77" t="str">
        <f t="shared" si="224"/>
        <v xml:space="preserve"> </v>
      </c>
      <c r="F3576" s="77" t="str">
        <f t="shared" si="225"/>
        <v xml:space="preserve"> </v>
      </c>
      <c r="G3576" s="65" t="str">
        <f t="shared" si="223"/>
        <v xml:space="preserve"> </v>
      </c>
    </row>
    <row r="3577" spans="1:7" x14ac:dyDescent="0.25">
      <c r="A3577" s="67" t="s">
        <v>3681</v>
      </c>
      <c r="B3577" s="77">
        <v>3576</v>
      </c>
      <c r="D3577" s="77" t="str">
        <f t="shared" si="222"/>
        <v xml:space="preserve"> </v>
      </c>
      <c r="E3577" s="77" t="str">
        <f t="shared" si="224"/>
        <v xml:space="preserve"> </v>
      </c>
      <c r="F3577" s="77" t="str">
        <f t="shared" si="225"/>
        <v xml:space="preserve"> </v>
      </c>
      <c r="G3577" s="65" t="str">
        <f t="shared" si="223"/>
        <v xml:space="preserve"> </v>
      </c>
    </row>
    <row r="3578" spans="1:7" x14ac:dyDescent="0.25">
      <c r="A3578" s="67" t="s">
        <v>3682</v>
      </c>
      <c r="B3578" s="77">
        <v>3577</v>
      </c>
      <c r="D3578" s="77" t="str">
        <f t="shared" si="222"/>
        <v xml:space="preserve"> </v>
      </c>
      <c r="E3578" s="77" t="str">
        <f t="shared" si="224"/>
        <v xml:space="preserve"> </v>
      </c>
      <c r="F3578" s="77" t="str">
        <f t="shared" si="225"/>
        <v xml:space="preserve"> </v>
      </c>
      <c r="G3578" s="65" t="str">
        <f t="shared" si="223"/>
        <v xml:space="preserve"> </v>
      </c>
    </row>
    <row r="3579" spans="1:7" x14ac:dyDescent="0.25">
      <c r="A3579" s="67" t="s">
        <v>3683</v>
      </c>
      <c r="B3579" s="77">
        <v>3578</v>
      </c>
      <c r="D3579" s="77" t="str">
        <f t="shared" si="222"/>
        <v xml:space="preserve"> </v>
      </c>
      <c r="E3579" s="77" t="str">
        <f t="shared" si="224"/>
        <v xml:space="preserve"> </v>
      </c>
      <c r="F3579" s="77" t="str">
        <f t="shared" si="225"/>
        <v xml:space="preserve"> </v>
      </c>
      <c r="G3579" s="65" t="str">
        <f t="shared" si="223"/>
        <v xml:space="preserve"> </v>
      </c>
    </row>
    <row r="3580" spans="1:7" x14ac:dyDescent="0.25">
      <c r="A3580" s="67" t="s">
        <v>3684</v>
      </c>
      <c r="B3580" s="77">
        <v>3579</v>
      </c>
      <c r="D3580" s="77" t="str">
        <f t="shared" si="222"/>
        <v xml:space="preserve"> </v>
      </c>
      <c r="E3580" s="77" t="str">
        <f t="shared" si="224"/>
        <v xml:space="preserve"> </v>
      </c>
      <c r="F3580" s="77" t="str">
        <f t="shared" si="225"/>
        <v xml:space="preserve"> </v>
      </c>
      <c r="G3580" s="65" t="str">
        <f t="shared" si="223"/>
        <v xml:space="preserve"> </v>
      </c>
    </row>
    <row r="3581" spans="1:7" x14ac:dyDescent="0.25">
      <c r="A3581" s="67" t="s">
        <v>3685</v>
      </c>
      <c r="B3581" s="77">
        <v>3580</v>
      </c>
      <c r="D3581" s="77" t="str">
        <f t="shared" si="222"/>
        <v xml:space="preserve"> </v>
      </c>
      <c r="E3581" s="77" t="str">
        <f t="shared" si="224"/>
        <v xml:space="preserve"> </v>
      </c>
      <c r="F3581" s="77" t="str">
        <f t="shared" si="225"/>
        <v xml:space="preserve"> </v>
      </c>
      <c r="G3581" s="65" t="str">
        <f t="shared" si="223"/>
        <v xml:space="preserve"> </v>
      </c>
    </row>
    <row r="3582" spans="1:7" x14ac:dyDescent="0.25">
      <c r="A3582" s="67" t="s">
        <v>3686</v>
      </c>
      <c r="B3582" s="77">
        <v>3581</v>
      </c>
      <c r="D3582" s="77" t="str">
        <f t="shared" si="222"/>
        <v xml:space="preserve"> </v>
      </c>
      <c r="E3582" s="77" t="str">
        <f t="shared" si="224"/>
        <v xml:space="preserve"> </v>
      </c>
      <c r="F3582" s="77" t="str">
        <f t="shared" si="225"/>
        <v xml:space="preserve"> </v>
      </c>
      <c r="G3582" s="65" t="str">
        <f t="shared" si="223"/>
        <v xml:space="preserve"> </v>
      </c>
    </row>
    <row r="3583" spans="1:7" x14ac:dyDescent="0.25">
      <c r="A3583" s="67" t="s">
        <v>3687</v>
      </c>
      <c r="B3583" s="77">
        <v>3582</v>
      </c>
      <c r="D3583" s="77" t="str">
        <f t="shared" si="222"/>
        <v xml:space="preserve"> </v>
      </c>
      <c r="E3583" s="77" t="str">
        <f t="shared" si="224"/>
        <v xml:space="preserve"> </v>
      </c>
      <c r="F3583" s="77" t="str">
        <f t="shared" si="225"/>
        <v xml:space="preserve"> </v>
      </c>
      <c r="G3583" s="65" t="str">
        <f t="shared" si="223"/>
        <v xml:space="preserve"> </v>
      </c>
    </row>
    <row r="3584" spans="1:7" x14ac:dyDescent="0.25">
      <c r="A3584" s="67" t="s">
        <v>3688</v>
      </c>
      <c r="B3584" s="77">
        <v>3583</v>
      </c>
      <c r="D3584" s="77" t="str">
        <f t="shared" si="222"/>
        <v xml:space="preserve"> </v>
      </c>
      <c r="E3584" s="77" t="str">
        <f t="shared" si="224"/>
        <v xml:space="preserve"> </v>
      </c>
      <c r="F3584" s="77" t="str">
        <f t="shared" si="225"/>
        <v xml:space="preserve"> </v>
      </c>
      <c r="G3584" s="65" t="str">
        <f t="shared" si="223"/>
        <v xml:space="preserve"> </v>
      </c>
    </row>
    <row r="3585" spans="1:7" x14ac:dyDescent="0.25">
      <c r="A3585" s="67" t="s">
        <v>3689</v>
      </c>
      <c r="B3585" s="77">
        <v>3584</v>
      </c>
      <c r="D3585" s="77" t="str">
        <f t="shared" si="222"/>
        <v xml:space="preserve"> </v>
      </c>
      <c r="E3585" s="77" t="str">
        <f t="shared" si="224"/>
        <v xml:space="preserve"> </v>
      </c>
      <c r="F3585" s="77" t="str">
        <f t="shared" si="225"/>
        <v xml:space="preserve"> </v>
      </c>
      <c r="G3585" s="65" t="str">
        <f t="shared" si="223"/>
        <v xml:space="preserve"> </v>
      </c>
    </row>
    <row r="3586" spans="1:7" x14ac:dyDescent="0.25">
      <c r="A3586" s="67" t="s">
        <v>3690</v>
      </c>
      <c r="B3586" s="77">
        <v>3585</v>
      </c>
      <c r="D3586" s="77" t="str">
        <f t="shared" si="222"/>
        <v xml:space="preserve"> </v>
      </c>
      <c r="E3586" s="77" t="str">
        <f t="shared" si="224"/>
        <v xml:space="preserve"> </v>
      </c>
      <c r="F3586" s="77" t="str">
        <f t="shared" si="225"/>
        <v xml:space="preserve"> </v>
      </c>
      <c r="G3586" s="65" t="str">
        <f t="shared" si="223"/>
        <v xml:space="preserve"> </v>
      </c>
    </row>
    <row r="3587" spans="1:7" x14ac:dyDescent="0.25">
      <c r="A3587" s="67" t="s">
        <v>3691</v>
      </c>
      <c r="B3587" s="77">
        <v>3586</v>
      </c>
      <c r="D3587" s="77" t="str">
        <f t="shared" ref="D3587:D3650" si="226">IFERROR(SMALL($C$2:$C$5001,B3587)," ")</f>
        <v xml:space="preserve"> </v>
      </c>
      <c r="E3587" s="77" t="str">
        <f t="shared" si="224"/>
        <v xml:space="preserve"> </v>
      </c>
      <c r="F3587" s="77" t="str">
        <f t="shared" si="225"/>
        <v xml:space="preserve"> </v>
      </c>
      <c r="G3587" s="65" t="str">
        <f t="shared" ref="G3587:G3650" si="227">IFERROR(IF(E3587=MIN($E$2:$E$5001),-$N$6,IF(E3587=SMALL($E$2:$E$5001,2),-$N$7,IF(E3587=MAX($E$2:$E$5001),$N$6,IF(E3587=LARGE($E$2:$E$5001,2),$N$7,E3587/SQRT($N$5)))))," ")</f>
        <v xml:space="preserve"> </v>
      </c>
    </row>
    <row r="3588" spans="1:7" x14ac:dyDescent="0.25">
      <c r="A3588" s="67" t="s">
        <v>3692</v>
      </c>
      <c r="B3588" s="77">
        <v>3587</v>
      </c>
      <c r="D3588" s="77" t="str">
        <f t="shared" si="226"/>
        <v xml:space="preserve"> </v>
      </c>
      <c r="E3588" s="77" t="str">
        <f t="shared" si="224"/>
        <v xml:space="preserve"> </v>
      </c>
      <c r="F3588" s="77" t="str">
        <f t="shared" si="225"/>
        <v xml:space="preserve"> </v>
      </c>
      <c r="G3588" s="65" t="str">
        <f t="shared" si="227"/>
        <v xml:space="preserve"> </v>
      </c>
    </row>
    <row r="3589" spans="1:7" x14ac:dyDescent="0.25">
      <c r="A3589" s="67" t="s">
        <v>3693</v>
      </c>
      <c r="B3589" s="77">
        <v>3588</v>
      </c>
      <c r="D3589" s="77" t="str">
        <f t="shared" si="226"/>
        <v xml:space="preserve"> </v>
      </c>
      <c r="E3589" s="77" t="str">
        <f t="shared" si="224"/>
        <v xml:space="preserve"> </v>
      </c>
      <c r="F3589" s="77" t="str">
        <f t="shared" si="225"/>
        <v xml:space="preserve"> </v>
      </c>
      <c r="G3589" s="65" t="str">
        <f t="shared" si="227"/>
        <v xml:space="preserve"> </v>
      </c>
    </row>
    <row r="3590" spans="1:7" x14ac:dyDescent="0.25">
      <c r="A3590" s="67" t="s">
        <v>3694</v>
      </c>
      <c r="B3590" s="77">
        <v>3589</v>
      </c>
      <c r="D3590" s="77" t="str">
        <f t="shared" si="226"/>
        <v xml:space="preserve"> </v>
      </c>
      <c r="E3590" s="77" t="str">
        <f t="shared" si="224"/>
        <v xml:space="preserve"> </v>
      </c>
      <c r="F3590" s="77" t="str">
        <f t="shared" si="225"/>
        <v xml:space="preserve"> </v>
      </c>
      <c r="G3590" s="65" t="str">
        <f t="shared" si="227"/>
        <v xml:space="preserve"> </v>
      </c>
    </row>
    <row r="3591" spans="1:7" x14ac:dyDescent="0.25">
      <c r="A3591" s="67" t="s">
        <v>3695</v>
      </c>
      <c r="B3591" s="77">
        <v>3590</v>
      </c>
      <c r="D3591" s="77" t="str">
        <f t="shared" si="226"/>
        <v xml:space="preserve"> </v>
      </c>
      <c r="E3591" s="77" t="str">
        <f t="shared" si="224"/>
        <v xml:space="preserve"> </v>
      </c>
      <c r="F3591" s="77" t="str">
        <f t="shared" si="225"/>
        <v xml:space="preserve"> </v>
      </c>
      <c r="G3591" s="65" t="str">
        <f t="shared" si="227"/>
        <v xml:space="preserve"> </v>
      </c>
    </row>
    <row r="3592" spans="1:7" x14ac:dyDescent="0.25">
      <c r="A3592" s="67" t="s">
        <v>3696</v>
      </c>
      <c r="B3592" s="77">
        <v>3591</v>
      </c>
      <c r="D3592" s="77" t="str">
        <f t="shared" si="226"/>
        <v xml:space="preserve"> </v>
      </c>
      <c r="E3592" s="77" t="str">
        <f t="shared" si="224"/>
        <v xml:space="preserve"> </v>
      </c>
      <c r="F3592" s="77" t="str">
        <f t="shared" si="225"/>
        <v xml:space="preserve"> </v>
      </c>
      <c r="G3592" s="65" t="str">
        <f t="shared" si="227"/>
        <v xml:space="preserve"> </v>
      </c>
    </row>
    <row r="3593" spans="1:7" x14ac:dyDescent="0.25">
      <c r="A3593" s="67" t="s">
        <v>3697</v>
      </c>
      <c r="B3593" s="77">
        <v>3592</v>
      </c>
      <c r="D3593" s="77" t="str">
        <f t="shared" si="226"/>
        <v xml:space="preserve"> </v>
      </c>
      <c r="E3593" s="77" t="str">
        <f t="shared" si="224"/>
        <v xml:space="preserve"> </v>
      </c>
      <c r="F3593" s="77" t="str">
        <f t="shared" si="225"/>
        <v xml:space="preserve"> </v>
      </c>
      <c r="G3593" s="65" t="str">
        <f t="shared" si="227"/>
        <v xml:space="preserve"> </v>
      </c>
    </row>
    <row r="3594" spans="1:7" x14ac:dyDescent="0.25">
      <c r="A3594" s="67" t="s">
        <v>3698</v>
      </c>
      <c r="B3594" s="77">
        <v>3593</v>
      </c>
      <c r="D3594" s="77" t="str">
        <f t="shared" si="226"/>
        <v xml:space="preserve"> </v>
      </c>
      <c r="E3594" s="77" t="str">
        <f t="shared" si="224"/>
        <v xml:space="preserve"> </v>
      </c>
      <c r="F3594" s="77" t="str">
        <f t="shared" si="225"/>
        <v xml:space="preserve"> </v>
      </c>
      <c r="G3594" s="65" t="str">
        <f t="shared" si="227"/>
        <v xml:space="preserve"> </v>
      </c>
    </row>
    <row r="3595" spans="1:7" x14ac:dyDescent="0.25">
      <c r="A3595" s="67" t="s">
        <v>3699</v>
      </c>
      <c r="B3595" s="77">
        <v>3594</v>
      </c>
      <c r="D3595" s="77" t="str">
        <f t="shared" si="226"/>
        <v xml:space="preserve"> </v>
      </c>
      <c r="E3595" s="77" t="str">
        <f t="shared" si="224"/>
        <v xml:space="preserve"> </v>
      </c>
      <c r="F3595" s="77" t="str">
        <f t="shared" si="225"/>
        <v xml:space="preserve"> </v>
      </c>
      <c r="G3595" s="65" t="str">
        <f t="shared" si="227"/>
        <v xml:space="preserve"> </v>
      </c>
    </row>
    <row r="3596" spans="1:7" x14ac:dyDescent="0.25">
      <c r="A3596" s="67" t="s">
        <v>3700</v>
      </c>
      <c r="B3596" s="77">
        <v>3595</v>
      </c>
      <c r="D3596" s="77" t="str">
        <f t="shared" si="226"/>
        <v xml:space="preserve"> </v>
      </c>
      <c r="E3596" s="77" t="str">
        <f t="shared" si="224"/>
        <v xml:space="preserve"> </v>
      </c>
      <c r="F3596" s="77" t="str">
        <f t="shared" si="225"/>
        <v xml:space="preserve"> </v>
      </c>
      <c r="G3596" s="65" t="str">
        <f t="shared" si="227"/>
        <v xml:space="preserve"> </v>
      </c>
    </row>
    <row r="3597" spans="1:7" x14ac:dyDescent="0.25">
      <c r="A3597" s="67" t="s">
        <v>3701</v>
      </c>
      <c r="B3597" s="77">
        <v>3596</v>
      </c>
      <c r="D3597" s="77" t="str">
        <f t="shared" si="226"/>
        <v xml:space="preserve"> </v>
      </c>
      <c r="E3597" s="77" t="str">
        <f t="shared" si="224"/>
        <v xml:space="preserve"> </v>
      </c>
      <c r="F3597" s="77" t="str">
        <f t="shared" si="225"/>
        <v xml:space="preserve"> </v>
      </c>
      <c r="G3597" s="65" t="str">
        <f t="shared" si="227"/>
        <v xml:space="preserve"> </v>
      </c>
    </row>
    <row r="3598" spans="1:7" x14ac:dyDescent="0.25">
      <c r="A3598" s="67" t="s">
        <v>3702</v>
      </c>
      <c r="B3598" s="77">
        <v>3597</v>
      </c>
      <c r="D3598" s="77" t="str">
        <f t="shared" si="226"/>
        <v xml:space="preserve"> </v>
      </c>
      <c r="E3598" s="77" t="str">
        <f t="shared" si="224"/>
        <v xml:space="preserve"> </v>
      </c>
      <c r="F3598" s="77" t="str">
        <f t="shared" si="225"/>
        <v xml:space="preserve"> </v>
      </c>
      <c r="G3598" s="65" t="str">
        <f t="shared" si="227"/>
        <v xml:space="preserve"> </v>
      </c>
    </row>
    <row r="3599" spans="1:7" x14ac:dyDescent="0.25">
      <c r="A3599" s="67" t="s">
        <v>3703</v>
      </c>
      <c r="B3599" s="77">
        <v>3598</v>
      </c>
      <c r="D3599" s="77" t="str">
        <f t="shared" si="226"/>
        <v xml:space="preserve"> </v>
      </c>
      <c r="E3599" s="77" t="str">
        <f t="shared" si="224"/>
        <v xml:space="preserve"> </v>
      </c>
      <c r="F3599" s="77" t="str">
        <f t="shared" si="225"/>
        <v xml:space="preserve"> </v>
      </c>
      <c r="G3599" s="65" t="str">
        <f t="shared" si="227"/>
        <v xml:space="preserve"> </v>
      </c>
    </row>
    <row r="3600" spans="1:7" x14ac:dyDescent="0.25">
      <c r="A3600" s="67" t="s">
        <v>3704</v>
      </c>
      <c r="B3600" s="77">
        <v>3599</v>
      </c>
      <c r="D3600" s="77" t="str">
        <f t="shared" si="226"/>
        <v xml:space="preserve"> </v>
      </c>
      <c r="E3600" s="77" t="str">
        <f t="shared" si="224"/>
        <v xml:space="preserve"> </v>
      </c>
      <c r="F3600" s="77" t="str">
        <f t="shared" si="225"/>
        <v xml:space="preserve"> </v>
      </c>
      <c r="G3600" s="65" t="str">
        <f t="shared" si="227"/>
        <v xml:space="preserve"> </v>
      </c>
    </row>
    <row r="3601" spans="1:7" x14ac:dyDescent="0.25">
      <c r="A3601" s="67" t="s">
        <v>3705</v>
      </c>
      <c r="B3601" s="77">
        <v>3600</v>
      </c>
      <c r="D3601" s="77" t="str">
        <f t="shared" si="226"/>
        <v xml:space="preserve"> </v>
      </c>
      <c r="E3601" s="77" t="str">
        <f t="shared" si="224"/>
        <v xml:space="preserve"> </v>
      </c>
      <c r="F3601" s="77" t="str">
        <f t="shared" si="225"/>
        <v xml:space="preserve"> </v>
      </c>
      <c r="G3601" s="65" t="str">
        <f t="shared" si="227"/>
        <v xml:space="preserve"> </v>
      </c>
    </row>
    <row r="3602" spans="1:7" x14ac:dyDescent="0.25">
      <c r="A3602" s="67" t="s">
        <v>3706</v>
      </c>
      <c r="B3602" s="77">
        <v>3601</v>
      </c>
      <c r="D3602" s="77" t="str">
        <f t="shared" si="226"/>
        <v xml:space="preserve"> </v>
      </c>
      <c r="E3602" s="77" t="str">
        <f t="shared" si="224"/>
        <v xml:space="preserve"> </v>
      </c>
      <c r="F3602" s="77" t="str">
        <f t="shared" si="225"/>
        <v xml:space="preserve"> </v>
      </c>
      <c r="G3602" s="65" t="str">
        <f t="shared" si="227"/>
        <v xml:space="preserve"> </v>
      </c>
    </row>
    <row r="3603" spans="1:7" x14ac:dyDescent="0.25">
      <c r="A3603" s="67" t="s">
        <v>3707</v>
      </c>
      <c r="B3603" s="77">
        <v>3602</v>
      </c>
      <c r="D3603" s="77" t="str">
        <f t="shared" si="226"/>
        <v xml:space="preserve"> </v>
      </c>
      <c r="E3603" s="77" t="str">
        <f t="shared" si="224"/>
        <v xml:space="preserve"> </v>
      </c>
      <c r="F3603" s="77" t="str">
        <f t="shared" si="225"/>
        <v xml:space="preserve"> </v>
      </c>
      <c r="G3603" s="65" t="str">
        <f t="shared" si="227"/>
        <v xml:space="preserve"> </v>
      </c>
    </row>
    <row r="3604" spans="1:7" x14ac:dyDescent="0.25">
      <c r="A3604" s="67" t="s">
        <v>3708</v>
      </c>
      <c r="B3604" s="77">
        <v>3603</v>
      </c>
      <c r="D3604" s="77" t="str">
        <f t="shared" si="226"/>
        <v xml:space="preserve"> </v>
      </c>
      <c r="E3604" s="77" t="str">
        <f t="shared" si="224"/>
        <v xml:space="preserve"> </v>
      </c>
      <c r="F3604" s="77" t="str">
        <f t="shared" si="225"/>
        <v xml:space="preserve"> </v>
      </c>
      <c r="G3604" s="65" t="str">
        <f t="shared" si="227"/>
        <v xml:space="preserve"> </v>
      </c>
    </row>
    <row r="3605" spans="1:7" x14ac:dyDescent="0.25">
      <c r="A3605" s="67" t="s">
        <v>3709</v>
      </c>
      <c r="B3605" s="77">
        <v>3604</v>
      </c>
      <c r="D3605" s="77" t="str">
        <f t="shared" si="226"/>
        <v xml:space="preserve"> </v>
      </c>
      <c r="E3605" s="77" t="str">
        <f t="shared" si="224"/>
        <v xml:space="preserve"> </v>
      </c>
      <c r="F3605" s="77" t="str">
        <f t="shared" si="225"/>
        <v xml:space="preserve"> </v>
      </c>
      <c r="G3605" s="65" t="str">
        <f t="shared" si="227"/>
        <v xml:space="preserve"> </v>
      </c>
    </row>
    <row r="3606" spans="1:7" x14ac:dyDescent="0.25">
      <c r="A3606" s="67" t="s">
        <v>3710</v>
      </c>
      <c r="B3606" s="77">
        <v>3605</v>
      </c>
      <c r="D3606" s="77" t="str">
        <f t="shared" si="226"/>
        <v xml:space="preserve"> </v>
      </c>
      <c r="E3606" s="77" t="str">
        <f t="shared" si="224"/>
        <v xml:space="preserve"> </v>
      </c>
      <c r="F3606" s="77" t="str">
        <f t="shared" si="225"/>
        <v xml:space="preserve"> </v>
      </c>
      <c r="G3606" s="65" t="str">
        <f t="shared" si="227"/>
        <v xml:space="preserve"> </v>
      </c>
    </row>
    <row r="3607" spans="1:7" x14ac:dyDescent="0.25">
      <c r="A3607" s="67" t="s">
        <v>3711</v>
      </c>
      <c r="B3607" s="77">
        <v>3606</v>
      </c>
      <c r="D3607" s="77" t="str">
        <f t="shared" si="226"/>
        <v xml:space="preserve"> </v>
      </c>
      <c r="E3607" s="77" t="str">
        <f t="shared" si="224"/>
        <v xml:space="preserve"> </v>
      </c>
      <c r="F3607" s="77" t="str">
        <f t="shared" si="225"/>
        <v xml:space="preserve"> </v>
      </c>
      <c r="G3607" s="65" t="str">
        <f t="shared" si="227"/>
        <v xml:space="preserve"> </v>
      </c>
    </row>
    <row r="3608" spans="1:7" x14ac:dyDescent="0.25">
      <c r="A3608" s="67" t="s">
        <v>3712</v>
      </c>
      <c r="B3608" s="77">
        <v>3607</v>
      </c>
      <c r="D3608" s="77" t="str">
        <f t="shared" si="226"/>
        <v xml:space="preserve"> </v>
      </c>
      <c r="E3608" s="77" t="str">
        <f t="shared" si="224"/>
        <v xml:space="preserve"> </v>
      </c>
      <c r="F3608" s="77" t="str">
        <f t="shared" si="225"/>
        <v xml:space="preserve"> </v>
      </c>
      <c r="G3608" s="65" t="str">
        <f t="shared" si="227"/>
        <v xml:space="preserve"> </v>
      </c>
    </row>
    <row r="3609" spans="1:7" x14ac:dyDescent="0.25">
      <c r="A3609" s="67" t="s">
        <v>3713</v>
      </c>
      <c r="B3609" s="77">
        <v>3608</v>
      </c>
      <c r="D3609" s="77" t="str">
        <f t="shared" si="226"/>
        <v xml:space="preserve"> </v>
      </c>
      <c r="E3609" s="77" t="str">
        <f t="shared" si="224"/>
        <v xml:space="preserve"> </v>
      </c>
      <c r="F3609" s="77" t="str">
        <f t="shared" si="225"/>
        <v xml:space="preserve"> </v>
      </c>
      <c r="G3609" s="65" t="str">
        <f t="shared" si="227"/>
        <v xml:space="preserve"> </v>
      </c>
    </row>
    <row r="3610" spans="1:7" x14ac:dyDescent="0.25">
      <c r="A3610" s="67" t="s">
        <v>3714</v>
      </c>
      <c r="B3610" s="77">
        <v>3609</v>
      </c>
      <c r="D3610" s="77" t="str">
        <f t="shared" si="226"/>
        <v xml:space="preserve"> </v>
      </c>
      <c r="E3610" s="77" t="str">
        <f t="shared" ref="E3610:E3673" si="228">IFERROR(_xlfn.NORM.S.INV(((B3610-0.375)/($N$2+0.25)))," ")</f>
        <v xml:space="preserve"> </v>
      </c>
      <c r="F3610" s="77" t="str">
        <f t="shared" ref="F3610:F3673" si="229">IFERROR(POWER(IFERROR(_xlfn.NORM.S.INV(((B3610-0.375)/($N$2+0.25)))," "),2)," ")</f>
        <v xml:space="preserve"> </v>
      </c>
      <c r="G3610" s="65" t="str">
        <f t="shared" si="227"/>
        <v xml:space="preserve"> </v>
      </c>
    </row>
    <row r="3611" spans="1:7" x14ac:dyDescent="0.25">
      <c r="A3611" s="67" t="s">
        <v>3715</v>
      </c>
      <c r="B3611" s="77">
        <v>3610</v>
      </c>
      <c r="D3611" s="77" t="str">
        <f t="shared" si="226"/>
        <v xml:space="preserve"> </v>
      </c>
      <c r="E3611" s="77" t="str">
        <f t="shared" si="228"/>
        <v xml:space="preserve"> </v>
      </c>
      <c r="F3611" s="77" t="str">
        <f t="shared" si="229"/>
        <v xml:space="preserve"> </v>
      </c>
      <c r="G3611" s="65" t="str">
        <f t="shared" si="227"/>
        <v xml:space="preserve"> </v>
      </c>
    </row>
    <row r="3612" spans="1:7" x14ac:dyDescent="0.25">
      <c r="A3612" s="67" t="s">
        <v>3716</v>
      </c>
      <c r="B3612" s="77">
        <v>3611</v>
      </c>
      <c r="D3612" s="77" t="str">
        <f t="shared" si="226"/>
        <v xml:space="preserve"> </v>
      </c>
      <c r="E3612" s="77" t="str">
        <f t="shared" si="228"/>
        <v xml:space="preserve"> </v>
      </c>
      <c r="F3612" s="77" t="str">
        <f t="shared" si="229"/>
        <v xml:space="preserve"> </v>
      </c>
      <c r="G3612" s="65" t="str">
        <f t="shared" si="227"/>
        <v xml:space="preserve"> </v>
      </c>
    </row>
    <row r="3613" spans="1:7" x14ac:dyDescent="0.25">
      <c r="A3613" s="67" t="s">
        <v>3717</v>
      </c>
      <c r="B3613" s="77">
        <v>3612</v>
      </c>
      <c r="D3613" s="77" t="str">
        <f t="shared" si="226"/>
        <v xml:space="preserve"> </v>
      </c>
      <c r="E3613" s="77" t="str">
        <f t="shared" si="228"/>
        <v xml:space="preserve"> </v>
      </c>
      <c r="F3613" s="77" t="str">
        <f t="shared" si="229"/>
        <v xml:space="preserve"> </v>
      </c>
      <c r="G3613" s="65" t="str">
        <f t="shared" si="227"/>
        <v xml:space="preserve"> </v>
      </c>
    </row>
    <row r="3614" spans="1:7" x14ac:dyDescent="0.25">
      <c r="A3614" s="67" t="s">
        <v>3718</v>
      </c>
      <c r="B3614" s="77">
        <v>3613</v>
      </c>
      <c r="D3614" s="77" t="str">
        <f t="shared" si="226"/>
        <v xml:space="preserve"> </v>
      </c>
      <c r="E3614" s="77" t="str">
        <f t="shared" si="228"/>
        <v xml:space="preserve"> </v>
      </c>
      <c r="F3614" s="77" t="str">
        <f t="shared" si="229"/>
        <v xml:space="preserve"> </v>
      </c>
      <c r="G3614" s="65" t="str">
        <f t="shared" si="227"/>
        <v xml:space="preserve"> </v>
      </c>
    </row>
    <row r="3615" spans="1:7" x14ac:dyDescent="0.25">
      <c r="A3615" s="67" t="s">
        <v>3719</v>
      </c>
      <c r="B3615" s="77">
        <v>3614</v>
      </c>
      <c r="D3615" s="77" t="str">
        <f t="shared" si="226"/>
        <v xml:space="preserve"> </v>
      </c>
      <c r="E3615" s="77" t="str">
        <f t="shared" si="228"/>
        <v xml:space="preserve"> </v>
      </c>
      <c r="F3615" s="77" t="str">
        <f t="shared" si="229"/>
        <v xml:space="preserve"> </v>
      </c>
      <c r="G3615" s="65" t="str">
        <f t="shared" si="227"/>
        <v xml:space="preserve"> </v>
      </c>
    </row>
    <row r="3616" spans="1:7" x14ac:dyDescent="0.25">
      <c r="A3616" s="67" t="s">
        <v>3720</v>
      </c>
      <c r="B3616" s="77">
        <v>3615</v>
      </c>
      <c r="D3616" s="77" t="str">
        <f t="shared" si="226"/>
        <v xml:space="preserve"> </v>
      </c>
      <c r="E3616" s="77" t="str">
        <f t="shared" si="228"/>
        <v xml:space="preserve"> </v>
      </c>
      <c r="F3616" s="77" t="str">
        <f t="shared" si="229"/>
        <v xml:space="preserve"> </v>
      </c>
      <c r="G3616" s="65" t="str">
        <f t="shared" si="227"/>
        <v xml:space="preserve"> </v>
      </c>
    </row>
    <row r="3617" spans="1:7" x14ac:dyDescent="0.25">
      <c r="A3617" s="67" t="s">
        <v>3721</v>
      </c>
      <c r="B3617" s="77">
        <v>3616</v>
      </c>
      <c r="D3617" s="77" t="str">
        <f t="shared" si="226"/>
        <v xml:space="preserve"> </v>
      </c>
      <c r="E3617" s="77" t="str">
        <f t="shared" si="228"/>
        <v xml:space="preserve"> </v>
      </c>
      <c r="F3617" s="77" t="str">
        <f t="shared" si="229"/>
        <v xml:space="preserve"> </v>
      </c>
      <c r="G3617" s="65" t="str">
        <f t="shared" si="227"/>
        <v xml:space="preserve"> </v>
      </c>
    </row>
    <row r="3618" spans="1:7" x14ac:dyDescent="0.25">
      <c r="A3618" s="67" t="s">
        <v>3722</v>
      </c>
      <c r="B3618" s="77">
        <v>3617</v>
      </c>
      <c r="D3618" s="77" t="str">
        <f t="shared" si="226"/>
        <v xml:space="preserve"> </v>
      </c>
      <c r="E3618" s="77" t="str">
        <f t="shared" si="228"/>
        <v xml:space="preserve"> </v>
      </c>
      <c r="F3618" s="77" t="str">
        <f t="shared" si="229"/>
        <v xml:space="preserve"> </v>
      </c>
      <c r="G3618" s="65" t="str">
        <f t="shared" si="227"/>
        <v xml:space="preserve"> </v>
      </c>
    </row>
    <row r="3619" spans="1:7" x14ac:dyDescent="0.25">
      <c r="A3619" s="67" t="s">
        <v>3723</v>
      </c>
      <c r="B3619" s="77">
        <v>3618</v>
      </c>
      <c r="D3619" s="77" t="str">
        <f t="shared" si="226"/>
        <v xml:space="preserve"> </v>
      </c>
      <c r="E3619" s="77" t="str">
        <f t="shared" si="228"/>
        <v xml:space="preserve"> </v>
      </c>
      <c r="F3619" s="77" t="str">
        <f t="shared" si="229"/>
        <v xml:space="preserve"> </v>
      </c>
      <c r="G3619" s="65" t="str">
        <f t="shared" si="227"/>
        <v xml:space="preserve"> </v>
      </c>
    </row>
    <row r="3620" spans="1:7" x14ac:dyDescent="0.25">
      <c r="A3620" s="67" t="s">
        <v>3724</v>
      </c>
      <c r="B3620" s="77">
        <v>3619</v>
      </c>
      <c r="D3620" s="77" t="str">
        <f t="shared" si="226"/>
        <v xml:space="preserve"> </v>
      </c>
      <c r="E3620" s="77" t="str">
        <f t="shared" si="228"/>
        <v xml:space="preserve"> </v>
      </c>
      <c r="F3620" s="77" t="str">
        <f t="shared" si="229"/>
        <v xml:space="preserve"> </v>
      </c>
      <c r="G3620" s="65" t="str">
        <f t="shared" si="227"/>
        <v xml:space="preserve"> </v>
      </c>
    </row>
    <row r="3621" spans="1:7" x14ac:dyDescent="0.25">
      <c r="A3621" s="67" t="s">
        <v>3725</v>
      </c>
      <c r="B3621" s="77">
        <v>3620</v>
      </c>
      <c r="D3621" s="77" t="str">
        <f t="shared" si="226"/>
        <v xml:space="preserve"> </v>
      </c>
      <c r="E3621" s="77" t="str">
        <f t="shared" si="228"/>
        <v xml:space="preserve"> </v>
      </c>
      <c r="F3621" s="77" t="str">
        <f t="shared" si="229"/>
        <v xml:space="preserve"> </v>
      </c>
      <c r="G3621" s="65" t="str">
        <f t="shared" si="227"/>
        <v xml:space="preserve"> </v>
      </c>
    </row>
    <row r="3622" spans="1:7" x14ac:dyDescent="0.25">
      <c r="A3622" s="67" t="s">
        <v>3726</v>
      </c>
      <c r="B3622" s="77">
        <v>3621</v>
      </c>
      <c r="D3622" s="77" t="str">
        <f t="shared" si="226"/>
        <v xml:space="preserve"> </v>
      </c>
      <c r="E3622" s="77" t="str">
        <f t="shared" si="228"/>
        <v xml:space="preserve"> </v>
      </c>
      <c r="F3622" s="77" t="str">
        <f t="shared" si="229"/>
        <v xml:space="preserve"> </v>
      </c>
      <c r="G3622" s="65" t="str">
        <f t="shared" si="227"/>
        <v xml:space="preserve"> </v>
      </c>
    </row>
    <row r="3623" spans="1:7" x14ac:dyDescent="0.25">
      <c r="A3623" s="67" t="s">
        <v>3727</v>
      </c>
      <c r="B3623" s="77">
        <v>3622</v>
      </c>
      <c r="D3623" s="77" t="str">
        <f t="shared" si="226"/>
        <v xml:space="preserve"> </v>
      </c>
      <c r="E3623" s="77" t="str">
        <f t="shared" si="228"/>
        <v xml:space="preserve"> </v>
      </c>
      <c r="F3623" s="77" t="str">
        <f t="shared" si="229"/>
        <v xml:space="preserve"> </v>
      </c>
      <c r="G3623" s="65" t="str">
        <f t="shared" si="227"/>
        <v xml:space="preserve"> </v>
      </c>
    </row>
    <row r="3624" spans="1:7" x14ac:dyDescent="0.25">
      <c r="A3624" s="67" t="s">
        <v>3728</v>
      </c>
      <c r="B3624" s="77">
        <v>3623</v>
      </c>
      <c r="D3624" s="77" t="str">
        <f t="shared" si="226"/>
        <v xml:space="preserve"> </v>
      </c>
      <c r="E3624" s="77" t="str">
        <f t="shared" si="228"/>
        <v xml:space="preserve"> </v>
      </c>
      <c r="F3624" s="77" t="str">
        <f t="shared" si="229"/>
        <v xml:space="preserve"> </v>
      </c>
      <c r="G3624" s="65" t="str">
        <f t="shared" si="227"/>
        <v xml:space="preserve"> </v>
      </c>
    </row>
    <row r="3625" spans="1:7" x14ac:dyDescent="0.25">
      <c r="A3625" s="67" t="s">
        <v>3729</v>
      </c>
      <c r="B3625" s="77">
        <v>3624</v>
      </c>
      <c r="D3625" s="77" t="str">
        <f t="shared" si="226"/>
        <v xml:space="preserve"> </v>
      </c>
      <c r="E3625" s="77" t="str">
        <f t="shared" si="228"/>
        <v xml:space="preserve"> </v>
      </c>
      <c r="F3625" s="77" t="str">
        <f t="shared" si="229"/>
        <v xml:space="preserve"> </v>
      </c>
      <c r="G3625" s="65" t="str">
        <f t="shared" si="227"/>
        <v xml:space="preserve"> </v>
      </c>
    </row>
    <row r="3626" spans="1:7" x14ac:dyDescent="0.25">
      <c r="A3626" s="67" t="s">
        <v>3730</v>
      </c>
      <c r="B3626" s="77">
        <v>3625</v>
      </c>
      <c r="D3626" s="77" t="str">
        <f t="shared" si="226"/>
        <v xml:space="preserve"> </v>
      </c>
      <c r="E3626" s="77" t="str">
        <f t="shared" si="228"/>
        <v xml:space="preserve"> </v>
      </c>
      <c r="F3626" s="77" t="str">
        <f t="shared" si="229"/>
        <v xml:space="preserve"> </v>
      </c>
      <c r="G3626" s="65" t="str">
        <f t="shared" si="227"/>
        <v xml:space="preserve"> </v>
      </c>
    </row>
    <row r="3627" spans="1:7" x14ac:dyDescent="0.25">
      <c r="A3627" s="67" t="s">
        <v>3731</v>
      </c>
      <c r="B3627" s="77">
        <v>3626</v>
      </c>
      <c r="D3627" s="77" t="str">
        <f t="shared" si="226"/>
        <v xml:space="preserve"> </v>
      </c>
      <c r="E3627" s="77" t="str">
        <f t="shared" si="228"/>
        <v xml:space="preserve"> </v>
      </c>
      <c r="F3627" s="77" t="str">
        <f t="shared" si="229"/>
        <v xml:space="preserve"> </v>
      </c>
      <c r="G3627" s="65" t="str">
        <f t="shared" si="227"/>
        <v xml:space="preserve"> </v>
      </c>
    </row>
    <row r="3628" spans="1:7" x14ac:dyDescent="0.25">
      <c r="A3628" s="67" t="s">
        <v>3732</v>
      </c>
      <c r="B3628" s="77">
        <v>3627</v>
      </c>
      <c r="D3628" s="77" t="str">
        <f t="shared" si="226"/>
        <v xml:space="preserve"> </v>
      </c>
      <c r="E3628" s="77" t="str">
        <f t="shared" si="228"/>
        <v xml:space="preserve"> </v>
      </c>
      <c r="F3628" s="77" t="str">
        <f t="shared" si="229"/>
        <v xml:space="preserve"> </v>
      </c>
      <c r="G3628" s="65" t="str">
        <f t="shared" si="227"/>
        <v xml:space="preserve"> </v>
      </c>
    </row>
    <row r="3629" spans="1:7" x14ac:dyDescent="0.25">
      <c r="A3629" s="67" t="s">
        <v>3733</v>
      </c>
      <c r="B3629" s="77">
        <v>3628</v>
      </c>
      <c r="D3629" s="77" t="str">
        <f t="shared" si="226"/>
        <v xml:space="preserve"> </v>
      </c>
      <c r="E3629" s="77" t="str">
        <f t="shared" si="228"/>
        <v xml:space="preserve"> </v>
      </c>
      <c r="F3629" s="77" t="str">
        <f t="shared" si="229"/>
        <v xml:space="preserve"> </v>
      </c>
      <c r="G3629" s="65" t="str">
        <f t="shared" si="227"/>
        <v xml:space="preserve"> </v>
      </c>
    </row>
    <row r="3630" spans="1:7" x14ac:dyDescent="0.25">
      <c r="A3630" s="67" t="s">
        <v>3734</v>
      </c>
      <c r="B3630" s="77">
        <v>3629</v>
      </c>
      <c r="D3630" s="77" t="str">
        <f t="shared" si="226"/>
        <v xml:space="preserve"> </v>
      </c>
      <c r="E3630" s="77" t="str">
        <f t="shared" si="228"/>
        <v xml:space="preserve"> </v>
      </c>
      <c r="F3630" s="77" t="str">
        <f t="shared" si="229"/>
        <v xml:space="preserve"> </v>
      </c>
      <c r="G3630" s="65" t="str">
        <f t="shared" si="227"/>
        <v xml:space="preserve"> </v>
      </c>
    </row>
    <row r="3631" spans="1:7" x14ac:dyDescent="0.25">
      <c r="A3631" s="67" t="s">
        <v>3735</v>
      </c>
      <c r="B3631" s="77">
        <v>3630</v>
      </c>
      <c r="D3631" s="77" t="str">
        <f t="shared" si="226"/>
        <v xml:space="preserve"> </v>
      </c>
      <c r="E3631" s="77" t="str">
        <f t="shared" si="228"/>
        <v xml:space="preserve"> </v>
      </c>
      <c r="F3631" s="77" t="str">
        <f t="shared" si="229"/>
        <v xml:space="preserve"> </v>
      </c>
      <c r="G3631" s="65" t="str">
        <f t="shared" si="227"/>
        <v xml:space="preserve"> </v>
      </c>
    </row>
    <row r="3632" spans="1:7" x14ac:dyDescent="0.25">
      <c r="A3632" s="67" t="s">
        <v>3736</v>
      </c>
      <c r="B3632" s="77">
        <v>3631</v>
      </c>
      <c r="D3632" s="77" t="str">
        <f t="shared" si="226"/>
        <v xml:space="preserve"> </v>
      </c>
      <c r="E3632" s="77" t="str">
        <f t="shared" si="228"/>
        <v xml:space="preserve"> </v>
      </c>
      <c r="F3632" s="77" t="str">
        <f t="shared" si="229"/>
        <v xml:space="preserve"> </v>
      </c>
      <c r="G3632" s="65" t="str">
        <f t="shared" si="227"/>
        <v xml:space="preserve"> </v>
      </c>
    </row>
    <row r="3633" spans="1:7" x14ac:dyDescent="0.25">
      <c r="A3633" s="67" t="s">
        <v>3737</v>
      </c>
      <c r="B3633" s="77">
        <v>3632</v>
      </c>
      <c r="D3633" s="77" t="str">
        <f t="shared" si="226"/>
        <v xml:space="preserve"> </v>
      </c>
      <c r="E3633" s="77" t="str">
        <f t="shared" si="228"/>
        <v xml:space="preserve"> </v>
      </c>
      <c r="F3633" s="77" t="str">
        <f t="shared" si="229"/>
        <v xml:space="preserve"> </v>
      </c>
      <c r="G3633" s="65" t="str">
        <f t="shared" si="227"/>
        <v xml:space="preserve"> </v>
      </c>
    </row>
    <row r="3634" spans="1:7" x14ac:dyDescent="0.25">
      <c r="A3634" s="67" t="s">
        <v>3738</v>
      </c>
      <c r="B3634" s="77">
        <v>3633</v>
      </c>
      <c r="D3634" s="77" t="str">
        <f t="shared" si="226"/>
        <v xml:space="preserve"> </v>
      </c>
      <c r="E3634" s="77" t="str">
        <f t="shared" si="228"/>
        <v xml:space="preserve"> </v>
      </c>
      <c r="F3634" s="77" t="str">
        <f t="shared" si="229"/>
        <v xml:space="preserve"> </v>
      </c>
      <c r="G3634" s="65" t="str">
        <f t="shared" si="227"/>
        <v xml:space="preserve"> </v>
      </c>
    </row>
    <row r="3635" spans="1:7" x14ac:dyDescent="0.25">
      <c r="A3635" s="67" t="s">
        <v>3739</v>
      </c>
      <c r="B3635" s="77">
        <v>3634</v>
      </c>
      <c r="D3635" s="77" t="str">
        <f t="shared" si="226"/>
        <v xml:space="preserve"> </v>
      </c>
      <c r="E3635" s="77" t="str">
        <f t="shared" si="228"/>
        <v xml:space="preserve"> </v>
      </c>
      <c r="F3635" s="77" t="str">
        <f t="shared" si="229"/>
        <v xml:space="preserve"> </v>
      </c>
      <c r="G3635" s="65" t="str">
        <f t="shared" si="227"/>
        <v xml:space="preserve"> </v>
      </c>
    </row>
    <row r="3636" spans="1:7" x14ac:dyDescent="0.25">
      <c r="A3636" s="67" t="s">
        <v>3740</v>
      </c>
      <c r="B3636" s="77">
        <v>3635</v>
      </c>
      <c r="D3636" s="77" t="str">
        <f t="shared" si="226"/>
        <v xml:space="preserve"> </v>
      </c>
      <c r="E3636" s="77" t="str">
        <f t="shared" si="228"/>
        <v xml:space="preserve"> </v>
      </c>
      <c r="F3636" s="77" t="str">
        <f t="shared" si="229"/>
        <v xml:space="preserve"> </v>
      </c>
      <c r="G3636" s="65" t="str">
        <f t="shared" si="227"/>
        <v xml:space="preserve"> </v>
      </c>
    </row>
    <row r="3637" spans="1:7" x14ac:dyDescent="0.25">
      <c r="A3637" s="67" t="s">
        <v>3741</v>
      </c>
      <c r="B3637" s="77">
        <v>3636</v>
      </c>
      <c r="D3637" s="77" t="str">
        <f t="shared" si="226"/>
        <v xml:space="preserve"> </v>
      </c>
      <c r="E3637" s="77" t="str">
        <f t="shared" si="228"/>
        <v xml:space="preserve"> </v>
      </c>
      <c r="F3637" s="77" t="str">
        <f t="shared" si="229"/>
        <v xml:space="preserve"> </v>
      </c>
      <c r="G3637" s="65" t="str">
        <f t="shared" si="227"/>
        <v xml:space="preserve"> </v>
      </c>
    </row>
    <row r="3638" spans="1:7" x14ac:dyDescent="0.25">
      <c r="A3638" s="67" t="s">
        <v>3742</v>
      </c>
      <c r="B3638" s="77">
        <v>3637</v>
      </c>
      <c r="D3638" s="77" t="str">
        <f t="shared" si="226"/>
        <v xml:space="preserve"> </v>
      </c>
      <c r="E3638" s="77" t="str">
        <f t="shared" si="228"/>
        <v xml:space="preserve"> </v>
      </c>
      <c r="F3638" s="77" t="str">
        <f t="shared" si="229"/>
        <v xml:space="preserve"> </v>
      </c>
      <c r="G3638" s="65" t="str">
        <f t="shared" si="227"/>
        <v xml:space="preserve"> </v>
      </c>
    </row>
    <row r="3639" spans="1:7" x14ac:dyDescent="0.25">
      <c r="A3639" s="67" t="s">
        <v>3743</v>
      </c>
      <c r="B3639" s="77">
        <v>3638</v>
      </c>
      <c r="D3639" s="77" t="str">
        <f t="shared" si="226"/>
        <v xml:space="preserve"> </v>
      </c>
      <c r="E3639" s="77" t="str">
        <f t="shared" si="228"/>
        <v xml:space="preserve"> </v>
      </c>
      <c r="F3639" s="77" t="str">
        <f t="shared" si="229"/>
        <v xml:space="preserve"> </v>
      </c>
      <c r="G3639" s="65" t="str">
        <f t="shared" si="227"/>
        <v xml:space="preserve"> </v>
      </c>
    </row>
    <row r="3640" spans="1:7" x14ac:dyDescent="0.25">
      <c r="A3640" s="67" t="s">
        <v>3744</v>
      </c>
      <c r="B3640" s="77">
        <v>3639</v>
      </c>
      <c r="D3640" s="77" t="str">
        <f t="shared" si="226"/>
        <v xml:space="preserve"> </v>
      </c>
      <c r="E3640" s="77" t="str">
        <f t="shared" si="228"/>
        <v xml:space="preserve"> </v>
      </c>
      <c r="F3640" s="77" t="str">
        <f t="shared" si="229"/>
        <v xml:space="preserve"> </v>
      </c>
      <c r="G3640" s="65" t="str">
        <f t="shared" si="227"/>
        <v xml:space="preserve"> </v>
      </c>
    </row>
    <row r="3641" spans="1:7" x14ac:dyDescent="0.25">
      <c r="A3641" s="67" t="s">
        <v>3745</v>
      </c>
      <c r="B3641" s="77">
        <v>3640</v>
      </c>
      <c r="D3641" s="77" t="str">
        <f t="shared" si="226"/>
        <v xml:space="preserve"> </v>
      </c>
      <c r="E3641" s="77" t="str">
        <f t="shared" si="228"/>
        <v xml:space="preserve"> </v>
      </c>
      <c r="F3641" s="77" t="str">
        <f t="shared" si="229"/>
        <v xml:space="preserve"> </v>
      </c>
      <c r="G3641" s="65" t="str">
        <f t="shared" si="227"/>
        <v xml:space="preserve"> </v>
      </c>
    </row>
    <row r="3642" spans="1:7" x14ac:dyDescent="0.25">
      <c r="A3642" s="67" t="s">
        <v>3746</v>
      </c>
      <c r="B3642" s="77">
        <v>3641</v>
      </c>
      <c r="D3642" s="77" t="str">
        <f t="shared" si="226"/>
        <v xml:space="preserve"> </v>
      </c>
      <c r="E3642" s="77" t="str">
        <f t="shared" si="228"/>
        <v xml:space="preserve"> </v>
      </c>
      <c r="F3642" s="77" t="str">
        <f t="shared" si="229"/>
        <v xml:space="preserve"> </v>
      </c>
      <c r="G3642" s="65" t="str">
        <f t="shared" si="227"/>
        <v xml:space="preserve"> </v>
      </c>
    </row>
    <row r="3643" spans="1:7" x14ac:dyDescent="0.25">
      <c r="A3643" s="67" t="s">
        <v>3747</v>
      </c>
      <c r="B3643" s="77">
        <v>3642</v>
      </c>
      <c r="D3643" s="77" t="str">
        <f t="shared" si="226"/>
        <v xml:space="preserve"> </v>
      </c>
      <c r="E3643" s="77" t="str">
        <f t="shared" si="228"/>
        <v xml:space="preserve"> </v>
      </c>
      <c r="F3643" s="77" t="str">
        <f t="shared" si="229"/>
        <v xml:space="preserve"> </v>
      </c>
      <c r="G3643" s="65" t="str">
        <f t="shared" si="227"/>
        <v xml:space="preserve"> </v>
      </c>
    </row>
    <row r="3644" spans="1:7" x14ac:dyDescent="0.25">
      <c r="A3644" s="67" t="s">
        <v>3748</v>
      </c>
      <c r="B3644" s="77">
        <v>3643</v>
      </c>
      <c r="D3644" s="77" t="str">
        <f t="shared" si="226"/>
        <v xml:space="preserve"> </v>
      </c>
      <c r="E3644" s="77" t="str">
        <f t="shared" si="228"/>
        <v xml:space="preserve"> </v>
      </c>
      <c r="F3644" s="77" t="str">
        <f t="shared" si="229"/>
        <v xml:space="preserve"> </v>
      </c>
      <c r="G3644" s="65" t="str">
        <f t="shared" si="227"/>
        <v xml:space="preserve"> </v>
      </c>
    </row>
    <row r="3645" spans="1:7" x14ac:dyDescent="0.25">
      <c r="A3645" s="67" t="s">
        <v>3749</v>
      </c>
      <c r="B3645" s="77">
        <v>3644</v>
      </c>
      <c r="D3645" s="77" t="str">
        <f t="shared" si="226"/>
        <v xml:space="preserve"> </v>
      </c>
      <c r="E3645" s="77" t="str">
        <f t="shared" si="228"/>
        <v xml:space="preserve"> </v>
      </c>
      <c r="F3645" s="77" t="str">
        <f t="shared" si="229"/>
        <v xml:space="preserve"> </v>
      </c>
      <c r="G3645" s="65" t="str">
        <f t="shared" si="227"/>
        <v xml:space="preserve"> </v>
      </c>
    </row>
    <row r="3646" spans="1:7" x14ac:dyDescent="0.25">
      <c r="A3646" s="67" t="s">
        <v>3750</v>
      </c>
      <c r="B3646" s="77">
        <v>3645</v>
      </c>
      <c r="D3646" s="77" t="str">
        <f t="shared" si="226"/>
        <v xml:space="preserve"> </v>
      </c>
      <c r="E3646" s="77" t="str">
        <f t="shared" si="228"/>
        <v xml:space="preserve"> </v>
      </c>
      <c r="F3646" s="77" t="str">
        <f t="shared" si="229"/>
        <v xml:space="preserve"> </v>
      </c>
      <c r="G3646" s="65" t="str">
        <f t="shared" si="227"/>
        <v xml:space="preserve"> </v>
      </c>
    </row>
    <row r="3647" spans="1:7" x14ac:dyDescent="0.25">
      <c r="A3647" s="67" t="s">
        <v>3751</v>
      </c>
      <c r="B3647" s="77">
        <v>3646</v>
      </c>
      <c r="D3647" s="77" t="str">
        <f t="shared" si="226"/>
        <v xml:space="preserve"> </v>
      </c>
      <c r="E3647" s="77" t="str">
        <f t="shared" si="228"/>
        <v xml:space="preserve"> </v>
      </c>
      <c r="F3647" s="77" t="str">
        <f t="shared" si="229"/>
        <v xml:space="preserve"> </v>
      </c>
      <c r="G3647" s="65" t="str">
        <f t="shared" si="227"/>
        <v xml:space="preserve"> </v>
      </c>
    </row>
    <row r="3648" spans="1:7" x14ac:dyDescent="0.25">
      <c r="A3648" s="67" t="s">
        <v>3752</v>
      </c>
      <c r="B3648" s="77">
        <v>3647</v>
      </c>
      <c r="D3648" s="77" t="str">
        <f t="shared" si="226"/>
        <v xml:space="preserve"> </v>
      </c>
      <c r="E3648" s="77" t="str">
        <f t="shared" si="228"/>
        <v xml:space="preserve"> </v>
      </c>
      <c r="F3648" s="77" t="str">
        <f t="shared" si="229"/>
        <v xml:space="preserve"> </v>
      </c>
      <c r="G3648" s="65" t="str">
        <f t="shared" si="227"/>
        <v xml:space="preserve"> </v>
      </c>
    </row>
    <row r="3649" spans="1:7" x14ac:dyDescent="0.25">
      <c r="A3649" s="67" t="s">
        <v>3753</v>
      </c>
      <c r="B3649" s="77">
        <v>3648</v>
      </c>
      <c r="D3649" s="77" t="str">
        <f t="shared" si="226"/>
        <v xml:space="preserve"> </v>
      </c>
      <c r="E3649" s="77" t="str">
        <f t="shared" si="228"/>
        <v xml:space="preserve"> </v>
      </c>
      <c r="F3649" s="77" t="str">
        <f t="shared" si="229"/>
        <v xml:space="preserve"> </v>
      </c>
      <c r="G3649" s="65" t="str">
        <f t="shared" si="227"/>
        <v xml:space="preserve"> </v>
      </c>
    </row>
    <row r="3650" spans="1:7" x14ac:dyDescent="0.25">
      <c r="A3650" s="67" t="s">
        <v>3754</v>
      </c>
      <c r="B3650" s="77">
        <v>3649</v>
      </c>
      <c r="D3650" s="77" t="str">
        <f t="shared" si="226"/>
        <v xml:space="preserve"> </v>
      </c>
      <c r="E3650" s="77" t="str">
        <f t="shared" si="228"/>
        <v xml:space="preserve"> </v>
      </c>
      <c r="F3650" s="77" t="str">
        <f t="shared" si="229"/>
        <v xml:space="preserve"> </v>
      </c>
      <c r="G3650" s="65" t="str">
        <f t="shared" si="227"/>
        <v xml:space="preserve"> </v>
      </c>
    </row>
    <row r="3651" spans="1:7" x14ac:dyDescent="0.25">
      <c r="A3651" s="67" t="s">
        <v>3755</v>
      </c>
      <c r="B3651" s="77">
        <v>3650</v>
      </c>
      <c r="D3651" s="77" t="str">
        <f t="shared" ref="D3651:D3714" si="230">IFERROR(SMALL($C$2:$C$5001,B3651)," ")</f>
        <v xml:space="preserve"> </v>
      </c>
      <c r="E3651" s="77" t="str">
        <f t="shared" si="228"/>
        <v xml:space="preserve"> </v>
      </c>
      <c r="F3651" s="77" t="str">
        <f t="shared" si="229"/>
        <v xml:space="preserve"> </v>
      </c>
      <c r="G3651" s="65" t="str">
        <f t="shared" ref="G3651:G3714" si="231">IFERROR(IF(E3651=MIN($E$2:$E$5001),-$N$6,IF(E3651=SMALL($E$2:$E$5001,2),-$N$7,IF(E3651=MAX($E$2:$E$5001),$N$6,IF(E3651=LARGE($E$2:$E$5001,2),$N$7,E3651/SQRT($N$5)))))," ")</f>
        <v xml:space="preserve"> </v>
      </c>
    </row>
    <row r="3652" spans="1:7" x14ac:dyDescent="0.25">
      <c r="A3652" s="67" t="s">
        <v>3756</v>
      </c>
      <c r="B3652" s="77">
        <v>3651</v>
      </c>
      <c r="D3652" s="77" t="str">
        <f t="shared" si="230"/>
        <v xml:space="preserve"> </v>
      </c>
      <c r="E3652" s="77" t="str">
        <f t="shared" si="228"/>
        <v xml:space="preserve"> </v>
      </c>
      <c r="F3652" s="77" t="str">
        <f t="shared" si="229"/>
        <v xml:space="preserve"> </v>
      </c>
      <c r="G3652" s="65" t="str">
        <f t="shared" si="231"/>
        <v xml:space="preserve"> </v>
      </c>
    </row>
    <row r="3653" spans="1:7" x14ac:dyDescent="0.25">
      <c r="A3653" s="67" t="s">
        <v>3757</v>
      </c>
      <c r="B3653" s="77">
        <v>3652</v>
      </c>
      <c r="D3653" s="77" t="str">
        <f t="shared" si="230"/>
        <v xml:space="preserve"> </v>
      </c>
      <c r="E3653" s="77" t="str">
        <f t="shared" si="228"/>
        <v xml:space="preserve"> </v>
      </c>
      <c r="F3653" s="77" t="str">
        <f t="shared" si="229"/>
        <v xml:space="preserve"> </v>
      </c>
      <c r="G3653" s="65" t="str">
        <f t="shared" si="231"/>
        <v xml:space="preserve"> </v>
      </c>
    </row>
    <row r="3654" spans="1:7" x14ac:dyDescent="0.25">
      <c r="A3654" s="67" t="s">
        <v>3758</v>
      </c>
      <c r="B3654" s="77">
        <v>3653</v>
      </c>
      <c r="D3654" s="77" t="str">
        <f t="shared" si="230"/>
        <v xml:space="preserve"> </v>
      </c>
      <c r="E3654" s="77" t="str">
        <f t="shared" si="228"/>
        <v xml:space="preserve"> </v>
      </c>
      <c r="F3654" s="77" t="str">
        <f t="shared" si="229"/>
        <v xml:space="preserve"> </v>
      </c>
      <c r="G3654" s="65" t="str">
        <f t="shared" si="231"/>
        <v xml:space="preserve"> </v>
      </c>
    </row>
    <row r="3655" spans="1:7" x14ac:dyDescent="0.25">
      <c r="A3655" s="67" t="s">
        <v>3759</v>
      </c>
      <c r="B3655" s="77">
        <v>3654</v>
      </c>
      <c r="D3655" s="77" t="str">
        <f t="shared" si="230"/>
        <v xml:space="preserve"> </v>
      </c>
      <c r="E3655" s="77" t="str">
        <f t="shared" si="228"/>
        <v xml:space="preserve"> </v>
      </c>
      <c r="F3655" s="77" t="str">
        <f t="shared" si="229"/>
        <v xml:space="preserve"> </v>
      </c>
      <c r="G3655" s="65" t="str">
        <f t="shared" si="231"/>
        <v xml:space="preserve"> </v>
      </c>
    </row>
    <row r="3656" spans="1:7" x14ac:dyDescent="0.25">
      <c r="A3656" s="67" t="s">
        <v>3760</v>
      </c>
      <c r="B3656" s="77">
        <v>3655</v>
      </c>
      <c r="D3656" s="77" t="str">
        <f t="shared" si="230"/>
        <v xml:space="preserve"> </v>
      </c>
      <c r="E3656" s="77" t="str">
        <f t="shared" si="228"/>
        <v xml:space="preserve"> </v>
      </c>
      <c r="F3656" s="77" t="str">
        <f t="shared" si="229"/>
        <v xml:space="preserve"> </v>
      </c>
      <c r="G3656" s="65" t="str">
        <f t="shared" si="231"/>
        <v xml:space="preserve"> </v>
      </c>
    </row>
    <row r="3657" spans="1:7" x14ac:dyDescent="0.25">
      <c r="A3657" s="67" t="s">
        <v>3761</v>
      </c>
      <c r="B3657" s="77">
        <v>3656</v>
      </c>
      <c r="D3657" s="77" t="str">
        <f t="shared" si="230"/>
        <v xml:space="preserve"> </v>
      </c>
      <c r="E3657" s="77" t="str">
        <f t="shared" si="228"/>
        <v xml:space="preserve"> </v>
      </c>
      <c r="F3657" s="77" t="str">
        <f t="shared" si="229"/>
        <v xml:space="preserve"> </v>
      </c>
      <c r="G3657" s="65" t="str">
        <f t="shared" si="231"/>
        <v xml:space="preserve"> </v>
      </c>
    </row>
    <row r="3658" spans="1:7" x14ac:dyDescent="0.25">
      <c r="A3658" s="67" t="s">
        <v>3762</v>
      </c>
      <c r="B3658" s="77">
        <v>3657</v>
      </c>
      <c r="D3658" s="77" t="str">
        <f t="shared" si="230"/>
        <v xml:space="preserve"> </v>
      </c>
      <c r="E3658" s="77" t="str">
        <f t="shared" si="228"/>
        <v xml:space="preserve"> </v>
      </c>
      <c r="F3658" s="77" t="str">
        <f t="shared" si="229"/>
        <v xml:space="preserve"> </v>
      </c>
      <c r="G3658" s="65" t="str">
        <f t="shared" si="231"/>
        <v xml:space="preserve"> </v>
      </c>
    </row>
    <row r="3659" spans="1:7" x14ac:dyDescent="0.25">
      <c r="A3659" s="67" t="s">
        <v>3763</v>
      </c>
      <c r="B3659" s="77">
        <v>3658</v>
      </c>
      <c r="D3659" s="77" t="str">
        <f t="shared" si="230"/>
        <v xml:space="preserve"> </v>
      </c>
      <c r="E3659" s="77" t="str">
        <f t="shared" si="228"/>
        <v xml:space="preserve"> </v>
      </c>
      <c r="F3659" s="77" t="str">
        <f t="shared" si="229"/>
        <v xml:space="preserve"> </v>
      </c>
      <c r="G3659" s="65" t="str">
        <f t="shared" si="231"/>
        <v xml:space="preserve"> </v>
      </c>
    </row>
    <row r="3660" spans="1:7" x14ac:dyDescent="0.25">
      <c r="A3660" s="67" t="s">
        <v>3764</v>
      </c>
      <c r="B3660" s="77">
        <v>3659</v>
      </c>
      <c r="D3660" s="77" t="str">
        <f t="shared" si="230"/>
        <v xml:space="preserve"> </v>
      </c>
      <c r="E3660" s="77" t="str">
        <f t="shared" si="228"/>
        <v xml:space="preserve"> </v>
      </c>
      <c r="F3660" s="77" t="str">
        <f t="shared" si="229"/>
        <v xml:space="preserve"> </v>
      </c>
      <c r="G3660" s="65" t="str">
        <f t="shared" si="231"/>
        <v xml:space="preserve"> </v>
      </c>
    </row>
    <row r="3661" spans="1:7" x14ac:dyDescent="0.25">
      <c r="A3661" s="67" t="s">
        <v>3765</v>
      </c>
      <c r="B3661" s="77">
        <v>3660</v>
      </c>
      <c r="D3661" s="77" t="str">
        <f t="shared" si="230"/>
        <v xml:space="preserve"> </v>
      </c>
      <c r="E3661" s="77" t="str">
        <f t="shared" si="228"/>
        <v xml:space="preserve"> </v>
      </c>
      <c r="F3661" s="77" t="str">
        <f t="shared" si="229"/>
        <v xml:space="preserve"> </v>
      </c>
      <c r="G3661" s="65" t="str">
        <f t="shared" si="231"/>
        <v xml:space="preserve"> </v>
      </c>
    </row>
    <row r="3662" spans="1:7" x14ac:dyDescent="0.25">
      <c r="A3662" s="67" t="s">
        <v>3766</v>
      </c>
      <c r="B3662" s="77">
        <v>3661</v>
      </c>
      <c r="D3662" s="77" t="str">
        <f t="shared" si="230"/>
        <v xml:space="preserve"> </v>
      </c>
      <c r="E3662" s="77" t="str">
        <f t="shared" si="228"/>
        <v xml:space="preserve"> </v>
      </c>
      <c r="F3662" s="77" t="str">
        <f t="shared" si="229"/>
        <v xml:space="preserve"> </v>
      </c>
      <c r="G3662" s="65" t="str">
        <f t="shared" si="231"/>
        <v xml:space="preserve"> </v>
      </c>
    </row>
    <row r="3663" spans="1:7" x14ac:dyDescent="0.25">
      <c r="A3663" s="67" t="s">
        <v>3767</v>
      </c>
      <c r="B3663" s="77">
        <v>3662</v>
      </c>
      <c r="D3663" s="77" t="str">
        <f t="shared" si="230"/>
        <v xml:space="preserve"> </v>
      </c>
      <c r="E3663" s="77" t="str">
        <f t="shared" si="228"/>
        <v xml:space="preserve"> </v>
      </c>
      <c r="F3663" s="77" t="str">
        <f t="shared" si="229"/>
        <v xml:space="preserve"> </v>
      </c>
      <c r="G3663" s="65" t="str">
        <f t="shared" si="231"/>
        <v xml:space="preserve"> </v>
      </c>
    </row>
    <row r="3664" spans="1:7" x14ac:dyDescent="0.25">
      <c r="A3664" s="67" t="s">
        <v>3768</v>
      </c>
      <c r="B3664" s="77">
        <v>3663</v>
      </c>
      <c r="D3664" s="77" t="str">
        <f t="shared" si="230"/>
        <v xml:space="preserve"> </v>
      </c>
      <c r="E3664" s="77" t="str">
        <f t="shared" si="228"/>
        <v xml:space="preserve"> </v>
      </c>
      <c r="F3664" s="77" t="str">
        <f t="shared" si="229"/>
        <v xml:space="preserve"> </v>
      </c>
      <c r="G3664" s="65" t="str">
        <f t="shared" si="231"/>
        <v xml:space="preserve"> </v>
      </c>
    </row>
    <row r="3665" spans="1:7" x14ac:dyDescent="0.25">
      <c r="A3665" s="67" t="s">
        <v>3769</v>
      </c>
      <c r="B3665" s="77">
        <v>3664</v>
      </c>
      <c r="D3665" s="77" t="str">
        <f t="shared" si="230"/>
        <v xml:space="preserve"> </v>
      </c>
      <c r="E3665" s="77" t="str">
        <f t="shared" si="228"/>
        <v xml:space="preserve"> </v>
      </c>
      <c r="F3665" s="77" t="str">
        <f t="shared" si="229"/>
        <v xml:space="preserve"> </v>
      </c>
      <c r="G3665" s="65" t="str">
        <f t="shared" si="231"/>
        <v xml:space="preserve"> </v>
      </c>
    </row>
    <row r="3666" spans="1:7" x14ac:dyDescent="0.25">
      <c r="A3666" s="67" t="s">
        <v>3770</v>
      </c>
      <c r="B3666" s="77">
        <v>3665</v>
      </c>
      <c r="D3666" s="77" t="str">
        <f t="shared" si="230"/>
        <v xml:space="preserve"> </v>
      </c>
      <c r="E3666" s="77" t="str">
        <f t="shared" si="228"/>
        <v xml:space="preserve"> </v>
      </c>
      <c r="F3666" s="77" t="str">
        <f t="shared" si="229"/>
        <v xml:space="preserve"> </v>
      </c>
      <c r="G3666" s="65" t="str">
        <f t="shared" si="231"/>
        <v xml:space="preserve"> </v>
      </c>
    </row>
    <row r="3667" spans="1:7" x14ac:dyDescent="0.25">
      <c r="A3667" s="67" t="s">
        <v>3771</v>
      </c>
      <c r="B3667" s="77">
        <v>3666</v>
      </c>
      <c r="D3667" s="77" t="str">
        <f t="shared" si="230"/>
        <v xml:space="preserve"> </v>
      </c>
      <c r="E3667" s="77" t="str">
        <f t="shared" si="228"/>
        <v xml:space="preserve"> </v>
      </c>
      <c r="F3667" s="77" t="str">
        <f t="shared" si="229"/>
        <v xml:space="preserve"> </v>
      </c>
      <c r="G3667" s="65" t="str">
        <f t="shared" si="231"/>
        <v xml:space="preserve"> </v>
      </c>
    </row>
    <row r="3668" spans="1:7" x14ac:dyDescent="0.25">
      <c r="A3668" s="67" t="s">
        <v>3772</v>
      </c>
      <c r="B3668" s="77">
        <v>3667</v>
      </c>
      <c r="D3668" s="77" t="str">
        <f t="shared" si="230"/>
        <v xml:space="preserve"> </v>
      </c>
      <c r="E3668" s="77" t="str">
        <f t="shared" si="228"/>
        <v xml:space="preserve"> </v>
      </c>
      <c r="F3668" s="77" t="str">
        <f t="shared" si="229"/>
        <v xml:space="preserve"> </v>
      </c>
      <c r="G3668" s="65" t="str">
        <f t="shared" si="231"/>
        <v xml:space="preserve"> </v>
      </c>
    </row>
    <row r="3669" spans="1:7" x14ac:dyDescent="0.25">
      <c r="A3669" s="67" t="s">
        <v>3773</v>
      </c>
      <c r="B3669" s="77">
        <v>3668</v>
      </c>
      <c r="D3669" s="77" t="str">
        <f t="shared" si="230"/>
        <v xml:space="preserve"> </v>
      </c>
      <c r="E3669" s="77" t="str">
        <f t="shared" si="228"/>
        <v xml:space="preserve"> </v>
      </c>
      <c r="F3669" s="77" t="str">
        <f t="shared" si="229"/>
        <v xml:space="preserve"> </v>
      </c>
      <c r="G3669" s="65" t="str">
        <f t="shared" si="231"/>
        <v xml:space="preserve"> </v>
      </c>
    </row>
    <row r="3670" spans="1:7" x14ac:dyDescent="0.25">
      <c r="A3670" s="67" t="s">
        <v>3774</v>
      </c>
      <c r="B3670" s="77">
        <v>3669</v>
      </c>
      <c r="D3670" s="77" t="str">
        <f t="shared" si="230"/>
        <v xml:space="preserve"> </v>
      </c>
      <c r="E3670" s="77" t="str">
        <f t="shared" si="228"/>
        <v xml:space="preserve"> </v>
      </c>
      <c r="F3670" s="77" t="str">
        <f t="shared" si="229"/>
        <v xml:space="preserve"> </v>
      </c>
      <c r="G3670" s="65" t="str">
        <f t="shared" si="231"/>
        <v xml:space="preserve"> </v>
      </c>
    </row>
    <row r="3671" spans="1:7" x14ac:dyDescent="0.25">
      <c r="A3671" s="67" t="s">
        <v>3775</v>
      </c>
      <c r="B3671" s="77">
        <v>3670</v>
      </c>
      <c r="D3671" s="77" t="str">
        <f t="shared" si="230"/>
        <v xml:space="preserve"> </v>
      </c>
      <c r="E3671" s="77" t="str">
        <f t="shared" si="228"/>
        <v xml:space="preserve"> </v>
      </c>
      <c r="F3671" s="77" t="str">
        <f t="shared" si="229"/>
        <v xml:space="preserve"> </v>
      </c>
      <c r="G3671" s="65" t="str">
        <f t="shared" si="231"/>
        <v xml:space="preserve"> </v>
      </c>
    </row>
    <row r="3672" spans="1:7" x14ac:dyDescent="0.25">
      <c r="A3672" s="67" t="s">
        <v>3776</v>
      </c>
      <c r="B3672" s="77">
        <v>3671</v>
      </c>
      <c r="D3672" s="77" t="str">
        <f t="shared" si="230"/>
        <v xml:space="preserve"> </v>
      </c>
      <c r="E3672" s="77" t="str">
        <f t="shared" si="228"/>
        <v xml:space="preserve"> </v>
      </c>
      <c r="F3672" s="77" t="str">
        <f t="shared" si="229"/>
        <v xml:space="preserve"> </v>
      </c>
      <c r="G3672" s="65" t="str">
        <f t="shared" si="231"/>
        <v xml:space="preserve"> </v>
      </c>
    </row>
    <row r="3673" spans="1:7" x14ac:dyDescent="0.25">
      <c r="A3673" s="67" t="s">
        <v>3777</v>
      </c>
      <c r="B3673" s="77">
        <v>3672</v>
      </c>
      <c r="D3673" s="77" t="str">
        <f t="shared" si="230"/>
        <v xml:space="preserve"> </v>
      </c>
      <c r="E3673" s="77" t="str">
        <f t="shared" si="228"/>
        <v xml:space="preserve"> </v>
      </c>
      <c r="F3673" s="77" t="str">
        <f t="shared" si="229"/>
        <v xml:space="preserve"> </v>
      </c>
      <c r="G3673" s="65" t="str">
        <f t="shared" si="231"/>
        <v xml:space="preserve"> </v>
      </c>
    </row>
    <row r="3674" spans="1:7" x14ac:dyDescent="0.25">
      <c r="A3674" s="67" t="s">
        <v>3778</v>
      </c>
      <c r="B3674" s="77">
        <v>3673</v>
      </c>
      <c r="D3674" s="77" t="str">
        <f t="shared" si="230"/>
        <v xml:space="preserve"> </v>
      </c>
      <c r="E3674" s="77" t="str">
        <f t="shared" ref="E3674:E3737" si="232">IFERROR(_xlfn.NORM.S.INV(((B3674-0.375)/($N$2+0.25)))," ")</f>
        <v xml:space="preserve"> </v>
      </c>
      <c r="F3674" s="77" t="str">
        <f t="shared" ref="F3674:F3737" si="233">IFERROR(POWER(IFERROR(_xlfn.NORM.S.INV(((B3674-0.375)/($N$2+0.25)))," "),2)," ")</f>
        <v xml:space="preserve"> </v>
      </c>
      <c r="G3674" s="65" t="str">
        <f t="shared" si="231"/>
        <v xml:space="preserve"> </v>
      </c>
    </row>
    <row r="3675" spans="1:7" x14ac:dyDescent="0.25">
      <c r="A3675" s="67" t="s">
        <v>3779</v>
      </c>
      <c r="B3675" s="77">
        <v>3674</v>
      </c>
      <c r="D3675" s="77" t="str">
        <f t="shared" si="230"/>
        <v xml:space="preserve"> </v>
      </c>
      <c r="E3675" s="77" t="str">
        <f t="shared" si="232"/>
        <v xml:space="preserve"> </v>
      </c>
      <c r="F3675" s="77" t="str">
        <f t="shared" si="233"/>
        <v xml:space="preserve"> </v>
      </c>
      <c r="G3675" s="65" t="str">
        <f t="shared" si="231"/>
        <v xml:space="preserve"> </v>
      </c>
    </row>
    <row r="3676" spans="1:7" x14ac:dyDescent="0.25">
      <c r="A3676" s="67" t="s">
        <v>3780</v>
      </c>
      <c r="B3676" s="77">
        <v>3675</v>
      </c>
      <c r="D3676" s="77" t="str">
        <f t="shared" si="230"/>
        <v xml:space="preserve"> </v>
      </c>
      <c r="E3676" s="77" t="str">
        <f t="shared" si="232"/>
        <v xml:space="preserve"> </v>
      </c>
      <c r="F3676" s="77" t="str">
        <f t="shared" si="233"/>
        <v xml:space="preserve"> </v>
      </c>
      <c r="G3676" s="65" t="str">
        <f t="shared" si="231"/>
        <v xml:space="preserve"> </v>
      </c>
    </row>
    <row r="3677" spans="1:7" x14ac:dyDescent="0.25">
      <c r="A3677" s="67" t="s">
        <v>3781</v>
      </c>
      <c r="B3677" s="77">
        <v>3676</v>
      </c>
      <c r="D3677" s="77" t="str">
        <f t="shared" si="230"/>
        <v xml:space="preserve"> </v>
      </c>
      <c r="E3677" s="77" t="str">
        <f t="shared" si="232"/>
        <v xml:space="preserve"> </v>
      </c>
      <c r="F3677" s="77" t="str">
        <f t="shared" si="233"/>
        <v xml:space="preserve"> </v>
      </c>
      <c r="G3677" s="65" t="str">
        <f t="shared" si="231"/>
        <v xml:space="preserve"> </v>
      </c>
    </row>
    <row r="3678" spans="1:7" x14ac:dyDescent="0.25">
      <c r="A3678" s="67" t="s">
        <v>3782</v>
      </c>
      <c r="B3678" s="77">
        <v>3677</v>
      </c>
      <c r="D3678" s="77" t="str">
        <f t="shared" si="230"/>
        <v xml:space="preserve"> </v>
      </c>
      <c r="E3678" s="77" t="str">
        <f t="shared" si="232"/>
        <v xml:space="preserve"> </v>
      </c>
      <c r="F3678" s="77" t="str">
        <f t="shared" si="233"/>
        <v xml:space="preserve"> </v>
      </c>
      <c r="G3678" s="65" t="str">
        <f t="shared" si="231"/>
        <v xml:space="preserve"> </v>
      </c>
    </row>
    <row r="3679" spans="1:7" x14ac:dyDescent="0.25">
      <c r="A3679" s="67" t="s">
        <v>3783</v>
      </c>
      <c r="B3679" s="77">
        <v>3678</v>
      </c>
      <c r="D3679" s="77" t="str">
        <f t="shared" si="230"/>
        <v xml:space="preserve"> </v>
      </c>
      <c r="E3679" s="77" t="str">
        <f t="shared" si="232"/>
        <v xml:space="preserve"> </v>
      </c>
      <c r="F3679" s="77" t="str">
        <f t="shared" si="233"/>
        <v xml:space="preserve"> </v>
      </c>
      <c r="G3679" s="65" t="str">
        <f t="shared" si="231"/>
        <v xml:space="preserve"> </v>
      </c>
    </row>
    <row r="3680" spans="1:7" x14ac:dyDescent="0.25">
      <c r="A3680" s="67" t="s">
        <v>3784</v>
      </c>
      <c r="B3680" s="77">
        <v>3679</v>
      </c>
      <c r="D3680" s="77" t="str">
        <f t="shared" si="230"/>
        <v xml:space="preserve"> </v>
      </c>
      <c r="E3680" s="77" t="str">
        <f t="shared" si="232"/>
        <v xml:space="preserve"> </v>
      </c>
      <c r="F3680" s="77" t="str">
        <f t="shared" si="233"/>
        <v xml:space="preserve"> </v>
      </c>
      <c r="G3680" s="65" t="str">
        <f t="shared" si="231"/>
        <v xml:space="preserve"> </v>
      </c>
    </row>
    <row r="3681" spans="1:7" x14ac:dyDescent="0.25">
      <c r="A3681" s="67" t="s">
        <v>3785</v>
      </c>
      <c r="B3681" s="77">
        <v>3680</v>
      </c>
      <c r="D3681" s="77" t="str">
        <f t="shared" si="230"/>
        <v xml:space="preserve"> </v>
      </c>
      <c r="E3681" s="77" t="str">
        <f t="shared" si="232"/>
        <v xml:space="preserve"> </v>
      </c>
      <c r="F3681" s="77" t="str">
        <f t="shared" si="233"/>
        <v xml:space="preserve"> </v>
      </c>
      <c r="G3681" s="65" t="str">
        <f t="shared" si="231"/>
        <v xml:space="preserve"> </v>
      </c>
    </row>
    <row r="3682" spans="1:7" x14ac:dyDescent="0.25">
      <c r="A3682" s="67" t="s">
        <v>3786</v>
      </c>
      <c r="B3682" s="77">
        <v>3681</v>
      </c>
      <c r="D3682" s="77" t="str">
        <f t="shared" si="230"/>
        <v xml:space="preserve"> </v>
      </c>
      <c r="E3682" s="77" t="str">
        <f t="shared" si="232"/>
        <v xml:space="preserve"> </v>
      </c>
      <c r="F3682" s="77" t="str">
        <f t="shared" si="233"/>
        <v xml:space="preserve"> </v>
      </c>
      <c r="G3682" s="65" t="str">
        <f t="shared" si="231"/>
        <v xml:space="preserve"> </v>
      </c>
    </row>
    <row r="3683" spans="1:7" x14ac:dyDescent="0.25">
      <c r="A3683" s="67" t="s">
        <v>3787</v>
      </c>
      <c r="B3683" s="77">
        <v>3682</v>
      </c>
      <c r="D3683" s="77" t="str">
        <f t="shared" si="230"/>
        <v xml:space="preserve"> </v>
      </c>
      <c r="E3683" s="77" t="str">
        <f t="shared" si="232"/>
        <v xml:space="preserve"> </v>
      </c>
      <c r="F3683" s="77" t="str">
        <f t="shared" si="233"/>
        <v xml:space="preserve"> </v>
      </c>
      <c r="G3683" s="65" t="str">
        <f t="shared" si="231"/>
        <v xml:space="preserve"> </v>
      </c>
    </row>
    <row r="3684" spans="1:7" x14ac:dyDescent="0.25">
      <c r="A3684" s="67" t="s">
        <v>3788</v>
      </c>
      <c r="B3684" s="77">
        <v>3683</v>
      </c>
      <c r="D3684" s="77" t="str">
        <f t="shared" si="230"/>
        <v xml:space="preserve"> </v>
      </c>
      <c r="E3684" s="77" t="str">
        <f t="shared" si="232"/>
        <v xml:space="preserve"> </v>
      </c>
      <c r="F3684" s="77" t="str">
        <f t="shared" si="233"/>
        <v xml:space="preserve"> </v>
      </c>
      <c r="G3684" s="65" t="str">
        <f t="shared" si="231"/>
        <v xml:space="preserve"> </v>
      </c>
    </row>
    <row r="3685" spans="1:7" x14ac:dyDescent="0.25">
      <c r="A3685" s="67" t="s">
        <v>3789</v>
      </c>
      <c r="B3685" s="77">
        <v>3684</v>
      </c>
      <c r="D3685" s="77" t="str">
        <f t="shared" si="230"/>
        <v xml:space="preserve"> </v>
      </c>
      <c r="E3685" s="77" t="str">
        <f t="shared" si="232"/>
        <v xml:space="preserve"> </v>
      </c>
      <c r="F3685" s="77" t="str">
        <f t="shared" si="233"/>
        <v xml:space="preserve"> </v>
      </c>
      <c r="G3685" s="65" t="str">
        <f t="shared" si="231"/>
        <v xml:space="preserve"> </v>
      </c>
    </row>
    <row r="3686" spans="1:7" x14ac:dyDescent="0.25">
      <c r="A3686" s="67" t="s">
        <v>3790</v>
      </c>
      <c r="B3686" s="77">
        <v>3685</v>
      </c>
      <c r="D3686" s="77" t="str">
        <f t="shared" si="230"/>
        <v xml:space="preserve"> </v>
      </c>
      <c r="E3686" s="77" t="str">
        <f t="shared" si="232"/>
        <v xml:space="preserve"> </v>
      </c>
      <c r="F3686" s="77" t="str">
        <f t="shared" si="233"/>
        <v xml:space="preserve"> </v>
      </c>
      <c r="G3686" s="65" t="str">
        <f t="shared" si="231"/>
        <v xml:space="preserve"> </v>
      </c>
    </row>
    <row r="3687" spans="1:7" x14ac:dyDescent="0.25">
      <c r="A3687" s="67" t="s">
        <v>3791</v>
      </c>
      <c r="B3687" s="77">
        <v>3686</v>
      </c>
      <c r="D3687" s="77" t="str">
        <f t="shared" si="230"/>
        <v xml:space="preserve"> </v>
      </c>
      <c r="E3687" s="77" t="str">
        <f t="shared" si="232"/>
        <v xml:space="preserve"> </v>
      </c>
      <c r="F3687" s="77" t="str">
        <f t="shared" si="233"/>
        <v xml:space="preserve"> </v>
      </c>
      <c r="G3687" s="65" t="str">
        <f t="shared" si="231"/>
        <v xml:space="preserve"> </v>
      </c>
    </row>
    <row r="3688" spans="1:7" x14ac:dyDescent="0.25">
      <c r="A3688" s="67" t="s">
        <v>3792</v>
      </c>
      <c r="B3688" s="77">
        <v>3687</v>
      </c>
      <c r="D3688" s="77" t="str">
        <f t="shared" si="230"/>
        <v xml:space="preserve"> </v>
      </c>
      <c r="E3688" s="77" t="str">
        <f t="shared" si="232"/>
        <v xml:space="preserve"> </v>
      </c>
      <c r="F3688" s="77" t="str">
        <f t="shared" si="233"/>
        <v xml:space="preserve"> </v>
      </c>
      <c r="G3688" s="65" t="str">
        <f t="shared" si="231"/>
        <v xml:space="preserve"> </v>
      </c>
    </row>
    <row r="3689" spans="1:7" x14ac:dyDescent="0.25">
      <c r="A3689" s="67" t="s">
        <v>3793</v>
      </c>
      <c r="B3689" s="77">
        <v>3688</v>
      </c>
      <c r="D3689" s="77" t="str">
        <f t="shared" si="230"/>
        <v xml:space="preserve"> </v>
      </c>
      <c r="E3689" s="77" t="str">
        <f t="shared" si="232"/>
        <v xml:space="preserve"> </v>
      </c>
      <c r="F3689" s="77" t="str">
        <f t="shared" si="233"/>
        <v xml:space="preserve"> </v>
      </c>
      <c r="G3689" s="65" t="str">
        <f t="shared" si="231"/>
        <v xml:space="preserve"> </v>
      </c>
    </row>
    <row r="3690" spans="1:7" x14ac:dyDescent="0.25">
      <c r="A3690" s="67" t="s">
        <v>3794</v>
      </c>
      <c r="B3690" s="77">
        <v>3689</v>
      </c>
      <c r="D3690" s="77" t="str">
        <f t="shared" si="230"/>
        <v xml:space="preserve"> </v>
      </c>
      <c r="E3690" s="77" t="str">
        <f t="shared" si="232"/>
        <v xml:space="preserve"> </v>
      </c>
      <c r="F3690" s="77" t="str">
        <f t="shared" si="233"/>
        <v xml:space="preserve"> </v>
      </c>
      <c r="G3690" s="65" t="str">
        <f t="shared" si="231"/>
        <v xml:space="preserve"> </v>
      </c>
    </row>
    <row r="3691" spans="1:7" x14ac:dyDescent="0.25">
      <c r="A3691" s="67" t="s">
        <v>3795</v>
      </c>
      <c r="B3691" s="77">
        <v>3690</v>
      </c>
      <c r="D3691" s="77" t="str">
        <f t="shared" si="230"/>
        <v xml:space="preserve"> </v>
      </c>
      <c r="E3691" s="77" t="str">
        <f t="shared" si="232"/>
        <v xml:space="preserve"> </v>
      </c>
      <c r="F3691" s="77" t="str">
        <f t="shared" si="233"/>
        <v xml:space="preserve"> </v>
      </c>
      <c r="G3691" s="65" t="str">
        <f t="shared" si="231"/>
        <v xml:space="preserve"> </v>
      </c>
    </row>
    <row r="3692" spans="1:7" x14ac:dyDescent="0.25">
      <c r="A3692" s="67" t="s">
        <v>3796</v>
      </c>
      <c r="B3692" s="77">
        <v>3691</v>
      </c>
      <c r="D3692" s="77" t="str">
        <f t="shared" si="230"/>
        <v xml:space="preserve"> </v>
      </c>
      <c r="E3692" s="77" t="str">
        <f t="shared" si="232"/>
        <v xml:space="preserve"> </v>
      </c>
      <c r="F3692" s="77" t="str">
        <f t="shared" si="233"/>
        <v xml:space="preserve"> </v>
      </c>
      <c r="G3692" s="65" t="str">
        <f t="shared" si="231"/>
        <v xml:space="preserve"> </v>
      </c>
    </row>
    <row r="3693" spans="1:7" x14ac:dyDescent="0.25">
      <c r="A3693" s="67" t="s">
        <v>3797</v>
      </c>
      <c r="B3693" s="77">
        <v>3692</v>
      </c>
      <c r="D3693" s="77" t="str">
        <f t="shared" si="230"/>
        <v xml:space="preserve"> </v>
      </c>
      <c r="E3693" s="77" t="str">
        <f t="shared" si="232"/>
        <v xml:space="preserve"> </v>
      </c>
      <c r="F3693" s="77" t="str">
        <f t="shared" si="233"/>
        <v xml:space="preserve"> </v>
      </c>
      <c r="G3693" s="65" t="str">
        <f t="shared" si="231"/>
        <v xml:space="preserve"> </v>
      </c>
    </row>
    <row r="3694" spans="1:7" x14ac:dyDescent="0.25">
      <c r="A3694" s="67" t="s">
        <v>3798</v>
      </c>
      <c r="B3694" s="77">
        <v>3693</v>
      </c>
      <c r="D3694" s="77" t="str">
        <f t="shared" si="230"/>
        <v xml:space="preserve"> </v>
      </c>
      <c r="E3694" s="77" t="str">
        <f t="shared" si="232"/>
        <v xml:space="preserve"> </v>
      </c>
      <c r="F3694" s="77" t="str">
        <f t="shared" si="233"/>
        <v xml:space="preserve"> </v>
      </c>
      <c r="G3694" s="65" t="str">
        <f t="shared" si="231"/>
        <v xml:space="preserve"> </v>
      </c>
    </row>
    <row r="3695" spans="1:7" x14ac:dyDescent="0.25">
      <c r="A3695" s="67" t="s">
        <v>3799</v>
      </c>
      <c r="B3695" s="77">
        <v>3694</v>
      </c>
      <c r="D3695" s="77" t="str">
        <f t="shared" si="230"/>
        <v xml:space="preserve"> </v>
      </c>
      <c r="E3695" s="77" t="str">
        <f t="shared" si="232"/>
        <v xml:space="preserve"> </v>
      </c>
      <c r="F3695" s="77" t="str">
        <f t="shared" si="233"/>
        <v xml:space="preserve"> </v>
      </c>
      <c r="G3695" s="65" t="str">
        <f t="shared" si="231"/>
        <v xml:space="preserve"> </v>
      </c>
    </row>
    <row r="3696" spans="1:7" x14ac:dyDescent="0.25">
      <c r="A3696" s="67" t="s">
        <v>3800</v>
      </c>
      <c r="B3696" s="77">
        <v>3695</v>
      </c>
      <c r="D3696" s="77" t="str">
        <f t="shared" si="230"/>
        <v xml:space="preserve"> </v>
      </c>
      <c r="E3696" s="77" t="str">
        <f t="shared" si="232"/>
        <v xml:space="preserve"> </v>
      </c>
      <c r="F3696" s="77" t="str">
        <f t="shared" si="233"/>
        <v xml:space="preserve"> </v>
      </c>
      <c r="G3696" s="65" t="str">
        <f t="shared" si="231"/>
        <v xml:space="preserve"> </v>
      </c>
    </row>
    <row r="3697" spans="1:7" x14ac:dyDescent="0.25">
      <c r="A3697" s="67" t="s">
        <v>3801</v>
      </c>
      <c r="B3697" s="77">
        <v>3696</v>
      </c>
      <c r="D3697" s="77" t="str">
        <f t="shared" si="230"/>
        <v xml:space="preserve"> </v>
      </c>
      <c r="E3697" s="77" t="str">
        <f t="shared" si="232"/>
        <v xml:space="preserve"> </v>
      </c>
      <c r="F3697" s="77" t="str">
        <f t="shared" si="233"/>
        <v xml:space="preserve"> </v>
      </c>
      <c r="G3697" s="65" t="str">
        <f t="shared" si="231"/>
        <v xml:space="preserve"> </v>
      </c>
    </row>
    <row r="3698" spans="1:7" x14ac:dyDescent="0.25">
      <c r="A3698" s="67" t="s">
        <v>3802</v>
      </c>
      <c r="B3698" s="77">
        <v>3697</v>
      </c>
      <c r="D3698" s="77" t="str">
        <f t="shared" si="230"/>
        <v xml:space="preserve"> </v>
      </c>
      <c r="E3698" s="77" t="str">
        <f t="shared" si="232"/>
        <v xml:space="preserve"> </v>
      </c>
      <c r="F3698" s="77" t="str">
        <f t="shared" si="233"/>
        <v xml:space="preserve"> </v>
      </c>
      <c r="G3698" s="65" t="str">
        <f t="shared" si="231"/>
        <v xml:space="preserve"> </v>
      </c>
    </row>
    <row r="3699" spans="1:7" x14ac:dyDescent="0.25">
      <c r="A3699" s="67" t="s">
        <v>3803</v>
      </c>
      <c r="B3699" s="77">
        <v>3698</v>
      </c>
      <c r="D3699" s="77" t="str">
        <f t="shared" si="230"/>
        <v xml:space="preserve"> </v>
      </c>
      <c r="E3699" s="77" t="str">
        <f t="shared" si="232"/>
        <v xml:space="preserve"> </v>
      </c>
      <c r="F3699" s="77" t="str">
        <f t="shared" si="233"/>
        <v xml:space="preserve"> </v>
      </c>
      <c r="G3699" s="65" t="str">
        <f t="shared" si="231"/>
        <v xml:space="preserve"> </v>
      </c>
    </row>
    <row r="3700" spans="1:7" x14ac:dyDescent="0.25">
      <c r="A3700" s="67" t="s">
        <v>3804</v>
      </c>
      <c r="B3700" s="77">
        <v>3699</v>
      </c>
      <c r="D3700" s="77" t="str">
        <f t="shared" si="230"/>
        <v xml:space="preserve"> </v>
      </c>
      <c r="E3700" s="77" t="str">
        <f t="shared" si="232"/>
        <v xml:space="preserve"> </v>
      </c>
      <c r="F3700" s="77" t="str">
        <f t="shared" si="233"/>
        <v xml:space="preserve"> </v>
      </c>
      <c r="G3700" s="65" t="str">
        <f t="shared" si="231"/>
        <v xml:space="preserve"> </v>
      </c>
    </row>
    <row r="3701" spans="1:7" x14ac:dyDescent="0.25">
      <c r="A3701" s="67" t="s">
        <v>3805</v>
      </c>
      <c r="B3701" s="77">
        <v>3700</v>
      </c>
      <c r="D3701" s="77" t="str">
        <f t="shared" si="230"/>
        <v xml:space="preserve"> </v>
      </c>
      <c r="E3701" s="77" t="str">
        <f t="shared" si="232"/>
        <v xml:space="preserve"> </v>
      </c>
      <c r="F3701" s="77" t="str">
        <f t="shared" si="233"/>
        <v xml:space="preserve"> </v>
      </c>
      <c r="G3701" s="65" t="str">
        <f t="shared" si="231"/>
        <v xml:space="preserve"> </v>
      </c>
    </row>
    <row r="3702" spans="1:7" x14ac:dyDescent="0.25">
      <c r="A3702" s="67" t="s">
        <v>3806</v>
      </c>
      <c r="B3702" s="77">
        <v>3701</v>
      </c>
      <c r="D3702" s="77" t="str">
        <f t="shared" si="230"/>
        <v xml:space="preserve"> </v>
      </c>
      <c r="E3702" s="77" t="str">
        <f t="shared" si="232"/>
        <v xml:space="preserve"> </v>
      </c>
      <c r="F3702" s="77" t="str">
        <f t="shared" si="233"/>
        <v xml:space="preserve"> </v>
      </c>
      <c r="G3702" s="65" t="str">
        <f t="shared" si="231"/>
        <v xml:space="preserve"> </v>
      </c>
    </row>
    <row r="3703" spans="1:7" x14ac:dyDescent="0.25">
      <c r="A3703" s="67" t="s">
        <v>3807</v>
      </c>
      <c r="B3703" s="77">
        <v>3702</v>
      </c>
      <c r="D3703" s="77" t="str">
        <f t="shared" si="230"/>
        <v xml:space="preserve"> </v>
      </c>
      <c r="E3703" s="77" t="str">
        <f t="shared" si="232"/>
        <v xml:space="preserve"> </v>
      </c>
      <c r="F3703" s="77" t="str">
        <f t="shared" si="233"/>
        <v xml:space="preserve"> </v>
      </c>
      <c r="G3703" s="65" t="str">
        <f t="shared" si="231"/>
        <v xml:space="preserve"> </v>
      </c>
    </row>
    <row r="3704" spans="1:7" x14ac:dyDescent="0.25">
      <c r="A3704" s="67" t="s">
        <v>3808</v>
      </c>
      <c r="B3704" s="77">
        <v>3703</v>
      </c>
      <c r="D3704" s="77" t="str">
        <f t="shared" si="230"/>
        <v xml:space="preserve"> </v>
      </c>
      <c r="E3704" s="77" t="str">
        <f t="shared" si="232"/>
        <v xml:space="preserve"> </v>
      </c>
      <c r="F3704" s="77" t="str">
        <f t="shared" si="233"/>
        <v xml:space="preserve"> </v>
      </c>
      <c r="G3704" s="65" t="str">
        <f t="shared" si="231"/>
        <v xml:space="preserve"> </v>
      </c>
    </row>
    <row r="3705" spans="1:7" x14ac:dyDescent="0.25">
      <c r="A3705" s="67" t="s">
        <v>3809</v>
      </c>
      <c r="B3705" s="77">
        <v>3704</v>
      </c>
      <c r="D3705" s="77" t="str">
        <f t="shared" si="230"/>
        <v xml:space="preserve"> </v>
      </c>
      <c r="E3705" s="77" t="str">
        <f t="shared" si="232"/>
        <v xml:space="preserve"> </v>
      </c>
      <c r="F3705" s="77" t="str">
        <f t="shared" si="233"/>
        <v xml:space="preserve"> </v>
      </c>
      <c r="G3705" s="65" t="str">
        <f t="shared" si="231"/>
        <v xml:space="preserve"> </v>
      </c>
    </row>
    <row r="3706" spans="1:7" x14ac:dyDescent="0.25">
      <c r="A3706" s="67" t="s">
        <v>3810</v>
      </c>
      <c r="B3706" s="77">
        <v>3705</v>
      </c>
      <c r="D3706" s="77" t="str">
        <f t="shared" si="230"/>
        <v xml:space="preserve"> </v>
      </c>
      <c r="E3706" s="77" t="str">
        <f t="shared" si="232"/>
        <v xml:space="preserve"> </v>
      </c>
      <c r="F3706" s="77" t="str">
        <f t="shared" si="233"/>
        <v xml:space="preserve"> </v>
      </c>
      <c r="G3706" s="65" t="str">
        <f t="shared" si="231"/>
        <v xml:space="preserve"> </v>
      </c>
    </row>
    <row r="3707" spans="1:7" x14ac:dyDescent="0.25">
      <c r="A3707" s="67" t="s">
        <v>3811</v>
      </c>
      <c r="B3707" s="77">
        <v>3706</v>
      </c>
      <c r="D3707" s="77" t="str">
        <f t="shared" si="230"/>
        <v xml:space="preserve"> </v>
      </c>
      <c r="E3707" s="77" t="str">
        <f t="shared" si="232"/>
        <v xml:space="preserve"> </v>
      </c>
      <c r="F3707" s="77" t="str">
        <f t="shared" si="233"/>
        <v xml:space="preserve"> </v>
      </c>
      <c r="G3707" s="65" t="str">
        <f t="shared" si="231"/>
        <v xml:space="preserve"> </v>
      </c>
    </row>
    <row r="3708" spans="1:7" x14ac:dyDescent="0.25">
      <c r="A3708" s="67" t="s">
        <v>3812</v>
      </c>
      <c r="B3708" s="77">
        <v>3707</v>
      </c>
      <c r="D3708" s="77" t="str">
        <f t="shared" si="230"/>
        <v xml:space="preserve"> </v>
      </c>
      <c r="E3708" s="77" t="str">
        <f t="shared" si="232"/>
        <v xml:space="preserve"> </v>
      </c>
      <c r="F3708" s="77" t="str">
        <f t="shared" si="233"/>
        <v xml:space="preserve"> </v>
      </c>
      <c r="G3708" s="65" t="str">
        <f t="shared" si="231"/>
        <v xml:space="preserve"> </v>
      </c>
    </row>
    <row r="3709" spans="1:7" x14ac:dyDescent="0.25">
      <c r="A3709" s="67" t="s">
        <v>3813</v>
      </c>
      <c r="B3709" s="77">
        <v>3708</v>
      </c>
      <c r="D3709" s="77" t="str">
        <f t="shared" si="230"/>
        <v xml:space="preserve"> </v>
      </c>
      <c r="E3709" s="77" t="str">
        <f t="shared" si="232"/>
        <v xml:space="preserve"> </v>
      </c>
      <c r="F3709" s="77" t="str">
        <f t="shared" si="233"/>
        <v xml:space="preserve"> </v>
      </c>
      <c r="G3709" s="65" t="str">
        <f t="shared" si="231"/>
        <v xml:space="preserve"> </v>
      </c>
    </row>
    <row r="3710" spans="1:7" x14ac:dyDescent="0.25">
      <c r="A3710" s="67" t="s">
        <v>3814</v>
      </c>
      <c r="B3710" s="77">
        <v>3709</v>
      </c>
      <c r="D3710" s="77" t="str">
        <f t="shared" si="230"/>
        <v xml:space="preserve"> </v>
      </c>
      <c r="E3710" s="77" t="str">
        <f t="shared" si="232"/>
        <v xml:space="preserve"> </v>
      </c>
      <c r="F3710" s="77" t="str">
        <f t="shared" si="233"/>
        <v xml:space="preserve"> </v>
      </c>
      <c r="G3710" s="65" t="str">
        <f t="shared" si="231"/>
        <v xml:space="preserve"> </v>
      </c>
    </row>
    <row r="3711" spans="1:7" x14ac:dyDescent="0.25">
      <c r="A3711" s="67" t="s">
        <v>3815</v>
      </c>
      <c r="B3711" s="77">
        <v>3710</v>
      </c>
      <c r="D3711" s="77" t="str">
        <f t="shared" si="230"/>
        <v xml:space="preserve"> </v>
      </c>
      <c r="E3711" s="77" t="str">
        <f t="shared" si="232"/>
        <v xml:space="preserve"> </v>
      </c>
      <c r="F3711" s="77" t="str">
        <f t="shared" si="233"/>
        <v xml:space="preserve"> </v>
      </c>
      <c r="G3711" s="65" t="str">
        <f t="shared" si="231"/>
        <v xml:space="preserve"> </v>
      </c>
    </row>
    <row r="3712" spans="1:7" x14ac:dyDescent="0.25">
      <c r="A3712" s="67" t="s">
        <v>3816</v>
      </c>
      <c r="B3712" s="77">
        <v>3711</v>
      </c>
      <c r="D3712" s="77" t="str">
        <f t="shared" si="230"/>
        <v xml:space="preserve"> </v>
      </c>
      <c r="E3712" s="77" t="str">
        <f t="shared" si="232"/>
        <v xml:space="preserve"> </v>
      </c>
      <c r="F3712" s="77" t="str">
        <f t="shared" si="233"/>
        <v xml:space="preserve"> </v>
      </c>
      <c r="G3712" s="65" t="str">
        <f t="shared" si="231"/>
        <v xml:space="preserve"> </v>
      </c>
    </row>
    <row r="3713" spans="1:7" x14ac:dyDescent="0.25">
      <c r="A3713" s="67" t="s">
        <v>3817</v>
      </c>
      <c r="B3713" s="77">
        <v>3712</v>
      </c>
      <c r="D3713" s="77" t="str">
        <f t="shared" si="230"/>
        <v xml:space="preserve"> </v>
      </c>
      <c r="E3713" s="77" t="str">
        <f t="shared" si="232"/>
        <v xml:space="preserve"> </v>
      </c>
      <c r="F3713" s="77" t="str">
        <f t="shared" si="233"/>
        <v xml:space="preserve"> </v>
      </c>
      <c r="G3713" s="65" t="str">
        <f t="shared" si="231"/>
        <v xml:space="preserve"> </v>
      </c>
    </row>
    <row r="3714" spans="1:7" x14ac:dyDescent="0.25">
      <c r="A3714" s="67" t="s">
        <v>3818</v>
      </c>
      <c r="B3714" s="77">
        <v>3713</v>
      </c>
      <c r="D3714" s="77" t="str">
        <f t="shared" si="230"/>
        <v xml:space="preserve"> </v>
      </c>
      <c r="E3714" s="77" t="str">
        <f t="shared" si="232"/>
        <v xml:space="preserve"> </v>
      </c>
      <c r="F3714" s="77" t="str">
        <f t="shared" si="233"/>
        <v xml:space="preserve"> </v>
      </c>
      <c r="G3714" s="65" t="str">
        <f t="shared" si="231"/>
        <v xml:space="preserve"> </v>
      </c>
    </row>
    <row r="3715" spans="1:7" x14ac:dyDescent="0.25">
      <c r="A3715" s="67" t="s">
        <v>3819</v>
      </c>
      <c r="B3715" s="77">
        <v>3714</v>
      </c>
      <c r="D3715" s="77" t="str">
        <f t="shared" ref="D3715:D3778" si="234">IFERROR(SMALL($C$2:$C$5001,B3715)," ")</f>
        <v xml:space="preserve"> </v>
      </c>
      <c r="E3715" s="77" t="str">
        <f t="shared" si="232"/>
        <v xml:space="preserve"> </v>
      </c>
      <c r="F3715" s="77" t="str">
        <f t="shared" si="233"/>
        <v xml:space="preserve"> </v>
      </c>
      <c r="G3715" s="65" t="str">
        <f t="shared" ref="G3715:G3778" si="235">IFERROR(IF(E3715=MIN($E$2:$E$5001),-$N$6,IF(E3715=SMALL($E$2:$E$5001,2),-$N$7,IF(E3715=MAX($E$2:$E$5001),$N$6,IF(E3715=LARGE($E$2:$E$5001,2),$N$7,E3715/SQRT($N$5)))))," ")</f>
        <v xml:space="preserve"> </v>
      </c>
    </row>
    <row r="3716" spans="1:7" x14ac:dyDescent="0.25">
      <c r="A3716" s="67" t="s">
        <v>3820</v>
      </c>
      <c r="B3716" s="77">
        <v>3715</v>
      </c>
      <c r="D3716" s="77" t="str">
        <f t="shared" si="234"/>
        <v xml:space="preserve"> </v>
      </c>
      <c r="E3716" s="77" t="str">
        <f t="shared" si="232"/>
        <v xml:space="preserve"> </v>
      </c>
      <c r="F3716" s="77" t="str">
        <f t="shared" si="233"/>
        <v xml:space="preserve"> </v>
      </c>
      <c r="G3716" s="65" t="str">
        <f t="shared" si="235"/>
        <v xml:space="preserve"> </v>
      </c>
    </row>
    <row r="3717" spans="1:7" x14ac:dyDescent="0.25">
      <c r="A3717" s="67" t="s">
        <v>3821</v>
      </c>
      <c r="B3717" s="77">
        <v>3716</v>
      </c>
      <c r="D3717" s="77" t="str">
        <f t="shared" si="234"/>
        <v xml:space="preserve"> </v>
      </c>
      <c r="E3717" s="77" t="str">
        <f t="shared" si="232"/>
        <v xml:space="preserve"> </v>
      </c>
      <c r="F3717" s="77" t="str">
        <f t="shared" si="233"/>
        <v xml:space="preserve"> </v>
      </c>
      <c r="G3717" s="65" t="str">
        <f t="shared" si="235"/>
        <v xml:space="preserve"> </v>
      </c>
    </row>
    <row r="3718" spans="1:7" x14ac:dyDescent="0.25">
      <c r="A3718" s="67" t="s">
        <v>3822</v>
      </c>
      <c r="B3718" s="77">
        <v>3717</v>
      </c>
      <c r="D3718" s="77" t="str">
        <f t="shared" si="234"/>
        <v xml:space="preserve"> </v>
      </c>
      <c r="E3718" s="77" t="str">
        <f t="shared" si="232"/>
        <v xml:space="preserve"> </v>
      </c>
      <c r="F3718" s="77" t="str">
        <f t="shared" si="233"/>
        <v xml:space="preserve"> </v>
      </c>
      <c r="G3718" s="65" t="str">
        <f t="shared" si="235"/>
        <v xml:space="preserve"> </v>
      </c>
    </row>
    <row r="3719" spans="1:7" x14ac:dyDescent="0.25">
      <c r="A3719" s="67" t="s">
        <v>3823</v>
      </c>
      <c r="B3719" s="77">
        <v>3718</v>
      </c>
      <c r="D3719" s="77" t="str">
        <f t="shared" si="234"/>
        <v xml:space="preserve"> </v>
      </c>
      <c r="E3719" s="77" t="str">
        <f t="shared" si="232"/>
        <v xml:space="preserve"> </v>
      </c>
      <c r="F3719" s="77" t="str">
        <f t="shared" si="233"/>
        <v xml:space="preserve"> </v>
      </c>
      <c r="G3719" s="65" t="str">
        <f t="shared" si="235"/>
        <v xml:space="preserve"> </v>
      </c>
    </row>
    <row r="3720" spans="1:7" x14ac:dyDescent="0.25">
      <c r="A3720" s="67" t="s">
        <v>3824</v>
      </c>
      <c r="B3720" s="77">
        <v>3719</v>
      </c>
      <c r="D3720" s="77" t="str">
        <f t="shared" si="234"/>
        <v xml:space="preserve"> </v>
      </c>
      <c r="E3720" s="77" t="str">
        <f t="shared" si="232"/>
        <v xml:space="preserve"> </v>
      </c>
      <c r="F3720" s="77" t="str">
        <f t="shared" si="233"/>
        <v xml:space="preserve"> </v>
      </c>
      <c r="G3720" s="65" t="str">
        <f t="shared" si="235"/>
        <v xml:space="preserve"> </v>
      </c>
    </row>
    <row r="3721" spans="1:7" x14ac:dyDescent="0.25">
      <c r="A3721" s="67" t="s">
        <v>3825</v>
      </c>
      <c r="B3721" s="77">
        <v>3720</v>
      </c>
      <c r="D3721" s="77" t="str">
        <f t="shared" si="234"/>
        <v xml:space="preserve"> </v>
      </c>
      <c r="E3721" s="77" t="str">
        <f t="shared" si="232"/>
        <v xml:space="preserve"> </v>
      </c>
      <c r="F3721" s="77" t="str">
        <f t="shared" si="233"/>
        <v xml:space="preserve"> </v>
      </c>
      <c r="G3721" s="65" t="str">
        <f t="shared" si="235"/>
        <v xml:space="preserve"> </v>
      </c>
    </row>
    <row r="3722" spans="1:7" x14ac:dyDescent="0.25">
      <c r="A3722" s="67" t="s">
        <v>3826</v>
      </c>
      <c r="B3722" s="77">
        <v>3721</v>
      </c>
      <c r="D3722" s="77" t="str">
        <f t="shared" si="234"/>
        <v xml:space="preserve"> </v>
      </c>
      <c r="E3722" s="77" t="str">
        <f t="shared" si="232"/>
        <v xml:space="preserve"> </v>
      </c>
      <c r="F3722" s="77" t="str">
        <f t="shared" si="233"/>
        <v xml:space="preserve"> </v>
      </c>
      <c r="G3722" s="65" t="str">
        <f t="shared" si="235"/>
        <v xml:space="preserve"> </v>
      </c>
    </row>
    <row r="3723" spans="1:7" x14ac:dyDescent="0.25">
      <c r="A3723" s="67" t="s">
        <v>3827</v>
      </c>
      <c r="B3723" s="77">
        <v>3722</v>
      </c>
      <c r="D3723" s="77" t="str">
        <f t="shared" si="234"/>
        <v xml:space="preserve"> </v>
      </c>
      <c r="E3723" s="77" t="str">
        <f t="shared" si="232"/>
        <v xml:space="preserve"> </v>
      </c>
      <c r="F3723" s="77" t="str">
        <f t="shared" si="233"/>
        <v xml:space="preserve"> </v>
      </c>
      <c r="G3723" s="65" t="str">
        <f t="shared" si="235"/>
        <v xml:space="preserve"> </v>
      </c>
    </row>
    <row r="3724" spans="1:7" x14ac:dyDescent="0.25">
      <c r="A3724" s="67" t="s">
        <v>3828</v>
      </c>
      <c r="B3724" s="77">
        <v>3723</v>
      </c>
      <c r="D3724" s="77" t="str">
        <f t="shared" si="234"/>
        <v xml:space="preserve"> </v>
      </c>
      <c r="E3724" s="77" t="str">
        <f t="shared" si="232"/>
        <v xml:space="preserve"> </v>
      </c>
      <c r="F3724" s="77" t="str">
        <f t="shared" si="233"/>
        <v xml:space="preserve"> </v>
      </c>
      <c r="G3724" s="65" t="str">
        <f t="shared" si="235"/>
        <v xml:space="preserve"> </v>
      </c>
    </row>
    <row r="3725" spans="1:7" x14ac:dyDescent="0.25">
      <c r="A3725" s="67" t="s">
        <v>3829</v>
      </c>
      <c r="B3725" s="77">
        <v>3724</v>
      </c>
      <c r="D3725" s="77" t="str">
        <f t="shared" si="234"/>
        <v xml:space="preserve"> </v>
      </c>
      <c r="E3725" s="77" t="str">
        <f t="shared" si="232"/>
        <v xml:space="preserve"> </v>
      </c>
      <c r="F3725" s="77" t="str">
        <f t="shared" si="233"/>
        <v xml:space="preserve"> </v>
      </c>
      <c r="G3725" s="65" t="str">
        <f t="shared" si="235"/>
        <v xml:space="preserve"> </v>
      </c>
    </row>
    <row r="3726" spans="1:7" x14ac:dyDescent="0.25">
      <c r="A3726" s="67" t="s">
        <v>3830</v>
      </c>
      <c r="B3726" s="77">
        <v>3725</v>
      </c>
      <c r="D3726" s="77" t="str">
        <f t="shared" si="234"/>
        <v xml:space="preserve"> </v>
      </c>
      <c r="E3726" s="77" t="str">
        <f t="shared" si="232"/>
        <v xml:space="preserve"> </v>
      </c>
      <c r="F3726" s="77" t="str">
        <f t="shared" si="233"/>
        <v xml:space="preserve"> </v>
      </c>
      <c r="G3726" s="65" t="str">
        <f t="shared" si="235"/>
        <v xml:space="preserve"> </v>
      </c>
    </row>
    <row r="3727" spans="1:7" x14ac:dyDescent="0.25">
      <c r="A3727" s="67" t="s">
        <v>3831</v>
      </c>
      <c r="B3727" s="77">
        <v>3726</v>
      </c>
      <c r="D3727" s="77" t="str">
        <f t="shared" si="234"/>
        <v xml:space="preserve"> </v>
      </c>
      <c r="E3727" s="77" t="str">
        <f t="shared" si="232"/>
        <v xml:space="preserve"> </v>
      </c>
      <c r="F3727" s="77" t="str">
        <f t="shared" si="233"/>
        <v xml:space="preserve"> </v>
      </c>
      <c r="G3727" s="65" t="str">
        <f t="shared" si="235"/>
        <v xml:space="preserve"> </v>
      </c>
    </row>
    <row r="3728" spans="1:7" x14ac:dyDescent="0.25">
      <c r="A3728" s="67" t="s">
        <v>3832</v>
      </c>
      <c r="B3728" s="77">
        <v>3727</v>
      </c>
      <c r="D3728" s="77" t="str">
        <f t="shared" si="234"/>
        <v xml:space="preserve"> </v>
      </c>
      <c r="E3728" s="77" t="str">
        <f t="shared" si="232"/>
        <v xml:space="preserve"> </v>
      </c>
      <c r="F3728" s="77" t="str">
        <f t="shared" si="233"/>
        <v xml:space="preserve"> </v>
      </c>
      <c r="G3728" s="65" t="str">
        <f t="shared" si="235"/>
        <v xml:space="preserve"> </v>
      </c>
    </row>
    <row r="3729" spans="1:7" x14ac:dyDescent="0.25">
      <c r="A3729" s="67" t="s">
        <v>3833</v>
      </c>
      <c r="B3729" s="77">
        <v>3728</v>
      </c>
      <c r="D3729" s="77" t="str">
        <f t="shared" si="234"/>
        <v xml:space="preserve"> </v>
      </c>
      <c r="E3729" s="77" t="str">
        <f t="shared" si="232"/>
        <v xml:space="preserve"> </v>
      </c>
      <c r="F3729" s="77" t="str">
        <f t="shared" si="233"/>
        <v xml:space="preserve"> </v>
      </c>
      <c r="G3729" s="65" t="str">
        <f t="shared" si="235"/>
        <v xml:space="preserve"> </v>
      </c>
    </row>
    <row r="3730" spans="1:7" x14ac:dyDescent="0.25">
      <c r="A3730" s="67" t="s">
        <v>3834</v>
      </c>
      <c r="B3730" s="77">
        <v>3729</v>
      </c>
      <c r="D3730" s="77" t="str">
        <f t="shared" si="234"/>
        <v xml:space="preserve"> </v>
      </c>
      <c r="E3730" s="77" t="str">
        <f t="shared" si="232"/>
        <v xml:space="preserve"> </v>
      </c>
      <c r="F3730" s="77" t="str">
        <f t="shared" si="233"/>
        <v xml:space="preserve"> </v>
      </c>
      <c r="G3730" s="65" t="str">
        <f t="shared" si="235"/>
        <v xml:space="preserve"> </v>
      </c>
    </row>
    <row r="3731" spans="1:7" x14ac:dyDescent="0.25">
      <c r="A3731" s="67" t="s">
        <v>3835</v>
      </c>
      <c r="B3731" s="77">
        <v>3730</v>
      </c>
      <c r="D3731" s="77" t="str">
        <f t="shared" si="234"/>
        <v xml:space="preserve"> </v>
      </c>
      <c r="E3731" s="77" t="str">
        <f t="shared" si="232"/>
        <v xml:space="preserve"> </v>
      </c>
      <c r="F3731" s="77" t="str">
        <f t="shared" si="233"/>
        <v xml:space="preserve"> </v>
      </c>
      <c r="G3731" s="65" t="str">
        <f t="shared" si="235"/>
        <v xml:space="preserve"> </v>
      </c>
    </row>
    <row r="3732" spans="1:7" x14ac:dyDescent="0.25">
      <c r="A3732" s="67" t="s">
        <v>3836</v>
      </c>
      <c r="B3732" s="77">
        <v>3731</v>
      </c>
      <c r="D3732" s="77" t="str">
        <f t="shared" si="234"/>
        <v xml:space="preserve"> </v>
      </c>
      <c r="E3732" s="77" t="str">
        <f t="shared" si="232"/>
        <v xml:space="preserve"> </v>
      </c>
      <c r="F3732" s="77" t="str">
        <f t="shared" si="233"/>
        <v xml:space="preserve"> </v>
      </c>
      <c r="G3732" s="65" t="str">
        <f t="shared" si="235"/>
        <v xml:space="preserve"> </v>
      </c>
    </row>
    <row r="3733" spans="1:7" x14ac:dyDescent="0.25">
      <c r="A3733" s="67" t="s">
        <v>3837</v>
      </c>
      <c r="B3733" s="77">
        <v>3732</v>
      </c>
      <c r="D3733" s="77" t="str">
        <f t="shared" si="234"/>
        <v xml:space="preserve"> </v>
      </c>
      <c r="E3733" s="77" t="str">
        <f t="shared" si="232"/>
        <v xml:space="preserve"> </v>
      </c>
      <c r="F3733" s="77" t="str">
        <f t="shared" si="233"/>
        <v xml:space="preserve"> </v>
      </c>
      <c r="G3733" s="65" t="str">
        <f t="shared" si="235"/>
        <v xml:space="preserve"> </v>
      </c>
    </row>
    <row r="3734" spans="1:7" x14ac:dyDescent="0.25">
      <c r="A3734" s="67" t="s">
        <v>3838</v>
      </c>
      <c r="B3734" s="77">
        <v>3733</v>
      </c>
      <c r="D3734" s="77" t="str">
        <f t="shared" si="234"/>
        <v xml:space="preserve"> </v>
      </c>
      <c r="E3734" s="77" t="str">
        <f t="shared" si="232"/>
        <v xml:space="preserve"> </v>
      </c>
      <c r="F3734" s="77" t="str">
        <f t="shared" si="233"/>
        <v xml:space="preserve"> </v>
      </c>
      <c r="G3734" s="65" t="str">
        <f t="shared" si="235"/>
        <v xml:space="preserve"> </v>
      </c>
    </row>
    <row r="3735" spans="1:7" x14ac:dyDescent="0.25">
      <c r="A3735" s="67" t="s">
        <v>3839</v>
      </c>
      <c r="B3735" s="77">
        <v>3734</v>
      </c>
      <c r="D3735" s="77" t="str">
        <f t="shared" si="234"/>
        <v xml:space="preserve"> </v>
      </c>
      <c r="E3735" s="77" t="str">
        <f t="shared" si="232"/>
        <v xml:space="preserve"> </v>
      </c>
      <c r="F3735" s="77" t="str">
        <f t="shared" si="233"/>
        <v xml:space="preserve"> </v>
      </c>
      <c r="G3735" s="65" t="str">
        <f t="shared" si="235"/>
        <v xml:space="preserve"> </v>
      </c>
    </row>
    <row r="3736" spans="1:7" x14ac:dyDescent="0.25">
      <c r="A3736" s="67" t="s">
        <v>3840</v>
      </c>
      <c r="B3736" s="77">
        <v>3735</v>
      </c>
      <c r="D3736" s="77" t="str">
        <f t="shared" si="234"/>
        <v xml:space="preserve"> </v>
      </c>
      <c r="E3736" s="77" t="str">
        <f t="shared" si="232"/>
        <v xml:space="preserve"> </v>
      </c>
      <c r="F3736" s="77" t="str">
        <f t="shared" si="233"/>
        <v xml:space="preserve"> </v>
      </c>
      <c r="G3736" s="65" t="str">
        <f t="shared" si="235"/>
        <v xml:space="preserve"> </v>
      </c>
    </row>
    <row r="3737" spans="1:7" x14ac:dyDescent="0.25">
      <c r="A3737" s="67" t="s">
        <v>3841</v>
      </c>
      <c r="B3737" s="77">
        <v>3736</v>
      </c>
      <c r="D3737" s="77" t="str">
        <f t="shared" si="234"/>
        <v xml:space="preserve"> </v>
      </c>
      <c r="E3737" s="77" t="str">
        <f t="shared" si="232"/>
        <v xml:space="preserve"> </v>
      </c>
      <c r="F3737" s="77" t="str">
        <f t="shared" si="233"/>
        <v xml:space="preserve"> </v>
      </c>
      <c r="G3737" s="65" t="str">
        <f t="shared" si="235"/>
        <v xml:space="preserve"> </v>
      </c>
    </row>
    <row r="3738" spans="1:7" x14ac:dyDescent="0.25">
      <c r="A3738" s="67" t="s">
        <v>3842</v>
      </c>
      <c r="B3738" s="77">
        <v>3737</v>
      </c>
      <c r="D3738" s="77" t="str">
        <f t="shared" si="234"/>
        <v xml:space="preserve"> </v>
      </c>
      <c r="E3738" s="77" t="str">
        <f t="shared" ref="E3738:E3801" si="236">IFERROR(_xlfn.NORM.S.INV(((B3738-0.375)/($N$2+0.25)))," ")</f>
        <v xml:space="preserve"> </v>
      </c>
      <c r="F3738" s="77" t="str">
        <f t="shared" ref="F3738:F3801" si="237">IFERROR(POWER(IFERROR(_xlfn.NORM.S.INV(((B3738-0.375)/($N$2+0.25)))," "),2)," ")</f>
        <v xml:space="preserve"> </v>
      </c>
      <c r="G3738" s="65" t="str">
        <f t="shared" si="235"/>
        <v xml:space="preserve"> </v>
      </c>
    </row>
    <row r="3739" spans="1:7" x14ac:dyDescent="0.25">
      <c r="A3739" s="67" t="s">
        <v>3843</v>
      </c>
      <c r="B3739" s="77">
        <v>3738</v>
      </c>
      <c r="D3739" s="77" t="str">
        <f t="shared" si="234"/>
        <v xml:space="preserve"> </v>
      </c>
      <c r="E3739" s="77" t="str">
        <f t="shared" si="236"/>
        <v xml:space="preserve"> </v>
      </c>
      <c r="F3739" s="77" t="str">
        <f t="shared" si="237"/>
        <v xml:space="preserve"> </v>
      </c>
      <c r="G3739" s="65" t="str">
        <f t="shared" si="235"/>
        <v xml:space="preserve"> </v>
      </c>
    </row>
    <row r="3740" spans="1:7" x14ac:dyDescent="0.25">
      <c r="A3740" s="67" t="s">
        <v>3844</v>
      </c>
      <c r="B3740" s="77">
        <v>3739</v>
      </c>
      <c r="D3740" s="77" t="str">
        <f t="shared" si="234"/>
        <v xml:space="preserve"> </v>
      </c>
      <c r="E3740" s="77" t="str">
        <f t="shared" si="236"/>
        <v xml:space="preserve"> </v>
      </c>
      <c r="F3740" s="77" t="str">
        <f t="shared" si="237"/>
        <v xml:space="preserve"> </v>
      </c>
      <c r="G3740" s="65" t="str">
        <f t="shared" si="235"/>
        <v xml:space="preserve"> </v>
      </c>
    </row>
    <row r="3741" spans="1:7" x14ac:dyDescent="0.25">
      <c r="A3741" s="67" t="s">
        <v>3845</v>
      </c>
      <c r="B3741" s="77">
        <v>3740</v>
      </c>
      <c r="D3741" s="77" t="str">
        <f t="shared" si="234"/>
        <v xml:space="preserve"> </v>
      </c>
      <c r="E3741" s="77" t="str">
        <f t="shared" si="236"/>
        <v xml:space="preserve"> </v>
      </c>
      <c r="F3741" s="77" t="str">
        <f t="shared" si="237"/>
        <v xml:space="preserve"> </v>
      </c>
      <c r="G3741" s="65" t="str">
        <f t="shared" si="235"/>
        <v xml:space="preserve"> </v>
      </c>
    </row>
    <row r="3742" spans="1:7" x14ac:dyDescent="0.25">
      <c r="A3742" s="67" t="s">
        <v>3846</v>
      </c>
      <c r="B3742" s="77">
        <v>3741</v>
      </c>
      <c r="D3742" s="77" t="str">
        <f t="shared" si="234"/>
        <v xml:space="preserve"> </v>
      </c>
      <c r="E3742" s="77" t="str">
        <f t="shared" si="236"/>
        <v xml:space="preserve"> </v>
      </c>
      <c r="F3742" s="77" t="str">
        <f t="shared" si="237"/>
        <v xml:space="preserve"> </v>
      </c>
      <c r="G3742" s="65" t="str">
        <f t="shared" si="235"/>
        <v xml:space="preserve"> </v>
      </c>
    </row>
    <row r="3743" spans="1:7" x14ac:dyDescent="0.25">
      <c r="A3743" s="67" t="s">
        <v>3847</v>
      </c>
      <c r="B3743" s="77">
        <v>3742</v>
      </c>
      <c r="D3743" s="77" t="str">
        <f t="shared" si="234"/>
        <v xml:space="preserve"> </v>
      </c>
      <c r="E3743" s="77" t="str">
        <f t="shared" si="236"/>
        <v xml:space="preserve"> </v>
      </c>
      <c r="F3743" s="77" t="str">
        <f t="shared" si="237"/>
        <v xml:space="preserve"> </v>
      </c>
      <c r="G3743" s="65" t="str">
        <f t="shared" si="235"/>
        <v xml:space="preserve"> </v>
      </c>
    </row>
    <row r="3744" spans="1:7" x14ac:dyDescent="0.25">
      <c r="A3744" s="67" t="s">
        <v>3848</v>
      </c>
      <c r="B3744" s="77">
        <v>3743</v>
      </c>
      <c r="D3744" s="77" t="str">
        <f t="shared" si="234"/>
        <v xml:space="preserve"> </v>
      </c>
      <c r="E3744" s="77" t="str">
        <f t="shared" si="236"/>
        <v xml:space="preserve"> </v>
      </c>
      <c r="F3744" s="77" t="str">
        <f t="shared" si="237"/>
        <v xml:space="preserve"> </v>
      </c>
      <c r="G3744" s="65" t="str">
        <f t="shared" si="235"/>
        <v xml:space="preserve"> </v>
      </c>
    </row>
    <row r="3745" spans="1:7" x14ac:dyDescent="0.25">
      <c r="A3745" s="67" t="s">
        <v>3849</v>
      </c>
      <c r="B3745" s="77">
        <v>3744</v>
      </c>
      <c r="D3745" s="77" t="str">
        <f t="shared" si="234"/>
        <v xml:space="preserve"> </v>
      </c>
      <c r="E3745" s="77" t="str">
        <f t="shared" si="236"/>
        <v xml:space="preserve"> </v>
      </c>
      <c r="F3745" s="77" t="str">
        <f t="shared" si="237"/>
        <v xml:space="preserve"> </v>
      </c>
      <c r="G3745" s="65" t="str">
        <f t="shared" si="235"/>
        <v xml:space="preserve"> </v>
      </c>
    </row>
    <row r="3746" spans="1:7" x14ac:dyDescent="0.25">
      <c r="A3746" s="67" t="s">
        <v>3850</v>
      </c>
      <c r="B3746" s="77">
        <v>3745</v>
      </c>
      <c r="D3746" s="77" t="str">
        <f t="shared" si="234"/>
        <v xml:space="preserve"> </v>
      </c>
      <c r="E3746" s="77" t="str">
        <f t="shared" si="236"/>
        <v xml:space="preserve"> </v>
      </c>
      <c r="F3746" s="77" t="str">
        <f t="shared" si="237"/>
        <v xml:space="preserve"> </v>
      </c>
      <c r="G3746" s="65" t="str">
        <f t="shared" si="235"/>
        <v xml:space="preserve"> </v>
      </c>
    </row>
    <row r="3747" spans="1:7" x14ac:dyDescent="0.25">
      <c r="A3747" s="67" t="s">
        <v>3851</v>
      </c>
      <c r="B3747" s="77">
        <v>3746</v>
      </c>
      <c r="D3747" s="77" t="str">
        <f t="shared" si="234"/>
        <v xml:space="preserve"> </v>
      </c>
      <c r="E3747" s="77" t="str">
        <f t="shared" si="236"/>
        <v xml:space="preserve"> </v>
      </c>
      <c r="F3747" s="77" t="str">
        <f t="shared" si="237"/>
        <v xml:space="preserve"> </v>
      </c>
      <c r="G3747" s="65" t="str">
        <f t="shared" si="235"/>
        <v xml:space="preserve"> </v>
      </c>
    </row>
    <row r="3748" spans="1:7" x14ac:dyDescent="0.25">
      <c r="A3748" s="67" t="s">
        <v>3852</v>
      </c>
      <c r="B3748" s="77">
        <v>3747</v>
      </c>
      <c r="D3748" s="77" t="str">
        <f t="shared" si="234"/>
        <v xml:space="preserve"> </v>
      </c>
      <c r="E3748" s="77" t="str">
        <f t="shared" si="236"/>
        <v xml:space="preserve"> </v>
      </c>
      <c r="F3748" s="77" t="str">
        <f t="shared" si="237"/>
        <v xml:space="preserve"> </v>
      </c>
      <c r="G3748" s="65" t="str">
        <f t="shared" si="235"/>
        <v xml:space="preserve"> </v>
      </c>
    </row>
    <row r="3749" spans="1:7" x14ac:dyDescent="0.25">
      <c r="A3749" s="67" t="s">
        <v>3853</v>
      </c>
      <c r="B3749" s="77">
        <v>3748</v>
      </c>
      <c r="D3749" s="77" t="str">
        <f t="shared" si="234"/>
        <v xml:space="preserve"> </v>
      </c>
      <c r="E3749" s="77" t="str">
        <f t="shared" si="236"/>
        <v xml:space="preserve"> </v>
      </c>
      <c r="F3749" s="77" t="str">
        <f t="shared" si="237"/>
        <v xml:space="preserve"> </v>
      </c>
      <c r="G3749" s="65" t="str">
        <f t="shared" si="235"/>
        <v xml:space="preserve"> </v>
      </c>
    </row>
    <row r="3750" spans="1:7" x14ac:dyDescent="0.25">
      <c r="A3750" s="67" t="s">
        <v>3854</v>
      </c>
      <c r="B3750" s="77">
        <v>3749</v>
      </c>
      <c r="D3750" s="77" t="str">
        <f t="shared" si="234"/>
        <v xml:space="preserve"> </v>
      </c>
      <c r="E3750" s="77" t="str">
        <f t="shared" si="236"/>
        <v xml:space="preserve"> </v>
      </c>
      <c r="F3750" s="77" t="str">
        <f t="shared" si="237"/>
        <v xml:space="preserve"> </v>
      </c>
      <c r="G3750" s="65" t="str">
        <f t="shared" si="235"/>
        <v xml:space="preserve"> </v>
      </c>
    </row>
    <row r="3751" spans="1:7" x14ac:dyDescent="0.25">
      <c r="A3751" s="67" t="s">
        <v>3855</v>
      </c>
      <c r="B3751" s="77">
        <v>3750</v>
      </c>
      <c r="D3751" s="77" t="str">
        <f t="shared" si="234"/>
        <v xml:space="preserve"> </v>
      </c>
      <c r="E3751" s="77" t="str">
        <f t="shared" si="236"/>
        <v xml:space="preserve"> </v>
      </c>
      <c r="F3751" s="77" t="str">
        <f t="shared" si="237"/>
        <v xml:space="preserve"> </v>
      </c>
      <c r="G3751" s="65" t="str">
        <f t="shared" si="235"/>
        <v xml:space="preserve"> </v>
      </c>
    </row>
    <row r="3752" spans="1:7" x14ac:dyDescent="0.25">
      <c r="A3752" s="67" t="s">
        <v>3856</v>
      </c>
      <c r="B3752" s="77">
        <v>3751</v>
      </c>
      <c r="D3752" s="77" t="str">
        <f t="shared" si="234"/>
        <v xml:space="preserve"> </v>
      </c>
      <c r="E3752" s="77" t="str">
        <f t="shared" si="236"/>
        <v xml:space="preserve"> </v>
      </c>
      <c r="F3752" s="77" t="str">
        <f t="shared" si="237"/>
        <v xml:space="preserve"> </v>
      </c>
      <c r="G3752" s="65" t="str">
        <f t="shared" si="235"/>
        <v xml:space="preserve"> </v>
      </c>
    </row>
    <row r="3753" spans="1:7" x14ac:dyDescent="0.25">
      <c r="A3753" s="67" t="s">
        <v>3857</v>
      </c>
      <c r="B3753" s="77">
        <v>3752</v>
      </c>
      <c r="D3753" s="77" t="str">
        <f t="shared" si="234"/>
        <v xml:space="preserve"> </v>
      </c>
      <c r="E3753" s="77" t="str">
        <f t="shared" si="236"/>
        <v xml:space="preserve"> </v>
      </c>
      <c r="F3753" s="77" t="str">
        <f t="shared" si="237"/>
        <v xml:space="preserve"> </v>
      </c>
      <c r="G3753" s="65" t="str">
        <f t="shared" si="235"/>
        <v xml:space="preserve"> </v>
      </c>
    </row>
    <row r="3754" spans="1:7" x14ac:dyDescent="0.25">
      <c r="A3754" s="67" t="s">
        <v>3858</v>
      </c>
      <c r="B3754" s="77">
        <v>3753</v>
      </c>
      <c r="D3754" s="77" t="str">
        <f t="shared" si="234"/>
        <v xml:space="preserve"> </v>
      </c>
      <c r="E3754" s="77" t="str">
        <f t="shared" si="236"/>
        <v xml:space="preserve"> </v>
      </c>
      <c r="F3754" s="77" t="str">
        <f t="shared" si="237"/>
        <v xml:space="preserve"> </v>
      </c>
      <c r="G3754" s="65" t="str">
        <f t="shared" si="235"/>
        <v xml:space="preserve"> </v>
      </c>
    </row>
    <row r="3755" spans="1:7" x14ac:dyDescent="0.25">
      <c r="A3755" s="67" t="s">
        <v>3859</v>
      </c>
      <c r="B3755" s="77">
        <v>3754</v>
      </c>
      <c r="D3755" s="77" t="str">
        <f t="shared" si="234"/>
        <v xml:space="preserve"> </v>
      </c>
      <c r="E3755" s="77" t="str">
        <f t="shared" si="236"/>
        <v xml:space="preserve"> </v>
      </c>
      <c r="F3755" s="77" t="str">
        <f t="shared" si="237"/>
        <v xml:space="preserve"> </v>
      </c>
      <c r="G3755" s="65" t="str">
        <f t="shared" si="235"/>
        <v xml:space="preserve"> </v>
      </c>
    </row>
    <row r="3756" spans="1:7" x14ac:dyDescent="0.25">
      <c r="A3756" s="67" t="s">
        <v>3860</v>
      </c>
      <c r="B3756" s="77">
        <v>3755</v>
      </c>
      <c r="D3756" s="77" t="str">
        <f t="shared" si="234"/>
        <v xml:space="preserve"> </v>
      </c>
      <c r="E3756" s="77" t="str">
        <f t="shared" si="236"/>
        <v xml:space="preserve"> </v>
      </c>
      <c r="F3756" s="77" t="str">
        <f t="shared" si="237"/>
        <v xml:space="preserve"> </v>
      </c>
      <c r="G3756" s="65" t="str">
        <f t="shared" si="235"/>
        <v xml:space="preserve"> </v>
      </c>
    </row>
    <row r="3757" spans="1:7" x14ac:dyDescent="0.25">
      <c r="A3757" s="67" t="s">
        <v>3861</v>
      </c>
      <c r="B3757" s="77">
        <v>3756</v>
      </c>
      <c r="D3757" s="77" t="str">
        <f t="shared" si="234"/>
        <v xml:space="preserve"> </v>
      </c>
      <c r="E3757" s="77" t="str">
        <f t="shared" si="236"/>
        <v xml:space="preserve"> </v>
      </c>
      <c r="F3757" s="77" t="str">
        <f t="shared" si="237"/>
        <v xml:space="preserve"> </v>
      </c>
      <c r="G3757" s="65" t="str">
        <f t="shared" si="235"/>
        <v xml:space="preserve"> </v>
      </c>
    </row>
    <row r="3758" spans="1:7" x14ac:dyDescent="0.25">
      <c r="A3758" s="67" t="s">
        <v>3862</v>
      </c>
      <c r="B3758" s="77">
        <v>3757</v>
      </c>
      <c r="D3758" s="77" t="str">
        <f t="shared" si="234"/>
        <v xml:space="preserve"> </v>
      </c>
      <c r="E3758" s="77" t="str">
        <f t="shared" si="236"/>
        <v xml:space="preserve"> </v>
      </c>
      <c r="F3758" s="77" t="str">
        <f t="shared" si="237"/>
        <v xml:space="preserve"> </v>
      </c>
      <c r="G3758" s="65" t="str">
        <f t="shared" si="235"/>
        <v xml:space="preserve"> </v>
      </c>
    </row>
    <row r="3759" spans="1:7" x14ac:dyDescent="0.25">
      <c r="A3759" s="67" t="s">
        <v>3863</v>
      </c>
      <c r="B3759" s="77">
        <v>3758</v>
      </c>
      <c r="D3759" s="77" t="str">
        <f t="shared" si="234"/>
        <v xml:space="preserve"> </v>
      </c>
      <c r="E3759" s="77" t="str">
        <f t="shared" si="236"/>
        <v xml:space="preserve"> </v>
      </c>
      <c r="F3759" s="77" t="str">
        <f t="shared" si="237"/>
        <v xml:space="preserve"> </v>
      </c>
      <c r="G3759" s="65" t="str">
        <f t="shared" si="235"/>
        <v xml:space="preserve"> </v>
      </c>
    </row>
    <row r="3760" spans="1:7" x14ac:dyDescent="0.25">
      <c r="A3760" s="67" t="s">
        <v>3864</v>
      </c>
      <c r="B3760" s="77">
        <v>3759</v>
      </c>
      <c r="D3760" s="77" t="str">
        <f t="shared" si="234"/>
        <v xml:space="preserve"> </v>
      </c>
      <c r="E3760" s="77" t="str">
        <f t="shared" si="236"/>
        <v xml:space="preserve"> </v>
      </c>
      <c r="F3760" s="77" t="str">
        <f t="shared" si="237"/>
        <v xml:space="preserve"> </v>
      </c>
      <c r="G3760" s="65" t="str">
        <f t="shared" si="235"/>
        <v xml:space="preserve"> </v>
      </c>
    </row>
    <row r="3761" spans="1:7" x14ac:dyDescent="0.25">
      <c r="A3761" s="67" t="s">
        <v>3865</v>
      </c>
      <c r="B3761" s="77">
        <v>3760</v>
      </c>
      <c r="D3761" s="77" t="str">
        <f t="shared" si="234"/>
        <v xml:space="preserve"> </v>
      </c>
      <c r="E3761" s="77" t="str">
        <f t="shared" si="236"/>
        <v xml:space="preserve"> </v>
      </c>
      <c r="F3761" s="77" t="str">
        <f t="shared" si="237"/>
        <v xml:space="preserve"> </v>
      </c>
      <c r="G3761" s="65" t="str">
        <f t="shared" si="235"/>
        <v xml:space="preserve"> </v>
      </c>
    </row>
    <row r="3762" spans="1:7" x14ac:dyDescent="0.25">
      <c r="A3762" s="67" t="s">
        <v>3866</v>
      </c>
      <c r="B3762" s="77">
        <v>3761</v>
      </c>
      <c r="D3762" s="77" t="str">
        <f t="shared" si="234"/>
        <v xml:space="preserve"> </v>
      </c>
      <c r="E3762" s="77" t="str">
        <f t="shared" si="236"/>
        <v xml:space="preserve"> </v>
      </c>
      <c r="F3762" s="77" t="str">
        <f t="shared" si="237"/>
        <v xml:space="preserve"> </v>
      </c>
      <c r="G3762" s="65" t="str">
        <f t="shared" si="235"/>
        <v xml:space="preserve"> </v>
      </c>
    </row>
    <row r="3763" spans="1:7" x14ac:dyDescent="0.25">
      <c r="A3763" s="67" t="s">
        <v>3867</v>
      </c>
      <c r="B3763" s="77">
        <v>3762</v>
      </c>
      <c r="D3763" s="77" t="str">
        <f t="shared" si="234"/>
        <v xml:space="preserve"> </v>
      </c>
      <c r="E3763" s="77" t="str">
        <f t="shared" si="236"/>
        <v xml:space="preserve"> </v>
      </c>
      <c r="F3763" s="77" t="str">
        <f t="shared" si="237"/>
        <v xml:space="preserve"> </v>
      </c>
      <c r="G3763" s="65" t="str">
        <f t="shared" si="235"/>
        <v xml:space="preserve"> </v>
      </c>
    </row>
    <row r="3764" spans="1:7" x14ac:dyDescent="0.25">
      <c r="A3764" s="67" t="s">
        <v>3868</v>
      </c>
      <c r="B3764" s="77">
        <v>3763</v>
      </c>
      <c r="D3764" s="77" t="str">
        <f t="shared" si="234"/>
        <v xml:space="preserve"> </v>
      </c>
      <c r="E3764" s="77" t="str">
        <f t="shared" si="236"/>
        <v xml:space="preserve"> </v>
      </c>
      <c r="F3764" s="77" t="str">
        <f t="shared" si="237"/>
        <v xml:space="preserve"> </v>
      </c>
      <c r="G3764" s="65" t="str">
        <f t="shared" si="235"/>
        <v xml:space="preserve"> </v>
      </c>
    </row>
    <row r="3765" spans="1:7" x14ac:dyDescent="0.25">
      <c r="A3765" s="67" t="s">
        <v>3869</v>
      </c>
      <c r="B3765" s="77">
        <v>3764</v>
      </c>
      <c r="D3765" s="77" t="str">
        <f t="shared" si="234"/>
        <v xml:space="preserve"> </v>
      </c>
      <c r="E3765" s="77" t="str">
        <f t="shared" si="236"/>
        <v xml:space="preserve"> </v>
      </c>
      <c r="F3765" s="77" t="str">
        <f t="shared" si="237"/>
        <v xml:space="preserve"> </v>
      </c>
      <c r="G3765" s="65" t="str">
        <f t="shared" si="235"/>
        <v xml:space="preserve"> </v>
      </c>
    </row>
    <row r="3766" spans="1:7" x14ac:dyDescent="0.25">
      <c r="A3766" s="67" t="s">
        <v>3870</v>
      </c>
      <c r="B3766" s="77">
        <v>3765</v>
      </c>
      <c r="D3766" s="77" t="str">
        <f t="shared" si="234"/>
        <v xml:space="preserve"> </v>
      </c>
      <c r="E3766" s="77" t="str">
        <f t="shared" si="236"/>
        <v xml:space="preserve"> </v>
      </c>
      <c r="F3766" s="77" t="str">
        <f t="shared" si="237"/>
        <v xml:space="preserve"> </v>
      </c>
      <c r="G3766" s="65" t="str">
        <f t="shared" si="235"/>
        <v xml:space="preserve"> </v>
      </c>
    </row>
    <row r="3767" spans="1:7" x14ac:dyDescent="0.25">
      <c r="A3767" s="67" t="s">
        <v>3871</v>
      </c>
      <c r="B3767" s="77">
        <v>3766</v>
      </c>
      <c r="D3767" s="77" t="str">
        <f t="shared" si="234"/>
        <v xml:space="preserve"> </v>
      </c>
      <c r="E3767" s="77" t="str">
        <f t="shared" si="236"/>
        <v xml:space="preserve"> </v>
      </c>
      <c r="F3767" s="77" t="str">
        <f t="shared" si="237"/>
        <v xml:space="preserve"> </v>
      </c>
      <c r="G3767" s="65" t="str">
        <f t="shared" si="235"/>
        <v xml:space="preserve"> </v>
      </c>
    </row>
    <row r="3768" spans="1:7" x14ac:dyDescent="0.25">
      <c r="A3768" s="67" t="s">
        <v>3872</v>
      </c>
      <c r="B3768" s="77">
        <v>3767</v>
      </c>
      <c r="D3768" s="77" t="str">
        <f t="shared" si="234"/>
        <v xml:space="preserve"> </v>
      </c>
      <c r="E3768" s="77" t="str">
        <f t="shared" si="236"/>
        <v xml:space="preserve"> </v>
      </c>
      <c r="F3768" s="77" t="str">
        <f t="shared" si="237"/>
        <v xml:space="preserve"> </v>
      </c>
      <c r="G3768" s="65" t="str">
        <f t="shared" si="235"/>
        <v xml:space="preserve"> </v>
      </c>
    </row>
    <row r="3769" spans="1:7" x14ac:dyDescent="0.25">
      <c r="A3769" s="67" t="s">
        <v>3873</v>
      </c>
      <c r="B3769" s="77">
        <v>3768</v>
      </c>
      <c r="D3769" s="77" t="str">
        <f t="shared" si="234"/>
        <v xml:space="preserve"> </v>
      </c>
      <c r="E3769" s="77" t="str">
        <f t="shared" si="236"/>
        <v xml:space="preserve"> </v>
      </c>
      <c r="F3769" s="77" t="str">
        <f t="shared" si="237"/>
        <v xml:space="preserve"> </v>
      </c>
      <c r="G3769" s="65" t="str">
        <f t="shared" si="235"/>
        <v xml:space="preserve"> </v>
      </c>
    </row>
    <row r="3770" spans="1:7" x14ac:dyDescent="0.25">
      <c r="A3770" s="67" t="s">
        <v>3874</v>
      </c>
      <c r="B3770" s="77">
        <v>3769</v>
      </c>
      <c r="D3770" s="77" t="str">
        <f t="shared" si="234"/>
        <v xml:space="preserve"> </v>
      </c>
      <c r="E3770" s="77" t="str">
        <f t="shared" si="236"/>
        <v xml:space="preserve"> </v>
      </c>
      <c r="F3770" s="77" t="str">
        <f t="shared" si="237"/>
        <v xml:space="preserve"> </v>
      </c>
      <c r="G3770" s="65" t="str">
        <f t="shared" si="235"/>
        <v xml:space="preserve"> </v>
      </c>
    </row>
    <row r="3771" spans="1:7" x14ac:dyDescent="0.25">
      <c r="A3771" s="67" t="s">
        <v>3875</v>
      </c>
      <c r="B3771" s="77">
        <v>3770</v>
      </c>
      <c r="D3771" s="77" t="str">
        <f t="shared" si="234"/>
        <v xml:space="preserve"> </v>
      </c>
      <c r="E3771" s="77" t="str">
        <f t="shared" si="236"/>
        <v xml:space="preserve"> </v>
      </c>
      <c r="F3771" s="77" t="str">
        <f t="shared" si="237"/>
        <v xml:space="preserve"> </v>
      </c>
      <c r="G3771" s="65" t="str">
        <f t="shared" si="235"/>
        <v xml:space="preserve"> </v>
      </c>
    </row>
    <row r="3772" spans="1:7" x14ac:dyDescent="0.25">
      <c r="A3772" s="67" t="s">
        <v>3876</v>
      </c>
      <c r="B3772" s="77">
        <v>3771</v>
      </c>
      <c r="D3772" s="77" t="str">
        <f t="shared" si="234"/>
        <v xml:space="preserve"> </v>
      </c>
      <c r="E3772" s="77" t="str">
        <f t="shared" si="236"/>
        <v xml:space="preserve"> </v>
      </c>
      <c r="F3772" s="77" t="str">
        <f t="shared" si="237"/>
        <v xml:space="preserve"> </v>
      </c>
      <c r="G3772" s="65" t="str">
        <f t="shared" si="235"/>
        <v xml:space="preserve"> </v>
      </c>
    </row>
    <row r="3773" spans="1:7" x14ac:dyDescent="0.25">
      <c r="A3773" s="67" t="s">
        <v>3877</v>
      </c>
      <c r="B3773" s="77">
        <v>3772</v>
      </c>
      <c r="D3773" s="77" t="str">
        <f t="shared" si="234"/>
        <v xml:space="preserve"> </v>
      </c>
      <c r="E3773" s="77" t="str">
        <f t="shared" si="236"/>
        <v xml:space="preserve"> </v>
      </c>
      <c r="F3773" s="77" t="str">
        <f t="shared" si="237"/>
        <v xml:space="preserve"> </v>
      </c>
      <c r="G3773" s="65" t="str">
        <f t="shared" si="235"/>
        <v xml:space="preserve"> </v>
      </c>
    </row>
    <row r="3774" spans="1:7" x14ac:dyDescent="0.25">
      <c r="A3774" s="67" t="s">
        <v>3878</v>
      </c>
      <c r="B3774" s="77">
        <v>3773</v>
      </c>
      <c r="D3774" s="77" t="str">
        <f t="shared" si="234"/>
        <v xml:space="preserve"> </v>
      </c>
      <c r="E3774" s="77" t="str">
        <f t="shared" si="236"/>
        <v xml:space="preserve"> </v>
      </c>
      <c r="F3774" s="77" t="str">
        <f t="shared" si="237"/>
        <v xml:space="preserve"> </v>
      </c>
      <c r="G3774" s="65" t="str">
        <f t="shared" si="235"/>
        <v xml:space="preserve"> </v>
      </c>
    </row>
    <row r="3775" spans="1:7" x14ac:dyDescent="0.25">
      <c r="A3775" s="67" t="s">
        <v>3879</v>
      </c>
      <c r="B3775" s="77">
        <v>3774</v>
      </c>
      <c r="D3775" s="77" t="str">
        <f t="shared" si="234"/>
        <v xml:space="preserve"> </v>
      </c>
      <c r="E3775" s="77" t="str">
        <f t="shared" si="236"/>
        <v xml:space="preserve"> </v>
      </c>
      <c r="F3775" s="77" t="str">
        <f t="shared" si="237"/>
        <v xml:space="preserve"> </v>
      </c>
      <c r="G3775" s="65" t="str">
        <f t="shared" si="235"/>
        <v xml:space="preserve"> </v>
      </c>
    </row>
    <row r="3776" spans="1:7" x14ac:dyDescent="0.25">
      <c r="A3776" s="67" t="s">
        <v>3880</v>
      </c>
      <c r="B3776" s="77">
        <v>3775</v>
      </c>
      <c r="D3776" s="77" t="str">
        <f t="shared" si="234"/>
        <v xml:space="preserve"> </v>
      </c>
      <c r="E3776" s="77" t="str">
        <f t="shared" si="236"/>
        <v xml:space="preserve"> </v>
      </c>
      <c r="F3776" s="77" t="str">
        <f t="shared" si="237"/>
        <v xml:space="preserve"> </v>
      </c>
      <c r="G3776" s="65" t="str">
        <f t="shared" si="235"/>
        <v xml:space="preserve"> </v>
      </c>
    </row>
    <row r="3777" spans="1:7" x14ac:dyDescent="0.25">
      <c r="A3777" s="67" t="s">
        <v>3881</v>
      </c>
      <c r="B3777" s="77">
        <v>3776</v>
      </c>
      <c r="D3777" s="77" t="str">
        <f t="shared" si="234"/>
        <v xml:space="preserve"> </v>
      </c>
      <c r="E3777" s="77" t="str">
        <f t="shared" si="236"/>
        <v xml:space="preserve"> </v>
      </c>
      <c r="F3777" s="77" t="str">
        <f t="shared" si="237"/>
        <v xml:space="preserve"> </v>
      </c>
      <c r="G3777" s="65" t="str">
        <f t="shared" si="235"/>
        <v xml:space="preserve"> </v>
      </c>
    </row>
    <row r="3778" spans="1:7" x14ac:dyDescent="0.25">
      <c r="A3778" s="67" t="s">
        <v>3882</v>
      </c>
      <c r="B3778" s="77">
        <v>3777</v>
      </c>
      <c r="D3778" s="77" t="str">
        <f t="shared" si="234"/>
        <v xml:space="preserve"> </v>
      </c>
      <c r="E3778" s="77" t="str">
        <f t="shared" si="236"/>
        <v xml:space="preserve"> </v>
      </c>
      <c r="F3778" s="77" t="str">
        <f t="shared" si="237"/>
        <v xml:space="preserve"> </v>
      </c>
      <c r="G3778" s="65" t="str">
        <f t="shared" si="235"/>
        <v xml:space="preserve"> </v>
      </c>
    </row>
    <row r="3779" spans="1:7" x14ac:dyDescent="0.25">
      <c r="A3779" s="67" t="s">
        <v>3883</v>
      </c>
      <c r="B3779" s="77">
        <v>3778</v>
      </c>
      <c r="D3779" s="77" t="str">
        <f t="shared" ref="D3779:D3842" si="238">IFERROR(SMALL($C$2:$C$5001,B3779)," ")</f>
        <v xml:space="preserve"> </v>
      </c>
      <c r="E3779" s="77" t="str">
        <f t="shared" si="236"/>
        <v xml:space="preserve"> </v>
      </c>
      <c r="F3779" s="77" t="str">
        <f t="shared" si="237"/>
        <v xml:space="preserve"> </v>
      </c>
      <c r="G3779" s="65" t="str">
        <f t="shared" ref="G3779:G3842" si="239">IFERROR(IF(E3779=MIN($E$2:$E$5001),-$N$6,IF(E3779=SMALL($E$2:$E$5001,2),-$N$7,IF(E3779=MAX($E$2:$E$5001),$N$6,IF(E3779=LARGE($E$2:$E$5001,2),$N$7,E3779/SQRT($N$5)))))," ")</f>
        <v xml:space="preserve"> </v>
      </c>
    </row>
    <row r="3780" spans="1:7" x14ac:dyDescent="0.25">
      <c r="A3780" s="67" t="s">
        <v>3884</v>
      </c>
      <c r="B3780" s="77">
        <v>3779</v>
      </c>
      <c r="D3780" s="77" t="str">
        <f t="shared" si="238"/>
        <v xml:space="preserve"> </v>
      </c>
      <c r="E3780" s="77" t="str">
        <f t="shared" si="236"/>
        <v xml:space="preserve"> </v>
      </c>
      <c r="F3780" s="77" t="str">
        <f t="shared" si="237"/>
        <v xml:space="preserve"> </v>
      </c>
      <c r="G3780" s="65" t="str">
        <f t="shared" si="239"/>
        <v xml:space="preserve"> </v>
      </c>
    </row>
    <row r="3781" spans="1:7" x14ac:dyDescent="0.25">
      <c r="A3781" s="67" t="s">
        <v>3885</v>
      </c>
      <c r="B3781" s="77">
        <v>3780</v>
      </c>
      <c r="D3781" s="77" t="str">
        <f t="shared" si="238"/>
        <v xml:space="preserve"> </v>
      </c>
      <c r="E3781" s="77" t="str">
        <f t="shared" si="236"/>
        <v xml:space="preserve"> </v>
      </c>
      <c r="F3781" s="77" t="str">
        <f t="shared" si="237"/>
        <v xml:space="preserve"> </v>
      </c>
      <c r="G3781" s="65" t="str">
        <f t="shared" si="239"/>
        <v xml:space="preserve"> </v>
      </c>
    </row>
    <row r="3782" spans="1:7" x14ac:dyDescent="0.25">
      <c r="A3782" s="67" t="s">
        <v>3886</v>
      </c>
      <c r="B3782" s="77">
        <v>3781</v>
      </c>
      <c r="D3782" s="77" t="str">
        <f t="shared" si="238"/>
        <v xml:space="preserve"> </v>
      </c>
      <c r="E3782" s="77" t="str">
        <f t="shared" si="236"/>
        <v xml:space="preserve"> </v>
      </c>
      <c r="F3782" s="77" t="str">
        <f t="shared" si="237"/>
        <v xml:space="preserve"> </v>
      </c>
      <c r="G3782" s="65" t="str">
        <f t="shared" si="239"/>
        <v xml:space="preserve"> </v>
      </c>
    </row>
    <row r="3783" spans="1:7" x14ac:dyDescent="0.25">
      <c r="A3783" s="67" t="s">
        <v>3887</v>
      </c>
      <c r="B3783" s="77">
        <v>3782</v>
      </c>
      <c r="D3783" s="77" t="str">
        <f t="shared" si="238"/>
        <v xml:space="preserve"> </v>
      </c>
      <c r="E3783" s="77" t="str">
        <f t="shared" si="236"/>
        <v xml:space="preserve"> </v>
      </c>
      <c r="F3783" s="77" t="str">
        <f t="shared" si="237"/>
        <v xml:space="preserve"> </v>
      </c>
      <c r="G3783" s="65" t="str">
        <f t="shared" si="239"/>
        <v xml:space="preserve"> </v>
      </c>
    </row>
    <row r="3784" spans="1:7" x14ac:dyDescent="0.25">
      <c r="A3784" s="67" t="s">
        <v>3888</v>
      </c>
      <c r="B3784" s="77">
        <v>3783</v>
      </c>
      <c r="D3784" s="77" t="str">
        <f t="shared" si="238"/>
        <v xml:space="preserve"> </v>
      </c>
      <c r="E3784" s="77" t="str">
        <f t="shared" si="236"/>
        <v xml:space="preserve"> </v>
      </c>
      <c r="F3784" s="77" t="str">
        <f t="shared" si="237"/>
        <v xml:space="preserve"> </v>
      </c>
      <c r="G3784" s="65" t="str">
        <f t="shared" si="239"/>
        <v xml:space="preserve"> </v>
      </c>
    </row>
    <row r="3785" spans="1:7" x14ac:dyDescent="0.25">
      <c r="A3785" s="67" t="s">
        <v>3889</v>
      </c>
      <c r="B3785" s="77">
        <v>3784</v>
      </c>
      <c r="D3785" s="77" t="str">
        <f t="shared" si="238"/>
        <v xml:space="preserve"> </v>
      </c>
      <c r="E3785" s="77" t="str">
        <f t="shared" si="236"/>
        <v xml:space="preserve"> </v>
      </c>
      <c r="F3785" s="77" t="str">
        <f t="shared" si="237"/>
        <v xml:space="preserve"> </v>
      </c>
      <c r="G3785" s="65" t="str">
        <f t="shared" si="239"/>
        <v xml:space="preserve"> </v>
      </c>
    </row>
    <row r="3786" spans="1:7" x14ac:dyDescent="0.25">
      <c r="A3786" s="67" t="s">
        <v>3890</v>
      </c>
      <c r="B3786" s="77">
        <v>3785</v>
      </c>
      <c r="D3786" s="77" t="str">
        <f t="shared" si="238"/>
        <v xml:space="preserve"> </v>
      </c>
      <c r="E3786" s="77" t="str">
        <f t="shared" si="236"/>
        <v xml:space="preserve"> </v>
      </c>
      <c r="F3786" s="77" t="str">
        <f t="shared" si="237"/>
        <v xml:space="preserve"> </v>
      </c>
      <c r="G3786" s="65" t="str">
        <f t="shared" si="239"/>
        <v xml:space="preserve"> </v>
      </c>
    </row>
    <row r="3787" spans="1:7" x14ac:dyDescent="0.25">
      <c r="A3787" s="67" t="s">
        <v>3891</v>
      </c>
      <c r="B3787" s="77">
        <v>3786</v>
      </c>
      <c r="D3787" s="77" t="str">
        <f t="shared" si="238"/>
        <v xml:space="preserve"> </v>
      </c>
      <c r="E3787" s="77" t="str">
        <f t="shared" si="236"/>
        <v xml:space="preserve"> </v>
      </c>
      <c r="F3787" s="77" t="str">
        <f t="shared" si="237"/>
        <v xml:space="preserve"> </v>
      </c>
      <c r="G3787" s="65" t="str">
        <f t="shared" si="239"/>
        <v xml:space="preserve"> </v>
      </c>
    </row>
    <row r="3788" spans="1:7" x14ac:dyDescent="0.25">
      <c r="A3788" s="67" t="s">
        <v>3892</v>
      </c>
      <c r="B3788" s="77">
        <v>3787</v>
      </c>
      <c r="D3788" s="77" t="str">
        <f t="shared" si="238"/>
        <v xml:space="preserve"> </v>
      </c>
      <c r="E3788" s="77" t="str">
        <f t="shared" si="236"/>
        <v xml:space="preserve"> </v>
      </c>
      <c r="F3788" s="77" t="str">
        <f t="shared" si="237"/>
        <v xml:space="preserve"> </v>
      </c>
      <c r="G3788" s="65" t="str">
        <f t="shared" si="239"/>
        <v xml:space="preserve"> </v>
      </c>
    </row>
    <row r="3789" spans="1:7" x14ac:dyDescent="0.25">
      <c r="A3789" s="67" t="s">
        <v>3893</v>
      </c>
      <c r="B3789" s="77">
        <v>3788</v>
      </c>
      <c r="D3789" s="77" t="str">
        <f t="shared" si="238"/>
        <v xml:space="preserve"> </v>
      </c>
      <c r="E3789" s="77" t="str">
        <f t="shared" si="236"/>
        <v xml:space="preserve"> </v>
      </c>
      <c r="F3789" s="77" t="str">
        <f t="shared" si="237"/>
        <v xml:space="preserve"> </v>
      </c>
      <c r="G3789" s="65" t="str">
        <f t="shared" si="239"/>
        <v xml:space="preserve"> </v>
      </c>
    </row>
    <row r="3790" spans="1:7" x14ac:dyDescent="0.25">
      <c r="A3790" s="67" t="s">
        <v>3894</v>
      </c>
      <c r="B3790" s="77">
        <v>3789</v>
      </c>
      <c r="D3790" s="77" t="str">
        <f t="shared" si="238"/>
        <v xml:space="preserve"> </v>
      </c>
      <c r="E3790" s="77" t="str">
        <f t="shared" si="236"/>
        <v xml:space="preserve"> </v>
      </c>
      <c r="F3790" s="77" t="str">
        <f t="shared" si="237"/>
        <v xml:space="preserve"> </v>
      </c>
      <c r="G3790" s="65" t="str">
        <f t="shared" si="239"/>
        <v xml:space="preserve"> </v>
      </c>
    </row>
    <row r="3791" spans="1:7" x14ac:dyDescent="0.25">
      <c r="A3791" s="67" t="s">
        <v>3895</v>
      </c>
      <c r="B3791" s="77">
        <v>3790</v>
      </c>
      <c r="D3791" s="77" t="str">
        <f t="shared" si="238"/>
        <v xml:space="preserve"> </v>
      </c>
      <c r="E3791" s="77" t="str">
        <f t="shared" si="236"/>
        <v xml:space="preserve"> </v>
      </c>
      <c r="F3791" s="77" t="str">
        <f t="shared" si="237"/>
        <v xml:space="preserve"> </v>
      </c>
      <c r="G3791" s="65" t="str">
        <f t="shared" si="239"/>
        <v xml:space="preserve"> </v>
      </c>
    </row>
    <row r="3792" spans="1:7" x14ac:dyDescent="0.25">
      <c r="A3792" s="67" t="s">
        <v>3896</v>
      </c>
      <c r="B3792" s="77">
        <v>3791</v>
      </c>
      <c r="D3792" s="77" t="str">
        <f t="shared" si="238"/>
        <v xml:space="preserve"> </v>
      </c>
      <c r="E3792" s="77" t="str">
        <f t="shared" si="236"/>
        <v xml:space="preserve"> </v>
      </c>
      <c r="F3792" s="77" t="str">
        <f t="shared" si="237"/>
        <v xml:space="preserve"> </v>
      </c>
      <c r="G3792" s="65" t="str">
        <f t="shared" si="239"/>
        <v xml:space="preserve"> </v>
      </c>
    </row>
    <row r="3793" spans="1:7" x14ac:dyDescent="0.25">
      <c r="A3793" s="67" t="s">
        <v>3897</v>
      </c>
      <c r="B3793" s="77">
        <v>3792</v>
      </c>
      <c r="D3793" s="77" t="str">
        <f t="shared" si="238"/>
        <v xml:space="preserve"> </v>
      </c>
      <c r="E3793" s="77" t="str">
        <f t="shared" si="236"/>
        <v xml:space="preserve"> </v>
      </c>
      <c r="F3793" s="77" t="str">
        <f t="shared" si="237"/>
        <v xml:space="preserve"> </v>
      </c>
      <c r="G3793" s="65" t="str">
        <f t="shared" si="239"/>
        <v xml:space="preserve"> </v>
      </c>
    </row>
    <row r="3794" spans="1:7" x14ac:dyDescent="0.25">
      <c r="A3794" s="67" t="s">
        <v>3898</v>
      </c>
      <c r="B3794" s="77">
        <v>3793</v>
      </c>
      <c r="D3794" s="77" t="str">
        <f t="shared" si="238"/>
        <v xml:space="preserve"> </v>
      </c>
      <c r="E3794" s="77" t="str">
        <f t="shared" si="236"/>
        <v xml:space="preserve"> </v>
      </c>
      <c r="F3794" s="77" t="str">
        <f t="shared" si="237"/>
        <v xml:space="preserve"> </v>
      </c>
      <c r="G3794" s="65" t="str">
        <f t="shared" si="239"/>
        <v xml:space="preserve"> </v>
      </c>
    </row>
    <row r="3795" spans="1:7" x14ac:dyDescent="0.25">
      <c r="A3795" s="67" t="s">
        <v>3899</v>
      </c>
      <c r="B3795" s="77">
        <v>3794</v>
      </c>
      <c r="D3795" s="77" t="str">
        <f t="shared" si="238"/>
        <v xml:space="preserve"> </v>
      </c>
      <c r="E3795" s="77" t="str">
        <f t="shared" si="236"/>
        <v xml:space="preserve"> </v>
      </c>
      <c r="F3795" s="77" t="str">
        <f t="shared" si="237"/>
        <v xml:space="preserve"> </v>
      </c>
      <c r="G3795" s="65" t="str">
        <f t="shared" si="239"/>
        <v xml:space="preserve"> </v>
      </c>
    </row>
    <row r="3796" spans="1:7" x14ac:dyDescent="0.25">
      <c r="A3796" s="67" t="s">
        <v>3900</v>
      </c>
      <c r="B3796" s="77">
        <v>3795</v>
      </c>
      <c r="D3796" s="77" t="str">
        <f t="shared" si="238"/>
        <v xml:space="preserve"> </v>
      </c>
      <c r="E3796" s="77" t="str">
        <f t="shared" si="236"/>
        <v xml:space="preserve"> </v>
      </c>
      <c r="F3796" s="77" t="str">
        <f t="shared" si="237"/>
        <v xml:space="preserve"> </v>
      </c>
      <c r="G3796" s="65" t="str">
        <f t="shared" si="239"/>
        <v xml:space="preserve"> </v>
      </c>
    </row>
    <row r="3797" spans="1:7" x14ac:dyDescent="0.25">
      <c r="A3797" s="67" t="s">
        <v>3901</v>
      </c>
      <c r="B3797" s="77">
        <v>3796</v>
      </c>
      <c r="D3797" s="77" t="str">
        <f t="shared" si="238"/>
        <v xml:space="preserve"> </v>
      </c>
      <c r="E3797" s="77" t="str">
        <f t="shared" si="236"/>
        <v xml:space="preserve"> </v>
      </c>
      <c r="F3797" s="77" t="str">
        <f t="shared" si="237"/>
        <v xml:space="preserve"> </v>
      </c>
      <c r="G3797" s="65" t="str">
        <f t="shared" si="239"/>
        <v xml:space="preserve"> </v>
      </c>
    </row>
    <row r="3798" spans="1:7" x14ac:dyDescent="0.25">
      <c r="A3798" s="67" t="s">
        <v>3902</v>
      </c>
      <c r="B3798" s="77">
        <v>3797</v>
      </c>
      <c r="D3798" s="77" t="str">
        <f t="shared" si="238"/>
        <v xml:space="preserve"> </v>
      </c>
      <c r="E3798" s="77" t="str">
        <f t="shared" si="236"/>
        <v xml:space="preserve"> </v>
      </c>
      <c r="F3798" s="77" t="str">
        <f t="shared" si="237"/>
        <v xml:space="preserve"> </v>
      </c>
      <c r="G3798" s="65" t="str">
        <f t="shared" si="239"/>
        <v xml:space="preserve"> </v>
      </c>
    </row>
    <row r="3799" spans="1:7" x14ac:dyDescent="0.25">
      <c r="A3799" s="67" t="s">
        <v>3903</v>
      </c>
      <c r="B3799" s="77">
        <v>3798</v>
      </c>
      <c r="D3799" s="77" t="str">
        <f t="shared" si="238"/>
        <v xml:space="preserve"> </v>
      </c>
      <c r="E3799" s="77" t="str">
        <f t="shared" si="236"/>
        <v xml:space="preserve"> </v>
      </c>
      <c r="F3799" s="77" t="str">
        <f t="shared" si="237"/>
        <v xml:space="preserve"> </v>
      </c>
      <c r="G3799" s="65" t="str">
        <f t="shared" si="239"/>
        <v xml:space="preserve"> </v>
      </c>
    </row>
    <row r="3800" spans="1:7" x14ac:dyDescent="0.25">
      <c r="A3800" s="67" t="s">
        <v>3904</v>
      </c>
      <c r="B3800" s="77">
        <v>3799</v>
      </c>
      <c r="D3800" s="77" t="str">
        <f t="shared" si="238"/>
        <v xml:space="preserve"> </v>
      </c>
      <c r="E3800" s="77" t="str">
        <f t="shared" si="236"/>
        <v xml:space="preserve"> </v>
      </c>
      <c r="F3800" s="77" t="str">
        <f t="shared" si="237"/>
        <v xml:space="preserve"> </v>
      </c>
      <c r="G3800" s="65" t="str">
        <f t="shared" si="239"/>
        <v xml:space="preserve"> </v>
      </c>
    </row>
    <row r="3801" spans="1:7" x14ac:dyDescent="0.25">
      <c r="A3801" s="67" t="s">
        <v>3905</v>
      </c>
      <c r="B3801" s="77">
        <v>3800</v>
      </c>
      <c r="D3801" s="77" t="str">
        <f t="shared" si="238"/>
        <v xml:space="preserve"> </v>
      </c>
      <c r="E3801" s="77" t="str">
        <f t="shared" si="236"/>
        <v xml:space="preserve"> </v>
      </c>
      <c r="F3801" s="77" t="str">
        <f t="shared" si="237"/>
        <v xml:space="preserve"> </v>
      </c>
      <c r="G3801" s="65" t="str">
        <f t="shared" si="239"/>
        <v xml:space="preserve"> </v>
      </c>
    </row>
    <row r="3802" spans="1:7" x14ac:dyDescent="0.25">
      <c r="A3802" s="67" t="s">
        <v>3906</v>
      </c>
      <c r="B3802" s="77">
        <v>3801</v>
      </c>
      <c r="D3802" s="77" t="str">
        <f t="shared" si="238"/>
        <v xml:space="preserve"> </v>
      </c>
      <c r="E3802" s="77" t="str">
        <f t="shared" ref="E3802:E3865" si="240">IFERROR(_xlfn.NORM.S.INV(((B3802-0.375)/($N$2+0.25)))," ")</f>
        <v xml:space="preserve"> </v>
      </c>
      <c r="F3802" s="77" t="str">
        <f t="shared" ref="F3802:F3865" si="241">IFERROR(POWER(IFERROR(_xlfn.NORM.S.INV(((B3802-0.375)/($N$2+0.25)))," "),2)," ")</f>
        <v xml:space="preserve"> </v>
      </c>
      <c r="G3802" s="65" t="str">
        <f t="shared" si="239"/>
        <v xml:space="preserve"> </v>
      </c>
    </row>
    <row r="3803" spans="1:7" x14ac:dyDescent="0.25">
      <c r="A3803" s="67" t="s">
        <v>3907</v>
      </c>
      <c r="B3803" s="77">
        <v>3802</v>
      </c>
      <c r="D3803" s="77" t="str">
        <f t="shared" si="238"/>
        <v xml:space="preserve"> </v>
      </c>
      <c r="E3803" s="77" t="str">
        <f t="shared" si="240"/>
        <v xml:space="preserve"> </v>
      </c>
      <c r="F3803" s="77" t="str">
        <f t="shared" si="241"/>
        <v xml:space="preserve"> </v>
      </c>
      <c r="G3803" s="65" t="str">
        <f t="shared" si="239"/>
        <v xml:space="preserve"> </v>
      </c>
    </row>
    <row r="3804" spans="1:7" x14ac:dyDescent="0.25">
      <c r="A3804" s="67" t="s">
        <v>3908</v>
      </c>
      <c r="B3804" s="77">
        <v>3803</v>
      </c>
      <c r="D3804" s="77" t="str">
        <f t="shared" si="238"/>
        <v xml:space="preserve"> </v>
      </c>
      <c r="E3804" s="77" t="str">
        <f t="shared" si="240"/>
        <v xml:space="preserve"> </v>
      </c>
      <c r="F3804" s="77" t="str">
        <f t="shared" si="241"/>
        <v xml:space="preserve"> </v>
      </c>
      <c r="G3804" s="65" t="str">
        <f t="shared" si="239"/>
        <v xml:space="preserve"> </v>
      </c>
    </row>
    <row r="3805" spans="1:7" x14ac:dyDescent="0.25">
      <c r="A3805" s="67" t="s">
        <v>3909</v>
      </c>
      <c r="B3805" s="77">
        <v>3804</v>
      </c>
      <c r="D3805" s="77" t="str">
        <f t="shared" si="238"/>
        <v xml:space="preserve"> </v>
      </c>
      <c r="E3805" s="77" t="str">
        <f t="shared" si="240"/>
        <v xml:space="preserve"> </v>
      </c>
      <c r="F3805" s="77" t="str">
        <f t="shared" si="241"/>
        <v xml:space="preserve"> </v>
      </c>
      <c r="G3805" s="65" t="str">
        <f t="shared" si="239"/>
        <v xml:space="preserve"> </v>
      </c>
    </row>
    <row r="3806" spans="1:7" x14ac:dyDescent="0.25">
      <c r="A3806" s="67" t="s">
        <v>3910</v>
      </c>
      <c r="B3806" s="77">
        <v>3805</v>
      </c>
      <c r="D3806" s="77" t="str">
        <f t="shared" si="238"/>
        <v xml:space="preserve"> </v>
      </c>
      <c r="E3806" s="77" t="str">
        <f t="shared" si="240"/>
        <v xml:space="preserve"> </v>
      </c>
      <c r="F3806" s="77" t="str">
        <f t="shared" si="241"/>
        <v xml:space="preserve"> </v>
      </c>
      <c r="G3806" s="65" t="str">
        <f t="shared" si="239"/>
        <v xml:space="preserve"> </v>
      </c>
    </row>
    <row r="3807" spans="1:7" x14ac:dyDescent="0.25">
      <c r="A3807" s="67" t="s">
        <v>3911</v>
      </c>
      <c r="B3807" s="77">
        <v>3806</v>
      </c>
      <c r="D3807" s="77" t="str">
        <f t="shared" si="238"/>
        <v xml:space="preserve"> </v>
      </c>
      <c r="E3807" s="77" t="str">
        <f t="shared" si="240"/>
        <v xml:space="preserve"> </v>
      </c>
      <c r="F3807" s="77" t="str">
        <f t="shared" si="241"/>
        <v xml:space="preserve"> </v>
      </c>
      <c r="G3807" s="65" t="str">
        <f t="shared" si="239"/>
        <v xml:space="preserve"> </v>
      </c>
    </row>
    <row r="3808" spans="1:7" x14ac:dyDescent="0.25">
      <c r="A3808" s="67" t="s">
        <v>3912</v>
      </c>
      <c r="B3808" s="77">
        <v>3807</v>
      </c>
      <c r="D3808" s="77" t="str">
        <f t="shared" si="238"/>
        <v xml:space="preserve"> </v>
      </c>
      <c r="E3808" s="77" t="str">
        <f t="shared" si="240"/>
        <v xml:space="preserve"> </v>
      </c>
      <c r="F3808" s="77" t="str">
        <f t="shared" si="241"/>
        <v xml:space="preserve"> </v>
      </c>
      <c r="G3808" s="65" t="str">
        <f t="shared" si="239"/>
        <v xml:space="preserve"> </v>
      </c>
    </row>
    <row r="3809" spans="1:7" x14ac:dyDescent="0.25">
      <c r="A3809" s="67" t="s">
        <v>3913</v>
      </c>
      <c r="B3809" s="77">
        <v>3808</v>
      </c>
      <c r="D3809" s="77" t="str">
        <f t="shared" si="238"/>
        <v xml:space="preserve"> </v>
      </c>
      <c r="E3809" s="77" t="str">
        <f t="shared" si="240"/>
        <v xml:space="preserve"> </v>
      </c>
      <c r="F3809" s="77" t="str">
        <f t="shared" si="241"/>
        <v xml:space="preserve"> </v>
      </c>
      <c r="G3809" s="65" t="str">
        <f t="shared" si="239"/>
        <v xml:space="preserve"> </v>
      </c>
    </row>
    <row r="3810" spans="1:7" x14ac:dyDescent="0.25">
      <c r="A3810" s="67" t="s">
        <v>3914</v>
      </c>
      <c r="B3810" s="77">
        <v>3809</v>
      </c>
      <c r="D3810" s="77" t="str">
        <f t="shared" si="238"/>
        <v xml:space="preserve"> </v>
      </c>
      <c r="E3810" s="77" t="str">
        <f t="shared" si="240"/>
        <v xml:space="preserve"> </v>
      </c>
      <c r="F3810" s="77" t="str">
        <f t="shared" si="241"/>
        <v xml:space="preserve"> </v>
      </c>
      <c r="G3810" s="65" t="str">
        <f t="shared" si="239"/>
        <v xml:space="preserve"> </v>
      </c>
    </row>
    <row r="3811" spans="1:7" x14ac:dyDescent="0.25">
      <c r="A3811" s="67" t="s">
        <v>3915</v>
      </c>
      <c r="B3811" s="77">
        <v>3810</v>
      </c>
      <c r="D3811" s="77" t="str">
        <f t="shared" si="238"/>
        <v xml:space="preserve"> </v>
      </c>
      <c r="E3811" s="77" t="str">
        <f t="shared" si="240"/>
        <v xml:space="preserve"> </v>
      </c>
      <c r="F3811" s="77" t="str">
        <f t="shared" si="241"/>
        <v xml:space="preserve"> </v>
      </c>
      <c r="G3811" s="65" t="str">
        <f t="shared" si="239"/>
        <v xml:space="preserve"> </v>
      </c>
    </row>
    <row r="3812" spans="1:7" x14ac:dyDescent="0.25">
      <c r="A3812" s="67" t="s">
        <v>3916</v>
      </c>
      <c r="B3812" s="77">
        <v>3811</v>
      </c>
      <c r="D3812" s="77" t="str">
        <f t="shared" si="238"/>
        <v xml:space="preserve"> </v>
      </c>
      <c r="E3812" s="77" t="str">
        <f t="shared" si="240"/>
        <v xml:space="preserve"> </v>
      </c>
      <c r="F3812" s="77" t="str">
        <f t="shared" si="241"/>
        <v xml:space="preserve"> </v>
      </c>
      <c r="G3812" s="65" t="str">
        <f t="shared" si="239"/>
        <v xml:space="preserve"> </v>
      </c>
    </row>
    <row r="3813" spans="1:7" x14ac:dyDescent="0.25">
      <c r="A3813" s="67" t="s">
        <v>3917</v>
      </c>
      <c r="B3813" s="77">
        <v>3812</v>
      </c>
      <c r="D3813" s="77" t="str">
        <f t="shared" si="238"/>
        <v xml:space="preserve"> </v>
      </c>
      <c r="E3813" s="77" t="str">
        <f t="shared" si="240"/>
        <v xml:space="preserve"> </v>
      </c>
      <c r="F3813" s="77" t="str">
        <f t="shared" si="241"/>
        <v xml:space="preserve"> </v>
      </c>
      <c r="G3813" s="65" t="str">
        <f t="shared" si="239"/>
        <v xml:space="preserve"> </v>
      </c>
    </row>
    <row r="3814" spans="1:7" x14ac:dyDescent="0.25">
      <c r="A3814" s="67" t="s">
        <v>3918</v>
      </c>
      <c r="B3814" s="77">
        <v>3813</v>
      </c>
      <c r="D3814" s="77" t="str">
        <f t="shared" si="238"/>
        <v xml:space="preserve"> </v>
      </c>
      <c r="E3814" s="77" t="str">
        <f t="shared" si="240"/>
        <v xml:space="preserve"> </v>
      </c>
      <c r="F3814" s="77" t="str">
        <f t="shared" si="241"/>
        <v xml:space="preserve"> </v>
      </c>
      <c r="G3814" s="65" t="str">
        <f t="shared" si="239"/>
        <v xml:space="preserve"> </v>
      </c>
    </row>
    <row r="3815" spans="1:7" x14ac:dyDescent="0.25">
      <c r="A3815" s="67" t="s">
        <v>3919</v>
      </c>
      <c r="B3815" s="77">
        <v>3814</v>
      </c>
      <c r="D3815" s="77" t="str">
        <f t="shared" si="238"/>
        <v xml:space="preserve"> </v>
      </c>
      <c r="E3815" s="77" t="str">
        <f t="shared" si="240"/>
        <v xml:space="preserve"> </v>
      </c>
      <c r="F3815" s="77" t="str">
        <f t="shared" si="241"/>
        <v xml:space="preserve"> </v>
      </c>
      <c r="G3815" s="65" t="str">
        <f t="shared" si="239"/>
        <v xml:space="preserve"> </v>
      </c>
    </row>
    <row r="3816" spans="1:7" x14ac:dyDescent="0.25">
      <c r="A3816" s="67" t="s">
        <v>3920</v>
      </c>
      <c r="B3816" s="77">
        <v>3815</v>
      </c>
      <c r="D3816" s="77" t="str">
        <f t="shared" si="238"/>
        <v xml:space="preserve"> </v>
      </c>
      <c r="E3816" s="77" t="str">
        <f t="shared" si="240"/>
        <v xml:space="preserve"> </v>
      </c>
      <c r="F3816" s="77" t="str">
        <f t="shared" si="241"/>
        <v xml:space="preserve"> </v>
      </c>
      <c r="G3816" s="65" t="str">
        <f t="shared" si="239"/>
        <v xml:space="preserve"> </v>
      </c>
    </row>
    <row r="3817" spans="1:7" x14ac:dyDescent="0.25">
      <c r="A3817" s="67" t="s">
        <v>3921</v>
      </c>
      <c r="B3817" s="77">
        <v>3816</v>
      </c>
      <c r="D3817" s="77" t="str">
        <f t="shared" si="238"/>
        <v xml:space="preserve"> </v>
      </c>
      <c r="E3817" s="77" t="str">
        <f t="shared" si="240"/>
        <v xml:space="preserve"> </v>
      </c>
      <c r="F3817" s="77" t="str">
        <f t="shared" si="241"/>
        <v xml:space="preserve"> </v>
      </c>
      <c r="G3817" s="65" t="str">
        <f t="shared" si="239"/>
        <v xml:space="preserve"> </v>
      </c>
    </row>
    <row r="3818" spans="1:7" x14ac:dyDescent="0.25">
      <c r="A3818" s="67" t="s">
        <v>3922</v>
      </c>
      <c r="B3818" s="77">
        <v>3817</v>
      </c>
      <c r="D3818" s="77" t="str">
        <f t="shared" si="238"/>
        <v xml:space="preserve"> </v>
      </c>
      <c r="E3818" s="77" t="str">
        <f t="shared" si="240"/>
        <v xml:space="preserve"> </v>
      </c>
      <c r="F3818" s="77" t="str">
        <f t="shared" si="241"/>
        <v xml:space="preserve"> </v>
      </c>
      <c r="G3818" s="65" t="str">
        <f t="shared" si="239"/>
        <v xml:space="preserve"> </v>
      </c>
    </row>
    <row r="3819" spans="1:7" x14ac:dyDescent="0.25">
      <c r="A3819" s="67" t="s">
        <v>3923</v>
      </c>
      <c r="B3819" s="77">
        <v>3818</v>
      </c>
      <c r="D3819" s="77" t="str">
        <f t="shared" si="238"/>
        <v xml:space="preserve"> </v>
      </c>
      <c r="E3819" s="77" t="str">
        <f t="shared" si="240"/>
        <v xml:space="preserve"> </v>
      </c>
      <c r="F3819" s="77" t="str">
        <f t="shared" si="241"/>
        <v xml:space="preserve"> </v>
      </c>
      <c r="G3819" s="65" t="str">
        <f t="shared" si="239"/>
        <v xml:space="preserve"> </v>
      </c>
    </row>
    <row r="3820" spans="1:7" x14ac:dyDescent="0.25">
      <c r="A3820" s="67" t="s">
        <v>3924</v>
      </c>
      <c r="B3820" s="77">
        <v>3819</v>
      </c>
      <c r="D3820" s="77" t="str">
        <f t="shared" si="238"/>
        <v xml:space="preserve"> </v>
      </c>
      <c r="E3820" s="77" t="str">
        <f t="shared" si="240"/>
        <v xml:space="preserve"> </v>
      </c>
      <c r="F3820" s="77" t="str">
        <f t="shared" si="241"/>
        <v xml:space="preserve"> </v>
      </c>
      <c r="G3820" s="65" t="str">
        <f t="shared" si="239"/>
        <v xml:space="preserve"> </v>
      </c>
    </row>
    <row r="3821" spans="1:7" x14ac:dyDescent="0.25">
      <c r="A3821" s="67" t="s">
        <v>3925</v>
      </c>
      <c r="B3821" s="77">
        <v>3820</v>
      </c>
      <c r="D3821" s="77" t="str">
        <f t="shared" si="238"/>
        <v xml:space="preserve"> </v>
      </c>
      <c r="E3821" s="77" t="str">
        <f t="shared" si="240"/>
        <v xml:space="preserve"> </v>
      </c>
      <c r="F3821" s="77" t="str">
        <f t="shared" si="241"/>
        <v xml:space="preserve"> </v>
      </c>
      <c r="G3821" s="65" t="str">
        <f t="shared" si="239"/>
        <v xml:space="preserve"> </v>
      </c>
    </row>
    <row r="3822" spans="1:7" x14ac:dyDescent="0.25">
      <c r="A3822" s="67" t="s">
        <v>3926</v>
      </c>
      <c r="B3822" s="77">
        <v>3821</v>
      </c>
      <c r="D3822" s="77" t="str">
        <f t="shared" si="238"/>
        <v xml:space="preserve"> </v>
      </c>
      <c r="E3822" s="77" t="str">
        <f t="shared" si="240"/>
        <v xml:space="preserve"> </v>
      </c>
      <c r="F3822" s="77" t="str">
        <f t="shared" si="241"/>
        <v xml:space="preserve"> </v>
      </c>
      <c r="G3822" s="65" t="str">
        <f t="shared" si="239"/>
        <v xml:space="preserve"> </v>
      </c>
    </row>
    <row r="3823" spans="1:7" x14ac:dyDescent="0.25">
      <c r="A3823" s="67" t="s">
        <v>3927</v>
      </c>
      <c r="B3823" s="77">
        <v>3822</v>
      </c>
      <c r="D3823" s="77" t="str">
        <f t="shared" si="238"/>
        <v xml:space="preserve"> </v>
      </c>
      <c r="E3823" s="77" t="str">
        <f t="shared" si="240"/>
        <v xml:space="preserve"> </v>
      </c>
      <c r="F3823" s="77" t="str">
        <f t="shared" si="241"/>
        <v xml:space="preserve"> </v>
      </c>
      <c r="G3823" s="65" t="str">
        <f t="shared" si="239"/>
        <v xml:space="preserve"> </v>
      </c>
    </row>
    <row r="3824" spans="1:7" x14ac:dyDescent="0.25">
      <c r="A3824" s="67" t="s">
        <v>3928</v>
      </c>
      <c r="B3824" s="77">
        <v>3823</v>
      </c>
      <c r="D3824" s="77" t="str">
        <f t="shared" si="238"/>
        <v xml:space="preserve"> </v>
      </c>
      <c r="E3824" s="77" t="str">
        <f t="shared" si="240"/>
        <v xml:space="preserve"> </v>
      </c>
      <c r="F3824" s="77" t="str">
        <f t="shared" si="241"/>
        <v xml:space="preserve"> </v>
      </c>
      <c r="G3824" s="65" t="str">
        <f t="shared" si="239"/>
        <v xml:space="preserve"> </v>
      </c>
    </row>
    <row r="3825" spans="1:7" x14ac:dyDescent="0.25">
      <c r="A3825" s="67" t="s">
        <v>3929</v>
      </c>
      <c r="B3825" s="77">
        <v>3824</v>
      </c>
      <c r="D3825" s="77" t="str">
        <f t="shared" si="238"/>
        <v xml:space="preserve"> </v>
      </c>
      <c r="E3825" s="77" t="str">
        <f t="shared" si="240"/>
        <v xml:space="preserve"> </v>
      </c>
      <c r="F3825" s="77" t="str">
        <f t="shared" si="241"/>
        <v xml:space="preserve"> </v>
      </c>
      <c r="G3825" s="65" t="str">
        <f t="shared" si="239"/>
        <v xml:space="preserve"> </v>
      </c>
    </row>
    <row r="3826" spans="1:7" x14ac:dyDescent="0.25">
      <c r="A3826" s="67" t="s">
        <v>3930</v>
      </c>
      <c r="B3826" s="77">
        <v>3825</v>
      </c>
      <c r="D3826" s="77" t="str">
        <f t="shared" si="238"/>
        <v xml:space="preserve"> </v>
      </c>
      <c r="E3826" s="77" t="str">
        <f t="shared" si="240"/>
        <v xml:space="preserve"> </v>
      </c>
      <c r="F3826" s="77" t="str">
        <f t="shared" si="241"/>
        <v xml:space="preserve"> </v>
      </c>
      <c r="G3826" s="65" t="str">
        <f t="shared" si="239"/>
        <v xml:space="preserve"> </v>
      </c>
    </row>
    <row r="3827" spans="1:7" x14ac:dyDescent="0.25">
      <c r="A3827" s="67" t="s">
        <v>3931</v>
      </c>
      <c r="B3827" s="77">
        <v>3826</v>
      </c>
      <c r="D3827" s="77" t="str">
        <f t="shared" si="238"/>
        <v xml:space="preserve"> </v>
      </c>
      <c r="E3827" s="77" t="str">
        <f t="shared" si="240"/>
        <v xml:space="preserve"> </v>
      </c>
      <c r="F3827" s="77" t="str">
        <f t="shared" si="241"/>
        <v xml:space="preserve"> </v>
      </c>
      <c r="G3827" s="65" t="str">
        <f t="shared" si="239"/>
        <v xml:space="preserve"> </v>
      </c>
    </row>
    <row r="3828" spans="1:7" x14ac:dyDescent="0.25">
      <c r="A3828" s="67" t="s">
        <v>3932</v>
      </c>
      <c r="B3828" s="77">
        <v>3827</v>
      </c>
      <c r="D3828" s="77" t="str">
        <f t="shared" si="238"/>
        <v xml:space="preserve"> </v>
      </c>
      <c r="E3828" s="77" t="str">
        <f t="shared" si="240"/>
        <v xml:space="preserve"> </v>
      </c>
      <c r="F3828" s="77" t="str">
        <f t="shared" si="241"/>
        <v xml:space="preserve"> </v>
      </c>
      <c r="G3828" s="65" t="str">
        <f t="shared" si="239"/>
        <v xml:space="preserve"> </v>
      </c>
    </row>
    <row r="3829" spans="1:7" x14ac:dyDescent="0.25">
      <c r="A3829" s="67" t="s">
        <v>3933</v>
      </c>
      <c r="B3829" s="77">
        <v>3828</v>
      </c>
      <c r="D3829" s="77" t="str">
        <f t="shared" si="238"/>
        <v xml:space="preserve"> </v>
      </c>
      <c r="E3829" s="77" t="str">
        <f t="shared" si="240"/>
        <v xml:space="preserve"> </v>
      </c>
      <c r="F3829" s="77" t="str">
        <f t="shared" si="241"/>
        <v xml:space="preserve"> </v>
      </c>
      <c r="G3829" s="65" t="str">
        <f t="shared" si="239"/>
        <v xml:space="preserve"> </v>
      </c>
    </row>
    <row r="3830" spans="1:7" x14ac:dyDescent="0.25">
      <c r="A3830" s="67" t="s">
        <v>3934</v>
      </c>
      <c r="B3830" s="77">
        <v>3829</v>
      </c>
      <c r="D3830" s="77" t="str">
        <f t="shared" si="238"/>
        <v xml:space="preserve"> </v>
      </c>
      <c r="E3830" s="77" t="str">
        <f t="shared" si="240"/>
        <v xml:space="preserve"> </v>
      </c>
      <c r="F3830" s="77" t="str">
        <f t="shared" si="241"/>
        <v xml:space="preserve"> </v>
      </c>
      <c r="G3830" s="65" t="str">
        <f t="shared" si="239"/>
        <v xml:space="preserve"> </v>
      </c>
    </row>
    <row r="3831" spans="1:7" x14ac:dyDescent="0.25">
      <c r="A3831" s="67" t="s">
        <v>3935</v>
      </c>
      <c r="B3831" s="77">
        <v>3830</v>
      </c>
      <c r="D3831" s="77" t="str">
        <f t="shared" si="238"/>
        <v xml:space="preserve"> </v>
      </c>
      <c r="E3831" s="77" t="str">
        <f t="shared" si="240"/>
        <v xml:space="preserve"> </v>
      </c>
      <c r="F3831" s="77" t="str">
        <f t="shared" si="241"/>
        <v xml:space="preserve"> </v>
      </c>
      <c r="G3831" s="65" t="str">
        <f t="shared" si="239"/>
        <v xml:space="preserve"> </v>
      </c>
    </row>
    <row r="3832" spans="1:7" x14ac:dyDescent="0.25">
      <c r="A3832" s="67" t="s">
        <v>3936</v>
      </c>
      <c r="B3832" s="77">
        <v>3831</v>
      </c>
      <c r="D3832" s="77" t="str">
        <f t="shared" si="238"/>
        <v xml:space="preserve"> </v>
      </c>
      <c r="E3832" s="77" t="str">
        <f t="shared" si="240"/>
        <v xml:space="preserve"> </v>
      </c>
      <c r="F3832" s="77" t="str">
        <f t="shared" si="241"/>
        <v xml:space="preserve"> </v>
      </c>
      <c r="G3832" s="65" t="str">
        <f t="shared" si="239"/>
        <v xml:space="preserve"> </v>
      </c>
    </row>
    <row r="3833" spans="1:7" x14ac:dyDescent="0.25">
      <c r="A3833" s="67" t="s">
        <v>3937</v>
      </c>
      <c r="B3833" s="77">
        <v>3832</v>
      </c>
      <c r="D3833" s="77" t="str">
        <f t="shared" si="238"/>
        <v xml:space="preserve"> </v>
      </c>
      <c r="E3833" s="77" t="str">
        <f t="shared" si="240"/>
        <v xml:space="preserve"> </v>
      </c>
      <c r="F3833" s="77" t="str">
        <f t="shared" si="241"/>
        <v xml:space="preserve"> </v>
      </c>
      <c r="G3833" s="65" t="str">
        <f t="shared" si="239"/>
        <v xml:space="preserve"> </v>
      </c>
    </row>
    <row r="3834" spans="1:7" x14ac:dyDescent="0.25">
      <c r="A3834" s="67" t="s">
        <v>3938</v>
      </c>
      <c r="B3834" s="77">
        <v>3833</v>
      </c>
      <c r="D3834" s="77" t="str">
        <f t="shared" si="238"/>
        <v xml:space="preserve"> </v>
      </c>
      <c r="E3834" s="77" t="str">
        <f t="shared" si="240"/>
        <v xml:space="preserve"> </v>
      </c>
      <c r="F3834" s="77" t="str">
        <f t="shared" si="241"/>
        <v xml:space="preserve"> </v>
      </c>
      <c r="G3834" s="65" t="str">
        <f t="shared" si="239"/>
        <v xml:space="preserve"> </v>
      </c>
    </row>
    <row r="3835" spans="1:7" x14ac:dyDescent="0.25">
      <c r="A3835" s="67" t="s">
        <v>3939</v>
      </c>
      <c r="B3835" s="77">
        <v>3834</v>
      </c>
      <c r="D3835" s="77" t="str">
        <f t="shared" si="238"/>
        <v xml:space="preserve"> </v>
      </c>
      <c r="E3835" s="77" t="str">
        <f t="shared" si="240"/>
        <v xml:space="preserve"> </v>
      </c>
      <c r="F3835" s="77" t="str">
        <f t="shared" si="241"/>
        <v xml:space="preserve"> </v>
      </c>
      <c r="G3835" s="65" t="str">
        <f t="shared" si="239"/>
        <v xml:space="preserve"> </v>
      </c>
    </row>
    <row r="3836" spans="1:7" x14ac:dyDescent="0.25">
      <c r="A3836" s="67" t="s">
        <v>3940</v>
      </c>
      <c r="B3836" s="77">
        <v>3835</v>
      </c>
      <c r="D3836" s="77" t="str">
        <f t="shared" si="238"/>
        <v xml:space="preserve"> </v>
      </c>
      <c r="E3836" s="77" t="str">
        <f t="shared" si="240"/>
        <v xml:space="preserve"> </v>
      </c>
      <c r="F3836" s="77" t="str">
        <f t="shared" si="241"/>
        <v xml:space="preserve"> </v>
      </c>
      <c r="G3836" s="65" t="str">
        <f t="shared" si="239"/>
        <v xml:space="preserve"> </v>
      </c>
    </row>
    <row r="3837" spans="1:7" x14ac:dyDescent="0.25">
      <c r="A3837" s="67" t="s">
        <v>3941</v>
      </c>
      <c r="B3837" s="77">
        <v>3836</v>
      </c>
      <c r="D3837" s="77" t="str">
        <f t="shared" si="238"/>
        <v xml:space="preserve"> </v>
      </c>
      <c r="E3837" s="77" t="str">
        <f t="shared" si="240"/>
        <v xml:space="preserve"> </v>
      </c>
      <c r="F3837" s="77" t="str">
        <f t="shared" si="241"/>
        <v xml:space="preserve"> </v>
      </c>
      <c r="G3837" s="65" t="str">
        <f t="shared" si="239"/>
        <v xml:space="preserve"> </v>
      </c>
    </row>
    <row r="3838" spans="1:7" x14ac:dyDescent="0.25">
      <c r="A3838" s="67" t="s">
        <v>3942</v>
      </c>
      <c r="B3838" s="77">
        <v>3837</v>
      </c>
      <c r="D3838" s="77" t="str">
        <f t="shared" si="238"/>
        <v xml:space="preserve"> </v>
      </c>
      <c r="E3838" s="77" t="str">
        <f t="shared" si="240"/>
        <v xml:space="preserve"> </v>
      </c>
      <c r="F3838" s="77" t="str">
        <f t="shared" si="241"/>
        <v xml:space="preserve"> </v>
      </c>
      <c r="G3838" s="65" t="str">
        <f t="shared" si="239"/>
        <v xml:space="preserve"> </v>
      </c>
    </row>
    <row r="3839" spans="1:7" x14ac:dyDescent="0.25">
      <c r="A3839" s="67" t="s">
        <v>3943</v>
      </c>
      <c r="B3839" s="77">
        <v>3838</v>
      </c>
      <c r="D3839" s="77" t="str">
        <f t="shared" si="238"/>
        <v xml:space="preserve"> </v>
      </c>
      <c r="E3839" s="77" t="str">
        <f t="shared" si="240"/>
        <v xml:space="preserve"> </v>
      </c>
      <c r="F3839" s="77" t="str">
        <f t="shared" si="241"/>
        <v xml:space="preserve"> </v>
      </c>
      <c r="G3839" s="65" t="str">
        <f t="shared" si="239"/>
        <v xml:space="preserve"> </v>
      </c>
    </row>
    <row r="3840" spans="1:7" x14ac:dyDescent="0.25">
      <c r="A3840" s="67" t="s">
        <v>3944</v>
      </c>
      <c r="B3840" s="77">
        <v>3839</v>
      </c>
      <c r="D3840" s="77" t="str">
        <f t="shared" si="238"/>
        <v xml:space="preserve"> </v>
      </c>
      <c r="E3840" s="77" t="str">
        <f t="shared" si="240"/>
        <v xml:space="preserve"> </v>
      </c>
      <c r="F3840" s="77" t="str">
        <f t="shared" si="241"/>
        <v xml:space="preserve"> </v>
      </c>
      <c r="G3840" s="65" t="str">
        <f t="shared" si="239"/>
        <v xml:space="preserve"> </v>
      </c>
    </row>
    <row r="3841" spans="1:7" x14ac:dyDescent="0.25">
      <c r="A3841" s="67" t="s">
        <v>3945</v>
      </c>
      <c r="B3841" s="77">
        <v>3840</v>
      </c>
      <c r="D3841" s="77" t="str">
        <f t="shared" si="238"/>
        <v xml:space="preserve"> </v>
      </c>
      <c r="E3841" s="77" t="str">
        <f t="shared" si="240"/>
        <v xml:space="preserve"> </v>
      </c>
      <c r="F3841" s="77" t="str">
        <f t="shared" si="241"/>
        <v xml:space="preserve"> </v>
      </c>
      <c r="G3841" s="65" t="str">
        <f t="shared" si="239"/>
        <v xml:space="preserve"> </v>
      </c>
    </row>
    <row r="3842" spans="1:7" x14ac:dyDescent="0.25">
      <c r="A3842" s="67" t="s">
        <v>3946</v>
      </c>
      <c r="B3842" s="77">
        <v>3841</v>
      </c>
      <c r="D3842" s="77" t="str">
        <f t="shared" si="238"/>
        <v xml:space="preserve"> </v>
      </c>
      <c r="E3842" s="77" t="str">
        <f t="shared" si="240"/>
        <v xml:space="preserve"> </v>
      </c>
      <c r="F3842" s="77" t="str">
        <f t="shared" si="241"/>
        <v xml:space="preserve"> </v>
      </c>
      <c r="G3842" s="65" t="str">
        <f t="shared" si="239"/>
        <v xml:space="preserve"> </v>
      </c>
    </row>
    <row r="3843" spans="1:7" x14ac:dyDescent="0.25">
      <c r="A3843" s="67" t="s">
        <v>3947</v>
      </c>
      <c r="B3843" s="77">
        <v>3842</v>
      </c>
      <c r="D3843" s="77" t="str">
        <f t="shared" ref="D3843:D3906" si="242">IFERROR(SMALL($C$2:$C$5001,B3843)," ")</f>
        <v xml:space="preserve"> </v>
      </c>
      <c r="E3843" s="77" t="str">
        <f t="shared" si="240"/>
        <v xml:space="preserve"> </v>
      </c>
      <c r="F3843" s="77" t="str">
        <f t="shared" si="241"/>
        <v xml:space="preserve"> </v>
      </c>
      <c r="G3843" s="65" t="str">
        <f t="shared" ref="G3843:G3906" si="243">IFERROR(IF(E3843=MIN($E$2:$E$5001),-$N$6,IF(E3843=SMALL($E$2:$E$5001,2),-$N$7,IF(E3843=MAX($E$2:$E$5001),$N$6,IF(E3843=LARGE($E$2:$E$5001,2),$N$7,E3843/SQRT($N$5)))))," ")</f>
        <v xml:space="preserve"> </v>
      </c>
    </row>
    <row r="3844" spans="1:7" x14ac:dyDescent="0.25">
      <c r="A3844" s="67" t="s">
        <v>3948</v>
      </c>
      <c r="B3844" s="77">
        <v>3843</v>
      </c>
      <c r="D3844" s="77" t="str">
        <f t="shared" si="242"/>
        <v xml:space="preserve"> </v>
      </c>
      <c r="E3844" s="77" t="str">
        <f t="shared" si="240"/>
        <v xml:space="preserve"> </v>
      </c>
      <c r="F3844" s="77" t="str">
        <f t="shared" si="241"/>
        <v xml:space="preserve"> </v>
      </c>
      <c r="G3844" s="65" t="str">
        <f t="shared" si="243"/>
        <v xml:space="preserve"> </v>
      </c>
    </row>
    <row r="3845" spans="1:7" x14ac:dyDescent="0.25">
      <c r="A3845" s="67" t="s">
        <v>3949</v>
      </c>
      <c r="B3845" s="77">
        <v>3844</v>
      </c>
      <c r="D3845" s="77" t="str">
        <f t="shared" si="242"/>
        <v xml:space="preserve"> </v>
      </c>
      <c r="E3845" s="77" t="str">
        <f t="shared" si="240"/>
        <v xml:space="preserve"> </v>
      </c>
      <c r="F3845" s="77" t="str">
        <f t="shared" si="241"/>
        <v xml:space="preserve"> </v>
      </c>
      <c r="G3845" s="65" t="str">
        <f t="shared" si="243"/>
        <v xml:space="preserve"> </v>
      </c>
    </row>
    <row r="3846" spans="1:7" x14ac:dyDescent="0.25">
      <c r="A3846" s="67" t="s">
        <v>3950</v>
      </c>
      <c r="B3846" s="77">
        <v>3845</v>
      </c>
      <c r="D3846" s="77" t="str">
        <f t="shared" si="242"/>
        <v xml:space="preserve"> </v>
      </c>
      <c r="E3846" s="77" t="str">
        <f t="shared" si="240"/>
        <v xml:space="preserve"> </v>
      </c>
      <c r="F3846" s="77" t="str">
        <f t="shared" si="241"/>
        <v xml:space="preserve"> </v>
      </c>
      <c r="G3846" s="65" t="str">
        <f t="shared" si="243"/>
        <v xml:space="preserve"> </v>
      </c>
    </row>
    <row r="3847" spans="1:7" x14ac:dyDescent="0.25">
      <c r="A3847" s="67" t="s">
        <v>3951</v>
      </c>
      <c r="B3847" s="77">
        <v>3846</v>
      </c>
      <c r="D3847" s="77" t="str">
        <f t="shared" si="242"/>
        <v xml:space="preserve"> </v>
      </c>
      <c r="E3847" s="77" t="str">
        <f t="shared" si="240"/>
        <v xml:space="preserve"> </v>
      </c>
      <c r="F3847" s="77" t="str">
        <f t="shared" si="241"/>
        <v xml:space="preserve"> </v>
      </c>
      <c r="G3847" s="65" t="str">
        <f t="shared" si="243"/>
        <v xml:space="preserve"> </v>
      </c>
    </row>
    <row r="3848" spans="1:7" x14ac:dyDescent="0.25">
      <c r="A3848" s="67" t="s">
        <v>3952</v>
      </c>
      <c r="B3848" s="77">
        <v>3847</v>
      </c>
      <c r="D3848" s="77" t="str">
        <f t="shared" si="242"/>
        <v xml:space="preserve"> </v>
      </c>
      <c r="E3848" s="77" t="str">
        <f t="shared" si="240"/>
        <v xml:space="preserve"> </v>
      </c>
      <c r="F3848" s="77" t="str">
        <f t="shared" si="241"/>
        <v xml:space="preserve"> </v>
      </c>
      <c r="G3848" s="65" t="str">
        <f t="shared" si="243"/>
        <v xml:space="preserve"> </v>
      </c>
    </row>
    <row r="3849" spans="1:7" x14ac:dyDescent="0.25">
      <c r="A3849" s="67" t="s">
        <v>3953</v>
      </c>
      <c r="B3849" s="77">
        <v>3848</v>
      </c>
      <c r="D3849" s="77" t="str">
        <f t="shared" si="242"/>
        <v xml:space="preserve"> </v>
      </c>
      <c r="E3849" s="77" t="str">
        <f t="shared" si="240"/>
        <v xml:space="preserve"> </v>
      </c>
      <c r="F3849" s="77" t="str">
        <f t="shared" si="241"/>
        <v xml:space="preserve"> </v>
      </c>
      <c r="G3849" s="65" t="str">
        <f t="shared" si="243"/>
        <v xml:space="preserve"> </v>
      </c>
    </row>
    <row r="3850" spans="1:7" x14ac:dyDescent="0.25">
      <c r="A3850" s="67" t="s">
        <v>3954</v>
      </c>
      <c r="B3850" s="77">
        <v>3849</v>
      </c>
      <c r="D3850" s="77" t="str">
        <f t="shared" si="242"/>
        <v xml:space="preserve"> </v>
      </c>
      <c r="E3850" s="77" t="str">
        <f t="shared" si="240"/>
        <v xml:space="preserve"> </v>
      </c>
      <c r="F3850" s="77" t="str">
        <f t="shared" si="241"/>
        <v xml:space="preserve"> </v>
      </c>
      <c r="G3850" s="65" t="str">
        <f t="shared" si="243"/>
        <v xml:space="preserve"> </v>
      </c>
    </row>
    <row r="3851" spans="1:7" x14ac:dyDescent="0.25">
      <c r="A3851" s="67" t="s">
        <v>3955</v>
      </c>
      <c r="B3851" s="77">
        <v>3850</v>
      </c>
      <c r="D3851" s="77" t="str">
        <f t="shared" si="242"/>
        <v xml:space="preserve"> </v>
      </c>
      <c r="E3851" s="77" t="str">
        <f t="shared" si="240"/>
        <v xml:space="preserve"> </v>
      </c>
      <c r="F3851" s="77" t="str">
        <f t="shared" si="241"/>
        <v xml:space="preserve"> </v>
      </c>
      <c r="G3851" s="65" t="str">
        <f t="shared" si="243"/>
        <v xml:space="preserve"> </v>
      </c>
    </row>
    <row r="3852" spans="1:7" x14ac:dyDescent="0.25">
      <c r="A3852" s="67" t="s">
        <v>3956</v>
      </c>
      <c r="B3852" s="77">
        <v>3851</v>
      </c>
      <c r="D3852" s="77" t="str">
        <f t="shared" si="242"/>
        <v xml:space="preserve"> </v>
      </c>
      <c r="E3852" s="77" t="str">
        <f t="shared" si="240"/>
        <v xml:space="preserve"> </v>
      </c>
      <c r="F3852" s="77" t="str">
        <f t="shared" si="241"/>
        <v xml:space="preserve"> </v>
      </c>
      <c r="G3852" s="65" t="str">
        <f t="shared" si="243"/>
        <v xml:space="preserve"> </v>
      </c>
    </row>
    <row r="3853" spans="1:7" x14ac:dyDescent="0.25">
      <c r="A3853" s="67" t="s">
        <v>3957</v>
      </c>
      <c r="B3853" s="77">
        <v>3852</v>
      </c>
      <c r="D3853" s="77" t="str">
        <f t="shared" si="242"/>
        <v xml:space="preserve"> </v>
      </c>
      <c r="E3853" s="77" t="str">
        <f t="shared" si="240"/>
        <v xml:space="preserve"> </v>
      </c>
      <c r="F3853" s="77" t="str">
        <f t="shared" si="241"/>
        <v xml:space="preserve"> </v>
      </c>
      <c r="G3853" s="65" t="str">
        <f t="shared" si="243"/>
        <v xml:space="preserve"> </v>
      </c>
    </row>
    <row r="3854" spans="1:7" x14ac:dyDescent="0.25">
      <c r="A3854" s="67" t="s">
        <v>3958</v>
      </c>
      <c r="B3854" s="77">
        <v>3853</v>
      </c>
      <c r="D3854" s="77" t="str">
        <f t="shared" si="242"/>
        <v xml:space="preserve"> </v>
      </c>
      <c r="E3854" s="77" t="str">
        <f t="shared" si="240"/>
        <v xml:space="preserve"> </v>
      </c>
      <c r="F3854" s="77" t="str">
        <f t="shared" si="241"/>
        <v xml:space="preserve"> </v>
      </c>
      <c r="G3854" s="65" t="str">
        <f t="shared" si="243"/>
        <v xml:space="preserve"> </v>
      </c>
    </row>
    <row r="3855" spans="1:7" x14ac:dyDescent="0.25">
      <c r="A3855" s="67" t="s">
        <v>3959</v>
      </c>
      <c r="B3855" s="77">
        <v>3854</v>
      </c>
      <c r="D3855" s="77" t="str">
        <f t="shared" si="242"/>
        <v xml:space="preserve"> </v>
      </c>
      <c r="E3855" s="77" t="str">
        <f t="shared" si="240"/>
        <v xml:space="preserve"> </v>
      </c>
      <c r="F3855" s="77" t="str">
        <f t="shared" si="241"/>
        <v xml:space="preserve"> </v>
      </c>
      <c r="G3855" s="65" t="str">
        <f t="shared" si="243"/>
        <v xml:space="preserve"> </v>
      </c>
    </row>
    <row r="3856" spans="1:7" x14ac:dyDescent="0.25">
      <c r="A3856" s="67" t="s">
        <v>3960</v>
      </c>
      <c r="B3856" s="77">
        <v>3855</v>
      </c>
      <c r="D3856" s="77" t="str">
        <f t="shared" si="242"/>
        <v xml:space="preserve"> </v>
      </c>
      <c r="E3856" s="77" t="str">
        <f t="shared" si="240"/>
        <v xml:space="preserve"> </v>
      </c>
      <c r="F3856" s="77" t="str">
        <f t="shared" si="241"/>
        <v xml:space="preserve"> </v>
      </c>
      <c r="G3856" s="65" t="str">
        <f t="shared" si="243"/>
        <v xml:space="preserve"> </v>
      </c>
    </row>
    <row r="3857" spans="1:7" x14ac:dyDescent="0.25">
      <c r="A3857" s="67" t="s">
        <v>3961</v>
      </c>
      <c r="B3857" s="77">
        <v>3856</v>
      </c>
      <c r="D3857" s="77" t="str">
        <f t="shared" si="242"/>
        <v xml:space="preserve"> </v>
      </c>
      <c r="E3857" s="77" t="str">
        <f t="shared" si="240"/>
        <v xml:space="preserve"> </v>
      </c>
      <c r="F3857" s="77" t="str">
        <f t="shared" si="241"/>
        <v xml:space="preserve"> </v>
      </c>
      <c r="G3857" s="65" t="str">
        <f t="shared" si="243"/>
        <v xml:space="preserve"> </v>
      </c>
    </row>
    <row r="3858" spans="1:7" x14ac:dyDescent="0.25">
      <c r="A3858" s="67" t="s">
        <v>3962</v>
      </c>
      <c r="B3858" s="77">
        <v>3857</v>
      </c>
      <c r="D3858" s="77" t="str">
        <f t="shared" si="242"/>
        <v xml:space="preserve"> </v>
      </c>
      <c r="E3858" s="77" t="str">
        <f t="shared" si="240"/>
        <v xml:space="preserve"> </v>
      </c>
      <c r="F3858" s="77" t="str">
        <f t="shared" si="241"/>
        <v xml:space="preserve"> </v>
      </c>
      <c r="G3858" s="65" t="str">
        <f t="shared" si="243"/>
        <v xml:space="preserve"> </v>
      </c>
    </row>
    <row r="3859" spans="1:7" x14ac:dyDescent="0.25">
      <c r="A3859" s="67" t="s">
        <v>3963</v>
      </c>
      <c r="B3859" s="77">
        <v>3858</v>
      </c>
      <c r="D3859" s="77" t="str">
        <f t="shared" si="242"/>
        <v xml:space="preserve"> </v>
      </c>
      <c r="E3859" s="77" t="str">
        <f t="shared" si="240"/>
        <v xml:space="preserve"> </v>
      </c>
      <c r="F3859" s="77" t="str">
        <f t="shared" si="241"/>
        <v xml:space="preserve"> </v>
      </c>
      <c r="G3859" s="65" t="str">
        <f t="shared" si="243"/>
        <v xml:space="preserve"> </v>
      </c>
    </row>
    <row r="3860" spans="1:7" x14ac:dyDescent="0.25">
      <c r="A3860" s="67" t="s">
        <v>3964</v>
      </c>
      <c r="B3860" s="77">
        <v>3859</v>
      </c>
      <c r="D3860" s="77" t="str">
        <f t="shared" si="242"/>
        <v xml:space="preserve"> </v>
      </c>
      <c r="E3860" s="77" t="str">
        <f t="shared" si="240"/>
        <v xml:space="preserve"> </v>
      </c>
      <c r="F3860" s="77" t="str">
        <f t="shared" si="241"/>
        <v xml:space="preserve"> </v>
      </c>
      <c r="G3860" s="65" t="str">
        <f t="shared" si="243"/>
        <v xml:space="preserve"> </v>
      </c>
    </row>
    <row r="3861" spans="1:7" x14ac:dyDescent="0.25">
      <c r="A3861" s="67" t="s">
        <v>3965</v>
      </c>
      <c r="B3861" s="77">
        <v>3860</v>
      </c>
      <c r="D3861" s="77" t="str">
        <f t="shared" si="242"/>
        <v xml:space="preserve"> </v>
      </c>
      <c r="E3861" s="77" t="str">
        <f t="shared" si="240"/>
        <v xml:space="preserve"> </v>
      </c>
      <c r="F3861" s="77" t="str">
        <f t="shared" si="241"/>
        <v xml:space="preserve"> </v>
      </c>
      <c r="G3861" s="65" t="str">
        <f t="shared" si="243"/>
        <v xml:space="preserve"> </v>
      </c>
    </row>
    <row r="3862" spans="1:7" x14ac:dyDescent="0.25">
      <c r="A3862" s="67" t="s">
        <v>3966</v>
      </c>
      <c r="B3862" s="77">
        <v>3861</v>
      </c>
      <c r="D3862" s="77" t="str">
        <f t="shared" si="242"/>
        <v xml:space="preserve"> </v>
      </c>
      <c r="E3862" s="77" t="str">
        <f t="shared" si="240"/>
        <v xml:space="preserve"> </v>
      </c>
      <c r="F3862" s="77" t="str">
        <f t="shared" si="241"/>
        <v xml:space="preserve"> </v>
      </c>
      <c r="G3862" s="65" t="str">
        <f t="shared" si="243"/>
        <v xml:space="preserve"> </v>
      </c>
    </row>
    <row r="3863" spans="1:7" x14ac:dyDescent="0.25">
      <c r="A3863" s="67" t="s">
        <v>3967</v>
      </c>
      <c r="B3863" s="77">
        <v>3862</v>
      </c>
      <c r="D3863" s="77" t="str">
        <f t="shared" si="242"/>
        <v xml:space="preserve"> </v>
      </c>
      <c r="E3863" s="77" t="str">
        <f t="shared" si="240"/>
        <v xml:space="preserve"> </v>
      </c>
      <c r="F3863" s="77" t="str">
        <f t="shared" si="241"/>
        <v xml:space="preserve"> </v>
      </c>
      <c r="G3863" s="65" t="str">
        <f t="shared" si="243"/>
        <v xml:space="preserve"> </v>
      </c>
    </row>
    <row r="3864" spans="1:7" x14ac:dyDescent="0.25">
      <c r="A3864" s="67" t="s">
        <v>3968</v>
      </c>
      <c r="B3864" s="77">
        <v>3863</v>
      </c>
      <c r="D3864" s="77" t="str">
        <f t="shared" si="242"/>
        <v xml:space="preserve"> </v>
      </c>
      <c r="E3864" s="77" t="str">
        <f t="shared" si="240"/>
        <v xml:space="preserve"> </v>
      </c>
      <c r="F3864" s="77" t="str">
        <f t="shared" si="241"/>
        <v xml:space="preserve"> </v>
      </c>
      <c r="G3864" s="65" t="str">
        <f t="shared" si="243"/>
        <v xml:space="preserve"> </v>
      </c>
    </row>
    <row r="3865" spans="1:7" x14ac:dyDescent="0.25">
      <c r="A3865" s="67" t="s">
        <v>3969</v>
      </c>
      <c r="B3865" s="77">
        <v>3864</v>
      </c>
      <c r="D3865" s="77" t="str">
        <f t="shared" si="242"/>
        <v xml:space="preserve"> </v>
      </c>
      <c r="E3865" s="77" t="str">
        <f t="shared" si="240"/>
        <v xml:space="preserve"> </v>
      </c>
      <c r="F3865" s="77" t="str">
        <f t="shared" si="241"/>
        <v xml:space="preserve"> </v>
      </c>
      <c r="G3865" s="65" t="str">
        <f t="shared" si="243"/>
        <v xml:space="preserve"> </v>
      </c>
    </row>
    <row r="3866" spans="1:7" x14ac:dyDescent="0.25">
      <c r="A3866" s="67" t="s">
        <v>3970</v>
      </c>
      <c r="B3866" s="77">
        <v>3865</v>
      </c>
      <c r="D3866" s="77" t="str">
        <f t="shared" si="242"/>
        <v xml:space="preserve"> </v>
      </c>
      <c r="E3866" s="77" t="str">
        <f t="shared" ref="E3866:E3929" si="244">IFERROR(_xlfn.NORM.S.INV(((B3866-0.375)/($N$2+0.25)))," ")</f>
        <v xml:space="preserve"> </v>
      </c>
      <c r="F3866" s="77" t="str">
        <f t="shared" ref="F3866:F3929" si="245">IFERROR(POWER(IFERROR(_xlfn.NORM.S.INV(((B3866-0.375)/($N$2+0.25)))," "),2)," ")</f>
        <v xml:space="preserve"> </v>
      </c>
      <c r="G3866" s="65" t="str">
        <f t="shared" si="243"/>
        <v xml:space="preserve"> </v>
      </c>
    </row>
    <row r="3867" spans="1:7" x14ac:dyDescent="0.25">
      <c r="A3867" s="67" t="s">
        <v>3971</v>
      </c>
      <c r="B3867" s="77">
        <v>3866</v>
      </c>
      <c r="D3867" s="77" t="str">
        <f t="shared" si="242"/>
        <v xml:space="preserve"> </v>
      </c>
      <c r="E3867" s="77" t="str">
        <f t="shared" si="244"/>
        <v xml:space="preserve"> </v>
      </c>
      <c r="F3867" s="77" t="str">
        <f t="shared" si="245"/>
        <v xml:space="preserve"> </v>
      </c>
      <c r="G3867" s="65" t="str">
        <f t="shared" si="243"/>
        <v xml:space="preserve"> </v>
      </c>
    </row>
    <row r="3868" spans="1:7" x14ac:dyDescent="0.25">
      <c r="A3868" s="67" t="s">
        <v>3972</v>
      </c>
      <c r="B3868" s="77">
        <v>3867</v>
      </c>
      <c r="D3868" s="77" t="str">
        <f t="shared" si="242"/>
        <v xml:space="preserve"> </v>
      </c>
      <c r="E3868" s="77" t="str">
        <f t="shared" si="244"/>
        <v xml:space="preserve"> </v>
      </c>
      <c r="F3868" s="77" t="str">
        <f t="shared" si="245"/>
        <v xml:space="preserve"> </v>
      </c>
      <c r="G3868" s="65" t="str">
        <f t="shared" si="243"/>
        <v xml:space="preserve"> </v>
      </c>
    </row>
    <row r="3869" spans="1:7" x14ac:dyDescent="0.25">
      <c r="A3869" s="67" t="s">
        <v>3973</v>
      </c>
      <c r="B3869" s="77">
        <v>3868</v>
      </c>
      <c r="D3869" s="77" t="str">
        <f t="shared" si="242"/>
        <v xml:space="preserve"> </v>
      </c>
      <c r="E3869" s="77" t="str">
        <f t="shared" si="244"/>
        <v xml:space="preserve"> </v>
      </c>
      <c r="F3869" s="77" t="str">
        <f t="shared" si="245"/>
        <v xml:space="preserve"> </v>
      </c>
      <c r="G3869" s="65" t="str">
        <f t="shared" si="243"/>
        <v xml:space="preserve"> </v>
      </c>
    </row>
    <row r="3870" spans="1:7" x14ac:dyDescent="0.25">
      <c r="A3870" s="67" t="s">
        <v>3974</v>
      </c>
      <c r="B3870" s="77">
        <v>3869</v>
      </c>
      <c r="D3870" s="77" t="str">
        <f t="shared" si="242"/>
        <v xml:space="preserve"> </v>
      </c>
      <c r="E3870" s="77" t="str">
        <f t="shared" si="244"/>
        <v xml:space="preserve"> </v>
      </c>
      <c r="F3870" s="77" t="str">
        <f t="shared" si="245"/>
        <v xml:space="preserve"> </v>
      </c>
      <c r="G3870" s="65" t="str">
        <f t="shared" si="243"/>
        <v xml:space="preserve"> </v>
      </c>
    </row>
    <row r="3871" spans="1:7" x14ac:dyDescent="0.25">
      <c r="A3871" s="67" t="s">
        <v>3975</v>
      </c>
      <c r="B3871" s="77">
        <v>3870</v>
      </c>
      <c r="D3871" s="77" t="str">
        <f t="shared" si="242"/>
        <v xml:space="preserve"> </v>
      </c>
      <c r="E3871" s="77" t="str">
        <f t="shared" si="244"/>
        <v xml:space="preserve"> </v>
      </c>
      <c r="F3871" s="77" t="str">
        <f t="shared" si="245"/>
        <v xml:space="preserve"> </v>
      </c>
      <c r="G3871" s="65" t="str">
        <f t="shared" si="243"/>
        <v xml:space="preserve"> </v>
      </c>
    </row>
    <row r="3872" spans="1:7" x14ac:dyDescent="0.25">
      <c r="A3872" s="67" t="s">
        <v>3976</v>
      </c>
      <c r="B3872" s="77">
        <v>3871</v>
      </c>
      <c r="D3872" s="77" t="str">
        <f t="shared" si="242"/>
        <v xml:space="preserve"> </v>
      </c>
      <c r="E3872" s="77" t="str">
        <f t="shared" si="244"/>
        <v xml:space="preserve"> </v>
      </c>
      <c r="F3872" s="77" t="str">
        <f t="shared" si="245"/>
        <v xml:space="preserve"> </v>
      </c>
      <c r="G3872" s="65" t="str">
        <f t="shared" si="243"/>
        <v xml:space="preserve"> </v>
      </c>
    </row>
    <row r="3873" spans="1:7" x14ac:dyDescent="0.25">
      <c r="A3873" s="67" t="s">
        <v>3977</v>
      </c>
      <c r="B3873" s="77">
        <v>3872</v>
      </c>
      <c r="D3873" s="77" t="str">
        <f t="shared" si="242"/>
        <v xml:space="preserve"> </v>
      </c>
      <c r="E3873" s="77" t="str">
        <f t="shared" si="244"/>
        <v xml:space="preserve"> </v>
      </c>
      <c r="F3873" s="77" t="str">
        <f t="shared" si="245"/>
        <v xml:space="preserve"> </v>
      </c>
      <c r="G3873" s="65" t="str">
        <f t="shared" si="243"/>
        <v xml:space="preserve"> </v>
      </c>
    </row>
    <row r="3874" spans="1:7" x14ac:dyDescent="0.25">
      <c r="A3874" s="67" t="s">
        <v>3978</v>
      </c>
      <c r="B3874" s="77">
        <v>3873</v>
      </c>
      <c r="D3874" s="77" t="str">
        <f t="shared" si="242"/>
        <v xml:space="preserve"> </v>
      </c>
      <c r="E3874" s="77" t="str">
        <f t="shared" si="244"/>
        <v xml:space="preserve"> </v>
      </c>
      <c r="F3874" s="77" t="str">
        <f t="shared" si="245"/>
        <v xml:space="preserve"> </v>
      </c>
      <c r="G3874" s="65" t="str">
        <f t="shared" si="243"/>
        <v xml:space="preserve"> </v>
      </c>
    </row>
    <row r="3875" spans="1:7" x14ac:dyDescent="0.25">
      <c r="A3875" s="67" t="s">
        <v>3979</v>
      </c>
      <c r="B3875" s="77">
        <v>3874</v>
      </c>
      <c r="D3875" s="77" t="str">
        <f t="shared" si="242"/>
        <v xml:space="preserve"> </v>
      </c>
      <c r="E3875" s="77" t="str">
        <f t="shared" si="244"/>
        <v xml:space="preserve"> </v>
      </c>
      <c r="F3875" s="77" t="str">
        <f t="shared" si="245"/>
        <v xml:space="preserve"> </v>
      </c>
      <c r="G3875" s="65" t="str">
        <f t="shared" si="243"/>
        <v xml:space="preserve"> </v>
      </c>
    </row>
    <row r="3876" spans="1:7" x14ac:dyDescent="0.25">
      <c r="A3876" s="67" t="s">
        <v>3980</v>
      </c>
      <c r="B3876" s="77">
        <v>3875</v>
      </c>
      <c r="D3876" s="77" t="str">
        <f t="shared" si="242"/>
        <v xml:space="preserve"> </v>
      </c>
      <c r="E3876" s="77" t="str">
        <f t="shared" si="244"/>
        <v xml:space="preserve"> </v>
      </c>
      <c r="F3876" s="77" t="str">
        <f t="shared" si="245"/>
        <v xml:space="preserve"> </v>
      </c>
      <c r="G3876" s="65" t="str">
        <f t="shared" si="243"/>
        <v xml:space="preserve"> </v>
      </c>
    </row>
    <row r="3877" spans="1:7" x14ac:dyDescent="0.25">
      <c r="A3877" s="67" t="s">
        <v>3981</v>
      </c>
      <c r="B3877" s="77">
        <v>3876</v>
      </c>
      <c r="D3877" s="77" t="str">
        <f t="shared" si="242"/>
        <v xml:space="preserve"> </v>
      </c>
      <c r="E3877" s="77" t="str">
        <f t="shared" si="244"/>
        <v xml:space="preserve"> </v>
      </c>
      <c r="F3877" s="77" t="str">
        <f t="shared" si="245"/>
        <v xml:space="preserve"> </v>
      </c>
      <c r="G3877" s="65" t="str">
        <f t="shared" si="243"/>
        <v xml:space="preserve"> </v>
      </c>
    </row>
    <row r="3878" spans="1:7" x14ac:dyDescent="0.25">
      <c r="A3878" s="67" t="s">
        <v>3982</v>
      </c>
      <c r="B3878" s="77">
        <v>3877</v>
      </c>
      <c r="D3878" s="77" t="str">
        <f t="shared" si="242"/>
        <v xml:space="preserve"> </v>
      </c>
      <c r="E3878" s="77" t="str">
        <f t="shared" si="244"/>
        <v xml:space="preserve"> </v>
      </c>
      <c r="F3878" s="77" t="str">
        <f t="shared" si="245"/>
        <v xml:space="preserve"> </v>
      </c>
      <c r="G3878" s="65" t="str">
        <f t="shared" si="243"/>
        <v xml:space="preserve"> </v>
      </c>
    </row>
    <row r="3879" spans="1:7" x14ac:dyDescent="0.25">
      <c r="A3879" s="67" t="s">
        <v>3983</v>
      </c>
      <c r="B3879" s="77">
        <v>3878</v>
      </c>
      <c r="D3879" s="77" t="str">
        <f t="shared" si="242"/>
        <v xml:space="preserve"> </v>
      </c>
      <c r="E3879" s="77" t="str">
        <f t="shared" si="244"/>
        <v xml:space="preserve"> </v>
      </c>
      <c r="F3879" s="77" t="str">
        <f t="shared" si="245"/>
        <v xml:space="preserve"> </v>
      </c>
      <c r="G3879" s="65" t="str">
        <f t="shared" si="243"/>
        <v xml:space="preserve"> </v>
      </c>
    </row>
    <row r="3880" spans="1:7" x14ac:dyDescent="0.25">
      <c r="A3880" s="67" t="s">
        <v>3984</v>
      </c>
      <c r="B3880" s="77">
        <v>3879</v>
      </c>
      <c r="D3880" s="77" t="str">
        <f t="shared" si="242"/>
        <v xml:space="preserve"> </v>
      </c>
      <c r="E3880" s="77" t="str">
        <f t="shared" si="244"/>
        <v xml:space="preserve"> </v>
      </c>
      <c r="F3880" s="77" t="str">
        <f t="shared" si="245"/>
        <v xml:space="preserve"> </v>
      </c>
      <c r="G3880" s="65" t="str">
        <f t="shared" si="243"/>
        <v xml:space="preserve"> </v>
      </c>
    </row>
    <row r="3881" spans="1:7" x14ac:dyDescent="0.25">
      <c r="A3881" s="67" t="s">
        <v>3985</v>
      </c>
      <c r="B3881" s="77">
        <v>3880</v>
      </c>
      <c r="D3881" s="77" t="str">
        <f t="shared" si="242"/>
        <v xml:space="preserve"> </v>
      </c>
      <c r="E3881" s="77" t="str">
        <f t="shared" si="244"/>
        <v xml:space="preserve"> </v>
      </c>
      <c r="F3881" s="77" t="str">
        <f t="shared" si="245"/>
        <v xml:space="preserve"> </v>
      </c>
      <c r="G3881" s="65" t="str">
        <f t="shared" si="243"/>
        <v xml:space="preserve"> </v>
      </c>
    </row>
    <row r="3882" spans="1:7" x14ac:dyDescent="0.25">
      <c r="A3882" s="67" t="s">
        <v>3986</v>
      </c>
      <c r="B3882" s="77">
        <v>3881</v>
      </c>
      <c r="D3882" s="77" t="str">
        <f t="shared" si="242"/>
        <v xml:space="preserve"> </v>
      </c>
      <c r="E3882" s="77" t="str">
        <f t="shared" si="244"/>
        <v xml:space="preserve"> </v>
      </c>
      <c r="F3882" s="77" t="str">
        <f t="shared" si="245"/>
        <v xml:space="preserve"> </v>
      </c>
      <c r="G3882" s="65" t="str">
        <f t="shared" si="243"/>
        <v xml:space="preserve"> </v>
      </c>
    </row>
    <row r="3883" spans="1:7" x14ac:dyDescent="0.25">
      <c r="A3883" s="67" t="s">
        <v>3987</v>
      </c>
      <c r="B3883" s="77">
        <v>3882</v>
      </c>
      <c r="D3883" s="77" t="str">
        <f t="shared" si="242"/>
        <v xml:space="preserve"> </v>
      </c>
      <c r="E3883" s="77" t="str">
        <f t="shared" si="244"/>
        <v xml:space="preserve"> </v>
      </c>
      <c r="F3883" s="77" t="str">
        <f t="shared" si="245"/>
        <v xml:space="preserve"> </v>
      </c>
      <c r="G3883" s="65" t="str">
        <f t="shared" si="243"/>
        <v xml:space="preserve"> </v>
      </c>
    </row>
    <row r="3884" spans="1:7" x14ac:dyDescent="0.25">
      <c r="A3884" s="67" t="s">
        <v>3988</v>
      </c>
      <c r="B3884" s="77">
        <v>3883</v>
      </c>
      <c r="D3884" s="77" t="str">
        <f t="shared" si="242"/>
        <v xml:space="preserve"> </v>
      </c>
      <c r="E3884" s="77" t="str">
        <f t="shared" si="244"/>
        <v xml:space="preserve"> </v>
      </c>
      <c r="F3884" s="77" t="str">
        <f t="shared" si="245"/>
        <v xml:space="preserve"> </v>
      </c>
      <c r="G3884" s="65" t="str">
        <f t="shared" si="243"/>
        <v xml:space="preserve"> </v>
      </c>
    </row>
    <row r="3885" spans="1:7" x14ac:dyDescent="0.25">
      <c r="A3885" s="67" t="s">
        <v>3989</v>
      </c>
      <c r="B3885" s="77">
        <v>3884</v>
      </c>
      <c r="D3885" s="77" t="str">
        <f t="shared" si="242"/>
        <v xml:space="preserve"> </v>
      </c>
      <c r="E3885" s="77" t="str">
        <f t="shared" si="244"/>
        <v xml:space="preserve"> </v>
      </c>
      <c r="F3885" s="77" t="str">
        <f t="shared" si="245"/>
        <v xml:space="preserve"> </v>
      </c>
      <c r="G3885" s="65" t="str">
        <f t="shared" si="243"/>
        <v xml:space="preserve"> </v>
      </c>
    </row>
    <row r="3886" spans="1:7" x14ac:dyDescent="0.25">
      <c r="A3886" s="67" t="s">
        <v>3990</v>
      </c>
      <c r="B3886" s="77">
        <v>3885</v>
      </c>
      <c r="D3886" s="77" t="str">
        <f t="shared" si="242"/>
        <v xml:space="preserve"> </v>
      </c>
      <c r="E3886" s="77" t="str">
        <f t="shared" si="244"/>
        <v xml:space="preserve"> </v>
      </c>
      <c r="F3886" s="77" t="str">
        <f t="shared" si="245"/>
        <v xml:space="preserve"> </v>
      </c>
      <c r="G3886" s="65" t="str">
        <f t="shared" si="243"/>
        <v xml:space="preserve"> </v>
      </c>
    </row>
    <row r="3887" spans="1:7" x14ac:dyDescent="0.25">
      <c r="A3887" s="67" t="s">
        <v>3991</v>
      </c>
      <c r="B3887" s="77">
        <v>3886</v>
      </c>
      <c r="D3887" s="77" t="str">
        <f t="shared" si="242"/>
        <v xml:space="preserve"> </v>
      </c>
      <c r="E3887" s="77" t="str">
        <f t="shared" si="244"/>
        <v xml:space="preserve"> </v>
      </c>
      <c r="F3887" s="77" t="str">
        <f t="shared" si="245"/>
        <v xml:space="preserve"> </v>
      </c>
      <c r="G3887" s="65" t="str">
        <f t="shared" si="243"/>
        <v xml:space="preserve"> </v>
      </c>
    </row>
    <row r="3888" spans="1:7" x14ac:dyDescent="0.25">
      <c r="A3888" s="67" t="s">
        <v>3992</v>
      </c>
      <c r="B3888" s="77">
        <v>3887</v>
      </c>
      <c r="D3888" s="77" t="str">
        <f t="shared" si="242"/>
        <v xml:space="preserve"> </v>
      </c>
      <c r="E3888" s="77" t="str">
        <f t="shared" si="244"/>
        <v xml:space="preserve"> </v>
      </c>
      <c r="F3888" s="77" t="str">
        <f t="shared" si="245"/>
        <v xml:space="preserve"> </v>
      </c>
      <c r="G3888" s="65" t="str">
        <f t="shared" si="243"/>
        <v xml:space="preserve"> </v>
      </c>
    </row>
    <row r="3889" spans="1:7" x14ac:dyDescent="0.25">
      <c r="A3889" s="67" t="s">
        <v>3993</v>
      </c>
      <c r="B3889" s="77">
        <v>3888</v>
      </c>
      <c r="D3889" s="77" t="str">
        <f t="shared" si="242"/>
        <v xml:space="preserve"> </v>
      </c>
      <c r="E3889" s="77" t="str">
        <f t="shared" si="244"/>
        <v xml:space="preserve"> </v>
      </c>
      <c r="F3889" s="77" t="str">
        <f t="shared" si="245"/>
        <v xml:space="preserve"> </v>
      </c>
      <c r="G3889" s="65" t="str">
        <f t="shared" si="243"/>
        <v xml:space="preserve"> </v>
      </c>
    </row>
    <row r="3890" spans="1:7" x14ac:dyDescent="0.25">
      <c r="A3890" s="67" t="s">
        <v>3994</v>
      </c>
      <c r="B3890" s="77">
        <v>3889</v>
      </c>
      <c r="D3890" s="77" t="str">
        <f t="shared" si="242"/>
        <v xml:space="preserve"> </v>
      </c>
      <c r="E3890" s="77" t="str">
        <f t="shared" si="244"/>
        <v xml:space="preserve"> </v>
      </c>
      <c r="F3890" s="77" t="str">
        <f t="shared" si="245"/>
        <v xml:space="preserve"> </v>
      </c>
      <c r="G3890" s="65" t="str">
        <f t="shared" si="243"/>
        <v xml:space="preserve"> </v>
      </c>
    </row>
    <row r="3891" spans="1:7" x14ac:dyDescent="0.25">
      <c r="A3891" s="67" t="s">
        <v>3995</v>
      </c>
      <c r="B3891" s="77">
        <v>3890</v>
      </c>
      <c r="D3891" s="77" t="str">
        <f t="shared" si="242"/>
        <v xml:space="preserve"> </v>
      </c>
      <c r="E3891" s="77" t="str">
        <f t="shared" si="244"/>
        <v xml:space="preserve"> </v>
      </c>
      <c r="F3891" s="77" t="str">
        <f t="shared" si="245"/>
        <v xml:space="preserve"> </v>
      </c>
      <c r="G3891" s="65" t="str">
        <f t="shared" si="243"/>
        <v xml:space="preserve"> </v>
      </c>
    </row>
    <row r="3892" spans="1:7" x14ac:dyDescent="0.25">
      <c r="A3892" s="67" t="s">
        <v>3996</v>
      </c>
      <c r="B3892" s="77">
        <v>3891</v>
      </c>
      <c r="D3892" s="77" t="str">
        <f t="shared" si="242"/>
        <v xml:space="preserve"> </v>
      </c>
      <c r="E3892" s="77" t="str">
        <f t="shared" si="244"/>
        <v xml:space="preserve"> </v>
      </c>
      <c r="F3892" s="77" t="str">
        <f t="shared" si="245"/>
        <v xml:space="preserve"> </v>
      </c>
      <c r="G3892" s="65" t="str">
        <f t="shared" si="243"/>
        <v xml:space="preserve"> </v>
      </c>
    </row>
    <row r="3893" spans="1:7" x14ac:dyDescent="0.25">
      <c r="A3893" s="67" t="s">
        <v>3997</v>
      </c>
      <c r="B3893" s="77">
        <v>3892</v>
      </c>
      <c r="D3893" s="77" t="str">
        <f t="shared" si="242"/>
        <v xml:space="preserve"> </v>
      </c>
      <c r="E3893" s="77" t="str">
        <f t="shared" si="244"/>
        <v xml:space="preserve"> </v>
      </c>
      <c r="F3893" s="77" t="str">
        <f t="shared" si="245"/>
        <v xml:space="preserve"> </v>
      </c>
      <c r="G3893" s="65" t="str">
        <f t="shared" si="243"/>
        <v xml:space="preserve"> </v>
      </c>
    </row>
    <row r="3894" spans="1:7" x14ac:dyDescent="0.25">
      <c r="A3894" s="67" t="s">
        <v>3998</v>
      </c>
      <c r="B3894" s="77">
        <v>3893</v>
      </c>
      <c r="D3894" s="77" t="str">
        <f t="shared" si="242"/>
        <v xml:space="preserve"> </v>
      </c>
      <c r="E3894" s="77" t="str">
        <f t="shared" si="244"/>
        <v xml:space="preserve"> </v>
      </c>
      <c r="F3894" s="77" t="str">
        <f t="shared" si="245"/>
        <v xml:space="preserve"> </v>
      </c>
      <c r="G3894" s="65" t="str">
        <f t="shared" si="243"/>
        <v xml:space="preserve"> </v>
      </c>
    </row>
    <row r="3895" spans="1:7" x14ac:dyDescent="0.25">
      <c r="A3895" s="67" t="s">
        <v>3999</v>
      </c>
      <c r="B3895" s="77">
        <v>3894</v>
      </c>
      <c r="D3895" s="77" t="str">
        <f t="shared" si="242"/>
        <v xml:space="preserve"> </v>
      </c>
      <c r="E3895" s="77" t="str">
        <f t="shared" si="244"/>
        <v xml:space="preserve"> </v>
      </c>
      <c r="F3895" s="77" t="str">
        <f t="shared" si="245"/>
        <v xml:space="preserve"> </v>
      </c>
      <c r="G3895" s="65" t="str">
        <f t="shared" si="243"/>
        <v xml:space="preserve"> </v>
      </c>
    </row>
    <row r="3896" spans="1:7" x14ac:dyDescent="0.25">
      <c r="A3896" s="67" t="s">
        <v>4000</v>
      </c>
      <c r="B3896" s="77">
        <v>3895</v>
      </c>
      <c r="D3896" s="77" t="str">
        <f t="shared" si="242"/>
        <v xml:space="preserve"> </v>
      </c>
      <c r="E3896" s="77" t="str">
        <f t="shared" si="244"/>
        <v xml:space="preserve"> </v>
      </c>
      <c r="F3896" s="77" t="str">
        <f t="shared" si="245"/>
        <v xml:space="preserve"> </v>
      </c>
      <c r="G3896" s="65" t="str">
        <f t="shared" si="243"/>
        <v xml:space="preserve"> </v>
      </c>
    </row>
    <row r="3897" spans="1:7" x14ac:dyDescent="0.25">
      <c r="A3897" s="67" t="s">
        <v>4001</v>
      </c>
      <c r="B3897" s="77">
        <v>3896</v>
      </c>
      <c r="D3897" s="77" t="str">
        <f t="shared" si="242"/>
        <v xml:space="preserve"> </v>
      </c>
      <c r="E3897" s="77" t="str">
        <f t="shared" si="244"/>
        <v xml:space="preserve"> </v>
      </c>
      <c r="F3897" s="77" t="str">
        <f t="shared" si="245"/>
        <v xml:space="preserve"> </v>
      </c>
      <c r="G3897" s="65" t="str">
        <f t="shared" si="243"/>
        <v xml:space="preserve"> </v>
      </c>
    </row>
    <row r="3898" spans="1:7" x14ac:dyDescent="0.25">
      <c r="A3898" s="67" t="s">
        <v>4002</v>
      </c>
      <c r="B3898" s="77">
        <v>3897</v>
      </c>
      <c r="D3898" s="77" t="str">
        <f t="shared" si="242"/>
        <v xml:space="preserve"> </v>
      </c>
      <c r="E3898" s="77" t="str">
        <f t="shared" si="244"/>
        <v xml:space="preserve"> </v>
      </c>
      <c r="F3898" s="77" t="str">
        <f t="shared" si="245"/>
        <v xml:space="preserve"> </v>
      </c>
      <c r="G3898" s="65" t="str">
        <f t="shared" si="243"/>
        <v xml:space="preserve"> </v>
      </c>
    </row>
    <row r="3899" spans="1:7" x14ac:dyDescent="0.25">
      <c r="A3899" s="67" t="s">
        <v>4003</v>
      </c>
      <c r="B3899" s="77">
        <v>3898</v>
      </c>
      <c r="D3899" s="77" t="str">
        <f t="shared" si="242"/>
        <v xml:space="preserve"> </v>
      </c>
      <c r="E3899" s="77" t="str">
        <f t="shared" si="244"/>
        <v xml:space="preserve"> </v>
      </c>
      <c r="F3899" s="77" t="str">
        <f t="shared" si="245"/>
        <v xml:space="preserve"> </v>
      </c>
      <c r="G3899" s="65" t="str">
        <f t="shared" si="243"/>
        <v xml:space="preserve"> </v>
      </c>
    </row>
    <row r="3900" spans="1:7" x14ac:dyDescent="0.25">
      <c r="A3900" s="67" t="s">
        <v>4004</v>
      </c>
      <c r="B3900" s="77">
        <v>3899</v>
      </c>
      <c r="D3900" s="77" t="str">
        <f t="shared" si="242"/>
        <v xml:space="preserve"> </v>
      </c>
      <c r="E3900" s="77" t="str">
        <f t="shared" si="244"/>
        <v xml:space="preserve"> </v>
      </c>
      <c r="F3900" s="77" t="str">
        <f t="shared" si="245"/>
        <v xml:space="preserve"> </v>
      </c>
      <c r="G3900" s="65" t="str">
        <f t="shared" si="243"/>
        <v xml:space="preserve"> </v>
      </c>
    </row>
    <row r="3901" spans="1:7" x14ac:dyDescent="0.25">
      <c r="A3901" s="67" t="s">
        <v>4005</v>
      </c>
      <c r="B3901" s="77">
        <v>3900</v>
      </c>
      <c r="D3901" s="77" t="str">
        <f t="shared" si="242"/>
        <v xml:space="preserve"> </v>
      </c>
      <c r="E3901" s="77" t="str">
        <f t="shared" si="244"/>
        <v xml:space="preserve"> </v>
      </c>
      <c r="F3901" s="77" t="str">
        <f t="shared" si="245"/>
        <v xml:space="preserve"> </v>
      </c>
      <c r="G3901" s="65" t="str">
        <f t="shared" si="243"/>
        <v xml:space="preserve"> </v>
      </c>
    </row>
    <row r="3902" spans="1:7" x14ac:dyDescent="0.25">
      <c r="A3902" s="67" t="s">
        <v>4006</v>
      </c>
      <c r="B3902" s="77">
        <v>3901</v>
      </c>
      <c r="D3902" s="77" t="str">
        <f t="shared" si="242"/>
        <v xml:space="preserve"> </v>
      </c>
      <c r="E3902" s="77" t="str">
        <f t="shared" si="244"/>
        <v xml:space="preserve"> </v>
      </c>
      <c r="F3902" s="77" t="str">
        <f t="shared" si="245"/>
        <v xml:space="preserve"> </v>
      </c>
      <c r="G3902" s="65" t="str">
        <f t="shared" si="243"/>
        <v xml:space="preserve"> </v>
      </c>
    </row>
    <row r="3903" spans="1:7" x14ac:dyDescent="0.25">
      <c r="A3903" s="67" t="s">
        <v>4007</v>
      </c>
      <c r="B3903" s="77">
        <v>3902</v>
      </c>
      <c r="D3903" s="77" t="str">
        <f t="shared" si="242"/>
        <v xml:space="preserve"> </v>
      </c>
      <c r="E3903" s="77" t="str">
        <f t="shared" si="244"/>
        <v xml:space="preserve"> </v>
      </c>
      <c r="F3903" s="77" t="str">
        <f t="shared" si="245"/>
        <v xml:space="preserve"> </v>
      </c>
      <c r="G3903" s="65" t="str">
        <f t="shared" si="243"/>
        <v xml:space="preserve"> </v>
      </c>
    </row>
    <row r="3904" spans="1:7" x14ac:dyDescent="0.25">
      <c r="A3904" s="67" t="s">
        <v>4008</v>
      </c>
      <c r="B3904" s="77">
        <v>3903</v>
      </c>
      <c r="D3904" s="77" t="str">
        <f t="shared" si="242"/>
        <v xml:space="preserve"> </v>
      </c>
      <c r="E3904" s="77" t="str">
        <f t="shared" si="244"/>
        <v xml:space="preserve"> </v>
      </c>
      <c r="F3904" s="77" t="str">
        <f t="shared" si="245"/>
        <v xml:space="preserve"> </v>
      </c>
      <c r="G3904" s="65" t="str">
        <f t="shared" si="243"/>
        <v xml:space="preserve"> </v>
      </c>
    </row>
    <row r="3905" spans="1:7" x14ac:dyDescent="0.25">
      <c r="A3905" s="67" t="s">
        <v>4009</v>
      </c>
      <c r="B3905" s="77">
        <v>3904</v>
      </c>
      <c r="D3905" s="77" t="str">
        <f t="shared" si="242"/>
        <v xml:space="preserve"> </v>
      </c>
      <c r="E3905" s="77" t="str">
        <f t="shared" si="244"/>
        <v xml:space="preserve"> </v>
      </c>
      <c r="F3905" s="77" t="str">
        <f t="shared" si="245"/>
        <v xml:space="preserve"> </v>
      </c>
      <c r="G3905" s="65" t="str">
        <f t="shared" si="243"/>
        <v xml:space="preserve"> </v>
      </c>
    </row>
    <row r="3906" spans="1:7" x14ac:dyDescent="0.25">
      <c r="A3906" s="67" t="s">
        <v>4010</v>
      </c>
      <c r="B3906" s="77">
        <v>3905</v>
      </c>
      <c r="D3906" s="77" t="str">
        <f t="shared" si="242"/>
        <v xml:space="preserve"> </v>
      </c>
      <c r="E3906" s="77" t="str">
        <f t="shared" si="244"/>
        <v xml:space="preserve"> </v>
      </c>
      <c r="F3906" s="77" t="str">
        <f t="shared" si="245"/>
        <v xml:space="preserve"> </v>
      </c>
      <c r="G3906" s="65" t="str">
        <f t="shared" si="243"/>
        <v xml:space="preserve"> </v>
      </c>
    </row>
    <row r="3907" spans="1:7" x14ac:dyDescent="0.25">
      <c r="A3907" s="67" t="s">
        <v>4011</v>
      </c>
      <c r="B3907" s="77">
        <v>3906</v>
      </c>
      <c r="D3907" s="77" t="str">
        <f t="shared" ref="D3907:D3970" si="246">IFERROR(SMALL($C$2:$C$5001,B3907)," ")</f>
        <v xml:space="preserve"> </v>
      </c>
      <c r="E3907" s="77" t="str">
        <f t="shared" si="244"/>
        <v xml:space="preserve"> </v>
      </c>
      <c r="F3907" s="77" t="str">
        <f t="shared" si="245"/>
        <v xml:space="preserve"> </v>
      </c>
      <c r="G3907" s="65" t="str">
        <f t="shared" ref="G3907:G3970" si="247">IFERROR(IF(E3907=MIN($E$2:$E$5001),-$N$6,IF(E3907=SMALL($E$2:$E$5001,2),-$N$7,IF(E3907=MAX($E$2:$E$5001),$N$6,IF(E3907=LARGE($E$2:$E$5001,2),$N$7,E3907/SQRT($N$5)))))," ")</f>
        <v xml:space="preserve"> </v>
      </c>
    </row>
    <row r="3908" spans="1:7" x14ac:dyDescent="0.25">
      <c r="A3908" s="67" t="s">
        <v>4012</v>
      </c>
      <c r="B3908" s="77">
        <v>3907</v>
      </c>
      <c r="D3908" s="77" t="str">
        <f t="shared" si="246"/>
        <v xml:space="preserve"> </v>
      </c>
      <c r="E3908" s="77" t="str">
        <f t="shared" si="244"/>
        <v xml:space="preserve"> </v>
      </c>
      <c r="F3908" s="77" t="str">
        <f t="shared" si="245"/>
        <v xml:space="preserve"> </v>
      </c>
      <c r="G3908" s="65" t="str">
        <f t="shared" si="247"/>
        <v xml:space="preserve"> </v>
      </c>
    </row>
    <row r="3909" spans="1:7" x14ac:dyDescent="0.25">
      <c r="A3909" s="67" t="s">
        <v>4013</v>
      </c>
      <c r="B3909" s="77">
        <v>3908</v>
      </c>
      <c r="D3909" s="77" t="str">
        <f t="shared" si="246"/>
        <v xml:space="preserve"> </v>
      </c>
      <c r="E3909" s="77" t="str">
        <f t="shared" si="244"/>
        <v xml:space="preserve"> </v>
      </c>
      <c r="F3909" s="77" t="str">
        <f t="shared" si="245"/>
        <v xml:space="preserve"> </v>
      </c>
      <c r="G3909" s="65" t="str">
        <f t="shared" si="247"/>
        <v xml:space="preserve"> </v>
      </c>
    </row>
    <row r="3910" spans="1:7" x14ac:dyDescent="0.25">
      <c r="A3910" s="67" t="s">
        <v>4014</v>
      </c>
      <c r="B3910" s="77">
        <v>3909</v>
      </c>
      <c r="D3910" s="77" t="str">
        <f t="shared" si="246"/>
        <v xml:space="preserve"> </v>
      </c>
      <c r="E3910" s="77" t="str">
        <f t="shared" si="244"/>
        <v xml:space="preserve"> </v>
      </c>
      <c r="F3910" s="77" t="str">
        <f t="shared" si="245"/>
        <v xml:space="preserve"> </v>
      </c>
      <c r="G3910" s="65" t="str">
        <f t="shared" si="247"/>
        <v xml:space="preserve"> </v>
      </c>
    </row>
    <row r="3911" spans="1:7" x14ac:dyDescent="0.25">
      <c r="A3911" s="67" t="s">
        <v>4015</v>
      </c>
      <c r="B3911" s="77">
        <v>3910</v>
      </c>
      <c r="D3911" s="77" t="str">
        <f t="shared" si="246"/>
        <v xml:space="preserve"> </v>
      </c>
      <c r="E3911" s="77" t="str">
        <f t="shared" si="244"/>
        <v xml:space="preserve"> </v>
      </c>
      <c r="F3911" s="77" t="str">
        <f t="shared" si="245"/>
        <v xml:space="preserve"> </v>
      </c>
      <c r="G3911" s="65" t="str">
        <f t="shared" si="247"/>
        <v xml:space="preserve"> </v>
      </c>
    </row>
    <row r="3912" spans="1:7" x14ac:dyDescent="0.25">
      <c r="A3912" s="67" t="s">
        <v>4016</v>
      </c>
      <c r="B3912" s="77">
        <v>3911</v>
      </c>
      <c r="D3912" s="77" t="str">
        <f t="shared" si="246"/>
        <v xml:space="preserve"> </v>
      </c>
      <c r="E3912" s="77" t="str">
        <f t="shared" si="244"/>
        <v xml:space="preserve"> </v>
      </c>
      <c r="F3912" s="77" t="str">
        <f t="shared" si="245"/>
        <v xml:space="preserve"> </v>
      </c>
      <c r="G3912" s="65" t="str">
        <f t="shared" si="247"/>
        <v xml:space="preserve"> </v>
      </c>
    </row>
    <row r="3913" spans="1:7" x14ac:dyDescent="0.25">
      <c r="A3913" s="67" t="s">
        <v>4017</v>
      </c>
      <c r="B3913" s="77">
        <v>3912</v>
      </c>
      <c r="D3913" s="77" t="str">
        <f t="shared" si="246"/>
        <v xml:space="preserve"> </v>
      </c>
      <c r="E3913" s="77" t="str">
        <f t="shared" si="244"/>
        <v xml:space="preserve"> </v>
      </c>
      <c r="F3913" s="77" t="str">
        <f t="shared" si="245"/>
        <v xml:space="preserve"> </v>
      </c>
      <c r="G3913" s="65" t="str">
        <f t="shared" si="247"/>
        <v xml:space="preserve"> </v>
      </c>
    </row>
    <row r="3914" spans="1:7" x14ac:dyDescent="0.25">
      <c r="A3914" s="67" t="s">
        <v>4018</v>
      </c>
      <c r="B3914" s="77">
        <v>3913</v>
      </c>
      <c r="D3914" s="77" t="str">
        <f t="shared" si="246"/>
        <v xml:space="preserve"> </v>
      </c>
      <c r="E3914" s="77" t="str">
        <f t="shared" si="244"/>
        <v xml:space="preserve"> </v>
      </c>
      <c r="F3914" s="77" t="str">
        <f t="shared" si="245"/>
        <v xml:space="preserve"> </v>
      </c>
      <c r="G3914" s="65" t="str">
        <f t="shared" si="247"/>
        <v xml:space="preserve"> </v>
      </c>
    </row>
    <row r="3915" spans="1:7" x14ac:dyDescent="0.25">
      <c r="A3915" s="67" t="s">
        <v>4019</v>
      </c>
      <c r="B3915" s="77">
        <v>3914</v>
      </c>
      <c r="D3915" s="77" t="str">
        <f t="shared" si="246"/>
        <v xml:space="preserve"> </v>
      </c>
      <c r="E3915" s="77" t="str">
        <f t="shared" si="244"/>
        <v xml:space="preserve"> </v>
      </c>
      <c r="F3915" s="77" t="str">
        <f t="shared" si="245"/>
        <v xml:space="preserve"> </v>
      </c>
      <c r="G3915" s="65" t="str">
        <f t="shared" si="247"/>
        <v xml:space="preserve"> </v>
      </c>
    </row>
    <row r="3916" spans="1:7" x14ac:dyDescent="0.25">
      <c r="A3916" s="67" t="s">
        <v>4020</v>
      </c>
      <c r="B3916" s="77">
        <v>3915</v>
      </c>
      <c r="D3916" s="77" t="str">
        <f t="shared" si="246"/>
        <v xml:space="preserve"> </v>
      </c>
      <c r="E3916" s="77" t="str">
        <f t="shared" si="244"/>
        <v xml:space="preserve"> </v>
      </c>
      <c r="F3916" s="77" t="str">
        <f t="shared" si="245"/>
        <v xml:space="preserve"> </v>
      </c>
      <c r="G3916" s="65" t="str">
        <f t="shared" si="247"/>
        <v xml:space="preserve"> </v>
      </c>
    </row>
    <row r="3917" spans="1:7" x14ac:dyDescent="0.25">
      <c r="A3917" s="67" t="s">
        <v>4021</v>
      </c>
      <c r="B3917" s="77">
        <v>3916</v>
      </c>
      <c r="D3917" s="77" t="str">
        <f t="shared" si="246"/>
        <v xml:space="preserve"> </v>
      </c>
      <c r="E3917" s="77" t="str">
        <f t="shared" si="244"/>
        <v xml:space="preserve"> </v>
      </c>
      <c r="F3917" s="77" t="str">
        <f t="shared" si="245"/>
        <v xml:space="preserve"> </v>
      </c>
      <c r="G3917" s="65" t="str">
        <f t="shared" si="247"/>
        <v xml:space="preserve"> </v>
      </c>
    </row>
    <row r="3918" spans="1:7" x14ac:dyDescent="0.25">
      <c r="A3918" s="67" t="s">
        <v>4022</v>
      </c>
      <c r="B3918" s="77">
        <v>3917</v>
      </c>
      <c r="D3918" s="77" t="str">
        <f t="shared" si="246"/>
        <v xml:space="preserve"> </v>
      </c>
      <c r="E3918" s="77" t="str">
        <f t="shared" si="244"/>
        <v xml:space="preserve"> </v>
      </c>
      <c r="F3918" s="77" t="str">
        <f t="shared" si="245"/>
        <v xml:space="preserve"> </v>
      </c>
      <c r="G3918" s="65" t="str">
        <f t="shared" si="247"/>
        <v xml:space="preserve"> </v>
      </c>
    </row>
    <row r="3919" spans="1:7" x14ac:dyDescent="0.25">
      <c r="A3919" s="67" t="s">
        <v>4023</v>
      </c>
      <c r="B3919" s="77">
        <v>3918</v>
      </c>
      <c r="D3919" s="77" t="str">
        <f t="shared" si="246"/>
        <v xml:space="preserve"> </v>
      </c>
      <c r="E3919" s="77" t="str">
        <f t="shared" si="244"/>
        <v xml:space="preserve"> </v>
      </c>
      <c r="F3919" s="77" t="str">
        <f t="shared" si="245"/>
        <v xml:space="preserve"> </v>
      </c>
      <c r="G3919" s="65" t="str">
        <f t="shared" si="247"/>
        <v xml:space="preserve"> </v>
      </c>
    </row>
    <row r="3920" spans="1:7" x14ac:dyDescent="0.25">
      <c r="A3920" s="67" t="s">
        <v>4024</v>
      </c>
      <c r="B3920" s="77">
        <v>3919</v>
      </c>
      <c r="D3920" s="77" t="str">
        <f t="shared" si="246"/>
        <v xml:space="preserve"> </v>
      </c>
      <c r="E3920" s="77" t="str">
        <f t="shared" si="244"/>
        <v xml:space="preserve"> </v>
      </c>
      <c r="F3920" s="77" t="str">
        <f t="shared" si="245"/>
        <v xml:space="preserve"> </v>
      </c>
      <c r="G3920" s="65" t="str">
        <f t="shared" si="247"/>
        <v xml:space="preserve"> </v>
      </c>
    </row>
    <row r="3921" spans="1:7" x14ac:dyDescent="0.25">
      <c r="A3921" s="67" t="s">
        <v>4025</v>
      </c>
      <c r="B3921" s="77">
        <v>3920</v>
      </c>
      <c r="D3921" s="77" t="str">
        <f t="shared" si="246"/>
        <v xml:space="preserve"> </v>
      </c>
      <c r="E3921" s="77" t="str">
        <f t="shared" si="244"/>
        <v xml:space="preserve"> </v>
      </c>
      <c r="F3921" s="77" t="str">
        <f t="shared" si="245"/>
        <v xml:space="preserve"> </v>
      </c>
      <c r="G3921" s="65" t="str">
        <f t="shared" si="247"/>
        <v xml:space="preserve"> </v>
      </c>
    </row>
    <row r="3922" spans="1:7" x14ac:dyDescent="0.25">
      <c r="A3922" s="67" t="s">
        <v>4026</v>
      </c>
      <c r="B3922" s="77">
        <v>3921</v>
      </c>
      <c r="D3922" s="77" t="str">
        <f t="shared" si="246"/>
        <v xml:space="preserve"> </v>
      </c>
      <c r="E3922" s="77" t="str">
        <f t="shared" si="244"/>
        <v xml:space="preserve"> </v>
      </c>
      <c r="F3922" s="77" t="str">
        <f t="shared" si="245"/>
        <v xml:space="preserve"> </v>
      </c>
      <c r="G3922" s="65" t="str">
        <f t="shared" si="247"/>
        <v xml:space="preserve"> </v>
      </c>
    </row>
    <row r="3923" spans="1:7" x14ac:dyDescent="0.25">
      <c r="A3923" s="67" t="s">
        <v>4027</v>
      </c>
      <c r="B3923" s="77">
        <v>3922</v>
      </c>
      <c r="D3923" s="77" t="str">
        <f t="shared" si="246"/>
        <v xml:space="preserve"> </v>
      </c>
      <c r="E3923" s="77" t="str">
        <f t="shared" si="244"/>
        <v xml:space="preserve"> </v>
      </c>
      <c r="F3923" s="77" t="str">
        <f t="shared" si="245"/>
        <v xml:space="preserve"> </v>
      </c>
      <c r="G3923" s="65" t="str">
        <f t="shared" si="247"/>
        <v xml:space="preserve"> </v>
      </c>
    </row>
    <row r="3924" spans="1:7" x14ac:dyDescent="0.25">
      <c r="A3924" s="67" t="s">
        <v>4028</v>
      </c>
      <c r="B3924" s="77">
        <v>3923</v>
      </c>
      <c r="D3924" s="77" t="str">
        <f t="shared" si="246"/>
        <v xml:space="preserve"> </v>
      </c>
      <c r="E3924" s="77" t="str">
        <f t="shared" si="244"/>
        <v xml:space="preserve"> </v>
      </c>
      <c r="F3924" s="77" t="str">
        <f t="shared" si="245"/>
        <v xml:space="preserve"> </v>
      </c>
      <c r="G3924" s="65" t="str">
        <f t="shared" si="247"/>
        <v xml:space="preserve"> </v>
      </c>
    </row>
    <row r="3925" spans="1:7" x14ac:dyDescent="0.25">
      <c r="A3925" s="67" t="s">
        <v>4029</v>
      </c>
      <c r="B3925" s="77">
        <v>3924</v>
      </c>
      <c r="D3925" s="77" t="str">
        <f t="shared" si="246"/>
        <v xml:space="preserve"> </v>
      </c>
      <c r="E3925" s="77" t="str">
        <f t="shared" si="244"/>
        <v xml:space="preserve"> </v>
      </c>
      <c r="F3925" s="77" t="str">
        <f t="shared" si="245"/>
        <v xml:space="preserve"> </v>
      </c>
      <c r="G3925" s="65" t="str">
        <f t="shared" si="247"/>
        <v xml:space="preserve"> </v>
      </c>
    </row>
    <row r="3926" spans="1:7" x14ac:dyDescent="0.25">
      <c r="A3926" s="67" t="s">
        <v>4030</v>
      </c>
      <c r="B3926" s="77">
        <v>3925</v>
      </c>
      <c r="D3926" s="77" t="str">
        <f t="shared" si="246"/>
        <v xml:space="preserve"> </v>
      </c>
      <c r="E3926" s="77" t="str">
        <f t="shared" si="244"/>
        <v xml:space="preserve"> </v>
      </c>
      <c r="F3926" s="77" t="str">
        <f t="shared" si="245"/>
        <v xml:space="preserve"> </v>
      </c>
      <c r="G3926" s="65" t="str">
        <f t="shared" si="247"/>
        <v xml:space="preserve"> </v>
      </c>
    </row>
    <row r="3927" spans="1:7" x14ac:dyDescent="0.25">
      <c r="A3927" s="67" t="s">
        <v>4031</v>
      </c>
      <c r="B3927" s="77">
        <v>3926</v>
      </c>
      <c r="D3927" s="77" t="str">
        <f t="shared" si="246"/>
        <v xml:space="preserve"> </v>
      </c>
      <c r="E3927" s="77" t="str">
        <f t="shared" si="244"/>
        <v xml:space="preserve"> </v>
      </c>
      <c r="F3927" s="77" t="str">
        <f t="shared" si="245"/>
        <v xml:space="preserve"> </v>
      </c>
      <c r="G3927" s="65" t="str">
        <f t="shared" si="247"/>
        <v xml:space="preserve"> </v>
      </c>
    </row>
    <row r="3928" spans="1:7" x14ac:dyDescent="0.25">
      <c r="A3928" s="67" t="s">
        <v>4032</v>
      </c>
      <c r="B3928" s="77">
        <v>3927</v>
      </c>
      <c r="D3928" s="77" t="str">
        <f t="shared" si="246"/>
        <v xml:space="preserve"> </v>
      </c>
      <c r="E3928" s="77" t="str">
        <f t="shared" si="244"/>
        <v xml:space="preserve"> </v>
      </c>
      <c r="F3928" s="77" t="str">
        <f t="shared" si="245"/>
        <v xml:space="preserve"> </v>
      </c>
      <c r="G3928" s="65" t="str">
        <f t="shared" si="247"/>
        <v xml:space="preserve"> </v>
      </c>
    </row>
    <row r="3929" spans="1:7" x14ac:dyDescent="0.25">
      <c r="A3929" s="67" t="s">
        <v>4033</v>
      </c>
      <c r="B3929" s="77">
        <v>3928</v>
      </c>
      <c r="D3929" s="77" t="str">
        <f t="shared" si="246"/>
        <v xml:space="preserve"> </v>
      </c>
      <c r="E3929" s="77" t="str">
        <f t="shared" si="244"/>
        <v xml:space="preserve"> </v>
      </c>
      <c r="F3929" s="77" t="str">
        <f t="shared" si="245"/>
        <v xml:space="preserve"> </v>
      </c>
      <c r="G3929" s="65" t="str">
        <f t="shared" si="247"/>
        <v xml:space="preserve"> </v>
      </c>
    </row>
    <row r="3930" spans="1:7" x14ac:dyDescent="0.25">
      <c r="A3930" s="67" t="s">
        <v>4034</v>
      </c>
      <c r="B3930" s="77">
        <v>3929</v>
      </c>
      <c r="D3930" s="77" t="str">
        <f t="shared" si="246"/>
        <v xml:space="preserve"> </v>
      </c>
      <c r="E3930" s="77" t="str">
        <f t="shared" ref="E3930:E3993" si="248">IFERROR(_xlfn.NORM.S.INV(((B3930-0.375)/($N$2+0.25)))," ")</f>
        <v xml:space="preserve"> </v>
      </c>
      <c r="F3930" s="77" t="str">
        <f t="shared" ref="F3930:F3993" si="249">IFERROR(POWER(IFERROR(_xlfn.NORM.S.INV(((B3930-0.375)/($N$2+0.25)))," "),2)," ")</f>
        <v xml:space="preserve"> </v>
      </c>
      <c r="G3930" s="65" t="str">
        <f t="shared" si="247"/>
        <v xml:space="preserve"> </v>
      </c>
    </row>
    <row r="3931" spans="1:7" x14ac:dyDescent="0.25">
      <c r="A3931" s="67" t="s">
        <v>4035</v>
      </c>
      <c r="B3931" s="77">
        <v>3930</v>
      </c>
      <c r="D3931" s="77" t="str">
        <f t="shared" si="246"/>
        <v xml:space="preserve"> </v>
      </c>
      <c r="E3931" s="77" t="str">
        <f t="shared" si="248"/>
        <v xml:space="preserve"> </v>
      </c>
      <c r="F3931" s="77" t="str">
        <f t="shared" si="249"/>
        <v xml:space="preserve"> </v>
      </c>
      <c r="G3931" s="65" t="str">
        <f t="shared" si="247"/>
        <v xml:space="preserve"> </v>
      </c>
    </row>
    <row r="3932" spans="1:7" x14ac:dyDescent="0.25">
      <c r="A3932" s="67" t="s">
        <v>4036</v>
      </c>
      <c r="B3932" s="77">
        <v>3931</v>
      </c>
      <c r="D3932" s="77" t="str">
        <f t="shared" si="246"/>
        <v xml:space="preserve"> </v>
      </c>
      <c r="E3932" s="77" t="str">
        <f t="shared" si="248"/>
        <v xml:space="preserve"> </v>
      </c>
      <c r="F3932" s="77" t="str">
        <f t="shared" si="249"/>
        <v xml:space="preserve"> </v>
      </c>
      <c r="G3932" s="65" t="str">
        <f t="shared" si="247"/>
        <v xml:space="preserve"> </v>
      </c>
    </row>
    <row r="3933" spans="1:7" x14ac:dyDescent="0.25">
      <c r="A3933" s="67" t="s">
        <v>4037</v>
      </c>
      <c r="B3933" s="77">
        <v>3932</v>
      </c>
      <c r="D3933" s="77" t="str">
        <f t="shared" si="246"/>
        <v xml:space="preserve"> </v>
      </c>
      <c r="E3933" s="77" t="str">
        <f t="shared" si="248"/>
        <v xml:space="preserve"> </v>
      </c>
      <c r="F3933" s="77" t="str">
        <f t="shared" si="249"/>
        <v xml:space="preserve"> </v>
      </c>
      <c r="G3933" s="65" t="str">
        <f t="shared" si="247"/>
        <v xml:space="preserve"> </v>
      </c>
    </row>
    <row r="3934" spans="1:7" x14ac:dyDescent="0.25">
      <c r="A3934" s="67" t="s">
        <v>4038</v>
      </c>
      <c r="B3934" s="77">
        <v>3933</v>
      </c>
      <c r="D3934" s="77" t="str">
        <f t="shared" si="246"/>
        <v xml:space="preserve"> </v>
      </c>
      <c r="E3934" s="77" t="str">
        <f t="shared" si="248"/>
        <v xml:space="preserve"> </v>
      </c>
      <c r="F3934" s="77" t="str">
        <f t="shared" si="249"/>
        <v xml:space="preserve"> </v>
      </c>
      <c r="G3934" s="65" t="str">
        <f t="shared" si="247"/>
        <v xml:space="preserve"> </v>
      </c>
    </row>
    <row r="3935" spans="1:7" x14ac:dyDescent="0.25">
      <c r="A3935" s="67" t="s">
        <v>4039</v>
      </c>
      <c r="B3935" s="77">
        <v>3934</v>
      </c>
      <c r="D3935" s="77" t="str">
        <f t="shared" si="246"/>
        <v xml:space="preserve"> </v>
      </c>
      <c r="E3935" s="77" t="str">
        <f t="shared" si="248"/>
        <v xml:space="preserve"> </v>
      </c>
      <c r="F3935" s="77" t="str">
        <f t="shared" si="249"/>
        <v xml:space="preserve"> </v>
      </c>
      <c r="G3935" s="65" t="str">
        <f t="shared" si="247"/>
        <v xml:space="preserve"> </v>
      </c>
    </row>
    <row r="3936" spans="1:7" x14ac:dyDescent="0.25">
      <c r="A3936" s="67" t="s">
        <v>4040</v>
      </c>
      <c r="B3936" s="77">
        <v>3935</v>
      </c>
      <c r="D3936" s="77" t="str">
        <f t="shared" si="246"/>
        <v xml:space="preserve"> </v>
      </c>
      <c r="E3936" s="77" t="str">
        <f t="shared" si="248"/>
        <v xml:space="preserve"> </v>
      </c>
      <c r="F3936" s="77" t="str">
        <f t="shared" si="249"/>
        <v xml:space="preserve"> </v>
      </c>
      <c r="G3936" s="65" t="str">
        <f t="shared" si="247"/>
        <v xml:space="preserve"> </v>
      </c>
    </row>
    <row r="3937" spans="1:7" x14ac:dyDescent="0.25">
      <c r="A3937" s="67" t="s">
        <v>4041</v>
      </c>
      <c r="B3937" s="77">
        <v>3936</v>
      </c>
      <c r="D3937" s="77" t="str">
        <f t="shared" si="246"/>
        <v xml:space="preserve"> </v>
      </c>
      <c r="E3937" s="77" t="str">
        <f t="shared" si="248"/>
        <v xml:space="preserve"> </v>
      </c>
      <c r="F3937" s="77" t="str">
        <f t="shared" si="249"/>
        <v xml:space="preserve"> </v>
      </c>
      <c r="G3937" s="65" t="str">
        <f t="shared" si="247"/>
        <v xml:space="preserve"> </v>
      </c>
    </row>
    <row r="3938" spans="1:7" x14ac:dyDescent="0.25">
      <c r="A3938" s="67" t="s">
        <v>4042</v>
      </c>
      <c r="B3938" s="77">
        <v>3937</v>
      </c>
      <c r="D3938" s="77" t="str">
        <f t="shared" si="246"/>
        <v xml:space="preserve"> </v>
      </c>
      <c r="E3938" s="77" t="str">
        <f t="shared" si="248"/>
        <v xml:space="preserve"> </v>
      </c>
      <c r="F3938" s="77" t="str">
        <f t="shared" si="249"/>
        <v xml:space="preserve"> </v>
      </c>
      <c r="G3938" s="65" t="str">
        <f t="shared" si="247"/>
        <v xml:space="preserve"> </v>
      </c>
    </row>
    <row r="3939" spans="1:7" x14ac:dyDescent="0.25">
      <c r="A3939" s="67" t="s">
        <v>4043</v>
      </c>
      <c r="B3939" s="77">
        <v>3938</v>
      </c>
      <c r="D3939" s="77" t="str">
        <f t="shared" si="246"/>
        <v xml:space="preserve"> </v>
      </c>
      <c r="E3939" s="77" t="str">
        <f t="shared" si="248"/>
        <v xml:space="preserve"> </v>
      </c>
      <c r="F3939" s="77" t="str">
        <f t="shared" si="249"/>
        <v xml:space="preserve"> </v>
      </c>
      <c r="G3939" s="65" t="str">
        <f t="shared" si="247"/>
        <v xml:space="preserve"> </v>
      </c>
    </row>
    <row r="3940" spans="1:7" x14ac:dyDescent="0.25">
      <c r="A3940" s="67" t="s">
        <v>4044</v>
      </c>
      <c r="B3940" s="77">
        <v>3939</v>
      </c>
      <c r="D3940" s="77" t="str">
        <f t="shared" si="246"/>
        <v xml:space="preserve"> </v>
      </c>
      <c r="E3940" s="77" t="str">
        <f t="shared" si="248"/>
        <v xml:space="preserve"> </v>
      </c>
      <c r="F3940" s="77" t="str">
        <f t="shared" si="249"/>
        <v xml:space="preserve"> </v>
      </c>
      <c r="G3940" s="65" t="str">
        <f t="shared" si="247"/>
        <v xml:space="preserve"> </v>
      </c>
    </row>
    <row r="3941" spans="1:7" x14ac:dyDescent="0.25">
      <c r="A3941" s="67" t="s">
        <v>4045</v>
      </c>
      <c r="B3941" s="77">
        <v>3940</v>
      </c>
      <c r="D3941" s="77" t="str">
        <f t="shared" si="246"/>
        <v xml:space="preserve"> </v>
      </c>
      <c r="E3941" s="77" t="str">
        <f t="shared" si="248"/>
        <v xml:space="preserve"> </v>
      </c>
      <c r="F3941" s="77" t="str">
        <f t="shared" si="249"/>
        <v xml:space="preserve"> </v>
      </c>
      <c r="G3941" s="65" t="str">
        <f t="shared" si="247"/>
        <v xml:space="preserve"> </v>
      </c>
    </row>
    <row r="3942" spans="1:7" x14ac:dyDescent="0.25">
      <c r="A3942" s="67" t="s">
        <v>4046</v>
      </c>
      <c r="B3942" s="77">
        <v>3941</v>
      </c>
      <c r="D3942" s="77" t="str">
        <f t="shared" si="246"/>
        <v xml:space="preserve"> </v>
      </c>
      <c r="E3942" s="77" t="str">
        <f t="shared" si="248"/>
        <v xml:space="preserve"> </v>
      </c>
      <c r="F3942" s="77" t="str">
        <f t="shared" si="249"/>
        <v xml:space="preserve"> </v>
      </c>
      <c r="G3942" s="65" t="str">
        <f t="shared" si="247"/>
        <v xml:space="preserve"> </v>
      </c>
    </row>
    <row r="3943" spans="1:7" x14ac:dyDescent="0.25">
      <c r="A3943" s="67" t="s">
        <v>4047</v>
      </c>
      <c r="B3943" s="77">
        <v>3942</v>
      </c>
      <c r="D3943" s="77" t="str">
        <f t="shared" si="246"/>
        <v xml:space="preserve"> </v>
      </c>
      <c r="E3943" s="77" t="str">
        <f t="shared" si="248"/>
        <v xml:space="preserve"> </v>
      </c>
      <c r="F3943" s="77" t="str">
        <f t="shared" si="249"/>
        <v xml:space="preserve"> </v>
      </c>
      <c r="G3943" s="65" t="str">
        <f t="shared" si="247"/>
        <v xml:space="preserve"> </v>
      </c>
    </row>
    <row r="3944" spans="1:7" x14ac:dyDescent="0.25">
      <c r="A3944" s="67" t="s">
        <v>4048</v>
      </c>
      <c r="B3944" s="77">
        <v>3943</v>
      </c>
      <c r="D3944" s="77" t="str">
        <f t="shared" si="246"/>
        <v xml:space="preserve"> </v>
      </c>
      <c r="E3944" s="77" t="str">
        <f t="shared" si="248"/>
        <v xml:space="preserve"> </v>
      </c>
      <c r="F3944" s="77" t="str">
        <f t="shared" si="249"/>
        <v xml:space="preserve"> </v>
      </c>
      <c r="G3944" s="65" t="str">
        <f t="shared" si="247"/>
        <v xml:space="preserve"> </v>
      </c>
    </row>
    <row r="3945" spans="1:7" x14ac:dyDescent="0.25">
      <c r="A3945" s="67" t="s">
        <v>4049</v>
      </c>
      <c r="B3945" s="77">
        <v>3944</v>
      </c>
      <c r="D3945" s="77" t="str">
        <f t="shared" si="246"/>
        <v xml:space="preserve"> </v>
      </c>
      <c r="E3945" s="77" t="str">
        <f t="shared" si="248"/>
        <v xml:space="preserve"> </v>
      </c>
      <c r="F3945" s="77" t="str">
        <f t="shared" si="249"/>
        <v xml:space="preserve"> </v>
      </c>
      <c r="G3945" s="65" t="str">
        <f t="shared" si="247"/>
        <v xml:space="preserve"> </v>
      </c>
    </row>
    <row r="3946" spans="1:7" x14ac:dyDescent="0.25">
      <c r="A3946" s="67" t="s">
        <v>4050</v>
      </c>
      <c r="B3946" s="77">
        <v>3945</v>
      </c>
      <c r="D3946" s="77" t="str">
        <f t="shared" si="246"/>
        <v xml:space="preserve"> </v>
      </c>
      <c r="E3946" s="77" t="str">
        <f t="shared" si="248"/>
        <v xml:space="preserve"> </v>
      </c>
      <c r="F3946" s="77" t="str">
        <f t="shared" si="249"/>
        <v xml:space="preserve"> </v>
      </c>
      <c r="G3946" s="65" t="str">
        <f t="shared" si="247"/>
        <v xml:space="preserve"> </v>
      </c>
    </row>
    <row r="3947" spans="1:7" x14ac:dyDescent="0.25">
      <c r="A3947" s="67" t="s">
        <v>4051</v>
      </c>
      <c r="B3947" s="77">
        <v>3946</v>
      </c>
      <c r="D3947" s="77" t="str">
        <f t="shared" si="246"/>
        <v xml:space="preserve"> </v>
      </c>
      <c r="E3947" s="77" t="str">
        <f t="shared" si="248"/>
        <v xml:space="preserve"> </v>
      </c>
      <c r="F3947" s="77" t="str">
        <f t="shared" si="249"/>
        <v xml:space="preserve"> </v>
      </c>
      <c r="G3947" s="65" t="str">
        <f t="shared" si="247"/>
        <v xml:space="preserve"> </v>
      </c>
    </row>
    <row r="3948" spans="1:7" x14ac:dyDescent="0.25">
      <c r="A3948" s="67" t="s">
        <v>4052</v>
      </c>
      <c r="B3948" s="77">
        <v>3947</v>
      </c>
      <c r="D3948" s="77" t="str">
        <f t="shared" si="246"/>
        <v xml:space="preserve"> </v>
      </c>
      <c r="E3948" s="77" t="str">
        <f t="shared" si="248"/>
        <v xml:space="preserve"> </v>
      </c>
      <c r="F3948" s="77" t="str">
        <f t="shared" si="249"/>
        <v xml:space="preserve"> </v>
      </c>
      <c r="G3948" s="65" t="str">
        <f t="shared" si="247"/>
        <v xml:space="preserve"> </v>
      </c>
    </row>
    <row r="3949" spans="1:7" x14ac:dyDescent="0.25">
      <c r="A3949" s="67" t="s">
        <v>4053</v>
      </c>
      <c r="B3949" s="77">
        <v>3948</v>
      </c>
      <c r="D3949" s="77" t="str">
        <f t="shared" si="246"/>
        <v xml:space="preserve"> </v>
      </c>
      <c r="E3949" s="77" t="str">
        <f t="shared" si="248"/>
        <v xml:space="preserve"> </v>
      </c>
      <c r="F3949" s="77" t="str">
        <f t="shared" si="249"/>
        <v xml:space="preserve"> </v>
      </c>
      <c r="G3949" s="65" t="str">
        <f t="shared" si="247"/>
        <v xml:space="preserve"> </v>
      </c>
    </row>
    <row r="3950" spans="1:7" x14ac:dyDescent="0.25">
      <c r="A3950" s="67" t="s">
        <v>4054</v>
      </c>
      <c r="B3950" s="77">
        <v>3949</v>
      </c>
      <c r="D3950" s="77" t="str">
        <f t="shared" si="246"/>
        <v xml:space="preserve"> </v>
      </c>
      <c r="E3950" s="77" t="str">
        <f t="shared" si="248"/>
        <v xml:space="preserve"> </v>
      </c>
      <c r="F3950" s="77" t="str">
        <f t="shared" si="249"/>
        <v xml:space="preserve"> </v>
      </c>
      <c r="G3950" s="65" t="str">
        <f t="shared" si="247"/>
        <v xml:space="preserve"> </v>
      </c>
    </row>
    <row r="3951" spans="1:7" x14ac:dyDescent="0.25">
      <c r="A3951" s="67" t="s">
        <v>4055</v>
      </c>
      <c r="B3951" s="77">
        <v>3950</v>
      </c>
      <c r="D3951" s="77" t="str">
        <f t="shared" si="246"/>
        <v xml:space="preserve"> </v>
      </c>
      <c r="E3951" s="77" t="str">
        <f t="shared" si="248"/>
        <v xml:space="preserve"> </v>
      </c>
      <c r="F3951" s="77" t="str">
        <f t="shared" si="249"/>
        <v xml:space="preserve"> </v>
      </c>
      <c r="G3951" s="65" t="str">
        <f t="shared" si="247"/>
        <v xml:space="preserve"> </v>
      </c>
    </row>
    <row r="3952" spans="1:7" x14ac:dyDescent="0.25">
      <c r="A3952" s="67" t="s">
        <v>4056</v>
      </c>
      <c r="B3952" s="77">
        <v>3951</v>
      </c>
      <c r="D3952" s="77" t="str">
        <f t="shared" si="246"/>
        <v xml:space="preserve"> </v>
      </c>
      <c r="E3952" s="77" t="str">
        <f t="shared" si="248"/>
        <v xml:space="preserve"> </v>
      </c>
      <c r="F3952" s="77" t="str">
        <f t="shared" si="249"/>
        <v xml:space="preserve"> </v>
      </c>
      <c r="G3952" s="65" t="str">
        <f t="shared" si="247"/>
        <v xml:space="preserve"> </v>
      </c>
    </row>
    <row r="3953" spans="1:7" x14ac:dyDescent="0.25">
      <c r="A3953" s="67" t="s">
        <v>4057</v>
      </c>
      <c r="B3953" s="77">
        <v>3952</v>
      </c>
      <c r="D3953" s="77" t="str">
        <f t="shared" si="246"/>
        <v xml:space="preserve"> </v>
      </c>
      <c r="E3953" s="77" t="str">
        <f t="shared" si="248"/>
        <v xml:space="preserve"> </v>
      </c>
      <c r="F3953" s="77" t="str">
        <f t="shared" si="249"/>
        <v xml:space="preserve"> </v>
      </c>
      <c r="G3953" s="65" t="str">
        <f t="shared" si="247"/>
        <v xml:space="preserve"> </v>
      </c>
    </row>
    <row r="3954" spans="1:7" x14ac:dyDescent="0.25">
      <c r="A3954" s="67" t="s">
        <v>4058</v>
      </c>
      <c r="B3954" s="77">
        <v>3953</v>
      </c>
      <c r="D3954" s="77" t="str">
        <f t="shared" si="246"/>
        <v xml:space="preserve"> </v>
      </c>
      <c r="E3954" s="77" t="str">
        <f t="shared" si="248"/>
        <v xml:space="preserve"> </v>
      </c>
      <c r="F3954" s="77" t="str">
        <f t="shared" si="249"/>
        <v xml:space="preserve"> </v>
      </c>
      <c r="G3954" s="65" t="str">
        <f t="shared" si="247"/>
        <v xml:space="preserve"> </v>
      </c>
    </row>
    <row r="3955" spans="1:7" x14ac:dyDescent="0.25">
      <c r="A3955" s="67" t="s">
        <v>4059</v>
      </c>
      <c r="B3955" s="77">
        <v>3954</v>
      </c>
      <c r="D3955" s="77" t="str">
        <f t="shared" si="246"/>
        <v xml:space="preserve"> </v>
      </c>
      <c r="E3955" s="77" t="str">
        <f t="shared" si="248"/>
        <v xml:space="preserve"> </v>
      </c>
      <c r="F3955" s="77" t="str">
        <f t="shared" si="249"/>
        <v xml:space="preserve"> </v>
      </c>
      <c r="G3955" s="65" t="str">
        <f t="shared" si="247"/>
        <v xml:space="preserve"> </v>
      </c>
    </row>
    <row r="3956" spans="1:7" x14ac:dyDescent="0.25">
      <c r="A3956" s="67" t="s">
        <v>4060</v>
      </c>
      <c r="B3956" s="77">
        <v>3955</v>
      </c>
      <c r="D3956" s="77" t="str">
        <f t="shared" si="246"/>
        <v xml:space="preserve"> </v>
      </c>
      <c r="E3956" s="77" t="str">
        <f t="shared" si="248"/>
        <v xml:space="preserve"> </v>
      </c>
      <c r="F3956" s="77" t="str">
        <f t="shared" si="249"/>
        <v xml:space="preserve"> </v>
      </c>
      <c r="G3956" s="65" t="str">
        <f t="shared" si="247"/>
        <v xml:space="preserve"> </v>
      </c>
    </row>
    <row r="3957" spans="1:7" x14ac:dyDescent="0.25">
      <c r="A3957" s="67" t="s">
        <v>4061</v>
      </c>
      <c r="B3957" s="77">
        <v>3956</v>
      </c>
      <c r="D3957" s="77" t="str">
        <f t="shared" si="246"/>
        <v xml:space="preserve"> </v>
      </c>
      <c r="E3957" s="77" t="str">
        <f t="shared" si="248"/>
        <v xml:space="preserve"> </v>
      </c>
      <c r="F3957" s="77" t="str">
        <f t="shared" si="249"/>
        <v xml:space="preserve"> </v>
      </c>
      <c r="G3957" s="65" t="str">
        <f t="shared" si="247"/>
        <v xml:space="preserve"> </v>
      </c>
    </row>
    <row r="3958" spans="1:7" x14ac:dyDescent="0.25">
      <c r="A3958" s="67" t="s">
        <v>4062</v>
      </c>
      <c r="B3958" s="77">
        <v>3957</v>
      </c>
      <c r="D3958" s="77" t="str">
        <f t="shared" si="246"/>
        <v xml:space="preserve"> </v>
      </c>
      <c r="E3958" s="77" t="str">
        <f t="shared" si="248"/>
        <v xml:space="preserve"> </v>
      </c>
      <c r="F3958" s="77" t="str">
        <f t="shared" si="249"/>
        <v xml:space="preserve"> </v>
      </c>
      <c r="G3958" s="65" t="str">
        <f t="shared" si="247"/>
        <v xml:space="preserve"> </v>
      </c>
    </row>
    <row r="3959" spans="1:7" x14ac:dyDescent="0.25">
      <c r="A3959" s="67" t="s">
        <v>4063</v>
      </c>
      <c r="B3959" s="77">
        <v>3958</v>
      </c>
      <c r="D3959" s="77" t="str">
        <f t="shared" si="246"/>
        <v xml:space="preserve"> </v>
      </c>
      <c r="E3959" s="77" t="str">
        <f t="shared" si="248"/>
        <v xml:space="preserve"> </v>
      </c>
      <c r="F3959" s="77" t="str">
        <f t="shared" si="249"/>
        <v xml:space="preserve"> </v>
      </c>
      <c r="G3959" s="65" t="str">
        <f t="shared" si="247"/>
        <v xml:space="preserve"> </v>
      </c>
    </row>
    <row r="3960" spans="1:7" x14ac:dyDescent="0.25">
      <c r="A3960" s="67" t="s">
        <v>4064</v>
      </c>
      <c r="B3960" s="77">
        <v>3959</v>
      </c>
      <c r="D3960" s="77" t="str">
        <f t="shared" si="246"/>
        <v xml:space="preserve"> </v>
      </c>
      <c r="E3960" s="77" t="str">
        <f t="shared" si="248"/>
        <v xml:space="preserve"> </v>
      </c>
      <c r="F3960" s="77" t="str">
        <f t="shared" si="249"/>
        <v xml:space="preserve"> </v>
      </c>
      <c r="G3960" s="65" t="str">
        <f t="shared" si="247"/>
        <v xml:space="preserve"> </v>
      </c>
    </row>
    <row r="3961" spans="1:7" x14ac:dyDescent="0.25">
      <c r="A3961" s="67" t="s">
        <v>4065</v>
      </c>
      <c r="B3961" s="77">
        <v>3960</v>
      </c>
      <c r="D3961" s="77" t="str">
        <f t="shared" si="246"/>
        <v xml:space="preserve"> </v>
      </c>
      <c r="E3961" s="77" t="str">
        <f t="shared" si="248"/>
        <v xml:space="preserve"> </v>
      </c>
      <c r="F3961" s="77" t="str">
        <f t="shared" si="249"/>
        <v xml:space="preserve"> </v>
      </c>
      <c r="G3961" s="65" t="str">
        <f t="shared" si="247"/>
        <v xml:space="preserve"> </v>
      </c>
    </row>
    <row r="3962" spans="1:7" x14ac:dyDescent="0.25">
      <c r="A3962" s="67" t="s">
        <v>4066</v>
      </c>
      <c r="B3962" s="77">
        <v>3961</v>
      </c>
      <c r="D3962" s="77" t="str">
        <f t="shared" si="246"/>
        <v xml:space="preserve"> </v>
      </c>
      <c r="E3962" s="77" t="str">
        <f t="shared" si="248"/>
        <v xml:space="preserve"> </v>
      </c>
      <c r="F3962" s="77" t="str">
        <f t="shared" si="249"/>
        <v xml:space="preserve"> </v>
      </c>
      <c r="G3962" s="65" t="str">
        <f t="shared" si="247"/>
        <v xml:space="preserve"> </v>
      </c>
    </row>
    <row r="3963" spans="1:7" x14ac:dyDescent="0.25">
      <c r="A3963" s="67" t="s">
        <v>4067</v>
      </c>
      <c r="B3963" s="77">
        <v>3962</v>
      </c>
      <c r="D3963" s="77" t="str">
        <f t="shared" si="246"/>
        <v xml:space="preserve"> </v>
      </c>
      <c r="E3963" s="77" t="str">
        <f t="shared" si="248"/>
        <v xml:space="preserve"> </v>
      </c>
      <c r="F3963" s="77" t="str">
        <f t="shared" si="249"/>
        <v xml:space="preserve"> </v>
      </c>
      <c r="G3963" s="65" t="str">
        <f t="shared" si="247"/>
        <v xml:space="preserve"> </v>
      </c>
    </row>
    <row r="3964" spans="1:7" x14ac:dyDescent="0.25">
      <c r="A3964" s="67" t="s">
        <v>4068</v>
      </c>
      <c r="B3964" s="77">
        <v>3963</v>
      </c>
      <c r="D3964" s="77" t="str">
        <f t="shared" si="246"/>
        <v xml:space="preserve"> </v>
      </c>
      <c r="E3964" s="77" t="str">
        <f t="shared" si="248"/>
        <v xml:space="preserve"> </v>
      </c>
      <c r="F3964" s="77" t="str">
        <f t="shared" si="249"/>
        <v xml:space="preserve"> </v>
      </c>
      <c r="G3964" s="65" t="str">
        <f t="shared" si="247"/>
        <v xml:space="preserve"> </v>
      </c>
    </row>
    <row r="3965" spans="1:7" x14ac:dyDescent="0.25">
      <c r="A3965" s="67" t="s">
        <v>4069</v>
      </c>
      <c r="B3965" s="77">
        <v>3964</v>
      </c>
      <c r="D3965" s="77" t="str">
        <f t="shared" si="246"/>
        <v xml:space="preserve"> </v>
      </c>
      <c r="E3965" s="77" t="str">
        <f t="shared" si="248"/>
        <v xml:space="preserve"> </v>
      </c>
      <c r="F3965" s="77" t="str">
        <f t="shared" si="249"/>
        <v xml:space="preserve"> </v>
      </c>
      <c r="G3965" s="65" t="str">
        <f t="shared" si="247"/>
        <v xml:space="preserve"> </v>
      </c>
    </row>
    <row r="3966" spans="1:7" x14ac:dyDescent="0.25">
      <c r="A3966" s="67" t="s">
        <v>4070</v>
      </c>
      <c r="B3966" s="77">
        <v>3965</v>
      </c>
      <c r="D3966" s="77" t="str">
        <f t="shared" si="246"/>
        <v xml:space="preserve"> </v>
      </c>
      <c r="E3966" s="77" t="str">
        <f t="shared" si="248"/>
        <v xml:space="preserve"> </v>
      </c>
      <c r="F3966" s="77" t="str">
        <f t="shared" si="249"/>
        <v xml:space="preserve"> </v>
      </c>
      <c r="G3966" s="65" t="str">
        <f t="shared" si="247"/>
        <v xml:space="preserve"> </v>
      </c>
    </row>
    <row r="3967" spans="1:7" x14ac:dyDescent="0.25">
      <c r="A3967" s="67" t="s">
        <v>4071</v>
      </c>
      <c r="B3967" s="77">
        <v>3966</v>
      </c>
      <c r="D3967" s="77" t="str">
        <f t="shared" si="246"/>
        <v xml:space="preserve"> </v>
      </c>
      <c r="E3967" s="77" t="str">
        <f t="shared" si="248"/>
        <v xml:space="preserve"> </v>
      </c>
      <c r="F3967" s="77" t="str">
        <f t="shared" si="249"/>
        <v xml:space="preserve"> </v>
      </c>
      <c r="G3967" s="65" t="str">
        <f t="shared" si="247"/>
        <v xml:space="preserve"> </v>
      </c>
    </row>
    <row r="3968" spans="1:7" x14ac:dyDescent="0.25">
      <c r="A3968" s="67" t="s">
        <v>4072</v>
      </c>
      <c r="B3968" s="77">
        <v>3967</v>
      </c>
      <c r="D3968" s="77" t="str">
        <f t="shared" si="246"/>
        <v xml:space="preserve"> </v>
      </c>
      <c r="E3968" s="77" t="str">
        <f t="shared" si="248"/>
        <v xml:space="preserve"> </v>
      </c>
      <c r="F3968" s="77" t="str">
        <f t="shared" si="249"/>
        <v xml:space="preserve"> </v>
      </c>
      <c r="G3968" s="65" t="str">
        <f t="shared" si="247"/>
        <v xml:space="preserve"> </v>
      </c>
    </row>
    <row r="3969" spans="1:7" x14ac:dyDescent="0.25">
      <c r="A3969" s="67" t="s">
        <v>4073</v>
      </c>
      <c r="B3969" s="77">
        <v>3968</v>
      </c>
      <c r="D3969" s="77" t="str">
        <f t="shared" si="246"/>
        <v xml:space="preserve"> </v>
      </c>
      <c r="E3969" s="77" t="str">
        <f t="shared" si="248"/>
        <v xml:space="preserve"> </v>
      </c>
      <c r="F3969" s="77" t="str">
        <f t="shared" si="249"/>
        <v xml:space="preserve"> </v>
      </c>
      <c r="G3969" s="65" t="str">
        <f t="shared" si="247"/>
        <v xml:space="preserve"> </v>
      </c>
    </row>
    <row r="3970" spans="1:7" x14ac:dyDescent="0.25">
      <c r="A3970" s="67" t="s">
        <v>4074</v>
      </c>
      <c r="B3970" s="77">
        <v>3969</v>
      </c>
      <c r="D3970" s="77" t="str">
        <f t="shared" si="246"/>
        <v xml:space="preserve"> </v>
      </c>
      <c r="E3970" s="77" t="str">
        <f t="shared" si="248"/>
        <v xml:space="preserve"> </v>
      </c>
      <c r="F3970" s="77" t="str">
        <f t="shared" si="249"/>
        <v xml:space="preserve"> </v>
      </c>
      <c r="G3970" s="65" t="str">
        <f t="shared" si="247"/>
        <v xml:space="preserve"> </v>
      </c>
    </row>
    <row r="3971" spans="1:7" x14ac:dyDescent="0.25">
      <c r="A3971" s="67" t="s">
        <v>4075</v>
      </c>
      <c r="B3971" s="77">
        <v>3970</v>
      </c>
      <c r="D3971" s="77" t="str">
        <f t="shared" ref="D3971:D4034" si="250">IFERROR(SMALL($C$2:$C$5001,B3971)," ")</f>
        <v xml:space="preserve"> </v>
      </c>
      <c r="E3971" s="77" t="str">
        <f t="shared" si="248"/>
        <v xml:space="preserve"> </v>
      </c>
      <c r="F3971" s="77" t="str">
        <f t="shared" si="249"/>
        <v xml:space="preserve"> </v>
      </c>
      <c r="G3971" s="65" t="str">
        <f t="shared" ref="G3971:G4034" si="251">IFERROR(IF(E3971=MIN($E$2:$E$5001),-$N$6,IF(E3971=SMALL($E$2:$E$5001,2),-$N$7,IF(E3971=MAX($E$2:$E$5001),$N$6,IF(E3971=LARGE($E$2:$E$5001,2),$N$7,E3971/SQRT($N$5)))))," ")</f>
        <v xml:space="preserve"> </v>
      </c>
    </row>
    <row r="3972" spans="1:7" x14ac:dyDescent="0.25">
      <c r="A3972" s="67" t="s">
        <v>4076</v>
      </c>
      <c r="B3972" s="77">
        <v>3971</v>
      </c>
      <c r="D3972" s="77" t="str">
        <f t="shared" si="250"/>
        <v xml:space="preserve"> </v>
      </c>
      <c r="E3972" s="77" t="str">
        <f t="shared" si="248"/>
        <v xml:space="preserve"> </v>
      </c>
      <c r="F3972" s="77" t="str">
        <f t="shared" si="249"/>
        <v xml:space="preserve"> </v>
      </c>
      <c r="G3972" s="65" t="str">
        <f t="shared" si="251"/>
        <v xml:space="preserve"> </v>
      </c>
    </row>
    <row r="3973" spans="1:7" x14ac:dyDescent="0.25">
      <c r="A3973" s="67" t="s">
        <v>4077</v>
      </c>
      <c r="B3973" s="77">
        <v>3972</v>
      </c>
      <c r="D3973" s="77" t="str">
        <f t="shared" si="250"/>
        <v xml:space="preserve"> </v>
      </c>
      <c r="E3973" s="77" t="str">
        <f t="shared" si="248"/>
        <v xml:space="preserve"> </v>
      </c>
      <c r="F3973" s="77" t="str">
        <f t="shared" si="249"/>
        <v xml:space="preserve"> </v>
      </c>
      <c r="G3973" s="65" t="str">
        <f t="shared" si="251"/>
        <v xml:space="preserve"> </v>
      </c>
    </row>
    <row r="3974" spans="1:7" x14ac:dyDescent="0.25">
      <c r="A3974" s="67" t="s">
        <v>4078</v>
      </c>
      <c r="B3974" s="77">
        <v>3973</v>
      </c>
      <c r="D3974" s="77" t="str">
        <f t="shared" si="250"/>
        <v xml:space="preserve"> </v>
      </c>
      <c r="E3974" s="77" t="str">
        <f t="shared" si="248"/>
        <v xml:space="preserve"> </v>
      </c>
      <c r="F3974" s="77" t="str">
        <f t="shared" si="249"/>
        <v xml:space="preserve"> </v>
      </c>
      <c r="G3974" s="65" t="str">
        <f t="shared" si="251"/>
        <v xml:space="preserve"> </v>
      </c>
    </row>
    <row r="3975" spans="1:7" x14ac:dyDescent="0.25">
      <c r="A3975" s="67" t="s">
        <v>4079</v>
      </c>
      <c r="B3975" s="77">
        <v>3974</v>
      </c>
      <c r="D3975" s="77" t="str">
        <f t="shared" si="250"/>
        <v xml:space="preserve"> </v>
      </c>
      <c r="E3975" s="77" t="str">
        <f t="shared" si="248"/>
        <v xml:space="preserve"> </v>
      </c>
      <c r="F3975" s="77" t="str">
        <f t="shared" si="249"/>
        <v xml:space="preserve"> </v>
      </c>
      <c r="G3975" s="65" t="str">
        <f t="shared" si="251"/>
        <v xml:space="preserve"> </v>
      </c>
    </row>
    <row r="3976" spans="1:7" x14ac:dyDescent="0.25">
      <c r="A3976" s="67" t="s">
        <v>4080</v>
      </c>
      <c r="B3976" s="77">
        <v>3975</v>
      </c>
      <c r="D3976" s="77" t="str">
        <f t="shared" si="250"/>
        <v xml:space="preserve"> </v>
      </c>
      <c r="E3976" s="77" t="str">
        <f t="shared" si="248"/>
        <v xml:space="preserve"> </v>
      </c>
      <c r="F3976" s="77" t="str">
        <f t="shared" si="249"/>
        <v xml:space="preserve"> </v>
      </c>
      <c r="G3976" s="65" t="str">
        <f t="shared" si="251"/>
        <v xml:space="preserve"> </v>
      </c>
    </row>
    <row r="3977" spans="1:7" x14ac:dyDescent="0.25">
      <c r="A3977" s="67" t="s">
        <v>4081</v>
      </c>
      <c r="B3977" s="77">
        <v>3976</v>
      </c>
      <c r="D3977" s="77" t="str">
        <f t="shared" si="250"/>
        <v xml:space="preserve"> </v>
      </c>
      <c r="E3977" s="77" t="str">
        <f t="shared" si="248"/>
        <v xml:space="preserve"> </v>
      </c>
      <c r="F3977" s="77" t="str">
        <f t="shared" si="249"/>
        <v xml:space="preserve"> </v>
      </c>
      <c r="G3977" s="65" t="str">
        <f t="shared" si="251"/>
        <v xml:space="preserve"> </v>
      </c>
    </row>
    <row r="3978" spans="1:7" x14ac:dyDescent="0.25">
      <c r="A3978" s="67" t="s">
        <v>4082</v>
      </c>
      <c r="B3978" s="77">
        <v>3977</v>
      </c>
      <c r="D3978" s="77" t="str">
        <f t="shared" si="250"/>
        <v xml:space="preserve"> </v>
      </c>
      <c r="E3978" s="77" t="str">
        <f t="shared" si="248"/>
        <v xml:space="preserve"> </v>
      </c>
      <c r="F3978" s="77" t="str">
        <f t="shared" si="249"/>
        <v xml:space="preserve"> </v>
      </c>
      <c r="G3978" s="65" t="str">
        <f t="shared" si="251"/>
        <v xml:space="preserve"> </v>
      </c>
    </row>
    <row r="3979" spans="1:7" x14ac:dyDescent="0.25">
      <c r="A3979" s="67" t="s">
        <v>4083</v>
      </c>
      <c r="B3979" s="77">
        <v>3978</v>
      </c>
      <c r="D3979" s="77" t="str">
        <f t="shared" si="250"/>
        <v xml:space="preserve"> </v>
      </c>
      <c r="E3979" s="77" t="str">
        <f t="shared" si="248"/>
        <v xml:space="preserve"> </v>
      </c>
      <c r="F3979" s="77" t="str">
        <f t="shared" si="249"/>
        <v xml:space="preserve"> </v>
      </c>
      <c r="G3979" s="65" t="str">
        <f t="shared" si="251"/>
        <v xml:space="preserve"> </v>
      </c>
    </row>
    <row r="3980" spans="1:7" x14ac:dyDescent="0.25">
      <c r="A3980" s="67" t="s">
        <v>4084</v>
      </c>
      <c r="B3980" s="77">
        <v>3979</v>
      </c>
      <c r="D3980" s="77" t="str">
        <f t="shared" si="250"/>
        <v xml:space="preserve"> </v>
      </c>
      <c r="E3980" s="77" t="str">
        <f t="shared" si="248"/>
        <v xml:space="preserve"> </v>
      </c>
      <c r="F3980" s="77" t="str">
        <f t="shared" si="249"/>
        <v xml:space="preserve"> </v>
      </c>
      <c r="G3980" s="65" t="str">
        <f t="shared" si="251"/>
        <v xml:space="preserve"> </v>
      </c>
    </row>
    <row r="3981" spans="1:7" x14ac:dyDescent="0.25">
      <c r="A3981" s="67" t="s">
        <v>4085</v>
      </c>
      <c r="B3981" s="77">
        <v>3980</v>
      </c>
      <c r="D3981" s="77" t="str">
        <f t="shared" si="250"/>
        <v xml:space="preserve"> </v>
      </c>
      <c r="E3981" s="77" t="str">
        <f t="shared" si="248"/>
        <v xml:space="preserve"> </v>
      </c>
      <c r="F3981" s="77" t="str">
        <f t="shared" si="249"/>
        <v xml:space="preserve"> </v>
      </c>
      <c r="G3981" s="65" t="str">
        <f t="shared" si="251"/>
        <v xml:space="preserve"> </v>
      </c>
    </row>
    <row r="3982" spans="1:7" x14ac:dyDescent="0.25">
      <c r="A3982" s="67" t="s">
        <v>4086</v>
      </c>
      <c r="B3982" s="77">
        <v>3981</v>
      </c>
      <c r="D3982" s="77" t="str">
        <f t="shared" si="250"/>
        <v xml:space="preserve"> </v>
      </c>
      <c r="E3982" s="77" t="str">
        <f t="shared" si="248"/>
        <v xml:space="preserve"> </v>
      </c>
      <c r="F3982" s="77" t="str">
        <f t="shared" si="249"/>
        <v xml:space="preserve"> </v>
      </c>
      <c r="G3982" s="65" t="str">
        <f t="shared" si="251"/>
        <v xml:space="preserve"> </v>
      </c>
    </row>
    <row r="3983" spans="1:7" x14ac:dyDescent="0.25">
      <c r="A3983" s="67" t="s">
        <v>4087</v>
      </c>
      <c r="B3983" s="77">
        <v>3982</v>
      </c>
      <c r="D3983" s="77" t="str">
        <f t="shared" si="250"/>
        <v xml:space="preserve"> </v>
      </c>
      <c r="E3983" s="77" t="str">
        <f t="shared" si="248"/>
        <v xml:space="preserve"> </v>
      </c>
      <c r="F3983" s="77" t="str">
        <f t="shared" si="249"/>
        <v xml:space="preserve"> </v>
      </c>
      <c r="G3983" s="65" t="str">
        <f t="shared" si="251"/>
        <v xml:space="preserve"> </v>
      </c>
    </row>
    <row r="3984" spans="1:7" x14ac:dyDescent="0.25">
      <c r="A3984" s="67" t="s">
        <v>4088</v>
      </c>
      <c r="B3984" s="77">
        <v>3983</v>
      </c>
      <c r="D3984" s="77" t="str">
        <f t="shared" si="250"/>
        <v xml:space="preserve"> </v>
      </c>
      <c r="E3984" s="77" t="str">
        <f t="shared" si="248"/>
        <v xml:space="preserve"> </v>
      </c>
      <c r="F3984" s="77" t="str">
        <f t="shared" si="249"/>
        <v xml:space="preserve"> </v>
      </c>
      <c r="G3984" s="65" t="str">
        <f t="shared" si="251"/>
        <v xml:space="preserve"> </v>
      </c>
    </row>
    <row r="3985" spans="1:7" x14ac:dyDescent="0.25">
      <c r="A3985" s="67" t="s">
        <v>4089</v>
      </c>
      <c r="B3985" s="77">
        <v>3984</v>
      </c>
      <c r="D3985" s="77" t="str">
        <f t="shared" si="250"/>
        <v xml:space="preserve"> </v>
      </c>
      <c r="E3985" s="77" t="str">
        <f t="shared" si="248"/>
        <v xml:space="preserve"> </v>
      </c>
      <c r="F3985" s="77" t="str">
        <f t="shared" si="249"/>
        <v xml:space="preserve"> </v>
      </c>
      <c r="G3985" s="65" t="str">
        <f t="shared" si="251"/>
        <v xml:space="preserve"> </v>
      </c>
    </row>
    <row r="3986" spans="1:7" x14ac:dyDescent="0.25">
      <c r="A3986" s="67" t="s">
        <v>4090</v>
      </c>
      <c r="B3986" s="77">
        <v>3985</v>
      </c>
      <c r="D3986" s="77" t="str">
        <f t="shared" si="250"/>
        <v xml:space="preserve"> </v>
      </c>
      <c r="E3986" s="77" t="str">
        <f t="shared" si="248"/>
        <v xml:space="preserve"> </v>
      </c>
      <c r="F3986" s="77" t="str">
        <f t="shared" si="249"/>
        <v xml:space="preserve"> </v>
      </c>
      <c r="G3986" s="65" t="str">
        <f t="shared" si="251"/>
        <v xml:space="preserve"> </v>
      </c>
    </row>
    <row r="3987" spans="1:7" x14ac:dyDescent="0.25">
      <c r="A3987" s="67" t="s">
        <v>4091</v>
      </c>
      <c r="B3987" s="77">
        <v>3986</v>
      </c>
      <c r="D3987" s="77" t="str">
        <f t="shared" si="250"/>
        <v xml:space="preserve"> </v>
      </c>
      <c r="E3987" s="77" t="str">
        <f t="shared" si="248"/>
        <v xml:space="preserve"> </v>
      </c>
      <c r="F3987" s="77" t="str">
        <f t="shared" si="249"/>
        <v xml:space="preserve"> </v>
      </c>
      <c r="G3987" s="65" t="str">
        <f t="shared" si="251"/>
        <v xml:space="preserve"> </v>
      </c>
    </row>
    <row r="3988" spans="1:7" x14ac:dyDescent="0.25">
      <c r="A3988" s="67" t="s">
        <v>4092</v>
      </c>
      <c r="B3988" s="77">
        <v>3987</v>
      </c>
      <c r="D3988" s="77" t="str">
        <f t="shared" si="250"/>
        <v xml:space="preserve"> </v>
      </c>
      <c r="E3988" s="77" t="str">
        <f t="shared" si="248"/>
        <v xml:space="preserve"> </v>
      </c>
      <c r="F3988" s="77" t="str">
        <f t="shared" si="249"/>
        <v xml:space="preserve"> </v>
      </c>
      <c r="G3988" s="65" t="str">
        <f t="shared" si="251"/>
        <v xml:space="preserve"> </v>
      </c>
    </row>
    <row r="3989" spans="1:7" x14ac:dyDescent="0.25">
      <c r="A3989" s="67" t="s">
        <v>4093</v>
      </c>
      <c r="B3989" s="77">
        <v>3988</v>
      </c>
      <c r="D3989" s="77" t="str">
        <f t="shared" si="250"/>
        <v xml:space="preserve"> </v>
      </c>
      <c r="E3989" s="77" t="str">
        <f t="shared" si="248"/>
        <v xml:space="preserve"> </v>
      </c>
      <c r="F3989" s="77" t="str">
        <f t="shared" si="249"/>
        <v xml:space="preserve"> </v>
      </c>
      <c r="G3989" s="65" t="str">
        <f t="shared" si="251"/>
        <v xml:space="preserve"> </v>
      </c>
    </row>
    <row r="3990" spans="1:7" x14ac:dyDescent="0.25">
      <c r="A3990" s="67" t="s">
        <v>4094</v>
      </c>
      <c r="B3990" s="77">
        <v>3989</v>
      </c>
      <c r="D3990" s="77" t="str">
        <f t="shared" si="250"/>
        <v xml:space="preserve"> </v>
      </c>
      <c r="E3990" s="77" t="str">
        <f t="shared" si="248"/>
        <v xml:space="preserve"> </v>
      </c>
      <c r="F3990" s="77" t="str">
        <f t="shared" si="249"/>
        <v xml:space="preserve"> </v>
      </c>
      <c r="G3990" s="65" t="str">
        <f t="shared" si="251"/>
        <v xml:space="preserve"> </v>
      </c>
    </row>
    <row r="3991" spans="1:7" x14ac:dyDescent="0.25">
      <c r="A3991" s="67" t="s">
        <v>4095</v>
      </c>
      <c r="B3991" s="77">
        <v>3990</v>
      </c>
      <c r="D3991" s="77" t="str">
        <f t="shared" si="250"/>
        <v xml:space="preserve"> </v>
      </c>
      <c r="E3991" s="77" t="str">
        <f t="shared" si="248"/>
        <v xml:space="preserve"> </v>
      </c>
      <c r="F3991" s="77" t="str">
        <f t="shared" si="249"/>
        <v xml:space="preserve"> </v>
      </c>
      <c r="G3991" s="65" t="str">
        <f t="shared" si="251"/>
        <v xml:space="preserve"> </v>
      </c>
    </row>
    <row r="3992" spans="1:7" x14ac:dyDescent="0.25">
      <c r="A3992" s="67" t="s">
        <v>4096</v>
      </c>
      <c r="B3992" s="77">
        <v>3991</v>
      </c>
      <c r="D3992" s="77" t="str">
        <f t="shared" si="250"/>
        <v xml:space="preserve"> </v>
      </c>
      <c r="E3992" s="77" t="str">
        <f t="shared" si="248"/>
        <v xml:space="preserve"> </v>
      </c>
      <c r="F3992" s="77" t="str">
        <f t="shared" si="249"/>
        <v xml:space="preserve"> </v>
      </c>
      <c r="G3992" s="65" t="str">
        <f t="shared" si="251"/>
        <v xml:space="preserve"> </v>
      </c>
    </row>
    <row r="3993" spans="1:7" x14ac:dyDescent="0.25">
      <c r="A3993" s="67" t="s">
        <v>4097</v>
      </c>
      <c r="B3993" s="77">
        <v>3992</v>
      </c>
      <c r="D3993" s="77" t="str">
        <f t="shared" si="250"/>
        <v xml:space="preserve"> </v>
      </c>
      <c r="E3993" s="77" t="str">
        <f t="shared" si="248"/>
        <v xml:space="preserve"> </v>
      </c>
      <c r="F3993" s="77" t="str">
        <f t="shared" si="249"/>
        <v xml:space="preserve"> </v>
      </c>
      <c r="G3993" s="65" t="str">
        <f t="shared" si="251"/>
        <v xml:space="preserve"> </v>
      </c>
    </row>
    <row r="3994" spans="1:7" x14ac:dyDescent="0.25">
      <c r="A3994" s="67" t="s">
        <v>4098</v>
      </c>
      <c r="B3994" s="77">
        <v>3993</v>
      </c>
      <c r="D3994" s="77" t="str">
        <f t="shared" si="250"/>
        <v xml:space="preserve"> </v>
      </c>
      <c r="E3994" s="77" t="str">
        <f t="shared" ref="E3994:E4057" si="252">IFERROR(_xlfn.NORM.S.INV(((B3994-0.375)/($N$2+0.25)))," ")</f>
        <v xml:space="preserve"> </v>
      </c>
      <c r="F3994" s="77" t="str">
        <f t="shared" ref="F3994:F4057" si="253">IFERROR(POWER(IFERROR(_xlfn.NORM.S.INV(((B3994-0.375)/($N$2+0.25)))," "),2)," ")</f>
        <v xml:space="preserve"> </v>
      </c>
      <c r="G3994" s="65" t="str">
        <f t="shared" si="251"/>
        <v xml:space="preserve"> </v>
      </c>
    </row>
    <row r="3995" spans="1:7" x14ac:dyDescent="0.25">
      <c r="A3995" s="67" t="s">
        <v>4099</v>
      </c>
      <c r="B3995" s="77">
        <v>3994</v>
      </c>
      <c r="D3995" s="77" t="str">
        <f t="shared" si="250"/>
        <v xml:space="preserve"> </v>
      </c>
      <c r="E3995" s="77" t="str">
        <f t="shared" si="252"/>
        <v xml:space="preserve"> </v>
      </c>
      <c r="F3995" s="77" t="str">
        <f t="shared" si="253"/>
        <v xml:space="preserve"> </v>
      </c>
      <c r="G3995" s="65" t="str">
        <f t="shared" si="251"/>
        <v xml:space="preserve"> </v>
      </c>
    </row>
    <row r="3996" spans="1:7" x14ac:dyDescent="0.25">
      <c r="A3996" s="67" t="s">
        <v>4100</v>
      </c>
      <c r="B3996" s="77">
        <v>3995</v>
      </c>
      <c r="D3996" s="77" t="str">
        <f t="shared" si="250"/>
        <v xml:space="preserve"> </v>
      </c>
      <c r="E3996" s="77" t="str">
        <f t="shared" si="252"/>
        <v xml:space="preserve"> </v>
      </c>
      <c r="F3996" s="77" t="str">
        <f t="shared" si="253"/>
        <v xml:space="preserve"> </v>
      </c>
      <c r="G3996" s="65" t="str">
        <f t="shared" si="251"/>
        <v xml:space="preserve"> </v>
      </c>
    </row>
    <row r="3997" spans="1:7" x14ac:dyDescent="0.25">
      <c r="A3997" s="67" t="s">
        <v>4101</v>
      </c>
      <c r="B3997" s="77">
        <v>3996</v>
      </c>
      <c r="D3997" s="77" t="str">
        <f t="shared" si="250"/>
        <v xml:space="preserve"> </v>
      </c>
      <c r="E3997" s="77" t="str">
        <f t="shared" si="252"/>
        <v xml:space="preserve"> </v>
      </c>
      <c r="F3997" s="77" t="str">
        <f t="shared" si="253"/>
        <v xml:space="preserve"> </v>
      </c>
      <c r="G3997" s="65" t="str">
        <f t="shared" si="251"/>
        <v xml:space="preserve"> </v>
      </c>
    </row>
    <row r="3998" spans="1:7" x14ac:dyDescent="0.25">
      <c r="A3998" s="67" t="s">
        <v>4102</v>
      </c>
      <c r="B3998" s="77">
        <v>3997</v>
      </c>
      <c r="D3998" s="77" t="str">
        <f t="shared" si="250"/>
        <v xml:space="preserve"> </v>
      </c>
      <c r="E3998" s="77" t="str">
        <f t="shared" si="252"/>
        <v xml:space="preserve"> </v>
      </c>
      <c r="F3998" s="77" t="str">
        <f t="shared" si="253"/>
        <v xml:space="preserve"> </v>
      </c>
      <c r="G3998" s="65" t="str">
        <f t="shared" si="251"/>
        <v xml:space="preserve"> </v>
      </c>
    </row>
    <row r="3999" spans="1:7" x14ac:dyDescent="0.25">
      <c r="A3999" s="67" t="s">
        <v>4103</v>
      </c>
      <c r="B3999" s="77">
        <v>3998</v>
      </c>
      <c r="D3999" s="77" t="str">
        <f t="shared" si="250"/>
        <v xml:space="preserve"> </v>
      </c>
      <c r="E3999" s="77" t="str">
        <f t="shared" si="252"/>
        <v xml:space="preserve"> </v>
      </c>
      <c r="F3999" s="77" t="str">
        <f t="shared" si="253"/>
        <v xml:space="preserve"> </v>
      </c>
      <c r="G3999" s="65" t="str">
        <f t="shared" si="251"/>
        <v xml:space="preserve"> </v>
      </c>
    </row>
    <row r="4000" spans="1:7" x14ac:dyDescent="0.25">
      <c r="A4000" s="67" t="s">
        <v>4104</v>
      </c>
      <c r="B4000" s="77">
        <v>3999</v>
      </c>
      <c r="D4000" s="77" t="str">
        <f t="shared" si="250"/>
        <v xml:space="preserve"> </v>
      </c>
      <c r="E4000" s="77" t="str">
        <f t="shared" si="252"/>
        <v xml:space="preserve"> </v>
      </c>
      <c r="F4000" s="77" t="str">
        <f t="shared" si="253"/>
        <v xml:space="preserve"> </v>
      </c>
      <c r="G4000" s="65" t="str">
        <f t="shared" si="251"/>
        <v xml:space="preserve"> </v>
      </c>
    </row>
    <row r="4001" spans="1:7" x14ac:dyDescent="0.25">
      <c r="A4001" s="67" t="s">
        <v>4105</v>
      </c>
      <c r="B4001" s="77">
        <v>4000</v>
      </c>
      <c r="D4001" s="77" t="str">
        <f t="shared" si="250"/>
        <v xml:space="preserve"> </v>
      </c>
      <c r="E4001" s="77" t="str">
        <f t="shared" si="252"/>
        <v xml:space="preserve"> </v>
      </c>
      <c r="F4001" s="77" t="str">
        <f t="shared" si="253"/>
        <v xml:space="preserve"> </v>
      </c>
      <c r="G4001" s="65" t="str">
        <f t="shared" si="251"/>
        <v xml:space="preserve"> </v>
      </c>
    </row>
    <row r="4002" spans="1:7" x14ac:dyDescent="0.25">
      <c r="A4002" s="67" t="s">
        <v>4106</v>
      </c>
      <c r="B4002" s="77">
        <v>4001</v>
      </c>
      <c r="D4002" s="77" t="str">
        <f t="shared" si="250"/>
        <v xml:space="preserve"> </v>
      </c>
      <c r="E4002" s="77" t="str">
        <f t="shared" si="252"/>
        <v xml:space="preserve"> </v>
      </c>
      <c r="F4002" s="77" t="str">
        <f t="shared" si="253"/>
        <v xml:space="preserve"> </v>
      </c>
      <c r="G4002" s="65" t="str">
        <f t="shared" si="251"/>
        <v xml:space="preserve"> </v>
      </c>
    </row>
    <row r="4003" spans="1:7" x14ac:dyDescent="0.25">
      <c r="A4003" s="67" t="s">
        <v>4107</v>
      </c>
      <c r="B4003" s="77">
        <v>4002</v>
      </c>
      <c r="D4003" s="77" t="str">
        <f t="shared" si="250"/>
        <v xml:space="preserve"> </v>
      </c>
      <c r="E4003" s="77" t="str">
        <f t="shared" si="252"/>
        <v xml:space="preserve"> </v>
      </c>
      <c r="F4003" s="77" t="str">
        <f t="shared" si="253"/>
        <v xml:space="preserve"> </v>
      </c>
      <c r="G4003" s="65" t="str">
        <f t="shared" si="251"/>
        <v xml:space="preserve"> </v>
      </c>
    </row>
    <row r="4004" spans="1:7" x14ac:dyDescent="0.25">
      <c r="A4004" s="67" t="s">
        <v>4108</v>
      </c>
      <c r="B4004" s="77">
        <v>4003</v>
      </c>
      <c r="D4004" s="77" t="str">
        <f t="shared" si="250"/>
        <v xml:space="preserve"> </v>
      </c>
      <c r="E4004" s="77" t="str">
        <f t="shared" si="252"/>
        <v xml:space="preserve"> </v>
      </c>
      <c r="F4004" s="77" t="str">
        <f t="shared" si="253"/>
        <v xml:space="preserve"> </v>
      </c>
      <c r="G4004" s="65" t="str">
        <f t="shared" si="251"/>
        <v xml:space="preserve"> </v>
      </c>
    </row>
    <row r="4005" spans="1:7" x14ac:dyDescent="0.25">
      <c r="A4005" s="67" t="s">
        <v>4109</v>
      </c>
      <c r="B4005" s="77">
        <v>4004</v>
      </c>
      <c r="D4005" s="77" t="str">
        <f t="shared" si="250"/>
        <v xml:space="preserve"> </v>
      </c>
      <c r="E4005" s="77" t="str">
        <f t="shared" si="252"/>
        <v xml:space="preserve"> </v>
      </c>
      <c r="F4005" s="77" t="str">
        <f t="shared" si="253"/>
        <v xml:space="preserve"> </v>
      </c>
      <c r="G4005" s="65" t="str">
        <f t="shared" si="251"/>
        <v xml:space="preserve"> </v>
      </c>
    </row>
    <row r="4006" spans="1:7" x14ac:dyDescent="0.25">
      <c r="A4006" s="67" t="s">
        <v>4110</v>
      </c>
      <c r="B4006" s="77">
        <v>4005</v>
      </c>
      <c r="D4006" s="77" t="str">
        <f t="shared" si="250"/>
        <v xml:space="preserve"> </v>
      </c>
      <c r="E4006" s="77" t="str">
        <f t="shared" si="252"/>
        <v xml:space="preserve"> </v>
      </c>
      <c r="F4006" s="77" t="str">
        <f t="shared" si="253"/>
        <v xml:space="preserve"> </v>
      </c>
      <c r="G4006" s="65" t="str">
        <f t="shared" si="251"/>
        <v xml:space="preserve"> </v>
      </c>
    </row>
    <row r="4007" spans="1:7" x14ac:dyDescent="0.25">
      <c r="A4007" s="67" t="s">
        <v>4111</v>
      </c>
      <c r="B4007" s="77">
        <v>4006</v>
      </c>
      <c r="D4007" s="77" t="str">
        <f t="shared" si="250"/>
        <v xml:space="preserve"> </v>
      </c>
      <c r="E4007" s="77" t="str">
        <f t="shared" si="252"/>
        <v xml:space="preserve"> </v>
      </c>
      <c r="F4007" s="77" t="str">
        <f t="shared" si="253"/>
        <v xml:space="preserve"> </v>
      </c>
      <c r="G4007" s="65" t="str">
        <f t="shared" si="251"/>
        <v xml:space="preserve"> </v>
      </c>
    </row>
    <row r="4008" spans="1:7" x14ac:dyDescent="0.25">
      <c r="A4008" s="67" t="s">
        <v>4112</v>
      </c>
      <c r="B4008" s="77">
        <v>4007</v>
      </c>
      <c r="D4008" s="77" t="str">
        <f t="shared" si="250"/>
        <v xml:space="preserve"> </v>
      </c>
      <c r="E4008" s="77" t="str">
        <f t="shared" si="252"/>
        <v xml:space="preserve"> </v>
      </c>
      <c r="F4008" s="77" t="str">
        <f t="shared" si="253"/>
        <v xml:space="preserve"> </v>
      </c>
      <c r="G4008" s="65" t="str">
        <f t="shared" si="251"/>
        <v xml:space="preserve"> </v>
      </c>
    </row>
    <row r="4009" spans="1:7" x14ac:dyDescent="0.25">
      <c r="A4009" s="67" t="s">
        <v>4113</v>
      </c>
      <c r="B4009" s="77">
        <v>4008</v>
      </c>
      <c r="D4009" s="77" t="str">
        <f t="shared" si="250"/>
        <v xml:space="preserve"> </v>
      </c>
      <c r="E4009" s="77" t="str">
        <f t="shared" si="252"/>
        <v xml:space="preserve"> </v>
      </c>
      <c r="F4009" s="77" t="str">
        <f t="shared" si="253"/>
        <v xml:space="preserve"> </v>
      </c>
      <c r="G4009" s="65" t="str">
        <f t="shared" si="251"/>
        <v xml:space="preserve"> </v>
      </c>
    </row>
    <row r="4010" spans="1:7" x14ac:dyDescent="0.25">
      <c r="A4010" s="67" t="s">
        <v>4114</v>
      </c>
      <c r="B4010" s="77">
        <v>4009</v>
      </c>
      <c r="D4010" s="77" t="str">
        <f t="shared" si="250"/>
        <v xml:space="preserve"> </v>
      </c>
      <c r="E4010" s="77" t="str">
        <f t="shared" si="252"/>
        <v xml:space="preserve"> </v>
      </c>
      <c r="F4010" s="77" t="str">
        <f t="shared" si="253"/>
        <v xml:space="preserve"> </v>
      </c>
      <c r="G4010" s="65" t="str">
        <f t="shared" si="251"/>
        <v xml:space="preserve"> </v>
      </c>
    </row>
    <row r="4011" spans="1:7" x14ac:dyDescent="0.25">
      <c r="A4011" s="67" t="s">
        <v>4115</v>
      </c>
      <c r="B4011" s="77">
        <v>4010</v>
      </c>
      <c r="D4011" s="77" t="str">
        <f t="shared" si="250"/>
        <v xml:space="preserve"> </v>
      </c>
      <c r="E4011" s="77" t="str">
        <f t="shared" si="252"/>
        <v xml:space="preserve"> </v>
      </c>
      <c r="F4011" s="77" t="str">
        <f t="shared" si="253"/>
        <v xml:space="preserve"> </v>
      </c>
      <c r="G4011" s="65" t="str">
        <f t="shared" si="251"/>
        <v xml:space="preserve"> </v>
      </c>
    </row>
    <row r="4012" spans="1:7" x14ac:dyDescent="0.25">
      <c r="A4012" s="67" t="s">
        <v>4116</v>
      </c>
      <c r="B4012" s="77">
        <v>4011</v>
      </c>
      <c r="D4012" s="77" t="str">
        <f t="shared" si="250"/>
        <v xml:space="preserve"> </v>
      </c>
      <c r="E4012" s="77" t="str">
        <f t="shared" si="252"/>
        <v xml:space="preserve"> </v>
      </c>
      <c r="F4012" s="77" t="str">
        <f t="shared" si="253"/>
        <v xml:space="preserve"> </v>
      </c>
      <c r="G4012" s="65" t="str">
        <f t="shared" si="251"/>
        <v xml:space="preserve"> </v>
      </c>
    </row>
    <row r="4013" spans="1:7" x14ac:dyDescent="0.25">
      <c r="A4013" s="67" t="s">
        <v>4117</v>
      </c>
      <c r="B4013" s="77">
        <v>4012</v>
      </c>
      <c r="D4013" s="77" t="str">
        <f t="shared" si="250"/>
        <v xml:space="preserve"> </v>
      </c>
      <c r="E4013" s="77" t="str">
        <f t="shared" si="252"/>
        <v xml:space="preserve"> </v>
      </c>
      <c r="F4013" s="77" t="str">
        <f t="shared" si="253"/>
        <v xml:space="preserve"> </v>
      </c>
      <c r="G4013" s="65" t="str">
        <f t="shared" si="251"/>
        <v xml:space="preserve"> </v>
      </c>
    </row>
    <row r="4014" spans="1:7" x14ac:dyDescent="0.25">
      <c r="A4014" s="67" t="s">
        <v>4118</v>
      </c>
      <c r="B4014" s="77">
        <v>4013</v>
      </c>
      <c r="D4014" s="77" t="str">
        <f t="shared" si="250"/>
        <v xml:space="preserve"> </v>
      </c>
      <c r="E4014" s="77" t="str">
        <f t="shared" si="252"/>
        <v xml:space="preserve"> </v>
      </c>
      <c r="F4014" s="77" t="str">
        <f t="shared" si="253"/>
        <v xml:space="preserve"> </v>
      </c>
      <c r="G4014" s="65" t="str">
        <f t="shared" si="251"/>
        <v xml:space="preserve"> </v>
      </c>
    </row>
    <row r="4015" spans="1:7" x14ac:dyDescent="0.25">
      <c r="A4015" s="67" t="s">
        <v>4119</v>
      </c>
      <c r="B4015" s="77">
        <v>4014</v>
      </c>
      <c r="D4015" s="77" t="str">
        <f t="shared" si="250"/>
        <v xml:space="preserve"> </v>
      </c>
      <c r="E4015" s="77" t="str">
        <f t="shared" si="252"/>
        <v xml:space="preserve"> </v>
      </c>
      <c r="F4015" s="77" t="str">
        <f t="shared" si="253"/>
        <v xml:space="preserve"> </v>
      </c>
      <c r="G4015" s="65" t="str">
        <f t="shared" si="251"/>
        <v xml:space="preserve"> </v>
      </c>
    </row>
    <row r="4016" spans="1:7" x14ac:dyDescent="0.25">
      <c r="A4016" s="67" t="s">
        <v>4120</v>
      </c>
      <c r="B4016" s="77">
        <v>4015</v>
      </c>
      <c r="D4016" s="77" t="str">
        <f t="shared" si="250"/>
        <v xml:space="preserve"> </v>
      </c>
      <c r="E4016" s="77" t="str">
        <f t="shared" si="252"/>
        <v xml:space="preserve"> </v>
      </c>
      <c r="F4016" s="77" t="str">
        <f t="shared" si="253"/>
        <v xml:space="preserve"> </v>
      </c>
      <c r="G4016" s="65" t="str">
        <f t="shared" si="251"/>
        <v xml:space="preserve"> </v>
      </c>
    </row>
    <row r="4017" spans="1:7" x14ac:dyDescent="0.25">
      <c r="A4017" s="67" t="s">
        <v>4121</v>
      </c>
      <c r="B4017" s="77">
        <v>4016</v>
      </c>
      <c r="D4017" s="77" t="str">
        <f t="shared" si="250"/>
        <v xml:space="preserve"> </v>
      </c>
      <c r="E4017" s="77" t="str">
        <f t="shared" si="252"/>
        <v xml:space="preserve"> </v>
      </c>
      <c r="F4017" s="77" t="str">
        <f t="shared" si="253"/>
        <v xml:space="preserve"> </v>
      </c>
      <c r="G4017" s="65" t="str">
        <f t="shared" si="251"/>
        <v xml:space="preserve"> </v>
      </c>
    </row>
    <row r="4018" spans="1:7" x14ac:dyDescent="0.25">
      <c r="A4018" s="67" t="s">
        <v>4122</v>
      </c>
      <c r="B4018" s="77">
        <v>4017</v>
      </c>
      <c r="D4018" s="77" t="str">
        <f t="shared" si="250"/>
        <v xml:space="preserve"> </v>
      </c>
      <c r="E4018" s="77" t="str">
        <f t="shared" si="252"/>
        <v xml:space="preserve"> </v>
      </c>
      <c r="F4018" s="77" t="str">
        <f t="shared" si="253"/>
        <v xml:space="preserve"> </v>
      </c>
      <c r="G4018" s="65" t="str">
        <f t="shared" si="251"/>
        <v xml:space="preserve"> </v>
      </c>
    </row>
    <row r="4019" spans="1:7" x14ac:dyDescent="0.25">
      <c r="A4019" s="67" t="s">
        <v>4123</v>
      </c>
      <c r="B4019" s="77">
        <v>4018</v>
      </c>
      <c r="D4019" s="77" t="str">
        <f t="shared" si="250"/>
        <v xml:space="preserve"> </v>
      </c>
      <c r="E4019" s="77" t="str">
        <f t="shared" si="252"/>
        <v xml:space="preserve"> </v>
      </c>
      <c r="F4019" s="77" t="str">
        <f t="shared" si="253"/>
        <v xml:space="preserve"> </v>
      </c>
      <c r="G4019" s="65" t="str">
        <f t="shared" si="251"/>
        <v xml:space="preserve"> </v>
      </c>
    </row>
    <row r="4020" spans="1:7" x14ac:dyDescent="0.25">
      <c r="A4020" s="67" t="s">
        <v>4124</v>
      </c>
      <c r="B4020" s="77">
        <v>4019</v>
      </c>
      <c r="D4020" s="77" t="str">
        <f t="shared" si="250"/>
        <v xml:space="preserve"> </v>
      </c>
      <c r="E4020" s="77" t="str">
        <f t="shared" si="252"/>
        <v xml:space="preserve"> </v>
      </c>
      <c r="F4020" s="77" t="str">
        <f t="shared" si="253"/>
        <v xml:space="preserve"> </v>
      </c>
      <c r="G4020" s="65" t="str">
        <f t="shared" si="251"/>
        <v xml:space="preserve"> </v>
      </c>
    </row>
    <row r="4021" spans="1:7" x14ac:dyDescent="0.25">
      <c r="A4021" s="67" t="s">
        <v>4125</v>
      </c>
      <c r="B4021" s="77">
        <v>4020</v>
      </c>
      <c r="D4021" s="77" t="str">
        <f t="shared" si="250"/>
        <v xml:space="preserve"> </v>
      </c>
      <c r="E4021" s="77" t="str">
        <f t="shared" si="252"/>
        <v xml:space="preserve"> </v>
      </c>
      <c r="F4021" s="77" t="str">
        <f t="shared" si="253"/>
        <v xml:space="preserve"> </v>
      </c>
      <c r="G4021" s="65" t="str">
        <f t="shared" si="251"/>
        <v xml:space="preserve"> </v>
      </c>
    </row>
    <row r="4022" spans="1:7" x14ac:dyDescent="0.25">
      <c r="A4022" s="67" t="s">
        <v>4126</v>
      </c>
      <c r="B4022" s="77">
        <v>4021</v>
      </c>
      <c r="D4022" s="77" t="str">
        <f t="shared" si="250"/>
        <v xml:space="preserve"> </v>
      </c>
      <c r="E4022" s="77" t="str">
        <f t="shared" si="252"/>
        <v xml:space="preserve"> </v>
      </c>
      <c r="F4022" s="77" t="str">
        <f t="shared" si="253"/>
        <v xml:space="preserve"> </v>
      </c>
      <c r="G4022" s="65" t="str">
        <f t="shared" si="251"/>
        <v xml:space="preserve"> </v>
      </c>
    </row>
    <row r="4023" spans="1:7" x14ac:dyDescent="0.25">
      <c r="A4023" s="67" t="s">
        <v>4127</v>
      </c>
      <c r="B4023" s="77">
        <v>4022</v>
      </c>
      <c r="D4023" s="77" t="str">
        <f t="shared" si="250"/>
        <v xml:space="preserve"> </v>
      </c>
      <c r="E4023" s="77" t="str">
        <f t="shared" si="252"/>
        <v xml:space="preserve"> </v>
      </c>
      <c r="F4023" s="77" t="str">
        <f t="shared" si="253"/>
        <v xml:space="preserve"> </v>
      </c>
      <c r="G4023" s="65" t="str">
        <f t="shared" si="251"/>
        <v xml:space="preserve"> </v>
      </c>
    </row>
    <row r="4024" spans="1:7" x14ac:dyDescent="0.25">
      <c r="A4024" s="67" t="s">
        <v>4128</v>
      </c>
      <c r="B4024" s="77">
        <v>4023</v>
      </c>
      <c r="D4024" s="77" t="str">
        <f t="shared" si="250"/>
        <v xml:space="preserve"> </v>
      </c>
      <c r="E4024" s="77" t="str">
        <f t="shared" si="252"/>
        <v xml:space="preserve"> </v>
      </c>
      <c r="F4024" s="77" t="str">
        <f t="shared" si="253"/>
        <v xml:space="preserve"> </v>
      </c>
      <c r="G4024" s="65" t="str">
        <f t="shared" si="251"/>
        <v xml:space="preserve"> </v>
      </c>
    </row>
    <row r="4025" spans="1:7" x14ac:dyDescent="0.25">
      <c r="A4025" s="67" t="s">
        <v>4129</v>
      </c>
      <c r="B4025" s="77">
        <v>4024</v>
      </c>
      <c r="D4025" s="77" t="str">
        <f t="shared" si="250"/>
        <v xml:space="preserve"> </v>
      </c>
      <c r="E4025" s="77" t="str">
        <f t="shared" si="252"/>
        <v xml:space="preserve"> </v>
      </c>
      <c r="F4025" s="77" t="str">
        <f t="shared" si="253"/>
        <v xml:space="preserve"> </v>
      </c>
      <c r="G4025" s="65" t="str">
        <f t="shared" si="251"/>
        <v xml:space="preserve"> </v>
      </c>
    </row>
    <row r="4026" spans="1:7" x14ac:dyDescent="0.25">
      <c r="A4026" s="67" t="s">
        <v>4130</v>
      </c>
      <c r="B4026" s="77">
        <v>4025</v>
      </c>
      <c r="D4026" s="77" t="str">
        <f t="shared" si="250"/>
        <v xml:space="preserve"> </v>
      </c>
      <c r="E4026" s="77" t="str">
        <f t="shared" si="252"/>
        <v xml:space="preserve"> </v>
      </c>
      <c r="F4026" s="77" t="str">
        <f t="shared" si="253"/>
        <v xml:space="preserve"> </v>
      </c>
      <c r="G4026" s="65" t="str">
        <f t="shared" si="251"/>
        <v xml:space="preserve"> </v>
      </c>
    </row>
    <row r="4027" spans="1:7" x14ac:dyDescent="0.25">
      <c r="A4027" s="67" t="s">
        <v>4131</v>
      </c>
      <c r="B4027" s="77">
        <v>4026</v>
      </c>
      <c r="D4027" s="77" t="str">
        <f t="shared" si="250"/>
        <v xml:space="preserve"> </v>
      </c>
      <c r="E4027" s="77" t="str">
        <f t="shared" si="252"/>
        <v xml:space="preserve"> </v>
      </c>
      <c r="F4027" s="77" t="str">
        <f t="shared" si="253"/>
        <v xml:space="preserve"> </v>
      </c>
      <c r="G4027" s="65" t="str">
        <f t="shared" si="251"/>
        <v xml:space="preserve"> </v>
      </c>
    </row>
    <row r="4028" spans="1:7" x14ac:dyDescent="0.25">
      <c r="A4028" s="67" t="s">
        <v>4132</v>
      </c>
      <c r="B4028" s="77">
        <v>4027</v>
      </c>
      <c r="D4028" s="77" t="str">
        <f t="shared" si="250"/>
        <v xml:space="preserve"> </v>
      </c>
      <c r="E4028" s="77" t="str">
        <f t="shared" si="252"/>
        <v xml:space="preserve"> </v>
      </c>
      <c r="F4028" s="77" t="str">
        <f t="shared" si="253"/>
        <v xml:space="preserve"> </v>
      </c>
      <c r="G4028" s="65" t="str">
        <f t="shared" si="251"/>
        <v xml:space="preserve"> </v>
      </c>
    </row>
    <row r="4029" spans="1:7" x14ac:dyDescent="0.25">
      <c r="A4029" s="67" t="s">
        <v>4133</v>
      </c>
      <c r="B4029" s="77">
        <v>4028</v>
      </c>
      <c r="D4029" s="77" t="str">
        <f t="shared" si="250"/>
        <v xml:space="preserve"> </v>
      </c>
      <c r="E4029" s="77" t="str">
        <f t="shared" si="252"/>
        <v xml:space="preserve"> </v>
      </c>
      <c r="F4029" s="77" t="str">
        <f t="shared" si="253"/>
        <v xml:space="preserve"> </v>
      </c>
      <c r="G4029" s="65" t="str">
        <f t="shared" si="251"/>
        <v xml:space="preserve"> </v>
      </c>
    </row>
    <row r="4030" spans="1:7" x14ac:dyDescent="0.25">
      <c r="A4030" s="67" t="s">
        <v>4134</v>
      </c>
      <c r="B4030" s="77">
        <v>4029</v>
      </c>
      <c r="D4030" s="77" t="str">
        <f t="shared" si="250"/>
        <v xml:space="preserve"> </v>
      </c>
      <c r="E4030" s="77" t="str">
        <f t="shared" si="252"/>
        <v xml:space="preserve"> </v>
      </c>
      <c r="F4030" s="77" t="str">
        <f t="shared" si="253"/>
        <v xml:space="preserve"> </v>
      </c>
      <c r="G4030" s="65" t="str">
        <f t="shared" si="251"/>
        <v xml:space="preserve"> </v>
      </c>
    </row>
    <row r="4031" spans="1:7" x14ac:dyDescent="0.25">
      <c r="A4031" s="67" t="s">
        <v>4135</v>
      </c>
      <c r="B4031" s="77">
        <v>4030</v>
      </c>
      <c r="D4031" s="77" t="str">
        <f t="shared" si="250"/>
        <v xml:space="preserve"> </v>
      </c>
      <c r="E4031" s="77" t="str">
        <f t="shared" si="252"/>
        <v xml:space="preserve"> </v>
      </c>
      <c r="F4031" s="77" t="str">
        <f t="shared" si="253"/>
        <v xml:space="preserve"> </v>
      </c>
      <c r="G4031" s="65" t="str">
        <f t="shared" si="251"/>
        <v xml:space="preserve"> </v>
      </c>
    </row>
    <row r="4032" spans="1:7" x14ac:dyDescent="0.25">
      <c r="A4032" s="67" t="s">
        <v>4136</v>
      </c>
      <c r="B4032" s="77">
        <v>4031</v>
      </c>
      <c r="D4032" s="77" t="str">
        <f t="shared" si="250"/>
        <v xml:space="preserve"> </v>
      </c>
      <c r="E4032" s="77" t="str">
        <f t="shared" si="252"/>
        <v xml:space="preserve"> </v>
      </c>
      <c r="F4032" s="77" t="str">
        <f t="shared" si="253"/>
        <v xml:space="preserve"> </v>
      </c>
      <c r="G4032" s="65" t="str">
        <f t="shared" si="251"/>
        <v xml:space="preserve"> </v>
      </c>
    </row>
    <row r="4033" spans="1:7" x14ac:dyDescent="0.25">
      <c r="A4033" s="67" t="s">
        <v>4137</v>
      </c>
      <c r="B4033" s="77">
        <v>4032</v>
      </c>
      <c r="D4033" s="77" t="str">
        <f t="shared" si="250"/>
        <v xml:space="preserve"> </v>
      </c>
      <c r="E4033" s="77" t="str">
        <f t="shared" si="252"/>
        <v xml:space="preserve"> </v>
      </c>
      <c r="F4033" s="77" t="str">
        <f t="shared" si="253"/>
        <v xml:space="preserve"> </v>
      </c>
      <c r="G4033" s="65" t="str">
        <f t="shared" si="251"/>
        <v xml:space="preserve"> </v>
      </c>
    </row>
    <row r="4034" spans="1:7" x14ac:dyDescent="0.25">
      <c r="A4034" s="67" t="s">
        <v>4138</v>
      </c>
      <c r="B4034" s="77">
        <v>4033</v>
      </c>
      <c r="D4034" s="77" t="str">
        <f t="shared" si="250"/>
        <v xml:space="preserve"> </v>
      </c>
      <c r="E4034" s="77" t="str">
        <f t="shared" si="252"/>
        <v xml:space="preserve"> </v>
      </c>
      <c r="F4034" s="77" t="str">
        <f t="shared" si="253"/>
        <v xml:space="preserve"> </v>
      </c>
      <c r="G4034" s="65" t="str">
        <f t="shared" si="251"/>
        <v xml:space="preserve"> </v>
      </c>
    </row>
    <row r="4035" spans="1:7" x14ac:dyDescent="0.25">
      <c r="A4035" s="67" t="s">
        <v>4139</v>
      </c>
      <c r="B4035" s="77">
        <v>4034</v>
      </c>
      <c r="D4035" s="77" t="str">
        <f t="shared" ref="D4035:D4098" si="254">IFERROR(SMALL($C$2:$C$5001,B4035)," ")</f>
        <v xml:space="preserve"> </v>
      </c>
      <c r="E4035" s="77" t="str">
        <f t="shared" si="252"/>
        <v xml:space="preserve"> </v>
      </c>
      <c r="F4035" s="77" t="str">
        <f t="shared" si="253"/>
        <v xml:space="preserve"> </v>
      </c>
      <c r="G4035" s="65" t="str">
        <f t="shared" ref="G4035:G4098" si="255">IFERROR(IF(E4035=MIN($E$2:$E$5001),-$N$6,IF(E4035=SMALL($E$2:$E$5001,2),-$N$7,IF(E4035=MAX($E$2:$E$5001),$N$6,IF(E4035=LARGE($E$2:$E$5001,2),$N$7,E4035/SQRT($N$5)))))," ")</f>
        <v xml:space="preserve"> </v>
      </c>
    </row>
    <row r="4036" spans="1:7" x14ac:dyDescent="0.25">
      <c r="A4036" s="67" t="s">
        <v>4140</v>
      </c>
      <c r="B4036" s="77">
        <v>4035</v>
      </c>
      <c r="D4036" s="77" t="str">
        <f t="shared" si="254"/>
        <v xml:space="preserve"> </v>
      </c>
      <c r="E4036" s="77" t="str">
        <f t="shared" si="252"/>
        <v xml:space="preserve"> </v>
      </c>
      <c r="F4036" s="77" t="str">
        <f t="shared" si="253"/>
        <v xml:space="preserve"> </v>
      </c>
      <c r="G4036" s="65" t="str">
        <f t="shared" si="255"/>
        <v xml:space="preserve"> </v>
      </c>
    </row>
    <row r="4037" spans="1:7" x14ac:dyDescent="0.25">
      <c r="A4037" s="67" t="s">
        <v>4141</v>
      </c>
      <c r="B4037" s="77">
        <v>4036</v>
      </c>
      <c r="D4037" s="77" t="str">
        <f t="shared" si="254"/>
        <v xml:space="preserve"> </v>
      </c>
      <c r="E4037" s="77" t="str">
        <f t="shared" si="252"/>
        <v xml:space="preserve"> </v>
      </c>
      <c r="F4037" s="77" t="str">
        <f t="shared" si="253"/>
        <v xml:space="preserve"> </v>
      </c>
      <c r="G4037" s="65" t="str">
        <f t="shared" si="255"/>
        <v xml:space="preserve"> </v>
      </c>
    </row>
    <row r="4038" spans="1:7" x14ac:dyDescent="0.25">
      <c r="A4038" s="67" t="s">
        <v>4142</v>
      </c>
      <c r="B4038" s="77">
        <v>4037</v>
      </c>
      <c r="D4038" s="77" t="str">
        <f t="shared" si="254"/>
        <v xml:space="preserve"> </v>
      </c>
      <c r="E4038" s="77" t="str">
        <f t="shared" si="252"/>
        <v xml:space="preserve"> </v>
      </c>
      <c r="F4038" s="77" t="str">
        <f t="shared" si="253"/>
        <v xml:space="preserve"> </v>
      </c>
      <c r="G4038" s="65" t="str">
        <f t="shared" si="255"/>
        <v xml:space="preserve"> </v>
      </c>
    </row>
    <row r="4039" spans="1:7" x14ac:dyDescent="0.25">
      <c r="A4039" s="67" t="s">
        <v>4143</v>
      </c>
      <c r="B4039" s="77">
        <v>4038</v>
      </c>
      <c r="D4039" s="77" t="str">
        <f t="shared" si="254"/>
        <v xml:space="preserve"> </v>
      </c>
      <c r="E4039" s="77" t="str">
        <f t="shared" si="252"/>
        <v xml:space="preserve"> </v>
      </c>
      <c r="F4039" s="77" t="str">
        <f t="shared" si="253"/>
        <v xml:space="preserve"> </v>
      </c>
      <c r="G4039" s="65" t="str">
        <f t="shared" si="255"/>
        <v xml:space="preserve"> </v>
      </c>
    </row>
    <row r="4040" spans="1:7" x14ac:dyDescent="0.25">
      <c r="A4040" s="67" t="s">
        <v>4144</v>
      </c>
      <c r="B4040" s="77">
        <v>4039</v>
      </c>
      <c r="D4040" s="77" t="str">
        <f t="shared" si="254"/>
        <v xml:space="preserve"> </v>
      </c>
      <c r="E4040" s="77" t="str">
        <f t="shared" si="252"/>
        <v xml:space="preserve"> </v>
      </c>
      <c r="F4040" s="77" t="str">
        <f t="shared" si="253"/>
        <v xml:space="preserve"> </v>
      </c>
      <c r="G4040" s="65" t="str">
        <f t="shared" si="255"/>
        <v xml:space="preserve"> </v>
      </c>
    </row>
    <row r="4041" spans="1:7" x14ac:dyDescent="0.25">
      <c r="A4041" s="67" t="s">
        <v>4145</v>
      </c>
      <c r="B4041" s="77">
        <v>4040</v>
      </c>
      <c r="D4041" s="77" t="str">
        <f t="shared" si="254"/>
        <v xml:space="preserve"> </v>
      </c>
      <c r="E4041" s="77" t="str">
        <f t="shared" si="252"/>
        <v xml:space="preserve"> </v>
      </c>
      <c r="F4041" s="77" t="str">
        <f t="shared" si="253"/>
        <v xml:space="preserve"> </v>
      </c>
      <c r="G4041" s="65" t="str">
        <f t="shared" si="255"/>
        <v xml:space="preserve"> </v>
      </c>
    </row>
    <row r="4042" spans="1:7" x14ac:dyDescent="0.25">
      <c r="A4042" s="67" t="s">
        <v>4146</v>
      </c>
      <c r="B4042" s="77">
        <v>4041</v>
      </c>
      <c r="D4042" s="77" t="str">
        <f t="shared" si="254"/>
        <v xml:space="preserve"> </v>
      </c>
      <c r="E4042" s="77" t="str">
        <f t="shared" si="252"/>
        <v xml:space="preserve"> </v>
      </c>
      <c r="F4042" s="77" t="str">
        <f t="shared" si="253"/>
        <v xml:space="preserve"> </v>
      </c>
      <c r="G4042" s="65" t="str">
        <f t="shared" si="255"/>
        <v xml:space="preserve"> </v>
      </c>
    </row>
    <row r="4043" spans="1:7" x14ac:dyDescent="0.25">
      <c r="A4043" s="67" t="s">
        <v>4147</v>
      </c>
      <c r="B4043" s="77">
        <v>4042</v>
      </c>
      <c r="D4043" s="77" t="str">
        <f t="shared" si="254"/>
        <v xml:space="preserve"> </v>
      </c>
      <c r="E4043" s="77" t="str">
        <f t="shared" si="252"/>
        <v xml:space="preserve"> </v>
      </c>
      <c r="F4043" s="77" t="str">
        <f t="shared" si="253"/>
        <v xml:space="preserve"> </v>
      </c>
      <c r="G4043" s="65" t="str">
        <f t="shared" si="255"/>
        <v xml:space="preserve"> </v>
      </c>
    </row>
    <row r="4044" spans="1:7" x14ac:dyDescent="0.25">
      <c r="A4044" s="67" t="s">
        <v>4148</v>
      </c>
      <c r="B4044" s="77">
        <v>4043</v>
      </c>
      <c r="D4044" s="77" t="str">
        <f t="shared" si="254"/>
        <v xml:space="preserve"> </v>
      </c>
      <c r="E4044" s="77" t="str">
        <f t="shared" si="252"/>
        <v xml:space="preserve"> </v>
      </c>
      <c r="F4044" s="77" t="str">
        <f t="shared" si="253"/>
        <v xml:space="preserve"> </v>
      </c>
      <c r="G4044" s="65" t="str">
        <f t="shared" si="255"/>
        <v xml:space="preserve"> </v>
      </c>
    </row>
    <row r="4045" spans="1:7" x14ac:dyDescent="0.25">
      <c r="A4045" s="67" t="s">
        <v>4149</v>
      </c>
      <c r="B4045" s="77">
        <v>4044</v>
      </c>
      <c r="D4045" s="77" t="str">
        <f t="shared" si="254"/>
        <v xml:space="preserve"> </v>
      </c>
      <c r="E4045" s="77" t="str">
        <f t="shared" si="252"/>
        <v xml:space="preserve"> </v>
      </c>
      <c r="F4045" s="77" t="str">
        <f t="shared" si="253"/>
        <v xml:space="preserve"> </v>
      </c>
      <c r="G4045" s="65" t="str">
        <f t="shared" si="255"/>
        <v xml:space="preserve"> </v>
      </c>
    </row>
    <row r="4046" spans="1:7" x14ac:dyDescent="0.25">
      <c r="A4046" s="67" t="s">
        <v>4150</v>
      </c>
      <c r="B4046" s="77">
        <v>4045</v>
      </c>
      <c r="D4046" s="77" t="str">
        <f t="shared" si="254"/>
        <v xml:space="preserve"> </v>
      </c>
      <c r="E4046" s="77" t="str">
        <f t="shared" si="252"/>
        <v xml:space="preserve"> </v>
      </c>
      <c r="F4046" s="77" t="str">
        <f t="shared" si="253"/>
        <v xml:space="preserve"> </v>
      </c>
      <c r="G4046" s="65" t="str">
        <f t="shared" si="255"/>
        <v xml:space="preserve"> </v>
      </c>
    </row>
    <row r="4047" spans="1:7" x14ac:dyDescent="0.25">
      <c r="A4047" s="67" t="s">
        <v>4151</v>
      </c>
      <c r="B4047" s="77">
        <v>4046</v>
      </c>
      <c r="D4047" s="77" t="str">
        <f t="shared" si="254"/>
        <v xml:space="preserve"> </v>
      </c>
      <c r="E4047" s="77" t="str">
        <f t="shared" si="252"/>
        <v xml:space="preserve"> </v>
      </c>
      <c r="F4047" s="77" t="str">
        <f t="shared" si="253"/>
        <v xml:space="preserve"> </v>
      </c>
      <c r="G4047" s="65" t="str">
        <f t="shared" si="255"/>
        <v xml:space="preserve"> </v>
      </c>
    </row>
    <row r="4048" spans="1:7" x14ac:dyDescent="0.25">
      <c r="A4048" s="67" t="s">
        <v>4152</v>
      </c>
      <c r="B4048" s="77">
        <v>4047</v>
      </c>
      <c r="D4048" s="77" t="str">
        <f t="shared" si="254"/>
        <v xml:space="preserve"> </v>
      </c>
      <c r="E4048" s="77" t="str">
        <f t="shared" si="252"/>
        <v xml:space="preserve"> </v>
      </c>
      <c r="F4048" s="77" t="str">
        <f t="shared" si="253"/>
        <v xml:space="preserve"> </v>
      </c>
      <c r="G4048" s="65" t="str">
        <f t="shared" si="255"/>
        <v xml:space="preserve"> </v>
      </c>
    </row>
    <row r="4049" spans="1:7" x14ac:dyDescent="0.25">
      <c r="A4049" s="67" t="s">
        <v>4153</v>
      </c>
      <c r="B4049" s="77">
        <v>4048</v>
      </c>
      <c r="D4049" s="77" t="str">
        <f t="shared" si="254"/>
        <v xml:space="preserve"> </v>
      </c>
      <c r="E4049" s="77" t="str">
        <f t="shared" si="252"/>
        <v xml:space="preserve"> </v>
      </c>
      <c r="F4049" s="77" t="str">
        <f t="shared" si="253"/>
        <v xml:space="preserve"> </v>
      </c>
      <c r="G4049" s="65" t="str">
        <f t="shared" si="255"/>
        <v xml:space="preserve"> </v>
      </c>
    </row>
    <row r="4050" spans="1:7" x14ac:dyDescent="0.25">
      <c r="A4050" s="67" t="s">
        <v>4154</v>
      </c>
      <c r="B4050" s="77">
        <v>4049</v>
      </c>
      <c r="D4050" s="77" t="str">
        <f t="shared" si="254"/>
        <v xml:space="preserve"> </v>
      </c>
      <c r="E4050" s="77" t="str">
        <f t="shared" si="252"/>
        <v xml:space="preserve"> </v>
      </c>
      <c r="F4050" s="77" t="str">
        <f t="shared" si="253"/>
        <v xml:space="preserve"> </v>
      </c>
      <c r="G4050" s="65" t="str">
        <f t="shared" si="255"/>
        <v xml:space="preserve"> </v>
      </c>
    </row>
    <row r="4051" spans="1:7" x14ac:dyDescent="0.25">
      <c r="A4051" s="67" t="s">
        <v>4155</v>
      </c>
      <c r="B4051" s="77">
        <v>4050</v>
      </c>
      <c r="D4051" s="77" t="str">
        <f t="shared" si="254"/>
        <v xml:space="preserve"> </v>
      </c>
      <c r="E4051" s="77" t="str">
        <f t="shared" si="252"/>
        <v xml:space="preserve"> </v>
      </c>
      <c r="F4051" s="77" t="str">
        <f t="shared" si="253"/>
        <v xml:space="preserve"> </v>
      </c>
      <c r="G4051" s="65" t="str">
        <f t="shared" si="255"/>
        <v xml:space="preserve"> </v>
      </c>
    </row>
    <row r="4052" spans="1:7" x14ac:dyDescent="0.25">
      <c r="A4052" s="67" t="s">
        <v>4156</v>
      </c>
      <c r="B4052" s="77">
        <v>4051</v>
      </c>
      <c r="D4052" s="77" t="str">
        <f t="shared" si="254"/>
        <v xml:space="preserve"> </v>
      </c>
      <c r="E4052" s="77" t="str">
        <f t="shared" si="252"/>
        <v xml:space="preserve"> </v>
      </c>
      <c r="F4052" s="77" t="str">
        <f t="shared" si="253"/>
        <v xml:space="preserve"> </v>
      </c>
      <c r="G4052" s="65" t="str">
        <f t="shared" si="255"/>
        <v xml:space="preserve"> </v>
      </c>
    </row>
    <row r="4053" spans="1:7" x14ac:dyDescent="0.25">
      <c r="A4053" s="67" t="s">
        <v>4157</v>
      </c>
      <c r="B4053" s="77">
        <v>4052</v>
      </c>
      <c r="D4053" s="77" t="str">
        <f t="shared" si="254"/>
        <v xml:space="preserve"> </v>
      </c>
      <c r="E4053" s="77" t="str">
        <f t="shared" si="252"/>
        <v xml:space="preserve"> </v>
      </c>
      <c r="F4053" s="77" t="str">
        <f t="shared" si="253"/>
        <v xml:space="preserve"> </v>
      </c>
      <c r="G4053" s="65" t="str">
        <f t="shared" si="255"/>
        <v xml:space="preserve"> </v>
      </c>
    </row>
    <row r="4054" spans="1:7" x14ac:dyDescent="0.25">
      <c r="A4054" s="67" t="s">
        <v>4158</v>
      </c>
      <c r="B4054" s="77">
        <v>4053</v>
      </c>
      <c r="D4054" s="77" t="str">
        <f t="shared" si="254"/>
        <v xml:space="preserve"> </v>
      </c>
      <c r="E4054" s="77" t="str">
        <f t="shared" si="252"/>
        <v xml:space="preserve"> </v>
      </c>
      <c r="F4054" s="77" t="str">
        <f t="shared" si="253"/>
        <v xml:space="preserve"> </v>
      </c>
      <c r="G4054" s="65" t="str">
        <f t="shared" si="255"/>
        <v xml:space="preserve"> </v>
      </c>
    </row>
    <row r="4055" spans="1:7" x14ac:dyDescent="0.25">
      <c r="A4055" s="67" t="s">
        <v>4159</v>
      </c>
      <c r="B4055" s="77">
        <v>4054</v>
      </c>
      <c r="D4055" s="77" t="str">
        <f t="shared" si="254"/>
        <v xml:space="preserve"> </v>
      </c>
      <c r="E4055" s="77" t="str">
        <f t="shared" si="252"/>
        <v xml:space="preserve"> </v>
      </c>
      <c r="F4055" s="77" t="str">
        <f t="shared" si="253"/>
        <v xml:space="preserve"> </v>
      </c>
      <c r="G4055" s="65" t="str">
        <f t="shared" si="255"/>
        <v xml:space="preserve"> </v>
      </c>
    </row>
    <row r="4056" spans="1:7" x14ac:dyDescent="0.25">
      <c r="A4056" s="67" t="s">
        <v>4160</v>
      </c>
      <c r="B4056" s="77">
        <v>4055</v>
      </c>
      <c r="D4056" s="77" t="str">
        <f t="shared" si="254"/>
        <v xml:space="preserve"> </v>
      </c>
      <c r="E4056" s="77" t="str">
        <f t="shared" si="252"/>
        <v xml:space="preserve"> </v>
      </c>
      <c r="F4056" s="77" t="str">
        <f t="shared" si="253"/>
        <v xml:space="preserve"> </v>
      </c>
      <c r="G4056" s="65" t="str">
        <f t="shared" si="255"/>
        <v xml:space="preserve"> </v>
      </c>
    </row>
    <row r="4057" spans="1:7" x14ac:dyDescent="0.25">
      <c r="A4057" s="67" t="s">
        <v>4161</v>
      </c>
      <c r="B4057" s="77">
        <v>4056</v>
      </c>
      <c r="D4057" s="77" t="str">
        <f t="shared" si="254"/>
        <v xml:space="preserve"> </v>
      </c>
      <c r="E4057" s="77" t="str">
        <f t="shared" si="252"/>
        <v xml:space="preserve"> </v>
      </c>
      <c r="F4057" s="77" t="str">
        <f t="shared" si="253"/>
        <v xml:space="preserve"> </v>
      </c>
      <c r="G4057" s="65" t="str">
        <f t="shared" si="255"/>
        <v xml:space="preserve"> </v>
      </c>
    </row>
    <row r="4058" spans="1:7" x14ac:dyDescent="0.25">
      <c r="A4058" s="67" t="s">
        <v>4162</v>
      </c>
      <c r="B4058" s="77">
        <v>4057</v>
      </c>
      <c r="D4058" s="77" t="str">
        <f t="shared" si="254"/>
        <v xml:space="preserve"> </v>
      </c>
      <c r="E4058" s="77" t="str">
        <f t="shared" ref="E4058:E4121" si="256">IFERROR(_xlfn.NORM.S.INV(((B4058-0.375)/($N$2+0.25)))," ")</f>
        <v xml:space="preserve"> </v>
      </c>
      <c r="F4058" s="77" t="str">
        <f t="shared" ref="F4058:F4121" si="257">IFERROR(POWER(IFERROR(_xlfn.NORM.S.INV(((B4058-0.375)/($N$2+0.25)))," "),2)," ")</f>
        <v xml:space="preserve"> </v>
      </c>
      <c r="G4058" s="65" t="str">
        <f t="shared" si="255"/>
        <v xml:space="preserve"> </v>
      </c>
    </row>
    <row r="4059" spans="1:7" x14ac:dyDescent="0.25">
      <c r="A4059" s="67" t="s">
        <v>4163</v>
      </c>
      <c r="B4059" s="77">
        <v>4058</v>
      </c>
      <c r="D4059" s="77" t="str">
        <f t="shared" si="254"/>
        <v xml:space="preserve"> </v>
      </c>
      <c r="E4059" s="77" t="str">
        <f t="shared" si="256"/>
        <v xml:space="preserve"> </v>
      </c>
      <c r="F4059" s="77" t="str">
        <f t="shared" si="257"/>
        <v xml:space="preserve"> </v>
      </c>
      <c r="G4059" s="65" t="str">
        <f t="shared" si="255"/>
        <v xml:space="preserve"> </v>
      </c>
    </row>
    <row r="4060" spans="1:7" x14ac:dyDescent="0.25">
      <c r="A4060" s="67" t="s">
        <v>4164</v>
      </c>
      <c r="B4060" s="77">
        <v>4059</v>
      </c>
      <c r="D4060" s="77" t="str">
        <f t="shared" si="254"/>
        <v xml:space="preserve"> </v>
      </c>
      <c r="E4060" s="77" t="str">
        <f t="shared" si="256"/>
        <v xml:space="preserve"> </v>
      </c>
      <c r="F4060" s="77" t="str">
        <f t="shared" si="257"/>
        <v xml:space="preserve"> </v>
      </c>
      <c r="G4060" s="65" t="str">
        <f t="shared" si="255"/>
        <v xml:space="preserve"> </v>
      </c>
    </row>
    <row r="4061" spans="1:7" x14ac:dyDescent="0.25">
      <c r="A4061" s="67" t="s">
        <v>4165</v>
      </c>
      <c r="B4061" s="77">
        <v>4060</v>
      </c>
      <c r="D4061" s="77" t="str">
        <f t="shared" si="254"/>
        <v xml:space="preserve"> </v>
      </c>
      <c r="E4061" s="77" t="str">
        <f t="shared" si="256"/>
        <v xml:space="preserve"> </v>
      </c>
      <c r="F4061" s="77" t="str">
        <f t="shared" si="257"/>
        <v xml:space="preserve"> </v>
      </c>
      <c r="G4061" s="65" t="str">
        <f t="shared" si="255"/>
        <v xml:space="preserve"> </v>
      </c>
    </row>
    <row r="4062" spans="1:7" x14ac:dyDescent="0.25">
      <c r="A4062" s="67" t="s">
        <v>4166</v>
      </c>
      <c r="B4062" s="77">
        <v>4061</v>
      </c>
      <c r="D4062" s="77" t="str">
        <f t="shared" si="254"/>
        <v xml:space="preserve"> </v>
      </c>
      <c r="E4062" s="77" t="str">
        <f t="shared" si="256"/>
        <v xml:space="preserve"> </v>
      </c>
      <c r="F4062" s="77" t="str">
        <f t="shared" si="257"/>
        <v xml:space="preserve"> </v>
      </c>
      <c r="G4062" s="65" t="str">
        <f t="shared" si="255"/>
        <v xml:space="preserve"> </v>
      </c>
    </row>
    <row r="4063" spans="1:7" x14ac:dyDescent="0.25">
      <c r="A4063" s="67" t="s">
        <v>4167</v>
      </c>
      <c r="B4063" s="77">
        <v>4062</v>
      </c>
      <c r="D4063" s="77" t="str">
        <f t="shared" si="254"/>
        <v xml:space="preserve"> </v>
      </c>
      <c r="E4063" s="77" t="str">
        <f t="shared" si="256"/>
        <v xml:space="preserve"> </v>
      </c>
      <c r="F4063" s="77" t="str">
        <f t="shared" si="257"/>
        <v xml:space="preserve"> </v>
      </c>
      <c r="G4063" s="65" t="str">
        <f t="shared" si="255"/>
        <v xml:space="preserve"> </v>
      </c>
    </row>
    <row r="4064" spans="1:7" x14ac:dyDescent="0.25">
      <c r="A4064" s="67" t="s">
        <v>4168</v>
      </c>
      <c r="B4064" s="77">
        <v>4063</v>
      </c>
      <c r="D4064" s="77" t="str">
        <f t="shared" si="254"/>
        <v xml:space="preserve"> </v>
      </c>
      <c r="E4064" s="77" t="str">
        <f t="shared" si="256"/>
        <v xml:space="preserve"> </v>
      </c>
      <c r="F4064" s="77" t="str">
        <f t="shared" si="257"/>
        <v xml:space="preserve"> </v>
      </c>
      <c r="G4064" s="65" t="str">
        <f t="shared" si="255"/>
        <v xml:space="preserve"> </v>
      </c>
    </row>
    <row r="4065" spans="1:7" x14ac:dyDescent="0.25">
      <c r="A4065" s="67" t="s">
        <v>4169</v>
      </c>
      <c r="B4065" s="77">
        <v>4064</v>
      </c>
      <c r="D4065" s="77" t="str">
        <f t="shared" si="254"/>
        <v xml:space="preserve"> </v>
      </c>
      <c r="E4065" s="77" t="str">
        <f t="shared" si="256"/>
        <v xml:space="preserve"> </v>
      </c>
      <c r="F4065" s="77" t="str">
        <f t="shared" si="257"/>
        <v xml:space="preserve"> </v>
      </c>
      <c r="G4065" s="65" t="str">
        <f t="shared" si="255"/>
        <v xml:space="preserve"> </v>
      </c>
    </row>
    <row r="4066" spans="1:7" x14ac:dyDescent="0.25">
      <c r="A4066" s="67" t="s">
        <v>4170</v>
      </c>
      <c r="B4066" s="77">
        <v>4065</v>
      </c>
      <c r="D4066" s="77" t="str">
        <f t="shared" si="254"/>
        <v xml:space="preserve"> </v>
      </c>
      <c r="E4066" s="77" t="str">
        <f t="shared" si="256"/>
        <v xml:space="preserve"> </v>
      </c>
      <c r="F4066" s="77" t="str">
        <f t="shared" si="257"/>
        <v xml:space="preserve"> </v>
      </c>
      <c r="G4066" s="65" t="str">
        <f t="shared" si="255"/>
        <v xml:space="preserve"> </v>
      </c>
    </row>
    <row r="4067" spans="1:7" x14ac:dyDescent="0.25">
      <c r="A4067" s="67" t="s">
        <v>4171</v>
      </c>
      <c r="B4067" s="77">
        <v>4066</v>
      </c>
      <c r="D4067" s="77" t="str">
        <f t="shared" si="254"/>
        <v xml:space="preserve"> </v>
      </c>
      <c r="E4067" s="77" t="str">
        <f t="shared" si="256"/>
        <v xml:space="preserve"> </v>
      </c>
      <c r="F4067" s="77" t="str">
        <f t="shared" si="257"/>
        <v xml:space="preserve"> </v>
      </c>
      <c r="G4067" s="65" t="str">
        <f t="shared" si="255"/>
        <v xml:space="preserve"> </v>
      </c>
    </row>
    <row r="4068" spans="1:7" x14ac:dyDescent="0.25">
      <c r="A4068" s="67" t="s">
        <v>4172</v>
      </c>
      <c r="B4068" s="77">
        <v>4067</v>
      </c>
      <c r="D4068" s="77" t="str">
        <f t="shared" si="254"/>
        <v xml:space="preserve"> </v>
      </c>
      <c r="E4068" s="77" t="str">
        <f t="shared" si="256"/>
        <v xml:space="preserve"> </v>
      </c>
      <c r="F4068" s="77" t="str">
        <f t="shared" si="257"/>
        <v xml:space="preserve"> </v>
      </c>
      <c r="G4068" s="65" t="str">
        <f t="shared" si="255"/>
        <v xml:space="preserve"> </v>
      </c>
    </row>
    <row r="4069" spans="1:7" x14ac:dyDescent="0.25">
      <c r="A4069" s="67" t="s">
        <v>4173</v>
      </c>
      <c r="B4069" s="77">
        <v>4068</v>
      </c>
      <c r="D4069" s="77" t="str">
        <f t="shared" si="254"/>
        <v xml:space="preserve"> </v>
      </c>
      <c r="E4069" s="77" t="str">
        <f t="shared" si="256"/>
        <v xml:space="preserve"> </v>
      </c>
      <c r="F4069" s="77" t="str">
        <f t="shared" si="257"/>
        <v xml:space="preserve"> </v>
      </c>
      <c r="G4069" s="65" t="str">
        <f t="shared" si="255"/>
        <v xml:space="preserve"> </v>
      </c>
    </row>
    <row r="4070" spans="1:7" x14ac:dyDescent="0.25">
      <c r="A4070" s="67" t="s">
        <v>4174</v>
      </c>
      <c r="B4070" s="77">
        <v>4069</v>
      </c>
      <c r="D4070" s="77" t="str">
        <f t="shared" si="254"/>
        <v xml:space="preserve"> </v>
      </c>
      <c r="E4070" s="77" t="str">
        <f t="shared" si="256"/>
        <v xml:space="preserve"> </v>
      </c>
      <c r="F4070" s="77" t="str">
        <f t="shared" si="257"/>
        <v xml:space="preserve"> </v>
      </c>
      <c r="G4070" s="65" t="str">
        <f t="shared" si="255"/>
        <v xml:space="preserve"> </v>
      </c>
    </row>
    <row r="4071" spans="1:7" x14ac:dyDescent="0.25">
      <c r="A4071" s="67" t="s">
        <v>4175</v>
      </c>
      <c r="B4071" s="77">
        <v>4070</v>
      </c>
      <c r="D4071" s="77" t="str">
        <f t="shared" si="254"/>
        <v xml:space="preserve"> </v>
      </c>
      <c r="E4071" s="77" t="str">
        <f t="shared" si="256"/>
        <v xml:space="preserve"> </v>
      </c>
      <c r="F4071" s="77" t="str">
        <f t="shared" si="257"/>
        <v xml:space="preserve"> </v>
      </c>
      <c r="G4071" s="65" t="str">
        <f t="shared" si="255"/>
        <v xml:space="preserve"> </v>
      </c>
    </row>
    <row r="4072" spans="1:7" x14ac:dyDescent="0.25">
      <c r="A4072" s="67" t="s">
        <v>4176</v>
      </c>
      <c r="B4072" s="77">
        <v>4071</v>
      </c>
      <c r="D4072" s="77" t="str">
        <f t="shared" si="254"/>
        <v xml:space="preserve"> </v>
      </c>
      <c r="E4072" s="77" t="str">
        <f t="shared" si="256"/>
        <v xml:space="preserve"> </v>
      </c>
      <c r="F4072" s="77" t="str">
        <f t="shared" si="257"/>
        <v xml:space="preserve"> </v>
      </c>
      <c r="G4072" s="65" t="str">
        <f t="shared" si="255"/>
        <v xml:space="preserve"> </v>
      </c>
    </row>
    <row r="4073" spans="1:7" x14ac:dyDescent="0.25">
      <c r="A4073" s="67" t="s">
        <v>4177</v>
      </c>
      <c r="B4073" s="77">
        <v>4072</v>
      </c>
      <c r="D4073" s="77" t="str">
        <f t="shared" si="254"/>
        <v xml:space="preserve"> </v>
      </c>
      <c r="E4073" s="77" t="str">
        <f t="shared" si="256"/>
        <v xml:space="preserve"> </v>
      </c>
      <c r="F4073" s="77" t="str">
        <f t="shared" si="257"/>
        <v xml:space="preserve"> </v>
      </c>
      <c r="G4073" s="65" t="str">
        <f t="shared" si="255"/>
        <v xml:space="preserve"> </v>
      </c>
    </row>
    <row r="4074" spans="1:7" x14ac:dyDescent="0.25">
      <c r="A4074" s="67" t="s">
        <v>4178</v>
      </c>
      <c r="B4074" s="77">
        <v>4073</v>
      </c>
      <c r="D4074" s="77" t="str">
        <f t="shared" si="254"/>
        <v xml:space="preserve"> </v>
      </c>
      <c r="E4074" s="77" t="str">
        <f t="shared" si="256"/>
        <v xml:space="preserve"> </v>
      </c>
      <c r="F4074" s="77" t="str">
        <f t="shared" si="257"/>
        <v xml:space="preserve"> </v>
      </c>
      <c r="G4074" s="65" t="str">
        <f t="shared" si="255"/>
        <v xml:space="preserve"> </v>
      </c>
    </row>
    <row r="4075" spans="1:7" x14ac:dyDescent="0.25">
      <c r="A4075" s="67" t="s">
        <v>4179</v>
      </c>
      <c r="B4075" s="77">
        <v>4074</v>
      </c>
      <c r="D4075" s="77" t="str">
        <f t="shared" si="254"/>
        <v xml:space="preserve"> </v>
      </c>
      <c r="E4075" s="77" t="str">
        <f t="shared" si="256"/>
        <v xml:space="preserve"> </v>
      </c>
      <c r="F4075" s="77" t="str">
        <f t="shared" si="257"/>
        <v xml:space="preserve"> </v>
      </c>
      <c r="G4075" s="65" t="str">
        <f t="shared" si="255"/>
        <v xml:space="preserve"> </v>
      </c>
    </row>
    <row r="4076" spans="1:7" x14ac:dyDescent="0.25">
      <c r="A4076" s="67" t="s">
        <v>4180</v>
      </c>
      <c r="B4076" s="77">
        <v>4075</v>
      </c>
      <c r="D4076" s="77" t="str">
        <f t="shared" si="254"/>
        <v xml:space="preserve"> </v>
      </c>
      <c r="E4076" s="77" t="str">
        <f t="shared" si="256"/>
        <v xml:space="preserve"> </v>
      </c>
      <c r="F4076" s="77" t="str">
        <f t="shared" si="257"/>
        <v xml:space="preserve"> </v>
      </c>
      <c r="G4076" s="65" t="str">
        <f t="shared" si="255"/>
        <v xml:space="preserve"> </v>
      </c>
    </row>
    <row r="4077" spans="1:7" x14ac:dyDescent="0.25">
      <c r="A4077" s="67" t="s">
        <v>4181</v>
      </c>
      <c r="B4077" s="77">
        <v>4076</v>
      </c>
      <c r="D4077" s="77" t="str">
        <f t="shared" si="254"/>
        <v xml:space="preserve"> </v>
      </c>
      <c r="E4077" s="77" t="str">
        <f t="shared" si="256"/>
        <v xml:space="preserve"> </v>
      </c>
      <c r="F4077" s="77" t="str">
        <f t="shared" si="257"/>
        <v xml:space="preserve"> </v>
      </c>
      <c r="G4077" s="65" t="str">
        <f t="shared" si="255"/>
        <v xml:space="preserve"> </v>
      </c>
    </row>
    <row r="4078" spans="1:7" x14ac:dyDescent="0.25">
      <c r="A4078" s="67" t="s">
        <v>4182</v>
      </c>
      <c r="B4078" s="77">
        <v>4077</v>
      </c>
      <c r="D4078" s="77" t="str">
        <f t="shared" si="254"/>
        <v xml:space="preserve"> </v>
      </c>
      <c r="E4078" s="77" t="str">
        <f t="shared" si="256"/>
        <v xml:space="preserve"> </v>
      </c>
      <c r="F4078" s="77" t="str">
        <f t="shared" si="257"/>
        <v xml:space="preserve"> </v>
      </c>
      <c r="G4078" s="65" t="str">
        <f t="shared" si="255"/>
        <v xml:space="preserve"> </v>
      </c>
    </row>
    <row r="4079" spans="1:7" x14ac:dyDescent="0.25">
      <c r="A4079" s="67" t="s">
        <v>4183</v>
      </c>
      <c r="B4079" s="77">
        <v>4078</v>
      </c>
      <c r="D4079" s="77" t="str">
        <f t="shared" si="254"/>
        <v xml:space="preserve"> </v>
      </c>
      <c r="E4079" s="77" t="str">
        <f t="shared" si="256"/>
        <v xml:space="preserve"> </v>
      </c>
      <c r="F4079" s="77" t="str">
        <f t="shared" si="257"/>
        <v xml:space="preserve"> </v>
      </c>
      <c r="G4079" s="65" t="str">
        <f t="shared" si="255"/>
        <v xml:space="preserve"> </v>
      </c>
    </row>
    <row r="4080" spans="1:7" x14ac:dyDescent="0.25">
      <c r="A4080" s="67" t="s">
        <v>4184</v>
      </c>
      <c r="B4080" s="77">
        <v>4079</v>
      </c>
      <c r="D4080" s="77" t="str">
        <f t="shared" si="254"/>
        <v xml:space="preserve"> </v>
      </c>
      <c r="E4080" s="77" t="str">
        <f t="shared" si="256"/>
        <v xml:space="preserve"> </v>
      </c>
      <c r="F4080" s="77" t="str">
        <f t="shared" si="257"/>
        <v xml:space="preserve"> </v>
      </c>
      <c r="G4080" s="65" t="str">
        <f t="shared" si="255"/>
        <v xml:space="preserve"> </v>
      </c>
    </row>
    <row r="4081" spans="1:7" x14ac:dyDescent="0.25">
      <c r="A4081" s="67" t="s">
        <v>4185</v>
      </c>
      <c r="B4081" s="77">
        <v>4080</v>
      </c>
      <c r="D4081" s="77" t="str">
        <f t="shared" si="254"/>
        <v xml:space="preserve"> </v>
      </c>
      <c r="E4081" s="77" t="str">
        <f t="shared" si="256"/>
        <v xml:space="preserve"> </v>
      </c>
      <c r="F4081" s="77" t="str">
        <f t="shared" si="257"/>
        <v xml:space="preserve"> </v>
      </c>
      <c r="G4081" s="65" t="str">
        <f t="shared" si="255"/>
        <v xml:space="preserve"> </v>
      </c>
    </row>
    <row r="4082" spans="1:7" x14ac:dyDescent="0.25">
      <c r="A4082" s="67" t="s">
        <v>4186</v>
      </c>
      <c r="B4082" s="77">
        <v>4081</v>
      </c>
      <c r="D4082" s="77" t="str">
        <f t="shared" si="254"/>
        <v xml:space="preserve"> </v>
      </c>
      <c r="E4082" s="77" t="str">
        <f t="shared" si="256"/>
        <v xml:space="preserve"> </v>
      </c>
      <c r="F4082" s="77" t="str">
        <f t="shared" si="257"/>
        <v xml:space="preserve"> </v>
      </c>
      <c r="G4082" s="65" t="str">
        <f t="shared" si="255"/>
        <v xml:space="preserve"> </v>
      </c>
    </row>
    <row r="4083" spans="1:7" x14ac:dyDescent="0.25">
      <c r="A4083" s="67" t="s">
        <v>4187</v>
      </c>
      <c r="B4083" s="77">
        <v>4082</v>
      </c>
      <c r="D4083" s="77" t="str">
        <f t="shared" si="254"/>
        <v xml:space="preserve"> </v>
      </c>
      <c r="E4083" s="77" t="str">
        <f t="shared" si="256"/>
        <v xml:space="preserve"> </v>
      </c>
      <c r="F4083" s="77" t="str">
        <f t="shared" si="257"/>
        <v xml:space="preserve"> </v>
      </c>
      <c r="G4083" s="65" t="str">
        <f t="shared" si="255"/>
        <v xml:space="preserve"> </v>
      </c>
    </row>
    <row r="4084" spans="1:7" x14ac:dyDescent="0.25">
      <c r="A4084" s="67" t="s">
        <v>4188</v>
      </c>
      <c r="B4084" s="77">
        <v>4083</v>
      </c>
      <c r="D4084" s="77" t="str">
        <f t="shared" si="254"/>
        <v xml:space="preserve"> </v>
      </c>
      <c r="E4084" s="77" t="str">
        <f t="shared" si="256"/>
        <v xml:space="preserve"> </v>
      </c>
      <c r="F4084" s="77" t="str">
        <f t="shared" si="257"/>
        <v xml:space="preserve"> </v>
      </c>
      <c r="G4084" s="65" t="str">
        <f t="shared" si="255"/>
        <v xml:space="preserve"> </v>
      </c>
    </row>
    <row r="4085" spans="1:7" x14ac:dyDescent="0.25">
      <c r="A4085" s="67" t="s">
        <v>4189</v>
      </c>
      <c r="B4085" s="77">
        <v>4084</v>
      </c>
      <c r="D4085" s="77" t="str">
        <f t="shared" si="254"/>
        <v xml:space="preserve"> </v>
      </c>
      <c r="E4085" s="77" t="str">
        <f t="shared" si="256"/>
        <v xml:space="preserve"> </v>
      </c>
      <c r="F4085" s="77" t="str">
        <f t="shared" si="257"/>
        <v xml:space="preserve"> </v>
      </c>
      <c r="G4085" s="65" t="str">
        <f t="shared" si="255"/>
        <v xml:space="preserve"> </v>
      </c>
    </row>
    <row r="4086" spans="1:7" x14ac:dyDescent="0.25">
      <c r="A4086" s="67" t="s">
        <v>4190</v>
      </c>
      <c r="B4086" s="77">
        <v>4085</v>
      </c>
      <c r="D4086" s="77" t="str">
        <f t="shared" si="254"/>
        <v xml:space="preserve"> </v>
      </c>
      <c r="E4086" s="77" t="str">
        <f t="shared" si="256"/>
        <v xml:space="preserve"> </v>
      </c>
      <c r="F4086" s="77" t="str">
        <f t="shared" si="257"/>
        <v xml:space="preserve"> </v>
      </c>
      <c r="G4086" s="65" t="str">
        <f t="shared" si="255"/>
        <v xml:space="preserve"> </v>
      </c>
    </row>
    <row r="4087" spans="1:7" x14ac:dyDescent="0.25">
      <c r="A4087" s="67" t="s">
        <v>4191</v>
      </c>
      <c r="B4087" s="77">
        <v>4086</v>
      </c>
      <c r="D4087" s="77" t="str">
        <f t="shared" si="254"/>
        <v xml:space="preserve"> </v>
      </c>
      <c r="E4087" s="77" t="str">
        <f t="shared" si="256"/>
        <v xml:space="preserve"> </v>
      </c>
      <c r="F4087" s="77" t="str">
        <f t="shared" si="257"/>
        <v xml:space="preserve"> </v>
      </c>
      <c r="G4087" s="65" t="str">
        <f t="shared" si="255"/>
        <v xml:space="preserve"> </v>
      </c>
    </row>
    <row r="4088" spans="1:7" x14ac:dyDescent="0.25">
      <c r="A4088" s="67" t="s">
        <v>4192</v>
      </c>
      <c r="B4088" s="77">
        <v>4087</v>
      </c>
      <c r="D4088" s="77" t="str">
        <f t="shared" si="254"/>
        <v xml:space="preserve"> </v>
      </c>
      <c r="E4088" s="77" t="str">
        <f t="shared" si="256"/>
        <v xml:space="preserve"> </v>
      </c>
      <c r="F4088" s="77" t="str">
        <f t="shared" si="257"/>
        <v xml:space="preserve"> </v>
      </c>
      <c r="G4088" s="65" t="str">
        <f t="shared" si="255"/>
        <v xml:space="preserve"> </v>
      </c>
    </row>
    <row r="4089" spans="1:7" x14ac:dyDescent="0.25">
      <c r="A4089" s="67" t="s">
        <v>4193</v>
      </c>
      <c r="B4089" s="77">
        <v>4088</v>
      </c>
      <c r="D4089" s="77" t="str">
        <f t="shared" si="254"/>
        <v xml:space="preserve"> </v>
      </c>
      <c r="E4089" s="77" t="str">
        <f t="shared" si="256"/>
        <v xml:space="preserve"> </v>
      </c>
      <c r="F4089" s="77" t="str">
        <f t="shared" si="257"/>
        <v xml:space="preserve"> </v>
      </c>
      <c r="G4089" s="65" t="str">
        <f t="shared" si="255"/>
        <v xml:space="preserve"> </v>
      </c>
    </row>
    <row r="4090" spans="1:7" x14ac:dyDescent="0.25">
      <c r="A4090" s="67" t="s">
        <v>4194</v>
      </c>
      <c r="B4090" s="77">
        <v>4089</v>
      </c>
      <c r="D4090" s="77" t="str">
        <f t="shared" si="254"/>
        <v xml:space="preserve"> </v>
      </c>
      <c r="E4090" s="77" t="str">
        <f t="shared" si="256"/>
        <v xml:space="preserve"> </v>
      </c>
      <c r="F4090" s="77" t="str">
        <f t="shared" si="257"/>
        <v xml:space="preserve"> </v>
      </c>
      <c r="G4090" s="65" t="str">
        <f t="shared" si="255"/>
        <v xml:space="preserve"> </v>
      </c>
    </row>
    <row r="4091" spans="1:7" x14ac:dyDescent="0.25">
      <c r="A4091" s="67" t="s">
        <v>4195</v>
      </c>
      <c r="B4091" s="77">
        <v>4090</v>
      </c>
      <c r="D4091" s="77" t="str">
        <f t="shared" si="254"/>
        <v xml:space="preserve"> </v>
      </c>
      <c r="E4091" s="77" t="str">
        <f t="shared" si="256"/>
        <v xml:space="preserve"> </v>
      </c>
      <c r="F4091" s="77" t="str">
        <f t="shared" si="257"/>
        <v xml:space="preserve"> </v>
      </c>
      <c r="G4091" s="65" t="str">
        <f t="shared" si="255"/>
        <v xml:space="preserve"> </v>
      </c>
    </row>
    <row r="4092" spans="1:7" x14ac:dyDescent="0.25">
      <c r="A4092" s="67" t="s">
        <v>4196</v>
      </c>
      <c r="B4092" s="77">
        <v>4091</v>
      </c>
      <c r="D4092" s="77" t="str">
        <f t="shared" si="254"/>
        <v xml:space="preserve"> </v>
      </c>
      <c r="E4092" s="77" t="str">
        <f t="shared" si="256"/>
        <v xml:space="preserve"> </v>
      </c>
      <c r="F4092" s="77" t="str">
        <f t="shared" si="257"/>
        <v xml:space="preserve"> </v>
      </c>
      <c r="G4092" s="65" t="str">
        <f t="shared" si="255"/>
        <v xml:space="preserve"> </v>
      </c>
    </row>
    <row r="4093" spans="1:7" x14ac:dyDescent="0.25">
      <c r="A4093" s="67" t="s">
        <v>4197</v>
      </c>
      <c r="B4093" s="77">
        <v>4092</v>
      </c>
      <c r="D4093" s="77" t="str">
        <f t="shared" si="254"/>
        <v xml:space="preserve"> </v>
      </c>
      <c r="E4093" s="77" t="str">
        <f t="shared" si="256"/>
        <v xml:space="preserve"> </v>
      </c>
      <c r="F4093" s="77" t="str">
        <f t="shared" si="257"/>
        <v xml:space="preserve"> </v>
      </c>
      <c r="G4093" s="65" t="str">
        <f t="shared" si="255"/>
        <v xml:space="preserve"> </v>
      </c>
    </row>
    <row r="4094" spans="1:7" x14ac:dyDescent="0.25">
      <c r="A4094" s="67" t="s">
        <v>4198</v>
      </c>
      <c r="B4094" s="77">
        <v>4093</v>
      </c>
      <c r="D4094" s="77" t="str">
        <f t="shared" si="254"/>
        <v xml:space="preserve"> </v>
      </c>
      <c r="E4094" s="77" t="str">
        <f t="shared" si="256"/>
        <v xml:space="preserve"> </v>
      </c>
      <c r="F4094" s="77" t="str">
        <f t="shared" si="257"/>
        <v xml:space="preserve"> </v>
      </c>
      <c r="G4094" s="65" t="str">
        <f t="shared" si="255"/>
        <v xml:space="preserve"> </v>
      </c>
    </row>
    <row r="4095" spans="1:7" x14ac:dyDescent="0.25">
      <c r="A4095" s="67" t="s">
        <v>4199</v>
      </c>
      <c r="B4095" s="77">
        <v>4094</v>
      </c>
      <c r="D4095" s="77" t="str">
        <f t="shared" si="254"/>
        <v xml:space="preserve"> </v>
      </c>
      <c r="E4095" s="77" t="str">
        <f t="shared" si="256"/>
        <v xml:space="preserve"> </v>
      </c>
      <c r="F4095" s="77" t="str">
        <f t="shared" si="257"/>
        <v xml:space="preserve"> </v>
      </c>
      <c r="G4095" s="65" t="str">
        <f t="shared" si="255"/>
        <v xml:space="preserve"> </v>
      </c>
    </row>
    <row r="4096" spans="1:7" x14ac:dyDescent="0.25">
      <c r="A4096" s="67" t="s">
        <v>4200</v>
      </c>
      <c r="B4096" s="77">
        <v>4095</v>
      </c>
      <c r="D4096" s="77" t="str">
        <f t="shared" si="254"/>
        <v xml:space="preserve"> </v>
      </c>
      <c r="E4096" s="77" t="str">
        <f t="shared" si="256"/>
        <v xml:space="preserve"> </v>
      </c>
      <c r="F4096" s="77" t="str">
        <f t="shared" si="257"/>
        <v xml:space="preserve"> </v>
      </c>
      <c r="G4096" s="65" t="str">
        <f t="shared" si="255"/>
        <v xml:space="preserve"> </v>
      </c>
    </row>
    <row r="4097" spans="1:7" x14ac:dyDescent="0.25">
      <c r="A4097" s="67" t="s">
        <v>4201</v>
      </c>
      <c r="B4097" s="77">
        <v>4096</v>
      </c>
      <c r="D4097" s="77" t="str">
        <f t="shared" si="254"/>
        <v xml:space="preserve"> </v>
      </c>
      <c r="E4097" s="77" t="str">
        <f t="shared" si="256"/>
        <v xml:space="preserve"> </v>
      </c>
      <c r="F4097" s="77" t="str">
        <f t="shared" si="257"/>
        <v xml:space="preserve"> </v>
      </c>
      <c r="G4097" s="65" t="str">
        <f t="shared" si="255"/>
        <v xml:space="preserve"> </v>
      </c>
    </row>
    <row r="4098" spans="1:7" x14ac:dyDescent="0.25">
      <c r="A4098" s="67" t="s">
        <v>4202</v>
      </c>
      <c r="B4098" s="77">
        <v>4097</v>
      </c>
      <c r="D4098" s="77" t="str">
        <f t="shared" si="254"/>
        <v xml:space="preserve"> </v>
      </c>
      <c r="E4098" s="77" t="str">
        <f t="shared" si="256"/>
        <v xml:space="preserve"> </v>
      </c>
      <c r="F4098" s="77" t="str">
        <f t="shared" si="257"/>
        <v xml:space="preserve"> </v>
      </c>
      <c r="G4098" s="65" t="str">
        <f t="shared" si="255"/>
        <v xml:space="preserve"> </v>
      </c>
    </row>
    <row r="4099" spans="1:7" x14ac:dyDescent="0.25">
      <c r="A4099" s="67" t="s">
        <v>4203</v>
      </c>
      <c r="B4099" s="77">
        <v>4098</v>
      </c>
      <c r="D4099" s="77" t="str">
        <f t="shared" ref="D4099:D4162" si="258">IFERROR(SMALL($C$2:$C$5001,B4099)," ")</f>
        <v xml:space="preserve"> </v>
      </c>
      <c r="E4099" s="77" t="str">
        <f t="shared" si="256"/>
        <v xml:space="preserve"> </v>
      </c>
      <c r="F4099" s="77" t="str">
        <f t="shared" si="257"/>
        <v xml:space="preserve"> </v>
      </c>
      <c r="G4099" s="65" t="str">
        <f t="shared" ref="G4099:G4162" si="259">IFERROR(IF(E4099=MIN($E$2:$E$5001),-$N$6,IF(E4099=SMALL($E$2:$E$5001,2),-$N$7,IF(E4099=MAX($E$2:$E$5001),$N$6,IF(E4099=LARGE($E$2:$E$5001,2),$N$7,E4099/SQRT($N$5)))))," ")</f>
        <v xml:space="preserve"> </v>
      </c>
    </row>
    <row r="4100" spans="1:7" x14ac:dyDescent="0.25">
      <c r="A4100" s="67" t="s">
        <v>4204</v>
      </c>
      <c r="B4100" s="77">
        <v>4099</v>
      </c>
      <c r="D4100" s="77" t="str">
        <f t="shared" si="258"/>
        <v xml:space="preserve"> </v>
      </c>
      <c r="E4100" s="77" t="str">
        <f t="shared" si="256"/>
        <v xml:space="preserve"> </v>
      </c>
      <c r="F4100" s="77" t="str">
        <f t="shared" si="257"/>
        <v xml:space="preserve"> </v>
      </c>
      <c r="G4100" s="65" t="str">
        <f t="shared" si="259"/>
        <v xml:space="preserve"> </v>
      </c>
    </row>
    <row r="4101" spans="1:7" x14ac:dyDescent="0.25">
      <c r="A4101" s="67" t="s">
        <v>4205</v>
      </c>
      <c r="B4101" s="77">
        <v>4100</v>
      </c>
      <c r="D4101" s="77" t="str">
        <f t="shared" si="258"/>
        <v xml:space="preserve"> </v>
      </c>
      <c r="E4101" s="77" t="str">
        <f t="shared" si="256"/>
        <v xml:space="preserve"> </v>
      </c>
      <c r="F4101" s="77" t="str">
        <f t="shared" si="257"/>
        <v xml:space="preserve"> </v>
      </c>
      <c r="G4101" s="65" t="str">
        <f t="shared" si="259"/>
        <v xml:space="preserve"> </v>
      </c>
    </row>
    <row r="4102" spans="1:7" x14ac:dyDescent="0.25">
      <c r="A4102" s="67" t="s">
        <v>4206</v>
      </c>
      <c r="B4102" s="77">
        <v>4101</v>
      </c>
      <c r="D4102" s="77" t="str">
        <f t="shared" si="258"/>
        <v xml:space="preserve"> </v>
      </c>
      <c r="E4102" s="77" t="str">
        <f t="shared" si="256"/>
        <v xml:space="preserve"> </v>
      </c>
      <c r="F4102" s="77" t="str">
        <f t="shared" si="257"/>
        <v xml:space="preserve"> </v>
      </c>
      <c r="G4102" s="65" t="str">
        <f t="shared" si="259"/>
        <v xml:space="preserve"> </v>
      </c>
    </row>
    <row r="4103" spans="1:7" x14ac:dyDescent="0.25">
      <c r="A4103" s="67" t="s">
        <v>4207</v>
      </c>
      <c r="B4103" s="77">
        <v>4102</v>
      </c>
      <c r="D4103" s="77" t="str">
        <f t="shared" si="258"/>
        <v xml:space="preserve"> </v>
      </c>
      <c r="E4103" s="77" t="str">
        <f t="shared" si="256"/>
        <v xml:space="preserve"> </v>
      </c>
      <c r="F4103" s="77" t="str">
        <f t="shared" si="257"/>
        <v xml:space="preserve"> </v>
      </c>
      <c r="G4103" s="65" t="str">
        <f t="shared" si="259"/>
        <v xml:space="preserve"> </v>
      </c>
    </row>
    <row r="4104" spans="1:7" x14ac:dyDescent="0.25">
      <c r="A4104" s="67" t="s">
        <v>4208</v>
      </c>
      <c r="B4104" s="77">
        <v>4103</v>
      </c>
      <c r="D4104" s="77" t="str">
        <f t="shared" si="258"/>
        <v xml:space="preserve"> </v>
      </c>
      <c r="E4104" s="77" t="str">
        <f t="shared" si="256"/>
        <v xml:space="preserve"> </v>
      </c>
      <c r="F4104" s="77" t="str">
        <f t="shared" si="257"/>
        <v xml:space="preserve"> </v>
      </c>
      <c r="G4104" s="65" t="str">
        <f t="shared" si="259"/>
        <v xml:space="preserve"> </v>
      </c>
    </row>
    <row r="4105" spans="1:7" x14ac:dyDescent="0.25">
      <c r="A4105" s="67" t="s">
        <v>4209</v>
      </c>
      <c r="B4105" s="77">
        <v>4104</v>
      </c>
      <c r="D4105" s="77" t="str">
        <f t="shared" si="258"/>
        <v xml:space="preserve"> </v>
      </c>
      <c r="E4105" s="77" t="str">
        <f t="shared" si="256"/>
        <v xml:space="preserve"> </v>
      </c>
      <c r="F4105" s="77" t="str">
        <f t="shared" si="257"/>
        <v xml:space="preserve"> </v>
      </c>
      <c r="G4105" s="65" t="str">
        <f t="shared" si="259"/>
        <v xml:space="preserve"> </v>
      </c>
    </row>
    <row r="4106" spans="1:7" x14ac:dyDescent="0.25">
      <c r="A4106" s="67" t="s">
        <v>4210</v>
      </c>
      <c r="B4106" s="77">
        <v>4105</v>
      </c>
      <c r="D4106" s="77" t="str">
        <f t="shared" si="258"/>
        <v xml:space="preserve"> </v>
      </c>
      <c r="E4106" s="77" t="str">
        <f t="shared" si="256"/>
        <v xml:space="preserve"> </v>
      </c>
      <c r="F4106" s="77" t="str">
        <f t="shared" si="257"/>
        <v xml:space="preserve"> </v>
      </c>
      <c r="G4106" s="65" t="str">
        <f t="shared" si="259"/>
        <v xml:space="preserve"> </v>
      </c>
    </row>
    <row r="4107" spans="1:7" x14ac:dyDescent="0.25">
      <c r="A4107" s="67" t="s">
        <v>4211</v>
      </c>
      <c r="B4107" s="77">
        <v>4106</v>
      </c>
      <c r="D4107" s="77" t="str">
        <f t="shared" si="258"/>
        <v xml:space="preserve"> </v>
      </c>
      <c r="E4107" s="77" t="str">
        <f t="shared" si="256"/>
        <v xml:space="preserve"> </v>
      </c>
      <c r="F4107" s="77" t="str">
        <f t="shared" si="257"/>
        <v xml:space="preserve"> </v>
      </c>
      <c r="G4107" s="65" t="str">
        <f t="shared" si="259"/>
        <v xml:space="preserve"> </v>
      </c>
    </row>
    <row r="4108" spans="1:7" x14ac:dyDescent="0.25">
      <c r="A4108" s="67" t="s">
        <v>4212</v>
      </c>
      <c r="B4108" s="77">
        <v>4107</v>
      </c>
      <c r="D4108" s="77" t="str">
        <f t="shared" si="258"/>
        <v xml:space="preserve"> </v>
      </c>
      <c r="E4108" s="77" t="str">
        <f t="shared" si="256"/>
        <v xml:space="preserve"> </v>
      </c>
      <c r="F4108" s="77" t="str">
        <f t="shared" si="257"/>
        <v xml:space="preserve"> </v>
      </c>
      <c r="G4108" s="65" t="str">
        <f t="shared" si="259"/>
        <v xml:space="preserve"> </v>
      </c>
    </row>
    <row r="4109" spans="1:7" x14ac:dyDescent="0.25">
      <c r="A4109" s="67" t="s">
        <v>4213</v>
      </c>
      <c r="B4109" s="77">
        <v>4108</v>
      </c>
      <c r="D4109" s="77" t="str">
        <f t="shared" si="258"/>
        <v xml:space="preserve"> </v>
      </c>
      <c r="E4109" s="77" t="str">
        <f t="shared" si="256"/>
        <v xml:space="preserve"> </v>
      </c>
      <c r="F4109" s="77" t="str">
        <f t="shared" si="257"/>
        <v xml:space="preserve"> </v>
      </c>
      <c r="G4109" s="65" t="str">
        <f t="shared" si="259"/>
        <v xml:space="preserve"> </v>
      </c>
    </row>
    <row r="4110" spans="1:7" x14ac:dyDescent="0.25">
      <c r="A4110" s="67" t="s">
        <v>4214</v>
      </c>
      <c r="B4110" s="77">
        <v>4109</v>
      </c>
      <c r="D4110" s="77" t="str">
        <f t="shared" si="258"/>
        <v xml:space="preserve"> </v>
      </c>
      <c r="E4110" s="77" t="str">
        <f t="shared" si="256"/>
        <v xml:space="preserve"> </v>
      </c>
      <c r="F4110" s="77" t="str">
        <f t="shared" si="257"/>
        <v xml:space="preserve"> </v>
      </c>
      <c r="G4110" s="65" t="str">
        <f t="shared" si="259"/>
        <v xml:space="preserve"> </v>
      </c>
    </row>
    <row r="4111" spans="1:7" x14ac:dyDescent="0.25">
      <c r="A4111" s="67" t="s">
        <v>4215</v>
      </c>
      <c r="B4111" s="77">
        <v>4110</v>
      </c>
      <c r="D4111" s="77" t="str">
        <f t="shared" si="258"/>
        <v xml:space="preserve"> </v>
      </c>
      <c r="E4111" s="77" t="str">
        <f t="shared" si="256"/>
        <v xml:space="preserve"> </v>
      </c>
      <c r="F4111" s="77" t="str">
        <f t="shared" si="257"/>
        <v xml:space="preserve"> </v>
      </c>
      <c r="G4111" s="65" t="str">
        <f t="shared" si="259"/>
        <v xml:space="preserve"> </v>
      </c>
    </row>
    <row r="4112" spans="1:7" x14ac:dyDescent="0.25">
      <c r="A4112" s="67" t="s">
        <v>4216</v>
      </c>
      <c r="B4112" s="77">
        <v>4111</v>
      </c>
      <c r="D4112" s="77" t="str">
        <f t="shared" si="258"/>
        <v xml:space="preserve"> </v>
      </c>
      <c r="E4112" s="77" t="str">
        <f t="shared" si="256"/>
        <v xml:space="preserve"> </v>
      </c>
      <c r="F4112" s="77" t="str">
        <f t="shared" si="257"/>
        <v xml:space="preserve"> </v>
      </c>
      <c r="G4112" s="65" t="str">
        <f t="shared" si="259"/>
        <v xml:space="preserve"> </v>
      </c>
    </row>
    <row r="4113" spans="1:7" x14ac:dyDescent="0.25">
      <c r="A4113" s="67" t="s">
        <v>4217</v>
      </c>
      <c r="B4113" s="77">
        <v>4112</v>
      </c>
      <c r="D4113" s="77" t="str">
        <f t="shared" si="258"/>
        <v xml:space="preserve"> </v>
      </c>
      <c r="E4113" s="77" t="str">
        <f t="shared" si="256"/>
        <v xml:space="preserve"> </v>
      </c>
      <c r="F4113" s="77" t="str">
        <f t="shared" si="257"/>
        <v xml:space="preserve"> </v>
      </c>
      <c r="G4113" s="65" t="str">
        <f t="shared" si="259"/>
        <v xml:space="preserve"> </v>
      </c>
    </row>
    <row r="4114" spans="1:7" x14ac:dyDescent="0.25">
      <c r="A4114" s="67" t="s">
        <v>4218</v>
      </c>
      <c r="B4114" s="77">
        <v>4113</v>
      </c>
      <c r="D4114" s="77" t="str">
        <f t="shared" si="258"/>
        <v xml:space="preserve"> </v>
      </c>
      <c r="E4114" s="77" t="str">
        <f t="shared" si="256"/>
        <v xml:space="preserve"> </v>
      </c>
      <c r="F4114" s="77" t="str">
        <f t="shared" si="257"/>
        <v xml:space="preserve"> </v>
      </c>
      <c r="G4114" s="65" t="str">
        <f t="shared" si="259"/>
        <v xml:space="preserve"> </v>
      </c>
    </row>
    <row r="4115" spans="1:7" x14ac:dyDescent="0.25">
      <c r="A4115" s="67" t="s">
        <v>4219</v>
      </c>
      <c r="B4115" s="77">
        <v>4114</v>
      </c>
      <c r="D4115" s="77" t="str">
        <f t="shared" si="258"/>
        <v xml:space="preserve"> </v>
      </c>
      <c r="E4115" s="77" t="str">
        <f t="shared" si="256"/>
        <v xml:space="preserve"> </v>
      </c>
      <c r="F4115" s="77" t="str">
        <f t="shared" si="257"/>
        <v xml:space="preserve"> </v>
      </c>
      <c r="G4115" s="65" t="str">
        <f t="shared" si="259"/>
        <v xml:space="preserve"> </v>
      </c>
    </row>
    <row r="4116" spans="1:7" x14ac:dyDescent="0.25">
      <c r="A4116" s="67" t="s">
        <v>4220</v>
      </c>
      <c r="B4116" s="77">
        <v>4115</v>
      </c>
      <c r="D4116" s="77" t="str">
        <f t="shared" si="258"/>
        <v xml:space="preserve"> </v>
      </c>
      <c r="E4116" s="77" t="str">
        <f t="shared" si="256"/>
        <v xml:space="preserve"> </v>
      </c>
      <c r="F4116" s="77" t="str">
        <f t="shared" si="257"/>
        <v xml:space="preserve"> </v>
      </c>
      <c r="G4116" s="65" t="str">
        <f t="shared" si="259"/>
        <v xml:space="preserve"> </v>
      </c>
    </row>
    <row r="4117" spans="1:7" x14ac:dyDescent="0.25">
      <c r="A4117" s="67" t="s">
        <v>4221</v>
      </c>
      <c r="B4117" s="77">
        <v>4116</v>
      </c>
      <c r="D4117" s="77" t="str">
        <f t="shared" si="258"/>
        <v xml:space="preserve"> </v>
      </c>
      <c r="E4117" s="77" t="str">
        <f t="shared" si="256"/>
        <v xml:space="preserve"> </v>
      </c>
      <c r="F4117" s="77" t="str">
        <f t="shared" si="257"/>
        <v xml:space="preserve"> </v>
      </c>
      <c r="G4117" s="65" t="str">
        <f t="shared" si="259"/>
        <v xml:space="preserve"> </v>
      </c>
    </row>
    <row r="4118" spans="1:7" x14ac:dyDescent="0.25">
      <c r="A4118" s="67" t="s">
        <v>4222</v>
      </c>
      <c r="B4118" s="77">
        <v>4117</v>
      </c>
      <c r="D4118" s="77" t="str">
        <f t="shared" si="258"/>
        <v xml:space="preserve"> </v>
      </c>
      <c r="E4118" s="77" t="str">
        <f t="shared" si="256"/>
        <v xml:space="preserve"> </v>
      </c>
      <c r="F4118" s="77" t="str">
        <f t="shared" si="257"/>
        <v xml:space="preserve"> </v>
      </c>
      <c r="G4118" s="65" t="str">
        <f t="shared" si="259"/>
        <v xml:space="preserve"> </v>
      </c>
    </row>
    <row r="4119" spans="1:7" x14ac:dyDescent="0.25">
      <c r="A4119" s="67" t="s">
        <v>4223</v>
      </c>
      <c r="B4119" s="77">
        <v>4118</v>
      </c>
      <c r="D4119" s="77" t="str">
        <f t="shared" si="258"/>
        <v xml:space="preserve"> </v>
      </c>
      <c r="E4119" s="77" t="str">
        <f t="shared" si="256"/>
        <v xml:space="preserve"> </v>
      </c>
      <c r="F4119" s="77" t="str">
        <f t="shared" si="257"/>
        <v xml:space="preserve"> </v>
      </c>
      <c r="G4119" s="65" t="str">
        <f t="shared" si="259"/>
        <v xml:space="preserve"> </v>
      </c>
    </row>
    <row r="4120" spans="1:7" x14ac:dyDescent="0.25">
      <c r="A4120" s="67" t="s">
        <v>4224</v>
      </c>
      <c r="B4120" s="77">
        <v>4119</v>
      </c>
      <c r="D4120" s="77" t="str">
        <f t="shared" si="258"/>
        <v xml:space="preserve"> </v>
      </c>
      <c r="E4120" s="77" t="str">
        <f t="shared" si="256"/>
        <v xml:space="preserve"> </v>
      </c>
      <c r="F4120" s="77" t="str">
        <f t="shared" si="257"/>
        <v xml:space="preserve"> </v>
      </c>
      <c r="G4120" s="65" t="str">
        <f t="shared" si="259"/>
        <v xml:space="preserve"> </v>
      </c>
    </row>
    <row r="4121" spans="1:7" x14ac:dyDescent="0.25">
      <c r="A4121" s="67" t="s">
        <v>4225</v>
      </c>
      <c r="B4121" s="77">
        <v>4120</v>
      </c>
      <c r="D4121" s="77" t="str">
        <f t="shared" si="258"/>
        <v xml:space="preserve"> </v>
      </c>
      <c r="E4121" s="77" t="str">
        <f t="shared" si="256"/>
        <v xml:space="preserve"> </v>
      </c>
      <c r="F4121" s="77" t="str">
        <f t="shared" si="257"/>
        <v xml:space="preserve"> </v>
      </c>
      <c r="G4121" s="65" t="str">
        <f t="shared" si="259"/>
        <v xml:space="preserve"> </v>
      </c>
    </row>
    <row r="4122" spans="1:7" x14ac:dyDescent="0.25">
      <c r="A4122" s="67" t="s">
        <v>4226</v>
      </c>
      <c r="B4122" s="77">
        <v>4121</v>
      </c>
      <c r="D4122" s="77" t="str">
        <f t="shared" si="258"/>
        <v xml:space="preserve"> </v>
      </c>
      <c r="E4122" s="77" t="str">
        <f t="shared" ref="E4122:E4185" si="260">IFERROR(_xlfn.NORM.S.INV(((B4122-0.375)/($N$2+0.25)))," ")</f>
        <v xml:space="preserve"> </v>
      </c>
      <c r="F4122" s="77" t="str">
        <f t="shared" ref="F4122:F4185" si="261">IFERROR(POWER(IFERROR(_xlfn.NORM.S.INV(((B4122-0.375)/($N$2+0.25)))," "),2)," ")</f>
        <v xml:space="preserve"> </v>
      </c>
      <c r="G4122" s="65" t="str">
        <f t="shared" si="259"/>
        <v xml:space="preserve"> </v>
      </c>
    </row>
    <row r="4123" spans="1:7" x14ac:dyDescent="0.25">
      <c r="A4123" s="67" t="s">
        <v>4227</v>
      </c>
      <c r="B4123" s="77">
        <v>4122</v>
      </c>
      <c r="D4123" s="77" t="str">
        <f t="shared" si="258"/>
        <v xml:space="preserve"> </v>
      </c>
      <c r="E4123" s="77" t="str">
        <f t="shared" si="260"/>
        <v xml:space="preserve"> </v>
      </c>
      <c r="F4123" s="77" t="str">
        <f t="shared" si="261"/>
        <v xml:space="preserve"> </v>
      </c>
      <c r="G4123" s="65" t="str">
        <f t="shared" si="259"/>
        <v xml:space="preserve"> </v>
      </c>
    </row>
    <row r="4124" spans="1:7" x14ac:dyDescent="0.25">
      <c r="A4124" s="67" t="s">
        <v>4228</v>
      </c>
      <c r="B4124" s="77">
        <v>4123</v>
      </c>
      <c r="D4124" s="77" t="str">
        <f t="shared" si="258"/>
        <v xml:space="preserve"> </v>
      </c>
      <c r="E4124" s="77" t="str">
        <f t="shared" si="260"/>
        <v xml:space="preserve"> </v>
      </c>
      <c r="F4124" s="77" t="str">
        <f t="shared" si="261"/>
        <v xml:space="preserve"> </v>
      </c>
      <c r="G4124" s="65" t="str">
        <f t="shared" si="259"/>
        <v xml:space="preserve"> </v>
      </c>
    </row>
    <row r="4125" spans="1:7" x14ac:dyDescent="0.25">
      <c r="A4125" s="67" t="s">
        <v>4229</v>
      </c>
      <c r="B4125" s="77">
        <v>4124</v>
      </c>
      <c r="D4125" s="77" t="str">
        <f t="shared" si="258"/>
        <v xml:space="preserve"> </v>
      </c>
      <c r="E4125" s="77" t="str">
        <f t="shared" si="260"/>
        <v xml:space="preserve"> </v>
      </c>
      <c r="F4125" s="77" t="str">
        <f t="shared" si="261"/>
        <v xml:space="preserve"> </v>
      </c>
      <c r="G4125" s="65" t="str">
        <f t="shared" si="259"/>
        <v xml:space="preserve"> </v>
      </c>
    </row>
    <row r="4126" spans="1:7" x14ac:dyDescent="0.25">
      <c r="A4126" s="67" t="s">
        <v>4230</v>
      </c>
      <c r="B4126" s="77">
        <v>4125</v>
      </c>
      <c r="D4126" s="77" t="str">
        <f t="shared" si="258"/>
        <v xml:space="preserve"> </v>
      </c>
      <c r="E4126" s="77" t="str">
        <f t="shared" si="260"/>
        <v xml:space="preserve"> </v>
      </c>
      <c r="F4126" s="77" t="str">
        <f t="shared" si="261"/>
        <v xml:space="preserve"> </v>
      </c>
      <c r="G4126" s="65" t="str">
        <f t="shared" si="259"/>
        <v xml:space="preserve"> </v>
      </c>
    </row>
    <row r="4127" spans="1:7" x14ac:dyDescent="0.25">
      <c r="A4127" s="67" t="s">
        <v>4231</v>
      </c>
      <c r="B4127" s="77">
        <v>4126</v>
      </c>
      <c r="D4127" s="77" t="str">
        <f t="shared" si="258"/>
        <v xml:space="preserve"> </v>
      </c>
      <c r="E4127" s="77" t="str">
        <f t="shared" si="260"/>
        <v xml:space="preserve"> </v>
      </c>
      <c r="F4127" s="77" t="str">
        <f t="shared" si="261"/>
        <v xml:space="preserve"> </v>
      </c>
      <c r="G4127" s="65" t="str">
        <f t="shared" si="259"/>
        <v xml:space="preserve"> </v>
      </c>
    </row>
    <row r="4128" spans="1:7" x14ac:dyDescent="0.25">
      <c r="A4128" s="67" t="s">
        <v>4232</v>
      </c>
      <c r="B4128" s="77">
        <v>4127</v>
      </c>
      <c r="D4128" s="77" t="str">
        <f t="shared" si="258"/>
        <v xml:space="preserve"> </v>
      </c>
      <c r="E4128" s="77" t="str">
        <f t="shared" si="260"/>
        <v xml:space="preserve"> </v>
      </c>
      <c r="F4128" s="77" t="str">
        <f t="shared" si="261"/>
        <v xml:space="preserve"> </v>
      </c>
      <c r="G4128" s="65" t="str">
        <f t="shared" si="259"/>
        <v xml:space="preserve"> </v>
      </c>
    </row>
    <row r="4129" spans="1:7" x14ac:dyDescent="0.25">
      <c r="A4129" s="67" t="s">
        <v>4233</v>
      </c>
      <c r="B4129" s="77">
        <v>4128</v>
      </c>
      <c r="D4129" s="77" t="str">
        <f t="shared" si="258"/>
        <v xml:space="preserve"> </v>
      </c>
      <c r="E4129" s="77" t="str">
        <f t="shared" si="260"/>
        <v xml:space="preserve"> </v>
      </c>
      <c r="F4129" s="77" t="str">
        <f t="shared" si="261"/>
        <v xml:space="preserve"> </v>
      </c>
      <c r="G4129" s="65" t="str">
        <f t="shared" si="259"/>
        <v xml:space="preserve"> </v>
      </c>
    </row>
    <row r="4130" spans="1:7" x14ac:dyDescent="0.25">
      <c r="A4130" s="67" t="s">
        <v>4234</v>
      </c>
      <c r="B4130" s="77">
        <v>4129</v>
      </c>
      <c r="D4130" s="77" t="str">
        <f t="shared" si="258"/>
        <v xml:space="preserve"> </v>
      </c>
      <c r="E4130" s="77" t="str">
        <f t="shared" si="260"/>
        <v xml:space="preserve"> </v>
      </c>
      <c r="F4130" s="77" t="str">
        <f t="shared" si="261"/>
        <v xml:space="preserve"> </v>
      </c>
      <c r="G4130" s="65" t="str">
        <f t="shared" si="259"/>
        <v xml:space="preserve"> </v>
      </c>
    </row>
    <row r="4131" spans="1:7" x14ac:dyDescent="0.25">
      <c r="A4131" s="67" t="s">
        <v>4235</v>
      </c>
      <c r="B4131" s="77">
        <v>4130</v>
      </c>
      <c r="D4131" s="77" t="str">
        <f t="shared" si="258"/>
        <v xml:space="preserve"> </v>
      </c>
      <c r="E4131" s="77" t="str">
        <f t="shared" si="260"/>
        <v xml:space="preserve"> </v>
      </c>
      <c r="F4131" s="77" t="str">
        <f t="shared" si="261"/>
        <v xml:space="preserve"> </v>
      </c>
      <c r="G4131" s="65" t="str">
        <f t="shared" si="259"/>
        <v xml:space="preserve"> </v>
      </c>
    </row>
    <row r="4132" spans="1:7" x14ac:dyDescent="0.25">
      <c r="A4132" s="67" t="s">
        <v>4236</v>
      </c>
      <c r="B4132" s="77">
        <v>4131</v>
      </c>
      <c r="D4132" s="77" t="str">
        <f t="shared" si="258"/>
        <v xml:space="preserve"> </v>
      </c>
      <c r="E4132" s="77" t="str">
        <f t="shared" si="260"/>
        <v xml:space="preserve"> </v>
      </c>
      <c r="F4132" s="77" t="str">
        <f t="shared" si="261"/>
        <v xml:space="preserve"> </v>
      </c>
      <c r="G4132" s="65" t="str">
        <f t="shared" si="259"/>
        <v xml:space="preserve"> </v>
      </c>
    </row>
    <row r="4133" spans="1:7" x14ac:dyDescent="0.25">
      <c r="A4133" s="67" t="s">
        <v>4237</v>
      </c>
      <c r="B4133" s="77">
        <v>4132</v>
      </c>
      <c r="D4133" s="77" t="str">
        <f t="shared" si="258"/>
        <v xml:space="preserve"> </v>
      </c>
      <c r="E4133" s="77" t="str">
        <f t="shared" si="260"/>
        <v xml:space="preserve"> </v>
      </c>
      <c r="F4133" s="77" t="str">
        <f t="shared" si="261"/>
        <v xml:space="preserve"> </v>
      </c>
      <c r="G4133" s="65" t="str">
        <f t="shared" si="259"/>
        <v xml:space="preserve"> </v>
      </c>
    </row>
    <row r="4134" spans="1:7" x14ac:dyDescent="0.25">
      <c r="A4134" s="67" t="s">
        <v>4238</v>
      </c>
      <c r="B4134" s="77">
        <v>4133</v>
      </c>
      <c r="D4134" s="77" t="str">
        <f t="shared" si="258"/>
        <v xml:space="preserve"> </v>
      </c>
      <c r="E4134" s="77" t="str">
        <f t="shared" si="260"/>
        <v xml:space="preserve"> </v>
      </c>
      <c r="F4134" s="77" t="str">
        <f t="shared" si="261"/>
        <v xml:space="preserve"> </v>
      </c>
      <c r="G4134" s="65" t="str">
        <f t="shared" si="259"/>
        <v xml:space="preserve"> </v>
      </c>
    </row>
    <row r="4135" spans="1:7" x14ac:dyDescent="0.25">
      <c r="A4135" s="67" t="s">
        <v>4239</v>
      </c>
      <c r="B4135" s="77">
        <v>4134</v>
      </c>
      <c r="D4135" s="77" t="str">
        <f t="shared" si="258"/>
        <v xml:space="preserve"> </v>
      </c>
      <c r="E4135" s="77" t="str">
        <f t="shared" si="260"/>
        <v xml:space="preserve"> </v>
      </c>
      <c r="F4135" s="77" t="str">
        <f t="shared" si="261"/>
        <v xml:space="preserve"> </v>
      </c>
      <c r="G4135" s="65" t="str">
        <f t="shared" si="259"/>
        <v xml:space="preserve"> </v>
      </c>
    </row>
    <row r="4136" spans="1:7" x14ac:dyDescent="0.25">
      <c r="A4136" s="67" t="s">
        <v>4240</v>
      </c>
      <c r="B4136" s="77">
        <v>4135</v>
      </c>
      <c r="D4136" s="77" t="str">
        <f t="shared" si="258"/>
        <v xml:space="preserve"> </v>
      </c>
      <c r="E4136" s="77" t="str">
        <f t="shared" si="260"/>
        <v xml:space="preserve"> </v>
      </c>
      <c r="F4136" s="77" t="str">
        <f t="shared" si="261"/>
        <v xml:space="preserve"> </v>
      </c>
      <c r="G4136" s="65" t="str">
        <f t="shared" si="259"/>
        <v xml:space="preserve"> </v>
      </c>
    </row>
    <row r="4137" spans="1:7" x14ac:dyDescent="0.25">
      <c r="A4137" s="67" t="s">
        <v>4241</v>
      </c>
      <c r="B4137" s="77">
        <v>4136</v>
      </c>
      <c r="D4137" s="77" t="str">
        <f t="shared" si="258"/>
        <v xml:space="preserve"> </v>
      </c>
      <c r="E4137" s="77" t="str">
        <f t="shared" si="260"/>
        <v xml:space="preserve"> </v>
      </c>
      <c r="F4137" s="77" t="str">
        <f t="shared" si="261"/>
        <v xml:space="preserve"> </v>
      </c>
      <c r="G4137" s="65" t="str">
        <f t="shared" si="259"/>
        <v xml:space="preserve"> </v>
      </c>
    </row>
    <row r="4138" spans="1:7" x14ac:dyDescent="0.25">
      <c r="A4138" s="67" t="s">
        <v>4242</v>
      </c>
      <c r="B4138" s="77">
        <v>4137</v>
      </c>
      <c r="D4138" s="77" t="str">
        <f t="shared" si="258"/>
        <v xml:space="preserve"> </v>
      </c>
      <c r="E4138" s="77" t="str">
        <f t="shared" si="260"/>
        <v xml:space="preserve"> </v>
      </c>
      <c r="F4138" s="77" t="str">
        <f t="shared" si="261"/>
        <v xml:space="preserve"> </v>
      </c>
      <c r="G4138" s="65" t="str">
        <f t="shared" si="259"/>
        <v xml:space="preserve"> </v>
      </c>
    </row>
    <row r="4139" spans="1:7" x14ac:dyDescent="0.25">
      <c r="A4139" s="67" t="s">
        <v>4243</v>
      </c>
      <c r="B4139" s="77">
        <v>4138</v>
      </c>
      <c r="D4139" s="77" t="str">
        <f t="shared" si="258"/>
        <v xml:space="preserve"> </v>
      </c>
      <c r="E4139" s="77" t="str">
        <f t="shared" si="260"/>
        <v xml:space="preserve"> </v>
      </c>
      <c r="F4139" s="77" t="str">
        <f t="shared" si="261"/>
        <v xml:space="preserve"> </v>
      </c>
      <c r="G4139" s="65" t="str">
        <f t="shared" si="259"/>
        <v xml:space="preserve"> </v>
      </c>
    </row>
    <row r="4140" spans="1:7" x14ac:dyDescent="0.25">
      <c r="A4140" s="67" t="s">
        <v>4244</v>
      </c>
      <c r="B4140" s="77">
        <v>4139</v>
      </c>
      <c r="D4140" s="77" t="str">
        <f t="shared" si="258"/>
        <v xml:space="preserve"> </v>
      </c>
      <c r="E4140" s="77" t="str">
        <f t="shared" si="260"/>
        <v xml:space="preserve"> </v>
      </c>
      <c r="F4140" s="77" t="str">
        <f t="shared" si="261"/>
        <v xml:space="preserve"> </v>
      </c>
      <c r="G4140" s="65" t="str">
        <f t="shared" si="259"/>
        <v xml:space="preserve"> </v>
      </c>
    </row>
    <row r="4141" spans="1:7" x14ac:dyDescent="0.25">
      <c r="A4141" s="67" t="s">
        <v>4245</v>
      </c>
      <c r="B4141" s="77">
        <v>4140</v>
      </c>
      <c r="D4141" s="77" t="str">
        <f t="shared" si="258"/>
        <v xml:space="preserve"> </v>
      </c>
      <c r="E4141" s="77" t="str">
        <f t="shared" si="260"/>
        <v xml:space="preserve"> </v>
      </c>
      <c r="F4141" s="77" t="str">
        <f t="shared" si="261"/>
        <v xml:space="preserve"> </v>
      </c>
      <c r="G4141" s="65" t="str">
        <f t="shared" si="259"/>
        <v xml:space="preserve"> </v>
      </c>
    </row>
    <row r="4142" spans="1:7" x14ac:dyDescent="0.25">
      <c r="A4142" s="67" t="s">
        <v>4246</v>
      </c>
      <c r="B4142" s="77">
        <v>4141</v>
      </c>
      <c r="D4142" s="77" t="str">
        <f t="shared" si="258"/>
        <v xml:space="preserve"> </v>
      </c>
      <c r="E4142" s="77" t="str">
        <f t="shared" si="260"/>
        <v xml:space="preserve"> </v>
      </c>
      <c r="F4142" s="77" t="str">
        <f t="shared" si="261"/>
        <v xml:space="preserve"> </v>
      </c>
      <c r="G4142" s="65" t="str">
        <f t="shared" si="259"/>
        <v xml:space="preserve"> </v>
      </c>
    </row>
    <row r="4143" spans="1:7" x14ac:dyDescent="0.25">
      <c r="A4143" s="67" t="s">
        <v>4247</v>
      </c>
      <c r="B4143" s="77">
        <v>4142</v>
      </c>
      <c r="D4143" s="77" t="str">
        <f t="shared" si="258"/>
        <v xml:space="preserve"> </v>
      </c>
      <c r="E4143" s="77" t="str">
        <f t="shared" si="260"/>
        <v xml:space="preserve"> </v>
      </c>
      <c r="F4143" s="77" t="str">
        <f t="shared" si="261"/>
        <v xml:space="preserve"> </v>
      </c>
      <c r="G4143" s="65" t="str">
        <f t="shared" si="259"/>
        <v xml:space="preserve"> </v>
      </c>
    </row>
    <row r="4144" spans="1:7" x14ac:dyDescent="0.25">
      <c r="A4144" s="67" t="s">
        <v>4248</v>
      </c>
      <c r="B4144" s="77">
        <v>4143</v>
      </c>
      <c r="D4144" s="77" t="str">
        <f t="shared" si="258"/>
        <v xml:space="preserve"> </v>
      </c>
      <c r="E4144" s="77" t="str">
        <f t="shared" si="260"/>
        <v xml:space="preserve"> </v>
      </c>
      <c r="F4144" s="77" t="str">
        <f t="shared" si="261"/>
        <v xml:space="preserve"> </v>
      </c>
      <c r="G4144" s="65" t="str">
        <f t="shared" si="259"/>
        <v xml:space="preserve"> </v>
      </c>
    </row>
    <row r="4145" spans="1:7" x14ac:dyDescent="0.25">
      <c r="A4145" s="67" t="s">
        <v>4249</v>
      </c>
      <c r="B4145" s="77">
        <v>4144</v>
      </c>
      <c r="D4145" s="77" t="str">
        <f t="shared" si="258"/>
        <v xml:space="preserve"> </v>
      </c>
      <c r="E4145" s="77" t="str">
        <f t="shared" si="260"/>
        <v xml:space="preserve"> </v>
      </c>
      <c r="F4145" s="77" t="str">
        <f t="shared" si="261"/>
        <v xml:space="preserve"> </v>
      </c>
      <c r="G4145" s="65" t="str">
        <f t="shared" si="259"/>
        <v xml:space="preserve"> </v>
      </c>
    </row>
    <row r="4146" spans="1:7" x14ac:dyDescent="0.25">
      <c r="A4146" s="67" t="s">
        <v>4250</v>
      </c>
      <c r="B4146" s="77">
        <v>4145</v>
      </c>
      <c r="D4146" s="77" t="str">
        <f t="shared" si="258"/>
        <v xml:space="preserve"> </v>
      </c>
      <c r="E4146" s="77" t="str">
        <f t="shared" si="260"/>
        <v xml:space="preserve"> </v>
      </c>
      <c r="F4146" s="77" t="str">
        <f t="shared" si="261"/>
        <v xml:space="preserve"> </v>
      </c>
      <c r="G4146" s="65" t="str">
        <f t="shared" si="259"/>
        <v xml:space="preserve"> </v>
      </c>
    </row>
    <row r="4147" spans="1:7" x14ac:dyDescent="0.25">
      <c r="A4147" s="67" t="s">
        <v>4251</v>
      </c>
      <c r="B4147" s="77">
        <v>4146</v>
      </c>
      <c r="D4147" s="77" t="str">
        <f t="shared" si="258"/>
        <v xml:space="preserve"> </v>
      </c>
      <c r="E4147" s="77" t="str">
        <f t="shared" si="260"/>
        <v xml:space="preserve"> </v>
      </c>
      <c r="F4147" s="77" t="str">
        <f t="shared" si="261"/>
        <v xml:space="preserve"> </v>
      </c>
      <c r="G4147" s="65" t="str">
        <f t="shared" si="259"/>
        <v xml:space="preserve"> </v>
      </c>
    </row>
    <row r="4148" spans="1:7" x14ac:dyDescent="0.25">
      <c r="A4148" s="67" t="s">
        <v>4252</v>
      </c>
      <c r="B4148" s="77">
        <v>4147</v>
      </c>
      <c r="D4148" s="77" t="str">
        <f t="shared" si="258"/>
        <v xml:space="preserve"> </v>
      </c>
      <c r="E4148" s="77" t="str">
        <f t="shared" si="260"/>
        <v xml:space="preserve"> </v>
      </c>
      <c r="F4148" s="77" t="str">
        <f t="shared" si="261"/>
        <v xml:space="preserve"> </v>
      </c>
      <c r="G4148" s="65" t="str">
        <f t="shared" si="259"/>
        <v xml:space="preserve"> </v>
      </c>
    </row>
    <row r="4149" spans="1:7" x14ac:dyDescent="0.25">
      <c r="A4149" s="67" t="s">
        <v>4253</v>
      </c>
      <c r="B4149" s="77">
        <v>4148</v>
      </c>
      <c r="D4149" s="77" t="str">
        <f t="shared" si="258"/>
        <v xml:space="preserve"> </v>
      </c>
      <c r="E4149" s="77" t="str">
        <f t="shared" si="260"/>
        <v xml:space="preserve"> </v>
      </c>
      <c r="F4149" s="77" t="str">
        <f t="shared" si="261"/>
        <v xml:space="preserve"> </v>
      </c>
      <c r="G4149" s="65" t="str">
        <f t="shared" si="259"/>
        <v xml:space="preserve"> </v>
      </c>
    </row>
    <row r="4150" spans="1:7" x14ac:dyDescent="0.25">
      <c r="A4150" s="67" t="s">
        <v>4254</v>
      </c>
      <c r="B4150" s="77">
        <v>4149</v>
      </c>
      <c r="D4150" s="77" t="str">
        <f t="shared" si="258"/>
        <v xml:space="preserve"> </v>
      </c>
      <c r="E4150" s="77" t="str">
        <f t="shared" si="260"/>
        <v xml:space="preserve"> </v>
      </c>
      <c r="F4150" s="77" t="str">
        <f t="shared" si="261"/>
        <v xml:space="preserve"> </v>
      </c>
      <c r="G4150" s="65" t="str">
        <f t="shared" si="259"/>
        <v xml:space="preserve"> </v>
      </c>
    </row>
    <row r="4151" spans="1:7" x14ac:dyDescent="0.25">
      <c r="A4151" s="67" t="s">
        <v>4255</v>
      </c>
      <c r="B4151" s="77">
        <v>4150</v>
      </c>
      <c r="D4151" s="77" t="str">
        <f t="shared" si="258"/>
        <v xml:space="preserve"> </v>
      </c>
      <c r="E4151" s="77" t="str">
        <f t="shared" si="260"/>
        <v xml:space="preserve"> </v>
      </c>
      <c r="F4151" s="77" t="str">
        <f t="shared" si="261"/>
        <v xml:space="preserve"> </v>
      </c>
      <c r="G4151" s="65" t="str">
        <f t="shared" si="259"/>
        <v xml:space="preserve"> </v>
      </c>
    </row>
    <row r="4152" spans="1:7" x14ac:dyDescent="0.25">
      <c r="A4152" s="67" t="s">
        <v>4256</v>
      </c>
      <c r="B4152" s="77">
        <v>4151</v>
      </c>
      <c r="D4152" s="77" t="str">
        <f t="shared" si="258"/>
        <v xml:space="preserve"> </v>
      </c>
      <c r="E4152" s="77" t="str">
        <f t="shared" si="260"/>
        <v xml:space="preserve"> </v>
      </c>
      <c r="F4152" s="77" t="str">
        <f t="shared" si="261"/>
        <v xml:space="preserve"> </v>
      </c>
      <c r="G4152" s="65" t="str">
        <f t="shared" si="259"/>
        <v xml:space="preserve"> </v>
      </c>
    </row>
    <row r="4153" spans="1:7" x14ac:dyDescent="0.25">
      <c r="A4153" s="67" t="s">
        <v>4257</v>
      </c>
      <c r="B4153" s="77">
        <v>4152</v>
      </c>
      <c r="D4153" s="77" t="str">
        <f t="shared" si="258"/>
        <v xml:space="preserve"> </v>
      </c>
      <c r="E4153" s="77" t="str">
        <f t="shared" si="260"/>
        <v xml:space="preserve"> </v>
      </c>
      <c r="F4153" s="77" t="str">
        <f t="shared" si="261"/>
        <v xml:space="preserve"> </v>
      </c>
      <c r="G4153" s="65" t="str">
        <f t="shared" si="259"/>
        <v xml:space="preserve"> </v>
      </c>
    </row>
    <row r="4154" spans="1:7" x14ac:dyDescent="0.25">
      <c r="A4154" s="67" t="s">
        <v>4258</v>
      </c>
      <c r="B4154" s="77">
        <v>4153</v>
      </c>
      <c r="D4154" s="77" t="str">
        <f t="shared" si="258"/>
        <v xml:space="preserve"> </v>
      </c>
      <c r="E4154" s="77" t="str">
        <f t="shared" si="260"/>
        <v xml:space="preserve"> </v>
      </c>
      <c r="F4154" s="77" t="str">
        <f t="shared" si="261"/>
        <v xml:space="preserve"> </v>
      </c>
      <c r="G4154" s="65" t="str">
        <f t="shared" si="259"/>
        <v xml:space="preserve"> </v>
      </c>
    </row>
    <row r="4155" spans="1:7" x14ac:dyDescent="0.25">
      <c r="A4155" s="67" t="s">
        <v>4259</v>
      </c>
      <c r="B4155" s="77">
        <v>4154</v>
      </c>
      <c r="D4155" s="77" t="str">
        <f t="shared" si="258"/>
        <v xml:space="preserve"> </v>
      </c>
      <c r="E4155" s="77" t="str">
        <f t="shared" si="260"/>
        <v xml:space="preserve"> </v>
      </c>
      <c r="F4155" s="77" t="str">
        <f t="shared" si="261"/>
        <v xml:space="preserve"> </v>
      </c>
      <c r="G4155" s="65" t="str">
        <f t="shared" si="259"/>
        <v xml:space="preserve"> </v>
      </c>
    </row>
    <row r="4156" spans="1:7" x14ac:dyDescent="0.25">
      <c r="A4156" s="67" t="s">
        <v>4260</v>
      </c>
      <c r="B4156" s="77">
        <v>4155</v>
      </c>
      <c r="D4156" s="77" t="str">
        <f t="shared" si="258"/>
        <v xml:space="preserve"> </v>
      </c>
      <c r="E4156" s="77" t="str">
        <f t="shared" si="260"/>
        <v xml:space="preserve"> </v>
      </c>
      <c r="F4156" s="77" t="str">
        <f t="shared" si="261"/>
        <v xml:space="preserve"> </v>
      </c>
      <c r="G4156" s="65" t="str">
        <f t="shared" si="259"/>
        <v xml:space="preserve"> </v>
      </c>
    </row>
    <row r="4157" spans="1:7" x14ac:dyDescent="0.25">
      <c r="A4157" s="67" t="s">
        <v>4261</v>
      </c>
      <c r="B4157" s="77">
        <v>4156</v>
      </c>
      <c r="D4157" s="77" t="str">
        <f t="shared" si="258"/>
        <v xml:space="preserve"> </v>
      </c>
      <c r="E4157" s="77" t="str">
        <f t="shared" si="260"/>
        <v xml:space="preserve"> </v>
      </c>
      <c r="F4157" s="77" t="str">
        <f t="shared" si="261"/>
        <v xml:space="preserve"> </v>
      </c>
      <c r="G4157" s="65" t="str">
        <f t="shared" si="259"/>
        <v xml:space="preserve"> </v>
      </c>
    </row>
    <row r="4158" spans="1:7" x14ac:dyDescent="0.25">
      <c r="A4158" s="67" t="s">
        <v>4262</v>
      </c>
      <c r="B4158" s="77">
        <v>4157</v>
      </c>
      <c r="D4158" s="77" t="str">
        <f t="shared" si="258"/>
        <v xml:space="preserve"> </v>
      </c>
      <c r="E4158" s="77" t="str">
        <f t="shared" si="260"/>
        <v xml:space="preserve"> </v>
      </c>
      <c r="F4158" s="77" t="str">
        <f t="shared" si="261"/>
        <v xml:space="preserve"> </v>
      </c>
      <c r="G4158" s="65" t="str">
        <f t="shared" si="259"/>
        <v xml:space="preserve"> </v>
      </c>
    </row>
    <row r="4159" spans="1:7" x14ac:dyDescent="0.25">
      <c r="A4159" s="67" t="s">
        <v>4263</v>
      </c>
      <c r="B4159" s="77">
        <v>4158</v>
      </c>
      <c r="D4159" s="77" t="str">
        <f t="shared" si="258"/>
        <v xml:space="preserve"> </v>
      </c>
      <c r="E4159" s="77" t="str">
        <f t="shared" si="260"/>
        <v xml:space="preserve"> </v>
      </c>
      <c r="F4159" s="77" t="str">
        <f t="shared" si="261"/>
        <v xml:space="preserve"> </v>
      </c>
      <c r="G4159" s="65" t="str">
        <f t="shared" si="259"/>
        <v xml:space="preserve"> </v>
      </c>
    </row>
    <row r="4160" spans="1:7" x14ac:dyDescent="0.25">
      <c r="A4160" s="67" t="s">
        <v>4264</v>
      </c>
      <c r="B4160" s="77">
        <v>4159</v>
      </c>
      <c r="D4160" s="77" t="str">
        <f t="shared" si="258"/>
        <v xml:space="preserve"> </v>
      </c>
      <c r="E4160" s="77" t="str">
        <f t="shared" si="260"/>
        <v xml:space="preserve"> </v>
      </c>
      <c r="F4160" s="77" t="str">
        <f t="shared" si="261"/>
        <v xml:space="preserve"> </v>
      </c>
      <c r="G4160" s="65" t="str">
        <f t="shared" si="259"/>
        <v xml:space="preserve"> </v>
      </c>
    </row>
    <row r="4161" spans="1:7" x14ac:dyDescent="0.25">
      <c r="A4161" s="67" t="s">
        <v>4265</v>
      </c>
      <c r="B4161" s="77">
        <v>4160</v>
      </c>
      <c r="D4161" s="77" t="str">
        <f t="shared" si="258"/>
        <v xml:space="preserve"> </v>
      </c>
      <c r="E4161" s="77" t="str">
        <f t="shared" si="260"/>
        <v xml:space="preserve"> </v>
      </c>
      <c r="F4161" s="77" t="str">
        <f t="shared" si="261"/>
        <v xml:space="preserve"> </v>
      </c>
      <c r="G4161" s="65" t="str">
        <f t="shared" si="259"/>
        <v xml:space="preserve"> </v>
      </c>
    </row>
    <row r="4162" spans="1:7" x14ac:dyDescent="0.25">
      <c r="A4162" s="67" t="s">
        <v>4266</v>
      </c>
      <c r="B4162" s="77">
        <v>4161</v>
      </c>
      <c r="D4162" s="77" t="str">
        <f t="shared" si="258"/>
        <v xml:space="preserve"> </v>
      </c>
      <c r="E4162" s="77" t="str">
        <f t="shared" si="260"/>
        <v xml:space="preserve"> </v>
      </c>
      <c r="F4162" s="77" t="str">
        <f t="shared" si="261"/>
        <v xml:space="preserve"> </v>
      </c>
      <c r="G4162" s="65" t="str">
        <f t="shared" si="259"/>
        <v xml:space="preserve"> </v>
      </c>
    </row>
    <row r="4163" spans="1:7" x14ac:dyDescent="0.25">
      <c r="A4163" s="67" t="s">
        <v>4267</v>
      </c>
      <c r="B4163" s="77">
        <v>4162</v>
      </c>
      <c r="D4163" s="77" t="str">
        <f t="shared" ref="D4163:D4226" si="262">IFERROR(SMALL($C$2:$C$5001,B4163)," ")</f>
        <v xml:space="preserve"> </v>
      </c>
      <c r="E4163" s="77" t="str">
        <f t="shared" si="260"/>
        <v xml:space="preserve"> </v>
      </c>
      <c r="F4163" s="77" t="str">
        <f t="shared" si="261"/>
        <v xml:space="preserve"> </v>
      </c>
      <c r="G4163" s="65" t="str">
        <f t="shared" ref="G4163:G4226" si="263">IFERROR(IF(E4163=MIN($E$2:$E$5001),-$N$6,IF(E4163=SMALL($E$2:$E$5001,2),-$N$7,IF(E4163=MAX($E$2:$E$5001),$N$6,IF(E4163=LARGE($E$2:$E$5001,2),$N$7,E4163/SQRT($N$5)))))," ")</f>
        <v xml:space="preserve"> </v>
      </c>
    </row>
    <row r="4164" spans="1:7" x14ac:dyDescent="0.25">
      <c r="A4164" s="67" t="s">
        <v>4268</v>
      </c>
      <c r="B4164" s="77">
        <v>4163</v>
      </c>
      <c r="D4164" s="77" t="str">
        <f t="shared" si="262"/>
        <v xml:space="preserve"> </v>
      </c>
      <c r="E4164" s="77" t="str">
        <f t="shared" si="260"/>
        <v xml:space="preserve"> </v>
      </c>
      <c r="F4164" s="77" t="str">
        <f t="shared" si="261"/>
        <v xml:space="preserve"> </v>
      </c>
      <c r="G4164" s="65" t="str">
        <f t="shared" si="263"/>
        <v xml:space="preserve"> </v>
      </c>
    </row>
    <row r="4165" spans="1:7" x14ac:dyDescent="0.25">
      <c r="A4165" s="67" t="s">
        <v>4269</v>
      </c>
      <c r="B4165" s="77">
        <v>4164</v>
      </c>
      <c r="D4165" s="77" t="str">
        <f t="shared" si="262"/>
        <v xml:space="preserve"> </v>
      </c>
      <c r="E4165" s="77" t="str">
        <f t="shared" si="260"/>
        <v xml:space="preserve"> </v>
      </c>
      <c r="F4165" s="77" t="str">
        <f t="shared" si="261"/>
        <v xml:space="preserve"> </v>
      </c>
      <c r="G4165" s="65" t="str">
        <f t="shared" si="263"/>
        <v xml:space="preserve"> </v>
      </c>
    </row>
    <row r="4166" spans="1:7" x14ac:dyDescent="0.25">
      <c r="A4166" s="67" t="s">
        <v>4270</v>
      </c>
      <c r="B4166" s="77">
        <v>4165</v>
      </c>
      <c r="D4166" s="77" t="str">
        <f t="shared" si="262"/>
        <v xml:space="preserve"> </v>
      </c>
      <c r="E4166" s="77" t="str">
        <f t="shared" si="260"/>
        <v xml:space="preserve"> </v>
      </c>
      <c r="F4166" s="77" t="str">
        <f t="shared" si="261"/>
        <v xml:space="preserve"> </v>
      </c>
      <c r="G4166" s="65" t="str">
        <f t="shared" si="263"/>
        <v xml:space="preserve"> </v>
      </c>
    </row>
    <row r="4167" spans="1:7" x14ac:dyDescent="0.25">
      <c r="A4167" s="67" t="s">
        <v>4271</v>
      </c>
      <c r="B4167" s="77">
        <v>4166</v>
      </c>
      <c r="D4167" s="77" t="str">
        <f t="shared" si="262"/>
        <v xml:space="preserve"> </v>
      </c>
      <c r="E4167" s="77" t="str">
        <f t="shared" si="260"/>
        <v xml:space="preserve"> </v>
      </c>
      <c r="F4167" s="77" t="str">
        <f t="shared" si="261"/>
        <v xml:space="preserve"> </v>
      </c>
      <c r="G4167" s="65" t="str">
        <f t="shared" si="263"/>
        <v xml:space="preserve"> </v>
      </c>
    </row>
    <row r="4168" spans="1:7" x14ac:dyDescent="0.25">
      <c r="A4168" s="67" t="s">
        <v>4272</v>
      </c>
      <c r="B4168" s="77">
        <v>4167</v>
      </c>
      <c r="D4168" s="77" t="str">
        <f t="shared" si="262"/>
        <v xml:space="preserve"> </v>
      </c>
      <c r="E4168" s="77" t="str">
        <f t="shared" si="260"/>
        <v xml:space="preserve"> </v>
      </c>
      <c r="F4168" s="77" t="str">
        <f t="shared" si="261"/>
        <v xml:space="preserve"> </v>
      </c>
      <c r="G4168" s="65" t="str">
        <f t="shared" si="263"/>
        <v xml:space="preserve"> </v>
      </c>
    </row>
    <row r="4169" spans="1:7" x14ac:dyDescent="0.25">
      <c r="A4169" s="67" t="s">
        <v>4273</v>
      </c>
      <c r="B4169" s="77">
        <v>4168</v>
      </c>
      <c r="D4169" s="77" t="str">
        <f t="shared" si="262"/>
        <v xml:space="preserve"> </v>
      </c>
      <c r="E4169" s="77" t="str">
        <f t="shared" si="260"/>
        <v xml:space="preserve"> </v>
      </c>
      <c r="F4169" s="77" t="str">
        <f t="shared" si="261"/>
        <v xml:space="preserve"> </v>
      </c>
      <c r="G4169" s="65" t="str">
        <f t="shared" si="263"/>
        <v xml:space="preserve"> </v>
      </c>
    </row>
    <row r="4170" spans="1:7" x14ac:dyDescent="0.25">
      <c r="A4170" s="67" t="s">
        <v>4274</v>
      </c>
      <c r="B4170" s="77">
        <v>4169</v>
      </c>
      <c r="D4170" s="77" t="str">
        <f t="shared" si="262"/>
        <v xml:space="preserve"> </v>
      </c>
      <c r="E4170" s="77" t="str">
        <f t="shared" si="260"/>
        <v xml:space="preserve"> </v>
      </c>
      <c r="F4170" s="77" t="str">
        <f t="shared" si="261"/>
        <v xml:space="preserve"> </v>
      </c>
      <c r="G4170" s="65" t="str">
        <f t="shared" si="263"/>
        <v xml:space="preserve"> </v>
      </c>
    </row>
    <row r="4171" spans="1:7" x14ac:dyDescent="0.25">
      <c r="A4171" s="67" t="s">
        <v>4275</v>
      </c>
      <c r="B4171" s="77">
        <v>4170</v>
      </c>
      <c r="D4171" s="77" t="str">
        <f t="shared" si="262"/>
        <v xml:space="preserve"> </v>
      </c>
      <c r="E4171" s="77" t="str">
        <f t="shared" si="260"/>
        <v xml:space="preserve"> </v>
      </c>
      <c r="F4171" s="77" t="str">
        <f t="shared" si="261"/>
        <v xml:space="preserve"> </v>
      </c>
      <c r="G4171" s="65" t="str">
        <f t="shared" si="263"/>
        <v xml:space="preserve"> </v>
      </c>
    </row>
    <row r="4172" spans="1:7" x14ac:dyDescent="0.25">
      <c r="A4172" s="67" t="s">
        <v>4276</v>
      </c>
      <c r="B4172" s="77">
        <v>4171</v>
      </c>
      <c r="D4172" s="77" t="str">
        <f t="shared" si="262"/>
        <v xml:space="preserve"> </v>
      </c>
      <c r="E4172" s="77" t="str">
        <f t="shared" si="260"/>
        <v xml:space="preserve"> </v>
      </c>
      <c r="F4172" s="77" t="str">
        <f t="shared" si="261"/>
        <v xml:space="preserve"> </v>
      </c>
      <c r="G4172" s="65" t="str">
        <f t="shared" si="263"/>
        <v xml:space="preserve"> </v>
      </c>
    </row>
    <row r="4173" spans="1:7" x14ac:dyDescent="0.25">
      <c r="A4173" s="67" t="s">
        <v>4277</v>
      </c>
      <c r="B4173" s="77">
        <v>4172</v>
      </c>
      <c r="D4173" s="77" t="str">
        <f t="shared" si="262"/>
        <v xml:space="preserve"> </v>
      </c>
      <c r="E4173" s="77" t="str">
        <f t="shared" si="260"/>
        <v xml:space="preserve"> </v>
      </c>
      <c r="F4173" s="77" t="str">
        <f t="shared" si="261"/>
        <v xml:space="preserve"> </v>
      </c>
      <c r="G4173" s="65" t="str">
        <f t="shared" si="263"/>
        <v xml:space="preserve"> </v>
      </c>
    </row>
    <row r="4174" spans="1:7" x14ac:dyDescent="0.25">
      <c r="A4174" s="67" t="s">
        <v>4278</v>
      </c>
      <c r="B4174" s="77">
        <v>4173</v>
      </c>
      <c r="D4174" s="77" t="str">
        <f t="shared" si="262"/>
        <v xml:space="preserve"> </v>
      </c>
      <c r="E4174" s="77" t="str">
        <f t="shared" si="260"/>
        <v xml:space="preserve"> </v>
      </c>
      <c r="F4174" s="77" t="str">
        <f t="shared" si="261"/>
        <v xml:space="preserve"> </v>
      </c>
      <c r="G4174" s="65" t="str">
        <f t="shared" si="263"/>
        <v xml:space="preserve"> </v>
      </c>
    </row>
    <row r="4175" spans="1:7" x14ac:dyDescent="0.25">
      <c r="A4175" s="67" t="s">
        <v>4279</v>
      </c>
      <c r="B4175" s="77">
        <v>4174</v>
      </c>
      <c r="D4175" s="77" t="str">
        <f t="shared" si="262"/>
        <v xml:space="preserve"> </v>
      </c>
      <c r="E4175" s="77" t="str">
        <f t="shared" si="260"/>
        <v xml:space="preserve"> </v>
      </c>
      <c r="F4175" s="77" t="str">
        <f t="shared" si="261"/>
        <v xml:space="preserve"> </v>
      </c>
      <c r="G4175" s="65" t="str">
        <f t="shared" si="263"/>
        <v xml:space="preserve"> </v>
      </c>
    </row>
    <row r="4176" spans="1:7" x14ac:dyDescent="0.25">
      <c r="A4176" s="67" t="s">
        <v>4280</v>
      </c>
      <c r="B4176" s="77">
        <v>4175</v>
      </c>
      <c r="D4176" s="77" t="str">
        <f t="shared" si="262"/>
        <v xml:space="preserve"> </v>
      </c>
      <c r="E4176" s="77" t="str">
        <f t="shared" si="260"/>
        <v xml:space="preserve"> </v>
      </c>
      <c r="F4176" s="77" t="str">
        <f t="shared" si="261"/>
        <v xml:space="preserve"> </v>
      </c>
      <c r="G4176" s="65" t="str">
        <f t="shared" si="263"/>
        <v xml:space="preserve"> </v>
      </c>
    </row>
    <row r="4177" spans="1:7" x14ac:dyDescent="0.25">
      <c r="A4177" s="67" t="s">
        <v>4281</v>
      </c>
      <c r="B4177" s="77">
        <v>4176</v>
      </c>
      <c r="D4177" s="77" t="str">
        <f t="shared" si="262"/>
        <v xml:space="preserve"> </v>
      </c>
      <c r="E4177" s="77" t="str">
        <f t="shared" si="260"/>
        <v xml:space="preserve"> </v>
      </c>
      <c r="F4177" s="77" t="str">
        <f t="shared" si="261"/>
        <v xml:space="preserve"> </v>
      </c>
      <c r="G4177" s="65" t="str">
        <f t="shared" si="263"/>
        <v xml:space="preserve"> </v>
      </c>
    </row>
    <row r="4178" spans="1:7" x14ac:dyDescent="0.25">
      <c r="A4178" s="67" t="s">
        <v>4282</v>
      </c>
      <c r="B4178" s="77">
        <v>4177</v>
      </c>
      <c r="D4178" s="77" t="str">
        <f t="shared" si="262"/>
        <v xml:space="preserve"> </v>
      </c>
      <c r="E4178" s="77" t="str">
        <f t="shared" si="260"/>
        <v xml:space="preserve"> </v>
      </c>
      <c r="F4178" s="77" t="str">
        <f t="shared" si="261"/>
        <v xml:space="preserve"> </v>
      </c>
      <c r="G4178" s="65" t="str">
        <f t="shared" si="263"/>
        <v xml:space="preserve"> </v>
      </c>
    </row>
    <row r="4179" spans="1:7" x14ac:dyDescent="0.25">
      <c r="A4179" s="67" t="s">
        <v>4283</v>
      </c>
      <c r="B4179" s="77">
        <v>4178</v>
      </c>
      <c r="D4179" s="77" t="str">
        <f t="shared" si="262"/>
        <v xml:space="preserve"> </v>
      </c>
      <c r="E4179" s="77" t="str">
        <f t="shared" si="260"/>
        <v xml:space="preserve"> </v>
      </c>
      <c r="F4179" s="77" t="str">
        <f t="shared" si="261"/>
        <v xml:space="preserve"> </v>
      </c>
      <c r="G4179" s="65" t="str">
        <f t="shared" si="263"/>
        <v xml:space="preserve"> </v>
      </c>
    </row>
    <row r="4180" spans="1:7" x14ac:dyDescent="0.25">
      <c r="A4180" s="67" t="s">
        <v>4284</v>
      </c>
      <c r="B4180" s="77">
        <v>4179</v>
      </c>
      <c r="D4180" s="77" t="str">
        <f t="shared" si="262"/>
        <v xml:space="preserve"> </v>
      </c>
      <c r="E4180" s="77" t="str">
        <f t="shared" si="260"/>
        <v xml:space="preserve"> </v>
      </c>
      <c r="F4180" s="77" t="str">
        <f t="shared" si="261"/>
        <v xml:space="preserve"> </v>
      </c>
      <c r="G4180" s="65" t="str">
        <f t="shared" si="263"/>
        <v xml:space="preserve"> </v>
      </c>
    </row>
    <row r="4181" spans="1:7" x14ac:dyDescent="0.25">
      <c r="A4181" s="67" t="s">
        <v>4285</v>
      </c>
      <c r="B4181" s="77">
        <v>4180</v>
      </c>
      <c r="D4181" s="77" t="str">
        <f t="shared" si="262"/>
        <v xml:space="preserve"> </v>
      </c>
      <c r="E4181" s="77" t="str">
        <f t="shared" si="260"/>
        <v xml:space="preserve"> </v>
      </c>
      <c r="F4181" s="77" t="str">
        <f t="shared" si="261"/>
        <v xml:space="preserve"> </v>
      </c>
      <c r="G4181" s="65" t="str">
        <f t="shared" si="263"/>
        <v xml:space="preserve"> </v>
      </c>
    </row>
    <row r="4182" spans="1:7" x14ac:dyDescent="0.25">
      <c r="A4182" s="67" t="s">
        <v>4286</v>
      </c>
      <c r="B4182" s="77">
        <v>4181</v>
      </c>
      <c r="D4182" s="77" t="str">
        <f t="shared" si="262"/>
        <v xml:space="preserve"> </v>
      </c>
      <c r="E4182" s="77" t="str">
        <f t="shared" si="260"/>
        <v xml:space="preserve"> </v>
      </c>
      <c r="F4182" s="77" t="str">
        <f t="shared" si="261"/>
        <v xml:space="preserve"> </v>
      </c>
      <c r="G4182" s="65" t="str">
        <f t="shared" si="263"/>
        <v xml:space="preserve"> </v>
      </c>
    </row>
    <row r="4183" spans="1:7" x14ac:dyDescent="0.25">
      <c r="A4183" s="67" t="s">
        <v>4287</v>
      </c>
      <c r="B4183" s="77">
        <v>4182</v>
      </c>
      <c r="D4183" s="77" t="str">
        <f t="shared" si="262"/>
        <v xml:space="preserve"> </v>
      </c>
      <c r="E4183" s="77" t="str">
        <f t="shared" si="260"/>
        <v xml:space="preserve"> </v>
      </c>
      <c r="F4183" s="77" t="str">
        <f t="shared" si="261"/>
        <v xml:space="preserve"> </v>
      </c>
      <c r="G4183" s="65" t="str">
        <f t="shared" si="263"/>
        <v xml:space="preserve"> </v>
      </c>
    </row>
    <row r="4184" spans="1:7" x14ac:dyDescent="0.25">
      <c r="A4184" s="67" t="s">
        <v>4288</v>
      </c>
      <c r="B4184" s="77">
        <v>4183</v>
      </c>
      <c r="D4184" s="77" t="str">
        <f t="shared" si="262"/>
        <v xml:space="preserve"> </v>
      </c>
      <c r="E4184" s="77" t="str">
        <f t="shared" si="260"/>
        <v xml:space="preserve"> </v>
      </c>
      <c r="F4184" s="77" t="str">
        <f t="shared" si="261"/>
        <v xml:space="preserve"> </v>
      </c>
      <c r="G4184" s="65" t="str">
        <f t="shared" si="263"/>
        <v xml:space="preserve"> </v>
      </c>
    </row>
    <row r="4185" spans="1:7" x14ac:dyDescent="0.25">
      <c r="A4185" s="67" t="s">
        <v>4289</v>
      </c>
      <c r="B4185" s="77">
        <v>4184</v>
      </c>
      <c r="D4185" s="77" t="str">
        <f t="shared" si="262"/>
        <v xml:space="preserve"> </v>
      </c>
      <c r="E4185" s="77" t="str">
        <f t="shared" si="260"/>
        <v xml:space="preserve"> </v>
      </c>
      <c r="F4185" s="77" t="str">
        <f t="shared" si="261"/>
        <v xml:space="preserve"> </v>
      </c>
      <c r="G4185" s="65" t="str">
        <f t="shared" si="263"/>
        <v xml:space="preserve"> </v>
      </c>
    </row>
    <row r="4186" spans="1:7" x14ac:dyDescent="0.25">
      <c r="A4186" s="67" t="s">
        <v>4290</v>
      </c>
      <c r="B4186" s="77">
        <v>4185</v>
      </c>
      <c r="D4186" s="77" t="str">
        <f t="shared" si="262"/>
        <v xml:space="preserve"> </v>
      </c>
      <c r="E4186" s="77" t="str">
        <f t="shared" ref="E4186:E4249" si="264">IFERROR(_xlfn.NORM.S.INV(((B4186-0.375)/($N$2+0.25)))," ")</f>
        <v xml:space="preserve"> </v>
      </c>
      <c r="F4186" s="77" t="str">
        <f t="shared" ref="F4186:F4249" si="265">IFERROR(POWER(IFERROR(_xlfn.NORM.S.INV(((B4186-0.375)/($N$2+0.25)))," "),2)," ")</f>
        <v xml:space="preserve"> </v>
      </c>
      <c r="G4186" s="65" t="str">
        <f t="shared" si="263"/>
        <v xml:space="preserve"> </v>
      </c>
    </row>
    <row r="4187" spans="1:7" x14ac:dyDescent="0.25">
      <c r="A4187" s="67" t="s">
        <v>4291</v>
      </c>
      <c r="B4187" s="77">
        <v>4186</v>
      </c>
      <c r="D4187" s="77" t="str">
        <f t="shared" si="262"/>
        <v xml:space="preserve"> </v>
      </c>
      <c r="E4187" s="77" t="str">
        <f t="shared" si="264"/>
        <v xml:space="preserve"> </v>
      </c>
      <c r="F4187" s="77" t="str">
        <f t="shared" si="265"/>
        <v xml:space="preserve"> </v>
      </c>
      <c r="G4187" s="65" t="str">
        <f t="shared" si="263"/>
        <v xml:space="preserve"> </v>
      </c>
    </row>
    <row r="4188" spans="1:7" x14ac:dyDescent="0.25">
      <c r="A4188" s="67" t="s">
        <v>4292</v>
      </c>
      <c r="B4188" s="77">
        <v>4187</v>
      </c>
      <c r="D4188" s="77" t="str">
        <f t="shared" si="262"/>
        <v xml:space="preserve"> </v>
      </c>
      <c r="E4188" s="77" t="str">
        <f t="shared" si="264"/>
        <v xml:space="preserve"> </v>
      </c>
      <c r="F4188" s="77" t="str">
        <f t="shared" si="265"/>
        <v xml:space="preserve"> </v>
      </c>
      <c r="G4188" s="65" t="str">
        <f t="shared" si="263"/>
        <v xml:space="preserve"> </v>
      </c>
    </row>
    <row r="4189" spans="1:7" x14ac:dyDescent="0.25">
      <c r="A4189" s="67" t="s">
        <v>4293</v>
      </c>
      <c r="B4189" s="77">
        <v>4188</v>
      </c>
      <c r="D4189" s="77" t="str">
        <f t="shared" si="262"/>
        <v xml:space="preserve"> </v>
      </c>
      <c r="E4189" s="77" t="str">
        <f t="shared" si="264"/>
        <v xml:space="preserve"> </v>
      </c>
      <c r="F4189" s="77" t="str">
        <f t="shared" si="265"/>
        <v xml:space="preserve"> </v>
      </c>
      <c r="G4189" s="65" t="str">
        <f t="shared" si="263"/>
        <v xml:space="preserve"> </v>
      </c>
    </row>
    <row r="4190" spans="1:7" x14ac:dyDescent="0.25">
      <c r="A4190" s="67" t="s">
        <v>4294</v>
      </c>
      <c r="B4190" s="77">
        <v>4189</v>
      </c>
      <c r="D4190" s="77" t="str">
        <f t="shared" si="262"/>
        <v xml:space="preserve"> </v>
      </c>
      <c r="E4190" s="77" t="str">
        <f t="shared" si="264"/>
        <v xml:space="preserve"> </v>
      </c>
      <c r="F4190" s="77" t="str">
        <f t="shared" si="265"/>
        <v xml:space="preserve"> </v>
      </c>
      <c r="G4190" s="65" t="str">
        <f t="shared" si="263"/>
        <v xml:space="preserve"> </v>
      </c>
    </row>
    <row r="4191" spans="1:7" x14ac:dyDescent="0.25">
      <c r="A4191" s="67" t="s">
        <v>4295</v>
      </c>
      <c r="B4191" s="77">
        <v>4190</v>
      </c>
      <c r="D4191" s="77" t="str">
        <f t="shared" si="262"/>
        <v xml:space="preserve"> </v>
      </c>
      <c r="E4191" s="77" t="str">
        <f t="shared" si="264"/>
        <v xml:space="preserve"> </v>
      </c>
      <c r="F4191" s="77" t="str">
        <f t="shared" si="265"/>
        <v xml:space="preserve"> </v>
      </c>
      <c r="G4191" s="65" t="str">
        <f t="shared" si="263"/>
        <v xml:space="preserve"> </v>
      </c>
    </row>
    <row r="4192" spans="1:7" x14ac:dyDescent="0.25">
      <c r="A4192" s="67" t="s">
        <v>4296</v>
      </c>
      <c r="B4192" s="77">
        <v>4191</v>
      </c>
      <c r="D4192" s="77" t="str">
        <f t="shared" si="262"/>
        <v xml:space="preserve"> </v>
      </c>
      <c r="E4192" s="77" t="str">
        <f t="shared" si="264"/>
        <v xml:space="preserve"> </v>
      </c>
      <c r="F4192" s="77" t="str">
        <f t="shared" si="265"/>
        <v xml:space="preserve"> </v>
      </c>
      <c r="G4192" s="65" t="str">
        <f t="shared" si="263"/>
        <v xml:space="preserve"> </v>
      </c>
    </row>
    <row r="4193" spans="1:7" x14ac:dyDescent="0.25">
      <c r="A4193" s="67" t="s">
        <v>4297</v>
      </c>
      <c r="B4193" s="77">
        <v>4192</v>
      </c>
      <c r="D4193" s="77" t="str">
        <f t="shared" si="262"/>
        <v xml:space="preserve"> </v>
      </c>
      <c r="E4193" s="77" t="str">
        <f t="shared" si="264"/>
        <v xml:space="preserve"> </v>
      </c>
      <c r="F4193" s="77" t="str">
        <f t="shared" si="265"/>
        <v xml:space="preserve"> </v>
      </c>
      <c r="G4193" s="65" t="str">
        <f t="shared" si="263"/>
        <v xml:space="preserve"> </v>
      </c>
    </row>
    <row r="4194" spans="1:7" x14ac:dyDescent="0.25">
      <c r="A4194" s="67" t="s">
        <v>4298</v>
      </c>
      <c r="B4194" s="77">
        <v>4193</v>
      </c>
      <c r="D4194" s="77" t="str">
        <f t="shared" si="262"/>
        <v xml:space="preserve"> </v>
      </c>
      <c r="E4194" s="77" t="str">
        <f t="shared" si="264"/>
        <v xml:space="preserve"> </v>
      </c>
      <c r="F4194" s="77" t="str">
        <f t="shared" si="265"/>
        <v xml:space="preserve"> </v>
      </c>
      <c r="G4194" s="65" t="str">
        <f t="shared" si="263"/>
        <v xml:space="preserve"> </v>
      </c>
    </row>
    <row r="4195" spans="1:7" x14ac:dyDescent="0.25">
      <c r="A4195" s="67" t="s">
        <v>4299</v>
      </c>
      <c r="B4195" s="77">
        <v>4194</v>
      </c>
      <c r="D4195" s="77" t="str">
        <f t="shared" si="262"/>
        <v xml:space="preserve"> </v>
      </c>
      <c r="E4195" s="77" t="str">
        <f t="shared" si="264"/>
        <v xml:space="preserve"> </v>
      </c>
      <c r="F4195" s="77" t="str">
        <f t="shared" si="265"/>
        <v xml:space="preserve"> </v>
      </c>
      <c r="G4195" s="65" t="str">
        <f t="shared" si="263"/>
        <v xml:space="preserve"> </v>
      </c>
    </row>
    <row r="4196" spans="1:7" x14ac:dyDescent="0.25">
      <c r="A4196" s="67" t="s">
        <v>4300</v>
      </c>
      <c r="B4196" s="77">
        <v>4195</v>
      </c>
      <c r="D4196" s="77" t="str">
        <f t="shared" si="262"/>
        <v xml:space="preserve"> </v>
      </c>
      <c r="E4196" s="77" t="str">
        <f t="shared" si="264"/>
        <v xml:space="preserve"> </v>
      </c>
      <c r="F4196" s="77" t="str">
        <f t="shared" si="265"/>
        <v xml:space="preserve"> </v>
      </c>
      <c r="G4196" s="65" t="str">
        <f t="shared" si="263"/>
        <v xml:space="preserve"> </v>
      </c>
    </row>
    <row r="4197" spans="1:7" x14ac:dyDescent="0.25">
      <c r="A4197" s="67" t="s">
        <v>4301</v>
      </c>
      <c r="B4197" s="77">
        <v>4196</v>
      </c>
      <c r="D4197" s="77" t="str">
        <f t="shared" si="262"/>
        <v xml:space="preserve"> </v>
      </c>
      <c r="E4197" s="77" t="str">
        <f t="shared" si="264"/>
        <v xml:space="preserve"> </v>
      </c>
      <c r="F4197" s="77" t="str">
        <f t="shared" si="265"/>
        <v xml:space="preserve"> </v>
      </c>
      <c r="G4197" s="65" t="str">
        <f t="shared" si="263"/>
        <v xml:space="preserve"> </v>
      </c>
    </row>
    <row r="4198" spans="1:7" x14ac:dyDescent="0.25">
      <c r="A4198" s="67" t="s">
        <v>4302</v>
      </c>
      <c r="B4198" s="77">
        <v>4197</v>
      </c>
      <c r="D4198" s="77" t="str">
        <f t="shared" si="262"/>
        <v xml:space="preserve"> </v>
      </c>
      <c r="E4198" s="77" t="str">
        <f t="shared" si="264"/>
        <v xml:space="preserve"> </v>
      </c>
      <c r="F4198" s="77" t="str">
        <f t="shared" si="265"/>
        <v xml:space="preserve"> </v>
      </c>
      <c r="G4198" s="65" t="str">
        <f t="shared" si="263"/>
        <v xml:space="preserve"> </v>
      </c>
    </row>
    <row r="4199" spans="1:7" x14ac:dyDescent="0.25">
      <c r="A4199" s="67" t="s">
        <v>4303</v>
      </c>
      <c r="B4199" s="77">
        <v>4198</v>
      </c>
      <c r="D4199" s="77" t="str">
        <f t="shared" si="262"/>
        <v xml:space="preserve"> </v>
      </c>
      <c r="E4199" s="77" t="str">
        <f t="shared" si="264"/>
        <v xml:space="preserve"> </v>
      </c>
      <c r="F4199" s="77" t="str">
        <f t="shared" si="265"/>
        <v xml:space="preserve"> </v>
      </c>
      <c r="G4199" s="65" t="str">
        <f t="shared" si="263"/>
        <v xml:space="preserve"> </v>
      </c>
    </row>
    <row r="4200" spans="1:7" x14ac:dyDescent="0.25">
      <c r="A4200" s="67" t="s">
        <v>4304</v>
      </c>
      <c r="B4200" s="77">
        <v>4199</v>
      </c>
      <c r="D4200" s="77" t="str">
        <f t="shared" si="262"/>
        <v xml:space="preserve"> </v>
      </c>
      <c r="E4200" s="77" t="str">
        <f t="shared" si="264"/>
        <v xml:space="preserve"> </v>
      </c>
      <c r="F4200" s="77" t="str">
        <f t="shared" si="265"/>
        <v xml:space="preserve"> </v>
      </c>
      <c r="G4200" s="65" t="str">
        <f t="shared" si="263"/>
        <v xml:space="preserve"> </v>
      </c>
    </row>
    <row r="4201" spans="1:7" x14ac:dyDescent="0.25">
      <c r="A4201" s="67" t="s">
        <v>4305</v>
      </c>
      <c r="B4201" s="77">
        <v>4200</v>
      </c>
      <c r="D4201" s="77" t="str">
        <f t="shared" si="262"/>
        <v xml:space="preserve"> </v>
      </c>
      <c r="E4201" s="77" t="str">
        <f t="shared" si="264"/>
        <v xml:space="preserve"> </v>
      </c>
      <c r="F4201" s="77" t="str">
        <f t="shared" si="265"/>
        <v xml:space="preserve"> </v>
      </c>
      <c r="G4201" s="65" t="str">
        <f t="shared" si="263"/>
        <v xml:space="preserve"> </v>
      </c>
    </row>
    <row r="4202" spans="1:7" x14ac:dyDescent="0.25">
      <c r="A4202" s="67" t="s">
        <v>4306</v>
      </c>
      <c r="B4202" s="77">
        <v>4201</v>
      </c>
      <c r="D4202" s="77" t="str">
        <f t="shared" si="262"/>
        <v xml:space="preserve"> </v>
      </c>
      <c r="E4202" s="77" t="str">
        <f t="shared" si="264"/>
        <v xml:space="preserve"> </v>
      </c>
      <c r="F4202" s="77" t="str">
        <f t="shared" si="265"/>
        <v xml:space="preserve"> </v>
      </c>
      <c r="G4202" s="65" t="str">
        <f t="shared" si="263"/>
        <v xml:space="preserve"> </v>
      </c>
    </row>
    <row r="4203" spans="1:7" x14ac:dyDescent="0.25">
      <c r="A4203" s="67" t="s">
        <v>4307</v>
      </c>
      <c r="B4203" s="77">
        <v>4202</v>
      </c>
      <c r="D4203" s="77" t="str">
        <f t="shared" si="262"/>
        <v xml:space="preserve"> </v>
      </c>
      <c r="E4203" s="77" t="str">
        <f t="shared" si="264"/>
        <v xml:space="preserve"> </v>
      </c>
      <c r="F4203" s="77" t="str">
        <f t="shared" si="265"/>
        <v xml:space="preserve"> </v>
      </c>
      <c r="G4203" s="65" t="str">
        <f t="shared" si="263"/>
        <v xml:space="preserve"> </v>
      </c>
    </row>
    <row r="4204" spans="1:7" x14ac:dyDescent="0.25">
      <c r="A4204" s="67" t="s">
        <v>4308</v>
      </c>
      <c r="B4204" s="77">
        <v>4203</v>
      </c>
      <c r="D4204" s="77" t="str">
        <f t="shared" si="262"/>
        <v xml:space="preserve"> </v>
      </c>
      <c r="E4204" s="77" t="str">
        <f t="shared" si="264"/>
        <v xml:space="preserve"> </v>
      </c>
      <c r="F4204" s="77" t="str">
        <f t="shared" si="265"/>
        <v xml:space="preserve"> </v>
      </c>
      <c r="G4204" s="65" t="str">
        <f t="shared" si="263"/>
        <v xml:space="preserve"> </v>
      </c>
    </row>
    <row r="4205" spans="1:7" x14ac:dyDescent="0.25">
      <c r="A4205" s="67" t="s">
        <v>4309</v>
      </c>
      <c r="B4205" s="77">
        <v>4204</v>
      </c>
      <c r="D4205" s="77" t="str">
        <f t="shared" si="262"/>
        <v xml:space="preserve"> </v>
      </c>
      <c r="E4205" s="77" t="str">
        <f t="shared" si="264"/>
        <v xml:space="preserve"> </v>
      </c>
      <c r="F4205" s="77" t="str">
        <f t="shared" si="265"/>
        <v xml:space="preserve"> </v>
      </c>
      <c r="G4205" s="65" t="str">
        <f t="shared" si="263"/>
        <v xml:space="preserve"> </v>
      </c>
    </row>
    <row r="4206" spans="1:7" x14ac:dyDescent="0.25">
      <c r="A4206" s="67" t="s">
        <v>4310</v>
      </c>
      <c r="B4206" s="77">
        <v>4205</v>
      </c>
      <c r="D4206" s="77" t="str">
        <f t="shared" si="262"/>
        <v xml:space="preserve"> </v>
      </c>
      <c r="E4206" s="77" t="str">
        <f t="shared" si="264"/>
        <v xml:space="preserve"> </v>
      </c>
      <c r="F4206" s="77" t="str">
        <f t="shared" si="265"/>
        <v xml:space="preserve"> </v>
      </c>
      <c r="G4206" s="65" t="str">
        <f t="shared" si="263"/>
        <v xml:space="preserve"> </v>
      </c>
    </row>
    <row r="4207" spans="1:7" x14ac:dyDescent="0.25">
      <c r="A4207" s="67" t="s">
        <v>4311</v>
      </c>
      <c r="B4207" s="77">
        <v>4206</v>
      </c>
      <c r="D4207" s="77" t="str">
        <f t="shared" si="262"/>
        <v xml:space="preserve"> </v>
      </c>
      <c r="E4207" s="77" t="str">
        <f t="shared" si="264"/>
        <v xml:space="preserve"> </v>
      </c>
      <c r="F4207" s="77" t="str">
        <f t="shared" si="265"/>
        <v xml:space="preserve"> </v>
      </c>
      <c r="G4207" s="65" t="str">
        <f t="shared" si="263"/>
        <v xml:space="preserve"> </v>
      </c>
    </row>
    <row r="4208" spans="1:7" x14ac:dyDescent="0.25">
      <c r="A4208" s="67" t="s">
        <v>4312</v>
      </c>
      <c r="B4208" s="77">
        <v>4207</v>
      </c>
      <c r="D4208" s="77" t="str">
        <f t="shared" si="262"/>
        <v xml:space="preserve"> </v>
      </c>
      <c r="E4208" s="77" t="str">
        <f t="shared" si="264"/>
        <v xml:space="preserve"> </v>
      </c>
      <c r="F4208" s="77" t="str">
        <f t="shared" si="265"/>
        <v xml:space="preserve"> </v>
      </c>
      <c r="G4208" s="65" t="str">
        <f t="shared" si="263"/>
        <v xml:space="preserve"> </v>
      </c>
    </row>
    <row r="4209" spans="1:7" x14ac:dyDescent="0.25">
      <c r="A4209" s="67" t="s">
        <v>4313</v>
      </c>
      <c r="B4209" s="77">
        <v>4208</v>
      </c>
      <c r="D4209" s="77" t="str">
        <f t="shared" si="262"/>
        <v xml:space="preserve"> </v>
      </c>
      <c r="E4209" s="77" t="str">
        <f t="shared" si="264"/>
        <v xml:space="preserve"> </v>
      </c>
      <c r="F4209" s="77" t="str">
        <f t="shared" si="265"/>
        <v xml:space="preserve"> </v>
      </c>
      <c r="G4209" s="65" t="str">
        <f t="shared" si="263"/>
        <v xml:space="preserve"> </v>
      </c>
    </row>
    <row r="4210" spans="1:7" x14ac:dyDescent="0.25">
      <c r="A4210" s="67" t="s">
        <v>4314</v>
      </c>
      <c r="B4210" s="77">
        <v>4209</v>
      </c>
      <c r="D4210" s="77" t="str">
        <f t="shared" si="262"/>
        <v xml:space="preserve"> </v>
      </c>
      <c r="E4210" s="77" t="str">
        <f t="shared" si="264"/>
        <v xml:space="preserve"> </v>
      </c>
      <c r="F4210" s="77" t="str">
        <f t="shared" si="265"/>
        <v xml:space="preserve"> </v>
      </c>
      <c r="G4210" s="65" t="str">
        <f t="shared" si="263"/>
        <v xml:space="preserve"> </v>
      </c>
    </row>
    <row r="4211" spans="1:7" x14ac:dyDescent="0.25">
      <c r="A4211" s="67" t="s">
        <v>4315</v>
      </c>
      <c r="B4211" s="77">
        <v>4210</v>
      </c>
      <c r="D4211" s="77" t="str">
        <f t="shared" si="262"/>
        <v xml:space="preserve"> </v>
      </c>
      <c r="E4211" s="77" t="str">
        <f t="shared" si="264"/>
        <v xml:space="preserve"> </v>
      </c>
      <c r="F4211" s="77" t="str">
        <f t="shared" si="265"/>
        <v xml:space="preserve"> </v>
      </c>
      <c r="G4211" s="65" t="str">
        <f t="shared" si="263"/>
        <v xml:space="preserve"> </v>
      </c>
    </row>
    <row r="4212" spans="1:7" x14ac:dyDescent="0.25">
      <c r="A4212" s="67" t="s">
        <v>4316</v>
      </c>
      <c r="B4212" s="77">
        <v>4211</v>
      </c>
      <c r="D4212" s="77" t="str">
        <f t="shared" si="262"/>
        <v xml:space="preserve"> </v>
      </c>
      <c r="E4212" s="77" t="str">
        <f t="shared" si="264"/>
        <v xml:space="preserve"> </v>
      </c>
      <c r="F4212" s="77" t="str">
        <f t="shared" si="265"/>
        <v xml:space="preserve"> </v>
      </c>
      <c r="G4212" s="65" t="str">
        <f t="shared" si="263"/>
        <v xml:space="preserve"> </v>
      </c>
    </row>
    <row r="4213" spans="1:7" x14ac:dyDescent="0.25">
      <c r="A4213" s="67" t="s">
        <v>4317</v>
      </c>
      <c r="B4213" s="77">
        <v>4212</v>
      </c>
      <c r="D4213" s="77" t="str">
        <f t="shared" si="262"/>
        <v xml:space="preserve"> </v>
      </c>
      <c r="E4213" s="77" t="str">
        <f t="shared" si="264"/>
        <v xml:space="preserve"> </v>
      </c>
      <c r="F4213" s="77" t="str">
        <f t="shared" si="265"/>
        <v xml:space="preserve"> </v>
      </c>
      <c r="G4213" s="65" t="str">
        <f t="shared" si="263"/>
        <v xml:space="preserve"> </v>
      </c>
    </row>
    <row r="4214" spans="1:7" x14ac:dyDescent="0.25">
      <c r="A4214" s="67" t="s">
        <v>4318</v>
      </c>
      <c r="B4214" s="77">
        <v>4213</v>
      </c>
      <c r="D4214" s="77" t="str">
        <f t="shared" si="262"/>
        <v xml:space="preserve"> </v>
      </c>
      <c r="E4214" s="77" t="str">
        <f t="shared" si="264"/>
        <v xml:space="preserve"> </v>
      </c>
      <c r="F4214" s="77" t="str">
        <f t="shared" si="265"/>
        <v xml:space="preserve"> </v>
      </c>
      <c r="G4214" s="65" t="str">
        <f t="shared" si="263"/>
        <v xml:space="preserve"> </v>
      </c>
    </row>
    <row r="4215" spans="1:7" x14ac:dyDescent="0.25">
      <c r="A4215" s="67" t="s">
        <v>4319</v>
      </c>
      <c r="B4215" s="77">
        <v>4214</v>
      </c>
      <c r="D4215" s="77" t="str">
        <f t="shared" si="262"/>
        <v xml:space="preserve"> </v>
      </c>
      <c r="E4215" s="77" t="str">
        <f t="shared" si="264"/>
        <v xml:space="preserve"> </v>
      </c>
      <c r="F4215" s="77" t="str">
        <f t="shared" si="265"/>
        <v xml:space="preserve"> </v>
      </c>
      <c r="G4215" s="65" t="str">
        <f t="shared" si="263"/>
        <v xml:space="preserve"> </v>
      </c>
    </row>
    <row r="4216" spans="1:7" x14ac:dyDescent="0.25">
      <c r="A4216" s="67" t="s">
        <v>4320</v>
      </c>
      <c r="B4216" s="77">
        <v>4215</v>
      </c>
      <c r="D4216" s="77" t="str">
        <f t="shared" si="262"/>
        <v xml:space="preserve"> </v>
      </c>
      <c r="E4216" s="77" t="str">
        <f t="shared" si="264"/>
        <v xml:space="preserve"> </v>
      </c>
      <c r="F4216" s="77" t="str">
        <f t="shared" si="265"/>
        <v xml:space="preserve"> </v>
      </c>
      <c r="G4216" s="65" t="str">
        <f t="shared" si="263"/>
        <v xml:space="preserve"> </v>
      </c>
    </row>
    <row r="4217" spans="1:7" x14ac:dyDescent="0.25">
      <c r="A4217" s="67" t="s">
        <v>4321</v>
      </c>
      <c r="B4217" s="77">
        <v>4216</v>
      </c>
      <c r="D4217" s="77" t="str">
        <f t="shared" si="262"/>
        <v xml:space="preserve"> </v>
      </c>
      <c r="E4217" s="77" t="str">
        <f t="shared" si="264"/>
        <v xml:space="preserve"> </v>
      </c>
      <c r="F4217" s="77" t="str">
        <f t="shared" si="265"/>
        <v xml:space="preserve"> </v>
      </c>
      <c r="G4217" s="65" t="str">
        <f t="shared" si="263"/>
        <v xml:space="preserve"> </v>
      </c>
    </row>
    <row r="4218" spans="1:7" x14ac:dyDescent="0.25">
      <c r="A4218" s="67" t="s">
        <v>4322</v>
      </c>
      <c r="B4218" s="77">
        <v>4217</v>
      </c>
      <c r="D4218" s="77" t="str">
        <f t="shared" si="262"/>
        <v xml:space="preserve"> </v>
      </c>
      <c r="E4218" s="77" t="str">
        <f t="shared" si="264"/>
        <v xml:space="preserve"> </v>
      </c>
      <c r="F4218" s="77" t="str">
        <f t="shared" si="265"/>
        <v xml:space="preserve"> </v>
      </c>
      <c r="G4218" s="65" t="str">
        <f t="shared" si="263"/>
        <v xml:space="preserve"> </v>
      </c>
    </row>
    <row r="4219" spans="1:7" x14ac:dyDescent="0.25">
      <c r="A4219" s="67" t="s">
        <v>4323</v>
      </c>
      <c r="B4219" s="77">
        <v>4218</v>
      </c>
      <c r="D4219" s="77" t="str">
        <f t="shared" si="262"/>
        <v xml:space="preserve"> </v>
      </c>
      <c r="E4219" s="77" t="str">
        <f t="shared" si="264"/>
        <v xml:space="preserve"> </v>
      </c>
      <c r="F4219" s="77" t="str">
        <f t="shared" si="265"/>
        <v xml:space="preserve"> </v>
      </c>
      <c r="G4219" s="65" t="str">
        <f t="shared" si="263"/>
        <v xml:space="preserve"> </v>
      </c>
    </row>
    <row r="4220" spans="1:7" x14ac:dyDescent="0.25">
      <c r="A4220" s="67" t="s">
        <v>4324</v>
      </c>
      <c r="B4220" s="77">
        <v>4219</v>
      </c>
      <c r="D4220" s="77" t="str">
        <f t="shared" si="262"/>
        <v xml:space="preserve"> </v>
      </c>
      <c r="E4220" s="77" t="str">
        <f t="shared" si="264"/>
        <v xml:space="preserve"> </v>
      </c>
      <c r="F4220" s="77" t="str">
        <f t="shared" si="265"/>
        <v xml:space="preserve"> </v>
      </c>
      <c r="G4220" s="65" t="str">
        <f t="shared" si="263"/>
        <v xml:space="preserve"> </v>
      </c>
    </row>
    <row r="4221" spans="1:7" x14ac:dyDescent="0.25">
      <c r="A4221" s="67" t="s">
        <v>4325</v>
      </c>
      <c r="B4221" s="77">
        <v>4220</v>
      </c>
      <c r="D4221" s="77" t="str">
        <f t="shared" si="262"/>
        <v xml:space="preserve"> </v>
      </c>
      <c r="E4221" s="77" t="str">
        <f t="shared" si="264"/>
        <v xml:space="preserve"> </v>
      </c>
      <c r="F4221" s="77" t="str">
        <f t="shared" si="265"/>
        <v xml:space="preserve"> </v>
      </c>
      <c r="G4221" s="65" t="str">
        <f t="shared" si="263"/>
        <v xml:space="preserve"> </v>
      </c>
    </row>
    <row r="4222" spans="1:7" x14ac:dyDescent="0.25">
      <c r="A4222" s="67" t="s">
        <v>4326</v>
      </c>
      <c r="B4222" s="77">
        <v>4221</v>
      </c>
      <c r="D4222" s="77" t="str">
        <f t="shared" si="262"/>
        <v xml:space="preserve"> </v>
      </c>
      <c r="E4222" s="77" t="str">
        <f t="shared" si="264"/>
        <v xml:space="preserve"> </v>
      </c>
      <c r="F4222" s="77" t="str">
        <f t="shared" si="265"/>
        <v xml:space="preserve"> </v>
      </c>
      <c r="G4222" s="65" t="str">
        <f t="shared" si="263"/>
        <v xml:space="preserve"> </v>
      </c>
    </row>
    <row r="4223" spans="1:7" x14ac:dyDescent="0.25">
      <c r="A4223" s="67" t="s">
        <v>4327</v>
      </c>
      <c r="B4223" s="77">
        <v>4222</v>
      </c>
      <c r="D4223" s="77" t="str">
        <f t="shared" si="262"/>
        <v xml:space="preserve"> </v>
      </c>
      <c r="E4223" s="77" t="str">
        <f t="shared" si="264"/>
        <v xml:space="preserve"> </v>
      </c>
      <c r="F4223" s="77" t="str">
        <f t="shared" si="265"/>
        <v xml:space="preserve"> </v>
      </c>
      <c r="G4223" s="65" t="str">
        <f t="shared" si="263"/>
        <v xml:space="preserve"> </v>
      </c>
    </row>
    <row r="4224" spans="1:7" x14ac:dyDescent="0.25">
      <c r="A4224" s="67" t="s">
        <v>4328</v>
      </c>
      <c r="B4224" s="77">
        <v>4223</v>
      </c>
      <c r="D4224" s="77" t="str">
        <f t="shared" si="262"/>
        <v xml:space="preserve"> </v>
      </c>
      <c r="E4224" s="77" t="str">
        <f t="shared" si="264"/>
        <v xml:space="preserve"> </v>
      </c>
      <c r="F4224" s="77" t="str">
        <f t="shared" si="265"/>
        <v xml:space="preserve"> </v>
      </c>
      <c r="G4224" s="65" t="str">
        <f t="shared" si="263"/>
        <v xml:space="preserve"> </v>
      </c>
    </row>
    <row r="4225" spans="1:7" x14ac:dyDescent="0.25">
      <c r="A4225" s="67" t="s">
        <v>4329</v>
      </c>
      <c r="B4225" s="77">
        <v>4224</v>
      </c>
      <c r="D4225" s="77" t="str">
        <f t="shared" si="262"/>
        <v xml:space="preserve"> </v>
      </c>
      <c r="E4225" s="77" t="str">
        <f t="shared" si="264"/>
        <v xml:space="preserve"> </v>
      </c>
      <c r="F4225" s="77" t="str">
        <f t="shared" si="265"/>
        <v xml:space="preserve"> </v>
      </c>
      <c r="G4225" s="65" t="str">
        <f t="shared" si="263"/>
        <v xml:space="preserve"> </v>
      </c>
    </row>
    <row r="4226" spans="1:7" x14ac:dyDescent="0.25">
      <c r="A4226" s="67" t="s">
        <v>4330</v>
      </c>
      <c r="B4226" s="77">
        <v>4225</v>
      </c>
      <c r="D4226" s="77" t="str">
        <f t="shared" si="262"/>
        <v xml:space="preserve"> </v>
      </c>
      <c r="E4226" s="77" t="str">
        <f t="shared" si="264"/>
        <v xml:space="preserve"> </v>
      </c>
      <c r="F4226" s="77" t="str">
        <f t="shared" si="265"/>
        <v xml:space="preserve"> </v>
      </c>
      <c r="G4226" s="65" t="str">
        <f t="shared" si="263"/>
        <v xml:space="preserve"> </v>
      </c>
    </row>
    <row r="4227" spans="1:7" x14ac:dyDescent="0.25">
      <c r="A4227" s="67" t="s">
        <v>4331</v>
      </c>
      <c r="B4227" s="77">
        <v>4226</v>
      </c>
      <c r="D4227" s="77" t="str">
        <f t="shared" ref="D4227:D4290" si="266">IFERROR(SMALL($C$2:$C$5001,B4227)," ")</f>
        <v xml:space="preserve"> </v>
      </c>
      <c r="E4227" s="77" t="str">
        <f t="shared" si="264"/>
        <v xml:space="preserve"> </v>
      </c>
      <c r="F4227" s="77" t="str">
        <f t="shared" si="265"/>
        <v xml:space="preserve"> </v>
      </c>
      <c r="G4227" s="65" t="str">
        <f t="shared" ref="G4227:G4290" si="267">IFERROR(IF(E4227=MIN($E$2:$E$5001),-$N$6,IF(E4227=SMALL($E$2:$E$5001,2),-$N$7,IF(E4227=MAX($E$2:$E$5001),$N$6,IF(E4227=LARGE($E$2:$E$5001,2),$N$7,E4227/SQRT($N$5)))))," ")</f>
        <v xml:space="preserve"> </v>
      </c>
    </row>
    <row r="4228" spans="1:7" x14ac:dyDescent="0.25">
      <c r="A4228" s="67" t="s">
        <v>4332</v>
      </c>
      <c r="B4228" s="77">
        <v>4227</v>
      </c>
      <c r="D4228" s="77" t="str">
        <f t="shared" si="266"/>
        <v xml:space="preserve"> </v>
      </c>
      <c r="E4228" s="77" t="str">
        <f t="shared" si="264"/>
        <v xml:space="preserve"> </v>
      </c>
      <c r="F4228" s="77" t="str">
        <f t="shared" si="265"/>
        <v xml:space="preserve"> </v>
      </c>
      <c r="G4228" s="65" t="str">
        <f t="shared" si="267"/>
        <v xml:space="preserve"> </v>
      </c>
    </row>
    <row r="4229" spans="1:7" x14ac:dyDescent="0.25">
      <c r="A4229" s="67" t="s">
        <v>4333</v>
      </c>
      <c r="B4229" s="77">
        <v>4228</v>
      </c>
      <c r="D4229" s="77" t="str">
        <f t="shared" si="266"/>
        <v xml:space="preserve"> </v>
      </c>
      <c r="E4229" s="77" t="str">
        <f t="shared" si="264"/>
        <v xml:space="preserve"> </v>
      </c>
      <c r="F4229" s="77" t="str">
        <f t="shared" si="265"/>
        <v xml:space="preserve"> </v>
      </c>
      <c r="G4229" s="65" t="str">
        <f t="shared" si="267"/>
        <v xml:space="preserve"> </v>
      </c>
    </row>
    <row r="4230" spans="1:7" x14ac:dyDescent="0.25">
      <c r="A4230" s="67" t="s">
        <v>4334</v>
      </c>
      <c r="B4230" s="77">
        <v>4229</v>
      </c>
      <c r="D4230" s="77" t="str">
        <f t="shared" si="266"/>
        <v xml:space="preserve"> </v>
      </c>
      <c r="E4230" s="77" t="str">
        <f t="shared" si="264"/>
        <v xml:space="preserve"> </v>
      </c>
      <c r="F4230" s="77" t="str">
        <f t="shared" si="265"/>
        <v xml:space="preserve"> </v>
      </c>
      <c r="G4230" s="65" t="str">
        <f t="shared" si="267"/>
        <v xml:space="preserve"> </v>
      </c>
    </row>
    <row r="4231" spans="1:7" x14ac:dyDescent="0.25">
      <c r="A4231" s="67" t="s">
        <v>4335</v>
      </c>
      <c r="B4231" s="77">
        <v>4230</v>
      </c>
      <c r="D4231" s="77" t="str">
        <f t="shared" si="266"/>
        <v xml:space="preserve"> </v>
      </c>
      <c r="E4231" s="77" t="str">
        <f t="shared" si="264"/>
        <v xml:space="preserve"> </v>
      </c>
      <c r="F4231" s="77" t="str">
        <f t="shared" si="265"/>
        <v xml:space="preserve"> </v>
      </c>
      <c r="G4231" s="65" t="str">
        <f t="shared" si="267"/>
        <v xml:space="preserve"> </v>
      </c>
    </row>
    <row r="4232" spans="1:7" x14ac:dyDescent="0.25">
      <c r="A4232" s="67" t="s">
        <v>4336</v>
      </c>
      <c r="B4232" s="77">
        <v>4231</v>
      </c>
      <c r="D4232" s="77" t="str">
        <f t="shared" si="266"/>
        <v xml:space="preserve"> </v>
      </c>
      <c r="E4232" s="77" t="str">
        <f t="shared" si="264"/>
        <v xml:space="preserve"> </v>
      </c>
      <c r="F4232" s="77" t="str">
        <f t="shared" si="265"/>
        <v xml:space="preserve"> </v>
      </c>
      <c r="G4232" s="65" t="str">
        <f t="shared" si="267"/>
        <v xml:space="preserve"> </v>
      </c>
    </row>
    <row r="4233" spans="1:7" x14ac:dyDescent="0.25">
      <c r="A4233" s="67" t="s">
        <v>4337</v>
      </c>
      <c r="B4233" s="77">
        <v>4232</v>
      </c>
      <c r="D4233" s="77" t="str">
        <f t="shared" si="266"/>
        <v xml:space="preserve"> </v>
      </c>
      <c r="E4233" s="77" t="str">
        <f t="shared" si="264"/>
        <v xml:space="preserve"> </v>
      </c>
      <c r="F4233" s="77" t="str">
        <f t="shared" si="265"/>
        <v xml:space="preserve"> </v>
      </c>
      <c r="G4233" s="65" t="str">
        <f t="shared" si="267"/>
        <v xml:space="preserve"> </v>
      </c>
    </row>
    <row r="4234" spans="1:7" x14ac:dyDescent="0.25">
      <c r="A4234" s="67" t="s">
        <v>4338</v>
      </c>
      <c r="B4234" s="77">
        <v>4233</v>
      </c>
      <c r="D4234" s="77" t="str">
        <f t="shared" si="266"/>
        <v xml:space="preserve"> </v>
      </c>
      <c r="E4234" s="77" t="str">
        <f t="shared" si="264"/>
        <v xml:space="preserve"> </v>
      </c>
      <c r="F4234" s="77" t="str">
        <f t="shared" si="265"/>
        <v xml:space="preserve"> </v>
      </c>
      <c r="G4234" s="65" t="str">
        <f t="shared" si="267"/>
        <v xml:space="preserve"> </v>
      </c>
    </row>
    <row r="4235" spans="1:7" x14ac:dyDescent="0.25">
      <c r="A4235" s="67" t="s">
        <v>4339</v>
      </c>
      <c r="B4235" s="77">
        <v>4234</v>
      </c>
      <c r="D4235" s="77" t="str">
        <f t="shared" si="266"/>
        <v xml:space="preserve"> </v>
      </c>
      <c r="E4235" s="77" t="str">
        <f t="shared" si="264"/>
        <v xml:space="preserve"> </v>
      </c>
      <c r="F4235" s="77" t="str">
        <f t="shared" si="265"/>
        <v xml:space="preserve"> </v>
      </c>
      <c r="G4235" s="65" t="str">
        <f t="shared" si="267"/>
        <v xml:space="preserve"> </v>
      </c>
    </row>
    <row r="4236" spans="1:7" x14ac:dyDescent="0.25">
      <c r="A4236" s="67" t="s">
        <v>4340</v>
      </c>
      <c r="B4236" s="77">
        <v>4235</v>
      </c>
      <c r="D4236" s="77" t="str">
        <f t="shared" si="266"/>
        <v xml:space="preserve"> </v>
      </c>
      <c r="E4236" s="77" t="str">
        <f t="shared" si="264"/>
        <v xml:space="preserve"> </v>
      </c>
      <c r="F4236" s="77" t="str">
        <f t="shared" si="265"/>
        <v xml:space="preserve"> </v>
      </c>
      <c r="G4236" s="65" t="str">
        <f t="shared" si="267"/>
        <v xml:space="preserve"> </v>
      </c>
    </row>
    <row r="4237" spans="1:7" x14ac:dyDescent="0.25">
      <c r="A4237" s="67" t="s">
        <v>4341</v>
      </c>
      <c r="B4237" s="77">
        <v>4236</v>
      </c>
      <c r="D4237" s="77" t="str">
        <f t="shared" si="266"/>
        <v xml:space="preserve"> </v>
      </c>
      <c r="E4237" s="77" t="str">
        <f t="shared" si="264"/>
        <v xml:space="preserve"> </v>
      </c>
      <c r="F4237" s="77" t="str">
        <f t="shared" si="265"/>
        <v xml:space="preserve"> </v>
      </c>
      <c r="G4237" s="65" t="str">
        <f t="shared" si="267"/>
        <v xml:space="preserve"> </v>
      </c>
    </row>
    <row r="4238" spans="1:7" x14ac:dyDescent="0.25">
      <c r="A4238" s="67" t="s">
        <v>4342</v>
      </c>
      <c r="B4238" s="77">
        <v>4237</v>
      </c>
      <c r="D4238" s="77" t="str">
        <f t="shared" si="266"/>
        <v xml:space="preserve"> </v>
      </c>
      <c r="E4238" s="77" t="str">
        <f t="shared" si="264"/>
        <v xml:space="preserve"> </v>
      </c>
      <c r="F4238" s="77" t="str">
        <f t="shared" si="265"/>
        <v xml:space="preserve"> </v>
      </c>
      <c r="G4238" s="65" t="str">
        <f t="shared" si="267"/>
        <v xml:space="preserve"> </v>
      </c>
    </row>
    <row r="4239" spans="1:7" x14ac:dyDescent="0.25">
      <c r="A4239" s="67" t="s">
        <v>4343</v>
      </c>
      <c r="B4239" s="77">
        <v>4238</v>
      </c>
      <c r="D4239" s="77" t="str">
        <f t="shared" si="266"/>
        <v xml:space="preserve"> </v>
      </c>
      <c r="E4239" s="77" t="str">
        <f t="shared" si="264"/>
        <v xml:space="preserve"> </v>
      </c>
      <c r="F4239" s="77" t="str">
        <f t="shared" si="265"/>
        <v xml:space="preserve"> </v>
      </c>
      <c r="G4239" s="65" t="str">
        <f t="shared" si="267"/>
        <v xml:space="preserve"> </v>
      </c>
    </row>
    <row r="4240" spans="1:7" x14ac:dyDescent="0.25">
      <c r="A4240" s="67" t="s">
        <v>4344</v>
      </c>
      <c r="B4240" s="77">
        <v>4239</v>
      </c>
      <c r="D4240" s="77" t="str">
        <f t="shared" si="266"/>
        <v xml:space="preserve"> </v>
      </c>
      <c r="E4240" s="77" t="str">
        <f t="shared" si="264"/>
        <v xml:space="preserve"> </v>
      </c>
      <c r="F4240" s="77" t="str">
        <f t="shared" si="265"/>
        <v xml:space="preserve"> </v>
      </c>
      <c r="G4240" s="65" t="str">
        <f t="shared" si="267"/>
        <v xml:space="preserve"> </v>
      </c>
    </row>
    <row r="4241" spans="1:7" x14ac:dyDescent="0.25">
      <c r="A4241" s="67" t="s">
        <v>4345</v>
      </c>
      <c r="B4241" s="77">
        <v>4240</v>
      </c>
      <c r="D4241" s="77" t="str">
        <f t="shared" si="266"/>
        <v xml:space="preserve"> </v>
      </c>
      <c r="E4241" s="77" t="str">
        <f t="shared" si="264"/>
        <v xml:space="preserve"> </v>
      </c>
      <c r="F4241" s="77" t="str">
        <f t="shared" si="265"/>
        <v xml:space="preserve"> </v>
      </c>
      <c r="G4241" s="65" t="str">
        <f t="shared" si="267"/>
        <v xml:space="preserve"> </v>
      </c>
    </row>
    <row r="4242" spans="1:7" x14ac:dyDescent="0.25">
      <c r="A4242" s="67" t="s">
        <v>4346</v>
      </c>
      <c r="B4242" s="77">
        <v>4241</v>
      </c>
      <c r="D4242" s="77" t="str">
        <f t="shared" si="266"/>
        <v xml:space="preserve"> </v>
      </c>
      <c r="E4242" s="77" t="str">
        <f t="shared" si="264"/>
        <v xml:space="preserve"> </v>
      </c>
      <c r="F4242" s="77" t="str">
        <f t="shared" si="265"/>
        <v xml:space="preserve"> </v>
      </c>
      <c r="G4242" s="65" t="str">
        <f t="shared" si="267"/>
        <v xml:space="preserve"> </v>
      </c>
    </row>
    <row r="4243" spans="1:7" x14ac:dyDescent="0.25">
      <c r="A4243" s="67" t="s">
        <v>4347</v>
      </c>
      <c r="B4243" s="77">
        <v>4242</v>
      </c>
      <c r="D4243" s="77" t="str">
        <f t="shared" si="266"/>
        <v xml:space="preserve"> </v>
      </c>
      <c r="E4243" s="77" t="str">
        <f t="shared" si="264"/>
        <v xml:space="preserve"> </v>
      </c>
      <c r="F4243" s="77" t="str">
        <f t="shared" si="265"/>
        <v xml:space="preserve"> </v>
      </c>
      <c r="G4243" s="65" t="str">
        <f t="shared" si="267"/>
        <v xml:space="preserve"> </v>
      </c>
    </row>
    <row r="4244" spans="1:7" x14ac:dyDescent="0.25">
      <c r="A4244" s="67" t="s">
        <v>4348</v>
      </c>
      <c r="B4244" s="77">
        <v>4243</v>
      </c>
      <c r="D4244" s="77" t="str">
        <f t="shared" si="266"/>
        <v xml:space="preserve"> </v>
      </c>
      <c r="E4244" s="77" t="str">
        <f t="shared" si="264"/>
        <v xml:space="preserve"> </v>
      </c>
      <c r="F4244" s="77" t="str">
        <f t="shared" si="265"/>
        <v xml:space="preserve"> </v>
      </c>
      <c r="G4244" s="65" t="str">
        <f t="shared" si="267"/>
        <v xml:space="preserve"> </v>
      </c>
    </row>
    <row r="4245" spans="1:7" x14ac:dyDescent="0.25">
      <c r="A4245" s="67" t="s">
        <v>4349</v>
      </c>
      <c r="B4245" s="77">
        <v>4244</v>
      </c>
      <c r="D4245" s="77" t="str">
        <f t="shared" si="266"/>
        <v xml:space="preserve"> </v>
      </c>
      <c r="E4245" s="77" t="str">
        <f t="shared" si="264"/>
        <v xml:space="preserve"> </v>
      </c>
      <c r="F4245" s="77" t="str">
        <f t="shared" si="265"/>
        <v xml:space="preserve"> </v>
      </c>
      <c r="G4245" s="65" t="str">
        <f t="shared" si="267"/>
        <v xml:space="preserve"> </v>
      </c>
    </row>
    <row r="4246" spans="1:7" x14ac:dyDescent="0.25">
      <c r="A4246" s="67" t="s">
        <v>4350</v>
      </c>
      <c r="B4246" s="77">
        <v>4245</v>
      </c>
      <c r="D4246" s="77" t="str">
        <f t="shared" si="266"/>
        <v xml:space="preserve"> </v>
      </c>
      <c r="E4246" s="77" t="str">
        <f t="shared" si="264"/>
        <v xml:space="preserve"> </v>
      </c>
      <c r="F4246" s="77" t="str">
        <f t="shared" si="265"/>
        <v xml:space="preserve"> </v>
      </c>
      <c r="G4246" s="65" t="str">
        <f t="shared" si="267"/>
        <v xml:space="preserve"> </v>
      </c>
    </row>
    <row r="4247" spans="1:7" x14ac:dyDescent="0.25">
      <c r="A4247" s="67" t="s">
        <v>4351</v>
      </c>
      <c r="B4247" s="77">
        <v>4246</v>
      </c>
      <c r="D4247" s="77" t="str">
        <f t="shared" si="266"/>
        <v xml:space="preserve"> </v>
      </c>
      <c r="E4247" s="77" t="str">
        <f t="shared" si="264"/>
        <v xml:space="preserve"> </v>
      </c>
      <c r="F4247" s="77" t="str">
        <f t="shared" si="265"/>
        <v xml:space="preserve"> </v>
      </c>
      <c r="G4247" s="65" t="str">
        <f t="shared" si="267"/>
        <v xml:space="preserve"> </v>
      </c>
    </row>
    <row r="4248" spans="1:7" x14ac:dyDescent="0.25">
      <c r="A4248" s="67" t="s">
        <v>4352</v>
      </c>
      <c r="B4248" s="77">
        <v>4247</v>
      </c>
      <c r="D4248" s="77" t="str">
        <f t="shared" si="266"/>
        <v xml:space="preserve"> </v>
      </c>
      <c r="E4248" s="77" t="str">
        <f t="shared" si="264"/>
        <v xml:space="preserve"> </v>
      </c>
      <c r="F4248" s="77" t="str">
        <f t="shared" si="265"/>
        <v xml:space="preserve"> </v>
      </c>
      <c r="G4248" s="65" t="str">
        <f t="shared" si="267"/>
        <v xml:space="preserve"> </v>
      </c>
    </row>
    <row r="4249" spans="1:7" x14ac:dyDescent="0.25">
      <c r="A4249" s="67" t="s">
        <v>4353</v>
      </c>
      <c r="B4249" s="77">
        <v>4248</v>
      </c>
      <c r="D4249" s="77" t="str">
        <f t="shared" si="266"/>
        <v xml:space="preserve"> </v>
      </c>
      <c r="E4249" s="77" t="str">
        <f t="shared" si="264"/>
        <v xml:space="preserve"> </v>
      </c>
      <c r="F4249" s="77" t="str">
        <f t="shared" si="265"/>
        <v xml:space="preserve"> </v>
      </c>
      <c r="G4249" s="65" t="str">
        <f t="shared" si="267"/>
        <v xml:space="preserve"> </v>
      </c>
    </row>
    <row r="4250" spans="1:7" x14ac:dyDescent="0.25">
      <c r="A4250" s="67" t="s">
        <v>4354</v>
      </c>
      <c r="B4250" s="77">
        <v>4249</v>
      </c>
      <c r="D4250" s="77" t="str">
        <f t="shared" si="266"/>
        <v xml:space="preserve"> </v>
      </c>
      <c r="E4250" s="77" t="str">
        <f t="shared" ref="E4250:E4313" si="268">IFERROR(_xlfn.NORM.S.INV(((B4250-0.375)/($N$2+0.25)))," ")</f>
        <v xml:space="preserve"> </v>
      </c>
      <c r="F4250" s="77" t="str">
        <f t="shared" ref="F4250:F4313" si="269">IFERROR(POWER(IFERROR(_xlfn.NORM.S.INV(((B4250-0.375)/($N$2+0.25)))," "),2)," ")</f>
        <v xml:space="preserve"> </v>
      </c>
      <c r="G4250" s="65" t="str">
        <f t="shared" si="267"/>
        <v xml:space="preserve"> </v>
      </c>
    </row>
    <row r="4251" spans="1:7" x14ac:dyDescent="0.25">
      <c r="A4251" s="67" t="s">
        <v>4355</v>
      </c>
      <c r="B4251" s="77">
        <v>4250</v>
      </c>
      <c r="D4251" s="77" t="str">
        <f t="shared" si="266"/>
        <v xml:space="preserve"> </v>
      </c>
      <c r="E4251" s="77" t="str">
        <f t="shared" si="268"/>
        <v xml:space="preserve"> </v>
      </c>
      <c r="F4251" s="77" t="str">
        <f t="shared" si="269"/>
        <v xml:space="preserve"> </v>
      </c>
      <c r="G4251" s="65" t="str">
        <f t="shared" si="267"/>
        <v xml:space="preserve"> </v>
      </c>
    </row>
    <row r="4252" spans="1:7" x14ac:dyDescent="0.25">
      <c r="A4252" s="67" t="s">
        <v>4356</v>
      </c>
      <c r="B4252" s="77">
        <v>4251</v>
      </c>
      <c r="D4252" s="77" t="str">
        <f t="shared" si="266"/>
        <v xml:space="preserve"> </v>
      </c>
      <c r="E4252" s="77" t="str">
        <f t="shared" si="268"/>
        <v xml:space="preserve"> </v>
      </c>
      <c r="F4252" s="77" t="str">
        <f t="shared" si="269"/>
        <v xml:space="preserve"> </v>
      </c>
      <c r="G4252" s="65" t="str">
        <f t="shared" si="267"/>
        <v xml:space="preserve"> </v>
      </c>
    </row>
    <row r="4253" spans="1:7" x14ac:dyDescent="0.25">
      <c r="A4253" s="67" t="s">
        <v>4357</v>
      </c>
      <c r="B4253" s="77">
        <v>4252</v>
      </c>
      <c r="D4253" s="77" t="str">
        <f t="shared" si="266"/>
        <v xml:space="preserve"> </v>
      </c>
      <c r="E4253" s="77" t="str">
        <f t="shared" si="268"/>
        <v xml:space="preserve"> </v>
      </c>
      <c r="F4253" s="77" t="str">
        <f t="shared" si="269"/>
        <v xml:space="preserve"> </v>
      </c>
      <c r="G4253" s="65" t="str">
        <f t="shared" si="267"/>
        <v xml:space="preserve"> </v>
      </c>
    </row>
    <row r="4254" spans="1:7" x14ac:dyDescent="0.25">
      <c r="A4254" s="67" t="s">
        <v>4358</v>
      </c>
      <c r="B4254" s="77">
        <v>4253</v>
      </c>
      <c r="D4254" s="77" t="str">
        <f t="shared" si="266"/>
        <v xml:space="preserve"> </v>
      </c>
      <c r="E4254" s="77" t="str">
        <f t="shared" si="268"/>
        <v xml:space="preserve"> </v>
      </c>
      <c r="F4254" s="77" t="str">
        <f t="shared" si="269"/>
        <v xml:space="preserve"> </v>
      </c>
      <c r="G4254" s="65" t="str">
        <f t="shared" si="267"/>
        <v xml:space="preserve"> </v>
      </c>
    </row>
    <row r="4255" spans="1:7" x14ac:dyDescent="0.25">
      <c r="A4255" s="67" t="s">
        <v>4359</v>
      </c>
      <c r="B4255" s="77">
        <v>4254</v>
      </c>
      <c r="D4255" s="77" t="str">
        <f t="shared" si="266"/>
        <v xml:space="preserve"> </v>
      </c>
      <c r="E4255" s="77" t="str">
        <f t="shared" si="268"/>
        <v xml:space="preserve"> </v>
      </c>
      <c r="F4255" s="77" t="str">
        <f t="shared" si="269"/>
        <v xml:space="preserve"> </v>
      </c>
      <c r="G4255" s="65" t="str">
        <f t="shared" si="267"/>
        <v xml:space="preserve"> </v>
      </c>
    </row>
    <row r="4256" spans="1:7" x14ac:dyDescent="0.25">
      <c r="A4256" s="67" t="s">
        <v>4360</v>
      </c>
      <c r="B4256" s="77">
        <v>4255</v>
      </c>
      <c r="D4256" s="77" t="str">
        <f t="shared" si="266"/>
        <v xml:space="preserve"> </v>
      </c>
      <c r="E4256" s="77" t="str">
        <f t="shared" si="268"/>
        <v xml:space="preserve"> </v>
      </c>
      <c r="F4256" s="77" t="str">
        <f t="shared" si="269"/>
        <v xml:space="preserve"> </v>
      </c>
      <c r="G4256" s="65" t="str">
        <f t="shared" si="267"/>
        <v xml:space="preserve"> </v>
      </c>
    </row>
    <row r="4257" spans="1:7" x14ac:dyDescent="0.25">
      <c r="A4257" s="67" t="s">
        <v>4361</v>
      </c>
      <c r="B4257" s="77">
        <v>4256</v>
      </c>
      <c r="D4257" s="77" t="str">
        <f t="shared" si="266"/>
        <v xml:space="preserve"> </v>
      </c>
      <c r="E4257" s="77" t="str">
        <f t="shared" si="268"/>
        <v xml:space="preserve"> </v>
      </c>
      <c r="F4257" s="77" t="str">
        <f t="shared" si="269"/>
        <v xml:space="preserve"> </v>
      </c>
      <c r="G4257" s="65" t="str">
        <f t="shared" si="267"/>
        <v xml:space="preserve"> </v>
      </c>
    </row>
    <row r="4258" spans="1:7" x14ac:dyDescent="0.25">
      <c r="A4258" s="67" t="s">
        <v>4362</v>
      </c>
      <c r="B4258" s="77">
        <v>4257</v>
      </c>
      <c r="D4258" s="77" t="str">
        <f t="shared" si="266"/>
        <v xml:space="preserve"> </v>
      </c>
      <c r="E4258" s="77" t="str">
        <f t="shared" si="268"/>
        <v xml:space="preserve"> </v>
      </c>
      <c r="F4258" s="77" t="str">
        <f t="shared" si="269"/>
        <v xml:space="preserve"> </v>
      </c>
      <c r="G4258" s="65" t="str">
        <f t="shared" si="267"/>
        <v xml:space="preserve"> </v>
      </c>
    </row>
    <row r="4259" spans="1:7" x14ac:dyDescent="0.25">
      <c r="A4259" s="67" t="s">
        <v>4363</v>
      </c>
      <c r="B4259" s="77">
        <v>4258</v>
      </c>
      <c r="D4259" s="77" t="str">
        <f t="shared" si="266"/>
        <v xml:space="preserve"> </v>
      </c>
      <c r="E4259" s="77" t="str">
        <f t="shared" si="268"/>
        <v xml:space="preserve"> </v>
      </c>
      <c r="F4259" s="77" t="str">
        <f t="shared" si="269"/>
        <v xml:space="preserve"> </v>
      </c>
      <c r="G4259" s="65" t="str">
        <f t="shared" si="267"/>
        <v xml:space="preserve"> </v>
      </c>
    </row>
    <row r="4260" spans="1:7" x14ac:dyDescent="0.25">
      <c r="A4260" s="67" t="s">
        <v>4364</v>
      </c>
      <c r="B4260" s="77">
        <v>4259</v>
      </c>
      <c r="D4260" s="77" t="str">
        <f t="shared" si="266"/>
        <v xml:space="preserve"> </v>
      </c>
      <c r="E4260" s="77" t="str">
        <f t="shared" si="268"/>
        <v xml:space="preserve"> </v>
      </c>
      <c r="F4260" s="77" t="str">
        <f t="shared" si="269"/>
        <v xml:space="preserve"> </v>
      </c>
      <c r="G4260" s="65" t="str">
        <f t="shared" si="267"/>
        <v xml:space="preserve"> </v>
      </c>
    </row>
    <row r="4261" spans="1:7" x14ac:dyDescent="0.25">
      <c r="A4261" s="67" t="s">
        <v>4365</v>
      </c>
      <c r="B4261" s="77">
        <v>4260</v>
      </c>
      <c r="D4261" s="77" t="str">
        <f t="shared" si="266"/>
        <v xml:space="preserve"> </v>
      </c>
      <c r="E4261" s="77" t="str">
        <f t="shared" si="268"/>
        <v xml:space="preserve"> </v>
      </c>
      <c r="F4261" s="77" t="str">
        <f t="shared" si="269"/>
        <v xml:space="preserve"> </v>
      </c>
      <c r="G4261" s="65" t="str">
        <f t="shared" si="267"/>
        <v xml:space="preserve"> </v>
      </c>
    </row>
    <row r="4262" spans="1:7" x14ac:dyDescent="0.25">
      <c r="A4262" s="67" t="s">
        <v>4366</v>
      </c>
      <c r="B4262" s="77">
        <v>4261</v>
      </c>
      <c r="D4262" s="77" t="str">
        <f t="shared" si="266"/>
        <v xml:space="preserve"> </v>
      </c>
      <c r="E4262" s="77" t="str">
        <f t="shared" si="268"/>
        <v xml:space="preserve"> </v>
      </c>
      <c r="F4262" s="77" t="str">
        <f t="shared" si="269"/>
        <v xml:space="preserve"> </v>
      </c>
      <c r="G4262" s="65" t="str">
        <f t="shared" si="267"/>
        <v xml:space="preserve"> </v>
      </c>
    </row>
    <row r="4263" spans="1:7" x14ac:dyDescent="0.25">
      <c r="A4263" s="67" t="s">
        <v>4367</v>
      </c>
      <c r="B4263" s="77">
        <v>4262</v>
      </c>
      <c r="D4263" s="77" t="str">
        <f t="shared" si="266"/>
        <v xml:space="preserve"> </v>
      </c>
      <c r="E4263" s="77" t="str">
        <f t="shared" si="268"/>
        <v xml:space="preserve"> </v>
      </c>
      <c r="F4263" s="77" t="str">
        <f t="shared" si="269"/>
        <v xml:space="preserve"> </v>
      </c>
      <c r="G4263" s="65" t="str">
        <f t="shared" si="267"/>
        <v xml:space="preserve"> </v>
      </c>
    </row>
    <row r="4264" spans="1:7" x14ac:dyDescent="0.25">
      <c r="A4264" s="67" t="s">
        <v>4368</v>
      </c>
      <c r="B4264" s="77">
        <v>4263</v>
      </c>
      <c r="D4264" s="77" t="str">
        <f t="shared" si="266"/>
        <v xml:space="preserve"> </v>
      </c>
      <c r="E4264" s="77" t="str">
        <f t="shared" si="268"/>
        <v xml:space="preserve"> </v>
      </c>
      <c r="F4264" s="77" t="str">
        <f t="shared" si="269"/>
        <v xml:space="preserve"> </v>
      </c>
      <c r="G4264" s="65" t="str">
        <f t="shared" si="267"/>
        <v xml:space="preserve"> </v>
      </c>
    </row>
    <row r="4265" spans="1:7" x14ac:dyDescent="0.25">
      <c r="A4265" s="67" t="s">
        <v>4369</v>
      </c>
      <c r="B4265" s="77">
        <v>4264</v>
      </c>
      <c r="D4265" s="77" t="str">
        <f t="shared" si="266"/>
        <v xml:space="preserve"> </v>
      </c>
      <c r="E4265" s="77" t="str">
        <f t="shared" si="268"/>
        <v xml:space="preserve"> </v>
      </c>
      <c r="F4265" s="77" t="str">
        <f t="shared" si="269"/>
        <v xml:space="preserve"> </v>
      </c>
      <c r="G4265" s="65" t="str">
        <f t="shared" si="267"/>
        <v xml:space="preserve"> </v>
      </c>
    </row>
    <row r="4266" spans="1:7" x14ac:dyDescent="0.25">
      <c r="A4266" s="67" t="s">
        <v>4370</v>
      </c>
      <c r="B4266" s="77">
        <v>4265</v>
      </c>
      <c r="D4266" s="77" t="str">
        <f t="shared" si="266"/>
        <v xml:space="preserve"> </v>
      </c>
      <c r="E4266" s="77" t="str">
        <f t="shared" si="268"/>
        <v xml:space="preserve"> </v>
      </c>
      <c r="F4266" s="77" t="str">
        <f t="shared" si="269"/>
        <v xml:space="preserve"> </v>
      </c>
      <c r="G4266" s="65" t="str">
        <f t="shared" si="267"/>
        <v xml:space="preserve"> </v>
      </c>
    </row>
    <row r="4267" spans="1:7" x14ac:dyDescent="0.25">
      <c r="A4267" s="67" t="s">
        <v>4371</v>
      </c>
      <c r="B4267" s="77">
        <v>4266</v>
      </c>
      <c r="D4267" s="77" t="str">
        <f t="shared" si="266"/>
        <v xml:space="preserve"> </v>
      </c>
      <c r="E4267" s="77" t="str">
        <f t="shared" si="268"/>
        <v xml:space="preserve"> </v>
      </c>
      <c r="F4267" s="77" t="str">
        <f t="shared" si="269"/>
        <v xml:space="preserve"> </v>
      </c>
      <c r="G4267" s="65" t="str">
        <f t="shared" si="267"/>
        <v xml:space="preserve"> </v>
      </c>
    </row>
    <row r="4268" spans="1:7" x14ac:dyDescent="0.25">
      <c r="A4268" s="67" t="s">
        <v>4372</v>
      </c>
      <c r="B4268" s="77">
        <v>4267</v>
      </c>
      <c r="D4268" s="77" t="str">
        <f t="shared" si="266"/>
        <v xml:space="preserve"> </v>
      </c>
      <c r="E4268" s="77" t="str">
        <f t="shared" si="268"/>
        <v xml:space="preserve"> </v>
      </c>
      <c r="F4268" s="77" t="str">
        <f t="shared" si="269"/>
        <v xml:space="preserve"> </v>
      </c>
      <c r="G4268" s="65" t="str">
        <f t="shared" si="267"/>
        <v xml:space="preserve"> </v>
      </c>
    </row>
    <row r="4269" spans="1:7" x14ac:dyDescent="0.25">
      <c r="A4269" s="67" t="s">
        <v>4373</v>
      </c>
      <c r="B4269" s="77">
        <v>4268</v>
      </c>
      <c r="D4269" s="77" t="str">
        <f t="shared" si="266"/>
        <v xml:space="preserve"> </v>
      </c>
      <c r="E4269" s="77" t="str">
        <f t="shared" si="268"/>
        <v xml:space="preserve"> </v>
      </c>
      <c r="F4269" s="77" t="str">
        <f t="shared" si="269"/>
        <v xml:space="preserve"> </v>
      </c>
      <c r="G4269" s="65" t="str">
        <f t="shared" si="267"/>
        <v xml:space="preserve"> </v>
      </c>
    </row>
    <row r="4270" spans="1:7" x14ac:dyDescent="0.25">
      <c r="A4270" s="67" t="s">
        <v>4374</v>
      </c>
      <c r="B4270" s="77">
        <v>4269</v>
      </c>
      <c r="D4270" s="77" t="str">
        <f t="shared" si="266"/>
        <v xml:space="preserve"> </v>
      </c>
      <c r="E4270" s="77" t="str">
        <f t="shared" si="268"/>
        <v xml:space="preserve"> </v>
      </c>
      <c r="F4270" s="77" t="str">
        <f t="shared" si="269"/>
        <v xml:space="preserve"> </v>
      </c>
      <c r="G4270" s="65" t="str">
        <f t="shared" si="267"/>
        <v xml:space="preserve"> </v>
      </c>
    </row>
    <row r="4271" spans="1:7" x14ac:dyDescent="0.25">
      <c r="A4271" s="67" t="s">
        <v>4375</v>
      </c>
      <c r="B4271" s="77">
        <v>4270</v>
      </c>
      <c r="D4271" s="77" t="str">
        <f t="shared" si="266"/>
        <v xml:space="preserve"> </v>
      </c>
      <c r="E4271" s="77" t="str">
        <f t="shared" si="268"/>
        <v xml:space="preserve"> </v>
      </c>
      <c r="F4271" s="77" t="str">
        <f t="shared" si="269"/>
        <v xml:space="preserve"> </v>
      </c>
      <c r="G4271" s="65" t="str">
        <f t="shared" si="267"/>
        <v xml:space="preserve"> </v>
      </c>
    </row>
    <row r="4272" spans="1:7" x14ac:dyDescent="0.25">
      <c r="A4272" s="67" t="s">
        <v>4376</v>
      </c>
      <c r="B4272" s="77">
        <v>4271</v>
      </c>
      <c r="D4272" s="77" t="str">
        <f t="shared" si="266"/>
        <v xml:space="preserve"> </v>
      </c>
      <c r="E4272" s="77" t="str">
        <f t="shared" si="268"/>
        <v xml:space="preserve"> </v>
      </c>
      <c r="F4272" s="77" t="str">
        <f t="shared" si="269"/>
        <v xml:space="preserve"> </v>
      </c>
      <c r="G4272" s="65" t="str">
        <f t="shared" si="267"/>
        <v xml:space="preserve"> </v>
      </c>
    </row>
    <row r="4273" spans="1:7" x14ac:dyDescent="0.25">
      <c r="A4273" s="67" t="s">
        <v>4377</v>
      </c>
      <c r="B4273" s="77">
        <v>4272</v>
      </c>
      <c r="D4273" s="77" t="str">
        <f t="shared" si="266"/>
        <v xml:space="preserve"> </v>
      </c>
      <c r="E4273" s="77" t="str">
        <f t="shared" si="268"/>
        <v xml:space="preserve"> </v>
      </c>
      <c r="F4273" s="77" t="str">
        <f t="shared" si="269"/>
        <v xml:space="preserve"> </v>
      </c>
      <c r="G4273" s="65" t="str">
        <f t="shared" si="267"/>
        <v xml:space="preserve"> </v>
      </c>
    </row>
    <row r="4274" spans="1:7" x14ac:dyDescent="0.25">
      <c r="A4274" s="67" t="s">
        <v>4378</v>
      </c>
      <c r="B4274" s="77">
        <v>4273</v>
      </c>
      <c r="D4274" s="77" t="str">
        <f t="shared" si="266"/>
        <v xml:space="preserve"> </v>
      </c>
      <c r="E4274" s="77" t="str">
        <f t="shared" si="268"/>
        <v xml:space="preserve"> </v>
      </c>
      <c r="F4274" s="77" t="str">
        <f t="shared" si="269"/>
        <v xml:space="preserve"> </v>
      </c>
      <c r="G4274" s="65" t="str">
        <f t="shared" si="267"/>
        <v xml:space="preserve"> </v>
      </c>
    </row>
    <row r="4275" spans="1:7" x14ac:dyDescent="0.25">
      <c r="A4275" s="67" t="s">
        <v>4379</v>
      </c>
      <c r="B4275" s="77">
        <v>4274</v>
      </c>
      <c r="D4275" s="77" t="str">
        <f t="shared" si="266"/>
        <v xml:space="preserve"> </v>
      </c>
      <c r="E4275" s="77" t="str">
        <f t="shared" si="268"/>
        <v xml:space="preserve"> </v>
      </c>
      <c r="F4275" s="77" t="str">
        <f t="shared" si="269"/>
        <v xml:space="preserve"> </v>
      </c>
      <c r="G4275" s="65" t="str">
        <f t="shared" si="267"/>
        <v xml:space="preserve"> </v>
      </c>
    </row>
    <row r="4276" spans="1:7" x14ac:dyDescent="0.25">
      <c r="A4276" s="67" t="s">
        <v>4380</v>
      </c>
      <c r="B4276" s="77">
        <v>4275</v>
      </c>
      <c r="D4276" s="77" t="str">
        <f t="shared" si="266"/>
        <v xml:space="preserve"> </v>
      </c>
      <c r="E4276" s="77" t="str">
        <f t="shared" si="268"/>
        <v xml:space="preserve"> </v>
      </c>
      <c r="F4276" s="77" t="str">
        <f t="shared" si="269"/>
        <v xml:space="preserve"> </v>
      </c>
      <c r="G4276" s="65" t="str">
        <f t="shared" si="267"/>
        <v xml:space="preserve"> </v>
      </c>
    </row>
    <row r="4277" spans="1:7" x14ac:dyDescent="0.25">
      <c r="A4277" s="67" t="s">
        <v>4381</v>
      </c>
      <c r="B4277" s="77">
        <v>4276</v>
      </c>
      <c r="D4277" s="77" t="str">
        <f t="shared" si="266"/>
        <v xml:space="preserve"> </v>
      </c>
      <c r="E4277" s="77" t="str">
        <f t="shared" si="268"/>
        <v xml:space="preserve"> </v>
      </c>
      <c r="F4277" s="77" t="str">
        <f t="shared" si="269"/>
        <v xml:space="preserve"> </v>
      </c>
      <c r="G4277" s="65" t="str">
        <f t="shared" si="267"/>
        <v xml:space="preserve"> </v>
      </c>
    </row>
    <row r="4278" spans="1:7" x14ac:dyDescent="0.25">
      <c r="A4278" s="67" t="s">
        <v>4382</v>
      </c>
      <c r="B4278" s="77">
        <v>4277</v>
      </c>
      <c r="D4278" s="77" t="str">
        <f t="shared" si="266"/>
        <v xml:space="preserve"> </v>
      </c>
      <c r="E4278" s="77" t="str">
        <f t="shared" si="268"/>
        <v xml:space="preserve"> </v>
      </c>
      <c r="F4278" s="77" t="str">
        <f t="shared" si="269"/>
        <v xml:space="preserve"> </v>
      </c>
      <c r="G4278" s="65" t="str">
        <f t="shared" si="267"/>
        <v xml:space="preserve"> </v>
      </c>
    </row>
    <row r="4279" spans="1:7" x14ac:dyDescent="0.25">
      <c r="A4279" s="67" t="s">
        <v>4383</v>
      </c>
      <c r="B4279" s="77">
        <v>4278</v>
      </c>
      <c r="D4279" s="77" t="str">
        <f t="shared" si="266"/>
        <v xml:space="preserve"> </v>
      </c>
      <c r="E4279" s="77" t="str">
        <f t="shared" si="268"/>
        <v xml:space="preserve"> </v>
      </c>
      <c r="F4279" s="77" t="str">
        <f t="shared" si="269"/>
        <v xml:space="preserve"> </v>
      </c>
      <c r="G4279" s="65" t="str">
        <f t="shared" si="267"/>
        <v xml:space="preserve"> </v>
      </c>
    </row>
    <row r="4280" spans="1:7" x14ac:dyDescent="0.25">
      <c r="A4280" s="67" t="s">
        <v>4384</v>
      </c>
      <c r="B4280" s="77">
        <v>4279</v>
      </c>
      <c r="D4280" s="77" t="str">
        <f t="shared" si="266"/>
        <v xml:space="preserve"> </v>
      </c>
      <c r="E4280" s="77" t="str">
        <f t="shared" si="268"/>
        <v xml:space="preserve"> </v>
      </c>
      <c r="F4280" s="77" t="str">
        <f t="shared" si="269"/>
        <v xml:space="preserve"> </v>
      </c>
      <c r="G4280" s="65" t="str">
        <f t="shared" si="267"/>
        <v xml:space="preserve"> </v>
      </c>
    </row>
    <row r="4281" spans="1:7" x14ac:dyDescent="0.25">
      <c r="A4281" s="67" t="s">
        <v>4385</v>
      </c>
      <c r="B4281" s="77">
        <v>4280</v>
      </c>
      <c r="D4281" s="77" t="str">
        <f t="shared" si="266"/>
        <v xml:space="preserve"> </v>
      </c>
      <c r="E4281" s="77" t="str">
        <f t="shared" si="268"/>
        <v xml:space="preserve"> </v>
      </c>
      <c r="F4281" s="77" t="str">
        <f t="shared" si="269"/>
        <v xml:space="preserve"> </v>
      </c>
      <c r="G4281" s="65" t="str">
        <f t="shared" si="267"/>
        <v xml:space="preserve"> </v>
      </c>
    </row>
    <row r="4282" spans="1:7" x14ac:dyDescent="0.25">
      <c r="A4282" s="67" t="s">
        <v>4386</v>
      </c>
      <c r="B4282" s="77">
        <v>4281</v>
      </c>
      <c r="D4282" s="77" t="str">
        <f t="shared" si="266"/>
        <v xml:space="preserve"> </v>
      </c>
      <c r="E4282" s="77" t="str">
        <f t="shared" si="268"/>
        <v xml:space="preserve"> </v>
      </c>
      <c r="F4282" s="77" t="str">
        <f t="shared" si="269"/>
        <v xml:space="preserve"> </v>
      </c>
      <c r="G4282" s="65" t="str">
        <f t="shared" si="267"/>
        <v xml:space="preserve"> </v>
      </c>
    </row>
    <row r="4283" spans="1:7" x14ac:dyDescent="0.25">
      <c r="A4283" s="67" t="s">
        <v>4387</v>
      </c>
      <c r="B4283" s="77">
        <v>4282</v>
      </c>
      <c r="D4283" s="77" t="str">
        <f t="shared" si="266"/>
        <v xml:space="preserve"> </v>
      </c>
      <c r="E4283" s="77" t="str">
        <f t="shared" si="268"/>
        <v xml:space="preserve"> </v>
      </c>
      <c r="F4283" s="77" t="str">
        <f t="shared" si="269"/>
        <v xml:space="preserve"> </v>
      </c>
      <c r="G4283" s="65" t="str">
        <f t="shared" si="267"/>
        <v xml:space="preserve"> </v>
      </c>
    </row>
    <row r="4284" spans="1:7" x14ac:dyDescent="0.25">
      <c r="A4284" s="67" t="s">
        <v>4388</v>
      </c>
      <c r="B4284" s="77">
        <v>4283</v>
      </c>
      <c r="D4284" s="77" t="str">
        <f t="shared" si="266"/>
        <v xml:space="preserve"> </v>
      </c>
      <c r="E4284" s="77" t="str">
        <f t="shared" si="268"/>
        <v xml:space="preserve"> </v>
      </c>
      <c r="F4284" s="77" t="str">
        <f t="shared" si="269"/>
        <v xml:space="preserve"> </v>
      </c>
      <c r="G4284" s="65" t="str">
        <f t="shared" si="267"/>
        <v xml:space="preserve"> </v>
      </c>
    </row>
    <row r="4285" spans="1:7" x14ac:dyDescent="0.25">
      <c r="A4285" s="67" t="s">
        <v>4389</v>
      </c>
      <c r="B4285" s="77">
        <v>4284</v>
      </c>
      <c r="D4285" s="77" t="str">
        <f t="shared" si="266"/>
        <v xml:space="preserve"> </v>
      </c>
      <c r="E4285" s="77" t="str">
        <f t="shared" si="268"/>
        <v xml:space="preserve"> </v>
      </c>
      <c r="F4285" s="77" t="str">
        <f t="shared" si="269"/>
        <v xml:space="preserve"> </v>
      </c>
      <c r="G4285" s="65" t="str">
        <f t="shared" si="267"/>
        <v xml:space="preserve"> </v>
      </c>
    </row>
    <row r="4286" spans="1:7" x14ac:dyDescent="0.25">
      <c r="A4286" s="67" t="s">
        <v>4390</v>
      </c>
      <c r="B4286" s="77">
        <v>4285</v>
      </c>
      <c r="D4286" s="77" t="str">
        <f t="shared" si="266"/>
        <v xml:space="preserve"> </v>
      </c>
      <c r="E4286" s="77" t="str">
        <f t="shared" si="268"/>
        <v xml:space="preserve"> </v>
      </c>
      <c r="F4286" s="77" t="str">
        <f t="shared" si="269"/>
        <v xml:space="preserve"> </v>
      </c>
      <c r="G4286" s="65" t="str">
        <f t="shared" si="267"/>
        <v xml:space="preserve"> </v>
      </c>
    </row>
    <row r="4287" spans="1:7" x14ac:dyDescent="0.25">
      <c r="A4287" s="67" t="s">
        <v>4391</v>
      </c>
      <c r="B4287" s="77">
        <v>4286</v>
      </c>
      <c r="D4287" s="77" t="str">
        <f t="shared" si="266"/>
        <v xml:space="preserve"> </v>
      </c>
      <c r="E4287" s="77" t="str">
        <f t="shared" si="268"/>
        <v xml:space="preserve"> </v>
      </c>
      <c r="F4287" s="77" t="str">
        <f t="shared" si="269"/>
        <v xml:space="preserve"> </v>
      </c>
      <c r="G4287" s="65" t="str">
        <f t="shared" si="267"/>
        <v xml:space="preserve"> </v>
      </c>
    </row>
    <row r="4288" spans="1:7" x14ac:dyDescent="0.25">
      <c r="A4288" s="67" t="s">
        <v>4392</v>
      </c>
      <c r="B4288" s="77">
        <v>4287</v>
      </c>
      <c r="D4288" s="77" t="str">
        <f t="shared" si="266"/>
        <v xml:space="preserve"> </v>
      </c>
      <c r="E4288" s="77" t="str">
        <f t="shared" si="268"/>
        <v xml:space="preserve"> </v>
      </c>
      <c r="F4288" s="77" t="str">
        <f t="shared" si="269"/>
        <v xml:space="preserve"> </v>
      </c>
      <c r="G4288" s="65" t="str">
        <f t="shared" si="267"/>
        <v xml:space="preserve"> </v>
      </c>
    </row>
    <row r="4289" spans="1:7" x14ac:dyDescent="0.25">
      <c r="A4289" s="67" t="s">
        <v>4393</v>
      </c>
      <c r="B4289" s="77">
        <v>4288</v>
      </c>
      <c r="D4289" s="77" t="str">
        <f t="shared" si="266"/>
        <v xml:space="preserve"> </v>
      </c>
      <c r="E4289" s="77" t="str">
        <f t="shared" si="268"/>
        <v xml:space="preserve"> </v>
      </c>
      <c r="F4289" s="77" t="str">
        <f t="shared" si="269"/>
        <v xml:space="preserve"> </v>
      </c>
      <c r="G4289" s="65" t="str">
        <f t="shared" si="267"/>
        <v xml:space="preserve"> </v>
      </c>
    </row>
    <row r="4290" spans="1:7" x14ac:dyDescent="0.25">
      <c r="A4290" s="67" t="s">
        <v>4394</v>
      </c>
      <c r="B4290" s="77">
        <v>4289</v>
      </c>
      <c r="D4290" s="77" t="str">
        <f t="shared" si="266"/>
        <v xml:space="preserve"> </v>
      </c>
      <c r="E4290" s="77" t="str">
        <f t="shared" si="268"/>
        <v xml:space="preserve"> </v>
      </c>
      <c r="F4290" s="77" t="str">
        <f t="shared" si="269"/>
        <v xml:space="preserve"> </v>
      </c>
      <c r="G4290" s="65" t="str">
        <f t="shared" si="267"/>
        <v xml:space="preserve"> </v>
      </c>
    </row>
    <row r="4291" spans="1:7" x14ac:dyDescent="0.25">
      <c r="A4291" s="67" t="s">
        <v>4395</v>
      </c>
      <c r="B4291" s="77">
        <v>4290</v>
      </c>
      <c r="D4291" s="77" t="str">
        <f t="shared" ref="D4291:D4354" si="270">IFERROR(SMALL($C$2:$C$5001,B4291)," ")</f>
        <v xml:space="preserve"> </v>
      </c>
      <c r="E4291" s="77" t="str">
        <f t="shared" si="268"/>
        <v xml:space="preserve"> </v>
      </c>
      <c r="F4291" s="77" t="str">
        <f t="shared" si="269"/>
        <v xml:space="preserve"> </v>
      </c>
      <c r="G4291" s="65" t="str">
        <f t="shared" ref="G4291:G4354" si="271">IFERROR(IF(E4291=MIN($E$2:$E$5001),-$N$6,IF(E4291=SMALL($E$2:$E$5001,2),-$N$7,IF(E4291=MAX($E$2:$E$5001),$N$6,IF(E4291=LARGE($E$2:$E$5001,2),$N$7,E4291/SQRT($N$5)))))," ")</f>
        <v xml:space="preserve"> </v>
      </c>
    </row>
    <row r="4292" spans="1:7" x14ac:dyDescent="0.25">
      <c r="A4292" s="67" t="s">
        <v>4396</v>
      </c>
      <c r="B4292" s="77">
        <v>4291</v>
      </c>
      <c r="D4292" s="77" t="str">
        <f t="shared" si="270"/>
        <v xml:space="preserve"> </v>
      </c>
      <c r="E4292" s="77" t="str">
        <f t="shared" si="268"/>
        <v xml:space="preserve"> </v>
      </c>
      <c r="F4292" s="77" t="str">
        <f t="shared" si="269"/>
        <v xml:space="preserve"> </v>
      </c>
      <c r="G4292" s="65" t="str">
        <f t="shared" si="271"/>
        <v xml:space="preserve"> </v>
      </c>
    </row>
    <row r="4293" spans="1:7" x14ac:dyDescent="0.25">
      <c r="A4293" s="67" t="s">
        <v>4397</v>
      </c>
      <c r="B4293" s="77">
        <v>4292</v>
      </c>
      <c r="D4293" s="77" t="str">
        <f t="shared" si="270"/>
        <v xml:space="preserve"> </v>
      </c>
      <c r="E4293" s="77" t="str">
        <f t="shared" si="268"/>
        <v xml:space="preserve"> </v>
      </c>
      <c r="F4293" s="77" t="str">
        <f t="shared" si="269"/>
        <v xml:space="preserve"> </v>
      </c>
      <c r="G4293" s="65" t="str">
        <f t="shared" si="271"/>
        <v xml:space="preserve"> </v>
      </c>
    </row>
    <row r="4294" spans="1:7" x14ac:dyDescent="0.25">
      <c r="A4294" s="67" t="s">
        <v>4398</v>
      </c>
      <c r="B4294" s="77">
        <v>4293</v>
      </c>
      <c r="D4294" s="77" t="str">
        <f t="shared" si="270"/>
        <v xml:space="preserve"> </v>
      </c>
      <c r="E4294" s="77" t="str">
        <f t="shared" si="268"/>
        <v xml:space="preserve"> </v>
      </c>
      <c r="F4294" s="77" t="str">
        <f t="shared" si="269"/>
        <v xml:space="preserve"> </v>
      </c>
      <c r="G4294" s="65" t="str">
        <f t="shared" si="271"/>
        <v xml:space="preserve"> </v>
      </c>
    </row>
    <row r="4295" spans="1:7" x14ac:dyDescent="0.25">
      <c r="A4295" s="67" t="s">
        <v>4399</v>
      </c>
      <c r="B4295" s="77">
        <v>4294</v>
      </c>
      <c r="D4295" s="77" t="str">
        <f t="shared" si="270"/>
        <v xml:space="preserve"> </v>
      </c>
      <c r="E4295" s="77" t="str">
        <f t="shared" si="268"/>
        <v xml:space="preserve"> </v>
      </c>
      <c r="F4295" s="77" t="str">
        <f t="shared" si="269"/>
        <v xml:space="preserve"> </v>
      </c>
      <c r="G4295" s="65" t="str">
        <f t="shared" si="271"/>
        <v xml:space="preserve"> </v>
      </c>
    </row>
    <row r="4296" spans="1:7" x14ac:dyDescent="0.25">
      <c r="A4296" s="67" t="s">
        <v>4400</v>
      </c>
      <c r="B4296" s="77">
        <v>4295</v>
      </c>
      <c r="D4296" s="77" t="str">
        <f t="shared" si="270"/>
        <v xml:space="preserve"> </v>
      </c>
      <c r="E4296" s="77" t="str">
        <f t="shared" si="268"/>
        <v xml:space="preserve"> </v>
      </c>
      <c r="F4296" s="77" t="str">
        <f t="shared" si="269"/>
        <v xml:space="preserve"> </v>
      </c>
      <c r="G4296" s="65" t="str">
        <f t="shared" si="271"/>
        <v xml:space="preserve"> </v>
      </c>
    </row>
    <row r="4297" spans="1:7" x14ac:dyDescent="0.25">
      <c r="A4297" s="67" t="s">
        <v>4401</v>
      </c>
      <c r="B4297" s="77">
        <v>4296</v>
      </c>
      <c r="D4297" s="77" t="str">
        <f t="shared" si="270"/>
        <v xml:space="preserve"> </v>
      </c>
      <c r="E4297" s="77" t="str">
        <f t="shared" si="268"/>
        <v xml:space="preserve"> </v>
      </c>
      <c r="F4297" s="77" t="str">
        <f t="shared" si="269"/>
        <v xml:space="preserve"> </v>
      </c>
      <c r="G4297" s="65" t="str">
        <f t="shared" si="271"/>
        <v xml:space="preserve"> </v>
      </c>
    </row>
    <row r="4298" spans="1:7" x14ac:dyDescent="0.25">
      <c r="A4298" s="67" t="s">
        <v>4402</v>
      </c>
      <c r="B4298" s="77">
        <v>4297</v>
      </c>
      <c r="D4298" s="77" t="str">
        <f t="shared" si="270"/>
        <v xml:space="preserve"> </v>
      </c>
      <c r="E4298" s="77" t="str">
        <f t="shared" si="268"/>
        <v xml:space="preserve"> </v>
      </c>
      <c r="F4298" s="77" t="str">
        <f t="shared" si="269"/>
        <v xml:space="preserve"> </v>
      </c>
      <c r="G4298" s="65" t="str">
        <f t="shared" si="271"/>
        <v xml:space="preserve"> </v>
      </c>
    </row>
    <row r="4299" spans="1:7" x14ac:dyDescent="0.25">
      <c r="A4299" s="67" t="s">
        <v>4403</v>
      </c>
      <c r="B4299" s="77">
        <v>4298</v>
      </c>
      <c r="D4299" s="77" t="str">
        <f t="shared" si="270"/>
        <v xml:space="preserve"> </v>
      </c>
      <c r="E4299" s="77" t="str">
        <f t="shared" si="268"/>
        <v xml:space="preserve"> </v>
      </c>
      <c r="F4299" s="77" t="str">
        <f t="shared" si="269"/>
        <v xml:space="preserve"> </v>
      </c>
      <c r="G4299" s="65" t="str">
        <f t="shared" si="271"/>
        <v xml:space="preserve"> </v>
      </c>
    </row>
    <row r="4300" spans="1:7" x14ac:dyDescent="0.25">
      <c r="A4300" s="67" t="s">
        <v>4404</v>
      </c>
      <c r="B4300" s="77">
        <v>4299</v>
      </c>
      <c r="D4300" s="77" t="str">
        <f t="shared" si="270"/>
        <v xml:space="preserve"> </v>
      </c>
      <c r="E4300" s="77" t="str">
        <f t="shared" si="268"/>
        <v xml:space="preserve"> </v>
      </c>
      <c r="F4300" s="77" t="str">
        <f t="shared" si="269"/>
        <v xml:space="preserve"> </v>
      </c>
      <c r="G4300" s="65" t="str">
        <f t="shared" si="271"/>
        <v xml:space="preserve"> </v>
      </c>
    </row>
    <row r="4301" spans="1:7" x14ac:dyDescent="0.25">
      <c r="A4301" s="67" t="s">
        <v>4405</v>
      </c>
      <c r="B4301" s="77">
        <v>4300</v>
      </c>
      <c r="D4301" s="77" t="str">
        <f t="shared" si="270"/>
        <v xml:space="preserve"> </v>
      </c>
      <c r="E4301" s="77" t="str">
        <f t="shared" si="268"/>
        <v xml:space="preserve"> </v>
      </c>
      <c r="F4301" s="77" t="str">
        <f t="shared" si="269"/>
        <v xml:space="preserve"> </v>
      </c>
      <c r="G4301" s="65" t="str">
        <f t="shared" si="271"/>
        <v xml:space="preserve"> </v>
      </c>
    </row>
    <row r="4302" spans="1:7" x14ac:dyDescent="0.25">
      <c r="A4302" s="67" t="s">
        <v>4406</v>
      </c>
      <c r="B4302" s="77">
        <v>4301</v>
      </c>
      <c r="D4302" s="77" t="str">
        <f t="shared" si="270"/>
        <v xml:space="preserve"> </v>
      </c>
      <c r="E4302" s="77" t="str">
        <f t="shared" si="268"/>
        <v xml:space="preserve"> </v>
      </c>
      <c r="F4302" s="77" t="str">
        <f t="shared" si="269"/>
        <v xml:space="preserve"> </v>
      </c>
      <c r="G4302" s="65" t="str">
        <f t="shared" si="271"/>
        <v xml:space="preserve"> </v>
      </c>
    </row>
    <row r="4303" spans="1:7" x14ac:dyDescent="0.25">
      <c r="A4303" s="67" t="s">
        <v>4407</v>
      </c>
      <c r="B4303" s="77">
        <v>4302</v>
      </c>
      <c r="D4303" s="77" t="str">
        <f t="shared" si="270"/>
        <v xml:space="preserve"> </v>
      </c>
      <c r="E4303" s="77" t="str">
        <f t="shared" si="268"/>
        <v xml:space="preserve"> </v>
      </c>
      <c r="F4303" s="77" t="str">
        <f t="shared" si="269"/>
        <v xml:space="preserve"> </v>
      </c>
      <c r="G4303" s="65" t="str">
        <f t="shared" si="271"/>
        <v xml:space="preserve"> </v>
      </c>
    </row>
    <row r="4304" spans="1:7" x14ac:dyDescent="0.25">
      <c r="A4304" s="67" t="s">
        <v>4408</v>
      </c>
      <c r="B4304" s="77">
        <v>4303</v>
      </c>
      <c r="D4304" s="77" t="str">
        <f t="shared" si="270"/>
        <v xml:space="preserve"> </v>
      </c>
      <c r="E4304" s="77" t="str">
        <f t="shared" si="268"/>
        <v xml:space="preserve"> </v>
      </c>
      <c r="F4304" s="77" t="str">
        <f t="shared" si="269"/>
        <v xml:space="preserve"> </v>
      </c>
      <c r="G4304" s="65" t="str">
        <f t="shared" si="271"/>
        <v xml:space="preserve"> </v>
      </c>
    </row>
    <row r="4305" spans="1:7" x14ac:dyDescent="0.25">
      <c r="A4305" s="67" t="s">
        <v>4409</v>
      </c>
      <c r="B4305" s="77">
        <v>4304</v>
      </c>
      <c r="D4305" s="77" t="str">
        <f t="shared" si="270"/>
        <v xml:space="preserve"> </v>
      </c>
      <c r="E4305" s="77" t="str">
        <f t="shared" si="268"/>
        <v xml:space="preserve"> </v>
      </c>
      <c r="F4305" s="77" t="str">
        <f t="shared" si="269"/>
        <v xml:space="preserve"> </v>
      </c>
      <c r="G4305" s="65" t="str">
        <f t="shared" si="271"/>
        <v xml:space="preserve"> </v>
      </c>
    </row>
    <row r="4306" spans="1:7" x14ac:dyDescent="0.25">
      <c r="A4306" s="67" t="s">
        <v>4410</v>
      </c>
      <c r="B4306" s="77">
        <v>4305</v>
      </c>
      <c r="D4306" s="77" t="str">
        <f t="shared" si="270"/>
        <v xml:space="preserve"> </v>
      </c>
      <c r="E4306" s="77" t="str">
        <f t="shared" si="268"/>
        <v xml:space="preserve"> </v>
      </c>
      <c r="F4306" s="77" t="str">
        <f t="shared" si="269"/>
        <v xml:space="preserve"> </v>
      </c>
      <c r="G4306" s="65" t="str">
        <f t="shared" si="271"/>
        <v xml:space="preserve"> </v>
      </c>
    </row>
    <row r="4307" spans="1:7" x14ac:dyDescent="0.25">
      <c r="A4307" s="67" t="s">
        <v>4411</v>
      </c>
      <c r="B4307" s="77">
        <v>4306</v>
      </c>
      <c r="D4307" s="77" t="str">
        <f t="shared" si="270"/>
        <v xml:space="preserve"> </v>
      </c>
      <c r="E4307" s="77" t="str">
        <f t="shared" si="268"/>
        <v xml:space="preserve"> </v>
      </c>
      <c r="F4307" s="77" t="str">
        <f t="shared" si="269"/>
        <v xml:space="preserve"> </v>
      </c>
      <c r="G4307" s="65" t="str">
        <f t="shared" si="271"/>
        <v xml:space="preserve"> </v>
      </c>
    </row>
    <row r="4308" spans="1:7" x14ac:dyDescent="0.25">
      <c r="A4308" s="67" t="s">
        <v>4412</v>
      </c>
      <c r="B4308" s="77">
        <v>4307</v>
      </c>
      <c r="D4308" s="77" t="str">
        <f t="shared" si="270"/>
        <v xml:space="preserve"> </v>
      </c>
      <c r="E4308" s="77" t="str">
        <f t="shared" si="268"/>
        <v xml:space="preserve"> </v>
      </c>
      <c r="F4308" s="77" t="str">
        <f t="shared" si="269"/>
        <v xml:space="preserve"> </v>
      </c>
      <c r="G4308" s="65" t="str">
        <f t="shared" si="271"/>
        <v xml:space="preserve"> </v>
      </c>
    </row>
    <row r="4309" spans="1:7" x14ac:dyDescent="0.25">
      <c r="A4309" s="67" t="s">
        <v>4413</v>
      </c>
      <c r="B4309" s="77">
        <v>4308</v>
      </c>
      <c r="D4309" s="77" t="str">
        <f t="shared" si="270"/>
        <v xml:space="preserve"> </v>
      </c>
      <c r="E4309" s="77" t="str">
        <f t="shared" si="268"/>
        <v xml:space="preserve"> </v>
      </c>
      <c r="F4309" s="77" t="str">
        <f t="shared" si="269"/>
        <v xml:space="preserve"> </v>
      </c>
      <c r="G4309" s="65" t="str">
        <f t="shared" si="271"/>
        <v xml:space="preserve"> </v>
      </c>
    </row>
    <row r="4310" spans="1:7" x14ac:dyDescent="0.25">
      <c r="A4310" s="67" t="s">
        <v>4414</v>
      </c>
      <c r="B4310" s="77">
        <v>4309</v>
      </c>
      <c r="D4310" s="77" t="str">
        <f t="shared" si="270"/>
        <v xml:space="preserve"> </v>
      </c>
      <c r="E4310" s="77" t="str">
        <f t="shared" si="268"/>
        <v xml:space="preserve"> </v>
      </c>
      <c r="F4310" s="77" t="str">
        <f t="shared" si="269"/>
        <v xml:space="preserve"> </v>
      </c>
      <c r="G4310" s="65" t="str">
        <f t="shared" si="271"/>
        <v xml:space="preserve"> </v>
      </c>
    </row>
    <row r="4311" spans="1:7" x14ac:dyDescent="0.25">
      <c r="A4311" s="67" t="s">
        <v>4415</v>
      </c>
      <c r="B4311" s="77">
        <v>4310</v>
      </c>
      <c r="D4311" s="77" t="str">
        <f t="shared" si="270"/>
        <v xml:space="preserve"> </v>
      </c>
      <c r="E4311" s="77" t="str">
        <f t="shared" si="268"/>
        <v xml:space="preserve"> </v>
      </c>
      <c r="F4311" s="77" t="str">
        <f t="shared" si="269"/>
        <v xml:space="preserve"> </v>
      </c>
      <c r="G4311" s="65" t="str">
        <f t="shared" si="271"/>
        <v xml:space="preserve"> </v>
      </c>
    </row>
    <row r="4312" spans="1:7" x14ac:dyDescent="0.25">
      <c r="A4312" s="67" t="s">
        <v>4416</v>
      </c>
      <c r="B4312" s="77">
        <v>4311</v>
      </c>
      <c r="D4312" s="77" t="str">
        <f t="shared" si="270"/>
        <v xml:space="preserve"> </v>
      </c>
      <c r="E4312" s="77" t="str">
        <f t="shared" si="268"/>
        <v xml:space="preserve"> </v>
      </c>
      <c r="F4312" s="77" t="str">
        <f t="shared" si="269"/>
        <v xml:space="preserve"> </v>
      </c>
      <c r="G4312" s="65" t="str">
        <f t="shared" si="271"/>
        <v xml:space="preserve"> </v>
      </c>
    </row>
    <row r="4313" spans="1:7" x14ac:dyDescent="0.25">
      <c r="A4313" s="67" t="s">
        <v>4417</v>
      </c>
      <c r="B4313" s="77">
        <v>4312</v>
      </c>
      <c r="D4313" s="77" t="str">
        <f t="shared" si="270"/>
        <v xml:space="preserve"> </v>
      </c>
      <c r="E4313" s="77" t="str">
        <f t="shared" si="268"/>
        <v xml:space="preserve"> </v>
      </c>
      <c r="F4313" s="77" t="str">
        <f t="shared" si="269"/>
        <v xml:space="preserve"> </v>
      </c>
      <c r="G4313" s="65" t="str">
        <f t="shared" si="271"/>
        <v xml:space="preserve"> </v>
      </c>
    </row>
    <row r="4314" spans="1:7" x14ac:dyDescent="0.25">
      <c r="A4314" s="67" t="s">
        <v>4418</v>
      </c>
      <c r="B4314" s="77">
        <v>4313</v>
      </c>
      <c r="D4314" s="77" t="str">
        <f t="shared" si="270"/>
        <v xml:space="preserve"> </v>
      </c>
      <c r="E4314" s="77" t="str">
        <f t="shared" ref="E4314:E4377" si="272">IFERROR(_xlfn.NORM.S.INV(((B4314-0.375)/($N$2+0.25)))," ")</f>
        <v xml:space="preserve"> </v>
      </c>
      <c r="F4314" s="77" t="str">
        <f t="shared" ref="F4314:F4377" si="273">IFERROR(POWER(IFERROR(_xlfn.NORM.S.INV(((B4314-0.375)/($N$2+0.25)))," "),2)," ")</f>
        <v xml:space="preserve"> </v>
      </c>
      <c r="G4314" s="65" t="str">
        <f t="shared" si="271"/>
        <v xml:space="preserve"> </v>
      </c>
    </row>
    <row r="4315" spans="1:7" x14ac:dyDescent="0.25">
      <c r="A4315" s="67" t="s">
        <v>4419</v>
      </c>
      <c r="B4315" s="77">
        <v>4314</v>
      </c>
      <c r="D4315" s="77" t="str">
        <f t="shared" si="270"/>
        <v xml:space="preserve"> </v>
      </c>
      <c r="E4315" s="77" t="str">
        <f t="shared" si="272"/>
        <v xml:space="preserve"> </v>
      </c>
      <c r="F4315" s="77" t="str">
        <f t="shared" si="273"/>
        <v xml:space="preserve"> </v>
      </c>
      <c r="G4315" s="65" t="str">
        <f t="shared" si="271"/>
        <v xml:space="preserve"> </v>
      </c>
    </row>
    <row r="4316" spans="1:7" x14ac:dyDescent="0.25">
      <c r="A4316" s="67" t="s">
        <v>4420</v>
      </c>
      <c r="B4316" s="77">
        <v>4315</v>
      </c>
      <c r="D4316" s="77" t="str">
        <f t="shared" si="270"/>
        <v xml:space="preserve"> </v>
      </c>
      <c r="E4316" s="77" t="str">
        <f t="shared" si="272"/>
        <v xml:space="preserve"> </v>
      </c>
      <c r="F4316" s="77" t="str">
        <f t="shared" si="273"/>
        <v xml:space="preserve"> </v>
      </c>
      <c r="G4316" s="65" t="str">
        <f t="shared" si="271"/>
        <v xml:space="preserve"> </v>
      </c>
    </row>
    <row r="4317" spans="1:7" x14ac:dyDescent="0.25">
      <c r="A4317" s="67" t="s">
        <v>4421</v>
      </c>
      <c r="B4317" s="77">
        <v>4316</v>
      </c>
      <c r="D4317" s="77" t="str">
        <f t="shared" si="270"/>
        <v xml:space="preserve"> </v>
      </c>
      <c r="E4317" s="77" t="str">
        <f t="shared" si="272"/>
        <v xml:space="preserve"> </v>
      </c>
      <c r="F4317" s="77" t="str">
        <f t="shared" si="273"/>
        <v xml:space="preserve"> </v>
      </c>
      <c r="G4317" s="65" t="str">
        <f t="shared" si="271"/>
        <v xml:space="preserve"> </v>
      </c>
    </row>
    <row r="4318" spans="1:7" x14ac:dyDescent="0.25">
      <c r="A4318" s="67" t="s">
        <v>4422</v>
      </c>
      <c r="B4318" s="77">
        <v>4317</v>
      </c>
      <c r="D4318" s="77" t="str">
        <f t="shared" si="270"/>
        <v xml:space="preserve"> </v>
      </c>
      <c r="E4318" s="77" t="str">
        <f t="shared" si="272"/>
        <v xml:space="preserve"> </v>
      </c>
      <c r="F4318" s="77" t="str">
        <f t="shared" si="273"/>
        <v xml:space="preserve"> </v>
      </c>
      <c r="G4318" s="65" t="str">
        <f t="shared" si="271"/>
        <v xml:space="preserve"> </v>
      </c>
    </row>
    <row r="4319" spans="1:7" x14ac:dyDescent="0.25">
      <c r="A4319" s="67" t="s">
        <v>4423</v>
      </c>
      <c r="B4319" s="77">
        <v>4318</v>
      </c>
      <c r="D4319" s="77" t="str">
        <f t="shared" si="270"/>
        <v xml:space="preserve"> </v>
      </c>
      <c r="E4319" s="77" t="str">
        <f t="shared" si="272"/>
        <v xml:space="preserve"> </v>
      </c>
      <c r="F4319" s="77" t="str">
        <f t="shared" si="273"/>
        <v xml:space="preserve"> </v>
      </c>
      <c r="G4319" s="65" t="str">
        <f t="shared" si="271"/>
        <v xml:space="preserve"> </v>
      </c>
    </row>
    <row r="4320" spans="1:7" x14ac:dyDescent="0.25">
      <c r="A4320" s="67" t="s">
        <v>4424</v>
      </c>
      <c r="B4320" s="77">
        <v>4319</v>
      </c>
      <c r="D4320" s="77" t="str">
        <f t="shared" si="270"/>
        <v xml:space="preserve"> </v>
      </c>
      <c r="E4320" s="77" t="str">
        <f t="shared" si="272"/>
        <v xml:space="preserve"> </v>
      </c>
      <c r="F4320" s="77" t="str">
        <f t="shared" si="273"/>
        <v xml:space="preserve"> </v>
      </c>
      <c r="G4320" s="65" t="str">
        <f t="shared" si="271"/>
        <v xml:space="preserve"> </v>
      </c>
    </row>
    <row r="4321" spans="1:7" x14ac:dyDescent="0.25">
      <c r="A4321" s="67" t="s">
        <v>4425</v>
      </c>
      <c r="B4321" s="77">
        <v>4320</v>
      </c>
      <c r="D4321" s="77" t="str">
        <f t="shared" si="270"/>
        <v xml:space="preserve"> </v>
      </c>
      <c r="E4321" s="77" t="str">
        <f t="shared" si="272"/>
        <v xml:space="preserve"> </v>
      </c>
      <c r="F4321" s="77" t="str">
        <f t="shared" si="273"/>
        <v xml:space="preserve"> </v>
      </c>
      <c r="G4321" s="65" t="str">
        <f t="shared" si="271"/>
        <v xml:space="preserve"> </v>
      </c>
    </row>
    <row r="4322" spans="1:7" x14ac:dyDescent="0.25">
      <c r="A4322" s="67" t="s">
        <v>4426</v>
      </c>
      <c r="B4322" s="77">
        <v>4321</v>
      </c>
      <c r="D4322" s="77" t="str">
        <f t="shared" si="270"/>
        <v xml:space="preserve"> </v>
      </c>
      <c r="E4322" s="77" t="str">
        <f t="shared" si="272"/>
        <v xml:space="preserve"> </v>
      </c>
      <c r="F4322" s="77" t="str">
        <f t="shared" si="273"/>
        <v xml:space="preserve"> </v>
      </c>
      <c r="G4322" s="65" t="str">
        <f t="shared" si="271"/>
        <v xml:space="preserve"> </v>
      </c>
    </row>
    <row r="4323" spans="1:7" x14ac:dyDescent="0.25">
      <c r="A4323" s="67" t="s">
        <v>4427</v>
      </c>
      <c r="B4323" s="77">
        <v>4322</v>
      </c>
      <c r="D4323" s="77" t="str">
        <f t="shared" si="270"/>
        <v xml:space="preserve"> </v>
      </c>
      <c r="E4323" s="77" t="str">
        <f t="shared" si="272"/>
        <v xml:space="preserve"> </v>
      </c>
      <c r="F4323" s="77" t="str">
        <f t="shared" si="273"/>
        <v xml:space="preserve"> </v>
      </c>
      <c r="G4323" s="65" t="str">
        <f t="shared" si="271"/>
        <v xml:space="preserve"> </v>
      </c>
    </row>
    <row r="4324" spans="1:7" x14ac:dyDescent="0.25">
      <c r="A4324" s="67" t="s">
        <v>4428</v>
      </c>
      <c r="B4324" s="77">
        <v>4323</v>
      </c>
      <c r="D4324" s="77" t="str">
        <f t="shared" si="270"/>
        <v xml:space="preserve"> </v>
      </c>
      <c r="E4324" s="77" t="str">
        <f t="shared" si="272"/>
        <v xml:space="preserve"> </v>
      </c>
      <c r="F4324" s="77" t="str">
        <f t="shared" si="273"/>
        <v xml:space="preserve"> </v>
      </c>
      <c r="G4324" s="65" t="str">
        <f t="shared" si="271"/>
        <v xml:space="preserve"> </v>
      </c>
    </row>
    <row r="4325" spans="1:7" x14ac:dyDescent="0.25">
      <c r="A4325" s="67" t="s">
        <v>4429</v>
      </c>
      <c r="B4325" s="77">
        <v>4324</v>
      </c>
      <c r="D4325" s="77" t="str">
        <f t="shared" si="270"/>
        <v xml:space="preserve"> </v>
      </c>
      <c r="E4325" s="77" t="str">
        <f t="shared" si="272"/>
        <v xml:space="preserve"> </v>
      </c>
      <c r="F4325" s="77" t="str">
        <f t="shared" si="273"/>
        <v xml:space="preserve"> </v>
      </c>
      <c r="G4325" s="65" t="str">
        <f t="shared" si="271"/>
        <v xml:space="preserve"> </v>
      </c>
    </row>
    <row r="4326" spans="1:7" x14ac:dyDescent="0.25">
      <c r="A4326" s="67" t="s">
        <v>4430</v>
      </c>
      <c r="B4326" s="77">
        <v>4325</v>
      </c>
      <c r="D4326" s="77" t="str">
        <f t="shared" si="270"/>
        <v xml:space="preserve"> </v>
      </c>
      <c r="E4326" s="77" t="str">
        <f t="shared" si="272"/>
        <v xml:space="preserve"> </v>
      </c>
      <c r="F4326" s="77" t="str">
        <f t="shared" si="273"/>
        <v xml:space="preserve"> </v>
      </c>
      <c r="G4326" s="65" t="str">
        <f t="shared" si="271"/>
        <v xml:space="preserve"> </v>
      </c>
    </row>
    <row r="4327" spans="1:7" x14ac:dyDescent="0.25">
      <c r="A4327" s="67" t="s">
        <v>4431</v>
      </c>
      <c r="B4327" s="77">
        <v>4326</v>
      </c>
      <c r="D4327" s="77" t="str">
        <f t="shared" si="270"/>
        <v xml:space="preserve"> </v>
      </c>
      <c r="E4327" s="77" t="str">
        <f t="shared" si="272"/>
        <v xml:space="preserve"> </v>
      </c>
      <c r="F4327" s="77" t="str">
        <f t="shared" si="273"/>
        <v xml:space="preserve"> </v>
      </c>
      <c r="G4327" s="65" t="str">
        <f t="shared" si="271"/>
        <v xml:space="preserve"> </v>
      </c>
    </row>
    <row r="4328" spans="1:7" x14ac:dyDescent="0.25">
      <c r="A4328" s="67" t="s">
        <v>4432</v>
      </c>
      <c r="B4328" s="77">
        <v>4327</v>
      </c>
      <c r="D4328" s="77" t="str">
        <f t="shared" si="270"/>
        <v xml:space="preserve"> </v>
      </c>
      <c r="E4328" s="77" t="str">
        <f t="shared" si="272"/>
        <v xml:space="preserve"> </v>
      </c>
      <c r="F4328" s="77" t="str">
        <f t="shared" si="273"/>
        <v xml:space="preserve"> </v>
      </c>
      <c r="G4328" s="65" t="str">
        <f t="shared" si="271"/>
        <v xml:space="preserve"> </v>
      </c>
    </row>
    <row r="4329" spans="1:7" x14ac:dyDescent="0.25">
      <c r="A4329" s="67" t="s">
        <v>4433</v>
      </c>
      <c r="B4329" s="77">
        <v>4328</v>
      </c>
      <c r="D4329" s="77" t="str">
        <f t="shared" si="270"/>
        <v xml:space="preserve"> </v>
      </c>
      <c r="E4329" s="77" t="str">
        <f t="shared" si="272"/>
        <v xml:space="preserve"> </v>
      </c>
      <c r="F4329" s="77" t="str">
        <f t="shared" si="273"/>
        <v xml:space="preserve"> </v>
      </c>
      <c r="G4329" s="65" t="str">
        <f t="shared" si="271"/>
        <v xml:space="preserve"> </v>
      </c>
    </row>
    <row r="4330" spans="1:7" x14ac:dyDescent="0.25">
      <c r="A4330" s="67" t="s">
        <v>4434</v>
      </c>
      <c r="B4330" s="77">
        <v>4329</v>
      </c>
      <c r="D4330" s="77" t="str">
        <f t="shared" si="270"/>
        <v xml:space="preserve"> </v>
      </c>
      <c r="E4330" s="77" t="str">
        <f t="shared" si="272"/>
        <v xml:space="preserve"> </v>
      </c>
      <c r="F4330" s="77" t="str">
        <f t="shared" si="273"/>
        <v xml:space="preserve"> </v>
      </c>
      <c r="G4330" s="65" t="str">
        <f t="shared" si="271"/>
        <v xml:space="preserve"> </v>
      </c>
    </row>
    <row r="4331" spans="1:7" x14ac:dyDescent="0.25">
      <c r="A4331" s="67" t="s">
        <v>4435</v>
      </c>
      <c r="B4331" s="77">
        <v>4330</v>
      </c>
      <c r="D4331" s="77" t="str">
        <f t="shared" si="270"/>
        <v xml:space="preserve"> </v>
      </c>
      <c r="E4331" s="77" t="str">
        <f t="shared" si="272"/>
        <v xml:space="preserve"> </v>
      </c>
      <c r="F4331" s="77" t="str">
        <f t="shared" si="273"/>
        <v xml:space="preserve"> </v>
      </c>
      <c r="G4331" s="65" t="str">
        <f t="shared" si="271"/>
        <v xml:space="preserve"> </v>
      </c>
    </row>
    <row r="4332" spans="1:7" x14ac:dyDescent="0.25">
      <c r="A4332" s="67" t="s">
        <v>4436</v>
      </c>
      <c r="B4332" s="77">
        <v>4331</v>
      </c>
      <c r="D4332" s="77" t="str">
        <f t="shared" si="270"/>
        <v xml:space="preserve"> </v>
      </c>
      <c r="E4332" s="77" t="str">
        <f t="shared" si="272"/>
        <v xml:space="preserve"> </v>
      </c>
      <c r="F4332" s="77" t="str">
        <f t="shared" si="273"/>
        <v xml:space="preserve"> </v>
      </c>
      <c r="G4332" s="65" t="str">
        <f t="shared" si="271"/>
        <v xml:space="preserve"> </v>
      </c>
    </row>
    <row r="4333" spans="1:7" x14ac:dyDescent="0.25">
      <c r="A4333" s="67" t="s">
        <v>4437</v>
      </c>
      <c r="B4333" s="77">
        <v>4332</v>
      </c>
      <c r="D4333" s="77" t="str">
        <f t="shared" si="270"/>
        <v xml:space="preserve"> </v>
      </c>
      <c r="E4333" s="77" t="str">
        <f t="shared" si="272"/>
        <v xml:space="preserve"> </v>
      </c>
      <c r="F4333" s="77" t="str">
        <f t="shared" si="273"/>
        <v xml:space="preserve"> </v>
      </c>
      <c r="G4333" s="65" t="str">
        <f t="shared" si="271"/>
        <v xml:space="preserve"> </v>
      </c>
    </row>
    <row r="4334" spans="1:7" x14ac:dyDescent="0.25">
      <c r="A4334" s="67" t="s">
        <v>4438</v>
      </c>
      <c r="B4334" s="77">
        <v>4333</v>
      </c>
      <c r="D4334" s="77" t="str">
        <f t="shared" si="270"/>
        <v xml:space="preserve"> </v>
      </c>
      <c r="E4334" s="77" t="str">
        <f t="shared" si="272"/>
        <v xml:space="preserve"> </v>
      </c>
      <c r="F4334" s="77" t="str">
        <f t="shared" si="273"/>
        <v xml:space="preserve"> </v>
      </c>
      <c r="G4334" s="65" t="str">
        <f t="shared" si="271"/>
        <v xml:space="preserve"> </v>
      </c>
    </row>
    <row r="4335" spans="1:7" x14ac:dyDescent="0.25">
      <c r="A4335" s="67" t="s">
        <v>4439</v>
      </c>
      <c r="B4335" s="77">
        <v>4334</v>
      </c>
      <c r="D4335" s="77" t="str">
        <f t="shared" si="270"/>
        <v xml:space="preserve"> </v>
      </c>
      <c r="E4335" s="77" t="str">
        <f t="shared" si="272"/>
        <v xml:space="preserve"> </v>
      </c>
      <c r="F4335" s="77" t="str">
        <f t="shared" si="273"/>
        <v xml:space="preserve"> </v>
      </c>
      <c r="G4335" s="65" t="str">
        <f t="shared" si="271"/>
        <v xml:space="preserve"> </v>
      </c>
    </row>
    <row r="4336" spans="1:7" x14ac:dyDescent="0.25">
      <c r="A4336" s="67" t="s">
        <v>4440</v>
      </c>
      <c r="B4336" s="77">
        <v>4335</v>
      </c>
      <c r="D4336" s="77" t="str">
        <f t="shared" si="270"/>
        <v xml:space="preserve"> </v>
      </c>
      <c r="E4336" s="77" t="str">
        <f t="shared" si="272"/>
        <v xml:space="preserve"> </v>
      </c>
      <c r="F4336" s="77" t="str">
        <f t="shared" si="273"/>
        <v xml:space="preserve"> </v>
      </c>
      <c r="G4336" s="65" t="str">
        <f t="shared" si="271"/>
        <v xml:space="preserve"> </v>
      </c>
    </row>
    <row r="4337" spans="1:7" x14ac:dyDescent="0.25">
      <c r="A4337" s="67" t="s">
        <v>4441</v>
      </c>
      <c r="B4337" s="77">
        <v>4336</v>
      </c>
      <c r="D4337" s="77" t="str">
        <f t="shared" si="270"/>
        <v xml:space="preserve"> </v>
      </c>
      <c r="E4337" s="77" t="str">
        <f t="shared" si="272"/>
        <v xml:space="preserve"> </v>
      </c>
      <c r="F4337" s="77" t="str">
        <f t="shared" si="273"/>
        <v xml:space="preserve"> </v>
      </c>
      <c r="G4337" s="65" t="str">
        <f t="shared" si="271"/>
        <v xml:space="preserve"> </v>
      </c>
    </row>
    <row r="4338" spans="1:7" x14ac:dyDescent="0.25">
      <c r="A4338" s="67" t="s">
        <v>4442</v>
      </c>
      <c r="B4338" s="77">
        <v>4337</v>
      </c>
      <c r="D4338" s="77" t="str">
        <f t="shared" si="270"/>
        <v xml:space="preserve"> </v>
      </c>
      <c r="E4338" s="77" t="str">
        <f t="shared" si="272"/>
        <v xml:space="preserve"> </v>
      </c>
      <c r="F4338" s="77" t="str">
        <f t="shared" si="273"/>
        <v xml:space="preserve"> </v>
      </c>
      <c r="G4338" s="65" t="str">
        <f t="shared" si="271"/>
        <v xml:space="preserve"> </v>
      </c>
    </row>
    <row r="4339" spans="1:7" x14ac:dyDescent="0.25">
      <c r="A4339" s="67" t="s">
        <v>4443</v>
      </c>
      <c r="B4339" s="77">
        <v>4338</v>
      </c>
      <c r="D4339" s="77" t="str">
        <f t="shared" si="270"/>
        <v xml:space="preserve"> </v>
      </c>
      <c r="E4339" s="77" t="str">
        <f t="shared" si="272"/>
        <v xml:space="preserve"> </v>
      </c>
      <c r="F4339" s="77" t="str">
        <f t="shared" si="273"/>
        <v xml:space="preserve"> </v>
      </c>
      <c r="G4339" s="65" t="str">
        <f t="shared" si="271"/>
        <v xml:space="preserve"> </v>
      </c>
    </row>
    <row r="4340" spans="1:7" x14ac:dyDescent="0.25">
      <c r="A4340" s="67" t="s">
        <v>4444</v>
      </c>
      <c r="B4340" s="77">
        <v>4339</v>
      </c>
      <c r="D4340" s="77" t="str">
        <f t="shared" si="270"/>
        <v xml:space="preserve"> </v>
      </c>
      <c r="E4340" s="77" t="str">
        <f t="shared" si="272"/>
        <v xml:space="preserve"> </v>
      </c>
      <c r="F4340" s="77" t="str">
        <f t="shared" si="273"/>
        <v xml:space="preserve"> </v>
      </c>
      <c r="G4340" s="65" t="str">
        <f t="shared" si="271"/>
        <v xml:space="preserve"> </v>
      </c>
    </row>
    <row r="4341" spans="1:7" x14ac:dyDescent="0.25">
      <c r="A4341" s="67" t="s">
        <v>4445</v>
      </c>
      <c r="B4341" s="77">
        <v>4340</v>
      </c>
      <c r="D4341" s="77" t="str">
        <f t="shared" si="270"/>
        <v xml:space="preserve"> </v>
      </c>
      <c r="E4341" s="77" t="str">
        <f t="shared" si="272"/>
        <v xml:space="preserve"> </v>
      </c>
      <c r="F4341" s="77" t="str">
        <f t="shared" si="273"/>
        <v xml:space="preserve"> </v>
      </c>
      <c r="G4341" s="65" t="str">
        <f t="shared" si="271"/>
        <v xml:space="preserve"> </v>
      </c>
    </row>
    <row r="4342" spans="1:7" x14ac:dyDescent="0.25">
      <c r="A4342" s="67" t="s">
        <v>4446</v>
      </c>
      <c r="B4342" s="77">
        <v>4341</v>
      </c>
      <c r="D4342" s="77" t="str">
        <f t="shared" si="270"/>
        <v xml:space="preserve"> </v>
      </c>
      <c r="E4342" s="77" t="str">
        <f t="shared" si="272"/>
        <v xml:space="preserve"> </v>
      </c>
      <c r="F4342" s="77" t="str">
        <f t="shared" si="273"/>
        <v xml:space="preserve"> </v>
      </c>
      <c r="G4342" s="65" t="str">
        <f t="shared" si="271"/>
        <v xml:space="preserve"> </v>
      </c>
    </row>
    <row r="4343" spans="1:7" x14ac:dyDescent="0.25">
      <c r="A4343" s="67" t="s">
        <v>4447</v>
      </c>
      <c r="B4343" s="77">
        <v>4342</v>
      </c>
      <c r="D4343" s="77" t="str">
        <f t="shared" si="270"/>
        <v xml:space="preserve"> </v>
      </c>
      <c r="E4343" s="77" t="str">
        <f t="shared" si="272"/>
        <v xml:space="preserve"> </v>
      </c>
      <c r="F4343" s="77" t="str">
        <f t="shared" si="273"/>
        <v xml:space="preserve"> </v>
      </c>
      <c r="G4343" s="65" t="str">
        <f t="shared" si="271"/>
        <v xml:space="preserve"> </v>
      </c>
    </row>
    <row r="4344" spans="1:7" x14ac:dyDescent="0.25">
      <c r="A4344" s="67" t="s">
        <v>4448</v>
      </c>
      <c r="B4344" s="77">
        <v>4343</v>
      </c>
      <c r="D4344" s="77" t="str">
        <f t="shared" si="270"/>
        <v xml:space="preserve"> </v>
      </c>
      <c r="E4344" s="77" t="str">
        <f t="shared" si="272"/>
        <v xml:space="preserve"> </v>
      </c>
      <c r="F4344" s="77" t="str">
        <f t="shared" si="273"/>
        <v xml:space="preserve"> </v>
      </c>
      <c r="G4344" s="65" t="str">
        <f t="shared" si="271"/>
        <v xml:space="preserve"> </v>
      </c>
    </row>
    <row r="4345" spans="1:7" x14ac:dyDescent="0.25">
      <c r="A4345" s="67" t="s">
        <v>4449</v>
      </c>
      <c r="B4345" s="77">
        <v>4344</v>
      </c>
      <c r="D4345" s="77" t="str">
        <f t="shared" si="270"/>
        <v xml:space="preserve"> </v>
      </c>
      <c r="E4345" s="77" t="str">
        <f t="shared" si="272"/>
        <v xml:space="preserve"> </v>
      </c>
      <c r="F4345" s="77" t="str">
        <f t="shared" si="273"/>
        <v xml:space="preserve"> </v>
      </c>
      <c r="G4345" s="65" t="str">
        <f t="shared" si="271"/>
        <v xml:space="preserve"> </v>
      </c>
    </row>
    <row r="4346" spans="1:7" x14ac:dyDescent="0.25">
      <c r="A4346" s="67" t="s">
        <v>4450</v>
      </c>
      <c r="B4346" s="77">
        <v>4345</v>
      </c>
      <c r="D4346" s="77" t="str">
        <f t="shared" si="270"/>
        <v xml:space="preserve"> </v>
      </c>
      <c r="E4346" s="77" t="str">
        <f t="shared" si="272"/>
        <v xml:space="preserve"> </v>
      </c>
      <c r="F4346" s="77" t="str">
        <f t="shared" si="273"/>
        <v xml:space="preserve"> </v>
      </c>
      <c r="G4346" s="65" t="str">
        <f t="shared" si="271"/>
        <v xml:space="preserve"> </v>
      </c>
    </row>
    <row r="4347" spans="1:7" x14ac:dyDescent="0.25">
      <c r="A4347" s="67" t="s">
        <v>4451</v>
      </c>
      <c r="B4347" s="77">
        <v>4346</v>
      </c>
      <c r="D4347" s="77" t="str">
        <f t="shared" si="270"/>
        <v xml:space="preserve"> </v>
      </c>
      <c r="E4347" s="77" t="str">
        <f t="shared" si="272"/>
        <v xml:space="preserve"> </v>
      </c>
      <c r="F4347" s="77" t="str">
        <f t="shared" si="273"/>
        <v xml:space="preserve"> </v>
      </c>
      <c r="G4347" s="65" t="str">
        <f t="shared" si="271"/>
        <v xml:space="preserve"> </v>
      </c>
    </row>
    <row r="4348" spans="1:7" x14ac:dyDescent="0.25">
      <c r="A4348" s="67" t="s">
        <v>4452</v>
      </c>
      <c r="B4348" s="77">
        <v>4347</v>
      </c>
      <c r="D4348" s="77" t="str">
        <f t="shared" si="270"/>
        <v xml:space="preserve"> </v>
      </c>
      <c r="E4348" s="77" t="str">
        <f t="shared" si="272"/>
        <v xml:space="preserve"> </v>
      </c>
      <c r="F4348" s="77" t="str">
        <f t="shared" si="273"/>
        <v xml:space="preserve"> </v>
      </c>
      <c r="G4348" s="65" t="str">
        <f t="shared" si="271"/>
        <v xml:space="preserve"> </v>
      </c>
    </row>
    <row r="4349" spans="1:7" x14ac:dyDescent="0.25">
      <c r="A4349" s="67" t="s">
        <v>4453</v>
      </c>
      <c r="B4349" s="77">
        <v>4348</v>
      </c>
      <c r="D4349" s="77" t="str">
        <f t="shared" si="270"/>
        <v xml:space="preserve"> </v>
      </c>
      <c r="E4349" s="77" t="str">
        <f t="shared" si="272"/>
        <v xml:space="preserve"> </v>
      </c>
      <c r="F4349" s="77" t="str">
        <f t="shared" si="273"/>
        <v xml:space="preserve"> </v>
      </c>
      <c r="G4349" s="65" t="str">
        <f t="shared" si="271"/>
        <v xml:space="preserve"> </v>
      </c>
    </row>
    <row r="4350" spans="1:7" x14ac:dyDescent="0.25">
      <c r="A4350" s="67" t="s">
        <v>4454</v>
      </c>
      <c r="B4350" s="77">
        <v>4349</v>
      </c>
      <c r="D4350" s="77" t="str">
        <f t="shared" si="270"/>
        <v xml:space="preserve"> </v>
      </c>
      <c r="E4350" s="77" t="str">
        <f t="shared" si="272"/>
        <v xml:space="preserve"> </v>
      </c>
      <c r="F4350" s="77" t="str">
        <f t="shared" si="273"/>
        <v xml:space="preserve"> </v>
      </c>
      <c r="G4350" s="65" t="str">
        <f t="shared" si="271"/>
        <v xml:space="preserve"> </v>
      </c>
    </row>
    <row r="4351" spans="1:7" x14ac:dyDescent="0.25">
      <c r="A4351" s="67" t="s">
        <v>4455</v>
      </c>
      <c r="B4351" s="77">
        <v>4350</v>
      </c>
      <c r="D4351" s="77" t="str">
        <f t="shared" si="270"/>
        <v xml:space="preserve"> </v>
      </c>
      <c r="E4351" s="77" t="str">
        <f t="shared" si="272"/>
        <v xml:space="preserve"> </v>
      </c>
      <c r="F4351" s="77" t="str">
        <f t="shared" si="273"/>
        <v xml:space="preserve"> </v>
      </c>
      <c r="G4351" s="65" t="str">
        <f t="shared" si="271"/>
        <v xml:space="preserve"> </v>
      </c>
    </row>
    <row r="4352" spans="1:7" x14ac:dyDescent="0.25">
      <c r="A4352" s="67" t="s">
        <v>4456</v>
      </c>
      <c r="B4352" s="77">
        <v>4351</v>
      </c>
      <c r="D4352" s="77" t="str">
        <f t="shared" si="270"/>
        <v xml:space="preserve"> </v>
      </c>
      <c r="E4352" s="77" t="str">
        <f t="shared" si="272"/>
        <v xml:space="preserve"> </v>
      </c>
      <c r="F4352" s="77" t="str">
        <f t="shared" si="273"/>
        <v xml:space="preserve"> </v>
      </c>
      <c r="G4352" s="65" t="str">
        <f t="shared" si="271"/>
        <v xml:space="preserve"> </v>
      </c>
    </row>
    <row r="4353" spans="1:7" x14ac:dyDescent="0.25">
      <c r="A4353" s="67" t="s">
        <v>4457</v>
      </c>
      <c r="B4353" s="77">
        <v>4352</v>
      </c>
      <c r="D4353" s="77" t="str">
        <f t="shared" si="270"/>
        <v xml:space="preserve"> </v>
      </c>
      <c r="E4353" s="77" t="str">
        <f t="shared" si="272"/>
        <v xml:space="preserve"> </v>
      </c>
      <c r="F4353" s="77" t="str">
        <f t="shared" si="273"/>
        <v xml:space="preserve"> </v>
      </c>
      <c r="G4353" s="65" t="str">
        <f t="shared" si="271"/>
        <v xml:space="preserve"> </v>
      </c>
    </row>
    <row r="4354" spans="1:7" x14ac:dyDescent="0.25">
      <c r="A4354" s="67" t="s">
        <v>4458</v>
      </c>
      <c r="B4354" s="77">
        <v>4353</v>
      </c>
      <c r="D4354" s="77" t="str">
        <f t="shared" si="270"/>
        <v xml:space="preserve"> </v>
      </c>
      <c r="E4354" s="77" t="str">
        <f t="shared" si="272"/>
        <v xml:space="preserve"> </v>
      </c>
      <c r="F4354" s="77" t="str">
        <f t="shared" si="273"/>
        <v xml:space="preserve"> </v>
      </c>
      <c r="G4354" s="65" t="str">
        <f t="shared" si="271"/>
        <v xml:space="preserve"> </v>
      </c>
    </row>
    <row r="4355" spans="1:7" x14ac:dyDescent="0.25">
      <c r="A4355" s="67" t="s">
        <v>4459</v>
      </c>
      <c r="B4355" s="77">
        <v>4354</v>
      </c>
      <c r="D4355" s="77" t="str">
        <f t="shared" ref="D4355:D4418" si="274">IFERROR(SMALL($C$2:$C$5001,B4355)," ")</f>
        <v xml:space="preserve"> </v>
      </c>
      <c r="E4355" s="77" t="str">
        <f t="shared" si="272"/>
        <v xml:space="preserve"> </v>
      </c>
      <c r="F4355" s="77" t="str">
        <f t="shared" si="273"/>
        <v xml:space="preserve"> </v>
      </c>
      <c r="G4355" s="65" t="str">
        <f t="shared" ref="G4355:G4418" si="275">IFERROR(IF(E4355=MIN($E$2:$E$5001),-$N$6,IF(E4355=SMALL($E$2:$E$5001,2),-$N$7,IF(E4355=MAX($E$2:$E$5001),$N$6,IF(E4355=LARGE($E$2:$E$5001,2),$N$7,E4355/SQRT($N$5)))))," ")</f>
        <v xml:space="preserve"> </v>
      </c>
    </row>
    <row r="4356" spans="1:7" x14ac:dyDescent="0.25">
      <c r="A4356" s="67" t="s">
        <v>4460</v>
      </c>
      <c r="B4356" s="77">
        <v>4355</v>
      </c>
      <c r="D4356" s="77" t="str">
        <f t="shared" si="274"/>
        <v xml:space="preserve"> </v>
      </c>
      <c r="E4356" s="77" t="str">
        <f t="shared" si="272"/>
        <v xml:space="preserve"> </v>
      </c>
      <c r="F4356" s="77" t="str">
        <f t="shared" si="273"/>
        <v xml:space="preserve"> </v>
      </c>
      <c r="G4356" s="65" t="str">
        <f t="shared" si="275"/>
        <v xml:space="preserve"> </v>
      </c>
    </row>
    <row r="4357" spans="1:7" x14ac:dyDescent="0.25">
      <c r="A4357" s="67" t="s">
        <v>4461</v>
      </c>
      <c r="B4357" s="77">
        <v>4356</v>
      </c>
      <c r="D4357" s="77" t="str">
        <f t="shared" si="274"/>
        <v xml:space="preserve"> </v>
      </c>
      <c r="E4357" s="77" t="str">
        <f t="shared" si="272"/>
        <v xml:space="preserve"> </v>
      </c>
      <c r="F4357" s="77" t="str">
        <f t="shared" si="273"/>
        <v xml:space="preserve"> </v>
      </c>
      <c r="G4357" s="65" t="str">
        <f t="shared" si="275"/>
        <v xml:space="preserve"> </v>
      </c>
    </row>
    <row r="4358" spans="1:7" x14ac:dyDescent="0.25">
      <c r="A4358" s="67" t="s">
        <v>4462</v>
      </c>
      <c r="B4358" s="77">
        <v>4357</v>
      </c>
      <c r="D4358" s="77" t="str">
        <f t="shared" si="274"/>
        <v xml:space="preserve"> </v>
      </c>
      <c r="E4358" s="77" t="str">
        <f t="shared" si="272"/>
        <v xml:space="preserve"> </v>
      </c>
      <c r="F4358" s="77" t="str">
        <f t="shared" si="273"/>
        <v xml:space="preserve"> </v>
      </c>
      <c r="G4358" s="65" t="str">
        <f t="shared" si="275"/>
        <v xml:space="preserve"> </v>
      </c>
    </row>
    <row r="4359" spans="1:7" x14ac:dyDescent="0.25">
      <c r="A4359" s="67" t="s">
        <v>4463</v>
      </c>
      <c r="B4359" s="77">
        <v>4358</v>
      </c>
      <c r="D4359" s="77" t="str">
        <f t="shared" si="274"/>
        <v xml:space="preserve"> </v>
      </c>
      <c r="E4359" s="77" t="str">
        <f t="shared" si="272"/>
        <v xml:space="preserve"> </v>
      </c>
      <c r="F4359" s="77" t="str">
        <f t="shared" si="273"/>
        <v xml:space="preserve"> </v>
      </c>
      <c r="G4359" s="65" t="str">
        <f t="shared" si="275"/>
        <v xml:space="preserve"> </v>
      </c>
    </row>
    <row r="4360" spans="1:7" x14ac:dyDescent="0.25">
      <c r="A4360" s="67" t="s">
        <v>4464</v>
      </c>
      <c r="B4360" s="77">
        <v>4359</v>
      </c>
      <c r="D4360" s="77" t="str">
        <f t="shared" si="274"/>
        <v xml:space="preserve"> </v>
      </c>
      <c r="E4360" s="77" t="str">
        <f t="shared" si="272"/>
        <v xml:space="preserve"> </v>
      </c>
      <c r="F4360" s="77" t="str">
        <f t="shared" si="273"/>
        <v xml:space="preserve"> </v>
      </c>
      <c r="G4360" s="65" t="str">
        <f t="shared" si="275"/>
        <v xml:space="preserve"> </v>
      </c>
    </row>
    <row r="4361" spans="1:7" x14ac:dyDescent="0.25">
      <c r="A4361" s="67" t="s">
        <v>4465</v>
      </c>
      <c r="B4361" s="77">
        <v>4360</v>
      </c>
      <c r="D4361" s="77" t="str">
        <f t="shared" si="274"/>
        <v xml:space="preserve"> </v>
      </c>
      <c r="E4361" s="77" t="str">
        <f t="shared" si="272"/>
        <v xml:space="preserve"> </v>
      </c>
      <c r="F4361" s="77" t="str">
        <f t="shared" si="273"/>
        <v xml:space="preserve"> </v>
      </c>
      <c r="G4361" s="65" t="str">
        <f t="shared" si="275"/>
        <v xml:space="preserve"> </v>
      </c>
    </row>
    <row r="4362" spans="1:7" x14ac:dyDescent="0.25">
      <c r="A4362" s="67" t="s">
        <v>4466</v>
      </c>
      <c r="B4362" s="77">
        <v>4361</v>
      </c>
      <c r="D4362" s="77" t="str">
        <f t="shared" si="274"/>
        <v xml:space="preserve"> </v>
      </c>
      <c r="E4362" s="77" t="str">
        <f t="shared" si="272"/>
        <v xml:space="preserve"> </v>
      </c>
      <c r="F4362" s="77" t="str">
        <f t="shared" si="273"/>
        <v xml:space="preserve"> </v>
      </c>
      <c r="G4362" s="65" t="str">
        <f t="shared" si="275"/>
        <v xml:space="preserve"> </v>
      </c>
    </row>
    <row r="4363" spans="1:7" x14ac:dyDescent="0.25">
      <c r="A4363" s="67" t="s">
        <v>4467</v>
      </c>
      <c r="B4363" s="77">
        <v>4362</v>
      </c>
      <c r="D4363" s="77" t="str">
        <f t="shared" si="274"/>
        <v xml:space="preserve"> </v>
      </c>
      <c r="E4363" s="77" t="str">
        <f t="shared" si="272"/>
        <v xml:space="preserve"> </v>
      </c>
      <c r="F4363" s="77" t="str">
        <f t="shared" si="273"/>
        <v xml:space="preserve"> </v>
      </c>
      <c r="G4363" s="65" t="str">
        <f t="shared" si="275"/>
        <v xml:space="preserve"> </v>
      </c>
    </row>
    <row r="4364" spans="1:7" x14ac:dyDescent="0.25">
      <c r="A4364" s="67" t="s">
        <v>4468</v>
      </c>
      <c r="B4364" s="77">
        <v>4363</v>
      </c>
      <c r="D4364" s="77" t="str">
        <f t="shared" si="274"/>
        <v xml:space="preserve"> </v>
      </c>
      <c r="E4364" s="77" t="str">
        <f t="shared" si="272"/>
        <v xml:space="preserve"> </v>
      </c>
      <c r="F4364" s="77" t="str">
        <f t="shared" si="273"/>
        <v xml:space="preserve"> </v>
      </c>
      <c r="G4364" s="65" t="str">
        <f t="shared" si="275"/>
        <v xml:space="preserve"> </v>
      </c>
    </row>
    <row r="4365" spans="1:7" x14ac:dyDescent="0.25">
      <c r="A4365" s="67" t="s">
        <v>4469</v>
      </c>
      <c r="B4365" s="77">
        <v>4364</v>
      </c>
      <c r="D4365" s="77" t="str">
        <f t="shared" si="274"/>
        <v xml:space="preserve"> </v>
      </c>
      <c r="E4365" s="77" t="str">
        <f t="shared" si="272"/>
        <v xml:space="preserve"> </v>
      </c>
      <c r="F4365" s="77" t="str">
        <f t="shared" si="273"/>
        <v xml:space="preserve"> </v>
      </c>
      <c r="G4365" s="65" t="str">
        <f t="shared" si="275"/>
        <v xml:space="preserve"> </v>
      </c>
    </row>
    <row r="4366" spans="1:7" x14ac:dyDescent="0.25">
      <c r="A4366" s="67" t="s">
        <v>4470</v>
      </c>
      <c r="B4366" s="77">
        <v>4365</v>
      </c>
      <c r="D4366" s="77" t="str">
        <f t="shared" si="274"/>
        <v xml:space="preserve"> </v>
      </c>
      <c r="E4366" s="77" t="str">
        <f t="shared" si="272"/>
        <v xml:space="preserve"> </v>
      </c>
      <c r="F4366" s="77" t="str">
        <f t="shared" si="273"/>
        <v xml:space="preserve"> </v>
      </c>
      <c r="G4366" s="65" t="str">
        <f t="shared" si="275"/>
        <v xml:space="preserve"> </v>
      </c>
    </row>
    <row r="4367" spans="1:7" x14ac:dyDescent="0.25">
      <c r="A4367" s="67" t="s">
        <v>4471</v>
      </c>
      <c r="B4367" s="77">
        <v>4366</v>
      </c>
      <c r="D4367" s="77" t="str">
        <f t="shared" si="274"/>
        <v xml:space="preserve"> </v>
      </c>
      <c r="E4367" s="77" t="str">
        <f t="shared" si="272"/>
        <v xml:space="preserve"> </v>
      </c>
      <c r="F4367" s="77" t="str">
        <f t="shared" si="273"/>
        <v xml:space="preserve"> </v>
      </c>
      <c r="G4367" s="65" t="str">
        <f t="shared" si="275"/>
        <v xml:space="preserve"> </v>
      </c>
    </row>
    <row r="4368" spans="1:7" x14ac:dyDescent="0.25">
      <c r="A4368" s="67" t="s">
        <v>4472</v>
      </c>
      <c r="B4368" s="77">
        <v>4367</v>
      </c>
      <c r="D4368" s="77" t="str">
        <f t="shared" si="274"/>
        <v xml:space="preserve"> </v>
      </c>
      <c r="E4368" s="77" t="str">
        <f t="shared" si="272"/>
        <v xml:space="preserve"> </v>
      </c>
      <c r="F4368" s="77" t="str">
        <f t="shared" si="273"/>
        <v xml:space="preserve"> </v>
      </c>
      <c r="G4368" s="65" t="str">
        <f t="shared" si="275"/>
        <v xml:space="preserve"> </v>
      </c>
    </row>
    <row r="4369" spans="1:7" x14ac:dyDescent="0.25">
      <c r="A4369" s="67" t="s">
        <v>4473</v>
      </c>
      <c r="B4369" s="77">
        <v>4368</v>
      </c>
      <c r="D4369" s="77" t="str">
        <f t="shared" si="274"/>
        <v xml:space="preserve"> </v>
      </c>
      <c r="E4369" s="77" t="str">
        <f t="shared" si="272"/>
        <v xml:space="preserve"> </v>
      </c>
      <c r="F4369" s="77" t="str">
        <f t="shared" si="273"/>
        <v xml:space="preserve"> </v>
      </c>
      <c r="G4369" s="65" t="str">
        <f t="shared" si="275"/>
        <v xml:space="preserve"> </v>
      </c>
    </row>
    <row r="4370" spans="1:7" x14ac:dyDescent="0.25">
      <c r="A4370" s="67" t="s">
        <v>4474</v>
      </c>
      <c r="B4370" s="77">
        <v>4369</v>
      </c>
      <c r="D4370" s="77" t="str">
        <f t="shared" si="274"/>
        <v xml:space="preserve"> </v>
      </c>
      <c r="E4370" s="77" t="str">
        <f t="shared" si="272"/>
        <v xml:space="preserve"> </v>
      </c>
      <c r="F4370" s="77" t="str">
        <f t="shared" si="273"/>
        <v xml:space="preserve"> </v>
      </c>
      <c r="G4370" s="65" t="str">
        <f t="shared" si="275"/>
        <v xml:space="preserve"> </v>
      </c>
    </row>
    <row r="4371" spans="1:7" x14ac:dyDescent="0.25">
      <c r="A4371" s="67" t="s">
        <v>4475</v>
      </c>
      <c r="B4371" s="77">
        <v>4370</v>
      </c>
      <c r="D4371" s="77" t="str">
        <f t="shared" si="274"/>
        <v xml:space="preserve"> </v>
      </c>
      <c r="E4371" s="77" t="str">
        <f t="shared" si="272"/>
        <v xml:space="preserve"> </v>
      </c>
      <c r="F4371" s="77" t="str">
        <f t="shared" si="273"/>
        <v xml:space="preserve"> </v>
      </c>
      <c r="G4371" s="65" t="str">
        <f t="shared" si="275"/>
        <v xml:space="preserve"> </v>
      </c>
    </row>
    <row r="4372" spans="1:7" x14ac:dyDescent="0.25">
      <c r="A4372" s="67" t="s">
        <v>4476</v>
      </c>
      <c r="B4372" s="77">
        <v>4371</v>
      </c>
      <c r="D4372" s="77" t="str">
        <f t="shared" si="274"/>
        <v xml:space="preserve"> </v>
      </c>
      <c r="E4372" s="77" t="str">
        <f t="shared" si="272"/>
        <v xml:space="preserve"> </v>
      </c>
      <c r="F4372" s="77" t="str">
        <f t="shared" si="273"/>
        <v xml:space="preserve"> </v>
      </c>
      <c r="G4372" s="65" t="str">
        <f t="shared" si="275"/>
        <v xml:space="preserve"> </v>
      </c>
    </row>
    <row r="4373" spans="1:7" x14ac:dyDescent="0.25">
      <c r="A4373" s="67" t="s">
        <v>4477</v>
      </c>
      <c r="B4373" s="77">
        <v>4372</v>
      </c>
      <c r="D4373" s="77" t="str">
        <f t="shared" si="274"/>
        <v xml:space="preserve"> </v>
      </c>
      <c r="E4373" s="77" t="str">
        <f t="shared" si="272"/>
        <v xml:space="preserve"> </v>
      </c>
      <c r="F4373" s="77" t="str">
        <f t="shared" si="273"/>
        <v xml:space="preserve"> </v>
      </c>
      <c r="G4373" s="65" t="str">
        <f t="shared" si="275"/>
        <v xml:space="preserve"> </v>
      </c>
    </row>
    <row r="4374" spans="1:7" x14ac:dyDescent="0.25">
      <c r="A4374" s="67" t="s">
        <v>4478</v>
      </c>
      <c r="B4374" s="77">
        <v>4373</v>
      </c>
      <c r="D4374" s="77" t="str">
        <f t="shared" si="274"/>
        <v xml:space="preserve"> </v>
      </c>
      <c r="E4374" s="77" t="str">
        <f t="shared" si="272"/>
        <v xml:space="preserve"> </v>
      </c>
      <c r="F4374" s="77" t="str">
        <f t="shared" si="273"/>
        <v xml:space="preserve"> </v>
      </c>
      <c r="G4374" s="65" t="str">
        <f t="shared" si="275"/>
        <v xml:space="preserve"> </v>
      </c>
    </row>
    <row r="4375" spans="1:7" x14ac:dyDescent="0.25">
      <c r="A4375" s="67" t="s">
        <v>4479</v>
      </c>
      <c r="B4375" s="77">
        <v>4374</v>
      </c>
      <c r="D4375" s="77" t="str">
        <f t="shared" si="274"/>
        <v xml:space="preserve"> </v>
      </c>
      <c r="E4375" s="77" t="str">
        <f t="shared" si="272"/>
        <v xml:space="preserve"> </v>
      </c>
      <c r="F4375" s="77" t="str">
        <f t="shared" si="273"/>
        <v xml:space="preserve"> </v>
      </c>
      <c r="G4375" s="65" t="str">
        <f t="shared" si="275"/>
        <v xml:space="preserve"> </v>
      </c>
    </row>
    <row r="4376" spans="1:7" x14ac:dyDescent="0.25">
      <c r="A4376" s="67" t="s">
        <v>4480</v>
      </c>
      <c r="B4376" s="77">
        <v>4375</v>
      </c>
      <c r="D4376" s="77" t="str">
        <f t="shared" si="274"/>
        <v xml:space="preserve"> </v>
      </c>
      <c r="E4376" s="77" t="str">
        <f t="shared" si="272"/>
        <v xml:space="preserve"> </v>
      </c>
      <c r="F4376" s="77" t="str">
        <f t="shared" si="273"/>
        <v xml:space="preserve"> </v>
      </c>
      <c r="G4376" s="65" t="str">
        <f t="shared" si="275"/>
        <v xml:space="preserve"> </v>
      </c>
    </row>
    <row r="4377" spans="1:7" x14ac:dyDescent="0.25">
      <c r="A4377" s="67" t="s">
        <v>4481</v>
      </c>
      <c r="B4377" s="77">
        <v>4376</v>
      </c>
      <c r="D4377" s="77" t="str">
        <f t="shared" si="274"/>
        <v xml:space="preserve"> </v>
      </c>
      <c r="E4377" s="77" t="str">
        <f t="shared" si="272"/>
        <v xml:space="preserve"> </v>
      </c>
      <c r="F4377" s="77" t="str">
        <f t="shared" si="273"/>
        <v xml:space="preserve"> </v>
      </c>
      <c r="G4377" s="65" t="str">
        <f t="shared" si="275"/>
        <v xml:space="preserve"> </v>
      </c>
    </row>
    <row r="4378" spans="1:7" x14ac:dyDescent="0.25">
      <c r="A4378" s="67" t="s">
        <v>4482</v>
      </c>
      <c r="B4378" s="77">
        <v>4377</v>
      </c>
      <c r="D4378" s="77" t="str">
        <f t="shared" si="274"/>
        <v xml:space="preserve"> </v>
      </c>
      <c r="E4378" s="77" t="str">
        <f t="shared" ref="E4378:E4441" si="276">IFERROR(_xlfn.NORM.S.INV(((B4378-0.375)/($N$2+0.25)))," ")</f>
        <v xml:space="preserve"> </v>
      </c>
      <c r="F4378" s="77" t="str">
        <f t="shared" ref="F4378:F4441" si="277">IFERROR(POWER(IFERROR(_xlfn.NORM.S.INV(((B4378-0.375)/($N$2+0.25)))," "),2)," ")</f>
        <v xml:space="preserve"> </v>
      </c>
      <c r="G4378" s="65" t="str">
        <f t="shared" si="275"/>
        <v xml:space="preserve"> </v>
      </c>
    </row>
    <row r="4379" spans="1:7" x14ac:dyDescent="0.25">
      <c r="A4379" s="67" t="s">
        <v>4483</v>
      </c>
      <c r="B4379" s="77">
        <v>4378</v>
      </c>
      <c r="D4379" s="77" t="str">
        <f t="shared" si="274"/>
        <v xml:space="preserve"> </v>
      </c>
      <c r="E4379" s="77" t="str">
        <f t="shared" si="276"/>
        <v xml:space="preserve"> </v>
      </c>
      <c r="F4379" s="77" t="str">
        <f t="shared" si="277"/>
        <v xml:space="preserve"> </v>
      </c>
      <c r="G4379" s="65" t="str">
        <f t="shared" si="275"/>
        <v xml:space="preserve"> </v>
      </c>
    </row>
    <row r="4380" spans="1:7" x14ac:dyDescent="0.25">
      <c r="A4380" s="67" t="s">
        <v>4484</v>
      </c>
      <c r="B4380" s="77">
        <v>4379</v>
      </c>
      <c r="D4380" s="77" t="str">
        <f t="shared" si="274"/>
        <v xml:space="preserve"> </v>
      </c>
      <c r="E4380" s="77" t="str">
        <f t="shared" si="276"/>
        <v xml:space="preserve"> </v>
      </c>
      <c r="F4380" s="77" t="str">
        <f t="shared" si="277"/>
        <v xml:space="preserve"> </v>
      </c>
      <c r="G4380" s="65" t="str">
        <f t="shared" si="275"/>
        <v xml:space="preserve"> </v>
      </c>
    </row>
    <row r="4381" spans="1:7" x14ac:dyDescent="0.25">
      <c r="A4381" s="67" t="s">
        <v>4485</v>
      </c>
      <c r="B4381" s="77">
        <v>4380</v>
      </c>
      <c r="D4381" s="77" t="str">
        <f t="shared" si="274"/>
        <v xml:space="preserve"> </v>
      </c>
      <c r="E4381" s="77" t="str">
        <f t="shared" si="276"/>
        <v xml:space="preserve"> </v>
      </c>
      <c r="F4381" s="77" t="str">
        <f t="shared" si="277"/>
        <v xml:space="preserve"> </v>
      </c>
      <c r="G4381" s="65" t="str">
        <f t="shared" si="275"/>
        <v xml:space="preserve"> </v>
      </c>
    </row>
    <row r="4382" spans="1:7" x14ac:dyDescent="0.25">
      <c r="A4382" s="67" t="s">
        <v>4486</v>
      </c>
      <c r="B4382" s="77">
        <v>4381</v>
      </c>
      <c r="D4382" s="77" t="str">
        <f t="shared" si="274"/>
        <v xml:space="preserve"> </v>
      </c>
      <c r="E4382" s="77" t="str">
        <f t="shared" si="276"/>
        <v xml:space="preserve"> </v>
      </c>
      <c r="F4382" s="77" t="str">
        <f t="shared" si="277"/>
        <v xml:space="preserve"> </v>
      </c>
      <c r="G4382" s="65" t="str">
        <f t="shared" si="275"/>
        <v xml:space="preserve"> </v>
      </c>
    </row>
    <row r="4383" spans="1:7" x14ac:dyDescent="0.25">
      <c r="A4383" s="67" t="s">
        <v>4487</v>
      </c>
      <c r="B4383" s="77">
        <v>4382</v>
      </c>
      <c r="D4383" s="77" t="str">
        <f t="shared" si="274"/>
        <v xml:space="preserve"> </v>
      </c>
      <c r="E4383" s="77" t="str">
        <f t="shared" si="276"/>
        <v xml:space="preserve"> </v>
      </c>
      <c r="F4383" s="77" t="str">
        <f t="shared" si="277"/>
        <v xml:space="preserve"> </v>
      </c>
      <c r="G4383" s="65" t="str">
        <f t="shared" si="275"/>
        <v xml:space="preserve"> </v>
      </c>
    </row>
    <row r="4384" spans="1:7" x14ac:dyDescent="0.25">
      <c r="A4384" s="67" t="s">
        <v>4488</v>
      </c>
      <c r="B4384" s="77">
        <v>4383</v>
      </c>
      <c r="D4384" s="77" t="str">
        <f t="shared" si="274"/>
        <v xml:space="preserve"> </v>
      </c>
      <c r="E4384" s="77" t="str">
        <f t="shared" si="276"/>
        <v xml:space="preserve"> </v>
      </c>
      <c r="F4384" s="77" t="str">
        <f t="shared" si="277"/>
        <v xml:space="preserve"> </v>
      </c>
      <c r="G4384" s="65" t="str">
        <f t="shared" si="275"/>
        <v xml:space="preserve"> </v>
      </c>
    </row>
    <row r="4385" spans="1:7" x14ac:dyDescent="0.25">
      <c r="A4385" s="67" t="s">
        <v>4489</v>
      </c>
      <c r="B4385" s="77">
        <v>4384</v>
      </c>
      <c r="D4385" s="77" t="str">
        <f t="shared" si="274"/>
        <v xml:space="preserve"> </v>
      </c>
      <c r="E4385" s="77" t="str">
        <f t="shared" si="276"/>
        <v xml:space="preserve"> </v>
      </c>
      <c r="F4385" s="77" t="str">
        <f t="shared" si="277"/>
        <v xml:space="preserve"> </v>
      </c>
      <c r="G4385" s="65" t="str">
        <f t="shared" si="275"/>
        <v xml:space="preserve"> </v>
      </c>
    </row>
    <row r="4386" spans="1:7" x14ac:dyDescent="0.25">
      <c r="A4386" s="67" t="s">
        <v>4490</v>
      </c>
      <c r="B4386" s="77">
        <v>4385</v>
      </c>
      <c r="D4386" s="77" t="str">
        <f t="shared" si="274"/>
        <v xml:space="preserve"> </v>
      </c>
      <c r="E4386" s="77" t="str">
        <f t="shared" si="276"/>
        <v xml:space="preserve"> </v>
      </c>
      <c r="F4386" s="77" t="str">
        <f t="shared" si="277"/>
        <v xml:space="preserve"> </v>
      </c>
      <c r="G4386" s="65" t="str">
        <f t="shared" si="275"/>
        <v xml:space="preserve"> </v>
      </c>
    </row>
    <row r="4387" spans="1:7" x14ac:dyDescent="0.25">
      <c r="A4387" s="67" t="s">
        <v>4491</v>
      </c>
      <c r="B4387" s="77">
        <v>4386</v>
      </c>
      <c r="D4387" s="77" t="str">
        <f t="shared" si="274"/>
        <v xml:space="preserve"> </v>
      </c>
      <c r="E4387" s="77" t="str">
        <f t="shared" si="276"/>
        <v xml:space="preserve"> </v>
      </c>
      <c r="F4387" s="77" t="str">
        <f t="shared" si="277"/>
        <v xml:space="preserve"> </v>
      </c>
      <c r="G4387" s="65" t="str">
        <f t="shared" si="275"/>
        <v xml:space="preserve"> </v>
      </c>
    </row>
    <row r="4388" spans="1:7" x14ac:dyDescent="0.25">
      <c r="A4388" s="67" t="s">
        <v>4492</v>
      </c>
      <c r="B4388" s="77">
        <v>4387</v>
      </c>
      <c r="D4388" s="77" t="str">
        <f t="shared" si="274"/>
        <v xml:space="preserve"> </v>
      </c>
      <c r="E4388" s="77" t="str">
        <f t="shared" si="276"/>
        <v xml:space="preserve"> </v>
      </c>
      <c r="F4388" s="77" t="str">
        <f t="shared" si="277"/>
        <v xml:space="preserve"> </v>
      </c>
      <c r="G4388" s="65" t="str">
        <f t="shared" si="275"/>
        <v xml:space="preserve"> </v>
      </c>
    </row>
    <row r="4389" spans="1:7" x14ac:dyDescent="0.25">
      <c r="A4389" s="67" t="s">
        <v>4493</v>
      </c>
      <c r="B4389" s="77">
        <v>4388</v>
      </c>
      <c r="D4389" s="77" t="str">
        <f t="shared" si="274"/>
        <v xml:space="preserve"> </v>
      </c>
      <c r="E4389" s="77" t="str">
        <f t="shared" si="276"/>
        <v xml:space="preserve"> </v>
      </c>
      <c r="F4389" s="77" t="str">
        <f t="shared" si="277"/>
        <v xml:space="preserve"> </v>
      </c>
      <c r="G4389" s="65" t="str">
        <f t="shared" si="275"/>
        <v xml:space="preserve"> </v>
      </c>
    </row>
    <row r="4390" spans="1:7" x14ac:dyDescent="0.25">
      <c r="A4390" s="67" t="s">
        <v>4494</v>
      </c>
      <c r="B4390" s="77">
        <v>4389</v>
      </c>
      <c r="D4390" s="77" t="str">
        <f t="shared" si="274"/>
        <v xml:space="preserve"> </v>
      </c>
      <c r="E4390" s="77" t="str">
        <f t="shared" si="276"/>
        <v xml:space="preserve"> </v>
      </c>
      <c r="F4390" s="77" t="str">
        <f t="shared" si="277"/>
        <v xml:space="preserve"> </v>
      </c>
      <c r="G4390" s="65" t="str">
        <f t="shared" si="275"/>
        <v xml:space="preserve"> </v>
      </c>
    </row>
    <row r="4391" spans="1:7" x14ac:dyDescent="0.25">
      <c r="A4391" s="67" t="s">
        <v>4495</v>
      </c>
      <c r="B4391" s="77">
        <v>4390</v>
      </c>
      <c r="D4391" s="77" t="str">
        <f t="shared" si="274"/>
        <v xml:space="preserve"> </v>
      </c>
      <c r="E4391" s="77" t="str">
        <f t="shared" si="276"/>
        <v xml:space="preserve"> </v>
      </c>
      <c r="F4391" s="77" t="str">
        <f t="shared" si="277"/>
        <v xml:space="preserve"> </v>
      </c>
      <c r="G4391" s="65" t="str">
        <f t="shared" si="275"/>
        <v xml:space="preserve"> </v>
      </c>
    </row>
    <row r="4392" spans="1:7" x14ac:dyDescent="0.25">
      <c r="A4392" s="67" t="s">
        <v>4496</v>
      </c>
      <c r="B4392" s="77">
        <v>4391</v>
      </c>
      <c r="D4392" s="77" t="str">
        <f t="shared" si="274"/>
        <v xml:space="preserve"> </v>
      </c>
      <c r="E4392" s="77" t="str">
        <f t="shared" si="276"/>
        <v xml:space="preserve"> </v>
      </c>
      <c r="F4392" s="77" t="str">
        <f t="shared" si="277"/>
        <v xml:space="preserve"> </v>
      </c>
      <c r="G4392" s="65" t="str">
        <f t="shared" si="275"/>
        <v xml:space="preserve"> </v>
      </c>
    </row>
    <row r="4393" spans="1:7" x14ac:dyDescent="0.25">
      <c r="A4393" s="67" t="s">
        <v>4497</v>
      </c>
      <c r="B4393" s="77">
        <v>4392</v>
      </c>
      <c r="D4393" s="77" t="str">
        <f t="shared" si="274"/>
        <v xml:space="preserve"> </v>
      </c>
      <c r="E4393" s="77" t="str">
        <f t="shared" si="276"/>
        <v xml:space="preserve"> </v>
      </c>
      <c r="F4393" s="77" t="str">
        <f t="shared" si="277"/>
        <v xml:space="preserve"> </v>
      </c>
      <c r="G4393" s="65" t="str">
        <f t="shared" si="275"/>
        <v xml:space="preserve"> </v>
      </c>
    </row>
    <row r="4394" spans="1:7" x14ac:dyDescent="0.25">
      <c r="A4394" s="67" t="s">
        <v>4498</v>
      </c>
      <c r="B4394" s="77">
        <v>4393</v>
      </c>
      <c r="D4394" s="77" t="str">
        <f t="shared" si="274"/>
        <v xml:space="preserve"> </v>
      </c>
      <c r="E4394" s="77" t="str">
        <f t="shared" si="276"/>
        <v xml:space="preserve"> </v>
      </c>
      <c r="F4394" s="77" t="str">
        <f t="shared" si="277"/>
        <v xml:space="preserve"> </v>
      </c>
      <c r="G4394" s="65" t="str">
        <f t="shared" si="275"/>
        <v xml:space="preserve"> </v>
      </c>
    </row>
    <row r="4395" spans="1:7" x14ac:dyDescent="0.25">
      <c r="A4395" s="67" t="s">
        <v>4499</v>
      </c>
      <c r="B4395" s="77">
        <v>4394</v>
      </c>
      <c r="D4395" s="77" t="str">
        <f t="shared" si="274"/>
        <v xml:space="preserve"> </v>
      </c>
      <c r="E4395" s="77" t="str">
        <f t="shared" si="276"/>
        <v xml:space="preserve"> </v>
      </c>
      <c r="F4395" s="77" t="str">
        <f t="shared" si="277"/>
        <v xml:space="preserve"> </v>
      </c>
      <c r="G4395" s="65" t="str">
        <f t="shared" si="275"/>
        <v xml:space="preserve"> </v>
      </c>
    </row>
    <row r="4396" spans="1:7" x14ac:dyDescent="0.25">
      <c r="A4396" s="67" t="s">
        <v>4500</v>
      </c>
      <c r="B4396" s="77">
        <v>4395</v>
      </c>
      <c r="D4396" s="77" t="str">
        <f t="shared" si="274"/>
        <v xml:space="preserve"> </v>
      </c>
      <c r="E4396" s="77" t="str">
        <f t="shared" si="276"/>
        <v xml:space="preserve"> </v>
      </c>
      <c r="F4396" s="77" t="str">
        <f t="shared" si="277"/>
        <v xml:space="preserve"> </v>
      </c>
      <c r="G4396" s="65" t="str">
        <f t="shared" si="275"/>
        <v xml:space="preserve"> </v>
      </c>
    </row>
    <row r="4397" spans="1:7" x14ac:dyDescent="0.25">
      <c r="A4397" s="67" t="s">
        <v>4501</v>
      </c>
      <c r="B4397" s="77">
        <v>4396</v>
      </c>
      <c r="D4397" s="77" t="str">
        <f t="shared" si="274"/>
        <v xml:space="preserve"> </v>
      </c>
      <c r="E4397" s="77" t="str">
        <f t="shared" si="276"/>
        <v xml:space="preserve"> </v>
      </c>
      <c r="F4397" s="77" t="str">
        <f t="shared" si="277"/>
        <v xml:space="preserve"> </v>
      </c>
      <c r="G4397" s="65" t="str">
        <f t="shared" si="275"/>
        <v xml:space="preserve"> </v>
      </c>
    </row>
    <row r="4398" spans="1:7" x14ac:dyDescent="0.25">
      <c r="A4398" s="67" t="s">
        <v>4502</v>
      </c>
      <c r="B4398" s="77">
        <v>4397</v>
      </c>
      <c r="D4398" s="77" t="str">
        <f t="shared" si="274"/>
        <v xml:space="preserve"> </v>
      </c>
      <c r="E4398" s="77" t="str">
        <f t="shared" si="276"/>
        <v xml:space="preserve"> </v>
      </c>
      <c r="F4398" s="77" t="str">
        <f t="shared" si="277"/>
        <v xml:space="preserve"> </v>
      </c>
      <c r="G4398" s="65" t="str">
        <f t="shared" si="275"/>
        <v xml:space="preserve"> </v>
      </c>
    </row>
    <row r="4399" spans="1:7" x14ac:dyDescent="0.25">
      <c r="A4399" s="67" t="s">
        <v>4503</v>
      </c>
      <c r="B4399" s="77">
        <v>4398</v>
      </c>
      <c r="D4399" s="77" t="str">
        <f t="shared" si="274"/>
        <v xml:space="preserve"> </v>
      </c>
      <c r="E4399" s="77" t="str">
        <f t="shared" si="276"/>
        <v xml:space="preserve"> </v>
      </c>
      <c r="F4399" s="77" t="str">
        <f t="shared" si="277"/>
        <v xml:space="preserve"> </v>
      </c>
      <c r="G4399" s="65" t="str">
        <f t="shared" si="275"/>
        <v xml:space="preserve"> </v>
      </c>
    </row>
    <row r="4400" spans="1:7" x14ac:dyDescent="0.25">
      <c r="A4400" s="67" t="s">
        <v>4504</v>
      </c>
      <c r="B4400" s="77">
        <v>4399</v>
      </c>
      <c r="D4400" s="77" t="str">
        <f t="shared" si="274"/>
        <v xml:space="preserve"> </v>
      </c>
      <c r="E4400" s="77" t="str">
        <f t="shared" si="276"/>
        <v xml:space="preserve"> </v>
      </c>
      <c r="F4400" s="77" t="str">
        <f t="shared" si="277"/>
        <v xml:space="preserve"> </v>
      </c>
      <c r="G4400" s="65" t="str">
        <f t="shared" si="275"/>
        <v xml:space="preserve"> </v>
      </c>
    </row>
    <row r="4401" spans="1:7" x14ac:dyDescent="0.25">
      <c r="A4401" s="67" t="s">
        <v>4505</v>
      </c>
      <c r="B4401" s="77">
        <v>4400</v>
      </c>
      <c r="D4401" s="77" t="str">
        <f t="shared" si="274"/>
        <v xml:space="preserve"> </v>
      </c>
      <c r="E4401" s="77" t="str">
        <f t="shared" si="276"/>
        <v xml:space="preserve"> </v>
      </c>
      <c r="F4401" s="77" t="str">
        <f t="shared" si="277"/>
        <v xml:space="preserve"> </v>
      </c>
      <c r="G4401" s="65" t="str">
        <f t="shared" si="275"/>
        <v xml:space="preserve"> </v>
      </c>
    </row>
    <row r="4402" spans="1:7" x14ac:dyDescent="0.25">
      <c r="A4402" s="67" t="s">
        <v>4506</v>
      </c>
      <c r="B4402" s="77">
        <v>4401</v>
      </c>
      <c r="D4402" s="77" t="str">
        <f t="shared" si="274"/>
        <v xml:space="preserve"> </v>
      </c>
      <c r="E4402" s="77" t="str">
        <f t="shared" si="276"/>
        <v xml:space="preserve"> </v>
      </c>
      <c r="F4402" s="77" t="str">
        <f t="shared" si="277"/>
        <v xml:space="preserve"> </v>
      </c>
      <c r="G4402" s="65" t="str">
        <f t="shared" si="275"/>
        <v xml:space="preserve"> </v>
      </c>
    </row>
    <row r="4403" spans="1:7" x14ac:dyDescent="0.25">
      <c r="A4403" s="67" t="s">
        <v>4507</v>
      </c>
      <c r="B4403" s="77">
        <v>4402</v>
      </c>
      <c r="D4403" s="77" t="str">
        <f t="shared" si="274"/>
        <v xml:space="preserve"> </v>
      </c>
      <c r="E4403" s="77" t="str">
        <f t="shared" si="276"/>
        <v xml:space="preserve"> </v>
      </c>
      <c r="F4403" s="77" t="str">
        <f t="shared" si="277"/>
        <v xml:space="preserve"> </v>
      </c>
      <c r="G4403" s="65" t="str">
        <f t="shared" si="275"/>
        <v xml:space="preserve"> </v>
      </c>
    </row>
    <row r="4404" spans="1:7" x14ac:dyDescent="0.25">
      <c r="A4404" s="67" t="s">
        <v>4508</v>
      </c>
      <c r="B4404" s="77">
        <v>4403</v>
      </c>
      <c r="D4404" s="77" t="str">
        <f t="shared" si="274"/>
        <v xml:space="preserve"> </v>
      </c>
      <c r="E4404" s="77" t="str">
        <f t="shared" si="276"/>
        <v xml:space="preserve"> </v>
      </c>
      <c r="F4404" s="77" t="str">
        <f t="shared" si="277"/>
        <v xml:space="preserve"> </v>
      </c>
      <c r="G4404" s="65" t="str">
        <f t="shared" si="275"/>
        <v xml:space="preserve"> </v>
      </c>
    </row>
    <row r="4405" spans="1:7" x14ac:dyDescent="0.25">
      <c r="A4405" s="67" t="s">
        <v>4509</v>
      </c>
      <c r="B4405" s="77">
        <v>4404</v>
      </c>
      <c r="D4405" s="77" t="str">
        <f t="shared" si="274"/>
        <v xml:space="preserve"> </v>
      </c>
      <c r="E4405" s="77" t="str">
        <f t="shared" si="276"/>
        <v xml:space="preserve"> </v>
      </c>
      <c r="F4405" s="77" t="str">
        <f t="shared" si="277"/>
        <v xml:space="preserve"> </v>
      </c>
      <c r="G4405" s="65" t="str">
        <f t="shared" si="275"/>
        <v xml:space="preserve"> </v>
      </c>
    </row>
    <row r="4406" spans="1:7" x14ac:dyDescent="0.25">
      <c r="A4406" s="67" t="s">
        <v>4510</v>
      </c>
      <c r="B4406" s="77">
        <v>4405</v>
      </c>
      <c r="D4406" s="77" t="str">
        <f t="shared" si="274"/>
        <v xml:space="preserve"> </v>
      </c>
      <c r="E4406" s="77" t="str">
        <f t="shared" si="276"/>
        <v xml:space="preserve"> </v>
      </c>
      <c r="F4406" s="77" t="str">
        <f t="shared" si="277"/>
        <v xml:space="preserve"> </v>
      </c>
      <c r="G4406" s="65" t="str">
        <f t="shared" si="275"/>
        <v xml:space="preserve"> </v>
      </c>
    </row>
    <row r="4407" spans="1:7" x14ac:dyDescent="0.25">
      <c r="A4407" s="67" t="s">
        <v>4511</v>
      </c>
      <c r="B4407" s="77">
        <v>4406</v>
      </c>
      <c r="D4407" s="77" t="str">
        <f t="shared" si="274"/>
        <v xml:space="preserve"> </v>
      </c>
      <c r="E4407" s="77" t="str">
        <f t="shared" si="276"/>
        <v xml:space="preserve"> </v>
      </c>
      <c r="F4407" s="77" t="str">
        <f t="shared" si="277"/>
        <v xml:space="preserve"> </v>
      </c>
      <c r="G4407" s="65" t="str">
        <f t="shared" si="275"/>
        <v xml:space="preserve"> </v>
      </c>
    </row>
    <row r="4408" spans="1:7" x14ac:dyDescent="0.25">
      <c r="A4408" s="67" t="s">
        <v>4512</v>
      </c>
      <c r="B4408" s="77">
        <v>4407</v>
      </c>
      <c r="D4408" s="77" t="str">
        <f t="shared" si="274"/>
        <v xml:space="preserve"> </v>
      </c>
      <c r="E4408" s="77" t="str">
        <f t="shared" si="276"/>
        <v xml:space="preserve"> </v>
      </c>
      <c r="F4408" s="77" t="str">
        <f t="shared" si="277"/>
        <v xml:space="preserve"> </v>
      </c>
      <c r="G4408" s="65" t="str">
        <f t="shared" si="275"/>
        <v xml:space="preserve"> </v>
      </c>
    </row>
    <row r="4409" spans="1:7" x14ac:dyDescent="0.25">
      <c r="A4409" s="67" t="s">
        <v>4513</v>
      </c>
      <c r="B4409" s="77">
        <v>4408</v>
      </c>
      <c r="D4409" s="77" t="str">
        <f t="shared" si="274"/>
        <v xml:space="preserve"> </v>
      </c>
      <c r="E4409" s="77" t="str">
        <f t="shared" si="276"/>
        <v xml:space="preserve"> </v>
      </c>
      <c r="F4409" s="77" t="str">
        <f t="shared" si="277"/>
        <v xml:space="preserve"> </v>
      </c>
      <c r="G4409" s="65" t="str">
        <f t="shared" si="275"/>
        <v xml:space="preserve"> </v>
      </c>
    </row>
    <row r="4410" spans="1:7" x14ac:dyDescent="0.25">
      <c r="A4410" s="67" t="s">
        <v>4514</v>
      </c>
      <c r="B4410" s="77">
        <v>4409</v>
      </c>
      <c r="D4410" s="77" t="str">
        <f t="shared" si="274"/>
        <v xml:space="preserve"> </v>
      </c>
      <c r="E4410" s="77" t="str">
        <f t="shared" si="276"/>
        <v xml:space="preserve"> </v>
      </c>
      <c r="F4410" s="77" t="str">
        <f t="shared" si="277"/>
        <v xml:space="preserve"> </v>
      </c>
      <c r="G4410" s="65" t="str">
        <f t="shared" si="275"/>
        <v xml:space="preserve"> </v>
      </c>
    </row>
    <row r="4411" spans="1:7" x14ac:dyDescent="0.25">
      <c r="A4411" s="67" t="s">
        <v>4515</v>
      </c>
      <c r="B4411" s="77">
        <v>4410</v>
      </c>
      <c r="D4411" s="77" t="str">
        <f t="shared" si="274"/>
        <v xml:space="preserve"> </v>
      </c>
      <c r="E4411" s="77" t="str">
        <f t="shared" si="276"/>
        <v xml:space="preserve"> </v>
      </c>
      <c r="F4411" s="77" t="str">
        <f t="shared" si="277"/>
        <v xml:space="preserve"> </v>
      </c>
      <c r="G4411" s="65" t="str">
        <f t="shared" si="275"/>
        <v xml:space="preserve"> </v>
      </c>
    </row>
    <row r="4412" spans="1:7" x14ac:dyDescent="0.25">
      <c r="A4412" s="67" t="s">
        <v>4516</v>
      </c>
      <c r="B4412" s="77">
        <v>4411</v>
      </c>
      <c r="D4412" s="77" t="str">
        <f t="shared" si="274"/>
        <v xml:space="preserve"> </v>
      </c>
      <c r="E4412" s="77" t="str">
        <f t="shared" si="276"/>
        <v xml:space="preserve"> </v>
      </c>
      <c r="F4412" s="77" t="str">
        <f t="shared" si="277"/>
        <v xml:space="preserve"> </v>
      </c>
      <c r="G4412" s="65" t="str">
        <f t="shared" si="275"/>
        <v xml:space="preserve"> </v>
      </c>
    </row>
    <row r="4413" spans="1:7" x14ac:dyDescent="0.25">
      <c r="A4413" s="67" t="s">
        <v>4517</v>
      </c>
      <c r="B4413" s="77">
        <v>4412</v>
      </c>
      <c r="D4413" s="77" t="str">
        <f t="shared" si="274"/>
        <v xml:space="preserve"> </v>
      </c>
      <c r="E4413" s="77" t="str">
        <f t="shared" si="276"/>
        <v xml:space="preserve"> </v>
      </c>
      <c r="F4413" s="77" t="str">
        <f t="shared" si="277"/>
        <v xml:space="preserve"> </v>
      </c>
      <c r="G4413" s="65" t="str">
        <f t="shared" si="275"/>
        <v xml:space="preserve"> </v>
      </c>
    </row>
    <row r="4414" spans="1:7" x14ac:dyDescent="0.25">
      <c r="A4414" s="67" t="s">
        <v>4518</v>
      </c>
      <c r="B4414" s="77">
        <v>4413</v>
      </c>
      <c r="D4414" s="77" t="str">
        <f t="shared" si="274"/>
        <v xml:space="preserve"> </v>
      </c>
      <c r="E4414" s="77" t="str">
        <f t="shared" si="276"/>
        <v xml:space="preserve"> </v>
      </c>
      <c r="F4414" s="77" t="str">
        <f t="shared" si="277"/>
        <v xml:space="preserve"> </v>
      </c>
      <c r="G4414" s="65" t="str">
        <f t="shared" si="275"/>
        <v xml:space="preserve"> </v>
      </c>
    </row>
    <row r="4415" spans="1:7" x14ac:dyDescent="0.25">
      <c r="A4415" s="67" t="s">
        <v>4519</v>
      </c>
      <c r="B4415" s="77">
        <v>4414</v>
      </c>
      <c r="D4415" s="77" t="str">
        <f t="shared" si="274"/>
        <v xml:space="preserve"> </v>
      </c>
      <c r="E4415" s="77" t="str">
        <f t="shared" si="276"/>
        <v xml:space="preserve"> </v>
      </c>
      <c r="F4415" s="77" t="str">
        <f t="shared" si="277"/>
        <v xml:space="preserve"> </v>
      </c>
      <c r="G4415" s="65" t="str">
        <f t="shared" si="275"/>
        <v xml:space="preserve"> </v>
      </c>
    </row>
    <row r="4416" spans="1:7" x14ac:dyDescent="0.25">
      <c r="A4416" s="67" t="s">
        <v>4520</v>
      </c>
      <c r="B4416" s="77">
        <v>4415</v>
      </c>
      <c r="D4416" s="77" t="str">
        <f t="shared" si="274"/>
        <v xml:space="preserve"> </v>
      </c>
      <c r="E4416" s="77" t="str">
        <f t="shared" si="276"/>
        <v xml:space="preserve"> </v>
      </c>
      <c r="F4416" s="77" t="str">
        <f t="shared" si="277"/>
        <v xml:space="preserve"> </v>
      </c>
      <c r="G4416" s="65" t="str">
        <f t="shared" si="275"/>
        <v xml:space="preserve"> </v>
      </c>
    </row>
    <row r="4417" spans="1:7" x14ac:dyDescent="0.25">
      <c r="A4417" s="67" t="s">
        <v>4521</v>
      </c>
      <c r="B4417" s="77">
        <v>4416</v>
      </c>
      <c r="D4417" s="77" t="str">
        <f t="shared" si="274"/>
        <v xml:space="preserve"> </v>
      </c>
      <c r="E4417" s="77" t="str">
        <f t="shared" si="276"/>
        <v xml:space="preserve"> </v>
      </c>
      <c r="F4417" s="77" t="str">
        <f t="shared" si="277"/>
        <v xml:space="preserve"> </v>
      </c>
      <c r="G4417" s="65" t="str">
        <f t="shared" si="275"/>
        <v xml:space="preserve"> </v>
      </c>
    </row>
    <row r="4418" spans="1:7" x14ac:dyDescent="0.25">
      <c r="A4418" s="67" t="s">
        <v>4522</v>
      </c>
      <c r="B4418" s="77">
        <v>4417</v>
      </c>
      <c r="D4418" s="77" t="str">
        <f t="shared" si="274"/>
        <v xml:space="preserve"> </v>
      </c>
      <c r="E4418" s="77" t="str">
        <f t="shared" si="276"/>
        <v xml:space="preserve"> </v>
      </c>
      <c r="F4418" s="77" t="str">
        <f t="shared" si="277"/>
        <v xml:space="preserve"> </v>
      </c>
      <c r="G4418" s="65" t="str">
        <f t="shared" si="275"/>
        <v xml:space="preserve"> </v>
      </c>
    </row>
    <row r="4419" spans="1:7" x14ac:dyDescent="0.25">
      <c r="A4419" s="67" t="s">
        <v>4523</v>
      </c>
      <c r="B4419" s="77">
        <v>4418</v>
      </c>
      <c r="D4419" s="77" t="str">
        <f t="shared" ref="D4419:D4482" si="278">IFERROR(SMALL($C$2:$C$5001,B4419)," ")</f>
        <v xml:space="preserve"> </v>
      </c>
      <c r="E4419" s="77" t="str">
        <f t="shared" si="276"/>
        <v xml:space="preserve"> </v>
      </c>
      <c r="F4419" s="77" t="str">
        <f t="shared" si="277"/>
        <v xml:space="preserve"> </v>
      </c>
      <c r="G4419" s="65" t="str">
        <f t="shared" ref="G4419:G4482" si="279">IFERROR(IF(E4419=MIN($E$2:$E$5001),-$N$6,IF(E4419=SMALL($E$2:$E$5001,2),-$N$7,IF(E4419=MAX($E$2:$E$5001),$N$6,IF(E4419=LARGE($E$2:$E$5001,2),$N$7,E4419/SQRT($N$5)))))," ")</f>
        <v xml:space="preserve"> </v>
      </c>
    </row>
    <row r="4420" spans="1:7" x14ac:dyDescent="0.25">
      <c r="A4420" s="67" t="s">
        <v>4524</v>
      </c>
      <c r="B4420" s="77">
        <v>4419</v>
      </c>
      <c r="D4420" s="77" t="str">
        <f t="shared" si="278"/>
        <v xml:space="preserve"> </v>
      </c>
      <c r="E4420" s="77" t="str">
        <f t="shared" si="276"/>
        <v xml:space="preserve"> </v>
      </c>
      <c r="F4420" s="77" t="str">
        <f t="shared" si="277"/>
        <v xml:space="preserve"> </v>
      </c>
      <c r="G4420" s="65" t="str">
        <f t="shared" si="279"/>
        <v xml:space="preserve"> </v>
      </c>
    </row>
    <row r="4421" spans="1:7" x14ac:dyDescent="0.25">
      <c r="A4421" s="67" t="s">
        <v>4525</v>
      </c>
      <c r="B4421" s="77">
        <v>4420</v>
      </c>
      <c r="D4421" s="77" t="str">
        <f t="shared" si="278"/>
        <v xml:space="preserve"> </v>
      </c>
      <c r="E4421" s="77" t="str">
        <f t="shared" si="276"/>
        <v xml:space="preserve"> </v>
      </c>
      <c r="F4421" s="77" t="str">
        <f t="shared" si="277"/>
        <v xml:space="preserve"> </v>
      </c>
      <c r="G4421" s="65" t="str">
        <f t="shared" si="279"/>
        <v xml:space="preserve"> </v>
      </c>
    </row>
    <row r="4422" spans="1:7" x14ac:dyDescent="0.25">
      <c r="A4422" s="67" t="s">
        <v>4526</v>
      </c>
      <c r="B4422" s="77">
        <v>4421</v>
      </c>
      <c r="D4422" s="77" t="str">
        <f t="shared" si="278"/>
        <v xml:space="preserve"> </v>
      </c>
      <c r="E4422" s="77" t="str">
        <f t="shared" si="276"/>
        <v xml:space="preserve"> </v>
      </c>
      <c r="F4422" s="77" t="str">
        <f t="shared" si="277"/>
        <v xml:space="preserve"> </v>
      </c>
      <c r="G4422" s="65" t="str">
        <f t="shared" si="279"/>
        <v xml:space="preserve"> </v>
      </c>
    </row>
    <row r="4423" spans="1:7" x14ac:dyDescent="0.25">
      <c r="A4423" s="67" t="s">
        <v>4527</v>
      </c>
      <c r="B4423" s="77">
        <v>4422</v>
      </c>
      <c r="D4423" s="77" t="str">
        <f t="shared" si="278"/>
        <v xml:space="preserve"> </v>
      </c>
      <c r="E4423" s="77" t="str">
        <f t="shared" si="276"/>
        <v xml:space="preserve"> </v>
      </c>
      <c r="F4423" s="77" t="str">
        <f t="shared" si="277"/>
        <v xml:space="preserve"> </v>
      </c>
      <c r="G4423" s="65" t="str">
        <f t="shared" si="279"/>
        <v xml:space="preserve"> </v>
      </c>
    </row>
    <row r="4424" spans="1:7" x14ac:dyDescent="0.25">
      <c r="A4424" s="67" t="s">
        <v>4528</v>
      </c>
      <c r="B4424" s="77">
        <v>4423</v>
      </c>
      <c r="D4424" s="77" t="str">
        <f t="shared" si="278"/>
        <v xml:space="preserve"> </v>
      </c>
      <c r="E4424" s="77" t="str">
        <f t="shared" si="276"/>
        <v xml:space="preserve"> </v>
      </c>
      <c r="F4424" s="77" t="str">
        <f t="shared" si="277"/>
        <v xml:space="preserve"> </v>
      </c>
      <c r="G4424" s="65" t="str">
        <f t="shared" si="279"/>
        <v xml:space="preserve"> </v>
      </c>
    </row>
    <row r="4425" spans="1:7" x14ac:dyDescent="0.25">
      <c r="A4425" s="67" t="s">
        <v>4529</v>
      </c>
      <c r="B4425" s="77">
        <v>4424</v>
      </c>
      <c r="D4425" s="77" t="str">
        <f t="shared" si="278"/>
        <v xml:space="preserve"> </v>
      </c>
      <c r="E4425" s="77" t="str">
        <f t="shared" si="276"/>
        <v xml:space="preserve"> </v>
      </c>
      <c r="F4425" s="77" t="str">
        <f t="shared" si="277"/>
        <v xml:space="preserve"> </v>
      </c>
      <c r="G4425" s="65" t="str">
        <f t="shared" si="279"/>
        <v xml:space="preserve"> </v>
      </c>
    </row>
    <row r="4426" spans="1:7" x14ac:dyDescent="0.25">
      <c r="A4426" s="67" t="s">
        <v>4530</v>
      </c>
      <c r="B4426" s="77">
        <v>4425</v>
      </c>
      <c r="D4426" s="77" t="str">
        <f t="shared" si="278"/>
        <v xml:space="preserve"> </v>
      </c>
      <c r="E4426" s="77" t="str">
        <f t="shared" si="276"/>
        <v xml:space="preserve"> </v>
      </c>
      <c r="F4426" s="77" t="str">
        <f t="shared" si="277"/>
        <v xml:space="preserve"> </v>
      </c>
      <c r="G4426" s="65" t="str">
        <f t="shared" si="279"/>
        <v xml:space="preserve"> </v>
      </c>
    </row>
    <row r="4427" spans="1:7" x14ac:dyDescent="0.25">
      <c r="A4427" s="67" t="s">
        <v>4531</v>
      </c>
      <c r="B4427" s="77">
        <v>4426</v>
      </c>
      <c r="D4427" s="77" t="str">
        <f t="shared" si="278"/>
        <v xml:space="preserve"> </v>
      </c>
      <c r="E4427" s="77" t="str">
        <f t="shared" si="276"/>
        <v xml:space="preserve"> </v>
      </c>
      <c r="F4427" s="77" t="str">
        <f t="shared" si="277"/>
        <v xml:space="preserve"> </v>
      </c>
      <c r="G4427" s="65" t="str">
        <f t="shared" si="279"/>
        <v xml:space="preserve"> </v>
      </c>
    </row>
    <row r="4428" spans="1:7" x14ac:dyDescent="0.25">
      <c r="A4428" s="67" t="s">
        <v>4532</v>
      </c>
      <c r="B4428" s="77">
        <v>4427</v>
      </c>
      <c r="D4428" s="77" t="str">
        <f t="shared" si="278"/>
        <v xml:space="preserve"> </v>
      </c>
      <c r="E4428" s="77" t="str">
        <f t="shared" si="276"/>
        <v xml:space="preserve"> </v>
      </c>
      <c r="F4428" s="77" t="str">
        <f t="shared" si="277"/>
        <v xml:space="preserve"> </v>
      </c>
      <c r="G4428" s="65" t="str">
        <f t="shared" si="279"/>
        <v xml:space="preserve"> </v>
      </c>
    </row>
    <row r="4429" spans="1:7" x14ac:dyDescent="0.25">
      <c r="A4429" s="67" t="s">
        <v>4533</v>
      </c>
      <c r="B4429" s="77">
        <v>4428</v>
      </c>
      <c r="D4429" s="77" t="str">
        <f t="shared" si="278"/>
        <v xml:space="preserve"> </v>
      </c>
      <c r="E4429" s="77" t="str">
        <f t="shared" si="276"/>
        <v xml:space="preserve"> </v>
      </c>
      <c r="F4429" s="77" t="str">
        <f t="shared" si="277"/>
        <v xml:space="preserve"> </v>
      </c>
      <c r="G4429" s="65" t="str">
        <f t="shared" si="279"/>
        <v xml:space="preserve"> </v>
      </c>
    </row>
    <row r="4430" spans="1:7" x14ac:dyDescent="0.25">
      <c r="A4430" s="67" t="s">
        <v>4534</v>
      </c>
      <c r="B4430" s="77">
        <v>4429</v>
      </c>
      <c r="D4430" s="77" t="str">
        <f t="shared" si="278"/>
        <v xml:space="preserve"> </v>
      </c>
      <c r="E4430" s="77" t="str">
        <f t="shared" si="276"/>
        <v xml:space="preserve"> </v>
      </c>
      <c r="F4430" s="77" t="str">
        <f t="shared" si="277"/>
        <v xml:space="preserve"> </v>
      </c>
      <c r="G4430" s="65" t="str">
        <f t="shared" si="279"/>
        <v xml:space="preserve"> </v>
      </c>
    </row>
    <row r="4431" spans="1:7" x14ac:dyDescent="0.25">
      <c r="A4431" s="67" t="s">
        <v>4535</v>
      </c>
      <c r="B4431" s="77">
        <v>4430</v>
      </c>
      <c r="D4431" s="77" t="str">
        <f t="shared" si="278"/>
        <v xml:space="preserve"> </v>
      </c>
      <c r="E4431" s="77" t="str">
        <f t="shared" si="276"/>
        <v xml:space="preserve"> </v>
      </c>
      <c r="F4431" s="77" t="str">
        <f t="shared" si="277"/>
        <v xml:space="preserve"> </v>
      </c>
      <c r="G4431" s="65" t="str">
        <f t="shared" si="279"/>
        <v xml:space="preserve"> </v>
      </c>
    </row>
    <row r="4432" spans="1:7" x14ac:dyDescent="0.25">
      <c r="A4432" s="67" t="s">
        <v>4536</v>
      </c>
      <c r="B4432" s="77">
        <v>4431</v>
      </c>
      <c r="D4432" s="77" t="str">
        <f t="shared" si="278"/>
        <v xml:space="preserve"> </v>
      </c>
      <c r="E4432" s="77" t="str">
        <f t="shared" si="276"/>
        <v xml:space="preserve"> </v>
      </c>
      <c r="F4432" s="77" t="str">
        <f t="shared" si="277"/>
        <v xml:space="preserve"> </v>
      </c>
      <c r="G4432" s="65" t="str">
        <f t="shared" si="279"/>
        <v xml:space="preserve"> </v>
      </c>
    </row>
    <row r="4433" spans="1:7" x14ac:dyDescent="0.25">
      <c r="A4433" s="67" t="s">
        <v>4537</v>
      </c>
      <c r="B4433" s="77">
        <v>4432</v>
      </c>
      <c r="D4433" s="77" t="str">
        <f t="shared" si="278"/>
        <v xml:space="preserve"> </v>
      </c>
      <c r="E4433" s="77" t="str">
        <f t="shared" si="276"/>
        <v xml:space="preserve"> </v>
      </c>
      <c r="F4433" s="77" t="str">
        <f t="shared" si="277"/>
        <v xml:space="preserve"> </v>
      </c>
      <c r="G4433" s="65" t="str">
        <f t="shared" si="279"/>
        <v xml:space="preserve"> </v>
      </c>
    </row>
    <row r="4434" spans="1:7" x14ac:dyDescent="0.25">
      <c r="A4434" s="67" t="s">
        <v>4538</v>
      </c>
      <c r="B4434" s="77">
        <v>4433</v>
      </c>
      <c r="D4434" s="77" t="str">
        <f t="shared" si="278"/>
        <v xml:space="preserve"> </v>
      </c>
      <c r="E4434" s="77" t="str">
        <f t="shared" si="276"/>
        <v xml:space="preserve"> </v>
      </c>
      <c r="F4434" s="77" t="str">
        <f t="shared" si="277"/>
        <v xml:space="preserve"> </v>
      </c>
      <c r="G4434" s="65" t="str">
        <f t="shared" si="279"/>
        <v xml:space="preserve"> </v>
      </c>
    </row>
    <row r="4435" spans="1:7" x14ac:dyDescent="0.25">
      <c r="A4435" s="67" t="s">
        <v>4539</v>
      </c>
      <c r="B4435" s="77">
        <v>4434</v>
      </c>
      <c r="D4435" s="77" t="str">
        <f t="shared" si="278"/>
        <v xml:space="preserve"> </v>
      </c>
      <c r="E4435" s="77" t="str">
        <f t="shared" si="276"/>
        <v xml:space="preserve"> </v>
      </c>
      <c r="F4435" s="77" t="str">
        <f t="shared" si="277"/>
        <v xml:space="preserve"> </v>
      </c>
      <c r="G4435" s="65" t="str">
        <f t="shared" si="279"/>
        <v xml:space="preserve"> </v>
      </c>
    </row>
    <row r="4436" spans="1:7" x14ac:dyDescent="0.25">
      <c r="A4436" s="67" t="s">
        <v>4540</v>
      </c>
      <c r="B4436" s="77">
        <v>4435</v>
      </c>
      <c r="D4436" s="77" t="str">
        <f t="shared" si="278"/>
        <v xml:space="preserve"> </v>
      </c>
      <c r="E4436" s="77" t="str">
        <f t="shared" si="276"/>
        <v xml:space="preserve"> </v>
      </c>
      <c r="F4436" s="77" t="str">
        <f t="shared" si="277"/>
        <v xml:space="preserve"> </v>
      </c>
      <c r="G4436" s="65" t="str">
        <f t="shared" si="279"/>
        <v xml:space="preserve"> </v>
      </c>
    </row>
    <row r="4437" spans="1:7" x14ac:dyDescent="0.25">
      <c r="A4437" s="67" t="s">
        <v>4541</v>
      </c>
      <c r="B4437" s="77">
        <v>4436</v>
      </c>
      <c r="D4437" s="77" t="str">
        <f t="shared" si="278"/>
        <v xml:space="preserve"> </v>
      </c>
      <c r="E4437" s="77" t="str">
        <f t="shared" si="276"/>
        <v xml:space="preserve"> </v>
      </c>
      <c r="F4437" s="77" t="str">
        <f t="shared" si="277"/>
        <v xml:space="preserve"> </v>
      </c>
      <c r="G4437" s="65" t="str">
        <f t="shared" si="279"/>
        <v xml:space="preserve"> </v>
      </c>
    </row>
    <row r="4438" spans="1:7" x14ac:dyDescent="0.25">
      <c r="A4438" s="67" t="s">
        <v>4542</v>
      </c>
      <c r="B4438" s="77">
        <v>4437</v>
      </c>
      <c r="D4438" s="77" t="str">
        <f t="shared" si="278"/>
        <v xml:space="preserve"> </v>
      </c>
      <c r="E4438" s="77" t="str">
        <f t="shared" si="276"/>
        <v xml:space="preserve"> </v>
      </c>
      <c r="F4438" s="77" t="str">
        <f t="shared" si="277"/>
        <v xml:space="preserve"> </v>
      </c>
      <c r="G4438" s="65" t="str">
        <f t="shared" si="279"/>
        <v xml:space="preserve"> </v>
      </c>
    </row>
    <row r="4439" spans="1:7" x14ac:dyDescent="0.25">
      <c r="A4439" s="67" t="s">
        <v>4543</v>
      </c>
      <c r="B4439" s="77">
        <v>4438</v>
      </c>
      <c r="D4439" s="77" t="str">
        <f t="shared" si="278"/>
        <v xml:space="preserve"> </v>
      </c>
      <c r="E4439" s="77" t="str">
        <f t="shared" si="276"/>
        <v xml:space="preserve"> </v>
      </c>
      <c r="F4439" s="77" t="str">
        <f t="shared" si="277"/>
        <v xml:space="preserve"> </v>
      </c>
      <c r="G4439" s="65" t="str">
        <f t="shared" si="279"/>
        <v xml:space="preserve"> </v>
      </c>
    </row>
    <row r="4440" spans="1:7" x14ac:dyDescent="0.25">
      <c r="A4440" s="67" t="s">
        <v>4544</v>
      </c>
      <c r="B4440" s="77">
        <v>4439</v>
      </c>
      <c r="D4440" s="77" t="str">
        <f t="shared" si="278"/>
        <v xml:space="preserve"> </v>
      </c>
      <c r="E4440" s="77" t="str">
        <f t="shared" si="276"/>
        <v xml:space="preserve"> </v>
      </c>
      <c r="F4440" s="77" t="str">
        <f t="shared" si="277"/>
        <v xml:space="preserve"> </v>
      </c>
      <c r="G4440" s="65" t="str">
        <f t="shared" si="279"/>
        <v xml:space="preserve"> </v>
      </c>
    </row>
    <row r="4441" spans="1:7" x14ac:dyDescent="0.25">
      <c r="A4441" s="67" t="s">
        <v>4545</v>
      </c>
      <c r="B4441" s="77">
        <v>4440</v>
      </c>
      <c r="D4441" s="77" t="str">
        <f t="shared" si="278"/>
        <v xml:space="preserve"> </v>
      </c>
      <c r="E4441" s="77" t="str">
        <f t="shared" si="276"/>
        <v xml:space="preserve"> </v>
      </c>
      <c r="F4441" s="77" t="str">
        <f t="shared" si="277"/>
        <v xml:space="preserve"> </v>
      </c>
      <c r="G4441" s="65" t="str">
        <f t="shared" si="279"/>
        <v xml:space="preserve"> </v>
      </c>
    </row>
    <row r="4442" spans="1:7" x14ac:dyDescent="0.25">
      <c r="A4442" s="67" t="s">
        <v>4546</v>
      </c>
      <c r="B4442" s="77">
        <v>4441</v>
      </c>
      <c r="D4442" s="77" t="str">
        <f t="shared" si="278"/>
        <v xml:space="preserve"> </v>
      </c>
      <c r="E4442" s="77" t="str">
        <f t="shared" ref="E4442:E4505" si="280">IFERROR(_xlfn.NORM.S.INV(((B4442-0.375)/($N$2+0.25)))," ")</f>
        <v xml:space="preserve"> </v>
      </c>
      <c r="F4442" s="77" t="str">
        <f t="shared" ref="F4442:F4505" si="281">IFERROR(POWER(IFERROR(_xlfn.NORM.S.INV(((B4442-0.375)/($N$2+0.25)))," "),2)," ")</f>
        <v xml:space="preserve"> </v>
      </c>
      <c r="G4442" s="65" t="str">
        <f t="shared" si="279"/>
        <v xml:space="preserve"> </v>
      </c>
    </row>
    <row r="4443" spans="1:7" x14ac:dyDescent="0.25">
      <c r="A4443" s="67" t="s">
        <v>4547</v>
      </c>
      <c r="B4443" s="77">
        <v>4442</v>
      </c>
      <c r="D4443" s="77" t="str">
        <f t="shared" si="278"/>
        <v xml:space="preserve"> </v>
      </c>
      <c r="E4443" s="77" t="str">
        <f t="shared" si="280"/>
        <v xml:space="preserve"> </v>
      </c>
      <c r="F4443" s="77" t="str">
        <f t="shared" si="281"/>
        <v xml:space="preserve"> </v>
      </c>
      <c r="G4443" s="65" t="str">
        <f t="shared" si="279"/>
        <v xml:space="preserve"> </v>
      </c>
    </row>
    <row r="4444" spans="1:7" x14ac:dyDescent="0.25">
      <c r="A4444" s="67" t="s">
        <v>4548</v>
      </c>
      <c r="B4444" s="77">
        <v>4443</v>
      </c>
      <c r="D4444" s="77" t="str">
        <f t="shared" si="278"/>
        <v xml:space="preserve"> </v>
      </c>
      <c r="E4444" s="77" t="str">
        <f t="shared" si="280"/>
        <v xml:space="preserve"> </v>
      </c>
      <c r="F4444" s="77" t="str">
        <f t="shared" si="281"/>
        <v xml:space="preserve"> </v>
      </c>
      <c r="G4444" s="65" t="str">
        <f t="shared" si="279"/>
        <v xml:space="preserve"> </v>
      </c>
    </row>
    <row r="4445" spans="1:7" x14ac:dyDescent="0.25">
      <c r="A4445" s="67" t="s">
        <v>4549</v>
      </c>
      <c r="B4445" s="77">
        <v>4444</v>
      </c>
      <c r="D4445" s="77" t="str">
        <f t="shared" si="278"/>
        <v xml:space="preserve"> </v>
      </c>
      <c r="E4445" s="77" t="str">
        <f t="shared" si="280"/>
        <v xml:space="preserve"> </v>
      </c>
      <c r="F4445" s="77" t="str">
        <f t="shared" si="281"/>
        <v xml:space="preserve"> </v>
      </c>
      <c r="G4445" s="65" t="str">
        <f t="shared" si="279"/>
        <v xml:space="preserve"> </v>
      </c>
    </row>
    <row r="4446" spans="1:7" x14ac:dyDescent="0.25">
      <c r="A4446" s="67" t="s">
        <v>4550</v>
      </c>
      <c r="B4446" s="77">
        <v>4445</v>
      </c>
      <c r="D4446" s="77" t="str">
        <f t="shared" si="278"/>
        <v xml:space="preserve"> </v>
      </c>
      <c r="E4446" s="77" t="str">
        <f t="shared" si="280"/>
        <v xml:space="preserve"> </v>
      </c>
      <c r="F4446" s="77" t="str">
        <f t="shared" si="281"/>
        <v xml:space="preserve"> </v>
      </c>
      <c r="G4446" s="65" t="str">
        <f t="shared" si="279"/>
        <v xml:space="preserve"> </v>
      </c>
    </row>
    <row r="4447" spans="1:7" x14ac:dyDescent="0.25">
      <c r="A4447" s="67" t="s">
        <v>4551</v>
      </c>
      <c r="B4447" s="77">
        <v>4446</v>
      </c>
      <c r="D4447" s="77" t="str">
        <f t="shared" si="278"/>
        <v xml:space="preserve"> </v>
      </c>
      <c r="E4447" s="77" t="str">
        <f t="shared" si="280"/>
        <v xml:space="preserve"> </v>
      </c>
      <c r="F4447" s="77" t="str">
        <f t="shared" si="281"/>
        <v xml:space="preserve"> </v>
      </c>
      <c r="G4447" s="65" t="str">
        <f t="shared" si="279"/>
        <v xml:space="preserve"> </v>
      </c>
    </row>
    <row r="4448" spans="1:7" x14ac:dyDescent="0.25">
      <c r="A4448" s="67" t="s">
        <v>4552</v>
      </c>
      <c r="B4448" s="77">
        <v>4447</v>
      </c>
      <c r="D4448" s="77" t="str">
        <f t="shared" si="278"/>
        <v xml:space="preserve"> </v>
      </c>
      <c r="E4448" s="77" t="str">
        <f t="shared" si="280"/>
        <v xml:space="preserve"> </v>
      </c>
      <c r="F4448" s="77" t="str">
        <f t="shared" si="281"/>
        <v xml:space="preserve"> </v>
      </c>
      <c r="G4448" s="65" t="str">
        <f t="shared" si="279"/>
        <v xml:space="preserve"> </v>
      </c>
    </row>
    <row r="4449" spans="1:7" x14ac:dyDescent="0.25">
      <c r="A4449" s="67" t="s">
        <v>4553</v>
      </c>
      <c r="B4449" s="77">
        <v>4448</v>
      </c>
      <c r="D4449" s="77" t="str">
        <f t="shared" si="278"/>
        <v xml:space="preserve"> </v>
      </c>
      <c r="E4449" s="77" t="str">
        <f t="shared" si="280"/>
        <v xml:space="preserve"> </v>
      </c>
      <c r="F4449" s="77" t="str">
        <f t="shared" si="281"/>
        <v xml:space="preserve"> </v>
      </c>
      <c r="G4449" s="65" t="str">
        <f t="shared" si="279"/>
        <v xml:space="preserve"> </v>
      </c>
    </row>
    <row r="4450" spans="1:7" x14ac:dyDescent="0.25">
      <c r="A4450" s="67" t="s">
        <v>4554</v>
      </c>
      <c r="B4450" s="77">
        <v>4449</v>
      </c>
      <c r="D4450" s="77" t="str">
        <f t="shared" si="278"/>
        <v xml:space="preserve"> </v>
      </c>
      <c r="E4450" s="77" t="str">
        <f t="shared" si="280"/>
        <v xml:space="preserve"> </v>
      </c>
      <c r="F4450" s="77" t="str">
        <f t="shared" si="281"/>
        <v xml:space="preserve"> </v>
      </c>
      <c r="G4450" s="65" t="str">
        <f t="shared" si="279"/>
        <v xml:space="preserve"> </v>
      </c>
    </row>
    <row r="4451" spans="1:7" x14ac:dyDescent="0.25">
      <c r="A4451" s="67" t="s">
        <v>4555</v>
      </c>
      <c r="B4451" s="77">
        <v>4450</v>
      </c>
      <c r="D4451" s="77" t="str">
        <f t="shared" si="278"/>
        <v xml:space="preserve"> </v>
      </c>
      <c r="E4451" s="77" t="str">
        <f t="shared" si="280"/>
        <v xml:space="preserve"> </v>
      </c>
      <c r="F4451" s="77" t="str">
        <f t="shared" si="281"/>
        <v xml:space="preserve"> </v>
      </c>
      <c r="G4451" s="65" t="str">
        <f t="shared" si="279"/>
        <v xml:space="preserve"> </v>
      </c>
    </row>
    <row r="4452" spans="1:7" x14ac:dyDescent="0.25">
      <c r="A4452" s="67" t="s">
        <v>4556</v>
      </c>
      <c r="B4452" s="77">
        <v>4451</v>
      </c>
      <c r="D4452" s="77" t="str">
        <f t="shared" si="278"/>
        <v xml:space="preserve"> </v>
      </c>
      <c r="E4452" s="77" t="str">
        <f t="shared" si="280"/>
        <v xml:space="preserve"> </v>
      </c>
      <c r="F4452" s="77" t="str">
        <f t="shared" si="281"/>
        <v xml:space="preserve"> </v>
      </c>
      <c r="G4452" s="65" t="str">
        <f t="shared" si="279"/>
        <v xml:space="preserve"> </v>
      </c>
    </row>
    <row r="4453" spans="1:7" x14ac:dyDescent="0.25">
      <c r="A4453" s="67" t="s">
        <v>4557</v>
      </c>
      <c r="B4453" s="77">
        <v>4452</v>
      </c>
      <c r="D4453" s="77" t="str">
        <f t="shared" si="278"/>
        <v xml:space="preserve"> </v>
      </c>
      <c r="E4453" s="77" t="str">
        <f t="shared" si="280"/>
        <v xml:space="preserve"> </v>
      </c>
      <c r="F4453" s="77" t="str">
        <f t="shared" si="281"/>
        <v xml:space="preserve"> </v>
      </c>
      <c r="G4453" s="65" t="str">
        <f t="shared" si="279"/>
        <v xml:space="preserve"> </v>
      </c>
    </row>
    <row r="4454" spans="1:7" x14ac:dyDescent="0.25">
      <c r="A4454" s="67" t="s">
        <v>4558</v>
      </c>
      <c r="B4454" s="77">
        <v>4453</v>
      </c>
      <c r="D4454" s="77" t="str">
        <f t="shared" si="278"/>
        <v xml:space="preserve"> </v>
      </c>
      <c r="E4454" s="77" t="str">
        <f t="shared" si="280"/>
        <v xml:space="preserve"> </v>
      </c>
      <c r="F4454" s="77" t="str">
        <f t="shared" si="281"/>
        <v xml:space="preserve"> </v>
      </c>
      <c r="G4454" s="65" t="str">
        <f t="shared" si="279"/>
        <v xml:space="preserve"> </v>
      </c>
    </row>
    <row r="4455" spans="1:7" x14ac:dyDescent="0.25">
      <c r="A4455" s="67" t="s">
        <v>4559</v>
      </c>
      <c r="B4455" s="77">
        <v>4454</v>
      </c>
      <c r="D4455" s="77" t="str">
        <f t="shared" si="278"/>
        <v xml:space="preserve"> </v>
      </c>
      <c r="E4455" s="77" t="str">
        <f t="shared" si="280"/>
        <v xml:space="preserve"> </v>
      </c>
      <c r="F4455" s="77" t="str">
        <f t="shared" si="281"/>
        <v xml:space="preserve"> </v>
      </c>
      <c r="G4455" s="65" t="str">
        <f t="shared" si="279"/>
        <v xml:space="preserve"> </v>
      </c>
    </row>
    <row r="4456" spans="1:7" x14ac:dyDescent="0.25">
      <c r="A4456" s="67" t="s">
        <v>4560</v>
      </c>
      <c r="B4456" s="77">
        <v>4455</v>
      </c>
      <c r="D4456" s="77" t="str">
        <f t="shared" si="278"/>
        <v xml:space="preserve"> </v>
      </c>
      <c r="E4456" s="77" t="str">
        <f t="shared" si="280"/>
        <v xml:space="preserve"> </v>
      </c>
      <c r="F4456" s="77" t="str">
        <f t="shared" si="281"/>
        <v xml:space="preserve"> </v>
      </c>
      <c r="G4456" s="65" t="str">
        <f t="shared" si="279"/>
        <v xml:space="preserve"> </v>
      </c>
    </row>
    <row r="4457" spans="1:7" x14ac:dyDescent="0.25">
      <c r="A4457" s="67" t="s">
        <v>4561</v>
      </c>
      <c r="B4457" s="77">
        <v>4456</v>
      </c>
      <c r="D4457" s="77" t="str">
        <f t="shared" si="278"/>
        <v xml:space="preserve"> </v>
      </c>
      <c r="E4457" s="77" t="str">
        <f t="shared" si="280"/>
        <v xml:space="preserve"> </v>
      </c>
      <c r="F4457" s="77" t="str">
        <f t="shared" si="281"/>
        <v xml:space="preserve"> </v>
      </c>
      <c r="G4457" s="65" t="str">
        <f t="shared" si="279"/>
        <v xml:space="preserve"> </v>
      </c>
    </row>
    <row r="4458" spans="1:7" x14ac:dyDescent="0.25">
      <c r="A4458" s="67" t="s">
        <v>4562</v>
      </c>
      <c r="B4458" s="77">
        <v>4457</v>
      </c>
      <c r="D4458" s="77" t="str">
        <f t="shared" si="278"/>
        <v xml:space="preserve"> </v>
      </c>
      <c r="E4458" s="77" t="str">
        <f t="shared" si="280"/>
        <v xml:space="preserve"> </v>
      </c>
      <c r="F4458" s="77" t="str">
        <f t="shared" si="281"/>
        <v xml:space="preserve"> </v>
      </c>
      <c r="G4458" s="65" t="str">
        <f t="shared" si="279"/>
        <v xml:space="preserve"> </v>
      </c>
    </row>
    <row r="4459" spans="1:7" x14ac:dyDescent="0.25">
      <c r="A4459" s="67" t="s">
        <v>4563</v>
      </c>
      <c r="B4459" s="77">
        <v>4458</v>
      </c>
      <c r="D4459" s="77" t="str">
        <f t="shared" si="278"/>
        <v xml:space="preserve"> </v>
      </c>
      <c r="E4459" s="77" t="str">
        <f t="shared" si="280"/>
        <v xml:space="preserve"> </v>
      </c>
      <c r="F4459" s="77" t="str">
        <f t="shared" si="281"/>
        <v xml:space="preserve"> </v>
      </c>
      <c r="G4459" s="65" t="str">
        <f t="shared" si="279"/>
        <v xml:space="preserve"> </v>
      </c>
    </row>
    <row r="4460" spans="1:7" x14ac:dyDescent="0.25">
      <c r="A4460" s="67" t="s">
        <v>4564</v>
      </c>
      <c r="B4460" s="77">
        <v>4459</v>
      </c>
      <c r="D4460" s="77" t="str">
        <f t="shared" si="278"/>
        <v xml:space="preserve"> </v>
      </c>
      <c r="E4460" s="77" t="str">
        <f t="shared" si="280"/>
        <v xml:space="preserve"> </v>
      </c>
      <c r="F4460" s="77" t="str">
        <f t="shared" si="281"/>
        <v xml:space="preserve"> </v>
      </c>
      <c r="G4460" s="65" t="str">
        <f t="shared" si="279"/>
        <v xml:space="preserve"> </v>
      </c>
    </row>
    <row r="4461" spans="1:7" x14ac:dyDescent="0.25">
      <c r="A4461" s="67" t="s">
        <v>4565</v>
      </c>
      <c r="B4461" s="77">
        <v>4460</v>
      </c>
      <c r="D4461" s="77" t="str">
        <f t="shared" si="278"/>
        <v xml:space="preserve"> </v>
      </c>
      <c r="E4461" s="77" t="str">
        <f t="shared" si="280"/>
        <v xml:space="preserve"> </v>
      </c>
      <c r="F4461" s="77" t="str">
        <f t="shared" si="281"/>
        <v xml:space="preserve"> </v>
      </c>
      <c r="G4461" s="65" t="str">
        <f t="shared" si="279"/>
        <v xml:space="preserve"> </v>
      </c>
    </row>
    <row r="4462" spans="1:7" x14ac:dyDescent="0.25">
      <c r="A4462" s="67" t="s">
        <v>4566</v>
      </c>
      <c r="B4462" s="77">
        <v>4461</v>
      </c>
      <c r="D4462" s="77" t="str">
        <f t="shared" si="278"/>
        <v xml:space="preserve"> </v>
      </c>
      <c r="E4462" s="77" t="str">
        <f t="shared" si="280"/>
        <v xml:space="preserve"> </v>
      </c>
      <c r="F4462" s="77" t="str">
        <f t="shared" si="281"/>
        <v xml:space="preserve"> </v>
      </c>
      <c r="G4462" s="65" t="str">
        <f t="shared" si="279"/>
        <v xml:space="preserve"> </v>
      </c>
    </row>
    <row r="4463" spans="1:7" x14ac:dyDescent="0.25">
      <c r="A4463" s="67" t="s">
        <v>4567</v>
      </c>
      <c r="B4463" s="77">
        <v>4462</v>
      </c>
      <c r="D4463" s="77" t="str">
        <f t="shared" si="278"/>
        <v xml:space="preserve"> </v>
      </c>
      <c r="E4463" s="77" t="str">
        <f t="shared" si="280"/>
        <v xml:space="preserve"> </v>
      </c>
      <c r="F4463" s="77" t="str">
        <f t="shared" si="281"/>
        <v xml:space="preserve"> </v>
      </c>
      <c r="G4463" s="65" t="str">
        <f t="shared" si="279"/>
        <v xml:space="preserve"> </v>
      </c>
    </row>
    <row r="4464" spans="1:7" x14ac:dyDescent="0.25">
      <c r="A4464" s="67" t="s">
        <v>4568</v>
      </c>
      <c r="B4464" s="77">
        <v>4463</v>
      </c>
      <c r="D4464" s="77" t="str">
        <f t="shared" si="278"/>
        <v xml:space="preserve"> </v>
      </c>
      <c r="E4464" s="77" t="str">
        <f t="shared" si="280"/>
        <v xml:space="preserve"> </v>
      </c>
      <c r="F4464" s="77" t="str">
        <f t="shared" si="281"/>
        <v xml:space="preserve"> </v>
      </c>
      <c r="G4464" s="65" t="str">
        <f t="shared" si="279"/>
        <v xml:space="preserve"> </v>
      </c>
    </row>
    <row r="4465" spans="1:7" x14ac:dyDescent="0.25">
      <c r="A4465" s="67" t="s">
        <v>4569</v>
      </c>
      <c r="B4465" s="77">
        <v>4464</v>
      </c>
      <c r="D4465" s="77" t="str">
        <f t="shared" si="278"/>
        <v xml:space="preserve"> </v>
      </c>
      <c r="E4465" s="77" t="str">
        <f t="shared" si="280"/>
        <v xml:space="preserve"> </v>
      </c>
      <c r="F4465" s="77" t="str">
        <f t="shared" si="281"/>
        <v xml:space="preserve"> </v>
      </c>
      <c r="G4465" s="65" t="str">
        <f t="shared" si="279"/>
        <v xml:space="preserve"> </v>
      </c>
    </row>
    <row r="4466" spans="1:7" x14ac:dyDescent="0.25">
      <c r="A4466" s="67" t="s">
        <v>4570</v>
      </c>
      <c r="B4466" s="77">
        <v>4465</v>
      </c>
      <c r="D4466" s="77" t="str">
        <f t="shared" si="278"/>
        <v xml:space="preserve"> </v>
      </c>
      <c r="E4466" s="77" t="str">
        <f t="shared" si="280"/>
        <v xml:space="preserve"> </v>
      </c>
      <c r="F4466" s="77" t="str">
        <f t="shared" si="281"/>
        <v xml:space="preserve"> </v>
      </c>
      <c r="G4466" s="65" t="str">
        <f t="shared" si="279"/>
        <v xml:space="preserve"> </v>
      </c>
    </row>
    <row r="4467" spans="1:7" x14ac:dyDescent="0.25">
      <c r="A4467" s="67" t="s">
        <v>4571</v>
      </c>
      <c r="B4467" s="77">
        <v>4466</v>
      </c>
      <c r="D4467" s="77" t="str">
        <f t="shared" si="278"/>
        <v xml:space="preserve"> </v>
      </c>
      <c r="E4467" s="77" t="str">
        <f t="shared" si="280"/>
        <v xml:space="preserve"> </v>
      </c>
      <c r="F4467" s="77" t="str">
        <f t="shared" si="281"/>
        <v xml:space="preserve"> </v>
      </c>
      <c r="G4467" s="65" t="str">
        <f t="shared" si="279"/>
        <v xml:space="preserve"> </v>
      </c>
    </row>
    <row r="4468" spans="1:7" x14ac:dyDescent="0.25">
      <c r="A4468" s="67" t="s">
        <v>4572</v>
      </c>
      <c r="B4468" s="77">
        <v>4467</v>
      </c>
      <c r="D4468" s="77" t="str">
        <f t="shared" si="278"/>
        <v xml:space="preserve"> </v>
      </c>
      <c r="E4468" s="77" t="str">
        <f t="shared" si="280"/>
        <v xml:space="preserve"> </v>
      </c>
      <c r="F4468" s="77" t="str">
        <f t="shared" si="281"/>
        <v xml:space="preserve"> </v>
      </c>
      <c r="G4468" s="65" t="str">
        <f t="shared" si="279"/>
        <v xml:space="preserve"> </v>
      </c>
    </row>
    <row r="4469" spans="1:7" x14ac:dyDescent="0.25">
      <c r="A4469" s="67" t="s">
        <v>4573</v>
      </c>
      <c r="B4469" s="77">
        <v>4468</v>
      </c>
      <c r="D4469" s="77" t="str">
        <f t="shared" si="278"/>
        <v xml:space="preserve"> </v>
      </c>
      <c r="E4469" s="77" t="str">
        <f t="shared" si="280"/>
        <v xml:space="preserve"> </v>
      </c>
      <c r="F4469" s="77" t="str">
        <f t="shared" si="281"/>
        <v xml:space="preserve"> </v>
      </c>
      <c r="G4469" s="65" t="str">
        <f t="shared" si="279"/>
        <v xml:space="preserve"> </v>
      </c>
    </row>
    <row r="4470" spans="1:7" x14ac:dyDescent="0.25">
      <c r="A4470" s="67" t="s">
        <v>4574</v>
      </c>
      <c r="B4470" s="77">
        <v>4469</v>
      </c>
      <c r="D4470" s="77" t="str">
        <f t="shared" si="278"/>
        <v xml:space="preserve"> </v>
      </c>
      <c r="E4470" s="77" t="str">
        <f t="shared" si="280"/>
        <v xml:space="preserve"> </v>
      </c>
      <c r="F4470" s="77" t="str">
        <f t="shared" si="281"/>
        <v xml:space="preserve"> </v>
      </c>
      <c r="G4470" s="65" t="str">
        <f t="shared" si="279"/>
        <v xml:space="preserve"> </v>
      </c>
    </row>
    <row r="4471" spans="1:7" x14ac:dyDescent="0.25">
      <c r="A4471" s="67" t="s">
        <v>4575</v>
      </c>
      <c r="B4471" s="77">
        <v>4470</v>
      </c>
      <c r="D4471" s="77" t="str">
        <f t="shared" si="278"/>
        <v xml:space="preserve"> </v>
      </c>
      <c r="E4471" s="77" t="str">
        <f t="shared" si="280"/>
        <v xml:space="preserve"> </v>
      </c>
      <c r="F4471" s="77" t="str">
        <f t="shared" si="281"/>
        <v xml:space="preserve"> </v>
      </c>
      <c r="G4471" s="65" t="str">
        <f t="shared" si="279"/>
        <v xml:space="preserve"> </v>
      </c>
    </row>
    <row r="4472" spans="1:7" x14ac:dyDescent="0.25">
      <c r="A4472" s="67" t="s">
        <v>4576</v>
      </c>
      <c r="B4472" s="77">
        <v>4471</v>
      </c>
      <c r="D4472" s="77" t="str">
        <f t="shared" si="278"/>
        <v xml:space="preserve"> </v>
      </c>
      <c r="E4472" s="77" t="str">
        <f t="shared" si="280"/>
        <v xml:space="preserve"> </v>
      </c>
      <c r="F4472" s="77" t="str">
        <f t="shared" si="281"/>
        <v xml:space="preserve"> </v>
      </c>
      <c r="G4472" s="65" t="str">
        <f t="shared" si="279"/>
        <v xml:space="preserve"> </v>
      </c>
    </row>
    <row r="4473" spans="1:7" x14ac:dyDescent="0.25">
      <c r="A4473" s="67" t="s">
        <v>4577</v>
      </c>
      <c r="B4473" s="77">
        <v>4472</v>
      </c>
      <c r="D4473" s="77" t="str">
        <f t="shared" si="278"/>
        <v xml:space="preserve"> </v>
      </c>
      <c r="E4473" s="77" t="str">
        <f t="shared" si="280"/>
        <v xml:space="preserve"> </v>
      </c>
      <c r="F4473" s="77" t="str">
        <f t="shared" si="281"/>
        <v xml:space="preserve"> </v>
      </c>
      <c r="G4473" s="65" t="str">
        <f t="shared" si="279"/>
        <v xml:space="preserve"> </v>
      </c>
    </row>
    <row r="4474" spans="1:7" x14ac:dyDescent="0.25">
      <c r="A4474" s="67" t="s">
        <v>4578</v>
      </c>
      <c r="B4474" s="77">
        <v>4473</v>
      </c>
      <c r="D4474" s="77" t="str">
        <f t="shared" si="278"/>
        <v xml:space="preserve"> </v>
      </c>
      <c r="E4474" s="77" t="str">
        <f t="shared" si="280"/>
        <v xml:space="preserve"> </v>
      </c>
      <c r="F4474" s="77" t="str">
        <f t="shared" si="281"/>
        <v xml:space="preserve"> </v>
      </c>
      <c r="G4474" s="65" t="str">
        <f t="shared" si="279"/>
        <v xml:space="preserve"> </v>
      </c>
    </row>
    <row r="4475" spans="1:7" x14ac:dyDescent="0.25">
      <c r="A4475" s="67" t="s">
        <v>4579</v>
      </c>
      <c r="B4475" s="77">
        <v>4474</v>
      </c>
      <c r="D4475" s="77" t="str">
        <f t="shared" si="278"/>
        <v xml:space="preserve"> </v>
      </c>
      <c r="E4475" s="77" t="str">
        <f t="shared" si="280"/>
        <v xml:space="preserve"> </v>
      </c>
      <c r="F4475" s="77" t="str">
        <f t="shared" si="281"/>
        <v xml:space="preserve"> </v>
      </c>
      <c r="G4475" s="65" t="str">
        <f t="shared" si="279"/>
        <v xml:space="preserve"> </v>
      </c>
    </row>
    <row r="4476" spans="1:7" x14ac:dyDescent="0.25">
      <c r="A4476" s="67" t="s">
        <v>4580</v>
      </c>
      <c r="B4476" s="77">
        <v>4475</v>
      </c>
      <c r="D4476" s="77" t="str">
        <f t="shared" si="278"/>
        <v xml:space="preserve"> </v>
      </c>
      <c r="E4476" s="77" t="str">
        <f t="shared" si="280"/>
        <v xml:space="preserve"> </v>
      </c>
      <c r="F4476" s="77" t="str">
        <f t="shared" si="281"/>
        <v xml:space="preserve"> </v>
      </c>
      <c r="G4476" s="65" t="str">
        <f t="shared" si="279"/>
        <v xml:space="preserve"> </v>
      </c>
    </row>
    <row r="4477" spans="1:7" x14ac:dyDescent="0.25">
      <c r="A4477" s="67" t="s">
        <v>4581</v>
      </c>
      <c r="B4477" s="77">
        <v>4476</v>
      </c>
      <c r="D4477" s="77" t="str">
        <f t="shared" si="278"/>
        <v xml:space="preserve"> </v>
      </c>
      <c r="E4477" s="77" t="str">
        <f t="shared" si="280"/>
        <v xml:space="preserve"> </v>
      </c>
      <c r="F4477" s="77" t="str">
        <f t="shared" si="281"/>
        <v xml:space="preserve"> </v>
      </c>
      <c r="G4477" s="65" t="str">
        <f t="shared" si="279"/>
        <v xml:space="preserve"> </v>
      </c>
    </row>
    <row r="4478" spans="1:7" x14ac:dyDescent="0.25">
      <c r="A4478" s="67" t="s">
        <v>4582</v>
      </c>
      <c r="B4478" s="77">
        <v>4477</v>
      </c>
      <c r="D4478" s="77" t="str">
        <f t="shared" si="278"/>
        <v xml:space="preserve"> </v>
      </c>
      <c r="E4478" s="77" t="str">
        <f t="shared" si="280"/>
        <v xml:space="preserve"> </v>
      </c>
      <c r="F4478" s="77" t="str">
        <f t="shared" si="281"/>
        <v xml:space="preserve"> </v>
      </c>
      <c r="G4478" s="65" t="str">
        <f t="shared" si="279"/>
        <v xml:space="preserve"> </v>
      </c>
    </row>
    <row r="4479" spans="1:7" x14ac:dyDescent="0.25">
      <c r="A4479" s="67" t="s">
        <v>4583</v>
      </c>
      <c r="B4479" s="77">
        <v>4478</v>
      </c>
      <c r="D4479" s="77" t="str">
        <f t="shared" si="278"/>
        <v xml:space="preserve"> </v>
      </c>
      <c r="E4479" s="77" t="str">
        <f t="shared" si="280"/>
        <v xml:space="preserve"> </v>
      </c>
      <c r="F4479" s="77" t="str">
        <f t="shared" si="281"/>
        <v xml:space="preserve"> </v>
      </c>
      <c r="G4479" s="65" t="str">
        <f t="shared" si="279"/>
        <v xml:space="preserve"> </v>
      </c>
    </row>
    <row r="4480" spans="1:7" x14ac:dyDescent="0.25">
      <c r="A4480" s="67" t="s">
        <v>4584</v>
      </c>
      <c r="B4480" s="77">
        <v>4479</v>
      </c>
      <c r="D4480" s="77" t="str">
        <f t="shared" si="278"/>
        <v xml:space="preserve"> </v>
      </c>
      <c r="E4480" s="77" t="str">
        <f t="shared" si="280"/>
        <v xml:space="preserve"> </v>
      </c>
      <c r="F4480" s="77" t="str">
        <f t="shared" si="281"/>
        <v xml:space="preserve"> </v>
      </c>
      <c r="G4480" s="65" t="str">
        <f t="shared" si="279"/>
        <v xml:space="preserve"> </v>
      </c>
    </row>
    <row r="4481" spans="1:7" x14ac:dyDescent="0.25">
      <c r="A4481" s="67" t="s">
        <v>4585</v>
      </c>
      <c r="B4481" s="77">
        <v>4480</v>
      </c>
      <c r="D4481" s="77" t="str">
        <f t="shared" si="278"/>
        <v xml:space="preserve"> </v>
      </c>
      <c r="E4481" s="77" t="str">
        <f t="shared" si="280"/>
        <v xml:space="preserve"> </v>
      </c>
      <c r="F4481" s="77" t="str">
        <f t="shared" si="281"/>
        <v xml:space="preserve"> </v>
      </c>
      <c r="G4481" s="65" t="str">
        <f t="shared" si="279"/>
        <v xml:space="preserve"> </v>
      </c>
    </row>
    <row r="4482" spans="1:7" x14ac:dyDescent="0.25">
      <c r="A4482" s="67" t="s">
        <v>4586</v>
      </c>
      <c r="B4482" s="77">
        <v>4481</v>
      </c>
      <c r="D4482" s="77" t="str">
        <f t="shared" si="278"/>
        <v xml:space="preserve"> </v>
      </c>
      <c r="E4482" s="77" t="str">
        <f t="shared" si="280"/>
        <v xml:space="preserve"> </v>
      </c>
      <c r="F4482" s="77" t="str">
        <f t="shared" si="281"/>
        <v xml:space="preserve"> </v>
      </c>
      <c r="G4482" s="65" t="str">
        <f t="shared" si="279"/>
        <v xml:space="preserve"> </v>
      </c>
    </row>
    <row r="4483" spans="1:7" x14ac:dyDescent="0.25">
      <c r="A4483" s="67" t="s">
        <v>4587</v>
      </c>
      <c r="B4483" s="77">
        <v>4482</v>
      </c>
      <c r="D4483" s="77" t="str">
        <f t="shared" ref="D4483:D4546" si="282">IFERROR(SMALL($C$2:$C$5001,B4483)," ")</f>
        <v xml:space="preserve"> </v>
      </c>
      <c r="E4483" s="77" t="str">
        <f t="shared" si="280"/>
        <v xml:space="preserve"> </v>
      </c>
      <c r="F4483" s="77" t="str">
        <f t="shared" si="281"/>
        <v xml:space="preserve"> </v>
      </c>
      <c r="G4483" s="65" t="str">
        <f t="shared" ref="G4483:G4546" si="283">IFERROR(IF(E4483=MIN($E$2:$E$5001),-$N$6,IF(E4483=SMALL($E$2:$E$5001,2),-$N$7,IF(E4483=MAX($E$2:$E$5001),$N$6,IF(E4483=LARGE($E$2:$E$5001,2),$N$7,E4483/SQRT($N$5)))))," ")</f>
        <v xml:space="preserve"> </v>
      </c>
    </row>
    <row r="4484" spans="1:7" x14ac:dyDescent="0.25">
      <c r="A4484" s="67" t="s">
        <v>4588</v>
      </c>
      <c r="B4484" s="77">
        <v>4483</v>
      </c>
      <c r="D4484" s="77" t="str">
        <f t="shared" si="282"/>
        <v xml:space="preserve"> </v>
      </c>
      <c r="E4484" s="77" t="str">
        <f t="shared" si="280"/>
        <v xml:space="preserve"> </v>
      </c>
      <c r="F4484" s="77" t="str">
        <f t="shared" si="281"/>
        <v xml:space="preserve"> </v>
      </c>
      <c r="G4484" s="65" t="str">
        <f t="shared" si="283"/>
        <v xml:space="preserve"> </v>
      </c>
    </row>
    <row r="4485" spans="1:7" x14ac:dyDescent="0.25">
      <c r="A4485" s="67" t="s">
        <v>4589</v>
      </c>
      <c r="B4485" s="77">
        <v>4484</v>
      </c>
      <c r="D4485" s="77" t="str">
        <f t="shared" si="282"/>
        <v xml:space="preserve"> </v>
      </c>
      <c r="E4485" s="77" t="str">
        <f t="shared" si="280"/>
        <v xml:space="preserve"> </v>
      </c>
      <c r="F4485" s="77" t="str">
        <f t="shared" si="281"/>
        <v xml:space="preserve"> </v>
      </c>
      <c r="G4485" s="65" t="str">
        <f t="shared" si="283"/>
        <v xml:space="preserve"> </v>
      </c>
    </row>
    <row r="4486" spans="1:7" x14ac:dyDescent="0.25">
      <c r="A4486" s="67" t="s">
        <v>4590</v>
      </c>
      <c r="B4486" s="77">
        <v>4485</v>
      </c>
      <c r="D4486" s="77" t="str">
        <f t="shared" si="282"/>
        <v xml:space="preserve"> </v>
      </c>
      <c r="E4486" s="77" t="str">
        <f t="shared" si="280"/>
        <v xml:space="preserve"> </v>
      </c>
      <c r="F4486" s="77" t="str">
        <f t="shared" si="281"/>
        <v xml:space="preserve"> </v>
      </c>
      <c r="G4486" s="65" t="str">
        <f t="shared" si="283"/>
        <v xml:space="preserve"> </v>
      </c>
    </row>
    <row r="4487" spans="1:7" x14ac:dyDescent="0.25">
      <c r="A4487" s="67" t="s">
        <v>4591</v>
      </c>
      <c r="B4487" s="77">
        <v>4486</v>
      </c>
      <c r="D4487" s="77" t="str">
        <f t="shared" si="282"/>
        <v xml:space="preserve"> </v>
      </c>
      <c r="E4487" s="77" t="str">
        <f t="shared" si="280"/>
        <v xml:space="preserve"> </v>
      </c>
      <c r="F4487" s="77" t="str">
        <f t="shared" si="281"/>
        <v xml:space="preserve"> </v>
      </c>
      <c r="G4487" s="65" t="str">
        <f t="shared" si="283"/>
        <v xml:space="preserve"> </v>
      </c>
    </row>
    <row r="4488" spans="1:7" x14ac:dyDescent="0.25">
      <c r="A4488" s="67" t="s">
        <v>4592</v>
      </c>
      <c r="B4488" s="77">
        <v>4487</v>
      </c>
      <c r="D4488" s="77" t="str">
        <f t="shared" si="282"/>
        <v xml:space="preserve"> </v>
      </c>
      <c r="E4488" s="77" t="str">
        <f t="shared" si="280"/>
        <v xml:space="preserve"> </v>
      </c>
      <c r="F4488" s="77" t="str">
        <f t="shared" si="281"/>
        <v xml:space="preserve"> </v>
      </c>
      <c r="G4488" s="65" t="str">
        <f t="shared" si="283"/>
        <v xml:space="preserve"> </v>
      </c>
    </row>
    <row r="4489" spans="1:7" x14ac:dyDescent="0.25">
      <c r="A4489" s="67" t="s">
        <v>4593</v>
      </c>
      <c r="B4489" s="77">
        <v>4488</v>
      </c>
      <c r="D4489" s="77" t="str">
        <f t="shared" si="282"/>
        <v xml:space="preserve"> </v>
      </c>
      <c r="E4489" s="77" t="str">
        <f t="shared" si="280"/>
        <v xml:space="preserve"> </v>
      </c>
      <c r="F4489" s="77" t="str">
        <f t="shared" si="281"/>
        <v xml:space="preserve"> </v>
      </c>
      <c r="G4489" s="65" t="str">
        <f t="shared" si="283"/>
        <v xml:space="preserve"> </v>
      </c>
    </row>
    <row r="4490" spans="1:7" x14ac:dyDescent="0.25">
      <c r="A4490" s="67" t="s">
        <v>4594</v>
      </c>
      <c r="B4490" s="77">
        <v>4489</v>
      </c>
      <c r="D4490" s="77" t="str">
        <f t="shared" si="282"/>
        <v xml:space="preserve"> </v>
      </c>
      <c r="E4490" s="77" t="str">
        <f t="shared" si="280"/>
        <v xml:space="preserve"> </v>
      </c>
      <c r="F4490" s="77" t="str">
        <f t="shared" si="281"/>
        <v xml:space="preserve"> </v>
      </c>
      <c r="G4490" s="65" t="str">
        <f t="shared" si="283"/>
        <v xml:space="preserve"> </v>
      </c>
    </row>
    <row r="4491" spans="1:7" x14ac:dyDescent="0.25">
      <c r="A4491" s="67" t="s">
        <v>4595</v>
      </c>
      <c r="B4491" s="77">
        <v>4490</v>
      </c>
      <c r="D4491" s="77" t="str">
        <f t="shared" si="282"/>
        <v xml:space="preserve"> </v>
      </c>
      <c r="E4491" s="77" t="str">
        <f t="shared" si="280"/>
        <v xml:space="preserve"> </v>
      </c>
      <c r="F4491" s="77" t="str">
        <f t="shared" si="281"/>
        <v xml:space="preserve"> </v>
      </c>
      <c r="G4491" s="65" t="str">
        <f t="shared" si="283"/>
        <v xml:space="preserve"> </v>
      </c>
    </row>
    <row r="4492" spans="1:7" x14ac:dyDescent="0.25">
      <c r="A4492" s="67" t="s">
        <v>4596</v>
      </c>
      <c r="B4492" s="77">
        <v>4491</v>
      </c>
      <c r="D4492" s="77" t="str">
        <f t="shared" si="282"/>
        <v xml:space="preserve"> </v>
      </c>
      <c r="E4492" s="77" t="str">
        <f t="shared" si="280"/>
        <v xml:space="preserve"> </v>
      </c>
      <c r="F4492" s="77" t="str">
        <f t="shared" si="281"/>
        <v xml:space="preserve"> </v>
      </c>
      <c r="G4492" s="65" t="str">
        <f t="shared" si="283"/>
        <v xml:space="preserve"> </v>
      </c>
    </row>
    <row r="4493" spans="1:7" x14ac:dyDescent="0.25">
      <c r="A4493" s="67" t="s">
        <v>4597</v>
      </c>
      <c r="B4493" s="77">
        <v>4492</v>
      </c>
      <c r="D4493" s="77" t="str">
        <f t="shared" si="282"/>
        <v xml:space="preserve"> </v>
      </c>
      <c r="E4493" s="77" t="str">
        <f t="shared" si="280"/>
        <v xml:space="preserve"> </v>
      </c>
      <c r="F4493" s="77" t="str">
        <f t="shared" si="281"/>
        <v xml:space="preserve"> </v>
      </c>
      <c r="G4493" s="65" t="str">
        <f t="shared" si="283"/>
        <v xml:space="preserve"> </v>
      </c>
    </row>
    <row r="4494" spans="1:7" x14ac:dyDescent="0.25">
      <c r="A4494" s="67" t="s">
        <v>4598</v>
      </c>
      <c r="B4494" s="77">
        <v>4493</v>
      </c>
      <c r="D4494" s="77" t="str">
        <f t="shared" si="282"/>
        <v xml:space="preserve"> </v>
      </c>
      <c r="E4494" s="77" t="str">
        <f t="shared" si="280"/>
        <v xml:space="preserve"> </v>
      </c>
      <c r="F4494" s="77" t="str">
        <f t="shared" si="281"/>
        <v xml:space="preserve"> </v>
      </c>
      <c r="G4494" s="65" t="str">
        <f t="shared" si="283"/>
        <v xml:space="preserve"> </v>
      </c>
    </row>
    <row r="4495" spans="1:7" x14ac:dyDescent="0.25">
      <c r="A4495" s="67" t="s">
        <v>4599</v>
      </c>
      <c r="B4495" s="77">
        <v>4494</v>
      </c>
      <c r="D4495" s="77" t="str">
        <f t="shared" si="282"/>
        <v xml:space="preserve"> </v>
      </c>
      <c r="E4495" s="77" t="str">
        <f t="shared" si="280"/>
        <v xml:space="preserve"> </v>
      </c>
      <c r="F4495" s="77" t="str">
        <f t="shared" si="281"/>
        <v xml:space="preserve"> </v>
      </c>
      <c r="G4495" s="65" t="str">
        <f t="shared" si="283"/>
        <v xml:space="preserve"> </v>
      </c>
    </row>
    <row r="4496" spans="1:7" x14ac:dyDescent="0.25">
      <c r="A4496" s="67" t="s">
        <v>4600</v>
      </c>
      <c r="B4496" s="77">
        <v>4495</v>
      </c>
      <c r="D4496" s="77" t="str">
        <f t="shared" si="282"/>
        <v xml:space="preserve"> </v>
      </c>
      <c r="E4496" s="77" t="str">
        <f t="shared" si="280"/>
        <v xml:space="preserve"> </v>
      </c>
      <c r="F4496" s="77" t="str">
        <f t="shared" si="281"/>
        <v xml:space="preserve"> </v>
      </c>
      <c r="G4496" s="65" t="str">
        <f t="shared" si="283"/>
        <v xml:space="preserve"> </v>
      </c>
    </row>
    <row r="4497" spans="1:7" x14ac:dyDescent="0.25">
      <c r="A4497" s="67" t="s">
        <v>4601</v>
      </c>
      <c r="B4497" s="77">
        <v>4496</v>
      </c>
      <c r="D4497" s="77" t="str">
        <f t="shared" si="282"/>
        <v xml:space="preserve"> </v>
      </c>
      <c r="E4497" s="77" t="str">
        <f t="shared" si="280"/>
        <v xml:space="preserve"> </v>
      </c>
      <c r="F4497" s="77" t="str">
        <f t="shared" si="281"/>
        <v xml:space="preserve"> </v>
      </c>
      <c r="G4497" s="65" t="str">
        <f t="shared" si="283"/>
        <v xml:space="preserve"> </v>
      </c>
    </row>
    <row r="4498" spans="1:7" x14ac:dyDescent="0.25">
      <c r="A4498" s="67" t="s">
        <v>4602</v>
      </c>
      <c r="B4498" s="77">
        <v>4497</v>
      </c>
      <c r="D4498" s="77" t="str">
        <f t="shared" si="282"/>
        <v xml:space="preserve"> </v>
      </c>
      <c r="E4498" s="77" t="str">
        <f t="shared" si="280"/>
        <v xml:space="preserve"> </v>
      </c>
      <c r="F4498" s="77" t="str">
        <f t="shared" si="281"/>
        <v xml:space="preserve"> </v>
      </c>
      <c r="G4498" s="65" t="str">
        <f t="shared" si="283"/>
        <v xml:space="preserve"> </v>
      </c>
    </row>
    <row r="4499" spans="1:7" x14ac:dyDescent="0.25">
      <c r="A4499" s="67" t="s">
        <v>4603</v>
      </c>
      <c r="B4499" s="77">
        <v>4498</v>
      </c>
      <c r="D4499" s="77" t="str">
        <f t="shared" si="282"/>
        <v xml:space="preserve"> </v>
      </c>
      <c r="E4499" s="77" t="str">
        <f t="shared" si="280"/>
        <v xml:space="preserve"> </v>
      </c>
      <c r="F4499" s="77" t="str">
        <f t="shared" si="281"/>
        <v xml:space="preserve"> </v>
      </c>
      <c r="G4499" s="65" t="str">
        <f t="shared" si="283"/>
        <v xml:space="preserve"> </v>
      </c>
    </row>
    <row r="4500" spans="1:7" x14ac:dyDescent="0.25">
      <c r="A4500" s="67" t="s">
        <v>4604</v>
      </c>
      <c r="B4500" s="77">
        <v>4499</v>
      </c>
      <c r="D4500" s="77" t="str">
        <f t="shared" si="282"/>
        <v xml:space="preserve"> </v>
      </c>
      <c r="E4500" s="77" t="str">
        <f t="shared" si="280"/>
        <v xml:space="preserve"> </v>
      </c>
      <c r="F4500" s="77" t="str">
        <f t="shared" si="281"/>
        <v xml:space="preserve"> </v>
      </c>
      <c r="G4500" s="65" t="str">
        <f t="shared" si="283"/>
        <v xml:space="preserve"> </v>
      </c>
    </row>
    <row r="4501" spans="1:7" x14ac:dyDescent="0.25">
      <c r="A4501" s="67" t="s">
        <v>4605</v>
      </c>
      <c r="B4501" s="77">
        <v>4500</v>
      </c>
      <c r="D4501" s="77" t="str">
        <f t="shared" si="282"/>
        <v xml:space="preserve"> </v>
      </c>
      <c r="E4501" s="77" t="str">
        <f t="shared" si="280"/>
        <v xml:space="preserve"> </v>
      </c>
      <c r="F4501" s="77" t="str">
        <f t="shared" si="281"/>
        <v xml:space="preserve"> </v>
      </c>
      <c r="G4501" s="65" t="str">
        <f t="shared" si="283"/>
        <v xml:space="preserve"> </v>
      </c>
    </row>
    <row r="4502" spans="1:7" x14ac:dyDescent="0.25">
      <c r="A4502" s="67" t="s">
        <v>4606</v>
      </c>
      <c r="B4502" s="77">
        <v>4501</v>
      </c>
      <c r="D4502" s="77" t="str">
        <f t="shared" si="282"/>
        <v xml:space="preserve"> </v>
      </c>
      <c r="E4502" s="77" t="str">
        <f t="shared" si="280"/>
        <v xml:space="preserve"> </v>
      </c>
      <c r="F4502" s="77" t="str">
        <f t="shared" si="281"/>
        <v xml:space="preserve"> </v>
      </c>
      <c r="G4502" s="65" t="str">
        <f t="shared" si="283"/>
        <v xml:space="preserve"> </v>
      </c>
    </row>
    <row r="4503" spans="1:7" x14ac:dyDescent="0.25">
      <c r="A4503" s="67" t="s">
        <v>4607</v>
      </c>
      <c r="B4503" s="77">
        <v>4502</v>
      </c>
      <c r="D4503" s="77" t="str">
        <f t="shared" si="282"/>
        <v xml:space="preserve"> </v>
      </c>
      <c r="E4503" s="77" t="str">
        <f t="shared" si="280"/>
        <v xml:space="preserve"> </v>
      </c>
      <c r="F4503" s="77" t="str">
        <f t="shared" si="281"/>
        <v xml:space="preserve"> </v>
      </c>
      <c r="G4503" s="65" t="str">
        <f t="shared" si="283"/>
        <v xml:space="preserve"> </v>
      </c>
    </row>
    <row r="4504" spans="1:7" x14ac:dyDescent="0.25">
      <c r="A4504" s="67" t="s">
        <v>4608</v>
      </c>
      <c r="B4504" s="77">
        <v>4503</v>
      </c>
      <c r="D4504" s="77" t="str">
        <f t="shared" si="282"/>
        <v xml:space="preserve"> </v>
      </c>
      <c r="E4504" s="77" t="str">
        <f t="shared" si="280"/>
        <v xml:space="preserve"> </v>
      </c>
      <c r="F4504" s="77" t="str">
        <f t="shared" si="281"/>
        <v xml:space="preserve"> </v>
      </c>
      <c r="G4504" s="65" t="str">
        <f t="shared" si="283"/>
        <v xml:space="preserve"> </v>
      </c>
    </row>
    <row r="4505" spans="1:7" x14ac:dyDescent="0.25">
      <c r="A4505" s="67" t="s">
        <v>4609</v>
      </c>
      <c r="B4505" s="77">
        <v>4504</v>
      </c>
      <c r="D4505" s="77" t="str">
        <f t="shared" si="282"/>
        <v xml:space="preserve"> </v>
      </c>
      <c r="E4505" s="77" t="str">
        <f t="shared" si="280"/>
        <v xml:space="preserve"> </v>
      </c>
      <c r="F4505" s="77" t="str">
        <f t="shared" si="281"/>
        <v xml:space="preserve"> </v>
      </c>
      <c r="G4505" s="65" t="str">
        <f t="shared" si="283"/>
        <v xml:space="preserve"> </v>
      </c>
    </row>
    <row r="4506" spans="1:7" x14ac:dyDescent="0.25">
      <c r="A4506" s="67" t="s">
        <v>4610</v>
      </c>
      <c r="B4506" s="77">
        <v>4505</v>
      </c>
      <c r="D4506" s="77" t="str">
        <f t="shared" si="282"/>
        <v xml:space="preserve"> </v>
      </c>
      <c r="E4506" s="77" t="str">
        <f t="shared" ref="E4506:E4569" si="284">IFERROR(_xlfn.NORM.S.INV(((B4506-0.375)/($N$2+0.25)))," ")</f>
        <v xml:space="preserve"> </v>
      </c>
      <c r="F4506" s="77" t="str">
        <f t="shared" ref="F4506:F4569" si="285">IFERROR(POWER(IFERROR(_xlfn.NORM.S.INV(((B4506-0.375)/($N$2+0.25)))," "),2)," ")</f>
        <v xml:space="preserve"> </v>
      </c>
      <c r="G4506" s="65" t="str">
        <f t="shared" si="283"/>
        <v xml:space="preserve"> </v>
      </c>
    </row>
    <row r="4507" spans="1:7" x14ac:dyDescent="0.25">
      <c r="A4507" s="67" t="s">
        <v>4611</v>
      </c>
      <c r="B4507" s="77">
        <v>4506</v>
      </c>
      <c r="D4507" s="77" t="str">
        <f t="shared" si="282"/>
        <v xml:space="preserve"> </v>
      </c>
      <c r="E4507" s="77" t="str">
        <f t="shared" si="284"/>
        <v xml:space="preserve"> </v>
      </c>
      <c r="F4507" s="77" t="str">
        <f t="shared" si="285"/>
        <v xml:space="preserve"> </v>
      </c>
      <c r="G4507" s="65" t="str">
        <f t="shared" si="283"/>
        <v xml:space="preserve"> </v>
      </c>
    </row>
    <row r="4508" spans="1:7" x14ac:dyDescent="0.25">
      <c r="A4508" s="67" t="s">
        <v>4612</v>
      </c>
      <c r="B4508" s="77">
        <v>4507</v>
      </c>
      <c r="D4508" s="77" t="str">
        <f t="shared" si="282"/>
        <v xml:space="preserve"> </v>
      </c>
      <c r="E4508" s="77" t="str">
        <f t="shared" si="284"/>
        <v xml:space="preserve"> </v>
      </c>
      <c r="F4508" s="77" t="str">
        <f t="shared" si="285"/>
        <v xml:space="preserve"> </v>
      </c>
      <c r="G4508" s="65" t="str">
        <f t="shared" si="283"/>
        <v xml:space="preserve"> </v>
      </c>
    </row>
    <row r="4509" spans="1:7" x14ac:dyDescent="0.25">
      <c r="A4509" s="67" t="s">
        <v>4613</v>
      </c>
      <c r="B4509" s="77">
        <v>4508</v>
      </c>
      <c r="D4509" s="77" t="str">
        <f t="shared" si="282"/>
        <v xml:space="preserve"> </v>
      </c>
      <c r="E4509" s="77" t="str">
        <f t="shared" si="284"/>
        <v xml:space="preserve"> </v>
      </c>
      <c r="F4509" s="77" t="str">
        <f t="shared" si="285"/>
        <v xml:space="preserve"> </v>
      </c>
      <c r="G4509" s="65" t="str">
        <f t="shared" si="283"/>
        <v xml:space="preserve"> </v>
      </c>
    </row>
    <row r="4510" spans="1:7" x14ac:dyDescent="0.25">
      <c r="A4510" s="67" t="s">
        <v>4614</v>
      </c>
      <c r="B4510" s="77">
        <v>4509</v>
      </c>
      <c r="D4510" s="77" t="str">
        <f t="shared" si="282"/>
        <v xml:space="preserve"> </v>
      </c>
      <c r="E4510" s="77" t="str">
        <f t="shared" si="284"/>
        <v xml:space="preserve"> </v>
      </c>
      <c r="F4510" s="77" t="str">
        <f t="shared" si="285"/>
        <v xml:space="preserve"> </v>
      </c>
      <c r="G4510" s="65" t="str">
        <f t="shared" si="283"/>
        <v xml:space="preserve"> </v>
      </c>
    </row>
    <row r="4511" spans="1:7" x14ac:dyDescent="0.25">
      <c r="A4511" s="67" t="s">
        <v>4615</v>
      </c>
      <c r="B4511" s="77">
        <v>4510</v>
      </c>
      <c r="D4511" s="77" t="str">
        <f t="shared" si="282"/>
        <v xml:space="preserve"> </v>
      </c>
      <c r="E4511" s="77" t="str">
        <f t="shared" si="284"/>
        <v xml:space="preserve"> </v>
      </c>
      <c r="F4511" s="77" t="str">
        <f t="shared" si="285"/>
        <v xml:space="preserve"> </v>
      </c>
      <c r="G4511" s="65" t="str">
        <f t="shared" si="283"/>
        <v xml:space="preserve"> </v>
      </c>
    </row>
    <row r="4512" spans="1:7" x14ac:dyDescent="0.25">
      <c r="A4512" s="67" t="s">
        <v>4616</v>
      </c>
      <c r="B4512" s="77">
        <v>4511</v>
      </c>
      <c r="D4512" s="77" t="str">
        <f t="shared" si="282"/>
        <v xml:space="preserve"> </v>
      </c>
      <c r="E4512" s="77" t="str">
        <f t="shared" si="284"/>
        <v xml:space="preserve"> </v>
      </c>
      <c r="F4512" s="77" t="str">
        <f t="shared" si="285"/>
        <v xml:space="preserve"> </v>
      </c>
      <c r="G4512" s="65" t="str">
        <f t="shared" si="283"/>
        <v xml:space="preserve"> </v>
      </c>
    </row>
    <row r="4513" spans="1:7" x14ac:dyDescent="0.25">
      <c r="A4513" s="67" t="s">
        <v>4617</v>
      </c>
      <c r="B4513" s="77">
        <v>4512</v>
      </c>
      <c r="D4513" s="77" t="str">
        <f t="shared" si="282"/>
        <v xml:space="preserve"> </v>
      </c>
      <c r="E4513" s="77" t="str">
        <f t="shared" si="284"/>
        <v xml:space="preserve"> </v>
      </c>
      <c r="F4513" s="77" t="str">
        <f t="shared" si="285"/>
        <v xml:space="preserve"> </v>
      </c>
      <c r="G4513" s="65" t="str">
        <f t="shared" si="283"/>
        <v xml:space="preserve"> </v>
      </c>
    </row>
    <row r="4514" spans="1:7" x14ac:dyDescent="0.25">
      <c r="A4514" s="67" t="s">
        <v>4618</v>
      </c>
      <c r="B4514" s="77">
        <v>4513</v>
      </c>
      <c r="D4514" s="77" t="str">
        <f t="shared" si="282"/>
        <v xml:space="preserve"> </v>
      </c>
      <c r="E4514" s="77" t="str">
        <f t="shared" si="284"/>
        <v xml:space="preserve"> </v>
      </c>
      <c r="F4514" s="77" t="str">
        <f t="shared" si="285"/>
        <v xml:space="preserve"> </v>
      </c>
      <c r="G4514" s="65" t="str">
        <f t="shared" si="283"/>
        <v xml:space="preserve"> </v>
      </c>
    </row>
    <row r="4515" spans="1:7" x14ac:dyDescent="0.25">
      <c r="A4515" s="67" t="s">
        <v>4619</v>
      </c>
      <c r="B4515" s="77">
        <v>4514</v>
      </c>
      <c r="D4515" s="77" t="str">
        <f t="shared" si="282"/>
        <v xml:space="preserve"> </v>
      </c>
      <c r="E4515" s="77" t="str">
        <f t="shared" si="284"/>
        <v xml:space="preserve"> </v>
      </c>
      <c r="F4515" s="77" t="str">
        <f t="shared" si="285"/>
        <v xml:space="preserve"> </v>
      </c>
      <c r="G4515" s="65" t="str">
        <f t="shared" si="283"/>
        <v xml:space="preserve"> </v>
      </c>
    </row>
    <row r="4516" spans="1:7" x14ac:dyDescent="0.25">
      <c r="A4516" s="67" t="s">
        <v>4620</v>
      </c>
      <c r="B4516" s="77">
        <v>4515</v>
      </c>
      <c r="D4516" s="77" t="str">
        <f t="shared" si="282"/>
        <v xml:space="preserve"> </v>
      </c>
      <c r="E4516" s="77" t="str">
        <f t="shared" si="284"/>
        <v xml:space="preserve"> </v>
      </c>
      <c r="F4516" s="77" t="str">
        <f t="shared" si="285"/>
        <v xml:space="preserve"> </v>
      </c>
      <c r="G4516" s="65" t="str">
        <f t="shared" si="283"/>
        <v xml:space="preserve"> </v>
      </c>
    </row>
    <row r="4517" spans="1:7" x14ac:dyDescent="0.25">
      <c r="A4517" s="67" t="s">
        <v>4621</v>
      </c>
      <c r="B4517" s="77">
        <v>4516</v>
      </c>
      <c r="D4517" s="77" t="str">
        <f t="shared" si="282"/>
        <v xml:space="preserve"> </v>
      </c>
      <c r="E4517" s="77" t="str">
        <f t="shared" si="284"/>
        <v xml:space="preserve"> </v>
      </c>
      <c r="F4517" s="77" t="str">
        <f t="shared" si="285"/>
        <v xml:space="preserve"> </v>
      </c>
      <c r="G4517" s="65" t="str">
        <f t="shared" si="283"/>
        <v xml:space="preserve"> </v>
      </c>
    </row>
    <row r="4518" spans="1:7" x14ac:dyDescent="0.25">
      <c r="A4518" s="67" t="s">
        <v>4622</v>
      </c>
      <c r="B4518" s="77">
        <v>4517</v>
      </c>
      <c r="D4518" s="77" t="str">
        <f t="shared" si="282"/>
        <v xml:space="preserve"> </v>
      </c>
      <c r="E4518" s="77" t="str">
        <f t="shared" si="284"/>
        <v xml:space="preserve"> </v>
      </c>
      <c r="F4518" s="77" t="str">
        <f t="shared" si="285"/>
        <v xml:space="preserve"> </v>
      </c>
      <c r="G4518" s="65" t="str">
        <f t="shared" si="283"/>
        <v xml:space="preserve"> </v>
      </c>
    </row>
    <row r="4519" spans="1:7" x14ac:dyDescent="0.25">
      <c r="A4519" s="67" t="s">
        <v>4623</v>
      </c>
      <c r="B4519" s="77">
        <v>4518</v>
      </c>
      <c r="D4519" s="77" t="str">
        <f t="shared" si="282"/>
        <v xml:space="preserve"> </v>
      </c>
      <c r="E4519" s="77" t="str">
        <f t="shared" si="284"/>
        <v xml:space="preserve"> </v>
      </c>
      <c r="F4519" s="77" t="str">
        <f t="shared" si="285"/>
        <v xml:space="preserve"> </v>
      </c>
      <c r="G4519" s="65" t="str">
        <f t="shared" si="283"/>
        <v xml:space="preserve"> </v>
      </c>
    </row>
    <row r="4520" spans="1:7" x14ac:dyDescent="0.25">
      <c r="A4520" s="67" t="s">
        <v>4624</v>
      </c>
      <c r="B4520" s="77">
        <v>4519</v>
      </c>
      <c r="D4520" s="77" t="str">
        <f t="shared" si="282"/>
        <v xml:space="preserve"> </v>
      </c>
      <c r="E4520" s="77" t="str">
        <f t="shared" si="284"/>
        <v xml:space="preserve"> </v>
      </c>
      <c r="F4520" s="77" t="str">
        <f t="shared" si="285"/>
        <v xml:space="preserve"> </v>
      </c>
      <c r="G4520" s="65" t="str">
        <f t="shared" si="283"/>
        <v xml:space="preserve"> </v>
      </c>
    </row>
    <row r="4521" spans="1:7" x14ac:dyDescent="0.25">
      <c r="A4521" s="67" t="s">
        <v>4625</v>
      </c>
      <c r="B4521" s="77">
        <v>4520</v>
      </c>
      <c r="D4521" s="77" t="str">
        <f t="shared" si="282"/>
        <v xml:space="preserve"> </v>
      </c>
      <c r="E4521" s="77" t="str">
        <f t="shared" si="284"/>
        <v xml:space="preserve"> </v>
      </c>
      <c r="F4521" s="77" t="str">
        <f t="shared" si="285"/>
        <v xml:space="preserve"> </v>
      </c>
      <c r="G4521" s="65" t="str">
        <f t="shared" si="283"/>
        <v xml:space="preserve"> </v>
      </c>
    </row>
    <row r="4522" spans="1:7" x14ac:dyDescent="0.25">
      <c r="A4522" s="67" t="s">
        <v>4626</v>
      </c>
      <c r="B4522" s="77">
        <v>4521</v>
      </c>
      <c r="D4522" s="77" t="str">
        <f t="shared" si="282"/>
        <v xml:space="preserve"> </v>
      </c>
      <c r="E4522" s="77" t="str">
        <f t="shared" si="284"/>
        <v xml:space="preserve"> </v>
      </c>
      <c r="F4522" s="77" t="str">
        <f t="shared" si="285"/>
        <v xml:space="preserve"> </v>
      </c>
      <c r="G4522" s="65" t="str">
        <f t="shared" si="283"/>
        <v xml:space="preserve"> </v>
      </c>
    </row>
    <row r="4523" spans="1:7" x14ac:dyDescent="0.25">
      <c r="A4523" s="67" t="s">
        <v>4627</v>
      </c>
      <c r="B4523" s="77">
        <v>4522</v>
      </c>
      <c r="D4523" s="77" t="str">
        <f t="shared" si="282"/>
        <v xml:space="preserve"> </v>
      </c>
      <c r="E4523" s="77" t="str">
        <f t="shared" si="284"/>
        <v xml:space="preserve"> </v>
      </c>
      <c r="F4523" s="77" t="str">
        <f t="shared" si="285"/>
        <v xml:space="preserve"> </v>
      </c>
      <c r="G4523" s="65" t="str">
        <f t="shared" si="283"/>
        <v xml:space="preserve"> </v>
      </c>
    </row>
    <row r="4524" spans="1:7" x14ac:dyDescent="0.25">
      <c r="A4524" s="67" t="s">
        <v>4628</v>
      </c>
      <c r="B4524" s="77">
        <v>4523</v>
      </c>
      <c r="D4524" s="77" t="str">
        <f t="shared" si="282"/>
        <v xml:space="preserve"> </v>
      </c>
      <c r="E4524" s="77" t="str">
        <f t="shared" si="284"/>
        <v xml:space="preserve"> </v>
      </c>
      <c r="F4524" s="77" t="str">
        <f t="shared" si="285"/>
        <v xml:space="preserve"> </v>
      </c>
      <c r="G4524" s="65" t="str">
        <f t="shared" si="283"/>
        <v xml:space="preserve"> </v>
      </c>
    </row>
    <row r="4525" spans="1:7" x14ac:dyDescent="0.25">
      <c r="A4525" s="67" t="s">
        <v>4629</v>
      </c>
      <c r="B4525" s="77">
        <v>4524</v>
      </c>
      <c r="D4525" s="77" t="str">
        <f t="shared" si="282"/>
        <v xml:space="preserve"> </v>
      </c>
      <c r="E4525" s="77" t="str">
        <f t="shared" si="284"/>
        <v xml:space="preserve"> </v>
      </c>
      <c r="F4525" s="77" t="str">
        <f t="shared" si="285"/>
        <v xml:space="preserve"> </v>
      </c>
      <c r="G4525" s="65" t="str">
        <f t="shared" si="283"/>
        <v xml:space="preserve"> </v>
      </c>
    </row>
    <row r="4526" spans="1:7" x14ac:dyDescent="0.25">
      <c r="A4526" s="67" t="s">
        <v>4630</v>
      </c>
      <c r="B4526" s="77">
        <v>4525</v>
      </c>
      <c r="D4526" s="77" t="str">
        <f t="shared" si="282"/>
        <v xml:space="preserve"> </v>
      </c>
      <c r="E4526" s="77" t="str">
        <f t="shared" si="284"/>
        <v xml:space="preserve"> </v>
      </c>
      <c r="F4526" s="77" t="str">
        <f t="shared" si="285"/>
        <v xml:space="preserve"> </v>
      </c>
      <c r="G4526" s="65" t="str">
        <f t="shared" si="283"/>
        <v xml:space="preserve"> </v>
      </c>
    </row>
    <row r="4527" spans="1:7" x14ac:dyDescent="0.25">
      <c r="A4527" s="67" t="s">
        <v>4631</v>
      </c>
      <c r="B4527" s="77">
        <v>4526</v>
      </c>
      <c r="D4527" s="77" t="str">
        <f t="shared" si="282"/>
        <v xml:space="preserve"> </v>
      </c>
      <c r="E4527" s="77" t="str">
        <f t="shared" si="284"/>
        <v xml:space="preserve"> </v>
      </c>
      <c r="F4527" s="77" t="str">
        <f t="shared" si="285"/>
        <v xml:space="preserve"> </v>
      </c>
      <c r="G4527" s="65" t="str">
        <f t="shared" si="283"/>
        <v xml:space="preserve"> </v>
      </c>
    </row>
    <row r="4528" spans="1:7" x14ac:dyDescent="0.25">
      <c r="A4528" s="67" t="s">
        <v>4632</v>
      </c>
      <c r="B4528" s="77">
        <v>4527</v>
      </c>
      <c r="D4528" s="77" t="str">
        <f t="shared" si="282"/>
        <v xml:space="preserve"> </v>
      </c>
      <c r="E4528" s="77" t="str">
        <f t="shared" si="284"/>
        <v xml:space="preserve"> </v>
      </c>
      <c r="F4528" s="77" t="str">
        <f t="shared" si="285"/>
        <v xml:space="preserve"> </v>
      </c>
      <c r="G4528" s="65" t="str">
        <f t="shared" si="283"/>
        <v xml:space="preserve"> </v>
      </c>
    </row>
    <row r="4529" spans="1:7" x14ac:dyDescent="0.25">
      <c r="A4529" s="67" t="s">
        <v>4633</v>
      </c>
      <c r="B4529" s="77">
        <v>4528</v>
      </c>
      <c r="D4529" s="77" t="str">
        <f t="shared" si="282"/>
        <v xml:space="preserve"> </v>
      </c>
      <c r="E4529" s="77" t="str">
        <f t="shared" si="284"/>
        <v xml:space="preserve"> </v>
      </c>
      <c r="F4529" s="77" t="str">
        <f t="shared" si="285"/>
        <v xml:space="preserve"> </v>
      </c>
      <c r="G4529" s="65" t="str">
        <f t="shared" si="283"/>
        <v xml:space="preserve"> </v>
      </c>
    </row>
    <row r="4530" spans="1:7" x14ac:dyDescent="0.25">
      <c r="A4530" s="67" t="s">
        <v>4634</v>
      </c>
      <c r="B4530" s="77">
        <v>4529</v>
      </c>
      <c r="D4530" s="77" t="str">
        <f t="shared" si="282"/>
        <v xml:space="preserve"> </v>
      </c>
      <c r="E4530" s="77" t="str">
        <f t="shared" si="284"/>
        <v xml:space="preserve"> </v>
      </c>
      <c r="F4530" s="77" t="str">
        <f t="shared" si="285"/>
        <v xml:space="preserve"> </v>
      </c>
      <c r="G4530" s="65" t="str">
        <f t="shared" si="283"/>
        <v xml:space="preserve"> </v>
      </c>
    </row>
    <row r="4531" spans="1:7" x14ac:dyDescent="0.25">
      <c r="A4531" s="67" t="s">
        <v>4635</v>
      </c>
      <c r="B4531" s="77">
        <v>4530</v>
      </c>
      <c r="D4531" s="77" t="str">
        <f t="shared" si="282"/>
        <v xml:space="preserve"> </v>
      </c>
      <c r="E4531" s="77" t="str">
        <f t="shared" si="284"/>
        <v xml:space="preserve"> </v>
      </c>
      <c r="F4531" s="77" t="str">
        <f t="shared" si="285"/>
        <v xml:space="preserve"> </v>
      </c>
      <c r="G4531" s="65" t="str">
        <f t="shared" si="283"/>
        <v xml:space="preserve"> </v>
      </c>
    </row>
    <row r="4532" spans="1:7" x14ac:dyDescent="0.25">
      <c r="A4532" s="67" t="s">
        <v>4636</v>
      </c>
      <c r="B4532" s="77">
        <v>4531</v>
      </c>
      <c r="D4532" s="77" t="str">
        <f t="shared" si="282"/>
        <v xml:space="preserve"> </v>
      </c>
      <c r="E4532" s="77" t="str">
        <f t="shared" si="284"/>
        <v xml:space="preserve"> </v>
      </c>
      <c r="F4532" s="77" t="str">
        <f t="shared" si="285"/>
        <v xml:space="preserve"> </v>
      </c>
      <c r="G4532" s="65" t="str">
        <f t="shared" si="283"/>
        <v xml:space="preserve"> </v>
      </c>
    </row>
    <row r="4533" spans="1:7" x14ac:dyDescent="0.25">
      <c r="A4533" s="67" t="s">
        <v>4637</v>
      </c>
      <c r="B4533" s="77">
        <v>4532</v>
      </c>
      <c r="D4533" s="77" t="str">
        <f t="shared" si="282"/>
        <v xml:space="preserve"> </v>
      </c>
      <c r="E4533" s="77" t="str">
        <f t="shared" si="284"/>
        <v xml:space="preserve"> </v>
      </c>
      <c r="F4533" s="77" t="str">
        <f t="shared" si="285"/>
        <v xml:space="preserve"> </v>
      </c>
      <c r="G4533" s="65" t="str">
        <f t="shared" si="283"/>
        <v xml:space="preserve"> </v>
      </c>
    </row>
    <row r="4534" spans="1:7" x14ac:dyDescent="0.25">
      <c r="A4534" s="67" t="s">
        <v>4638</v>
      </c>
      <c r="B4534" s="77">
        <v>4533</v>
      </c>
      <c r="D4534" s="77" t="str">
        <f t="shared" si="282"/>
        <v xml:space="preserve"> </v>
      </c>
      <c r="E4534" s="77" t="str">
        <f t="shared" si="284"/>
        <v xml:space="preserve"> </v>
      </c>
      <c r="F4534" s="77" t="str">
        <f t="shared" si="285"/>
        <v xml:space="preserve"> </v>
      </c>
      <c r="G4534" s="65" t="str">
        <f t="shared" si="283"/>
        <v xml:space="preserve"> </v>
      </c>
    </row>
    <row r="4535" spans="1:7" x14ac:dyDescent="0.25">
      <c r="A4535" s="67" t="s">
        <v>4639</v>
      </c>
      <c r="B4535" s="77">
        <v>4534</v>
      </c>
      <c r="D4535" s="77" t="str">
        <f t="shared" si="282"/>
        <v xml:space="preserve"> </v>
      </c>
      <c r="E4535" s="77" t="str">
        <f t="shared" si="284"/>
        <v xml:space="preserve"> </v>
      </c>
      <c r="F4535" s="77" t="str">
        <f t="shared" si="285"/>
        <v xml:space="preserve"> </v>
      </c>
      <c r="G4535" s="65" t="str">
        <f t="shared" si="283"/>
        <v xml:space="preserve"> </v>
      </c>
    </row>
    <row r="4536" spans="1:7" x14ac:dyDescent="0.25">
      <c r="A4536" s="67" t="s">
        <v>4640</v>
      </c>
      <c r="B4536" s="77">
        <v>4535</v>
      </c>
      <c r="D4536" s="77" t="str">
        <f t="shared" si="282"/>
        <v xml:space="preserve"> </v>
      </c>
      <c r="E4536" s="77" t="str">
        <f t="shared" si="284"/>
        <v xml:space="preserve"> </v>
      </c>
      <c r="F4536" s="77" t="str">
        <f t="shared" si="285"/>
        <v xml:space="preserve"> </v>
      </c>
      <c r="G4536" s="65" t="str">
        <f t="shared" si="283"/>
        <v xml:space="preserve"> </v>
      </c>
    </row>
    <row r="4537" spans="1:7" x14ac:dyDescent="0.25">
      <c r="A4537" s="67" t="s">
        <v>4641</v>
      </c>
      <c r="B4537" s="77">
        <v>4536</v>
      </c>
      <c r="D4537" s="77" t="str">
        <f t="shared" si="282"/>
        <v xml:space="preserve"> </v>
      </c>
      <c r="E4537" s="77" t="str">
        <f t="shared" si="284"/>
        <v xml:space="preserve"> </v>
      </c>
      <c r="F4537" s="77" t="str">
        <f t="shared" si="285"/>
        <v xml:space="preserve"> </v>
      </c>
      <c r="G4537" s="65" t="str">
        <f t="shared" si="283"/>
        <v xml:space="preserve"> </v>
      </c>
    </row>
    <row r="4538" spans="1:7" x14ac:dyDescent="0.25">
      <c r="A4538" s="67" t="s">
        <v>4642</v>
      </c>
      <c r="B4538" s="77">
        <v>4537</v>
      </c>
      <c r="D4538" s="77" t="str">
        <f t="shared" si="282"/>
        <v xml:space="preserve"> </v>
      </c>
      <c r="E4538" s="77" t="str">
        <f t="shared" si="284"/>
        <v xml:space="preserve"> </v>
      </c>
      <c r="F4538" s="77" t="str">
        <f t="shared" si="285"/>
        <v xml:space="preserve"> </v>
      </c>
      <c r="G4538" s="65" t="str">
        <f t="shared" si="283"/>
        <v xml:space="preserve"> </v>
      </c>
    </row>
    <row r="4539" spans="1:7" x14ac:dyDescent="0.25">
      <c r="A4539" s="67" t="s">
        <v>4643</v>
      </c>
      <c r="B4539" s="77">
        <v>4538</v>
      </c>
      <c r="D4539" s="77" t="str">
        <f t="shared" si="282"/>
        <v xml:space="preserve"> </v>
      </c>
      <c r="E4539" s="77" t="str">
        <f t="shared" si="284"/>
        <v xml:space="preserve"> </v>
      </c>
      <c r="F4539" s="77" t="str">
        <f t="shared" si="285"/>
        <v xml:space="preserve"> </v>
      </c>
      <c r="G4539" s="65" t="str">
        <f t="shared" si="283"/>
        <v xml:space="preserve"> </v>
      </c>
    </row>
    <row r="4540" spans="1:7" x14ac:dyDescent="0.25">
      <c r="A4540" s="67" t="s">
        <v>4644</v>
      </c>
      <c r="B4540" s="77">
        <v>4539</v>
      </c>
      <c r="D4540" s="77" t="str">
        <f t="shared" si="282"/>
        <v xml:space="preserve"> </v>
      </c>
      <c r="E4540" s="77" t="str">
        <f t="shared" si="284"/>
        <v xml:space="preserve"> </v>
      </c>
      <c r="F4540" s="77" t="str">
        <f t="shared" si="285"/>
        <v xml:space="preserve"> </v>
      </c>
      <c r="G4540" s="65" t="str">
        <f t="shared" si="283"/>
        <v xml:space="preserve"> </v>
      </c>
    </row>
    <row r="4541" spans="1:7" x14ac:dyDescent="0.25">
      <c r="A4541" s="67" t="s">
        <v>4645</v>
      </c>
      <c r="B4541" s="77">
        <v>4540</v>
      </c>
      <c r="D4541" s="77" t="str">
        <f t="shared" si="282"/>
        <v xml:space="preserve"> </v>
      </c>
      <c r="E4541" s="77" t="str">
        <f t="shared" si="284"/>
        <v xml:space="preserve"> </v>
      </c>
      <c r="F4541" s="77" t="str">
        <f t="shared" si="285"/>
        <v xml:space="preserve"> </v>
      </c>
      <c r="G4541" s="65" t="str">
        <f t="shared" si="283"/>
        <v xml:space="preserve"> </v>
      </c>
    </row>
    <row r="4542" spans="1:7" x14ac:dyDescent="0.25">
      <c r="A4542" s="67" t="s">
        <v>4646</v>
      </c>
      <c r="B4542" s="77">
        <v>4541</v>
      </c>
      <c r="D4542" s="77" t="str">
        <f t="shared" si="282"/>
        <v xml:space="preserve"> </v>
      </c>
      <c r="E4542" s="77" t="str">
        <f t="shared" si="284"/>
        <v xml:space="preserve"> </v>
      </c>
      <c r="F4542" s="77" t="str">
        <f t="shared" si="285"/>
        <v xml:space="preserve"> </v>
      </c>
      <c r="G4542" s="65" t="str">
        <f t="shared" si="283"/>
        <v xml:space="preserve"> </v>
      </c>
    </row>
    <row r="4543" spans="1:7" x14ac:dyDescent="0.25">
      <c r="A4543" s="67" t="s">
        <v>4647</v>
      </c>
      <c r="B4543" s="77">
        <v>4542</v>
      </c>
      <c r="D4543" s="77" t="str">
        <f t="shared" si="282"/>
        <v xml:space="preserve"> </v>
      </c>
      <c r="E4543" s="77" t="str">
        <f t="shared" si="284"/>
        <v xml:space="preserve"> </v>
      </c>
      <c r="F4543" s="77" t="str">
        <f t="shared" si="285"/>
        <v xml:space="preserve"> </v>
      </c>
      <c r="G4543" s="65" t="str">
        <f t="shared" si="283"/>
        <v xml:space="preserve"> </v>
      </c>
    </row>
    <row r="4544" spans="1:7" x14ac:dyDescent="0.25">
      <c r="A4544" s="67" t="s">
        <v>4648</v>
      </c>
      <c r="B4544" s="77">
        <v>4543</v>
      </c>
      <c r="D4544" s="77" t="str">
        <f t="shared" si="282"/>
        <v xml:space="preserve"> </v>
      </c>
      <c r="E4544" s="77" t="str">
        <f t="shared" si="284"/>
        <v xml:space="preserve"> </v>
      </c>
      <c r="F4544" s="77" t="str">
        <f t="shared" si="285"/>
        <v xml:space="preserve"> </v>
      </c>
      <c r="G4544" s="65" t="str">
        <f t="shared" si="283"/>
        <v xml:space="preserve"> </v>
      </c>
    </row>
    <row r="4545" spans="1:7" x14ac:dyDescent="0.25">
      <c r="A4545" s="67" t="s">
        <v>4649</v>
      </c>
      <c r="B4545" s="77">
        <v>4544</v>
      </c>
      <c r="D4545" s="77" t="str">
        <f t="shared" si="282"/>
        <v xml:space="preserve"> </v>
      </c>
      <c r="E4545" s="77" t="str">
        <f t="shared" si="284"/>
        <v xml:space="preserve"> </v>
      </c>
      <c r="F4545" s="77" t="str">
        <f t="shared" si="285"/>
        <v xml:space="preserve"> </v>
      </c>
      <c r="G4545" s="65" t="str">
        <f t="shared" si="283"/>
        <v xml:space="preserve"> </v>
      </c>
    </row>
    <row r="4546" spans="1:7" x14ac:dyDescent="0.25">
      <c r="A4546" s="67" t="s">
        <v>4650</v>
      </c>
      <c r="B4546" s="77">
        <v>4545</v>
      </c>
      <c r="D4546" s="77" t="str">
        <f t="shared" si="282"/>
        <v xml:space="preserve"> </v>
      </c>
      <c r="E4546" s="77" t="str">
        <f t="shared" si="284"/>
        <v xml:space="preserve"> </v>
      </c>
      <c r="F4546" s="77" t="str">
        <f t="shared" si="285"/>
        <v xml:space="preserve"> </v>
      </c>
      <c r="G4546" s="65" t="str">
        <f t="shared" si="283"/>
        <v xml:space="preserve"> </v>
      </c>
    </row>
    <row r="4547" spans="1:7" x14ac:dyDescent="0.25">
      <c r="A4547" s="67" t="s">
        <v>4651</v>
      </c>
      <c r="B4547" s="77">
        <v>4546</v>
      </c>
      <c r="D4547" s="77" t="str">
        <f t="shared" ref="D4547:D4610" si="286">IFERROR(SMALL($C$2:$C$5001,B4547)," ")</f>
        <v xml:space="preserve"> </v>
      </c>
      <c r="E4547" s="77" t="str">
        <f t="shared" si="284"/>
        <v xml:space="preserve"> </v>
      </c>
      <c r="F4547" s="77" t="str">
        <f t="shared" si="285"/>
        <v xml:space="preserve"> </v>
      </c>
      <c r="G4547" s="65" t="str">
        <f t="shared" ref="G4547:G4610" si="287">IFERROR(IF(E4547=MIN($E$2:$E$5001),-$N$6,IF(E4547=SMALL($E$2:$E$5001,2),-$N$7,IF(E4547=MAX($E$2:$E$5001),$N$6,IF(E4547=LARGE($E$2:$E$5001,2),$N$7,E4547/SQRT($N$5)))))," ")</f>
        <v xml:space="preserve"> </v>
      </c>
    </row>
    <row r="4548" spans="1:7" x14ac:dyDescent="0.25">
      <c r="A4548" s="67" t="s">
        <v>4652</v>
      </c>
      <c r="B4548" s="77">
        <v>4547</v>
      </c>
      <c r="D4548" s="77" t="str">
        <f t="shared" si="286"/>
        <v xml:space="preserve"> </v>
      </c>
      <c r="E4548" s="77" t="str">
        <f t="shared" si="284"/>
        <v xml:space="preserve"> </v>
      </c>
      <c r="F4548" s="77" t="str">
        <f t="shared" si="285"/>
        <v xml:space="preserve"> </v>
      </c>
      <c r="G4548" s="65" t="str">
        <f t="shared" si="287"/>
        <v xml:space="preserve"> </v>
      </c>
    </row>
    <row r="4549" spans="1:7" x14ac:dyDescent="0.25">
      <c r="A4549" s="67" t="s">
        <v>4653</v>
      </c>
      <c r="B4549" s="77">
        <v>4548</v>
      </c>
      <c r="D4549" s="77" t="str">
        <f t="shared" si="286"/>
        <v xml:space="preserve"> </v>
      </c>
      <c r="E4549" s="77" t="str">
        <f t="shared" si="284"/>
        <v xml:space="preserve"> </v>
      </c>
      <c r="F4549" s="77" t="str">
        <f t="shared" si="285"/>
        <v xml:space="preserve"> </v>
      </c>
      <c r="G4549" s="65" t="str">
        <f t="shared" si="287"/>
        <v xml:space="preserve"> </v>
      </c>
    </row>
    <row r="4550" spans="1:7" x14ac:dyDescent="0.25">
      <c r="A4550" s="67" t="s">
        <v>4654</v>
      </c>
      <c r="B4550" s="77">
        <v>4549</v>
      </c>
      <c r="D4550" s="77" t="str">
        <f t="shared" si="286"/>
        <v xml:space="preserve"> </v>
      </c>
      <c r="E4550" s="77" t="str">
        <f t="shared" si="284"/>
        <v xml:space="preserve"> </v>
      </c>
      <c r="F4550" s="77" t="str">
        <f t="shared" si="285"/>
        <v xml:space="preserve"> </v>
      </c>
      <c r="G4550" s="65" t="str">
        <f t="shared" si="287"/>
        <v xml:space="preserve"> </v>
      </c>
    </row>
    <row r="4551" spans="1:7" x14ac:dyDescent="0.25">
      <c r="A4551" s="67" t="s">
        <v>4655</v>
      </c>
      <c r="B4551" s="77">
        <v>4550</v>
      </c>
      <c r="D4551" s="77" t="str">
        <f t="shared" si="286"/>
        <v xml:space="preserve"> </v>
      </c>
      <c r="E4551" s="77" t="str">
        <f t="shared" si="284"/>
        <v xml:space="preserve"> </v>
      </c>
      <c r="F4551" s="77" t="str">
        <f t="shared" si="285"/>
        <v xml:space="preserve"> </v>
      </c>
      <c r="G4551" s="65" t="str">
        <f t="shared" si="287"/>
        <v xml:space="preserve"> </v>
      </c>
    </row>
    <row r="4552" spans="1:7" x14ac:dyDescent="0.25">
      <c r="A4552" s="67" t="s">
        <v>4656</v>
      </c>
      <c r="B4552" s="77">
        <v>4551</v>
      </c>
      <c r="D4552" s="77" t="str">
        <f t="shared" si="286"/>
        <v xml:space="preserve"> </v>
      </c>
      <c r="E4552" s="77" t="str">
        <f t="shared" si="284"/>
        <v xml:space="preserve"> </v>
      </c>
      <c r="F4552" s="77" t="str">
        <f t="shared" si="285"/>
        <v xml:space="preserve"> </v>
      </c>
      <c r="G4552" s="65" t="str">
        <f t="shared" si="287"/>
        <v xml:space="preserve"> </v>
      </c>
    </row>
    <row r="4553" spans="1:7" x14ac:dyDescent="0.25">
      <c r="A4553" s="67" t="s">
        <v>4657</v>
      </c>
      <c r="B4553" s="77">
        <v>4552</v>
      </c>
      <c r="D4553" s="77" t="str">
        <f t="shared" si="286"/>
        <v xml:space="preserve"> </v>
      </c>
      <c r="E4553" s="77" t="str">
        <f t="shared" si="284"/>
        <v xml:space="preserve"> </v>
      </c>
      <c r="F4553" s="77" t="str">
        <f t="shared" si="285"/>
        <v xml:space="preserve"> </v>
      </c>
      <c r="G4553" s="65" t="str">
        <f t="shared" si="287"/>
        <v xml:space="preserve"> </v>
      </c>
    </row>
    <row r="4554" spans="1:7" x14ac:dyDescent="0.25">
      <c r="A4554" s="67" t="s">
        <v>4658</v>
      </c>
      <c r="B4554" s="77">
        <v>4553</v>
      </c>
      <c r="D4554" s="77" t="str">
        <f t="shared" si="286"/>
        <v xml:space="preserve"> </v>
      </c>
      <c r="E4554" s="77" t="str">
        <f t="shared" si="284"/>
        <v xml:space="preserve"> </v>
      </c>
      <c r="F4554" s="77" t="str">
        <f t="shared" si="285"/>
        <v xml:space="preserve"> </v>
      </c>
      <c r="G4554" s="65" t="str">
        <f t="shared" si="287"/>
        <v xml:space="preserve"> </v>
      </c>
    </row>
    <row r="4555" spans="1:7" x14ac:dyDescent="0.25">
      <c r="A4555" s="67" t="s">
        <v>4659</v>
      </c>
      <c r="B4555" s="77">
        <v>4554</v>
      </c>
      <c r="D4555" s="77" t="str">
        <f t="shared" si="286"/>
        <v xml:space="preserve"> </v>
      </c>
      <c r="E4555" s="77" t="str">
        <f t="shared" si="284"/>
        <v xml:space="preserve"> </v>
      </c>
      <c r="F4555" s="77" t="str">
        <f t="shared" si="285"/>
        <v xml:space="preserve"> </v>
      </c>
      <c r="G4555" s="65" t="str">
        <f t="shared" si="287"/>
        <v xml:space="preserve"> </v>
      </c>
    </row>
    <row r="4556" spans="1:7" x14ac:dyDescent="0.25">
      <c r="A4556" s="67" t="s">
        <v>4660</v>
      </c>
      <c r="B4556" s="77">
        <v>4555</v>
      </c>
      <c r="D4556" s="77" t="str">
        <f t="shared" si="286"/>
        <v xml:space="preserve"> </v>
      </c>
      <c r="E4556" s="77" t="str">
        <f t="shared" si="284"/>
        <v xml:space="preserve"> </v>
      </c>
      <c r="F4556" s="77" t="str">
        <f t="shared" si="285"/>
        <v xml:space="preserve"> </v>
      </c>
      <c r="G4556" s="65" t="str">
        <f t="shared" si="287"/>
        <v xml:space="preserve"> </v>
      </c>
    </row>
    <row r="4557" spans="1:7" x14ac:dyDescent="0.25">
      <c r="A4557" s="67" t="s">
        <v>4661</v>
      </c>
      <c r="B4557" s="77">
        <v>4556</v>
      </c>
      <c r="D4557" s="77" t="str">
        <f t="shared" si="286"/>
        <v xml:space="preserve"> </v>
      </c>
      <c r="E4557" s="77" t="str">
        <f t="shared" si="284"/>
        <v xml:space="preserve"> </v>
      </c>
      <c r="F4557" s="77" t="str">
        <f t="shared" si="285"/>
        <v xml:space="preserve"> </v>
      </c>
      <c r="G4557" s="65" t="str">
        <f t="shared" si="287"/>
        <v xml:space="preserve"> </v>
      </c>
    </row>
    <row r="4558" spans="1:7" x14ac:dyDescent="0.25">
      <c r="A4558" s="67" t="s">
        <v>4662</v>
      </c>
      <c r="B4558" s="77">
        <v>4557</v>
      </c>
      <c r="D4558" s="77" t="str">
        <f t="shared" si="286"/>
        <v xml:space="preserve"> </v>
      </c>
      <c r="E4558" s="77" t="str">
        <f t="shared" si="284"/>
        <v xml:space="preserve"> </v>
      </c>
      <c r="F4558" s="77" t="str">
        <f t="shared" si="285"/>
        <v xml:space="preserve"> </v>
      </c>
      <c r="G4558" s="65" t="str">
        <f t="shared" si="287"/>
        <v xml:space="preserve"> </v>
      </c>
    </row>
    <row r="4559" spans="1:7" x14ac:dyDescent="0.25">
      <c r="A4559" s="67" t="s">
        <v>4663</v>
      </c>
      <c r="B4559" s="77">
        <v>4558</v>
      </c>
      <c r="D4559" s="77" t="str">
        <f t="shared" si="286"/>
        <v xml:space="preserve"> </v>
      </c>
      <c r="E4559" s="77" t="str">
        <f t="shared" si="284"/>
        <v xml:space="preserve"> </v>
      </c>
      <c r="F4559" s="77" t="str">
        <f t="shared" si="285"/>
        <v xml:space="preserve"> </v>
      </c>
      <c r="G4559" s="65" t="str">
        <f t="shared" si="287"/>
        <v xml:space="preserve"> </v>
      </c>
    </row>
    <row r="4560" spans="1:7" x14ac:dyDescent="0.25">
      <c r="A4560" s="67" t="s">
        <v>4664</v>
      </c>
      <c r="B4560" s="77">
        <v>4559</v>
      </c>
      <c r="D4560" s="77" t="str">
        <f t="shared" si="286"/>
        <v xml:space="preserve"> </v>
      </c>
      <c r="E4560" s="77" t="str">
        <f t="shared" si="284"/>
        <v xml:space="preserve"> </v>
      </c>
      <c r="F4560" s="77" t="str">
        <f t="shared" si="285"/>
        <v xml:space="preserve"> </v>
      </c>
      <c r="G4560" s="65" t="str">
        <f t="shared" si="287"/>
        <v xml:space="preserve"> </v>
      </c>
    </row>
    <row r="4561" spans="1:7" x14ac:dyDescent="0.25">
      <c r="A4561" s="67" t="s">
        <v>4665</v>
      </c>
      <c r="B4561" s="77">
        <v>4560</v>
      </c>
      <c r="D4561" s="77" t="str">
        <f t="shared" si="286"/>
        <v xml:space="preserve"> </v>
      </c>
      <c r="E4561" s="77" t="str">
        <f t="shared" si="284"/>
        <v xml:space="preserve"> </v>
      </c>
      <c r="F4561" s="77" t="str">
        <f t="shared" si="285"/>
        <v xml:space="preserve"> </v>
      </c>
      <c r="G4561" s="65" t="str">
        <f t="shared" si="287"/>
        <v xml:space="preserve"> </v>
      </c>
    </row>
    <row r="4562" spans="1:7" x14ac:dyDescent="0.25">
      <c r="A4562" s="67" t="s">
        <v>4666</v>
      </c>
      <c r="B4562" s="77">
        <v>4561</v>
      </c>
      <c r="D4562" s="77" t="str">
        <f t="shared" si="286"/>
        <v xml:space="preserve"> </v>
      </c>
      <c r="E4562" s="77" t="str">
        <f t="shared" si="284"/>
        <v xml:space="preserve"> </v>
      </c>
      <c r="F4562" s="77" t="str">
        <f t="shared" si="285"/>
        <v xml:space="preserve"> </v>
      </c>
      <c r="G4562" s="65" t="str">
        <f t="shared" si="287"/>
        <v xml:space="preserve"> </v>
      </c>
    </row>
    <row r="4563" spans="1:7" x14ac:dyDescent="0.25">
      <c r="A4563" s="67" t="s">
        <v>4667</v>
      </c>
      <c r="B4563" s="77">
        <v>4562</v>
      </c>
      <c r="D4563" s="77" t="str">
        <f t="shared" si="286"/>
        <v xml:space="preserve"> </v>
      </c>
      <c r="E4563" s="77" t="str">
        <f t="shared" si="284"/>
        <v xml:space="preserve"> </v>
      </c>
      <c r="F4563" s="77" t="str">
        <f t="shared" si="285"/>
        <v xml:space="preserve"> </v>
      </c>
      <c r="G4563" s="65" t="str">
        <f t="shared" si="287"/>
        <v xml:space="preserve"> </v>
      </c>
    </row>
    <row r="4564" spans="1:7" x14ac:dyDescent="0.25">
      <c r="A4564" s="67" t="s">
        <v>4668</v>
      </c>
      <c r="B4564" s="77">
        <v>4563</v>
      </c>
      <c r="D4564" s="77" t="str">
        <f t="shared" si="286"/>
        <v xml:space="preserve"> </v>
      </c>
      <c r="E4564" s="77" t="str">
        <f t="shared" si="284"/>
        <v xml:space="preserve"> </v>
      </c>
      <c r="F4564" s="77" t="str">
        <f t="shared" si="285"/>
        <v xml:space="preserve"> </v>
      </c>
      <c r="G4564" s="65" t="str">
        <f t="shared" si="287"/>
        <v xml:space="preserve"> </v>
      </c>
    </row>
    <row r="4565" spans="1:7" x14ac:dyDescent="0.25">
      <c r="A4565" s="67" t="s">
        <v>4669</v>
      </c>
      <c r="B4565" s="77">
        <v>4564</v>
      </c>
      <c r="D4565" s="77" t="str">
        <f t="shared" si="286"/>
        <v xml:space="preserve"> </v>
      </c>
      <c r="E4565" s="77" t="str">
        <f t="shared" si="284"/>
        <v xml:space="preserve"> </v>
      </c>
      <c r="F4565" s="77" t="str">
        <f t="shared" si="285"/>
        <v xml:space="preserve"> </v>
      </c>
      <c r="G4565" s="65" t="str">
        <f t="shared" si="287"/>
        <v xml:space="preserve"> </v>
      </c>
    </row>
    <row r="4566" spans="1:7" x14ac:dyDescent="0.25">
      <c r="A4566" s="67" t="s">
        <v>4670</v>
      </c>
      <c r="B4566" s="77">
        <v>4565</v>
      </c>
      <c r="D4566" s="77" t="str">
        <f t="shared" si="286"/>
        <v xml:space="preserve"> </v>
      </c>
      <c r="E4566" s="77" t="str">
        <f t="shared" si="284"/>
        <v xml:space="preserve"> </v>
      </c>
      <c r="F4566" s="77" t="str">
        <f t="shared" si="285"/>
        <v xml:space="preserve"> </v>
      </c>
      <c r="G4566" s="65" t="str">
        <f t="shared" si="287"/>
        <v xml:space="preserve"> </v>
      </c>
    </row>
    <row r="4567" spans="1:7" x14ac:dyDescent="0.25">
      <c r="A4567" s="67" t="s">
        <v>4671</v>
      </c>
      <c r="B4567" s="77">
        <v>4566</v>
      </c>
      <c r="D4567" s="77" t="str">
        <f t="shared" si="286"/>
        <v xml:space="preserve"> </v>
      </c>
      <c r="E4567" s="77" t="str">
        <f t="shared" si="284"/>
        <v xml:space="preserve"> </v>
      </c>
      <c r="F4567" s="77" t="str">
        <f t="shared" si="285"/>
        <v xml:space="preserve"> </v>
      </c>
      <c r="G4567" s="65" t="str">
        <f t="shared" si="287"/>
        <v xml:space="preserve"> </v>
      </c>
    </row>
    <row r="4568" spans="1:7" x14ac:dyDescent="0.25">
      <c r="A4568" s="67" t="s">
        <v>4672</v>
      </c>
      <c r="B4568" s="77">
        <v>4567</v>
      </c>
      <c r="D4568" s="77" t="str">
        <f t="shared" si="286"/>
        <v xml:space="preserve"> </v>
      </c>
      <c r="E4568" s="77" t="str">
        <f t="shared" si="284"/>
        <v xml:space="preserve"> </v>
      </c>
      <c r="F4568" s="77" t="str">
        <f t="shared" si="285"/>
        <v xml:space="preserve"> </v>
      </c>
      <c r="G4568" s="65" t="str">
        <f t="shared" si="287"/>
        <v xml:space="preserve"> </v>
      </c>
    </row>
    <row r="4569" spans="1:7" x14ac:dyDescent="0.25">
      <c r="A4569" s="67" t="s">
        <v>4673</v>
      </c>
      <c r="B4569" s="77">
        <v>4568</v>
      </c>
      <c r="D4569" s="77" t="str">
        <f t="shared" si="286"/>
        <v xml:space="preserve"> </v>
      </c>
      <c r="E4569" s="77" t="str">
        <f t="shared" si="284"/>
        <v xml:space="preserve"> </v>
      </c>
      <c r="F4569" s="77" t="str">
        <f t="shared" si="285"/>
        <v xml:space="preserve"> </v>
      </c>
      <c r="G4569" s="65" t="str">
        <f t="shared" si="287"/>
        <v xml:space="preserve"> </v>
      </c>
    </row>
    <row r="4570" spans="1:7" x14ac:dyDescent="0.25">
      <c r="A4570" s="67" t="s">
        <v>4674</v>
      </c>
      <c r="B4570" s="77">
        <v>4569</v>
      </c>
      <c r="D4570" s="77" t="str">
        <f t="shared" si="286"/>
        <v xml:space="preserve"> </v>
      </c>
      <c r="E4570" s="77" t="str">
        <f t="shared" ref="E4570:E4633" si="288">IFERROR(_xlfn.NORM.S.INV(((B4570-0.375)/($N$2+0.25)))," ")</f>
        <v xml:space="preserve"> </v>
      </c>
      <c r="F4570" s="77" t="str">
        <f t="shared" ref="F4570:F4633" si="289">IFERROR(POWER(IFERROR(_xlfn.NORM.S.INV(((B4570-0.375)/($N$2+0.25)))," "),2)," ")</f>
        <v xml:space="preserve"> </v>
      </c>
      <c r="G4570" s="65" t="str">
        <f t="shared" si="287"/>
        <v xml:space="preserve"> </v>
      </c>
    </row>
    <row r="4571" spans="1:7" x14ac:dyDescent="0.25">
      <c r="A4571" s="67" t="s">
        <v>4675</v>
      </c>
      <c r="B4571" s="77">
        <v>4570</v>
      </c>
      <c r="D4571" s="77" t="str">
        <f t="shared" si="286"/>
        <v xml:space="preserve"> </v>
      </c>
      <c r="E4571" s="77" t="str">
        <f t="shared" si="288"/>
        <v xml:space="preserve"> </v>
      </c>
      <c r="F4571" s="77" t="str">
        <f t="shared" si="289"/>
        <v xml:space="preserve"> </v>
      </c>
      <c r="G4571" s="65" t="str">
        <f t="shared" si="287"/>
        <v xml:space="preserve"> </v>
      </c>
    </row>
    <row r="4572" spans="1:7" x14ac:dyDescent="0.25">
      <c r="A4572" s="67" t="s">
        <v>4676</v>
      </c>
      <c r="B4572" s="77">
        <v>4571</v>
      </c>
      <c r="D4572" s="77" t="str">
        <f t="shared" si="286"/>
        <v xml:space="preserve"> </v>
      </c>
      <c r="E4572" s="77" t="str">
        <f t="shared" si="288"/>
        <v xml:space="preserve"> </v>
      </c>
      <c r="F4572" s="77" t="str">
        <f t="shared" si="289"/>
        <v xml:space="preserve"> </v>
      </c>
      <c r="G4572" s="65" t="str">
        <f t="shared" si="287"/>
        <v xml:space="preserve"> </v>
      </c>
    </row>
    <row r="4573" spans="1:7" x14ac:dyDescent="0.25">
      <c r="A4573" s="67" t="s">
        <v>4677</v>
      </c>
      <c r="B4573" s="77">
        <v>4572</v>
      </c>
      <c r="D4573" s="77" t="str">
        <f t="shared" si="286"/>
        <v xml:space="preserve"> </v>
      </c>
      <c r="E4573" s="77" t="str">
        <f t="shared" si="288"/>
        <v xml:space="preserve"> </v>
      </c>
      <c r="F4573" s="77" t="str">
        <f t="shared" si="289"/>
        <v xml:space="preserve"> </v>
      </c>
      <c r="G4573" s="65" t="str">
        <f t="shared" si="287"/>
        <v xml:space="preserve"> </v>
      </c>
    </row>
    <row r="4574" spans="1:7" x14ac:dyDescent="0.25">
      <c r="A4574" s="67" t="s">
        <v>4678</v>
      </c>
      <c r="B4574" s="77">
        <v>4573</v>
      </c>
      <c r="D4574" s="77" t="str">
        <f t="shared" si="286"/>
        <v xml:space="preserve"> </v>
      </c>
      <c r="E4574" s="77" t="str">
        <f t="shared" si="288"/>
        <v xml:space="preserve"> </v>
      </c>
      <c r="F4574" s="77" t="str">
        <f t="shared" si="289"/>
        <v xml:space="preserve"> </v>
      </c>
      <c r="G4574" s="65" t="str">
        <f t="shared" si="287"/>
        <v xml:space="preserve"> </v>
      </c>
    </row>
    <row r="4575" spans="1:7" x14ac:dyDescent="0.25">
      <c r="A4575" s="67" t="s">
        <v>4679</v>
      </c>
      <c r="B4575" s="77">
        <v>4574</v>
      </c>
      <c r="D4575" s="77" t="str">
        <f t="shared" si="286"/>
        <v xml:space="preserve"> </v>
      </c>
      <c r="E4575" s="77" t="str">
        <f t="shared" si="288"/>
        <v xml:space="preserve"> </v>
      </c>
      <c r="F4575" s="77" t="str">
        <f t="shared" si="289"/>
        <v xml:space="preserve"> </v>
      </c>
      <c r="G4575" s="65" t="str">
        <f t="shared" si="287"/>
        <v xml:space="preserve"> </v>
      </c>
    </row>
    <row r="4576" spans="1:7" x14ac:dyDescent="0.25">
      <c r="A4576" s="67" t="s">
        <v>4680</v>
      </c>
      <c r="B4576" s="77">
        <v>4575</v>
      </c>
      <c r="D4576" s="77" t="str">
        <f t="shared" si="286"/>
        <v xml:space="preserve"> </v>
      </c>
      <c r="E4576" s="77" t="str">
        <f t="shared" si="288"/>
        <v xml:space="preserve"> </v>
      </c>
      <c r="F4576" s="77" t="str">
        <f t="shared" si="289"/>
        <v xml:space="preserve"> </v>
      </c>
      <c r="G4576" s="65" t="str">
        <f t="shared" si="287"/>
        <v xml:space="preserve"> </v>
      </c>
    </row>
    <row r="4577" spans="1:7" x14ac:dyDescent="0.25">
      <c r="A4577" s="67" t="s">
        <v>4681</v>
      </c>
      <c r="B4577" s="77">
        <v>4576</v>
      </c>
      <c r="D4577" s="77" t="str">
        <f t="shared" si="286"/>
        <v xml:space="preserve"> </v>
      </c>
      <c r="E4577" s="77" t="str">
        <f t="shared" si="288"/>
        <v xml:space="preserve"> </v>
      </c>
      <c r="F4577" s="77" t="str">
        <f t="shared" si="289"/>
        <v xml:space="preserve"> </v>
      </c>
      <c r="G4577" s="65" t="str">
        <f t="shared" si="287"/>
        <v xml:space="preserve"> </v>
      </c>
    </row>
    <row r="4578" spans="1:7" x14ac:dyDescent="0.25">
      <c r="A4578" s="67" t="s">
        <v>4682</v>
      </c>
      <c r="B4578" s="77">
        <v>4577</v>
      </c>
      <c r="D4578" s="77" t="str">
        <f t="shared" si="286"/>
        <v xml:space="preserve"> </v>
      </c>
      <c r="E4578" s="77" t="str">
        <f t="shared" si="288"/>
        <v xml:space="preserve"> </v>
      </c>
      <c r="F4578" s="77" t="str">
        <f t="shared" si="289"/>
        <v xml:space="preserve"> </v>
      </c>
      <c r="G4578" s="65" t="str">
        <f t="shared" si="287"/>
        <v xml:space="preserve"> </v>
      </c>
    </row>
    <row r="4579" spans="1:7" x14ac:dyDescent="0.25">
      <c r="A4579" s="67" t="s">
        <v>4683</v>
      </c>
      <c r="B4579" s="77">
        <v>4578</v>
      </c>
      <c r="D4579" s="77" t="str">
        <f t="shared" si="286"/>
        <v xml:space="preserve"> </v>
      </c>
      <c r="E4579" s="77" t="str">
        <f t="shared" si="288"/>
        <v xml:space="preserve"> </v>
      </c>
      <c r="F4579" s="77" t="str">
        <f t="shared" si="289"/>
        <v xml:space="preserve"> </v>
      </c>
      <c r="G4579" s="65" t="str">
        <f t="shared" si="287"/>
        <v xml:space="preserve"> </v>
      </c>
    </row>
    <row r="4580" spans="1:7" x14ac:dyDescent="0.25">
      <c r="A4580" s="67" t="s">
        <v>4684</v>
      </c>
      <c r="B4580" s="77">
        <v>4579</v>
      </c>
      <c r="D4580" s="77" t="str">
        <f t="shared" si="286"/>
        <v xml:space="preserve"> </v>
      </c>
      <c r="E4580" s="77" t="str">
        <f t="shared" si="288"/>
        <v xml:space="preserve"> </v>
      </c>
      <c r="F4580" s="77" t="str">
        <f t="shared" si="289"/>
        <v xml:space="preserve"> </v>
      </c>
      <c r="G4580" s="65" t="str">
        <f t="shared" si="287"/>
        <v xml:space="preserve"> </v>
      </c>
    </row>
    <row r="4581" spans="1:7" x14ac:dyDescent="0.25">
      <c r="A4581" s="67" t="s">
        <v>4685</v>
      </c>
      <c r="B4581" s="77">
        <v>4580</v>
      </c>
      <c r="D4581" s="77" t="str">
        <f t="shared" si="286"/>
        <v xml:space="preserve"> </v>
      </c>
      <c r="E4581" s="77" t="str">
        <f t="shared" si="288"/>
        <v xml:space="preserve"> </v>
      </c>
      <c r="F4581" s="77" t="str">
        <f t="shared" si="289"/>
        <v xml:space="preserve"> </v>
      </c>
      <c r="G4581" s="65" t="str">
        <f t="shared" si="287"/>
        <v xml:space="preserve"> </v>
      </c>
    </row>
    <row r="4582" spans="1:7" x14ac:dyDescent="0.25">
      <c r="A4582" s="67" t="s">
        <v>4686</v>
      </c>
      <c r="B4582" s="77">
        <v>4581</v>
      </c>
      <c r="D4582" s="77" t="str">
        <f t="shared" si="286"/>
        <v xml:space="preserve"> </v>
      </c>
      <c r="E4582" s="77" t="str">
        <f t="shared" si="288"/>
        <v xml:space="preserve"> </v>
      </c>
      <c r="F4582" s="77" t="str">
        <f t="shared" si="289"/>
        <v xml:space="preserve"> </v>
      </c>
      <c r="G4582" s="65" t="str">
        <f t="shared" si="287"/>
        <v xml:space="preserve"> </v>
      </c>
    </row>
    <row r="4583" spans="1:7" x14ac:dyDescent="0.25">
      <c r="A4583" s="67" t="s">
        <v>4687</v>
      </c>
      <c r="B4583" s="77">
        <v>4582</v>
      </c>
      <c r="D4583" s="77" t="str">
        <f t="shared" si="286"/>
        <v xml:space="preserve"> </v>
      </c>
      <c r="E4583" s="77" t="str">
        <f t="shared" si="288"/>
        <v xml:space="preserve"> </v>
      </c>
      <c r="F4583" s="77" t="str">
        <f t="shared" si="289"/>
        <v xml:space="preserve"> </v>
      </c>
      <c r="G4583" s="65" t="str">
        <f t="shared" si="287"/>
        <v xml:space="preserve"> </v>
      </c>
    </row>
    <row r="4584" spans="1:7" x14ac:dyDescent="0.25">
      <c r="A4584" s="67" t="s">
        <v>4688</v>
      </c>
      <c r="B4584" s="77">
        <v>4583</v>
      </c>
      <c r="D4584" s="77" t="str">
        <f t="shared" si="286"/>
        <v xml:space="preserve"> </v>
      </c>
      <c r="E4584" s="77" t="str">
        <f t="shared" si="288"/>
        <v xml:space="preserve"> </v>
      </c>
      <c r="F4584" s="77" t="str">
        <f t="shared" si="289"/>
        <v xml:space="preserve"> </v>
      </c>
      <c r="G4584" s="65" t="str">
        <f t="shared" si="287"/>
        <v xml:space="preserve"> </v>
      </c>
    </row>
    <row r="4585" spans="1:7" x14ac:dyDescent="0.25">
      <c r="A4585" s="67" t="s">
        <v>4689</v>
      </c>
      <c r="B4585" s="77">
        <v>4584</v>
      </c>
      <c r="D4585" s="77" t="str">
        <f t="shared" si="286"/>
        <v xml:space="preserve"> </v>
      </c>
      <c r="E4585" s="77" t="str">
        <f t="shared" si="288"/>
        <v xml:space="preserve"> </v>
      </c>
      <c r="F4585" s="77" t="str">
        <f t="shared" si="289"/>
        <v xml:space="preserve"> </v>
      </c>
      <c r="G4585" s="65" t="str">
        <f t="shared" si="287"/>
        <v xml:space="preserve"> </v>
      </c>
    </row>
    <row r="4586" spans="1:7" x14ac:dyDescent="0.25">
      <c r="A4586" s="67" t="s">
        <v>4690</v>
      </c>
      <c r="B4586" s="77">
        <v>4585</v>
      </c>
      <c r="D4586" s="77" t="str">
        <f t="shared" si="286"/>
        <v xml:space="preserve"> </v>
      </c>
      <c r="E4586" s="77" t="str">
        <f t="shared" si="288"/>
        <v xml:space="preserve"> </v>
      </c>
      <c r="F4586" s="77" t="str">
        <f t="shared" si="289"/>
        <v xml:space="preserve"> </v>
      </c>
      <c r="G4586" s="65" t="str">
        <f t="shared" si="287"/>
        <v xml:space="preserve"> </v>
      </c>
    </row>
    <row r="4587" spans="1:7" x14ac:dyDescent="0.25">
      <c r="A4587" s="67" t="s">
        <v>4691</v>
      </c>
      <c r="B4587" s="77">
        <v>4586</v>
      </c>
      <c r="D4587" s="77" t="str">
        <f t="shared" si="286"/>
        <v xml:space="preserve"> </v>
      </c>
      <c r="E4587" s="77" t="str">
        <f t="shared" si="288"/>
        <v xml:space="preserve"> </v>
      </c>
      <c r="F4587" s="77" t="str">
        <f t="shared" si="289"/>
        <v xml:space="preserve"> </v>
      </c>
      <c r="G4587" s="65" t="str">
        <f t="shared" si="287"/>
        <v xml:space="preserve"> </v>
      </c>
    </row>
    <row r="4588" spans="1:7" x14ac:dyDescent="0.25">
      <c r="A4588" s="67" t="s">
        <v>4692</v>
      </c>
      <c r="B4588" s="77">
        <v>4587</v>
      </c>
      <c r="D4588" s="77" t="str">
        <f t="shared" si="286"/>
        <v xml:space="preserve"> </v>
      </c>
      <c r="E4588" s="77" t="str">
        <f t="shared" si="288"/>
        <v xml:space="preserve"> </v>
      </c>
      <c r="F4588" s="77" t="str">
        <f t="shared" si="289"/>
        <v xml:space="preserve"> </v>
      </c>
      <c r="G4588" s="65" t="str">
        <f t="shared" si="287"/>
        <v xml:space="preserve"> </v>
      </c>
    </row>
    <row r="4589" spans="1:7" x14ac:dyDescent="0.25">
      <c r="A4589" s="67" t="s">
        <v>4693</v>
      </c>
      <c r="B4589" s="77">
        <v>4588</v>
      </c>
      <c r="D4589" s="77" t="str">
        <f t="shared" si="286"/>
        <v xml:space="preserve"> </v>
      </c>
      <c r="E4589" s="77" t="str">
        <f t="shared" si="288"/>
        <v xml:space="preserve"> </v>
      </c>
      <c r="F4589" s="77" t="str">
        <f t="shared" si="289"/>
        <v xml:space="preserve"> </v>
      </c>
      <c r="G4589" s="65" t="str">
        <f t="shared" si="287"/>
        <v xml:space="preserve"> </v>
      </c>
    </row>
    <row r="4590" spans="1:7" x14ac:dyDescent="0.25">
      <c r="A4590" s="67" t="s">
        <v>4694</v>
      </c>
      <c r="B4590" s="77">
        <v>4589</v>
      </c>
      <c r="D4590" s="77" t="str">
        <f t="shared" si="286"/>
        <v xml:space="preserve"> </v>
      </c>
      <c r="E4590" s="77" t="str">
        <f t="shared" si="288"/>
        <v xml:space="preserve"> </v>
      </c>
      <c r="F4590" s="77" t="str">
        <f t="shared" si="289"/>
        <v xml:space="preserve"> </v>
      </c>
      <c r="G4590" s="65" t="str">
        <f t="shared" si="287"/>
        <v xml:space="preserve"> </v>
      </c>
    </row>
    <row r="4591" spans="1:7" x14ac:dyDescent="0.25">
      <c r="A4591" s="67" t="s">
        <v>4695</v>
      </c>
      <c r="B4591" s="77">
        <v>4590</v>
      </c>
      <c r="D4591" s="77" t="str">
        <f t="shared" si="286"/>
        <v xml:space="preserve"> </v>
      </c>
      <c r="E4591" s="77" t="str">
        <f t="shared" si="288"/>
        <v xml:space="preserve"> </v>
      </c>
      <c r="F4591" s="77" t="str">
        <f t="shared" si="289"/>
        <v xml:space="preserve"> </v>
      </c>
      <c r="G4591" s="65" t="str">
        <f t="shared" si="287"/>
        <v xml:space="preserve"> </v>
      </c>
    </row>
    <row r="4592" spans="1:7" x14ac:dyDescent="0.25">
      <c r="A4592" s="67" t="s">
        <v>4696</v>
      </c>
      <c r="B4592" s="77">
        <v>4591</v>
      </c>
      <c r="D4592" s="77" t="str">
        <f t="shared" si="286"/>
        <v xml:space="preserve"> </v>
      </c>
      <c r="E4592" s="77" t="str">
        <f t="shared" si="288"/>
        <v xml:space="preserve"> </v>
      </c>
      <c r="F4592" s="77" t="str">
        <f t="shared" si="289"/>
        <v xml:space="preserve"> </v>
      </c>
      <c r="G4592" s="65" t="str">
        <f t="shared" si="287"/>
        <v xml:space="preserve"> </v>
      </c>
    </row>
    <row r="4593" spans="1:7" x14ac:dyDescent="0.25">
      <c r="A4593" s="67" t="s">
        <v>4697</v>
      </c>
      <c r="B4593" s="77">
        <v>4592</v>
      </c>
      <c r="D4593" s="77" t="str">
        <f t="shared" si="286"/>
        <v xml:space="preserve"> </v>
      </c>
      <c r="E4593" s="77" t="str">
        <f t="shared" si="288"/>
        <v xml:space="preserve"> </v>
      </c>
      <c r="F4593" s="77" t="str">
        <f t="shared" si="289"/>
        <v xml:space="preserve"> </v>
      </c>
      <c r="G4593" s="65" t="str">
        <f t="shared" si="287"/>
        <v xml:space="preserve"> </v>
      </c>
    </row>
    <row r="4594" spans="1:7" x14ac:dyDescent="0.25">
      <c r="A4594" s="67" t="s">
        <v>4698</v>
      </c>
      <c r="B4594" s="77">
        <v>4593</v>
      </c>
      <c r="D4594" s="77" t="str">
        <f t="shared" si="286"/>
        <v xml:space="preserve"> </v>
      </c>
      <c r="E4594" s="77" t="str">
        <f t="shared" si="288"/>
        <v xml:space="preserve"> </v>
      </c>
      <c r="F4594" s="77" t="str">
        <f t="shared" si="289"/>
        <v xml:space="preserve"> </v>
      </c>
      <c r="G4594" s="65" t="str">
        <f t="shared" si="287"/>
        <v xml:space="preserve"> </v>
      </c>
    </row>
    <row r="4595" spans="1:7" x14ac:dyDescent="0.25">
      <c r="A4595" s="67" t="s">
        <v>4699</v>
      </c>
      <c r="B4595" s="77">
        <v>4594</v>
      </c>
      <c r="D4595" s="77" t="str">
        <f t="shared" si="286"/>
        <v xml:space="preserve"> </v>
      </c>
      <c r="E4595" s="77" t="str">
        <f t="shared" si="288"/>
        <v xml:space="preserve"> </v>
      </c>
      <c r="F4595" s="77" t="str">
        <f t="shared" si="289"/>
        <v xml:space="preserve"> </v>
      </c>
      <c r="G4595" s="65" t="str">
        <f t="shared" si="287"/>
        <v xml:space="preserve"> </v>
      </c>
    </row>
    <row r="4596" spans="1:7" x14ac:dyDescent="0.25">
      <c r="A4596" s="67" t="s">
        <v>4700</v>
      </c>
      <c r="B4596" s="77">
        <v>4595</v>
      </c>
      <c r="D4596" s="77" t="str">
        <f t="shared" si="286"/>
        <v xml:space="preserve"> </v>
      </c>
      <c r="E4596" s="77" t="str">
        <f t="shared" si="288"/>
        <v xml:space="preserve"> </v>
      </c>
      <c r="F4596" s="77" t="str">
        <f t="shared" si="289"/>
        <v xml:space="preserve"> </v>
      </c>
      <c r="G4596" s="65" t="str">
        <f t="shared" si="287"/>
        <v xml:space="preserve"> </v>
      </c>
    </row>
    <row r="4597" spans="1:7" x14ac:dyDescent="0.25">
      <c r="A4597" s="67" t="s">
        <v>4701</v>
      </c>
      <c r="B4597" s="77">
        <v>4596</v>
      </c>
      <c r="D4597" s="77" t="str">
        <f t="shared" si="286"/>
        <v xml:space="preserve"> </v>
      </c>
      <c r="E4597" s="77" t="str">
        <f t="shared" si="288"/>
        <v xml:space="preserve"> </v>
      </c>
      <c r="F4597" s="77" t="str">
        <f t="shared" si="289"/>
        <v xml:space="preserve"> </v>
      </c>
      <c r="G4597" s="65" t="str">
        <f t="shared" si="287"/>
        <v xml:space="preserve"> </v>
      </c>
    </row>
    <row r="4598" spans="1:7" x14ac:dyDescent="0.25">
      <c r="A4598" s="67" t="s">
        <v>4702</v>
      </c>
      <c r="B4598" s="77">
        <v>4597</v>
      </c>
      <c r="D4598" s="77" t="str">
        <f t="shared" si="286"/>
        <v xml:space="preserve"> </v>
      </c>
      <c r="E4598" s="77" t="str">
        <f t="shared" si="288"/>
        <v xml:space="preserve"> </v>
      </c>
      <c r="F4598" s="77" t="str">
        <f t="shared" si="289"/>
        <v xml:space="preserve"> </v>
      </c>
      <c r="G4598" s="65" t="str">
        <f t="shared" si="287"/>
        <v xml:space="preserve"> </v>
      </c>
    </row>
    <row r="4599" spans="1:7" x14ac:dyDescent="0.25">
      <c r="A4599" s="67" t="s">
        <v>4703</v>
      </c>
      <c r="B4599" s="77">
        <v>4598</v>
      </c>
      <c r="D4599" s="77" t="str">
        <f t="shared" si="286"/>
        <v xml:space="preserve"> </v>
      </c>
      <c r="E4599" s="77" t="str">
        <f t="shared" si="288"/>
        <v xml:space="preserve"> </v>
      </c>
      <c r="F4599" s="77" t="str">
        <f t="shared" si="289"/>
        <v xml:space="preserve"> </v>
      </c>
      <c r="G4599" s="65" t="str">
        <f t="shared" si="287"/>
        <v xml:space="preserve"> </v>
      </c>
    </row>
    <row r="4600" spans="1:7" x14ac:dyDescent="0.25">
      <c r="A4600" s="67" t="s">
        <v>4704</v>
      </c>
      <c r="B4600" s="77">
        <v>4599</v>
      </c>
      <c r="D4600" s="77" t="str">
        <f t="shared" si="286"/>
        <v xml:space="preserve"> </v>
      </c>
      <c r="E4600" s="77" t="str">
        <f t="shared" si="288"/>
        <v xml:space="preserve"> </v>
      </c>
      <c r="F4600" s="77" t="str">
        <f t="shared" si="289"/>
        <v xml:space="preserve"> </v>
      </c>
      <c r="G4600" s="65" t="str">
        <f t="shared" si="287"/>
        <v xml:space="preserve"> </v>
      </c>
    </row>
    <row r="4601" spans="1:7" x14ac:dyDescent="0.25">
      <c r="A4601" s="67" t="s">
        <v>4705</v>
      </c>
      <c r="B4601" s="77">
        <v>4600</v>
      </c>
      <c r="D4601" s="77" t="str">
        <f t="shared" si="286"/>
        <v xml:space="preserve"> </v>
      </c>
      <c r="E4601" s="77" t="str">
        <f t="shared" si="288"/>
        <v xml:space="preserve"> </v>
      </c>
      <c r="F4601" s="77" t="str">
        <f t="shared" si="289"/>
        <v xml:space="preserve"> </v>
      </c>
      <c r="G4601" s="65" t="str">
        <f t="shared" si="287"/>
        <v xml:space="preserve"> </v>
      </c>
    </row>
    <row r="4602" spans="1:7" x14ac:dyDescent="0.25">
      <c r="A4602" s="67" t="s">
        <v>4706</v>
      </c>
      <c r="B4602" s="77">
        <v>4601</v>
      </c>
      <c r="D4602" s="77" t="str">
        <f t="shared" si="286"/>
        <v xml:space="preserve"> </v>
      </c>
      <c r="E4602" s="77" t="str">
        <f t="shared" si="288"/>
        <v xml:space="preserve"> </v>
      </c>
      <c r="F4602" s="77" t="str">
        <f t="shared" si="289"/>
        <v xml:space="preserve"> </v>
      </c>
      <c r="G4602" s="65" t="str">
        <f t="shared" si="287"/>
        <v xml:space="preserve"> </v>
      </c>
    </row>
    <row r="4603" spans="1:7" x14ac:dyDescent="0.25">
      <c r="A4603" s="67" t="s">
        <v>4707</v>
      </c>
      <c r="B4603" s="77">
        <v>4602</v>
      </c>
      <c r="D4603" s="77" t="str">
        <f t="shared" si="286"/>
        <v xml:space="preserve"> </v>
      </c>
      <c r="E4603" s="77" t="str">
        <f t="shared" si="288"/>
        <v xml:space="preserve"> </v>
      </c>
      <c r="F4603" s="77" t="str">
        <f t="shared" si="289"/>
        <v xml:space="preserve"> </v>
      </c>
      <c r="G4603" s="65" t="str">
        <f t="shared" si="287"/>
        <v xml:space="preserve"> </v>
      </c>
    </row>
    <row r="4604" spans="1:7" x14ac:dyDescent="0.25">
      <c r="A4604" s="67" t="s">
        <v>4708</v>
      </c>
      <c r="B4604" s="77">
        <v>4603</v>
      </c>
      <c r="D4604" s="77" t="str">
        <f t="shared" si="286"/>
        <v xml:space="preserve"> </v>
      </c>
      <c r="E4604" s="77" t="str">
        <f t="shared" si="288"/>
        <v xml:space="preserve"> </v>
      </c>
      <c r="F4604" s="77" t="str">
        <f t="shared" si="289"/>
        <v xml:space="preserve"> </v>
      </c>
      <c r="G4604" s="65" t="str">
        <f t="shared" si="287"/>
        <v xml:space="preserve"> </v>
      </c>
    </row>
    <row r="4605" spans="1:7" x14ac:dyDescent="0.25">
      <c r="A4605" s="67" t="s">
        <v>4709</v>
      </c>
      <c r="B4605" s="77">
        <v>4604</v>
      </c>
      <c r="D4605" s="77" t="str">
        <f t="shared" si="286"/>
        <v xml:space="preserve"> </v>
      </c>
      <c r="E4605" s="77" t="str">
        <f t="shared" si="288"/>
        <v xml:space="preserve"> </v>
      </c>
      <c r="F4605" s="77" t="str">
        <f t="shared" si="289"/>
        <v xml:space="preserve"> </v>
      </c>
      <c r="G4605" s="65" t="str">
        <f t="shared" si="287"/>
        <v xml:space="preserve"> </v>
      </c>
    </row>
    <row r="4606" spans="1:7" x14ac:dyDescent="0.25">
      <c r="A4606" s="67" t="s">
        <v>4710</v>
      </c>
      <c r="B4606" s="77">
        <v>4605</v>
      </c>
      <c r="D4606" s="77" t="str">
        <f t="shared" si="286"/>
        <v xml:space="preserve"> </v>
      </c>
      <c r="E4606" s="77" t="str">
        <f t="shared" si="288"/>
        <v xml:space="preserve"> </v>
      </c>
      <c r="F4606" s="77" t="str">
        <f t="shared" si="289"/>
        <v xml:space="preserve"> </v>
      </c>
      <c r="G4606" s="65" t="str">
        <f t="shared" si="287"/>
        <v xml:space="preserve"> </v>
      </c>
    </row>
    <row r="4607" spans="1:7" x14ac:dyDescent="0.25">
      <c r="A4607" s="67" t="s">
        <v>4711</v>
      </c>
      <c r="B4607" s="77">
        <v>4606</v>
      </c>
      <c r="D4607" s="77" t="str">
        <f t="shared" si="286"/>
        <v xml:space="preserve"> </v>
      </c>
      <c r="E4607" s="77" t="str">
        <f t="shared" si="288"/>
        <v xml:space="preserve"> </v>
      </c>
      <c r="F4607" s="77" t="str">
        <f t="shared" si="289"/>
        <v xml:space="preserve"> </v>
      </c>
      <c r="G4607" s="65" t="str">
        <f t="shared" si="287"/>
        <v xml:space="preserve"> </v>
      </c>
    </row>
    <row r="4608" spans="1:7" x14ac:dyDescent="0.25">
      <c r="A4608" s="67" t="s">
        <v>4712</v>
      </c>
      <c r="B4608" s="77">
        <v>4607</v>
      </c>
      <c r="D4608" s="77" t="str">
        <f t="shared" si="286"/>
        <v xml:space="preserve"> </v>
      </c>
      <c r="E4608" s="77" t="str">
        <f t="shared" si="288"/>
        <v xml:space="preserve"> </v>
      </c>
      <c r="F4608" s="77" t="str">
        <f t="shared" si="289"/>
        <v xml:space="preserve"> </v>
      </c>
      <c r="G4608" s="65" t="str">
        <f t="shared" si="287"/>
        <v xml:space="preserve"> </v>
      </c>
    </row>
    <row r="4609" spans="1:7" x14ac:dyDescent="0.25">
      <c r="A4609" s="67" t="s">
        <v>4713</v>
      </c>
      <c r="B4609" s="77">
        <v>4608</v>
      </c>
      <c r="D4609" s="77" t="str">
        <f t="shared" si="286"/>
        <v xml:space="preserve"> </v>
      </c>
      <c r="E4609" s="77" t="str">
        <f t="shared" si="288"/>
        <v xml:space="preserve"> </v>
      </c>
      <c r="F4609" s="77" t="str">
        <f t="shared" si="289"/>
        <v xml:space="preserve"> </v>
      </c>
      <c r="G4609" s="65" t="str">
        <f t="shared" si="287"/>
        <v xml:space="preserve"> </v>
      </c>
    </row>
    <row r="4610" spans="1:7" x14ac:dyDescent="0.25">
      <c r="A4610" s="67" t="s">
        <v>4714</v>
      </c>
      <c r="B4610" s="77">
        <v>4609</v>
      </c>
      <c r="D4610" s="77" t="str">
        <f t="shared" si="286"/>
        <v xml:space="preserve"> </v>
      </c>
      <c r="E4610" s="77" t="str">
        <f t="shared" si="288"/>
        <v xml:space="preserve"> </v>
      </c>
      <c r="F4610" s="77" t="str">
        <f t="shared" si="289"/>
        <v xml:space="preserve"> </v>
      </c>
      <c r="G4610" s="65" t="str">
        <f t="shared" si="287"/>
        <v xml:space="preserve"> </v>
      </c>
    </row>
    <row r="4611" spans="1:7" x14ac:dyDescent="0.25">
      <c r="A4611" s="67" t="s">
        <v>4715</v>
      </c>
      <c r="B4611" s="77">
        <v>4610</v>
      </c>
      <c r="D4611" s="77" t="str">
        <f t="shared" ref="D4611:D4674" si="290">IFERROR(SMALL($C$2:$C$5001,B4611)," ")</f>
        <v xml:space="preserve"> </v>
      </c>
      <c r="E4611" s="77" t="str">
        <f t="shared" si="288"/>
        <v xml:space="preserve"> </v>
      </c>
      <c r="F4611" s="77" t="str">
        <f t="shared" si="289"/>
        <v xml:space="preserve"> </v>
      </c>
      <c r="G4611" s="65" t="str">
        <f t="shared" ref="G4611:G4674" si="291">IFERROR(IF(E4611=MIN($E$2:$E$5001),-$N$6,IF(E4611=SMALL($E$2:$E$5001,2),-$N$7,IF(E4611=MAX($E$2:$E$5001),$N$6,IF(E4611=LARGE($E$2:$E$5001,2),$N$7,E4611/SQRT($N$5)))))," ")</f>
        <v xml:space="preserve"> </v>
      </c>
    </row>
    <row r="4612" spans="1:7" x14ac:dyDescent="0.25">
      <c r="A4612" s="67" t="s">
        <v>4716</v>
      </c>
      <c r="B4612" s="77">
        <v>4611</v>
      </c>
      <c r="D4612" s="77" t="str">
        <f t="shared" si="290"/>
        <v xml:space="preserve"> </v>
      </c>
      <c r="E4612" s="77" t="str">
        <f t="shared" si="288"/>
        <v xml:space="preserve"> </v>
      </c>
      <c r="F4612" s="77" t="str">
        <f t="shared" si="289"/>
        <v xml:space="preserve"> </v>
      </c>
      <c r="G4612" s="65" t="str">
        <f t="shared" si="291"/>
        <v xml:space="preserve"> </v>
      </c>
    </row>
    <row r="4613" spans="1:7" x14ac:dyDescent="0.25">
      <c r="A4613" s="67" t="s">
        <v>4717</v>
      </c>
      <c r="B4613" s="77">
        <v>4612</v>
      </c>
      <c r="D4613" s="77" t="str">
        <f t="shared" si="290"/>
        <v xml:space="preserve"> </v>
      </c>
      <c r="E4613" s="77" t="str">
        <f t="shared" si="288"/>
        <v xml:space="preserve"> </v>
      </c>
      <c r="F4613" s="77" t="str">
        <f t="shared" si="289"/>
        <v xml:space="preserve"> </v>
      </c>
      <c r="G4613" s="65" t="str">
        <f t="shared" si="291"/>
        <v xml:space="preserve"> </v>
      </c>
    </row>
    <row r="4614" spans="1:7" x14ac:dyDescent="0.25">
      <c r="A4614" s="67" t="s">
        <v>4718</v>
      </c>
      <c r="B4614" s="77">
        <v>4613</v>
      </c>
      <c r="D4614" s="77" t="str">
        <f t="shared" si="290"/>
        <v xml:space="preserve"> </v>
      </c>
      <c r="E4614" s="77" t="str">
        <f t="shared" si="288"/>
        <v xml:space="preserve"> </v>
      </c>
      <c r="F4614" s="77" t="str">
        <f t="shared" si="289"/>
        <v xml:space="preserve"> </v>
      </c>
      <c r="G4614" s="65" t="str">
        <f t="shared" si="291"/>
        <v xml:space="preserve"> </v>
      </c>
    </row>
    <row r="4615" spans="1:7" x14ac:dyDescent="0.25">
      <c r="A4615" s="67" t="s">
        <v>4719</v>
      </c>
      <c r="B4615" s="77">
        <v>4614</v>
      </c>
      <c r="D4615" s="77" t="str">
        <f t="shared" si="290"/>
        <v xml:space="preserve"> </v>
      </c>
      <c r="E4615" s="77" t="str">
        <f t="shared" si="288"/>
        <v xml:space="preserve"> </v>
      </c>
      <c r="F4615" s="77" t="str">
        <f t="shared" si="289"/>
        <v xml:space="preserve"> </v>
      </c>
      <c r="G4615" s="65" t="str">
        <f t="shared" si="291"/>
        <v xml:space="preserve"> </v>
      </c>
    </row>
    <row r="4616" spans="1:7" x14ac:dyDescent="0.25">
      <c r="A4616" s="67" t="s">
        <v>4720</v>
      </c>
      <c r="B4616" s="77">
        <v>4615</v>
      </c>
      <c r="D4616" s="77" t="str">
        <f t="shared" si="290"/>
        <v xml:space="preserve"> </v>
      </c>
      <c r="E4616" s="77" t="str">
        <f t="shared" si="288"/>
        <v xml:space="preserve"> </v>
      </c>
      <c r="F4616" s="77" t="str">
        <f t="shared" si="289"/>
        <v xml:space="preserve"> </v>
      </c>
      <c r="G4616" s="65" t="str">
        <f t="shared" si="291"/>
        <v xml:space="preserve"> </v>
      </c>
    </row>
    <row r="4617" spans="1:7" x14ac:dyDescent="0.25">
      <c r="A4617" s="67" t="s">
        <v>4721</v>
      </c>
      <c r="B4617" s="77">
        <v>4616</v>
      </c>
      <c r="D4617" s="77" t="str">
        <f t="shared" si="290"/>
        <v xml:space="preserve"> </v>
      </c>
      <c r="E4617" s="77" t="str">
        <f t="shared" si="288"/>
        <v xml:space="preserve"> </v>
      </c>
      <c r="F4617" s="77" t="str">
        <f t="shared" si="289"/>
        <v xml:space="preserve"> </v>
      </c>
      <c r="G4617" s="65" t="str">
        <f t="shared" si="291"/>
        <v xml:space="preserve"> </v>
      </c>
    </row>
    <row r="4618" spans="1:7" x14ac:dyDescent="0.25">
      <c r="A4618" s="67" t="s">
        <v>4722</v>
      </c>
      <c r="B4618" s="77">
        <v>4617</v>
      </c>
      <c r="D4618" s="77" t="str">
        <f t="shared" si="290"/>
        <v xml:space="preserve"> </v>
      </c>
      <c r="E4618" s="77" t="str">
        <f t="shared" si="288"/>
        <v xml:space="preserve"> </v>
      </c>
      <c r="F4618" s="77" t="str">
        <f t="shared" si="289"/>
        <v xml:space="preserve"> </v>
      </c>
      <c r="G4618" s="65" t="str">
        <f t="shared" si="291"/>
        <v xml:space="preserve"> </v>
      </c>
    </row>
    <row r="4619" spans="1:7" x14ac:dyDescent="0.25">
      <c r="A4619" s="67" t="s">
        <v>4723</v>
      </c>
      <c r="B4619" s="77">
        <v>4618</v>
      </c>
      <c r="D4619" s="77" t="str">
        <f t="shared" si="290"/>
        <v xml:space="preserve"> </v>
      </c>
      <c r="E4619" s="77" t="str">
        <f t="shared" si="288"/>
        <v xml:space="preserve"> </v>
      </c>
      <c r="F4619" s="77" t="str">
        <f t="shared" si="289"/>
        <v xml:space="preserve"> </v>
      </c>
      <c r="G4619" s="65" t="str">
        <f t="shared" si="291"/>
        <v xml:space="preserve"> </v>
      </c>
    </row>
    <row r="4620" spans="1:7" x14ac:dyDescent="0.25">
      <c r="A4620" s="67" t="s">
        <v>4724</v>
      </c>
      <c r="B4620" s="77">
        <v>4619</v>
      </c>
      <c r="D4620" s="77" t="str">
        <f t="shared" si="290"/>
        <v xml:space="preserve"> </v>
      </c>
      <c r="E4620" s="77" t="str">
        <f t="shared" si="288"/>
        <v xml:space="preserve"> </v>
      </c>
      <c r="F4620" s="77" t="str">
        <f t="shared" si="289"/>
        <v xml:space="preserve"> </v>
      </c>
      <c r="G4620" s="65" t="str">
        <f t="shared" si="291"/>
        <v xml:space="preserve"> </v>
      </c>
    </row>
    <row r="4621" spans="1:7" x14ac:dyDescent="0.25">
      <c r="A4621" s="67" t="s">
        <v>4725</v>
      </c>
      <c r="B4621" s="77">
        <v>4620</v>
      </c>
      <c r="D4621" s="77" t="str">
        <f t="shared" si="290"/>
        <v xml:space="preserve"> </v>
      </c>
      <c r="E4621" s="77" t="str">
        <f t="shared" si="288"/>
        <v xml:space="preserve"> </v>
      </c>
      <c r="F4621" s="77" t="str">
        <f t="shared" si="289"/>
        <v xml:space="preserve"> </v>
      </c>
      <c r="G4621" s="65" t="str">
        <f t="shared" si="291"/>
        <v xml:space="preserve"> </v>
      </c>
    </row>
    <row r="4622" spans="1:7" x14ac:dyDescent="0.25">
      <c r="A4622" s="67" t="s">
        <v>4726</v>
      </c>
      <c r="B4622" s="77">
        <v>4621</v>
      </c>
      <c r="D4622" s="77" t="str">
        <f t="shared" si="290"/>
        <v xml:space="preserve"> </v>
      </c>
      <c r="E4622" s="77" t="str">
        <f t="shared" si="288"/>
        <v xml:space="preserve"> </v>
      </c>
      <c r="F4622" s="77" t="str">
        <f t="shared" si="289"/>
        <v xml:space="preserve"> </v>
      </c>
      <c r="G4622" s="65" t="str">
        <f t="shared" si="291"/>
        <v xml:space="preserve"> </v>
      </c>
    </row>
    <row r="4623" spans="1:7" x14ac:dyDescent="0.25">
      <c r="A4623" s="67" t="s">
        <v>4727</v>
      </c>
      <c r="B4623" s="77">
        <v>4622</v>
      </c>
      <c r="D4623" s="77" t="str">
        <f t="shared" si="290"/>
        <v xml:space="preserve"> </v>
      </c>
      <c r="E4623" s="77" t="str">
        <f t="shared" si="288"/>
        <v xml:space="preserve"> </v>
      </c>
      <c r="F4623" s="77" t="str">
        <f t="shared" si="289"/>
        <v xml:space="preserve"> </v>
      </c>
      <c r="G4623" s="65" t="str">
        <f t="shared" si="291"/>
        <v xml:space="preserve"> </v>
      </c>
    </row>
    <row r="4624" spans="1:7" x14ac:dyDescent="0.25">
      <c r="A4624" s="67" t="s">
        <v>4728</v>
      </c>
      <c r="B4624" s="77">
        <v>4623</v>
      </c>
      <c r="D4624" s="77" t="str">
        <f t="shared" si="290"/>
        <v xml:space="preserve"> </v>
      </c>
      <c r="E4624" s="77" t="str">
        <f t="shared" si="288"/>
        <v xml:space="preserve"> </v>
      </c>
      <c r="F4624" s="77" t="str">
        <f t="shared" si="289"/>
        <v xml:space="preserve"> </v>
      </c>
      <c r="G4624" s="65" t="str">
        <f t="shared" si="291"/>
        <v xml:space="preserve"> </v>
      </c>
    </row>
    <row r="4625" spans="1:7" x14ac:dyDescent="0.25">
      <c r="A4625" s="67" t="s">
        <v>4729</v>
      </c>
      <c r="B4625" s="77">
        <v>4624</v>
      </c>
      <c r="D4625" s="77" t="str">
        <f t="shared" si="290"/>
        <v xml:space="preserve"> </v>
      </c>
      <c r="E4625" s="77" t="str">
        <f t="shared" si="288"/>
        <v xml:space="preserve"> </v>
      </c>
      <c r="F4625" s="77" t="str">
        <f t="shared" si="289"/>
        <v xml:space="preserve"> </v>
      </c>
      <c r="G4625" s="65" t="str">
        <f t="shared" si="291"/>
        <v xml:space="preserve"> </v>
      </c>
    </row>
    <row r="4626" spans="1:7" x14ac:dyDescent="0.25">
      <c r="A4626" s="67" t="s">
        <v>4730</v>
      </c>
      <c r="B4626" s="77">
        <v>4625</v>
      </c>
      <c r="D4626" s="77" t="str">
        <f t="shared" si="290"/>
        <v xml:space="preserve"> </v>
      </c>
      <c r="E4626" s="77" t="str">
        <f t="shared" si="288"/>
        <v xml:space="preserve"> </v>
      </c>
      <c r="F4626" s="77" t="str">
        <f t="shared" si="289"/>
        <v xml:space="preserve"> </v>
      </c>
      <c r="G4626" s="65" t="str">
        <f t="shared" si="291"/>
        <v xml:space="preserve"> </v>
      </c>
    </row>
    <row r="4627" spans="1:7" x14ac:dyDescent="0.25">
      <c r="A4627" s="67" t="s">
        <v>4731</v>
      </c>
      <c r="B4627" s="77">
        <v>4626</v>
      </c>
      <c r="D4627" s="77" t="str">
        <f t="shared" si="290"/>
        <v xml:space="preserve"> </v>
      </c>
      <c r="E4627" s="77" t="str">
        <f t="shared" si="288"/>
        <v xml:space="preserve"> </v>
      </c>
      <c r="F4627" s="77" t="str">
        <f t="shared" si="289"/>
        <v xml:space="preserve"> </v>
      </c>
      <c r="G4627" s="65" t="str">
        <f t="shared" si="291"/>
        <v xml:space="preserve"> </v>
      </c>
    </row>
    <row r="4628" spans="1:7" x14ac:dyDescent="0.25">
      <c r="A4628" s="67" t="s">
        <v>4732</v>
      </c>
      <c r="B4628" s="77">
        <v>4627</v>
      </c>
      <c r="D4628" s="77" t="str">
        <f t="shared" si="290"/>
        <v xml:space="preserve"> </v>
      </c>
      <c r="E4628" s="77" t="str">
        <f t="shared" si="288"/>
        <v xml:space="preserve"> </v>
      </c>
      <c r="F4628" s="77" t="str">
        <f t="shared" si="289"/>
        <v xml:space="preserve"> </v>
      </c>
      <c r="G4628" s="65" t="str">
        <f t="shared" si="291"/>
        <v xml:space="preserve"> </v>
      </c>
    </row>
    <row r="4629" spans="1:7" x14ac:dyDescent="0.25">
      <c r="A4629" s="67" t="s">
        <v>4733</v>
      </c>
      <c r="B4629" s="77">
        <v>4628</v>
      </c>
      <c r="D4629" s="77" t="str">
        <f t="shared" si="290"/>
        <v xml:space="preserve"> </v>
      </c>
      <c r="E4629" s="77" t="str">
        <f t="shared" si="288"/>
        <v xml:space="preserve"> </v>
      </c>
      <c r="F4629" s="77" t="str">
        <f t="shared" si="289"/>
        <v xml:space="preserve"> </v>
      </c>
      <c r="G4629" s="65" t="str">
        <f t="shared" si="291"/>
        <v xml:space="preserve"> </v>
      </c>
    </row>
    <row r="4630" spans="1:7" x14ac:dyDescent="0.25">
      <c r="A4630" s="67" t="s">
        <v>4734</v>
      </c>
      <c r="B4630" s="77">
        <v>4629</v>
      </c>
      <c r="D4630" s="77" t="str">
        <f t="shared" si="290"/>
        <v xml:space="preserve"> </v>
      </c>
      <c r="E4630" s="77" t="str">
        <f t="shared" si="288"/>
        <v xml:space="preserve"> </v>
      </c>
      <c r="F4630" s="77" t="str">
        <f t="shared" si="289"/>
        <v xml:space="preserve"> </v>
      </c>
      <c r="G4630" s="65" t="str">
        <f t="shared" si="291"/>
        <v xml:space="preserve"> </v>
      </c>
    </row>
    <row r="4631" spans="1:7" x14ac:dyDescent="0.25">
      <c r="A4631" s="67" t="s">
        <v>4735</v>
      </c>
      <c r="B4631" s="77">
        <v>4630</v>
      </c>
      <c r="D4631" s="77" t="str">
        <f t="shared" si="290"/>
        <v xml:space="preserve"> </v>
      </c>
      <c r="E4631" s="77" t="str">
        <f t="shared" si="288"/>
        <v xml:space="preserve"> </v>
      </c>
      <c r="F4631" s="77" t="str">
        <f t="shared" si="289"/>
        <v xml:space="preserve"> </v>
      </c>
      <c r="G4631" s="65" t="str">
        <f t="shared" si="291"/>
        <v xml:space="preserve"> </v>
      </c>
    </row>
    <row r="4632" spans="1:7" x14ac:dyDescent="0.25">
      <c r="A4632" s="67" t="s">
        <v>4736</v>
      </c>
      <c r="B4632" s="77">
        <v>4631</v>
      </c>
      <c r="D4632" s="77" t="str">
        <f t="shared" si="290"/>
        <v xml:space="preserve"> </v>
      </c>
      <c r="E4632" s="77" t="str">
        <f t="shared" si="288"/>
        <v xml:space="preserve"> </v>
      </c>
      <c r="F4632" s="77" t="str">
        <f t="shared" si="289"/>
        <v xml:space="preserve"> </v>
      </c>
      <c r="G4632" s="65" t="str">
        <f t="shared" si="291"/>
        <v xml:space="preserve"> </v>
      </c>
    </row>
    <row r="4633" spans="1:7" x14ac:dyDescent="0.25">
      <c r="A4633" s="67" t="s">
        <v>4737</v>
      </c>
      <c r="B4633" s="77">
        <v>4632</v>
      </c>
      <c r="D4633" s="77" t="str">
        <f t="shared" si="290"/>
        <v xml:space="preserve"> </v>
      </c>
      <c r="E4633" s="77" t="str">
        <f t="shared" si="288"/>
        <v xml:space="preserve"> </v>
      </c>
      <c r="F4633" s="77" t="str">
        <f t="shared" si="289"/>
        <v xml:space="preserve"> </v>
      </c>
      <c r="G4633" s="65" t="str">
        <f t="shared" si="291"/>
        <v xml:space="preserve"> </v>
      </c>
    </row>
    <row r="4634" spans="1:7" x14ac:dyDescent="0.25">
      <c r="A4634" s="67" t="s">
        <v>4738</v>
      </c>
      <c r="B4634" s="77">
        <v>4633</v>
      </c>
      <c r="D4634" s="77" t="str">
        <f t="shared" si="290"/>
        <v xml:space="preserve"> </v>
      </c>
      <c r="E4634" s="77" t="str">
        <f t="shared" ref="E4634:E4697" si="292">IFERROR(_xlfn.NORM.S.INV(((B4634-0.375)/($N$2+0.25)))," ")</f>
        <v xml:space="preserve"> </v>
      </c>
      <c r="F4634" s="77" t="str">
        <f t="shared" ref="F4634:F4697" si="293">IFERROR(POWER(IFERROR(_xlfn.NORM.S.INV(((B4634-0.375)/($N$2+0.25)))," "),2)," ")</f>
        <v xml:space="preserve"> </v>
      </c>
      <c r="G4634" s="65" t="str">
        <f t="shared" si="291"/>
        <v xml:space="preserve"> </v>
      </c>
    </row>
    <row r="4635" spans="1:7" x14ac:dyDescent="0.25">
      <c r="A4635" s="67" t="s">
        <v>4739</v>
      </c>
      <c r="B4635" s="77">
        <v>4634</v>
      </c>
      <c r="D4635" s="77" t="str">
        <f t="shared" si="290"/>
        <v xml:space="preserve"> </v>
      </c>
      <c r="E4635" s="77" t="str">
        <f t="shared" si="292"/>
        <v xml:space="preserve"> </v>
      </c>
      <c r="F4635" s="77" t="str">
        <f t="shared" si="293"/>
        <v xml:space="preserve"> </v>
      </c>
      <c r="G4635" s="65" t="str">
        <f t="shared" si="291"/>
        <v xml:space="preserve"> </v>
      </c>
    </row>
    <row r="4636" spans="1:7" x14ac:dyDescent="0.25">
      <c r="A4636" s="67" t="s">
        <v>4740</v>
      </c>
      <c r="B4636" s="77">
        <v>4635</v>
      </c>
      <c r="D4636" s="77" t="str">
        <f t="shared" si="290"/>
        <v xml:space="preserve"> </v>
      </c>
      <c r="E4636" s="77" t="str">
        <f t="shared" si="292"/>
        <v xml:space="preserve"> </v>
      </c>
      <c r="F4636" s="77" t="str">
        <f t="shared" si="293"/>
        <v xml:space="preserve"> </v>
      </c>
      <c r="G4636" s="65" t="str">
        <f t="shared" si="291"/>
        <v xml:space="preserve"> </v>
      </c>
    </row>
    <row r="4637" spans="1:7" x14ac:dyDescent="0.25">
      <c r="A4637" s="67" t="s">
        <v>4741</v>
      </c>
      <c r="B4637" s="77">
        <v>4636</v>
      </c>
      <c r="D4637" s="77" t="str">
        <f t="shared" si="290"/>
        <v xml:space="preserve"> </v>
      </c>
      <c r="E4637" s="77" t="str">
        <f t="shared" si="292"/>
        <v xml:space="preserve"> </v>
      </c>
      <c r="F4637" s="77" t="str">
        <f t="shared" si="293"/>
        <v xml:space="preserve"> </v>
      </c>
      <c r="G4637" s="65" t="str">
        <f t="shared" si="291"/>
        <v xml:space="preserve"> </v>
      </c>
    </row>
    <row r="4638" spans="1:7" x14ac:dyDescent="0.25">
      <c r="A4638" s="67" t="s">
        <v>4742</v>
      </c>
      <c r="B4638" s="77">
        <v>4637</v>
      </c>
      <c r="D4638" s="77" t="str">
        <f t="shared" si="290"/>
        <v xml:space="preserve"> </v>
      </c>
      <c r="E4638" s="77" t="str">
        <f t="shared" si="292"/>
        <v xml:space="preserve"> </v>
      </c>
      <c r="F4638" s="77" t="str">
        <f t="shared" si="293"/>
        <v xml:space="preserve"> </v>
      </c>
      <c r="G4638" s="65" t="str">
        <f t="shared" si="291"/>
        <v xml:space="preserve"> </v>
      </c>
    </row>
    <row r="4639" spans="1:7" x14ac:dyDescent="0.25">
      <c r="A4639" s="67" t="s">
        <v>4743</v>
      </c>
      <c r="B4639" s="77">
        <v>4638</v>
      </c>
      <c r="D4639" s="77" t="str">
        <f t="shared" si="290"/>
        <v xml:space="preserve"> </v>
      </c>
      <c r="E4639" s="77" t="str">
        <f t="shared" si="292"/>
        <v xml:space="preserve"> </v>
      </c>
      <c r="F4639" s="77" t="str">
        <f t="shared" si="293"/>
        <v xml:space="preserve"> </v>
      </c>
      <c r="G4639" s="65" t="str">
        <f t="shared" si="291"/>
        <v xml:space="preserve"> </v>
      </c>
    </row>
    <row r="4640" spans="1:7" x14ac:dyDescent="0.25">
      <c r="A4640" s="67" t="s">
        <v>4744</v>
      </c>
      <c r="B4640" s="77">
        <v>4639</v>
      </c>
      <c r="D4640" s="77" t="str">
        <f t="shared" si="290"/>
        <v xml:space="preserve"> </v>
      </c>
      <c r="E4640" s="77" t="str">
        <f t="shared" si="292"/>
        <v xml:space="preserve"> </v>
      </c>
      <c r="F4640" s="77" t="str">
        <f t="shared" si="293"/>
        <v xml:space="preserve"> </v>
      </c>
      <c r="G4640" s="65" t="str">
        <f t="shared" si="291"/>
        <v xml:space="preserve"> </v>
      </c>
    </row>
    <row r="4641" spans="1:7" x14ac:dyDescent="0.25">
      <c r="A4641" s="67" t="s">
        <v>4745</v>
      </c>
      <c r="B4641" s="77">
        <v>4640</v>
      </c>
      <c r="D4641" s="77" t="str">
        <f t="shared" si="290"/>
        <v xml:space="preserve"> </v>
      </c>
      <c r="E4641" s="77" t="str">
        <f t="shared" si="292"/>
        <v xml:space="preserve"> </v>
      </c>
      <c r="F4641" s="77" t="str">
        <f t="shared" si="293"/>
        <v xml:space="preserve"> </v>
      </c>
      <c r="G4641" s="65" t="str">
        <f t="shared" si="291"/>
        <v xml:space="preserve"> </v>
      </c>
    </row>
    <row r="4642" spans="1:7" x14ac:dyDescent="0.25">
      <c r="A4642" s="67" t="s">
        <v>4746</v>
      </c>
      <c r="B4642" s="77">
        <v>4641</v>
      </c>
      <c r="D4642" s="77" t="str">
        <f t="shared" si="290"/>
        <v xml:space="preserve"> </v>
      </c>
      <c r="E4642" s="77" t="str">
        <f t="shared" si="292"/>
        <v xml:space="preserve"> </v>
      </c>
      <c r="F4642" s="77" t="str">
        <f t="shared" si="293"/>
        <v xml:space="preserve"> </v>
      </c>
      <c r="G4642" s="65" t="str">
        <f t="shared" si="291"/>
        <v xml:space="preserve"> </v>
      </c>
    </row>
    <row r="4643" spans="1:7" x14ac:dyDescent="0.25">
      <c r="A4643" s="67" t="s">
        <v>4747</v>
      </c>
      <c r="B4643" s="77">
        <v>4642</v>
      </c>
      <c r="D4643" s="77" t="str">
        <f t="shared" si="290"/>
        <v xml:space="preserve"> </v>
      </c>
      <c r="E4643" s="77" t="str">
        <f t="shared" si="292"/>
        <v xml:space="preserve"> </v>
      </c>
      <c r="F4643" s="77" t="str">
        <f t="shared" si="293"/>
        <v xml:space="preserve"> </v>
      </c>
      <c r="G4643" s="65" t="str">
        <f t="shared" si="291"/>
        <v xml:space="preserve"> </v>
      </c>
    </row>
    <row r="4644" spans="1:7" x14ac:dyDescent="0.25">
      <c r="A4644" s="67" t="s">
        <v>4748</v>
      </c>
      <c r="B4644" s="77">
        <v>4643</v>
      </c>
      <c r="D4644" s="77" t="str">
        <f t="shared" si="290"/>
        <v xml:space="preserve"> </v>
      </c>
      <c r="E4644" s="77" t="str">
        <f t="shared" si="292"/>
        <v xml:space="preserve"> </v>
      </c>
      <c r="F4644" s="77" t="str">
        <f t="shared" si="293"/>
        <v xml:space="preserve"> </v>
      </c>
      <c r="G4644" s="65" t="str">
        <f t="shared" si="291"/>
        <v xml:space="preserve"> </v>
      </c>
    </row>
    <row r="4645" spans="1:7" x14ac:dyDescent="0.25">
      <c r="A4645" s="67" t="s">
        <v>4749</v>
      </c>
      <c r="B4645" s="77">
        <v>4644</v>
      </c>
      <c r="D4645" s="77" t="str">
        <f t="shared" si="290"/>
        <v xml:space="preserve"> </v>
      </c>
      <c r="E4645" s="77" t="str">
        <f t="shared" si="292"/>
        <v xml:space="preserve"> </v>
      </c>
      <c r="F4645" s="77" t="str">
        <f t="shared" si="293"/>
        <v xml:space="preserve"> </v>
      </c>
      <c r="G4645" s="65" t="str">
        <f t="shared" si="291"/>
        <v xml:space="preserve"> </v>
      </c>
    </row>
    <row r="4646" spans="1:7" x14ac:dyDescent="0.25">
      <c r="A4646" s="67" t="s">
        <v>4750</v>
      </c>
      <c r="B4646" s="77">
        <v>4645</v>
      </c>
      <c r="D4646" s="77" t="str">
        <f t="shared" si="290"/>
        <v xml:space="preserve"> </v>
      </c>
      <c r="E4646" s="77" t="str">
        <f t="shared" si="292"/>
        <v xml:space="preserve"> </v>
      </c>
      <c r="F4646" s="77" t="str">
        <f t="shared" si="293"/>
        <v xml:space="preserve"> </v>
      </c>
      <c r="G4646" s="65" t="str">
        <f t="shared" si="291"/>
        <v xml:space="preserve"> </v>
      </c>
    </row>
    <row r="4647" spans="1:7" x14ac:dyDescent="0.25">
      <c r="A4647" s="67" t="s">
        <v>4751</v>
      </c>
      <c r="B4647" s="77">
        <v>4646</v>
      </c>
      <c r="D4647" s="77" t="str">
        <f t="shared" si="290"/>
        <v xml:space="preserve"> </v>
      </c>
      <c r="E4647" s="77" t="str">
        <f t="shared" si="292"/>
        <v xml:space="preserve"> </v>
      </c>
      <c r="F4647" s="77" t="str">
        <f t="shared" si="293"/>
        <v xml:space="preserve"> </v>
      </c>
      <c r="G4647" s="65" t="str">
        <f t="shared" si="291"/>
        <v xml:space="preserve"> </v>
      </c>
    </row>
    <row r="4648" spans="1:7" x14ac:dyDescent="0.25">
      <c r="A4648" s="67" t="s">
        <v>4752</v>
      </c>
      <c r="B4648" s="77">
        <v>4647</v>
      </c>
      <c r="D4648" s="77" t="str">
        <f t="shared" si="290"/>
        <v xml:space="preserve"> </v>
      </c>
      <c r="E4648" s="77" t="str">
        <f t="shared" si="292"/>
        <v xml:space="preserve"> </v>
      </c>
      <c r="F4648" s="77" t="str">
        <f t="shared" si="293"/>
        <v xml:space="preserve"> </v>
      </c>
      <c r="G4648" s="65" t="str">
        <f t="shared" si="291"/>
        <v xml:space="preserve"> </v>
      </c>
    </row>
    <row r="4649" spans="1:7" x14ac:dyDescent="0.25">
      <c r="A4649" s="67" t="s">
        <v>4753</v>
      </c>
      <c r="B4649" s="77">
        <v>4648</v>
      </c>
      <c r="D4649" s="77" t="str">
        <f t="shared" si="290"/>
        <v xml:space="preserve"> </v>
      </c>
      <c r="E4649" s="77" t="str">
        <f t="shared" si="292"/>
        <v xml:space="preserve"> </v>
      </c>
      <c r="F4649" s="77" t="str">
        <f t="shared" si="293"/>
        <v xml:space="preserve"> </v>
      </c>
      <c r="G4649" s="65" t="str">
        <f t="shared" si="291"/>
        <v xml:space="preserve"> </v>
      </c>
    </row>
    <row r="4650" spans="1:7" x14ac:dyDescent="0.25">
      <c r="A4650" s="67" t="s">
        <v>4754</v>
      </c>
      <c r="B4650" s="77">
        <v>4649</v>
      </c>
      <c r="D4650" s="77" t="str">
        <f t="shared" si="290"/>
        <v xml:space="preserve"> </v>
      </c>
      <c r="E4650" s="77" t="str">
        <f t="shared" si="292"/>
        <v xml:space="preserve"> </v>
      </c>
      <c r="F4650" s="77" t="str">
        <f t="shared" si="293"/>
        <v xml:space="preserve"> </v>
      </c>
      <c r="G4650" s="65" t="str">
        <f t="shared" si="291"/>
        <v xml:space="preserve"> </v>
      </c>
    </row>
    <row r="4651" spans="1:7" x14ac:dyDescent="0.25">
      <c r="A4651" s="67" t="s">
        <v>4755</v>
      </c>
      <c r="B4651" s="77">
        <v>4650</v>
      </c>
      <c r="D4651" s="77" t="str">
        <f t="shared" si="290"/>
        <v xml:space="preserve"> </v>
      </c>
      <c r="E4651" s="77" t="str">
        <f t="shared" si="292"/>
        <v xml:space="preserve"> </v>
      </c>
      <c r="F4651" s="77" t="str">
        <f t="shared" si="293"/>
        <v xml:space="preserve"> </v>
      </c>
      <c r="G4651" s="65" t="str">
        <f t="shared" si="291"/>
        <v xml:space="preserve"> </v>
      </c>
    </row>
    <row r="4652" spans="1:7" x14ac:dyDescent="0.25">
      <c r="A4652" s="67" t="s">
        <v>4756</v>
      </c>
      <c r="B4652" s="77">
        <v>4651</v>
      </c>
      <c r="D4652" s="77" t="str">
        <f t="shared" si="290"/>
        <v xml:space="preserve"> </v>
      </c>
      <c r="E4652" s="77" t="str">
        <f t="shared" si="292"/>
        <v xml:space="preserve"> </v>
      </c>
      <c r="F4652" s="77" t="str">
        <f t="shared" si="293"/>
        <v xml:space="preserve"> </v>
      </c>
      <c r="G4652" s="65" t="str">
        <f t="shared" si="291"/>
        <v xml:space="preserve"> </v>
      </c>
    </row>
    <row r="4653" spans="1:7" x14ac:dyDescent="0.25">
      <c r="A4653" s="67" t="s">
        <v>4757</v>
      </c>
      <c r="B4653" s="77">
        <v>4652</v>
      </c>
      <c r="D4653" s="77" t="str">
        <f t="shared" si="290"/>
        <v xml:space="preserve"> </v>
      </c>
      <c r="E4653" s="77" t="str">
        <f t="shared" si="292"/>
        <v xml:space="preserve"> </v>
      </c>
      <c r="F4653" s="77" t="str">
        <f t="shared" si="293"/>
        <v xml:space="preserve"> </v>
      </c>
      <c r="G4653" s="65" t="str">
        <f t="shared" si="291"/>
        <v xml:space="preserve"> </v>
      </c>
    </row>
    <row r="4654" spans="1:7" x14ac:dyDescent="0.25">
      <c r="A4654" s="67" t="s">
        <v>4758</v>
      </c>
      <c r="B4654" s="77">
        <v>4653</v>
      </c>
      <c r="D4654" s="77" t="str">
        <f t="shared" si="290"/>
        <v xml:space="preserve"> </v>
      </c>
      <c r="E4654" s="77" t="str">
        <f t="shared" si="292"/>
        <v xml:space="preserve"> </v>
      </c>
      <c r="F4654" s="77" t="str">
        <f t="shared" si="293"/>
        <v xml:space="preserve"> </v>
      </c>
      <c r="G4654" s="65" t="str">
        <f t="shared" si="291"/>
        <v xml:space="preserve"> </v>
      </c>
    </row>
    <row r="4655" spans="1:7" x14ac:dyDescent="0.25">
      <c r="A4655" s="67" t="s">
        <v>4759</v>
      </c>
      <c r="B4655" s="77">
        <v>4654</v>
      </c>
      <c r="D4655" s="77" t="str">
        <f t="shared" si="290"/>
        <v xml:space="preserve"> </v>
      </c>
      <c r="E4655" s="77" t="str">
        <f t="shared" si="292"/>
        <v xml:space="preserve"> </v>
      </c>
      <c r="F4655" s="77" t="str">
        <f t="shared" si="293"/>
        <v xml:space="preserve"> </v>
      </c>
      <c r="G4655" s="65" t="str">
        <f t="shared" si="291"/>
        <v xml:space="preserve"> </v>
      </c>
    </row>
    <row r="4656" spans="1:7" x14ac:dyDescent="0.25">
      <c r="A4656" s="67" t="s">
        <v>4760</v>
      </c>
      <c r="B4656" s="77">
        <v>4655</v>
      </c>
      <c r="D4656" s="77" t="str">
        <f t="shared" si="290"/>
        <v xml:space="preserve"> </v>
      </c>
      <c r="E4656" s="77" t="str">
        <f t="shared" si="292"/>
        <v xml:space="preserve"> </v>
      </c>
      <c r="F4656" s="77" t="str">
        <f t="shared" si="293"/>
        <v xml:space="preserve"> </v>
      </c>
      <c r="G4656" s="65" t="str">
        <f t="shared" si="291"/>
        <v xml:space="preserve"> </v>
      </c>
    </row>
    <row r="4657" spans="1:7" x14ac:dyDescent="0.25">
      <c r="A4657" s="67" t="s">
        <v>4761</v>
      </c>
      <c r="B4657" s="77">
        <v>4656</v>
      </c>
      <c r="D4657" s="77" t="str">
        <f t="shared" si="290"/>
        <v xml:space="preserve"> </v>
      </c>
      <c r="E4657" s="77" t="str">
        <f t="shared" si="292"/>
        <v xml:space="preserve"> </v>
      </c>
      <c r="F4657" s="77" t="str">
        <f t="shared" si="293"/>
        <v xml:space="preserve"> </v>
      </c>
      <c r="G4657" s="65" t="str">
        <f t="shared" si="291"/>
        <v xml:space="preserve"> </v>
      </c>
    </row>
    <row r="4658" spans="1:7" x14ac:dyDescent="0.25">
      <c r="A4658" s="67" t="s">
        <v>4762</v>
      </c>
      <c r="B4658" s="77">
        <v>4657</v>
      </c>
      <c r="D4658" s="77" t="str">
        <f t="shared" si="290"/>
        <v xml:space="preserve"> </v>
      </c>
      <c r="E4658" s="77" t="str">
        <f t="shared" si="292"/>
        <v xml:space="preserve"> </v>
      </c>
      <c r="F4658" s="77" t="str">
        <f t="shared" si="293"/>
        <v xml:space="preserve"> </v>
      </c>
      <c r="G4658" s="65" t="str">
        <f t="shared" si="291"/>
        <v xml:space="preserve"> </v>
      </c>
    </row>
    <row r="4659" spans="1:7" x14ac:dyDescent="0.25">
      <c r="A4659" s="67" t="s">
        <v>4763</v>
      </c>
      <c r="B4659" s="77">
        <v>4658</v>
      </c>
      <c r="D4659" s="77" t="str">
        <f t="shared" si="290"/>
        <v xml:space="preserve"> </v>
      </c>
      <c r="E4659" s="77" t="str">
        <f t="shared" si="292"/>
        <v xml:space="preserve"> </v>
      </c>
      <c r="F4659" s="77" t="str">
        <f t="shared" si="293"/>
        <v xml:space="preserve"> </v>
      </c>
      <c r="G4659" s="65" t="str">
        <f t="shared" si="291"/>
        <v xml:space="preserve"> </v>
      </c>
    </row>
    <row r="4660" spans="1:7" x14ac:dyDescent="0.25">
      <c r="A4660" s="67" t="s">
        <v>4764</v>
      </c>
      <c r="B4660" s="77">
        <v>4659</v>
      </c>
      <c r="D4660" s="77" t="str">
        <f t="shared" si="290"/>
        <v xml:space="preserve"> </v>
      </c>
      <c r="E4660" s="77" t="str">
        <f t="shared" si="292"/>
        <v xml:space="preserve"> </v>
      </c>
      <c r="F4660" s="77" t="str">
        <f t="shared" si="293"/>
        <v xml:space="preserve"> </v>
      </c>
      <c r="G4660" s="65" t="str">
        <f t="shared" si="291"/>
        <v xml:space="preserve"> </v>
      </c>
    </row>
    <row r="4661" spans="1:7" x14ac:dyDescent="0.25">
      <c r="A4661" s="67" t="s">
        <v>4765</v>
      </c>
      <c r="B4661" s="77">
        <v>4660</v>
      </c>
      <c r="D4661" s="77" t="str">
        <f t="shared" si="290"/>
        <v xml:space="preserve"> </v>
      </c>
      <c r="E4661" s="77" t="str">
        <f t="shared" si="292"/>
        <v xml:space="preserve"> </v>
      </c>
      <c r="F4661" s="77" t="str">
        <f t="shared" si="293"/>
        <v xml:space="preserve"> </v>
      </c>
      <c r="G4661" s="65" t="str">
        <f t="shared" si="291"/>
        <v xml:space="preserve"> </v>
      </c>
    </row>
    <row r="4662" spans="1:7" x14ac:dyDescent="0.25">
      <c r="A4662" s="67" t="s">
        <v>4766</v>
      </c>
      <c r="B4662" s="77">
        <v>4661</v>
      </c>
      <c r="D4662" s="77" t="str">
        <f t="shared" si="290"/>
        <v xml:space="preserve"> </v>
      </c>
      <c r="E4662" s="77" t="str">
        <f t="shared" si="292"/>
        <v xml:space="preserve"> </v>
      </c>
      <c r="F4662" s="77" t="str">
        <f t="shared" si="293"/>
        <v xml:space="preserve"> </v>
      </c>
      <c r="G4662" s="65" t="str">
        <f t="shared" si="291"/>
        <v xml:space="preserve"> </v>
      </c>
    </row>
    <row r="4663" spans="1:7" x14ac:dyDescent="0.25">
      <c r="A4663" s="67" t="s">
        <v>4767</v>
      </c>
      <c r="B4663" s="77">
        <v>4662</v>
      </c>
      <c r="D4663" s="77" t="str">
        <f t="shared" si="290"/>
        <v xml:space="preserve"> </v>
      </c>
      <c r="E4663" s="77" t="str">
        <f t="shared" si="292"/>
        <v xml:space="preserve"> </v>
      </c>
      <c r="F4663" s="77" t="str">
        <f t="shared" si="293"/>
        <v xml:space="preserve"> </v>
      </c>
      <c r="G4663" s="65" t="str">
        <f t="shared" si="291"/>
        <v xml:space="preserve"> </v>
      </c>
    </row>
    <row r="4664" spans="1:7" x14ac:dyDescent="0.25">
      <c r="A4664" s="67" t="s">
        <v>4768</v>
      </c>
      <c r="B4664" s="77">
        <v>4663</v>
      </c>
      <c r="D4664" s="77" t="str">
        <f t="shared" si="290"/>
        <v xml:space="preserve"> </v>
      </c>
      <c r="E4664" s="77" t="str">
        <f t="shared" si="292"/>
        <v xml:space="preserve"> </v>
      </c>
      <c r="F4664" s="77" t="str">
        <f t="shared" si="293"/>
        <v xml:space="preserve"> </v>
      </c>
      <c r="G4664" s="65" t="str">
        <f t="shared" si="291"/>
        <v xml:space="preserve"> </v>
      </c>
    </row>
    <row r="4665" spans="1:7" x14ac:dyDescent="0.25">
      <c r="A4665" s="67" t="s">
        <v>4769</v>
      </c>
      <c r="B4665" s="77">
        <v>4664</v>
      </c>
      <c r="D4665" s="77" t="str">
        <f t="shared" si="290"/>
        <v xml:space="preserve"> </v>
      </c>
      <c r="E4665" s="77" t="str">
        <f t="shared" si="292"/>
        <v xml:space="preserve"> </v>
      </c>
      <c r="F4665" s="77" t="str">
        <f t="shared" si="293"/>
        <v xml:space="preserve"> </v>
      </c>
      <c r="G4665" s="65" t="str">
        <f t="shared" si="291"/>
        <v xml:space="preserve"> </v>
      </c>
    </row>
    <row r="4666" spans="1:7" x14ac:dyDescent="0.25">
      <c r="A4666" s="67" t="s">
        <v>4770</v>
      </c>
      <c r="B4666" s="77">
        <v>4665</v>
      </c>
      <c r="D4666" s="77" t="str">
        <f t="shared" si="290"/>
        <v xml:space="preserve"> </v>
      </c>
      <c r="E4666" s="77" t="str">
        <f t="shared" si="292"/>
        <v xml:space="preserve"> </v>
      </c>
      <c r="F4666" s="77" t="str">
        <f t="shared" si="293"/>
        <v xml:space="preserve"> </v>
      </c>
      <c r="G4666" s="65" t="str">
        <f t="shared" si="291"/>
        <v xml:space="preserve"> </v>
      </c>
    </row>
    <row r="4667" spans="1:7" x14ac:dyDescent="0.25">
      <c r="A4667" s="67" t="s">
        <v>4771</v>
      </c>
      <c r="B4667" s="77">
        <v>4666</v>
      </c>
      <c r="D4667" s="77" t="str">
        <f t="shared" si="290"/>
        <v xml:space="preserve"> </v>
      </c>
      <c r="E4667" s="77" t="str">
        <f t="shared" si="292"/>
        <v xml:space="preserve"> </v>
      </c>
      <c r="F4667" s="77" t="str">
        <f t="shared" si="293"/>
        <v xml:space="preserve"> </v>
      </c>
      <c r="G4667" s="65" t="str">
        <f t="shared" si="291"/>
        <v xml:space="preserve"> </v>
      </c>
    </row>
    <row r="4668" spans="1:7" x14ac:dyDescent="0.25">
      <c r="A4668" s="67" t="s">
        <v>4772</v>
      </c>
      <c r="B4668" s="77">
        <v>4667</v>
      </c>
      <c r="D4668" s="77" t="str">
        <f t="shared" si="290"/>
        <v xml:space="preserve"> </v>
      </c>
      <c r="E4668" s="77" t="str">
        <f t="shared" si="292"/>
        <v xml:space="preserve"> </v>
      </c>
      <c r="F4668" s="77" t="str">
        <f t="shared" si="293"/>
        <v xml:space="preserve"> </v>
      </c>
      <c r="G4668" s="65" t="str">
        <f t="shared" si="291"/>
        <v xml:space="preserve"> </v>
      </c>
    </row>
    <row r="4669" spans="1:7" x14ac:dyDescent="0.25">
      <c r="A4669" s="67" t="s">
        <v>4773</v>
      </c>
      <c r="B4669" s="77">
        <v>4668</v>
      </c>
      <c r="D4669" s="77" t="str">
        <f t="shared" si="290"/>
        <v xml:space="preserve"> </v>
      </c>
      <c r="E4669" s="77" t="str">
        <f t="shared" si="292"/>
        <v xml:space="preserve"> </v>
      </c>
      <c r="F4669" s="77" t="str">
        <f t="shared" si="293"/>
        <v xml:space="preserve"> </v>
      </c>
      <c r="G4669" s="65" t="str">
        <f t="shared" si="291"/>
        <v xml:space="preserve"> </v>
      </c>
    </row>
    <row r="4670" spans="1:7" x14ac:dyDescent="0.25">
      <c r="A4670" s="67" t="s">
        <v>4774</v>
      </c>
      <c r="B4670" s="77">
        <v>4669</v>
      </c>
      <c r="D4670" s="77" t="str">
        <f t="shared" si="290"/>
        <v xml:space="preserve"> </v>
      </c>
      <c r="E4670" s="77" t="str">
        <f t="shared" si="292"/>
        <v xml:space="preserve"> </v>
      </c>
      <c r="F4670" s="77" t="str">
        <f t="shared" si="293"/>
        <v xml:space="preserve"> </v>
      </c>
      <c r="G4670" s="65" t="str">
        <f t="shared" si="291"/>
        <v xml:space="preserve"> </v>
      </c>
    </row>
    <row r="4671" spans="1:7" x14ac:dyDescent="0.25">
      <c r="A4671" s="67" t="s">
        <v>4775</v>
      </c>
      <c r="B4671" s="77">
        <v>4670</v>
      </c>
      <c r="D4671" s="77" t="str">
        <f t="shared" si="290"/>
        <v xml:space="preserve"> </v>
      </c>
      <c r="E4671" s="77" t="str">
        <f t="shared" si="292"/>
        <v xml:space="preserve"> </v>
      </c>
      <c r="F4671" s="77" t="str">
        <f t="shared" si="293"/>
        <v xml:space="preserve"> </v>
      </c>
      <c r="G4671" s="65" t="str">
        <f t="shared" si="291"/>
        <v xml:space="preserve"> </v>
      </c>
    </row>
    <row r="4672" spans="1:7" x14ac:dyDescent="0.25">
      <c r="A4672" s="67" t="s">
        <v>4776</v>
      </c>
      <c r="B4672" s="77">
        <v>4671</v>
      </c>
      <c r="D4672" s="77" t="str">
        <f t="shared" si="290"/>
        <v xml:space="preserve"> </v>
      </c>
      <c r="E4672" s="77" t="str">
        <f t="shared" si="292"/>
        <v xml:space="preserve"> </v>
      </c>
      <c r="F4672" s="77" t="str">
        <f t="shared" si="293"/>
        <v xml:space="preserve"> </v>
      </c>
      <c r="G4672" s="65" t="str">
        <f t="shared" si="291"/>
        <v xml:space="preserve"> </v>
      </c>
    </row>
    <row r="4673" spans="1:7" x14ac:dyDescent="0.25">
      <c r="A4673" s="67" t="s">
        <v>4777</v>
      </c>
      <c r="B4673" s="77">
        <v>4672</v>
      </c>
      <c r="D4673" s="77" t="str">
        <f t="shared" si="290"/>
        <v xml:space="preserve"> </v>
      </c>
      <c r="E4673" s="77" t="str">
        <f t="shared" si="292"/>
        <v xml:space="preserve"> </v>
      </c>
      <c r="F4673" s="77" t="str">
        <f t="shared" si="293"/>
        <v xml:space="preserve"> </v>
      </c>
      <c r="G4673" s="65" t="str">
        <f t="shared" si="291"/>
        <v xml:space="preserve"> </v>
      </c>
    </row>
    <row r="4674" spans="1:7" x14ac:dyDescent="0.25">
      <c r="A4674" s="67" t="s">
        <v>4778</v>
      </c>
      <c r="B4674" s="77">
        <v>4673</v>
      </c>
      <c r="D4674" s="77" t="str">
        <f t="shared" si="290"/>
        <v xml:space="preserve"> </v>
      </c>
      <c r="E4674" s="77" t="str">
        <f t="shared" si="292"/>
        <v xml:space="preserve"> </v>
      </c>
      <c r="F4674" s="77" t="str">
        <f t="shared" si="293"/>
        <v xml:space="preserve"> </v>
      </c>
      <c r="G4674" s="65" t="str">
        <f t="shared" si="291"/>
        <v xml:space="preserve"> </v>
      </c>
    </row>
    <row r="4675" spans="1:7" x14ac:dyDescent="0.25">
      <c r="A4675" s="67" t="s">
        <v>4779</v>
      </c>
      <c r="B4675" s="77">
        <v>4674</v>
      </c>
      <c r="D4675" s="77" t="str">
        <f t="shared" ref="D4675:D4738" si="294">IFERROR(SMALL($C$2:$C$5001,B4675)," ")</f>
        <v xml:space="preserve"> </v>
      </c>
      <c r="E4675" s="77" t="str">
        <f t="shared" si="292"/>
        <v xml:space="preserve"> </v>
      </c>
      <c r="F4675" s="77" t="str">
        <f t="shared" si="293"/>
        <v xml:space="preserve"> </v>
      </c>
      <c r="G4675" s="65" t="str">
        <f t="shared" ref="G4675:G4738" si="295">IFERROR(IF(E4675=MIN($E$2:$E$5001),-$N$6,IF(E4675=SMALL($E$2:$E$5001,2),-$N$7,IF(E4675=MAX($E$2:$E$5001),$N$6,IF(E4675=LARGE($E$2:$E$5001,2),$N$7,E4675/SQRT($N$5)))))," ")</f>
        <v xml:space="preserve"> </v>
      </c>
    </row>
    <row r="4676" spans="1:7" x14ac:dyDescent="0.25">
      <c r="A4676" s="67" t="s">
        <v>4780</v>
      </c>
      <c r="B4676" s="77">
        <v>4675</v>
      </c>
      <c r="D4676" s="77" t="str">
        <f t="shared" si="294"/>
        <v xml:space="preserve"> </v>
      </c>
      <c r="E4676" s="77" t="str">
        <f t="shared" si="292"/>
        <v xml:space="preserve"> </v>
      </c>
      <c r="F4676" s="77" t="str">
        <f t="shared" si="293"/>
        <v xml:space="preserve"> </v>
      </c>
      <c r="G4676" s="65" t="str">
        <f t="shared" si="295"/>
        <v xml:space="preserve"> </v>
      </c>
    </row>
    <row r="4677" spans="1:7" x14ac:dyDescent="0.25">
      <c r="A4677" s="67" t="s">
        <v>4781</v>
      </c>
      <c r="B4677" s="77">
        <v>4676</v>
      </c>
      <c r="D4677" s="77" t="str">
        <f t="shared" si="294"/>
        <v xml:space="preserve"> </v>
      </c>
      <c r="E4677" s="77" t="str">
        <f t="shared" si="292"/>
        <v xml:space="preserve"> </v>
      </c>
      <c r="F4677" s="77" t="str">
        <f t="shared" si="293"/>
        <v xml:space="preserve"> </v>
      </c>
      <c r="G4677" s="65" t="str">
        <f t="shared" si="295"/>
        <v xml:space="preserve"> </v>
      </c>
    </row>
    <row r="4678" spans="1:7" x14ac:dyDescent="0.25">
      <c r="A4678" s="67" t="s">
        <v>4782</v>
      </c>
      <c r="B4678" s="77">
        <v>4677</v>
      </c>
      <c r="D4678" s="77" t="str">
        <f t="shared" si="294"/>
        <v xml:space="preserve"> </v>
      </c>
      <c r="E4678" s="77" t="str">
        <f t="shared" si="292"/>
        <v xml:space="preserve"> </v>
      </c>
      <c r="F4678" s="77" t="str">
        <f t="shared" si="293"/>
        <v xml:space="preserve"> </v>
      </c>
      <c r="G4678" s="65" t="str">
        <f t="shared" si="295"/>
        <v xml:space="preserve"> </v>
      </c>
    </row>
    <row r="4679" spans="1:7" x14ac:dyDescent="0.25">
      <c r="A4679" s="67" t="s">
        <v>4783</v>
      </c>
      <c r="B4679" s="77">
        <v>4678</v>
      </c>
      <c r="D4679" s="77" t="str">
        <f t="shared" si="294"/>
        <v xml:space="preserve"> </v>
      </c>
      <c r="E4679" s="77" t="str">
        <f t="shared" si="292"/>
        <v xml:space="preserve"> </v>
      </c>
      <c r="F4679" s="77" t="str">
        <f t="shared" si="293"/>
        <v xml:space="preserve"> </v>
      </c>
      <c r="G4679" s="65" t="str">
        <f t="shared" si="295"/>
        <v xml:space="preserve"> </v>
      </c>
    </row>
    <row r="4680" spans="1:7" x14ac:dyDescent="0.25">
      <c r="A4680" s="67" t="s">
        <v>4784</v>
      </c>
      <c r="B4680" s="77">
        <v>4679</v>
      </c>
      <c r="D4680" s="77" t="str">
        <f t="shared" si="294"/>
        <v xml:space="preserve"> </v>
      </c>
      <c r="E4680" s="77" t="str">
        <f t="shared" si="292"/>
        <v xml:space="preserve"> </v>
      </c>
      <c r="F4680" s="77" t="str">
        <f t="shared" si="293"/>
        <v xml:space="preserve"> </v>
      </c>
      <c r="G4680" s="65" t="str">
        <f t="shared" si="295"/>
        <v xml:space="preserve"> </v>
      </c>
    </row>
    <row r="4681" spans="1:7" x14ac:dyDescent="0.25">
      <c r="A4681" s="67" t="s">
        <v>4785</v>
      </c>
      <c r="B4681" s="77">
        <v>4680</v>
      </c>
      <c r="D4681" s="77" t="str">
        <f t="shared" si="294"/>
        <v xml:space="preserve"> </v>
      </c>
      <c r="E4681" s="77" t="str">
        <f t="shared" si="292"/>
        <v xml:space="preserve"> </v>
      </c>
      <c r="F4681" s="77" t="str">
        <f t="shared" si="293"/>
        <v xml:space="preserve"> </v>
      </c>
      <c r="G4681" s="65" t="str">
        <f t="shared" si="295"/>
        <v xml:space="preserve"> </v>
      </c>
    </row>
    <row r="4682" spans="1:7" x14ac:dyDescent="0.25">
      <c r="A4682" s="67" t="s">
        <v>4786</v>
      </c>
      <c r="B4682" s="77">
        <v>4681</v>
      </c>
      <c r="D4682" s="77" t="str">
        <f t="shared" si="294"/>
        <v xml:space="preserve"> </v>
      </c>
      <c r="E4682" s="77" t="str">
        <f t="shared" si="292"/>
        <v xml:space="preserve"> </v>
      </c>
      <c r="F4682" s="77" t="str">
        <f t="shared" si="293"/>
        <v xml:space="preserve"> </v>
      </c>
      <c r="G4682" s="65" t="str">
        <f t="shared" si="295"/>
        <v xml:space="preserve"> </v>
      </c>
    </row>
    <row r="4683" spans="1:7" x14ac:dyDescent="0.25">
      <c r="A4683" s="67" t="s">
        <v>4787</v>
      </c>
      <c r="B4683" s="77">
        <v>4682</v>
      </c>
      <c r="D4683" s="77" t="str">
        <f t="shared" si="294"/>
        <v xml:space="preserve"> </v>
      </c>
      <c r="E4683" s="77" t="str">
        <f t="shared" si="292"/>
        <v xml:space="preserve"> </v>
      </c>
      <c r="F4683" s="77" t="str">
        <f t="shared" si="293"/>
        <v xml:space="preserve"> </v>
      </c>
      <c r="G4683" s="65" t="str">
        <f t="shared" si="295"/>
        <v xml:space="preserve"> </v>
      </c>
    </row>
    <row r="4684" spans="1:7" x14ac:dyDescent="0.25">
      <c r="A4684" s="67" t="s">
        <v>4788</v>
      </c>
      <c r="B4684" s="77">
        <v>4683</v>
      </c>
      <c r="D4684" s="77" t="str">
        <f t="shared" si="294"/>
        <v xml:space="preserve"> </v>
      </c>
      <c r="E4684" s="77" t="str">
        <f t="shared" si="292"/>
        <v xml:space="preserve"> </v>
      </c>
      <c r="F4684" s="77" t="str">
        <f t="shared" si="293"/>
        <v xml:space="preserve"> </v>
      </c>
      <c r="G4684" s="65" t="str">
        <f t="shared" si="295"/>
        <v xml:space="preserve"> </v>
      </c>
    </row>
    <row r="4685" spans="1:7" x14ac:dyDescent="0.25">
      <c r="A4685" s="67" t="s">
        <v>4789</v>
      </c>
      <c r="B4685" s="77">
        <v>4684</v>
      </c>
      <c r="D4685" s="77" t="str">
        <f t="shared" si="294"/>
        <v xml:space="preserve"> </v>
      </c>
      <c r="E4685" s="77" t="str">
        <f t="shared" si="292"/>
        <v xml:space="preserve"> </v>
      </c>
      <c r="F4685" s="77" t="str">
        <f t="shared" si="293"/>
        <v xml:space="preserve"> </v>
      </c>
      <c r="G4685" s="65" t="str">
        <f t="shared" si="295"/>
        <v xml:space="preserve"> </v>
      </c>
    </row>
    <row r="4686" spans="1:7" x14ac:dyDescent="0.25">
      <c r="A4686" s="67" t="s">
        <v>4790</v>
      </c>
      <c r="B4686" s="77">
        <v>4685</v>
      </c>
      <c r="D4686" s="77" t="str">
        <f t="shared" si="294"/>
        <v xml:space="preserve"> </v>
      </c>
      <c r="E4686" s="77" t="str">
        <f t="shared" si="292"/>
        <v xml:space="preserve"> </v>
      </c>
      <c r="F4686" s="77" t="str">
        <f t="shared" si="293"/>
        <v xml:space="preserve"> </v>
      </c>
      <c r="G4686" s="65" t="str">
        <f t="shared" si="295"/>
        <v xml:space="preserve"> </v>
      </c>
    </row>
    <row r="4687" spans="1:7" x14ac:dyDescent="0.25">
      <c r="A4687" s="67" t="s">
        <v>4791</v>
      </c>
      <c r="B4687" s="77">
        <v>4686</v>
      </c>
      <c r="D4687" s="77" t="str">
        <f t="shared" si="294"/>
        <v xml:space="preserve"> </v>
      </c>
      <c r="E4687" s="77" t="str">
        <f t="shared" si="292"/>
        <v xml:space="preserve"> </v>
      </c>
      <c r="F4687" s="77" t="str">
        <f t="shared" si="293"/>
        <v xml:space="preserve"> </v>
      </c>
      <c r="G4687" s="65" t="str">
        <f t="shared" si="295"/>
        <v xml:space="preserve"> </v>
      </c>
    </row>
    <row r="4688" spans="1:7" x14ac:dyDescent="0.25">
      <c r="A4688" s="67" t="s">
        <v>4792</v>
      </c>
      <c r="B4688" s="77">
        <v>4687</v>
      </c>
      <c r="D4688" s="77" t="str">
        <f t="shared" si="294"/>
        <v xml:space="preserve"> </v>
      </c>
      <c r="E4688" s="77" t="str">
        <f t="shared" si="292"/>
        <v xml:space="preserve"> </v>
      </c>
      <c r="F4688" s="77" t="str">
        <f t="shared" si="293"/>
        <v xml:space="preserve"> </v>
      </c>
      <c r="G4688" s="65" t="str">
        <f t="shared" si="295"/>
        <v xml:space="preserve"> </v>
      </c>
    </row>
    <row r="4689" spans="1:7" x14ac:dyDescent="0.25">
      <c r="A4689" s="67" t="s">
        <v>4793</v>
      </c>
      <c r="B4689" s="77">
        <v>4688</v>
      </c>
      <c r="D4689" s="77" t="str">
        <f t="shared" si="294"/>
        <v xml:space="preserve"> </v>
      </c>
      <c r="E4689" s="77" t="str">
        <f t="shared" si="292"/>
        <v xml:space="preserve"> </v>
      </c>
      <c r="F4689" s="77" t="str">
        <f t="shared" si="293"/>
        <v xml:space="preserve"> </v>
      </c>
      <c r="G4689" s="65" t="str">
        <f t="shared" si="295"/>
        <v xml:space="preserve"> </v>
      </c>
    </row>
    <row r="4690" spans="1:7" x14ac:dyDescent="0.25">
      <c r="A4690" s="67" t="s">
        <v>4794</v>
      </c>
      <c r="B4690" s="77">
        <v>4689</v>
      </c>
      <c r="D4690" s="77" t="str">
        <f t="shared" si="294"/>
        <v xml:space="preserve"> </v>
      </c>
      <c r="E4690" s="77" t="str">
        <f t="shared" si="292"/>
        <v xml:space="preserve"> </v>
      </c>
      <c r="F4690" s="77" t="str">
        <f t="shared" si="293"/>
        <v xml:space="preserve"> </v>
      </c>
      <c r="G4690" s="65" t="str">
        <f t="shared" si="295"/>
        <v xml:space="preserve"> </v>
      </c>
    </row>
    <row r="4691" spans="1:7" x14ac:dyDescent="0.25">
      <c r="A4691" s="67" t="s">
        <v>4795</v>
      </c>
      <c r="B4691" s="77">
        <v>4690</v>
      </c>
      <c r="D4691" s="77" t="str">
        <f t="shared" si="294"/>
        <v xml:space="preserve"> </v>
      </c>
      <c r="E4691" s="77" t="str">
        <f t="shared" si="292"/>
        <v xml:space="preserve"> </v>
      </c>
      <c r="F4691" s="77" t="str">
        <f t="shared" si="293"/>
        <v xml:space="preserve"> </v>
      </c>
      <c r="G4691" s="65" t="str">
        <f t="shared" si="295"/>
        <v xml:space="preserve"> </v>
      </c>
    </row>
    <row r="4692" spans="1:7" x14ac:dyDescent="0.25">
      <c r="A4692" s="67" t="s">
        <v>4796</v>
      </c>
      <c r="B4692" s="77">
        <v>4691</v>
      </c>
      <c r="D4692" s="77" t="str">
        <f t="shared" si="294"/>
        <v xml:space="preserve"> </v>
      </c>
      <c r="E4692" s="77" t="str">
        <f t="shared" si="292"/>
        <v xml:space="preserve"> </v>
      </c>
      <c r="F4692" s="77" t="str">
        <f t="shared" si="293"/>
        <v xml:space="preserve"> </v>
      </c>
      <c r="G4692" s="65" t="str">
        <f t="shared" si="295"/>
        <v xml:space="preserve"> </v>
      </c>
    </row>
    <row r="4693" spans="1:7" x14ac:dyDescent="0.25">
      <c r="A4693" s="67" t="s">
        <v>4797</v>
      </c>
      <c r="B4693" s="77">
        <v>4692</v>
      </c>
      <c r="D4693" s="77" t="str">
        <f t="shared" si="294"/>
        <v xml:space="preserve"> </v>
      </c>
      <c r="E4693" s="77" t="str">
        <f t="shared" si="292"/>
        <v xml:space="preserve"> </v>
      </c>
      <c r="F4693" s="77" t="str">
        <f t="shared" si="293"/>
        <v xml:space="preserve"> </v>
      </c>
      <c r="G4693" s="65" t="str">
        <f t="shared" si="295"/>
        <v xml:space="preserve"> </v>
      </c>
    </row>
    <row r="4694" spans="1:7" x14ac:dyDescent="0.25">
      <c r="A4694" s="67" t="s">
        <v>4798</v>
      </c>
      <c r="B4694" s="77">
        <v>4693</v>
      </c>
      <c r="D4694" s="77" t="str">
        <f t="shared" si="294"/>
        <v xml:space="preserve"> </v>
      </c>
      <c r="E4694" s="77" t="str">
        <f t="shared" si="292"/>
        <v xml:space="preserve"> </v>
      </c>
      <c r="F4694" s="77" t="str">
        <f t="shared" si="293"/>
        <v xml:space="preserve"> </v>
      </c>
      <c r="G4694" s="65" t="str">
        <f t="shared" si="295"/>
        <v xml:space="preserve"> </v>
      </c>
    </row>
    <row r="4695" spans="1:7" x14ac:dyDescent="0.25">
      <c r="A4695" s="67" t="s">
        <v>4799</v>
      </c>
      <c r="B4695" s="77">
        <v>4694</v>
      </c>
      <c r="D4695" s="77" t="str">
        <f t="shared" si="294"/>
        <v xml:space="preserve"> </v>
      </c>
      <c r="E4695" s="77" t="str">
        <f t="shared" si="292"/>
        <v xml:space="preserve"> </v>
      </c>
      <c r="F4695" s="77" t="str">
        <f t="shared" si="293"/>
        <v xml:space="preserve"> </v>
      </c>
      <c r="G4695" s="65" t="str">
        <f t="shared" si="295"/>
        <v xml:space="preserve"> </v>
      </c>
    </row>
    <row r="4696" spans="1:7" x14ac:dyDescent="0.25">
      <c r="A4696" s="67" t="s">
        <v>4800</v>
      </c>
      <c r="B4696" s="77">
        <v>4695</v>
      </c>
      <c r="D4696" s="77" t="str">
        <f t="shared" si="294"/>
        <v xml:space="preserve"> </v>
      </c>
      <c r="E4696" s="77" t="str">
        <f t="shared" si="292"/>
        <v xml:space="preserve"> </v>
      </c>
      <c r="F4696" s="77" t="str">
        <f t="shared" si="293"/>
        <v xml:space="preserve"> </v>
      </c>
      <c r="G4696" s="65" t="str">
        <f t="shared" si="295"/>
        <v xml:space="preserve"> </v>
      </c>
    </row>
    <row r="4697" spans="1:7" x14ac:dyDescent="0.25">
      <c r="A4697" s="67" t="s">
        <v>4801</v>
      </c>
      <c r="B4697" s="77">
        <v>4696</v>
      </c>
      <c r="D4697" s="77" t="str">
        <f t="shared" si="294"/>
        <v xml:space="preserve"> </v>
      </c>
      <c r="E4697" s="77" t="str">
        <f t="shared" si="292"/>
        <v xml:space="preserve"> </v>
      </c>
      <c r="F4697" s="77" t="str">
        <f t="shared" si="293"/>
        <v xml:space="preserve"> </v>
      </c>
      <c r="G4697" s="65" t="str">
        <f t="shared" si="295"/>
        <v xml:space="preserve"> </v>
      </c>
    </row>
    <row r="4698" spans="1:7" x14ac:dyDescent="0.25">
      <c r="A4698" s="67" t="s">
        <v>4802</v>
      </c>
      <c r="B4698" s="77">
        <v>4697</v>
      </c>
      <c r="D4698" s="77" t="str">
        <f t="shared" si="294"/>
        <v xml:space="preserve"> </v>
      </c>
      <c r="E4698" s="77" t="str">
        <f t="shared" ref="E4698:E4761" si="296">IFERROR(_xlfn.NORM.S.INV(((B4698-0.375)/($N$2+0.25)))," ")</f>
        <v xml:space="preserve"> </v>
      </c>
      <c r="F4698" s="77" t="str">
        <f t="shared" ref="F4698:F4761" si="297">IFERROR(POWER(IFERROR(_xlfn.NORM.S.INV(((B4698-0.375)/($N$2+0.25)))," "),2)," ")</f>
        <v xml:space="preserve"> </v>
      </c>
      <c r="G4698" s="65" t="str">
        <f t="shared" si="295"/>
        <v xml:space="preserve"> </v>
      </c>
    </row>
    <row r="4699" spans="1:7" x14ac:dyDescent="0.25">
      <c r="A4699" s="67" t="s">
        <v>4803</v>
      </c>
      <c r="B4699" s="77">
        <v>4698</v>
      </c>
      <c r="D4699" s="77" t="str">
        <f t="shared" si="294"/>
        <v xml:space="preserve"> </v>
      </c>
      <c r="E4699" s="77" t="str">
        <f t="shared" si="296"/>
        <v xml:space="preserve"> </v>
      </c>
      <c r="F4699" s="77" t="str">
        <f t="shared" si="297"/>
        <v xml:space="preserve"> </v>
      </c>
      <c r="G4699" s="65" t="str">
        <f t="shared" si="295"/>
        <v xml:space="preserve"> </v>
      </c>
    </row>
    <row r="4700" spans="1:7" x14ac:dyDescent="0.25">
      <c r="A4700" s="67" t="s">
        <v>4804</v>
      </c>
      <c r="B4700" s="77">
        <v>4699</v>
      </c>
      <c r="D4700" s="77" t="str">
        <f t="shared" si="294"/>
        <v xml:space="preserve"> </v>
      </c>
      <c r="E4700" s="77" t="str">
        <f t="shared" si="296"/>
        <v xml:space="preserve"> </v>
      </c>
      <c r="F4700" s="77" t="str">
        <f t="shared" si="297"/>
        <v xml:space="preserve"> </v>
      </c>
      <c r="G4700" s="65" t="str">
        <f t="shared" si="295"/>
        <v xml:space="preserve"> </v>
      </c>
    </row>
    <row r="4701" spans="1:7" x14ac:dyDescent="0.25">
      <c r="A4701" s="67" t="s">
        <v>4805</v>
      </c>
      <c r="B4701" s="77">
        <v>4700</v>
      </c>
      <c r="D4701" s="77" t="str">
        <f t="shared" si="294"/>
        <v xml:space="preserve"> </v>
      </c>
      <c r="E4701" s="77" t="str">
        <f t="shared" si="296"/>
        <v xml:space="preserve"> </v>
      </c>
      <c r="F4701" s="77" t="str">
        <f t="shared" si="297"/>
        <v xml:space="preserve"> </v>
      </c>
      <c r="G4701" s="65" t="str">
        <f t="shared" si="295"/>
        <v xml:space="preserve"> </v>
      </c>
    </row>
    <row r="4702" spans="1:7" x14ac:dyDescent="0.25">
      <c r="A4702" s="67" t="s">
        <v>4806</v>
      </c>
      <c r="B4702" s="77">
        <v>4701</v>
      </c>
      <c r="D4702" s="77" t="str">
        <f t="shared" si="294"/>
        <v xml:space="preserve"> </v>
      </c>
      <c r="E4702" s="77" t="str">
        <f t="shared" si="296"/>
        <v xml:space="preserve"> </v>
      </c>
      <c r="F4702" s="77" t="str">
        <f t="shared" si="297"/>
        <v xml:space="preserve"> </v>
      </c>
      <c r="G4702" s="65" t="str">
        <f t="shared" si="295"/>
        <v xml:space="preserve"> </v>
      </c>
    </row>
    <row r="4703" spans="1:7" x14ac:dyDescent="0.25">
      <c r="A4703" s="67" t="s">
        <v>4807</v>
      </c>
      <c r="B4703" s="77">
        <v>4702</v>
      </c>
      <c r="D4703" s="77" t="str">
        <f t="shared" si="294"/>
        <v xml:space="preserve"> </v>
      </c>
      <c r="E4703" s="77" t="str">
        <f t="shared" si="296"/>
        <v xml:space="preserve"> </v>
      </c>
      <c r="F4703" s="77" t="str">
        <f t="shared" si="297"/>
        <v xml:space="preserve"> </v>
      </c>
      <c r="G4703" s="65" t="str">
        <f t="shared" si="295"/>
        <v xml:space="preserve"> </v>
      </c>
    </row>
    <row r="4704" spans="1:7" x14ac:dyDescent="0.25">
      <c r="A4704" s="67" t="s">
        <v>4808</v>
      </c>
      <c r="B4704" s="77">
        <v>4703</v>
      </c>
      <c r="D4704" s="77" t="str">
        <f t="shared" si="294"/>
        <v xml:space="preserve"> </v>
      </c>
      <c r="E4704" s="77" t="str">
        <f t="shared" si="296"/>
        <v xml:space="preserve"> </v>
      </c>
      <c r="F4704" s="77" t="str">
        <f t="shared" si="297"/>
        <v xml:space="preserve"> </v>
      </c>
      <c r="G4704" s="65" t="str">
        <f t="shared" si="295"/>
        <v xml:space="preserve"> </v>
      </c>
    </row>
    <row r="4705" spans="1:7" x14ac:dyDescent="0.25">
      <c r="A4705" s="67" t="s">
        <v>4809</v>
      </c>
      <c r="B4705" s="77">
        <v>4704</v>
      </c>
      <c r="D4705" s="77" t="str">
        <f t="shared" si="294"/>
        <v xml:space="preserve"> </v>
      </c>
      <c r="E4705" s="77" t="str">
        <f t="shared" si="296"/>
        <v xml:space="preserve"> </v>
      </c>
      <c r="F4705" s="77" t="str">
        <f t="shared" si="297"/>
        <v xml:space="preserve"> </v>
      </c>
      <c r="G4705" s="65" t="str">
        <f t="shared" si="295"/>
        <v xml:space="preserve"> </v>
      </c>
    </row>
    <row r="4706" spans="1:7" x14ac:dyDescent="0.25">
      <c r="A4706" s="67" t="s">
        <v>4810</v>
      </c>
      <c r="B4706" s="77">
        <v>4705</v>
      </c>
      <c r="D4706" s="77" t="str">
        <f t="shared" si="294"/>
        <v xml:space="preserve"> </v>
      </c>
      <c r="E4706" s="77" t="str">
        <f t="shared" si="296"/>
        <v xml:space="preserve"> </v>
      </c>
      <c r="F4706" s="77" t="str">
        <f t="shared" si="297"/>
        <v xml:space="preserve"> </v>
      </c>
      <c r="G4706" s="65" t="str">
        <f t="shared" si="295"/>
        <v xml:space="preserve"> </v>
      </c>
    </row>
    <row r="4707" spans="1:7" x14ac:dyDescent="0.25">
      <c r="A4707" s="67" t="s">
        <v>4811</v>
      </c>
      <c r="B4707" s="77">
        <v>4706</v>
      </c>
      <c r="D4707" s="77" t="str">
        <f t="shared" si="294"/>
        <v xml:space="preserve"> </v>
      </c>
      <c r="E4707" s="77" t="str">
        <f t="shared" si="296"/>
        <v xml:space="preserve"> </v>
      </c>
      <c r="F4707" s="77" t="str">
        <f t="shared" si="297"/>
        <v xml:space="preserve"> </v>
      </c>
      <c r="G4707" s="65" t="str">
        <f t="shared" si="295"/>
        <v xml:space="preserve"> </v>
      </c>
    </row>
    <row r="4708" spans="1:7" x14ac:dyDescent="0.25">
      <c r="A4708" s="67" t="s">
        <v>4812</v>
      </c>
      <c r="B4708" s="77">
        <v>4707</v>
      </c>
      <c r="D4708" s="77" t="str">
        <f t="shared" si="294"/>
        <v xml:space="preserve"> </v>
      </c>
      <c r="E4708" s="77" t="str">
        <f t="shared" si="296"/>
        <v xml:space="preserve"> </v>
      </c>
      <c r="F4708" s="77" t="str">
        <f t="shared" si="297"/>
        <v xml:space="preserve"> </v>
      </c>
      <c r="G4708" s="65" t="str">
        <f t="shared" si="295"/>
        <v xml:space="preserve"> </v>
      </c>
    </row>
    <row r="4709" spans="1:7" x14ac:dyDescent="0.25">
      <c r="A4709" s="67" t="s">
        <v>4813</v>
      </c>
      <c r="B4709" s="77">
        <v>4708</v>
      </c>
      <c r="D4709" s="77" t="str">
        <f t="shared" si="294"/>
        <v xml:space="preserve"> </v>
      </c>
      <c r="E4709" s="77" t="str">
        <f t="shared" si="296"/>
        <v xml:space="preserve"> </v>
      </c>
      <c r="F4709" s="77" t="str">
        <f t="shared" si="297"/>
        <v xml:space="preserve"> </v>
      </c>
      <c r="G4709" s="65" t="str">
        <f t="shared" si="295"/>
        <v xml:space="preserve"> </v>
      </c>
    </row>
    <row r="4710" spans="1:7" x14ac:dyDescent="0.25">
      <c r="A4710" s="67" t="s">
        <v>4814</v>
      </c>
      <c r="B4710" s="77">
        <v>4709</v>
      </c>
      <c r="D4710" s="77" t="str">
        <f t="shared" si="294"/>
        <v xml:space="preserve"> </v>
      </c>
      <c r="E4710" s="77" t="str">
        <f t="shared" si="296"/>
        <v xml:space="preserve"> </v>
      </c>
      <c r="F4710" s="77" t="str">
        <f t="shared" si="297"/>
        <v xml:space="preserve"> </v>
      </c>
      <c r="G4710" s="65" t="str">
        <f t="shared" si="295"/>
        <v xml:space="preserve"> </v>
      </c>
    </row>
    <row r="4711" spans="1:7" x14ac:dyDescent="0.25">
      <c r="A4711" s="67" t="s">
        <v>4815</v>
      </c>
      <c r="B4711" s="77">
        <v>4710</v>
      </c>
      <c r="D4711" s="77" t="str">
        <f t="shared" si="294"/>
        <v xml:space="preserve"> </v>
      </c>
      <c r="E4711" s="77" t="str">
        <f t="shared" si="296"/>
        <v xml:space="preserve"> </v>
      </c>
      <c r="F4711" s="77" t="str">
        <f t="shared" si="297"/>
        <v xml:space="preserve"> </v>
      </c>
      <c r="G4711" s="65" t="str">
        <f t="shared" si="295"/>
        <v xml:space="preserve"> </v>
      </c>
    </row>
    <row r="4712" spans="1:7" x14ac:dyDescent="0.25">
      <c r="A4712" s="67" t="s">
        <v>4816</v>
      </c>
      <c r="B4712" s="77">
        <v>4711</v>
      </c>
      <c r="D4712" s="77" t="str">
        <f t="shared" si="294"/>
        <v xml:space="preserve"> </v>
      </c>
      <c r="E4712" s="77" t="str">
        <f t="shared" si="296"/>
        <v xml:space="preserve"> </v>
      </c>
      <c r="F4712" s="77" t="str">
        <f t="shared" si="297"/>
        <v xml:space="preserve"> </v>
      </c>
      <c r="G4712" s="65" t="str">
        <f t="shared" si="295"/>
        <v xml:space="preserve"> </v>
      </c>
    </row>
    <row r="4713" spans="1:7" x14ac:dyDescent="0.25">
      <c r="A4713" s="67" t="s">
        <v>4817</v>
      </c>
      <c r="B4713" s="77">
        <v>4712</v>
      </c>
      <c r="D4713" s="77" t="str">
        <f t="shared" si="294"/>
        <v xml:space="preserve"> </v>
      </c>
      <c r="E4713" s="77" t="str">
        <f t="shared" si="296"/>
        <v xml:space="preserve"> </v>
      </c>
      <c r="F4713" s="77" t="str">
        <f t="shared" si="297"/>
        <v xml:space="preserve"> </v>
      </c>
      <c r="G4713" s="65" t="str">
        <f t="shared" si="295"/>
        <v xml:space="preserve"> </v>
      </c>
    </row>
    <row r="4714" spans="1:7" x14ac:dyDescent="0.25">
      <c r="A4714" s="67" t="s">
        <v>4818</v>
      </c>
      <c r="B4714" s="77">
        <v>4713</v>
      </c>
      <c r="D4714" s="77" t="str">
        <f t="shared" si="294"/>
        <v xml:space="preserve"> </v>
      </c>
      <c r="E4714" s="77" t="str">
        <f t="shared" si="296"/>
        <v xml:space="preserve"> </v>
      </c>
      <c r="F4714" s="77" t="str">
        <f t="shared" si="297"/>
        <v xml:space="preserve"> </v>
      </c>
      <c r="G4714" s="65" t="str">
        <f t="shared" si="295"/>
        <v xml:space="preserve"> </v>
      </c>
    </row>
    <row r="4715" spans="1:7" x14ac:dyDescent="0.25">
      <c r="A4715" s="67" t="s">
        <v>4819</v>
      </c>
      <c r="B4715" s="77">
        <v>4714</v>
      </c>
      <c r="D4715" s="77" t="str">
        <f t="shared" si="294"/>
        <v xml:space="preserve"> </v>
      </c>
      <c r="E4715" s="77" t="str">
        <f t="shared" si="296"/>
        <v xml:space="preserve"> </v>
      </c>
      <c r="F4715" s="77" t="str">
        <f t="shared" si="297"/>
        <v xml:space="preserve"> </v>
      </c>
      <c r="G4715" s="65" t="str">
        <f t="shared" si="295"/>
        <v xml:space="preserve"> </v>
      </c>
    </row>
    <row r="4716" spans="1:7" x14ac:dyDescent="0.25">
      <c r="A4716" s="67" t="s">
        <v>4820</v>
      </c>
      <c r="B4716" s="77">
        <v>4715</v>
      </c>
      <c r="D4716" s="77" t="str">
        <f t="shared" si="294"/>
        <v xml:space="preserve"> </v>
      </c>
      <c r="E4716" s="77" t="str">
        <f t="shared" si="296"/>
        <v xml:space="preserve"> </v>
      </c>
      <c r="F4716" s="77" t="str">
        <f t="shared" si="297"/>
        <v xml:space="preserve"> </v>
      </c>
      <c r="G4716" s="65" t="str">
        <f t="shared" si="295"/>
        <v xml:space="preserve"> </v>
      </c>
    </row>
    <row r="4717" spans="1:7" x14ac:dyDescent="0.25">
      <c r="A4717" s="67" t="s">
        <v>4821</v>
      </c>
      <c r="B4717" s="77">
        <v>4716</v>
      </c>
      <c r="D4717" s="77" t="str">
        <f t="shared" si="294"/>
        <v xml:space="preserve"> </v>
      </c>
      <c r="E4717" s="77" t="str">
        <f t="shared" si="296"/>
        <v xml:space="preserve"> </v>
      </c>
      <c r="F4717" s="77" t="str">
        <f t="shared" si="297"/>
        <v xml:space="preserve"> </v>
      </c>
      <c r="G4717" s="65" t="str">
        <f t="shared" si="295"/>
        <v xml:space="preserve"> </v>
      </c>
    </row>
    <row r="4718" spans="1:7" x14ac:dyDescent="0.25">
      <c r="A4718" s="67" t="s">
        <v>4822</v>
      </c>
      <c r="B4718" s="77">
        <v>4717</v>
      </c>
      <c r="D4718" s="77" t="str">
        <f t="shared" si="294"/>
        <v xml:space="preserve"> </v>
      </c>
      <c r="E4718" s="77" t="str">
        <f t="shared" si="296"/>
        <v xml:space="preserve"> </v>
      </c>
      <c r="F4718" s="77" t="str">
        <f t="shared" si="297"/>
        <v xml:space="preserve"> </v>
      </c>
      <c r="G4718" s="65" t="str">
        <f t="shared" si="295"/>
        <v xml:space="preserve"> </v>
      </c>
    </row>
    <row r="4719" spans="1:7" x14ac:dyDescent="0.25">
      <c r="A4719" s="67" t="s">
        <v>4823</v>
      </c>
      <c r="B4719" s="77">
        <v>4718</v>
      </c>
      <c r="D4719" s="77" t="str">
        <f t="shared" si="294"/>
        <v xml:space="preserve"> </v>
      </c>
      <c r="E4719" s="77" t="str">
        <f t="shared" si="296"/>
        <v xml:space="preserve"> </v>
      </c>
      <c r="F4719" s="77" t="str">
        <f t="shared" si="297"/>
        <v xml:space="preserve"> </v>
      </c>
      <c r="G4719" s="65" t="str">
        <f t="shared" si="295"/>
        <v xml:space="preserve"> </v>
      </c>
    </row>
    <row r="4720" spans="1:7" x14ac:dyDescent="0.25">
      <c r="A4720" s="67" t="s">
        <v>4824</v>
      </c>
      <c r="B4720" s="77">
        <v>4719</v>
      </c>
      <c r="D4720" s="77" t="str">
        <f t="shared" si="294"/>
        <v xml:space="preserve"> </v>
      </c>
      <c r="E4720" s="77" t="str">
        <f t="shared" si="296"/>
        <v xml:space="preserve"> </v>
      </c>
      <c r="F4720" s="77" t="str">
        <f t="shared" si="297"/>
        <v xml:space="preserve"> </v>
      </c>
      <c r="G4720" s="65" t="str">
        <f t="shared" si="295"/>
        <v xml:space="preserve"> </v>
      </c>
    </row>
    <row r="4721" spans="1:7" x14ac:dyDescent="0.25">
      <c r="A4721" s="67" t="s">
        <v>4825</v>
      </c>
      <c r="B4721" s="77">
        <v>4720</v>
      </c>
      <c r="D4721" s="77" t="str">
        <f t="shared" si="294"/>
        <v xml:space="preserve"> </v>
      </c>
      <c r="E4721" s="77" t="str">
        <f t="shared" si="296"/>
        <v xml:space="preserve"> </v>
      </c>
      <c r="F4721" s="77" t="str">
        <f t="shared" si="297"/>
        <v xml:space="preserve"> </v>
      </c>
      <c r="G4721" s="65" t="str">
        <f t="shared" si="295"/>
        <v xml:space="preserve"> </v>
      </c>
    </row>
    <row r="4722" spans="1:7" x14ac:dyDescent="0.25">
      <c r="A4722" s="67" t="s">
        <v>4826</v>
      </c>
      <c r="B4722" s="77">
        <v>4721</v>
      </c>
      <c r="D4722" s="77" t="str">
        <f t="shared" si="294"/>
        <v xml:space="preserve"> </v>
      </c>
      <c r="E4722" s="77" t="str">
        <f t="shared" si="296"/>
        <v xml:space="preserve"> </v>
      </c>
      <c r="F4722" s="77" t="str">
        <f t="shared" si="297"/>
        <v xml:space="preserve"> </v>
      </c>
      <c r="G4722" s="65" t="str">
        <f t="shared" si="295"/>
        <v xml:space="preserve"> </v>
      </c>
    </row>
    <row r="4723" spans="1:7" x14ac:dyDescent="0.25">
      <c r="A4723" s="67" t="s">
        <v>4827</v>
      </c>
      <c r="B4723" s="77">
        <v>4722</v>
      </c>
      <c r="D4723" s="77" t="str">
        <f t="shared" si="294"/>
        <v xml:space="preserve"> </v>
      </c>
      <c r="E4723" s="77" t="str">
        <f t="shared" si="296"/>
        <v xml:space="preserve"> </v>
      </c>
      <c r="F4723" s="77" t="str">
        <f t="shared" si="297"/>
        <v xml:space="preserve"> </v>
      </c>
      <c r="G4723" s="65" t="str">
        <f t="shared" si="295"/>
        <v xml:space="preserve"> </v>
      </c>
    </row>
    <row r="4724" spans="1:7" x14ac:dyDescent="0.25">
      <c r="A4724" s="67" t="s">
        <v>4828</v>
      </c>
      <c r="B4724" s="77">
        <v>4723</v>
      </c>
      <c r="D4724" s="77" t="str">
        <f t="shared" si="294"/>
        <v xml:space="preserve"> </v>
      </c>
      <c r="E4724" s="77" t="str">
        <f t="shared" si="296"/>
        <v xml:space="preserve"> </v>
      </c>
      <c r="F4724" s="77" t="str">
        <f t="shared" si="297"/>
        <v xml:space="preserve"> </v>
      </c>
      <c r="G4724" s="65" t="str">
        <f t="shared" si="295"/>
        <v xml:space="preserve"> </v>
      </c>
    </row>
    <row r="4725" spans="1:7" x14ac:dyDescent="0.25">
      <c r="A4725" s="67" t="s">
        <v>4829</v>
      </c>
      <c r="B4725" s="77">
        <v>4724</v>
      </c>
      <c r="D4725" s="77" t="str">
        <f t="shared" si="294"/>
        <v xml:space="preserve"> </v>
      </c>
      <c r="E4725" s="77" t="str">
        <f t="shared" si="296"/>
        <v xml:space="preserve"> </v>
      </c>
      <c r="F4725" s="77" t="str">
        <f t="shared" si="297"/>
        <v xml:space="preserve"> </v>
      </c>
      <c r="G4725" s="65" t="str">
        <f t="shared" si="295"/>
        <v xml:space="preserve"> </v>
      </c>
    </row>
    <row r="4726" spans="1:7" x14ac:dyDescent="0.25">
      <c r="A4726" s="67" t="s">
        <v>4830</v>
      </c>
      <c r="B4726" s="77">
        <v>4725</v>
      </c>
      <c r="D4726" s="77" t="str">
        <f t="shared" si="294"/>
        <v xml:space="preserve"> </v>
      </c>
      <c r="E4726" s="77" t="str">
        <f t="shared" si="296"/>
        <v xml:space="preserve"> </v>
      </c>
      <c r="F4726" s="77" t="str">
        <f t="shared" si="297"/>
        <v xml:space="preserve"> </v>
      </c>
      <c r="G4726" s="65" t="str">
        <f t="shared" si="295"/>
        <v xml:space="preserve"> </v>
      </c>
    </row>
    <row r="4727" spans="1:7" x14ac:dyDescent="0.25">
      <c r="A4727" s="67" t="s">
        <v>4831</v>
      </c>
      <c r="B4727" s="77">
        <v>4726</v>
      </c>
      <c r="D4727" s="77" t="str">
        <f t="shared" si="294"/>
        <v xml:space="preserve"> </v>
      </c>
      <c r="E4727" s="77" t="str">
        <f t="shared" si="296"/>
        <v xml:space="preserve"> </v>
      </c>
      <c r="F4727" s="77" t="str">
        <f t="shared" si="297"/>
        <v xml:space="preserve"> </v>
      </c>
      <c r="G4727" s="65" t="str">
        <f t="shared" si="295"/>
        <v xml:space="preserve"> </v>
      </c>
    </row>
    <row r="4728" spans="1:7" x14ac:dyDescent="0.25">
      <c r="A4728" s="67" t="s">
        <v>4832</v>
      </c>
      <c r="B4728" s="77">
        <v>4727</v>
      </c>
      <c r="D4728" s="77" t="str">
        <f t="shared" si="294"/>
        <v xml:space="preserve"> </v>
      </c>
      <c r="E4728" s="77" t="str">
        <f t="shared" si="296"/>
        <v xml:space="preserve"> </v>
      </c>
      <c r="F4728" s="77" t="str">
        <f t="shared" si="297"/>
        <v xml:space="preserve"> </v>
      </c>
      <c r="G4728" s="65" t="str">
        <f t="shared" si="295"/>
        <v xml:space="preserve"> </v>
      </c>
    </row>
    <row r="4729" spans="1:7" x14ac:dyDescent="0.25">
      <c r="A4729" s="67" t="s">
        <v>4833</v>
      </c>
      <c r="B4729" s="77">
        <v>4728</v>
      </c>
      <c r="D4729" s="77" t="str">
        <f t="shared" si="294"/>
        <v xml:space="preserve"> </v>
      </c>
      <c r="E4729" s="77" t="str">
        <f t="shared" si="296"/>
        <v xml:space="preserve"> </v>
      </c>
      <c r="F4729" s="77" t="str">
        <f t="shared" si="297"/>
        <v xml:space="preserve"> </v>
      </c>
      <c r="G4729" s="65" t="str">
        <f t="shared" si="295"/>
        <v xml:space="preserve"> </v>
      </c>
    </row>
    <row r="4730" spans="1:7" x14ac:dyDescent="0.25">
      <c r="A4730" s="67" t="s">
        <v>4834</v>
      </c>
      <c r="B4730" s="77">
        <v>4729</v>
      </c>
      <c r="D4730" s="77" t="str">
        <f t="shared" si="294"/>
        <v xml:space="preserve"> </v>
      </c>
      <c r="E4730" s="77" t="str">
        <f t="shared" si="296"/>
        <v xml:space="preserve"> </v>
      </c>
      <c r="F4730" s="77" t="str">
        <f t="shared" si="297"/>
        <v xml:space="preserve"> </v>
      </c>
      <c r="G4730" s="65" t="str">
        <f t="shared" si="295"/>
        <v xml:space="preserve"> </v>
      </c>
    </row>
    <row r="4731" spans="1:7" x14ac:dyDescent="0.25">
      <c r="A4731" s="67" t="s">
        <v>4835</v>
      </c>
      <c r="B4731" s="77">
        <v>4730</v>
      </c>
      <c r="D4731" s="77" t="str">
        <f t="shared" si="294"/>
        <v xml:space="preserve"> </v>
      </c>
      <c r="E4731" s="77" t="str">
        <f t="shared" si="296"/>
        <v xml:space="preserve"> </v>
      </c>
      <c r="F4731" s="77" t="str">
        <f t="shared" si="297"/>
        <v xml:space="preserve"> </v>
      </c>
      <c r="G4731" s="65" t="str">
        <f t="shared" si="295"/>
        <v xml:space="preserve"> </v>
      </c>
    </row>
    <row r="4732" spans="1:7" x14ac:dyDescent="0.25">
      <c r="A4732" s="67" t="s">
        <v>4836</v>
      </c>
      <c r="B4732" s="77">
        <v>4731</v>
      </c>
      <c r="D4732" s="77" t="str">
        <f t="shared" si="294"/>
        <v xml:space="preserve"> </v>
      </c>
      <c r="E4732" s="77" t="str">
        <f t="shared" si="296"/>
        <v xml:space="preserve"> </v>
      </c>
      <c r="F4732" s="77" t="str">
        <f t="shared" si="297"/>
        <v xml:space="preserve"> </v>
      </c>
      <c r="G4732" s="65" t="str">
        <f t="shared" si="295"/>
        <v xml:space="preserve"> </v>
      </c>
    </row>
    <row r="4733" spans="1:7" x14ac:dyDescent="0.25">
      <c r="A4733" s="67" t="s">
        <v>4837</v>
      </c>
      <c r="B4733" s="77">
        <v>4732</v>
      </c>
      <c r="D4733" s="77" t="str">
        <f t="shared" si="294"/>
        <v xml:space="preserve"> </v>
      </c>
      <c r="E4733" s="77" t="str">
        <f t="shared" si="296"/>
        <v xml:space="preserve"> </v>
      </c>
      <c r="F4733" s="77" t="str">
        <f t="shared" si="297"/>
        <v xml:space="preserve"> </v>
      </c>
      <c r="G4733" s="65" t="str">
        <f t="shared" si="295"/>
        <v xml:space="preserve"> </v>
      </c>
    </row>
    <row r="4734" spans="1:7" x14ac:dyDescent="0.25">
      <c r="A4734" s="67" t="s">
        <v>4838</v>
      </c>
      <c r="B4734" s="77">
        <v>4733</v>
      </c>
      <c r="D4734" s="77" t="str">
        <f t="shared" si="294"/>
        <v xml:space="preserve"> </v>
      </c>
      <c r="E4734" s="77" t="str">
        <f t="shared" si="296"/>
        <v xml:space="preserve"> </v>
      </c>
      <c r="F4734" s="77" t="str">
        <f t="shared" si="297"/>
        <v xml:space="preserve"> </v>
      </c>
      <c r="G4734" s="65" t="str">
        <f t="shared" si="295"/>
        <v xml:space="preserve"> </v>
      </c>
    </row>
    <row r="4735" spans="1:7" x14ac:dyDescent="0.25">
      <c r="A4735" s="67" t="s">
        <v>4839</v>
      </c>
      <c r="B4735" s="77">
        <v>4734</v>
      </c>
      <c r="D4735" s="77" t="str">
        <f t="shared" si="294"/>
        <v xml:space="preserve"> </v>
      </c>
      <c r="E4735" s="77" t="str">
        <f t="shared" si="296"/>
        <v xml:space="preserve"> </v>
      </c>
      <c r="F4735" s="77" t="str">
        <f t="shared" si="297"/>
        <v xml:space="preserve"> </v>
      </c>
      <c r="G4735" s="65" t="str">
        <f t="shared" si="295"/>
        <v xml:space="preserve"> </v>
      </c>
    </row>
    <row r="4736" spans="1:7" x14ac:dyDescent="0.25">
      <c r="A4736" s="67" t="s">
        <v>4840</v>
      </c>
      <c r="B4736" s="77">
        <v>4735</v>
      </c>
      <c r="D4736" s="77" t="str">
        <f t="shared" si="294"/>
        <v xml:space="preserve"> </v>
      </c>
      <c r="E4736" s="77" t="str">
        <f t="shared" si="296"/>
        <v xml:space="preserve"> </v>
      </c>
      <c r="F4736" s="77" t="str">
        <f t="shared" si="297"/>
        <v xml:space="preserve"> </v>
      </c>
      <c r="G4736" s="65" t="str">
        <f t="shared" si="295"/>
        <v xml:space="preserve"> </v>
      </c>
    </row>
    <row r="4737" spans="1:7" x14ac:dyDescent="0.25">
      <c r="A4737" s="67" t="s">
        <v>4841</v>
      </c>
      <c r="B4737" s="77">
        <v>4736</v>
      </c>
      <c r="D4737" s="77" t="str">
        <f t="shared" si="294"/>
        <v xml:space="preserve"> </v>
      </c>
      <c r="E4737" s="77" t="str">
        <f t="shared" si="296"/>
        <v xml:space="preserve"> </v>
      </c>
      <c r="F4737" s="77" t="str">
        <f t="shared" si="297"/>
        <v xml:space="preserve"> </v>
      </c>
      <c r="G4737" s="65" t="str">
        <f t="shared" si="295"/>
        <v xml:space="preserve"> </v>
      </c>
    </row>
    <row r="4738" spans="1:7" x14ac:dyDescent="0.25">
      <c r="A4738" s="67" t="s">
        <v>4842</v>
      </c>
      <c r="B4738" s="77">
        <v>4737</v>
      </c>
      <c r="D4738" s="77" t="str">
        <f t="shared" si="294"/>
        <v xml:space="preserve"> </v>
      </c>
      <c r="E4738" s="77" t="str">
        <f t="shared" si="296"/>
        <v xml:space="preserve"> </v>
      </c>
      <c r="F4738" s="77" t="str">
        <f t="shared" si="297"/>
        <v xml:space="preserve"> </v>
      </c>
      <c r="G4738" s="65" t="str">
        <f t="shared" si="295"/>
        <v xml:space="preserve"> </v>
      </c>
    </row>
    <row r="4739" spans="1:7" x14ac:dyDescent="0.25">
      <c r="A4739" s="67" t="s">
        <v>4843</v>
      </c>
      <c r="B4739" s="77">
        <v>4738</v>
      </c>
      <c r="D4739" s="77" t="str">
        <f t="shared" ref="D4739:D4802" si="298">IFERROR(SMALL($C$2:$C$5001,B4739)," ")</f>
        <v xml:space="preserve"> </v>
      </c>
      <c r="E4739" s="77" t="str">
        <f t="shared" si="296"/>
        <v xml:space="preserve"> </v>
      </c>
      <c r="F4739" s="77" t="str">
        <f t="shared" si="297"/>
        <v xml:space="preserve"> </v>
      </c>
      <c r="G4739" s="65" t="str">
        <f t="shared" ref="G4739:G4802" si="299">IFERROR(IF(E4739=MIN($E$2:$E$5001),-$N$6,IF(E4739=SMALL($E$2:$E$5001,2),-$N$7,IF(E4739=MAX($E$2:$E$5001),$N$6,IF(E4739=LARGE($E$2:$E$5001,2),$N$7,E4739/SQRT($N$5)))))," ")</f>
        <v xml:space="preserve"> </v>
      </c>
    </row>
    <row r="4740" spans="1:7" x14ac:dyDescent="0.25">
      <c r="A4740" s="67" t="s">
        <v>4844</v>
      </c>
      <c r="B4740" s="77">
        <v>4739</v>
      </c>
      <c r="D4740" s="77" t="str">
        <f t="shared" si="298"/>
        <v xml:space="preserve"> </v>
      </c>
      <c r="E4740" s="77" t="str">
        <f t="shared" si="296"/>
        <v xml:space="preserve"> </v>
      </c>
      <c r="F4740" s="77" t="str">
        <f t="shared" si="297"/>
        <v xml:space="preserve"> </v>
      </c>
      <c r="G4740" s="65" t="str">
        <f t="shared" si="299"/>
        <v xml:space="preserve"> </v>
      </c>
    </row>
    <row r="4741" spans="1:7" x14ac:dyDescent="0.25">
      <c r="A4741" s="67" t="s">
        <v>4845</v>
      </c>
      <c r="B4741" s="77">
        <v>4740</v>
      </c>
      <c r="D4741" s="77" t="str">
        <f t="shared" si="298"/>
        <v xml:space="preserve"> </v>
      </c>
      <c r="E4741" s="77" t="str">
        <f t="shared" si="296"/>
        <v xml:space="preserve"> </v>
      </c>
      <c r="F4741" s="77" t="str">
        <f t="shared" si="297"/>
        <v xml:space="preserve"> </v>
      </c>
      <c r="G4741" s="65" t="str">
        <f t="shared" si="299"/>
        <v xml:space="preserve"> </v>
      </c>
    </row>
    <row r="4742" spans="1:7" x14ac:dyDescent="0.25">
      <c r="A4742" s="67" t="s">
        <v>4846</v>
      </c>
      <c r="B4742" s="77">
        <v>4741</v>
      </c>
      <c r="D4742" s="77" t="str">
        <f t="shared" si="298"/>
        <v xml:space="preserve"> </v>
      </c>
      <c r="E4742" s="77" t="str">
        <f t="shared" si="296"/>
        <v xml:space="preserve"> </v>
      </c>
      <c r="F4742" s="77" t="str">
        <f t="shared" si="297"/>
        <v xml:space="preserve"> </v>
      </c>
      <c r="G4742" s="65" t="str">
        <f t="shared" si="299"/>
        <v xml:space="preserve"> </v>
      </c>
    </row>
    <row r="4743" spans="1:7" x14ac:dyDescent="0.25">
      <c r="A4743" s="67" t="s">
        <v>4847</v>
      </c>
      <c r="B4743" s="77">
        <v>4742</v>
      </c>
      <c r="D4743" s="77" t="str">
        <f t="shared" si="298"/>
        <v xml:space="preserve"> </v>
      </c>
      <c r="E4743" s="77" t="str">
        <f t="shared" si="296"/>
        <v xml:space="preserve"> </v>
      </c>
      <c r="F4743" s="77" t="str">
        <f t="shared" si="297"/>
        <v xml:space="preserve"> </v>
      </c>
      <c r="G4743" s="65" t="str">
        <f t="shared" si="299"/>
        <v xml:space="preserve"> </v>
      </c>
    </row>
    <row r="4744" spans="1:7" x14ac:dyDescent="0.25">
      <c r="A4744" s="67" t="s">
        <v>4848</v>
      </c>
      <c r="B4744" s="77">
        <v>4743</v>
      </c>
      <c r="D4744" s="77" t="str">
        <f t="shared" si="298"/>
        <v xml:space="preserve"> </v>
      </c>
      <c r="E4744" s="77" t="str">
        <f t="shared" si="296"/>
        <v xml:space="preserve"> </v>
      </c>
      <c r="F4744" s="77" t="str">
        <f t="shared" si="297"/>
        <v xml:space="preserve"> </v>
      </c>
      <c r="G4744" s="65" t="str">
        <f t="shared" si="299"/>
        <v xml:space="preserve"> </v>
      </c>
    </row>
    <row r="4745" spans="1:7" x14ac:dyDescent="0.25">
      <c r="A4745" s="67" t="s">
        <v>4849</v>
      </c>
      <c r="B4745" s="77">
        <v>4744</v>
      </c>
      <c r="D4745" s="77" t="str">
        <f t="shared" si="298"/>
        <v xml:space="preserve"> </v>
      </c>
      <c r="E4745" s="77" t="str">
        <f t="shared" si="296"/>
        <v xml:space="preserve"> </v>
      </c>
      <c r="F4745" s="77" t="str">
        <f t="shared" si="297"/>
        <v xml:space="preserve"> </v>
      </c>
      <c r="G4745" s="65" t="str">
        <f t="shared" si="299"/>
        <v xml:space="preserve"> </v>
      </c>
    </row>
    <row r="4746" spans="1:7" x14ac:dyDescent="0.25">
      <c r="A4746" s="67" t="s">
        <v>4850</v>
      </c>
      <c r="B4746" s="77">
        <v>4745</v>
      </c>
      <c r="D4746" s="77" t="str">
        <f t="shared" si="298"/>
        <v xml:space="preserve"> </v>
      </c>
      <c r="E4746" s="77" t="str">
        <f t="shared" si="296"/>
        <v xml:space="preserve"> </v>
      </c>
      <c r="F4746" s="77" t="str">
        <f t="shared" si="297"/>
        <v xml:space="preserve"> </v>
      </c>
      <c r="G4746" s="65" t="str">
        <f t="shared" si="299"/>
        <v xml:space="preserve"> </v>
      </c>
    </row>
    <row r="4747" spans="1:7" x14ac:dyDescent="0.25">
      <c r="A4747" s="67" t="s">
        <v>4851</v>
      </c>
      <c r="B4747" s="77">
        <v>4746</v>
      </c>
      <c r="D4747" s="77" t="str">
        <f t="shared" si="298"/>
        <v xml:space="preserve"> </v>
      </c>
      <c r="E4747" s="77" t="str">
        <f t="shared" si="296"/>
        <v xml:space="preserve"> </v>
      </c>
      <c r="F4747" s="77" t="str">
        <f t="shared" si="297"/>
        <v xml:space="preserve"> </v>
      </c>
      <c r="G4747" s="65" t="str">
        <f t="shared" si="299"/>
        <v xml:space="preserve"> </v>
      </c>
    </row>
    <row r="4748" spans="1:7" x14ac:dyDescent="0.25">
      <c r="A4748" s="67" t="s">
        <v>4852</v>
      </c>
      <c r="B4748" s="77">
        <v>4747</v>
      </c>
      <c r="D4748" s="77" t="str">
        <f t="shared" si="298"/>
        <v xml:space="preserve"> </v>
      </c>
      <c r="E4748" s="77" t="str">
        <f t="shared" si="296"/>
        <v xml:space="preserve"> </v>
      </c>
      <c r="F4748" s="77" t="str">
        <f t="shared" si="297"/>
        <v xml:space="preserve"> </v>
      </c>
      <c r="G4748" s="65" t="str">
        <f t="shared" si="299"/>
        <v xml:space="preserve"> </v>
      </c>
    </row>
    <row r="4749" spans="1:7" x14ac:dyDescent="0.25">
      <c r="A4749" s="67" t="s">
        <v>4853</v>
      </c>
      <c r="B4749" s="77">
        <v>4748</v>
      </c>
      <c r="D4749" s="77" t="str">
        <f t="shared" si="298"/>
        <v xml:space="preserve"> </v>
      </c>
      <c r="E4749" s="77" t="str">
        <f t="shared" si="296"/>
        <v xml:space="preserve"> </v>
      </c>
      <c r="F4749" s="77" t="str">
        <f t="shared" si="297"/>
        <v xml:space="preserve"> </v>
      </c>
      <c r="G4749" s="65" t="str">
        <f t="shared" si="299"/>
        <v xml:space="preserve"> </v>
      </c>
    </row>
    <row r="4750" spans="1:7" x14ac:dyDescent="0.25">
      <c r="A4750" s="67" t="s">
        <v>4854</v>
      </c>
      <c r="B4750" s="77">
        <v>4749</v>
      </c>
      <c r="D4750" s="77" t="str">
        <f t="shared" si="298"/>
        <v xml:space="preserve"> </v>
      </c>
      <c r="E4750" s="77" t="str">
        <f t="shared" si="296"/>
        <v xml:space="preserve"> </v>
      </c>
      <c r="F4750" s="77" t="str">
        <f t="shared" si="297"/>
        <v xml:space="preserve"> </v>
      </c>
      <c r="G4750" s="65" t="str">
        <f t="shared" si="299"/>
        <v xml:space="preserve"> </v>
      </c>
    </row>
    <row r="4751" spans="1:7" x14ac:dyDescent="0.25">
      <c r="A4751" s="67" t="s">
        <v>4855</v>
      </c>
      <c r="B4751" s="77">
        <v>4750</v>
      </c>
      <c r="D4751" s="77" t="str">
        <f t="shared" si="298"/>
        <v xml:space="preserve"> </v>
      </c>
      <c r="E4751" s="77" t="str">
        <f t="shared" si="296"/>
        <v xml:space="preserve"> </v>
      </c>
      <c r="F4751" s="77" t="str">
        <f t="shared" si="297"/>
        <v xml:space="preserve"> </v>
      </c>
      <c r="G4751" s="65" t="str">
        <f t="shared" si="299"/>
        <v xml:space="preserve"> </v>
      </c>
    </row>
    <row r="4752" spans="1:7" x14ac:dyDescent="0.25">
      <c r="A4752" s="67" t="s">
        <v>4856</v>
      </c>
      <c r="B4752" s="77">
        <v>4751</v>
      </c>
      <c r="D4752" s="77" t="str">
        <f t="shared" si="298"/>
        <v xml:space="preserve"> </v>
      </c>
      <c r="E4752" s="77" t="str">
        <f t="shared" si="296"/>
        <v xml:space="preserve"> </v>
      </c>
      <c r="F4752" s="77" t="str">
        <f t="shared" si="297"/>
        <v xml:space="preserve"> </v>
      </c>
      <c r="G4752" s="65" t="str">
        <f t="shared" si="299"/>
        <v xml:space="preserve"> </v>
      </c>
    </row>
    <row r="4753" spans="1:7" x14ac:dyDescent="0.25">
      <c r="A4753" s="67" t="s">
        <v>4857</v>
      </c>
      <c r="B4753" s="77">
        <v>4752</v>
      </c>
      <c r="D4753" s="77" t="str">
        <f t="shared" si="298"/>
        <v xml:space="preserve"> </v>
      </c>
      <c r="E4753" s="77" t="str">
        <f t="shared" si="296"/>
        <v xml:space="preserve"> </v>
      </c>
      <c r="F4753" s="77" t="str">
        <f t="shared" si="297"/>
        <v xml:space="preserve"> </v>
      </c>
      <c r="G4753" s="65" t="str">
        <f t="shared" si="299"/>
        <v xml:space="preserve"> </v>
      </c>
    </row>
    <row r="4754" spans="1:7" x14ac:dyDescent="0.25">
      <c r="A4754" s="67" t="s">
        <v>4858</v>
      </c>
      <c r="B4754" s="77">
        <v>4753</v>
      </c>
      <c r="D4754" s="77" t="str">
        <f t="shared" si="298"/>
        <v xml:space="preserve"> </v>
      </c>
      <c r="E4754" s="77" t="str">
        <f t="shared" si="296"/>
        <v xml:space="preserve"> </v>
      </c>
      <c r="F4754" s="77" t="str">
        <f t="shared" si="297"/>
        <v xml:space="preserve"> </v>
      </c>
      <c r="G4754" s="65" t="str">
        <f t="shared" si="299"/>
        <v xml:space="preserve"> </v>
      </c>
    </row>
    <row r="4755" spans="1:7" x14ac:dyDescent="0.25">
      <c r="A4755" s="67" t="s">
        <v>4859</v>
      </c>
      <c r="B4755" s="77">
        <v>4754</v>
      </c>
      <c r="D4755" s="77" t="str">
        <f t="shared" si="298"/>
        <v xml:space="preserve"> </v>
      </c>
      <c r="E4755" s="77" t="str">
        <f t="shared" si="296"/>
        <v xml:space="preserve"> </v>
      </c>
      <c r="F4755" s="77" t="str">
        <f t="shared" si="297"/>
        <v xml:space="preserve"> </v>
      </c>
      <c r="G4755" s="65" t="str">
        <f t="shared" si="299"/>
        <v xml:space="preserve"> </v>
      </c>
    </row>
    <row r="4756" spans="1:7" x14ac:dyDescent="0.25">
      <c r="A4756" s="67" t="s">
        <v>4860</v>
      </c>
      <c r="B4756" s="77">
        <v>4755</v>
      </c>
      <c r="D4756" s="77" t="str">
        <f t="shared" si="298"/>
        <v xml:space="preserve"> </v>
      </c>
      <c r="E4756" s="77" t="str">
        <f t="shared" si="296"/>
        <v xml:space="preserve"> </v>
      </c>
      <c r="F4756" s="77" t="str">
        <f t="shared" si="297"/>
        <v xml:space="preserve"> </v>
      </c>
      <c r="G4756" s="65" t="str">
        <f t="shared" si="299"/>
        <v xml:space="preserve"> </v>
      </c>
    </row>
    <row r="4757" spans="1:7" x14ac:dyDescent="0.25">
      <c r="A4757" s="67" t="s">
        <v>4861</v>
      </c>
      <c r="B4757" s="77">
        <v>4756</v>
      </c>
      <c r="D4757" s="77" t="str">
        <f t="shared" si="298"/>
        <v xml:space="preserve"> </v>
      </c>
      <c r="E4757" s="77" t="str">
        <f t="shared" si="296"/>
        <v xml:space="preserve"> </v>
      </c>
      <c r="F4757" s="77" t="str">
        <f t="shared" si="297"/>
        <v xml:space="preserve"> </v>
      </c>
      <c r="G4757" s="65" t="str">
        <f t="shared" si="299"/>
        <v xml:space="preserve"> </v>
      </c>
    </row>
    <row r="4758" spans="1:7" x14ac:dyDescent="0.25">
      <c r="A4758" s="67" t="s">
        <v>4862</v>
      </c>
      <c r="B4758" s="77">
        <v>4757</v>
      </c>
      <c r="D4758" s="77" t="str">
        <f t="shared" si="298"/>
        <v xml:space="preserve"> </v>
      </c>
      <c r="E4758" s="77" t="str">
        <f t="shared" si="296"/>
        <v xml:space="preserve"> </v>
      </c>
      <c r="F4758" s="77" t="str">
        <f t="shared" si="297"/>
        <v xml:space="preserve"> </v>
      </c>
      <c r="G4758" s="65" t="str">
        <f t="shared" si="299"/>
        <v xml:space="preserve"> </v>
      </c>
    </row>
    <row r="4759" spans="1:7" x14ac:dyDescent="0.25">
      <c r="A4759" s="67" t="s">
        <v>4863</v>
      </c>
      <c r="B4759" s="77">
        <v>4758</v>
      </c>
      <c r="D4759" s="77" t="str">
        <f t="shared" si="298"/>
        <v xml:space="preserve"> </v>
      </c>
      <c r="E4759" s="77" t="str">
        <f t="shared" si="296"/>
        <v xml:space="preserve"> </v>
      </c>
      <c r="F4759" s="77" t="str">
        <f t="shared" si="297"/>
        <v xml:space="preserve"> </v>
      </c>
      <c r="G4759" s="65" t="str">
        <f t="shared" si="299"/>
        <v xml:space="preserve"> </v>
      </c>
    </row>
    <row r="4760" spans="1:7" x14ac:dyDescent="0.25">
      <c r="A4760" s="67" t="s">
        <v>4864</v>
      </c>
      <c r="B4760" s="77">
        <v>4759</v>
      </c>
      <c r="D4760" s="77" t="str">
        <f t="shared" si="298"/>
        <v xml:space="preserve"> </v>
      </c>
      <c r="E4760" s="77" t="str">
        <f t="shared" si="296"/>
        <v xml:space="preserve"> </v>
      </c>
      <c r="F4760" s="77" t="str">
        <f t="shared" si="297"/>
        <v xml:space="preserve"> </v>
      </c>
      <c r="G4760" s="65" t="str">
        <f t="shared" si="299"/>
        <v xml:space="preserve"> </v>
      </c>
    </row>
    <row r="4761" spans="1:7" x14ac:dyDescent="0.25">
      <c r="A4761" s="67" t="s">
        <v>4865</v>
      </c>
      <c r="B4761" s="77">
        <v>4760</v>
      </c>
      <c r="D4761" s="77" t="str">
        <f t="shared" si="298"/>
        <v xml:space="preserve"> </v>
      </c>
      <c r="E4761" s="77" t="str">
        <f t="shared" si="296"/>
        <v xml:space="preserve"> </v>
      </c>
      <c r="F4761" s="77" t="str">
        <f t="shared" si="297"/>
        <v xml:space="preserve"> </v>
      </c>
      <c r="G4761" s="65" t="str">
        <f t="shared" si="299"/>
        <v xml:space="preserve"> </v>
      </c>
    </row>
    <row r="4762" spans="1:7" x14ac:dyDescent="0.25">
      <c r="A4762" s="67" t="s">
        <v>4866</v>
      </c>
      <c r="B4762" s="77">
        <v>4761</v>
      </c>
      <c r="D4762" s="77" t="str">
        <f t="shared" si="298"/>
        <v xml:space="preserve"> </v>
      </c>
      <c r="E4762" s="77" t="str">
        <f t="shared" ref="E4762:E4825" si="300">IFERROR(_xlfn.NORM.S.INV(((B4762-0.375)/($N$2+0.25)))," ")</f>
        <v xml:space="preserve"> </v>
      </c>
      <c r="F4762" s="77" t="str">
        <f t="shared" ref="F4762:F4825" si="301">IFERROR(POWER(IFERROR(_xlfn.NORM.S.INV(((B4762-0.375)/($N$2+0.25)))," "),2)," ")</f>
        <v xml:space="preserve"> </v>
      </c>
      <c r="G4762" s="65" t="str">
        <f t="shared" si="299"/>
        <v xml:space="preserve"> </v>
      </c>
    </row>
    <row r="4763" spans="1:7" x14ac:dyDescent="0.25">
      <c r="A4763" s="67" t="s">
        <v>4867</v>
      </c>
      <c r="B4763" s="77">
        <v>4762</v>
      </c>
      <c r="D4763" s="77" t="str">
        <f t="shared" si="298"/>
        <v xml:space="preserve"> </v>
      </c>
      <c r="E4763" s="77" t="str">
        <f t="shared" si="300"/>
        <v xml:space="preserve"> </v>
      </c>
      <c r="F4763" s="77" t="str">
        <f t="shared" si="301"/>
        <v xml:space="preserve"> </v>
      </c>
      <c r="G4763" s="65" t="str">
        <f t="shared" si="299"/>
        <v xml:space="preserve"> </v>
      </c>
    </row>
    <row r="4764" spans="1:7" x14ac:dyDescent="0.25">
      <c r="A4764" s="67" t="s">
        <v>4868</v>
      </c>
      <c r="B4764" s="77">
        <v>4763</v>
      </c>
      <c r="D4764" s="77" t="str">
        <f t="shared" si="298"/>
        <v xml:space="preserve"> </v>
      </c>
      <c r="E4764" s="77" t="str">
        <f t="shared" si="300"/>
        <v xml:space="preserve"> </v>
      </c>
      <c r="F4764" s="77" t="str">
        <f t="shared" si="301"/>
        <v xml:space="preserve"> </v>
      </c>
      <c r="G4764" s="65" t="str">
        <f t="shared" si="299"/>
        <v xml:space="preserve"> </v>
      </c>
    </row>
    <row r="4765" spans="1:7" x14ac:dyDescent="0.25">
      <c r="A4765" s="67" t="s">
        <v>4869</v>
      </c>
      <c r="B4765" s="77">
        <v>4764</v>
      </c>
      <c r="D4765" s="77" t="str">
        <f t="shared" si="298"/>
        <v xml:space="preserve"> </v>
      </c>
      <c r="E4765" s="77" t="str">
        <f t="shared" si="300"/>
        <v xml:space="preserve"> </v>
      </c>
      <c r="F4765" s="77" t="str">
        <f t="shared" si="301"/>
        <v xml:space="preserve"> </v>
      </c>
      <c r="G4765" s="65" t="str">
        <f t="shared" si="299"/>
        <v xml:space="preserve"> </v>
      </c>
    </row>
    <row r="4766" spans="1:7" x14ac:dyDescent="0.25">
      <c r="A4766" s="67" t="s">
        <v>4870</v>
      </c>
      <c r="B4766" s="77">
        <v>4765</v>
      </c>
      <c r="D4766" s="77" t="str">
        <f t="shared" si="298"/>
        <v xml:space="preserve"> </v>
      </c>
      <c r="E4766" s="77" t="str">
        <f t="shared" si="300"/>
        <v xml:space="preserve"> </v>
      </c>
      <c r="F4766" s="77" t="str">
        <f t="shared" si="301"/>
        <v xml:space="preserve"> </v>
      </c>
      <c r="G4766" s="65" t="str">
        <f t="shared" si="299"/>
        <v xml:space="preserve"> </v>
      </c>
    </row>
    <row r="4767" spans="1:7" x14ac:dyDescent="0.25">
      <c r="A4767" s="67" t="s">
        <v>4871</v>
      </c>
      <c r="B4767" s="77">
        <v>4766</v>
      </c>
      <c r="D4767" s="77" t="str">
        <f t="shared" si="298"/>
        <v xml:space="preserve"> </v>
      </c>
      <c r="E4767" s="77" t="str">
        <f t="shared" si="300"/>
        <v xml:space="preserve"> </v>
      </c>
      <c r="F4767" s="77" t="str">
        <f t="shared" si="301"/>
        <v xml:space="preserve"> </v>
      </c>
      <c r="G4767" s="65" t="str">
        <f t="shared" si="299"/>
        <v xml:space="preserve"> </v>
      </c>
    </row>
    <row r="4768" spans="1:7" x14ac:dyDescent="0.25">
      <c r="A4768" s="67" t="s">
        <v>4872</v>
      </c>
      <c r="B4768" s="77">
        <v>4767</v>
      </c>
      <c r="D4768" s="77" t="str">
        <f t="shared" si="298"/>
        <v xml:space="preserve"> </v>
      </c>
      <c r="E4768" s="77" t="str">
        <f t="shared" si="300"/>
        <v xml:space="preserve"> </v>
      </c>
      <c r="F4768" s="77" t="str">
        <f t="shared" si="301"/>
        <v xml:space="preserve"> </v>
      </c>
      <c r="G4768" s="65" t="str">
        <f t="shared" si="299"/>
        <v xml:space="preserve"> </v>
      </c>
    </row>
    <row r="4769" spans="1:7" x14ac:dyDescent="0.25">
      <c r="A4769" s="67" t="s">
        <v>4873</v>
      </c>
      <c r="B4769" s="77">
        <v>4768</v>
      </c>
      <c r="D4769" s="77" t="str">
        <f t="shared" si="298"/>
        <v xml:space="preserve"> </v>
      </c>
      <c r="E4769" s="77" t="str">
        <f t="shared" si="300"/>
        <v xml:space="preserve"> </v>
      </c>
      <c r="F4769" s="77" t="str">
        <f t="shared" si="301"/>
        <v xml:space="preserve"> </v>
      </c>
      <c r="G4769" s="65" t="str">
        <f t="shared" si="299"/>
        <v xml:space="preserve"> </v>
      </c>
    </row>
    <row r="4770" spans="1:7" x14ac:dyDescent="0.25">
      <c r="A4770" s="67" t="s">
        <v>4874</v>
      </c>
      <c r="B4770" s="77">
        <v>4769</v>
      </c>
      <c r="D4770" s="77" t="str">
        <f t="shared" si="298"/>
        <v xml:space="preserve"> </v>
      </c>
      <c r="E4770" s="77" t="str">
        <f t="shared" si="300"/>
        <v xml:space="preserve"> </v>
      </c>
      <c r="F4770" s="77" t="str">
        <f t="shared" si="301"/>
        <v xml:space="preserve"> </v>
      </c>
      <c r="G4770" s="65" t="str">
        <f t="shared" si="299"/>
        <v xml:space="preserve"> </v>
      </c>
    </row>
    <row r="4771" spans="1:7" x14ac:dyDescent="0.25">
      <c r="A4771" s="67" t="s">
        <v>4875</v>
      </c>
      <c r="B4771" s="77">
        <v>4770</v>
      </c>
      <c r="D4771" s="77" t="str">
        <f t="shared" si="298"/>
        <v xml:space="preserve"> </v>
      </c>
      <c r="E4771" s="77" t="str">
        <f t="shared" si="300"/>
        <v xml:space="preserve"> </v>
      </c>
      <c r="F4771" s="77" t="str">
        <f t="shared" si="301"/>
        <v xml:space="preserve"> </v>
      </c>
      <c r="G4771" s="65" t="str">
        <f t="shared" si="299"/>
        <v xml:space="preserve"> </v>
      </c>
    </row>
    <row r="4772" spans="1:7" x14ac:dyDescent="0.25">
      <c r="A4772" s="67" t="s">
        <v>4876</v>
      </c>
      <c r="B4772" s="77">
        <v>4771</v>
      </c>
      <c r="D4772" s="77" t="str">
        <f t="shared" si="298"/>
        <v xml:space="preserve"> </v>
      </c>
      <c r="E4772" s="77" t="str">
        <f t="shared" si="300"/>
        <v xml:space="preserve"> </v>
      </c>
      <c r="F4772" s="77" t="str">
        <f t="shared" si="301"/>
        <v xml:space="preserve"> </v>
      </c>
      <c r="G4772" s="65" t="str">
        <f t="shared" si="299"/>
        <v xml:space="preserve"> </v>
      </c>
    </row>
    <row r="4773" spans="1:7" x14ac:dyDescent="0.25">
      <c r="A4773" s="67" t="s">
        <v>4877</v>
      </c>
      <c r="B4773" s="77">
        <v>4772</v>
      </c>
      <c r="D4773" s="77" t="str">
        <f t="shared" si="298"/>
        <v xml:space="preserve"> </v>
      </c>
      <c r="E4773" s="77" t="str">
        <f t="shared" si="300"/>
        <v xml:space="preserve"> </v>
      </c>
      <c r="F4773" s="77" t="str">
        <f t="shared" si="301"/>
        <v xml:space="preserve"> </v>
      </c>
      <c r="G4773" s="65" t="str">
        <f t="shared" si="299"/>
        <v xml:space="preserve"> </v>
      </c>
    </row>
    <row r="4774" spans="1:7" x14ac:dyDescent="0.25">
      <c r="A4774" s="67" t="s">
        <v>4878</v>
      </c>
      <c r="B4774" s="77">
        <v>4773</v>
      </c>
      <c r="D4774" s="77" t="str">
        <f t="shared" si="298"/>
        <v xml:space="preserve"> </v>
      </c>
      <c r="E4774" s="77" t="str">
        <f t="shared" si="300"/>
        <v xml:space="preserve"> </v>
      </c>
      <c r="F4774" s="77" t="str">
        <f t="shared" si="301"/>
        <v xml:space="preserve"> </v>
      </c>
      <c r="G4774" s="65" t="str">
        <f t="shared" si="299"/>
        <v xml:space="preserve"> </v>
      </c>
    </row>
    <row r="4775" spans="1:7" x14ac:dyDescent="0.25">
      <c r="A4775" s="67" t="s">
        <v>4879</v>
      </c>
      <c r="B4775" s="77">
        <v>4774</v>
      </c>
      <c r="D4775" s="77" t="str">
        <f t="shared" si="298"/>
        <v xml:space="preserve"> </v>
      </c>
      <c r="E4775" s="77" t="str">
        <f t="shared" si="300"/>
        <v xml:space="preserve"> </v>
      </c>
      <c r="F4775" s="77" t="str">
        <f t="shared" si="301"/>
        <v xml:space="preserve"> </v>
      </c>
      <c r="G4775" s="65" t="str">
        <f t="shared" si="299"/>
        <v xml:space="preserve"> </v>
      </c>
    </row>
    <row r="4776" spans="1:7" x14ac:dyDescent="0.25">
      <c r="A4776" s="67" t="s">
        <v>4880</v>
      </c>
      <c r="B4776" s="77">
        <v>4775</v>
      </c>
      <c r="D4776" s="77" t="str">
        <f t="shared" si="298"/>
        <v xml:space="preserve"> </v>
      </c>
      <c r="E4776" s="77" t="str">
        <f t="shared" si="300"/>
        <v xml:space="preserve"> </v>
      </c>
      <c r="F4776" s="77" t="str">
        <f t="shared" si="301"/>
        <v xml:space="preserve"> </v>
      </c>
      <c r="G4776" s="65" t="str">
        <f t="shared" si="299"/>
        <v xml:space="preserve"> </v>
      </c>
    </row>
    <row r="4777" spans="1:7" x14ac:dyDescent="0.25">
      <c r="A4777" s="67" t="s">
        <v>4881</v>
      </c>
      <c r="B4777" s="77">
        <v>4776</v>
      </c>
      <c r="D4777" s="77" t="str">
        <f t="shared" si="298"/>
        <v xml:space="preserve"> </v>
      </c>
      <c r="E4777" s="77" t="str">
        <f t="shared" si="300"/>
        <v xml:space="preserve"> </v>
      </c>
      <c r="F4777" s="77" t="str">
        <f t="shared" si="301"/>
        <v xml:space="preserve"> </v>
      </c>
      <c r="G4777" s="65" t="str">
        <f t="shared" si="299"/>
        <v xml:space="preserve"> </v>
      </c>
    </row>
    <row r="4778" spans="1:7" x14ac:dyDescent="0.25">
      <c r="A4778" s="67" t="s">
        <v>4882</v>
      </c>
      <c r="B4778" s="77">
        <v>4777</v>
      </c>
      <c r="D4778" s="77" t="str">
        <f t="shared" si="298"/>
        <v xml:space="preserve"> </v>
      </c>
      <c r="E4778" s="77" t="str">
        <f t="shared" si="300"/>
        <v xml:space="preserve"> </v>
      </c>
      <c r="F4778" s="77" t="str">
        <f t="shared" si="301"/>
        <v xml:space="preserve"> </v>
      </c>
      <c r="G4778" s="65" t="str">
        <f t="shared" si="299"/>
        <v xml:space="preserve"> </v>
      </c>
    </row>
    <row r="4779" spans="1:7" x14ac:dyDescent="0.25">
      <c r="A4779" s="67" t="s">
        <v>4883</v>
      </c>
      <c r="B4779" s="77">
        <v>4778</v>
      </c>
      <c r="D4779" s="77" t="str">
        <f t="shared" si="298"/>
        <v xml:space="preserve"> </v>
      </c>
      <c r="E4779" s="77" t="str">
        <f t="shared" si="300"/>
        <v xml:space="preserve"> </v>
      </c>
      <c r="F4779" s="77" t="str">
        <f t="shared" si="301"/>
        <v xml:space="preserve"> </v>
      </c>
      <c r="G4779" s="65" t="str">
        <f t="shared" si="299"/>
        <v xml:space="preserve"> </v>
      </c>
    </row>
    <row r="4780" spans="1:7" x14ac:dyDescent="0.25">
      <c r="A4780" s="67" t="s">
        <v>4884</v>
      </c>
      <c r="B4780" s="77">
        <v>4779</v>
      </c>
      <c r="D4780" s="77" t="str">
        <f t="shared" si="298"/>
        <v xml:space="preserve"> </v>
      </c>
      <c r="E4780" s="77" t="str">
        <f t="shared" si="300"/>
        <v xml:space="preserve"> </v>
      </c>
      <c r="F4780" s="77" t="str">
        <f t="shared" si="301"/>
        <v xml:space="preserve"> </v>
      </c>
      <c r="G4780" s="65" t="str">
        <f t="shared" si="299"/>
        <v xml:space="preserve"> </v>
      </c>
    </row>
    <row r="4781" spans="1:7" x14ac:dyDescent="0.25">
      <c r="A4781" s="67" t="s">
        <v>4885</v>
      </c>
      <c r="B4781" s="77">
        <v>4780</v>
      </c>
      <c r="D4781" s="77" t="str">
        <f t="shared" si="298"/>
        <v xml:space="preserve"> </v>
      </c>
      <c r="E4781" s="77" t="str">
        <f t="shared" si="300"/>
        <v xml:space="preserve"> </v>
      </c>
      <c r="F4781" s="77" t="str">
        <f t="shared" si="301"/>
        <v xml:space="preserve"> </v>
      </c>
      <c r="G4781" s="65" t="str">
        <f t="shared" si="299"/>
        <v xml:space="preserve"> </v>
      </c>
    </row>
    <row r="4782" spans="1:7" x14ac:dyDescent="0.25">
      <c r="A4782" s="67" t="s">
        <v>4886</v>
      </c>
      <c r="B4782" s="77">
        <v>4781</v>
      </c>
      <c r="D4782" s="77" t="str">
        <f t="shared" si="298"/>
        <v xml:space="preserve"> </v>
      </c>
      <c r="E4782" s="77" t="str">
        <f t="shared" si="300"/>
        <v xml:space="preserve"> </v>
      </c>
      <c r="F4782" s="77" t="str">
        <f t="shared" si="301"/>
        <v xml:space="preserve"> </v>
      </c>
      <c r="G4782" s="65" t="str">
        <f t="shared" si="299"/>
        <v xml:space="preserve"> </v>
      </c>
    </row>
    <row r="4783" spans="1:7" x14ac:dyDescent="0.25">
      <c r="A4783" s="67" t="s">
        <v>4887</v>
      </c>
      <c r="B4783" s="77">
        <v>4782</v>
      </c>
      <c r="D4783" s="77" t="str">
        <f t="shared" si="298"/>
        <v xml:space="preserve"> </v>
      </c>
      <c r="E4783" s="77" t="str">
        <f t="shared" si="300"/>
        <v xml:space="preserve"> </v>
      </c>
      <c r="F4783" s="77" t="str">
        <f t="shared" si="301"/>
        <v xml:space="preserve"> </v>
      </c>
      <c r="G4783" s="65" t="str">
        <f t="shared" si="299"/>
        <v xml:space="preserve"> </v>
      </c>
    </row>
    <row r="4784" spans="1:7" x14ac:dyDescent="0.25">
      <c r="A4784" s="67" t="s">
        <v>4888</v>
      </c>
      <c r="B4784" s="77">
        <v>4783</v>
      </c>
      <c r="D4784" s="77" t="str">
        <f t="shared" si="298"/>
        <v xml:space="preserve"> </v>
      </c>
      <c r="E4784" s="77" t="str">
        <f t="shared" si="300"/>
        <v xml:space="preserve"> </v>
      </c>
      <c r="F4784" s="77" t="str">
        <f t="shared" si="301"/>
        <v xml:space="preserve"> </v>
      </c>
      <c r="G4784" s="65" t="str">
        <f t="shared" si="299"/>
        <v xml:space="preserve"> </v>
      </c>
    </row>
    <row r="4785" spans="1:7" x14ac:dyDescent="0.25">
      <c r="A4785" s="67" t="s">
        <v>4889</v>
      </c>
      <c r="B4785" s="77">
        <v>4784</v>
      </c>
      <c r="D4785" s="77" t="str">
        <f t="shared" si="298"/>
        <v xml:space="preserve"> </v>
      </c>
      <c r="E4785" s="77" t="str">
        <f t="shared" si="300"/>
        <v xml:space="preserve"> </v>
      </c>
      <c r="F4785" s="77" t="str">
        <f t="shared" si="301"/>
        <v xml:space="preserve"> </v>
      </c>
      <c r="G4785" s="65" t="str">
        <f t="shared" si="299"/>
        <v xml:space="preserve"> </v>
      </c>
    </row>
    <row r="4786" spans="1:7" x14ac:dyDescent="0.25">
      <c r="A4786" s="67" t="s">
        <v>4890</v>
      </c>
      <c r="B4786" s="77">
        <v>4785</v>
      </c>
      <c r="D4786" s="77" t="str">
        <f t="shared" si="298"/>
        <v xml:space="preserve"> </v>
      </c>
      <c r="E4786" s="77" t="str">
        <f t="shared" si="300"/>
        <v xml:space="preserve"> </v>
      </c>
      <c r="F4786" s="77" t="str">
        <f t="shared" si="301"/>
        <v xml:space="preserve"> </v>
      </c>
      <c r="G4786" s="65" t="str">
        <f t="shared" si="299"/>
        <v xml:space="preserve"> </v>
      </c>
    </row>
    <row r="4787" spans="1:7" x14ac:dyDescent="0.25">
      <c r="A4787" s="67" t="s">
        <v>4891</v>
      </c>
      <c r="B4787" s="77">
        <v>4786</v>
      </c>
      <c r="D4787" s="77" t="str">
        <f t="shared" si="298"/>
        <v xml:space="preserve"> </v>
      </c>
      <c r="E4787" s="77" t="str">
        <f t="shared" si="300"/>
        <v xml:space="preserve"> </v>
      </c>
      <c r="F4787" s="77" t="str">
        <f t="shared" si="301"/>
        <v xml:space="preserve"> </v>
      </c>
      <c r="G4787" s="65" t="str">
        <f t="shared" si="299"/>
        <v xml:space="preserve"> </v>
      </c>
    </row>
    <row r="4788" spans="1:7" x14ac:dyDescent="0.25">
      <c r="A4788" s="67" t="s">
        <v>4892</v>
      </c>
      <c r="B4788" s="77">
        <v>4787</v>
      </c>
      <c r="D4788" s="77" t="str">
        <f t="shared" si="298"/>
        <v xml:space="preserve"> </v>
      </c>
      <c r="E4788" s="77" t="str">
        <f t="shared" si="300"/>
        <v xml:space="preserve"> </v>
      </c>
      <c r="F4788" s="77" t="str">
        <f t="shared" si="301"/>
        <v xml:space="preserve"> </v>
      </c>
      <c r="G4788" s="65" t="str">
        <f t="shared" si="299"/>
        <v xml:space="preserve"> </v>
      </c>
    </row>
    <row r="4789" spans="1:7" x14ac:dyDescent="0.25">
      <c r="A4789" s="67" t="s">
        <v>4893</v>
      </c>
      <c r="B4789" s="77">
        <v>4788</v>
      </c>
      <c r="D4789" s="77" t="str">
        <f t="shared" si="298"/>
        <v xml:space="preserve"> </v>
      </c>
      <c r="E4789" s="77" t="str">
        <f t="shared" si="300"/>
        <v xml:space="preserve"> </v>
      </c>
      <c r="F4789" s="77" t="str">
        <f t="shared" si="301"/>
        <v xml:space="preserve"> </v>
      </c>
      <c r="G4789" s="65" t="str">
        <f t="shared" si="299"/>
        <v xml:space="preserve"> </v>
      </c>
    </row>
    <row r="4790" spans="1:7" x14ac:dyDescent="0.25">
      <c r="A4790" s="67" t="s">
        <v>4894</v>
      </c>
      <c r="B4790" s="77">
        <v>4789</v>
      </c>
      <c r="D4790" s="77" t="str">
        <f t="shared" si="298"/>
        <v xml:space="preserve"> </v>
      </c>
      <c r="E4790" s="77" t="str">
        <f t="shared" si="300"/>
        <v xml:space="preserve"> </v>
      </c>
      <c r="F4790" s="77" t="str">
        <f t="shared" si="301"/>
        <v xml:space="preserve"> </v>
      </c>
      <c r="G4790" s="65" t="str">
        <f t="shared" si="299"/>
        <v xml:space="preserve"> </v>
      </c>
    </row>
    <row r="4791" spans="1:7" x14ac:dyDescent="0.25">
      <c r="A4791" s="67" t="s">
        <v>4895</v>
      </c>
      <c r="B4791" s="77">
        <v>4790</v>
      </c>
      <c r="D4791" s="77" t="str">
        <f t="shared" si="298"/>
        <v xml:space="preserve"> </v>
      </c>
      <c r="E4791" s="77" t="str">
        <f t="shared" si="300"/>
        <v xml:space="preserve"> </v>
      </c>
      <c r="F4791" s="77" t="str">
        <f t="shared" si="301"/>
        <v xml:space="preserve"> </v>
      </c>
      <c r="G4791" s="65" t="str">
        <f t="shared" si="299"/>
        <v xml:space="preserve"> </v>
      </c>
    </row>
    <row r="4792" spans="1:7" x14ac:dyDescent="0.25">
      <c r="A4792" s="67" t="s">
        <v>4896</v>
      </c>
      <c r="B4792" s="77">
        <v>4791</v>
      </c>
      <c r="D4792" s="77" t="str">
        <f t="shared" si="298"/>
        <v xml:space="preserve"> </v>
      </c>
      <c r="E4792" s="77" t="str">
        <f t="shared" si="300"/>
        <v xml:space="preserve"> </v>
      </c>
      <c r="F4792" s="77" t="str">
        <f t="shared" si="301"/>
        <v xml:space="preserve"> </v>
      </c>
      <c r="G4792" s="65" t="str">
        <f t="shared" si="299"/>
        <v xml:space="preserve"> </v>
      </c>
    </row>
    <row r="4793" spans="1:7" x14ac:dyDescent="0.25">
      <c r="A4793" s="67" t="s">
        <v>4897</v>
      </c>
      <c r="B4793" s="77">
        <v>4792</v>
      </c>
      <c r="D4793" s="77" t="str">
        <f t="shared" si="298"/>
        <v xml:space="preserve"> </v>
      </c>
      <c r="E4793" s="77" t="str">
        <f t="shared" si="300"/>
        <v xml:space="preserve"> </v>
      </c>
      <c r="F4793" s="77" t="str">
        <f t="shared" si="301"/>
        <v xml:space="preserve"> </v>
      </c>
      <c r="G4793" s="65" t="str">
        <f t="shared" si="299"/>
        <v xml:space="preserve"> </v>
      </c>
    </row>
    <row r="4794" spans="1:7" x14ac:dyDescent="0.25">
      <c r="A4794" s="67" t="s">
        <v>4898</v>
      </c>
      <c r="B4794" s="77">
        <v>4793</v>
      </c>
      <c r="D4794" s="77" t="str">
        <f t="shared" si="298"/>
        <v xml:space="preserve"> </v>
      </c>
      <c r="E4794" s="77" t="str">
        <f t="shared" si="300"/>
        <v xml:space="preserve"> </v>
      </c>
      <c r="F4794" s="77" t="str">
        <f t="shared" si="301"/>
        <v xml:space="preserve"> </v>
      </c>
      <c r="G4794" s="65" t="str">
        <f t="shared" si="299"/>
        <v xml:space="preserve"> </v>
      </c>
    </row>
    <row r="4795" spans="1:7" x14ac:dyDescent="0.25">
      <c r="A4795" s="67" t="s">
        <v>4899</v>
      </c>
      <c r="B4795" s="77">
        <v>4794</v>
      </c>
      <c r="D4795" s="77" t="str">
        <f t="shared" si="298"/>
        <v xml:space="preserve"> </v>
      </c>
      <c r="E4795" s="77" t="str">
        <f t="shared" si="300"/>
        <v xml:space="preserve"> </v>
      </c>
      <c r="F4795" s="77" t="str">
        <f t="shared" si="301"/>
        <v xml:space="preserve"> </v>
      </c>
      <c r="G4795" s="65" t="str">
        <f t="shared" si="299"/>
        <v xml:space="preserve"> </v>
      </c>
    </row>
    <row r="4796" spans="1:7" x14ac:dyDescent="0.25">
      <c r="A4796" s="67" t="s">
        <v>4900</v>
      </c>
      <c r="B4796" s="77">
        <v>4795</v>
      </c>
      <c r="D4796" s="77" t="str">
        <f t="shared" si="298"/>
        <v xml:space="preserve"> </v>
      </c>
      <c r="E4796" s="77" t="str">
        <f t="shared" si="300"/>
        <v xml:space="preserve"> </v>
      </c>
      <c r="F4796" s="77" t="str">
        <f t="shared" si="301"/>
        <v xml:space="preserve"> </v>
      </c>
      <c r="G4796" s="65" t="str">
        <f t="shared" si="299"/>
        <v xml:space="preserve"> </v>
      </c>
    </row>
    <row r="4797" spans="1:7" x14ac:dyDescent="0.25">
      <c r="A4797" s="67" t="s">
        <v>4901</v>
      </c>
      <c r="B4797" s="77">
        <v>4796</v>
      </c>
      <c r="D4797" s="77" t="str">
        <f t="shared" si="298"/>
        <v xml:space="preserve"> </v>
      </c>
      <c r="E4797" s="77" t="str">
        <f t="shared" si="300"/>
        <v xml:space="preserve"> </v>
      </c>
      <c r="F4797" s="77" t="str">
        <f t="shared" si="301"/>
        <v xml:space="preserve"> </v>
      </c>
      <c r="G4797" s="65" t="str">
        <f t="shared" si="299"/>
        <v xml:space="preserve"> </v>
      </c>
    </row>
    <row r="4798" spans="1:7" x14ac:dyDescent="0.25">
      <c r="A4798" s="67" t="s">
        <v>4902</v>
      </c>
      <c r="B4798" s="77">
        <v>4797</v>
      </c>
      <c r="D4798" s="77" t="str">
        <f t="shared" si="298"/>
        <v xml:space="preserve"> </v>
      </c>
      <c r="E4798" s="77" t="str">
        <f t="shared" si="300"/>
        <v xml:space="preserve"> </v>
      </c>
      <c r="F4798" s="77" t="str">
        <f t="shared" si="301"/>
        <v xml:space="preserve"> </v>
      </c>
      <c r="G4798" s="65" t="str">
        <f t="shared" si="299"/>
        <v xml:space="preserve"> </v>
      </c>
    </row>
    <row r="4799" spans="1:7" x14ac:dyDescent="0.25">
      <c r="A4799" s="67" t="s">
        <v>4903</v>
      </c>
      <c r="B4799" s="77">
        <v>4798</v>
      </c>
      <c r="D4799" s="77" t="str">
        <f t="shared" si="298"/>
        <v xml:space="preserve"> </v>
      </c>
      <c r="E4799" s="77" t="str">
        <f t="shared" si="300"/>
        <v xml:space="preserve"> </v>
      </c>
      <c r="F4799" s="77" t="str">
        <f t="shared" si="301"/>
        <v xml:space="preserve"> </v>
      </c>
      <c r="G4799" s="65" t="str">
        <f t="shared" si="299"/>
        <v xml:space="preserve"> </v>
      </c>
    </row>
    <row r="4800" spans="1:7" x14ac:dyDescent="0.25">
      <c r="A4800" s="67" t="s">
        <v>4904</v>
      </c>
      <c r="B4800" s="77">
        <v>4799</v>
      </c>
      <c r="D4800" s="77" t="str">
        <f t="shared" si="298"/>
        <v xml:space="preserve"> </v>
      </c>
      <c r="E4800" s="77" t="str">
        <f t="shared" si="300"/>
        <v xml:space="preserve"> </v>
      </c>
      <c r="F4800" s="77" t="str">
        <f t="shared" si="301"/>
        <v xml:space="preserve"> </v>
      </c>
      <c r="G4800" s="65" t="str">
        <f t="shared" si="299"/>
        <v xml:space="preserve"> </v>
      </c>
    </row>
    <row r="4801" spans="1:7" x14ac:dyDescent="0.25">
      <c r="A4801" s="67" t="s">
        <v>4905</v>
      </c>
      <c r="B4801" s="77">
        <v>4800</v>
      </c>
      <c r="D4801" s="77" t="str">
        <f t="shared" si="298"/>
        <v xml:space="preserve"> </v>
      </c>
      <c r="E4801" s="77" t="str">
        <f t="shared" si="300"/>
        <v xml:space="preserve"> </v>
      </c>
      <c r="F4801" s="77" t="str">
        <f t="shared" si="301"/>
        <v xml:space="preserve"> </v>
      </c>
      <c r="G4801" s="65" t="str">
        <f t="shared" si="299"/>
        <v xml:space="preserve"> </v>
      </c>
    </row>
    <row r="4802" spans="1:7" x14ac:dyDescent="0.25">
      <c r="A4802" s="67" t="s">
        <v>4906</v>
      </c>
      <c r="B4802" s="77">
        <v>4801</v>
      </c>
      <c r="D4802" s="77" t="str">
        <f t="shared" si="298"/>
        <v xml:space="preserve"> </v>
      </c>
      <c r="E4802" s="77" t="str">
        <f t="shared" si="300"/>
        <v xml:space="preserve"> </v>
      </c>
      <c r="F4802" s="77" t="str">
        <f t="shared" si="301"/>
        <v xml:space="preserve"> </v>
      </c>
      <c r="G4802" s="65" t="str">
        <f t="shared" si="299"/>
        <v xml:space="preserve"> </v>
      </c>
    </row>
    <row r="4803" spans="1:7" x14ac:dyDescent="0.25">
      <c r="A4803" s="67" t="s">
        <v>4907</v>
      </c>
      <c r="B4803" s="77">
        <v>4802</v>
      </c>
      <c r="D4803" s="77" t="str">
        <f t="shared" ref="D4803:D4866" si="302">IFERROR(SMALL($C$2:$C$5001,B4803)," ")</f>
        <v xml:space="preserve"> </v>
      </c>
      <c r="E4803" s="77" t="str">
        <f t="shared" si="300"/>
        <v xml:space="preserve"> </v>
      </c>
      <c r="F4803" s="77" t="str">
        <f t="shared" si="301"/>
        <v xml:space="preserve"> </v>
      </c>
      <c r="G4803" s="65" t="str">
        <f t="shared" ref="G4803:G4866" si="303">IFERROR(IF(E4803=MIN($E$2:$E$5001),-$N$6,IF(E4803=SMALL($E$2:$E$5001,2),-$N$7,IF(E4803=MAX($E$2:$E$5001),$N$6,IF(E4803=LARGE($E$2:$E$5001,2),$N$7,E4803/SQRT($N$5)))))," ")</f>
        <v xml:space="preserve"> </v>
      </c>
    </row>
    <row r="4804" spans="1:7" x14ac:dyDescent="0.25">
      <c r="A4804" s="67" t="s">
        <v>4908</v>
      </c>
      <c r="B4804" s="77">
        <v>4803</v>
      </c>
      <c r="D4804" s="77" t="str">
        <f t="shared" si="302"/>
        <v xml:space="preserve"> </v>
      </c>
      <c r="E4804" s="77" t="str">
        <f t="shared" si="300"/>
        <v xml:space="preserve"> </v>
      </c>
      <c r="F4804" s="77" t="str">
        <f t="shared" si="301"/>
        <v xml:space="preserve"> </v>
      </c>
      <c r="G4804" s="65" t="str">
        <f t="shared" si="303"/>
        <v xml:space="preserve"> </v>
      </c>
    </row>
    <row r="4805" spans="1:7" x14ac:dyDescent="0.25">
      <c r="A4805" s="67" t="s">
        <v>4909</v>
      </c>
      <c r="B4805" s="77">
        <v>4804</v>
      </c>
      <c r="D4805" s="77" t="str">
        <f t="shared" si="302"/>
        <v xml:space="preserve"> </v>
      </c>
      <c r="E4805" s="77" t="str">
        <f t="shared" si="300"/>
        <v xml:space="preserve"> </v>
      </c>
      <c r="F4805" s="77" t="str">
        <f t="shared" si="301"/>
        <v xml:space="preserve"> </v>
      </c>
      <c r="G4805" s="65" t="str">
        <f t="shared" si="303"/>
        <v xml:space="preserve"> </v>
      </c>
    </row>
    <row r="4806" spans="1:7" x14ac:dyDescent="0.25">
      <c r="A4806" s="67" t="s">
        <v>4910</v>
      </c>
      <c r="B4806" s="77">
        <v>4805</v>
      </c>
      <c r="D4806" s="77" t="str">
        <f t="shared" si="302"/>
        <v xml:space="preserve"> </v>
      </c>
      <c r="E4806" s="77" t="str">
        <f t="shared" si="300"/>
        <v xml:space="preserve"> </v>
      </c>
      <c r="F4806" s="77" t="str">
        <f t="shared" si="301"/>
        <v xml:space="preserve"> </v>
      </c>
      <c r="G4806" s="65" t="str">
        <f t="shared" si="303"/>
        <v xml:space="preserve"> </v>
      </c>
    </row>
    <row r="4807" spans="1:7" x14ac:dyDescent="0.25">
      <c r="A4807" s="67" t="s">
        <v>4911</v>
      </c>
      <c r="B4807" s="77">
        <v>4806</v>
      </c>
      <c r="D4807" s="77" t="str">
        <f t="shared" si="302"/>
        <v xml:space="preserve"> </v>
      </c>
      <c r="E4807" s="77" t="str">
        <f t="shared" si="300"/>
        <v xml:space="preserve"> </v>
      </c>
      <c r="F4807" s="77" t="str">
        <f t="shared" si="301"/>
        <v xml:space="preserve"> </v>
      </c>
      <c r="G4807" s="65" t="str">
        <f t="shared" si="303"/>
        <v xml:space="preserve"> </v>
      </c>
    </row>
    <row r="4808" spans="1:7" x14ac:dyDescent="0.25">
      <c r="A4808" s="67" t="s">
        <v>4912</v>
      </c>
      <c r="B4808" s="77">
        <v>4807</v>
      </c>
      <c r="D4808" s="77" t="str">
        <f t="shared" si="302"/>
        <v xml:space="preserve"> </v>
      </c>
      <c r="E4808" s="77" t="str">
        <f t="shared" si="300"/>
        <v xml:space="preserve"> </v>
      </c>
      <c r="F4808" s="77" t="str">
        <f t="shared" si="301"/>
        <v xml:space="preserve"> </v>
      </c>
      <c r="G4808" s="65" t="str">
        <f t="shared" si="303"/>
        <v xml:space="preserve"> </v>
      </c>
    </row>
    <row r="4809" spans="1:7" x14ac:dyDescent="0.25">
      <c r="A4809" s="67" t="s">
        <v>4913</v>
      </c>
      <c r="B4809" s="77">
        <v>4808</v>
      </c>
      <c r="D4809" s="77" t="str">
        <f t="shared" si="302"/>
        <v xml:space="preserve"> </v>
      </c>
      <c r="E4809" s="77" t="str">
        <f t="shared" si="300"/>
        <v xml:space="preserve"> </v>
      </c>
      <c r="F4809" s="77" t="str">
        <f t="shared" si="301"/>
        <v xml:space="preserve"> </v>
      </c>
      <c r="G4809" s="65" t="str">
        <f t="shared" si="303"/>
        <v xml:space="preserve"> </v>
      </c>
    </row>
    <row r="4810" spans="1:7" x14ac:dyDescent="0.25">
      <c r="A4810" s="67" t="s">
        <v>4914</v>
      </c>
      <c r="B4810" s="77">
        <v>4809</v>
      </c>
      <c r="D4810" s="77" t="str">
        <f t="shared" si="302"/>
        <v xml:space="preserve"> </v>
      </c>
      <c r="E4810" s="77" t="str">
        <f t="shared" si="300"/>
        <v xml:space="preserve"> </v>
      </c>
      <c r="F4810" s="77" t="str">
        <f t="shared" si="301"/>
        <v xml:space="preserve"> </v>
      </c>
      <c r="G4810" s="65" t="str">
        <f t="shared" si="303"/>
        <v xml:space="preserve"> </v>
      </c>
    </row>
    <row r="4811" spans="1:7" x14ac:dyDescent="0.25">
      <c r="A4811" s="67" t="s">
        <v>4915</v>
      </c>
      <c r="B4811" s="77">
        <v>4810</v>
      </c>
      <c r="D4811" s="77" t="str">
        <f t="shared" si="302"/>
        <v xml:space="preserve"> </v>
      </c>
      <c r="E4811" s="77" t="str">
        <f t="shared" si="300"/>
        <v xml:space="preserve"> </v>
      </c>
      <c r="F4811" s="77" t="str">
        <f t="shared" si="301"/>
        <v xml:space="preserve"> </v>
      </c>
      <c r="G4811" s="65" t="str">
        <f t="shared" si="303"/>
        <v xml:space="preserve"> </v>
      </c>
    </row>
    <row r="4812" spans="1:7" x14ac:dyDescent="0.25">
      <c r="A4812" s="67" t="s">
        <v>4916</v>
      </c>
      <c r="B4812" s="77">
        <v>4811</v>
      </c>
      <c r="D4812" s="77" t="str">
        <f t="shared" si="302"/>
        <v xml:space="preserve"> </v>
      </c>
      <c r="E4812" s="77" t="str">
        <f t="shared" si="300"/>
        <v xml:space="preserve"> </v>
      </c>
      <c r="F4812" s="77" t="str">
        <f t="shared" si="301"/>
        <v xml:space="preserve"> </v>
      </c>
      <c r="G4812" s="65" t="str">
        <f t="shared" si="303"/>
        <v xml:space="preserve"> </v>
      </c>
    </row>
    <row r="4813" spans="1:7" x14ac:dyDescent="0.25">
      <c r="A4813" s="67" t="s">
        <v>4917</v>
      </c>
      <c r="B4813" s="77">
        <v>4812</v>
      </c>
      <c r="D4813" s="77" t="str">
        <f t="shared" si="302"/>
        <v xml:space="preserve"> </v>
      </c>
      <c r="E4813" s="77" t="str">
        <f t="shared" si="300"/>
        <v xml:space="preserve"> </v>
      </c>
      <c r="F4813" s="77" t="str">
        <f t="shared" si="301"/>
        <v xml:space="preserve"> </v>
      </c>
      <c r="G4813" s="65" t="str">
        <f t="shared" si="303"/>
        <v xml:space="preserve"> </v>
      </c>
    </row>
    <row r="4814" spans="1:7" x14ac:dyDescent="0.25">
      <c r="A4814" s="67" t="s">
        <v>4918</v>
      </c>
      <c r="B4814" s="77">
        <v>4813</v>
      </c>
      <c r="D4814" s="77" t="str">
        <f t="shared" si="302"/>
        <v xml:space="preserve"> </v>
      </c>
      <c r="E4814" s="77" t="str">
        <f t="shared" si="300"/>
        <v xml:space="preserve"> </v>
      </c>
      <c r="F4814" s="77" t="str">
        <f t="shared" si="301"/>
        <v xml:space="preserve"> </v>
      </c>
      <c r="G4814" s="65" t="str">
        <f t="shared" si="303"/>
        <v xml:space="preserve"> </v>
      </c>
    </row>
    <row r="4815" spans="1:7" x14ac:dyDescent="0.25">
      <c r="A4815" s="67" t="s">
        <v>4919</v>
      </c>
      <c r="B4815" s="77">
        <v>4814</v>
      </c>
      <c r="D4815" s="77" t="str">
        <f t="shared" si="302"/>
        <v xml:space="preserve"> </v>
      </c>
      <c r="E4815" s="77" t="str">
        <f t="shared" si="300"/>
        <v xml:space="preserve"> </v>
      </c>
      <c r="F4815" s="77" t="str">
        <f t="shared" si="301"/>
        <v xml:space="preserve"> </v>
      </c>
      <c r="G4815" s="65" t="str">
        <f t="shared" si="303"/>
        <v xml:space="preserve"> </v>
      </c>
    </row>
    <row r="4816" spans="1:7" x14ac:dyDescent="0.25">
      <c r="A4816" s="67" t="s">
        <v>4920</v>
      </c>
      <c r="B4816" s="77">
        <v>4815</v>
      </c>
      <c r="D4816" s="77" t="str">
        <f t="shared" si="302"/>
        <v xml:space="preserve"> </v>
      </c>
      <c r="E4816" s="77" t="str">
        <f t="shared" si="300"/>
        <v xml:space="preserve"> </v>
      </c>
      <c r="F4816" s="77" t="str">
        <f t="shared" si="301"/>
        <v xml:space="preserve"> </v>
      </c>
      <c r="G4816" s="65" t="str">
        <f t="shared" si="303"/>
        <v xml:space="preserve"> </v>
      </c>
    </row>
    <row r="4817" spans="1:7" x14ac:dyDescent="0.25">
      <c r="A4817" s="67" t="s">
        <v>4921</v>
      </c>
      <c r="B4817" s="77">
        <v>4816</v>
      </c>
      <c r="D4817" s="77" t="str">
        <f t="shared" si="302"/>
        <v xml:space="preserve"> </v>
      </c>
      <c r="E4817" s="77" t="str">
        <f t="shared" si="300"/>
        <v xml:space="preserve"> </v>
      </c>
      <c r="F4817" s="77" t="str">
        <f t="shared" si="301"/>
        <v xml:space="preserve"> </v>
      </c>
      <c r="G4817" s="65" t="str">
        <f t="shared" si="303"/>
        <v xml:space="preserve"> </v>
      </c>
    </row>
    <row r="4818" spans="1:7" x14ac:dyDescent="0.25">
      <c r="A4818" s="67" t="s">
        <v>4922</v>
      </c>
      <c r="B4818" s="77">
        <v>4817</v>
      </c>
      <c r="D4818" s="77" t="str">
        <f t="shared" si="302"/>
        <v xml:space="preserve"> </v>
      </c>
      <c r="E4818" s="77" t="str">
        <f t="shared" si="300"/>
        <v xml:space="preserve"> </v>
      </c>
      <c r="F4818" s="77" t="str">
        <f t="shared" si="301"/>
        <v xml:space="preserve"> </v>
      </c>
      <c r="G4818" s="65" t="str">
        <f t="shared" si="303"/>
        <v xml:space="preserve"> </v>
      </c>
    </row>
    <row r="4819" spans="1:7" x14ac:dyDescent="0.25">
      <c r="A4819" s="67" t="s">
        <v>4923</v>
      </c>
      <c r="B4819" s="77">
        <v>4818</v>
      </c>
      <c r="D4819" s="77" t="str">
        <f t="shared" si="302"/>
        <v xml:space="preserve"> </v>
      </c>
      <c r="E4819" s="77" t="str">
        <f t="shared" si="300"/>
        <v xml:space="preserve"> </v>
      </c>
      <c r="F4819" s="77" t="str">
        <f t="shared" si="301"/>
        <v xml:space="preserve"> </v>
      </c>
      <c r="G4819" s="65" t="str">
        <f t="shared" si="303"/>
        <v xml:space="preserve"> </v>
      </c>
    </row>
    <row r="4820" spans="1:7" x14ac:dyDescent="0.25">
      <c r="A4820" s="67" t="s">
        <v>4924</v>
      </c>
      <c r="B4820" s="77">
        <v>4819</v>
      </c>
      <c r="D4820" s="77" t="str">
        <f t="shared" si="302"/>
        <v xml:space="preserve"> </v>
      </c>
      <c r="E4820" s="77" t="str">
        <f t="shared" si="300"/>
        <v xml:space="preserve"> </v>
      </c>
      <c r="F4820" s="77" t="str">
        <f t="shared" si="301"/>
        <v xml:space="preserve"> </v>
      </c>
      <c r="G4820" s="65" t="str">
        <f t="shared" si="303"/>
        <v xml:space="preserve"> </v>
      </c>
    </row>
    <row r="4821" spans="1:7" x14ac:dyDescent="0.25">
      <c r="A4821" s="67" t="s">
        <v>4925</v>
      </c>
      <c r="B4821" s="77">
        <v>4820</v>
      </c>
      <c r="D4821" s="77" t="str">
        <f t="shared" si="302"/>
        <v xml:space="preserve"> </v>
      </c>
      <c r="E4821" s="77" t="str">
        <f t="shared" si="300"/>
        <v xml:space="preserve"> </v>
      </c>
      <c r="F4821" s="77" t="str">
        <f t="shared" si="301"/>
        <v xml:space="preserve"> </v>
      </c>
      <c r="G4821" s="65" t="str">
        <f t="shared" si="303"/>
        <v xml:space="preserve"> </v>
      </c>
    </row>
    <row r="4822" spans="1:7" x14ac:dyDescent="0.25">
      <c r="A4822" s="67" t="s">
        <v>4926</v>
      </c>
      <c r="B4822" s="77">
        <v>4821</v>
      </c>
      <c r="D4822" s="77" t="str">
        <f t="shared" si="302"/>
        <v xml:space="preserve"> </v>
      </c>
      <c r="E4822" s="77" t="str">
        <f t="shared" si="300"/>
        <v xml:space="preserve"> </v>
      </c>
      <c r="F4822" s="77" t="str">
        <f t="shared" si="301"/>
        <v xml:space="preserve"> </v>
      </c>
      <c r="G4822" s="65" t="str">
        <f t="shared" si="303"/>
        <v xml:space="preserve"> </v>
      </c>
    </row>
    <row r="4823" spans="1:7" x14ac:dyDescent="0.25">
      <c r="A4823" s="67" t="s">
        <v>4927</v>
      </c>
      <c r="B4823" s="77">
        <v>4822</v>
      </c>
      <c r="D4823" s="77" t="str">
        <f t="shared" si="302"/>
        <v xml:space="preserve"> </v>
      </c>
      <c r="E4823" s="77" t="str">
        <f t="shared" si="300"/>
        <v xml:space="preserve"> </v>
      </c>
      <c r="F4823" s="77" t="str">
        <f t="shared" si="301"/>
        <v xml:space="preserve"> </v>
      </c>
      <c r="G4823" s="65" t="str">
        <f t="shared" si="303"/>
        <v xml:space="preserve"> </v>
      </c>
    </row>
    <row r="4824" spans="1:7" x14ac:dyDescent="0.25">
      <c r="A4824" s="67" t="s">
        <v>4928</v>
      </c>
      <c r="B4824" s="77">
        <v>4823</v>
      </c>
      <c r="D4824" s="77" t="str">
        <f t="shared" si="302"/>
        <v xml:space="preserve"> </v>
      </c>
      <c r="E4824" s="77" t="str">
        <f t="shared" si="300"/>
        <v xml:space="preserve"> </v>
      </c>
      <c r="F4824" s="77" t="str">
        <f t="shared" si="301"/>
        <v xml:space="preserve"> </v>
      </c>
      <c r="G4824" s="65" t="str">
        <f t="shared" si="303"/>
        <v xml:space="preserve"> </v>
      </c>
    </row>
    <row r="4825" spans="1:7" x14ac:dyDescent="0.25">
      <c r="A4825" s="67" t="s">
        <v>4929</v>
      </c>
      <c r="B4825" s="77">
        <v>4824</v>
      </c>
      <c r="D4825" s="77" t="str">
        <f t="shared" si="302"/>
        <v xml:space="preserve"> </v>
      </c>
      <c r="E4825" s="77" t="str">
        <f t="shared" si="300"/>
        <v xml:space="preserve"> </v>
      </c>
      <c r="F4825" s="77" t="str">
        <f t="shared" si="301"/>
        <v xml:space="preserve"> </v>
      </c>
      <c r="G4825" s="65" t="str">
        <f t="shared" si="303"/>
        <v xml:space="preserve"> </v>
      </c>
    </row>
    <row r="4826" spans="1:7" x14ac:dyDescent="0.25">
      <c r="A4826" s="67" t="s">
        <v>4930</v>
      </c>
      <c r="B4826" s="77">
        <v>4825</v>
      </c>
      <c r="D4826" s="77" t="str">
        <f t="shared" si="302"/>
        <v xml:space="preserve"> </v>
      </c>
      <c r="E4826" s="77" t="str">
        <f t="shared" ref="E4826:E4889" si="304">IFERROR(_xlfn.NORM.S.INV(((B4826-0.375)/($N$2+0.25)))," ")</f>
        <v xml:space="preserve"> </v>
      </c>
      <c r="F4826" s="77" t="str">
        <f t="shared" ref="F4826:F4889" si="305">IFERROR(POWER(IFERROR(_xlfn.NORM.S.INV(((B4826-0.375)/($N$2+0.25)))," "),2)," ")</f>
        <v xml:space="preserve"> </v>
      </c>
      <c r="G4826" s="65" t="str">
        <f t="shared" si="303"/>
        <v xml:space="preserve"> </v>
      </c>
    </row>
    <row r="4827" spans="1:7" x14ac:dyDescent="0.25">
      <c r="A4827" s="67" t="s">
        <v>4931</v>
      </c>
      <c r="B4827" s="77">
        <v>4826</v>
      </c>
      <c r="D4827" s="77" t="str">
        <f t="shared" si="302"/>
        <v xml:space="preserve"> </v>
      </c>
      <c r="E4827" s="77" t="str">
        <f t="shared" si="304"/>
        <v xml:space="preserve"> </v>
      </c>
      <c r="F4827" s="77" t="str">
        <f t="shared" si="305"/>
        <v xml:space="preserve"> </v>
      </c>
      <c r="G4827" s="65" t="str">
        <f t="shared" si="303"/>
        <v xml:space="preserve"> </v>
      </c>
    </row>
    <row r="4828" spans="1:7" x14ac:dyDescent="0.25">
      <c r="A4828" s="67" t="s">
        <v>4932</v>
      </c>
      <c r="B4828" s="77">
        <v>4827</v>
      </c>
      <c r="D4828" s="77" t="str">
        <f t="shared" si="302"/>
        <v xml:space="preserve"> </v>
      </c>
      <c r="E4828" s="77" t="str">
        <f t="shared" si="304"/>
        <v xml:space="preserve"> </v>
      </c>
      <c r="F4828" s="77" t="str">
        <f t="shared" si="305"/>
        <v xml:space="preserve"> </v>
      </c>
      <c r="G4828" s="65" t="str">
        <f t="shared" si="303"/>
        <v xml:space="preserve"> </v>
      </c>
    </row>
    <row r="4829" spans="1:7" x14ac:dyDescent="0.25">
      <c r="A4829" s="67" t="s">
        <v>4933</v>
      </c>
      <c r="B4829" s="77">
        <v>4828</v>
      </c>
      <c r="D4829" s="77" t="str">
        <f t="shared" si="302"/>
        <v xml:space="preserve"> </v>
      </c>
      <c r="E4829" s="77" t="str">
        <f t="shared" si="304"/>
        <v xml:space="preserve"> </v>
      </c>
      <c r="F4829" s="77" t="str">
        <f t="shared" si="305"/>
        <v xml:space="preserve"> </v>
      </c>
      <c r="G4829" s="65" t="str">
        <f t="shared" si="303"/>
        <v xml:space="preserve"> </v>
      </c>
    </row>
    <row r="4830" spans="1:7" x14ac:dyDescent="0.25">
      <c r="A4830" s="67" t="s">
        <v>4934</v>
      </c>
      <c r="B4830" s="77">
        <v>4829</v>
      </c>
      <c r="D4830" s="77" t="str">
        <f t="shared" si="302"/>
        <v xml:space="preserve"> </v>
      </c>
      <c r="E4830" s="77" t="str">
        <f t="shared" si="304"/>
        <v xml:space="preserve"> </v>
      </c>
      <c r="F4830" s="77" t="str">
        <f t="shared" si="305"/>
        <v xml:space="preserve"> </v>
      </c>
      <c r="G4830" s="65" t="str">
        <f t="shared" si="303"/>
        <v xml:space="preserve"> </v>
      </c>
    </row>
    <row r="4831" spans="1:7" x14ac:dyDescent="0.25">
      <c r="A4831" s="67" t="s">
        <v>4935</v>
      </c>
      <c r="B4831" s="77">
        <v>4830</v>
      </c>
      <c r="D4831" s="77" t="str">
        <f t="shared" si="302"/>
        <v xml:space="preserve"> </v>
      </c>
      <c r="E4831" s="77" t="str">
        <f t="shared" si="304"/>
        <v xml:space="preserve"> </v>
      </c>
      <c r="F4831" s="77" t="str">
        <f t="shared" si="305"/>
        <v xml:space="preserve"> </v>
      </c>
      <c r="G4831" s="65" t="str">
        <f t="shared" si="303"/>
        <v xml:space="preserve"> </v>
      </c>
    </row>
    <row r="4832" spans="1:7" x14ac:dyDescent="0.25">
      <c r="A4832" s="67" t="s">
        <v>4936</v>
      </c>
      <c r="B4832" s="77">
        <v>4831</v>
      </c>
      <c r="D4832" s="77" t="str">
        <f t="shared" si="302"/>
        <v xml:space="preserve"> </v>
      </c>
      <c r="E4832" s="77" t="str">
        <f t="shared" si="304"/>
        <v xml:space="preserve"> </v>
      </c>
      <c r="F4832" s="77" t="str">
        <f t="shared" si="305"/>
        <v xml:space="preserve"> </v>
      </c>
      <c r="G4832" s="65" t="str">
        <f t="shared" si="303"/>
        <v xml:space="preserve"> </v>
      </c>
    </row>
    <row r="4833" spans="1:7" x14ac:dyDescent="0.25">
      <c r="A4833" s="67" t="s">
        <v>4937</v>
      </c>
      <c r="B4833" s="77">
        <v>4832</v>
      </c>
      <c r="D4833" s="77" t="str">
        <f t="shared" si="302"/>
        <v xml:space="preserve"> </v>
      </c>
      <c r="E4833" s="77" t="str">
        <f t="shared" si="304"/>
        <v xml:space="preserve"> </v>
      </c>
      <c r="F4833" s="77" t="str">
        <f t="shared" si="305"/>
        <v xml:space="preserve"> </v>
      </c>
      <c r="G4833" s="65" t="str">
        <f t="shared" si="303"/>
        <v xml:space="preserve"> </v>
      </c>
    </row>
    <row r="4834" spans="1:7" x14ac:dyDescent="0.25">
      <c r="A4834" s="67" t="s">
        <v>4938</v>
      </c>
      <c r="B4834" s="77">
        <v>4833</v>
      </c>
      <c r="D4834" s="77" t="str">
        <f t="shared" si="302"/>
        <v xml:space="preserve"> </v>
      </c>
      <c r="E4834" s="77" t="str">
        <f t="shared" si="304"/>
        <v xml:space="preserve"> </v>
      </c>
      <c r="F4834" s="77" t="str">
        <f t="shared" si="305"/>
        <v xml:space="preserve"> </v>
      </c>
      <c r="G4834" s="65" t="str">
        <f t="shared" si="303"/>
        <v xml:space="preserve"> </v>
      </c>
    </row>
    <row r="4835" spans="1:7" x14ac:dyDescent="0.25">
      <c r="A4835" s="67" t="s">
        <v>4939</v>
      </c>
      <c r="B4835" s="77">
        <v>4834</v>
      </c>
      <c r="D4835" s="77" t="str">
        <f t="shared" si="302"/>
        <v xml:space="preserve"> </v>
      </c>
      <c r="E4835" s="77" t="str">
        <f t="shared" si="304"/>
        <v xml:space="preserve"> </v>
      </c>
      <c r="F4835" s="77" t="str">
        <f t="shared" si="305"/>
        <v xml:space="preserve"> </v>
      </c>
      <c r="G4835" s="65" t="str">
        <f t="shared" si="303"/>
        <v xml:space="preserve"> </v>
      </c>
    </row>
    <row r="4836" spans="1:7" x14ac:dyDescent="0.25">
      <c r="A4836" s="67" t="s">
        <v>4940</v>
      </c>
      <c r="B4836" s="77">
        <v>4835</v>
      </c>
      <c r="D4836" s="77" t="str">
        <f t="shared" si="302"/>
        <v xml:space="preserve"> </v>
      </c>
      <c r="E4836" s="77" t="str">
        <f t="shared" si="304"/>
        <v xml:space="preserve"> </v>
      </c>
      <c r="F4836" s="77" t="str">
        <f t="shared" si="305"/>
        <v xml:space="preserve"> </v>
      </c>
      <c r="G4836" s="65" t="str">
        <f t="shared" si="303"/>
        <v xml:space="preserve"> </v>
      </c>
    </row>
    <row r="4837" spans="1:7" x14ac:dyDescent="0.25">
      <c r="A4837" s="67" t="s">
        <v>4941</v>
      </c>
      <c r="B4837" s="77">
        <v>4836</v>
      </c>
      <c r="D4837" s="77" t="str">
        <f t="shared" si="302"/>
        <v xml:space="preserve"> </v>
      </c>
      <c r="E4837" s="77" t="str">
        <f t="shared" si="304"/>
        <v xml:space="preserve"> </v>
      </c>
      <c r="F4837" s="77" t="str">
        <f t="shared" si="305"/>
        <v xml:space="preserve"> </v>
      </c>
      <c r="G4837" s="65" t="str">
        <f t="shared" si="303"/>
        <v xml:space="preserve"> </v>
      </c>
    </row>
    <row r="4838" spans="1:7" x14ac:dyDescent="0.25">
      <c r="A4838" s="67" t="s">
        <v>4942</v>
      </c>
      <c r="B4838" s="77">
        <v>4837</v>
      </c>
      <c r="D4838" s="77" t="str">
        <f t="shared" si="302"/>
        <v xml:space="preserve"> </v>
      </c>
      <c r="E4838" s="77" t="str">
        <f t="shared" si="304"/>
        <v xml:space="preserve"> </v>
      </c>
      <c r="F4838" s="77" t="str">
        <f t="shared" si="305"/>
        <v xml:space="preserve"> </v>
      </c>
      <c r="G4838" s="65" t="str">
        <f t="shared" si="303"/>
        <v xml:space="preserve"> </v>
      </c>
    </row>
    <row r="4839" spans="1:7" x14ac:dyDescent="0.25">
      <c r="A4839" s="67" t="s">
        <v>4943</v>
      </c>
      <c r="B4839" s="77">
        <v>4838</v>
      </c>
      <c r="D4839" s="77" t="str">
        <f t="shared" si="302"/>
        <v xml:space="preserve"> </v>
      </c>
      <c r="E4839" s="77" t="str">
        <f t="shared" si="304"/>
        <v xml:space="preserve"> </v>
      </c>
      <c r="F4839" s="77" t="str">
        <f t="shared" si="305"/>
        <v xml:space="preserve"> </v>
      </c>
      <c r="G4839" s="65" t="str">
        <f t="shared" si="303"/>
        <v xml:space="preserve"> </v>
      </c>
    </row>
    <row r="4840" spans="1:7" x14ac:dyDescent="0.25">
      <c r="A4840" s="67" t="s">
        <v>4944</v>
      </c>
      <c r="B4840" s="77">
        <v>4839</v>
      </c>
      <c r="D4840" s="77" t="str">
        <f t="shared" si="302"/>
        <v xml:space="preserve"> </v>
      </c>
      <c r="E4840" s="77" t="str">
        <f t="shared" si="304"/>
        <v xml:space="preserve"> </v>
      </c>
      <c r="F4840" s="77" t="str">
        <f t="shared" si="305"/>
        <v xml:space="preserve"> </v>
      </c>
      <c r="G4840" s="65" t="str">
        <f t="shared" si="303"/>
        <v xml:space="preserve"> </v>
      </c>
    </row>
    <row r="4841" spans="1:7" x14ac:dyDescent="0.25">
      <c r="A4841" s="67" t="s">
        <v>4945</v>
      </c>
      <c r="B4841" s="77">
        <v>4840</v>
      </c>
      <c r="D4841" s="77" t="str">
        <f t="shared" si="302"/>
        <v xml:space="preserve"> </v>
      </c>
      <c r="E4841" s="77" t="str">
        <f t="shared" si="304"/>
        <v xml:space="preserve"> </v>
      </c>
      <c r="F4841" s="77" t="str">
        <f t="shared" si="305"/>
        <v xml:space="preserve"> </v>
      </c>
      <c r="G4841" s="65" t="str">
        <f t="shared" si="303"/>
        <v xml:space="preserve"> </v>
      </c>
    </row>
    <row r="4842" spans="1:7" x14ac:dyDescent="0.25">
      <c r="A4842" s="67" t="s">
        <v>4946</v>
      </c>
      <c r="B4842" s="77">
        <v>4841</v>
      </c>
      <c r="D4842" s="77" t="str">
        <f t="shared" si="302"/>
        <v xml:space="preserve"> </v>
      </c>
      <c r="E4842" s="77" t="str">
        <f t="shared" si="304"/>
        <v xml:space="preserve"> </v>
      </c>
      <c r="F4842" s="77" t="str">
        <f t="shared" si="305"/>
        <v xml:space="preserve"> </v>
      </c>
      <c r="G4842" s="65" t="str">
        <f t="shared" si="303"/>
        <v xml:space="preserve"> </v>
      </c>
    </row>
    <row r="4843" spans="1:7" x14ac:dyDescent="0.25">
      <c r="A4843" s="67" t="s">
        <v>4947</v>
      </c>
      <c r="B4843" s="77">
        <v>4842</v>
      </c>
      <c r="D4843" s="77" t="str">
        <f t="shared" si="302"/>
        <v xml:space="preserve"> </v>
      </c>
      <c r="E4843" s="77" t="str">
        <f t="shared" si="304"/>
        <v xml:space="preserve"> </v>
      </c>
      <c r="F4843" s="77" t="str">
        <f t="shared" si="305"/>
        <v xml:space="preserve"> </v>
      </c>
      <c r="G4843" s="65" t="str">
        <f t="shared" si="303"/>
        <v xml:space="preserve"> </v>
      </c>
    </row>
    <row r="4844" spans="1:7" x14ac:dyDescent="0.25">
      <c r="A4844" s="67" t="s">
        <v>4948</v>
      </c>
      <c r="B4844" s="77">
        <v>4843</v>
      </c>
      <c r="D4844" s="77" t="str">
        <f t="shared" si="302"/>
        <v xml:space="preserve"> </v>
      </c>
      <c r="E4844" s="77" t="str">
        <f t="shared" si="304"/>
        <v xml:space="preserve"> </v>
      </c>
      <c r="F4844" s="77" t="str">
        <f t="shared" si="305"/>
        <v xml:space="preserve"> </v>
      </c>
      <c r="G4844" s="65" t="str">
        <f t="shared" si="303"/>
        <v xml:space="preserve"> </v>
      </c>
    </row>
    <row r="4845" spans="1:7" x14ac:dyDescent="0.25">
      <c r="A4845" s="67" t="s">
        <v>4949</v>
      </c>
      <c r="B4845" s="77">
        <v>4844</v>
      </c>
      <c r="D4845" s="77" t="str">
        <f t="shared" si="302"/>
        <v xml:space="preserve"> </v>
      </c>
      <c r="E4845" s="77" t="str">
        <f t="shared" si="304"/>
        <v xml:space="preserve"> </v>
      </c>
      <c r="F4845" s="77" t="str">
        <f t="shared" si="305"/>
        <v xml:space="preserve"> </v>
      </c>
      <c r="G4845" s="65" t="str">
        <f t="shared" si="303"/>
        <v xml:space="preserve"> </v>
      </c>
    </row>
    <row r="4846" spans="1:7" x14ac:dyDescent="0.25">
      <c r="A4846" s="67" t="s">
        <v>4950</v>
      </c>
      <c r="B4846" s="77">
        <v>4845</v>
      </c>
      <c r="D4846" s="77" t="str">
        <f t="shared" si="302"/>
        <v xml:space="preserve"> </v>
      </c>
      <c r="E4846" s="77" t="str">
        <f t="shared" si="304"/>
        <v xml:space="preserve"> </v>
      </c>
      <c r="F4846" s="77" t="str">
        <f t="shared" si="305"/>
        <v xml:space="preserve"> </v>
      </c>
      <c r="G4846" s="65" t="str">
        <f t="shared" si="303"/>
        <v xml:space="preserve"> </v>
      </c>
    </row>
    <row r="4847" spans="1:7" x14ac:dyDescent="0.25">
      <c r="A4847" s="67" t="s">
        <v>4951</v>
      </c>
      <c r="B4847" s="77">
        <v>4846</v>
      </c>
      <c r="D4847" s="77" t="str">
        <f t="shared" si="302"/>
        <v xml:space="preserve"> </v>
      </c>
      <c r="E4847" s="77" t="str">
        <f t="shared" si="304"/>
        <v xml:space="preserve"> </v>
      </c>
      <c r="F4847" s="77" t="str">
        <f t="shared" si="305"/>
        <v xml:space="preserve"> </v>
      </c>
      <c r="G4847" s="65" t="str">
        <f t="shared" si="303"/>
        <v xml:space="preserve"> </v>
      </c>
    </row>
    <row r="4848" spans="1:7" x14ac:dyDescent="0.25">
      <c r="A4848" s="67" t="s">
        <v>4952</v>
      </c>
      <c r="B4848" s="77">
        <v>4847</v>
      </c>
      <c r="D4848" s="77" t="str">
        <f t="shared" si="302"/>
        <v xml:space="preserve"> </v>
      </c>
      <c r="E4848" s="77" t="str">
        <f t="shared" si="304"/>
        <v xml:space="preserve"> </v>
      </c>
      <c r="F4848" s="77" t="str">
        <f t="shared" si="305"/>
        <v xml:space="preserve"> </v>
      </c>
      <c r="G4848" s="65" t="str">
        <f t="shared" si="303"/>
        <v xml:space="preserve"> </v>
      </c>
    </row>
    <row r="4849" spans="1:7" x14ac:dyDescent="0.25">
      <c r="A4849" s="67" t="s">
        <v>4953</v>
      </c>
      <c r="B4849" s="77">
        <v>4848</v>
      </c>
      <c r="D4849" s="77" t="str">
        <f t="shared" si="302"/>
        <v xml:space="preserve"> </v>
      </c>
      <c r="E4849" s="77" t="str">
        <f t="shared" si="304"/>
        <v xml:space="preserve"> </v>
      </c>
      <c r="F4849" s="77" t="str">
        <f t="shared" si="305"/>
        <v xml:space="preserve"> </v>
      </c>
      <c r="G4849" s="65" t="str">
        <f t="shared" si="303"/>
        <v xml:space="preserve"> </v>
      </c>
    </row>
    <row r="4850" spans="1:7" x14ac:dyDescent="0.25">
      <c r="A4850" s="67" t="s">
        <v>4954</v>
      </c>
      <c r="B4850" s="77">
        <v>4849</v>
      </c>
      <c r="D4850" s="77" t="str">
        <f t="shared" si="302"/>
        <v xml:space="preserve"> </v>
      </c>
      <c r="E4850" s="77" t="str">
        <f t="shared" si="304"/>
        <v xml:space="preserve"> </v>
      </c>
      <c r="F4850" s="77" t="str">
        <f t="shared" si="305"/>
        <v xml:space="preserve"> </v>
      </c>
      <c r="G4850" s="65" t="str">
        <f t="shared" si="303"/>
        <v xml:space="preserve"> </v>
      </c>
    </row>
    <row r="4851" spans="1:7" x14ac:dyDescent="0.25">
      <c r="A4851" s="67" t="s">
        <v>4955</v>
      </c>
      <c r="B4851" s="77">
        <v>4850</v>
      </c>
      <c r="D4851" s="77" t="str">
        <f t="shared" si="302"/>
        <v xml:space="preserve"> </v>
      </c>
      <c r="E4851" s="77" t="str">
        <f t="shared" si="304"/>
        <v xml:space="preserve"> </v>
      </c>
      <c r="F4851" s="77" t="str">
        <f t="shared" si="305"/>
        <v xml:space="preserve"> </v>
      </c>
      <c r="G4851" s="65" t="str">
        <f t="shared" si="303"/>
        <v xml:space="preserve"> </v>
      </c>
    </row>
    <row r="4852" spans="1:7" x14ac:dyDescent="0.25">
      <c r="A4852" s="67" t="s">
        <v>4956</v>
      </c>
      <c r="B4852" s="77">
        <v>4851</v>
      </c>
      <c r="D4852" s="77" t="str">
        <f t="shared" si="302"/>
        <v xml:space="preserve"> </v>
      </c>
      <c r="E4852" s="77" t="str">
        <f t="shared" si="304"/>
        <v xml:space="preserve"> </v>
      </c>
      <c r="F4852" s="77" t="str">
        <f t="shared" si="305"/>
        <v xml:space="preserve"> </v>
      </c>
      <c r="G4852" s="65" t="str">
        <f t="shared" si="303"/>
        <v xml:space="preserve"> </v>
      </c>
    </row>
    <row r="4853" spans="1:7" x14ac:dyDescent="0.25">
      <c r="A4853" s="67" t="s">
        <v>4957</v>
      </c>
      <c r="B4853" s="77">
        <v>4852</v>
      </c>
      <c r="D4853" s="77" t="str">
        <f t="shared" si="302"/>
        <v xml:space="preserve"> </v>
      </c>
      <c r="E4853" s="77" t="str">
        <f t="shared" si="304"/>
        <v xml:space="preserve"> </v>
      </c>
      <c r="F4853" s="77" t="str">
        <f t="shared" si="305"/>
        <v xml:space="preserve"> </v>
      </c>
      <c r="G4853" s="65" t="str">
        <f t="shared" si="303"/>
        <v xml:space="preserve"> </v>
      </c>
    </row>
    <row r="4854" spans="1:7" x14ac:dyDescent="0.25">
      <c r="A4854" s="67" t="s">
        <v>4958</v>
      </c>
      <c r="B4854" s="77">
        <v>4853</v>
      </c>
      <c r="D4854" s="77" t="str">
        <f t="shared" si="302"/>
        <v xml:space="preserve"> </v>
      </c>
      <c r="E4854" s="77" t="str">
        <f t="shared" si="304"/>
        <v xml:space="preserve"> </v>
      </c>
      <c r="F4854" s="77" t="str">
        <f t="shared" si="305"/>
        <v xml:space="preserve"> </v>
      </c>
      <c r="G4854" s="65" t="str">
        <f t="shared" si="303"/>
        <v xml:space="preserve"> </v>
      </c>
    </row>
    <row r="4855" spans="1:7" x14ac:dyDescent="0.25">
      <c r="A4855" s="67" t="s">
        <v>4959</v>
      </c>
      <c r="B4855" s="77">
        <v>4854</v>
      </c>
      <c r="D4855" s="77" t="str">
        <f t="shared" si="302"/>
        <v xml:space="preserve"> </v>
      </c>
      <c r="E4855" s="77" t="str">
        <f t="shared" si="304"/>
        <v xml:space="preserve"> </v>
      </c>
      <c r="F4855" s="77" t="str">
        <f t="shared" si="305"/>
        <v xml:space="preserve"> </v>
      </c>
      <c r="G4855" s="65" t="str">
        <f t="shared" si="303"/>
        <v xml:space="preserve"> </v>
      </c>
    </row>
    <row r="4856" spans="1:7" x14ac:dyDescent="0.25">
      <c r="A4856" s="67" t="s">
        <v>4960</v>
      </c>
      <c r="B4856" s="77">
        <v>4855</v>
      </c>
      <c r="D4856" s="77" t="str">
        <f t="shared" si="302"/>
        <v xml:space="preserve"> </v>
      </c>
      <c r="E4856" s="77" t="str">
        <f t="shared" si="304"/>
        <v xml:space="preserve"> </v>
      </c>
      <c r="F4856" s="77" t="str">
        <f t="shared" si="305"/>
        <v xml:space="preserve"> </v>
      </c>
      <c r="G4856" s="65" t="str">
        <f t="shared" si="303"/>
        <v xml:space="preserve"> </v>
      </c>
    </row>
    <row r="4857" spans="1:7" x14ac:dyDescent="0.25">
      <c r="A4857" s="67" t="s">
        <v>4961</v>
      </c>
      <c r="B4857" s="77">
        <v>4856</v>
      </c>
      <c r="D4857" s="77" t="str">
        <f t="shared" si="302"/>
        <v xml:space="preserve"> </v>
      </c>
      <c r="E4857" s="77" t="str">
        <f t="shared" si="304"/>
        <v xml:space="preserve"> </v>
      </c>
      <c r="F4857" s="77" t="str">
        <f t="shared" si="305"/>
        <v xml:space="preserve"> </v>
      </c>
      <c r="G4857" s="65" t="str">
        <f t="shared" si="303"/>
        <v xml:space="preserve"> </v>
      </c>
    </row>
    <row r="4858" spans="1:7" x14ac:dyDescent="0.25">
      <c r="A4858" s="67" t="s">
        <v>4962</v>
      </c>
      <c r="B4858" s="77">
        <v>4857</v>
      </c>
      <c r="D4858" s="77" t="str">
        <f t="shared" si="302"/>
        <v xml:space="preserve"> </v>
      </c>
      <c r="E4858" s="77" t="str">
        <f t="shared" si="304"/>
        <v xml:space="preserve"> </v>
      </c>
      <c r="F4858" s="77" t="str">
        <f t="shared" si="305"/>
        <v xml:space="preserve"> </v>
      </c>
      <c r="G4858" s="65" t="str">
        <f t="shared" si="303"/>
        <v xml:space="preserve"> </v>
      </c>
    </row>
    <row r="4859" spans="1:7" x14ac:dyDescent="0.25">
      <c r="A4859" s="67" t="s">
        <v>4963</v>
      </c>
      <c r="B4859" s="77">
        <v>4858</v>
      </c>
      <c r="D4859" s="77" t="str">
        <f t="shared" si="302"/>
        <v xml:space="preserve"> </v>
      </c>
      <c r="E4859" s="77" t="str">
        <f t="shared" si="304"/>
        <v xml:space="preserve"> </v>
      </c>
      <c r="F4859" s="77" t="str">
        <f t="shared" si="305"/>
        <v xml:space="preserve"> </v>
      </c>
      <c r="G4859" s="65" t="str">
        <f t="shared" si="303"/>
        <v xml:space="preserve"> </v>
      </c>
    </row>
    <row r="4860" spans="1:7" x14ac:dyDescent="0.25">
      <c r="A4860" s="67" t="s">
        <v>4964</v>
      </c>
      <c r="B4860" s="77">
        <v>4859</v>
      </c>
      <c r="D4860" s="77" t="str">
        <f t="shared" si="302"/>
        <v xml:space="preserve"> </v>
      </c>
      <c r="E4860" s="77" t="str">
        <f t="shared" si="304"/>
        <v xml:space="preserve"> </v>
      </c>
      <c r="F4860" s="77" t="str">
        <f t="shared" si="305"/>
        <v xml:space="preserve"> </v>
      </c>
      <c r="G4860" s="65" t="str">
        <f t="shared" si="303"/>
        <v xml:space="preserve"> </v>
      </c>
    </row>
    <row r="4861" spans="1:7" x14ac:dyDescent="0.25">
      <c r="A4861" s="67" t="s">
        <v>4965</v>
      </c>
      <c r="B4861" s="77">
        <v>4860</v>
      </c>
      <c r="D4861" s="77" t="str">
        <f t="shared" si="302"/>
        <v xml:space="preserve"> </v>
      </c>
      <c r="E4861" s="77" t="str">
        <f t="shared" si="304"/>
        <v xml:space="preserve"> </v>
      </c>
      <c r="F4861" s="77" t="str">
        <f t="shared" si="305"/>
        <v xml:space="preserve"> </v>
      </c>
      <c r="G4861" s="65" t="str">
        <f t="shared" si="303"/>
        <v xml:space="preserve"> </v>
      </c>
    </row>
    <row r="4862" spans="1:7" x14ac:dyDescent="0.25">
      <c r="A4862" s="67" t="s">
        <v>4966</v>
      </c>
      <c r="B4862" s="77">
        <v>4861</v>
      </c>
      <c r="D4862" s="77" t="str">
        <f t="shared" si="302"/>
        <v xml:space="preserve"> </v>
      </c>
      <c r="E4862" s="77" t="str">
        <f t="shared" si="304"/>
        <v xml:space="preserve"> </v>
      </c>
      <c r="F4862" s="77" t="str">
        <f t="shared" si="305"/>
        <v xml:space="preserve"> </v>
      </c>
      <c r="G4862" s="65" t="str">
        <f t="shared" si="303"/>
        <v xml:space="preserve"> </v>
      </c>
    </row>
    <row r="4863" spans="1:7" x14ac:dyDescent="0.25">
      <c r="A4863" s="67" t="s">
        <v>4967</v>
      </c>
      <c r="B4863" s="77">
        <v>4862</v>
      </c>
      <c r="D4863" s="77" t="str">
        <f t="shared" si="302"/>
        <v xml:space="preserve"> </v>
      </c>
      <c r="E4863" s="77" t="str">
        <f t="shared" si="304"/>
        <v xml:space="preserve"> </v>
      </c>
      <c r="F4863" s="77" t="str">
        <f t="shared" si="305"/>
        <v xml:space="preserve"> </v>
      </c>
      <c r="G4863" s="65" t="str">
        <f t="shared" si="303"/>
        <v xml:space="preserve"> </v>
      </c>
    </row>
    <row r="4864" spans="1:7" x14ac:dyDescent="0.25">
      <c r="A4864" s="67" t="s">
        <v>4968</v>
      </c>
      <c r="B4864" s="77">
        <v>4863</v>
      </c>
      <c r="D4864" s="77" t="str">
        <f t="shared" si="302"/>
        <v xml:space="preserve"> </v>
      </c>
      <c r="E4864" s="77" t="str">
        <f t="shared" si="304"/>
        <v xml:space="preserve"> </v>
      </c>
      <c r="F4864" s="77" t="str">
        <f t="shared" si="305"/>
        <v xml:space="preserve"> </v>
      </c>
      <c r="G4864" s="65" t="str">
        <f t="shared" si="303"/>
        <v xml:space="preserve"> </v>
      </c>
    </row>
    <row r="4865" spans="1:7" x14ac:dyDescent="0.25">
      <c r="A4865" s="67" t="s">
        <v>4969</v>
      </c>
      <c r="B4865" s="77">
        <v>4864</v>
      </c>
      <c r="D4865" s="77" t="str">
        <f t="shared" si="302"/>
        <v xml:space="preserve"> </v>
      </c>
      <c r="E4865" s="77" t="str">
        <f t="shared" si="304"/>
        <v xml:space="preserve"> </v>
      </c>
      <c r="F4865" s="77" t="str">
        <f t="shared" si="305"/>
        <v xml:space="preserve"> </v>
      </c>
      <c r="G4865" s="65" t="str">
        <f t="shared" si="303"/>
        <v xml:space="preserve"> </v>
      </c>
    </row>
    <row r="4866" spans="1:7" x14ac:dyDescent="0.25">
      <c r="A4866" s="67" t="s">
        <v>4970</v>
      </c>
      <c r="B4866" s="77">
        <v>4865</v>
      </c>
      <c r="D4866" s="77" t="str">
        <f t="shared" si="302"/>
        <v xml:space="preserve"> </v>
      </c>
      <c r="E4866" s="77" t="str">
        <f t="shared" si="304"/>
        <v xml:space="preserve"> </v>
      </c>
      <c r="F4866" s="77" t="str">
        <f t="shared" si="305"/>
        <v xml:space="preserve"> </v>
      </c>
      <c r="G4866" s="65" t="str">
        <f t="shared" si="303"/>
        <v xml:space="preserve"> </v>
      </c>
    </row>
    <row r="4867" spans="1:7" x14ac:dyDescent="0.25">
      <c r="A4867" s="67" t="s">
        <v>4971</v>
      </c>
      <c r="B4867" s="77">
        <v>4866</v>
      </c>
      <c r="D4867" s="77" t="str">
        <f t="shared" ref="D4867:D4930" si="306">IFERROR(SMALL($C$2:$C$5001,B4867)," ")</f>
        <v xml:space="preserve"> </v>
      </c>
      <c r="E4867" s="77" t="str">
        <f t="shared" si="304"/>
        <v xml:space="preserve"> </v>
      </c>
      <c r="F4867" s="77" t="str">
        <f t="shared" si="305"/>
        <v xml:space="preserve"> </v>
      </c>
      <c r="G4867" s="65" t="str">
        <f t="shared" ref="G4867:G4930" si="307">IFERROR(IF(E4867=MIN($E$2:$E$5001),-$N$6,IF(E4867=SMALL($E$2:$E$5001,2),-$N$7,IF(E4867=MAX($E$2:$E$5001),$N$6,IF(E4867=LARGE($E$2:$E$5001,2),$N$7,E4867/SQRT($N$5)))))," ")</f>
        <v xml:space="preserve"> </v>
      </c>
    </row>
    <row r="4868" spans="1:7" x14ac:dyDescent="0.25">
      <c r="A4868" s="67" t="s">
        <v>4972</v>
      </c>
      <c r="B4868" s="77">
        <v>4867</v>
      </c>
      <c r="D4868" s="77" t="str">
        <f t="shared" si="306"/>
        <v xml:space="preserve"> </v>
      </c>
      <c r="E4868" s="77" t="str">
        <f t="shared" si="304"/>
        <v xml:space="preserve"> </v>
      </c>
      <c r="F4868" s="77" t="str">
        <f t="shared" si="305"/>
        <v xml:space="preserve"> </v>
      </c>
      <c r="G4868" s="65" t="str">
        <f t="shared" si="307"/>
        <v xml:space="preserve"> </v>
      </c>
    </row>
    <row r="4869" spans="1:7" x14ac:dyDescent="0.25">
      <c r="A4869" s="67" t="s">
        <v>4973</v>
      </c>
      <c r="B4869" s="77">
        <v>4868</v>
      </c>
      <c r="D4869" s="77" t="str">
        <f t="shared" si="306"/>
        <v xml:space="preserve"> </v>
      </c>
      <c r="E4869" s="77" t="str">
        <f t="shared" si="304"/>
        <v xml:space="preserve"> </v>
      </c>
      <c r="F4869" s="77" t="str">
        <f t="shared" si="305"/>
        <v xml:space="preserve"> </v>
      </c>
      <c r="G4869" s="65" t="str">
        <f t="shared" si="307"/>
        <v xml:space="preserve"> </v>
      </c>
    </row>
    <row r="4870" spans="1:7" x14ac:dyDescent="0.25">
      <c r="A4870" s="67" t="s">
        <v>4974</v>
      </c>
      <c r="B4870" s="77">
        <v>4869</v>
      </c>
      <c r="D4870" s="77" t="str">
        <f t="shared" si="306"/>
        <v xml:space="preserve"> </v>
      </c>
      <c r="E4870" s="77" t="str">
        <f t="shared" si="304"/>
        <v xml:space="preserve"> </v>
      </c>
      <c r="F4870" s="77" t="str">
        <f t="shared" si="305"/>
        <v xml:space="preserve"> </v>
      </c>
      <c r="G4870" s="65" t="str">
        <f t="shared" si="307"/>
        <v xml:space="preserve"> </v>
      </c>
    </row>
    <row r="4871" spans="1:7" x14ac:dyDescent="0.25">
      <c r="A4871" s="67" t="s">
        <v>4975</v>
      </c>
      <c r="B4871" s="77">
        <v>4870</v>
      </c>
      <c r="D4871" s="77" t="str">
        <f t="shared" si="306"/>
        <v xml:space="preserve"> </v>
      </c>
      <c r="E4871" s="77" t="str">
        <f t="shared" si="304"/>
        <v xml:space="preserve"> </v>
      </c>
      <c r="F4871" s="77" t="str">
        <f t="shared" si="305"/>
        <v xml:space="preserve"> </v>
      </c>
      <c r="G4871" s="65" t="str">
        <f t="shared" si="307"/>
        <v xml:space="preserve"> </v>
      </c>
    </row>
    <row r="4872" spans="1:7" x14ac:dyDescent="0.25">
      <c r="A4872" s="67" t="s">
        <v>4976</v>
      </c>
      <c r="B4872" s="77">
        <v>4871</v>
      </c>
      <c r="D4872" s="77" t="str">
        <f t="shared" si="306"/>
        <v xml:space="preserve"> </v>
      </c>
      <c r="E4872" s="77" t="str">
        <f t="shared" si="304"/>
        <v xml:space="preserve"> </v>
      </c>
      <c r="F4872" s="77" t="str">
        <f t="shared" si="305"/>
        <v xml:space="preserve"> </v>
      </c>
      <c r="G4872" s="65" t="str">
        <f t="shared" si="307"/>
        <v xml:space="preserve"> </v>
      </c>
    </row>
    <row r="4873" spans="1:7" x14ac:dyDescent="0.25">
      <c r="A4873" s="67" t="s">
        <v>4977</v>
      </c>
      <c r="B4873" s="77">
        <v>4872</v>
      </c>
      <c r="D4873" s="77" t="str">
        <f t="shared" si="306"/>
        <v xml:space="preserve"> </v>
      </c>
      <c r="E4873" s="77" t="str">
        <f t="shared" si="304"/>
        <v xml:space="preserve"> </v>
      </c>
      <c r="F4873" s="77" t="str">
        <f t="shared" si="305"/>
        <v xml:space="preserve"> </v>
      </c>
      <c r="G4873" s="65" t="str">
        <f t="shared" si="307"/>
        <v xml:space="preserve"> </v>
      </c>
    </row>
    <row r="4874" spans="1:7" x14ac:dyDescent="0.25">
      <c r="A4874" s="67" t="s">
        <v>4978</v>
      </c>
      <c r="B4874" s="77">
        <v>4873</v>
      </c>
      <c r="D4874" s="77" t="str">
        <f t="shared" si="306"/>
        <v xml:space="preserve"> </v>
      </c>
      <c r="E4874" s="77" t="str">
        <f t="shared" si="304"/>
        <v xml:space="preserve"> </v>
      </c>
      <c r="F4874" s="77" t="str">
        <f t="shared" si="305"/>
        <v xml:space="preserve"> </v>
      </c>
      <c r="G4874" s="65" t="str">
        <f t="shared" si="307"/>
        <v xml:space="preserve"> </v>
      </c>
    </row>
    <row r="4875" spans="1:7" x14ac:dyDescent="0.25">
      <c r="A4875" s="67" t="s">
        <v>4979</v>
      </c>
      <c r="B4875" s="77">
        <v>4874</v>
      </c>
      <c r="D4875" s="77" t="str">
        <f t="shared" si="306"/>
        <v xml:space="preserve"> </v>
      </c>
      <c r="E4875" s="77" t="str">
        <f t="shared" si="304"/>
        <v xml:space="preserve"> </v>
      </c>
      <c r="F4875" s="77" t="str">
        <f t="shared" si="305"/>
        <v xml:space="preserve"> </v>
      </c>
      <c r="G4875" s="65" t="str">
        <f t="shared" si="307"/>
        <v xml:space="preserve"> </v>
      </c>
    </row>
    <row r="4876" spans="1:7" x14ac:dyDescent="0.25">
      <c r="A4876" s="67" t="s">
        <v>4980</v>
      </c>
      <c r="B4876" s="77">
        <v>4875</v>
      </c>
      <c r="D4876" s="77" t="str">
        <f t="shared" si="306"/>
        <v xml:space="preserve"> </v>
      </c>
      <c r="E4876" s="77" t="str">
        <f t="shared" si="304"/>
        <v xml:space="preserve"> </v>
      </c>
      <c r="F4876" s="77" t="str">
        <f t="shared" si="305"/>
        <v xml:space="preserve"> </v>
      </c>
      <c r="G4876" s="65" t="str">
        <f t="shared" si="307"/>
        <v xml:space="preserve"> </v>
      </c>
    </row>
    <row r="4877" spans="1:7" x14ac:dyDescent="0.25">
      <c r="A4877" s="67" t="s">
        <v>4981</v>
      </c>
      <c r="B4877" s="77">
        <v>4876</v>
      </c>
      <c r="D4877" s="77" t="str">
        <f t="shared" si="306"/>
        <v xml:space="preserve"> </v>
      </c>
      <c r="E4877" s="77" t="str">
        <f t="shared" si="304"/>
        <v xml:space="preserve"> </v>
      </c>
      <c r="F4877" s="77" t="str">
        <f t="shared" si="305"/>
        <v xml:space="preserve"> </v>
      </c>
      <c r="G4877" s="65" t="str">
        <f t="shared" si="307"/>
        <v xml:space="preserve"> </v>
      </c>
    </row>
    <row r="4878" spans="1:7" x14ac:dyDescent="0.25">
      <c r="A4878" s="67" t="s">
        <v>4982</v>
      </c>
      <c r="B4878" s="77">
        <v>4877</v>
      </c>
      <c r="D4878" s="77" t="str">
        <f t="shared" si="306"/>
        <v xml:space="preserve"> </v>
      </c>
      <c r="E4878" s="77" t="str">
        <f t="shared" si="304"/>
        <v xml:space="preserve"> </v>
      </c>
      <c r="F4878" s="77" t="str">
        <f t="shared" si="305"/>
        <v xml:space="preserve"> </v>
      </c>
      <c r="G4878" s="65" t="str">
        <f t="shared" si="307"/>
        <v xml:space="preserve"> </v>
      </c>
    </row>
    <row r="4879" spans="1:7" x14ac:dyDescent="0.25">
      <c r="A4879" s="67" t="s">
        <v>4983</v>
      </c>
      <c r="B4879" s="77">
        <v>4878</v>
      </c>
      <c r="D4879" s="77" t="str">
        <f t="shared" si="306"/>
        <v xml:space="preserve"> </v>
      </c>
      <c r="E4879" s="77" t="str">
        <f t="shared" si="304"/>
        <v xml:space="preserve"> </v>
      </c>
      <c r="F4879" s="77" t="str">
        <f t="shared" si="305"/>
        <v xml:space="preserve"> </v>
      </c>
      <c r="G4879" s="65" t="str">
        <f t="shared" si="307"/>
        <v xml:space="preserve"> </v>
      </c>
    </row>
    <row r="4880" spans="1:7" x14ac:dyDescent="0.25">
      <c r="A4880" s="67" t="s">
        <v>4984</v>
      </c>
      <c r="B4880" s="77">
        <v>4879</v>
      </c>
      <c r="D4880" s="77" t="str">
        <f t="shared" si="306"/>
        <v xml:space="preserve"> </v>
      </c>
      <c r="E4880" s="77" t="str">
        <f t="shared" si="304"/>
        <v xml:space="preserve"> </v>
      </c>
      <c r="F4880" s="77" t="str">
        <f t="shared" si="305"/>
        <v xml:space="preserve"> </v>
      </c>
      <c r="G4880" s="65" t="str">
        <f t="shared" si="307"/>
        <v xml:space="preserve"> </v>
      </c>
    </row>
    <row r="4881" spans="1:7" x14ac:dyDescent="0.25">
      <c r="A4881" s="67" t="s">
        <v>4985</v>
      </c>
      <c r="B4881" s="77">
        <v>4880</v>
      </c>
      <c r="D4881" s="77" t="str">
        <f t="shared" si="306"/>
        <v xml:space="preserve"> </v>
      </c>
      <c r="E4881" s="77" t="str">
        <f t="shared" si="304"/>
        <v xml:space="preserve"> </v>
      </c>
      <c r="F4881" s="77" t="str">
        <f t="shared" si="305"/>
        <v xml:space="preserve"> </v>
      </c>
      <c r="G4881" s="65" t="str">
        <f t="shared" si="307"/>
        <v xml:space="preserve"> </v>
      </c>
    </row>
    <row r="4882" spans="1:7" x14ac:dyDescent="0.25">
      <c r="A4882" s="67" t="s">
        <v>4986</v>
      </c>
      <c r="B4882" s="77">
        <v>4881</v>
      </c>
      <c r="D4882" s="77" t="str">
        <f t="shared" si="306"/>
        <v xml:space="preserve"> </v>
      </c>
      <c r="E4882" s="77" t="str">
        <f t="shared" si="304"/>
        <v xml:space="preserve"> </v>
      </c>
      <c r="F4882" s="77" t="str">
        <f t="shared" si="305"/>
        <v xml:space="preserve"> </v>
      </c>
      <c r="G4882" s="65" t="str">
        <f t="shared" si="307"/>
        <v xml:space="preserve"> </v>
      </c>
    </row>
    <row r="4883" spans="1:7" x14ac:dyDescent="0.25">
      <c r="A4883" s="67" t="s">
        <v>4987</v>
      </c>
      <c r="B4883" s="77">
        <v>4882</v>
      </c>
      <c r="D4883" s="77" t="str">
        <f t="shared" si="306"/>
        <v xml:space="preserve"> </v>
      </c>
      <c r="E4883" s="77" t="str">
        <f t="shared" si="304"/>
        <v xml:space="preserve"> </v>
      </c>
      <c r="F4883" s="77" t="str">
        <f t="shared" si="305"/>
        <v xml:space="preserve"> </v>
      </c>
      <c r="G4883" s="65" t="str">
        <f t="shared" si="307"/>
        <v xml:space="preserve"> </v>
      </c>
    </row>
    <row r="4884" spans="1:7" x14ac:dyDescent="0.25">
      <c r="A4884" s="67" t="s">
        <v>4988</v>
      </c>
      <c r="B4884" s="77">
        <v>4883</v>
      </c>
      <c r="D4884" s="77" t="str">
        <f t="shared" si="306"/>
        <v xml:space="preserve"> </v>
      </c>
      <c r="E4884" s="77" t="str">
        <f t="shared" si="304"/>
        <v xml:space="preserve"> </v>
      </c>
      <c r="F4884" s="77" t="str">
        <f t="shared" si="305"/>
        <v xml:space="preserve"> </v>
      </c>
      <c r="G4884" s="65" t="str">
        <f t="shared" si="307"/>
        <v xml:space="preserve"> </v>
      </c>
    </row>
    <row r="4885" spans="1:7" x14ac:dyDescent="0.25">
      <c r="A4885" s="67" t="s">
        <v>4989</v>
      </c>
      <c r="B4885" s="77">
        <v>4884</v>
      </c>
      <c r="D4885" s="77" t="str">
        <f t="shared" si="306"/>
        <v xml:space="preserve"> </v>
      </c>
      <c r="E4885" s="77" t="str">
        <f t="shared" si="304"/>
        <v xml:space="preserve"> </v>
      </c>
      <c r="F4885" s="77" t="str">
        <f t="shared" si="305"/>
        <v xml:space="preserve"> </v>
      </c>
      <c r="G4885" s="65" t="str">
        <f t="shared" si="307"/>
        <v xml:space="preserve"> </v>
      </c>
    </row>
    <row r="4886" spans="1:7" x14ac:dyDescent="0.25">
      <c r="A4886" s="67" t="s">
        <v>4990</v>
      </c>
      <c r="B4886" s="77">
        <v>4885</v>
      </c>
      <c r="D4886" s="77" t="str">
        <f t="shared" si="306"/>
        <v xml:space="preserve"> </v>
      </c>
      <c r="E4886" s="77" t="str">
        <f t="shared" si="304"/>
        <v xml:space="preserve"> </v>
      </c>
      <c r="F4886" s="77" t="str">
        <f t="shared" si="305"/>
        <v xml:space="preserve"> </v>
      </c>
      <c r="G4886" s="65" t="str">
        <f t="shared" si="307"/>
        <v xml:space="preserve"> </v>
      </c>
    </row>
    <row r="4887" spans="1:7" x14ac:dyDescent="0.25">
      <c r="A4887" s="67" t="s">
        <v>4991</v>
      </c>
      <c r="B4887" s="77">
        <v>4886</v>
      </c>
      <c r="D4887" s="77" t="str">
        <f t="shared" si="306"/>
        <v xml:space="preserve"> </v>
      </c>
      <c r="E4887" s="77" t="str">
        <f t="shared" si="304"/>
        <v xml:space="preserve"> </v>
      </c>
      <c r="F4887" s="77" t="str">
        <f t="shared" si="305"/>
        <v xml:space="preserve"> </v>
      </c>
      <c r="G4887" s="65" t="str">
        <f t="shared" si="307"/>
        <v xml:space="preserve"> </v>
      </c>
    </row>
    <row r="4888" spans="1:7" x14ac:dyDescent="0.25">
      <c r="A4888" s="67" t="s">
        <v>4992</v>
      </c>
      <c r="B4888" s="77">
        <v>4887</v>
      </c>
      <c r="D4888" s="77" t="str">
        <f t="shared" si="306"/>
        <v xml:space="preserve"> </v>
      </c>
      <c r="E4888" s="77" t="str">
        <f t="shared" si="304"/>
        <v xml:space="preserve"> </v>
      </c>
      <c r="F4888" s="77" t="str">
        <f t="shared" si="305"/>
        <v xml:space="preserve"> </v>
      </c>
      <c r="G4888" s="65" t="str">
        <f t="shared" si="307"/>
        <v xml:space="preserve"> </v>
      </c>
    </row>
    <row r="4889" spans="1:7" x14ac:dyDescent="0.25">
      <c r="A4889" s="67" t="s">
        <v>4993</v>
      </c>
      <c r="B4889" s="77">
        <v>4888</v>
      </c>
      <c r="D4889" s="77" t="str">
        <f t="shared" si="306"/>
        <v xml:space="preserve"> </v>
      </c>
      <c r="E4889" s="77" t="str">
        <f t="shared" si="304"/>
        <v xml:space="preserve"> </v>
      </c>
      <c r="F4889" s="77" t="str">
        <f t="shared" si="305"/>
        <v xml:space="preserve"> </v>
      </c>
      <c r="G4889" s="65" t="str">
        <f t="shared" si="307"/>
        <v xml:space="preserve"> </v>
      </c>
    </row>
    <row r="4890" spans="1:7" x14ac:dyDescent="0.25">
      <c r="A4890" s="67" t="s">
        <v>4994</v>
      </c>
      <c r="B4890" s="77">
        <v>4889</v>
      </c>
      <c r="D4890" s="77" t="str">
        <f t="shared" si="306"/>
        <v xml:space="preserve"> </v>
      </c>
      <c r="E4890" s="77" t="str">
        <f t="shared" ref="E4890:E4953" si="308">IFERROR(_xlfn.NORM.S.INV(((B4890-0.375)/($N$2+0.25)))," ")</f>
        <v xml:space="preserve"> </v>
      </c>
      <c r="F4890" s="77" t="str">
        <f t="shared" ref="F4890:F4953" si="309">IFERROR(POWER(IFERROR(_xlfn.NORM.S.INV(((B4890-0.375)/($N$2+0.25)))," "),2)," ")</f>
        <v xml:space="preserve"> </v>
      </c>
      <c r="G4890" s="65" t="str">
        <f t="shared" si="307"/>
        <v xml:space="preserve"> </v>
      </c>
    </row>
    <row r="4891" spans="1:7" x14ac:dyDescent="0.25">
      <c r="A4891" s="67" t="s">
        <v>4995</v>
      </c>
      <c r="B4891" s="77">
        <v>4890</v>
      </c>
      <c r="D4891" s="77" t="str">
        <f t="shared" si="306"/>
        <v xml:space="preserve"> </v>
      </c>
      <c r="E4891" s="77" t="str">
        <f t="shared" si="308"/>
        <v xml:space="preserve"> </v>
      </c>
      <c r="F4891" s="77" t="str">
        <f t="shared" si="309"/>
        <v xml:space="preserve"> </v>
      </c>
      <c r="G4891" s="65" t="str">
        <f t="shared" si="307"/>
        <v xml:space="preserve"> </v>
      </c>
    </row>
    <row r="4892" spans="1:7" x14ac:dyDescent="0.25">
      <c r="A4892" s="67" t="s">
        <v>4996</v>
      </c>
      <c r="B4892" s="77">
        <v>4891</v>
      </c>
      <c r="D4892" s="77" t="str">
        <f t="shared" si="306"/>
        <v xml:space="preserve"> </v>
      </c>
      <c r="E4892" s="77" t="str">
        <f t="shared" si="308"/>
        <v xml:space="preserve"> </v>
      </c>
      <c r="F4892" s="77" t="str">
        <f t="shared" si="309"/>
        <v xml:space="preserve"> </v>
      </c>
      <c r="G4892" s="65" t="str">
        <f t="shared" si="307"/>
        <v xml:space="preserve"> </v>
      </c>
    </row>
    <row r="4893" spans="1:7" x14ac:dyDescent="0.25">
      <c r="A4893" s="67" t="s">
        <v>4997</v>
      </c>
      <c r="B4893" s="77">
        <v>4892</v>
      </c>
      <c r="D4893" s="77" t="str">
        <f t="shared" si="306"/>
        <v xml:space="preserve"> </v>
      </c>
      <c r="E4893" s="77" t="str">
        <f t="shared" si="308"/>
        <v xml:space="preserve"> </v>
      </c>
      <c r="F4893" s="77" t="str">
        <f t="shared" si="309"/>
        <v xml:space="preserve"> </v>
      </c>
      <c r="G4893" s="65" t="str">
        <f t="shared" si="307"/>
        <v xml:space="preserve"> </v>
      </c>
    </row>
    <row r="4894" spans="1:7" x14ac:dyDescent="0.25">
      <c r="A4894" s="67" t="s">
        <v>4998</v>
      </c>
      <c r="B4894" s="77">
        <v>4893</v>
      </c>
      <c r="D4894" s="77" t="str">
        <f t="shared" si="306"/>
        <v xml:space="preserve"> </v>
      </c>
      <c r="E4894" s="77" t="str">
        <f t="shared" si="308"/>
        <v xml:space="preserve"> </v>
      </c>
      <c r="F4894" s="77" t="str">
        <f t="shared" si="309"/>
        <v xml:space="preserve"> </v>
      </c>
      <c r="G4894" s="65" t="str">
        <f t="shared" si="307"/>
        <v xml:space="preserve"> </v>
      </c>
    </row>
    <row r="4895" spans="1:7" x14ac:dyDescent="0.25">
      <c r="A4895" s="67" t="s">
        <v>4999</v>
      </c>
      <c r="B4895" s="77">
        <v>4894</v>
      </c>
      <c r="D4895" s="77" t="str">
        <f t="shared" si="306"/>
        <v xml:space="preserve"> </v>
      </c>
      <c r="E4895" s="77" t="str">
        <f t="shared" si="308"/>
        <v xml:space="preserve"> </v>
      </c>
      <c r="F4895" s="77" t="str">
        <f t="shared" si="309"/>
        <v xml:space="preserve"> </v>
      </c>
      <c r="G4895" s="65" t="str">
        <f t="shared" si="307"/>
        <v xml:space="preserve"> </v>
      </c>
    </row>
    <row r="4896" spans="1:7" x14ac:dyDescent="0.25">
      <c r="A4896" s="67" t="s">
        <v>5000</v>
      </c>
      <c r="B4896" s="77">
        <v>4895</v>
      </c>
      <c r="D4896" s="77" t="str">
        <f t="shared" si="306"/>
        <v xml:space="preserve"> </v>
      </c>
      <c r="E4896" s="77" t="str">
        <f t="shared" si="308"/>
        <v xml:space="preserve"> </v>
      </c>
      <c r="F4896" s="77" t="str">
        <f t="shared" si="309"/>
        <v xml:space="preserve"> </v>
      </c>
      <c r="G4896" s="65" t="str">
        <f t="shared" si="307"/>
        <v xml:space="preserve"> </v>
      </c>
    </row>
    <row r="4897" spans="1:7" x14ac:dyDescent="0.25">
      <c r="A4897" s="67" t="s">
        <v>5001</v>
      </c>
      <c r="B4897" s="77">
        <v>4896</v>
      </c>
      <c r="D4897" s="77" t="str">
        <f t="shared" si="306"/>
        <v xml:space="preserve"> </v>
      </c>
      <c r="E4897" s="77" t="str">
        <f t="shared" si="308"/>
        <v xml:space="preserve"> </v>
      </c>
      <c r="F4897" s="77" t="str">
        <f t="shared" si="309"/>
        <v xml:space="preserve"> </v>
      </c>
      <c r="G4897" s="65" t="str">
        <f t="shared" si="307"/>
        <v xml:space="preserve"> </v>
      </c>
    </row>
    <row r="4898" spans="1:7" x14ac:dyDescent="0.25">
      <c r="A4898" s="67" t="s">
        <v>5002</v>
      </c>
      <c r="B4898" s="77">
        <v>4897</v>
      </c>
      <c r="D4898" s="77" t="str">
        <f t="shared" si="306"/>
        <v xml:space="preserve"> </v>
      </c>
      <c r="E4898" s="77" t="str">
        <f t="shared" si="308"/>
        <v xml:space="preserve"> </v>
      </c>
      <c r="F4898" s="77" t="str">
        <f t="shared" si="309"/>
        <v xml:space="preserve"> </v>
      </c>
      <c r="G4898" s="65" t="str">
        <f t="shared" si="307"/>
        <v xml:space="preserve"> </v>
      </c>
    </row>
    <row r="4899" spans="1:7" x14ac:dyDescent="0.25">
      <c r="A4899" s="67" t="s">
        <v>5003</v>
      </c>
      <c r="B4899" s="77">
        <v>4898</v>
      </c>
      <c r="D4899" s="77" t="str">
        <f t="shared" si="306"/>
        <v xml:space="preserve"> </v>
      </c>
      <c r="E4899" s="77" t="str">
        <f t="shared" si="308"/>
        <v xml:space="preserve"> </v>
      </c>
      <c r="F4899" s="77" t="str">
        <f t="shared" si="309"/>
        <v xml:space="preserve"> </v>
      </c>
      <c r="G4899" s="65" t="str">
        <f t="shared" si="307"/>
        <v xml:space="preserve"> </v>
      </c>
    </row>
    <row r="4900" spans="1:7" x14ac:dyDescent="0.25">
      <c r="A4900" s="67" t="s">
        <v>5004</v>
      </c>
      <c r="B4900" s="77">
        <v>4899</v>
      </c>
      <c r="D4900" s="77" t="str">
        <f t="shared" si="306"/>
        <v xml:space="preserve"> </v>
      </c>
      <c r="E4900" s="77" t="str">
        <f t="shared" si="308"/>
        <v xml:space="preserve"> </v>
      </c>
      <c r="F4900" s="77" t="str">
        <f t="shared" si="309"/>
        <v xml:space="preserve"> </v>
      </c>
      <c r="G4900" s="65" t="str">
        <f t="shared" si="307"/>
        <v xml:space="preserve"> </v>
      </c>
    </row>
    <row r="4901" spans="1:7" x14ac:dyDescent="0.25">
      <c r="A4901" s="67" t="s">
        <v>5005</v>
      </c>
      <c r="B4901" s="77">
        <v>4900</v>
      </c>
      <c r="D4901" s="77" t="str">
        <f t="shared" si="306"/>
        <v xml:space="preserve"> </v>
      </c>
      <c r="E4901" s="77" t="str">
        <f t="shared" si="308"/>
        <v xml:space="preserve"> </v>
      </c>
      <c r="F4901" s="77" t="str">
        <f t="shared" si="309"/>
        <v xml:space="preserve"> </v>
      </c>
      <c r="G4901" s="65" t="str">
        <f t="shared" si="307"/>
        <v xml:space="preserve"> </v>
      </c>
    </row>
    <row r="4902" spans="1:7" x14ac:dyDescent="0.25">
      <c r="A4902" s="67" t="s">
        <v>5006</v>
      </c>
      <c r="B4902" s="77">
        <v>4901</v>
      </c>
      <c r="D4902" s="77" t="str">
        <f t="shared" si="306"/>
        <v xml:space="preserve"> </v>
      </c>
      <c r="E4902" s="77" t="str">
        <f t="shared" si="308"/>
        <v xml:space="preserve"> </v>
      </c>
      <c r="F4902" s="77" t="str">
        <f t="shared" si="309"/>
        <v xml:space="preserve"> </v>
      </c>
      <c r="G4902" s="65" t="str">
        <f t="shared" si="307"/>
        <v xml:space="preserve"> </v>
      </c>
    </row>
    <row r="4903" spans="1:7" x14ac:dyDescent="0.25">
      <c r="A4903" s="67" t="s">
        <v>5007</v>
      </c>
      <c r="B4903" s="77">
        <v>4902</v>
      </c>
      <c r="D4903" s="77" t="str">
        <f t="shared" si="306"/>
        <v xml:space="preserve"> </v>
      </c>
      <c r="E4903" s="77" t="str">
        <f t="shared" si="308"/>
        <v xml:space="preserve"> </v>
      </c>
      <c r="F4903" s="77" t="str">
        <f t="shared" si="309"/>
        <v xml:space="preserve"> </v>
      </c>
      <c r="G4903" s="65" t="str">
        <f t="shared" si="307"/>
        <v xml:space="preserve"> </v>
      </c>
    </row>
    <row r="4904" spans="1:7" x14ac:dyDescent="0.25">
      <c r="A4904" s="67" t="s">
        <v>5008</v>
      </c>
      <c r="B4904" s="77">
        <v>4903</v>
      </c>
      <c r="D4904" s="77" t="str">
        <f t="shared" si="306"/>
        <v xml:space="preserve"> </v>
      </c>
      <c r="E4904" s="77" t="str">
        <f t="shared" si="308"/>
        <v xml:space="preserve"> </v>
      </c>
      <c r="F4904" s="77" t="str">
        <f t="shared" si="309"/>
        <v xml:space="preserve"> </v>
      </c>
      <c r="G4904" s="65" t="str">
        <f t="shared" si="307"/>
        <v xml:space="preserve"> </v>
      </c>
    </row>
    <row r="4905" spans="1:7" x14ac:dyDescent="0.25">
      <c r="A4905" s="67" t="s">
        <v>5009</v>
      </c>
      <c r="B4905" s="77">
        <v>4904</v>
      </c>
      <c r="D4905" s="77" t="str">
        <f t="shared" si="306"/>
        <v xml:space="preserve"> </v>
      </c>
      <c r="E4905" s="77" t="str">
        <f t="shared" si="308"/>
        <v xml:space="preserve"> </v>
      </c>
      <c r="F4905" s="77" t="str">
        <f t="shared" si="309"/>
        <v xml:space="preserve"> </v>
      </c>
      <c r="G4905" s="65" t="str">
        <f t="shared" si="307"/>
        <v xml:space="preserve"> </v>
      </c>
    </row>
    <row r="4906" spans="1:7" x14ac:dyDescent="0.25">
      <c r="A4906" s="67" t="s">
        <v>5010</v>
      </c>
      <c r="B4906" s="77">
        <v>4905</v>
      </c>
      <c r="D4906" s="77" t="str">
        <f t="shared" si="306"/>
        <v xml:space="preserve"> </v>
      </c>
      <c r="E4906" s="77" t="str">
        <f t="shared" si="308"/>
        <v xml:space="preserve"> </v>
      </c>
      <c r="F4906" s="77" t="str">
        <f t="shared" si="309"/>
        <v xml:space="preserve"> </v>
      </c>
      <c r="G4906" s="65" t="str">
        <f t="shared" si="307"/>
        <v xml:space="preserve"> </v>
      </c>
    </row>
    <row r="4907" spans="1:7" x14ac:dyDescent="0.25">
      <c r="A4907" s="67" t="s">
        <v>5011</v>
      </c>
      <c r="B4907" s="77">
        <v>4906</v>
      </c>
      <c r="D4907" s="77" t="str">
        <f t="shared" si="306"/>
        <v xml:space="preserve"> </v>
      </c>
      <c r="E4907" s="77" t="str">
        <f t="shared" si="308"/>
        <v xml:space="preserve"> </v>
      </c>
      <c r="F4907" s="77" t="str">
        <f t="shared" si="309"/>
        <v xml:space="preserve"> </v>
      </c>
      <c r="G4907" s="65" t="str">
        <f t="shared" si="307"/>
        <v xml:space="preserve"> </v>
      </c>
    </row>
    <row r="4908" spans="1:7" x14ac:dyDescent="0.25">
      <c r="A4908" s="67" t="s">
        <v>5012</v>
      </c>
      <c r="B4908" s="77">
        <v>4907</v>
      </c>
      <c r="D4908" s="77" t="str">
        <f t="shared" si="306"/>
        <v xml:space="preserve"> </v>
      </c>
      <c r="E4908" s="77" t="str">
        <f t="shared" si="308"/>
        <v xml:space="preserve"> </v>
      </c>
      <c r="F4908" s="77" t="str">
        <f t="shared" si="309"/>
        <v xml:space="preserve"> </v>
      </c>
      <c r="G4908" s="65" t="str">
        <f t="shared" si="307"/>
        <v xml:space="preserve"> </v>
      </c>
    </row>
    <row r="4909" spans="1:7" x14ac:dyDescent="0.25">
      <c r="A4909" s="67" t="s">
        <v>5013</v>
      </c>
      <c r="B4909" s="77">
        <v>4908</v>
      </c>
      <c r="D4909" s="77" t="str">
        <f t="shared" si="306"/>
        <v xml:space="preserve"> </v>
      </c>
      <c r="E4909" s="77" t="str">
        <f t="shared" si="308"/>
        <v xml:space="preserve"> </v>
      </c>
      <c r="F4909" s="77" t="str">
        <f t="shared" si="309"/>
        <v xml:space="preserve"> </v>
      </c>
      <c r="G4909" s="65" t="str">
        <f t="shared" si="307"/>
        <v xml:space="preserve"> </v>
      </c>
    </row>
    <row r="4910" spans="1:7" x14ac:dyDescent="0.25">
      <c r="A4910" s="67" t="s">
        <v>5014</v>
      </c>
      <c r="B4910" s="77">
        <v>4909</v>
      </c>
      <c r="D4910" s="77" t="str">
        <f t="shared" si="306"/>
        <v xml:space="preserve"> </v>
      </c>
      <c r="E4910" s="77" t="str">
        <f t="shared" si="308"/>
        <v xml:space="preserve"> </v>
      </c>
      <c r="F4910" s="77" t="str">
        <f t="shared" si="309"/>
        <v xml:space="preserve"> </v>
      </c>
      <c r="G4910" s="65" t="str">
        <f t="shared" si="307"/>
        <v xml:space="preserve"> </v>
      </c>
    </row>
    <row r="4911" spans="1:7" x14ac:dyDescent="0.25">
      <c r="A4911" s="67" t="s">
        <v>5015</v>
      </c>
      <c r="B4911" s="77">
        <v>4910</v>
      </c>
      <c r="D4911" s="77" t="str">
        <f t="shared" si="306"/>
        <v xml:space="preserve"> </v>
      </c>
      <c r="E4911" s="77" t="str">
        <f t="shared" si="308"/>
        <v xml:space="preserve"> </v>
      </c>
      <c r="F4911" s="77" t="str">
        <f t="shared" si="309"/>
        <v xml:space="preserve"> </v>
      </c>
      <c r="G4911" s="65" t="str">
        <f t="shared" si="307"/>
        <v xml:space="preserve"> </v>
      </c>
    </row>
    <row r="4912" spans="1:7" x14ac:dyDescent="0.25">
      <c r="A4912" s="67" t="s">
        <v>5016</v>
      </c>
      <c r="B4912" s="77">
        <v>4911</v>
      </c>
      <c r="D4912" s="77" t="str">
        <f t="shared" si="306"/>
        <v xml:space="preserve"> </v>
      </c>
      <c r="E4912" s="77" t="str">
        <f t="shared" si="308"/>
        <v xml:space="preserve"> </v>
      </c>
      <c r="F4912" s="77" t="str">
        <f t="shared" si="309"/>
        <v xml:space="preserve"> </v>
      </c>
      <c r="G4912" s="65" t="str">
        <f t="shared" si="307"/>
        <v xml:space="preserve"> </v>
      </c>
    </row>
    <row r="4913" spans="1:7" x14ac:dyDescent="0.25">
      <c r="A4913" s="67" t="s">
        <v>5017</v>
      </c>
      <c r="B4913" s="77">
        <v>4912</v>
      </c>
      <c r="D4913" s="77" t="str">
        <f t="shared" si="306"/>
        <v xml:space="preserve"> </v>
      </c>
      <c r="E4913" s="77" t="str">
        <f t="shared" si="308"/>
        <v xml:space="preserve"> </v>
      </c>
      <c r="F4913" s="77" t="str">
        <f t="shared" si="309"/>
        <v xml:space="preserve"> </v>
      </c>
      <c r="G4913" s="65" t="str">
        <f t="shared" si="307"/>
        <v xml:space="preserve"> </v>
      </c>
    </row>
    <row r="4914" spans="1:7" x14ac:dyDescent="0.25">
      <c r="A4914" s="67" t="s">
        <v>5018</v>
      </c>
      <c r="B4914" s="77">
        <v>4913</v>
      </c>
      <c r="D4914" s="77" t="str">
        <f t="shared" si="306"/>
        <v xml:space="preserve"> </v>
      </c>
      <c r="E4914" s="77" t="str">
        <f t="shared" si="308"/>
        <v xml:space="preserve"> </v>
      </c>
      <c r="F4914" s="77" t="str">
        <f t="shared" si="309"/>
        <v xml:space="preserve"> </v>
      </c>
      <c r="G4914" s="65" t="str">
        <f t="shared" si="307"/>
        <v xml:space="preserve"> </v>
      </c>
    </row>
    <row r="4915" spans="1:7" x14ac:dyDescent="0.25">
      <c r="A4915" s="67" t="s">
        <v>5019</v>
      </c>
      <c r="B4915" s="77">
        <v>4914</v>
      </c>
      <c r="D4915" s="77" t="str">
        <f t="shared" si="306"/>
        <v xml:space="preserve"> </v>
      </c>
      <c r="E4915" s="77" t="str">
        <f t="shared" si="308"/>
        <v xml:space="preserve"> </v>
      </c>
      <c r="F4915" s="77" t="str">
        <f t="shared" si="309"/>
        <v xml:space="preserve"> </v>
      </c>
      <c r="G4915" s="65" t="str">
        <f t="shared" si="307"/>
        <v xml:space="preserve"> </v>
      </c>
    </row>
    <row r="4916" spans="1:7" x14ac:dyDescent="0.25">
      <c r="A4916" s="67" t="s">
        <v>5020</v>
      </c>
      <c r="B4916" s="77">
        <v>4915</v>
      </c>
      <c r="D4916" s="77" t="str">
        <f t="shared" si="306"/>
        <v xml:space="preserve"> </v>
      </c>
      <c r="E4916" s="77" t="str">
        <f t="shared" si="308"/>
        <v xml:space="preserve"> </v>
      </c>
      <c r="F4916" s="77" t="str">
        <f t="shared" si="309"/>
        <v xml:space="preserve"> </v>
      </c>
      <c r="G4916" s="65" t="str">
        <f t="shared" si="307"/>
        <v xml:space="preserve"> </v>
      </c>
    </row>
    <row r="4917" spans="1:7" x14ac:dyDescent="0.25">
      <c r="A4917" s="67" t="s">
        <v>5021</v>
      </c>
      <c r="B4917" s="77">
        <v>4916</v>
      </c>
      <c r="D4917" s="77" t="str">
        <f t="shared" si="306"/>
        <v xml:space="preserve"> </v>
      </c>
      <c r="E4917" s="77" t="str">
        <f t="shared" si="308"/>
        <v xml:space="preserve"> </v>
      </c>
      <c r="F4917" s="77" t="str">
        <f t="shared" si="309"/>
        <v xml:space="preserve"> </v>
      </c>
      <c r="G4917" s="65" t="str">
        <f t="shared" si="307"/>
        <v xml:space="preserve"> </v>
      </c>
    </row>
    <row r="4918" spans="1:7" x14ac:dyDescent="0.25">
      <c r="A4918" s="67" t="s">
        <v>5022</v>
      </c>
      <c r="B4918" s="77">
        <v>4917</v>
      </c>
      <c r="D4918" s="77" t="str">
        <f t="shared" si="306"/>
        <v xml:space="preserve"> </v>
      </c>
      <c r="E4918" s="77" t="str">
        <f t="shared" si="308"/>
        <v xml:space="preserve"> </v>
      </c>
      <c r="F4918" s="77" t="str">
        <f t="shared" si="309"/>
        <v xml:space="preserve"> </v>
      </c>
      <c r="G4918" s="65" t="str">
        <f t="shared" si="307"/>
        <v xml:space="preserve"> </v>
      </c>
    </row>
    <row r="4919" spans="1:7" x14ac:dyDescent="0.25">
      <c r="A4919" s="67" t="s">
        <v>5023</v>
      </c>
      <c r="B4919" s="77">
        <v>4918</v>
      </c>
      <c r="D4919" s="77" t="str">
        <f t="shared" si="306"/>
        <v xml:space="preserve"> </v>
      </c>
      <c r="E4919" s="77" t="str">
        <f t="shared" si="308"/>
        <v xml:space="preserve"> </v>
      </c>
      <c r="F4919" s="77" t="str">
        <f t="shared" si="309"/>
        <v xml:space="preserve"> </v>
      </c>
      <c r="G4919" s="65" t="str">
        <f t="shared" si="307"/>
        <v xml:space="preserve"> </v>
      </c>
    </row>
    <row r="4920" spans="1:7" x14ac:dyDescent="0.25">
      <c r="A4920" s="67" t="s">
        <v>5024</v>
      </c>
      <c r="B4920" s="77">
        <v>4919</v>
      </c>
      <c r="D4920" s="77" t="str">
        <f t="shared" si="306"/>
        <v xml:space="preserve"> </v>
      </c>
      <c r="E4920" s="77" t="str">
        <f t="shared" si="308"/>
        <v xml:space="preserve"> </v>
      </c>
      <c r="F4920" s="77" t="str">
        <f t="shared" si="309"/>
        <v xml:space="preserve"> </v>
      </c>
      <c r="G4920" s="65" t="str">
        <f t="shared" si="307"/>
        <v xml:space="preserve"> </v>
      </c>
    </row>
    <row r="4921" spans="1:7" x14ac:dyDescent="0.25">
      <c r="A4921" s="67" t="s">
        <v>5025</v>
      </c>
      <c r="B4921" s="77">
        <v>4920</v>
      </c>
      <c r="D4921" s="77" t="str">
        <f t="shared" si="306"/>
        <v xml:space="preserve"> </v>
      </c>
      <c r="E4921" s="77" t="str">
        <f t="shared" si="308"/>
        <v xml:space="preserve"> </v>
      </c>
      <c r="F4921" s="77" t="str">
        <f t="shared" si="309"/>
        <v xml:space="preserve"> </v>
      </c>
      <c r="G4921" s="65" t="str">
        <f t="shared" si="307"/>
        <v xml:space="preserve"> </v>
      </c>
    </row>
    <row r="4922" spans="1:7" x14ac:dyDescent="0.25">
      <c r="A4922" s="67" t="s">
        <v>5026</v>
      </c>
      <c r="B4922" s="77">
        <v>4921</v>
      </c>
      <c r="D4922" s="77" t="str">
        <f t="shared" si="306"/>
        <v xml:space="preserve"> </v>
      </c>
      <c r="E4922" s="77" t="str">
        <f t="shared" si="308"/>
        <v xml:space="preserve"> </v>
      </c>
      <c r="F4922" s="77" t="str">
        <f t="shared" si="309"/>
        <v xml:space="preserve"> </v>
      </c>
      <c r="G4922" s="65" t="str">
        <f t="shared" si="307"/>
        <v xml:space="preserve"> </v>
      </c>
    </row>
    <row r="4923" spans="1:7" x14ac:dyDescent="0.25">
      <c r="A4923" s="67" t="s">
        <v>5027</v>
      </c>
      <c r="B4923" s="77">
        <v>4922</v>
      </c>
      <c r="D4923" s="77" t="str">
        <f t="shared" si="306"/>
        <v xml:space="preserve"> </v>
      </c>
      <c r="E4923" s="77" t="str">
        <f t="shared" si="308"/>
        <v xml:space="preserve"> </v>
      </c>
      <c r="F4923" s="77" t="str">
        <f t="shared" si="309"/>
        <v xml:space="preserve"> </v>
      </c>
      <c r="G4923" s="65" t="str">
        <f t="shared" si="307"/>
        <v xml:space="preserve"> </v>
      </c>
    </row>
    <row r="4924" spans="1:7" x14ac:dyDescent="0.25">
      <c r="A4924" s="67" t="s">
        <v>5028</v>
      </c>
      <c r="B4924" s="77">
        <v>4923</v>
      </c>
      <c r="D4924" s="77" t="str">
        <f t="shared" si="306"/>
        <v xml:space="preserve"> </v>
      </c>
      <c r="E4924" s="77" t="str">
        <f t="shared" si="308"/>
        <v xml:space="preserve"> </v>
      </c>
      <c r="F4924" s="77" t="str">
        <f t="shared" si="309"/>
        <v xml:space="preserve"> </v>
      </c>
      <c r="G4924" s="65" t="str">
        <f t="shared" si="307"/>
        <v xml:space="preserve"> </v>
      </c>
    </row>
    <row r="4925" spans="1:7" x14ac:dyDescent="0.25">
      <c r="A4925" s="67" t="s">
        <v>5029</v>
      </c>
      <c r="B4925" s="77">
        <v>4924</v>
      </c>
      <c r="D4925" s="77" t="str">
        <f t="shared" si="306"/>
        <v xml:space="preserve"> </v>
      </c>
      <c r="E4925" s="77" t="str">
        <f t="shared" si="308"/>
        <v xml:space="preserve"> </v>
      </c>
      <c r="F4925" s="77" t="str">
        <f t="shared" si="309"/>
        <v xml:space="preserve"> </v>
      </c>
      <c r="G4925" s="65" t="str">
        <f t="shared" si="307"/>
        <v xml:space="preserve"> </v>
      </c>
    </row>
    <row r="4926" spans="1:7" x14ac:dyDescent="0.25">
      <c r="A4926" s="67" t="s">
        <v>5030</v>
      </c>
      <c r="B4926" s="77">
        <v>4925</v>
      </c>
      <c r="D4926" s="77" t="str">
        <f t="shared" si="306"/>
        <v xml:space="preserve"> </v>
      </c>
      <c r="E4926" s="77" t="str">
        <f t="shared" si="308"/>
        <v xml:space="preserve"> </v>
      </c>
      <c r="F4926" s="77" t="str">
        <f t="shared" si="309"/>
        <v xml:space="preserve"> </v>
      </c>
      <c r="G4926" s="65" t="str">
        <f t="shared" si="307"/>
        <v xml:space="preserve"> </v>
      </c>
    </row>
    <row r="4927" spans="1:7" x14ac:dyDescent="0.25">
      <c r="A4927" s="67" t="s">
        <v>5031</v>
      </c>
      <c r="B4927" s="77">
        <v>4926</v>
      </c>
      <c r="D4927" s="77" t="str">
        <f t="shared" si="306"/>
        <v xml:space="preserve"> </v>
      </c>
      <c r="E4927" s="77" t="str">
        <f t="shared" si="308"/>
        <v xml:space="preserve"> </v>
      </c>
      <c r="F4927" s="77" t="str">
        <f t="shared" si="309"/>
        <v xml:space="preserve"> </v>
      </c>
      <c r="G4927" s="65" t="str">
        <f t="shared" si="307"/>
        <v xml:space="preserve"> </v>
      </c>
    </row>
    <row r="4928" spans="1:7" x14ac:dyDescent="0.25">
      <c r="A4928" s="67" t="s">
        <v>5032</v>
      </c>
      <c r="B4928" s="77">
        <v>4927</v>
      </c>
      <c r="D4928" s="77" t="str">
        <f t="shared" si="306"/>
        <v xml:space="preserve"> </v>
      </c>
      <c r="E4928" s="77" t="str">
        <f t="shared" si="308"/>
        <v xml:space="preserve"> </v>
      </c>
      <c r="F4928" s="77" t="str">
        <f t="shared" si="309"/>
        <v xml:space="preserve"> </v>
      </c>
      <c r="G4928" s="65" t="str">
        <f t="shared" si="307"/>
        <v xml:space="preserve"> </v>
      </c>
    </row>
    <row r="4929" spans="1:7" x14ac:dyDescent="0.25">
      <c r="A4929" s="67" t="s">
        <v>5033</v>
      </c>
      <c r="B4929" s="77">
        <v>4928</v>
      </c>
      <c r="D4929" s="77" t="str">
        <f t="shared" si="306"/>
        <v xml:space="preserve"> </v>
      </c>
      <c r="E4929" s="77" t="str">
        <f t="shared" si="308"/>
        <v xml:space="preserve"> </v>
      </c>
      <c r="F4929" s="77" t="str">
        <f t="shared" si="309"/>
        <v xml:space="preserve"> </v>
      </c>
      <c r="G4929" s="65" t="str">
        <f t="shared" si="307"/>
        <v xml:space="preserve"> </v>
      </c>
    </row>
    <row r="4930" spans="1:7" x14ac:dyDescent="0.25">
      <c r="A4930" s="67" t="s">
        <v>5034</v>
      </c>
      <c r="B4930" s="77">
        <v>4929</v>
      </c>
      <c r="D4930" s="77" t="str">
        <f t="shared" si="306"/>
        <v xml:space="preserve"> </v>
      </c>
      <c r="E4930" s="77" t="str">
        <f t="shared" si="308"/>
        <v xml:space="preserve"> </v>
      </c>
      <c r="F4930" s="77" t="str">
        <f t="shared" si="309"/>
        <v xml:space="preserve"> </v>
      </c>
      <c r="G4930" s="65" t="str">
        <f t="shared" si="307"/>
        <v xml:space="preserve"> </v>
      </c>
    </row>
    <row r="4931" spans="1:7" x14ac:dyDescent="0.25">
      <c r="A4931" s="67" t="s">
        <v>5035</v>
      </c>
      <c r="B4931" s="77">
        <v>4930</v>
      </c>
      <c r="D4931" s="77" t="str">
        <f t="shared" ref="D4931:D4994" si="310">IFERROR(SMALL($C$2:$C$5001,B4931)," ")</f>
        <v xml:space="preserve"> </v>
      </c>
      <c r="E4931" s="77" t="str">
        <f t="shared" si="308"/>
        <v xml:space="preserve"> </v>
      </c>
      <c r="F4931" s="77" t="str">
        <f t="shared" si="309"/>
        <v xml:space="preserve"> </v>
      </c>
      <c r="G4931" s="65" t="str">
        <f t="shared" ref="G4931:G4994" si="311">IFERROR(IF(E4931=MIN($E$2:$E$5001),-$N$6,IF(E4931=SMALL($E$2:$E$5001,2),-$N$7,IF(E4931=MAX($E$2:$E$5001),$N$6,IF(E4931=LARGE($E$2:$E$5001,2),$N$7,E4931/SQRT($N$5)))))," ")</f>
        <v xml:space="preserve"> </v>
      </c>
    </row>
    <row r="4932" spans="1:7" x14ac:dyDescent="0.25">
      <c r="A4932" s="67" t="s">
        <v>5036</v>
      </c>
      <c r="B4932" s="77">
        <v>4931</v>
      </c>
      <c r="D4932" s="77" t="str">
        <f t="shared" si="310"/>
        <v xml:space="preserve"> </v>
      </c>
      <c r="E4932" s="77" t="str">
        <f t="shared" si="308"/>
        <v xml:space="preserve"> </v>
      </c>
      <c r="F4932" s="77" t="str">
        <f t="shared" si="309"/>
        <v xml:space="preserve"> </v>
      </c>
      <c r="G4932" s="65" t="str">
        <f t="shared" si="311"/>
        <v xml:space="preserve"> </v>
      </c>
    </row>
    <row r="4933" spans="1:7" x14ac:dyDescent="0.25">
      <c r="A4933" s="67" t="s">
        <v>5037</v>
      </c>
      <c r="B4933" s="77">
        <v>4932</v>
      </c>
      <c r="D4933" s="77" t="str">
        <f t="shared" si="310"/>
        <v xml:space="preserve"> </v>
      </c>
      <c r="E4933" s="77" t="str">
        <f t="shared" si="308"/>
        <v xml:space="preserve"> </v>
      </c>
      <c r="F4933" s="77" t="str">
        <f t="shared" si="309"/>
        <v xml:space="preserve"> </v>
      </c>
      <c r="G4933" s="65" t="str">
        <f t="shared" si="311"/>
        <v xml:space="preserve"> </v>
      </c>
    </row>
    <row r="4934" spans="1:7" x14ac:dyDescent="0.25">
      <c r="A4934" s="67" t="s">
        <v>5038</v>
      </c>
      <c r="B4934" s="77">
        <v>4933</v>
      </c>
      <c r="D4934" s="77" t="str">
        <f t="shared" si="310"/>
        <v xml:space="preserve"> </v>
      </c>
      <c r="E4934" s="77" t="str">
        <f t="shared" si="308"/>
        <v xml:space="preserve"> </v>
      </c>
      <c r="F4934" s="77" t="str">
        <f t="shared" si="309"/>
        <v xml:space="preserve"> </v>
      </c>
      <c r="G4934" s="65" t="str">
        <f t="shared" si="311"/>
        <v xml:space="preserve"> </v>
      </c>
    </row>
    <row r="4935" spans="1:7" x14ac:dyDescent="0.25">
      <c r="A4935" s="67" t="s">
        <v>5039</v>
      </c>
      <c r="B4935" s="77">
        <v>4934</v>
      </c>
      <c r="D4935" s="77" t="str">
        <f t="shared" si="310"/>
        <v xml:space="preserve"> </v>
      </c>
      <c r="E4935" s="77" t="str">
        <f t="shared" si="308"/>
        <v xml:space="preserve"> </v>
      </c>
      <c r="F4935" s="77" t="str">
        <f t="shared" si="309"/>
        <v xml:space="preserve"> </v>
      </c>
      <c r="G4935" s="65" t="str">
        <f t="shared" si="311"/>
        <v xml:space="preserve"> </v>
      </c>
    </row>
    <row r="4936" spans="1:7" x14ac:dyDescent="0.25">
      <c r="A4936" s="67" t="s">
        <v>5040</v>
      </c>
      <c r="B4936" s="77">
        <v>4935</v>
      </c>
      <c r="D4936" s="77" t="str">
        <f t="shared" si="310"/>
        <v xml:space="preserve"> </v>
      </c>
      <c r="E4936" s="77" t="str">
        <f t="shared" si="308"/>
        <v xml:space="preserve"> </v>
      </c>
      <c r="F4936" s="77" t="str">
        <f t="shared" si="309"/>
        <v xml:space="preserve"> </v>
      </c>
      <c r="G4936" s="65" t="str">
        <f t="shared" si="311"/>
        <v xml:space="preserve"> </v>
      </c>
    </row>
    <row r="4937" spans="1:7" x14ac:dyDescent="0.25">
      <c r="A4937" s="67" t="s">
        <v>5041</v>
      </c>
      <c r="B4937" s="77">
        <v>4936</v>
      </c>
      <c r="D4937" s="77" t="str">
        <f t="shared" si="310"/>
        <v xml:space="preserve"> </v>
      </c>
      <c r="E4937" s="77" t="str">
        <f t="shared" si="308"/>
        <v xml:space="preserve"> </v>
      </c>
      <c r="F4937" s="77" t="str">
        <f t="shared" si="309"/>
        <v xml:space="preserve"> </v>
      </c>
      <c r="G4937" s="65" t="str">
        <f t="shared" si="311"/>
        <v xml:space="preserve"> </v>
      </c>
    </row>
    <row r="4938" spans="1:7" x14ac:dyDescent="0.25">
      <c r="A4938" s="67" t="s">
        <v>5042</v>
      </c>
      <c r="B4938" s="77">
        <v>4937</v>
      </c>
      <c r="D4938" s="77" t="str">
        <f t="shared" si="310"/>
        <v xml:space="preserve"> </v>
      </c>
      <c r="E4938" s="77" t="str">
        <f t="shared" si="308"/>
        <v xml:space="preserve"> </v>
      </c>
      <c r="F4938" s="77" t="str">
        <f t="shared" si="309"/>
        <v xml:space="preserve"> </v>
      </c>
      <c r="G4938" s="65" t="str">
        <f t="shared" si="311"/>
        <v xml:space="preserve"> </v>
      </c>
    </row>
    <row r="4939" spans="1:7" x14ac:dyDescent="0.25">
      <c r="A4939" s="67" t="s">
        <v>5043</v>
      </c>
      <c r="B4939" s="77">
        <v>4938</v>
      </c>
      <c r="D4939" s="77" t="str">
        <f t="shared" si="310"/>
        <v xml:space="preserve"> </v>
      </c>
      <c r="E4939" s="77" t="str">
        <f t="shared" si="308"/>
        <v xml:space="preserve"> </v>
      </c>
      <c r="F4939" s="77" t="str">
        <f t="shared" si="309"/>
        <v xml:space="preserve"> </v>
      </c>
      <c r="G4939" s="65" t="str">
        <f t="shared" si="311"/>
        <v xml:space="preserve"> </v>
      </c>
    </row>
    <row r="4940" spans="1:7" x14ac:dyDescent="0.25">
      <c r="A4940" s="67" t="s">
        <v>5044</v>
      </c>
      <c r="B4940" s="77">
        <v>4939</v>
      </c>
      <c r="D4940" s="77" t="str">
        <f t="shared" si="310"/>
        <v xml:space="preserve"> </v>
      </c>
      <c r="E4940" s="77" t="str">
        <f t="shared" si="308"/>
        <v xml:space="preserve"> </v>
      </c>
      <c r="F4940" s="77" t="str">
        <f t="shared" si="309"/>
        <v xml:space="preserve"> </v>
      </c>
      <c r="G4940" s="65" t="str">
        <f t="shared" si="311"/>
        <v xml:space="preserve"> </v>
      </c>
    </row>
    <row r="4941" spans="1:7" x14ac:dyDescent="0.25">
      <c r="A4941" s="67" t="s">
        <v>5045</v>
      </c>
      <c r="B4941" s="77">
        <v>4940</v>
      </c>
      <c r="D4941" s="77" t="str">
        <f t="shared" si="310"/>
        <v xml:space="preserve"> </v>
      </c>
      <c r="E4941" s="77" t="str">
        <f t="shared" si="308"/>
        <v xml:space="preserve"> </v>
      </c>
      <c r="F4941" s="77" t="str">
        <f t="shared" si="309"/>
        <v xml:space="preserve"> </v>
      </c>
      <c r="G4941" s="65" t="str">
        <f t="shared" si="311"/>
        <v xml:space="preserve"> </v>
      </c>
    </row>
    <row r="4942" spans="1:7" x14ac:dyDescent="0.25">
      <c r="A4942" s="67" t="s">
        <v>5046</v>
      </c>
      <c r="B4942" s="77">
        <v>4941</v>
      </c>
      <c r="D4942" s="77" t="str">
        <f t="shared" si="310"/>
        <v xml:space="preserve"> </v>
      </c>
      <c r="E4942" s="77" t="str">
        <f t="shared" si="308"/>
        <v xml:space="preserve"> </v>
      </c>
      <c r="F4942" s="77" t="str">
        <f t="shared" si="309"/>
        <v xml:space="preserve"> </v>
      </c>
      <c r="G4942" s="65" t="str">
        <f t="shared" si="311"/>
        <v xml:space="preserve"> </v>
      </c>
    </row>
    <row r="4943" spans="1:7" x14ac:dyDescent="0.25">
      <c r="A4943" s="67" t="s">
        <v>5047</v>
      </c>
      <c r="B4943" s="77">
        <v>4942</v>
      </c>
      <c r="D4943" s="77" t="str">
        <f t="shared" si="310"/>
        <v xml:space="preserve"> </v>
      </c>
      <c r="E4943" s="77" t="str">
        <f t="shared" si="308"/>
        <v xml:space="preserve"> </v>
      </c>
      <c r="F4943" s="77" t="str">
        <f t="shared" si="309"/>
        <v xml:space="preserve"> </v>
      </c>
      <c r="G4943" s="65" t="str">
        <f t="shared" si="311"/>
        <v xml:space="preserve"> </v>
      </c>
    </row>
    <row r="4944" spans="1:7" x14ac:dyDescent="0.25">
      <c r="A4944" s="67" t="s">
        <v>5048</v>
      </c>
      <c r="B4944" s="77">
        <v>4943</v>
      </c>
      <c r="D4944" s="77" t="str">
        <f t="shared" si="310"/>
        <v xml:space="preserve"> </v>
      </c>
      <c r="E4944" s="77" t="str">
        <f t="shared" si="308"/>
        <v xml:space="preserve"> </v>
      </c>
      <c r="F4944" s="77" t="str">
        <f t="shared" si="309"/>
        <v xml:space="preserve"> </v>
      </c>
      <c r="G4944" s="65" t="str">
        <f t="shared" si="311"/>
        <v xml:space="preserve"> </v>
      </c>
    </row>
    <row r="4945" spans="1:7" x14ac:dyDescent="0.25">
      <c r="A4945" s="67" t="s">
        <v>5049</v>
      </c>
      <c r="B4945" s="77">
        <v>4944</v>
      </c>
      <c r="D4945" s="77" t="str">
        <f t="shared" si="310"/>
        <v xml:space="preserve"> </v>
      </c>
      <c r="E4945" s="77" t="str">
        <f t="shared" si="308"/>
        <v xml:space="preserve"> </v>
      </c>
      <c r="F4945" s="77" t="str">
        <f t="shared" si="309"/>
        <v xml:space="preserve"> </v>
      </c>
      <c r="G4945" s="65" t="str">
        <f t="shared" si="311"/>
        <v xml:space="preserve"> </v>
      </c>
    </row>
    <row r="4946" spans="1:7" x14ac:dyDescent="0.25">
      <c r="A4946" s="67" t="s">
        <v>5050</v>
      </c>
      <c r="B4946" s="77">
        <v>4945</v>
      </c>
      <c r="D4946" s="77" t="str">
        <f t="shared" si="310"/>
        <v xml:space="preserve"> </v>
      </c>
      <c r="E4946" s="77" t="str">
        <f t="shared" si="308"/>
        <v xml:space="preserve"> </v>
      </c>
      <c r="F4946" s="77" t="str">
        <f t="shared" si="309"/>
        <v xml:space="preserve"> </v>
      </c>
      <c r="G4946" s="65" t="str">
        <f t="shared" si="311"/>
        <v xml:space="preserve"> </v>
      </c>
    </row>
    <row r="4947" spans="1:7" x14ac:dyDescent="0.25">
      <c r="A4947" s="67" t="s">
        <v>5051</v>
      </c>
      <c r="B4947" s="77">
        <v>4946</v>
      </c>
      <c r="D4947" s="77" t="str">
        <f t="shared" si="310"/>
        <v xml:space="preserve"> </v>
      </c>
      <c r="E4947" s="77" t="str">
        <f t="shared" si="308"/>
        <v xml:space="preserve"> </v>
      </c>
      <c r="F4947" s="77" t="str">
        <f t="shared" si="309"/>
        <v xml:space="preserve"> </v>
      </c>
      <c r="G4947" s="65" t="str">
        <f t="shared" si="311"/>
        <v xml:space="preserve"> </v>
      </c>
    </row>
    <row r="4948" spans="1:7" x14ac:dyDescent="0.25">
      <c r="A4948" s="67" t="s">
        <v>5052</v>
      </c>
      <c r="B4948" s="77">
        <v>4947</v>
      </c>
      <c r="D4948" s="77" t="str">
        <f t="shared" si="310"/>
        <v xml:space="preserve"> </v>
      </c>
      <c r="E4948" s="77" t="str">
        <f t="shared" si="308"/>
        <v xml:space="preserve"> </v>
      </c>
      <c r="F4948" s="77" t="str">
        <f t="shared" si="309"/>
        <v xml:space="preserve"> </v>
      </c>
      <c r="G4948" s="65" t="str">
        <f t="shared" si="311"/>
        <v xml:space="preserve"> </v>
      </c>
    </row>
    <row r="4949" spans="1:7" x14ac:dyDescent="0.25">
      <c r="A4949" s="67" t="s">
        <v>5053</v>
      </c>
      <c r="B4949" s="77">
        <v>4948</v>
      </c>
      <c r="D4949" s="77" t="str">
        <f t="shared" si="310"/>
        <v xml:space="preserve"> </v>
      </c>
      <c r="E4949" s="77" t="str">
        <f t="shared" si="308"/>
        <v xml:space="preserve"> </v>
      </c>
      <c r="F4949" s="77" t="str">
        <f t="shared" si="309"/>
        <v xml:space="preserve"> </v>
      </c>
      <c r="G4949" s="65" t="str">
        <f t="shared" si="311"/>
        <v xml:space="preserve"> </v>
      </c>
    </row>
    <row r="4950" spans="1:7" x14ac:dyDescent="0.25">
      <c r="A4950" s="67" t="s">
        <v>5054</v>
      </c>
      <c r="B4950" s="77">
        <v>4949</v>
      </c>
      <c r="D4950" s="77" t="str">
        <f t="shared" si="310"/>
        <v xml:space="preserve"> </v>
      </c>
      <c r="E4950" s="77" t="str">
        <f t="shared" si="308"/>
        <v xml:space="preserve"> </v>
      </c>
      <c r="F4950" s="77" t="str">
        <f t="shared" si="309"/>
        <v xml:space="preserve"> </v>
      </c>
      <c r="G4950" s="65" t="str">
        <f t="shared" si="311"/>
        <v xml:space="preserve"> </v>
      </c>
    </row>
    <row r="4951" spans="1:7" x14ac:dyDescent="0.25">
      <c r="A4951" s="67" t="s">
        <v>5055</v>
      </c>
      <c r="B4951" s="77">
        <v>4950</v>
      </c>
      <c r="D4951" s="77" t="str">
        <f t="shared" si="310"/>
        <v xml:space="preserve"> </v>
      </c>
      <c r="E4951" s="77" t="str">
        <f t="shared" si="308"/>
        <v xml:space="preserve"> </v>
      </c>
      <c r="F4951" s="77" t="str">
        <f t="shared" si="309"/>
        <v xml:space="preserve"> </v>
      </c>
      <c r="G4951" s="65" t="str">
        <f t="shared" si="311"/>
        <v xml:space="preserve"> </v>
      </c>
    </row>
    <row r="4952" spans="1:7" x14ac:dyDescent="0.25">
      <c r="A4952" s="67" t="s">
        <v>5056</v>
      </c>
      <c r="B4952" s="77">
        <v>4951</v>
      </c>
      <c r="D4952" s="77" t="str">
        <f t="shared" si="310"/>
        <v xml:space="preserve"> </v>
      </c>
      <c r="E4952" s="77" t="str">
        <f t="shared" si="308"/>
        <v xml:space="preserve"> </v>
      </c>
      <c r="F4952" s="77" t="str">
        <f t="shared" si="309"/>
        <v xml:space="preserve"> </v>
      </c>
      <c r="G4952" s="65" t="str">
        <f t="shared" si="311"/>
        <v xml:space="preserve"> </v>
      </c>
    </row>
    <row r="4953" spans="1:7" x14ac:dyDescent="0.25">
      <c r="A4953" s="67" t="s">
        <v>5057</v>
      </c>
      <c r="B4953" s="77">
        <v>4952</v>
      </c>
      <c r="D4953" s="77" t="str">
        <f t="shared" si="310"/>
        <v xml:space="preserve"> </v>
      </c>
      <c r="E4953" s="77" t="str">
        <f t="shared" si="308"/>
        <v xml:space="preserve"> </v>
      </c>
      <c r="F4953" s="77" t="str">
        <f t="shared" si="309"/>
        <v xml:space="preserve"> </v>
      </c>
      <c r="G4953" s="65" t="str">
        <f t="shared" si="311"/>
        <v xml:space="preserve"> </v>
      </c>
    </row>
    <row r="4954" spans="1:7" x14ac:dyDescent="0.25">
      <c r="A4954" s="67" t="s">
        <v>5058</v>
      </c>
      <c r="B4954" s="77">
        <v>4953</v>
      </c>
      <c r="D4954" s="77" t="str">
        <f t="shared" si="310"/>
        <v xml:space="preserve"> </v>
      </c>
      <c r="E4954" s="77" t="str">
        <f t="shared" ref="E4954:E5001" si="312">IFERROR(_xlfn.NORM.S.INV(((B4954-0.375)/($N$2+0.25)))," ")</f>
        <v xml:space="preserve"> </v>
      </c>
      <c r="F4954" s="77" t="str">
        <f t="shared" ref="F4954:F5001" si="313">IFERROR(POWER(IFERROR(_xlfn.NORM.S.INV(((B4954-0.375)/($N$2+0.25)))," "),2)," ")</f>
        <v xml:space="preserve"> </v>
      </c>
      <c r="G4954" s="65" t="str">
        <f t="shared" si="311"/>
        <v xml:space="preserve"> </v>
      </c>
    </row>
    <row r="4955" spans="1:7" x14ac:dyDescent="0.25">
      <c r="A4955" s="67" t="s">
        <v>5059</v>
      </c>
      <c r="B4955" s="77">
        <v>4954</v>
      </c>
      <c r="D4955" s="77" t="str">
        <f t="shared" si="310"/>
        <v xml:space="preserve"> </v>
      </c>
      <c r="E4955" s="77" t="str">
        <f t="shared" si="312"/>
        <v xml:space="preserve"> </v>
      </c>
      <c r="F4955" s="77" t="str">
        <f t="shared" si="313"/>
        <v xml:space="preserve"> </v>
      </c>
      <c r="G4955" s="65" t="str">
        <f t="shared" si="311"/>
        <v xml:space="preserve"> </v>
      </c>
    </row>
    <row r="4956" spans="1:7" x14ac:dyDescent="0.25">
      <c r="A4956" s="67" t="s">
        <v>5060</v>
      </c>
      <c r="B4956" s="77">
        <v>4955</v>
      </c>
      <c r="D4956" s="77" t="str">
        <f t="shared" si="310"/>
        <v xml:space="preserve"> </v>
      </c>
      <c r="E4956" s="77" t="str">
        <f t="shared" si="312"/>
        <v xml:space="preserve"> </v>
      </c>
      <c r="F4956" s="77" t="str">
        <f t="shared" si="313"/>
        <v xml:space="preserve"> </v>
      </c>
      <c r="G4956" s="65" t="str">
        <f t="shared" si="311"/>
        <v xml:space="preserve"> </v>
      </c>
    </row>
    <row r="4957" spans="1:7" x14ac:dyDescent="0.25">
      <c r="A4957" s="67" t="s">
        <v>5061</v>
      </c>
      <c r="B4957" s="77">
        <v>4956</v>
      </c>
      <c r="D4957" s="77" t="str">
        <f t="shared" si="310"/>
        <v xml:space="preserve"> </v>
      </c>
      <c r="E4957" s="77" t="str">
        <f t="shared" si="312"/>
        <v xml:space="preserve"> </v>
      </c>
      <c r="F4957" s="77" t="str">
        <f t="shared" si="313"/>
        <v xml:space="preserve"> </v>
      </c>
      <c r="G4957" s="65" t="str">
        <f t="shared" si="311"/>
        <v xml:space="preserve"> </v>
      </c>
    </row>
    <row r="4958" spans="1:7" x14ac:dyDescent="0.25">
      <c r="A4958" s="67" t="s">
        <v>5062</v>
      </c>
      <c r="B4958" s="77">
        <v>4957</v>
      </c>
      <c r="D4958" s="77" t="str">
        <f t="shared" si="310"/>
        <v xml:space="preserve"> </v>
      </c>
      <c r="E4958" s="77" t="str">
        <f t="shared" si="312"/>
        <v xml:space="preserve"> </v>
      </c>
      <c r="F4958" s="77" t="str">
        <f t="shared" si="313"/>
        <v xml:space="preserve"> </v>
      </c>
      <c r="G4958" s="65" t="str">
        <f t="shared" si="311"/>
        <v xml:space="preserve"> </v>
      </c>
    </row>
    <row r="4959" spans="1:7" x14ac:dyDescent="0.25">
      <c r="A4959" s="67" t="s">
        <v>5063</v>
      </c>
      <c r="B4959" s="77">
        <v>4958</v>
      </c>
      <c r="D4959" s="77" t="str">
        <f t="shared" si="310"/>
        <v xml:space="preserve"> </v>
      </c>
      <c r="E4959" s="77" t="str">
        <f t="shared" si="312"/>
        <v xml:space="preserve"> </v>
      </c>
      <c r="F4959" s="77" t="str">
        <f t="shared" si="313"/>
        <v xml:space="preserve"> </v>
      </c>
      <c r="G4959" s="65" t="str">
        <f t="shared" si="311"/>
        <v xml:space="preserve"> </v>
      </c>
    </row>
    <row r="4960" spans="1:7" x14ac:dyDescent="0.25">
      <c r="A4960" s="67" t="s">
        <v>5064</v>
      </c>
      <c r="B4960" s="77">
        <v>4959</v>
      </c>
      <c r="D4960" s="77" t="str">
        <f t="shared" si="310"/>
        <v xml:space="preserve"> </v>
      </c>
      <c r="E4960" s="77" t="str">
        <f t="shared" si="312"/>
        <v xml:space="preserve"> </v>
      </c>
      <c r="F4960" s="77" t="str">
        <f t="shared" si="313"/>
        <v xml:space="preserve"> </v>
      </c>
      <c r="G4960" s="65" t="str">
        <f t="shared" si="311"/>
        <v xml:space="preserve"> </v>
      </c>
    </row>
    <row r="4961" spans="1:7" x14ac:dyDescent="0.25">
      <c r="A4961" s="67" t="s">
        <v>5065</v>
      </c>
      <c r="B4961" s="77">
        <v>4960</v>
      </c>
      <c r="D4961" s="77" t="str">
        <f t="shared" si="310"/>
        <v xml:space="preserve"> </v>
      </c>
      <c r="E4961" s="77" t="str">
        <f t="shared" si="312"/>
        <v xml:space="preserve"> </v>
      </c>
      <c r="F4961" s="77" t="str">
        <f t="shared" si="313"/>
        <v xml:space="preserve"> </v>
      </c>
      <c r="G4961" s="65" t="str">
        <f t="shared" si="311"/>
        <v xml:space="preserve"> </v>
      </c>
    </row>
    <row r="4962" spans="1:7" x14ac:dyDescent="0.25">
      <c r="A4962" s="67" t="s">
        <v>5066</v>
      </c>
      <c r="B4962" s="77">
        <v>4961</v>
      </c>
      <c r="D4962" s="77" t="str">
        <f t="shared" si="310"/>
        <v xml:space="preserve"> </v>
      </c>
      <c r="E4962" s="77" t="str">
        <f t="shared" si="312"/>
        <v xml:space="preserve"> </v>
      </c>
      <c r="F4962" s="77" t="str">
        <f t="shared" si="313"/>
        <v xml:space="preserve"> </v>
      </c>
      <c r="G4962" s="65" t="str">
        <f t="shared" si="311"/>
        <v xml:space="preserve"> </v>
      </c>
    </row>
    <row r="4963" spans="1:7" x14ac:dyDescent="0.25">
      <c r="A4963" s="67" t="s">
        <v>5067</v>
      </c>
      <c r="B4963" s="77">
        <v>4962</v>
      </c>
      <c r="D4963" s="77" t="str">
        <f t="shared" si="310"/>
        <v xml:space="preserve"> </v>
      </c>
      <c r="E4963" s="77" t="str">
        <f t="shared" si="312"/>
        <v xml:space="preserve"> </v>
      </c>
      <c r="F4963" s="77" t="str">
        <f t="shared" si="313"/>
        <v xml:space="preserve"> </v>
      </c>
      <c r="G4963" s="65" t="str">
        <f t="shared" si="311"/>
        <v xml:space="preserve"> </v>
      </c>
    </row>
    <row r="4964" spans="1:7" x14ac:dyDescent="0.25">
      <c r="A4964" s="67" t="s">
        <v>5068</v>
      </c>
      <c r="B4964" s="77">
        <v>4963</v>
      </c>
      <c r="D4964" s="77" t="str">
        <f t="shared" si="310"/>
        <v xml:space="preserve"> </v>
      </c>
      <c r="E4964" s="77" t="str">
        <f t="shared" si="312"/>
        <v xml:space="preserve"> </v>
      </c>
      <c r="F4964" s="77" t="str">
        <f t="shared" si="313"/>
        <v xml:space="preserve"> </v>
      </c>
      <c r="G4964" s="65" t="str">
        <f t="shared" si="311"/>
        <v xml:space="preserve"> </v>
      </c>
    </row>
    <row r="4965" spans="1:7" x14ac:dyDescent="0.25">
      <c r="A4965" s="67" t="s">
        <v>5069</v>
      </c>
      <c r="B4965" s="77">
        <v>4964</v>
      </c>
      <c r="D4965" s="77" t="str">
        <f t="shared" si="310"/>
        <v xml:space="preserve"> </v>
      </c>
      <c r="E4965" s="77" t="str">
        <f t="shared" si="312"/>
        <v xml:space="preserve"> </v>
      </c>
      <c r="F4965" s="77" t="str">
        <f t="shared" si="313"/>
        <v xml:space="preserve"> </v>
      </c>
      <c r="G4965" s="65" t="str">
        <f t="shared" si="311"/>
        <v xml:space="preserve"> </v>
      </c>
    </row>
    <row r="4966" spans="1:7" x14ac:dyDescent="0.25">
      <c r="A4966" s="67" t="s">
        <v>5070</v>
      </c>
      <c r="B4966" s="77">
        <v>4965</v>
      </c>
      <c r="D4966" s="77" t="str">
        <f t="shared" si="310"/>
        <v xml:space="preserve"> </v>
      </c>
      <c r="E4966" s="77" t="str">
        <f t="shared" si="312"/>
        <v xml:space="preserve"> </v>
      </c>
      <c r="F4966" s="77" t="str">
        <f t="shared" si="313"/>
        <v xml:space="preserve"> </v>
      </c>
      <c r="G4966" s="65" t="str">
        <f t="shared" si="311"/>
        <v xml:space="preserve"> </v>
      </c>
    </row>
    <row r="4967" spans="1:7" x14ac:dyDescent="0.25">
      <c r="A4967" s="67" t="s">
        <v>5071</v>
      </c>
      <c r="B4967" s="77">
        <v>4966</v>
      </c>
      <c r="D4967" s="77" t="str">
        <f t="shared" si="310"/>
        <v xml:space="preserve"> </v>
      </c>
      <c r="E4967" s="77" t="str">
        <f t="shared" si="312"/>
        <v xml:space="preserve"> </v>
      </c>
      <c r="F4967" s="77" t="str">
        <f t="shared" si="313"/>
        <v xml:space="preserve"> </v>
      </c>
      <c r="G4967" s="65" t="str">
        <f t="shared" si="311"/>
        <v xml:space="preserve"> </v>
      </c>
    </row>
    <row r="4968" spans="1:7" x14ac:dyDescent="0.25">
      <c r="A4968" s="67" t="s">
        <v>5072</v>
      </c>
      <c r="B4968" s="77">
        <v>4967</v>
      </c>
      <c r="D4968" s="77" t="str">
        <f t="shared" si="310"/>
        <v xml:space="preserve"> </v>
      </c>
      <c r="E4968" s="77" t="str">
        <f t="shared" si="312"/>
        <v xml:space="preserve"> </v>
      </c>
      <c r="F4968" s="77" t="str">
        <f t="shared" si="313"/>
        <v xml:space="preserve"> </v>
      </c>
      <c r="G4968" s="65" t="str">
        <f t="shared" si="311"/>
        <v xml:space="preserve"> </v>
      </c>
    </row>
    <row r="4969" spans="1:7" x14ac:dyDescent="0.25">
      <c r="A4969" s="67" t="s">
        <v>5073</v>
      </c>
      <c r="B4969" s="77">
        <v>4968</v>
      </c>
      <c r="D4969" s="77" t="str">
        <f t="shared" si="310"/>
        <v xml:space="preserve"> </v>
      </c>
      <c r="E4969" s="77" t="str">
        <f t="shared" si="312"/>
        <v xml:space="preserve"> </v>
      </c>
      <c r="F4969" s="77" t="str">
        <f t="shared" si="313"/>
        <v xml:space="preserve"> </v>
      </c>
      <c r="G4969" s="65" t="str">
        <f t="shared" si="311"/>
        <v xml:space="preserve"> </v>
      </c>
    </row>
    <row r="4970" spans="1:7" x14ac:dyDescent="0.25">
      <c r="A4970" s="67" t="s">
        <v>5074</v>
      </c>
      <c r="B4970" s="77">
        <v>4969</v>
      </c>
      <c r="D4970" s="77" t="str">
        <f t="shared" si="310"/>
        <v xml:space="preserve"> </v>
      </c>
      <c r="E4970" s="77" t="str">
        <f t="shared" si="312"/>
        <v xml:space="preserve"> </v>
      </c>
      <c r="F4970" s="77" t="str">
        <f t="shared" si="313"/>
        <v xml:space="preserve"> </v>
      </c>
      <c r="G4970" s="65" t="str">
        <f t="shared" si="311"/>
        <v xml:space="preserve"> </v>
      </c>
    </row>
    <row r="4971" spans="1:7" x14ac:dyDescent="0.25">
      <c r="A4971" s="67" t="s">
        <v>5075</v>
      </c>
      <c r="B4971" s="77">
        <v>4970</v>
      </c>
      <c r="D4971" s="77" t="str">
        <f t="shared" si="310"/>
        <v xml:space="preserve"> </v>
      </c>
      <c r="E4971" s="77" t="str">
        <f t="shared" si="312"/>
        <v xml:space="preserve"> </v>
      </c>
      <c r="F4971" s="77" t="str">
        <f t="shared" si="313"/>
        <v xml:space="preserve"> </v>
      </c>
      <c r="G4971" s="65" t="str">
        <f t="shared" si="311"/>
        <v xml:space="preserve"> </v>
      </c>
    </row>
    <row r="4972" spans="1:7" x14ac:dyDescent="0.25">
      <c r="A4972" s="67" t="s">
        <v>5076</v>
      </c>
      <c r="B4972" s="77">
        <v>4971</v>
      </c>
      <c r="D4972" s="77" t="str">
        <f t="shared" si="310"/>
        <v xml:space="preserve"> </v>
      </c>
      <c r="E4972" s="77" t="str">
        <f t="shared" si="312"/>
        <v xml:space="preserve"> </v>
      </c>
      <c r="F4972" s="77" t="str">
        <f t="shared" si="313"/>
        <v xml:space="preserve"> </v>
      </c>
      <c r="G4972" s="65" t="str">
        <f t="shared" si="311"/>
        <v xml:space="preserve"> </v>
      </c>
    </row>
    <row r="4973" spans="1:7" x14ac:dyDescent="0.25">
      <c r="A4973" s="67" t="s">
        <v>5077</v>
      </c>
      <c r="B4973" s="77">
        <v>4972</v>
      </c>
      <c r="D4973" s="77" t="str">
        <f t="shared" si="310"/>
        <v xml:space="preserve"> </v>
      </c>
      <c r="E4973" s="77" t="str">
        <f t="shared" si="312"/>
        <v xml:space="preserve"> </v>
      </c>
      <c r="F4973" s="77" t="str">
        <f t="shared" si="313"/>
        <v xml:space="preserve"> </v>
      </c>
      <c r="G4973" s="65" t="str">
        <f t="shared" si="311"/>
        <v xml:space="preserve"> </v>
      </c>
    </row>
    <row r="4974" spans="1:7" x14ac:dyDescent="0.25">
      <c r="A4974" s="67" t="s">
        <v>5078</v>
      </c>
      <c r="B4974" s="77">
        <v>4973</v>
      </c>
      <c r="D4974" s="77" t="str">
        <f t="shared" si="310"/>
        <v xml:space="preserve"> </v>
      </c>
      <c r="E4974" s="77" t="str">
        <f t="shared" si="312"/>
        <v xml:space="preserve"> </v>
      </c>
      <c r="F4974" s="77" t="str">
        <f t="shared" si="313"/>
        <v xml:space="preserve"> </v>
      </c>
      <c r="G4974" s="65" t="str">
        <f t="shared" si="311"/>
        <v xml:space="preserve"> </v>
      </c>
    </row>
    <row r="4975" spans="1:7" x14ac:dyDescent="0.25">
      <c r="A4975" s="67" t="s">
        <v>5079</v>
      </c>
      <c r="B4975" s="77">
        <v>4974</v>
      </c>
      <c r="D4975" s="77" t="str">
        <f t="shared" si="310"/>
        <v xml:space="preserve"> </v>
      </c>
      <c r="E4975" s="77" t="str">
        <f t="shared" si="312"/>
        <v xml:space="preserve"> </v>
      </c>
      <c r="F4975" s="77" t="str">
        <f t="shared" si="313"/>
        <v xml:space="preserve"> </v>
      </c>
      <c r="G4975" s="65" t="str">
        <f t="shared" si="311"/>
        <v xml:space="preserve"> </v>
      </c>
    </row>
    <row r="4976" spans="1:7" x14ac:dyDescent="0.25">
      <c r="A4976" s="67" t="s">
        <v>5080</v>
      </c>
      <c r="B4976" s="77">
        <v>4975</v>
      </c>
      <c r="D4976" s="77" t="str">
        <f t="shared" si="310"/>
        <v xml:space="preserve"> </v>
      </c>
      <c r="E4976" s="77" t="str">
        <f t="shared" si="312"/>
        <v xml:space="preserve"> </v>
      </c>
      <c r="F4976" s="77" t="str">
        <f t="shared" si="313"/>
        <v xml:space="preserve"> </v>
      </c>
      <c r="G4976" s="65" t="str">
        <f t="shared" si="311"/>
        <v xml:space="preserve"> </v>
      </c>
    </row>
    <row r="4977" spans="1:7" x14ac:dyDescent="0.25">
      <c r="A4977" s="67" t="s">
        <v>5081</v>
      </c>
      <c r="B4977" s="77">
        <v>4976</v>
      </c>
      <c r="D4977" s="77" t="str">
        <f t="shared" si="310"/>
        <v xml:space="preserve"> </v>
      </c>
      <c r="E4977" s="77" t="str">
        <f t="shared" si="312"/>
        <v xml:space="preserve"> </v>
      </c>
      <c r="F4977" s="77" t="str">
        <f t="shared" si="313"/>
        <v xml:space="preserve"> </v>
      </c>
      <c r="G4977" s="65" t="str">
        <f t="shared" si="311"/>
        <v xml:space="preserve"> </v>
      </c>
    </row>
    <row r="4978" spans="1:7" x14ac:dyDescent="0.25">
      <c r="A4978" s="67" t="s">
        <v>5082</v>
      </c>
      <c r="B4978" s="77">
        <v>4977</v>
      </c>
      <c r="D4978" s="77" t="str">
        <f t="shared" si="310"/>
        <v xml:space="preserve"> </v>
      </c>
      <c r="E4978" s="77" t="str">
        <f t="shared" si="312"/>
        <v xml:space="preserve"> </v>
      </c>
      <c r="F4978" s="77" t="str">
        <f t="shared" si="313"/>
        <v xml:space="preserve"> </v>
      </c>
      <c r="G4978" s="65" t="str">
        <f t="shared" si="311"/>
        <v xml:space="preserve"> </v>
      </c>
    </row>
    <row r="4979" spans="1:7" x14ac:dyDescent="0.25">
      <c r="A4979" s="67" t="s">
        <v>5083</v>
      </c>
      <c r="B4979" s="77">
        <v>4978</v>
      </c>
      <c r="D4979" s="77" t="str">
        <f t="shared" si="310"/>
        <v xml:space="preserve"> </v>
      </c>
      <c r="E4979" s="77" t="str">
        <f t="shared" si="312"/>
        <v xml:space="preserve"> </v>
      </c>
      <c r="F4979" s="77" t="str">
        <f t="shared" si="313"/>
        <v xml:space="preserve"> </v>
      </c>
      <c r="G4979" s="65" t="str">
        <f t="shared" si="311"/>
        <v xml:space="preserve"> </v>
      </c>
    </row>
    <row r="4980" spans="1:7" x14ac:dyDescent="0.25">
      <c r="A4980" s="67" t="s">
        <v>5084</v>
      </c>
      <c r="B4980" s="77">
        <v>4979</v>
      </c>
      <c r="D4980" s="77" t="str">
        <f t="shared" si="310"/>
        <v xml:space="preserve"> </v>
      </c>
      <c r="E4980" s="77" t="str">
        <f t="shared" si="312"/>
        <v xml:space="preserve"> </v>
      </c>
      <c r="F4980" s="77" t="str">
        <f t="shared" si="313"/>
        <v xml:space="preserve"> </v>
      </c>
      <c r="G4980" s="65" t="str">
        <f t="shared" si="311"/>
        <v xml:space="preserve"> </v>
      </c>
    </row>
    <row r="4981" spans="1:7" x14ac:dyDescent="0.25">
      <c r="A4981" s="67" t="s">
        <v>5085</v>
      </c>
      <c r="B4981" s="77">
        <v>4980</v>
      </c>
      <c r="D4981" s="77" t="str">
        <f t="shared" si="310"/>
        <v xml:space="preserve"> </v>
      </c>
      <c r="E4981" s="77" t="str">
        <f t="shared" si="312"/>
        <v xml:space="preserve"> </v>
      </c>
      <c r="F4981" s="77" t="str">
        <f t="shared" si="313"/>
        <v xml:space="preserve"> </v>
      </c>
      <c r="G4981" s="65" t="str">
        <f t="shared" si="311"/>
        <v xml:space="preserve"> </v>
      </c>
    </row>
    <row r="4982" spans="1:7" x14ac:dyDescent="0.25">
      <c r="A4982" s="67" t="s">
        <v>5086</v>
      </c>
      <c r="B4982" s="77">
        <v>4981</v>
      </c>
      <c r="D4982" s="77" t="str">
        <f t="shared" si="310"/>
        <v xml:space="preserve"> </v>
      </c>
      <c r="E4982" s="77" t="str">
        <f t="shared" si="312"/>
        <v xml:space="preserve"> </v>
      </c>
      <c r="F4982" s="77" t="str">
        <f t="shared" si="313"/>
        <v xml:space="preserve"> </v>
      </c>
      <c r="G4982" s="65" t="str">
        <f t="shared" si="311"/>
        <v xml:space="preserve"> </v>
      </c>
    </row>
    <row r="4983" spans="1:7" x14ac:dyDescent="0.25">
      <c r="A4983" s="67" t="s">
        <v>5087</v>
      </c>
      <c r="B4983" s="77">
        <v>4982</v>
      </c>
      <c r="D4983" s="77" t="str">
        <f t="shared" si="310"/>
        <v xml:space="preserve"> </v>
      </c>
      <c r="E4983" s="77" t="str">
        <f t="shared" si="312"/>
        <v xml:space="preserve"> </v>
      </c>
      <c r="F4983" s="77" t="str">
        <f t="shared" si="313"/>
        <v xml:space="preserve"> </v>
      </c>
      <c r="G4983" s="65" t="str">
        <f t="shared" si="311"/>
        <v xml:space="preserve"> </v>
      </c>
    </row>
    <row r="4984" spans="1:7" x14ac:dyDescent="0.25">
      <c r="A4984" s="67" t="s">
        <v>5088</v>
      </c>
      <c r="B4984" s="77">
        <v>4983</v>
      </c>
      <c r="D4984" s="77" t="str">
        <f t="shared" si="310"/>
        <v xml:space="preserve"> </v>
      </c>
      <c r="E4984" s="77" t="str">
        <f t="shared" si="312"/>
        <v xml:space="preserve"> </v>
      </c>
      <c r="F4984" s="77" t="str">
        <f t="shared" si="313"/>
        <v xml:space="preserve"> </v>
      </c>
      <c r="G4984" s="65" t="str">
        <f t="shared" si="311"/>
        <v xml:space="preserve"> </v>
      </c>
    </row>
    <row r="4985" spans="1:7" x14ac:dyDescent="0.25">
      <c r="A4985" s="67" t="s">
        <v>5089</v>
      </c>
      <c r="B4985" s="77">
        <v>4984</v>
      </c>
      <c r="D4985" s="77" t="str">
        <f t="shared" si="310"/>
        <v xml:space="preserve"> </v>
      </c>
      <c r="E4985" s="77" t="str">
        <f t="shared" si="312"/>
        <v xml:space="preserve"> </v>
      </c>
      <c r="F4985" s="77" t="str">
        <f t="shared" si="313"/>
        <v xml:space="preserve"> </v>
      </c>
      <c r="G4985" s="65" t="str">
        <f t="shared" si="311"/>
        <v xml:space="preserve"> </v>
      </c>
    </row>
    <row r="4986" spans="1:7" x14ac:dyDescent="0.25">
      <c r="A4986" s="67" t="s">
        <v>5090</v>
      </c>
      <c r="B4986" s="77">
        <v>4985</v>
      </c>
      <c r="D4986" s="77" t="str">
        <f t="shared" si="310"/>
        <v xml:space="preserve"> </v>
      </c>
      <c r="E4986" s="77" t="str">
        <f t="shared" si="312"/>
        <v xml:space="preserve"> </v>
      </c>
      <c r="F4986" s="77" t="str">
        <f t="shared" si="313"/>
        <v xml:space="preserve"> </v>
      </c>
      <c r="G4986" s="65" t="str">
        <f t="shared" si="311"/>
        <v xml:space="preserve"> </v>
      </c>
    </row>
    <row r="4987" spans="1:7" x14ac:dyDescent="0.25">
      <c r="A4987" s="67" t="s">
        <v>5091</v>
      </c>
      <c r="B4987" s="77">
        <v>4986</v>
      </c>
      <c r="D4987" s="77" t="str">
        <f t="shared" si="310"/>
        <v xml:space="preserve"> </v>
      </c>
      <c r="E4987" s="77" t="str">
        <f t="shared" si="312"/>
        <v xml:space="preserve"> </v>
      </c>
      <c r="F4987" s="77" t="str">
        <f t="shared" si="313"/>
        <v xml:space="preserve"> </v>
      </c>
      <c r="G4987" s="65" t="str">
        <f t="shared" si="311"/>
        <v xml:space="preserve"> </v>
      </c>
    </row>
    <row r="4988" spans="1:7" x14ac:dyDescent="0.25">
      <c r="A4988" s="67" t="s">
        <v>5092</v>
      </c>
      <c r="B4988" s="77">
        <v>4987</v>
      </c>
      <c r="D4988" s="77" t="str">
        <f t="shared" si="310"/>
        <v xml:space="preserve"> </v>
      </c>
      <c r="E4988" s="77" t="str">
        <f t="shared" si="312"/>
        <v xml:space="preserve"> </v>
      </c>
      <c r="F4988" s="77" t="str">
        <f t="shared" si="313"/>
        <v xml:space="preserve"> </v>
      </c>
      <c r="G4988" s="65" t="str">
        <f t="shared" si="311"/>
        <v xml:space="preserve"> </v>
      </c>
    </row>
    <row r="4989" spans="1:7" x14ac:dyDescent="0.25">
      <c r="A4989" s="67" t="s">
        <v>5093</v>
      </c>
      <c r="B4989" s="77">
        <v>4988</v>
      </c>
      <c r="D4989" s="77" t="str">
        <f t="shared" si="310"/>
        <v xml:space="preserve"> </v>
      </c>
      <c r="E4989" s="77" t="str">
        <f t="shared" si="312"/>
        <v xml:space="preserve"> </v>
      </c>
      <c r="F4989" s="77" t="str">
        <f t="shared" si="313"/>
        <v xml:space="preserve"> </v>
      </c>
      <c r="G4989" s="65" t="str">
        <f t="shared" si="311"/>
        <v xml:space="preserve"> </v>
      </c>
    </row>
    <row r="4990" spans="1:7" x14ac:dyDescent="0.25">
      <c r="A4990" s="67" t="s">
        <v>5094</v>
      </c>
      <c r="B4990" s="77">
        <v>4989</v>
      </c>
      <c r="D4990" s="77" t="str">
        <f t="shared" si="310"/>
        <v xml:space="preserve"> </v>
      </c>
      <c r="E4990" s="77" t="str">
        <f t="shared" si="312"/>
        <v xml:space="preserve"> </v>
      </c>
      <c r="F4990" s="77" t="str">
        <f t="shared" si="313"/>
        <v xml:space="preserve"> </v>
      </c>
      <c r="G4990" s="65" t="str">
        <f t="shared" si="311"/>
        <v xml:space="preserve"> </v>
      </c>
    </row>
    <row r="4991" spans="1:7" x14ac:dyDescent="0.25">
      <c r="A4991" s="67" t="s">
        <v>5095</v>
      </c>
      <c r="B4991" s="77">
        <v>4990</v>
      </c>
      <c r="D4991" s="77" t="str">
        <f t="shared" si="310"/>
        <v xml:space="preserve"> </v>
      </c>
      <c r="E4991" s="77" t="str">
        <f t="shared" si="312"/>
        <v xml:space="preserve"> </v>
      </c>
      <c r="F4991" s="77" t="str">
        <f t="shared" si="313"/>
        <v xml:space="preserve"> </v>
      </c>
      <c r="G4991" s="65" t="str">
        <f t="shared" si="311"/>
        <v xml:space="preserve"> </v>
      </c>
    </row>
    <row r="4992" spans="1:7" x14ac:dyDescent="0.25">
      <c r="A4992" s="67" t="s">
        <v>5096</v>
      </c>
      <c r="B4992" s="77">
        <v>4991</v>
      </c>
      <c r="D4992" s="77" t="str">
        <f t="shared" si="310"/>
        <v xml:space="preserve"> </v>
      </c>
      <c r="E4992" s="77" t="str">
        <f t="shared" si="312"/>
        <v xml:space="preserve"> </v>
      </c>
      <c r="F4992" s="77" t="str">
        <f t="shared" si="313"/>
        <v xml:space="preserve"> </v>
      </c>
      <c r="G4992" s="65" t="str">
        <f t="shared" si="311"/>
        <v xml:space="preserve"> </v>
      </c>
    </row>
    <row r="4993" spans="1:7" x14ac:dyDescent="0.25">
      <c r="A4993" s="67" t="s">
        <v>5097</v>
      </c>
      <c r="B4993" s="77">
        <v>4992</v>
      </c>
      <c r="D4993" s="77" t="str">
        <f t="shared" si="310"/>
        <v xml:space="preserve"> </v>
      </c>
      <c r="E4993" s="77" t="str">
        <f t="shared" si="312"/>
        <v xml:space="preserve"> </v>
      </c>
      <c r="F4993" s="77" t="str">
        <f t="shared" si="313"/>
        <v xml:space="preserve"> </v>
      </c>
      <c r="G4993" s="65" t="str">
        <f t="shared" si="311"/>
        <v xml:space="preserve"> </v>
      </c>
    </row>
    <row r="4994" spans="1:7" x14ac:dyDescent="0.25">
      <c r="A4994" s="67" t="s">
        <v>5098</v>
      </c>
      <c r="B4994" s="77">
        <v>4993</v>
      </c>
      <c r="D4994" s="77" t="str">
        <f t="shared" si="310"/>
        <v xml:space="preserve"> </v>
      </c>
      <c r="E4994" s="77" t="str">
        <f t="shared" si="312"/>
        <v xml:space="preserve"> </v>
      </c>
      <c r="F4994" s="77" t="str">
        <f t="shared" si="313"/>
        <v xml:space="preserve"> </v>
      </c>
      <c r="G4994" s="65" t="str">
        <f t="shared" si="311"/>
        <v xml:space="preserve"> </v>
      </c>
    </row>
    <row r="4995" spans="1:7" x14ac:dyDescent="0.25">
      <c r="A4995" s="67" t="s">
        <v>5099</v>
      </c>
      <c r="B4995" s="77">
        <v>4994</v>
      </c>
      <c r="D4995" s="77" t="str">
        <f t="shared" ref="D4995:D5001" si="314">IFERROR(SMALL($C$2:$C$5001,B4995)," ")</f>
        <v xml:space="preserve"> </v>
      </c>
      <c r="E4995" s="77" t="str">
        <f t="shared" si="312"/>
        <v xml:space="preserve"> </v>
      </c>
      <c r="F4995" s="77" t="str">
        <f t="shared" si="313"/>
        <v xml:space="preserve"> </v>
      </c>
      <c r="G4995" s="65" t="str">
        <f t="shared" ref="G4995:G5001" si="315">IFERROR(IF(E4995=MIN($E$2:$E$5001),-$N$6,IF(E4995=SMALL($E$2:$E$5001,2),-$N$7,IF(E4995=MAX($E$2:$E$5001),$N$6,IF(E4995=LARGE($E$2:$E$5001,2),$N$7,E4995/SQRT($N$5)))))," ")</f>
        <v xml:space="preserve"> </v>
      </c>
    </row>
    <row r="4996" spans="1:7" x14ac:dyDescent="0.25">
      <c r="A4996" s="67" t="s">
        <v>5100</v>
      </c>
      <c r="B4996" s="77">
        <v>4995</v>
      </c>
      <c r="D4996" s="77" t="str">
        <f t="shared" si="314"/>
        <v xml:space="preserve"> </v>
      </c>
      <c r="E4996" s="77" t="str">
        <f t="shared" si="312"/>
        <v xml:space="preserve"> </v>
      </c>
      <c r="F4996" s="77" t="str">
        <f t="shared" si="313"/>
        <v xml:space="preserve"> </v>
      </c>
      <c r="G4996" s="65" t="str">
        <f t="shared" si="315"/>
        <v xml:space="preserve"> </v>
      </c>
    </row>
    <row r="4997" spans="1:7" x14ac:dyDescent="0.25">
      <c r="A4997" s="67" t="s">
        <v>5101</v>
      </c>
      <c r="B4997" s="77">
        <v>4996</v>
      </c>
      <c r="D4997" s="77" t="str">
        <f t="shared" si="314"/>
        <v xml:space="preserve"> </v>
      </c>
      <c r="E4997" s="77" t="str">
        <f t="shared" si="312"/>
        <v xml:space="preserve"> </v>
      </c>
      <c r="F4997" s="77" t="str">
        <f t="shared" si="313"/>
        <v xml:space="preserve"> </v>
      </c>
      <c r="G4997" s="65" t="str">
        <f t="shared" si="315"/>
        <v xml:space="preserve"> </v>
      </c>
    </row>
    <row r="4998" spans="1:7" x14ac:dyDescent="0.25">
      <c r="A4998" s="67" t="s">
        <v>5102</v>
      </c>
      <c r="B4998" s="77">
        <v>4997</v>
      </c>
      <c r="D4998" s="77" t="str">
        <f t="shared" si="314"/>
        <v xml:space="preserve"> </v>
      </c>
      <c r="E4998" s="77" t="str">
        <f t="shared" si="312"/>
        <v xml:space="preserve"> </v>
      </c>
      <c r="F4998" s="77" t="str">
        <f t="shared" si="313"/>
        <v xml:space="preserve"> </v>
      </c>
      <c r="G4998" s="65" t="str">
        <f t="shared" si="315"/>
        <v xml:space="preserve"> </v>
      </c>
    </row>
    <row r="4999" spans="1:7" x14ac:dyDescent="0.25">
      <c r="A4999" s="67" t="s">
        <v>5103</v>
      </c>
      <c r="B4999" s="77">
        <v>4998</v>
      </c>
      <c r="D4999" s="77" t="str">
        <f t="shared" si="314"/>
        <v xml:space="preserve"> </v>
      </c>
      <c r="E4999" s="77" t="str">
        <f t="shared" si="312"/>
        <v xml:space="preserve"> </v>
      </c>
      <c r="F4999" s="77" t="str">
        <f t="shared" si="313"/>
        <v xml:space="preserve"> </v>
      </c>
      <c r="G4999" s="65" t="str">
        <f t="shared" si="315"/>
        <v xml:space="preserve"> </v>
      </c>
    </row>
    <row r="5000" spans="1:7" x14ac:dyDescent="0.25">
      <c r="A5000" s="67" t="s">
        <v>5104</v>
      </c>
      <c r="B5000" s="77">
        <v>4999</v>
      </c>
      <c r="D5000" s="77" t="str">
        <f t="shared" si="314"/>
        <v xml:space="preserve"> </v>
      </c>
      <c r="E5000" s="77" t="str">
        <f t="shared" si="312"/>
        <v xml:space="preserve"> </v>
      </c>
      <c r="F5000" s="77" t="str">
        <f t="shared" si="313"/>
        <v xml:space="preserve"> </v>
      </c>
      <c r="G5000" s="65" t="str">
        <f t="shared" si="315"/>
        <v xml:space="preserve"> </v>
      </c>
    </row>
    <row r="5001" spans="1:7" x14ac:dyDescent="0.25">
      <c r="A5001" s="67" t="s">
        <v>5105</v>
      </c>
      <c r="B5001" s="77">
        <v>5000</v>
      </c>
      <c r="D5001" s="77" t="str">
        <f t="shared" si="314"/>
        <v xml:space="preserve"> </v>
      </c>
      <c r="E5001" s="77" t="str">
        <f t="shared" si="312"/>
        <v xml:space="preserve"> </v>
      </c>
      <c r="F5001" s="77" t="str">
        <f t="shared" si="313"/>
        <v xml:space="preserve"> </v>
      </c>
      <c r="G5001" s="65" t="str">
        <f t="shared" si="315"/>
        <v xml:space="preserve"> </v>
      </c>
    </row>
  </sheetData>
  <mergeCells count="4">
    <mergeCell ref="I6:K7"/>
    <mergeCell ref="I9:K10"/>
    <mergeCell ref="N15:S17"/>
    <mergeCell ref="I3:K4"/>
  </mergeCells>
  <dataValidations disablePrompts="1" count="1">
    <dataValidation type="list" allowBlank="1" showInputMessage="1" showErrorMessage="1" sqref="N14">
      <formula1>$V$3:$V$5</formula1>
    </dataValidation>
  </dataValidation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8:F27"/>
  <sheetViews>
    <sheetView topLeftCell="D15" zoomScale="265" zoomScaleNormal="265" workbookViewId="0">
      <selection activeCell="F27" sqref="F27"/>
    </sheetView>
  </sheetViews>
  <sheetFormatPr defaultRowHeight="15" x14ac:dyDescent="0.25"/>
  <cols>
    <col min="6" max="6" width="12.7109375" customWidth="1"/>
  </cols>
  <sheetData>
    <row r="18" spans="5:6" x14ac:dyDescent="0.25">
      <c r="F18">
        <v>28000</v>
      </c>
    </row>
    <row r="19" spans="5:6" x14ac:dyDescent="0.25">
      <c r="F19">
        <v>18000</v>
      </c>
    </row>
    <row r="20" spans="5:6" x14ac:dyDescent="0.25">
      <c r="F20">
        <v>15000</v>
      </c>
    </row>
    <row r="21" spans="5:6" x14ac:dyDescent="0.25">
      <c r="F21">
        <v>45000</v>
      </c>
    </row>
    <row r="22" spans="5:6" x14ac:dyDescent="0.25">
      <c r="F22">
        <v>150000</v>
      </c>
    </row>
    <row r="23" spans="5:6" x14ac:dyDescent="0.25">
      <c r="F23">
        <v>400000</v>
      </c>
    </row>
    <row r="24" spans="5:6" x14ac:dyDescent="0.25">
      <c r="F24">
        <v>32000000</v>
      </c>
    </row>
    <row r="26" spans="5:6" x14ac:dyDescent="0.25">
      <c r="E26" t="s">
        <v>18</v>
      </c>
      <c r="F26">
        <f>AVERAGE(F18:F24)</f>
        <v>4665142.8571428573</v>
      </c>
    </row>
    <row r="27" spans="5:6" x14ac:dyDescent="0.25">
      <c r="E27" t="s">
        <v>19</v>
      </c>
      <c r="F27">
        <f>MEDIAN(F18:F24)</f>
        <v>45000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5"/>
  <sheetViews>
    <sheetView topLeftCell="A55" zoomScale="280" zoomScaleNormal="280" workbookViewId="0">
      <selection activeCell="I68" sqref="I68"/>
    </sheetView>
  </sheetViews>
  <sheetFormatPr defaultRowHeight="15" x14ac:dyDescent="0.25"/>
  <cols>
    <col min="1" max="1" width="13.28515625" customWidth="1"/>
    <col min="5" max="5" width="12.28515625" customWidth="1"/>
    <col min="6" max="6" width="13.140625" customWidth="1"/>
    <col min="7" max="7" width="16.140625" customWidth="1"/>
  </cols>
  <sheetData>
    <row r="1" spans="1:27" ht="18.75" customHeight="1" x14ac:dyDescent="0.25">
      <c r="A1" s="263" t="s">
        <v>5165</v>
      </c>
      <c r="B1" s="263"/>
      <c r="C1" s="263"/>
      <c r="D1" s="263"/>
      <c r="E1" s="263"/>
      <c r="F1" s="263"/>
      <c r="G1" s="263"/>
      <c r="H1" s="263"/>
      <c r="I1" s="263"/>
      <c r="J1" s="263"/>
      <c r="K1" s="263"/>
      <c r="L1" s="263"/>
      <c r="M1" s="263"/>
      <c r="N1" s="263"/>
      <c r="O1" s="263"/>
      <c r="P1" s="263"/>
      <c r="Q1" s="263"/>
      <c r="R1" s="263"/>
      <c r="S1" s="263"/>
      <c r="T1" s="263"/>
      <c r="U1" s="263"/>
      <c r="V1" s="263"/>
      <c r="W1" s="263"/>
      <c r="X1" s="28"/>
      <c r="Y1" s="28"/>
      <c r="Z1" s="28"/>
      <c r="AA1" s="28"/>
    </row>
    <row r="2" spans="1:27" x14ac:dyDescent="0.25">
      <c r="A2" s="9" t="s">
        <v>5166</v>
      </c>
      <c r="B2" s="9"/>
      <c r="C2" s="9"/>
      <c r="D2" s="9"/>
      <c r="E2" s="9"/>
      <c r="F2" s="9"/>
      <c r="G2" s="9"/>
      <c r="H2" s="9"/>
      <c r="I2" s="28"/>
      <c r="J2" s="28"/>
      <c r="K2" s="28"/>
      <c r="L2" s="28"/>
      <c r="M2" s="28"/>
      <c r="N2" s="28"/>
      <c r="O2" s="28"/>
      <c r="P2" s="28"/>
      <c r="Q2" s="28"/>
      <c r="R2" s="28"/>
      <c r="S2" s="28"/>
      <c r="T2" s="28"/>
      <c r="U2" s="28"/>
      <c r="V2" s="28"/>
      <c r="W2" s="28"/>
      <c r="X2" s="28"/>
      <c r="Y2" s="28"/>
      <c r="Z2" s="28"/>
      <c r="AA2" s="28"/>
    </row>
    <row r="3" spans="1:27" thickBot="1" x14ac:dyDescent="0.4">
      <c r="A3" s="9"/>
      <c r="B3" s="9"/>
      <c r="C3" s="9"/>
      <c r="D3" s="9"/>
      <c r="E3" s="9"/>
      <c r="F3" s="9"/>
      <c r="G3" s="9"/>
      <c r="H3" s="9"/>
      <c r="I3" s="28"/>
      <c r="J3" s="28"/>
      <c r="K3" s="28"/>
      <c r="L3" s="28"/>
      <c r="M3" s="28"/>
      <c r="N3" s="28"/>
      <c r="O3" s="28"/>
      <c r="P3" s="28"/>
      <c r="Q3" s="28"/>
      <c r="R3" s="28"/>
      <c r="S3" s="28"/>
      <c r="T3" s="28"/>
      <c r="U3" s="28"/>
      <c r="V3" s="28"/>
      <c r="W3" s="28"/>
      <c r="X3" s="28"/>
      <c r="Y3" s="28"/>
      <c r="Z3" s="28"/>
      <c r="AA3" s="28"/>
    </row>
    <row r="4" spans="1:27" x14ac:dyDescent="0.25">
      <c r="A4" s="31" t="s">
        <v>5167</v>
      </c>
      <c r="B4" s="32"/>
      <c r="C4" s="32"/>
      <c r="D4" s="32"/>
      <c r="E4" s="32"/>
      <c r="F4" s="33"/>
      <c r="G4" s="33"/>
      <c r="H4" s="33"/>
      <c r="I4" s="33"/>
      <c r="J4" s="33"/>
      <c r="K4" s="33"/>
      <c r="L4" s="33"/>
      <c r="M4" s="33"/>
      <c r="N4" s="33"/>
      <c r="O4" s="33"/>
      <c r="P4" s="33"/>
      <c r="Q4" s="33"/>
      <c r="R4" s="33"/>
      <c r="S4" s="33"/>
      <c r="T4" s="33"/>
      <c r="U4" s="33"/>
      <c r="V4" s="34"/>
      <c r="W4" s="28"/>
      <c r="X4" s="28"/>
      <c r="Y4" s="28"/>
      <c r="Z4" s="28"/>
      <c r="AA4" s="28"/>
    </row>
    <row r="5" spans="1:27" ht="15" customHeight="1" x14ac:dyDescent="0.25">
      <c r="A5" s="261" t="s">
        <v>5172</v>
      </c>
      <c r="B5" s="262"/>
      <c r="C5" s="262"/>
      <c r="D5" s="262"/>
      <c r="E5" s="262"/>
      <c r="F5" s="262"/>
      <c r="G5" s="262"/>
      <c r="H5" s="262"/>
      <c r="I5" s="262"/>
      <c r="J5" s="262"/>
      <c r="K5" s="262"/>
      <c r="L5" s="262"/>
      <c r="M5" s="262"/>
      <c r="N5" s="262"/>
      <c r="O5" s="262"/>
      <c r="P5" s="262"/>
      <c r="Q5" s="262"/>
      <c r="R5" s="262"/>
      <c r="S5" s="262"/>
      <c r="T5" s="262"/>
      <c r="U5" s="262"/>
      <c r="V5" s="35"/>
      <c r="W5" s="28"/>
      <c r="X5" s="28"/>
      <c r="Y5" s="28"/>
      <c r="Z5" s="28"/>
      <c r="AA5" s="28"/>
    </row>
    <row r="6" spans="1:27" x14ac:dyDescent="0.25">
      <c r="A6" s="261"/>
      <c r="B6" s="262"/>
      <c r="C6" s="262"/>
      <c r="D6" s="262"/>
      <c r="E6" s="262"/>
      <c r="F6" s="262"/>
      <c r="G6" s="262"/>
      <c r="H6" s="262"/>
      <c r="I6" s="262"/>
      <c r="J6" s="262"/>
      <c r="K6" s="262"/>
      <c r="L6" s="262"/>
      <c r="M6" s="262"/>
      <c r="N6" s="262"/>
      <c r="O6" s="262"/>
      <c r="P6" s="262"/>
      <c r="Q6" s="262"/>
      <c r="R6" s="262"/>
      <c r="S6" s="262"/>
      <c r="T6" s="262"/>
      <c r="U6" s="262"/>
      <c r="V6" s="35"/>
      <c r="W6" s="28"/>
      <c r="X6" s="28"/>
      <c r="Y6" s="28"/>
      <c r="Z6" s="28"/>
      <c r="AA6" s="28"/>
    </row>
    <row r="7" spans="1:27" ht="0.75" customHeight="1" x14ac:dyDescent="0.25">
      <c r="A7" s="261"/>
      <c r="B7" s="262"/>
      <c r="C7" s="262"/>
      <c r="D7" s="262"/>
      <c r="E7" s="262"/>
      <c r="F7" s="262"/>
      <c r="G7" s="262"/>
      <c r="H7" s="262"/>
      <c r="I7" s="262"/>
      <c r="J7" s="262"/>
      <c r="K7" s="262"/>
      <c r="L7" s="262"/>
      <c r="M7" s="262"/>
      <c r="N7" s="262"/>
      <c r="O7" s="262"/>
      <c r="P7" s="262"/>
      <c r="Q7" s="262"/>
      <c r="R7" s="262"/>
      <c r="S7" s="262"/>
      <c r="T7" s="262"/>
      <c r="U7" s="262"/>
      <c r="V7" s="35"/>
      <c r="W7" s="28"/>
      <c r="X7" s="28"/>
      <c r="Y7" s="28"/>
      <c r="Z7" s="28"/>
      <c r="AA7" s="28"/>
    </row>
    <row r="8" spans="1:27" thickBot="1" x14ac:dyDescent="0.4">
      <c r="A8" s="36"/>
      <c r="B8" s="37"/>
      <c r="C8" s="37"/>
      <c r="D8" s="37"/>
      <c r="E8" s="37"/>
      <c r="F8" s="37"/>
      <c r="G8" s="37"/>
      <c r="H8" s="37"/>
      <c r="I8" s="37"/>
      <c r="J8" s="37"/>
      <c r="K8" s="37"/>
      <c r="L8" s="37"/>
      <c r="M8" s="37"/>
      <c r="N8" s="37"/>
      <c r="O8" s="37"/>
      <c r="P8" s="37"/>
      <c r="Q8" s="37"/>
      <c r="R8" s="37"/>
      <c r="S8" s="37"/>
      <c r="T8" s="37"/>
      <c r="U8" s="37"/>
      <c r="V8" s="35"/>
      <c r="W8" s="28"/>
      <c r="X8" s="28"/>
      <c r="Y8" s="28"/>
      <c r="Z8" s="28"/>
      <c r="AA8" s="28"/>
    </row>
    <row r="9" spans="1:27" ht="15.75" x14ac:dyDescent="0.25">
      <c r="A9" s="38" t="s">
        <v>5173</v>
      </c>
      <c r="B9" s="276" t="s">
        <v>5182</v>
      </c>
      <c r="C9" s="276"/>
      <c r="D9" s="276"/>
      <c r="E9" s="276"/>
      <c r="F9" s="276"/>
      <c r="G9" s="39" t="s">
        <v>5183</v>
      </c>
      <c r="H9" s="37"/>
      <c r="I9" s="37"/>
      <c r="J9" s="37"/>
      <c r="K9" s="37"/>
      <c r="L9" s="37"/>
      <c r="M9" s="37"/>
      <c r="N9" s="37"/>
      <c r="O9" s="37"/>
      <c r="P9" s="37"/>
      <c r="Q9" s="37"/>
      <c r="R9" s="37"/>
      <c r="S9" s="37"/>
      <c r="T9" s="37"/>
      <c r="U9" s="37"/>
      <c r="V9" s="35"/>
      <c r="W9" s="28"/>
      <c r="X9" s="28"/>
      <c r="Y9" s="28"/>
      <c r="Z9" s="28"/>
      <c r="AA9" s="28"/>
    </row>
    <row r="10" spans="1:27" ht="33.75" customHeight="1" x14ac:dyDescent="0.25">
      <c r="A10" s="40" t="s">
        <v>5174</v>
      </c>
      <c r="B10" s="274" t="s">
        <v>5178</v>
      </c>
      <c r="C10" s="274"/>
      <c r="D10" s="274"/>
      <c r="E10" s="274"/>
      <c r="F10" s="274"/>
      <c r="G10" s="41" t="s">
        <v>5184</v>
      </c>
      <c r="H10" s="37"/>
      <c r="I10" s="37"/>
      <c r="J10" s="37"/>
      <c r="K10" s="37"/>
      <c r="L10" s="37"/>
      <c r="M10" s="37"/>
      <c r="N10" s="37"/>
      <c r="O10" s="37"/>
      <c r="P10" s="37"/>
      <c r="Q10" s="37"/>
      <c r="R10" s="37"/>
      <c r="S10" s="37"/>
      <c r="T10" s="37"/>
      <c r="U10" s="37"/>
      <c r="V10" s="35"/>
      <c r="W10" s="28"/>
      <c r="X10" s="28"/>
      <c r="Y10" s="28"/>
      <c r="Z10" s="28"/>
      <c r="AA10" s="28"/>
    </row>
    <row r="11" spans="1:27" ht="31.5" x14ac:dyDescent="0.25">
      <c r="A11" s="40" t="s">
        <v>5175</v>
      </c>
      <c r="B11" s="274" t="s">
        <v>5179</v>
      </c>
      <c r="C11" s="274"/>
      <c r="D11" s="274"/>
      <c r="E11" s="274"/>
      <c r="F11" s="274"/>
      <c r="G11" s="41" t="s">
        <v>5185</v>
      </c>
      <c r="H11" s="37"/>
      <c r="I11" s="37"/>
      <c r="J11" s="37"/>
      <c r="K11" s="37"/>
      <c r="L11" s="37"/>
      <c r="M11" s="37"/>
      <c r="N11" s="37"/>
      <c r="O11" s="37"/>
      <c r="P11" s="37"/>
      <c r="Q11" s="37"/>
      <c r="R11" s="37"/>
      <c r="S11" s="37"/>
      <c r="T11" s="37"/>
      <c r="U11" s="37"/>
      <c r="V11" s="35"/>
      <c r="W11" s="28"/>
      <c r="X11" s="28"/>
      <c r="Y11" s="28"/>
      <c r="Z11" s="28"/>
      <c r="AA11" s="28"/>
    </row>
    <row r="12" spans="1:27" ht="31.5" x14ac:dyDescent="0.25">
      <c r="A12" s="40" t="s">
        <v>5176</v>
      </c>
      <c r="B12" s="274" t="s">
        <v>5180</v>
      </c>
      <c r="C12" s="274"/>
      <c r="D12" s="274"/>
      <c r="E12" s="274"/>
      <c r="F12" s="274"/>
      <c r="G12" s="41" t="s">
        <v>5186</v>
      </c>
      <c r="H12" s="37"/>
      <c r="I12" s="37"/>
      <c r="J12" s="37"/>
      <c r="K12" s="37"/>
      <c r="L12" s="37"/>
      <c r="M12" s="37"/>
      <c r="N12" s="37"/>
      <c r="O12" s="37"/>
      <c r="P12" s="37"/>
      <c r="Q12" s="37"/>
      <c r="R12" s="37"/>
      <c r="S12" s="37"/>
      <c r="T12" s="37"/>
      <c r="U12" s="37"/>
      <c r="V12" s="35"/>
      <c r="W12" s="28"/>
      <c r="X12" s="28"/>
      <c r="Y12" s="28"/>
      <c r="Z12" s="28"/>
      <c r="AA12" s="28"/>
    </row>
    <row r="13" spans="1:27" ht="43.5" customHeight="1" thickBot="1" x14ac:dyDescent="0.3">
      <c r="A13" s="42" t="s">
        <v>5177</v>
      </c>
      <c r="B13" s="275" t="s">
        <v>5181</v>
      </c>
      <c r="C13" s="275"/>
      <c r="D13" s="275"/>
      <c r="E13" s="275"/>
      <c r="F13" s="275"/>
      <c r="G13" s="43" t="s">
        <v>5187</v>
      </c>
      <c r="H13" s="37"/>
      <c r="I13" s="37"/>
      <c r="J13" s="37"/>
      <c r="K13" s="37"/>
      <c r="L13" s="37"/>
      <c r="M13" s="37"/>
      <c r="N13" s="37"/>
      <c r="O13" s="37"/>
      <c r="P13" s="37"/>
      <c r="Q13" s="37"/>
      <c r="R13" s="37"/>
      <c r="S13" s="37"/>
      <c r="T13" s="37"/>
      <c r="U13" s="37"/>
      <c r="V13" s="35"/>
      <c r="W13" s="28"/>
      <c r="X13" s="28"/>
      <c r="Y13" s="28"/>
      <c r="Z13" s="28"/>
      <c r="AA13" s="28"/>
    </row>
    <row r="14" spans="1:27" ht="14.45" x14ac:dyDescent="0.35">
      <c r="A14" s="36"/>
      <c r="B14" s="37"/>
      <c r="C14" s="37"/>
      <c r="D14" s="37"/>
      <c r="E14" s="37"/>
      <c r="F14" s="37"/>
      <c r="G14" s="37"/>
      <c r="H14" s="37"/>
      <c r="I14" s="37"/>
      <c r="J14" s="37"/>
      <c r="K14" s="37"/>
      <c r="L14" s="37"/>
      <c r="M14" s="37"/>
      <c r="N14" s="37"/>
      <c r="O14" s="37"/>
      <c r="P14" s="37"/>
      <c r="Q14" s="37"/>
      <c r="R14" s="37"/>
      <c r="S14" s="37"/>
      <c r="T14" s="37"/>
      <c r="U14" s="37"/>
      <c r="V14" s="35"/>
      <c r="X14" s="28"/>
      <c r="Y14" s="28"/>
      <c r="Z14" s="28"/>
      <c r="AA14" s="28"/>
    </row>
    <row r="15" spans="1:27" ht="19.5" customHeight="1" x14ac:dyDescent="0.25">
      <c r="A15" s="261" t="s">
        <v>5402</v>
      </c>
      <c r="B15" s="262"/>
      <c r="C15" s="262"/>
      <c r="D15" s="262"/>
      <c r="E15" s="262"/>
      <c r="F15" s="262"/>
      <c r="G15" s="262"/>
      <c r="H15" s="262"/>
      <c r="I15" s="262"/>
      <c r="J15" s="262"/>
      <c r="K15" s="262"/>
      <c r="L15" s="262"/>
      <c r="M15" s="262"/>
      <c r="N15" s="262"/>
      <c r="O15" s="262"/>
      <c r="P15" s="262"/>
      <c r="Q15" s="262"/>
      <c r="R15" s="262"/>
      <c r="S15" s="262"/>
      <c r="T15" s="37"/>
      <c r="U15" s="37"/>
      <c r="V15" s="35"/>
      <c r="W15" s="28"/>
      <c r="X15" s="28"/>
      <c r="Y15" s="28"/>
      <c r="Z15" s="28"/>
      <c r="AA15" s="28"/>
    </row>
    <row r="16" spans="1:27" x14ac:dyDescent="0.25">
      <c r="A16" s="261"/>
      <c r="B16" s="262"/>
      <c r="C16" s="262"/>
      <c r="D16" s="262"/>
      <c r="E16" s="262"/>
      <c r="F16" s="262"/>
      <c r="G16" s="262"/>
      <c r="H16" s="262"/>
      <c r="I16" s="262"/>
      <c r="J16" s="262"/>
      <c r="K16" s="262"/>
      <c r="L16" s="262"/>
      <c r="M16" s="262"/>
      <c r="N16" s="262"/>
      <c r="O16" s="262"/>
      <c r="P16" s="262"/>
      <c r="Q16" s="262"/>
      <c r="R16" s="262"/>
      <c r="S16" s="262"/>
      <c r="T16" s="37"/>
      <c r="U16" s="37"/>
      <c r="V16" s="35"/>
      <c r="W16" s="28"/>
      <c r="X16" s="28"/>
      <c r="Y16" s="28"/>
      <c r="Z16" s="28"/>
      <c r="AA16" s="28"/>
    </row>
    <row r="17" spans="1:27" thickBot="1" x14ac:dyDescent="0.4">
      <c r="A17" s="36"/>
      <c r="B17" s="37"/>
      <c r="C17" s="37"/>
      <c r="D17" s="37"/>
      <c r="E17" s="37"/>
      <c r="F17" s="37"/>
      <c r="G17" s="37"/>
      <c r="H17" s="37"/>
      <c r="I17" s="37"/>
      <c r="J17" s="37"/>
      <c r="K17" s="37"/>
      <c r="L17" s="37"/>
      <c r="M17" s="37"/>
      <c r="N17" s="37"/>
      <c r="O17" s="37"/>
      <c r="P17" s="37"/>
      <c r="Q17" s="37"/>
      <c r="R17" s="37"/>
      <c r="S17" s="37"/>
      <c r="T17" s="37"/>
      <c r="U17" s="37"/>
      <c r="V17" s="35"/>
      <c r="W17" s="28"/>
      <c r="X17" s="28"/>
      <c r="Y17" s="28"/>
      <c r="Z17" s="28"/>
      <c r="AA17" s="28"/>
    </row>
    <row r="18" spans="1:27" ht="15.75" customHeight="1" x14ac:dyDescent="0.25">
      <c r="A18" s="279" t="s">
        <v>5188</v>
      </c>
      <c r="B18" s="280"/>
      <c r="C18" s="280"/>
      <c r="D18" s="280"/>
      <c r="E18" s="276" t="s">
        <v>5173</v>
      </c>
      <c r="F18" s="276"/>
      <c r="G18" s="278"/>
      <c r="H18" s="37"/>
      <c r="I18" s="37"/>
      <c r="J18" s="37"/>
      <c r="K18" s="37"/>
      <c r="L18" s="37"/>
      <c r="M18" s="37"/>
      <c r="N18" s="37"/>
      <c r="O18" s="37"/>
      <c r="P18" s="37"/>
      <c r="Q18" s="37"/>
      <c r="R18" s="37"/>
      <c r="S18" s="37"/>
      <c r="T18" s="37"/>
      <c r="U18" s="37"/>
      <c r="V18" s="35"/>
      <c r="W18" s="28"/>
      <c r="X18" s="28"/>
      <c r="Y18" s="28"/>
      <c r="Z18" s="28"/>
      <c r="AA18" s="28"/>
    </row>
    <row r="19" spans="1:27" ht="16.5" thickBot="1" x14ac:dyDescent="0.3">
      <c r="A19" s="281"/>
      <c r="B19" s="282"/>
      <c r="C19" s="282"/>
      <c r="D19" s="282"/>
      <c r="E19" s="44" t="s">
        <v>5189</v>
      </c>
      <c r="F19" s="44" t="s">
        <v>5190</v>
      </c>
      <c r="G19" s="45" t="s">
        <v>5191</v>
      </c>
      <c r="H19" s="37"/>
      <c r="I19" s="37"/>
      <c r="J19" s="37"/>
      <c r="K19" s="37"/>
      <c r="L19" s="37"/>
      <c r="M19" s="37"/>
      <c r="N19" s="37"/>
      <c r="O19" s="37"/>
      <c r="P19" s="37"/>
      <c r="Q19" s="37"/>
      <c r="R19" s="37"/>
      <c r="S19" s="37"/>
      <c r="T19" s="37"/>
      <c r="U19" s="37"/>
      <c r="V19" s="35"/>
      <c r="W19" s="28"/>
      <c r="X19" s="28"/>
      <c r="Y19" s="28"/>
      <c r="Z19" s="28"/>
      <c r="AA19" s="28"/>
    </row>
    <row r="20" spans="1:27" ht="17.25" customHeight="1" x14ac:dyDescent="0.25">
      <c r="A20" s="285" t="s">
        <v>73</v>
      </c>
      <c r="B20" s="286"/>
      <c r="C20" s="286"/>
      <c r="D20" s="286"/>
      <c r="E20" s="46" t="s">
        <v>5196</v>
      </c>
      <c r="F20" s="46" t="s">
        <v>5196</v>
      </c>
      <c r="G20" s="47" t="s">
        <v>5196</v>
      </c>
      <c r="H20" s="37"/>
      <c r="I20" s="37"/>
      <c r="J20" s="277"/>
      <c r="K20" s="277"/>
      <c r="L20" s="277"/>
      <c r="M20" s="37"/>
      <c r="N20" s="37"/>
      <c r="O20" s="37"/>
      <c r="P20" s="37"/>
      <c r="Q20" s="37"/>
      <c r="R20" s="37"/>
      <c r="S20" s="37"/>
      <c r="T20" s="37"/>
      <c r="U20" s="37"/>
      <c r="V20" s="35"/>
      <c r="W20" s="28"/>
      <c r="X20" s="28"/>
      <c r="Y20" s="28"/>
      <c r="Z20" s="28"/>
      <c r="AA20" s="28"/>
    </row>
    <row r="21" spans="1:27" ht="15.75" x14ac:dyDescent="0.25">
      <c r="A21" s="283" t="s">
        <v>20</v>
      </c>
      <c r="B21" s="284"/>
      <c r="C21" s="284"/>
      <c r="D21" s="284"/>
      <c r="E21" s="48" t="s">
        <v>5196</v>
      </c>
      <c r="F21" s="48" t="s">
        <v>5196</v>
      </c>
      <c r="G21" s="49" t="s">
        <v>5196</v>
      </c>
      <c r="H21" s="37"/>
      <c r="I21" s="37"/>
      <c r="J21" s="37"/>
      <c r="K21" s="37"/>
      <c r="L21" s="37"/>
      <c r="M21" s="37"/>
      <c r="N21" s="37"/>
      <c r="O21" s="37"/>
      <c r="P21" s="37"/>
      <c r="Q21" s="37"/>
      <c r="R21" s="37"/>
      <c r="S21" s="37"/>
      <c r="T21" s="37"/>
      <c r="U21" s="37"/>
      <c r="V21" s="35"/>
      <c r="W21" s="28"/>
      <c r="X21" s="28"/>
      <c r="Y21" s="28"/>
      <c r="Z21" s="28"/>
      <c r="AA21" s="28"/>
    </row>
    <row r="22" spans="1:27" ht="15.75" x14ac:dyDescent="0.25">
      <c r="A22" s="283" t="s">
        <v>19</v>
      </c>
      <c r="B22" s="284"/>
      <c r="C22" s="284"/>
      <c r="D22" s="284"/>
      <c r="E22" s="48"/>
      <c r="F22" s="48" t="s">
        <v>5196</v>
      </c>
      <c r="G22" s="49" t="s">
        <v>5196</v>
      </c>
      <c r="H22" s="37"/>
      <c r="I22" s="37"/>
      <c r="J22" s="37"/>
      <c r="K22" s="37"/>
      <c r="L22" s="37"/>
      <c r="M22" s="37"/>
      <c r="N22" s="37"/>
      <c r="O22" s="37"/>
      <c r="P22" s="37"/>
      <c r="Q22" s="37"/>
      <c r="R22" s="37"/>
      <c r="S22" s="37"/>
      <c r="T22" s="37"/>
      <c r="U22" s="37"/>
      <c r="V22" s="35"/>
      <c r="W22" s="28"/>
      <c r="X22" s="28"/>
      <c r="Y22" s="28"/>
      <c r="Z22" s="28"/>
      <c r="AA22" s="28"/>
    </row>
    <row r="23" spans="1:27" ht="15.75" x14ac:dyDescent="0.25">
      <c r="A23" s="283" t="s">
        <v>5192</v>
      </c>
      <c r="B23" s="284"/>
      <c r="C23" s="284"/>
      <c r="D23" s="284"/>
      <c r="E23" s="48"/>
      <c r="F23" s="48"/>
      <c r="G23" s="49" t="s">
        <v>5196</v>
      </c>
      <c r="H23" s="37"/>
      <c r="I23" s="37"/>
      <c r="J23" s="37"/>
      <c r="K23" s="37"/>
      <c r="L23" s="37"/>
      <c r="M23" s="37"/>
      <c r="N23" s="37"/>
      <c r="O23" s="37"/>
      <c r="P23" s="37"/>
      <c r="Q23" s="37"/>
      <c r="R23" s="37"/>
      <c r="S23" s="37"/>
      <c r="T23" s="37"/>
      <c r="U23" s="37"/>
      <c r="V23" s="35"/>
      <c r="W23" s="28"/>
      <c r="X23" s="28"/>
      <c r="Y23" s="28"/>
      <c r="Z23" s="28"/>
      <c r="AA23" s="28"/>
    </row>
    <row r="24" spans="1:27" ht="15.75" x14ac:dyDescent="0.25">
      <c r="A24" s="283" t="s">
        <v>5193</v>
      </c>
      <c r="B24" s="284"/>
      <c r="C24" s="284"/>
      <c r="D24" s="284"/>
      <c r="E24" s="48"/>
      <c r="F24" s="48"/>
      <c r="G24" s="49" t="s">
        <v>5196</v>
      </c>
      <c r="H24" s="37"/>
      <c r="I24" s="37"/>
      <c r="J24" s="37"/>
      <c r="K24" s="37"/>
      <c r="L24" s="37"/>
      <c r="M24" s="37"/>
      <c r="N24" s="37"/>
      <c r="O24" s="37"/>
      <c r="P24" s="37"/>
      <c r="Q24" s="37"/>
      <c r="R24" s="37"/>
      <c r="S24" s="37"/>
      <c r="T24" s="37"/>
      <c r="U24" s="37"/>
      <c r="V24" s="35"/>
      <c r="W24" s="28"/>
      <c r="X24" s="28"/>
      <c r="Y24" s="28"/>
      <c r="Z24" s="28"/>
      <c r="AA24" s="28"/>
    </row>
    <row r="25" spans="1:27" ht="15.75" x14ac:dyDescent="0.25">
      <c r="A25" s="283" t="s">
        <v>5194</v>
      </c>
      <c r="B25" s="284"/>
      <c r="C25" s="284"/>
      <c r="D25" s="284"/>
      <c r="E25" s="48"/>
      <c r="F25" s="48"/>
      <c r="G25" s="49" t="s">
        <v>5196</v>
      </c>
      <c r="H25" s="37"/>
      <c r="I25" s="37"/>
      <c r="J25" s="37"/>
      <c r="K25" s="37"/>
      <c r="L25" s="37"/>
      <c r="M25" s="37"/>
      <c r="N25" s="37"/>
      <c r="O25" s="37"/>
      <c r="P25" s="37"/>
      <c r="Q25" s="37"/>
      <c r="R25" s="37"/>
      <c r="S25" s="37"/>
      <c r="T25" s="37"/>
      <c r="U25" s="37"/>
      <c r="V25" s="35"/>
      <c r="W25" s="28"/>
      <c r="X25" s="28"/>
      <c r="Y25" s="28"/>
      <c r="Z25" s="28"/>
      <c r="AA25" s="28"/>
    </row>
    <row r="26" spans="1:27" ht="16.5" thickBot="1" x14ac:dyDescent="0.3">
      <c r="A26" s="289" t="s">
        <v>5195</v>
      </c>
      <c r="B26" s="290"/>
      <c r="C26" s="290"/>
      <c r="D26" s="290"/>
      <c r="E26" s="50"/>
      <c r="F26" s="50"/>
      <c r="G26" s="51" t="s">
        <v>5196</v>
      </c>
      <c r="H26" s="37"/>
      <c r="I26" s="37"/>
      <c r="J26" s="37"/>
      <c r="K26" s="37"/>
      <c r="L26" s="37"/>
      <c r="M26" s="37"/>
      <c r="N26" s="37"/>
      <c r="O26" s="37"/>
      <c r="P26" s="37"/>
      <c r="Q26" s="37"/>
      <c r="R26" s="37"/>
      <c r="S26" s="37"/>
      <c r="T26" s="37"/>
      <c r="U26" s="37"/>
      <c r="V26" s="35"/>
      <c r="W26" s="28"/>
      <c r="X26" s="28"/>
      <c r="Y26" s="28"/>
      <c r="Z26" s="28"/>
      <c r="AA26" s="28"/>
    </row>
    <row r="27" spans="1:27" ht="16.5" thickBot="1" x14ac:dyDescent="0.3">
      <c r="A27" s="52"/>
      <c r="B27" s="53"/>
      <c r="C27" s="53"/>
      <c r="D27" s="53"/>
      <c r="E27" s="53"/>
      <c r="F27" s="53"/>
      <c r="G27" s="53"/>
      <c r="H27" s="53"/>
      <c r="I27" s="53"/>
      <c r="J27" s="53"/>
      <c r="K27" s="53"/>
      <c r="L27" s="53"/>
      <c r="M27" s="53"/>
      <c r="N27" s="53"/>
      <c r="O27" s="53"/>
      <c r="P27" s="53"/>
      <c r="Q27" s="53"/>
      <c r="R27" s="53"/>
      <c r="S27" s="53"/>
      <c r="T27" s="53"/>
      <c r="U27" s="53"/>
      <c r="V27" s="54"/>
      <c r="W27" s="28"/>
      <c r="X27" s="28"/>
      <c r="Y27" s="28"/>
      <c r="Z27" s="28"/>
      <c r="AA27" s="28"/>
    </row>
    <row r="28" spans="1:27" x14ac:dyDescent="0.25">
      <c r="A28" s="30"/>
      <c r="B28" s="30"/>
      <c r="C28" s="30"/>
      <c r="D28" s="30"/>
      <c r="E28" s="30"/>
      <c r="F28" s="30"/>
      <c r="G28" s="30"/>
      <c r="H28" s="30"/>
      <c r="I28" s="30"/>
      <c r="J28" s="30"/>
      <c r="K28" s="30"/>
      <c r="L28" s="30"/>
      <c r="M28" s="30"/>
      <c r="N28" s="30"/>
      <c r="O28" s="30"/>
      <c r="P28" s="30"/>
      <c r="Q28" s="30"/>
      <c r="R28" s="30"/>
      <c r="S28" s="30"/>
      <c r="T28" s="30"/>
      <c r="U28" s="30"/>
      <c r="V28" s="28"/>
      <c r="W28" s="28"/>
      <c r="X28" s="28"/>
      <c r="Y28" s="28"/>
      <c r="Z28" s="28"/>
      <c r="AA28" s="28"/>
    </row>
    <row r="29" spans="1:27" ht="15.75" thickBot="1" x14ac:dyDescent="0.3">
      <c r="A29" s="9"/>
      <c r="B29" s="9"/>
      <c r="C29" s="9"/>
      <c r="D29" s="9"/>
      <c r="E29" s="9"/>
      <c r="F29" s="9"/>
      <c r="G29" s="9"/>
      <c r="H29" s="9"/>
      <c r="I29" s="28"/>
      <c r="J29" s="28"/>
      <c r="K29" s="28"/>
      <c r="L29" s="28"/>
      <c r="M29" s="28"/>
      <c r="N29" s="28"/>
      <c r="O29" s="28"/>
      <c r="P29" s="28"/>
      <c r="Q29" s="28"/>
      <c r="R29" s="28"/>
      <c r="S29" s="28"/>
      <c r="T29" s="28"/>
      <c r="U29" s="28"/>
      <c r="V29" s="28"/>
      <c r="W29" s="28"/>
      <c r="X29" s="28"/>
      <c r="Y29" s="28"/>
      <c r="Z29" s="28"/>
      <c r="AA29" s="28"/>
    </row>
    <row r="30" spans="1:27" x14ac:dyDescent="0.25">
      <c r="A30" s="55" t="s">
        <v>5164</v>
      </c>
      <c r="B30" s="32"/>
      <c r="C30" s="32"/>
      <c r="D30" s="32"/>
      <c r="E30" s="32"/>
      <c r="F30" s="32"/>
      <c r="G30" s="32"/>
      <c r="H30" s="33"/>
      <c r="I30" s="33"/>
      <c r="J30" s="33"/>
      <c r="K30" s="33"/>
      <c r="L30" s="33"/>
      <c r="M30" s="33"/>
      <c r="N30" s="33"/>
      <c r="O30" s="33"/>
      <c r="P30" s="33"/>
      <c r="Q30" s="33"/>
      <c r="R30" s="33"/>
      <c r="S30" s="33"/>
      <c r="T30" s="33"/>
      <c r="U30" s="33"/>
      <c r="V30" s="34"/>
      <c r="W30" s="28"/>
      <c r="X30" s="28"/>
      <c r="Y30" s="28"/>
      <c r="Z30" s="28"/>
      <c r="AA30" s="28"/>
    </row>
    <row r="31" spans="1:27" x14ac:dyDescent="0.25">
      <c r="A31" s="261" t="s">
        <v>5168</v>
      </c>
      <c r="B31" s="262"/>
      <c r="C31" s="262"/>
      <c r="D31" s="262"/>
      <c r="E31" s="262"/>
      <c r="F31" s="262"/>
      <c r="G31" s="262"/>
      <c r="H31" s="262"/>
      <c r="I31" s="262"/>
      <c r="J31" s="262"/>
      <c r="K31" s="262"/>
      <c r="L31" s="262"/>
      <c r="M31" s="262"/>
      <c r="N31" s="262"/>
      <c r="O31" s="262"/>
      <c r="P31" s="262"/>
      <c r="Q31" s="262"/>
      <c r="R31" s="262"/>
      <c r="S31" s="262"/>
      <c r="T31" s="262"/>
      <c r="U31" s="262"/>
      <c r="V31" s="264"/>
      <c r="W31" s="28"/>
      <c r="X31" s="28"/>
      <c r="Y31" s="28"/>
      <c r="Z31" s="28"/>
      <c r="AA31" s="28"/>
    </row>
    <row r="32" spans="1:27" x14ac:dyDescent="0.25">
      <c r="A32" s="261"/>
      <c r="B32" s="262"/>
      <c r="C32" s="262"/>
      <c r="D32" s="262"/>
      <c r="E32" s="262"/>
      <c r="F32" s="262"/>
      <c r="G32" s="262"/>
      <c r="H32" s="262"/>
      <c r="I32" s="262"/>
      <c r="J32" s="262"/>
      <c r="K32" s="262"/>
      <c r="L32" s="262"/>
      <c r="M32" s="262"/>
      <c r="N32" s="262"/>
      <c r="O32" s="262"/>
      <c r="P32" s="262"/>
      <c r="Q32" s="262"/>
      <c r="R32" s="262"/>
      <c r="S32" s="262"/>
      <c r="T32" s="262"/>
      <c r="U32" s="262"/>
      <c r="V32" s="264"/>
      <c r="W32" s="28"/>
      <c r="X32" s="28"/>
      <c r="Y32" s="28"/>
      <c r="Z32" s="28"/>
      <c r="AA32" s="28"/>
    </row>
    <row r="33" spans="1:27" x14ac:dyDescent="0.25">
      <c r="A33" s="56"/>
      <c r="B33" s="57"/>
      <c r="C33" s="57"/>
      <c r="D33" s="57"/>
      <c r="E33" s="57"/>
      <c r="F33" s="57"/>
      <c r="G33" s="57"/>
      <c r="H33" s="58"/>
      <c r="I33" s="58"/>
      <c r="J33" s="58"/>
      <c r="K33" s="58"/>
      <c r="L33" s="58"/>
      <c r="M33" s="58"/>
      <c r="N33" s="58"/>
      <c r="O33" s="58"/>
      <c r="P33" s="58"/>
      <c r="Q33" s="58"/>
      <c r="R33" s="58"/>
      <c r="S33" s="58"/>
      <c r="T33" s="58"/>
      <c r="U33" s="58"/>
      <c r="V33" s="35"/>
      <c r="W33" s="28"/>
      <c r="X33" s="28"/>
      <c r="Y33" s="28"/>
      <c r="Z33" s="28"/>
      <c r="AA33" s="28"/>
    </row>
    <row r="34" spans="1:27" x14ac:dyDescent="0.25">
      <c r="A34" s="56"/>
      <c r="B34" s="57"/>
      <c r="C34" s="57"/>
      <c r="D34" s="57"/>
      <c r="E34" s="57"/>
      <c r="F34" s="57"/>
      <c r="G34" s="57"/>
      <c r="H34" s="58"/>
      <c r="I34" s="58"/>
      <c r="J34" s="58"/>
      <c r="K34" s="58"/>
      <c r="L34" s="58"/>
      <c r="M34" s="58"/>
      <c r="N34" s="58"/>
      <c r="O34" s="58"/>
      <c r="P34" s="58"/>
      <c r="Q34" s="58"/>
      <c r="R34" s="58"/>
      <c r="S34" s="58"/>
      <c r="T34" s="58"/>
      <c r="U34" s="58"/>
      <c r="V34" s="35"/>
      <c r="W34" s="28"/>
      <c r="X34" s="28"/>
      <c r="Y34" s="28"/>
      <c r="Z34" s="28"/>
      <c r="AA34" s="28"/>
    </row>
    <row r="35" spans="1:27" x14ac:dyDescent="0.25">
      <c r="A35" s="59"/>
      <c r="B35" s="58"/>
      <c r="C35" s="58"/>
      <c r="D35" s="58"/>
      <c r="E35" s="58"/>
      <c r="F35" s="58"/>
      <c r="G35" s="58"/>
      <c r="H35" s="58"/>
      <c r="I35" s="58"/>
      <c r="J35" s="58"/>
      <c r="K35" s="58"/>
      <c r="L35" s="58"/>
      <c r="M35" s="58"/>
      <c r="N35" s="58"/>
      <c r="O35" s="58"/>
      <c r="P35" s="58"/>
      <c r="Q35" s="58"/>
      <c r="R35" s="58"/>
      <c r="S35" s="58"/>
      <c r="T35" s="58"/>
      <c r="U35" s="58"/>
      <c r="V35" s="35"/>
      <c r="W35" s="28"/>
      <c r="X35" s="28"/>
      <c r="Y35" s="28"/>
      <c r="Z35" s="28"/>
      <c r="AA35" s="28"/>
    </row>
    <row r="36" spans="1:27" x14ac:dyDescent="0.25">
      <c r="A36" s="59"/>
      <c r="B36" s="58"/>
      <c r="C36" s="58"/>
      <c r="D36" s="58"/>
      <c r="E36" s="58"/>
      <c r="F36" s="58"/>
      <c r="G36" s="58"/>
      <c r="H36" s="58"/>
      <c r="I36" s="58"/>
      <c r="J36" s="58"/>
      <c r="K36" s="58"/>
      <c r="L36" s="58"/>
      <c r="M36" s="58"/>
      <c r="N36" s="58"/>
      <c r="O36" s="58"/>
      <c r="P36" s="58"/>
      <c r="Q36" s="58"/>
      <c r="R36" s="58"/>
      <c r="S36" s="58"/>
      <c r="T36" s="58"/>
      <c r="U36" s="58"/>
      <c r="V36" s="35"/>
      <c r="W36" s="28"/>
      <c r="X36" s="28"/>
      <c r="Y36" s="28"/>
      <c r="Z36" s="28"/>
      <c r="AA36" s="28"/>
    </row>
    <row r="37" spans="1:27" x14ac:dyDescent="0.25">
      <c r="A37" s="59"/>
      <c r="B37" s="58"/>
      <c r="C37" s="58"/>
      <c r="D37" s="58"/>
      <c r="E37" s="58"/>
      <c r="F37" s="58"/>
      <c r="G37" s="58"/>
      <c r="H37" s="58"/>
      <c r="I37" s="58"/>
      <c r="J37" s="58"/>
      <c r="K37" s="58"/>
      <c r="L37" s="58"/>
      <c r="M37" s="58"/>
      <c r="N37" s="58"/>
      <c r="O37" s="58"/>
      <c r="P37" s="58"/>
      <c r="Q37" s="58"/>
      <c r="R37" s="58"/>
      <c r="S37" s="58"/>
      <c r="T37" s="58"/>
      <c r="U37" s="58"/>
      <c r="V37" s="35"/>
      <c r="W37" s="28"/>
      <c r="X37" s="28"/>
      <c r="Y37" s="28"/>
      <c r="Z37" s="28"/>
      <c r="AA37" s="28"/>
    </row>
    <row r="38" spans="1:27" x14ac:dyDescent="0.25">
      <c r="A38" s="59"/>
      <c r="B38" s="58"/>
      <c r="C38" s="58"/>
      <c r="D38" s="58"/>
      <c r="E38" s="58"/>
      <c r="F38" s="58"/>
      <c r="G38" s="58"/>
      <c r="H38" s="58"/>
      <c r="I38" s="58"/>
      <c r="J38" s="58"/>
      <c r="K38" s="58"/>
      <c r="L38" s="58"/>
      <c r="M38" s="58"/>
      <c r="N38" s="58"/>
      <c r="O38" s="58"/>
      <c r="P38" s="58"/>
      <c r="Q38" s="58"/>
      <c r="R38" s="58"/>
      <c r="S38" s="58"/>
      <c r="T38" s="58"/>
      <c r="U38" s="58"/>
      <c r="V38" s="35"/>
      <c r="W38" s="28"/>
      <c r="X38" s="28"/>
      <c r="Y38" s="28"/>
      <c r="Z38" s="28"/>
      <c r="AA38" s="28"/>
    </row>
    <row r="39" spans="1:27" x14ac:dyDescent="0.25">
      <c r="A39" s="59"/>
      <c r="B39" s="58"/>
      <c r="C39" s="58"/>
      <c r="D39" s="58"/>
      <c r="E39" s="58"/>
      <c r="F39" s="58"/>
      <c r="G39" s="58"/>
      <c r="H39" s="58"/>
      <c r="I39" s="58"/>
      <c r="J39" s="58"/>
      <c r="K39" s="58"/>
      <c r="L39" s="58"/>
      <c r="M39" s="58"/>
      <c r="N39" s="58"/>
      <c r="O39" s="58"/>
      <c r="P39" s="58"/>
      <c r="Q39" s="58"/>
      <c r="R39" s="58"/>
      <c r="S39" s="58"/>
      <c r="T39" s="58"/>
      <c r="U39" s="58"/>
      <c r="V39" s="35"/>
      <c r="W39" s="28"/>
      <c r="X39" s="28"/>
      <c r="Y39" s="28"/>
      <c r="Z39" s="28"/>
      <c r="AA39" s="28"/>
    </row>
    <row r="40" spans="1:27" x14ac:dyDescent="0.25">
      <c r="A40" s="59"/>
      <c r="B40" s="58"/>
      <c r="C40" s="58"/>
      <c r="D40" s="58"/>
      <c r="E40" s="58"/>
      <c r="F40" s="58"/>
      <c r="G40" s="58"/>
      <c r="H40" s="58"/>
      <c r="I40" s="58"/>
      <c r="J40" s="58"/>
      <c r="K40" s="58"/>
      <c r="L40" s="58"/>
      <c r="M40" s="58"/>
      <c r="N40" s="58"/>
      <c r="O40" s="58"/>
      <c r="P40" s="58"/>
      <c r="Q40" s="58"/>
      <c r="R40" s="58"/>
      <c r="S40" s="58"/>
      <c r="T40" s="58"/>
      <c r="U40" s="58"/>
      <c r="V40" s="35"/>
      <c r="W40" s="28"/>
      <c r="X40" s="28"/>
      <c r="Y40" s="28"/>
      <c r="Z40" s="28"/>
      <c r="AA40" s="28"/>
    </row>
    <row r="41" spans="1:27" x14ac:dyDescent="0.25">
      <c r="A41" s="59"/>
      <c r="B41" s="58"/>
      <c r="C41" s="58"/>
      <c r="D41" s="58"/>
      <c r="E41" s="58"/>
      <c r="F41" s="58"/>
      <c r="G41" s="58"/>
      <c r="H41" s="58"/>
      <c r="I41" s="58"/>
      <c r="J41" s="58"/>
      <c r="K41" s="58"/>
      <c r="L41" s="58"/>
      <c r="M41" s="58"/>
      <c r="N41" s="58"/>
      <c r="O41" s="58"/>
      <c r="P41" s="58"/>
      <c r="Q41" s="58"/>
      <c r="R41" s="58"/>
      <c r="S41" s="58"/>
      <c r="T41" s="58"/>
      <c r="U41" s="58"/>
      <c r="V41" s="35"/>
      <c r="W41" s="28"/>
      <c r="X41" s="28"/>
      <c r="Y41" s="28"/>
      <c r="Z41" s="28"/>
      <c r="AA41" s="28"/>
    </row>
    <row r="42" spans="1:27" x14ac:dyDescent="0.25">
      <c r="A42" s="59"/>
      <c r="B42" s="58"/>
      <c r="C42" s="58"/>
      <c r="D42" s="58"/>
      <c r="E42" s="58"/>
      <c r="F42" s="58"/>
      <c r="G42" s="58"/>
      <c r="H42" s="58"/>
      <c r="I42" s="58"/>
      <c r="J42" s="58"/>
      <c r="K42" s="58"/>
      <c r="L42" s="58"/>
      <c r="M42" s="58"/>
      <c r="N42" s="58"/>
      <c r="O42" s="58"/>
      <c r="P42" s="58"/>
      <c r="Q42" s="58"/>
      <c r="R42" s="58"/>
      <c r="S42" s="58"/>
      <c r="T42" s="58"/>
      <c r="U42" s="58"/>
      <c r="V42" s="35"/>
      <c r="W42" s="28"/>
      <c r="X42" s="28"/>
      <c r="Y42" s="28"/>
      <c r="Z42" s="28"/>
      <c r="AA42" s="28"/>
    </row>
    <row r="43" spans="1:27" x14ac:dyDescent="0.25">
      <c r="A43" s="261" t="s">
        <v>5169</v>
      </c>
      <c r="B43" s="262"/>
      <c r="C43" s="262"/>
      <c r="D43" s="262"/>
      <c r="E43" s="262"/>
      <c r="F43" s="262"/>
      <c r="G43" s="262"/>
      <c r="H43" s="262"/>
      <c r="I43" s="262"/>
      <c r="J43" s="262"/>
      <c r="K43" s="262"/>
      <c r="L43" s="262"/>
      <c r="M43" s="262"/>
      <c r="N43" s="262"/>
      <c r="O43" s="262"/>
      <c r="P43" s="262"/>
      <c r="Q43" s="262"/>
      <c r="R43" s="262"/>
      <c r="S43" s="262"/>
      <c r="T43" s="262"/>
      <c r="U43" s="262"/>
      <c r="V43" s="264"/>
      <c r="W43" s="28"/>
      <c r="X43" s="28"/>
      <c r="Y43" s="28"/>
      <c r="Z43" s="28"/>
      <c r="AA43" s="28"/>
    </row>
    <row r="44" spans="1:27" x14ac:dyDescent="0.25">
      <c r="A44" s="261"/>
      <c r="B44" s="262"/>
      <c r="C44" s="262"/>
      <c r="D44" s="262"/>
      <c r="E44" s="262"/>
      <c r="F44" s="262"/>
      <c r="G44" s="262"/>
      <c r="H44" s="262"/>
      <c r="I44" s="262"/>
      <c r="J44" s="262"/>
      <c r="K44" s="262"/>
      <c r="L44" s="262"/>
      <c r="M44" s="262"/>
      <c r="N44" s="262"/>
      <c r="O44" s="262"/>
      <c r="P44" s="262"/>
      <c r="Q44" s="262"/>
      <c r="R44" s="262"/>
      <c r="S44" s="262"/>
      <c r="T44" s="262"/>
      <c r="U44" s="262"/>
      <c r="V44" s="264"/>
      <c r="W44" s="28"/>
      <c r="X44" s="28"/>
      <c r="Y44" s="28"/>
      <c r="Z44" s="28"/>
      <c r="AA44" s="28"/>
    </row>
    <row r="45" spans="1:27" ht="15.75" thickBot="1" x14ac:dyDescent="0.3">
      <c r="A45" s="265"/>
      <c r="B45" s="266"/>
      <c r="C45" s="266"/>
      <c r="D45" s="266"/>
      <c r="E45" s="266"/>
      <c r="F45" s="266"/>
      <c r="G45" s="266"/>
      <c r="H45" s="266"/>
      <c r="I45" s="266"/>
      <c r="J45" s="266"/>
      <c r="K45" s="266"/>
      <c r="L45" s="266"/>
      <c r="M45" s="266"/>
      <c r="N45" s="266"/>
      <c r="O45" s="266"/>
      <c r="P45" s="266"/>
      <c r="Q45" s="266"/>
      <c r="R45" s="266"/>
      <c r="S45" s="266"/>
      <c r="T45" s="266"/>
      <c r="U45" s="266"/>
      <c r="V45" s="267"/>
      <c r="W45" s="28"/>
      <c r="X45" s="28"/>
      <c r="Y45" s="28"/>
      <c r="Z45" s="28"/>
      <c r="AA45" s="28"/>
    </row>
    <row r="46" spans="1:27" x14ac:dyDescent="0.25">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row>
    <row r="47" spans="1:27" ht="15.75" thickBot="1"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row>
    <row r="48" spans="1:27" x14ac:dyDescent="0.25">
      <c r="A48" s="31" t="s">
        <v>36</v>
      </c>
      <c r="B48" s="33"/>
      <c r="C48" s="33"/>
      <c r="D48" s="33"/>
      <c r="E48" s="33"/>
      <c r="F48" s="33"/>
      <c r="G48" s="33"/>
      <c r="H48" s="33"/>
      <c r="I48" s="33"/>
      <c r="J48" s="33"/>
      <c r="K48" s="33"/>
      <c r="L48" s="33"/>
      <c r="M48" s="33"/>
      <c r="N48" s="33"/>
      <c r="O48" s="33"/>
      <c r="P48" s="33"/>
      <c r="Q48" s="33"/>
      <c r="R48" s="33"/>
      <c r="S48" s="33"/>
      <c r="T48" s="33"/>
      <c r="U48" s="33"/>
      <c r="V48" s="34"/>
      <c r="W48" s="28"/>
      <c r="X48" s="28"/>
      <c r="Y48" s="28"/>
      <c r="Z48" s="28"/>
      <c r="AA48" s="28"/>
    </row>
    <row r="49" spans="1:27" ht="15" customHeight="1" x14ac:dyDescent="0.25">
      <c r="A49" s="268" t="s">
        <v>5403</v>
      </c>
      <c r="B49" s="269"/>
      <c r="C49" s="269"/>
      <c r="D49" s="269"/>
      <c r="E49" s="269"/>
      <c r="F49" s="269"/>
      <c r="G49" s="269"/>
      <c r="H49" s="269"/>
      <c r="I49" s="269"/>
      <c r="J49" s="269"/>
      <c r="K49" s="269"/>
      <c r="L49" s="269"/>
      <c r="M49" s="269"/>
      <c r="N49" s="269"/>
      <c r="O49" s="269"/>
      <c r="P49" s="269"/>
      <c r="Q49" s="269"/>
      <c r="R49" s="269"/>
      <c r="S49" s="269"/>
      <c r="T49" s="269"/>
      <c r="U49" s="269"/>
      <c r="V49" s="270"/>
      <c r="W49" s="28"/>
      <c r="X49" s="28"/>
      <c r="Y49" s="28"/>
      <c r="Z49" s="28"/>
      <c r="AA49" s="28"/>
    </row>
    <row r="50" spans="1:27" ht="15.75" thickBot="1" x14ac:dyDescent="0.3">
      <c r="A50" s="271"/>
      <c r="B50" s="272"/>
      <c r="C50" s="272"/>
      <c r="D50" s="272"/>
      <c r="E50" s="272"/>
      <c r="F50" s="272"/>
      <c r="G50" s="272"/>
      <c r="H50" s="272"/>
      <c r="I50" s="272"/>
      <c r="J50" s="272"/>
      <c r="K50" s="272"/>
      <c r="L50" s="272"/>
      <c r="M50" s="272"/>
      <c r="N50" s="272"/>
      <c r="O50" s="272"/>
      <c r="P50" s="272"/>
      <c r="Q50" s="272"/>
      <c r="R50" s="272"/>
      <c r="S50" s="272"/>
      <c r="T50" s="272"/>
      <c r="U50" s="272"/>
      <c r="V50" s="273"/>
      <c r="W50" s="28"/>
      <c r="X50" s="28"/>
      <c r="Y50" s="28"/>
      <c r="Z50" s="28"/>
      <c r="AA50" s="28"/>
    </row>
    <row r="51" spans="1:27" x14ac:dyDescent="0.25">
      <c r="A51" s="63"/>
      <c r="B51" s="63"/>
      <c r="C51" s="63"/>
      <c r="D51" s="63"/>
      <c r="E51" s="63"/>
      <c r="F51" s="63"/>
      <c r="G51" s="63"/>
      <c r="H51" s="63"/>
      <c r="I51" s="63"/>
      <c r="J51" s="63"/>
      <c r="K51" s="63"/>
      <c r="L51" s="63"/>
      <c r="M51" s="63"/>
      <c r="N51" s="63"/>
      <c r="O51" s="63"/>
      <c r="P51" s="63"/>
      <c r="Q51" s="63"/>
      <c r="R51" s="63"/>
      <c r="S51" s="63"/>
      <c r="T51" s="63"/>
      <c r="U51" s="63"/>
      <c r="V51" s="63"/>
      <c r="W51" s="28"/>
      <c r="X51" s="28"/>
      <c r="Y51" s="28"/>
      <c r="Z51" s="28"/>
      <c r="AA51" s="28"/>
    </row>
    <row r="52" spans="1:27" ht="15.75" thickBot="1" x14ac:dyDescent="0.3">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row>
    <row r="53" spans="1:27" x14ac:dyDescent="0.25">
      <c r="A53" s="31" t="s">
        <v>5170</v>
      </c>
      <c r="B53" s="33"/>
      <c r="C53" s="33"/>
      <c r="D53" s="33"/>
      <c r="E53" s="33"/>
      <c r="F53" s="33"/>
      <c r="G53" s="33"/>
      <c r="H53" s="33"/>
      <c r="I53" s="33"/>
      <c r="J53" s="33"/>
      <c r="K53" s="33"/>
      <c r="L53" s="33"/>
      <c r="M53" s="33"/>
      <c r="N53" s="33"/>
      <c r="O53" s="33"/>
      <c r="P53" s="33"/>
      <c r="Q53" s="33"/>
      <c r="R53" s="33"/>
      <c r="S53" s="33"/>
      <c r="T53" s="33"/>
      <c r="U53" s="33"/>
      <c r="V53" s="34"/>
      <c r="X53" s="28"/>
      <c r="Y53" s="28"/>
      <c r="Z53" s="28"/>
      <c r="AA53" s="28"/>
    </row>
    <row r="54" spans="1:27" ht="15" customHeight="1" x14ac:dyDescent="0.25">
      <c r="A54" s="261" t="s">
        <v>5171</v>
      </c>
      <c r="B54" s="262"/>
      <c r="C54" s="262"/>
      <c r="D54" s="262"/>
      <c r="E54" s="262"/>
      <c r="F54" s="262"/>
      <c r="G54" s="262"/>
      <c r="H54" s="262"/>
      <c r="I54" s="262"/>
      <c r="J54" s="262"/>
      <c r="K54" s="262"/>
      <c r="L54" s="262"/>
      <c r="M54" s="262"/>
      <c r="N54" s="262"/>
      <c r="O54" s="262"/>
      <c r="P54" s="262"/>
      <c r="Q54" s="262"/>
      <c r="R54" s="262"/>
      <c r="S54" s="262"/>
      <c r="T54" s="262"/>
      <c r="U54" s="262"/>
      <c r="V54" s="264"/>
      <c r="W54" s="28"/>
      <c r="X54" s="28"/>
      <c r="Y54" s="28"/>
      <c r="Z54" s="28"/>
      <c r="AA54" s="28"/>
    </row>
    <row r="55" spans="1:27" x14ac:dyDescent="0.25">
      <c r="A55" s="261"/>
      <c r="B55" s="262"/>
      <c r="C55" s="262"/>
      <c r="D55" s="262"/>
      <c r="E55" s="262"/>
      <c r="F55" s="262"/>
      <c r="G55" s="262"/>
      <c r="H55" s="262"/>
      <c r="I55" s="262"/>
      <c r="J55" s="262"/>
      <c r="K55" s="262"/>
      <c r="L55" s="262"/>
      <c r="M55" s="262"/>
      <c r="N55" s="262"/>
      <c r="O55" s="262"/>
      <c r="P55" s="262"/>
      <c r="Q55" s="262"/>
      <c r="R55" s="262"/>
      <c r="S55" s="262"/>
      <c r="T55" s="262"/>
      <c r="U55" s="262"/>
      <c r="V55" s="264"/>
      <c r="W55" s="28"/>
      <c r="X55" s="28"/>
      <c r="Y55" s="28"/>
      <c r="Z55" s="28"/>
      <c r="AA55" s="28"/>
    </row>
    <row r="56" spans="1:27" x14ac:dyDescent="0.25">
      <c r="A56" s="261"/>
      <c r="B56" s="262"/>
      <c r="C56" s="262"/>
      <c r="D56" s="262"/>
      <c r="E56" s="262"/>
      <c r="F56" s="262"/>
      <c r="G56" s="262"/>
      <c r="H56" s="262"/>
      <c r="I56" s="262"/>
      <c r="J56" s="262"/>
      <c r="K56" s="262"/>
      <c r="L56" s="262"/>
      <c r="M56" s="262"/>
      <c r="N56" s="262"/>
      <c r="O56" s="262"/>
      <c r="P56" s="262"/>
      <c r="Q56" s="262"/>
      <c r="R56" s="262"/>
      <c r="S56" s="262"/>
      <c r="T56" s="262"/>
      <c r="U56" s="262"/>
      <c r="V56" s="264"/>
      <c r="W56" s="28"/>
      <c r="X56" s="28"/>
      <c r="Y56" s="28"/>
      <c r="Z56" s="28"/>
      <c r="AA56" s="28"/>
    </row>
    <row r="57" spans="1:27" x14ac:dyDescent="0.25">
      <c r="A57" s="261"/>
      <c r="B57" s="262"/>
      <c r="C57" s="262"/>
      <c r="D57" s="262"/>
      <c r="E57" s="262"/>
      <c r="F57" s="262"/>
      <c r="G57" s="262"/>
      <c r="H57" s="262"/>
      <c r="I57" s="262"/>
      <c r="J57" s="262"/>
      <c r="K57" s="262"/>
      <c r="L57" s="262"/>
      <c r="M57" s="262"/>
      <c r="N57" s="262"/>
      <c r="O57" s="262"/>
      <c r="P57" s="262"/>
      <c r="Q57" s="262"/>
      <c r="R57" s="262"/>
      <c r="S57" s="262"/>
      <c r="T57" s="262"/>
      <c r="U57" s="262"/>
      <c r="V57" s="264"/>
      <c r="W57" s="28"/>
      <c r="X57" s="28"/>
      <c r="Y57" s="28"/>
      <c r="Z57" s="28"/>
      <c r="AA57" s="28"/>
    </row>
    <row r="58" spans="1:27" x14ac:dyDescent="0.25">
      <c r="A58" s="261"/>
      <c r="B58" s="262"/>
      <c r="C58" s="262"/>
      <c r="D58" s="262"/>
      <c r="E58" s="262"/>
      <c r="F58" s="262"/>
      <c r="G58" s="262"/>
      <c r="H58" s="262"/>
      <c r="I58" s="262"/>
      <c r="J58" s="262"/>
      <c r="K58" s="262"/>
      <c r="L58" s="262"/>
      <c r="M58" s="262"/>
      <c r="N58" s="262"/>
      <c r="O58" s="262"/>
      <c r="P58" s="262"/>
      <c r="Q58" s="262"/>
      <c r="R58" s="262"/>
      <c r="S58" s="262"/>
      <c r="T58" s="262"/>
      <c r="U58" s="262"/>
      <c r="V58" s="264"/>
      <c r="W58" s="28"/>
      <c r="X58" s="28"/>
      <c r="Y58" s="28"/>
      <c r="Z58" s="28"/>
      <c r="AA58" s="28"/>
    </row>
    <row r="59" spans="1:27" x14ac:dyDescent="0.25">
      <c r="A59" s="261"/>
      <c r="B59" s="262"/>
      <c r="C59" s="262"/>
      <c r="D59" s="262"/>
      <c r="E59" s="262"/>
      <c r="F59" s="262"/>
      <c r="G59" s="262"/>
      <c r="H59" s="262"/>
      <c r="I59" s="262"/>
      <c r="J59" s="262"/>
      <c r="K59" s="262"/>
      <c r="L59" s="262"/>
      <c r="M59" s="262"/>
      <c r="N59" s="262"/>
      <c r="O59" s="262"/>
      <c r="P59" s="262"/>
      <c r="Q59" s="262"/>
      <c r="R59" s="262"/>
      <c r="S59" s="262"/>
      <c r="T59" s="262"/>
      <c r="U59" s="262"/>
      <c r="V59" s="264"/>
      <c r="W59" s="28"/>
      <c r="X59" s="28"/>
      <c r="Y59" s="28"/>
      <c r="Z59" s="28"/>
      <c r="AA59" s="28"/>
    </row>
    <row r="60" spans="1:27" x14ac:dyDescent="0.25">
      <c r="A60" s="261"/>
      <c r="B60" s="262"/>
      <c r="C60" s="262"/>
      <c r="D60" s="262"/>
      <c r="E60" s="262"/>
      <c r="F60" s="262"/>
      <c r="G60" s="262"/>
      <c r="H60" s="262"/>
      <c r="I60" s="262"/>
      <c r="J60" s="262"/>
      <c r="K60" s="262"/>
      <c r="L60" s="262"/>
      <c r="M60" s="262"/>
      <c r="N60" s="262"/>
      <c r="O60" s="262"/>
      <c r="P60" s="262"/>
      <c r="Q60" s="262"/>
      <c r="R60" s="262"/>
      <c r="S60" s="262"/>
      <c r="T60" s="262"/>
      <c r="U60" s="262"/>
      <c r="V60" s="264"/>
      <c r="W60" s="28"/>
      <c r="X60" s="28"/>
      <c r="Y60" s="28"/>
      <c r="Z60" s="28"/>
      <c r="AA60" s="28"/>
    </row>
    <row r="61" spans="1:27" ht="15.75" thickBot="1" x14ac:dyDescent="0.3">
      <c r="A61" s="265"/>
      <c r="B61" s="266"/>
      <c r="C61" s="266"/>
      <c r="D61" s="266"/>
      <c r="E61" s="266"/>
      <c r="F61" s="266"/>
      <c r="G61" s="266"/>
      <c r="H61" s="266"/>
      <c r="I61" s="266"/>
      <c r="J61" s="266"/>
      <c r="K61" s="266"/>
      <c r="L61" s="266"/>
      <c r="M61" s="266"/>
      <c r="N61" s="266"/>
      <c r="O61" s="266"/>
      <c r="P61" s="266"/>
      <c r="Q61" s="266"/>
      <c r="R61" s="266"/>
      <c r="S61" s="266"/>
      <c r="T61" s="266"/>
      <c r="U61" s="266"/>
      <c r="V61" s="267"/>
      <c r="W61" s="28"/>
      <c r="X61" s="28"/>
      <c r="Y61" s="28"/>
      <c r="Z61" s="28"/>
      <c r="AA61" s="28"/>
    </row>
    <row r="62" spans="1:27" x14ac:dyDescent="0.25">
      <c r="A62" s="62"/>
      <c r="B62" s="62"/>
      <c r="C62" s="62"/>
      <c r="D62" s="62"/>
      <c r="E62" s="62"/>
      <c r="F62" s="62"/>
      <c r="G62" s="62"/>
      <c r="H62" s="62"/>
      <c r="I62" s="62"/>
      <c r="J62" s="62"/>
      <c r="K62" s="62"/>
      <c r="L62" s="62"/>
      <c r="M62" s="62"/>
      <c r="N62" s="62"/>
      <c r="O62" s="62"/>
      <c r="P62" s="62"/>
      <c r="Q62" s="62"/>
      <c r="R62" s="62"/>
      <c r="S62" s="62"/>
      <c r="T62" s="62"/>
      <c r="U62" s="62"/>
      <c r="V62" s="62"/>
      <c r="W62" s="28"/>
      <c r="X62" s="28"/>
      <c r="Y62" s="28"/>
      <c r="Z62" s="28"/>
      <c r="AA62" s="28"/>
    </row>
    <row r="63" spans="1:27" ht="15.75" thickBot="1" x14ac:dyDescent="0.3">
      <c r="A63" s="62"/>
      <c r="B63" s="62"/>
      <c r="C63" s="62"/>
      <c r="D63" s="62"/>
      <c r="E63" s="62"/>
      <c r="F63" s="62"/>
      <c r="G63" s="62"/>
      <c r="H63" s="62"/>
      <c r="I63" s="62"/>
      <c r="J63" s="62"/>
      <c r="K63" s="62"/>
      <c r="L63" s="62"/>
      <c r="M63" s="62"/>
      <c r="N63" s="62"/>
      <c r="O63" s="62"/>
      <c r="P63" s="62"/>
      <c r="Q63" s="62"/>
      <c r="R63" s="62"/>
      <c r="S63" s="62"/>
      <c r="T63" s="62"/>
      <c r="U63" s="62"/>
      <c r="V63" s="62"/>
      <c r="W63" s="28"/>
      <c r="X63" s="28"/>
      <c r="Y63" s="28"/>
      <c r="Z63" s="28"/>
      <c r="AA63" s="28"/>
    </row>
    <row r="64" spans="1:27" ht="15" customHeight="1" x14ac:dyDescent="0.25">
      <c r="A64" s="287" t="s">
        <v>5198</v>
      </c>
      <c r="B64" s="288"/>
      <c r="C64" s="60"/>
      <c r="D64" s="60"/>
      <c r="E64" s="60"/>
      <c r="F64" s="60"/>
      <c r="G64" s="60"/>
      <c r="H64" s="60"/>
      <c r="I64" s="60"/>
      <c r="J64" s="60"/>
      <c r="K64" s="60"/>
      <c r="L64" s="60"/>
      <c r="M64" s="60"/>
      <c r="N64" s="60"/>
      <c r="O64" s="60"/>
      <c r="P64" s="60"/>
      <c r="Q64" s="60"/>
      <c r="R64" s="60"/>
      <c r="S64" s="60"/>
      <c r="T64" s="60"/>
      <c r="U64" s="60"/>
      <c r="V64" s="61"/>
      <c r="W64" s="28"/>
      <c r="X64" s="28"/>
      <c r="Y64" s="28"/>
      <c r="Z64" s="28"/>
      <c r="AA64" s="28"/>
    </row>
    <row r="65" spans="1:27" ht="15" customHeight="1" x14ac:dyDescent="0.25">
      <c r="A65" s="261" t="s">
        <v>5197</v>
      </c>
      <c r="B65" s="262"/>
      <c r="C65" s="262"/>
      <c r="D65" s="262"/>
      <c r="E65" s="262"/>
      <c r="F65" s="262"/>
      <c r="G65" s="262"/>
      <c r="H65" s="262"/>
      <c r="I65" s="262"/>
      <c r="J65" s="262"/>
      <c r="K65" s="262"/>
      <c r="L65" s="262"/>
      <c r="M65" s="262"/>
      <c r="N65" s="262"/>
      <c r="O65" s="262"/>
      <c r="P65" s="262"/>
      <c r="Q65" s="262"/>
      <c r="R65" s="262"/>
      <c r="S65" s="262"/>
      <c r="T65" s="262"/>
      <c r="U65" s="262"/>
      <c r="V65" s="264"/>
      <c r="W65" s="28"/>
      <c r="X65" s="28"/>
      <c r="Y65" s="28"/>
      <c r="Z65" s="28"/>
      <c r="AA65" s="28"/>
    </row>
    <row r="66" spans="1:27" ht="15.75" thickBot="1" x14ac:dyDescent="0.3">
      <c r="A66" s="265"/>
      <c r="B66" s="266"/>
      <c r="C66" s="266"/>
      <c r="D66" s="266"/>
      <c r="E66" s="266"/>
      <c r="F66" s="266"/>
      <c r="G66" s="266"/>
      <c r="H66" s="266"/>
      <c r="I66" s="266"/>
      <c r="J66" s="266"/>
      <c r="K66" s="266"/>
      <c r="L66" s="266"/>
      <c r="M66" s="266"/>
      <c r="N66" s="266"/>
      <c r="O66" s="266"/>
      <c r="P66" s="266"/>
      <c r="Q66" s="266"/>
      <c r="R66" s="266"/>
      <c r="S66" s="266"/>
      <c r="T66" s="266"/>
      <c r="U66" s="266"/>
      <c r="V66" s="267"/>
      <c r="W66" s="28"/>
      <c r="X66" s="28"/>
      <c r="Y66" s="28"/>
      <c r="Z66" s="28"/>
      <c r="AA66" s="28"/>
    </row>
    <row r="67" spans="1:27" x14ac:dyDescent="0.25">
      <c r="A67" s="29"/>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row>
    <row r="68" spans="1:27" x14ac:dyDescent="0.25">
      <c r="A68" s="29"/>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row>
    <row r="69" spans="1:27" ht="15.75" thickBot="1" x14ac:dyDescent="0.3">
      <c r="A69" s="9"/>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row>
    <row r="70" spans="1:27" x14ac:dyDescent="0.25">
      <c r="A70" s="28"/>
      <c r="B70" s="28"/>
      <c r="C70" s="252" t="s">
        <v>5200</v>
      </c>
      <c r="D70" s="253"/>
      <c r="E70" s="253"/>
      <c r="F70" s="253"/>
      <c r="G70" s="254"/>
      <c r="H70" s="28"/>
      <c r="I70" s="28"/>
      <c r="J70" s="252" t="s">
        <v>5201</v>
      </c>
      <c r="K70" s="253"/>
      <c r="L70" s="253"/>
      <c r="M70" s="253"/>
      <c r="N70" s="253"/>
      <c r="O70" s="253"/>
      <c r="P70" s="254"/>
      <c r="Q70" s="28"/>
      <c r="R70" s="28"/>
      <c r="S70" s="28"/>
      <c r="T70" s="28"/>
      <c r="U70" s="28"/>
      <c r="V70" s="28"/>
      <c r="W70" s="28"/>
      <c r="X70" s="28"/>
      <c r="Y70" s="28"/>
      <c r="Z70" s="28"/>
      <c r="AA70" s="28"/>
    </row>
    <row r="71" spans="1:27" ht="15.75" thickBot="1" x14ac:dyDescent="0.3">
      <c r="A71" s="28"/>
      <c r="B71" s="28"/>
      <c r="C71" s="258"/>
      <c r="D71" s="259"/>
      <c r="E71" s="259"/>
      <c r="F71" s="259"/>
      <c r="G71" s="260"/>
      <c r="H71" s="28"/>
      <c r="I71" s="28"/>
      <c r="J71" s="258"/>
      <c r="K71" s="259"/>
      <c r="L71" s="259"/>
      <c r="M71" s="259"/>
      <c r="N71" s="259"/>
      <c r="O71" s="259"/>
      <c r="P71" s="260"/>
      <c r="Q71" s="28"/>
      <c r="R71" s="28"/>
      <c r="S71" s="28"/>
      <c r="T71" s="28"/>
      <c r="U71" s="28"/>
      <c r="V71" s="28"/>
      <c r="W71" s="28"/>
      <c r="X71" s="28"/>
      <c r="Y71" s="28"/>
      <c r="Z71" s="28"/>
      <c r="AA71" s="28"/>
    </row>
    <row r="72" spans="1:27" x14ac:dyDescent="0.25">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row>
    <row r="73" spans="1:27" x14ac:dyDescent="0.25">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row>
    <row r="74" spans="1:27" x14ac:dyDescent="0.25">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row>
    <row r="75" spans="1:27" x14ac:dyDescent="0.25">
      <c r="W75" s="28"/>
      <c r="X75" s="28"/>
      <c r="Y75" s="28"/>
      <c r="Z75" s="28"/>
      <c r="AA75" s="28"/>
    </row>
  </sheetData>
  <mergeCells count="26">
    <mergeCell ref="A22:D22"/>
    <mergeCell ref="A20:D20"/>
    <mergeCell ref="A65:V66"/>
    <mergeCell ref="A64:B64"/>
    <mergeCell ref="C70:G71"/>
    <mergeCell ref="J70:P71"/>
    <mergeCell ref="A23:D23"/>
    <mergeCell ref="A24:D24"/>
    <mergeCell ref="A25:D25"/>
    <mergeCell ref="A26:D26"/>
    <mergeCell ref="A15:S16"/>
    <mergeCell ref="A1:W1"/>
    <mergeCell ref="A31:V32"/>
    <mergeCell ref="A43:V45"/>
    <mergeCell ref="A54:V61"/>
    <mergeCell ref="A49:V50"/>
    <mergeCell ref="A5:U7"/>
    <mergeCell ref="B10:F10"/>
    <mergeCell ref="B11:F11"/>
    <mergeCell ref="B12:F12"/>
    <mergeCell ref="B13:F13"/>
    <mergeCell ref="B9:F9"/>
    <mergeCell ref="J20:L20"/>
    <mergeCell ref="E18:G18"/>
    <mergeCell ref="A18:D19"/>
    <mergeCell ref="A21:D21"/>
  </mergeCells>
  <hyperlinks>
    <hyperlink ref="C70:G71" location="'Úvodní slovo'!A1" display="Zpět na úvodní slovo"/>
    <hyperlink ref="J70:P71" location="'Volba testu'!A1" display="Pokračovat na tlačítko &quot;ZAČÍNÁME&quot;"/>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U50"/>
  <sheetViews>
    <sheetView topLeftCell="A8" zoomScale="220" zoomScaleNormal="220" workbookViewId="0">
      <selection activeCell="I16" sqref="I16:J16"/>
    </sheetView>
  </sheetViews>
  <sheetFormatPr defaultRowHeight="15" x14ac:dyDescent="0.25"/>
  <cols>
    <col min="1" max="1" width="4.42578125" style="28" customWidth="1"/>
    <col min="2" max="2" width="26.140625" style="28" customWidth="1"/>
    <col min="3" max="3" width="14.42578125" style="28" bestFit="1" customWidth="1"/>
    <col min="4" max="4" width="9.140625" style="28"/>
    <col min="5" max="5" width="20.140625" style="28" customWidth="1"/>
    <col min="6" max="7" width="17.85546875" style="28" customWidth="1"/>
    <col min="8" max="8" width="9.140625" style="28"/>
    <col min="9" max="9" width="18.5703125" style="28" customWidth="1"/>
    <col min="10" max="16384" width="9.140625" style="28"/>
  </cols>
  <sheetData>
    <row r="1" spans="1:21" x14ac:dyDescent="0.25">
      <c r="A1" s="28" t="s">
        <v>5203</v>
      </c>
    </row>
    <row r="2" spans="1:21" ht="15.75" thickBot="1" x14ac:dyDescent="0.3">
      <c r="U2" s="28" t="s">
        <v>5390</v>
      </c>
    </row>
    <row r="3" spans="1:21" x14ac:dyDescent="0.25">
      <c r="A3" s="10" t="s">
        <v>5204</v>
      </c>
      <c r="B3" s="11" t="s">
        <v>5205</v>
      </c>
      <c r="C3" s="11"/>
      <c r="D3" s="11"/>
      <c r="E3" s="11"/>
      <c r="F3" s="11"/>
      <c r="G3" s="11"/>
      <c r="H3" s="11"/>
      <c r="I3" s="11"/>
      <c r="J3" s="11"/>
      <c r="K3" s="11"/>
      <c r="L3" s="11"/>
      <c r="M3" s="11"/>
      <c r="N3" s="12"/>
      <c r="U3" s="28" t="s">
        <v>88</v>
      </c>
    </row>
    <row r="4" spans="1:21" x14ac:dyDescent="0.25">
      <c r="A4" s="13"/>
      <c r="B4" s="9" t="s">
        <v>5206</v>
      </c>
      <c r="C4" s="9"/>
      <c r="D4" s="9"/>
      <c r="E4" s="9"/>
      <c r="F4" s="9"/>
      <c r="G4" s="9"/>
      <c r="H4" s="9"/>
      <c r="I4" s="9"/>
      <c r="J4" s="9"/>
      <c r="K4" s="9"/>
      <c r="L4" s="9"/>
      <c r="M4" s="9"/>
      <c r="N4" s="14"/>
    </row>
    <row r="5" spans="1:21" ht="15.75" thickBot="1" x14ac:dyDescent="0.3">
      <c r="A5" s="15"/>
      <c r="B5" s="16" t="s">
        <v>5207</v>
      </c>
      <c r="C5" s="16"/>
      <c r="D5" s="16"/>
      <c r="E5" s="16"/>
      <c r="F5" s="16"/>
      <c r="G5" s="16"/>
      <c r="H5" s="16"/>
      <c r="I5" s="16"/>
      <c r="J5" s="16"/>
      <c r="K5" s="16"/>
      <c r="L5" s="16"/>
      <c r="M5" s="16"/>
      <c r="N5" s="17"/>
      <c r="U5" s="28">
        <v>2</v>
      </c>
    </row>
    <row r="6" spans="1:21" ht="15.75" thickBot="1" x14ac:dyDescent="0.3">
      <c r="U6" s="28" t="s">
        <v>5391</v>
      </c>
    </row>
    <row r="7" spans="1:21" ht="15" customHeight="1" x14ac:dyDescent="0.25">
      <c r="A7" s="10" t="s">
        <v>5208</v>
      </c>
      <c r="B7" s="297" t="s">
        <v>5209</v>
      </c>
      <c r="C7" s="297"/>
      <c r="D7" s="297"/>
      <c r="E7" s="297"/>
      <c r="F7" s="297"/>
      <c r="G7" s="297"/>
      <c r="H7" s="297"/>
      <c r="I7" s="297"/>
      <c r="J7" s="297"/>
      <c r="K7" s="297"/>
      <c r="L7" s="297"/>
      <c r="M7" s="297"/>
      <c r="N7" s="298"/>
    </row>
    <row r="8" spans="1:21" x14ac:dyDescent="0.25">
      <c r="A8" s="13"/>
      <c r="B8" s="299"/>
      <c r="C8" s="299"/>
      <c r="D8" s="299"/>
      <c r="E8" s="299"/>
      <c r="F8" s="299"/>
      <c r="G8" s="299"/>
      <c r="H8" s="299"/>
      <c r="I8" s="299"/>
      <c r="J8" s="299"/>
      <c r="K8" s="299"/>
      <c r="L8" s="299"/>
      <c r="M8" s="299"/>
      <c r="N8" s="300"/>
      <c r="U8" s="28" t="s">
        <v>86</v>
      </c>
    </row>
    <row r="9" spans="1:21" ht="15.75" thickBot="1" x14ac:dyDescent="0.3">
      <c r="A9" s="15"/>
      <c r="B9" s="301"/>
      <c r="C9" s="301"/>
      <c r="D9" s="301"/>
      <c r="E9" s="301"/>
      <c r="F9" s="301"/>
      <c r="G9" s="301"/>
      <c r="H9" s="301"/>
      <c r="I9" s="301"/>
      <c r="J9" s="301"/>
      <c r="K9" s="301"/>
      <c r="L9" s="301"/>
      <c r="M9" s="301"/>
      <c r="N9" s="302"/>
      <c r="U9" s="28" t="s">
        <v>87</v>
      </c>
    </row>
    <row r="12" spans="1:21" x14ac:dyDescent="0.25">
      <c r="B12" s="147" t="s">
        <v>82</v>
      </c>
      <c r="C12" s="148"/>
      <c r="D12" s="148"/>
      <c r="E12" s="147" t="s">
        <v>5388</v>
      </c>
      <c r="F12" s="147"/>
      <c r="G12" s="147" t="s">
        <v>85</v>
      </c>
      <c r="H12" s="148"/>
      <c r="I12" s="147" t="s">
        <v>83</v>
      </c>
      <c r="J12" s="150"/>
    </row>
    <row r="13" spans="1:21" ht="14.45" x14ac:dyDescent="0.35">
      <c r="B13" s="149"/>
      <c r="C13" s="150"/>
      <c r="D13" s="150"/>
      <c r="E13" s="151"/>
      <c r="F13" s="151"/>
      <c r="G13" s="151"/>
      <c r="H13" s="150"/>
      <c r="I13" s="150"/>
      <c r="J13" s="150"/>
    </row>
    <row r="14" spans="1:21" ht="15.75" thickBot="1" x14ac:dyDescent="0.3">
      <c r="B14" s="150"/>
      <c r="C14" s="150"/>
      <c r="D14" s="150"/>
      <c r="E14" s="150"/>
      <c r="F14" s="150"/>
      <c r="G14" s="150"/>
      <c r="H14" s="150"/>
      <c r="I14" s="150"/>
      <c r="J14" s="150"/>
    </row>
    <row r="15" spans="1:21" ht="16.5" thickTop="1" thickBot="1" x14ac:dyDescent="0.3">
      <c r="B15" s="152"/>
      <c r="C15" s="152"/>
      <c r="D15" s="152"/>
      <c r="E15" s="153">
        <v>2</v>
      </c>
      <c r="F15" s="154"/>
      <c r="G15" s="153" t="s">
        <v>86</v>
      </c>
      <c r="H15" s="150"/>
      <c r="I15" s="295" t="s">
        <v>5210</v>
      </c>
      <c r="J15" s="296"/>
      <c r="M15" s="295" t="s">
        <v>5400</v>
      </c>
      <c r="N15" s="296"/>
    </row>
    <row r="16" spans="1:21" ht="16.5" thickTop="1" thickBot="1" x14ac:dyDescent="0.3">
      <c r="B16" s="303" t="s">
        <v>88</v>
      </c>
      <c r="C16" s="304"/>
      <c r="D16" s="152"/>
      <c r="E16" s="150"/>
      <c r="F16" s="150"/>
      <c r="G16" s="153" t="s">
        <v>87</v>
      </c>
      <c r="H16" s="150"/>
      <c r="I16" s="295" t="s">
        <v>78</v>
      </c>
      <c r="J16" s="296"/>
    </row>
    <row r="17" spans="2:14" ht="16.5" thickTop="1" thickBot="1" x14ac:dyDescent="0.3">
      <c r="B17" s="305"/>
      <c r="C17" s="306"/>
      <c r="D17" s="152"/>
      <c r="E17" s="152"/>
      <c r="F17" s="152"/>
      <c r="G17" s="153" t="s">
        <v>86</v>
      </c>
      <c r="H17" s="150"/>
      <c r="I17" s="150"/>
      <c r="J17" s="150"/>
      <c r="M17" s="28" t="s">
        <v>5286</v>
      </c>
    </row>
    <row r="18" spans="2:14" ht="16.5" thickTop="1" thickBot="1" x14ac:dyDescent="0.3">
      <c r="B18" s="152"/>
      <c r="C18" s="152"/>
      <c r="D18" s="152"/>
      <c r="E18" s="153" t="s">
        <v>84</v>
      </c>
      <c r="F18" s="154"/>
      <c r="G18" s="153" t="s">
        <v>87</v>
      </c>
      <c r="H18" s="150"/>
      <c r="I18" s="295" t="s">
        <v>79</v>
      </c>
      <c r="J18" s="296"/>
    </row>
    <row r="19" spans="2:14" ht="16.5" thickTop="1" thickBot="1" x14ac:dyDescent="0.3">
      <c r="B19" s="152"/>
      <c r="C19" s="152"/>
      <c r="D19" s="152"/>
      <c r="E19" s="152"/>
      <c r="F19" s="152"/>
      <c r="G19" s="152"/>
      <c r="H19" s="150"/>
      <c r="I19" s="295" t="s">
        <v>80</v>
      </c>
      <c r="J19" s="296"/>
    </row>
    <row r="20" spans="2:14" ht="16.5" thickTop="1" thickBot="1" x14ac:dyDescent="0.3">
      <c r="B20" s="152"/>
      <c r="C20" s="152"/>
      <c r="D20" s="152"/>
      <c r="E20" s="152"/>
      <c r="F20" s="152"/>
      <c r="G20" s="152"/>
      <c r="H20" s="150"/>
      <c r="I20" s="150"/>
      <c r="J20" s="150"/>
    </row>
    <row r="21" spans="2:14" ht="16.5" thickTop="1" thickBot="1" x14ac:dyDescent="0.3">
      <c r="B21" s="150"/>
      <c r="C21" s="150"/>
      <c r="D21" s="150"/>
      <c r="E21" s="153">
        <v>2</v>
      </c>
      <c r="F21" s="154"/>
      <c r="G21" s="153" t="s">
        <v>86</v>
      </c>
      <c r="H21" s="150"/>
      <c r="I21" s="295" t="s">
        <v>5211</v>
      </c>
      <c r="J21" s="296"/>
    </row>
    <row r="22" spans="2:14" ht="16.5" thickTop="1" thickBot="1" x14ac:dyDescent="0.3">
      <c r="B22" s="303" t="s">
        <v>89</v>
      </c>
      <c r="C22" s="304"/>
      <c r="D22" s="152"/>
      <c r="E22" s="150"/>
      <c r="F22" s="150"/>
      <c r="G22" s="153" t="s">
        <v>87</v>
      </c>
      <c r="H22" s="150"/>
      <c r="I22" s="295" t="s">
        <v>5212</v>
      </c>
      <c r="J22" s="296"/>
    </row>
    <row r="23" spans="2:14" ht="16.5" thickTop="1" thickBot="1" x14ac:dyDescent="0.3">
      <c r="B23" s="305"/>
      <c r="C23" s="306"/>
      <c r="D23" s="152"/>
      <c r="E23" s="152"/>
      <c r="F23" s="152"/>
      <c r="G23" s="153" t="s">
        <v>86</v>
      </c>
      <c r="H23" s="150"/>
      <c r="I23" s="150"/>
      <c r="J23" s="150"/>
    </row>
    <row r="24" spans="2:14" ht="16.5" thickTop="1" thickBot="1" x14ac:dyDescent="0.3">
      <c r="B24" s="152"/>
      <c r="C24" s="152"/>
      <c r="D24" s="152"/>
      <c r="E24" s="153" t="s">
        <v>84</v>
      </c>
      <c r="F24" s="154"/>
      <c r="G24" s="153" t="s">
        <v>87</v>
      </c>
      <c r="H24" s="150"/>
      <c r="I24" s="309" t="s">
        <v>81</v>
      </c>
      <c r="J24" s="310"/>
    </row>
    <row r="25" spans="2:14" ht="15.6" customHeight="1" thickTop="1" thickBot="1" x14ac:dyDescent="0.3">
      <c r="B25" s="150"/>
      <c r="C25" s="150"/>
      <c r="D25" s="150"/>
      <c r="E25" s="150"/>
      <c r="F25" s="150"/>
      <c r="G25" s="150"/>
      <c r="H25" s="150"/>
      <c r="I25" s="295" t="s">
        <v>5213</v>
      </c>
      <c r="J25" s="296"/>
    </row>
    <row r="26" spans="2:14" ht="15.75" thickTop="1" x14ac:dyDescent="0.25">
      <c r="B26" s="150"/>
      <c r="C26" s="150"/>
      <c r="D26" s="150"/>
      <c r="E26" s="150"/>
      <c r="F26" s="150"/>
      <c r="G26" s="150"/>
      <c r="H26" s="150"/>
      <c r="I26" s="150"/>
      <c r="J26" s="150"/>
    </row>
    <row r="27" spans="2:14" ht="15.75" thickBot="1" x14ac:dyDescent="0.3">
      <c r="B27" s="152"/>
      <c r="C27" s="152"/>
      <c r="D27" s="152"/>
      <c r="E27" s="150"/>
      <c r="F27" s="150"/>
      <c r="G27" s="150"/>
      <c r="H27" s="150"/>
      <c r="I27" s="150"/>
      <c r="J27" s="150"/>
      <c r="K27" s="150"/>
      <c r="L27" s="150"/>
      <c r="M27" s="150"/>
      <c r="N27" s="201"/>
    </row>
    <row r="28" spans="2:14" ht="16.5" thickTop="1" thickBot="1" x14ac:dyDescent="0.3">
      <c r="B28" s="307" t="s">
        <v>5291</v>
      </c>
      <c r="C28" s="308"/>
      <c r="D28" s="150"/>
      <c r="E28" s="150"/>
      <c r="F28" s="150"/>
      <c r="G28" s="150"/>
      <c r="H28" s="150"/>
      <c r="I28" s="295" t="s">
        <v>5291</v>
      </c>
      <c r="J28" s="296"/>
      <c r="K28" s="150"/>
      <c r="L28" s="150"/>
      <c r="M28" s="150"/>
      <c r="N28" s="150"/>
    </row>
    <row r="29" spans="2:14" ht="15.75" thickTop="1" x14ac:dyDescent="0.25">
      <c r="B29" s="152"/>
      <c r="C29" s="152"/>
      <c r="D29" s="152"/>
      <c r="E29" s="152"/>
      <c r="F29" s="152"/>
      <c r="G29" s="152"/>
      <c r="H29" s="150"/>
      <c r="I29" s="150"/>
      <c r="J29" s="150"/>
      <c r="K29" s="150"/>
      <c r="L29" s="150"/>
      <c r="M29" s="150"/>
      <c r="N29" s="150"/>
    </row>
    <row r="32" spans="2:14" x14ac:dyDescent="0.25">
      <c r="B32" s="28" t="s">
        <v>5386</v>
      </c>
    </row>
    <row r="33" spans="2:6" ht="15.75" thickBot="1" x14ac:dyDescent="0.3"/>
    <row r="34" spans="2:6" x14ac:dyDescent="0.25">
      <c r="B34" s="198" t="s">
        <v>5387</v>
      </c>
      <c r="C34" s="199" t="s">
        <v>5390</v>
      </c>
      <c r="D34" s="11"/>
      <c r="E34" s="11" t="s">
        <v>5393</v>
      </c>
      <c r="F34" s="12"/>
    </row>
    <row r="35" spans="2:6" x14ac:dyDescent="0.25">
      <c r="B35" s="67" t="s">
        <v>5389</v>
      </c>
      <c r="C35" s="77">
        <v>2</v>
      </c>
      <c r="D35" s="9"/>
      <c r="E35" s="291"/>
      <c r="F35" s="292"/>
    </row>
    <row r="36" spans="2:6" ht="15.75" thickBot="1" x14ac:dyDescent="0.3">
      <c r="B36" s="120" t="s">
        <v>5392</v>
      </c>
      <c r="C36" s="202" t="s">
        <v>86</v>
      </c>
      <c r="D36" s="16"/>
      <c r="E36" s="293"/>
      <c r="F36" s="294"/>
    </row>
    <row r="43" spans="2:6" x14ac:dyDescent="0.25">
      <c r="B43" s="28" t="s">
        <v>5394</v>
      </c>
    </row>
    <row r="47" spans="2:6" x14ac:dyDescent="0.25">
      <c r="C47" s="203"/>
    </row>
    <row r="48" spans="2:6" x14ac:dyDescent="0.25">
      <c r="B48" s="203"/>
    </row>
    <row r="50" spans="3:3" x14ac:dyDescent="0.25">
      <c r="C50" s="203"/>
    </row>
  </sheetData>
  <mergeCells count="15">
    <mergeCell ref="E35:F36"/>
    <mergeCell ref="M15:N15"/>
    <mergeCell ref="B7:N9"/>
    <mergeCell ref="B22:C23"/>
    <mergeCell ref="B16:C17"/>
    <mergeCell ref="I15:J15"/>
    <mergeCell ref="I16:J16"/>
    <mergeCell ref="B28:C28"/>
    <mergeCell ref="I18:J18"/>
    <mergeCell ref="I19:J19"/>
    <mergeCell ref="I21:J21"/>
    <mergeCell ref="I22:J22"/>
    <mergeCell ref="I24:J24"/>
    <mergeCell ref="I25:J25"/>
    <mergeCell ref="I28:J28"/>
  </mergeCells>
  <dataValidations count="3">
    <dataValidation type="list" allowBlank="1" showInputMessage="1" showErrorMessage="1" sqref="C34">
      <formula1>$U$2:$U$3</formula1>
    </dataValidation>
    <dataValidation type="list" allowBlank="1" showInputMessage="1" showErrorMessage="1" sqref="C35">
      <formula1>$U$5:$U$6</formula1>
    </dataValidation>
    <dataValidation type="list" allowBlank="1" showInputMessage="1" showErrorMessage="1" sqref="C36">
      <formula1>$U$8:$U$9</formula1>
    </dataValidation>
  </dataValidations>
  <hyperlinks>
    <hyperlink ref="I15:J15" location="'t-test_nezávislé'!A1" display="F-test / t-test"/>
    <hyperlink ref="I16:J16" location="'Mann-Whitney'!A1" display="Mann-Whitney"/>
    <hyperlink ref="I18:J18" location="'Jednofaktorová ANOVA'!A1" display="Anova"/>
    <hyperlink ref="I19:J19" location="'Kruskal-Wallis'!A1" display="Kruskall-Wallis"/>
    <hyperlink ref="I21:J21" location="'t-test_zavisle'!A1" display="Párový t-test"/>
    <hyperlink ref="I22:J22" location="'Wilcoxonův párový test'!A1" display="Wilcoxonův test"/>
    <hyperlink ref="I25:J25" location="'Friedmanova ANOVA'!A1" display="Friedmanova ANOVA"/>
    <hyperlink ref="I28:J28" location="'Deskriptivní analýza'!A1" display="Deskriptivní analýza"/>
    <hyperlink ref="M15:N15" location="Normalita!A1" display="Testování normality"/>
  </hyperlink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M5001"/>
  <sheetViews>
    <sheetView tabSelected="1" topLeftCell="G1" zoomScale="250" zoomScaleNormal="250" workbookViewId="0">
      <selection activeCell="I15" sqref="I15"/>
    </sheetView>
  </sheetViews>
  <sheetFormatPr defaultRowHeight="15" x14ac:dyDescent="0.25"/>
  <cols>
    <col min="1" max="1" width="17" style="13" bestFit="1" customWidth="1"/>
    <col min="2" max="2" width="14.42578125" style="9" bestFit="1" customWidth="1"/>
    <col min="3" max="3" width="13.85546875" style="9" bestFit="1" customWidth="1"/>
    <col min="4" max="5" width="14.42578125" style="9" bestFit="1" customWidth="1"/>
    <col min="6" max="6" width="14.42578125" style="14" bestFit="1" customWidth="1"/>
    <col min="7" max="7" width="9.140625" style="9"/>
    <col min="8" max="8" width="22.7109375" style="9" bestFit="1" customWidth="1"/>
    <col min="9" max="9" width="18.7109375" style="9" bestFit="1" customWidth="1"/>
    <col min="10" max="10" width="18.5703125" style="9" bestFit="1" customWidth="1"/>
    <col min="11" max="13" width="24.85546875" style="9" bestFit="1" customWidth="1"/>
    <col min="14" max="16384" width="9.140625" style="9"/>
  </cols>
  <sheetData>
    <row r="1" spans="1:13" ht="15.75" thickBot="1" x14ac:dyDescent="0.3">
      <c r="A1" s="10" t="s">
        <v>12</v>
      </c>
      <c r="B1" s="11" t="s">
        <v>13</v>
      </c>
      <c r="C1" s="11" t="s">
        <v>14</v>
      </c>
      <c r="D1" s="11" t="s">
        <v>15</v>
      </c>
      <c r="E1" s="11" t="s">
        <v>16</v>
      </c>
      <c r="F1" s="12" t="s">
        <v>17</v>
      </c>
    </row>
    <row r="2" spans="1:13" x14ac:dyDescent="0.25">
      <c r="A2" s="13">
        <v>1</v>
      </c>
      <c r="B2" s="210">
        <v>39</v>
      </c>
      <c r="C2" s="211">
        <v>33</v>
      </c>
      <c r="H2" s="169"/>
      <c r="I2" s="206" t="s">
        <v>13</v>
      </c>
      <c r="J2" s="168" t="s">
        <v>14</v>
      </c>
      <c r="K2" s="168" t="s">
        <v>15</v>
      </c>
      <c r="L2" s="168" t="s">
        <v>16</v>
      </c>
      <c r="M2" s="207" t="s">
        <v>17</v>
      </c>
    </row>
    <row r="3" spans="1:13" x14ac:dyDescent="0.25">
      <c r="A3" s="13">
        <v>2</v>
      </c>
      <c r="B3" s="210">
        <v>25</v>
      </c>
      <c r="C3" s="211">
        <v>1</v>
      </c>
      <c r="H3" s="170" t="s">
        <v>5</v>
      </c>
      <c r="I3" s="362">
        <f t="shared" ref="I3" si="0">COUNT(B2:B5001)</f>
        <v>213</v>
      </c>
      <c r="J3" s="164">
        <f t="shared" ref="J3" si="1">COUNT(C2:C5001)</f>
        <v>141</v>
      </c>
      <c r="K3" s="164">
        <f t="shared" ref="K3:M3" si="2">COUNT(D2:D5001)</f>
        <v>0</v>
      </c>
      <c r="L3" s="164">
        <f t="shared" si="2"/>
        <v>0</v>
      </c>
      <c r="M3" s="165">
        <f t="shared" si="2"/>
        <v>0</v>
      </c>
    </row>
    <row r="4" spans="1:13" x14ac:dyDescent="0.25">
      <c r="A4" s="13">
        <v>3</v>
      </c>
      <c r="B4" s="210">
        <v>4</v>
      </c>
      <c r="C4" s="211">
        <v>18</v>
      </c>
      <c r="H4" s="170" t="s">
        <v>18</v>
      </c>
      <c r="I4" s="362">
        <f t="shared" ref="I4:J4" si="3">IFERROR(AVERAGE(B2:B5001),"nemáš žádná data")</f>
        <v>27.150234741784036</v>
      </c>
      <c r="J4" s="164">
        <f t="shared" si="3"/>
        <v>24.886524822695037</v>
      </c>
      <c r="K4" s="164" t="str">
        <f>IFERROR(AVERAGE(D2:D5001),"nemáš žádná data")</f>
        <v>nemáš žádná data</v>
      </c>
      <c r="L4" s="164" t="str">
        <f t="shared" ref="L4:M4" si="4">IFERROR(AVERAGE(E2:E5001),"nemáš žádná data")</f>
        <v>nemáš žádná data</v>
      </c>
      <c r="M4" s="165" t="str">
        <f t="shared" si="4"/>
        <v>nemáš žádná data</v>
      </c>
    </row>
    <row r="5" spans="1:13" x14ac:dyDescent="0.25">
      <c r="A5" s="13">
        <v>4</v>
      </c>
      <c r="B5" s="210">
        <v>5</v>
      </c>
      <c r="C5" s="211">
        <v>11</v>
      </c>
      <c r="H5" s="170" t="s">
        <v>19</v>
      </c>
      <c r="I5" s="362">
        <f t="shared" ref="I5:J5" si="5">IFERROR(MEDIAN(B2:B5001),"nemáš žádná data")</f>
        <v>27</v>
      </c>
      <c r="J5" s="164">
        <f t="shared" si="5"/>
        <v>27</v>
      </c>
      <c r="K5" s="164" t="str">
        <f>IFERROR(MEDIAN(D2:D5001),"nemáš žádná data")</f>
        <v>nemáš žádná data</v>
      </c>
      <c r="L5" s="164" t="str">
        <f t="shared" ref="L5:M5" si="6">IFERROR(MEDIAN(E2:E5001),"nemáš žádná data")</f>
        <v>nemáš žádná data</v>
      </c>
      <c r="M5" s="165" t="str">
        <f t="shared" si="6"/>
        <v>nemáš žádná data</v>
      </c>
    </row>
    <row r="6" spans="1:13" x14ac:dyDescent="0.25">
      <c r="A6" s="13">
        <v>5</v>
      </c>
      <c r="B6" s="210">
        <v>4</v>
      </c>
      <c r="C6" s="211">
        <v>31</v>
      </c>
      <c r="H6" s="170" t="s">
        <v>20</v>
      </c>
      <c r="I6" s="362">
        <f t="shared" ref="I6:J6" si="7">IFERROR(MODE(B2:B5001),"buď nemáš data nebo není")</f>
        <v>39</v>
      </c>
      <c r="J6" s="164">
        <f t="shared" si="7"/>
        <v>32</v>
      </c>
      <c r="K6" s="164" t="str">
        <f>IFERROR(MODE(D2:D5001),"buď nemáš data nebo není")</f>
        <v>buď nemáš data nebo není</v>
      </c>
      <c r="L6" s="164" t="str">
        <f t="shared" ref="L6:M6" si="8">IFERROR(MODE(E2:E5001),"buď nemáš data nebo není")</f>
        <v>buď nemáš data nebo není</v>
      </c>
      <c r="M6" s="165" t="str">
        <f t="shared" si="8"/>
        <v>buď nemáš data nebo není</v>
      </c>
    </row>
    <row r="7" spans="1:13" x14ac:dyDescent="0.25">
      <c r="A7" s="13">
        <v>6</v>
      </c>
      <c r="B7" s="210">
        <v>44</v>
      </c>
      <c r="C7" s="211">
        <v>9</v>
      </c>
      <c r="H7" s="170" t="s">
        <v>21</v>
      </c>
      <c r="I7" s="362">
        <f t="shared" ref="I7:J7" si="9">IFERROR(STDEV(B2:B5001),"nemáš žádná data")</f>
        <v>14.322628963159472</v>
      </c>
      <c r="J7" s="164">
        <f t="shared" si="9"/>
        <v>14.390518802611252</v>
      </c>
      <c r="K7" s="164" t="str">
        <f>IFERROR(STDEV(D2:D5001),"nemáš žádná data")</f>
        <v>nemáš žádná data</v>
      </c>
      <c r="L7" s="164" t="str">
        <f t="shared" ref="L7:M7" si="10">IFERROR(STDEV(E2:E5001),"nemáš žádná data")</f>
        <v>nemáš žádná data</v>
      </c>
      <c r="M7" s="165" t="str">
        <f t="shared" si="10"/>
        <v>nemáš žádná data</v>
      </c>
    </row>
    <row r="8" spans="1:13" x14ac:dyDescent="0.25">
      <c r="A8" s="13">
        <v>7</v>
      </c>
      <c r="B8" s="210">
        <v>33</v>
      </c>
      <c r="C8" s="211">
        <v>40</v>
      </c>
      <c r="H8" s="170" t="s">
        <v>23</v>
      </c>
      <c r="I8" s="362">
        <f t="shared" ref="I8" si="11">MAX(B2:B5001)</f>
        <v>50</v>
      </c>
      <c r="J8" s="164">
        <f t="shared" ref="J8" si="12">MAX(C2:C5001)</f>
        <v>50</v>
      </c>
      <c r="K8" s="164">
        <f t="shared" ref="K8:M8" si="13">MAX(D2:D5001)</f>
        <v>0</v>
      </c>
      <c r="L8" s="164">
        <f t="shared" si="13"/>
        <v>0</v>
      </c>
      <c r="M8" s="165">
        <f t="shared" si="13"/>
        <v>0</v>
      </c>
    </row>
    <row r="9" spans="1:13" x14ac:dyDescent="0.25">
      <c r="A9" s="13">
        <v>8</v>
      </c>
      <c r="B9" s="210">
        <v>45</v>
      </c>
      <c r="C9" s="211">
        <v>43</v>
      </c>
      <c r="H9" s="170" t="s">
        <v>22</v>
      </c>
      <c r="I9" s="362">
        <f t="shared" ref="I9" si="14">MIN(B2:B5001)</f>
        <v>1</v>
      </c>
      <c r="J9" s="164">
        <f t="shared" ref="J9" si="15">MIN(C2:C5001)</f>
        <v>1</v>
      </c>
      <c r="K9" s="164">
        <f t="shared" ref="K9:M9" si="16">MIN(D2:D5001)</f>
        <v>0</v>
      </c>
      <c r="L9" s="164">
        <f t="shared" si="16"/>
        <v>0</v>
      </c>
      <c r="M9" s="165">
        <f t="shared" si="16"/>
        <v>0</v>
      </c>
    </row>
    <row r="10" spans="1:13" x14ac:dyDescent="0.25">
      <c r="A10" s="13">
        <v>9</v>
      </c>
      <c r="B10" s="210">
        <v>13</v>
      </c>
      <c r="C10" s="211">
        <v>6</v>
      </c>
      <c r="H10" s="170" t="s">
        <v>24</v>
      </c>
      <c r="I10" s="362">
        <f t="shared" ref="I10" si="17">MIN(B2:B5001)</f>
        <v>1</v>
      </c>
      <c r="J10" s="164">
        <f t="shared" ref="J10" si="18">MIN(C2:C5001)</f>
        <v>1</v>
      </c>
      <c r="K10" s="164">
        <f t="shared" ref="K10:M10" si="19">MIN(D2:D5001)</f>
        <v>0</v>
      </c>
      <c r="L10" s="164">
        <f t="shared" si="19"/>
        <v>0</v>
      </c>
      <c r="M10" s="165">
        <f t="shared" si="19"/>
        <v>0</v>
      </c>
    </row>
    <row r="11" spans="1:13" x14ac:dyDescent="0.25">
      <c r="A11" s="13">
        <v>10</v>
      </c>
      <c r="B11" s="210">
        <v>22</v>
      </c>
      <c r="C11" s="211">
        <v>29</v>
      </c>
      <c r="H11" s="170" t="s">
        <v>25</v>
      </c>
      <c r="I11" s="362">
        <f t="shared" ref="I11:J11" si="20">IFERROR(QUARTILE(B2:B5001,1),"nemáš žádná data")</f>
        <v>15</v>
      </c>
      <c r="J11" s="164">
        <f t="shared" si="20"/>
        <v>12</v>
      </c>
      <c r="K11" s="164" t="str">
        <f>IFERROR(QUARTILE(D2:D5001,1),"nemáš žádná data")</f>
        <v>nemáš žádná data</v>
      </c>
      <c r="L11" s="164" t="str">
        <f t="shared" ref="L11:M11" si="21">IFERROR(QUARTILE(E2:E5001,1),"nemáš žádná data")</f>
        <v>nemáš žádná data</v>
      </c>
      <c r="M11" s="165" t="str">
        <f t="shared" si="21"/>
        <v>nemáš žádná data</v>
      </c>
    </row>
    <row r="12" spans="1:13" x14ac:dyDescent="0.25">
      <c r="A12" s="13">
        <v>11</v>
      </c>
      <c r="B12" s="210">
        <v>44</v>
      </c>
      <c r="C12" s="211">
        <v>37</v>
      </c>
      <c r="H12" s="170" t="s">
        <v>26</v>
      </c>
      <c r="I12" s="362">
        <f t="shared" ref="I12:J12" si="22">IFERROR(QUARTILE(B2:B5001,3),"nemáš žádná data")</f>
        <v>40</v>
      </c>
      <c r="J12" s="164">
        <f t="shared" si="22"/>
        <v>37</v>
      </c>
      <c r="K12" s="164" t="str">
        <f>IFERROR(QUARTILE(D2:D5001,3),"nemáš žádná data")</f>
        <v>nemáš žádná data</v>
      </c>
      <c r="L12" s="164" t="str">
        <f t="shared" ref="L12:M12" si="23">IFERROR(QUARTILE(E2:E5001,3),"nemáš žádná data")</f>
        <v>nemáš žádná data</v>
      </c>
      <c r="M12" s="165" t="str">
        <f t="shared" si="23"/>
        <v>nemáš žádná data</v>
      </c>
    </row>
    <row r="13" spans="1:13" ht="15.75" thickBot="1" x14ac:dyDescent="0.3">
      <c r="A13" s="13">
        <v>12</v>
      </c>
      <c r="B13" s="210">
        <v>11</v>
      </c>
      <c r="C13" s="211">
        <v>18</v>
      </c>
      <c r="H13" s="171" t="s">
        <v>27</v>
      </c>
      <c r="I13" s="363">
        <f>IFERROR(_xlfn.VAR.S(B2:B5001)," ")</f>
        <v>205.13770041633455</v>
      </c>
      <c r="J13" s="166">
        <f t="shared" ref="J13:M13" si="24">IFERROR(_xlfn.VAR.S(C2:C5001)," ")</f>
        <v>207.08703140830798</v>
      </c>
      <c r="K13" s="166" t="str">
        <f t="shared" si="24"/>
        <v xml:space="preserve"> </v>
      </c>
      <c r="L13" s="166" t="str">
        <f t="shared" si="24"/>
        <v xml:space="preserve"> </v>
      </c>
      <c r="M13" s="167" t="str">
        <f t="shared" si="24"/>
        <v xml:space="preserve"> </v>
      </c>
    </row>
    <row r="14" spans="1:13" x14ac:dyDescent="0.25">
      <c r="A14" s="13">
        <v>13</v>
      </c>
      <c r="B14" s="210">
        <v>40</v>
      </c>
      <c r="C14" s="211">
        <v>3</v>
      </c>
    </row>
    <row r="15" spans="1:13" x14ac:dyDescent="0.25">
      <c r="A15" s="13">
        <v>14</v>
      </c>
      <c r="B15" s="210">
        <v>6</v>
      </c>
      <c r="C15" s="211">
        <v>25</v>
      </c>
    </row>
    <row r="16" spans="1:13" x14ac:dyDescent="0.25">
      <c r="A16" s="13">
        <v>15</v>
      </c>
      <c r="B16" s="210">
        <v>42</v>
      </c>
      <c r="C16" s="211">
        <v>50</v>
      </c>
    </row>
    <row r="17" spans="1:13" x14ac:dyDescent="0.25">
      <c r="A17" s="13">
        <v>16</v>
      </c>
      <c r="B17" s="210">
        <v>27</v>
      </c>
      <c r="C17" s="211">
        <v>27</v>
      </c>
    </row>
    <row r="18" spans="1:13" x14ac:dyDescent="0.25">
      <c r="A18" s="13">
        <v>17</v>
      </c>
      <c r="B18" s="210">
        <v>37</v>
      </c>
      <c r="C18" s="211">
        <v>29</v>
      </c>
      <c r="I18" s="162"/>
      <c r="J18" s="162"/>
      <c r="K18" s="162"/>
      <c r="L18" s="162"/>
      <c r="M18" s="162"/>
    </row>
    <row r="19" spans="1:13" x14ac:dyDescent="0.25">
      <c r="A19" s="13">
        <v>18</v>
      </c>
      <c r="B19" s="210">
        <v>16</v>
      </c>
      <c r="C19" s="211">
        <v>9</v>
      </c>
      <c r="I19" s="162"/>
      <c r="J19" s="162"/>
      <c r="K19" s="162"/>
      <c r="L19" s="162"/>
      <c r="M19" s="162"/>
    </row>
    <row r="20" spans="1:13" x14ac:dyDescent="0.25">
      <c r="A20" s="13">
        <v>19</v>
      </c>
      <c r="B20" s="210">
        <v>4</v>
      </c>
      <c r="C20" s="211">
        <v>18</v>
      </c>
      <c r="I20" s="162"/>
      <c r="J20" s="162"/>
      <c r="K20" s="162"/>
      <c r="L20" s="162"/>
      <c r="M20" s="162"/>
    </row>
    <row r="21" spans="1:13" x14ac:dyDescent="0.25">
      <c r="A21" s="13">
        <v>20</v>
      </c>
      <c r="B21" s="210">
        <v>7</v>
      </c>
      <c r="C21" s="211">
        <v>31</v>
      </c>
      <c r="I21" s="162"/>
      <c r="J21" s="162"/>
      <c r="K21" s="162"/>
      <c r="L21" s="162"/>
      <c r="M21" s="162"/>
    </row>
    <row r="22" spans="1:13" x14ac:dyDescent="0.25">
      <c r="A22" s="13">
        <v>21</v>
      </c>
      <c r="B22" s="210">
        <v>2</v>
      </c>
      <c r="C22" s="211">
        <v>42</v>
      </c>
      <c r="I22" s="162"/>
      <c r="J22" s="162"/>
      <c r="K22" s="162"/>
      <c r="L22" s="162"/>
      <c r="M22" s="162"/>
    </row>
    <row r="23" spans="1:13" x14ac:dyDescent="0.25">
      <c r="A23" s="13">
        <v>22</v>
      </c>
      <c r="B23" s="210">
        <v>44</v>
      </c>
      <c r="C23" s="211">
        <v>21</v>
      </c>
      <c r="I23" s="162"/>
      <c r="J23" s="162"/>
      <c r="K23" s="162"/>
      <c r="L23" s="162"/>
      <c r="M23" s="162"/>
    </row>
    <row r="24" spans="1:13" x14ac:dyDescent="0.25">
      <c r="A24" s="13">
        <v>23</v>
      </c>
      <c r="B24" s="210">
        <v>25</v>
      </c>
      <c r="C24" s="211">
        <v>2</v>
      </c>
      <c r="I24" s="162"/>
      <c r="J24" s="162"/>
      <c r="K24" s="162"/>
      <c r="L24" s="162"/>
      <c r="M24" s="162"/>
    </row>
    <row r="25" spans="1:13" x14ac:dyDescent="0.25">
      <c r="A25" s="13">
        <v>24</v>
      </c>
      <c r="B25" s="210">
        <v>31</v>
      </c>
      <c r="C25" s="211">
        <v>19</v>
      </c>
      <c r="I25" s="162"/>
      <c r="J25" s="162"/>
      <c r="K25" s="162"/>
      <c r="L25" s="162"/>
      <c r="M25" s="162"/>
    </row>
    <row r="26" spans="1:13" x14ac:dyDescent="0.25">
      <c r="A26" s="13">
        <v>25</v>
      </c>
      <c r="B26" s="210">
        <v>18</v>
      </c>
      <c r="C26" s="211">
        <v>41</v>
      </c>
      <c r="I26" s="162"/>
      <c r="J26" s="162"/>
      <c r="K26" s="162"/>
      <c r="L26" s="162"/>
      <c r="M26" s="162"/>
    </row>
    <row r="27" spans="1:13" x14ac:dyDescent="0.25">
      <c r="A27" s="13">
        <v>26</v>
      </c>
      <c r="B27" s="210">
        <v>18</v>
      </c>
      <c r="C27" s="211">
        <v>18</v>
      </c>
      <c r="I27" s="162"/>
      <c r="J27" s="162"/>
      <c r="K27" s="162"/>
      <c r="L27" s="162"/>
      <c r="M27" s="162"/>
    </row>
    <row r="28" spans="1:13" x14ac:dyDescent="0.25">
      <c r="A28" s="13">
        <v>27</v>
      </c>
      <c r="B28" s="210">
        <v>50</v>
      </c>
      <c r="C28" s="211">
        <v>45</v>
      </c>
      <c r="I28" s="162"/>
      <c r="J28" s="162"/>
      <c r="K28" s="162"/>
      <c r="L28" s="162"/>
      <c r="M28" s="162"/>
    </row>
    <row r="29" spans="1:13" x14ac:dyDescent="0.25">
      <c r="A29" s="13">
        <v>28</v>
      </c>
      <c r="B29" s="210">
        <v>44</v>
      </c>
      <c r="C29" s="211">
        <v>4</v>
      </c>
    </row>
    <row r="30" spans="1:13" x14ac:dyDescent="0.25">
      <c r="A30" s="13">
        <v>29</v>
      </c>
      <c r="B30" s="210">
        <v>48</v>
      </c>
      <c r="C30" s="211">
        <v>13</v>
      </c>
    </row>
    <row r="31" spans="1:13" x14ac:dyDescent="0.25">
      <c r="A31" s="13">
        <v>30</v>
      </c>
      <c r="B31" s="210">
        <v>46</v>
      </c>
      <c r="C31" s="211">
        <v>33</v>
      </c>
    </row>
    <row r="32" spans="1:13" x14ac:dyDescent="0.25">
      <c r="A32" s="13">
        <v>31</v>
      </c>
      <c r="B32" s="210">
        <v>1</v>
      </c>
      <c r="C32" s="211">
        <v>12</v>
      </c>
    </row>
    <row r="33" spans="1:3" x14ac:dyDescent="0.25">
      <c r="A33" s="13">
        <v>32</v>
      </c>
      <c r="B33" s="210">
        <v>6</v>
      </c>
      <c r="C33" s="211">
        <v>50</v>
      </c>
    </row>
    <row r="34" spans="1:3" x14ac:dyDescent="0.25">
      <c r="A34" s="13">
        <v>33</v>
      </c>
      <c r="B34" s="210">
        <v>46</v>
      </c>
      <c r="C34" s="211">
        <v>45</v>
      </c>
    </row>
    <row r="35" spans="1:3" x14ac:dyDescent="0.25">
      <c r="A35" s="13">
        <v>34</v>
      </c>
      <c r="B35" s="210">
        <v>32</v>
      </c>
      <c r="C35" s="211">
        <v>37</v>
      </c>
    </row>
    <row r="36" spans="1:3" x14ac:dyDescent="0.25">
      <c r="A36" s="13">
        <v>35</v>
      </c>
      <c r="B36" s="210">
        <v>42</v>
      </c>
      <c r="C36" s="211">
        <v>32</v>
      </c>
    </row>
    <row r="37" spans="1:3" x14ac:dyDescent="0.25">
      <c r="A37" s="13">
        <v>36</v>
      </c>
      <c r="B37" s="210">
        <v>7</v>
      </c>
      <c r="C37" s="211">
        <v>33</v>
      </c>
    </row>
    <row r="38" spans="1:3" x14ac:dyDescent="0.25">
      <c r="A38" s="13">
        <v>37</v>
      </c>
      <c r="B38" s="210">
        <v>41</v>
      </c>
      <c r="C38" s="211">
        <v>11</v>
      </c>
    </row>
    <row r="39" spans="1:3" x14ac:dyDescent="0.25">
      <c r="A39" s="13">
        <v>38</v>
      </c>
      <c r="B39" s="210">
        <v>24</v>
      </c>
      <c r="C39" s="211">
        <v>41</v>
      </c>
    </row>
    <row r="40" spans="1:3" x14ac:dyDescent="0.25">
      <c r="A40" s="13">
        <v>39</v>
      </c>
      <c r="B40" s="210">
        <v>31</v>
      </c>
      <c r="C40" s="211">
        <v>12</v>
      </c>
    </row>
    <row r="41" spans="1:3" x14ac:dyDescent="0.25">
      <c r="A41" s="13">
        <v>40</v>
      </c>
      <c r="B41" s="210">
        <v>39</v>
      </c>
      <c r="C41" s="211">
        <v>13</v>
      </c>
    </row>
    <row r="42" spans="1:3" x14ac:dyDescent="0.25">
      <c r="A42" s="13">
        <v>41</v>
      </c>
      <c r="B42" s="210">
        <v>34</v>
      </c>
      <c r="C42" s="211">
        <v>33</v>
      </c>
    </row>
    <row r="43" spans="1:3" x14ac:dyDescent="0.25">
      <c r="A43" s="13">
        <v>42</v>
      </c>
      <c r="B43" s="210">
        <v>35</v>
      </c>
      <c r="C43" s="211">
        <v>22</v>
      </c>
    </row>
    <row r="44" spans="1:3" x14ac:dyDescent="0.25">
      <c r="A44" s="13">
        <v>43</v>
      </c>
      <c r="B44" s="210">
        <v>20</v>
      </c>
      <c r="C44" s="211">
        <v>39</v>
      </c>
    </row>
    <row r="45" spans="1:3" x14ac:dyDescent="0.25">
      <c r="A45" s="13">
        <v>44</v>
      </c>
      <c r="B45" s="210">
        <v>44</v>
      </c>
      <c r="C45" s="211">
        <v>36</v>
      </c>
    </row>
    <row r="46" spans="1:3" x14ac:dyDescent="0.25">
      <c r="A46" s="13">
        <v>45</v>
      </c>
      <c r="B46" s="210">
        <v>26</v>
      </c>
      <c r="C46" s="211">
        <v>44</v>
      </c>
    </row>
    <row r="47" spans="1:3" x14ac:dyDescent="0.25">
      <c r="A47" s="13">
        <v>46</v>
      </c>
      <c r="B47" s="210">
        <v>37</v>
      </c>
      <c r="C47" s="211">
        <v>36</v>
      </c>
    </row>
    <row r="48" spans="1:3" x14ac:dyDescent="0.25">
      <c r="A48" s="13">
        <v>47</v>
      </c>
      <c r="B48" s="210">
        <v>19</v>
      </c>
      <c r="C48" s="211">
        <v>29</v>
      </c>
    </row>
    <row r="49" spans="1:3" x14ac:dyDescent="0.25">
      <c r="A49" s="13">
        <v>48</v>
      </c>
      <c r="B49" s="210">
        <v>25</v>
      </c>
      <c r="C49" s="211">
        <v>13</v>
      </c>
    </row>
    <row r="50" spans="1:3" x14ac:dyDescent="0.25">
      <c r="A50" s="13">
        <v>49</v>
      </c>
      <c r="B50" s="210">
        <v>46</v>
      </c>
      <c r="C50" s="211">
        <v>31</v>
      </c>
    </row>
    <row r="51" spans="1:3" x14ac:dyDescent="0.25">
      <c r="A51" s="13">
        <v>50</v>
      </c>
      <c r="B51" s="210">
        <v>47</v>
      </c>
      <c r="C51" s="211">
        <v>8</v>
      </c>
    </row>
    <row r="52" spans="1:3" x14ac:dyDescent="0.25">
      <c r="A52" s="13">
        <v>51</v>
      </c>
      <c r="B52" s="210">
        <v>3</v>
      </c>
      <c r="C52" s="211">
        <v>32</v>
      </c>
    </row>
    <row r="53" spans="1:3" x14ac:dyDescent="0.25">
      <c r="A53" s="13">
        <v>52</v>
      </c>
      <c r="B53" s="210">
        <v>41</v>
      </c>
      <c r="C53" s="211">
        <v>43</v>
      </c>
    </row>
    <row r="54" spans="1:3" x14ac:dyDescent="0.25">
      <c r="A54" s="13">
        <v>53</v>
      </c>
      <c r="B54" s="210">
        <v>30</v>
      </c>
      <c r="C54" s="211">
        <v>39</v>
      </c>
    </row>
    <row r="55" spans="1:3" x14ac:dyDescent="0.25">
      <c r="A55" s="13">
        <v>54</v>
      </c>
      <c r="B55" s="210">
        <v>49</v>
      </c>
      <c r="C55" s="211">
        <v>45</v>
      </c>
    </row>
    <row r="56" spans="1:3" x14ac:dyDescent="0.25">
      <c r="A56" s="13">
        <v>55</v>
      </c>
      <c r="B56" s="210">
        <v>38</v>
      </c>
      <c r="C56" s="211">
        <v>37</v>
      </c>
    </row>
    <row r="57" spans="1:3" x14ac:dyDescent="0.25">
      <c r="A57" s="13">
        <v>56</v>
      </c>
      <c r="B57" s="210">
        <v>41</v>
      </c>
      <c r="C57" s="211">
        <v>4</v>
      </c>
    </row>
    <row r="58" spans="1:3" x14ac:dyDescent="0.25">
      <c r="A58" s="13">
        <v>57</v>
      </c>
      <c r="B58" s="210">
        <v>43</v>
      </c>
      <c r="C58" s="211">
        <v>27</v>
      </c>
    </row>
    <row r="59" spans="1:3" x14ac:dyDescent="0.25">
      <c r="A59" s="13">
        <v>58</v>
      </c>
      <c r="B59" s="210">
        <v>45</v>
      </c>
      <c r="C59" s="211">
        <v>11</v>
      </c>
    </row>
    <row r="60" spans="1:3" x14ac:dyDescent="0.25">
      <c r="A60" s="13">
        <v>59</v>
      </c>
      <c r="B60" s="210">
        <v>43</v>
      </c>
      <c r="C60" s="211">
        <v>28</v>
      </c>
    </row>
    <row r="61" spans="1:3" x14ac:dyDescent="0.25">
      <c r="A61" s="13">
        <v>60</v>
      </c>
      <c r="B61" s="210">
        <v>11</v>
      </c>
      <c r="C61" s="211">
        <v>22</v>
      </c>
    </row>
    <row r="62" spans="1:3" x14ac:dyDescent="0.25">
      <c r="A62" s="13">
        <v>61</v>
      </c>
      <c r="B62" s="210">
        <v>37</v>
      </c>
      <c r="C62" s="211">
        <v>8</v>
      </c>
    </row>
    <row r="63" spans="1:3" x14ac:dyDescent="0.25">
      <c r="A63" s="13">
        <v>62</v>
      </c>
      <c r="B63" s="210">
        <v>10</v>
      </c>
      <c r="C63" s="211">
        <v>32</v>
      </c>
    </row>
    <row r="64" spans="1:3" x14ac:dyDescent="0.25">
      <c r="A64" s="13">
        <v>63</v>
      </c>
      <c r="B64" s="210">
        <v>23</v>
      </c>
      <c r="C64" s="211">
        <v>46</v>
      </c>
    </row>
    <row r="65" spans="1:3" x14ac:dyDescent="0.25">
      <c r="A65" s="13">
        <v>64</v>
      </c>
      <c r="B65" s="210">
        <v>1</v>
      </c>
      <c r="C65" s="211">
        <v>5</v>
      </c>
    </row>
    <row r="66" spans="1:3" x14ac:dyDescent="0.25">
      <c r="A66" s="13">
        <v>65</v>
      </c>
      <c r="B66" s="210">
        <v>35</v>
      </c>
      <c r="C66" s="211">
        <v>22</v>
      </c>
    </row>
    <row r="67" spans="1:3" x14ac:dyDescent="0.25">
      <c r="A67" s="13">
        <v>66</v>
      </c>
      <c r="B67" s="210">
        <v>22</v>
      </c>
      <c r="C67" s="211">
        <v>47</v>
      </c>
    </row>
    <row r="68" spans="1:3" x14ac:dyDescent="0.25">
      <c r="A68" s="13">
        <v>67</v>
      </c>
      <c r="B68" s="210">
        <v>42</v>
      </c>
      <c r="C68" s="211">
        <v>24</v>
      </c>
    </row>
    <row r="69" spans="1:3" x14ac:dyDescent="0.25">
      <c r="A69" s="13">
        <v>68</v>
      </c>
      <c r="B69" s="210">
        <v>25</v>
      </c>
      <c r="C69" s="211">
        <v>7</v>
      </c>
    </row>
    <row r="70" spans="1:3" x14ac:dyDescent="0.25">
      <c r="A70" s="13">
        <v>69</v>
      </c>
      <c r="B70" s="210">
        <v>21</v>
      </c>
      <c r="C70" s="211">
        <v>19</v>
      </c>
    </row>
    <row r="71" spans="1:3" x14ac:dyDescent="0.25">
      <c r="A71" s="13">
        <v>70</v>
      </c>
      <c r="B71" s="210">
        <v>34</v>
      </c>
      <c r="C71" s="211">
        <v>29</v>
      </c>
    </row>
    <row r="72" spans="1:3" x14ac:dyDescent="0.25">
      <c r="A72" s="13">
        <v>71</v>
      </c>
      <c r="B72" s="210">
        <v>11</v>
      </c>
      <c r="C72" s="211">
        <v>32</v>
      </c>
    </row>
    <row r="73" spans="1:3" x14ac:dyDescent="0.25">
      <c r="A73" s="13">
        <v>72</v>
      </c>
      <c r="B73" s="210">
        <v>10</v>
      </c>
      <c r="C73" s="211">
        <v>4</v>
      </c>
    </row>
    <row r="74" spans="1:3" x14ac:dyDescent="0.25">
      <c r="A74" s="13">
        <v>73</v>
      </c>
      <c r="B74" s="210">
        <v>3</v>
      </c>
      <c r="C74" s="211">
        <v>13</v>
      </c>
    </row>
    <row r="75" spans="1:3" x14ac:dyDescent="0.25">
      <c r="A75" s="13">
        <v>74</v>
      </c>
      <c r="B75" s="210">
        <v>22</v>
      </c>
      <c r="C75" s="211">
        <v>22</v>
      </c>
    </row>
    <row r="76" spans="1:3" x14ac:dyDescent="0.25">
      <c r="A76" s="13">
        <v>75</v>
      </c>
      <c r="B76" s="210">
        <v>25</v>
      </c>
      <c r="C76" s="211">
        <v>11</v>
      </c>
    </row>
    <row r="77" spans="1:3" x14ac:dyDescent="0.25">
      <c r="A77" s="13">
        <v>76</v>
      </c>
      <c r="B77" s="210">
        <v>32</v>
      </c>
      <c r="C77" s="211">
        <v>19</v>
      </c>
    </row>
    <row r="78" spans="1:3" x14ac:dyDescent="0.25">
      <c r="A78" s="13">
        <v>77</v>
      </c>
      <c r="B78" s="210">
        <v>39</v>
      </c>
      <c r="C78" s="211">
        <v>39</v>
      </c>
    </row>
    <row r="79" spans="1:3" x14ac:dyDescent="0.25">
      <c r="A79" s="13">
        <v>78</v>
      </c>
      <c r="B79" s="210">
        <v>46</v>
      </c>
      <c r="C79" s="211">
        <v>5</v>
      </c>
    </row>
    <row r="80" spans="1:3" x14ac:dyDescent="0.25">
      <c r="A80" s="13">
        <v>79</v>
      </c>
      <c r="B80" s="210">
        <v>42</v>
      </c>
      <c r="C80" s="211">
        <v>1</v>
      </c>
    </row>
    <row r="81" spans="1:3" x14ac:dyDescent="0.25">
      <c r="A81" s="13">
        <v>80</v>
      </c>
      <c r="B81" s="210">
        <v>31</v>
      </c>
      <c r="C81" s="211">
        <v>44</v>
      </c>
    </row>
    <row r="82" spans="1:3" x14ac:dyDescent="0.25">
      <c r="A82" s="13">
        <v>81</v>
      </c>
      <c r="B82" s="210">
        <v>44</v>
      </c>
      <c r="C82" s="211">
        <v>16</v>
      </c>
    </row>
    <row r="83" spans="1:3" x14ac:dyDescent="0.25">
      <c r="A83" s="13">
        <v>82</v>
      </c>
      <c r="B83" s="210">
        <v>47</v>
      </c>
      <c r="C83" s="211">
        <v>36</v>
      </c>
    </row>
    <row r="84" spans="1:3" x14ac:dyDescent="0.25">
      <c r="A84" s="13">
        <v>83</v>
      </c>
      <c r="B84" s="210">
        <v>22</v>
      </c>
      <c r="C84" s="211">
        <v>27</v>
      </c>
    </row>
    <row r="85" spans="1:3" x14ac:dyDescent="0.25">
      <c r="A85" s="13">
        <v>84</v>
      </c>
      <c r="B85" s="210">
        <v>40</v>
      </c>
      <c r="C85" s="211">
        <v>18</v>
      </c>
    </row>
    <row r="86" spans="1:3" x14ac:dyDescent="0.25">
      <c r="A86" s="13">
        <v>85</v>
      </c>
      <c r="B86" s="210">
        <v>49</v>
      </c>
      <c r="C86" s="211">
        <v>8</v>
      </c>
    </row>
    <row r="87" spans="1:3" x14ac:dyDescent="0.25">
      <c r="A87" s="13">
        <v>86</v>
      </c>
      <c r="B87" s="210">
        <v>1</v>
      </c>
      <c r="C87" s="211">
        <v>28</v>
      </c>
    </row>
    <row r="88" spans="1:3" x14ac:dyDescent="0.25">
      <c r="A88" s="13">
        <v>87</v>
      </c>
      <c r="B88" s="210">
        <v>22</v>
      </c>
      <c r="C88" s="211">
        <v>17</v>
      </c>
    </row>
    <row r="89" spans="1:3" x14ac:dyDescent="0.25">
      <c r="A89" s="13">
        <v>88</v>
      </c>
      <c r="B89" s="210">
        <v>28</v>
      </c>
      <c r="C89" s="211">
        <v>20</v>
      </c>
    </row>
    <row r="90" spans="1:3" x14ac:dyDescent="0.25">
      <c r="A90" s="13">
        <v>89</v>
      </c>
      <c r="B90" s="210">
        <v>16</v>
      </c>
      <c r="C90" s="211">
        <v>18</v>
      </c>
    </row>
    <row r="91" spans="1:3" x14ac:dyDescent="0.25">
      <c r="A91" s="13">
        <v>90</v>
      </c>
      <c r="B91" s="210">
        <v>15</v>
      </c>
      <c r="C91" s="211">
        <v>15</v>
      </c>
    </row>
    <row r="92" spans="1:3" x14ac:dyDescent="0.25">
      <c r="A92" s="13">
        <v>91</v>
      </c>
      <c r="B92" s="210">
        <v>8</v>
      </c>
      <c r="C92" s="211">
        <v>11</v>
      </c>
    </row>
    <row r="93" spans="1:3" x14ac:dyDescent="0.25">
      <c r="A93" s="13">
        <v>92</v>
      </c>
      <c r="B93" s="210">
        <v>25</v>
      </c>
      <c r="C93" s="211">
        <v>20</v>
      </c>
    </row>
    <row r="94" spans="1:3" x14ac:dyDescent="0.25">
      <c r="A94" s="13">
        <v>93</v>
      </c>
      <c r="B94" s="210">
        <v>38</v>
      </c>
      <c r="C94" s="211">
        <v>31</v>
      </c>
    </row>
    <row r="95" spans="1:3" x14ac:dyDescent="0.25">
      <c r="A95" s="13">
        <v>94</v>
      </c>
      <c r="B95" s="210">
        <v>37</v>
      </c>
      <c r="C95" s="211">
        <v>48</v>
      </c>
    </row>
    <row r="96" spans="1:3" x14ac:dyDescent="0.25">
      <c r="A96" s="13">
        <v>95</v>
      </c>
      <c r="B96" s="210">
        <v>39</v>
      </c>
      <c r="C96" s="211">
        <v>7</v>
      </c>
    </row>
    <row r="97" spans="1:3" x14ac:dyDescent="0.25">
      <c r="A97" s="13">
        <v>96</v>
      </c>
      <c r="B97" s="210">
        <v>33</v>
      </c>
      <c r="C97" s="211">
        <v>7</v>
      </c>
    </row>
    <row r="98" spans="1:3" x14ac:dyDescent="0.25">
      <c r="A98" s="13">
        <v>97</v>
      </c>
      <c r="B98" s="210">
        <v>47</v>
      </c>
      <c r="C98" s="211">
        <v>1</v>
      </c>
    </row>
    <row r="99" spans="1:3" x14ac:dyDescent="0.25">
      <c r="A99" s="13">
        <v>98</v>
      </c>
      <c r="B99" s="210">
        <v>19</v>
      </c>
      <c r="C99" s="211">
        <v>33</v>
      </c>
    </row>
    <row r="100" spans="1:3" x14ac:dyDescent="0.25">
      <c r="A100" s="13">
        <v>99</v>
      </c>
      <c r="B100" s="210">
        <v>45</v>
      </c>
      <c r="C100" s="211">
        <v>43</v>
      </c>
    </row>
    <row r="101" spans="1:3" x14ac:dyDescent="0.25">
      <c r="A101" s="13">
        <v>100</v>
      </c>
      <c r="B101" s="210">
        <v>7</v>
      </c>
      <c r="C101" s="211">
        <v>35</v>
      </c>
    </row>
    <row r="102" spans="1:3" x14ac:dyDescent="0.25">
      <c r="A102" s="13">
        <v>101</v>
      </c>
      <c r="B102" s="210">
        <v>20</v>
      </c>
      <c r="C102" s="211">
        <v>16</v>
      </c>
    </row>
    <row r="103" spans="1:3" x14ac:dyDescent="0.25">
      <c r="A103" s="13">
        <v>102</v>
      </c>
      <c r="B103" s="210">
        <v>5</v>
      </c>
      <c r="C103" s="211">
        <v>29</v>
      </c>
    </row>
    <row r="104" spans="1:3" x14ac:dyDescent="0.25">
      <c r="A104" s="13">
        <v>103</v>
      </c>
      <c r="B104" s="210">
        <v>44</v>
      </c>
      <c r="C104" s="211">
        <v>6</v>
      </c>
    </row>
    <row r="105" spans="1:3" x14ac:dyDescent="0.25">
      <c r="A105" s="13">
        <v>104</v>
      </c>
      <c r="B105" s="210">
        <v>38</v>
      </c>
      <c r="C105" s="211">
        <v>17</v>
      </c>
    </row>
    <row r="106" spans="1:3" x14ac:dyDescent="0.25">
      <c r="A106" s="13">
        <v>105</v>
      </c>
      <c r="B106" s="210">
        <v>13</v>
      </c>
      <c r="C106" s="211">
        <v>16</v>
      </c>
    </row>
    <row r="107" spans="1:3" x14ac:dyDescent="0.25">
      <c r="A107" s="13">
        <v>106</v>
      </c>
      <c r="B107" s="210">
        <v>4</v>
      </c>
      <c r="C107" s="211">
        <v>16</v>
      </c>
    </row>
    <row r="108" spans="1:3" x14ac:dyDescent="0.25">
      <c r="A108" s="13">
        <v>107</v>
      </c>
      <c r="B108" s="210">
        <v>12</v>
      </c>
      <c r="C108" s="211">
        <v>12</v>
      </c>
    </row>
    <row r="109" spans="1:3" x14ac:dyDescent="0.25">
      <c r="A109" s="13">
        <v>108</v>
      </c>
      <c r="B109" s="210">
        <v>33</v>
      </c>
      <c r="C109" s="211">
        <v>28</v>
      </c>
    </row>
    <row r="110" spans="1:3" x14ac:dyDescent="0.25">
      <c r="A110" s="13">
        <v>109</v>
      </c>
      <c r="B110" s="210">
        <v>27</v>
      </c>
      <c r="C110" s="211">
        <v>45</v>
      </c>
    </row>
    <row r="111" spans="1:3" x14ac:dyDescent="0.25">
      <c r="A111" s="13">
        <v>110</v>
      </c>
      <c r="B111" s="210">
        <v>10</v>
      </c>
      <c r="C111" s="211">
        <v>3</v>
      </c>
    </row>
    <row r="112" spans="1:3" x14ac:dyDescent="0.25">
      <c r="A112" s="13">
        <v>111</v>
      </c>
      <c r="B112" s="210">
        <v>10</v>
      </c>
      <c r="C112" s="211">
        <v>45</v>
      </c>
    </row>
    <row r="113" spans="1:3" x14ac:dyDescent="0.25">
      <c r="A113" s="13">
        <v>112</v>
      </c>
      <c r="B113" s="210">
        <v>49</v>
      </c>
      <c r="C113" s="211">
        <v>46</v>
      </c>
    </row>
    <row r="114" spans="1:3" x14ac:dyDescent="0.25">
      <c r="A114" s="13">
        <v>113</v>
      </c>
      <c r="B114" s="210">
        <v>1</v>
      </c>
      <c r="C114" s="211">
        <v>47</v>
      </c>
    </row>
    <row r="115" spans="1:3" x14ac:dyDescent="0.25">
      <c r="A115" s="13">
        <v>114</v>
      </c>
      <c r="B115" s="210">
        <v>7</v>
      </c>
      <c r="C115" s="211">
        <v>27</v>
      </c>
    </row>
    <row r="116" spans="1:3" x14ac:dyDescent="0.25">
      <c r="A116" s="13">
        <v>115</v>
      </c>
      <c r="B116" s="210">
        <v>1</v>
      </c>
      <c r="C116" s="211">
        <v>15</v>
      </c>
    </row>
    <row r="117" spans="1:3" x14ac:dyDescent="0.25">
      <c r="A117" s="13">
        <v>116</v>
      </c>
      <c r="B117" s="210">
        <v>27</v>
      </c>
      <c r="C117" s="211">
        <v>11</v>
      </c>
    </row>
    <row r="118" spans="1:3" x14ac:dyDescent="0.25">
      <c r="A118" s="13">
        <v>117</v>
      </c>
      <c r="B118" s="210">
        <v>50</v>
      </c>
      <c r="C118" s="211">
        <v>42</v>
      </c>
    </row>
    <row r="119" spans="1:3" x14ac:dyDescent="0.25">
      <c r="A119" s="13">
        <v>118</v>
      </c>
      <c r="B119" s="210">
        <v>2</v>
      </c>
      <c r="C119" s="211">
        <v>2</v>
      </c>
    </row>
    <row r="120" spans="1:3" x14ac:dyDescent="0.25">
      <c r="A120" s="13">
        <v>119</v>
      </c>
      <c r="B120" s="210">
        <v>18</v>
      </c>
      <c r="C120" s="211">
        <v>21</v>
      </c>
    </row>
    <row r="121" spans="1:3" x14ac:dyDescent="0.25">
      <c r="A121" s="13">
        <v>120</v>
      </c>
      <c r="B121" s="210">
        <v>35</v>
      </c>
      <c r="C121" s="211">
        <v>50</v>
      </c>
    </row>
    <row r="122" spans="1:3" x14ac:dyDescent="0.25">
      <c r="A122" s="13">
        <v>121</v>
      </c>
      <c r="B122" s="210">
        <v>31</v>
      </c>
      <c r="C122" s="211">
        <v>40</v>
      </c>
    </row>
    <row r="123" spans="1:3" x14ac:dyDescent="0.25">
      <c r="A123" s="13">
        <v>122</v>
      </c>
      <c r="B123" s="210">
        <v>16</v>
      </c>
      <c r="C123" s="211">
        <v>1</v>
      </c>
    </row>
    <row r="124" spans="1:3" x14ac:dyDescent="0.25">
      <c r="A124" s="13">
        <v>123</v>
      </c>
      <c r="B124" s="210">
        <v>30</v>
      </c>
      <c r="C124" s="211">
        <v>49</v>
      </c>
    </row>
    <row r="125" spans="1:3" x14ac:dyDescent="0.25">
      <c r="A125" s="13">
        <v>124</v>
      </c>
      <c r="B125" s="210">
        <v>2</v>
      </c>
      <c r="C125" s="211">
        <v>26</v>
      </c>
    </row>
    <row r="126" spans="1:3" x14ac:dyDescent="0.25">
      <c r="A126" s="13">
        <v>125</v>
      </c>
      <c r="B126" s="210">
        <v>47</v>
      </c>
      <c r="C126" s="211">
        <v>37</v>
      </c>
    </row>
    <row r="127" spans="1:3" x14ac:dyDescent="0.25">
      <c r="A127" s="13">
        <v>126</v>
      </c>
      <c r="B127" s="210">
        <v>37</v>
      </c>
      <c r="C127" s="211">
        <v>32</v>
      </c>
    </row>
    <row r="128" spans="1:3" x14ac:dyDescent="0.25">
      <c r="A128" s="13">
        <v>127</v>
      </c>
      <c r="B128" s="210">
        <v>40</v>
      </c>
      <c r="C128" s="211">
        <v>24</v>
      </c>
    </row>
    <row r="129" spans="1:3" x14ac:dyDescent="0.25">
      <c r="A129" s="13">
        <v>128</v>
      </c>
      <c r="B129" s="210">
        <v>40</v>
      </c>
      <c r="C129" s="211">
        <v>14</v>
      </c>
    </row>
    <row r="130" spans="1:3" x14ac:dyDescent="0.25">
      <c r="A130" s="13">
        <v>129</v>
      </c>
      <c r="B130" s="210">
        <v>39</v>
      </c>
      <c r="C130" s="211">
        <v>49</v>
      </c>
    </row>
    <row r="131" spans="1:3" x14ac:dyDescent="0.25">
      <c r="A131" s="13">
        <v>130</v>
      </c>
      <c r="B131" s="210">
        <v>16</v>
      </c>
      <c r="C131" s="211">
        <v>31</v>
      </c>
    </row>
    <row r="132" spans="1:3" x14ac:dyDescent="0.25">
      <c r="A132" s="13">
        <v>131</v>
      </c>
      <c r="B132" s="210">
        <v>36</v>
      </c>
      <c r="C132" s="211">
        <v>32</v>
      </c>
    </row>
    <row r="133" spans="1:3" x14ac:dyDescent="0.25">
      <c r="A133" s="13">
        <v>132</v>
      </c>
      <c r="B133" s="210">
        <v>27</v>
      </c>
      <c r="C133" s="211">
        <v>42</v>
      </c>
    </row>
    <row r="134" spans="1:3" x14ac:dyDescent="0.25">
      <c r="A134" s="13">
        <v>133</v>
      </c>
      <c r="B134" s="210">
        <v>41</v>
      </c>
      <c r="C134" s="211">
        <v>10</v>
      </c>
    </row>
    <row r="135" spans="1:3" x14ac:dyDescent="0.25">
      <c r="A135" s="13">
        <v>134</v>
      </c>
      <c r="B135" s="210">
        <v>9</v>
      </c>
      <c r="C135" s="211">
        <v>2</v>
      </c>
    </row>
    <row r="136" spans="1:3" x14ac:dyDescent="0.25">
      <c r="A136" s="13">
        <v>135</v>
      </c>
      <c r="B136" s="210">
        <v>26</v>
      </c>
      <c r="C136" s="211">
        <v>37</v>
      </c>
    </row>
    <row r="137" spans="1:3" x14ac:dyDescent="0.25">
      <c r="A137" s="13">
        <v>136</v>
      </c>
      <c r="B137" s="210">
        <v>29</v>
      </c>
      <c r="C137" s="211">
        <v>47</v>
      </c>
    </row>
    <row r="138" spans="1:3" x14ac:dyDescent="0.25">
      <c r="A138" s="13">
        <v>137</v>
      </c>
      <c r="B138" s="210">
        <v>24</v>
      </c>
      <c r="C138" s="211">
        <v>32</v>
      </c>
    </row>
    <row r="139" spans="1:3" x14ac:dyDescent="0.25">
      <c r="A139" s="13">
        <v>138</v>
      </c>
      <c r="B139" s="210">
        <v>8</v>
      </c>
      <c r="C139" s="211">
        <v>36</v>
      </c>
    </row>
    <row r="140" spans="1:3" x14ac:dyDescent="0.25">
      <c r="A140" s="13">
        <v>139</v>
      </c>
      <c r="B140" s="210">
        <v>34</v>
      </c>
      <c r="C140" s="211">
        <v>3</v>
      </c>
    </row>
    <row r="141" spans="1:3" x14ac:dyDescent="0.25">
      <c r="A141" s="13">
        <v>140</v>
      </c>
      <c r="B141" s="210">
        <v>39</v>
      </c>
      <c r="C141" s="211">
        <v>27</v>
      </c>
    </row>
    <row r="142" spans="1:3" x14ac:dyDescent="0.25">
      <c r="A142" s="13">
        <v>141</v>
      </c>
      <c r="B142" s="210">
        <v>21</v>
      </c>
      <c r="C142" s="211">
        <v>5</v>
      </c>
    </row>
    <row r="143" spans="1:3" x14ac:dyDescent="0.25">
      <c r="A143" s="13">
        <v>142</v>
      </c>
      <c r="B143" s="210">
        <v>48</v>
      </c>
      <c r="C143" s="209"/>
    </row>
    <row r="144" spans="1:3" x14ac:dyDescent="0.25">
      <c r="A144" s="13">
        <v>143</v>
      </c>
      <c r="B144" s="210">
        <v>14</v>
      </c>
      <c r="C144" s="209"/>
    </row>
    <row r="145" spans="1:3" x14ac:dyDescent="0.25">
      <c r="A145" s="13">
        <v>144</v>
      </c>
      <c r="B145" s="210">
        <v>3</v>
      </c>
      <c r="C145" s="209"/>
    </row>
    <row r="146" spans="1:3" x14ac:dyDescent="0.25">
      <c r="A146" s="13">
        <v>145</v>
      </c>
      <c r="B146" s="210">
        <v>2</v>
      </c>
      <c r="C146" s="209"/>
    </row>
    <row r="147" spans="1:3" x14ac:dyDescent="0.25">
      <c r="A147" s="13">
        <v>146</v>
      </c>
      <c r="B147" s="210">
        <v>26</v>
      </c>
      <c r="C147" s="209"/>
    </row>
    <row r="148" spans="1:3" x14ac:dyDescent="0.25">
      <c r="A148" s="13">
        <v>147</v>
      </c>
      <c r="B148" s="210">
        <v>31</v>
      </c>
      <c r="C148" s="209"/>
    </row>
    <row r="149" spans="1:3" x14ac:dyDescent="0.25">
      <c r="A149" s="13">
        <v>148</v>
      </c>
      <c r="B149" s="210">
        <v>33</v>
      </c>
      <c r="C149" s="209"/>
    </row>
    <row r="150" spans="1:3" x14ac:dyDescent="0.25">
      <c r="A150" s="13">
        <v>149</v>
      </c>
      <c r="B150" s="210">
        <v>29</v>
      </c>
      <c r="C150" s="209"/>
    </row>
    <row r="151" spans="1:3" x14ac:dyDescent="0.25">
      <c r="A151" s="13">
        <v>150</v>
      </c>
      <c r="B151" s="210">
        <v>8</v>
      </c>
      <c r="C151" s="209"/>
    </row>
    <row r="152" spans="1:3" x14ac:dyDescent="0.25">
      <c r="A152" s="13">
        <v>151</v>
      </c>
      <c r="B152" s="210">
        <v>9</v>
      </c>
      <c r="C152" s="209"/>
    </row>
    <row r="153" spans="1:3" x14ac:dyDescent="0.25">
      <c r="A153" s="13">
        <v>152</v>
      </c>
      <c r="B153" s="210">
        <v>14</v>
      </c>
      <c r="C153" s="209"/>
    </row>
    <row r="154" spans="1:3" x14ac:dyDescent="0.25">
      <c r="A154" s="13">
        <v>153</v>
      </c>
      <c r="B154" s="210">
        <v>22</v>
      </c>
      <c r="C154" s="209"/>
    </row>
    <row r="155" spans="1:3" x14ac:dyDescent="0.25">
      <c r="A155" s="13">
        <v>154</v>
      </c>
      <c r="B155" s="210">
        <v>49</v>
      </c>
      <c r="C155" s="209"/>
    </row>
    <row r="156" spans="1:3" x14ac:dyDescent="0.25">
      <c r="A156" s="13">
        <v>155</v>
      </c>
      <c r="B156" s="210">
        <v>45</v>
      </c>
      <c r="C156" s="209"/>
    </row>
    <row r="157" spans="1:3" x14ac:dyDescent="0.25">
      <c r="A157" s="13">
        <v>156</v>
      </c>
      <c r="B157" s="210">
        <v>33</v>
      </c>
      <c r="C157" s="209"/>
    </row>
    <row r="158" spans="1:3" x14ac:dyDescent="0.25">
      <c r="A158" s="13">
        <v>157</v>
      </c>
      <c r="B158" s="210">
        <v>12</v>
      </c>
      <c r="C158" s="209"/>
    </row>
    <row r="159" spans="1:3" x14ac:dyDescent="0.25">
      <c r="A159" s="13">
        <v>158</v>
      </c>
      <c r="B159" s="210">
        <v>12</v>
      </c>
      <c r="C159" s="209"/>
    </row>
    <row r="160" spans="1:3" x14ac:dyDescent="0.25">
      <c r="A160" s="13">
        <v>159</v>
      </c>
      <c r="B160" s="210">
        <v>25</v>
      </c>
      <c r="C160" s="209"/>
    </row>
    <row r="161" spans="1:3" x14ac:dyDescent="0.25">
      <c r="A161" s="13">
        <v>160</v>
      </c>
      <c r="B161" s="210">
        <v>11</v>
      </c>
      <c r="C161" s="209"/>
    </row>
    <row r="162" spans="1:3" x14ac:dyDescent="0.25">
      <c r="A162" s="13">
        <v>161</v>
      </c>
      <c r="B162" s="210">
        <v>44</v>
      </c>
      <c r="C162" s="209"/>
    </row>
    <row r="163" spans="1:3" x14ac:dyDescent="0.25">
      <c r="A163" s="13">
        <v>162</v>
      </c>
      <c r="B163" s="210">
        <v>16</v>
      </c>
      <c r="C163" s="209"/>
    </row>
    <row r="164" spans="1:3" x14ac:dyDescent="0.25">
      <c r="A164" s="13">
        <v>163</v>
      </c>
      <c r="B164" s="210">
        <v>35</v>
      </c>
      <c r="C164" s="209"/>
    </row>
    <row r="165" spans="1:3" x14ac:dyDescent="0.25">
      <c r="A165" s="13">
        <v>164</v>
      </c>
      <c r="B165" s="210">
        <v>31</v>
      </c>
      <c r="C165" s="209"/>
    </row>
    <row r="166" spans="1:3" x14ac:dyDescent="0.25">
      <c r="A166" s="13">
        <v>165</v>
      </c>
      <c r="B166" s="210">
        <v>45</v>
      </c>
      <c r="C166" s="209"/>
    </row>
    <row r="167" spans="1:3" x14ac:dyDescent="0.25">
      <c r="A167" s="13">
        <v>166</v>
      </c>
      <c r="B167" s="210">
        <v>23</v>
      </c>
      <c r="C167" s="209"/>
    </row>
    <row r="168" spans="1:3" x14ac:dyDescent="0.25">
      <c r="A168" s="13">
        <v>167</v>
      </c>
      <c r="B168" s="210">
        <v>47</v>
      </c>
      <c r="C168" s="209"/>
    </row>
    <row r="169" spans="1:3" x14ac:dyDescent="0.25">
      <c r="A169" s="13">
        <v>168</v>
      </c>
      <c r="B169" s="210">
        <v>47</v>
      </c>
      <c r="C169" s="209"/>
    </row>
    <row r="170" spans="1:3" x14ac:dyDescent="0.25">
      <c r="A170" s="13">
        <v>169</v>
      </c>
      <c r="B170" s="210">
        <v>39</v>
      </c>
      <c r="C170" s="209"/>
    </row>
    <row r="171" spans="1:3" x14ac:dyDescent="0.25">
      <c r="A171" s="13">
        <v>170</v>
      </c>
      <c r="B171" s="210">
        <v>39</v>
      </c>
      <c r="C171" s="209"/>
    </row>
    <row r="172" spans="1:3" x14ac:dyDescent="0.25">
      <c r="A172" s="13">
        <v>171</v>
      </c>
      <c r="B172" s="210">
        <v>19</v>
      </c>
      <c r="C172" s="209"/>
    </row>
    <row r="173" spans="1:3" x14ac:dyDescent="0.25">
      <c r="A173" s="13">
        <v>172</v>
      </c>
      <c r="B173" s="210">
        <v>13</v>
      </c>
      <c r="C173" s="209"/>
    </row>
    <row r="174" spans="1:3" x14ac:dyDescent="0.25">
      <c r="A174" s="13">
        <v>173</v>
      </c>
      <c r="B174" s="210">
        <v>43</v>
      </c>
      <c r="C174" s="209"/>
    </row>
    <row r="175" spans="1:3" x14ac:dyDescent="0.25">
      <c r="A175" s="13">
        <v>174</v>
      </c>
      <c r="B175" s="210">
        <v>46</v>
      </c>
      <c r="C175" s="209"/>
    </row>
    <row r="176" spans="1:3" x14ac:dyDescent="0.25">
      <c r="A176" s="13">
        <v>175</v>
      </c>
      <c r="B176" s="210">
        <v>9</v>
      </c>
      <c r="C176" s="209"/>
    </row>
    <row r="177" spans="1:3" x14ac:dyDescent="0.25">
      <c r="A177" s="13">
        <v>176</v>
      </c>
      <c r="B177" s="210">
        <v>29</v>
      </c>
      <c r="C177" s="209"/>
    </row>
    <row r="178" spans="1:3" x14ac:dyDescent="0.25">
      <c r="A178" s="13">
        <v>177</v>
      </c>
      <c r="B178" s="210">
        <v>39</v>
      </c>
      <c r="C178" s="209"/>
    </row>
    <row r="179" spans="1:3" x14ac:dyDescent="0.25">
      <c r="A179" s="13">
        <v>178</v>
      </c>
      <c r="B179" s="210">
        <v>12</v>
      </c>
      <c r="C179" s="209"/>
    </row>
    <row r="180" spans="1:3" x14ac:dyDescent="0.25">
      <c r="A180" s="13">
        <v>179</v>
      </c>
      <c r="B180" s="210">
        <v>41</v>
      </c>
      <c r="C180" s="209"/>
    </row>
    <row r="181" spans="1:3" x14ac:dyDescent="0.25">
      <c r="A181" s="13">
        <v>180</v>
      </c>
      <c r="B181" s="210">
        <v>29</v>
      </c>
      <c r="C181" s="209"/>
    </row>
    <row r="182" spans="1:3" x14ac:dyDescent="0.25">
      <c r="A182" s="13">
        <v>181</v>
      </c>
      <c r="B182" s="210">
        <v>31</v>
      </c>
      <c r="C182" s="209"/>
    </row>
    <row r="183" spans="1:3" x14ac:dyDescent="0.25">
      <c r="A183" s="13">
        <v>182</v>
      </c>
      <c r="B183" s="210">
        <v>25</v>
      </c>
      <c r="C183" s="209"/>
    </row>
    <row r="184" spans="1:3" x14ac:dyDescent="0.25">
      <c r="A184" s="13">
        <v>183</v>
      </c>
      <c r="B184" s="210">
        <v>35</v>
      </c>
      <c r="C184" s="209"/>
    </row>
    <row r="185" spans="1:3" x14ac:dyDescent="0.25">
      <c r="A185" s="13">
        <v>184</v>
      </c>
      <c r="B185" s="210">
        <v>30</v>
      </c>
      <c r="C185" s="209"/>
    </row>
    <row r="186" spans="1:3" x14ac:dyDescent="0.25">
      <c r="A186" s="13">
        <v>185</v>
      </c>
      <c r="B186" s="210">
        <v>41</v>
      </c>
      <c r="C186" s="209"/>
    </row>
    <row r="187" spans="1:3" x14ac:dyDescent="0.25">
      <c r="A187" s="13">
        <v>186</v>
      </c>
      <c r="B187" s="210">
        <v>24</v>
      </c>
      <c r="C187" s="209"/>
    </row>
    <row r="188" spans="1:3" x14ac:dyDescent="0.25">
      <c r="A188" s="13">
        <v>187</v>
      </c>
      <c r="B188" s="210">
        <v>13</v>
      </c>
      <c r="C188" s="209"/>
    </row>
    <row r="189" spans="1:3" x14ac:dyDescent="0.25">
      <c r="A189" s="13">
        <v>188</v>
      </c>
      <c r="B189" s="210">
        <v>27</v>
      </c>
      <c r="C189" s="209"/>
    </row>
    <row r="190" spans="1:3" x14ac:dyDescent="0.25">
      <c r="A190" s="13">
        <v>189</v>
      </c>
      <c r="B190" s="210">
        <v>39</v>
      </c>
      <c r="C190" s="209"/>
    </row>
    <row r="191" spans="1:3" x14ac:dyDescent="0.25">
      <c r="A191" s="13">
        <v>190</v>
      </c>
      <c r="B191" s="210">
        <v>14</v>
      </c>
      <c r="C191" s="209"/>
    </row>
    <row r="192" spans="1:3" x14ac:dyDescent="0.25">
      <c r="A192" s="13">
        <v>191</v>
      </c>
      <c r="B192" s="210">
        <v>23</v>
      </c>
      <c r="C192" s="209"/>
    </row>
    <row r="193" spans="1:3" x14ac:dyDescent="0.25">
      <c r="A193" s="13">
        <v>192</v>
      </c>
      <c r="B193" s="210">
        <v>3</v>
      </c>
      <c r="C193" s="209"/>
    </row>
    <row r="194" spans="1:3" x14ac:dyDescent="0.25">
      <c r="A194" s="13">
        <v>193</v>
      </c>
      <c r="B194" s="210">
        <v>47</v>
      </c>
      <c r="C194" s="209"/>
    </row>
    <row r="195" spans="1:3" x14ac:dyDescent="0.25">
      <c r="A195" s="13">
        <v>194</v>
      </c>
      <c r="B195" s="210">
        <v>22</v>
      </c>
      <c r="C195" s="209"/>
    </row>
    <row r="196" spans="1:3" x14ac:dyDescent="0.25">
      <c r="A196" s="13">
        <v>195</v>
      </c>
      <c r="B196" s="210">
        <v>21</v>
      </c>
      <c r="C196" s="209"/>
    </row>
    <row r="197" spans="1:3" x14ac:dyDescent="0.25">
      <c r="A197" s="13">
        <v>196</v>
      </c>
      <c r="B197" s="210">
        <v>10</v>
      </c>
      <c r="C197" s="209"/>
    </row>
    <row r="198" spans="1:3" x14ac:dyDescent="0.25">
      <c r="A198" s="13">
        <v>197</v>
      </c>
      <c r="B198" s="210">
        <v>18</v>
      </c>
      <c r="C198" s="209"/>
    </row>
    <row r="199" spans="1:3" x14ac:dyDescent="0.25">
      <c r="A199" s="13">
        <v>198</v>
      </c>
      <c r="B199" s="210">
        <v>30</v>
      </c>
      <c r="C199" s="209"/>
    </row>
    <row r="200" spans="1:3" x14ac:dyDescent="0.25">
      <c r="A200" s="13">
        <v>199</v>
      </c>
      <c r="B200" s="210">
        <v>6</v>
      </c>
      <c r="C200" s="209"/>
    </row>
    <row r="201" spans="1:3" x14ac:dyDescent="0.25">
      <c r="A201" s="13">
        <v>200</v>
      </c>
      <c r="B201" s="210">
        <v>26</v>
      </c>
      <c r="C201" s="209"/>
    </row>
    <row r="202" spans="1:3" x14ac:dyDescent="0.25">
      <c r="A202" s="13">
        <v>201</v>
      </c>
      <c r="B202" s="210">
        <v>26</v>
      </c>
      <c r="C202" s="209"/>
    </row>
    <row r="203" spans="1:3" x14ac:dyDescent="0.25">
      <c r="A203" s="13">
        <v>202</v>
      </c>
      <c r="B203" s="210">
        <v>47</v>
      </c>
      <c r="C203" s="209"/>
    </row>
    <row r="204" spans="1:3" x14ac:dyDescent="0.25">
      <c r="A204" s="13">
        <v>203</v>
      </c>
      <c r="B204" s="210">
        <v>20</v>
      </c>
      <c r="C204" s="209"/>
    </row>
    <row r="205" spans="1:3" x14ac:dyDescent="0.25">
      <c r="A205" s="13">
        <v>204</v>
      </c>
      <c r="B205" s="210">
        <v>49</v>
      </c>
      <c r="C205" s="209"/>
    </row>
    <row r="206" spans="1:3" x14ac:dyDescent="0.25">
      <c r="A206" s="13">
        <v>205</v>
      </c>
      <c r="B206" s="210">
        <v>40</v>
      </c>
      <c r="C206" s="209"/>
    </row>
    <row r="207" spans="1:3" x14ac:dyDescent="0.25">
      <c r="A207" s="13">
        <v>206</v>
      </c>
      <c r="B207" s="210">
        <v>36</v>
      </c>
      <c r="C207" s="209"/>
    </row>
    <row r="208" spans="1:3" x14ac:dyDescent="0.25">
      <c r="A208" s="13">
        <v>207</v>
      </c>
      <c r="B208" s="210">
        <v>24</v>
      </c>
      <c r="C208" s="209"/>
    </row>
    <row r="209" spans="1:3" x14ac:dyDescent="0.25">
      <c r="A209" s="13">
        <v>208</v>
      </c>
      <c r="B209" s="210">
        <v>30</v>
      </c>
      <c r="C209" s="209"/>
    </row>
    <row r="210" spans="1:3" x14ac:dyDescent="0.25">
      <c r="A210" s="13">
        <v>209</v>
      </c>
      <c r="B210" s="210">
        <v>21</v>
      </c>
      <c r="C210" s="209"/>
    </row>
    <row r="211" spans="1:3" x14ac:dyDescent="0.25">
      <c r="A211" s="13">
        <v>210</v>
      </c>
      <c r="B211" s="210">
        <v>21</v>
      </c>
      <c r="C211" s="209"/>
    </row>
    <row r="212" spans="1:3" x14ac:dyDescent="0.25">
      <c r="A212" s="13">
        <v>211</v>
      </c>
      <c r="B212" s="210">
        <v>42</v>
      </c>
      <c r="C212" s="209"/>
    </row>
    <row r="213" spans="1:3" x14ac:dyDescent="0.25">
      <c r="A213" s="13">
        <v>212</v>
      </c>
      <c r="B213" s="210">
        <v>24</v>
      </c>
      <c r="C213" s="209"/>
    </row>
    <row r="214" spans="1:3" x14ac:dyDescent="0.25">
      <c r="A214" s="13">
        <v>213</v>
      </c>
      <c r="B214" s="210">
        <v>15</v>
      </c>
      <c r="C214" s="209"/>
    </row>
    <row r="215" spans="1:3" x14ac:dyDescent="0.25">
      <c r="A215" s="13">
        <v>214</v>
      </c>
      <c r="B215" s="208"/>
      <c r="C215" s="209"/>
    </row>
    <row r="216" spans="1:3" x14ac:dyDescent="0.25">
      <c r="A216" s="13">
        <v>215</v>
      </c>
      <c r="B216" s="208"/>
      <c r="C216" s="209"/>
    </row>
    <row r="217" spans="1:3" x14ac:dyDescent="0.25">
      <c r="A217" s="13">
        <v>216</v>
      </c>
      <c r="B217" s="208"/>
      <c r="C217" s="209"/>
    </row>
    <row r="218" spans="1:3" x14ac:dyDescent="0.25">
      <c r="A218" s="13">
        <v>217</v>
      </c>
      <c r="B218" s="208"/>
      <c r="C218" s="209"/>
    </row>
    <row r="219" spans="1:3" x14ac:dyDescent="0.25">
      <c r="A219" s="13">
        <v>218</v>
      </c>
      <c r="B219" s="208"/>
      <c r="C219" s="209"/>
    </row>
    <row r="220" spans="1:3" x14ac:dyDescent="0.25">
      <c r="A220" s="13">
        <v>219</v>
      </c>
      <c r="B220" s="208"/>
      <c r="C220" s="209"/>
    </row>
    <row r="221" spans="1:3" x14ac:dyDescent="0.25">
      <c r="A221" s="13">
        <v>220</v>
      </c>
      <c r="B221" s="208"/>
      <c r="C221" s="209"/>
    </row>
    <row r="222" spans="1:3" x14ac:dyDescent="0.25">
      <c r="A222" s="13">
        <v>221</v>
      </c>
      <c r="B222" s="208"/>
      <c r="C222" s="209"/>
    </row>
    <row r="223" spans="1:3" x14ac:dyDescent="0.25">
      <c r="A223" s="13">
        <v>222</v>
      </c>
      <c r="B223" s="208"/>
      <c r="C223" s="209"/>
    </row>
    <row r="224" spans="1:3" x14ac:dyDescent="0.25">
      <c r="A224" s="13">
        <v>223</v>
      </c>
      <c r="B224" s="208"/>
      <c r="C224" s="209"/>
    </row>
    <row r="225" spans="1:3" x14ac:dyDescent="0.25">
      <c r="A225" s="13">
        <v>224</v>
      </c>
      <c r="B225" s="208"/>
      <c r="C225" s="209"/>
    </row>
    <row r="226" spans="1:3" x14ac:dyDescent="0.25">
      <c r="A226" s="13">
        <v>225</v>
      </c>
      <c r="B226" s="208"/>
      <c r="C226" s="209"/>
    </row>
    <row r="227" spans="1:3" x14ac:dyDescent="0.25">
      <c r="A227" s="13">
        <v>226</v>
      </c>
      <c r="B227" s="208"/>
      <c r="C227" s="209"/>
    </row>
    <row r="228" spans="1:3" x14ac:dyDescent="0.25">
      <c r="A228" s="13">
        <v>227</v>
      </c>
      <c r="B228" s="208"/>
      <c r="C228" s="209"/>
    </row>
    <row r="229" spans="1:3" x14ac:dyDescent="0.25">
      <c r="A229" s="13">
        <v>228</v>
      </c>
      <c r="B229" s="208"/>
      <c r="C229" s="209"/>
    </row>
    <row r="230" spans="1:3" x14ac:dyDescent="0.25">
      <c r="A230" s="13">
        <v>229</v>
      </c>
      <c r="B230" s="208"/>
      <c r="C230" s="209"/>
    </row>
    <row r="231" spans="1:3" x14ac:dyDescent="0.25">
      <c r="A231" s="13">
        <v>230</v>
      </c>
      <c r="B231" s="208"/>
      <c r="C231" s="209"/>
    </row>
    <row r="232" spans="1:3" x14ac:dyDescent="0.25">
      <c r="A232" s="13">
        <v>231</v>
      </c>
      <c r="B232" s="208"/>
      <c r="C232" s="209"/>
    </row>
    <row r="233" spans="1:3" x14ac:dyDescent="0.25">
      <c r="A233" s="13">
        <v>232</v>
      </c>
      <c r="B233" s="208"/>
      <c r="C233" s="209"/>
    </row>
    <row r="234" spans="1:3" x14ac:dyDescent="0.25">
      <c r="A234" s="13">
        <v>233</v>
      </c>
      <c r="B234" s="208"/>
      <c r="C234" s="209"/>
    </row>
    <row r="235" spans="1:3" x14ac:dyDescent="0.25">
      <c r="A235" s="13">
        <v>234</v>
      </c>
      <c r="B235" s="208"/>
      <c r="C235" s="209"/>
    </row>
    <row r="236" spans="1:3" x14ac:dyDescent="0.25">
      <c r="A236" s="13">
        <v>235</v>
      </c>
      <c r="B236" s="208"/>
      <c r="C236" s="209"/>
    </row>
    <row r="237" spans="1:3" x14ac:dyDescent="0.25">
      <c r="A237" s="13">
        <v>236</v>
      </c>
      <c r="B237" s="208"/>
      <c r="C237" s="209"/>
    </row>
    <row r="238" spans="1:3" x14ac:dyDescent="0.25">
      <c r="A238" s="13">
        <v>237</v>
      </c>
      <c r="B238" s="208"/>
      <c r="C238" s="209"/>
    </row>
    <row r="239" spans="1:3" x14ac:dyDescent="0.25">
      <c r="A239" s="13">
        <v>238</v>
      </c>
      <c r="B239" s="208"/>
      <c r="C239" s="209"/>
    </row>
    <row r="240" spans="1:3" x14ac:dyDescent="0.25">
      <c r="A240" s="13">
        <v>239</v>
      </c>
      <c r="B240" s="208"/>
      <c r="C240" s="209"/>
    </row>
    <row r="241" spans="1:3" x14ac:dyDescent="0.25">
      <c r="A241" s="13">
        <v>240</v>
      </c>
      <c r="B241" s="208"/>
      <c r="C241" s="209"/>
    </row>
    <row r="242" spans="1:3" x14ac:dyDescent="0.25">
      <c r="A242" s="13">
        <v>241</v>
      </c>
      <c r="B242" s="208"/>
      <c r="C242" s="209"/>
    </row>
    <row r="243" spans="1:3" x14ac:dyDescent="0.25">
      <c r="A243" s="13">
        <v>242</v>
      </c>
      <c r="B243" s="208"/>
      <c r="C243" s="209"/>
    </row>
    <row r="244" spans="1:3" x14ac:dyDescent="0.25">
      <c r="A244" s="13">
        <v>243</v>
      </c>
      <c r="B244" s="208"/>
      <c r="C244" s="209"/>
    </row>
    <row r="245" spans="1:3" x14ac:dyDescent="0.25">
      <c r="A245" s="13">
        <v>244</v>
      </c>
      <c r="B245" s="208"/>
      <c r="C245" s="209"/>
    </row>
    <row r="246" spans="1:3" x14ac:dyDescent="0.25">
      <c r="A246" s="13">
        <v>245</v>
      </c>
      <c r="B246" s="208"/>
      <c r="C246" s="209"/>
    </row>
    <row r="247" spans="1:3" x14ac:dyDescent="0.25">
      <c r="A247" s="13">
        <v>246</v>
      </c>
      <c r="B247" s="208"/>
      <c r="C247" s="209"/>
    </row>
    <row r="248" spans="1:3" x14ac:dyDescent="0.25">
      <c r="A248" s="13">
        <v>247</v>
      </c>
      <c r="B248" s="208"/>
      <c r="C248" s="209"/>
    </row>
    <row r="249" spans="1:3" x14ac:dyDescent="0.25">
      <c r="A249" s="13">
        <v>248</v>
      </c>
      <c r="B249" s="208"/>
      <c r="C249" s="209"/>
    </row>
    <row r="250" spans="1:3" x14ac:dyDescent="0.25">
      <c r="A250" s="13">
        <v>249</v>
      </c>
      <c r="B250" s="208"/>
      <c r="C250" s="209"/>
    </row>
    <row r="251" spans="1:3" x14ac:dyDescent="0.25">
      <c r="A251" s="13">
        <v>250</v>
      </c>
      <c r="B251" s="208"/>
      <c r="C251" s="209"/>
    </row>
    <row r="252" spans="1:3" x14ac:dyDescent="0.25">
      <c r="A252" s="13">
        <v>251</v>
      </c>
      <c r="B252" s="208"/>
      <c r="C252" s="209"/>
    </row>
    <row r="253" spans="1:3" x14ac:dyDescent="0.25">
      <c r="A253" s="13">
        <v>252</v>
      </c>
      <c r="B253" s="208"/>
      <c r="C253" s="209"/>
    </row>
    <row r="254" spans="1:3" x14ac:dyDescent="0.25">
      <c r="A254" s="13">
        <v>253</v>
      </c>
      <c r="B254" s="208"/>
      <c r="C254" s="209"/>
    </row>
    <row r="255" spans="1:3" x14ac:dyDescent="0.25">
      <c r="A255" s="13">
        <v>254</v>
      </c>
      <c r="B255" s="208"/>
      <c r="C255" s="209"/>
    </row>
    <row r="256" spans="1:3" x14ac:dyDescent="0.25">
      <c r="A256" s="13">
        <v>255</v>
      </c>
      <c r="B256" s="208"/>
      <c r="C256" s="209"/>
    </row>
    <row r="257" spans="1:3" x14ac:dyDescent="0.25">
      <c r="A257" s="13">
        <v>256</v>
      </c>
      <c r="B257" s="208"/>
      <c r="C257" s="209"/>
    </row>
    <row r="258" spans="1:3" x14ac:dyDescent="0.25">
      <c r="A258" s="13">
        <v>257</v>
      </c>
      <c r="B258" s="208"/>
      <c r="C258" s="209"/>
    </row>
    <row r="259" spans="1:3" x14ac:dyDescent="0.25">
      <c r="A259" s="13">
        <v>258</v>
      </c>
      <c r="B259" s="208"/>
      <c r="C259" s="209"/>
    </row>
    <row r="260" spans="1:3" x14ac:dyDescent="0.25">
      <c r="A260" s="13">
        <v>259</v>
      </c>
      <c r="B260" s="208"/>
      <c r="C260" s="209"/>
    </row>
    <row r="261" spans="1:3" x14ac:dyDescent="0.25">
      <c r="A261" s="13">
        <v>260</v>
      </c>
      <c r="B261" s="208"/>
      <c r="C261" s="209"/>
    </row>
    <row r="262" spans="1:3" x14ac:dyDescent="0.25">
      <c r="A262" s="13">
        <v>261</v>
      </c>
      <c r="B262" s="208"/>
      <c r="C262" s="209"/>
    </row>
    <row r="263" spans="1:3" x14ac:dyDescent="0.25">
      <c r="A263" s="13">
        <v>262</v>
      </c>
      <c r="B263" s="208"/>
      <c r="C263" s="209"/>
    </row>
    <row r="264" spans="1:3" x14ac:dyDescent="0.25">
      <c r="A264" s="13">
        <v>263</v>
      </c>
      <c r="B264" s="208"/>
      <c r="C264" s="209"/>
    </row>
    <row r="265" spans="1:3" x14ac:dyDescent="0.25">
      <c r="A265" s="13">
        <v>264</v>
      </c>
      <c r="B265" s="208"/>
      <c r="C265" s="209"/>
    </row>
    <row r="266" spans="1:3" x14ac:dyDescent="0.25">
      <c r="A266" s="13">
        <v>265</v>
      </c>
      <c r="B266" s="208"/>
      <c r="C266" s="209"/>
    </row>
    <row r="267" spans="1:3" x14ac:dyDescent="0.25">
      <c r="A267" s="13">
        <v>266</v>
      </c>
      <c r="B267" s="208"/>
    </row>
    <row r="268" spans="1:3" x14ac:dyDescent="0.25">
      <c r="A268" s="13">
        <v>267</v>
      </c>
      <c r="B268" s="208"/>
    </row>
    <row r="269" spans="1:3" x14ac:dyDescent="0.25">
      <c r="A269" s="13">
        <v>268</v>
      </c>
      <c r="B269" s="208"/>
    </row>
    <row r="270" spans="1:3" x14ac:dyDescent="0.25">
      <c r="A270" s="13">
        <v>269</v>
      </c>
      <c r="B270" s="208"/>
    </row>
    <row r="271" spans="1:3" x14ac:dyDescent="0.25">
      <c r="A271" s="13">
        <v>270</v>
      </c>
      <c r="B271" s="208"/>
    </row>
    <row r="272" spans="1:3" x14ac:dyDescent="0.25">
      <c r="A272" s="13">
        <v>271</v>
      </c>
      <c r="B272" s="208"/>
    </row>
    <row r="273" spans="1:2" x14ac:dyDescent="0.25">
      <c r="A273" s="13">
        <v>272</v>
      </c>
      <c r="B273" s="208"/>
    </row>
    <row r="274" spans="1:2" x14ac:dyDescent="0.25">
      <c r="A274" s="13">
        <v>273</v>
      </c>
      <c r="B274" s="208"/>
    </row>
    <row r="275" spans="1:2" x14ac:dyDescent="0.25">
      <c r="A275" s="13">
        <v>274</v>
      </c>
      <c r="B275" s="208"/>
    </row>
    <row r="276" spans="1:2" x14ac:dyDescent="0.25">
      <c r="A276" s="13">
        <v>275</v>
      </c>
      <c r="B276" s="208"/>
    </row>
    <row r="277" spans="1:2" x14ac:dyDescent="0.25">
      <c r="A277" s="13">
        <v>276</v>
      </c>
      <c r="B277" s="208"/>
    </row>
    <row r="278" spans="1:2" x14ac:dyDescent="0.25">
      <c r="A278" s="13">
        <v>277</v>
      </c>
      <c r="B278" s="208"/>
    </row>
    <row r="279" spans="1:2" x14ac:dyDescent="0.25">
      <c r="A279" s="13">
        <v>278</v>
      </c>
      <c r="B279" s="208"/>
    </row>
    <row r="280" spans="1:2" x14ac:dyDescent="0.25">
      <c r="A280" s="13">
        <v>279</v>
      </c>
      <c r="B280" s="208"/>
    </row>
    <row r="281" spans="1:2" x14ac:dyDescent="0.25">
      <c r="A281" s="13">
        <v>280</v>
      </c>
      <c r="B281" s="208"/>
    </row>
    <row r="282" spans="1:2" x14ac:dyDescent="0.25">
      <c r="A282" s="13">
        <v>281</v>
      </c>
      <c r="B282" s="208"/>
    </row>
    <row r="283" spans="1:2" x14ac:dyDescent="0.25">
      <c r="A283" s="13">
        <v>282</v>
      </c>
      <c r="B283" s="208"/>
    </row>
    <row r="284" spans="1:2" x14ac:dyDescent="0.25">
      <c r="A284" s="13">
        <v>283</v>
      </c>
      <c r="B284" s="208"/>
    </row>
    <row r="285" spans="1:2" x14ac:dyDescent="0.25">
      <c r="A285" s="13">
        <v>284</v>
      </c>
      <c r="B285" s="208"/>
    </row>
    <row r="286" spans="1:2" x14ac:dyDescent="0.25">
      <c r="A286" s="13">
        <v>285</v>
      </c>
      <c r="B286" s="208"/>
    </row>
    <row r="287" spans="1:2" x14ac:dyDescent="0.25">
      <c r="A287" s="13">
        <v>286</v>
      </c>
      <c r="B287" s="208"/>
    </row>
    <row r="288" spans="1:2" x14ac:dyDescent="0.25">
      <c r="A288" s="13">
        <v>287</v>
      </c>
      <c r="B288" s="208"/>
    </row>
    <row r="289" spans="1:2" x14ac:dyDescent="0.25">
      <c r="A289" s="13">
        <v>288</v>
      </c>
      <c r="B289" s="208"/>
    </row>
    <row r="290" spans="1:2" x14ac:dyDescent="0.25">
      <c r="A290" s="13">
        <v>289</v>
      </c>
      <c r="B290" s="208"/>
    </row>
    <row r="291" spans="1:2" x14ac:dyDescent="0.25">
      <c r="A291" s="13">
        <v>290</v>
      </c>
      <c r="B291" s="208"/>
    </row>
    <row r="292" spans="1:2" x14ac:dyDescent="0.25">
      <c r="A292" s="13">
        <v>291</v>
      </c>
      <c r="B292" s="208"/>
    </row>
    <row r="293" spans="1:2" x14ac:dyDescent="0.25">
      <c r="A293" s="13">
        <v>292</v>
      </c>
      <c r="B293" s="208"/>
    </row>
    <row r="294" spans="1:2" x14ac:dyDescent="0.25">
      <c r="A294" s="13">
        <v>293</v>
      </c>
      <c r="B294" s="208"/>
    </row>
    <row r="295" spans="1:2" x14ac:dyDescent="0.25">
      <c r="A295" s="13">
        <v>294</v>
      </c>
      <c r="B295" s="208"/>
    </row>
    <row r="296" spans="1:2" x14ac:dyDescent="0.25">
      <c r="A296" s="13">
        <v>295</v>
      </c>
      <c r="B296" s="208"/>
    </row>
    <row r="297" spans="1:2" x14ac:dyDescent="0.25">
      <c r="A297" s="13">
        <v>296</v>
      </c>
      <c r="B297" s="208"/>
    </row>
    <row r="298" spans="1:2" x14ac:dyDescent="0.25">
      <c r="A298" s="13">
        <v>297</v>
      </c>
      <c r="B298" s="208"/>
    </row>
    <row r="299" spans="1:2" x14ac:dyDescent="0.25">
      <c r="A299" s="13">
        <v>298</v>
      </c>
      <c r="B299" s="208"/>
    </row>
    <row r="300" spans="1:2" x14ac:dyDescent="0.25">
      <c r="A300" s="13">
        <v>299</v>
      </c>
      <c r="B300" s="208"/>
    </row>
    <row r="301" spans="1:2" x14ac:dyDescent="0.25">
      <c r="A301" s="13">
        <v>300</v>
      </c>
      <c r="B301" s="208"/>
    </row>
    <row r="302" spans="1:2" x14ac:dyDescent="0.25">
      <c r="A302" s="13">
        <v>301</v>
      </c>
      <c r="B302" s="208"/>
    </row>
    <row r="303" spans="1:2" x14ac:dyDescent="0.25">
      <c r="A303" s="13">
        <v>302</v>
      </c>
      <c r="B303" s="208"/>
    </row>
    <row r="304" spans="1:2" x14ac:dyDescent="0.25">
      <c r="A304" s="13">
        <v>303</v>
      </c>
      <c r="B304" s="208"/>
    </row>
    <row r="305" spans="1:2" x14ac:dyDescent="0.25">
      <c r="A305" s="13">
        <v>304</v>
      </c>
      <c r="B305" s="208"/>
    </row>
    <row r="306" spans="1:2" x14ac:dyDescent="0.25">
      <c r="A306" s="13">
        <v>305</v>
      </c>
      <c r="B306" s="208"/>
    </row>
    <row r="307" spans="1:2" x14ac:dyDescent="0.25">
      <c r="A307" s="13">
        <v>306</v>
      </c>
      <c r="B307" s="208"/>
    </row>
    <row r="308" spans="1:2" x14ac:dyDescent="0.25">
      <c r="A308" s="13">
        <v>307</v>
      </c>
      <c r="B308" s="208"/>
    </row>
    <row r="309" spans="1:2" x14ac:dyDescent="0.25">
      <c r="A309" s="13">
        <v>308</v>
      </c>
      <c r="B309" s="208"/>
    </row>
    <row r="310" spans="1:2" x14ac:dyDescent="0.25">
      <c r="A310" s="13">
        <v>309</v>
      </c>
      <c r="B310" s="208"/>
    </row>
    <row r="311" spans="1:2" x14ac:dyDescent="0.25">
      <c r="A311" s="13">
        <v>310</v>
      </c>
      <c r="B311" s="208"/>
    </row>
    <row r="312" spans="1:2" x14ac:dyDescent="0.25">
      <c r="A312" s="13">
        <v>311</v>
      </c>
      <c r="B312" s="208"/>
    </row>
    <row r="313" spans="1:2" x14ac:dyDescent="0.25">
      <c r="A313" s="13">
        <v>312</v>
      </c>
      <c r="B313" s="208"/>
    </row>
    <row r="314" spans="1:2" x14ac:dyDescent="0.25">
      <c r="A314" s="13">
        <v>313</v>
      </c>
      <c r="B314" s="208"/>
    </row>
    <row r="315" spans="1:2" x14ac:dyDescent="0.25">
      <c r="A315" s="13">
        <v>314</v>
      </c>
      <c r="B315" s="208"/>
    </row>
    <row r="316" spans="1:2" x14ac:dyDescent="0.25">
      <c r="A316" s="13">
        <v>315</v>
      </c>
      <c r="B316" s="208"/>
    </row>
    <row r="317" spans="1:2" x14ac:dyDescent="0.25">
      <c r="A317" s="13">
        <v>316</v>
      </c>
      <c r="B317" s="208"/>
    </row>
    <row r="318" spans="1:2" x14ac:dyDescent="0.25">
      <c r="A318" s="13">
        <v>317</v>
      </c>
      <c r="B318" s="208"/>
    </row>
    <row r="319" spans="1:2" x14ac:dyDescent="0.25">
      <c r="A319" s="13">
        <v>318</v>
      </c>
      <c r="B319" s="208"/>
    </row>
    <row r="320" spans="1:2" x14ac:dyDescent="0.25">
      <c r="A320" s="13">
        <v>319</v>
      </c>
      <c r="B320" s="208"/>
    </row>
    <row r="321" spans="1:2" x14ac:dyDescent="0.25">
      <c r="A321" s="13">
        <v>320</v>
      </c>
      <c r="B321" s="208"/>
    </row>
    <row r="322" spans="1:2" x14ac:dyDescent="0.25">
      <c r="A322" s="13">
        <v>321</v>
      </c>
      <c r="B322" s="208"/>
    </row>
    <row r="323" spans="1:2" x14ac:dyDescent="0.25">
      <c r="A323" s="13">
        <v>322</v>
      </c>
      <c r="B323" s="208"/>
    </row>
    <row r="324" spans="1:2" x14ac:dyDescent="0.25">
      <c r="A324" s="13">
        <v>323</v>
      </c>
      <c r="B324" s="208"/>
    </row>
    <row r="325" spans="1:2" x14ac:dyDescent="0.25">
      <c r="A325" s="13">
        <v>324</v>
      </c>
      <c r="B325" s="208"/>
    </row>
    <row r="326" spans="1:2" x14ac:dyDescent="0.25">
      <c r="A326" s="13">
        <v>325</v>
      </c>
      <c r="B326" s="208"/>
    </row>
    <row r="327" spans="1:2" x14ac:dyDescent="0.25">
      <c r="A327" s="13">
        <v>326</v>
      </c>
      <c r="B327" s="208"/>
    </row>
    <row r="328" spans="1:2" x14ac:dyDescent="0.25">
      <c r="A328" s="13">
        <v>327</v>
      </c>
      <c r="B328" s="208"/>
    </row>
    <row r="329" spans="1:2" x14ac:dyDescent="0.25">
      <c r="A329" s="13">
        <v>328</v>
      </c>
      <c r="B329" s="208"/>
    </row>
    <row r="330" spans="1:2" x14ac:dyDescent="0.25">
      <c r="A330" s="13">
        <v>329</v>
      </c>
      <c r="B330" s="208"/>
    </row>
    <row r="331" spans="1:2" x14ac:dyDescent="0.25">
      <c r="A331" s="13">
        <v>330</v>
      </c>
      <c r="B331" s="208"/>
    </row>
    <row r="332" spans="1:2" x14ac:dyDescent="0.25">
      <c r="A332" s="13">
        <v>331</v>
      </c>
      <c r="B332" s="208"/>
    </row>
    <row r="333" spans="1:2" x14ac:dyDescent="0.25">
      <c r="A333" s="13">
        <v>332</v>
      </c>
      <c r="B333" s="208"/>
    </row>
    <row r="334" spans="1:2" x14ac:dyDescent="0.25">
      <c r="A334" s="13">
        <v>333</v>
      </c>
      <c r="B334" s="208"/>
    </row>
    <row r="335" spans="1:2" x14ac:dyDescent="0.25">
      <c r="A335" s="13">
        <v>334</v>
      </c>
      <c r="B335" s="208"/>
    </row>
    <row r="336" spans="1:2" x14ac:dyDescent="0.25">
      <c r="A336" s="13">
        <v>335</v>
      </c>
      <c r="B336" s="208"/>
    </row>
    <row r="337" spans="1:2" x14ac:dyDescent="0.25">
      <c r="A337" s="13">
        <v>336</v>
      </c>
      <c r="B337" s="208"/>
    </row>
    <row r="338" spans="1:2" x14ac:dyDescent="0.25">
      <c r="A338" s="13">
        <v>337</v>
      </c>
      <c r="B338" s="208"/>
    </row>
    <row r="339" spans="1:2" x14ac:dyDescent="0.25">
      <c r="A339" s="13">
        <v>338</v>
      </c>
      <c r="B339" s="208"/>
    </row>
    <row r="340" spans="1:2" x14ac:dyDescent="0.25">
      <c r="A340" s="13">
        <v>339</v>
      </c>
      <c r="B340" s="208"/>
    </row>
    <row r="341" spans="1:2" x14ac:dyDescent="0.25">
      <c r="A341" s="13">
        <v>340</v>
      </c>
      <c r="B341" s="208"/>
    </row>
    <row r="342" spans="1:2" x14ac:dyDescent="0.25">
      <c r="A342" s="13">
        <v>341</v>
      </c>
      <c r="B342" s="208"/>
    </row>
    <row r="343" spans="1:2" x14ac:dyDescent="0.25">
      <c r="A343" s="13">
        <v>342</v>
      </c>
      <c r="B343" s="208"/>
    </row>
    <row r="344" spans="1:2" x14ac:dyDescent="0.25">
      <c r="A344" s="13">
        <v>343</v>
      </c>
      <c r="B344" s="208"/>
    </row>
    <row r="345" spans="1:2" x14ac:dyDescent="0.25">
      <c r="A345" s="13">
        <v>344</v>
      </c>
      <c r="B345" s="208"/>
    </row>
    <row r="346" spans="1:2" x14ac:dyDescent="0.25">
      <c r="A346" s="13">
        <v>345</v>
      </c>
      <c r="B346" s="208"/>
    </row>
    <row r="347" spans="1:2" x14ac:dyDescent="0.25">
      <c r="A347" s="13">
        <v>346</v>
      </c>
      <c r="B347" s="208"/>
    </row>
    <row r="348" spans="1:2" x14ac:dyDescent="0.25">
      <c r="A348" s="13">
        <v>347</v>
      </c>
      <c r="B348" s="208"/>
    </row>
    <row r="349" spans="1:2" x14ac:dyDescent="0.25">
      <c r="A349" s="13">
        <v>348</v>
      </c>
      <c r="B349" s="208"/>
    </row>
    <row r="350" spans="1:2" x14ac:dyDescent="0.25">
      <c r="A350" s="13">
        <v>349</v>
      </c>
      <c r="B350" s="208"/>
    </row>
    <row r="351" spans="1:2" x14ac:dyDescent="0.25">
      <c r="A351" s="13">
        <v>350</v>
      </c>
      <c r="B351" s="208"/>
    </row>
    <row r="352" spans="1:2" x14ac:dyDescent="0.25">
      <c r="A352" s="13">
        <v>351</v>
      </c>
      <c r="B352" s="208"/>
    </row>
    <row r="353" spans="1:2" x14ac:dyDescent="0.25">
      <c r="A353" s="13">
        <v>352</v>
      </c>
      <c r="B353" s="208"/>
    </row>
    <row r="354" spans="1:2" x14ac:dyDescent="0.25">
      <c r="A354" s="13">
        <v>353</v>
      </c>
      <c r="B354" s="208"/>
    </row>
    <row r="355" spans="1:2" x14ac:dyDescent="0.25">
      <c r="A355" s="13">
        <v>354</v>
      </c>
      <c r="B355" s="208"/>
    </row>
    <row r="356" spans="1:2" x14ac:dyDescent="0.25">
      <c r="A356" s="13">
        <v>355</v>
      </c>
    </row>
    <row r="357" spans="1:2" x14ac:dyDescent="0.25">
      <c r="A357" s="13">
        <v>356</v>
      </c>
    </row>
    <row r="358" spans="1:2" x14ac:dyDescent="0.25">
      <c r="A358" s="13">
        <v>357</v>
      </c>
    </row>
    <row r="359" spans="1:2" x14ac:dyDescent="0.25">
      <c r="A359" s="13">
        <v>358</v>
      </c>
    </row>
    <row r="360" spans="1:2" x14ac:dyDescent="0.25">
      <c r="A360" s="13">
        <v>359</v>
      </c>
    </row>
    <row r="361" spans="1:2" x14ac:dyDescent="0.25">
      <c r="A361" s="13">
        <v>360</v>
      </c>
    </row>
    <row r="362" spans="1:2" x14ac:dyDescent="0.25">
      <c r="A362" s="13">
        <v>361</v>
      </c>
    </row>
    <row r="363" spans="1:2" x14ac:dyDescent="0.25">
      <c r="A363" s="13">
        <v>362</v>
      </c>
    </row>
    <row r="364" spans="1:2" x14ac:dyDescent="0.25">
      <c r="A364" s="13">
        <v>363</v>
      </c>
    </row>
    <row r="365" spans="1:2" x14ac:dyDescent="0.25">
      <c r="A365" s="13">
        <v>364</v>
      </c>
    </row>
    <row r="366" spans="1:2" x14ac:dyDescent="0.25">
      <c r="A366" s="13">
        <v>365</v>
      </c>
    </row>
    <row r="367" spans="1:2" x14ac:dyDescent="0.25">
      <c r="A367" s="13">
        <v>366</v>
      </c>
    </row>
    <row r="368" spans="1:2" x14ac:dyDescent="0.25">
      <c r="A368" s="13">
        <v>367</v>
      </c>
    </row>
    <row r="369" spans="1:1" x14ac:dyDescent="0.25">
      <c r="A369" s="13">
        <v>368</v>
      </c>
    </row>
    <row r="370" spans="1:1" x14ac:dyDescent="0.25">
      <c r="A370" s="13">
        <v>369</v>
      </c>
    </row>
    <row r="371" spans="1:1" x14ac:dyDescent="0.25">
      <c r="A371" s="13">
        <v>370</v>
      </c>
    </row>
    <row r="372" spans="1:1" x14ac:dyDescent="0.25">
      <c r="A372" s="13">
        <v>371</v>
      </c>
    </row>
    <row r="373" spans="1:1" x14ac:dyDescent="0.25">
      <c r="A373" s="13">
        <v>372</v>
      </c>
    </row>
    <row r="374" spans="1:1" x14ac:dyDescent="0.25">
      <c r="A374" s="13">
        <v>373</v>
      </c>
    </row>
    <row r="375" spans="1:1" x14ac:dyDescent="0.25">
      <c r="A375" s="13">
        <v>374</v>
      </c>
    </row>
    <row r="376" spans="1:1" x14ac:dyDescent="0.25">
      <c r="A376" s="13">
        <v>375</v>
      </c>
    </row>
    <row r="377" spans="1:1" x14ac:dyDescent="0.25">
      <c r="A377" s="13">
        <v>376</v>
      </c>
    </row>
    <row r="378" spans="1:1" x14ac:dyDescent="0.25">
      <c r="A378" s="13">
        <v>377</v>
      </c>
    </row>
    <row r="379" spans="1:1" x14ac:dyDescent="0.25">
      <c r="A379" s="13">
        <v>378</v>
      </c>
    </row>
    <row r="380" spans="1:1" x14ac:dyDescent="0.25">
      <c r="A380" s="13">
        <v>379</v>
      </c>
    </row>
    <row r="381" spans="1:1" x14ac:dyDescent="0.25">
      <c r="A381" s="13">
        <v>380</v>
      </c>
    </row>
    <row r="382" spans="1:1" x14ac:dyDescent="0.25">
      <c r="A382" s="13">
        <v>381</v>
      </c>
    </row>
    <row r="383" spans="1:1" x14ac:dyDescent="0.25">
      <c r="A383" s="13">
        <v>382</v>
      </c>
    </row>
    <row r="384" spans="1:1" x14ac:dyDescent="0.25">
      <c r="A384" s="13">
        <v>383</v>
      </c>
    </row>
    <row r="385" spans="1:1" x14ac:dyDescent="0.25">
      <c r="A385" s="13">
        <v>384</v>
      </c>
    </row>
    <row r="386" spans="1:1" x14ac:dyDescent="0.25">
      <c r="A386" s="13">
        <v>385</v>
      </c>
    </row>
    <row r="387" spans="1:1" x14ac:dyDescent="0.25">
      <c r="A387" s="13">
        <v>386</v>
      </c>
    </row>
    <row r="388" spans="1:1" x14ac:dyDescent="0.25">
      <c r="A388" s="13">
        <v>387</v>
      </c>
    </row>
    <row r="389" spans="1:1" x14ac:dyDescent="0.25">
      <c r="A389" s="13">
        <v>388</v>
      </c>
    </row>
    <row r="390" spans="1:1" x14ac:dyDescent="0.25">
      <c r="A390" s="13">
        <v>389</v>
      </c>
    </row>
    <row r="391" spans="1:1" x14ac:dyDescent="0.25">
      <c r="A391" s="13">
        <v>390</v>
      </c>
    </row>
    <row r="392" spans="1:1" x14ac:dyDescent="0.25">
      <c r="A392" s="13">
        <v>391</v>
      </c>
    </row>
    <row r="393" spans="1:1" x14ac:dyDescent="0.25">
      <c r="A393" s="13">
        <v>392</v>
      </c>
    </row>
    <row r="394" spans="1:1" x14ac:dyDescent="0.25">
      <c r="A394" s="13">
        <v>393</v>
      </c>
    </row>
    <row r="395" spans="1:1" x14ac:dyDescent="0.25">
      <c r="A395" s="13">
        <v>394</v>
      </c>
    </row>
    <row r="396" spans="1:1" x14ac:dyDescent="0.25">
      <c r="A396" s="13">
        <v>395</v>
      </c>
    </row>
    <row r="397" spans="1:1" x14ac:dyDescent="0.25">
      <c r="A397" s="13">
        <v>396</v>
      </c>
    </row>
    <row r="398" spans="1:1" x14ac:dyDescent="0.25">
      <c r="A398" s="13">
        <v>397</v>
      </c>
    </row>
    <row r="399" spans="1:1" x14ac:dyDescent="0.25">
      <c r="A399" s="13">
        <v>398</v>
      </c>
    </row>
    <row r="400" spans="1:1" x14ac:dyDescent="0.25">
      <c r="A400" s="13">
        <v>399</v>
      </c>
    </row>
    <row r="401" spans="1:1" x14ac:dyDescent="0.25">
      <c r="A401" s="13">
        <v>400</v>
      </c>
    </row>
    <row r="402" spans="1:1" x14ac:dyDescent="0.25">
      <c r="A402" s="13">
        <v>401</v>
      </c>
    </row>
    <row r="403" spans="1:1" x14ac:dyDescent="0.25">
      <c r="A403" s="13">
        <v>402</v>
      </c>
    </row>
    <row r="404" spans="1:1" x14ac:dyDescent="0.25">
      <c r="A404" s="13">
        <v>403</v>
      </c>
    </row>
    <row r="405" spans="1:1" x14ac:dyDescent="0.25">
      <c r="A405" s="13">
        <v>404</v>
      </c>
    </row>
    <row r="406" spans="1:1" x14ac:dyDescent="0.25">
      <c r="A406" s="13">
        <v>405</v>
      </c>
    </row>
    <row r="407" spans="1:1" x14ac:dyDescent="0.25">
      <c r="A407" s="13">
        <v>406</v>
      </c>
    </row>
    <row r="408" spans="1:1" x14ac:dyDescent="0.25">
      <c r="A408" s="13">
        <v>407</v>
      </c>
    </row>
    <row r="409" spans="1:1" x14ac:dyDescent="0.25">
      <c r="A409" s="13">
        <v>408</v>
      </c>
    </row>
    <row r="410" spans="1:1" x14ac:dyDescent="0.25">
      <c r="A410" s="13">
        <v>409</v>
      </c>
    </row>
    <row r="411" spans="1:1" x14ac:dyDescent="0.25">
      <c r="A411" s="13">
        <v>410</v>
      </c>
    </row>
    <row r="412" spans="1:1" x14ac:dyDescent="0.25">
      <c r="A412" s="13">
        <v>411</v>
      </c>
    </row>
    <row r="413" spans="1:1" x14ac:dyDescent="0.25">
      <c r="A413" s="13">
        <v>412</v>
      </c>
    </row>
    <row r="414" spans="1:1" x14ac:dyDescent="0.25">
      <c r="A414" s="13">
        <v>413</v>
      </c>
    </row>
    <row r="415" spans="1:1" x14ac:dyDescent="0.25">
      <c r="A415" s="13">
        <v>414</v>
      </c>
    </row>
    <row r="416" spans="1:1" x14ac:dyDescent="0.25">
      <c r="A416" s="13">
        <v>415</v>
      </c>
    </row>
    <row r="417" spans="1:1" x14ac:dyDescent="0.25">
      <c r="A417" s="13">
        <v>416</v>
      </c>
    </row>
    <row r="418" spans="1:1" x14ac:dyDescent="0.25">
      <c r="A418" s="13">
        <v>417</v>
      </c>
    </row>
    <row r="419" spans="1:1" x14ac:dyDescent="0.25">
      <c r="A419" s="13">
        <v>418</v>
      </c>
    </row>
    <row r="420" spans="1:1" x14ac:dyDescent="0.25">
      <c r="A420" s="13">
        <v>419</v>
      </c>
    </row>
    <row r="421" spans="1:1" x14ac:dyDescent="0.25">
      <c r="A421" s="13">
        <v>420</v>
      </c>
    </row>
    <row r="422" spans="1:1" x14ac:dyDescent="0.25">
      <c r="A422" s="13">
        <v>421</v>
      </c>
    </row>
    <row r="423" spans="1:1" x14ac:dyDescent="0.25">
      <c r="A423" s="13">
        <v>422</v>
      </c>
    </row>
    <row r="424" spans="1:1" x14ac:dyDescent="0.25">
      <c r="A424" s="13">
        <v>423</v>
      </c>
    </row>
    <row r="425" spans="1:1" x14ac:dyDescent="0.25">
      <c r="A425" s="13">
        <v>424</v>
      </c>
    </row>
    <row r="426" spans="1:1" x14ac:dyDescent="0.25">
      <c r="A426" s="13">
        <v>425</v>
      </c>
    </row>
    <row r="427" spans="1:1" x14ac:dyDescent="0.25">
      <c r="A427" s="13">
        <v>426</v>
      </c>
    </row>
    <row r="428" spans="1:1" x14ac:dyDescent="0.25">
      <c r="A428" s="13">
        <v>427</v>
      </c>
    </row>
    <row r="429" spans="1:1" x14ac:dyDescent="0.25">
      <c r="A429" s="13">
        <v>428</v>
      </c>
    </row>
    <row r="430" spans="1:1" x14ac:dyDescent="0.25">
      <c r="A430" s="13">
        <v>429</v>
      </c>
    </row>
    <row r="431" spans="1:1" x14ac:dyDescent="0.25">
      <c r="A431" s="13">
        <v>430</v>
      </c>
    </row>
    <row r="432" spans="1:1" x14ac:dyDescent="0.25">
      <c r="A432" s="13">
        <v>431</v>
      </c>
    </row>
    <row r="433" spans="1:1" x14ac:dyDescent="0.25">
      <c r="A433" s="13">
        <v>432</v>
      </c>
    </row>
    <row r="434" spans="1:1" x14ac:dyDescent="0.25">
      <c r="A434" s="13">
        <v>433</v>
      </c>
    </row>
    <row r="435" spans="1:1" x14ac:dyDescent="0.25">
      <c r="A435" s="13">
        <v>434</v>
      </c>
    </row>
    <row r="436" spans="1:1" x14ac:dyDescent="0.25">
      <c r="A436" s="13">
        <v>435</v>
      </c>
    </row>
    <row r="437" spans="1:1" x14ac:dyDescent="0.25">
      <c r="A437" s="13">
        <v>436</v>
      </c>
    </row>
    <row r="438" spans="1:1" x14ac:dyDescent="0.25">
      <c r="A438" s="13">
        <v>437</v>
      </c>
    </row>
    <row r="439" spans="1:1" x14ac:dyDescent="0.25">
      <c r="A439" s="13">
        <v>438</v>
      </c>
    </row>
    <row r="440" spans="1:1" x14ac:dyDescent="0.25">
      <c r="A440" s="13">
        <v>439</v>
      </c>
    </row>
    <row r="441" spans="1:1" x14ac:dyDescent="0.25">
      <c r="A441" s="13">
        <v>440</v>
      </c>
    </row>
    <row r="442" spans="1:1" x14ac:dyDescent="0.25">
      <c r="A442" s="13">
        <v>441</v>
      </c>
    </row>
    <row r="443" spans="1:1" x14ac:dyDescent="0.25">
      <c r="A443" s="13">
        <v>442</v>
      </c>
    </row>
    <row r="444" spans="1:1" x14ac:dyDescent="0.25">
      <c r="A444" s="13">
        <v>443</v>
      </c>
    </row>
    <row r="445" spans="1:1" x14ac:dyDescent="0.25">
      <c r="A445" s="13">
        <v>444</v>
      </c>
    </row>
    <row r="446" spans="1:1" x14ac:dyDescent="0.25">
      <c r="A446" s="13">
        <v>445</v>
      </c>
    </row>
    <row r="447" spans="1:1" x14ac:dyDescent="0.25">
      <c r="A447" s="13">
        <v>446</v>
      </c>
    </row>
    <row r="448" spans="1:1" x14ac:dyDescent="0.25">
      <c r="A448" s="13">
        <v>447</v>
      </c>
    </row>
    <row r="449" spans="1:1" x14ac:dyDescent="0.25">
      <c r="A449" s="13">
        <v>448</v>
      </c>
    </row>
    <row r="450" spans="1:1" x14ac:dyDescent="0.25">
      <c r="A450" s="13">
        <v>449</v>
      </c>
    </row>
    <row r="451" spans="1:1" x14ac:dyDescent="0.25">
      <c r="A451" s="13">
        <v>450</v>
      </c>
    </row>
    <row r="452" spans="1:1" x14ac:dyDescent="0.25">
      <c r="A452" s="13">
        <v>451</v>
      </c>
    </row>
    <row r="453" spans="1:1" x14ac:dyDescent="0.25">
      <c r="A453" s="13">
        <v>452</v>
      </c>
    </row>
    <row r="454" spans="1:1" x14ac:dyDescent="0.25">
      <c r="A454" s="13">
        <v>453</v>
      </c>
    </row>
    <row r="455" spans="1:1" x14ac:dyDescent="0.25">
      <c r="A455" s="13">
        <v>454</v>
      </c>
    </row>
    <row r="456" spans="1:1" x14ac:dyDescent="0.25">
      <c r="A456" s="13">
        <v>455</v>
      </c>
    </row>
    <row r="457" spans="1:1" x14ac:dyDescent="0.25">
      <c r="A457" s="13">
        <v>456</v>
      </c>
    </row>
    <row r="458" spans="1:1" x14ac:dyDescent="0.25">
      <c r="A458" s="13">
        <v>457</v>
      </c>
    </row>
    <row r="459" spans="1:1" x14ac:dyDescent="0.25">
      <c r="A459" s="13">
        <v>458</v>
      </c>
    </row>
    <row r="460" spans="1:1" x14ac:dyDescent="0.25">
      <c r="A460" s="13">
        <v>459</v>
      </c>
    </row>
    <row r="461" spans="1:1" x14ac:dyDescent="0.25">
      <c r="A461" s="13">
        <v>460</v>
      </c>
    </row>
    <row r="462" spans="1:1" x14ac:dyDescent="0.25">
      <c r="A462" s="13">
        <v>461</v>
      </c>
    </row>
    <row r="463" spans="1:1" x14ac:dyDescent="0.25">
      <c r="A463" s="13">
        <v>462</v>
      </c>
    </row>
    <row r="464" spans="1:1" x14ac:dyDescent="0.25">
      <c r="A464" s="13">
        <v>463</v>
      </c>
    </row>
    <row r="465" spans="1:1" x14ac:dyDescent="0.25">
      <c r="A465" s="13">
        <v>464</v>
      </c>
    </row>
    <row r="466" spans="1:1" x14ac:dyDescent="0.25">
      <c r="A466" s="13">
        <v>465</v>
      </c>
    </row>
    <row r="467" spans="1:1" x14ac:dyDescent="0.25">
      <c r="A467" s="13">
        <v>466</v>
      </c>
    </row>
    <row r="468" spans="1:1" x14ac:dyDescent="0.25">
      <c r="A468" s="13">
        <v>467</v>
      </c>
    </row>
    <row r="469" spans="1:1" x14ac:dyDescent="0.25">
      <c r="A469" s="13">
        <v>468</v>
      </c>
    </row>
    <row r="470" spans="1:1" x14ac:dyDescent="0.25">
      <c r="A470" s="13">
        <v>469</v>
      </c>
    </row>
    <row r="471" spans="1:1" x14ac:dyDescent="0.25">
      <c r="A471" s="13">
        <v>470</v>
      </c>
    </row>
    <row r="472" spans="1:1" x14ac:dyDescent="0.25">
      <c r="A472" s="13">
        <v>471</v>
      </c>
    </row>
    <row r="473" spans="1:1" x14ac:dyDescent="0.25">
      <c r="A473" s="13">
        <v>472</v>
      </c>
    </row>
    <row r="474" spans="1:1" x14ac:dyDescent="0.25">
      <c r="A474" s="13">
        <v>473</v>
      </c>
    </row>
    <row r="475" spans="1:1" x14ac:dyDescent="0.25">
      <c r="A475" s="13">
        <v>474</v>
      </c>
    </row>
    <row r="476" spans="1:1" x14ac:dyDescent="0.25">
      <c r="A476" s="13">
        <v>475</v>
      </c>
    </row>
    <row r="477" spans="1:1" x14ac:dyDescent="0.25">
      <c r="A477" s="13">
        <v>476</v>
      </c>
    </row>
    <row r="478" spans="1:1" x14ac:dyDescent="0.25">
      <c r="A478" s="13">
        <v>477</v>
      </c>
    </row>
    <row r="479" spans="1:1" x14ac:dyDescent="0.25">
      <c r="A479" s="13">
        <v>478</v>
      </c>
    </row>
    <row r="480" spans="1:1" x14ac:dyDescent="0.25">
      <c r="A480" s="13">
        <v>479</v>
      </c>
    </row>
    <row r="481" spans="1:1" x14ac:dyDescent="0.25">
      <c r="A481" s="13">
        <v>480</v>
      </c>
    </row>
    <row r="482" spans="1:1" x14ac:dyDescent="0.25">
      <c r="A482" s="13">
        <v>481</v>
      </c>
    </row>
    <row r="483" spans="1:1" x14ac:dyDescent="0.25">
      <c r="A483" s="13">
        <v>482</v>
      </c>
    </row>
    <row r="484" spans="1:1" x14ac:dyDescent="0.25">
      <c r="A484" s="13">
        <v>483</v>
      </c>
    </row>
    <row r="485" spans="1:1" x14ac:dyDescent="0.25">
      <c r="A485" s="13">
        <v>484</v>
      </c>
    </row>
    <row r="486" spans="1:1" x14ac:dyDescent="0.25">
      <c r="A486" s="13">
        <v>485</v>
      </c>
    </row>
    <row r="487" spans="1:1" x14ac:dyDescent="0.25">
      <c r="A487" s="13">
        <v>486</v>
      </c>
    </row>
    <row r="488" spans="1:1" x14ac:dyDescent="0.25">
      <c r="A488" s="13">
        <v>487</v>
      </c>
    </row>
    <row r="489" spans="1:1" x14ac:dyDescent="0.25">
      <c r="A489" s="13">
        <v>488</v>
      </c>
    </row>
    <row r="490" spans="1:1" x14ac:dyDescent="0.25">
      <c r="A490" s="13">
        <v>489</v>
      </c>
    </row>
    <row r="491" spans="1:1" x14ac:dyDescent="0.25">
      <c r="A491" s="13">
        <v>490</v>
      </c>
    </row>
    <row r="492" spans="1:1" x14ac:dyDescent="0.25">
      <c r="A492" s="13">
        <v>491</v>
      </c>
    </row>
    <row r="493" spans="1:1" x14ac:dyDescent="0.25">
      <c r="A493" s="13">
        <v>492</v>
      </c>
    </row>
    <row r="494" spans="1:1" x14ac:dyDescent="0.25">
      <c r="A494" s="13">
        <v>493</v>
      </c>
    </row>
    <row r="495" spans="1:1" x14ac:dyDescent="0.25">
      <c r="A495" s="13">
        <v>494</v>
      </c>
    </row>
    <row r="496" spans="1:1" x14ac:dyDescent="0.25">
      <c r="A496" s="13">
        <v>495</v>
      </c>
    </row>
    <row r="497" spans="1:1" x14ac:dyDescent="0.25">
      <c r="A497" s="13">
        <v>496</v>
      </c>
    </row>
    <row r="498" spans="1:1" x14ac:dyDescent="0.25">
      <c r="A498" s="13">
        <v>497</v>
      </c>
    </row>
    <row r="499" spans="1:1" x14ac:dyDescent="0.25">
      <c r="A499" s="13">
        <v>498</v>
      </c>
    </row>
    <row r="500" spans="1:1" x14ac:dyDescent="0.25">
      <c r="A500" s="13">
        <v>499</v>
      </c>
    </row>
    <row r="501" spans="1:1" x14ac:dyDescent="0.25">
      <c r="A501" s="13">
        <v>500</v>
      </c>
    </row>
    <row r="502" spans="1:1" x14ac:dyDescent="0.25">
      <c r="A502" s="13">
        <v>501</v>
      </c>
    </row>
    <row r="503" spans="1:1" x14ac:dyDescent="0.25">
      <c r="A503" s="13">
        <v>502</v>
      </c>
    </row>
    <row r="504" spans="1:1" x14ac:dyDescent="0.25">
      <c r="A504" s="13">
        <v>503</v>
      </c>
    </row>
    <row r="505" spans="1:1" x14ac:dyDescent="0.25">
      <c r="A505" s="13">
        <v>504</v>
      </c>
    </row>
    <row r="506" spans="1:1" x14ac:dyDescent="0.25">
      <c r="A506" s="13">
        <v>505</v>
      </c>
    </row>
    <row r="507" spans="1:1" x14ac:dyDescent="0.25">
      <c r="A507" s="13">
        <v>506</v>
      </c>
    </row>
    <row r="508" spans="1:1" x14ac:dyDescent="0.25">
      <c r="A508" s="13">
        <v>507</v>
      </c>
    </row>
    <row r="509" spans="1:1" x14ac:dyDescent="0.25">
      <c r="A509" s="13">
        <v>508</v>
      </c>
    </row>
    <row r="510" spans="1:1" x14ac:dyDescent="0.25">
      <c r="A510" s="13">
        <v>509</v>
      </c>
    </row>
    <row r="511" spans="1:1" x14ac:dyDescent="0.25">
      <c r="A511" s="13">
        <v>510</v>
      </c>
    </row>
    <row r="512" spans="1:1" x14ac:dyDescent="0.25">
      <c r="A512" s="13">
        <v>511</v>
      </c>
    </row>
    <row r="513" spans="1:1" x14ac:dyDescent="0.25">
      <c r="A513" s="13">
        <v>512</v>
      </c>
    </row>
    <row r="514" spans="1:1" x14ac:dyDescent="0.25">
      <c r="A514" s="13">
        <v>513</v>
      </c>
    </row>
    <row r="515" spans="1:1" x14ac:dyDescent="0.25">
      <c r="A515" s="13">
        <v>514</v>
      </c>
    </row>
    <row r="516" spans="1:1" x14ac:dyDescent="0.25">
      <c r="A516" s="13">
        <v>515</v>
      </c>
    </row>
    <row r="517" spans="1:1" x14ac:dyDescent="0.25">
      <c r="A517" s="13">
        <v>516</v>
      </c>
    </row>
    <row r="518" spans="1:1" x14ac:dyDescent="0.25">
      <c r="A518" s="13">
        <v>517</v>
      </c>
    </row>
    <row r="519" spans="1:1" x14ac:dyDescent="0.25">
      <c r="A519" s="13">
        <v>518</v>
      </c>
    </row>
    <row r="520" spans="1:1" x14ac:dyDescent="0.25">
      <c r="A520" s="13">
        <v>519</v>
      </c>
    </row>
    <row r="521" spans="1:1" x14ac:dyDescent="0.25">
      <c r="A521" s="13">
        <v>520</v>
      </c>
    </row>
    <row r="522" spans="1:1" x14ac:dyDescent="0.25">
      <c r="A522" s="13">
        <v>521</v>
      </c>
    </row>
    <row r="523" spans="1:1" x14ac:dyDescent="0.25">
      <c r="A523" s="13">
        <v>522</v>
      </c>
    </row>
    <row r="524" spans="1:1" x14ac:dyDescent="0.25">
      <c r="A524" s="13">
        <v>523</v>
      </c>
    </row>
    <row r="525" spans="1:1" x14ac:dyDescent="0.25">
      <c r="A525" s="13">
        <v>524</v>
      </c>
    </row>
    <row r="526" spans="1:1" x14ac:dyDescent="0.25">
      <c r="A526" s="13">
        <v>525</v>
      </c>
    </row>
    <row r="527" spans="1:1" x14ac:dyDescent="0.25">
      <c r="A527" s="13">
        <v>526</v>
      </c>
    </row>
    <row r="528" spans="1:1" x14ac:dyDescent="0.25">
      <c r="A528" s="13">
        <v>527</v>
      </c>
    </row>
    <row r="529" spans="1:1" x14ac:dyDescent="0.25">
      <c r="A529" s="13">
        <v>528</v>
      </c>
    </row>
    <row r="530" spans="1:1" x14ac:dyDescent="0.25">
      <c r="A530" s="13">
        <v>529</v>
      </c>
    </row>
    <row r="531" spans="1:1" x14ac:dyDescent="0.25">
      <c r="A531" s="13">
        <v>530</v>
      </c>
    </row>
    <row r="532" spans="1:1" x14ac:dyDescent="0.25">
      <c r="A532" s="13">
        <v>531</v>
      </c>
    </row>
    <row r="533" spans="1:1" x14ac:dyDescent="0.25">
      <c r="A533" s="13">
        <v>532</v>
      </c>
    </row>
    <row r="534" spans="1:1" x14ac:dyDescent="0.25">
      <c r="A534" s="13">
        <v>533</v>
      </c>
    </row>
    <row r="535" spans="1:1" x14ac:dyDescent="0.25">
      <c r="A535" s="13">
        <v>534</v>
      </c>
    </row>
    <row r="536" spans="1:1" x14ac:dyDescent="0.25">
      <c r="A536" s="13">
        <v>535</v>
      </c>
    </row>
    <row r="537" spans="1:1" x14ac:dyDescent="0.25">
      <c r="A537" s="13">
        <v>536</v>
      </c>
    </row>
    <row r="538" spans="1:1" x14ac:dyDescent="0.25">
      <c r="A538" s="13">
        <v>537</v>
      </c>
    </row>
    <row r="539" spans="1:1" x14ac:dyDescent="0.25">
      <c r="A539" s="13">
        <v>538</v>
      </c>
    </row>
    <row r="540" spans="1:1" x14ac:dyDescent="0.25">
      <c r="A540" s="13">
        <v>539</v>
      </c>
    </row>
    <row r="541" spans="1:1" x14ac:dyDescent="0.25">
      <c r="A541" s="13">
        <v>540</v>
      </c>
    </row>
    <row r="542" spans="1:1" x14ac:dyDescent="0.25">
      <c r="A542" s="13">
        <v>541</v>
      </c>
    </row>
    <row r="543" spans="1:1" x14ac:dyDescent="0.25">
      <c r="A543" s="13">
        <v>542</v>
      </c>
    </row>
    <row r="544" spans="1:1" x14ac:dyDescent="0.25">
      <c r="A544" s="13">
        <v>543</v>
      </c>
    </row>
    <row r="545" spans="1:1" x14ac:dyDescent="0.25">
      <c r="A545" s="13">
        <v>544</v>
      </c>
    </row>
    <row r="546" spans="1:1" x14ac:dyDescent="0.25">
      <c r="A546" s="13">
        <v>545</v>
      </c>
    </row>
    <row r="547" spans="1:1" x14ac:dyDescent="0.25">
      <c r="A547" s="13">
        <v>546</v>
      </c>
    </row>
    <row r="548" spans="1:1" x14ac:dyDescent="0.25">
      <c r="A548" s="13">
        <v>547</v>
      </c>
    </row>
    <row r="549" spans="1:1" x14ac:dyDescent="0.25">
      <c r="A549" s="13">
        <v>548</v>
      </c>
    </row>
    <row r="550" spans="1:1" x14ac:dyDescent="0.25">
      <c r="A550" s="13">
        <v>549</v>
      </c>
    </row>
    <row r="551" spans="1:1" x14ac:dyDescent="0.25">
      <c r="A551" s="13">
        <v>550</v>
      </c>
    </row>
    <row r="552" spans="1:1" x14ac:dyDescent="0.25">
      <c r="A552" s="13">
        <v>551</v>
      </c>
    </row>
    <row r="553" spans="1:1" x14ac:dyDescent="0.25">
      <c r="A553" s="13">
        <v>552</v>
      </c>
    </row>
    <row r="554" spans="1:1" x14ac:dyDescent="0.25">
      <c r="A554" s="13">
        <v>553</v>
      </c>
    </row>
    <row r="555" spans="1:1" x14ac:dyDescent="0.25">
      <c r="A555" s="13">
        <v>554</v>
      </c>
    </row>
    <row r="556" spans="1:1" x14ac:dyDescent="0.25">
      <c r="A556" s="13">
        <v>555</v>
      </c>
    </row>
    <row r="557" spans="1:1" x14ac:dyDescent="0.25">
      <c r="A557" s="13">
        <v>556</v>
      </c>
    </row>
    <row r="558" spans="1:1" x14ac:dyDescent="0.25">
      <c r="A558" s="13">
        <v>557</v>
      </c>
    </row>
    <row r="559" spans="1:1" x14ac:dyDescent="0.25">
      <c r="A559" s="13">
        <v>558</v>
      </c>
    </row>
    <row r="560" spans="1:1" x14ac:dyDescent="0.25">
      <c r="A560" s="13">
        <v>559</v>
      </c>
    </row>
    <row r="561" spans="1:1" x14ac:dyDescent="0.25">
      <c r="A561" s="13">
        <v>560</v>
      </c>
    </row>
    <row r="562" spans="1:1" x14ac:dyDescent="0.25">
      <c r="A562" s="13">
        <v>561</v>
      </c>
    </row>
    <row r="563" spans="1:1" x14ac:dyDescent="0.25">
      <c r="A563" s="13">
        <v>562</v>
      </c>
    </row>
    <row r="564" spans="1:1" x14ac:dyDescent="0.25">
      <c r="A564" s="13">
        <v>563</v>
      </c>
    </row>
    <row r="565" spans="1:1" x14ac:dyDescent="0.25">
      <c r="A565" s="13">
        <v>564</v>
      </c>
    </row>
    <row r="566" spans="1:1" x14ac:dyDescent="0.25">
      <c r="A566" s="13">
        <v>565</v>
      </c>
    </row>
    <row r="567" spans="1:1" x14ac:dyDescent="0.25">
      <c r="A567" s="13">
        <v>566</v>
      </c>
    </row>
    <row r="568" spans="1:1" x14ac:dyDescent="0.25">
      <c r="A568" s="13">
        <v>567</v>
      </c>
    </row>
    <row r="569" spans="1:1" x14ac:dyDescent="0.25">
      <c r="A569" s="13">
        <v>568</v>
      </c>
    </row>
    <row r="570" spans="1:1" x14ac:dyDescent="0.25">
      <c r="A570" s="13">
        <v>569</v>
      </c>
    </row>
    <row r="571" spans="1:1" x14ac:dyDescent="0.25">
      <c r="A571" s="13">
        <v>570</v>
      </c>
    </row>
    <row r="572" spans="1:1" x14ac:dyDescent="0.25">
      <c r="A572" s="13">
        <v>571</v>
      </c>
    </row>
    <row r="573" spans="1:1" x14ac:dyDescent="0.25">
      <c r="A573" s="13">
        <v>572</v>
      </c>
    </row>
    <row r="574" spans="1:1" x14ac:dyDescent="0.25">
      <c r="A574" s="13">
        <v>573</v>
      </c>
    </row>
    <row r="575" spans="1:1" x14ac:dyDescent="0.25">
      <c r="A575" s="13">
        <v>574</v>
      </c>
    </row>
    <row r="576" spans="1:1" x14ac:dyDescent="0.25">
      <c r="A576" s="13">
        <v>575</v>
      </c>
    </row>
    <row r="577" spans="1:1" x14ac:dyDescent="0.25">
      <c r="A577" s="13">
        <v>576</v>
      </c>
    </row>
    <row r="578" spans="1:1" x14ac:dyDescent="0.25">
      <c r="A578" s="13">
        <v>577</v>
      </c>
    </row>
    <row r="579" spans="1:1" x14ac:dyDescent="0.25">
      <c r="A579" s="13">
        <v>578</v>
      </c>
    </row>
    <row r="580" spans="1:1" x14ac:dyDescent="0.25">
      <c r="A580" s="13">
        <v>579</v>
      </c>
    </row>
    <row r="581" spans="1:1" x14ac:dyDescent="0.25">
      <c r="A581" s="13">
        <v>580</v>
      </c>
    </row>
    <row r="582" spans="1:1" x14ac:dyDescent="0.25">
      <c r="A582" s="13">
        <v>581</v>
      </c>
    </row>
    <row r="583" spans="1:1" x14ac:dyDescent="0.25">
      <c r="A583" s="13">
        <v>582</v>
      </c>
    </row>
    <row r="584" spans="1:1" x14ac:dyDescent="0.25">
      <c r="A584" s="13">
        <v>583</v>
      </c>
    </row>
    <row r="585" spans="1:1" x14ac:dyDescent="0.25">
      <c r="A585" s="13">
        <v>584</v>
      </c>
    </row>
    <row r="586" spans="1:1" x14ac:dyDescent="0.25">
      <c r="A586" s="13">
        <v>585</v>
      </c>
    </row>
    <row r="587" spans="1:1" x14ac:dyDescent="0.25">
      <c r="A587" s="13">
        <v>586</v>
      </c>
    </row>
    <row r="588" spans="1:1" x14ac:dyDescent="0.25">
      <c r="A588" s="13">
        <v>587</v>
      </c>
    </row>
    <row r="589" spans="1:1" x14ac:dyDescent="0.25">
      <c r="A589" s="13">
        <v>588</v>
      </c>
    </row>
    <row r="590" spans="1:1" x14ac:dyDescent="0.25">
      <c r="A590" s="13">
        <v>589</v>
      </c>
    </row>
    <row r="591" spans="1:1" x14ac:dyDescent="0.25">
      <c r="A591" s="13">
        <v>590</v>
      </c>
    </row>
    <row r="592" spans="1:1" x14ac:dyDescent="0.25">
      <c r="A592" s="13">
        <v>591</v>
      </c>
    </row>
    <row r="593" spans="1:1" x14ac:dyDescent="0.25">
      <c r="A593" s="13">
        <v>592</v>
      </c>
    </row>
    <row r="594" spans="1:1" x14ac:dyDescent="0.25">
      <c r="A594" s="13">
        <v>593</v>
      </c>
    </row>
    <row r="595" spans="1:1" x14ac:dyDescent="0.25">
      <c r="A595" s="13">
        <v>594</v>
      </c>
    </row>
    <row r="596" spans="1:1" x14ac:dyDescent="0.25">
      <c r="A596" s="13">
        <v>595</v>
      </c>
    </row>
    <row r="597" spans="1:1" x14ac:dyDescent="0.25">
      <c r="A597" s="13">
        <v>596</v>
      </c>
    </row>
    <row r="598" spans="1:1" x14ac:dyDescent="0.25">
      <c r="A598" s="13">
        <v>597</v>
      </c>
    </row>
    <row r="599" spans="1:1" x14ac:dyDescent="0.25">
      <c r="A599" s="13">
        <v>598</v>
      </c>
    </row>
    <row r="600" spans="1:1" x14ac:dyDescent="0.25">
      <c r="A600" s="13">
        <v>599</v>
      </c>
    </row>
    <row r="601" spans="1:1" x14ac:dyDescent="0.25">
      <c r="A601" s="13">
        <v>600</v>
      </c>
    </row>
    <row r="602" spans="1:1" x14ac:dyDescent="0.25">
      <c r="A602" s="13">
        <v>601</v>
      </c>
    </row>
    <row r="603" spans="1:1" x14ac:dyDescent="0.25">
      <c r="A603" s="13">
        <v>602</v>
      </c>
    </row>
    <row r="604" spans="1:1" x14ac:dyDescent="0.25">
      <c r="A604" s="13">
        <v>603</v>
      </c>
    </row>
    <row r="605" spans="1:1" x14ac:dyDescent="0.25">
      <c r="A605" s="13">
        <v>604</v>
      </c>
    </row>
    <row r="606" spans="1:1" x14ac:dyDescent="0.25">
      <c r="A606" s="13">
        <v>605</v>
      </c>
    </row>
    <row r="607" spans="1:1" x14ac:dyDescent="0.25">
      <c r="A607" s="13">
        <v>606</v>
      </c>
    </row>
    <row r="608" spans="1:1" x14ac:dyDescent="0.25">
      <c r="A608" s="13">
        <v>607</v>
      </c>
    </row>
    <row r="609" spans="1:1" x14ac:dyDescent="0.25">
      <c r="A609" s="13">
        <v>608</v>
      </c>
    </row>
    <row r="610" spans="1:1" x14ac:dyDescent="0.25">
      <c r="A610" s="13">
        <v>609</v>
      </c>
    </row>
    <row r="611" spans="1:1" x14ac:dyDescent="0.25">
      <c r="A611" s="13">
        <v>610</v>
      </c>
    </row>
    <row r="612" spans="1:1" x14ac:dyDescent="0.25">
      <c r="A612" s="13">
        <v>611</v>
      </c>
    </row>
    <row r="613" spans="1:1" x14ac:dyDescent="0.25">
      <c r="A613" s="13">
        <v>612</v>
      </c>
    </row>
    <row r="614" spans="1:1" x14ac:dyDescent="0.25">
      <c r="A614" s="13">
        <v>613</v>
      </c>
    </row>
    <row r="615" spans="1:1" x14ac:dyDescent="0.25">
      <c r="A615" s="13">
        <v>614</v>
      </c>
    </row>
    <row r="616" spans="1:1" x14ac:dyDescent="0.25">
      <c r="A616" s="13">
        <v>615</v>
      </c>
    </row>
    <row r="617" spans="1:1" x14ac:dyDescent="0.25">
      <c r="A617" s="13">
        <v>616</v>
      </c>
    </row>
    <row r="618" spans="1:1" x14ac:dyDescent="0.25">
      <c r="A618" s="13">
        <v>617</v>
      </c>
    </row>
    <row r="619" spans="1:1" x14ac:dyDescent="0.25">
      <c r="A619" s="13">
        <v>618</v>
      </c>
    </row>
    <row r="620" spans="1:1" x14ac:dyDescent="0.25">
      <c r="A620" s="13">
        <v>619</v>
      </c>
    </row>
    <row r="621" spans="1:1" x14ac:dyDescent="0.25">
      <c r="A621" s="13">
        <v>620</v>
      </c>
    </row>
    <row r="622" spans="1:1" x14ac:dyDescent="0.25">
      <c r="A622" s="13">
        <v>621</v>
      </c>
    </row>
    <row r="623" spans="1:1" x14ac:dyDescent="0.25">
      <c r="A623" s="13">
        <v>622</v>
      </c>
    </row>
    <row r="624" spans="1:1" x14ac:dyDescent="0.25">
      <c r="A624" s="13">
        <v>623</v>
      </c>
    </row>
    <row r="625" spans="1:1" x14ac:dyDescent="0.25">
      <c r="A625" s="13">
        <v>624</v>
      </c>
    </row>
    <row r="626" spans="1:1" x14ac:dyDescent="0.25">
      <c r="A626" s="13">
        <v>625</v>
      </c>
    </row>
    <row r="627" spans="1:1" x14ac:dyDescent="0.25">
      <c r="A627" s="13">
        <v>626</v>
      </c>
    </row>
    <row r="628" spans="1:1" x14ac:dyDescent="0.25">
      <c r="A628" s="13">
        <v>627</v>
      </c>
    </row>
    <row r="629" spans="1:1" x14ac:dyDescent="0.25">
      <c r="A629" s="13">
        <v>628</v>
      </c>
    </row>
    <row r="630" spans="1:1" x14ac:dyDescent="0.25">
      <c r="A630" s="13">
        <v>629</v>
      </c>
    </row>
    <row r="631" spans="1:1" x14ac:dyDescent="0.25">
      <c r="A631" s="13">
        <v>630</v>
      </c>
    </row>
    <row r="632" spans="1:1" x14ac:dyDescent="0.25">
      <c r="A632" s="13">
        <v>631</v>
      </c>
    </row>
    <row r="633" spans="1:1" x14ac:dyDescent="0.25">
      <c r="A633" s="13">
        <v>632</v>
      </c>
    </row>
    <row r="634" spans="1:1" x14ac:dyDescent="0.25">
      <c r="A634" s="13">
        <v>633</v>
      </c>
    </row>
    <row r="635" spans="1:1" x14ac:dyDescent="0.25">
      <c r="A635" s="13">
        <v>634</v>
      </c>
    </row>
    <row r="636" spans="1:1" x14ac:dyDescent="0.25">
      <c r="A636" s="13">
        <v>635</v>
      </c>
    </row>
    <row r="637" spans="1:1" x14ac:dyDescent="0.25">
      <c r="A637" s="13">
        <v>636</v>
      </c>
    </row>
    <row r="638" spans="1:1" x14ac:dyDescent="0.25">
      <c r="A638" s="13">
        <v>637</v>
      </c>
    </row>
    <row r="639" spans="1:1" x14ac:dyDescent="0.25">
      <c r="A639" s="13">
        <v>638</v>
      </c>
    </row>
    <row r="640" spans="1:1" x14ac:dyDescent="0.25">
      <c r="A640" s="13">
        <v>639</v>
      </c>
    </row>
    <row r="641" spans="1:1" x14ac:dyDescent="0.25">
      <c r="A641" s="13">
        <v>640</v>
      </c>
    </row>
    <row r="642" spans="1:1" x14ac:dyDescent="0.25">
      <c r="A642" s="13">
        <v>641</v>
      </c>
    </row>
    <row r="643" spans="1:1" x14ac:dyDescent="0.25">
      <c r="A643" s="13">
        <v>642</v>
      </c>
    </row>
    <row r="644" spans="1:1" x14ac:dyDescent="0.25">
      <c r="A644" s="13">
        <v>643</v>
      </c>
    </row>
    <row r="645" spans="1:1" x14ac:dyDescent="0.25">
      <c r="A645" s="13">
        <v>644</v>
      </c>
    </row>
    <row r="646" spans="1:1" x14ac:dyDescent="0.25">
      <c r="A646" s="13">
        <v>645</v>
      </c>
    </row>
    <row r="647" spans="1:1" x14ac:dyDescent="0.25">
      <c r="A647" s="13">
        <v>646</v>
      </c>
    </row>
    <row r="648" spans="1:1" x14ac:dyDescent="0.25">
      <c r="A648" s="13">
        <v>647</v>
      </c>
    </row>
    <row r="649" spans="1:1" x14ac:dyDescent="0.25">
      <c r="A649" s="13">
        <v>648</v>
      </c>
    </row>
    <row r="650" spans="1:1" x14ac:dyDescent="0.25">
      <c r="A650" s="13">
        <v>649</v>
      </c>
    </row>
    <row r="651" spans="1:1" x14ac:dyDescent="0.25">
      <c r="A651" s="13">
        <v>650</v>
      </c>
    </row>
    <row r="652" spans="1:1" x14ac:dyDescent="0.25">
      <c r="A652" s="13">
        <v>651</v>
      </c>
    </row>
    <row r="653" spans="1:1" x14ac:dyDescent="0.25">
      <c r="A653" s="13">
        <v>652</v>
      </c>
    </row>
    <row r="654" spans="1:1" x14ac:dyDescent="0.25">
      <c r="A654" s="13">
        <v>653</v>
      </c>
    </row>
    <row r="655" spans="1:1" x14ac:dyDescent="0.25">
      <c r="A655" s="13">
        <v>654</v>
      </c>
    </row>
    <row r="656" spans="1:1" x14ac:dyDescent="0.25">
      <c r="A656" s="13">
        <v>655</v>
      </c>
    </row>
    <row r="657" spans="1:1" x14ac:dyDescent="0.25">
      <c r="A657" s="13">
        <v>656</v>
      </c>
    </row>
    <row r="658" spans="1:1" x14ac:dyDescent="0.25">
      <c r="A658" s="13">
        <v>657</v>
      </c>
    </row>
    <row r="659" spans="1:1" x14ac:dyDescent="0.25">
      <c r="A659" s="13">
        <v>658</v>
      </c>
    </row>
    <row r="660" spans="1:1" x14ac:dyDescent="0.25">
      <c r="A660" s="13">
        <v>659</v>
      </c>
    </row>
    <row r="661" spans="1:1" x14ac:dyDescent="0.25">
      <c r="A661" s="13">
        <v>660</v>
      </c>
    </row>
    <row r="662" spans="1:1" x14ac:dyDescent="0.25">
      <c r="A662" s="13">
        <v>661</v>
      </c>
    </row>
    <row r="663" spans="1:1" x14ac:dyDescent="0.25">
      <c r="A663" s="13">
        <v>662</v>
      </c>
    </row>
    <row r="664" spans="1:1" x14ac:dyDescent="0.25">
      <c r="A664" s="13">
        <v>663</v>
      </c>
    </row>
    <row r="665" spans="1:1" x14ac:dyDescent="0.25">
      <c r="A665" s="13">
        <v>664</v>
      </c>
    </row>
    <row r="666" spans="1:1" x14ac:dyDescent="0.25">
      <c r="A666" s="13">
        <v>665</v>
      </c>
    </row>
    <row r="667" spans="1:1" x14ac:dyDescent="0.25">
      <c r="A667" s="13">
        <v>666</v>
      </c>
    </row>
    <row r="668" spans="1:1" x14ac:dyDescent="0.25">
      <c r="A668" s="13">
        <v>667</v>
      </c>
    </row>
    <row r="669" spans="1:1" x14ac:dyDescent="0.25">
      <c r="A669" s="13">
        <v>668</v>
      </c>
    </row>
    <row r="670" spans="1:1" x14ac:dyDescent="0.25">
      <c r="A670" s="13">
        <v>669</v>
      </c>
    </row>
    <row r="671" spans="1:1" x14ac:dyDescent="0.25">
      <c r="A671" s="13">
        <v>670</v>
      </c>
    </row>
    <row r="672" spans="1:1" x14ac:dyDescent="0.25">
      <c r="A672" s="13">
        <v>671</v>
      </c>
    </row>
    <row r="673" spans="1:1" x14ac:dyDescent="0.25">
      <c r="A673" s="13">
        <v>672</v>
      </c>
    </row>
    <row r="674" spans="1:1" x14ac:dyDescent="0.25">
      <c r="A674" s="13">
        <v>673</v>
      </c>
    </row>
    <row r="675" spans="1:1" x14ac:dyDescent="0.25">
      <c r="A675" s="13">
        <v>674</v>
      </c>
    </row>
    <row r="676" spans="1:1" x14ac:dyDescent="0.25">
      <c r="A676" s="13">
        <v>675</v>
      </c>
    </row>
    <row r="677" spans="1:1" x14ac:dyDescent="0.25">
      <c r="A677" s="13">
        <v>676</v>
      </c>
    </row>
    <row r="678" spans="1:1" x14ac:dyDescent="0.25">
      <c r="A678" s="13">
        <v>677</v>
      </c>
    </row>
    <row r="679" spans="1:1" x14ac:dyDescent="0.25">
      <c r="A679" s="13">
        <v>678</v>
      </c>
    </row>
    <row r="680" spans="1:1" x14ac:dyDescent="0.25">
      <c r="A680" s="13">
        <v>679</v>
      </c>
    </row>
    <row r="681" spans="1:1" x14ac:dyDescent="0.25">
      <c r="A681" s="13">
        <v>680</v>
      </c>
    </row>
    <row r="682" spans="1:1" x14ac:dyDescent="0.25">
      <c r="A682" s="13">
        <v>681</v>
      </c>
    </row>
    <row r="683" spans="1:1" x14ac:dyDescent="0.25">
      <c r="A683" s="13">
        <v>682</v>
      </c>
    </row>
    <row r="684" spans="1:1" x14ac:dyDescent="0.25">
      <c r="A684" s="13">
        <v>683</v>
      </c>
    </row>
    <row r="685" spans="1:1" x14ac:dyDescent="0.25">
      <c r="A685" s="13">
        <v>684</v>
      </c>
    </row>
    <row r="686" spans="1:1" x14ac:dyDescent="0.25">
      <c r="A686" s="13">
        <v>685</v>
      </c>
    </row>
    <row r="687" spans="1:1" x14ac:dyDescent="0.25">
      <c r="A687" s="13">
        <v>686</v>
      </c>
    </row>
    <row r="688" spans="1:1" x14ac:dyDescent="0.25">
      <c r="A688" s="13">
        <v>687</v>
      </c>
    </row>
    <row r="689" spans="1:1" x14ac:dyDescent="0.25">
      <c r="A689" s="13">
        <v>688</v>
      </c>
    </row>
    <row r="690" spans="1:1" x14ac:dyDescent="0.25">
      <c r="A690" s="13">
        <v>689</v>
      </c>
    </row>
    <row r="691" spans="1:1" x14ac:dyDescent="0.25">
      <c r="A691" s="13">
        <v>690</v>
      </c>
    </row>
    <row r="692" spans="1:1" x14ac:dyDescent="0.25">
      <c r="A692" s="13">
        <v>691</v>
      </c>
    </row>
    <row r="693" spans="1:1" x14ac:dyDescent="0.25">
      <c r="A693" s="13">
        <v>692</v>
      </c>
    </row>
    <row r="694" spans="1:1" x14ac:dyDescent="0.25">
      <c r="A694" s="13">
        <v>693</v>
      </c>
    </row>
    <row r="695" spans="1:1" x14ac:dyDescent="0.25">
      <c r="A695" s="13">
        <v>694</v>
      </c>
    </row>
    <row r="696" spans="1:1" x14ac:dyDescent="0.25">
      <c r="A696" s="13">
        <v>695</v>
      </c>
    </row>
    <row r="697" spans="1:1" x14ac:dyDescent="0.25">
      <c r="A697" s="13">
        <v>696</v>
      </c>
    </row>
    <row r="698" spans="1:1" x14ac:dyDescent="0.25">
      <c r="A698" s="13">
        <v>697</v>
      </c>
    </row>
    <row r="699" spans="1:1" x14ac:dyDescent="0.25">
      <c r="A699" s="13">
        <v>698</v>
      </c>
    </row>
    <row r="700" spans="1:1" x14ac:dyDescent="0.25">
      <c r="A700" s="13">
        <v>699</v>
      </c>
    </row>
    <row r="701" spans="1:1" x14ac:dyDescent="0.25">
      <c r="A701" s="13">
        <v>700</v>
      </c>
    </row>
    <row r="702" spans="1:1" x14ac:dyDescent="0.25">
      <c r="A702" s="13">
        <v>701</v>
      </c>
    </row>
    <row r="703" spans="1:1" x14ac:dyDescent="0.25">
      <c r="A703" s="13">
        <v>702</v>
      </c>
    </row>
    <row r="704" spans="1:1" x14ac:dyDescent="0.25">
      <c r="A704" s="13">
        <v>703</v>
      </c>
    </row>
    <row r="705" spans="1:1" x14ac:dyDescent="0.25">
      <c r="A705" s="13">
        <v>704</v>
      </c>
    </row>
    <row r="706" spans="1:1" x14ac:dyDescent="0.25">
      <c r="A706" s="13">
        <v>705</v>
      </c>
    </row>
    <row r="707" spans="1:1" x14ac:dyDescent="0.25">
      <c r="A707" s="13">
        <v>706</v>
      </c>
    </row>
    <row r="708" spans="1:1" x14ac:dyDescent="0.25">
      <c r="A708" s="13">
        <v>707</v>
      </c>
    </row>
    <row r="709" spans="1:1" x14ac:dyDescent="0.25">
      <c r="A709" s="13">
        <v>708</v>
      </c>
    </row>
    <row r="710" spans="1:1" x14ac:dyDescent="0.25">
      <c r="A710" s="13">
        <v>709</v>
      </c>
    </row>
    <row r="711" spans="1:1" x14ac:dyDescent="0.25">
      <c r="A711" s="13">
        <v>710</v>
      </c>
    </row>
    <row r="712" spans="1:1" x14ac:dyDescent="0.25">
      <c r="A712" s="13">
        <v>711</v>
      </c>
    </row>
    <row r="713" spans="1:1" x14ac:dyDescent="0.25">
      <c r="A713" s="13">
        <v>712</v>
      </c>
    </row>
    <row r="714" spans="1:1" x14ac:dyDescent="0.25">
      <c r="A714" s="13">
        <v>713</v>
      </c>
    </row>
    <row r="715" spans="1:1" x14ac:dyDescent="0.25">
      <c r="A715" s="13">
        <v>714</v>
      </c>
    </row>
    <row r="716" spans="1:1" x14ac:dyDescent="0.25">
      <c r="A716" s="13">
        <v>715</v>
      </c>
    </row>
    <row r="717" spans="1:1" x14ac:dyDescent="0.25">
      <c r="A717" s="13">
        <v>716</v>
      </c>
    </row>
    <row r="718" spans="1:1" x14ac:dyDescent="0.25">
      <c r="A718" s="13">
        <v>717</v>
      </c>
    </row>
    <row r="719" spans="1:1" x14ac:dyDescent="0.25">
      <c r="A719" s="13">
        <v>718</v>
      </c>
    </row>
    <row r="720" spans="1:1" x14ac:dyDescent="0.25">
      <c r="A720" s="13">
        <v>719</v>
      </c>
    </row>
    <row r="721" spans="1:1" x14ac:dyDescent="0.25">
      <c r="A721" s="13">
        <v>720</v>
      </c>
    </row>
    <row r="722" spans="1:1" x14ac:dyDescent="0.25">
      <c r="A722" s="13">
        <v>721</v>
      </c>
    </row>
    <row r="723" spans="1:1" x14ac:dyDescent="0.25">
      <c r="A723" s="13">
        <v>722</v>
      </c>
    </row>
    <row r="724" spans="1:1" x14ac:dyDescent="0.25">
      <c r="A724" s="13">
        <v>723</v>
      </c>
    </row>
    <row r="725" spans="1:1" x14ac:dyDescent="0.25">
      <c r="A725" s="13">
        <v>724</v>
      </c>
    </row>
    <row r="726" spans="1:1" x14ac:dyDescent="0.25">
      <c r="A726" s="13">
        <v>725</v>
      </c>
    </row>
    <row r="727" spans="1:1" x14ac:dyDescent="0.25">
      <c r="A727" s="13">
        <v>726</v>
      </c>
    </row>
    <row r="728" spans="1:1" x14ac:dyDescent="0.25">
      <c r="A728" s="13">
        <v>727</v>
      </c>
    </row>
    <row r="729" spans="1:1" x14ac:dyDescent="0.25">
      <c r="A729" s="13">
        <v>728</v>
      </c>
    </row>
    <row r="730" spans="1:1" x14ac:dyDescent="0.25">
      <c r="A730" s="13">
        <v>729</v>
      </c>
    </row>
    <row r="731" spans="1:1" x14ac:dyDescent="0.25">
      <c r="A731" s="13">
        <v>730</v>
      </c>
    </row>
    <row r="732" spans="1:1" x14ac:dyDescent="0.25">
      <c r="A732" s="13">
        <v>731</v>
      </c>
    </row>
    <row r="733" spans="1:1" x14ac:dyDescent="0.25">
      <c r="A733" s="13">
        <v>732</v>
      </c>
    </row>
    <row r="734" spans="1:1" x14ac:dyDescent="0.25">
      <c r="A734" s="13">
        <v>733</v>
      </c>
    </row>
    <row r="735" spans="1:1" x14ac:dyDescent="0.25">
      <c r="A735" s="13">
        <v>734</v>
      </c>
    </row>
    <row r="736" spans="1:1" x14ac:dyDescent="0.25">
      <c r="A736" s="13">
        <v>735</v>
      </c>
    </row>
    <row r="737" spans="1:1" x14ac:dyDescent="0.25">
      <c r="A737" s="13">
        <v>736</v>
      </c>
    </row>
    <row r="738" spans="1:1" x14ac:dyDescent="0.25">
      <c r="A738" s="13">
        <v>737</v>
      </c>
    </row>
    <row r="739" spans="1:1" x14ac:dyDescent="0.25">
      <c r="A739" s="13">
        <v>738</v>
      </c>
    </row>
    <row r="740" spans="1:1" x14ac:dyDescent="0.25">
      <c r="A740" s="13">
        <v>739</v>
      </c>
    </row>
    <row r="741" spans="1:1" x14ac:dyDescent="0.25">
      <c r="A741" s="13">
        <v>740</v>
      </c>
    </row>
    <row r="742" spans="1:1" x14ac:dyDescent="0.25">
      <c r="A742" s="13">
        <v>741</v>
      </c>
    </row>
    <row r="743" spans="1:1" x14ac:dyDescent="0.25">
      <c r="A743" s="13">
        <v>742</v>
      </c>
    </row>
    <row r="744" spans="1:1" x14ac:dyDescent="0.25">
      <c r="A744" s="13">
        <v>743</v>
      </c>
    </row>
    <row r="745" spans="1:1" x14ac:dyDescent="0.25">
      <c r="A745" s="13">
        <v>744</v>
      </c>
    </row>
    <row r="746" spans="1:1" x14ac:dyDescent="0.25">
      <c r="A746" s="13">
        <v>745</v>
      </c>
    </row>
    <row r="747" spans="1:1" x14ac:dyDescent="0.25">
      <c r="A747" s="13">
        <v>746</v>
      </c>
    </row>
    <row r="748" spans="1:1" x14ac:dyDescent="0.25">
      <c r="A748" s="13">
        <v>747</v>
      </c>
    </row>
    <row r="749" spans="1:1" x14ac:dyDescent="0.25">
      <c r="A749" s="13">
        <v>748</v>
      </c>
    </row>
    <row r="750" spans="1:1" x14ac:dyDescent="0.25">
      <c r="A750" s="13">
        <v>749</v>
      </c>
    </row>
    <row r="751" spans="1:1" x14ac:dyDescent="0.25">
      <c r="A751" s="13">
        <v>750</v>
      </c>
    </row>
    <row r="752" spans="1:1" x14ac:dyDescent="0.25">
      <c r="A752" s="13">
        <v>751</v>
      </c>
    </row>
    <row r="753" spans="1:1" x14ac:dyDescent="0.25">
      <c r="A753" s="13">
        <v>752</v>
      </c>
    </row>
    <row r="754" spans="1:1" x14ac:dyDescent="0.25">
      <c r="A754" s="13">
        <v>753</v>
      </c>
    </row>
    <row r="755" spans="1:1" x14ac:dyDescent="0.25">
      <c r="A755" s="13">
        <v>754</v>
      </c>
    </row>
    <row r="756" spans="1:1" x14ac:dyDescent="0.25">
      <c r="A756" s="13">
        <v>755</v>
      </c>
    </row>
    <row r="757" spans="1:1" x14ac:dyDescent="0.25">
      <c r="A757" s="13">
        <v>756</v>
      </c>
    </row>
    <row r="758" spans="1:1" x14ac:dyDescent="0.25">
      <c r="A758" s="13">
        <v>757</v>
      </c>
    </row>
    <row r="759" spans="1:1" x14ac:dyDescent="0.25">
      <c r="A759" s="13">
        <v>758</v>
      </c>
    </row>
    <row r="760" spans="1:1" x14ac:dyDescent="0.25">
      <c r="A760" s="13">
        <v>759</v>
      </c>
    </row>
    <row r="761" spans="1:1" x14ac:dyDescent="0.25">
      <c r="A761" s="13">
        <v>760</v>
      </c>
    </row>
    <row r="762" spans="1:1" x14ac:dyDescent="0.25">
      <c r="A762" s="13">
        <v>761</v>
      </c>
    </row>
    <row r="763" spans="1:1" x14ac:dyDescent="0.25">
      <c r="A763" s="13">
        <v>762</v>
      </c>
    </row>
    <row r="764" spans="1:1" x14ac:dyDescent="0.25">
      <c r="A764" s="13">
        <v>763</v>
      </c>
    </row>
    <row r="765" spans="1:1" x14ac:dyDescent="0.25">
      <c r="A765" s="13">
        <v>764</v>
      </c>
    </row>
    <row r="766" spans="1:1" x14ac:dyDescent="0.25">
      <c r="A766" s="13">
        <v>765</v>
      </c>
    </row>
    <row r="767" spans="1:1" x14ac:dyDescent="0.25">
      <c r="A767" s="13">
        <v>766</v>
      </c>
    </row>
    <row r="768" spans="1:1" x14ac:dyDescent="0.25">
      <c r="A768" s="13">
        <v>767</v>
      </c>
    </row>
    <row r="769" spans="1:1" x14ac:dyDescent="0.25">
      <c r="A769" s="13">
        <v>768</v>
      </c>
    </row>
    <row r="770" spans="1:1" x14ac:dyDescent="0.25">
      <c r="A770" s="13">
        <v>769</v>
      </c>
    </row>
    <row r="771" spans="1:1" x14ac:dyDescent="0.25">
      <c r="A771" s="13">
        <v>770</v>
      </c>
    </row>
    <row r="772" spans="1:1" x14ac:dyDescent="0.25">
      <c r="A772" s="13">
        <v>771</v>
      </c>
    </row>
    <row r="773" spans="1:1" x14ac:dyDescent="0.25">
      <c r="A773" s="13">
        <v>772</v>
      </c>
    </row>
    <row r="774" spans="1:1" x14ac:dyDescent="0.25">
      <c r="A774" s="13">
        <v>773</v>
      </c>
    </row>
    <row r="775" spans="1:1" x14ac:dyDescent="0.25">
      <c r="A775" s="13">
        <v>774</v>
      </c>
    </row>
    <row r="776" spans="1:1" x14ac:dyDescent="0.25">
      <c r="A776" s="13">
        <v>775</v>
      </c>
    </row>
    <row r="777" spans="1:1" x14ac:dyDescent="0.25">
      <c r="A777" s="13">
        <v>776</v>
      </c>
    </row>
    <row r="778" spans="1:1" x14ac:dyDescent="0.25">
      <c r="A778" s="13">
        <v>777</v>
      </c>
    </row>
    <row r="779" spans="1:1" x14ac:dyDescent="0.25">
      <c r="A779" s="13">
        <v>778</v>
      </c>
    </row>
    <row r="780" spans="1:1" x14ac:dyDescent="0.25">
      <c r="A780" s="13">
        <v>779</v>
      </c>
    </row>
    <row r="781" spans="1:1" x14ac:dyDescent="0.25">
      <c r="A781" s="13">
        <v>780</v>
      </c>
    </row>
    <row r="782" spans="1:1" x14ac:dyDescent="0.25">
      <c r="A782" s="13">
        <v>781</v>
      </c>
    </row>
    <row r="783" spans="1:1" x14ac:dyDescent="0.25">
      <c r="A783" s="13">
        <v>782</v>
      </c>
    </row>
    <row r="784" spans="1:1" x14ac:dyDescent="0.25">
      <c r="A784" s="13">
        <v>783</v>
      </c>
    </row>
    <row r="785" spans="1:1" x14ac:dyDescent="0.25">
      <c r="A785" s="13">
        <v>784</v>
      </c>
    </row>
    <row r="786" spans="1:1" x14ac:dyDescent="0.25">
      <c r="A786" s="13">
        <v>785</v>
      </c>
    </row>
    <row r="787" spans="1:1" x14ac:dyDescent="0.25">
      <c r="A787" s="13">
        <v>786</v>
      </c>
    </row>
    <row r="788" spans="1:1" x14ac:dyDescent="0.25">
      <c r="A788" s="13">
        <v>787</v>
      </c>
    </row>
    <row r="789" spans="1:1" x14ac:dyDescent="0.25">
      <c r="A789" s="13">
        <v>788</v>
      </c>
    </row>
    <row r="790" spans="1:1" x14ac:dyDescent="0.25">
      <c r="A790" s="13">
        <v>789</v>
      </c>
    </row>
    <row r="791" spans="1:1" x14ac:dyDescent="0.25">
      <c r="A791" s="13">
        <v>790</v>
      </c>
    </row>
    <row r="792" spans="1:1" x14ac:dyDescent="0.25">
      <c r="A792" s="13">
        <v>791</v>
      </c>
    </row>
    <row r="793" spans="1:1" x14ac:dyDescent="0.25">
      <c r="A793" s="13">
        <v>792</v>
      </c>
    </row>
    <row r="794" spans="1:1" x14ac:dyDescent="0.25">
      <c r="A794" s="13">
        <v>793</v>
      </c>
    </row>
    <row r="795" spans="1:1" x14ac:dyDescent="0.25">
      <c r="A795" s="13">
        <v>794</v>
      </c>
    </row>
    <row r="796" spans="1:1" x14ac:dyDescent="0.25">
      <c r="A796" s="13">
        <v>795</v>
      </c>
    </row>
    <row r="797" spans="1:1" x14ac:dyDescent="0.25">
      <c r="A797" s="13">
        <v>796</v>
      </c>
    </row>
    <row r="798" spans="1:1" x14ac:dyDescent="0.25">
      <c r="A798" s="13">
        <v>797</v>
      </c>
    </row>
    <row r="799" spans="1:1" x14ac:dyDescent="0.25">
      <c r="A799" s="13">
        <v>798</v>
      </c>
    </row>
    <row r="800" spans="1:1" x14ac:dyDescent="0.25">
      <c r="A800" s="13">
        <v>799</v>
      </c>
    </row>
    <row r="801" spans="1:1" x14ac:dyDescent="0.25">
      <c r="A801" s="13">
        <v>800</v>
      </c>
    </row>
    <row r="802" spans="1:1" x14ac:dyDescent="0.25">
      <c r="A802" s="13">
        <v>801</v>
      </c>
    </row>
    <row r="803" spans="1:1" x14ac:dyDescent="0.25">
      <c r="A803" s="13">
        <v>802</v>
      </c>
    </row>
    <row r="804" spans="1:1" x14ac:dyDescent="0.25">
      <c r="A804" s="13">
        <v>803</v>
      </c>
    </row>
    <row r="805" spans="1:1" x14ac:dyDescent="0.25">
      <c r="A805" s="13">
        <v>804</v>
      </c>
    </row>
    <row r="806" spans="1:1" x14ac:dyDescent="0.25">
      <c r="A806" s="13">
        <v>805</v>
      </c>
    </row>
    <row r="807" spans="1:1" x14ac:dyDescent="0.25">
      <c r="A807" s="13">
        <v>806</v>
      </c>
    </row>
    <row r="808" spans="1:1" x14ac:dyDescent="0.25">
      <c r="A808" s="13">
        <v>807</v>
      </c>
    </row>
    <row r="809" spans="1:1" x14ac:dyDescent="0.25">
      <c r="A809" s="13">
        <v>808</v>
      </c>
    </row>
    <row r="810" spans="1:1" x14ac:dyDescent="0.25">
      <c r="A810" s="13">
        <v>809</v>
      </c>
    </row>
    <row r="811" spans="1:1" x14ac:dyDescent="0.25">
      <c r="A811" s="13">
        <v>810</v>
      </c>
    </row>
    <row r="812" spans="1:1" x14ac:dyDescent="0.25">
      <c r="A812" s="13">
        <v>811</v>
      </c>
    </row>
    <row r="813" spans="1:1" x14ac:dyDescent="0.25">
      <c r="A813" s="13">
        <v>812</v>
      </c>
    </row>
    <row r="814" spans="1:1" x14ac:dyDescent="0.25">
      <c r="A814" s="13">
        <v>813</v>
      </c>
    </row>
    <row r="815" spans="1:1" x14ac:dyDescent="0.25">
      <c r="A815" s="13">
        <v>814</v>
      </c>
    </row>
    <row r="816" spans="1:1" x14ac:dyDescent="0.25">
      <c r="A816" s="13">
        <v>815</v>
      </c>
    </row>
    <row r="817" spans="1:1" x14ac:dyDescent="0.25">
      <c r="A817" s="13">
        <v>816</v>
      </c>
    </row>
    <row r="818" spans="1:1" x14ac:dyDescent="0.25">
      <c r="A818" s="13">
        <v>817</v>
      </c>
    </row>
    <row r="819" spans="1:1" x14ac:dyDescent="0.25">
      <c r="A819" s="13">
        <v>818</v>
      </c>
    </row>
    <row r="820" spans="1:1" x14ac:dyDescent="0.25">
      <c r="A820" s="13">
        <v>819</v>
      </c>
    </row>
    <row r="821" spans="1:1" x14ac:dyDescent="0.25">
      <c r="A821" s="13">
        <v>820</v>
      </c>
    </row>
    <row r="822" spans="1:1" x14ac:dyDescent="0.25">
      <c r="A822" s="13">
        <v>821</v>
      </c>
    </row>
    <row r="823" spans="1:1" x14ac:dyDescent="0.25">
      <c r="A823" s="13">
        <v>822</v>
      </c>
    </row>
    <row r="824" spans="1:1" x14ac:dyDescent="0.25">
      <c r="A824" s="13">
        <v>823</v>
      </c>
    </row>
    <row r="825" spans="1:1" x14ac:dyDescent="0.25">
      <c r="A825" s="13">
        <v>824</v>
      </c>
    </row>
    <row r="826" spans="1:1" x14ac:dyDescent="0.25">
      <c r="A826" s="13">
        <v>825</v>
      </c>
    </row>
    <row r="827" spans="1:1" x14ac:dyDescent="0.25">
      <c r="A827" s="13">
        <v>826</v>
      </c>
    </row>
    <row r="828" spans="1:1" x14ac:dyDescent="0.25">
      <c r="A828" s="13">
        <v>827</v>
      </c>
    </row>
    <row r="829" spans="1:1" x14ac:dyDescent="0.25">
      <c r="A829" s="13">
        <v>828</v>
      </c>
    </row>
    <row r="830" spans="1:1" x14ac:dyDescent="0.25">
      <c r="A830" s="13">
        <v>829</v>
      </c>
    </row>
    <row r="831" spans="1:1" x14ac:dyDescent="0.25">
      <c r="A831" s="13">
        <v>830</v>
      </c>
    </row>
    <row r="832" spans="1:1" x14ac:dyDescent="0.25">
      <c r="A832" s="13">
        <v>831</v>
      </c>
    </row>
    <row r="833" spans="1:1" x14ac:dyDescent="0.25">
      <c r="A833" s="13">
        <v>832</v>
      </c>
    </row>
    <row r="834" spans="1:1" x14ac:dyDescent="0.25">
      <c r="A834" s="13">
        <v>833</v>
      </c>
    </row>
    <row r="835" spans="1:1" x14ac:dyDescent="0.25">
      <c r="A835" s="13">
        <v>834</v>
      </c>
    </row>
    <row r="836" spans="1:1" x14ac:dyDescent="0.25">
      <c r="A836" s="13">
        <v>835</v>
      </c>
    </row>
    <row r="837" spans="1:1" x14ac:dyDescent="0.25">
      <c r="A837" s="13">
        <v>836</v>
      </c>
    </row>
    <row r="838" spans="1:1" x14ac:dyDescent="0.25">
      <c r="A838" s="13">
        <v>837</v>
      </c>
    </row>
    <row r="839" spans="1:1" x14ac:dyDescent="0.25">
      <c r="A839" s="13">
        <v>838</v>
      </c>
    </row>
    <row r="840" spans="1:1" x14ac:dyDescent="0.25">
      <c r="A840" s="13">
        <v>839</v>
      </c>
    </row>
    <row r="841" spans="1:1" x14ac:dyDescent="0.25">
      <c r="A841" s="13">
        <v>840</v>
      </c>
    </row>
    <row r="842" spans="1:1" x14ac:dyDescent="0.25">
      <c r="A842" s="13">
        <v>841</v>
      </c>
    </row>
    <row r="843" spans="1:1" x14ac:dyDescent="0.25">
      <c r="A843" s="13">
        <v>842</v>
      </c>
    </row>
    <row r="844" spans="1:1" x14ac:dyDescent="0.25">
      <c r="A844" s="13">
        <v>843</v>
      </c>
    </row>
    <row r="845" spans="1:1" x14ac:dyDescent="0.25">
      <c r="A845" s="13">
        <v>844</v>
      </c>
    </row>
    <row r="846" spans="1:1" x14ac:dyDescent="0.25">
      <c r="A846" s="13">
        <v>845</v>
      </c>
    </row>
    <row r="847" spans="1:1" x14ac:dyDescent="0.25">
      <c r="A847" s="13">
        <v>846</v>
      </c>
    </row>
    <row r="848" spans="1:1" x14ac:dyDescent="0.25">
      <c r="A848" s="13">
        <v>847</v>
      </c>
    </row>
    <row r="849" spans="1:1" x14ac:dyDescent="0.25">
      <c r="A849" s="13">
        <v>848</v>
      </c>
    </row>
    <row r="850" spans="1:1" x14ac:dyDescent="0.25">
      <c r="A850" s="13">
        <v>849</v>
      </c>
    </row>
    <row r="851" spans="1:1" x14ac:dyDescent="0.25">
      <c r="A851" s="13">
        <v>850</v>
      </c>
    </row>
    <row r="852" spans="1:1" x14ac:dyDescent="0.25">
      <c r="A852" s="13">
        <v>851</v>
      </c>
    </row>
    <row r="853" spans="1:1" x14ac:dyDescent="0.25">
      <c r="A853" s="13">
        <v>852</v>
      </c>
    </row>
    <row r="854" spans="1:1" x14ac:dyDescent="0.25">
      <c r="A854" s="13">
        <v>853</v>
      </c>
    </row>
    <row r="855" spans="1:1" x14ac:dyDescent="0.25">
      <c r="A855" s="13">
        <v>854</v>
      </c>
    </row>
    <row r="856" spans="1:1" x14ac:dyDescent="0.25">
      <c r="A856" s="13">
        <v>855</v>
      </c>
    </row>
    <row r="857" spans="1:1" x14ac:dyDescent="0.25">
      <c r="A857" s="13">
        <v>856</v>
      </c>
    </row>
    <row r="858" spans="1:1" x14ac:dyDescent="0.25">
      <c r="A858" s="13">
        <v>857</v>
      </c>
    </row>
    <row r="859" spans="1:1" x14ac:dyDescent="0.25">
      <c r="A859" s="13">
        <v>858</v>
      </c>
    </row>
    <row r="860" spans="1:1" x14ac:dyDescent="0.25">
      <c r="A860" s="13">
        <v>859</v>
      </c>
    </row>
    <row r="861" spans="1:1" x14ac:dyDescent="0.25">
      <c r="A861" s="13">
        <v>860</v>
      </c>
    </row>
    <row r="862" spans="1:1" x14ac:dyDescent="0.25">
      <c r="A862" s="13">
        <v>861</v>
      </c>
    </row>
    <row r="863" spans="1:1" x14ac:dyDescent="0.25">
      <c r="A863" s="13">
        <v>862</v>
      </c>
    </row>
    <row r="864" spans="1:1" x14ac:dyDescent="0.25">
      <c r="A864" s="13">
        <v>863</v>
      </c>
    </row>
    <row r="865" spans="1:1" x14ac:dyDescent="0.25">
      <c r="A865" s="13">
        <v>864</v>
      </c>
    </row>
    <row r="866" spans="1:1" x14ac:dyDescent="0.25">
      <c r="A866" s="13">
        <v>865</v>
      </c>
    </row>
    <row r="867" spans="1:1" x14ac:dyDescent="0.25">
      <c r="A867" s="13">
        <v>866</v>
      </c>
    </row>
    <row r="868" spans="1:1" x14ac:dyDescent="0.25">
      <c r="A868" s="13">
        <v>867</v>
      </c>
    </row>
    <row r="869" spans="1:1" x14ac:dyDescent="0.25">
      <c r="A869" s="13">
        <v>868</v>
      </c>
    </row>
    <row r="870" spans="1:1" x14ac:dyDescent="0.25">
      <c r="A870" s="13">
        <v>869</v>
      </c>
    </row>
    <row r="871" spans="1:1" x14ac:dyDescent="0.25">
      <c r="A871" s="13">
        <v>870</v>
      </c>
    </row>
    <row r="872" spans="1:1" x14ac:dyDescent="0.25">
      <c r="A872" s="13">
        <v>871</v>
      </c>
    </row>
    <row r="873" spans="1:1" x14ac:dyDescent="0.25">
      <c r="A873" s="13">
        <v>872</v>
      </c>
    </row>
    <row r="874" spans="1:1" x14ac:dyDescent="0.25">
      <c r="A874" s="13">
        <v>873</v>
      </c>
    </row>
    <row r="875" spans="1:1" x14ac:dyDescent="0.25">
      <c r="A875" s="13">
        <v>874</v>
      </c>
    </row>
    <row r="876" spans="1:1" x14ac:dyDescent="0.25">
      <c r="A876" s="13">
        <v>875</v>
      </c>
    </row>
    <row r="877" spans="1:1" x14ac:dyDescent="0.25">
      <c r="A877" s="13">
        <v>876</v>
      </c>
    </row>
    <row r="878" spans="1:1" x14ac:dyDescent="0.25">
      <c r="A878" s="13">
        <v>877</v>
      </c>
    </row>
    <row r="879" spans="1:1" x14ac:dyDescent="0.25">
      <c r="A879" s="13">
        <v>878</v>
      </c>
    </row>
    <row r="880" spans="1:1" x14ac:dyDescent="0.25">
      <c r="A880" s="13">
        <v>879</v>
      </c>
    </row>
    <row r="881" spans="1:1" x14ac:dyDescent="0.25">
      <c r="A881" s="13">
        <v>880</v>
      </c>
    </row>
    <row r="882" spans="1:1" x14ac:dyDescent="0.25">
      <c r="A882" s="13">
        <v>881</v>
      </c>
    </row>
    <row r="883" spans="1:1" x14ac:dyDescent="0.25">
      <c r="A883" s="13">
        <v>882</v>
      </c>
    </row>
    <row r="884" spans="1:1" x14ac:dyDescent="0.25">
      <c r="A884" s="13">
        <v>883</v>
      </c>
    </row>
    <row r="885" spans="1:1" x14ac:dyDescent="0.25">
      <c r="A885" s="13">
        <v>884</v>
      </c>
    </row>
    <row r="886" spans="1:1" x14ac:dyDescent="0.25">
      <c r="A886" s="13">
        <v>885</v>
      </c>
    </row>
    <row r="887" spans="1:1" x14ac:dyDescent="0.25">
      <c r="A887" s="13">
        <v>886</v>
      </c>
    </row>
    <row r="888" spans="1:1" x14ac:dyDescent="0.25">
      <c r="A888" s="13">
        <v>887</v>
      </c>
    </row>
    <row r="889" spans="1:1" x14ac:dyDescent="0.25">
      <c r="A889" s="13">
        <v>888</v>
      </c>
    </row>
    <row r="890" spans="1:1" x14ac:dyDescent="0.25">
      <c r="A890" s="13">
        <v>889</v>
      </c>
    </row>
    <row r="891" spans="1:1" x14ac:dyDescent="0.25">
      <c r="A891" s="13">
        <v>890</v>
      </c>
    </row>
    <row r="892" spans="1:1" x14ac:dyDescent="0.25">
      <c r="A892" s="13">
        <v>891</v>
      </c>
    </row>
    <row r="893" spans="1:1" x14ac:dyDescent="0.25">
      <c r="A893" s="13">
        <v>892</v>
      </c>
    </row>
    <row r="894" spans="1:1" x14ac:dyDescent="0.25">
      <c r="A894" s="13">
        <v>893</v>
      </c>
    </row>
    <row r="895" spans="1:1" x14ac:dyDescent="0.25">
      <c r="A895" s="13">
        <v>894</v>
      </c>
    </row>
    <row r="896" spans="1:1" x14ac:dyDescent="0.25">
      <c r="A896" s="13">
        <v>895</v>
      </c>
    </row>
    <row r="897" spans="1:1" x14ac:dyDescent="0.25">
      <c r="A897" s="13">
        <v>896</v>
      </c>
    </row>
    <row r="898" spans="1:1" x14ac:dyDescent="0.25">
      <c r="A898" s="13">
        <v>897</v>
      </c>
    </row>
    <row r="899" spans="1:1" x14ac:dyDescent="0.25">
      <c r="A899" s="13">
        <v>898</v>
      </c>
    </row>
    <row r="900" spans="1:1" x14ac:dyDescent="0.25">
      <c r="A900" s="13">
        <v>899</v>
      </c>
    </row>
    <row r="901" spans="1:1" x14ac:dyDescent="0.25">
      <c r="A901" s="13">
        <v>900</v>
      </c>
    </row>
    <row r="902" spans="1:1" x14ac:dyDescent="0.25">
      <c r="A902" s="13">
        <v>901</v>
      </c>
    </row>
    <row r="903" spans="1:1" x14ac:dyDescent="0.25">
      <c r="A903" s="13">
        <v>902</v>
      </c>
    </row>
    <row r="904" spans="1:1" x14ac:dyDescent="0.25">
      <c r="A904" s="13">
        <v>903</v>
      </c>
    </row>
    <row r="905" spans="1:1" x14ac:dyDescent="0.25">
      <c r="A905" s="13">
        <v>904</v>
      </c>
    </row>
    <row r="906" spans="1:1" x14ac:dyDescent="0.25">
      <c r="A906" s="13">
        <v>905</v>
      </c>
    </row>
    <row r="907" spans="1:1" x14ac:dyDescent="0.25">
      <c r="A907" s="13">
        <v>906</v>
      </c>
    </row>
    <row r="908" spans="1:1" x14ac:dyDescent="0.25">
      <c r="A908" s="13">
        <v>907</v>
      </c>
    </row>
    <row r="909" spans="1:1" x14ac:dyDescent="0.25">
      <c r="A909" s="13">
        <v>908</v>
      </c>
    </row>
    <row r="910" spans="1:1" x14ac:dyDescent="0.25">
      <c r="A910" s="13">
        <v>909</v>
      </c>
    </row>
    <row r="911" spans="1:1" x14ac:dyDescent="0.25">
      <c r="A911" s="13">
        <v>910</v>
      </c>
    </row>
    <row r="912" spans="1:1" x14ac:dyDescent="0.25">
      <c r="A912" s="13">
        <v>911</v>
      </c>
    </row>
    <row r="913" spans="1:1" x14ac:dyDescent="0.25">
      <c r="A913" s="13">
        <v>912</v>
      </c>
    </row>
    <row r="914" spans="1:1" x14ac:dyDescent="0.25">
      <c r="A914" s="13">
        <v>913</v>
      </c>
    </row>
    <row r="915" spans="1:1" x14ac:dyDescent="0.25">
      <c r="A915" s="13">
        <v>914</v>
      </c>
    </row>
    <row r="916" spans="1:1" x14ac:dyDescent="0.25">
      <c r="A916" s="13">
        <v>915</v>
      </c>
    </row>
    <row r="917" spans="1:1" x14ac:dyDescent="0.25">
      <c r="A917" s="13">
        <v>916</v>
      </c>
    </row>
    <row r="918" spans="1:1" x14ac:dyDescent="0.25">
      <c r="A918" s="13">
        <v>917</v>
      </c>
    </row>
    <row r="919" spans="1:1" x14ac:dyDescent="0.25">
      <c r="A919" s="13">
        <v>918</v>
      </c>
    </row>
    <row r="920" spans="1:1" x14ac:dyDescent="0.25">
      <c r="A920" s="13">
        <v>919</v>
      </c>
    </row>
    <row r="921" spans="1:1" x14ac:dyDescent="0.25">
      <c r="A921" s="13">
        <v>920</v>
      </c>
    </row>
    <row r="922" spans="1:1" x14ac:dyDescent="0.25">
      <c r="A922" s="13">
        <v>921</v>
      </c>
    </row>
    <row r="923" spans="1:1" x14ac:dyDescent="0.25">
      <c r="A923" s="13">
        <v>922</v>
      </c>
    </row>
    <row r="924" spans="1:1" x14ac:dyDescent="0.25">
      <c r="A924" s="13">
        <v>923</v>
      </c>
    </row>
    <row r="925" spans="1:1" x14ac:dyDescent="0.25">
      <c r="A925" s="13">
        <v>924</v>
      </c>
    </row>
    <row r="926" spans="1:1" x14ac:dyDescent="0.25">
      <c r="A926" s="13">
        <v>925</v>
      </c>
    </row>
    <row r="927" spans="1:1" x14ac:dyDescent="0.25">
      <c r="A927" s="13">
        <v>926</v>
      </c>
    </row>
    <row r="928" spans="1:1" x14ac:dyDescent="0.25">
      <c r="A928" s="13">
        <v>927</v>
      </c>
    </row>
    <row r="929" spans="1:1" x14ac:dyDescent="0.25">
      <c r="A929" s="13">
        <v>928</v>
      </c>
    </row>
    <row r="930" spans="1:1" x14ac:dyDescent="0.25">
      <c r="A930" s="13">
        <v>929</v>
      </c>
    </row>
    <row r="931" spans="1:1" x14ac:dyDescent="0.25">
      <c r="A931" s="13">
        <v>930</v>
      </c>
    </row>
    <row r="932" spans="1:1" x14ac:dyDescent="0.25">
      <c r="A932" s="13">
        <v>931</v>
      </c>
    </row>
    <row r="933" spans="1:1" x14ac:dyDescent="0.25">
      <c r="A933" s="13">
        <v>932</v>
      </c>
    </row>
    <row r="934" spans="1:1" x14ac:dyDescent="0.25">
      <c r="A934" s="13">
        <v>933</v>
      </c>
    </row>
    <row r="935" spans="1:1" x14ac:dyDescent="0.25">
      <c r="A935" s="13">
        <v>934</v>
      </c>
    </row>
    <row r="936" spans="1:1" x14ac:dyDescent="0.25">
      <c r="A936" s="13">
        <v>935</v>
      </c>
    </row>
    <row r="937" spans="1:1" x14ac:dyDescent="0.25">
      <c r="A937" s="13">
        <v>936</v>
      </c>
    </row>
    <row r="938" spans="1:1" x14ac:dyDescent="0.25">
      <c r="A938" s="13">
        <v>937</v>
      </c>
    </row>
    <row r="939" spans="1:1" x14ac:dyDescent="0.25">
      <c r="A939" s="13">
        <v>938</v>
      </c>
    </row>
    <row r="940" spans="1:1" x14ac:dyDescent="0.25">
      <c r="A940" s="13">
        <v>939</v>
      </c>
    </row>
    <row r="941" spans="1:1" x14ac:dyDescent="0.25">
      <c r="A941" s="13">
        <v>940</v>
      </c>
    </row>
    <row r="942" spans="1:1" x14ac:dyDescent="0.25">
      <c r="A942" s="13">
        <v>941</v>
      </c>
    </row>
    <row r="943" spans="1:1" x14ac:dyDescent="0.25">
      <c r="A943" s="13">
        <v>942</v>
      </c>
    </row>
    <row r="944" spans="1:1" x14ac:dyDescent="0.25">
      <c r="A944" s="13">
        <v>943</v>
      </c>
    </row>
    <row r="945" spans="1:1" x14ac:dyDescent="0.25">
      <c r="A945" s="13">
        <v>944</v>
      </c>
    </row>
    <row r="946" spans="1:1" x14ac:dyDescent="0.25">
      <c r="A946" s="13">
        <v>945</v>
      </c>
    </row>
    <row r="947" spans="1:1" x14ac:dyDescent="0.25">
      <c r="A947" s="13">
        <v>946</v>
      </c>
    </row>
    <row r="948" spans="1:1" x14ac:dyDescent="0.25">
      <c r="A948" s="13">
        <v>947</v>
      </c>
    </row>
    <row r="949" spans="1:1" x14ac:dyDescent="0.25">
      <c r="A949" s="13">
        <v>948</v>
      </c>
    </row>
    <row r="950" spans="1:1" x14ac:dyDescent="0.25">
      <c r="A950" s="13">
        <v>949</v>
      </c>
    </row>
    <row r="951" spans="1:1" x14ac:dyDescent="0.25">
      <c r="A951" s="13">
        <v>950</v>
      </c>
    </row>
    <row r="952" spans="1:1" x14ac:dyDescent="0.25">
      <c r="A952" s="13">
        <v>951</v>
      </c>
    </row>
    <row r="953" spans="1:1" x14ac:dyDescent="0.25">
      <c r="A953" s="13">
        <v>952</v>
      </c>
    </row>
    <row r="954" spans="1:1" x14ac:dyDescent="0.25">
      <c r="A954" s="13">
        <v>953</v>
      </c>
    </row>
    <row r="955" spans="1:1" x14ac:dyDescent="0.25">
      <c r="A955" s="13">
        <v>954</v>
      </c>
    </row>
    <row r="956" spans="1:1" x14ac:dyDescent="0.25">
      <c r="A956" s="13">
        <v>955</v>
      </c>
    </row>
    <row r="957" spans="1:1" x14ac:dyDescent="0.25">
      <c r="A957" s="13">
        <v>956</v>
      </c>
    </row>
    <row r="958" spans="1:1" x14ac:dyDescent="0.25">
      <c r="A958" s="13">
        <v>957</v>
      </c>
    </row>
    <row r="959" spans="1:1" x14ac:dyDescent="0.25">
      <c r="A959" s="13">
        <v>958</v>
      </c>
    </row>
    <row r="960" spans="1:1" x14ac:dyDescent="0.25">
      <c r="A960" s="13">
        <v>959</v>
      </c>
    </row>
    <row r="961" spans="1:1" x14ac:dyDescent="0.25">
      <c r="A961" s="13">
        <v>960</v>
      </c>
    </row>
    <row r="962" spans="1:1" x14ac:dyDescent="0.25">
      <c r="A962" s="13">
        <v>961</v>
      </c>
    </row>
    <row r="963" spans="1:1" x14ac:dyDescent="0.25">
      <c r="A963" s="13">
        <v>962</v>
      </c>
    </row>
    <row r="964" spans="1:1" x14ac:dyDescent="0.25">
      <c r="A964" s="13">
        <v>963</v>
      </c>
    </row>
    <row r="965" spans="1:1" x14ac:dyDescent="0.25">
      <c r="A965" s="13">
        <v>964</v>
      </c>
    </row>
    <row r="966" spans="1:1" x14ac:dyDescent="0.25">
      <c r="A966" s="13">
        <v>965</v>
      </c>
    </row>
    <row r="967" spans="1:1" x14ac:dyDescent="0.25">
      <c r="A967" s="13">
        <v>966</v>
      </c>
    </row>
    <row r="968" spans="1:1" x14ac:dyDescent="0.25">
      <c r="A968" s="13">
        <v>967</v>
      </c>
    </row>
    <row r="969" spans="1:1" x14ac:dyDescent="0.25">
      <c r="A969" s="13">
        <v>968</v>
      </c>
    </row>
    <row r="970" spans="1:1" x14ac:dyDescent="0.25">
      <c r="A970" s="13">
        <v>969</v>
      </c>
    </row>
    <row r="971" spans="1:1" x14ac:dyDescent="0.25">
      <c r="A971" s="13">
        <v>970</v>
      </c>
    </row>
    <row r="972" spans="1:1" x14ac:dyDescent="0.25">
      <c r="A972" s="13">
        <v>971</v>
      </c>
    </row>
    <row r="973" spans="1:1" x14ac:dyDescent="0.25">
      <c r="A973" s="13">
        <v>972</v>
      </c>
    </row>
    <row r="974" spans="1:1" x14ac:dyDescent="0.25">
      <c r="A974" s="13">
        <v>973</v>
      </c>
    </row>
    <row r="975" spans="1:1" x14ac:dyDescent="0.25">
      <c r="A975" s="13">
        <v>974</v>
      </c>
    </row>
    <row r="976" spans="1:1" x14ac:dyDescent="0.25">
      <c r="A976" s="13">
        <v>975</v>
      </c>
    </row>
    <row r="977" spans="1:1" x14ac:dyDescent="0.25">
      <c r="A977" s="13">
        <v>976</v>
      </c>
    </row>
    <row r="978" spans="1:1" x14ac:dyDescent="0.25">
      <c r="A978" s="13">
        <v>977</v>
      </c>
    </row>
    <row r="979" spans="1:1" x14ac:dyDescent="0.25">
      <c r="A979" s="13">
        <v>978</v>
      </c>
    </row>
    <row r="980" spans="1:1" x14ac:dyDescent="0.25">
      <c r="A980" s="13">
        <v>979</v>
      </c>
    </row>
    <row r="981" spans="1:1" x14ac:dyDescent="0.25">
      <c r="A981" s="13">
        <v>980</v>
      </c>
    </row>
    <row r="982" spans="1:1" x14ac:dyDescent="0.25">
      <c r="A982" s="13">
        <v>981</v>
      </c>
    </row>
    <row r="983" spans="1:1" x14ac:dyDescent="0.25">
      <c r="A983" s="13">
        <v>982</v>
      </c>
    </row>
    <row r="984" spans="1:1" x14ac:dyDescent="0.25">
      <c r="A984" s="13">
        <v>983</v>
      </c>
    </row>
    <row r="985" spans="1:1" x14ac:dyDescent="0.25">
      <c r="A985" s="13">
        <v>984</v>
      </c>
    </row>
    <row r="986" spans="1:1" x14ac:dyDescent="0.25">
      <c r="A986" s="13">
        <v>985</v>
      </c>
    </row>
    <row r="987" spans="1:1" x14ac:dyDescent="0.25">
      <c r="A987" s="13">
        <v>986</v>
      </c>
    </row>
    <row r="988" spans="1:1" x14ac:dyDescent="0.25">
      <c r="A988" s="13">
        <v>987</v>
      </c>
    </row>
    <row r="989" spans="1:1" x14ac:dyDescent="0.25">
      <c r="A989" s="13">
        <v>988</v>
      </c>
    </row>
    <row r="990" spans="1:1" x14ac:dyDescent="0.25">
      <c r="A990" s="13">
        <v>989</v>
      </c>
    </row>
    <row r="991" spans="1:1" x14ac:dyDescent="0.25">
      <c r="A991" s="13">
        <v>990</v>
      </c>
    </row>
    <row r="992" spans="1:1" x14ac:dyDescent="0.25">
      <c r="A992" s="13">
        <v>991</v>
      </c>
    </row>
    <row r="993" spans="1:1" x14ac:dyDescent="0.25">
      <c r="A993" s="13">
        <v>992</v>
      </c>
    </row>
    <row r="994" spans="1:1" x14ac:dyDescent="0.25">
      <c r="A994" s="13">
        <v>993</v>
      </c>
    </row>
    <row r="995" spans="1:1" x14ac:dyDescent="0.25">
      <c r="A995" s="13">
        <v>994</v>
      </c>
    </row>
    <row r="996" spans="1:1" x14ac:dyDescent="0.25">
      <c r="A996" s="13">
        <v>995</v>
      </c>
    </row>
    <row r="997" spans="1:1" x14ac:dyDescent="0.25">
      <c r="A997" s="13">
        <v>996</v>
      </c>
    </row>
    <row r="998" spans="1:1" x14ac:dyDescent="0.25">
      <c r="A998" s="13">
        <v>997</v>
      </c>
    </row>
    <row r="999" spans="1:1" x14ac:dyDescent="0.25">
      <c r="A999" s="13">
        <v>998</v>
      </c>
    </row>
    <row r="1000" spans="1:1" x14ac:dyDescent="0.25">
      <c r="A1000" s="13">
        <v>999</v>
      </c>
    </row>
    <row r="1001" spans="1:1" x14ac:dyDescent="0.25">
      <c r="A1001" s="13">
        <v>1000</v>
      </c>
    </row>
    <row r="1002" spans="1:1" x14ac:dyDescent="0.25">
      <c r="A1002" s="13">
        <v>1001</v>
      </c>
    </row>
    <row r="1003" spans="1:1" x14ac:dyDescent="0.25">
      <c r="A1003" s="13">
        <v>1002</v>
      </c>
    </row>
    <row r="1004" spans="1:1" x14ac:dyDescent="0.25">
      <c r="A1004" s="13">
        <v>1003</v>
      </c>
    </row>
    <row r="1005" spans="1:1" x14ac:dyDescent="0.25">
      <c r="A1005" s="13">
        <v>1004</v>
      </c>
    </row>
    <row r="1006" spans="1:1" x14ac:dyDescent="0.25">
      <c r="A1006" s="13">
        <v>1005</v>
      </c>
    </row>
    <row r="1007" spans="1:1" x14ac:dyDescent="0.25">
      <c r="A1007" s="13">
        <v>1006</v>
      </c>
    </row>
    <row r="1008" spans="1:1" x14ac:dyDescent="0.25">
      <c r="A1008" s="13">
        <v>1007</v>
      </c>
    </row>
    <row r="1009" spans="1:1" x14ac:dyDescent="0.25">
      <c r="A1009" s="13">
        <v>1008</v>
      </c>
    </row>
    <row r="1010" spans="1:1" x14ac:dyDescent="0.25">
      <c r="A1010" s="13">
        <v>1009</v>
      </c>
    </row>
    <row r="1011" spans="1:1" x14ac:dyDescent="0.25">
      <c r="A1011" s="13">
        <v>1010</v>
      </c>
    </row>
    <row r="1012" spans="1:1" x14ac:dyDescent="0.25">
      <c r="A1012" s="13">
        <v>1011</v>
      </c>
    </row>
    <row r="1013" spans="1:1" x14ac:dyDescent="0.25">
      <c r="A1013" s="13">
        <v>1012</v>
      </c>
    </row>
    <row r="1014" spans="1:1" x14ac:dyDescent="0.25">
      <c r="A1014" s="13">
        <v>1013</v>
      </c>
    </row>
    <row r="1015" spans="1:1" x14ac:dyDescent="0.25">
      <c r="A1015" s="13">
        <v>1014</v>
      </c>
    </row>
    <row r="1016" spans="1:1" x14ac:dyDescent="0.25">
      <c r="A1016" s="13">
        <v>1015</v>
      </c>
    </row>
    <row r="1017" spans="1:1" x14ac:dyDescent="0.25">
      <c r="A1017" s="13">
        <v>1016</v>
      </c>
    </row>
    <row r="1018" spans="1:1" x14ac:dyDescent="0.25">
      <c r="A1018" s="13">
        <v>1017</v>
      </c>
    </row>
    <row r="1019" spans="1:1" x14ac:dyDescent="0.25">
      <c r="A1019" s="13">
        <v>1018</v>
      </c>
    </row>
    <row r="1020" spans="1:1" x14ac:dyDescent="0.25">
      <c r="A1020" s="13">
        <v>1019</v>
      </c>
    </row>
    <row r="1021" spans="1:1" x14ac:dyDescent="0.25">
      <c r="A1021" s="13">
        <v>1020</v>
      </c>
    </row>
    <row r="1022" spans="1:1" x14ac:dyDescent="0.25">
      <c r="A1022" s="13">
        <v>1021</v>
      </c>
    </row>
    <row r="1023" spans="1:1" x14ac:dyDescent="0.25">
      <c r="A1023" s="13">
        <v>1022</v>
      </c>
    </row>
    <row r="1024" spans="1:1" x14ac:dyDescent="0.25">
      <c r="A1024" s="13">
        <v>1023</v>
      </c>
    </row>
    <row r="1025" spans="1:1" x14ac:dyDescent="0.25">
      <c r="A1025" s="13">
        <v>1024</v>
      </c>
    </row>
    <row r="1026" spans="1:1" x14ac:dyDescent="0.25">
      <c r="A1026" s="13">
        <v>1025</v>
      </c>
    </row>
    <row r="1027" spans="1:1" x14ac:dyDescent="0.25">
      <c r="A1027" s="13">
        <v>1026</v>
      </c>
    </row>
    <row r="1028" spans="1:1" x14ac:dyDescent="0.25">
      <c r="A1028" s="13">
        <v>1027</v>
      </c>
    </row>
    <row r="1029" spans="1:1" x14ac:dyDescent="0.25">
      <c r="A1029" s="13">
        <v>1028</v>
      </c>
    </row>
    <row r="1030" spans="1:1" x14ac:dyDescent="0.25">
      <c r="A1030" s="13">
        <v>1029</v>
      </c>
    </row>
    <row r="1031" spans="1:1" x14ac:dyDescent="0.25">
      <c r="A1031" s="13">
        <v>1030</v>
      </c>
    </row>
    <row r="1032" spans="1:1" x14ac:dyDescent="0.25">
      <c r="A1032" s="13">
        <v>1031</v>
      </c>
    </row>
    <row r="1033" spans="1:1" x14ac:dyDescent="0.25">
      <c r="A1033" s="13">
        <v>1032</v>
      </c>
    </row>
    <row r="1034" spans="1:1" x14ac:dyDescent="0.25">
      <c r="A1034" s="13">
        <v>1033</v>
      </c>
    </row>
    <row r="1035" spans="1:1" x14ac:dyDescent="0.25">
      <c r="A1035" s="13">
        <v>1034</v>
      </c>
    </row>
    <row r="1036" spans="1:1" x14ac:dyDescent="0.25">
      <c r="A1036" s="13">
        <v>1035</v>
      </c>
    </row>
    <row r="1037" spans="1:1" x14ac:dyDescent="0.25">
      <c r="A1037" s="13">
        <v>1036</v>
      </c>
    </row>
    <row r="1038" spans="1:1" x14ac:dyDescent="0.25">
      <c r="A1038" s="13">
        <v>1037</v>
      </c>
    </row>
    <row r="1039" spans="1:1" x14ac:dyDescent="0.25">
      <c r="A1039" s="13">
        <v>1038</v>
      </c>
    </row>
    <row r="1040" spans="1:1" x14ac:dyDescent="0.25">
      <c r="A1040" s="13">
        <v>1039</v>
      </c>
    </row>
    <row r="1041" spans="1:1" x14ac:dyDescent="0.25">
      <c r="A1041" s="13">
        <v>1040</v>
      </c>
    </row>
    <row r="1042" spans="1:1" x14ac:dyDescent="0.25">
      <c r="A1042" s="13">
        <v>1041</v>
      </c>
    </row>
    <row r="1043" spans="1:1" x14ac:dyDescent="0.25">
      <c r="A1043" s="13">
        <v>1042</v>
      </c>
    </row>
    <row r="1044" spans="1:1" x14ac:dyDescent="0.25">
      <c r="A1044" s="13">
        <v>1043</v>
      </c>
    </row>
    <row r="1045" spans="1:1" x14ac:dyDescent="0.25">
      <c r="A1045" s="13">
        <v>1044</v>
      </c>
    </row>
    <row r="1046" spans="1:1" x14ac:dyDescent="0.25">
      <c r="A1046" s="13">
        <v>1045</v>
      </c>
    </row>
    <row r="1047" spans="1:1" x14ac:dyDescent="0.25">
      <c r="A1047" s="13">
        <v>1046</v>
      </c>
    </row>
    <row r="1048" spans="1:1" x14ac:dyDescent="0.25">
      <c r="A1048" s="13">
        <v>1047</v>
      </c>
    </row>
    <row r="1049" spans="1:1" x14ac:dyDescent="0.25">
      <c r="A1049" s="13">
        <v>1048</v>
      </c>
    </row>
    <row r="1050" spans="1:1" x14ac:dyDescent="0.25">
      <c r="A1050" s="13">
        <v>1049</v>
      </c>
    </row>
    <row r="1051" spans="1:1" x14ac:dyDescent="0.25">
      <c r="A1051" s="13">
        <v>1050</v>
      </c>
    </row>
    <row r="1052" spans="1:1" x14ac:dyDescent="0.25">
      <c r="A1052" s="13">
        <v>1051</v>
      </c>
    </row>
    <row r="1053" spans="1:1" x14ac:dyDescent="0.25">
      <c r="A1053" s="13">
        <v>1052</v>
      </c>
    </row>
    <row r="1054" spans="1:1" x14ac:dyDescent="0.25">
      <c r="A1054" s="13">
        <v>1053</v>
      </c>
    </row>
    <row r="1055" spans="1:1" x14ac:dyDescent="0.25">
      <c r="A1055" s="13">
        <v>1054</v>
      </c>
    </row>
    <row r="1056" spans="1:1" x14ac:dyDescent="0.25">
      <c r="A1056" s="13">
        <v>1055</v>
      </c>
    </row>
    <row r="1057" spans="1:1" x14ac:dyDescent="0.25">
      <c r="A1057" s="13">
        <v>1056</v>
      </c>
    </row>
    <row r="1058" spans="1:1" x14ac:dyDescent="0.25">
      <c r="A1058" s="13">
        <v>1057</v>
      </c>
    </row>
    <row r="1059" spans="1:1" x14ac:dyDescent="0.25">
      <c r="A1059" s="13">
        <v>1058</v>
      </c>
    </row>
    <row r="1060" spans="1:1" x14ac:dyDescent="0.25">
      <c r="A1060" s="13">
        <v>1059</v>
      </c>
    </row>
    <row r="1061" spans="1:1" x14ac:dyDescent="0.25">
      <c r="A1061" s="13">
        <v>1060</v>
      </c>
    </row>
    <row r="1062" spans="1:1" x14ac:dyDescent="0.25">
      <c r="A1062" s="13">
        <v>1061</v>
      </c>
    </row>
    <row r="1063" spans="1:1" x14ac:dyDescent="0.25">
      <c r="A1063" s="13">
        <v>1062</v>
      </c>
    </row>
    <row r="1064" spans="1:1" x14ac:dyDescent="0.25">
      <c r="A1064" s="13">
        <v>1063</v>
      </c>
    </row>
    <row r="1065" spans="1:1" x14ac:dyDescent="0.25">
      <c r="A1065" s="13">
        <v>1064</v>
      </c>
    </row>
    <row r="1066" spans="1:1" x14ac:dyDescent="0.25">
      <c r="A1066" s="13">
        <v>1065</v>
      </c>
    </row>
    <row r="1067" spans="1:1" x14ac:dyDescent="0.25">
      <c r="A1067" s="13">
        <v>1066</v>
      </c>
    </row>
    <row r="1068" spans="1:1" x14ac:dyDescent="0.25">
      <c r="A1068" s="13">
        <v>1067</v>
      </c>
    </row>
    <row r="1069" spans="1:1" x14ac:dyDescent="0.25">
      <c r="A1069" s="13">
        <v>1068</v>
      </c>
    </row>
    <row r="1070" spans="1:1" x14ac:dyDescent="0.25">
      <c r="A1070" s="13">
        <v>1069</v>
      </c>
    </row>
    <row r="1071" spans="1:1" x14ac:dyDescent="0.25">
      <c r="A1071" s="13">
        <v>1070</v>
      </c>
    </row>
    <row r="1072" spans="1:1" x14ac:dyDescent="0.25">
      <c r="A1072" s="13">
        <v>1071</v>
      </c>
    </row>
    <row r="1073" spans="1:1" x14ac:dyDescent="0.25">
      <c r="A1073" s="13">
        <v>1072</v>
      </c>
    </row>
    <row r="1074" spans="1:1" x14ac:dyDescent="0.25">
      <c r="A1074" s="13">
        <v>1073</v>
      </c>
    </row>
    <row r="1075" spans="1:1" x14ac:dyDescent="0.25">
      <c r="A1075" s="13">
        <v>1074</v>
      </c>
    </row>
    <row r="1076" spans="1:1" x14ac:dyDescent="0.25">
      <c r="A1076" s="13">
        <v>1075</v>
      </c>
    </row>
    <row r="1077" spans="1:1" x14ac:dyDescent="0.25">
      <c r="A1077" s="13">
        <v>1076</v>
      </c>
    </row>
    <row r="1078" spans="1:1" x14ac:dyDescent="0.25">
      <c r="A1078" s="13">
        <v>1077</v>
      </c>
    </row>
    <row r="1079" spans="1:1" x14ac:dyDescent="0.25">
      <c r="A1079" s="13">
        <v>1078</v>
      </c>
    </row>
    <row r="1080" spans="1:1" x14ac:dyDescent="0.25">
      <c r="A1080" s="13">
        <v>1079</v>
      </c>
    </row>
    <row r="1081" spans="1:1" x14ac:dyDescent="0.25">
      <c r="A1081" s="13">
        <v>1080</v>
      </c>
    </row>
    <row r="1082" spans="1:1" x14ac:dyDescent="0.25">
      <c r="A1082" s="13">
        <v>1081</v>
      </c>
    </row>
    <row r="1083" spans="1:1" x14ac:dyDescent="0.25">
      <c r="A1083" s="13">
        <v>1082</v>
      </c>
    </row>
    <row r="1084" spans="1:1" x14ac:dyDescent="0.25">
      <c r="A1084" s="13">
        <v>1083</v>
      </c>
    </row>
    <row r="1085" spans="1:1" x14ac:dyDescent="0.25">
      <c r="A1085" s="13">
        <v>1084</v>
      </c>
    </row>
    <row r="1086" spans="1:1" x14ac:dyDescent="0.25">
      <c r="A1086" s="13">
        <v>1085</v>
      </c>
    </row>
    <row r="1087" spans="1:1" x14ac:dyDescent="0.25">
      <c r="A1087" s="13">
        <v>1086</v>
      </c>
    </row>
    <row r="1088" spans="1:1" x14ac:dyDescent="0.25">
      <c r="A1088" s="13">
        <v>1087</v>
      </c>
    </row>
    <row r="1089" spans="1:1" x14ac:dyDescent="0.25">
      <c r="A1089" s="13">
        <v>1088</v>
      </c>
    </row>
    <row r="1090" spans="1:1" x14ac:dyDescent="0.25">
      <c r="A1090" s="13">
        <v>1089</v>
      </c>
    </row>
    <row r="1091" spans="1:1" x14ac:dyDescent="0.25">
      <c r="A1091" s="13">
        <v>1090</v>
      </c>
    </row>
    <row r="1092" spans="1:1" x14ac:dyDescent="0.25">
      <c r="A1092" s="13">
        <v>1091</v>
      </c>
    </row>
    <row r="1093" spans="1:1" x14ac:dyDescent="0.25">
      <c r="A1093" s="13">
        <v>1092</v>
      </c>
    </row>
    <row r="1094" spans="1:1" x14ac:dyDescent="0.25">
      <c r="A1094" s="13">
        <v>1093</v>
      </c>
    </row>
    <row r="1095" spans="1:1" x14ac:dyDescent="0.25">
      <c r="A1095" s="13">
        <v>1094</v>
      </c>
    </row>
    <row r="1096" spans="1:1" x14ac:dyDescent="0.25">
      <c r="A1096" s="13">
        <v>1095</v>
      </c>
    </row>
    <row r="1097" spans="1:1" x14ac:dyDescent="0.25">
      <c r="A1097" s="13">
        <v>1096</v>
      </c>
    </row>
    <row r="1098" spans="1:1" x14ac:dyDescent="0.25">
      <c r="A1098" s="13">
        <v>1097</v>
      </c>
    </row>
    <row r="1099" spans="1:1" x14ac:dyDescent="0.25">
      <c r="A1099" s="13">
        <v>1098</v>
      </c>
    </row>
    <row r="1100" spans="1:1" x14ac:dyDescent="0.25">
      <c r="A1100" s="13">
        <v>1099</v>
      </c>
    </row>
    <row r="1101" spans="1:1" x14ac:dyDescent="0.25">
      <c r="A1101" s="13">
        <v>1100</v>
      </c>
    </row>
    <row r="1102" spans="1:1" x14ac:dyDescent="0.25">
      <c r="A1102" s="13">
        <v>1101</v>
      </c>
    </row>
    <row r="1103" spans="1:1" x14ac:dyDescent="0.25">
      <c r="A1103" s="13">
        <v>1102</v>
      </c>
    </row>
    <row r="1104" spans="1:1" x14ac:dyDescent="0.25">
      <c r="A1104" s="13">
        <v>1103</v>
      </c>
    </row>
    <row r="1105" spans="1:1" x14ac:dyDescent="0.25">
      <c r="A1105" s="13">
        <v>1104</v>
      </c>
    </row>
    <row r="1106" spans="1:1" x14ac:dyDescent="0.25">
      <c r="A1106" s="13">
        <v>1105</v>
      </c>
    </row>
    <row r="1107" spans="1:1" x14ac:dyDescent="0.25">
      <c r="A1107" s="13">
        <v>1106</v>
      </c>
    </row>
    <row r="1108" spans="1:1" x14ac:dyDescent="0.25">
      <c r="A1108" s="13">
        <v>1107</v>
      </c>
    </row>
    <row r="1109" spans="1:1" x14ac:dyDescent="0.25">
      <c r="A1109" s="13">
        <v>1108</v>
      </c>
    </row>
    <row r="1110" spans="1:1" x14ac:dyDescent="0.25">
      <c r="A1110" s="13">
        <v>1109</v>
      </c>
    </row>
    <row r="1111" spans="1:1" x14ac:dyDescent="0.25">
      <c r="A1111" s="13">
        <v>1110</v>
      </c>
    </row>
    <row r="1112" spans="1:1" x14ac:dyDescent="0.25">
      <c r="A1112" s="13">
        <v>1111</v>
      </c>
    </row>
    <row r="1113" spans="1:1" x14ac:dyDescent="0.25">
      <c r="A1113" s="13">
        <v>1112</v>
      </c>
    </row>
    <row r="1114" spans="1:1" x14ac:dyDescent="0.25">
      <c r="A1114" s="13">
        <v>1113</v>
      </c>
    </row>
    <row r="1115" spans="1:1" x14ac:dyDescent="0.25">
      <c r="A1115" s="13">
        <v>1114</v>
      </c>
    </row>
    <row r="1116" spans="1:1" x14ac:dyDescent="0.25">
      <c r="A1116" s="13">
        <v>1115</v>
      </c>
    </row>
    <row r="1117" spans="1:1" x14ac:dyDescent="0.25">
      <c r="A1117" s="13">
        <v>1116</v>
      </c>
    </row>
    <row r="1118" spans="1:1" x14ac:dyDescent="0.25">
      <c r="A1118" s="13">
        <v>1117</v>
      </c>
    </row>
    <row r="1119" spans="1:1" x14ac:dyDescent="0.25">
      <c r="A1119" s="13">
        <v>1118</v>
      </c>
    </row>
    <row r="1120" spans="1:1" x14ac:dyDescent="0.25">
      <c r="A1120" s="13">
        <v>1119</v>
      </c>
    </row>
    <row r="1121" spans="1:1" x14ac:dyDescent="0.25">
      <c r="A1121" s="13">
        <v>1120</v>
      </c>
    </row>
    <row r="1122" spans="1:1" x14ac:dyDescent="0.25">
      <c r="A1122" s="13">
        <v>1121</v>
      </c>
    </row>
    <row r="1123" spans="1:1" x14ac:dyDescent="0.25">
      <c r="A1123" s="13">
        <v>1122</v>
      </c>
    </row>
    <row r="1124" spans="1:1" x14ac:dyDescent="0.25">
      <c r="A1124" s="13">
        <v>1123</v>
      </c>
    </row>
    <row r="1125" spans="1:1" x14ac:dyDescent="0.25">
      <c r="A1125" s="13">
        <v>1124</v>
      </c>
    </row>
    <row r="1126" spans="1:1" x14ac:dyDescent="0.25">
      <c r="A1126" s="13">
        <v>1125</v>
      </c>
    </row>
    <row r="1127" spans="1:1" x14ac:dyDescent="0.25">
      <c r="A1127" s="13">
        <v>1126</v>
      </c>
    </row>
    <row r="1128" spans="1:1" x14ac:dyDescent="0.25">
      <c r="A1128" s="13">
        <v>1127</v>
      </c>
    </row>
    <row r="1129" spans="1:1" x14ac:dyDescent="0.25">
      <c r="A1129" s="13">
        <v>1128</v>
      </c>
    </row>
    <row r="1130" spans="1:1" x14ac:dyDescent="0.25">
      <c r="A1130" s="13">
        <v>1129</v>
      </c>
    </row>
    <row r="1131" spans="1:1" x14ac:dyDescent="0.25">
      <c r="A1131" s="13">
        <v>1130</v>
      </c>
    </row>
    <row r="1132" spans="1:1" x14ac:dyDescent="0.25">
      <c r="A1132" s="13">
        <v>1131</v>
      </c>
    </row>
    <row r="1133" spans="1:1" x14ac:dyDescent="0.25">
      <c r="A1133" s="13">
        <v>1132</v>
      </c>
    </row>
    <row r="1134" spans="1:1" x14ac:dyDescent="0.25">
      <c r="A1134" s="13">
        <v>1133</v>
      </c>
    </row>
    <row r="1135" spans="1:1" x14ac:dyDescent="0.25">
      <c r="A1135" s="13">
        <v>1134</v>
      </c>
    </row>
    <row r="1136" spans="1:1" x14ac:dyDescent="0.25">
      <c r="A1136" s="13">
        <v>1135</v>
      </c>
    </row>
    <row r="1137" spans="1:1" x14ac:dyDescent="0.25">
      <c r="A1137" s="13">
        <v>1136</v>
      </c>
    </row>
    <row r="1138" spans="1:1" x14ac:dyDescent="0.25">
      <c r="A1138" s="13">
        <v>1137</v>
      </c>
    </row>
    <row r="1139" spans="1:1" x14ac:dyDescent="0.25">
      <c r="A1139" s="13">
        <v>1138</v>
      </c>
    </row>
    <row r="1140" spans="1:1" x14ac:dyDescent="0.25">
      <c r="A1140" s="13">
        <v>1139</v>
      </c>
    </row>
    <row r="1141" spans="1:1" x14ac:dyDescent="0.25">
      <c r="A1141" s="13">
        <v>1140</v>
      </c>
    </row>
    <row r="1142" spans="1:1" x14ac:dyDescent="0.25">
      <c r="A1142" s="13">
        <v>1141</v>
      </c>
    </row>
    <row r="1143" spans="1:1" x14ac:dyDescent="0.25">
      <c r="A1143" s="13">
        <v>1142</v>
      </c>
    </row>
    <row r="1144" spans="1:1" x14ac:dyDescent="0.25">
      <c r="A1144" s="13">
        <v>1143</v>
      </c>
    </row>
    <row r="1145" spans="1:1" x14ac:dyDescent="0.25">
      <c r="A1145" s="13">
        <v>1144</v>
      </c>
    </row>
    <row r="1146" spans="1:1" x14ac:dyDescent="0.25">
      <c r="A1146" s="13">
        <v>1145</v>
      </c>
    </row>
    <row r="1147" spans="1:1" x14ac:dyDescent="0.25">
      <c r="A1147" s="13">
        <v>1146</v>
      </c>
    </row>
    <row r="1148" spans="1:1" x14ac:dyDescent="0.25">
      <c r="A1148" s="13">
        <v>1147</v>
      </c>
    </row>
    <row r="1149" spans="1:1" x14ac:dyDescent="0.25">
      <c r="A1149" s="13">
        <v>1148</v>
      </c>
    </row>
    <row r="1150" spans="1:1" x14ac:dyDescent="0.25">
      <c r="A1150" s="13">
        <v>1149</v>
      </c>
    </row>
    <row r="1151" spans="1:1" x14ac:dyDescent="0.25">
      <c r="A1151" s="13">
        <v>1150</v>
      </c>
    </row>
    <row r="1152" spans="1:1" x14ac:dyDescent="0.25">
      <c r="A1152" s="13">
        <v>1151</v>
      </c>
    </row>
    <row r="1153" spans="1:1" x14ac:dyDescent="0.25">
      <c r="A1153" s="13">
        <v>1152</v>
      </c>
    </row>
    <row r="1154" spans="1:1" x14ac:dyDescent="0.25">
      <c r="A1154" s="13">
        <v>1153</v>
      </c>
    </row>
    <row r="1155" spans="1:1" x14ac:dyDescent="0.25">
      <c r="A1155" s="13">
        <v>1154</v>
      </c>
    </row>
    <row r="1156" spans="1:1" x14ac:dyDescent="0.25">
      <c r="A1156" s="13">
        <v>1155</v>
      </c>
    </row>
    <row r="1157" spans="1:1" x14ac:dyDescent="0.25">
      <c r="A1157" s="13">
        <v>1156</v>
      </c>
    </row>
    <row r="1158" spans="1:1" x14ac:dyDescent="0.25">
      <c r="A1158" s="13">
        <v>1157</v>
      </c>
    </row>
    <row r="1159" spans="1:1" x14ac:dyDescent="0.25">
      <c r="A1159" s="13">
        <v>1158</v>
      </c>
    </row>
    <row r="1160" spans="1:1" x14ac:dyDescent="0.25">
      <c r="A1160" s="13">
        <v>1159</v>
      </c>
    </row>
    <row r="1161" spans="1:1" x14ac:dyDescent="0.25">
      <c r="A1161" s="13">
        <v>1160</v>
      </c>
    </row>
    <row r="1162" spans="1:1" x14ac:dyDescent="0.25">
      <c r="A1162" s="13">
        <v>1161</v>
      </c>
    </row>
    <row r="1163" spans="1:1" x14ac:dyDescent="0.25">
      <c r="A1163" s="13">
        <v>1162</v>
      </c>
    </row>
    <row r="1164" spans="1:1" x14ac:dyDescent="0.25">
      <c r="A1164" s="13">
        <v>1163</v>
      </c>
    </row>
    <row r="1165" spans="1:1" x14ac:dyDescent="0.25">
      <c r="A1165" s="13">
        <v>1164</v>
      </c>
    </row>
    <row r="1166" spans="1:1" x14ac:dyDescent="0.25">
      <c r="A1166" s="13">
        <v>1165</v>
      </c>
    </row>
    <row r="1167" spans="1:1" x14ac:dyDescent="0.25">
      <c r="A1167" s="13">
        <v>1166</v>
      </c>
    </row>
    <row r="1168" spans="1:1" x14ac:dyDescent="0.25">
      <c r="A1168" s="13">
        <v>1167</v>
      </c>
    </row>
    <row r="1169" spans="1:1" x14ac:dyDescent="0.25">
      <c r="A1169" s="13">
        <v>1168</v>
      </c>
    </row>
    <row r="1170" spans="1:1" x14ac:dyDescent="0.25">
      <c r="A1170" s="13">
        <v>1169</v>
      </c>
    </row>
    <row r="1171" spans="1:1" x14ac:dyDescent="0.25">
      <c r="A1171" s="13">
        <v>1170</v>
      </c>
    </row>
    <row r="1172" spans="1:1" x14ac:dyDescent="0.25">
      <c r="A1172" s="13">
        <v>1171</v>
      </c>
    </row>
    <row r="1173" spans="1:1" x14ac:dyDescent="0.25">
      <c r="A1173" s="13">
        <v>1172</v>
      </c>
    </row>
    <row r="1174" spans="1:1" x14ac:dyDescent="0.25">
      <c r="A1174" s="13">
        <v>1173</v>
      </c>
    </row>
    <row r="1175" spans="1:1" x14ac:dyDescent="0.25">
      <c r="A1175" s="13">
        <v>1174</v>
      </c>
    </row>
    <row r="1176" spans="1:1" x14ac:dyDescent="0.25">
      <c r="A1176" s="13">
        <v>1175</v>
      </c>
    </row>
    <row r="1177" spans="1:1" x14ac:dyDescent="0.25">
      <c r="A1177" s="13">
        <v>1176</v>
      </c>
    </row>
    <row r="1178" spans="1:1" x14ac:dyDescent="0.25">
      <c r="A1178" s="13">
        <v>1177</v>
      </c>
    </row>
    <row r="1179" spans="1:1" x14ac:dyDescent="0.25">
      <c r="A1179" s="13">
        <v>1178</v>
      </c>
    </row>
    <row r="1180" spans="1:1" x14ac:dyDescent="0.25">
      <c r="A1180" s="13">
        <v>1179</v>
      </c>
    </row>
    <row r="1181" spans="1:1" x14ac:dyDescent="0.25">
      <c r="A1181" s="13">
        <v>1180</v>
      </c>
    </row>
    <row r="1182" spans="1:1" x14ac:dyDescent="0.25">
      <c r="A1182" s="13">
        <v>1181</v>
      </c>
    </row>
    <row r="1183" spans="1:1" x14ac:dyDescent="0.25">
      <c r="A1183" s="13">
        <v>1182</v>
      </c>
    </row>
    <row r="1184" spans="1:1" x14ac:dyDescent="0.25">
      <c r="A1184" s="13">
        <v>1183</v>
      </c>
    </row>
    <row r="1185" spans="1:1" x14ac:dyDescent="0.25">
      <c r="A1185" s="13">
        <v>1184</v>
      </c>
    </row>
    <row r="1186" spans="1:1" x14ac:dyDescent="0.25">
      <c r="A1186" s="13">
        <v>1185</v>
      </c>
    </row>
    <row r="1187" spans="1:1" x14ac:dyDescent="0.25">
      <c r="A1187" s="13">
        <v>1186</v>
      </c>
    </row>
    <row r="1188" spans="1:1" x14ac:dyDescent="0.25">
      <c r="A1188" s="13">
        <v>1187</v>
      </c>
    </row>
    <row r="1189" spans="1:1" x14ac:dyDescent="0.25">
      <c r="A1189" s="13">
        <v>1188</v>
      </c>
    </row>
    <row r="1190" spans="1:1" x14ac:dyDescent="0.25">
      <c r="A1190" s="13">
        <v>1189</v>
      </c>
    </row>
    <row r="1191" spans="1:1" x14ac:dyDescent="0.25">
      <c r="A1191" s="13">
        <v>1190</v>
      </c>
    </row>
    <row r="1192" spans="1:1" x14ac:dyDescent="0.25">
      <c r="A1192" s="13">
        <v>1191</v>
      </c>
    </row>
    <row r="1193" spans="1:1" x14ac:dyDescent="0.25">
      <c r="A1193" s="13">
        <v>1192</v>
      </c>
    </row>
    <row r="1194" spans="1:1" x14ac:dyDescent="0.25">
      <c r="A1194" s="13">
        <v>1193</v>
      </c>
    </row>
    <row r="1195" spans="1:1" x14ac:dyDescent="0.25">
      <c r="A1195" s="13">
        <v>1194</v>
      </c>
    </row>
    <row r="1196" spans="1:1" x14ac:dyDescent="0.25">
      <c r="A1196" s="13">
        <v>1195</v>
      </c>
    </row>
    <row r="1197" spans="1:1" x14ac:dyDescent="0.25">
      <c r="A1197" s="13">
        <v>1196</v>
      </c>
    </row>
    <row r="1198" spans="1:1" x14ac:dyDescent="0.25">
      <c r="A1198" s="13">
        <v>1197</v>
      </c>
    </row>
    <row r="1199" spans="1:1" x14ac:dyDescent="0.25">
      <c r="A1199" s="13">
        <v>1198</v>
      </c>
    </row>
    <row r="1200" spans="1:1" x14ac:dyDescent="0.25">
      <c r="A1200" s="13">
        <v>1199</v>
      </c>
    </row>
    <row r="1201" spans="1:1" x14ac:dyDescent="0.25">
      <c r="A1201" s="13">
        <v>1200</v>
      </c>
    </row>
    <row r="1202" spans="1:1" x14ac:dyDescent="0.25">
      <c r="A1202" s="13">
        <v>1201</v>
      </c>
    </row>
    <row r="1203" spans="1:1" x14ac:dyDescent="0.25">
      <c r="A1203" s="13">
        <v>1202</v>
      </c>
    </row>
    <row r="1204" spans="1:1" x14ac:dyDescent="0.25">
      <c r="A1204" s="13">
        <v>1203</v>
      </c>
    </row>
    <row r="1205" spans="1:1" x14ac:dyDescent="0.25">
      <c r="A1205" s="13">
        <v>1204</v>
      </c>
    </row>
    <row r="1206" spans="1:1" x14ac:dyDescent="0.25">
      <c r="A1206" s="13">
        <v>1205</v>
      </c>
    </row>
    <row r="1207" spans="1:1" x14ac:dyDescent="0.25">
      <c r="A1207" s="13">
        <v>1206</v>
      </c>
    </row>
    <row r="1208" spans="1:1" x14ac:dyDescent="0.25">
      <c r="A1208" s="13">
        <v>1207</v>
      </c>
    </row>
    <row r="1209" spans="1:1" x14ac:dyDescent="0.25">
      <c r="A1209" s="13">
        <v>1208</v>
      </c>
    </row>
    <row r="1210" spans="1:1" x14ac:dyDescent="0.25">
      <c r="A1210" s="13">
        <v>1209</v>
      </c>
    </row>
    <row r="1211" spans="1:1" x14ac:dyDescent="0.25">
      <c r="A1211" s="13">
        <v>1210</v>
      </c>
    </row>
    <row r="1212" spans="1:1" x14ac:dyDescent="0.25">
      <c r="A1212" s="13">
        <v>1211</v>
      </c>
    </row>
    <row r="1213" spans="1:1" x14ac:dyDescent="0.25">
      <c r="A1213" s="13">
        <v>1212</v>
      </c>
    </row>
    <row r="1214" spans="1:1" x14ac:dyDescent="0.25">
      <c r="A1214" s="13">
        <v>1213</v>
      </c>
    </row>
    <row r="1215" spans="1:1" x14ac:dyDescent="0.25">
      <c r="A1215" s="13">
        <v>1214</v>
      </c>
    </row>
    <row r="1216" spans="1:1" x14ac:dyDescent="0.25">
      <c r="A1216" s="13">
        <v>1215</v>
      </c>
    </row>
    <row r="1217" spans="1:1" x14ac:dyDescent="0.25">
      <c r="A1217" s="13">
        <v>1216</v>
      </c>
    </row>
    <row r="1218" spans="1:1" x14ac:dyDescent="0.25">
      <c r="A1218" s="13">
        <v>1217</v>
      </c>
    </row>
    <row r="1219" spans="1:1" x14ac:dyDescent="0.25">
      <c r="A1219" s="13">
        <v>1218</v>
      </c>
    </row>
    <row r="1220" spans="1:1" x14ac:dyDescent="0.25">
      <c r="A1220" s="13">
        <v>1219</v>
      </c>
    </row>
    <row r="1221" spans="1:1" x14ac:dyDescent="0.25">
      <c r="A1221" s="13">
        <v>1220</v>
      </c>
    </row>
    <row r="1222" spans="1:1" x14ac:dyDescent="0.25">
      <c r="A1222" s="13">
        <v>1221</v>
      </c>
    </row>
    <row r="1223" spans="1:1" x14ac:dyDescent="0.25">
      <c r="A1223" s="13">
        <v>1222</v>
      </c>
    </row>
    <row r="1224" spans="1:1" x14ac:dyDescent="0.25">
      <c r="A1224" s="13">
        <v>1223</v>
      </c>
    </row>
    <row r="1225" spans="1:1" x14ac:dyDescent="0.25">
      <c r="A1225" s="13">
        <v>1224</v>
      </c>
    </row>
    <row r="1226" spans="1:1" x14ac:dyDescent="0.25">
      <c r="A1226" s="13">
        <v>1225</v>
      </c>
    </row>
    <row r="1227" spans="1:1" x14ac:dyDescent="0.25">
      <c r="A1227" s="13">
        <v>1226</v>
      </c>
    </row>
    <row r="1228" spans="1:1" x14ac:dyDescent="0.25">
      <c r="A1228" s="13">
        <v>1227</v>
      </c>
    </row>
    <row r="1229" spans="1:1" x14ac:dyDescent="0.25">
      <c r="A1229" s="13">
        <v>1228</v>
      </c>
    </row>
    <row r="1230" spans="1:1" x14ac:dyDescent="0.25">
      <c r="A1230" s="13">
        <v>1229</v>
      </c>
    </row>
    <row r="1231" spans="1:1" x14ac:dyDescent="0.25">
      <c r="A1231" s="13">
        <v>1230</v>
      </c>
    </row>
    <row r="1232" spans="1:1" x14ac:dyDescent="0.25">
      <c r="A1232" s="13">
        <v>1231</v>
      </c>
    </row>
    <row r="1233" spans="1:1" x14ac:dyDescent="0.25">
      <c r="A1233" s="13">
        <v>1232</v>
      </c>
    </row>
    <row r="1234" spans="1:1" x14ac:dyDescent="0.25">
      <c r="A1234" s="13">
        <v>1233</v>
      </c>
    </row>
    <row r="1235" spans="1:1" x14ac:dyDescent="0.25">
      <c r="A1235" s="13">
        <v>1234</v>
      </c>
    </row>
    <row r="1236" spans="1:1" x14ac:dyDescent="0.25">
      <c r="A1236" s="13">
        <v>1235</v>
      </c>
    </row>
    <row r="1237" spans="1:1" x14ac:dyDescent="0.25">
      <c r="A1237" s="13">
        <v>1236</v>
      </c>
    </row>
    <row r="1238" spans="1:1" x14ac:dyDescent="0.25">
      <c r="A1238" s="13">
        <v>1237</v>
      </c>
    </row>
    <row r="1239" spans="1:1" x14ac:dyDescent="0.25">
      <c r="A1239" s="13">
        <v>1238</v>
      </c>
    </row>
    <row r="1240" spans="1:1" x14ac:dyDescent="0.25">
      <c r="A1240" s="13">
        <v>1239</v>
      </c>
    </row>
    <row r="1241" spans="1:1" x14ac:dyDescent="0.25">
      <c r="A1241" s="13">
        <v>1240</v>
      </c>
    </row>
    <row r="1242" spans="1:1" x14ac:dyDescent="0.25">
      <c r="A1242" s="13">
        <v>1241</v>
      </c>
    </row>
    <row r="1243" spans="1:1" x14ac:dyDescent="0.25">
      <c r="A1243" s="13">
        <v>1242</v>
      </c>
    </row>
    <row r="1244" spans="1:1" x14ac:dyDescent="0.25">
      <c r="A1244" s="13">
        <v>1243</v>
      </c>
    </row>
    <row r="1245" spans="1:1" x14ac:dyDescent="0.25">
      <c r="A1245" s="13">
        <v>1244</v>
      </c>
    </row>
    <row r="1246" spans="1:1" x14ac:dyDescent="0.25">
      <c r="A1246" s="13">
        <v>1245</v>
      </c>
    </row>
    <row r="1247" spans="1:1" x14ac:dyDescent="0.25">
      <c r="A1247" s="13">
        <v>1246</v>
      </c>
    </row>
    <row r="1248" spans="1:1" x14ac:dyDescent="0.25">
      <c r="A1248" s="13">
        <v>1247</v>
      </c>
    </row>
    <row r="1249" spans="1:1" x14ac:dyDescent="0.25">
      <c r="A1249" s="13">
        <v>1248</v>
      </c>
    </row>
    <row r="1250" spans="1:1" x14ac:dyDescent="0.25">
      <c r="A1250" s="13">
        <v>1249</v>
      </c>
    </row>
    <row r="1251" spans="1:1" x14ac:dyDescent="0.25">
      <c r="A1251" s="13">
        <v>1250</v>
      </c>
    </row>
    <row r="1252" spans="1:1" x14ac:dyDescent="0.25">
      <c r="A1252" s="13">
        <v>1251</v>
      </c>
    </row>
    <row r="1253" spans="1:1" x14ac:dyDescent="0.25">
      <c r="A1253" s="13">
        <v>1252</v>
      </c>
    </row>
    <row r="1254" spans="1:1" x14ac:dyDescent="0.25">
      <c r="A1254" s="13">
        <v>1253</v>
      </c>
    </row>
    <row r="1255" spans="1:1" x14ac:dyDescent="0.25">
      <c r="A1255" s="13">
        <v>1254</v>
      </c>
    </row>
    <row r="1256" spans="1:1" x14ac:dyDescent="0.25">
      <c r="A1256" s="13">
        <v>1255</v>
      </c>
    </row>
    <row r="1257" spans="1:1" x14ac:dyDescent="0.25">
      <c r="A1257" s="13">
        <v>1256</v>
      </c>
    </row>
    <row r="1258" spans="1:1" x14ac:dyDescent="0.25">
      <c r="A1258" s="13">
        <v>1257</v>
      </c>
    </row>
    <row r="1259" spans="1:1" x14ac:dyDescent="0.25">
      <c r="A1259" s="13">
        <v>1258</v>
      </c>
    </row>
    <row r="1260" spans="1:1" x14ac:dyDescent="0.25">
      <c r="A1260" s="13">
        <v>1259</v>
      </c>
    </row>
    <row r="1261" spans="1:1" x14ac:dyDescent="0.25">
      <c r="A1261" s="13">
        <v>1260</v>
      </c>
    </row>
    <row r="1262" spans="1:1" x14ac:dyDescent="0.25">
      <c r="A1262" s="13">
        <v>1261</v>
      </c>
    </row>
    <row r="1263" spans="1:1" x14ac:dyDescent="0.25">
      <c r="A1263" s="13">
        <v>1262</v>
      </c>
    </row>
    <row r="1264" spans="1:1" x14ac:dyDescent="0.25">
      <c r="A1264" s="13">
        <v>1263</v>
      </c>
    </row>
    <row r="1265" spans="1:1" x14ac:dyDescent="0.25">
      <c r="A1265" s="13">
        <v>1264</v>
      </c>
    </row>
    <row r="1266" spans="1:1" x14ac:dyDescent="0.25">
      <c r="A1266" s="13">
        <v>1265</v>
      </c>
    </row>
    <row r="1267" spans="1:1" x14ac:dyDescent="0.25">
      <c r="A1267" s="13">
        <v>1266</v>
      </c>
    </row>
    <row r="1268" spans="1:1" x14ac:dyDescent="0.25">
      <c r="A1268" s="13">
        <v>1267</v>
      </c>
    </row>
    <row r="1269" spans="1:1" x14ac:dyDescent="0.25">
      <c r="A1269" s="13">
        <v>1268</v>
      </c>
    </row>
    <row r="1270" spans="1:1" x14ac:dyDescent="0.25">
      <c r="A1270" s="13">
        <v>1269</v>
      </c>
    </row>
    <row r="1271" spans="1:1" x14ac:dyDescent="0.25">
      <c r="A1271" s="13">
        <v>1270</v>
      </c>
    </row>
    <row r="1272" spans="1:1" x14ac:dyDescent="0.25">
      <c r="A1272" s="13">
        <v>1271</v>
      </c>
    </row>
    <row r="1273" spans="1:1" x14ac:dyDescent="0.25">
      <c r="A1273" s="13">
        <v>1272</v>
      </c>
    </row>
    <row r="1274" spans="1:1" x14ac:dyDescent="0.25">
      <c r="A1274" s="13">
        <v>1273</v>
      </c>
    </row>
    <row r="1275" spans="1:1" x14ac:dyDescent="0.25">
      <c r="A1275" s="13">
        <v>1274</v>
      </c>
    </row>
    <row r="1276" spans="1:1" x14ac:dyDescent="0.25">
      <c r="A1276" s="13">
        <v>1275</v>
      </c>
    </row>
    <row r="1277" spans="1:1" x14ac:dyDescent="0.25">
      <c r="A1277" s="13">
        <v>1276</v>
      </c>
    </row>
    <row r="1278" spans="1:1" x14ac:dyDescent="0.25">
      <c r="A1278" s="13">
        <v>1277</v>
      </c>
    </row>
    <row r="1279" spans="1:1" x14ac:dyDescent="0.25">
      <c r="A1279" s="13">
        <v>1278</v>
      </c>
    </row>
    <row r="1280" spans="1:1" x14ac:dyDescent="0.25">
      <c r="A1280" s="13">
        <v>1279</v>
      </c>
    </row>
    <row r="1281" spans="1:1" x14ac:dyDescent="0.25">
      <c r="A1281" s="13">
        <v>1280</v>
      </c>
    </row>
    <row r="1282" spans="1:1" x14ac:dyDescent="0.25">
      <c r="A1282" s="13">
        <v>1281</v>
      </c>
    </row>
    <row r="1283" spans="1:1" x14ac:dyDescent="0.25">
      <c r="A1283" s="13">
        <v>1282</v>
      </c>
    </row>
    <row r="1284" spans="1:1" x14ac:dyDescent="0.25">
      <c r="A1284" s="13">
        <v>1283</v>
      </c>
    </row>
    <row r="1285" spans="1:1" x14ac:dyDescent="0.25">
      <c r="A1285" s="13">
        <v>1284</v>
      </c>
    </row>
    <row r="1286" spans="1:1" x14ac:dyDescent="0.25">
      <c r="A1286" s="13">
        <v>1285</v>
      </c>
    </row>
    <row r="1287" spans="1:1" x14ac:dyDescent="0.25">
      <c r="A1287" s="13">
        <v>1286</v>
      </c>
    </row>
    <row r="1288" spans="1:1" x14ac:dyDescent="0.25">
      <c r="A1288" s="13">
        <v>1287</v>
      </c>
    </row>
    <row r="1289" spans="1:1" x14ac:dyDescent="0.25">
      <c r="A1289" s="13">
        <v>1288</v>
      </c>
    </row>
    <row r="1290" spans="1:1" x14ac:dyDescent="0.25">
      <c r="A1290" s="13">
        <v>1289</v>
      </c>
    </row>
    <row r="1291" spans="1:1" x14ac:dyDescent="0.25">
      <c r="A1291" s="13">
        <v>1290</v>
      </c>
    </row>
    <row r="1292" spans="1:1" x14ac:dyDescent="0.25">
      <c r="A1292" s="13">
        <v>1291</v>
      </c>
    </row>
    <row r="1293" spans="1:1" x14ac:dyDescent="0.25">
      <c r="A1293" s="13">
        <v>1292</v>
      </c>
    </row>
    <row r="1294" spans="1:1" x14ac:dyDescent="0.25">
      <c r="A1294" s="13">
        <v>1293</v>
      </c>
    </row>
    <row r="1295" spans="1:1" x14ac:dyDescent="0.25">
      <c r="A1295" s="13">
        <v>1294</v>
      </c>
    </row>
    <row r="1296" spans="1:1" x14ac:dyDescent="0.25">
      <c r="A1296" s="13">
        <v>1295</v>
      </c>
    </row>
    <row r="1297" spans="1:1" x14ac:dyDescent="0.25">
      <c r="A1297" s="13">
        <v>1296</v>
      </c>
    </row>
    <row r="1298" spans="1:1" x14ac:dyDescent="0.25">
      <c r="A1298" s="13">
        <v>1297</v>
      </c>
    </row>
    <row r="1299" spans="1:1" x14ac:dyDescent="0.25">
      <c r="A1299" s="13">
        <v>1298</v>
      </c>
    </row>
    <row r="1300" spans="1:1" x14ac:dyDescent="0.25">
      <c r="A1300" s="13">
        <v>1299</v>
      </c>
    </row>
    <row r="1301" spans="1:1" x14ac:dyDescent="0.25">
      <c r="A1301" s="13">
        <v>1300</v>
      </c>
    </row>
    <row r="1302" spans="1:1" x14ac:dyDescent="0.25">
      <c r="A1302" s="13">
        <v>1301</v>
      </c>
    </row>
    <row r="1303" spans="1:1" x14ac:dyDescent="0.25">
      <c r="A1303" s="13">
        <v>1302</v>
      </c>
    </row>
    <row r="1304" spans="1:1" x14ac:dyDescent="0.25">
      <c r="A1304" s="13">
        <v>1303</v>
      </c>
    </row>
    <row r="1305" spans="1:1" x14ac:dyDescent="0.25">
      <c r="A1305" s="13">
        <v>1304</v>
      </c>
    </row>
    <row r="1306" spans="1:1" x14ac:dyDescent="0.25">
      <c r="A1306" s="13">
        <v>1305</v>
      </c>
    </row>
    <row r="1307" spans="1:1" x14ac:dyDescent="0.25">
      <c r="A1307" s="13">
        <v>1306</v>
      </c>
    </row>
    <row r="1308" spans="1:1" x14ac:dyDescent="0.25">
      <c r="A1308" s="13">
        <v>1307</v>
      </c>
    </row>
    <row r="1309" spans="1:1" x14ac:dyDescent="0.25">
      <c r="A1309" s="13">
        <v>1308</v>
      </c>
    </row>
    <row r="1310" spans="1:1" x14ac:dyDescent="0.25">
      <c r="A1310" s="13">
        <v>1309</v>
      </c>
    </row>
    <row r="1311" spans="1:1" x14ac:dyDescent="0.25">
      <c r="A1311" s="13">
        <v>1310</v>
      </c>
    </row>
    <row r="1312" spans="1:1" x14ac:dyDescent="0.25">
      <c r="A1312" s="13">
        <v>1311</v>
      </c>
    </row>
    <row r="1313" spans="1:1" x14ac:dyDescent="0.25">
      <c r="A1313" s="13">
        <v>1312</v>
      </c>
    </row>
    <row r="1314" spans="1:1" x14ac:dyDescent="0.25">
      <c r="A1314" s="13">
        <v>1313</v>
      </c>
    </row>
    <row r="1315" spans="1:1" x14ac:dyDescent="0.25">
      <c r="A1315" s="13">
        <v>1314</v>
      </c>
    </row>
    <row r="1316" spans="1:1" x14ac:dyDescent="0.25">
      <c r="A1316" s="13">
        <v>1315</v>
      </c>
    </row>
    <row r="1317" spans="1:1" x14ac:dyDescent="0.25">
      <c r="A1317" s="13">
        <v>1316</v>
      </c>
    </row>
    <row r="1318" spans="1:1" x14ac:dyDescent="0.25">
      <c r="A1318" s="13">
        <v>1317</v>
      </c>
    </row>
    <row r="1319" spans="1:1" x14ac:dyDescent="0.25">
      <c r="A1319" s="13">
        <v>1318</v>
      </c>
    </row>
    <row r="1320" spans="1:1" x14ac:dyDescent="0.25">
      <c r="A1320" s="13">
        <v>1319</v>
      </c>
    </row>
    <row r="1321" spans="1:1" x14ac:dyDescent="0.25">
      <c r="A1321" s="13">
        <v>1320</v>
      </c>
    </row>
    <row r="1322" spans="1:1" x14ac:dyDescent="0.25">
      <c r="A1322" s="13">
        <v>1321</v>
      </c>
    </row>
    <row r="1323" spans="1:1" x14ac:dyDescent="0.25">
      <c r="A1323" s="13">
        <v>1322</v>
      </c>
    </row>
    <row r="1324" spans="1:1" x14ac:dyDescent="0.25">
      <c r="A1324" s="13">
        <v>1323</v>
      </c>
    </row>
    <row r="1325" spans="1:1" x14ac:dyDescent="0.25">
      <c r="A1325" s="13">
        <v>1324</v>
      </c>
    </row>
    <row r="1326" spans="1:1" x14ac:dyDescent="0.25">
      <c r="A1326" s="13">
        <v>1325</v>
      </c>
    </row>
    <row r="1327" spans="1:1" x14ac:dyDescent="0.25">
      <c r="A1327" s="13">
        <v>1326</v>
      </c>
    </row>
    <row r="1328" spans="1:1" x14ac:dyDescent="0.25">
      <c r="A1328" s="13">
        <v>1327</v>
      </c>
    </row>
    <row r="1329" spans="1:1" x14ac:dyDescent="0.25">
      <c r="A1329" s="13">
        <v>1328</v>
      </c>
    </row>
    <row r="1330" spans="1:1" x14ac:dyDescent="0.25">
      <c r="A1330" s="13">
        <v>1329</v>
      </c>
    </row>
    <row r="1331" spans="1:1" x14ac:dyDescent="0.25">
      <c r="A1331" s="13">
        <v>1330</v>
      </c>
    </row>
    <row r="1332" spans="1:1" x14ac:dyDescent="0.25">
      <c r="A1332" s="13">
        <v>1331</v>
      </c>
    </row>
    <row r="1333" spans="1:1" x14ac:dyDescent="0.25">
      <c r="A1333" s="13">
        <v>1332</v>
      </c>
    </row>
    <row r="1334" spans="1:1" x14ac:dyDescent="0.25">
      <c r="A1334" s="13">
        <v>1333</v>
      </c>
    </row>
    <row r="1335" spans="1:1" x14ac:dyDescent="0.25">
      <c r="A1335" s="13">
        <v>1334</v>
      </c>
    </row>
    <row r="1336" spans="1:1" x14ac:dyDescent="0.25">
      <c r="A1336" s="13">
        <v>1335</v>
      </c>
    </row>
    <row r="1337" spans="1:1" x14ac:dyDescent="0.25">
      <c r="A1337" s="13">
        <v>1336</v>
      </c>
    </row>
    <row r="1338" spans="1:1" x14ac:dyDescent="0.25">
      <c r="A1338" s="13">
        <v>1337</v>
      </c>
    </row>
    <row r="1339" spans="1:1" x14ac:dyDescent="0.25">
      <c r="A1339" s="13">
        <v>1338</v>
      </c>
    </row>
    <row r="1340" spans="1:1" x14ac:dyDescent="0.25">
      <c r="A1340" s="13">
        <v>1339</v>
      </c>
    </row>
    <row r="1341" spans="1:1" x14ac:dyDescent="0.25">
      <c r="A1341" s="13">
        <v>1340</v>
      </c>
    </row>
    <row r="1342" spans="1:1" x14ac:dyDescent="0.25">
      <c r="A1342" s="13">
        <v>1341</v>
      </c>
    </row>
    <row r="1343" spans="1:1" x14ac:dyDescent="0.25">
      <c r="A1343" s="13">
        <v>1342</v>
      </c>
    </row>
    <row r="1344" spans="1:1" x14ac:dyDescent="0.25">
      <c r="A1344" s="13">
        <v>1343</v>
      </c>
    </row>
    <row r="1345" spans="1:1" x14ac:dyDescent="0.25">
      <c r="A1345" s="13">
        <v>1344</v>
      </c>
    </row>
    <row r="1346" spans="1:1" x14ac:dyDescent="0.25">
      <c r="A1346" s="13">
        <v>1345</v>
      </c>
    </row>
    <row r="1347" spans="1:1" x14ac:dyDescent="0.25">
      <c r="A1347" s="13">
        <v>1346</v>
      </c>
    </row>
    <row r="1348" spans="1:1" x14ac:dyDescent="0.25">
      <c r="A1348" s="13">
        <v>1347</v>
      </c>
    </row>
    <row r="1349" spans="1:1" x14ac:dyDescent="0.25">
      <c r="A1349" s="13">
        <v>1348</v>
      </c>
    </row>
    <row r="1350" spans="1:1" x14ac:dyDescent="0.25">
      <c r="A1350" s="13">
        <v>1349</v>
      </c>
    </row>
    <row r="1351" spans="1:1" x14ac:dyDescent="0.25">
      <c r="A1351" s="13">
        <v>1350</v>
      </c>
    </row>
    <row r="1352" spans="1:1" x14ac:dyDescent="0.25">
      <c r="A1352" s="13">
        <v>1351</v>
      </c>
    </row>
    <row r="1353" spans="1:1" x14ac:dyDescent="0.25">
      <c r="A1353" s="13">
        <v>1352</v>
      </c>
    </row>
    <row r="1354" spans="1:1" x14ac:dyDescent="0.25">
      <c r="A1354" s="13">
        <v>1353</v>
      </c>
    </row>
    <row r="1355" spans="1:1" x14ac:dyDescent="0.25">
      <c r="A1355" s="13">
        <v>1354</v>
      </c>
    </row>
    <row r="1356" spans="1:1" x14ac:dyDescent="0.25">
      <c r="A1356" s="13">
        <v>1355</v>
      </c>
    </row>
    <row r="1357" spans="1:1" x14ac:dyDescent="0.25">
      <c r="A1357" s="13">
        <v>1356</v>
      </c>
    </row>
    <row r="1358" spans="1:1" x14ac:dyDescent="0.25">
      <c r="A1358" s="13">
        <v>1357</v>
      </c>
    </row>
    <row r="1359" spans="1:1" x14ac:dyDescent="0.25">
      <c r="A1359" s="13">
        <v>1358</v>
      </c>
    </row>
    <row r="1360" spans="1:1" x14ac:dyDescent="0.25">
      <c r="A1360" s="13">
        <v>1359</v>
      </c>
    </row>
    <row r="1361" spans="1:1" x14ac:dyDescent="0.25">
      <c r="A1361" s="13">
        <v>1360</v>
      </c>
    </row>
    <row r="1362" spans="1:1" x14ac:dyDescent="0.25">
      <c r="A1362" s="13">
        <v>1361</v>
      </c>
    </row>
    <row r="1363" spans="1:1" x14ac:dyDescent="0.25">
      <c r="A1363" s="13">
        <v>1362</v>
      </c>
    </row>
    <row r="1364" spans="1:1" x14ac:dyDescent="0.25">
      <c r="A1364" s="13">
        <v>1363</v>
      </c>
    </row>
    <row r="1365" spans="1:1" x14ac:dyDescent="0.25">
      <c r="A1365" s="13">
        <v>1364</v>
      </c>
    </row>
    <row r="1366" spans="1:1" x14ac:dyDescent="0.25">
      <c r="A1366" s="13">
        <v>1365</v>
      </c>
    </row>
    <row r="1367" spans="1:1" x14ac:dyDescent="0.25">
      <c r="A1367" s="13">
        <v>1366</v>
      </c>
    </row>
    <row r="1368" spans="1:1" x14ac:dyDescent="0.25">
      <c r="A1368" s="13">
        <v>1367</v>
      </c>
    </row>
    <row r="1369" spans="1:1" x14ac:dyDescent="0.25">
      <c r="A1369" s="13">
        <v>1368</v>
      </c>
    </row>
    <row r="1370" spans="1:1" x14ac:dyDescent="0.25">
      <c r="A1370" s="13">
        <v>1369</v>
      </c>
    </row>
    <row r="1371" spans="1:1" x14ac:dyDescent="0.25">
      <c r="A1371" s="13">
        <v>1370</v>
      </c>
    </row>
    <row r="1372" spans="1:1" x14ac:dyDescent="0.25">
      <c r="A1372" s="13">
        <v>1371</v>
      </c>
    </row>
    <row r="1373" spans="1:1" x14ac:dyDescent="0.25">
      <c r="A1373" s="13">
        <v>1372</v>
      </c>
    </row>
    <row r="1374" spans="1:1" x14ac:dyDescent="0.25">
      <c r="A1374" s="13">
        <v>1373</v>
      </c>
    </row>
    <row r="1375" spans="1:1" x14ac:dyDescent="0.25">
      <c r="A1375" s="13">
        <v>1374</v>
      </c>
    </row>
    <row r="1376" spans="1:1" x14ac:dyDescent="0.25">
      <c r="A1376" s="13">
        <v>1375</v>
      </c>
    </row>
    <row r="1377" spans="1:1" x14ac:dyDescent="0.25">
      <c r="A1377" s="13">
        <v>1376</v>
      </c>
    </row>
    <row r="1378" spans="1:1" x14ac:dyDescent="0.25">
      <c r="A1378" s="13">
        <v>1377</v>
      </c>
    </row>
    <row r="1379" spans="1:1" x14ac:dyDescent="0.25">
      <c r="A1379" s="13">
        <v>1378</v>
      </c>
    </row>
    <row r="1380" spans="1:1" x14ac:dyDescent="0.25">
      <c r="A1380" s="13">
        <v>1379</v>
      </c>
    </row>
    <row r="1381" spans="1:1" x14ac:dyDescent="0.25">
      <c r="A1381" s="13">
        <v>1380</v>
      </c>
    </row>
    <row r="1382" spans="1:1" x14ac:dyDescent="0.25">
      <c r="A1382" s="13">
        <v>1381</v>
      </c>
    </row>
    <row r="1383" spans="1:1" x14ac:dyDescent="0.25">
      <c r="A1383" s="13">
        <v>1382</v>
      </c>
    </row>
    <row r="1384" spans="1:1" x14ac:dyDescent="0.25">
      <c r="A1384" s="13">
        <v>1383</v>
      </c>
    </row>
    <row r="1385" spans="1:1" x14ac:dyDescent="0.25">
      <c r="A1385" s="13">
        <v>1384</v>
      </c>
    </row>
    <row r="1386" spans="1:1" x14ac:dyDescent="0.25">
      <c r="A1386" s="13">
        <v>1385</v>
      </c>
    </row>
    <row r="1387" spans="1:1" x14ac:dyDescent="0.25">
      <c r="A1387" s="13">
        <v>1386</v>
      </c>
    </row>
    <row r="1388" spans="1:1" x14ac:dyDescent="0.25">
      <c r="A1388" s="13">
        <v>1387</v>
      </c>
    </row>
    <row r="1389" spans="1:1" x14ac:dyDescent="0.25">
      <c r="A1389" s="13">
        <v>1388</v>
      </c>
    </row>
    <row r="1390" spans="1:1" x14ac:dyDescent="0.25">
      <c r="A1390" s="13">
        <v>1389</v>
      </c>
    </row>
    <row r="1391" spans="1:1" x14ac:dyDescent="0.25">
      <c r="A1391" s="13">
        <v>1390</v>
      </c>
    </row>
    <row r="1392" spans="1:1" x14ac:dyDescent="0.25">
      <c r="A1392" s="13">
        <v>1391</v>
      </c>
    </row>
    <row r="1393" spans="1:1" x14ac:dyDescent="0.25">
      <c r="A1393" s="13">
        <v>1392</v>
      </c>
    </row>
    <row r="1394" spans="1:1" x14ac:dyDescent="0.25">
      <c r="A1394" s="13">
        <v>1393</v>
      </c>
    </row>
    <row r="1395" spans="1:1" x14ac:dyDescent="0.25">
      <c r="A1395" s="13">
        <v>1394</v>
      </c>
    </row>
    <row r="1396" spans="1:1" x14ac:dyDescent="0.25">
      <c r="A1396" s="13">
        <v>1395</v>
      </c>
    </row>
    <row r="1397" spans="1:1" x14ac:dyDescent="0.25">
      <c r="A1397" s="13">
        <v>1396</v>
      </c>
    </row>
    <row r="1398" spans="1:1" x14ac:dyDescent="0.25">
      <c r="A1398" s="13">
        <v>1397</v>
      </c>
    </row>
    <row r="1399" spans="1:1" x14ac:dyDescent="0.25">
      <c r="A1399" s="13">
        <v>1398</v>
      </c>
    </row>
    <row r="1400" spans="1:1" x14ac:dyDescent="0.25">
      <c r="A1400" s="13">
        <v>1399</v>
      </c>
    </row>
    <row r="1401" spans="1:1" x14ac:dyDescent="0.25">
      <c r="A1401" s="13">
        <v>1400</v>
      </c>
    </row>
    <row r="1402" spans="1:1" x14ac:dyDescent="0.25">
      <c r="A1402" s="13">
        <v>1401</v>
      </c>
    </row>
    <row r="1403" spans="1:1" x14ac:dyDescent="0.25">
      <c r="A1403" s="13">
        <v>1402</v>
      </c>
    </row>
    <row r="1404" spans="1:1" x14ac:dyDescent="0.25">
      <c r="A1404" s="13">
        <v>1403</v>
      </c>
    </row>
    <row r="1405" spans="1:1" x14ac:dyDescent="0.25">
      <c r="A1405" s="13">
        <v>1404</v>
      </c>
    </row>
    <row r="1406" spans="1:1" x14ac:dyDescent="0.25">
      <c r="A1406" s="13">
        <v>1405</v>
      </c>
    </row>
    <row r="1407" spans="1:1" x14ac:dyDescent="0.25">
      <c r="A1407" s="13">
        <v>1406</v>
      </c>
    </row>
    <row r="1408" spans="1:1" x14ac:dyDescent="0.25">
      <c r="A1408" s="13">
        <v>1407</v>
      </c>
    </row>
    <row r="1409" spans="1:1" x14ac:dyDescent="0.25">
      <c r="A1409" s="13">
        <v>1408</v>
      </c>
    </row>
    <row r="1410" spans="1:1" x14ac:dyDescent="0.25">
      <c r="A1410" s="13">
        <v>1409</v>
      </c>
    </row>
    <row r="1411" spans="1:1" x14ac:dyDescent="0.25">
      <c r="A1411" s="13">
        <v>1410</v>
      </c>
    </row>
    <row r="1412" spans="1:1" x14ac:dyDescent="0.25">
      <c r="A1412" s="13">
        <v>1411</v>
      </c>
    </row>
    <row r="1413" spans="1:1" x14ac:dyDescent="0.25">
      <c r="A1413" s="13">
        <v>1412</v>
      </c>
    </row>
    <row r="1414" spans="1:1" x14ac:dyDescent="0.25">
      <c r="A1414" s="13">
        <v>1413</v>
      </c>
    </row>
    <row r="1415" spans="1:1" x14ac:dyDescent="0.25">
      <c r="A1415" s="13">
        <v>1414</v>
      </c>
    </row>
    <row r="1416" spans="1:1" x14ac:dyDescent="0.25">
      <c r="A1416" s="13">
        <v>1415</v>
      </c>
    </row>
    <row r="1417" spans="1:1" x14ac:dyDescent="0.25">
      <c r="A1417" s="13">
        <v>1416</v>
      </c>
    </row>
    <row r="1418" spans="1:1" x14ac:dyDescent="0.25">
      <c r="A1418" s="13">
        <v>1417</v>
      </c>
    </row>
    <row r="1419" spans="1:1" x14ac:dyDescent="0.25">
      <c r="A1419" s="13">
        <v>1418</v>
      </c>
    </row>
    <row r="1420" spans="1:1" x14ac:dyDescent="0.25">
      <c r="A1420" s="13">
        <v>1419</v>
      </c>
    </row>
    <row r="1421" spans="1:1" x14ac:dyDescent="0.25">
      <c r="A1421" s="13">
        <v>1420</v>
      </c>
    </row>
    <row r="1422" spans="1:1" x14ac:dyDescent="0.25">
      <c r="A1422" s="13">
        <v>1421</v>
      </c>
    </row>
    <row r="1423" spans="1:1" x14ac:dyDescent="0.25">
      <c r="A1423" s="13">
        <v>1422</v>
      </c>
    </row>
    <row r="1424" spans="1:1" x14ac:dyDescent="0.25">
      <c r="A1424" s="13">
        <v>1423</v>
      </c>
    </row>
    <row r="1425" spans="1:1" x14ac:dyDescent="0.25">
      <c r="A1425" s="13">
        <v>1424</v>
      </c>
    </row>
    <row r="1426" spans="1:1" x14ac:dyDescent="0.25">
      <c r="A1426" s="13">
        <v>1425</v>
      </c>
    </row>
    <row r="1427" spans="1:1" x14ac:dyDescent="0.25">
      <c r="A1427" s="13">
        <v>1426</v>
      </c>
    </row>
    <row r="1428" spans="1:1" x14ac:dyDescent="0.25">
      <c r="A1428" s="13">
        <v>1427</v>
      </c>
    </row>
    <row r="1429" spans="1:1" x14ac:dyDescent="0.25">
      <c r="A1429" s="13">
        <v>1428</v>
      </c>
    </row>
    <row r="1430" spans="1:1" x14ac:dyDescent="0.25">
      <c r="A1430" s="13">
        <v>1429</v>
      </c>
    </row>
    <row r="1431" spans="1:1" x14ac:dyDescent="0.25">
      <c r="A1431" s="13">
        <v>1430</v>
      </c>
    </row>
    <row r="1432" spans="1:1" x14ac:dyDescent="0.25">
      <c r="A1432" s="13">
        <v>1431</v>
      </c>
    </row>
    <row r="1433" spans="1:1" x14ac:dyDescent="0.25">
      <c r="A1433" s="13">
        <v>1432</v>
      </c>
    </row>
    <row r="1434" spans="1:1" x14ac:dyDescent="0.25">
      <c r="A1434" s="13">
        <v>1433</v>
      </c>
    </row>
    <row r="1435" spans="1:1" x14ac:dyDescent="0.25">
      <c r="A1435" s="13">
        <v>1434</v>
      </c>
    </row>
    <row r="1436" spans="1:1" x14ac:dyDescent="0.25">
      <c r="A1436" s="13">
        <v>1435</v>
      </c>
    </row>
    <row r="1437" spans="1:1" x14ac:dyDescent="0.25">
      <c r="A1437" s="13">
        <v>1436</v>
      </c>
    </row>
    <row r="1438" spans="1:1" x14ac:dyDescent="0.25">
      <c r="A1438" s="13">
        <v>1437</v>
      </c>
    </row>
    <row r="1439" spans="1:1" x14ac:dyDescent="0.25">
      <c r="A1439" s="13">
        <v>1438</v>
      </c>
    </row>
    <row r="1440" spans="1:1" x14ac:dyDescent="0.25">
      <c r="A1440" s="13">
        <v>1439</v>
      </c>
    </row>
    <row r="1441" spans="1:1" x14ac:dyDescent="0.25">
      <c r="A1441" s="13">
        <v>1440</v>
      </c>
    </row>
    <row r="1442" spans="1:1" x14ac:dyDescent="0.25">
      <c r="A1442" s="13">
        <v>1441</v>
      </c>
    </row>
    <row r="1443" spans="1:1" x14ac:dyDescent="0.25">
      <c r="A1443" s="13">
        <v>1442</v>
      </c>
    </row>
    <row r="1444" spans="1:1" x14ac:dyDescent="0.25">
      <c r="A1444" s="13">
        <v>1443</v>
      </c>
    </row>
    <row r="1445" spans="1:1" x14ac:dyDescent="0.25">
      <c r="A1445" s="13">
        <v>1444</v>
      </c>
    </row>
    <row r="1446" spans="1:1" x14ac:dyDescent="0.25">
      <c r="A1446" s="13">
        <v>1445</v>
      </c>
    </row>
    <row r="1447" spans="1:1" x14ac:dyDescent="0.25">
      <c r="A1447" s="13">
        <v>1446</v>
      </c>
    </row>
    <row r="1448" spans="1:1" x14ac:dyDescent="0.25">
      <c r="A1448" s="13">
        <v>1447</v>
      </c>
    </row>
    <row r="1449" spans="1:1" x14ac:dyDescent="0.25">
      <c r="A1449" s="13">
        <v>1448</v>
      </c>
    </row>
    <row r="1450" spans="1:1" x14ac:dyDescent="0.25">
      <c r="A1450" s="13">
        <v>1449</v>
      </c>
    </row>
    <row r="1451" spans="1:1" x14ac:dyDescent="0.25">
      <c r="A1451" s="13">
        <v>1450</v>
      </c>
    </row>
    <row r="1452" spans="1:1" x14ac:dyDescent="0.25">
      <c r="A1452" s="13">
        <v>1451</v>
      </c>
    </row>
    <row r="1453" spans="1:1" x14ac:dyDescent="0.25">
      <c r="A1453" s="13">
        <v>1452</v>
      </c>
    </row>
    <row r="1454" spans="1:1" x14ac:dyDescent="0.25">
      <c r="A1454" s="13">
        <v>1453</v>
      </c>
    </row>
    <row r="1455" spans="1:1" x14ac:dyDescent="0.25">
      <c r="A1455" s="13">
        <v>1454</v>
      </c>
    </row>
    <row r="1456" spans="1:1" x14ac:dyDescent="0.25">
      <c r="A1456" s="13">
        <v>1455</v>
      </c>
    </row>
    <row r="1457" spans="1:1" x14ac:dyDescent="0.25">
      <c r="A1457" s="13">
        <v>1456</v>
      </c>
    </row>
    <row r="1458" spans="1:1" x14ac:dyDescent="0.25">
      <c r="A1458" s="13">
        <v>1457</v>
      </c>
    </row>
    <row r="1459" spans="1:1" x14ac:dyDescent="0.25">
      <c r="A1459" s="13">
        <v>1458</v>
      </c>
    </row>
    <row r="1460" spans="1:1" x14ac:dyDescent="0.25">
      <c r="A1460" s="13">
        <v>1459</v>
      </c>
    </row>
    <row r="1461" spans="1:1" x14ac:dyDescent="0.25">
      <c r="A1461" s="13">
        <v>1460</v>
      </c>
    </row>
    <row r="1462" spans="1:1" x14ac:dyDescent="0.25">
      <c r="A1462" s="13">
        <v>1461</v>
      </c>
    </row>
    <row r="1463" spans="1:1" x14ac:dyDescent="0.25">
      <c r="A1463" s="13">
        <v>1462</v>
      </c>
    </row>
    <row r="1464" spans="1:1" x14ac:dyDescent="0.25">
      <c r="A1464" s="13">
        <v>1463</v>
      </c>
    </row>
    <row r="1465" spans="1:1" x14ac:dyDescent="0.25">
      <c r="A1465" s="13">
        <v>1464</v>
      </c>
    </row>
    <row r="1466" spans="1:1" x14ac:dyDescent="0.25">
      <c r="A1466" s="13">
        <v>1465</v>
      </c>
    </row>
    <row r="1467" spans="1:1" x14ac:dyDescent="0.25">
      <c r="A1467" s="13">
        <v>1466</v>
      </c>
    </row>
    <row r="1468" spans="1:1" x14ac:dyDescent="0.25">
      <c r="A1468" s="13">
        <v>1467</v>
      </c>
    </row>
    <row r="1469" spans="1:1" x14ac:dyDescent="0.25">
      <c r="A1469" s="13">
        <v>1468</v>
      </c>
    </row>
    <row r="1470" spans="1:1" x14ac:dyDescent="0.25">
      <c r="A1470" s="13">
        <v>1469</v>
      </c>
    </row>
    <row r="1471" spans="1:1" x14ac:dyDescent="0.25">
      <c r="A1471" s="13">
        <v>1470</v>
      </c>
    </row>
    <row r="1472" spans="1:1" x14ac:dyDescent="0.25">
      <c r="A1472" s="13">
        <v>1471</v>
      </c>
    </row>
    <row r="1473" spans="1:1" x14ac:dyDescent="0.25">
      <c r="A1473" s="13">
        <v>1472</v>
      </c>
    </row>
    <row r="1474" spans="1:1" x14ac:dyDescent="0.25">
      <c r="A1474" s="13">
        <v>1473</v>
      </c>
    </row>
    <row r="1475" spans="1:1" x14ac:dyDescent="0.25">
      <c r="A1475" s="13">
        <v>1474</v>
      </c>
    </row>
    <row r="1476" spans="1:1" x14ac:dyDescent="0.25">
      <c r="A1476" s="13">
        <v>1475</v>
      </c>
    </row>
    <row r="1477" spans="1:1" x14ac:dyDescent="0.25">
      <c r="A1477" s="13">
        <v>1476</v>
      </c>
    </row>
    <row r="1478" spans="1:1" x14ac:dyDescent="0.25">
      <c r="A1478" s="13">
        <v>1477</v>
      </c>
    </row>
    <row r="1479" spans="1:1" x14ac:dyDescent="0.25">
      <c r="A1479" s="13">
        <v>1478</v>
      </c>
    </row>
    <row r="1480" spans="1:1" x14ac:dyDescent="0.25">
      <c r="A1480" s="13">
        <v>1479</v>
      </c>
    </row>
    <row r="1481" spans="1:1" x14ac:dyDescent="0.25">
      <c r="A1481" s="13">
        <v>1480</v>
      </c>
    </row>
    <row r="1482" spans="1:1" x14ac:dyDescent="0.25">
      <c r="A1482" s="13">
        <v>1481</v>
      </c>
    </row>
    <row r="1483" spans="1:1" x14ac:dyDescent="0.25">
      <c r="A1483" s="13">
        <v>1482</v>
      </c>
    </row>
    <row r="1484" spans="1:1" x14ac:dyDescent="0.25">
      <c r="A1484" s="13">
        <v>1483</v>
      </c>
    </row>
    <row r="1485" spans="1:1" x14ac:dyDescent="0.25">
      <c r="A1485" s="13">
        <v>1484</v>
      </c>
    </row>
    <row r="1486" spans="1:1" x14ac:dyDescent="0.25">
      <c r="A1486" s="13">
        <v>1485</v>
      </c>
    </row>
    <row r="1487" spans="1:1" x14ac:dyDescent="0.25">
      <c r="A1487" s="13">
        <v>1486</v>
      </c>
    </row>
    <row r="1488" spans="1:1" x14ac:dyDescent="0.25">
      <c r="A1488" s="13">
        <v>1487</v>
      </c>
    </row>
    <row r="1489" spans="1:1" x14ac:dyDescent="0.25">
      <c r="A1489" s="13">
        <v>1488</v>
      </c>
    </row>
    <row r="1490" spans="1:1" x14ac:dyDescent="0.25">
      <c r="A1490" s="13">
        <v>1489</v>
      </c>
    </row>
    <row r="1491" spans="1:1" x14ac:dyDescent="0.25">
      <c r="A1491" s="13">
        <v>1490</v>
      </c>
    </row>
    <row r="1492" spans="1:1" x14ac:dyDescent="0.25">
      <c r="A1492" s="13">
        <v>1491</v>
      </c>
    </row>
    <row r="1493" spans="1:1" x14ac:dyDescent="0.25">
      <c r="A1493" s="13">
        <v>1492</v>
      </c>
    </row>
    <row r="1494" spans="1:1" x14ac:dyDescent="0.25">
      <c r="A1494" s="13">
        <v>1493</v>
      </c>
    </row>
    <row r="1495" spans="1:1" x14ac:dyDescent="0.25">
      <c r="A1495" s="13">
        <v>1494</v>
      </c>
    </row>
    <row r="1496" spans="1:1" x14ac:dyDescent="0.25">
      <c r="A1496" s="13">
        <v>1495</v>
      </c>
    </row>
    <row r="1497" spans="1:1" x14ac:dyDescent="0.25">
      <c r="A1497" s="13">
        <v>1496</v>
      </c>
    </row>
    <row r="1498" spans="1:1" x14ac:dyDescent="0.25">
      <c r="A1498" s="13">
        <v>1497</v>
      </c>
    </row>
    <row r="1499" spans="1:1" x14ac:dyDescent="0.25">
      <c r="A1499" s="13">
        <v>1498</v>
      </c>
    </row>
    <row r="1500" spans="1:1" x14ac:dyDescent="0.25">
      <c r="A1500" s="13">
        <v>1499</v>
      </c>
    </row>
    <row r="1501" spans="1:1" x14ac:dyDescent="0.25">
      <c r="A1501" s="13">
        <v>1500</v>
      </c>
    </row>
    <row r="1502" spans="1:1" x14ac:dyDescent="0.25">
      <c r="A1502" s="13">
        <v>1501</v>
      </c>
    </row>
    <row r="1503" spans="1:1" x14ac:dyDescent="0.25">
      <c r="A1503" s="13">
        <v>1502</v>
      </c>
    </row>
    <row r="1504" spans="1:1" x14ac:dyDescent="0.25">
      <c r="A1504" s="13">
        <v>1503</v>
      </c>
    </row>
    <row r="1505" spans="1:1" x14ac:dyDescent="0.25">
      <c r="A1505" s="13">
        <v>1504</v>
      </c>
    </row>
    <row r="1506" spans="1:1" x14ac:dyDescent="0.25">
      <c r="A1506" s="13">
        <v>1505</v>
      </c>
    </row>
    <row r="1507" spans="1:1" x14ac:dyDescent="0.25">
      <c r="A1507" s="13">
        <v>1506</v>
      </c>
    </row>
    <row r="1508" spans="1:1" x14ac:dyDescent="0.25">
      <c r="A1508" s="13">
        <v>1507</v>
      </c>
    </row>
    <row r="1509" spans="1:1" x14ac:dyDescent="0.25">
      <c r="A1509" s="13">
        <v>1508</v>
      </c>
    </row>
    <row r="1510" spans="1:1" x14ac:dyDescent="0.25">
      <c r="A1510" s="13">
        <v>1509</v>
      </c>
    </row>
    <row r="1511" spans="1:1" x14ac:dyDescent="0.25">
      <c r="A1511" s="13">
        <v>1510</v>
      </c>
    </row>
    <row r="1512" spans="1:1" x14ac:dyDescent="0.25">
      <c r="A1512" s="13">
        <v>1511</v>
      </c>
    </row>
    <row r="1513" spans="1:1" x14ac:dyDescent="0.25">
      <c r="A1513" s="13">
        <v>1512</v>
      </c>
    </row>
    <row r="1514" spans="1:1" x14ac:dyDescent="0.25">
      <c r="A1514" s="13">
        <v>1513</v>
      </c>
    </row>
    <row r="1515" spans="1:1" x14ac:dyDescent="0.25">
      <c r="A1515" s="13">
        <v>1514</v>
      </c>
    </row>
    <row r="1516" spans="1:1" x14ac:dyDescent="0.25">
      <c r="A1516" s="13">
        <v>1515</v>
      </c>
    </row>
    <row r="1517" spans="1:1" x14ac:dyDescent="0.25">
      <c r="A1517" s="13">
        <v>1516</v>
      </c>
    </row>
    <row r="1518" spans="1:1" x14ac:dyDescent="0.25">
      <c r="A1518" s="13">
        <v>1517</v>
      </c>
    </row>
    <row r="1519" spans="1:1" x14ac:dyDescent="0.25">
      <c r="A1519" s="13">
        <v>1518</v>
      </c>
    </row>
    <row r="1520" spans="1:1" x14ac:dyDescent="0.25">
      <c r="A1520" s="13">
        <v>1519</v>
      </c>
    </row>
    <row r="1521" spans="1:1" x14ac:dyDescent="0.25">
      <c r="A1521" s="13">
        <v>1520</v>
      </c>
    </row>
    <row r="1522" spans="1:1" x14ac:dyDescent="0.25">
      <c r="A1522" s="13">
        <v>1521</v>
      </c>
    </row>
    <row r="1523" spans="1:1" x14ac:dyDescent="0.25">
      <c r="A1523" s="13">
        <v>1522</v>
      </c>
    </row>
    <row r="1524" spans="1:1" x14ac:dyDescent="0.25">
      <c r="A1524" s="13">
        <v>1523</v>
      </c>
    </row>
    <row r="1525" spans="1:1" x14ac:dyDescent="0.25">
      <c r="A1525" s="13">
        <v>1524</v>
      </c>
    </row>
    <row r="1526" spans="1:1" x14ac:dyDescent="0.25">
      <c r="A1526" s="13">
        <v>1525</v>
      </c>
    </row>
    <row r="1527" spans="1:1" x14ac:dyDescent="0.25">
      <c r="A1527" s="13">
        <v>1526</v>
      </c>
    </row>
    <row r="1528" spans="1:1" x14ac:dyDescent="0.25">
      <c r="A1528" s="13">
        <v>1527</v>
      </c>
    </row>
    <row r="1529" spans="1:1" x14ac:dyDescent="0.25">
      <c r="A1529" s="13">
        <v>1528</v>
      </c>
    </row>
    <row r="1530" spans="1:1" x14ac:dyDescent="0.25">
      <c r="A1530" s="13">
        <v>1529</v>
      </c>
    </row>
    <row r="1531" spans="1:1" x14ac:dyDescent="0.25">
      <c r="A1531" s="13">
        <v>1530</v>
      </c>
    </row>
    <row r="1532" spans="1:1" x14ac:dyDescent="0.25">
      <c r="A1532" s="13">
        <v>1531</v>
      </c>
    </row>
    <row r="1533" spans="1:1" x14ac:dyDescent="0.25">
      <c r="A1533" s="13">
        <v>1532</v>
      </c>
    </row>
    <row r="1534" spans="1:1" x14ac:dyDescent="0.25">
      <c r="A1534" s="13">
        <v>1533</v>
      </c>
    </row>
    <row r="1535" spans="1:1" x14ac:dyDescent="0.25">
      <c r="A1535" s="13">
        <v>1534</v>
      </c>
    </row>
    <row r="1536" spans="1:1" x14ac:dyDescent="0.25">
      <c r="A1536" s="13">
        <v>1535</v>
      </c>
    </row>
    <row r="1537" spans="1:1" x14ac:dyDescent="0.25">
      <c r="A1537" s="13">
        <v>1536</v>
      </c>
    </row>
    <row r="1538" spans="1:1" x14ac:dyDescent="0.25">
      <c r="A1538" s="13">
        <v>1537</v>
      </c>
    </row>
    <row r="1539" spans="1:1" x14ac:dyDescent="0.25">
      <c r="A1539" s="13">
        <v>1538</v>
      </c>
    </row>
    <row r="1540" spans="1:1" x14ac:dyDescent="0.25">
      <c r="A1540" s="13">
        <v>1539</v>
      </c>
    </row>
    <row r="1541" spans="1:1" x14ac:dyDescent="0.25">
      <c r="A1541" s="13">
        <v>1540</v>
      </c>
    </row>
    <row r="1542" spans="1:1" x14ac:dyDescent="0.25">
      <c r="A1542" s="13">
        <v>1541</v>
      </c>
    </row>
    <row r="1543" spans="1:1" x14ac:dyDescent="0.25">
      <c r="A1543" s="13">
        <v>1542</v>
      </c>
    </row>
    <row r="1544" spans="1:1" x14ac:dyDescent="0.25">
      <c r="A1544" s="13">
        <v>1543</v>
      </c>
    </row>
    <row r="1545" spans="1:1" x14ac:dyDescent="0.25">
      <c r="A1545" s="13">
        <v>1544</v>
      </c>
    </row>
    <row r="1546" spans="1:1" x14ac:dyDescent="0.25">
      <c r="A1546" s="13">
        <v>1545</v>
      </c>
    </row>
    <row r="1547" spans="1:1" x14ac:dyDescent="0.25">
      <c r="A1547" s="13">
        <v>1546</v>
      </c>
    </row>
    <row r="1548" spans="1:1" x14ac:dyDescent="0.25">
      <c r="A1548" s="13">
        <v>1547</v>
      </c>
    </row>
    <row r="1549" spans="1:1" x14ac:dyDescent="0.25">
      <c r="A1549" s="13">
        <v>1548</v>
      </c>
    </row>
    <row r="1550" spans="1:1" x14ac:dyDescent="0.25">
      <c r="A1550" s="13">
        <v>1549</v>
      </c>
    </row>
    <row r="1551" spans="1:1" x14ac:dyDescent="0.25">
      <c r="A1551" s="13">
        <v>1550</v>
      </c>
    </row>
    <row r="1552" spans="1:1" x14ac:dyDescent="0.25">
      <c r="A1552" s="13">
        <v>1551</v>
      </c>
    </row>
    <row r="1553" spans="1:1" x14ac:dyDescent="0.25">
      <c r="A1553" s="13">
        <v>1552</v>
      </c>
    </row>
    <row r="1554" spans="1:1" x14ac:dyDescent="0.25">
      <c r="A1554" s="13">
        <v>1553</v>
      </c>
    </row>
    <row r="1555" spans="1:1" x14ac:dyDescent="0.25">
      <c r="A1555" s="13">
        <v>1554</v>
      </c>
    </row>
    <row r="1556" spans="1:1" x14ac:dyDescent="0.25">
      <c r="A1556" s="13">
        <v>1555</v>
      </c>
    </row>
    <row r="1557" spans="1:1" x14ac:dyDescent="0.25">
      <c r="A1557" s="13">
        <v>1556</v>
      </c>
    </row>
    <row r="1558" spans="1:1" x14ac:dyDescent="0.25">
      <c r="A1558" s="13">
        <v>1557</v>
      </c>
    </row>
    <row r="1559" spans="1:1" x14ac:dyDescent="0.25">
      <c r="A1559" s="13">
        <v>1558</v>
      </c>
    </row>
    <row r="1560" spans="1:1" x14ac:dyDescent="0.25">
      <c r="A1560" s="13">
        <v>1559</v>
      </c>
    </row>
    <row r="1561" spans="1:1" x14ac:dyDescent="0.25">
      <c r="A1561" s="13">
        <v>1560</v>
      </c>
    </row>
    <row r="1562" spans="1:1" x14ac:dyDescent="0.25">
      <c r="A1562" s="13">
        <v>1561</v>
      </c>
    </row>
    <row r="1563" spans="1:1" x14ac:dyDescent="0.25">
      <c r="A1563" s="13">
        <v>1562</v>
      </c>
    </row>
    <row r="1564" spans="1:1" x14ac:dyDescent="0.25">
      <c r="A1564" s="13">
        <v>1563</v>
      </c>
    </row>
    <row r="1565" spans="1:1" x14ac:dyDescent="0.25">
      <c r="A1565" s="13">
        <v>1564</v>
      </c>
    </row>
    <row r="1566" spans="1:1" x14ac:dyDescent="0.25">
      <c r="A1566" s="13">
        <v>1565</v>
      </c>
    </row>
    <row r="1567" spans="1:1" x14ac:dyDescent="0.25">
      <c r="A1567" s="13">
        <v>1566</v>
      </c>
    </row>
    <row r="1568" spans="1:1" x14ac:dyDescent="0.25">
      <c r="A1568" s="13">
        <v>1567</v>
      </c>
    </row>
    <row r="1569" spans="1:1" x14ac:dyDescent="0.25">
      <c r="A1569" s="13">
        <v>1568</v>
      </c>
    </row>
    <row r="1570" spans="1:1" x14ac:dyDescent="0.25">
      <c r="A1570" s="13">
        <v>1569</v>
      </c>
    </row>
    <row r="1571" spans="1:1" x14ac:dyDescent="0.25">
      <c r="A1571" s="13">
        <v>1570</v>
      </c>
    </row>
    <row r="1572" spans="1:1" x14ac:dyDescent="0.25">
      <c r="A1572" s="13">
        <v>1571</v>
      </c>
    </row>
    <row r="1573" spans="1:1" x14ac:dyDescent="0.25">
      <c r="A1573" s="13">
        <v>1572</v>
      </c>
    </row>
    <row r="1574" spans="1:1" x14ac:dyDescent="0.25">
      <c r="A1574" s="13">
        <v>1573</v>
      </c>
    </row>
    <row r="1575" spans="1:1" x14ac:dyDescent="0.25">
      <c r="A1575" s="13">
        <v>1574</v>
      </c>
    </row>
    <row r="1576" spans="1:1" x14ac:dyDescent="0.25">
      <c r="A1576" s="13">
        <v>1575</v>
      </c>
    </row>
    <row r="1577" spans="1:1" x14ac:dyDescent="0.25">
      <c r="A1577" s="13">
        <v>1576</v>
      </c>
    </row>
    <row r="1578" spans="1:1" x14ac:dyDescent="0.25">
      <c r="A1578" s="13">
        <v>1577</v>
      </c>
    </row>
    <row r="1579" spans="1:1" x14ac:dyDescent="0.25">
      <c r="A1579" s="13">
        <v>1578</v>
      </c>
    </row>
    <row r="1580" spans="1:1" x14ac:dyDescent="0.25">
      <c r="A1580" s="13">
        <v>1579</v>
      </c>
    </row>
    <row r="1581" spans="1:1" x14ac:dyDescent="0.25">
      <c r="A1581" s="13">
        <v>1580</v>
      </c>
    </row>
    <row r="1582" spans="1:1" x14ac:dyDescent="0.25">
      <c r="A1582" s="13">
        <v>1581</v>
      </c>
    </row>
    <row r="1583" spans="1:1" x14ac:dyDescent="0.25">
      <c r="A1583" s="13">
        <v>1582</v>
      </c>
    </row>
    <row r="1584" spans="1:1" x14ac:dyDescent="0.25">
      <c r="A1584" s="13">
        <v>1583</v>
      </c>
    </row>
    <row r="1585" spans="1:1" x14ac:dyDescent="0.25">
      <c r="A1585" s="13">
        <v>1584</v>
      </c>
    </row>
    <row r="1586" spans="1:1" x14ac:dyDescent="0.25">
      <c r="A1586" s="13">
        <v>1585</v>
      </c>
    </row>
    <row r="1587" spans="1:1" x14ac:dyDescent="0.25">
      <c r="A1587" s="13">
        <v>1586</v>
      </c>
    </row>
    <row r="1588" spans="1:1" x14ac:dyDescent="0.25">
      <c r="A1588" s="13">
        <v>1587</v>
      </c>
    </row>
    <row r="1589" spans="1:1" x14ac:dyDescent="0.25">
      <c r="A1589" s="13">
        <v>1588</v>
      </c>
    </row>
    <row r="1590" spans="1:1" x14ac:dyDescent="0.25">
      <c r="A1590" s="13">
        <v>1589</v>
      </c>
    </row>
    <row r="1591" spans="1:1" x14ac:dyDescent="0.25">
      <c r="A1591" s="13">
        <v>1590</v>
      </c>
    </row>
    <row r="1592" spans="1:1" x14ac:dyDescent="0.25">
      <c r="A1592" s="13">
        <v>1591</v>
      </c>
    </row>
    <row r="1593" spans="1:1" x14ac:dyDescent="0.25">
      <c r="A1593" s="13">
        <v>1592</v>
      </c>
    </row>
    <row r="1594" spans="1:1" x14ac:dyDescent="0.25">
      <c r="A1594" s="13">
        <v>1593</v>
      </c>
    </row>
    <row r="1595" spans="1:1" x14ac:dyDescent="0.25">
      <c r="A1595" s="13">
        <v>1594</v>
      </c>
    </row>
    <row r="1596" spans="1:1" x14ac:dyDescent="0.25">
      <c r="A1596" s="13">
        <v>1595</v>
      </c>
    </row>
    <row r="1597" spans="1:1" x14ac:dyDescent="0.25">
      <c r="A1597" s="13">
        <v>1596</v>
      </c>
    </row>
    <row r="1598" spans="1:1" x14ac:dyDescent="0.25">
      <c r="A1598" s="13">
        <v>1597</v>
      </c>
    </row>
    <row r="1599" spans="1:1" x14ac:dyDescent="0.25">
      <c r="A1599" s="13">
        <v>1598</v>
      </c>
    </row>
    <row r="1600" spans="1:1" x14ac:dyDescent="0.25">
      <c r="A1600" s="13">
        <v>1599</v>
      </c>
    </row>
    <row r="1601" spans="1:1" x14ac:dyDescent="0.25">
      <c r="A1601" s="13">
        <v>1600</v>
      </c>
    </row>
    <row r="1602" spans="1:1" x14ac:dyDescent="0.25">
      <c r="A1602" s="13">
        <v>1601</v>
      </c>
    </row>
    <row r="1603" spans="1:1" x14ac:dyDescent="0.25">
      <c r="A1603" s="13">
        <v>1602</v>
      </c>
    </row>
    <row r="1604" spans="1:1" x14ac:dyDescent="0.25">
      <c r="A1604" s="13">
        <v>1603</v>
      </c>
    </row>
    <row r="1605" spans="1:1" x14ac:dyDescent="0.25">
      <c r="A1605" s="13">
        <v>1604</v>
      </c>
    </row>
    <row r="1606" spans="1:1" x14ac:dyDescent="0.25">
      <c r="A1606" s="13">
        <v>1605</v>
      </c>
    </row>
    <row r="1607" spans="1:1" x14ac:dyDescent="0.25">
      <c r="A1607" s="13">
        <v>1606</v>
      </c>
    </row>
    <row r="1608" spans="1:1" x14ac:dyDescent="0.25">
      <c r="A1608" s="13">
        <v>1607</v>
      </c>
    </row>
    <row r="1609" spans="1:1" x14ac:dyDescent="0.25">
      <c r="A1609" s="13">
        <v>1608</v>
      </c>
    </row>
    <row r="1610" spans="1:1" x14ac:dyDescent="0.25">
      <c r="A1610" s="13">
        <v>1609</v>
      </c>
    </row>
    <row r="1611" spans="1:1" x14ac:dyDescent="0.25">
      <c r="A1611" s="13">
        <v>1610</v>
      </c>
    </row>
    <row r="1612" spans="1:1" x14ac:dyDescent="0.25">
      <c r="A1612" s="13">
        <v>1611</v>
      </c>
    </row>
    <row r="1613" spans="1:1" x14ac:dyDescent="0.25">
      <c r="A1613" s="13">
        <v>1612</v>
      </c>
    </row>
    <row r="1614" spans="1:1" x14ac:dyDescent="0.25">
      <c r="A1614" s="13">
        <v>1613</v>
      </c>
    </row>
    <row r="1615" spans="1:1" x14ac:dyDescent="0.25">
      <c r="A1615" s="13">
        <v>1614</v>
      </c>
    </row>
    <row r="1616" spans="1:1" x14ac:dyDescent="0.25">
      <c r="A1616" s="13">
        <v>1615</v>
      </c>
    </row>
    <row r="1617" spans="1:1" x14ac:dyDescent="0.25">
      <c r="A1617" s="13">
        <v>1616</v>
      </c>
    </row>
    <row r="1618" spans="1:1" x14ac:dyDescent="0.25">
      <c r="A1618" s="13">
        <v>1617</v>
      </c>
    </row>
    <row r="1619" spans="1:1" x14ac:dyDescent="0.25">
      <c r="A1619" s="13">
        <v>1618</v>
      </c>
    </row>
    <row r="1620" spans="1:1" x14ac:dyDescent="0.25">
      <c r="A1620" s="13">
        <v>1619</v>
      </c>
    </row>
    <row r="1621" spans="1:1" x14ac:dyDescent="0.25">
      <c r="A1621" s="13">
        <v>1620</v>
      </c>
    </row>
    <row r="1622" spans="1:1" x14ac:dyDescent="0.25">
      <c r="A1622" s="13">
        <v>1621</v>
      </c>
    </row>
    <row r="1623" spans="1:1" x14ac:dyDescent="0.25">
      <c r="A1623" s="13">
        <v>1622</v>
      </c>
    </row>
    <row r="1624" spans="1:1" x14ac:dyDescent="0.25">
      <c r="A1624" s="13">
        <v>1623</v>
      </c>
    </row>
    <row r="1625" spans="1:1" x14ac:dyDescent="0.25">
      <c r="A1625" s="13">
        <v>1624</v>
      </c>
    </row>
    <row r="1626" spans="1:1" x14ac:dyDescent="0.25">
      <c r="A1626" s="13">
        <v>1625</v>
      </c>
    </row>
    <row r="1627" spans="1:1" x14ac:dyDescent="0.25">
      <c r="A1627" s="13">
        <v>1626</v>
      </c>
    </row>
    <row r="1628" spans="1:1" x14ac:dyDescent="0.25">
      <c r="A1628" s="13">
        <v>1627</v>
      </c>
    </row>
    <row r="1629" spans="1:1" x14ac:dyDescent="0.25">
      <c r="A1629" s="13">
        <v>1628</v>
      </c>
    </row>
    <row r="1630" spans="1:1" x14ac:dyDescent="0.25">
      <c r="A1630" s="13">
        <v>1629</v>
      </c>
    </row>
    <row r="1631" spans="1:1" x14ac:dyDescent="0.25">
      <c r="A1631" s="13">
        <v>1630</v>
      </c>
    </row>
    <row r="1632" spans="1:1" x14ac:dyDescent="0.25">
      <c r="A1632" s="13">
        <v>1631</v>
      </c>
    </row>
    <row r="1633" spans="1:1" x14ac:dyDescent="0.25">
      <c r="A1633" s="13">
        <v>1632</v>
      </c>
    </row>
    <row r="1634" spans="1:1" x14ac:dyDescent="0.25">
      <c r="A1634" s="13">
        <v>1633</v>
      </c>
    </row>
    <row r="1635" spans="1:1" x14ac:dyDescent="0.25">
      <c r="A1635" s="13">
        <v>1634</v>
      </c>
    </row>
    <row r="1636" spans="1:1" x14ac:dyDescent="0.25">
      <c r="A1636" s="13">
        <v>1635</v>
      </c>
    </row>
    <row r="1637" spans="1:1" x14ac:dyDescent="0.25">
      <c r="A1637" s="13">
        <v>1636</v>
      </c>
    </row>
    <row r="1638" spans="1:1" x14ac:dyDescent="0.25">
      <c r="A1638" s="13">
        <v>1637</v>
      </c>
    </row>
    <row r="1639" spans="1:1" x14ac:dyDescent="0.25">
      <c r="A1639" s="13">
        <v>1638</v>
      </c>
    </row>
    <row r="1640" spans="1:1" x14ac:dyDescent="0.25">
      <c r="A1640" s="13">
        <v>1639</v>
      </c>
    </row>
    <row r="1641" spans="1:1" x14ac:dyDescent="0.25">
      <c r="A1641" s="13">
        <v>1640</v>
      </c>
    </row>
    <row r="1642" spans="1:1" x14ac:dyDescent="0.25">
      <c r="A1642" s="13">
        <v>1641</v>
      </c>
    </row>
    <row r="1643" spans="1:1" x14ac:dyDescent="0.25">
      <c r="A1643" s="13">
        <v>1642</v>
      </c>
    </row>
    <row r="1644" spans="1:1" x14ac:dyDescent="0.25">
      <c r="A1644" s="13">
        <v>1643</v>
      </c>
    </row>
    <row r="1645" spans="1:1" x14ac:dyDescent="0.25">
      <c r="A1645" s="13">
        <v>1644</v>
      </c>
    </row>
    <row r="1646" spans="1:1" x14ac:dyDescent="0.25">
      <c r="A1646" s="13">
        <v>1645</v>
      </c>
    </row>
    <row r="1647" spans="1:1" x14ac:dyDescent="0.25">
      <c r="A1647" s="13">
        <v>1646</v>
      </c>
    </row>
    <row r="1648" spans="1:1" x14ac:dyDescent="0.25">
      <c r="A1648" s="13">
        <v>1647</v>
      </c>
    </row>
    <row r="1649" spans="1:1" x14ac:dyDescent="0.25">
      <c r="A1649" s="13">
        <v>1648</v>
      </c>
    </row>
    <row r="1650" spans="1:1" x14ac:dyDescent="0.25">
      <c r="A1650" s="13">
        <v>1649</v>
      </c>
    </row>
    <row r="1651" spans="1:1" x14ac:dyDescent="0.25">
      <c r="A1651" s="13">
        <v>1650</v>
      </c>
    </row>
    <row r="1652" spans="1:1" x14ac:dyDescent="0.25">
      <c r="A1652" s="13">
        <v>1651</v>
      </c>
    </row>
    <row r="1653" spans="1:1" x14ac:dyDescent="0.25">
      <c r="A1653" s="13">
        <v>1652</v>
      </c>
    </row>
    <row r="1654" spans="1:1" x14ac:dyDescent="0.25">
      <c r="A1654" s="13">
        <v>1653</v>
      </c>
    </row>
    <row r="1655" spans="1:1" x14ac:dyDescent="0.25">
      <c r="A1655" s="13">
        <v>1654</v>
      </c>
    </row>
    <row r="1656" spans="1:1" x14ac:dyDescent="0.25">
      <c r="A1656" s="13">
        <v>1655</v>
      </c>
    </row>
    <row r="1657" spans="1:1" x14ac:dyDescent="0.25">
      <c r="A1657" s="13">
        <v>1656</v>
      </c>
    </row>
    <row r="1658" spans="1:1" x14ac:dyDescent="0.25">
      <c r="A1658" s="13">
        <v>1657</v>
      </c>
    </row>
    <row r="1659" spans="1:1" x14ac:dyDescent="0.25">
      <c r="A1659" s="13">
        <v>1658</v>
      </c>
    </row>
    <row r="1660" spans="1:1" x14ac:dyDescent="0.25">
      <c r="A1660" s="13">
        <v>1659</v>
      </c>
    </row>
    <row r="1661" spans="1:1" x14ac:dyDescent="0.25">
      <c r="A1661" s="13">
        <v>1660</v>
      </c>
    </row>
    <row r="1662" spans="1:1" x14ac:dyDescent="0.25">
      <c r="A1662" s="13">
        <v>1661</v>
      </c>
    </row>
    <row r="1663" spans="1:1" x14ac:dyDescent="0.25">
      <c r="A1663" s="13">
        <v>1662</v>
      </c>
    </row>
    <row r="1664" spans="1:1" x14ac:dyDescent="0.25">
      <c r="A1664" s="13">
        <v>1663</v>
      </c>
    </row>
    <row r="1665" spans="1:1" x14ac:dyDescent="0.25">
      <c r="A1665" s="13">
        <v>1664</v>
      </c>
    </row>
    <row r="1666" spans="1:1" x14ac:dyDescent="0.25">
      <c r="A1666" s="13">
        <v>1665</v>
      </c>
    </row>
    <row r="1667" spans="1:1" x14ac:dyDescent="0.25">
      <c r="A1667" s="13">
        <v>1666</v>
      </c>
    </row>
    <row r="1668" spans="1:1" x14ac:dyDescent="0.25">
      <c r="A1668" s="13">
        <v>1667</v>
      </c>
    </row>
    <row r="1669" spans="1:1" x14ac:dyDescent="0.25">
      <c r="A1669" s="13">
        <v>1668</v>
      </c>
    </row>
    <row r="1670" spans="1:1" x14ac:dyDescent="0.25">
      <c r="A1670" s="13">
        <v>1669</v>
      </c>
    </row>
    <row r="1671" spans="1:1" x14ac:dyDescent="0.25">
      <c r="A1671" s="13">
        <v>1670</v>
      </c>
    </row>
    <row r="1672" spans="1:1" x14ac:dyDescent="0.25">
      <c r="A1672" s="13">
        <v>1671</v>
      </c>
    </row>
    <row r="1673" spans="1:1" x14ac:dyDescent="0.25">
      <c r="A1673" s="13">
        <v>1672</v>
      </c>
    </row>
    <row r="1674" spans="1:1" x14ac:dyDescent="0.25">
      <c r="A1674" s="13">
        <v>1673</v>
      </c>
    </row>
    <row r="1675" spans="1:1" x14ac:dyDescent="0.25">
      <c r="A1675" s="13">
        <v>1674</v>
      </c>
    </row>
    <row r="1676" spans="1:1" x14ac:dyDescent="0.25">
      <c r="A1676" s="13">
        <v>1675</v>
      </c>
    </row>
    <row r="1677" spans="1:1" x14ac:dyDescent="0.25">
      <c r="A1677" s="13">
        <v>1676</v>
      </c>
    </row>
    <row r="1678" spans="1:1" x14ac:dyDescent="0.25">
      <c r="A1678" s="13">
        <v>1677</v>
      </c>
    </row>
    <row r="1679" spans="1:1" x14ac:dyDescent="0.25">
      <c r="A1679" s="13">
        <v>1678</v>
      </c>
    </row>
    <row r="1680" spans="1:1" x14ac:dyDescent="0.25">
      <c r="A1680" s="13">
        <v>1679</v>
      </c>
    </row>
    <row r="1681" spans="1:1" x14ac:dyDescent="0.25">
      <c r="A1681" s="13">
        <v>1680</v>
      </c>
    </row>
    <row r="1682" spans="1:1" x14ac:dyDescent="0.25">
      <c r="A1682" s="13">
        <v>1681</v>
      </c>
    </row>
    <row r="1683" spans="1:1" x14ac:dyDescent="0.25">
      <c r="A1683" s="13">
        <v>1682</v>
      </c>
    </row>
    <row r="1684" spans="1:1" x14ac:dyDescent="0.25">
      <c r="A1684" s="13">
        <v>1683</v>
      </c>
    </row>
    <row r="1685" spans="1:1" x14ac:dyDescent="0.25">
      <c r="A1685" s="13">
        <v>1684</v>
      </c>
    </row>
    <row r="1686" spans="1:1" x14ac:dyDescent="0.25">
      <c r="A1686" s="13">
        <v>1685</v>
      </c>
    </row>
    <row r="1687" spans="1:1" x14ac:dyDescent="0.25">
      <c r="A1687" s="13">
        <v>1686</v>
      </c>
    </row>
    <row r="1688" spans="1:1" x14ac:dyDescent="0.25">
      <c r="A1688" s="13">
        <v>1687</v>
      </c>
    </row>
    <row r="1689" spans="1:1" x14ac:dyDescent="0.25">
      <c r="A1689" s="13">
        <v>1688</v>
      </c>
    </row>
    <row r="1690" spans="1:1" x14ac:dyDescent="0.25">
      <c r="A1690" s="13">
        <v>1689</v>
      </c>
    </row>
    <row r="1691" spans="1:1" x14ac:dyDescent="0.25">
      <c r="A1691" s="13">
        <v>1690</v>
      </c>
    </row>
    <row r="1692" spans="1:1" x14ac:dyDescent="0.25">
      <c r="A1692" s="13">
        <v>1691</v>
      </c>
    </row>
    <row r="1693" spans="1:1" x14ac:dyDescent="0.25">
      <c r="A1693" s="13">
        <v>1692</v>
      </c>
    </row>
    <row r="1694" spans="1:1" x14ac:dyDescent="0.25">
      <c r="A1694" s="13">
        <v>1693</v>
      </c>
    </row>
    <row r="1695" spans="1:1" x14ac:dyDescent="0.25">
      <c r="A1695" s="13">
        <v>1694</v>
      </c>
    </row>
    <row r="1696" spans="1:1" x14ac:dyDescent="0.25">
      <c r="A1696" s="13">
        <v>1695</v>
      </c>
    </row>
    <row r="1697" spans="1:1" x14ac:dyDescent="0.25">
      <c r="A1697" s="13">
        <v>1696</v>
      </c>
    </row>
    <row r="1698" spans="1:1" x14ac:dyDescent="0.25">
      <c r="A1698" s="13">
        <v>1697</v>
      </c>
    </row>
    <row r="1699" spans="1:1" x14ac:dyDescent="0.25">
      <c r="A1699" s="13">
        <v>1698</v>
      </c>
    </row>
    <row r="1700" spans="1:1" x14ac:dyDescent="0.25">
      <c r="A1700" s="13">
        <v>1699</v>
      </c>
    </row>
    <row r="1701" spans="1:1" x14ac:dyDescent="0.25">
      <c r="A1701" s="13">
        <v>1700</v>
      </c>
    </row>
    <row r="1702" spans="1:1" x14ac:dyDescent="0.25">
      <c r="A1702" s="13">
        <v>1701</v>
      </c>
    </row>
    <row r="1703" spans="1:1" x14ac:dyDescent="0.25">
      <c r="A1703" s="13">
        <v>1702</v>
      </c>
    </row>
    <row r="1704" spans="1:1" x14ac:dyDescent="0.25">
      <c r="A1704" s="13">
        <v>1703</v>
      </c>
    </row>
    <row r="1705" spans="1:1" x14ac:dyDescent="0.25">
      <c r="A1705" s="13">
        <v>1704</v>
      </c>
    </row>
    <row r="1706" spans="1:1" x14ac:dyDescent="0.25">
      <c r="A1706" s="13">
        <v>1705</v>
      </c>
    </row>
    <row r="1707" spans="1:1" x14ac:dyDescent="0.25">
      <c r="A1707" s="13">
        <v>1706</v>
      </c>
    </row>
    <row r="1708" spans="1:1" x14ac:dyDescent="0.25">
      <c r="A1708" s="13">
        <v>1707</v>
      </c>
    </row>
    <row r="1709" spans="1:1" x14ac:dyDescent="0.25">
      <c r="A1709" s="13">
        <v>1708</v>
      </c>
    </row>
    <row r="1710" spans="1:1" x14ac:dyDescent="0.25">
      <c r="A1710" s="13">
        <v>1709</v>
      </c>
    </row>
    <row r="1711" spans="1:1" x14ac:dyDescent="0.25">
      <c r="A1711" s="13">
        <v>1710</v>
      </c>
    </row>
    <row r="1712" spans="1:1" x14ac:dyDescent="0.25">
      <c r="A1712" s="13">
        <v>1711</v>
      </c>
    </row>
    <row r="1713" spans="1:1" x14ac:dyDescent="0.25">
      <c r="A1713" s="13">
        <v>1712</v>
      </c>
    </row>
    <row r="1714" spans="1:1" x14ac:dyDescent="0.25">
      <c r="A1714" s="13">
        <v>1713</v>
      </c>
    </row>
    <row r="1715" spans="1:1" x14ac:dyDescent="0.25">
      <c r="A1715" s="13">
        <v>1714</v>
      </c>
    </row>
    <row r="1716" spans="1:1" x14ac:dyDescent="0.25">
      <c r="A1716" s="13">
        <v>1715</v>
      </c>
    </row>
    <row r="1717" spans="1:1" x14ac:dyDescent="0.25">
      <c r="A1717" s="13">
        <v>1716</v>
      </c>
    </row>
    <row r="1718" spans="1:1" x14ac:dyDescent="0.25">
      <c r="A1718" s="13">
        <v>1717</v>
      </c>
    </row>
    <row r="1719" spans="1:1" x14ac:dyDescent="0.25">
      <c r="A1719" s="13">
        <v>1718</v>
      </c>
    </row>
    <row r="1720" spans="1:1" x14ac:dyDescent="0.25">
      <c r="A1720" s="13">
        <v>1719</v>
      </c>
    </row>
    <row r="1721" spans="1:1" x14ac:dyDescent="0.25">
      <c r="A1721" s="13">
        <v>1720</v>
      </c>
    </row>
    <row r="1722" spans="1:1" x14ac:dyDescent="0.25">
      <c r="A1722" s="13">
        <v>1721</v>
      </c>
    </row>
    <row r="1723" spans="1:1" x14ac:dyDescent="0.25">
      <c r="A1723" s="13">
        <v>1722</v>
      </c>
    </row>
    <row r="1724" spans="1:1" x14ac:dyDescent="0.25">
      <c r="A1724" s="13">
        <v>1723</v>
      </c>
    </row>
    <row r="1725" spans="1:1" x14ac:dyDescent="0.25">
      <c r="A1725" s="13">
        <v>1724</v>
      </c>
    </row>
    <row r="1726" spans="1:1" x14ac:dyDescent="0.25">
      <c r="A1726" s="13">
        <v>1725</v>
      </c>
    </row>
    <row r="1727" spans="1:1" x14ac:dyDescent="0.25">
      <c r="A1727" s="13">
        <v>1726</v>
      </c>
    </row>
    <row r="1728" spans="1:1" x14ac:dyDescent="0.25">
      <c r="A1728" s="13">
        <v>1727</v>
      </c>
    </row>
    <row r="1729" spans="1:1" x14ac:dyDescent="0.25">
      <c r="A1729" s="13">
        <v>1728</v>
      </c>
    </row>
    <row r="1730" spans="1:1" x14ac:dyDescent="0.25">
      <c r="A1730" s="13">
        <v>1729</v>
      </c>
    </row>
    <row r="1731" spans="1:1" x14ac:dyDescent="0.25">
      <c r="A1731" s="13">
        <v>1730</v>
      </c>
    </row>
    <row r="1732" spans="1:1" x14ac:dyDescent="0.25">
      <c r="A1732" s="13">
        <v>1731</v>
      </c>
    </row>
    <row r="1733" spans="1:1" x14ac:dyDescent="0.25">
      <c r="A1733" s="13">
        <v>1732</v>
      </c>
    </row>
    <row r="1734" spans="1:1" x14ac:dyDescent="0.25">
      <c r="A1734" s="13">
        <v>1733</v>
      </c>
    </row>
    <row r="1735" spans="1:1" x14ac:dyDescent="0.25">
      <c r="A1735" s="13">
        <v>1734</v>
      </c>
    </row>
    <row r="1736" spans="1:1" x14ac:dyDescent="0.25">
      <c r="A1736" s="13">
        <v>1735</v>
      </c>
    </row>
    <row r="1737" spans="1:1" x14ac:dyDescent="0.25">
      <c r="A1737" s="13">
        <v>1736</v>
      </c>
    </row>
    <row r="1738" spans="1:1" x14ac:dyDescent="0.25">
      <c r="A1738" s="13">
        <v>1737</v>
      </c>
    </row>
    <row r="1739" spans="1:1" x14ac:dyDescent="0.25">
      <c r="A1739" s="13">
        <v>1738</v>
      </c>
    </row>
    <row r="1740" spans="1:1" x14ac:dyDescent="0.25">
      <c r="A1740" s="13">
        <v>1739</v>
      </c>
    </row>
    <row r="1741" spans="1:1" x14ac:dyDescent="0.25">
      <c r="A1741" s="13">
        <v>1740</v>
      </c>
    </row>
    <row r="1742" spans="1:1" x14ac:dyDescent="0.25">
      <c r="A1742" s="13">
        <v>1741</v>
      </c>
    </row>
    <row r="1743" spans="1:1" x14ac:dyDescent="0.25">
      <c r="A1743" s="13">
        <v>1742</v>
      </c>
    </row>
    <row r="1744" spans="1:1" x14ac:dyDescent="0.25">
      <c r="A1744" s="13">
        <v>1743</v>
      </c>
    </row>
    <row r="1745" spans="1:1" x14ac:dyDescent="0.25">
      <c r="A1745" s="13">
        <v>1744</v>
      </c>
    </row>
    <row r="1746" spans="1:1" x14ac:dyDescent="0.25">
      <c r="A1746" s="13">
        <v>1745</v>
      </c>
    </row>
    <row r="1747" spans="1:1" x14ac:dyDescent="0.25">
      <c r="A1747" s="13">
        <v>1746</v>
      </c>
    </row>
    <row r="1748" spans="1:1" x14ac:dyDescent="0.25">
      <c r="A1748" s="13">
        <v>1747</v>
      </c>
    </row>
    <row r="1749" spans="1:1" x14ac:dyDescent="0.25">
      <c r="A1749" s="13">
        <v>1748</v>
      </c>
    </row>
    <row r="1750" spans="1:1" x14ac:dyDescent="0.25">
      <c r="A1750" s="13">
        <v>1749</v>
      </c>
    </row>
    <row r="1751" spans="1:1" x14ac:dyDescent="0.25">
      <c r="A1751" s="13">
        <v>1750</v>
      </c>
    </row>
    <row r="1752" spans="1:1" x14ac:dyDescent="0.25">
      <c r="A1752" s="13">
        <v>1751</v>
      </c>
    </row>
    <row r="1753" spans="1:1" x14ac:dyDescent="0.25">
      <c r="A1753" s="13">
        <v>1752</v>
      </c>
    </row>
    <row r="1754" spans="1:1" x14ac:dyDescent="0.25">
      <c r="A1754" s="13">
        <v>1753</v>
      </c>
    </row>
    <row r="1755" spans="1:1" x14ac:dyDescent="0.25">
      <c r="A1755" s="13">
        <v>1754</v>
      </c>
    </row>
    <row r="1756" spans="1:1" x14ac:dyDescent="0.25">
      <c r="A1756" s="13">
        <v>1755</v>
      </c>
    </row>
    <row r="1757" spans="1:1" x14ac:dyDescent="0.25">
      <c r="A1757" s="13">
        <v>1756</v>
      </c>
    </row>
    <row r="1758" spans="1:1" x14ac:dyDescent="0.25">
      <c r="A1758" s="13">
        <v>1757</v>
      </c>
    </row>
    <row r="1759" spans="1:1" x14ac:dyDescent="0.25">
      <c r="A1759" s="13">
        <v>1758</v>
      </c>
    </row>
    <row r="1760" spans="1:1" x14ac:dyDescent="0.25">
      <c r="A1760" s="13">
        <v>1759</v>
      </c>
    </row>
    <row r="1761" spans="1:1" x14ac:dyDescent="0.25">
      <c r="A1761" s="13">
        <v>1760</v>
      </c>
    </row>
    <row r="1762" spans="1:1" x14ac:dyDescent="0.25">
      <c r="A1762" s="13">
        <v>1761</v>
      </c>
    </row>
    <row r="1763" spans="1:1" x14ac:dyDescent="0.25">
      <c r="A1763" s="13">
        <v>1762</v>
      </c>
    </row>
    <row r="1764" spans="1:1" x14ac:dyDescent="0.25">
      <c r="A1764" s="13">
        <v>1763</v>
      </c>
    </row>
    <row r="1765" spans="1:1" x14ac:dyDescent="0.25">
      <c r="A1765" s="13">
        <v>1764</v>
      </c>
    </row>
    <row r="1766" spans="1:1" x14ac:dyDescent="0.25">
      <c r="A1766" s="13">
        <v>1765</v>
      </c>
    </row>
    <row r="1767" spans="1:1" x14ac:dyDescent="0.25">
      <c r="A1767" s="13">
        <v>1766</v>
      </c>
    </row>
    <row r="1768" spans="1:1" x14ac:dyDescent="0.25">
      <c r="A1768" s="13">
        <v>1767</v>
      </c>
    </row>
    <row r="1769" spans="1:1" x14ac:dyDescent="0.25">
      <c r="A1769" s="13">
        <v>1768</v>
      </c>
    </row>
    <row r="1770" spans="1:1" x14ac:dyDescent="0.25">
      <c r="A1770" s="13">
        <v>1769</v>
      </c>
    </row>
    <row r="1771" spans="1:1" x14ac:dyDescent="0.25">
      <c r="A1771" s="13">
        <v>1770</v>
      </c>
    </row>
    <row r="1772" spans="1:1" x14ac:dyDescent="0.25">
      <c r="A1772" s="13">
        <v>1771</v>
      </c>
    </row>
    <row r="1773" spans="1:1" x14ac:dyDescent="0.25">
      <c r="A1773" s="13">
        <v>1772</v>
      </c>
    </row>
    <row r="1774" spans="1:1" x14ac:dyDescent="0.25">
      <c r="A1774" s="13">
        <v>1773</v>
      </c>
    </row>
    <row r="1775" spans="1:1" x14ac:dyDescent="0.25">
      <c r="A1775" s="13">
        <v>1774</v>
      </c>
    </row>
    <row r="1776" spans="1:1" x14ac:dyDescent="0.25">
      <c r="A1776" s="13">
        <v>1775</v>
      </c>
    </row>
    <row r="1777" spans="1:1" x14ac:dyDescent="0.25">
      <c r="A1777" s="13">
        <v>1776</v>
      </c>
    </row>
    <row r="1778" spans="1:1" x14ac:dyDescent="0.25">
      <c r="A1778" s="13">
        <v>1777</v>
      </c>
    </row>
    <row r="1779" spans="1:1" x14ac:dyDescent="0.25">
      <c r="A1779" s="13">
        <v>1778</v>
      </c>
    </row>
    <row r="1780" spans="1:1" x14ac:dyDescent="0.25">
      <c r="A1780" s="13">
        <v>1779</v>
      </c>
    </row>
    <row r="1781" spans="1:1" x14ac:dyDescent="0.25">
      <c r="A1781" s="13">
        <v>1780</v>
      </c>
    </row>
    <row r="1782" spans="1:1" x14ac:dyDescent="0.25">
      <c r="A1782" s="13">
        <v>1781</v>
      </c>
    </row>
    <row r="1783" spans="1:1" x14ac:dyDescent="0.25">
      <c r="A1783" s="13">
        <v>1782</v>
      </c>
    </row>
    <row r="1784" spans="1:1" x14ac:dyDescent="0.25">
      <c r="A1784" s="13">
        <v>1783</v>
      </c>
    </row>
    <row r="1785" spans="1:1" x14ac:dyDescent="0.25">
      <c r="A1785" s="13">
        <v>1784</v>
      </c>
    </row>
    <row r="1786" spans="1:1" x14ac:dyDescent="0.25">
      <c r="A1786" s="13">
        <v>1785</v>
      </c>
    </row>
    <row r="1787" spans="1:1" x14ac:dyDescent="0.25">
      <c r="A1787" s="13">
        <v>1786</v>
      </c>
    </row>
    <row r="1788" spans="1:1" x14ac:dyDescent="0.25">
      <c r="A1788" s="13">
        <v>1787</v>
      </c>
    </row>
    <row r="1789" spans="1:1" x14ac:dyDescent="0.25">
      <c r="A1789" s="13">
        <v>1788</v>
      </c>
    </row>
    <row r="1790" spans="1:1" x14ac:dyDescent="0.25">
      <c r="A1790" s="13">
        <v>1789</v>
      </c>
    </row>
    <row r="1791" spans="1:1" x14ac:dyDescent="0.25">
      <c r="A1791" s="13">
        <v>1790</v>
      </c>
    </row>
    <row r="1792" spans="1:1" x14ac:dyDescent="0.25">
      <c r="A1792" s="13">
        <v>1791</v>
      </c>
    </row>
    <row r="1793" spans="1:1" x14ac:dyDescent="0.25">
      <c r="A1793" s="13">
        <v>1792</v>
      </c>
    </row>
    <row r="1794" spans="1:1" x14ac:dyDescent="0.25">
      <c r="A1794" s="13">
        <v>1793</v>
      </c>
    </row>
    <row r="1795" spans="1:1" x14ac:dyDescent="0.25">
      <c r="A1795" s="13">
        <v>1794</v>
      </c>
    </row>
    <row r="1796" spans="1:1" x14ac:dyDescent="0.25">
      <c r="A1796" s="13">
        <v>1795</v>
      </c>
    </row>
    <row r="1797" spans="1:1" x14ac:dyDescent="0.25">
      <c r="A1797" s="13">
        <v>1796</v>
      </c>
    </row>
    <row r="1798" spans="1:1" x14ac:dyDescent="0.25">
      <c r="A1798" s="13">
        <v>1797</v>
      </c>
    </row>
    <row r="1799" spans="1:1" x14ac:dyDescent="0.25">
      <c r="A1799" s="13">
        <v>1798</v>
      </c>
    </row>
    <row r="1800" spans="1:1" x14ac:dyDescent="0.25">
      <c r="A1800" s="13">
        <v>1799</v>
      </c>
    </row>
    <row r="1801" spans="1:1" x14ac:dyDescent="0.25">
      <c r="A1801" s="13">
        <v>1800</v>
      </c>
    </row>
    <row r="1802" spans="1:1" x14ac:dyDescent="0.25">
      <c r="A1802" s="13">
        <v>1801</v>
      </c>
    </row>
    <row r="1803" spans="1:1" x14ac:dyDescent="0.25">
      <c r="A1803" s="13">
        <v>1802</v>
      </c>
    </row>
    <row r="1804" spans="1:1" x14ac:dyDescent="0.25">
      <c r="A1804" s="13">
        <v>1803</v>
      </c>
    </row>
    <row r="1805" spans="1:1" x14ac:dyDescent="0.25">
      <c r="A1805" s="13">
        <v>1804</v>
      </c>
    </row>
    <row r="1806" spans="1:1" x14ac:dyDescent="0.25">
      <c r="A1806" s="13">
        <v>1805</v>
      </c>
    </row>
    <row r="1807" spans="1:1" x14ac:dyDescent="0.25">
      <c r="A1807" s="13">
        <v>1806</v>
      </c>
    </row>
    <row r="1808" spans="1:1" x14ac:dyDescent="0.25">
      <c r="A1808" s="13">
        <v>1807</v>
      </c>
    </row>
    <row r="1809" spans="1:1" x14ac:dyDescent="0.25">
      <c r="A1809" s="13">
        <v>1808</v>
      </c>
    </row>
    <row r="1810" spans="1:1" x14ac:dyDescent="0.25">
      <c r="A1810" s="13">
        <v>1809</v>
      </c>
    </row>
    <row r="1811" spans="1:1" x14ac:dyDescent="0.25">
      <c r="A1811" s="13">
        <v>1810</v>
      </c>
    </row>
    <row r="1812" spans="1:1" x14ac:dyDescent="0.25">
      <c r="A1812" s="13">
        <v>1811</v>
      </c>
    </row>
    <row r="1813" spans="1:1" x14ac:dyDescent="0.25">
      <c r="A1813" s="13">
        <v>1812</v>
      </c>
    </row>
    <row r="1814" spans="1:1" x14ac:dyDescent="0.25">
      <c r="A1814" s="13">
        <v>1813</v>
      </c>
    </row>
    <row r="1815" spans="1:1" x14ac:dyDescent="0.25">
      <c r="A1815" s="13">
        <v>1814</v>
      </c>
    </row>
    <row r="1816" spans="1:1" x14ac:dyDescent="0.25">
      <c r="A1816" s="13">
        <v>1815</v>
      </c>
    </row>
    <row r="1817" spans="1:1" x14ac:dyDescent="0.25">
      <c r="A1817" s="13">
        <v>1816</v>
      </c>
    </row>
    <row r="1818" spans="1:1" x14ac:dyDescent="0.25">
      <c r="A1818" s="13">
        <v>1817</v>
      </c>
    </row>
    <row r="1819" spans="1:1" x14ac:dyDescent="0.25">
      <c r="A1819" s="13">
        <v>1818</v>
      </c>
    </row>
    <row r="1820" spans="1:1" x14ac:dyDescent="0.25">
      <c r="A1820" s="13">
        <v>1819</v>
      </c>
    </row>
    <row r="1821" spans="1:1" x14ac:dyDescent="0.25">
      <c r="A1821" s="13">
        <v>1820</v>
      </c>
    </row>
    <row r="1822" spans="1:1" x14ac:dyDescent="0.25">
      <c r="A1822" s="13">
        <v>1821</v>
      </c>
    </row>
    <row r="1823" spans="1:1" x14ac:dyDescent="0.25">
      <c r="A1823" s="13">
        <v>1822</v>
      </c>
    </row>
    <row r="1824" spans="1:1" x14ac:dyDescent="0.25">
      <c r="A1824" s="13">
        <v>1823</v>
      </c>
    </row>
    <row r="1825" spans="1:1" x14ac:dyDescent="0.25">
      <c r="A1825" s="13">
        <v>1824</v>
      </c>
    </row>
    <row r="1826" spans="1:1" x14ac:dyDescent="0.25">
      <c r="A1826" s="13">
        <v>1825</v>
      </c>
    </row>
    <row r="1827" spans="1:1" x14ac:dyDescent="0.25">
      <c r="A1827" s="13">
        <v>1826</v>
      </c>
    </row>
    <row r="1828" spans="1:1" x14ac:dyDescent="0.25">
      <c r="A1828" s="13">
        <v>1827</v>
      </c>
    </row>
    <row r="1829" spans="1:1" x14ac:dyDescent="0.25">
      <c r="A1829" s="13">
        <v>1828</v>
      </c>
    </row>
    <row r="1830" spans="1:1" x14ac:dyDescent="0.25">
      <c r="A1830" s="13">
        <v>1829</v>
      </c>
    </row>
    <row r="1831" spans="1:1" x14ac:dyDescent="0.25">
      <c r="A1831" s="13">
        <v>1830</v>
      </c>
    </row>
    <row r="1832" spans="1:1" x14ac:dyDescent="0.25">
      <c r="A1832" s="13">
        <v>1831</v>
      </c>
    </row>
    <row r="1833" spans="1:1" x14ac:dyDescent="0.25">
      <c r="A1833" s="13">
        <v>1832</v>
      </c>
    </row>
    <row r="1834" spans="1:1" x14ac:dyDescent="0.25">
      <c r="A1834" s="13">
        <v>1833</v>
      </c>
    </row>
    <row r="1835" spans="1:1" x14ac:dyDescent="0.25">
      <c r="A1835" s="13">
        <v>1834</v>
      </c>
    </row>
    <row r="1836" spans="1:1" x14ac:dyDescent="0.25">
      <c r="A1836" s="13">
        <v>1835</v>
      </c>
    </row>
    <row r="1837" spans="1:1" x14ac:dyDescent="0.25">
      <c r="A1837" s="13">
        <v>1836</v>
      </c>
    </row>
    <row r="1838" spans="1:1" x14ac:dyDescent="0.25">
      <c r="A1838" s="13">
        <v>1837</v>
      </c>
    </row>
    <row r="1839" spans="1:1" x14ac:dyDescent="0.25">
      <c r="A1839" s="13">
        <v>1838</v>
      </c>
    </row>
    <row r="1840" spans="1:1" x14ac:dyDescent="0.25">
      <c r="A1840" s="13">
        <v>1839</v>
      </c>
    </row>
    <row r="1841" spans="1:1" x14ac:dyDescent="0.25">
      <c r="A1841" s="13">
        <v>1840</v>
      </c>
    </row>
    <row r="1842" spans="1:1" x14ac:dyDescent="0.25">
      <c r="A1842" s="13">
        <v>1841</v>
      </c>
    </row>
    <row r="1843" spans="1:1" x14ac:dyDescent="0.25">
      <c r="A1843" s="13">
        <v>1842</v>
      </c>
    </row>
    <row r="1844" spans="1:1" x14ac:dyDescent="0.25">
      <c r="A1844" s="13">
        <v>1843</v>
      </c>
    </row>
    <row r="1845" spans="1:1" x14ac:dyDescent="0.25">
      <c r="A1845" s="13">
        <v>1844</v>
      </c>
    </row>
    <row r="1846" spans="1:1" x14ac:dyDescent="0.25">
      <c r="A1846" s="13">
        <v>1845</v>
      </c>
    </row>
    <row r="1847" spans="1:1" x14ac:dyDescent="0.25">
      <c r="A1847" s="13">
        <v>1846</v>
      </c>
    </row>
    <row r="1848" spans="1:1" x14ac:dyDescent="0.25">
      <c r="A1848" s="13">
        <v>1847</v>
      </c>
    </row>
    <row r="1849" spans="1:1" x14ac:dyDescent="0.25">
      <c r="A1849" s="13">
        <v>1848</v>
      </c>
    </row>
    <row r="1850" spans="1:1" x14ac:dyDescent="0.25">
      <c r="A1850" s="13">
        <v>1849</v>
      </c>
    </row>
    <row r="1851" spans="1:1" x14ac:dyDescent="0.25">
      <c r="A1851" s="13">
        <v>1850</v>
      </c>
    </row>
    <row r="1852" spans="1:1" x14ac:dyDescent="0.25">
      <c r="A1852" s="13">
        <v>1851</v>
      </c>
    </row>
    <row r="1853" spans="1:1" x14ac:dyDescent="0.25">
      <c r="A1853" s="13">
        <v>1852</v>
      </c>
    </row>
    <row r="1854" spans="1:1" x14ac:dyDescent="0.25">
      <c r="A1854" s="13">
        <v>1853</v>
      </c>
    </row>
    <row r="1855" spans="1:1" x14ac:dyDescent="0.25">
      <c r="A1855" s="13">
        <v>1854</v>
      </c>
    </row>
    <row r="1856" spans="1:1" x14ac:dyDescent="0.25">
      <c r="A1856" s="13">
        <v>1855</v>
      </c>
    </row>
    <row r="1857" spans="1:1" x14ac:dyDescent="0.25">
      <c r="A1857" s="13">
        <v>1856</v>
      </c>
    </row>
    <row r="1858" spans="1:1" x14ac:dyDescent="0.25">
      <c r="A1858" s="13">
        <v>1857</v>
      </c>
    </row>
    <row r="1859" spans="1:1" x14ac:dyDescent="0.25">
      <c r="A1859" s="13">
        <v>1858</v>
      </c>
    </row>
    <row r="1860" spans="1:1" x14ac:dyDescent="0.25">
      <c r="A1860" s="13">
        <v>1859</v>
      </c>
    </row>
    <row r="1861" spans="1:1" x14ac:dyDescent="0.25">
      <c r="A1861" s="13">
        <v>1860</v>
      </c>
    </row>
    <row r="1862" spans="1:1" x14ac:dyDescent="0.25">
      <c r="A1862" s="13">
        <v>1861</v>
      </c>
    </row>
    <row r="1863" spans="1:1" x14ac:dyDescent="0.25">
      <c r="A1863" s="13">
        <v>1862</v>
      </c>
    </row>
    <row r="1864" spans="1:1" x14ac:dyDescent="0.25">
      <c r="A1864" s="13">
        <v>1863</v>
      </c>
    </row>
    <row r="1865" spans="1:1" x14ac:dyDescent="0.25">
      <c r="A1865" s="13">
        <v>1864</v>
      </c>
    </row>
    <row r="1866" spans="1:1" x14ac:dyDescent="0.25">
      <c r="A1866" s="13">
        <v>1865</v>
      </c>
    </row>
    <row r="1867" spans="1:1" x14ac:dyDescent="0.25">
      <c r="A1867" s="13">
        <v>1866</v>
      </c>
    </row>
    <row r="1868" spans="1:1" x14ac:dyDescent="0.25">
      <c r="A1868" s="13">
        <v>1867</v>
      </c>
    </row>
    <row r="1869" spans="1:1" x14ac:dyDescent="0.25">
      <c r="A1869" s="13">
        <v>1868</v>
      </c>
    </row>
    <row r="1870" spans="1:1" x14ac:dyDescent="0.25">
      <c r="A1870" s="13">
        <v>1869</v>
      </c>
    </row>
    <row r="1871" spans="1:1" x14ac:dyDescent="0.25">
      <c r="A1871" s="13">
        <v>1870</v>
      </c>
    </row>
    <row r="1872" spans="1:1" x14ac:dyDescent="0.25">
      <c r="A1872" s="13">
        <v>1871</v>
      </c>
    </row>
    <row r="1873" spans="1:1" x14ac:dyDescent="0.25">
      <c r="A1873" s="13">
        <v>1872</v>
      </c>
    </row>
    <row r="1874" spans="1:1" x14ac:dyDescent="0.25">
      <c r="A1874" s="13">
        <v>1873</v>
      </c>
    </row>
    <row r="1875" spans="1:1" x14ac:dyDescent="0.25">
      <c r="A1875" s="13">
        <v>1874</v>
      </c>
    </row>
    <row r="1876" spans="1:1" x14ac:dyDescent="0.25">
      <c r="A1876" s="13">
        <v>1875</v>
      </c>
    </row>
    <row r="1877" spans="1:1" x14ac:dyDescent="0.25">
      <c r="A1877" s="13">
        <v>1876</v>
      </c>
    </row>
    <row r="1878" spans="1:1" x14ac:dyDescent="0.25">
      <c r="A1878" s="13">
        <v>1877</v>
      </c>
    </row>
    <row r="1879" spans="1:1" x14ac:dyDescent="0.25">
      <c r="A1879" s="13">
        <v>1878</v>
      </c>
    </row>
    <row r="1880" spans="1:1" x14ac:dyDescent="0.25">
      <c r="A1880" s="13">
        <v>1879</v>
      </c>
    </row>
    <row r="1881" spans="1:1" x14ac:dyDescent="0.25">
      <c r="A1881" s="13">
        <v>1880</v>
      </c>
    </row>
    <row r="1882" spans="1:1" x14ac:dyDescent="0.25">
      <c r="A1882" s="13">
        <v>1881</v>
      </c>
    </row>
    <row r="1883" spans="1:1" x14ac:dyDescent="0.25">
      <c r="A1883" s="13">
        <v>1882</v>
      </c>
    </row>
    <row r="1884" spans="1:1" x14ac:dyDescent="0.25">
      <c r="A1884" s="13">
        <v>1883</v>
      </c>
    </row>
    <row r="1885" spans="1:1" x14ac:dyDescent="0.25">
      <c r="A1885" s="13">
        <v>1884</v>
      </c>
    </row>
    <row r="1886" spans="1:1" x14ac:dyDescent="0.25">
      <c r="A1886" s="13">
        <v>1885</v>
      </c>
    </row>
    <row r="1887" spans="1:1" x14ac:dyDescent="0.25">
      <c r="A1887" s="13">
        <v>1886</v>
      </c>
    </row>
    <row r="1888" spans="1:1" x14ac:dyDescent="0.25">
      <c r="A1888" s="13">
        <v>1887</v>
      </c>
    </row>
    <row r="1889" spans="1:1" x14ac:dyDescent="0.25">
      <c r="A1889" s="13">
        <v>1888</v>
      </c>
    </row>
    <row r="1890" spans="1:1" x14ac:dyDescent="0.25">
      <c r="A1890" s="13">
        <v>1889</v>
      </c>
    </row>
    <row r="1891" spans="1:1" x14ac:dyDescent="0.25">
      <c r="A1891" s="13">
        <v>1890</v>
      </c>
    </row>
    <row r="1892" spans="1:1" x14ac:dyDescent="0.25">
      <c r="A1892" s="13">
        <v>1891</v>
      </c>
    </row>
    <row r="1893" spans="1:1" x14ac:dyDescent="0.25">
      <c r="A1893" s="13">
        <v>1892</v>
      </c>
    </row>
    <row r="1894" spans="1:1" x14ac:dyDescent="0.25">
      <c r="A1894" s="13">
        <v>1893</v>
      </c>
    </row>
    <row r="1895" spans="1:1" x14ac:dyDescent="0.25">
      <c r="A1895" s="13">
        <v>1894</v>
      </c>
    </row>
    <row r="1896" spans="1:1" x14ac:dyDescent="0.25">
      <c r="A1896" s="13">
        <v>1895</v>
      </c>
    </row>
    <row r="1897" spans="1:1" x14ac:dyDescent="0.25">
      <c r="A1897" s="13">
        <v>1896</v>
      </c>
    </row>
    <row r="1898" spans="1:1" x14ac:dyDescent="0.25">
      <c r="A1898" s="13">
        <v>1897</v>
      </c>
    </row>
    <row r="1899" spans="1:1" x14ac:dyDescent="0.25">
      <c r="A1899" s="13">
        <v>1898</v>
      </c>
    </row>
    <row r="1900" spans="1:1" x14ac:dyDescent="0.25">
      <c r="A1900" s="13">
        <v>1899</v>
      </c>
    </row>
    <row r="1901" spans="1:1" x14ac:dyDescent="0.25">
      <c r="A1901" s="13">
        <v>1900</v>
      </c>
    </row>
    <row r="1902" spans="1:1" x14ac:dyDescent="0.25">
      <c r="A1902" s="13">
        <v>1901</v>
      </c>
    </row>
    <row r="1903" spans="1:1" x14ac:dyDescent="0.25">
      <c r="A1903" s="13">
        <v>1902</v>
      </c>
    </row>
    <row r="1904" spans="1:1" x14ac:dyDescent="0.25">
      <c r="A1904" s="13">
        <v>1903</v>
      </c>
    </row>
    <row r="1905" spans="1:1" x14ac:dyDescent="0.25">
      <c r="A1905" s="13">
        <v>1904</v>
      </c>
    </row>
    <row r="1906" spans="1:1" x14ac:dyDescent="0.25">
      <c r="A1906" s="13">
        <v>1905</v>
      </c>
    </row>
    <row r="1907" spans="1:1" x14ac:dyDescent="0.25">
      <c r="A1907" s="13">
        <v>1906</v>
      </c>
    </row>
    <row r="1908" spans="1:1" x14ac:dyDescent="0.25">
      <c r="A1908" s="13">
        <v>1907</v>
      </c>
    </row>
    <row r="1909" spans="1:1" x14ac:dyDescent="0.25">
      <c r="A1909" s="13">
        <v>1908</v>
      </c>
    </row>
    <row r="1910" spans="1:1" x14ac:dyDescent="0.25">
      <c r="A1910" s="13">
        <v>1909</v>
      </c>
    </row>
    <row r="1911" spans="1:1" x14ac:dyDescent="0.25">
      <c r="A1911" s="13">
        <v>1910</v>
      </c>
    </row>
    <row r="1912" spans="1:1" x14ac:dyDescent="0.25">
      <c r="A1912" s="13">
        <v>1911</v>
      </c>
    </row>
    <row r="1913" spans="1:1" x14ac:dyDescent="0.25">
      <c r="A1913" s="13">
        <v>1912</v>
      </c>
    </row>
    <row r="1914" spans="1:1" x14ac:dyDescent="0.25">
      <c r="A1914" s="13">
        <v>1913</v>
      </c>
    </row>
    <row r="1915" spans="1:1" x14ac:dyDescent="0.25">
      <c r="A1915" s="13">
        <v>1914</v>
      </c>
    </row>
    <row r="1916" spans="1:1" x14ac:dyDescent="0.25">
      <c r="A1916" s="13">
        <v>1915</v>
      </c>
    </row>
    <row r="1917" spans="1:1" x14ac:dyDescent="0.25">
      <c r="A1917" s="13">
        <v>1916</v>
      </c>
    </row>
    <row r="1918" spans="1:1" x14ac:dyDescent="0.25">
      <c r="A1918" s="13">
        <v>1917</v>
      </c>
    </row>
    <row r="1919" spans="1:1" x14ac:dyDescent="0.25">
      <c r="A1919" s="13">
        <v>1918</v>
      </c>
    </row>
    <row r="1920" spans="1:1" x14ac:dyDescent="0.25">
      <c r="A1920" s="13">
        <v>1919</v>
      </c>
    </row>
    <row r="1921" spans="1:1" x14ac:dyDescent="0.25">
      <c r="A1921" s="13">
        <v>1920</v>
      </c>
    </row>
    <row r="1922" spans="1:1" x14ac:dyDescent="0.25">
      <c r="A1922" s="13">
        <v>1921</v>
      </c>
    </row>
    <row r="1923" spans="1:1" x14ac:dyDescent="0.25">
      <c r="A1923" s="13">
        <v>1922</v>
      </c>
    </row>
    <row r="1924" spans="1:1" x14ac:dyDescent="0.25">
      <c r="A1924" s="13">
        <v>1923</v>
      </c>
    </row>
    <row r="1925" spans="1:1" x14ac:dyDescent="0.25">
      <c r="A1925" s="13">
        <v>1924</v>
      </c>
    </row>
    <row r="1926" spans="1:1" x14ac:dyDescent="0.25">
      <c r="A1926" s="13">
        <v>1925</v>
      </c>
    </row>
    <row r="1927" spans="1:1" x14ac:dyDescent="0.25">
      <c r="A1927" s="13">
        <v>1926</v>
      </c>
    </row>
    <row r="1928" spans="1:1" x14ac:dyDescent="0.25">
      <c r="A1928" s="13">
        <v>1927</v>
      </c>
    </row>
    <row r="1929" spans="1:1" x14ac:dyDescent="0.25">
      <c r="A1929" s="13">
        <v>1928</v>
      </c>
    </row>
    <row r="1930" spans="1:1" x14ac:dyDescent="0.25">
      <c r="A1930" s="13">
        <v>1929</v>
      </c>
    </row>
    <row r="1931" spans="1:1" x14ac:dyDescent="0.25">
      <c r="A1931" s="13">
        <v>1930</v>
      </c>
    </row>
    <row r="1932" spans="1:1" x14ac:dyDescent="0.25">
      <c r="A1932" s="13">
        <v>1931</v>
      </c>
    </row>
    <row r="1933" spans="1:1" x14ac:dyDescent="0.25">
      <c r="A1933" s="13">
        <v>1932</v>
      </c>
    </row>
    <row r="1934" spans="1:1" x14ac:dyDescent="0.25">
      <c r="A1934" s="13">
        <v>1933</v>
      </c>
    </row>
    <row r="1935" spans="1:1" x14ac:dyDescent="0.25">
      <c r="A1935" s="13">
        <v>1934</v>
      </c>
    </row>
    <row r="1936" spans="1:1" x14ac:dyDescent="0.25">
      <c r="A1936" s="13">
        <v>1935</v>
      </c>
    </row>
    <row r="1937" spans="1:1" x14ac:dyDescent="0.25">
      <c r="A1937" s="13">
        <v>1936</v>
      </c>
    </row>
    <row r="1938" spans="1:1" x14ac:dyDescent="0.25">
      <c r="A1938" s="13">
        <v>1937</v>
      </c>
    </row>
    <row r="1939" spans="1:1" x14ac:dyDescent="0.25">
      <c r="A1939" s="13">
        <v>1938</v>
      </c>
    </row>
    <row r="1940" spans="1:1" x14ac:dyDescent="0.25">
      <c r="A1940" s="13">
        <v>1939</v>
      </c>
    </row>
    <row r="1941" spans="1:1" x14ac:dyDescent="0.25">
      <c r="A1941" s="13">
        <v>1940</v>
      </c>
    </row>
    <row r="1942" spans="1:1" x14ac:dyDescent="0.25">
      <c r="A1942" s="13">
        <v>1941</v>
      </c>
    </row>
    <row r="1943" spans="1:1" x14ac:dyDescent="0.25">
      <c r="A1943" s="13">
        <v>1942</v>
      </c>
    </row>
    <row r="1944" spans="1:1" x14ac:dyDescent="0.25">
      <c r="A1944" s="13">
        <v>1943</v>
      </c>
    </row>
    <row r="1945" spans="1:1" x14ac:dyDescent="0.25">
      <c r="A1945" s="13">
        <v>1944</v>
      </c>
    </row>
    <row r="1946" spans="1:1" x14ac:dyDescent="0.25">
      <c r="A1946" s="13">
        <v>1945</v>
      </c>
    </row>
    <row r="1947" spans="1:1" x14ac:dyDescent="0.25">
      <c r="A1947" s="13">
        <v>1946</v>
      </c>
    </row>
    <row r="1948" spans="1:1" x14ac:dyDescent="0.25">
      <c r="A1948" s="13">
        <v>1947</v>
      </c>
    </row>
    <row r="1949" spans="1:1" x14ac:dyDescent="0.25">
      <c r="A1949" s="13">
        <v>1948</v>
      </c>
    </row>
    <row r="1950" spans="1:1" x14ac:dyDescent="0.25">
      <c r="A1950" s="13">
        <v>1949</v>
      </c>
    </row>
    <row r="1951" spans="1:1" x14ac:dyDescent="0.25">
      <c r="A1951" s="13">
        <v>1950</v>
      </c>
    </row>
    <row r="1952" spans="1:1" x14ac:dyDescent="0.25">
      <c r="A1952" s="13">
        <v>1951</v>
      </c>
    </row>
    <row r="1953" spans="1:1" x14ac:dyDescent="0.25">
      <c r="A1953" s="13">
        <v>1952</v>
      </c>
    </row>
    <row r="1954" spans="1:1" x14ac:dyDescent="0.25">
      <c r="A1954" s="13">
        <v>1953</v>
      </c>
    </row>
    <row r="1955" spans="1:1" x14ac:dyDescent="0.25">
      <c r="A1955" s="13">
        <v>1954</v>
      </c>
    </row>
    <row r="1956" spans="1:1" x14ac:dyDescent="0.25">
      <c r="A1956" s="13">
        <v>1955</v>
      </c>
    </row>
    <row r="1957" spans="1:1" x14ac:dyDescent="0.25">
      <c r="A1957" s="13">
        <v>1956</v>
      </c>
    </row>
    <row r="1958" spans="1:1" x14ac:dyDescent="0.25">
      <c r="A1958" s="13">
        <v>1957</v>
      </c>
    </row>
    <row r="1959" spans="1:1" x14ac:dyDescent="0.25">
      <c r="A1959" s="13">
        <v>1958</v>
      </c>
    </row>
    <row r="1960" spans="1:1" x14ac:dyDescent="0.25">
      <c r="A1960" s="13">
        <v>1959</v>
      </c>
    </row>
    <row r="1961" spans="1:1" x14ac:dyDescent="0.25">
      <c r="A1961" s="13">
        <v>1960</v>
      </c>
    </row>
    <row r="1962" spans="1:1" x14ac:dyDescent="0.25">
      <c r="A1962" s="13">
        <v>1961</v>
      </c>
    </row>
    <row r="1963" spans="1:1" x14ac:dyDescent="0.25">
      <c r="A1963" s="13">
        <v>1962</v>
      </c>
    </row>
    <row r="1964" spans="1:1" x14ac:dyDescent="0.25">
      <c r="A1964" s="13">
        <v>1963</v>
      </c>
    </row>
    <row r="1965" spans="1:1" x14ac:dyDescent="0.25">
      <c r="A1965" s="13">
        <v>1964</v>
      </c>
    </row>
    <row r="1966" spans="1:1" x14ac:dyDescent="0.25">
      <c r="A1966" s="13">
        <v>1965</v>
      </c>
    </row>
    <row r="1967" spans="1:1" x14ac:dyDescent="0.25">
      <c r="A1967" s="13">
        <v>1966</v>
      </c>
    </row>
    <row r="1968" spans="1:1" x14ac:dyDescent="0.25">
      <c r="A1968" s="13">
        <v>1967</v>
      </c>
    </row>
    <row r="1969" spans="1:1" x14ac:dyDescent="0.25">
      <c r="A1969" s="13">
        <v>1968</v>
      </c>
    </row>
    <row r="1970" spans="1:1" x14ac:dyDescent="0.25">
      <c r="A1970" s="13">
        <v>1969</v>
      </c>
    </row>
    <row r="1971" spans="1:1" x14ac:dyDescent="0.25">
      <c r="A1971" s="13">
        <v>1970</v>
      </c>
    </row>
    <row r="1972" spans="1:1" x14ac:dyDescent="0.25">
      <c r="A1972" s="13">
        <v>1971</v>
      </c>
    </row>
    <row r="1973" spans="1:1" x14ac:dyDescent="0.25">
      <c r="A1973" s="13">
        <v>1972</v>
      </c>
    </row>
    <row r="1974" spans="1:1" x14ac:dyDescent="0.25">
      <c r="A1974" s="13">
        <v>1973</v>
      </c>
    </row>
    <row r="1975" spans="1:1" x14ac:dyDescent="0.25">
      <c r="A1975" s="13">
        <v>1974</v>
      </c>
    </row>
    <row r="1976" spans="1:1" x14ac:dyDescent="0.25">
      <c r="A1976" s="13">
        <v>1975</v>
      </c>
    </row>
    <row r="1977" spans="1:1" x14ac:dyDescent="0.25">
      <c r="A1977" s="13">
        <v>1976</v>
      </c>
    </row>
    <row r="1978" spans="1:1" x14ac:dyDescent="0.25">
      <c r="A1978" s="13">
        <v>1977</v>
      </c>
    </row>
    <row r="1979" spans="1:1" x14ac:dyDescent="0.25">
      <c r="A1979" s="13">
        <v>1978</v>
      </c>
    </row>
    <row r="1980" spans="1:1" x14ac:dyDescent="0.25">
      <c r="A1980" s="13">
        <v>1979</v>
      </c>
    </row>
    <row r="1981" spans="1:1" x14ac:dyDescent="0.25">
      <c r="A1981" s="13">
        <v>1980</v>
      </c>
    </row>
    <row r="1982" spans="1:1" x14ac:dyDescent="0.25">
      <c r="A1982" s="13">
        <v>1981</v>
      </c>
    </row>
    <row r="1983" spans="1:1" x14ac:dyDescent="0.25">
      <c r="A1983" s="13">
        <v>1982</v>
      </c>
    </row>
    <row r="1984" spans="1:1" x14ac:dyDescent="0.25">
      <c r="A1984" s="13">
        <v>1983</v>
      </c>
    </row>
    <row r="1985" spans="1:1" x14ac:dyDescent="0.25">
      <c r="A1985" s="13">
        <v>1984</v>
      </c>
    </row>
    <row r="1986" spans="1:1" x14ac:dyDescent="0.25">
      <c r="A1986" s="13">
        <v>1985</v>
      </c>
    </row>
    <row r="1987" spans="1:1" x14ac:dyDescent="0.25">
      <c r="A1987" s="13">
        <v>1986</v>
      </c>
    </row>
    <row r="1988" spans="1:1" x14ac:dyDescent="0.25">
      <c r="A1988" s="13">
        <v>1987</v>
      </c>
    </row>
    <row r="1989" spans="1:1" x14ac:dyDescent="0.25">
      <c r="A1989" s="13">
        <v>1988</v>
      </c>
    </row>
    <row r="1990" spans="1:1" x14ac:dyDescent="0.25">
      <c r="A1990" s="13">
        <v>1989</v>
      </c>
    </row>
    <row r="1991" spans="1:1" x14ac:dyDescent="0.25">
      <c r="A1991" s="13">
        <v>1990</v>
      </c>
    </row>
    <row r="1992" spans="1:1" x14ac:dyDescent="0.25">
      <c r="A1992" s="13">
        <v>1991</v>
      </c>
    </row>
    <row r="1993" spans="1:1" x14ac:dyDescent="0.25">
      <c r="A1993" s="13">
        <v>1992</v>
      </c>
    </row>
    <row r="1994" spans="1:1" x14ac:dyDescent="0.25">
      <c r="A1994" s="13">
        <v>1993</v>
      </c>
    </row>
    <row r="1995" spans="1:1" x14ac:dyDescent="0.25">
      <c r="A1995" s="13">
        <v>1994</v>
      </c>
    </row>
    <row r="1996" spans="1:1" x14ac:dyDescent="0.25">
      <c r="A1996" s="13">
        <v>1995</v>
      </c>
    </row>
    <row r="1997" spans="1:1" x14ac:dyDescent="0.25">
      <c r="A1997" s="13">
        <v>1996</v>
      </c>
    </row>
    <row r="1998" spans="1:1" x14ac:dyDescent="0.25">
      <c r="A1998" s="13">
        <v>1997</v>
      </c>
    </row>
    <row r="1999" spans="1:1" x14ac:dyDescent="0.25">
      <c r="A1999" s="13">
        <v>1998</v>
      </c>
    </row>
    <row r="2000" spans="1:1" x14ac:dyDescent="0.25">
      <c r="A2000" s="13">
        <v>1999</v>
      </c>
    </row>
    <row r="2001" spans="1:1" x14ac:dyDescent="0.25">
      <c r="A2001" s="13">
        <v>2000</v>
      </c>
    </row>
    <row r="2002" spans="1:1" x14ac:dyDescent="0.25">
      <c r="A2002" s="13">
        <v>2001</v>
      </c>
    </row>
    <row r="2003" spans="1:1" x14ac:dyDescent="0.25">
      <c r="A2003" s="13">
        <v>2002</v>
      </c>
    </row>
    <row r="2004" spans="1:1" x14ac:dyDescent="0.25">
      <c r="A2004" s="13">
        <v>2003</v>
      </c>
    </row>
    <row r="2005" spans="1:1" x14ac:dyDescent="0.25">
      <c r="A2005" s="13">
        <v>2004</v>
      </c>
    </row>
    <row r="2006" spans="1:1" x14ac:dyDescent="0.25">
      <c r="A2006" s="13">
        <v>2005</v>
      </c>
    </row>
    <row r="2007" spans="1:1" x14ac:dyDescent="0.25">
      <c r="A2007" s="13">
        <v>2006</v>
      </c>
    </row>
    <row r="2008" spans="1:1" x14ac:dyDescent="0.25">
      <c r="A2008" s="13">
        <v>2007</v>
      </c>
    </row>
    <row r="2009" spans="1:1" x14ac:dyDescent="0.25">
      <c r="A2009" s="13">
        <v>2008</v>
      </c>
    </row>
    <row r="2010" spans="1:1" x14ac:dyDescent="0.25">
      <c r="A2010" s="13">
        <v>2009</v>
      </c>
    </row>
    <row r="2011" spans="1:1" x14ac:dyDescent="0.25">
      <c r="A2011" s="13">
        <v>2010</v>
      </c>
    </row>
    <row r="2012" spans="1:1" x14ac:dyDescent="0.25">
      <c r="A2012" s="13">
        <v>2011</v>
      </c>
    </row>
    <row r="2013" spans="1:1" x14ac:dyDescent="0.25">
      <c r="A2013" s="13">
        <v>2012</v>
      </c>
    </row>
    <row r="2014" spans="1:1" x14ac:dyDescent="0.25">
      <c r="A2014" s="13">
        <v>2013</v>
      </c>
    </row>
    <row r="2015" spans="1:1" x14ac:dyDescent="0.25">
      <c r="A2015" s="13">
        <v>2014</v>
      </c>
    </row>
    <row r="2016" spans="1:1" x14ac:dyDescent="0.25">
      <c r="A2016" s="13">
        <v>2015</v>
      </c>
    </row>
    <row r="2017" spans="1:1" x14ac:dyDescent="0.25">
      <c r="A2017" s="13">
        <v>2016</v>
      </c>
    </row>
    <row r="2018" spans="1:1" x14ac:dyDescent="0.25">
      <c r="A2018" s="13">
        <v>2017</v>
      </c>
    </row>
    <row r="2019" spans="1:1" x14ac:dyDescent="0.25">
      <c r="A2019" s="13">
        <v>2018</v>
      </c>
    </row>
    <row r="2020" spans="1:1" x14ac:dyDescent="0.25">
      <c r="A2020" s="13">
        <v>2019</v>
      </c>
    </row>
    <row r="2021" spans="1:1" x14ac:dyDescent="0.25">
      <c r="A2021" s="13">
        <v>2020</v>
      </c>
    </row>
    <row r="2022" spans="1:1" x14ac:dyDescent="0.25">
      <c r="A2022" s="13">
        <v>2021</v>
      </c>
    </row>
    <row r="2023" spans="1:1" x14ac:dyDescent="0.25">
      <c r="A2023" s="13">
        <v>2022</v>
      </c>
    </row>
    <row r="2024" spans="1:1" x14ac:dyDescent="0.25">
      <c r="A2024" s="13">
        <v>2023</v>
      </c>
    </row>
    <row r="2025" spans="1:1" x14ac:dyDescent="0.25">
      <c r="A2025" s="13">
        <v>2024</v>
      </c>
    </row>
    <row r="2026" spans="1:1" x14ac:dyDescent="0.25">
      <c r="A2026" s="13">
        <v>2025</v>
      </c>
    </row>
    <row r="2027" spans="1:1" x14ac:dyDescent="0.25">
      <c r="A2027" s="13">
        <v>2026</v>
      </c>
    </row>
    <row r="2028" spans="1:1" x14ac:dyDescent="0.25">
      <c r="A2028" s="13">
        <v>2027</v>
      </c>
    </row>
    <row r="2029" spans="1:1" x14ac:dyDescent="0.25">
      <c r="A2029" s="13">
        <v>2028</v>
      </c>
    </row>
    <row r="2030" spans="1:1" x14ac:dyDescent="0.25">
      <c r="A2030" s="13">
        <v>2029</v>
      </c>
    </row>
    <row r="2031" spans="1:1" x14ac:dyDescent="0.25">
      <c r="A2031" s="13">
        <v>2030</v>
      </c>
    </row>
    <row r="2032" spans="1:1" x14ac:dyDescent="0.25">
      <c r="A2032" s="13">
        <v>2031</v>
      </c>
    </row>
    <row r="2033" spans="1:1" x14ac:dyDescent="0.25">
      <c r="A2033" s="13">
        <v>2032</v>
      </c>
    </row>
    <row r="2034" spans="1:1" x14ac:dyDescent="0.25">
      <c r="A2034" s="13">
        <v>2033</v>
      </c>
    </row>
    <row r="2035" spans="1:1" x14ac:dyDescent="0.25">
      <c r="A2035" s="13">
        <v>2034</v>
      </c>
    </row>
    <row r="2036" spans="1:1" x14ac:dyDescent="0.25">
      <c r="A2036" s="13">
        <v>2035</v>
      </c>
    </row>
    <row r="2037" spans="1:1" x14ac:dyDescent="0.25">
      <c r="A2037" s="13">
        <v>2036</v>
      </c>
    </row>
    <row r="2038" spans="1:1" x14ac:dyDescent="0.25">
      <c r="A2038" s="13">
        <v>2037</v>
      </c>
    </row>
    <row r="2039" spans="1:1" x14ac:dyDescent="0.25">
      <c r="A2039" s="13">
        <v>2038</v>
      </c>
    </row>
    <row r="2040" spans="1:1" x14ac:dyDescent="0.25">
      <c r="A2040" s="13">
        <v>2039</v>
      </c>
    </row>
    <row r="2041" spans="1:1" x14ac:dyDescent="0.25">
      <c r="A2041" s="13">
        <v>2040</v>
      </c>
    </row>
    <row r="2042" spans="1:1" x14ac:dyDescent="0.25">
      <c r="A2042" s="13">
        <v>2041</v>
      </c>
    </row>
    <row r="2043" spans="1:1" x14ac:dyDescent="0.25">
      <c r="A2043" s="13">
        <v>2042</v>
      </c>
    </row>
    <row r="2044" spans="1:1" x14ac:dyDescent="0.25">
      <c r="A2044" s="13">
        <v>2043</v>
      </c>
    </row>
    <row r="2045" spans="1:1" x14ac:dyDescent="0.25">
      <c r="A2045" s="13">
        <v>2044</v>
      </c>
    </row>
    <row r="2046" spans="1:1" x14ac:dyDescent="0.25">
      <c r="A2046" s="13">
        <v>2045</v>
      </c>
    </row>
    <row r="2047" spans="1:1" x14ac:dyDescent="0.25">
      <c r="A2047" s="13">
        <v>2046</v>
      </c>
    </row>
    <row r="2048" spans="1:1" x14ac:dyDescent="0.25">
      <c r="A2048" s="13">
        <v>2047</v>
      </c>
    </row>
    <row r="2049" spans="1:1" x14ac:dyDescent="0.25">
      <c r="A2049" s="13">
        <v>2048</v>
      </c>
    </row>
    <row r="2050" spans="1:1" x14ac:dyDescent="0.25">
      <c r="A2050" s="13">
        <v>2049</v>
      </c>
    </row>
    <row r="2051" spans="1:1" x14ac:dyDescent="0.25">
      <c r="A2051" s="13">
        <v>2050</v>
      </c>
    </row>
    <row r="2052" spans="1:1" x14ac:dyDescent="0.25">
      <c r="A2052" s="13">
        <v>2051</v>
      </c>
    </row>
    <row r="2053" spans="1:1" x14ac:dyDescent="0.25">
      <c r="A2053" s="13">
        <v>2052</v>
      </c>
    </row>
    <row r="2054" spans="1:1" x14ac:dyDescent="0.25">
      <c r="A2054" s="13">
        <v>2053</v>
      </c>
    </row>
    <row r="2055" spans="1:1" x14ac:dyDescent="0.25">
      <c r="A2055" s="13">
        <v>2054</v>
      </c>
    </row>
    <row r="2056" spans="1:1" x14ac:dyDescent="0.25">
      <c r="A2056" s="13">
        <v>2055</v>
      </c>
    </row>
    <row r="2057" spans="1:1" x14ac:dyDescent="0.25">
      <c r="A2057" s="13">
        <v>2056</v>
      </c>
    </row>
    <row r="2058" spans="1:1" x14ac:dyDescent="0.25">
      <c r="A2058" s="13">
        <v>2057</v>
      </c>
    </row>
    <row r="2059" spans="1:1" x14ac:dyDescent="0.25">
      <c r="A2059" s="13">
        <v>2058</v>
      </c>
    </row>
    <row r="2060" spans="1:1" x14ac:dyDescent="0.25">
      <c r="A2060" s="13">
        <v>2059</v>
      </c>
    </row>
    <row r="2061" spans="1:1" x14ac:dyDescent="0.25">
      <c r="A2061" s="13">
        <v>2060</v>
      </c>
    </row>
    <row r="2062" spans="1:1" x14ac:dyDescent="0.25">
      <c r="A2062" s="13">
        <v>2061</v>
      </c>
    </row>
    <row r="2063" spans="1:1" x14ac:dyDescent="0.25">
      <c r="A2063" s="13">
        <v>2062</v>
      </c>
    </row>
    <row r="2064" spans="1:1" x14ac:dyDescent="0.25">
      <c r="A2064" s="13">
        <v>2063</v>
      </c>
    </row>
    <row r="2065" spans="1:1" x14ac:dyDescent="0.25">
      <c r="A2065" s="13">
        <v>2064</v>
      </c>
    </row>
    <row r="2066" spans="1:1" x14ac:dyDescent="0.25">
      <c r="A2066" s="13">
        <v>2065</v>
      </c>
    </row>
    <row r="2067" spans="1:1" x14ac:dyDescent="0.25">
      <c r="A2067" s="13">
        <v>2066</v>
      </c>
    </row>
    <row r="2068" spans="1:1" x14ac:dyDescent="0.25">
      <c r="A2068" s="13">
        <v>2067</v>
      </c>
    </row>
    <row r="2069" spans="1:1" x14ac:dyDescent="0.25">
      <c r="A2069" s="13">
        <v>2068</v>
      </c>
    </row>
    <row r="2070" spans="1:1" x14ac:dyDescent="0.25">
      <c r="A2070" s="13">
        <v>2069</v>
      </c>
    </row>
    <row r="2071" spans="1:1" x14ac:dyDescent="0.25">
      <c r="A2071" s="13">
        <v>2070</v>
      </c>
    </row>
    <row r="2072" spans="1:1" x14ac:dyDescent="0.25">
      <c r="A2072" s="13">
        <v>2071</v>
      </c>
    </row>
    <row r="2073" spans="1:1" x14ac:dyDescent="0.25">
      <c r="A2073" s="13">
        <v>2072</v>
      </c>
    </row>
    <row r="2074" spans="1:1" x14ac:dyDescent="0.25">
      <c r="A2074" s="13">
        <v>2073</v>
      </c>
    </row>
    <row r="2075" spans="1:1" x14ac:dyDescent="0.25">
      <c r="A2075" s="13">
        <v>2074</v>
      </c>
    </row>
    <row r="2076" spans="1:1" x14ac:dyDescent="0.25">
      <c r="A2076" s="13">
        <v>2075</v>
      </c>
    </row>
    <row r="2077" spans="1:1" x14ac:dyDescent="0.25">
      <c r="A2077" s="13">
        <v>2076</v>
      </c>
    </row>
    <row r="2078" spans="1:1" x14ac:dyDescent="0.25">
      <c r="A2078" s="13">
        <v>2077</v>
      </c>
    </row>
    <row r="2079" spans="1:1" x14ac:dyDescent="0.25">
      <c r="A2079" s="13">
        <v>2078</v>
      </c>
    </row>
    <row r="2080" spans="1:1" x14ac:dyDescent="0.25">
      <c r="A2080" s="13">
        <v>2079</v>
      </c>
    </row>
    <row r="2081" spans="1:1" x14ac:dyDescent="0.25">
      <c r="A2081" s="13">
        <v>2080</v>
      </c>
    </row>
    <row r="2082" spans="1:1" x14ac:dyDescent="0.25">
      <c r="A2082" s="13">
        <v>2081</v>
      </c>
    </row>
    <row r="2083" spans="1:1" x14ac:dyDescent="0.25">
      <c r="A2083" s="13">
        <v>2082</v>
      </c>
    </row>
    <row r="2084" spans="1:1" x14ac:dyDescent="0.25">
      <c r="A2084" s="13">
        <v>2083</v>
      </c>
    </row>
    <row r="2085" spans="1:1" x14ac:dyDescent="0.25">
      <c r="A2085" s="13">
        <v>2084</v>
      </c>
    </row>
    <row r="2086" spans="1:1" x14ac:dyDescent="0.25">
      <c r="A2086" s="13">
        <v>2085</v>
      </c>
    </row>
    <row r="2087" spans="1:1" x14ac:dyDescent="0.25">
      <c r="A2087" s="13">
        <v>2086</v>
      </c>
    </row>
    <row r="2088" spans="1:1" x14ac:dyDescent="0.25">
      <c r="A2088" s="13">
        <v>2087</v>
      </c>
    </row>
    <row r="2089" spans="1:1" x14ac:dyDescent="0.25">
      <c r="A2089" s="13">
        <v>2088</v>
      </c>
    </row>
    <row r="2090" spans="1:1" x14ac:dyDescent="0.25">
      <c r="A2090" s="13">
        <v>2089</v>
      </c>
    </row>
    <row r="2091" spans="1:1" x14ac:dyDescent="0.25">
      <c r="A2091" s="13">
        <v>2090</v>
      </c>
    </row>
    <row r="2092" spans="1:1" x14ac:dyDescent="0.25">
      <c r="A2092" s="13">
        <v>2091</v>
      </c>
    </row>
    <row r="2093" spans="1:1" x14ac:dyDescent="0.25">
      <c r="A2093" s="13">
        <v>2092</v>
      </c>
    </row>
    <row r="2094" spans="1:1" x14ac:dyDescent="0.25">
      <c r="A2094" s="13">
        <v>2093</v>
      </c>
    </row>
    <row r="2095" spans="1:1" x14ac:dyDescent="0.25">
      <c r="A2095" s="13">
        <v>2094</v>
      </c>
    </row>
    <row r="2096" spans="1:1" x14ac:dyDescent="0.25">
      <c r="A2096" s="13">
        <v>2095</v>
      </c>
    </row>
    <row r="2097" spans="1:1" x14ac:dyDescent="0.25">
      <c r="A2097" s="13">
        <v>2096</v>
      </c>
    </row>
    <row r="2098" spans="1:1" x14ac:dyDescent="0.25">
      <c r="A2098" s="13">
        <v>2097</v>
      </c>
    </row>
    <row r="2099" spans="1:1" x14ac:dyDescent="0.25">
      <c r="A2099" s="13">
        <v>2098</v>
      </c>
    </row>
    <row r="2100" spans="1:1" x14ac:dyDescent="0.25">
      <c r="A2100" s="13">
        <v>2099</v>
      </c>
    </row>
    <row r="2101" spans="1:1" x14ac:dyDescent="0.25">
      <c r="A2101" s="13">
        <v>2100</v>
      </c>
    </row>
    <row r="2102" spans="1:1" x14ac:dyDescent="0.25">
      <c r="A2102" s="13">
        <v>2101</v>
      </c>
    </row>
    <row r="2103" spans="1:1" x14ac:dyDescent="0.25">
      <c r="A2103" s="13">
        <v>2102</v>
      </c>
    </row>
    <row r="2104" spans="1:1" x14ac:dyDescent="0.25">
      <c r="A2104" s="13">
        <v>2103</v>
      </c>
    </row>
    <row r="2105" spans="1:1" x14ac:dyDescent="0.25">
      <c r="A2105" s="13">
        <v>2104</v>
      </c>
    </row>
    <row r="2106" spans="1:1" x14ac:dyDescent="0.25">
      <c r="A2106" s="13">
        <v>2105</v>
      </c>
    </row>
    <row r="2107" spans="1:1" x14ac:dyDescent="0.25">
      <c r="A2107" s="13">
        <v>2106</v>
      </c>
    </row>
    <row r="2108" spans="1:1" x14ac:dyDescent="0.25">
      <c r="A2108" s="13">
        <v>2107</v>
      </c>
    </row>
    <row r="2109" spans="1:1" x14ac:dyDescent="0.25">
      <c r="A2109" s="13">
        <v>2108</v>
      </c>
    </row>
    <row r="2110" spans="1:1" x14ac:dyDescent="0.25">
      <c r="A2110" s="13">
        <v>2109</v>
      </c>
    </row>
    <row r="2111" spans="1:1" x14ac:dyDescent="0.25">
      <c r="A2111" s="13">
        <v>2110</v>
      </c>
    </row>
    <row r="2112" spans="1:1" x14ac:dyDescent="0.25">
      <c r="A2112" s="13">
        <v>2111</v>
      </c>
    </row>
    <row r="2113" spans="1:1" x14ac:dyDescent="0.25">
      <c r="A2113" s="13">
        <v>2112</v>
      </c>
    </row>
    <row r="2114" spans="1:1" x14ac:dyDescent="0.25">
      <c r="A2114" s="13">
        <v>2113</v>
      </c>
    </row>
    <row r="2115" spans="1:1" x14ac:dyDescent="0.25">
      <c r="A2115" s="13">
        <v>2114</v>
      </c>
    </row>
    <row r="2116" spans="1:1" x14ac:dyDescent="0.25">
      <c r="A2116" s="13">
        <v>2115</v>
      </c>
    </row>
    <row r="2117" spans="1:1" x14ac:dyDescent="0.25">
      <c r="A2117" s="13">
        <v>2116</v>
      </c>
    </row>
    <row r="2118" spans="1:1" x14ac:dyDescent="0.25">
      <c r="A2118" s="13">
        <v>2117</v>
      </c>
    </row>
    <row r="2119" spans="1:1" x14ac:dyDescent="0.25">
      <c r="A2119" s="13">
        <v>2118</v>
      </c>
    </row>
    <row r="2120" spans="1:1" x14ac:dyDescent="0.25">
      <c r="A2120" s="13">
        <v>2119</v>
      </c>
    </row>
    <row r="2121" spans="1:1" x14ac:dyDescent="0.25">
      <c r="A2121" s="13">
        <v>2120</v>
      </c>
    </row>
    <row r="2122" spans="1:1" x14ac:dyDescent="0.25">
      <c r="A2122" s="13">
        <v>2121</v>
      </c>
    </row>
    <row r="2123" spans="1:1" x14ac:dyDescent="0.25">
      <c r="A2123" s="13">
        <v>2122</v>
      </c>
    </row>
    <row r="2124" spans="1:1" x14ac:dyDescent="0.25">
      <c r="A2124" s="13">
        <v>2123</v>
      </c>
    </row>
    <row r="2125" spans="1:1" x14ac:dyDescent="0.25">
      <c r="A2125" s="13">
        <v>2124</v>
      </c>
    </row>
    <row r="2126" spans="1:1" x14ac:dyDescent="0.25">
      <c r="A2126" s="13">
        <v>2125</v>
      </c>
    </row>
    <row r="2127" spans="1:1" x14ac:dyDescent="0.25">
      <c r="A2127" s="13">
        <v>2126</v>
      </c>
    </row>
    <row r="2128" spans="1:1" x14ac:dyDescent="0.25">
      <c r="A2128" s="13">
        <v>2127</v>
      </c>
    </row>
    <row r="2129" spans="1:1" x14ac:dyDescent="0.25">
      <c r="A2129" s="13">
        <v>2128</v>
      </c>
    </row>
    <row r="2130" spans="1:1" x14ac:dyDescent="0.25">
      <c r="A2130" s="13">
        <v>2129</v>
      </c>
    </row>
    <row r="2131" spans="1:1" x14ac:dyDescent="0.25">
      <c r="A2131" s="13">
        <v>2130</v>
      </c>
    </row>
    <row r="2132" spans="1:1" x14ac:dyDescent="0.25">
      <c r="A2132" s="13">
        <v>2131</v>
      </c>
    </row>
    <row r="2133" spans="1:1" x14ac:dyDescent="0.25">
      <c r="A2133" s="13">
        <v>2132</v>
      </c>
    </row>
    <row r="2134" spans="1:1" x14ac:dyDescent="0.25">
      <c r="A2134" s="13">
        <v>2133</v>
      </c>
    </row>
    <row r="2135" spans="1:1" x14ac:dyDescent="0.25">
      <c r="A2135" s="13">
        <v>2134</v>
      </c>
    </row>
    <row r="2136" spans="1:1" x14ac:dyDescent="0.25">
      <c r="A2136" s="13">
        <v>2135</v>
      </c>
    </row>
    <row r="2137" spans="1:1" x14ac:dyDescent="0.25">
      <c r="A2137" s="13">
        <v>2136</v>
      </c>
    </row>
    <row r="2138" spans="1:1" x14ac:dyDescent="0.25">
      <c r="A2138" s="13">
        <v>2137</v>
      </c>
    </row>
    <row r="2139" spans="1:1" x14ac:dyDescent="0.25">
      <c r="A2139" s="13">
        <v>2138</v>
      </c>
    </row>
    <row r="2140" spans="1:1" x14ac:dyDescent="0.25">
      <c r="A2140" s="13">
        <v>2139</v>
      </c>
    </row>
    <row r="2141" spans="1:1" x14ac:dyDescent="0.25">
      <c r="A2141" s="13">
        <v>2140</v>
      </c>
    </row>
    <row r="2142" spans="1:1" x14ac:dyDescent="0.25">
      <c r="A2142" s="13">
        <v>2141</v>
      </c>
    </row>
    <row r="2143" spans="1:1" x14ac:dyDescent="0.25">
      <c r="A2143" s="13">
        <v>2142</v>
      </c>
    </row>
    <row r="2144" spans="1:1" x14ac:dyDescent="0.25">
      <c r="A2144" s="13">
        <v>2143</v>
      </c>
    </row>
    <row r="2145" spans="1:1" x14ac:dyDescent="0.25">
      <c r="A2145" s="13">
        <v>2144</v>
      </c>
    </row>
    <row r="2146" spans="1:1" x14ac:dyDescent="0.25">
      <c r="A2146" s="13">
        <v>2145</v>
      </c>
    </row>
    <row r="2147" spans="1:1" x14ac:dyDescent="0.25">
      <c r="A2147" s="13">
        <v>2146</v>
      </c>
    </row>
    <row r="2148" spans="1:1" x14ac:dyDescent="0.25">
      <c r="A2148" s="13">
        <v>2147</v>
      </c>
    </row>
    <row r="2149" spans="1:1" x14ac:dyDescent="0.25">
      <c r="A2149" s="13">
        <v>2148</v>
      </c>
    </row>
    <row r="2150" spans="1:1" x14ac:dyDescent="0.25">
      <c r="A2150" s="13">
        <v>2149</v>
      </c>
    </row>
    <row r="2151" spans="1:1" x14ac:dyDescent="0.25">
      <c r="A2151" s="13">
        <v>2150</v>
      </c>
    </row>
    <row r="2152" spans="1:1" x14ac:dyDescent="0.25">
      <c r="A2152" s="13">
        <v>2151</v>
      </c>
    </row>
    <row r="2153" spans="1:1" x14ac:dyDescent="0.25">
      <c r="A2153" s="13">
        <v>2152</v>
      </c>
    </row>
    <row r="2154" spans="1:1" x14ac:dyDescent="0.25">
      <c r="A2154" s="13">
        <v>2153</v>
      </c>
    </row>
    <row r="2155" spans="1:1" x14ac:dyDescent="0.25">
      <c r="A2155" s="13">
        <v>2154</v>
      </c>
    </row>
    <row r="2156" spans="1:1" x14ac:dyDescent="0.25">
      <c r="A2156" s="13">
        <v>2155</v>
      </c>
    </row>
    <row r="2157" spans="1:1" x14ac:dyDescent="0.25">
      <c r="A2157" s="13">
        <v>2156</v>
      </c>
    </row>
    <row r="2158" spans="1:1" x14ac:dyDescent="0.25">
      <c r="A2158" s="13">
        <v>2157</v>
      </c>
    </row>
    <row r="2159" spans="1:1" x14ac:dyDescent="0.25">
      <c r="A2159" s="13">
        <v>2158</v>
      </c>
    </row>
    <row r="2160" spans="1:1" x14ac:dyDescent="0.25">
      <c r="A2160" s="13">
        <v>2159</v>
      </c>
    </row>
    <row r="2161" spans="1:1" x14ac:dyDescent="0.25">
      <c r="A2161" s="13">
        <v>2160</v>
      </c>
    </row>
    <row r="2162" spans="1:1" x14ac:dyDescent="0.25">
      <c r="A2162" s="13">
        <v>2161</v>
      </c>
    </row>
    <row r="2163" spans="1:1" x14ac:dyDescent="0.25">
      <c r="A2163" s="13">
        <v>2162</v>
      </c>
    </row>
    <row r="2164" spans="1:1" x14ac:dyDescent="0.25">
      <c r="A2164" s="13">
        <v>2163</v>
      </c>
    </row>
    <row r="2165" spans="1:1" x14ac:dyDescent="0.25">
      <c r="A2165" s="13">
        <v>2164</v>
      </c>
    </row>
    <row r="2166" spans="1:1" x14ac:dyDescent="0.25">
      <c r="A2166" s="13">
        <v>2165</v>
      </c>
    </row>
    <row r="2167" spans="1:1" x14ac:dyDescent="0.25">
      <c r="A2167" s="13">
        <v>2166</v>
      </c>
    </row>
    <row r="2168" spans="1:1" x14ac:dyDescent="0.25">
      <c r="A2168" s="13">
        <v>2167</v>
      </c>
    </row>
    <row r="2169" spans="1:1" x14ac:dyDescent="0.25">
      <c r="A2169" s="13">
        <v>2168</v>
      </c>
    </row>
    <row r="2170" spans="1:1" x14ac:dyDescent="0.25">
      <c r="A2170" s="13">
        <v>2169</v>
      </c>
    </row>
    <row r="2171" spans="1:1" x14ac:dyDescent="0.25">
      <c r="A2171" s="13">
        <v>2170</v>
      </c>
    </row>
    <row r="2172" spans="1:1" x14ac:dyDescent="0.25">
      <c r="A2172" s="13">
        <v>2171</v>
      </c>
    </row>
    <row r="2173" spans="1:1" x14ac:dyDescent="0.25">
      <c r="A2173" s="13">
        <v>2172</v>
      </c>
    </row>
    <row r="2174" spans="1:1" x14ac:dyDescent="0.25">
      <c r="A2174" s="13">
        <v>2173</v>
      </c>
    </row>
    <row r="2175" spans="1:1" x14ac:dyDescent="0.25">
      <c r="A2175" s="13">
        <v>2174</v>
      </c>
    </row>
    <row r="2176" spans="1:1" x14ac:dyDescent="0.25">
      <c r="A2176" s="13">
        <v>2175</v>
      </c>
    </row>
    <row r="2177" spans="1:1" x14ac:dyDescent="0.25">
      <c r="A2177" s="13">
        <v>2176</v>
      </c>
    </row>
    <row r="2178" spans="1:1" x14ac:dyDescent="0.25">
      <c r="A2178" s="13">
        <v>2177</v>
      </c>
    </row>
    <row r="2179" spans="1:1" x14ac:dyDescent="0.25">
      <c r="A2179" s="13">
        <v>2178</v>
      </c>
    </row>
    <row r="2180" spans="1:1" x14ac:dyDescent="0.25">
      <c r="A2180" s="13">
        <v>2179</v>
      </c>
    </row>
    <row r="2181" spans="1:1" x14ac:dyDescent="0.25">
      <c r="A2181" s="13">
        <v>2180</v>
      </c>
    </row>
    <row r="2182" spans="1:1" x14ac:dyDescent="0.25">
      <c r="A2182" s="13">
        <v>2181</v>
      </c>
    </row>
    <row r="2183" spans="1:1" x14ac:dyDescent="0.25">
      <c r="A2183" s="13">
        <v>2182</v>
      </c>
    </row>
    <row r="2184" spans="1:1" x14ac:dyDescent="0.25">
      <c r="A2184" s="13">
        <v>2183</v>
      </c>
    </row>
    <row r="2185" spans="1:1" x14ac:dyDescent="0.25">
      <c r="A2185" s="13">
        <v>2184</v>
      </c>
    </row>
    <row r="2186" spans="1:1" x14ac:dyDescent="0.25">
      <c r="A2186" s="13">
        <v>2185</v>
      </c>
    </row>
    <row r="2187" spans="1:1" x14ac:dyDescent="0.25">
      <c r="A2187" s="13">
        <v>2186</v>
      </c>
    </row>
    <row r="2188" spans="1:1" x14ac:dyDescent="0.25">
      <c r="A2188" s="13">
        <v>2187</v>
      </c>
    </row>
    <row r="2189" spans="1:1" x14ac:dyDescent="0.25">
      <c r="A2189" s="13">
        <v>2188</v>
      </c>
    </row>
    <row r="2190" spans="1:1" x14ac:dyDescent="0.25">
      <c r="A2190" s="13">
        <v>2189</v>
      </c>
    </row>
    <row r="2191" spans="1:1" x14ac:dyDescent="0.25">
      <c r="A2191" s="13">
        <v>2190</v>
      </c>
    </row>
    <row r="2192" spans="1:1" x14ac:dyDescent="0.25">
      <c r="A2192" s="13">
        <v>2191</v>
      </c>
    </row>
    <row r="2193" spans="1:1" x14ac:dyDescent="0.25">
      <c r="A2193" s="13">
        <v>2192</v>
      </c>
    </row>
    <row r="2194" spans="1:1" x14ac:dyDescent="0.25">
      <c r="A2194" s="13">
        <v>2193</v>
      </c>
    </row>
    <row r="2195" spans="1:1" x14ac:dyDescent="0.25">
      <c r="A2195" s="13">
        <v>2194</v>
      </c>
    </row>
    <row r="2196" spans="1:1" x14ac:dyDescent="0.25">
      <c r="A2196" s="13">
        <v>2195</v>
      </c>
    </row>
    <row r="2197" spans="1:1" x14ac:dyDescent="0.25">
      <c r="A2197" s="13">
        <v>2196</v>
      </c>
    </row>
    <row r="2198" spans="1:1" x14ac:dyDescent="0.25">
      <c r="A2198" s="13">
        <v>2197</v>
      </c>
    </row>
    <row r="2199" spans="1:1" x14ac:dyDescent="0.25">
      <c r="A2199" s="13">
        <v>2198</v>
      </c>
    </row>
    <row r="2200" spans="1:1" x14ac:dyDescent="0.25">
      <c r="A2200" s="13">
        <v>2199</v>
      </c>
    </row>
    <row r="2201" spans="1:1" x14ac:dyDescent="0.25">
      <c r="A2201" s="13">
        <v>2200</v>
      </c>
    </row>
    <row r="2202" spans="1:1" x14ac:dyDescent="0.25">
      <c r="A2202" s="13">
        <v>2201</v>
      </c>
    </row>
    <row r="2203" spans="1:1" x14ac:dyDescent="0.25">
      <c r="A2203" s="13">
        <v>2202</v>
      </c>
    </row>
    <row r="2204" spans="1:1" x14ac:dyDescent="0.25">
      <c r="A2204" s="13">
        <v>2203</v>
      </c>
    </row>
    <row r="2205" spans="1:1" x14ac:dyDescent="0.25">
      <c r="A2205" s="13">
        <v>2204</v>
      </c>
    </row>
    <row r="2206" spans="1:1" x14ac:dyDescent="0.25">
      <c r="A2206" s="13">
        <v>2205</v>
      </c>
    </row>
    <row r="2207" spans="1:1" x14ac:dyDescent="0.25">
      <c r="A2207" s="13">
        <v>2206</v>
      </c>
    </row>
    <row r="2208" spans="1:1" x14ac:dyDescent="0.25">
      <c r="A2208" s="13">
        <v>2207</v>
      </c>
    </row>
    <row r="2209" spans="1:1" x14ac:dyDescent="0.25">
      <c r="A2209" s="13">
        <v>2208</v>
      </c>
    </row>
    <row r="2210" spans="1:1" x14ac:dyDescent="0.25">
      <c r="A2210" s="13">
        <v>2209</v>
      </c>
    </row>
    <row r="2211" spans="1:1" x14ac:dyDescent="0.25">
      <c r="A2211" s="13">
        <v>2210</v>
      </c>
    </row>
    <row r="2212" spans="1:1" x14ac:dyDescent="0.25">
      <c r="A2212" s="13">
        <v>2211</v>
      </c>
    </row>
    <row r="2213" spans="1:1" x14ac:dyDescent="0.25">
      <c r="A2213" s="13">
        <v>2212</v>
      </c>
    </row>
    <row r="2214" spans="1:1" x14ac:dyDescent="0.25">
      <c r="A2214" s="13">
        <v>2213</v>
      </c>
    </row>
    <row r="2215" spans="1:1" x14ac:dyDescent="0.25">
      <c r="A2215" s="13">
        <v>2214</v>
      </c>
    </row>
    <row r="2216" spans="1:1" x14ac:dyDescent="0.25">
      <c r="A2216" s="13">
        <v>2215</v>
      </c>
    </row>
    <row r="2217" spans="1:1" x14ac:dyDescent="0.25">
      <c r="A2217" s="13">
        <v>2216</v>
      </c>
    </row>
    <row r="2218" spans="1:1" x14ac:dyDescent="0.25">
      <c r="A2218" s="13">
        <v>2217</v>
      </c>
    </row>
    <row r="2219" spans="1:1" x14ac:dyDescent="0.25">
      <c r="A2219" s="13">
        <v>2218</v>
      </c>
    </row>
    <row r="2220" spans="1:1" x14ac:dyDescent="0.25">
      <c r="A2220" s="13">
        <v>2219</v>
      </c>
    </row>
    <row r="2221" spans="1:1" x14ac:dyDescent="0.25">
      <c r="A2221" s="13">
        <v>2220</v>
      </c>
    </row>
    <row r="2222" spans="1:1" x14ac:dyDescent="0.25">
      <c r="A2222" s="13">
        <v>2221</v>
      </c>
    </row>
    <row r="2223" spans="1:1" x14ac:dyDescent="0.25">
      <c r="A2223" s="13">
        <v>2222</v>
      </c>
    </row>
    <row r="2224" spans="1:1" x14ac:dyDescent="0.25">
      <c r="A2224" s="13">
        <v>2223</v>
      </c>
    </row>
    <row r="2225" spans="1:1" x14ac:dyDescent="0.25">
      <c r="A2225" s="13">
        <v>2224</v>
      </c>
    </row>
    <row r="2226" spans="1:1" x14ac:dyDescent="0.25">
      <c r="A2226" s="13">
        <v>2225</v>
      </c>
    </row>
    <row r="2227" spans="1:1" x14ac:dyDescent="0.25">
      <c r="A2227" s="13">
        <v>2226</v>
      </c>
    </row>
    <row r="2228" spans="1:1" x14ac:dyDescent="0.25">
      <c r="A2228" s="13">
        <v>2227</v>
      </c>
    </row>
    <row r="2229" spans="1:1" x14ac:dyDescent="0.25">
      <c r="A2229" s="13">
        <v>2228</v>
      </c>
    </row>
    <row r="2230" spans="1:1" x14ac:dyDescent="0.25">
      <c r="A2230" s="13">
        <v>2229</v>
      </c>
    </row>
    <row r="2231" spans="1:1" x14ac:dyDescent="0.25">
      <c r="A2231" s="13">
        <v>2230</v>
      </c>
    </row>
    <row r="2232" spans="1:1" x14ac:dyDescent="0.25">
      <c r="A2232" s="13">
        <v>2231</v>
      </c>
    </row>
    <row r="2233" spans="1:1" x14ac:dyDescent="0.25">
      <c r="A2233" s="13">
        <v>2232</v>
      </c>
    </row>
    <row r="2234" spans="1:1" x14ac:dyDescent="0.25">
      <c r="A2234" s="13">
        <v>2233</v>
      </c>
    </row>
    <row r="2235" spans="1:1" x14ac:dyDescent="0.25">
      <c r="A2235" s="13">
        <v>2234</v>
      </c>
    </row>
    <row r="2236" spans="1:1" x14ac:dyDescent="0.25">
      <c r="A2236" s="13">
        <v>2235</v>
      </c>
    </row>
    <row r="2237" spans="1:1" x14ac:dyDescent="0.25">
      <c r="A2237" s="13">
        <v>2236</v>
      </c>
    </row>
    <row r="2238" spans="1:1" x14ac:dyDescent="0.25">
      <c r="A2238" s="13">
        <v>2237</v>
      </c>
    </row>
    <row r="2239" spans="1:1" x14ac:dyDescent="0.25">
      <c r="A2239" s="13">
        <v>2238</v>
      </c>
    </row>
    <row r="2240" spans="1:1" x14ac:dyDescent="0.25">
      <c r="A2240" s="13">
        <v>2239</v>
      </c>
    </row>
    <row r="2241" spans="1:1" x14ac:dyDescent="0.25">
      <c r="A2241" s="13">
        <v>2240</v>
      </c>
    </row>
    <row r="2242" spans="1:1" x14ac:dyDescent="0.25">
      <c r="A2242" s="13">
        <v>2241</v>
      </c>
    </row>
    <row r="2243" spans="1:1" x14ac:dyDescent="0.25">
      <c r="A2243" s="13">
        <v>2242</v>
      </c>
    </row>
    <row r="2244" spans="1:1" x14ac:dyDescent="0.25">
      <c r="A2244" s="13">
        <v>2243</v>
      </c>
    </row>
    <row r="2245" spans="1:1" x14ac:dyDescent="0.25">
      <c r="A2245" s="13">
        <v>2244</v>
      </c>
    </row>
    <row r="2246" spans="1:1" x14ac:dyDescent="0.25">
      <c r="A2246" s="13">
        <v>2245</v>
      </c>
    </row>
    <row r="2247" spans="1:1" x14ac:dyDescent="0.25">
      <c r="A2247" s="13">
        <v>2246</v>
      </c>
    </row>
    <row r="2248" spans="1:1" x14ac:dyDescent="0.25">
      <c r="A2248" s="13">
        <v>2247</v>
      </c>
    </row>
    <row r="2249" spans="1:1" x14ac:dyDescent="0.25">
      <c r="A2249" s="13">
        <v>2248</v>
      </c>
    </row>
    <row r="2250" spans="1:1" x14ac:dyDescent="0.25">
      <c r="A2250" s="13">
        <v>2249</v>
      </c>
    </row>
    <row r="2251" spans="1:1" x14ac:dyDescent="0.25">
      <c r="A2251" s="13">
        <v>2250</v>
      </c>
    </row>
    <row r="2252" spans="1:1" x14ac:dyDescent="0.25">
      <c r="A2252" s="13">
        <v>2251</v>
      </c>
    </row>
    <row r="2253" spans="1:1" x14ac:dyDescent="0.25">
      <c r="A2253" s="13">
        <v>2252</v>
      </c>
    </row>
    <row r="2254" spans="1:1" x14ac:dyDescent="0.25">
      <c r="A2254" s="13">
        <v>2253</v>
      </c>
    </row>
    <row r="2255" spans="1:1" x14ac:dyDescent="0.25">
      <c r="A2255" s="13">
        <v>2254</v>
      </c>
    </row>
    <row r="2256" spans="1:1" x14ac:dyDescent="0.25">
      <c r="A2256" s="13">
        <v>2255</v>
      </c>
    </row>
    <row r="2257" spans="1:1" x14ac:dyDescent="0.25">
      <c r="A2257" s="13">
        <v>2256</v>
      </c>
    </row>
    <row r="2258" spans="1:1" x14ac:dyDescent="0.25">
      <c r="A2258" s="13">
        <v>2257</v>
      </c>
    </row>
    <row r="2259" spans="1:1" x14ac:dyDescent="0.25">
      <c r="A2259" s="13">
        <v>2258</v>
      </c>
    </row>
    <row r="2260" spans="1:1" x14ac:dyDescent="0.25">
      <c r="A2260" s="13">
        <v>2259</v>
      </c>
    </row>
    <row r="2261" spans="1:1" x14ac:dyDescent="0.25">
      <c r="A2261" s="13">
        <v>2260</v>
      </c>
    </row>
    <row r="2262" spans="1:1" x14ac:dyDescent="0.25">
      <c r="A2262" s="13">
        <v>2261</v>
      </c>
    </row>
    <row r="2263" spans="1:1" x14ac:dyDescent="0.25">
      <c r="A2263" s="13">
        <v>2262</v>
      </c>
    </row>
    <row r="2264" spans="1:1" x14ac:dyDescent="0.25">
      <c r="A2264" s="13">
        <v>2263</v>
      </c>
    </row>
    <row r="2265" spans="1:1" x14ac:dyDescent="0.25">
      <c r="A2265" s="13">
        <v>2264</v>
      </c>
    </row>
    <row r="2266" spans="1:1" x14ac:dyDescent="0.25">
      <c r="A2266" s="13">
        <v>2265</v>
      </c>
    </row>
    <row r="2267" spans="1:1" x14ac:dyDescent="0.25">
      <c r="A2267" s="13">
        <v>2266</v>
      </c>
    </row>
    <row r="2268" spans="1:1" x14ac:dyDescent="0.25">
      <c r="A2268" s="13">
        <v>2267</v>
      </c>
    </row>
    <row r="2269" spans="1:1" x14ac:dyDescent="0.25">
      <c r="A2269" s="13">
        <v>2268</v>
      </c>
    </row>
    <row r="2270" spans="1:1" x14ac:dyDescent="0.25">
      <c r="A2270" s="13">
        <v>2269</v>
      </c>
    </row>
    <row r="2271" spans="1:1" x14ac:dyDescent="0.25">
      <c r="A2271" s="13">
        <v>2270</v>
      </c>
    </row>
    <row r="2272" spans="1:1" x14ac:dyDescent="0.25">
      <c r="A2272" s="13">
        <v>2271</v>
      </c>
    </row>
    <row r="2273" spans="1:1" x14ac:dyDescent="0.25">
      <c r="A2273" s="13">
        <v>2272</v>
      </c>
    </row>
    <row r="2274" spans="1:1" x14ac:dyDescent="0.25">
      <c r="A2274" s="13">
        <v>2273</v>
      </c>
    </row>
    <row r="2275" spans="1:1" x14ac:dyDescent="0.25">
      <c r="A2275" s="13">
        <v>2274</v>
      </c>
    </row>
    <row r="2276" spans="1:1" x14ac:dyDescent="0.25">
      <c r="A2276" s="13">
        <v>2275</v>
      </c>
    </row>
    <row r="2277" spans="1:1" x14ac:dyDescent="0.25">
      <c r="A2277" s="13">
        <v>2276</v>
      </c>
    </row>
    <row r="2278" spans="1:1" x14ac:dyDescent="0.25">
      <c r="A2278" s="13">
        <v>2277</v>
      </c>
    </row>
    <row r="2279" spans="1:1" x14ac:dyDescent="0.25">
      <c r="A2279" s="13">
        <v>2278</v>
      </c>
    </row>
    <row r="2280" spans="1:1" x14ac:dyDescent="0.25">
      <c r="A2280" s="13">
        <v>2279</v>
      </c>
    </row>
    <row r="2281" spans="1:1" x14ac:dyDescent="0.25">
      <c r="A2281" s="13">
        <v>2280</v>
      </c>
    </row>
    <row r="2282" spans="1:1" x14ac:dyDescent="0.25">
      <c r="A2282" s="13">
        <v>2281</v>
      </c>
    </row>
    <row r="2283" spans="1:1" x14ac:dyDescent="0.25">
      <c r="A2283" s="13">
        <v>2282</v>
      </c>
    </row>
    <row r="2284" spans="1:1" x14ac:dyDescent="0.25">
      <c r="A2284" s="13">
        <v>2283</v>
      </c>
    </row>
    <row r="2285" spans="1:1" x14ac:dyDescent="0.25">
      <c r="A2285" s="13">
        <v>2284</v>
      </c>
    </row>
    <row r="2286" spans="1:1" x14ac:dyDescent="0.25">
      <c r="A2286" s="13">
        <v>2285</v>
      </c>
    </row>
    <row r="2287" spans="1:1" x14ac:dyDescent="0.25">
      <c r="A2287" s="13">
        <v>2286</v>
      </c>
    </row>
    <row r="2288" spans="1:1" x14ac:dyDescent="0.25">
      <c r="A2288" s="13">
        <v>2287</v>
      </c>
    </row>
    <row r="2289" spans="1:1" x14ac:dyDescent="0.25">
      <c r="A2289" s="13">
        <v>2288</v>
      </c>
    </row>
    <row r="2290" spans="1:1" x14ac:dyDescent="0.25">
      <c r="A2290" s="13">
        <v>2289</v>
      </c>
    </row>
    <row r="2291" spans="1:1" x14ac:dyDescent="0.25">
      <c r="A2291" s="13">
        <v>2290</v>
      </c>
    </row>
    <row r="2292" spans="1:1" x14ac:dyDescent="0.25">
      <c r="A2292" s="13">
        <v>2291</v>
      </c>
    </row>
    <row r="2293" spans="1:1" x14ac:dyDescent="0.25">
      <c r="A2293" s="13">
        <v>2292</v>
      </c>
    </row>
    <row r="2294" spans="1:1" x14ac:dyDescent="0.25">
      <c r="A2294" s="13">
        <v>2293</v>
      </c>
    </row>
    <row r="2295" spans="1:1" x14ac:dyDescent="0.25">
      <c r="A2295" s="13">
        <v>2294</v>
      </c>
    </row>
    <row r="2296" spans="1:1" x14ac:dyDescent="0.25">
      <c r="A2296" s="13">
        <v>2295</v>
      </c>
    </row>
    <row r="2297" spans="1:1" x14ac:dyDescent="0.25">
      <c r="A2297" s="13">
        <v>2296</v>
      </c>
    </row>
    <row r="2298" spans="1:1" x14ac:dyDescent="0.25">
      <c r="A2298" s="13">
        <v>2297</v>
      </c>
    </row>
    <row r="2299" spans="1:1" x14ac:dyDescent="0.25">
      <c r="A2299" s="13">
        <v>2298</v>
      </c>
    </row>
    <row r="2300" spans="1:1" x14ac:dyDescent="0.25">
      <c r="A2300" s="13">
        <v>2299</v>
      </c>
    </row>
    <row r="2301" spans="1:1" x14ac:dyDescent="0.25">
      <c r="A2301" s="13">
        <v>2300</v>
      </c>
    </row>
    <row r="2302" spans="1:1" x14ac:dyDescent="0.25">
      <c r="A2302" s="13">
        <v>2301</v>
      </c>
    </row>
    <row r="2303" spans="1:1" x14ac:dyDescent="0.25">
      <c r="A2303" s="13">
        <v>2302</v>
      </c>
    </row>
    <row r="2304" spans="1:1" x14ac:dyDescent="0.25">
      <c r="A2304" s="13">
        <v>2303</v>
      </c>
    </row>
    <row r="2305" spans="1:1" x14ac:dyDescent="0.25">
      <c r="A2305" s="13">
        <v>2304</v>
      </c>
    </row>
    <row r="2306" spans="1:1" x14ac:dyDescent="0.25">
      <c r="A2306" s="13">
        <v>2305</v>
      </c>
    </row>
    <row r="2307" spans="1:1" x14ac:dyDescent="0.25">
      <c r="A2307" s="13">
        <v>2306</v>
      </c>
    </row>
    <row r="2308" spans="1:1" x14ac:dyDescent="0.25">
      <c r="A2308" s="13">
        <v>2307</v>
      </c>
    </row>
    <row r="2309" spans="1:1" x14ac:dyDescent="0.25">
      <c r="A2309" s="13">
        <v>2308</v>
      </c>
    </row>
    <row r="2310" spans="1:1" x14ac:dyDescent="0.25">
      <c r="A2310" s="13">
        <v>2309</v>
      </c>
    </row>
    <row r="2311" spans="1:1" x14ac:dyDescent="0.25">
      <c r="A2311" s="13">
        <v>2310</v>
      </c>
    </row>
    <row r="2312" spans="1:1" x14ac:dyDescent="0.25">
      <c r="A2312" s="13">
        <v>2311</v>
      </c>
    </row>
    <row r="2313" spans="1:1" x14ac:dyDescent="0.25">
      <c r="A2313" s="13">
        <v>2312</v>
      </c>
    </row>
    <row r="2314" spans="1:1" x14ac:dyDescent="0.25">
      <c r="A2314" s="13">
        <v>2313</v>
      </c>
    </row>
    <row r="2315" spans="1:1" x14ac:dyDescent="0.25">
      <c r="A2315" s="13">
        <v>2314</v>
      </c>
    </row>
    <row r="2316" spans="1:1" x14ac:dyDescent="0.25">
      <c r="A2316" s="13">
        <v>2315</v>
      </c>
    </row>
    <row r="2317" spans="1:1" x14ac:dyDescent="0.25">
      <c r="A2317" s="13">
        <v>2316</v>
      </c>
    </row>
    <row r="2318" spans="1:1" x14ac:dyDescent="0.25">
      <c r="A2318" s="13">
        <v>2317</v>
      </c>
    </row>
    <row r="2319" spans="1:1" x14ac:dyDescent="0.25">
      <c r="A2319" s="13">
        <v>2318</v>
      </c>
    </row>
    <row r="2320" spans="1:1" x14ac:dyDescent="0.25">
      <c r="A2320" s="13">
        <v>2319</v>
      </c>
    </row>
    <row r="2321" spans="1:1" x14ac:dyDescent="0.25">
      <c r="A2321" s="13">
        <v>2320</v>
      </c>
    </row>
    <row r="2322" spans="1:1" x14ac:dyDescent="0.25">
      <c r="A2322" s="13">
        <v>2321</v>
      </c>
    </row>
    <row r="2323" spans="1:1" x14ac:dyDescent="0.25">
      <c r="A2323" s="13">
        <v>2322</v>
      </c>
    </row>
    <row r="2324" spans="1:1" x14ac:dyDescent="0.25">
      <c r="A2324" s="13">
        <v>2323</v>
      </c>
    </row>
    <row r="2325" spans="1:1" x14ac:dyDescent="0.25">
      <c r="A2325" s="13">
        <v>2324</v>
      </c>
    </row>
    <row r="2326" spans="1:1" x14ac:dyDescent="0.25">
      <c r="A2326" s="13">
        <v>2325</v>
      </c>
    </row>
    <row r="2327" spans="1:1" x14ac:dyDescent="0.25">
      <c r="A2327" s="13">
        <v>2326</v>
      </c>
    </row>
    <row r="2328" spans="1:1" x14ac:dyDescent="0.25">
      <c r="A2328" s="13">
        <v>2327</v>
      </c>
    </row>
    <row r="2329" spans="1:1" x14ac:dyDescent="0.25">
      <c r="A2329" s="13">
        <v>2328</v>
      </c>
    </row>
    <row r="2330" spans="1:1" x14ac:dyDescent="0.25">
      <c r="A2330" s="13">
        <v>2329</v>
      </c>
    </row>
    <row r="2331" spans="1:1" x14ac:dyDescent="0.25">
      <c r="A2331" s="13">
        <v>2330</v>
      </c>
    </row>
    <row r="2332" spans="1:1" x14ac:dyDescent="0.25">
      <c r="A2332" s="13">
        <v>2331</v>
      </c>
    </row>
    <row r="2333" spans="1:1" x14ac:dyDescent="0.25">
      <c r="A2333" s="13">
        <v>2332</v>
      </c>
    </row>
    <row r="2334" spans="1:1" x14ac:dyDescent="0.25">
      <c r="A2334" s="13">
        <v>2333</v>
      </c>
    </row>
    <row r="2335" spans="1:1" x14ac:dyDescent="0.25">
      <c r="A2335" s="13">
        <v>2334</v>
      </c>
    </row>
    <row r="2336" spans="1:1" x14ac:dyDescent="0.25">
      <c r="A2336" s="13">
        <v>2335</v>
      </c>
    </row>
    <row r="2337" spans="1:1" x14ac:dyDescent="0.25">
      <c r="A2337" s="13">
        <v>2336</v>
      </c>
    </row>
    <row r="2338" spans="1:1" x14ac:dyDescent="0.25">
      <c r="A2338" s="13">
        <v>2337</v>
      </c>
    </row>
    <row r="2339" spans="1:1" x14ac:dyDescent="0.25">
      <c r="A2339" s="13">
        <v>2338</v>
      </c>
    </row>
    <row r="2340" spans="1:1" x14ac:dyDescent="0.25">
      <c r="A2340" s="13">
        <v>2339</v>
      </c>
    </row>
    <row r="2341" spans="1:1" x14ac:dyDescent="0.25">
      <c r="A2341" s="13">
        <v>2340</v>
      </c>
    </row>
    <row r="2342" spans="1:1" x14ac:dyDescent="0.25">
      <c r="A2342" s="13">
        <v>2341</v>
      </c>
    </row>
    <row r="2343" spans="1:1" x14ac:dyDescent="0.25">
      <c r="A2343" s="13">
        <v>2342</v>
      </c>
    </row>
    <row r="2344" spans="1:1" x14ac:dyDescent="0.25">
      <c r="A2344" s="13">
        <v>2343</v>
      </c>
    </row>
    <row r="2345" spans="1:1" x14ac:dyDescent="0.25">
      <c r="A2345" s="13">
        <v>2344</v>
      </c>
    </row>
    <row r="2346" spans="1:1" x14ac:dyDescent="0.25">
      <c r="A2346" s="13">
        <v>2345</v>
      </c>
    </row>
    <row r="2347" spans="1:1" x14ac:dyDescent="0.25">
      <c r="A2347" s="13">
        <v>2346</v>
      </c>
    </row>
    <row r="2348" spans="1:1" x14ac:dyDescent="0.25">
      <c r="A2348" s="13">
        <v>2347</v>
      </c>
    </row>
    <row r="2349" spans="1:1" x14ac:dyDescent="0.25">
      <c r="A2349" s="13">
        <v>2348</v>
      </c>
    </row>
    <row r="2350" spans="1:1" x14ac:dyDescent="0.25">
      <c r="A2350" s="13">
        <v>2349</v>
      </c>
    </row>
    <row r="2351" spans="1:1" x14ac:dyDescent="0.25">
      <c r="A2351" s="13">
        <v>2350</v>
      </c>
    </row>
    <row r="2352" spans="1:1" x14ac:dyDescent="0.25">
      <c r="A2352" s="13">
        <v>2351</v>
      </c>
    </row>
    <row r="2353" spans="1:1" x14ac:dyDescent="0.25">
      <c r="A2353" s="13">
        <v>2352</v>
      </c>
    </row>
    <row r="2354" spans="1:1" x14ac:dyDescent="0.25">
      <c r="A2354" s="13">
        <v>2353</v>
      </c>
    </row>
    <row r="2355" spans="1:1" x14ac:dyDescent="0.25">
      <c r="A2355" s="13">
        <v>2354</v>
      </c>
    </row>
    <row r="2356" spans="1:1" x14ac:dyDescent="0.25">
      <c r="A2356" s="13">
        <v>2355</v>
      </c>
    </row>
    <row r="2357" spans="1:1" x14ac:dyDescent="0.25">
      <c r="A2357" s="13">
        <v>2356</v>
      </c>
    </row>
    <row r="2358" spans="1:1" x14ac:dyDescent="0.25">
      <c r="A2358" s="13">
        <v>2357</v>
      </c>
    </row>
    <row r="2359" spans="1:1" x14ac:dyDescent="0.25">
      <c r="A2359" s="13">
        <v>2358</v>
      </c>
    </row>
    <row r="2360" spans="1:1" x14ac:dyDescent="0.25">
      <c r="A2360" s="13">
        <v>2359</v>
      </c>
    </row>
    <row r="2361" spans="1:1" x14ac:dyDescent="0.25">
      <c r="A2361" s="13">
        <v>2360</v>
      </c>
    </row>
    <row r="2362" spans="1:1" x14ac:dyDescent="0.25">
      <c r="A2362" s="13">
        <v>2361</v>
      </c>
    </row>
    <row r="2363" spans="1:1" x14ac:dyDescent="0.25">
      <c r="A2363" s="13">
        <v>2362</v>
      </c>
    </row>
    <row r="2364" spans="1:1" x14ac:dyDescent="0.25">
      <c r="A2364" s="13">
        <v>2363</v>
      </c>
    </row>
    <row r="2365" spans="1:1" x14ac:dyDescent="0.25">
      <c r="A2365" s="13">
        <v>2364</v>
      </c>
    </row>
    <row r="2366" spans="1:1" x14ac:dyDescent="0.25">
      <c r="A2366" s="13">
        <v>2365</v>
      </c>
    </row>
    <row r="2367" spans="1:1" x14ac:dyDescent="0.25">
      <c r="A2367" s="13">
        <v>2366</v>
      </c>
    </row>
    <row r="2368" spans="1:1" x14ac:dyDescent="0.25">
      <c r="A2368" s="13">
        <v>2367</v>
      </c>
    </row>
    <row r="2369" spans="1:1" x14ac:dyDescent="0.25">
      <c r="A2369" s="13">
        <v>2368</v>
      </c>
    </row>
    <row r="2370" spans="1:1" x14ac:dyDescent="0.25">
      <c r="A2370" s="13">
        <v>2369</v>
      </c>
    </row>
    <row r="2371" spans="1:1" x14ac:dyDescent="0.25">
      <c r="A2371" s="13">
        <v>2370</v>
      </c>
    </row>
    <row r="2372" spans="1:1" x14ac:dyDescent="0.25">
      <c r="A2372" s="13">
        <v>2371</v>
      </c>
    </row>
    <row r="2373" spans="1:1" x14ac:dyDescent="0.25">
      <c r="A2373" s="13">
        <v>2372</v>
      </c>
    </row>
    <row r="2374" spans="1:1" x14ac:dyDescent="0.25">
      <c r="A2374" s="13">
        <v>2373</v>
      </c>
    </row>
    <row r="2375" spans="1:1" x14ac:dyDescent="0.25">
      <c r="A2375" s="13">
        <v>2374</v>
      </c>
    </row>
    <row r="2376" spans="1:1" x14ac:dyDescent="0.25">
      <c r="A2376" s="13">
        <v>2375</v>
      </c>
    </row>
    <row r="2377" spans="1:1" x14ac:dyDescent="0.25">
      <c r="A2377" s="13">
        <v>2376</v>
      </c>
    </row>
    <row r="2378" spans="1:1" x14ac:dyDescent="0.25">
      <c r="A2378" s="13">
        <v>2377</v>
      </c>
    </row>
    <row r="2379" spans="1:1" x14ac:dyDescent="0.25">
      <c r="A2379" s="13">
        <v>2378</v>
      </c>
    </row>
    <row r="2380" spans="1:1" x14ac:dyDescent="0.25">
      <c r="A2380" s="13">
        <v>2379</v>
      </c>
    </row>
    <row r="2381" spans="1:1" x14ac:dyDescent="0.25">
      <c r="A2381" s="13">
        <v>2380</v>
      </c>
    </row>
    <row r="2382" spans="1:1" x14ac:dyDescent="0.25">
      <c r="A2382" s="13">
        <v>2381</v>
      </c>
    </row>
    <row r="2383" spans="1:1" x14ac:dyDescent="0.25">
      <c r="A2383" s="13">
        <v>2382</v>
      </c>
    </row>
    <row r="2384" spans="1:1" x14ac:dyDescent="0.25">
      <c r="A2384" s="13">
        <v>2383</v>
      </c>
    </row>
    <row r="2385" spans="1:1" x14ac:dyDescent="0.25">
      <c r="A2385" s="13">
        <v>2384</v>
      </c>
    </row>
    <row r="2386" spans="1:1" x14ac:dyDescent="0.25">
      <c r="A2386" s="13">
        <v>2385</v>
      </c>
    </row>
    <row r="2387" spans="1:1" x14ac:dyDescent="0.25">
      <c r="A2387" s="13">
        <v>2386</v>
      </c>
    </row>
    <row r="2388" spans="1:1" x14ac:dyDescent="0.25">
      <c r="A2388" s="13">
        <v>2387</v>
      </c>
    </row>
    <row r="2389" spans="1:1" x14ac:dyDescent="0.25">
      <c r="A2389" s="13">
        <v>2388</v>
      </c>
    </row>
    <row r="2390" spans="1:1" x14ac:dyDescent="0.25">
      <c r="A2390" s="13">
        <v>2389</v>
      </c>
    </row>
    <row r="2391" spans="1:1" x14ac:dyDescent="0.25">
      <c r="A2391" s="13">
        <v>2390</v>
      </c>
    </row>
    <row r="2392" spans="1:1" x14ac:dyDescent="0.25">
      <c r="A2392" s="13">
        <v>2391</v>
      </c>
    </row>
    <row r="2393" spans="1:1" x14ac:dyDescent="0.25">
      <c r="A2393" s="13">
        <v>2392</v>
      </c>
    </row>
    <row r="2394" spans="1:1" x14ac:dyDescent="0.25">
      <c r="A2394" s="13">
        <v>2393</v>
      </c>
    </row>
    <row r="2395" spans="1:1" x14ac:dyDescent="0.25">
      <c r="A2395" s="13">
        <v>2394</v>
      </c>
    </row>
    <row r="2396" spans="1:1" x14ac:dyDescent="0.25">
      <c r="A2396" s="13">
        <v>2395</v>
      </c>
    </row>
    <row r="2397" spans="1:1" x14ac:dyDescent="0.25">
      <c r="A2397" s="13">
        <v>2396</v>
      </c>
    </row>
    <row r="2398" spans="1:1" x14ac:dyDescent="0.25">
      <c r="A2398" s="13">
        <v>2397</v>
      </c>
    </row>
    <row r="2399" spans="1:1" x14ac:dyDescent="0.25">
      <c r="A2399" s="13">
        <v>2398</v>
      </c>
    </row>
    <row r="2400" spans="1:1" x14ac:dyDescent="0.25">
      <c r="A2400" s="13">
        <v>2399</v>
      </c>
    </row>
    <row r="2401" spans="1:1" x14ac:dyDescent="0.25">
      <c r="A2401" s="13">
        <v>2400</v>
      </c>
    </row>
    <row r="2402" spans="1:1" x14ac:dyDescent="0.25">
      <c r="A2402" s="13">
        <v>2401</v>
      </c>
    </row>
    <row r="2403" spans="1:1" x14ac:dyDescent="0.25">
      <c r="A2403" s="13">
        <v>2402</v>
      </c>
    </row>
    <row r="2404" spans="1:1" x14ac:dyDescent="0.25">
      <c r="A2404" s="13">
        <v>2403</v>
      </c>
    </row>
    <row r="2405" spans="1:1" x14ac:dyDescent="0.25">
      <c r="A2405" s="13">
        <v>2404</v>
      </c>
    </row>
    <row r="2406" spans="1:1" x14ac:dyDescent="0.25">
      <c r="A2406" s="13">
        <v>2405</v>
      </c>
    </row>
    <row r="2407" spans="1:1" x14ac:dyDescent="0.25">
      <c r="A2407" s="13">
        <v>2406</v>
      </c>
    </row>
    <row r="2408" spans="1:1" x14ac:dyDescent="0.25">
      <c r="A2408" s="13">
        <v>2407</v>
      </c>
    </row>
    <row r="2409" spans="1:1" x14ac:dyDescent="0.25">
      <c r="A2409" s="13">
        <v>2408</v>
      </c>
    </row>
    <row r="2410" spans="1:1" x14ac:dyDescent="0.25">
      <c r="A2410" s="13">
        <v>2409</v>
      </c>
    </row>
    <row r="2411" spans="1:1" x14ac:dyDescent="0.25">
      <c r="A2411" s="13">
        <v>2410</v>
      </c>
    </row>
    <row r="2412" spans="1:1" x14ac:dyDescent="0.25">
      <c r="A2412" s="13">
        <v>2411</v>
      </c>
    </row>
    <row r="2413" spans="1:1" x14ac:dyDescent="0.25">
      <c r="A2413" s="13">
        <v>2412</v>
      </c>
    </row>
    <row r="2414" spans="1:1" x14ac:dyDescent="0.25">
      <c r="A2414" s="13">
        <v>2413</v>
      </c>
    </row>
    <row r="2415" spans="1:1" x14ac:dyDescent="0.25">
      <c r="A2415" s="13">
        <v>2414</v>
      </c>
    </row>
    <row r="2416" spans="1:1" x14ac:dyDescent="0.25">
      <c r="A2416" s="13">
        <v>2415</v>
      </c>
    </row>
    <row r="2417" spans="1:1" x14ac:dyDescent="0.25">
      <c r="A2417" s="13">
        <v>2416</v>
      </c>
    </row>
    <row r="2418" spans="1:1" x14ac:dyDescent="0.25">
      <c r="A2418" s="13">
        <v>2417</v>
      </c>
    </row>
    <row r="2419" spans="1:1" x14ac:dyDescent="0.25">
      <c r="A2419" s="13">
        <v>2418</v>
      </c>
    </row>
    <row r="2420" spans="1:1" x14ac:dyDescent="0.25">
      <c r="A2420" s="13">
        <v>2419</v>
      </c>
    </row>
    <row r="2421" spans="1:1" x14ac:dyDescent="0.25">
      <c r="A2421" s="13">
        <v>2420</v>
      </c>
    </row>
    <row r="2422" spans="1:1" x14ac:dyDescent="0.25">
      <c r="A2422" s="13">
        <v>2421</v>
      </c>
    </row>
    <row r="2423" spans="1:1" x14ac:dyDescent="0.25">
      <c r="A2423" s="13">
        <v>2422</v>
      </c>
    </row>
    <row r="2424" spans="1:1" x14ac:dyDescent="0.25">
      <c r="A2424" s="13">
        <v>2423</v>
      </c>
    </row>
    <row r="2425" spans="1:1" x14ac:dyDescent="0.25">
      <c r="A2425" s="13">
        <v>2424</v>
      </c>
    </row>
    <row r="2426" spans="1:1" x14ac:dyDescent="0.25">
      <c r="A2426" s="13">
        <v>2425</v>
      </c>
    </row>
    <row r="2427" spans="1:1" x14ac:dyDescent="0.25">
      <c r="A2427" s="13">
        <v>2426</v>
      </c>
    </row>
    <row r="2428" spans="1:1" x14ac:dyDescent="0.25">
      <c r="A2428" s="13">
        <v>2427</v>
      </c>
    </row>
    <row r="2429" spans="1:1" x14ac:dyDescent="0.25">
      <c r="A2429" s="13">
        <v>2428</v>
      </c>
    </row>
    <row r="2430" spans="1:1" x14ac:dyDescent="0.25">
      <c r="A2430" s="13">
        <v>2429</v>
      </c>
    </row>
    <row r="2431" spans="1:1" x14ac:dyDescent="0.25">
      <c r="A2431" s="13">
        <v>2430</v>
      </c>
    </row>
    <row r="2432" spans="1:1" x14ac:dyDescent="0.25">
      <c r="A2432" s="13">
        <v>2431</v>
      </c>
    </row>
    <row r="2433" spans="1:1" x14ac:dyDescent="0.25">
      <c r="A2433" s="13">
        <v>2432</v>
      </c>
    </row>
    <row r="2434" spans="1:1" x14ac:dyDescent="0.25">
      <c r="A2434" s="13">
        <v>2433</v>
      </c>
    </row>
    <row r="2435" spans="1:1" x14ac:dyDescent="0.25">
      <c r="A2435" s="13">
        <v>2434</v>
      </c>
    </row>
    <row r="2436" spans="1:1" x14ac:dyDescent="0.25">
      <c r="A2436" s="13">
        <v>2435</v>
      </c>
    </row>
    <row r="2437" spans="1:1" x14ac:dyDescent="0.25">
      <c r="A2437" s="13">
        <v>2436</v>
      </c>
    </row>
    <row r="2438" spans="1:1" x14ac:dyDescent="0.25">
      <c r="A2438" s="13">
        <v>2437</v>
      </c>
    </row>
    <row r="2439" spans="1:1" x14ac:dyDescent="0.25">
      <c r="A2439" s="13">
        <v>2438</v>
      </c>
    </row>
    <row r="2440" spans="1:1" x14ac:dyDescent="0.25">
      <c r="A2440" s="13">
        <v>2439</v>
      </c>
    </row>
    <row r="2441" spans="1:1" x14ac:dyDescent="0.25">
      <c r="A2441" s="13">
        <v>2440</v>
      </c>
    </row>
    <row r="2442" spans="1:1" x14ac:dyDescent="0.25">
      <c r="A2442" s="13">
        <v>2441</v>
      </c>
    </row>
    <row r="2443" spans="1:1" x14ac:dyDescent="0.25">
      <c r="A2443" s="13">
        <v>2442</v>
      </c>
    </row>
    <row r="2444" spans="1:1" x14ac:dyDescent="0.25">
      <c r="A2444" s="13">
        <v>2443</v>
      </c>
    </row>
    <row r="2445" spans="1:1" x14ac:dyDescent="0.25">
      <c r="A2445" s="13">
        <v>2444</v>
      </c>
    </row>
    <row r="2446" spans="1:1" x14ac:dyDescent="0.25">
      <c r="A2446" s="13">
        <v>2445</v>
      </c>
    </row>
    <row r="2447" spans="1:1" x14ac:dyDescent="0.25">
      <c r="A2447" s="13">
        <v>2446</v>
      </c>
    </row>
    <row r="2448" spans="1:1" x14ac:dyDescent="0.25">
      <c r="A2448" s="13">
        <v>2447</v>
      </c>
    </row>
    <row r="2449" spans="1:1" x14ac:dyDescent="0.25">
      <c r="A2449" s="13">
        <v>2448</v>
      </c>
    </row>
    <row r="2450" spans="1:1" x14ac:dyDescent="0.25">
      <c r="A2450" s="13">
        <v>2449</v>
      </c>
    </row>
    <row r="2451" spans="1:1" x14ac:dyDescent="0.25">
      <c r="A2451" s="13">
        <v>2450</v>
      </c>
    </row>
    <row r="2452" spans="1:1" x14ac:dyDescent="0.25">
      <c r="A2452" s="13">
        <v>2451</v>
      </c>
    </row>
    <row r="2453" spans="1:1" x14ac:dyDescent="0.25">
      <c r="A2453" s="13">
        <v>2452</v>
      </c>
    </row>
    <row r="2454" spans="1:1" x14ac:dyDescent="0.25">
      <c r="A2454" s="13">
        <v>2453</v>
      </c>
    </row>
    <row r="2455" spans="1:1" x14ac:dyDescent="0.25">
      <c r="A2455" s="13">
        <v>2454</v>
      </c>
    </row>
    <row r="2456" spans="1:1" x14ac:dyDescent="0.25">
      <c r="A2456" s="13">
        <v>2455</v>
      </c>
    </row>
    <row r="2457" spans="1:1" x14ac:dyDescent="0.25">
      <c r="A2457" s="13">
        <v>2456</v>
      </c>
    </row>
    <row r="2458" spans="1:1" x14ac:dyDescent="0.25">
      <c r="A2458" s="13">
        <v>2457</v>
      </c>
    </row>
    <row r="2459" spans="1:1" x14ac:dyDescent="0.25">
      <c r="A2459" s="13">
        <v>2458</v>
      </c>
    </row>
    <row r="2460" spans="1:1" x14ac:dyDescent="0.25">
      <c r="A2460" s="13">
        <v>2459</v>
      </c>
    </row>
    <row r="2461" spans="1:1" x14ac:dyDescent="0.25">
      <c r="A2461" s="13">
        <v>2460</v>
      </c>
    </row>
    <row r="2462" spans="1:1" x14ac:dyDescent="0.25">
      <c r="A2462" s="13">
        <v>2461</v>
      </c>
    </row>
    <row r="2463" spans="1:1" x14ac:dyDescent="0.25">
      <c r="A2463" s="13">
        <v>2462</v>
      </c>
    </row>
    <row r="2464" spans="1:1" x14ac:dyDescent="0.25">
      <c r="A2464" s="13">
        <v>2463</v>
      </c>
    </row>
    <row r="2465" spans="1:1" x14ac:dyDescent="0.25">
      <c r="A2465" s="13">
        <v>2464</v>
      </c>
    </row>
    <row r="2466" spans="1:1" x14ac:dyDescent="0.25">
      <c r="A2466" s="13">
        <v>2465</v>
      </c>
    </row>
    <row r="2467" spans="1:1" x14ac:dyDescent="0.25">
      <c r="A2467" s="13">
        <v>2466</v>
      </c>
    </row>
    <row r="2468" spans="1:1" x14ac:dyDescent="0.25">
      <c r="A2468" s="13">
        <v>2467</v>
      </c>
    </row>
    <row r="2469" spans="1:1" x14ac:dyDescent="0.25">
      <c r="A2469" s="13">
        <v>2468</v>
      </c>
    </row>
    <row r="2470" spans="1:1" x14ac:dyDescent="0.25">
      <c r="A2470" s="13">
        <v>2469</v>
      </c>
    </row>
    <row r="2471" spans="1:1" x14ac:dyDescent="0.25">
      <c r="A2471" s="13">
        <v>2470</v>
      </c>
    </row>
    <row r="2472" spans="1:1" x14ac:dyDescent="0.25">
      <c r="A2472" s="13">
        <v>2471</v>
      </c>
    </row>
    <row r="2473" spans="1:1" x14ac:dyDescent="0.25">
      <c r="A2473" s="13">
        <v>2472</v>
      </c>
    </row>
    <row r="2474" spans="1:1" x14ac:dyDescent="0.25">
      <c r="A2474" s="13">
        <v>2473</v>
      </c>
    </row>
    <row r="2475" spans="1:1" x14ac:dyDescent="0.25">
      <c r="A2475" s="13">
        <v>2474</v>
      </c>
    </row>
    <row r="2476" spans="1:1" x14ac:dyDescent="0.25">
      <c r="A2476" s="13">
        <v>2475</v>
      </c>
    </row>
    <row r="2477" spans="1:1" x14ac:dyDescent="0.25">
      <c r="A2477" s="13">
        <v>2476</v>
      </c>
    </row>
    <row r="2478" spans="1:1" x14ac:dyDescent="0.25">
      <c r="A2478" s="13">
        <v>2477</v>
      </c>
    </row>
    <row r="2479" spans="1:1" x14ac:dyDescent="0.25">
      <c r="A2479" s="13">
        <v>2478</v>
      </c>
    </row>
    <row r="2480" spans="1:1" x14ac:dyDescent="0.25">
      <c r="A2480" s="13">
        <v>2479</v>
      </c>
    </row>
    <row r="2481" spans="1:1" x14ac:dyDescent="0.25">
      <c r="A2481" s="13">
        <v>2480</v>
      </c>
    </row>
    <row r="2482" spans="1:1" x14ac:dyDescent="0.25">
      <c r="A2482" s="13">
        <v>2481</v>
      </c>
    </row>
    <row r="2483" spans="1:1" x14ac:dyDescent="0.25">
      <c r="A2483" s="13">
        <v>2482</v>
      </c>
    </row>
    <row r="2484" spans="1:1" x14ac:dyDescent="0.25">
      <c r="A2484" s="13">
        <v>2483</v>
      </c>
    </row>
    <row r="2485" spans="1:1" x14ac:dyDescent="0.25">
      <c r="A2485" s="13">
        <v>2484</v>
      </c>
    </row>
    <row r="2486" spans="1:1" x14ac:dyDescent="0.25">
      <c r="A2486" s="13">
        <v>2485</v>
      </c>
    </row>
    <row r="2487" spans="1:1" x14ac:dyDescent="0.25">
      <c r="A2487" s="13">
        <v>2486</v>
      </c>
    </row>
    <row r="2488" spans="1:1" x14ac:dyDescent="0.25">
      <c r="A2488" s="13">
        <v>2487</v>
      </c>
    </row>
    <row r="2489" spans="1:1" x14ac:dyDescent="0.25">
      <c r="A2489" s="13">
        <v>2488</v>
      </c>
    </row>
    <row r="2490" spans="1:1" x14ac:dyDescent="0.25">
      <c r="A2490" s="13">
        <v>2489</v>
      </c>
    </row>
    <row r="2491" spans="1:1" x14ac:dyDescent="0.25">
      <c r="A2491" s="13">
        <v>2490</v>
      </c>
    </row>
    <row r="2492" spans="1:1" x14ac:dyDescent="0.25">
      <c r="A2492" s="13">
        <v>2491</v>
      </c>
    </row>
    <row r="2493" spans="1:1" x14ac:dyDescent="0.25">
      <c r="A2493" s="13">
        <v>2492</v>
      </c>
    </row>
    <row r="2494" spans="1:1" x14ac:dyDescent="0.25">
      <c r="A2494" s="13">
        <v>2493</v>
      </c>
    </row>
    <row r="2495" spans="1:1" x14ac:dyDescent="0.25">
      <c r="A2495" s="13">
        <v>2494</v>
      </c>
    </row>
    <row r="2496" spans="1:1" x14ac:dyDescent="0.25">
      <c r="A2496" s="13">
        <v>2495</v>
      </c>
    </row>
    <row r="2497" spans="1:1" x14ac:dyDescent="0.25">
      <c r="A2497" s="13">
        <v>2496</v>
      </c>
    </row>
    <row r="2498" spans="1:1" x14ac:dyDescent="0.25">
      <c r="A2498" s="13">
        <v>2497</v>
      </c>
    </row>
    <row r="2499" spans="1:1" x14ac:dyDescent="0.25">
      <c r="A2499" s="13">
        <v>2498</v>
      </c>
    </row>
    <row r="2500" spans="1:1" x14ac:dyDescent="0.25">
      <c r="A2500" s="13">
        <v>2499</v>
      </c>
    </row>
    <row r="2501" spans="1:1" x14ac:dyDescent="0.25">
      <c r="A2501" s="13">
        <v>2500</v>
      </c>
    </row>
    <row r="2502" spans="1:1" x14ac:dyDescent="0.25">
      <c r="A2502" s="13">
        <v>2501</v>
      </c>
    </row>
    <row r="2503" spans="1:1" x14ac:dyDescent="0.25">
      <c r="A2503" s="13">
        <v>2502</v>
      </c>
    </row>
    <row r="2504" spans="1:1" x14ac:dyDescent="0.25">
      <c r="A2504" s="13">
        <v>2503</v>
      </c>
    </row>
    <row r="2505" spans="1:1" x14ac:dyDescent="0.25">
      <c r="A2505" s="13">
        <v>2504</v>
      </c>
    </row>
    <row r="2506" spans="1:1" x14ac:dyDescent="0.25">
      <c r="A2506" s="13">
        <v>2505</v>
      </c>
    </row>
    <row r="2507" spans="1:1" x14ac:dyDescent="0.25">
      <c r="A2507" s="13">
        <v>2506</v>
      </c>
    </row>
    <row r="2508" spans="1:1" x14ac:dyDescent="0.25">
      <c r="A2508" s="13">
        <v>2507</v>
      </c>
    </row>
    <row r="2509" spans="1:1" x14ac:dyDescent="0.25">
      <c r="A2509" s="13">
        <v>2508</v>
      </c>
    </row>
    <row r="2510" spans="1:1" x14ac:dyDescent="0.25">
      <c r="A2510" s="13">
        <v>2509</v>
      </c>
    </row>
    <row r="2511" spans="1:1" x14ac:dyDescent="0.25">
      <c r="A2511" s="13">
        <v>2510</v>
      </c>
    </row>
    <row r="2512" spans="1:1" x14ac:dyDescent="0.25">
      <c r="A2512" s="13">
        <v>2511</v>
      </c>
    </row>
    <row r="2513" spans="1:1" x14ac:dyDescent="0.25">
      <c r="A2513" s="13">
        <v>2512</v>
      </c>
    </row>
    <row r="2514" spans="1:1" x14ac:dyDescent="0.25">
      <c r="A2514" s="13">
        <v>2513</v>
      </c>
    </row>
    <row r="2515" spans="1:1" x14ac:dyDescent="0.25">
      <c r="A2515" s="13">
        <v>2514</v>
      </c>
    </row>
    <row r="2516" spans="1:1" x14ac:dyDescent="0.25">
      <c r="A2516" s="13">
        <v>2515</v>
      </c>
    </row>
    <row r="2517" spans="1:1" x14ac:dyDescent="0.25">
      <c r="A2517" s="13">
        <v>2516</v>
      </c>
    </row>
    <row r="2518" spans="1:1" x14ac:dyDescent="0.25">
      <c r="A2518" s="13">
        <v>2517</v>
      </c>
    </row>
    <row r="2519" spans="1:1" x14ac:dyDescent="0.25">
      <c r="A2519" s="13">
        <v>2518</v>
      </c>
    </row>
    <row r="2520" spans="1:1" x14ac:dyDescent="0.25">
      <c r="A2520" s="13">
        <v>2519</v>
      </c>
    </row>
    <row r="2521" spans="1:1" x14ac:dyDescent="0.25">
      <c r="A2521" s="13">
        <v>2520</v>
      </c>
    </row>
    <row r="2522" spans="1:1" x14ac:dyDescent="0.25">
      <c r="A2522" s="13">
        <v>2521</v>
      </c>
    </row>
    <row r="2523" spans="1:1" x14ac:dyDescent="0.25">
      <c r="A2523" s="13">
        <v>2522</v>
      </c>
    </row>
    <row r="2524" spans="1:1" x14ac:dyDescent="0.25">
      <c r="A2524" s="13">
        <v>2523</v>
      </c>
    </row>
    <row r="2525" spans="1:1" x14ac:dyDescent="0.25">
      <c r="A2525" s="13">
        <v>2524</v>
      </c>
    </row>
    <row r="2526" spans="1:1" x14ac:dyDescent="0.25">
      <c r="A2526" s="13">
        <v>2525</v>
      </c>
    </row>
    <row r="2527" spans="1:1" x14ac:dyDescent="0.25">
      <c r="A2527" s="13">
        <v>2526</v>
      </c>
    </row>
    <row r="2528" spans="1:1" x14ac:dyDescent="0.25">
      <c r="A2528" s="13">
        <v>2527</v>
      </c>
    </row>
    <row r="2529" spans="1:1" x14ac:dyDescent="0.25">
      <c r="A2529" s="13">
        <v>2528</v>
      </c>
    </row>
    <row r="2530" spans="1:1" x14ac:dyDescent="0.25">
      <c r="A2530" s="13">
        <v>2529</v>
      </c>
    </row>
    <row r="2531" spans="1:1" x14ac:dyDescent="0.25">
      <c r="A2531" s="13">
        <v>2530</v>
      </c>
    </row>
    <row r="2532" spans="1:1" x14ac:dyDescent="0.25">
      <c r="A2532" s="13">
        <v>2531</v>
      </c>
    </row>
    <row r="2533" spans="1:1" x14ac:dyDescent="0.25">
      <c r="A2533" s="13">
        <v>2532</v>
      </c>
    </row>
    <row r="2534" spans="1:1" x14ac:dyDescent="0.25">
      <c r="A2534" s="13">
        <v>2533</v>
      </c>
    </row>
    <row r="2535" spans="1:1" x14ac:dyDescent="0.25">
      <c r="A2535" s="13">
        <v>2534</v>
      </c>
    </row>
    <row r="2536" spans="1:1" x14ac:dyDescent="0.25">
      <c r="A2536" s="13">
        <v>2535</v>
      </c>
    </row>
    <row r="2537" spans="1:1" x14ac:dyDescent="0.25">
      <c r="A2537" s="13">
        <v>2536</v>
      </c>
    </row>
    <row r="2538" spans="1:1" x14ac:dyDescent="0.25">
      <c r="A2538" s="13">
        <v>2537</v>
      </c>
    </row>
    <row r="2539" spans="1:1" x14ac:dyDescent="0.25">
      <c r="A2539" s="13">
        <v>2538</v>
      </c>
    </row>
    <row r="2540" spans="1:1" x14ac:dyDescent="0.25">
      <c r="A2540" s="13">
        <v>2539</v>
      </c>
    </row>
    <row r="2541" spans="1:1" x14ac:dyDescent="0.25">
      <c r="A2541" s="13">
        <v>2540</v>
      </c>
    </row>
    <row r="2542" spans="1:1" x14ac:dyDescent="0.25">
      <c r="A2542" s="13">
        <v>2541</v>
      </c>
    </row>
    <row r="2543" spans="1:1" x14ac:dyDescent="0.25">
      <c r="A2543" s="13">
        <v>2542</v>
      </c>
    </row>
    <row r="2544" spans="1:1" x14ac:dyDescent="0.25">
      <c r="A2544" s="13">
        <v>2543</v>
      </c>
    </row>
    <row r="2545" spans="1:1" x14ac:dyDescent="0.25">
      <c r="A2545" s="13">
        <v>2544</v>
      </c>
    </row>
    <row r="2546" spans="1:1" x14ac:dyDescent="0.25">
      <c r="A2546" s="13">
        <v>2545</v>
      </c>
    </row>
    <row r="2547" spans="1:1" x14ac:dyDescent="0.25">
      <c r="A2547" s="13">
        <v>2546</v>
      </c>
    </row>
    <row r="2548" spans="1:1" x14ac:dyDescent="0.25">
      <c r="A2548" s="13">
        <v>2547</v>
      </c>
    </row>
    <row r="2549" spans="1:1" x14ac:dyDescent="0.25">
      <c r="A2549" s="13">
        <v>2548</v>
      </c>
    </row>
    <row r="2550" spans="1:1" x14ac:dyDescent="0.25">
      <c r="A2550" s="13">
        <v>2549</v>
      </c>
    </row>
    <row r="2551" spans="1:1" x14ac:dyDescent="0.25">
      <c r="A2551" s="13">
        <v>2550</v>
      </c>
    </row>
    <row r="2552" spans="1:1" x14ac:dyDescent="0.25">
      <c r="A2552" s="13">
        <v>2551</v>
      </c>
    </row>
    <row r="2553" spans="1:1" x14ac:dyDescent="0.25">
      <c r="A2553" s="13">
        <v>2552</v>
      </c>
    </row>
    <row r="2554" spans="1:1" x14ac:dyDescent="0.25">
      <c r="A2554" s="13">
        <v>2553</v>
      </c>
    </row>
    <row r="2555" spans="1:1" x14ac:dyDescent="0.25">
      <c r="A2555" s="13">
        <v>2554</v>
      </c>
    </row>
    <row r="2556" spans="1:1" x14ac:dyDescent="0.25">
      <c r="A2556" s="13">
        <v>2555</v>
      </c>
    </row>
    <row r="2557" spans="1:1" x14ac:dyDescent="0.25">
      <c r="A2557" s="13">
        <v>2556</v>
      </c>
    </row>
    <row r="2558" spans="1:1" x14ac:dyDescent="0.25">
      <c r="A2558" s="13">
        <v>2557</v>
      </c>
    </row>
    <row r="2559" spans="1:1" x14ac:dyDescent="0.25">
      <c r="A2559" s="13">
        <v>2558</v>
      </c>
    </row>
    <row r="2560" spans="1:1" x14ac:dyDescent="0.25">
      <c r="A2560" s="13">
        <v>2559</v>
      </c>
    </row>
    <row r="2561" spans="1:1" x14ac:dyDescent="0.25">
      <c r="A2561" s="13">
        <v>2560</v>
      </c>
    </row>
    <row r="2562" spans="1:1" x14ac:dyDescent="0.25">
      <c r="A2562" s="13">
        <v>2561</v>
      </c>
    </row>
    <row r="2563" spans="1:1" x14ac:dyDescent="0.25">
      <c r="A2563" s="13">
        <v>2562</v>
      </c>
    </row>
    <row r="2564" spans="1:1" x14ac:dyDescent="0.25">
      <c r="A2564" s="13">
        <v>2563</v>
      </c>
    </row>
    <row r="2565" spans="1:1" x14ac:dyDescent="0.25">
      <c r="A2565" s="13">
        <v>2564</v>
      </c>
    </row>
    <row r="2566" spans="1:1" x14ac:dyDescent="0.25">
      <c r="A2566" s="13">
        <v>2565</v>
      </c>
    </row>
    <row r="2567" spans="1:1" x14ac:dyDescent="0.25">
      <c r="A2567" s="13">
        <v>2566</v>
      </c>
    </row>
    <row r="2568" spans="1:1" x14ac:dyDescent="0.25">
      <c r="A2568" s="13">
        <v>2567</v>
      </c>
    </row>
    <row r="2569" spans="1:1" x14ac:dyDescent="0.25">
      <c r="A2569" s="13">
        <v>2568</v>
      </c>
    </row>
    <row r="2570" spans="1:1" x14ac:dyDescent="0.25">
      <c r="A2570" s="13">
        <v>2569</v>
      </c>
    </row>
    <row r="2571" spans="1:1" x14ac:dyDescent="0.25">
      <c r="A2571" s="13">
        <v>2570</v>
      </c>
    </row>
    <row r="2572" spans="1:1" x14ac:dyDescent="0.25">
      <c r="A2572" s="13">
        <v>2571</v>
      </c>
    </row>
    <row r="2573" spans="1:1" x14ac:dyDescent="0.25">
      <c r="A2573" s="13">
        <v>2572</v>
      </c>
    </row>
    <row r="2574" spans="1:1" x14ac:dyDescent="0.25">
      <c r="A2574" s="13">
        <v>2573</v>
      </c>
    </row>
    <row r="2575" spans="1:1" x14ac:dyDescent="0.25">
      <c r="A2575" s="13">
        <v>2574</v>
      </c>
    </row>
    <row r="2576" spans="1:1" x14ac:dyDescent="0.25">
      <c r="A2576" s="13">
        <v>2575</v>
      </c>
    </row>
    <row r="2577" spans="1:1" x14ac:dyDescent="0.25">
      <c r="A2577" s="13">
        <v>2576</v>
      </c>
    </row>
    <row r="2578" spans="1:1" x14ac:dyDescent="0.25">
      <c r="A2578" s="13">
        <v>2577</v>
      </c>
    </row>
    <row r="2579" spans="1:1" x14ac:dyDescent="0.25">
      <c r="A2579" s="13">
        <v>2578</v>
      </c>
    </row>
    <row r="2580" spans="1:1" x14ac:dyDescent="0.25">
      <c r="A2580" s="13">
        <v>2579</v>
      </c>
    </row>
    <row r="2581" spans="1:1" x14ac:dyDescent="0.25">
      <c r="A2581" s="13">
        <v>2580</v>
      </c>
    </row>
    <row r="2582" spans="1:1" x14ac:dyDescent="0.25">
      <c r="A2582" s="13">
        <v>2581</v>
      </c>
    </row>
    <row r="2583" spans="1:1" x14ac:dyDescent="0.25">
      <c r="A2583" s="13">
        <v>2582</v>
      </c>
    </row>
    <row r="2584" spans="1:1" x14ac:dyDescent="0.25">
      <c r="A2584" s="13">
        <v>2583</v>
      </c>
    </row>
    <row r="2585" spans="1:1" x14ac:dyDescent="0.25">
      <c r="A2585" s="13">
        <v>2584</v>
      </c>
    </row>
    <row r="2586" spans="1:1" x14ac:dyDescent="0.25">
      <c r="A2586" s="13">
        <v>2585</v>
      </c>
    </row>
    <row r="2587" spans="1:1" x14ac:dyDescent="0.25">
      <c r="A2587" s="13">
        <v>2586</v>
      </c>
    </row>
    <row r="2588" spans="1:1" x14ac:dyDescent="0.25">
      <c r="A2588" s="13">
        <v>2587</v>
      </c>
    </row>
    <row r="2589" spans="1:1" x14ac:dyDescent="0.25">
      <c r="A2589" s="13">
        <v>2588</v>
      </c>
    </row>
    <row r="2590" spans="1:1" x14ac:dyDescent="0.25">
      <c r="A2590" s="13">
        <v>2589</v>
      </c>
    </row>
    <row r="2591" spans="1:1" x14ac:dyDescent="0.25">
      <c r="A2591" s="13">
        <v>2590</v>
      </c>
    </row>
    <row r="2592" spans="1:1" x14ac:dyDescent="0.25">
      <c r="A2592" s="13">
        <v>2591</v>
      </c>
    </row>
    <row r="2593" spans="1:1" x14ac:dyDescent="0.25">
      <c r="A2593" s="13">
        <v>2592</v>
      </c>
    </row>
    <row r="2594" spans="1:1" x14ac:dyDescent="0.25">
      <c r="A2594" s="13">
        <v>2593</v>
      </c>
    </row>
    <row r="2595" spans="1:1" x14ac:dyDescent="0.25">
      <c r="A2595" s="13">
        <v>2594</v>
      </c>
    </row>
    <row r="2596" spans="1:1" x14ac:dyDescent="0.25">
      <c r="A2596" s="13">
        <v>2595</v>
      </c>
    </row>
    <row r="2597" spans="1:1" x14ac:dyDescent="0.25">
      <c r="A2597" s="13">
        <v>2596</v>
      </c>
    </row>
    <row r="2598" spans="1:1" x14ac:dyDescent="0.25">
      <c r="A2598" s="13">
        <v>2597</v>
      </c>
    </row>
    <row r="2599" spans="1:1" x14ac:dyDescent="0.25">
      <c r="A2599" s="13">
        <v>2598</v>
      </c>
    </row>
    <row r="2600" spans="1:1" x14ac:dyDescent="0.25">
      <c r="A2600" s="13">
        <v>2599</v>
      </c>
    </row>
    <row r="2601" spans="1:1" x14ac:dyDescent="0.25">
      <c r="A2601" s="13">
        <v>2600</v>
      </c>
    </row>
    <row r="2602" spans="1:1" x14ac:dyDescent="0.25">
      <c r="A2602" s="13">
        <v>2601</v>
      </c>
    </row>
    <row r="2603" spans="1:1" x14ac:dyDescent="0.25">
      <c r="A2603" s="13">
        <v>2602</v>
      </c>
    </row>
    <row r="2604" spans="1:1" x14ac:dyDescent="0.25">
      <c r="A2604" s="13">
        <v>2603</v>
      </c>
    </row>
    <row r="2605" spans="1:1" x14ac:dyDescent="0.25">
      <c r="A2605" s="13">
        <v>2604</v>
      </c>
    </row>
    <row r="2606" spans="1:1" x14ac:dyDescent="0.25">
      <c r="A2606" s="13">
        <v>2605</v>
      </c>
    </row>
    <row r="2607" spans="1:1" x14ac:dyDescent="0.25">
      <c r="A2607" s="13">
        <v>2606</v>
      </c>
    </row>
    <row r="2608" spans="1:1" x14ac:dyDescent="0.25">
      <c r="A2608" s="13">
        <v>2607</v>
      </c>
    </row>
    <row r="2609" spans="1:1" x14ac:dyDescent="0.25">
      <c r="A2609" s="13">
        <v>2608</v>
      </c>
    </row>
    <row r="2610" spans="1:1" x14ac:dyDescent="0.25">
      <c r="A2610" s="13">
        <v>2609</v>
      </c>
    </row>
    <row r="2611" spans="1:1" x14ac:dyDescent="0.25">
      <c r="A2611" s="13">
        <v>2610</v>
      </c>
    </row>
    <row r="2612" spans="1:1" x14ac:dyDescent="0.25">
      <c r="A2612" s="13">
        <v>2611</v>
      </c>
    </row>
    <row r="2613" spans="1:1" x14ac:dyDescent="0.25">
      <c r="A2613" s="13">
        <v>2612</v>
      </c>
    </row>
    <row r="2614" spans="1:1" x14ac:dyDescent="0.25">
      <c r="A2614" s="13">
        <v>2613</v>
      </c>
    </row>
    <row r="2615" spans="1:1" x14ac:dyDescent="0.25">
      <c r="A2615" s="13">
        <v>2614</v>
      </c>
    </row>
    <row r="2616" spans="1:1" x14ac:dyDescent="0.25">
      <c r="A2616" s="13">
        <v>2615</v>
      </c>
    </row>
    <row r="2617" spans="1:1" x14ac:dyDescent="0.25">
      <c r="A2617" s="13">
        <v>2616</v>
      </c>
    </row>
    <row r="2618" spans="1:1" x14ac:dyDescent="0.25">
      <c r="A2618" s="13">
        <v>2617</v>
      </c>
    </row>
    <row r="2619" spans="1:1" x14ac:dyDescent="0.25">
      <c r="A2619" s="13">
        <v>2618</v>
      </c>
    </row>
    <row r="2620" spans="1:1" x14ac:dyDescent="0.25">
      <c r="A2620" s="13">
        <v>2619</v>
      </c>
    </row>
    <row r="2621" spans="1:1" x14ac:dyDescent="0.25">
      <c r="A2621" s="13">
        <v>2620</v>
      </c>
    </row>
    <row r="2622" spans="1:1" x14ac:dyDescent="0.25">
      <c r="A2622" s="13">
        <v>2621</v>
      </c>
    </row>
    <row r="2623" spans="1:1" x14ac:dyDescent="0.25">
      <c r="A2623" s="13">
        <v>2622</v>
      </c>
    </row>
    <row r="2624" spans="1:1" x14ac:dyDescent="0.25">
      <c r="A2624" s="13">
        <v>2623</v>
      </c>
    </row>
    <row r="2625" spans="1:1" x14ac:dyDescent="0.25">
      <c r="A2625" s="13">
        <v>2624</v>
      </c>
    </row>
    <row r="2626" spans="1:1" x14ac:dyDescent="0.25">
      <c r="A2626" s="13">
        <v>2625</v>
      </c>
    </row>
    <row r="2627" spans="1:1" x14ac:dyDescent="0.25">
      <c r="A2627" s="13">
        <v>2626</v>
      </c>
    </row>
    <row r="2628" spans="1:1" x14ac:dyDescent="0.25">
      <c r="A2628" s="13">
        <v>2627</v>
      </c>
    </row>
    <row r="2629" spans="1:1" x14ac:dyDescent="0.25">
      <c r="A2629" s="13">
        <v>2628</v>
      </c>
    </row>
    <row r="2630" spans="1:1" x14ac:dyDescent="0.25">
      <c r="A2630" s="13">
        <v>2629</v>
      </c>
    </row>
    <row r="2631" spans="1:1" x14ac:dyDescent="0.25">
      <c r="A2631" s="13">
        <v>2630</v>
      </c>
    </row>
    <row r="2632" spans="1:1" x14ac:dyDescent="0.25">
      <c r="A2632" s="13">
        <v>2631</v>
      </c>
    </row>
    <row r="2633" spans="1:1" x14ac:dyDescent="0.25">
      <c r="A2633" s="13">
        <v>2632</v>
      </c>
    </row>
    <row r="2634" spans="1:1" x14ac:dyDescent="0.25">
      <c r="A2634" s="13">
        <v>2633</v>
      </c>
    </row>
    <row r="2635" spans="1:1" x14ac:dyDescent="0.25">
      <c r="A2635" s="13">
        <v>2634</v>
      </c>
    </row>
    <row r="2636" spans="1:1" x14ac:dyDescent="0.25">
      <c r="A2636" s="13">
        <v>2635</v>
      </c>
    </row>
    <row r="2637" spans="1:1" x14ac:dyDescent="0.25">
      <c r="A2637" s="13">
        <v>2636</v>
      </c>
    </row>
    <row r="2638" spans="1:1" x14ac:dyDescent="0.25">
      <c r="A2638" s="13">
        <v>2637</v>
      </c>
    </row>
    <row r="2639" spans="1:1" x14ac:dyDescent="0.25">
      <c r="A2639" s="13">
        <v>2638</v>
      </c>
    </row>
    <row r="2640" spans="1:1" x14ac:dyDescent="0.25">
      <c r="A2640" s="13">
        <v>2639</v>
      </c>
    </row>
    <row r="2641" spans="1:1" x14ac:dyDescent="0.25">
      <c r="A2641" s="13">
        <v>2640</v>
      </c>
    </row>
    <row r="2642" spans="1:1" x14ac:dyDescent="0.25">
      <c r="A2642" s="13">
        <v>2641</v>
      </c>
    </row>
    <row r="2643" spans="1:1" x14ac:dyDescent="0.25">
      <c r="A2643" s="13">
        <v>2642</v>
      </c>
    </row>
    <row r="2644" spans="1:1" x14ac:dyDescent="0.25">
      <c r="A2644" s="13">
        <v>2643</v>
      </c>
    </row>
    <row r="2645" spans="1:1" x14ac:dyDescent="0.25">
      <c r="A2645" s="13">
        <v>2644</v>
      </c>
    </row>
    <row r="2646" spans="1:1" x14ac:dyDescent="0.25">
      <c r="A2646" s="13">
        <v>2645</v>
      </c>
    </row>
    <row r="2647" spans="1:1" x14ac:dyDescent="0.25">
      <c r="A2647" s="13">
        <v>2646</v>
      </c>
    </row>
    <row r="2648" spans="1:1" x14ac:dyDescent="0.25">
      <c r="A2648" s="13">
        <v>2647</v>
      </c>
    </row>
    <row r="2649" spans="1:1" x14ac:dyDescent="0.25">
      <c r="A2649" s="13">
        <v>2648</v>
      </c>
    </row>
    <row r="2650" spans="1:1" x14ac:dyDescent="0.25">
      <c r="A2650" s="13">
        <v>2649</v>
      </c>
    </row>
    <row r="2651" spans="1:1" x14ac:dyDescent="0.25">
      <c r="A2651" s="13">
        <v>2650</v>
      </c>
    </row>
    <row r="2652" spans="1:1" x14ac:dyDescent="0.25">
      <c r="A2652" s="13">
        <v>2651</v>
      </c>
    </row>
    <row r="2653" spans="1:1" x14ac:dyDescent="0.25">
      <c r="A2653" s="13">
        <v>2652</v>
      </c>
    </row>
    <row r="2654" spans="1:1" x14ac:dyDescent="0.25">
      <c r="A2654" s="13">
        <v>2653</v>
      </c>
    </row>
    <row r="2655" spans="1:1" x14ac:dyDescent="0.25">
      <c r="A2655" s="13">
        <v>2654</v>
      </c>
    </row>
    <row r="2656" spans="1:1" x14ac:dyDescent="0.25">
      <c r="A2656" s="13">
        <v>2655</v>
      </c>
    </row>
    <row r="2657" spans="1:1" x14ac:dyDescent="0.25">
      <c r="A2657" s="13">
        <v>2656</v>
      </c>
    </row>
    <row r="2658" spans="1:1" x14ac:dyDescent="0.25">
      <c r="A2658" s="13">
        <v>2657</v>
      </c>
    </row>
    <row r="2659" spans="1:1" x14ac:dyDescent="0.25">
      <c r="A2659" s="13">
        <v>2658</v>
      </c>
    </row>
    <row r="2660" spans="1:1" x14ac:dyDescent="0.25">
      <c r="A2660" s="13">
        <v>2659</v>
      </c>
    </row>
    <row r="2661" spans="1:1" x14ac:dyDescent="0.25">
      <c r="A2661" s="13">
        <v>2660</v>
      </c>
    </row>
    <row r="2662" spans="1:1" x14ac:dyDescent="0.25">
      <c r="A2662" s="13">
        <v>2661</v>
      </c>
    </row>
    <row r="2663" spans="1:1" x14ac:dyDescent="0.25">
      <c r="A2663" s="13">
        <v>2662</v>
      </c>
    </row>
    <row r="2664" spans="1:1" x14ac:dyDescent="0.25">
      <c r="A2664" s="13">
        <v>2663</v>
      </c>
    </row>
    <row r="2665" spans="1:1" x14ac:dyDescent="0.25">
      <c r="A2665" s="13">
        <v>2664</v>
      </c>
    </row>
    <row r="2666" spans="1:1" x14ac:dyDescent="0.25">
      <c r="A2666" s="13">
        <v>2665</v>
      </c>
    </row>
    <row r="2667" spans="1:1" x14ac:dyDescent="0.25">
      <c r="A2667" s="13">
        <v>2666</v>
      </c>
    </row>
    <row r="2668" spans="1:1" x14ac:dyDescent="0.25">
      <c r="A2668" s="13">
        <v>2667</v>
      </c>
    </row>
    <row r="2669" spans="1:1" x14ac:dyDescent="0.25">
      <c r="A2669" s="13">
        <v>2668</v>
      </c>
    </row>
    <row r="2670" spans="1:1" x14ac:dyDescent="0.25">
      <c r="A2670" s="13">
        <v>2669</v>
      </c>
    </row>
    <row r="2671" spans="1:1" x14ac:dyDescent="0.25">
      <c r="A2671" s="13">
        <v>2670</v>
      </c>
    </row>
    <row r="2672" spans="1:1" x14ac:dyDescent="0.25">
      <c r="A2672" s="13">
        <v>2671</v>
      </c>
    </row>
    <row r="2673" spans="1:1" x14ac:dyDescent="0.25">
      <c r="A2673" s="13">
        <v>2672</v>
      </c>
    </row>
    <row r="2674" spans="1:1" x14ac:dyDescent="0.25">
      <c r="A2674" s="13">
        <v>2673</v>
      </c>
    </row>
    <row r="2675" spans="1:1" x14ac:dyDescent="0.25">
      <c r="A2675" s="13">
        <v>2674</v>
      </c>
    </row>
    <row r="2676" spans="1:1" x14ac:dyDescent="0.25">
      <c r="A2676" s="13">
        <v>2675</v>
      </c>
    </row>
    <row r="2677" spans="1:1" x14ac:dyDescent="0.25">
      <c r="A2677" s="13">
        <v>2676</v>
      </c>
    </row>
    <row r="2678" spans="1:1" x14ac:dyDescent="0.25">
      <c r="A2678" s="13">
        <v>2677</v>
      </c>
    </row>
    <row r="2679" spans="1:1" x14ac:dyDescent="0.25">
      <c r="A2679" s="13">
        <v>2678</v>
      </c>
    </row>
    <row r="2680" spans="1:1" x14ac:dyDescent="0.25">
      <c r="A2680" s="13">
        <v>2679</v>
      </c>
    </row>
    <row r="2681" spans="1:1" x14ac:dyDescent="0.25">
      <c r="A2681" s="13">
        <v>2680</v>
      </c>
    </row>
    <row r="2682" spans="1:1" x14ac:dyDescent="0.25">
      <c r="A2682" s="13">
        <v>2681</v>
      </c>
    </row>
    <row r="2683" spans="1:1" x14ac:dyDescent="0.25">
      <c r="A2683" s="13">
        <v>2682</v>
      </c>
    </row>
    <row r="2684" spans="1:1" x14ac:dyDescent="0.25">
      <c r="A2684" s="13">
        <v>2683</v>
      </c>
    </row>
    <row r="2685" spans="1:1" x14ac:dyDescent="0.25">
      <c r="A2685" s="13">
        <v>2684</v>
      </c>
    </row>
    <row r="2686" spans="1:1" x14ac:dyDescent="0.25">
      <c r="A2686" s="13">
        <v>2685</v>
      </c>
    </row>
    <row r="2687" spans="1:1" x14ac:dyDescent="0.25">
      <c r="A2687" s="13">
        <v>2686</v>
      </c>
    </row>
    <row r="2688" spans="1:1" x14ac:dyDescent="0.25">
      <c r="A2688" s="13">
        <v>2687</v>
      </c>
    </row>
    <row r="2689" spans="1:1" x14ac:dyDescent="0.25">
      <c r="A2689" s="13">
        <v>2688</v>
      </c>
    </row>
    <row r="2690" spans="1:1" x14ac:dyDescent="0.25">
      <c r="A2690" s="13">
        <v>2689</v>
      </c>
    </row>
    <row r="2691" spans="1:1" x14ac:dyDescent="0.25">
      <c r="A2691" s="13">
        <v>2690</v>
      </c>
    </row>
    <row r="2692" spans="1:1" x14ac:dyDescent="0.25">
      <c r="A2692" s="13">
        <v>2691</v>
      </c>
    </row>
    <row r="2693" spans="1:1" x14ac:dyDescent="0.25">
      <c r="A2693" s="13">
        <v>2692</v>
      </c>
    </row>
    <row r="2694" spans="1:1" x14ac:dyDescent="0.25">
      <c r="A2694" s="13">
        <v>2693</v>
      </c>
    </row>
    <row r="2695" spans="1:1" x14ac:dyDescent="0.25">
      <c r="A2695" s="13">
        <v>2694</v>
      </c>
    </row>
    <row r="2696" spans="1:1" x14ac:dyDescent="0.25">
      <c r="A2696" s="13">
        <v>2695</v>
      </c>
    </row>
    <row r="2697" spans="1:1" x14ac:dyDescent="0.25">
      <c r="A2697" s="13">
        <v>2696</v>
      </c>
    </row>
    <row r="2698" spans="1:1" x14ac:dyDescent="0.25">
      <c r="A2698" s="13">
        <v>2697</v>
      </c>
    </row>
    <row r="2699" spans="1:1" x14ac:dyDescent="0.25">
      <c r="A2699" s="13">
        <v>2698</v>
      </c>
    </row>
    <row r="2700" spans="1:1" x14ac:dyDescent="0.25">
      <c r="A2700" s="13">
        <v>2699</v>
      </c>
    </row>
    <row r="2701" spans="1:1" x14ac:dyDescent="0.25">
      <c r="A2701" s="13">
        <v>2700</v>
      </c>
    </row>
    <row r="2702" spans="1:1" x14ac:dyDescent="0.25">
      <c r="A2702" s="13">
        <v>2701</v>
      </c>
    </row>
    <row r="2703" spans="1:1" x14ac:dyDescent="0.25">
      <c r="A2703" s="13">
        <v>2702</v>
      </c>
    </row>
    <row r="2704" spans="1:1" x14ac:dyDescent="0.25">
      <c r="A2704" s="13">
        <v>2703</v>
      </c>
    </row>
    <row r="2705" spans="1:1" x14ac:dyDescent="0.25">
      <c r="A2705" s="13">
        <v>2704</v>
      </c>
    </row>
    <row r="2706" spans="1:1" x14ac:dyDescent="0.25">
      <c r="A2706" s="13">
        <v>2705</v>
      </c>
    </row>
    <row r="2707" spans="1:1" x14ac:dyDescent="0.25">
      <c r="A2707" s="13">
        <v>2706</v>
      </c>
    </row>
    <row r="2708" spans="1:1" x14ac:dyDescent="0.25">
      <c r="A2708" s="13">
        <v>2707</v>
      </c>
    </row>
    <row r="2709" spans="1:1" x14ac:dyDescent="0.25">
      <c r="A2709" s="13">
        <v>2708</v>
      </c>
    </row>
    <row r="2710" spans="1:1" x14ac:dyDescent="0.25">
      <c r="A2710" s="13">
        <v>2709</v>
      </c>
    </row>
    <row r="2711" spans="1:1" x14ac:dyDescent="0.25">
      <c r="A2711" s="13">
        <v>2710</v>
      </c>
    </row>
    <row r="2712" spans="1:1" x14ac:dyDescent="0.25">
      <c r="A2712" s="13">
        <v>2711</v>
      </c>
    </row>
    <row r="2713" spans="1:1" x14ac:dyDescent="0.25">
      <c r="A2713" s="13">
        <v>2712</v>
      </c>
    </row>
    <row r="2714" spans="1:1" x14ac:dyDescent="0.25">
      <c r="A2714" s="13">
        <v>2713</v>
      </c>
    </row>
    <row r="2715" spans="1:1" x14ac:dyDescent="0.25">
      <c r="A2715" s="13">
        <v>2714</v>
      </c>
    </row>
    <row r="2716" spans="1:1" x14ac:dyDescent="0.25">
      <c r="A2716" s="13">
        <v>2715</v>
      </c>
    </row>
    <row r="2717" spans="1:1" x14ac:dyDescent="0.25">
      <c r="A2717" s="13">
        <v>2716</v>
      </c>
    </row>
    <row r="2718" spans="1:1" x14ac:dyDescent="0.25">
      <c r="A2718" s="13">
        <v>2717</v>
      </c>
    </row>
    <row r="2719" spans="1:1" x14ac:dyDescent="0.25">
      <c r="A2719" s="13">
        <v>2718</v>
      </c>
    </row>
    <row r="2720" spans="1:1" x14ac:dyDescent="0.25">
      <c r="A2720" s="13">
        <v>2719</v>
      </c>
    </row>
    <row r="2721" spans="1:1" x14ac:dyDescent="0.25">
      <c r="A2721" s="13">
        <v>2720</v>
      </c>
    </row>
    <row r="2722" spans="1:1" x14ac:dyDescent="0.25">
      <c r="A2722" s="13">
        <v>2721</v>
      </c>
    </row>
    <row r="2723" spans="1:1" x14ac:dyDescent="0.25">
      <c r="A2723" s="13">
        <v>2722</v>
      </c>
    </row>
    <row r="2724" spans="1:1" x14ac:dyDescent="0.25">
      <c r="A2724" s="13">
        <v>2723</v>
      </c>
    </row>
    <row r="2725" spans="1:1" x14ac:dyDescent="0.25">
      <c r="A2725" s="13">
        <v>2724</v>
      </c>
    </row>
    <row r="2726" spans="1:1" x14ac:dyDescent="0.25">
      <c r="A2726" s="13">
        <v>2725</v>
      </c>
    </row>
    <row r="2727" spans="1:1" x14ac:dyDescent="0.25">
      <c r="A2727" s="13">
        <v>2726</v>
      </c>
    </row>
    <row r="2728" spans="1:1" x14ac:dyDescent="0.25">
      <c r="A2728" s="13">
        <v>2727</v>
      </c>
    </row>
    <row r="2729" spans="1:1" x14ac:dyDescent="0.25">
      <c r="A2729" s="13">
        <v>2728</v>
      </c>
    </row>
    <row r="2730" spans="1:1" x14ac:dyDescent="0.25">
      <c r="A2730" s="13">
        <v>2729</v>
      </c>
    </row>
    <row r="2731" spans="1:1" x14ac:dyDescent="0.25">
      <c r="A2731" s="13">
        <v>2730</v>
      </c>
    </row>
    <row r="2732" spans="1:1" x14ac:dyDescent="0.25">
      <c r="A2732" s="13">
        <v>2731</v>
      </c>
    </row>
    <row r="2733" spans="1:1" x14ac:dyDescent="0.25">
      <c r="A2733" s="13">
        <v>2732</v>
      </c>
    </row>
    <row r="2734" spans="1:1" x14ac:dyDescent="0.25">
      <c r="A2734" s="13">
        <v>2733</v>
      </c>
    </row>
    <row r="2735" spans="1:1" x14ac:dyDescent="0.25">
      <c r="A2735" s="13">
        <v>2734</v>
      </c>
    </row>
    <row r="2736" spans="1:1" x14ac:dyDescent="0.25">
      <c r="A2736" s="13">
        <v>2735</v>
      </c>
    </row>
    <row r="2737" spans="1:1" x14ac:dyDescent="0.25">
      <c r="A2737" s="13">
        <v>2736</v>
      </c>
    </row>
    <row r="2738" spans="1:1" x14ac:dyDescent="0.25">
      <c r="A2738" s="13">
        <v>2737</v>
      </c>
    </row>
    <row r="2739" spans="1:1" x14ac:dyDescent="0.25">
      <c r="A2739" s="13">
        <v>2738</v>
      </c>
    </row>
    <row r="2740" spans="1:1" x14ac:dyDescent="0.25">
      <c r="A2740" s="13">
        <v>2739</v>
      </c>
    </row>
    <row r="2741" spans="1:1" x14ac:dyDescent="0.25">
      <c r="A2741" s="13">
        <v>2740</v>
      </c>
    </row>
    <row r="2742" spans="1:1" x14ac:dyDescent="0.25">
      <c r="A2742" s="13">
        <v>2741</v>
      </c>
    </row>
    <row r="2743" spans="1:1" x14ac:dyDescent="0.25">
      <c r="A2743" s="13">
        <v>2742</v>
      </c>
    </row>
    <row r="2744" spans="1:1" x14ac:dyDescent="0.25">
      <c r="A2744" s="13">
        <v>2743</v>
      </c>
    </row>
    <row r="2745" spans="1:1" x14ac:dyDescent="0.25">
      <c r="A2745" s="13">
        <v>2744</v>
      </c>
    </row>
    <row r="2746" spans="1:1" x14ac:dyDescent="0.25">
      <c r="A2746" s="13">
        <v>2745</v>
      </c>
    </row>
    <row r="2747" spans="1:1" x14ac:dyDescent="0.25">
      <c r="A2747" s="13">
        <v>2746</v>
      </c>
    </row>
    <row r="2748" spans="1:1" x14ac:dyDescent="0.25">
      <c r="A2748" s="13">
        <v>2747</v>
      </c>
    </row>
    <row r="2749" spans="1:1" x14ac:dyDescent="0.25">
      <c r="A2749" s="13">
        <v>2748</v>
      </c>
    </row>
    <row r="2750" spans="1:1" x14ac:dyDescent="0.25">
      <c r="A2750" s="13">
        <v>2749</v>
      </c>
    </row>
    <row r="2751" spans="1:1" x14ac:dyDescent="0.25">
      <c r="A2751" s="13">
        <v>2750</v>
      </c>
    </row>
    <row r="2752" spans="1:1" x14ac:dyDescent="0.25">
      <c r="A2752" s="13">
        <v>2751</v>
      </c>
    </row>
    <row r="2753" spans="1:1" x14ac:dyDescent="0.25">
      <c r="A2753" s="13">
        <v>2752</v>
      </c>
    </row>
    <row r="2754" spans="1:1" x14ac:dyDescent="0.25">
      <c r="A2754" s="13">
        <v>2753</v>
      </c>
    </row>
    <row r="2755" spans="1:1" x14ac:dyDescent="0.25">
      <c r="A2755" s="13">
        <v>2754</v>
      </c>
    </row>
    <row r="2756" spans="1:1" x14ac:dyDescent="0.25">
      <c r="A2756" s="13">
        <v>2755</v>
      </c>
    </row>
    <row r="2757" spans="1:1" x14ac:dyDescent="0.25">
      <c r="A2757" s="13">
        <v>2756</v>
      </c>
    </row>
    <row r="2758" spans="1:1" x14ac:dyDescent="0.25">
      <c r="A2758" s="13">
        <v>2757</v>
      </c>
    </row>
    <row r="2759" spans="1:1" x14ac:dyDescent="0.25">
      <c r="A2759" s="13">
        <v>2758</v>
      </c>
    </row>
    <row r="2760" spans="1:1" x14ac:dyDescent="0.25">
      <c r="A2760" s="13">
        <v>2759</v>
      </c>
    </row>
    <row r="2761" spans="1:1" x14ac:dyDescent="0.25">
      <c r="A2761" s="13">
        <v>2760</v>
      </c>
    </row>
    <row r="2762" spans="1:1" x14ac:dyDescent="0.25">
      <c r="A2762" s="13">
        <v>2761</v>
      </c>
    </row>
    <row r="2763" spans="1:1" x14ac:dyDescent="0.25">
      <c r="A2763" s="13">
        <v>2762</v>
      </c>
    </row>
    <row r="2764" spans="1:1" x14ac:dyDescent="0.25">
      <c r="A2764" s="13">
        <v>2763</v>
      </c>
    </row>
    <row r="2765" spans="1:1" x14ac:dyDescent="0.25">
      <c r="A2765" s="13">
        <v>2764</v>
      </c>
    </row>
    <row r="2766" spans="1:1" x14ac:dyDescent="0.25">
      <c r="A2766" s="13">
        <v>2765</v>
      </c>
    </row>
    <row r="2767" spans="1:1" x14ac:dyDescent="0.25">
      <c r="A2767" s="13">
        <v>2766</v>
      </c>
    </row>
    <row r="2768" spans="1:1" x14ac:dyDescent="0.25">
      <c r="A2768" s="13">
        <v>2767</v>
      </c>
    </row>
    <row r="2769" spans="1:1" x14ac:dyDescent="0.25">
      <c r="A2769" s="13">
        <v>2768</v>
      </c>
    </row>
    <row r="2770" spans="1:1" x14ac:dyDescent="0.25">
      <c r="A2770" s="13">
        <v>2769</v>
      </c>
    </row>
    <row r="2771" spans="1:1" x14ac:dyDescent="0.25">
      <c r="A2771" s="13">
        <v>2770</v>
      </c>
    </row>
    <row r="2772" spans="1:1" x14ac:dyDescent="0.25">
      <c r="A2772" s="13">
        <v>2771</v>
      </c>
    </row>
    <row r="2773" spans="1:1" x14ac:dyDescent="0.25">
      <c r="A2773" s="13">
        <v>2772</v>
      </c>
    </row>
    <row r="2774" spans="1:1" x14ac:dyDescent="0.25">
      <c r="A2774" s="13">
        <v>2773</v>
      </c>
    </row>
    <row r="2775" spans="1:1" x14ac:dyDescent="0.25">
      <c r="A2775" s="13">
        <v>2774</v>
      </c>
    </row>
    <row r="2776" spans="1:1" x14ac:dyDescent="0.25">
      <c r="A2776" s="13">
        <v>2775</v>
      </c>
    </row>
    <row r="2777" spans="1:1" x14ac:dyDescent="0.25">
      <c r="A2777" s="13">
        <v>2776</v>
      </c>
    </row>
    <row r="2778" spans="1:1" x14ac:dyDescent="0.25">
      <c r="A2778" s="13">
        <v>2777</v>
      </c>
    </row>
    <row r="2779" spans="1:1" x14ac:dyDescent="0.25">
      <c r="A2779" s="13">
        <v>2778</v>
      </c>
    </row>
    <row r="2780" spans="1:1" x14ac:dyDescent="0.25">
      <c r="A2780" s="13">
        <v>2779</v>
      </c>
    </row>
    <row r="2781" spans="1:1" x14ac:dyDescent="0.25">
      <c r="A2781" s="13">
        <v>2780</v>
      </c>
    </row>
    <row r="2782" spans="1:1" x14ac:dyDescent="0.25">
      <c r="A2782" s="13">
        <v>2781</v>
      </c>
    </row>
    <row r="2783" spans="1:1" x14ac:dyDescent="0.25">
      <c r="A2783" s="13">
        <v>2782</v>
      </c>
    </row>
    <row r="2784" spans="1:1" x14ac:dyDescent="0.25">
      <c r="A2784" s="13">
        <v>2783</v>
      </c>
    </row>
    <row r="2785" spans="1:1" x14ac:dyDescent="0.25">
      <c r="A2785" s="13">
        <v>2784</v>
      </c>
    </row>
    <row r="2786" spans="1:1" x14ac:dyDescent="0.25">
      <c r="A2786" s="13">
        <v>2785</v>
      </c>
    </row>
    <row r="2787" spans="1:1" x14ac:dyDescent="0.25">
      <c r="A2787" s="13">
        <v>2786</v>
      </c>
    </row>
    <row r="2788" spans="1:1" x14ac:dyDescent="0.25">
      <c r="A2788" s="13">
        <v>2787</v>
      </c>
    </row>
    <row r="2789" spans="1:1" x14ac:dyDescent="0.25">
      <c r="A2789" s="13">
        <v>2788</v>
      </c>
    </row>
    <row r="2790" spans="1:1" x14ac:dyDescent="0.25">
      <c r="A2790" s="13">
        <v>2789</v>
      </c>
    </row>
    <row r="2791" spans="1:1" x14ac:dyDescent="0.25">
      <c r="A2791" s="13">
        <v>2790</v>
      </c>
    </row>
    <row r="2792" spans="1:1" x14ac:dyDescent="0.25">
      <c r="A2792" s="13">
        <v>2791</v>
      </c>
    </row>
    <row r="2793" spans="1:1" x14ac:dyDescent="0.25">
      <c r="A2793" s="13">
        <v>2792</v>
      </c>
    </row>
    <row r="2794" spans="1:1" x14ac:dyDescent="0.25">
      <c r="A2794" s="13">
        <v>2793</v>
      </c>
    </row>
    <row r="2795" spans="1:1" x14ac:dyDescent="0.25">
      <c r="A2795" s="13">
        <v>2794</v>
      </c>
    </row>
    <row r="2796" spans="1:1" x14ac:dyDescent="0.25">
      <c r="A2796" s="13">
        <v>2795</v>
      </c>
    </row>
    <row r="2797" spans="1:1" x14ac:dyDescent="0.25">
      <c r="A2797" s="13">
        <v>2796</v>
      </c>
    </row>
    <row r="2798" spans="1:1" x14ac:dyDescent="0.25">
      <c r="A2798" s="13">
        <v>2797</v>
      </c>
    </row>
    <row r="2799" spans="1:1" x14ac:dyDescent="0.25">
      <c r="A2799" s="13">
        <v>2798</v>
      </c>
    </row>
    <row r="2800" spans="1:1" x14ac:dyDescent="0.25">
      <c r="A2800" s="13">
        <v>2799</v>
      </c>
    </row>
    <row r="2801" spans="1:1" x14ac:dyDescent="0.25">
      <c r="A2801" s="13">
        <v>2800</v>
      </c>
    </row>
    <row r="2802" spans="1:1" x14ac:dyDescent="0.25">
      <c r="A2802" s="13">
        <v>2801</v>
      </c>
    </row>
    <row r="2803" spans="1:1" x14ac:dyDescent="0.25">
      <c r="A2803" s="13">
        <v>2802</v>
      </c>
    </row>
    <row r="2804" spans="1:1" x14ac:dyDescent="0.25">
      <c r="A2804" s="13">
        <v>2803</v>
      </c>
    </row>
    <row r="2805" spans="1:1" x14ac:dyDescent="0.25">
      <c r="A2805" s="13">
        <v>2804</v>
      </c>
    </row>
    <row r="2806" spans="1:1" x14ac:dyDescent="0.25">
      <c r="A2806" s="13">
        <v>2805</v>
      </c>
    </row>
    <row r="2807" spans="1:1" x14ac:dyDescent="0.25">
      <c r="A2807" s="13">
        <v>2806</v>
      </c>
    </row>
    <row r="2808" spans="1:1" x14ac:dyDescent="0.25">
      <c r="A2808" s="13">
        <v>2807</v>
      </c>
    </row>
    <row r="2809" spans="1:1" x14ac:dyDescent="0.25">
      <c r="A2809" s="13">
        <v>2808</v>
      </c>
    </row>
    <row r="2810" spans="1:1" x14ac:dyDescent="0.25">
      <c r="A2810" s="13">
        <v>2809</v>
      </c>
    </row>
    <row r="2811" spans="1:1" x14ac:dyDescent="0.25">
      <c r="A2811" s="13">
        <v>2810</v>
      </c>
    </row>
    <row r="2812" spans="1:1" x14ac:dyDescent="0.25">
      <c r="A2812" s="13">
        <v>2811</v>
      </c>
    </row>
    <row r="2813" spans="1:1" x14ac:dyDescent="0.25">
      <c r="A2813" s="13">
        <v>2812</v>
      </c>
    </row>
    <row r="2814" spans="1:1" x14ac:dyDescent="0.25">
      <c r="A2814" s="13">
        <v>2813</v>
      </c>
    </row>
    <row r="2815" spans="1:1" x14ac:dyDescent="0.25">
      <c r="A2815" s="13">
        <v>2814</v>
      </c>
    </row>
    <row r="2816" spans="1:1" x14ac:dyDescent="0.25">
      <c r="A2816" s="13">
        <v>2815</v>
      </c>
    </row>
    <row r="2817" spans="1:1" x14ac:dyDescent="0.25">
      <c r="A2817" s="13">
        <v>2816</v>
      </c>
    </row>
    <row r="2818" spans="1:1" x14ac:dyDescent="0.25">
      <c r="A2818" s="13">
        <v>2817</v>
      </c>
    </row>
    <row r="2819" spans="1:1" x14ac:dyDescent="0.25">
      <c r="A2819" s="13">
        <v>2818</v>
      </c>
    </row>
    <row r="2820" spans="1:1" x14ac:dyDescent="0.25">
      <c r="A2820" s="13">
        <v>2819</v>
      </c>
    </row>
    <row r="2821" spans="1:1" x14ac:dyDescent="0.25">
      <c r="A2821" s="13">
        <v>2820</v>
      </c>
    </row>
    <row r="2822" spans="1:1" x14ac:dyDescent="0.25">
      <c r="A2822" s="13">
        <v>2821</v>
      </c>
    </row>
    <row r="2823" spans="1:1" x14ac:dyDescent="0.25">
      <c r="A2823" s="13">
        <v>2822</v>
      </c>
    </row>
    <row r="2824" spans="1:1" x14ac:dyDescent="0.25">
      <c r="A2824" s="13">
        <v>2823</v>
      </c>
    </row>
    <row r="2825" spans="1:1" x14ac:dyDescent="0.25">
      <c r="A2825" s="13">
        <v>2824</v>
      </c>
    </row>
    <row r="2826" spans="1:1" x14ac:dyDescent="0.25">
      <c r="A2826" s="13">
        <v>2825</v>
      </c>
    </row>
    <row r="2827" spans="1:1" x14ac:dyDescent="0.25">
      <c r="A2827" s="13">
        <v>2826</v>
      </c>
    </row>
    <row r="2828" spans="1:1" x14ac:dyDescent="0.25">
      <c r="A2828" s="13">
        <v>2827</v>
      </c>
    </row>
    <row r="2829" spans="1:1" x14ac:dyDescent="0.25">
      <c r="A2829" s="13">
        <v>2828</v>
      </c>
    </row>
    <row r="2830" spans="1:1" x14ac:dyDescent="0.25">
      <c r="A2830" s="13">
        <v>2829</v>
      </c>
    </row>
    <row r="2831" spans="1:1" x14ac:dyDescent="0.25">
      <c r="A2831" s="13">
        <v>2830</v>
      </c>
    </row>
    <row r="2832" spans="1:1" x14ac:dyDescent="0.25">
      <c r="A2832" s="13">
        <v>2831</v>
      </c>
    </row>
    <row r="2833" spans="1:1" x14ac:dyDescent="0.25">
      <c r="A2833" s="13">
        <v>2832</v>
      </c>
    </row>
    <row r="2834" spans="1:1" x14ac:dyDescent="0.25">
      <c r="A2834" s="13">
        <v>2833</v>
      </c>
    </row>
    <row r="2835" spans="1:1" x14ac:dyDescent="0.25">
      <c r="A2835" s="13">
        <v>2834</v>
      </c>
    </row>
    <row r="2836" spans="1:1" x14ac:dyDescent="0.25">
      <c r="A2836" s="13">
        <v>2835</v>
      </c>
    </row>
    <row r="2837" spans="1:1" x14ac:dyDescent="0.25">
      <c r="A2837" s="13">
        <v>2836</v>
      </c>
    </row>
    <row r="2838" spans="1:1" x14ac:dyDescent="0.25">
      <c r="A2838" s="13">
        <v>2837</v>
      </c>
    </row>
    <row r="2839" spans="1:1" x14ac:dyDescent="0.25">
      <c r="A2839" s="13">
        <v>2838</v>
      </c>
    </row>
    <row r="2840" spans="1:1" x14ac:dyDescent="0.25">
      <c r="A2840" s="13">
        <v>2839</v>
      </c>
    </row>
    <row r="2841" spans="1:1" x14ac:dyDescent="0.25">
      <c r="A2841" s="13">
        <v>2840</v>
      </c>
    </row>
    <row r="2842" spans="1:1" x14ac:dyDescent="0.25">
      <c r="A2842" s="13">
        <v>2841</v>
      </c>
    </row>
    <row r="2843" spans="1:1" x14ac:dyDescent="0.25">
      <c r="A2843" s="13">
        <v>2842</v>
      </c>
    </row>
    <row r="2844" spans="1:1" x14ac:dyDescent="0.25">
      <c r="A2844" s="13">
        <v>2843</v>
      </c>
    </row>
    <row r="2845" spans="1:1" x14ac:dyDescent="0.25">
      <c r="A2845" s="13">
        <v>2844</v>
      </c>
    </row>
    <row r="2846" spans="1:1" x14ac:dyDescent="0.25">
      <c r="A2846" s="13">
        <v>2845</v>
      </c>
    </row>
    <row r="2847" spans="1:1" x14ac:dyDescent="0.25">
      <c r="A2847" s="13">
        <v>2846</v>
      </c>
    </row>
    <row r="2848" spans="1:1" x14ac:dyDescent="0.25">
      <c r="A2848" s="13">
        <v>2847</v>
      </c>
    </row>
    <row r="2849" spans="1:1" x14ac:dyDescent="0.25">
      <c r="A2849" s="13">
        <v>2848</v>
      </c>
    </row>
    <row r="2850" spans="1:1" x14ac:dyDescent="0.25">
      <c r="A2850" s="13">
        <v>2849</v>
      </c>
    </row>
    <row r="2851" spans="1:1" x14ac:dyDescent="0.25">
      <c r="A2851" s="13">
        <v>2850</v>
      </c>
    </row>
    <row r="2852" spans="1:1" x14ac:dyDescent="0.25">
      <c r="A2852" s="13">
        <v>2851</v>
      </c>
    </row>
    <row r="2853" spans="1:1" x14ac:dyDescent="0.25">
      <c r="A2853" s="13">
        <v>2852</v>
      </c>
    </row>
    <row r="2854" spans="1:1" x14ac:dyDescent="0.25">
      <c r="A2854" s="13">
        <v>2853</v>
      </c>
    </row>
    <row r="2855" spans="1:1" x14ac:dyDescent="0.25">
      <c r="A2855" s="13">
        <v>2854</v>
      </c>
    </row>
    <row r="2856" spans="1:1" x14ac:dyDescent="0.25">
      <c r="A2856" s="13">
        <v>2855</v>
      </c>
    </row>
    <row r="2857" spans="1:1" x14ac:dyDescent="0.25">
      <c r="A2857" s="13">
        <v>2856</v>
      </c>
    </row>
    <row r="2858" spans="1:1" x14ac:dyDescent="0.25">
      <c r="A2858" s="13">
        <v>2857</v>
      </c>
    </row>
    <row r="2859" spans="1:1" x14ac:dyDescent="0.25">
      <c r="A2859" s="13">
        <v>2858</v>
      </c>
    </row>
    <row r="2860" spans="1:1" x14ac:dyDescent="0.25">
      <c r="A2860" s="13">
        <v>2859</v>
      </c>
    </row>
    <row r="2861" spans="1:1" x14ac:dyDescent="0.25">
      <c r="A2861" s="13">
        <v>2860</v>
      </c>
    </row>
    <row r="2862" spans="1:1" x14ac:dyDescent="0.25">
      <c r="A2862" s="13">
        <v>2861</v>
      </c>
    </row>
    <row r="2863" spans="1:1" x14ac:dyDescent="0.25">
      <c r="A2863" s="13">
        <v>2862</v>
      </c>
    </row>
    <row r="2864" spans="1:1" x14ac:dyDescent="0.25">
      <c r="A2864" s="13">
        <v>2863</v>
      </c>
    </row>
    <row r="2865" spans="1:1" x14ac:dyDescent="0.25">
      <c r="A2865" s="13">
        <v>2864</v>
      </c>
    </row>
    <row r="2866" spans="1:1" x14ac:dyDescent="0.25">
      <c r="A2866" s="13">
        <v>2865</v>
      </c>
    </row>
    <row r="2867" spans="1:1" x14ac:dyDescent="0.25">
      <c r="A2867" s="13">
        <v>2866</v>
      </c>
    </row>
    <row r="2868" spans="1:1" x14ac:dyDescent="0.25">
      <c r="A2868" s="13">
        <v>2867</v>
      </c>
    </row>
    <row r="2869" spans="1:1" x14ac:dyDescent="0.25">
      <c r="A2869" s="13">
        <v>2868</v>
      </c>
    </row>
    <row r="2870" spans="1:1" x14ac:dyDescent="0.25">
      <c r="A2870" s="13">
        <v>2869</v>
      </c>
    </row>
    <row r="2871" spans="1:1" x14ac:dyDescent="0.25">
      <c r="A2871" s="13">
        <v>2870</v>
      </c>
    </row>
    <row r="2872" spans="1:1" x14ac:dyDescent="0.25">
      <c r="A2872" s="13">
        <v>2871</v>
      </c>
    </row>
    <row r="2873" spans="1:1" x14ac:dyDescent="0.25">
      <c r="A2873" s="13">
        <v>2872</v>
      </c>
    </row>
    <row r="2874" spans="1:1" x14ac:dyDescent="0.25">
      <c r="A2874" s="13">
        <v>2873</v>
      </c>
    </row>
    <row r="2875" spans="1:1" x14ac:dyDescent="0.25">
      <c r="A2875" s="13">
        <v>2874</v>
      </c>
    </row>
    <row r="2876" spans="1:1" x14ac:dyDescent="0.25">
      <c r="A2876" s="13">
        <v>2875</v>
      </c>
    </row>
    <row r="2877" spans="1:1" x14ac:dyDescent="0.25">
      <c r="A2877" s="13">
        <v>2876</v>
      </c>
    </row>
    <row r="2878" spans="1:1" x14ac:dyDescent="0.25">
      <c r="A2878" s="13">
        <v>2877</v>
      </c>
    </row>
    <row r="2879" spans="1:1" x14ac:dyDescent="0.25">
      <c r="A2879" s="13">
        <v>2878</v>
      </c>
    </row>
    <row r="2880" spans="1:1" x14ac:dyDescent="0.25">
      <c r="A2880" s="13">
        <v>2879</v>
      </c>
    </row>
    <row r="2881" spans="1:1" x14ac:dyDescent="0.25">
      <c r="A2881" s="13">
        <v>2880</v>
      </c>
    </row>
    <row r="2882" spans="1:1" x14ac:dyDescent="0.25">
      <c r="A2882" s="13">
        <v>2881</v>
      </c>
    </row>
    <row r="2883" spans="1:1" x14ac:dyDescent="0.25">
      <c r="A2883" s="13">
        <v>2882</v>
      </c>
    </row>
    <row r="2884" spans="1:1" x14ac:dyDescent="0.25">
      <c r="A2884" s="13">
        <v>2883</v>
      </c>
    </row>
    <row r="2885" spans="1:1" x14ac:dyDescent="0.25">
      <c r="A2885" s="13">
        <v>2884</v>
      </c>
    </row>
    <row r="2886" spans="1:1" x14ac:dyDescent="0.25">
      <c r="A2886" s="13">
        <v>2885</v>
      </c>
    </row>
    <row r="2887" spans="1:1" x14ac:dyDescent="0.25">
      <c r="A2887" s="13">
        <v>2886</v>
      </c>
    </row>
    <row r="2888" spans="1:1" x14ac:dyDescent="0.25">
      <c r="A2888" s="13">
        <v>2887</v>
      </c>
    </row>
    <row r="2889" spans="1:1" x14ac:dyDescent="0.25">
      <c r="A2889" s="13">
        <v>2888</v>
      </c>
    </row>
    <row r="2890" spans="1:1" x14ac:dyDescent="0.25">
      <c r="A2890" s="13">
        <v>2889</v>
      </c>
    </row>
    <row r="2891" spans="1:1" x14ac:dyDescent="0.25">
      <c r="A2891" s="13">
        <v>2890</v>
      </c>
    </row>
    <row r="2892" spans="1:1" x14ac:dyDescent="0.25">
      <c r="A2892" s="13">
        <v>2891</v>
      </c>
    </row>
    <row r="2893" spans="1:1" x14ac:dyDescent="0.25">
      <c r="A2893" s="13">
        <v>2892</v>
      </c>
    </row>
    <row r="2894" spans="1:1" x14ac:dyDescent="0.25">
      <c r="A2894" s="13">
        <v>2893</v>
      </c>
    </row>
    <row r="2895" spans="1:1" x14ac:dyDescent="0.25">
      <c r="A2895" s="13">
        <v>2894</v>
      </c>
    </row>
    <row r="2896" spans="1:1" x14ac:dyDescent="0.25">
      <c r="A2896" s="13">
        <v>2895</v>
      </c>
    </row>
    <row r="2897" spans="1:1" x14ac:dyDescent="0.25">
      <c r="A2897" s="13">
        <v>2896</v>
      </c>
    </row>
    <row r="2898" spans="1:1" x14ac:dyDescent="0.25">
      <c r="A2898" s="13">
        <v>2897</v>
      </c>
    </row>
    <row r="2899" spans="1:1" x14ac:dyDescent="0.25">
      <c r="A2899" s="13">
        <v>2898</v>
      </c>
    </row>
    <row r="2900" spans="1:1" x14ac:dyDescent="0.25">
      <c r="A2900" s="13">
        <v>2899</v>
      </c>
    </row>
    <row r="2901" spans="1:1" x14ac:dyDescent="0.25">
      <c r="A2901" s="13">
        <v>2900</v>
      </c>
    </row>
    <row r="2902" spans="1:1" x14ac:dyDescent="0.25">
      <c r="A2902" s="13">
        <v>2901</v>
      </c>
    </row>
    <row r="2903" spans="1:1" x14ac:dyDescent="0.25">
      <c r="A2903" s="13">
        <v>2902</v>
      </c>
    </row>
    <row r="2904" spans="1:1" x14ac:dyDescent="0.25">
      <c r="A2904" s="13">
        <v>2903</v>
      </c>
    </row>
    <row r="2905" spans="1:1" x14ac:dyDescent="0.25">
      <c r="A2905" s="13">
        <v>2904</v>
      </c>
    </row>
    <row r="2906" spans="1:1" x14ac:dyDescent="0.25">
      <c r="A2906" s="13">
        <v>2905</v>
      </c>
    </row>
    <row r="2907" spans="1:1" x14ac:dyDescent="0.25">
      <c r="A2907" s="13">
        <v>2906</v>
      </c>
    </row>
    <row r="2908" spans="1:1" x14ac:dyDescent="0.25">
      <c r="A2908" s="13">
        <v>2907</v>
      </c>
    </row>
    <row r="2909" spans="1:1" x14ac:dyDescent="0.25">
      <c r="A2909" s="13">
        <v>2908</v>
      </c>
    </row>
    <row r="2910" spans="1:1" x14ac:dyDescent="0.25">
      <c r="A2910" s="13">
        <v>2909</v>
      </c>
    </row>
    <row r="2911" spans="1:1" x14ac:dyDescent="0.25">
      <c r="A2911" s="13">
        <v>2910</v>
      </c>
    </row>
    <row r="2912" spans="1:1" x14ac:dyDescent="0.25">
      <c r="A2912" s="13">
        <v>2911</v>
      </c>
    </row>
    <row r="2913" spans="1:1" x14ac:dyDescent="0.25">
      <c r="A2913" s="13">
        <v>2912</v>
      </c>
    </row>
    <row r="2914" spans="1:1" x14ac:dyDescent="0.25">
      <c r="A2914" s="13">
        <v>2913</v>
      </c>
    </row>
    <row r="2915" spans="1:1" x14ac:dyDescent="0.25">
      <c r="A2915" s="13">
        <v>2914</v>
      </c>
    </row>
    <row r="2916" spans="1:1" x14ac:dyDescent="0.25">
      <c r="A2916" s="13">
        <v>2915</v>
      </c>
    </row>
    <row r="2917" spans="1:1" x14ac:dyDescent="0.25">
      <c r="A2917" s="13">
        <v>2916</v>
      </c>
    </row>
    <row r="2918" spans="1:1" x14ac:dyDescent="0.25">
      <c r="A2918" s="13">
        <v>2917</v>
      </c>
    </row>
    <row r="2919" spans="1:1" x14ac:dyDescent="0.25">
      <c r="A2919" s="13">
        <v>2918</v>
      </c>
    </row>
    <row r="2920" spans="1:1" x14ac:dyDescent="0.25">
      <c r="A2920" s="13">
        <v>2919</v>
      </c>
    </row>
    <row r="2921" spans="1:1" x14ac:dyDescent="0.25">
      <c r="A2921" s="13">
        <v>2920</v>
      </c>
    </row>
    <row r="2922" spans="1:1" x14ac:dyDescent="0.25">
      <c r="A2922" s="13">
        <v>2921</v>
      </c>
    </row>
    <row r="2923" spans="1:1" x14ac:dyDescent="0.25">
      <c r="A2923" s="13">
        <v>2922</v>
      </c>
    </row>
    <row r="2924" spans="1:1" x14ac:dyDescent="0.25">
      <c r="A2924" s="13">
        <v>2923</v>
      </c>
    </row>
    <row r="2925" spans="1:1" x14ac:dyDescent="0.25">
      <c r="A2925" s="13">
        <v>2924</v>
      </c>
    </row>
    <row r="2926" spans="1:1" x14ac:dyDescent="0.25">
      <c r="A2926" s="13">
        <v>2925</v>
      </c>
    </row>
    <row r="2927" spans="1:1" x14ac:dyDescent="0.25">
      <c r="A2927" s="13">
        <v>2926</v>
      </c>
    </row>
    <row r="2928" spans="1:1" x14ac:dyDescent="0.25">
      <c r="A2928" s="13">
        <v>2927</v>
      </c>
    </row>
    <row r="2929" spans="1:1" x14ac:dyDescent="0.25">
      <c r="A2929" s="13">
        <v>2928</v>
      </c>
    </row>
    <row r="2930" spans="1:1" x14ac:dyDescent="0.25">
      <c r="A2930" s="13">
        <v>2929</v>
      </c>
    </row>
    <row r="2931" spans="1:1" x14ac:dyDescent="0.25">
      <c r="A2931" s="13">
        <v>2930</v>
      </c>
    </row>
    <row r="2932" spans="1:1" x14ac:dyDescent="0.25">
      <c r="A2932" s="13">
        <v>2931</v>
      </c>
    </row>
    <row r="2933" spans="1:1" x14ac:dyDescent="0.25">
      <c r="A2933" s="13">
        <v>2932</v>
      </c>
    </row>
    <row r="2934" spans="1:1" x14ac:dyDescent="0.25">
      <c r="A2934" s="13">
        <v>2933</v>
      </c>
    </row>
    <row r="2935" spans="1:1" x14ac:dyDescent="0.25">
      <c r="A2935" s="13">
        <v>2934</v>
      </c>
    </row>
    <row r="2936" spans="1:1" x14ac:dyDescent="0.25">
      <c r="A2936" s="13">
        <v>2935</v>
      </c>
    </row>
    <row r="2937" spans="1:1" x14ac:dyDescent="0.25">
      <c r="A2937" s="13">
        <v>2936</v>
      </c>
    </row>
    <row r="2938" spans="1:1" x14ac:dyDescent="0.25">
      <c r="A2938" s="13">
        <v>2937</v>
      </c>
    </row>
    <row r="2939" spans="1:1" x14ac:dyDescent="0.25">
      <c r="A2939" s="13">
        <v>2938</v>
      </c>
    </row>
    <row r="2940" spans="1:1" x14ac:dyDescent="0.25">
      <c r="A2940" s="13">
        <v>2939</v>
      </c>
    </row>
    <row r="2941" spans="1:1" x14ac:dyDescent="0.25">
      <c r="A2941" s="13">
        <v>2940</v>
      </c>
    </row>
    <row r="2942" spans="1:1" x14ac:dyDescent="0.25">
      <c r="A2942" s="13">
        <v>2941</v>
      </c>
    </row>
    <row r="2943" spans="1:1" x14ac:dyDescent="0.25">
      <c r="A2943" s="13">
        <v>2942</v>
      </c>
    </row>
    <row r="2944" spans="1:1" x14ac:dyDescent="0.25">
      <c r="A2944" s="13">
        <v>2943</v>
      </c>
    </row>
    <row r="2945" spans="1:1" x14ac:dyDescent="0.25">
      <c r="A2945" s="13">
        <v>2944</v>
      </c>
    </row>
    <row r="2946" spans="1:1" x14ac:dyDescent="0.25">
      <c r="A2946" s="13">
        <v>2945</v>
      </c>
    </row>
    <row r="2947" spans="1:1" x14ac:dyDescent="0.25">
      <c r="A2947" s="13">
        <v>2946</v>
      </c>
    </row>
    <row r="2948" spans="1:1" x14ac:dyDescent="0.25">
      <c r="A2948" s="13">
        <v>2947</v>
      </c>
    </row>
    <row r="2949" spans="1:1" x14ac:dyDescent="0.25">
      <c r="A2949" s="13">
        <v>2948</v>
      </c>
    </row>
    <row r="2950" spans="1:1" x14ac:dyDescent="0.25">
      <c r="A2950" s="13">
        <v>2949</v>
      </c>
    </row>
    <row r="2951" spans="1:1" x14ac:dyDescent="0.25">
      <c r="A2951" s="13">
        <v>2950</v>
      </c>
    </row>
    <row r="2952" spans="1:1" x14ac:dyDescent="0.25">
      <c r="A2952" s="13">
        <v>2951</v>
      </c>
    </row>
    <row r="2953" spans="1:1" x14ac:dyDescent="0.25">
      <c r="A2953" s="13">
        <v>2952</v>
      </c>
    </row>
    <row r="2954" spans="1:1" x14ac:dyDescent="0.25">
      <c r="A2954" s="13">
        <v>2953</v>
      </c>
    </row>
    <row r="2955" spans="1:1" x14ac:dyDescent="0.25">
      <c r="A2955" s="13">
        <v>2954</v>
      </c>
    </row>
    <row r="2956" spans="1:1" x14ac:dyDescent="0.25">
      <c r="A2956" s="13">
        <v>2955</v>
      </c>
    </row>
    <row r="2957" spans="1:1" x14ac:dyDescent="0.25">
      <c r="A2957" s="13">
        <v>2956</v>
      </c>
    </row>
    <row r="2958" spans="1:1" x14ac:dyDescent="0.25">
      <c r="A2958" s="13">
        <v>2957</v>
      </c>
    </row>
    <row r="2959" spans="1:1" x14ac:dyDescent="0.25">
      <c r="A2959" s="13">
        <v>2958</v>
      </c>
    </row>
    <row r="2960" spans="1:1" x14ac:dyDescent="0.25">
      <c r="A2960" s="13">
        <v>2959</v>
      </c>
    </row>
    <row r="2961" spans="1:1" x14ac:dyDescent="0.25">
      <c r="A2961" s="13">
        <v>2960</v>
      </c>
    </row>
    <row r="2962" spans="1:1" x14ac:dyDescent="0.25">
      <c r="A2962" s="13">
        <v>2961</v>
      </c>
    </row>
    <row r="2963" spans="1:1" x14ac:dyDescent="0.25">
      <c r="A2963" s="13">
        <v>2962</v>
      </c>
    </row>
    <row r="2964" spans="1:1" x14ac:dyDescent="0.25">
      <c r="A2964" s="13">
        <v>2963</v>
      </c>
    </row>
    <row r="2965" spans="1:1" x14ac:dyDescent="0.25">
      <c r="A2965" s="13">
        <v>2964</v>
      </c>
    </row>
    <row r="2966" spans="1:1" x14ac:dyDescent="0.25">
      <c r="A2966" s="13">
        <v>2965</v>
      </c>
    </row>
    <row r="2967" spans="1:1" x14ac:dyDescent="0.25">
      <c r="A2967" s="13">
        <v>2966</v>
      </c>
    </row>
    <row r="2968" spans="1:1" x14ac:dyDescent="0.25">
      <c r="A2968" s="13">
        <v>2967</v>
      </c>
    </row>
    <row r="2969" spans="1:1" x14ac:dyDescent="0.25">
      <c r="A2969" s="13">
        <v>2968</v>
      </c>
    </row>
    <row r="2970" spans="1:1" x14ac:dyDescent="0.25">
      <c r="A2970" s="13">
        <v>2969</v>
      </c>
    </row>
    <row r="2971" spans="1:1" x14ac:dyDescent="0.25">
      <c r="A2971" s="13">
        <v>2970</v>
      </c>
    </row>
    <row r="2972" spans="1:1" x14ac:dyDescent="0.25">
      <c r="A2972" s="13">
        <v>2971</v>
      </c>
    </row>
    <row r="2973" spans="1:1" x14ac:dyDescent="0.25">
      <c r="A2973" s="13">
        <v>2972</v>
      </c>
    </row>
    <row r="2974" spans="1:1" x14ac:dyDescent="0.25">
      <c r="A2974" s="13">
        <v>2973</v>
      </c>
    </row>
    <row r="2975" spans="1:1" x14ac:dyDescent="0.25">
      <c r="A2975" s="13">
        <v>2974</v>
      </c>
    </row>
    <row r="2976" spans="1:1" x14ac:dyDescent="0.25">
      <c r="A2976" s="13">
        <v>2975</v>
      </c>
    </row>
    <row r="2977" spans="1:1" x14ac:dyDescent="0.25">
      <c r="A2977" s="13">
        <v>2976</v>
      </c>
    </row>
    <row r="2978" spans="1:1" x14ac:dyDescent="0.25">
      <c r="A2978" s="13">
        <v>2977</v>
      </c>
    </row>
    <row r="2979" spans="1:1" x14ac:dyDescent="0.25">
      <c r="A2979" s="13">
        <v>2978</v>
      </c>
    </row>
    <row r="2980" spans="1:1" x14ac:dyDescent="0.25">
      <c r="A2980" s="13">
        <v>2979</v>
      </c>
    </row>
    <row r="2981" spans="1:1" x14ac:dyDescent="0.25">
      <c r="A2981" s="13">
        <v>2980</v>
      </c>
    </row>
    <row r="2982" spans="1:1" x14ac:dyDescent="0.25">
      <c r="A2982" s="13">
        <v>2981</v>
      </c>
    </row>
    <row r="2983" spans="1:1" x14ac:dyDescent="0.25">
      <c r="A2983" s="13">
        <v>2982</v>
      </c>
    </row>
    <row r="2984" spans="1:1" x14ac:dyDescent="0.25">
      <c r="A2984" s="13">
        <v>2983</v>
      </c>
    </row>
    <row r="2985" spans="1:1" x14ac:dyDescent="0.25">
      <c r="A2985" s="13">
        <v>2984</v>
      </c>
    </row>
    <row r="2986" spans="1:1" x14ac:dyDescent="0.25">
      <c r="A2986" s="13">
        <v>2985</v>
      </c>
    </row>
    <row r="2987" spans="1:1" x14ac:dyDescent="0.25">
      <c r="A2987" s="13">
        <v>2986</v>
      </c>
    </row>
    <row r="2988" spans="1:1" x14ac:dyDescent="0.25">
      <c r="A2988" s="13">
        <v>2987</v>
      </c>
    </row>
    <row r="2989" spans="1:1" x14ac:dyDescent="0.25">
      <c r="A2989" s="13">
        <v>2988</v>
      </c>
    </row>
    <row r="2990" spans="1:1" x14ac:dyDescent="0.25">
      <c r="A2990" s="13">
        <v>2989</v>
      </c>
    </row>
    <row r="2991" spans="1:1" x14ac:dyDescent="0.25">
      <c r="A2991" s="13">
        <v>2990</v>
      </c>
    </row>
    <row r="2992" spans="1:1" x14ac:dyDescent="0.25">
      <c r="A2992" s="13">
        <v>2991</v>
      </c>
    </row>
    <row r="2993" spans="1:1" x14ac:dyDescent="0.25">
      <c r="A2993" s="13">
        <v>2992</v>
      </c>
    </row>
    <row r="2994" spans="1:1" x14ac:dyDescent="0.25">
      <c r="A2994" s="13">
        <v>2993</v>
      </c>
    </row>
    <row r="2995" spans="1:1" x14ac:dyDescent="0.25">
      <c r="A2995" s="13">
        <v>2994</v>
      </c>
    </row>
    <row r="2996" spans="1:1" x14ac:dyDescent="0.25">
      <c r="A2996" s="13">
        <v>2995</v>
      </c>
    </row>
    <row r="2997" spans="1:1" x14ac:dyDescent="0.25">
      <c r="A2997" s="13">
        <v>2996</v>
      </c>
    </row>
    <row r="2998" spans="1:1" x14ac:dyDescent="0.25">
      <c r="A2998" s="13">
        <v>2997</v>
      </c>
    </row>
    <row r="2999" spans="1:1" x14ac:dyDescent="0.25">
      <c r="A2999" s="13">
        <v>2998</v>
      </c>
    </row>
    <row r="3000" spans="1:1" x14ac:dyDescent="0.25">
      <c r="A3000" s="13">
        <v>2999</v>
      </c>
    </row>
    <row r="3001" spans="1:1" x14ac:dyDescent="0.25">
      <c r="A3001" s="13">
        <v>3000</v>
      </c>
    </row>
    <row r="3002" spans="1:1" x14ac:dyDescent="0.25">
      <c r="A3002" s="13">
        <v>3001</v>
      </c>
    </row>
    <row r="3003" spans="1:1" x14ac:dyDescent="0.25">
      <c r="A3003" s="13">
        <v>3002</v>
      </c>
    </row>
    <row r="3004" spans="1:1" x14ac:dyDescent="0.25">
      <c r="A3004" s="13">
        <v>3003</v>
      </c>
    </row>
    <row r="3005" spans="1:1" x14ac:dyDescent="0.25">
      <c r="A3005" s="13">
        <v>3004</v>
      </c>
    </row>
    <row r="3006" spans="1:1" x14ac:dyDescent="0.25">
      <c r="A3006" s="13">
        <v>3005</v>
      </c>
    </row>
    <row r="3007" spans="1:1" x14ac:dyDescent="0.25">
      <c r="A3007" s="13">
        <v>3006</v>
      </c>
    </row>
    <row r="3008" spans="1:1" x14ac:dyDescent="0.25">
      <c r="A3008" s="13">
        <v>3007</v>
      </c>
    </row>
    <row r="3009" spans="1:1" x14ac:dyDescent="0.25">
      <c r="A3009" s="13">
        <v>3008</v>
      </c>
    </row>
    <row r="3010" spans="1:1" x14ac:dyDescent="0.25">
      <c r="A3010" s="13">
        <v>3009</v>
      </c>
    </row>
    <row r="3011" spans="1:1" x14ac:dyDescent="0.25">
      <c r="A3011" s="13">
        <v>3010</v>
      </c>
    </row>
    <row r="3012" spans="1:1" x14ac:dyDescent="0.25">
      <c r="A3012" s="13">
        <v>3011</v>
      </c>
    </row>
    <row r="3013" spans="1:1" x14ac:dyDescent="0.25">
      <c r="A3013" s="13">
        <v>3012</v>
      </c>
    </row>
    <row r="3014" spans="1:1" x14ac:dyDescent="0.25">
      <c r="A3014" s="13">
        <v>3013</v>
      </c>
    </row>
    <row r="3015" spans="1:1" x14ac:dyDescent="0.25">
      <c r="A3015" s="13">
        <v>3014</v>
      </c>
    </row>
    <row r="3016" spans="1:1" x14ac:dyDescent="0.25">
      <c r="A3016" s="13">
        <v>3015</v>
      </c>
    </row>
    <row r="3017" spans="1:1" x14ac:dyDescent="0.25">
      <c r="A3017" s="13">
        <v>3016</v>
      </c>
    </row>
    <row r="3018" spans="1:1" x14ac:dyDescent="0.25">
      <c r="A3018" s="13">
        <v>3017</v>
      </c>
    </row>
    <row r="3019" spans="1:1" x14ac:dyDescent="0.25">
      <c r="A3019" s="13">
        <v>3018</v>
      </c>
    </row>
    <row r="3020" spans="1:1" x14ac:dyDescent="0.25">
      <c r="A3020" s="13">
        <v>3019</v>
      </c>
    </row>
    <row r="3021" spans="1:1" x14ac:dyDescent="0.25">
      <c r="A3021" s="13">
        <v>3020</v>
      </c>
    </row>
    <row r="3022" spans="1:1" x14ac:dyDescent="0.25">
      <c r="A3022" s="13">
        <v>3021</v>
      </c>
    </row>
    <row r="3023" spans="1:1" x14ac:dyDescent="0.25">
      <c r="A3023" s="13">
        <v>3022</v>
      </c>
    </row>
    <row r="3024" spans="1:1" x14ac:dyDescent="0.25">
      <c r="A3024" s="13">
        <v>3023</v>
      </c>
    </row>
    <row r="3025" spans="1:1" x14ac:dyDescent="0.25">
      <c r="A3025" s="13">
        <v>3024</v>
      </c>
    </row>
    <row r="3026" spans="1:1" x14ac:dyDescent="0.25">
      <c r="A3026" s="13">
        <v>3025</v>
      </c>
    </row>
    <row r="3027" spans="1:1" x14ac:dyDescent="0.25">
      <c r="A3027" s="13">
        <v>3026</v>
      </c>
    </row>
    <row r="3028" spans="1:1" x14ac:dyDescent="0.25">
      <c r="A3028" s="13">
        <v>3027</v>
      </c>
    </row>
    <row r="3029" spans="1:1" x14ac:dyDescent="0.25">
      <c r="A3029" s="13">
        <v>3028</v>
      </c>
    </row>
    <row r="3030" spans="1:1" x14ac:dyDescent="0.25">
      <c r="A3030" s="13">
        <v>3029</v>
      </c>
    </row>
    <row r="3031" spans="1:1" x14ac:dyDescent="0.25">
      <c r="A3031" s="13">
        <v>3030</v>
      </c>
    </row>
    <row r="3032" spans="1:1" x14ac:dyDescent="0.25">
      <c r="A3032" s="13">
        <v>3031</v>
      </c>
    </row>
    <row r="3033" spans="1:1" x14ac:dyDescent="0.25">
      <c r="A3033" s="13">
        <v>3032</v>
      </c>
    </row>
    <row r="3034" spans="1:1" x14ac:dyDescent="0.25">
      <c r="A3034" s="13">
        <v>3033</v>
      </c>
    </row>
    <row r="3035" spans="1:1" x14ac:dyDescent="0.25">
      <c r="A3035" s="13">
        <v>3034</v>
      </c>
    </row>
    <row r="3036" spans="1:1" x14ac:dyDescent="0.25">
      <c r="A3036" s="13">
        <v>3035</v>
      </c>
    </row>
    <row r="3037" spans="1:1" x14ac:dyDescent="0.25">
      <c r="A3037" s="13">
        <v>3036</v>
      </c>
    </row>
    <row r="3038" spans="1:1" x14ac:dyDescent="0.25">
      <c r="A3038" s="13">
        <v>3037</v>
      </c>
    </row>
    <row r="3039" spans="1:1" x14ac:dyDescent="0.25">
      <c r="A3039" s="13">
        <v>3038</v>
      </c>
    </row>
    <row r="3040" spans="1:1" x14ac:dyDescent="0.25">
      <c r="A3040" s="13">
        <v>3039</v>
      </c>
    </row>
    <row r="3041" spans="1:1" x14ac:dyDescent="0.25">
      <c r="A3041" s="13">
        <v>3040</v>
      </c>
    </row>
    <row r="3042" spans="1:1" x14ac:dyDescent="0.25">
      <c r="A3042" s="13">
        <v>3041</v>
      </c>
    </row>
    <row r="3043" spans="1:1" x14ac:dyDescent="0.25">
      <c r="A3043" s="13">
        <v>3042</v>
      </c>
    </row>
    <row r="3044" spans="1:1" x14ac:dyDescent="0.25">
      <c r="A3044" s="13">
        <v>3043</v>
      </c>
    </row>
    <row r="3045" spans="1:1" x14ac:dyDescent="0.25">
      <c r="A3045" s="13">
        <v>3044</v>
      </c>
    </row>
    <row r="3046" spans="1:1" x14ac:dyDescent="0.25">
      <c r="A3046" s="13">
        <v>3045</v>
      </c>
    </row>
    <row r="3047" spans="1:1" x14ac:dyDescent="0.25">
      <c r="A3047" s="13">
        <v>3046</v>
      </c>
    </row>
    <row r="3048" spans="1:1" x14ac:dyDescent="0.25">
      <c r="A3048" s="13">
        <v>3047</v>
      </c>
    </row>
    <row r="3049" spans="1:1" x14ac:dyDescent="0.25">
      <c r="A3049" s="13">
        <v>3048</v>
      </c>
    </row>
    <row r="3050" spans="1:1" x14ac:dyDescent="0.25">
      <c r="A3050" s="13">
        <v>3049</v>
      </c>
    </row>
    <row r="3051" spans="1:1" x14ac:dyDescent="0.25">
      <c r="A3051" s="13">
        <v>3050</v>
      </c>
    </row>
    <row r="3052" spans="1:1" x14ac:dyDescent="0.25">
      <c r="A3052" s="13">
        <v>3051</v>
      </c>
    </row>
    <row r="3053" spans="1:1" x14ac:dyDescent="0.25">
      <c r="A3053" s="13">
        <v>3052</v>
      </c>
    </row>
    <row r="3054" spans="1:1" x14ac:dyDescent="0.25">
      <c r="A3054" s="13">
        <v>3053</v>
      </c>
    </row>
    <row r="3055" spans="1:1" x14ac:dyDescent="0.25">
      <c r="A3055" s="13">
        <v>3054</v>
      </c>
    </row>
    <row r="3056" spans="1:1" x14ac:dyDescent="0.25">
      <c r="A3056" s="13">
        <v>3055</v>
      </c>
    </row>
    <row r="3057" spans="1:1" x14ac:dyDescent="0.25">
      <c r="A3057" s="13">
        <v>3056</v>
      </c>
    </row>
    <row r="3058" spans="1:1" x14ac:dyDescent="0.25">
      <c r="A3058" s="13">
        <v>3057</v>
      </c>
    </row>
    <row r="3059" spans="1:1" x14ac:dyDescent="0.25">
      <c r="A3059" s="13">
        <v>3058</v>
      </c>
    </row>
    <row r="3060" spans="1:1" x14ac:dyDescent="0.25">
      <c r="A3060" s="13">
        <v>3059</v>
      </c>
    </row>
    <row r="3061" spans="1:1" x14ac:dyDescent="0.25">
      <c r="A3061" s="13">
        <v>3060</v>
      </c>
    </row>
    <row r="3062" spans="1:1" x14ac:dyDescent="0.25">
      <c r="A3062" s="13">
        <v>3061</v>
      </c>
    </row>
    <row r="3063" spans="1:1" x14ac:dyDescent="0.25">
      <c r="A3063" s="13">
        <v>3062</v>
      </c>
    </row>
    <row r="3064" spans="1:1" x14ac:dyDescent="0.25">
      <c r="A3064" s="13">
        <v>3063</v>
      </c>
    </row>
    <row r="3065" spans="1:1" x14ac:dyDescent="0.25">
      <c r="A3065" s="13">
        <v>3064</v>
      </c>
    </row>
    <row r="3066" spans="1:1" x14ac:dyDescent="0.25">
      <c r="A3066" s="13">
        <v>3065</v>
      </c>
    </row>
    <row r="3067" spans="1:1" x14ac:dyDescent="0.25">
      <c r="A3067" s="13">
        <v>3066</v>
      </c>
    </row>
    <row r="3068" spans="1:1" x14ac:dyDescent="0.25">
      <c r="A3068" s="13">
        <v>3067</v>
      </c>
    </row>
    <row r="3069" spans="1:1" x14ac:dyDescent="0.25">
      <c r="A3069" s="13">
        <v>3068</v>
      </c>
    </row>
    <row r="3070" spans="1:1" x14ac:dyDescent="0.25">
      <c r="A3070" s="13">
        <v>3069</v>
      </c>
    </row>
    <row r="3071" spans="1:1" x14ac:dyDescent="0.25">
      <c r="A3071" s="13">
        <v>3070</v>
      </c>
    </row>
    <row r="3072" spans="1:1" x14ac:dyDescent="0.25">
      <c r="A3072" s="13">
        <v>3071</v>
      </c>
    </row>
    <row r="3073" spans="1:1" x14ac:dyDescent="0.25">
      <c r="A3073" s="13">
        <v>3072</v>
      </c>
    </row>
    <row r="3074" spans="1:1" x14ac:dyDescent="0.25">
      <c r="A3074" s="13">
        <v>3073</v>
      </c>
    </row>
    <row r="3075" spans="1:1" x14ac:dyDescent="0.25">
      <c r="A3075" s="13">
        <v>3074</v>
      </c>
    </row>
    <row r="3076" spans="1:1" x14ac:dyDescent="0.25">
      <c r="A3076" s="13">
        <v>3075</v>
      </c>
    </row>
    <row r="3077" spans="1:1" x14ac:dyDescent="0.25">
      <c r="A3077" s="13">
        <v>3076</v>
      </c>
    </row>
    <row r="3078" spans="1:1" x14ac:dyDescent="0.25">
      <c r="A3078" s="13">
        <v>3077</v>
      </c>
    </row>
    <row r="3079" spans="1:1" x14ac:dyDescent="0.25">
      <c r="A3079" s="13">
        <v>3078</v>
      </c>
    </row>
    <row r="3080" spans="1:1" x14ac:dyDescent="0.25">
      <c r="A3080" s="13">
        <v>3079</v>
      </c>
    </row>
    <row r="3081" spans="1:1" x14ac:dyDescent="0.25">
      <c r="A3081" s="13">
        <v>3080</v>
      </c>
    </row>
    <row r="3082" spans="1:1" x14ac:dyDescent="0.25">
      <c r="A3082" s="13">
        <v>3081</v>
      </c>
    </row>
    <row r="3083" spans="1:1" x14ac:dyDescent="0.25">
      <c r="A3083" s="13">
        <v>3082</v>
      </c>
    </row>
    <row r="3084" spans="1:1" x14ac:dyDescent="0.25">
      <c r="A3084" s="13">
        <v>3083</v>
      </c>
    </row>
    <row r="3085" spans="1:1" x14ac:dyDescent="0.25">
      <c r="A3085" s="13">
        <v>3084</v>
      </c>
    </row>
    <row r="3086" spans="1:1" x14ac:dyDescent="0.25">
      <c r="A3086" s="13">
        <v>3085</v>
      </c>
    </row>
    <row r="3087" spans="1:1" x14ac:dyDescent="0.25">
      <c r="A3087" s="13">
        <v>3086</v>
      </c>
    </row>
    <row r="3088" spans="1:1" x14ac:dyDescent="0.25">
      <c r="A3088" s="13">
        <v>3087</v>
      </c>
    </row>
    <row r="3089" spans="1:1" x14ac:dyDescent="0.25">
      <c r="A3089" s="13">
        <v>3088</v>
      </c>
    </row>
    <row r="3090" spans="1:1" x14ac:dyDescent="0.25">
      <c r="A3090" s="13">
        <v>3089</v>
      </c>
    </row>
    <row r="3091" spans="1:1" x14ac:dyDescent="0.25">
      <c r="A3091" s="13">
        <v>3090</v>
      </c>
    </row>
    <row r="3092" spans="1:1" x14ac:dyDescent="0.25">
      <c r="A3092" s="13">
        <v>3091</v>
      </c>
    </row>
    <row r="3093" spans="1:1" x14ac:dyDescent="0.25">
      <c r="A3093" s="13">
        <v>3092</v>
      </c>
    </row>
    <row r="3094" spans="1:1" x14ac:dyDescent="0.25">
      <c r="A3094" s="13">
        <v>3093</v>
      </c>
    </row>
    <row r="3095" spans="1:1" x14ac:dyDescent="0.25">
      <c r="A3095" s="13">
        <v>3094</v>
      </c>
    </row>
    <row r="3096" spans="1:1" x14ac:dyDescent="0.25">
      <c r="A3096" s="13">
        <v>3095</v>
      </c>
    </row>
    <row r="3097" spans="1:1" x14ac:dyDescent="0.25">
      <c r="A3097" s="13">
        <v>3096</v>
      </c>
    </row>
    <row r="3098" spans="1:1" x14ac:dyDescent="0.25">
      <c r="A3098" s="13">
        <v>3097</v>
      </c>
    </row>
    <row r="3099" spans="1:1" x14ac:dyDescent="0.25">
      <c r="A3099" s="13">
        <v>3098</v>
      </c>
    </row>
    <row r="3100" spans="1:1" x14ac:dyDescent="0.25">
      <c r="A3100" s="13">
        <v>3099</v>
      </c>
    </row>
    <row r="3101" spans="1:1" x14ac:dyDescent="0.25">
      <c r="A3101" s="13">
        <v>3100</v>
      </c>
    </row>
    <row r="3102" spans="1:1" x14ac:dyDescent="0.25">
      <c r="A3102" s="13">
        <v>3101</v>
      </c>
    </row>
    <row r="3103" spans="1:1" x14ac:dyDescent="0.25">
      <c r="A3103" s="13">
        <v>3102</v>
      </c>
    </row>
    <row r="3104" spans="1:1" x14ac:dyDescent="0.25">
      <c r="A3104" s="13">
        <v>3103</v>
      </c>
    </row>
    <row r="3105" spans="1:1" x14ac:dyDescent="0.25">
      <c r="A3105" s="13">
        <v>3104</v>
      </c>
    </row>
    <row r="3106" spans="1:1" x14ac:dyDescent="0.25">
      <c r="A3106" s="13">
        <v>3105</v>
      </c>
    </row>
    <row r="3107" spans="1:1" x14ac:dyDescent="0.25">
      <c r="A3107" s="13">
        <v>3106</v>
      </c>
    </row>
    <row r="3108" spans="1:1" x14ac:dyDescent="0.25">
      <c r="A3108" s="13">
        <v>3107</v>
      </c>
    </row>
    <row r="3109" spans="1:1" x14ac:dyDescent="0.25">
      <c r="A3109" s="13">
        <v>3108</v>
      </c>
    </row>
    <row r="3110" spans="1:1" x14ac:dyDescent="0.25">
      <c r="A3110" s="13">
        <v>3109</v>
      </c>
    </row>
    <row r="3111" spans="1:1" x14ac:dyDescent="0.25">
      <c r="A3111" s="13">
        <v>3110</v>
      </c>
    </row>
    <row r="3112" spans="1:1" x14ac:dyDescent="0.25">
      <c r="A3112" s="13">
        <v>3111</v>
      </c>
    </row>
    <row r="3113" spans="1:1" x14ac:dyDescent="0.25">
      <c r="A3113" s="13">
        <v>3112</v>
      </c>
    </row>
    <row r="3114" spans="1:1" x14ac:dyDescent="0.25">
      <c r="A3114" s="13">
        <v>3113</v>
      </c>
    </row>
    <row r="3115" spans="1:1" x14ac:dyDescent="0.25">
      <c r="A3115" s="13">
        <v>3114</v>
      </c>
    </row>
    <row r="3116" spans="1:1" x14ac:dyDescent="0.25">
      <c r="A3116" s="13">
        <v>3115</v>
      </c>
    </row>
    <row r="3117" spans="1:1" x14ac:dyDescent="0.25">
      <c r="A3117" s="13">
        <v>3116</v>
      </c>
    </row>
    <row r="3118" spans="1:1" x14ac:dyDescent="0.25">
      <c r="A3118" s="13">
        <v>3117</v>
      </c>
    </row>
    <row r="3119" spans="1:1" x14ac:dyDescent="0.25">
      <c r="A3119" s="13">
        <v>3118</v>
      </c>
    </row>
    <row r="3120" spans="1:1" x14ac:dyDescent="0.25">
      <c r="A3120" s="13">
        <v>3119</v>
      </c>
    </row>
    <row r="3121" spans="1:1" x14ac:dyDescent="0.25">
      <c r="A3121" s="13">
        <v>3120</v>
      </c>
    </row>
    <row r="3122" spans="1:1" x14ac:dyDescent="0.25">
      <c r="A3122" s="13">
        <v>3121</v>
      </c>
    </row>
    <row r="3123" spans="1:1" x14ac:dyDescent="0.25">
      <c r="A3123" s="13">
        <v>3122</v>
      </c>
    </row>
    <row r="3124" spans="1:1" x14ac:dyDescent="0.25">
      <c r="A3124" s="13">
        <v>3123</v>
      </c>
    </row>
    <row r="3125" spans="1:1" x14ac:dyDescent="0.25">
      <c r="A3125" s="13">
        <v>3124</v>
      </c>
    </row>
    <row r="3126" spans="1:1" x14ac:dyDescent="0.25">
      <c r="A3126" s="13">
        <v>3125</v>
      </c>
    </row>
    <row r="3127" spans="1:1" x14ac:dyDescent="0.25">
      <c r="A3127" s="13">
        <v>3126</v>
      </c>
    </row>
    <row r="3128" spans="1:1" x14ac:dyDescent="0.25">
      <c r="A3128" s="13">
        <v>3127</v>
      </c>
    </row>
    <row r="3129" spans="1:1" x14ac:dyDescent="0.25">
      <c r="A3129" s="13">
        <v>3128</v>
      </c>
    </row>
    <row r="3130" spans="1:1" x14ac:dyDescent="0.25">
      <c r="A3130" s="13">
        <v>3129</v>
      </c>
    </row>
    <row r="3131" spans="1:1" x14ac:dyDescent="0.25">
      <c r="A3131" s="13">
        <v>3130</v>
      </c>
    </row>
    <row r="3132" spans="1:1" x14ac:dyDescent="0.25">
      <c r="A3132" s="13">
        <v>3131</v>
      </c>
    </row>
    <row r="3133" spans="1:1" x14ac:dyDescent="0.25">
      <c r="A3133" s="13">
        <v>3132</v>
      </c>
    </row>
    <row r="3134" spans="1:1" x14ac:dyDescent="0.25">
      <c r="A3134" s="13">
        <v>3133</v>
      </c>
    </row>
    <row r="3135" spans="1:1" x14ac:dyDescent="0.25">
      <c r="A3135" s="13">
        <v>3134</v>
      </c>
    </row>
    <row r="3136" spans="1:1" x14ac:dyDescent="0.25">
      <c r="A3136" s="13">
        <v>3135</v>
      </c>
    </row>
    <row r="3137" spans="1:1" x14ac:dyDescent="0.25">
      <c r="A3137" s="13">
        <v>3136</v>
      </c>
    </row>
    <row r="3138" spans="1:1" x14ac:dyDescent="0.25">
      <c r="A3138" s="13">
        <v>3137</v>
      </c>
    </row>
    <row r="3139" spans="1:1" x14ac:dyDescent="0.25">
      <c r="A3139" s="13">
        <v>3138</v>
      </c>
    </row>
    <row r="3140" spans="1:1" x14ac:dyDescent="0.25">
      <c r="A3140" s="13">
        <v>3139</v>
      </c>
    </row>
    <row r="3141" spans="1:1" x14ac:dyDescent="0.25">
      <c r="A3141" s="13">
        <v>3140</v>
      </c>
    </row>
    <row r="3142" spans="1:1" x14ac:dyDescent="0.25">
      <c r="A3142" s="13">
        <v>3141</v>
      </c>
    </row>
    <row r="3143" spans="1:1" x14ac:dyDescent="0.25">
      <c r="A3143" s="13">
        <v>3142</v>
      </c>
    </row>
    <row r="3144" spans="1:1" x14ac:dyDescent="0.25">
      <c r="A3144" s="13">
        <v>3143</v>
      </c>
    </row>
    <row r="3145" spans="1:1" x14ac:dyDescent="0.25">
      <c r="A3145" s="13">
        <v>3144</v>
      </c>
    </row>
    <row r="3146" spans="1:1" x14ac:dyDescent="0.25">
      <c r="A3146" s="13">
        <v>3145</v>
      </c>
    </row>
    <row r="3147" spans="1:1" x14ac:dyDescent="0.25">
      <c r="A3147" s="13">
        <v>3146</v>
      </c>
    </row>
    <row r="3148" spans="1:1" x14ac:dyDescent="0.25">
      <c r="A3148" s="13">
        <v>3147</v>
      </c>
    </row>
    <row r="3149" spans="1:1" x14ac:dyDescent="0.25">
      <c r="A3149" s="13">
        <v>3148</v>
      </c>
    </row>
    <row r="3150" spans="1:1" x14ac:dyDescent="0.25">
      <c r="A3150" s="13">
        <v>3149</v>
      </c>
    </row>
    <row r="3151" spans="1:1" x14ac:dyDescent="0.25">
      <c r="A3151" s="13">
        <v>3150</v>
      </c>
    </row>
    <row r="3152" spans="1:1" x14ac:dyDescent="0.25">
      <c r="A3152" s="13">
        <v>3151</v>
      </c>
    </row>
    <row r="3153" spans="1:1" x14ac:dyDescent="0.25">
      <c r="A3153" s="13">
        <v>3152</v>
      </c>
    </row>
    <row r="3154" spans="1:1" x14ac:dyDescent="0.25">
      <c r="A3154" s="13">
        <v>3153</v>
      </c>
    </row>
    <row r="3155" spans="1:1" x14ac:dyDescent="0.25">
      <c r="A3155" s="13">
        <v>3154</v>
      </c>
    </row>
    <row r="3156" spans="1:1" x14ac:dyDescent="0.25">
      <c r="A3156" s="13">
        <v>3155</v>
      </c>
    </row>
    <row r="3157" spans="1:1" x14ac:dyDescent="0.25">
      <c r="A3157" s="13">
        <v>3156</v>
      </c>
    </row>
    <row r="3158" spans="1:1" x14ac:dyDescent="0.25">
      <c r="A3158" s="13">
        <v>3157</v>
      </c>
    </row>
    <row r="3159" spans="1:1" x14ac:dyDescent="0.25">
      <c r="A3159" s="13">
        <v>3158</v>
      </c>
    </row>
    <row r="3160" spans="1:1" x14ac:dyDescent="0.25">
      <c r="A3160" s="13">
        <v>3159</v>
      </c>
    </row>
    <row r="3161" spans="1:1" x14ac:dyDescent="0.25">
      <c r="A3161" s="13">
        <v>3160</v>
      </c>
    </row>
    <row r="3162" spans="1:1" x14ac:dyDescent="0.25">
      <c r="A3162" s="13">
        <v>3161</v>
      </c>
    </row>
    <row r="3163" spans="1:1" x14ac:dyDescent="0.25">
      <c r="A3163" s="13">
        <v>3162</v>
      </c>
    </row>
    <row r="3164" spans="1:1" x14ac:dyDescent="0.25">
      <c r="A3164" s="13">
        <v>3163</v>
      </c>
    </row>
    <row r="3165" spans="1:1" x14ac:dyDescent="0.25">
      <c r="A3165" s="13">
        <v>3164</v>
      </c>
    </row>
    <row r="3166" spans="1:1" x14ac:dyDescent="0.25">
      <c r="A3166" s="13">
        <v>3165</v>
      </c>
    </row>
    <row r="3167" spans="1:1" x14ac:dyDescent="0.25">
      <c r="A3167" s="13">
        <v>3166</v>
      </c>
    </row>
    <row r="3168" spans="1:1" x14ac:dyDescent="0.25">
      <c r="A3168" s="13">
        <v>3167</v>
      </c>
    </row>
    <row r="3169" spans="1:1" x14ac:dyDescent="0.25">
      <c r="A3169" s="13">
        <v>3168</v>
      </c>
    </row>
    <row r="3170" spans="1:1" x14ac:dyDescent="0.25">
      <c r="A3170" s="13">
        <v>3169</v>
      </c>
    </row>
    <row r="3171" spans="1:1" x14ac:dyDescent="0.25">
      <c r="A3171" s="13">
        <v>3170</v>
      </c>
    </row>
    <row r="3172" spans="1:1" x14ac:dyDescent="0.25">
      <c r="A3172" s="13">
        <v>3171</v>
      </c>
    </row>
    <row r="3173" spans="1:1" x14ac:dyDescent="0.25">
      <c r="A3173" s="13">
        <v>3172</v>
      </c>
    </row>
    <row r="3174" spans="1:1" x14ac:dyDescent="0.25">
      <c r="A3174" s="13">
        <v>3173</v>
      </c>
    </row>
    <row r="3175" spans="1:1" x14ac:dyDescent="0.25">
      <c r="A3175" s="13">
        <v>3174</v>
      </c>
    </row>
    <row r="3176" spans="1:1" x14ac:dyDescent="0.25">
      <c r="A3176" s="13">
        <v>3175</v>
      </c>
    </row>
    <row r="3177" spans="1:1" x14ac:dyDescent="0.25">
      <c r="A3177" s="13">
        <v>3176</v>
      </c>
    </row>
    <row r="3178" spans="1:1" x14ac:dyDescent="0.25">
      <c r="A3178" s="13">
        <v>3177</v>
      </c>
    </row>
    <row r="3179" spans="1:1" x14ac:dyDescent="0.25">
      <c r="A3179" s="13">
        <v>3178</v>
      </c>
    </row>
    <row r="3180" spans="1:1" x14ac:dyDescent="0.25">
      <c r="A3180" s="13">
        <v>3179</v>
      </c>
    </row>
    <row r="3181" spans="1:1" x14ac:dyDescent="0.25">
      <c r="A3181" s="13">
        <v>3180</v>
      </c>
    </row>
    <row r="3182" spans="1:1" x14ac:dyDescent="0.25">
      <c r="A3182" s="13">
        <v>3181</v>
      </c>
    </row>
    <row r="3183" spans="1:1" x14ac:dyDescent="0.25">
      <c r="A3183" s="13">
        <v>3182</v>
      </c>
    </row>
    <row r="3184" spans="1:1" x14ac:dyDescent="0.25">
      <c r="A3184" s="13">
        <v>3183</v>
      </c>
    </row>
    <row r="3185" spans="1:1" x14ac:dyDescent="0.25">
      <c r="A3185" s="13">
        <v>3184</v>
      </c>
    </row>
    <row r="3186" spans="1:1" x14ac:dyDescent="0.25">
      <c r="A3186" s="13">
        <v>3185</v>
      </c>
    </row>
    <row r="3187" spans="1:1" x14ac:dyDescent="0.25">
      <c r="A3187" s="13">
        <v>3186</v>
      </c>
    </row>
    <row r="3188" spans="1:1" x14ac:dyDescent="0.25">
      <c r="A3188" s="13">
        <v>3187</v>
      </c>
    </row>
    <row r="3189" spans="1:1" x14ac:dyDescent="0.25">
      <c r="A3189" s="13">
        <v>3188</v>
      </c>
    </row>
    <row r="3190" spans="1:1" x14ac:dyDescent="0.25">
      <c r="A3190" s="13">
        <v>3189</v>
      </c>
    </row>
    <row r="3191" spans="1:1" x14ac:dyDescent="0.25">
      <c r="A3191" s="13">
        <v>3190</v>
      </c>
    </row>
    <row r="3192" spans="1:1" x14ac:dyDescent="0.25">
      <c r="A3192" s="13">
        <v>3191</v>
      </c>
    </row>
    <row r="3193" spans="1:1" x14ac:dyDescent="0.25">
      <c r="A3193" s="13">
        <v>3192</v>
      </c>
    </row>
    <row r="3194" spans="1:1" x14ac:dyDescent="0.25">
      <c r="A3194" s="13">
        <v>3193</v>
      </c>
    </row>
    <row r="3195" spans="1:1" x14ac:dyDescent="0.25">
      <c r="A3195" s="13">
        <v>3194</v>
      </c>
    </row>
    <row r="3196" spans="1:1" x14ac:dyDescent="0.25">
      <c r="A3196" s="13">
        <v>3195</v>
      </c>
    </row>
    <row r="3197" spans="1:1" x14ac:dyDescent="0.25">
      <c r="A3197" s="13">
        <v>3196</v>
      </c>
    </row>
    <row r="3198" spans="1:1" x14ac:dyDescent="0.25">
      <c r="A3198" s="13">
        <v>3197</v>
      </c>
    </row>
    <row r="3199" spans="1:1" x14ac:dyDescent="0.25">
      <c r="A3199" s="13">
        <v>3198</v>
      </c>
    </row>
    <row r="3200" spans="1:1" x14ac:dyDescent="0.25">
      <c r="A3200" s="13">
        <v>3199</v>
      </c>
    </row>
    <row r="3201" spans="1:1" x14ac:dyDescent="0.25">
      <c r="A3201" s="13">
        <v>3200</v>
      </c>
    </row>
    <row r="3202" spans="1:1" x14ac:dyDescent="0.25">
      <c r="A3202" s="13">
        <v>3201</v>
      </c>
    </row>
    <row r="3203" spans="1:1" x14ac:dyDescent="0.25">
      <c r="A3203" s="13">
        <v>3202</v>
      </c>
    </row>
    <row r="3204" spans="1:1" x14ac:dyDescent="0.25">
      <c r="A3204" s="13">
        <v>3203</v>
      </c>
    </row>
    <row r="3205" spans="1:1" x14ac:dyDescent="0.25">
      <c r="A3205" s="13">
        <v>3204</v>
      </c>
    </row>
    <row r="3206" spans="1:1" x14ac:dyDescent="0.25">
      <c r="A3206" s="13">
        <v>3205</v>
      </c>
    </row>
    <row r="3207" spans="1:1" x14ac:dyDescent="0.25">
      <c r="A3207" s="13">
        <v>3206</v>
      </c>
    </row>
    <row r="3208" spans="1:1" x14ac:dyDescent="0.25">
      <c r="A3208" s="13">
        <v>3207</v>
      </c>
    </row>
    <row r="3209" spans="1:1" x14ac:dyDescent="0.25">
      <c r="A3209" s="13">
        <v>3208</v>
      </c>
    </row>
    <row r="3210" spans="1:1" x14ac:dyDescent="0.25">
      <c r="A3210" s="13">
        <v>3209</v>
      </c>
    </row>
    <row r="3211" spans="1:1" x14ac:dyDescent="0.25">
      <c r="A3211" s="13">
        <v>3210</v>
      </c>
    </row>
    <row r="3212" spans="1:1" x14ac:dyDescent="0.25">
      <c r="A3212" s="13">
        <v>3211</v>
      </c>
    </row>
    <row r="3213" spans="1:1" x14ac:dyDescent="0.25">
      <c r="A3213" s="13">
        <v>3212</v>
      </c>
    </row>
    <row r="3214" spans="1:1" x14ac:dyDescent="0.25">
      <c r="A3214" s="13">
        <v>3213</v>
      </c>
    </row>
    <row r="3215" spans="1:1" x14ac:dyDescent="0.25">
      <c r="A3215" s="13">
        <v>3214</v>
      </c>
    </row>
    <row r="3216" spans="1:1" x14ac:dyDescent="0.25">
      <c r="A3216" s="13">
        <v>3215</v>
      </c>
    </row>
    <row r="3217" spans="1:1" x14ac:dyDescent="0.25">
      <c r="A3217" s="13">
        <v>3216</v>
      </c>
    </row>
    <row r="3218" spans="1:1" x14ac:dyDescent="0.25">
      <c r="A3218" s="13">
        <v>3217</v>
      </c>
    </row>
    <row r="3219" spans="1:1" x14ac:dyDescent="0.25">
      <c r="A3219" s="13">
        <v>3218</v>
      </c>
    </row>
    <row r="3220" spans="1:1" x14ac:dyDescent="0.25">
      <c r="A3220" s="13">
        <v>3219</v>
      </c>
    </row>
    <row r="3221" spans="1:1" x14ac:dyDescent="0.25">
      <c r="A3221" s="13">
        <v>3220</v>
      </c>
    </row>
    <row r="3222" spans="1:1" x14ac:dyDescent="0.25">
      <c r="A3222" s="13">
        <v>3221</v>
      </c>
    </row>
    <row r="3223" spans="1:1" x14ac:dyDescent="0.25">
      <c r="A3223" s="13">
        <v>3222</v>
      </c>
    </row>
    <row r="3224" spans="1:1" x14ac:dyDescent="0.25">
      <c r="A3224" s="13">
        <v>3223</v>
      </c>
    </row>
    <row r="3225" spans="1:1" x14ac:dyDescent="0.25">
      <c r="A3225" s="13">
        <v>3224</v>
      </c>
    </row>
    <row r="3226" spans="1:1" x14ac:dyDescent="0.25">
      <c r="A3226" s="13">
        <v>3225</v>
      </c>
    </row>
    <row r="3227" spans="1:1" x14ac:dyDescent="0.25">
      <c r="A3227" s="13">
        <v>3226</v>
      </c>
    </row>
    <row r="3228" spans="1:1" x14ac:dyDescent="0.25">
      <c r="A3228" s="13">
        <v>3227</v>
      </c>
    </row>
    <row r="3229" spans="1:1" x14ac:dyDescent="0.25">
      <c r="A3229" s="13">
        <v>3228</v>
      </c>
    </row>
    <row r="3230" spans="1:1" x14ac:dyDescent="0.25">
      <c r="A3230" s="13">
        <v>3229</v>
      </c>
    </row>
    <row r="3231" spans="1:1" x14ac:dyDescent="0.25">
      <c r="A3231" s="13">
        <v>3230</v>
      </c>
    </row>
    <row r="3232" spans="1:1" x14ac:dyDescent="0.25">
      <c r="A3232" s="13">
        <v>3231</v>
      </c>
    </row>
    <row r="3233" spans="1:1" x14ac:dyDescent="0.25">
      <c r="A3233" s="13">
        <v>3232</v>
      </c>
    </row>
    <row r="3234" spans="1:1" x14ac:dyDescent="0.25">
      <c r="A3234" s="13">
        <v>3233</v>
      </c>
    </row>
    <row r="3235" spans="1:1" x14ac:dyDescent="0.25">
      <c r="A3235" s="13">
        <v>3234</v>
      </c>
    </row>
    <row r="3236" spans="1:1" x14ac:dyDescent="0.25">
      <c r="A3236" s="13">
        <v>3235</v>
      </c>
    </row>
    <row r="3237" spans="1:1" x14ac:dyDescent="0.25">
      <c r="A3237" s="13">
        <v>3236</v>
      </c>
    </row>
    <row r="3238" spans="1:1" x14ac:dyDescent="0.25">
      <c r="A3238" s="13">
        <v>3237</v>
      </c>
    </row>
    <row r="3239" spans="1:1" x14ac:dyDescent="0.25">
      <c r="A3239" s="13">
        <v>3238</v>
      </c>
    </row>
    <row r="3240" spans="1:1" x14ac:dyDescent="0.25">
      <c r="A3240" s="13">
        <v>3239</v>
      </c>
    </row>
    <row r="3241" spans="1:1" x14ac:dyDescent="0.25">
      <c r="A3241" s="13">
        <v>3240</v>
      </c>
    </row>
    <row r="3242" spans="1:1" x14ac:dyDescent="0.25">
      <c r="A3242" s="13">
        <v>3241</v>
      </c>
    </row>
    <row r="3243" spans="1:1" x14ac:dyDescent="0.25">
      <c r="A3243" s="13">
        <v>3242</v>
      </c>
    </row>
    <row r="3244" spans="1:1" x14ac:dyDescent="0.25">
      <c r="A3244" s="13">
        <v>3243</v>
      </c>
    </row>
    <row r="3245" spans="1:1" x14ac:dyDescent="0.25">
      <c r="A3245" s="13">
        <v>3244</v>
      </c>
    </row>
    <row r="3246" spans="1:1" x14ac:dyDescent="0.25">
      <c r="A3246" s="13">
        <v>3245</v>
      </c>
    </row>
    <row r="3247" spans="1:1" x14ac:dyDescent="0.25">
      <c r="A3247" s="13">
        <v>3246</v>
      </c>
    </row>
    <row r="3248" spans="1:1" x14ac:dyDescent="0.25">
      <c r="A3248" s="13">
        <v>3247</v>
      </c>
    </row>
    <row r="3249" spans="1:1" x14ac:dyDescent="0.25">
      <c r="A3249" s="13">
        <v>3248</v>
      </c>
    </row>
    <row r="3250" spans="1:1" x14ac:dyDescent="0.25">
      <c r="A3250" s="13">
        <v>3249</v>
      </c>
    </row>
    <row r="3251" spans="1:1" x14ac:dyDescent="0.25">
      <c r="A3251" s="13">
        <v>3250</v>
      </c>
    </row>
    <row r="3252" spans="1:1" x14ac:dyDescent="0.25">
      <c r="A3252" s="13">
        <v>3251</v>
      </c>
    </row>
    <row r="3253" spans="1:1" x14ac:dyDescent="0.25">
      <c r="A3253" s="13">
        <v>3252</v>
      </c>
    </row>
    <row r="3254" spans="1:1" x14ac:dyDescent="0.25">
      <c r="A3254" s="13">
        <v>3253</v>
      </c>
    </row>
    <row r="3255" spans="1:1" x14ac:dyDescent="0.25">
      <c r="A3255" s="13">
        <v>3254</v>
      </c>
    </row>
    <row r="3256" spans="1:1" x14ac:dyDescent="0.25">
      <c r="A3256" s="13">
        <v>3255</v>
      </c>
    </row>
    <row r="3257" spans="1:1" x14ac:dyDescent="0.25">
      <c r="A3257" s="13">
        <v>3256</v>
      </c>
    </row>
    <row r="3258" spans="1:1" x14ac:dyDescent="0.25">
      <c r="A3258" s="13">
        <v>3257</v>
      </c>
    </row>
    <row r="3259" spans="1:1" x14ac:dyDescent="0.25">
      <c r="A3259" s="13">
        <v>3258</v>
      </c>
    </row>
    <row r="3260" spans="1:1" x14ac:dyDescent="0.25">
      <c r="A3260" s="13">
        <v>3259</v>
      </c>
    </row>
    <row r="3261" spans="1:1" x14ac:dyDescent="0.25">
      <c r="A3261" s="13">
        <v>3260</v>
      </c>
    </row>
    <row r="3262" spans="1:1" x14ac:dyDescent="0.25">
      <c r="A3262" s="13">
        <v>3261</v>
      </c>
    </row>
    <row r="3263" spans="1:1" x14ac:dyDescent="0.25">
      <c r="A3263" s="13">
        <v>3262</v>
      </c>
    </row>
    <row r="3264" spans="1:1" x14ac:dyDescent="0.25">
      <c r="A3264" s="13">
        <v>3263</v>
      </c>
    </row>
    <row r="3265" spans="1:1" x14ac:dyDescent="0.25">
      <c r="A3265" s="13">
        <v>3264</v>
      </c>
    </row>
    <row r="3266" spans="1:1" x14ac:dyDescent="0.25">
      <c r="A3266" s="13">
        <v>3265</v>
      </c>
    </row>
    <row r="3267" spans="1:1" x14ac:dyDescent="0.25">
      <c r="A3267" s="13">
        <v>3266</v>
      </c>
    </row>
    <row r="3268" spans="1:1" x14ac:dyDescent="0.25">
      <c r="A3268" s="13">
        <v>3267</v>
      </c>
    </row>
    <row r="3269" spans="1:1" x14ac:dyDescent="0.25">
      <c r="A3269" s="13">
        <v>3268</v>
      </c>
    </row>
    <row r="3270" spans="1:1" x14ac:dyDescent="0.25">
      <c r="A3270" s="13">
        <v>3269</v>
      </c>
    </row>
    <row r="3271" spans="1:1" x14ac:dyDescent="0.25">
      <c r="A3271" s="13">
        <v>3270</v>
      </c>
    </row>
    <row r="3272" spans="1:1" x14ac:dyDescent="0.25">
      <c r="A3272" s="13">
        <v>3271</v>
      </c>
    </row>
    <row r="3273" spans="1:1" x14ac:dyDescent="0.25">
      <c r="A3273" s="13">
        <v>3272</v>
      </c>
    </row>
    <row r="3274" spans="1:1" x14ac:dyDescent="0.25">
      <c r="A3274" s="13">
        <v>3273</v>
      </c>
    </row>
    <row r="3275" spans="1:1" x14ac:dyDescent="0.25">
      <c r="A3275" s="13">
        <v>3274</v>
      </c>
    </row>
    <row r="3276" spans="1:1" x14ac:dyDescent="0.25">
      <c r="A3276" s="13">
        <v>3275</v>
      </c>
    </row>
    <row r="3277" spans="1:1" x14ac:dyDescent="0.25">
      <c r="A3277" s="13">
        <v>3276</v>
      </c>
    </row>
    <row r="3278" spans="1:1" x14ac:dyDescent="0.25">
      <c r="A3278" s="13">
        <v>3277</v>
      </c>
    </row>
    <row r="3279" spans="1:1" x14ac:dyDescent="0.25">
      <c r="A3279" s="13">
        <v>3278</v>
      </c>
    </row>
    <row r="3280" spans="1:1" x14ac:dyDescent="0.25">
      <c r="A3280" s="13">
        <v>3279</v>
      </c>
    </row>
    <row r="3281" spans="1:1" x14ac:dyDescent="0.25">
      <c r="A3281" s="13">
        <v>3280</v>
      </c>
    </row>
    <row r="3282" spans="1:1" x14ac:dyDescent="0.25">
      <c r="A3282" s="13">
        <v>3281</v>
      </c>
    </row>
    <row r="3283" spans="1:1" x14ac:dyDescent="0.25">
      <c r="A3283" s="13">
        <v>3282</v>
      </c>
    </row>
    <row r="3284" spans="1:1" x14ac:dyDescent="0.25">
      <c r="A3284" s="13">
        <v>3283</v>
      </c>
    </row>
    <row r="3285" spans="1:1" x14ac:dyDescent="0.25">
      <c r="A3285" s="13">
        <v>3284</v>
      </c>
    </row>
    <row r="3286" spans="1:1" x14ac:dyDescent="0.25">
      <c r="A3286" s="13">
        <v>3285</v>
      </c>
    </row>
    <row r="3287" spans="1:1" x14ac:dyDescent="0.25">
      <c r="A3287" s="13">
        <v>3286</v>
      </c>
    </row>
    <row r="3288" spans="1:1" x14ac:dyDescent="0.25">
      <c r="A3288" s="13">
        <v>3287</v>
      </c>
    </row>
    <row r="3289" spans="1:1" x14ac:dyDescent="0.25">
      <c r="A3289" s="13">
        <v>3288</v>
      </c>
    </row>
    <row r="3290" spans="1:1" x14ac:dyDescent="0.25">
      <c r="A3290" s="13">
        <v>3289</v>
      </c>
    </row>
    <row r="3291" spans="1:1" x14ac:dyDescent="0.25">
      <c r="A3291" s="13">
        <v>3290</v>
      </c>
    </row>
    <row r="3292" spans="1:1" x14ac:dyDescent="0.25">
      <c r="A3292" s="13">
        <v>3291</v>
      </c>
    </row>
    <row r="3293" spans="1:1" x14ac:dyDescent="0.25">
      <c r="A3293" s="13">
        <v>3292</v>
      </c>
    </row>
    <row r="3294" spans="1:1" x14ac:dyDescent="0.25">
      <c r="A3294" s="13">
        <v>3293</v>
      </c>
    </row>
    <row r="3295" spans="1:1" x14ac:dyDescent="0.25">
      <c r="A3295" s="13">
        <v>3294</v>
      </c>
    </row>
    <row r="3296" spans="1:1" x14ac:dyDescent="0.25">
      <c r="A3296" s="13">
        <v>3295</v>
      </c>
    </row>
    <row r="3297" spans="1:1" x14ac:dyDescent="0.25">
      <c r="A3297" s="13">
        <v>3296</v>
      </c>
    </row>
    <row r="3298" spans="1:1" x14ac:dyDescent="0.25">
      <c r="A3298" s="13">
        <v>3297</v>
      </c>
    </row>
    <row r="3299" spans="1:1" x14ac:dyDescent="0.25">
      <c r="A3299" s="13">
        <v>3298</v>
      </c>
    </row>
    <row r="3300" spans="1:1" x14ac:dyDescent="0.25">
      <c r="A3300" s="13">
        <v>3299</v>
      </c>
    </row>
    <row r="3301" spans="1:1" x14ac:dyDescent="0.25">
      <c r="A3301" s="13">
        <v>3300</v>
      </c>
    </row>
    <row r="3302" spans="1:1" x14ac:dyDescent="0.25">
      <c r="A3302" s="13">
        <v>3301</v>
      </c>
    </row>
    <row r="3303" spans="1:1" x14ac:dyDescent="0.25">
      <c r="A3303" s="13">
        <v>3302</v>
      </c>
    </row>
    <row r="3304" spans="1:1" x14ac:dyDescent="0.25">
      <c r="A3304" s="13">
        <v>3303</v>
      </c>
    </row>
    <row r="3305" spans="1:1" x14ac:dyDescent="0.25">
      <c r="A3305" s="13">
        <v>3304</v>
      </c>
    </row>
    <row r="3306" spans="1:1" x14ac:dyDescent="0.25">
      <c r="A3306" s="13">
        <v>3305</v>
      </c>
    </row>
    <row r="3307" spans="1:1" x14ac:dyDescent="0.25">
      <c r="A3307" s="13">
        <v>3306</v>
      </c>
    </row>
    <row r="3308" spans="1:1" x14ac:dyDescent="0.25">
      <c r="A3308" s="13">
        <v>3307</v>
      </c>
    </row>
    <row r="3309" spans="1:1" x14ac:dyDescent="0.25">
      <c r="A3309" s="13">
        <v>3308</v>
      </c>
    </row>
    <row r="3310" spans="1:1" x14ac:dyDescent="0.25">
      <c r="A3310" s="13">
        <v>3309</v>
      </c>
    </row>
    <row r="3311" spans="1:1" x14ac:dyDescent="0.25">
      <c r="A3311" s="13">
        <v>3310</v>
      </c>
    </row>
    <row r="3312" spans="1:1" x14ac:dyDescent="0.25">
      <c r="A3312" s="13">
        <v>3311</v>
      </c>
    </row>
    <row r="3313" spans="1:1" x14ac:dyDescent="0.25">
      <c r="A3313" s="13">
        <v>3312</v>
      </c>
    </row>
    <row r="3314" spans="1:1" x14ac:dyDescent="0.25">
      <c r="A3314" s="13">
        <v>3313</v>
      </c>
    </row>
    <row r="3315" spans="1:1" x14ac:dyDescent="0.25">
      <c r="A3315" s="13">
        <v>3314</v>
      </c>
    </row>
    <row r="3316" spans="1:1" x14ac:dyDescent="0.25">
      <c r="A3316" s="13">
        <v>3315</v>
      </c>
    </row>
    <row r="3317" spans="1:1" x14ac:dyDescent="0.25">
      <c r="A3317" s="13">
        <v>3316</v>
      </c>
    </row>
    <row r="3318" spans="1:1" x14ac:dyDescent="0.25">
      <c r="A3318" s="13">
        <v>3317</v>
      </c>
    </row>
    <row r="3319" spans="1:1" x14ac:dyDescent="0.25">
      <c r="A3319" s="13">
        <v>3318</v>
      </c>
    </row>
    <row r="3320" spans="1:1" x14ac:dyDescent="0.25">
      <c r="A3320" s="13">
        <v>3319</v>
      </c>
    </row>
    <row r="3321" spans="1:1" x14ac:dyDescent="0.25">
      <c r="A3321" s="13">
        <v>3320</v>
      </c>
    </row>
    <row r="3322" spans="1:1" x14ac:dyDescent="0.25">
      <c r="A3322" s="13">
        <v>3321</v>
      </c>
    </row>
    <row r="3323" spans="1:1" x14ac:dyDescent="0.25">
      <c r="A3323" s="13">
        <v>3322</v>
      </c>
    </row>
    <row r="3324" spans="1:1" x14ac:dyDescent="0.25">
      <c r="A3324" s="13">
        <v>3323</v>
      </c>
    </row>
    <row r="3325" spans="1:1" x14ac:dyDescent="0.25">
      <c r="A3325" s="13">
        <v>3324</v>
      </c>
    </row>
    <row r="3326" spans="1:1" x14ac:dyDescent="0.25">
      <c r="A3326" s="13">
        <v>3325</v>
      </c>
    </row>
    <row r="3327" spans="1:1" x14ac:dyDescent="0.25">
      <c r="A3327" s="13">
        <v>3326</v>
      </c>
    </row>
    <row r="3328" spans="1:1" x14ac:dyDescent="0.25">
      <c r="A3328" s="13">
        <v>3327</v>
      </c>
    </row>
    <row r="3329" spans="1:1" x14ac:dyDescent="0.25">
      <c r="A3329" s="13">
        <v>3328</v>
      </c>
    </row>
    <row r="3330" spans="1:1" x14ac:dyDescent="0.25">
      <c r="A3330" s="13">
        <v>3329</v>
      </c>
    </row>
    <row r="3331" spans="1:1" x14ac:dyDescent="0.25">
      <c r="A3331" s="13">
        <v>3330</v>
      </c>
    </row>
    <row r="3332" spans="1:1" x14ac:dyDescent="0.25">
      <c r="A3332" s="13">
        <v>3331</v>
      </c>
    </row>
    <row r="3333" spans="1:1" x14ac:dyDescent="0.25">
      <c r="A3333" s="13">
        <v>3332</v>
      </c>
    </row>
    <row r="3334" spans="1:1" x14ac:dyDescent="0.25">
      <c r="A3334" s="13">
        <v>3333</v>
      </c>
    </row>
    <row r="3335" spans="1:1" x14ac:dyDescent="0.25">
      <c r="A3335" s="13">
        <v>3334</v>
      </c>
    </row>
    <row r="3336" spans="1:1" x14ac:dyDescent="0.25">
      <c r="A3336" s="13">
        <v>3335</v>
      </c>
    </row>
    <row r="3337" spans="1:1" x14ac:dyDescent="0.25">
      <c r="A3337" s="13">
        <v>3336</v>
      </c>
    </row>
    <row r="3338" spans="1:1" x14ac:dyDescent="0.25">
      <c r="A3338" s="13">
        <v>3337</v>
      </c>
    </row>
    <row r="3339" spans="1:1" x14ac:dyDescent="0.25">
      <c r="A3339" s="13">
        <v>3338</v>
      </c>
    </row>
    <row r="3340" spans="1:1" x14ac:dyDescent="0.25">
      <c r="A3340" s="13">
        <v>3339</v>
      </c>
    </row>
    <row r="3341" spans="1:1" x14ac:dyDescent="0.25">
      <c r="A3341" s="13">
        <v>3340</v>
      </c>
    </row>
    <row r="3342" spans="1:1" x14ac:dyDescent="0.25">
      <c r="A3342" s="13">
        <v>3341</v>
      </c>
    </row>
    <row r="3343" spans="1:1" x14ac:dyDescent="0.25">
      <c r="A3343" s="13">
        <v>3342</v>
      </c>
    </row>
    <row r="3344" spans="1:1" x14ac:dyDescent="0.25">
      <c r="A3344" s="13">
        <v>3343</v>
      </c>
    </row>
    <row r="3345" spans="1:1" x14ac:dyDescent="0.25">
      <c r="A3345" s="13">
        <v>3344</v>
      </c>
    </row>
    <row r="3346" spans="1:1" x14ac:dyDescent="0.25">
      <c r="A3346" s="13">
        <v>3345</v>
      </c>
    </row>
    <row r="3347" spans="1:1" x14ac:dyDescent="0.25">
      <c r="A3347" s="13">
        <v>3346</v>
      </c>
    </row>
    <row r="3348" spans="1:1" x14ac:dyDescent="0.25">
      <c r="A3348" s="13">
        <v>3347</v>
      </c>
    </row>
    <row r="3349" spans="1:1" x14ac:dyDescent="0.25">
      <c r="A3349" s="13">
        <v>3348</v>
      </c>
    </row>
    <row r="3350" spans="1:1" x14ac:dyDescent="0.25">
      <c r="A3350" s="13">
        <v>3349</v>
      </c>
    </row>
    <row r="3351" spans="1:1" x14ac:dyDescent="0.25">
      <c r="A3351" s="13">
        <v>3350</v>
      </c>
    </row>
    <row r="3352" spans="1:1" x14ac:dyDescent="0.25">
      <c r="A3352" s="13">
        <v>3351</v>
      </c>
    </row>
    <row r="3353" spans="1:1" x14ac:dyDescent="0.25">
      <c r="A3353" s="13">
        <v>3352</v>
      </c>
    </row>
    <row r="3354" spans="1:1" x14ac:dyDescent="0.25">
      <c r="A3354" s="13">
        <v>3353</v>
      </c>
    </row>
    <row r="3355" spans="1:1" x14ac:dyDescent="0.25">
      <c r="A3355" s="13">
        <v>3354</v>
      </c>
    </row>
    <row r="3356" spans="1:1" x14ac:dyDescent="0.25">
      <c r="A3356" s="13">
        <v>3355</v>
      </c>
    </row>
    <row r="3357" spans="1:1" x14ac:dyDescent="0.25">
      <c r="A3357" s="13">
        <v>3356</v>
      </c>
    </row>
    <row r="3358" spans="1:1" x14ac:dyDescent="0.25">
      <c r="A3358" s="13">
        <v>3357</v>
      </c>
    </row>
    <row r="3359" spans="1:1" x14ac:dyDescent="0.25">
      <c r="A3359" s="13">
        <v>3358</v>
      </c>
    </row>
    <row r="3360" spans="1:1" x14ac:dyDescent="0.25">
      <c r="A3360" s="13">
        <v>3359</v>
      </c>
    </row>
    <row r="3361" spans="1:1" x14ac:dyDescent="0.25">
      <c r="A3361" s="13">
        <v>3360</v>
      </c>
    </row>
    <row r="3362" spans="1:1" x14ac:dyDescent="0.25">
      <c r="A3362" s="13">
        <v>3361</v>
      </c>
    </row>
    <row r="3363" spans="1:1" x14ac:dyDescent="0.25">
      <c r="A3363" s="13">
        <v>3362</v>
      </c>
    </row>
    <row r="3364" spans="1:1" x14ac:dyDescent="0.25">
      <c r="A3364" s="13">
        <v>3363</v>
      </c>
    </row>
    <row r="3365" spans="1:1" x14ac:dyDescent="0.25">
      <c r="A3365" s="13">
        <v>3364</v>
      </c>
    </row>
    <row r="3366" spans="1:1" x14ac:dyDescent="0.25">
      <c r="A3366" s="13">
        <v>3365</v>
      </c>
    </row>
    <row r="3367" spans="1:1" x14ac:dyDescent="0.25">
      <c r="A3367" s="13">
        <v>3366</v>
      </c>
    </row>
    <row r="3368" spans="1:1" x14ac:dyDescent="0.25">
      <c r="A3368" s="13">
        <v>3367</v>
      </c>
    </row>
    <row r="3369" spans="1:1" x14ac:dyDescent="0.25">
      <c r="A3369" s="13">
        <v>3368</v>
      </c>
    </row>
    <row r="3370" spans="1:1" x14ac:dyDescent="0.25">
      <c r="A3370" s="13">
        <v>3369</v>
      </c>
    </row>
    <row r="3371" spans="1:1" x14ac:dyDescent="0.25">
      <c r="A3371" s="13">
        <v>3370</v>
      </c>
    </row>
    <row r="3372" spans="1:1" x14ac:dyDescent="0.25">
      <c r="A3372" s="13">
        <v>3371</v>
      </c>
    </row>
    <row r="3373" spans="1:1" x14ac:dyDescent="0.25">
      <c r="A3373" s="13">
        <v>3372</v>
      </c>
    </row>
    <row r="3374" spans="1:1" x14ac:dyDescent="0.25">
      <c r="A3374" s="13">
        <v>3373</v>
      </c>
    </row>
    <row r="3375" spans="1:1" x14ac:dyDescent="0.25">
      <c r="A3375" s="13">
        <v>3374</v>
      </c>
    </row>
    <row r="3376" spans="1:1" x14ac:dyDescent="0.25">
      <c r="A3376" s="13">
        <v>3375</v>
      </c>
    </row>
    <row r="3377" spans="1:1" x14ac:dyDescent="0.25">
      <c r="A3377" s="13">
        <v>3376</v>
      </c>
    </row>
    <row r="3378" spans="1:1" x14ac:dyDescent="0.25">
      <c r="A3378" s="13">
        <v>3377</v>
      </c>
    </row>
    <row r="3379" spans="1:1" x14ac:dyDescent="0.25">
      <c r="A3379" s="13">
        <v>3378</v>
      </c>
    </row>
    <row r="3380" spans="1:1" x14ac:dyDescent="0.25">
      <c r="A3380" s="13">
        <v>3379</v>
      </c>
    </row>
    <row r="3381" spans="1:1" x14ac:dyDescent="0.25">
      <c r="A3381" s="13">
        <v>3380</v>
      </c>
    </row>
    <row r="3382" spans="1:1" x14ac:dyDescent="0.25">
      <c r="A3382" s="13">
        <v>3381</v>
      </c>
    </row>
    <row r="3383" spans="1:1" x14ac:dyDescent="0.25">
      <c r="A3383" s="13">
        <v>3382</v>
      </c>
    </row>
    <row r="3384" spans="1:1" x14ac:dyDescent="0.25">
      <c r="A3384" s="13">
        <v>3383</v>
      </c>
    </row>
    <row r="3385" spans="1:1" x14ac:dyDescent="0.25">
      <c r="A3385" s="13">
        <v>3384</v>
      </c>
    </row>
    <row r="3386" spans="1:1" x14ac:dyDescent="0.25">
      <c r="A3386" s="13">
        <v>3385</v>
      </c>
    </row>
    <row r="3387" spans="1:1" x14ac:dyDescent="0.25">
      <c r="A3387" s="13">
        <v>3386</v>
      </c>
    </row>
    <row r="3388" spans="1:1" x14ac:dyDescent="0.25">
      <c r="A3388" s="13">
        <v>3387</v>
      </c>
    </row>
    <row r="3389" spans="1:1" x14ac:dyDescent="0.25">
      <c r="A3389" s="13">
        <v>3388</v>
      </c>
    </row>
    <row r="3390" spans="1:1" x14ac:dyDescent="0.25">
      <c r="A3390" s="13">
        <v>3389</v>
      </c>
    </row>
    <row r="3391" spans="1:1" x14ac:dyDescent="0.25">
      <c r="A3391" s="13">
        <v>3390</v>
      </c>
    </row>
    <row r="3392" spans="1:1" x14ac:dyDescent="0.25">
      <c r="A3392" s="13">
        <v>3391</v>
      </c>
    </row>
    <row r="3393" spans="1:1" x14ac:dyDescent="0.25">
      <c r="A3393" s="13">
        <v>3392</v>
      </c>
    </row>
    <row r="3394" spans="1:1" x14ac:dyDescent="0.25">
      <c r="A3394" s="13">
        <v>3393</v>
      </c>
    </row>
    <row r="3395" spans="1:1" x14ac:dyDescent="0.25">
      <c r="A3395" s="13">
        <v>3394</v>
      </c>
    </row>
    <row r="3396" spans="1:1" x14ac:dyDescent="0.25">
      <c r="A3396" s="13">
        <v>3395</v>
      </c>
    </row>
    <row r="3397" spans="1:1" x14ac:dyDescent="0.25">
      <c r="A3397" s="13">
        <v>3396</v>
      </c>
    </row>
    <row r="3398" spans="1:1" x14ac:dyDescent="0.25">
      <c r="A3398" s="13">
        <v>3397</v>
      </c>
    </row>
    <row r="3399" spans="1:1" x14ac:dyDescent="0.25">
      <c r="A3399" s="13">
        <v>3398</v>
      </c>
    </row>
    <row r="3400" spans="1:1" x14ac:dyDescent="0.25">
      <c r="A3400" s="13">
        <v>3399</v>
      </c>
    </row>
    <row r="3401" spans="1:1" x14ac:dyDescent="0.25">
      <c r="A3401" s="13">
        <v>3400</v>
      </c>
    </row>
    <row r="3402" spans="1:1" x14ac:dyDescent="0.25">
      <c r="A3402" s="13">
        <v>3401</v>
      </c>
    </row>
    <row r="3403" spans="1:1" x14ac:dyDescent="0.25">
      <c r="A3403" s="13">
        <v>3402</v>
      </c>
    </row>
    <row r="3404" spans="1:1" x14ac:dyDescent="0.25">
      <c r="A3404" s="13">
        <v>3403</v>
      </c>
    </row>
    <row r="3405" spans="1:1" x14ac:dyDescent="0.25">
      <c r="A3405" s="13">
        <v>3404</v>
      </c>
    </row>
    <row r="3406" spans="1:1" x14ac:dyDescent="0.25">
      <c r="A3406" s="13">
        <v>3405</v>
      </c>
    </row>
    <row r="3407" spans="1:1" x14ac:dyDescent="0.25">
      <c r="A3407" s="13">
        <v>3406</v>
      </c>
    </row>
    <row r="3408" spans="1:1" x14ac:dyDescent="0.25">
      <c r="A3408" s="13">
        <v>3407</v>
      </c>
    </row>
    <row r="3409" spans="1:1" x14ac:dyDescent="0.25">
      <c r="A3409" s="13">
        <v>3408</v>
      </c>
    </row>
    <row r="3410" spans="1:1" x14ac:dyDescent="0.25">
      <c r="A3410" s="13">
        <v>3409</v>
      </c>
    </row>
    <row r="3411" spans="1:1" x14ac:dyDescent="0.25">
      <c r="A3411" s="13">
        <v>3410</v>
      </c>
    </row>
    <row r="3412" spans="1:1" x14ac:dyDescent="0.25">
      <c r="A3412" s="13">
        <v>3411</v>
      </c>
    </row>
    <row r="3413" spans="1:1" x14ac:dyDescent="0.25">
      <c r="A3413" s="13">
        <v>3412</v>
      </c>
    </row>
    <row r="3414" spans="1:1" x14ac:dyDescent="0.25">
      <c r="A3414" s="13">
        <v>3413</v>
      </c>
    </row>
    <row r="3415" spans="1:1" x14ac:dyDescent="0.25">
      <c r="A3415" s="13">
        <v>3414</v>
      </c>
    </row>
    <row r="3416" spans="1:1" x14ac:dyDescent="0.25">
      <c r="A3416" s="13">
        <v>3415</v>
      </c>
    </row>
    <row r="3417" spans="1:1" x14ac:dyDescent="0.25">
      <c r="A3417" s="13">
        <v>3416</v>
      </c>
    </row>
    <row r="3418" spans="1:1" x14ac:dyDescent="0.25">
      <c r="A3418" s="13">
        <v>3417</v>
      </c>
    </row>
    <row r="3419" spans="1:1" x14ac:dyDescent="0.25">
      <c r="A3419" s="13">
        <v>3418</v>
      </c>
    </row>
    <row r="3420" spans="1:1" x14ac:dyDescent="0.25">
      <c r="A3420" s="13">
        <v>3419</v>
      </c>
    </row>
    <row r="3421" spans="1:1" x14ac:dyDescent="0.25">
      <c r="A3421" s="13">
        <v>3420</v>
      </c>
    </row>
    <row r="3422" spans="1:1" x14ac:dyDescent="0.25">
      <c r="A3422" s="13">
        <v>3421</v>
      </c>
    </row>
    <row r="3423" spans="1:1" x14ac:dyDescent="0.25">
      <c r="A3423" s="13">
        <v>3422</v>
      </c>
    </row>
    <row r="3424" spans="1:1" x14ac:dyDescent="0.25">
      <c r="A3424" s="13">
        <v>3423</v>
      </c>
    </row>
    <row r="3425" spans="1:1" x14ac:dyDescent="0.25">
      <c r="A3425" s="13">
        <v>3424</v>
      </c>
    </row>
    <row r="3426" spans="1:1" x14ac:dyDescent="0.25">
      <c r="A3426" s="13">
        <v>3425</v>
      </c>
    </row>
    <row r="3427" spans="1:1" x14ac:dyDescent="0.25">
      <c r="A3427" s="13">
        <v>3426</v>
      </c>
    </row>
    <row r="3428" spans="1:1" x14ac:dyDescent="0.25">
      <c r="A3428" s="13">
        <v>3427</v>
      </c>
    </row>
    <row r="3429" spans="1:1" x14ac:dyDescent="0.25">
      <c r="A3429" s="13">
        <v>3428</v>
      </c>
    </row>
    <row r="3430" spans="1:1" x14ac:dyDescent="0.25">
      <c r="A3430" s="13">
        <v>3429</v>
      </c>
    </row>
    <row r="3431" spans="1:1" x14ac:dyDescent="0.25">
      <c r="A3431" s="13">
        <v>3430</v>
      </c>
    </row>
    <row r="3432" spans="1:1" x14ac:dyDescent="0.25">
      <c r="A3432" s="13">
        <v>3431</v>
      </c>
    </row>
    <row r="3433" spans="1:1" x14ac:dyDescent="0.25">
      <c r="A3433" s="13">
        <v>3432</v>
      </c>
    </row>
    <row r="3434" spans="1:1" x14ac:dyDescent="0.25">
      <c r="A3434" s="13">
        <v>3433</v>
      </c>
    </row>
    <row r="3435" spans="1:1" x14ac:dyDescent="0.25">
      <c r="A3435" s="13">
        <v>3434</v>
      </c>
    </row>
    <row r="3436" spans="1:1" x14ac:dyDescent="0.25">
      <c r="A3436" s="13">
        <v>3435</v>
      </c>
    </row>
    <row r="3437" spans="1:1" x14ac:dyDescent="0.25">
      <c r="A3437" s="13">
        <v>3436</v>
      </c>
    </row>
    <row r="3438" spans="1:1" x14ac:dyDescent="0.25">
      <c r="A3438" s="13">
        <v>3437</v>
      </c>
    </row>
    <row r="3439" spans="1:1" x14ac:dyDescent="0.25">
      <c r="A3439" s="13">
        <v>3438</v>
      </c>
    </row>
    <row r="3440" spans="1:1" x14ac:dyDescent="0.25">
      <c r="A3440" s="13">
        <v>3439</v>
      </c>
    </row>
    <row r="3441" spans="1:1" x14ac:dyDescent="0.25">
      <c r="A3441" s="13">
        <v>3440</v>
      </c>
    </row>
    <row r="3442" spans="1:1" x14ac:dyDescent="0.25">
      <c r="A3442" s="13">
        <v>3441</v>
      </c>
    </row>
    <row r="3443" spans="1:1" x14ac:dyDescent="0.25">
      <c r="A3443" s="13">
        <v>3442</v>
      </c>
    </row>
    <row r="3444" spans="1:1" x14ac:dyDescent="0.25">
      <c r="A3444" s="13">
        <v>3443</v>
      </c>
    </row>
    <row r="3445" spans="1:1" x14ac:dyDescent="0.25">
      <c r="A3445" s="13">
        <v>3444</v>
      </c>
    </row>
    <row r="3446" spans="1:1" x14ac:dyDescent="0.25">
      <c r="A3446" s="13">
        <v>3445</v>
      </c>
    </row>
    <row r="3447" spans="1:1" x14ac:dyDescent="0.25">
      <c r="A3447" s="13">
        <v>3446</v>
      </c>
    </row>
    <row r="3448" spans="1:1" x14ac:dyDescent="0.25">
      <c r="A3448" s="13">
        <v>3447</v>
      </c>
    </row>
    <row r="3449" spans="1:1" x14ac:dyDescent="0.25">
      <c r="A3449" s="13">
        <v>3448</v>
      </c>
    </row>
    <row r="3450" spans="1:1" x14ac:dyDescent="0.25">
      <c r="A3450" s="13">
        <v>3449</v>
      </c>
    </row>
    <row r="3451" spans="1:1" x14ac:dyDescent="0.25">
      <c r="A3451" s="13">
        <v>3450</v>
      </c>
    </row>
    <row r="3452" spans="1:1" x14ac:dyDescent="0.25">
      <c r="A3452" s="13">
        <v>3451</v>
      </c>
    </row>
    <row r="3453" spans="1:1" x14ac:dyDescent="0.25">
      <c r="A3453" s="13">
        <v>3452</v>
      </c>
    </row>
    <row r="3454" spans="1:1" x14ac:dyDescent="0.25">
      <c r="A3454" s="13">
        <v>3453</v>
      </c>
    </row>
    <row r="3455" spans="1:1" x14ac:dyDescent="0.25">
      <c r="A3455" s="13">
        <v>3454</v>
      </c>
    </row>
    <row r="3456" spans="1:1" x14ac:dyDescent="0.25">
      <c r="A3456" s="13">
        <v>3455</v>
      </c>
    </row>
    <row r="3457" spans="1:1" x14ac:dyDescent="0.25">
      <c r="A3457" s="13">
        <v>3456</v>
      </c>
    </row>
    <row r="3458" spans="1:1" x14ac:dyDescent="0.25">
      <c r="A3458" s="13">
        <v>3457</v>
      </c>
    </row>
    <row r="3459" spans="1:1" x14ac:dyDescent="0.25">
      <c r="A3459" s="13">
        <v>3458</v>
      </c>
    </row>
    <row r="3460" spans="1:1" x14ac:dyDescent="0.25">
      <c r="A3460" s="13">
        <v>3459</v>
      </c>
    </row>
    <row r="3461" spans="1:1" x14ac:dyDescent="0.25">
      <c r="A3461" s="13">
        <v>3460</v>
      </c>
    </row>
    <row r="3462" spans="1:1" x14ac:dyDescent="0.25">
      <c r="A3462" s="13">
        <v>3461</v>
      </c>
    </row>
    <row r="3463" spans="1:1" x14ac:dyDescent="0.25">
      <c r="A3463" s="13">
        <v>3462</v>
      </c>
    </row>
    <row r="3464" spans="1:1" x14ac:dyDescent="0.25">
      <c r="A3464" s="13">
        <v>3463</v>
      </c>
    </row>
    <row r="3465" spans="1:1" x14ac:dyDescent="0.25">
      <c r="A3465" s="13">
        <v>3464</v>
      </c>
    </row>
    <row r="3466" spans="1:1" x14ac:dyDescent="0.25">
      <c r="A3466" s="13">
        <v>3465</v>
      </c>
    </row>
    <row r="3467" spans="1:1" x14ac:dyDescent="0.25">
      <c r="A3467" s="13">
        <v>3466</v>
      </c>
    </row>
    <row r="3468" spans="1:1" x14ac:dyDescent="0.25">
      <c r="A3468" s="13">
        <v>3467</v>
      </c>
    </row>
    <row r="3469" spans="1:1" x14ac:dyDescent="0.25">
      <c r="A3469" s="13">
        <v>3468</v>
      </c>
    </row>
    <row r="3470" spans="1:1" x14ac:dyDescent="0.25">
      <c r="A3470" s="13">
        <v>3469</v>
      </c>
    </row>
    <row r="3471" spans="1:1" x14ac:dyDescent="0.25">
      <c r="A3471" s="13">
        <v>3470</v>
      </c>
    </row>
    <row r="3472" spans="1:1" x14ac:dyDescent="0.25">
      <c r="A3472" s="13">
        <v>3471</v>
      </c>
    </row>
    <row r="3473" spans="1:1" x14ac:dyDescent="0.25">
      <c r="A3473" s="13">
        <v>3472</v>
      </c>
    </row>
    <row r="3474" spans="1:1" x14ac:dyDescent="0.25">
      <c r="A3474" s="13">
        <v>3473</v>
      </c>
    </row>
    <row r="3475" spans="1:1" x14ac:dyDescent="0.25">
      <c r="A3475" s="13">
        <v>3474</v>
      </c>
    </row>
    <row r="3476" spans="1:1" x14ac:dyDescent="0.25">
      <c r="A3476" s="13">
        <v>3475</v>
      </c>
    </row>
    <row r="3477" spans="1:1" x14ac:dyDescent="0.25">
      <c r="A3477" s="13">
        <v>3476</v>
      </c>
    </row>
    <row r="3478" spans="1:1" x14ac:dyDescent="0.25">
      <c r="A3478" s="13">
        <v>3477</v>
      </c>
    </row>
    <row r="3479" spans="1:1" x14ac:dyDescent="0.25">
      <c r="A3479" s="13">
        <v>3478</v>
      </c>
    </row>
    <row r="3480" spans="1:1" x14ac:dyDescent="0.25">
      <c r="A3480" s="13">
        <v>3479</v>
      </c>
    </row>
    <row r="3481" spans="1:1" x14ac:dyDescent="0.25">
      <c r="A3481" s="13">
        <v>3480</v>
      </c>
    </row>
    <row r="3482" spans="1:1" x14ac:dyDescent="0.25">
      <c r="A3482" s="13">
        <v>3481</v>
      </c>
    </row>
    <row r="3483" spans="1:1" x14ac:dyDescent="0.25">
      <c r="A3483" s="13">
        <v>3482</v>
      </c>
    </row>
    <row r="3484" spans="1:1" x14ac:dyDescent="0.25">
      <c r="A3484" s="13">
        <v>3483</v>
      </c>
    </row>
    <row r="3485" spans="1:1" x14ac:dyDescent="0.25">
      <c r="A3485" s="13">
        <v>3484</v>
      </c>
    </row>
    <row r="3486" spans="1:1" x14ac:dyDescent="0.25">
      <c r="A3486" s="13">
        <v>3485</v>
      </c>
    </row>
    <row r="3487" spans="1:1" x14ac:dyDescent="0.25">
      <c r="A3487" s="13">
        <v>3486</v>
      </c>
    </row>
    <row r="3488" spans="1:1" x14ac:dyDescent="0.25">
      <c r="A3488" s="13">
        <v>3487</v>
      </c>
    </row>
    <row r="3489" spans="1:1" x14ac:dyDescent="0.25">
      <c r="A3489" s="13">
        <v>3488</v>
      </c>
    </row>
    <row r="3490" spans="1:1" x14ac:dyDescent="0.25">
      <c r="A3490" s="13">
        <v>3489</v>
      </c>
    </row>
    <row r="3491" spans="1:1" x14ac:dyDescent="0.25">
      <c r="A3491" s="13">
        <v>3490</v>
      </c>
    </row>
    <row r="3492" spans="1:1" x14ac:dyDescent="0.25">
      <c r="A3492" s="13">
        <v>3491</v>
      </c>
    </row>
    <row r="3493" spans="1:1" x14ac:dyDescent="0.25">
      <c r="A3493" s="13">
        <v>3492</v>
      </c>
    </row>
    <row r="3494" spans="1:1" x14ac:dyDescent="0.25">
      <c r="A3494" s="13">
        <v>3493</v>
      </c>
    </row>
    <row r="3495" spans="1:1" x14ac:dyDescent="0.25">
      <c r="A3495" s="13">
        <v>3494</v>
      </c>
    </row>
    <row r="3496" spans="1:1" x14ac:dyDescent="0.25">
      <c r="A3496" s="13">
        <v>3495</v>
      </c>
    </row>
    <row r="3497" spans="1:1" x14ac:dyDescent="0.25">
      <c r="A3497" s="13">
        <v>3496</v>
      </c>
    </row>
    <row r="3498" spans="1:1" x14ac:dyDescent="0.25">
      <c r="A3498" s="13">
        <v>3497</v>
      </c>
    </row>
    <row r="3499" spans="1:1" x14ac:dyDescent="0.25">
      <c r="A3499" s="13">
        <v>3498</v>
      </c>
    </row>
    <row r="3500" spans="1:1" x14ac:dyDescent="0.25">
      <c r="A3500" s="13">
        <v>3499</v>
      </c>
    </row>
    <row r="3501" spans="1:1" x14ac:dyDescent="0.25">
      <c r="A3501" s="13">
        <v>3500</v>
      </c>
    </row>
    <row r="3502" spans="1:1" x14ac:dyDescent="0.25">
      <c r="A3502" s="13">
        <v>3501</v>
      </c>
    </row>
    <row r="3503" spans="1:1" x14ac:dyDescent="0.25">
      <c r="A3503" s="13">
        <v>3502</v>
      </c>
    </row>
    <row r="3504" spans="1:1" x14ac:dyDescent="0.25">
      <c r="A3504" s="13">
        <v>3503</v>
      </c>
    </row>
    <row r="3505" spans="1:1" x14ac:dyDescent="0.25">
      <c r="A3505" s="13">
        <v>3504</v>
      </c>
    </row>
    <row r="3506" spans="1:1" x14ac:dyDescent="0.25">
      <c r="A3506" s="13">
        <v>3505</v>
      </c>
    </row>
    <row r="3507" spans="1:1" x14ac:dyDescent="0.25">
      <c r="A3507" s="13">
        <v>3506</v>
      </c>
    </row>
    <row r="3508" spans="1:1" x14ac:dyDescent="0.25">
      <c r="A3508" s="13">
        <v>3507</v>
      </c>
    </row>
    <row r="3509" spans="1:1" x14ac:dyDescent="0.25">
      <c r="A3509" s="13">
        <v>3508</v>
      </c>
    </row>
    <row r="3510" spans="1:1" x14ac:dyDescent="0.25">
      <c r="A3510" s="13">
        <v>3509</v>
      </c>
    </row>
    <row r="3511" spans="1:1" x14ac:dyDescent="0.25">
      <c r="A3511" s="13">
        <v>3510</v>
      </c>
    </row>
    <row r="3512" spans="1:1" x14ac:dyDescent="0.25">
      <c r="A3512" s="13">
        <v>3511</v>
      </c>
    </row>
    <row r="3513" spans="1:1" x14ac:dyDescent="0.25">
      <c r="A3513" s="13">
        <v>3512</v>
      </c>
    </row>
    <row r="3514" spans="1:1" x14ac:dyDescent="0.25">
      <c r="A3514" s="13">
        <v>3513</v>
      </c>
    </row>
    <row r="3515" spans="1:1" x14ac:dyDescent="0.25">
      <c r="A3515" s="13">
        <v>3514</v>
      </c>
    </row>
    <row r="3516" spans="1:1" x14ac:dyDescent="0.25">
      <c r="A3516" s="13">
        <v>3515</v>
      </c>
    </row>
    <row r="3517" spans="1:1" x14ac:dyDescent="0.25">
      <c r="A3517" s="13">
        <v>3516</v>
      </c>
    </row>
    <row r="3518" spans="1:1" x14ac:dyDescent="0.25">
      <c r="A3518" s="13">
        <v>3517</v>
      </c>
    </row>
    <row r="3519" spans="1:1" x14ac:dyDescent="0.25">
      <c r="A3519" s="13">
        <v>3518</v>
      </c>
    </row>
    <row r="3520" spans="1:1" x14ac:dyDescent="0.25">
      <c r="A3520" s="13">
        <v>3519</v>
      </c>
    </row>
    <row r="3521" spans="1:1" x14ac:dyDescent="0.25">
      <c r="A3521" s="13">
        <v>3520</v>
      </c>
    </row>
    <row r="3522" spans="1:1" x14ac:dyDescent="0.25">
      <c r="A3522" s="13">
        <v>3521</v>
      </c>
    </row>
    <row r="3523" spans="1:1" x14ac:dyDescent="0.25">
      <c r="A3523" s="13">
        <v>3522</v>
      </c>
    </row>
    <row r="3524" spans="1:1" x14ac:dyDescent="0.25">
      <c r="A3524" s="13">
        <v>3523</v>
      </c>
    </row>
    <row r="3525" spans="1:1" x14ac:dyDescent="0.25">
      <c r="A3525" s="13">
        <v>3524</v>
      </c>
    </row>
    <row r="3526" spans="1:1" x14ac:dyDescent="0.25">
      <c r="A3526" s="13">
        <v>3525</v>
      </c>
    </row>
    <row r="3527" spans="1:1" x14ac:dyDescent="0.25">
      <c r="A3527" s="13">
        <v>3526</v>
      </c>
    </row>
    <row r="3528" spans="1:1" x14ac:dyDescent="0.25">
      <c r="A3528" s="13">
        <v>3527</v>
      </c>
    </row>
    <row r="3529" spans="1:1" x14ac:dyDescent="0.25">
      <c r="A3529" s="13">
        <v>3528</v>
      </c>
    </row>
    <row r="3530" spans="1:1" x14ac:dyDescent="0.25">
      <c r="A3530" s="13">
        <v>3529</v>
      </c>
    </row>
    <row r="3531" spans="1:1" x14ac:dyDescent="0.25">
      <c r="A3531" s="13">
        <v>3530</v>
      </c>
    </row>
    <row r="3532" spans="1:1" x14ac:dyDescent="0.25">
      <c r="A3532" s="13">
        <v>3531</v>
      </c>
    </row>
    <row r="3533" spans="1:1" x14ac:dyDescent="0.25">
      <c r="A3533" s="13">
        <v>3532</v>
      </c>
    </row>
    <row r="3534" spans="1:1" x14ac:dyDescent="0.25">
      <c r="A3534" s="13">
        <v>3533</v>
      </c>
    </row>
    <row r="3535" spans="1:1" x14ac:dyDescent="0.25">
      <c r="A3535" s="13">
        <v>3534</v>
      </c>
    </row>
    <row r="3536" spans="1:1" x14ac:dyDescent="0.25">
      <c r="A3536" s="13">
        <v>3535</v>
      </c>
    </row>
    <row r="3537" spans="1:1" x14ac:dyDescent="0.25">
      <c r="A3537" s="13">
        <v>3536</v>
      </c>
    </row>
    <row r="3538" spans="1:1" x14ac:dyDescent="0.25">
      <c r="A3538" s="13">
        <v>3537</v>
      </c>
    </row>
    <row r="3539" spans="1:1" x14ac:dyDescent="0.25">
      <c r="A3539" s="13">
        <v>3538</v>
      </c>
    </row>
    <row r="3540" spans="1:1" x14ac:dyDescent="0.25">
      <c r="A3540" s="13">
        <v>3539</v>
      </c>
    </row>
    <row r="3541" spans="1:1" x14ac:dyDescent="0.25">
      <c r="A3541" s="13">
        <v>3540</v>
      </c>
    </row>
    <row r="3542" spans="1:1" x14ac:dyDescent="0.25">
      <c r="A3542" s="13">
        <v>3541</v>
      </c>
    </row>
    <row r="3543" spans="1:1" x14ac:dyDescent="0.25">
      <c r="A3543" s="13">
        <v>3542</v>
      </c>
    </row>
    <row r="3544" spans="1:1" x14ac:dyDescent="0.25">
      <c r="A3544" s="13">
        <v>3543</v>
      </c>
    </row>
    <row r="3545" spans="1:1" x14ac:dyDescent="0.25">
      <c r="A3545" s="13">
        <v>3544</v>
      </c>
    </row>
    <row r="3546" spans="1:1" x14ac:dyDescent="0.25">
      <c r="A3546" s="13">
        <v>3545</v>
      </c>
    </row>
    <row r="3547" spans="1:1" x14ac:dyDescent="0.25">
      <c r="A3547" s="13">
        <v>3546</v>
      </c>
    </row>
    <row r="3548" spans="1:1" x14ac:dyDescent="0.25">
      <c r="A3548" s="13">
        <v>3547</v>
      </c>
    </row>
    <row r="3549" spans="1:1" x14ac:dyDescent="0.25">
      <c r="A3549" s="13">
        <v>3548</v>
      </c>
    </row>
    <row r="3550" spans="1:1" x14ac:dyDescent="0.25">
      <c r="A3550" s="13">
        <v>3549</v>
      </c>
    </row>
    <row r="3551" spans="1:1" x14ac:dyDescent="0.25">
      <c r="A3551" s="13">
        <v>3550</v>
      </c>
    </row>
    <row r="3552" spans="1:1" x14ac:dyDescent="0.25">
      <c r="A3552" s="13">
        <v>3551</v>
      </c>
    </row>
    <row r="3553" spans="1:1" x14ac:dyDescent="0.25">
      <c r="A3553" s="13">
        <v>3552</v>
      </c>
    </row>
    <row r="3554" spans="1:1" x14ac:dyDescent="0.25">
      <c r="A3554" s="13">
        <v>3553</v>
      </c>
    </row>
    <row r="3555" spans="1:1" x14ac:dyDescent="0.25">
      <c r="A3555" s="13">
        <v>3554</v>
      </c>
    </row>
    <row r="3556" spans="1:1" x14ac:dyDescent="0.25">
      <c r="A3556" s="13">
        <v>3555</v>
      </c>
    </row>
    <row r="3557" spans="1:1" x14ac:dyDescent="0.25">
      <c r="A3557" s="13">
        <v>3556</v>
      </c>
    </row>
    <row r="3558" spans="1:1" x14ac:dyDescent="0.25">
      <c r="A3558" s="13">
        <v>3557</v>
      </c>
    </row>
    <row r="3559" spans="1:1" x14ac:dyDescent="0.25">
      <c r="A3559" s="13">
        <v>3558</v>
      </c>
    </row>
    <row r="3560" spans="1:1" x14ac:dyDescent="0.25">
      <c r="A3560" s="13">
        <v>3559</v>
      </c>
    </row>
    <row r="3561" spans="1:1" x14ac:dyDescent="0.25">
      <c r="A3561" s="13">
        <v>3560</v>
      </c>
    </row>
    <row r="3562" spans="1:1" x14ac:dyDescent="0.25">
      <c r="A3562" s="13">
        <v>3561</v>
      </c>
    </row>
    <row r="3563" spans="1:1" x14ac:dyDescent="0.25">
      <c r="A3563" s="13">
        <v>3562</v>
      </c>
    </row>
    <row r="3564" spans="1:1" x14ac:dyDescent="0.25">
      <c r="A3564" s="13">
        <v>3563</v>
      </c>
    </row>
    <row r="3565" spans="1:1" x14ac:dyDescent="0.25">
      <c r="A3565" s="13">
        <v>3564</v>
      </c>
    </row>
    <row r="3566" spans="1:1" x14ac:dyDescent="0.25">
      <c r="A3566" s="13">
        <v>3565</v>
      </c>
    </row>
    <row r="3567" spans="1:1" x14ac:dyDescent="0.25">
      <c r="A3567" s="13">
        <v>3566</v>
      </c>
    </row>
    <row r="3568" spans="1:1" x14ac:dyDescent="0.25">
      <c r="A3568" s="13">
        <v>3567</v>
      </c>
    </row>
    <row r="3569" spans="1:1" x14ac:dyDescent="0.25">
      <c r="A3569" s="13">
        <v>3568</v>
      </c>
    </row>
    <row r="3570" spans="1:1" x14ac:dyDescent="0.25">
      <c r="A3570" s="13">
        <v>3569</v>
      </c>
    </row>
    <row r="3571" spans="1:1" x14ac:dyDescent="0.25">
      <c r="A3571" s="13">
        <v>3570</v>
      </c>
    </row>
    <row r="3572" spans="1:1" x14ac:dyDescent="0.25">
      <c r="A3572" s="13">
        <v>3571</v>
      </c>
    </row>
    <row r="3573" spans="1:1" x14ac:dyDescent="0.25">
      <c r="A3573" s="13">
        <v>3572</v>
      </c>
    </row>
    <row r="3574" spans="1:1" x14ac:dyDescent="0.25">
      <c r="A3574" s="13">
        <v>3573</v>
      </c>
    </row>
    <row r="3575" spans="1:1" x14ac:dyDescent="0.25">
      <c r="A3575" s="13">
        <v>3574</v>
      </c>
    </row>
    <row r="3576" spans="1:1" x14ac:dyDescent="0.25">
      <c r="A3576" s="13">
        <v>3575</v>
      </c>
    </row>
    <row r="3577" spans="1:1" x14ac:dyDescent="0.25">
      <c r="A3577" s="13">
        <v>3576</v>
      </c>
    </row>
    <row r="3578" spans="1:1" x14ac:dyDescent="0.25">
      <c r="A3578" s="13">
        <v>3577</v>
      </c>
    </row>
    <row r="3579" spans="1:1" x14ac:dyDescent="0.25">
      <c r="A3579" s="13">
        <v>3578</v>
      </c>
    </row>
    <row r="3580" spans="1:1" x14ac:dyDescent="0.25">
      <c r="A3580" s="13">
        <v>3579</v>
      </c>
    </row>
    <row r="3581" spans="1:1" x14ac:dyDescent="0.25">
      <c r="A3581" s="13">
        <v>3580</v>
      </c>
    </row>
    <row r="3582" spans="1:1" x14ac:dyDescent="0.25">
      <c r="A3582" s="13">
        <v>3581</v>
      </c>
    </row>
    <row r="3583" spans="1:1" x14ac:dyDescent="0.25">
      <c r="A3583" s="13">
        <v>3582</v>
      </c>
    </row>
    <row r="3584" spans="1:1" x14ac:dyDescent="0.25">
      <c r="A3584" s="13">
        <v>3583</v>
      </c>
    </row>
    <row r="3585" spans="1:1" x14ac:dyDescent="0.25">
      <c r="A3585" s="13">
        <v>3584</v>
      </c>
    </row>
    <row r="3586" spans="1:1" x14ac:dyDescent="0.25">
      <c r="A3586" s="13">
        <v>3585</v>
      </c>
    </row>
    <row r="3587" spans="1:1" x14ac:dyDescent="0.25">
      <c r="A3587" s="13">
        <v>3586</v>
      </c>
    </row>
    <row r="3588" spans="1:1" x14ac:dyDescent="0.25">
      <c r="A3588" s="13">
        <v>3587</v>
      </c>
    </row>
    <row r="3589" spans="1:1" x14ac:dyDescent="0.25">
      <c r="A3589" s="13">
        <v>3588</v>
      </c>
    </row>
    <row r="3590" spans="1:1" x14ac:dyDescent="0.25">
      <c r="A3590" s="13">
        <v>3589</v>
      </c>
    </row>
    <row r="3591" spans="1:1" x14ac:dyDescent="0.25">
      <c r="A3591" s="13">
        <v>3590</v>
      </c>
    </row>
    <row r="3592" spans="1:1" x14ac:dyDescent="0.25">
      <c r="A3592" s="13">
        <v>3591</v>
      </c>
    </row>
    <row r="3593" spans="1:1" x14ac:dyDescent="0.25">
      <c r="A3593" s="13">
        <v>3592</v>
      </c>
    </row>
    <row r="3594" spans="1:1" x14ac:dyDescent="0.25">
      <c r="A3594" s="13">
        <v>3593</v>
      </c>
    </row>
    <row r="3595" spans="1:1" x14ac:dyDescent="0.25">
      <c r="A3595" s="13">
        <v>3594</v>
      </c>
    </row>
    <row r="3596" spans="1:1" x14ac:dyDescent="0.25">
      <c r="A3596" s="13">
        <v>3595</v>
      </c>
    </row>
    <row r="3597" spans="1:1" x14ac:dyDescent="0.25">
      <c r="A3597" s="13">
        <v>3596</v>
      </c>
    </row>
    <row r="3598" spans="1:1" x14ac:dyDescent="0.25">
      <c r="A3598" s="13">
        <v>3597</v>
      </c>
    </row>
    <row r="3599" spans="1:1" x14ac:dyDescent="0.25">
      <c r="A3599" s="13">
        <v>3598</v>
      </c>
    </row>
    <row r="3600" spans="1:1" x14ac:dyDescent="0.25">
      <c r="A3600" s="13">
        <v>3599</v>
      </c>
    </row>
    <row r="3601" spans="1:1" x14ac:dyDescent="0.25">
      <c r="A3601" s="13">
        <v>3600</v>
      </c>
    </row>
    <row r="3602" spans="1:1" x14ac:dyDescent="0.25">
      <c r="A3602" s="13">
        <v>3601</v>
      </c>
    </row>
    <row r="3603" spans="1:1" x14ac:dyDescent="0.25">
      <c r="A3603" s="13">
        <v>3602</v>
      </c>
    </row>
    <row r="3604" spans="1:1" x14ac:dyDescent="0.25">
      <c r="A3604" s="13">
        <v>3603</v>
      </c>
    </row>
    <row r="3605" spans="1:1" x14ac:dyDescent="0.25">
      <c r="A3605" s="13">
        <v>3604</v>
      </c>
    </row>
    <row r="3606" spans="1:1" x14ac:dyDescent="0.25">
      <c r="A3606" s="13">
        <v>3605</v>
      </c>
    </row>
    <row r="3607" spans="1:1" x14ac:dyDescent="0.25">
      <c r="A3607" s="13">
        <v>3606</v>
      </c>
    </row>
    <row r="3608" spans="1:1" x14ac:dyDescent="0.25">
      <c r="A3608" s="13">
        <v>3607</v>
      </c>
    </row>
    <row r="3609" spans="1:1" x14ac:dyDescent="0.25">
      <c r="A3609" s="13">
        <v>3608</v>
      </c>
    </row>
    <row r="3610" spans="1:1" x14ac:dyDescent="0.25">
      <c r="A3610" s="13">
        <v>3609</v>
      </c>
    </row>
    <row r="3611" spans="1:1" x14ac:dyDescent="0.25">
      <c r="A3611" s="13">
        <v>3610</v>
      </c>
    </row>
    <row r="3612" spans="1:1" x14ac:dyDescent="0.25">
      <c r="A3612" s="13">
        <v>3611</v>
      </c>
    </row>
    <row r="3613" spans="1:1" x14ac:dyDescent="0.25">
      <c r="A3613" s="13">
        <v>3612</v>
      </c>
    </row>
    <row r="3614" spans="1:1" x14ac:dyDescent="0.25">
      <c r="A3614" s="13">
        <v>3613</v>
      </c>
    </row>
    <row r="3615" spans="1:1" x14ac:dyDescent="0.25">
      <c r="A3615" s="13">
        <v>3614</v>
      </c>
    </row>
    <row r="3616" spans="1:1" x14ac:dyDescent="0.25">
      <c r="A3616" s="13">
        <v>3615</v>
      </c>
    </row>
    <row r="3617" spans="1:1" x14ac:dyDescent="0.25">
      <c r="A3617" s="13">
        <v>3616</v>
      </c>
    </row>
    <row r="3618" spans="1:1" x14ac:dyDescent="0.25">
      <c r="A3618" s="13">
        <v>3617</v>
      </c>
    </row>
    <row r="3619" spans="1:1" x14ac:dyDescent="0.25">
      <c r="A3619" s="13">
        <v>3618</v>
      </c>
    </row>
    <row r="3620" spans="1:1" x14ac:dyDescent="0.25">
      <c r="A3620" s="13">
        <v>3619</v>
      </c>
    </row>
    <row r="3621" spans="1:1" x14ac:dyDescent="0.25">
      <c r="A3621" s="13">
        <v>3620</v>
      </c>
    </row>
    <row r="3622" spans="1:1" x14ac:dyDescent="0.25">
      <c r="A3622" s="13">
        <v>3621</v>
      </c>
    </row>
    <row r="3623" spans="1:1" x14ac:dyDescent="0.25">
      <c r="A3623" s="13">
        <v>3622</v>
      </c>
    </row>
    <row r="3624" spans="1:1" x14ac:dyDescent="0.25">
      <c r="A3624" s="13">
        <v>3623</v>
      </c>
    </row>
    <row r="3625" spans="1:1" x14ac:dyDescent="0.25">
      <c r="A3625" s="13">
        <v>3624</v>
      </c>
    </row>
    <row r="3626" spans="1:1" x14ac:dyDescent="0.25">
      <c r="A3626" s="13">
        <v>3625</v>
      </c>
    </row>
    <row r="3627" spans="1:1" x14ac:dyDescent="0.25">
      <c r="A3627" s="13">
        <v>3626</v>
      </c>
    </row>
    <row r="3628" spans="1:1" x14ac:dyDescent="0.25">
      <c r="A3628" s="13">
        <v>3627</v>
      </c>
    </row>
    <row r="3629" spans="1:1" x14ac:dyDescent="0.25">
      <c r="A3629" s="13">
        <v>3628</v>
      </c>
    </row>
    <row r="3630" spans="1:1" x14ac:dyDescent="0.25">
      <c r="A3630" s="13">
        <v>3629</v>
      </c>
    </row>
    <row r="3631" spans="1:1" x14ac:dyDescent="0.25">
      <c r="A3631" s="13">
        <v>3630</v>
      </c>
    </row>
    <row r="3632" spans="1:1" x14ac:dyDescent="0.25">
      <c r="A3632" s="13">
        <v>3631</v>
      </c>
    </row>
    <row r="3633" spans="1:1" x14ac:dyDescent="0.25">
      <c r="A3633" s="13">
        <v>3632</v>
      </c>
    </row>
    <row r="3634" spans="1:1" x14ac:dyDescent="0.25">
      <c r="A3634" s="13">
        <v>3633</v>
      </c>
    </row>
    <row r="3635" spans="1:1" x14ac:dyDescent="0.25">
      <c r="A3635" s="13">
        <v>3634</v>
      </c>
    </row>
    <row r="3636" spans="1:1" x14ac:dyDescent="0.25">
      <c r="A3636" s="13">
        <v>3635</v>
      </c>
    </row>
    <row r="3637" spans="1:1" x14ac:dyDescent="0.25">
      <c r="A3637" s="13">
        <v>3636</v>
      </c>
    </row>
    <row r="3638" spans="1:1" x14ac:dyDescent="0.25">
      <c r="A3638" s="13">
        <v>3637</v>
      </c>
    </row>
    <row r="3639" spans="1:1" x14ac:dyDescent="0.25">
      <c r="A3639" s="13">
        <v>3638</v>
      </c>
    </row>
    <row r="3640" spans="1:1" x14ac:dyDescent="0.25">
      <c r="A3640" s="13">
        <v>3639</v>
      </c>
    </row>
    <row r="3641" spans="1:1" x14ac:dyDescent="0.25">
      <c r="A3641" s="13">
        <v>3640</v>
      </c>
    </row>
    <row r="3642" spans="1:1" x14ac:dyDescent="0.25">
      <c r="A3642" s="13">
        <v>3641</v>
      </c>
    </row>
    <row r="3643" spans="1:1" x14ac:dyDescent="0.25">
      <c r="A3643" s="13">
        <v>3642</v>
      </c>
    </row>
    <row r="3644" spans="1:1" x14ac:dyDescent="0.25">
      <c r="A3644" s="13">
        <v>3643</v>
      </c>
    </row>
    <row r="3645" spans="1:1" x14ac:dyDescent="0.25">
      <c r="A3645" s="13">
        <v>3644</v>
      </c>
    </row>
    <row r="3646" spans="1:1" x14ac:dyDescent="0.25">
      <c r="A3646" s="13">
        <v>3645</v>
      </c>
    </row>
    <row r="3647" spans="1:1" x14ac:dyDescent="0.25">
      <c r="A3647" s="13">
        <v>3646</v>
      </c>
    </row>
    <row r="3648" spans="1:1" x14ac:dyDescent="0.25">
      <c r="A3648" s="13">
        <v>3647</v>
      </c>
    </row>
    <row r="3649" spans="1:1" x14ac:dyDescent="0.25">
      <c r="A3649" s="13">
        <v>3648</v>
      </c>
    </row>
    <row r="3650" spans="1:1" x14ac:dyDescent="0.25">
      <c r="A3650" s="13">
        <v>3649</v>
      </c>
    </row>
    <row r="3651" spans="1:1" x14ac:dyDescent="0.25">
      <c r="A3651" s="13">
        <v>3650</v>
      </c>
    </row>
    <row r="3652" spans="1:1" x14ac:dyDescent="0.25">
      <c r="A3652" s="13">
        <v>3651</v>
      </c>
    </row>
    <row r="3653" spans="1:1" x14ac:dyDescent="0.25">
      <c r="A3653" s="13">
        <v>3652</v>
      </c>
    </row>
    <row r="3654" spans="1:1" x14ac:dyDescent="0.25">
      <c r="A3654" s="13">
        <v>3653</v>
      </c>
    </row>
    <row r="3655" spans="1:1" x14ac:dyDescent="0.25">
      <c r="A3655" s="13">
        <v>3654</v>
      </c>
    </row>
    <row r="3656" spans="1:1" x14ac:dyDescent="0.25">
      <c r="A3656" s="13">
        <v>3655</v>
      </c>
    </row>
    <row r="3657" spans="1:1" x14ac:dyDescent="0.25">
      <c r="A3657" s="13">
        <v>3656</v>
      </c>
    </row>
    <row r="3658" spans="1:1" x14ac:dyDescent="0.25">
      <c r="A3658" s="13">
        <v>3657</v>
      </c>
    </row>
    <row r="3659" spans="1:1" x14ac:dyDescent="0.25">
      <c r="A3659" s="13">
        <v>3658</v>
      </c>
    </row>
    <row r="3660" spans="1:1" x14ac:dyDescent="0.25">
      <c r="A3660" s="13">
        <v>3659</v>
      </c>
    </row>
    <row r="3661" spans="1:1" x14ac:dyDescent="0.25">
      <c r="A3661" s="13">
        <v>3660</v>
      </c>
    </row>
    <row r="3662" spans="1:1" x14ac:dyDescent="0.25">
      <c r="A3662" s="13">
        <v>3661</v>
      </c>
    </row>
    <row r="3663" spans="1:1" x14ac:dyDescent="0.25">
      <c r="A3663" s="13">
        <v>3662</v>
      </c>
    </row>
    <row r="3664" spans="1:1" x14ac:dyDescent="0.25">
      <c r="A3664" s="13">
        <v>3663</v>
      </c>
    </row>
    <row r="3665" spans="1:1" x14ac:dyDescent="0.25">
      <c r="A3665" s="13">
        <v>3664</v>
      </c>
    </row>
    <row r="3666" spans="1:1" x14ac:dyDescent="0.25">
      <c r="A3666" s="13">
        <v>3665</v>
      </c>
    </row>
    <row r="3667" spans="1:1" x14ac:dyDescent="0.25">
      <c r="A3667" s="13">
        <v>3666</v>
      </c>
    </row>
    <row r="3668" spans="1:1" x14ac:dyDescent="0.25">
      <c r="A3668" s="13">
        <v>3667</v>
      </c>
    </row>
    <row r="3669" spans="1:1" x14ac:dyDescent="0.25">
      <c r="A3669" s="13">
        <v>3668</v>
      </c>
    </row>
    <row r="3670" spans="1:1" x14ac:dyDescent="0.25">
      <c r="A3670" s="13">
        <v>3669</v>
      </c>
    </row>
    <row r="3671" spans="1:1" x14ac:dyDescent="0.25">
      <c r="A3671" s="13">
        <v>3670</v>
      </c>
    </row>
    <row r="3672" spans="1:1" x14ac:dyDescent="0.25">
      <c r="A3672" s="13">
        <v>3671</v>
      </c>
    </row>
    <row r="3673" spans="1:1" x14ac:dyDescent="0.25">
      <c r="A3673" s="13">
        <v>3672</v>
      </c>
    </row>
    <row r="3674" spans="1:1" x14ac:dyDescent="0.25">
      <c r="A3674" s="13">
        <v>3673</v>
      </c>
    </row>
    <row r="3675" spans="1:1" x14ac:dyDescent="0.25">
      <c r="A3675" s="13">
        <v>3674</v>
      </c>
    </row>
    <row r="3676" spans="1:1" x14ac:dyDescent="0.25">
      <c r="A3676" s="13">
        <v>3675</v>
      </c>
    </row>
    <row r="3677" spans="1:1" x14ac:dyDescent="0.25">
      <c r="A3677" s="13">
        <v>3676</v>
      </c>
    </row>
    <row r="3678" spans="1:1" x14ac:dyDescent="0.25">
      <c r="A3678" s="13">
        <v>3677</v>
      </c>
    </row>
    <row r="3679" spans="1:1" x14ac:dyDescent="0.25">
      <c r="A3679" s="13">
        <v>3678</v>
      </c>
    </row>
    <row r="3680" spans="1:1" x14ac:dyDescent="0.25">
      <c r="A3680" s="13">
        <v>3679</v>
      </c>
    </row>
    <row r="3681" spans="1:1" x14ac:dyDescent="0.25">
      <c r="A3681" s="13">
        <v>3680</v>
      </c>
    </row>
    <row r="3682" spans="1:1" x14ac:dyDescent="0.25">
      <c r="A3682" s="13">
        <v>3681</v>
      </c>
    </row>
    <row r="3683" spans="1:1" x14ac:dyDescent="0.25">
      <c r="A3683" s="13">
        <v>3682</v>
      </c>
    </row>
    <row r="3684" spans="1:1" x14ac:dyDescent="0.25">
      <c r="A3684" s="13">
        <v>3683</v>
      </c>
    </row>
    <row r="3685" spans="1:1" x14ac:dyDescent="0.25">
      <c r="A3685" s="13">
        <v>3684</v>
      </c>
    </row>
    <row r="3686" spans="1:1" x14ac:dyDescent="0.25">
      <c r="A3686" s="13">
        <v>3685</v>
      </c>
    </row>
    <row r="3687" spans="1:1" x14ac:dyDescent="0.25">
      <c r="A3687" s="13">
        <v>3686</v>
      </c>
    </row>
    <row r="3688" spans="1:1" x14ac:dyDescent="0.25">
      <c r="A3688" s="13">
        <v>3687</v>
      </c>
    </row>
    <row r="3689" spans="1:1" x14ac:dyDescent="0.25">
      <c r="A3689" s="13">
        <v>3688</v>
      </c>
    </row>
    <row r="3690" spans="1:1" x14ac:dyDescent="0.25">
      <c r="A3690" s="13">
        <v>3689</v>
      </c>
    </row>
    <row r="3691" spans="1:1" x14ac:dyDescent="0.25">
      <c r="A3691" s="13">
        <v>3690</v>
      </c>
    </row>
    <row r="3692" spans="1:1" x14ac:dyDescent="0.25">
      <c r="A3692" s="13">
        <v>3691</v>
      </c>
    </row>
    <row r="3693" spans="1:1" x14ac:dyDescent="0.25">
      <c r="A3693" s="13">
        <v>3692</v>
      </c>
    </row>
    <row r="3694" spans="1:1" x14ac:dyDescent="0.25">
      <c r="A3694" s="13">
        <v>3693</v>
      </c>
    </row>
    <row r="3695" spans="1:1" x14ac:dyDescent="0.25">
      <c r="A3695" s="13">
        <v>3694</v>
      </c>
    </row>
    <row r="3696" spans="1:1" x14ac:dyDescent="0.25">
      <c r="A3696" s="13">
        <v>3695</v>
      </c>
    </row>
    <row r="3697" spans="1:1" x14ac:dyDescent="0.25">
      <c r="A3697" s="13">
        <v>3696</v>
      </c>
    </row>
    <row r="3698" spans="1:1" x14ac:dyDescent="0.25">
      <c r="A3698" s="13">
        <v>3697</v>
      </c>
    </row>
    <row r="3699" spans="1:1" x14ac:dyDescent="0.25">
      <c r="A3699" s="13">
        <v>3698</v>
      </c>
    </row>
    <row r="3700" spans="1:1" x14ac:dyDescent="0.25">
      <c r="A3700" s="13">
        <v>3699</v>
      </c>
    </row>
    <row r="3701" spans="1:1" x14ac:dyDescent="0.25">
      <c r="A3701" s="13">
        <v>3700</v>
      </c>
    </row>
    <row r="3702" spans="1:1" x14ac:dyDescent="0.25">
      <c r="A3702" s="13">
        <v>3701</v>
      </c>
    </row>
    <row r="3703" spans="1:1" x14ac:dyDescent="0.25">
      <c r="A3703" s="13">
        <v>3702</v>
      </c>
    </row>
    <row r="3704" spans="1:1" x14ac:dyDescent="0.25">
      <c r="A3704" s="13">
        <v>3703</v>
      </c>
    </row>
    <row r="3705" spans="1:1" x14ac:dyDescent="0.25">
      <c r="A3705" s="13">
        <v>3704</v>
      </c>
    </row>
    <row r="3706" spans="1:1" x14ac:dyDescent="0.25">
      <c r="A3706" s="13">
        <v>3705</v>
      </c>
    </row>
    <row r="3707" spans="1:1" x14ac:dyDescent="0.25">
      <c r="A3707" s="13">
        <v>3706</v>
      </c>
    </row>
    <row r="3708" spans="1:1" x14ac:dyDescent="0.25">
      <c r="A3708" s="13">
        <v>3707</v>
      </c>
    </row>
    <row r="3709" spans="1:1" x14ac:dyDescent="0.25">
      <c r="A3709" s="13">
        <v>3708</v>
      </c>
    </row>
    <row r="3710" spans="1:1" x14ac:dyDescent="0.25">
      <c r="A3710" s="13">
        <v>3709</v>
      </c>
    </row>
    <row r="3711" spans="1:1" x14ac:dyDescent="0.25">
      <c r="A3711" s="13">
        <v>3710</v>
      </c>
    </row>
    <row r="3712" spans="1:1" x14ac:dyDescent="0.25">
      <c r="A3712" s="13">
        <v>3711</v>
      </c>
    </row>
    <row r="3713" spans="1:1" x14ac:dyDescent="0.25">
      <c r="A3713" s="13">
        <v>3712</v>
      </c>
    </row>
    <row r="3714" spans="1:1" x14ac:dyDescent="0.25">
      <c r="A3714" s="13">
        <v>3713</v>
      </c>
    </row>
    <row r="3715" spans="1:1" x14ac:dyDescent="0.25">
      <c r="A3715" s="13">
        <v>3714</v>
      </c>
    </row>
    <row r="3716" spans="1:1" x14ac:dyDescent="0.25">
      <c r="A3716" s="13">
        <v>3715</v>
      </c>
    </row>
    <row r="3717" spans="1:1" x14ac:dyDescent="0.25">
      <c r="A3717" s="13">
        <v>3716</v>
      </c>
    </row>
    <row r="3718" spans="1:1" x14ac:dyDescent="0.25">
      <c r="A3718" s="13">
        <v>3717</v>
      </c>
    </row>
    <row r="3719" spans="1:1" x14ac:dyDescent="0.25">
      <c r="A3719" s="13">
        <v>3718</v>
      </c>
    </row>
    <row r="3720" spans="1:1" x14ac:dyDescent="0.25">
      <c r="A3720" s="13">
        <v>3719</v>
      </c>
    </row>
    <row r="3721" spans="1:1" x14ac:dyDescent="0.25">
      <c r="A3721" s="13">
        <v>3720</v>
      </c>
    </row>
    <row r="3722" spans="1:1" x14ac:dyDescent="0.25">
      <c r="A3722" s="13">
        <v>3721</v>
      </c>
    </row>
    <row r="3723" spans="1:1" x14ac:dyDescent="0.25">
      <c r="A3723" s="13">
        <v>3722</v>
      </c>
    </row>
    <row r="3724" spans="1:1" x14ac:dyDescent="0.25">
      <c r="A3724" s="13">
        <v>3723</v>
      </c>
    </row>
    <row r="3725" spans="1:1" x14ac:dyDescent="0.25">
      <c r="A3725" s="13">
        <v>3724</v>
      </c>
    </row>
    <row r="3726" spans="1:1" x14ac:dyDescent="0.25">
      <c r="A3726" s="13">
        <v>3725</v>
      </c>
    </row>
    <row r="3727" spans="1:1" x14ac:dyDescent="0.25">
      <c r="A3727" s="13">
        <v>3726</v>
      </c>
    </row>
    <row r="3728" spans="1:1" x14ac:dyDescent="0.25">
      <c r="A3728" s="13">
        <v>3727</v>
      </c>
    </row>
    <row r="3729" spans="1:1" x14ac:dyDescent="0.25">
      <c r="A3729" s="13">
        <v>3728</v>
      </c>
    </row>
    <row r="3730" spans="1:1" x14ac:dyDescent="0.25">
      <c r="A3730" s="13">
        <v>3729</v>
      </c>
    </row>
    <row r="3731" spans="1:1" x14ac:dyDescent="0.25">
      <c r="A3731" s="13">
        <v>3730</v>
      </c>
    </row>
    <row r="3732" spans="1:1" x14ac:dyDescent="0.25">
      <c r="A3732" s="13">
        <v>3731</v>
      </c>
    </row>
    <row r="3733" spans="1:1" x14ac:dyDescent="0.25">
      <c r="A3733" s="13">
        <v>3732</v>
      </c>
    </row>
    <row r="3734" spans="1:1" x14ac:dyDescent="0.25">
      <c r="A3734" s="13">
        <v>3733</v>
      </c>
    </row>
    <row r="3735" spans="1:1" x14ac:dyDescent="0.25">
      <c r="A3735" s="13">
        <v>3734</v>
      </c>
    </row>
    <row r="3736" spans="1:1" x14ac:dyDescent="0.25">
      <c r="A3736" s="13">
        <v>3735</v>
      </c>
    </row>
    <row r="3737" spans="1:1" x14ac:dyDescent="0.25">
      <c r="A3737" s="13">
        <v>3736</v>
      </c>
    </row>
    <row r="3738" spans="1:1" x14ac:dyDescent="0.25">
      <c r="A3738" s="13">
        <v>3737</v>
      </c>
    </row>
    <row r="3739" spans="1:1" x14ac:dyDescent="0.25">
      <c r="A3739" s="13">
        <v>3738</v>
      </c>
    </row>
    <row r="3740" spans="1:1" x14ac:dyDescent="0.25">
      <c r="A3740" s="13">
        <v>3739</v>
      </c>
    </row>
    <row r="3741" spans="1:1" x14ac:dyDescent="0.25">
      <c r="A3741" s="13">
        <v>3740</v>
      </c>
    </row>
    <row r="3742" spans="1:1" x14ac:dyDescent="0.25">
      <c r="A3742" s="13">
        <v>3741</v>
      </c>
    </row>
    <row r="3743" spans="1:1" x14ac:dyDescent="0.25">
      <c r="A3743" s="13">
        <v>3742</v>
      </c>
    </row>
    <row r="3744" spans="1:1" x14ac:dyDescent="0.25">
      <c r="A3744" s="13">
        <v>3743</v>
      </c>
    </row>
    <row r="3745" spans="1:1" x14ac:dyDescent="0.25">
      <c r="A3745" s="13">
        <v>3744</v>
      </c>
    </row>
    <row r="3746" spans="1:1" x14ac:dyDescent="0.25">
      <c r="A3746" s="13">
        <v>3745</v>
      </c>
    </row>
    <row r="3747" spans="1:1" x14ac:dyDescent="0.25">
      <c r="A3747" s="13">
        <v>3746</v>
      </c>
    </row>
    <row r="3748" spans="1:1" x14ac:dyDescent="0.25">
      <c r="A3748" s="13">
        <v>3747</v>
      </c>
    </row>
    <row r="3749" spans="1:1" x14ac:dyDescent="0.25">
      <c r="A3749" s="13">
        <v>3748</v>
      </c>
    </row>
    <row r="3750" spans="1:1" x14ac:dyDescent="0.25">
      <c r="A3750" s="13">
        <v>3749</v>
      </c>
    </row>
    <row r="3751" spans="1:1" x14ac:dyDescent="0.25">
      <c r="A3751" s="13">
        <v>3750</v>
      </c>
    </row>
    <row r="3752" spans="1:1" x14ac:dyDescent="0.25">
      <c r="A3752" s="13">
        <v>3751</v>
      </c>
    </row>
    <row r="3753" spans="1:1" x14ac:dyDescent="0.25">
      <c r="A3753" s="13">
        <v>3752</v>
      </c>
    </row>
    <row r="3754" spans="1:1" x14ac:dyDescent="0.25">
      <c r="A3754" s="13">
        <v>3753</v>
      </c>
    </row>
    <row r="3755" spans="1:1" x14ac:dyDescent="0.25">
      <c r="A3755" s="13">
        <v>3754</v>
      </c>
    </row>
    <row r="3756" spans="1:1" x14ac:dyDescent="0.25">
      <c r="A3756" s="13">
        <v>3755</v>
      </c>
    </row>
    <row r="3757" spans="1:1" x14ac:dyDescent="0.25">
      <c r="A3757" s="13">
        <v>3756</v>
      </c>
    </row>
    <row r="3758" spans="1:1" x14ac:dyDescent="0.25">
      <c r="A3758" s="13">
        <v>3757</v>
      </c>
    </row>
    <row r="3759" spans="1:1" x14ac:dyDescent="0.25">
      <c r="A3759" s="13">
        <v>3758</v>
      </c>
    </row>
    <row r="3760" spans="1:1" x14ac:dyDescent="0.25">
      <c r="A3760" s="13">
        <v>3759</v>
      </c>
    </row>
    <row r="3761" spans="1:1" x14ac:dyDescent="0.25">
      <c r="A3761" s="13">
        <v>3760</v>
      </c>
    </row>
    <row r="3762" spans="1:1" x14ac:dyDescent="0.25">
      <c r="A3762" s="13">
        <v>3761</v>
      </c>
    </row>
    <row r="3763" spans="1:1" x14ac:dyDescent="0.25">
      <c r="A3763" s="13">
        <v>3762</v>
      </c>
    </row>
    <row r="3764" spans="1:1" x14ac:dyDescent="0.25">
      <c r="A3764" s="13">
        <v>3763</v>
      </c>
    </row>
    <row r="3765" spans="1:1" x14ac:dyDescent="0.25">
      <c r="A3765" s="13">
        <v>3764</v>
      </c>
    </row>
    <row r="3766" spans="1:1" x14ac:dyDescent="0.25">
      <c r="A3766" s="13">
        <v>3765</v>
      </c>
    </row>
    <row r="3767" spans="1:1" x14ac:dyDescent="0.25">
      <c r="A3767" s="13">
        <v>3766</v>
      </c>
    </row>
    <row r="3768" spans="1:1" x14ac:dyDescent="0.25">
      <c r="A3768" s="13">
        <v>3767</v>
      </c>
    </row>
    <row r="3769" spans="1:1" x14ac:dyDescent="0.25">
      <c r="A3769" s="13">
        <v>3768</v>
      </c>
    </row>
    <row r="3770" spans="1:1" x14ac:dyDescent="0.25">
      <c r="A3770" s="13">
        <v>3769</v>
      </c>
    </row>
    <row r="3771" spans="1:1" x14ac:dyDescent="0.25">
      <c r="A3771" s="13">
        <v>3770</v>
      </c>
    </row>
    <row r="3772" spans="1:1" x14ac:dyDescent="0.25">
      <c r="A3772" s="13">
        <v>3771</v>
      </c>
    </row>
    <row r="3773" spans="1:1" x14ac:dyDescent="0.25">
      <c r="A3773" s="13">
        <v>3772</v>
      </c>
    </row>
    <row r="3774" spans="1:1" x14ac:dyDescent="0.25">
      <c r="A3774" s="13">
        <v>3773</v>
      </c>
    </row>
    <row r="3775" spans="1:1" x14ac:dyDescent="0.25">
      <c r="A3775" s="13">
        <v>3774</v>
      </c>
    </row>
    <row r="3776" spans="1:1" x14ac:dyDescent="0.25">
      <c r="A3776" s="13">
        <v>3775</v>
      </c>
    </row>
    <row r="3777" spans="1:1" x14ac:dyDescent="0.25">
      <c r="A3777" s="13">
        <v>3776</v>
      </c>
    </row>
    <row r="3778" spans="1:1" x14ac:dyDescent="0.25">
      <c r="A3778" s="13">
        <v>3777</v>
      </c>
    </row>
    <row r="3779" spans="1:1" x14ac:dyDescent="0.25">
      <c r="A3779" s="13">
        <v>3778</v>
      </c>
    </row>
    <row r="3780" spans="1:1" x14ac:dyDescent="0.25">
      <c r="A3780" s="13">
        <v>3779</v>
      </c>
    </row>
    <row r="3781" spans="1:1" x14ac:dyDescent="0.25">
      <c r="A3781" s="13">
        <v>3780</v>
      </c>
    </row>
    <row r="3782" spans="1:1" x14ac:dyDescent="0.25">
      <c r="A3782" s="13">
        <v>3781</v>
      </c>
    </row>
    <row r="3783" spans="1:1" x14ac:dyDescent="0.25">
      <c r="A3783" s="13">
        <v>3782</v>
      </c>
    </row>
    <row r="3784" spans="1:1" x14ac:dyDescent="0.25">
      <c r="A3784" s="13">
        <v>3783</v>
      </c>
    </row>
    <row r="3785" spans="1:1" x14ac:dyDescent="0.25">
      <c r="A3785" s="13">
        <v>3784</v>
      </c>
    </row>
    <row r="3786" spans="1:1" x14ac:dyDescent="0.25">
      <c r="A3786" s="13">
        <v>3785</v>
      </c>
    </row>
    <row r="3787" spans="1:1" x14ac:dyDescent="0.25">
      <c r="A3787" s="13">
        <v>3786</v>
      </c>
    </row>
    <row r="3788" spans="1:1" x14ac:dyDescent="0.25">
      <c r="A3788" s="13">
        <v>3787</v>
      </c>
    </row>
    <row r="3789" spans="1:1" x14ac:dyDescent="0.25">
      <c r="A3789" s="13">
        <v>3788</v>
      </c>
    </row>
    <row r="3790" spans="1:1" x14ac:dyDescent="0.25">
      <c r="A3790" s="13">
        <v>3789</v>
      </c>
    </row>
    <row r="3791" spans="1:1" x14ac:dyDescent="0.25">
      <c r="A3791" s="13">
        <v>3790</v>
      </c>
    </row>
    <row r="3792" spans="1:1" x14ac:dyDescent="0.25">
      <c r="A3792" s="13">
        <v>3791</v>
      </c>
    </row>
    <row r="3793" spans="1:1" x14ac:dyDescent="0.25">
      <c r="A3793" s="13">
        <v>3792</v>
      </c>
    </row>
    <row r="3794" spans="1:1" x14ac:dyDescent="0.25">
      <c r="A3794" s="13">
        <v>3793</v>
      </c>
    </row>
    <row r="3795" spans="1:1" x14ac:dyDescent="0.25">
      <c r="A3795" s="13">
        <v>3794</v>
      </c>
    </row>
    <row r="3796" spans="1:1" x14ac:dyDescent="0.25">
      <c r="A3796" s="13">
        <v>3795</v>
      </c>
    </row>
    <row r="3797" spans="1:1" x14ac:dyDescent="0.25">
      <c r="A3797" s="13">
        <v>3796</v>
      </c>
    </row>
    <row r="3798" spans="1:1" x14ac:dyDescent="0.25">
      <c r="A3798" s="13">
        <v>3797</v>
      </c>
    </row>
    <row r="3799" spans="1:1" x14ac:dyDescent="0.25">
      <c r="A3799" s="13">
        <v>3798</v>
      </c>
    </row>
    <row r="3800" spans="1:1" x14ac:dyDescent="0.25">
      <c r="A3800" s="13">
        <v>3799</v>
      </c>
    </row>
    <row r="3801" spans="1:1" x14ac:dyDescent="0.25">
      <c r="A3801" s="13">
        <v>3800</v>
      </c>
    </row>
    <row r="3802" spans="1:1" x14ac:dyDescent="0.25">
      <c r="A3802" s="13">
        <v>3801</v>
      </c>
    </row>
    <row r="3803" spans="1:1" x14ac:dyDescent="0.25">
      <c r="A3803" s="13">
        <v>3802</v>
      </c>
    </row>
    <row r="3804" spans="1:1" x14ac:dyDescent="0.25">
      <c r="A3804" s="13">
        <v>3803</v>
      </c>
    </row>
    <row r="3805" spans="1:1" x14ac:dyDescent="0.25">
      <c r="A3805" s="13">
        <v>3804</v>
      </c>
    </row>
    <row r="3806" spans="1:1" x14ac:dyDescent="0.25">
      <c r="A3806" s="13">
        <v>3805</v>
      </c>
    </row>
    <row r="3807" spans="1:1" x14ac:dyDescent="0.25">
      <c r="A3807" s="13">
        <v>3806</v>
      </c>
    </row>
    <row r="3808" spans="1:1" x14ac:dyDescent="0.25">
      <c r="A3808" s="13">
        <v>3807</v>
      </c>
    </row>
    <row r="3809" spans="1:1" x14ac:dyDescent="0.25">
      <c r="A3809" s="13">
        <v>3808</v>
      </c>
    </row>
    <row r="3810" spans="1:1" x14ac:dyDescent="0.25">
      <c r="A3810" s="13">
        <v>3809</v>
      </c>
    </row>
    <row r="3811" spans="1:1" x14ac:dyDescent="0.25">
      <c r="A3811" s="13">
        <v>3810</v>
      </c>
    </row>
    <row r="3812" spans="1:1" x14ac:dyDescent="0.25">
      <c r="A3812" s="13">
        <v>3811</v>
      </c>
    </row>
    <row r="3813" spans="1:1" x14ac:dyDescent="0.25">
      <c r="A3813" s="13">
        <v>3812</v>
      </c>
    </row>
    <row r="3814" spans="1:1" x14ac:dyDescent="0.25">
      <c r="A3814" s="13">
        <v>3813</v>
      </c>
    </row>
    <row r="3815" spans="1:1" x14ac:dyDescent="0.25">
      <c r="A3815" s="13">
        <v>3814</v>
      </c>
    </row>
    <row r="3816" spans="1:1" x14ac:dyDescent="0.25">
      <c r="A3816" s="13">
        <v>3815</v>
      </c>
    </row>
    <row r="3817" spans="1:1" x14ac:dyDescent="0.25">
      <c r="A3817" s="13">
        <v>3816</v>
      </c>
    </row>
    <row r="3818" spans="1:1" x14ac:dyDescent="0.25">
      <c r="A3818" s="13">
        <v>3817</v>
      </c>
    </row>
    <row r="3819" spans="1:1" x14ac:dyDescent="0.25">
      <c r="A3819" s="13">
        <v>3818</v>
      </c>
    </row>
    <row r="3820" spans="1:1" x14ac:dyDescent="0.25">
      <c r="A3820" s="13">
        <v>3819</v>
      </c>
    </row>
    <row r="3821" spans="1:1" x14ac:dyDescent="0.25">
      <c r="A3821" s="13">
        <v>3820</v>
      </c>
    </row>
    <row r="3822" spans="1:1" x14ac:dyDescent="0.25">
      <c r="A3822" s="13">
        <v>3821</v>
      </c>
    </row>
    <row r="3823" spans="1:1" x14ac:dyDescent="0.25">
      <c r="A3823" s="13">
        <v>3822</v>
      </c>
    </row>
    <row r="3824" spans="1:1" x14ac:dyDescent="0.25">
      <c r="A3824" s="13">
        <v>3823</v>
      </c>
    </row>
    <row r="3825" spans="1:1" x14ac:dyDescent="0.25">
      <c r="A3825" s="13">
        <v>3824</v>
      </c>
    </row>
    <row r="3826" spans="1:1" x14ac:dyDescent="0.25">
      <c r="A3826" s="13">
        <v>3825</v>
      </c>
    </row>
    <row r="3827" spans="1:1" x14ac:dyDescent="0.25">
      <c r="A3827" s="13">
        <v>3826</v>
      </c>
    </row>
    <row r="3828" spans="1:1" x14ac:dyDescent="0.25">
      <c r="A3828" s="13">
        <v>3827</v>
      </c>
    </row>
    <row r="3829" spans="1:1" x14ac:dyDescent="0.25">
      <c r="A3829" s="13">
        <v>3828</v>
      </c>
    </row>
    <row r="3830" spans="1:1" x14ac:dyDescent="0.25">
      <c r="A3830" s="13">
        <v>3829</v>
      </c>
    </row>
    <row r="3831" spans="1:1" x14ac:dyDescent="0.25">
      <c r="A3831" s="13">
        <v>3830</v>
      </c>
    </row>
    <row r="3832" spans="1:1" x14ac:dyDescent="0.25">
      <c r="A3832" s="13">
        <v>3831</v>
      </c>
    </row>
    <row r="3833" spans="1:1" x14ac:dyDescent="0.25">
      <c r="A3833" s="13">
        <v>3832</v>
      </c>
    </row>
    <row r="3834" spans="1:1" x14ac:dyDescent="0.25">
      <c r="A3834" s="13">
        <v>3833</v>
      </c>
    </row>
    <row r="3835" spans="1:1" x14ac:dyDescent="0.25">
      <c r="A3835" s="13">
        <v>3834</v>
      </c>
    </row>
    <row r="3836" spans="1:1" x14ac:dyDescent="0.25">
      <c r="A3836" s="13">
        <v>3835</v>
      </c>
    </row>
    <row r="3837" spans="1:1" x14ac:dyDescent="0.25">
      <c r="A3837" s="13">
        <v>3836</v>
      </c>
    </row>
    <row r="3838" spans="1:1" x14ac:dyDescent="0.25">
      <c r="A3838" s="13">
        <v>3837</v>
      </c>
    </row>
    <row r="3839" spans="1:1" x14ac:dyDescent="0.25">
      <c r="A3839" s="13">
        <v>3838</v>
      </c>
    </row>
    <row r="3840" spans="1:1" x14ac:dyDescent="0.25">
      <c r="A3840" s="13">
        <v>3839</v>
      </c>
    </row>
    <row r="3841" spans="1:1" x14ac:dyDescent="0.25">
      <c r="A3841" s="13">
        <v>3840</v>
      </c>
    </row>
    <row r="3842" spans="1:1" x14ac:dyDescent="0.25">
      <c r="A3842" s="13">
        <v>3841</v>
      </c>
    </row>
    <row r="3843" spans="1:1" x14ac:dyDescent="0.25">
      <c r="A3843" s="13">
        <v>3842</v>
      </c>
    </row>
    <row r="3844" spans="1:1" x14ac:dyDescent="0.25">
      <c r="A3844" s="13">
        <v>3843</v>
      </c>
    </row>
    <row r="3845" spans="1:1" x14ac:dyDescent="0.25">
      <c r="A3845" s="13">
        <v>3844</v>
      </c>
    </row>
    <row r="3846" spans="1:1" x14ac:dyDescent="0.25">
      <c r="A3846" s="13">
        <v>3845</v>
      </c>
    </row>
    <row r="3847" spans="1:1" x14ac:dyDescent="0.25">
      <c r="A3847" s="13">
        <v>3846</v>
      </c>
    </row>
    <row r="3848" spans="1:1" x14ac:dyDescent="0.25">
      <c r="A3848" s="13">
        <v>3847</v>
      </c>
    </row>
    <row r="3849" spans="1:1" x14ac:dyDescent="0.25">
      <c r="A3849" s="13">
        <v>3848</v>
      </c>
    </row>
    <row r="3850" spans="1:1" x14ac:dyDescent="0.25">
      <c r="A3850" s="13">
        <v>3849</v>
      </c>
    </row>
    <row r="3851" spans="1:1" x14ac:dyDescent="0.25">
      <c r="A3851" s="13">
        <v>3850</v>
      </c>
    </row>
    <row r="3852" spans="1:1" x14ac:dyDescent="0.25">
      <c r="A3852" s="13">
        <v>3851</v>
      </c>
    </row>
    <row r="3853" spans="1:1" x14ac:dyDescent="0.25">
      <c r="A3853" s="13">
        <v>3852</v>
      </c>
    </row>
    <row r="3854" spans="1:1" x14ac:dyDescent="0.25">
      <c r="A3854" s="13">
        <v>3853</v>
      </c>
    </row>
    <row r="3855" spans="1:1" x14ac:dyDescent="0.25">
      <c r="A3855" s="13">
        <v>3854</v>
      </c>
    </row>
    <row r="3856" spans="1:1" x14ac:dyDescent="0.25">
      <c r="A3856" s="13">
        <v>3855</v>
      </c>
    </row>
    <row r="3857" spans="1:1" x14ac:dyDescent="0.25">
      <c r="A3857" s="13">
        <v>3856</v>
      </c>
    </row>
    <row r="3858" spans="1:1" x14ac:dyDescent="0.25">
      <c r="A3858" s="13">
        <v>3857</v>
      </c>
    </row>
    <row r="3859" spans="1:1" x14ac:dyDescent="0.25">
      <c r="A3859" s="13">
        <v>3858</v>
      </c>
    </row>
    <row r="3860" spans="1:1" x14ac:dyDescent="0.25">
      <c r="A3860" s="13">
        <v>3859</v>
      </c>
    </row>
    <row r="3861" spans="1:1" x14ac:dyDescent="0.25">
      <c r="A3861" s="13">
        <v>3860</v>
      </c>
    </row>
    <row r="3862" spans="1:1" x14ac:dyDescent="0.25">
      <c r="A3862" s="13">
        <v>3861</v>
      </c>
    </row>
    <row r="3863" spans="1:1" x14ac:dyDescent="0.25">
      <c r="A3863" s="13">
        <v>3862</v>
      </c>
    </row>
    <row r="3864" spans="1:1" x14ac:dyDescent="0.25">
      <c r="A3864" s="13">
        <v>3863</v>
      </c>
    </row>
    <row r="3865" spans="1:1" x14ac:dyDescent="0.25">
      <c r="A3865" s="13">
        <v>3864</v>
      </c>
    </row>
    <row r="3866" spans="1:1" x14ac:dyDescent="0.25">
      <c r="A3866" s="13">
        <v>3865</v>
      </c>
    </row>
    <row r="3867" spans="1:1" x14ac:dyDescent="0.25">
      <c r="A3867" s="13">
        <v>3866</v>
      </c>
    </row>
    <row r="3868" spans="1:1" x14ac:dyDescent="0.25">
      <c r="A3868" s="13">
        <v>3867</v>
      </c>
    </row>
    <row r="3869" spans="1:1" x14ac:dyDescent="0.25">
      <c r="A3869" s="13">
        <v>3868</v>
      </c>
    </row>
    <row r="3870" spans="1:1" x14ac:dyDescent="0.25">
      <c r="A3870" s="13">
        <v>3869</v>
      </c>
    </row>
    <row r="3871" spans="1:1" x14ac:dyDescent="0.25">
      <c r="A3871" s="13">
        <v>3870</v>
      </c>
    </row>
    <row r="3872" spans="1:1" x14ac:dyDescent="0.25">
      <c r="A3872" s="13">
        <v>3871</v>
      </c>
    </row>
    <row r="3873" spans="1:1" x14ac:dyDescent="0.25">
      <c r="A3873" s="13">
        <v>3872</v>
      </c>
    </row>
    <row r="3874" spans="1:1" x14ac:dyDescent="0.25">
      <c r="A3874" s="13">
        <v>3873</v>
      </c>
    </row>
    <row r="3875" spans="1:1" x14ac:dyDescent="0.25">
      <c r="A3875" s="13">
        <v>3874</v>
      </c>
    </row>
    <row r="3876" spans="1:1" x14ac:dyDescent="0.25">
      <c r="A3876" s="13">
        <v>3875</v>
      </c>
    </row>
    <row r="3877" spans="1:1" x14ac:dyDescent="0.25">
      <c r="A3877" s="13">
        <v>3876</v>
      </c>
    </row>
    <row r="3878" spans="1:1" x14ac:dyDescent="0.25">
      <c r="A3878" s="13">
        <v>3877</v>
      </c>
    </row>
    <row r="3879" spans="1:1" x14ac:dyDescent="0.25">
      <c r="A3879" s="13">
        <v>3878</v>
      </c>
    </row>
    <row r="3880" spans="1:1" x14ac:dyDescent="0.25">
      <c r="A3880" s="13">
        <v>3879</v>
      </c>
    </row>
    <row r="3881" spans="1:1" x14ac:dyDescent="0.25">
      <c r="A3881" s="13">
        <v>3880</v>
      </c>
    </row>
    <row r="3882" spans="1:1" x14ac:dyDescent="0.25">
      <c r="A3882" s="13">
        <v>3881</v>
      </c>
    </row>
    <row r="3883" spans="1:1" x14ac:dyDescent="0.25">
      <c r="A3883" s="13">
        <v>3882</v>
      </c>
    </row>
    <row r="3884" spans="1:1" x14ac:dyDescent="0.25">
      <c r="A3884" s="13">
        <v>3883</v>
      </c>
    </row>
    <row r="3885" spans="1:1" x14ac:dyDescent="0.25">
      <c r="A3885" s="13">
        <v>3884</v>
      </c>
    </row>
    <row r="3886" spans="1:1" x14ac:dyDescent="0.25">
      <c r="A3886" s="13">
        <v>3885</v>
      </c>
    </row>
    <row r="3887" spans="1:1" x14ac:dyDescent="0.25">
      <c r="A3887" s="13">
        <v>3886</v>
      </c>
    </row>
    <row r="3888" spans="1:1" x14ac:dyDescent="0.25">
      <c r="A3888" s="13">
        <v>3887</v>
      </c>
    </row>
    <row r="3889" spans="1:1" x14ac:dyDescent="0.25">
      <c r="A3889" s="13">
        <v>3888</v>
      </c>
    </row>
    <row r="3890" spans="1:1" x14ac:dyDescent="0.25">
      <c r="A3890" s="13">
        <v>3889</v>
      </c>
    </row>
    <row r="3891" spans="1:1" x14ac:dyDescent="0.25">
      <c r="A3891" s="13">
        <v>3890</v>
      </c>
    </row>
    <row r="3892" spans="1:1" x14ac:dyDescent="0.25">
      <c r="A3892" s="13">
        <v>3891</v>
      </c>
    </row>
    <row r="3893" spans="1:1" x14ac:dyDescent="0.25">
      <c r="A3893" s="13">
        <v>3892</v>
      </c>
    </row>
    <row r="3894" spans="1:1" x14ac:dyDescent="0.25">
      <c r="A3894" s="13">
        <v>3893</v>
      </c>
    </row>
    <row r="3895" spans="1:1" x14ac:dyDescent="0.25">
      <c r="A3895" s="13">
        <v>3894</v>
      </c>
    </row>
    <row r="3896" spans="1:1" x14ac:dyDescent="0.25">
      <c r="A3896" s="13">
        <v>3895</v>
      </c>
    </row>
    <row r="3897" spans="1:1" x14ac:dyDescent="0.25">
      <c r="A3897" s="13">
        <v>3896</v>
      </c>
    </row>
    <row r="3898" spans="1:1" x14ac:dyDescent="0.25">
      <c r="A3898" s="13">
        <v>3897</v>
      </c>
    </row>
    <row r="3899" spans="1:1" x14ac:dyDescent="0.25">
      <c r="A3899" s="13">
        <v>3898</v>
      </c>
    </row>
    <row r="3900" spans="1:1" x14ac:dyDescent="0.25">
      <c r="A3900" s="13">
        <v>3899</v>
      </c>
    </row>
    <row r="3901" spans="1:1" x14ac:dyDescent="0.25">
      <c r="A3901" s="13">
        <v>3900</v>
      </c>
    </row>
    <row r="3902" spans="1:1" x14ac:dyDescent="0.25">
      <c r="A3902" s="13">
        <v>3901</v>
      </c>
    </row>
    <row r="3903" spans="1:1" x14ac:dyDescent="0.25">
      <c r="A3903" s="13">
        <v>3902</v>
      </c>
    </row>
    <row r="3904" spans="1:1" x14ac:dyDescent="0.25">
      <c r="A3904" s="13">
        <v>3903</v>
      </c>
    </row>
    <row r="3905" spans="1:1" x14ac:dyDescent="0.25">
      <c r="A3905" s="13">
        <v>3904</v>
      </c>
    </row>
    <row r="3906" spans="1:1" x14ac:dyDescent="0.25">
      <c r="A3906" s="13">
        <v>3905</v>
      </c>
    </row>
    <row r="3907" spans="1:1" x14ac:dyDescent="0.25">
      <c r="A3907" s="13">
        <v>3906</v>
      </c>
    </row>
    <row r="3908" spans="1:1" x14ac:dyDescent="0.25">
      <c r="A3908" s="13">
        <v>3907</v>
      </c>
    </row>
    <row r="3909" spans="1:1" x14ac:dyDescent="0.25">
      <c r="A3909" s="13">
        <v>3908</v>
      </c>
    </row>
    <row r="3910" spans="1:1" x14ac:dyDescent="0.25">
      <c r="A3910" s="13">
        <v>3909</v>
      </c>
    </row>
    <row r="3911" spans="1:1" x14ac:dyDescent="0.25">
      <c r="A3911" s="13">
        <v>3910</v>
      </c>
    </row>
    <row r="3912" spans="1:1" x14ac:dyDescent="0.25">
      <c r="A3912" s="13">
        <v>3911</v>
      </c>
    </row>
    <row r="3913" spans="1:1" x14ac:dyDescent="0.25">
      <c r="A3913" s="13">
        <v>3912</v>
      </c>
    </row>
    <row r="3914" spans="1:1" x14ac:dyDescent="0.25">
      <c r="A3914" s="13">
        <v>3913</v>
      </c>
    </row>
    <row r="3915" spans="1:1" x14ac:dyDescent="0.25">
      <c r="A3915" s="13">
        <v>3914</v>
      </c>
    </row>
    <row r="3916" spans="1:1" x14ac:dyDescent="0.25">
      <c r="A3916" s="13">
        <v>3915</v>
      </c>
    </row>
    <row r="3917" spans="1:1" x14ac:dyDescent="0.25">
      <c r="A3917" s="13">
        <v>3916</v>
      </c>
    </row>
    <row r="3918" spans="1:1" x14ac:dyDescent="0.25">
      <c r="A3918" s="13">
        <v>3917</v>
      </c>
    </row>
    <row r="3919" spans="1:1" x14ac:dyDescent="0.25">
      <c r="A3919" s="13">
        <v>3918</v>
      </c>
    </row>
    <row r="3920" spans="1:1" x14ac:dyDescent="0.25">
      <c r="A3920" s="13">
        <v>3919</v>
      </c>
    </row>
    <row r="3921" spans="1:1" x14ac:dyDescent="0.25">
      <c r="A3921" s="13">
        <v>3920</v>
      </c>
    </row>
    <row r="3922" spans="1:1" x14ac:dyDescent="0.25">
      <c r="A3922" s="13">
        <v>3921</v>
      </c>
    </row>
    <row r="3923" spans="1:1" x14ac:dyDescent="0.25">
      <c r="A3923" s="13">
        <v>3922</v>
      </c>
    </row>
    <row r="3924" spans="1:1" x14ac:dyDescent="0.25">
      <c r="A3924" s="13">
        <v>3923</v>
      </c>
    </row>
    <row r="3925" spans="1:1" x14ac:dyDescent="0.25">
      <c r="A3925" s="13">
        <v>3924</v>
      </c>
    </row>
    <row r="3926" spans="1:1" x14ac:dyDescent="0.25">
      <c r="A3926" s="13">
        <v>3925</v>
      </c>
    </row>
    <row r="3927" spans="1:1" x14ac:dyDescent="0.25">
      <c r="A3927" s="13">
        <v>3926</v>
      </c>
    </row>
    <row r="3928" spans="1:1" x14ac:dyDescent="0.25">
      <c r="A3928" s="13">
        <v>3927</v>
      </c>
    </row>
    <row r="3929" spans="1:1" x14ac:dyDescent="0.25">
      <c r="A3929" s="13">
        <v>3928</v>
      </c>
    </row>
    <row r="3930" spans="1:1" x14ac:dyDescent="0.25">
      <c r="A3930" s="13">
        <v>3929</v>
      </c>
    </row>
    <row r="3931" spans="1:1" x14ac:dyDescent="0.25">
      <c r="A3931" s="13">
        <v>3930</v>
      </c>
    </row>
    <row r="3932" spans="1:1" x14ac:dyDescent="0.25">
      <c r="A3932" s="13">
        <v>3931</v>
      </c>
    </row>
    <row r="3933" spans="1:1" x14ac:dyDescent="0.25">
      <c r="A3933" s="13">
        <v>3932</v>
      </c>
    </row>
    <row r="3934" spans="1:1" x14ac:dyDescent="0.25">
      <c r="A3934" s="13">
        <v>3933</v>
      </c>
    </row>
    <row r="3935" spans="1:1" x14ac:dyDescent="0.25">
      <c r="A3935" s="13">
        <v>3934</v>
      </c>
    </row>
    <row r="3936" spans="1:1" x14ac:dyDescent="0.25">
      <c r="A3936" s="13">
        <v>3935</v>
      </c>
    </row>
    <row r="3937" spans="1:1" x14ac:dyDescent="0.25">
      <c r="A3937" s="13">
        <v>3936</v>
      </c>
    </row>
    <row r="3938" spans="1:1" x14ac:dyDescent="0.25">
      <c r="A3938" s="13">
        <v>3937</v>
      </c>
    </row>
    <row r="3939" spans="1:1" x14ac:dyDescent="0.25">
      <c r="A3939" s="13">
        <v>3938</v>
      </c>
    </row>
    <row r="3940" spans="1:1" x14ac:dyDescent="0.25">
      <c r="A3940" s="13">
        <v>3939</v>
      </c>
    </row>
    <row r="3941" spans="1:1" x14ac:dyDescent="0.25">
      <c r="A3941" s="13">
        <v>3940</v>
      </c>
    </row>
    <row r="3942" spans="1:1" x14ac:dyDescent="0.25">
      <c r="A3942" s="13">
        <v>3941</v>
      </c>
    </row>
    <row r="3943" spans="1:1" x14ac:dyDescent="0.25">
      <c r="A3943" s="13">
        <v>3942</v>
      </c>
    </row>
    <row r="3944" spans="1:1" x14ac:dyDescent="0.25">
      <c r="A3944" s="13">
        <v>3943</v>
      </c>
    </row>
    <row r="3945" spans="1:1" x14ac:dyDescent="0.25">
      <c r="A3945" s="13">
        <v>3944</v>
      </c>
    </row>
    <row r="3946" spans="1:1" x14ac:dyDescent="0.25">
      <c r="A3946" s="13">
        <v>3945</v>
      </c>
    </row>
    <row r="3947" spans="1:1" x14ac:dyDescent="0.25">
      <c r="A3947" s="13">
        <v>3946</v>
      </c>
    </row>
    <row r="3948" spans="1:1" x14ac:dyDescent="0.25">
      <c r="A3948" s="13">
        <v>3947</v>
      </c>
    </row>
    <row r="3949" spans="1:1" x14ac:dyDescent="0.25">
      <c r="A3949" s="13">
        <v>3948</v>
      </c>
    </row>
    <row r="3950" spans="1:1" x14ac:dyDescent="0.25">
      <c r="A3950" s="13">
        <v>3949</v>
      </c>
    </row>
    <row r="3951" spans="1:1" x14ac:dyDescent="0.25">
      <c r="A3951" s="13">
        <v>3950</v>
      </c>
    </row>
    <row r="3952" spans="1:1" x14ac:dyDescent="0.25">
      <c r="A3952" s="13">
        <v>3951</v>
      </c>
    </row>
    <row r="3953" spans="1:1" x14ac:dyDescent="0.25">
      <c r="A3953" s="13">
        <v>3952</v>
      </c>
    </row>
    <row r="3954" spans="1:1" x14ac:dyDescent="0.25">
      <c r="A3954" s="13">
        <v>3953</v>
      </c>
    </row>
    <row r="3955" spans="1:1" x14ac:dyDescent="0.25">
      <c r="A3955" s="13">
        <v>3954</v>
      </c>
    </row>
    <row r="3956" spans="1:1" x14ac:dyDescent="0.25">
      <c r="A3956" s="13">
        <v>3955</v>
      </c>
    </row>
    <row r="3957" spans="1:1" x14ac:dyDescent="0.25">
      <c r="A3957" s="13">
        <v>3956</v>
      </c>
    </row>
    <row r="3958" spans="1:1" x14ac:dyDescent="0.25">
      <c r="A3958" s="13">
        <v>3957</v>
      </c>
    </row>
    <row r="3959" spans="1:1" x14ac:dyDescent="0.25">
      <c r="A3959" s="13">
        <v>3958</v>
      </c>
    </row>
    <row r="3960" spans="1:1" x14ac:dyDescent="0.25">
      <c r="A3960" s="13">
        <v>3959</v>
      </c>
    </row>
    <row r="3961" spans="1:1" x14ac:dyDescent="0.25">
      <c r="A3961" s="13">
        <v>3960</v>
      </c>
    </row>
    <row r="3962" spans="1:1" x14ac:dyDescent="0.25">
      <c r="A3962" s="13">
        <v>3961</v>
      </c>
    </row>
    <row r="3963" spans="1:1" x14ac:dyDescent="0.25">
      <c r="A3963" s="13">
        <v>3962</v>
      </c>
    </row>
    <row r="3964" spans="1:1" x14ac:dyDescent="0.25">
      <c r="A3964" s="13">
        <v>3963</v>
      </c>
    </row>
    <row r="3965" spans="1:1" x14ac:dyDescent="0.25">
      <c r="A3965" s="13">
        <v>3964</v>
      </c>
    </row>
    <row r="3966" spans="1:1" x14ac:dyDescent="0.25">
      <c r="A3966" s="13">
        <v>3965</v>
      </c>
    </row>
    <row r="3967" spans="1:1" x14ac:dyDescent="0.25">
      <c r="A3967" s="13">
        <v>3966</v>
      </c>
    </row>
    <row r="3968" spans="1:1" x14ac:dyDescent="0.25">
      <c r="A3968" s="13">
        <v>3967</v>
      </c>
    </row>
    <row r="3969" spans="1:1" x14ac:dyDescent="0.25">
      <c r="A3969" s="13">
        <v>3968</v>
      </c>
    </row>
    <row r="3970" spans="1:1" x14ac:dyDescent="0.25">
      <c r="A3970" s="13">
        <v>3969</v>
      </c>
    </row>
    <row r="3971" spans="1:1" x14ac:dyDescent="0.25">
      <c r="A3971" s="13">
        <v>3970</v>
      </c>
    </row>
    <row r="3972" spans="1:1" x14ac:dyDescent="0.25">
      <c r="A3972" s="13">
        <v>3971</v>
      </c>
    </row>
    <row r="3973" spans="1:1" x14ac:dyDescent="0.25">
      <c r="A3973" s="13">
        <v>3972</v>
      </c>
    </row>
    <row r="3974" spans="1:1" x14ac:dyDescent="0.25">
      <c r="A3974" s="13">
        <v>3973</v>
      </c>
    </row>
    <row r="3975" spans="1:1" x14ac:dyDescent="0.25">
      <c r="A3975" s="13">
        <v>3974</v>
      </c>
    </row>
    <row r="3976" spans="1:1" x14ac:dyDescent="0.25">
      <c r="A3976" s="13">
        <v>3975</v>
      </c>
    </row>
    <row r="3977" spans="1:1" x14ac:dyDescent="0.25">
      <c r="A3977" s="13">
        <v>3976</v>
      </c>
    </row>
    <row r="3978" spans="1:1" x14ac:dyDescent="0.25">
      <c r="A3978" s="13">
        <v>3977</v>
      </c>
    </row>
    <row r="3979" spans="1:1" x14ac:dyDescent="0.25">
      <c r="A3979" s="13">
        <v>3978</v>
      </c>
    </row>
    <row r="3980" spans="1:1" x14ac:dyDescent="0.25">
      <c r="A3980" s="13">
        <v>3979</v>
      </c>
    </row>
    <row r="3981" spans="1:1" x14ac:dyDescent="0.25">
      <c r="A3981" s="13">
        <v>3980</v>
      </c>
    </row>
    <row r="3982" spans="1:1" x14ac:dyDescent="0.25">
      <c r="A3982" s="13">
        <v>3981</v>
      </c>
    </row>
    <row r="3983" spans="1:1" x14ac:dyDescent="0.25">
      <c r="A3983" s="13">
        <v>3982</v>
      </c>
    </row>
    <row r="3984" spans="1:1" x14ac:dyDescent="0.25">
      <c r="A3984" s="13">
        <v>3983</v>
      </c>
    </row>
    <row r="3985" spans="1:1" x14ac:dyDescent="0.25">
      <c r="A3985" s="13">
        <v>3984</v>
      </c>
    </row>
    <row r="3986" spans="1:1" x14ac:dyDescent="0.25">
      <c r="A3986" s="13">
        <v>3985</v>
      </c>
    </row>
    <row r="3987" spans="1:1" x14ac:dyDescent="0.25">
      <c r="A3987" s="13">
        <v>3986</v>
      </c>
    </row>
    <row r="3988" spans="1:1" x14ac:dyDescent="0.25">
      <c r="A3988" s="13">
        <v>3987</v>
      </c>
    </row>
    <row r="3989" spans="1:1" x14ac:dyDescent="0.25">
      <c r="A3989" s="13">
        <v>3988</v>
      </c>
    </row>
    <row r="3990" spans="1:1" x14ac:dyDescent="0.25">
      <c r="A3990" s="13">
        <v>3989</v>
      </c>
    </row>
    <row r="3991" spans="1:1" x14ac:dyDescent="0.25">
      <c r="A3991" s="13">
        <v>3990</v>
      </c>
    </row>
    <row r="3992" spans="1:1" x14ac:dyDescent="0.25">
      <c r="A3992" s="13">
        <v>3991</v>
      </c>
    </row>
    <row r="3993" spans="1:1" x14ac:dyDescent="0.25">
      <c r="A3993" s="13">
        <v>3992</v>
      </c>
    </row>
    <row r="3994" spans="1:1" x14ac:dyDescent="0.25">
      <c r="A3994" s="13">
        <v>3993</v>
      </c>
    </row>
    <row r="3995" spans="1:1" x14ac:dyDescent="0.25">
      <c r="A3995" s="13">
        <v>3994</v>
      </c>
    </row>
    <row r="3996" spans="1:1" x14ac:dyDescent="0.25">
      <c r="A3996" s="13">
        <v>3995</v>
      </c>
    </row>
    <row r="3997" spans="1:1" x14ac:dyDescent="0.25">
      <c r="A3997" s="13">
        <v>3996</v>
      </c>
    </row>
    <row r="3998" spans="1:1" x14ac:dyDescent="0.25">
      <c r="A3998" s="13">
        <v>3997</v>
      </c>
    </row>
    <row r="3999" spans="1:1" x14ac:dyDescent="0.25">
      <c r="A3999" s="13">
        <v>3998</v>
      </c>
    </row>
    <row r="4000" spans="1:1" x14ac:dyDescent="0.25">
      <c r="A4000" s="13">
        <v>3999</v>
      </c>
    </row>
    <row r="4001" spans="1:1" x14ac:dyDescent="0.25">
      <c r="A4001" s="13">
        <v>4000</v>
      </c>
    </row>
    <row r="4002" spans="1:1" x14ac:dyDescent="0.25">
      <c r="A4002" s="13">
        <v>4001</v>
      </c>
    </row>
    <row r="4003" spans="1:1" x14ac:dyDescent="0.25">
      <c r="A4003" s="13">
        <v>4002</v>
      </c>
    </row>
    <row r="4004" spans="1:1" x14ac:dyDescent="0.25">
      <c r="A4004" s="13">
        <v>4003</v>
      </c>
    </row>
    <row r="4005" spans="1:1" x14ac:dyDescent="0.25">
      <c r="A4005" s="13">
        <v>4004</v>
      </c>
    </row>
    <row r="4006" spans="1:1" x14ac:dyDescent="0.25">
      <c r="A4006" s="13">
        <v>4005</v>
      </c>
    </row>
    <row r="4007" spans="1:1" x14ac:dyDescent="0.25">
      <c r="A4007" s="13">
        <v>4006</v>
      </c>
    </row>
    <row r="4008" spans="1:1" x14ac:dyDescent="0.25">
      <c r="A4008" s="13">
        <v>4007</v>
      </c>
    </row>
    <row r="4009" spans="1:1" x14ac:dyDescent="0.25">
      <c r="A4009" s="13">
        <v>4008</v>
      </c>
    </row>
    <row r="4010" spans="1:1" x14ac:dyDescent="0.25">
      <c r="A4010" s="13">
        <v>4009</v>
      </c>
    </row>
    <row r="4011" spans="1:1" x14ac:dyDescent="0.25">
      <c r="A4011" s="13">
        <v>4010</v>
      </c>
    </row>
    <row r="4012" spans="1:1" x14ac:dyDescent="0.25">
      <c r="A4012" s="13">
        <v>4011</v>
      </c>
    </row>
    <row r="4013" spans="1:1" x14ac:dyDescent="0.25">
      <c r="A4013" s="13">
        <v>4012</v>
      </c>
    </row>
    <row r="4014" spans="1:1" x14ac:dyDescent="0.25">
      <c r="A4014" s="13">
        <v>4013</v>
      </c>
    </row>
    <row r="4015" spans="1:1" x14ac:dyDescent="0.25">
      <c r="A4015" s="13">
        <v>4014</v>
      </c>
    </row>
    <row r="4016" spans="1:1" x14ac:dyDescent="0.25">
      <c r="A4016" s="13">
        <v>4015</v>
      </c>
    </row>
    <row r="4017" spans="1:1" x14ac:dyDescent="0.25">
      <c r="A4017" s="13">
        <v>4016</v>
      </c>
    </row>
    <row r="4018" spans="1:1" x14ac:dyDescent="0.25">
      <c r="A4018" s="13">
        <v>4017</v>
      </c>
    </row>
    <row r="4019" spans="1:1" x14ac:dyDescent="0.25">
      <c r="A4019" s="13">
        <v>4018</v>
      </c>
    </row>
    <row r="4020" spans="1:1" x14ac:dyDescent="0.25">
      <c r="A4020" s="13">
        <v>4019</v>
      </c>
    </row>
    <row r="4021" spans="1:1" x14ac:dyDescent="0.25">
      <c r="A4021" s="13">
        <v>4020</v>
      </c>
    </row>
    <row r="4022" spans="1:1" x14ac:dyDescent="0.25">
      <c r="A4022" s="13">
        <v>4021</v>
      </c>
    </row>
    <row r="4023" spans="1:1" x14ac:dyDescent="0.25">
      <c r="A4023" s="13">
        <v>4022</v>
      </c>
    </row>
    <row r="4024" spans="1:1" x14ac:dyDescent="0.25">
      <c r="A4024" s="13">
        <v>4023</v>
      </c>
    </row>
    <row r="4025" spans="1:1" x14ac:dyDescent="0.25">
      <c r="A4025" s="13">
        <v>4024</v>
      </c>
    </row>
    <row r="4026" spans="1:1" x14ac:dyDescent="0.25">
      <c r="A4026" s="13">
        <v>4025</v>
      </c>
    </row>
    <row r="4027" spans="1:1" x14ac:dyDescent="0.25">
      <c r="A4027" s="13">
        <v>4026</v>
      </c>
    </row>
    <row r="4028" spans="1:1" x14ac:dyDescent="0.25">
      <c r="A4028" s="13">
        <v>4027</v>
      </c>
    </row>
    <row r="4029" spans="1:1" x14ac:dyDescent="0.25">
      <c r="A4029" s="13">
        <v>4028</v>
      </c>
    </row>
    <row r="4030" spans="1:1" x14ac:dyDescent="0.25">
      <c r="A4030" s="13">
        <v>4029</v>
      </c>
    </row>
    <row r="4031" spans="1:1" x14ac:dyDescent="0.25">
      <c r="A4031" s="13">
        <v>4030</v>
      </c>
    </row>
    <row r="4032" spans="1:1" x14ac:dyDescent="0.25">
      <c r="A4032" s="13">
        <v>4031</v>
      </c>
    </row>
    <row r="4033" spans="1:1" x14ac:dyDescent="0.25">
      <c r="A4033" s="13">
        <v>4032</v>
      </c>
    </row>
    <row r="4034" spans="1:1" x14ac:dyDescent="0.25">
      <c r="A4034" s="13">
        <v>4033</v>
      </c>
    </row>
    <row r="4035" spans="1:1" x14ac:dyDescent="0.25">
      <c r="A4035" s="13">
        <v>4034</v>
      </c>
    </row>
    <row r="4036" spans="1:1" x14ac:dyDescent="0.25">
      <c r="A4036" s="13">
        <v>4035</v>
      </c>
    </row>
    <row r="4037" spans="1:1" x14ac:dyDescent="0.25">
      <c r="A4037" s="13">
        <v>4036</v>
      </c>
    </row>
    <row r="4038" spans="1:1" x14ac:dyDescent="0.25">
      <c r="A4038" s="13">
        <v>4037</v>
      </c>
    </row>
    <row r="4039" spans="1:1" x14ac:dyDescent="0.25">
      <c r="A4039" s="13">
        <v>4038</v>
      </c>
    </row>
    <row r="4040" spans="1:1" x14ac:dyDescent="0.25">
      <c r="A4040" s="13">
        <v>4039</v>
      </c>
    </row>
    <row r="4041" spans="1:1" x14ac:dyDescent="0.25">
      <c r="A4041" s="13">
        <v>4040</v>
      </c>
    </row>
    <row r="4042" spans="1:1" x14ac:dyDescent="0.25">
      <c r="A4042" s="13">
        <v>4041</v>
      </c>
    </row>
    <row r="4043" spans="1:1" x14ac:dyDescent="0.25">
      <c r="A4043" s="13">
        <v>4042</v>
      </c>
    </row>
    <row r="4044" spans="1:1" x14ac:dyDescent="0.25">
      <c r="A4044" s="13">
        <v>4043</v>
      </c>
    </row>
    <row r="4045" spans="1:1" x14ac:dyDescent="0.25">
      <c r="A4045" s="13">
        <v>4044</v>
      </c>
    </row>
    <row r="4046" spans="1:1" x14ac:dyDescent="0.25">
      <c r="A4046" s="13">
        <v>4045</v>
      </c>
    </row>
    <row r="4047" spans="1:1" x14ac:dyDescent="0.25">
      <c r="A4047" s="13">
        <v>4046</v>
      </c>
    </row>
    <row r="4048" spans="1:1" x14ac:dyDescent="0.25">
      <c r="A4048" s="13">
        <v>4047</v>
      </c>
    </row>
    <row r="4049" spans="1:1" x14ac:dyDescent="0.25">
      <c r="A4049" s="13">
        <v>4048</v>
      </c>
    </row>
    <row r="4050" spans="1:1" x14ac:dyDescent="0.25">
      <c r="A4050" s="13">
        <v>4049</v>
      </c>
    </row>
    <row r="4051" spans="1:1" x14ac:dyDescent="0.25">
      <c r="A4051" s="13">
        <v>4050</v>
      </c>
    </row>
    <row r="4052" spans="1:1" x14ac:dyDescent="0.25">
      <c r="A4052" s="13">
        <v>4051</v>
      </c>
    </row>
    <row r="4053" spans="1:1" x14ac:dyDescent="0.25">
      <c r="A4053" s="13">
        <v>4052</v>
      </c>
    </row>
    <row r="4054" spans="1:1" x14ac:dyDescent="0.25">
      <c r="A4054" s="13">
        <v>4053</v>
      </c>
    </row>
    <row r="4055" spans="1:1" x14ac:dyDescent="0.25">
      <c r="A4055" s="13">
        <v>4054</v>
      </c>
    </row>
    <row r="4056" spans="1:1" x14ac:dyDescent="0.25">
      <c r="A4056" s="13">
        <v>4055</v>
      </c>
    </row>
    <row r="4057" spans="1:1" x14ac:dyDescent="0.25">
      <c r="A4057" s="13">
        <v>4056</v>
      </c>
    </row>
    <row r="4058" spans="1:1" x14ac:dyDescent="0.25">
      <c r="A4058" s="13">
        <v>4057</v>
      </c>
    </row>
    <row r="4059" spans="1:1" x14ac:dyDescent="0.25">
      <c r="A4059" s="13">
        <v>4058</v>
      </c>
    </row>
    <row r="4060" spans="1:1" x14ac:dyDescent="0.25">
      <c r="A4060" s="13">
        <v>4059</v>
      </c>
    </row>
    <row r="4061" spans="1:1" x14ac:dyDescent="0.25">
      <c r="A4061" s="13">
        <v>4060</v>
      </c>
    </row>
    <row r="4062" spans="1:1" x14ac:dyDescent="0.25">
      <c r="A4062" s="13">
        <v>4061</v>
      </c>
    </row>
    <row r="4063" spans="1:1" x14ac:dyDescent="0.25">
      <c r="A4063" s="13">
        <v>4062</v>
      </c>
    </row>
    <row r="4064" spans="1:1" x14ac:dyDescent="0.25">
      <c r="A4064" s="13">
        <v>4063</v>
      </c>
    </row>
    <row r="4065" spans="1:1" x14ac:dyDescent="0.25">
      <c r="A4065" s="13">
        <v>4064</v>
      </c>
    </row>
    <row r="4066" spans="1:1" x14ac:dyDescent="0.25">
      <c r="A4066" s="13">
        <v>4065</v>
      </c>
    </row>
    <row r="4067" spans="1:1" x14ac:dyDescent="0.25">
      <c r="A4067" s="13">
        <v>4066</v>
      </c>
    </row>
    <row r="4068" spans="1:1" x14ac:dyDescent="0.25">
      <c r="A4068" s="13">
        <v>4067</v>
      </c>
    </row>
    <row r="4069" spans="1:1" x14ac:dyDescent="0.25">
      <c r="A4069" s="13">
        <v>4068</v>
      </c>
    </row>
    <row r="4070" spans="1:1" x14ac:dyDescent="0.25">
      <c r="A4070" s="13">
        <v>4069</v>
      </c>
    </row>
    <row r="4071" spans="1:1" x14ac:dyDescent="0.25">
      <c r="A4071" s="13">
        <v>4070</v>
      </c>
    </row>
    <row r="4072" spans="1:1" x14ac:dyDescent="0.25">
      <c r="A4072" s="13">
        <v>4071</v>
      </c>
    </row>
    <row r="4073" spans="1:1" x14ac:dyDescent="0.25">
      <c r="A4073" s="13">
        <v>4072</v>
      </c>
    </row>
    <row r="4074" spans="1:1" x14ac:dyDescent="0.25">
      <c r="A4074" s="13">
        <v>4073</v>
      </c>
    </row>
    <row r="4075" spans="1:1" x14ac:dyDescent="0.25">
      <c r="A4075" s="13">
        <v>4074</v>
      </c>
    </row>
    <row r="4076" spans="1:1" x14ac:dyDescent="0.25">
      <c r="A4076" s="13">
        <v>4075</v>
      </c>
    </row>
    <row r="4077" spans="1:1" x14ac:dyDescent="0.25">
      <c r="A4077" s="13">
        <v>4076</v>
      </c>
    </row>
    <row r="4078" spans="1:1" x14ac:dyDescent="0.25">
      <c r="A4078" s="13">
        <v>4077</v>
      </c>
    </row>
    <row r="4079" spans="1:1" x14ac:dyDescent="0.25">
      <c r="A4079" s="13">
        <v>4078</v>
      </c>
    </row>
    <row r="4080" spans="1:1" x14ac:dyDescent="0.25">
      <c r="A4080" s="13">
        <v>4079</v>
      </c>
    </row>
    <row r="4081" spans="1:1" x14ac:dyDescent="0.25">
      <c r="A4081" s="13">
        <v>4080</v>
      </c>
    </row>
    <row r="4082" spans="1:1" x14ac:dyDescent="0.25">
      <c r="A4082" s="13">
        <v>4081</v>
      </c>
    </row>
    <row r="4083" spans="1:1" x14ac:dyDescent="0.25">
      <c r="A4083" s="13">
        <v>4082</v>
      </c>
    </row>
    <row r="4084" spans="1:1" x14ac:dyDescent="0.25">
      <c r="A4084" s="13">
        <v>4083</v>
      </c>
    </row>
    <row r="4085" spans="1:1" x14ac:dyDescent="0.25">
      <c r="A4085" s="13">
        <v>4084</v>
      </c>
    </row>
    <row r="4086" spans="1:1" x14ac:dyDescent="0.25">
      <c r="A4086" s="13">
        <v>4085</v>
      </c>
    </row>
    <row r="4087" spans="1:1" x14ac:dyDescent="0.25">
      <c r="A4087" s="13">
        <v>4086</v>
      </c>
    </row>
    <row r="4088" spans="1:1" x14ac:dyDescent="0.25">
      <c r="A4088" s="13">
        <v>4087</v>
      </c>
    </row>
    <row r="4089" spans="1:1" x14ac:dyDescent="0.25">
      <c r="A4089" s="13">
        <v>4088</v>
      </c>
    </row>
    <row r="4090" spans="1:1" x14ac:dyDescent="0.25">
      <c r="A4090" s="13">
        <v>4089</v>
      </c>
    </row>
    <row r="4091" spans="1:1" x14ac:dyDescent="0.25">
      <c r="A4091" s="13">
        <v>4090</v>
      </c>
    </row>
    <row r="4092" spans="1:1" x14ac:dyDescent="0.25">
      <c r="A4092" s="13">
        <v>4091</v>
      </c>
    </row>
    <row r="4093" spans="1:1" x14ac:dyDescent="0.25">
      <c r="A4093" s="13">
        <v>4092</v>
      </c>
    </row>
    <row r="4094" spans="1:1" x14ac:dyDescent="0.25">
      <c r="A4094" s="13">
        <v>4093</v>
      </c>
    </row>
    <row r="4095" spans="1:1" x14ac:dyDescent="0.25">
      <c r="A4095" s="13">
        <v>4094</v>
      </c>
    </row>
    <row r="4096" spans="1:1" x14ac:dyDescent="0.25">
      <c r="A4096" s="13">
        <v>4095</v>
      </c>
    </row>
    <row r="4097" spans="1:1" x14ac:dyDescent="0.25">
      <c r="A4097" s="13">
        <v>4096</v>
      </c>
    </row>
    <row r="4098" spans="1:1" x14ac:dyDescent="0.25">
      <c r="A4098" s="13">
        <v>4097</v>
      </c>
    </row>
    <row r="4099" spans="1:1" x14ac:dyDescent="0.25">
      <c r="A4099" s="13">
        <v>4098</v>
      </c>
    </row>
    <row r="4100" spans="1:1" x14ac:dyDescent="0.25">
      <c r="A4100" s="13">
        <v>4099</v>
      </c>
    </row>
    <row r="4101" spans="1:1" x14ac:dyDescent="0.25">
      <c r="A4101" s="13">
        <v>4100</v>
      </c>
    </row>
    <row r="4102" spans="1:1" x14ac:dyDescent="0.25">
      <c r="A4102" s="13">
        <v>4101</v>
      </c>
    </row>
    <row r="4103" spans="1:1" x14ac:dyDescent="0.25">
      <c r="A4103" s="13">
        <v>4102</v>
      </c>
    </row>
    <row r="4104" spans="1:1" x14ac:dyDescent="0.25">
      <c r="A4104" s="13">
        <v>4103</v>
      </c>
    </row>
    <row r="4105" spans="1:1" x14ac:dyDescent="0.25">
      <c r="A4105" s="13">
        <v>4104</v>
      </c>
    </row>
    <row r="4106" spans="1:1" x14ac:dyDescent="0.25">
      <c r="A4106" s="13">
        <v>4105</v>
      </c>
    </row>
    <row r="4107" spans="1:1" x14ac:dyDescent="0.25">
      <c r="A4107" s="13">
        <v>4106</v>
      </c>
    </row>
    <row r="4108" spans="1:1" x14ac:dyDescent="0.25">
      <c r="A4108" s="13">
        <v>4107</v>
      </c>
    </row>
    <row r="4109" spans="1:1" x14ac:dyDescent="0.25">
      <c r="A4109" s="13">
        <v>4108</v>
      </c>
    </row>
    <row r="4110" spans="1:1" x14ac:dyDescent="0.25">
      <c r="A4110" s="13">
        <v>4109</v>
      </c>
    </row>
    <row r="4111" spans="1:1" x14ac:dyDescent="0.25">
      <c r="A4111" s="13">
        <v>4110</v>
      </c>
    </row>
    <row r="4112" spans="1:1" x14ac:dyDescent="0.25">
      <c r="A4112" s="13">
        <v>4111</v>
      </c>
    </row>
    <row r="4113" spans="1:1" x14ac:dyDescent="0.25">
      <c r="A4113" s="13">
        <v>4112</v>
      </c>
    </row>
    <row r="4114" spans="1:1" x14ac:dyDescent="0.25">
      <c r="A4114" s="13">
        <v>4113</v>
      </c>
    </row>
    <row r="4115" spans="1:1" x14ac:dyDescent="0.25">
      <c r="A4115" s="13">
        <v>4114</v>
      </c>
    </row>
    <row r="4116" spans="1:1" x14ac:dyDescent="0.25">
      <c r="A4116" s="13">
        <v>4115</v>
      </c>
    </row>
    <row r="4117" spans="1:1" x14ac:dyDescent="0.25">
      <c r="A4117" s="13">
        <v>4116</v>
      </c>
    </row>
    <row r="4118" spans="1:1" x14ac:dyDescent="0.25">
      <c r="A4118" s="13">
        <v>4117</v>
      </c>
    </row>
    <row r="4119" spans="1:1" x14ac:dyDescent="0.25">
      <c r="A4119" s="13">
        <v>4118</v>
      </c>
    </row>
    <row r="4120" spans="1:1" x14ac:dyDescent="0.25">
      <c r="A4120" s="13">
        <v>4119</v>
      </c>
    </row>
    <row r="4121" spans="1:1" x14ac:dyDescent="0.25">
      <c r="A4121" s="13">
        <v>4120</v>
      </c>
    </row>
    <row r="4122" spans="1:1" x14ac:dyDescent="0.25">
      <c r="A4122" s="13">
        <v>4121</v>
      </c>
    </row>
    <row r="4123" spans="1:1" x14ac:dyDescent="0.25">
      <c r="A4123" s="13">
        <v>4122</v>
      </c>
    </row>
    <row r="4124" spans="1:1" x14ac:dyDescent="0.25">
      <c r="A4124" s="13">
        <v>4123</v>
      </c>
    </row>
    <row r="4125" spans="1:1" x14ac:dyDescent="0.25">
      <c r="A4125" s="13">
        <v>4124</v>
      </c>
    </row>
    <row r="4126" spans="1:1" x14ac:dyDescent="0.25">
      <c r="A4126" s="13">
        <v>4125</v>
      </c>
    </row>
    <row r="4127" spans="1:1" x14ac:dyDescent="0.25">
      <c r="A4127" s="13">
        <v>4126</v>
      </c>
    </row>
    <row r="4128" spans="1:1" x14ac:dyDescent="0.25">
      <c r="A4128" s="13">
        <v>4127</v>
      </c>
    </row>
    <row r="4129" spans="1:1" x14ac:dyDescent="0.25">
      <c r="A4129" s="13">
        <v>4128</v>
      </c>
    </row>
    <row r="4130" spans="1:1" x14ac:dyDescent="0.25">
      <c r="A4130" s="13">
        <v>4129</v>
      </c>
    </row>
    <row r="4131" spans="1:1" x14ac:dyDescent="0.25">
      <c r="A4131" s="13">
        <v>4130</v>
      </c>
    </row>
    <row r="4132" spans="1:1" x14ac:dyDescent="0.25">
      <c r="A4132" s="13">
        <v>4131</v>
      </c>
    </row>
    <row r="4133" spans="1:1" x14ac:dyDescent="0.25">
      <c r="A4133" s="13">
        <v>4132</v>
      </c>
    </row>
    <row r="4134" spans="1:1" x14ac:dyDescent="0.25">
      <c r="A4134" s="13">
        <v>4133</v>
      </c>
    </row>
    <row r="4135" spans="1:1" x14ac:dyDescent="0.25">
      <c r="A4135" s="13">
        <v>4134</v>
      </c>
    </row>
    <row r="4136" spans="1:1" x14ac:dyDescent="0.25">
      <c r="A4136" s="13">
        <v>4135</v>
      </c>
    </row>
    <row r="4137" spans="1:1" x14ac:dyDescent="0.25">
      <c r="A4137" s="13">
        <v>4136</v>
      </c>
    </row>
    <row r="4138" spans="1:1" x14ac:dyDescent="0.25">
      <c r="A4138" s="13">
        <v>4137</v>
      </c>
    </row>
    <row r="4139" spans="1:1" x14ac:dyDescent="0.25">
      <c r="A4139" s="13">
        <v>4138</v>
      </c>
    </row>
    <row r="4140" spans="1:1" x14ac:dyDescent="0.25">
      <c r="A4140" s="13">
        <v>4139</v>
      </c>
    </row>
    <row r="4141" spans="1:1" x14ac:dyDescent="0.25">
      <c r="A4141" s="13">
        <v>4140</v>
      </c>
    </row>
    <row r="4142" spans="1:1" x14ac:dyDescent="0.25">
      <c r="A4142" s="13">
        <v>4141</v>
      </c>
    </row>
    <row r="4143" spans="1:1" x14ac:dyDescent="0.25">
      <c r="A4143" s="13">
        <v>4142</v>
      </c>
    </row>
    <row r="4144" spans="1:1" x14ac:dyDescent="0.25">
      <c r="A4144" s="13">
        <v>4143</v>
      </c>
    </row>
    <row r="4145" spans="1:1" x14ac:dyDescent="0.25">
      <c r="A4145" s="13">
        <v>4144</v>
      </c>
    </row>
    <row r="4146" spans="1:1" x14ac:dyDescent="0.25">
      <c r="A4146" s="13">
        <v>4145</v>
      </c>
    </row>
    <row r="4147" spans="1:1" x14ac:dyDescent="0.25">
      <c r="A4147" s="13">
        <v>4146</v>
      </c>
    </row>
    <row r="4148" spans="1:1" x14ac:dyDescent="0.25">
      <c r="A4148" s="13">
        <v>4147</v>
      </c>
    </row>
    <row r="4149" spans="1:1" x14ac:dyDescent="0.25">
      <c r="A4149" s="13">
        <v>4148</v>
      </c>
    </row>
    <row r="4150" spans="1:1" x14ac:dyDescent="0.25">
      <c r="A4150" s="13">
        <v>4149</v>
      </c>
    </row>
    <row r="4151" spans="1:1" x14ac:dyDescent="0.25">
      <c r="A4151" s="13">
        <v>4150</v>
      </c>
    </row>
    <row r="4152" spans="1:1" x14ac:dyDescent="0.25">
      <c r="A4152" s="13">
        <v>4151</v>
      </c>
    </row>
    <row r="4153" spans="1:1" x14ac:dyDescent="0.25">
      <c r="A4153" s="13">
        <v>4152</v>
      </c>
    </row>
    <row r="4154" spans="1:1" x14ac:dyDescent="0.25">
      <c r="A4154" s="13">
        <v>4153</v>
      </c>
    </row>
    <row r="4155" spans="1:1" x14ac:dyDescent="0.25">
      <c r="A4155" s="13">
        <v>4154</v>
      </c>
    </row>
    <row r="4156" spans="1:1" x14ac:dyDescent="0.25">
      <c r="A4156" s="13">
        <v>4155</v>
      </c>
    </row>
    <row r="4157" spans="1:1" x14ac:dyDescent="0.25">
      <c r="A4157" s="13">
        <v>4156</v>
      </c>
    </row>
    <row r="4158" spans="1:1" x14ac:dyDescent="0.25">
      <c r="A4158" s="13">
        <v>4157</v>
      </c>
    </row>
    <row r="4159" spans="1:1" x14ac:dyDescent="0.25">
      <c r="A4159" s="13">
        <v>4158</v>
      </c>
    </row>
    <row r="4160" spans="1:1" x14ac:dyDescent="0.25">
      <c r="A4160" s="13">
        <v>4159</v>
      </c>
    </row>
    <row r="4161" spans="1:1" x14ac:dyDescent="0.25">
      <c r="A4161" s="13">
        <v>4160</v>
      </c>
    </row>
    <row r="4162" spans="1:1" x14ac:dyDescent="0.25">
      <c r="A4162" s="13">
        <v>4161</v>
      </c>
    </row>
    <row r="4163" spans="1:1" x14ac:dyDescent="0.25">
      <c r="A4163" s="13">
        <v>4162</v>
      </c>
    </row>
    <row r="4164" spans="1:1" x14ac:dyDescent="0.25">
      <c r="A4164" s="13">
        <v>4163</v>
      </c>
    </row>
    <row r="4165" spans="1:1" x14ac:dyDescent="0.25">
      <c r="A4165" s="13">
        <v>4164</v>
      </c>
    </row>
    <row r="4166" spans="1:1" x14ac:dyDescent="0.25">
      <c r="A4166" s="13">
        <v>4165</v>
      </c>
    </row>
    <row r="4167" spans="1:1" x14ac:dyDescent="0.25">
      <c r="A4167" s="13">
        <v>4166</v>
      </c>
    </row>
    <row r="4168" spans="1:1" x14ac:dyDescent="0.25">
      <c r="A4168" s="13">
        <v>4167</v>
      </c>
    </row>
    <row r="4169" spans="1:1" x14ac:dyDescent="0.25">
      <c r="A4169" s="13">
        <v>4168</v>
      </c>
    </row>
    <row r="4170" spans="1:1" x14ac:dyDescent="0.25">
      <c r="A4170" s="13">
        <v>4169</v>
      </c>
    </row>
    <row r="4171" spans="1:1" x14ac:dyDescent="0.25">
      <c r="A4171" s="13">
        <v>4170</v>
      </c>
    </row>
    <row r="4172" spans="1:1" x14ac:dyDescent="0.25">
      <c r="A4172" s="13">
        <v>4171</v>
      </c>
    </row>
    <row r="4173" spans="1:1" x14ac:dyDescent="0.25">
      <c r="A4173" s="13">
        <v>4172</v>
      </c>
    </row>
    <row r="4174" spans="1:1" x14ac:dyDescent="0.25">
      <c r="A4174" s="13">
        <v>4173</v>
      </c>
    </row>
    <row r="4175" spans="1:1" x14ac:dyDescent="0.25">
      <c r="A4175" s="13">
        <v>4174</v>
      </c>
    </row>
    <row r="4176" spans="1:1" x14ac:dyDescent="0.25">
      <c r="A4176" s="13">
        <v>4175</v>
      </c>
    </row>
    <row r="4177" spans="1:1" x14ac:dyDescent="0.25">
      <c r="A4177" s="13">
        <v>4176</v>
      </c>
    </row>
    <row r="4178" spans="1:1" x14ac:dyDescent="0.25">
      <c r="A4178" s="13">
        <v>4177</v>
      </c>
    </row>
    <row r="4179" spans="1:1" x14ac:dyDescent="0.25">
      <c r="A4179" s="13">
        <v>4178</v>
      </c>
    </row>
    <row r="4180" spans="1:1" x14ac:dyDescent="0.25">
      <c r="A4180" s="13">
        <v>4179</v>
      </c>
    </row>
    <row r="4181" spans="1:1" x14ac:dyDescent="0.25">
      <c r="A4181" s="13">
        <v>4180</v>
      </c>
    </row>
    <row r="4182" spans="1:1" x14ac:dyDescent="0.25">
      <c r="A4182" s="13">
        <v>4181</v>
      </c>
    </row>
    <row r="4183" spans="1:1" x14ac:dyDescent="0.25">
      <c r="A4183" s="13">
        <v>4182</v>
      </c>
    </row>
    <row r="4184" spans="1:1" x14ac:dyDescent="0.25">
      <c r="A4184" s="13">
        <v>4183</v>
      </c>
    </row>
    <row r="4185" spans="1:1" x14ac:dyDescent="0.25">
      <c r="A4185" s="13">
        <v>4184</v>
      </c>
    </row>
    <row r="4186" spans="1:1" x14ac:dyDescent="0.25">
      <c r="A4186" s="13">
        <v>4185</v>
      </c>
    </row>
    <row r="4187" spans="1:1" x14ac:dyDescent="0.25">
      <c r="A4187" s="13">
        <v>4186</v>
      </c>
    </row>
    <row r="4188" spans="1:1" x14ac:dyDescent="0.25">
      <c r="A4188" s="13">
        <v>4187</v>
      </c>
    </row>
    <row r="4189" spans="1:1" x14ac:dyDescent="0.25">
      <c r="A4189" s="13">
        <v>4188</v>
      </c>
    </row>
    <row r="4190" spans="1:1" x14ac:dyDescent="0.25">
      <c r="A4190" s="13">
        <v>4189</v>
      </c>
    </row>
    <row r="4191" spans="1:1" x14ac:dyDescent="0.25">
      <c r="A4191" s="13">
        <v>4190</v>
      </c>
    </row>
    <row r="4192" spans="1:1" x14ac:dyDescent="0.25">
      <c r="A4192" s="13">
        <v>4191</v>
      </c>
    </row>
    <row r="4193" spans="1:1" x14ac:dyDescent="0.25">
      <c r="A4193" s="13">
        <v>4192</v>
      </c>
    </row>
    <row r="4194" spans="1:1" x14ac:dyDescent="0.25">
      <c r="A4194" s="13">
        <v>4193</v>
      </c>
    </row>
    <row r="4195" spans="1:1" x14ac:dyDescent="0.25">
      <c r="A4195" s="13">
        <v>4194</v>
      </c>
    </row>
    <row r="4196" spans="1:1" x14ac:dyDescent="0.25">
      <c r="A4196" s="13">
        <v>4195</v>
      </c>
    </row>
    <row r="4197" spans="1:1" x14ac:dyDescent="0.25">
      <c r="A4197" s="13">
        <v>4196</v>
      </c>
    </row>
    <row r="4198" spans="1:1" x14ac:dyDescent="0.25">
      <c r="A4198" s="13">
        <v>4197</v>
      </c>
    </row>
    <row r="4199" spans="1:1" x14ac:dyDescent="0.25">
      <c r="A4199" s="13">
        <v>4198</v>
      </c>
    </row>
    <row r="4200" spans="1:1" x14ac:dyDescent="0.25">
      <c r="A4200" s="13">
        <v>4199</v>
      </c>
    </row>
    <row r="4201" spans="1:1" x14ac:dyDescent="0.25">
      <c r="A4201" s="13">
        <v>4200</v>
      </c>
    </row>
    <row r="4202" spans="1:1" x14ac:dyDescent="0.25">
      <c r="A4202" s="13">
        <v>4201</v>
      </c>
    </row>
    <row r="4203" spans="1:1" x14ac:dyDescent="0.25">
      <c r="A4203" s="13">
        <v>4202</v>
      </c>
    </row>
    <row r="4204" spans="1:1" x14ac:dyDescent="0.25">
      <c r="A4204" s="13">
        <v>4203</v>
      </c>
    </row>
    <row r="4205" spans="1:1" x14ac:dyDescent="0.25">
      <c r="A4205" s="13">
        <v>4204</v>
      </c>
    </row>
    <row r="4206" spans="1:1" x14ac:dyDescent="0.25">
      <c r="A4206" s="13">
        <v>4205</v>
      </c>
    </row>
    <row r="4207" spans="1:1" x14ac:dyDescent="0.25">
      <c r="A4207" s="13">
        <v>4206</v>
      </c>
    </row>
    <row r="4208" spans="1:1" x14ac:dyDescent="0.25">
      <c r="A4208" s="13">
        <v>4207</v>
      </c>
    </row>
    <row r="4209" spans="1:1" x14ac:dyDescent="0.25">
      <c r="A4209" s="13">
        <v>4208</v>
      </c>
    </row>
    <row r="4210" spans="1:1" x14ac:dyDescent="0.25">
      <c r="A4210" s="13">
        <v>4209</v>
      </c>
    </row>
    <row r="4211" spans="1:1" x14ac:dyDescent="0.25">
      <c r="A4211" s="13">
        <v>4210</v>
      </c>
    </row>
    <row r="4212" spans="1:1" x14ac:dyDescent="0.25">
      <c r="A4212" s="13">
        <v>4211</v>
      </c>
    </row>
    <row r="4213" spans="1:1" x14ac:dyDescent="0.25">
      <c r="A4213" s="13">
        <v>4212</v>
      </c>
    </row>
    <row r="4214" spans="1:1" x14ac:dyDescent="0.25">
      <c r="A4214" s="13">
        <v>4213</v>
      </c>
    </row>
    <row r="4215" spans="1:1" x14ac:dyDescent="0.25">
      <c r="A4215" s="13">
        <v>4214</v>
      </c>
    </row>
    <row r="4216" spans="1:1" x14ac:dyDescent="0.25">
      <c r="A4216" s="13">
        <v>4215</v>
      </c>
    </row>
    <row r="4217" spans="1:1" x14ac:dyDescent="0.25">
      <c r="A4217" s="13">
        <v>4216</v>
      </c>
    </row>
    <row r="4218" spans="1:1" x14ac:dyDescent="0.25">
      <c r="A4218" s="13">
        <v>4217</v>
      </c>
    </row>
    <row r="4219" spans="1:1" x14ac:dyDescent="0.25">
      <c r="A4219" s="13">
        <v>4218</v>
      </c>
    </row>
    <row r="4220" spans="1:1" x14ac:dyDescent="0.25">
      <c r="A4220" s="13">
        <v>4219</v>
      </c>
    </row>
    <row r="4221" spans="1:1" x14ac:dyDescent="0.25">
      <c r="A4221" s="13">
        <v>4220</v>
      </c>
    </row>
    <row r="4222" spans="1:1" x14ac:dyDescent="0.25">
      <c r="A4222" s="13">
        <v>4221</v>
      </c>
    </row>
    <row r="4223" spans="1:1" x14ac:dyDescent="0.25">
      <c r="A4223" s="13">
        <v>4222</v>
      </c>
    </row>
    <row r="4224" spans="1:1" x14ac:dyDescent="0.25">
      <c r="A4224" s="13">
        <v>4223</v>
      </c>
    </row>
    <row r="4225" spans="1:1" x14ac:dyDescent="0.25">
      <c r="A4225" s="13">
        <v>4224</v>
      </c>
    </row>
    <row r="4226" spans="1:1" x14ac:dyDescent="0.25">
      <c r="A4226" s="13">
        <v>4225</v>
      </c>
    </row>
    <row r="4227" spans="1:1" x14ac:dyDescent="0.25">
      <c r="A4227" s="13">
        <v>4226</v>
      </c>
    </row>
    <row r="4228" spans="1:1" x14ac:dyDescent="0.25">
      <c r="A4228" s="13">
        <v>4227</v>
      </c>
    </row>
    <row r="4229" spans="1:1" x14ac:dyDescent="0.25">
      <c r="A4229" s="13">
        <v>4228</v>
      </c>
    </row>
    <row r="4230" spans="1:1" x14ac:dyDescent="0.25">
      <c r="A4230" s="13">
        <v>4229</v>
      </c>
    </row>
    <row r="4231" spans="1:1" x14ac:dyDescent="0.25">
      <c r="A4231" s="13">
        <v>4230</v>
      </c>
    </row>
    <row r="4232" spans="1:1" x14ac:dyDescent="0.25">
      <c r="A4232" s="13">
        <v>4231</v>
      </c>
    </row>
    <row r="4233" spans="1:1" x14ac:dyDescent="0.25">
      <c r="A4233" s="13">
        <v>4232</v>
      </c>
    </row>
    <row r="4234" spans="1:1" x14ac:dyDescent="0.25">
      <c r="A4234" s="13">
        <v>4233</v>
      </c>
    </row>
    <row r="4235" spans="1:1" x14ac:dyDescent="0.25">
      <c r="A4235" s="13">
        <v>4234</v>
      </c>
    </row>
    <row r="4236" spans="1:1" x14ac:dyDescent="0.25">
      <c r="A4236" s="13">
        <v>4235</v>
      </c>
    </row>
    <row r="4237" spans="1:1" x14ac:dyDescent="0.25">
      <c r="A4237" s="13">
        <v>4236</v>
      </c>
    </row>
    <row r="4238" spans="1:1" x14ac:dyDescent="0.25">
      <c r="A4238" s="13">
        <v>4237</v>
      </c>
    </row>
    <row r="4239" spans="1:1" x14ac:dyDescent="0.25">
      <c r="A4239" s="13">
        <v>4238</v>
      </c>
    </row>
    <row r="4240" spans="1:1" x14ac:dyDescent="0.25">
      <c r="A4240" s="13">
        <v>4239</v>
      </c>
    </row>
    <row r="4241" spans="1:1" x14ac:dyDescent="0.25">
      <c r="A4241" s="13">
        <v>4240</v>
      </c>
    </row>
    <row r="4242" spans="1:1" x14ac:dyDescent="0.25">
      <c r="A4242" s="13">
        <v>4241</v>
      </c>
    </row>
    <row r="4243" spans="1:1" x14ac:dyDescent="0.25">
      <c r="A4243" s="13">
        <v>4242</v>
      </c>
    </row>
    <row r="4244" spans="1:1" x14ac:dyDescent="0.25">
      <c r="A4244" s="13">
        <v>4243</v>
      </c>
    </row>
    <row r="4245" spans="1:1" x14ac:dyDescent="0.25">
      <c r="A4245" s="13">
        <v>4244</v>
      </c>
    </row>
    <row r="4246" spans="1:1" x14ac:dyDescent="0.25">
      <c r="A4246" s="13">
        <v>4245</v>
      </c>
    </row>
    <row r="4247" spans="1:1" x14ac:dyDescent="0.25">
      <c r="A4247" s="13">
        <v>4246</v>
      </c>
    </row>
    <row r="4248" spans="1:1" x14ac:dyDescent="0.25">
      <c r="A4248" s="13">
        <v>4247</v>
      </c>
    </row>
    <row r="4249" spans="1:1" x14ac:dyDescent="0.25">
      <c r="A4249" s="13">
        <v>4248</v>
      </c>
    </row>
    <row r="4250" spans="1:1" x14ac:dyDescent="0.25">
      <c r="A4250" s="13">
        <v>4249</v>
      </c>
    </row>
    <row r="4251" spans="1:1" x14ac:dyDescent="0.25">
      <c r="A4251" s="13">
        <v>4250</v>
      </c>
    </row>
    <row r="4252" spans="1:1" x14ac:dyDescent="0.25">
      <c r="A4252" s="13">
        <v>4251</v>
      </c>
    </row>
    <row r="4253" spans="1:1" x14ac:dyDescent="0.25">
      <c r="A4253" s="13">
        <v>4252</v>
      </c>
    </row>
    <row r="4254" spans="1:1" x14ac:dyDescent="0.25">
      <c r="A4254" s="13">
        <v>4253</v>
      </c>
    </row>
    <row r="4255" spans="1:1" x14ac:dyDescent="0.25">
      <c r="A4255" s="13">
        <v>4254</v>
      </c>
    </row>
    <row r="4256" spans="1:1" x14ac:dyDescent="0.25">
      <c r="A4256" s="13">
        <v>4255</v>
      </c>
    </row>
    <row r="4257" spans="1:1" x14ac:dyDescent="0.25">
      <c r="A4257" s="13">
        <v>4256</v>
      </c>
    </row>
    <row r="4258" spans="1:1" x14ac:dyDescent="0.25">
      <c r="A4258" s="13">
        <v>4257</v>
      </c>
    </row>
    <row r="4259" spans="1:1" x14ac:dyDescent="0.25">
      <c r="A4259" s="13">
        <v>4258</v>
      </c>
    </row>
    <row r="4260" spans="1:1" x14ac:dyDescent="0.25">
      <c r="A4260" s="13">
        <v>4259</v>
      </c>
    </row>
    <row r="4261" spans="1:1" x14ac:dyDescent="0.25">
      <c r="A4261" s="13">
        <v>4260</v>
      </c>
    </row>
    <row r="4262" spans="1:1" x14ac:dyDescent="0.25">
      <c r="A4262" s="13">
        <v>4261</v>
      </c>
    </row>
    <row r="4263" spans="1:1" x14ac:dyDescent="0.25">
      <c r="A4263" s="13">
        <v>4262</v>
      </c>
    </row>
    <row r="4264" spans="1:1" x14ac:dyDescent="0.25">
      <c r="A4264" s="13">
        <v>4263</v>
      </c>
    </row>
    <row r="4265" spans="1:1" x14ac:dyDescent="0.25">
      <c r="A4265" s="13">
        <v>4264</v>
      </c>
    </row>
    <row r="4266" spans="1:1" x14ac:dyDescent="0.25">
      <c r="A4266" s="13">
        <v>4265</v>
      </c>
    </row>
    <row r="4267" spans="1:1" x14ac:dyDescent="0.25">
      <c r="A4267" s="13">
        <v>4266</v>
      </c>
    </row>
    <row r="4268" spans="1:1" x14ac:dyDescent="0.25">
      <c r="A4268" s="13">
        <v>4267</v>
      </c>
    </row>
    <row r="4269" spans="1:1" x14ac:dyDescent="0.25">
      <c r="A4269" s="13">
        <v>4268</v>
      </c>
    </row>
    <row r="4270" spans="1:1" x14ac:dyDescent="0.25">
      <c r="A4270" s="13">
        <v>4269</v>
      </c>
    </row>
    <row r="4271" spans="1:1" x14ac:dyDescent="0.25">
      <c r="A4271" s="13">
        <v>4270</v>
      </c>
    </row>
    <row r="4272" spans="1:1" x14ac:dyDescent="0.25">
      <c r="A4272" s="13">
        <v>4271</v>
      </c>
    </row>
    <row r="4273" spans="1:1" x14ac:dyDescent="0.25">
      <c r="A4273" s="13">
        <v>4272</v>
      </c>
    </row>
    <row r="4274" spans="1:1" x14ac:dyDescent="0.25">
      <c r="A4274" s="13">
        <v>4273</v>
      </c>
    </row>
    <row r="4275" spans="1:1" x14ac:dyDescent="0.25">
      <c r="A4275" s="13">
        <v>4274</v>
      </c>
    </row>
    <row r="4276" spans="1:1" x14ac:dyDescent="0.25">
      <c r="A4276" s="13">
        <v>4275</v>
      </c>
    </row>
    <row r="4277" spans="1:1" x14ac:dyDescent="0.25">
      <c r="A4277" s="13">
        <v>4276</v>
      </c>
    </row>
    <row r="4278" spans="1:1" x14ac:dyDescent="0.25">
      <c r="A4278" s="13">
        <v>4277</v>
      </c>
    </row>
    <row r="4279" spans="1:1" x14ac:dyDescent="0.25">
      <c r="A4279" s="13">
        <v>4278</v>
      </c>
    </row>
    <row r="4280" spans="1:1" x14ac:dyDescent="0.25">
      <c r="A4280" s="13">
        <v>4279</v>
      </c>
    </row>
    <row r="4281" spans="1:1" x14ac:dyDescent="0.25">
      <c r="A4281" s="13">
        <v>4280</v>
      </c>
    </row>
    <row r="4282" spans="1:1" x14ac:dyDescent="0.25">
      <c r="A4282" s="13">
        <v>4281</v>
      </c>
    </row>
    <row r="4283" spans="1:1" x14ac:dyDescent="0.25">
      <c r="A4283" s="13">
        <v>4282</v>
      </c>
    </row>
    <row r="4284" spans="1:1" x14ac:dyDescent="0.25">
      <c r="A4284" s="13">
        <v>4283</v>
      </c>
    </row>
    <row r="4285" spans="1:1" x14ac:dyDescent="0.25">
      <c r="A4285" s="13">
        <v>4284</v>
      </c>
    </row>
    <row r="4286" spans="1:1" x14ac:dyDescent="0.25">
      <c r="A4286" s="13">
        <v>4285</v>
      </c>
    </row>
    <row r="4287" spans="1:1" x14ac:dyDescent="0.25">
      <c r="A4287" s="13">
        <v>4286</v>
      </c>
    </row>
    <row r="4288" spans="1:1" x14ac:dyDescent="0.25">
      <c r="A4288" s="13">
        <v>4287</v>
      </c>
    </row>
    <row r="4289" spans="1:1" x14ac:dyDescent="0.25">
      <c r="A4289" s="13">
        <v>4288</v>
      </c>
    </row>
    <row r="4290" spans="1:1" x14ac:dyDescent="0.25">
      <c r="A4290" s="13">
        <v>4289</v>
      </c>
    </row>
    <row r="4291" spans="1:1" x14ac:dyDescent="0.25">
      <c r="A4291" s="13">
        <v>4290</v>
      </c>
    </row>
    <row r="4292" spans="1:1" x14ac:dyDescent="0.25">
      <c r="A4292" s="13">
        <v>4291</v>
      </c>
    </row>
    <row r="4293" spans="1:1" x14ac:dyDescent="0.25">
      <c r="A4293" s="13">
        <v>4292</v>
      </c>
    </row>
    <row r="4294" spans="1:1" x14ac:dyDescent="0.25">
      <c r="A4294" s="13">
        <v>4293</v>
      </c>
    </row>
    <row r="4295" spans="1:1" x14ac:dyDescent="0.25">
      <c r="A4295" s="13">
        <v>4294</v>
      </c>
    </row>
    <row r="4296" spans="1:1" x14ac:dyDescent="0.25">
      <c r="A4296" s="13">
        <v>4295</v>
      </c>
    </row>
    <row r="4297" spans="1:1" x14ac:dyDescent="0.25">
      <c r="A4297" s="13">
        <v>4296</v>
      </c>
    </row>
    <row r="4298" spans="1:1" x14ac:dyDescent="0.25">
      <c r="A4298" s="13">
        <v>4297</v>
      </c>
    </row>
    <row r="4299" spans="1:1" x14ac:dyDescent="0.25">
      <c r="A4299" s="13">
        <v>4298</v>
      </c>
    </row>
    <row r="4300" spans="1:1" x14ac:dyDescent="0.25">
      <c r="A4300" s="13">
        <v>4299</v>
      </c>
    </row>
    <row r="4301" spans="1:1" x14ac:dyDescent="0.25">
      <c r="A4301" s="13">
        <v>4300</v>
      </c>
    </row>
    <row r="4302" spans="1:1" x14ac:dyDescent="0.25">
      <c r="A4302" s="13">
        <v>4301</v>
      </c>
    </row>
    <row r="4303" spans="1:1" x14ac:dyDescent="0.25">
      <c r="A4303" s="13">
        <v>4302</v>
      </c>
    </row>
    <row r="4304" spans="1:1" x14ac:dyDescent="0.25">
      <c r="A4304" s="13">
        <v>4303</v>
      </c>
    </row>
    <row r="4305" spans="1:1" x14ac:dyDescent="0.25">
      <c r="A4305" s="13">
        <v>4304</v>
      </c>
    </row>
    <row r="4306" spans="1:1" x14ac:dyDescent="0.25">
      <c r="A4306" s="13">
        <v>4305</v>
      </c>
    </row>
    <row r="4307" spans="1:1" x14ac:dyDescent="0.25">
      <c r="A4307" s="13">
        <v>4306</v>
      </c>
    </row>
    <row r="4308" spans="1:1" x14ac:dyDescent="0.25">
      <c r="A4308" s="13">
        <v>4307</v>
      </c>
    </row>
    <row r="4309" spans="1:1" x14ac:dyDescent="0.25">
      <c r="A4309" s="13">
        <v>4308</v>
      </c>
    </row>
    <row r="4310" spans="1:1" x14ac:dyDescent="0.25">
      <c r="A4310" s="13">
        <v>4309</v>
      </c>
    </row>
    <row r="4311" spans="1:1" x14ac:dyDescent="0.25">
      <c r="A4311" s="13">
        <v>4310</v>
      </c>
    </row>
    <row r="4312" spans="1:1" x14ac:dyDescent="0.25">
      <c r="A4312" s="13">
        <v>4311</v>
      </c>
    </row>
    <row r="4313" spans="1:1" x14ac:dyDescent="0.25">
      <c r="A4313" s="13">
        <v>4312</v>
      </c>
    </row>
    <row r="4314" spans="1:1" x14ac:dyDescent="0.25">
      <c r="A4314" s="13">
        <v>4313</v>
      </c>
    </row>
    <row r="4315" spans="1:1" x14ac:dyDescent="0.25">
      <c r="A4315" s="13">
        <v>4314</v>
      </c>
    </row>
    <row r="4316" spans="1:1" x14ac:dyDescent="0.25">
      <c r="A4316" s="13">
        <v>4315</v>
      </c>
    </row>
    <row r="4317" spans="1:1" x14ac:dyDescent="0.25">
      <c r="A4317" s="13">
        <v>4316</v>
      </c>
    </row>
    <row r="4318" spans="1:1" x14ac:dyDescent="0.25">
      <c r="A4318" s="13">
        <v>4317</v>
      </c>
    </row>
    <row r="4319" spans="1:1" x14ac:dyDescent="0.25">
      <c r="A4319" s="13">
        <v>4318</v>
      </c>
    </row>
    <row r="4320" spans="1:1" x14ac:dyDescent="0.25">
      <c r="A4320" s="13">
        <v>4319</v>
      </c>
    </row>
    <row r="4321" spans="1:1" x14ac:dyDescent="0.25">
      <c r="A4321" s="13">
        <v>4320</v>
      </c>
    </row>
    <row r="4322" spans="1:1" x14ac:dyDescent="0.25">
      <c r="A4322" s="13">
        <v>4321</v>
      </c>
    </row>
    <row r="4323" spans="1:1" x14ac:dyDescent="0.25">
      <c r="A4323" s="13">
        <v>4322</v>
      </c>
    </row>
    <row r="4324" spans="1:1" x14ac:dyDescent="0.25">
      <c r="A4324" s="13">
        <v>4323</v>
      </c>
    </row>
    <row r="4325" spans="1:1" x14ac:dyDescent="0.25">
      <c r="A4325" s="13">
        <v>4324</v>
      </c>
    </row>
    <row r="4326" spans="1:1" x14ac:dyDescent="0.25">
      <c r="A4326" s="13">
        <v>4325</v>
      </c>
    </row>
    <row r="4327" spans="1:1" x14ac:dyDescent="0.25">
      <c r="A4327" s="13">
        <v>4326</v>
      </c>
    </row>
    <row r="4328" spans="1:1" x14ac:dyDescent="0.25">
      <c r="A4328" s="13">
        <v>4327</v>
      </c>
    </row>
    <row r="4329" spans="1:1" x14ac:dyDescent="0.25">
      <c r="A4329" s="13">
        <v>4328</v>
      </c>
    </row>
    <row r="4330" spans="1:1" x14ac:dyDescent="0.25">
      <c r="A4330" s="13">
        <v>4329</v>
      </c>
    </row>
    <row r="4331" spans="1:1" x14ac:dyDescent="0.25">
      <c r="A4331" s="13">
        <v>4330</v>
      </c>
    </row>
    <row r="4332" spans="1:1" x14ac:dyDescent="0.25">
      <c r="A4332" s="13">
        <v>4331</v>
      </c>
    </row>
    <row r="4333" spans="1:1" x14ac:dyDescent="0.25">
      <c r="A4333" s="13">
        <v>4332</v>
      </c>
    </row>
    <row r="4334" spans="1:1" x14ac:dyDescent="0.25">
      <c r="A4334" s="13">
        <v>4333</v>
      </c>
    </row>
    <row r="4335" spans="1:1" x14ac:dyDescent="0.25">
      <c r="A4335" s="13">
        <v>4334</v>
      </c>
    </row>
    <row r="4336" spans="1:1" x14ac:dyDescent="0.25">
      <c r="A4336" s="13">
        <v>4335</v>
      </c>
    </row>
    <row r="4337" spans="1:1" x14ac:dyDescent="0.25">
      <c r="A4337" s="13">
        <v>4336</v>
      </c>
    </row>
    <row r="4338" spans="1:1" x14ac:dyDescent="0.25">
      <c r="A4338" s="13">
        <v>4337</v>
      </c>
    </row>
    <row r="4339" spans="1:1" x14ac:dyDescent="0.25">
      <c r="A4339" s="13">
        <v>4338</v>
      </c>
    </row>
    <row r="4340" spans="1:1" x14ac:dyDescent="0.25">
      <c r="A4340" s="13">
        <v>4339</v>
      </c>
    </row>
    <row r="4341" spans="1:1" x14ac:dyDescent="0.25">
      <c r="A4341" s="13">
        <v>4340</v>
      </c>
    </row>
    <row r="4342" spans="1:1" x14ac:dyDescent="0.25">
      <c r="A4342" s="13">
        <v>4341</v>
      </c>
    </row>
    <row r="4343" spans="1:1" x14ac:dyDescent="0.25">
      <c r="A4343" s="13">
        <v>4342</v>
      </c>
    </row>
    <row r="4344" spans="1:1" x14ac:dyDescent="0.25">
      <c r="A4344" s="13">
        <v>4343</v>
      </c>
    </row>
    <row r="4345" spans="1:1" x14ac:dyDescent="0.25">
      <c r="A4345" s="13">
        <v>4344</v>
      </c>
    </row>
    <row r="4346" spans="1:1" x14ac:dyDescent="0.25">
      <c r="A4346" s="13">
        <v>4345</v>
      </c>
    </row>
    <row r="4347" spans="1:1" x14ac:dyDescent="0.25">
      <c r="A4347" s="13">
        <v>4346</v>
      </c>
    </row>
    <row r="4348" spans="1:1" x14ac:dyDescent="0.25">
      <c r="A4348" s="13">
        <v>4347</v>
      </c>
    </row>
    <row r="4349" spans="1:1" x14ac:dyDescent="0.25">
      <c r="A4349" s="13">
        <v>4348</v>
      </c>
    </row>
    <row r="4350" spans="1:1" x14ac:dyDescent="0.25">
      <c r="A4350" s="13">
        <v>4349</v>
      </c>
    </row>
    <row r="4351" spans="1:1" x14ac:dyDescent="0.25">
      <c r="A4351" s="13">
        <v>4350</v>
      </c>
    </row>
    <row r="4352" spans="1:1" x14ac:dyDescent="0.25">
      <c r="A4352" s="13">
        <v>4351</v>
      </c>
    </row>
    <row r="4353" spans="1:1" x14ac:dyDescent="0.25">
      <c r="A4353" s="13">
        <v>4352</v>
      </c>
    </row>
    <row r="4354" spans="1:1" x14ac:dyDescent="0.25">
      <c r="A4354" s="13">
        <v>4353</v>
      </c>
    </row>
    <row r="4355" spans="1:1" x14ac:dyDescent="0.25">
      <c r="A4355" s="13">
        <v>4354</v>
      </c>
    </row>
    <row r="4356" spans="1:1" x14ac:dyDescent="0.25">
      <c r="A4356" s="13">
        <v>4355</v>
      </c>
    </row>
    <row r="4357" spans="1:1" x14ac:dyDescent="0.25">
      <c r="A4357" s="13">
        <v>4356</v>
      </c>
    </row>
    <row r="4358" spans="1:1" x14ac:dyDescent="0.25">
      <c r="A4358" s="13">
        <v>4357</v>
      </c>
    </row>
    <row r="4359" spans="1:1" x14ac:dyDescent="0.25">
      <c r="A4359" s="13">
        <v>4358</v>
      </c>
    </row>
    <row r="4360" spans="1:1" x14ac:dyDescent="0.25">
      <c r="A4360" s="13">
        <v>4359</v>
      </c>
    </row>
    <row r="4361" spans="1:1" x14ac:dyDescent="0.25">
      <c r="A4361" s="13">
        <v>4360</v>
      </c>
    </row>
    <row r="4362" spans="1:1" x14ac:dyDescent="0.25">
      <c r="A4362" s="13">
        <v>4361</v>
      </c>
    </row>
    <row r="4363" spans="1:1" x14ac:dyDescent="0.25">
      <c r="A4363" s="13">
        <v>4362</v>
      </c>
    </row>
    <row r="4364" spans="1:1" x14ac:dyDescent="0.25">
      <c r="A4364" s="13">
        <v>4363</v>
      </c>
    </row>
    <row r="4365" spans="1:1" x14ac:dyDescent="0.25">
      <c r="A4365" s="13">
        <v>4364</v>
      </c>
    </row>
    <row r="4366" spans="1:1" x14ac:dyDescent="0.25">
      <c r="A4366" s="13">
        <v>4365</v>
      </c>
    </row>
    <row r="4367" spans="1:1" x14ac:dyDescent="0.25">
      <c r="A4367" s="13">
        <v>4366</v>
      </c>
    </row>
    <row r="4368" spans="1:1" x14ac:dyDescent="0.25">
      <c r="A4368" s="13">
        <v>4367</v>
      </c>
    </row>
    <row r="4369" spans="1:1" x14ac:dyDescent="0.25">
      <c r="A4369" s="13">
        <v>4368</v>
      </c>
    </row>
    <row r="4370" spans="1:1" x14ac:dyDescent="0.25">
      <c r="A4370" s="13">
        <v>4369</v>
      </c>
    </row>
    <row r="4371" spans="1:1" x14ac:dyDescent="0.25">
      <c r="A4371" s="13">
        <v>4370</v>
      </c>
    </row>
    <row r="4372" spans="1:1" x14ac:dyDescent="0.25">
      <c r="A4372" s="13">
        <v>4371</v>
      </c>
    </row>
    <row r="4373" spans="1:1" x14ac:dyDescent="0.25">
      <c r="A4373" s="13">
        <v>4372</v>
      </c>
    </row>
    <row r="4374" spans="1:1" x14ac:dyDescent="0.25">
      <c r="A4374" s="13">
        <v>4373</v>
      </c>
    </row>
    <row r="4375" spans="1:1" x14ac:dyDescent="0.25">
      <c r="A4375" s="13">
        <v>4374</v>
      </c>
    </row>
    <row r="4376" spans="1:1" x14ac:dyDescent="0.25">
      <c r="A4376" s="13">
        <v>4375</v>
      </c>
    </row>
    <row r="4377" spans="1:1" x14ac:dyDescent="0.25">
      <c r="A4377" s="13">
        <v>4376</v>
      </c>
    </row>
    <row r="4378" spans="1:1" x14ac:dyDescent="0.25">
      <c r="A4378" s="13">
        <v>4377</v>
      </c>
    </row>
    <row r="4379" spans="1:1" x14ac:dyDescent="0.25">
      <c r="A4379" s="13">
        <v>4378</v>
      </c>
    </row>
    <row r="4380" spans="1:1" x14ac:dyDescent="0.25">
      <c r="A4380" s="13">
        <v>4379</v>
      </c>
    </row>
    <row r="4381" spans="1:1" x14ac:dyDescent="0.25">
      <c r="A4381" s="13">
        <v>4380</v>
      </c>
    </row>
    <row r="4382" spans="1:1" x14ac:dyDescent="0.25">
      <c r="A4382" s="13">
        <v>4381</v>
      </c>
    </row>
    <row r="4383" spans="1:1" x14ac:dyDescent="0.25">
      <c r="A4383" s="13">
        <v>4382</v>
      </c>
    </row>
    <row r="4384" spans="1:1" x14ac:dyDescent="0.25">
      <c r="A4384" s="13">
        <v>4383</v>
      </c>
    </row>
    <row r="4385" spans="1:1" x14ac:dyDescent="0.25">
      <c r="A4385" s="13">
        <v>4384</v>
      </c>
    </row>
    <row r="4386" spans="1:1" x14ac:dyDescent="0.25">
      <c r="A4386" s="13">
        <v>4385</v>
      </c>
    </row>
    <row r="4387" spans="1:1" x14ac:dyDescent="0.25">
      <c r="A4387" s="13">
        <v>4386</v>
      </c>
    </row>
    <row r="4388" spans="1:1" x14ac:dyDescent="0.25">
      <c r="A4388" s="13">
        <v>4387</v>
      </c>
    </row>
    <row r="4389" spans="1:1" x14ac:dyDescent="0.25">
      <c r="A4389" s="13">
        <v>4388</v>
      </c>
    </row>
    <row r="4390" spans="1:1" x14ac:dyDescent="0.25">
      <c r="A4390" s="13">
        <v>4389</v>
      </c>
    </row>
    <row r="4391" spans="1:1" x14ac:dyDescent="0.25">
      <c r="A4391" s="13">
        <v>4390</v>
      </c>
    </row>
    <row r="4392" spans="1:1" x14ac:dyDescent="0.25">
      <c r="A4392" s="13">
        <v>4391</v>
      </c>
    </row>
    <row r="4393" spans="1:1" x14ac:dyDescent="0.25">
      <c r="A4393" s="13">
        <v>4392</v>
      </c>
    </row>
    <row r="4394" spans="1:1" x14ac:dyDescent="0.25">
      <c r="A4394" s="13">
        <v>4393</v>
      </c>
    </row>
    <row r="4395" spans="1:1" x14ac:dyDescent="0.25">
      <c r="A4395" s="13">
        <v>4394</v>
      </c>
    </row>
    <row r="4396" spans="1:1" x14ac:dyDescent="0.25">
      <c r="A4396" s="13">
        <v>4395</v>
      </c>
    </row>
    <row r="4397" spans="1:1" x14ac:dyDescent="0.25">
      <c r="A4397" s="13">
        <v>4396</v>
      </c>
    </row>
    <row r="4398" spans="1:1" x14ac:dyDescent="0.25">
      <c r="A4398" s="13">
        <v>4397</v>
      </c>
    </row>
    <row r="4399" spans="1:1" x14ac:dyDescent="0.25">
      <c r="A4399" s="13">
        <v>4398</v>
      </c>
    </row>
    <row r="4400" spans="1:1" x14ac:dyDescent="0.25">
      <c r="A4400" s="13">
        <v>4399</v>
      </c>
    </row>
    <row r="4401" spans="1:1" x14ac:dyDescent="0.25">
      <c r="A4401" s="13">
        <v>4400</v>
      </c>
    </row>
    <row r="4402" spans="1:1" x14ac:dyDescent="0.25">
      <c r="A4402" s="13">
        <v>4401</v>
      </c>
    </row>
    <row r="4403" spans="1:1" x14ac:dyDescent="0.25">
      <c r="A4403" s="13">
        <v>4402</v>
      </c>
    </row>
    <row r="4404" spans="1:1" x14ac:dyDescent="0.25">
      <c r="A4404" s="13">
        <v>4403</v>
      </c>
    </row>
    <row r="4405" spans="1:1" x14ac:dyDescent="0.25">
      <c r="A4405" s="13">
        <v>4404</v>
      </c>
    </row>
    <row r="4406" spans="1:1" x14ac:dyDescent="0.25">
      <c r="A4406" s="13">
        <v>4405</v>
      </c>
    </row>
    <row r="4407" spans="1:1" x14ac:dyDescent="0.25">
      <c r="A4407" s="13">
        <v>4406</v>
      </c>
    </row>
    <row r="4408" spans="1:1" x14ac:dyDescent="0.25">
      <c r="A4408" s="13">
        <v>4407</v>
      </c>
    </row>
    <row r="4409" spans="1:1" x14ac:dyDescent="0.25">
      <c r="A4409" s="13">
        <v>4408</v>
      </c>
    </row>
    <row r="4410" spans="1:1" x14ac:dyDescent="0.25">
      <c r="A4410" s="13">
        <v>4409</v>
      </c>
    </row>
    <row r="4411" spans="1:1" x14ac:dyDescent="0.25">
      <c r="A4411" s="13">
        <v>4410</v>
      </c>
    </row>
    <row r="4412" spans="1:1" x14ac:dyDescent="0.25">
      <c r="A4412" s="13">
        <v>4411</v>
      </c>
    </row>
    <row r="4413" spans="1:1" x14ac:dyDescent="0.25">
      <c r="A4413" s="13">
        <v>4412</v>
      </c>
    </row>
    <row r="4414" spans="1:1" x14ac:dyDescent="0.25">
      <c r="A4414" s="13">
        <v>4413</v>
      </c>
    </row>
    <row r="4415" spans="1:1" x14ac:dyDescent="0.25">
      <c r="A4415" s="13">
        <v>4414</v>
      </c>
    </row>
    <row r="4416" spans="1:1" x14ac:dyDescent="0.25">
      <c r="A4416" s="13">
        <v>4415</v>
      </c>
    </row>
    <row r="4417" spans="1:1" x14ac:dyDescent="0.25">
      <c r="A4417" s="13">
        <v>4416</v>
      </c>
    </row>
    <row r="4418" spans="1:1" x14ac:dyDescent="0.25">
      <c r="A4418" s="13">
        <v>4417</v>
      </c>
    </row>
    <row r="4419" spans="1:1" x14ac:dyDescent="0.25">
      <c r="A4419" s="13">
        <v>4418</v>
      </c>
    </row>
    <row r="4420" spans="1:1" x14ac:dyDescent="0.25">
      <c r="A4420" s="13">
        <v>4419</v>
      </c>
    </row>
    <row r="4421" spans="1:1" x14ac:dyDescent="0.25">
      <c r="A4421" s="13">
        <v>4420</v>
      </c>
    </row>
    <row r="4422" spans="1:1" x14ac:dyDescent="0.25">
      <c r="A4422" s="13">
        <v>4421</v>
      </c>
    </row>
    <row r="4423" spans="1:1" x14ac:dyDescent="0.25">
      <c r="A4423" s="13">
        <v>4422</v>
      </c>
    </row>
    <row r="4424" spans="1:1" x14ac:dyDescent="0.25">
      <c r="A4424" s="13">
        <v>4423</v>
      </c>
    </row>
    <row r="4425" spans="1:1" x14ac:dyDescent="0.25">
      <c r="A4425" s="13">
        <v>4424</v>
      </c>
    </row>
    <row r="4426" spans="1:1" x14ac:dyDescent="0.25">
      <c r="A4426" s="13">
        <v>4425</v>
      </c>
    </row>
    <row r="4427" spans="1:1" x14ac:dyDescent="0.25">
      <c r="A4427" s="13">
        <v>4426</v>
      </c>
    </row>
    <row r="4428" spans="1:1" x14ac:dyDescent="0.25">
      <c r="A4428" s="13">
        <v>4427</v>
      </c>
    </row>
    <row r="4429" spans="1:1" x14ac:dyDescent="0.25">
      <c r="A4429" s="13">
        <v>4428</v>
      </c>
    </row>
    <row r="4430" spans="1:1" x14ac:dyDescent="0.25">
      <c r="A4430" s="13">
        <v>4429</v>
      </c>
    </row>
    <row r="4431" spans="1:1" x14ac:dyDescent="0.25">
      <c r="A4431" s="13">
        <v>4430</v>
      </c>
    </row>
    <row r="4432" spans="1:1" x14ac:dyDescent="0.25">
      <c r="A4432" s="13">
        <v>4431</v>
      </c>
    </row>
    <row r="4433" spans="1:1" x14ac:dyDescent="0.25">
      <c r="A4433" s="13">
        <v>4432</v>
      </c>
    </row>
    <row r="4434" spans="1:1" x14ac:dyDescent="0.25">
      <c r="A4434" s="13">
        <v>4433</v>
      </c>
    </row>
    <row r="4435" spans="1:1" x14ac:dyDescent="0.25">
      <c r="A4435" s="13">
        <v>4434</v>
      </c>
    </row>
    <row r="4436" spans="1:1" x14ac:dyDescent="0.25">
      <c r="A4436" s="13">
        <v>4435</v>
      </c>
    </row>
    <row r="4437" spans="1:1" x14ac:dyDescent="0.25">
      <c r="A4437" s="13">
        <v>4436</v>
      </c>
    </row>
    <row r="4438" spans="1:1" x14ac:dyDescent="0.25">
      <c r="A4438" s="13">
        <v>4437</v>
      </c>
    </row>
    <row r="4439" spans="1:1" x14ac:dyDescent="0.25">
      <c r="A4439" s="13">
        <v>4438</v>
      </c>
    </row>
    <row r="4440" spans="1:1" x14ac:dyDescent="0.25">
      <c r="A4440" s="13">
        <v>4439</v>
      </c>
    </row>
    <row r="4441" spans="1:1" x14ac:dyDescent="0.25">
      <c r="A4441" s="13">
        <v>4440</v>
      </c>
    </row>
    <row r="4442" spans="1:1" x14ac:dyDescent="0.25">
      <c r="A4442" s="13">
        <v>4441</v>
      </c>
    </row>
    <row r="4443" spans="1:1" x14ac:dyDescent="0.25">
      <c r="A4443" s="13">
        <v>4442</v>
      </c>
    </row>
    <row r="4444" spans="1:1" x14ac:dyDescent="0.25">
      <c r="A4444" s="13">
        <v>4443</v>
      </c>
    </row>
    <row r="4445" spans="1:1" x14ac:dyDescent="0.25">
      <c r="A4445" s="13">
        <v>4444</v>
      </c>
    </row>
    <row r="4446" spans="1:1" x14ac:dyDescent="0.25">
      <c r="A4446" s="13">
        <v>4445</v>
      </c>
    </row>
    <row r="4447" spans="1:1" x14ac:dyDescent="0.25">
      <c r="A4447" s="13">
        <v>4446</v>
      </c>
    </row>
    <row r="4448" spans="1:1" x14ac:dyDescent="0.25">
      <c r="A4448" s="13">
        <v>4447</v>
      </c>
    </row>
    <row r="4449" spans="1:1" x14ac:dyDescent="0.25">
      <c r="A4449" s="13">
        <v>4448</v>
      </c>
    </row>
    <row r="4450" spans="1:1" x14ac:dyDescent="0.25">
      <c r="A4450" s="13">
        <v>4449</v>
      </c>
    </row>
    <row r="4451" spans="1:1" x14ac:dyDescent="0.25">
      <c r="A4451" s="13">
        <v>4450</v>
      </c>
    </row>
    <row r="4452" spans="1:1" x14ac:dyDescent="0.25">
      <c r="A4452" s="13">
        <v>4451</v>
      </c>
    </row>
    <row r="4453" spans="1:1" x14ac:dyDescent="0.25">
      <c r="A4453" s="13">
        <v>4452</v>
      </c>
    </row>
    <row r="4454" spans="1:1" x14ac:dyDescent="0.25">
      <c r="A4454" s="13">
        <v>4453</v>
      </c>
    </row>
    <row r="4455" spans="1:1" x14ac:dyDescent="0.25">
      <c r="A4455" s="13">
        <v>4454</v>
      </c>
    </row>
    <row r="4456" spans="1:1" x14ac:dyDescent="0.25">
      <c r="A4456" s="13">
        <v>4455</v>
      </c>
    </row>
    <row r="4457" spans="1:1" x14ac:dyDescent="0.25">
      <c r="A4457" s="13">
        <v>4456</v>
      </c>
    </row>
    <row r="4458" spans="1:1" x14ac:dyDescent="0.25">
      <c r="A4458" s="13">
        <v>4457</v>
      </c>
    </row>
    <row r="4459" spans="1:1" x14ac:dyDescent="0.25">
      <c r="A4459" s="13">
        <v>4458</v>
      </c>
    </row>
    <row r="4460" spans="1:1" x14ac:dyDescent="0.25">
      <c r="A4460" s="13">
        <v>4459</v>
      </c>
    </row>
    <row r="4461" spans="1:1" x14ac:dyDescent="0.25">
      <c r="A4461" s="13">
        <v>4460</v>
      </c>
    </row>
    <row r="4462" spans="1:1" x14ac:dyDescent="0.25">
      <c r="A4462" s="13">
        <v>4461</v>
      </c>
    </row>
    <row r="4463" spans="1:1" x14ac:dyDescent="0.25">
      <c r="A4463" s="13">
        <v>4462</v>
      </c>
    </row>
    <row r="4464" spans="1:1" x14ac:dyDescent="0.25">
      <c r="A4464" s="13">
        <v>4463</v>
      </c>
    </row>
    <row r="4465" spans="1:1" x14ac:dyDescent="0.25">
      <c r="A4465" s="13">
        <v>4464</v>
      </c>
    </row>
    <row r="4466" spans="1:1" x14ac:dyDescent="0.25">
      <c r="A4466" s="13">
        <v>4465</v>
      </c>
    </row>
    <row r="4467" spans="1:1" x14ac:dyDescent="0.25">
      <c r="A4467" s="13">
        <v>4466</v>
      </c>
    </row>
    <row r="4468" spans="1:1" x14ac:dyDescent="0.25">
      <c r="A4468" s="13">
        <v>4467</v>
      </c>
    </row>
    <row r="4469" spans="1:1" x14ac:dyDescent="0.25">
      <c r="A4469" s="13">
        <v>4468</v>
      </c>
    </row>
    <row r="4470" spans="1:1" x14ac:dyDescent="0.25">
      <c r="A4470" s="13">
        <v>4469</v>
      </c>
    </row>
    <row r="4471" spans="1:1" x14ac:dyDescent="0.25">
      <c r="A4471" s="13">
        <v>4470</v>
      </c>
    </row>
    <row r="4472" spans="1:1" x14ac:dyDescent="0.25">
      <c r="A4472" s="13">
        <v>4471</v>
      </c>
    </row>
    <row r="4473" spans="1:1" x14ac:dyDescent="0.25">
      <c r="A4473" s="13">
        <v>4472</v>
      </c>
    </row>
    <row r="4474" spans="1:1" x14ac:dyDescent="0.25">
      <c r="A4474" s="13">
        <v>4473</v>
      </c>
    </row>
    <row r="4475" spans="1:1" x14ac:dyDescent="0.25">
      <c r="A4475" s="13">
        <v>4474</v>
      </c>
    </row>
    <row r="4476" spans="1:1" x14ac:dyDescent="0.25">
      <c r="A4476" s="13">
        <v>4475</v>
      </c>
    </row>
    <row r="4477" spans="1:1" x14ac:dyDescent="0.25">
      <c r="A4477" s="13">
        <v>4476</v>
      </c>
    </row>
    <row r="4478" spans="1:1" x14ac:dyDescent="0.25">
      <c r="A4478" s="13">
        <v>4477</v>
      </c>
    </row>
    <row r="4479" spans="1:1" x14ac:dyDescent="0.25">
      <c r="A4479" s="13">
        <v>4478</v>
      </c>
    </row>
    <row r="4480" spans="1:1" x14ac:dyDescent="0.25">
      <c r="A4480" s="13">
        <v>4479</v>
      </c>
    </row>
    <row r="4481" spans="1:1" x14ac:dyDescent="0.25">
      <c r="A4481" s="13">
        <v>4480</v>
      </c>
    </row>
    <row r="4482" spans="1:1" x14ac:dyDescent="0.25">
      <c r="A4482" s="13">
        <v>4481</v>
      </c>
    </row>
    <row r="4483" spans="1:1" x14ac:dyDescent="0.25">
      <c r="A4483" s="13">
        <v>4482</v>
      </c>
    </row>
    <row r="4484" spans="1:1" x14ac:dyDescent="0.25">
      <c r="A4484" s="13">
        <v>4483</v>
      </c>
    </row>
    <row r="4485" spans="1:1" x14ac:dyDescent="0.25">
      <c r="A4485" s="13">
        <v>4484</v>
      </c>
    </row>
    <row r="4486" spans="1:1" x14ac:dyDescent="0.25">
      <c r="A4486" s="13">
        <v>4485</v>
      </c>
    </row>
    <row r="4487" spans="1:1" x14ac:dyDescent="0.25">
      <c r="A4487" s="13">
        <v>4486</v>
      </c>
    </row>
    <row r="4488" spans="1:1" x14ac:dyDescent="0.25">
      <c r="A4488" s="13">
        <v>4487</v>
      </c>
    </row>
    <row r="4489" spans="1:1" x14ac:dyDescent="0.25">
      <c r="A4489" s="13">
        <v>4488</v>
      </c>
    </row>
    <row r="4490" spans="1:1" x14ac:dyDescent="0.25">
      <c r="A4490" s="13">
        <v>4489</v>
      </c>
    </row>
    <row r="4491" spans="1:1" x14ac:dyDescent="0.25">
      <c r="A4491" s="13">
        <v>4490</v>
      </c>
    </row>
    <row r="4492" spans="1:1" x14ac:dyDescent="0.25">
      <c r="A4492" s="13">
        <v>4491</v>
      </c>
    </row>
    <row r="4493" spans="1:1" x14ac:dyDescent="0.25">
      <c r="A4493" s="13">
        <v>4492</v>
      </c>
    </row>
    <row r="4494" spans="1:1" x14ac:dyDescent="0.25">
      <c r="A4494" s="13">
        <v>4493</v>
      </c>
    </row>
    <row r="4495" spans="1:1" x14ac:dyDescent="0.25">
      <c r="A4495" s="13">
        <v>4494</v>
      </c>
    </row>
    <row r="4496" spans="1:1" x14ac:dyDescent="0.25">
      <c r="A4496" s="13">
        <v>4495</v>
      </c>
    </row>
    <row r="4497" spans="1:1" x14ac:dyDescent="0.25">
      <c r="A4497" s="13">
        <v>4496</v>
      </c>
    </row>
    <row r="4498" spans="1:1" x14ac:dyDescent="0.25">
      <c r="A4498" s="13">
        <v>4497</v>
      </c>
    </row>
    <row r="4499" spans="1:1" x14ac:dyDescent="0.25">
      <c r="A4499" s="13">
        <v>4498</v>
      </c>
    </row>
    <row r="4500" spans="1:1" x14ac:dyDescent="0.25">
      <c r="A4500" s="13">
        <v>4499</v>
      </c>
    </row>
    <row r="4501" spans="1:1" x14ac:dyDescent="0.25">
      <c r="A4501" s="13">
        <v>4500</v>
      </c>
    </row>
    <row r="4502" spans="1:1" x14ac:dyDescent="0.25">
      <c r="A4502" s="13">
        <v>4501</v>
      </c>
    </row>
    <row r="4503" spans="1:1" x14ac:dyDescent="0.25">
      <c r="A4503" s="13">
        <v>4502</v>
      </c>
    </row>
    <row r="4504" spans="1:1" x14ac:dyDescent="0.25">
      <c r="A4504" s="13">
        <v>4503</v>
      </c>
    </row>
    <row r="4505" spans="1:1" x14ac:dyDescent="0.25">
      <c r="A4505" s="13">
        <v>4504</v>
      </c>
    </row>
    <row r="4506" spans="1:1" x14ac:dyDescent="0.25">
      <c r="A4506" s="13">
        <v>4505</v>
      </c>
    </row>
    <row r="4507" spans="1:1" x14ac:dyDescent="0.25">
      <c r="A4507" s="13">
        <v>4506</v>
      </c>
    </row>
    <row r="4508" spans="1:1" x14ac:dyDescent="0.25">
      <c r="A4508" s="13">
        <v>4507</v>
      </c>
    </row>
    <row r="4509" spans="1:1" x14ac:dyDescent="0.25">
      <c r="A4509" s="13">
        <v>4508</v>
      </c>
    </row>
    <row r="4510" spans="1:1" x14ac:dyDescent="0.25">
      <c r="A4510" s="13">
        <v>4509</v>
      </c>
    </row>
    <row r="4511" spans="1:1" x14ac:dyDescent="0.25">
      <c r="A4511" s="13">
        <v>4510</v>
      </c>
    </row>
    <row r="4512" spans="1:1" x14ac:dyDescent="0.25">
      <c r="A4512" s="13">
        <v>4511</v>
      </c>
    </row>
    <row r="4513" spans="1:1" x14ac:dyDescent="0.25">
      <c r="A4513" s="13">
        <v>4512</v>
      </c>
    </row>
    <row r="4514" spans="1:1" x14ac:dyDescent="0.25">
      <c r="A4514" s="13">
        <v>4513</v>
      </c>
    </row>
    <row r="4515" spans="1:1" x14ac:dyDescent="0.25">
      <c r="A4515" s="13">
        <v>4514</v>
      </c>
    </row>
    <row r="4516" spans="1:1" x14ac:dyDescent="0.25">
      <c r="A4516" s="13">
        <v>4515</v>
      </c>
    </row>
    <row r="4517" spans="1:1" x14ac:dyDescent="0.25">
      <c r="A4517" s="13">
        <v>4516</v>
      </c>
    </row>
    <row r="4518" spans="1:1" x14ac:dyDescent="0.25">
      <c r="A4518" s="13">
        <v>4517</v>
      </c>
    </row>
    <row r="4519" spans="1:1" x14ac:dyDescent="0.25">
      <c r="A4519" s="13">
        <v>4518</v>
      </c>
    </row>
    <row r="4520" spans="1:1" x14ac:dyDescent="0.25">
      <c r="A4520" s="13">
        <v>4519</v>
      </c>
    </row>
    <row r="4521" spans="1:1" x14ac:dyDescent="0.25">
      <c r="A4521" s="13">
        <v>4520</v>
      </c>
    </row>
    <row r="4522" spans="1:1" x14ac:dyDescent="0.25">
      <c r="A4522" s="13">
        <v>4521</v>
      </c>
    </row>
    <row r="4523" spans="1:1" x14ac:dyDescent="0.25">
      <c r="A4523" s="13">
        <v>4522</v>
      </c>
    </row>
    <row r="4524" spans="1:1" x14ac:dyDescent="0.25">
      <c r="A4524" s="13">
        <v>4523</v>
      </c>
    </row>
    <row r="4525" spans="1:1" x14ac:dyDescent="0.25">
      <c r="A4525" s="13">
        <v>4524</v>
      </c>
    </row>
    <row r="4526" spans="1:1" x14ac:dyDescent="0.25">
      <c r="A4526" s="13">
        <v>4525</v>
      </c>
    </row>
    <row r="4527" spans="1:1" x14ac:dyDescent="0.25">
      <c r="A4527" s="13">
        <v>4526</v>
      </c>
    </row>
    <row r="4528" spans="1:1" x14ac:dyDescent="0.25">
      <c r="A4528" s="13">
        <v>4527</v>
      </c>
    </row>
    <row r="4529" spans="1:1" x14ac:dyDescent="0.25">
      <c r="A4529" s="13">
        <v>4528</v>
      </c>
    </row>
    <row r="4530" spans="1:1" x14ac:dyDescent="0.25">
      <c r="A4530" s="13">
        <v>4529</v>
      </c>
    </row>
    <row r="4531" spans="1:1" x14ac:dyDescent="0.25">
      <c r="A4531" s="13">
        <v>4530</v>
      </c>
    </row>
    <row r="4532" spans="1:1" x14ac:dyDescent="0.25">
      <c r="A4532" s="13">
        <v>4531</v>
      </c>
    </row>
    <row r="4533" spans="1:1" x14ac:dyDescent="0.25">
      <c r="A4533" s="13">
        <v>4532</v>
      </c>
    </row>
    <row r="4534" spans="1:1" x14ac:dyDescent="0.25">
      <c r="A4534" s="13">
        <v>4533</v>
      </c>
    </row>
    <row r="4535" spans="1:1" x14ac:dyDescent="0.25">
      <c r="A4535" s="13">
        <v>4534</v>
      </c>
    </row>
    <row r="4536" spans="1:1" x14ac:dyDescent="0.25">
      <c r="A4536" s="13">
        <v>4535</v>
      </c>
    </row>
    <row r="4537" spans="1:1" x14ac:dyDescent="0.25">
      <c r="A4537" s="13">
        <v>4536</v>
      </c>
    </row>
    <row r="4538" spans="1:1" x14ac:dyDescent="0.25">
      <c r="A4538" s="13">
        <v>4537</v>
      </c>
    </row>
    <row r="4539" spans="1:1" x14ac:dyDescent="0.25">
      <c r="A4539" s="13">
        <v>4538</v>
      </c>
    </row>
    <row r="4540" spans="1:1" x14ac:dyDescent="0.25">
      <c r="A4540" s="13">
        <v>4539</v>
      </c>
    </row>
    <row r="4541" spans="1:1" x14ac:dyDescent="0.25">
      <c r="A4541" s="13">
        <v>4540</v>
      </c>
    </row>
    <row r="4542" spans="1:1" x14ac:dyDescent="0.25">
      <c r="A4542" s="13">
        <v>4541</v>
      </c>
    </row>
    <row r="4543" spans="1:1" x14ac:dyDescent="0.25">
      <c r="A4543" s="13">
        <v>4542</v>
      </c>
    </row>
    <row r="4544" spans="1:1" x14ac:dyDescent="0.25">
      <c r="A4544" s="13">
        <v>4543</v>
      </c>
    </row>
    <row r="4545" spans="1:1" x14ac:dyDescent="0.25">
      <c r="A4545" s="13">
        <v>4544</v>
      </c>
    </row>
    <row r="4546" spans="1:1" x14ac:dyDescent="0.25">
      <c r="A4546" s="13">
        <v>4545</v>
      </c>
    </row>
    <row r="4547" spans="1:1" x14ac:dyDescent="0.25">
      <c r="A4547" s="13">
        <v>4546</v>
      </c>
    </row>
    <row r="4548" spans="1:1" x14ac:dyDescent="0.25">
      <c r="A4548" s="13">
        <v>4547</v>
      </c>
    </row>
    <row r="4549" spans="1:1" x14ac:dyDescent="0.25">
      <c r="A4549" s="13">
        <v>4548</v>
      </c>
    </row>
    <row r="4550" spans="1:1" x14ac:dyDescent="0.25">
      <c r="A4550" s="13">
        <v>4549</v>
      </c>
    </row>
    <row r="4551" spans="1:1" x14ac:dyDescent="0.25">
      <c r="A4551" s="13">
        <v>4550</v>
      </c>
    </row>
    <row r="4552" spans="1:1" x14ac:dyDescent="0.25">
      <c r="A4552" s="13">
        <v>4551</v>
      </c>
    </row>
    <row r="4553" spans="1:1" x14ac:dyDescent="0.25">
      <c r="A4553" s="13">
        <v>4552</v>
      </c>
    </row>
    <row r="4554" spans="1:1" x14ac:dyDescent="0.25">
      <c r="A4554" s="13">
        <v>4553</v>
      </c>
    </row>
    <row r="4555" spans="1:1" x14ac:dyDescent="0.25">
      <c r="A4555" s="13">
        <v>4554</v>
      </c>
    </row>
    <row r="4556" spans="1:1" x14ac:dyDescent="0.25">
      <c r="A4556" s="13">
        <v>4555</v>
      </c>
    </row>
    <row r="4557" spans="1:1" x14ac:dyDescent="0.25">
      <c r="A4557" s="13">
        <v>4556</v>
      </c>
    </row>
    <row r="4558" spans="1:1" x14ac:dyDescent="0.25">
      <c r="A4558" s="13">
        <v>4557</v>
      </c>
    </row>
    <row r="4559" spans="1:1" x14ac:dyDescent="0.25">
      <c r="A4559" s="13">
        <v>4558</v>
      </c>
    </row>
    <row r="4560" spans="1:1" x14ac:dyDescent="0.25">
      <c r="A4560" s="13">
        <v>4559</v>
      </c>
    </row>
    <row r="4561" spans="1:1" x14ac:dyDescent="0.25">
      <c r="A4561" s="13">
        <v>4560</v>
      </c>
    </row>
    <row r="4562" spans="1:1" x14ac:dyDescent="0.25">
      <c r="A4562" s="13">
        <v>4561</v>
      </c>
    </row>
    <row r="4563" spans="1:1" x14ac:dyDescent="0.25">
      <c r="A4563" s="13">
        <v>4562</v>
      </c>
    </row>
    <row r="4564" spans="1:1" x14ac:dyDescent="0.25">
      <c r="A4564" s="13">
        <v>4563</v>
      </c>
    </row>
    <row r="4565" spans="1:1" x14ac:dyDescent="0.25">
      <c r="A4565" s="13">
        <v>4564</v>
      </c>
    </row>
    <row r="4566" spans="1:1" x14ac:dyDescent="0.25">
      <c r="A4566" s="13">
        <v>4565</v>
      </c>
    </row>
    <row r="4567" spans="1:1" x14ac:dyDescent="0.25">
      <c r="A4567" s="13">
        <v>4566</v>
      </c>
    </row>
    <row r="4568" spans="1:1" x14ac:dyDescent="0.25">
      <c r="A4568" s="13">
        <v>4567</v>
      </c>
    </row>
    <row r="4569" spans="1:1" x14ac:dyDescent="0.25">
      <c r="A4569" s="13">
        <v>4568</v>
      </c>
    </row>
    <row r="4570" spans="1:1" x14ac:dyDescent="0.25">
      <c r="A4570" s="13">
        <v>4569</v>
      </c>
    </row>
    <row r="4571" spans="1:1" x14ac:dyDescent="0.25">
      <c r="A4571" s="13">
        <v>4570</v>
      </c>
    </row>
    <row r="4572" spans="1:1" x14ac:dyDescent="0.25">
      <c r="A4572" s="13">
        <v>4571</v>
      </c>
    </row>
    <row r="4573" spans="1:1" x14ac:dyDescent="0.25">
      <c r="A4573" s="13">
        <v>4572</v>
      </c>
    </row>
    <row r="4574" spans="1:1" x14ac:dyDescent="0.25">
      <c r="A4574" s="13">
        <v>4573</v>
      </c>
    </row>
    <row r="4575" spans="1:1" x14ac:dyDescent="0.25">
      <c r="A4575" s="13">
        <v>4574</v>
      </c>
    </row>
    <row r="4576" spans="1:1" x14ac:dyDescent="0.25">
      <c r="A4576" s="13">
        <v>4575</v>
      </c>
    </row>
    <row r="4577" spans="1:1" x14ac:dyDescent="0.25">
      <c r="A4577" s="13">
        <v>4576</v>
      </c>
    </row>
    <row r="4578" spans="1:1" x14ac:dyDescent="0.25">
      <c r="A4578" s="13">
        <v>4577</v>
      </c>
    </row>
    <row r="4579" spans="1:1" x14ac:dyDescent="0.25">
      <c r="A4579" s="13">
        <v>4578</v>
      </c>
    </row>
    <row r="4580" spans="1:1" x14ac:dyDescent="0.25">
      <c r="A4580" s="13">
        <v>4579</v>
      </c>
    </row>
    <row r="4581" spans="1:1" x14ac:dyDescent="0.25">
      <c r="A4581" s="13">
        <v>4580</v>
      </c>
    </row>
    <row r="4582" spans="1:1" x14ac:dyDescent="0.25">
      <c r="A4582" s="13">
        <v>4581</v>
      </c>
    </row>
    <row r="4583" spans="1:1" x14ac:dyDescent="0.25">
      <c r="A4583" s="13">
        <v>4582</v>
      </c>
    </row>
    <row r="4584" spans="1:1" x14ac:dyDescent="0.25">
      <c r="A4584" s="13">
        <v>4583</v>
      </c>
    </row>
    <row r="4585" spans="1:1" x14ac:dyDescent="0.25">
      <c r="A4585" s="13">
        <v>4584</v>
      </c>
    </row>
    <row r="4586" spans="1:1" x14ac:dyDescent="0.25">
      <c r="A4586" s="13">
        <v>4585</v>
      </c>
    </row>
    <row r="4587" spans="1:1" x14ac:dyDescent="0.25">
      <c r="A4587" s="13">
        <v>4586</v>
      </c>
    </row>
    <row r="4588" spans="1:1" x14ac:dyDescent="0.25">
      <c r="A4588" s="13">
        <v>4587</v>
      </c>
    </row>
    <row r="4589" spans="1:1" x14ac:dyDescent="0.25">
      <c r="A4589" s="13">
        <v>4588</v>
      </c>
    </row>
    <row r="4590" spans="1:1" x14ac:dyDescent="0.25">
      <c r="A4590" s="13">
        <v>4589</v>
      </c>
    </row>
    <row r="4591" spans="1:1" x14ac:dyDescent="0.25">
      <c r="A4591" s="13">
        <v>4590</v>
      </c>
    </row>
    <row r="4592" spans="1:1" x14ac:dyDescent="0.25">
      <c r="A4592" s="13">
        <v>4591</v>
      </c>
    </row>
    <row r="4593" spans="1:1" x14ac:dyDescent="0.25">
      <c r="A4593" s="13">
        <v>4592</v>
      </c>
    </row>
    <row r="4594" spans="1:1" x14ac:dyDescent="0.25">
      <c r="A4594" s="13">
        <v>4593</v>
      </c>
    </row>
    <row r="4595" spans="1:1" x14ac:dyDescent="0.25">
      <c r="A4595" s="13">
        <v>4594</v>
      </c>
    </row>
    <row r="4596" spans="1:1" x14ac:dyDescent="0.25">
      <c r="A4596" s="13">
        <v>4595</v>
      </c>
    </row>
    <row r="4597" spans="1:1" x14ac:dyDescent="0.25">
      <c r="A4597" s="13">
        <v>4596</v>
      </c>
    </row>
    <row r="4598" spans="1:1" x14ac:dyDescent="0.25">
      <c r="A4598" s="13">
        <v>4597</v>
      </c>
    </row>
    <row r="4599" spans="1:1" x14ac:dyDescent="0.25">
      <c r="A4599" s="13">
        <v>4598</v>
      </c>
    </row>
    <row r="4600" spans="1:1" x14ac:dyDescent="0.25">
      <c r="A4600" s="13">
        <v>4599</v>
      </c>
    </row>
    <row r="4601" spans="1:1" x14ac:dyDescent="0.25">
      <c r="A4601" s="13">
        <v>4600</v>
      </c>
    </row>
    <row r="4602" spans="1:1" x14ac:dyDescent="0.25">
      <c r="A4602" s="13">
        <v>4601</v>
      </c>
    </row>
    <row r="4603" spans="1:1" x14ac:dyDescent="0.25">
      <c r="A4603" s="13">
        <v>4602</v>
      </c>
    </row>
    <row r="4604" spans="1:1" x14ac:dyDescent="0.25">
      <c r="A4604" s="13">
        <v>4603</v>
      </c>
    </row>
    <row r="4605" spans="1:1" x14ac:dyDescent="0.25">
      <c r="A4605" s="13">
        <v>4604</v>
      </c>
    </row>
    <row r="4606" spans="1:1" x14ac:dyDescent="0.25">
      <c r="A4606" s="13">
        <v>4605</v>
      </c>
    </row>
    <row r="4607" spans="1:1" x14ac:dyDescent="0.25">
      <c r="A4607" s="13">
        <v>4606</v>
      </c>
    </row>
    <row r="4608" spans="1:1" x14ac:dyDescent="0.25">
      <c r="A4608" s="13">
        <v>4607</v>
      </c>
    </row>
    <row r="4609" spans="1:1" x14ac:dyDescent="0.25">
      <c r="A4609" s="13">
        <v>4608</v>
      </c>
    </row>
    <row r="4610" spans="1:1" x14ac:dyDescent="0.25">
      <c r="A4610" s="13">
        <v>4609</v>
      </c>
    </row>
    <row r="4611" spans="1:1" x14ac:dyDescent="0.25">
      <c r="A4611" s="13">
        <v>4610</v>
      </c>
    </row>
    <row r="4612" spans="1:1" x14ac:dyDescent="0.25">
      <c r="A4612" s="13">
        <v>4611</v>
      </c>
    </row>
    <row r="4613" spans="1:1" x14ac:dyDescent="0.25">
      <c r="A4613" s="13">
        <v>4612</v>
      </c>
    </row>
    <row r="4614" spans="1:1" x14ac:dyDescent="0.25">
      <c r="A4614" s="13">
        <v>4613</v>
      </c>
    </row>
    <row r="4615" spans="1:1" x14ac:dyDescent="0.25">
      <c r="A4615" s="13">
        <v>4614</v>
      </c>
    </row>
    <row r="4616" spans="1:1" x14ac:dyDescent="0.25">
      <c r="A4616" s="13">
        <v>4615</v>
      </c>
    </row>
    <row r="4617" spans="1:1" x14ac:dyDescent="0.25">
      <c r="A4617" s="13">
        <v>4616</v>
      </c>
    </row>
    <row r="4618" spans="1:1" x14ac:dyDescent="0.25">
      <c r="A4618" s="13">
        <v>4617</v>
      </c>
    </row>
    <row r="4619" spans="1:1" x14ac:dyDescent="0.25">
      <c r="A4619" s="13">
        <v>4618</v>
      </c>
    </row>
    <row r="4620" spans="1:1" x14ac:dyDescent="0.25">
      <c r="A4620" s="13">
        <v>4619</v>
      </c>
    </row>
    <row r="4621" spans="1:1" x14ac:dyDescent="0.25">
      <c r="A4621" s="13">
        <v>4620</v>
      </c>
    </row>
    <row r="4622" spans="1:1" x14ac:dyDescent="0.25">
      <c r="A4622" s="13">
        <v>4621</v>
      </c>
    </row>
    <row r="4623" spans="1:1" x14ac:dyDescent="0.25">
      <c r="A4623" s="13">
        <v>4622</v>
      </c>
    </row>
    <row r="4624" spans="1:1" x14ac:dyDescent="0.25">
      <c r="A4624" s="13">
        <v>4623</v>
      </c>
    </row>
    <row r="4625" spans="1:1" x14ac:dyDescent="0.25">
      <c r="A4625" s="13">
        <v>4624</v>
      </c>
    </row>
    <row r="4626" spans="1:1" x14ac:dyDescent="0.25">
      <c r="A4626" s="13">
        <v>4625</v>
      </c>
    </row>
    <row r="4627" spans="1:1" x14ac:dyDescent="0.25">
      <c r="A4627" s="13">
        <v>4626</v>
      </c>
    </row>
    <row r="4628" spans="1:1" x14ac:dyDescent="0.25">
      <c r="A4628" s="13">
        <v>4627</v>
      </c>
    </row>
    <row r="4629" spans="1:1" x14ac:dyDescent="0.25">
      <c r="A4629" s="13">
        <v>4628</v>
      </c>
    </row>
    <row r="4630" spans="1:1" x14ac:dyDescent="0.25">
      <c r="A4630" s="13">
        <v>4629</v>
      </c>
    </row>
    <row r="4631" spans="1:1" x14ac:dyDescent="0.25">
      <c r="A4631" s="13">
        <v>4630</v>
      </c>
    </row>
    <row r="4632" spans="1:1" x14ac:dyDescent="0.25">
      <c r="A4632" s="13">
        <v>4631</v>
      </c>
    </row>
    <row r="4633" spans="1:1" x14ac:dyDescent="0.25">
      <c r="A4633" s="13">
        <v>4632</v>
      </c>
    </row>
    <row r="4634" spans="1:1" x14ac:dyDescent="0.25">
      <c r="A4634" s="13">
        <v>4633</v>
      </c>
    </row>
    <row r="4635" spans="1:1" x14ac:dyDescent="0.25">
      <c r="A4635" s="13">
        <v>4634</v>
      </c>
    </row>
    <row r="4636" spans="1:1" x14ac:dyDescent="0.25">
      <c r="A4636" s="13">
        <v>4635</v>
      </c>
    </row>
    <row r="4637" spans="1:1" x14ac:dyDescent="0.25">
      <c r="A4637" s="13">
        <v>4636</v>
      </c>
    </row>
    <row r="4638" spans="1:1" x14ac:dyDescent="0.25">
      <c r="A4638" s="13">
        <v>4637</v>
      </c>
    </row>
    <row r="4639" spans="1:1" x14ac:dyDescent="0.25">
      <c r="A4639" s="13">
        <v>4638</v>
      </c>
    </row>
    <row r="4640" spans="1:1" x14ac:dyDescent="0.25">
      <c r="A4640" s="13">
        <v>4639</v>
      </c>
    </row>
    <row r="4641" spans="1:1" x14ac:dyDescent="0.25">
      <c r="A4641" s="13">
        <v>4640</v>
      </c>
    </row>
    <row r="4642" spans="1:1" x14ac:dyDescent="0.25">
      <c r="A4642" s="13">
        <v>4641</v>
      </c>
    </row>
    <row r="4643" spans="1:1" x14ac:dyDescent="0.25">
      <c r="A4643" s="13">
        <v>4642</v>
      </c>
    </row>
    <row r="4644" spans="1:1" x14ac:dyDescent="0.25">
      <c r="A4644" s="13">
        <v>4643</v>
      </c>
    </row>
    <row r="4645" spans="1:1" x14ac:dyDescent="0.25">
      <c r="A4645" s="13">
        <v>4644</v>
      </c>
    </row>
    <row r="4646" spans="1:1" x14ac:dyDescent="0.25">
      <c r="A4646" s="13">
        <v>4645</v>
      </c>
    </row>
    <row r="4647" spans="1:1" x14ac:dyDescent="0.25">
      <c r="A4647" s="13">
        <v>4646</v>
      </c>
    </row>
    <row r="4648" spans="1:1" x14ac:dyDescent="0.25">
      <c r="A4648" s="13">
        <v>4647</v>
      </c>
    </row>
    <row r="4649" spans="1:1" x14ac:dyDescent="0.25">
      <c r="A4649" s="13">
        <v>4648</v>
      </c>
    </row>
    <row r="4650" spans="1:1" x14ac:dyDescent="0.25">
      <c r="A4650" s="13">
        <v>4649</v>
      </c>
    </row>
    <row r="4651" spans="1:1" x14ac:dyDescent="0.25">
      <c r="A4651" s="13">
        <v>4650</v>
      </c>
    </row>
    <row r="4652" spans="1:1" x14ac:dyDescent="0.25">
      <c r="A4652" s="13">
        <v>4651</v>
      </c>
    </row>
    <row r="4653" spans="1:1" x14ac:dyDescent="0.25">
      <c r="A4653" s="13">
        <v>4652</v>
      </c>
    </row>
    <row r="4654" spans="1:1" x14ac:dyDescent="0.25">
      <c r="A4654" s="13">
        <v>4653</v>
      </c>
    </row>
    <row r="4655" spans="1:1" x14ac:dyDescent="0.25">
      <c r="A4655" s="13">
        <v>4654</v>
      </c>
    </row>
    <row r="4656" spans="1:1" x14ac:dyDescent="0.25">
      <c r="A4656" s="13">
        <v>4655</v>
      </c>
    </row>
    <row r="4657" spans="1:1" x14ac:dyDescent="0.25">
      <c r="A4657" s="13">
        <v>4656</v>
      </c>
    </row>
    <row r="4658" spans="1:1" x14ac:dyDescent="0.25">
      <c r="A4658" s="13">
        <v>4657</v>
      </c>
    </row>
    <row r="4659" spans="1:1" x14ac:dyDescent="0.25">
      <c r="A4659" s="13">
        <v>4658</v>
      </c>
    </row>
    <row r="4660" spans="1:1" x14ac:dyDescent="0.25">
      <c r="A4660" s="13">
        <v>4659</v>
      </c>
    </row>
    <row r="4661" spans="1:1" x14ac:dyDescent="0.25">
      <c r="A4661" s="13">
        <v>4660</v>
      </c>
    </row>
    <row r="4662" spans="1:1" x14ac:dyDescent="0.25">
      <c r="A4662" s="13">
        <v>4661</v>
      </c>
    </row>
    <row r="4663" spans="1:1" x14ac:dyDescent="0.25">
      <c r="A4663" s="13">
        <v>4662</v>
      </c>
    </row>
    <row r="4664" spans="1:1" x14ac:dyDescent="0.25">
      <c r="A4664" s="13">
        <v>4663</v>
      </c>
    </row>
    <row r="4665" spans="1:1" x14ac:dyDescent="0.25">
      <c r="A4665" s="13">
        <v>4664</v>
      </c>
    </row>
    <row r="4666" spans="1:1" x14ac:dyDescent="0.25">
      <c r="A4666" s="13">
        <v>4665</v>
      </c>
    </row>
    <row r="4667" spans="1:1" x14ac:dyDescent="0.25">
      <c r="A4667" s="13">
        <v>4666</v>
      </c>
    </row>
    <row r="4668" spans="1:1" x14ac:dyDescent="0.25">
      <c r="A4668" s="13">
        <v>4667</v>
      </c>
    </row>
    <row r="4669" spans="1:1" x14ac:dyDescent="0.25">
      <c r="A4669" s="13">
        <v>4668</v>
      </c>
    </row>
    <row r="4670" spans="1:1" x14ac:dyDescent="0.25">
      <c r="A4670" s="13">
        <v>4669</v>
      </c>
    </row>
    <row r="4671" spans="1:1" x14ac:dyDescent="0.25">
      <c r="A4671" s="13">
        <v>4670</v>
      </c>
    </row>
    <row r="4672" spans="1:1" x14ac:dyDescent="0.25">
      <c r="A4672" s="13">
        <v>4671</v>
      </c>
    </row>
    <row r="4673" spans="1:1" x14ac:dyDescent="0.25">
      <c r="A4673" s="13">
        <v>4672</v>
      </c>
    </row>
    <row r="4674" spans="1:1" x14ac:dyDescent="0.25">
      <c r="A4674" s="13">
        <v>4673</v>
      </c>
    </row>
    <row r="4675" spans="1:1" x14ac:dyDescent="0.25">
      <c r="A4675" s="13">
        <v>4674</v>
      </c>
    </row>
    <row r="4676" spans="1:1" x14ac:dyDescent="0.25">
      <c r="A4676" s="13">
        <v>4675</v>
      </c>
    </row>
    <row r="4677" spans="1:1" x14ac:dyDescent="0.25">
      <c r="A4677" s="13">
        <v>4676</v>
      </c>
    </row>
    <row r="4678" spans="1:1" x14ac:dyDescent="0.25">
      <c r="A4678" s="13">
        <v>4677</v>
      </c>
    </row>
    <row r="4679" spans="1:1" x14ac:dyDescent="0.25">
      <c r="A4679" s="13">
        <v>4678</v>
      </c>
    </row>
    <row r="4680" spans="1:1" x14ac:dyDescent="0.25">
      <c r="A4680" s="13">
        <v>4679</v>
      </c>
    </row>
    <row r="4681" spans="1:1" x14ac:dyDescent="0.25">
      <c r="A4681" s="13">
        <v>4680</v>
      </c>
    </row>
    <row r="4682" spans="1:1" x14ac:dyDescent="0.25">
      <c r="A4682" s="13">
        <v>4681</v>
      </c>
    </row>
    <row r="4683" spans="1:1" x14ac:dyDescent="0.25">
      <c r="A4683" s="13">
        <v>4682</v>
      </c>
    </row>
    <row r="4684" spans="1:1" x14ac:dyDescent="0.25">
      <c r="A4684" s="13">
        <v>4683</v>
      </c>
    </row>
    <row r="4685" spans="1:1" x14ac:dyDescent="0.25">
      <c r="A4685" s="13">
        <v>4684</v>
      </c>
    </row>
    <row r="4686" spans="1:1" x14ac:dyDescent="0.25">
      <c r="A4686" s="13">
        <v>4685</v>
      </c>
    </row>
    <row r="4687" spans="1:1" x14ac:dyDescent="0.25">
      <c r="A4687" s="13">
        <v>4686</v>
      </c>
    </row>
    <row r="4688" spans="1:1" x14ac:dyDescent="0.25">
      <c r="A4688" s="13">
        <v>4687</v>
      </c>
    </row>
    <row r="4689" spans="1:1" x14ac:dyDescent="0.25">
      <c r="A4689" s="13">
        <v>4688</v>
      </c>
    </row>
    <row r="4690" spans="1:1" x14ac:dyDescent="0.25">
      <c r="A4690" s="13">
        <v>4689</v>
      </c>
    </row>
    <row r="4691" spans="1:1" x14ac:dyDescent="0.25">
      <c r="A4691" s="13">
        <v>4690</v>
      </c>
    </row>
    <row r="4692" spans="1:1" x14ac:dyDescent="0.25">
      <c r="A4692" s="13">
        <v>4691</v>
      </c>
    </row>
    <row r="4693" spans="1:1" x14ac:dyDescent="0.25">
      <c r="A4693" s="13">
        <v>4692</v>
      </c>
    </row>
    <row r="4694" spans="1:1" x14ac:dyDescent="0.25">
      <c r="A4694" s="13">
        <v>4693</v>
      </c>
    </row>
    <row r="4695" spans="1:1" x14ac:dyDescent="0.25">
      <c r="A4695" s="13">
        <v>4694</v>
      </c>
    </row>
    <row r="4696" spans="1:1" x14ac:dyDescent="0.25">
      <c r="A4696" s="13">
        <v>4695</v>
      </c>
    </row>
    <row r="4697" spans="1:1" x14ac:dyDescent="0.25">
      <c r="A4697" s="13">
        <v>4696</v>
      </c>
    </row>
    <row r="4698" spans="1:1" x14ac:dyDescent="0.25">
      <c r="A4698" s="13">
        <v>4697</v>
      </c>
    </row>
    <row r="4699" spans="1:1" x14ac:dyDescent="0.25">
      <c r="A4699" s="13">
        <v>4698</v>
      </c>
    </row>
    <row r="4700" spans="1:1" x14ac:dyDescent="0.25">
      <c r="A4700" s="13">
        <v>4699</v>
      </c>
    </row>
    <row r="4701" spans="1:1" x14ac:dyDescent="0.25">
      <c r="A4701" s="13">
        <v>4700</v>
      </c>
    </row>
    <row r="4702" spans="1:1" x14ac:dyDescent="0.25">
      <c r="A4702" s="13">
        <v>4701</v>
      </c>
    </row>
    <row r="4703" spans="1:1" x14ac:dyDescent="0.25">
      <c r="A4703" s="13">
        <v>4702</v>
      </c>
    </row>
    <row r="4704" spans="1:1" x14ac:dyDescent="0.25">
      <c r="A4704" s="13">
        <v>4703</v>
      </c>
    </row>
    <row r="4705" spans="1:1" x14ac:dyDescent="0.25">
      <c r="A4705" s="13">
        <v>4704</v>
      </c>
    </row>
    <row r="4706" spans="1:1" x14ac:dyDescent="0.25">
      <c r="A4706" s="13">
        <v>4705</v>
      </c>
    </row>
    <row r="4707" spans="1:1" x14ac:dyDescent="0.25">
      <c r="A4707" s="13">
        <v>4706</v>
      </c>
    </row>
    <row r="4708" spans="1:1" x14ac:dyDescent="0.25">
      <c r="A4708" s="13">
        <v>4707</v>
      </c>
    </row>
    <row r="4709" spans="1:1" x14ac:dyDescent="0.25">
      <c r="A4709" s="13">
        <v>4708</v>
      </c>
    </row>
    <row r="4710" spans="1:1" x14ac:dyDescent="0.25">
      <c r="A4710" s="13">
        <v>4709</v>
      </c>
    </row>
    <row r="4711" spans="1:1" x14ac:dyDescent="0.25">
      <c r="A4711" s="13">
        <v>4710</v>
      </c>
    </row>
    <row r="4712" spans="1:1" x14ac:dyDescent="0.25">
      <c r="A4712" s="13">
        <v>4711</v>
      </c>
    </row>
    <row r="4713" spans="1:1" x14ac:dyDescent="0.25">
      <c r="A4713" s="13">
        <v>4712</v>
      </c>
    </row>
    <row r="4714" spans="1:1" x14ac:dyDescent="0.25">
      <c r="A4714" s="13">
        <v>4713</v>
      </c>
    </row>
    <row r="4715" spans="1:1" x14ac:dyDescent="0.25">
      <c r="A4715" s="13">
        <v>4714</v>
      </c>
    </row>
    <row r="4716" spans="1:1" x14ac:dyDescent="0.25">
      <c r="A4716" s="13">
        <v>4715</v>
      </c>
    </row>
    <row r="4717" spans="1:1" x14ac:dyDescent="0.25">
      <c r="A4717" s="13">
        <v>4716</v>
      </c>
    </row>
    <row r="4718" spans="1:1" x14ac:dyDescent="0.25">
      <c r="A4718" s="13">
        <v>4717</v>
      </c>
    </row>
    <row r="4719" spans="1:1" x14ac:dyDescent="0.25">
      <c r="A4719" s="13">
        <v>4718</v>
      </c>
    </row>
    <row r="4720" spans="1:1" x14ac:dyDescent="0.25">
      <c r="A4720" s="13">
        <v>4719</v>
      </c>
    </row>
    <row r="4721" spans="1:1" x14ac:dyDescent="0.25">
      <c r="A4721" s="13">
        <v>4720</v>
      </c>
    </row>
    <row r="4722" spans="1:1" x14ac:dyDescent="0.25">
      <c r="A4722" s="13">
        <v>4721</v>
      </c>
    </row>
    <row r="4723" spans="1:1" x14ac:dyDescent="0.25">
      <c r="A4723" s="13">
        <v>4722</v>
      </c>
    </row>
    <row r="4724" spans="1:1" x14ac:dyDescent="0.25">
      <c r="A4724" s="13">
        <v>4723</v>
      </c>
    </row>
    <row r="4725" spans="1:1" x14ac:dyDescent="0.25">
      <c r="A4725" s="13">
        <v>4724</v>
      </c>
    </row>
    <row r="4726" spans="1:1" x14ac:dyDescent="0.25">
      <c r="A4726" s="13">
        <v>4725</v>
      </c>
    </row>
    <row r="4727" spans="1:1" x14ac:dyDescent="0.25">
      <c r="A4727" s="13">
        <v>4726</v>
      </c>
    </row>
    <row r="4728" spans="1:1" x14ac:dyDescent="0.25">
      <c r="A4728" s="13">
        <v>4727</v>
      </c>
    </row>
    <row r="4729" spans="1:1" x14ac:dyDescent="0.25">
      <c r="A4729" s="13">
        <v>4728</v>
      </c>
    </row>
    <row r="4730" spans="1:1" x14ac:dyDescent="0.25">
      <c r="A4730" s="13">
        <v>4729</v>
      </c>
    </row>
    <row r="4731" spans="1:1" x14ac:dyDescent="0.25">
      <c r="A4731" s="13">
        <v>4730</v>
      </c>
    </row>
    <row r="4732" spans="1:1" x14ac:dyDescent="0.25">
      <c r="A4732" s="13">
        <v>4731</v>
      </c>
    </row>
    <row r="4733" spans="1:1" x14ac:dyDescent="0.25">
      <c r="A4733" s="13">
        <v>4732</v>
      </c>
    </row>
    <row r="4734" spans="1:1" x14ac:dyDescent="0.25">
      <c r="A4734" s="13">
        <v>4733</v>
      </c>
    </row>
    <row r="4735" spans="1:1" x14ac:dyDescent="0.25">
      <c r="A4735" s="13">
        <v>4734</v>
      </c>
    </row>
    <row r="4736" spans="1:1" x14ac:dyDescent="0.25">
      <c r="A4736" s="13">
        <v>4735</v>
      </c>
    </row>
    <row r="4737" spans="1:1" x14ac:dyDescent="0.25">
      <c r="A4737" s="13">
        <v>4736</v>
      </c>
    </row>
    <row r="4738" spans="1:1" x14ac:dyDescent="0.25">
      <c r="A4738" s="13">
        <v>4737</v>
      </c>
    </row>
    <row r="4739" spans="1:1" x14ac:dyDescent="0.25">
      <c r="A4739" s="13">
        <v>4738</v>
      </c>
    </row>
    <row r="4740" spans="1:1" x14ac:dyDescent="0.25">
      <c r="A4740" s="13">
        <v>4739</v>
      </c>
    </row>
    <row r="4741" spans="1:1" x14ac:dyDescent="0.25">
      <c r="A4741" s="13">
        <v>4740</v>
      </c>
    </row>
    <row r="4742" spans="1:1" x14ac:dyDescent="0.25">
      <c r="A4742" s="13">
        <v>4741</v>
      </c>
    </row>
    <row r="4743" spans="1:1" x14ac:dyDescent="0.25">
      <c r="A4743" s="13">
        <v>4742</v>
      </c>
    </row>
    <row r="4744" spans="1:1" x14ac:dyDescent="0.25">
      <c r="A4744" s="13">
        <v>4743</v>
      </c>
    </row>
    <row r="4745" spans="1:1" x14ac:dyDescent="0.25">
      <c r="A4745" s="13">
        <v>4744</v>
      </c>
    </row>
    <row r="4746" spans="1:1" x14ac:dyDescent="0.25">
      <c r="A4746" s="13">
        <v>4745</v>
      </c>
    </row>
    <row r="4747" spans="1:1" x14ac:dyDescent="0.25">
      <c r="A4747" s="13">
        <v>4746</v>
      </c>
    </row>
    <row r="4748" spans="1:1" x14ac:dyDescent="0.25">
      <c r="A4748" s="13">
        <v>4747</v>
      </c>
    </row>
    <row r="4749" spans="1:1" x14ac:dyDescent="0.25">
      <c r="A4749" s="13">
        <v>4748</v>
      </c>
    </row>
    <row r="4750" spans="1:1" x14ac:dyDescent="0.25">
      <c r="A4750" s="13">
        <v>4749</v>
      </c>
    </row>
    <row r="4751" spans="1:1" x14ac:dyDescent="0.25">
      <c r="A4751" s="13">
        <v>4750</v>
      </c>
    </row>
    <row r="4752" spans="1:1" x14ac:dyDescent="0.25">
      <c r="A4752" s="13">
        <v>4751</v>
      </c>
    </row>
    <row r="4753" spans="1:1" x14ac:dyDescent="0.25">
      <c r="A4753" s="13">
        <v>4752</v>
      </c>
    </row>
    <row r="4754" spans="1:1" x14ac:dyDescent="0.25">
      <c r="A4754" s="13">
        <v>4753</v>
      </c>
    </row>
    <row r="4755" spans="1:1" x14ac:dyDescent="0.25">
      <c r="A4755" s="13">
        <v>4754</v>
      </c>
    </row>
    <row r="4756" spans="1:1" x14ac:dyDescent="0.25">
      <c r="A4756" s="13">
        <v>4755</v>
      </c>
    </row>
    <row r="4757" spans="1:1" x14ac:dyDescent="0.25">
      <c r="A4757" s="13">
        <v>4756</v>
      </c>
    </row>
    <row r="4758" spans="1:1" x14ac:dyDescent="0.25">
      <c r="A4758" s="13">
        <v>4757</v>
      </c>
    </row>
    <row r="4759" spans="1:1" x14ac:dyDescent="0.25">
      <c r="A4759" s="13">
        <v>4758</v>
      </c>
    </row>
    <row r="4760" spans="1:1" x14ac:dyDescent="0.25">
      <c r="A4760" s="13">
        <v>4759</v>
      </c>
    </row>
    <row r="4761" spans="1:1" x14ac:dyDescent="0.25">
      <c r="A4761" s="13">
        <v>4760</v>
      </c>
    </row>
    <row r="4762" spans="1:1" x14ac:dyDescent="0.25">
      <c r="A4762" s="13">
        <v>4761</v>
      </c>
    </row>
    <row r="4763" spans="1:1" x14ac:dyDescent="0.25">
      <c r="A4763" s="13">
        <v>4762</v>
      </c>
    </row>
    <row r="4764" spans="1:1" x14ac:dyDescent="0.25">
      <c r="A4764" s="13">
        <v>4763</v>
      </c>
    </row>
    <row r="4765" spans="1:1" x14ac:dyDescent="0.25">
      <c r="A4765" s="13">
        <v>4764</v>
      </c>
    </row>
    <row r="4766" spans="1:1" x14ac:dyDescent="0.25">
      <c r="A4766" s="13">
        <v>4765</v>
      </c>
    </row>
    <row r="4767" spans="1:1" x14ac:dyDescent="0.25">
      <c r="A4767" s="13">
        <v>4766</v>
      </c>
    </row>
    <row r="4768" spans="1:1" x14ac:dyDescent="0.25">
      <c r="A4768" s="13">
        <v>4767</v>
      </c>
    </row>
    <row r="4769" spans="1:1" x14ac:dyDescent="0.25">
      <c r="A4769" s="13">
        <v>4768</v>
      </c>
    </row>
    <row r="4770" spans="1:1" x14ac:dyDescent="0.25">
      <c r="A4770" s="13">
        <v>4769</v>
      </c>
    </row>
    <row r="4771" spans="1:1" x14ac:dyDescent="0.25">
      <c r="A4771" s="13">
        <v>4770</v>
      </c>
    </row>
    <row r="4772" spans="1:1" x14ac:dyDescent="0.25">
      <c r="A4772" s="13">
        <v>4771</v>
      </c>
    </row>
    <row r="4773" spans="1:1" x14ac:dyDescent="0.25">
      <c r="A4773" s="13">
        <v>4772</v>
      </c>
    </row>
    <row r="4774" spans="1:1" x14ac:dyDescent="0.25">
      <c r="A4774" s="13">
        <v>4773</v>
      </c>
    </row>
    <row r="4775" spans="1:1" x14ac:dyDescent="0.25">
      <c r="A4775" s="13">
        <v>4774</v>
      </c>
    </row>
    <row r="4776" spans="1:1" x14ac:dyDescent="0.25">
      <c r="A4776" s="13">
        <v>4775</v>
      </c>
    </row>
    <row r="4777" spans="1:1" x14ac:dyDescent="0.25">
      <c r="A4777" s="13">
        <v>4776</v>
      </c>
    </row>
    <row r="4778" spans="1:1" x14ac:dyDescent="0.25">
      <c r="A4778" s="13">
        <v>4777</v>
      </c>
    </row>
    <row r="4779" spans="1:1" x14ac:dyDescent="0.25">
      <c r="A4779" s="13">
        <v>4778</v>
      </c>
    </row>
    <row r="4780" spans="1:1" x14ac:dyDescent="0.25">
      <c r="A4780" s="13">
        <v>4779</v>
      </c>
    </row>
    <row r="4781" spans="1:1" x14ac:dyDescent="0.25">
      <c r="A4781" s="13">
        <v>4780</v>
      </c>
    </row>
    <row r="4782" spans="1:1" x14ac:dyDescent="0.25">
      <c r="A4782" s="13">
        <v>4781</v>
      </c>
    </row>
    <row r="4783" spans="1:1" x14ac:dyDescent="0.25">
      <c r="A4783" s="13">
        <v>4782</v>
      </c>
    </row>
    <row r="4784" spans="1:1" x14ac:dyDescent="0.25">
      <c r="A4784" s="13">
        <v>4783</v>
      </c>
    </row>
    <row r="4785" spans="1:1" x14ac:dyDescent="0.25">
      <c r="A4785" s="13">
        <v>4784</v>
      </c>
    </row>
    <row r="4786" spans="1:1" x14ac:dyDescent="0.25">
      <c r="A4786" s="13">
        <v>4785</v>
      </c>
    </row>
    <row r="4787" spans="1:1" x14ac:dyDescent="0.25">
      <c r="A4787" s="13">
        <v>4786</v>
      </c>
    </row>
    <row r="4788" spans="1:1" x14ac:dyDescent="0.25">
      <c r="A4788" s="13">
        <v>4787</v>
      </c>
    </row>
    <row r="4789" spans="1:1" x14ac:dyDescent="0.25">
      <c r="A4789" s="13">
        <v>4788</v>
      </c>
    </row>
    <row r="4790" spans="1:1" x14ac:dyDescent="0.25">
      <c r="A4790" s="13">
        <v>4789</v>
      </c>
    </row>
    <row r="4791" spans="1:1" x14ac:dyDescent="0.25">
      <c r="A4791" s="13">
        <v>4790</v>
      </c>
    </row>
    <row r="4792" spans="1:1" x14ac:dyDescent="0.25">
      <c r="A4792" s="13">
        <v>4791</v>
      </c>
    </row>
    <row r="4793" spans="1:1" x14ac:dyDescent="0.25">
      <c r="A4793" s="13">
        <v>4792</v>
      </c>
    </row>
    <row r="4794" spans="1:1" x14ac:dyDescent="0.25">
      <c r="A4794" s="13">
        <v>4793</v>
      </c>
    </row>
    <row r="4795" spans="1:1" x14ac:dyDescent="0.25">
      <c r="A4795" s="13">
        <v>4794</v>
      </c>
    </row>
    <row r="4796" spans="1:1" x14ac:dyDescent="0.25">
      <c r="A4796" s="13">
        <v>4795</v>
      </c>
    </row>
    <row r="4797" spans="1:1" x14ac:dyDescent="0.25">
      <c r="A4797" s="13">
        <v>4796</v>
      </c>
    </row>
    <row r="4798" spans="1:1" x14ac:dyDescent="0.25">
      <c r="A4798" s="13">
        <v>4797</v>
      </c>
    </row>
    <row r="4799" spans="1:1" x14ac:dyDescent="0.25">
      <c r="A4799" s="13">
        <v>4798</v>
      </c>
    </row>
    <row r="4800" spans="1:1" x14ac:dyDescent="0.25">
      <c r="A4800" s="13">
        <v>4799</v>
      </c>
    </row>
    <row r="4801" spans="1:1" x14ac:dyDescent="0.25">
      <c r="A4801" s="13">
        <v>4800</v>
      </c>
    </row>
    <row r="4802" spans="1:1" x14ac:dyDescent="0.25">
      <c r="A4802" s="13">
        <v>4801</v>
      </c>
    </row>
    <row r="4803" spans="1:1" x14ac:dyDescent="0.25">
      <c r="A4803" s="13">
        <v>4802</v>
      </c>
    </row>
    <row r="4804" spans="1:1" x14ac:dyDescent="0.25">
      <c r="A4804" s="13">
        <v>4803</v>
      </c>
    </row>
    <row r="4805" spans="1:1" x14ac:dyDescent="0.25">
      <c r="A4805" s="13">
        <v>4804</v>
      </c>
    </row>
    <row r="4806" spans="1:1" x14ac:dyDescent="0.25">
      <c r="A4806" s="13">
        <v>4805</v>
      </c>
    </row>
    <row r="4807" spans="1:1" x14ac:dyDescent="0.25">
      <c r="A4807" s="13">
        <v>4806</v>
      </c>
    </row>
    <row r="4808" spans="1:1" x14ac:dyDescent="0.25">
      <c r="A4808" s="13">
        <v>4807</v>
      </c>
    </row>
    <row r="4809" spans="1:1" x14ac:dyDescent="0.25">
      <c r="A4809" s="13">
        <v>4808</v>
      </c>
    </row>
    <row r="4810" spans="1:1" x14ac:dyDescent="0.25">
      <c r="A4810" s="13">
        <v>4809</v>
      </c>
    </row>
    <row r="4811" spans="1:1" x14ac:dyDescent="0.25">
      <c r="A4811" s="13">
        <v>4810</v>
      </c>
    </row>
    <row r="4812" spans="1:1" x14ac:dyDescent="0.25">
      <c r="A4812" s="13">
        <v>4811</v>
      </c>
    </row>
    <row r="4813" spans="1:1" x14ac:dyDescent="0.25">
      <c r="A4813" s="13">
        <v>4812</v>
      </c>
    </row>
    <row r="4814" spans="1:1" x14ac:dyDescent="0.25">
      <c r="A4814" s="13">
        <v>4813</v>
      </c>
    </row>
    <row r="4815" spans="1:1" x14ac:dyDescent="0.25">
      <c r="A4815" s="13">
        <v>4814</v>
      </c>
    </row>
    <row r="4816" spans="1:1" x14ac:dyDescent="0.25">
      <c r="A4816" s="13">
        <v>4815</v>
      </c>
    </row>
    <row r="4817" spans="1:1" x14ac:dyDescent="0.25">
      <c r="A4817" s="13">
        <v>4816</v>
      </c>
    </row>
    <row r="4818" spans="1:1" x14ac:dyDescent="0.25">
      <c r="A4818" s="13">
        <v>4817</v>
      </c>
    </row>
    <row r="4819" spans="1:1" x14ac:dyDescent="0.25">
      <c r="A4819" s="13">
        <v>4818</v>
      </c>
    </row>
    <row r="4820" spans="1:1" x14ac:dyDescent="0.25">
      <c r="A4820" s="13">
        <v>4819</v>
      </c>
    </row>
    <row r="4821" spans="1:1" x14ac:dyDescent="0.25">
      <c r="A4821" s="13">
        <v>4820</v>
      </c>
    </row>
    <row r="4822" spans="1:1" x14ac:dyDescent="0.25">
      <c r="A4822" s="13">
        <v>4821</v>
      </c>
    </row>
    <row r="4823" spans="1:1" x14ac:dyDescent="0.25">
      <c r="A4823" s="13">
        <v>4822</v>
      </c>
    </row>
    <row r="4824" spans="1:1" x14ac:dyDescent="0.25">
      <c r="A4824" s="13">
        <v>4823</v>
      </c>
    </row>
    <row r="4825" spans="1:1" x14ac:dyDescent="0.25">
      <c r="A4825" s="13">
        <v>4824</v>
      </c>
    </row>
    <row r="4826" spans="1:1" x14ac:dyDescent="0.25">
      <c r="A4826" s="13">
        <v>4825</v>
      </c>
    </row>
    <row r="4827" spans="1:1" x14ac:dyDescent="0.25">
      <c r="A4827" s="13">
        <v>4826</v>
      </c>
    </row>
    <row r="4828" spans="1:1" x14ac:dyDescent="0.25">
      <c r="A4828" s="13">
        <v>4827</v>
      </c>
    </row>
    <row r="4829" spans="1:1" x14ac:dyDescent="0.25">
      <c r="A4829" s="13">
        <v>4828</v>
      </c>
    </row>
    <row r="4830" spans="1:1" x14ac:dyDescent="0.25">
      <c r="A4830" s="13">
        <v>4829</v>
      </c>
    </row>
    <row r="4831" spans="1:1" x14ac:dyDescent="0.25">
      <c r="A4831" s="13">
        <v>4830</v>
      </c>
    </row>
    <row r="4832" spans="1:1" x14ac:dyDescent="0.25">
      <c r="A4832" s="13">
        <v>4831</v>
      </c>
    </row>
    <row r="4833" spans="1:1" x14ac:dyDescent="0.25">
      <c r="A4833" s="13">
        <v>4832</v>
      </c>
    </row>
    <row r="4834" spans="1:1" x14ac:dyDescent="0.25">
      <c r="A4834" s="13">
        <v>4833</v>
      </c>
    </row>
    <row r="4835" spans="1:1" x14ac:dyDescent="0.25">
      <c r="A4835" s="13">
        <v>4834</v>
      </c>
    </row>
    <row r="4836" spans="1:1" x14ac:dyDescent="0.25">
      <c r="A4836" s="13">
        <v>4835</v>
      </c>
    </row>
    <row r="4837" spans="1:1" x14ac:dyDescent="0.25">
      <c r="A4837" s="13">
        <v>4836</v>
      </c>
    </row>
    <row r="4838" spans="1:1" x14ac:dyDescent="0.25">
      <c r="A4838" s="13">
        <v>4837</v>
      </c>
    </row>
    <row r="4839" spans="1:1" x14ac:dyDescent="0.25">
      <c r="A4839" s="13">
        <v>4838</v>
      </c>
    </row>
    <row r="4840" spans="1:1" x14ac:dyDescent="0.25">
      <c r="A4840" s="13">
        <v>4839</v>
      </c>
    </row>
    <row r="4841" spans="1:1" x14ac:dyDescent="0.25">
      <c r="A4841" s="13">
        <v>4840</v>
      </c>
    </row>
    <row r="4842" spans="1:1" x14ac:dyDescent="0.25">
      <c r="A4842" s="13">
        <v>4841</v>
      </c>
    </row>
    <row r="4843" spans="1:1" x14ac:dyDescent="0.25">
      <c r="A4843" s="13">
        <v>4842</v>
      </c>
    </row>
    <row r="4844" spans="1:1" x14ac:dyDescent="0.25">
      <c r="A4844" s="13">
        <v>4843</v>
      </c>
    </row>
    <row r="4845" spans="1:1" x14ac:dyDescent="0.25">
      <c r="A4845" s="13">
        <v>4844</v>
      </c>
    </row>
    <row r="4846" spans="1:1" x14ac:dyDescent="0.25">
      <c r="A4846" s="13">
        <v>4845</v>
      </c>
    </row>
    <row r="4847" spans="1:1" x14ac:dyDescent="0.25">
      <c r="A4847" s="13">
        <v>4846</v>
      </c>
    </row>
    <row r="4848" spans="1:1" x14ac:dyDescent="0.25">
      <c r="A4848" s="13">
        <v>4847</v>
      </c>
    </row>
    <row r="4849" spans="1:1" x14ac:dyDescent="0.25">
      <c r="A4849" s="13">
        <v>4848</v>
      </c>
    </row>
    <row r="4850" spans="1:1" x14ac:dyDescent="0.25">
      <c r="A4850" s="13">
        <v>4849</v>
      </c>
    </row>
    <row r="4851" spans="1:1" x14ac:dyDescent="0.25">
      <c r="A4851" s="13">
        <v>4850</v>
      </c>
    </row>
    <row r="4852" spans="1:1" x14ac:dyDescent="0.25">
      <c r="A4852" s="13">
        <v>4851</v>
      </c>
    </row>
    <row r="4853" spans="1:1" x14ac:dyDescent="0.25">
      <c r="A4853" s="13">
        <v>4852</v>
      </c>
    </row>
    <row r="4854" spans="1:1" x14ac:dyDescent="0.25">
      <c r="A4854" s="13">
        <v>4853</v>
      </c>
    </row>
    <row r="4855" spans="1:1" x14ac:dyDescent="0.25">
      <c r="A4855" s="13">
        <v>4854</v>
      </c>
    </row>
    <row r="4856" spans="1:1" x14ac:dyDescent="0.25">
      <c r="A4856" s="13">
        <v>4855</v>
      </c>
    </row>
    <row r="4857" spans="1:1" x14ac:dyDescent="0.25">
      <c r="A4857" s="13">
        <v>4856</v>
      </c>
    </row>
    <row r="4858" spans="1:1" x14ac:dyDescent="0.25">
      <c r="A4858" s="13">
        <v>4857</v>
      </c>
    </row>
    <row r="4859" spans="1:1" x14ac:dyDescent="0.25">
      <c r="A4859" s="13">
        <v>4858</v>
      </c>
    </row>
    <row r="4860" spans="1:1" x14ac:dyDescent="0.25">
      <c r="A4860" s="13">
        <v>4859</v>
      </c>
    </row>
    <row r="4861" spans="1:1" x14ac:dyDescent="0.25">
      <c r="A4861" s="13">
        <v>4860</v>
      </c>
    </row>
    <row r="4862" spans="1:1" x14ac:dyDescent="0.25">
      <c r="A4862" s="13">
        <v>4861</v>
      </c>
    </row>
    <row r="4863" spans="1:1" x14ac:dyDescent="0.25">
      <c r="A4863" s="13">
        <v>4862</v>
      </c>
    </row>
    <row r="4864" spans="1:1" x14ac:dyDescent="0.25">
      <c r="A4864" s="13">
        <v>4863</v>
      </c>
    </row>
    <row r="4865" spans="1:1" x14ac:dyDescent="0.25">
      <c r="A4865" s="13">
        <v>4864</v>
      </c>
    </row>
    <row r="4866" spans="1:1" x14ac:dyDescent="0.25">
      <c r="A4866" s="13">
        <v>4865</v>
      </c>
    </row>
    <row r="4867" spans="1:1" x14ac:dyDescent="0.25">
      <c r="A4867" s="13">
        <v>4866</v>
      </c>
    </row>
    <row r="4868" spans="1:1" x14ac:dyDescent="0.25">
      <c r="A4868" s="13">
        <v>4867</v>
      </c>
    </row>
    <row r="4869" spans="1:1" x14ac:dyDescent="0.25">
      <c r="A4869" s="13">
        <v>4868</v>
      </c>
    </row>
    <row r="4870" spans="1:1" x14ac:dyDescent="0.25">
      <c r="A4870" s="13">
        <v>4869</v>
      </c>
    </row>
    <row r="4871" spans="1:1" x14ac:dyDescent="0.25">
      <c r="A4871" s="13">
        <v>4870</v>
      </c>
    </row>
    <row r="4872" spans="1:1" x14ac:dyDescent="0.25">
      <c r="A4872" s="13">
        <v>4871</v>
      </c>
    </row>
    <row r="4873" spans="1:1" x14ac:dyDescent="0.25">
      <c r="A4873" s="13">
        <v>4872</v>
      </c>
    </row>
    <row r="4874" spans="1:1" x14ac:dyDescent="0.25">
      <c r="A4874" s="13">
        <v>4873</v>
      </c>
    </row>
    <row r="4875" spans="1:1" x14ac:dyDescent="0.25">
      <c r="A4875" s="13">
        <v>4874</v>
      </c>
    </row>
    <row r="4876" spans="1:1" x14ac:dyDescent="0.25">
      <c r="A4876" s="13">
        <v>4875</v>
      </c>
    </row>
    <row r="4877" spans="1:1" x14ac:dyDescent="0.25">
      <c r="A4877" s="13">
        <v>4876</v>
      </c>
    </row>
    <row r="4878" spans="1:1" x14ac:dyDescent="0.25">
      <c r="A4878" s="13">
        <v>4877</v>
      </c>
    </row>
    <row r="4879" spans="1:1" x14ac:dyDescent="0.25">
      <c r="A4879" s="13">
        <v>4878</v>
      </c>
    </row>
    <row r="4880" spans="1:1" x14ac:dyDescent="0.25">
      <c r="A4880" s="13">
        <v>4879</v>
      </c>
    </row>
    <row r="4881" spans="1:1" x14ac:dyDescent="0.25">
      <c r="A4881" s="13">
        <v>4880</v>
      </c>
    </row>
    <row r="4882" spans="1:1" x14ac:dyDescent="0.25">
      <c r="A4882" s="13">
        <v>4881</v>
      </c>
    </row>
    <row r="4883" spans="1:1" x14ac:dyDescent="0.25">
      <c r="A4883" s="13">
        <v>4882</v>
      </c>
    </row>
    <row r="4884" spans="1:1" x14ac:dyDescent="0.25">
      <c r="A4884" s="13">
        <v>4883</v>
      </c>
    </row>
    <row r="4885" spans="1:1" x14ac:dyDescent="0.25">
      <c r="A4885" s="13">
        <v>4884</v>
      </c>
    </row>
    <row r="4886" spans="1:1" x14ac:dyDescent="0.25">
      <c r="A4886" s="13">
        <v>4885</v>
      </c>
    </row>
    <row r="4887" spans="1:1" x14ac:dyDescent="0.25">
      <c r="A4887" s="13">
        <v>4886</v>
      </c>
    </row>
    <row r="4888" spans="1:1" x14ac:dyDescent="0.25">
      <c r="A4888" s="13">
        <v>4887</v>
      </c>
    </row>
    <row r="4889" spans="1:1" x14ac:dyDescent="0.25">
      <c r="A4889" s="13">
        <v>4888</v>
      </c>
    </row>
    <row r="4890" spans="1:1" x14ac:dyDescent="0.25">
      <c r="A4890" s="13">
        <v>4889</v>
      </c>
    </row>
    <row r="4891" spans="1:1" x14ac:dyDescent="0.25">
      <c r="A4891" s="13">
        <v>4890</v>
      </c>
    </row>
    <row r="4892" spans="1:1" x14ac:dyDescent="0.25">
      <c r="A4892" s="13">
        <v>4891</v>
      </c>
    </row>
    <row r="4893" spans="1:1" x14ac:dyDescent="0.25">
      <c r="A4893" s="13">
        <v>4892</v>
      </c>
    </row>
    <row r="4894" spans="1:1" x14ac:dyDescent="0.25">
      <c r="A4894" s="13">
        <v>4893</v>
      </c>
    </row>
    <row r="4895" spans="1:1" x14ac:dyDescent="0.25">
      <c r="A4895" s="13">
        <v>4894</v>
      </c>
    </row>
    <row r="4896" spans="1:1" x14ac:dyDescent="0.25">
      <c r="A4896" s="13">
        <v>4895</v>
      </c>
    </row>
    <row r="4897" spans="1:1" x14ac:dyDescent="0.25">
      <c r="A4897" s="13">
        <v>4896</v>
      </c>
    </row>
    <row r="4898" spans="1:1" x14ac:dyDescent="0.25">
      <c r="A4898" s="13">
        <v>4897</v>
      </c>
    </row>
    <row r="4899" spans="1:1" x14ac:dyDescent="0.25">
      <c r="A4899" s="13">
        <v>4898</v>
      </c>
    </row>
    <row r="4900" spans="1:1" x14ac:dyDescent="0.25">
      <c r="A4900" s="13">
        <v>4899</v>
      </c>
    </row>
    <row r="4901" spans="1:1" x14ac:dyDescent="0.25">
      <c r="A4901" s="13">
        <v>4900</v>
      </c>
    </row>
    <row r="4902" spans="1:1" x14ac:dyDescent="0.25">
      <c r="A4902" s="13">
        <v>4901</v>
      </c>
    </row>
    <row r="4903" spans="1:1" x14ac:dyDescent="0.25">
      <c r="A4903" s="13">
        <v>4902</v>
      </c>
    </row>
    <row r="4904" spans="1:1" x14ac:dyDescent="0.25">
      <c r="A4904" s="13">
        <v>4903</v>
      </c>
    </row>
    <row r="4905" spans="1:1" x14ac:dyDescent="0.25">
      <c r="A4905" s="13">
        <v>4904</v>
      </c>
    </row>
    <row r="4906" spans="1:1" x14ac:dyDescent="0.25">
      <c r="A4906" s="13">
        <v>4905</v>
      </c>
    </row>
    <row r="4907" spans="1:1" x14ac:dyDescent="0.25">
      <c r="A4907" s="13">
        <v>4906</v>
      </c>
    </row>
    <row r="4908" spans="1:1" x14ac:dyDescent="0.25">
      <c r="A4908" s="13">
        <v>4907</v>
      </c>
    </row>
    <row r="4909" spans="1:1" x14ac:dyDescent="0.25">
      <c r="A4909" s="13">
        <v>4908</v>
      </c>
    </row>
    <row r="4910" spans="1:1" x14ac:dyDescent="0.25">
      <c r="A4910" s="13">
        <v>4909</v>
      </c>
    </row>
    <row r="4911" spans="1:1" x14ac:dyDescent="0.25">
      <c r="A4911" s="13">
        <v>4910</v>
      </c>
    </row>
    <row r="4912" spans="1:1" x14ac:dyDescent="0.25">
      <c r="A4912" s="13">
        <v>4911</v>
      </c>
    </row>
    <row r="4913" spans="1:1" x14ac:dyDescent="0.25">
      <c r="A4913" s="13">
        <v>4912</v>
      </c>
    </row>
    <row r="4914" spans="1:1" x14ac:dyDescent="0.25">
      <c r="A4914" s="13">
        <v>4913</v>
      </c>
    </row>
    <row r="4915" spans="1:1" x14ac:dyDescent="0.25">
      <c r="A4915" s="13">
        <v>4914</v>
      </c>
    </row>
    <row r="4916" spans="1:1" x14ac:dyDescent="0.25">
      <c r="A4916" s="13">
        <v>4915</v>
      </c>
    </row>
    <row r="4917" spans="1:1" x14ac:dyDescent="0.25">
      <c r="A4917" s="13">
        <v>4916</v>
      </c>
    </row>
    <row r="4918" spans="1:1" x14ac:dyDescent="0.25">
      <c r="A4918" s="13">
        <v>4917</v>
      </c>
    </row>
    <row r="4919" spans="1:1" x14ac:dyDescent="0.25">
      <c r="A4919" s="13">
        <v>4918</v>
      </c>
    </row>
    <row r="4920" spans="1:1" x14ac:dyDescent="0.25">
      <c r="A4920" s="13">
        <v>4919</v>
      </c>
    </row>
    <row r="4921" spans="1:1" x14ac:dyDescent="0.25">
      <c r="A4921" s="13">
        <v>4920</v>
      </c>
    </row>
    <row r="4922" spans="1:1" x14ac:dyDescent="0.25">
      <c r="A4922" s="13">
        <v>4921</v>
      </c>
    </row>
    <row r="4923" spans="1:1" x14ac:dyDescent="0.25">
      <c r="A4923" s="13">
        <v>4922</v>
      </c>
    </row>
    <row r="4924" spans="1:1" x14ac:dyDescent="0.25">
      <c r="A4924" s="13">
        <v>4923</v>
      </c>
    </row>
    <row r="4925" spans="1:1" x14ac:dyDescent="0.25">
      <c r="A4925" s="13">
        <v>4924</v>
      </c>
    </row>
    <row r="4926" spans="1:1" x14ac:dyDescent="0.25">
      <c r="A4926" s="13">
        <v>4925</v>
      </c>
    </row>
    <row r="4927" spans="1:1" x14ac:dyDescent="0.25">
      <c r="A4927" s="13">
        <v>4926</v>
      </c>
    </row>
    <row r="4928" spans="1:1" x14ac:dyDescent="0.25">
      <c r="A4928" s="13">
        <v>4927</v>
      </c>
    </row>
    <row r="4929" spans="1:1" x14ac:dyDescent="0.25">
      <c r="A4929" s="13">
        <v>4928</v>
      </c>
    </row>
    <row r="4930" spans="1:1" x14ac:dyDescent="0.25">
      <c r="A4930" s="13">
        <v>4929</v>
      </c>
    </row>
    <row r="4931" spans="1:1" x14ac:dyDescent="0.25">
      <c r="A4931" s="13">
        <v>4930</v>
      </c>
    </row>
    <row r="4932" spans="1:1" x14ac:dyDescent="0.25">
      <c r="A4932" s="13">
        <v>4931</v>
      </c>
    </row>
    <row r="4933" spans="1:1" x14ac:dyDescent="0.25">
      <c r="A4933" s="13">
        <v>4932</v>
      </c>
    </row>
    <row r="4934" spans="1:1" x14ac:dyDescent="0.25">
      <c r="A4934" s="13">
        <v>4933</v>
      </c>
    </row>
    <row r="4935" spans="1:1" x14ac:dyDescent="0.25">
      <c r="A4935" s="13">
        <v>4934</v>
      </c>
    </row>
    <row r="4936" spans="1:1" x14ac:dyDescent="0.25">
      <c r="A4936" s="13">
        <v>4935</v>
      </c>
    </row>
    <row r="4937" spans="1:1" x14ac:dyDescent="0.25">
      <c r="A4937" s="13">
        <v>4936</v>
      </c>
    </row>
    <row r="4938" spans="1:1" x14ac:dyDescent="0.25">
      <c r="A4938" s="13">
        <v>4937</v>
      </c>
    </row>
    <row r="4939" spans="1:1" x14ac:dyDescent="0.25">
      <c r="A4939" s="13">
        <v>4938</v>
      </c>
    </row>
    <row r="4940" spans="1:1" x14ac:dyDescent="0.25">
      <c r="A4940" s="13">
        <v>4939</v>
      </c>
    </row>
    <row r="4941" spans="1:1" x14ac:dyDescent="0.25">
      <c r="A4941" s="13">
        <v>4940</v>
      </c>
    </row>
    <row r="4942" spans="1:1" x14ac:dyDescent="0.25">
      <c r="A4942" s="13">
        <v>4941</v>
      </c>
    </row>
    <row r="4943" spans="1:1" x14ac:dyDescent="0.25">
      <c r="A4943" s="13">
        <v>4942</v>
      </c>
    </row>
    <row r="4944" spans="1:1" x14ac:dyDescent="0.25">
      <c r="A4944" s="13">
        <v>4943</v>
      </c>
    </row>
    <row r="4945" spans="1:1" x14ac:dyDescent="0.25">
      <c r="A4945" s="13">
        <v>4944</v>
      </c>
    </row>
    <row r="4946" spans="1:1" x14ac:dyDescent="0.25">
      <c r="A4946" s="13">
        <v>4945</v>
      </c>
    </row>
    <row r="4947" spans="1:1" x14ac:dyDescent="0.25">
      <c r="A4947" s="13">
        <v>4946</v>
      </c>
    </row>
    <row r="4948" spans="1:1" x14ac:dyDescent="0.25">
      <c r="A4948" s="13">
        <v>4947</v>
      </c>
    </row>
    <row r="4949" spans="1:1" x14ac:dyDescent="0.25">
      <c r="A4949" s="13">
        <v>4948</v>
      </c>
    </row>
    <row r="4950" spans="1:1" x14ac:dyDescent="0.25">
      <c r="A4950" s="13">
        <v>4949</v>
      </c>
    </row>
    <row r="4951" spans="1:1" x14ac:dyDescent="0.25">
      <c r="A4951" s="13">
        <v>4950</v>
      </c>
    </row>
    <row r="4952" spans="1:1" x14ac:dyDescent="0.25">
      <c r="A4952" s="13">
        <v>4951</v>
      </c>
    </row>
    <row r="4953" spans="1:1" x14ac:dyDescent="0.25">
      <c r="A4953" s="13">
        <v>4952</v>
      </c>
    </row>
    <row r="4954" spans="1:1" x14ac:dyDescent="0.25">
      <c r="A4954" s="13">
        <v>4953</v>
      </c>
    </row>
    <row r="4955" spans="1:1" x14ac:dyDescent="0.25">
      <c r="A4955" s="13">
        <v>4954</v>
      </c>
    </row>
    <row r="4956" spans="1:1" x14ac:dyDescent="0.25">
      <c r="A4956" s="13">
        <v>4955</v>
      </c>
    </row>
    <row r="4957" spans="1:1" x14ac:dyDescent="0.25">
      <c r="A4957" s="13">
        <v>4956</v>
      </c>
    </row>
    <row r="4958" spans="1:1" x14ac:dyDescent="0.25">
      <c r="A4958" s="13">
        <v>4957</v>
      </c>
    </row>
    <row r="4959" spans="1:1" x14ac:dyDescent="0.25">
      <c r="A4959" s="13">
        <v>4958</v>
      </c>
    </row>
    <row r="4960" spans="1:1" x14ac:dyDescent="0.25">
      <c r="A4960" s="13">
        <v>4959</v>
      </c>
    </row>
    <row r="4961" spans="1:1" x14ac:dyDescent="0.25">
      <c r="A4961" s="13">
        <v>4960</v>
      </c>
    </row>
    <row r="4962" spans="1:1" x14ac:dyDescent="0.25">
      <c r="A4962" s="13">
        <v>4961</v>
      </c>
    </row>
    <row r="4963" spans="1:1" x14ac:dyDescent="0.25">
      <c r="A4963" s="13">
        <v>4962</v>
      </c>
    </row>
    <row r="4964" spans="1:1" x14ac:dyDescent="0.25">
      <c r="A4964" s="13">
        <v>4963</v>
      </c>
    </row>
    <row r="4965" spans="1:1" x14ac:dyDescent="0.25">
      <c r="A4965" s="13">
        <v>4964</v>
      </c>
    </row>
    <row r="4966" spans="1:1" x14ac:dyDescent="0.25">
      <c r="A4966" s="13">
        <v>4965</v>
      </c>
    </row>
    <row r="4967" spans="1:1" x14ac:dyDescent="0.25">
      <c r="A4967" s="13">
        <v>4966</v>
      </c>
    </row>
    <row r="4968" spans="1:1" x14ac:dyDescent="0.25">
      <c r="A4968" s="13">
        <v>4967</v>
      </c>
    </row>
    <row r="4969" spans="1:1" x14ac:dyDescent="0.25">
      <c r="A4969" s="13">
        <v>4968</v>
      </c>
    </row>
    <row r="4970" spans="1:1" x14ac:dyDescent="0.25">
      <c r="A4970" s="13">
        <v>4969</v>
      </c>
    </row>
    <row r="4971" spans="1:1" x14ac:dyDescent="0.25">
      <c r="A4971" s="13">
        <v>4970</v>
      </c>
    </row>
    <row r="4972" spans="1:1" x14ac:dyDescent="0.25">
      <c r="A4972" s="13">
        <v>4971</v>
      </c>
    </row>
    <row r="4973" spans="1:1" x14ac:dyDescent="0.25">
      <c r="A4973" s="13">
        <v>4972</v>
      </c>
    </row>
    <row r="4974" spans="1:1" x14ac:dyDescent="0.25">
      <c r="A4974" s="13">
        <v>4973</v>
      </c>
    </row>
    <row r="4975" spans="1:1" x14ac:dyDescent="0.25">
      <c r="A4975" s="13">
        <v>4974</v>
      </c>
    </row>
    <row r="4976" spans="1:1" x14ac:dyDescent="0.25">
      <c r="A4976" s="13">
        <v>4975</v>
      </c>
    </row>
    <row r="4977" spans="1:1" x14ac:dyDescent="0.25">
      <c r="A4977" s="13">
        <v>4976</v>
      </c>
    </row>
    <row r="4978" spans="1:1" x14ac:dyDescent="0.25">
      <c r="A4978" s="13">
        <v>4977</v>
      </c>
    </row>
    <row r="4979" spans="1:1" x14ac:dyDescent="0.25">
      <c r="A4979" s="13">
        <v>4978</v>
      </c>
    </row>
    <row r="4980" spans="1:1" x14ac:dyDescent="0.25">
      <c r="A4980" s="13">
        <v>4979</v>
      </c>
    </row>
    <row r="4981" spans="1:1" x14ac:dyDescent="0.25">
      <c r="A4981" s="13">
        <v>4980</v>
      </c>
    </row>
    <row r="4982" spans="1:1" x14ac:dyDescent="0.25">
      <c r="A4982" s="13">
        <v>4981</v>
      </c>
    </row>
    <row r="4983" spans="1:1" x14ac:dyDescent="0.25">
      <c r="A4983" s="13">
        <v>4982</v>
      </c>
    </row>
    <row r="4984" spans="1:1" x14ac:dyDescent="0.25">
      <c r="A4984" s="13">
        <v>4983</v>
      </c>
    </row>
    <row r="4985" spans="1:1" x14ac:dyDescent="0.25">
      <c r="A4985" s="13">
        <v>4984</v>
      </c>
    </row>
    <row r="4986" spans="1:1" x14ac:dyDescent="0.25">
      <c r="A4986" s="13">
        <v>4985</v>
      </c>
    </row>
    <row r="4987" spans="1:1" x14ac:dyDescent="0.25">
      <c r="A4987" s="13">
        <v>4986</v>
      </c>
    </row>
    <row r="4988" spans="1:1" x14ac:dyDescent="0.25">
      <c r="A4988" s="13">
        <v>4987</v>
      </c>
    </row>
    <row r="4989" spans="1:1" x14ac:dyDescent="0.25">
      <c r="A4989" s="13">
        <v>4988</v>
      </c>
    </row>
    <row r="4990" spans="1:1" x14ac:dyDescent="0.25">
      <c r="A4990" s="13">
        <v>4989</v>
      </c>
    </row>
    <row r="4991" spans="1:1" x14ac:dyDescent="0.25">
      <c r="A4991" s="13">
        <v>4990</v>
      </c>
    </row>
    <row r="4992" spans="1:1" x14ac:dyDescent="0.25">
      <c r="A4992" s="13">
        <v>4991</v>
      </c>
    </row>
    <row r="4993" spans="1:1" x14ac:dyDescent="0.25">
      <c r="A4993" s="13">
        <v>4992</v>
      </c>
    </row>
    <row r="4994" spans="1:1" x14ac:dyDescent="0.25">
      <c r="A4994" s="13">
        <v>4993</v>
      </c>
    </row>
    <row r="4995" spans="1:1" x14ac:dyDescent="0.25">
      <c r="A4995" s="13">
        <v>4994</v>
      </c>
    </row>
    <row r="4996" spans="1:1" x14ac:dyDescent="0.25">
      <c r="A4996" s="13">
        <v>4995</v>
      </c>
    </row>
    <row r="4997" spans="1:1" x14ac:dyDescent="0.25">
      <c r="A4997" s="13">
        <v>4996</v>
      </c>
    </row>
    <row r="4998" spans="1:1" x14ac:dyDescent="0.25">
      <c r="A4998" s="13">
        <v>4997</v>
      </c>
    </row>
    <row r="4999" spans="1:1" x14ac:dyDescent="0.25">
      <c r="A4999" s="13">
        <v>4998</v>
      </c>
    </row>
    <row r="5000" spans="1:1" x14ac:dyDescent="0.25">
      <c r="A5000" s="13">
        <v>4999</v>
      </c>
    </row>
    <row r="5001" spans="1:1" x14ac:dyDescent="0.25">
      <c r="A5001" s="13">
        <v>5000</v>
      </c>
    </row>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X5005"/>
  <sheetViews>
    <sheetView workbookViewId="0">
      <selection activeCell="F57" sqref="F57"/>
    </sheetView>
  </sheetViews>
  <sheetFormatPr defaultRowHeight="15" x14ac:dyDescent="0.25"/>
  <cols>
    <col min="1" max="1" width="17" style="94" bestFit="1" customWidth="1"/>
    <col min="2" max="2" width="35.7109375" style="94" customWidth="1"/>
    <col min="3" max="3" width="41.85546875" style="94" customWidth="1"/>
    <col min="4" max="4" width="8.28515625" style="94" customWidth="1"/>
    <col min="5" max="5" width="19.28515625" style="94" bestFit="1" customWidth="1"/>
    <col min="6" max="6" width="17" style="94" customWidth="1"/>
    <col min="7" max="7" width="9.140625" style="28"/>
    <col min="8" max="8" width="7.5703125" style="28" customWidth="1"/>
    <col min="9" max="9" width="13.140625" style="28" customWidth="1"/>
    <col min="10" max="10" width="6.140625" style="28" customWidth="1"/>
    <col min="11" max="14" width="9.140625" style="28"/>
    <col min="15" max="15" width="26.7109375" style="28" customWidth="1"/>
    <col min="16" max="16" width="17.85546875" style="28" customWidth="1"/>
    <col min="17" max="17" width="9.140625" style="28"/>
    <col min="18" max="18" width="17.140625" style="28" customWidth="1"/>
    <col min="19" max="19" width="8.140625" style="28" customWidth="1"/>
    <col min="20" max="22" width="9.140625" style="28"/>
    <col min="23" max="23" width="0" style="28" hidden="1" customWidth="1"/>
    <col min="24" max="16384" width="9.140625" style="28"/>
  </cols>
  <sheetData>
    <row r="1" spans="1:24" ht="15.75" thickBot="1" x14ac:dyDescent="0.3"/>
    <row r="2" spans="1:24" ht="15.75" thickBot="1" x14ac:dyDescent="0.3">
      <c r="B2" s="236" t="s">
        <v>90</v>
      </c>
      <c r="C2" s="236" t="s">
        <v>91</v>
      </c>
      <c r="D2" s="108"/>
      <c r="E2" s="108"/>
      <c r="F2" s="108"/>
      <c r="H2" s="319" t="s">
        <v>36</v>
      </c>
      <c r="I2" s="320"/>
      <c r="J2" s="121">
        <v>0.1</v>
      </c>
      <c r="X2" s="98"/>
    </row>
    <row r="3" spans="1:24" ht="15" customHeight="1" x14ac:dyDescent="0.25">
      <c r="B3" s="236"/>
      <c r="C3" s="236"/>
      <c r="D3" s="108"/>
      <c r="E3" s="108"/>
      <c r="F3" s="108"/>
      <c r="X3" s="98">
        <v>1E-3</v>
      </c>
    </row>
    <row r="4" spans="1:24" ht="15.75" thickBot="1" x14ac:dyDescent="0.3">
      <c r="B4" s="236"/>
      <c r="C4" s="236"/>
      <c r="D4" s="108"/>
      <c r="E4" s="108"/>
      <c r="F4" s="108"/>
      <c r="X4" s="98">
        <v>0.01</v>
      </c>
    </row>
    <row r="5" spans="1:24" ht="15.75" customHeight="1" thickBot="1" x14ac:dyDescent="0.3">
      <c r="A5" s="115" t="s">
        <v>12</v>
      </c>
      <c r="B5" s="68" t="s">
        <v>92</v>
      </c>
      <c r="C5" s="116" t="s">
        <v>93</v>
      </c>
      <c r="D5" s="77"/>
      <c r="E5" s="70" t="s">
        <v>5228</v>
      </c>
      <c r="F5" s="21"/>
      <c r="X5" s="98">
        <v>0.05</v>
      </c>
    </row>
    <row r="6" spans="1:24" ht="15.75" x14ac:dyDescent="0.25">
      <c r="A6" s="117">
        <v>1</v>
      </c>
      <c r="B6" s="118">
        <v>26</v>
      </c>
      <c r="C6" s="115">
        <v>23</v>
      </c>
      <c r="D6" s="77"/>
      <c r="E6" s="237" t="s">
        <v>5229</v>
      </c>
      <c r="F6" s="239"/>
      <c r="H6" s="18" t="s">
        <v>4</v>
      </c>
      <c r="I6" s="113">
        <f>_xlfn.T.TEST(B6:B5005,C6:C5005,1,2)</f>
        <v>0.10281697162353874</v>
      </c>
      <c r="J6" s="20"/>
      <c r="K6" s="20" t="s">
        <v>0</v>
      </c>
      <c r="L6" s="20"/>
      <c r="M6" s="20"/>
      <c r="N6" s="20"/>
      <c r="O6" s="20" t="str">
        <f>IF(I6&lt;J2,"Zamítám nulovou hypotézu a potvrzuji alternativní hypotézu","Nemohu zamítnout nulovou hypotézu a ani tak potvrdit alternativní hypotézu")</f>
        <v>Nemohu zamítnout nulovou hypotézu a ani tak potvrdit alternativní hypotézu</v>
      </c>
      <c r="P6" s="20"/>
      <c r="Q6" s="20"/>
      <c r="R6" s="21"/>
      <c r="W6" s="28">
        <v>0.01</v>
      </c>
      <c r="X6" s="98">
        <v>0.1</v>
      </c>
    </row>
    <row r="7" spans="1:24" ht="16.5" thickBot="1" x14ac:dyDescent="0.3">
      <c r="A7" s="117">
        <v>2</v>
      </c>
      <c r="B7" s="66">
        <v>25</v>
      </c>
      <c r="C7" s="117">
        <v>30</v>
      </c>
      <c r="D7" s="77"/>
      <c r="E7" s="240"/>
      <c r="F7" s="242"/>
      <c r="H7" s="71" t="s">
        <v>4</v>
      </c>
      <c r="I7" s="195">
        <f>I6*2</f>
        <v>0.20563394324707748</v>
      </c>
      <c r="J7" s="72"/>
      <c r="K7" s="72" t="s">
        <v>1</v>
      </c>
      <c r="L7" s="72"/>
      <c r="M7" s="72"/>
      <c r="N7" s="72"/>
      <c r="O7" s="72" t="str">
        <f>IF(I7&lt;J2,"Zamítám nulovou hypotézu a potvrzuji alternativní hypotézu","Nemohu zamítnout nulovou hypotézu a ani tak potvrdit alternativní hypotézu")</f>
        <v>Nemohu zamítnout nulovou hypotézu a ani tak potvrdit alternativní hypotézu</v>
      </c>
      <c r="P7" s="72"/>
      <c r="Q7" s="72"/>
      <c r="R7" s="73"/>
      <c r="W7" s="28">
        <v>0.05</v>
      </c>
    </row>
    <row r="8" spans="1:24" ht="15.75" customHeight="1" thickBot="1" x14ac:dyDescent="0.3">
      <c r="A8" s="117">
        <v>3</v>
      </c>
      <c r="B8" s="66">
        <v>43</v>
      </c>
      <c r="C8" s="117">
        <v>18</v>
      </c>
      <c r="D8" s="77"/>
      <c r="H8" s="22"/>
      <c r="I8" s="114"/>
      <c r="J8" s="8"/>
      <c r="K8" s="8"/>
      <c r="L8" s="8"/>
      <c r="M8" s="8"/>
      <c r="N8" s="8"/>
      <c r="O8" s="8"/>
      <c r="P8" s="8"/>
      <c r="Q8" s="8"/>
      <c r="R8" s="23"/>
      <c r="T8" s="311" t="s">
        <v>5290</v>
      </c>
      <c r="U8" s="312"/>
      <c r="V8" s="312"/>
      <c r="W8" s="312"/>
      <c r="X8" s="313"/>
    </row>
    <row r="9" spans="1:24" ht="16.5" thickBot="1" x14ac:dyDescent="0.3">
      <c r="A9" s="117">
        <v>4</v>
      </c>
      <c r="B9" s="66">
        <v>34</v>
      </c>
      <c r="C9" s="117">
        <v>25</v>
      </c>
      <c r="D9" s="77"/>
      <c r="E9" s="317" t="s">
        <v>5264</v>
      </c>
      <c r="F9" s="318"/>
      <c r="H9" s="22" t="s">
        <v>4</v>
      </c>
      <c r="I9" s="114">
        <f>_xlfn.T.TEST(B6:B5005,C6:C5005,1,3)</f>
        <v>9.3629048432617754E-2</v>
      </c>
      <c r="J9" s="8"/>
      <c r="K9" s="8" t="s">
        <v>2</v>
      </c>
      <c r="L9" s="8"/>
      <c r="M9" s="8"/>
      <c r="N9" s="8"/>
      <c r="O9" s="8" t="str">
        <f>IF(I9&lt;J2,"Zamítám nulovou hypotézu a potvrzuji alternativní hypotézu","Nemohu zamítnout nulovou hypotézu a ani tak potvrdit alternativní hypotézu")</f>
        <v>Zamítám nulovou hypotézu a potvrzuji alternativní hypotézu</v>
      </c>
      <c r="P9" s="8"/>
      <c r="Q9" s="8"/>
      <c r="R9" s="23"/>
      <c r="T9" s="314"/>
      <c r="U9" s="315"/>
      <c r="V9" s="315"/>
      <c r="W9" s="315"/>
      <c r="X9" s="316"/>
    </row>
    <row r="10" spans="1:24" ht="16.5" thickBot="1" x14ac:dyDescent="0.3">
      <c r="A10" s="117">
        <v>5</v>
      </c>
      <c r="B10" s="66">
        <v>18</v>
      </c>
      <c r="C10" s="117">
        <v>28</v>
      </c>
      <c r="D10" s="77"/>
      <c r="E10" s="240"/>
      <c r="F10" s="242"/>
      <c r="H10" s="74" t="s">
        <v>4</v>
      </c>
      <c r="I10" s="191">
        <f>I9*2</f>
        <v>0.18725809686523551</v>
      </c>
      <c r="J10" s="75"/>
      <c r="K10" s="75" t="s">
        <v>3</v>
      </c>
      <c r="L10" s="75"/>
      <c r="M10" s="75"/>
      <c r="N10" s="75"/>
      <c r="O10" s="75" t="str">
        <f>IF(I10&lt;J2,"Zamítám nulovou hypotézu a potvrzuji alternativní hypotézu","Nemohu zamítnout nulovou hypotézu a ani tak potvrdit alternativní hypotézu")</f>
        <v>Nemohu zamítnout nulovou hypotézu a ani tak potvrdit alternativní hypotézu</v>
      </c>
      <c r="P10" s="75"/>
      <c r="Q10" s="75"/>
      <c r="R10" s="76"/>
    </row>
    <row r="11" spans="1:24" ht="15.75" customHeight="1" x14ac:dyDescent="0.25">
      <c r="A11" s="117">
        <v>6</v>
      </c>
      <c r="B11" s="66">
        <v>52</v>
      </c>
      <c r="C11" s="117"/>
      <c r="D11" s="77"/>
      <c r="E11" s="77"/>
      <c r="F11" s="77"/>
    </row>
    <row r="12" spans="1:24" x14ac:dyDescent="0.25">
      <c r="A12" s="117">
        <v>7</v>
      </c>
      <c r="B12" s="67"/>
      <c r="C12" s="117"/>
      <c r="D12" s="77"/>
      <c r="E12" s="77"/>
      <c r="F12" s="77"/>
    </row>
    <row r="13" spans="1:24" ht="15.75" thickBot="1" x14ac:dyDescent="0.3">
      <c r="A13" s="117">
        <v>8</v>
      </c>
      <c r="B13" s="67"/>
      <c r="C13" s="117"/>
      <c r="D13" s="77"/>
      <c r="E13" s="77"/>
      <c r="F13" s="77"/>
    </row>
    <row r="14" spans="1:24" x14ac:dyDescent="0.25">
      <c r="A14" s="117">
        <v>9</v>
      </c>
      <c r="B14" s="67"/>
      <c r="C14" s="117"/>
      <c r="D14" s="77"/>
      <c r="E14" s="70" t="s">
        <v>7</v>
      </c>
      <c r="F14" s="103"/>
      <c r="H14" s="332" t="s">
        <v>5278</v>
      </c>
      <c r="I14" s="333"/>
      <c r="J14" s="334"/>
    </row>
    <row r="15" spans="1:24" x14ac:dyDescent="0.25">
      <c r="A15" s="117">
        <v>10</v>
      </c>
      <c r="B15" s="67"/>
      <c r="C15" s="117"/>
      <c r="D15" s="77"/>
      <c r="E15" s="22" t="s">
        <v>5356</v>
      </c>
      <c r="F15" s="87">
        <f>COUNT(B6:B5005)</f>
        <v>6</v>
      </c>
      <c r="H15" s="325" t="s">
        <v>5265</v>
      </c>
      <c r="I15" s="243"/>
      <c r="J15" s="244"/>
    </row>
    <row r="16" spans="1:24" x14ac:dyDescent="0.25">
      <c r="A16" s="117">
        <v>11</v>
      </c>
      <c r="B16" s="67"/>
      <c r="C16" s="117"/>
      <c r="D16" s="77"/>
      <c r="E16" s="22" t="s">
        <v>5357</v>
      </c>
      <c r="F16" s="87">
        <f>COUNT(C6:C5005)</f>
        <v>5</v>
      </c>
      <c r="H16" s="325" t="s">
        <v>5266</v>
      </c>
      <c r="I16" s="243"/>
      <c r="J16" s="244"/>
    </row>
    <row r="17" spans="1:14" x14ac:dyDescent="0.25">
      <c r="A17" s="117">
        <v>12</v>
      </c>
      <c r="B17" s="67"/>
      <c r="C17" s="117"/>
      <c r="D17" s="77"/>
      <c r="E17" s="109" t="s">
        <v>5354</v>
      </c>
      <c r="F17" s="87">
        <f>AVERAGE(B6:B5005)</f>
        <v>33</v>
      </c>
      <c r="H17" s="325" t="s">
        <v>5267</v>
      </c>
      <c r="I17" s="243"/>
      <c r="J17" s="244"/>
    </row>
    <row r="18" spans="1:14" x14ac:dyDescent="0.25">
      <c r="A18" s="117">
        <v>13</v>
      </c>
      <c r="B18" s="67"/>
      <c r="C18" s="117"/>
      <c r="D18" s="77"/>
      <c r="E18" s="109" t="s">
        <v>5355</v>
      </c>
      <c r="F18" s="87">
        <f>AVERAGE(C6:C5005)</f>
        <v>24.8</v>
      </c>
      <c r="H18" s="325" t="s">
        <v>5268</v>
      </c>
      <c r="I18" s="243"/>
      <c r="J18" s="244"/>
    </row>
    <row r="19" spans="1:14" x14ac:dyDescent="0.25">
      <c r="A19" s="117">
        <v>14</v>
      </c>
      <c r="B19" s="67"/>
      <c r="C19" s="117"/>
      <c r="D19" s="77"/>
      <c r="E19" s="109" t="s">
        <v>5352</v>
      </c>
      <c r="F19" s="87">
        <f>STDEV(B6:B5005)</f>
        <v>12.649110640673518</v>
      </c>
      <c r="H19" s="325" t="s">
        <v>5269</v>
      </c>
      <c r="I19" s="243"/>
      <c r="J19" s="244"/>
    </row>
    <row r="20" spans="1:14" x14ac:dyDescent="0.25">
      <c r="A20" s="117">
        <v>15</v>
      </c>
      <c r="B20" s="67"/>
      <c r="C20" s="117"/>
      <c r="D20" s="77"/>
      <c r="E20" s="109" t="s">
        <v>5353</v>
      </c>
      <c r="F20" s="87">
        <f>STDEV(C6:C5005)</f>
        <v>4.6583258795408513</v>
      </c>
      <c r="H20" s="325" t="s">
        <v>5270</v>
      </c>
      <c r="I20" s="243"/>
      <c r="J20" s="244"/>
    </row>
    <row r="21" spans="1:14" x14ac:dyDescent="0.25">
      <c r="A21" s="117">
        <v>16</v>
      </c>
      <c r="B21" s="67"/>
      <c r="C21" s="117"/>
      <c r="D21" s="77"/>
      <c r="E21" s="109" t="s">
        <v>5350</v>
      </c>
      <c r="F21" s="87">
        <f>F19*F19</f>
        <v>160.00000000000003</v>
      </c>
      <c r="H21" s="325" t="s">
        <v>5271</v>
      </c>
      <c r="I21" s="243"/>
      <c r="J21" s="244"/>
    </row>
    <row r="22" spans="1:14" x14ac:dyDescent="0.25">
      <c r="A22" s="117">
        <v>17</v>
      </c>
      <c r="B22" s="67"/>
      <c r="C22" s="117"/>
      <c r="D22" s="77"/>
      <c r="E22" s="109" t="s">
        <v>5351</v>
      </c>
      <c r="F22" s="87">
        <f>F20*F20</f>
        <v>21.700000000000045</v>
      </c>
      <c r="H22" s="325" t="s">
        <v>5272</v>
      </c>
      <c r="I22" s="243"/>
      <c r="J22" s="244"/>
    </row>
    <row r="23" spans="1:14" x14ac:dyDescent="0.25">
      <c r="A23" s="117">
        <v>18</v>
      </c>
      <c r="B23" s="67"/>
      <c r="C23" s="117"/>
      <c r="D23" s="77"/>
      <c r="E23" s="109" t="s">
        <v>9</v>
      </c>
      <c r="F23" s="87">
        <f>IF(F21&gt;F22,F21,F22)</f>
        <v>160.00000000000003</v>
      </c>
      <c r="H23" s="325" t="s">
        <v>5273</v>
      </c>
      <c r="I23" s="243"/>
      <c r="J23" s="244"/>
    </row>
    <row r="24" spans="1:14" x14ac:dyDescent="0.25">
      <c r="A24" s="117">
        <v>19</v>
      </c>
      <c r="B24" s="67"/>
      <c r="C24" s="117"/>
      <c r="D24" s="77"/>
      <c r="E24" s="109" t="s">
        <v>11</v>
      </c>
      <c r="F24" s="87">
        <f>IF(F21&gt;F22,F22,F21)</f>
        <v>21.700000000000045</v>
      </c>
      <c r="H24" s="325" t="s">
        <v>5274</v>
      </c>
      <c r="I24" s="243"/>
      <c r="J24" s="244"/>
    </row>
    <row r="25" spans="1:14" x14ac:dyDescent="0.25">
      <c r="A25" s="117">
        <v>20</v>
      </c>
      <c r="B25" s="67"/>
      <c r="C25" s="117"/>
      <c r="D25" s="77"/>
      <c r="E25" s="109" t="s">
        <v>10</v>
      </c>
      <c r="F25" s="87">
        <f>F23/F24</f>
        <v>7.3732718894009075</v>
      </c>
      <c r="H25" s="325" t="s">
        <v>5275</v>
      </c>
      <c r="I25" s="243"/>
      <c r="J25" s="244"/>
    </row>
    <row r="26" spans="1:14" x14ac:dyDescent="0.25">
      <c r="A26" s="117">
        <v>21</v>
      </c>
      <c r="B26" s="67"/>
      <c r="C26" s="117"/>
      <c r="D26" s="77"/>
      <c r="E26" s="109" t="s">
        <v>5358</v>
      </c>
      <c r="F26" s="93">
        <f>F15-1</f>
        <v>5</v>
      </c>
      <c r="H26" s="326" t="s">
        <v>5276</v>
      </c>
      <c r="I26" s="327"/>
      <c r="J26" s="328"/>
    </row>
    <row r="27" spans="1:14" ht="15.75" thickBot="1" x14ac:dyDescent="0.3">
      <c r="A27" s="117">
        <v>22</v>
      </c>
      <c r="B27" s="67"/>
      <c r="C27" s="117"/>
      <c r="D27" s="77"/>
      <c r="E27" s="110" t="s">
        <v>5359</v>
      </c>
      <c r="F27" s="111">
        <f>F16-1</f>
        <v>4</v>
      </c>
      <c r="H27" s="329" t="s">
        <v>5277</v>
      </c>
      <c r="I27" s="330"/>
      <c r="J27" s="331"/>
    </row>
    <row r="28" spans="1:14" x14ac:dyDescent="0.25">
      <c r="A28" s="117">
        <v>23</v>
      </c>
      <c r="B28" s="67"/>
      <c r="C28" s="117"/>
      <c r="D28" s="77"/>
      <c r="E28" s="77"/>
      <c r="F28" s="77"/>
      <c r="H28" s="80"/>
      <c r="I28" s="106"/>
    </row>
    <row r="29" spans="1:14" x14ac:dyDescent="0.25">
      <c r="A29" s="117">
        <v>24</v>
      </c>
      <c r="B29" s="67"/>
      <c r="C29" s="117"/>
      <c r="D29" s="77"/>
      <c r="E29" s="77"/>
      <c r="F29" s="77"/>
      <c r="H29" s="80"/>
      <c r="I29" s="106"/>
    </row>
    <row r="30" spans="1:14" ht="15.75" thickBot="1" x14ac:dyDescent="0.3">
      <c r="A30" s="117">
        <v>25</v>
      </c>
      <c r="B30" s="67"/>
      <c r="C30" s="117"/>
      <c r="D30" s="77"/>
      <c r="E30" s="77"/>
      <c r="F30" s="77"/>
      <c r="H30" s="80"/>
      <c r="I30" s="106"/>
    </row>
    <row r="31" spans="1:14" x14ac:dyDescent="0.25">
      <c r="A31" s="117">
        <v>26</v>
      </c>
      <c r="B31" s="67"/>
      <c r="C31" s="117"/>
      <c r="D31" s="77"/>
      <c r="E31" s="112" t="s">
        <v>5287</v>
      </c>
      <c r="F31" s="81"/>
      <c r="G31" s="20"/>
      <c r="H31" s="123"/>
      <c r="I31" s="124"/>
      <c r="J31" s="20"/>
      <c r="K31" s="20"/>
      <c r="L31" s="20"/>
      <c r="M31" s="20"/>
      <c r="N31" s="21"/>
    </row>
    <row r="32" spans="1:14" ht="15.75" thickBot="1" x14ac:dyDescent="0.3">
      <c r="A32" s="117">
        <v>27</v>
      </c>
      <c r="B32" s="67"/>
      <c r="C32" s="117"/>
      <c r="D32" s="77"/>
      <c r="E32" s="125" t="s">
        <v>5288</v>
      </c>
      <c r="F32" s="89"/>
      <c r="G32" s="25"/>
      <c r="H32" s="126"/>
      <c r="I32" s="127"/>
      <c r="J32" s="25"/>
      <c r="K32" s="25"/>
      <c r="L32" s="25"/>
      <c r="M32" s="25"/>
      <c r="N32" s="27"/>
    </row>
    <row r="33" spans="1:11" x14ac:dyDescent="0.25">
      <c r="A33" s="117">
        <v>28</v>
      </c>
      <c r="B33" s="67"/>
      <c r="C33" s="117"/>
      <c r="D33" s="77"/>
      <c r="E33" s="77"/>
      <c r="F33" s="77"/>
      <c r="H33" s="80"/>
      <c r="I33" s="106"/>
    </row>
    <row r="34" spans="1:11" ht="15.75" thickBot="1" x14ac:dyDescent="0.3">
      <c r="A34" s="117">
        <v>29</v>
      </c>
      <c r="B34" s="67"/>
      <c r="C34" s="117"/>
      <c r="D34" s="77"/>
      <c r="E34" s="9"/>
      <c r="F34" s="9"/>
      <c r="G34" s="9"/>
      <c r="H34" s="80"/>
      <c r="I34" s="106"/>
    </row>
    <row r="35" spans="1:11" x14ac:dyDescent="0.25">
      <c r="A35" s="117">
        <v>30</v>
      </c>
      <c r="B35" s="67"/>
      <c r="C35" s="117"/>
      <c r="D35" s="77"/>
      <c r="E35" s="10" t="s">
        <v>5279</v>
      </c>
      <c r="F35" s="11"/>
      <c r="G35" s="12"/>
      <c r="H35" s="80"/>
      <c r="I35" s="106"/>
    </row>
    <row r="36" spans="1:11" x14ac:dyDescent="0.25">
      <c r="A36" s="117">
        <v>31</v>
      </c>
      <c r="B36" s="67"/>
      <c r="C36" s="117"/>
      <c r="D36" s="77"/>
      <c r="E36" s="13"/>
      <c r="F36" s="9"/>
      <c r="G36" s="14"/>
      <c r="H36" s="80"/>
      <c r="I36" s="106"/>
    </row>
    <row r="37" spans="1:11" x14ac:dyDescent="0.25">
      <c r="A37" s="117">
        <v>32</v>
      </c>
      <c r="B37" s="67"/>
      <c r="C37" s="117"/>
      <c r="D37" s="77"/>
      <c r="E37" s="131"/>
      <c r="F37" s="130" t="s">
        <v>5280</v>
      </c>
      <c r="G37" s="132" t="s">
        <v>5281</v>
      </c>
      <c r="H37" s="80"/>
    </row>
    <row r="38" spans="1:11" x14ac:dyDescent="0.25">
      <c r="A38" s="117">
        <v>33</v>
      </c>
      <c r="B38" s="67"/>
      <c r="C38" s="117"/>
      <c r="D38" s="77"/>
      <c r="E38" s="133" t="s">
        <v>5282</v>
      </c>
      <c r="F38" s="29">
        <v>33</v>
      </c>
      <c r="G38" s="134">
        <v>24.8</v>
      </c>
    </row>
    <row r="39" spans="1:11" x14ac:dyDescent="0.25">
      <c r="A39" s="117">
        <v>34</v>
      </c>
      <c r="B39" s="67"/>
      <c r="C39" s="117"/>
      <c r="D39" s="77"/>
      <c r="E39" s="133" t="s">
        <v>27</v>
      </c>
      <c r="F39" s="29">
        <v>160</v>
      </c>
      <c r="G39" s="134">
        <v>21.700000000000045</v>
      </c>
    </row>
    <row r="40" spans="1:11" x14ac:dyDescent="0.25">
      <c r="A40" s="117">
        <v>35</v>
      </c>
      <c r="B40" s="67"/>
      <c r="C40" s="117"/>
      <c r="D40" s="77"/>
      <c r="E40" s="133" t="s">
        <v>5283</v>
      </c>
      <c r="F40" s="29">
        <v>6</v>
      </c>
      <c r="G40" s="134">
        <v>5</v>
      </c>
    </row>
    <row r="41" spans="1:11" x14ac:dyDescent="0.25">
      <c r="A41" s="117">
        <v>36</v>
      </c>
      <c r="B41" s="67"/>
      <c r="C41" s="117"/>
      <c r="D41" s="77"/>
      <c r="E41" s="133" t="s">
        <v>5125</v>
      </c>
      <c r="F41" s="29">
        <v>5</v>
      </c>
      <c r="G41" s="134">
        <v>4</v>
      </c>
    </row>
    <row r="42" spans="1:11" x14ac:dyDescent="0.25">
      <c r="A42" s="117">
        <v>37</v>
      </c>
      <c r="B42" s="67"/>
      <c r="C42" s="117"/>
      <c r="D42" s="77"/>
      <c r="E42" s="133" t="s">
        <v>10</v>
      </c>
      <c r="F42" s="29">
        <v>7.3732718894009066</v>
      </c>
      <c r="G42" s="134"/>
    </row>
    <row r="43" spans="1:11" x14ac:dyDescent="0.25">
      <c r="A43" s="117">
        <v>38</v>
      </c>
      <c r="B43" s="67"/>
      <c r="C43" s="117"/>
      <c r="D43" s="77"/>
      <c r="E43" s="133" t="s">
        <v>5284</v>
      </c>
      <c r="F43" s="137">
        <v>3.7888376133341582E-2</v>
      </c>
      <c r="G43" s="134"/>
    </row>
    <row r="44" spans="1:11" ht="15.75" thickBot="1" x14ac:dyDescent="0.3">
      <c r="A44" s="117">
        <v>39</v>
      </c>
      <c r="B44" s="67"/>
      <c r="C44" s="117"/>
      <c r="D44" s="77"/>
      <c r="E44" s="135" t="s">
        <v>5285</v>
      </c>
      <c r="F44" s="128">
        <v>6.2560565021608845</v>
      </c>
      <c r="G44" s="136"/>
    </row>
    <row r="45" spans="1:11" x14ac:dyDescent="0.25">
      <c r="A45" s="117">
        <v>40</v>
      </c>
      <c r="B45" s="67"/>
      <c r="C45" s="117"/>
      <c r="D45" s="77"/>
      <c r="E45" s="77"/>
      <c r="F45" s="77"/>
    </row>
    <row r="46" spans="1:11" ht="15.75" thickBot="1" x14ac:dyDescent="0.3">
      <c r="A46" s="117">
        <v>41</v>
      </c>
      <c r="B46" s="67"/>
      <c r="C46" s="117"/>
      <c r="D46" s="77"/>
      <c r="E46" s="77"/>
      <c r="F46" s="77"/>
    </row>
    <row r="47" spans="1:11" x14ac:dyDescent="0.25">
      <c r="A47" s="117">
        <v>42</v>
      </c>
      <c r="B47" s="67"/>
      <c r="C47" s="117"/>
      <c r="D47" s="77"/>
      <c r="E47" s="194" t="s">
        <v>5289</v>
      </c>
      <c r="F47" s="321" t="str">
        <f>IF(F43&lt;0.05,"Protože je hodnota p-level menší než 0,05, zamítám nulovou hypotézu o shodnosti rozptylů a využiji t-testu pro rozdílné rozptyly.","Protože je hodnota p-level větší než 0,05, nemohu zamítnout nulovou hypotézu o shodnosti rozptylů a využiji t-testu pro shodné rozptyly.")</f>
        <v>Protože je hodnota p-level menší než 0,05, zamítám nulovou hypotézu o shodnosti rozptylů a využiji t-testu pro rozdílné rozptyly.</v>
      </c>
      <c r="G47" s="321"/>
      <c r="H47" s="321"/>
      <c r="I47" s="321"/>
      <c r="J47" s="321"/>
      <c r="K47" s="322"/>
    </row>
    <row r="48" spans="1:11" ht="15.75" thickBot="1" x14ac:dyDescent="0.3">
      <c r="A48" s="117">
        <v>43</v>
      </c>
      <c r="B48" s="67"/>
      <c r="C48" s="117"/>
      <c r="D48" s="77"/>
      <c r="E48" s="193"/>
      <c r="F48" s="323"/>
      <c r="G48" s="323"/>
      <c r="H48" s="323"/>
      <c r="I48" s="323"/>
      <c r="J48" s="323"/>
      <c r="K48" s="324"/>
    </row>
    <row r="49" spans="1:6" x14ac:dyDescent="0.25">
      <c r="A49" s="117">
        <v>44</v>
      </c>
      <c r="B49" s="67"/>
      <c r="C49" s="117"/>
      <c r="D49" s="77"/>
      <c r="E49" s="77"/>
      <c r="F49" s="77"/>
    </row>
    <row r="50" spans="1:6" x14ac:dyDescent="0.25">
      <c r="A50" s="117">
        <v>45</v>
      </c>
      <c r="B50" s="67"/>
      <c r="C50" s="117"/>
      <c r="D50" s="77"/>
      <c r="E50" s="77"/>
      <c r="F50" s="77"/>
    </row>
    <row r="51" spans="1:6" x14ac:dyDescent="0.25">
      <c r="A51" s="117">
        <v>46</v>
      </c>
      <c r="B51" s="67"/>
      <c r="C51" s="117"/>
      <c r="D51" s="77"/>
      <c r="E51" s="77"/>
      <c r="F51" s="77"/>
    </row>
    <row r="52" spans="1:6" x14ac:dyDescent="0.25">
      <c r="A52" s="117">
        <v>47</v>
      </c>
      <c r="B52" s="67"/>
      <c r="C52" s="117"/>
      <c r="D52" s="77"/>
      <c r="E52" s="77"/>
      <c r="F52" s="77"/>
    </row>
    <row r="53" spans="1:6" x14ac:dyDescent="0.25">
      <c r="A53" s="117">
        <v>48</v>
      </c>
      <c r="B53" s="67"/>
      <c r="C53" s="117"/>
      <c r="D53" s="77"/>
      <c r="E53" s="77"/>
      <c r="F53" s="77"/>
    </row>
    <row r="54" spans="1:6" x14ac:dyDescent="0.25">
      <c r="A54" s="117">
        <v>49</v>
      </c>
      <c r="B54" s="67"/>
      <c r="C54" s="117"/>
      <c r="D54" s="77"/>
      <c r="E54" s="77"/>
      <c r="F54" s="77"/>
    </row>
    <row r="55" spans="1:6" x14ac:dyDescent="0.25">
      <c r="A55" s="117">
        <v>50</v>
      </c>
      <c r="B55" s="67"/>
      <c r="C55" s="117"/>
      <c r="D55" s="77"/>
      <c r="E55" s="77"/>
      <c r="F55" s="77"/>
    </row>
    <row r="56" spans="1:6" x14ac:dyDescent="0.25">
      <c r="A56" s="117">
        <v>51</v>
      </c>
      <c r="B56" s="67"/>
      <c r="C56" s="117"/>
      <c r="D56" s="77"/>
      <c r="E56" s="77"/>
      <c r="F56" s="77"/>
    </row>
    <row r="57" spans="1:6" x14ac:dyDescent="0.25">
      <c r="A57" s="117">
        <v>52</v>
      </c>
      <c r="B57" s="67"/>
      <c r="C57" s="117"/>
      <c r="D57" s="77"/>
      <c r="E57" s="77"/>
      <c r="F57" s="77"/>
    </row>
    <row r="58" spans="1:6" x14ac:dyDescent="0.25">
      <c r="A58" s="117">
        <v>53</v>
      </c>
      <c r="B58" s="67"/>
      <c r="C58" s="117"/>
      <c r="D58" s="77"/>
      <c r="E58" s="77"/>
      <c r="F58" s="77"/>
    </row>
    <row r="59" spans="1:6" x14ac:dyDescent="0.25">
      <c r="A59" s="117">
        <v>54</v>
      </c>
      <c r="B59" s="67"/>
      <c r="C59" s="117"/>
      <c r="D59" s="77"/>
      <c r="E59" s="77"/>
      <c r="F59" s="77"/>
    </row>
    <row r="60" spans="1:6" x14ac:dyDescent="0.25">
      <c r="A60" s="117">
        <v>55</v>
      </c>
      <c r="B60" s="67"/>
      <c r="C60" s="117"/>
      <c r="D60" s="77"/>
      <c r="E60" s="77"/>
      <c r="F60" s="77"/>
    </row>
    <row r="61" spans="1:6" x14ac:dyDescent="0.25">
      <c r="A61" s="117">
        <v>56</v>
      </c>
      <c r="B61" s="67"/>
      <c r="C61" s="117"/>
      <c r="D61" s="77"/>
      <c r="E61" s="77"/>
      <c r="F61" s="77"/>
    </row>
    <row r="62" spans="1:6" x14ac:dyDescent="0.25">
      <c r="A62" s="117">
        <v>57</v>
      </c>
      <c r="B62" s="67"/>
      <c r="C62" s="117"/>
      <c r="D62" s="77"/>
      <c r="E62" s="77"/>
      <c r="F62" s="77"/>
    </row>
    <row r="63" spans="1:6" x14ac:dyDescent="0.25">
      <c r="A63" s="117">
        <v>58</v>
      </c>
      <c r="B63" s="67"/>
      <c r="C63" s="117"/>
      <c r="D63" s="77"/>
      <c r="E63" s="77"/>
      <c r="F63" s="77"/>
    </row>
    <row r="64" spans="1:6" x14ac:dyDescent="0.25">
      <c r="A64" s="117">
        <v>59</v>
      </c>
      <c r="B64" s="67"/>
      <c r="C64" s="117"/>
      <c r="D64" s="77"/>
      <c r="E64" s="77"/>
      <c r="F64" s="77"/>
    </row>
    <row r="65" spans="1:6" x14ac:dyDescent="0.25">
      <c r="A65" s="117">
        <v>60</v>
      </c>
      <c r="B65" s="67"/>
      <c r="C65" s="117"/>
      <c r="D65" s="77"/>
      <c r="E65" s="77"/>
      <c r="F65" s="77"/>
    </row>
    <row r="66" spans="1:6" x14ac:dyDescent="0.25">
      <c r="A66" s="117">
        <v>61</v>
      </c>
      <c r="B66" s="67"/>
      <c r="C66" s="117"/>
      <c r="D66" s="77"/>
      <c r="E66" s="77"/>
      <c r="F66" s="77"/>
    </row>
    <row r="67" spans="1:6" x14ac:dyDescent="0.25">
      <c r="A67" s="117">
        <v>62</v>
      </c>
      <c r="B67" s="67"/>
      <c r="C67" s="117"/>
      <c r="D67" s="77"/>
      <c r="E67" s="77"/>
      <c r="F67" s="77"/>
    </row>
    <row r="68" spans="1:6" x14ac:dyDescent="0.25">
      <c r="A68" s="117">
        <v>63</v>
      </c>
      <c r="B68" s="67"/>
      <c r="C68" s="117"/>
      <c r="D68" s="77"/>
      <c r="E68" s="77"/>
      <c r="F68" s="77"/>
    </row>
    <row r="69" spans="1:6" x14ac:dyDescent="0.25">
      <c r="A69" s="117">
        <v>64</v>
      </c>
      <c r="B69" s="67"/>
      <c r="C69" s="117"/>
      <c r="D69" s="77"/>
      <c r="E69" s="77"/>
      <c r="F69" s="77"/>
    </row>
    <row r="70" spans="1:6" x14ac:dyDescent="0.25">
      <c r="A70" s="117">
        <v>65</v>
      </c>
      <c r="B70" s="67"/>
      <c r="C70" s="117"/>
      <c r="D70" s="77"/>
      <c r="E70" s="77"/>
      <c r="F70" s="77"/>
    </row>
    <row r="71" spans="1:6" x14ac:dyDescent="0.25">
      <c r="A71" s="117">
        <v>66</v>
      </c>
      <c r="B71" s="67"/>
      <c r="C71" s="117"/>
      <c r="D71" s="77"/>
      <c r="E71" s="77"/>
      <c r="F71" s="77"/>
    </row>
    <row r="72" spans="1:6" x14ac:dyDescent="0.25">
      <c r="A72" s="117">
        <v>67</v>
      </c>
      <c r="B72" s="67"/>
      <c r="C72" s="117"/>
      <c r="D72" s="77"/>
      <c r="E72" s="77"/>
      <c r="F72" s="77"/>
    </row>
    <row r="73" spans="1:6" x14ac:dyDescent="0.25">
      <c r="A73" s="117">
        <v>68</v>
      </c>
      <c r="B73" s="67"/>
      <c r="C73" s="117"/>
      <c r="D73" s="77"/>
      <c r="E73" s="77"/>
      <c r="F73" s="77"/>
    </row>
    <row r="74" spans="1:6" x14ac:dyDescent="0.25">
      <c r="A74" s="117">
        <v>69</v>
      </c>
      <c r="B74" s="67"/>
      <c r="C74" s="117"/>
      <c r="D74" s="77"/>
      <c r="E74" s="77"/>
      <c r="F74" s="77"/>
    </row>
    <row r="75" spans="1:6" x14ac:dyDescent="0.25">
      <c r="A75" s="117">
        <v>70</v>
      </c>
      <c r="B75" s="67"/>
      <c r="C75" s="117"/>
      <c r="D75" s="77"/>
      <c r="E75" s="77"/>
      <c r="F75" s="77"/>
    </row>
    <row r="76" spans="1:6" x14ac:dyDescent="0.25">
      <c r="A76" s="117">
        <v>71</v>
      </c>
      <c r="B76" s="67"/>
      <c r="C76" s="117"/>
      <c r="D76" s="77"/>
      <c r="E76" s="77"/>
      <c r="F76" s="77"/>
    </row>
    <row r="77" spans="1:6" x14ac:dyDescent="0.25">
      <c r="A77" s="117">
        <v>72</v>
      </c>
      <c r="B77" s="67"/>
      <c r="C77" s="117"/>
      <c r="D77" s="77"/>
      <c r="E77" s="77"/>
      <c r="F77" s="77"/>
    </row>
    <row r="78" spans="1:6" x14ac:dyDescent="0.25">
      <c r="A78" s="117">
        <v>73</v>
      </c>
      <c r="B78" s="67"/>
      <c r="C78" s="117"/>
      <c r="D78" s="77"/>
      <c r="E78" s="77"/>
      <c r="F78" s="77"/>
    </row>
    <row r="79" spans="1:6" x14ac:dyDescent="0.25">
      <c r="A79" s="117">
        <v>74</v>
      </c>
      <c r="B79" s="67"/>
      <c r="C79" s="117"/>
      <c r="D79" s="77"/>
      <c r="E79" s="77"/>
      <c r="F79" s="77"/>
    </row>
    <row r="80" spans="1:6" x14ac:dyDescent="0.25">
      <c r="A80" s="117">
        <v>75</v>
      </c>
      <c r="B80" s="67"/>
      <c r="C80" s="117"/>
      <c r="D80" s="77"/>
      <c r="E80" s="77"/>
      <c r="F80" s="77"/>
    </row>
    <row r="81" spans="1:6" x14ac:dyDescent="0.25">
      <c r="A81" s="117">
        <v>76</v>
      </c>
      <c r="B81" s="67"/>
      <c r="C81" s="117"/>
      <c r="D81" s="77"/>
      <c r="E81" s="77"/>
      <c r="F81" s="77"/>
    </row>
    <row r="82" spans="1:6" x14ac:dyDescent="0.25">
      <c r="A82" s="117">
        <v>77</v>
      </c>
      <c r="B82" s="67"/>
      <c r="C82" s="117"/>
      <c r="D82" s="77"/>
      <c r="E82" s="77"/>
      <c r="F82" s="77"/>
    </row>
    <row r="83" spans="1:6" x14ac:dyDescent="0.25">
      <c r="A83" s="117">
        <v>78</v>
      </c>
      <c r="B83" s="67"/>
      <c r="C83" s="117"/>
      <c r="D83" s="77"/>
      <c r="E83" s="77"/>
      <c r="F83" s="77"/>
    </row>
    <row r="84" spans="1:6" x14ac:dyDescent="0.25">
      <c r="A84" s="117">
        <v>79</v>
      </c>
      <c r="B84" s="67"/>
      <c r="C84" s="117"/>
      <c r="D84" s="77"/>
      <c r="E84" s="77"/>
      <c r="F84" s="77"/>
    </row>
    <row r="85" spans="1:6" x14ac:dyDescent="0.25">
      <c r="A85" s="117">
        <v>80</v>
      </c>
      <c r="B85" s="67"/>
      <c r="C85" s="117"/>
      <c r="D85" s="77"/>
      <c r="E85" s="77"/>
      <c r="F85" s="77"/>
    </row>
    <row r="86" spans="1:6" x14ac:dyDescent="0.25">
      <c r="A86" s="117">
        <v>81</v>
      </c>
      <c r="B86" s="67"/>
      <c r="C86" s="117"/>
      <c r="D86" s="77"/>
      <c r="E86" s="77"/>
      <c r="F86" s="77"/>
    </row>
    <row r="87" spans="1:6" x14ac:dyDescent="0.25">
      <c r="A87" s="117">
        <v>82</v>
      </c>
      <c r="B87" s="67"/>
      <c r="C87" s="117"/>
      <c r="D87" s="77"/>
      <c r="E87" s="77"/>
      <c r="F87" s="77"/>
    </row>
    <row r="88" spans="1:6" x14ac:dyDescent="0.25">
      <c r="A88" s="117">
        <v>83</v>
      </c>
      <c r="B88" s="67"/>
      <c r="C88" s="117"/>
      <c r="D88" s="77"/>
      <c r="E88" s="77"/>
      <c r="F88" s="77"/>
    </row>
    <row r="89" spans="1:6" x14ac:dyDescent="0.25">
      <c r="A89" s="117">
        <v>84</v>
      </c>
      <c r="B89" s="67"/>
      <c r="C89" s="117"/>
      <c r="D89" s="77"/>
      <c r="E89" s="77"/>
      <c r="F89" s="77"/>
    </row>
    <row r="90" spans="1:6" x14ac:dyDescent="0.25">
      <c r="A90" s="117">
        <v>85</v>
      </c>
      <c r="B90" s="67"/>
      <c r="C90" s="117"/>
      <c r="D90" s="77"/>
      <c r="E90" s="77"/>
      <c r="F90" s="77"/>
    </row>
    <row r="91" spans="1:6" x14ac:dyDescent="0.25">
      <c r="A91" s="117">
        <v>86</v>
      </c>
      <c r="B91" s="67"/>
      <c r="C91" s="117"/>
      <c r="D91" s="77"/>
      <c r="E91" s="77"/>
      <c r="F91" s="77"/>
    </row>
    <row r="92" spans="1:6" x14ac:dyDescent="0.25">
      <c r="A92" s="117">
        <v>87</v>
      </c>
      <c r="B92" s="67"/>
      <c r="C92" s="117"/>
      <c r="D92" s="77"/>
      <c r="E92" s="77"/>
      <c r="F92" s="77"/>
    </row>
    <row r="93" spans="1:6" x14ac:dyDescent="0.25">
      <c r="A93" s="117">
        <v>88</v>
      </c>
      <c r="B93" s="67"/>
      <c r="C93" s="117"/>
      <c r="D93" s="77"/>
      <c r="E93" s="77"/>
      <c r="F93" s="77"/>
    </row>
    <row r="94" spans="1:6" x14ac:dyDescent="0.25">
      <c r="A94" s="117">
        <v>89</v>
      </c>
      <c r="B94" s="67"/>
      <c r="C94" s="117"/>
      <c r="D94" s="77"/>
      <c r="E94" s="77"/>
      <c r="F94" s="77"/>
    </row>
    <row r="95" spans="1:6" x14ac:dyDescent="0.25">
      <c r="A95" s="117">
        <v>90</v>
      </c>
      <c r="B95" s="67"/>
      <c r="C95" s="117"/>
      <c r="D95" s="77"/>
      <c r="E95" s="77"/>
      <c r="F95" s="77"/>
    </row>
    <row r="96" spans="1:6" x14ac:dyDescent="0.25">
      <c r="A96" s="117">
        <v>91</v>
      </c>
      <c r="B96" s="67"/>
      <c r="C96" s="117"/>
      <c r="D96" s="77"/>
      <c r="E96" s="77"/>
      <c r="F96" s="77"/>
    </row>
    <row r="97" spans="1:6" x14ac:dyDescent="0.25">
      <c r="A97" s="117">
        <v>92</v>
      </c>
      <c r="B97" s="67"/>
      <c r="C97" s="117"/>
      <c r="D97" s="77"/>
      <c r="E97" s="77"/>
      <c r="F97" s="77"/>
    </row>
    <row r="98" spans="1:6" x14ac:dyDescent="0.25">
      <c r="A98" s="117">
        <v>93</v>
      </c>
      <c r="B98" s="67"/>
      <c r="C98" s="117"/>
      <c r="D98" s="77"/>
      <c r="E98" s="77"/>
      <c r="F98" s="77"/>
    </row>
    <row r="99" spans="1:6" x14ac:dyDescent="0.25">
      <c r="A99" s="117">
        <v>94</v>
      </c>
      <c r="B99" s="67"/>
      <c r="C99" s="117"/>
      <c r="D99" s="77"/>
      <c r="E99" s="77"/>
      <c r="F99" s="77"/>
    </row>
    <row r="100" spans="1:6" x14ac:dyDescent="0.25">
      <c r="A100" s="117">
        <v>95</v>
      </c>
      <c r="B100" s="67"/>
      <c r="C100" s="117"/>
      <c r="D100" s="77"/>
      <c r="E100" s="77"/>
      <c r="F100" s="77"/>
    </row>
    <row r="101" spans="1:6" x14ac:dyDescent="0.25">
      <c r="A101" s="117">
        <v>96</v>
      </c>
      <c r="B101" s="67"/>
      <c r="C101" s="117"/>
      <c r="D101" s="77"/>
      <c r="E101" s="77"/>
      <c r="F101" s="77"/>
    </row>
    <row r="102" spans="1:6" x14ac:dyDescent="0.25">
      <c r="A102" s="117">
        <v>97</v>
      </c>
      <c r="B102" s="67"/>
      <c r="C102" s="117"/>
      <c r="D102" s="77"/>
      <c r="E102" s="77"/>
      <c r="F102" s="77"/>
    </row>
    <row r="103" spans="1:6" x14ac:dyDescent="0.25">
      <c r="A103" s="117">
        <v>98</v>
      </c>
      <c r="B103" s="67"/>
      <c r="C103" s="117"/>
      <c r="D103" s="77"/>
      <c r="E103" s="77"/>
      <c r="F103" s="77"/>
    </row>
    <row r="104" spans="1:6" x14ac:dyDescent="0.25">
      <c r="A104" s="117">
        <v>99</v>
      </c>
      <c r="B104" s="67"/>
      <c r="C104" s="117"/>
      <c r="D104" s="77"/>
      <c r="E104" s="77"/>
      <c r="F104" s="77"/>
    </row>
    <row r="105" spans="1:6" x14ac:dyDescent="0.25">
      <c r="A105" s="117">
        <v>100</v>
      </c>
      <c r="B105" s="67"/>
      <c r="C105" s="117"/>
      <c r="D105" s="77"/>
      <c r="E105" s="77"/>
      <c r="F105" s="77"/>
    </row>
    <row r="106" spans="1:6" x14ac:dyDescent="0.25">
      <c r="A106" s="117">
        <v>101</v>
      </c>
      <c r="B106" s="67"/>
      <c r="C106" s="117"/>
      <c r="D106" s="77"/>
      <c r="E106" s="77"/>
      <c r="F106" s="77"/>
    </row>
    <row r="107" spans="1:6" x14ac:dyDescent="0.25">
      <c r="A107" s="117">
        <v>102</v>
      </c>
      <c r="B107" s="67"/>
      <c r="C107" s="117"/>
      <c r="D107" s="77"/>
      <c r="E107" s="77"/>
      <c r="F107" s="77"/>
    </row>
    <row r="108" spans="1:6" x14ac:dyDescent="0.25">
      <c r="A108" s="117">
        <v>103</v>
      </c>
      <c r="B108" s="67"/>
      <c r="C108" s="117"/>
      <c r="D108" s="77"/>
      <c r="E108" s="77"/>
      <c r="F108" s="77"/>
    </row>
    <row r="109" spans="1:6" x14ac:dyDescent="0.25">
      <c r="A109" s="117">
        <v>104</v>
      </c>
      <c r="B109" s="67"/>
      <c r="C109" s="117"/>
      <c r="D109" s="77"/>
      <c r="E109" s="77"/>
      <c r="F109" s="77"/>
    </row>
    <row r="110" spans="1:6" x14ac:dyDescent="0.25">
      <c r="A110" s="117">
        <v>105</v>
      </c>
      <c r="B110" s="67"/>
      <c r="C110" s="117"/>
      <c r="D110" s="77"/>
      <c r="E110" s="77"/>
      <c r="F110" s="77"/>
    </row>
    <row r="111" spans="1:6" x14ac:dyDescent="0.25">
      <c r="A111" s="117">
        <v>106</v>
      </c>
      <c r="B111" s="67"/>
      <c r="C111" s="117"/>
      <c r="D111" s="77"/>
      <c r="E111" s="77"/>
      <c r="F111" s="77"/>
    </row>
    <row r="112" spans="1:6" x14ac:dyDescent="0.25">
      <c r="A112" s="117">
        <v>107</v>
      </c>
      <c r="B112" s="67"/>
      <c r="C112" s="117"/>
      <c r="D112" s="77"/>
      <c r="E112" s="77"/>
      <c r="F112" s="77"/>
    </row>
    <row r="113" spans="1:6" x14ac:dyDescent="0.25">
      <c r="A113" s="117">
        <v>108</v>
      </c>
      <c r="B113" s="67"/>
      <c r="C113" s="117"/>
      <c r="D113" s="77"/>
      <c r="E113" s="77"/>
      <c r="F113" s="77"/>
    </row>
    <row r="114" spans="1:6" x14ac:dyDescent="0.25">
      <c r="A114" s="117">
        <v>109</v>
      </c>
      <c r="B114" s="67"/>
      <c r="C114" s="117"/>
      <c r="D114" s="77"/>
      <c r="E114" s="77"/>
      <c r="F114" s="77"/>
    </row>
    <row r="115" spans="1:6" x14ac:dyDescent="0.25">
      <c r="A115" s="117">
        <v>110</v>
      </c>
      <c r="B115" s="67"/>
      <c r="C115" s="117"/>
      <c r="D115" s="77"/>
      <c r="E115" s="77"/>
      <c r="F115" s="77"/>
    </row>
    <row r="116" spans="1:6" x14ac:dyDescent="0.25">
      <c r="A116" s="117">
        <v>111</v>
      </c>
      <c r="B116" s="67"/>
      <c r="C116" s="117"/>
      <c r="D116" s="77"/>
      <c r="E116" s="77"/>
      <c r="F116" s="77"/>
    </row>
    <row r="117" spans="1:6" x14ac:dyDescent="0.25">
      <c r="A117" s="117">
        <v>112</v>
      </c>
      <c r="B117" s="67"/>
      <c r="C117" s="117"/>
      <c r="D117" s="77"/>
      <c r="E117" s="77"/>
      <c r="F117" s="77"/>
    </row>
    <row r="118" spans="1:6" x14ac:dyDescent="0.25">
      <c r="A118" s="117">
        <v>113</v>
      </c>
      <c r="B118" s="67"/>
      <c r="C118" s="117"/>
      <c r="D118" s="77"/>
      <c r="E118" s="77"/>
      <c r="F118" s="77"/>
    </row>
    <row r="119" spans="1:6" x14ac:dyDescent="0.25">
      <c r="A119" s="117">
        <v>114</v>
      </c>
      <c r="B119" s="67"/>
      <c r="C119" s="117"/>
      <c r="D119" s="77"/>
      <c r="E119" s="77"/>
      <c r="F119" s="77"/>
    </row>
    <row r="120" spans="1:6" x14ac:dyDescent="0.25">
      <c r="A120" s="117">
        <v>115</v>
      </c>
      <c r="B120" s="67"/>
      <c r="C120" s="117"/>
      <c r="D120" s="77"/>
      <c r="E120" s="77"/>
      <c r="F120" s="77"/>
    </row>
    <row r="121" spans="1:6" x14ac:dyDescent="0.25">
      <c r="A121" s="117">
        <v>116</v>
      </c>
      <c r="B121" s="67"/>
      <c r="C121" s="117"/>
      <c r="D121" s="77"/>
      <c r="E121" s="77"/>
      <c r="F121" s="77"/>
    </row>
    <row r="122" spans="1:6" x14ac:dyDescent="0.25">
      <c r="A122" s="117">
        <v>117</v>
      </c>
      <c r="B122" s="67"/>
      <c r="C122" s="117"/>
      <c r="D122" s="77"/>
      <c r="E122" s="77"/>
      <c r="F122" s="77"/>
    </row>
    <row r="123" spans="1:6" x14ac:dyDescent="0.25">
      <c r="A123" s="117">
        <v>118</v>
      </c>
      <c r="B123" s="67"/>
      <c r="C123" s="117"/>
      <c r="D123" s="77"/>
      <c r="E123" s="77"/>
      <c r="F123" s="77"/>
    </row>
    <row r="124" spans="1:6" x14ac:dyDescent="0.25">
      <c r="A124" s="117">
        <v>119</v>
      </c>
      <c r="B124" s="67"/>
      <c r="C124" s="117"/>
      <c r="D124" s="77"/>
      <c r="E124" s="77"/>
      <c r="F124" s="77"/>
    </row>
    <row r="125" spans="1:6" x14ac:dyDescent="0.25">
      <c r="A125" s="117">
        <v>120</v>
      </c>
      <c r="B125" s="67"/>
      <c r="C125" s="117"/>
      <c r="D125" s="77"/>
      <c r="E125" s="77"/>
      <c r="F125" s="77"/>
    </row>
    <row r="126" spans="1:6" x14ac:dyDescent="0.25">
      <c r="A126" s="117">
        <v>121</v>
      </c>
      <c r="B126" s="67"/>
      <c r="C126" s="117"/>
      <c r="D126" s="77"/>
      <c r="E126" s="77"/>
      <c r="F126" s="77"/>
    </row>
    <row r="127" spans="1:6" x14ac:dyDescent="0.25">
      <c r="A127" s="117">
        <v>122</v>
      </c>
      <c r="B127" s="67"/>
      <c r="C127" s="117"/>
      <c r="D127" s="77"/>
      <c r="E127" s="77"/>
      <c r="F127" s="77"/>
    </row>
    <row r="128" spans="1:6" x14ac:dyDescent="0.25">
      <c r="A128" s="117">
        <v>123</v>
      </c>
      <c r="B128" s="67"/>
      <c r="C128" s="117"/>
      <c r="D128" s="77"/>
      <c r="E128" s="77"/>
      <c r="F128" s="77"/>
    </row>
    <row r="129" spans="1:6" x14ac:dyDescent="0.25">
      <c r="A129" s="117">
        <v>124</v>
      </c>
      <c r="B129" s="67"/>
      <c r="C129" s="117"/>
      <c r="D129" s="77"/>
      <c r="E129" s="77"/>
      <c r="F129" s="77"/>
    </row>
    <row r="130" spans="1:6" x14ac:dyDescent="0.25">
      <c r="A130" s="117">
        <v>125</v>
      </c>
      <c r="B130" s="67"/>
      <c r="C130" s="117"/>
      <c r="D130" s="77"/>
      <c r="E130" s="77"/>
      <c r="F130" s="77"/>
    </row>
    <row r="131" spans="1:6" x14ac:dyDescent="0.25">
      <c r="A131" s="117">
        <v>126</v>
      </c>
      <c r="B131" s="67"/>
      <c r="C131" s="117"/>
      <c r="D131" s="77"/>
      <c r="E131" s="77"/>
      <c r="F131" s="77"/>
    </row>
    <row r="132" spans="1:6" x14ac:dyDescent="0.25">
      <c r="A132" s="117">
        <v>127</v>
      </c>
      <c r="B132" s="67"/>
      <c r="C132" s="117"/>
      <c r="D132" s="77"/>
      <c r="E132" s="77"/>
      <c r="F132" s="77"/>
    </row>
    <row r="133" spans="1:6" x14ac:dyDescent="0.25">
      <c r="A133" s="117">
        <v>128</v>
      </c>
      <c r="B133" s="67"/>
      <c r="C133" s="117"/>
      <c r="D133" s="77"/>
      <c r="E133" s="77"/>
      <c r="F133" s="77"/>
    </row>
    <row r="134" spans="1:6" x14ac:dyDescent="0.25">
      <c r="A134" s="117">
        <v>129</v>
      </c>
      <c r="B134" s="67"/>
      <c r="C134" s="117"/>
      <c r="D134" s="77"/>
      <c r="E134" s="77"/>
      <c r="F134" s="77"/>
    </row>
    <row r="135" spans="1:6" x14ac:dyDescent="0.25">
      <c r="A135" s="117">
        <v>130</v>
      </c>
      <c r="B135" s="67"/>
      <c r="C135" s="117"/>
      <c r="D135" s="77"/>
      <c r="E135" s="77"/>
      <c r="F135" s="77"/>
    </row>
    <row r="136" spans="1:6" x14ac:dyDescent="0.25">
      <c r="A136" s="117">
        <v>131</v>
      </c>
      <c r="B136" s="67"/>
      <c r="C136" s="117"/>
      <c r="D136" s="77"/>
      <c r="E136" s="77"/>
      <c r="F136" s="77"/>
    </row>
    <row r="137" spans="1:6" x14ac:dyDescent="0.25">
      <c r="A137" s="117">
        <v>132</v>
      </c>
      <c r="B137" s="67"/>
      <c r="C137" s="117"/>
      <c r="D137" s="77"/>
      <c r="E137" s="77"/>
      <c r="F137" s="77"/>
    </row>
    <row r="138" spans="1:6" x14ac:dyDescent="0.25">
      <c r="A138" s="117">
        <v>133</v>
      </c>
      <c r="B138" s="67"/>
      <c r="C138" s="117"/>
      <c r="D138" s="77"/>
      <c r="E138" s="77"/>
      <c r="F138" s="77"/>
    </row>
    <row r="139" spans="1:6" x14ac:dyDescent="0.25">
      <c r="A139" s="117">
        <v>134</v>
      </c>
      <c r="B139" s="67"/>
      <c r="C139" s="117"/>
      <c r="D139" s="77"/>
      <c r="E139" s="77"/>
      <c r="F139" s="77"/>
    </row>
    <row r="140" spans="1:6" x14ac:dyDescent="0.25">
      <c r="A140" s="117">
        <v>135</v>
      </c>
      <c r="B140" s="67"/>
      <c r="C140" s="117"/>
      <c r="D140" s="77"/>
      <c r="E140" s="77"/>
      <c r="F140" s="77"/>
    </row>
    <row r="141" spans="1:6" x14ac:dyDescent="0.25">
      <c r="A141" s="117">
        <v>136</v>
      </c>
      <c r="B141" s="67"/>
      <c r="C141" s="117"/>
      <c r="D141" s="77"/>
      <c r="E141" s="77"/>
      <c r="F141" s="77"/>
    </row>
    <row r="142" spans="1:6" x14ac:dyDescent="0.25">
      <c r="A142" s="117">
        <v>137</v>
      </c>
      <c r="B142" s="67"/>
      <c r="C142" s="117"/>
      <c r="D142" s="77"/>
      <c r="E142" s="77"/>
      <c r="F142" s="77"/>
    </row>
    <row r="143" spans="1:6" x14ac:dyDescent="0.25">
      <c r="A143" s="117">
        <v>138</v>
      </c>
      <c r="B143" s="67"/>
      <c r="C143" s="117"/>
      <c r="D143" s="77"/>
      <c r="E143" s="77"/>
      <c r="F143" s="77"/>
    </row>
    <row r="144" spans="1:6" x14ac:dyDescent="0.25">
      <c r="A144" s="117">
        <v>139</v>
      </c>
      <c r="B144" s="67"/>
      <c r="C144" s="117"/>
      <c r="D144" s="77"/>
      <c r="E144" s="77"/>
      <c r="F144" s="77"/>
    </row>
    <row r="145" spans="1:6" x14ac:dyDescent="0.25">
      <c r="A145" s="117">
        <v>140</v>
      </c>
      <c r="B145" s="67"/>
      <c r="C145" s="117"/>
      <c r="D145" s="77"/>
      <c r="E145" s="77"/>
      <c r="F145" s="77"/>
    </row>
    <row r="146" spans="1:6" x14ac:dyDescent="0.25">
      <c r="A146" s="117">
        <v>141</v>
      </c>
      <c r="B146" s="67"/>
      <c r="C146" s="117"/>
      <c r="D146" s="77"/>
      <c r="E146" s="77"/>
      <c r="F146" s="77"/>
    </row>
    <row r="147" spans="1:6" x14ac:dyDescent="0.25">
      <c r="A147" s="117">
        <v>142</v>
      </c>
      <c r="B147" s="67"/>
      <c r="C147" s="117"/>
      <c r="D147" s="77"/>
      <c r="E147" s="77"/>
      <c r="F147" s="77"/>
    </row>
    <row r="148" spans="1:6" x14ac:dyDescent="0.25">
      <c r="A148" s="117">
        <v>143</v>
      </c>
      <c r="B148" s="67"/>
      <c r="C148" s="117"/>
      <c r="D148" s="77"/>
      <c r="E148" s="77"/>
      <c r="F148" s="77"/>
    </row>
    <row r="149" spans="1:6" x14ac:dyDescent="0.25">
      <c r="A149" s="117">
        <v>144</v>
      </c>
      <c r="B149" s="67"/>
      <c r="C149" s="117"/>
      <c r="D149" s="77"/>
      <c r="E149" s="77"/>
      <c r="F149" s="77"/>
    </row>
    <row r="150" spans="1:6" x14ac:dyDescent="0.25">
      <c r="A150" s="117">
        <v>145</v>
      </c>
      <c r="B150" s="67"/>
      <c r="C150" s="117"/>
      <c r="D150" s="77"/>
      <c r="E150" s="77"/>
      <c r="F150" s="77"/>
    </row>
    <row r="151" spans="1:6" x14ac:dyDescent="0.25">
      <c r="A151" s="117">
        <v>146</v>
      </c>
      <c r="B151" s="67"/>
      <c r="C151" s="117"/>
      <c r="D151" s="77"/>
      <c r="E151" s="77"/>
      <c r="F151" s="77"/>
    </row>
    <row r="152" spans="1:6" x14ac:dyDescent="0.25">
      <c r="A152" s="117">
        <v>147</v>
      </c>
      <c r="B152" s="67"/>
      <c r="C152" s="117"/>
      <c r="D152" s="77"/>
      <c r="E152" s="77"/>
      <c r="F152" s="77"/>
    </row>
    <row r="153" spans="1:6" x14ac:dyDescent="0.25">
      <c r="A153" s="117">
        <v>148</v>
      </c>
      <c r="B153" s="67"/>
      <c r="C153" s="117"/>
      <c r="D153" s="77"/>
      <c r="E153" s="77"/>
      <c r="F153" s="77"/>
    </row>
    <row r="154" spans="1:6" x14ac:dyDescent="0.25">
      <c r="A154" s="117">
        <v>149</v>
      </c>
      <c r="B154" s="67"/>
      <c r="C154" s="117"/>
      <c r="D154" s="77"/>
      <c r="E154" s="77"/>
      <c r="F154" s="77"/>
    </row>
    <row r="155" spans="1:6" x14ac:dyDescent="0.25">
      <c r="A155" s="117">
        <v>150</v>
      </c>
      <c r="B155" s="67"/>
      <c r="C155" s="117"/>
      <c r="D155" s="77"/>
      <c r="E155" s="77"/>
      <c r="F155" s="77"/>
    </row>
    <row r="156" spans="1:6" x14ac:dyDescent="0.25">
      <c r="A156" s="117">
        <v>151</v>
      </c>
      <c r="B156" s="67"/>
      <c r="C156" s="117"/>
      <c r="D156" s="77"/>
      <c r="E156" s="77"/>
      <c r="F156" s="77"/>
    </row>
    <row r="157" spans="1:6" x14ac:dyDescent="0.25">
      <c r="A157" s="117">
        <v>152</v>
      </c>
      <c r="B157" s="67"/>
      <c r="C157" s="117"/>
      <c r="D157" s="77"/>
      <c r="E157" s="77"/>
      <c r="F157" s="77"/>
    </row>
    <row r="158" spans="1:6" x14ac:dyDescent="0.25">
      <c r="A158" s="117">
        <v>153</v>
      </c>
      <c r="B158" s="67"/>
      <c r="C158" s="117"/>
      <c r="D158" s="77"/>
      <c r="E158" s="77"/>
      <c r="F158" s="77"/>
    </row>
    <row r="159" spans="1:6" x14ac:dyDescent="0.25">
      <c r="A159" s="117">
        <v>154</v>
      </c>
      <c r="B159" s="67"/>
      <c r="C159" s="117"/>
      <c r="D159" s="77"/>
      <c r="E159" s="77"/>
      <c r="F159" s="77"/>
    </row>
    <row r="160" spans="1:6" x14ac:dyDescent="0.25">
      <c r="A160" s="117">
        <v>155</v>
      </c>
      <c r="B160" s="67"/>
      <c r="C160" s="117"/>
      <c r="D160" s="77"/>
      <c r="E160" s="77"/>
      <c r="F160" s="77"/>
    </row>
    <row r="161" spans="1:6" x14ac:dyDescent="0.25">
      <c r="A161" s="117">
        <v>156</v>
      </c>
      <c r="B161" s="67"/>
      <c r="C161" s="117"/>
      <c r="D161" s="77"/>
      <c r="E161" s="77"/>
      <c r="F161" s="77"/>
    </row>
    <row r="162" spans="1:6" x14ac:dyDescent="0.25">
      <c r="A162" s="117">
        <v>157</v>
      </c>
      <c r="B162" s="67"/>
      <c r="C162" s="117"/>
      <c r="D162" s="77"/>
      <c r="E162" s="77"/>
      <c r="F162" s="77"/>
    </row>
    <row r="163" spans="1:6" x14ac:dyDescent="0.25">
      <c r="A163" s="117">
        <v>158</v>
      </c>
      <c r="B163" s="67"/>
      <c r="C163" s="117"/>
      <c r="D163" s="77"/>
      <c r="E163" s="77"/>
      <c r="F163" s="77"/>
    </row>
    <row r="164" spans="1:6" x14ac:dyDescent="0.25">
      <c r="A164" s="117">
        <v>159</v>
      </c>
      <c r="B164" s="67"/>
      <c r="C164" s="117"/>
      <c r="D164" s="77"/>
      <c r="E164" s="77"/>
      <c r="F164" s="77"/>
    </row>
    <row r="165" spans="1:6" x14ac:dyDescent="0.25">
      <c r="A165" s="117">
        <v>160</v>
      </c>
      <c r="B165" s="67"/>
      <c r="C165" s="117"/>
      <c r="D165" s="77"/>
      <c r="E165" s="77"/>
      <c r="F165" s="77"/>
    </row>
    <row r="166" spans="1:6" x14ac:dyDescent="0.25">
      <c r="A166" s="117">
        <v>161</v>
      </c>
      <c r="B166" s="67"/>
      <c r="C166" s="117"/>
      <c r="D166" s="77"/>
      <c r="E166" s="77"/>
      <c r="F166" s="77"/>
    </row>
    <row r="167" spans="1:6" x14ac:dyDescent="0.25">
      <c r="A167" s="117">
        <v>162</v>
      </c>
      <c r="B167" s="67"/>
      <c r="C167" s="117"/>
      <c r="D167" s="77"/>
      <c r="E167" s="77"/>
      <c r="F167" s="77"/>
    </row>
    <row r="168" spans="1:6" x14ac:dyDescent="0.25">
      <c r="A168" s="117">
        <v>163</v>
      </c>
      <c r="B168" s="67"/>
      <c r="C168" s="117"/>
      <c r="D168" s="77"/>
      <c r="E168" s="77"/>
      <c r="F168" s="77"/>
    </row>
    <row r="169" spans="1:6" x14ac:dyDescent="0.25">
      <c r="A169" s="117">
        <v>164</v>
      </c>
      <c r="B169" s="67"/>
      <c r="C169" s="117"/>
      <c r="D169" s="77"/>
      <c r="E169" s="77"/>
      <c r="F169" s="77"/>
    </row>
    <row r="170" spans="1:6" x14ac:dyDescent="0.25">
      <c r="A170" s="117">
        <v>165</v>
      </c>
      <c r="B170" s="67"/>
      <c r="C170" s="117"/>
      <c r="D170" s="77"/>
      <c r="E170" s="77"/>
      <c r="F170" s="77"/>
    </row>
    <row r="171" spans="1:6" x14ac:dyDescent="0.25">
      <c r="A171" s="117">
        <v>166</v>
      </c>
      <c r="B171" s="67"/>
      <c r="C171" s="117"/>
      <c r="D171" s="77"/>
      <c r="E171" s="77"/>
      <c r="F171" s="77"/>
    </row>
    <row r="172" spans="1:6" x14ac:dyDescent="0.25">
      <c r="A172" s="117">
        <v>167</v>
      </c>
      <c r="B172" s="67"/>
      <c r="C172" s="117"/>
      <c r="D172" s="77"/>
      <c r="E172" s="77"/>
      <c r="F172" s="77"/>
    </row>
    <row r="173" spans="1:6" x14ac:dyDescent="0.25">
      <c r="A173" s="117">
        <v>168</v>
      </c>
      <c r="B173" s="67"/>
      <c r="C173" s="117"/>
      <c r="D173" s="77"/>
      <c r="E173" s="77"/>
      <c r="F173" s="77"/>
    </row>
    <row r="174" spans="1:6" x14ac:dyDescent="0.25">
      <c r="A174" s="117">
        <v>169</v>
      </c>
      <c r="B174" s="67"/>
      <c r="C174" s="117"/>
      <c r="D174" s="77"/>
      <c r="E174" s="77"/>
      <c r="F174" s="77"/>
    </row>
    <row r="175" spans="1:6" x14ac:dyDescent="0.25">
      <c r="A175" s="117">
        <v>170</v>
      </c>
      <c r="B175" s="67"/>
      <c r="C175" s="117"/>
      <c r="D175" s="77"/>
      <c r="E175" s="77"/>
      <c r="F175" s="77"/>
    </row>
    <row r="176" spans="1:6" x14ac:dyDescent="0.25">
      <c r="A176" s="117">
        <v>171</v>
      </c>
      <c r="B176" s="67"/>
      <c r="C176" s="117"/>
      <c r="D176" s="77"/>
      <c r="E176" s="77"/>
      <c r="F176" s="77"/>
    </row>
    <row r="177" spans="1:6" x14ac:dyDescent="0.25">
      <c r="A177" s="117">
        <v>172</v>
      </c>
      <c r="B177" s="67"/>
      <c r="C177" s="117"/>
      <c r="D177" s="77"/>
      <c r="E177" s="77"/>
      <c r="F177" s="77"/>
    </row>
    <row r="178" spans="1:6" x14ac:dyDescent="0.25">
      <c r="A178" s="117">
        <v>173</v>
      </c>
      <c r="B178" s="67"/>
      <c r="C178" s="117"/>
      <c r="D178" s="77"/>
      <c r="E178" s="77"/>
      <c r="F178" s="77"/>
    </row>
    <row r="179" spans="1:6" x14ac:dyDescent="0.25">
      <c r="A179" s="117">
        <v>174</v>
      </c>
      <c r="B179" s="67"/>
      <c r="C179" s="117"/>
      <c r="D179" s="77"/>
      <c r="E179" s="77"/>
      <c r="F179" s="77"/>
    </row>
    <row r="180" spans="1:6" x14ac:dyDescent="0.25">
      <c r="A180" s="117">
        <v>175</v>
      </c>
      <c r="B180" s="67"/>
      <c r="C180" s="117"/>
      <c r="D180" s="77"/>
      <c r="E180" s="77"/>
      <c r="F180" s="77"/>
    </row>
    <row r="181" spans="1:6" x14ac:dyDescent="0.25">
      <c r="A181" s="117">
        <v>176</v>
      </c>
      <c r="B181" s="67"/>
      <c r="C181" s="117"/>
      <c r="D181" s="77"/>
      <c r="E181" s="77"/>
      <c r="F181" s="77"/>
    </row>
    <row r="182" spans="1:6" x14ac:dyDescent="0.25">
      <c r="A182" s="117">
        <v>177</v>
      </c>
      <c r="B182" s="67"/>
      <c r="C182" s="117"/>
      <c r="D182" s="77"/>
      <c r="E182" s="77"/>
      <c r="F182" s="77"/>
    </row>
    <row r="183" spans="1:6" x14ac:dyDescent="0.25">
      <c r="A183" s="117">
        <v>178</v>
      </c>
      <c r="B183" s="67"/>
      <c r="C183" s="117"/>
      <c r="D183" s="77"/>
      <c r="E183" s="77"/>
      <c r="F183" s="77"/>
    </row>
    <row r="184" spans="1:6" x14ac:dyDescent="0.25">
      <c r="A184" s="117">
        <v>179</v>
      </c>
      <c r="B184" s="67"/>
      <c r="C184" s="117"/>
      <c r="D184" s="77"/>
      <c r="E184" s="77"/>
      <c r="F184" s="77"/>
    </row>
    <row r="185" spans="1:6" x14ac:dyDescent="0.25">
      <c r="A185" s="117">
        <v>180</v>
      </c>
      <c r="B185" s="67"/>
      <c r="C185" s="117"/>
      <c r="D185" s="77"/>
      <c r="E185" s="77"/>
      <c r="F185" s="77"/>
    </row>
    <row r="186" spans="1:6" x14ac:dyDescent="0.25">
      <c r="A186" s="117">
        <v>181</v>
      </c>
      <c r="B186" s="67"/>
      <c r="C186" s="117"/>
      <c r="D186" s="77"/>
      <c r="E186" s="77"/>
      <c r="F186" s="77"/>
    </row>
    <row r="187" spans="1:6" x14ac:dyDescent="0.25">
      <c r="A187" s="117">
        <v>182</v>
      </c>
      <c r="B187" s="67"/>
      <c r="C187" s="117"/>
      <c r="D187" s="77"/>
      <c r="E187" s="77"/>
      <c r="F187" s="77"/>
    </row>
    <row r="188" spans="1:6" x14ac:dyDescent="0.25">
      <c r="A188" s="117">
        <v>183</v>
      </c>
      <c r="B188" s="67"/>
      <c r="C188" s="117"/>
      <c r="D188" s="77"/>
      <c r="E188" s="77"/>
      <c r="F188" s="77"/>
    </row>
    <row r="189" spans="1:6" x14ac:dyDescent="0.25">
      <c r="A189" s="117">
        <v>184</v>
      </c>
      <c r="B189" s="67"/>
      <c r="C189" s="117"/>
      <c r="D189" s="77"/>
      <c r="E189" s="77"/>
      <c r="F189" s="77"/>
    </row>
    <row r="190" spans="1:6" x14ac:dyDescent="0.25">
      <c r="A190" s="117">
        <v>185</v>
      </c>
      <c r="B190" s="67"/>
      <c r="C190" s="117"/>
      <c r="D190" s="77"/>
      <c r="E190" s="77"/>
      <c r="F190" s="77"/>
    </row>
    <row r="191" spans="1:6" x14ac:dyDescent="0.25">
      <c r="A191" s="117">
        <v>186</v>
      </c>
      <c r="B191" s="67"/>
      <c r="C191" s="117"/>
      <c r="D191" s="77"/>
      <c r="E191" s="77"/>
      <c r="F191" s="77"/>
    </row>
    <row r="192" spans="1:6" x14ac:dyDescent="0.25">
      <c r="A192" s="117">
        <v>187</v>
      </c>
      <c r="B192" s="67"/>
      <c r="C192" s="117"/>
      <c r="D192" s="77"/>
      <c r="E192" s="77"/>
      <c r="F192" s="77"/>
    </row>
    <row r="193" spans="1:6" x14ac:dyDescent="0.25">
      <c r="A193" s="117">
        <v>188</v>
      </c>
      <c r="B193" s="67"/>
      <c r="C193" s="117"/>
      <c r="D193" s="77"/>
      <c r="E193" s="77"/>
      <c r="F193" s="77"/>
    </row>
    <row r="194" spans="1:6" x14ac:dyDescent="0.25">
      <c r="A194" s="117">
        <v>189</v>
      </c>
      <c r="B194" s="67"/>
      <c r="C194" s="117"/>
      <c r="D194" s="77"/>
      <c r="E194" s="77"/>
      <c r="F194" s="77"/>
    </row>
    <row r="195" spans="1:6" x14ac:dyDescent="0.25">
      <c r="A195" s="117">
        <v>190</v>
      </c>
      <c r="B195" s="67"/>
      <c r="C195" s="117"/>
      <c r="D195" s="77"/>
      <c r="E195" s="77"/>
      <c r="F195" s="77"/>
    </row>
    <row r="196" spans="1:6" x14ac:dyDescent="0.25">
      <c r="A196" s="117">
        <v>191</v>
      </c>
      <c r="B196" s="67"/>
      <c r="C196" s="117"/>
      <c r="D196" s="77"/>
      <c r="E196" s="77"/>
      <c r="F196" s="77"/>
    </row>
    <row r="197" spans="1:6" x14ac:dyDescent="0.25">
      <c r="A197" s="117">
        <v>192</v>
      </c>
      <c r="B197" s="67"/>
      <c r="C197" s="117"/>
      <c r="D197" s="77"/>
      <c r="E197" s="77"/>
      <c r="F197" s="77"/>
    </row>
    <row r="198" spans="1:6" x14ac:dyDescent="0.25">
      <c r="A198" s="117">
        <v>193</v>
      </c>
      <c r="B198" s="67"/>
      <c r="C198" s="117"/>
      <c r="D198" s="77"/>
      <c r="E198" s="77"/>
      <c r="F198" s="77"/>
    </row>
    <row r="199" spans="1:6" x14ac:dyDescent="0.25">
      <c r="A199" s="117">
        <v>194</v>
      </c>
      <c r="B199" s="67"/>
      <c r="C199" s="117"/>
      <c r="D199" s="77"/>
      <c r="E199" s="77"/>
      <c r="F199" s="77"/>
    </row>
    <row r="200" spans="1:6" x14ac:dyDescent="0.25">
      <c r="A200" s="117">
        <v>195</v>
      </c>
      <c r="B200" s="67"/>
      <c r="C200" s="117"/>
      <c r="D200" s="77"/>
      <c r="E200" s="77"/>
      <c r="F200" s="77"/>
    </row>
    <row r="201" spans="1:6" x14ac:dyDescent="0.25">
      <c r="A201" s="117">
        <v>196</v>
      </c>
      <c r="B201" s="67"/>
      <c r="C201" s="117"/>
      <c r="D201" s="77"/>
      <c r="E201" s="77"/>
      <c r="F201" s="77"/>
    </row>
    <row r="202" spans="1:6" x14ac:dyDescent="0.25">
      <c r="A202" s="117">
        <v>197</v>
      </c>
      <c r="B202" s="67"/>
      <c r="C202" s="117"/>
      <c r="D202" s="77"/>
      <c r="E202" s="77"/>
      <c r="F202" s="77"/>
    </row>
    <row r="203" spans="1:6" x14ac:dyDescent="0.25">
      <c r="A203" s="117">
        <v>198</v>
      </c>
      <c r="B203" s="67"/>
      <c r="C203" s="117"/>
      <c r="D203" s="77"/>
      <c r="E203" s="77"/>
      <c r="F203" s="77"/>
    </row>
    <row r="204" spans="1:6" x14ac:dyDescent="0.25">
      <c r="A204" s="117">
        <v>199</v>
      </c>
      <c r="B204" s="67"/>
      <c r="C204" s="117"/>
      <c r="D204" s="77"/>
      <c r="E204" s="77"/>
      <c r="F204" s="77"/>
    </row>
    <row r="205" spans="1:6" x14ac:dyDescent="0.25">
      <c r="A205" s="117">
        <v>200</v>
      </c>
      <c r="B205" s="67"/>
      <c r="C205" s="117"/>
      <c r="D205" s="77"/>
      <c r="E205" s="77"/>
      <c r="F205" s="77"/>
    </row>
    <row r="206" spans="1:6" x14ac:dyDescent="0.25">
      <c r="A206" s="117">
        <v>201</v>
      </c>
      <c r="B206" s="67"/>
      <c r="C206" s="117"/>
      <c r="D206" s="77"/>
      <c r="E206" s="77"/>
      <c r="F206" s="77"/>
    </row>
    <row r="207" spans="1:6" x14ac:dyDescent="0.25">
      <c r="A207" s="117">
        <v>202</v>
      </c>
      <c r="B207" s="67"/>
      <c r="C207" s="117"/>
      <c r="D207" s="77"/>
      <c r="E207" s="77"/>
      <c r="F207" s="77"/>
    </row>
    <row r="208" spans="1:6" x14ac:dyDescent="0.25">
      <c r="A208" s="117">
        <v>203</v>
      </c>
      <c r="B208" s="67"/>
      <c r="C208" s="117"/>
      <c r="D208" s="77"/>
      <c r="E208" s="77"/>
      <c r="F208" s="77"/>
    </row>
    <row r="209" spans="1:6" x14ac:dyDescent="0.25">
      <c r="A209" s="117">
        <v>204</v>
      </c>
      <c r="B209" s="67"/>
      <c r="C209" s="117"/>
      <c r="D209" s="77"/>
      <c r="E209" s="77"/>
      <c r="F209" s="77"/>
    </row>
    <row r="210" spans="1:6" x14ac:dyDescent="0.25">
      <c r="A210" s="117">
        <v>205</v>
      </c>
      <c r="B210" s="67"/>
      <c r="C210" s="117"/>
      <c r="D210" s="77"/>
      <c r="E210" s="77"/>
      <c r="F210" s="77"/>
    </row>
    <row r="211" spans="1:6" x14ac:dyDescent="0.25">
      <c r="A211" s="117">
        <v>206</v>
      </c>
      <c r="B211" s="67"/>
      <c r="C211" s="117"/>
      <c r="D211" s="77"/>
      <c r="E211" s="77"/>
      <c r="F211" s="77"/>
    </row>
    <row r="212" spans="1:6" x14ac:dyDescent="0.25">
      <c r="A212" s="117">
        <v>207</v>
      </c>
      <c r="B212" s="67"/>
      <c r="C212" s="117"/>
      <c r="D212" s="77"/>
      <c r="E212" s="77"/>
      <c r="F212" s="77"/>
    </row>
    <row r="213" spans="1:6" x14ac:dyDescent="0.25">
      <c r="A213" s="117">
        <v>208</v>
      </c>
      <c r="B213" s="67"/>
      <c r="C213" s="117"/>
      <c r="D213" s="77"/>
      <c r="E213" s="77"/>
      <c r="F213" s="77"/>
    </row>
    <row r="214" spans="1:6" x14ac:dyDescent="0.25">
      <c r="A214" s="117">
        <v>209</v>
      </c>
      <c r="B214" s="67"/>
      <c r="C214" s="117"/>
      <c r="D214" s="77"/>
      <c r="E214" s="77"/>
      <c r="F214" s="77"/>
    </row>
    <row r="215" spans="1:6" x14ac:dyDescent="0.25">
      <c r="A215" s="117">
        <v>210</v>
      </c>
      <c r="B215" s="67"/>
      <c r="C215" s="117"/>
      <c r="D215" s="77"/>
      <c r="E215" s="77"/>
      <c r="F215" s="77"/>
    </row>
    <row r="216" spans="1:6" x14ac:dyDescent="0.25">
      <c r="A216" s="117">
        <v>211</v>
      </c>
      <c r="B216" s="67"/>
      <c r="C216" s="117"/>
      <c r="D216" s="77"/>
      <c r="E216" s="77"/>
      <c r="F216" s="77"/>
    </row>
    <row r="217" spans="1:6" x14ac:dyDescent="0.25">
      <c r="A217" s="117">
        <v>212</v>
      </c>
      <c r="B217" s="67"/>
      <c r="C217" s="117"/>
      <c r="D217" s="77"/>
      <c r="E217" s="77"/>
      <c r="F217" s="77"/>
    </row>
    <row r="218" spans="1:6" x14ac:dyDescent="0.25">
      <c r="A218" s="117">
        <v>213</v>
      </c>
      <c r="B218" s="67"/>
      <c r="C218" s="117"/>
      <c r="D218" s="77"/>
      <c r="E218" s="77"/>
      <c r="F218" s="77"/>
    </row>
    <row r="219" spans="1:6" x14ac:dyDescent="0.25">
      <c r="A219" s="117">
        <v>214</v>
      </c>
      <c r="B219" s="67"/>
      <c r="C219" s="117"/>
      <c r="D219" s="77"/>
      <c r="E219" s="77"/>
      <c r="F219" s="77"/>
    </row>
    <row r="220" spans="1:6" x14ac:dyDescent="0.25">
      <c r="A220" s="117">
        <v>215</v>
      </c>
      <c r="B220" s="67"/>
      <c r="C220" s="117"/>
      <c r="D220" s="77"/>
      <c r="E220" s="77"/>
      <c r="F220" s="77"/>
    </row>
    <row r="221" spans="1:6" x14ac:dyDescent="0.25">
      <c r="A221" s="117">
        <v>216</v>
      </c>
      <c r="B221" s="67"/>
      <c r="C221" s="117"/>
      <c r="D221" s="77"/>
      <c r="E221" s="77"/>
      <c r="F221" s="77"/>
    </row>
    <row r="222" spans="1:6" x14ac:dyDescent="0.25">
      <c r="A222" s="117">
        <v>217</v>
      </c>
      <c r="B222" s="67"/>
      <c r="C222" s="117"/>
      <c r="D222" s="77"/>
      <c r="E222" s="77"/>
      <c r="F222" s="77"/>
    </row>
    <row r="223" spans="1:6" x14ac:dyDescent="0.25">
      <c r="A223" s="117">
        <v>218</v>
      </c>
      <c r="B223" s="67"/>
      <c r="C223" s="117"/>
      <c r="D223" s="77"/>
      <c r="E223" s="77"/>
      <c r="F223" s="77"/>
    </row>
    <row r="224" spans="1:6" x14ac:dyDescent="0.25">
      <c r="A224" s="117">
        <v>219</v>
      </c>
      <c r="B224" s="67"/>
      <c r="C224" s="117"/>
      <c r="D224" s="77"/>
      <c r="E224" s="77"/>
      <c r="F224" s="77"/>
    </row>
    <row r="225" spans="1:6" x14ac:dyDescent="0.25">
      <c r="A225" s="117">
        <v>220</v>
      </c>
      <c r="B225" s="67"/>
      <c r="C225" s="117"/>
      <c r="D225" s="77"/>
      <c r="E225" s="77"/>
      <c r="F225" s="77"/>
    </row>
    <row r="226" spans="1:6" x14ac:dyDescent="0.25">
      <c r="A226" s="117">
        <v>221</v>
      </c>
      <c r="B226" s="67"/>
      <c r="C226" s="117"/>
      <c r="D226" s="77"/>
      <c r="E226" s="77"/>
      <c r="F226" s="77"/>
    </row>
    <row r="227" spans="1:6" x14ac:dyDescent="0.25">
      <c r="A227" s="117">
        <v>222</v>
      </c>
      <c r="B227" s="67"/>
      <c r="C227" s="117"/>
      <c r="D227" s="77"/>
      <c r="E227" s="77"/>
      <c r="F227" s="77"/>
    </row>
    <row r="228" spans="1:6" x14ac:dyDescent="0.25">
      <c r="A228" s="117">
        <v>223</v>
      </c>
      <c r="B228" s="67"/>
      <c r="C228" s="117"/>
      <c r="D228" s="77"/>
      <c r="E228" s="77"/>
      <c r="F228" s="77"/>
    </row>
    <row r="229" spans="1:6" x14ac:dyDescent="0.25">
      <c r="A229" s="117">
        <v>224</v>
      </c>
      <c r="B229" s="67"/>
      <c r="C229" s="117"/>
      <c r="D229" s="77"/>
      <c r="E229" s="77"/>
      <c r="F229" s="77"/>
    </row>
    <row r="230" spans="1:6" x14ac:dyDescent="0.25">
      <c r="A230" s="117">
        <v>225</v>
      </c>
      <c r="B230" s="67"/>
      <c r="C230" s="117"/>
      <c r="D230" s="77"/>
      <c r="E230" s="77"/>
      <c r="F230" s="77"/>
    </row>
    <row r="231" spans="1:6" x14ac:dyDescent="0.25">
      <c r="A231" s="117">
        <v>226</v>
      </c>
      <c r="B231" s="67"/>
      <c r="C231" s="117"/>
      <c r="D231" s="77"/>
      <c r="E231" s="77"/>
      <c r="F231" s="77"/>
    </row>
    <row r="232" spans="1:6" x14ac:dyDescent="0.25">
      <c r="A232" s="117">
        <v>227</v>
      </c>
      <c r="B232" s="67"/>
      <c r="C232" s="117"/>
      <c r="D232" s="77"/>
      <c r="E232" s="77"/>
      <c r="F232" s="77"/>
    </row>
    <row r="233" spans="1:6" x14ac:dyDescent="0.25">
      <c r="A233" s="117">
        <v>228</v>
      </c>
      <c r="B233" s="67"/>
      <c r="C233" s="117"/>
      <c r="D233" s="77"/>
      <c r="E233" s="77"/>
      <c r="F233" s="77"/>
    </row>
    <row r="234" spans="1:6" x14ac:dyDescent="0.25">
      <c r="A234" s="117">
        <v>229</v>
      </c>
      <c r="B234" s="67"/>
      <c r="C234" s="117"/>
      <c r="D234" s="77"/>
      <c r="E234" s="77"/>
      <c r="F234" s="77"/>
    </row>
    <row r="235" spans="1:6" x14ac:dyDescent="0.25">
      <c r="A235" s="117">
        <v>230</v>
      </c>
      <c r="B235" s="67"/>
      <c r="C235" s="117"/>
      <c r="D235" s="77"/>
      <c r="E235" s="77"/>
      <c r="F235" s="77"/>
    </row>
    <row r="236" spans="1:6" x14ac:dyDescent="0.25">
      <c r="A236" s="117">
        <v>231</v>
      </c>
      <c r="B236" s="67"/>
      <c r="C236" s="117"/>
      <c r="D236" s="77"/>
      <c r="E236" s="77"/>
      <c r="F236" s="77"/>
    </row>
    <row r="237" spans="1:6" x14ac:dyDescent="0.25">
      <c r="A237" s="117">
        <v>232</v>
      </c>
      <c r="B237" s="67"/>
      <c r="C237" s="117"/>
      <c r="D237" s="77"/>
      <c r="E237" s="77"/>
      <c r="F237" s="77"/>
    </row>
    <row r="238" spans="1:6" x14ac:dyDescent="0.25">
      <c r="A238" s="117">
        <v>233</v>
      </c>
      <c r="B238" s="67"/>
      <c r="C238" s="117"/>
      <c r="D238" s="77"/>
      <c r="E238" s="77"/>
      <c r="F238" s="77"/>
    </row>
    <row r="239" spans="1:6" x14ac:dyDescent="0.25">
      <c r="A239" s="117">
        <v>234</v>
      </c>
      <c r="B239" s="67"/>
      <c r="C239" s="117"/>
      <c r="D239" s="77"/>
      <c r="E239" s="77"/>
      <c r="F239" s="77"/>
    </row>
    <row r="240" spans="1:6" x14ac:dyDescent="0.25">
      <c r="A240" s="117">
        <v>235</v>
      </c>
      <c r="B240" s="67"/>
      <c r="C240" s="117"/>
      <c r="D240" s="77"/>
      <c r="E240" s="77"/>
      <c r="F240" s="77"/>
    </row>
    <row r="241" spans="1:6" x14ac:dyDescent="0.25">
      <c r="A241" s="117">
        <v>236</v>
      </c>
      <c r="B241" s="67"/>
      <c r="C241" s="117"/>
      <c r="D241" s="77"/>
      <c r="E241" s="77"/>
      <c r="F241" s="77"/>
    </row>
    <row r="242" spans="1:6" x14ac:dyDescent="0.25">
      <c r="A242" s="117">
        <v>237</v>
      </c>
      <c r="B242" s="67"/>
      <c r="C242" s="117"/>
      <c r="D242" s="77"/>
      <c r="E242" s="77"/>
      <c r="F242" s="77"/>
    </row>
    <row r="243" spans="1:6" x14ac:dyDescent="0.25">
      <c r="A243" s="117">
        <v>238</v>
      </c>
      <c r="B243" s="67"/>
      <c r="C243" s="117"/>
      <c r="D243" s="77"/>
      <c r="E243" s="77"/>
      <c r="F243" s="77"/>
    </row>
    <row r="244" spans="1:6" x14ac:dyDescent="0.25">
      <c r="A244" s="117">
        <v>239</v>
      </c>
      <c r="B244" s="67"/>
      <c r="C244" s="117"/>
      <c r="D244" s="77"/>
      <c r="E244" s="77"/>
      <c r="F244" s="77"/>
    </row>
    <row r="245" spans="1:6" x14ac:dyDescent="0.25">
      <c r="A245" s="117">
        <v>240</v>
      </c>
      <c r="B245" s="67"/>
      <c r="C245" s="117"/>
      <c r="D245" s="77"/>
      <c r="E245" s="77"/>
      <c r="F245" s="77"/>
    </row>
    <row r="246" spans="1:6" x14ac:dyDescent="0.25">
      <c r="A246" s="117">
        <v>241</v>
      </c>
      <c r="B246" s="67"/>
      <c r="C246" s="117"/>
      <c r="D246" s="77"/>
      <c r="E246" s="77"/>
      <c r="F246" s="77"/>
    </row>
    <row r="247" spans="1:6" x14ac:dyDescent="0.25">
      <c r="A247" s="117">
        <v>242</v>
      </c>
      <c r="B247" s="67"/>
      <c r="C247" s="117"/>
      <c r="D247" s="77"/>
      <c r="E247" s="77"/>
      <c r="F247" s="77"/>
    </row>
    <row r="248" spans="1:6" x14ac:dyDescent="0.25">
      <c r="A248" s="117">
        <v>243</v>
      </c>
      <c r="B248" s="67"/>
      <c r="C248" s="117"/>
      <c r="D248" s="77"/>
      <c r="E248" s="77"/>
      <c r="F248" s="77"/>
    </row>
    <row r="249" spans="1:6" x14ac:dyDescent="0.25">
      <c r="A249" s="117">
        <v>244</v>
      </c>
      <c r="B249" s="67"/>
      <c r="C249" s="117"/>
      <c r="D249" s="77"/>
      <c r="E249" s="77"/>
      <c r="F249" s="77"/>
    </row>
    <row r="250" spans="1:6" x14ac:dyDescent="0.25">
      <c r="A250" s="117">
        <v>245</v>
      </c>
      <c r="B250" s="67"/>
      <c r="C250" s="117"/>
      <c r="D250" s="77"/>
      <c r="E250" s="77"/>
      <c r="F250" s="77"/>
    </row>
    <row r="251" spans="1:6" x14ac:dyDescent="0.25">
      <c r="A251" s="117">
        <v>246</v>
      </c>
      <c r="B251" s="67"/>
      <c r="C251" s="117"/>
      <c r="D251" s="77"/>
      <c r="E251" s="77"/>
      <c r="F251" s="77"/>
    </row>
    <row r="252" spans="1:6" x14ac:dyDescent="0.25">
      <c r="A252" s="117">
        <v>247</v>
      </c>
      <c r="B252" s="67"/>
      <c r="C252" s="117"/>
      <c r="D252" s="77"/>
      <c r="E252" s="77"/>
      <c r="F252" s="77"/>
    </row>
    <row r="253" spans="1:6" x14ac:dyDescent="0.25">
      <c r="A253" s="117">
        <v>248</v>
      </c>
      <c r="B253" s="67"/>
      <c r="C253" s="117"/>
      <c r="D253" s="77"/>
      <c r="E253" s="77"/>
      <c r="F253" s="77"/>
    </row>
    <row r="254" spans="1:6" x14ac:dyDescent="0.25">
      <c r="A254" s="117">
        <v>249</v>
      </c>
      <c r="B254" s="67"/>
      <c r="C254" s="117"/>
      <c r="D254" s="77"/>
      <c r="E254" s="77"/>
      <c r="F254" s="77"/>
    </row>
    <row r="255" spans="1:6" x14ac:dyDescent="0.25">
      <c r="A255" s="117">
        <v>250</v>
      </c>
      <c r="B255" s="67"/>
      <c r="C255" s="117"/>
      <c r="D255" s="77"/>
      <c r="E255" s="77"/>
      <c r="F255" s="77"/>
    </row>
    <row r="256" spans="1:6" x14ac:dyDescent="0.25">
      <c r="A256" s="117">
        <v>251</v>
      </c>
      <c r="B256" s="67"/>
      <c r="C256" s="117"/>
      <c r="D256" s="77"/>
      <c r="E256" s="77"/>
      <c r="F256" s="77"/>
    </row>
    <row r="257" spans="1:6" x14ac:dyDescent="0.25">
      <c r="A257" s="117">
        <v>252</v>
      </c>
      <c r="B257" s="67"/>
      <c r="C257" s="117"/>
      <c r="D257" s="77"/>
      <c r="E257" s="77"/>
      <c r="F257" s="77"/>
    </row>
    <row r="258" spans="1:6" x14ac:dyDescent="0.25">
      <c r="A258" s="117">
        <v>253</v>
      </c>
      <c r="B258" s="67"/>
      <c r="C258" s="117"/>
      <c r="D258" s="77"/>
      <c r="E258" s="77"/>
      <c r="F258" s="77"/>
    </row>
    <row r="259" spans="1:6" x14ac:dyDescent="0.25">
      <c r="A259" s="117">
        <v>254</v>
      </c>
      <c r="B259" s="67"/>
      <c r="C259" s="117"/>
      <c r="D259" s="77"/>
      <c r="E259" s="77"/>
      <c r="F259" s="77"/>
    </row>
    <row r="260" spans="1:6" x14ac:dyDescent="0.25">
      <c r="A260" s="117">
        <v>255</v>
      </c>
      <c r="B260" s="67"/>
      <c r="C260" s="117"/>
      <c r="D260" s="77"/>
      <c r="E260" s="77"/>
      <c r="F260" s="77"/>
    </row>
    <row r="261" spans="1:6" x14ac:dyDescent="0.25">
      <c r="A261" s="117">
        <v>256</v>
      </c>
      <c r="B261" s="67"/>
      <c r="C261" s="117"/>
      <c r="D261" s="77"/>
      <c r="E261" s="77"/>
      <c r="F261" s="77"/>
    </row>
    <row r="262" spans="1:6" x14ac:dyDescent="0.25">
      <c r="A262" s="117">
        <v>257</v>
      </c>
      <c r="B262" s="67"/>
      <c r="C262" s="117"/>
      <c r="D262" s="77"/>
      <c r="E262" s="77"/>
      <c r="F262" s="77"/>
    </row>
    <row r="263" spans="1:6" x14ac:dyDescent="0.25">
      <c r="A263" s="117">
        <v>258</v>
      </c>
      <c r="B263" s="67"/>
      <c r="C263" s="117"/>
      <c r="D263" s="77"/>
      <c r="E263" s="77"/>
      <c r="F263" s="77"/>
    </row>
    <row r="264" spans="1:6" x14ac:dyDescent="0.25">
      <c r="A264" s="117">
        <v>259</v>
      </c>
      <c r="B264" s="67"/>
      <c r="C264" s="117"/>
      <c r="D264" s="77"/>
      <c r="E264" s="77"/>
      <c r="F264" s="77"/>
    </row>
    <row r="265" spans="1:6" x14ac:dyDescent="0.25">
      <c r="A265" s="117">
        <v>260</v>
      </c>
      <c r="B265" s="67"/>
      <c r="C265" s="117"/>
      <c r="D265" s="77"/>
      <c r="E265" s="77"/>
      <c r="F265" s="77"/>
    </row>
    <row r="266" spans="1:6" x14ac:dyDescent="0.25">
      <c r="A266" s="117">
        <v>261</v>
      </c>
      <c r="B266" s="67"/>
      <c r="C266" s="117"/>
      <c r="D266" s="77"/>
      <c r="E266" s="77"/>
      <c r="F266" s="77"/>
    </row>
    <row r="267" spans="1:6" x14ac:dyDescent="0.25">
      <c r="A267" s="117">
        <v>262</v>
      </c>
      <c r="B267" s="67"/>
      <c r="C267" s="117"/>
      <c r="D267" s="77"/>
      <c r="E267" s="77"/>
      <c r="F267" s="77"/>
    </row>
    <row r="268" spans="1:6" x14ac:dyDescent="0.25">
      <c r="A268" s="117">
        <v>263</v>
      </c>
      <c r="B268" s="67"/>
      <c r="C268" s="117"/>
      <c r="D268" s="77"/>
      <c r="E268" s="77"/>
      <c r="F268" s="77"/>
    </row>
    <row r="269" spans="1:6" x14ac:dyDescent="0.25">
      <c r="A269" s="117">
        <v>264</v>
      </c>
      <c r="B269" s="67"/>
      <c r="C269" s="117"/>
      <c r="D269" s="77"/>
      <c r="E269" s="77"/>
      <c r="F269" s="77"/>
    </row>
    <row r="270" spans="1:6" x14ac:dyDescent="0.25">
      <c r="A270" s="117">
        <v>265</v>
      </c>
      <c r="B270" s="67"/>
      <c r="C270" s="117"/>
      <c r="D270" s="77"/>
      <c r="E270" s="77"/>
      <c r="F270" s="77"/>
    </row>
    <row r="271" spans="1:6" x14ac:dyDescent="0.25">
      <c r="A271" s="117">
        <v>266</v>
      </c>
      <c r="B271" s="67"/>
      <c r="C271" s="117"/>
      <c r="D271" s="77"/>
      <c r="E271" s="77"/>
      <c r="F271" s="77"/>
    </row>
    <row r="272" spans="1:6" x14ac:dyDescent="0.25">
      <c r="A272" s="117">
        <v>267</v>
      </c>
      <c r="B272" s="67"/>
      <c r="C272" s="117"/>
      <c r="D272" s="77"/>
      <c r="E272" s="77"/>
      <c r="F272" s="77"/>
    </row>
    <row r="273" spans="1:6" x14ac:dyDescent="0.25">
      <c r="A273" s="117">
        <v>268</v>
      </c>
      <c r="B273" s="67"/>
      <c r="C273" s="117"/>
      <c r="D273" s="77"/>
      <c r="E273" s="77"/>
      <c r="F273" s="77"/>
    </row>
    <row r="274" spans="1:6" x14ac:dyDescent="0.25">
      <c r="A274" s="117">
        <v>269</v>
      </c>
      <c r="B274" s="67"/>
      <c r="C274" s="117"/>
      <c r="D274" s="77"/>
      <c r="E274" s="77"/>
      <c r="F274" s="77"/>
    </row>
    <row r="275" spans="1:6" x14ac:dyDescent="0.25">
      <c r="A275" s="117">
        <v>270</v>
      </c>
      <c r="B275" s="67"/>
      <c r="C275" s="117"/>
      <c r="D275" s="77"/>
      <c r="E275" s="77"/>
      <c r="F275" s="77"/>
    </row>
    <row r="276" spans="1:6" x14ac:dyDescent="0.25">
      <c r="A276" s="117">
        <v>271</v>
      </c>
      <c r="B276" s="67"/>
      <c r="C276" s="117"/>
      <c r="D276" s="77"/>
      <c r="E276" s="77"/>
      <c r="F276" s="77"/>
    </row>
    <row r="277" spans="1:6" x14ac:dyDescent="0.25">
      <c r="A277" s="117">
        <v>272</v>
      </c>
      <c r="B277" s="67"/>
      <c r="C277" s="117"/>
      <c r="D277" s="77"/>
      <c r="E277" s="77"/>
      <c r="F277" s="77"/>
    </row>
    <row r="278" spans="1:6" x14ac:dyDescent="0.25">
      <c r="A278" s="117">
        <v>273</v>
      </c>
      <c r="B278" s="67"/>
      <c r="C278" s="117"/>
      <c r="D278" s="77"/>
      <c r="E278" s="77"/>
      <c r="F278" s="77"/>
    </row>
    <row r="279" spans="1:6" x14ac:dyDescent="0.25">
      <c r="A279" s="117">
        <v>274</v>
      </c>
      <c r="B279" s="67"/>
      <c r="C279" s="117"/>
      <c r="D279" s="77"/>
      <c r="E279" s="77"/>
      <c r="F279" s="77"/>
    </row>
    <row r="280" spans="1:6" x14ac:dyDescent="0.25">
      <c r="A280" s="117">
        <v>275</v>
      </c>
      <c r="B280" s="67"/>
      <c r="C280" s="117"/>
      <c r="D280" s="77"/>
      <c r="E280" s="77"/>
      <c r="F280" s="77"/>
    </row>
    <row r="281" spans="1:6" x14ac:dyDescent="0.25">
      <c r="A281" s="117">
        <v>276</v>
      </c>
      <c r="B281" s="67"/>
      <c r="C281" s="117"/>
      <c r="D281" s="77"/>
      <c r="E281" s="77"/>
      <c r="F281" s="77"/>
    </row>
    <row r="282" spans="1:6" x14ac:dyDescent="0.25">
      <c r="A282" s="117">
        <v>277</v>
      </c>
      <c r="B282" s="67"/>
      <c r="C282" s="117"/>
      <c r="D282" s="77"/>
      <c r="E282" s="77"/>
      <c r="F282" s="77"/>
    </row>
    <row r="283" spans="1:6" x14ac:dyDescent="0.25">
      <c r="A283" s="117">
        <v>278</v>
      </c>
      <c r="B283" s="67"/>
      <c r="C283" s="117"/>
      <c r="D283" s="77"/>
      <c r="E283" s="77"/>
      <c r="F283" s="77"/>
    </row>
    <row r="284" spans="1:6" x14ac:dyDescent="0.25">
      <c r="A284" s="117">
        <v>279</v>
      </c>
      <c r="B284" s="67"/>
      <c r="C284" s="117"/>
      <c r="D284" s="77"/>
      <c r="E284" s="77"/>
      <c r="F284" s="77"/>
    </row>
    <row r="285" spans="1:6" x14ac:dyDescent="0.25">
      <c r="A285" s="117">
        <v>280</v>
      </c>
      <c r="B285" s="67"/>
      <c r="C285" s="117"/>
      <c r="D285" s="77"/>
      <c r="E285" s="77"/>
      <c r="F285" s="77"/>
    </row>
    <row r="286" spans="1:6" x14ac:dyDescent="0.25">
      <c r="A286" s="117">
        <v>281</v>
      </c>
      <c r="B286" s="67"/>
      <c r="C286" s="117"/>
      <c r="D286" s="77"/>
      <c r="E286" s="77"/>
      <c r="F286" s="77"/>
    </row>
    <row r="287" spans="1:6" x14ac:dyDescent="0.25">
      <c r="A287" s="117">
        <v>282</v>
      </c>
      <c r="B287" s="67"/>
      <c r="C287" s="117"/>
      <c r="D287" s="77"/>
      <c r="E287" s="77"/>
      <c r="F287" s="77"/>
    </row>
    <row r="288" spans="1:6" x14ac:dyDescent="0.25">
      <c r="A288" s="117">
        <v>283</v>
      </c>
      <c r="B288" s="67"/>
      <c r="C288" s="117"/>
      <c r="D288" s="77"/>
      <c r="E288" s="77"/>
      <c r="F288" s="77"/>
    </row>
    <row r="289" spans="1:6" x14ac:dyDescent="0.25">
      <c r="A289" s="117">
        <v>284</v>
      </c>
      <c r="B289" s="67"/>
      <c r="C289" s="117"/>
      <c r="D289" s="77"/>
      <c r="E289" s="77"/>
      <c r="F289" s="77"/>
    </row>
    <row r="290" spans="1:6" x14ac:dyDescent="0.25">
      <c r="A290" s="117">
        <v>285</v>
      </c>
      <c r="B290" s="67"/>
      <c r="C290" s="117"/>
      <c r="D290" s="77"/>
      <c r="E290" s="77"/>
      <c r="F290" s="77"/>
    </row>
    <row r="291" spans="1:6" x14ac:dyDescent="0.25">
      <c r="A291" s="117">
        <v>286</v>
      </c>
      <c r="B291" s="67"/>
      <c r="C291" s="117"/>
      <c r="D291" s="77"/>
      <c r="E291" s="77"/>
      <c r="F291" s="77"/>
    </row>
    <row r="292" spans="1:6" x14ac:dyDescent="0.25">
      <c r="A292" s="117">
        <v>287</v>
      </c>
      <c r="B292" s="67"/>
      <c r="C292" s="117"/>
      <c r="D292" s="77"/>
      <c r="E292" s="77"/>
      <c r="F292" s="77"/>
    </row>
    <row r="293" spans="1:6" x14ac:dyDescent="0.25">
      <c r="A293" s="117">
        <v>288</v>
      </c>
      <c r="B293" s="67"/>
      <c r="C293" s="117"/>
      <c r="D293" s="77"/>
      <c r="E293" s="77"/>
      <c r="F293" s="77"/>
    </row>
    <row r="294" spans="1:6" x14ac:dyDescent="0.25">
      <c r="A294" s="117">
        <v>289</v>
      </c>
      <c r="B294" s="67"/>
      <c r="C294" s="117"/>
      <c r="D294" s="77"/>
      <c r="E294" s="77"/>
      <c r="F294" s="77"/>
    </row>
    <row r="295" spans="1:6" x14ac:dyDescent="0.25">
      <c r="A295" s="117">
        <v>290</v>
      </c>
      <c r="B295" s="67"/>
      <c r="C295" s="117"/>
      <c r="D295" s="77"/>
      <c r="E295" s="77"/>
      <c r="F295" s="77"/>
    </row>
    <row r="296" spans="1:6" x14ac:dyDescent="0.25">
      <c r="A296" s="117">
        <v>291</v>
      </c>
      <c r="B296" s="67"/>
      <c r="C296" s="117"/>
      <c r="D296" s="77"/>
      <c r="E296" s="77"/>
      <c r="F296" s="77"/>
    </row>
    <row r="297" spans="1:6" x14ac:dyDescent="0.25">
      <c r="A297" s="117">
        <v>292</v>
      </c>
      <c r="B297" s="67"/>
      <c r="C297" s="117"/>
      <c r="D297" s="77"/>
      <c r="E297" s="77"/>
      <c r="F297" s="77"/>
    </row>
    <row r="298" spans="1:6" x14ac:dyDescent="0.25">
      <c r="A298" s="117">
        <v>293</v>
      </c>
      <c r="B298" s="67"/>
      <c r="C298" s="117"/>
      <c r="D298" s="77"/>
      <c r="E298" s="77"/>
      <c r="F298" s="77"/>
    </row>
    <row r="299" spans="1:6" x14ac:dyDescent="0.25">
      <c r="A299" s="117">
        <v>294</v>
      </c>
      <c r="B299" s="67"/>
      <c r="C299" s="117"/>
      <c r="D299" s="77"/>
      <c r="E299" s="77"/>
      <c r="F299" s="77"/>
    </row>
    <row r="300" spans="1:6" x14ac:dyDescent="0.25">
      <c r="A300" s="117">
        <v>295</v>
      </c>
      <c r="B300" s="67"/>
      <c r="C300" s="117"/>
      <c r="D300" s="77"/>
      <c r="E300" s="77"/>
      <c r="F300" s="77"/>
    </row>
    <row r="301" spans="1:6" x14ac:dyDescent="0.25">
      <c r="A301" s="117">
        <v>296</v>
      </c>
      <c r="B301" s="67"/>
      <c r="C301" s="117"/>
      <c r="D301" s="77"/>
      <c r="E301" s="77"/>
      <c r="F301" s="77"/>
    </row>
    <row r="302" spans="1:6" x14ac:dyDescent="0.25">
      <c r="A302" s="117">
        <v>297</v>
      </c>
      <c r="B302" s="67"/>
      <c r="C302" s="117"/>
      <c r="D302" s="77"/>
      <c r="E302" s="77"/>
      <c r="F302" s="77"/>
    </row>
    <row r="303" spans="1:6" x14ac:dyDescent="0.25">
      <c r="A303" s="117">
        <v>298</v>
      </c>
      <c r="B303" s="67"/>
      <c r="C303" s="117"/>
      <c r="D303" s="77"/>
      <c r="E303" s="77"/>
      <c r="F303" s="77"/>
    </row>
    <row r="304" spans="1:6" x14ac:dyDescent="0.25">
      <c r="A304" s="117">
        <v>299</v>
      </c>
      <c r="B304" s="67"/>
      <c r="C304" s="117"/>
      <c r="D304" s="77"/>
      <c r="E304" s="77"/>
      <c r="F304" s="77"/>
    </row>
    <row r="305" spans="1:6" x14ac:dyDescent="0.25">
      <c r="A305" s="117">
        <v>300</v>
      </c>
      <c r="B305" s="67"/>
      <c r="C305" s="117"/>
      <c r="D305" s="77"/>
      <c r="E305" s="77"/>
      <c r="F305" s="77"/>
    </row>
    <row r="306" spans="1:6" x14ac:dyDescent="0.25">
      <c r="A306" s="117">
        <v>301</v>
      </c>
      <c r="B306" s="67"/>
      <c r="C306" s="117"/>
      <c r="D306" s="77"/>
      <c r="E306" s="77"/>
      <c r="F306" s="77"/>
    </row>
    <row r="307" spans="1:6" x14ac:dyDescent="0.25">
      <c r="A307" s="117">
        <v>302</v>
      </c>
      <c r="B307" s="67"/>
      <c r="C307" s="117"/>
      <c r="D307" s="77"/>
      <c r="E307" s="77"/>
      <c r="F307" s="77"/>
    </row>
    <row r="308" spans="1:6" x14ac:dyDescent="0.25">
      <c r="A308" s="117">
        <v>303</v>
      </c>
      <c r="B308" s="67"/>
      <c r="C308" s="117"/>
      <c r="D308" s="77"/>
      <c r="E308" s="77"/>
      <c r="F308" s="77"/>
    </row>
    <row r="309" spans="1:6" x14ac:dyDescent="0.25">
      <c r="A309" s="117">
        <v>304</v>
      </c>
      <c r="B309" s="67"/>
      <c r="C309" s="117"/>
      <c r="D309" s="77"/>
      <c r="E309" s="77"/>
      <c r="F309" s="77"/>
    </row>
    <row r="310" spans="1:6" x14ac:dyDescent="0.25">
      <c r="A310" s="117">
        <v>305</v>
      </c>
      <c r="B310" s="67"/>
      <c r="C310" s="117"/>
      <c r="D310" s="77"/>
      <c r="E310" s="77"/>
      <c r="F310" s="77"/>
    </row>
    <row r="311" spans="1:6" x14ac:dyDescent="0.25">
      <c r="A311" s="117">
        <v>306</v>
      </c>
      <c r="B311" s="67"/>
      <c r="C311" s="117"/>
      <c r="D311" s="77"/>
      <c r="E311" s="77"/>
      <c r="F311" s="77"/>
    </row>
    <row r="312" spans="1:6" x14ac:dyDescent="0.25">
      <c r="A312" s="117">
        <v>307</v>
      </c>
      <c r="B312" s="67"/>
      <c r="C312" s="117"/>
      <c r="D312" s="77"/>
      <c r="E312" s="77"/>
      <c r="F312" s="77"/>
    </row>
    <row r="313" spans="1:6" x14ac:dyDescent="0.25">
      <c r="A313" s="117">
        <v>308</v>
      </c>
      <c r="B313" s="67"/>
      <c r="C313" s="117"/>
      <c r="D313" s="77"/>
      <c r="E313" s="77"/>
      <c r="F313" s="77"/>
    </row>
    <row r="314" spans="1:6" x14ac:dyDescent="0.25">
      <c r="A314" s="117">
        <v>309</v>
      </c>
      <c r="B314" s="67"/>
      <c r="C314" s="117"/>
      <c r="D314" s="77"/>
      <c r="E314" s="77"/>
      <c r="F314" s="77"/>
    </row>
    <row r="315" spans="1:6" x14ac:dyDescent="0.25">
      <c r="A315" s="117">
        <v>310</v>
      </c>
      <c r="B315" s="67"/>
      <c r="C315" s="117"/>
      <c r="D315" s="77"/>
      <c r="E315" s="77"/>
      <c r="F315" s="77"/>
    </row>
    <row r="316" spans="1:6" x14ac:dyDescent="0.25">
      <c r="A316" s="117">
        <v>311</v>
      </c>
      <c r="B316" s="67"/>
      <c r="C316" s="117"/>
      <c r="D316" s="77"/>
      <c r="E316" s="77"/>
      <c r="F316" s="77"/>
    </row>
    <row r="317" spans="1:6" x14ac:dyDescent="0.25">
      <c r="A317" s="117">
        <v>312</v>
      </c>
      <c r="B317" s="67"/>
      <c r="C317" s="117"/>
      <c r="D317" s="77"/>
      <c r="E317" s="77"/>
      <c r="F317" s="77"/>
    </row>
    <row r="318" spans="1:6" x14ac:dyDescent="0.25">
      <c r="A318" s="117">
        <v>313</v>
      </c>
      <c r="B318" s="67"/>
      <c r="C318" s="117"/>
      <c r="D318" s="77"/>
      <c r="E318" s="77"/>
      <c r="F318" s="77"/>
    </row>
    <row r="319" spans="1:6" x14ac:dyDescent="0.25">
      <c r="A319" s="117">
        <v>314</v>
      </c>
      <c r="B319" s="67"/>
      <c r="C319" s="117"/>
      <c r="D319" s="77"/>
      <c r="E319" s="77"/>
      <c r="F319" s="77"/>
    </row>
    <row r="320" spans="1:6" x14ac:dyDescent="0.25">
      <c r="A320" s="117">
        <v>315</v>
      </c>
      <c r="B320" s="67"/>
      <c r="C320" s="117"/>
      <c r="D320" s="77"/>
      <c r="E320" s="77"/>
      <c r="F320" s="77"/>
    </row>
    <row r="321" spans="1:6" x14ac:dyDescent="0.25">
      <c r="A321" s="117">
        <v>316</v>
      </c>
      <c r="B321" s="67"/>
      <c r="C321" s="117"/>
      <c r="D321" s="77"/>
      <c r="E321" s="77"/>
      <c r="F321" s="77"/>
    </row>
    <row r="322" spans="1:6" x14ac:dyDescent="0.25">
      <c r="A322" s="117">
        <v>317</v>
      </c>
      <c r="B322" s="67"/>
      <c r="C322" s="117"/>
      <c r="D322" s="77"/>
      <c r="E322" s="77"/>
      <c r="F322" s="77"/>
    </row>
    <row r="323" spans="1:6" x14ac:dyDescent="0.25">
      <c r="A323" s="117">
        <v>318</v>
      </c>
      <c r="B323" s="67"/>
      <c r="C323" s="117"/>
      <c r="D323" s="77"/>
      <c r="E323" s="77"/>
      <c r="F323" s="77"/>
    </row>
    <row r="324" spans="1:6" x14ac:dyDescent="0.25">
      <c r="A324" s="117">
        <v>319</v>
      </c>
      <c r="B324" s="67"/>
      <c r="C324" s="117"/>
      <c r="D324" s="77"/>
      <c r="E324" s="77"/>
      <c r="F324" s="77"/>
    </row>
    <row r="325" spans="1:6" x14ac:dyDescent="0.25">
      <c r="A325" s="117">
        <v>320</v>
      </c>
      <c r="B325" s="67"/>
      <c r="C325" s="117"/>
      <c r="D325" s="77"/>
      <c r="E325" s="77"/>
      <c r="F325" s="77"/>
    </row>
    <row r="326" spans="1:6" x14ac:dyDescent="0.25">
      <c r="A326" s="117">
        <v>321</v>
      </c>
      <c r="B326" s="67"/>
      <c r="C326" s="117"/>
      <c r="D326" s="77"/>
      <c r="E326" s="77"/>
      <c r="F326" s="77"/>
    </row>
    <row r="327" spans="1:6" x14ac:dyDescent="0.25">
      <c r="A327" s="117">
        <v>322</v>
      </c>
      <c r="B327" s="67"/>
      <c r="C327" s="117"/>
      <c r="D327" s="77"/>
      <c r="E327" s="77"/>
      <c r="F327" s="77"/>
    </row>
    <row r="328" spans="1:6" x14ac:dyDescent="0.25">
      <c r="A328" s="117">
        <v>323</v>
      </c>
      <c r="B328" s="67"/>
      <c r="C328" s="117"/>
      <c r="D328" s="77"/>
      <c r="E328" s="77"/>
      <c r="F328" s="77"/>
    </row>
    <row r="329" spans="1:6" x14ac:dyDescent="0.25">
      <c r="A329" s="117">
        <v>324</v>
      </c>
      <c r="B329" s="67"/>
      <c r="C329" s="117"/>
      <c r="D329" s="77"/>
      <c r="E329" s="77"/>
      <c r="F329" s="77"/>
    </row>
    <row r="330" spans="1:6" x14ac:dyDescent="0.25">
      <c r="A330" s="117">
        <v>325</v>
      </c>
      <c r="B330" s="67"/>
      <c r="C330" s="117"/>
      <c r="D330" s="77"/>
      <c r="E330" s="77"/>
      <c r="F330" s="77"/>
    </row>
    <row r="331" spans="1:6" x14ac:dyDescent="0.25">
      <c r="A331" s="117">
        <v>326</v>
      </c>
      <c r="B331" s="67"/>
      <c r="C331" s="117"/>
      <c r="D331" s="77"/>
      <c r="E331" s="77"/>
      <c r="F331" s="77"/>
    </row>
    <row r="332" spans="1:6" x14ac:dyDescent="0.25">
      <c r="A332" s="117">
        <v>327</v>
      </c>
      <c r="B332" s="67"/>
      <c r="C332" s="117"/>
      <c r="D332" s="77"/>
      <c r="E332" s="77"/>
      <c r="F332" s="77"/>
    </row>
    <row r="333" spans="1:6" x14ac:dyDescent="0.25">
      <c r="A333" s="117">
        <v>328</v>
      </c>
      <c r="B333" s="67"/>
      <c r="C333" s="117"/>
      <c r="D333" s="77"/>
      <c r="E333" s="77"/>
      <c r="F333" s="77"/>
    </row>
    <row r="334" spans="1:6" x14ac:dyDescent="0.25">
      <c r="A334" s="117">
        <v>329</v>
      </c>
      <c r="B334" s="67"/>
      <c r="C334" s="117"/>
      <c r="D334" s="77"/>
      <c r="E334" s="77"/>
      <c r="F334" s="77"/>
    </row>
    <row r="335" spans="1:6" x14ac:dyDescent="0.25">
      <c r="A335" s="117">
        <v>330</v>
      </c>
      <c r="B335" s="67"/>
      <c r="C335" s="117"/>
      <c r="D335" s="77"/>
      <c r="E335" s="77"/>
      <c r="F335" s="77"/>
    </row>
    <row r="336" spans="1:6" x14ac:dyDescent="0.25">
      <c r="A336" s="117">
        <v>331</v>
      </c>
      <c r="B336" s="67"/>
      <c r="C336" s="117"/>
      <c r="D336" s="77"/>
      <c r="E336" s="77"/>
      <c r="F336" s="77"/>
    </row>
    <row r="337" spans="1:6" x14ac:dyDescent="0.25">
      <c r="A337" s="117">
        <v>332</v>
      </c>
      <c r="B337" s="67"/>
      <c r="C337" s="117"/>
      <c r="D337" s="77"/>
      <c r="E337" s="77"/>
      <c r="F337" s="77"/>
    </row>
    <row r="338" spans="1:6" x14ac:dyDescent="0.25">
      <c r="A338" s="117">
        <v>333</v>
      </c>
      <c r="B338" s="67"/>
      <c r="C338" s="117"/>
      <c r="D338" s="77"/>
      <c r="E338" s="77"/>
      <c r="F338" s="77"/>
    </row>
    <row r="339" spans="1:6" x14ac:dyDescent="0.25">
      <c r="A339" s="117">
        <v>334</v>
      </c>
      <c r="B339" s="67"/>
      <c r="C339" s="117"/>
      <c r="D339" s="77"/>
      <c r="E339" s="77"/>
      <c r="F339" s="77"/>
    </row>
    <row r="340" spans="1:6" x14ac:dyDescent="0.25">
      <c r="A340" s="117">
        <v>335</v>
      </c>
      <c r="B340" s="67"/>
      <c r="C340" s="117"/>
      <c r="D340" s="77"/>
      <c r="E340" s="77"/>
      <c r="F340" s="77"/>
    </row>
    <row r="341" spans="1:6" x14ac:dyDescent="0.25">
      <c r="A341" s="117">
        <v>336</v>
      </c>
      <c r="B341" s="67"/>
      <c r="C341" s="117"/>
      <c r="D341" s="77"/>
      <c r="E341" s="77"/>
      <c r="F341" s="77"/>
    </row>
    <row r="342" spans="1:6" x14ac:dyDescent="0.25">
      <c r="A342" s="117">
        <v>337</v>
      </c>
      <c r="B342" s="67"/>
      <c r="C342" s="117"/>
      <c r="D342" s="77"/>
      <c r="E342" s="77"/>
      <c r="F342" s="77"/>
    </row>
    <row r="343" spans="1:6" x14ac:dyDescent="0.25">
      <c r="A343" s="117">
        <v>338</v>
      </c>
      <c r="B343" s="67"/>
      <c r="C343" s="117"/>
      <c r="D343" s="77"/>
      <c r="E343" s="77"/>
      <c r="F343" s="77"/>
    </row>
    <row r="344" spans="1:6" x14ac:dyDescent="0.25">
      <c r="A344" s="117">
        <v>339</v>
      </c>
      <c r="B344" s="67"/>
      <c r="C344" s="117"/>
      <c r="D344" s="77"/>
      <c r="E344" s="77"/>
      <c r="F344" s="77"/>
    </row>
    <row r="345" spans="1:6" x14ac:dyDescent="0.25">
      <c r="A345" s="117">
        <v>340</v>
      </c>
      <c r="B345" s="67"/>
      <c r="C345" s="117"/>
      <c r="D345" s="77"/>
      <c r="E345" s="77"/>
      <c r="F345" s="77"/>
    </row>
    <row r="346" spans="1:6" x14ac:dyDescent="0.25">
      <c r="A346" s="117">
        <v>341</v>
      </c>
      <c r="B346" s="67"/>
      <c r="C346" s="117"/>
      <c r="D346" s="77"/>
      <c r="E346" s="77"/>
      <c r="F346" s="77"/>
    </row>
    <row r="347" spans="1:6" x14ac:dyDescent="0.25">
      <c r="A347" s="117">
        <v>342</v>
      </c>
      <c r="B347" s="67"/>
      <c r="C347" s="117"/>
      <c r="D347" s="77"/>
      <c r="E347" s="77"/>
      <c r="F347" s="77"/>
    </row>
    <row r="348" spans="1:6" x14ac:dyDescent="0.25">
      <c r="A348" s="117">
        <v>343</v>
      </c>
      <c r="B348" s="67"/>
      <c r="C348" s="117"/>
      <c r="D348" s="77"/>
      <c r="E348" s="77"/>
      <c r="F348" s="77"/>
    </row>
    <row r="349" spans="1:6" x14ac:dyDescent="0.25">
      <c r="A349" s="117">
        <v>344</v>
      </c>
      <c r="B349" s="67"/>
      <c r="C349" s="117"/>
      <c r="D349" s="77"/>
      <c r="E349" s="77"/>
      <c r="F349" s="77"/>
    </row>
    <row r="350" spans="1:6" x14ac:dyDescent="0.25">
      <c r="A350" s="117">
        <v>345</v>
      </c>
      <c r="B350" s="67"/>
      <c r="C350" s="117"/>
      <c r="D350" s="77"/>
      <c r="E350" s="77"/>
      <c r="F350" s="77"/>
    </row>
    <row r="351" spans="1:6" x14ac:dyDescent="0.25">
      <c r="A351" s="117">
        <v>346</v>
      </c>
      <c r="B351" s="67"/>
      <c r="C351" s="117"/>
      <c r="D351" s="77"/>
      <c r="E351" s="77"/>
      <c r="F351" s="77"/>
    </row>
    <row r="352" spans="1:6" x14ac:dyDescent="0.25">
      <c r="A352" s="117">
        <v>347</v>
      </c>
      <c r="B352" s="67"/>
      <c r="C352" s="117"/>
      <c r="D352" s="77"/>
      <c r="E352" s="77"/>
      <c r="F352" s="77"/>
    </row>
    <row r="353" spans="1:6" x14ac:dyDescent="0.25">
      <c r="A353" s="117">
        <v>348</v>
      </c>
      <c r="B353" s="67"/>
      <c r="C353" s="117"/>
      <c r="D353" s="77"/>
      <c r="E353" s="77"/>
      <c r="F353" s="77"/>
    </row>
    <row r="354" spans="1:6" x14ac:dyDescent="0.25">
      <c r="A354" s="117">
        <v>349</v>
      </c>
      <c r="B354" s="67"/>
      <c r="C354" s="117"/>
      <c r="D354" s="77"/>
      <c r="E354" s="77"/>
      <c r="F354" s="77"/>
    </row>
    <row r="355" spans="1:6" x14ac:dyDescent="0.25">
      <c r="A355" s="117">
        <v>350</v>
      </c>
      <c r="B355" s="67"/>
      <c r="C355" s="117"/>
      <c r="D355" s="77"/>
      <c r="E355" s="77"/>
      <c r="F355" s="77"/>
    </row>
    <row r="356" spans="1:6" x14ac:dyDescent="0.25">
      <c r="A356" s="117">
        <v>351</v>
      </c>
      <c r="B356" s="67"/>
      <c r="C356" s="117"/>
      <c r="D356" s="77"/>
      <c r="E356" s="77"/>
      <c r="F356" s="77"/>
    </row>
    <row r="357" spans="1:6" x14ac:dyDescent="0.25">
      <c r="A357" s="117">
        <v>352</v>
      </c>
      <c r="B357" s="67"/>
      <c r="C357" s="117"/>
      <c r="D357" s="77"/>
      <c r="E357" s="77"/>
      <c r="F357" s="77"/>
    </row>
    <row r="358" spans="1:6" x14ac:dyDescent="0.25">
      <c r="A358" s="117">
        <v>353</v>
      </c>
      <c r="B358" s="67"/>
      <c r="C358" s="117"/>
      <c r="D358" s="77"/>
      <c r="E358" s="77"/>
      <c r="F358" s="77"/>
    </row>
    <row r="359" spans="1:6" x14ac:dyDescent="0.25">
      <c r="A359" s="117">
        <v>354</v>
      </c>
      <c r="B359" s="67"/>
      <c r="C359" s="117"/>
      <c r="D359" s="77"/>
      <c r="E359" s="77"/>
      <c r="F359" s="77"/>
    </row>
    <row r="360" spans="1:6" x14ac:dyDescent="0.25">
      <c r="A360" s="117">
        <v>355</v>
      </c>
      <c r="B360" s="67"/>
      <c r="C360" s="117"/>
      <c r="D360" s="77"/>
      <c r="E360" s="77"/>
      <c r="F360" s="77"/>
    </row>
    <row r="361" spans="1:6" x14ac:dyDescent="0.25">
      <c r="A361" s="117">
        <v>356</v>
      </c>
      <c r="B361" s="67"/>
      <c r="C361" s="117"/>
      <c r="D361" s="77"/>
      <c r="E361" s="77"/>
      <c r="F361" s="77"/>
    </row>
    <row r="362" spans="1:6" x14ac:dyDescent="0.25">
      <c r="A362" s="117">
        <v>357</v>
      </c>
      <c r="B362" s="67"/>
      <c r="C362" s="117"/>
      <c r="D362" s="77"/>
      <c r="E362" s="77"/>
      <c r="F362" s="77"/>
    </row>
    <row r="363" spans="1:6" x14ac:dyDescent="0.25">
      <c r="A363" s="117">
        <v>358</v>
      </c>
      <c r="B363" s="67"/>
      <c r="C363" s="117"/>
      <c r="D363" s="77"/>
      <c r="E363" s="77"/>
      <c r="F363" s="77"/>
    </row>
    <row r="364" spans="1:6" x14ac:dyDescent="0.25">
      <c r="A364" s="117">
        <v>359</v>
      </c>
      <c r="B364" s="67"/>
      <c r="C364" s="117"/>
      <c r="D364" s="77"/>
      <c r="E364" s="77"/>
      <c r="F364" s="77"/>
    </row>
    <row r="365" spans="1:6" x14ac:dyDescent="0.25">
      <c r="A365" s="117">
        <v>360</v>
      </c>
      <c r="B365" s="67"/>
      <c r="C365" s="117"/>
      <c r="D365" s="77"/>
      <c r="E365" s="77"/>
      <c r="F365" s="77"/>
    </row>
    <row r="366" spans="1:6" x14ac:dyDescent="0.25">
      <c r="A366" s="117">
        <v>361</v>
      </c>
      <c r="B366" s="67"/>
      <c r="C366" s="117"/>
      <c r="D366" s="77"/>
      <c r="E366" s="77"/>
      <c r="F366" s="77"/>
    </row>
    <row r="367" spans="1:6" x14ac:dyDescent="0.25">
      <c r="A367" s="117">
        <v>362</v>
      </c>
      <c r="B367" s="67"/>
      <c r="C367" s="117"/>
      <c r="D367" s="77"/>
      <c r="E367" s="77"/>
      <c r="F367" s="77"/>
    </row>
    <row r="368" spans="1:6" x14ac:dyDescent="0.25">
      <c r="A368" s="117">
        <v>363</v>
      </c>
      <c r="B368" s="67"/>
      <c r="C368" s="117"/>
      <c r="D368" s="77"/>
      <c r="E368" s="77"/>
      <c r="F368" s="77"/>
    </row>
    <row r="369" spans="1:6" x14ac:dyDescent="0.25">
      <c r="A369" s="117">
        <v>364</v>
      </c>
      <c r="B369" s="67"/>
      <c r="C369" s="117"/>
      <c r="D369" s="77"/>
      <c r="E369" s="77"/>
      <c r="F369" s="77"/>
    </row>
    <row r="370" spans="1:6" x14ac:dyDescent="0.25">
      <c r="A370" s="117">
        <v>365</v>
      </c>
      <c r="B370" s="67"/>
      <c r="C370" s="117"/>
      <c r="D370" s="77"/>
      <c r="E370" s="77"/>
      <c r="F370" s="77"/>
    </row>
    <row r="371" spans="1:6" x14ac:dyDescent="0.25">
      <c r="A371" s="117">
        <v>366</v>
      </c>
      <c r="B371" s="67"/>
      <c r="C371" s="117"/>
      <c r="D371" s="77"/>
      <c r="E371" s="77"/>
      <c r="F371" s="77"/>
    </row>
    <row r="372" spans="1:6" x14ac:dyDescent="0.25">
      <c r="A372" s="117">
        <v>367</v>
      </c>
      <c r="B372" s="67"/>
      <c r="C372" s="117"/>
      <c r="D372" s="77"/>
      <c r="E372" s="77"/>
      <c r="F372" s="77"/>
    </row>
    <row r="373" spans="1:6" x14ac:dyDescent="0.25">
      <c r="A373" s="117">
        <v>368</v>
      </c>
      <c r="B373" s="67"/>
      <c r="C373" s="117"/>
      <c r="D373" s="77"/>
      <c r="E373" s="77"/>
      <c r="F373" s="77"/>
    </row>
    <row r="374" spans="1:6" x14ac:dyDescent="0.25">
      <c r="A374" s="117">
        <v>369</v>
      </c>
      <c r="B374" s="67"/>
      <c r="C374" s="117"/>
      <c r="D374" s="77"/>
      <c r="E374" s="77"/>
      <c r="F374" s="77"/>
    </row>
    <row r="375" spans="1:6" x14ac:dyDescent="0.25">
      <c r="A375" s="117">
        <v>370</v>
      </c>
      <c r="B375" s="67"/>
      <c r="C375" s="117"/>
      <c r="D375" s="77"/>
      <c r="E375" s="77"/>
      <c r="F375" s="77"/>
    </row>
    <row r="376" spans="1:6" x14ac:dyDescent="0.25">
      <c r="A376" s="117">
        <v>371</v>
      </c>
      <c r="B376" s="67"/>
      <c r="C376" s="117"/>
      <c r="D376" s="77"/>
      <c r="E376" s="77"/>
      <c r="F376" s="77"/>
    </row>
    <row r="377" spans="1:6" x14ac:dyDescent="0.25">
      <c r="A377" s="117">
        <v>372</v>
      </c>
      <c r="B377" s="67"/>
      <c r="C377" s="117"/>
      <c r="D377" s="77"/>
      <c r="E377" s="77"/>
      <c r="F377" s="77"/>
    </row>
    <row r="378" spans="1:6" x14ac:dyDescent="0.25">
      <c r="A378" s="117">
        <v>373</v>
      </c>
      <c r="B378" s="67"/>
      <c r="C378" s="117"/>
      <c r="D378" s="77"/>
      <c r="E378" s="77"/>
      <c r="F378" s="77"/>
    </row>
    <row r="379" spans="1:6" x14ac:dyDescent="0.25">
      <c r="A379" s="117">
        <v>374</v>
      </c>
      <c r="B379" s="67"/>
      <c r="C379" s="117"/>
      <c r="D379" s="77"/>
      <c r="E379" s="77"/>
      <c r="F379" s="77"/>
    </row>
    <row r="380" spans="1:6" x14ac:dyDescent="0.25">
      <c r="A380" s="117">
        <v>375</v>
      </c>
      <c r="B380" s="67"/>
      <c r="C380" s="117"/>
      <c r="D380" s="77"/>
      <c r="E380" s="77"/>
      <c r="F380" s="77"/>
    </row>
    <row r="381" spans="1:6" x14ac:dyDescent="0.25">
      <c r="A381" s="117">
        <v>376</v>
      </c>
      <c r="B381" s="67"/>
      <c r="C381" s="117"/>
      <c r="D381" s="77"/>
      <c r="E381" s="77"/>
      <c r="F381" s="77"/>
    </row>
    <row r="382" spans="1:6" x14ac:dyDescent="0.25">
      <c r="A382" s="117">
        <v>377</v>
      </c>
      <c r="B382" s="67"/>
      <c r="C382" s="117"/>
      <c r="D382" s="77"/>
      <c r="E382" s="77"/>
      <c r="F382" s="77"/>
    </row>
    <row r="383" spans="1:6" x14ac:dyDescent="0.25">
      <c r="A383" s="117">
        <v>378</v>
      </c>
      <c r="B383" s="67"/>
      <c r="C383" s="117"/>
      <c r="D383" s="77"/>
      <c r="E383" s="77"/>
      <c r="F383" s="77"/>
    </row>
    <row r="384" spans="1:6" x14ac:dyDescent="0.25">
      <c r="A384" s="117">
        <v>379</v>
      </c>
      <c r="B384" s="67"/>
      <c r="C384" s="117"/>
      <c r="D384" s="77"/>
      <c r="E384" s="77"/>
      <c r="F384" s="77"/>
    </row>
    <row r="385" spans="1:6" x14ac:dyDescent="0.25">
      <c r="A385" s="117">
        <v>380</v>
      </c>
      <c r="B385" s="67"/>
      <c r="C385" s="117"/>
      <c r="D385" s="77"/>
      <c r="E385" s="77"/>
      <c r="F385" s="77"/>
    </row>
    <row r="386" spans="1:6" x14ac:dyDescent="0.25">
      <c r="A386" s="117">
        <v>381</v>
      </c>
      <c r="B386" s="67"/>
      <c r="C386" s="117"/>
      <c r="D386" s="77"/>
      <c r="E386" s="77"/>
      <c r="F386" s="77"/>
    </row>
    <row r="387" spans="1:6" x14ac:dyDescent="0.25">
      <c r="A387" s="117">
        <v>382</v>
      </c>
      <c r="B387" s="67"/>
      <c r="C387" s="117"/>
      <c r="D387" s="77"/>
      <c r="E387" s="77"/>
      <c r="F387" s="77"/>
    </row>
    <row r="388" spans="1:6" x14ac:dyDescent="0.25">
      <c r="A388" s="117">
        <v>383</v>
      </c>
      <c r="B388" s="67"/>
      <c r="C388" s="117"/>
      <c r="D388" s="77"/>
      <c r="E388" s="77"/>
      <c r="F388" s="77"/>
    </row>
    <row r="389" spans="1:6" x14ac:dyDescent="0.25">
      <c r="A389" s="117">
        <v>384</v>
      </c>
      <c r="B389" s="67"/>
      <c r="C389" s="117"/>
      <c r="D389" s="77"/>
      <c r="E389" s="77"/>
      <c r="F389" s="77"/>
    </row>
    <row r="390" spans="1:6" x14ac:dyDescent="0.25">
      <c r="A390" s="117">
        <v>385</v>
      </c>
      <c r="B390" s="67"/>
      <c r="C390" s="117"/>
      <c r="D390" s="77"/>
      <c r="E390" s="77"/>
      <c r="F390" s="77"/>
    </row>
    <row r="391" spans="1:6" x14ac:dyDescent="0.25">
      <c r="A391" s="117">
        <v>386</v>
      </c>
      <c r="B391" s="67"/>
      <c r="C391" s="117"/>
      <c r="D391" s="77"/>
      <c r="E391" s="77"/>
      <c r="F391" s="77"/>
    </row>
    <row r="392" spans="1:6" x14ac:dyDescent="0.25">
      <c r="A392" s="117">
        <v>387</v>
      </c>
      <c r="B392" s="67"/>
      <c r="C392" s="117"/>
      <c r="D392" s="77"/>
      <c r="E392" s="77"/>
      <c r="F392" s="77"/>
    </row>
    <row r="393" spans="1:6" x14ac:dyDescent="0.25">
      <c r="A393" s="117">
        <v>388</v>
      </c>
      <c r="B393" s="67"/>
      <c r="C393" s="117"/>
      <c r="D393" s="77"/>
      <c r="E393" s="77"/>
      <c r="F393" s="77"/>
    </row>
    <row r="394" spans="1:6" x14ac:dyDescent="0.25">
      <c r="A394" s="117">
        <v>389</v>
      </c>
      <c r="B394" s="67"/>
      <c r="C394" s="117"/>
      <c r="D394" s="77"/>
      <c r="E394" s="77"/>
      <c r="F394" s="77"/>
    </row>
    <row r="395" spans="1:6" x14ac:dyDescent="0.25">
      <c r="A395" s="117">
        <v>390</v>
      </c>
      <c r="B395" s="67"/>
      <c r="C395" s="117"/>
      <c r="D395" s="77"/>
      <c r="E395" s="77"/>
      <c r="F395" s="77"/>
    </row>
    <row r="396" spans="1:6" x14ac:dyDescent="0.25">
      <c r="A396" s="117">
        <v>391</v>
      </c>
      <c r="B396" s="67"/>
      <c r="C396" s="117"/>
      <c r="D396" s="77"/>
      <c r="E396" s="77"/>
      <c r="F396" s="77"/>
    </row>
    <row r="397" spans="1:6" x14ac:dyDescent="0.25">
      <c r="A397" s="117">
        <v>392</v>
      </c>
      <c r="B397" s="67"/>
      <c r="C397" s="117"/>
      <c r="D397" s="77"/>
      <c r="E397" s="77"/>
      <c r="F397" s="77"/>
    </row>
    <row r="398" spans="1:6" x14ac:dyDescent="0.25">
      <c r="A398" s="117">
        <v>393</v>
      </c>
      <c r="B398" s="67"/>
      <c r="C398" s="117"/>
      <c r="D398" s="77"/>
      <c r="E398" s="77"/>
      <c r="F398" s="77"/>
    </row>
    <row r="399" spans="1:6" x14ac:dyDescent="0.25">
      <c r="A399" s="117">
        <v>394</v>
      </c>
      <c r="B399" s="67"/>
      <c r="C399" s="117"/>
      <c r="D399" s="77"/>
      <c r="E399" s="77"/>
      <c r="F399" s="77"/>
    </row>
    <row r="400" spans="1:6" x14ac:dyDescent="0.25">
      <c r="A400" s="117">
        <v>395</v>
      </c>
      <c r="B400" s="67"/>
      <c r="C400" s="117"/>
      <c r="D400" s="77"/>
      <c r="E400" s="77"/>
      <c r="F400" s="77"/>
    </row>
    <row r="401" spans="1:6" x14ac:dyDescent="0.25">
      <c r="A401" s="117">
        <v>396</v>
      </c>
      <c r="B401" s="67"/>
      <c r="C401" s="117"/>
      <c r="D401" s="77"/>
      <c r="E401" s="77"/>
      <c r="F401" s="77"/>
    </row>
    <row r="402" spans="1:6" x14ac:dyDescent="0.25">
      <c r="A402" s="117">
        <v>397</v>
      </c>
      <c r="B402" s="67"/>
      <c r="C402" s="117"/>
      <c r="D402" s="77"/>
      <c r="E402" s="77"/>
      <c r="F402" s="77"/>
    </row>
    <row r="403" spans="1:6" x14ac:dyDescent="0.25">
      <c r="A403" s="117">
        <v>398</v>
      </c>
      <c r="B403" s="67"/>
      <c r="C403" s="117"/>
      <c r="D403" s="77"/>
      <c r="E403" s="77"/>
      <c r="F403" s="77"/>
    </row>
    <row r="404" spans="1:6" x14ac:dyDescent="0.25">
      <c r="A404" s="117">
        <v>399</v>
      </c>
      <c r="B404" s="67"/>
      <c r="C404" s="117"/>
      <c r="D404" s="77"/>
      <c r="E404" s="77"/>
      <c r="F404" s="77"/>
    </row>
    <row r="405" spans="1:6" x14ac:dyDescent="0.25">
      <c r="A405" s="117">
        <v>400</v>
      </c>
      <c r="B405" s="67"/>
      <c r="C405" s="117"/>
      <c r="D405" s="77"/>
      <c r="E405" s="77"/>
      <c r="F405" s="77"/>
    </row>
    <row r="406" spans="1:6" x14ac:dyDescent="0.25">
      <c r="A406" s="117">
        <v>401</v>
      </c>
      <c r="B406" s="67"/>
      <c r="C406" s="117"/>
      <c r="D406" s="77"/>
      <c r="E406" s="77"/>
      <c r="F406" s="77"/>
    </row>
    <row r="407" spans="1:6" x14ac:dyDescent="0.25">
      <c r="A407" s="117">
        <v>402</v>
      </c>
      <c r="B407" s="67"/>
      <c r="C407" s="117"/>
      <c r="D407" s="77"/>
      <c r="E407" s="77"/>
      <c r="F407" s="77"/>
    </row>
    <row r="408" spans="1:6" x14ac:dyDescent="0.25">
      <c r="A408" s="117">
        <v>403</v>
      </c>
      <c r="B408" s="67"/>
      <c r="C408" s="117"/>
      <c r="D408" s="77"/>
      <c r="E408" s="77"/>
      <c r="F408" s="77"/>
    </row>
    <row r="409" spans="1:6" x14ac:dyDescent="0.25">
      <c r="A409" s="117">
        <v>404</v>
      </c>
      <c r="B409" s="67"/>
      <c r="C409" s="117"/>
      <c r="D409" s="77"/>
      <c r="E409" s="77"/>
      <c r="F409" s="77"/>
    </row>
    <row r="410" spans="1:6" x14ac:dyDescent="0.25">
      <c r="A410" s="117">
        <v>405</v>
      </c>
      <c r="B410" s="67"/>
      <c r="C410" s="117"/>
      <c r="D410" s="77"/>
      <c r="E410" s="77"/>
      <c r="F410" s="77"/>
    </row>
    <row r="411" spans="1:6" x14ac:dyDescent="0.25">
      <c r="A411" s="117">
        <v>406</v>
      </c>
      <c r="B411" s="67"/>
      <c r="C411" s="117"/>
      <c r="D411" s="77"/>
      <c r="E411" s="77"/>
      <c r="F411" s="77"/>
    </row>
    <row r="412" spans="1:6" x14ac:dyDescent="0.25">
      <c r="A412" s="117">
        <v>407</v>
      </c>
      <c r="B412" s="67"/>
      <c r="C412" s="117"/>
      <c r="D412" s="77"/>
      <c r="E412" s="77"/>
      <c r="F412" s="77"/>
    </row>
    <row r="413" spans="1:6" x14ac:dyDescent="0.25">
      <c r="A413" s="117">
        <v>408</v>
      </c>
      <c r="B413" s="67"/>
      <c r="C413" s="117"/>
      <c r="D413" s="77"/>
      <c r="E413" s="77"/>
      <c r="F413" s="77"/>
    </row>
    <row r="414" spans="1:6" x14ac:dyDescent="0.25">
      <c r="A414" s="117">
        <v>409</v>
      </c>
      <c r="B414" s="67"/>
      <c r="C414" s="117"/>
      <c r="D414" s="77"/>
      <c r="E414" s="77"/>
      <c r="F414" s="77"/>
    </row>
    <row r="415" spans="1:6" x14ac:dyDescent="0.25">
      <c r="A415" s="117">
        <v>410</v>
      </c>
      <c r="B415" s="67"/>
      <c r="C415" s="117"/>
      <c r="D415" s="77"/>
      <c r="E415" s="77"/>
      <c r="F415" s="77"/>
    </row>
    <row r="416" spans="1:6" x14ac:dyDescent="0.25">
      <c r="A416" s="117">
        <v>411</v>
      </c>
      <c r="B416" s="67"/>
      <c r="C416" s="117"/>
      <c r="D416" s="77"/>
      <c r="E416" s="77"/>
      <c r="F416" s="77"/>
    </row>
    <row r="417" spans="1:6" x14ac:dyDescent="0.25">
      <c r="A417" s="117">
        <v>412</v>
      </c>
      <c r="B417" s="67"/>
      <c r="C417" s="117"/>
      <c r="D417" s="77"/>
      <c r="E417" s="77"/>
      <c r="F417" s="77"/>
    </row>
    <row r="418" spans="1:6" x14ac:dyDescent="0.25">
      <c r="A418" s="117">
        <v>413</v>
      </c>
      <c r="B418" s="67"/>
      <c r="C418" s="117"/>
      <c r="D418" s="77"/>
      <c r="E418" s="77"/>
      <c r="F418" s="77"/>
    </row>
    <row r="419" spans="1:6" x14ac:dyDescent="0.25">
      <c r="A419" s="117">
        <v>414</v>
      </c>
      <c r="B419" s="67"/>
      <c r="C419" s="117"/>
      <c r="D419" s="77"/>
      <c r="E419" s="77"/>
      <c r="F419" s="77"/>
    </row>
    <row r="420" spans="1:6" x14ac:dyDescent="0.25">
      <c r="A420" s="117">
        <v>415</v>
      </c>
      <c r="B420" s="67"/>
      <c r="C420" s="117"/>
      <c r="D420" s="77"/>
      <c r="E420" s="77"/>
      <c r="F420" s="77"/>
    </row>
    <row r="421" spans="1:6" x14ac:dyDescent="0.25">
      <c r="A421" s="117">
        <v>416</v>
      </c>
      <c r="B421" s="67"/>
      <c r="C421" s="117"/>
      <c r="D421" s="77"/>
      <c r="E421" s="77"/>
      <c r="F421" s="77"/>
    </row>
    <row r="422" spans="1:6" x14ac:dyDescent="0.25">
      <c r="A422" s="117">
        <v>417</v>
      </c>
      <c r="B422" s="67"/>
      <c r="C422" s="117"/>
      <c r="D422" s="77"/>
      <c r="E422" s="77"/>
      <c r="F422" s="77"/>
    </row>
    <row r="423" spans="1:6" x14ac:dyDescent="0.25">
      <c r="A423" s="117">
        <v>418</v>
      </c>
      <c r="B423" s="67"/>
      <c r="C423" s="117"/>
      <c r="D423" s="77"/>
      <c r="E423" s="77"/>
      <c r="F423" s="77"/>
    </row>
    <row r="424" spans="1:6" x14ac:dyDescent="0.25">
      <c r="A424" s="117">
        <v>419</v>
      </c>
      <c r="B424" s="67"/>
      <c r="C424" s="117"/>
      <c r="D424" s="77"/>
      <c r="E424" s="77"/>
      <c r="F424" s="77"/>
    </row>
    <row r="425" spans="1:6" x14ac:dyDescent="0.25">
      <c r="A425" s="117">
        <v>420</v>
      </c>
      <c r="B425" s="67"/>
      <c r="C425" s="117"/>
      <c r="D425" s="77"/>
      <c r="E425" s="77"/>
      <c r="F425" s="77"/>
    </row>
    <row r="426" spans="1:6" x14ac:dyDescent="0.25">
      <c r="A426" s="117">
        <v>421</v>
      </c>
      <c r="B426" s="67"/>
      <c r="C426" s="117"/>
      <c r="D426" s="77"/>
      <c r="E426" s="77"/>
      <c r="F426" s="77"/>
    </row>
    <row r="427" spans="1:6" x14ac:dyDescent="0.25">
      <c r="A427" s="117">
        <v>422</v>
      </c>
      <c r="B427" s="67"/>
      <c r="C427" s="117"/>
      <c r="D427" s="77"/>
      <c r="E427" s="77"/>
      <c r="F427" s="77"/>
    </row>
    <row r="428" spans="1:6" x14ac:dyDescent="0.25">
      <c r="A428" s="117">
        <v>423</v>
      </c>
      <c r="B428" s="67"/>
      <c r="C428" s="117"/>
      <c r="D428" s="77"/>
      <c r="E428" s="77"/>
      <c r="F428" s="77"/>
    </row>
    <row r="429" spans="1:6" x14ac:dyDescent="0.25">
      <c r="A429" s="117">
        <v>424</v>
      </c>
      <c r="B429" s="67"/>
      <c r="C429" s="117"/>
      <c r="D429" s="77"/>
      <c r="E429" s="77"/>
      <c r="F429" s="77"/>
    </row>
    <row r="430" spans="1:6" x14ac:dyDescent="0.25">
      <c r="A430" s="117">
        <v>425</v>
      </c>
      <c r="B430" s="67"/>
      <c r="C430" s="117"/>
      <c r="D430" s="77"/>
      <c r="E430" s="77"/>
      <c r="F430" s="77"/>
    </row>
    <row r="431" spans="1:6" x14ac:dyDescent="0.25">
      <c r="A431" s="117">
        <v>426</v>
      </c>
      <c r="B431" s="67"/>
      <c r="C431" s="117"/>
      <c r="D431" s="77"/>
      <c r="E431" s="77"/>
      <c r="F431" s="77"/>
    </row>
    <row r="432" spans="1:6" x14ac:dyDescent="0.25">
      <c r="A432" s="117">
        <v>427</v>
      </c>
      <c r="B432" s="67"/>
      <c r="C432" s="117"/>
      <c r="D432" s="77"/>
      <c r="E432" s="77"/>
      <c r="F432" s="77"/>
    </row>
    <row r="433" spans="1:6" x14ac:dyDescent="0.25">
      <c r="A433" s="117">
        <v>428</v>
      </c>
      <c r="B433" s="67"/>
      <c r="C433" s="117"/>
      <c r="D433" s="77"/>
      <c r="E433" s="77"/>
      <c r="F433" s="77"/>
    </row>
    <row r="434" spans="1:6" x14ac:dyDescent="0.25">
      <c r="A434" s="117">
        <v>429</v>
      </c>
      <c r="B434" s="67"/>
      <c r="C434" s="117"/>
      <c r="D434" s="77"/>
      <c r="E434" s="77"/>
      <c r="F434" s="77"/>
    </row>
    <row r="435" spans="1:6" x14ac:dyDescent="0.25">
      <c r="A435" s="117">
        <v>430</v>
      </c>
      <c r="B435" s="67"/>
      <c r="C435" s="117"/>
      <c r="D435" s="77"/>
      <c r="E435" s="77"/>
      <c r="F435" s="77"/>
    </row>
    <row r="436" spans="1:6" x14ac:dyDescent="0.25">
      <c r="A436" s="117">
        <v>431</v>
      </c>
      <c r="B436" s="67"/>
      <c r="C436" s="117"/>
      <c r="D436" s="77"/>
      <c r="E436" s="77"/>
      <c r="F436" s="77"/>
    </row>
    <row r="437" spans="1:6" x14ac:dyDescent="0.25">
      <c r="A437" s="117">
        <v>432</v>
      </c>
      <c r="B437" s="67"/>
      <c r="C437" s="117"/>
      <c r="D437" s="77"/>
      <c r="E437" s="77"/>
      <c r="F437" s="77"/>
    </row>
    <row r="438" spans="1:6" x14ac:dyDescent="0.25">
      <c r="A438" s="117">
        <v>433</v>
      </c>
      <c r="B438" s="67"/>
      <c r="C438" s="117"/>
      <c r="D438" s="77"/>
      <c r="E438" s="77"/>
      <c r="F438" s="77"/>
    </row>
    <row r="439" spans="1:6" x14ac:dyDescent="0.25">
      <c r="A439" s="117">
        <v>434</v>
      </c>
      <c r="B439" s="67"/>
      <c r="C439" s="117"/>
      <c r="D439" s="77"/>
      <c r="E439" s="77"/>
      <c r="F439" s="77"/>
    </row>
    <row r="440" spans="1:6" x14ac:dyDescent="0.25">
      <c r="A440" s="117">
        <v>435</v>
      </c>
      <c r="B440" s="67"/>
      <c r="C440" s="117"/>
      <c r="D440" s="77"/>
      <c r="E440" s="77"/>
      <c r="F440" s="77"/>
    </row>
    <row r="441" spans="1:6" x14ac:dyDescent="0.25">
      <c r="A441" s="117">
        <v>436</v>
      </c>
      <c r="B441" s="67"/>
      <c r="C441" s="117"/>
      <c r="D441" s="77"/>
      <c r="E441" s="77"/>
      <c r="F441" s="77"/>
    </row>
    <row r="442" spans="1:6" x14ac:dyDescent="0.25">
      <c r="A442" s="117">
        <v>437</v>
      </c>
      <c r="B442" s="67"/>
      <c r="C442" s="117"/>
      <c r="D442" s="77"/>
      <c r="E442" s="77"/>
      <c r="F442" s="77"/>
    </row>
    <row r="443" spans="1:6" x14ac:dyDescent="0.25">
      <c r="A443" s="117">
        <v>438</v>
      </c>
      <c r="B443" s="67"/>
      <c r="C443" s="117"/>
      <c r="D443" s="77"/>
      <c r="E443" s="77"/>
      <c r="F443" s="77"/>
    </row>
    <row r="444" spans="1:6" x14ac:dyDescent="0.25">
      <c r="A444" s="117">
        <v>439</v>
      </c>
      <c r="B444" s="67"/>
      <c r="C444" s="117"/>
      <c r="D444" s="77"/>
      <c r="E444" s="77"/>
      <c r="F444" s="77"/>
    </row>
    <row r="445" spans="1:6" x14ac:dyDescent="0.25">
      <c r="A445" s="117">
        <v>440</v>
      </c>
      <c r="B445" s="67"/>
      <c r="C445" s="117"/>
      <c r="D445" s="77"/>
      <c r="E445" s="77"/>
      <c r="F445" s="77"/>
    </row>
    <row r="446" spans="1:6" x14ac:dyDescent="0.25">
      <c r="A446" s="117">
        <v>441</v>
      </c>
      <c r="B446" s="67"/>
      <c r="C446" s="117"/>
      <c r="D446" s="77"/>
      <c r="E446" s="77"/>
      <c r="F446" s="77"/>
    </row>
    <row r="447" spans="1:6" x14ac:dyDescent="0.25">
      <c r="A447" s="117">
        <v>442</v>
      </c>
      <c r="B447" s="67"/>
      <c r="C447" s="117"/>
      <c r="D447" s="77"/>
      <c r="E447" s="77"/>
      <c r="F447" s="77"/>
    </row>
    <row r="448" spans="1:6" x14ac:dyDescent="0.25">
      <c r="A448" s="117">
        <v>443</v>
      </c>
      <c r="B448" s="67"/>
      <c r="C448" s="117"/>
      <c r="D448" s="77"/>
      <c r="E448" s="77"/>
      <c r="F448" s="77"/>
    </row>
    <row r="449" spans="1:6" x14ac:dyDescent="0.25">
      <c r="A449" s="117">
        <v>444</v>
      </c>
      <c r="B449" s="67"/>
      <c r="C449" s="117"/>
      <c r="D449" s="77"/>
      <c r="E449" s="77"/>
      <c r="F449" s="77"/>
    </row>
    <row r="450" spans="1:6" x14ac:dyDescent="0.25">
      <c r="A450" s="117">
        <v>445</v>
      </c>
      <c r="B450" s="67"/>
      <c r="C450" s="117"/>
      <c r="D450" s="77"/>
      <c r="E450" s="77"/>
      <c r="F450" s="77"/>
    </row>
    <row r="451" spans="1:6" x14ac:dyDescent="0.25">
      <c r="A451" s="117">
        <v>446</v>
      </c>
      <c r="B451" s="67"/>
      <c r="C451" s="117"/>
      <c r="D451" s="77"/>
      <c r="E451" s="77"/>
      <c r="F451" s="77"/>
    </row>
    <row r="452" spans="1:6" x14ac:dyDescent="0.25">
      <c r="A452" s="117">
        <v>447</v>
      </c>
      <c r="B452" s="67"/>
      <c r="C452" s="117"/>
      <c r="D452" s="77"/>
      <c r="E452" s="77"/>
      <c r="F452" s="77"/>
    </row>
    <row r="453" spans="1:6" x14ac:dyDescent="0.25">
      <c r="A453" s="117">
        <v>448</v>
      </c>
      <c r="B453" s="67"/>
      <c r="C453" s="117"/>
      <c r="D453" s="77"/>
      <c r="E453" s="77"/>
      <c r="F453" s="77"/>
    </row>
    <row r="454" spans="1:6" x14ac:dyDescent="0.25">
      <c r="A454" s="117">
        <v>449</v>
      </c>
      <c r="B454" s="67"/>
      <c r="C454" s="117"/>
      <c r="D454" s="77"/>
      <c r="E454" s="77"/>
      <c r="F454" s="77"/>
    </row>
    <row r="455" spans="1:6" x14ac:dyDescent="0.25">
      <c r="A455" s="117">
        <v>450</v>
      </c>
      <c r="B455" s="67"/>
      <c r="C455" s="117"/>
      <c r="D455" s="77"/>
      <c r="E455" s="77"/>
      <c r="F455" s="77"/>
    </row>
    <row r="456" spans="1:6" x14ac:dyDescent="0.25">
      <c r="A456" s="117">
        <v>451</v>
      </c>
      <c r="B456" s="67"/>
      <c r="C456" s="117"/>
      <c r="D456" s="77"/>
      <c r="E456" s="77"/>
      <c r="F456" s="77"/>
    </row>
    <row r="457" spans="1:6" x14ac:dyDescent="0.25">
      <c r="A457" s="117">
        <v>452</v>
      </c>
      <c r="B457" s="67"/>
      <c r="C457" s="117"/>
      <c r="D457" s="77"/>
      <c r="E457" s="77"/>
      <c r="F457" s="77"/>
    </row>
    <row r="458" spans="1:6" x14ac:dyDescent="0.25">
      <c r="A458" s="117">
        <v>453</v>
      </c>
      <c r="B458" s="67"/>
      <c r="C458" s="117"/>
      <c r="D458" s="77"/>
      <c r="E458" s="77"/>
      <c r="F458" s="77"/>
    </row>
    <row r="459" spans="1:6" x14ac:dyDescent="0.25">
      <c r="A459" s="117">
        <v>454</v>
      </c>
      <c r="B459" s="67"/>
      <c r="C459" s="117"/>
      <c r="D459" s="77"/>
      <c r="E459" s="77"/>
      <c r="F459" s="77"/>
    </row>
    <row r="460" spans="1:6" x14ac:dyDescent="0.25">
      <c r="A460" s="117">
        <v>455</v>
      </c>
      <c r="B460" s="67"/>
      <c r="C460" s="117"/>
      <c r="D460" s="77"/>
      <c r="E460" s="77"/>
      <c r="F460" s="77"/>
    </row>
    <row r="461" spans="1:6" x14ac:dyDescent="0.25">
      <c r="A461" s="117">
        <v>456</v>
      </c>
      <c r="B461" s="67"/>
      <c r="C461" s="117"/>
      <c r="D461" s="77"/>
      <c r="E461" s="77"/>
      <c r="F461" s="77"/>
    </row>
    <row r="462" spans="1:6" x14ac:dyDescent="0.25">
      <c r="A462" s="117">
        <v>457</v>
      </c>
      <c r="B462" s="67"/>
      <c r="C462" s="117"/>
      <c r="D462" s="77"/>
      <c r="E462" s="77"/>
      <c r="F462" s="77"/>
    </row>
    <row r="463" spans="1:6" x14ac:dyDescent="0.25">
      <c r="A463" s="117">
        <v>458</v>
      </c>
      <c r="B463" s="67"/>
      <c r="C463" s="117"/>
      <c r="D463" s="77"/>
      <c r="E463" s="77"/>
      <c r="F463" s="77"/>
    </row>
    <row r="464" spans="1:6" x14ac:dyDescent="0.25">
      <c r="A464" s="117">
        <v>459</v>
      </c>
      <c r="B464" s="67"/>
      <c r="C464" s="117"/>
      <c r="D464" s="77"/>
      <c r="E464" s="77"/>
      <c r="F464" s="77"/>
    </row>
    <row r="465" spans="1:6" x14ac:dyDescent="0.25">
      <c r="A465" s="117">
        <v>460</v>
      </c>
      <c r="B465" s="67"/>
      <c r="C465" s="117"/>
      <c r="D465" s="77"/>
      <c r="E465" s="77"/>
      <c r="F465" s="77"/>
    </row>
    <row r="466" spans="1:6" x14ac:dyDescent="0.25">
      <c r="A466" s="117">
        <v>461</v>
      </c>
      <c r="B466" s="67"/>
      <c r="C466" s="117"/>
      <c r="D466" s="77"/>
      <c r="E466" s="77"/>
      <c r="F466" s="77"/>
    </row>
    <row r="467" spans="1:6" x14ac:dyDescent="0.25">
      <c r="A467" s="117">
        <v>462</v>
      </c>
      <c r="B467" s="67"/>
      <c r="C467" s="117"/>
      <c r="D467" s="77"/>
      <c r="E467" s="77"/>
      <c r="F467" s="77"/>
    </row>
    <row r="468" spans="1:6" x14ac:dyDescent="0.25">
      <c r="A468" s="117">
        <v>463</v>
      </c>
      <c r="B468" s="67"/>
      <c r="C468" s="117"/>
      <c r="D468" s="77"/>
      <c r="E468" s="77"/>
      <c r="F468" s="77"/>
    </row>
    <row r="469" spans="1:6" x14ac:dyDescent="0.25">
      <c r="A469" s="117">
        <v>464</v>
      </c>
      <c r="B469" s="67"/>
      <c r="C469" s="117"/>
      <c r="D469" s="77"/>
      <c r="E469" s="77"/>
      <c r="F469" s="77"/>
    </row>
    <row r="470" spans="1:6" x14ac:dyDescent="0.25">
      <c r="A470" s="117">
        <v>465</v>
      </c>
      <c r="B470" s="67"/>
      <c r="C470" s="117"/>
      <c r="D470" s="77"/>
      <c r="E470" s="77"/>
      <c r="F470" s="77"/>
    </row>
    <row r="471" spans="1:6" x14ac:dyDescent="0.25">
      <c r="A471" s="117">
        <v>466</v>
      </c>
      <c r="B471" s="67"/>
      <c r="C471" s="117"/>
      <c r="D471" s="77"/>
      <c r="E471" s="77"/>
      <c r="F471" s="77"/>
    </row>
    <row r="472" spans="1:6" x14ac:dyDescent="0.25">
      <c r="A472" s="117">
        <v>467</v>
      </c>
      <c r="B472" s="67"/>
      <c r="C472" s="117"/>
      <c r="D472" s="77"/>
      <c r="E472" s="77"/>
      <c r="F472" s="77"/>
    </row>
    <row r="473" spans="1:6" x14ac:dyDescent="0.25">
      <c r="A473" s="117">
        <v>468</v>
      </c>
      <c r="B473" s="67"/>
      <c r="C473" s="117"/>
      <c r="D473" s="77"/>
      <c r="E473" s="77"/>
      <c r="F473" s="77"/>
    </row>
    <row r="474" spans="1:6" x14ac:dyDescent="0.25">
      <c r="A474" s="117">
        <v>469</v>
      </c>
      <c r="B474" s="67"/>
      <c r="C474" s="117"/>
      <c r="D474" s="77"/>
      <c r="E474" s="77"/>
      <c r="F474" s="77"/>
    </row>
    <row r="475" spans="1:6" x14ac:dyDescent="0.25">
      <c r="A475" s="117">
        <v>470</v>
      </c>
      <c r="B475" s="67"/>
      <c r="C475" s="117"/>
      <c r="D475" s="77"/>
      <c r="E475" s="77"/>
      <c r="F475" s="77"/>
    </row>
    <row r="476" spans="1:6" x14ac:dyDescent="0.25">
      <c r="A476" s="117">
        <v>471</v>
      </c>
      <c r="B476" s="67"/>
      <c r="C476" s="117"/>
      <c r="D476" s="77"/>
      <c r="E476" s="77"/>
      <c r="F476" s="77"/>
    </row>
    <row r="477" spans="1:6" x14ac:dyDescent="0.25">
      <c r="A477" s="117">
        <v>472</v>
      </c>
      <c r="B477" s="67"/>
      <c r="C477" s="117"/>
      <c r="D477" s="77"/>
      <c r="E477" s="77"/>
      <c r="F477" s="77"/>
    </row>
    <row r="478" spans="1:6" x14ac:dyDescent="0.25">
      <c r="A478" s="117">
        <v>473</v>
      </c>
      <c r="B478" s="67"/>
      <c r="C478" s="117"/>
      <c r="D478" s="77"/>
      <c r="E478" s="77"/>
      <c r="F478" s="77"/>
    </row>
    <row r="479" spans="1:6" x14ac:dyDescent="0.25">
      <c r="A479" s="117">
        <v>474</v>
      </c>
      <c r="B479" s="67"/>
      <c r="C479" s="117"/>
      <c r="D479" s="77"/>
      <c r="E479" s="77"/>
      <c r="F479" s="77"/>
    </row>
    <row r="480" spans="1:6" x14ac:dyDescent="0.25">
      <c r="A480" s="117">
        <v>475</v>
      </c>
      <c r="B480" s="67"/>
      <c r="C480" s="117"/>
      <c r="D480" s="77"/>
      <c r="E480" s="77"/>
      <c r="F480" s="77"/>
    </row>
    <row r="481" spans="1:6" x14ac:dyDescent="0.25">
      <c r="A481" s="117">
        <v>476</v>
      </c>
      <c r="B481" s="67"/>
      <c r="C481" s="117"/>
      <c r="D481" s="77"/>
      <c r="E481" s="77"/>
      <c r="F481" s="77"/>
    </row>
    <row r="482" spans="1:6" x14ac:dyDescent="0.25">
      <c r="A482" s="117">
        <v>477</v>
      </c>
      <c r="B482" s="67"/>
      <c r="C482" s="117"/>
      <c r="D482" s="77"/>
      <c r="E482" s="77"/>
      <c r="F482" s="77"/>
    </row>
    <row r="483" spans="1:6" x14ac:dyDescent="0.25">
      <c r="A483" s="117">
        <v>478</v>
      </c>
      <c r="B483" s="67"/>
      <c r="C483" s="117"/>
      <c r="D483" s="77"/>
      <c r="E483" s="77"/>
      <c r="F483" s="77"/>
    </row>
    <row r="484" spans="1:6" x14ac:dyDescent="0.25">
      <c r="A484" s="117">
        <v>479</v>
      </c>
      <c r="B484" s="67"/>
      <c r="C484" s="117"/>
      <c r="D484" s="77"/>
      <c r="E484" s="77"/>
      <c r="F484" s="77"/>
    </row>
    <row r="485" spans="1:6" x14ac:dyDescent="0.25">
      <c r="A485" s="117">
        <v>480</v>
      </c>
      <c r="B485" s="67"/>
      <c r="C485" s="117"/>
      <c r="D485" s="77"/>
      <c r="E485" s="77"/>
      <c r="F485" s="77"/>
    </row>
    <row r="486" spans="1:6" x14ac:dyDescent="0.25">
      <c r="A486" s="117">
        <v>481</v>
      </c>
      <c r="B486" s="67"/>
      <c r="C486" s="117"/>
      <c r="D486" s="77"/>
      <c r="E486" s="77"/>
      <c r="F486" s="77"/>
    </row>
    <row r="487" spans="1:6" x14ac:dyDescent="0.25">
      <c r="A487" s="117">
        <v>482</v>
      </c>
      <c r="B487" s="67"/>
      <c r="C487" s="117"/>
      <c r="D487" s="77"/>
      <c r="E487" s="77"/>
      <c r="F487" s="77"/>
    </row>
    <row r="488" spans="1:6" x14ac:dyDescent="0.25">
      <c r="A488" s="117">
        <v>483</v>
      </c>
      <c r="B488" s="67"/>
      <c r="C488" s="117"/>
      <c r="D488" s="77"/>
      <c r="E488" s="77"/>
      <c r="F488" s="77"/>
    </row>
    <row r="489" spans="1:6" x14ac:dyDescent="0.25">
      <c r="A489" s="117">
        <v>484</v>
      </c>
      <c r="B489" s="67"/>
      <c r="C489" s="117"/>
      <c r="D489" s="77"/>
      <c r="E489" s="77"/>
      <c r="F489" s="77"/>
    </row>
    <row r="490" spans="1:6" x14ac:dyDescent="0.25">
      <c r="A490" s="117">
        <v>485</v>
      </c>
      <c r="B490" s="67"/>
      <c r="C490" s="117"/>
      <c r="D490" s="77"/>
      <c r="E490" s="77"/>
      <c r="F490" s="77"/>
    </row>
    <row r="491" spans="1:6" x14ac:dyDescent="0.25">
      <c r="A491" s="117">
        <v>486</v>
      </c>
      <c r="B491" s="67"/>
      <c r="C491" s="117"/>
      <c r="D491" s="77"/>
      <c r="E491" s="77"/>
      <c r="F491" s="77"/>
    </row>
    <row r="492" spans="1:6" x14ac:dyDescent="0.25">
      <c r="A492" s="117">
        <v>487</v>
      </c>
      <c r="B492" s="67"/>
      <c r="C492" s="117"/>
      <c r="D492" s="77"/>
      <c r="E492" s="77"/>
      <c r="F492" s="77"/>
    </row>
    <row r="493" spans="1:6" x14ac:dyDescent="0.25">
      <c r="A493" s="117">
        <v>488</v>
      </c>
      <c r="B493" s="67"/>
      <c r="C493" s="117"/>
      <c r="D493" s="77"/>
      <c r="E493" s="77"/>
      <c r="F493" s="77"/>
    </row>
    <row r="494" spans="1:6" x14ac:dyDescent="0.25">
      <c r="A494" s="117">
        <v>489</v>
      </c>
      <c r="B494" s="67"/>
      <c r="C494" s="117"/>
      <c r="D494" s="77"/>
      <c r="E494" s="77"/>
      <c r="F494" s="77"/>
    </row>
    <row r="495" spans="1:6" x14ac:dyDescent="0.25">
      <c r="A495" s="117">
        <v>490</v>
      </c>
      <c r="B495" s="67"/>
      <c r="C495" s="117"/>
      <c r="D495" s="77"/>
      <c r="E495" s="77"/>
      <c r="F495" s="77"/>
    </row>
    <row r="496" spans="1:6" x14ac:dyDescent="0.25">
      <c r="A496" s="117">
        <v>491</v>
      </c>
      <c r="B496" s="67"/>
      <c r="C496" s="117"/>
      <c r="D496" s="77"/>
      <c r="E496" s="77"/>
      <c r="F496" s="77"/>
    </row>
    <row r="497" spans="1:6" x14ac:dyDescent="0.25">
      <c r="A497" s="117">
        <v>492</v>
      </c>
      <c r="B497" s="67"/>
      <c r="C497" s="117"/>
      <c r="D497" s="77"/>
      <c r="E497" s="77"/>
      <c r="F497" s="77"/>
    </row>
    <row r="498" spans="1:6" x14ac:dyDescent="0.25">
      <c r="A498" s="117">
        <v>493</v>
      </c>
      <c r="B498" s="67"/>
      <c r="C498" s="117"/>
      <c r="D498" s="77"/>
      <c r="E498" s="77"/>
      <c r="F498" s="77"/>
    </row>
    <row r="499" spans="1:6" x14ac:dyDescent="0.25">
      <c r="A499" s="117">
        <v>494</v>
      </c>
      <c r="B499" s="67"/>
      <c r="C499" s="117"/>
      <c r="D499" s="77"/>
      <c r="E499" s="77"/>
      <c r="F499" s="77"/>
    </row>
    <row r="500" spans="1:6" x14ac:dyDescent="0.25">
      <c r="A500" s="117">
        <v>495</v>
      </c>
      <c r="B500" s="67"/>
      <c r="C500" s="117"/>
      <c r="D500" s="77"/>
      <c r="E500" s="77"/>
      <c r="F500" s="77"/>
    </row>
    <row r="501" spans="1:6" x14ac:dyDescent="0.25">
      <c r="A501" s="117">
        <v>496</v>
      </c>
      <c r="B501" s="67"/>
      <c r="C501" s="117"/>
      <c r="D501" s="77"/>
      <c r="E501" s="77"/>
      <c r="F501" s="77"/>
    </row>
    <row r="502" spans="1:6" x14ac:dyDescent="0.25">
      <c r="A502" s="117">
        <v>497</v>
      </c>
      <c r="B502" s="67"/>
      <c r="C502" s="117"/>
      <c r="D502" s="77"/>
      <c r="E502" s="77"/>
      <c r="F502" s="77"/>
    </row>
    <row r="503" spans="1:6" x14ac:dyDescent="0.25">
      <c r="A503" s="117">
        <v>498</v>
      </c>
      <c r="B503" s="67"/>
      <c r="C503" s="117"/>
      <c r="D503" s="77"/>
      <c r="E503" s="77"/>
      <c r="F503" s="77"/>
    </row>
    <row r="504" spans="1:6" x14ac:dyDescent="0.25">
      <c r="A504" s="117">
        <v>499</v>
      </c>
      <c r="B504" s="67"/>
      <c r="C504" s="117"/>
      <c r="D504" s="77"/>
      <c r="E504" s="77"/>
      <c r="F504" s="77"/>
    </row>
    <row r="505" spans="1:6" x14ac:dyDescent="0.25">
      <c r="A505" s="117">
        <v>500</v>
      </c>
      <c r="B505" s="67"/>
      <c r="C505" s="117"/>
      <c r="D505" s="77"/>
      <c r="E505" s="77"/>
      <c r="F505" s="77"/>
    </row>
    <row r="506" spans="1:6" x14ac:dyDescent="0.25">
      <c r="A506" s="117">
        <v>501</v>
      </c>
      <c r="B506" s="67"/>
      <c r="C506" s="117"/>
      <c r="D506" s="77"/>
      <c r="E506" s="77"/>
      <c r="F506" s="77"/>
    </row>
    <row r="507" spans="1:6" x14ac:dyDescent="0.25">
      <c r="A507" s="117">
        <v>502</v>
      </c>
      <c r="B507" s="67"/>
      <c r="C507" s="117"/>
      <c r="D507" s="77"/>
      <c r="E507" s="77"/>
      <c r="F507" s="77"/>
    </row>
    <row r="508" spans="1:6" x14ac:dyDescent="0.25">
      <c r="A508" s="117">
        <v>503</v>
      </c>
      <c r="B508" s="67"/>
      <c r="C508" s="117"/>
      <c r="D508" s="77"/>
      <c r="E508" s="77"/>
      <c r="F508" s="77"/>
    </row>
    <row r="509" spans="1:6" x14ac:dyDescent="0.25">
      <c r="A509" s="117">
        <v>504</v>
      </c>
      <c r="B509" s="67"/>
      <c r="C509" s="117"/>
      <c r="D509" s="77"/>
      <c r="E509" s="77"/>
      <c r="F509" s="77"/>
    </row>
    <row r="510" spans="1:6" x14ac:dyDescent="0.25">
      <c r="A510" s="117">
        <v>505</v>
      </c>
      <c r="B510" s="67"/>
      <c r="C510" s="117"/>
      <c r="D510" s="77"/>
      <c r="E510" s="77"/>
      <c r="F510" s="77"/>
    </row>
    <row r="511" spans="1:6" x14ac:dyDescent="0.25">
      <c r="A511" s="117">
        <v>506</v>
      </c>
      <c r="B511" s="67"/>
      <c r="C511" s="117"/>
      <c r="D511" s="77"/>
      <c r="E511" s="77"/>
      <c r="F511" s="77"/>
    </row>
    <row r="512" spans="1:6" x14ac:dyDescent="0.25">
      <c r="A512" s="117">
        <v>507</v>
      </c>
      <c r="B512" s="67"/>
      <c r="C512" s="117"/>
      <c r="D512" s="77"/>
      <c r="E512" s="77"/>
      <c r="F512" s="77"/>
    </row>
    <row r="513" spans="1:6" x14ac:dyDescent="0.25">
      <c r="A513" s="117">
        <v>508</v>
      </c>
      <c r="B513" s="67"/>
      <c r="C513" s="117"/>
      <c r="D513" s="77"/>
      <c r="E513" s="77"/>
      <c r="F513" s="77"/>
    </row>
    <row r="514" spans="1:6" x14ac:dyDescent="0.25">
      <c r="A514" s="117">
        <v>509</v>
      </c>
      <c r="B514" s="67"/>
      <c r="C514" s="117"/>
      <c r="D514" s="77"/>
      <c r="E514" s="77"/>
      <c r="F514" s="77"/>
    </row>
    <row r="515" spans="1:6" x14ac:dyDescent="0.25">
      <c r="A515" s="117">
        <v>510</v>
      </c>
      <c r="B515" s="67"/>
      <c r="C515" s="117"/>
      <c r="D515" s="77"/>
      <c r="E515" s="77"/>
      <c r="F515" s="77"/>
    </row>
    <row r="516" spans="1:6" x14ac:dyDescent="0.25">
      <c r="A516" s="117">
        <v>511</v>
      </c>
      <c r="B516" s="67"/>
      <c r="C516" s="117"/>
      <c r="D516" s="77"/>
      <c r="E516" s="77"/>
      <c r="F516" s="77"/>
    </row>
    <row r="517" spans="1:6" x14ac:dyDescent="0.25">
      <c r="A517" s="117">
        <v>512</v>
      </c>
      <c r="B517" s="67"/>
      <c r="C517" s="117"/>
      <c r="D517" s="77"/>
      <c r="E517" s="77"/>
      <c r="F517" s="77"/>
    </row>
    <row r="518" spans="1:6" x14ac:dyDescent="0.25">
      <c r="A518" s="117">
        <v>513</v>
      </c>
      <c r="B518" s="67"/>
      <c r="C518" s="117"/>
      <c r="D518" s="77"/>
      <c r="E518" s="77"/>
      <c r="F518" s="77"/>
    </row>
    <row r="519" spans="1:6" x14ac:dyDescent="0.25">
      <c r="A519" s="117">
        <v>514</v>
      </c>
      <c r="B519" s="67"/>
      <c r="C519" s="117"/>
      <c r="D519" s="77"/>
      <c r="E519" s="77"/>
      <c r="F519" s="77"/>
    </row>
    <row r="520" spans="1:6" x14ac:dyDescent="0.25">
      <c r="A520" s="117">
        <v>515</v>
      </c>
      <c r="B520" s="67"/>
      <c r="C520" s="117"/>
      <c r="D520" s="77"/>
      <c r="E520" s="77"/>
      <c r="F520" s="77"/>
    </row>
    <row r="521" spans="1:6" x14ac:dyDescent="0.25">
      <c r="A521" s="117">
        <v>516</v>
      </c>
      <c r="B521" s="67"/>
      <c r="C521" s="117"/>
      <c r="D521" s="77"/>
      <c r="E521" s="77"/>
      <c r="F521" s="77"/>
    </row>
    <row r="522" spans="1:6" x14ac:dyDescent="0.25">
      <c r="A522" s="117">
        <v>517</v>
      </c>
      <c r="B522" s="67"/>
      <c r="C522" s="117"/>
      <c r="D522" s="77"/>
      <c r="E522" s="77"/>
      <c r="F522" s="77"/>
    </row>
    <row r="523" spans="1:6" x14ac:dyDescent="0.25">
      <c r="A523" s="117">
        <v>518</v>
      </c>
      <c r="B523" s="67"/>
      <c r="C523" s="117"/>
      <c r="D523" s="77"/>
      <c r="E523" s="77"/>
      <c r="F523" s="77"/>
    </row>
    <row r="524" spans="1:6" x14ac:dyDescent="0.25">
      <c r="A524" s="117">
        <v>519</v>
      </c>
      <c r="B524" s="67"/>
      <c r="C524" s="117"/>
      <c r="D524" s="77"/>
      <c r="E524" s="77"/>
      <c r="F524" s="77"/>
    </row>
    <row r="525" spans="1:6" x14ac:dyDescent="0.25">
      <c r="A525" s="117">
        <v>520</v>
      </c>
      <c r="B525" s="67"/>
      <c r="C525" s="117"/>
      <c r="D525" s="77"/>
      <c r="E525" s="77"/>
      <c r="F525" s="77"/>
    </row>
    <row r="526" spans="1:6" x14ac:dyDescent="0.25">
      <c r="A526" s="117">
        <v>521</v>
      </c>
      <c r="B526" s="67"/>
      <c r="C526" s="117"/>
      <c r="D526" s="77"/>
      <c r="E526" s="77"/>
      <c r="F526" s="77"/>
    </row>
    <row r="527" spans="1:6" x14ac:dyDescent="0.25">
      <c r="A527" s="117">
        <v>522</v>
      </c>
      <c r="B527" s="67"/>
      <c r="C527" s="117"/>
      <c r="D527" s="77"/>
      <c r="E527" s="77"/>
      <c r="F527" s="77"/>
    </row>
    <row r="528" spans="1:6" x14ac:dyDescent="0.25">
      <c r="A528" s="117">
        <v>523</v>
      </c>
      <c r="B528" s="67"/>
      <c r="C528" s="117"/>
      <c r="D528" s="77"/>
      <c r="E528" s="77"/>
      <c r="F528" s="77"/>
    </row>
    <row r="529" spans="1:6" x14ac:dyDescent="0.25">
      <c r="A529" s="117">
        <v>524</v>
      </c>
      <c r="B529" s="67"/>
      <c r="C529" s="117"/>
      <c r="D529" s="77"/>
      <c r="E529" s="77"/>
      <c r="F529" s="77"/>
    </row>
    <row r="530" spans="1:6" x14ac:dyDescent="0.25">
      <c r="A530" s="117">
        <v>525</v>
      </c>
      <c r="B530" s="67"/>
      <c r="C530" s="117"/>
      <c r="D530" s="77"/>
      <c r="E530" s="77"/>
      <c r="F530" s="77"/>
    </row>
    <row r="531" spans="1:6" x14ac:dyDescent="0.25">
      <c r="A531" s="117">
        <v>526</v>
      </c>
      <c r="B531" s="67"/>
      <c r="C531" s="117"/>
      <c r="D531" s="77"/>
      <c r="E531" s="77"/>
      <c r="F531" s="77"/>
    </row>
    <row r="532" spans="1:6" x14ac:dyDescent="0.25">
      <c r="A532" s="117">
        <v>527</v>
      </c>
      <c r="B532" s="67"/>
      <c r="C532" s="117"/>
      <c r="D532" s="77"/>
      <c r="E532" s="77"/>
      <c r="F532" s="77"/>
    </row>
    <row r="533" spans="1:6" x14ac:dyDescent="0.25">
      <c r="A533" s="117">
        <v>528</v>
      </c>
      <c r="B533" s="67"/>
      <c r="C533" s="117"/>
      <c r="D533" s="77"/>
      <c r="E533" s="77"/>
      <c r="F533" s="77"/>
    </row>
    <row r="534" spans="1:6" x14ac:dyDescent="0.25">
      <c r="A534" s="117">
        <v>529</v>
      </c>
      <c r="B534" s="67"/>
      <c r="C534" s="117"/>
      <c r="D534" s="77"/>
      <c r="E534" s="77"/>
      <c r="F534" s="77"/>
    </row>
    <row r="535" spans="1:6" x14ac:dyDescent="0.25">
      <c r="A535" s="117">
        <v>530</v>
      </c>
      <c r="B535" s="67"/>
      <c r="C535" s="117"/>
      <c r="D535" s="77"/>
      <c r="E535" s="77"/>
      <c r="F535" s="77"/>
    </row>
    <row r="536" spans="1:6" x14ac:dyDescent="0.25">
      <c r="A536" s="117">
        <v>531</v>
      </c>
      <c r="B536" s="67"/>
      <c r="C536" s="117"/>
      <c r="D536" s="77"/>
      <c r="E536" s="77"/>
      <c r="F536" s="77"/>
    </row>
    <row r="537" spans="1:6" x14ac:dyDescent="0.25">
      <c r="A537" s="117">
        <v>532</v>
      </c>
      <c r="B537" s="67"/>
      <c r="C537" s="117"/>
      <c r="D537" s="77"/>
      <c r="E537" s="77"/>
      <c r="F537" s="77"/>
    </row>
    <row r="538" spans="1:6" x14ac:dyDescent="0.25">
      <c r="A538" s="117">
        <v>533</v>
      </c>
      <c r="B538" s="67"/>
      <c r="C538" s="117"/>
      <c r="D538" s="77"/>
      <c r="E538" s="77"/>
      <c r="F538" s="77"/>
    </row>
    <row r="539" spans="1:6" x14ac:dyDescent="0.25">
      <c r="A539" s="117">
        <v>534</v>
      </c>
      <c r="B539" s="67"/>
      <c r="C539" s="117"/>
      <c r="D539" s="77"/>
      <c r="E539" s="77"/>
      <c r="F539" s="77"/>
    </row>
    <row r="540" spans="1:6" x14ac:dyDescent="0.25">
      <c r="A540" s="117">
        <v>535</v>
      </c>
      <c r="B540" s="67"/>
      <c r="C540" s="117"/>
      <c r="D540" s="77"/>
      <c r="E540" s="77"/>
      <c r="F540" s="77"/>
    </row>
    <row r="541" spans="1:6" x14ac:dyDescent="0.25">
      <c r="A541" s="117">
        <v>536</v>
      </c>
      <c r="B541" s="67"/>
      <c r="C541" s="117"/>
      <c r="D541" s="77"/>
      <c r="E541" s="77"/>
      <c r="F541" s="77"/>
    </row>
    <row r="542" spans="1:6" x14ac:dyDescent="0.25">
      <c r="A542" s="117">
        <v>537</v>
      </c>
      <c r="B542" s="67"/>
      <c r="C542" s="117"/>
      <c r="D542" s="77"/>
      <c r="E542" s="77"/>
      <c r="F542" s="77"/>
    </row>
    <row r="543" spans="1:6" x14ac:dyDescent="0.25">
      <c r="A543" s="117">
        <v>538</v>
      </c>
      <c r="B543" s="67"/>
      <c r="C543" s="117"/>
      <c r="D543" s="77"/>
      <c r="E543" s="77"/>
      <c r="F543" s="77"/>
    </row>
    <row r="544" spans="1:6" x14ac:dyDescent="0.25">
      <c r="A544" s="117">
        <v>539</v>
      </c>
      <c r="B544" s="67"/>
      <c r="C544" s="117"/>
      <c r="D544" s="77"/>
      <c r="E544" s="77"/>
      <c r="F544" s="77"/>
    </row>
    <row r="545" spans="1:6" x14ac:dyDescent="0.25">
      <c r="A545" s="117">
        <v>540</v>
      </c>
      <c r="B545" s="67"/>
      <c r="C545" s="117"/>
      <c r="D545" s="77"/>
      <c r="E545" s="77"/>
      <c r="F545" s="77"/>
    </row>
    <row r="546" spans="1:6" x14ac:dyDescent="0.25">
      <c r="A546" s="117">
        <v>541</v>
      </c>
      <c r="B546" s="67"/>
      <c r="C546" s="117"/>
      <c r="D546" s="77"/>
      <c r="E546" s="77"/>
      <c r="F546" s="77"/>
    </row>
    <row r="547" spans="1:6" x14ac:dyDescent="0.25">
      <c r="A547" s="117">
        <v>542</v>
      </c>
      <c r="B547" s="67"/>
      <c r="C547" s="117"/>
      <c r="D547" s="77"/>
      <c r="E547" s="77"/>
      <c r="F547" s="77"/>
    </row>
    <row r="548" spans="1:6" x14ac:dyDescent="0.25">
      <c r="A548" s="117">
        <v>543</v>
      </c>
      <c r="B548" s="67"/>
      <c r="C548" s="117"/>
      <c r="D548" s="77"/>
      <c r="E548" s="77"/>
      <c r="F548" s="77"/>
    </row>
    <row r="549" spans="1:6" x14ac:dyDescent="0.25">
      <c r="A549" s="117">
        <v>544</v>
      </c>
      <c r="B549" s="67"/>
      <c r="C549" s="117"/>
      <c r="D549" s="77"/>
      <c r="E549" s="77"/>
      <c r="F549" s="77"/>
    </row>
    <row r="550" spans="1:6" x14ac:dyDescent="0.25">
      <c r="A550" s="117">
        <v>545</v>
      </c>
      <c r="B550" s="67"/>
      <c r="C550" s="117"/>
      <c r="D550" s="77"/>
      <c r="E550" s="77"/>
      <c r="F550" s="77"/>
    </row>
    <row r="551" spans="1:6" x14ac:dyDescent="0.25">
      <c r="A551" s="117">
        <v>546</v>
      </c>
      <c r="B551" s="67"/>
      <c r="C551" s="117"/>
      <c r="D551" s="77"/>
      <c r="E551" s="77"/>
      <c r="F551" s="77"/>
    </row>
    <row r="552" spans="1:6" x14ac:dyDescent="0.25">
      <c r="A552" s="117">
        <v>547</v>
      </c>
      <c r="B552" s="67"/>
      <c r="C552" s="117"/>
      <c r="D552" s="77"/>
      <c r="E552" s="77"/>
      <c r="F552" s="77"/>
    </row>
    <row r="553" spans="1:6" x14ac:dyDescent="0.25">
      <c r="A553" s="117">
        <v>548</v>
      </c>
      <c r="B553" s="67"/>
      <c r="C553" s="117"/>
      <c r="D553" s="77"/>
      <c r="E553" s="77"/>
      <c r="F553" s="77"/>
    </row>
    <row r="554" spans="1:6" x14ac:dyDescent="0.25">
      <c r="A554" s="117">
        <v>549</v>
      </c>
      <c r="B554" s="67"/>
      <c r="C554" s="117"/>
      <c r="D554" s="77"/>
      <c r="E554" s="77"/>
      <c r="F554" s="77"/>
    </row>
    <row r="555" spans="1:6" x14ac:dyDescent="0.25">
      <c r="A555" s="117">
        <v>550</v>
      </c>
      <c r="B555" s="67"/>
      <c r="C555" s="117"/>
      <c r="D555" s="77"/>
      <c r="E555" s="77"/>
      <c r="F555" s="77"/>
    </row>
    <row r="556" spans="1:6" x14ac:dyDescent="0.25">
      <c r="A556" s="117">
        <v>551</v>
      </c>
      <c r="B556" s="67"/>
      <c r="C556" s="117"/>
      <c r="D556" s="77"/>
      <c r="E556" s="77"/>
      <c r="F556" s="77"/>
    </row>
    <row r="557" spans="1:6" x14ac:dyDescent="0.25">
      <c r="A557" s="117">
        <v>552</v>
      </c>
      <c r="B557" s="67"/>
      <c r="C557" s="117"/>
      <c r="D557" s="77"/>
      <c r="E557" s="77"/>
      <c r="F557" s="77"/>
    </row>
    <row r="558" spans="1:6" x14ac:dyDescent="0.25">
      <c r="A558" s="117">
        <v>553</v>
      </c>
      <c r="B558" s="67"/>
      <c r="C558" s="117"/>
      <c r="D558" s="77"/>
      <c r="E558" s="77"/>
      <c r="F558" s="77"/>
    </row>
    <row r="559" spans="1:6" x14ac:dyDescent="0.25">
      <c r="A559" s="117">
        <v>554</v>
      </c>
      <c r="B559" s="67"/>
      <c r="C559" s="117"/>
      <c r="D559" s="77"/>
      <c r="E559" s="77"/>
      <c r="F559" s="77"/>
    </row>
    <row r="560" spans="1:6" x14ac:dyDescent="0.25">
      <c r="A560" s="117">
        <v>555</v>
      </c>
      <c r="B560" s="67"/>
      <c r="C560" s="117"/>
      <c r="D560" s="77"/>
      <c r="E560" s="77"/>
      <c r="F560" s="77"/>
    </row>
    <row r="561" spans="1:6" x14ac:dyDescent="0.25">
      <c r="A561" s="117">
        <v>556</v>
      </c>
      <c r="B561" s="67"/>
      <c r="C561" s="117"/>
      <c r="D561" s="77"/>
      <c r="E561" s="77"/>
      <c r="F561" s="77"/>
    </row>
    <row r="562" spans="1:6" x14ac:dyDescent="0.25">
      <c r="A562" s="117">
        <v>557</v>
      </c>
      <c r="B562" s="67"/>
      <c r="C562" s="117"/>
      <c r="D562" s="77"/>
      <c r="E562" s="77"/>
      <c r="F562" s="77"/>
    </row>
    <row r="563" spans="1:6" x14ac:dyDescent="0.25">
      <c r="A563" s="117">
        <v>558</v>
      </c>
      <c r="B563" s="67"/>
      <c r="C563" s="117"/>
      <c r="D563" s="77"/>
      <c r="E563" s="77"/>
      <c r="F563" s="77"/>
    </row>
    <row r="564" spans="1:6" x14ac:dyDescent="0.25">
      <c r="A564" s="117">
        <v>559</v>
      </c>
      <c r="B564" s="67"/>
      <c r="C564" s="117"/>
      <c r="D564" s="77"/>
      <c r="E564" s="77"/>
      <c r="F564" s="77"/>
    </row>
    <row r="565" spans="1:6" x14ac:dyDescent="0.25">
      <c r="A565" s="117">
        <v>560</v>
      </c>
      <c r="B565" s="67"/>
      <c r="C565" s="117"/>
      <c r="D565" s="77"/>
      <c r="E565" s="77"/>
      <c r="F565" s="77"/>
    </row>
    <row r="566" spans="1:6" x14ac:dyDescent="0.25">
      <c r="A566" s="117">
        <v>561</v>
      </c>
      <c r="B566" s="67"/>
      <c r="C566" s="117"/>
      <c r="D566" s="77"/>
      <c r="E566" s="77"/>
      <c r="F566" s="77"/>
    </row>
    <row r="567" spans="1:6" x14ac:dyDescent="0.25">
      <c r="A567" s="117">
        <v>562</v>
      </c>
      <c r="B567" s="67"/>
      <c r="C567" s="117"/>
      <c r="D567" s="77"/>
      <c r="E567" s="77"/>
      <c r="F567" s="77"/>
    </row>
    <row r="568" spans="1:6" x14ac:dyDescent="0.25">
      <c r="A568" s="117">
        <v>563</v>
      </c>
      <c r="B568" s="67"/>
      <c r="C568" s="117"/>
      <c r="D568" s="77"/>
      <c r="E568" s="77"/>
      <c r="F568" s="77"/>
    </row>
    <row r="569" spans="1:6" x14ac:dyDescent="0.25">
      <c r="A569" s="117">
        <v>564</v>
      </c>
      <c r="B569" s="67"/>
      <c r="C569" s="117"/>
      <c r="D569" s="77"/>
      <c r="E569" s="77"/>
      <c r="F569" s="77"/>
    </row>
    <row r="570" spans="1:6" x14ac:dyDescent="0.25">
      <c r="A570" s="117">
        <v>565</v>
      </c>
      <c r="B570" s="67"/>
      <c r="C570" s="117"/>
      <c r="D570" s="77"/>
      <c r="E570" s="77"/>
      <c r="F570" s="77"/>
    </row>
    <row r="571" spans="1:6" x14ac:dyDescent="0.25">
      <c r="A571" s="117">
        <v>566</v>
      </c>
      <c r="B571" s="67"/>
      <c r="C571" s="117"/>
      <c r="D571" s="77"/>
      <c r="E571" s="77"/>
      <c r="F571" s="77"/>
    </row>
    <row r="572" spans="1:6" x14ac:dyDescent="0.25">
      <c r="A572" s="117">
        <v>567</v>
      </c>
      <c r="B572" s="67"/>
      <c r="C572" s="117"/>
      <c r="D572" s="77"/>
      <c r="E572" s="77"/>
      <c r="F572" s="77"/>
    </row>
    <row r="573" spans="1:6" x14ac:dyDescent="0.25">
      <c r="A573" s="117">
        <v>568</v>
      </c>
      <c r="B573" s="67"/>
      <c r="C573" s="117"/>
      <c r="D573" s="77"/>
      <c r="E573" s="77"/>
      <c r="F573" s="77"/>
    </row>
    <row r="574" spans="1:6" x14ac:dyDescent="0.25">
      <c r="A574" s="117">
        <v>569</v>
      </c>
      <c r="B574" s="67"/>
      <c r="C574" s="117"/>
      <c r="D574" s="77"/>
      <c r="E574" s="77"/>
      <c r="F574" s="77"/>
    </row>
    <row r="575" spans="1:6" x14ac:dyDescent="0.25">
      <c r="A575" s="117">
        <v>570</v>
      </c>
      <c r="B575" s="67"/>
      <c r="C575" s="117"/>
      <c r="D575" s="77"/>
      <c r="E575" s="77"/>
      <c r="F575" s="77"/>
    </row>
    <row r="576" spans="1:6" x14ac:dyDescent="0.25">
      <c r="A576" s="117">
        <v>571</v>
      </c>
      <c r="B576" s="67"/>
      <c r="C576" s="117"/>
      <c r="D576" s="77"/>
      <c r="E576" s="77"/>
      <c r="F576" s="77"/>
    </row>
    <row r="577" spans="1:6" x14ac:dyDescent="0.25">
      <c r="A577" s="117">
        <v>572</v>
      </c>
      <c r="B577" s="67"/>
      <c r="C577" s="117"/>
      <c r="D577" s="77"/>
      <c r="E577" s="77"/>
      <c r="F577" s="77"/>
    </row>
    <row r="578" spans="1:6" x14ac:dyDescent="0.25">
      <c r="A578" s="117">
        <v>573</v>
      </c>
      <c r="B578" s="67"/>
      <c r="C578" s="117"/>
      <c r="D578" s="77"/>
      <c r="E578" s="77"/>
      <c r="F578" s="77"/>
    </row>
    <row r="579" spans="1:6" x14ac:dyDescent="0.25">
      <c r="A579" s="117">
        <v>574</v>
      </c>
      <c r="B579" s="67"/>
      <c r="C579" s="117"/>
      <c r="D579" s="77"/>
      <c r="E579" s="77"/>
      <c r="F579" s="77"/>
    </row>
    <row r="580" spans="1:6" x14ac:dyDescent="0.25">
      <c r="A580" s="117">
        <v>575</v>
      </c>
      <c r="B580" s="67"/>
      <c r="C580" s="117"/>
      <c r="D580" s="77"/>
      <c r="E580" s="77"/>
      <c r="F580" s="77"/>
    </row>
    <row r="581" spans="1:6" x14ac:dyDescent="0.25">
      <c r="A581" s="117">
        <v>576</v>
      </c>
      <c r="B581" s="67"/>
      <c r="C581" s="117"/>
      <c r="D581" s="77"/>
      <c r="E581" s="77"/>
      <c r="F581" s="77"/>
    </row>
    <row r="582" spans="1:6" x14ac:dyDescent="0.25">
      <c r="A582" s="117">
        <v>577</v>
      </c>
      <c r="B582" s="67"/>
      <c r="C582" s="117"/>
      <c r="D582" s="77"/>
      <c r="E582" s="77"/>
      <c r="F582" s="77"/>
    </row>
    <row r="583" spans="1:6" x14ac:dyDescent="0.25">
      <c r="A583" s="117">
        <v>578</v>
      </c>
      <c r="B583" s="67"/>
      <c r="C583" s="117"/>
      <c r="D583" s="77"/>
      <c r="E583" s="77"/>
      <c r="F583" s="77"/>
    </row>
    <row r="584" spans="1:6" x14ac:dyDescent="0.25">
      <c r="A584" s="117">
        <v>579</v>
      </c>
      <c r="B584" s="67"/>
      <c r="C584" s="117"/>
      <c r="D584" s="77"/>
      <c r="E584" s="77"/>
      <c r="F584" s="77"/>
    </row>
    <row r="585" spans="1:6" x14ac:dyDescent="0.25">
      <c r="A585" s="117">
        <v>580</v>
      </c>
      <c r="B585" s="67"/>
      <c r="C585" s="117"/>
      <c r="D585" s="77"/>
      <c r="E585" s="77"/>
      <c r="F585" s="77"/>
    </row>
    <row r="586" spans="1:6" x14ac:dyDescent="0.25">
      <c r="A586" s="117">
        <v>581</v>
      </c>
      <c r="B586" s="67"/>
      <c r="C586" s="117"/>
      <c r="D586" s="77"/>
      <c r="E586" s="77"/>
      <c r="F586" s="77"/>
    </row>
    <row r="587" spans="1:6" x14ac:dyDescent="0.25">
      <c r="A587" s="117">
        <v>582</v>
      </c>
      <c r="B587" s="67"/>
      <c r="C587" s="117"/>
      <c r="D587" s="77"/>
      <c r="E587" s="77"/>
      <c r="F587" s="77"/>
    </row>
    <row r="588" spans="1:6" x14ac:dyDescent="0.25">
      <c r="A588" s="117">
        <v>583</v>
      </c>
      <c r="B588" s="67"/>
      <c r="C588" s="117"/>
      <c r="D588" s="77"/>
      <c r="E588" s="77"/>
      <c r="F588" s="77"/>
    </row>
    <row r="589" spans="1:6" x14ac:dyDescent="0.25">
      <c r="A589" s="117">
        <v>584</v>
      </c>
      <c r="B589" s="67"/>
      <c r="C589" s="117"/>
      <c r="D589" s="77"/>
      <c r="E589" s="77"/>
      <c r="F589" s="77"/>
    </row>
    <row r="590" spans="1:6" x14ac:dyDescent="0.25">
      <c r="A590" s="117">
        <v>585</v>
      </c>
      <c r="B590" s="67"/>
      <c r="C590" s="117"/>
      <c r="D590" s="77"/>
      <c r="E590" s="77"/>
      <c r="F590" s="77"/>
    </row>
    <row r="591" spans="1:6" x14ac:dyDescent="0.25">
      <c r="A591" s="117">
        <v>586</v>
      </c>
      <c r="B591" s="67"/>
      <c r="C591" s="117"/>
      <c r="D591" s="77"/>
      <c r="E591" s="77"/>
      <c r="F591" s="77"/>
    </row>
    <row r="592" spans="1:6" x14ac:dyDescent="0.25">
      <c r="A592" s="117">
        <v>587</v>
      </c>
      <c r="B592" s="67"/>
      <c r="C592" s="117"/>
      <c r="D592" s="77"/>
      <c r="E592" s="77"/>
      <c r="F592" s="77"/>
    </row>
    <row r="593" spans="1:6" x14ac:dyDescent="0.25">
      <c r="A593" s="117">
        <v>588</v>
      </c>
      <c r="B593" s="67"/>
      <c r="C593" s="117"/>
      <c r="D593" s="77"/>
      <c r="E593" s="77"/>
      <c r="F593" s="77"/>
    </row>
    <row r="594" spans="1:6" x14ac:dyDescent="0.25">
      <c r="A594" s="117">
        <v>589</v>
      </c>
      <c r="B594" s="67"/>
      <c r="C594" s="117"/>
      <c r="D594" s="77"/>
      <c r="E594" s="77"/>
      <c r="F594" s="77"/>
    </row>
    <row r="595" spans="1:6" x14ac:dyDescent="0.25">
      <c r="A595" s="117">
        <v>590</v>
      </c>
      <c r="B595" s="67"/>
      <c r="C595" s="117"/>
      <c r="D595" s="77"/>
      <c r="E595" s="77"/>
      <c r="F595" s="77"/>
    </row>
    <row r="596" spans="1:6" x14ac:dyDescent="0.25">
      <c r="A596" s="117">
        <v>591</v>
      </c>
      <c r="B596" s="67"/>
      <c r="C596" s="117"/>
      <c r="D596" s="77"/>
      <c r="E596" s="77"/>
      <c r="F596" s="77"/>
    </row>
    <row r="597" spans="1:6" x14ac:dyDescent="0.25">
      <c r="A597" s="117">
        <v>592</v>
      </c>
      <c r="B597" s="67"/>
      <c r="C597" s="117"/>
      <c r="D597" s="77"/>
      <c r="E597" s="77"/>
      <c r="F597" s="77"/>
    </row>
    <row r="598" spans="1:6" x14ac:dyDescent="0.25">
      <c r="A598" s="117">
        <v>593</v>
      </c>
      <c r="B598" s="67"/>
      <c r="C598" s="117"/>
      <c r="D598" s="77"/>
      <c r="E598" s="77"/>
      <c r="F598" s="77"/>
    </row>
    <row r="599" spans="1:6" x14ac:dyDescent="0.25">
      <c r="A599" s="117">
        <v>594</v>
      </c>
      <c r="B599" s="67"/>
      <c r="C599" s="117"/>
      <c r="D599" s="77"/>
      <c r="E599" s="77"/>
      <c r="F599" s="77"/>
    </row>
    <row r="600" spans="1:6" x14ac:dyDescent="0.25">
      <c r="A600" s="117">
        <v>595</v>
      </c>
      <c r="B600" s="67"/>
      <c r="C600" s="117"/>
      <c r="D600" s="77"/>
      <c r="E600" s="77"/>
      <c r="F600" s="77"/>
    </row>
    <row r="601" spans="1:6" x14ac:dyDescent="0.25">
      <c r="A601" s="117">
        <v>596</v>
      </c>
      <c r="B601" s="67"/>
      <c r="C601" s="117"/>
      <c r="D601" s="77"/>
      <c r="E601" s="77"/>
      <c r="F601" s="77"/>
    </row>
    <row r="602" spans="1:6" x14ac:dyDescent="0.25">
      <c r="A602" s="117">
        <v>597</v>
      </c>
      <c r="B602" s="67"/>
      <c r="C602" s="117"/>
      <c r="D602" s="77"/>
      <c r="E602" s="77"/>
      <c r="F602" s="77"/>
    </row>
    <row r="603" spans="1:6" x14ac:dyDescent="0.25">
      <c r="A603" s="117">
        <v>598</v>
      </c>
      <c r="B603" s="67"/>
      <c r="C603" s="117"/>
      <c r="D603" s="77"/>
      <c r="E603" s="77"/>
      <c r="F603" s="77"/>
    </row>
    <row r="604" spans="1:6" x14ac:dyDescent="0.25">
      <c r="A604" s="117">
        <v>599</v>
      </c>
      <c r="B604" s="67"/>
      <c r="C604" s="117"/>
      <c r="D604" s="77"/>
      <c r="E604" s="77"/>
      <c r="F604" s="77"/>
    </row>
    <row r="605" spans="1:6" x14ac:dyDescent="0.25">
      <c r="A605" s="117">
        <v>600</v>
      </c>
      <c r="B605" s="67"/>
      <c r="C605" s="117"/>
      <c r="D605" s="77"/>
      <c r="E605" s="77"/>
      <c r="F605" s="77"/>
    </row>
    <row r="606" spans="1:6" x14ac:dyDescent="0.25">
      <c r="A606" s="117">
        <v>601</v>
      </c>
      <c r="B606" s="67"/>
      <c r="C606" s="117"/>
      <c r="D606" s="77"/>
      <c r="E606" s="77"/>
      <c r="F606" s="77"/>
    </row>
    <row r="607" spans="1:6" x14ac:dyDescent="0.25">
      <c r="A607" s="117">
        <v>602</v>
      </c>
      <c r="B607" s="67"/>
      <c r="C607" s="117"/>
      <c r="D607" s="77"/>
      <c r="E607" s="77"/>
      <c r="F607" s="77"/>
    </row>
    <row r="608" spans="1:6" x14ac:dyDescent="0.25">
      <c r="A608" s="117">
        <v>603</v>
      </c>
      <c r="B608" s="67"/>
      <c r="C608" s="117"/>
      <c r="D608" s="77"/>
      <c r="E608" s="77"/>
      <c r="F608" s="77"/>
    </row>
    <row r="609" spans="1:6" x14ac:dyDescent="0.25">
      <c r="A609" s="117">
        <v>604</v>
      </c>
      <c r="B609" s="67"/>
      <c r="C609" s="117"/>
      <c r="D609" s="77"/>
      <c r="E609" s="77"/>
      <c r="F609" s="77"/>
    </row>
    <row r="610" spans="1:6" x14ac:dyDescent="0.25">
      <c r="A610" s="117">
        <v>605</v>
      </c>
      <c r="B610" s="67"/>
      <c r="C610" s="117"/>
      <c r="D610" s="77"/>
      <c r="E610" s="77"/>
      <c r="F610" s="77"/>
    </row>
    <row r="611" spans="1:6" x14ac:dyDescent="0.25">
      <c r="A611" s="117">
        <v>606</v>
      </c>
      <c r="B611" s="67"/>
      <c r="C611" s="117"/>
      <c r="D611" s="77"/>
      <c r="E611" s="77"/>
      <c r="F611" s="77"/>
    </row>
    <row r="612" spans="1:6" x14ac:dyDescent="0.25">
      <c r="A612" s="117">
        <v>607</v>
      </c>
      <c r="B612" s="67"/>
      <c r="C612" s="117"/>
      <c r="D612" s="77"/>
      <c r="E612" s="77"/>
      <c r="F612" s="77"/>
    </row>
    <row r="613" spans="1:6" x14ac:dyDescent="0.25">
      <c r="A613" s="117">
        <v>608</v>
      </c>
      <c r="B613" s="67"/>
      <c r="C613" s="117"/>
      <c r="D613" s="77"/>
      <c r="E613" s="77"/>
      <c r="F613" s="77"/>
    </row>
    <row r="614" spans="1:6" x14ac:dyDescent="0.25">
      <c r="A614" s="117">
        <v>609</v>
      </c>
      <c r="B614" s="67"/>
      <c r="C614" s="117"/>
      <c r="D614" s="77"/>
      <c r="E614" s="77"/>
      <c r="F614" s="77"/>
    </row>
    <row r="615" spans="1:6" x14ac:dyDescent="0.25">
      <c r="A615" s="117">
        <v>610</v>
      </c>
      <c r="B615" s="67"/>
      <c r="C615" s="117"/>
      <c r="D615" s="77"/>
      <c r="E615" s="77"/>
      <c r="F615" s="77"/>
    </row>
    <row r="616" spans="1:6" x14ac:dyDescent="0.25">
      <c r="A616" s="117">
        <v>611</v>
      </c>
      <c r="B616" s="67"/>
      <c r="C616" s="117"/>
      <c r="D616" s="77"/>
      <c r="E616" s="77"/>
      <c r="F616" s="77"/>
    </row>
    <row r="617" spans="1:6" x14ac:dyDescent="0.25">
      <c r="A617" s="117">
        <v>612</v>
      </c>
      <c r="B617" s="67"/>
      <c r="C617" s="117"/>
      <c r="D617" s="77"/>
      <c r="E617" s="77"/>
      <c r="F617" s="77"/>
    </row>
    <row r="618" spans="1:6" x14ac:dyDescent="0.25">
      <c r="A618" s="117">
        <v>613</v>
      </c>
      <c r="B618" s="67"/>
      <c r="C618" s="117"/>
      <c r="D618" s="77"/>
      <c r="E618" s="77"/>
      <c r="F618" s="77"/>
    </row>
    <row r="619" spans="1:6" x14ac:dyDescent="0.25">
      <c r="A619" s="117">
        <v>614</v>
      </c>
      <c r="B619" s="67"/>
      <c r="C619" s="117"/>
      <c r="D619" s="77"/>
      <c r="E619" s="77"/>
      <c r="F619" s="77"/>
    </row>
    <row r="620" spans="1:6" x14ac:dyDescent="0.25">
      <c r="A620" s="117">
        <v>615</v>
      </c>
      <c r="B620" s="67"/>
      <c r="C620" s="117"/>
      <c r="D620" s="77"/>
      <c r="E620" s="77"/>
      <c r="F620" s="77"/>
    </row>
    <row r="621" spans="1:6" x14ac:dyDescent="0.25">
      <c r="A621" s="117">
        <v>616</v>
      </c>
      <c r="B621" s="67"/>
      <c r="C621" s="117"/>
      <c r="D621" s="77"/>
      <c r="E621" s="77"/>
      <c r="F621" s="77"/>
    </row>
    <row r="622" spans="1:6" x14ac:dyDescent="0.25">
      <c r="A622" s="117">
        <v>617</v>
      </c>
      <c r="B622" s="67"/>
      <c r="C622" s="117"/>
      <c r="D622" s="77"/>
      <c r="E622" s="77"/>
      <c r="F622" s="77"/>
    </row>
    <row r="623" spans="1:6" x14ac:dyDescent="0.25">
      <c r="A623" s="117">
        <v>618</v>
      </c>
      <c r="B623" s="67"/>
      <c r="C623" s="117"/>
      <c r="D623" s="77"/>
      <c r="E623" s="77"/>
      <c r="F623" s="77"/>
    </row>
    <row r="624" spans="1:6" x14ac:dyDescent="0.25">
      <c r="A624" s="117">
        <v>619</v>
      </c>
      <c r="B624" s="67"/>
      <c r="C624" s="117"/>
      <c r="D624" s="77"/>
      <c r="E624" s="77"/>
      <c r="F624" s="77"/>
    </row>
    <row r="625" spans="1:6" x14ac:dyDescent="0.25">
      <c r="A625" s="117">
        <v>620</v>
      </c>
      <c r="B625" s="67"/>
      <c r="C625" s="117"/>
      <c r="D625" s="77"/>
      <c r="E625" s="77"/>
      <c r="F625" s="77"/>
    </row>
    <row r="626" spans="1:6" x14ac:dyDescent="0.25">
      <c r="A626" s="117">
        <v>621</v>
      </c>
      <c r="B626" s="67"/>
      <c r="C626" s="117"/>
      <c r="D626" s="77"/>
      <c r="E626" s="77"/>
      <c r="F626" s="77"/>
    </row>
    <row r="627" spans="1:6" x14ac:dyDescent="0.25">
      <c r="A627" s="117">
        <v>622</v>
      </c>
      <c r="B627" s="67"/>
      <c r="C627" s="117"/>
      <c r="D627" s="77"/>
      <c r="E627" s="77"/>
      <c r="F627" s="77"/>
    </row>
    <row r="628" spans="1:6" x14ac:dyDescent="0.25">
      <c r="A628" s="117">
        <v>623</v>
      </c>
      <c r="B628" s="67"/>
      <c r="C628" s="117"/>
      <c r="D628" s="77"/>
      <c r="E628" s="77"/>
      <c r="F628" s="77"/>
    </row>
    <row r="629" spans="1:6" x14ac:dyDescent="0.25">
      <c r="A629" s="117">
        <v>624</v>
      </c>
      <c r="B629" s="67"/>
      <c r="C629" s="117"/>
      <c r="D629" s="77"/>
      <c r="E629" s="77"/>
      <c r="F629" s="77"/>
    </row>
    <row r="630" spans="1:6" x14ac:dyDescent="0.25">
      <c r="A630" s="117">
        <v>625</v>
      </c>
      <c r="B630" s="67"/>
      <c r="C630" s="117"/>
      <c r="D630" s="77"/>
      <c r="E630" s="77"/>
      <c r="F630" s="77"/>
    </row>
    <row r="631" spans="1:6" x14ac:dyDescent="0.25">
      <c r="A631" s="117">
        <v>626</v>
      </c>
      <c r="B631" s="67"/>
      <c r="C631" s="117"/>
      <c r="D631" s="77"/>
      <c r="E631" s="77"/>
      <c r="F631" s="77"/>
    </row>
    <row r="632" spans="1:6" x14ac:dyDescent="0.25">
      <c r="A632" s="117">
        <v>627</v>
      </c>
      <c r="B632" s="67"/>
      <c r="C632" s="117"/>
      <c r="D632" s="77"/>
      <c r="E632" s="77"/>
      <c r="F632" s="77"/>
    </row>
    <row r="633" spans="1:6" x14ac:dyDescent="0.25">
      <c r="A633" s="117">
        <v>628</v>
      </c>
      <c r="B633" s="67"/>
      <c r="C633" s="117"/>
      <c r="D633" s="77"/>
      <c r="E633" s="77"/>
      <c r="F633" s="77"/>
    </row>
    <row r="634" spans="1:6" x14ac:dyDescent="0.25">
      <c r="A634" s="117">
        <v>629</v>
      </c>
      <c r="B634" s="67"/>
      <c r="C634" s="117"/>
      <c r="D634" s="77"/>
      <c r="E634" s="77"/>
      <c r="F634" s="77"/>
    </row>
    <row r="635" spans="1:6" x14ac:dyDescent="0.25">
      <c r="A635" s="117">
        <v>630</v>
      </c>
      <c r="B635" s="67"/>
      <c r="C635" s="117"/>
      <c r="D635" s="77"/>
      <c r="E635" s="77"/>
      <c r="F635" s="77"/>
    </row>
    <row r="636" spans="1:6" x14ac:dyDescent="0.25">
      <c r="A636" s="117">
        <v>631</v>
      </c>
      <c r="B636" s="67"/>
      <c r="C636" s="117"/>
      <c r="D636" s="77"/>
      <c r="E636" s="77"/>
      <c r="F636" s="77"/>
    </row>
    <row r="637" spans="1:6" x14ac:dyDescent="0.25">
      <c r="A637" s="117">
        <v>632</v>
      </c>
      <c r="B637" s="67"/>
      <c r="C637" s="117"/>
      <c r="D637" s="77"/>
      <c r="E637" s="77"/>
      <c r="F637" s="77"/>
    </row>
    <row r="638" spans="1:6" x14ac:dyDescent="0.25">
      <c r="A638" s="117">
        <v>633</v>
      </c>
      <c r="B638" s="67"/>
      <c r="C638" s="117"/>
      <c r="D638" s="77"/>
      <c r="E638" s="77"/>
      <c r="F638" s="77"/>
    </row>
    <row r="639" spans="1:6" x14ac:dyDescent="0.25">
      <c r="A639" s="117">
        <v>634</v>
      </c>
      <c r="B639" s="67"/>
      <c r="C639" s="117"/>
      <c r="D639" s="77"/>
      <c r="E639" s="77"/>
      <c r="F639" s="77"/>
    </row>
    <row r="640" spans="1:6" x14ac:dyDescent="0.25">
      <c r="A640" s="117">
        <v>635</v>
      </c>
      <c r="B640" s="67"/>
      <c r="C640" s="117"/>
      <c r="D640" s="77"/>
      <c r="E640" s="77"/>
      <c r="F640" s="77"/>
    </row>
    <row r="641" spans="1:6" x14ac:dyDescent="0.25">
      <c r="A641" s="117">
        <v>636</v>
      </c>
      <c r="B641" s="67"/>
      <c r="C641" s="117"/>
      <c r="D641" s="77"/>
      <c r="E641" s="77"/>
      <c r="F641" s="77"/>
    </row>
    <row r="642" spans="1:6" x14ac:dyDescent="0.25">
      <c r="A642" s="117">
        <v>637</v>
      </c>
      <c r="B642" s="67"/>
      <c r="C642" s="117"/>
      <c r="D642" s="77"/>
      <c r="E642" s="77"/>
      <c r="F642" s="77"/>
    </row>
    <row r="643" spans="1:6" x14ac:dyDescent="0.25">
      <c r="A643" s="117">
        <v>638</v>
      </c>
      <c r="B643" s="67"/>
      <c r="C643" s="117"/>
      <c r="D643" s="77"/>
      <c r="E643" s="77"/>
      <c r="F643" s="77"/>
    </row>
    <row r="644" spans="1:6" x14ac:dyDescent="0.25">
      <c r="A644" s="117">
        <v>639</v>
      </c>
      <c r="B644" s="67"/>
      <c r="C644" s="117"/>
      <c r="D644" s="77"/>
      <c r="E644" s="77"/>
      <c r="F644" s="77"/>
    </row>
    <row r="645" spans="1:6" x14ac:dyDescent="0.25">
      <c r="A645" s="117">
        <v>640</v>
      </c>
      <c r="B645" s="67"/>
      <c r="C645" s="117"/>
      <c r="D645" s="77"/>
      <c r="E645" s="77"/>
      <c r="F645" s="77"/>
    </row>
    <row r="646" spans="1:6" x14ac:dyDescent="0.25">
      <c r="A646" s="117">
        <v>641</v>
      </c>
      <c r="B646" s="67"/>
      <c r="C646" s="117"/>
      <c r="D646" s="77"/>
      <c r="E646" s="77"/>
      <c r="F646" s="77"/>
    </row>
    <row r="647" spans="1:6" x14ac:dyDescent="0.25">
      <c r="A647" s="117">
        <v>642</v>
      </c>
      <c r="B647" s="67"/>
      <c r="C647" s="117"/>
      <c r="D647" s="77"/>
      <c r="E647" s="77"/>
      <c r="F647" s="77"/>
    </row>
    <row r="648" spans="1:6" x14ac:dyDescent="0.25">
      <c r="A648" s="117">
        <v>643</v>
      </c>
      <c r="B648" s="67"/>
      <c r="C648" s="117"/>
      <c r="D648" s="77"/>
      <c r="E648" s="77"/>
      <c r="F648" s="77"/>
    </row>
    <row r="649" spans="1:6" x14ac:dyDescent="0.25">
      <c r="A649" s="117">
        <v>644</v>
      </c>
      <c r="B649" s="67"/>
      <c r="C649" s="117"/>
      <c r="D649" s="77"/>
      <c r="E649" s="77"/>
      <c r="F649" s="77"/>
    </row>
    <row r="650" spans="1:6" x14ac:dyDescent="0.25">
      <c r="A650" s="117">
        <v>645</v>
      </c>
      <c r="B650" s="67"/>
      <c r="C650" s="117"/>
      <c r="D650" s="77"/>
      <c r="E650" s="77"/>
      <c r="F650" s="77"/>
    </row>
    <row r="651" spans="1:6" x14ac:dyDescent="0.25">
      <c r="A651" s="117">
        <v>646</v>
      </c>
      <c r="B651" s="67"/>
      <c r="C651" s="117"/>
      <c r="D651" s="77"/>
      <c r="E651" s="77"/>
      <c r="F651" s="77"/>
    </row>
    <row r="652" spans="1:6" x14ac:dyDescent="0.25">
      <c r="A652" s="117">
        <v>647</v>
      </c>
      <c r="B652" s="67"/>
      <c r="C652" s="117"/>
      <c r="D652" s="77"/>
      <c r="E652" s="77"/>
      <c r="F652" s="77"/>
    </row>
    <row r="653" spans="1:6" x14ac:dyDescent="0.25">
      <c r="A653" s="117">
        <v>648</v>
      </c>
      <c r="B653" s="67"/>
      <c r="C653" s="117"/>
      <c r="D653" s="77"/>
      <c r="E653" s="77"/>
      <c r="F653" s="77"/>
    </row>
    <row r="654" spans="1:6" x14ac:dyDescent="0.25">
      <c r="A654" s="117">
        <v>649</v>
      </c>
      <c r="B654" s="67"/>
      <c r="C654" s="117"/>
      <c r="D654" s="77"/>
      <c r="E654" s="77"/>
      <c r="F654" s="77"/>
    </row>
    <row r="655" spans="1:6" x14ac:dyDescent="0.25">
      <c r="A655" s="117">
        <v>650</v>
      </c>
      <c r="B655" s="67"/>
      <c r="C655" s="117"/>
      <c r="D655" s="77"/>
      <c r="E655" s="77"/>
      <c r="F655" s="77"/>
    </row>
    <row r="656" spans="1:6" x14ac:dyDescent="0.25">
      <c r="A656" s="117">
        <v>651</v>
      </c>
      <c r="B656" s="67"/>
      <c r="C656" s="117"/>
      <c r="D656" s="77"/>
      <c r="E656" s="77"/>
      <c r="F656" s="77"/>
    </row>
    <row r="657" spans="1:6" x14ac:dyDescent="0.25">
      <c r="A657" s="117">
        <v>652</v>
      </c>
      <c r="B657" s="67"/>
      <c r="C657" s="117"/>
      <c r="D657" s="77"/>
      <c r="E657" s="77"/>
      <c r="F657" s="77"/>
    </row>
    <row r="658" spans="1:6" x14ac:dyDescent="0.25">
      <c r="A658" s="117">
        <v>653</v>
      </c>
      <c r="B658" s="67"/>
      <c r="C658" s="117"/>
      <c r="D658" s="77"/>
      <c r="E658" s="77"/>
      <c r="F658" s="77"/>
    </row>
    <row r="659" spans="1:6" x14ac:dyDescent="0.25">
      <c r="A659" s="117">
        <v>654</v>
      </c>
      <c r="B659" s="67"/>
      <c r="C659" s="117"/>
      <c r="D659" s="77"/>
      <c r="E659" s="77"/>
      <c r="F659" s="77"/>
    </row>
    <row r="660" spans="1:6" x14ac:dyDescent="0.25">
      <c r="A660" s="117">
        <v>655</v>
      </c>
      <c r="B660" s="67"/>
      <c r="C660" s="117"/>
      <c r="D660" s="77"/>
      <c r="E660" s="77"/>
      <c r="F660" s="77"/>
    </row>
    <row r="661" spans="1:6" x14ac:dyDescent="0.25">
      <c r="A661" s="117">
        <v>656</v>
      </c>
      <c r="B661" s="67"/>
      <c r="C661" s="117"/>
      <c r="D661" s="77"/>
      <c r="E661" s="77"/>
      <c r="F661" s="77"/>
    </row>
    <row r="662" spans="1:6" x14ac:dyDescent="0.25">
      <c r="A662" s="117">
        <v>657</v>
      </c>
      <c r="B662" s="67"/>
      <c r="C662" s="117"/>
      <c r="D662" s="77"/>
      <c r="E662" s="77"/>
      <c r="F662" s="77"/>
    </row>
    <row r="663" spans="1:6" x14ac:dyDescent="0.25">
      <c r="A663" s="117">
        <v>658</v>
      </c>
      <c r="B663" s="67"/>
      <c r="C663" s="117"/>
      <c r="D663" s="77"/>
      <c r="E663" s="77"/>
      <c r="F663" s="77"/>
    </row>
    <row r="664" spans="1:6" x14ac:dyDescent="0.25">
      <c r="A664" s="117">
        <v>659</v>
      </c>
      <c r="B664" s="67"/>
      <c r="C664" s="117"/>
      <c r="D664" s="77"/>
      <c r="E664" s="77"/>
      <c r="F664" s="77"/>
    </row>
    <row r="665" spans="1:6" x14ac:dyDescent="0.25">
      <c r="A665" s="117">
        <v>660</v>
      </c>
      <c r="B665" s="67"/>
      <c r="C665" s="117"/>
      <c r="D665" s="77"/>
      <c r="E665" s="77"/>
      <c r="F665" s="77"/>
    </row>
    <row r="666" spans="1:6" x14ac:dyDescent="0.25">
      <c r="A666" s="117">
        <v>661</v>
      </c>
      <c r="B666" s="67"/>
      <c r="C666" s="117"/>
      <c r="D666" s="77"/>
      <c r="E666" s="77"/>
      <c r="F666" s="77"/>
    </row>
    <row r="667" spans="1:6" x14ac:dyDescent="0.25">
      <c r="A667" s="117">
        <v>662</v>
      </c>
      <c r="B667" s="67"/>
      <c r="C667" s="117"/>
      <c r="D667" s="77"/>
      <c r="E667" s="77"/>
      <c r="F667" s="77"/>
    </row>
    <row r="668" spans="1:6" x14ac:dyDescent="0.25">
      <c r="A668" s="117">
        <v>663</v>
      </c>
      <c r="B668" s="67"/>
      <c r="C668" s="117"/>
      <c r="D668" s="77"/>
      <c r="E668" s="77"/>
      <c r="F668" s="77"/>
    </row>
    <row r="669" spans="1:6" x14ac:dyDescent="0.25">
      <c r="A669" s="117">
        <v>664</v>
      </c>
      <c r="B669" s="67"/>
      <c r="C669" s="117"/>
      <c r="D669" s="77"/>
      <c r="E669" s="77"/>
      <c r="F669" s="77"/>
    </row>
    <row r="670" spans="1:6" x14ac:dyDescent="0.25">
      <c r="A670" s="117">
        <v>665</v>
      </c>
      <c r="B670" s="67"/>
      <c r="C670" s="117"/>
      <c r="D670" s="77"/>
      <c r="E670" s="77"/>
      <c r="F670" s="77"/>
    </row>
    <row r="671" spans="1:6" x14ac:dyDescent="0.25">
      <c r="A671" s="117">
        <v>666</v>
      </c>
      <c r="B671" s="67"/>
      <c r="C671" s="117"/>
      <c r="D671" s="77"/>
      <c r="E671" s="77"/>
      <c r="F671" s="77"/>
    </row>
    <row r="672" spans="1:6" x14ac:dyDescent="0.25">
      <c r="A672" s="117">
        <v>667</v>
      </c>
      <c r="B672" s="67"/>
      <c r="C672" s="117"/>
      <c r="D672" s="77"/>
      <c r="E672" s="77"/>
      <c r="F672" s="77"/>
    </row>
    <row r="673" spans="1:6" x14ac:dyDescent="0.25">
      <c r="A673" s="117">
        <v>668</v>
      </c>
      <c r="B673" s="67"/>
      <c r="C673" s="117"/>
      <c r="D673" s="77"/>
      <c r="E673" s="77"/>
      <c r="F673" s="77"/>
    </row>
    <row r="674" spans="1:6" x14ac:dyDescent="0.25">
      <c r="A674" s="117">
        <v>669</v>
      </c>
      <c r="B674" s="67"/>
      <c r="C674" s="117"/>
      <c r="D674" s="77"/>
      <c r="E674" s="77"/>
      <c r="F674" s="77"/>
    </row>
    <row r="675" spans="1:6" x14ac:dyDescent="0.25">
      <c r="A675" s="117">
        <v>670</v>
      </c>
      <c r="B675" s="67"/>
      <c r="C675" s="117"/>
      <c r="D675" s="77"/>
      <c r="E675" s="77"/>
      <c r="F675" s="77"/>
    </row>
    <row r="676" spans="1:6" x14ac:dyDescent="0.25">
      <c r="A676" s="117">
        <v>671</v>
      </c>
      <c r="B676" s="67"/>
      <c r="C676" s="117"/>
      <c r="D676" s="77"/>
      <c r="E676" s="77"/>
      <c r="F676" s="77"/>
    </row>
    <row r="677" spans="1:6" x14ac:dyDescent="0.25">
      <c r="A677" s="117">
        <v>672</v>
      </c>
      <c r="B677" s="67"/>
      <c r="C677" s="117"/>
      <c r="D677" s="77"/>
      <c r="E677" s="77"/>
      <c r="F677" s="77"/>
    </row>
    <row r="678" spans="1:6" x14ac:dyDescent="0.25">
      <c r="A678" s="117">
        <v>673</v>
      </c>
      <c r="B678" s="67"/>
      <c r="C678" s="117"/>
      <c r="D678" s="77"/>
      <c r="E678" s="77"/>
      <c r="F678" s="77"/>
    </row>
    <row r="679" spans="1:6" x14ac:dyDescent="0.25">
      <c r="A679" s="117">
        <v>674</v>
      </c>
      <c r="B679" s="67"/>
      <c r="C679" s="117"/>
      <c r="D679" s="77"/>
      <c r="E679" s="77"/>
      <c r="F679" s="77"/>
    </row>
    <row r="680" spans="1:6" x14ac:dyDescent="0.25">
      <c r="A680" s="117">
        <v>675</v>
      </c>
      <c r="B680" s="67"/>
      <c r="C680" s="117"/>
      <c r="D680" s="77"/>
      <c r="E680" s="77"/>
      <c r="F680" s="77"/>
    </row>
    <row r="681" spans="1:6" x14ac:dyDescent="0.25">
      <c r="A681" s="117">
        <v>676</v>
      </c>
      <c r="B681" s="67"/>
      <c r="C681" s="117"/>
      <c r="D681" s="77"/>
      <c r="E681" s="77"/>
      <c r="F681" s="77"/>
    </row>
    <row r="682" spans="1:6" x14ac:dyDescent="0.25">
      <c r="A682" s="117">
        <v>677</v>
      </c>
      <c r="B682" s="67"/>
      <c r="C682" s="117"/>
      <c r="D682" s="77"/>
      <c r="E682" s="77"/>
      <c r="F682" s="77"/>
    </row>
    <row r="683" spans="1:6" x14ac:dyDescent="0.25">
      <c r="A683" s="117">
        <v>678</v>
      </c>
      <c r="B683" s="67"/>
      <c r="C683" s="117"/>
      <c r="D683" s="77"/>
      <c r="E683" s="77"/>
      <c r="F683" s="77"/>
    </row>
    <row r="684" spans="1:6" x14ac:dyDescent="0.25">
      <c r="A684" s="117">
        <v>679</v>
      </c>
      <c r="B684" s="67"/>
      <c r="C684" s="117"/>
      <c r="D684" s="77"/>
      <c r="E684" s="77"/>
      <c r="F684" s="77"/>
    </row>
    <row r="685" spans="1:6" x14ac:dyDescent="0.25">
      <c r="A685" s="117">
        <v>680</v>
      </c>
      <c r="B685" s="67"/>
      <c r="C685" s="117"/>
      <c r="D685" s="77"/>
      <c r="E685" s="77"/>
      <c r="F685" s="77"/>
    </row>
    <row r="686" spans="1:6" x14ac:dyDescent="0.25">
      <c r="A686" s="117">
        <v>681</v>
      </c>
      <c r="B686" s="67"/>
      <c r="C686" s="117"/>
      <c r="D686" s="77"/>
      <c r="E686" s="77"/>
      <c r="F686" s="77"/>
    </row>
    <row r="687" spans="1:6" x14ac:dyDescent="0.25">
      <c r="A687" s="117">
        <v>682</v>
      </c>
      <c r="B687" s="67"/>
      <c r="C687" s="117"/>
      <c r="D687" s="77"/>
      <c r="E687" s="77"/>
      <c r="F687" s="77"/>
    </row>
    <row r="688" spans="1:6" x14ac:dyDescent="0.25">
      <c r="A688" s="117">
        <v>683</v>
      </c>
      <c r="B688" s="67"/>
      <c r="C688" s="117"/>
      <c r="D688" s="77"/>
      <c r="E688" s="77"/>
      <c r="F688" s="77"/>
    </row>
    <row r="689" spans="1:6" x14ac:dyDescent="0.25">
      <c r="A689" s="117">
        <v>684</v>
      </c>
      <c r="B689" s="67"/>
      <c r="C689" s="117"/>
      <c r="D689" s="77"/>
      <c r="E689" s="77"/>
      <c r="F689" s="77"/>
    </row>
    <row r="690" spans="1:6" x14ac:dyDescent="0.25">
      <c r="A690" s="117">
        <v>685</v>
      </c>
      <c r="B690" s="67"/>
      <c r="C690" s="117"/>
      <c r="D690" s="77"/>
      <c r="E690" s="77"/>
      <c r="F690" s="77"/>
    </row>
    <row r="691" spans="1:6" x14ac:dyDescent="0.25">
      <c r="A691" s="117">
        <v>686</v>
      </c>
      <c r="B691" s="67"/>
      <c r="C691" s="117"/>
      <c r="D691" s="77"/>
      <c r="E691" s="77"/>
      <c r="F691" s="77"/>
    </row>
    <row r="692" spans="1:6" x14ac:dyDescent="0.25">
      <c r="A692" s="117">
        <v>687</v>
      </c>
      <c r="B692" s="67"/>
      <c r="C692" s="117"/>
      <c r="D692" s="77"/>
      <c r="E692" s="77"/>
      <c r="F692" s="77"/>
    </row>
    <row r="693" spans="1:6" x14ac:dyDescent="0.25">
      <c r="A693" s="117">
        <v>688</v>
      </c>
      <c r="B693" s="67"/>
      <c r="C693" s="117"/>
      <c r="D693" s="77"/>
      <c r="E693" s="77"/>
      <c r="F693" s="77"/>
    </row>
    <row r="694" spans="1:6" x14ac:dyDescent="0.25">
      <c r="A694" s="117">
        <v>689</v>
      </c>
      <c r="B694" s="67"/>
      <c r="C694" s="117"/>
      <c r="D694" s="77"/>
      <c r="E694" s="77"/>
      <c r="F694" s="77"/>
    </row>
    <row r="695" spans="1:6" x14ac:dyDescent="0.25">
      <c r="A695" s="117">
        <v>690</v>
      </c>
      <c r="B695" s="67"/>
      <c r="C695" s="117"/>
      <c r="D695" s="77"/>
      <c r="E695" s="77"/>
      <c r="F695" s="77"/>
    </row>
    <row r="696" spans="1:6" x14ac:dyDescent="0.25">
      <c r="A696" s="117">
        <v>691</v>
      </c>
      <c r="B696" s="67"/>
      <c r="C696" s="117"/>
      <c r="D696" s="77"/>
      <c r="E696" s="77"/>
      <c r="F696" s="77"/>
    </row>
    <row r="697" spans="1:6" x14ac:dyDescent="0.25">
      <c r="A697" s="117">
        <v>692</v>
      </c>
      <c r="B697" s="67"/>
      <c r="C697" s="117"/>
      <c r="D697" s="77"/>
      <c r="E697" s="77"/>
      <c r="F697" s="77"/>
    </row>
    <row r="698" spans="1:6" x14ac:dyDescent="0.25">
      <c r="A698" s="117">
        <v>693</v>
      </c>
      <c r="B698" s="67"/>
      <c r="C698" s="117"/>
      <c r="D698" s="77"/>
      <c r="E698" s="77"/>
      <c r="F698" s="77"/>
    </row>
    <row r="699" spans="1:6" x14ac:dyDescent="0.25">
      <c r="A699" s="117">
        <v>694</v>
      </c>
      <c r="B699" s="67"/>
      <c r="C699" s="117"/>
      <c r="D699" s="77"/>
      <c r="E699" s="77"/>
      <c r="F699" s="77"/>
    </row>
    <row r="700" spans="1:6" x14ac:dyDescent="0.25">
      <c r="A700" s="117">
        <v>695</v>
      </c>
      <c r="B700" s="67"/>
      <c r="C700" s="117"/>
      <c r="D700" s="77"/>
      <c r="E700" s="77"/>
      <c r="F700" s="77"/>
    </row>
    <row r="701" spans="1:6" x14ac:dyDescent="0.25">
      <c r="A701" s="117">
        <v>696</v>
      </c>
      <c r="B701" s="67"/>
      <c r="C701" s="117"/>
      <c r="D701" s="77"/>
      <c r="E701" s="77"/>
      <c r="F701" s="77"/>
    </row>
    <row r="702" spans="1:6" x14ac:dyDescent="0.25">
      <c r="A702" s="117">
        <v>697</v>
      </c>
      <c r="B702" s="67"/>
      <c r="C702" s="117"/>
      <c r="D702" s="77"/>
      <c r="E702" s="77"/>
      <c r="F702" s="77"/>
    </row>
    <row r="703" spans="1:6" x14ac:dyDescent="0.25">
      <c r="A703" s="117">
        <v>698</v>
      </c>
      <c r="B703" s="67"/>
      <c r="C703" s="117"/>
      <c r="D703" s="77"/>
      <c r="E703" s="77"/>
      <c r="F703" s="77"/>
    </row>
    <row r="704" spans="1:6" x14ac:dyDescent="0.25">
      <c r="A704" s="117">
        <v>699</v>
      </c>
      <c r="B704" s="67"/>
      <c r="C704" s="117"/>
      <c r="D704" s="77"/>
      <c r="E704" s="77"/>
      <c r="F704" s="77"/>
    </row>
    <row r="705" spans="1:6" x14ac:dyDescent="0.25">
      <c r="A705" s="117">
        <v>700</v>
      </c>
      <c r="B705" s="67"/>
      <c r="C705" s="117"/>
      <c r="D705" s="77"/>
      <c r="E705" s="77"/>
      <c r="F705" s="77"/>
    </row>
    <row r="706" spans="1:6" x14ac:dyDescent="0.25">
      <c r="A706" s="117">
        <v>701</v>
      </c>
      <c r="B706" s="67"/>
      <c r="C706" s="117"/>
      <c r="D706" s="77"/>
      <c r="E706" s="77"/>
      <c r="F706" s="77"/>
    </row>
    <row r="707" spans="1:6" x14ac:dyDescent="0.25">
      <c r="A707" s="117">
        <v>702</v>
      </c>
      <c r="B707" s="67"/>
      <c r="C707" s="117"/>
      <c r="D707" s="77"/>
      <c r="E707" s="77"/>
      <c r="F707" s="77"/>
    </row>
    <row r="708" spans="1:6" x14ac:dyDescent="0.25">
      <c r="A708" s="117">
        <v>703</v>
      </c>
      <c r="B708" s="67"/>
      <c r="C708" s="117"/>
      <c r="D708" s="77"/>
      <c r="E708" s="77"/>
      <c r="F708" s="77"/>
    </row>
    <row r="709" spans="1:6" x14ac:dyDescent="0.25">
      <c r="A709" s="117">
        <v>704</v>
      </c>
      <c r="B709" s="67"/>
      <c r="C709" s="117"/>
      <c r="D709" s="77"/>
      <c r="E709" s="77"/>
      <c r="F709" s="77"/>
    </row>
    <row r="710" spans="1:6" x14ac:dyDescent="0.25">
      <c r="A710" s="117">
        <v>705</v>
      </c>
      <c r="B710" s="67"/>
      <c r="C710" s="117"/>
      <c r="D710" s="77"/>
      <c r="E710" s="77"/>
      <c r="F710" s="77"/>
    </row>
    <row r="711" spans="1:6" x14ac:dyDescent="0.25">
      <c r="A711" s="117">
        <v>706</v>
      </c>
      <c r="B711" s="67"/>
      <c r="C711" s="117"/>
      <c r="D711" s="77"/>
      <c r="E711" s="77"/>
      <c r="F711" s="77"/>
    </row>
    <row r="712" spans="1:6" x14ac:dyDescent="0.25">
      <c r="A712" s="117">
        <v>707</v>
      </c>
      <c r="B712" s="67"/>
      <c r="C712" s="117"/>
      <c r="D712" s="77"/>
      <c r="E712" s="77"/>
      <c r="F712" s="77"/>
    </row>
    <row r="713" spans="1:6" x14ac:dyDescent="0.25">
      <c r="A713" s="117">
        <v>708</v>
      </c>
      <c r="B713" s="67"/>
      <c r="C713" s="117"/>
      <c r="D713" s="77"/>
      <c r="E713" s="77"/>
      <c r="F713" s="77"/>
    </row>
    <row r="714" spans="1:6" x14ac:dyDescent="0.25">
      <c r="A714" s="117">
        <v>709</v>
      </c>
      <c r="B714" s="67"/>
      <c r="C714" s="117"/>
      <c r="D714" s="77"/>
      <c r="E714" s="77"/>
      <c r="F714" s="77"/>
    </row>
    <row r="715" spans="1:6" x14ac:dyDescent="0.25">
      <c r="A715" s="117">
        <v>710</v>
      </c>
      <c r="B715" s="67"/>
      <c r="C715" s="117"/>
      <c r="D715" s="77"/>
      <c r="E715" s="77"/>
      <c r="F715" s="77"/>
    </row>
    <row r="716" spans="1:6" x14ac:dyDescent="0.25">
      <c r="A716" s="117">
        <v>711</v>
      </c>
      <c r="B716" s="67"/>
      <c r="C716" s="117"/>
      <c r="D716" s="77"/>
      <c r="E716" s="77"/>
      <c r="F716" s="77"/>
    </row>
    <row r="717" spans="1:6" x14ac:dyDescent="0.25">
      <c r="A717" s="117">
        <v>712</v>
      </c>
      <c r="B717" s="67"/>
      <c r="C717" s="117"/>
      <c r="D717" s="77"/>
      <c r="E717" s="77"/>
      <c r="F717" s="77"/>
    </row>
    <row r="718" spans="1:6" x14ac:dyDescent="0.25">
      <c r="A718" s="117">
        <v>713</v>
      </c>
      <c r="B718" s="67"/>
      <c r="C718" s="117"/>
      <c r="D718" s="77"/>
      <c r="E718" s="77"/>
      <c r="F718" s="77"/>
    </row>
    <row r="719" spans="1:6" x14ac:dyDescent="0.25">
      <c r="A719" s="117">
        <v>714</v>
      </c>
      <c r="B719" s="67"/>
      <c r="C719" s="117"/>
      <c r="D719" s="77"/>
      <c r="E719" s="77"/>
      <c r="F719" s="77"/>
    </row>
    <row r="720" spans="1:6" x14ac:dyDescent="0.25">
      <c r="A720" s="117">
        <v>715</v>
      </c>
      <c r="B720" s="67"/>
      <c r="C720" s="117"/>
      <c r="D720" s="77"/>
      <c r="E720" s="77"/>
      <c r="F720" s="77"/>
    </row>
    <row r="721" spans="1:6" x14ac:dyDescent="0.25">
      <c r="A721" s="117">
        <v>716</v>
      </c>
      <c r="B721" s="67"/>
      <c r="C721" s="117"/>
      <c r="D721" s="77"/>
      <c r="E721" s="77"/>
      <c r="F721" s="77"/>
    </row>
    <row r="722" spans="1:6" x14ac:dyDescent="0.25">
      <c r="A722" s="117">
        <v>717</v>
      </c>
      <c r="B722" s="67"/>
      <c r="C722" s="117"/>
      <c r="D722" s="77"/>
      <c r="E722" s="77"/>
      <c r="F722" s="77"/>
    </row>
    <row r="723" spans="1:6" x14ac:dyDescent="0.25">
      <c r="A723" s="117">
        <v>718</v>
      </c>
      <c r="B723" s="67"/>
      <c r="C723" s="117"/>
      <c r="D723" s="77"/>
      <c r="E723" s="77"/>
      <c r="F723" s="77"/>
    </row>
    <row r="724" spans="1:6" x14ac:dyDescent="0.25">
      <c r="A724" s="117">
        <v>719</v>
      </c>
      <c r="B724" s="67"/>
      <c r="C724" s="117"/>
      <c r="D724" s="77"/>
      <c r="E724" s="77"/>
      <c r="F724" s="77"/>
    </row>
    <row r="725" spans="1:6" x14ac:dyDescent="0.25">
      <c r="A725" s="117">
        <v>720</v>
      </c>
      <c r="B725" s="67"/>
      <c r="C725" s="117"/>
      <c r="D725" s="77"/>
      <c r="E725" s="77"/>
      <c r="F725" s="77"/>
    </row>
    <row r="726" spans="1:6" x14ac:dyDescent="0.25">
      <c r="A726" s="117">
        <v>721</v>
      </c>
      <c r="B726" s="67"/>
      <c r="C726" s="117"/>
      <c r="D726" s="77"/>
      <c r="E726" s="77"/>
      <c r="F726" s="77"/>
    </row>
    <row r="727" spans="1:6" x14ac:dyDescent="0.25">
      <c r="A727" s="117">
        <v>722</v>
      </c>
      <c r="B727" s="67"/>
      <c r="C727" s="117"/>
      <c r="D727" s="77"/>
      <c r="E727" s="77"/>
      <c r="F727" s="77"/>
    </row>
    <row r="728" spans="1:6" x14ac:dyDescent="0.25">
      <c r="A728" s="117">
        <v>723</v>
      </c>
      <c r="B728" s="67"/>
      <c r="C728" s="117"/>
      <c r="D728" s="77"/>
      <c r="E728" s="77"/>
      <c r="F728" s="77"/>
    </row>
    <row r="729" spans="1:6" x14ac:dyDescent="0.25">
      <c r="A729" s="117">
        <v>724</v>
      </c>
      <c r="B729" s="67"/>
      <c r="C729" s="117"/>
      <c r="D729" s="77"/>
      <c r="E729" s="77"/>
      <c r="F729" s="77"/>
    </row>
    <row r="730" spans="1:6" x14ac:dyDescent="0.25">
      <c r="A730" s="117">
        <v>725</v>
      </c>
      <c r="B730" s="67"/>
      <c r="C730" s="117"/>
      <c r="D730" s="77"/>
      <c r="E730" s="77"/>
      <c r="F730" s="77"/>
    </row>
    <row r="731" spans="1:6" x14ac:dyDescent="0.25">
      <c r="A731" s="117">
        <v>726</v>
      </c>
      <c r="B731" s="67"/>
      <c r="C731" s="117"/>
      <c r="D731" s="77"/>
      <c r="E731" s="77"/>
      <c r="F731" s="77"/>
    </row>
    <row r="732" spans="1:6" x14ac:dyDescent="0.25">
      <c r="A732" s="117">
        <v>727</v>
      </c>
      <c r="B732" s="67"/>
      <c r="C732" s="117"/>
      <c r="D732" s="77"/>
      <c r="E732" s="77"/>
      <c r="F732" s="77"/>
    </row>
    <row r="733" spans="1:6" x14ac:dyDescent="0.25">
      <c r="A733" s="117">
        <v>728</v>
      </c>
      <c r="B733" s="67"/>
      <c r="C733" s="117"/>
      <c r="D733" s="77"/>
      <c r="E733" s="77"/>
      <c r="F733" s="77"/>
    </row>
    <row r="734" spans="1:6" x14ac:dyDescent="0.25">
      <c r="A734" s="117">
        <v>729</v>
      </c>
      <c r="B734" s="67"/>
      <c r="C734" s="117"/>
      <c r="D734" s="77"/>
      <c r="E734" s="77"/>
      <c r="F734" s="77"/>
    </row>
    <row r="735" spans="1:6" x14ac:dyDescent="0.25">
      <c r="A735" s="117">
        <v>730</v>
      </c>
      <c r="B735" s="67"/>
      <c r="C735" s="117"/>
      <c r="D735" s="77"/>
      <c r="E735" s="77"/>
      <c r="F735" s="77"/>
    </row>
    <row r="736" spans="1:6" x14ac:dyDescent="0.25">
      <c r="A736" s="117">
        <v>731</v>
      </c>
      <c r="B736" s="67"/>
      <c r="C736" s="117"/>
      <c r="D736" s="77"/>
      <c r="E736" s="77"/>
      <c r="F736" s="77"/>
    </row>
    <row r="737" spans="1:6" x14ac:dyDescent="0.25">
      <c r="A737" s="117">
        <v>732</v>
      </c>
      <c r="B737" s="67"/>
      <c r="C737" s="117"/>
      <c r="D737" s="77"/>
      <c r="E737" s="77"/>
      <c r="F737" s="77"/>
    </row>
    <row r="738" spans="1:6" x14ac:dyDescent="0.25">
      <c r="A738" s="117">
        <v>733</v>
      </c>
      <c r="B738" s="67"/>
      <c r="C738" s="117"/>
      <c r="D738" s="77"/>
      <c r="E738" s="77"/>
      <c r="F738" s="77"/>
    </row>
    <row r="739" spans="1:6" x14ac:dyDescent="0.25">
      <c r="A739" s="117">
        <v>734</v>
      </c>
      <c r="B739" s="67"/>
      <c r="C739" s="117"/>
      <c r="D739" s="77"/>
      <c r="E739" s="77"/>
      <c r="F739" s="77"/>
    </row>
    <row r="740" spans="1:6" x14ac:dyDescent="0.25">
      <c r="A740" s="117">
        <v>735</v>
      </c>
      <c r="B740" s="67"/>
      <c r="C740" s="117"/>
      <c r="D740" s="77"/>
      <c r="E740" s="77"/>
      <c r="F740" s="77"/>
    </row>
    <row r="741" spans="1:6" x14ac:dyDescent="0.25">
      <c r="A741" s="117">
        <v>736</v>
      </c>
      <c r="B741" s="67"/>
      <c r="C741" s="117"/>
      <c r="D741" s="77"/>
      <c r="E741" s="77"/>
      <c r="F741" s="77"/>
    </row>
    <row r="742" spans="1:6" x14ac:dyDescent="0.25">
      <c r="A742" s="117">
        <v>737</v>
      </c>
      <c r="B742" s="67"/>
      <c r="C742" s="117"/>
      <c r="D742" s="77"/>
      <c r="E742" s="77"/>
      <c r="F742" s="77"/>
    </row>
    <row r="743" spans="1:6" x14ac:dyDescent="0.25">
      <c r="A743" s="117">
        <v>738</v>
      </c>
      <c r="B743" s="67"/>
      <c r="C743" s="117"/>
      <c r="D743" s="77"/>
      <c r="E743" s="77"/>
      <c r="F743" s="77"/>
    </row>
    <row r="744" spans="1:6" x14ac:dyDescent="0.25">
      <c r="A744" s="117">
        <v>739</v>
      </c>
      <c r="B744" s="67"/>
      <c r="C744" s="117"/>
      <c r="D744" s="77"/>
      <c r="E744" s="77"/>
      <c r="F744" s="77"/>
    </row>
    <row r="745" spans="1:6" x14ac:dyDescent="0.25">
      <c r="A745" s="117">
        <v>740</v>
      </c>
      <c r="B745" s="67"/>
      <c r="C745" s="117"/>
      <c r="D745" s="77"/>
      <c r="E745" s="77"/>
      <c r="F745" s="77"/>
    </row>
    <row r="746" spans="1:6" x14ac:dyDescent="0.25">
      <c r="A746" s="117">
        <v>741</v>
      </c>
      <c r="B746" s="67"/>
      <c r="C746" s="117"/>
      <c r="D746" s="77"/>
      <c r="E746" s="77"/>
      <c r="F746" s="77"/>
    </row>
    <row r="747" spans="1:6" x14ac:dyDescent="0.25">
      <c r="A747" s="117">
        <v>742</v>
      </c>
      <c r="B747" s="67"/>
      <c r="C747" s="117"/>
      <c r="D747" s="77"/>
      <c r="E747" s="77"/>
      <c r="F747" s="77"/>
    </row>
    <row r="748" spans="1:6" x14ac:dyDescent="0.25">
      <c r="A748" s="117">
        <v>743</v>
      </c>
      <c r="B748" s="67"/>
      <c r="C748" s="117"/>
      <c r="D748" s="77"/>
      <c r="E748" s="77"/>
      <c r="F748" s="77"/>
    </row>
    <row r="749" spans="1:6" x14ac:dyDescent="0.25">
      <c r="A749" s="117">
        <v>744</v>
      </c>
      <c r="B749" s="67"/>
      <c r="C749" s="117"/>
      <c r="D749" s="77"/>
      <c r="E749" s="77"/>
      <c r="F749" s="77"/>
    </row>
    <row r="750" spans="1:6" x14ac:dyDescent="0.25">
      <c r="A750" s="117">
        <v>745</v>
      </c>
      <c r="B750" s="67"/>
      <c r="C750" s="117"/>
      <c r="D750" s="77"/>
      <c r="E750" s="77"/>
      <c r="F750" s="77"/>
    </row>
    <row r="751" spans="1:6" x14ac:dyDescent="0.25">
      <c r="A751" s="117">
        <v>746</v>
      </c>
      <c r="B751" s="67"/>
      <c r="C751" s="117"/>
      <c r="D751" s="77"/>
      <c r="E751" s="77"/>
      <c r="F751" s="77"/>
    </row>
    <row r="752" spans="1:6" x14ac:dyDescent="0.25">
      <c r="A752" s="117">
        <v>747</v>
      </c>
      <c r="B752" s="67"/>
      <c r="C752" s="117"/>
      <c r="D752" s="77"/>
      <c r="E752" s="77"/>
      <c r="F752" s="77"/>
    </row>
    <row r="753" spans="1:6" x14ac:dyDescent="0.25">
      <c r="A753" s="117">
        <v>748</v>
      </c>
      <c r="B753" s="67"/>
      <c r="C753" s="117"/>
      <c r="D753" s="77"/>
      <c r="E753" s="77"/>
      <c r="F753" s="77"/>
    </row>
    <row r="754" spans="1:6" x14ac:dyDescent="0.25">
      <c r="A754" s="117">
        <v>749</v>
      </c>
      <c r="B754" s="67"/>
      <c r="C754" s="117"/>
      <c r="D754" s="77"/>
      <c r="E754" s="77"/>
      <c r="F754" s="77"/>
    </row>
    <row r="755" spans="1:6" x14ac:dyDescent="0.25">
      <c r="A755" s="117">
        <v>750</v>
      </c>
      <c r="B755" s="67"/>
      <c r="C755" s="117"/>
      <c r="D755" s="77"/>
      <c r="E755" s="77"/>
      <c r="F755" s="77"/>
    </row>
    <row r="756" spans="1:6" x14ac:dyDescent="0.25">
      <c r="A756" s="117">
        <v>751</v>
      </c>
      <c r="B756" s="67"/>
      <c r="C756" s="117"/>
      <c r="D756" s="77"/>
      <c r="E756" s="77"/>
      <c r="F756" s="77"/>
    </row>
    <row r="757" spans="1:6" x14ac:dyDescent="0.25">
      <c r="A757" s="117">
        <v>752</v>
      </c>
      <c r="B757" s="67"/>
      <c r="C757" s="117"/>
      <c r="D757" s="77"/>
      <c r="E757" s="77"/>
      <c r="F757" s="77"/>
    </row>
    <row r="758" spans="1:6" x14ac:dyDescent="0.25">
      <c r="A758" s="117">
        <v>753</v>
      </c>
      <c r="B758" s="67"/>
      <c r="C758" s="117"/>
      <c r="D758" s="77"/>
      <c r="E758" s="77"/>
      <c r="F758" s="77"/>
    </row>
    <row r="759" spans="1:6" x14ac:dyDescent="0.25">
      <c r="A759" s="117">
        <v>754</v>
      </c>
      <c r="B759" s="67"/>
      <c r="C759" s="117"/>
      <c r="D759" s="77"/>
      <c r="E759" s="77"/>
      <c r="F759" s="77"/>
    </row>
    <row r="760" spans="1:6" x14ac:dyDescent="0.25">
      <c r="A760" s="117">
        <v>755</v>
      </c>
      <c r="B760" s="67"/>
      <c r="C760" s="117"/>
      <c r="D760" s="77"/>
      <c r="E760" s="77"/>
      <c r="F760" s="77"/>
    </row>
    <row r="761" spans="1:6" x14ac:dyDescent="0.25">
      <c r="A761" s="117">
        <v>756</v>
      </c>
      <c r="B761" s="67"/>
      <c r="C761" s="117"/>
      <c r="D761" s="77"/>
      <c r="E761" s="77"/>
      <c r="F761" s="77"/>
    </row>
    <row r="762" spans="1:6" x14ac:dyDescent="0.25">
      <c r="A762" s="117">
        <v>757</v>
      </c>
      <c r="B762" s="67"/>
      <c r="C762" s="117"/>
      <c r="D762" s="77"/>
      <c r="E762" s="77"/>
      <c r="F762" s="77"/>
    </row>
    <row r="763" spans="1:6" x14ac:dyDescent="0.25">
      <c r="A763" s="117">
        <v>758</v>
      </c>
      <c r="B763" s="67"/>
      <c r="C763" s="117"/>
      <c r="D763" s="77"/>
      <c r="E763" s="77"/>
      <c r="F763" s="77"/>
    </row>
    <row r="764" spans="1:6" x14ac:dyDescent="0.25">
      <c r="A764" s="117">
        <v>759</v>
      </c>
      <c r="B764" s="67"/>
      <c r="C764" s="117"/>
      <c r="D764" s="77"/>
      <c r="E764" s="77"/>
      <c r="F764" s="77"/>
    </row>
    <row r="765" spans="1:6" x14ac:dyDescent="0.25">
      <c r="A765" s="117">
        <v>760</v>
      </c>
      <c r="B765" s="67"/>
      <c r="C765" s="117"/>
      <c r="D765" s="77"/>
      <c r="E765" s="77"/>
      <c r="F765" s="77"/>
    </row>
    <row r="766" spans="1:6" x14ac:dyDescent="0.25">
      <c r="A766" s="117">
        <v>761</v>
      </c>
      <c r="B766" s="67"/>
      <c r="C766" s="117"/>
      <c r="D766" s="77"/>
      <c r="E766" s="77"/>
      <c r="F766" s="77"/>
    </row>
    <row r="767" spans="1:6" x14ac:dyDescent="0.25">
      <c r="A767" s="117">
        <v>762</v>
      </c>
      <c r="B767" s="67"/>
      <c r="C767" s="117"/>
      <c r="D767" s="77"/>
      <c r="E767" s="77"/>
      <c r="F767" s="77"/>
    </row>
    <row r="768" spans="1:6" x14ac:dyDescent="0.25">
      <c r="A768" s="117">
        <v>763</v>
      </c>
      <c r="B768" s="67"/>
      <c r="C768" s="117"/>
      <c r="D768" s="77"/>
      <c r="E768" s="77"/>
      <c r="F768" s="77"/>
    </row>
    <row r="769" spans="1:6" x14ac:dyDescent="0.25">
      <c r="A769" s="117">
        <v>764</v>
      </c>
      <c r="B769" s="67"/>
      <c r="C769" s="117"/>
      <c r="D769" s="77"/>
      <c r="E769" s="77"/>
      <c r="F769" s="77"/>
    </row>
    <row r="770" spans="1:6" x14ac:dyDescent="0.25">
      <c r="A770" s="117">
        <v>765</v>
      </c>
      <c r="B770" s="67"/>
      <c r="C770" s="117"/>
      <c r="D770" s="77"/>
      <c r="E770" s="77"/>
      <c r="F770" s="77"/>
    </row>
    <row r="771" spans="1:6" x14ac:dyDescent="0.25">
      <c r="A771" s="117">
        <v>766</v>
      </c>
      <c r="B771" s="67"/>
      <c r="C771" s="117"/>
      <c r="D771" s="77"/>
      <c r="E771" s="77"/>
      <c r="F771" s="77"/>
    </row>
    <row r="772" spans="1:6" x14ac:dyDescent="0.25">
      <c r="A772" s="117">
        <v>767</v>
      </c>
      <c r="B772" s="67"/>
      <c r="C772" s="117"/>
      <c r="D772" s="77"/>
      <c r="E772" s="77"/>
      <c r="F772" s="77"/>
    </row>
    <row r="773" spans="1:6" x14ac:dyDescent="0.25">
      <c r="A773" s="117">
        <v>768</v>
      </c>
      <c r="B773" s="67"/>
      <c r="C773" s="117"/>
      <c r="D773" s="77"/>
      <c r="E773" s="77"/>
      <c r="F773" s="77"/>
    </row>
    <row r="774" spans="1:6" x14ac:dyDescent="0.25">
      <c r="A774" s="117">
        <v>769</v>
      </c>
      <c r="B774" s="67"/>
      <c r="C774" s="117"/>
      <c r="D774" s="77"/>
      <c r="E774" s="77"/>
      <c r="F774" s="77"/>
    </row>
    <row r="775" spans="1:6" x14ac:dyDescent="0.25">
      <c r="A775" s="117">
        <v>770</v>
      </c>
      <c r="B775" s="67"/>
      <c r="C775" s="117"/>
      <c r="D775" s="77"/>
      <c r="E775" s="77"/>
      <c r="F775" s="77"/>
    </row>
    <row r="776" spans="1:6" x14ac:dyDescent="0.25">
      <c r="A776" s="117">
        <v>771</v>
      </c>
      <c r="B776" s="67"/>
      <c r="C776" s="117"/>
      <c r="D776" s="77"/>
      <c r="E776" s="77"/>
      <c r="F776" s="77"/>
    </row>
    <row r="777" spans="1:6" x14ac:dyDescent="0.25">
      <c r="A777" s="117">
        <v>772</v>
      </c>
      <c r="B777" s="67"/>
      <c r="C777" s="117"/>
      <c r="D777" s="77"/>
      <c r="E777" s="77"/>
      <c r="F777" s="77"/>
    </row>
    <row r="778" spans="1:6" x14ac:dyDescent="0.25">
      <c r="A778" s="117">
        <v>773</v>
      </c>
      <c r="B778" s="67"/>
      <c r="C778" s="117"/>
      <c r="D778" s="77"/>
      <c r="E778" s="77"/>
      <c r="F778" s="77"/>
    </row>
    <row r="779" spans="1:6" x14ac:dyDescent="0.25">
      <c r="A779" s="117">
        <v>774</v>
      </c>
      <c r="B779" s="67"/>
      <c r="C779" s="117"/>
      <c r="D779" s="77"/>
      <c r="E779" s="77"/>
      <c r="F779" s="77"/>
    </row>
    <row r="780" spans="1:6" x14ac:dyDescent="0.25">
      <c r="A780" s="117">
        <v>775</v>
      </c>
      <c r="B780" s="67"/>
      <c r="C780" s="117"/>
      <c r="D780" s="77"/>
      <c r="E780" s="77"/>
      <c r="F780" s="77"/>
    </row>
    <row r="781" spans="1:6" x14ac:dyDescent="0.25">
      <c r="A781" s="117">
        <v>776</v>
      </c>
      <c r="B781" s="67"/>
      <c r="C781" s="117"/>
      <c r="D781" s="77"/>
      <c r="E781" s="77"/>
      <c r="F781" s="77"/>
    </row>
    <row r="782" spans="1:6" x14ac:dyDescent="0.25">
      <c r="A782" s="117">
        <v>777</v>
      </c>
      <c r="B782" s="67"/>
      <c r="C782" s="117"/>
      <c r="D782" s="77"/>
      <c r="E782" s="77"/>
      <c r="F782" s="77"/>
    </row>
    <row r="783" spans="1:6" x14ac:dyDescent="0.25">
      <c r="A783" s="117">
        <v>778</v>
      </c>
      <c r="B783" s="67"/>
      <c r="C783" s="117"/>
      <c r="D783" s="77"/>
      <c r="E783" s="77"/>
      <c r="F783" s="77"/>
    </row>
    <row r="784" spans="1:6" x14ac:dyDescent="0.25">
      <c r="A784" s="117">
        <v>779</v>
      </c>
      <c r="B784" s="67"/>
      <c r="C784" s="117"/>
      <c r="D784" s="77"/>
      <c r="E784" s="77"/>
      <c r="F784" s="77"/>
    </row>
    <row r="785" spans="1:6" x14ac:dyDescent="0.25">
      <c r="A785" s="117">
        <v>780</v>
      </c>
      <c r="B785" s="67"/>
      <c r="C785" s="117"/>
      <c r="D785" s="77"/>
      <c r="E785" s="77"/>
      <c r="F785" s="77"/>
    </row>
    <row r="786" spans="1:6" x14ac:dyDescent="0.25">
      <c r="A786" s="117">
        <v>781</v>
      </c>
      <c r="B786" s="67"/>
      <c r="C786" s="117"/>
      <c r="D786" s="77"/>
      <c r="E786" s="77"/>
      <c r="F786" s="77"/>
    </row>
    <row r="787" spans="1:6" x14ac:dyDescent="0.25">
      <c r="A787" s="117">
        <v>782</v>
      </c>
      <c r="B787" s="67"/>
      <c r="C787" s="117"/>
      <c r="D787" s="77"/>
      <c r="E787" s="77"/>
      <c r="F787" s="77"/>
    </row>
    <row r="788" spans="1:6" x14ac:dyDescent="0.25">
      <c r="A788" s="117">
        <v>783</v>
      </c>
      <c r="B788" s="67"/>
      <c r="C788" s="117"/>
      <c r="D788" s="77"/>
      <c r="E788" s="77"/>
      <c r="F788" s="77"/>
    </row>
    <row r="789" spans="1:6" x14ac:dyDescent="0.25">
      <c r="A789" s="117">
        <v>784</v>
      </c>
      <c r="B789" s="67"/>
      <c r="C789" s="117"/>
      <c r="D789" s="77"/>
      <c r="E789" s="77"/>
      <c r="F789" s="77"/>
    </row>
    <row r="790" spans="1:6" x14ac:dyDescent="0.25">
      <c r="A790" s="117">
        <v>785</v>
      </c>
      <c r="B790" s="67"/>
      <c r="C790" s="117"/>
      <c r="D790" s="77"/>
      <c r="E790" s="77"/>
      <c r="F790" s="77"/>
    </row>
    <row r="791" spans="1:6" x14ac:dyDescent="0.25">
      <c r="A791" s="117">
        <v>786</v>
      </c>
      <c r="B791" s="67"/>
      <c r="C791" s="117"/>
      <c r="D791" s="77"/>
      <c r="E791" s="77"/>
      <c r="F791" s="77"/>
    </row>
    <row r="792" spans="1:6" x14ac:dyDescent="0.25">
      <c r="A792" s="117">
        <v>787</v>
      </c>
      <c r="B792" s="67"/>
      <c r="C792" s="117"/>
      <c r="D792" s="77"/>
      <c r="E792" s="77"/>
      <c r="F792" s="77"/>
    </row>
    <row r="793" spans="1:6" x14ac:dyDescent="0.25">
      <c r="A793" s="117">
        <v>788</v>
      </c>
      <c r="B793" s="67"/>
      <c r="C793" s="117"/>
      <c r="D793" s="77"/>
      <c r="E793" s="77"/>
      <c r="F793" s="77"/>
    </row>
    <row r="794" spans="1:6" x14ac:dyDescent="0.25">
      <c r="A794" s="117">
        <v>789</v>
      </c>
      <c r="B794" s="67"/>
      <c r="C794" s="117"/>
      <c r="D794" s="77"/>
      <c r="E794" s="77"/>
      <c r="F794" s="77"/>
    </row>
    <row r="795" spans="1:6" x14ac:dyDescent="0.25">
      <c r="A795" s="117">
        <v>790</v>
      </c>
      <c r="B795" s="67"/>
      <c r="C795" s="117"/>
      <c r="D795" s="77"/>
      <c r="E795" s="77"/>
      <c r="F795" s="77"/>
    </row>
    <row r="796" spans="1:6" x14ac:dyDescent="0.25">
      <c r="A796" s="117">
        <v>791</v>
      </c>
      <c r="B796" s="67"/>
      <c r="C796" s="117"/>
      <c r="D796" s="77"/>
      <c r="E796" s="77"/>
      <c r="F796" s="77"/>
    </row>
    <row r="797" spans="1:6" x14ac:dyDescent="0.25">
      <c r="A797" s="117">
        <v>792</v>
      </c>
      <c r="B797" s="67"/>
      <c r="C797" s="117"/>
      <c r="D797" s="77"/>
      <c r="E797" s="77"/>
      <c r="F797" s="77"/>
    </row>
    <row r="798" spans="1:6" x14ac:dyDescent="0.25">
      <c r="A798" s="117">
        <v>793</v>
      </c>
      <c r="B798" s="67"/>
      <c r="C798" s="117"/>
      <c r="D798" s="77"/>
      <c r="E798" s="77"/>
      <c r="F798" s="77"/>
    </row>
    <row r="799" spans="1:6" x14ac:dyDescent="0.25">
      <c r="A799" s="117">
        <v>794</v>
      </c>
      <c r="B799" s="67"/>
      <c r="C799" s="117"/>
      <c r="D799" s="77"/>
      <c r="E799" s="77"/>
      <c r="F799" s="77"/>
    </row>
    <row r="800" spans="1:6" x14ac:dyDescent="0.25">
      <c r="A800" s="117">
        <v>795</v>
      </c>
      <c r="B800" s="67"/>
      <c r="C800" s="117"/>
      <c r="D800" s="77"/>
      <c r="E800" s="77"/>
      <c r="F800" s="77"/>
    </row>
    <row r="801" spans="1:6" x14ac:dyDescent="0.25">
      <c r="A801" s="117">
        <v>796</v>
      </c>
      <c r="B801" s="67"/>
      <c r="C801" s="117"/>
      <c r="D801" s="77"/>
      <c r="E801" s="77"/>
      <c r="F801" s="77"/>
    </row>
    <row r="802" spans="1:6" x14ac:dyDescent="0.25">
      <c r="A802" s="117">
        <v>797</v>
      </c>
      <c r="B802" s="67"/>
      <c r="C802" s="117"/>
      <c r="D802" s="77"/>
      <c r="E802" s="77"/>
      <c r="F802" s="77"/>
    </row>
    <row r="803" spans="1:6" x14ac:dyDescent="0.25">
      <c r="A803" s="117">
        <v>798</v>
      </c>
      <c r="B803" s="67"/>
      <c r="C803" s="117"/>
      <c r="D803" s="77"/>
      <c r="E803" s="77"/>
      <c r="F803" s="77"/>
    </row>
    <row r="804" spans="1:6" x14ac:dyDescent="0.25">
      <c r="A804" s="117">
        <v>799</v>
      </c>
      <c r="B804" s="67"/>
      <c r="C804" s="117"/>
      <c r="D804" s="77"/>
      <c r="E804" s="77"/>
      <c r="F804" s="77"/>
    </row>
    <row r="805" spans="1:6" x14ac:dyDescent="0.25">
      <c r="A805" s="117">
        <v>800</v>
      </c>
      <c r="B805" s="67"/>
      <c r="C805" s="117"/>
      <c r="D805" s="77"/>
      <c r="E805" s="77"/>
      <c r="F805" s="77"/>
    </row>
    <row r="806" spans="1:6" x14ac:dyDescent="0.25">
      <c r="A806" s="117">
        <v>801</v>
      </c>
      <c r="B806" s="67"/>
      <c r="C806" s="117"/>
      <c r="D806" s="77"/>
      <c r="E806" s="77"/>
      <c r="F806" s="77"/>
    </row>
    <row r="807" spans="1:6" x14ac:dyDescent="0.25">
      <c r="A807" s="117">
        <v>802</v>
      </c>
      <c r="B807" s="67"/>
      <c r="C807" s="117"/>
      <c r="D807" s="77"/>
      <c r="E807" s="77"/>
      <c r="F807" s="77"/>
    </row>
    <row r="808" spans="1:6" x14ac:dyDescent="0.25">
      <c r="A808" s="117">
        <v>803</v>
      </c>
      <c r="B808" s="67"/>
      <c r="C808" s="117"/>
      <c r="D808" s="77"/>
      <c r="E808" s="77"/>
      <c r="F808" s="77"/>
    </row>
    <row r="809" spans="1:6" x14ac:dyDescent="0.25">
      <c r="A809" s="117">
        <v>804</v>
      </c>
      <c r="B809" s="67"/>
      <c r="C809" s="117"/>
      <c r="D809" s="77"/>
      <c r="E809" s="77"/>
      <c r="F809" s="77"/>
    </row>
    <row r="810" spans="1:6" x14ac:dyDescent="0.25">
      <c r="A810" s="117">
        <v>805</v>
      </c>
      <c r="B810" s="67"/>
      <c r="C810" s="117"/>
      <c r="D810" s="77"/>
      <c r="E810" s="77"/>
      <c r="F810" s="77"/>
    </row>
    <row r="811" spans="1:6" x14ac:dyDescent="0.25">
      <c r="A811" s="117">
        <v>806</v>
      </c>
      <c r="B811" s="67"/>
      <c r="C811" s="117"/>
      <c r="D811" s="77"/>
      <c r="E811" s="77"/>
      <c r="F811" s="77"/>
    </row>
    <row r="812" spans="1:6" x14ac:dyDescent="0.25">
      <c r="A812" s="117">
        <v>807</v>
      </c>
      <c r="B812" s="67"/>
      <c r="C812" s="117"/>
      <c r="D812" s="77"/>
      <c r="E812" s="77"/>
      <c r="F812" s="77"/>
    </row>
    <row r="813" spans="1:6" x14ac:dyDescent="0.25">
      <c r="A813" s="117">
        <v>808</v>
      </c>
      <c r="B813" s="67"/>
      <c r="C813" s="117"/>
      <c r="D813" s="77"/>
      <c r="E813" s="77"/>
      <c r="F813" s="77"/>
    </row>
    <row r="814" spans="1:6" x14ac:dyDescent="0.25">
      <c r="A814" s="117">
        <v>809</v>
      </c>
      <c r="B814" s="67"/>
      <c r="C814" s="117"/>
      <c r="D814" s="77"/>
      <c r="E814" s="77"/>
      <c r="F814" s="77"/>
    </row>
    <row r="815" spans="1:6" x14ac:dyDescent="0.25">
      <c r="A815" s="117">
        <v>810</v>
      </c>
      <c r="B815" s="67"/>
      <c r="C815" s="117"/>
      <c r="D815" s="77"/>
      <c r="E815" s="77"/>
      <c r="F815" s="77"/>
    </row>
    <row r="816" spans="1:6" x14ac:dyDescent="0.25">
      <c r="A816" s="117">
        <v>811</v>
      </c>
      <c r="B816" s="67"/>
      <c r="C816" s="117"/>
      <c r="D816" s="77"/>
      <c r="E816" s="77"/>
      <c r="F816" s="77"/>
    </row>
    <row r="817" spans="1:6" x14ac:dyDescent="0.25">
      <c r="A817" s="117">
        <v>812</v>
      </c>
      <c r="B817" s="67"/>
      <c r="C817" s="117"/>
      <c r="D817" s="77"/>
      <c r="E817" s="77"/>
      <c r="F817" s="77"/>
    </row>
    <row r="818" spans="1:6" x14ac:dyDescent="0.25">
      <c r="A818" s="117">
        <v>813</v>
      </c>
      <c r="B818" s="67"/>
      <c r="C818" s="117"/>
      <c r="D818" s="77"/>
      <c r="E818" s="77"/>
      <c r="F818" s="77"/>
    </row>
    <row r="819" spans="1:6" x14ac:dyDescent="0.25">
      <c r="A819" s="117">
        <v>814</v>
      </c>
      <c r="B819" s="67"/>
      <c r="C819" s="117"/>
      <c r="D819" s="77"/>
      <c r="E819" s="77"/>
      <c r="F819" s="77"/>
    </row>
    <row r="820" spans="1:6" x14ac:dyDescent="0.25">
      <c r="A820" s="117">
        <v>815</v>
      </c>
      <c r="B820" s="67"/>
      <c r="C820" s="117"/>
      <c r="D820" s="77"/>
      <c r="E820" s="77"/>
      <c r="F820" s="77"/>
    </row>
    <row r="821" spans="1:6" x14ac:dyDescent="0.25">
      <c r="A821" s="117">
        <v>816</v>
      </c>
      <c r="B821" s="67"/>
      <c r="C821" s="117"/>
      <c r="D821" s="77"/>
      <c r="E821" s="77"/>
      <c r="F821" s="77"/>
    </row>
    <row r="822" spans="1:6" x14ac:dyDescent="0.25">
      <c r="A822" s="117">
        <v>817</v>
      </c>
      <c r="B822" s="67"/>
      <c r="C822" s="117"/>
      <c r="D822" s="77"/>
      <c r="E822" s="77"/>
      <c r="F822" s="77"/>
    </row>
    <row r="823" spans="1:6" x14ac:dyDescent="0.25">
      <c r="A823" s="117">
        <v>818</v>
      </c>
      <c r="B823" s="67"/>
      <c r="C823" s="117"/>
      <c r="D823" s="77"/>
      <c r="E823" s="77"/>
      <c r="F823" s="77"/>
    </row>
    <row r="824" spans="1:6" x14ac:dyDescent="0.25">
      <c r="A824" s="117">
        <v>819</v>
      </c>
      <c r="B824" s="67"/>
      <c r="C824" s="117"/>
      <c r="D824" s="77"/>
      <c r="E824" s="77"/>
      <c r="F824" s="77"/>
    </row>
    <row r="825" spans="1:6" x14ac:dyDescent="0.25">
      <c r="A825" s="117">
        <v>820</v>
      </c>
      <c r="B825" s="67"/>
      <c r="C825" s="117"/>
      <c r="D825" s="77"/>
      <c r="E825" s="77"/>
      <c r="F825" s="77"/>
    </row>
    <row r="826" spans="1:6" x14ac:dyDescent="0.25">
      <c r="A826" s="117">
        <v>821</v>
      </c>
      <c r="B826" s="67"/>
      <c r="C826" s="117"/>
      <c r="D826" s="77"/>
      <c r="E826" s="77"/>
      <c r="F826" s="77"/>
    </row>
    <row r="827" spans="1:6" x14ac:dyDescent="0.25">
      <c r="A827" s="117">
        <v>822</v>
      </c>
      <c r="B827" s="67"/>
      <c r="C827" s="117"/>
      <c r="D827" s="77"/>
      <c r="E827" s="77"/>
      <c r="F827" s="77"/>
    </row>
    <row r="828" spans="1:6" x14ac:dyDescent="0.25">
      <c r="A828" s="117">
        <v>823</v>
      </c>
      <c r="B828" s="67"/>
      <c r="C828" s="117"/>
      <c r="D828" s="77"/>
      <c r="E828" s="77"/>
      <c r="F828" s="77"/>
    </row>
    <row r="829" spans="1:6" x14ac:dyDescent="0.25">
      <c r="A829" s="117">
        <v>824</v>
      </c>
      <c r="B829" s="67"/>
      <c r="C829" s="117"/>
      <c r="D829" s="77"/>
      <c r="E829" s="77"/>
      <c r="F829" s="77"/>
    </row>
    <row r="830" spans="1:6" x14ac:dyDescent="0.25">
      <c r="A830" s="117">
        <v>825</v>
      </c>
      <c r="B830" s="67"/>
      <c r="C830" s="117"/>
      <c r="D830" s="77"/>
      <c r="E830" s="77"/>
      <c r="F830" s="77"/>
    </row>
    <row r="831" spans="1:6" x14ac:dyDescent="0.25">
      <c r="A831" s="117">
        <v>826</v>
      </c>
      <c r="B831" s="67"/>
      <c r="C831" s="117"/>
      <c r="D831" s="77"/>
      <c r="E831" s="77"/>
      <c r="F831" s="77"/>
    </row>
    <row r="832" spans="1:6" x14ac:dyDescent="0.25">
      <c r="A832" s="117">
        <v>827</v>
      </c>
      <c r="B832" s="67"/>
      <c r="C832" s="117"/>
      <c r="D832" s="77"/>
      <c r="E832" s="77"/>
      <c r="F832" s="77"/>
    </row>
    <row r="833" spans="1:6" x14ac:dyDescent="0.25">
      <c r="A833" s="117">
        <v>828</v>
      </c>
      <c r="B833" s="67"/>
      <c r="C833" s="117"/>
      <c r="D833" s="77"/>
      <c r="E833" s="77"/>
      <c r="F833" s="77"/>
    </row>
    <row r="834" spans="1:6" x14ac:dyDescent="0.25">
      <c r="A834" s="117">
        <v>829</v>
      </c>
      <c r="B834" s="67"/>
      <c r="C834" s="117"/>
      <c r="D834" s="77"/>
      <c r="E834" s="77"/>
      <c r="F834" s="77"/>
    </row>
    <row r="835" spans="1:6" x14ac:dyDescent="0.25">
      <c r="A835" s="117">
        <v>830</v>
      </c>
      <c r="B835" s="67"/>
      <c r="C835" s="117"/>
      <c r="D835" s="77"/>
      <c r="E835" s="77"/>
      <c r="F835" s="77"/>
    </row>
    <row r="836" spans="1:6" x14ac:dyDescent="0.25">
      <c r="A836" s="117">
        <v>831</v>
      </c>
      <c r="B836" s="67"/>
      <c r="C836" s="117"/>
      <c r="D836" s="77"/>
      <c r="E836" s="77"/>
      <c r="F836" s="77"/>
    </row>
    <row r="837" spans="1:6" x14ac:dyDescent="0.25">
      <c r="A837" s="117">
        <v>832</v>
      </c>
      <c r="B837" s="67"/>
      <c r="C837" s="117"/>
      <c r="D837" s="77"/>
      <c r="E837" s="77"/>
      <c r="F837" s="77"/>
    </row>
    <row r="838" spans="1:6" x14ac:dyDescent="0.25">
      <c r="A838" s="117">
        <v>833</v>
      </c>
      <c r="B838" s="67"/>
      <c r="C838" s="117"/>
      <c r="D838" s="77"/>
      <c r="E838" s="77"/>
      <c r="F838" s="77"/>
    </row>
    <row r="839" spans="1:6" x14ac:dyDescent="0.25">
      <c r="A839" s="117">
        <v>834</v>
      </c>
      <c r="B839" s="67"/>
      <c r="C839" s="117"/>
      <c r="D839" s="77"/>
      <c r="E839" s="77"/>
      <c r="F839" s="77"/>
    </row>
    <row r="840" spans="1:6" x14ac:dyDescent="0.25">
      <c r="A840" s="117">
        <v>835</v>
      </c>
      <c r="B840" s="67"/>
      <c r="C840" s="117"/>
      <c r="D840" s="77"/>
      <c r="E840" s="77"/>
      <c r="F840" s="77"/>
    </row>
    <row r="841" spans="1:6" x14ac:dyDescent="0.25">
      <c r="A841" s="117">
        <v>836</v>
      </c>
      <c r="B841" s="67"/>
      <c r="C841" s="117"/>
      <c r="D841" s="77"/>
      <c r="E841" s="77"/>
      <c r="F841" s="77"/>
    </row>
    <row r="842" spans="1:6" x14ac:dyDescent="0.25">
      <c r="A842" s="117">
        <v>837</v>
      </c>
      <c r="B842" s="67"/>
      <c r="C842" s="117"/>
      <c r="D842" s="77"/>
      <c r="E842" s="77"/>
      <c r="F842" s="77"/>
    </row>
    <row r="843" spans="1:6" x14ac:dyDescent="0.25">
      <c r="A843" s="117">
        <v>838</v>
      </c>
      <c r="B843" s="67"/>
      <c r="C843" s="117"/>
      <c r="D843" s="77"/>
      <c r="E843" s="77"/>
      <c r="F843" s="77"/>
    </row>
    <row r="844" spans="1:6" x14ac:dyDescent="0.25">
      <c r="A844" s="117">
        <v>839</v>
      </c>
      <c r="B844" s="67"/>
      <c r="C844" s="117"/>
      <c r="D844" s="77"/>
      <c r="E844" s="77"/>
      <c r="F844" s="77"/>
    </row>
    <row r="845" spans="1:6" x14ac:dyDescent="0.25">
      <c r="A845" s="117">
        <v>840</v>
      </c>
      <c r="B845" s="67"/>
      <c r="C845" s="117"/>
      <c r="D845" s="77"/>
      <c r="E845" s="77"/>
      <c r="F845" s="77"/>
    </row>
    <row r="846" spans="1:6" x14ac:dyDescent="0.25">
      <c r="A846" s="117">
        <v>841</v>
      </c>
      <c r="B846" s="67"/>
      <c r="C846" s="117"/>
      <c r="D846" s="77"/>
      <c r="E846" s="77"/>
      <c r="F846" s="77"/>
    </row>
    <row r="847" spans="1:6" x14ac:dyDescent="0.25">
      <c r="A847" s="117">
        <v>842</v>
      </c>
      <c r="B847" s="67"/>
      <c r="C847" s="117"/>
      <c r="D847" s="77"/>
      <c r="E847" s="77"/>
      <c r="F847" s="77"/>
    </row>
    <row r="848" spans="1:6" x14ac:dyDescent="0.25">
      <c r="A848" s="117">
        <v>843</v>
      </c>
      <c r="B848" s="67"/>
      <c r="C848" s="117"/>
      <c r="D848" s="77"/>
      <c r="E848" s="77"/>
      <c r="F848" s="77"/>
    </row>
    <row r="849" spans="1:6" x14ac:dyDescent="0.25">
      <c r="A849" s="117">
        <v>844</v>
      </c>
      <c r="B849" s="67"/>
      <c r="C849" s="117"/>
      <c r="D849" s="77"/>
      <c r="E849" s="77"/>
      <c r="F849" s="77"/>
    </row>
    <row r="850" spans="1:6" x14ac:dyDescent="0.25">
      <c r="A850" s="117">
        <v>845</v>
      </c>
      <c r="B850" s="67"/>
      <c r="C850" s="117"/>
      <c r="D850" s="77"/>
      <c r="E850" s="77"/>
      <c r="F850" s="77"/>
    </row>
    <row r="851" spans="1:6" x14ac:dyDescent="0.25">
      <c r="A851" s="117">
        <v>846</v>
      </c>
      <c r="B851" s="67"/>
      <c r="C851" s="117"/>
      <c r="D851" s="77"/>
      <c r="E851" s="77"/>
      <c r="F851" s="77"/>
    </row>
    <row r="852" spans="1:6" x14ac:dyDescent="0.25">
      <c r="A852" s="117">
        <v>847</v>
      </c>
      <c r="B852" s="67"/>
      <c r="C852" s="117"/>
      <c r="D852" s="77"/>
      <c r="E852" s="77"/>
      <c r="F852" s="77"/>
    </row>
    <row r="853" spans="1:6" x14ac:dyDescent="0.25">
      <c r="A853" s="117">
        <v>848</v>
      </c>
      <c r="B853" s="67"/>
      <c r="C853" s="117"/>
      <c r="D853" s="77"/>
      <c r="E853" s="77"/>
      <c r="F853" s="77"/>
    </row>
    <row r="854" spans="1:6" x14ac:dyDescent="0.25">
      <c r="A854" s="117">
        <v>849</v>
      </c>
      <c r="B854" s="67"/>
      <c r="C854" s="117"/>
      <c r="D854" s="77"/>
      <c r="E854" s="77"/>
      <c r="F854" s="77"/>
    </row>
    <row r="855" spans="1:6" x14ac:dyDescent="0.25">
      <c r="A855" s="117">
        <v>850</v>
      </c>
      <c r="B855" s="67"/>
      <c r="C855" s="117"/>
      <c r="D855" s="77"/>
      <c r="E855" s="77"/>
      <c r="F855" s="77"/>
    </row>
    <row r="856" spans="1:6" x14ac:dyDescent="0.25">
      <c r="A856" s="117">
        <v>851</v>
      </c>
      <c r="B856" s="67"/>
      <c r="C856" s="117"/>
      <c r="D856" s="77"/>
      <c r="E856" s="77"/>
      <c r="F856" s="77"/>
    </row>
    <row r="857" spans="1:6" x14ac:dyDescent="0.25">
      <c r="A857" s="117">
        <v>852</v>
      </c>
      <c r="B857" s="67"/>
      <c r="C857" s="117"/>
      <c r="D857" s="77"/>
      <c r="E857" s="77"/>
      <c r="F857" s="77"/>
    </row>
    <row r="858" spans="1:6" x14ac:dyDescent="0.25">
      <c r="A858" s="117">
        <v>853</v>
      </c>
      <c r="B858" s="67"/>
      <c r="C858" s="117"/>
      <c r="D858" s="77"/>
      <c r="E858" s="77"/>
      <c r="F858" s="77"/>
    </row>
    <row r="859" spans="1:6" x14ac:dyDescent="0.25">
      <c r="A859" s="117">
        <v>854</v>
      </c>
      <c r="B859" s="67"/>
      <c r="C859" s="117"/>
      <c r="D859" s="77"/>
      <c r="E859" s="77"/>
      <c r="F859" s="77"/>
    </row>
    <row r="860" spans="1:6" x14ac:dyDescent="0.25">
      <c r="A860" s="117">
        <v>855</v>
      </c>
      <c r="B860" s="67"/>
      <c r="C860" s="117"/>
      <c r="D860" s="77"/>
      <c r="E860" s="77"/>
      <c r="F860" s="77"/>
    </row>
    <row r="861" spans="1:6" x14ac:dyDescent="0.25">
      <c r="A861" s="117">
        <v>856</v>
      </c>
      <c r="B861" s="67"/>
      <c r="C861" s="117"/>
      <c r="D861" s="77"/>
      <c r="E861" s="77"/>
      <c r="F861" s="77"/>
    </row>
    <row r="862" spans="1:6" x14ac:dyDescent="0.25">
      <c r="A862" s="117">
        <v>857</v>
      </c>
      <c r="B862" s="67"/>
      <c r="C862" s="117"/>
      <c r="D862" s="77"/>
      <c r="E862" s="77"/>
      <c r="F862" s="77"/>
    </row>
    <row r="863" spans="1:6" x14ac:dyDescent="0.25">
      <c r="A863" s="117">
        <v>858</v>
      </c>
      <c r="B863" s="67"/>
      <c r="C863" s="117"/>
      <c r="D863" s="77"/>
      <c r="E863" s="77"/>
      <c r="F863" s="77"/>
    </row>
    <row r="864" spans="1:6" x14ac:dyDescent="0.25">
      <c r="A864" s="117">
        <v>859</v>
      </c>
      <c r="B864" s="67"/>
      <c r="C864" s="117"/>
      <c r="D864" s="77"/>
      <c r="E864" s="77"/>
      <c r="F864" s="77"/>
    </row>
    <row r="865" spans="1:6" x14ac:dyDescent="0.25">
      <c r="A865" s="117">
        <v>860</v>
      </c>
      <c r="B865" s="67"/>
      <c r="C865" s="117"/>
      <c r="D865" s="77"/>
      <c r="E865" s="77"/>
      <c r="F865" s="77"/>
    </row>
    <row r="866" spans="1:6" x14ac:dyDescent="0.25">
      <c r="A866" s="117">
        <v>861</v>
      </c>
      <c r="B866" s="67"/>
      <c r="C866" s="117"/>
      <c r="D866" s="77"/>
      <c r="E866" s="77"/>
      <c r="F866" s="77"/>
    </row>
    <row r="867" spans="1:6" x14ac:dyDescent="0.25">
      <c r="A867" s="117">
        <v>862</v>
      </c>
      <c r="B867" s="67"/>
      <c r="C867" s="117"/>
      <c r="D867" s="77"/>
      <c r="E867" s="77"/>
      <c r="F867" s="77"/>
    </row>
    <row r="868" spans="1:6" x14ac:dyDescent="0.25">
      <c r="A868" s="117">
        <v>863</v>
      </c>
      <c r="B868" s="67"/>
      <c r="C868" s="117"/>
      <c r="D868" s="77"/>
      <c r="E868" s="77"/>
      <c r="F868" s="77"/>
    </row>
    <row r="869" spans="1:6" x14ac:dyDescent="0.25">
      <c r="A869" s="117">
        <v>864</v>
      </c>
      <c r="B869" s="67"/>
      <c r="C869" s="117"/>
      <c r="D869" s="77"/>
      <c r="E869" s="77"/>
      <c r="F869" s="77"/>
    </row>
    <row r="870" spans="1:6" x14ac:dyDescent="0.25">
      <c r="A870" s="117">
        <v>865</v>
      </c>
      <c r="B870" s="67"/>
      <c r="C870" s="117"/>
      <c r="D870" s="77"/>
      <c r="E870" s="77"/>
      <c r="F870" s="77"/>
    </row>
    <row r="871" spans="1:6" x14ac:dyDescent="0.25">
      <c r="A871" s="117">
        <v>866</v>
      </c>
      <c r="B871" s="67"/>
      <c r="C871" s="117"/>
      <c r="D871" s="77"/>
      <c r="E871" s="77"/>
      <c r="F871" s="77"/>
    </row>
    <row r="872" spans="1:6" x14ac:dyDescent="0.25">
      <c r="A872" s="117">
        <v>867</v>
      </c>
      <c r="B872" s="67"/>
      <c r="C872" s="117"/>
      <c r="D872" s="77"/>
      <c r="E872" s="77"/>
      <c r="F872" s="77"/>
    </row>
    <row r="873" spans="1:6" x14ac:dyDescent="0.25">
      <c r="A873" s="117">
        <v>868</v>
      </c>
      <c r="B873" s="67"/>
      <c r="C873" s="117"/>
      <c r="D873" s="77"/>
      <c r="E873" s="77"/>
      <c r="F873" s="77"/>
    </row>
    <row r="874" spans="1:6" x14ac:dyDescent="0.25">
      <c r="A874" s="117">
        <v>869</v>
      </c>
      <c r="B874" s="67"/>
      <c r="C874" s="117"/>
      <c r="D874" s="77"/>
      <c r="E874" s="77"/>
      <c r="F874" s="77"/>
    </row>
    <row r="875" spans="1:6" x14ac:dyDescent="0.25">
      <c r="A875" s="117">
        <v>870</v>
      </c>
      <c r="B875" s="67"/>
      <c r="C875" s="117"/>
      <c r="D875" s="77"/>
      <c r="E875" s="77"/>
      <c r="F875" s="77"/>
    </row>
    <row r="876" spans="1:6" x14ac:dyDescent="0.25">
      <c r="A876" s="117">
        <v>871</v>
      </c>
      <c r="B876" s="67"/>
      <c r="C876" s="117"/>
      <c r="D876" s="77"/>
      <c r="E876" s="77"/>
      <c r="F876" s="77"/>
    </row>
    <row r="877" spans="1:6" x14ac:dyDescent="0.25">
      <c r="A877" s="117">
        <v>872</v>
      </c>
      <c r="B877" s="67"/>
      <c r="C877" s="117"/>
      <c r="D877" s="77"/>
      <c r="E877" s="77"/>
      <c r="F877" s="77"/>
    </row>
    <row r="878" spans="1:6" x14ac:dyDescent="0.25">
      <c r="A878" s="117">
        <v>873</v>
      </c>
      <c r="B878" s="67"/>
      <c r="C878" s="117"/>
      <c r="D878" s="77"/>
      <c r="E878" s="77"/>
      <c r="F878" s="77"/>
    </row>
    <row r="879" spans="1:6" x14ac:dyDescent="0.25">
      <c r="A879" s="117">
        <v>874</v>
      </c>
      <c r="B879" s="67"/>
      <c r="C879" s="117"/>
      <c r="D879" s="77"/>
      <c r="E879" s="77"/>
      <c r="F879" s="77"/>
    </row>
    <row r="880" spans="1:6" x14ac:dyDescent="0.25">
      <c r="A880" s="117">
        <v>875</v>
      </c>
      <c r="B880" s="67"/>
      <c r="C880" s="117"/>
      <c r="D880" s="77"/>
      <c r="E880" s="77"/>
      <c r="F880" s="77"/>
    </row>
    <row r="881" spans="1:6" x14ac:dyDescent="0.25">
      <c r="A881" s="117">
        <v>876</v>
      </c>
      <c r="B881" s="67"/>
      <c r="C881" s="117"/>
      <c r="D881" s="77"/>
      <c r="E881" s="77"/>
      <c r="F881" s="77"/>
    </row>
    <row r="882" spans="1:6" x14ac:dyDescent="0.25">
      <c r="A882" s="117">
        <v>877</v>
      </c>
      <c r="B882" s="67"/>
      <c r="C882" s="117"/>
      <c r="D882" s="77"/>
      <c r="E882" s="77"/>
      <c r="F882" s="77"/>
    </row>
    <row r="883" spans="1:6" x14ac:dyDescent="0.25">
      <c r="A883" s="117">
        <v>878</v>
      </c>
      <c r="B883" s="67"/>
      <c r="C883" s="117"/>
      <c r="D883" s="77"/>
      <c r="E883" s="77"/>
      <c r="F883" s="77"/>
    </row>
    <row r="884" spans="1:6" x14ac:dyDescent="0.25">
      <c r="A884" s="117">
        <v>879</v>
      </c>
      <c r="B884" s="67"/>
      <c r="C884" s="117"/>
      <c r="D884" s="77"/>
      <c r="E884" s="77"/>
      <c r="F884" s="77"/>
    </row>
    <row r="885" spans="1:6" x14ac:dyDescent="0.25">
      <c r="A885" s="117">
        <v>880</v>
      </c>
      <c r="B885" s="67"/>
      <c r="C885" s="117"/>
      <c r="D885" s="77"/>
      <c r="E885" s="77"/>
      <c r="F885" s="77"/>
    </row>
    <row r="886" spans="1:6" x14ac:dyDescent="0.25">
      <c r="A886" s="117">
        <v>881</v>
      </c>
      <c r="B886" s="67"/>
      <c r="C886" s="117"/>
      <c r="D886" s="77"/>
      <c r="E886" s="77"/>
      <c r="F886" s="77"/>
    </row>
    <row r="887" spans="1:6" x14ac:dyDescent="0.25">
      <c r="A887" s="117">
        <v>882</v>
      </c>
      <c r="B887" s="67"/>
      <c r="C887" s="117"/>
      <c r="D887" s="77"/>
      <c r="E887" s="77"/>
      <c r="F887" s="77"/>
    </row>
    <row r="888" spans="1:6" x14ac:dyDescent="0.25">
      <c r="A888" s="117">
        <v>883</v>
      </c>
      <c r="B888" s="67"/>
      <c r="C888" s="117"/>
      <c r="D888" s="77"/>
      <c r="E888" s="77"/>
      <c r="F888" s="77"/>
    </row>
    <row r="889" spans="1:6" x14ac:dyDescent="0.25">
      <c r="A889" s="117">
        <v>884</v>
      </c>
      <c r="B889" s="67"/>
      <c r="C889" s="117"/>
      <c r="D889" s="77"/>
      <c r="E889" s="77"/>
      <c r="F889" s="77"/>
    </row>
    <row r="890" spans="1:6" x14ac:dyDescent="0.25">
      <c r="A890" s="117">
        <v>885</v>
      </c>
      <c r="B890" s="67"/>
      <c r="C890" s="117"/>
      <c r="D890" s="77"/>
      <c r="E890" s="77"/>
      <c r="F890" s="77"/>
    </row>
    <row r="891" spans="1:6" x14ac:dyDescent="0.25">
      <c r="A891" s="117">
        <v>886</v>
      </c>
      <c r="B891" s="67"/>
      <c r="C891" s="117"/>
      <c r="D891" s="77"/>
      <c r="E891" s="77"/>
      <c r="F891" s="77"/>
    </row>
    <row r="892" spans="1:6" x14ac:dyDescent="0.25">
      <c r="A892" s="117">
        <v>887</v>
      </c>
      <c r="B892" s="67"/>
      <c r="C892" s="117"/>
      <c r="D892" s="77"/>
      <c r="E892" s="77"/>
      <c r="F892" s="77"/>
    </row>
    <row r="893" spans="1:6" x14ac:dyDescent="0.25">
      <c r="A893" s="117">
        <v>888</v>
      </c>
      <c r="B893" s="67"/>
      <c r="C893" s="117"/>
      <c r="D893" s="77"/>
      <c r="E893" s="77"/>
      <c r="F893" s="77"/>
    </row>
    <row r="894" spans="1:6" x14ac:dyDescent="0.25">
      <c r="A894" s="117">
        <v>889</v>
      </c>
      <c r="B894" s="67"/>
      <c r="C894" s="117"/>
      <c r="D894" s="77"/>
      <c r="E894" s="77"/>
      <c r="F894" s="77"/>
    </row>
    <row r="895" spans="1:6" x14ac:dyDescent="0.25">
      <c r="A895" s="117">
        <v>890</v>
      </c>
      <c r="B895" s="67"/>
      <c r="C895" s="117"/>
      <c r="D895" s="77"/>
      <c r="E895" s="77"/>
      <c r="F895" s="77"/>
    </row>
    <row r="896" spans="1:6" x14ac:dyDescent="0.25">
      <c r="A896" s="117">
        <v>891</v>
      </c>
      <c r="B896" s="67"/>
      <c r="C896" s="117"/>
      <c r="D896" s="77"/>
      <c r="E896" s="77"/>
      <c r="F896" s="77"/>
    </row>
    <row r="897" spans="1:6" x14ac:dyDescent="0.25">
      <c r="A897" s="117">
        <v>892</v>
      </c>
      <c r="B897" s="67"/>
      <c r="C897" s="117"/>
      <c r="D897" s="77"/>
      <c r="E897" s="77"/>
      <c r="F897" s="77"/>
    </row>
    <row r="898" spans="1:6" x14ac:dyDescent="0.25">
      <c r="A898" s="117">
        <v>893</v>
      </c>
      <c r="B898" s="67"/>
      <c r="C898" s="117"/>
      <c r="D898" s="77"/>
      <c r="E898" s="77"/>
      <c r="F898" s="77"/>
    </row>
    <row r="899" spans="1:6" x14ac:dyDescent="0.25">
      <c r="A899" s="117">
        <v>894</v>
      </c>
      <c r="B899" s="67"/>
      <c r="C899" s="117"/>
      <c r="D899" s="77"/>
      <c r="E899" s="77"/>
      <c r="F899" s="77"/>
    </row>
    <row r="900" spans="1:6" x14ac:dyDescent="0.25">
      <c r="A900" s="117">
        <v>895</v>
      </c>
      <c r="B900" s="67"/>
      <c r="C900" s="117"/>
      <c r="D900" s="77"/>
      <c r="E900" s="77"/>
      <c r="F900" s="77"/>
    </row>
    <row r="901" spans="1:6" x14ac:dyDescent="0.25">
      <c r="A901" s="117">
        <v>896</v>
      </c>
      <c r="B901" s="67"/>
      <c r="C901" s="117"/>
      <c r="D901" s="77"/>
      <c r="E901" s="77"/>
      <c r="F901" s="77"/>
    </row>
    <row r="902" spans="1:6" x14ac:dyDescent="0.25">
      <c r="A902" s="117">
        <v>897</v>
      </c>
      <c r="B902" s="67"/>
      <c r="C902" s="117"/>
      <c r="D902" s="77"/>
      <c r="E902" s="77"/>
      <c r="F902" s="77"/>
    </row>
    <row r="903" spans="1:6" x14ac:dyDescent="0.25">
      <c r="A903" s="117">
        <v>898</v>
      </c>
      <c r="B903" s="67"/>
      <c r="C903" s="117"/>
      <c r="D903" s="77"/>
      <c r="E903" s="77"/>
      <c r="F903" s="77"/>
    </row>
    <row r="904" spans="1:6" x14ac:dyDescent="0.25">
      <c r="A904" s="117">
        <v>899</v>
      </c>
      <c r="B904" s="67"/>
      <c r="C904" s="117"/>
      <c r="D904" s="77"/>
      <c r="E904" s="77"/>
      <c r="F904" s="77"/>
    </row>
    <row r="905" spans="1:6" x14ac:dyDescent="0.25">
      <c r="A905" s="117">
        <v>900</v>
      </c>
      <c r="B905" s="67"/>
      <c r="C905" s="117"/>
      <c r="D905" s="77"/>
      <c r="E905" s="77"/>
      <c r="F905" s="77"/>
    </row>
    <row r="906" spans="1:6" x14ac:dyDescent="0.25">
      <c r="A906" s="117">
        <v>901</v>
      </c>
      <c r="B906" s="67"/>
      <c r="C906" s="117"/>
      <c r="D906" s="77"/>
      <c r="E906" s="77"/>
      <c r="F906" s="77"/>
    </row>
    <row r="907" spans="1:6" x14ac:dyDescent="0.25">
      <c r="A907" s="117">
        <v>902</v>
      </c>
      <c r="B907" s="67"/>
      <c r="C907" s="117"/>
      <c r="D907" s="77"/>
      <c r="E907" s="77"/>
      <c r="F907" s="77"/>
    </row>
    <row r="908" spans="1:6" x14ac:dyDescent="0.25">
      <c r="A908" s="117">
        <v>903</v>
      </c>
      <c r="B908" s="67"/>
      <c r="C908" s="117"/>
      <c r="D908" s="77"/>
      <c r="E908" s="77"/>
      <c r="F908" s="77"/>
    </row>
    <row r="909" spans="1:6" x14ac:dyDescent="0.25">
      <c r="A909" s="117">
        <v>904</v>
      </c>
      <c r="B909" s="67"/>
      <c r="C909" s="117"/>
      <c r="D909" s="77"/>
      <c r="E909" s="77"/>
      <c r="F909" s="77"/>
    </row>
    <row r="910" spans="1:6" x14ac:dyDescent="0.25">
      <c r="A910" s="117">
        <v>905</v>
      </c>
      <c r="B910" s="67"/>
      <c r="C910" s="117"/>
      <c r="D910" s="77"/>
      <c r="E910" s="77"/>
      <c r="F910" s="77"/>
    </row>
    <row r="911" spans="1:6" x14ac:dyDescent="0.25">
      <c r="A911" s="117">
        <v>906</v>
      </c>
      <c r="B911" s="67"/>
      <c r="C911" s="117"/>
      <c r="D911" s="77"/>
      <c r="E911" s="77"/>
      <c r="F911" s="77"/>
    </row>
    <row r="912" spans="1:6" x14ac:dyDescent="0.25">
      <c r="A912" s="117">
        <v>907</v>
      </c>
      <c r="B912" s="67"/>
      <c r="C912" s="117"/>
      <c r="D912" s="77"/>
      <c r="E912" s="77"/>
      <c r="F912" s="77"/>
    </row>
    <row r="913" spans="1:6" x14ac:dyDescent="0.25">
      <c r="A913" s="117">
        <v>908</v>
      </c>
      <c r="B913" s="67"/>
      <c r="C913" s="117"/>
      <c r="D913" s="77"/>
      <c r="E913" s="77"/>
      <c r="F913" s="77"/>
    </row>
    <row r="914" spans="1:6" x14ac:dyDescent="0.25">
      <c r="A914" s="117">
        <v>909</v>
      </c>
      <c r="B914" s="67"/>
      <c r="C914" s="117"/>
      <c r="D914" s="77"/>
      <c r="E914" s="77"/>
      <c r="F914" s="77"/>
    </row>
    <row r="915" spans="1:6" x14ac:dyDescent="0.25">
      <c r="A915" s="117">
        <v>910</v>
      </c>
      <c r="B915" s="67"/>
      <c r="C915" s="117"/>
      <c r="D915" s="77"/>
      <c r="E915" s="77"/>
      <c r="F915" s="77"/>
    </row>
    <row r="916" spans="1:6" x14ac:dyDescent="0.25">
      <c r="A916" s="117">
        <v>911</v>
      </c>
      <c r="B916" s="67"/>
      <c r="C916" s="117"/>
      <c r="D916" s="77"/>
      <c r="E916" s="77"/>
      <c r="F916" s="77"/>
    </row>
    <row r="917" spans="1:6" x14ac:dyDescent="0.25">
      <c r="A917" s="117">
        <v>912</v>
      </c>
      <c r="B917" s="67"/>
      <c r="C917" s="117"/>
      <c r="D917" s="77"/>
      <c r="E917" s="77"/>
      <c r="F917" s="77"/>
    </row>
    <row r="918" spans="1:6" x14ac:dyDescent="0.25">
      <c r="A918" s="117">
        <v>913</v>
      </c>
      <c r="B918" s="67"/>
      <c r="C918" s="117"/>
      <c r="D918" s="77"/>
      <c r="E918" s="77"/>
      <c r="F918" s="77"/>
    </row>
    <row r="919" spans="1:6" x14ac:dyDescent="0.25">
      <c r="A919" s="117">
        <v>914</v>
      </c>
      <c r="B919" s="67"/>
      <c r="C919" s="117"/>
      <c r="D919" s="77"/>
      <c r="E919" s="77"/>
      <c r="F919" s="77"/>
    </row>
    <row r="920" spans="1:6" x14ac:dyDescent="0.25">
      <c r="A920" s="117">
        <v>915</v>
      </c>
      <c r="B920" s="67"/>
      <c r="C920" s="117"/>
      <c r="D920" s="77"/>
      <c r="E920" s="77"/>
      <c r="F920" s="77"/>
    </row>
    <row r="921" spans="1:6" x14ac:dyDescent="0.25">
      <c r="A921" s="117">
        <v>916</v>
      </c>
      <c r="B921" s="67"/>
      <c r="C921" s="117"/>
      <c r="D921" s="77"/>
      <c r="E921" s="77"/>
      <c r="F921" s="77"/>
    </row>
    <row r="922" spans="1:6" x14ac:dyDescent="0.25">
      <c r="A922" s="117">
        <v>917</v>
      </c>
      <c r="B922" s="67"/>
      <c r="C922" s="117"/>
      <c r="D922" s="77"/>
      <c r="E922" s="77"/>
      <c r="F922" s="77"/>
    </row>
    <row r="923" spans="1:6" x14ac:dyDescent="0.25">
      <c r="A923" s="117">
        <v>918</v>
      </c>
      <c r="B923" s="67"/>
      <c r="C923" s="117"/>
      <c r="D923" s="77"/>
      <c r="E923" s="77"/>
      <c r="F923" s="77"/>
    </row>
    <row r="924" spans="1:6" x14ac:dyDescent="0.25">
      <c r="A924" s="117">
        <v>919</v>
      </c>
      <c r="B924" s="67"/>
      <c r="C924" s="117"/>
      <c r="D924" s="77"/>
      <c r="E924" s="77"/>
      <c r="F924" s="77"/>
    </row>
    <row r="925" spans="1:6" x14ac:dyDescent="0.25">
      <c r="A925" s="117">
        <v>920</v>
      </c>
      <c r="B925" s="67"/>
      <c r="C925" s="117"/>
      <c r="D925" s="77"/>
      <c r="E925" s="77"/>
      <c r="F925" s="77"/>
    </row>
    <row r="926" spans="1:6" x14ac:dyDescent="0.25">
      <c r="A926" s="117">
        <v>921</v>
      </c>
      <c r="B926" s="67"/>
      <c r="C926" s="117"/>
      <c r="D926" s="77"/>
      <c r="E926" s="77"/>
      <c r="F926" s="77"/>
    </row>
    <row r="927" spans="1:6" x14ac:dyDescent="0.25">
      <c r="A927" s="117">
        <v>922</v>
      </c>
      <c r="B927" s="67"/>
      <c r="C927" s="117"/>
      <c r="D927" s="77"/>
      <c r="E927" s="77"/>
      <c r="F927" s="77"/>
    </row>
    <row r="928" spans="1:6" x14ac:dyDescent="0.25">
      <c r="A928" s="117">
        <v>923</v>
      </c>
      <c r="B928" s="67"/>
      <c r="C928" s="117"/>
      <c r="D928" s="77"/>
      <c r="E928" s="77"/>
      <c r="F928" s="77"/>
    </row>
    <row r="929" spans="1:6" x14ac:dyDescent="0.25">
      <c r="A929" s="117">
        <v>924</v>
      </c>
      <c r="B929" s="67"/>
      <c r="C929" s="117"/>
      <c r="D929" s="77"/>
      <c r="E929" s="77"/>
      <c r="F929" s="77"/>
    </row>
    <row r="930" spans="1:6" x14ac:dyDescent="0.25">
      <c r="A930" s="117">
        <v>925</v>
      </c>
      <c r="B930" s="67"/>
      <c r="C930" s="117"/>
      <c r="D930" s="77"/>
      <c r="E930" s="77"/>
      <c r="F930" s="77"/>
    </row>
    <row r="931" spans="1:6" x14ac:dyDescent="0.25">
      <c r="A931" s="117">
        <v>926</v>
      </c>
      <c r="B931" s="67"/>
      <c r="C931" s="117"/>
      <c r="D931" s="77"/>
      <c r="E931" s="77"/>
      <c r="F931" s="77"/>
    </row>
    <row r="932" spans="1:6" x14ac:dyDescent="0.25">
      <c r="A932" s="117">
        <v>927</v>
      </c>
      <c r="B932" s="67"/>
      <c r="C932" s="117"/>
      <c r="D932" s="77"/>
      <c r="E932" s="77"/>
      <c r="F932" s="77"/>
    </row>
    <row r="933" spans="1:6" x14ac:dyDescent="0.25">
      <c r="A933" s="117">
        <v>928</v>
      </c>
      <c r="B933" s="67"/>
      <c r="C933" s="117"/>
      <c r="D933" s="77"/>
      <c r="E933" s="77"/>
      <c r="F933" s="77"/>
    </row>
    <row r="934" spans="1:6" x14ac:dyDescent="0.25">
      <c r="A934" s="117">
        <v>929</v>
      </c>
      <c r="B934" s="67"/>
      <c r="C934" s="117"/>
      <c r="D934" s="77"/>
      <c r="E934" s="77"/>
      <c r="F934" s="77"/>
    </row>
    <row r="935" spans="1:6" x14ac:dyDescent="0.25">
      <c r="A935" s="117">
        <v>930</v>
      </c>
      <c r="B935" s="67"/>
      <c r="C935" s="117"/>
      <c r="D935" s="77"/>
      <c r="E935" s="77"/>
      <c r="F935" s="77"/>
    </row>
    <row r="936" spans="1:6" x14ac:dyDescent="0.25">
      <c r="A936" s="117">
        <v>931</v>
      </c>
      <c r="B936" s="67"/>
      <c r="C936" s="117"/>
      <c r="D936" s="77"/>
      <c r="E936" s="77"/>
      <c r="F936" s="77"/>
    </row>
    <row r="937" spans="1:6" x14ac:dyDescent="0.25">
      <c r="A937" s="117">
        <v>932</v>
      </c>
      <c r="B937" s="67"/>
      <c r="C937" s="117"/>
      <c r="D937" s="77"/>
      <c r="E937" s="77"/>
      <c r="F937" s="77"/>
    </row>
    <row r="938" spans="1:6" x14ac:dyDescent="0.25">
      <c r="A938" s="117">
        <v>933</v>
      </c>
      <c r="B938" s="67"/>
      <c r="C938" s="117"/>
      <c r="D938" s="77"/>
      <c r="E938" s="77"/>
      <c r="F938" s="77"/>
    </row>
    <row r="939" spans="1:6" x14ac:dyDescent="0.25">
      <c r="A939" s="117">
        <v>934</v>
      </c>
      <c r="B939" s="67"/>
      <c r="C939" s="117"/>
      <c r="D939" s="77"/>
      <c r="E939" s="77"/>
      <c r="F939" s="77"/>
    </row>
    <row r="940" spans="1:6" x14ac:dyDescent="0.25">
      <c r="A940" s="117">
        <v>935</v>
      </c>
      <c r="B940" s="67"/>
      <c r="C940" s="117"/>
      <c r="D940" s="77"/>
      <c r="E940" s="77"/>
      <c r="F940" s="77"/>
    </row>
    <row r="941" spans="1:6" x14ac:dyDescent="0.25">
      <c r="A941" s="117">
        <v>936</v>
      </c>
      <c r="B941" s="67"/>
      <c r="C941" s="117"/>
      <c r="D941" s="77"/>
      <c r="E941" s="77"/>
      <c r="F941" s="77"/>
    </row>
    <row r="942" spans="1:6" x14ac:dyDescent="0.25">
      <c r="A942" s="117">
        <v>937</v>
      </c>
      <c r="B942" s="67"/>
      <c r="C942" s="117"/>
      <c r="D942" s="77"/>
      <c r="E942" s="77"/>
      <c r="F942" s="77"/>
    </row>
    <row r="943" spans="1:6" x14ac:dyDescent="0.25">
      <c r="A943" s="117">
        <v>938</v>
      </c>
      <c r="B943" s="67"/>
      <c r="C943" s="117"/>
      <c r="D943" s="77"/>
      <c r="E943" s="77"/>
      <c r="F943" s="77"/>
    </row>
    <row r="944" spans="1:6" x14ac:dyDescent="0.25">
      <c r="A944" s="117">
        <v>939</v>
      </c>
      <c r="B944" s="67"/>
      <c r="C944" s="117"/>
      <c r="D944" s="77"/>
      <c r="E944" s="77"/>
      <c r="F944" s="77"/>
    </row>
    <row r="945" spans="1:6" x14ac:dyDescent="0.25">
      <c r="A945" s="117">
        <v>940</v>
      </c>
      <c r="B945" s="67"/>
      <c r="C945" s="117"/>
      <c r="D945" s="77"/>
      <c r="E945" s="77"/>
      <c r="F945" s="77"/>
    </row>
    <row r="946" spans="1:6" x14ac:dyDescent="0.25">
      <c r="A946" s="117">
        <v>941</v>
      </c>
      <c r="B946" s="67"/>
      <c r="C946" s="117"/>
      <c r="D946" s="77"/>
      <c r="E946" s="77"/>
      <c r="F946" s="77"/>
    </row>
    <row r="947" spans="1:6" x14ac:dyDescent="0.25">
      <c r="A947" s="117">
        <v>942</v>
      </c>
      <c r="B947" s="67"/>
      <c r="C947" s="117"/>
      <c r="D947" s="77"/>
      <c r="E947" s="77"/>
      <c r="F947" s="77"/>
    </row>
    <row r="948" spans="1:6" x14ac:dyDescent="0.25">
      <c r="A948" s="117">
        <v>943</v>
      </c>
      <c r="B948" s="67"/>
      <c r="C948" s="117"/>
      <c r="D948" s="77"/>
      <c r="E948" s="77"/>
      <c r="F948" s="77"/>
    </row>
    <row r="949" spans="1:6" x14ac:dyDescent="0.25">
      <c r="A949" s="117">
        <v>944</v>
      </c>
      <c r="B949" s="67"/>
      <c r="C949" s="117"/>
      <c r="D949" s="77"/>
      <c r="E949" s="77"/>
      <c r="F949" s="77"/>
    </row>
    <row r="950" spans="1:6" x14ac:dyDescent="0.25">
      <c r="A950" s="117">
        <v>945</v>
      </c>
      <c r="B950" s="67"/>
      <c r="C950" s="117"/>
      <c r="D950" s="77"/>
      <c r="E950" s="77"/>
      <c r="F950" s="77"/>
    </row>
    <row r="951" spans="1:6" x14ac:dyDescent="0.25">
      <c r="A951" s="117">
        <v>946</v>
      </c>
      <c r="B951" s="67"/>
      <c r="C951" s="117"/>
      <c r="D951" s="77"/>
      <c r="E951" s="77"/>
      <c r="F951" s="77"/>
    </row>
    <row r="952" spans="1:6" x14ac:dyDescent="0.25">
      <c r="A952" s="117">
        <v>947</v>
      </c>
      <c r="B952" s="67"/>
      <c r="C952" s="117"/>
      <c r="D952" s="77"/>
      <c r="E952" s="77"/>
      <c r="F952" s="77"/>
    </row>
    <row r="953" spans="1:6" x14ac:dyDescent="0.25">
      <c r="A953" s="117">
        <v>948</v>
      </c>
      <c r="B953" s="67"/>
      <c r="C953" s="117"/>
      <c r="D953" s="77"/>
      <c r="E953" s="77"/>
      <c r="F953" s="77"/>
    </row>
    <row r="954" spans="1:6" x14ac:dyDescent="0.25">
      <c r="A954" s="117">
        <v>949</v>
      </c>
      <c r="B954" s="67"/>
      <c r="C954" s="117"/>
      <c r="D954" s="77"/>
      <c r="E954" s="77"/>
      <c r="F954" s="77"/>
    </row>
    <row r="955" spans="1:6" x14ac:dyDescent="0.25">
      <c r="A955" s="117">
        <v>950</v>
      </c>
      <c r="B955" s="67"/>
      <c r="C955" s="117"/>
      <c r="D955" s="77"/>
      <c r="E955" s="77"/>
      <c r="F955" s="77"/>
    </row>
    <row r="956" spans="1:6" x14ac:dyDescent="0.25">
      <c r="A956" s="117">
        <v>951</v>
      </c>
      <c r="B956" s="67"/>
      <c r="C956" s="117"/>
      <c r="D956" s="77"/>
      <c r="E956" s="77"/>
      <c r="F956" s="77"/>
    </row>
    <row r="957" spans="1:6" x14ac:dyDescent="0.25">
      <c r="A957" s="117">
        <v>952</v>
      </c>
      <c r="B957" s="67"/>
      <c r="C957" s="117"/>
      <c r="D957" s="77"/>
      <c r="E957" s="77"/>
      <c r="F957" s="77"/>
    </row>
    <row r="958" spans="1:6" x14ac:dyDescent="0.25">
      <c r="A958" s="117">
        <v>953</v>
      </c>
      <c r="B958" s="67"/>
      <c r="C958" s="117"/>
      <c r="D958" s="77"/>
      <c r="E958" s="77"/>
      <c r="F958" s="77"/>
    </row>
    <row r="959" spans="1:6" x14ac:dyDescent="0.25">
      <c r="A959" s="117">
        <v>954</v>
      </c>
      <c r="B959" s="67"/>
      <c r="C959" s="117"/>
      <c r="D959" s="77"/>
      <c r="E959" s="77"/>
      <c r="F959" s="77"/>
    </row>
    <row r="960" spans="1:6" x14ac:dyDescent="0.25">
      <c r="A960" s="117">
        <v>955</v>
      </c>
      <c r="B960" s="67"/>
      <c r="C960" s="117"/>
      <c r="D960" s="77"/>
      <c r="E960" s="77"/>
      <c r="F960" s="77"/>
    </row>
    <row r="961" spans="1:6" x14ac:dyDescent="0.25">
      <c r="A961" s="117">
        <v>956</v>
      </c>
      <c r="B961" s="67"/>
      <c r="C961" s="117"/>
      <c r="D961" s="77"/>
      <c r="E961" s="77"/>
      <c r="F961" s="77"/>
    </row>
    <row r="962" spans="1:6" x14ac:dyDescent="0.25">
      <c r="A962" s="117">
        <v>957</v>
      </c>
      <c r="B962" s="67"/>
      <c r="C962" s="117"/>
      <c r="D962" s="77"/>
      <c r="E962" s="77"/>
      <c r="F962" s="77"/>
    </row>
    <row r="963" spans="1:6" x14ac:dyDescent="0.25">
      <c r="A963" s="117">
        <v>958</v>
      </c>
      <c r="B963" s="67"/>
      <c r="C963" s="117"/>
      <c r="D963" s="77"/>
      <c r="E963" s="77"/>
      <c r="F963" s="77"/>
    </row>
    <row r="964" spans="1:6" x14ac:dyDescent="0.25">
      <c r="A964" s="117">
        <v>959</v>
      </c>
      <c r="B964" s="67"/>
      <c r="C964" s="117"/>
      <c r="D964" s="77"/>
      <c r="E964" s="77"/>
      <c r="F964" s="77"/>
    </row>
    <row r="965" spans="1:6" x14ac:dyDescent="0.25">
      <c r="A965" s="117">
        <v>960</v>
      </c>
      <c r="B965" s="67"/>
      <c r="C965" s="117"/>
      <c r="D965" s="77"/>
      <c r="E965" s="77"/>
      <c r="F965" s="77"/>
    </row>
    <row r="966" spans="1:6" x14ac:dyDescent="0.25">
      <c r="A966" s="117">
        <v>961</v>
      </c>
      <c r="B966" s="67"/>
      <c r="C966" s="117"/>
      <c r="D966" s="77"/>
      <c r="E966" s="77"/>
      <c r="F966" s="77"/>
    </row>
    <row r="967" spans="1:6" x14ac:dyDescent="0.25">
      <c r="A967" s="117">
        <v>962</v>
      </c>
      <c r="B967" s="67"/>
      <c r="C967" s="117"/>
      <c r="D967" s="77"/>
      <c r="E967" s="77"/>
      <c r="F967" s="77"/>
    </row>
    <row r="968" spans="1:6" x14ac:dyDescent="0.25">
      <c r="A968" s="117">
        <v>963</v>
      </c>
      <c r="B968" s="67"/>
      <c r="C968" s="117"/>
      <c r="D968" s="77"/>
      <c r="E968" s="77"/>
      <c r="F968" s="77"/>
    </row>
    <row r="969" spans="1:6" x14ac:dyDescent="0.25">
      <c r="A969" s="117">
        <v>964</v>
      </c>
      <c r="B969" s="67"/>
      <c r="C969" s="117"/>
      <c r="D969" s="77"/>
      <c r="E969" s="77"/>
      <c r="F969" s="77"/>
    </row>
    <row r="970" spans="1:6" x14ac:dyDescent="0.25">
      <c r="A970" s="117">
        <v>965</v>
      </c>
      <c r="B970" s="67"/>
      <c r="C970" s="117"/>
      <c r="D970" s="77"/>
      <c r="E970" s="77"/>
      <c r="F970" s="77"/>
    </row>
    <row r="971" spans="1:6" x14ac:dyDescent="0.25">
      <c r="A971" s="117">
        <v>966</v>
      </c>
      <c r="B971" s="67"/>
      <c r="C971" s="117"/>
      <c r="D971" s="77"/>
      <c r="E971" s="77"/>
      <c r="F971" s="77"/>
    </row>
    <row r="972" spans="1:6" x14ac:dyDescent="0.25">
      <c r="A972" s="117">
        <v>967</v>
      </c>
      <c r="B972" s="67"/>
      <c r="C972" s="117"/>
      <c r="D972" s="77"/>
      <c r="E972" s="77"/>
      <c r="F972" s="77"/>
    </row>
    <row r="973" spans="1:6" x14ac:dyDescent="0.25">
      <c r="A973" s="117">
        <v>968</v>
      </c>
      <c r="B973" s="67"/>
      <c r="C973" s="117"/>
      <c r="D973" s="77"/>
      <c r="E973" s="77"/>
      <c r="F973" s="77"/>
    </row>
    <row r="974" spans="1:6" x14ac:dyDescent="0.25">
      <c r="A974" s="117">
        <v>969</v>
      </c>
      <c r="B974" s="67"/>
      <c r="C974" s="117"/>
      <c r="D974" s="77"/>
      <c r="E974" s="77"/>
      <c r="F974" s="77"/>
    </row>
    <row r="975" spans="1:6" x14ac:dyDescent="0.25">
      <c r="A975" s="117">
        <v>970</v>
      </c>
      <c r="B975" s="67"/>
      <c r="C975" s="117"/>
      <c r="D975" s="77"/>
      <c r="E975" s="77"/>
      <c r="F975" s="77"/>
    </row>
    <row r="976" spans="1:6" x14ac:dyDescent="0.25">
      <c r="A976" s="117">
        <v>971</v>
      </c>
      <c r="B976" s="67"/>
      <c r="C976" s="117"/>
      <c r="D976" s="77"/>
      <c r="E976" s="77"/>
      <c r="F976" s="77"/>
    </row>
    <row r="977" spans="1:6" x14ac:dyDescent="0.25">
      <c r="A977" s="117">
        <v>972</v>
      </c>
      <c r="B977" s="67"/>
      <c r="C977" s="117"/>
      <c r="D977" s="77"/>
      <c r="E977" s="77"/>
      <c r="F977" s="77"/>
    </row>
    <row r="978" spans="1:6" x14ac:dyDescent="0.25">
      <c r="A978" s="117">
        <v>973</v>
      </c>
      <c r="B978" s="67"/>
      <c r="C978" s="117"/>
      <c r="D978" s="77"/>
      <c r="E978" s="77"/>
      <c r="F978" s="77"/>
    </row>
    <row r="979" spans="1:6" x14ac:dyDescent="0.25">
      <c r="A979" s="117">
        <v>974</v>
      </c>
      <c r="B979" s="67"/>
      <c r="C979" s="117"/>
      <c r="D979" s="77"/>
      <c r="E979" s="77"/>
      <c r="F979" s="77"/>
    </row>
    <row r="980" spans="1:6" x14ac:dyDescent="0.25">
      <c r="A980" s="117">
        <v>975</v>
      </c>
      <c r="B980" s="67"/>
      <c r="C980" s="117"/>
      <c r="D980" s="77"/>
      <c r="E980" s="77"/>
      <c r="F980" s="77"/>
    </row>
    <row r="981" spans="1:6" x14ac:dyDescent="0.25">
      <c r="A981" s="117">
        <v>976</v>
      </c>
      <c r="B981" s="67"/>
      <c r="C981" s="117"/>
      <c r="D981" s="77"/>
      <c r="E981" s="77"/>
      <c r="F981" s="77"/>
    </row>
    <row r="982" spans="1:6" x14ac:dyDescent="0.25">
      <c r="A982" s="117">
        <v>977</v>
      </c>
      <c r="B982" s="67"/>
      <c r="C982" s="117"/>
      <c r="D982" s="77"/>
      <c r="E982" s="77"/>
      <c r="F982" s="77"/>
    </row>
    <row r="983" spans="1:6" x14ac:dyDescent="0.25">
      <c r="A983" s="117">
        <v>978</v>
      </c>
      <c r="B983" s="67"/>
      <c r="C983" s="117"/>
      <c r="D983" s="77"/>
      <c r="E983" s="77"/>
      <c r="F983" s="77"/>
    </row>
    <row r="984" spans="1:6" x14ac:dyDescent="0.25">
      <c r="A984" s="117">
        <v>979</v>
      </c>
      <c r="B984" s="67"/>
      <c r="C984" s="117"/>
      <c r="D984" s="77"/>
      <c r="E984" s="77"/>
      <c r="F984" s="77"/>
    </row>
    <row r="985" spans="1:6" x14ac:dyDescent="0.25">
      <c r="A985" s="117">
        <v>980</v>
      </c>
      <c r="B985" s="67"/>
      <c r="C985" s="117"/>
      <c r="D985" s="77"/>
      <c r="E985" s="77"/>
      <c r="F985" s="77"/>
    </row>
    <row r="986" spans="1:6" x14ac:dyDescent="0.25">
      <c r="A986" s="117">
        <v>981</v>
      </c>
      <c r="B986" s="67"/>
      <c r="C986" s="117"/>
      <c r="D986" s="77"/>
      <c r="E986" s="77"/>
      <c r="F986" s="77"/>
    </row>
    <row r="987" spans="1:6" x14ac:dyDescent="0.25">
      <c r="A987" s="117">
        <v>982</v>
      </c>
      <c r="B987" s="67"/>
      <c r="C987" s="117"/>
      <c r="D987" s="77"/>
      <c r="E987" s="77"/>
      <c r="F987" s="77"/>
    </row>
    <row r="988" spans="1:6" x14ac:dyDescent="0.25">
      <c r="A988" s="117">
        <v>983</v>
      </c>
      <c r="B988" s="67"/>
      <c r="C988" s="117"/>
      <c r="D988" s="77"/>
      <c r="E988" s="77"/>
      <c r="F988" s="77"/>
    </row>
    <row r="989" spans="1:6" x14ac:dyDescent="0.25">
      <c r="A989" s="117">
        <v>984</v>
      </c>
      <c r="B989" s="67"/>
      <c r="C989" s="117"/>
      <c r="D989" s="77"/>
      <c r="E989" s="77"/>
      <c r="F989" s="77"/>
    </row>
    <row r="990" spans="1:6" x14ac:dyDescent="0.25">
      <c r="A990" s="117">
        <v>985</v>
      </c>
      <c r="B990" s="67"/>
      <c r="C990" s="117"/>
      <c r="D990" s="77"/>
      <c r="E990" s="77"/>
      <c r="F990" s="77"/>
    </row>
    <row r="991" spans="1:6" x14ac:dyDescent="0.25">
      <c r="A991" s="117">
        <v>986</v>
      </c>
      <c r="B991" s="67"/>
      <c r="C991" s="117"/>
      <c r="D991" s="77"/>
      <c r="E991" s="77"/>
      <c r="F991" s="77"/>
    </row>
    <row r="992" spans="1:6" x14ac:dyDescent="0.25">
      <c r="A992" s="117">
        <v>987</v>
      </c>
      <c r="B992" s="67"/>
      <c r="C992" s="117"/>
      <c r="D992" s="77"/>
      <c r="E992" s="77"/>
      <c r="F992" s="77"/>
    </row>
    <row r="993" spans="1:6" x14ac:dyDescent="0.25">
      <c r="A993" s="117">
        <v>988</v>
      </c>
      <c r="B993" s="67"/>
      <c r="C993" s="117"/>
      <c r="D993" s="77"/>
      <c r="E993" s="77"/>
      <c r="F993" s="77"/>
    </row>
    <row r="994" spans="1:6" x14ac:dyDescent="0.25">
      <c r="A994" s="117">
        <v>989</v>
      </c>
      <c r="B994" s="67"/>
      <c r="C994" s="117"/>
      <c r="D994" s="77"/>
      <c r="E994" s="77"/>
      <c r="F994" s="77"/>
    </row>
    <row r="995" spans="1:6" x14ac:dyDescent="0.25">
      <c r="A995" s="117">
        <v>990</v>
      </c>
      <c r="B995" s="67"/>
      <c r="C995" s="117"/>
      <c r="D995" s="77"/>
      <c r="E995" s="77"/>
      <c r="F995" s="77"/>
    </row>
    <row r="996" spans="1:6" x14ac:dyDescent="0.25">
      <c r="A996" s="117">
        <v>991</v>
      </c>
      <c r="B996" s="67"/>
      <c r="C996" s="117"/>
      <c r="D996" s="77"/>
      <c r="E996" s="77"/>
      <c r="F996" s="77"/>
    </row>
    <row r="997" spans="1:6" x14ac:dyDescent="0.25">
      <c r="A997" s="117">
        <v>992</v>
      </c>
      <c r="B997" s="67"/>
      <c r="C997" s="117"/>
      <c r="D997" s="77"/>
      <c r="E997" s="77"/>
      <c r="F997" s="77"/>
    </row>
    <row r="998" spans="1:6" x14ac:dyDescent="0.25">
      <c r="A998" s="117">
        <v>993</v>
      </c>
      <c r="B998" s="67"/>
      <c r="C998" s="117"/>
      <c r="D998" s="77"/>
      <c r="E998" s="77"/>
      <c r="F998" s="77"/>
    </row>
    <row r="999" spans="1:6" x14ac:dyDescent="0.25">
      <c r="A999" s="117">
        <v>994</v>
      </c>
      <c r="B999" s="67"/>
      <c r="C999" s="117"/>
      <c r="D999" s="77"/>
      <c r="E999" s="77"/>
      <c r="F999" s="77"/>
    </row>
    <row r="1000" spans="1:6" x14ac:dyDescent="0.25">
      <c r="A1000" s="117">
        <v>995</v>
      </c>
      <c r="B1000" s="67"/>
      <c r="C1000" s="117"/>
      <c r="D1000" s="77"/>
      <c r="E1000" s="77"/>
      <c r="F1000" s="77"/>
    </row>
    <row r="1001" spans="1:6" x14ac:dyDescent="0.25">
      <c r="A1001" s="117">
        <v>996</v>
      </c>
      <c r="B1001" s="67"/>
      <c r="C1001" s="117"/>
      <c r="D1001" s="77"/>
      <c r="E1001" s="77"/>
      <c r="F1001" s="77"/>
    </row>
    <row r="1002" spans="1:6" x14ac:dyDescent="0.25">
      <c r="A1002" s="117">
        <v>997</v>
      </c>
      <c r="B1002" s="67"/>
      <c r="C1002" s="117"/>
      <c r="D1002" s="77"/>
      <c r="E1002" s="77"/>
      <c r="F1002" s="77"/>
    </row>
    <row r="1003" spans="1:6" x14ac:dyDescent="0.25">
      <c r="A1003" s="117">
        <v>998</v>
      </c>
      <c r="B1003" s="67"/>
      <c r="C1003" s="117"/>
      <c r="D1003" s="77"/>
      <c r="E1003" s="77"/>
      <c r="F1003" s="77"/>
    </row>
    <row r="1004" spans="1:6" x14ac:dyDescent="0.25">
      <c r="A1004" s="117">
        <v>999</v>
      </c>
      <c r="B1004" s="67"/>
      <c r="C1004" s="117"/>
      <c r="D1004" s="77"/>
      <c r="E1004" s="77"/>
      <c r="F1004" s="77"/>
    </row>
    <row r="1005" spans="1:6" x14ac:dyDescent="0.25">
      <c r="A1005" s="117">
        <v>1000</v>
      </c>
      <c r="B1005" s="67"/>
      <c r="C1005" s="117"/>
      <c r="D1005" s="77"/>
      <c r="E1005" s="77"/>
      <c r="F1005" s="77"/>
    </row>
    <row r="1006" spans="1:6" x14ac:dyDescent="0.25">
      <c r="A1006" s="117">
        <v>1001</v>
      </c>
      <c r="B1006" s="67"/>
      <c r="C1006" s="117"/>
      <c r="D1006" s="77"/>
      <c r="E1006" s="77"/>
      <c r="F1006" s="77"/>
    </row>
    <row r="1007" spans="1:6" x14ac:dyDescent="0.25">
      <c r="A1007" s="117">
        <v>1002</v>
      </c>
      <c r="B1007" s="67"/>
      <c r="C1007" s="117"/>
      <c r="D1007" s="77"/>
      <c r="E1007" s="77"/>
      <c r="F1007" s="77"/>
    </row>
    <row r="1008" spans="1:6" x14ac:dyDescent="0.25">
      <c r="A1008" s="117">
        <v>1003</v>
      </c>
      <c r="B1008" s="67"/>
      <c r="C1008" s="117"/>
      <c r="D1008" s="77"/>
      <c r="E1008" s="77"/>
      <c r="F1008" s="77"/>
    </row>
    <row r="1009" spans="1:6" x14ac:dyDescent="0.25">
      <c r="A1009" s="117">
        <v>1004</v>
      </c>
      <c r="B1009" s="67"/>
      <c r="C1009" s="117"/>
      <c r="D1009" s="77"/>
      <c r="E1009" s="77"/>
      <c r="F1009" s="77"/>
    </row>
    <row r="1010" spans="1:6" x14ac:dyDescent="0.25">
      <c r="A1010" s="117">
        <v>1005</v>
      </c>
      <c r="B1010" s="67"/>
      <c r="C1010" s="117"/>
      <c r="D1010" s="77"/>
      <c r="E1010" s="77"/>
      <c r="F1010" s="77"/>
    </row>
    <row r="1011" spans="1:6" x14ac:dyDescent="0.25">
      <c r="A1011" s="117">
        <v>1006</v>
      </c>
      <c r="B1011" s="67"/>
      <c r="C1011" s="117"/>
      <c r="D1011" s="77"/>
      <c r="E1011" s="77"/>
      <c r="F1011" s="77"/>
    </row>
    <row r="1012" spans="1:6" x14ac:dyDescent="0.25">
      <c r="A1012" s="117">
        <v>1007</v>
      </c>
      <c r="B1012" s="67"/>
      <c r="C1012" s="117"/>
      <c r="D1012" s="77"/>
      <c r="E1012" s="77"/>
      <c r="F1012" s="77"/>
    </row>
    <row r="1013" spans="1:6" x14ac:dyDescent="0.25">
      <c r="A1013" s="117">
        <v>1008</v>
      </c>
      <c r="B1013" s="67"/>
      <c r="C1013" s="117"/>
      <c r="D1013" s="77"/>
      <c r="E1013" s="77"/>
      <c r="F1013" s="77"/>
    </row>
    <row r="1014" spans="1:6" x14ac:dyDescent="0.25">
      <c r="A1014" s="117">
        <v>1009</v>
      </c>
      <c r="B1014" s="67"/>
      <c r="C1014" s="117"/>
      <c r="D1014" s="77"/>
      <c r="E1014" s="77"/>
      <c r="F1014" s="77"/>
    </row>
    <row r="1015" spans="1:6" x14ac:dyDescent="0.25">
      <c r="A1015" s="117">
        <v>1010</v>
      </c>
      <c r="B1015" s="67"/>
      <c r="C1015" s="117"/>
      <c r="D1015" s="77"/>
      <c r="E1015" s="77"/>
      <c r="F1015" s="77"/>
    </row>
    <row r="1016" spans="1:6" x14ac:dyDescent="0.25">
      <c r="A1016" s="117">
        <v>1011</v>
      </c>
      <c r="B1016" s="67"/>
      <c r="C1016" s="117"/>
      <c r="D1016" s="77"/>
      <c r="E1016" s="77"/>
      <c r="F1016" s="77"/>
    </row>
    <row r="1017" spans="1:6" x14ac:dyDescent="0.25">
      <c r="A1017" s="117">
        <v>1012</v>
      </c>
      <c r="B1017" s="67"/>
      <c r="C1017" s="117"/>
      <c r="D1017" s="77"/>
      <c r="E1017" s="77"/>
      <c r="F1017" s="77"/>
    </row>
    <row r="1018" spans="1:6" x14ac:dyDescent="0.25">
      <c r="A1018" s="117">
        <v>1013</v>
      </c>
      <c r="B1018" s="67"/>
      <c r="C1018" s="117"/>
      <c r="D1018" s="77"/>
      <c r="E1018" s="77"/>
      <c r="F1018" s="77"/>
    </row>
    <row r="1019" spans="1:6" x14ac:dyDescent="0.25">
      <c r="A1019" s="117">
        <v>1014</v>
      </c>
      <c r="B1019" s="67"/>
      <c r="C1019" s="117"/>
      <c r="D1019" s="77"/>
      <c r="E1019" s="77"/>
      <c r="F1019" s="77"/>
    </row>
    <row r="1020" spans="1:6" x14ac:dyDescent="0.25">
      <c r="A1020" s="117">
        <v>1015</v>
      </c>
      <c r="B1020" s="67"/>
      <c r="C1020" s="117"/>
      <c r="D1020" s="77"/>
      <c r="E1020" s="77"/>
      <c r="F1020" s="77"/>
    </row>
    <row r="1021" spans="1:6" x14ac:dyDescent="0.25">
      <c r="A1021" s="117">
        <v>1016</v>
      </c>
      <c r="B1021" s="67"/>
      <c r="C1021" s="117"/>
      <c r="D1021" s="77"/>
      <c r="E1021" s="77"/>
      <c r="F1021" s="77"/>
    </row>
    <row r="1022" spans="1:6" x14ac:dyDescent="0.25">
      <c r="A1022" s="117">
        <v>1017</v>
      </c>
      <c r="B1022" s="67"/>
      <c r="C1022" s="117"/>
      <c r="D1022" s="77"/>
      <c r="E1022" s="77"/>
      <c r="F1022" s="77"/>
    </row>
    <row r="1023" spans="1:6" x14ac:dyDescent="0.25">
      <c r="A1023" s="117">
        <v>1018</v>
      </c>
      <c r="B1023" s="67"/>
      <c r="C1023" s="117"/>
      <c r="D1023" s="77"/>
      <c r="E1023" s="77"/>
      <c r="F1023" s="77"/>
    </row>
    <row r="1024" spans="1:6" x14ac:dyDescent="0.25">
      <c r="A1024" s="117">
        <v>1019</v>
      </c>
      <c r="B1024" s="67"/>
      <c r="C1024" s="117"/>
      <c r="D1024" s="77"/>
      <c r="E1024" s="77"/>
      <c r="F1024" s="77"/>
    </row>
    <row r="1025" spans="1:6" x14ac:dyDescent="0.25">
      <c r="A1025" s="117">
        <v>1020</v>
      </c>
      <c r="B1025" s="67"/>
      <c r="C1025" s="117"/>
      <c r="D1025" s="77"/>
      <c r="E1025" s="77"/>
      <c r="F1025" s="77"/>
    </row>
    <row r="1026" spans="1:6" x14ac:dyDescent="0.25">
      <c r="A1026" s="117">
        <v>1021</v>
      </c>
      <c r="B1026" s="67"/>
      <c r="C1026" s="117"/>
      <c r="D1026" s="77"/>
      <c r="E1026" s="77"/>
      <c r="F1026" s="77"/>
    </row>
    <row r="1027" spans="1:6" x14ac:dyDescent="0.25">
      <c r="A1027" s="117">
        <v>1022</v>
      </c>
      <c r="B1027" s="67"/>
      <c r="C1027" s="117"/>
      <c r="D1027" s="77"/>
      <c r="E1027" s="77"/>
      <c r="F1027" s="77"/>
    </row>
    <row r="1028" spans="1:6" x14ac:dyDescent="0.25">
      <c r="A1028" s="117">
        <v>1023</v>
      </c>
      <c r="B1028" s="67"/>
      <c r="C1028" s="117"/>
      <c r="D1028" s="77"/>
      <c r="E1028" s="77"/>
      <c r="F1028" s="77"/>
    </row>
    <row r="1029" spans="1:6" x14ac:dyDescent="0.25">
      <c r="A1029" s="117">
        <v>1024</v>
      </c>
      <c r="B1029" s="67"/>
      <c r="C1029" s="117"/>
      <c r="D1029" s="77"/>
      <c r="E1029" s="77"/>
      <c r="F1029" s="77"/>
    </row>
    <row r="1030" spans="1:6" x14ac:dyDescent="0.25">
      <c r="A1030" s="117">
        <v>1025</v>
      </c>
      <c r="B1030" s="67"/>
      <c r="C1030" s="117"/>
      <c r="D1030" s="77"/>
      <c r="E1030" s="77"/>
      <c r="F1030" s="77"/>
    </row>
    <row r="1031" spans="1:6" x14ac:dyDescent="0.25">
      <c r="A1031" s="117">
        <v>1026</v>
      </c>
      <c r="B1031" s="67"/>
      <c r="C1031" s="117"/>
      <c r="D1031" s="77"/>
      <c r="E1031" s="77"/>
      <c r="F1031" s="77"/>
    </row>
    <row r="1032" spans="1:6" x14ac:dyDescent="0.25">
      <c r="A1032" s="117">
        <v>1027</v>
      </c>
      <c r="B1032" s="67"/>
      <c r="C1032" s="117"/>
      <c r="D1032" s="77"/>
      <c r="E1032" s="77"/>
      <c r="F1032" s="77"/>
    </row>
    <row r="1033" spans="1:6" x14ac:dyDescent="0.25">
      <c r="A1033" s="117">
        <v>1028</v>
      </c>
      <c r="B1033" s="67"/>
      <c r="C1033" s="117"/>
      <c r="D1033" s="77"/>
      <c r="E1033" s="77"/>
      <c r="F1033" s="77"/>
    </row>
    <row r="1034" spans="1:6" x14ac:dyDescent="0.25">
      <c r="A1034" s="117">
        <v>1029</v>
      </c>
      <c r="B1034" s="67"/>
      <c r="C1034" s="117"/>
      <c r="D1034" s="77"/>
      <c r="E1034" s="77"/>
      <c r="F1034" s="77"/>
    </row>
    <row r="1035" spans="1:6" x14ac:dyDescent="0.25">
      <c r="A1035" s="117">
        <v>1030</v>
      </c>
      <c r="B1035" s="67"/>
      <c r="C1035" s="117"/>
      <c r="D1035" s="77"/>
      <c r="E1035" s="77"/>
      <c r="F1035" s="77"/>
    </row>
    <row r="1036" spans="1:6" x14ac:dyDescent="0.25">
      <c r="A1036" s="117">
        <v>1031</v>
      </c>
      <c r="B1036" s="67"/>
      <c r="C1036" s="117"/>
      <c r="D1036" s="77"/>
      <c r="E1036" s="77"/>
      <c r="F1036" s="77"/>
    </row>
    <row r="1037" spans="1:6" x14ac:dyDescent="0.25">
      <c r="A1037" s="117">
        <v>1032</v>
      </c>
      <c r="B1037" s="67"/>
      <c r="C1037" s="117"/>
      <c r="D1037" s="77"/>
      <c r="E1037" s="77"/>
      <c r="F1037" s="77"/>
    </row>
    <row r="1038" spans="1:6" x14ac:dyDescent="0.25">
      <c r="A1038" s="117">
        <v>1033</v>
      </c>
      <c r="B1038" s="67"/>
      <c r="C1038" s="117"/>
      <c r="D1038" s="77"/>
      <c r="E1038" s="77"/>
      <c r="F1038" s="77"/>
    </row>
    <row r="1039" spans="1:6" x14ac:dyDescent="0.25">
      <c r="A1039" s="117">
        <v>1034</v>
      </c>
      <c r="B1039" s="67"/>
      <c r="C1039" s="117"/>
      <c r="D1039" s="77"/>
      <c r="E1039" s="77"/>
      <c r="F1039" s="77"/>
    </row>
    <row r="1040" spans="1:6" x14ac:dyDescent="0.25">
      <c r="A1040" s="117">
        <v>1035</v>
      </c>
      <c r="B1040" s="67"/>
      <c r="C1040" s="117"/>
      <c r="D1040" s="77"/>
      <c r="E1040" s="77"/>
      <c r="F1040" s="77"/>
    </row>
    <row r="1041" spans="1:6" x14ac:dyDescent="0.25">
      <c r="A1041" s="117">
        <v>1036</v>
      </c>
      <c r="B1041" s="67"/>
      <c r="C1041" s="117"/>
      <c r="D1041" s="77"/>
      <c r="E1041" s="77"/>
      <c r="F1041" s="77"/>
    </row>
    <row r="1042" spans="1:6" x14ac:dyDescent="0.25">
      <c r="A1042" s="117">
        <v>1037</v>
      </c>
      <c r="B1042" s="67"/>
      <c r="C1042" s="117"/>
      <c r="D1042" s="77"/>
      <c r="E1042" s="77"/>
      <c r="F1042" s="77"/>
    </row>
    <row r="1043" spans="1:6" x14ac:dyDescent="0.25">
      <c r="A1043" s="117">
        <v>1038</v>
      </c>
      <c r="B1043" s="67"/>
      <c r="C1043" s="117"/>
      <c r="D1043" s="77"/>
      <c r="E1043" s="77"/>
      <c r="F1043" s="77"/>
    </row>
    <row r="1044" spans="1:6" x14ac:dyDescent="0.25">
      <c r="A1044" s="117">
        <v>1039</v>
      </c>
      <c r="B1044" s="67"/>
      <c r="C1044" s="117"/>
      <c r="D1044" s="77"/>
      <c r="E1044" s="77"/>
      <c r="F1044" s="77"/>
    </row>
    <row r="1045" spans="1:6" x14ac:dyDescent="0.25">
      <c r="A1045" s="117">
        <v>1040</v>
      </c>
      <c r="B1045" s="67"/>
      <c r="C1045" s="117"/>
      <c r="D1045" s="77"/>
      <c r="E1045" s="77"/>
      <c r="F1045" s="77"/>
    </row>
    <row r="1046" spans="1:6" x14ac:dyDescent="0.25">
      <c r="A1046" s="117">
        <v>1041</v>
      </c>
      <c r="B1046" s="67"/>
      <c r="C1046" s="117"/>
      <c r="D1046" s="77"/>
      <c r="E1046" s="77"/>
      <c r="F1046" s="77"/>
    </row>
    <row r="1047" spans="1:6" x14ac:dyDescent="0.25">
      <c r="A1047" s="117">
        <v>1042</v>
      </c>
      <c r="B1047" s="67"/>
      <c r="C1047" s="117"/>
      <c r="D1047" s="77"/>
      <c r="E1047" s="77"/>
      <c r="F1047" s="77"/>
    </row>
    <row r="1048" spans="1:6" x14ac:dyDescent="0.25">
      <c r="A1048" s="117">
        <v>1043</v>
      </c>
      <c r="B1048" s="67"/>
      <c r="C1048" s="117"/>
      <c r="D1048" s="77"/>
      <c r="E1048" s="77"/>
      <c r="F1048" s="77"/>
    </row>
    <row r="1049" spans="1:6" x14ac:dyDescent="0.25">
      <c r="A1049" s="117">
        <v>1044</v>
      </c>
      <c r="B1049" s="67"/>
      <c r="C1049" s="117"/>
      <c r="D1049" s="77"/>
      <c r="E1049" s="77"/>
      <c r="F1049" s="77"/>
    </row>
    <row r="1050" spans="1:6" x14ac:dyDescent="0.25">
      <c r="A1050" s="117">
        <v>1045</v>
      </c>
      <c r="B1050" s="67"/>
      <c r="C1050" s="117"/>
      <c r="D1050" s="77"/>
      <c r="E1050" s="77"/>
      <c r="F1050" s="77"/>
    </row>
    <row r="1051" spans="1:6" x14ac:dyDescent="0.25">
      <c r="A1051" s="117">
        <v>1046</v>
      </c>
      <c r="B1051" s="67"/>
      <c r="C1051" s="117"/>
      <c r="D1051" s="77"/>
      <c r="E1051" s="77"/>
      <c r="F1051" s="77"/>
    </row>
    <row r="1052" spans="1:6" x14ac:dyDescent="0.25">
      <c r="A1052" s="117">
        <v>1047</v>
      </c>
      <c r="B1052" s="67"/>
      <c r="C1052" s="117"/>
      <c r="D1052" s="77"/>
      <c r="E1052" s="77"/>
      <c r="F1052" s="77"/>
    </row>
    <row r="1053" spans="1:6" x14ac:dyDescent="0.25">
      <c r="A1053" s="117">
        <v>1048</v>
      </c>
      <c r="B1053" s="67"/>
      <c r="C1053" s="117"/>
      <c r="D1053" s="77"/>
      <c r="E1053" s="77"/>
      <c r="F1053" s="77"/>
    </row>
    <row r="1054" spans="1:6" x14ac:dyDescent="0.25">
      <c r="A1054" s="117">
        <v>1049</v>
      </c>
      <c r="B1054" s="67"/>
      <c r="C1054" s="117"/>
      <c r="D1054" s="77"/>
      <c r="E1054" s="77"/>
      <c r="F1054" s="77"/>
    </row>
    <row r="1055" spans="1:6" x14ac:dyDescent="0.25">
      <c r="A1055" s="117">
        <v>1050</v>
      </c>
      <c r="B1055" s="67"/>
      <c r="C1055" s="117"/>
      <c r="D1055" s="77"/>
      <c r="E1055" s="77"/>
      <c r="F1055" s="77"/>
    </row>
    <row r="1056" spans="1:6" x14ac:dyDescent="0.25">
      <c r="A1056" s="117">
        <v>1051</v>
      </c>
      <c r="B1056" s="67"/>
      <c r="C1056" s="117"/>
      <c r="D1056" s="77"/>
      <c r="E1056" s="77"/>
      <c r="F1056" s="77"/>
    </row>
    <row r="1057" spans="1:6" x14ac:dyDescent="0.25">
      <c r="A1057" s="117">
        <v>1052</v>
      </c>
      <c r="B1057" s="67"/>
      <c r="C1057" s="117"/>
      <c r="D1057" s="77"/>
      <c r="E1057" s="77"/>
      <c r="F1057" s="77"/>
    </row>
    <row r="1058" spans="1:6" x14ac:dyDescent="0.25">
      <c r="A1058" s="117">
        <v>1053</v>
      </c>
      <c r="B1058" s="67"/>
      <c r="C1058" s="117"/>
      <c r="D1058" s="77"/>
      <c r="E1058" s="77"/>
      <c r="F1058" s="77"/>
    </row>
    <row r="1059" spans="1:6" x14ac:dyDescent="0.25">
      <c r="A1059" s="117">
        <v>1054</v>
      </c>
      <c r="B1059" s="67"/>
      <c r="C1059" s="117"/>
      <c r="D1059" s="77"/>
      <c r="E1059" s="77"/>
      <c r="F1059" s="77"/>
    </row>
    <row r="1060" spans="1:6" x14ac:dyDescent="0.25">
      <c r="A1060" s="117">
        <v>1055</v>
      </c>
      <c r="B1060" s="67"/>
      <c r="C1060" s="117"/>
      <c r="D1060" s="77"/>
      <c r="E1060" s="77"/>
      <c r="F1060" s="77"/>
    </row>
    <row r="1061" spans="1:6" x14ac:dyDescent="0.25">
      <c r="A1061" s="117">
        <v>1056</v>
      </c>
      <c r="B1061" s="67"/>
      <c r="C1061" s="117"/>
      <c r="D1061" s="77"/>
      <c r="E1061" s="77"/>
      <c r="F1061" s="77"/>
    </row>
    <row r="1062" spans="1:6" x14ac:dyDescent="0.25">
      <c r="A1062" s="117">
        <v>1057</v>
      </c>
      <c r="B1062" s="67"/>
      <c r="C1062" s="117"/>
      <c r="D1062" s="77"/>
      <c r="E1062" s="77"/>
      <c r="F1062" s="77"/>
    </row>
    <row r="1063" spans="1:6" x14ac:dyDescent="0.25">
      <c r="A1063" s="117">
        <v>1058</v>
      </c>
      <c r="B1063" s="67"/>
      <c r="C1063" s="117"/>
      <c r="D1063" s="77"/>
      <c r="E1063" s="77"/>
      <c r="F1063" s="77"/>
    </row>
    <row r="1064" spans="1:6" x14ac:dyDescent="0.25">
      <c r="A1064" s="117">
        <v>1059</v>
      </c>
      <c r="B1064" s="67"/>
      <c r="C1064" s="117"/>
      <c r="D1064" s="77"/>
      <c r="E1064" s="77"/>
      <c r="F1064" s="77"/>
    </row>
    <row r="1065" spans="1:6" x14ac:dyDescent="0.25">
      <c r="A1065" s="117">
        <v>1060</v>
      </c>
      <c r="B1065" s="67"/>
      <c r="C1065" s="117"/>
      <c r="D1065" s="77"/>
      <c r="E1065" s="77"/>
      <c r="F1065" s="77"/>
    </row>
    <row r="1066" spans="1:6" x14ac:dyDescent="0.25">
      <c r="A1066" s="117">
        <v>1061</v>
      </c>
      <c r="B1066" s="67"/>
      <c r="C1066" s="117"/>
      <c r="D1066" s="77"/>
      <c r="E1066" s="77"/>
      <c r="F1066" s="77"/>
    </row>
    <row r="1067" spans="1:6" x14ac:dyDescent="0.25">
      <c r="A1067" s="117">
        <v>1062</v>
      </c>
      <c r="B1067" s="67"/>
      <c r="C1067" s="117"/>
      <c r="D1067" s="77"/>
      <c r="E1067" s="77"/>
      <c r="F1067" s="77"/>
    </row>
    <row r="1068" spans="1:6" x14ac:dyDescent="0.25">
      <c r="A1068" s="117">
        <v>1063</v>
      </c>
      <c r="B1068" s="67"/>
      <c r="C1068" s="117"/>
      <c r="D1068" s="77"/>
      <c r="E1068" s="77"/>
      <c r="F1068" s="77"/>
    </row>
    <row r="1069" spans="1:6" x14ac:dyDescent="0.25">
      <c r="A1069" s="117">
        <v>1064</v>
      </c>
      <c r="B1069" s="67"/>
      <c r="C1069" s="117"/>
      <c r="D1069" s="77"/>
      <c r="E1069" s="77"/>
      <c r="F1069" s="77"/>
    </row>
    <row r="1070" spans="1:6" x14ac:dyDescent="0.25">
      <c r="A1070" s="117">
        <v>1065</v>
      </c>
      <c r="B1070" s="67"/>
      <c r="C1070" s="117"/>
      <c r="D1070" s="77"/>
      <c r="E1070" s="77"/>
      <c r="F1070" s="77"/>
    </row>
    <row r="1071" spans="1:6" x14ac:dyDescent="0.25">
      <c r="A1071" s="117">
        <v>1066</v>
      </c>
      <c r="B1071" s="67"/>
      <c r="C1071" s="117"/>
      <c r="D1071" s="77"/>
      <c r="E1071" s="77"/>
      <c r="F1071" s="77"/>
    </row>
    <row r="1072" spans="1:6" x14ac:dyDescent="0.25">
      <c r="A1072" s="117">
        <v>1067</v>
      </c>
      <c r="B1072" s="67"/>
      <c r="C1072" s="117"/>
      <c r="D1072" s="77"/>
      <c r="E1072" s="77"/>
      <c r="F1072" s="77"/>
    </row>
    <row r="1073" spans="1:6" x14ac:dyDescent="0.25">
      <c r="A1073" s="117">
        <v>1068</v>
      </c>
      <c r="B1073" s="67"/>
      <c r="C1073" s="117"/>
      <c r="D1073" s="77"/>
      <c r="E1073" s="77"/>
      <c r="F1073" s="77"/>
    </row>
    <row r="1074" spans="1:6" x14ac:dyDescent="0.25">
      <c r="A1074" s="117">
        <v>1069</v>
      </c>
      <c r="B1074" s="67"/>
      <c r="C1074" s="117"/>
      <c r="D1074" s="77"/>
      <c r="E1074" s="77"/>
      <c r="F1074" s="77"/>
    </row>
    <row r="1075" spans="1:6" x14ac:dyDescent="0.25">
      <c r="A1075" s="117">
        <v>1070</v>
      </c>
      <c r="B1075" s="67"/>
      <c r="C1075" s="117"/>
      <c r="D1075" s="77"/>
      <c r="E1075" s="77"/>
      <c r="F1075" s="77"/>
    </row>
    <row r="1076" spans="1:6" x14ac:dyDescent="0.25">
      <c r="A1076" s="117">
        <v>1071</v>
      </c>
      <c r="B1076" s="67"/>
      <c r="C1076" s="117"/>
      <c r="D1076" s="77"/>
      <c r="E1076" s="77"/>
      <c r="F1076" s="77"/>
    </row>
    <row r="1077" spans="1:6" x14ac:dyDescent="0.25">
      <c r="A1077" s="117">
        <v>1072</v>
      </c>
      <c r="B1077" s="67"/>
      <c r="C1077" s="117"/>
      <c r="D1077" s="77"/>
      <c r="E1077" s="77"/>
      <c r="F1077" s="77"/>
    </row>
    <row r="1078" spans="1:6" x14ac:dyDescent="0.25">
      <c r="A1078" s="117">
        <v>1073</v>
      </c>
      <c r="B1078" s="67"/>
      <c r="C1078" s="117"/>
      <c r="D1078" s="77"/>
      <c r="E1078" s="77"/>
      <c r="F1078" s="77"/>
    </row>
    <row r="1079" spans="1:6" x14ac:dyDescent="0.25">
      <c r="A1079" s="117">
        <v>1074</v>
      </c>
      <c r="B1079" s="67"/>
      <c r="C1079" s="117"/>
      <c r="D1079" s="77"/>
      <c r="E1079" s="77"/>
      <c r="F1079" s="77"/>
    </row>
    <row r="1080" spans="1:6" x14ac:dyDescent="0.25">
      <c r="A1080" s="117">
        <v>1075</v>
      </c>
      <c r="B1080" s="67"/>
      <c r="C1080" s="117"/>
      <c r="D1080" s="77"/>
      <c r="E1080" s="77"/>
      <c r="F1080" s="77"/>
    </row>
    <row r="1081" spans="1:6" x14ac:dyDescent="0.25">
      <c r="A1081" s="117">
        <v>1076</v>
      </c>
      <c r="B1081" s="67"/>
      <c r="C1081" s="117"/>
      <c r="D1081" s="77"/>
      <c r="E1081" s="77"/>
      <c r="F1081" s="77"/>
    </row>
    <row r="1082" spans="1:6" x14ac:dyDescent="0.25">
      <c r="A1082" s="117">
        <v>1077</v>
      </c>
      <c r="B1082" s="67"/>
      <c r="C1082" s="117"/>
      <c r="D1082" s="77"/>
      <c r="E1082" s="77"/>
      <c r="F1082" s="77"/>
    </row>
    <row r="1083" spans="1:6" x14ac:dyDescent="0.25">
      <c r="A1083" s="117">
        <v>1078</v>
      </c>
      <c r="B1083" s="67"/>
      <c r="C1083" s="117"/>
      <c r="D1083" s="77"/>
      <c r="E1083" s="77"/>
      <c r="F1083" s="77"/>
    </row>
    <row r="1084" spans="1:6" x14ac:dyDescent="0.25">
      <c r="A1084" s="117">
        <v>1079</v>
      </c>
      <c r="B1084" s="67"/>
      <c r="C1084" s="117"/>
      <c r="D1084" s="77"/>
      <c r="E1084" s="77"/>
      <c r="F1084" s="77"/>
    </row>
    <row r="1085" spans="1:6" x14ac:dyDescent="0.25">
      <c r="A1085" s="117">
        <v>1080</v>
      </c>
      <c r="B1085" s="67"/>
      <c r="C1085" s="117"/>
      <c r="D1085" s="77"/>
      <c r="E1085" s="77"/>
      <c r="F1085" s="77"/>
    </row>
    <row r="1086" spans="1:6" x14ac:dyDescent="0.25">
      <c r="A1086" s="117">
        <v>1081</v>
      </c>
      <c r="B1086" s="67"/>
      <c r="C1086" s="117"/>
      <c r="D1086" s="77"/>
      <c r="E1086" s="77"/>
      <c r="F1086" s="77"/>
    </row>
    <row r="1087" spans="1:6" x14ac:dyDescent="0.25">
      <c r="A1087" s="117">
        <v>1082</v>
      </c>
      <c r="B1087" s="67"/>
      <c r="C1087" s="117"/>
      <c r="D1087" s="77"/>
      <c r="E1087" s="77"/>
      <c r="F1087" s="77"/>
    </row>
    <row r="1088" spans="1:6" x14ac:dyDescent="0.25">
      <c r="A1088" s="117">
        <v>1083</v>
      </c>
      <c r="B1088" s="67"/>
      <c r="C1088" s="117"/>
      <c r="D1088" s="77"/>
      <c r="E1088" s="77"/>
      <c r="F1088" s="77"/>
    </row>
    <row r="1089" spans="1:6" x14ac:dyDescent="0.25">
      <c r="A1089" s="117">
        <v>1084</v>
      </c>
      <c r="B1089" s="67"/>
      <c r="C1089" s="117"/>
      <c r="D1089" s="77"/>
      <c r="E1089" s="77"/>
      <c r="F1089" s="77"/>
    </row>
    <row r="1090" spans="1:6" x14ac:dyDescent="0.25">
      <c r="A1090" s="117">
        <v>1085</v>
      </c>
      <c r="B1090" s="67"/>
      <c r="C1090" s="117"/>
      <c r="D1090" s="77"/>
      <c r="E1090" s="77"/>
      <c r="F1090" s="77"/>
    </row>
    <row r="1091" spans="1:6" x14ac:dyDescent="0.25">
      <c r="A1091" s="117">
        <v>1086</v>
      </c>
      <c r="B1091" s="67"/>
      <c r="C1091" s="117"/>
      <c r="D1091" s="77"/>
      <c r="E1091" s="77"/>
      <c r="F1091" s="77"/>
    </row>
    <row r="1092" spans="1:6" x14ac:dyDescent="0.25">
      <c r="A1092" s="117">
        <v>1087</v>
      </c>
      <c r="B1092" s="67"/>
      <c r="C1092" s="117"/>
      <c r="D1092" s="77"/>
      <c r="E1092" s="77"/>
      <c r="F1092" s="77"/>
    </row>
    <row r="1093" spans="1:6" x14ac:dyDescent="0.25">
      <c r="A1093" s="117">
        <v>1088</v>
      </c>
      <c r="B1093" s="67"/>
      <c r="C1093" s="117"/>
      <c r="D1093" s="77"/>
      <c r="E1093" s="77"/>
      <c r="F1093" s="77"/>
    </row>
    <row r="1094" spans="1:6" x14ac:dyDescent="0.25">
      <c r="A1094" s="117">
        <v>1089</v>
      </c>
      <c r="B1094" s="67"/>
      <c r="C1094" s="117"/>
      <c r="D1094" s="77"/>
      <c r="E1094" s="77"/>
      <c r="F1094" s="77"/>
    </row>
    <row r="1095" spans="1:6" x14ac:dyDescent="0.25">
      <c r="A1095" s="117">
        <v>1090</v>
      </c>
      <c r="B1095" s="67"/>
      <c r="C1095" s="117"/>
      <c r="D1095" s="77"/>
      <c r="E1095" s="77"/>
      <c r="F1095" s="77"/>
    </row>
    <row r="1096" spans="1:6" x14ac:dyDescent="0.25">
      <c r="A1096" s="117">
        <v>1091</v>
      </c>
      <c r="B1096" s="67"/>
      <c r="C1096" s="117"/>
      <c r="D1096" s="77"/>
      <c r="E1096" s="77"/>
      <c r="F1096" s="77"/>
    </row>
    <row r="1097" spans="1:6" x14ac:dyDescent="0.25">
      <c r="A1097" s="117">
        <v>1092</v>
      </c>
      <c r="B1097" s="67"/>
      <c r="C1097" s="117"/>
      <c r="D1097" s="77"/>
      <c r="E1097" s="77"/>
      <c r="F1097" s="77"/>
    </row>
    <row r="1098" spans="1:6" x14ac:dyDescent="0.25">
      <c r="A1098" s="117">
        <v>1093</v>
      </c>
      <c r="B1098" s="67"/>
      <c r="C1098" s="117"/>
      <c r="D1098" s="77"/>
      <c r="E1098" s="77"/>
      <c r="F1098" s="77"/>
    </row>
    <row r="1099" spans="1:6" x14ac:dyDescent="0.25">
      <c r="A1099" s="117">
        <v>1094</v>
      </c>
      <c r="B1099" s="67"/>
      <c r="C1099" s="117"/>
      <c r="D1099" s="77"/>
      <c r="E1099" s="77"/>
      <c r="F1099" s="77"/>
    </row>
    <row r="1100" spans="1:6" x14ac:dyDescent="0.25">
      <c r="A1100" s="117">
        <v>1095</v>
      </c>
      <c r="B1100" s="67"/>
      <c r="C1100" s="117"/>
      <c r="D1100" s="77"/>
      <c r="E1100" s="77"/>
      <c r="F1100" s="77"/>
    </row>
    <row r="1101" spans="1:6" x14ac:dyDescent="0.25">
      <c r="A1101" s="117">
        <v>1096</v>
      </c>
      <c r="B1101" s="67"/>
      <c r="C1101" s="117"/>
      <c r="D1101" s="77"/>
      <c r="E1101" s="77"/>
      <c r="F1101" s="77"/>
    </row>
    <row r="1102" spans="1:6" x14ac:dyDescent="0.25">
      <c r="A1102" s="117">
        <v>1097</v>
      </c>
      <c r="B1102" s="67"/>
      <c r="C1102" s="117"/>
      <c r="D1102" s="77"/>
      <c r="E1102" s="77"/>
      <c r="F1102" s="77"/>
    </row>
    <row r="1103" spans="1:6" x14ac:dyDescent="0.25">
      <c r="A1103" s="117">
        <v>1098</v>
      </c>
      <c r="B1103" s="67"/>
      <c r="C1103" s="117"/>
      <c r="D1103" s="77"/>
      <c r="E1103" s="77"/>
      <c r="F1103" s="77"/>
    </row>
    <row r="1104" spans="1:6" x14ac:dyDescent="0.25">
      <c r="A1104" s="117">
        <v>1099</v>
      </c>
      <c r="B1104" s="67"/>
      <c r="C1104" s="117"/>
      <c r="D1104" s="77"/>
      <c r="E1104" s="77"/>
      <c r="F1104" s="77"/>
    </row>
    <row r="1105" spans="1:6" x14ac:dyDescent="0.25">
      <c r="A1105" s="117">
        <v>1100</v>
      </c>
      <c r="B1105" s="67"/>
      <c r="C1105" s="117"/>
      <c r="D1105" s="77"/>
      <c r="E1105" s="77"/>
      <c r="F1105" s="77"/>
    </row>
    <row r="1106" spans="1:6" x14ac:dyDescent="0.25">
      <c r="A1106" s="117">
        <v>1101</v>
      </c>
      <c r="B1106" s="67"/>
      <c r="C1106" s="117"/>
      <c r="D1106" s="77"/>
      <c r="E1106" s="77"/>
      <c r="F1106" s="77"/>
    </row>
    <row r="1107" spans="1:6" x14ac:dyDescent="0.25">
      <c r="A1107" s="117">
        <v>1102</v>
      </c>
      <c r="B1107" s="67"/>
      <c r="C1107" s="117"/>
      <c r="D1107" s="77"/>
      <c r="E1107" s="77"/>
      <c r="F1107" s="77"/>
    </row>
    <row r="1108" spans="1:6" x14ac:dyDescent="0.25">
      <c r="A1108" s="117">
        <v>1103</v>
      </c>
      <c r="B1108" s="67"/>
      <c r="C1108" s="117"/>
      <c r="D1108" s="77"/>
      <c r="E1108" s="77"/>
      <c r="F1108" s="77"/>
    </row>
    <row r="1109" spans="1:6" x14ac:dyDescent="0.25">
      <c r="A1109" s="117">
        <v>1104</v>
      </c>
      <c r="B1109" s="67"/>
      <c r="C1109" s="117"/>
      <c r="D1109" s="77"/>
      <c r="E1109" s="77"/>
      <c r="F1109" s="77"/>
    </row>
    <row r="1110" spans="1:6" x14ac:dyDescent="0.25">
      <c r="A1110" s="117">
        <v>1105</v>
      </c>
      <c r="B1110" s="67"/>
      <c r="C1110" s="117"/>
      <c r="D1110" s="77"/>
      <c r="E1110" s="77"/>
      <c r="F1110" s="77"/>
    </row>
    <row r="1111" spans="1:6" x14ac:dyDescent="0.25">
      <c r="A1111" s="117">
        <v>1106</v>
      </c>
      <c r="B1111" s="67"/>
      <c r="C1111" s="117"/>
      <c r="D1111" s="77"/>
      <c r="E1111" s="77"/>
      <c r="F1111" s="77"/>
    </row>
    <row r="1112" spans="1:6" x14ac:dyDescent="0.25">
      <c r="A1112" s="117">
        <v>1107</v>
      </c>
      <c r="B1112" s="67"/>
      <c r="C1112" s="117"/>
      <c r="D1112" s="77"/>
      <c r="E1112" s="77"/>
      <c r="F1112" s="77"/>
    </row>
    <row r="1113" spans="1:6" x14ac:dyDescent="0.25">
      <c r="A1113" s="117">
        <v>1108</v>
      </c>
      <c r="B1113" s="67"/>
      <c r="C1113" s="117"/>
      <c r="D1113" s="77"/>
      <c r="E1113" s="77"/>
      <c r="F1113" s="77"/>
    </row>
    <row r="1114" spans="1:6" x14ac:dyDescent="0.25">
      <c r="A1114" s="117">
        <v>1109</v>
      </c>
      <c r="B1114" s="67"/>
      <c r="C1114" s="117"/>
      <c r="D1114" s="77"/>
      <c r="E1114" s="77"/>
      <c r="F1114" s="77"/>
    </row>
    <row r="1115" spans="1:6" x14ac:dyDescent="0.25">
      <c r="A1115" s="117">
        <v>1110</v>
      </c>
      <c r="B1115" s="67"/>
      <c r="C1115" s="117"/>
      <c r="D1115" s="77"/>
      <c r="E1115" s="77"/>
      <c r="F1115" s="77"/>
    </row>
    <row r="1116" spans="1:6" x14ac:dyDescent="0.25">
      <c r="A1116" s="117">
        <v>1111</v>
      </c>
      <c r="B1116" s="67"/>
      <c r="C1116" s="117"/>
      <c r="D1116" s="77"/>
      <c r="E1116" s="77"/>
      <c r="F1116" s="77"/>
    </row>
    <row r="1117" spans="1:6" x14ac:dyDescent="0.25">
      <c r="A1117" s="117">
        <v>1112</v>
      </c>
      <c r="B1117" s="67"/>
      <c r="C1117" s="117"/>
      <c r="D1117" s="77"/>
      <c r="E1117" s="77"/>
      <c r="F1117" s="77"/>
    </row>
    <row r="1118" spans="1:6" x14ac:dyDescent="0.25">
      <c r="A1118" s="117">
        <v>1113</v>
      </c>
      <c r="B1118" s="67"/>
      <c r="C1118" s="117"/>
      <c r="D1118" s="77"/>
      <c r="E1118" s="77"/>
      <c r="F1118" s="77"/>
    </row>
    <row r="1119" spans="1:6" x14ac:dyDescent="0.25">
      <c r="A1119" s="117">
        <v>1114</v>
      </c>
      <c r="B1119" s="67"/>
      <c r="C1119" s="117"/>
      <c r="D1119" s="77"/>
      <c r="E1119" s="77"/>
      <c r="F1119" s="77"/>
    </row>
    <row r="1120" spans="1:6" x14ac:dyDescent="0.25">
      <c r="A1120" s="117">
        <v>1115</v>
      </c>
      <c r="B1120" s="67"/>
      <c r="C1120" s="117"/>
      <c r="D1120" s="77"/>
      <c r="E1120" s="77"/>
      <c r="F1120" s="77"/>
    </row>
    <row r="1121" spans="1:6" x14ac:dyDescent="0.25">
      <c r="A1121" s="117">
        <v>1116</v>
      </c>
      <c r="B1121" s="67"/>
      <c r="C1121" s="117"/>
      <c r="D1121" s="77"/>
      <c r="E1121" s="77"/>
      <c r="F1121" s="77"/>
    </row>
    <row r="1122" spans="1:6" x14ac:dyDescent="0.25">
      <c r="A1122" s="117">
        <v>1117</v>
      </c>
      <c r="B1122" s="67"/>
      <c r="C1122" s="117"/>
      <c r="D1122" s="77"/>
      <c r="E1122" s="77"/>
      <c r="F1122" s="77"/>
    </row>
    <row r="1123" spans="1:6" x14ac:dyDescent="0.25">
      <c r="A1123" s="117">
        <v>1118</v>
      </c>
      <c r="B1123" s="67"/>
      <c r="C1123" s="117"/>
      <c r="D1123" s="77"/>
      <c r="E1123" s="77"/>
      <c r="F1123" s="77"/>
    </row>
    <row r="1124" spans="1:6" x14ac:dyDescent="0.25">
      <c r="A1124" s="117">
        <v>1119</v>
      </c>
      <c r="B1124" s="67"/>
      <c r="C1124" s="117"/>
      <c r="D1124" s="77"/>
      <c r="E1124" s="77"/>
      <c r="F1124" s="77"/>
    </row>
    <row r="1125" spans="1:6" x14ac:dyDescent="0.25">
      <c r="A1125" s="117">
        <v>1120</v>
      </c>
      <c r="B1125" s="67"/>
      <c r="C1125" s="117"/>
      <c r="D1125" s="77"/>
      <c r="E1125" s="77"/>
      <c r="F1125" s="77"/>
    </row>
    <row r="1126" spans="1:6" x14ac:dyDescent="0.25">
      <c r="A1126" s="117">
        <v>1121</v>
      </c>
      <c r="B1126" s="67"/>
      <c r="C1126" s="117"/>
      <c r="D1126" s="77"/>
      <c r="E1126" s="77"/>
      <c r="F1126" s="77"/>
    </row>
    <row r="1127" spans="1:6" x14ac:dyDescent="0.25">
      <c r="A1127" s="117">
        <v>1122</v>
      </c>
      <c r="B1127" s="67"/>
      <c r="C1127" s="117"/>
      <c r="D1127" s="77"/>
      <c r="E1127" s="77"/>
      <c r="F1127" s="77"/>
    </row>
    <row r="1128" spans="1:6" x14ac:dyDescent="0.25">
      <c r="A1128" s="117">
        <v>1123</v>
      </c>
      <c r="B1128" s="67"/>
      <c r="C1128" s="117"/>
      <c r="D1128" s="77"/>
      <c r="E1128" s="77"/>
      <c r="F1128" s="77"/>
    </row>
    <row r="1129" spans="1:6" x14ac:dyDescent="0.25">
      <c r="A1129" s="117">
        <v>1124</v>
      </c>
      <c r="B1129" s="67"/>
      <c r="C1129" s="117"/>
      <c r="D1129" s="77"/>
      <c r="E1129" s="77"/>
      <c r="F1129" s="77"/>
    </row>
    <row r="1130" spans="1:6" x14ac:dyDescent="0.25">
      <c r="A1130" s="117">
        <v>1125</v>
      </c>
      <c r="B1130" s="67"/>
      <c r="C1130" s="117"/>
      <c r="D1130" s="77"/>
      <c r="E1130" s="77"/>
      <c r="F1130" s="77"/>
    </row>
    <row r="1131" spans="1:6" x14ac:dyDescent="0.25">
      <c r="A1131" s="117">
        <v>1126</v>
      </c>
      <c r="B1131" s="67"/>
      <c r="C1131" s="117"/>
      <c r="D1131" s="77"/>
      <c r="E1131" s="77"/>
      <c r="F1131" s="77"/>
    </row>
    <row r="1132" spans="1:6" x14ac:dyDescent="0.25">
      <c r="A1132" s="117">
        <v>1127</v>
      </c>
      <c r="B1132" s="67"/>
      <c r="C1132" s="117"/>
      <c r="D1132" s="77"/>
      <c r="E1132" s="77"/>
      <c r="F1132" s="77"/>
    </row>
    <row r="1133" spans="1:6" x14ac:dyDescent="0.25">
      <c r="A1133" s="117">
        <v>1128</v>
      </c>
      <c r="B1133" s="67"/>
      <c r="C1133" s="117"/>
      <c r="D1133" s="77"/>
      <c r="E1133" s="77"/>
      <c r="F1133" s="77"/>
    </row>
    <row r="1134" spans="1:6" x14ac:dyDescent="0.25">
      <c r="A1134" s="117">
        <v>1129</v>
      </c>
      <c r="B1134" s="67"/>
      <c r="C1134" s="117"/>
      <c r="D1134" s="77"/>
      <c r="E1134" s="77"/>
      <c r="F1134" s="77"/>
    </row>
    <row r="1135" spans="1:6" x14ac:dyDescent="0.25">
      <c r="A1135" s="117">
        <v>1130</v>
      </c>
      <c r="B1135" s="67"/>
      <c r="C1135" s="117"/>
      <c r="D1135" s="77"/>
      <c r="E1135" s="77"/>
      <c r="F1135" s="77"/>
    </row>
    <row r="1136" spans="1:6" x14ac:dyDescent="0.25">
      <c r="A1136" s="117">
        <v>1131</v>
      </c>
      <c r="B1136" s="67"/>
      <c r="C1136" s="117"/>
      <c r="D1136" s="77"/>
      <c r="E1136" s="77"/>
      <c r="F1136" s="77"/>
    </row>
    <row r="1137" spans="1:6" x14ac:dyDescent="0.25">
      <c r="A1137" s="117">
        <v>1132</v>
      </c>
      <c r="B1137" s="67"/>
      <c r="C1137" s="117"/>
      <c r="D1137" s="77"/>
      <c r="E1137" s="77"/>
      <c r="F1137" s="77"/>
    </row>
    <row r="1138" spans="1:6" x14ac:dyDescent="0.25">
      <c r="A1138" s="117">
        <v>1133</v>
      </c>
      <c r="B1138" s="67"/>
      <c r="C1138" s="117"/>
      <c r="D1138" s="77"/>
      <c r="E1138" s="77"/>
      <c r="F1138" s="77"/>
    </row>
    <row r="1139" spans="1:6" x14ac:dyDescent="0.25">
      <c r="A1139" s="117">
        <v>1134</v>
      </c>
      <c r="B1139" s="67"/>
      <c r="C1139" s="117"/>
      <c r="D1139" s="77"/>
      <c r="E1139" s="77"/>
      <c r="F1139" s="77"/>
    </row>
    <row r="1140" spans="1:6" x14ac:dyDescent="0.25">
      <c r="A1140" s="117">
        <v>1135</v>
      </c>
      <c r="B1140" s="67"/>
      <c r="C1140" s="117"/>
      <c r="D1140" s="77"/>
      <c r="E1140" s="77"/>
      <c r="F1140" s="77"/>
    </row>
    <row r="1141" spans="1:6" x14ac:dyDescent="0.25">
      <c r="A1141" s="117">
        <v>1136</v>
      </c>
      <c r="B1141" s="67"/>
      <c r="C1141" s="117"/>
      <c r="D1141" s="77"/>
      <c r="E1141" s="77"/>
      <c r="F1141" s="77"/>
    </row>
    <row r="1142" spans="1:6" x14ac:dyDescent="0.25">
      <c r="A1142" s="117">
        <v>1137</v>
      </c>
      <c r="B1142" s="67"/>
      <c r="C1142" s="117"/>
      <c r="D1142" s="77"/>
      <c r="E1142" s="77"/>
      <c r="F1142" s="77"/>
    </row>
    <row r="1143" spans="1:6" x14ac:dyDescent="0.25">
      <c r="A1143" s="117">
        <v>1138</v>
      </c>
      <c r="B1143" s="67"/>
      <c r="C1143" s="117"/>
      <c r="D1143" s="77"/>
      <c r="E1143" s="77"/>
      <c r="F1143" s="77"/>
    </row>
    <row r="1144" spans="1:6" x14ac:dyDescent="0.25">
      <c r="A1144" s="117">
        <v>1139</v>
      </c>
      <c r="B1144" s="67"/>
      <c r="C1144" s="117"/>
      <c r="D1144" s="77"/>
      <c r="E1144" s="77"/>
      <c r="F1144" s="77"/>
    </row>
    <row r="1145" spans="1:6" x14ac:dyDescent="0.25">
      <c r="A1145" s="117">
        <v>1140</v>
      </c>
      <c r="B1145" s="67"/>
      <c r="C1145" s="117"/>
      <c r="D1145" s="77"/>
      <c r="E1145" s="77"/>
      <c r="F1145" s="77"/>
    </row>
    <row r="1146" spans="1:6" x14ac:dyDescent="0.25">
      <c r="A1146" s="117">
        <v>1141</v>
      </c>
      <c r="B1146" s="67"/>
      <c r="C1146" s="117"/>
      <c r="D1146" s="77"/>
      <c r="E1146" s="77"/>
      <c r="F1146" s="77"/>
    </row>
    <row r="1147" spans="1:6" x14ac:dyDescent="0.25">
      <c r="A1147" s="117">
        <v>1142</v>
      </c>
      <c r="B1147" s="67"/>
      <c r="C1147" s="117"/>
      <c r="D1147" s="77"/>
      <c r="E1147" s="77"/>
      <c r="F1147" s="77"/>
    </row>
    <row r="1148" spans="1:6" x14ac:dyDescent="0.25">
      <c r="A1148" s="117">
        <v>1143</v>
      </c>
      <c r="B1148" s="67"/>
      <c r="C1148" s="117"/>
      <c r="D1148" s="77"/>
      <c r="E1148" s="77"/>
      <c r="F1148" s="77"/>
    </row>
    <row r="1149" spans="1:6" x14ac:dyDescent="0.25">
      <c r="A1149" s="117">
        <v>1144</v>
      </c>
      <c r="B1149" s="67"/>
      <c r="C1149" s="117"/>
      <c r="D1149" s="77"/>
      <c r="E1149" s="77"/>
      <c r="F1149" s="77"/>
    </row>
    <row r="1150" spans="1:6" x14ac:dyDescent="0.25">
      <c r="A1150" s="117">
        <v>1145</v>
      </c>
      <c r="B1150" s="67"/>
      <c r="C1150" s="117"/>
      <c r="D1150" s="77"/>
      <c r="E1150" s="77"/>
      <c r="F1150" s="77"/>
    </row>
    <row r="1151" spans="1:6" x14ac:dyDescent="0.25">
      <c r="A1151" s="117">
        <v>1146</v>
      </c>
      <c r="B1151" s="67"/>
      <c r="C1151" s="117"/>
      <c r="D1151" s="77"/>
      <c r="E1151" s="77"/>
      <c r="F1151" s="77"/>
    </row>
    <row r="1152" spans="1:6" x14ac:dyDescent="0.25">
      <c r="A1152" s="117">
        <v>1147</v>
      </c>
      <c r="B1152" s="67"/>
      <c r="C1152" s="117"/>
      <c r="D1152" s="77"/>
      <c r="E1152" s="77"/>
      <c r="F1152" s="77"/>
    </row>
    <row r="1153" spans="1:6" x14ac:dyDescent="0.25">
      <c r="A1153" s="117">
        <v>1148</v>
      </c>
      <c r="B1153" s="67"/>
      <c r="C1153" s="117"/>
      <c r="D1153" s="77"/>
      <c r="E1153" s="77"/>
      <c r="F1153" s="77"/>
    </row>
    <row r="1154" spans="1:6" x14ac:dyDescent="0.25">
      <c r="A1154" s="117">
        <v>1149</v>
      </c>
      <c r="B1154" s="67"/>
      <c r="C1154" s="117"/>
      <c r="D1154" s="77"/>
      <c r="E1154" s="77"/>
      <c r="F1154" s="77"/>
    </row>
    <row r="1155" spans="1:6" x14ac:dyDescent="0.25">
      <c r="A1155" s="117">
        <v>1150</v>
      </c>
      <c r="B1155" s="67"/>
      <c r="C1155" s="117"/>
      <c r="D1155" s="77"/>
      <c r="E1155" s="77"/>
      <c r="F1155" s="77"/>
    </row>
    <row r="1156" spans="1:6" x14ac:dyDescent="0.25">
      <c r="A1156" s="117">
        <v>1151</v>
      </c>
      <c r="B1156" s="67"/>
      <c r="C1156" s="117"/>
      <c r="D1156" s="77"/>
      <c r="E1156" s="77"/>
      <c r="F1156" s="77"/>
    </row>
    <row r="1157" spans="1:6" x14ac:dyDescent="0.25">
      <c r="A1157" s="117">
        <v>1152</v>
      </c>
      <c r="B1157" s="67"/>
      <c r="C1157" s="117"/>
      <c r="D1157" s="77"/>
      <c r="E1157" s="77"/>
      <c r="F1157" s="77"/>
    </row>
    <row r="1158" spans="1:6" x14ac:dyDescent="0.25">
      <c r="A1158" s="117">
        <v>1153</v>
      </c>
      <c r="B1158" s="67"/>
      <c r="C1158" s="117"/>
      <c r="D1158" s="77"/>
      <c r="E1158" s="77"/>
      <c r="F1158" s="77"/>
    </row>
    <row r="1159" spans="1:6" x14ac:dyDescent="0.25">
      <c r="A1159" s="117">
        <v>1154</v>
      </c>
      <c r="B1159" s="67"/>
      <c r="C1159" s="117"/>
      <c r="D1159" s="77"/>
      <c r="E1159" s="77"/>
      <c r="F1159" s="77"/>
    </row>
    <row r="1160" spans="1:6" x14ac:dyDescent="0.25">
      <c r="A1160" s="117">
        <v>1155</v>
      </c>
      <c r="B1160" s="67"/>
      <c r="C1160" s="117"/>
      <c r="D1160" s="77"/>
      <c r="E1160" s="77"/>
      <c r="F1160" s="77"/>
    </row>
    <row r="1161" spans="1:6" x14ac:dyDescent="0.25">
      <c r="A1161" s="117">
        <v>1156</v>
      </c>
      <c r="B1161" s="67"/>
      <c r="C1161" s="117"/>
      <c r="D1161" s="77"/>
      <c r="E1161" s="77"/>
      <c r="F1161" s="77"/>
    </row>
    <row r="1162" spans="1:6" x14ac:dyDescent="0.25">
      <c r="A1162" s="117">
        <v>1157</v>
      </c>
      <c r="B1162" s="67"/>
      <c r="C1162" s="117"/>
      <c r="D1162" s="77"/>
      <c r="E1162" s="77"/>
      <c r="F1162" s="77"/>
    </row>
    <row r="1163" spans="1:6" x14ac:dyDescent="0.25">
      <c r="A1163" s="117">
        <v>1158</v>
      </c>
      <c r="B1163" s="67"/>
      <c r="C1163" s="117"/>
      <c r="D1163" s="77"/>
      <c r="E1163" s="77"/>
      <c r="F1163" s="77"/>
    </row>
    <row r="1164" spans="1:6" x14ac:dyDescent="0.25">
      <c r="A1164" s="117">
        <v>1159</v>
      </c>
      <c r="B1164" s="67"/>
      <c r="C1164" s="117"/>
      <c r="D1164" s="77"/>
      <c r="E1164" s="77"/>
      <c r="F1164" s="77"/>
    </row>
    <row r="1165" spans="1:6" x14ac:dyDescent="0.25">
      <c r="A1165" s="117">
        <v>1160</v>
      </c>
      <c r="B1165" s="67"/>
      <c r="C1165" s="117"/>
      <c r="D1165" s="77"/>
      <c r="E1165" s="77"/>
      <c r="F1165" s="77"/>
    </row>
    <row r="1166" spans="1:6" x14ac:dyDescent="0.25">
      <c r="A1166" s="117">
        <v>1161</v>
      </c>
      <c r="B1166" s="67"/>
      <c r="C1166" s="117"/>
      <c r="D1166" s="77"/>
      <c r="E1166" s="77"/>
      <c r="F1166" s="77"/>
    </row>
    <row r="1167" spans="1:6" x14ac:dyDescent="0.25">
      <c r="A1167" s="117">
        <v>1162</v>
      </c>
      <c r="B1167" s="67"/>
      <c r="C1167" s="117"/>
      <c r="D1167" s="77"/>
      <c r="E1167" s="77"/>
      <c r="F1167" s="77"/>
    </row>
    <row r="1168" spans="1:6" x14ac:dyDescent="0.25">
      <c r="A1168" s="117">
        <v>1163</v>
      </c>
      <c r="B1168" s="67"/>
      <c r="C1168" s="117"/>
      <c r="D1168" s="77"/>
      <c r="E1168" s="77"/>
      <c r="F1168" s="77"/>
    </row>
    <row r="1169" spans="1:6" x14ac:dyDescent="0.25">
      <c r="A1169" s="117">
        <v>1164</v>
      </c>
      <c r="B1169" s="67"/>
      <c r="C1169" s="117"/>
      <c r="D1169" s="77"/>
      <c r="E1169" s="77"/>
      <c r="F1169" s="77"/>
    </row>
    <row r="1170" spans="1:6" x14ac:dyDescent="0.25">
      <c r="A1170" s="117">
        <v>1165</v>
      </c>
      <c r="B1170" s="67"/>
      <c r="C1170" s="117"/>
      <c r="D1170" s="77"/>
      <c r="E1170" s="77"/>
      <c r="F1170" s="77"/>
    </row>
    <row r="1171" spans="1:6" x14ac:dyDescent="0.25">
      <c r="A1171" s="117">
        <v>1166</v>
      </c>
      <c r="B1171" s="67"/>
      <c r="C1171" s="117"/>
      <c r="D1171" s="77"/>
      <c r="E1171" s="77"/>
      <c r="F1171" s="77"/>
    </row>
    <row r="1172" spans="1:6" x14ac:dyDescent="0.25">
      <c r="A1172" s="117">
        <v>1167</v>
      </c>
      <c r="B1172" s="67"/>
      <c r="C1172" s="117"/>
      <c r="D1172" s="77"/>
      <c r="E1172" s="77"/>
      <c r="F1172" s="77"/>
    </row>
    <row r="1173" spans="1:6" x14ac:dyDescent="0.25">
      <c r="A1173" s="117">
        <v>1168</v>
      </c>
      <c r="B1173" s="67"/>
      <c r="C1173" s="117"/>
      <c r="D1173" s="77"/>
      <c r="E1173" s="77"/>
      <c r="F1173" s="77"/>
    </row>
    <row r="1174" spans="1:6" x14ac:dyDescent="0.25">
      <c r="A1174" s="117">
        <v>1169</v>
      </c>
      <c r="B1174" s="67"/>
      <c r="C1174" s="117"/>
      <c r="D1174" s="77"/>
      <c r="E1174" s="77"/>
      <c r="F1174" s="77"/>
    </row>
    <row r="1175" spans="1:6" x14ac:dyDescent="0.25">
      <c r="A1175" s="117">
        <v>1170</v>
      </c>
      <c r="B1175" s="67"/>
      <c r="C1175" s="117"/>
      <c r="D1175" s="77"/>
      <c r="E1175" s="77"/>
      <c r="F1175" s="77"/>
    </row>
    <row r="1176" spans="1:6" x14ac:dyDescent="0.25">
      <c r="A1176" s="117">
        <v>1171</v>
      </c>
      <c r="B1176" s="67"/>
      <c r="C1176" s="117"/>
      <c r="D1176" s="77"/>
      <c r="E1176" s="77"/>
      <c r="F1176" s="77"/>
    </row>
    <row r="1177" spans="1:6" x14ac:dyDescent="0.25">
      <c r="A1177" s="117">
        <v>1172</v>
      </c>
      <c r="B1177" s="67"/>
      <c r="C1177" s="117"/>
      <c r="D1177" s="77"/>
      <c r="E1177" s="77"/>
      <c r="F1177" s="77"/>
    </row>
    <row r="1178" spans="1:6" x14ac:dyDescent="0.25">
      <c r="A1178" s="117">
        <v>1173</v>
      </c>
      <c r="B1178" s="67"/>
      <c r="C1178" s="117"/>
      <c r="D1178" s="77"/>
      <c r="E1178" s="77"/>
      <c r="F1178" s="77"/>
    </row>
    <row r="1179" spans="1:6" x14ac:dyDescent="0.25">
      <c r="A1179" s="117">
        <v>1174</v>
      </c>
      <c r="B1179" s="67"/>
      <c r="C1179" s="117"/>
      <c r="D1179" s="77"/>
      <c r="E1179" s="77"/>
      <c r="F1179" s="77"/>
    </row>
    <row r="1180" spans="1:6" x14ac:dyDescent="0.25">
      <c r="A1180" s="117">
        <v>1175</v>
      </c>
      <c r="B1180" s="67"/>
      <c r="C1180" s="117"/>
      <c r="D1180" s="77"/>
      <c r="E1180" s="77"/>
      <c r="F1180" s="77"/>
    </row>
    <row r="1181" spans="1:6" x14ac:dyDescent="0.25">
      <c r="A1181" s="117">
        <v>1176</v>
      </c>
      <c r="B1181" s="67"/>
      <c r="C1181" s="117"/>
      <c r="D1181" s="77"/>
      <c r="E1181" s="77"/>
      <c r="F1181" s="77"/>
    </row>
    <row r="1182" spans="1:6" x14ac:dyDescent="0.25">
      <c r="A1182" s="117">
        <v>1177</v>
      </c>
      <c r="B1182" s="67"/>
      <c r="C1182" s="117"/>
      <c r="D1182" s="77"/>
      <c r="E1182" s="77"/>
      <c r="F1182" s="77"/>
    </row>
    <row r="1183" spans="1:6" x14ac:dyDescent="0.25">
      <c r="A1183" s="117">
        <v>1178</v>
      </c>
      <c r="B1183" s="67"/>
      <c r="C1183" s="117"/>
      <c r="D1183" s="77"/>
      <c r="E1183" s="77"/>
      <c r="F1183" s="77"/>
    </row>
    <row r="1184" spans="1:6" x14ac:dyDescent="0.25">
      <c r="A1184" s="117">
        <v>1179</v>
      </c>
      <c r="B1184" s="67"/>
      <c r="C1184" s="117"/>
      <c r="D1184" s="77"/>
      <c r="E1184" s="77"/>
      <c r="F1184" s="77"/>
    </row>
    <row r="1185" spans="1:6" x14ac:dyDescent="0.25">
      <c r="A1185" s="117">
        <v>1180</v>
      </c>
      <c r="B1185" s="67"/>
      <c r="C1185" s="117"/>
      <c r="D1185" s="77"/>
      <c r="E1185" s="77"/>
      <c r="F1185" s="77"/>
    </row>
    <row r="1186" spans="1:6" x14ac:dyDescent="0.25">
      <c r="A1186" s="117">
        <v>1181</v>
      </c>
      <c r="B1186" s="67"/>
      <c r="C1186" s="117"/>
      <c r="D1186" s="77"/>
      <c r="E1186" s="77"/>
      <c r="F1186" s="77"/>
    </row>
    <row r="1187" spans="1:6" x14ac:dyDescent="0.25">
      <c r="A1187" s="117">
        <v>1182</v>
      </c>
      <c r="B1187" s="67"/>
      <c r="C1187" s="117"/>
      <c r="D1187" s="77"/>
      <c r="E1187" s="77"/>
      <c r="F1187" s="77"/>
    </row>
    <row r="1188" spans="1:6" x14ac:dyDescent="0.25">
      <c r="A1188" s="117">
        <v>1183</v>
      </c>
      <c r="B1188" s="67"/>
      <c r="C1188" s="117"/>
      <c r="D1188" s="77"/>
      <c r="E1188" s="77"/>
      <c r="F1188" s="77"/>
    </row>
    <row r="1189" spans="1:6" x14ac:dyDescent="0.25">
      <c r="A1189" s="117">
        <v>1184</v>
      </c>
      <c r="B1189" s="67"/>
      <c r="C1189" s="117"/>
      <c r="D1189" s="77"/>
      <c r="E1189" s="77"/>
      <c r="F1189" s="77"/>
    </row>
    <row r="1190" spans="1:6" x14ac:dyDescent="0.25">
      <c r="A1190" s="117">
        <v>1185</v>
      </c>
      <c r="B1190" s="67"/>
      <c r="C1190" s="117"/>
      <c r="D1190" s="77"/>
      <c r="E1190" s="77"/>
      <c r="F1190" s="77"/>
    </row>
    <row r="1191" spans="1:6" x14ac:dyDescent="0.25">
      <c r="A1191" s="117">
        <v>1186</v>
      </c>
      <c r="B1191" s="67"/>
      <c r="C1191" s="117"/>
      <c r="D1191" s="77"/>
      <c r="E1191" s="77"/>
      <c r="F1191" s="77"/>
    </row>
    <row r="1192" spans="1:6" x14ac:dyDescent="0.25">
      <c r="A1192" s="117">
        <v>1187</v>
      </c>
      <c r="B1192" s="67"/>
      <c r="C1192" s="117"/>
      <c r="D1192" s="77"/>
      <c r="E1192" s="77"/>
      <c r="F1192" s="77"/>
    </row>
    <row r="1193" spans="1:6" x14ac:dyDescent="0.25">
      <c r="A1193" s="117">
        <v>1188</v>
      </c>
      <c r="B1193" s="67"/>
      <c r="C1193" s="117"/>
      <c r="D1193" s="77"/>
      <c r="E1193" s="77"/>
      <c r="F1193" s="77"/>
    </row>
    <row r="1194" spans="1:6" x14ac:dyDescent="0.25">
      <c r="A1194" s="117">
        <v>1189</v>
      </c>
      <c r="B1194" s="67"/>
      <c r="C1194" s="117"/>
      <c r="D1194" s="77"/>
      <c r="E1194" s="77"/>
      <c r="F1194" s="77"/>
    </row>
    <row r="1195" spans="1:6" x14ac:dyDescent="0.25">
      <c r="A1195" s="117">
        <v>1190</v>
      </c>
      <c r="B1195" s="67"/>
      <c r="C1195" s="117"/>
      <c r="D1195" s="77"/>
      <c r="E1195" s="77"/>
      <c r="F1195" s="77"/>
    </row>
    <row r="1196" spans="1:6" x14ac:dyDescent="0.25">
      <c r="A1196" s="117">
        <v>1191</v>
      </c>
      <c r="B1196" s="67"/>
      <c r="C1196" s="117"/>
      <c r="D1196" s="77"/>
      <c r="E1196" s="77"/>
      <c r="F1196" s="77"/>
    </row>
    <row r="1197" spans="1:6" x14ac:dyDescent="0.25">
      <c r="A1197" s="117">
        <v>1192</v>
      </c>
      <c r="B1197" s="67"/>
      <c r="C1197" s="117"/>
      <c r="D1197" s="77"/>
      <c r="E1197" s="77"/>
      <c r="F1197" s="77"/>
    </row>
    <row r="1198" spans="1:6" x14ac:dyDescent="0.25">
      <c r="A1198" s="117">
        <v>1193</v>
      </c>
      <c r="B1198" s="67"/>
      <c r="C1198" s="117"/>
      <c r="D1198" s="77"/>
      <c r="E1198" s="77"/>
      <c r="F1198" s="77"/>
    </row>
    <row r="1199" spans="1:6" x14ac:dyDescent="0.25">
      <c r="A1199" s="117">
        <v>1194</v>
      </c>
      <c r="B1199" s="67"/>
      <c r="C1199" s="117"/>
      <c r="D1199" s="77"/>
      <c r="E1199" s="77"/>
      <c r="F1199" s="77"/>
    </row>
    <row r="1200" spans="1:6" x14ac:dyDescent="0.25">
      <c r="A1200" s="117">
        <v>1195</v>
      </c>
      <c r="B1200" s="67"/>
      <c r="C1200" s="117"/>
      <c r="D1200" s="77"/>
      <c r="E1200" s="77"/>
      <c r="F1200" s="77"/>
    </row>
    <row r="1201" spans="1:6" x14ac:dyDescent="0.25">
      <c r="A1201" s="117">
        <v>1196</v>
      </c>
      <c r="B1201" s="67"/>
      <c r="C1201" s="117"/>
      <c r="D1201" s="77"/>
      <c r="E1201" s="77"/>
      <c r="F1201" s="77"/>
    </row>
    <row r="1202" spans="1:6" x14ac:dyDescent="0.25">
      <c r="A1202" s="117">
        <v>1197</v>
      </c>
      <c r="B1202" s="67"/>
      <c r="C1202" s="117"/>
      <c r="D1202" s="77"/>
      <c r="E1202" s="77"/>
      <c r="F1202" s="77"/>
    </row>
    <row r="1203" spans="1:6" x14ac:dyDescent="0.25">
      <c r="A1203" s="117">
        <v>1198</v>
      </c>
      <c r="B1203" s="67"/>
      <c r="C1203" s="117"/>
      <c r="D1203" s="77"/>
      <c r="E1203" s="77"/>
      <c r="F1203" s="77"/>
    </row>
    <row r="1204" spans="1:6" x14ac:dyDescent="0.25">
      <c r="A1204" s="117">
        <v>1199</v>
      </c>
      <c r="B1204" s="67"/>
      <c r="C1204" s="117"/>
      <c r="D1204" s="77"/>
      <c r="E1204" s="77"/>
      <c r="F1204" s="77"/>
    </row>
    <row r="1205" spans="1:6" x14ac:dyDescent="0.25">
      <c r="A1205" s="117">
        <v>1200</v>
      </c>
      <c r="B1205" s="67"/>
      <c r="C1205" s="117"/>
      <c r="D1205" s="77"/>
      <c r="E1205" s="77"/>
      <c r="F1205" s="77"/>
    </row>
    <row r="1206" spans="1:6" x14ac:dyDescent="0.25">
      <c r="A1206" s="117">
        <v>1201</v>
      </c>
      <c r="B1206" s="67"/>
      <c r="C1206" s="117"/>
      <c r="D1206" s="77"/>
      <c r="E1206" s="77"/>
      <c r="F1206" s="77"/>
    </row>
    <row r="1207" spans="1:6" x14ac:dyDescent="0.25">
      <c r="A1207" s="117">
        <v>1202</v>
      </c>
      <c r="B1207" s="67"/>
      <c r="C1207" s="117"/>
      <c r="D1207" s="77"/>
      <c r="E1207" s="77"/>
      <c r="F1207" s="77"/>
    </row>
    <row r="1208" spans="1:6" x14ac:dyDescent="0.25">
      <c r="A1208" s="117">
        <v>1203</v>
      </c>
      <c r="B1208" s="67"/>
      <c r="C1208" s="117"/>
      <c r="D1208" s="77"/>
      <c r="E1208" s="77"/>
      <c r="F1208" s="77"/>
    </row>
    <row r="1209" spans="1:6" x14ac:dyDescent="0.25">
      <c r="A1209" s="117">
        <v>1204</v>
      </c>
      <c r="B1209" s="67"/>
      <c r="C1209" s="117"/>
      <c r="D1209" s="77"/>
      <c r="E1209" s="77"/>
      <c r="F1209" s="77"/>
    </row>
    <row r="1210" spans="1:6" x14ac:dyDescent="0.25">
      <c r="A1210" s="117">
        <v>1205</v>
      </c>
      <c r="B1210" s="67"/>
      <c r="C1210" s="117"/>
      <c r="D1210" s="77"/>
      <c r="E1210" s="77"/>
      <c r="F1210" s="77"/>
    </row>
    <row r="1211" spans="1:6" x14ac:dyDescent="0.25">
      <c r="A1211" s="117">
        <v>1206</v>
      </c>
      <c r="B1211" s="67"/>
      <c r="C1211" s="117"/>
      <c r="D1211" s="77"/>
      <c r="E1211" s="77"/>
      <c r="F1211" s="77"/>
    </row>
    <row r="1212" spans="1:6" x14ac:dyDescent="0.25">
      <c r="A1212" s="117">
        <v>1207</v>
      </c>
      <c r="B1212" s="67"/>
      <c r="C1212" s="117"/>
      <c r="D1212" s="77"/>
      <c r="E1212" s="77"/>
      <c r="F1212" s="77"/>
    </row>
    <row r="1213" spans="1:6" x14ac:dyDescent="0.25">
      <c r="A1213" s="117">
        <v>1208</v>
      </c>
      <c r="B1213" s="67"/>
      <c r="C1213" s="117"/>
      <c r="D1213" s="77"/>
      <c r="E1213" s="77"/>
      <c r="F1213" s="77"/>
    </row>
    <row r="1214" spans="1:6" x14ac:dyDescent="0.25">
      <c r="A1214" s="117">
        <v>1209</v>
      </c>
      <c r="B1214" s="67"/>
      <c r="C1214" s="117"/>
      <c r="D1214" s="77"/>
      <c r="E1214" s="77"/>
      <c r="F1214" s="77"/>
    </row>
    <row r="1215" spans="1:6" x14ac:dyDescent="0.25">
      <c r="A1215" s="117">
        <v>1210</v>
      </c>
      <c r="B1215" s="67"/>
      <c r="C1215" s="117"/>
      <c r="D1215" s="77"/>
      <c r="E1215" s="77"/>
      <c r="F1215" s="77"/>
    </row>
    <row r="1216" spans="1:6" x14ac:dyDescent="0.25">
      <c r="A1216" s="117">
        <v>1211</v>
      </c>
      <c r="B1216" s="67"/>
      <c r="C1216" s="117"/>
      <c r="D1216" s="77"/>
      <c r="E1216" s="77"/>
      <c r="F1216" s="77"/>
    </row>
    <row r="1217" spans="1:6" x14ac:dyDescent="0.25">
      <c r="A1217" s="117">
        <v>1212</v>
      </c>
      <c r="B1217" s="67"/>
      <c r="C1217" s="117"/>
      <c r="D1217" s="77"/>
      <c r="E1217" s="77"/>
      <c r="F1217" s="77"/>
    </row>
    <row r="1218" spans="1:6" x14ac:dyDescent="0.25">
      <c r="A1218" s="117">
        <v>1213</v>
      </c>
      <c r="B1218" s="67"/>
      <c r="C1218" s="117"/>
      <c r="D1218" s="77"/>
      <c r="E1218" s="77"/>
      <c r="F1218" s="77"/>
    </row>
    <row r="1219" spans="1:6" x14ac:dyDescent="0.25">
      <c r="A1219" s="117">
        <v>1214</v>
      </c>
      <c r="B1219" s="67"/>
      <c r="C1219" s="117"/>
      <c r="D1219" s="77"/>
      <c r="E1219" s="77"/>
      <c r="F1219" s="77"/>
    </row>
    <row r="1220" spans="1:6" x14ac:dyDescent="0.25">
      <c r="A1220" s="117">
        <v>1215</v>
      </c>
      <c r="B1220" s="67"/>
      <c r="C1220" s="117"/>
      <c r="D1220" s="77"/>
      <c r="E1220" s="77"/>
      <c r="F1220" s="77"/>
    </row>
    <row r="1221" spans="1:6" x14ac:dyDescent="0.25">
      <c r="A1221" s="117">
        <v>1216</v>
      </c>
      <c r="B1221" s="67"/>
      <c r="C1221" s="117"/>
      <c r="D1221" s="77"/>
      <c r="E1221" s="77"/>
      <c r="F1221" s="77"/>
    </row>
    <row r="1222" spans="1:6" x14ac:dyDescent="0.25">
      <c r="A1222" s="117">
        <v>1217</v>
      </c>
      <c r="B1222" s="67"/>
      <c r="C1222" s="117"/>
      <c r="D1222" s="77"/>
      <c r="E1222" s="77"/>
      <c r="F1222" s="77"/>
    </row>
    <row r="1223" spans="1:6" x14ac:dyDescent="0.25">
      <c r="A1223" s="117">
        <v>1218</v>
      </c>
      <c r="B1223" s="67"/>
      <c r="C1223" s="117"/>
      <c r="D1223" s="77"/>
      <c r="E1223" s="77"/>
      <c r="F1223" s="77"/>
    </row>
    <row r="1224" spans="1:6" x14ac:dyDescent="0.25">
      <c r="A1224" s="117">
        <v>1219</v>
      </c>
      <c r="B1224" s="67"/>
      <c r="C1224" s="117"/>
      <c r="D1224" s="77"/>
      <c r="E1224" s="77"/>
      <c r="F1224" s="77"/>
    </row>
    <row r="1225" spans="1:6" x14ac:dyDescent="0.25">
      <c r="A1225" s="117">
        <v>1220</v>
      </c>
      <c r="B1225" s="67"/>
      <c r="C1225" s="117"/>
      <c r="D1225" s="77"/>
      <c r="E1225" s="77"/>
      <c r="F1225" s="77"/>
    </row>
    <row r="1226" spans="1:6" x14ac:dyDescent="0.25">
      <c r="A1226" s="117">
        <v>1221</v>
      </c>
      <c r="B1226" s="67"/>
      <c r="C1226" s="117"/>
      <c r="D1226" s="77"/>
      <c r="E1226" s="77"/>
      <c r="F1226" s="77"/>
    </row>
    <row r="1227" spans="1:6" x14ac:dyDescent="0.25">
      <c r="A1227" s="117">
        <v>1222</v>
      </c>
      <c r="B1227" s="67"/>
      <c r="C1227" s="117"/>
      <c r="D1227" s="77"/>
      <c r="E1227" s="77"/>
      <c r="F1227" s="77"/>
    </row>
    <row r="1228" spans="1:6" x14ac:dyDescent="0.25">
      <c r="A1228" s="117">
        <v>1223</v>
      </c>
      <c r="B1228" s="67"/>
      <c r="C1228" s="117"/>
      <c r="D1228" s="77"/>
      <c r="E1228" s="77"/>
      <c r="F1228" s="77"/>
    </row>
    <row r="1229" spans="1:6" x14ac:dyDescent="0.25">
      <c r="A1229" s="117">
        <v>1224</v>
      </c>
      <c r="B1229" s="67"/>
      <c r="C1229" s="117"/>
      <c r="D1229" s="77"/>
      <c r="E1229" s="77"/>
      <c r="F1229" s="77"/>
    </row>
    <row r="1230" spans="1:6" x14ac:dyDescent="0.25">
      <c r="A1230" s="117">
        <v>1225</v>
      </c>
      <c r="B1230" s="67"/>
      <c r="C1230" s="117"/>
      <c r="D1230" s="77"/>
      <c r="E1230" s="77"/>
      <c r="F1230" s="77"/>
    </row>
    <row r="1231" spans="1:6" x14ac:dyDescent="0.25">
      <c r="A1231" s="117">
        <v>1226</v>
      </c>
      <c r="B1231" s="67"/>
      <c r="C1231" s="117"/>
      <c r="D1231" s="77"/>
      <c r="E1231" s="77"/>
      <c r="F1231" s="77"/>
    </row>
    <row r="1232" spans="1:6" x14ac:dyDescent="0.25">
      <c r="A1232" s="117">
        <v>1227</v>
      </c>
      <c r="B1232" s="67"/>
      <c r="C1232" s="117"/>
      <c r="D1232" s="77"/>
      <c r="E1232" s="77"/>
      <c r="F1232" s="77"/>
    </row>
    <row r="1233" spans="1:6" x14ac:dyDescent="0.25">
      <c r="A1233" s="117">
        <v>1228</v>
      </c>
      <c r="B1233" s="67"/>
      <c r="C1233" s="117"/>
      <c r="D1233" s="77"/>
      <c r="E1233" s="77"/>
      <c r="F1233" s="77"/>
    </row>
    <row r="1234" spans="1:6" x14ac:dyDescent="0.25">
      <c r="A1234" s="117">
        <v>1229</v>
      </c>
      <c r="B1234" s="67"/>
      <c r="C1234" s="117"/>
      <c r="D1234" s="77"/>
      <c r="E1234" s="77"/>
      <c r="F1234" s="77"/>
    </row>
    <row r="1235" spans="1:6" x14ac:dyDescent="0.25">
      <c r="A1235" s="117">
        <v>1230</v>
      </c>
      <c r="B1235" s="67"/>
      <c r="C1235" s="117"/>
      <c r="D1235" s="77"/>
      <c r="E1235" s="77"/>
      <c r="F1235" s="77"/>
    </row>
    <row r="1236" spans="1:6" x14ac:dyDescent="0.25">
      <c r="A1236" s="117">
        <v>1231</v>
      </c>
      <c r="B1236" s="67"/>
      <c r="C1236" s="117"/>
      <c r="D1236" s="77"/>
      <c r="E1236" s="77"/>
      <c r="F1236" s="77"/>
    </row>
    <row r="1237" spans="1:6" x14ac:dyDescent="0.25">
      <c r="A1237" s="117">
        <v>1232</v>
      </c>
      <c r="B1237" s="67"/>
      <c r="C1237" s="117"/>
      <c r="D1237" s="77"/>
      <c r="E1237" s="77"/>
      <c r="F1237" s="77"/>
    </row>
    <row r="1238" spans="1:6" x14ac:dyDescent="0.25">
      <c r="A1238" s="117">
        <v>1233</v>
      </c>
      <c r="B1238" s="67"/>
      <c r="C1238" s="117"/>
      <c r="D1238" s="77"/>
      <c r="E1238" s="77"/>
      <c r="F1238" s="77"/>
    </row>
    <row r="1239" spans="1:6" x14ac:dyDescent="0.25">
      <c r="A1239" s="117">
        <v>1234</v>
      </c>
      <c r="B1239" s="67"/>
      <c r="C1239" s="117"/>
      <c r="D1239" s="77"/>
      <c r="E1239" s="77"/>
      <c r="F1239" s="77"/>
    </row>
    <row r="1240" spans="1:6" x14ac:dyDescent="0.25">
      <c r="A1240" s="117">
        <v>1235</v>
      </c>
      <c r="B1240" s="67"/>
      <c r="C1240" s="117"/>
      <c r="D1240" s="77"/>
      <c r="E1240" s="77"/>
      <c r="F1240" s="77"/>
    </row>
    <row r="1241" spans="1:6" x14ac:dyDescent="0.25">
      <c r="A1241" s="117">
        <v>1236</v>
      </c>
      <c r="B1241" s="67"/>
      <c r="C1241" s="117"/>
      <c r="D1241" s="77"/>
      <c r="E1241" s="77"/>
      <c r="F1241" s="77"/>
    </row>
    <row r="1242" spans="1:6" x14ac:dyDescent="0.25">
      <c r="A1242" s="117">
        <v>1237</v>
      </c>
      <c r="B1242" s="67"/>
      <c r="C1242" s="117"/>
      <c r="D1242" s="77"/>
      <c r="E1242" s="77"/>
      <c r="F1242" s="77"/>
    </row>
    <row r="1243" spans="1:6" x14ac:dyDescent="0.25">
      <c r="A1243" s="117">
        <v>1238</v>
      </c>
      <c r="B1243" s="67"/>
      <c r="C1243" s="117"/>
      <c r="D1243" s="77"/>
      <c r="E1243" s="77"/>
      <c r="F1243" s="77"/>
    </row>
    <row r="1244" spans="1:6" x14ac:dyDescent="0.25">
      <c r="A1244" s="117">
        <v>1239</v>
      </c>
      <c r="B1244" s="67"/>
      <c r="C1244" s="117"/>
      <c r="D1244" s="77"/>
      <c r="E1244" s="77"/>
      <c r="F1244" s="77"/>
    </row>
    <row r="1245" spans="1:6" x14ac:dyDescent="0.25">
      <c r="A1245" s="117">
        <v>1240</v>
      </c>
      <c r="B1245" s="67"/>
      <c r="C1245" s="117"/>
      <c r="D1245" s="77"/>
      <c r="E1245" s="77"/>
      <c r="F1245" s="77"/>
    </row>
    <row r="1246" spans="1:6" x14ac:dyDescent="0.25">
      <c r="A1246" s="117">
        <v>1241</v>
      </c>
      <c r="B1246" s="67"/>
      <c r="C1246" s="117"/>
      <c r="D1246" s="77"/>
      <c r="E1246" s="77"/>
      <c r="F1246" s="77"/>
    </row>
    <row r="1247" spans="1:6" x14ac:dyDescent="0.25">
      <c r="A1247" s="117">
        <v>1242</v>
      </c>
      <c r="B1247" s="67"/>
      <c r="C1247" s="117"/>
      <c r="D1247" s="77"/>
      <c r="E1247" s="77"/>
      <c r="F1247" s="77"/>
    </row>
    <row r="1248" spans="1:6" x14ac:dyDescent="0.25">
      <c r="A1248" s="117">
        <v>1243</v>
      </c>
      <c r="B1248" s="67"/>
      <c r="C1248" s="117"/>
      <c r="D1248" s="77"/>
      <c r="E1248" s="77"/>
      <c r="F1248" s="77"/>
    </row>
    <row r="1249" spans="1:6" x14ac:dyDescent="0.25">
      <c r="A1249" s="117">
        <v>1244</v>
      </c>
      <c r="B1249" s="67"/>
      <c r="C1249" s="117"/>
      <c r="D1249" s="77"/>
      <c r="E1249" s="77"/>
      <c r="F1249" s="77"/>
    </row>
    <row r="1250" spans="1:6" x14ac:dyDescent="0.25">
      <c r="A1250" s="117">
        <v>1245</v>
      </c>
      <c r="B1250" s="67"/>
      <c r="C1250" s="117"/>
      <c r="D1250" s="77"/>
      <c r="E1250" s="77"/>
      <c r="F1250" s="77"/>
    </row>
    <row r="1251" spans="1:6" x14ac:dyDescent="0.25">
      <c r="A1251" s="117">
        <v>1246</v>
      </c>
      <c r="B1251" s="67"/>
      <c r="C1251" s="117"/>
      <c r="D1251" s="77"/>
      <c r="E1251" s="77"/>
      <c r="F1251" s="77"/>
    </row>
    <row r="1252" spans="1:6" x14ac:dyDescent="0.25">
      <c r="A1252" s="117">
        <v>1247</v>
      </c>
      <c r="B1252" s="67"/>
      <c r="C1252" s="117"/>
      <c r="D1252" s="77"/>
      <c r="E1252" s="77"/>
      <c r="F1252" s="77"/>
    </row>
    <row r="1253" spans="1:6" x14ac:dyDescent="0.25">
      <c r="A1253" s="117">
        <v>1248</v>
      </c>
      <c r="B1253" s="67"/>
      <c r="C1253" s="117"/>
      <c r="D1253" s="77"/>
      <c r="E1253" s="77"/>
      <c r="F1253" s="77"/>
    </row>
    <row r="1254" spans="1:6" x14ac:dyDescent="0.25">
      <c r="A1254" s="117">
        <v>1249</v>
      </c>
      <c r="B1254" s="67"/>
      <c r="C1254" s="117"/>
      <c r="D1254" s="77"/>
      <c r="E1254" s="77"/>
      <c r="F1254" s="77"/>
    </row>
    <row r="1255" spans="1:6" x14ac:dyDescent="0.25">
      <c r="A1255" s="117">
        <v>1250</v>
      </c>
      <c r="B1255" s="67"/>
      <c r="C1255" s="117"/>
      <c r="D1255" s="77"/>
      <c r="E1255" s="77"/>
      <c r="F1255" s="77"/>
    </row>
    <row r="1256" spans="1:6" x14ac:dyDescent="0.25">
      <c r="A1256" s="117">
        <v>1251</v>
      </c>
      <c r="B1256" s="67"/>
      <c r="C1256" s="117"/>
      <c r="D1256" s="77"/>
      <c r="E1256" s="77"/>
      <c r="F1256" s="77"/>
    </row>
    <row r="1257" spans="1:6" x14ac:dyDescent="0.25">
      <c r="A1257" s="117">
        <v>1252</v>
      </c>
      <c r="B1257" s="67"/>
      <c r="C1257" s="117"/>
      <c r="D1257" s="77"/>
      <c r="E1257" s="77"/>
      <c r="F1257" s="77"/>
    </row>
    <row r="1258" spans="1:6" x14ac:dyDescent="0.25">
      <c r="A1258" s="117">
        <v>1253</v>
      </c>
      <c r="B1258" s="67"/>
      <c r="C1258" s="117"/>
      <c r="D1258" s="77"/>
      <c r="E1258" s="77"/>
      <c r="F1258" s="77"/>
    </row>
    <row r="1259" spans="1:6" x14ac:dyDescent="0.25">
      <c r="A1259" s="117">
        <v>1254</v>
      </c>
      <c r="B1259" s="67"/>
      <c r="C1259" s="117"/>
      <c r="D1259" s="77"/>
      <c r="E1259" s="77"/>
      <c r="F1259" s="77"/>
    </row>
    <row r="1260" spans="1:6" x14ac:dyDescent="0.25">
      <c r="A1260" s="117">
        <v>1255</v>
      </c>
      <c r="B1260" s="67"/>
      <c r="C1260" s="117"/>
      <c r="D1260" s="77"/>
      <c r="E1260" s="77"/>
      <c r="F1260" s="77"/>
    </row>
    <row r="1261" spans="1:6" x14ac:dyDescent="0.25">
      <c r="A1261" s="117">
        <v>1256</v>
      </c>
      <c r="B1261" s="67"/>
      <c r="C1261" s="117"/>
      <c r="D1261" s="77"/>
      <c r="E1261" s="77"/>
      <c r="F1261" s="77"/>
    </row>
    <row r="1262" spans="1:6" x14ac:dyDescent="0.25">
      <c r="A1262" s="117">
        <v>1257</v>
      </c>
      <c r="B1262" s="67"/>
      <c r="C1262" s="117"/>
      <c r="D1262" s="77"/>
      <c r="E1262" s="77"/>
      <c r="F1262" s="77"/>
    </row>
    <row r="1263" spans="1:6" x14ac:dyDescent="0.25">
      <c r="A1263" s="117">
        <v>1258</v>
      </c>
      <c r="B1263" s="67"/>
      <c r="C1263" s="117"/>
      <c r="D1263" s="77"/>
      <c r="E1263" s="77"/>
      <c r="F1263" s="77"/>
    </row>
    <row r="1264" spans="1:6" x14ac:dyDescent="0.25">
      <c r="A1264" s="117">
        <v>1259</v>
      </c>
      <c r="B1264" s="67"/>
      <c r="C1264" s="117"/>
      <c r="D1264" s="77"/>
      <c r="E1264" s="77"/>
      <c r="F1264" s="77"/>
    </row>
    <row r="1265" spans="1:6" x14ac:dyDescent="0.25">
      <c r="A1265" s="117">
        <v>1260</v>
      </c>
      <c r="B1265" s="67"/>
      <c r="C1265" s="117"/>
      <c r="D1265" s="77"/>
      <c r="E1265" s="77"/>
      <c r="F1265" s="77"/>
    </row>
    <row r="1266" spans="1:6" x14ac:dyDescent="0.25">
      <c r="A1266" s="117">
        <v>1261</v>
      </c>
      <c r="B1266" s="67"/>
      <c r="C1266" s="117"/>
      <c r="D1266" s="77"/>
      <c r="E1266" s="77"/>
      <c r="F1266" s="77"/>
    </row>
    <row r="1267" spans="1:6" x14ac:dyDescent="0.25">
      <c r="A1267" s="117">
        <v>1262</v>
      </c>
      <c r="B1267" s="67"/>
      <c r="C1267" s="117"/>
      <c r="D1267" s="77"/>
      <c r="E1267" s="77"/>
      <c r="F1267" s="77"/>
    </row>
    <row r="1268" spans="1:6" x14ac:dyDescent="0.25">
      <c r="A1268" s="117">
        <v>1263</v>
      </c>
      <c r="B1268" s="67"/>
      <c r="C1268" s="117"/>
      <c r="D1268" s="77"/>
      <c r="E1268" s="77"/>
      <c r="F1268" s="77"/>
    </row>
    <row r="1269" spans="1:6" x14ac:dyDescent="0.25">
      <c r="A1269" s="117">
        <v>1264</v>
      </c>
      <c r="B1269" s="67"/>
      <c r="C1269" s="117"/>
      <c r="D1269" s="77"/>
      <c r="E1269" s="77"/>
      <c r="F1269" s="77"/>
    </row>
    <row r="1270" spans="1:6" x14ac:dyDescent="0.25">
      <c r="A1270" s="117">
        <v>1265</v>
      </c>
      <c r="B1270" s="67"/>
      <c r="C1270" s="117"/>
      <c r="D1270" s="77"/>
      <c r="E1270" s="77"/>
      <c r="F1270" s="77"/>
    </row>
    <row r="1271" spans="1:6" x14ac:dyDescent="0.25">
      <c r="A1271" s="117">
        <v>1266</v>
      </c>
      <c r="B1271" s="67"/>
      <c r="C1271" s="117"/>
      <c r="D1271" s="77"/>
      <c r="E1271" s="77"/>
      <c r="F1271" s="77"/>
    </row>
    <row r="1272" spans="1:6" x14ac:dyDescent="0.25">
      <c r="A1272" s="117">
        <v>1267</v>
      </c>
      <c r="B1272" s="67"/>
      <c r="C1272" s="117"/>
      <c r="D1272" s="77"/>
      <c r="E1272" s="77"/>
      <c r="F1272" s="77"/>
    </row>
    <row r="1273" spans="1:6" x14ac:dyDescent="0.25">
      <c r="A1273" s="117">
        <v>1268</v>
      </c>
      <c r="B1273" s="67"/>
      <c r="C1273" s="117"/>
      <c r="D1273" s="77"/>
      <c r="E1273" s="77"/>
      <c r="F1273" s="77"/>
    </row>
    <row r="1274" spans="1:6" x14ac:dyDescent="0.25">
      <c r="A1274" s="117">
        <v>1269</v>
      </c>
      <c r="B1274" s="67"/>
      <c r="C1274" s="117"/>
      <c r="D1274" s="77"/>
      <c r="E1274" s="77"/>
      <c r="F1274" s="77"/>
    </row>
    <row r="1275" spans="1:6" x14ac:dyDescent="0.25">
      <c r="A1275" s="117">
        <v>1270</v>
      </c>
      <c r="B1275" s="67"/>
      <c r="C1275" s="117"/>
      <c r="D1275" s="77"/>
      <c r="E1275" s="77"/>
      <c r="F1275" s="77"/>
    </row>
    <row r="1276" spans="1:6" x14ac:dyDescent="0.25">
      <c r="A1276" s="117">
        <v>1271</v>
      </c>
      <c r="B1276" s="67"/>
      <c r="C1276" s="117"/>
      <c r="D1276" s="77"/>
      <c r="E1276" s="77"/>
      <c r="F1276" s="77"/>
    </row>
    <row r="1277" spans="1:6" x14ac:dyDescent="0.25">
      <c r="A1277" s="117">
        <v>1272</v>
      </c>
      <c r="B1277" s="67"/>
      <c r="C1277" s="117"/>
      <c r="D1277" s="77"/>
      <c r="E1277" s="77"/>
      <c r="F1277" s="77"/>
    </row>
    <row r="1278" spans="1:6" x14ac:dyDescent="0.25">
      <c r="A1278" s="117">
        <v>1273</v>
      </c>
      <c r="B1278" s="67"/>
      <c r="C1278" s="117"/>
      <c r="D1278" s="77"/>
      <c r="E1278" s="77"/>
      <c r="F1278" s="77"/>
    </row>
    <row r="1279" spans="1:6" x14ac:dyDescent="0.25">
      <c r="A1279" s="117">
        <v>1274</v>
      </c>
      <c r="B1279" s="67"/>
      <c r="C1279" s="117"/>
      <c r="D1279" s="77"/>
      <c r="E1279" s="77"/>
      <c r="F1279" s="77"/>
    </row>
    <row r="1280" spans="1:6" x14ac:dyDescent="0.25">
      <c r="A1280" s="117">
        <v>1275</v>
      </c>
      <c r="B1280" s="67"/>
      <c r="C1280" s="117"/>
      <c r="D1280" s="77"/>
      <c r="E1280" s="77"/>
      <c r="F1280" s="77"/>
    </row>
    <row r="1281" spans="1:6" x14ac:dyDescent="0.25">
      <c r="A1281" s="117">
        <v>1276</v>
      </c>
      <c r="B1281" s="67"/>
      <c r="C1281" s="117"/>
      <c r="D1281" s="77"/>
      <c r="E1281" s="77"/>
      <c r="F1281" s="77"/>
    </row>
    <row r="1282" spans="1:6" x14ac:dyDescent="0.25">
      <c r="A1282" s="117">
        <v>1277</v>
      </c>
      <c r="B1282" s="67"/>
      <c r="C1282" s="117"/>
      <c r="D1282" s="77"/>
      <c r="E1282" s="77"/>
      <c r="F1282" s="77"/>
    </row>
    <row r="1283" spans="1:6" x14ac:dyDescent="0.25">
      <c r="A1283" s="117">
        <v>1278</v>
      </c>
      <c r="B1283" s="67"/>
      <c r="C1283" s="117"/>
      <c r="D1283" s="77"/>
      <c r="E1283" s="77"/>
      <c r="F1283" s="77"/>
    </row>
    <row r="1284" spans="1:6" x14ac:dyDescent="0.25">
      <c r="A1284" s="117">
        <v>1279</v>
      </c>
      <c r="B1284" s="67"/>
      <c r="C1284" s="117"/>
      <c r="D1284" s="77"/>
      <c r="E1284" s="77"/>
      <c r="F1284" s="77"/>
    </row>
    <row r="1285" spans="1:6" x14ac:dyDescent="0.25">
      <c r="A1285" s="117">
        <v>1280</v>
      </c>
      <c r="B1285" s="67"/>
      <c r="C1285" s="117"/>
      <c r="D1285" s="77"/>
      <c r="E1285" s="77"/>
      <c r="F1285" s="77"/>
    </row>
    <row r="1286" spans="1:6" x14ac:dyDescent="0.25">
      <c r="A1286" s="117">
        <v>1281</v>
      </c>
      <c r="B1286" s="67"/>
      <c r="C1286" s="117"/>
      <c r="D1286" s="77"/>
      <c r="E1286" s="77"/>
      <c r="F1286" s="77"/>
    </row>
    <row r="1287" spans="1:6" x14ac:dyDescent="0.25">
      <c r="A1287" s="117">
        <v>1282</v>
      </c>
      <c r="B1287" s="67"/>
      <c r="C1287" s="117"/>
      <c r="D1287" s="77"/>
      <c r="E1287" s="77"/>
      <c r="F1287" s="77"/>
    </row>
    <row r="1288" spans="1:6" x14ac:dyDescent="0.25">
      <c r="A1288" s="117">
        <v>1283</v>
      </c>
      <c r="B1288" s="67"/>
      <c r="C1288" s="117"/>
      <c r="D1288" s="77"/>
      <c r="E1288" s="77"/>
      <c r="F1288" s="77"/>
    </row>
    <row r="1289" spans="1:6" x14ac:dyDescent="0.25">
      <c r="A1289" s="117">
        <v>1284</v>
      </c>
      <c r="B1289" s="67"/>
      <c r="C1289" s="117"/>
      <c r="D1289" s="77"/>
      <c r="E1289" s="77"/>
      <c r="F1289" s="77"/>
    </row>
    <row r="1290" spans="1:6" x14ac:dyDescent="0.25">
      <c r="A1290" s="117">
        <v>1285</v>
      </c>
      <c r="B1290" s="67"/>
      <c r="C1290" s="117"/>
      <c r="D1290" s="77"/>
      <c r="E1290" s="77"/>
      <c r="F1290" s="77"/>
    </row>
    <row r="1291" spans="1:6" x14ac:dyDescent="0.25">
      <c r="A1291" s="117">
        <v>1286</v>
      </c>
      <c r="B1291" s="67"/>
      <c r="C1291" s="117"/>
      <c r="D1291" s="77"/>
      <c r="E1291" s="77"/>
      <c r="F1291" s="77"/>
    </row>
    <row r="1292" spans="1:6" x14ac:dyDescent="0.25">
      <c r="A1292" s="117">
        <v>1287</v>
      </c>
      <c r="B1292" s="67"/>
      <c r="C1292" s="117"/>
      <c r="D1292" s="77"/>
      <c r="E1292" s="77"/>
      <c r="F1292" s="77"/>
    </row>
    <row r="1293" spans="1:6" x14ac:dyDescent="0.25">
      <c r="A1293" s="117">
        <v>1288</v>
      </c>
      <c r="B1293" s="67"/>
      <c r="C1293" s="117"/>
      <c r="D1293" s="77"/>
      <c r="E1293" s="77"/>
      <c r="F1293" s="77"/>
    </row>
    <row r="1294" spans="1:6" x14ac:dyDescent="0.25">
      <c r="A1294" s="117">
        <v>1289</v>
      </c>
      <c r="B1294" s="67"/>
      <c r="C1294" s="117"/>
      <c r="D1294" s="77"/>
      <c r="E1294" s="77"/>
      <c r="F1294" s="77"/>
    </row>
    <row r="1295" spans="1:6" x14ac:dyDescent="0.25">
      <c r="A1295" s="117">
        <v>1290</v>
      </c>
      <c r="B1295" s="67"/>
      <c r="C1295" s="117"/>
      <c r="D1295" s="77"/>
      <c r="E1295" s="77"/>
      <c r="F1295" s="77"/>
    </row>
    <row r="1296" spans="1:6" x14ac:dyDescent="0.25">
      <c r="A1296" s="117">
        <v>1291</v>
      </c>
      <c r="B1296" s="67"/>
      <c r="C1296" s="117"/>
      <c r="D1296" s="77"/>
      <c r="E1296" s="77"/>
      <c r="F1296" s="77"/>
    </row>
    <row r="1297" spans="1:6" x14ac:dyDescent="0.25">
      <c r="A1297" s="117">
        <v>1292</v>
      </c>
      <c r="B1297" s="67"/>
      <c r="C1297" s="117"/>
      <c r="D1297" s="77"/>
      <c r="E1297" s="77"/>
      <c r="F1297" s="77"/>
    </row>
    <row r="1298" spans="1:6" x14ac:dyDescent="0.25">
      <c r="A1298" s="117">
        <v>1293</v>
      </c>
      <c r="B1298" s="67"/>
      <c r="C1298" s="117"/>
      <c r="D1298" s="77"/>
      <c r="E1298" s="77"/>
      <c r="F1298" s="77"/>
    </row>
    <row r="1299" spans="1:6" x14ac:dyDescent="0.25">
      <c r="A1299" s="117">
        <v>1294</v>
      </c>
      <c r="B1299" s="67"/>
      <c r="C1299" s="117"/>
      <c r="D1299" s="77"/>
      <c r="E1299" s="77"/>
      <c r="F1299" s="77"/>
    </row>
    <row r="1300" spans="1:6" x14ac:dyDescent="0.25">
      <c r="A1300" s="117">
        <v>1295</v>
      </c>
      <c r="B1300" s="67"/>
      <c r="C1300" s="117"/>
      <c r="D1300" s="77"/>
      <c r="E1300" s="77"/>
      <c r="F1300" s="77"/>
    </row>
    <row r="1301" spans="1:6" x14ac:dyDescent="0.25">
      <c r="A1301" s="117">
        <v>1296</v>
      </c>
      <c r="B1301" s="67"/>
      <c r="C1301" s="117"/>
      <c r="D1301" s="77"/>
      <c r="E1301" s="77"/>
      <c r="F1301" s="77"/>
    </row>
    <row r="1302" spans="1:6" x14ac:dyDescent="0.25">
      <c r="A1302" s="117">
        <v>1297</v>
      </c>
      <c r="B1302" s="67"/>
      <c r="C1302" s="117"/>
      <c r="D1302" s="77"/>
      <c r="E1302" s="77"/>
      <c r="F1302" s="77"/>
    </row>
    <row r="1303" spans="1:6" x14ac:dyDescent="0.25">
      <c r="A1303" s="117">
        <v>1298</v>
      </c>
      <c r="B1303" s="67"/>
      <c r="C1303" s="117"/>
      <c r="D1303" s="77"/>
      <c r="E1303" s="77"/>
      <c r="F1303" s="77"/>
    </row>
    <row r="1304" spans="1:6" x14ac:dyDescent="0.25">
      <c r="A1304" s="117">
        <v>1299</v>
      </c>
      <c r="B1304" s="67"/>
      <c r="C1304" s="117"/>
      <c r="D1304" s="77"/>
      <c r="E1304" s="77"/>
      <c r="F1304" s="77"/>
    </row>
    <row r="1305" spans="1:6" x14ac:dyDescent="0.25">
      <c r="A1305" s="117">
        <v>1300</v>
      </c>
      <c r="B1305" s="67"/>
      <c r="C1305" s="117"/>
      <c r="D1305" s="77"/>
      <c r="E1305" s="77"/>
      <c r="F1305" s="77"/>
    </row>
    <row r="1306" spans="1:6" x14ac:dyDescent="0.25">
      <c r="A1306" s="117">
        <v>1301</v>
      </c>
      <c r="B1306" s="67"/>
      <c r="C1306" s="117"/>
      <c r="D1306" s="77"/>
      <c r="E1306" s="77"/>
      <c r="F1306" s="77"/>
    </row>
    <row r="1307" spans="1:6" x14ac:dyDescent="0.25">
      <c r="A1307" s="117">
        <v>1302</v>
      </c>
      <c r="B1307" s="67"/>
      <c r="C1307" s="117"/>
      <c r="D1307" s="77"/>
      <c r="E1307" s="77"/>
      <c r="F1307" s="77"/>
    </row>
    <row r="1308" spans="1:6" x14ac:dyDescent="0.25">
      <c r="A1308" s="117">
        <v>1303</v>
      </c>
      <c r="B1308" s="67"/>
      <c r="C1308" s="117"/>
      <c r="D1308" s="77"/>
      <c r="E1308" s="77"/>
      <c r="F1308" s="77"/>
    </row>
    <row r="1309" spans="1:6" x14ac:dyDescent="0.25">
      <c r="A1309" s="117">
        <v>1304</v>
      </c>
      <c r="B1309" s="67"/>
      <c r="C1309" s="117"/>
      <c r="D1309" s="77"/>
      <c r="E1309" s="77"/>
      <c r="F1309" s="77"/>
    </row>
    <row r="1310" spans="1:6" x14ac:dyDescent="0.25">
      <c r="A1310" s="117">
        <v>1305</v>
      </c>
      <c r="B1310" s="67"/>
      <c r="C1310" s="117"/>
      <c r="D1310" s="77"/>
      <c r="E1310" s="77"/>
      <c r="F1310" s="77"/>
    </row>
    <row r="1311" spans="1:6" x14ac:dyDescent="0.25">
      <c r="A1311" s="117">
        <v>1306</v>
      </c>
      <c r="B1311" s="67"/>
      <c r="C1311" s="117"/>
      <c r="D1311" s="77"/>
      <c r="E1311" s="77"/>
      <c r="F1311" s="77"/>
    </row>
    <row r="1312" spans="1:6" x14ac:dyDescent="0.25">
      <c r="A1312" s="117">
        <v>1307</v>
      </c>
      <c r="B1312" s="67"/>
      <c r="C1312" s="117"/>
      <c r="D1312" s="77"/>
      <c r="E1312" s="77"/>
      <c r="F1312" s="77"/>
    </row>
    <row r="1313" spans="1:6" x14ac:dyDescent="0.25">
      <c r="A1313" s="117">
        <v>1308</v>
      </c>
      <c r="B1313" s="67"/>
      <c r="C1313" s="117"/>
      <c r="D1313" s="77"/>
      <c r="E1313" s="77"/>
      <c r="F1313" s="77"/>
    </row>
    <row r="1314" spans="1:6" x14ac:dyDescent="0.25">
      <c r="A1314" s="117">
        <v>1309</v>
      </c>
      <c r="B1314" s="67"/>
      <c r="C1314" s="117"/>
      <c r="D1314" s="77"/>
      <c r="E1314" s="77"/>
      <c r="F1314" s="77"/>
    </row>
    <row r="1315" spans="1:6" x14ac:dyDescent="0.25">
      <c r="A1315" s="117">
        <v>1310</v>
      </c>
      <c r="B1315" s="67"/>
      <c r="C1315" s="117"/>
      <c r="D1315" s="77"/>
      <c r="E1315" s="77"/>
      <c r="F1315" s="77"/>
    </row>
    <row r="1316" spans="1:6" x14ac:dyDescent="0.25">
      <c r="A1316" s="117">
        <v>1311</v>
      </c>
      <c r="B1316" s="67"/>
      <c r="C1316" s="117"/>
      <c r="D1316" s="77"/>
      <c r="E1316" s="77"/>
      <c r="F1316" s="77"/>
    </row>
    <row r="1317" spans="1:6" x14ac:dyDescent="0.25">
      <c r="A1317" s="117">
        <v>1312</v>
      </c>
      <c r="B1317" s="67"/>
      <c r="C1317" s="117"/>
      <c r="D1317" s="77"/>
      <c r="E1317" s="77"/>
      <c r="F1317" s="77"/>
    </row>
    <row r="1318" spans="1:6" x14ac:dyDescent="0.25">
      <c r="A1318" s="117">
        <v>1313</v>
      </c>
      <c r="B1318" s="67"/>
      <c r="C1318" s="117"/>
      <c r="D1318" s="77"/>
      <c r="E1318" s="77"/>
      <c r="F1318" s="77"/>
    </row>
    <row r="1319" spans="1:6" x14ac:dyDescent="0.25">
      <c r="A1319" s="117">
        <v>1314</v>
      </c>
      <c r="B1319" s="67"/>
      <c r="C1319" s="117"/>
      <c r="D1319" s="77"/>
      <c r="E1319" s="77"/>
      <c r="F1319" s="77"/>
    </row>
    <row r="1320" spans="1:6" x14ac:dyDescent="0.25">
      <c r="A1320" s="117">
        <v>1315</v>
      </c>
      <c r="B1320" s="67"/>
      <c r="C1320" s="117"/>
      <c r="D1320" s="77"/>
      <c r="E1320" s="77"/>
      <c r="F1320" s="77"/>
    </row>
    <row r="1321" spans="1:6" x14ac:dyDescent="0.25">
      <c r="A1321" s="117">
        <v>1316</v>
      </c>
      <c r="B1321" s="67"/>
      <c r="C1321" s="117"/>
      <c r="D1321" s="77"/>
      <c r="E1321" s="77"/>
      <c r="F1321" s="77"/>
    </row>
    <row r="1322" spans="1:6" x14ac:dyDescent="0.25">
      <c r="A1322" s="117">
        <v>1317</v>
      </c>
      <c r="B1322" s="67"/>
      <c r="C1322" s="117"/>
      <c r="D1322" s="77"/>
      <c r="E1322" s="77"/>
      <c r="F1322" s="77"/>
    </row>
    <row r="1323" spans="1:6" x14ac:dyDescent="0.25">
      <c r="A1323" s="117">
        <v>1318</v>
      </c>
      <c r="B1323" s="67"/>
      <c r="C1323" s="117"/>
      <c r="D1323" s="77"/>
      <c r="E1323" s="77"/>
      <c r="F1323" s="77"/>
    </row>
    <row r="1324" spans="1:6" x14ac:dyDescent="0.25">
      <c r="A1324" s="117">
        <v>1319</v>
      </c>
      <c r="B1324" s="67"/>
      <c r="C1324" s="117"/>
      <c r="D1324" s="77"/>
      <c r="E1324" s="77"/>
      <c r="F1324" s="77"/>
    </row>
    <row r="1325" spans="1:6" x14ac:dyDescent="0.25">
      <c r="A1325" s="117">
        <v>1320</v>
      </c>
      <c r="B1325" s="67"/>
      <c r="C1325" s="117"/>
      <c r="D1325" s="77"/>
      <c r="E1325" s="77"/>
      <c r="F1325" s="77"/>
    </row>
    <row r="1326" spans="1:6" x14ac:dyDescent="0.25">
      <c r="A1326" s="117">
        <v>1321</v>
      </c>
      <c r="B1326" s="67"/>
      <c r="C1326" s="117"/>
      <c r="D1326" s="77"/>
      <c r="E1326" s="77"/>
      <c r="F1326" s="77"/>
    </row>
    <row r="1327" spans="1:6" x14ac:dyDescent="0.25">
      <c r="A1327" s="117">
        <v>1322</v>
      </c>
      <c r="B1327" s="67"/>
      <c r="C1327" s="117"/>
      <c r="D1327" s="77"/>
      <c r="E1327" s="77"/>
      <c r="F1327" s="77"/>
    </row>
    <row r="1328" spans="1:6" x14ac:dyDescent="0.25">
      <c r="A1328" s="117">
        <v>1323</v>
      </c>
      <c r="B1328" s="67"/>
      <c r="C1328" s="117"/>
      <c r="D1328" s="77"/>
      <c r="E1328" s="77"/>
      <c r="F1328" s="77"/>
    </row>
    <row r="1329" spans="1:6" x14ac:dyDescent="0.25">
      <c r="A1329" s="117">
        <v>1324</v>
      </c>
      <c r="B1329" s="67"/>
      <c r="C1329" s="117"/>
      <c r="D1329" s="77"/>
      <c r="E1329" s="77"/>
      <c r="F1329" s="77"/>
    </row>
    <row r="1330" spans="1:6" x14ac:dyDescent="0.25">
      <c r="A1330" s="117">
        <v>1325</v>
      </c>
      <c r="B1330" s="67"/>
      <c r="C1330" s="117"/>
      <c r="D1330" s="77"/>
      <c r="E1330" s="77"/>
      <c r="F1330" s="77"/>
    </row>
    <row r="1331" spans="1:6" x14ac:dyDescent="0.25">
      <c r="A1331" s="117">
        <v>1326</v>
      </c>
      <c r="B1331" s="67"/>
      <c r="C1331" s="117"/>
      <c r="D1331" s="77"/>
      <c r="E1331" s="77"/>
      <c r="F1331" s="77"/>
    </row>
    <row r="1332" spans="1:6" x14ac:dyDescent="0.25">
      <c r="A1332" s="117">
        <v>1327</v>
      </c>
      <c r="B1332" s="67"/>
      <c r="C1332" s="117"/>
      <c r="D1332" s="77"/>
      <c r="E1332" s="77"/>
      <c r="F1332" s="77"/>
    </row>
    <row r="1333" spans="1:6" x14ac:dyDescent="0.25">
      <c r="A1333" s="117">
        <v>1328</v>
      </c>
      <c r="B1333" s="67"/>
      <c r="C1333" s="117"/>
      <c r="D1333" s="77"/>
      <c r="E1333" s="77"/>
      <c r="F1333" s="77"/>
    </row>
    <row r="1334" spans="1:6" x14ac:dyDescent="0.25">
      <c r="A1334" s="117">
        <v>1329</v>
      </c>
      <c r="B1334" s="67"/>
      <c r="C1334" s="117"/>
      <c r="D1334" s="77"/>
      <c r="E1334" s="77"/>
      <c r="F1334" s="77"/>
    </row>
    <row r="1335" spans="1:6" x14ac:dyDescent="0.25">
      <c r="A1335" s="117">
        <v>1330</v>
      </c>
      <c r="B1335" s="67"/>
      <c r="C1335" s="117"/>
      <c r="D1335" s="77"/>
      <c r="E1335" s="77"/>
      <c r="F1335" s="77"/>
    </row>
    <row r="1336" spans="1:6" x14ac:dyDescent="0.25">
      <c r="A1336" s="117">
        <v>1331</v>
      </c>
      <c r="B1336" s="67"/>
      <c r="C1336" s="117"/>
      <c r="D1336" s="77"/>
      <c r="E1336" s="77"/>
      <c r="F1336" s="77"/>
    </row>
    <row r="1337" spans="1:6" x14ac:dyDescent="0.25">
      <c r="A1337" s="117">
        <v>1332</v>
      </c>
      <c r="B1337" s="67"/>
      <c r="C1337" s="117"/>
      <c r="D1337" s="77"/>
      <c r="E1337" s="77"/>
      <c r="F1337" s="77"/>
    </row>
    <row r="1338" spans="1:6" x14ac:dyDescent="0.25">
      <c r="A1338" s="117">
        <v>1333</v>
      </c>
      <c r="B1338" s="67"/>
      <c r="C1338" s="117"/>
      <c r="D1338" s="77"/>
      <c r="E1338" s="77"/>
      <c r="F1338" s="77"/>
    </row>
    <row r="1339" spans="1:6" x14ac:dyDescent="0.25">
      <c r="A1339" s="117">
        <v>1334</v>
      </c>
      <c r="B1339" s="67"/>
      <c r="C1339" s="117"/>
      <c r="D1339" s="77"/>
      <c r="E1339" s="77"/>
      <c r="F1339" s="77"/>
    </row>
    <row r="1340" spans="1:6" x14ac:dyDescent="0.25">
      <c r="A1340" s="117">
        <v>1335</v>
      </c>
      <c r="B1340" s="67"/>
      <c r="C1340" s="117"/>
      <c r="D1340" s="77"/>
      <c r="E1340" s="77"/>
      <c r="F1340" s="77"/>
    </row>
    <row r="1341" spans="1:6" x14ac:dyDescent="0.25">
      <c r="A1341" s="117">
        <v>1336</v>
      </c>
      <c r="B1341" s="67"/>
      <c r="C1341" s="117"/>
      <c r="D1341" s="77"/>
      <c r="E1341" s="77"/>
      <c r="F1341" s="77"/>
    </row>
    <row r="1342" spans="1:6" x14ac:dyDescent="0.25">
      <c r="A1342" s="117">
        <v>1337</v>
      </c>
      <c r="B1342" s="67"/>
      <c r="C1342" s="117"/>
      <c r="D1342" s="77"/>
      <c r="E1342" s="77"/>
      <c r="F1342" s="77"/>
    </row>
    <row r="1343" spans="1:6" x14ac:dyDescent="0.25">
      <c r="A1343" s="117">
        <v>1338</v>
      </c>
      <c r="B1343" s="67"/>
      <c r="C1343" s="117"/>
      <c r="D1343" s="77"/>
      <c r="E1343" s="77"/>
      <c r="F1343" s="77"/>
    </row>
    <row r="1344" spans="1:6" x14ac:dyDescent="0.25">
      <c r="A1344" s="117">
        <v>1339</v>
      </c>
      <c r="B1344" s="67"/>
      <c r="C1344" s="117"/>
      <c r="D1344" s="77"/>
      <c r="E1344" s="77"/>
      <c r="F1344" s="77"/>
    </row>
    <row r="1345" spans="1:6" x14ac:dyDescent="0.25">
      <c r="A1345" s="117">
        <v>1340</v>
      </c>
      <c r="B1345" s="67"/>
      <c r="C1345" s="117"/>
      <c r="D1345" s="77"/>
      <c r="E1345" s="77"/>
      <c r="F1345" s="77"/>
    </row>
    <row r="1346" spans="1:6" x14ac:dyDescent="0.25">
      <c r="A1346" s="117">
        <v>1341</v>
      </c>
      <c r="B1346" s="67"/>
      <c r="C1346" s="117"/>
      <c r="D1346" s="77"/>
      <c r="E1346" s="77"/>
      <c r="F1346" s="77"/>
    </row>
    <row r="1347" spans="1:6" x14ac:dyDescent="0.25">
      <c r="A1347" s="117">
        <v>1342</v>
      </c>
      <c r="B1347" s="67"/>
      <c r="C1347" s="117"/>
      <c r="D1347" s="77"/>
      <c r="E1347" s="77"/>
      <c r="F1347" s="77"/>
    </row>
    <row r="1348" spans="1:6" x14ac:dyDescent="0.25">
      <c r="A1348" s="117">
        <v>1343</v>
      </c>
      <c r="B1348" s="67"/>
      <c r="C1348" s="117"/>
      <c r="D1348" s="77"/>
      <c r="E1348" s="77"/>
      <c r="F1348" s="77"/>
    </row>
    <row r="1349" spans="1:6" x14ac:dyDescent="0.25">
      <c r="A1349" s="117">
        <v>1344</v>
      </c>
      <c r="B1349" s="67"/>
      <c r="C1349" s="117"/>
      <c r="D1349" s="77"/>
      <c r="E1349" s="77"/>
      <c r="F1349" s="77"/>
    </row>
    <row r="1350" spans="1:6" x14ac:dyDescent="0.25">
      <c r="A1350" s="117">
        <v>1345</v>
      </c>
      <c r="B1350" s="67"/>
      <c r="C1350" s="117"/>
      <c r="D1350" s="77"/>
      <c r="E1350" s="77"/>
      <c r="F1350" s="77"/>
    </row>
    <row r="1351" spans="1:6" x14ac:dyDescent="0.25">
      <c r="A1351" s="117">
        <v>1346</v>
      </c>
      <c r="B1351" s="67"/>
      <c r="C1351" s="117"/>
      <c r="D1351" s="77"/>
      <c r="E1351" s="77"/>
      <c r="F1351" s="77"/>
    </row>
    <row r="1352" spans="1:6" x14ac:dyDescent="0.25">
      <c r="A1352" s="117">
        <v>1347</v>
      </c>
      <c r="B1352" s="67"/>
      <c r="C1352" s="117"/>
      <c r="D1352" s="77"/>
      <c r="E1352" s="77"/>
      <c r="F1352" s="77"/>
    </row>
    <row r="1353" spans="1:6" x14ac:dyDescent="0.25">
      <c r="A1353" s="117">
        <v>1348</v>
      </c>
      <c r="B1353" s="67"/>
      <c r="C1353" s="117"/>
      <c r="D1353" s="77"/>
      <c r="E1353" s="77"/>
      <c r="F1353" s="77"/>
    </row>
    <row r="1354" spans="1:6" x14ac:dyDescent="0.25">
      <c r="A1354" s="117">
        <v>1349</v>
      </c>
      <c r="B1354" s="67"/>
      <c r="C1354" s="117"/>
      <c r="D1354" s="77"/>
      <c r="E1354" s="77"/>
      <c r="F1354" s="77"/>
    </row>
    <row r="1355" spans="1:6" x14ac:dyDescent="0.25">
      <c r="A1355" s="117">
        <v>1350</v>
      </c>
      <c r="B1355" s="67"/>
      <c r="C1355" s="117"/>
      <c r="D1355" s="77"/>
      <c r="E1355" s="77"/>
      <c r="F1355" s="77"/>
    </row>
    <row r="1356" spans="1:6" x14ac:dyDescent="0.25">
      <c r="A1356" s="117">
        <v>1351</v>
      </c>
      <c r="B1356" s="67"/>
      <c r="C1356" s="117"/>
      <c r="D1356" s="77"/>
      <c r="E1356" s="77"/>
      <c r="F1356" s="77"/>
    </row>
    <row r="1357" spans="1:6" x14ac:dyDescent="0.25">
      <c r="A1357" s="117">
        <v>1352</v>
      </c>
      <c r="B1357" s="67"/>
      <c r="C1357" s="117"/>
      <c r="D1357" s="77"/>
      <c r="E1357" s="77"/>
      <c r="F1357" s="77"/>
    </row>
    <row r="1358" spans="1:6" x14ac:dyDescent="0.25">
      <c r="A1358" s="117">
        <v>1353</v>
      </c>
      <c r="B1358" s="67"/>
      <c r="C1358" s="117"/>
      <c r="D1358" s="77"/>
      <c r="E1358" s="77"/>
      <c r="F1358" s="77"/>
    </row>
    <row r="1359" spans="1:6" x14ac:dyDescent="0.25">
      <c r="A1359" s="117">
        <v>1354</v>
      </c>
      <c r="B1359" s="67"/>
      <c r="C1359" s="117"/>
      <c r="D1359" s="77"/>
      <c r="E1359" s="77"/>
      <c r="F1359" s="77"/>
    </row>
    <row r="1360" spans="1:6" x14ac:dyDescent="0.25">
      <c r="A1360" s="117">
        <v>1355</v>
      </c>
      <c r="B1360" s="67"/>
      <c r="C1360" s="117"/>
      <c r="D1360" s="77"/>
      <c r="E1360" s="77"/>
      <c r="F1360" s="77"/>
    </row>
    <row r="1361" spans="1:6" x14ac:dyDescent="0.25">
      <c r="A1361" s="117">
        <v>1356</v>
      </c>
      <c r="B1361" s="67"/>
      <c r="C1361" s="117"/>
      <c r="D1361" s="77"/>
      <c r="E1361" s="77"/>
      <c r="F1361" s="77"/>
    </row>
    <row r="1362" spans="1:6" x14ac:dyDescent="0.25">
      <c r="A1362" s="117">
        <v>1357</v>
      </c>
      <c r="B1362" s="67"/>
      <c r="C1362" s="117"/>
      <c r="D1362" s="77"/>
      <c r="E1362" s="77"/>
      <c r="F1362" s="77"/>
    </row>
    <row r="1363" spans="1:6" x14ac:dyDescent="0.25">
      <c r="A1363" s="117">
        <v>1358</v>
      </c>
      <c r="B1363" s="67"/>
      <c r="C1363" s="117"/>
      <c r="D1363" s="77"/>
      <c r="E1363" s="77"/>
      <c r="F1363" s="77"/>
    </row>
    <row r="1364" spans="1:6" x14ac:dyDescent="0.25">
      <c r="A1364" s="117">
        <v>1359</v>
      </c>
      <c r="B1364" s="67"/>
      <c r="C1364" s="117"/>
      <c r="D1364" s="77"/>
      <c r="E1364" s="77"/>
      <c r="F1364" s="77"/>
    </row>
    <row r="1365" spans="1:6" x14ac:dyDescent="0.25">
      <c r="A1365" s="117">
        <v>1360</v>
      </c>
      <c r="B1365" s="67"/>
      <c r="C1365" s="117"/>
      <c r="D1365" s="77"/>
      <c r="E1365" s="77"/>
      <c r="F1365" s="77"/>
    </row>
    <row r="1366" spans="1:6" x14ac:dyDescent="0.25">
      <c r="A1366" s="117">
        <v>1361</v>
      </c>
      <c r="B1366" s="67"/>
      <c r="C1366" s="117"/>
      <c r="D1366" s="77"/>
      <c r="E1366" s="77"/>
      <c r="F1366" s="77"/>
    </row>
    <row r="1367" spans="1:6" x14ac:dyDescent="0.25">
      <c r="A1367" s="117">
        <v>1362</v>
      </c>
      <c r="B1367" s="67"/>
      <c r="C1367" s="117"/>
      <c r="D1367" s="77"/>
      <c r="E1367" s="77"/>
      <c r="F1367" s="77"/>
    </row>
    <row r="1368" spans="1:6" x14ac:dyDescent="0.25">
      <c r="A1368" s="117">
        <v>1363</v>
      </c>
      <c r="B1368" s="67"/>
      <c r="C1368" s="117"/>
      <c r="D1368" s="77"/>
      <c r="E1368" s="77"/>
      <c r="F1368" s="77"/>
    </row>
    <row r="1369" spans="1:6" x14ac:dyDescent="0.25">
      <c r="A1369" s="117">
        <v>1364</v>
      </c>
      <c r="B1369" s="67"/>
      <c r="C1369" s="117"/>
      <c r="D1369" s="77"/>
      <c r="E1369" s="77"/>
      <c r="F1369" s="77"/>
    </row>
    <row r="1370" spans="1:6" x14ac:dyDescent="0.25">
      <c r="A1370" s="117">
        <v>1365</v>
      </c>
      <c r="B1370" s="67"/>
      <c r="C1370" s="117"/>
      <c r="D1370" s="77"/>
      <c r="E1370" s="77"/>
      <c r="F1370" s="77"/>
    </row>
    <row r="1371" spans="1:6" x14ac:dyDescent="0.25">
      <c r="A1371" s="117">
        <v>1366</v>
      </c>
      <c r="B1371" s="67"/>
      <c r="C1371" s="117"/>
      <c r="D1371" s="77"/>
      <c r="E1371" s="77"/>
      <c r="F1371" s="77"/>
    </row>
    <row r="1372" spans="1:6" x14ac:dyDescent="0.25">
      <c r="A1372" s="117">
        <v>1367</v>
      </c>
      <c r="B1372" s="67"/>
      <c r="C1372" s="117"/>
      <c r="D1372" s="77"/>
      <c r="E1372" s="77"/>
      <c r="F1372" s="77"/>
    </row>
    <row r="1373" spans="1:6" x14ac:dyDescent="0.25">
      <c r="A1373" s="117">
        <v>1368</v>
      </c>
      <c r="B1373" s="67"/>
      <c r="C1373" s="117"/>
      <c r="D1373" s="77"/>
      <c r="E1373" s="77"/>
      <c r="F1373" s="77"/>
    </row>
    <row r="1374" spans="1:6" x14ac:dyDescent="0.25">
      <c r="A1374" s="117">
        <v>1369</v>
      </c>
      <c r="B1374" s="67"/>
      <c r="C1374" s="117"/>
      <c r="D1374" s="77"/>
      <c r="E1374" s="77"/>
      <c r="F1374" s="77"/>
    </row>
    <row r="1375" spans="1:6" x14ac:dyDescent="0.25">
      <c r="A1375" s="117">
        <v>1370</v>
      </c>
      <c r="B1375" s="67"/>
      <c r="C1375" s="117"/>
      <c r="D1375" s="77"/>
      <c r="E1375" s="77"/>
      <c r="F1375" s="77"/>
    </row>
    <row r="1376" spans="1:6" x14ac:dyDescent="0.25">
      <c r="A1376" s="117">
        <v>1371</v>
      </c>
      <c r="B1376" s="67"/>
      <c r="C1376" s="117"/>
      <c r="D1376" s="77"/>
      <c r="E1376" s="77"/>
      <c r="F1376" s="77"/>
    </row>
    <row r="1377" spans="1:6" x14ac:dyDescent="0.25">
      <c r="A1377" s="117">
        <v>1372</v>
      </c>
      <c r="B1377" s="67"/>
      <c r="C1377" s="117"/>
      <c r="D1377" s="77"/>
      <c r="E1377" s="77"/>
      <c r="F1377" s="77"/>
    </row>
    <row r="1378" spans="1:6" x14ac:dyDescent="0.25">
      <c r="A1378" s="117">
        <v>1373</v>
      </c>
      <c r="B1378" s="67"/>
      <c r="C1378" s="117"/>
      <c r="D1378" s="77"/>
      <c r="E1378" s="77"/>
      <c r="F1378" s="77"/>
    </row>
    <row r="1379" spans="1:6" x14ac:dyDescent="0.25">
      <c r="A1379" s="117">
        <v>1374</v>
      </c>
      <c r="B1379" s="67"/>
      <c r="C1379" s="117"/>
      <c r="D1379" s="77"/>
      <c r="E1379" s="77"/>
      <c r="F1379" s="77"/>
    </row>
    <row r="1380" spans="1:6" x14ac:dyDescent="0.25">
      <c r="A1380" s="117">
        <v>1375</v>
      </c>
      <c r="B1380" s="67"/>
      <c r="C1380" s="117"/>
      <c r="D1380" s="77"/>
      <c r="E1380" s="77"/>
      <c r="F1380" s="77"/>
    </row>
    <row r="1381" spans="1:6" x14ac:dyDescent="0.25">
      <c r="A1381" s="117">
        <v>1376</v>
      </c>
      <c r="B1381" s="67"/>
      <c r="C1381" s="117"/>
      <c r="D1381" s="77"/>
      <c r="E1381" s="77"/>
      <c r="F1381" s="77"/>
    </row>
    <row r="1382" spans="1:6" x14ac:dyDescent="0.25">
      <c r="A1382" s="117">
        <v>1377</v>
      </c>
      <c r="B1382" s="67"/>
      <c r="C1382" s="117"/>
      <c r="D1382" s="77"/>
      <c r="E1382" s="77"/>
      <c r="F1382" s="77"/>
    </row>
    <row r="1383" spans="1:6" x14ac:dyDescent="0.25">
      <c r="A1383" s="117">
        <v>1378</v>
      </c>
      <c r="B1383" s="67"/>
      <c r="C1383" s="117"/>
      <c r="D1383" s="77"/>
      <c r="E1383" s="77"/>
      <c r="F1383" s="77"/>
    </row>
    <row r="1384" spans="1:6" x14ac:dyDescent="0.25">
      <c r="A1384" s="117">
        <v>1379</v>
      </c>
      <c r="B1384" s="67"/>
      <c r="C1384" s="117"/>
      <c r="D1384" s="77"/>
      <c r="E1384" s="77"/>
      <c r="F1384" s="77"/>
    </row>
    <row r="1385" spans="1:6" x14ac:dyDescent="0.25">
      <c r="A1385" s="117">
        <v>1380</v>
      </c>
      <c r="B1385" s="67"/>
      <c r="C1385" s="117"/>
      <c r="D1385" s="77"/>
      <c r="E1385" s="77"/>
      <c r="F1385" s="77"/>
    </row>
    <row r="1386" spans="1:6" x14ac:dyDescent="0.25">
      <c r="A1386" s="117">
        <v>1381</v>
      </c>
      <c r="B1386" s="67"/>
      <c r="C1386" s="117"/>
      <c r="D1386" s="77"/>
      <c r="E1386" s="77"/>
      <c r="F1386" s="77"/>
    </row>
    <row r="1387" spans="1:6" x14ac:dyDescent="0.25">
      <c r="A1387" s="117">
        <v>1382</v>
      </c>
      <c r="B1387" s="67"/>
      <c r="C1387" s="117"/>
      <c r="D1387" s="77"/>
      <c r="E1387" s="77"/>
      <c r="F1387" s="77"/>
    </row>
    <row r="1388" spans="1:6" x14ac:dyDescent="0.25">
      <c r="A1388" s="117">
        <v>1383</v>
      </c>
      <c r="B1388" s="67"/>
      <c r="C1388" s="117"/>
      <c r="D1388" s="77"/>
      <c r="E1388" s="77"/>
      <c r="F1388" s="77"/>
    </row>
    <row r="1389" spans="1:6" x14ac:dyDescent="0.25">
      <c r="A1389" s="117">
        <v>1384</v>
      </c>
      <c r="B1389" s="67"/>
      <c r="C1389" s="117"/>
      <c r="D1389" s="77"/>
      <c r="E1389" s="77"/>
      <c r="F1389" s="77"/>
    </row>
    <row r="1390" spans="1:6" x14ac:dyDescent="0.25">
      <c r="A1390" s="117">
        <v>1385</v>
      </c>
      <c r="B1390" s="67"/>
      <c r="C1390" s="117"/>
      <c r="D1390" s="77"/>
      <c r="E1390" s="77"/>
      <c r="F1390" s="77"/>
    </row>
    <row r="1391" spans="1:6" x14ac:dyDescent="0.25">
      <c r="A1391" s="117">
        <v>1386</v>
      </c>
      <c r="B1391" s="67"/>
      <c r="C1391" s="117"/>
      <c r="D1391" s="77"/>
      <c r="E1391" s="77"/>
      <c r="F1391" s="77"/>
    </row>
    <row r="1392" spans="1:6" x14ac:dyDescent="0.25">
      <c r="A1392" s="117">
        <v>1387</v>
      </c>
      <c r="B1392" s="67"/>
      <c r="C1392" s="117"/>
      <c r="D1392" s="77"/>
      <c r="E1392" s="77"/>
      <c r="F1392" s="77"/>
    </row>
    <row r="1393" spans="1:6" x14ac:dyDescent="0.25">
      <c r="A1393" s="117">
        <v>1388</v>
      </c>
      <c r="B1393" s="67"/>
      <c r="C1393" s="117"/>
      <c r="D1393" s="77"/>
      <c r="E1393" s="77"/>
      <c r="F1393" s="77"/>
    </row>
    <row r="1394" spans="1:6" x14ac:dyDescent="0.25">
      <c r="A1394" s="117">
        <v>1389</v>
      </c>
      <c r="B1394" s="67"/>
      <c r="C1394" s="117"/>
      <c r="D1394" s="77"/>
      <c r="E1394" s="77"/>
      <c r="F1394" s="77"/>
    </row>
    <row r="1395" spans="1:6" x14ac:dyDescent="0.25">
      <c r="A1395" s="117">
        <v>1390</v>
      </c>
      <c r="B1395" s="67"/>
      <c r="C1395" s="117"/>
      <c r="D1395" s="77"/>
      <c r="E1395" s="77"/>
      <c r="F1395" s="77"/>
    </row>
    <row r="1396" spans="1:6" x14ac:dyDescent="0.25">
      <c r="A1396" s="117">
        <v>1391</v>
      </c>
      <c r="B1396" s="67"/>
      <c r="C1396" s="117"/>
      <c r="D1396" s="77"/>
      <c r="E1396" s="77"/>
      <c r="F1396" s="77"/>
    </row>
    <row r="1397" spans="1:6" x14ac:dyDescent="0.25">
      <c r="A1397" s="117">
        <v>1392</v>
      </c>
      <c r="B1397" s="67"/>
      <c r="C1397" s="117"/>
      <c r="D1397" s="77"/>
      <c r="E1397" s="77"/>
      <c r="F1397" s="77"/>
    </row>
    <row r="1398" spans="1:6" x14ac:dyDescent="0.25">
      <c r="A1398" s="117">
        <v>1393</v>
      </c>
      <c r="B1398" s="67"/>
      <c r="C1398" s="117"/>
      <c r="D1398" s="77"/>
      <c r="E1398" s="77"/>
      <c r="F1398" s="77"/>
    </row>
    <row r="1399" spans="1:6" x14ac:dyDescent="0.25">
      <c r="A1399" s="117">
        <v>1394</v>
      </c>
      <c r="B1399" s="67"/>
      <c r="C1399" s="117"/>
      <c r="D1399" s="77"/>
      <c r="E1399" s="77"/>
      <c r="F1399" s="77"/>
    </row>
    <row r="1400" spans="1:6" x14ac:dyDescent="0.25">
      <c r="A1400" s="117">
        <v>1395</v>
      </c>
      <c r="B1400" s="67"/>
      <c r="C1400" s="117"/>
      <c r="D1400" s="77"/>
      <c r="E1400" s="77"/>
      <c r="F1400" s="77"/>
    </row>
    <row r="1401" spans="1:6" x14ac:dyDescent="0.25">
      <c r="A1401" s="117">
        <v>1396</v>
      </c>
      <c r="B1401" s="67"/>
      <c r="C1401" s="117"/>
      <c r="D1401" s="77"/>
      <c r="E1401" s="77"/>
      <c r="F1401" s="77"/>
    </row>
    <row r="1402" spans="1:6" x14ac:dyDescent="0.25">
      <c r="A1402" s="117">
        <v>1397</v>
      </c>
      <c r="B1402" s="67"/>
      <c r="C1402" s="117"/>
      <c r="D1402" s="77"/>
      <c r="E1402" s="77"/>
      <c r="F1402" s="77"/>
    </row>
    <row r="1403" spans="1:6" x14ac:dyDescent="0.25">
      <c r="A1403" s="117">
        <v>1398</v>
      </c>
      <c r="B1403" s="67"/>
      <c r="C1403" s="117"/>
      <c r="D1403" s="77"/>
      <c r="E1403" s="77"/>
      <c r="F1403" s="77"/>
    </row>
    <row r="1404" spans="1:6" x14ac:dyDescent="0.25">
      <c r="A1404" s="117">
        <v>1399</v>
      </c>
      <c r="B1404" s="67"/>
      <c r="C1404" s="117"/>
      <c r="D1404" s="77"/>
      <c r="E1404" s="77"/>
      <c r="F1404" s="77"/>
    </row>
    <row r="1405" spans="1:6" x14ac:dyDescent="0.25">
      <c r="A1405" s="117">
        <v>1400</v>
      </c>
      <c r="B1405" s="67"/>
      <c r="C1405" s="117"/>
      <c r="D1405" s="77"/>
      <c r="E1405" s="77"/>
      <c r="F1405" s="77"/>
    </row>
    <row r="1406" spans="1:6" x14ac:dyDescent="0.25">
      <c r="A1406" s="117">
        <v>1401</v>
      </c>
      <c r="B1406" s="67"/>
      <c r="C1406" s="117"/>
      <c r="D1406" s="77"/>
      <c r="E1406" s="77"/>
      <c r="F1406" s="77"/>
    </row>
    <row r="1407" spans="1:6" x14ac:dyDescent="0.25">
      <c r="A1407" s="117">
        <v>1402</v>
      </c>
      <c r="B1407" s="67"/>
      <c r="C1407" s="117"/>
      <c r="D1407" s="77"/>
      <c r="E1407" s="77"/>
      <c r="F1407" s="77"/>
    </row>
    <row r="1408" spans="1:6" x14ac:dyDescent="0.25">
      <c r="A1408" s="117">
        <v>1403</v>
      </c>
      <c r="B1408" s="67"/>
      <c r="C1408" s="117"/>
      <c r="D1408" s="77"/>
      <c r="E1408" s="77"/>
      <c r="F1408" s="77"/>
    </row>
    <row r="1409" spans="1:6" x14ac:dyDescent="0.25">
      <c r="A1409" s="117">
        <v>1404</v>
      </c>
      <c r="B1409" s="67"/>
      <c r="C1409" s="117"/>
      <c r="D1409" s="77"/>
      <c r="E1409" s="77"/>
      <c r="F1409" s="77"/>
    </row>
    <row r="1410" spans="1:6" x14ac:dyDescent="0.25">
      <c r="A1410" s="117">
        <v>1405</v>
      </c>
      <c r="B1410" s="67"/>
      <c r="C1410" s="117"/>
      <c r="D1410" s="77"/>
      <c r="E1410" s="77"/>
      <c r="F1410" s="77"/>
    </row>
    <row r="1411" spans="1:6" x14ac:dyDescent="0.25">
      <c r="A1411" s="117">
        <v>1406</v>
      </c>
      <c r="B1411" s="67"/>
      <c r="C1411" s="117"/>
      <c r="D1411" s="77"/>
      <c r="E1411" s="77"/>
      <c r="F1411" s="77"/>
    </row>
    <row r="1412" spans="1:6" x14ac:dyDescent="0.25">
      <c r="A1412" s="117">
        <v>1407</v>
      </c>
      <c r="B1412" s="67"/>
      <c r="C1412" s="117"/>
      <c r="D1412" s="77"/>
      <c r="E1412" s="77"/>
      <c r="F1412" s="77"/>
    </row>
    <row r="1413" spans="1:6" x14ac:dyDescent="0.25">
      <c r="A1413" s="117">
        <v>1408</v>
      </c>
      <c r="B1413" s="67"/>
      <c r="C1413" s="117"/>
      <c r="D1413" s="77"/>
      <c r="E1413" s="77"/>
      <c r="F1413" s="77"/>
    </row>
    <row r="1414" spans="1:6" x14ac:dyDescent="0.25">
      <c r="A1414" s="117">
        <v>1409</v>
      </c>
      <c r="B1414" s="67"/>
      <c r="C1414" s="117"/>
      <c r="D1414" s="77"/>
      <c r="E1414" s="77"/>
      <c r="F1414" s="77"/>
    </row>
    <row r="1415" spans="1:6" x14ac:dyDescent="0.25">
      <c r="A1415" s="117">
        <v>1410</v>
      </c>
      <c r="B1415" s="67"/>
      <c r="C1415" s="117"/>
      <c r="D1415" s="77"/>
      <c r="E1415" s="77"/>
      <c r="F1415" s="77"/>
    </row>
    <row r="1416" spans="1:6" x14ac:dyDescent="0.25">
      <c r="A1416" s="117">
        <v>1411</v>
      </c>
      <c r="B1416" s="67"/>
      <c r="C1416" s="117"/>
      <c r="D1416" s="77"/>
      <c r="E1416" s="77"/>
      <c r="F1416" s="77"/>
    </row>
    <row r="1417" spans="1:6" x14ac:dyDescent="0.25">
      <c r="A1417" s="117">
        <v>1412</v>
      </c>
      <c r="B1417" s="67"/>
      <c r="C1417" s="117"/>
      <c r="D1417" s="77"/>
      <c r="E1417" s="77"/>
      <c r="F1417" s="77"/>
    </row>
    <row r="1418" spans="1:6" x14ac:dyDescent="0.25">
      <c r="A1418" s="117">
        <v>1413</v>
      </c>
      <c r="B1418" s="67"/>
      <c r="C1418" s="117"/>
      <c r="D1418" s="77"/>
      <c r="E1418" s="77"/>
      <c r="F1418" s="77"/>
    </row>
    <row r="1419" spans="1:6" x14ac:dyDescent="0.25">
      <c r="A1419" s="117">
        <v>1414</v>
      </c>
      <c r="B1419" s="67"/>
      <c r="C1419" s="117"/>
      <c r="D1419" s="77"/>
      <c r="E1419" s="77"/>
      <c r="F1419" s="77"/>
    </row>
    <row r="1420" spans="1:6" x14ac:dyDescent="0.25">
      <c r="A1420" s="117">
        <v>1415</v>
      </c>
      <c r="B1420" s="67"/>
      <c r="C1420" s="117"/>
      <c r="D1420" s="77"/>
      <c r="E1420" s="77"/>
      <c r="F1420" s="77"/>
    </row>
    <row r="1421" spans="1:6" x14ac:dyDescent="0.25">
      <c r="A1421" s="117">
        <v>1416</v>
      </c>
      <c r="B1421" s="67"/>
      <c r="C1421" s="117"/>
      <c r="D1421" s="77"/>
      <c r="E1421" s="77"/>
      <c r="F1421" s="77"/>
    </row>
    <row r="1422" spans="1:6" x14ac:dyDescent="0.25">
      <c r="A1422" s="117">
        <v>1417</v>
      </c>
      <c r="B1422" s="67"/>
      <c r="C1422" s="117"/>
      <c r="D1422" s="77"/>
      <c r="E1422" s="77"/>
      <c r="F1422" s="77"/>
    </row>
    <row r="1423" spans="1:6" x14ac:dyDescent="0.25">
      <c r="A1423" s="117">
        <v>1418</v>
      </c>
      <c r="B1423" s="67"/>
      <c r="C1423" s="117"/>
      <c r="D1423" s="77"/>
      <c r="E1423" s="77"/>
      <c r="F1423" s="77"/>
    </row>
    <row r="1424" spans="1:6" x14ac:dyDescent="0.25">
      <c r="A1424" s="117">
        <v>1419</v>
      </c>
      <c r="B1424" s="67"/>
      <c r="C1424" s="117"/>
      <c r="D1424" s="77"/>
      <c r="E1424" s="77"/>
      <c r="F1424" s="77"/>
    </row>
    <row r="1425" spans="1:6" x14ac:dyDescent="0.25">
      <c r="A1425" s="117">
        <v>1420</v>
      </c>
      <c r="B1425" s="67"/>
      <c r="C1425" s="117"/>
      <c r="D1425" s="77"/>
      <c r="E1425" s="77"/>
      <c r="F1425" s="77"/>
    </row>
    <row r="1426" spans="1:6" x14ac:dyDescent="0.25">
      <c r="A1426" s="117">
        <v>1421</v>
      </c>
      <c r="B1426" s="67"/>
      <c r="C1426" s="117"/>
      <c r="D1426" s="77"/>
      <c r="E1426" s="77"/>
      <c r="F1426" s="77"/>
    </row>
    <row r="1427" spans="1:6" x14ac:dyDescent="0.25">
      <c r="A1427" s="117">
        <v>1422</v>
      </c>
      <c r="B1427" s="67"/>
      <c r="C1427" s="117"/>
      <c r="D1427" s="77"/>
      <c r="E1427" s="77"/>
      <c r="F1427" s="77"/>
    </row>
    <row r="1428" spans="1:6" x14ac:dyDescent="0.25">
      <c r="A1428" s="117">
        <v>1423</v>
      </c>
      <c r="B1428" s="67"/>
      <c r="C1428" s="117"/>
      <c r="D1428" s="77"/>
      <c r="E1428" s="77"/>
      <c r="F1428" s="77"/>
    </row>
    <row r="1429" spans="1:6" x14ac:dyDescent="0.25">
      <c r="A1429" s="117">
        <v>1424</v>
      </c>
      <c r="B1429" s="67"/>
      <c r="C1429" s="117"/>
      <c r="D1429" s="77"/>
      <c r="E1429" s="77"/>
      <c r="F1429" s="77"/>
    </row>
    <row r="1430" spans="1:6" x14ac:dyDescent="0.25">
      <c r="A1430" s="117">
        <v>1425</v>
      </c>
      <c r="B1430" s="67"/>
      <c r="C1430" s="117"/>
      <c r="D1430" s="77"/>
      <c r="E1430" s="77"/>
      <c r="F1430" s="77"/>
    </row>
    <row r="1431" spans="1:6" x14ac:dyDescent="0.25">
      <c r="A1431" s="117">
        <v>1426</v>
      </c>
      <c r="B1431" s="67"/>
      <c r="C1431" s="117"/>
      <c r="D1431" s="77"/>
      <c r="E1431" s="77"/>
      <c r="F1431" s="77"/>
    </row>
    <row r="1432" spans="1:6" x14ac:dyDescent="0.25">
      <c r="A1432" s="117">
        <v>1427</v>
      </c>
      <c r="B1432" s="67"/>
      <c r="C1432" s="117"/>
      <c r="D1432" s="77"/>
      <c r="E1432" s="77"/>
      <c r="F1432" s="77"/>
    </row>
    <row r="1433" spans="1:6" x14ac:dyDescent="0.25">
      <c r="A1433" s="117">
        <v>1428</v>
      </c>
      <c r="B1433" s="67"/>
      <c r="C1433" s="117"/>
      <c r="D1433" s="77"/>
      <c r="E1433" s="77"/>
      <c r="F1433" s="77"/>
    </row>
    <row r="1434" spans="1:6" x14ac:dyDescent="0.25">
      <c r="A1434" s="117">
        <v>1429</v>
      </c>
      <c r="B1434" s="67"/>
      <c r="C1434" s="117"/>
      <c r="D1434" s="77"/>
      <c r="E1434" s="77"/>
      <c r="F1434" s="77"/>
    </row>
    <row r="1435" spans="1:6" x14ac:dyDescent="0.25">
      <c r="A1435" s="117">
        <v>1430</v>
      </c>
      <c r="B1435" s="67"/>
      <c r="C1435" s="117"/>
      <c r="D1435" s="77"/>
      <c r="E1435" s="77"/>
      <c r="F1435" s="77"/>
    </row>
    <row r="1436" spans="1:6" x14ac:dyDescent="0.25">
      <c r="A1436" s="117">
        <v>1431</v>
      </c>
      <c r="B1436" s="67"/>
      <c r="C1436" s="117"/>
      <c r="D1436" s="77"/>
      <c r="E1436" s="77"/>
      <c r="F1436" s="77"/>
    </row>
    <row r="1437" spans="1:6" x14ac:dyDescent="0.25">
      <c r="A1437" s="117">
        <v>1432</v>
      </c>
      <c r="B1437" s="67"/>
      <c r="C1437" s="117"/>
      <c r="D1437" s="77"/>
      <c r="E1437" s="77"/>
      <c r="F1437" s="77"/>
    </row>
    <row r="1438" spans="1:6" x14ac:dyDescent="0.25">
      <c r="A1438" s="117">
        <v>1433</v>
      </c>
      <c r="B1438" s="67"/>
      <c r="C1438" s="117"/>
      <c r="D1438" s="77"/>
      <c r="E1438" s="77"/>
      <c r="F1438" s="77"/>
    </row>
    <row r="1439" spans="1:6" x14ac:dyDescent="0.25">
      <c r="A1439" s="117">
        <v>1434</v>
      </c>
      <c r="B1439" s="67"/>
      <c r="C1439" s="117"/>
      <c r="D1439" s="77"/>
      <c r="E1439" s="77"/>
      <c r="F1439" s="77"/>
    </row>
    <row r="1440" spans="1:6" x14ac:dyDescent="0.25">
      <c r="A1440" s="117">
        <v>1435</v>
      </c>
      <c r="B1440" s="67"/>
      <c r="C1440" s="117"/>
      <c r="D1440" s="77"/>
      <c r="E1440" s="77"/>
      <c r="F1440" s="77"/>
    </row>
    <row r="1441" spans="1:6" x14ac:dyDescent="0.25">
      <c r="A1441" s="117">
        <v>1436</v>
      </c>
      <c r="B1441" s="67"/>
      <c r="C1441" s="117"/>
      <c r="D1441" s="77"/>
      <c r="E1441" s="77"/>
      <c r="F1441" s="77"/>
    </row>
    <row r="1442" spans="1:6" x14ac:dyDescent="0.25">
      <c r="A1442" s="117">
        <v>1437</v>
      </c>
      <c r="B1442" s="67"/>
      <c r="C1442" s="117"/>
      <c r="D1442" s="77"/>
      <c r="E1442" s="77"/>
      <c r="F1442" s="77"/>
    </row>
    <row r="1443" spans="1:6" x14ac:dyDescent="0.25">
      <c r="A1443" s="117">
        <v>1438</v>
      </c>
      <c r="B1443" s="67"/>
      <c r="C1443" s="117"/>
      <c r="D1443" s="77"/>
      <c r="E1443" s="77"/>
      <c r="F1443" s="77"/>
    </row>
    <row r="1444" spans="1:6" x14ac:dyDescent="0.25">
      <c r="A1444" s="117">
        <v>1439</v>
      </c>
      <c r="B1444" s="67"/>
      <c r="C1444" s="117"/>
      <c r="D1444" s="77"/>
      <c r="E1444" s="77"/>
      <c r="F1444" s="77"/>
    </row>
    <row r="1445" spans="1:6" x14ac:dyDescent="0.25">
      <c r="A1445" s="117">
        <v>1440</v>
      </c>
      <c r="B1445" s="67"/>
      <c r="C1445" s="117"/>
      <c r="D1445" s="77"/>
      <c r="E1445" s="77"/>
      <c r="F1445" s="77"/>
    </row>
    <row r="1446" spans="1:6" x14ac:dyDescent="0.25">
      <c r="A1446" s="117">
        <v>1441</v>
      </c>
      <c r="B1446" s="67"/>
      <c r="C1446" s="117"/>
      <c r="D1446" s="77"/>
      <c r="E1446" s="77"/>
      <c r="F1446" s="77"/>
    </row>
    <row r="1447" spans="1:6" x14ac:dyDescent="0.25">
      <c r="A1447" s="117">
        <v>1442</v>
      </c>
      <c r="B1447" s="67"/>
      <c r="C1447" s="117"/>
      <c r="D1447" s="77"/>
      <c r="E1447" s="77"/>
      <c r="F1447" s="77"/>
    </row>
    <row r="1448" spans="1:6" x14ac:dyDescent="0.25">
      <c r="A1448" s="117">
        <v>1443</v>
      </c>
      <c r="B1448" s="67"/>
      <c r="C1448" s="117"/>
      <c r="D1448" s="77"/>
      <c r="E1448" s="77"/>
      <c r="F1448" s="77"/>
    </row>
    <row r="1449" spans="1:6" x14ac:dyDescent="0.25">
      <c r="A1449" s="117">
        <v>1444</v>
      </c>
      <c r="B1449" s="67"/>
      <c r="C1449" s="117"/>
      <c r="D1449" s="77"/>
      <c r="E1449" s="77"/>
      <c r="F1449" s="77"/>
    </row>
    <row r="1450" spans="1:6" x14ac:dyDescent="0.25">
      <c r="A1450" s="117">
        <v>1445</v>
      </c>
      <c r="B1450" s="67"/>
      <c r="C1450" s="117"/>
      <c r="D1450" s="77"/>
      <c r="E1450" s="77"/>
      <c r="F1450" s="77"/>
    </row>
    <row r="1451" spans="1:6" x14ac:dyDescent="0.25">
      <c r="A1451" s="117">
        <v>1446</v>
      </c>
      <c r="B1451" s="67"/>
      <c r="C1451" s="117"/>
      <c r="D1451" s="77"/>
      <c r="E1451" s="77"/>
      <c r="F1451" s="77"/>
    </row>
    <row r="1452" spans="1:6" x14ac:dyDescent="0.25">
      <c r="A1452" s="117">
        <v>1447</v>
      </c>
      <c r="B1452" s="67"/>
      <c r="C1452" s="117"/>
      <c r="D1452" s="77"/>
      <c r="E1452" s="77"/>
      <c r="F1452" s="77"/>
    </row>
    <row r="1453" spans="1:6" x14ac:dyDescent="0.25">
      <c r="A1453" s="117">
        <v>1448</v>
      </c>
      <c r="B1453" s="67"/>
      <c r="C1453" s="117"/>
      <c r="D1453" s="77"/>
      <c r="E1453" s="77"/>
      <c r="F1453" s="77"/>
    </row>
    <row r="1454" spans="1:6" x14ac:dyDescent="0.25">
      <c r="A1454" s="117">
        <v>1449</v>
      </c>
      <c r="B1454" s="67"/>
      <c r="C1454" s="117"/>
      <c r="D1454" s="77"/>
      <c r="E1454" s="77"/>
      <c r="F1454" s="77"/>
    </row>
    <row r="1455" spans="1:6" x14ac:dyDescent="0.25">
      <c r="A1455" s="117">
        <v>1450</v>
      </c>
      <c r="B1455" s="67"/>
      <c r="C1455" s="117"/>
      <c r="D1455" s="77"/>
      <c r="E1455" s="77"/>
      <c r="F1455" s="77"/>
    </row>
    <row r="1456" spans="1:6" x14ac:dyDescent="0.25">
      <c r="A1456" s="117">
        <v>1451</v>
      </c>
      <c r="B1456" s="67"/>
      <c r="C1456" s="117"/>
      <c r="D1456" s="77"/>
      <c r="E1456" s="77"/>
      <c r="F1456" s="77"/>
    </row>
    <row r="1457" spans="1:6" x14ac:dyDescent="0.25">
      <c r="A1457" s="117">
        <v>1452</v>
      </c>
      <c r="B1457" s="67"/>
      <c r="C1457" s="117"/>
      <c r="D1457" s="77"/>
      <c r="E1457" s="77"/>
      <c r="F1457" s="77"/>
    </row>
    <row r="1458" spans="1:6" x14ac:dyDescent="0.25">
      <c r="A1458" s="117">
        <v>1453</v>
      </c>
      <c r="B1458" s="67"/>
      <c r="C1458" s="117"/>
      <c r="D1458" s="77"/>
      <c r="E1458" s="77"/>
      <c r="F1458" s="77"/>
    </row>
    <row r="1459" spans="1:6" x14ac:dyDescent="0.25">
      <c r="A1459" s="117">
        <v>1454</v>
      </c>
      <c r="B1459" s="67"/>
      <c r="C1459" s="117"/>
      <c r="D1459" s="77"/>
      <c r="E1459" s="77"/>
      <c r="F1459" s="77"/>
    </row>
    <row r="1460" spans="1:6" x14ac:dyDescent="0.25">
      <c r="A1460" s="117">
        <v>1455</v>
      </c>
      <c r="B1460" s="67"/>
      <c r="C1460" s="117"/>
      <c r="D1460" s="77"/>
      <c r="E1460" s="77"/>
      <c r="F1460" s="77"/>
    </row>
    <row r="1461" spans="1:6" x14ac:dyDescent="0.25">
      <c r="A1461" s="117">
        <v>1456</v>
      </c>
      <c r="B1461" s="67"/>
      <c r="C1461" s="117"/>
      <c r="D1461" s="77"/>
      <c r="E1461" s="77"/>
      <c r="F1461" s="77"/>
    </row>
    <row r="1462" spans="1:6" x14ac:dyDescent="0.25">
      <c r="A1462" s="117">
        <v>1457</v>
      </c>
      <c r="B1462" s="67"/>
      <c r="C1462" s="117"/>
      <c r="D1462" s="77"/>
      <c r="E1462" s="77"/>
      <c r="F1462" s="77"/>
    </row>
    <row r="1463" spans="1:6" x14ac:dyDescent="0.25">
      <c r="A1463" s="117">
        <v>1458</v>
      </c>
      <c r="B1463" s="67"/>
      <c r="C1463" s="117"/>
      <c r="D1463" s="77"/>
      <c r="E1463" s="77"/>
      <c r="F1463" s="77"/>
    </row>
    <row r="1464" spans="1:6" x14ac:dyDescent="0.25">
      <c r="A1464" s="117">
        <v>1459</v>
      </c>
      <c r="B1464" s="67"/>
      <c r="C1464" s="117"/>
      <c r="D1464" s="77"/>
      <c r="E1464" s="77"/>
      <c r="F1464" s="77"/>
    </row>
    <row r="1465" spans="1:6" x14ac:dyDescent="0.25">
      <c r="A1465" s="117">
        <v>1460</v>
      </c>
      <c r="B1465" s="67"/>
      <c r="C1465" s="117"/>
      <c r="D1465" s="77"/>
      <c r="E1465" s="77"/>
      <c r="F1465" s="77"/>
    </row>
    <row r="1466" spans="1:6" x14ac:dyDescent="0.25">
      <c r="A1466" s="117">
        <v>1461</v>
      </c>
      <c r="B1466" s="67"/>
      <c r="C1466" s="117"/>
      <c r="D1466" s="77"/>
      <c r="E1466" s="77"/>
      <c r="F1466" s="77"/>
    </row>
    <row r="1467" spans="1:6" x14ac:dyDescent="0.25">
      <c r="A1467" s="117">
        <v>1462</v>
      </c>
      <c r="B1467" s="67"/>
      <c r="C1467" s="117"/>
      <c r="D1467" s="77"/>
      <c r="E1467" s="77"/>
      <c r="F1467" s="77"/>
    </row>
    <row r="1468" spans="1:6" x14ac:dyDescent="0.25">
      <c r="A1468" s="117">
        <v>1463</v>
      </c>
      <c r="B1468" s="67"/>
      <c r="C1468" s="117"/>
      <c r="D1468" s="77"/>
      <c r="E1468" s="77"/>
      <c r="F1468" s="77"/>
    </row>
    <row r="1469" spans="1:6" x14ac:dyDescent="0.25">
      <c r="A1469" s="117">
        <v>1464</v>
      </c>
      <c r="B1469" s="67"/>
      <c r="C1469" s="117"/>
      <c r="D1469" s="77"/>
      <c r="E1469" s="77"/>
      <c r="F1469" s="77"/>
    </row>
    <row r="1470" spans="1:6" x14ac:dyDescent="0.25">
      <c r="A1470" s="117">
        <v>1465</v>
      </c>
      <c r="B1470" s="67"/>
      <c r="C1470" s="117"/>
      <c r="D1470" s="77"/>
      <c r="E1470" s="77"/>
      <c r="F1470" s="77"/>
    </row>
    <row r="1471" spans="1:6" x14ac:dyDescent="0.25">
      <c r="A1471" s="117">
        <v>1466</v>
      </c>
      <c r="B1471" s="67"/>
      <c r="C1471" s="117"/>
      <c r="D1471" s="77"/>
      <c r="E1471" s="77"/>
      <c r="F1471" s="77"/>
    </row>
    <row r="1472" spans="1:6" x14ac:dyDescent="0.25">
      <c r="A1472" s="117">
        <v>1467</v>
      </c>
      <c r="B1472" s="67"/>
      <c r="C1472" s="117"/>
      <c r="D1472" s="77"/>
      <c r="E1472" s="77"/>
      <c r="F1472" s="77"/>
    </row>
    <row r="1473" spans="1:6" x14ac:dyDescent="0.25">
      <c r="A1473" s="117">
        <v>1468</v>
      </c>
      <c r="B1473" s="67"/>
      <c r="C1473" s="117"/>
      <c r="D1473" s="77"/>
      <c r="E1473" s="77"/>
      <c r="F1473" s="77"/>
    </row>
    <row r="1474" spans="1:6" x14ac:dyDescent="0.25">
      <c r="A1474" s="117">
        <v>1469</v>
      </c>
      <c r="B1474" s="67"/>
      <c r="C1474" s="117"/>
      <c r="D1474" s="77"/>
      <c r="E1474" s="77"/>
      <c r="F1474" s="77"/>
    </row>
    <row r="1475" spans="1:6" x14ac:dyDescent="0.25">
      <c r="A1475" s="117">
        <v>1470</v>
      </c>
      <c r="B1475" s="67"/>
      <c r="C1475" s="117"/>
      <c r="D1475" s="77"/>
      <c r="E1475" s="77"/>
      <c r="F1475" s="77"/>
    </row>
    <row r="1476" spans="1:6" x14ac:dyDescent="0.25">
      <c r="A1476" s="117">
        <v>1471</v>
      </c>
      <c r="B1476" s="67"/>
      <c r="C1476" s="117"/>
      <c r="D1476" s="77"/>
      <c r="E1476" s="77"/>
      <c r="F1476" s="77"/>
    </row>
    <row r="1477" spans="1:6" x14ac:dyDescent="0.25">
      <c r="A1477" s="117">
        <v>1472</v>
      </c>
      <c r="B1477" s="67"/>
      <c r="C1477" s="117"/>
      <c r="D1477" s="77"/>
      <c r="E1477" s="77"/>
      <c r="F1477" s="77"/>
    </row>
    <row r="1478" spans="1:6" x14ac:dyDescent="0.25">
      <c r="A1478" s="117">
        <v>1473</v>
      </c>
      <c r="B1478" s="67"/>
      <c r="C1478" s="117"/>
      <c r="D1478" s="77"/>
      <c r="E1478" s="77"/>
      <c r="F1478" s="77"/>
    </row>
    <row r="1479" spans="1:6" x14ac:dyDescent="0.25">
      <c r="A1479" s="117">
        <v>1474</v>
      </c>
      <c r="B1479" s="67"/>
      <c r="C1479" s="117"/>
      <c r="D1479" s="77"/>
      <c r="E1479" s="77"/>
      <c r="F1479" s="77"/>
    </row>
    <row r="1480" spans="1:6" x14ac:dyDescent="0.25">
      <c r="A1480" s="117">
        <v>1475</v>
      </c>
      <c r="B1480" s="67"/>
      <c r="C1480" s="117"/>
      <c r="D1480" s="77"/>
      <c r="E1480" s="77"/>
      <c r="F1480" s="77"/>
    </row>
    <row r="1481" spans="1:6" x14ac:dyDescent="0.25">
      <c r="A1481" s="117">
        <v>1476</v>
      </c>
      <c r="B1481" s="67"/>
      <c r="C1481" s="117"/>
      <c r="D1481" s="77"/>
      <c r="E1481" s="77"/>
      <c r="F1481" s="77"/>
    </row>
    <row r="1482" spans="1:6" x14ac:dyDescent="0.25">
      <c r="A1482" s="117">
        <v>1477</v>
      </c>
      <c r="B1482" s="67"/>
      <c r="C1482" s="117"/>
      <c r="D1482" s="77"/>
      <c r="E1482" s="77"/>
      <c r="F1482" s="77"/>
    </row>
    <row r="1483" spans="1:6" x14ac:dyDescent="0.25">
      <c r="A1483" s="117">
        <v>1478</v>
      </c>
      <c r="B1483" s="67"/>
      <c r="C1483" s="117"/>
      <c r="D1483" s="77"/>
      <c r="E1483" s="77"/>
      <c r="F1483" s="77"/>
    </row>
    <row r="1484" spans="1:6" x14ac:dyDescent="0.25">
      <c r="A1484" s="117">
        <v>1479</v>
      </c>
      <c r="B1484" s="67"/>
      <c r="C1484" s="117"/>
      <c r="D1484" s="77"/>
      <c r="E1484" s="77"/>
      <c r="F1484" s="77"/>
    </row>
    <row r="1485" spans="1:6" x14ac:dyDescent="0.25">
      <c r="A1485" s="117">
        <v>1480</v>
      </c>
      <c r="B1485" s="67"/>
      <c r="C1485" s="117"/>
      <c r="D1485" s="77"/>
      <c r="E1485" s="77"/>
      <c r="F1485" s="77"/>
    </row>
    <row r="1486" spans="1:6" x14ac:dyDescent="0.25">
      <c r="A1486" s="117">
        <v>1481</v>
      </c>
      <c r="B1486" s="67"/>
      <c r="C1486" s="117"/>
      <c r="D1486" s="77"/>
      <c r="E1486" s="77"/>
      <c r="F1486" s="77"/>
    </row>
    <row r="1487" spans="1:6" x14ac:dyDescent="0.25">
      <c r="A1487" s="117">
        <v>1482</v>
      </c>
      <c r="B1487" s="67"/>
      <c r="C1487" s="117"/>
      <c r="D1487" s="77"/>
      <c r="E1487" s="77"/>
      <c r="F1487" s="77"/>
    </row>
    <row r="1488" spans="1:6" x14ac:dyDescent="0.25">
      <c r="A1488" s="117">
        <v>1483</v>
      </c>
      <c r="B1488" s="67"/>
      <c r="C1488" s="117"/>
      <c r="D1488" s="77"/>
      <c r="E1488" s="77"/>
      <c r="F1488" s="77"/>
    </row>
    <row r="1489" spans="1:6" x14ac:dyDescent="0.25">
      <c r="A1489" s="117">
        <v>1484</v>
      </c>
      <c r="B1489" s="67"/>
      <c r="C1489" s="117"/>
      <c r="D1489" s="77"/>
      <c r="E1489" s="77"/>
      <c r="F1489" s="77"/>
    </row>
    <row r="1490" spans="1:6" x14ac:dyDescent="0.25">
      <c r="A1490" s="117">
        <v>1485</v>
      </c>
      <c r="B1490" s="67"/>
      <c r="C1490" s="117"/>
      <c r="D1490" s="77"/>
      <c r="E1490" s="77"/>
      <c r="F1490" s="77"/>
    </row>
    <row r="1491" spans="1:6" x14ac:dyDescent="0.25">
      <c r="A1491" s="117">
        <v>1486</v>
      </c>
      <c r="B1491" s="67"/>
      <c r="C1491" s="117"/>
      <c r="D1491" s="77"/>
      <c r="E1491" s="77"/>
      <c r="F1491" s="77"/>
    </row>
    <row r="1492" spans="1:6" x14ac:dyDescent="0.25">
      <c r="A1492" s="117">
        <v>1487</v>
      </c>
      <c r="B1492" s="67"/>
      <c r="C1492" s="117"/>
      <c r="D1492" s="77"/>
      <c r="E1492" s="77"/>
      <c r="F1492" s="77"/>
    </row>
    <row r="1493" spans="1:6" x14ac:dyDescent="0.25">
      <c r="A1493" s="117">
        <v>1488</v>
      </c>
      <c r="B1493" s="67"/>
      <c r="C1493" s="117"/>
      <c r="D1493" s="77"/>
      <c r="E1493" s="77"/>
      <c r="F1493" s="77"/>
    </row>
    <row r="1494" spans="1:6" x14ac:dyDescent="0.25">
      <c r="A1494" s="117">
        <v>1489</v>
      </c>
      <c r="B1494" s="67"/>
      <c r="C1494" s="117"/>
      <c r="D1494" s="77"/>
      <c r="E1494" s="77"/>
      <c r="F1494" s="77"/>
    </row>
    <row r="1495" spans="1:6" x14ac:dyDescent="0.25">
      <c r="A1495" s="117">
        <v>1490</v>
      </c>
      <c r="B1495" s="67"/>
      <c r="C1495" s="117"/>
      <c r="D1495" s="77"/>
      <c r="E1495" s="77"/>
      <c r="F1495" s="77"/>
    </row>
    <row r="1496" spans="1:6" x14ac:dyDescent="0.25">
      <c r="A1496" s="117">
        <v>1491</v>
      </c>
      <c r="B1496" s="67"/>
      <c r="C1496" s="117"/>
      <c r="D1496" s="77"/>
      <c r="E1496" s="77"/>
      <c r="F1496" s="77"/>
    </row>
    <row r="1497" spans="1:6" x14ac:dyDescent="0.25">
      <c r="A1497" s="117">
        <v>1492</v>
      </c>
      <c r="B1497" s="67"/>
      <c r="C1497" s="117"/>
      <c r="D1497" s="77"/>
      <c r="E1497" s="77"/>
      <c r="F1497" s="77"/>
    </row>
    <row r="1498" spans="1:6" x14ac:dyDescent="0.25">
      <c r="A1498" s="117">
        <v>1493</v>
      </c>
      <c r="B1498" s="67"/>
      <c r="C1498" s="117"/>
      <c r="D1498" s="77"/>
      <c r="E1498" s="77"/>
      <c r="F1498" s="77"/>
    </row>
    <row r="1499" spans="1:6" x14ac:dyDescent="0.25">
      <c r="A1499" s="117">
        <v>1494</v>
      </c>
      <c r="B1499" s="67"/>
      <c r="C1499" s="117"/>
      <c r="D1499" s="77"/>
      <c r="E1499" s="77"/>
      <c r="F1499" s="77"/>
    </row>
    <row r="1500" spans="1:6" x14ac:dyDescent="0.25">
      <c r="A1500" s="117">
        <v>1495</v>
      </c>
      <c r="B1500" s="67"/>
      <c r="C1500" s="117"/>
      <c r="D1500" s="77"/>
      <c r="E1500" s="77"/>
      <c r="F1500" s="77"/>
    </row>
    <row r="1501" spans="1:6" x14ac:dyDescent="0.25">
      <c r="A1501" s="117">
        <v>1496</v>
      </c>
      <c r="B1501" s="67"/>
      <c r="C1501" s="117"/>
      <c r="D1501" s="77"/>
      <c r="E1501" s="77"/>
      <c r="F1501" s="77"/>
    </row>
    <row r="1502" spans="1:6" x14ac:dyDescent="0.25">
      <c r="A1502" s="117">
        <v>1497</v>
      </c>
      <c r="B1502" s="67"/>
      <c r="C1502" s="117"/>
      <c r="D1502" s="77"/>
      <c r="E1502" s="77"/>
      <c r="F1502" s="77"/>
    </row>
    <row r="1503" spans="1:6" x14ac:dyDescent="0.25">
      <c r="A1503" s="117">
        <v>1498</v>
      </c>
      <c r="B1503" s="67"/>
      <c r="C1503" s="117"/>
      <c r="D1503" s="77"/>
      <c r="E1503" s="77"/>
      <c r="F1503" s="77"/>
    </row>
    <row r="1504" spans="1:6" x14ac:dyDescent="0.25">
      <c r="A1504" s="117">
        <v>1499</v>
      </c>
      <c r="B1504" s="67"/>
      <c r="C1504" s="117"/>
      <c r="D1504" s="77"/>
      <c r="E1504" s="77"/>
      <c r="F1504" s="77"/>
    </row>
    <row r="1505" spans="1:6" x14ac:dyDescent="0.25">
      <c r="A1505" s="117">
        <v>1500</v>
      </c>
      <c r="B1505" s="67"/>
      <c r="C1505" s="117"/>
      <c r="D1505" s="77"/>
      <c r="E1505" s="77"/>
      <c r="F1505" s="77"/>
    </row>
    <row r="1506" spans="1:6" x14ac:dyDescent="0.25">
      <c r="A1506" s="117">
        <v>1501</v>
      </c>
      <c r="B1506" s="67"/>
      <c r="C1506" s="117"/>
      <c r="D1506" s="77"/>
      <c r="E1506" s="77"/>
      <c r="F1506" s="77"/>
    </row>
    <row r="1507" spans="1:6" x14ac:dyDescent="0.25">
      <c r="A1507" s="117">
        <v>1502</v>
      </c>
      <c r="B1507" s="67"/>
      <c r="C1507" s="117"/>
      <c r="D1507" s="77"/>
      <c r="E1507" s="77"/>
      <c r="F1507" s="77"/>
    </row>
    <row r="1508" spans="1:6" x14ac:dyDescent="0.25">
      <c r="A1508" s="117">
        <v>1503</v>
      </c>
      <c r="B1508" s="67"/>
      <c r="C1508" s="117"/>
      <c r="D1508" s="77"/>
      <c r="E1508" s="77"/>
      <c r="F1508" s="77"/>
    </row>
    <row r="1509" spans="1:6" x14ac:dyDescent="0.25">
      <c r="A1509" s="117">
        <v>1504</v>
      </c>
      <c r="B1509" s="67"/>
      <c r="C1509" s="117"/>
      <c r="D1509" s="77"/>
      <c r="E1509" s="77"/>
      <c r="F1509" s="77"/>
    </row>
    <row r="1510" spans="1:6" x14ac:dyDescent="0.25">
      <c r="A1510" s="117">
        <v>1505</v>
      </c>
      <c r="B1510" s="67"/>
      <c r="C1510" s="117"/>
      <c r="D1510" s="77"/>
      <c r="E1510" s="77"/>
      <c r="F1510" s="77"/>
    </row>
    <row r="1511" spans="1:6" x14ac:dyDescent="0.25">
      <c r="A1511" s="117">
        <v>1506</v>
      </c>
      <c r="B1511" s="67"/>
      <c r="C1511" s="117"/>
      <c r="D1511" s="77"/>
      <c r="E1511" s="77"/>
      <c r="F1511" s="77"/>
    </row>
    <row r="1512" spans="1:6" x14ac:dyDescent="0.25">
      <c r="A1512" s="117">
        <v>1507</v>
      </c>
      <c r="B1512" s="67"/>
      <c r="C1512" s="117"/>
      <c r="D1512" s="77"/>
      <c r="E1512" s="77"/>
      <c r="F1512" s="77"/>
    </row>
    <row r="1513" spans="1:6" x14ac:dyDescent="0.25">
      <c r="A1513" s="117">
        <v>1508</v>
      </c>
      <c r="B1513" s="67"/>
      <c r="C1513" s="117"/>
      <c r="D1513" s="77"/>
      <c r="E1513" s="77"/>
      <c r="F1513" s="77"/>
    </row>
    <row r="1514" spans="1:6" x14ac:dyDescent="0.25">
      <c r="A1514" s="117">
        <v>1509</v>
      </c>
      <c r="B1514" s="67"/>
      <c r="C1514" s="117"/>
      <c r="D1514" s="77"/>
      <c r="E1514" s="77"/>
      <c r="F1514" s="77"/>
    </row>
    <row r="1515" spans="1:6" x14ac:dyDescent="0.25">
      <c r="A1515" s="117">
        <v>1510</v>
      </c>
      <c r="B1515" s="67"/>
      <c r="C1515" s="117"/>
      <c r="D1515" s="77"/>
      <c r="E1515" s="77"/>
      <c r="F1515" s="77"/>
    </row>
    <row r="1516" spans="1:6" x14ac:dyDescent="0.25">
      <c r="A1516" s="117">
        <v>1511</v>
      </c>
      <c r="B1516" s="67"/>
      <c r="C1516" s="117"/>
      <c r="D1516" s="77"/>
      <c r="E1516" s="77"/>
      <c r="F1516" s="77"/>
    </row>
    <row r="1517" spans="1:6" x14ac:dyDescent="0.25">
      <c r="A1517" s="117">
        <v>1512</v>
      </c>
      <c r="B1517" s="67"/>
      <c r="C1517" s="117"/>
      <c r="D1517" s="77"/>
      <c r="E1517" s="77"/>
      <c r="F1517" s="77"/>
    </row>
    <row r="1518" spans="1:6" x14ac:dyDescent="0.25">
      <c r="A1518" s="117">
        <v>1513</v>
      </c>
      <c r="B1518" s="67"/>
      <c r="C1518" s="117"/>
      <c r="D1518" s="77"/>
      <c r="E1518" s="77"/>
      <c r="F1518" s="77"/>
    </row>
    <row r="1519" spans="1:6" x14ac:dyDescent="0.25">
      <c r="A1519" s="117">
        <v>1514</v>
      </c>
      <c r="B1519" s="67"/>
      <c r="C1519" s="117"/>
      <c r="D1519" s="77"/>
      <c r="E1519" s="77"/>
      <c r="F1519" s="77"/>
    </row>
    <row r="1520" spans="1:6" x14ac:dyDescent="0.25">
      <c r="A1520" s="117">
        <v>1515</v>
      </c>
      <c r="B1520" s="67"/>
      <c r="C1520" s="117"/>
      <c r="D1520" s="77"/>
      <c r="E1520" s="77"/>
      <c r="F1520" s="77"/>
    </row>
    <row r="1521" spans="1:6" x14ac:dyDescent="0.25">
      <c r="A1521" s="117">
        <v>1516</v>
      </c>
      <c r="B1521" s="67"/>
      <c r="C1521" s="117"/>
      <c r="D1521" s="77"/>
      <c r="E1521" s="77"/>
      <c r="F1521" s="77"/>
    </row>
    <row r="1522" spans="1:6" x14ac:dyDescent="0.25">
      <c r="A1522" s="117">
        <v>1517</v>
      </c>
      <c r="B1522" s="67"/>
      <c r="C1522" s="117"/>
      <c r="D1522" s="77"/>
      <c r="E1522" s="77"/>
      <c r="F1522" s="77"/>
    </row>
    <row r="1523" spans="1:6" x14ac:dyDescent="0.25">
      <c r="A1523" s="117">
        <v>1518</v>
      </c>
      <c r="B1523" s="67"/>
      <c r="C1523" s="117"/>
      <c r="D1523" s="77"/>
      <c r="E1523" s="77"/>
      <c r="F1523" s="77"/>
    </row>
    <row r="1524" spans="1:6" x14ac:dyDescent="0.25">
      <c r="A1524" s="117">
        <v>1519</v>
      </c>
      <c r="B1524" s="67"/>
      <c r="C1524" s="117"/>
      <c r="D1524" s="77"/>
      <c r="E1524" s="77"/>
      <c r="F1524" s="77"/>
    </row>
    <row r="1525" spans="1:6" x14ac:dyDescent="0.25">
      <c r="A1525" s="117">
        <v>1520</v>
      </c>
      <c r="B1525" s="67"/>
      <c r="C1525" s="117"/>
      <c r="D1525" s="77"/>
      <c r="E1525" s="77"/>
      <c r="F1525" s="77"/>
    </row>
    <row r="1526" spans="1:6" x14ac:dyDescent="0.25">
      <c r="A1526" s="117">
        <v>1521</v>
      </c>
      <c r="B1526" s="67"/>
      <c r="C1526" s="117"/>
      <c r="D1526" s="77"/>
      <c r="E1526" s="77"/>
      <c r="F1526" s="77"/>
    </row>
    <row r="1527" spans="1:6" x14ac:dyDescent="0.25">
      <c r="A1527" s="117">
        <v>1522</v>
      </c>
      <c r="B1527" s="67"/>
      <c r="C1527" s="117"/>
      <c r="D1527" s="77"/>
      <c r="E1527" s="77"/>
      <c r="F1527" s="77"/>
    </row>
    <row r="1528" spans="1:6" x14ac:dyDescent="0.25">
      <c r="A1528" s="117">
        <v>1523</v>
      </c>
      <c r="B1528" s="67"/>
      <c r="C1528" s="117"/>
      <c r="D1528" s="77"/>
      <c r="E1528" s="77"/>
      <c r="F1528" s="77"/>
    </row>
    <row r="1529" spans="1:6" x14ac:dyDescent="0.25">
      <c r="A1529" s="117">
        <v>1524</v>
      </c>
      <c r="B1529" s="67"/>
      <c r="C1529" s="117"/>
      <c r="D1529" s="77"/>
      <c r="E1529" s="77"/>
      <c r="F1529" s="77"/>
    </row>
    <row r="1530" spans="1:6" x14ac:dyDescent="0.25">
      <c r="A1530" s="117">
        <v>1525</v>
      </c>
      <c r="B1530" s="67"/>
      <c r="C1530" s="117"/>
      <c r="D1530" s="77"/>
      <c r="E1530" s="77"/>
      <c r="F1530" s="77"/>
    </row>
    <row r="1531" spans="1:6" x14ac:dyDescent="0.25">
      <c r="A1531" s="117">
        <v>1526</v>
      </c>
      <c r="B1531" s="67"/>
      <c r="C1531" s="117"/>
      <c r="D1531" s="77"/>
      <c r="E1531" s="77"/>
      <c r="F1531" s="77"/>
    </row>
    <row r="1532" spans="1:6" x14ac:dyDescent="0.25">
      <c r="A1532" s="117">
        <v>1527</v>
      </c>
      <c r="B1532" s="67"/>
      <c r="C1532" s="117"/>
      <c r="D1532" s="77"/>
      <c r="E1532" s="77"/>
      <c r="F1532" s="77"/>
    </row>
    <row r="1533" spans="1:6" x14ac:dyDescent="0.25">
      <c r="A1533" s="117">
        <v>1528</v>
      </c>
      <c r="B1533" s="67"/>
      <c r="C1533" s="117"/>
      <c r="D1533" s="77"/>
      <c r="E1533" s="77"/>
      <c r="F1533" s="77"/>
    </row>
    <row r="1534" spans="1:6" x14ac:dyDescent="0.25">
      <c r="A1534" s="117">
        <v>1529</v>
      </c>
      <c r="B1534" s="67"/>
      <c r="C1534" s="117"/>
      <c r="D1534" s="77"/>
      <c r="E1534" s="77"/>
      <c r="F1534" s="77"/>
    </row>
    <row r="1535" spans="1:6" x14ac:dyDescent="0.25">
      <c r="A1535" s="117">
        <v>1530</v>
      </c>
      <c r="B1535" s="67"/>
      <c r="C1535" s="117"/>
      <c r="D1535" s="77"/>
      <c r="E1535" s="77"/>
      <c r="F1535" s="77"/>
    </row>
    <row r="1536" spans="1:6" x14ac:dyDescent="0.25">
      <c r="A1536" s="117">
        <v>1531</v>
      </c>
      <c r="B1536" s="67"/>
      <c r="C1536" s="117"/>
      <c r="D1536" s="77"/>
      <c r="E1536" s="77"/>
      <c r="F1536" s="77"/>
    </row>
    <row r="1537" spans="1:6" x14ac:dyDescent="0.25">
      <c r="A1537" s="117">
        <v>1532</v>
      </c>
      <c r="B1537" s="67"/>
      <c r="C1537" s="117"/>
      <c r="D1537" s="77"/>
      <c r="E1537" s="77"/>
      <c r="F1537" s="77"/>
    </row>
    <row r="1538" spans="1:6" x14ac:dyDescent="0.25">
      <c r="A1538" s="117">
        <v>1533</v>
      </c>
      <c r="B1538" s="67"/>
      <c r="C1538" s="117"/>
      <c r="D1538" s="77"/>
      <c r="E1538" s="77"/>
      <c r="F1538" s="77"/>
    </row>
    <row r="1539" spans="1:6" x14ac:dyDescent="0.25">
      <c r="A1539" s="117">
        <v>1534</v>
      </c>
      <c r="B1539" s="67"/>
      <c r="C1539" s="117"/>
      <c r="D1539" s="77"/>
      <c r="E1539" s="77"/>
      <c r="F1539" s="77"/>
    </row>
    <row r="1540" spans="1:6" x14ac:dyDescent="0.25">
      <c r="A1540" s="117">
        <v>1535</v>
      </c>
      <c r="B1540" s="67"/>
      <c r="C1540" s="117"/>
      <c r="D1540" s="77"/>
      <c r="E1540" s="77"/>
      <c r="F1540" s="77"/>
    </row>
    <row r="1541" spans="1:6" x14ac:dyDescent="0.25">
      <c r="A1541" s="117">
        <v>1536</v>
      </c>
      <c r="B1541" s="67"/>
      <c r="C1541" s="117"/>
      <c r="D1541" s="77"/>
      <c r="E1541" s="77"/>
      <c r="F1541" s="77"/>
    </row>
    <row r="1542" spans="1:6" x14ac:dyDescent="0.25">
      <c r="A1542" s="117">
        <v>1537</v>
      </c>
      <c r="B1542" s="67"/>
      <c r="C1542" s="117"/>
      <c r="D1542" s="77"/>
      <c r="E1542" s="77"/>
      <c r="F1542" s="77"/>
    </row>
    <row r="1543" spans="1:6" x14ac:dyDescent="0.25">
      <c r="A1543" s="117">
        <v>1538</v>
      </c>
      <c r="B1543" s="67"/>
      <c r="C1543" s="117"/>
      <c r="D1543" s="77"/>
      <c r="E1543" s="77"/>
      <c r="F1543" s="77"/>
    </row>
    <row r="1544" spans="1:6" x14ac:dyDescent="0.25">
      <c r="A1544" s="117">
        <v>1539</v>
      </c>
      <c r="B1544" s="67"/>
      <c r="C1544" s="117"/>
      <c r="D1544" s="77"/>
      <c r="E1544" s="77"/>
      <c r="F1544" s="77"/>
    </row>
    <row r="1545" spans="1:6" x14ac:dyDescent="0.25">
      <c r="A1545" s="117">
        <v>1540</v>
      </c>
      <c r="B1545" s="67"/>
      <c r="C1545" s="117"/>
      <c r="D1545" s="77"/>
      <c r="E1545" s="77"/>
      <c r="F1545" s="77"/>
    </row>
    <row r="1546" spans="1:6" x14ac:dyDescent="0.25">
      <c r="A1546" s="117">
        <v>1541</v>
      </c>
      <c r="B1546" s="67"/>
      <c r="C1546" s="117"/>
      <c r="D1546" s="77"/>
      <c r="E1546" s="77"/>
      <c r="F1546" s="77"/>
    </row>
    <row r="1547" spans="1:6" x14ac:dyDescent="0.25">
      <c r="A1547" s="117">
        <v>1542</v>
      </c>
      <c r="B1547" s="67"/>
      <c r="C1547" s="117"/>
      <c r="D1547" s="77"/>
      <c r="E1547" s="77"/>
      <c r="F1547" s="77"/>
    </row>
    <row r="1548" spans="1:6" x14ac:dyDescent="0.25">
      <c r="A1548" s="117">
        <v>1543</v>
      </c>
      <c r="B1548" s="67"/>
      <c r="C1548" s="117"/>
      <c r="D1548" s="77"/>
      <c r="E1548" s="77"/>
      <c r="F1548" s="77"/>
    </row>
    <row r="1549" spans="1:6" x14ac:dyDescent="0.25">
      <c r="A1549" s="117">
        <v>1544</v>
      </c>
      <c r="B1549" s="67"/>
      <c r="C1549" s="117"/>
      <c r="D1549" s="77"/>
      <c r="E1549" s="77"/>
      <c r="F1549" s="77"/>
    </row>
    <row r="1550" spans="1:6" x14ac:dyDescent="0.25">
      <c r="A1550" s="117">
        <v>1545</v>
      </c>
      <c r="B1550" s="67"/>
      <c r="C1550" s="117"/>
      <c r="D1550" s="77"/>
      <c r="E1550" s="77"/>
      <c r="F1550" s="77"/>
    </row>
    <row r="1551" spans="1:6" x14ac:dyDescent="0.25">
      <c r="A1551" s="117">
        <v>1546</v>
      </c>
      <c r="B1551" s="67"/>
      <c r="C1551" s="117"/>
      <c r="D1551" s="77"/>
      <c r="E1551" s="77"/>
      <c r="F1551" s="77"/>
    </row>
    <row r="1552" spans="1:6" x14ac:dyDescent="0.25">
      <c r="A1552" s="117">
        <v>1547</v>
      </c>
      <c r="B1552" s="67"/>
      <c r="C1552" s="117"/>
      <c r="D1552" s="77"/>
      <c r="E1552" s="77"/>
      <c r="F1552" s="77"/>
    </row>
    <row r="1553" spans="1:6" x14ac:dyDescent="0.25">
      <c r="A1553" s="117">
        <v>1548</v>
      </c>
      <c r="B1553" s="67"/>
      <c r="C1553" s="117"/>
      <c r="D1553" s="77"/>
      <c r="E1553" s="77"/>
      <c r="F1553" s="77"/>
    </row>
    <row r="1554" spans="1:6" x14ac:dyDescent="0.25">
      <c r="A1554" s="117">
        <v>1549</v>
      </c>
      <c r="B1554" s="67"/>
      <c r="C1554" s="117"/>
      <c r="D1554" s="77"/>
      <c r="E1554" s="77"/>
      <c r="F1554" s="77"/>
    </row>
    <row r="1555" spans="1:6" x14ac:dyDescent="0.25">
      <c r="A1555" s="117">
        <v>1550</v>
      </c>
      <c r="B1555" s="67"/>
      <c r="C1555" s="117"/>
      <c r="D1555" s="77"/>
      <c r="E1555" s="77"/>
      <c r="F1555" s="77"/>
    </row>
    <row r="1556" spans="1:6" x14ac:dyDescent="0.25">
      <c r="A1556" s="117">
        <v>1551</v>
      </c>
      <c r="B1556" s="67"/>
      <c r="C1556" s="117"/>
      <c r="D1556" s="77"/>
      <c r="E1556" s="77"/>
      <c r="F1556" s="77"/>
    </row>
    <row r="1557" spans="1:6" x14ac:dyDescent="0.25">
      <c r="A1557" s="117">
        <v>1552</v>
      </c>
      <c r="B1557" s="67"/>
      <c r="C1557" s="117"/>
      <c r="D1557" s="77"/>
      <c r="E1557" s="77"/>
      <c r="F1557" s="77"/>
    </row>
    <row r="1558" spans="1:6" x14ac:dyDescent="0.25">
      <c r="A1558" s="117">
        <v>1553</v>
      </c>
      <c r="B1558" s="67"/>
      <c r="C1558" s="117"/>
      <c r="D1558" s="77"/>
      <c r="E1558" s="77"/>
      <c r="F1558" s="77"/>
    </row>
    <row r="1559" spans="1:6" x14ac:dyDescent="0.25">
      <c r="A1559" s="117">
        <v>1554</v>
      </c>
      <c r="B1559" s="67"/>
      <c r="C1559" s="117"/>
      <c r="D1559" s="77"/>
      <c r="E1559" s="77"/>
      <c r="F1559" s="77"/>
    </row>
    <row r="1560" spans="1:6" x14ac:dyDescent="0.25">
      <c r="A1560" s="117">
        <v>1555</v>
      </c>
      <c r="B1560" s="67"/>
      <c r="C1560" s="117"/>
      <c r="D1560" s="77"/>
      <c r="E1560" s="77"/>
      <c r="F1560" s="77"/>
    </row>
    <row r="1561" spans="1:6" x14ac:dyDescent="0.25">
      <c r="A1561" s="117">
        <v>1556</v>
      </c>
      <c r="B1561" s="67"/>
      <c r="C1561" s="117"/>
      <c r="D1561" s="77"/>
      <c r="E1561" s="77"/>
      <c r="F1561" s="77"/>
    </row>
    <row r="1562" spans="1:6" x14ac:dyDescent="0.25">
      <c r="A1562" s="117">
        <v>1557</v>
      </c>
      <c r="B1562" s="67"/>
      <c r="C1562" s="117"/>
      <c r="D1562" s="77"/>
      <c r="E1562" s="77"/>
      <c r="F1562" s="77"/>
    </row>
    <row r="1563" spans="1:6" x14ac:dyDescent="0.25">
      <c r="A1563" s="117">
        <v>1558</v>
      </c>
      <c r="B1563" s="67"/>
      <c r="C1563" s="117"/>
      <c r="D1563" s="77"/>
      <c r="E1563" s="77"/>
      <c r="F1563" s="77"/>
    </row>
    <row r="1564" spans="1:6" x14ac:dyDescent="0.25">
      <c r="A1564" s="117">
        <v>1559</v>
      </c>
      <c r="B1564" s="67"/>
      <c r="C1564" s="117"/>
      <c r="D1564" s="77"/>
      <c r="E1564" s="77"/>
      <c r="F1564" s="77"/>
    </row>
    <row r="1565" spans="1:6" x14ac:dyDescent="0.25">
      <c r="A1565" s="117">
        <v>1560</v>
      </c>
      <c r="B1565" s="67"/>
      <c r="C1565" s="117"/>
      <c r="D1565" s="77"/>
      <c r="E1565" s="77"/>
      <c r="F1565" s="77"/>
    </row>
    <row r="1566" spans="1:6" x14ac:dyDescent="0.25">
      <c r="A1566" s="117">
        <v>1561</v>
      </c>
      <c r="B1566" s="67"/>
      <c r="C1566" s="117"/>
      <c r="D1566" s="77"/>
      <c r="E1566" s="77"/>
      <c r="F1566" s="77"/>
    </row>
    <row r="1567" spans="1:6" x14ac:dyDescent="0.25">
      <c r="A1567" s="117">
        <v>1562</v>
      </c>
      <c r="B1567" s="67"/>
      <c r="C1567" s="117"/>
      <c r="D1567" s="77"/>
      <c r="E1567" s="77"/>
      <c r="F1567" s="77"/>
    </row>
    <row r="1568" spans="1:6" x14ac:dyDescent="0.25">
      <c r="A1568" s="117">
        <v>1563</v>
      </c>
      <c r="B1568" s="67"/>
      <c r="C1568" s="117"/>
      <c r="D1568" s="77"/>
      <c r="E1568" s="77"/>
      <c r="F1568" s="77"/>
    </row>
    <row r="1569" spans="1:6" x14ac:dyDescent="0.25">
      <c r="A1569" s="117">
        <v>1564</v>
      </c>
      <c r="B1569" s="67"/>
      <c r="C1569" s="117"/>
      <c r="D1569" s="77"/>
      <c r="E1569" s="77"/>
      <c r="F1569" s="77"/>
    </row>
    <row r="1570" spans="1:6" x14ac:dyDescent="0.25">
      <c r="A1570" s="117">
        <v>1565</v>
      </c>
      <c r="B1570" s="67"/>
      <c r="C1570" s="117"/>
      <c r="D1570" s="77"/>
      <c r="E1570" s="77"/>
      <c r="F1570" s="77"/>
    </row>
    <row r="1571" spans="1:6" x14ac:dyDescent="0.25">
      <c r="A1571" s="117">
        <v>1566</v>
      </c>
      <c r="B1571" s="67"/>
      <c r="C1571" s="117"/>
      <c r="D1571" s="77"/>
      <c r="E1571" s="77"/>
      <c r="F1571" s="77"/>
    </row>
    <row r="1572" spans="1:6" x14ac:dyDescent="0.25">
      <c r="A1572" s="117">
        <v>1567</v>
      </c>
      <c r="B1572" s="67"/>
      <c r="C1572" s="117"/>
      <c r="D1572" s="77"/>
      <c r="E1572" s="77"/>
      <c r="F1572" s="77"/>
    </row>
    <row r="1573" spans="1:6" x14ac:dyDescent="0.25">
      <c r="A1573" s="117">
        <v>1568</v>
      </c>
      <c r="B1573" s="67"/>
      <c r="C1573" s="117"/>
      <c r="D1573" s="77"/>
      <c r="E1573" s="77"/>
      <c r="F1573" s="77"/>
    </row>
    <row r="1574" spans="1:6" x14ac:dyDescent="0.25">
      <c r="A1574" s="117">
        <v>1569</v>
      </c>
      <c r="B1574" s="67"/>
      <c r="C1574" s="117"/>
      <c r="D1574" s="77"/>
      <c r="E1574" s="77"/>
      <c r="F1574" s="77"/>
    </row>
    <row r="1575" spans="1:6" x14ac:dyDescent="0.25">
      <c r="A1575" s="117">
        <v>1570</v>
      </c>
      <c r="B1575" s="67"/>
      <c r="C1575" s="117"/>
      <c r="D1575" s="77"/>
      <c r="E1575" s="77"/>
      <c r="F1575" s="77"/>
    </row>
    <row r="1576" spans="1:6" x14ac:dyDescent="0.25">
      <c r="A1576" s="117">
        <v>1571</v>
      </c>
      <c r="B1576" s="67"/>
      <c r="C1576" s="117"/>
      <c r="D1576" s="77"/>
      <c r="E1576" s="77"/>
      <c r="F1576" s="77"/>
    </row>
    <row r="1577" spans="1:6" x14ac:dyDescent="0.25">
      <c r="A1577" s="117">
        <v>1572</v>
      </c>
      <c r="B1577" s="67"/>
      <c r="C1577" s="117"/>
      <c r="D1577" s="77"/>
      <c r="E1577" s="77"/>
      <c r="F1577" s="77"/>
    </row>
    <row r="1578" spans="1:6" x14ac:dyDescent="0.25">
      <c r="A1578" s="117">
        <v>1573</v>
      </c>
      <c r="B1578" s="67"/>
      <c r="C1578" s="117"/>
      <c r="D1578" s="77"/>
      <c r="E1578" s="77"/>
      <c r="F1578" s="77"/>
    </row>
    <row r="1579" spans="1:6" x14ac:dyDescent="0.25">
      <c r="A1579" s="117">
        <v>1574</v>
      </c>
      <c r="B1579" s="67"/>
      <c r="C1579" s="117"/>
      <c r="D1579" s="77"/>
      <c r="E1579" s="77"/>
      <c r="F1579" s="77"/>
    </row>
    <row r="1580" spans="1:6" x14ac:dyDescent="0.25">
      <c r="A1580" s="117">
        <v>1575</v>
      </c>
      <c r="B1580" s="67"/>
      <c r="C1580" s="117"/>
      <c r="D1580" s="77"/>
      <c r="E1580" s="77"/>
      <c r="F1580" s="77"/>
    </row>
    <row r="1581" spans="1:6" x14ac:dyDescent="0.25">
      <c r="A1581" s="117">
        <v>1576</v>
      </c>
      <c r="B1581" s="67"/>
      <c r="C1581" s="117"/>
      <c r="D1581" s="77"/>
      <c r="E1581" s="77"/>
      <c r="F1581" s="77"/>
    </row>
    <row r="1582" spans="1:6" x14ac:dyDescent="0.25">
      <c r="A1582" s="117">
        <v>1577</v>
      </c>
      <c r="B1582" s="67"/>
      <c r="C1582" s="117"/>
      <c r="D1582" s="77"/>
      <c r="E1582" s="77"/>
      <c r="F1582" s="77"/>
    </row>
    <row r="1583" spans="1:6" x14ac:dyDescent="0.25">
      <c r="A1583" s="117">
        <v>1578</v>
      </c>
      <c r="B1583" s="67"/>
      <c r="C1583" s="117"/>
      <c r="D1583" s="77"/>
      <c r="E1583" s="77"/>
      <c r="F1583" s="77"/>
    </row>
    <row r="1584" spans="1:6" x14ac:dyDescent="0.25">
      <c r="A1584" s="117">
        <v>1579</v>
      </c>
      <c r="B1584" s="67"/>
      <c r="C1584" s="117"/>
      <c r="D1584" s="77"/>
      <c r="E1584" s="77"/>
      <c r="F1584" s="77"/>
    </row>
    <row r="1585" spans="1:6" x14ac:dyDescent="0.25">
      <c r="A1585" s="117">
        <v>1580</v>
      </c>
      <c r="B1585" s="67"/>
      <c r="C1585" s="117"/>
      <c r="D1585" s="77"/>
      <c r="E1585" s="77"/>
      <c r="F1585" s="77"/>
    </row>
    <row r="1586" spans="1:6" x14ac:dyDescent="0.25">
      <c r="A1586" s="117">
        <v>1581</v>
      </c>
      <c r="B1586" s="67"/>
      <c r="C1586" s="117"/>
      <c r="D1586" s="77"/>
      <c r="E1586" s="77"/>
      <c r="F1586" s="77"/>
    </row>
    <row r="1587" spans="1:6" x14ac:dyDescent="0.25">
      <c r="A1587" s="117">
        <v>1582</v>
      </c>
      <c r="B1587" s="67"/>
      <c r="C1587" s="117"/>
      <c r="D1587" s="77"/>
      <c r="E1587" s="77"/>
      <c r="F1587" s="77"/>
    </row>
    <row r="1588" spans="1:6" x14ac:dyDescent="0.25">
      <c r="A1588" s="117">
        <v>1583</v>
      </c>
      <c r="B1588" s="67"/>
      <c r="C1588" s="117"/>
      <c r="D1588" s="77"/>
      <c r="E1588" s="77"/>
      <c r="F1588" s="77"/>
    </row>
    <row r="1589" spans="1:6" x14ac:dyDescent="0.25">
      <c r="A1589" s="117">
        <v>1584</v>
      </c>
      <c r="B1589" s="67"/>
      <c r="C1589" s="117"/>
      <c r="D1589" s="77"/>
      <c r="E1589" s="77"/>
      <c r="F1589" s="77"/>
    </row>
    <row r="1590" spans="1:6" x14ac:dyDescent="0.25">
      <c r="A1590" s="117">
        <v>1585</v>
      </c>
      <c r="B1590" s="67"/>
      <c r="C1590" s="117"/>
      <c r="D1590" s="77"/>
      <c r="E1590" s="77"/>
      <c r="F1590" s="77"/>
    </row>
    <row r="1591" spans="1:6" x14ac:dyDescent="0.25">
      <c r="A1591" s="117">
        <v>1586</v>
      </c>
      <c r="B1591" s="67"/>
      <c r="C1591" s="117"/>
      <c r="D1591" s="77"/>
      <c r="E1591" s="77"/>
      <c r="F1591" s="77"/>
    </row>
    <row r="1592" spans="1:6" x14ac:dyDescent="0.25">
      <c r="A1592" s="117">
        <v>1587</v>
      </c>
      <c r="B1592" s="67"/>
      <c r="C1592" s="117"/>
      <c r="D1592" s="77"/>
      <c r="E1592" s="77"/>
      <c r="F1592" s="77"/>
    </row>
    <row r="1593" spans="1:6" x14ac:dyDescent="0.25">
      <c r="A1593" s="117">
        <v>1588</v>
      </c>
      <c r="B1593" s="67"/>
      <c r="C1593" s="117"/>
      <c r="D1593" s="77"/>
      <c r="E1593" s="77"/>
      <c r="F1593" s="77"/>
    </row>
    <row r="1594" spans="1:6" x14ac:dyDescent="0.25">
      <c r="A1594" s="117">
        <v>1589</v>
      </c>
      <c r="B1594" s="67"/>
      <c r="C1594" s="117"/>
      <c r="D1594" s="77"/>
      <c r="E1594" s="77"/>
      <c r="F1594" s="77"/>
    </row>
    <row r="1595" spans="1:6" x14ac:dyDescent="0.25">
      <c r="A1595" s="117">
        <v>1590</v>
      </c>
      <c r="B1595" s="67"/>
      <c r="C1595" s="117"/>
      <c r="D1595" s="77"/>
      <c r="E1595" s="77"/>
      <c r="F1595" s="77"/>
    </row>
    <row r="1596" spans="1:6" x14ac:dyDescent="0.25">
      <c r="A1596" s="117">
        <v>1591</v>
      </c>
      <c r="B1596" s="67"/>
      <c r="C1596" s="117"/>
      <c r="D1596" s="77"/>
      <c r="E1596" s="77"/>
      <c r="F1596" s="77"/>
    </row>
    <row r="1597" spans="1:6" x14ac:dyDescent="0.25">
      <c r="A1597" s="117">
        <v>1592</v>
      </c>
      <c r="B1597" s="67"/>
      <c r="C1597" s="117"/>
      <c r="D1597" s="77"/>
      <c r="E1597" s="77"/>
      <c r="F1597" s="77"/>
    </row>
    <row r="1598" spans="1:6" x14ac:dyDescent="0.25">
      <c r="A1598" s="117">
        <v>1593</v>
      </c>
      <c r="B1598" s="67"/>
      <c r="C1598" s="117"/>
      <c r="D1598" s="77"/>
      <c r="E1598" s="77"/>
      <c r="F1598" s="77"/>
    </row>
    <row r="1599" spans="1:6" x14ac:dyDescent="0.25">
      <c r="A1599" s="117">
        <v>1594</v>
      </c>
      <c r="B1599" s="67"/>
      <c r="C1599" s="117"/>
      <c r="D1599" s="77"/>
      <c r="E1599" s="77"/>
      <c r="F1599" s="77"/>
    </row>
    <row r="1600" spans="1:6" x14ac:dyDescent="0.25">
      <c r="A1600" s="117">
        <v>1595</v>
      </c>
      <c r="B1600" s="67"/>
      <c r="C1600" s="117"/>
      <c r="D1600" s="77"/>
      <c r="E1600" s="77"/>
      <c r="F1600" s="77"/>
    </row>
    <row r="1601" spans="1:6" x14ac:dyDescent="0.25">
      <c r="A1601" s="117">
        <v>1596</v>
      </c>
      <c r="B1601" s="67"/>
      <c r="C1601" s="117"/>
      <c r="D1601" s="77"/>
      <c r="E1601" s="77"/>
      <c r="F1601" s="77"/>
    </row>
    <row r="1602" spans="1:6" x14ac:dyDescent="0.25">
      <c r="A1602" s="117">
        <v>1597</v>
      </c>
      <c r="B1602" s="67"/>
      <c r="C1602" s="117"/>
      <c r="D1602" s="77"/>
      <c r="E1602" s="77"/>
      <c r="F1602" s="77"/>
    </row>
    <row r="1603" spans="1:6" x14ac:dyDescent="0.25">
      <c r="A1603" s="117">
        <v>1598</v>
      </c>
      <c r="B1603" s="67"/>
      <c r="C1603" s="117"/>
      <c r="D1603" s="77"/>
      <c r="E1603" s="77"/>
      <c r="F1603" s="77"/>
    </row>
    <row r="1604" spans="1:6" x14ac:dyDescent="0.25">
      <c r="A1604" s="117">
        <v>1599</v>
      </c>
      <c r="B1604" s="67"/>
      <c r="C1604" s="117"/>
      <c r="D1604" s="77"/>
      <c r="E1604" s="77"/>
      <c r="F1604" s="77"/>
    </row>
    <row r="1605" spans="1:6" x14ac:dyDescent="0.25">
      <c r="A1605" s="117">
        <v>1600</v>
      </c>
      <c r="B1605" s="67"/>
      <c r="C1605" s="117"/>
      <c r="D1605" s="77"/>
      <c r="E1605" s="77"/>
      <c r="F1605" s="77"/>
    </row>
    <row r="1606" spans="1:6" x14ac:dyDescent="0.25">
      <c r="A1606" s="117">
        <v>1601</v>
      </c>
      <c r="B1606" s="67"/>
      <c r="C1606" s="117"/>
      <c r="D1606" s="77"/>
      <c r="E1606" s="77"/>
      <c r="F1606" s="77"/>
    </row>
    <row r="1607" spans="1:6" x14ac:dyDescent="0.25">
      <c r="A1607" s="117">
        <v>1602</v>
      </c>
      <c r="B1607" s="67"/>
      <c r="C1607" s="117"/>
      <c r="D1607" s="77"/>
      <c r="E1607" s="77"/>
      <c r="F1607" s="77"/>
    </row>
    <row r="1608" spans="1:6" x14ac:dyDescent="0.25">
      <c r="A1608" s="117">
        <v>1603</v>
      </c>
      <c r="B1608" s="67"/>
      <c r="C1608" s="117"/>
      <c r="D1608" s="77"/>
      <c r="E1608" s="77"/>
      <c r="F1608" s="77"/>
    </row>
    <row r="1609" spans="1:6" x14ac:dyDescent="0.25">
      <c r="A1609" s="117">
        <v>1604</v>
      </c>
      <c r="B1609" s="67"/>
      <c r="C1609" s="117"/>
      <c r="D1609" s="77"/>
      <c r="E1609" s="77"/>
      <c r="F1609" s="77"/>
    </row>
    <row r="1610" spans="1:6" x14ac:dyDescent="0.25">
      <c r="A1610" s="117">
        <v>1605</v>
      </c>
      <c r="B1610" s="67"/>
      <c r="C1610" s="117"/>
      <c r="D1610" s="77"/>
      <c r="E1610" s="77"/>
      <c r="F1610" s="77"/>
    </row>
    <row r="1611" spans="1:6" x14ac:dyDescent="0.25">
      <c r="A1611" s="117">
        <v>1606</v>
      </c>
      <c r="B1611" s="67"/>
      <c r="C1611" s="117"/>
      <c r="D1611" s="77"/>
      <c r="E1611" s="77"/>
      <c r="F1611" s="77"/>
    </row>
    <row r="1612" spans="1:6" x14ac:dyDescent="0.25">
      <c r="A1612" s="117">
        <v>1607</v>
      </c>
      <c r="B1612" s="67"/>
      <c r="C1612" s="117"/>
      <c r="D1612" s="77"/>
      <c r="E1612" s="77"/>
      <c r="F1612" s="77"/>
    </row>
    <row r="1613" spans="1:6" x14ac:dyDescent="0.25">
      <c r="A1613" s="117">
        <v>1608</v>
      </c>
      <c r="B1613" s="67"/>
      <c r="C1613" s="117"/>
      <c r="D1613" s="77"/>
      <c r="E1613" s="77"/>
      <c r="F1613" s="77"/>
    </row>
    <row r="1614" spans="1:6" x14ac:dyDescent="0.25">
      <c r="A1614" s="117">
        <v>1609</v>
      </c>
      <c r="B1614" s="67"/>
      <c r="C1614" s="117"/>
      <c r="D1614" s="77"/>
      <c r="E1614" s="77"/>
      <c r="F1614" s="77"/>
    </row>
    <row r="1615" spans="1:6" x14ac:dyDescent="0.25">
      <c r="A1615" s="117">
        <v>1610</v>
      </c>
      <c r="B1615" s="67"/>
      <c r="C1615" s="117"/>
      <c r="D1615" s="77"/>
      <c r="E1615" s="77"/>
      <c r="F1615" s="77"/>
    </row>
    <row r="1616" spans="1:6" x14ac:dyDescent="0.25">
      <c r="A1616" s="117">
        <v>1611</v>
      </c>
      <c r="B1616" s="67"/>
      <c r="C1616" s="117"/>
      <c r="D1616" s="77"/>
      <c r="E1616" s="77"/>
      <c r="F1616" s="77"/>
    </row>
    <row r="1617" spans="1:6" x14ac:dyDescent="0.25">
      <c r="A1617" s="117">
        <v>1612</v>
      </c>
      <c r="B1617" s="67"/>
      <c r="C1617" s="117"/>
      <c r="D1617" s="77"/>
      <c r="E1617" s="77"/>
      <c r="F1617" s="77"/>
    </row>
    <row r="1618" spans="1:6" x14ac:dyDescent="0.25">
      <c r="A1618" s="117">
        <v>1613</v>
      </c>
      <c r="B1618" s="67"/>
      <c r="C1618" s="117"/>
      <c r="D1618" s="77"/>
      <c r="E1618" s="77"/>
      <c r="F1618" s="77"/>
    </row>
    <row r="1619" spans="1:6" x14ac:dyDescent="0.25">
      <c r="A1619" s="117">
        <v>1614</v>
      </c>
      <c r="B1619" s="67"/>
      <c r="C1619" s="117"/>
      <c r="D1619" s="77"/>
      <c r="E1619" s="77"/>
      <c r="F1619" s="77"/>
    </row>
    <row r="1620" spans="1:6" x14ac:dyDescent="0.25">
      <c r="A1620" s="117">
        <v>1615</v>
      </c>
      <c r="B1620" s="67"/>
      <c r="C1620" s="117"/>
      <c r="D1620" s="77"/>
      <c r="E1620" s="77"/>
      <c r="F1620" s="77"/>
    </row>
    <row r="1621" spans="1:6" x14ac:dyDescent="0.25">
      <c r="A1621" s="117">
        <v>1616</v>
      </c>
      <c r="B1621" s="67"/>
      <c r="C1621" s="117"/>
      <c r="D1621" s="77"/>
      <c r="E1621" s="77"/>
      <c r="F1621" s="77"/>
    </row>
    <row r="1622" spans="1:6" x14ac:dyDescent="0.25">
      <c r="A1622" s="117">
        <v>1617</v>
      </c>
      <c r="B1622" s="67"/>
      <c r="C1622" s="117"/>
      <c r="D1622" s="77"/>
      <c r="E1622" s="77"/>
      <c r="F1622" s="77"/>
    </row>
    <row r="1623" spans="1:6" x14ac:dyDescent="0.25">
      <c r="A1623" s="117">
        <v>1618</v>
      </c>
      <c r="B1623" s="67"/>
      <c r="C1623" s="117"/>
      <c r="D1623" s="77"/>
      <c r="E1623" s="77"/>
      <c r="F1623" s="77"/>
    </row>
    <row r="1624" spans="1:6" x14ac:dyDescent="0.25">
      <c r="A1624" s="117">
        <v>1619</v>
      </c>
      <c r="B1624" s="67"/>
      <c r="C1624" s="117"/>
      <c r="D1624" s="77"/>
      <c r="E1624" s="77"/>
      <c r="F1624" s="77"/>
    </row>
    <row r="1625" spans="1:6" x14ac:dyDescent="0.25">
      <c r="A1625" s="117">
        <v>1620</v>
      </c>
      <c r="B1625" s="67"/>
      <c r="C1625" s="117"/>
      <c r="D1625" s="77"/>
      <c r="E1625" s="77"/>
      <c r="F1625" s="77"/>
    </row>
    <row r="1626" spans="1:6" x14ac:dyDescent="0.25">
      <c r="A1626" s="117">
        <v>1621</v>
      </c>
      <c r="B1626" s="67"/>
      <c r="C1626" s="117"/>
      <c r="D1626" s="77"/>
      <c r="E1626" s="77"/>
      <c r="F1626" s="77"/>
    </row>
    <row r="1627" spans="1:6" x14ac:dyDescent="0.25">
      <c r="A1627" s="117">
        <v>1622</v>
      </c>
      <c r="B1627" s="67"/>
      <c r="C1627" s="117"/>
      <c r="D1627" s="77"/>
      <c r="E1627" s="77"/>
      <c r="F1627" s="77"/>
    </row>
    <row r="1628" spans="1:6" x14ac:dyDescent="0.25">
      <c r="A1628" s="117">
        <v>1623</v>
      </c>
      <c r="B1628" s="67"/>
      <c r="C1628" s="117"/>
      <c r="D1628" s="77"/>
      <c r="E1628" s="77"/>
      <c r="F1628" s="77"/>
    </row>
    <row r="1629" spans="1:6" x14ac:dyDescent="0.25">
      <c r="A1629" s="117">
        <v>1624</v>
      </c>
      <c r="B1629" s="67"/>
      <c r="C1629" s="117"/>
      <c r="D1629" s="77"/>
      <c r="E1629" s="77"/>
      <c r="F1629" s="77"/>
    </row>
    <row r="1630" spans="1:6" x14ac:dyDescent="0.25">
      <c r="A1630" s="117">
        <v>1625</v>
      </c>
      <c r="B1630" s="67"/>
      <c r="C1630" s="117"/>
      <c r="D1630" s="77"/>
      <c r="E1630" s="77"/>
      <c r="F1630" s="77"/>
    </row>
    <row r="1631" spans="1:6" x14ac:dyDescent="0.25">
      <c r="A1631" s="117">
        <v>1626</v>
      </c>
      <c r="B1631" s="67"/>
      <c r="C1631" s="117"/>
      <c r="D1631" s="77"/>
      <c r="E1631" s="77"/>
      <c r="F1631" s="77"/>
    </row>
    <row r="1632" spans="1:6" x14ac:dyDescent="0.25">
      <c r="A1632" s="117">
        <v>1627</v>
      </c>
      <c r="B1632" s="67"/>
      <c r="C1632" s="117"/>
      <c r="D1632" s="77"/>
      <c r="E1632" s="77"/>
      <c r="F1632" s="77"/>
    </row>
    <row r="1633" spans="1:6" x14ac:dyDescent="0.25">
      <c r="A1633" s="117">
        <v>1628</v>
      </c>
      <c r="B1633" s="67"/>
      <c r="C1633" s="117"/>
      <c r="D1633" s="77"/>
      <c r="E1633" s="77"/>
      <c r="F1633" s="77"/>
    </row>
    <row r="1634" spans="1:6" x14ac:dyDescent="0.25">
      <c r="A1634" s="117">
        <v>1629</v>
      </c>
      <c r="B1634" s="67"/>
      <c r="C1634" s="117"/>
      <c r="D1634" s="77"/>
      <c r="E1634" s="77"/>
      <c r="F1634" s="77"/>
    </row>
    <row r="1635" spans="1:6" x14ac:dyDescent="0.25">
      <c r="A1635" s="117">
        <v>1630</v>
      </c>
      <c r="B1635" s="67"/>
      <c r="C1635" s="117"/>
      <c r="D1635" s="77"/>
      <c r="E1635" s="77"/>
      <c r="F1635" s="77"/>
    </row>
    <row r="1636" spans="1:6" x14ac:dyDescent="0.25">
      <c r="A1636" s="117">
        <v>1631</v>
      </c>
      <c r="B1636" s="67"/>
      <c r="C1636" s="117"/>
      <c r="D1636" s="77"/>
      <c r="E1636" s="77"/>
      <c r="F1636" s="77"/>
    </row>
    <row r="1637" spans="1:6" x14ac:dyDescent="0.25">
      <c r="A1637" s="117">
        <v>1632</v>
      </c>
      <c r="B1637" s="67"/>
      <c r="C1637" s="117"/>
      <c r="D1637" s="77"/>
      <c r="E1637" s="77"/>
      <c r="F1637" s="77"/>
    </row>
    <row r="1638" spans="1:6" x14ac:dyDescent="0.25">
      <c r="A1638" s="117">
        <v>1633</v>
      </c>
      <c r="B1638" s="67"/>
      <c r="C1638" s="117"/>
      <c r="D1638" s="77"/>
      <c r="E1638" s="77"/>
      <c r="F1638" s="77"/>
    </row>
    <row r="1639" spans="1:6" x14ac:dyDescent="0.25">
      <c r="A1639" s="117">
        <v>1634</v>
      </c>
      <c r="B1639" s="67"/>
      <c r="C1639" s="117"/>
      <c r="D1639" s="77"/>
      <c r="E1639" s="77"/>
      <c r="F1639" s="77"/>
    </row>
    <row r="1640" spans="1:6" x14ac:dyDescent="0.25">
      <c r="A1640" s="117">
        <v>1635</v>
      </c>
      <c r="B1640" s="67"/>
      <c r="C1640" s="117"/>
      <c r="D1640" s="77"/>
      <c r="E1640" s="77"/>
      <c r="F1640" s="77"/>
    </row>
    <row r="1641" spans="1:6" x14ac:dyDescent="0.25">
      <c r="A1641" s="117">
        <v>1636</v>
      </c>
      <c r="B1641" s="67"/>
      <c r="C1641" s="117"/>
      <c r="D1641" s="77"/>
      <c r="E1641" s="77"/>
      <c r="F1641" s="77"/>
    </row>
    <row r="1642" spans="1:6" x14ac:dyDescent="0.25">
      <c r="A1642" s="117">
        <v>1637</v>
      </c>
      <c r="B1642" s="67"/>
      <c r="C1642" s="117"/>
      <c r="D1642" s="77"/>
      <c r="E1642" s="77"/>
      <c r="F1642" s="77"/>
    </row>
    <row r="1643" spans="1:6" x14ac:dyDescent="0.25">
      <c r="A1643" s="117">
        <v>1638</v>
      </c>
      <c r="B1643" s="67"/>
      <c r="C1643" s="117"/>
      <c r="D1643" s="77"/>
      <c r="E1643" s="77"/>
      <c r="F1643" s="77"/>
    </row>
    <row r="1644" spans="1:6" x14ac:dyDescent="0.25">
      <c r="A1644" s="117">
        <v>1639</v>
      </c>
      <c r="B1644" s="67"/>
      <c r="C1644" s="117"/>
      <c r="D1644" s="77"/>
      <c r="E1644" s="77"/>
      <c r="F1644" s="77"/>
    </row>
    <row r="1645" spans="1:6" x14ac:dyDescent="0.25">
      <c r="A1645" s="117">
        <v>1640</v>
      </c>
      <c r="B1645" s="67"/>
      <c r="C1645" s="117"/>
      <c r="D1645" s="77"/>
      <c r="E1645" s="77"/>
      <c r="F1645" s="77"/>
    </row>
    <row r="1646" spans="1:6" x14ac:dyDescent="0.25">
      <c r="A1646" s="117">
        <v>1641</v>
      </c>
      <c r="B1646" s="67"/>
      <c r="C1646" s="117"/>
      <c r="D1646" s="77"/>
      <c r="E1646" s="77"/>
      <c r="F1646" s="77"/>
    </row>
    <row r="1647" spans="1:6" x14ac:dyDescent="0.25">
      <c r="A1647" s="117">
        <v>1642</v>
      </c>
      <c r="B1647" s="67"/>
      <c r="C1647" s="117"/>
      <c r="D1647" s="77"/>
      <c r="E1647" s="77"/>
      <c r="F1647" s="77"/>
    </row>
    <row r="1648" spans="1:6" x14ac:dyDescent="0.25">
      <c r="A1648" s="117">
        <v>1643</v>
      </c>
      <c r="B1648" s="67"/>
      <c r="C1648" s="117"/>
      <c r="D1648" s="77"/>
      <c r="E1648" s="77"/>
      <c r="F1648" s="77"/>
    </row>
    <row r="1649" spans="1:6" x14ac:dyDescent="0.25">
      <c r="A1649" s="117">
        <v>1644</v>
      </c>
      <c r="B1649" s="67"/>
      <c r="C1649" s="117"/>
      <c r="D1649" s="77"/>
      <c r="E1649" s="77"/>
      <c r="F1649" s="77"/>
    </row>
    <row r="1650" spans="1:6" x14ac:dyDescent="0.25">
      <c r="A1650" s="117">
        <v>1645</v>
      </c>
      <c r="B1650" s="67"/>
      <c r="C1650" s="117"/>
      <c r="D1650" s="77"/>
      <c r="E1650" s="77"/>
      <c r="F1650" s="77"/>
    </row>
    <row r="1651" spans="1:6" x14ac:dyDescent="0.25">
      <c r="A1651" s="117">
        <v>1646</v>
      </c>
      <c r="B1651" s="67"/>
      <c r="C1651" s="117"/>
      <c r="D1651" s="77"/>
      <c r="E1651" s="77"/>
      <c r="F1651" s="77"/>
    </row>
    <row r="1652" spans="1:6" x14ac:dyDescent="0.25">
      <c r="A1652" s="117">
        <v>1647</v>
      </c>
      <c r="B1652" s="67"/>
      <c r="C1652" s="117"/>
      <c r="D1652" s="77"/>
      <c r="E1652" s="77"/>
      <c r="F1652" s="77"/>
    </row>
    <row r="1653" spans="1:6" x14ac:dyDescent="0.25">
      <c r="A1653" s="117">
        <v>1648</v>
      </c>
      <c r="B1653" s="67"/>
      <c r="C1653" s="117"/>
      <c r="D1653" s="77"/>
      <c r="E1653" s="77"/>
      <c r="F1653" s="77"/>
    </row>
    <row r="1654" spans="1:6" x14ac:dyDescent="0.25">
      <c r="A1654" s="117">
        <v>1649</v>
      </c>
      <c r="B1654" s="67"/>
      <c r="C1654" s="117"/>
      <c r="D1654" s="77"/>
      <c r="E1654" s="77"/>
      <c r="F1654" s="77"/>
    </row>
    <row r="1655" spans="1:6" x14ac:dyDescent="0.25">
      <c r="A1655" s="117">
        <v>1650</v>
      </c>
      <c r="B1655" s="67"/>
      <c r="C1655" s="117"/>
      <c r="D1655" s="77"/>
      <c r="E1655" s="77"/>
      <c r="F1655" s="77"/>
    </row>
    <row r="1656" spans="1:6" x14ac:dyDescent="0.25">
      <c r="A1656" s="117">
        <v>1651</v>
      </c>
      <c r="B1656" s="67"/>
      <c r="C1656" s="117"/>
      <c r="D1656" s="77"/>
      <c r="E1656" s="77"/>
      <c r="F1656" s="77"/>
    </row>
    <row r="1657" spans="1:6" x14ac:dyDescent="0.25">
      <c r="A1657" s="117">
        <v>1652</v>
      </c>
      <c r="B1657" s="67"/>
      <c r="C1657" s="117"/>
      <c r="D1657" s="77"/>
      <c r="E1657" s="77"/>
      <c r="F1657" s="77"/>
    </row>
    <row r="1658" spans="1:6" x14ac:dyDescent="0.25">
      <c r="A1658" s="117">
        <v>1653</v>
      </c>
      <c r="B1658" s="67"/>
      <c r="C1658" s="117"/>
      <c r="D1658" s="77"/>
      <c r="E1658" s="77"/>
      <c r="F1658" s="77"/>
    </row>
    <row r="1659" spans="1:6" x14ac:dyDescent="0.25">
      <c r="A1659" s="117">
        <v>1654</v>
      </c>
      <c r="B1659" s="67"/>
      <c r="C1659" s="117"/>
      <c r="D1659" s="77"/>
      <c r="E1659" s="77"/>
      <c r="F1659" s="77"/>
    </row>
    <row r="1660" spans="1:6" x14ac:dyDescent="0.25">
      <c r="A1660" s="117">
        <v>1655</v>
      </c>
      <c r="B1660" s="67"/>
      <c r="C1660" s="117"/>
      <c r="D1660" s="77"/>
      <c r="E1660" s="77"/>
      <c r="F1660" s="77"/>
    </row>
    <row r="1661" spans="1:6" x14ac:dyDescent="0.25">
      <c r="A1661" s="117">
        <v>1656</v>
      </c>
      <c r="B1661" s="67"/>
      <c r="C1661" s="117"/>
      <c r="D1661" s="77"/>
      <c r="E1661" s="77"/>
      <c r="F1661" s="77"/>
    </row>
    <row r="1662" spans="1:6" x14ac:dyDescent="0.25">
      <c r="A1662" s="117">
        <v>1657</v>
      </c>
      <c r="B1662" s="67"/>
      <c r="C1662" s="117"/>
      <c r="D1662" s="77"/>
      <c r="E1662" s="77"/>
      <c r="F1662" s="77"/>
    </row>
    <row r="1663" spans="1:6" x14ac:dyDescent="0.25">
      <c r="A1663" s="117">
        <v>1658</v>
      </c>
      <c r="B1663" s="67"/>
      <c r="C1663" s="117"/>
      <c r="D1663" s="77"/>
      <c r="E1663" s="77"/>
      <c r="F1663" s="77"/>
    </row>
    <row r="1664" spans="1:6" x14ac:dyDescent="0.25">
      <c r="A1664" s="117">
        <v>1659</v>
      </c>
      <c r="B1664" s="67"/>
      <c r="C1664" s="117"/>
      <c r="D1664" s="77"/>
      <c r="E1664" s="77"/>
      <c r="F1664" s="77"/>
    </row>
    <row r="1665" spans="1:6" x14ac:dyDescent="0.25">
      <c r="A1665" s="117">
        <v>1660</v>
      </c>
      <c r="B1665" s="67"/>
      <c r="C1665" s="117"/>
      <c r="D1665" s="77"/>
      <c r="E1665" s="77"/>
      <c r="F1665" s="77"/>
    </row>
    <row r="1666" spans="1:6" x14ac:dyDescent="0.25">
      <c r="A1666" s="117">
        <v>1661</v>
      </c>
      <c r="B1666" s="67"/>
      <c r="C1666" s="117"/>
      <c r="D1666" s="77"/>
      <c r="E1666" s="77"/>
      <c r="F1666" s="77"/>
    </row>
    <row r="1667" spans="1:6" x14ac:dyDescent="0.25">
      <c r="A1667" s="117">
        <v>1662</v>
      </c>
      <c r="B1667" s="67"/>
      <c r="C1667" s="117"/>
      <c r="D1667" s="77"/>
      <c r="E1667" s="77"/>
      <c r="F1667" s="77"/>
    </row>
    <row r="1668" spans="1:6" x14ac:dyDescent="0.25">
      <c r="A1668" s="117">
        <v>1663</v>
      </c>
      <c r="B1668" s="67"/>
      <c r="C1668" s="117"/>
      <c r="D1668" s="77"/>
      <c r="E1668" s="77"/>
      <c r="F1668" s="77"/>
    </row>
    <row r="1669" spans="1:6" x14ac:dyDescent="0.25">
      <c r="A1669" s="117">
        <v>1664</v>
      </c>
      <c r="B1669" s="67"/>
      <c r="C1669" s="117"/>
      <c r="D1669" s="77"/>
      <c r="E1669" s="77"/>
      <c r="F1669" s="77"/>
    </row>
    <row r="1670" spans="1:6" x14ac:dyDescent="0.25">
      <c r="A1670" s="117">
        <v>1665</v>
      </c>
      <c r="B1670" s="67"/>
      <c r="C1670" s="117"/>
      <c r="D1670" s="77"/>
      <c r="E1670" s="77"/>
      <c r="F1670" s="77"/>
    </row>
    <row r="1671" spans="1:6" x14ac:dyDescent="0.25">
      <c r="A1671" s="117">
        <v>1666</v>
      </c>
      <c r="B1671" s="67"/>
      <c r="C1671" s="117"/>
      <c r="D1671" s="77"/>
      <c r="E1671" s="77"/>
      <c r="F1671" s="77"/>
    </row>
    <row r="1672" spans="1:6" x14ac:dyDescent="0.25">
      <c r="A1672" s="117">
        <v>1667</v>
      </c>
      <c r="B1672" s="67"/>
      <c r="C1672" s="117"/>
      <c r="D1672" s="77"/>
      <c r="E1672" s="77"/>
      <c r="F1672" s="77"/>
    </row>
    <row r="1673" spans="1:6" x14ac:dyDescent="0.25">
      <c r="A1673" s="117">
        <v>1668</v>
      </c>
      <c r="B1673" s="67"/>
      <c r="C1673" s="117"/>
      <c r="D1673" s="77"/>
      <c r="E1673" s="77"/>
      <c r="F1673" s="77"/>
    </row>
    <row r="1674" spans="1:6" x14ac:dyDescent="0.25">
      <c r="A1674" s="117">
        <v>1669</v>
      </c>
      <c r="B1674" s="67"/>
      <c r="C1674" s="117"/>
      <c r="D1674" s="77"/>
      <c r="E1674" s="77"/>
      <c r="F1674" s="77"/>
    </row>
    <row r="1675" spans="1:6" x14ac:dyDescent="0.25">
      <c r="A1675" s="117">
        <v>1670</v>
      </c>
      <c r="B1675" s="67"/>
      <c r="C1675" s="117"/>
      <c r="D1675" s="77"/>
      <c r="E1675" s="77"/>
      <c r="F1675" s="77"/>
    </row>
    <row r="1676" spans="1:6" x14ac:dyDescent="0.25">
      <c r="A1676" s="117">
        <v>1671</v>
      </c>
      <c r="B1676" s="67"/>
      <c r="C1676" s="117"/>
      <c r="D1676" s="77"/>
      <c r="E1676" s="77"/>
      <c r="F1676" s="77"/>
    </row>
    <row r="1677" spans="1:6" x14ac:dyDescent="0.25">
      <c r="A1677" s="117">
        <v>1672</v>
      </c>
      <c r="B1677" s="67"/>
      <c r="C1677" s="117"/>
      <c r="D1677" s="77"/>
      <c r="E1677" s="77"/>
      <c r="F1677" s="77"/>
    </row>
    <row r="1678" spans="1:6" x14ac:dyDescent="0.25">
      <c r="A1678" s="117">
        <v>1673</v>
      </c>
      <c r="B1678" s="67"/>
      <c r="C1678" s="117"/>
      <c r="D1678" s="77"/>
      <c r="E1678" s="77"/>
      <c r="F1678" s="77"/>
    </row>
    <row r="1679" spans="1:6" x14ac:dyDescent="0.25">
      <c r="A1679" s="117">
        <v>1674</v>
      </c>
      <c r="B1679" s="67"/>
      <c r="C1679" s="117"/>
      <c r="D1679" s="77"/>
      <c r="E1679" s="77"/>
      <c r="F1679" s="77"/>
    </row>
    <row r="1680" spans="1:6" x14ac:dyDescent="0.25">
      <c r="A1680" s="117">
        <v>1675</v>
      </c>
      <c r="B1680" s="67"/>
      <c r="C1680" s="117"/>
      <c r="D1680" s="77"/>
      <c r="E1680" s="77"/>
      <c r="F1680" s="77"/>
    </row>
    <row r="1681" spans="1:6" x14ac:dyDescent="0.25">
      <c r="A1681" s="117">
        <v>1676</v>
      </c>
      <c r="B1681" s="67"/>
      <c r="C1681" s="117"/>
      <c r="D1681" s="77"/>
      <c r="E1681" s="77"/>
      <c r="F1681" s="77"/>
    </row>
    <row r="1682" spans="1:6" x14ac:dyDescent="0.25">
      <c r="A1682" s="117">
        <v>1677</v>
      </c>
      <c r="B1682" s="67"/>
      <c r="C1682" s="117"/>
      <c r="D1682" s="77"/>
      <c r="E1682" s="77"/>
      <c r="F1682" s="77"/>
    </row>
    <row r="1683" spans="1:6" x14ac:dyDescent="0.25">
      <c r="A1683" s="117">
        <v>1678</v>
      </c>
      <c r="B1683" s="67"/>
      <c r="C1683" s="117"/>
      <c r="D1683" s="77"/>
      <c r="E1683" s="77"/>
      <c r="F1683" s="77"/>
    </row>
    <row r="1684" spans="1:6" x14ac:dyDescent="0.25">
      <c r="A1684" s="117">
        <v>1679</v>
      </c>
      <c r="B1684" s="67"/>
      <c r="C1684" s="117"/>
      <c r="D1684" s="77"/>
      <c r="E1684" s="77"/>
      <c r="F1684" s="77"/>
    </row>
    <row r="1685" spans="1:6" x14ac:dyDescent="0.25">
      <c r="A1685" s="117">
        <v>1680</v>
      </c>
      <c r="B1685" s="67"/>
      <c r="C1685" s="117"/>
      <c r="D1685" s="77"/>
      <c r="E1685" s="77"/>
      <c r="F1685" s="77"/>
    </row>
    <row r="1686" spans="1:6" x14ac:dyDescent="0.25">
      <c r="A1686" s="117">
        <v>1681</v>
      </c>
      <c r="B1686" s="67"/>
      <c r="C1686" s="117"/>
      <c r="D1686" s="77"/>
      <c r="E1686" s="77"/>
      <c r="F1686" s="77"/>
    </row>
    <row r="1687" spans="1:6" x14ac:dyDescent="0.25">
      <c r="A1687" s="117">
        <v>1682</v>
      </c>
      <c r="B1687" s="67"/>
      <c r="C1687" s="117"/>
      <c r="D1687" s="77"/>
      <c r="E1687" s="77"/>
      <c r="F1687" s="77"/>
    </row>
    <row r="1688" spans="1:6" x14ac:dyDescent="0.25">
      <c r="A1688" s="117">
        <v>1683</v>
      </c>
      <c r="B1688" s="67"/>
      <c r="C1688" s="117"/>
      <c r="D1688" s="77"/>
      <c r="E1688" s="77"/>
      <c r="F1688" s="77"/>
    </row>
    <row r="1689" spans="1:6" x14ac:dyDescent="0.25">
      <c r="A1689" s="117">
        <v>1684</v>
      </c>
      <c r="B1689" s="67"/>
      <c r="C1689" s="117"/>
      <c r="D1689" s="77"/>
      <c r="E1689" s="77"/>
      <c r="F1689" s="77"/>
    </row>
    <row r="1690" spans="1:6" x14ac:dyDescent="0.25">
      <c r="A1690" s="117">
        <v>1685</v>
      </c>
      <c r="B1690" s="67"/>
      <c r="C1690" s="117"/>
      <c r="D1690" s="77"/>
      <c r="E1690" s="77"/>
      <c r="F1690" s="77"/>
    </row>
    <row r="1691" spans="1:6" x14ac:dyDescent="0.25">
      <c r="A1691" s="117">
        <v>1686</v>
      </c>
      <c r="B1691" s="67"/>
      <c r="C1691" s="117"/>
      <c r="D1691" s="77"/>
      <c r="E1691" s="77"/>
      <c r="F1691" s="77"/>
    </row>
    <row r="1692" spans="1:6" x14ac:dyDescent="0.25">
      <c r="A1692" s="117">
        <v>1687</v>
      </c>
      <c r="B1692" s="67"/>
      <c r="C1692" s="117"/>
      <c r="D1692" s="77"/>
      <c r="E1692" s="77"/>
      <c r="F1692" s="77"/>
    </row>
    <row r="1693" spans="1:6" x14ac:dyDescent="0.25">
      <c r="A1693" s="117">
        <v>1688</v>
      </c>
      <c r="B1693" s="67"/>
      <c r="C1693" s="117"/>
      <c r="D1693" s="77"/>
      <c r="E1693" s="77"/>
      <c r="F1693" s="77"/>
    </row>
    <row r="1694" spans="1:6" x14ac:dyDescent="0.25">
      <c r="A1694" s="117">
        <v>1689</v>
      </c>
      <c r="B1694" s="67"/>
      <c r="C1694" s="117"/>
      <c r="D1694" s="77"/>
      <c r="E1694" s="77"/>
      <c r="F1694" s="77"/>
    </row>
    <row r="1695" spans="1:6" x14ac:dyDescent="0.25">
      <c r="A1695" s="117">
        <v>1690</v>
      </c>
      <c r="B1695" s="67"/>
      <c r="C1695" s="117"/>
      <c r="D1695" s="77"/>
      <c r="E1695" s="77"/>
      <c r="F1695" s="77"/>
    </row>
    <row r="1696" spans="1:6" x14ac:dyDescent="0.25">
      <c r="A1696" s="117">
        <v>1691</v>
      </c>
      <c r="B1696" s="67"/>
      <c r="C1696" s="117"/>
      <c r="D1696" s="77"/>
      <c r="E1696" s="77"/>
      <c r="F1696" s="77"/>
    </row>
    <row r="1697" spans="1:6" x14ac:dyDescent="0.25">
      <c r="A1697" s="117">
        <v>1692</v>
      </c>
      <c r="B1697" s="67"/>
      <c r="C1697" s="117"/>
      <c r="D1697" s="77"/>
      <c r="E1697" s="77"/>
      <c r="F1697" s="77"/>
    </row>
    <row r="1698" spans="1:6" x14ac:dyDescent="0.25">
      <c r="A1698" s="117">
        <v>1693</v>
      </c>
      <c r="B1698" s="67"/>
      <c r="C1698" s="117"/>
      <c r="D1698" s="77"/>
      <c r="E1698" s="77"/>
      <c r="F1698" s="77"/>
    </row>
    <row r="1699" spans="1:6" x14ac:dyDescent="0.25">
      <c r="A1699" s="117">
        <v>1694</v>
      </c>
      <c r="B1699" s="67"/>
      <c r="C1699" s="117"/>
      <c r="D1699" s="77"/>
      <c r="E1699" s="77"/>
      <c r="F1699" s="77"/>
    </row>
    <row r="1700" spans="1:6" x14ac:dyDescent="0.25">
      <c r="A1700" s="117">
        <v>1695</v>
      </c>
      <c r="B1700" s="67"/>
      <c r="C1700" s="117"/>
      <c r="D1700" s="77"/>
      <c r="E1700" s="77"/>
      <c r="F1700" s="77"/>
    </row>
    <row r="1701" spans="1:6" x14ac:dyDescent="0.25">
      <c r="A1701" s="117">
        <v>1696</v>
      </c>
      <c r="B1701" s="67"/>
      <c r="C1701" s="117"/>
      <c r="D1701" s="77"/>
      <c r="E1701" s="77"/>
      <c r="F1701" s="77"/>
    </row>
    <row r="1702" spans="1:6" x14ac:dyDescent="0.25">
      <c r="A1702" s="117">
        <v>1697</v>
      </c>
      <c r="B1702" s="67"/>
      <c r="C1702" s="117"/>
      <c r="D1702" s="77"/>
      <c r="E1702" s="77"/>
      <c r="F1702" s="77"/>
    </row>
    <row r="1703" spans="1:6" x14ac:dyDescent="0.25">
      <c r="A1703" s="117">
        <v>1698</v>
      </c>
      <c r="B1703" s="67"/>
      <c r="C1703" s="117"/>
      <c r="D1703" s="77"/>
      <c r="E1703" s="77"/>
      <c r="F1703" s="77"/>
    </row>
    <row r="1704" spans="1:6" x14ac:dyDescent="0.25">
      <c r="A1704" s="117">
        <v>1699</v>
      </c>
      <c r="B1704" s="67"/>
      <c r="C1704" s="117"/>
      <c r="D1704" s="77"/>
      <c r="E1704" s="77"/>
      <c r="F1704" s="77"/>
    </row>
    <row r="1705" spans="1:6" x14ac:dyDescent="0.25">
      <c r="A1705" s="117">
        <v>1700</v>
      </c>
      <c r="B1705" s="67"/>
      <c r="C1705" s="117"/>
      <c r="D1705" s="77"/>
      <c r="E1705" s="77"/>
      <c r="F1705" s="77"/>
    </row>
    <row r="1706" spans="1:6" x14ac:dyDescent="0.25">
      <c r="A1706" s="117">
        <v>1701</v>
      </c>
      <c r="B1706" s="67"/>
      <c r="C1706" s="117"/>
      <c r="D1706" s="77"/>
      <c r="E1706" s="77"/>
      <c r="F1706" s="77"/>
    </row>
    <row r="1707" spans="1:6" x14ac:dyDescent="0.25">
      <c r="A1707" s="117">
        <v>1702</v>
      </c>
      <c r="B1707" s="67"/>
      <c r="C1707" s="117"/>
      <c r="D1707" s="77"/>
      <c r="E1707" s="77"/>
      <c r="F1707" s="77"/>
    </row>
    <row r="1708" spans="1:6" x14ac:dyDescent="0.25">
      <c r="A1708" s="117">
        <v>1703</v>
      </c>
      <c r="B1708" s="67"/>
      <c r="C1708" s="117"/>
      <c r="D1708" s="77"/>
      <c r="E1708" s="77"/>
      <c r="F1708" s="77"/>
    </row>
    <row r="1709" spans="1:6" x14ac:dyDescent="0.25">
      <c r="A1709" s="117">
        <v>1704</v>
      </c>
      <c r="B1709" s="67"/>
      <c r="C1709" s="117"/>
      <c r="D1709" s="77"/>
      <c r="E1709" s="77"/>
      <c r="F1709" s="77"/>
    </row>
    <row r="1710" spans="1:6" x14ac:dyDescent="0.25">
      <c r="A1710" s="117">
        <v>1705</v>
      </c>
      <c r="B1710" s="67"/>
      <c r="C1710" s="117"/>
      <c r="D1710" s="77"/>
      <c r="E1710" s="77"/>
      <c r="F1710" s="77"/>
    </row>
    <row r="1711" spans="1:6" x14ac:dyDescent="0.25">
      <c r="A1711" s="117">
        <v>1706</v>
      </c>
      <c r="B1711" s="67"/>
      <c r="C1711" s="117"/>
      <c r="D1711" s="77"/>
      <c r="E1711" s="77"/>
      <c r="F1711" s="77"/>
    </row>
    <row r="1712" spans="1:6" x14ac:dyDescent="0.25">
      <c r="A1712" s="117">
        <v>1707</v>
      </c>
      <c r="B1712" s="67"/>
      <c r="C1712" s="117"/>
      <c r="D1712" s="77"/>
      <c r="E1712" s="77"/>
      <c r="F1712" s="77"/>
    </row>
    <row r="1713" spans="1:6" x14ac:dyDescent="0.25">
      <c r="A1713" s="117">
        <v>1708</v>
      </c>
      <c r="B1713" s="67"/>
      <c r="C1713" s="117"/>
      <c r="D1713" s="77"/>
      <c r="E1713" s="77"/>
      <c r="F1713" s="77"/>
    </row>
    <row r="1714" spans="1:6" x14ac:dyDescent="0.25">
      <c r="A1714" s="117">
        <v>1709</v>
      </c>
      <c r="B1714" s="67"/>
      <c r="C1714" s="117"/>
      <c r="D1714" s="77"/>
      <c r="E1714" s="77"/>
      <c r="F1714" s="77"/>
    </row>
    <row r="1715" spans="1:6" x14ac:dyDescent="0.25">
      <c r="A1715" s="117">
        <v>1710</v>
      </c>
      <c r="B1715" s="67"/>
      <c r="C1715" s="117"/>
      <c r="D1715" s="77"/>
      <c r="E1715" s="77"/>
      <c r="F1715" s="77"/>
    </row>
    <row r="1716" spans="1:6" x14ac:dyDescent="0.25">
      <c r="A1716" s="117">
        <v>1711</v>
      </c>
      <c r="B1716" s="67"/>
      <c r="C1716" s="117"/>
      <c r="D1716" s="77"/>
      <c r="E1716" s="77"/>
      <c r="F1716" s="77"/>
    </row>
    <row r="1717" spans="1:6" x14ac:dyDescent="0.25">
      <c r="A1717" s="117">
        <v>1712</v>
      </c>
      <c r="B1717" s="67"/>
      <c r="C1717" s="117"/>
      <c r="D1717" s="77"/>
      <c r="E1717" s="77"/>
      <c r="F1717" s="77"/>
    </row>
    <row r="1718" spans="1:6" x14ac:dyDescent="0.25">
      <c r="A1718" s="117">
        <v>1713</v>
      </c>
      <c r="B1718" s="67"/>
      <c r="C1718" s="117"/>
      <c r="D1718" s="77"/>
      <c r="E1718" s="77"/>
      <c r="F1718" s="77"/>
    </row>
    <row r="1719" spans="1:6" x14ac:dyDescent="0.25">
      <c r="A1719" s="117">
        <v>1714</v>
      </c>
      <c r="B1719" s="67"/>
      <c r="C1719" s="117"/>
      <c r="D1719" s="77"/>
      <c r="E1719" s="77"/>
      <c r="F1719" s="77"/>
    </row>
    <row r="1720" spans="1:6" x14ac:dyDescent="0.25">
      <c r="A1720" s="117">
        <v>1715</v>
      </c>
      <c r="B1720" s="67"/>
      <c r="C1720" s="117"/>
      <c r="D1720" s="77"/>
      <c r="E1720" s="77"/>
      <c r="F1720" s="77"/>
    </row>
    <row r="1721" spans="1:6" x14ac:dyDescent="0.25">
      <c r="A1721" s="117">
        <v>1716</v>
      </c>
      <c r="B1721" s="67"/>
      <c r="C1721" s="117"/>
      <c r="D1721" s="77"/>
      <c r="E1721" s="77"/>
      <c r="F1721" s="77"/>
    </row>
    <row r="1722" spans="1:6" x14ac:dyDescent="0.25">
      <c r="A1722" s="117">
        <v>1717</v>
      </c>
      <c r="B1722" s="67"/>
      <c r="C1722" s="117"/>
      <c r="D1722" s="77"/>
      <c r="E1722" s="77"/>
      <c r="F1722" s="77"/>
    </row>
    <row r="1723" spans="1:6" x14ac:dyDescent="0.25">
      <c r="A1723" s="117">
        <v>1718</v>
      </c>
      <c r="B1723" s="67"/>
      <c r="C1723" s="117"/>
      <c r="D1723" s="77"/>
      <c r="E1723" s="77"/>
      <c r="F1723" s="77"/>
    </row>
    <row r="1724" spans="1:6" x14ac:dyDescent="0.25">
      <c r="A1724" s="117">
        <v>1719</v>
      </c>
      <c r="B1724" s="67"/>
      <c r="C1724" s="117"/>
      <c r="D1724" s="77"/>
      <c r="E1724" s="77"/>
      <c r="F1724" s="77"/>
    </row>
    <row r="1725" spans="1:6" x14ac:dyDescent="0.25">
      <c r="A1725" s="117">
        <v>1720</v>
      </c>
      <c r="B1725" s="67"/>
      <c r="C1725" s="117"/>
      <c r="D1725" s="77"/>
      <c r="E1725" s="77"/>
      <c r="F1725" s="77"/>
    </row>
    <row r="1726" spans="1:6" x14ac:dyDescent="0.25">
      <c r="A1726" s="117">
        <v>1721</v>
      </c>
      <c r="B1726" s="67"/>
      <c r="C1726" s="117"/>
      <c r="D1726" s="77"/>
      <c r="E1726" s="77"/>
      <c r="F1726" s="77"/>
    </row>
    <row r="1727" spans="1:6" x14ac:dyDescent="0.25">
      <c r="A1727" s="117">
        <v>1722</v>
      </c>
      <c r="B1727" s="67"/>
      <c r="C1727" s="117"/>
      <c r="D1727" s="77"/>
      <c r="E1727" s="77"/>
      <c r="F1727" s="77"/>
    </row>
    <row r="1728" spans="1:6" x14ac:dyDescent="0.25">
      <c r="A1728" s="117">
        <v>1723</v>
      </c>
      <c r="B1728" s="67"/>
      <c r="C1728" s="117"/>
      <c r="D1728" s="77"/>
      <c r="E1728" s="77"/>
      <c r="F1728" s="77"/>
    </row>
    <row r="1729" spans="1:6" x14ac:dyDescent="0.25">
      <c r="A1729" s="117">
        <v>1724</v>
      </c>
      <c r="B1729" s="67"/>
      <c r="C1729" s="117"/>
      <c r="D1729" s="77"/>
      <c r="E1729" s="77"/>
      <c r="F1729" s="77"/>
    </row>
    <row r="1730" spans="1:6" x14ac:dyDescent="0.25">
      <c r="A1730" s="117">
        <v>1725</v>
      </c>
      <c r="B1730" s="67"/>
      <c r="C1730" s="117"/>
      <c r="D1730" s="77"/>
      <c r="E1730" s="77"/>
      <c r="F1730" s="77"/>
    </row>
    <row r="1731" spans="1:6" x14ac:dyDescent="0.25">
      <c r="A1731" s="117">
        <v>1726</v>
      </c>
      <c r="B1731" s="67"/>
      <c r="C1731" s="117"/>
      <c r="D1731" s="77"/>
      <c r="E1731" s="77"/>
      <c r="F1731" s="77"/>
    </row>
    <row r="1732" spans="1:6" x14ac:dyDescent="0.25">
      <c r="A1732" s="117">
        <v>1727</v>
      </c>
      <c r="B1732" s="67"/>
      <c r="C1732" s="117"/>
      <c r="D1732" s="77"/>
      <c r="E1732" s="77"/>
      <c r="F1732" s="77"/>
    </row>
    <row r="1733" spans="1:6" x14ac:dyDescent="0.25">
      <c r="A1733" s="117">
        <v>1728</v>
      </c>
      <c r="B1733" s="67"/>
      <c r="C1733" s="117"/>
      <c r="D1733" s="77"/>
      <c r="E1733" s="77"/>
      <c r="F1733" s="77"/>
    </row>
    <row r="1734" spans="1:6" x14ac:dyDescent="0.25">
      <c r="A1734" s="117">
        <v>1729</v>
      </c>
      <c r="B1734" s="67"/>
      <c r="C1734" s="117"/>
      <c r="D1734" s="77"/>
      <c r="E1734" s="77"/>
      <c r="F1734" s="77"/>
    </row>
    <row r="1735" spans="1:6" x14ac:dyDescent="0.25">
      <c r="A1735" s="117">
        <v>1730</v>
      </c>
      <c r="B1735" s="67"/>
      <c r="C1735" s="117"/>
      <c r="D1735" s="77"/>
      <c r="E1735" s="77"/>
      <c r="F1735" s="77"/>
    </row>
    <row r="1736" spans="1:6" x14ac:dyDescent="0.25">
      <c r="A1736" s="117">
        <v>1731</v>
      </c>
      <c r="B1736" s="67"/>
      <c r="C1736" s="117"/>
      <c r="D1736" s="77"/>
      <c r="E1736" s="77"/>
      <c r="F1736" s="77"/>
    </row>
    <row r="1737" spans="1:6" x14ac:dyDescent="0.25">
      <c r="A1737" s="117">
        <v>1732</v>
      </c>
      <c r="B1737" s="67"/>
      <c r="C1737" s="117"/>
      <c r="D1737" s="77"/>
      <c r="E1737" s="77"/>
      <c r="F1737" s="77"/>
    </row>
    <row r="1738" spans="1:6" x14ac:dyDescent="0.25">
      <c r="A1738" s="117">
        <v>1733</v>
      </c>
      <c r="B1738" s="67"/>
      <c r="C1738" s="117"/>
      <c r="D1738" s="77"/>
      <c r="E1738" s="77"/>
      <c r="F1738" s="77"/>
    </row>
    <row r="1739" spans="1:6" x14ac:dyDescent="0.25">
      <c r="A1739" s="117">
        <v>1734</v>
      </c>
      <c r="B1739" s="67"/>
      <c r="C1739" s="117"/>
      <c r="D1739" s="77"/>
      <c r="E1739" s="77"/>
      <c r="F1739" s="77"/>
    </row>
    <row r="1740" spans="1:6" x14ac:dyDescent="0.25">
      <c r="A1740" s="117">
        <v>1735</v>
      </c>
      <c r="B1740" s="67"/>
      <c r="C1740" s="117"/>
      <c r="D1740" s="77"/>
      <c r="E1740" s="77"/>
      <c r="F1740" s="77"/>
    </row>
    <row r="1741" spans="1:6" x14ac:dyDescent="0.25">
      <c r="A1741" s="117">
        <v>1736</v>
      </c>
      <c r="B1741" s="67"/>
      <c r="C1741" s="117"/>
      <c r="D1741" s="77"/>
      <c r="E1741" s="77"/>
      <c r="F1741" s="77"/>
    </row>
    <row r="1742" spans="1:6" x14ac:dyDescent="0.25">
      <c r="A1742" s="117">
        <v>1737</v>
      </c>
      <c r="B1742" s="67"/>
      <c r="C1742" s="117"/>
      <c r="D1742" s="77"/>
      <c r="E1742" s="77"/>
      <c r="F1742" s="77"/>
    </row>
    <row r="1743" spans="1:6" x14ac:dyDescent="0.25">
      <c r="A1743" s="117">
        <v>1738</v>
      </c>
      <c r="B1743" s="67"/>
      <c r="C1743" s="117"/>
      <c r="D1743" s="77"/>
      <c r="E1743" s="77"/>
      <c r="F1743" s="77"/>
    </row>
    <row r="1744" spans="1:6" x14ac:dyDescent="0.25">
      <c r="A1744" s="117">
        <v>1739</v>
      </c>
      <c r="B1744" s="67"/>
      <c r="C1744" s="117"/>
      <c r="D1744" s="77"/>
      <c r="E1744" s="77"/>
      <c r="F1744" s="77"/>
    </row>
    <row r="1745" spans="1:6" x14ac:dyDescent="0.25">
      <c r="A1745" s="117">
        <v>1740</v>
      </c>
      <c r="B1745" s="67"/>
      <c r="C1745" s="117"/>
      <c r="D1745" s="77"/>
      <c r="E1745" s="77"/>
      <c r="F1745" s="77"/>
    </row>
    <row r="1746" spans="1:6" x14ac:dyDescent="0.25">
      <c r="A1746" s="117">
        <v>1741</v>
      </c>
      <c r="B1746" s="67"/>
      <c r="C1746" s="117"/>
      <c r="D1746" s="77"/>
      <c r="E1746" s="77"/>
      <c r="F1746" s="77"/>
    </row>
    <row r="1747" spans="1:6" x14ac:dyDescent="0.25">
      <c r="A1747" s="117">
        <v>1742</v>
      </c>
      <c r="B1747" s="67"/>
      <c r="C1747" s="117"/>
      <c r="D1747" s="77"/>
      <c r="E1747" s="77"/>
      <c r="F1747" s="77"/>
    </row>
    <row r="1748" spans="1:6" x14ac:dyDescent="0.25">
      <c r="A1748" s="117">
        <v>1743</v>
      </c>
      <c r="B1748" s="67"/>
      <c r="C1748" s="117"/>
      <c r="D1748" s="77"/>
      <c r="E1748" s="77"/>
      <c r="F1748" s="77"/>
    </row>
    <row r="1749" spans="1:6" x14ac:dyDescent="0.25">
      <c r="A1749" s="117">
        <v>1744</v>
      </c>
      <c r="B1749" s="67"/>
      <c r="C1749" s="117"/>
      <c r="D1749" s="77"/>
      <c r="E1749" s="77"/>
      <c r="F1749" s="77"/>
    </row>
    <row r="1750" spans="1:6" x14ac:dyDescent="0.25">
      <c r="A1750" s="117">
        <v>1745</v>
      </c>
      <c r="B1750" s="67"/>
      <c r="C1750" s="117"/>
      <c r="D1750" s="77"/>
      <c r="E1750" s="77"/>
      <c r="F1750" s="77"/>
    </row>
    <row r="1751" spans="1:6" x14ac:dyDescent="0.25">
      <c r="A1751" s="117">
        <v>1746</v>
      </c>
      <c r="B1751" s="67"/>
      <c r="C1751" s="117"/>
      <c r="D1751" s="77"/>
      <c r="E1751" s="77"/>
      <c r="F1751" s="77"/>
    </row>
    <row r="1752" spans="1:6" x14ac:dyDescent="0.25">
      <c r="A1752" s="117">
        <v>1747</v>
      </c>
      <c r="B1752" s="67"/>
      <c r="C1752" s="117"/>
      <c r="D1752" s="77"/>
      <c r="E1752" s="77"/>
      <c r="F1752" s="77"/>
    </row>
    <row r="1753" spans="1:6" x14ac:dyDescent="0.25">
      <c r="A1753" s="117">
        <v>1748</v>
      </c>
      <c r="B1753" s="67"/>
      <c r="C1753" s="117"/>
      <c r="D1753" s="77"/>
      <c r="E1753" s="77"/>
      <c r="F1753" s="77"/>
    </row>
    <row r="1754" spans="1:6" x14ac:dyDescent="0.25">
      <c r="A1754" s="117">
        <v>1749</v>
      </c>
      <c r="B1754" s="67"/>
      <c r="C1754" s="117"/>
      <c r="D1754" s="77"/>
      <c r="E1754" s="77"/>
      <c r="F1754" s="77"/>
    </row>
    <row r="1755" spans="1:6" x14ac:dyDescent="0.25">
      <c r="A1755" s="117">
        <v>1750</v>
      </c>
      <c r="B1755" s="67"/>
      <c r="C1755" s="117"/>
      <c r="D1755" s="77"/>
      <c r="E1755" s="77"/>
      <c r="F1755" s="77"/>
    </row>
    <row r="1756" spans="1:6" x14ac:dyDescent="0.25">
      <c r="A1756" s="117">
        <v>1751</v>
      </c>
      <c r="B1756" s="67"/>
      <c r="C1756" s="117"/>
      <c r="D1756" s="77"/>
      <c r="E1756" s="77"/>
      <c r="F1756" s="77"/>
    </row>
    <row r="1757" spans="1:6" x14ac:dyDescent="0.25">
      <c r="A1757" s="117">
        <v>1752</v>
      </c>
      <c r="B1757" s="67"/>
      <c r="C1757" s="117"/>
      <c r="D1757" s="77"/>
      <c r="E1757" s="77"/>
      <c r="F1757" s="77"/>
    </row>
    <row r="1758" spans="1:6" x14ac:dyDescent="0.25">
      <c r="A1758" s="117">
        <v>1753</v>
      </c>
      <c r="B1758" s="67"/>
      <c r="C1758" s="117"/>
      <c r="D1758" s="77"/>
      <c r="E1758" s="77"/>
      <c r="F1758" s="77"/>
    </row>
    <row r="1759" spans="1:6" x14ac:dyDescent="0.25">
      <c r="A1759" s="117">
        <v>1754</v>
      </c>
      <c r="B1759" s="67"/>
      <c r="C1759" s="117"/>
      <c r="D1759" s="77"/>
      <c r="E1759" s="77"/>
      <c r="F1759" s="77"/>
    </row>
    <row r="1760" spans="1:6" x14ac:dyDescent="0.25">
      <c r="A1760" s="117">
        <v>1755</v>
      </c>
      <c r="B1760" s="67"/>
      <c r="C1760" s="117"/>
      <c r="D1760" s="77"/>
      <c r="E1760" s="77"/>
      <c r="F1760" s="77"/>
    </row>
    <row r="1761" spans="1:6" x14ac:dyDescent="0.25">
      <c r="A1761" s="117">
        <v>1756</v>
      </c>
      <c r="B1761" s="67"/>
      <c r="C1761" s="117"/>
      <c r="D1761" s="77"/>
      <c r="E1761" s="77"/>
      <c r="F1761" s="77"/>
    </row>
    <row r="1762" spans="1:6" x14ac:dyDescent="0.25">
      <c r="A1762" s="117">
        <v>1757</v>
      </c>
      <c r="B1762" s="67"/>
      <c r="C1762" s="117"/>
      <c r="D1762" s="77"/>
      <c r="E1762" s="77"/>
      <c r="F1762" s="77"/>
    </row>
    <row r="1763" spans="1:6" x14ac:dyDescent="0.25">
      <c r="A1763" s="117">
        <v>1758</v>
      </c>
      <c r="B1763" s="67"/>
      <c r="C1763" s="117"/>
      <c r="D1763" s="77"/>
      <c r="E1763" s="77"/>
      <c r="F1763" s="77"/>
    </row>
    <row r="1764" spans="1:6" x14ac:dyDescent="0.25">
      <c r="A1764" s="117">
        <v>1759</v>
      </c>
      <c r="B1764" s="67"/>
      <c r="C1764" s="117"/>
      <c r="D1764" s="77"/>
      <c r="E1764" s="77"/>
      <c r="F1764" s="77"/>
    </row>
    <row r="1765" spans="1:6" x14ac:dyDescent="0.25">
      <c r="A1765" s="117">
        <v>1760</v>
      </c>
      <c r="B1765" s="67"/>
      <c r="C1765" s="117"/>
      <c r="D1765" s="77"/>
      <c r="E1765" s="77"/>
      <c r="F1765" s="77"/>
    </row>
    <row r="1766" spans="1:6" x14ac:dyDescent="0.25">
      <c r="A1766" s="117">
        <v>1761</v>
      </c>
      <c r="B1766" s="67"/>
      <c r="C1766" s="117"/>
      <c r="D1766" s="77"/>
      <c r="E1766" s="77"/>
      <c r="F1766" s="77"/>
    </row>
    <row r="1767" spans="1:6" x14ac:dyDescent="0.25">
      <c r="A1767" s="117">
        <v>1762</v>
      </c>
      <c r="B1767" s="67"/>
      <c r="C1767" s="117"/>
      <c r="D1767" s="77"/>
      <c r="E1767" s="77"/>
      <c r="F1767" s="77"/>
    </row>
    <row r="1768" spans="1:6" x14ac:dyDescent="0.25">
      <c r="A1768" s="117">
        <v>1763</v>
      </c>
      <c r="B1768" s="67"/>
      <c r="C1768" s="117"/>
      <c r="D1768" s="77"/>
      <c r="E1768" s="77"/>
      <c r="F1768" s="77"/>
    </row>
    <row r="1769" spans="1:6" x14ac:dyDescent="0.25">
      <c r="A1769" s="117">
        <v>1764</v>
      </c>
      <c r="B1769" s="67"/>
      <c r="C1769" s="117"/>
      <c r="D1769" s="77"/>
      <c r="E1769" s="77"/>
      <c r="F1769" s="77"/>
    </row>
    <row r="1770" spans="1:6" x14ac:dyDescent="0.25">
      <c r="A1770" s="117">
        <v>1765</v>
      </c>
      <c r="B1770" s="67"/>
      <c r="C1770" s="117"/>
      <c r="D1770" s="77"/>
      <c r="E1770" s="77"/>
      <c r="F1770" s="77"/>
    </row>
    <row r="1771" spans="1:6" x14ac:dyDescent="0.25">
      <c r="A1771" s="117">
        <v>1766</v>
      </c>
      <c r="B1771" s="67"/>
      <c r="C1771" s="117"/>
      <c r="D1771" s="77"/>
      <c r="E1771" s="77"/>
      <c r="F1771" s="77"/>
    </row>
    <row r="1772" spans="1:6" x14ac:dyDescent="0.25">
      <c r="A1772" s="117">
        <v>1767</v>
      </c>
      <c r="B1772" s="67"/>
      <c r="C1772" s="117"/>
      <c r="D1772" s="77"/>
      <c r="E1772" s="77"/>
      <c r="F1772" s="77"/>
    </row>
    <row r="1773" spans="1:6" x14ac:dyDescent="0.25">
      <c r="A1773" s="117">
        <v>1768</v>
      </c>
      <c r="B1773" s="67"/>
      <c r="C1773" s="117"/>
      <c r="D1773" s="77"/>
      <c r="E1773" s="77"/>
      <c r="F1773" s="77"/>
    </row>
    <row r="1774" spans="1:6" x14ac:dyDescent="0.25">
      <c r="A1774" s="117">
        <v>1769</v>
      </c>
      <c r="B1774" s="67"/>
      <c r="C1774" s="117"/>
      <c r="D1774" s="77"/>
      <c r="E1774" s="77"/>
      <c r="F1774" s="77"/>
    </row>
    <row r="1775" spans="1:6" x14ac:dyDescent="0.25">
      <c r="A1775" s="117">
        <v>1770</v>
      </c>
      <c r="B1775" s="67"/>
      <c r="C1775" s="117"/>
      <c r="D1775" s="77"/>
      <c r="E1775" s="77"/>
      <c r="F1775" s="77"/>
    </row>
    <row r="1776" spans="1:6" x14ac:dyDescent="0.25">
      <c r="A1776" s="117">
        <v>1771</v>
      </c>
      <c r="B1776" s="67"/>
      <c r="C1776" s="117"/>
      <c r="D1776" s="77"/>
      <c r="E1776" s="77"/>
      <c r="F1776" s="77"/>
    </row>
    <row r="1777" spans="1:6" x14ac:dyDescent="0.25">
      <c r="A1777" s="117">
        <v>1772</v>
      </c>
      <c r="B1777" s="67"/>
      <c r="C1777" s="117"/>
      <c r="D1777" s="77"/>
      <c r="E1777" s="77"/>
      <c r="F1777" s="77"/>
    </row>
    <row r="1778" spans="1:6" x14ac:dyDescent="0.25">
      <c r="A1778" s="117">
        <v>1773</v>
      </c>
      <c r="B1778" s="67"/>
      <c r="C1778" s="117"/>
      <c r="D1778" s="77"/>
      <c r="E1778" s="77"/>
      <c r="F1778" s="77"/>
    </row>
    <row r="1779" spans="1:6" x14ac:dyDescent="0.25">
      <c r="A1779" s="117">
        <v>1774</v>
      </c>
      <c r="B1779" s="67"/>
      <c r="C1779" s="117"/>
      <c r="D1779" s="77"/>
      <c r="E1779" s="77"/>
      <c r="F1779" s="77"/>
    </row>
    <row r="1780" spans="1:6" x14ac:dyDescent="0.25">
      <c r="A1780" s="117">
        <v>1775</v>
      </c>
      <c r="B1780" s="67"/>
      <c r="C1780" s="117"/>
      <c r="D1780" s="77"/>
      <c r="E1780" s="77"/>
      <c r="F1780" s="77"/>
    </row>
    <row r="1781" spans="1:6" x14ac:dyDescent="0.25">
      <c r="A1781" s="117">
        <v>1776</v>
      </c>
      <c r="B1781" s="67"/>
      <c r="C1781" s="117"/>
      <c r="D1781" s="77"/>
      <c r="E1781" s="77"/>
      <c r="F1781" s="77"/>
    </row>
    <row r="1782" spans="1:6" x14ac:dyDescent="0.25">
      <c r="A1782" s="117">
        <v>1777</v>
      </c>
      <c r="B1782" s="67"/>
      <c r="C1782" s="117"/>
      <c r="D1782" s="77"/>
      <c r="E1782" s="77"/>
      <c r="F1782" s="77"/>
    </row>
    <row r="1783" spans="1:6" x14ac:dyDescent="0.25">
      <c r="A1783" s="117">
        <v>1778</v>
      </c>
      <c r="B1783" s="67"/>
      <c r="C1783" s="117"/>
      <c r="D1783" s="77"/>
      <c r="E1783" s="77"/>
      <c r="F1783" s="77"/>
    </row>
    <row r="1784" spans="1:6" x14ac:dyDescent="0.25">
      <c r="A1784" s="117">
        <v>1779</v>
      </c>
      <c r="B1784" s="67"/>
      <c r="C1784" s="117"/>
      <c r="D1784" s="77"/>
      <c r="E1784" s="77"/>
      <c r="F1784" s="77"/>
    </row>
    <row r="1785" spans="1:6" x14ac:dyDescent="0.25">
      <c r="A1785" s="117">
        <v>1780</v>
      </c>
      <c r="B1785" s="67"/>
      <c r="C1785" s="117"/>
      <c r="D1785" s="77"/>
      <c r="E1785" s="77"/>
      <c r="F1785" s="77"/>
    </row>
    <row r="1786" spans="1:6" x14ac:dyDescent="0.25">
      <c r="A1786" s="117">
        <v>1781</v>
      </c>
      <c r="B1786" s="67"/>
      <c r="C1786" s="117"/>
      <c r="D1786" s="77"/>
      <c r="E1786" s="77"/>
      <c r="F1786" s="77"/>
    </row>
    <row r="1787" spans="1:6" x14ac:dyDescent="0.25">
      <c r="A1787" s="117">
        <v>1782</v>
      </c>
      <c r="B1787" s="67"/>
      <c r="C1787" s="117"/>
      <c r="D1787" s="77"/>
      <c r="E1787" s="77"/>
      <c r="F1787" s="77"/>
    </row>
    <row r="1788" spans="1:6" x14ac:dyDescent="0.25">
      <c r="A1788" s="117">
        <v>1783</v>
      </c>
      <c r="B1788" s="67"/>
      <c r="C1788" s="117"/>
      <c r="D1788" s="77"/>
      <c r="E1788" s="77"/>
      <c r="F1788" s="77"/>
    </row>
    <row r="1789" spans="1:6" x14ac:dyDescent="0.25">
      <c r="A1789" s="117">
        <v>1784</v>
      </c>
      <c r="B1789" s="67"/>
      <c r="C1789" s="117"/>
      <c r="D1789" s="77"/>
      <c r="E1789" s="77"/>
      <c r="F1789" s="77"/>
    </row>
    <row r="1790" spans="1:6" x14ac:dyDescent="0.25">
      <c r="A1790" s="117">
        <v>1785</v>
      </c>
      <c r="B1790" s="67"/>
      <c r="C1790" s="117"/>
      <c r="D1790" s="77"/>
      <c r="E1790" s="77"/>
      <c r="F1790" s="77"/>
    </row>
    <row r="1791" spans="1:6" x14ac:dyDescent="0.25">
      <c r="A1791" s="117">
        <v>1786</v>
      </c>
      <c r="B1791" s="67"/>
      <c r="C1791" s="117"/>
      <c r="D1791" s="77"/>
      <c r="E1791" s="77"/>
      <c r="F1791" s="77"/>
    </row>
    <row r="1792" spans="1:6" x14ac:dyDescent="0.25">
      <c r="A1792" s="117">
        <v>1787</v>
      </c>
      <c r="B1792" s="67"/>
      <c r="C1792" s="117"/>
      <c r="D1792" s="77"/>
      <c r="E1792" s="77"/>
      <c r="F1792" s="77"/>
    </row>
    <row r="1793" spans="1:6" x14ac:dyDescent="0.25">
      <c r="A1793" s="117">
        <v>1788</v>
      </c>
      <c r="B1793" s="67"/>
      <c r="C1793" s="117"/>
      <c r="D1793" s="77"/>
      <c r="E1793" s="77"/>
      <c r="F1793" s="77"/>
    </row>
    <row r="1794" spans="1:6" x14ac:dyDescent="0.25">
      <c r="A1794" s="117">
        <v>1789</v>
      </c>
      <c r="B1794" s="67"/>
      <c r="C1794" s="117"/>
      <c r="D1794" s="77"/>
      <c r="E1794" s="77"/>
      <c r="F1794" s="77"/>
    </row>
    <row r="1795" spans="1:6" x14ac:dyDescent="0.25">
      <c r="A1795" s="117">
        <v>1790</v>
      </c>
      <c r="B1795" s="67"/>
      <c r="C1795" s="117"/>
      <c r="D1795" s="77"/>
      <c r="E1795" s="77"/>
      <c r="F1795" s="77"/>
    </row>
    <row r="1796" spans="1:6" x14ac:dyDescent="0.25">
      <c r="A1796" s="117">
        <v>1791</v>
      </c>
      <c r="B1796" s="67"/>
      <c r="C1796" s="117"/>
      <c r="D1796" s="77"/>
      <c r="E1796" s="77"/>
      <c r="F1796" s="77"/>
    </row>
    <row r="1797" spans="1:6" x14ac:dyDescent="0.25">
      <c r="A1797" s="117">
        <v>1792</v>
      </c>
      <c r="B1797" s="67"/>
      <c r="C1797" s="117"/>
      <c r="D1797" s="77"/>
      <c r="E1797" s="77"/>
      <c r="F1797" s="77"/>
    </row>
    <row r="1798" spans="1:6" x14ac:dyDescent="0.25">
      <c r="A1798" s="117">
        <v>1793</v>
      </c>
      <c r="B1798" s="67"/>
      <c r="C1798" s="117"/>
      <c r="D1798" s="77"/>
      <c r="E1798" s="77"/>
      <c r="F1798" s="77"/>
    </row>
    <row r="1799" spans="1:6" x14ac:dyDescent="0.25">
      <c r="A1799" s="117">
        <v>1794</v>
      </c>
      <c r="B1799" s="67"/>
      <c r="C1799" s="117"/>
      <c r="D1799" s="77"/>
      <c r="E1799" s="77"/>
      <c r="F1799" s="77"/>
    </row>
    <row r="1800" spans="1:6" x14ac:dyDescent="0.25">
      <c r="A1800" s="117">
        <v>1795</v>
      </c>
      <c r="B1800" s="67"/>
      <c r="C1800" s="117"/>
      <c r="D1800" s="77"/>
      <c r="E1800" s="77"/>
      <c r="F1800" s="77"/>
    </row>
    <row r="1801" spans="1:6" x14ac:dyDescent="0.25">
      <c r="A1801" s="117">
        <v>1796</v>
      </c>
      <c r="B1801" s="67"/>
      <c r="C1801" s="117"/>
      <c r="D1801" s="77"/>
      <c r="E1801" s="77"/>
      <c r="F1801" s="77"/>
    </row>
    <row r="1802" spans="1:6" x14ac:dyDescent="0.25">
      <c r="A1802" s="117">
        <v>1797</v>
      </c>
      <c r="B1802" s="67"/>
      <c r="C1802" s="117"/>
      <c r="D1802" s="77"/>
      <c r="E1802" s="77"/>
      <c r="F1802" s="77"/>
    </row>
    <row r="1803" spans="1:6" x14ac:dyDescent="0.25">
      <c r="A1803" s="117">
        <v>1798</v>
      </c>
      <c r="B1803" s="67"/>
      <c r="C1803" s="117"/>
      <c r="D1803" s="77"/>
      <c r="E1803" s="77"/>
      <c r="F1803" s="77"/>
    </row>
    <row r="1804" spans="1:6" x14ac:dyDescent="0.25">
      <c r="A1804" s="117">
        <v>1799</v>
      </c>
      <c r="B1804" s="67"/>
      <c r="C1804" s="117"/>
      <c r="D1804" s="77"/>
      <c r="E1804" s="77"/>
      <c r="F1804" s="77"/>
    </row>
    <row r="1805" spans="1:6" x14ac:dyDescent="0.25">
      <c r="A1805" s="117">
        <v>1800</v>
      </c>
      <c r="B1805" s="67"/>
      <c r="C1805" s="117"/>
      <c r="D1805" s="77"/>
      <c r="E1805" s="77"/>
      <c r="F1805" s="77"/>
    </row>
    <row r="1806" spans="1:6" x14ac:dyDescent="0.25">
      <c r="A1806" s="117">
        <v>1801</v>
      </c>
      <c r="B1806" s="67"/>
      <c r="C1806" s="117"/>
      <c r="D1806" s="77"/>
      <c r="E1806" s="77"/>
      <c r="F1806" s="77"/>
    </row>
    <row r="1807" spans="1:6" x14ac:dyDescent="0.25">
      <c r="A1807" s="117">
        <v>1802</v>
      </c>
      <c r="B1807" s="67"/>
      <c r="C1807" s="117"/>
      <c r="D1807" s="77"/>
      <c r="E1807" s="77"/>
      <c r="F1807" s="77"/>
    </row>
    <row r="1808" spans="1:6" x14ac:dyDescent="0.25">
      <c r="A1808" s="117">
        <v>1803</v>
      </c>
      <c r="B1808" s="67"/>
      <c r="C1808" s="117"/>
      <c r="D1808" s="77"/>
      <c r="E1808" s="77"/>
      <c r="F1808" s="77"/>
    </row>
    <row r="1809" spans="1:6" x14ac:dyDescent="0.25">
      <c r="A1809" s="117">
        <v>1804</v>
      </c>
      <c r="B1809" s="67"/>
      <c r="C1809" s="117"/>
      <c r="D1809" s="77"/>
      <c r="E1809" s="77"/>
      <c r="F1809" s="77"/>
    </row>
    <row r="1810" spans="1:6" x14ac:dyDescent="0.25">
      <c r="A1810" s="117">
        <v>1805</v>
      </c>
      <c r="B1810" s="67"/>
      <c r="C1810" s="117"/>
      <c r="D1810" s="77"/>
      <c r="E1810" s="77"/>
      <c r="F1810" s="77"/>
    </row>
    <row r="1811" spans="1:6" x14ac:dyDescent="0.25">
      <c r="A1811" s="117">
        <v>1806</v>
      </c>
      <c r="B1811" s="67"/>
      <c r="C1811" s="117"/>
      <c r="D1811" s="77"/>
      <c r="E1811" s="77"/>
      <c r="F1811" s="77"/>
    </row>
    <row r="1812" spans="1:6" x14ac:dyDescent="0.25">
      <c r="A1812" s="117">
        <v>1807</v>
      </c>
      <c r="B1812" s="67"/>
      <c r="C1812" s="117"/>
      <c r="D1812" s="77"/>
      <c r="E1812" s="77"/>
      <c r="F1812" s="77"/>
    </row>
    <row r="1813" spans="1:6" x14ac:dyDescent="0.25">
      <c r="A1813" s="117">
        <v>1808</v>
      </c>
      <c r="B1813" s="67"/>
      <c r="C1813" s="117"/>
      <c r="D1813" s="77"/>
      <c r="E1813" s="77"/>
      <c r="F1813" s="77"/>
    </row>
    <row r="1814" spans="1:6" x14ac:dyDescent="0.25">
      <c r="A1814" s="117">
        <v>1809</v>
      </c>
      <c r="B1814" s="67"/>
      <c r="C1814" s="117"/>
      <c r="D1814" s="77"/>
      <c r="E1814" s="77"/>
      <c r="F1814" s="77"/>
    </row>
    <row r="1815" spans="1:6" x14ac:dyDescent="0.25">
      <c r="A1815" s="117">
        <v>1810</v>
      </c>
      <c r="B1815" s="67"/>
      <c r="C1815" s="117"/>
      <c r="D1815" s="77"/>
      <c r="E1815" s="77"/>
      <c r="F1815" s="77"/>
    </row>
    <row r="1816" spans="1:6" x14ac:dyDescent="0.25">
      <c r="A1816" s="117">
        <v>1811</v>
      </c>
      <c r="B1816" s="67"/>
      <c r="C1816" s="117"/>
      <c r="D1816" s="77"/>
      <c r="E1816" s="77"/>
      <c r="F1816" s="77"/>
    </row>
    <row r="1817" spans="1:6" x14ac:dyDescent="0.25">
      <c r="A1817" s="117">
        <v>1812</v>
      </c>
      <c r="B1817" s="67"/>
      <c r="C1817" s="117"/>
      <c r="D1817" s="77"/>
      <c r="E1817" s="77"/>
      <c r="F1817" s="77"/>
    </row>
    <row r="1818" spans="1:6" x14ac:dyDescent="0.25">
      <c r="A1818" s="117">
        <v>1813</v>
      </c>
      <c r="B1818" s="67"/>
      <c r="C1818" s="117"/>
      <c r="D1818" s="77"/>
      <c r="E1818" s="77"/>
      <c r="F1818" s="77"/>
    </row>
    <row r="1819" spans="1:6" x14ac:dyDescent="0.25">
      <c r="A1819" s="117">
        <v>1814</v>
      </c>
      <c r="B1819" s="67"/>
      <c r="C1819" s="117"/>
      <c r="D1819" s="77"/>
      <c r="E1819" s="77"/>
      <c r="F1819" s="77"/>
    </row>
    <row r="1820" spans="1:6" x14ac:dyDescent="0.25">
      <c r="A1820" s="117">
        <v>1815</v>
      </c>
      <c r="B1820" s="67"/>
      <c r="C1820" s="117"/>
      <c r="D1820" s="77"/>
      <c r="E1820" s="77"/>
      <c r="F1820" s="77"/>
    </row>
    <row r="1821" spans="1:6" x14ac:dyDescent="0.25">
      <c r="A1821" s="117">
        <v>1816</v>
      </c>
      <c r="B1821" s="67"/>
      <c r="C1821" s="117"/>
      <c r="D1821" s="77"/>
      <c r="E1821" s="77"/>
      <c r="F1821" s="77"/>
    </row>
    <row r="1822" spans="1:6" x14ac:dyDescent="0.25">
      <c r="A1822" s="117">
        <v>1817</v>
      </c>
      <c r="B1822" s="67"/>
      <c r="C1822" s="117"/>
      <c r="D1822" s="77"/>
      <c r="E1822" s="77"/>
      <c r="F1822" s="77"/>
    </row>
    <row r="1823" spans="1:6" x14ac:dyDescent="0.25">
      <c r="A1823" s="117">
        <v>1818</v>
      </c>
      <c r="B1823" s="67"/>
      <c r="C1823" s="117"/>
      <c r="D1823" s="77"/>
      <c r="E1823" s="77"/>
      <c r="F1823" s="77"/>
    </row>
    <row r="1824" spans="1:6" x14ac:dyDescent="0.25">
      <c r="A1824" s="117">
        <v>1819</v>
      </c>
      <c r="B1824" s="67"/>
      <c r="C1824" s="117"/>
      <c r="D1824" s="77"/>
      <c r="E1824" s="77"/>
      <c r="F1824" s="77"/>
    </row>
    <row r="1825" spans="1:6" x14ac:dyDescent="0.25">
      <c r="A1825" s="117">
        <v>1820</v>
      </c>
      <c r="B1825" s="67"/>
      <c r="C1825" s="117"/>
      <c r="D1825" s="77"/>
      <c r="E1825" s="77"/>
      <c r="F1825" s="77"/>
    </row>
    <row r="1826" spans="1:6" x14ac:dyDescent="0.25">
      <c r="A1826" s="117">
        <v>1821</v>
      </c>
      <c r="B1826" s="67"/>
      <c r="C1826" s="117"/>
      <c r="D1826" s="77"/>
      <c r="E1826" s="77"/>
      <c r="F1826" s="77"/>
    </row>
    <row r="1827" spans="1:6" x14ac:dyDescent="0.25">
      <c r="A1827" s="117">
        <v>1822</v>
      </c>
      <c r="B1827" s="67"/>
      <c r="C1827" s="117"/>
      <c r="D1827" s="77"/>
      <c r="E1827" s="77"/>
      <c r="F1827" s="77"/>
    </row>
    <row r="1828" spans="1:6" x14ac:dyDescent="0.25">
      <c r="A1828" s="117">
        <v>1823</v>
      </c>
      <c r="B1828" s="67"/>
      <c r="C1828" s="117"/>
      <c r="D1828" s="77"/>
      <c r="E1828" s="77"/>
      <c r="F1828" s="77"/>
    </row>
    <row r="1829" spans="1:6" x14ac:dyDescent="0.25">
      <c r="A1829" s="117">
        <v>1824</v>
      </c>
      <c r="B1829" s="67"/>
      <c r="C1829" s="117"/>
      <c r="D1829" s="77"/>
      <c r="E1829" s="77"/>
      <c r="F1829" s="77"/>
    </row>
    <row r="1830" spans="1:6" x14ac:dyDescent="0.25">
      <c r="A1830" s="117">
        <v>1825</v>
      </c>
      <c r="B1830" s="67"/>
      <c r="C1830" s="117"/>
      <c r="D1830" s="77"/>
      <c r="E1830" s="77"/>
      <c r="F1830" s="77"/>
    </row>
    <row r="1831" spans="1:6" x14ac:dyDescent="0.25">
      <c r="A1831" s="117">
        <v>1826</v>
      </c>
      <c r="B1831" s="67"/>
      <c r="C1831" s="117"/>
      <c r="D1831" s="77"/>
      <c r="E1831" s="77"/>
      <c r="F1831" s="77"/>
    </row>
    <row r="1832" spans="1:6" x14ac:dyDescent="0.25">
      <c r="A1832" s="117">
        <v>1827</v>
      </c>
      <c r="B1832" s="67"/>
      <c r="C1832" s="117"/>
      <c r="D1832" s="77"/>
      <c r="E1832" s="77"/>
      <c r="F1832" s="77"/>
    </row>
    <row r="1833" spans="1:6" x14ac:dyDescent="0.25">
      <c r="A1833" s="117">
        <v>1828</v>
      </c>
      <c r="B1833" s="67"/>
      <c r="C1833" s="117"/>
      <c r="D1833" s="77"/>
      <c r="E1833" s="77"/>
      <c r="F1833" s="77"/>
    </row>
    <row r="1834" spans="1:6" x14ac:dyDescent="0.25">
      <c r="A1834" s="117">
        <v>1829</v>
      </c>
      <c r="B1834" s="67"/>
      <c r="C1834" s="117"/>
      <c r="D1834" s="77"/>
      <c r="E1834" s="77"/>
      <c r="F1834" s="77"/>
    </row>
    <row r="1835" spans="1:6" x14ac:dyDescent="0.25">
      <c r="A1835" s="117">
        <v>1830</v>
      </c>
      <c r="B1835" s="67"/>
      <c r="C1835" s="117"/>
      <c r="D1835" s="77"/>
      <c r="E1835" s="77"/>
      <c r="F1835" s="77"/>
    </row>
    <row r="1836" spans="1:6" x14ac:dyDescent="0.25">
      <c r="A1836" s="117">
        <v>1831</v>
      </c>
      <c r="B1836" s="67"/>
      <c r="C1836" s="117"/>
      <c r="D1836" s="77"/>
      <c r="E1836" s="77"/>
      <c r="F1836" s="77"/>
    </row>
    <row r="1837" spans="1:6" x14ac:dyDescent="0.25">
      <c r="A1837" s="117">
        <v>1832</v>
      </c>
      <c r="B1837" s="67"/>
      <c r="C1837" s="117"/>
      <c r="D1837" s="77"/>
      <c r="E1837" s="77"/>
      <c r="F1837" s="77"/>
    </row>
    <row r="1838" spans="1:6" x14ac:dyDescent="0.25">
      <c r="A1838" s="117">
        <v>1833</v>
      </c>
      <c r="B1838" s="67"/>
      <c r="C1838" s="117"/>
      <c r="D1838" s="77"/>
      <c r="E1838" s="77"/>
      <c r="F1838" s="77"/>
    </row>
    <row r="1839" spans="1:6" x14ac:dyDescent="0.25">
      <c r="A1839" s="117">
        <v>1834</v>
      </c>
      <c r="B1839" s="67"/>
      <c r="C1839" s="117"/>
      <c r="D1839" s="77"/>
      <c r="E1839" s="77"/>
      <c r="F1839" s="77"/>
    </row>
    <row r="1840" spans="1:6" x14ac:dyDescent="0.25">
      <c r="A1840" s="117">
        <v>1835</v>
      </c>
      <c r="B1840" s="67"/>
      <c r="C1840" s="117"/>
      <c r="D1840" s="77"/>
      <c r="E1840" s="77"/>
      <c r="F1840" s="77"/>
    </row>
    <row r="1841" spans="1:6" x14ac:dyDescent="0.25">
      <c r="A1841" s="117">
        <v>1836</v>
      </c>
      <c r="B1841" s="67"/>
      <c r="C1841" s="117"/>
      <c r="D1841" s="77"/>
      <c r="E1841" s="77"/>
      <c r="F1841" s="77"/>
    </row>
    <row r="1842" spans="1:6" x14ac:dyDescent="0.25">
      <c r="A1842" s="117">
        <v>1837</v>
      </c>
      <c r="B1842" s="67"/>
      <c r="C1842" s="117"/>
      <c r="D1842" s="77"/>
      <c r="E1842" s="77"/>
      <c r="F1842" s="77"/>
    </row>
    <row r="1843" spans="1:6" x14ac:dyDescent="0.25">
      <c r="A1843" s="117">
        <v>1838</v>
      </c>
      <c r="B1843" s="67"/>
      <c r="C1843" s="117"/>
      <c r="D1843" s="77"/>
      <c r="E1843" s="77"/>
      <c r="F1843" s="77"/>
    </row>
    <row r="1844" spans="1:6" x14ac:dyDescent="0.25">
      <c r="A1844" s="117">
        <v>1839</v>
      </c>
      <c r="B1844" s="67"/>
      <c r="C1844" s="117"/>
      <c r="D1844" s="77"/>
      <c r="E1844" s="77"/>
      <c r="F1844" s="77"/>
    </row>
    <row r="1845" spans="1:6" x14ac:dyDescent="0.25">
      <c r="A1845" s="117">
        <v>1840</v>
      </c>
      <c r="B1845" s="67"/>
      <c r="C1845" s="117"/>
      <c r="D1845" s="77"/>
      <c r="E1845" s="77"/>
      <c r="F1845" s="77"/>
    </row>
    <row r="1846" spans="1:6" x14ac:dyDescent="0.25">
      <c r="A1846" s="117">
        <v>1841</v>
      </c>
      <c r="B1846" s="67"/>
      <c r="C1846" s="117"/>
      <c r="D1846" s="77"/>
      <c r="E1846" s="77"/>
      <c r="F1846" s="77"/>
    </row>
    <row r="1847" spans="1:6" x14ac:dyDescent="0.25">
      <c r="A1847" s="117">
        <v>1842</v>
      </c>
      <c r="B1847" s="67"/>
      <c r="C1847" s="117"/>
      <c r="D1847" s="77"/>
      <c r="E1847" s="77"/>
      <c r="F1847" s="77"/>
    </row>
    <row r="1848" spans="1:6" x14ac:dyDescent="0.25">
      <c r="A1848" s="117">
        <v>1843</v>
      </c>
      <c r="B1848" s="67"/>
      <c r="C1848" s="117"/>
      <c r="D1848" s="77"/>
      <c r="E1848" s="77"/>
      <c r="F1848" s="77"/>
    </row>
    <row r="1849" spans="1:6" x14ac:dyDescent="0.25">
      <c r="A1849" s="117">
        <v>1844</v>
      </c>
      <c r="B1849" s="67"/>
      <c r="C1849" s="117"/>
      <c r="D1849" s="77"/>
      <c r="E1849" s="77"/>
      <c r="F1849" s="77"/>
    </row>
    <row r="1850" spans="1:6" x14ac:dyDescent="0.25">
      <c r="A1850" s="117">
        <v>1845</v>
      </c>
      <c r="B1850" s="67"/>
      <c r="C1850" s="117"/>
      <c r="D1850" s="77"/>
      <c r="E1850" s="77"/>
      <c r="F1850" s="77"/>
    </row>
    <row r="1851" spans="1:6" x14ac:dyDescent="0.25">
      <c r="A1851" s="117">
        <v>1846</v>
      </c>
      <c r="B1851" s="67"/>
      <c r="C1851" s="117"/>
      <c r="D1851" s="77"/>
      <c r="E1851" s="77"/>
      <c r="F1851" s="77"/>
    </row>
    <row r="1852" spans="1:6" x14ac:dyDescent="0.25">
      <c r="A1852" s="117">
        <v>1847</v>
      </c>
      <c r="B1852" s="67"/>
      <c r="C1852" s="117"/>
      <c r="D1852" s="77"/>
      <c r="E1852" s="77"/>
      <c r="F1852" s="77"/>
    </row>
    <row r="1853" spans="1:6" x14ac:dyDescent="0.25">
      <c r="A1853" s="117">
        <v>1848</v>
      </c>
      <c r="B1853" s="67"/>
      <c r="C1853" s="117"/>
      <c r="D1853" s="77"/>
      <c r="E1853" s="77"/>
      <c r="F1853" s="77"/>
    </row>
    <row r="1854" spans="1:6" x14ac:dyDescent="0.25">
      <c r="A1854" s="117">
        <v>1849</v>
      </c>
      <c r="B1854" s="67"/>
      <c r="C1854" s="117"/>
      <c r="D1854" s="77"/>
      <c r="E1854" s="77"/>
      <c r="F1854" s="77"/>
    </row>
    <row r="1855" spans="1:6" x14ac:dyDescent="0.25">
      <c r="A1855" s="117">
        <v>1850</v>
      </c>
      <c r="B1855" s="67"/>
      <c r="C1855" s="117"/>
      <c r="D1855" s="77"/>
      <c r="E1855" s="77"/>
      <c r="F1855" s="77"/>
    </row>
    <row r="1856" spans="1:6" x14ac:dyDescent="0.25">
      <c r="A1856" s="117">
        <v>1851</v>
      </c>
      <c r="B1856" s="67"/>
      <c r="C1856" s="117"/>
      <c r="D1856" s="77"/>
      <c r="E1856" s="77"/>
      <c r="F1856" s="77"/>
    </row>
    <row r="1857" spans="1:6" x14ac:dyDescent="0.25">
      <c r="A1857" s="117">
        <v>1852</v>
      </c>
      <c r="B1857" s="67"/>
      <c r="C1857" s="117"/>
      <c r="D1857" s="77"/>
      <c r="E1857" s="77"/>
      <c r="F1857" s="77"/>
    </row>
    <row r="1858" spans="1:6" x14ac:dyDescent="0.25">
      <c r="A1858" s="117">
        <v>1853</v>
      </c>
      <c r="B1858" s="67"/>
      <c r="C1858" s="117"/>
      <c r="D1858" s="77"/>
      <c r="E1858" s="77"/>
      <c r="F1858" s="77"/>
    </row>
    <row r="1859" spans="1:6" x14ac:dyDescent="0.25">
      <c r="A1859" s="117">
        <v>1854</v>
      </c>
      <c r="B1859" s="67"/>
      <c r="C1859" s="117"/>
      <c r="D1859" s="77"/>
      <c r="E1859" s="77"/>
      <c r="F1859" s="77"/>
    </row>
    <row r="1860" spans="1:6" x14ac:dyDescent="0.25">
      <c r="A1860" s="117">
        <v>1855</v>
      </c>
      <c r="B1860" s="67"/>
      <c r="C1860" s="117"/>
      <c r="D1860" s="77"/>
      <c r="E1860" s="77"/>
      <c r="F1860" s="77"/>
    </row>
    <row r="1861" spans="1:6" x14ac:dyDescent="0.25">
      <c r="A1861" s="117">
        <v>1856</v>
      </c>
      <c r="B1861" s="67"/>
      <c r="C1861" s="117"/>
      <c r="D1861" s="77"/>
      <c r="E1861" s="77"/>
      <c r="F1861" s="77"/>
    </row>
    <row r="1862" spans="1:6" x14ac:dyDescent="0.25">
      <c r="A1862" s="117">
        <v>1857</v>
      </c>
      <c r="B1862" s="67"/>
      <c r="C1862" s="117"/>
      <c r="D1862" s="77"/>
      <c r="E1862" s="77"/>
      <c r="F1862" s="77"/>
    </row>
    <row r="1863" spans="1:6" x14ac:dyDescent="0.25">
      <c r="A1863" s="117">
        <v>1858</v>
      </c>
      <c r="B1863" s="67"/>
      <c r="C1863" s="117"/>
      <c r="D1863" s="77"/>
      <c r="E1863" s="77"/>
      <c r="F1863" s="77"/>
    </row>
    <row r="1864" spans="1:6" x14ac:dyDescent="0.25">
      <c r="A1864" s="117">
        <v>1859</v>
      </c>
      <c r="B1864" s="67"/>
      <c r="C1864" s="117"/>
      <c r="D1864" s="77"/>
      <c r="E1864" s="77"/>
      <c r="F1864" s="77"/>
    </row>
    <row r="1865" spans="1:6" x14ac:dyDescent="0.25">
      <c r="A1865" s="117">
        <v>1860</v>
      </c>
      <c r="B1865" s="67"/>
      <c r="C1865" s="117"/>
      <c r="D1865" s="77"/>
      <c r="E1865" s="77"/>
      <c r="F1865" s="77"/>
    </row>
    <row r="1866" spans="1:6" x14ac:dyDescent="0.25">
      <c r="A1866" s="117">
        <v>1861</v>
      </c>
      <c r="B1866" s="67"/>
      <c r="C1866" s="117"/>
      <c r="D1866" s="77"/>
      <c r="E1866" s="77"/>
      <c r="F1866" s="77"/>
    </row>
    <row r="1867" spans="1:6" x14ac:dyDescent="0.25">
      <c r="A1867" s="117">
        <v>1862</v>
      </c>
      <c r="B1867" s="67"/>
      <c r="C1867" s="117"/>
      <c r="D1867" s="77"/>
      <c r="E1867" s="77"/>
      <c r="F1867" s="77"/>
    </row>
    <row r="1868" spans="1:6" x14ac:dyDescent="0.25">
      <c r="A1868" s="117">
        <v>1863</v>
      </c>
      <c r="B1868" s="67"/>
      <c r="C1868" s="117"/>
      <c r="D1868" s="77"/>
      <c r="E1868" s="77"/>
      <c r="F1868" s="77"/>
    </row>
    <row r="1869" spans="1:6" x14ac:dyDescent="0.25">
      <c r="A1869" s="117">
        <v>1864</v>
      </c>
      <c r="B1869" s="67"/>
      <c r="C1869" s="117"/>
      <c r="D1869" s="77"/>
      <c r="E1869" s="77"/>
      <c r="F1869" s="77"/>
    </row>
    <row r="1870" spans="1:6" x14ac:dyDescent="0.25">
      <c r="A1870" s="117">
        <v>1865</v>
      </c>
      <c r="B1870" s="67"/>
      <c r="C1870" s="117"/>
      <c r="D1870" s="77"/>
      <c r="E1870" s="77"/>
      <c r="F1870" s="77"/>
    </row>
    <row r="1871" spans="1:6" x14ac:dyDescent="0.25">
      <c r="A1871" s="117">
        <v>1866</v>
      </c>
      <c r="B1871" s="67"/>
      <c r="C1871" s="117"/>
      <c r="D1871" s="77"/>
      <c r="E1871" s="77"/>
      <c r="F1871" s="77"/>
    </row>
    <row r="1872" spans="1:6" x14ac:dyDescent="0.25">
      <c r="A1872" s="117">
        <v>1867</v>
      </c>
      <c r="B1872" s="67"/>
      <c r="C1872" s="117"/>
      <c r="D1872" s="77"/>
      <c r="E1872" s="77"/>
      <c r="F1872" s="77"/>
    </row>
    <row r="1873" spans="1:6" x14ac:dyDescent="0.25">
      <c r="A1873" s="117">
        <v>1868</v>
      </c>
      <c r="B1873" s="67"/>
      <c r="C1873" s="117"/>
      <c r="D1873" s="77"/>
      <c r="E1873" s="77"/>
      <c r="F1873" s="77"/>
    </row>
    <row r="1874" spans="1:6" x14ac:dyDescent="0.25">
      <c r="A1874" s="117">
        <v>1869</v>
      </c>
      <c r="B1874" s="67"/>
      <c r="C1874" s="117"/>
      <c r="D1874" s="77"/>
      <c r="E1874" s="77"/>
      <c r="F1874" s="77"/>
    </row>
    <row r="1875" spans="1:6" x14ac:dyDescent="0.25">
      <c r="A1875" s="117">
        <v>1870</v>
      </c>
      <c r="B1875" s="67"/>
      <c r="C1875" s="117"/>
      <c r="D1875" s="77"/>
      <c r="E1875" s="77"/>
      <c r="F1875" s="77"/>
    </row>
    <row r="1876" spans="1:6" x14ac:dyDescent="0.25">
      <c r="A1876" s="117">
        <v>1871</v>
      </c>
      <c r="B1876" s="67"/>
      <c r="C1876" s="117"/>
      <c r="D1876" s="77"/>
      <c r="E1876" s="77"/>
      <c r="F1876" s="77"/>
    </row>
    <row r="1877" spans="1:6" x14ac:dyDescent="0.25">
      <c r="A1877" s="117">
        <v>1872</v>
      </c>
      <c r="B1877" s="67"/>
      <c r="C1877" s="117"/>
      <c r="D1877" s="77"/>
      <c r="E1877" s="77"/>
      <c r="F1877" s="77"/>
    </row>
    <row r="1878" spans="1:6" x14ac:dyDescent="0.25">
      <c r="A1878" s="117">
        <v>1873</v>
      </c>
      <c r="B1878" s="67"/>
      <c r="C1878" s="117"/>
      <c r="D1878" s="77"/>
      <c r="E1878" s="77"/>
      <c r="F1878" s="77"/>
    </row>
    <row r="1879" spans="1:6" x14ac:dyDescent="0.25">
      <c r="A1879" s="117">
        <v>1874</v>
      </c>
      <c r="B1879" s="67"/>
      <c r="C1879" s="117"/>
      <c r="D1879" s="77"/>
      <c r="E1879" s="77"/>
      <c r="F1879" s="77"/>
    </row>
    <row r="1880" spans="1:6" x14ac:dyDescent="0.25">
      <c r="A1880" s="117">
        <v>1875</v>
      </c>
      <c r="B1880" s="67"/>
      <c r="C1880" s="117"/>
      <c r="D1880" s="77"/>
      <c r="E1880" s="77"/>
      <c r="F1880" s="77"/>
    </row>
    <row r="1881" spans="1:6" x14ac:dyDescent="0.25">
      <c r="A1881" s="117">
        <v>1876</v>
      </c>
      <c r="B1881" s="67"/>
      <c r="C1881" s="117"/>
      <c r="D1881" s="77"/>
      <c r="E1881" s="77"/>
      <c r="F1881" s="77"/>
    </row>
    <row r="1882" spans="1:6" x14ac:dyDescent="0.25">
      <c r="A1882" s="117">
        <v>1877</v>
      </c>
      <c r="B1882" s="67"/>
      <c r="C1882" s="117"/>
      <c r="D1882" s="77"/>
      <c r="E1882" s="77"/>
      <c r="F1882" s="77"/>
    </row>
    <row r="1883" spans="1:6" x14ac:dyDescent="0.25">
      <c r="A1883" s="117">
        <v>1878</v>
      </c>
      <c r="B1883" s="67"/>
      <c r="C1883" s="117"/>
      <c r="D1883" s="77"/>
      <c r="E1883" s="77"/>
      <c r="F1883" s="77"/>
    </row>
    <row r="1884" spans="1:6" x14ac:dyDescent="0.25">
      <c r="A1884" s="117">
        <v>1879</v>
      </c>
      <c r="B1884" s="67"/>
      <c r="C1884" s="117"/>
      <c r="D1884" s="77"/>
      <c r="E1884" s="77"/>
      <c r="F1884" s="77"/>
    </row>
    <row r="1885" spans="1:6" x14ac:dyDescent="0.25">
      <c r="A1885" s="117">
        <v>1880</v>
      </c>
      <c r="B1885" s="67"/>
      <c r="C1885" s="117"/>
      <c r="D1885" s="77"/>
      <c r="E1885" s="77"/>
      <c r="F1885" s="77"/>
    </row>
    <row r="1886" spans="1:6" x14ac:dyDescent="0.25">
      <c r="A1886" s="117">
        <v>1881</v>
      </c>
      <c r="B1886" s="67"/>
      <c r="C1886" s="117"/>
      <c r="D1886" s="77"/>
      <c r="E1886" s="77"/>
      <c r="F1886" s="77"/>
    </row>
    <row r="1887" spans="1:6" x14ac:dyDescent="0.25">
      <c r="A1887" s="117">
        <v>1882</v>
      </c>
      <c r="B1887" s="67"/>
      <c r="C1887" s="117"/>
      <c r="D1887" s="77"/>
      <c r="E1887" s="77"/>
      <c r="F1887" s="77"/>
    </row>
    <row r="1888" spans="1:6" x14ac:dyDescent="0.25">
      <c r="A1888" s="117">
        <v>1883</v>
      </c>
      <c r="B1888" s="67"/>
      <c r="C1888" s="117"/>
      <c r="D1888" s="77"/>
      <c r="E1888" s="77"/>
      <c r="F1888" s="77"/>
    </row>
    <row r="1889" spans="1:6" x14ac:dyDescent="0.25">
      <c r="A1889" s="117">
        <v>1884</v>
      </c>
      <c r="B1889" s="67"/>
      <c r="C1889" s="117"/>
      <c r="D1889" s="77"/>
      <c r="E1889" s="77"/>
      <c r="F1889" s="77"/>
    </row>
    <row r="1890" spans="1:6" x14ac:dyDescent="0.25">
      <c r="A1890" s="117">
        <v>1885</v>
      </c>
      <c r="B1890" s="67"/>
      <c r="C1890" s="117"/>
      <c r="D1890" s="77"/>
      <c r="E1890" s="77"/>
      <c r="F1890" s="77"/>
    </row>
    <row r="1891" spans="1:6" x14ac:dyDescent="0.25">
      <c r="A1891" s="117">
        <v>1886</v>
      </c>
      <c r="B1891" s="67"/>
      <c r="C1891" s="117"/>
      <c r="D1891" s="77"/>
      <c r="E1891" s="77"/>
      <c r="F1891" s="77"/>
    </row>
    <row r="1892" spans="1:6" x14ac:dyDescent="0.25">
      <c r="A1892" s="117">
        <v>1887</v>
      </c>
      <c r="B1892" s="67"/>
      <c r="C1892" s="117"/>
      <c r="D1892" s="77"/>
      <c r="E1892" s="77"/>
      <c r="F1892" s="77"/>
    </row>
    <row r="1893" spans="1:6" x14ac:dyDescent="0.25">
      <c r="A1893" s="117">
        <v>1888</v>
      </c>
      <c r="B1893" s="67"/>
      <c r="C1893" s="117"/>
      <c r="D1893" s="77"/>
      <c r="E1893" s="77"/>
      <c r="F1893" s="77"/>
    </row>
    <row r="1894" spans="1:6" x14ac:dyDescent="0.25">
      <c r="A1894" s="117">
        <v>1889</v>
      </c>
      <c r="B1894" s="67"/>
      <c r="C1894" s="117"/>
      <c r="D1894" s="77"/>
      <c r="E1894" s="77"/>
      <c r="F1894" s="77"/>
    </row>
    <row r="1895" spans="1:6" x14ac:dyDescent="0.25">
      <c r="A1895" s="117">
        <v>1890</v>
      </c>
      <c r="B1895" s="67"/>
      <c r="C1895" s="117"/>
      <c r="D1895" s="77"/>
      <c r="E1895" s="77"/>
      <c r="F1895" s="77"/>
    </row>
    <row r="1896" spans="1:6" x14ac:dyDescent="0.25">
      <c r="A1896" s="117">
        <v>1891</v>
      </c>
      <c r="B1896" s="67"/>
      <c r="C1896" s="117"/>
      <c r="D1896" s="77"/>
      <c r="E1896" s="77"/>
      <c r="F1896" s="77"/>
    </row>
    <row r="1897" spans="1:6" x14ac:dyDescent="0.25">
      <c r="A1897" s="117">
        <v>1892</v>
      </c>
      <c r="B1897" s="67"/>
      <c r="C1897" s="117"/>
      <c r="D1897" s="77"/>
      <c r="E1897" s="77"/>
      <c r="F1897" s="77"/>
    </row>
    <row r="1898" spans="1:6" x14ac:dyDescent="0.25">
      <c r="A1898" s="117">
        <v>1893</v>
      </c>
      <c r="B1898" s="67"/>
      <c r="C1898" s="117"/>
      <c r="D1898" s="77"/>
      <c r="E1898" s="77"/>
      <c r="F1898" s="77"/>
    </row>
    <row r="1899" spans="1:6" x14ac:dyDescent="0.25">
      <c r="A1899" s="117">
        <v>1894</v>
      </c>
      <c r="B1899" s="67"/>
      <c r="C1899" s="117"/>
      <c r="D1899" s="77"/>
      <c r="E1899" s="77"/>
      <c r="F1899" s="77"/>
    </row>
    <row r="1900" spans="1:6" x14ac:dyDescent="0.25">
      <c r="A1900" s="117">
        <v>1895</v>
      </c>
      <c r="B1900" s="67"/>
      <c r="C1900" s="117"/>
      <c r="D1900" s="77"/>
      <c r="E1900" s="77"/>
      <c r="F1900" s="77"/>
    </row>
    <row r="1901" spans="1:6" x14ac:dyDescent="0.25">
      <c r="A1901" s="117">
        <v>1896</v>
      </c>
      <c r="B1901" s="67"/>
      <c r="C1901" s="117"/>
      <c r="D1901" s="77"/>
      <c r="E1901" s="77"/>
      <c r="F1901" s="77"/>
    </row>
    <row r="1902" spans="1:6" x14ac:dyDescent="0.25">
      <c r="A1902" s="117">
        <v>1897</v>
      </c>
      <c r="B1902" s="67"/>
      <c r="C1902" s="117"/>
      <c r="D1902" s="77"/>
      <c r="E1902" s="77"/>
      <c r="F1902" s="77"/>
    </row>
    <row r="1903" spans="1:6" x14ac:dyDescent="0.25">
      <c r="A1903" s="117">
        <v>1898</v>
      </c>
      <c r="B1903" s="67"/>
      <c r="C1903" s="117"/>
      <c r="D1903" s="77"/>
      <c r="E1903" s="77"/>
      <c r="F1903" s="77"/>
    </row>
    <row r="1904" spans="1:6" x14ac:dyDescent="0.25">
      <c r="A1904" s="117">
        <v>1899</v>
      </c>
      <c r="B1904" s="67"/>
      <c r="C1904" s="117"/>
      <c r="D1904" s="77"/>
      <c r="E1904" s="77"/>
      <c r="F1904" s="77"/>
    </row>
    <row r="1905" spans="1:6" x14ac:dyDescent="0.25">
      <c r="A1905" s="117">
        <v>1900</v>
      </c>
      <c r="B1905" s="67"/>
      <c r="C1905" s="117"/>
      <c r="D1905" s="77"/>
      <c r="E1905" s="77"/>
      <c r="F1905" s="77"/>
    </row>
    <row r="1906" spans="1:6" x14ac:dyDescent="0.25">
      <c r="A1906" s="117">
        <v>1901</v>
      </c>
      <c r="B1906" s="67"/>
      <c r="C1906" s="117"/>
      <c r="D1906" s="77"/>
      <c r="E1906" s="77"/>
      <c r="F1906" s="77"/>
    </row>
    <row r="1907" spans="1:6" x14ac:dyDescent="0.25">
      <c r="A1907" s="117">
        <v>1902</v>
      </c>
      <c r="B1907" s="67"/>
      <c r="C1907" s="117"/>
      <c r="D1907" s="77"/>
      <c r="E1907" s="77"/>
      <c r="F1907" s="77"/>
    </row>
    <row r="1908" spans="1:6" x14ac:dyDescent="0.25">
      <c r="A1908" s="117">
        <v>1903</v>
      </c>
      <c r="B1908" s="67"/>
      <c r="C1908" s="117"/>
      <c r="D1908" s="77"/>
      <c r="E1908" s="77"/>
      <c r="F1908" s="77"/>
    </row>
    <row r="1909" spans="1:6" x14ac:dyDescent="0.25">
      <c r="A1909" s="117">
        <v>1904</v>
      </c>
      <c r="B1909" s="67"/>
      <c r="C1909" s="117"/>
      <c r="D1909" s="77"/>
      <c r="E1909" s="77"/>
      <c r="F1909" s="77"/>
    </row>
    <row r="1910" spans="1:6" x14ac:dyDescent="0.25">
      <c r="A1910" s="117">
        <v>1905</v>
      </c>
      <c r="B1910" s="67"/>
      <c r="C1910" s="117"/>
      <c r="D1910" s="77"/>
      <c r="E1910" s="77"/>
      <c r="F1910" s="77"/>
    </row>
    <row r="1911" spans="1:6" x14ac:dyDescent="0.25">
      <c r="A1911" s="117">
        <v>1906</v>
      </c>
      <c r="B1911" s="67"/>
      <c r="C1911" s="117"/>
      <c r="D1911" s="77"/>
      <c r="E1911" s="77"/>
      <c r="F1911" s="77"/>
    </row>
    <row r="1912" spans="1:6" x14ac:dyDescent="0.25">
      <c r="A1912" s="117">
        <v>1907</v>
      </c>
      <c r="B1912" s="67"/>
      <c r="C1912" s="117"/>
      <c r="D1912" s="77"/>
      <c r="E1912" s="77"/>
      <c r="F1912" s="77"/>
    </row>
    <row r="1913" spans="1:6" x14ac:dyDescent="0.25">
      <c r="A1913" s="117">
        <v>1908</v>
      </c>
      <c r="B1913" s="67"/>
      <c r="C1913" s="117"/>
      <c r="D1913" s="77"/>
      <c r="E1913" s="77"/>
      <c r="F1913" s="77"/>
    </row>
    <row r="1914" spans="1:6" x14ac:dyDescent="0.25">
      <c r="A1914" s="117">
        <v>1909</v>
      </c>
      <c r="B1914" s="67"/>
      <c r="C1914" s="117"/>
      <c r="D1914" s="77"/>
      <c r="E1914" s="77"/>
      <c r="F1914" s="77"/>
    </row>
    <row r="1915" spans="1:6" x14ac:dyDescent="0.25">
      <c r="A1915" s="117">
        <v>1910</v>
      </c>
      <c r="B1915" s="67"/>
      <c r="C1915" s="117"/>
      <c r="D1915" s="77"/>
      <c r="E1915" s="77"/>
      <c r="F1915" s="77"/>
    </row>
    <row r="1916" spans="1:6" x14ac:dyDescent="0.25">
      <c r="A1916" s="117">
        <v>1911</v>
      </c>
      <c r="B1916" s="67"/>
      <c r="C1916" s="117"/>
      <c r="D1916" s="77"/>
      <c r="E1916" s="77"/>
      <c r="F1916" s="77"/>
    </row>
    <row r="1917" spans="1:6" x14ac:dyDescent="0.25">
      <c r="A1917" s="117">
        <v>1912</v>
      </c>
      <c r="B1917" s="67"/>
      <c r="C1917" s="117"/>
      <c r="D1917" s="77"/>
      <c r="E1917" s="77"/>
      <c r="F1917" s="77"/>
    </row>
    <row r="1918" spans="1:6" x14ac:dyDescent="0.25">
      <c r="A1918" s="117">
        <v>1913</v>
      </c>
      <c r="B1918" s="67"/>
      <c r="C1918" s="117"/>
      <c r="D1918" s="77"/>
      <c r="E1918" s="77"/>
      <c r="F1918" s="77"/>
    </row>
    <row r="1919" spans="1:6" x14ac:dyDescent="0.25">
      <c r="A1919" s="117">
        <v>1914</v>
      </c>
      <c r="B1919" s="67"/>
      <c r="C1919" s="117"/>
      <c r="D1919" s="77"/>
      <c r="E1919" s="77"/>
      <c r="F1919" s="77"/>
    </row>
    <row r="1920" spans="1:6" x14ac:dyDescent="0.25">
      <c r="A1920" s="117">
        <v>1915</v>
      </c>
      <c r="B1920" s="67"/>
      <c r="C1920" s="117"/>
      <c r="D1920" s="77"/>
      <c r="E1920" s="77"/>
      <c r="F1920" s="77"/>
    </row>
    <row r="1921" spans="1:6" x14ac:dyDescent="0.25">
      <c r="A1921" s="117">
        <v>1916</v>
      </c>
      <c r="B1921" s="67"/>
      <c r="C1921" s="117"/>
      <c r="D1921" s="77"/>
      <c r="E1921" s="77"/>
      <c r="F1921" s="77"/>
    </row>
    <row r="1922" spans="1:6" x14ac:dyDescent="0.25">
      <c r="A1922" s="117">
        <v>1917</v>
      </c>
      <c r="B1922" s="67"/>
      <c r="C1922" s="117"/>
      <c r="D1922" s="77"/>
      <c r="E1922" s="77"/>
      <c r="F1922" s="77"/>
    </row>
    <row r="1923" spans="1:6" x14ac:dyDescent="0.25">
      <c r="A1923" s="117">
        <v>1918</v>
      </c>
      <c r="B1923" s="67"/>
      <c r="C1923" s="117"/>
      <c r="D1923" s="77"/>
      <c r="E1923" s="77"/>
      <c r="F1923" s="77"/>
    </row>
    <row r="1924" spans="1:6" x14ac:dyDescent="0.25">
      <c r="A1924" s="117">
        <v>1919</v>
      </c>
      <c r="B1924" s="67"/>
      <c r="C1924" s="117"/>
      <c r="D1924" s="77"/>
      <c r="E1924" s="77"/>
      <c r="F1924" s="77"/>
    </row>
    <row r="1925" spans="1:6" x14ac:dyDescent="0.25">
      <c r="A1925" s="117">
        <v>1920</v>
      </c>
      <c r="B1925" s="67"/>
      <c r="C1925" s="117"/>
      <c r="D1925" s="77"/>
      <c r="E1925" s="77"/>
      <c r="F1925" s="77"/>
    </row>
    <row r="1926" spans="1:6" x14ac:dyDescent="0.25">
      <c r="A1926" s="117">
        <v>1921</v>
      </c>
      <c r="B1926" s="67"/>
      <c r="C1926" s="117"/>
      <c r="D1926" s="77"/>
      <c r="E1926" s="77"/>
      <c r="F1926" s="77"/>
    </row>
    <row r="1927" spans="1:6" x14ac:dyDescent="0.25">
      <c r="A1927" s="117">
        <v>1922</v>
      </c>
      <c r="B1927" s="67"/>
      <c r="C1927" s="117"/>
      <c r="D1927" s="77"/>
      <c r="E1927" s="77"/>
      <c r="F1927" s="77"/>
    </row>
    <row r="1928" spans="1:6" x14ac:dyDescent="0.25">
      <c r="A1928" s="117">
        <v>1923</v>
      </c>
      <c r="B1928" s="67"/>
      <c r="C1928" s="117"/>
      <c r="D1928" s="77"/>
      <c r="E1928" s="77"/>
      <c r="F1928" s="77"/>
    </row>
    <row r="1929" spans="1:6" x14ac:dyDescent="0.25">
      <c r="A1929" s="117">
        <v>1924</v>
      </c>
      <c r="B1929" s="67"/>
      <c r="C1929" s="117"/>
      <c r="D1929" s="77"/>
      <c r="E1929" s="77"/>
      <c r="F1929" s="77"/>
    </row>
    <row r="1930" spans="1:6" x14ac:dyDescent="0.25">
      <c r="A1930" s="117">
        <v>1925</v>
      </c>
      <c r="B1930" s="67"/>
      <c r="C1930" s="117"/>
      <c r="D1930" s="77"/>
      <c r="E1930" s="77"/>
      <c r="F1930" s="77"/>
    </row>
    <row r="1931" spans="1:6" x14ac:dyDescent="0.25">
      <c r="A1931" s="117">
        <v>1926</v>
      </c>
      <c r="B1931" s="67"/>
      <c r="C1931" s="117"/>
      <c r="D1931" s="77"/>
      <c r="E1931" s="77"/>
      <c r="F1931" s="77"/>
    </row>
    <row r="1932" spans="1:6" x14ac:dyDescent="0.25">
      <c r="A1932" s="117">
        <v>1927</v>
      </c>
      <c r="B1932" s="67"/>
      <c r="C1932" s="117"/>
      <c r="D1932" s="77"/>
      <c r="E1932" s="77"/>
      <c r="F1932" s="77"/>
    </row>
    <row r="1933" spans="1:6" x14ac:dyDescent="0.25">
      <c r="A1933" s="117">
        <v>1928</v>
      </c>
      <c r="B1933" s="67"/>
      <c r="C1933" s="117"/>
      <c r="D1933" s="77"/>
      <c r="E1933" s="77"/>
      <c r="F1933" s="77"/>
    </row>
    <row r="1934" spans="1:6" x14ac:dyDescent="0.25">
      <c r="A1934" s="117">
        <v>1929</v>
      </c>
      <c r="B1934" s="67"/>
      <c r="C1934" s="117"/>
      <c r="D1934" s="77"/>
      <c r="E1934" s="77"/>
      <c r="F1934" s="77"/>
    </row>
    <row r="1935" spans="1:6" x14ac:dyDescent="0.25">
      <c r="A1935" s="117">
        <v>1930</v>
      </c>
      <c r="B1935" s="67"/>
      <c r="C1935" s="117"/>
      <c r="D1935" s="77"/>
      <c r="E1935" s="77"/>
      <c r="F1935" s="77"/>
    </row>
    <row r="1936" spans="1:6" x14ac:dyDescent="0.25">
      <c r="A1936" s="117">
        <v>1931</v>
      </c>
      <c r="B1936" s="67"/>
      <c r="C1936" s="117"/>
      <c r="D1936" s="77"/>
      <c r="E1936" s="77"/>
      <c r="F1936" s="77"/>
    </row>
    <row r="1937" spans="1:6" x14ac:dyDescent="0.25">
      <c r="A1937" s="117">
        <v>1932</v>
      </c>
      <c r="B1937" s="67"/>
      <c r="C1937" s="117"/>
      <c r="D1937" s="77"/>
      <c r="E1937" s="77"/>
      <c r="F1937" s="77"/>
    </row>
    <row r="1938" spans="1:6" x14ac:dyDescent="0.25">
      <c r="A1938" s="117">
        <v>1933</v>
      </c>
      <c r="B1938" s="67"/>
      <c r="C1938" s="117"/>
      <c r="D1938" s="77"/>
      <c r="E1938" s="77"/>
      <c r="F1938" s="77"/>
    </row>
    <row r="1939" spans="1:6" x14ac:dyDescent="0.25">
      <c r="A1939" s="117">
        <v>1934</v>
      </c>
      <c r="B1939" s="67"/>
      <c r="C1939" s="117"/>
      <c r="D1939" s="77"/>
      <c r="E1939" s="77"/>
      <c r="F1939" s="77"/>
    </row>
    <row r="1940" spans="1:6" x14ac:dyDescent="0.25">
      <c r="A1940" s="117">
        <v>1935</v>
      </c>
      <c r="B1940" s="67"/>
      <c r="C1940" s="117"/>
      <c r="D1940" s="77"/>
      <c r="E1940" s="77"/>
      <c r="F1940" s="77"/>
    </row>
    <row r="1941" spans="1:6" x14ac:dyDescent="0.25">
      <c r="A1941" s="117">
        <v>1936</v>
      </c>
      <c r="B1941" s="67"/>
      <c r="C1941" s="117"/>
      <c r="D1941" s="77"/>
      <c r="E1941" s="77"/>
      <c r="F1941" s="77"/>
    </row>
    <row r="1942" spans="1:6" x14ac:dyDescent="0.25">
      <c r="A1942" s="117">
        <v>1937</v>
      </c>
      <c r="B1942" s="67"/>
      <c r="C1942" s="117"/>
      <c r="D1942" s="77"/>
      <c r="E1942" s="77"/>
      <c r="F1942" s="77"/>
    </row>
    <row r="1943" spans="1:6" x14ac:dyDescent="0.25">
      <c r="A1943" s="117">
        <v>1938</v>
      </c>
      <c r="B1943" s="67"/>
      <c r="C1943" s="117"/>
      <c r="D1943" s="77"/>
      <c r="E1943" s="77"/>
      <c r="F1943" s="77"/>
    </row>
    <row r="1944" spans="1:6" x14ac:dyDescent="0.25">
      <c r="A1944" s="117">
        <v>1939</v>
      </c>
      <c r="B1944" s="67"/>
      <c r="C1944" s="117"/>
      <c r="D1944" s="77"/>
      <c r="E1944" s="77"/>
      <c r="F1944" s="77"/>
    </row>
    <row r="1945" spans="1:6" x14ac:dyDescent="0.25">
      <c r="A1945" s="117">
        <v>1940</v>
      </c>
      <c r="B1945" s="67"/>
      <c r="C1945" s="117"/>
      <c r="D1945" s="77"/>
      <c r="E1945" s="77"/>
      <c r="F1945" s="77"/>
    </row>
    <row r="1946" spans="1:6" x14ac:dyDescent="0.25">
      <c r="A1946" s="117">
        <v>1941</v>
      </c>
      <c r="B1946" s="67"/>
      <c r="C1946" s="117"/>
      <c r="D1946" s="77"/>
      <c r="E1946" s="77"/>
      <c r="F1946" s="77"/>
    </row>
    <row r="1947" spans="1:6" x14ac:dyDescent="0.25">
      <c r="A1947" s="117">
        <v>1942</v>
      </c>
      <c r="B1947" s="67"/>
      <c r="C1947" s="117"/>
      <c r="D1947" s="77"/>
      <c r="E1947" s="77"/>
      <c r="F1947" s="77"/>
    </row>
    <row r="1948" spans="1:6" x14ac:dyDescent="0.25">
      <c r="A1948" s="117">
        <v>1943</v>
      </c>
      <c r="B1948" s="67"/>
      <c r="C1948" s="117"/>
      <c r="D1948" s="77"/>
      <c r="E1948" s="77"/>
      <c r="F1948" s="77"/>
    </row>
    <row r="1949" spans="1:6" x14ac:dyDescent="0.25">
      <c r="A1949" s="117">
        <v>1944</v>
      </c>
      <c r="B1949" s="67"/>
      <c r="C1949" s="117"/>
      <c r="D1949" s="77"/>
      <c r="E1949" s="77"/>
      <c r="F1949" s="77"/>
    </row>
    <row r="1950" spans="1:6" x14ac:dyDescent="0.25">
      <c r="A1950" s="117">
        <v>1945</v>
      </c>
      <c r="B1950" s="67"/>
      <c r="C1950" s="117"/>
      <c r="D1950" s="77"/>
      <c r="E1950" s="77"/>
      <c r="F1950" s="77"/>
    </row>
    <row r="1951" spans="1:6" x14ac:dyDescent="0.25">
      <c r="A1951" s="117">
        <v>1946</v>
      </c>
      <c r="B1951" s="67"/>
      <c r="C1951" s="117"/>
      <c r="D1951" s="77"/>
      <c r="E1951" s="77"/>
      <c r="F1951" s="77"/>
    </row>
    <row r="1952" spans="1:6" x14ac:dyDescent="0.25">
      <c r="A1952" s="117">
        <v>1947</v>
      </c>
      <c r="B1952" s="67"/>
      <c r="C1952" s="117"/>
      <c r="D1952" s="77"/>
      <c r="E1952" s="77"/>
      <c r="F1952" s="77"/>
    </row>
    <row r="1953" spans="1:6" x14ac:dyDescent="0.25">
      <c r="A1953" s="117">
        <v>1948</v>
      </c>
      <c r="B1953" s="67"/>
      <c r="C1953" s="117"/>
      <c r="D1953" s="77"/>
      <c r="E1953" s="77"/>
      <c r="F1953" s="77"/>
    </row>
    <row r="1954" spans="1:6" x14ac:dyDescent="0.25">
      <c r="A1954" s="117">
        <v>1949</v>
      </c>
      <c r="B1954" s="67"/>
      <c r="C1954" s="117"/>
      <c r="D1954" s="77"/>
      <c r="E1954" s="77"/>
      <c r="F1954" s="77"/>
    </row>
    <row r="1955" spans="1:6" x14ac:dyDescent="0.25">
      <c r="A1955" s="117">
        <v>1950</v>
      </c>
      <c r="B1955" s="67"/>
      <c r="C1955" s="117"/>
      <c r="D1955" s="77"/>
      <c r="E1955" s="77"/>
      <c r="F1955" s="77"/>
    </row>
    <row r="1956" spans="1:6" x14ac:dyDescent="0.25">
      <c r="A1956" s="117">
        <v>1951</v>
      </c>
      <c r="B1956" s="67"/>
      <c r="C1956" s="117"/>
      <c r="D1956" s="77"/>
      <c r="E1956" s="77"/>
      <c r="F1956" s="77"/>
    </row>
    <row r="1957" spans="1:6" x14ac:dyDescent="0.25">
      <c r="A1957" s="117">
        <v>1952</v>
      </c>
      <c r="B1957" s="67"/>
      <c r="C1957" s="117"/>
      <c r="D1957" s="77"/>
      <c r="E1957" s="77"/>
      <c r="F1957" s="77"/>
    </row>
    <row r="1958" spans="1:6" x14ac:dyDescent="0.25">
      <c r="A1958" s="117">
        <v>1953</v>
      </c>
      <c r="B1958" s="67"/>
      <c r="C1958" s="117"/>
      <c r="D1958" s="77"/>
      <c r="E1958" s="77"/>
      <c r="F1958" s="77"/>
    </row>
    <row r="1959" spans="1:6" x14ac:dyDescent="0.25">
      <c r="A1959" s="117">
        <v>1954</v>
      </c>
      <c r="B1959" s="67"/>
      <c r="C1959" s="117"/>
      <c r="D1959" s="77"/>
      <c r="E1959" s="77"/>
      <c r="F1959" s="77"/>
    </row>
    <row r="1960" spans="1:6" x14ac:dyDescent="0.25">
      <c r="A1960" s="117">
        <v>1955</v>
      </c>
      <c r="B1960" s="67"/>
      <c r="C1960" s="117"/>
      <c r="D1960" s="77"/>
      <c r="E1960" s="77"/>
      <c r="F1960" s="77"/>
    </row>
    <row r="1961" spans="1:6" x14ac:dyDescent="0.25">
      <c r="A1961" s="117">
        <v>1956</v>
      </c>
      <c r="B1961" s="67"/>
      <c r="C1961" s="117"/>
      <c r="D1961" s="77"/>
      <c r="E1961" s="77"/>
      <c r="F1961" s="77"/>
    </row>
    <row r="1962" spans="1:6" x14ac:dyDescent="0.25">
      <c r="A1962" s="117">
        <v>1957</v>
      </c>
      <c r="B1962" s="67"/>
      <c r="C1962" s="117"/>
      <c r="D1962" s="77"/>
      <c r="E1962" s="77"/>
      <c r="F1962" s="77"/>
    </row>
    <row r="1963" spans="1:6" x14ac:dyDescent="0.25">
      <c r="A1963" s="117">
        <v>1958</v>
      </c>
      <c r="B1963" s="67"/>
      <c r="C1963" s="117"/>
      <c r="D1963" s="77"/>
      <c r="E1963" s="77"/>
      <c r="F1963" s="77"/>
    </row>
    <row r="1964" spans="1:6" x14ac:dyDescent="0.25">
      <c r="A1964" s="117">
        <v>1959</v>
      </c>
      <c r="B1964" s="67"/>
      <c r="C1964" s="117"/>
      <c r="D1964" s="77"/>
      <c r="E1964" s="77"/>
      <c r="F1964" s="77"/>
    </row>
    <row r="1965" spans="1:6" x14ac:dyDescent="0.25">
      <c r="A1965" s="117">
        <v>1960</v>
      </c>
      <c r="B1965" s="67"/>
      <c r="C1965" s="117"/>
      <c r="D1965" s="77"/>
      <c r="E1965" s="77"/>
      <c r="F1965" s="77"/>
    </row>
    <row r="1966" spans="1:6" x14ac:dyDescent="0.25">
      <c r="A1966" s="117">
        <v>1961</v>
      </c>
      <c r="B1966" s="67"/>
      <c r="C1966" s="117"/>
      <c r="D1966" s="77"/>
      <c r="E1966" s="77"/>
      <c r="F1966" s="77"/>
    </row>
    <row r="1967" spans="1:6" x14ac:dyDescent="0.25">
      <c r="A1967" s="117">
        <v>1962</v>
      </c>
      <c r="B1967" s="67"/>
      <c r="C1967" s="117"/>
      <c r="D1967" s="77"/>
      <c r="E1967" s="77"/>
      <c r="F1967" s="77"/>
    </row>
    <row r="1968" spans="1:6" x14ac:dyDescent="0.25">
      <c r="A1968" s="117">
        <v>1963</v>
      </c>
      <c r="B1968" s="67"/>
      <c r="C1968" s="117"/>
      <c r="D1968" s="77"/>
      <c r="E1968" s="77"/>
      <c r="F1968" s="77"/>
    </row>
    <row r="1969" spans="1:6" x14ac:dyDescent="0.25">
      <c r="A1969" s="117">
        <v>1964</v>
      </c>
      <c r="B1969" s="67"/>
      <c r="C1969" s="117"/>
      <c r="D1969" s="77"/>
      <c r="E1969" s="77"/>
      <c r="F1969" s="77"/>
    </row>
    <row r="1970" spans="1:6" x14ac:dyDescent="0.25">
      <c r="A1970" s="117">
        <v>1965</v>
      </c>
      <c r="B1970" s="67"/>
      <c r="C1970" s="117"/>
      <c r="D1970" s="77"/>
      <c r="E1970" s="77"/>
      <c r="F1970" s="77"/>
    </row>
    <row r="1971" spans="1:6" x14ac:dyDescent="0.25">
      <c r="A1971" s="117">
        <v>1966</v>
      </c>
      <c r="B1971" s="67"/>
      <c r="C1971" s="117"/>
      <c r="D1971" s="77"/>
      <c r="E1971" s="77"/>
      <c r="F1971" s="77"/>
    </row>
    <row r="1972" spans="1:6" x14ac:dyDescent="0.25">
      <c r="A1972" s="117">
        <v>1967</v>
      </c>
      <c r="B1972" s="67"/>
      <c r="C1972" s="117"/>
      <c r="D1972" s="77"/>
      <c r="E1972" s="77"/>
      <c r="F1972" s="77"/>
    </row>
    <row r="1973" spans="1:6" x14ac:dyDescent="0.25">
      <c r="A1973" s="117">
        <v>1968</v>
      </c>
      <c r="B1973" s="67"/>
      <c r="C1973" s="117"/>
      <c r="D1973" s="77"/>
      <c r="E1973" s="77"/>
      <c r="F1973" s="77"/>
    </row>
    <row r="1974" spans="1:6" x14ac:dyDescent="0.25">
      <c r="A1974" s="117">
        <v>1969</v>
      </c>
      <c r="B1974" s="67"/>
      <c r="C1974" s="117"/>
      <c r="D1974" s="77"/>
      <c r="E1974" s="77"/>
      <c r="F1974" s="77"/>
    </row>
    <row r="1975" spans="1:6" x14ac:dyDescent="0.25">
      <c r="A1975" s="117">
        <v>1970</v>
      </c>
      <c r="B1975" s="67"/>
      <c r="C1975" s="117"/>
      <c r="D1975" s="77"/>
      <c r="E1975" s="77"/>
      <c r="F1975" s="77"/>
    </row>
    <row r="1976" spans="1:6" x14ac:dyDescent="0.25">
      <c r="A1976" s="117">
        <v>1971</v>
      </c>
      <c r="B1976" s="67"/>
      <c r="C1976" s="117"/>
      <c r="D1976" s="77"/>
      <c r="E1976" s="77"/>
      <c r="F1976" s="77"/>
    </row>
    <row r="1977" spans="1:6" x14ac:dyDescent="0.25">
      <c r="A1977" s="117">
        <v>1972</v>
      </c>
      <c r="B1977" s="67"/>
      <c r="C1977" s="117"/>
      <c r="D1977" s="77"/>
      <c r="E1977" s="77"/>
      <c r="F1977" s="77"/>
    </row>
    <row r="1978" spans="1:6" x14ac:dyDescent="0.25">
      <c r="A1978" s="117">
        <v>1973</v>
      </c>
      <c r="B1978" s="67"/>
      <c r="C1978" s="117"/>
      <c r="D1978" s="77"/>
      <c r="E1978" s="77"/>
      <c r="F1978" s="77"/>
    </row>
    <row r="1979" spans="1:6" x14ac:dyDescent="0.25">
      <c r="A1979" s="117">
        <v>1974</v>
      </c>
      <c r="B1979" s="67"/>
      <c r="C1979" s="117"/>
      <c r="D1979" s="77"/>
      <c r="E1979" s="77"/>
      <c r="F1979" s="77"/>
    </row>
    <row r="1980" spans="1:6" x14ac:dyDescent="0.25">
      <c r="A1980" s="117">
        <v>1975</v>
      </c>
      <c r="B1980" s="67"/>
      <c r="C1980" s="117"/>
      <c r="D1980" s="77"/>
      <c r="E1980" s="77"/>
      <c r="F1980" s="77"/>
    </row>
    <row r="1981" spans="1:6" x14ac:dyDescent="0.25">
      <c r="A1981" s="117">
        <v>1976</v>
      </c>
      <c r="B1981" s="67"/>
      <c r="C1981" s="117"/>
      <c r="D1981" s="77"/>
      <c r="E1981" s="77"/>
      <c r="F1981" s="77"/>
    </row>
    <row r="1982" spans="1:6" x14ac:dyDescent="0.25">
      <c r="A1982" s="117">
        <v>1977</v>
      </c>
      <c r="B1982" s="67"/>
      <c r="C1982" s="117"/>
      <c r="D1982" s="77"/>
      <c r="E1982" s="77"/>
      <c r="F1982" s="77"/>
    </row>
    <row r="1983" spans="1:6" x14ac:dyDescent="0.25">
      <c r="A1983" s="117">
        <v>1978</v>
      </c>
      <c r="B1983" s="67"/>
      <c r="C1983" s="117"/>
      <c r="D1983" s="77"/>
      <c r="E1983" s="77"/>
      <c r="F1983" s="77"/>
    </row>
    <row r="1984" spans="1:6" x14ac:dyDescent="0.25">
      <c r="A1984" s="117">
        <v>1979</v>
      </c>
      <c r="B1984" s="67"/>
      <c r="C1984" s="117"/>
      <c r="D1984" s="77"/>
      <c r="E1984" s="77"/>
      <c r="F1984" s="77"/>
    </row>
    <row r="1985" spans="1:6" x14ac:dyDescent="0.25">
      <c r="A1985" s="117">
        <v>1980</v>
      </c>
      <c r="B1985" s="67"/>
      <c r="C1985" s="117"/>
      <c r="D1985" s="77"/>
      <c r="E1985" s="77"/>
      <c r="F1985" s="77"/>
    </row>
    <row r="1986" spans="1:6" x14ac:dyDescent="0.25">
      <c r="A1986" s="117">
        <v>1981</v>
      </c>
      <c r="B1986" s="67"/>
      <c r="C1986" s="117"/>
      <c r="D1986" s="77"/>
      <c r="E1986" s="77"/>
      <c r="F1986" s="77"/>
    </row>
    <row r="1987" spans="1:6" x14ac:dyDescent="0.25">
      <c r="A1987" s="117">
        <v>1982</v>
      </c>
      <c r="B1987" s="67"/>
      <c r="C1987" s="117"/>
      <c r="D1987" s="77"/>
      <c r="E1987" s="77"/>
      <c r="F1987" s="77"/>
    </row>
    <row r="1988" spans="1:6" x14ac:dyDescent="0.25">
      <c r="A1988" s="117">
        <v>1983</v>
      </c>
      <c r="B1988" s="67"/>
      <c r="C1988" s="117"/>
      <c r="D1988" s="77"/>
      <c r="E1988" s="77"/>
      <c r="F1988" s="77"/>
    </row>
    <row r="1989" spans="1:6" x14ac:dyDescent="0.25">
      <c r="A1989" s="117">
        <v>1984</v>
      </c>
      <c r="B1989" s="67"/>
      <c r="C1989" s="117"/>
      <c r="D1989" s="77"/>
      <c r="E1989" s="77"/>
      <c r="F1989" s="77"/>
    </row>
    <row r="1990" spans="1:6" x14ac:dyDescent="0.25">
      <c r="A1990" s="117">
        <v>1985</v>
      </c>
      <c r="B1990" s="67"/>
      <c r="C1990" s="117"/>
      <c r="D1990" s="77"/>
      <c r="E1990" s="77"/>
      <c r="F1990" s="77"/>
    </row>
    <row r="1991" spans="1:6" x14ac:dyDescent="0.25">
      <c r="A1991" s="117">
        <v>1986</v>
      </c>
      <c r="B1991" s="67"/>
      <c r="C1991" s="117"/>
      <c r="D1991" s="77"/>
      <c r="E1991" s="77"/>
      <c r="F1991" s="77"/>
    </row>
    <row r="1992" spans="1:6" x14ac:dyDescent="0.25">
      <c r="A1992" s="117">
        <v>1987</v>
      </c>
      <c r="B1992" s="67"/>
      <c r="C1992" s="117"/>
      <c r="D1992" s="77"/>
      <c r="E1992" s="77"/>
      <c r="F1992" s="77"/>
    </row>
    <row r="1993" spans="1:6" x14ac:dyDescent="0.25">
      <c r="A1993" s="117">
        <v>1988</v>
      </c>
      <c r="B1993" s="67"/>
      <c r="C1993" s="117"/>
      <c r="D1993" s="77"/>
      <c r="E1993" s="77"/>
      <c r="F1993" s="77"/>
    </row>
    <row r="1994" spans="1:6" x14ac:dyDescent="0.25">
      <c r="A1994" s="117">
        <v>1989</v>
      </c>
      <c r="B1994" s="67"/>
      <c r="C1994" s="117"/>
      <c r="D1994" s="77"/>
      <c r="E1994" s="77"/>
      <c r="F1994" s="77"/>
    </row>
    <row r="1995" spans="1:6" x14ac:dyDescent="0.25">
      <c r="A1995" s="117">
        <v>1990</v>
      </c>
      <c r="B1995" s="67"/>
      <c r="C1995" s="117"/>
      <c r="D1995" s="77"/>
      <c r="E1995" s="77"/>
      <c r="F1995" s="77"/>
    </row>
    <row r="1996" spans="1:6" x14ac:dyDescent="0.25">
      <c r="A1996" s="117">
        <v>1991</v>
      </c>
      <c r="B1996" s="67"/>
      <c r="C1996" s="117"/>
      <c r="D1996" s="77"/>
      <c r="E1996" s="77"/>
      <c r="F1996" s="77"/>
    </row>
    <row r="1997" spans="1:6" x14ac:dyDescent="0.25">
      <c r="A1997" s="117">
        <v>1992</v>
      </c>
      <c r="B1997" s="67"/>
      <c r="C1997" s="117"/>
      <c r="D1997" s="77"/>
      <c r="E1997" s="77"/>
      <c r="F1997" s="77"/>
    </row>
    <row r="1998" spans="1:6" x14ac:dyDescent="0.25">
      <c r="A1998" s="117">
        <v>1993</v>
      </c>
      <c r="B1998" s="67"/>
      <c r="C1998" s="117"/>
      <c r="D1998" s="77"/>
      <c r="E1998" s="77"/>
      <c r="F1998" s="77"/>
    </row>
    <row r="1999" spans="1:6" x14ac:dyDescent="0.25">
      <c r="A1999" s="117">
        <v>1994</v>
      </c>
      <c r="B1999" s="67"/>
      <c r="C1999" s="117"/>
      <c r="D1999" s="77"/>
      <c r="E1999" s="77"/>
      <c r="F1999" s="77"/>
    </row>
    <row r="2000" spans="1:6" x14ac:dyDescent="0.25">
      <c r="A2000" s="117">
        <v>1995</v>
      </c>
      <c r="B2000" s="67"/>
      <c r="C2000" s="117"/>
      <c r="D2000" s="77"/>
      <c r="E2000" s="77"/>
      <c r="F2000" s="77"/>
    </row>
    <row r="2001" spans="1:6" x14ac:dyDescent="0.25">
      <c r="A2001" s="117">
        <v>1996</v>
      </c>
      <c r="B2001" s="67"/>
      <c r="C2001" s="117"/>
      <c r="D2001" s="77"/>
      <c r="E2001" s="77"/>
      <c r="F2001" s="77"/>
    </row>
    <row r="2002" spans="1:6" x14ac:dyDescent="0.25">
      <c r="A2002" s="117">
        <v>1997</v>
      </c>
      <c r="B2002" s="67"/>
      <c r="C2002" s="117"/>
      <c r="D2002" s="77"/>
      <c r="E2002" s="77"/>
      <c r="F2002" s="77"/>
    </row>
    <row r="2003" spans="1:6" x14ac:dyDescent="0.25">
      <c r="A2003" s="117">
        <v>1998</v>
      </c>
      <c r="B2003" s="67"/>
      <c r="C2003" s="117"/>
      <c r="D2003" s="77"/>
      <c r="E2003" s="77"/>
      <c r="F2003" s="77"/>
    </row>
    <row r="2004" spans="1:6" x14ac:dyDescent="0.25">
      <c r="A2004" s="117">
        <v>1999</v>
      </c>
      <c r="B2004" s="67"/>
      <c r="C2004" s="117"/>
      <c r="D2004" s="77"/>
      <c r="E2004" s="77"/>
      <c r="F2004" s="77"/>
    </row>
    <row r="2005" spans="1:6" x14ac:dyDescent="0.25">
      <c r="A2005" s="117">
        <v>2000</v>
      </c>
      <c r="B2005" s="67"/>
      <c r="C2005" s="117"/>
      <c r="D2005" s="77"/>
      <c r="E2005" s="77"/>
      <c r="F2005" s="77"/>
    </row>
    <row r="2006" spans="1:6" x14ac:dyDescent="0.25">
      <c r="A2006" s="117">
        <v>2001</v>
      </c>
      <c r="B2006" s="67"/>
      <c r="C2006" s="117"/>
      <c r="D2006" s="77"/>
      <c r="E2006" s="77"/>
      <c r="F2006" s="77"/>
    </row>
    <row r="2007" spans="1:6" x14ac:dyDescent="0.25">
      <c r="A2007" s="117">
        <v>2002</v>
      </c>
      <c r="B2007" s="67"/>
      <c r="C2007" s="117"/>
      <c r="D2007" s="77"/>
      <c r="E2007" s="77"/>
      <c r="F2007" s="77"/>
    </row>
    <row r="2008" spans="1:6" x14ac:dyDescent="0.25">
      <c r="A2008" s="117">
        <v>2003</v>
      </c>
      <c r="B2008" s="67"/>
      <c r="C2008" s="117"/>
      <c r="D2008" s="77"/>
      <c r="E2008" s="77"/>
      <c r="F2008" s="77"/>
    </row>
    <row r="2009" spans="1:6" x14ac:dyDescent="0.25">
      <c r="A2009" s="117">
        <v>2004</v>
      </c>
      <c r="B2009" s="67"/>
      <c r="C2009" s="117"/>
      <c r="D2009" s="77"/>
      <c r="E2009" s="77"/>
      <c r="F2009" s="77"/>
    </row>
    <row r="2010" spans="1:6" x14ac:dyDescent="0.25">
      <c r="A2010" s="117">
        <v>2005</v>
      </c>
      <c r="B2010" s="67"/>
      <c r="C2010" s="117"/>
      <c r="D2010" s="77"/>
      <c r="E2010" s="77"/>
      <c r="F2010" s="77"/>
    </row>
    <row r="2011" spans="1:6" x14ac:dyDescent="0.25">
      <c r="A2011" s="117">
        <v>2006</v>
      </c>
      <c r="B2011" s="67"/>
      <c r="C2011" s="117"/>
      <c r="D2011" s="77"/>
      <c r="E2011" s="77"/>
      <c r="F2011" s="77"/>
    </row>
    <row r="2012" spans="1:6" x14ac:dyDescent="0.25">
      <c r="A2012" s="117">
        <v>2007</v>
      </c>
      <c r="B2012" s="67"/>
      <c r="C2012" s="117"/>
      <c r="D2012" s="77"/>
      <c r="E2012" s="77"/>
      <c r="F2012" s="77"/>
    </row>
    <row r="2013" spans="1:6" x14ac:dyDescent="0.25">
      <c r="A2013" s="117">
        <v>2008</v>
      </c>
      <c r="B2013" s="67"/>
      <c r="C2013" s="117"/>
      <c r="D2013" s="77"/>
      <c r="E2013" s="77"/>
      <c r="F2013" s="77"/>
    </row>
    <row r="2014" spans="1:6" x14ac:dyDescent="0.25">
      <c r="A2014" s="117">
        <v>2009</v>
      </c>
      <c r="B2014" s="67"/>
      <c r="C2014" s="117"/>
      <c r="D2014" s="77"/>
      <c r="E2014" s="77"/>
      <c r="F2014" s="77"/>
    </row>
    <row r="2015" spans="1:6" x14ac:dyDescent="0.25">
      <c r="A2015" s="117">
        <v>2010</v>
      </c>
      <c r="B2015" s="67"/>
      <c r="C2015" s="117"/>
      <c r="D2015" s="77"/>
      <c r="E2015" s="77"/>
      <c r="F2015" s="77"/>
    </row>
    <row r="2016" spans="1:6" x14ac:dyDescent="0.25">
      <c r="A2016" s="117">
        <v>2011</v>
      </c>
      <c r="B2016" s="67"/>
      <c r="C2016" s="117"/>
      <c r="D2016" s="77"/>
      <c r="E2016" s="77"/>
      <c r="F2016" s="77"/>
    </row>
    <row r="2017" spans="1:6" x14ac:dyDescent="0.25">
      <c r="A2017" s="117">
        <v>2012</v>
      </c>
      <c r="B2017" s="67"/>
      <c r="C2017" s="117"/>
      <c r="D2017" s="77"/>
      <c r="E2017" s="77"/>
      <c r="F2017" s="77"/>
    </row>
    <row r="2018" spans="1:6" x14ac:dyDescent="0.25">
      <c r="A2018" s="117">
        <v>2013</v>
      </c>
      <c r="B2018" s="67"/>
      <c r="C2018" s="117"/>
      <c r="D2018" s="77"/>
      <c r="E2018" s="77"/>
      <c r="F2018" s="77"/>
    </row>
    <row r="2019" spans="1:6" x14ac:dyDescent="0.25">
      <c r="A2019" s="117">
        <v>2014</v>
      </c>
      <c r="B2019" s="67"/>
      <c r="C2019" s="117"/>
      <c r="D2019" s="77"/>
      <c r="E2019" s="77"/>
      <c r="F2019" s="77"/>
    </row>
    <row r="2020" spans="1:6" x14ac:dyDescent="0.25">
      <c r="A2020" s="117">
        <v>2015</v>
      </c>
      <c r="B2020" s="67"/>
      <c r="C2020" s="117"/>
      <c r="D2020" s="77"/>
      <c r="E2020" s="77"/>
      <c r="F2020" s="77"/>
    </row>
    <row r="2021" spans="1:6" x14ac:dyDescent="0.25">
      <c r="A2021" s="117">
        <v>2016</v>
      </c>
      <c r="B2021" s="67"/>
      <c r="C2021" s="117"/>
      <c r="D2021" s="77"/>
      <c r="E2021" s="77"/>
      <c r="F2021" s="77"/>
    </row>
    <row r="2022" spans="1:6" x14ac:dyDescent="0.25">
      <c r="A2022" s="117">
        <v>2017</v>
      </c>
      <c r="B2022" s="67"/>
      <c r="C2022" s="117"/>
      <c r="D2022" s="77"/>
      <c r="E2022" s="77"/>
      <c r="F2022" s="77"/>
    </row>
    <row r="2023" spans="1:6" x14ac:dyDescent="0.25">
      <c r="A2023" s="117">
        <v>2018</v>
      </c>
      <c r="B2023" s="67"/>
      <c r="C2023" s="117"/>
      <c r="D2023" s="77"/>
      <c r="E2023" s="77"/>
      <c r="F2023" s="77"/>
    </row>
    <row r="2024" spans="1:6" x14ac:dyDescent="0.25">
      <c r="A2024" s="117">
        <v>2019</v>
      </c>
      <c r="B2024" s="67"/>
      <c r="C2024" s="117"/>
      <c r="D2024" s="77"/>
      <c r="E2024" s="77"/>
      <c r="F2024" s="77"/>
    </row>
    <row r="2025" spans="1:6" x14ac:dyDescent="0.25">
      <c r="A2025" s="117">
        <v>2020</v>
      </c>
      <c r="B2025" s="67"/>
      <c r="C2025" s="117"/>
      <c r="D2025" s="77"/>
      <c r="E2025" s="77"/>
      <c r="F2025" s="77"/>
    </row>
    <row r="2026" spans="1:6" x14ac:dyDescent="0.25">
      <c r="A2026" s="117">
        <v>2021</v>
      </c>
      <c r="B2026" s="67"/>
      <c r="C2026" s="117"/>
      <c r="D2026" s="77"/>
      <c r="E2026" s="77"/>
      <c r="F2026" s="77"/>
    </row>
    <row r="2027" spans="1:6" x14ac:dyDescent="0.25">
      <c r="A2027" s="117">
        <v>2022</v>
      </c>
      <c r="B2027" s="67"/>
      <c r="C2027" s="117"/>
      <c r="D2027" s="77"/>
      <c r="E2027" s="77"/>
      <c r="F2027" s="77"/>
    </row>
    <row r="2028" spans="1:6" x14ac:dyDescent="0.25">
      <c r="A2028" s="117">
        <v>2023</v>
      </c>
      <c r="B2028" s="67"/>
      <c r="C2028" s="117"/>
      <c r="D2028" s="77"/>
      <c r="E2028" s="77"/>
      <c r="F2028" s="77"/>
    </row>
    <row r="2029" spans="1:6" x14ac:dyDescent="0.25">
      <c r="A2029" s="117">
        <v>2024</v>
      </c>
      <c r="B2029" s="67"/>
      <c r="C2029" s="117"/>
      <c r="D2029" s="77"/>
      <c r="E2029" s="77"/>
      <c r="F2029" s="77"/>
    </row>
    <row r="2030" spans="1:6" x14ac:dyDescent="0.25">
      <c r="A2030" s="117">
        <v>2025</v>
      </c>
      <c r="B2030" s="67"/>
      <c r="C2030" s="117"/>
      <c r="D2030" s="77"/>
      <c r="E2030" s="77"/>
      <c r="F2030" s="77"/>
    </row>
    <row r="2031" spans="1:6" x14ac:dyDescent="0.25">
      <c r="A2031" s="117">
        <v>2026</v>
      </c>
      <c r="B2031" s="67"/>
      <c r="C2031" s="117"/>
      <c r="D2031" s="77"/>
      <c r="E2031" s="77"/>
      <c r="F2031" s="77"/>
    </row>
    <row r="2032" spans="1:6" x14ac:dyDescent="0.25">
      <c r="A2032" s="117">
        <v>2027</v>
      </c>
      <c r="B2032" s="67"/>
      <c r="C2032" s="117"/>
      <c r="D2032" s="77"/>
      <c r="E2032" s="77"/>
      <c r="F2032" s="77"/>
    </row>
    <row r="2033" spans="1:6" x14ac:dyDescent="0.25">
      <c r="A2033" s="117">
        <v>2028</v>
      </c>
      <c r="B2033" s="67"/>
      <c r="C2033" s="117"/>
      <c r="D2033" s="77"/>
      <c r="E2033" s="77"/>
      <c r="F2033" s="77"/>
    </row>
    <row r="2034" spans="1:6" x14ac:dyDescent="0.25">
      <c r="A2034" s="117">
        <v>2029</v>
      </c>
      <c r="B2034" s="67"/>
      <c r="C2034" s="117"/>
      <c r="D2034" s="77"/>
      <c r="E2034" s="77"/>
      <c r="F2034" s="77"/>
    </row>
    <row r="2035" spans="1:6" x14ac:dyDescent="0.25">
      <c r="A2035" s="117">
        <v>2030</v>
      </c>
      <c r="B2035" s="67"/>
      <c r="C2035" s="117"/>
      <c r="D2035" s="77"/>
      <c r="E2035" s="77"/>
      <c r="F2035" s="77"/>
    </row>
    <row r="2036" spans="1:6" x14ac:dyDescent="0.25">
      <c r="A2036" s="117">
        <v>2031</v>
      </c>
      <c r="B2036" s="67"/>
      <c r="C2036" s="117"/>
      <c r="D2036" s="77"/>
      <c r="E2036" s="77"/>
      <c r="F2036" s="77"/>
    </row>
    <row r="2037" spans="1:6" x14ac:dyDescent="0.25">
      <c r="A2037" s="117">
        <v>2032</v>
      </c>
      <c r="B2037" s="67"/>
      <c r="C2037" s="117"/>
      <c r="D2037" s="77"/>
      <c r="E2037" s="77"/>
      <c r="F2037" s="77"/>
    </row>
    <row r="2038" spans="1:6" x14ac:dyDescent="0.25">
      <c r="A2038" s="117">
        <v>2033</v>
      </c>
      <c r="B2038" s="67"/>
      <c r="C2038" s="117"/>
      <c r="D2038" s="77"/>
      <c r="E2038" s="77"/>
      <c r="F2038" s="77"/>
    </row>
    <row r="2039" spans="1:6" x14ac:dyDescent="0.25">
      <c r="A2039" s="117">
        <v>2034</v>
      </c>
      <c r="B2039" s="67"/>
      <c r="C2039" s="117"/>
      <c r="D2039" s="77"/>
      <c r="E2039" s="77"/>
      <c r="F2039" s="77"/>
    </row>
    <row r="2040" spans="1:6" x14ac:dyDescent="0.25">
      <c r="A2040" s="117">
        <v>2035</v>
      </c>
      <c r="B2040" s="67"/>
      <c r="C2040" s="117"/>
      <c r="D2040" s="77"/>
      <c r="E2040" s="77"/>
      <c r="F2040" s="77"/>
    </row>
    <row r="2041" spans="1:6" x14ac:dyDescent="0.25">
      <c r="A2041" s="117">
        <v>2036</v>
      </c>
      <c r="B2041" s="67"/>
      <c r="C2041" s="117"/>
      <c r="D2041" s="77"/>
      <c r="E2041" s="77"/>
      <c r="F2041" s="77"/>
    </row>
    <row r="2042" spans="1:6" x14ac:dyDescent="0.25">
      <c r="A2042" s="117">
        <v>2037</v>
      </c>
      <c r="B2042" s="67"/>
      <c r="C2042" s="117"/>
      <c r="D2042" s="77"/>
      <c r="E2042" s="77"/>
      <c r="F2042" s="77"/>
    </row>
    <row r="2043" spans="1:6" x14ac:dyDescent="0.25">
      <c r="A2043" s="117">
        <v>2038</v>
      </c>
      <c r="B2043" s="67"/>
      <c r="C2043" s="117"/>
      <c r="D2043" s="77"/>
      <c r="E2043" s="77"/>
      <c r="F2043" s="77"/>
    </row>
    <row r="2044" spans="1:6" x14ac:dyDescent="0.25">
      <c r="A2044" s="117">
        <v>2039</v>
      </c>
      <c r="B2044" s="67"/>
      <c r="C2044" s="117"/>
      <c r="D2044" s="77"/>
      <c r="E2044" s="77"/>
      <c r="F2044" s="77"/>
    </row>
    <row r="2045" spans="1:6" x14ac:dyDescent="0.25">
      <c r="A2045" s="117">
        <v>2040</v>
      </c>
      <c r="B2045" s="67"/>
      <c r="C2045" s="117"/>
      <c r="D2045" s="77"/>
      <c r="E2045" s="77"/>
      <c r="F2045" s="77"/>
    </row>
    <row r="2046" spans="1:6" x14ac:dyDescent="0.25">
      <c r="A2046" s="117">
        <v>2041</v>
      </c>
      <c r="B2046" s="67"/>
      <c r="C2046" s="117"/>
      <c r="D2046" s="77"/>
      <c r="E2046" s="77"/>
      <c r="F2046" s="77"/>
    </row>
    <row r="2047" spans="1:6" x14ac:dyDescent="0.25">
      <c r="A2047" s="117">
        <v>2042</v>
      </c>
      <c r="B2047" s="67"/>
      <c r="C2047" s="117"/>
      <c r="D2047" s="77"/>
      <c r="E2047" s="77"/>
      <c r="F2047" s="77"/>
    </row>
    <row r="2048" spans="1:6" x14ac:dyDescent="0.25">
      <c r="A2048" s="117">
        <v>2043</v>
      </c>
      <c r="B2048" s="67"/>
      <c r="C2048" s="117"/>
      <c r="D2048" s="77"/>
      <c r="E2048" s="77"/>
      <c r="F2048" s="77"/>
    </row>
    <row r="2049" spans="1:6" x14ac:dyDescent="0.25">
      <c r="A2049" s="117">
        <v>2044</v>
      </c>
      <c r="B2049" s="67"/>
      <c r="C2049" s="117"/>
      <c r="D2049" s="77"/>
      <c r="E2049" s="77"/>
      <c r="F2049" s="77"/>
    </row>
    <row r="2050" spans="1:6" x14ac:dyDescent="0.25">
      <c r="A2050" s="117">
        <v>2045</v>
      </c>
      <c r="B2050" s="67"/>
      <c r="C2050" s="117"/>
      <c r="D2050" s="77"/>
      <c r="E2050" s="77"/>
      <c r="F2050" s="77"/>
    </row>
    <row r="2051" spans="1:6" x14ac:dyDescent="0.25">
      <c r="A2051" s="117">
        <v>2046</v>
      </c>
      <c r="B2051" s="67"/>
      <c r="C2051" s="117"/>
      <c r="D2051" s="77"/>
      <c r="E2051" s="77"/>
      <c r="F2051" s="77"/>
    </row>
    <row r="2052" spans="1:6" x14ac:dyDescent="0.25">
      <c r="A2052" s="117">
        <v>2047</v>
      </c>
      <c r="B2052" s="67"/>
      <c r="C2052" s="117"/>
      <c r="D2052" s="77"/>
      <c r="E2052" s="77"/>
      <c r="F2052" s="77"/>
    </row>
    <row r="2053" spans="1:6" x14ac:dyDescent="0.25">
      <c r="A2053" s="117">
        <v>2048</v>
      </c>
      <c r="B2053" s="67"/>
      <c r="C2053" s="117"/>
      <c r="D2053" s="77"/>
      <c r="E2053" s="77"/>
      <c r="F2053" s="77"/>
    </row>
    <row r="2054" spans="1:6" x14ac:dyDescent="0.25">
      <c r="A2054" s="117">
        <v>2049</v>
      </c>
      <c r="B2054" s="67"/>
      <c r="C2054" s="117"/>
      <c r="D2054" s="77"/>
      <c r="E2054" s="77"/>
      <c r="F2054" s="77"/>
    </row>
    <row r="2055" spans="1:6" x14ac:dyDescent="0.25">
      <c r="A2055" s="117">
        <v>2050</v>
      </c>
      <c r="B2055" s="67"/>
      <c r="C2055" s="117"/>
      <c r="D2055" s="77"/>
      <c r="E2055" s="77"/>
      <c r="F2055" s="77"/>
    </row>
    <row r="2056" spans="1:6" x14ac:dyDescent="0.25">
      <c r="A2056" s="117">
        <v>2051</v>
      </c>
      <c r="B2056" s="67"/>
      <c r="C2056" s="117"/>
      <c r="D2056" s="77"/>
      <c r="E2056" s="77"/>
      <c r="F2056" s="77"/>
    </row>
    <row r="2057" spans="1:6" x14ac:dyDescent="0.25">
      <c r="A2057" s="117">
        <v>2052</v>
      </c>
      <c r="B2057" s="67"/>
      <c r="C2057" s="117"/>
      <c r="D2057" s="77"/>
      <c r="E2057" s="77"/>
      <c r="F2057" s="77"/>
    </row>
    <row r="2058" spans="1:6" x14ac:dyDescent="0.25">
      <c r="A2058" s="117">
        <v>2053</v>
      </c>
      <c r="B2058" s="67"/>
      <c r="C2058" s="117"/>
      <c r="D2058" s="77"/>
      <c r="E2058" s="77"/>
      <c r="F2058" s="77"/>
    </row>
    <row r="2059" spans="1:6" x14ac:dyDescent="0.25">
      <c r="A2059" s="117">
        <v>2054</v>
      </c>
      <c r="B2059" s="67"/>
      <c r="C2059" s="117"/>
      <c r="D2059" s="77"/>
      <c r="E2059" s="77"/>
      <c r="F2059" s="77"/>
    </row>
    <row r="2060" spans="1:6" x14ac:dyDescent="0.25">
      <c r="A2060" s="117">
        <v>2055</v>
      </c>
      <c r="B2060" s="67"/>
      <c r="C2060" s="117"/>
      <c r="D2060" s="77"/>
      <c r="E2060" s="77"/>
      <c r="F2060" s="77"/>
    </row>
    <row r="2061" spans="1:6" x14ac:dyDescent="0.25">
      <c r="A2061" s="117">
        <v>2056</v>
      </c>
      <c r="B2061" s="67"/>
      <c r="C2061" s="117"/>
      <c r="D2061" s="77"/>
      <c r="E2061" s="77"/>
      <c r="F2061" s="77"/>
    </row>
    <row r="2062" spans="1:6" x14ac:dyDescent="0.25">
      <c r="A2062" s="117">
        <v>2057</v>
      </c>
      <c r="B2062" s="67"/>
      <c r="C2062" s="117"/>
      <c r="D2062" s="77"/>
      <c r="E2062" s="77"/>
      <c r="F2062" s="77"/>
    </row>
    <row r="2063" spans="1:6" x14ac:dyDescent="0.25">
      <c r="A2063" s="117">
        <v>2058</v>
      </c>
      <c r="B2063" s="67"/>
      <c r="C2063" s="117"/>
      <c r="D2063" s="77"/>
      <c r="E2063" s="77"/>
      <c r="F2063" s="77"/>
    </row>
    <row r="2064" spans="1:6" x14ac:dyDescent="0.25">
      <c r="A2064" s="117">
        <v>2059</v>
      </c>
      <c r="B2064" s="67"/>
      <c r="C2064" s="117"/>
      <c r="D2064" s="77"/>
      <c r="E2064" s="77"/>
      <c r="F2064" s="77"/>
    </row>
    <row r="2065" spans="1:6" x14ac:dyDescent="0.25">
      <c r="A2065" s="117">
        <v>2060</v>
      </c>
      <c r="B2065" s="67"/>
      <c r="C2065" s="117"/>
      <c r="D2065" s="77"/>
      <c r="E2065" s="77"/>
      <c r="F2065" s="77"/>
    </row>
    <row r="2066" spans="1:6" x14ac:dyDescent="0.25">
      <c r="A2066" s="117">
        <v>2061</v>
      </c>
      <c r="B2066" s="67"/>
      <c r="C2066" s="117"/>
      <c r="D2066" s="77"/>
      <c r="E2066" s="77"/>
      <c r="F2066" s="77"/>
    </row>
    <row r="2067" spans="1:6" x14ac:dyDescent="0.25">
      <c r="A2067" s="117">
        <v>2062</v>
      </c>
      <c r="B2067" s="67"/>
      <c r="C2067" s="117"/>
      <c r="D2067" s="77"/>
      <c r="E2067" s="77"/>
      <c r="F2067" s="77"/>
    </row>
    <row r="2068" spans="1:6" x14ac:dyDescent="0.25">
      <c r="A2068" s="117">
        <v>2063</v>
      </c>
      <c r="B2068" s="67"/>
      <c r="C2068" s="117"/>
      <c r="D2068" s="77"/>
      <c r="E2068" s="77"/>
      <c r="F2068" s="77"/>
    </row>
    <row r="2069" spans="1:6" x14ac:dyDescent="0.25">
      <c r="A2069" s="117">
        <v>2064</v>
      </c>
      <c r="B2069" s="67"/>
      <c r="C2069" s="117"/>
      <c r="D2069" s="77"/>
      <c r="E2069" s="77"/>
      <c r="F2069" s="77"/>
    </row>
    <row r="2070" spans="1:6" x14ac:dyDescent="0.25">
      <c r="A2070" s="117">
        <v>2065</v>
      </c>
      <c r="B2070" s="67"/>
      <c r="C2070" s="117"/>
      <c r="D2070" s="77"/>
      <c r="E2070" s="77"/>
      <c r="F2070" s="77"/>
    </row>
    <row r="2071" spans="1:6" x14ac:dyDescent="0.25">
      <c r="A2071" s="117">
        <v>2066</v>
      </c>
      <c r="B2071" s="67"/>
      <c r="C2071" s="117"/>
      <c r="D2071" s="77"/>
      <c r="E2071" s="77"/>
      <c r="F2071" s="77"/>
    </row>
    <row r="2072" spans="1:6" x14ac:dyDescent="0.25">
      <c r="A2072" s="117">
        <v>2067</v>
      </c>
      <c r="B2072" s="67"/>
      <c r="C2072" s="117"/>
      <c r="D2072" s="77"/>
      <c r="E2072" s="77"/>
      <c r="F2072" s="77"/>
    </row>
    <row r="2073" spans="1:6" x14ac:dyDescent="0.25">
      <c r="A2073" s="117">
        <v>2068</v>
      </c>
      <c r="B2073" s="67"/>
      <c r="C2073" s="117"/>
      <c r="D2073" s="77"/>
      <c r="E2073" s="77"/>
      <c r="F2073" s="77"/>
    </row>
    <row r="2074" spans="1:6" x14ac:dyDescent="0.25">
      <c r="A2074" s="117">
        <v>2069</v>
      </c>
      <c r="B2074" s="67"/>
      <c r="C2074" s="117"/>
      <c r="D2074" s="77"/>
      <c r="E2074" s="77"/>
      <c r="F2074" s="77"/>
    </row>
    <row r="2075" spans="1:6" x14ac:dyDescent="0.25">
      <c r="A2075" s="117">
        <v>2070</v>
      </c>
      <c r="B2075" s="67"/>
      <c r="C2075" s="117"/>
      <c r="D2075" s="77"/>
      <c r="E2075" s="77"/>
      <c r="F2075" s="77"/>
    </row>
    <row r="2076" spans="1:6" x14ac:dyDescent="0.25">
      <c r="A2076" s="117">
        <v>2071</v>
      </c>
      <c r="B2076" s="67"/>
      <c r="C2076" s="117"/>
      <c r="D2076" s="77"/>
      <c r="E2076" s="77"/>
      <c r="F2076" s="77"/>
    </row>
    <row r="2077" spans="1:6" x14ac:dyDescent="0.25">
      <c r="A2077" s="117">
        <v>2072</v>
      </c>
      <c r="B2077" s="67"/>
      <c r="C2077" s="117"/>
      <c r="D2077" s="77"/>
      <c r="E2077" s="77"/>
      <c r="F2077" s="77"/>
    </row>
    <row r="2078" spans="1:6" x14ac:dyDescent="0.25">
      <c r="A2078" s="117">
        <v>2073</v>
      </c>
      <c r="B2078" s="67"/>
      <c r="C2078" s="117"/>
      <c r="D2078" s="77"/>
      <c r="E2078" s="77"/>
      <c r="F2078" s="77"/>
    </row>
    <row r="2079" spans="1:6" x14ac:dyDescent="0.25">
      <c r="A2079" s="117">
        <v>2074</v>
      </c>
      <c r="B2079" s="67"/>
      <c r="C2079" s="117"/>
      <c r="D2079" s="77"/>
      <c r="E2079" s="77"/>
      <c r="F2079" s="77"/>
    </row>
    <row r="2080" spans="1:6" x14ac:dyDescent="0.25">
      <c r="A2080" s="117">
        <v>2075</v>
      </c>
      <c r="B2080" s="67"/>
      <c r="C2080" s="117"/>
      <c r="D2080" s="77"/>
      <c r="E2080" s="77"/>
      <c r="F2080" s="77"/>
    </row>
    <row r="2081" spans="1:6" x14ac:dyDescent="0.25">
      <c r="A2081" s="117">
        <v>2076</v>
      </c>
      <c r="B2081" s="67"/>
      <c r="C2081" s="117"/>
      <c r="D2081" s="77"/>
      <c r="E2081" s="77"/>
      <c r="F2081" s="77"/>
    </row>
    <row r="2082" spans="1:6" x14ac:dyDescent="0.25">
      <c r="A2082" s="117">
        <v>2077</v>
      </c>
      <c r="B2082" s="67"/>
      <c r="C2082" s="117"/>
      <c r="D2082" s="77"/>
      <c r="E2082" s="77"/>
      <c r="F2082" s="77"/>
    </row>
    <row r="2083" spans="1:6" x14ac:dyDescent="0.25">
      <c r="A2083" s="117">
        <v>2078</v>
      </c>
      <c r="B2083" s="67"/>
      <c r="C2083" s="117"/>
      <c r="D2083" s="77"/>
      <c r="E2083" s="77"/>
      <c r="F2083" s="77"/>
    </row>
    <row r="2084" spans="1:6" x14ac:dyDescent="0.25">
      <c r="A2084" s="117">
        <v>2079</v>
      </c>
      <c r="B2084" s="67"/>
      <c r="C2084" s="117"/>
      <c r="D2084" s="77"/>
      <c r="E2084" s="77"/>
      <c r="F2084" s="77"/>
    </row>
    <row r="2085" spans="1:6" x14ac:dyDescent="0.25">
      <c r="A2085" s="117">
        <v>2080</v>
      </c>
      <c r="B2085" s="67"/>
      <c r="C2085" s="117"/>
      <c r="D2085" s="77"/>
      <c r="E2085" s="77"/>
      <c r="F2085" s="77"/>
    </row>
    <row r="2086" spans="1:6" x14ac:dyDescent="0.25">
      <c r="A2086" s="117">
        <v>2081</v>
      </c>
      <c r="B2086" s="67"/>
      <c r="C2086" s="117"/>
      <c r="D2086" s="77"/>
      <c r="E2086" s="77"/>
      <c r="F2086" s="77"/>
    </row>
    <row r="2087" spans="1:6" x14ac:dyDescent="0.25">
      <c r="A2087" s="117">
        <v>2082</v>
      </c>
      <c r="B2087" s="67"/>
      <c r="C2087" s="117"/>
      <c r="D2087" s="77"/>
      <c r="E2087" s="77"/>
      <c r="F2087" s="77"/>
    </row>
    <row r="2088" spans="1:6" x14ac:dyDescent="0.25">
      <c r="A2088" s="117">
        <v>2083</v>
      </c>
      <c r="B2088" s="67"/>
      <c r="C2088" s="117"/>
      <c r="D2088" s="77"/>
      <c r="E2088" s="77"/>
      <c r="F2088" s="77"/>
    </row>
    <row r="2089" spans="1:6" x14ac:dyDescent="0.25">
      <c r="A2089" s="117">
        <v>2084</v>
      </c>
      <c r="B2089" s="67"/>
      <c r="C2089" s="117"/>
      <c r="D2089" s="77"/>
      <c r="E2089" s="77"/>
      <c r="F2089" s="77"/>
    </row>
    <row r="2090" spans="1:6" x14ac:dyDescent="0.25">
      <c r="A2090" s="117">
        <v>2085</v>
      </c>
      <c r="B2090" s="67"/>
      <c r="C2090" s="117"/>
      <c r="D2090" s="77"/>
      <c r="E2090" s="77"/>
      <c r="F2090" s="77"/>
    </row>
    <row r="2091" spans="1:6" x14ac:dyDescent="0.25">
      <c r="A2091" s="117">
        <v>2086</v>
      </c>
      <c r="B2091" s="67"/>
      <c r="C2091" s="117"/>
      <c r="D2091" s="77"/>
      <c r="E2091" s="77"/>
      <c r="F2091" s="77"/>
    </row>
    <row r="2092" spans="1:6" x14ac:dyDescent="0.25">
      <c r="A2092" s="117">
        <v>2087</v>
      </c>
      <c r="B2092" s="67"/>
      <c r="C2092" s="117"/>
      <c r="D2092" s="77"/>
      <c r="E2092" s="77"/>
      <c r="F2092" s="77"/>
    </row>
    <row r="2093" spans="1:6" x14ac:dyDescent="0.25">
      <c r="A2093" s="117">
        <v>2088</v>
      </c>
      <c r="B2093" s="67"/>
      <c r="C2093" s="117"/>
      <c r="D2093" s="77"/>
      <c r="E2093" s="77"/>
      <c r="F2093" s="77"/>
    </row>
    <row r="2094" spans="1:6" x14ac:dyDescent="0.25">
      <c r="A2094" s="117">
        <v>2089</v>
      </c>
      <c r="B2094" s="67"/>
      <c r="C2094" s="117"/>
      <c r="D2094" s="77"/>
      <c r="E2094" s="77"/>
      <c r="F2094" s="77"/>
    </row>
    <row r="2095" spans="1:6" x14ac:dyDescent="0.25">
      <c r="A2095" s="117">
        <v>2090</v>
      </c>
      <c r="B2095" s="67"/>
      <c r="C2095" s="117"/>
      <c r="D2095" s="77"/>
      <c r="E2095" s="77"/>
      <c r="F2095" s="77"/>
    </row>
    <row r="2096" spans="1:6" x14ac:dyDescent="0.25">
      <c r="A2096" s="117">
        <v>2091</v>
      </c>
      <c r="B2096" s="67"/>
      <c r="C2096" s="117"/>
      <c r="D2096" s="77"/>
      <c r="E2096" s="77"/>
      <c r="F2096" s="77"/>
    </row>
    <row r="2097" spans="1:6" x14ac:dyDescent="0.25">
      <c r="A2097" s="117">
        <v>2092</v>
      </c>
      <c r="B2097" s="67"/>
      <c r="C2097" s="117"/>
      <c r="D2097" s="77"/>
      <c r="E2097" s="77"/>
      <c r="F2097" s="77"/>
    </row>
    <row r="2098" spans="1:6" x14ac:dyDescent="0.25">
      <c r="A2098" s="117">
        <v>2093</v>
      </c>
      <c r="B2098" s="67"/>
      <c r="C2098" s="117"/>
      <c r="D2098" s="77"/>
      <c r="E2098" s="77"/>
      <c r="F2098" s="77"/>
    </row>
    <row r="2099" spans="1:6" x14ac:dyDescent="0.25">
      <c r="A2099" s="117">
        <v>2094</v>
      </c>
      <c r="B2099" s="67"/>
      <c r="C2099" s="117"/>
      <c r="D2099" s="77"/>
      <c r="E2099" s="77"/>
      <c r="F2099" s="77"/>
    </row>
    <row r="2100" spans="1:6" x14ac:dyDescent="0.25">
      <c r="A2100" s="117">
        <v>2095</v>
      </c>
      <c r="B2100" s="67"/>
      <c r="C2100" s="117"/>
      <c r="D2100" s="77"/>
      <c r="E2100" s="77"/>
      <c r="F2100" s="77"/>
    </row>
    <row r="2101" spans="1:6" x14ac:dyDescent="0.25">
      <c r="A2101" s="117">
        <v>2096</v>
      </c>
      <c r="B2101" s="67"/>
      <c r="C2101" s="117"/>
      <c r="D2101" s="77"/>
      <c r="E2101" s="77"/>
      <c r="F2101" s="77"/>
    </row>
    <row r="2102" spans="1:6" x14ac:dyDescent="0.25">
      <c r="A2102" s="117">
        <v>2097</v>
      </c>
      <c r="B2102" s="67"/>
      <c r="C2102" s="117"/>
      <c r="D2102" s="77"/>
      <c r="E2102" s="77"/>
      <c r="F2102" s="77"/>
    </row>
    <row r="2103" spans="1:6" x14ac:dyDescent="0.25">
      <c r="A2103" s="117">
        <v>2098</v>
      </c>
      <c r="B2103" s="67"/>
      <c r="C2103" s="117"/>
      <c r="D2103" s="77"/>
      <c r="E2103" s="77"/>
      <c r="F2103" s="77"/>
    </row>
    <row r="2104" spans="1:6" x14ac:dyDescent="0.25">
      <c r="A2104" s="117">
        <v>2099</v>
      </c>
      <c r="B2104" s="67"/>
      <c r="C2104" s="117"/>
      <c r="D2104" s="77"/>
      <c r="E2104" s="77"/>
      <c r="F2104" s="77"/>
    </row>
    <row r="2105" spans="1:6" x14ac:dyDescent="0.25">
      <c r="A2105" s="117">
        <v>2100</v>
      </c>
      <c r="B2105" s="67"/>
      <c r="C2105" s="117"/>
      <c r="D2105" s="77"/>
      <c r="E2105" s="77"/>
      <c r="F2105" s="77"/>
    </row>
    <row r="2106" spans="1:6" x14ac:dyDescent="0.25">
      <c r="A2106" s="117">
        <v>2101</v>
      </c>
      <c r="B2106" s="67"/>
      <c r="C2106" s="117"/>
      <c r="D2106" s="77"/>
      <c r="E2106" s="77"/>
      <c r="F2106" s="77"/>
    </row>
    <row r="2107" spans="1:6" x14ac:dyDescent="0.25">
      <c r="A2107" s="117">
        <v>2102</v>
      </c>
      <c r="B2107" s="67"/>
      <c r="C2107" s="117"/>
      <c r="D2107" s="77"/>
      <c r="E2107" s="77"/>
      <c r="F2107" s="77"/>
    </row>
    <row r="2108" spans="1:6" x14ac:dyDescent="0.25">
      <c r="A2108" s="117">
        <v>2103</v>
      </c>
      <c r="B2108" s="67"/>
      <c r="C2108" s="117"/>
      <c r="D2108" s="77"/>
      <c r="E2108" s="77"/>
      <c r="F2108" s="77"/>
    </row>
    <row r="2109" spans="1:6" x14ac:dyDescent="0.25">
      <c r="A2109" s="117">
        <v>2104</v>
      </c>
      <c r="B2109" s="67"/>
      <c r="C2109" s="117"/>
      <c r="D2109" s="77"/>
      <c r="E2109" s="77"/>
      <c r="F2109" s="77"/>
    </row>
    <row r="2110" spans="1:6" x14ac:dyDescent="0.25">
      <c r="A2110" s="117">
        <v>2105</v>
      </c>
      <c r="B2110" s="67"/>
      <c r="C2110" s="117"/>
      <c r="D2110" s="77"/>
      <c r="E2110" s="77"/>
      <c r="F2110" s="77"/>
    </row>
    <row r="2111" spans="1:6" x14ac:dyDescent="0.25">
      <c r="A2111" s="117">
        <v>2106</v>
      </c>
      <c r="B2111" s="67"/>
      <c r="C2111" s="117"/>
      <c r="D2111" s="77"/>
      <c r="E2111" s="77"/>
      <c r="F2111" s="77"/>
    </row>
    <row r="2112" spans="1:6" x14ac:dyDescent="0.25">
      <c r="A2112" s="117">
        <v>2107</v>
      </c>
      <c r="B2112" s="67"/>
      <c r="C2112" s="117"/>
      <c r="D2112" s="77"/>
      <c r="E2112" s="77"/>
      <c r="F2112" s="77"/>
    </row>
    <row r="2113" spans="1:6" x14ac:dyDescent="0.25">
      <c r="A2113" s="117">
        <v>2108</v>
      </c>
      <c r="B2113" s="67"/>
      <c r="C2113" s="117"/>
      <c r="D2113" s="77"/>
      <c r="E2113" s="77"/>
      <c r="F2113" s="77"/>
    </row>
    <row r="2114" spans="1:6" x14ac:dyDescent="0.25">
      <c r="A2114" s="117">
        <v>2109</v>
      </c>
      <c r="B2114" s="67"/>
      <c r="C2114" s="117"/>
      <c r="D2114" s="77"/>
      <c r="E2114" s="77"/>
      <c r="F2114" s="77"/>
    </row>
    <row r="2115" spans="1:6" x14ac:dyDescent="0.25">
      <c r="A2115" s="117">
        <v>2110</v>
      </c>
      <c r="B2115" s="67"/>
      <c r="C2115" s="117"/>
      <c r="D2115" s="77"/>
      <c r="E2115" s="77"/>
      <c r="F2115" s="77"/>
    </row>
    <row r="2116" spans="1:6" x14ac:dyDescent="0.25">
      <c r="A2116" s="117">
        <v>2111</v>
      </c>
      <c r="B2116" s="67"/>
      <c r="C2116" s="117"/>
      <c r="D2116" s="77"/>
      <c r="E2116" s="77"/>
      <c r="F2116" s="77"/>
    </row>
    <row r="2117" spans="1:6" x14ac:dyDescent="0.25">
      <c r="A2117" s="117">
        <v>2112</v>
      </c>
      <c r="B2117" s="67"/>
      <c r="C2117" s="117"/>
      <c r="D2117" s="77"/>
      <c r="E2117" s="77"/>
      <c r="F2117" s="77"/>
    </row>
    <row r="2118" spans="1:6" x14ac:dyDescent="0.25">
      <c r="A2118" s="117">
        <v>2113</v>
      </c>
      <c r="B2118" s="67"/>
      <c r="C2118" s="117"/>
      <c r="D2118" s="77"/>
      <c r="E2118" s="77"/>
      <c r="F2118" s="77"/>
    </row>
    <row r="2119" spans="1:6" x14ac:dyDescent="0.25">
      <c r="A2119" s="117">
        <v>2114</v>
      </c>
      <c r="B2119" s="67"/>
      <c r="C2119" s="117"/>
      <c r="D2119" s="77"/>
      <c r="E2119" s="77"/>
      <c r="F2119" s="77"/>
    </row>
    <row r="2120" spans="1:6" x14ac:dyDescent="0.25">
      <c r="A2120" s="117">
        <v>2115</v>
      </c>
      <c r="B2120" s="67"/>
      <c r="C2120" s="117"/>
      <c r="D2120" s="77"/>
      <c r="E2120" s="77"/>
      <c r="F2120" s="77"/>
    </row>
    <row r="2121" spans="1:6" x14ac:dyDescent="0.25">
      <c r="A2121" s="117">
        <v>2116</v>
      </c>
      <c r="B2121" s="67"/>
      <c r="C2121" s="117"/>
      <c r="D2121" s="77"/>
      <c r="E2121" s="77"/>
      <c r="F2121" s="77"/>
    </row>
    <row r="2122" spans="1:6" x14ac:dyDescent="0.25">
      <c r="A2122" s="117">
        <v>2117</v>
      </c>
      <c r="B2122" s="67"/>
      <c r="C2122" s="117"/>
      <c r="D2122" s="77"/>
      <c r="E2122" s="77"/>
      <c r="F2122" s="77"/>
    </row>
    <row r="2123" spans="1:6" x14ac:dyDescent="0.25">
      <c r="A2123" s="117">
        <v>2118</v>
      </c>
      <c r="B2123" s="67"/>
      <c r="C2123" s="117"/>
      <c r="D2123" s="77"/>
      <c r="E2123" s="77"/>
      <c r="F2123" s="77"/>
    </row>
    <row r="2124" spans="1:6" x14ac:dyDescent="0.25">
      <c r="A2124" s="117">
        <v>2119</v>
      </c>
      <c r="B2124" s="67"/>
      <c r="C2124" s="117"/>
      <c r="D2124" s="77"/>
      <c r="E2124" s="77"/>
      <c r="F2124" s="77"/>
    </row>
    <row r="2125" spans="1:6" x14ac:dyDescent="0.25">
      <c r="A2125" s="117">
        <v>2120</v>
      </c>
      <c r="B2125" s="67"/>
      <c r="C2125" s="117"/>
      <c r="D2125" s="77"/>
      <c r="E2125" s="77"/>
      <c r="F2125" s="77"/>
    </row>
    <row r="2126" spans="1:6" x14ac:dyDescent="0.25">
      <c r="A2126" s="117">
        <v>2121</v>
      </c>
      <c r="B2126" s="67"/>
      <c r="C2126" s="117"/>
      <c r="D2126" s="77"/>
      <c r="E2126" s="77"/>
      <c r="F2126" s="77"/>
    </row>
    <row r="2127" spans="1:6" x14ac:dyDescent="0.25">
      <c r="A2127" s="117">
        <v>2122</v>
      </c>
      <c r="B2127" s="67"/>
      <c r="C2127" s="117"/>
      <c r="D2127" s="77"/>
      <c r="E2127" s="77"/>
      <c r="F2127" s="77"/>
    </row>
    <row r="2128" spans="1:6" x14ac:dyDescent="0.25">
      <c r="A2128" s="117">
        <v>2123</v>
      </c>
      <c r="B2128" s="67"/>
      <c r="C2128" s="117"/>
      <c r="D2128" s="77"/>
      <c r="E2128" s="77"/>
      <c r="F2128" s="77"/>
    </row>
    <row r="2129" spans="1:6" x14ac:dyDescent="0.25">
      <c r="A2129" s="117">
        <v>2124</v>
      </c>
      <c r="B2129" s="67"/>
      <c r="C2129" s="117"/>
      <c r="D2129" s="77"/>
      <c r="E2129" s="77"/>
      <c r="F2129" s="77"/>
    </row>
    <row r="2130" spans="1:6" x14ac:dyDescent="0.25">
      <c r="A2130" s="117">
        <v>2125</v>
      </c>
      <c r="B2130" s="67"/>
      <c r="C2130" s="117"/>
      <c r="D2130" s="77"/>
      <c r="E2130" s="77"/>
      <c r="F2130" s="77"/>
    </row>
    <row r="2131" spans="1:6" x14ac:dyDescent="0.25">
      <c r="A2131" s="117">
        <v>2126</v>
      </c>
      <c r="B2131" s="67"/>
      <c r="C2131" s="117"/>
      <c r="D2131" s="77"/>
      <c r="E2131" s="77"/>
      <c r="F2131" s="77"/>
    </row>
    <row r="2132" spans="1:6" x14ac:dyDescent="0.25">
      <c r="A2132" s="117">
        <v>2127</v>
      </c>
      <c r="B2132" s="67"/>
      <c r="C2132" s="117"/>
      <c r="D2132" s="77"/>
      <c r="E2132" s="77"/>
      <c r="F2132" s="77"/>
    </row>
    <row r="2133" spans="1:6" x14ac:dyDescent="0.25">
      <c r="A2133" s="117">
        <v>2128</v>
      </c>
      <c r="B2133" s="67"/>
      <c r="C2133" s="117"/>
      <c r="D2133" s="77"/>
      <c r="E2133" s="77"/>
      <c r="F2133" s="77"/>
    </row>
    <row r="2134" spans="1:6" x14ac:dyDescent="0.25">
      <c r="A2134" s="117">
        <v>2129</v>
      </c>
      <c r="B2134" s="67"/>
      <c r="C2134" s="117"/>
      <c r="D2134" s="77"/>
      <c r="E2134" s="77"/>
      <c r="F2134" s="77"/>
    </row>
    <row r="2135" spans="1:6" x14ac:dyDescent="0.25">
      <c r="A2135" s="117">
        <v>2130</v>
      </c>
      <c r="B2135" s="67"/>
      <c r="C2135" s="117"/>
      <c r="D2135" s="77"/>
      <c r="E2135" s="77"/>
      <c r="F2135" s="77"/>
    </row>
    <row r="2136" spans="1:6" x14ac:dyDescent="0.25">
      <c r="A2136" s="117">
        <v>2131</v>
      </c>
      <c r="B2136" s="67"/>
      <c r="C2136" s="117"/>
      <c r="D2136" s="77"/>
      <c r="E2136" s="77"/>
      <c r="F2136" s="77"/>
    </row>
    <row r="2137" spans="1:6" x14ac:dyDescent="0.25">
      <c r="A2137" s="117">
        <v>2132</v>
      </c>
      <c r="B2137" s="67"/>
      <c r="C2137" s="117"/>
      <c r="D2137" s="77"/>
      <c r="E2137" s="77"/>
      <c r="F2137" s="77"/>
    </row>
    <row r="2138" spans="1:6" x14ac:dyDescent="0.25">
      <c r="A2138" s="117">
        <v>2133</v>
      </c>
      <c r="B2138" s="67"/>
      <c r="C2138" s="117"/>
      <c r="D2138" s="77"/>
      <c r="E2138" s="77"/>
      <c r="F2138" s="77"/>
    </row>
    <row r="2139" spans="1:6" x14ac:dyDescent="0.25">
      <c r="A2139" s="117">
        <v>2134</v>
      </c>
      <c r="B2139" s="67"/>
      <c r="C2139" s="117"/>
      <c r="D2139" s="77"/>
      <c r="E2139" s="77"/>
      <c r="F2139" s="77"/>
    </row>
    <row r="2140" spans="1:6" x14ac:dyDescent="0.25">
      <c r="A2140" s="117">
        <v>2135</v>
      </c>
      <c r="B2140" s="67"/>
      <c r="C2140" s="117"/>
      <c r="D2140" s="77"/>
      <c r="E2140" s="77"/>
      <c r="F2140" s="77"/>
    </row>
    <row r="2141" spans="1:6" x14ac:dyDescent="0.25">
      <c r="A2141" s="117">
        <v>2136</v>
      </c>
      <c r="B2141" s="67"/>
      <c r="C2141" s="117"/>
      <c r="D2141" s="77"/>
      <c r="E2141" s="77"/>
      <c r="F2141" s="77"/>
    </row>
    <row r="2142" spans="1:6" x14ac:dyDescent="0.25">
      <c r="A2142" s="117">
        <v>2137</v>
      </c>
      <c r="B2142" s="67"/>
      <c r="C2142" s="117"/>
      <c r="D2142" s="77"/>
      <c r="E2142" s="77"/>
      <c r="F2142" s="77"/>
    </row>
    <row r="2143" spans="1:6" x14ac:dyDescent="0.25">
      <c r="A2143" s="117">
        <v>2138</v>
      </c>
      <c r="B2143" s="67"/>
      <c r="C2143" s="117"/>
      <c r="D2143" s="77"/>
      <c r="E2143" s="77"/>
      <c r="F2143" s="77"/>
    </row>
    <row r="2144" spans="1:6" x14ac:dyDescent="0.25">
      <c r="A2144" s="117">
        <v>2139</v>
      </c>
      <c r="B2144" s="67"/>
      <c r="C2144" s="117"/>
      <c r="D2144" s="77"/>
      <c r="E2144" s="77"/>
      <c r="F2144" s="77"/>
    </row>
    <row r="2145" spans="1:6" x14ac:dyDescent="0.25">
      <c r="A2145" s="117">
        <v>2140</v>
      </c>
      <c r="B2145" s="67"/>
      <c r="C2145" s="117"/>
      <c r="D2145" s="77"/>
      <c r="E2145" s="77"/>
      <c r="F2145" s="77"/>
    </row>
    <row r="2146" spans="1:6" x14ac:dyDescent="0.25">
      <c r="A2146" s="117">
        <v>2141</v>
      </c>
      <c r="B2146" s="67"/>
      <c r="C2146" s="117"/>
      <c r="D2146" s="77"/>
      <c r="E2146" s="77"/>
      <c r="F2146" s="77"/>
    </row>
    <row r="2147" spans="1:6" x14ac:dyDescent="0.25">
      <c r="A2147" s="117">
        <v>2142</v>
      </c>
      <c r="B2147" s="67"/>
      <c r="C2147" s="117"/>
      <c r="D2147" s="77"/>
      <c r="E2147" s="77"/>
      <c r="F2147" s="77"/>
    </row>
    <row r="2148" spans="1:6" x14ac:dyDescent="0.25">
      <c r="A2148" s="117">
        <v>2143</v>
      </c>
      <c r="B2148" s="67"/>
      <c r="C2148" s="117"/>
      <c r="D2148" s="77"/>
      <c r="E2148" s="77"/>
      <c r="F2148" s="77"/>
    </row>
    <row r="2149" spans="1:6" x14ac:dyDescent="0.25">
      <c r="A2149" s="117">
        <v>2144</v>
      </c>
      <c r="B2149" s="67"/>
      <c r="C2149" s="117"/>
      <c r="D2149" s="77"/>
      <c r="E2149" s="77"/>
      <c r="F2149" s="77"/>
    </row>
    <row r="2150" spans="1:6" x14ac:dyDescent="0.25">
      <c r="A2150" s="117">
        <v>2145</v>
      </c>
      <c r="B2150" s="67"/>
      <c r="C2150" s="117"/>
      <c r="D2150" s="77"/>
      <c r="E2150" s="77"/>
      <c r="F2150" s="77"/>
    </row>
    <row r="2151" spans="1:6" x14ac:dyDescent="0.25">
      <c r="A2151" s="117">
        <v>2146</v>
      </c>
      <c r="B2151" s="67"/>
      <c r="C2151" s="117"/>
      <c r="D2151" s="77"/>
      <c r="E2151" s="77"/>
      <c r="F2151" s="77"/>
    </row>
    <row r="2152" spans="1:6" x14ac:dyDescent="0.25">
      <c r="A2152" s="117">
        <v>2147</v>
      </c>
      <c r="B2152" s="67"/>
      <c r="C2152" s="117"/>
      <c r="D2152" s="77"/>
      <c r="E2152" s="77"/>
      <c r="F2152" s="77"/>
    </row>
    <row r="2153" spans="1:6" x14ac:dyDescent="0.25">
      <c r="A2153" s="117">
        <v>2148</v>
      </c>
      <c r="B2153" s="67"/>
      <c r="C2153" s="117"/>
      <c r="D2153" s="77"/>
      <c r="E2153" s="77"/>
      <c r="F2153" s="77"/>
    </row>
    <row r="2154" spans="1:6" x14ac:dyDescent="0.25">
      <c r="A2154" s="117">
        <v>2149</v>
      </c>
      <c r="B2154" s="67"/>
      <c r="C2154" s="117"/>
      <c r="D2154" s="77"/>
      <c r="E2154" s="77"/>
      <c r="F2154" s="77"/>
    </row>
    <row r="2155" spans="1:6" x14ac:dyDescent="0.25">
      <c r="A2155" s="117">
        <v>2150</v>
      </c>
      <c r="B2155" s="67"/>
      <c r="C2155" s="117"/>
      <c r="D2155" s="77"/>
      <c r="E2155" s="77"/>
      <c r="F2155" s="77"/>
    </row>
    <row r="2156" spans="1:6" x14ac:dyDescent="0.25">
      <c r="A2156" s="117">
        <v>2151</v>
      </c>
      <c r="B2156" s="67"/>
      <c r="C2156" s="117"/>
      <c r="D2156" s="77"/>
      <c r="E2156" s="77"/>
      <c r="F2156" s="77"/>
    </row>
    <row r="2157" spans="1:6" x14ac:dyDescent="0.25">
      <c r="A2157" s="117">
        <v>2152</v>
      </c>
      <c r="B2157" s="67"/>
      <c r="C2157" s="117"/>
      <c r="D2157" s="77"/>
      <c r="E2157" s="77"/>
      <c r="F2157" s="77"/>
    </row>
    <row r="2158" spans="1:6" x14ac:dyDescent="0.25">
      <c r="A2158" s="117">
        <v>2153</v>
      </c>
      <c r="B2158" s="67"/>
      <c r="C2158" s="117"/>
      <c r="D2158" s="77"/>
      <c r="E2158" s="77"/>
      <c r="F2158" s="77"/>
    </row>
    <row r="2159" spans="1:6" x14ac:dyDescent="0.25">
      <c r="A2159" s="117">
        <v>2154</v>
      </c>
      <c r="B2159" s="67"/>
      <c r="C2159" s="117"/>
      <c r="D2159" s="77"/>
      <c r="E2159" s="77"/>
      <c r="F2159" s="77"/>
    </row>
    <row r="2160" spans="1:6" x14ac:dyDescent="0.25">
      <c r="A2160" s="117">
        <v>2155</v>
      </c>
      <c r="B2160" s="67"/>
      <c r="C2160" s="117"/>
      <c r="D2160" s="77"/>
      <c r="E2160" s="77"/>
      <c r="F2160" s="77"/>
    </row>
    <row r="2161" spans="1:6" x14ac:dyDescent="0.25">
      <c r="A2161" s="117">
        <v>2156</v>
      </c>
      <c r="B2161" s="67"/>
      <c r="C2161" s="117"/>
      <c r="D2161" s="77"/>
      <c r="E2161" s="77"/>
      <c r="F2161" s="77"/>
    </row>
    <row r="2162" spans="1:6" x14ac:dyDescent="0.25">
      <c r="A2162" s="117">
        <v>2157</v>
      </c>
      <c r="B2162" s="67"/>
      <c r="C2162" s="117"/>
      <c r="D2162" s="77"/>
      <c r="E2162" s="77"/>
      <c r="F2162" s="77"/>
    </row>
    <row r="2163" spans="1:6" x14ac:dyDescent="0.25">
      <c r="A2163" s="117">
        <v>2158</v>
      </c>
      <c r="B2163" s="67"/>
      <c r="C2163" s="117"/>
      <c r="D2163" s="77"/>
      <c r="E2163" s="77"/>
      <c r="F2163" s="77"/>
    </row>
    <row r="2164" spans="1:6" x14ac:dyDescent="0.25">
      <c r="A2164" s="117">
        <v>2159</v>
      </c>
      <c r="B2164" s="67"/>
      <c r="C2164" s="117"/>
      <c r="D2164" s="77"/>
      <c r="E2164" s="77"/>
      <c r="F2164" s="77"/>
    </row>
    <row r="2165" spans="1:6" x14ac:dyDescent="0.25">
      <c r="A2165" s="117">
        <v>2160</v>
      </c>
      <c r="B2165" s="67"/>
      <c r="C2165" s="117"/>
      <c r="D2165" s="77"/>
      <c r="E2165" s="77"/>
      <c r="F2165" s="77"/>
    </row>
    <row r="2166" spans="1:6" x14ac:dyDescent="0.25">
      <c r="A2166" s="117">
        <v>2161</v>
      </c>
      <c r="B2166" s="67"/>
      <c r="C2166" s="117"/>
      <c r="D2166" s="77"/>
      <c r="E2166" s="77"/>
      <c r="F2166" s="77"/>
    </row>
    <row r="2167" spans="1:6" x14ac:dyDescent="0.25">
      <c r="A2167" s="117">
        <v>2162</v>
      </c>
      <c r="B2167" s="67"/>
      <c r="C2167" s="117"/>
      <c r="D2167" s="77"/>
      <c r="E2167" s="77"/>
      <c r="F2167" s="77"/>
    </row>
    <row r="2168" spans="1:6" x14ac:dyDescent="0.25">
      <c r="A2168" s="117">
        <v>2163</v>
      </c>
      <c r="B2168" s="67"/>
      <c r="C2168" s="117"/>
      <c r="D2168" s="77"/>
      <c r="E2168" s="77"/>
      <c r="F2168" s="77"/>
    </row>
    <row r="2169" spans="1:6" x14ac:dyDescent="0.25">
      <c r="A2169" s="117">
        <v>2164</v>
      </c>
      <c r="B2169" s="67"/>
      <c r="C2169" s="117"/>
      <c r="D2169" s="77"/>
      <c r="E2169" s="77"/>
      <c r="F2169" s="77"/>
    </row>
    <row r="2170" spans="1:6" x14ac:dyDescent="0.25">
      <c r="A2170" s="117">
        <v>2165</v>
      </c>
      <c r="B2170" s="67"/>
      <c r="C2170" s="117"/>
      <c r="D2170" s="77"/>
      <c r="E2170" s="77"/>
      <c r="F2170" s="77"/>
    </row>
    <row r="2171" spans="1:6" x14ac:dyDescent="0.25">
      <c r="A2171" s="117">
        <v>2166</v>
      </c>
      <c r="B2171" s="67"/>
      <c r="C2171" s="117"/>
      <c r="D2171" s="77"/>
      <c r="E2171" s="77"/>
      <c r="F2171" s="77"/>
    </row>
    <row r="2172" spans="1:6" x14ac:dyDescent="0.25">
      <c r="A2172" s="117">
        <v>2167</v>
      </c>
      <c r="B2172" s="67"/>
      <c r="C2172" s="117"/>
      <c r="D2172" s="77"/>
      <c r="E2172" s="77"/>
      <c r="F2172" s="77"/>
    </row>
    <row r="2173" spans="1:6" x14ac:dyDescent="0.25">
      <c r="A2173" s="117">
        <v>2168</v>
      </c>
      <c r="B2173" s="67"/>
      <c r="C2173" s="117"/>
      <c r="D2173" s="77"/>
      <c r="E2173" s="77"/>
      <c r="F2173" s="77"/>
    </row>
    <row r="2174" spans="1:6" x14ac:dyDescent="0.25">
      <c r="A2174" s="117">
        <v>2169</v>
      </c>
      <c r="B2174" s="67"/>
      <c r="C2174" s="117"/>
      <c r="D2174" s="77"/>
      <c r="E2174" s="77"/>
      <c r="F2174" s="77"/>
    </row>
    <row r="2175" spans="1:6" x14ac:dyDescent="0.25">
      <c r="A2175" s="117">
        <v>2170</v>
      </c>
      <c r="B2175" s="67"/>
      <c r="C2175" s="117"/>
      <c r="D2175" s="77"/>
      <c r="E2175" s="77"/>
      <c r="F2175" s="77"/>
    </row>
    <row r="2176" spans="1:6" x14ac:dyDescent="0.25">
      <c r="A2176" s="117">
        <v>2171</v>
      </c>
      <c r="B2176" s="67"/>
      <c r="C2176" s="117"/>
      <c r="D2176" s="77"/>
      <c r="E2176" s="77"/>
      <c r="F2176" s="77"/>
    </row>
    <row r="2177" spans="1:6" x14ac:dyDescent="0.25">
      <c r="A2177" s="117">
        <v>2172</v>
      </c>
      <c r="B2177" s="67"/>
      <c r="C2177" s="117"/>
      <c r="D2177" s="77"/>
      <c r="E2177" s="77"/>
      <c r="F2177" s="77"/>
    </row>
    <row r="2178" spans="1:6" x14ac:dyDescent="0.25">
      <c r="A2178" s="117">
        <v>2173</v>
      </c>
      <c r="B2178" s="67"/>
      <c r="C2178" s="117"/>
      <c r="D2178" s="77"/>
      <c r="E2178" s="77"/>
      <c r="F2178" s="77"/>
    </row>
    <row r="2179" spans="1:6" x14ac:dyDescent="0.25">
      <c r="A2179" s="117">
        <v>2174</v>
      </c>
      <c r="B2179" s="67"/>
      <c r="C2179" s="117"/>
      <c r="D2179" s="77"/>
      <c r="E2179" s="77"/>
      <c r="F2179" s="77"/>
    </row>
    <row r="2180" spans="1:6" x14ac:dyDescent="0.25">
      <c r="A2180" s="117">
        <v>2175</v>
      </c>
      <c r="B2180" s="67"/>
      <c r="C2180" s="117"/>
      <c r="D2180" s="77"/>
      <c r="E2180" s="77"/>
      <c r="F2180" s="77"/>
    </row>
    <row r="2181" spans="1:6" x14ac:dyDescent="0.25">
      <c r="A2181" s="117">
        <v>2176</v>
      </c>
      <c r="B2181" s="67"/>
      <c r="C2181" s="117"/>
      <c r="D2181" s="77"/>
      <c r="E2181" s="77"/>
      <c r="F2181" s="77"/>
    </row>
    <row r="2182" spans="1:6" x14ac:dyDescent="0.25">
      <c r="A2182" s="117">
        <v>2177</v>
      </c>
      <c r="B2182" s="67"/>
      <c r="C2182" s="117"/>
      <c r="D2182" s="77"/>
      <c r="E2182" s="77"/>
      <c r="F2182" s="77"/>
    </row>
    <row r="2183" spans="1:6" x14ac:dyDescent="0.25">
      <c r="A2183" s="117">
        <v>2178</v>
      </c>
      <c r="B2183" s="67"/>
      <c r="C2183" s="117"/>
      <c r="D2183" s="77"/>
      <c r="E2183" s="77"/>
      <c r="F2183" s="77"/>
    </row>
    <row r="2184" spans="1:6" x14ac:dyDescent="0.25">
      <c r="A2184" s="117">
        <v>2179</v>
      </c>
      <c r="B2184" s="67"/>
      <c r="C2184" s="117"/>
      <c r="D2184" s="77"/>
      <c r="E2184" s="77"/>
      <c r="F2184" s="77"/>
    </row>
    <row r="2185" spans="1:6" x14ac:dyDescent="0.25">
      <c r="A2185" s="117">
        <v>2180</v>
      </c>
      <c r="B2185" s="67"/>
      <c r="C2185" s="117"/>
      <c r="D2185" s="77"/>
      <c r="E2185" s="77"/>
      <c r="F2185" s="77"/>
    </row>
    <row r="2186" spans="1:6" x14ac:dyDescent="0.25">
      <c r="A2186" s="117">
        <v>2181</v>
      </c>
      <c r="B2186" s="67"/>
      <c r="C2186" s="117"/>
      <c r="D2186" s="77"/>
      <c r="E2186" s="77"/>
      <c r="F2186" s="77"/>
    </row>
    <row r="2187" spans="1:6" x14ac:dyDescent="0.25">
      <c r="A2187" s="117">
        <v>2182</v>
      </c>
      <c r="B2187" s="67"/>
      <c r="C2187" s="117"/>
      <c r="D2187" s="77"/>
      <c r="E2187" s="77"/>
      <c r="F2187" s="77"/>
    </row>
    <row r="2188" spans="1:6" x14ac:dyDescent="0.25">
      <c r="A2188" s="117">
        <v>2183</v>
      </c>
      <c r="B2188" s="67"/>
      <c r="C2188" s="117"/>
      <c r="D2188" s="77"/>
      <c r="E2188" s="77"/>
      <c r="F2188" s="77"/>
    </row>
    <row r="2189" spans="1:6" x14ac:dyDescent="0.25">
      <c r="A2189" s="117">
        <v>2184</v>
      </c>
      <c r="B2189" s="67"/>
      <c r="C2189" s="117"/>
      <c r="D2189" s="77"/>
      <c r="E2189" s="77"/>
      <c r="F2189" s="77"/>
    </row>
    <row r="2190" spans="1:6" x14ac:dyDescent="0.25">
      <c r="A2190" s="117">
        <v>2185</v>
      </c>
      <c r="B2190" s="67"/>
      <c r="C2190" s="117"/>
      <c r="D2190" s="77"/>
      <c r="E2190" s="77"/>
      <c r="F2190" s="77"/>
    </row>
    <row r="2191" spans="1:6" x14ac:dyDescent="0.25">
      <c r="A2191" s="117">
        <v>2186</v>
      </c>
      <c r="B2191" s="67"/>
      <c r="C2191" s="117"/>
      <c r="D2191" s="77"/>
      <c r="E2191" s="77"/>
      <c r="F2191" s="77"/>
    </row>
    <row r="2192" spans="1:6" x14ac:dyDescent="0.25">
      <c r="A2192" s="117">
        <v>2187</v>
      </c>
      <c r="B2192" s="67"/>
      <c r="C2192" s="117"/>
      <c r="D2192" s="77"/>
      <c r="E2192" s="77"/>
      <c r="F2192" s="77"/>
    </row>
    <row r="2193" spans="1:6" x14ac:dyDescent="0.25">
      <c r="A2193" s="117">
        <v>2188</v>
      </c>
      <c r="B2193" s="67"/>
      <c r="C2193" s="117"/>
      <c r="D2193" s="77"/>
      <c r="E2193" s="77"/>
      <c r="F2193" s="77"/>
    </row>
    <row r="2194" spans="1:6" x14ac:dyDescent="0.25">
      <c r="A2194" s="117">
        <v>2189</v>
      </c>
      <c r="B2194" s="67"/>
      <c r="C2194" s="117"/>
      <c r="D2194" s="77"/>
      <c r="E2194" s="77"/>
      <c r="F2194" s="77"/>
    </row>
    <row r="2195" spans="1:6" x14ac:dyDescent="0.25">
      <c r="A2195" s="117">
        <v>2190</v>
      </c>
      <c r="B2195" s="67"/>
      <c r="C2195" s="117"/>
      <c r="D2195" s="77"/>
      <c r="E2195" s="77"/>
      <c r="F2195" s="77"/>
    </row>
    <row r="2196" spans="1:6" x14ac:dyDescent="0.25">
      <c r="A2196" s="117">
        <v>2191</v>
      </c>
      <c r="B2196" s="67"/>
      <c r="C2196" s="117"/>
      <c r="D2196" s="77"/>
      <c r="E2196" s="77"/>
      <c r="F2196" s="77"/>
    </row>
    <row r="2197" spans="1:6" x14ac:dyDescent="0.25">
      <c r="A2197" s="117">
        <v>2192</v>
      </c>
      <c r="B2197" s="67"/>
      <c r="C2197" s="117"/>
      <c r="D2197" s="77"/>
      <c r="E2197" s="77"/>
      <c r="F2197" s="77"/>
    </row>
    <row r="2198" spans="1:6" x14ac:dyDescent="0.25">
      <c r="A2198" s="117">
        <v>2193</v>
      </c>
      <c r="B2198" s="67"/>
      <c r="C2198" s="117"/>
      <c r="D2198" s="77"/>
      <c r="E2198" s="77"/>
      <c r="F2198" s="77"/>
    </row>
    <row r="2199" spans="1:6" x14ac:dyDescent="0.25">
      <c r="A2199" s="117">
        <v>2194</v>
      </c>
      <c r="B2199" s="67"/>
      <c r="C2199" s="117"/>
      <c r="D2199" s="77"/>
      <c r="E2199" s="77"/>
      <c r="F2199" s="77"/>
    </row>
    <row r="2200" spans="1:6" x14ac:dyDescent="0.25">
      <c r="A2200" s="117">
        <v>2195</v>
      </c>
      <c r="B2200" s="67"/>
      <c r="C2200" s="117"/>
      <c r="D2200" s="77"/>
      <c r="E2200" s="77"/>
      <c r="F2200" s="77"/>
    </row>
    <row r="2201" spans="1:6" x14ac:dyDescent="0.25">
      <c r="A2201" s="117">
        <v>2196</v>
      </c>
      <c r="B2201" s="67"/>
      <c r="C2201" s="117"/>
      <c r="D2201" s="77"/>
      <c r="E2201" s="77"/>
      <c r="F2201" s="77"/>
    </row>
    <row r="2202" spans="1:6" x14ac:dyDescent="0.25">
      <c r="A2202" s="117">
        <v>2197</v>
      </c>
      <c r="B2202" s="67"/>
      <c r="C2202" s="117"/>
      <c r="D2202" s="77"/>
      <c r="E2202" s="77"/>
      <c r="F2202" s="77"/>
    </row>
    <row r="2203" spans="1:6" x14ac:dyDescent="0.25">
      <c r="A2203" s="117">
        <v>2198</v>
      </c>
      <c r="B2203" s="67"/>
      <c r="C2203" s="117"/>
      <c r="D2203" s="77"/>
      <c r="E2203" s="77"/>
      <c r="F2203" s="77"/>
    </row>
    <row r="2204" spans="1:6" x14ac:dyDescent="0.25">
      <c r="A2204" s="117">
        <v>2199</v>
      </c>
      <c r="B2204" s="67"/>
      <c r="C2204" s="117"/>
      <c r="D2204" s="77"/>
      <c r="E2204" s="77"/>
      <c r="F2204" s="77"/>
    </row>
    <row r="2205" spans="1:6" x14ac:dyDescent="0.25">
      <c r="A2205" s="117">
        <v>2200</v>
      </c>
      <c r="B2205" s="67"/>
      <c r="C2205" s="117"/>
      <c r="D2205" s="77"/>
      <c r="E2205" s="77"/>
      <c r="F2205" s="77"/>
    </row>
    <row r="2206" spans="1:6" x14ac:dyDescent="0.25">
      <c r="A2206" s="117">
        <v>2201</v>
      </c>
      <c r="B2206" s="67"/>
      <c r="C2206" s="117"/>
      <c r="D2206" s="77"/>
      <c r="E2206" s="77"/>
      <c r="F2206" s="77"/>
    </row>
    <row r="2207" spans="1:6" x14ac:dyDescent="0.25">
      <c r="A2207" s="117">
        <v>2202</v>
      </c>
      <c r="B2207" s="67"/>
      <c r="C2207" s="117"/>
      <c r="D2207" s="77"/>
      <c r="E2207" s="77"/>
      <c r="F2207" s="77"/>
    </row>
    <row r="2208" spans="1:6" x14ac:dyDescent="0.25">
      <c r="A2208" s="117">
        <v>2203</v>
      </c>
      <c r="B2208" s="67"/>
      <c r="C2208" s="117"/>
      <c r="D2208" s="77"/>
      <c r="E2208" s="77"/>
      <c r="F2208" s="77"/>
    </row>
    <row r="2209" spans="1:6" x14ac:dyDescent="0.25">
      <c r="A2209" s="117">
        <v>2204</v>
      </c>
      <c r="B2209" s="67"/>
      <c r="C2209" s="117"/>
      <c r="D2209" s="77"/>
      <c r="E2209" s="77"/>
      <c r="F2209" s="77"/>
    </row>
    <row r="2210" spans="1:6" x14ac:dyDescent="0.25">
      <c r="A2210" s="117">
        <v>2205</v>
      </c>
      <c r="B2210" s="67"/>
      <c r="C2210" s="117"/>
      <c r="D2210" s="77"/>
      <c r="E2210" s="77"/>
      <c r="F2210" s="77"/>
    </row>
    <row r="2211" spans="1:6" x14ac:dyDescent="0.25">
      <c r="A2211" s="117">
        <v>2206</v>
      </c>
      <c r="B2211" s="67"/>
      <c r="C2211" s="117"/>
      <c r="D2211" s="77"/>
      <c r="E2211" s="77"/>
      <c r="F2211" s="77"/>
    </row>
    <row r="2212" spans="1:6" x14ac:dyDescent="0.25">
      <c r="A2212" s="117">
        <v>2207</v>
      </c>
      <c r="B2212" s="67"/>
      <c r="C2212" s="117"/>
      <c r="D2212" s="77"/>
      <c r="E2212" s="77"/>
      <c r="F2212" s="77"/>
    </row>
    <row r="2213" spans="1:6" x14ac:dyDescent="0.25">
      <c r="A2213" s="117">
        <v>2208</v>
      </c>
      <c r="B2213" s="67"/>
      <c r="C2213" s="117"/>
      <c r="D2213" s="77"/>
      <c r="E2213" s="77"/>
      <c r="F2213" s="77"/>
    </row>
    <row r="2214" spans="1:6" x14ac:dyDescent="0.25">
      <c r="A2214" s="117">
        <v>2209</v>
      </c>
      <c r="B2214" s="67"/>
      <c r="C2214" s="117"/>
      <c r="D2214" s="77"/>
      <c r="E2214" s="77"/>
      <c r="F2214" s="77"/>
    </row>
    <row r="2215" spans="1:6" x14ac:dyDescent="0.25">
      <c r="A2215" s="117">
        <v>2210</v>
      </c>
      <c r="B2215" s="67"/>
      <c r="C2215" s="117"/>
      <c r="D2215" s="77"/>
      <c r="E2215" s="77"/>
      <c r="F2215" s="77"/>
    </row>
    <row r="2216" spans="1:6" x14ac:dyDescent="0.25">
      <c r="A2216" s="117">
        <v>2211</v>
      </c>
      <c r="B2216" s="67"/>
      <c r="C2216" s="117"/>
      <c r="D2216" s="77"/>
      <c r="E2216" s="77"/>
      <c r="F2216" s="77"/>
    </row>
    <row r="2217" spans="1:6" x14ac:dyDescent="0.25">
      <c r="A2217" s="117">
        <v>2212</v>
      </c>
      <c r="B2217" s="67"/>
      <c r="C2217" s="117"/>
      <c r="D2217" s="77"/>
      <c r="E2217" s="77"/>
      <c r="F2217" s="77"/>
    </row>
    <row r="2218" spans="1:6" x14ac:dyDescent="0.25">
      <c r="A2218" s="117">
        <v>2213</v>
      </c>
      <c r="B2218" s="67"/>
      <c r="C2218" s="117"/>
      <c r="D2218" s="77"/>
      <c r="E2218" s="77"/>
      <c r="F2218" s="77"/>
    </row>
    <row r="2219" spans="1:6" x14ac:dyDescent="0.25">
      <c r="A2219" s="117">
        <v>2214</v>
      </c>
      <c r="B2219" s="67"/>
      <c r="C2219" s="117"/>
      <c r="D2219" s="77"/>
      <c r="E2219" s="77"/>
      <c r="F2219" s="77"/>
    </row>
    <row r="2220" spans="1:6" x14ac:dyDescent="0.25">
      <c r="A2220" s="117">
        <v>2215</v>
      </c>
      <c r="B2220" s="67"/>
      <c r="C2220" s="117"/>
      <c r="D2220" s="77"/>
      <c r="E2220" s="77"/>
      <c r="F2220" s="77"/>
    </row>
    <row r="2221" spans="1:6" x14ac:dyDescent="0.25">
      <c r="A2221" s="117">
        <v>2216</v>
      </c>
      <c r="B2221" s="67"/>
      <c r="C2221" s="117"/>
      <c r="D2221" s="77"/>
      <c r="E2221" s="77"/>
      <c r="F2221" s="77"/>
    </row>
    <row r="2222" spans="1:6" x14ac:dyDescent="0.25">
      <c r="A2222" s="117">
        <v>2217</v>
      </c>
      <c r="B2222" s="67"/>
      <c r="C2222" s="117"/>
      <c r="D2222" s="77"/>
      <c r="E2222" s="77"/>
      <c r="F2222" s="77"/>
    </row>
    <row r="2223" spans="1:6" x14ac:dyDescent="0.25">
      <c r="A2223" s="117">
        <v>2218</v>
      </c>
      <c r="B2223" s="67"/>
      <c r="C2223" s="117"/>
      <c r="D2223" s="77"/>
      <c r="E2223" s="77"/>
      <c r="F2223" s="77"/>
    </row>
    <row r="2224" spans="1:6" x14ac:dyDescent="0.25">
      <c r="A2224" s="117">
        <v>2219</v>
      </c>
      <c r="B2224" s="67"/>
      <c r="C2224" s="117"/>
      <c r="D2224" s="77"/>
      <c r="E2224" s="77"/>
      <c r="F2224" s="77"/>
    </row>
    <row r="2225" spans="1:6" x14ac:dyDescent="0.25">
      <c r="A2225" s="117">
        <v>2220</v>
      </c>
      <c r="B2225" s="67"/>
      <c r="C2225" s="117"/>
      <c r="D2225" s="77"/>
      <c r="E2225" s="77"/>
      <c r="F2225" s="77"/>
    </row>
    <row r="2226" spans="1:6" x14ac:dyDescent="0.25">
      <c r="A2226" s="117">
        <v>2221</v>
      </c>
      <c r="B2226" s="67"/>
      <c r="C2226" s="117"/>
      <c r="D2226" s="77"/>
      <c r="E2226" s="77"/>
      <c r="F2226" s="77"/>
    </row>
    <row r="2227" spans="1:6" x14ac:dyDescent="0.25">
      <c r="A2227" s="117">
        <v>2222</v>
      </c>
      <c r="B2227" s="67"/>
      <c r="C2227" s="117"/>
      <c r="D2227" s="77"/>
      <c r="E2227" s="77"/>
      <c r="F2227" s="77"/>
    </row>
    <row r="2228" spans="1:6" x14ac:dyDescent="0.25">
      <c r="A2228" s="117">
        <v>2223</v>
      </c>
      <c r="B2228" s="67"/>
      <c r="C2228" s="117"/>
      <c r="D2228" s="77"/>
      <c r="E2228" s="77"/>
      <c r="F2228" s="77"/>
    </row>
    <row r="2229" spans="1:6" x14ac:dyDescent="0.25">
      <c r="A2229" s="117">
        <v>2224</v>
      </c>
      <c r="B2229" s="67"/>
      <c r="C2229" s="117"/>
      <c r="D2229" s="77"/>
      <c r="E2229" s="77"/>
      <c r="F2229" s="77"/>
    </row>
    <row r="2230" spans="1:6" x14ac:dyDescent="0.25">
      <c r="A2230" s="117">
        <v>2225</v>
      </c>
      <c r="B2230" s="67"/>
      <c r="C2230" s="117"/>
      <c r="D2230" s="77"/>
      <c r="E2230" s="77"/>
      <c r="F2230" s="77"/>
    </row>
    <row r="2231" spans="1:6" x14ac:dyDescent="0.25">
      <c r="A2231" s="117">
        <v>2226</v>
      </c>
      <c r="B2231" s="67"/>
      <c r="C2231" s="117"/>
      <c r="D2231" s="77"/>
      <c r="E2231" s="77"/>
      <c r="F2231" s="77"/>
    </row>
    <row r="2232" spans="1:6" x14ac:dyDescent="0.25">
      <c r="A2232" s="117">
        <v>2227</v>
      </c>
      <c r="B2232" s="67"/>
      <c r="C2232" s="117"/>
      <c r="D2232" s="77"/>
      <c r="E2232" s="77"/>
      <c r="F2232" s="77"/>
    </row>
    <row r="2233" spans="1:6" x14ac:dyDescent="0.25">
      <c r="A2233" s="117">
        <v>2228</v>
      </c>
      <c r="B2233" s="67"/>
      <c r="C2233" s="117"/>
      <c r="D2233" s="77"/>
      <c r="E2233" s="77"/>
      <c r="F2233" s="77"/>
    </row>
    <row r="2234" spans="1:6" x14ac:dyDescent="0.25">
      <c r="A2234" s="117">
        <v>2229</v>
      </c>
      <c r="B2234" s="67"/>
      <c r="C2234" s="117"/>
      <c r="D2234" s="77"/>
      <c r="E2234" s="77"/>
      <c r="F2234" s="77"/>
    </row>
    <row r="2235" spans="1:6" x14ac:dyDescent="0.25">
      <c r="A2235" s="117">
        <v>2230</v>
      </c>
      <c r="B2235" s="67"/>
      <c r="C2235" s="117"/>
      <c r="D2235" s="77"/>
      <c r="E2235" s="77"/>
      <c r="F2235" s="77"/>
    </row>
    <row r="2236" spans="1:6" x14ac:dyDescent="0.25">
      <c r="A2236" s="117">
        <v>2231</v>
      </c>
      <c r="B2236" s="67"/>
      <c r="C2236" s="117"/>
      <c r="D2236" s="77"/>
      <c r="E2236" s="77"/>
      <c r="F2236" s="77"/>
    </row>
    <row r="2237" spans="1:6" x14ac:dyDescent="0.25">
      <c r="A2237" s="117">
        <v>2232</v>
      </c>
      <c r="B2237" s="67"/>
      <c r="C2237" s="117"/>
      <c r="D2237" s="77"/>
      <c r="E2237" s="77"/>
      <c r="F2237" s="77"/>
    </row>
    <row r="2238" spans="1:6" x14ac:dyDescent="0.25">
      <c r="A2238" s="117">
        <v>2233</v>
      </c>
      <c r="B2238" s="67"/>
      <c r="C2238" s="117"/>
      <c r="D2238" s="77"/>
      <c r="E2238" s="77"/>
      <c r="F2238" s="77"/>
    </row>
    <row r="2239" spans="1:6" x14ac:dyDescent="0.25">
      <c r="A2239" s="117">
        <v>2234</v>
      </c>
      <c r="B2239" s="67"/>
      <c r="C2239" s="117"/>
      <c r="D2239" s="77"/>
      <c r="E2239" s="77"/>
      <c r="F2239" s="77"/>
    </row>
    <row r="2240" spans="1:6" x14ac:dyDescent="0.25">
      <c r="A2240" s="117">
        <v>2235</v>
      </c>
      <c r="B2240" s="67"/>
      <c r="C2240" s="117"/>
      <c r="D2240" s="77"/>
      <c r="E2240" s="77"/>
      <c r="F2240" s="77"/>
    </row>
    <row r="2241" spans="1:6" x14ac:dyDescent="0.25">
      <c r="A2241" s="117">
        <v>2236</v>
      </c>
      <c r="B2241" s="67"/>
      <c r="C2241" s="117"/>
      <c r="D2241" s="77"/>
      <c r="E2241" s="77"/>
      <c r="F2241" s="77"/>
    </row>
    <row r="2242" spans="1:6" x14ac:dyDescent="0.25">
      <c r="A2242" s="117">
        <v>2237</v>
      </c>
      <c r="B2242" s="67"/>
      <c r="C2242" s="117"/>
      <c r="D2242" s="77"/>
      <c r="E2242" s="77"/>
      <c r="F2242" s="77"/>
    </row>
    <row r="2243" spans="1:6" x14ac:dyDescent="0.25">
      <c r="A2243" s="117">
        <v>2238</v>
      </c>
      <c r="B2243" s="67"/>
      <c r="C2243" s="117"/>
      <c r="D2243" s="77"/>
      <c r="E2243" s="77"/>
      <c r="F2243" s="77"/>
    </row>
    <row r="2244" spans="1:6" x14ac:dyDescent="0.25">
      <c r="A2244" s="117">
        <v>2239</v>
      </c>
      <c r="B2244" s="67"/>
      <c r="C2244" s="117"/>
      <c r="D2244" s="77"/>
      <c r="E2244" s="77"/>
      <c r="F2244" s="77"/>
    </row>
    <row r="2245" spans="1:6" x14ac:dyDescent="0.25">
      <c r="A2245" s="117">
        <v>2240</v>
      </c>
      <c r="B2245" s="67"/>
      <c r="C2245" s="117"/>
      <c r="D2245" s="77"/>
      <c r="E2245" s="77"/>
      <c r="F2245" s="77"/>
    </row>
    <row r="2246" spans="1:6" x14ac:dyDescent="0.25">
      <c r="A2246" s="117">
        <v>2241</v>
      </c>
      <c r="B2246" s="67"/>
      <c r="C2246" s="117"/>
      <c r="D2246" s="77"/>
      <c r="E2246" s="77"/>
      <c r="F2246" s="77"/>
    </row>
    <row r="2247" spans="1:6" x14ac:dyDescent="0.25">
      <c r="A2247" s="117">
        <v>2242</v>
      </c>
      <c r="B2247" s="67"/>
      <c r="C2247" s="117"/>
      <c r="D2247" s="77"/>
      <c r="E2247" s="77"/>
      <c r="F2247" s="77"/>
    </row>
    <row r="2248" spans="1:6" x14ac:dyDescent="0.25">
      <c r="A2248" s="117">
        <v>2243</v>
      </c>
      <c r="B2248" s="67"/>
      <c r="C2248" s="117"/>
      <c r="D2248" s="77"/>
      <c r="E2248" s="77"/>
      <c r="F2248" s="77"/>
    </row>
    <row r="2249" spans="1:6" x14ac:dyDescent="0.25">
      <c r="A2249" s="117">
        <v>2244</v>
      </c>
      <c r="B2249" s="67"/>
      <c r="C2249" s="117"/>
      <c r="D2249" s="77"/>
      <c r="E2249" s="77"/>
      <c r="F2249" s="77"/>
    </row>
    <row r="2250" spans="1:6" x14ac:dyDescent="0.25">
      <c r="A2250" s="117">
        <v>2245</v>
      </c>
      <c r="B2250" s="67"/>
      <c r="C2250" s="117"/>
      <c r="D2250" s="77"/>
      <c r="E2250" s="77"/>
      <c r="F2250" s="77"/>
    </row>
    <row r="2251" spans="1:6" x14ac:dyDescent="0.25">
      <c r="A2251" s="117">
        <v>2246</v>
      </c>
      <c r="B2251" s="67"/>
      <c r="C2251" s="117"/>
      <c r="D2251" s="77"/>
      <c r="E2251" s="77"/>
      <c r="F2251" s="77"/>
    </row>
    <row r="2252" spans="1:6" x14ac:dyDescent="0.25">
      <c r="A2252" s="117">
        <v>2247</v>
      </c>
      <c r="B2252" s="67"/>
      <c r="C2252" s="117"/>
      <c r="D2252" s="77"/>
      <c r="E2252" s="77"/>
      <c r="F2252" s="77"/>
    </row>
    <row r="2253" spans="1:6" x14ac:dyDescent="0.25">
      <c r="A2253" s="117">
        <v>2248</v>
      </c>
      <c r="B2253" s="67"/>
      <c r="C2253" s="117"/>
      <c r="D2253" s="77"/>
      <c r="E2253" s="77"/>
      <c r="F2253" s="77"/>
    </row>
    <row r="2254" spans="1:6" x14ac:dyDescent="0.25">
      <c r="A2254" s="117">
        <v>2249</v>
      </c>
      <c r="B2254" s="67"/>
      <c r="C2254" s="117"/>
      <c r="D2254" s="77"/>
      <c r="E2254" s="77"/>
      <c r="F2254" s="77"/>
    </row>
    <row r="2255" spans="1:6" x14ac:dyDescent="0.25">
      <c r="A2255" s="117">
        <v>2250</v>
      </c>
      <c r="B2255" s="67"/>
      <c r="C2255" s="117"/>
      <c r="D2255" s="77"/>
      <c r="E2255" s="77"/>
      <c r="F2255" s="77"/>
    </row>
    <row r="2256" spans="1:6" x14ac:dyDescent="0.25">
      <c r="A2256" s="117">
        <v>2251</v>
      </c>
      <c r="B2256" s="67"/>
      <c r="C2256" s="117"/>
      <c r="D2256" s="77"/>
      <c r="E2256" s="77"/>
      <c r="F2256" s="77"/>
    </row>
    <row r="2257" spans="1:6" x14ac:dyDescent="0.25">
      <c r="A2257" s="117">
        <v>2252</v>
      </c>
      <c r="B2257" s="67"/>
      <c r="C2257" s="117"/>
      <c r="D2257" s="77"/>
      <c r="E2257" s="77"/>
      <c r="F2257" s="77"/>
    </row>
    <row r="2258" spans="1:6" x14ac:dyDescent="0.25">
      <c r="A2258" s="117">
        <v>2253</v>
      </c>
      <c r="B2258" s="67"/>
      <c r="C2258" s="117"/>
      <c r="D2258" s="77"/>
      <c r="E2258" s="77"/>
      <c r="F2258" s="77"/>
    </row>
    <row r="2259" spans="1:6" x14ac:dyDescent="0.25">
      <c r="A2259" s="117">
        <v>2254</v>
      </c>
      <c r="B2259" s="67"/>
      <c r="C2259" s="117"/>
      <c r="D2259" s="77"/>
      <c r="E2259" s="77"/>
      <c r="F2259" s="77"/>
    </row>
    <row r="2260" spans="1:6" x14ac:dyDescent="0.25">
      <c r="A2260" s="117">
        <v>2255</v>
      </c>
      <c r="B2260" s="67"/>
      <c r="C2260" s="117"/>
      <c r="D2260" s="77"/>
      <c r="E2260" s="77"/>
      <c r="F2260" s="77"/>
    </row>
    <row r="2261" spans="1:6" x14ac:dyDescent="0.25">
      <c r="A2261" s="117">
        <v>2256</v>
      </c>
      <c r="B2261" s="67"/>
      <c r="C2261" s="117"/>
      <c r="D2261" s="77"/>
      <c r="E2261" s="77"/>
      <c r="F2261" s="77"/>
    </row>
    <row r="2262" spans="1:6" x14ac:dyDescent="0.25">
      <c r="A2262" s="117">
        <v>2257</v>
      </c>
      <c r="B2262" s="67"/>
      <c r="C2262" s="117"/>
      <c r="D2262" s="77"/>
      <c r="E2262" s="77"/>
      <c r="F2262" s="77"/>
    </row>
    <row r="2263" spans="1:6" x14ac:dyDescent="0.25">
      <c r="A2263" s="117">
        <v>2258</v>
      </c>
      <c r="B2263" s="67"/>
      <c r="C2263" s="117"/>
      <c r="D2263" s="77"/>
      <c r="E2263" s="77"/>
      <c r="F2263" s="77"/>
    </row>
    <row r="2264" spans="1:6" x14ac:dyDescent="0.25">
      <c r="A2264" s="117">
        <v>2259</v>
      </c>
      <c r="B2264" s="67"/>
      <c r="C2264" s="117"/>
      <c r="D2264" s="77"/>
      <c r="E2264" s="77"/>
      <c r="F2264" s="77"/>
    </row>
    <row r="2265" spans="1:6" x14ac:dyDescent="0.25">
      <c r="A2265" s="117">
        <v>2260</v>
      </c>
      <c r="B2265" s="67"/>
      <c r="C2265" s="117"/>
      <c r="D2265" s="77"/>
      <c r="E2265" s="77"/>
      <c r="F2265" s="77"/>
    </row>
    <row r="2266" spans="1:6" x14ac:dyDescent="0.25">
      <c r="A2266" s="117">
        <v>2261</v>
      </c>
      <c r="B2266" s="67"/>
      <c r="C2266" s="117"/>
      <c r="D2266" s="77"/>
      <c r="E2266" s="77"/>
      <c r="F2266" s="77"/>
    </row>
    <row r="2267" spans="1:6" x14ac:dyDescent="0.25">
      <c r="A2267" s="117">
        <v>2262</v>
      </c>
      <c r="B2267" s="67"/>
      <c r="C2267" s="117"/>
      <c r="D2267" s="77"/>
      <c r="E2267" s="77"/>
      <c r="F2267" s="77"/>
    </row>
    <row r="2268" spans="1:6" x14ac:dyDescent="0.25">
      <c r="A2268" s="117">
        <v>2263</v>
      </c>
      <c r="B2268" s="67"/>
      <c r="C2268" s="117"/>
      <c r="D2268" s="77"/>
      <c r="E2268" s="77"/>
      <c r="F2268" s="77"/>
    </row>
    <row r="2269" spans="1:6" x14ac:dyDescent="0.25">
      <c r="A2269" s="117">
        <v>2264</v>
      </c>
      <c r="B2269" s="67"/>
      <c r="C2269" s="117"/>
      <c r="D2269" s="77"/>
      <c r="E2269" s="77"/>
      <c r="F2269" s="77"/>
    </row>
    <row r="2270" spans="1:6" x14ac:dyDescent="0.25">
      <c r="A2270" s="117">
        <v>2265</v>
      </c>
      <c r="B2270" s="67"/>
      <c r="C2270" s="117"/>
      <c r="D2270" s="77"/>
      <c r="E2270" s="77"/>
      <c r="F2270" s="77"/>
    </row>
    <row r="2271" spans="1:6" x14ac:dyDescent="0.25">
      <c r="A2271" s="117">
        <v>2266</v>
      </c>
      <c r="B2271" s="67"/>
      <c r="C2271" s="117"/>
      <c r="D2271" s="77"/>
      <c r="E2271" s="77"/>
      <c r="F2271" s="77"/>
    </row>
    <row r="2272" spans="1:6" x14ac:dyDescent="0.25">
      <c r="A2272" s="117">
        <v>2267</v>
      </c>
      <c r="B2272" s="67"/>
      <c r="C2272" s="117"/>
      <c r="D2272" s="77"/>
      <c r="E2272" s="77"/>
      <c r="F2272" s="77"/>
    </row>
    <row r="2273" spans="1:6" x14ac:dyDescent="0.25">
      <c r="A2273" s="117">
        <v>2268</v>
      </c>
      <c r="B2273" s="67"/>
      <c r="C2273" s="117"/>
      <c r="D2273" s="77"/>
      <c r="E2273" s="77"/>
      <c r="F2273" s="77"/>
    </row>
    <row r="2274" spans="1:6" x14ac:dyDescent="0.25">
      <c r="A2274" s="117">
        <v>2269</v>
      </c>
      <c r="B2274" s="67"/>
      <c r="C2274" s="117"/>
      <c r="D2274" s="77"/>
      <c r="E2274" s="77"/>
      <c r="F2274" s="77"/>
    </row>
    <row r="2275" spans="1:6" x14ac:dyDescent="0.25">
      <c r="A2275" s="117">
        <v>2270</v>
      </c>
      <c r="B2275" s="67"/>
      <c r="C2275" s="117"/>
      <c r="D2275" s="77"/>
      <c r="E2275" s="77"/>
      <c r="F2275" s="77"/>
    </row>
    <row r="2276" spans="1:6" x14ac:dyDescent="0.25">
      <c r="A2276" s="117">
        <v>2271</v>
      </c>
      <c r="B2276" s="67"/>
      <c r="C2276" s="117"/>
      <c r="D2276" s="77"/>
      <c r="E2276" s="77"/>
      <c r="F2276" s="77"/>
    </row>
    <row r="2277" spans="1:6" x14ac:dyDescent="0.25">
      <c r="A2277" s="117">
        <v>2272</v>
      </c>
      <c r="B2277" s="67"/>
      <c r="C2277" s="117"/>
      <c r="D2277" s="77"/>
      <c r="E2277" s="77"/>
      <c r="F2277" s="77"/>
    </row>
    <row r="2278" spans="1:6" x14ac:dyDescent="0.25">
      <c r="A2278" s="117">
        <v>2273</v>
      </c>
      <c r="B2278" s="67"/>
      <c r="C2278" s="117"/>
      <c r="D2278" s="77"/>
      <c r="E2278" s="77"/>
      <c r="F2278" s="77"/>
    </row>
    <row r="2279" spans="1:6" x14ac:dyDescent="0.25">
      <c r="A2279" s="117">
        <v>2274</v>
      </c>
      <c r="B2279" s="67"/>
      <c r="C2279" s="117"/>
      <c r="D2279" s="77"/>
      <c r="E2279" s="77"/>
      <c r="F2279" s="77"/>
    </row>
    <row r="2280" spans="1:6" x14ac:dyDescent="0.25">
      <c r="A2280" s="117">
        <v>2275</v>
      </c>
      <c r="B2280" s="67"/>
      <c r="C2280" s="117"/>
      <c r="D2280" s="77"/>
      <c r="E2280" s="77"/>
      <c r="F2280" s="77"/>
    </row>
    <row r="2281" spans="1:6" x14ac:dyDescent="0.25">
      <c r="A2281" s="117">
        <v>2276</v>
      </c>
      <c r="B2281" s="67"/>
      <c r="C2281" s="117"/>
      <c r="D2281" s="77"/>
      <c r="E2281" s="77"/>
      <c r="F2281" s="77"/>
    </row>
    <row r="2282" spans="1:6" x14ac:dyDescent="0.25">
      <c r="A2282" s="117">
        <v>2277</v>
      </c>
      <c r="B2282" s="67"/>
      <c r="C2282" s="117"/>
      <c r="D2282" s="77"/>
      <c r="E2282" s="77"/>
      <c r="F2282" s="77"/>
    </row>
    <row r="2283" spans="1:6" x14ac:dyDescent="0.25">
      <c r="A2283" s="117">
        <v>2278</v>
      </c>
      <c r="B2283" s="67"/>
      <c r="C2283" s="117"/>
      <c r="D2283" s="77"/>
      <c r="E2283" s="77"/>
      <c r="F2283" s="77"/>
    </row>
    <row r="2284" spans="1:6" x14ac:dyDescent="0.25">
      <c r="A2284" s="117">
        <v>2279</v>
      </c>
      <c r="B2284" s="67"/>
      <c r="C2284" s="117"/>
      <c r="D2284" s="77"/>
      <c r="E2284" s="77"/>
      <c r="F2284" s="77"/>
    </row>
    <row r="2285" spans="1:6" x14ac:dyDescent="0.25">
      <c r="A2285" s="117">
        <v>2280</v>
      </c>
      <c r="B2285" s="67"/>
      <c r="C2285" s="117"/>
      <c r="D2285" s="77"/>
      <c r="E2285" s="77"/>
      <c r="F2285" s="77"/>
    </row>
    <row r="2286" spans="1:6" x14ac:dyDescent="0.25">
      <c r="A2286" s="117">
        <v>2281</v>
      </c>
      <c r="B2286" s="67"/>
      <c r="C2286" s="117"/>
      <c r="D2286" s="77"/>
      <c r="E2286" s="77"/>
      <c r="F2286" s="77"/>
    </row>
    <row r="2287" spans="1:6" x14ac:dyDescent="0.25">
      <c r="A2287" s="117">
        <v>2282</v>
      </c>
      <c r="B2287" s="67"/>
      <c r="C2287" s="117"/>
      <c r="D2287" s="77"/>
      <c r="E2287" s="77"/>
      <c r="F2287" s="77"/>
    </row>
    <row r="2288" spans="1:6" x14ac:dyDescent="0.25">
      <c r="A2288" s="117">
        <v>2283</v>
      </c>
      <c r="B2288" s="67"/>
      <c r="C2288" s="117"/>
      <c r="D2288" s="77"/>
      <c r="E2288" s="77"/>
      <c r="F2288" s="77"/>
    </row>
    <row r="2289" spans="1:6" x14ac:dyDescent="0.25">
      <c r="A2289" s="117">
        <v>2284</v>
      </c>
      <c r="B2289" s="67"/>
      <c r="C2289" s="117"/>
      <c r="D2289" s="77"/>
      <c r="E2289" s="77"/>
      <c r="F2289" s="77"/>
    </row>
    <row r="2290" spans="1:6" x14ac:dyDescent="0.25">
      <c r="A2290" s="117">
        <v>2285</v>
      </c>
      <c r="B2290" s="67"/>
      <c r="C2290" s="117"/>
      <c r="D2290" s="77"/>
      <c r="E2290" s="77"/>
      <c r="F2290" s="77"/>
    </row>
    <row r="2291" spans="1:6" x14ac:dyDescent="0.25">
      <c r="A2291" s="117">
        <v>2286</v>
      </c>
      <c r="B2291" s="67"/>
      <c r="C2291" s="117"/>
      <c r="D2291" s="77"/>
      <c r="E2291" s="77"/>
      <c r="F2291" s="77"/>
    </row>
    <row r="2292" spans="1:6" x14ac:dyDescent="0.25">
      <c r="A2292" s="117">
        <v>2287</v>
      </c>
      <c r="B2292" s="67"/>
      <c r="C2292" s="117"/>
      <c r="D2292" s="77"/>
      <c r="E2292" s="77"/>
      <c r="F2292" s="77"/>
    </row>
    <row r="2293" spans="1:6" x14ac:dyDescent="0.25">
      <c r="A2293" s="117">
        <v>2288</v>
      </c>
      <c r="B2293" s="67"/>
      <c r="C2293" s="117"/>
      <c r="D2293" s="77"/>
      <c r="E2293" s="77"/>
      <c r="F2293" s="77"/>
    </row>
    <row r="2294" spans="1:6" x14ac:dyDescent="0.25">
      <c r="A2294" s="117">
        <v>2289</v>
      </c>
      <c r="B2294" s="67"/>
      <c r="C2294" s="117"/>
      <c r="D2294" s="77"/>
      <c r="E2294" s="77"/>
      <c r="F2294" s="77"/>
    </row>
    <row r="2295" spans="1:6" x14ac:dyDescent="0.25">
      <c r="A2295" s="117">
        <v>2290</v>
      </c>
      <c r="B2295" s="67"/>
      <c r="C2295" s="117"/>
      <c r="D2295" s="77"/>
      <c r="E2295" s="77"/>
      <c r="F2295" s="77"/>
    </row>
    <row r="2296" spans="1:6" x14ac:dyDescent="0.25">
      <c r="A2296" s="117">
        <v>2291</v>
      </c>
      <c r="B2296" s="67"/>
      <c r="C2296" s="117"/>
      <c r="D2296" s="77"/>
      <c r="E2296" s="77"/>
      <c r="F2296" s="77"/>
    </row>
    <row r="2297" spans="1:6" x14ac:dyDescent="0.25">
      <c r="A2297" s="117">
        <v>2292</v>
      </c>
      <c r="B2297" s="67"/>
      <c r="C2297" s="117"/>
      <c r="D2297" s="77"/>
      <c r="E2297" s="77"/>
      <c r="F2297" s="77"/>
    </row>
    <row r="2298" spans="1:6" x14ac:dyDescent="0.25">
      <c r="A2298" s="117">
        <v>2293</v>
      </c>
      <c r="B2298" s="67"/>
      <c r="C2298" s="117"/>
      <c r="D2298" s="77"/>
      <c r="E2298" s="77"/>
      <c r="F2298" s="77"/>
    </row>
    <row r="2299" spans="1:6" x14ac:dyDescent="0.25">
      <c r="A2299" s="117">
        <v>2294</v>
      </c>
      <c r="B2299" s="67"/>
      <c r="C2299" s="117"/>
      <c r="D2299" s="77"/>
      <c r="E2299" s="77"/>
      <c r="F2299" s="77"/>
    </row>
    <row r="2300" spans="1:6" x14ac:dyDescent="0.25">
      <c r="A2300" s="117">
        <v>2295</v>
      </c>
      <c r="B2300" s="67"/>
      <c r="C2300" s="117"/>
      <c r="D2300" s="77"/>
      <c r="E2300" s="77"/>
      <c r="F2300" s="77"/>
    </row>
    <row r="2301" spans="1:6" x14ac:dyDescent="0.25">
      <c r="A2301" s="117">
        <v>2296</v>
      </c>
      <c r="B2301" s="67"/>
      <c r="C2301" s="117"/>
      <c r="D2301" s="77"/>
      <c r="E2301" s="77"/>
      <c r="F2301" s="77"/>
    </row>
    <row r="2302" spans="1:6" x14ac:dyDescent="0.25">
      <c r="A2302" s="117">
        <v>2297</v>
      </c>
      <c r="B2302" s="67"/>
      <c r="C2302" s="117"/>
      <c r="D2302" s="77"/>
      <c r="E2302" s="77"/>
      <c r="F2302" s="77"/>
    </row>
    <row r="2303" spans="1:6" x14ac:dyDescent="0.25">
      <c r="A2303" s="117">
        <v>2298</v>
      </c>
      <c r="B2303" s="67"/>
      <c r="C2303" s="117"/>
      <c r="D2303" s="77"/>
      <c r="E2303" s="77"/>
      <c r="F2303" s="77"/>
    </row>
    <row r="2304" spans="1:6" x14ac:dyDescent="0.25">
      <c r="A2304" s="117">
        <v>2299</v>
      </c>
      <c r="B2304" s="67"/>
      <c r="C2304" s="117"/>
      <c r="D2304" s="77"/>
      <c r="E2304" s="77"/>
      <c r="F2304" s="77"/>
    </row>
    <row r="2305" spans="1:6" x14ac:dyDescent="0.25">
      <c r="A2305" s="117">
        <v>2300</v>
      </c>
      <c r="B2305" s="67"/>
      <c r="C2305" s="117"/>
      <c r="D2305" s="77"/>
      <c r="E2305" s="77"/>
      <c r="F2305" s="77"/>
    </row>
    <row r="2306" spans="1:6" x14ac:dyDescent="0.25">
      <c r="A2306" s="117">
        <v>2301</v>
      </c>
      <c r="B2306" s="67"/>
      <c r="C2306" s="117"/>
      <c r="D2306" s="77"/>
      <c r="E2306" s="77"/>
      <c r="F2306" s="77"/>
    </row>
    <row r="2307" spans="1:6" x14ac:dyDescent="0.25">
      <c r="A2307" s="117">
        <v>2302</v>
      </c>
      <c r="B2307" s="67"/>
      <c r="C2307" s="117"/>
      <c r="D2307" s="77"/>
      <c r="E2307" s="77"/>
      <c r="F2307" s="77"/>
    </row>
    <row r="2308" spans="1:6" x14ac:dyDescent="0.25">
      <c r="A2308" s="117">
        <v>2303</v>
      </c>
      <c r="B2308" s="67"/>
      <c r="C2308" s="117"/>
      <c r="D2308" s="77"/>
      <c r="E2308" s="77"/>
      <c r="F2308" s="77"/>
    </row>
    <row r="2309" spans="1:6" x14ac:dyDescent="0.25">
      <c r="A2309" s="117">
        <v>2304</v>
      </c>
      <c r="B2309" s="67"/>
      <c r="C2309" s="117"/>
      <c r="D2309" s="77"/>
      <c r="E2309" s="77"/>
      <c r="F2309" s="77"/>
    </row>
    <row r="2310" spans="1:6" x14ac:dyDescent="0.25">
      <c r="A2310" s="117">
        <v>2305</v>
      </c>
      <c r="B2310" s="67"/>
      <c r="C2310" s="117"/>
      <c r="D2310" s="77"/>
      <c r="E2310" s="77"/>
      <c r="F2310" s="77"/>
    </row>
    <row r="2311" spans="1:6" x14ac:dyDescent="0.25">
      <c r="A2311" s="117">
        <v>2306</v>
      </c>
      <c r="B2311" s="67"/>
      <c r="C2311" s="117"/>
      <c r="D2311" s="77"/>
      <c r="E2311" s="77"/>
      <c r="F2311" s="77"/>
    </row>
    <row r="2312" spans="1:6" x14ac:dyDescent="0.25">
      <c r="A2312" s="117">
        <v>2307</v>
      </c>
      <c r="B2312" s="67"/>
      <c r="C2312" s="117"/>
      <c r="D2312" s="77"/>
      <c r="E2312" s="77"/>
      <c r="F2312" s="77"/>
    </row>
    <row r="2313" spans="1:6" x14ac:dyDescent="0.25">
      <c r="A2313" s="117">
        <v>2308</v>
      </c>
      <c r="B2313" s="67"/>
      <c r="C2313" s="117"/>
      <c r="D2313" s="77"/>
      <c r="E2313" s="77"/>
      <c r="F2313" s="77"/>
    </row>
    <row r="2314" spans="1:6" x14ac:dyDescent="0.25">
      <c r="A2314" s="117">
        <v>2309</v>
      </c>
      <c r="B2314" s="67"/>
      <c r="C2314" s="117"/>
      <c r="D2314" s="77"/>
      <c r="E2314" s="77"/>
      <c r="F2314" s="77"/>
    </row>
    <row r="2315" spans="1:6" x14ac:dyDescent="0.25">
      <c r="A2315" s="117">
        <v>2310</v>
      </c>
      <c r="B2315" s="67"/>
      <c r="C2315" s="117"/>
      <c r="D2315" s="77"/>
      <c r="E2315" s="77"/>
      <c r="F2315" s="77"/>
    </row>
    <row r="2316" spans="1:6" x14ac:dyDescent="0.25">
      <c r="A2316" s="117">
        <v>2311</v>
      </c>
      <c r="B2316" s="67"/>
      <c r="C2316" s="117"/>
      <c r="D2316" s="77"/>
      <c r="E2316" s="77"/>
      <c r="F2316" s="77"/>
    </row>
    <row r="2317" spans="1:6" x14ac:dyDescent="0.25">
      <c r="A2317" s="117">
        <v>2312</v>
      </c>
      <c r="B2317" s="67"/>
      <c r="C2317" s="117"/>
      <c r="D2317" s="77"/>
      <c r="E2317" s="77"/>
      <c r="F2317" s="77"/>
    </row>
    <row r="2318" spans="1:6" x14ac:dyDescent="0.25">
      <c r="A2318" s="117">
        <v>2313</v>
      </c>
      <c r="B2318" s="67"/>
      <c r="C2318" s="117"/>
      <c r="D2318" s="77"/>
      <c r="E2318" s="77"/>
      <c r="F2318" s="77"/>
    </row>
    <row r="2319" spans="1:6" x14ac:dyDescent="0.25">
      <c r="A2319" s="117">
        <v>2314</v>
      </c>
      <c r="B2319" s="67"/>
      <c r="C2319" s="117"/>
      <c r="D2319" s="77"/>
      <c r="E2319" s="77"/>
      <c r="F2319" s="77"/>
    </row>
    <row r="2320" spans="1:6" x14ac:dyDescent="0.25">
      <c r="A2320" s="117">
        <v>2315</v>
      </c>
      <c r="B2320" s="67"/>
      <c r="C2320" s="117"/>
      <c r="D2320" s="77"/>
      <c r="E2320" s="77"/>
      <c r="F2320" s="77"/>
    </row>
    <row r="2321" spans="1:6" x14ac:dyDescent="0.25">
      <c r="A2321" s="117">
        <v>2316</v>
      </c>
      <c r="B2321" s="67"/>
      <c r="C2321" s="117"/>
      <c r="D2321" s="77"/>
      <c r="E2321" s="77"/>
      <c r="F2321" s="77"/>
    </row>
    <row r="2322" spans="1:6" x14ac:dyDescent="0.25">
      <c r="A2322" s="117">
        <v>2317</v>
      </c>
      <c r="B2322" s="67"/>
      <c r="C2322" s="117"/>
      <c r="D2322" s="77"/>
      <c r="E2322" s="77"/>
      <c r="F2322" s="77"/>
    </row>
    <row r="2323" spans="1:6" x14ac:dyDescent="0.25">
      <c r="A2323" s="117">
        <v>2318</v>
      </c>
      <c r="B2323" s="67"/>
      <c r="C2323" s="117"/>
      <c r="D2323" s="77"/>
      <c r="E2323" s="77"/>
      <c r="F2323" s="77"/>
    </row>
    <row r="2324" spans="1:6" x14ac:dyDescent="0.25">
      <c r="A2324" s="117">
        <v>2319</v>
      </c>
      <c r="B2324" s="67"/>
      <c r="C2324" s="117"/>
      <c r="D2324" s="77"/>
      <c r="E2324" s="77"/>
      <c r="F2324" s="77"/>
    </row>
    <row r="2325" spans="1:6" x14ac:dyDescent="0.25">
      <c r="A2325" s="117">
        <v>2320</v>
      </c>
      <c r="B2325" s="67"/>
      <c r="C2325" s="117"/>
      <c r="D2325" s="77"/>
      <c r="E2325" s="77"/>
      <c r="F2325" s="77"/>
    </row>
    <row r="2326" spans="1:6" x14ac:dyDescent="0.25">
      <c r="A2326" s="117">
        <v>2321</v>
      </c>
      <c r="B2326" s="67"/>
      <c r="C2326" s="117"/>
      <c r="D2326" s="77"/>
      <c r="E2326" s="77"/>
      <c r="F2326" s="77"/>
    </row>
    <row r="2327" spans="1:6" x14ac:dyDescent="0.25">
      <c r="A2327" s="117">
        <v>2322</v>
      </c>
      <c r="B2327" s="67"/>
      <c r="C2327" s="117"/>
      <c r="D2327" s="77"/>
      <c r="E2327" s="77"/>
      <c r="F2327" s="77"/>
    </row>
    <row r="2328" spans="1:6" x14ac:dyDescent="0.25">
      <c r="A2328" s="117">
        <v>2323</v>
      </c>
      <c r="B2328" s="67"/>
      <c r="C2328" s="117"/>
      <c r="D2328" s="77"/>
      <c r="E2328" s="77"/>
      <c r="F2328" s="77"/>
    </row>
    <row r="2329" spans="1:6" x14ac:dyDescent="0.25">
      <c r="A2329" s="117">
        <v>2324</v>
      </c>
      <c r="B2329" s="67"/>
      <c r="C2329" s="117"/>
      <c r="D2329" s="77"/>
      <c r="E2329" s="77"/>
      <c r="F2329" s="77"/>
    </row>
    <row r="2330" spans="1:6" x14ac:dyDescent="0.25">
      <c r="A2330" s="117">
        <v>2325</v>
      </c>
      <c r="B2330" s="67"/>
      <c r="C2330" s="117"/>
      <c r="D2330" s="77"/>
      <c r="E2330" s="77"/>
      <c r="F2330" s="77"/>
    </row>
    <row r="2331" spans="1:6" x14ac:dyDescent="0.25">
      <c r="A2331" s="117">
        <v>2326</v>
      </c>
      <c r="B2331" s="67"/>
      <c r="C2331" s="117"/>
      <c r="D2331" s="77"/>
      <c r="E2331" s="77"/>
      <c r="F2331" s="77"/>
    </row>
    <row r="2332" spans="1:6" x14ac:dyDescent="0.25">
      <c r="A2332" s="117">
        <v>2327</v>
      </c>
      <c r="B2332" s="67"/>
      <c r="C2332" s="117"/>
      <c r="D2332" s="77"/>
      <c r="E2332" s="77"/>
      <c r="F2332" s="77"/>
    </row>
    <row r="2333" spans="1:6" x14ac:dyDescent="0.25">
      <c r="A2333" s="117">
        <v>2328</v>
      </c>
      <c r="B2333" s="67"/>
      <c r="C2333" s="117"/>
      <c r="D2333" s="77"/>
      <c r="E2333" s="77"/>
      <c r="F2333" s="77"/>
    </row>
    <row r="2334" spans="1:6" x14ac:dyDescent="0.25">
      <c r="A2334" s="117">
        <v>2329</v>
      </c>
      <c r="B2334" s="67"/>
      <c r="C2334" s="117"/>
      <c r="D2334" s="77"/>
      <c r="E2334" s="77"/>
      <c r="F2334" s="77"/>
    </row>
    <row r="2335" spans="1:6" x14ac:dyDescent="0.25">
      <c r="A2335" s="117">
        <v>2330</v>
      </c>
      <c r="B2335" s="67"/>
      <c r="C2335" s="117"/>
      <c r="D2335" s="77"/>
      <c r="E2335" s="77"/>
      <c r="F2335" s="77"/>
    </row>
    <row r="2336" spans="1:6" x14ac:dyDescent="0.25">
      <c r="A2336" s="117">
        <v>2331</v>
      </c>
      <c r="B2336" s="67"/>
      <c r="C2336" s="117"/>
      <c r="D2336" s="77"/>
      <c r="E2336" s="77"/>
      <c r="F2336" s="77"/>
    </row>
    <row r="2337" spans="1:6" x14ac:dyDescent="0.25">
      <c r="A2337" s="117">
        <v>2332</v>
      </c>
      <c r="B2337" s="67"/>
      <c r="C2337" s="117"/>
      <c r="D2337" s="77"/>
      <c r="E2337" s="77"/>
      <c r="F2337" s="77"/>
    </row>
    <row r="2338" spans="1:6" x14ac:dyDescent="0.25">
      <c r="A2338" s="117">
        <v>2333</v>
      </c>
      <c r="B2338" s="67"/>
      <c r="C2338" s="117"/>
      <c r="D2338" s="77"/>
      <c r="E2338" s="77"/>
      <c r="F2338" s="77"/>
    </row>
    <row r="2339" spans="1:6" x14ac:dyDescent="0.25">
      <c r="A2339" s="117">
        <v>2334</v>
      </c>
      <c r="B2339" s="67"/>
      <c r="C2339" s="117"/>
      <c r="D2339" s="77"/>
      <c r="E2339" s="77"/>
      <c r="F2339" s="77"/>
    </row>
    <row r="2340" spans="1:6" x14ac:dyDescent="0.25">
      <c r="A2340" s="117">
        <v>2335</v>
      </c>
      <c r="B2340" s="67"/>
      <c r="C2340" s="117"/>
      <c r="D2340" s="77"/>
      <c r="E2340" s="77"/>
      <c r="F2340" s="77"/>
    </row>
    <row r="2341" spans="1:6" x14ac:dyDescent="0.25">
      <c r="A2341" s="117">
        <v>2336</v>
      </c>
      <c r="B2341" s="67"/>
      <c r="C2341" s="117"/>
      <c r="D2341" s="77"/>
      <c r="E2341" s="77"/>
      <c r="F2341" s="77"/>
    </row>
    <row r="2342" spans="1:6" x14ac:dyDescent="0.25">
      <c r="A2342" s="117">
        <v>2337</v>
      </c>
      <c r="B2342" s="67"/>
      <c r="C2342" s="117"/>
      <c r="D2342" s="77"/>
      <c r="E2342" s="77"/>
      <c r="F2342" s="77"/>
    </row>
    <row r="2343" spans="1:6" x14ac:dyDescent="0.25">
      <c r="A2343" s="117">
        <v>2338</v>
      </c>
      <c r="B2343" s="67"/>
      <c r="C2343" s="117"/>
      <c r="D2343" s="77"/>
      <c r="E2343" s="77"/>
      <c r="F2343" s="77"/>
    </row>
    <row r="2344" spans="1:6" x14ac:dyDescent="0.25">
      <c r="A2344" s="117">
        <v>2339</v>
      </c>
      <c r="B2344" s="67"/>
      <c r="C2344" s="117"/>
      <c r="D2344" s="77"/>
      <c r="E2344" s="77"/>
      <c r="F2344" s="77"/>
    </row>
    <row r="2345" spans="1:6" x14ac:dyDescent="0.25">
      <c r="A2345" s="117">
        <v>2340</v>
      </c>
      <c r="B2345" s="67"/>
      <c r="C2345" s="117"/>
      <c r="D2345" s="77"/>
      <c r="E2345" s="77"/>
      <c r="F2345" s="77"/>
    </row>
    <row r="2346" spans="1:6" x14ac:dyDescent="0.25">
      <c r="A2346" s="117">
        <v>2341</v>
      </c>
      <c r="B2346" s="67"/>
      <c r="C2346" s="117"/>
      <c r="D2346" s="77"/>
      <c r="E2346" s="77"/>
      <c r="F2346" s="77"/>
    </row>
    <row r="2347" spans="1:6" x14ac:dyDescent="0.25">
      <c r="A2347" s="117">
        <v>2342</v>
      </c>
      <c r="B2347" s="67"/>
      <c r="C2347" s="117"/>
      <c r="D2347" s="77"/>
      <c r="E2347" s="77"/>
      <c r="F2347" s="77"/>
    </row>
    <row r="2348" spans="1:6" x14ac:dyDescent="0.25">
      <c r="A2348" s="117">
        <v>2343</v>
      </c>
      <c r="B2348" s="67"/>
      <c r="C2348" s="117"/>
      <c r="D2348" s="77"/>
      <c r="E2348" s="77"/>
      <c r="F2348" s="77"/>
    </row>
    <row r="2349" spans="1:6" x14ac:dyDescent="0.25">
      <c r="A2349" s="117">
        <v>2344</v>
      </c>
      <c r="B2349" s="67"/>
      <c r="C2349" s="117"/>
      <c r="D2349" s="77"/>
      <c r="E2349" s="77"/>
      <c r="F2349" s="77"/>
    </row>
    <row r="2350" spans="1:6" x14ac:dyDescent="0.25">
      <c r="A2350" s="117">
        <v>2345</v>
      </c>
      <c r="B2350" s="67"/>
      <c r="C2350" s="117"/>
      <c r="D2350" s="77"/>
      <c r="E2350" s="77"/>
      <c r="F2350" s="77"/>
    </row>
    <row r="2351" spans="1:6" x14ac:dyDescent="0.25">
      <c r="A2351" s="117">
        <v>2346</v>
      </c>
      <c r="B2351" s="67"/>
      <c r="C2351" s="117"/>
      <c r="D2351" s="77"/>
      <c r="E2351" s="77"/>
      <c r="F2351" s="77"/>
    </row>
    <row r="2352" spans="1:6" x14ac:dyDescent="0.25">
      <c r="A2352" s="117">
        <v>2347</v>
      </c>
      <c r="B2352" s="67"/>
      <c r="C2352" s="117"/>
      <c r="D2352" s="77"/>
      <c r="E2352" s="77"/>
      <c r="F2352" s="77"/>
    </row>
    <row r="2353" spans="1:6" x14ac:dyDescent="0.25">
      <c r="A2353" s="117">
        <v>2348</v>
      </c>
      <c r="B2353" s="67"/>
      <c r="C2353" s="117"/>
      <c r="D2353" s="77"/>
      <c r="E2353" s="77"/>
      <c r="F2353" s="77"/>
    </row>
    <row r="2354" spans="1:6" x14ac:dyDescent="0.25">
      <c r="A2354" s="117">
        <v>2349</v>
      </c>
      <c r="B2354" s="67"/>
      <c r="C2354" s="117"/>
      <c r="D2354" s="77"/>
      <c r="E2354" s="77"/>
      <c r="F2354" s="77"/>
    </row>
    <row r="2355" spans="1:6" x14ac:dyDescent="0.25">
      <c r="A2355" s="117">
        <v>2350</v>
      </c>
      <c r="B2355" s="67"/>
      <c r="C2355" s="117"/>
      <c r="D2355" s="77"/>
      <c r="E2355" s="77"/>
      <c r="F2355" s="77"/>
    </row>
    <row r="2356" spans="1:6" x14ac:dyDescent="0.25">
      <c r="A2356" s="117">
        <v>2351</v>
      </c>
      <c r="B2356" s="67"/>
      <c r="C2356" s="117"/>
      <c r="D2356" s="77"/>
      <c r="E2356" s="77"/>
      <c r="F2356" s="77"/>
    </row>
    <row r="2357" spans="1:6" x14ac:dyDescent="0.25">
      <c r="A2357" s="117">
        <v>2352</v>
      </c>
      <c r="B2357" s="67"/>
      <c r="C2357" s="117"/>
      <c r="D2357" s="77"/>
      <c r="E2357" s="77"/>
      <c r="F2357" s="77"/>
    </row>
    <row r="2358" spans="1:6" x14ac:dyDescent="0.25">
      <c r="A2358" s="117">
        <v>2353</v>
      </c>
      <c r="B2358" s="67"/>
      <c r="C2358" s="117"/>
      <c r="D2358" s="77"/>
      <c r="E2358" s="77"/>
      <c r="F2358" s="77"/>
    </row>
    <row r="2359" spans="1:6" x14ac:dyDescent="0.25">
      <c r="A2359" s="117">
        <v>2354</v>
      </c>
      <c r="B2359" s="67"/>
      <c r="C2359" s="117"/>
      <c r="D2359" s="77"/>
      <c r="E2359" s="77"/>
      <c r="F2359" s="77"/>
    </row>
    <row r="2360" spans="1:6" x14ac:dyDescent="0.25">
      <c r="A2360" s="117">
        <v>2355</v>
      </c>
      <c r="B2360" s="67"/>
      <c r="C2360" s="117"/>
      <c r="D2360" s="77"/>
      <c r="E2360" s="77"/>
      <c r="F2360" s="77"/>
    </row>
    <row r="2361" spans="1:6" x14ac:dyDescent="0.25">
      <c r="A2361" s="117">
        <v>2356</v>
      </c>
      <c r="B2361" s="67"/>
      <c r="C2361" s="117"/>
      <c r="D2361" s="77"/>
      <c r="E2361" s="77"/>
      <c r="F2361" s="77"/>
    </row>
    <row r="2362" spans="1:6" x14ac:dyDescent="0.25">
      <c r="A2362" s="117">
        <v>2357</v>
      </c>
      <c r="B2362" s="67"/>
      <c r="C2362" s="117"/>
      <c r="D2362" s="77"/>
      <c r="E2362" s="77"/>
      <c r="F2362" s="77"/>
    </row>
    <row r="2363" spans="1:6" x14ac:dyDescent="0.25">
      <c r="A2363" s="117">
        <v>2358</v>
      </c>
      <c r="B2363" s="67"/>
      <c r="C2363" s="117"/>
      <c r="D2363" s="77"/>
      <c r="E2363" s="77"/>
      <c r="F2363" s="77"/>
    </row>
    <row r="2364" spans="1:6" x14ac:dyDescent="0.25">
      <c r="A2364" s="117">
        <v>2359</v>
      </c>
      <c r="B2364" s="67"/>
      <c r="C2364" s="117"/>
      <c r="D2364" s="77"/>
      <c r="E2364" s="77"/>
      <c r="F2364" s="77"/>
    </row>
    <row r="2365" spans="1:6" x14ac:dyDescent="0.25">
      <c r="A2365" s="117">
        <v>2360</v>
      </c>
      <c r="B2365" s="67"/>
      <c r="C2365" s="117"/>
      <c r="D2365" s="77"/>
      <c r="E2365" s="77"/>
      <c r="F2365" s="77"/>
    </row>
    <row r="2366" spans="1:6" x14ac:dyDescent="0.25">
      <c r="A2366" s="117">
        <v>2361</v>
      </c>
      <c r="B2366" s="67"/>
      <c r="C2366" s="117"/>
      <c r="D2366" s="77"/>
      <c r="E2366" s="77"/>
      <c r="F2366" s="77"/>
    </row>
    <row r="2367" spans="1:6" x14ac:dyDescent="0.25">
      <c r="A2367" s="117">
        <v>2362</v>
      </c>
      <c r="B2367" s="67"/>
      <c r="C2367" s="117"/>
      <c r="D2367" s="77"/>
      <c r="E2367" s="77"/>
      <c r="F2367" s="77"/>
    </row>
    <row r="2368" spans="1:6" x14ac:dyDescent="0.25">
      <c r="A2368" s="117">
        <v>2363</v>
      </c>
      <c r="B2368" s="67"/>
      <c r="C2368" s="117"/>
      <c r="D2368" s="77"/>
      <c r="E2368" s="77"/>
      <c r="F2368" s="77"/>
    </row>
    <row r="2369" spans="1:6" x14ac:dyDescent="0.25">
      <c r="A2369" s="117">
        <v>2364</v>
      </c>
      <c r="B2369" s="67"/>
      <c r="C2369" s="117"/>
      <c r="D2369" s="77"/>
      <c r="E2369" s="77"/>
      <c r="F2369" s="77"/>
    </row>
    <row r="2370" spans="1:6" x14ac:dyDescent="0.25">
      <c r="A2370" s="117">
        <v>2365</v>
      </c>
      <c r="B2370" s="67"/>
      <c r="C2370" s="117"/>
      <c r="D2370" s="77"/>
      <c r="E2370" s="77"/>
      <c r="F2370" s="77"/>
    </row>
    <row r="2371" spans="1:6" x14ac:dyDescent="0.25">
      <c r="A2371" s="117">
        <v>2366</v>
      </c>
      <c r="B2371" s="67"/>
      <c r="C2371" s="117"/>
      <c r="D2371" s="77"/>
      <c r="E2371" s="77"/>
      <c r="F2371" s="77"/>
    </row>
    <row r="2372" spans="1:6" x14ac:dyDescent="0.25">
      <c r="A2372" s="117">
        <v>2367</v>
      </c>
      <c r="B2372" s="67"/>
      <c r="C2372" s="117"/>
      <c r="D2372" s="77"/>
      <c r="E2372" s="77"/>
      <c r="F2372" s="77"/>
    </row>
    <row r="2373" spans="1:6" x14ac:dyDescent="0.25">
      <c r="A2373" s="117">
        <v>2368</v>
      </c>
      <c r="B2373" s="67"/>
      <c r="C2373" s="117"/>
      <c r="D2373" s="77"/>
      <c r="E2373" s="77"/>
      <c r="F2373" s="77"/>
    </row>
    <row r="2374" spans="1:6" x14ac:dyDescent="0.25">
      <c r="A2374" s="117">
        <v>2369</v>
      </c>
      <c r="B2374" s="67"/>
      <c r="C2374" s="117"/>
      <c r="D2374" s="77"/>
      <c r="E2374" s="77"/>
      <c r="F2374" s="77"/>
    </row>
    <row r="2375" spans="1:6" x14ac:dyDescent="0.25">
      <c r="A2375" s="117">
        <v>2370</v>
      </c>
      <c r="B2375" s="67"/>
      <c r="C2375" s="117"/>
      <c r="D2375" s="77"/>
      <c r="E2375" s="77"/>
      <c r="F2375" s="77"/>
    </row>
    <row r="2376" spans="1:6" x14ac:dyDescent="0.25">
      <c r="A2376" s="117">
        <v>2371</v>
      </c>
      <c r="B2376" s="67"/>
      <c r="C2376" s="117"/>
      <c r="D2376" s="77"/>
      <c r="E2376" s="77"/>
      <c r="F2376" s="77"/>
    </row>
    <row r="2377" spans="1:6" x14ac:dyDescent="0.25">
      <c r="A2377" s="117">
        <v>2372</v>
      </c>
      <c r="B2377" s="67"/>
      <c r="C2377" s="117"/>
      <c r="D2377" s="77"/>
      <c r="E2377" s="77"/>
      <c r="F2377" s="77"/>
    </row>
    <row r="2378" spans="1:6" x14ac:dyDescent="0.25">
      <c r="A2378" s="117">
        <v>2373</v>
      </c>
      <c r="B2378" s="67"/>
      <c r="C2378" s="117"/>
      <c r="D2378" s="77"/>
      <c r="E2378" s="77"/>
      <c r="F2378" s="77"/>
    </row>
    <row r="2379" spans="1:6" x14ac:dyDescent="0.25">
      <c r="A2379" s="117">
        <v>2374</v>
      </c>
      <c r="B2379" s="67"/>
      <c r="C2379" s="117"/>
      <c r="D2379" s="77"/>
      <c r="E2379" s="77"/>
      <c r="F2379" s="77"/>
    </row>
    <row r="2380" spans="1:6" x14ac:dyDescent="0.25">
      <c r="A2380" s="117">
        <v>2375</v>
      </c>
      <c r="B2380" s="67"/>
      <c r="C2380" s="117"/>
      <c r="D2380" s="77"/>
      <c r="E2380" s="77"/>
      <c r="F2380" s="77"/>
    </row>
    <row r="2381" spans="1:6" x14ac:dyDescent="0.25">
      <c r="A2381" s="117">
        <v>2376</v>
      </c>
      <c r="B2381" s="67"/>
      <c r="C2381" s="117"/>
      <c r="D2381" s="77"/>
      <c r="E2381" s="77"/>
      <c r="F2381" s="77"/>
    </row>
    <row r="2382" spans="1:6" x14ac:dyDescent="0.25">
      <c r="A2382" s="117">
        <v>2377</v>
      </c>
      <c r="B2382" s="67"/>
      <c r="C2382" s="117"/>
      <c r="D2382" s="77"/>
      <c r="E2382" s="77"/>
      <c r="F2382" s="77"/>
    </row>
    <row r="2383" spans="1:6" x14ac:dyDescent="0.25">
      <c r="A2383" s="117">
        <v>2378</v>
      </c>
      <c r="B2383" s="67"/>
      <c r="C2383" s="117"/>
      <c r="D2383" s="77"/>
      <c r="E2383" s="77"/>
      <c r="F2383" s="77"/>
    </row>
    <row r="2384" spans="1:6" x14ac:dyDescent="0.25">
      <c r="A2384" s="117">
        <v>2379</v>
      </c>
      <c r="B2384" s="67"/>
      <c r="C2384" s="117"/>
      <c r="D2384" s="77"/>
      <c r="E2384" s="77"/>
      <c r="F2384" s="77"/>
    </row>
    <row r="2385" spans="1:6" x14ac:dyDescent="0.25">
      <c r="A2385" s="117">
        <v>2380</v>
      </c>
      <c r="B2385" s="67"/>
      <c r="C2385" s="117"/>
      <c r="D2385" s="77"/>
      <c r="E2385" s="77"/>
      <c r="F2385" s="77"/>
    </row>
    <row r="2386" spans="1:6" x14ac:dyDescent="0.25">
      <c r="A2386" s="117">
        <v>2381</v>
      </c>
      <c r="B2386" s="67"/>
      <c r="C2386" s="117"/>
      <c r="D2386" s="77"/>
      <c r="E2386" s="77"/>
      <c r="F2386" s="77"/>
    </row>
    <row r="2387" spans="1:6" x14ac:dyDescent="0.25">
      <c r="A2387" s="117">
        <v>2382</v>
      </c>
      <c r="B2387" s="67"/>
      <c r="C2387" s="117"/>
      <c r="D2387" s="77"/>
      <c r="E2387" s="77"/>
      <c r="F2387" s="77"/>
    </row>
    <row r="2388" spans="1:6" x14ac:dyDescent="0.25">
      <c r="A2388" s="117">
        <v>2383</v>
      </c>
      <c r="B2388" s="67"/>
      <c r="C2388" s="117"/>
      <c r="D2388" s="77"/>
      <c r="E2388" s="77"/>
      <c r="F2388" s="77"/>
    </row>
    <row r="2389" spans="1:6" x14ac:dyDescent="0.25">
      <c r="A2389" s="117">
        <v>2384</v>
      </c>
      <c r="B2389" s="67"/>
      <c r="C2389" s="117"/>
      <c r="D2389" s="77"/>
      <c r="E2389" s="77"/>
      <c r="F2389" s="77"/>
    </row>
    <row r="2390" spans="1:6" x14ac:dyDescent="0.25">
      <c r="A2390" s="117">
        <v>2385</v>
      </c>
      <c r="B2390" s="67"/>
      <c r="C2390" s="117"/>
      <c r="D2390" s="77"/>
      <c r="E2390" s="77"/>
      <c r="F2390" s="77"/>
    </row>
    <row r="2391" spans="1:6" x14ac:dyDescent="0.25">
      <c r="A2391" s="117">
        <v>2386</v>
      </c>
      <c r="B2391" s="67"/>
      <c r="C2391" s="117"/>
      <c r="D2391" s="77"/>
      <c r="E2391" s="77"/>
      <c r="F2391" s="77"/>
    </row>
    <row r="2392" spans="1:6" x14ac:dyDescent="0.25">
      <c r="A2392" s="117">
        <v>2387</v>
      </c>
      <c r="B2392" s="67"/>
      <c r="C2392" s="117"/>
      <c r="D2392" s="77"/>
      <c r="E2392" s="77"/>
      <c r="F2392" s="77"/>
    </row>
    <row r="2393" spans="1:6" x14ac:dyDescent="0.25">
      <c r="A2393" s="117">
        <v>2388</v>
      </c>
      <c r="B2393" s="67"/>
      <c r="C2393" s="117"/>
      <c r="D2393" s="77"/>
      <c r="E2393" s="77"/>
      <c r="F2393" s="77"/>
    </row>
    <row r="2394" spans="1:6" x14ac:dyDescent="0.25">
      <c r="A2394" s="117">
        <v>2389</v>
      </c>
      <c r="B2394" s="67"/>
      <c r="C2394" s="117"/>
      <c r="D2394" s="77"/>
      <c r="E2394" s="77"/>
      <c r="F2394" s="77"/>
    </row>
    <row r="2395" spans="1:6" x14ac:dyDescent="0.25">
      <c r="A2395" s="117">
        <v>2390</v>
      </c>
      <c r="B2395" s="67"/>
      <c r="C2395" s="117"/>
      <c r="D2395" s="77"/>
      <c r="E2395" s="77"/>
      <c r="F2395" s="77"/>
    </row>
    <row r="2396" spans="1:6" x14ac:dyDescent="0.25">
      <c r="A2396" s="117">
        <v>2391</v>
      </c>
      <c r="B2396" s="67"/>
      <c r="C2396" s="117"/>
      <c r="D2396" s="77"/>
      <c r="E2396" s="77"/>
      <c r="F2396" s="77"/>
    </row>
    <row r="2397" spans="1:6" x14ac:dyDescent="0.25">
      <c r="A2397" s="117">
        <v>2392</v>
      </c>
      <c r="B2397" s="67"/>
      <c r="C2397" s="117"/>
      <c r="D2397" s="77"/>
      <c r="E2397" s="77"/>
      <c r="F2397" s="77"/>
    </row>
    <row r="2398" spans="1:6" x14ac:dyDescent="0.25">
      <c r="A2398" s="117">
        <v>2393</v>
      </c>
      <c r="B2398" s="67"/>
      <c r="C2398" s="117"/>
      <c r="D2398" s="77"/>
      <c r="E2398" s="77"/>
      <c r="F2398" s="77"/>
    </row>
    <row r="2399" spans="1:6" x14ac:dyDescent="0.25">
      <c r="A2399" s="117">
        <v>2394</v>
      </c>
      <c r="B2399" s="67"/>
      <c r="C2399" s="117"/>
      <c r="D2399" s="77"/>
      <c r="E2399" s="77"/>
      <c r="F2399" s="77"/>
    </row>
    <row r="2400" spans="1:6" x14ac:dyDescent="0.25">
      <c r="A2400" s="117">
        <v>2395</v>
      </c>
      <c r="B2400" s="67"/>
      <c r="C2400" s="117"/>
      <c r="D2400" s="77"/>
      <c r="E2400" s="77"/>
      <c r="F2400" s="77"/>
    </row>
    <row r="2401" spans="1:6" x14ac:dyDescent="0.25">
      <c r="A2401" s="117">
        <v>2396</v>
      </c>
      <c r="B2401" s="67"/>
      <c r="C2401" s="117"/>
      <c r="D2401" s="77"/>
      <c r="E2401" s="77"/>
      <c r="F2401" s="77"/>
    </row>
    <row r="2402" spans="1:6" x14ac:dyDescent="0.25">
      <c r="A2402" s="117">
        <v>2397</v>
      </c>
      <c r="B2402" s="67"/>
      <c r="C2402" s="117"/>
      <c r="D2402" s="77"/>
      <c r="E2402" s="77"/>
      <c r="F2402" s="77"/>
    </row>
    <row r="2403" spans="1:6" x14ac:dyDescent="0.25">
      <c r="A2403" s="117">
        <v>2398</v>
      </c>
      <c r="B2403" s="67"/>
      <c r="C2403" s="117"/>
      <c r="D2403" s="77"/>
      <c r="E2403" s="77"/>
      <c r="F2403" s="77"/>
    </row>
    <row r="2404" spans="1:6" x14ac:dyDescent="0.25">
      <c r="A2404" s="117">
        <v>2399</v>
      </c>
      <c r="B2404" s="67"/>
      <c r="C2404" s="117"/>
      <c r="D2404" s="77"/>
      <c r="E2404" s="77"/>
      <c r="F2404" s="77"/>
    </row>
    <row r="2405" spans="1:6" x14ac:dyDescent="0.25">
      <c r="A2405" s="117">
        <v>2400</v>
      </c>
      <c r="B2405" s="67"/>
      <c r="C2405" s="117"/>
      <c r="D2405" s="77"/>
      <c r="E2405" s="77"/>
      <c r="F2405" s="77"/>
    </row>
    <row r="2406" spans="1:6" x14ac:dyDescent="0.25">
      <c r="A2406" s="117">
        <v>2401</v>
      </c>
      <c r="B2406" s="67"/>
      <c r="C2406" s="117"/>
      <c r="D2406" s="77"/>
      <c r="E2406" s="77"/>
      <c r="F2406" s="77"/>
    </row>
    <row r="2407" spans="1:6" x14ac:dyDescent="0.25">
      <c r="A2407" s="117">
        <v>2402</v>
      </c>
      <c r="B2407" s="67"/>
      <c r="C2407" s="117"/>
      <c r="D2407" s="77"/>
      <c r="E2407" s="77"/>
      <c r="F2407" s="77"/>
    </row>
    <row r="2408" spans="1:6" x14ac:dyDescent="0.25">
      <c r="A2408" s="117">
        <v>2403</v>
      </c>
      <c r="B2408" s="67"/>
      <c r="C2408" s="117"/>
      <c r="D2408" s="77"/>
      <c r="E2408" s="77"/>
      <c r="F2408" s="77"/>
    </row>
    <row r="2409" spans="1:6" x14ac:dyDescent="0.25">
      <c r="A2409" s="117">
        <v>2404</v>
      </c>
      <c r="B2409" s="67"/>
      <c r="C2409" s="117"/>
      <c r="D2409" s="77"/>
      <c r="E2409" s="77"/>
      <c r="F2409" s="77"/>
    </row>
    <row r="2410" spans="1:6" x14ac:dyDescent="0.25">
      <c r="A2410" s="117">
        <v>2405</v>
      </c>
      <c r="B2410" s="67"/>
      <c r="C2410" s="117"/>
      <c r="D2410" s="77"/>
      <c r="E2410" s="77"/>
      <c r="F2410" s="77"/>
    </row>
    <row r="2411" spans="1:6" x14ac:dyDescent="0.25">
      <c r="A2411" s="117">
        <v>2406</v>
      </c>
      <c r="B2411" s="67"/>
      <c r="C2411" s="117"/>
      <c r="D2411" s="77"/>
      <c r="E2411" s="77"/>
      <c r="F2411" s="77"/>
    </row>
    <row r="2412" spans="1:6" x14ac:dyDescent="0.25">
      <c r="A2412" s="117">
        <v>2407</v>
      </c>
      <c r="B2412" s="67"/>
      <c r="C2412" s="117"/>
      <c r="D2412" s="77"/>
      <c r="E2412" s="77"/>
      <c r="F2412" s="77"/>
    </row>
    <row r="2413" spans="1:6" x14ac:dyDescent="0.25">
      <c r="A2413" s="117">
        <v>2408</v>
      </c>
      <c r="B2413" s="67"/>
      <c r="C2413" s="117"/>
      <c r="D2413" s="77"/>
      <c r="E2413" s="77"/>
      <c r="F2413" s="77"/>
    </row>
    <row r="2414" spans="1:6" x14ac:dyDescent="0.25">
      <c r="A2414" s="117">
        <v>2409</v>
      </c>
      <c r="B2414" s="67"/>
      <c r="C2414" s="117"/>
      <c r="D2414" s="77"/>
      <c r="E2414" s="77"/>
      <c r="F2414" s="77"/>
    </row>
    <row r="2415" spans="1:6" x14ac:dyDescent="0.25">
      <c r="A2415" s="117">
        <v>2410</v>
      </c>
      <c r="B2415" s="67"/>
      <c r="C2415" s="117"/>
      <c r="D2415" s="77"/>
      <c r="E2415" s="77"/>
      <c r="F2415" s="77"/>
    </row>
    <row r="2416" spans="1:6" x14ac:dyDescent="0.25">
      <c r="A2416" s="117">
        <v>2411</v>
      </c>
      <c r="B2416" s="67"/>
      <c r="C2416" s="117"/>
      <c r="D2416" s="77"/>
      <c r="E2416" s="77"/>
      <c r="F2416" s="77"/>
    </row>
    <row r="2417" spans="1:6" x14ac:dyDescent="0.25">
      <c r="A2417" s="117">
        <v>2412</v>
      </c>
      <c r="B2417" s="67"/>
      <c r="C2417" s="117"/>
      <c r="D2417" s="77"/>
      <c r="E2417" s="77"/>
      <c r="F2417" s="77"/>
    </row>
    <row r="2418" spans="1:6" x14ac:dyDescent="0.25">
      <c r="A2418" s="117">
        <v>2413</v>
      </c>
      <c r="B2418" s="67"/>
      <c r="C2418" s="117"/>
      <c r="D2418" s="77"/>
      <c r="E2418" s="77"/>
      <c r="F2418" s="77"/>
    </row>
    <row r="2419" spans="1:6" x14ac:dyDescent="0.25">
      <c r="A2419" s="117">
        <v>2414</v>
      </c>
      <c r="B2419" s="67"/>
      <c r="C2419" s="117"/>
      <c r="D2419" s="77"/>
      <c r="E2419" s="77"/>
      <c r="F2419" s="77"/>
    </row>
    <row r="2420" spans="1:6" x14ac:dyDescent="0.25">
      <c r="A2420" s="117">
        <v>2415</v>
      </c>
      <c r="B2420" s="67"/>
      <c r="C2420" s="117"/>
      <c r="D2420" s="77"/>
      <c r="E2420" s="77"/>
      <c r="F2420" s="77"/>
    </row>
    <row r="2421" spans="1:6" x14ac:dyDescent="0.25">
      <c r="A2421" s="117">
        <v>2416</v>
      </c>
      <c r="B2421" s="67"/>
      <c r="C2421" s="117"/>
      <c r="D2421" s="77"/>
      <c r="E2421" s="77"/>
      <c r="F2421" s="77"/>
    </row>
    <row r="2422" spans="1:6" x14ac:dyDescent="0.25">
      <c r="A2422" s="117">
        <v>2417</v>
      </c>
      <c r="B2422" s="67"/>
      <c r="C2422" s="117"/>
      <c r="D2422" s="77"/>
      <c r="E2422" s="77"/>
      <c r="F2422" s="77"/>
    </row>
    <row r="2423" spans="1:6" x14ac:dyDescent="0.25">
      <c r="A2423" s="117">
        <v>2418</v>
      </c>
      <c r="B2423" s="67"/>
      <c r="C2423" s="117"/>
      <c r="D2423" s="77"/>
      <c r="E2423" s="77"/>
      <c r="F2423" s="77"/>
    </row>
    <row r="2424" spans="1:6" x14ac:dyDescent="0.25">
      <c r="A2424" s="117">
        <v>2419</v>
      </c>
      <c r="B2424" s="67"/>
      <c r="C2424" s="117"/>
      <c r="D2424" s="77"/>
      <c r="E2424" s="77"/>
      <c r="F2424" s="77"/>
    </row>
    <row r="2425" spans="1:6" x14ac:dyDescent="0.25">
      <c r="A2425" s="117">
        <v>2420</v>
      </c>
      <c r="B2425" s="67"/>
      <c r="C2425" s="117"/>
      <c r="D2425" s="77"/>
      <c r="E2425" s="77"/>
      <c r="F2425" s="77"/>
    </row>
    <row r="2426" spans="1:6" x14ac:dyDescent="0.25">
      <c r="A2426" s="117">
        <v>2421</v>
      </c>
      <c r="B2426" s="67"/>
      <c r="C2426" s="117"/>
      <c r="D2426" s="77"/>
      <c r="E2426" s="77"/>
      <c r="F2426" s="77"/>
    </row>
    <row r="2427" spans="1:6" x14ac:dyDescent="0.25">
      <c r="A2427" s="117">
        <v>2422</v>
      </c>
      <c r="B2427" s="67"/>
      <c r="C2427" s="117"/>
      <c r="D2427" s="77"/>
      <c r="E2427" s="77"/>
      <c r="F2427" s="77"/>
    </row>
    <row r="2428" spans="1:6" x14ac:dyDescent="0.25">
      <c r="A2428" s="117">
        <v>2423</v>
      </c>
      <c r="B2428" s="67"/>
      <c r="C2428" s="117"/>
      <c r="D2428" s="77"/>
      <c r="E2428" s="77"/>
      <c r="F2428" s="77"/>
    </row>
    <row r="2429" spans="1:6" x14ac:dyDescent="0.25">
      <c r="A2429" s="117">
        <v>2424</v>
      </c>
      <c r="B2429" s="67"/>
      <c r="C2429" s="117"/>
      <c r="D2429" s="77"/>
      <c r="E2429" s="77"/>
      <c r="F2429" s="77"/>
    </row>
    <row r="2430" spans="1:6" x14ac:dyDescent="0.25">
      <c r="A2430" s="117">
        <v>2425</v>
      </c>
      <c r="B2430" s="67"/>
      <c r="C2430" s="117"/>
      <c r="D2430" s="77"/>
      <c r="E2430" s="77"/>
      <c r="F2430" s="77"/>
    </row>
    <row r="2431" spans="1:6" x14ac:dyDescent="0.25">
      <c r="A2431" s="117">
        <v>2426</v>
      </c>
      <c r="B2431" s="67"/>
      <c r="C2431" s="117"/>
      <c r="D2431" s="77"/>
      <c r="E2431" s="77"/>
      <c r="F2431" s="77"/>
    </row>
    <row r="2432" spans="1:6" x14ac:dyDescent="0.25">
      <c r="A2432" s="117">
        <v>2427</v>
      </c>
      <c r="B2432" s="67"/>
      <c r="C2432" s="117"/>
      <c r="D2432" s="77"/>
      <c r="E2432" s="77"/>
      <c r="F2432" s="77"/>
    </row>
    <row r="2433" spans="1:6" x14ac:dyDescent="0.25">
      <c r="A2433" s="117">
        <v>2428</v>
      </c>
      <c r="B2433" s="67"/>
      <c r="C2433" s="117"/>
      <c r="D2433" s="77"/>
      <c r="E2433" s="77"/>
      <c r="F2433" s="77"/>
    </row>
    <row r="2434" spans="1:6" x14ac:dyDescent="0.25">
      <c r="A2434" s="117">
        <v>2429</v>
      </c>
      <c r="B2434" s="67"/>
      <c r="C2434" s="117"/>
      <c r="D2434" s="77"/>
      <c r="E2434" s="77"/>
      <c r="F2434" s="77"/>
    </row>
    <row r="2435" spans="1:6" x14ac:dyDescent="0.25">
      <c r="A2435" s="117">
        <v>2430</v>
      </c>
      <c r="B2435" s="67"/>
      <c r="C2435" s="117"/>
      <c r="D2435" s="77"/>
      <c r="E2435" s="77"/>
      <c r="F2435" s="77"/>
    </row>
    <row r="2436" spans="1:6" x14ac:dyDescent="0.25">
      <c r="A2436" s="117">
        <v>2431</v>
      </c>
      <c r="B2436" s="67"/>
      <c r="C2436" s="117"/>
      <c r="D2436" s="77"/>
      <c r="E2436" s="77"/>
      <c r="F2436" s="77"/>
    </row>
    <row r="2437" spans="1:6" x14ac:dyDescent="0.25">
      <c r="A2437" s="117">
        <v>2432</v>
      </c>
      <c r="B2437" s="67"/>
      <c r="C2437" s="117"/>
      <c r="D2437" s="77"/>
      <c r="E2437" s="77"/>
      <c r="F2437" s="77"/>
    </row>
    <row r="2438" spans="1:6" x14ac:dyDescent="0.25">
      <c r="A2438" s="117">
        <v>2433</v>
      </c>
      <c r="B2438" s="67"/>
      <c r="C2438" s="117"/>
      <c r="D2438" s="77"/>
      <c r="E2438" s="77"/>
      <c r="F2438" s="77"/>
    </row>
    <row r="2439" spans="1:6" x14ac:dyDescent="0.25">
      <c r="A2439" s="117">
        <v>2434</v>
      </c>
      <c r="B2439" s="67"/>
      <c r="C2439" s="117"/>
      <c r="D2439" s="77"/>
      <c r="E2439" s="77"/>
      <c r="F2439" s="77"/>
    </row>
    <row r="2440" spans="1:6" x14ac:dyDescent="0.25">
      <c r="A2440" s="117">
        <v>2435</v>
      </c>
      <c r="B2440" s="67"/>
      <c r="C2440" s="117"/>
      <c r="D2440" s="77"/>
      <c r="E2440" s="77"/>
      <c r="F2440" s="77"/>
    </row>
    <row r="2441" spans="1:6" x14ac:dyDescent="0.25">
      <c r="A2441" s="117">
        <v>2436</v>
      </c>
      <c r="B2441" s="67"/>
      <c r="C2441" s="117"/>
      <c r="D2441" s="77"/>
      <c r="E2441" s="77"/>
      <c r="F2441" s="77"/>
    </row>
    <row r="2442" spans="1:6" x14ac:dyDescent="0.25">
      <c r="A2442" s="117">
        <v>2437</v>
      </c>
      <c r="B2442" s="67"/>
      <c r="C2442" s="117"/>
      <c r="D2442" s="77"/>
      <c r="E2442" s="77"/>
      <c r="F2442" s="77"/>
    </row>
    <row r="2443" spans="1:6" x14ac:dyDescent="0.25">
      <c r="A2443" s="117">
        <v>2438</v>
      </c>
      <c r="B2443" s="67"/>
      <c r="C2443" s="117"/>
      <c r="D2443" s="77"/>
      <c r="E2443" s="77"/>
      <c r="F2443" s="77"/>
    </row>
    <row r="2444" spans="1:6" x14ac:dyDescent="0.25">
      <c r="A2444" s="117">
        <v>2439</v>
      </c>
      <c r="B2444" s="67"/>
      <c r="C2444" s="117"/>
      <c r="D2444" s="77"/>
      <c r="E2444" s="77"/>
      <c r="F2444" s="77"/>
    </row>
    <row r="2445" spans="1:6" x14ac:dyDescent="0.25">
      <c r="A2445" s="117">
        <v>2440</v>
      </c>
      <c r="B2445" s="67"/>
      <c r="C2445" s="117"/>
      <c r="D2445" s="77"/>
      <c r="E2445" s="77"/>
      <c r="F2445" s="77"/>
    </row>
    <row r="2446" spans="1:6" x14ac:dyDescent="0.25">
      <c r="A2446" s="117">
        <v>2441</v>
      </c>
      <c r="B2446" s="67"/>
      <c r="C2446" s="117"/>
      <c r="D2446" s="77"/>
      <c r="E2446" s="77"/>
      <c r="F2446" s="77"/>
    </row>
    <row r="2447" spans="1:6" x14ac:dyDescent="0.25">
      <c r="A2447" s="117">
        <v>2442</v>
      </c>
      <c r="B2447" s="67"/>
      <c r="C2447" s="117"/>
      <c r="D2447" s="77"/>
      <c r="E2447" s="77"/>
      <c r="F2447" s="77"/>
    </row>
    <row r="2448" spans="1:6" x14ac:dyDescent="0.25">
      <c r="A2448" s="117">
        <v>2443</v>
      </c>
      <c r="B2448" s="67"/>
      <c r="C2448" s="117"/>
      <c r="D2448" s="77"/>
      <c r="E2448" s="77"/>
      <c r="F2448" s="77"/>
    </row>
    <row r="2449" spans="1:6" x14ac:dyDescent="0.25">
      <c r="A2449" s="117">
        <v>2444</v>
      </c>
      <c r="B2449" s="67"/>
      <c r="C2449" s="117"/>
      <c r="D2449" s="77"/>
      <c r="E2449" s="77"/>
      <c r="F2449" s="77"/>
    </row>
    <row r="2450" spans="1:6" x14ac:dyDescent="0.25">
      <c r="A2450" s="117">
        <v>2445</v>
      </c>
      <c r="B2450" s="67"/>
      <c r="C2450" s="117"/>
      <c r="D2450" s="77"/>
      <c r="E2450" s="77"/>
      <c r="F2450" s="77"/>
    </row>
    <row r="2451" spans="1:6" x14ac:dyDescent="0.25">
      <c r="A2451" s="117">
        <v>2446</v>
      </c>
      <c r="B2451" s="67"/>
      <c r="C2451" s="117"/>
      <c r="D2451" s="77"/>
      <c r="E2451" s="77"/>
      <c r="F2451" s="77"/>
    </row>
    <row r="2452" spans="1:6" x14ac:dyDescent="0.25">
      <c r="A2452" s="117">
        <v>2447</v>
      </c>
      <c r="B2452" s="67"/>
      <c r="C2452" s="117"/>
      <c r="D2452" s="77"/>
      <c r="E2452" s="77"/>
      <c r="F2452" s="77"/>
    </row>
    <row r="2453" spans="1:6" x14ac:dyDescent="0.25">
      <c r="A2453" s="117">
        <v>2448</v>
      </c>
      <c r="B2453" s="67"/>
      <c r="C2453" s="117"/>
      <c r="D2453" s="77"/>
      <c r="E2453" s="77"/>
      <c r="F2453" s="77"/>
    </row>
    <row r="2454" spans="1:6" x14ac:dyDescent="0.25">
      <c r="A2454" s="117">
        <v>2449</v>
      </c>
      <c r="B2454" s="67"/>
      <c r="C2454" s="117"/>
      <c r="D2454" s="77"/>
      <c r="E2454" s="77"/>
      <c r="F2454" s="77"/>
    </row>
    <row r="2455" spans="1:6" x14ac:dyDescent="0.25">
      <c r="A2455" s="117">
        <v>2450</v>
      </c>
      <c r="B2455" s="67"/>
      <c r="C2455" s="117"/>
      <c r="D2455" s="77"/>
      <c r="E2455" s="77"/>
      <c r="F2455" s="77"/>
    </row>
    <row r="2456" spans="1:6" x14ac:dyDescent="0.25">
      <c r="A2456" s="117">
        <v>2451</v>
      </c>
      <c r="B2456" s="67"/>
      <c r="C2456" s="117"/>
      <c r="D2456" s="77"/>
      <c r="E2456" s="77"/>
      <c r="F2456" s="77"/>
    </row>
    <row r="2457" spans="1:6" x14ac:dyDescent="0.25">
      <c r="A2457" s="117">
        <v>2452</v>
      </c>
      <c r="B2457" s="67"/>
      <c r="C2457" s="117"/>
      <c r="D2457" s="77"/>
      <c r="E2457" s="77"/>
      <c r="F2457" s="77"/>
    </row>
    <row r="2458" spans="1:6" x14ac:dyDescent="0.25">
      <c r="A2458" s="117">
        <v>2453</v>
      </c>
      <c r="B2458" s="67"/>
      <c r="C2458" s="117"/>
      <c r="D2458" s="77"/>
      <c r="E2458" s="77"/>
      <c r="F2458" s="77"/>
    </row>
    <row r="2459" spans="1:6" x14ac:dyDescent="0.25">
      <c r="A2459" s="117">
        <v>2454</v>
      </c>
      <c r="B2459" s="67"/>
      <c r="C2459" s="117"/>
      <c r="D2459" s="77"/>
      <c r="E2459" s="77"/>
      <c r="F2459" s="77"/>
    </row>
    <row r="2460" spans="1:6" x14ac:dyDescent="0.25">
      <c r="A2460" s="117">
        <v>2455</v>
      </c>
      <c r="B2460" s="67"/>
      <c r="C2460" s="117"/>
      <c r="D2460" s="77"/>
      <c r="E2460" s="77"/>
      <c r="F2460" s="77"/>
    </row>
    <row r="2461" spans="1:6" x14ac:dyDescent="0.25">
      <c r="A2461" s="117">
        <v>2456</v>
      </c>
      <c r="B2461" s="67"/>
      <c r="C2461" s="117"/>
      <c r="D2461" s="77"/>
      <c r="E2461" s="77"/>
      <c r="F2461" s="77"/>
    </row>
    <row r="2462" spans="1:6" x14ac:dyDescent="0.25">
      <c r="A2462" s="117">
        <v>2457</v>
      </c>
      <c r="B2462" s="67"/>
      <c r="C2462" s="117"/>
      <c r="D2462" s="77"/>
      <c r="E2462" s="77"/>
      <c r="F2462" s="77"/>
    </row>
    <row r="2463" spans="1:6" x14ac:dyDescent="0.25">
      <c r="A2463" s="117">
        <v>2458</v>
      </c>
      <c r="B2463" s="67"/>
      <c r="C2463" s="117"/>
      <c r="D2463" s="77"/>
      <c r="E2463" s="77"/>
      <c r="F2463" s="77"/>
    </row>
    <row r="2464" spans="1:6" x14ac:dyDescent="0.25">
      <c r="A2464" s="117">
        <v>2459</v>
      </c>
      <c r="B2464" s="67"/>
      <c r="C2464" s="117"/>
      <c r="D2464" s="77"/>
      <c r="E2464" s="77"/>
      <c r="F2464" s="77"/>
    </row>
    <row r="2465" spans="1:6" x14ac:dyDescent="0.25">
      <c r="A2465" s="117">
        <v>2460</v>
      </c>
      <c r="B2465" s="67"/>
      <c r="C2465" s="117"/>
      <c r="D2465" s="77"/>
      <c r="E2465" s="77"/>
      <c r="F2465" s="77"/>
    </row>
    <row r="2466" spans="1:6" x14ac:dyDescent="0.25">
      <c r="A2466" s="117">
        <v>2461</v>
      </c>
      <c r="B2466" s="67"/>
      <c r="C2466" s="117"/>
      <c r="D2466" s="77"/>
      <c r="E2466" s="77"/>
      <c r="F2466" s="77"/>
    </row>
    <row r="2467" spans="1:6" x14ac:dyDescent="0.25">
      <c r="A2467" s="117">
        <v>2462</v>
      </c>
      <c r="B2467" s="67"/>
      <c r="C2467" s="117"/>
      <c r="D2467" s="77"/>
      <c r="E2467" s="77"/>
      <c r="F2467" s="77"/>
    </row>
    <row r="2468" spans="1:6" x14ac:dyDescent="0.25">
      <c r="A2468" s="117">
        <v>2463</v>
      </c>
      <c r="B2468" s="67"/>
      <c r="C2468" s="117"/>
      <c r="D2468" s="77"/>
      <c r="E2468" s="77"/>
      <c r="F2468" s="77"/>
    </row>
    <row r="2469" spans="1:6" x14ac:dyDescent="0.25">
      <c r="A2469" s="117">
        <v>2464</v>
      </c>
      <c r="B2469" s="67"/>
      <c r="C2469" s="117"/>
      <c r="D2469" s="77"/>
      <c r="E2469" s="77"/>
      <c r="F2469" s="77"/>
    </row>
    <row r="2470" spans="1:6" x14ac:dyDescent="0.25">
      <c r="A2470" s="117">
        <v>2465</v>
      </c>
      <c r="B2470" s="67"/>
      <c r="C2470" s="117"/>
      <c r="D2470" s="77"/>
      <c r="E2470" s="77"/>
      <c r="F2470" s="77"/>
    </row>
    <row r="2471" spans="1:6" x14ac:dyDescent="0.25">
      <c r="A2471" s="117">
        <v>2466</v>
      </c>
      <c r="B2471" s="67"/>
      <c r="C2471" s="117"/>
      <c r="D2471" s="77"/>
      <c r="E2471" s="77"/>
      <c r="F2471" s="77"/>
    </row>
    <row r="2472" spans="1:6" x14ac:dyDescent="0.25">
      <c r="A2472" s="117">
        <v>2467</v>
      </c>
      <c r="B2472" s="67"/>
      <c r="C2472" s="117"/>
      <c r="D2472" s="77"/>
      <c r="E2472" s="77"/>
      <c r="F2472" s="77"/>
    </row>
    <row r="2473" spans="1:6" x14ac:dyDescent="0.25">
      <c r="A2473" s="117">
        <v>2468</v>
      </c>
      <c r="B2473" s="67"/>
      <c r="C2473" s="117"/>
      <c r="D2473" s="77"/>
      <c r="E2473" s="77"/>
      <c r="F2473" s="77"/>
    </row>
    <row r="2474" spans="1:6" x14ac:dyDescent="0.25">
      <c r="A2474" s="117">
        <v>2469</v>
      </c>
      <c r="B2474" s="67"/>
      <c r="C2474" s="117"/>
      <c r="D2474" s="77"/>
      <c r="E2474" s="77"/>
      <c r="F2474" s="77"/>
    </row>
    <row r="2475" spans="1:6" x14ac:dyDescent="0.25">
      <c r="A2475" s="117">
        <v>2470</v>
      </c>
      <c r="B2475" s="67"/>
      <c r="C2475" s="117"/>
      <c r="D2475" s="77"/>
      <c r="E2475" s="77"/>
      <c r="F2475" s="77"/>
    </row>
    <row r="2476" spans="1:6" x14ac:dyDescent="0.25">
      <c r="A2476" s="117">
        <v>2471</v>
      </c>
      <c r="B2476" s="67"/>
      <c r="C2476" s="117"/>
      <c r="D2476" s="77"/>
      <c r="E2476" s="77"/>
      <c r="F2476" s="77"/>
    </row>
    <row r="2477" spans="1:6" x14ac:dyDescent="0.25">
      <c r="A2477" s="117">
        <v>2472</v>
      </c>
      <c r="B2477" s="67"/>
      <c r="C2477" s="117"/>
      <c r="D2477" s="77"/>
      <c r="E2477" s="77"/>
      <c r="F2477" s="77"/>
    </row>
    <row r="2478" spans="1:6" x14ac:dyDescent="0.25">
      <c r="A2478" s="117">
        <v>2473</v>
      </c>
      <c r="B2478" s="67"/>
      <c r="C2478" s="117"/>
      <c r="D2478" s="77"/>
      <c r="E2478" s="77"/>
      <c r="F2478" s="77"/>
    </row>
    <row r="2479" spans="1:6" x14ac:dyDescent="0.25">
      <c r="A2479" s="117">
        <v>2474</v>
      </c>
      <c r="B2479" s="67"/>
      <c r="C2479" s="117"/>
      <c r="D2479" s="77"/>
      <c r="E2479" s="77"/>
      <c r="F2479" s="77"/>
    </row>
    <row r="2480" spans="1:6" x14ac:dyDescent="0.25">
      <c r="A2480" s="117">
        <v>2475</v>
      </c>
      <c r="B2480" s="67"/>
      <c r="C2480" s="117"/>
      <c r="D2480" s="77"/>
      <c r="E2480" s="77"/>
      <c r="F2480" s="77"/>
    </row>
    <row r="2481" spans="1:6" x14ac:dyDescent="0.25">
      <c r="A2481" s="117">
        <v>2476</v>
      </c>
      <c r="B2481" s="67"/>
      <c r="C2481" s="117"/>
      <c r="D2481" s="77"/>
      <c r="E2481" s="77"/>
      <c r="F2481" s="77"/>
    </row>
    <row r="2482" spans="1:6" x14ac:dyDescent="0.25">
      <c r="A2482" s="117">
        <v>2477</v>
      </c>
      <c r="B2482" s="67"/>
      <c r="C2482" s="117"/>
      <c r="D2482" s="77"/>
      <c r="E2482" s="77"/>
      <c r="F2482" s="77"/>
    </row>
    <row r="2483" spans="1:6" x14ac:dyDescent="0.25">
      <c r="A2483" s="117">
        <v>2478</v>
      </c>
      <c r="B2483" s="67"/>
      <c r="C2483" s="117"/>
      <c r="D2483" s="77"/>
      <c r="E2483" s="77"/>
      <c r="F2483" s="77"/>
    </row>
    <row r="2484" spans="1:6" x14ac:dyDescent="0.25">
      <c r="A2484" s="117">
        <v>2479</v>
      </c>
      <c r="B2484" s="67"/>
      <c r="C2484" s="117"/>
      <c r="D2484" s="77"/>
      <c r="E2484" s="77"/>
      <c r="F2484" s="77"/>
    </row>
    <row r="2485" spans="1:6" x14ac:dyDescent="0.25">
      <c r="A2485" s="117">
        <v>2480</v>
      </c>
      <c r="B2485" s="67"/>
      <c r="C2485" s="117"/>
      <c r="D2485" s="77"/>
      <c r="E2485" s="77"/>
      <c r="F2485" s="77"/>
    </row>
    <row r="2486" spans="1:6" x14ac:dyDescent="0.25">
      <c r="A2486" s="117">
        <v>2481</v>
      </c>
      <c r="B2486" s="67"/>
      <c r="C2486" s="117"/>
      <c r="D2486" s="77"/>
      <c r="E2486" s="77"/>
      <c r="F2486" s="77"/>
    </row>
    <row r="2487" spans="1:6" x14ac:dyDescent="0.25">
      <c r="A2487" s="117">
        <v>2482</v>
      </c>
      <c r="B2487" s="67"/>
      <c r="C2487" s="117"/>
      <c r="D2487" s="77"/>
      <c r="E2487" s="77"/>
      <c r="F2487" s="77"/>
    </row>
    <row r="2488" spans="1:6" x14ac:dyDescent="0.25">
      <c r="A2488" s="117">
        <v>2483</v>
      </c>
      <c r="B2488" s="67"/>
      <c r="C2488" s="117"/>
      <c r="D2488" s="77"/>
      <c r="E2488" s="77"/>
      <c r="F2488" s="77"/>
    </row>
    <row r="2489" spans="1:6" x14ac:dyDescent="0.25">
      <c r="A2489" s="117">
        <v>2484</v>
      </c>
      <c r="B2489" s="67"/>
      <c r="C2489" s="117"/>
      <c r="D2489" s="77"/>
      <c r="E2489" s="77"/>
      <c r="F2489" s="77"/>
    </row>
    <row r="2490" spans="1:6" x14ac:dyDescent="0.25">
      <c r="A2490" s="117">
        <v>2485</v>
      </c>
      <c r="B2490" s="67"/>
      <c r="C2490" s="117"/>
      <c r="D2490" s="77"/>
      <c r="E2490" s="77"/>
      <c r="F2490" s="77"/>
    </row>
    <row r="2491" spans="1:6" x14ac:dyDescent="0.25">
      <c r="A2491" s="117">
        <v>2486</v>
      </c>
      <c r="B2491" s="67"/>
      <c r="C2491" s="117"/>
      <c r="D2491" s="77"/>
      <c r="E2491" s="77"/>
      <c r="F2491" s="77"/>
    </row>
    <row r="2492" spans="1:6" x14ac:dyDescent="0.25">
      <c r="A2492" s="117">
        <v>2487</v>
      </c>
      <c r="B2492" s="67"/>
      <c r="C2492" s="117"/>
      <c r="D2492" s="77"/>
      <c r="E2492" s="77"/>
      <c r="F2492" s="77"/>
    </row>
    <row r="2493" spans="1:6" x14ac:dyDescent="0.25">
      <c r="A2493" s="117">
        <v>2488</v>
      </c>
      <c r="B2493" s="67"/>
      <c r="C2493" s="117"/>
      <c r="D2493" s="77"/>
      <c r="E2493" s="77"/>
      <c r="F2493" s="77"/>
    </row>
    <row r="2494" spans="1:6" x14ac:dyDescent="0.25">
      <c r="A2494" s="117">
        <v>2489</v>
      </c>
      <c r="B2494" s="67"/>
      <c r="C2494" s="117"/>
      <c r="D2494" s="77"/>
      <c r="E2494" s="77"/>
      <c r="F2494" s="77"/>
    </row>
    <row r="2495" spans="1:6" x14ac:dyDescent="0.25">
      <c r="A2495" s="117">
        <v>2490</v>
      </c>
      <c r="B2495" s="67"/>
      <c r="C2495" s="117"/>
      <c r="D2495" s="77"/>
      <c r="E2495" s="77"/>
      <c r="F2495" s="77"/>
    </row>
    <row r="2496" spans="1:6" x14ac:dyDescent="0.25">
      <c r="A2496" s="117">
        <v>2491</v>
      </c>
      <c r="B2496" s="67"/>
      <c r="C2496" s="117"/>
      <c r="D2496" s="77"/>
      <c r="E2496" s="77"/>
      <c r="F2496" s="77"/>
    </row>
    <row r="2497" spans="1:6" x14ac:dyDescent="0.25">
      <c r="A2497" s="117">
        <v>2492</v>
      </c>
      <c r="B2497" s="67"/>
      <c r="C2497" s="117"/>
      <c r="D2497" s="77"/>
      <c r="E2497" s="77"/>
      <c r="F2497" s="77"/>
    </row>
    <row r="2498" spans="1:6" x14ac:dyDescent="0.25">
      <c r="A2498" s="117">
        <v>2493</v>
      </c>
      <c r="B2498" s="67"/>
      <c r="C2498" s="117"/>
      <c r="D2498" s="77"/>
      <c r="E2498" s="77"/>
      <c r="F2498" s="77"/>
    </row>
    <row r="2499" spans="1:6" x14ac:dyDescent="0.25">
      <c r="A2499" s="117">
        <v>2494</v>
      </c>
      <c r="B2499" s="67"/>
      <c r="C2499" s="117"/>
      <c r="D2499" s="77"/>
      <c r="E2499" s="77"/>
      <c r="F2499" s="77"/>
    </row>
    <row r="2500" spans="1:6" x14ac:dyDescent="0.25">
      <c r="A2500" s="117">
        <v>2495</v>
      </c>
      <c r="B2500" s="67"/>
      <c r="C2500" s="117"/>
      <c r="D2500" s="77"/>
      <c r="E2500" s="77"/>
      <c r="F2500" s="77"/>
    </row>
    <row r="2501" spans="1:6" x14ac:dyDescent="0.25">
      <c r="A2501" s="117">
        <v>2496</v>
      </c>
      <c r="B2501" s="67"/>
      <c r="C2501" s="117"/>
      <c r="D2501" s="77"/>
      <c r="E2501" s="77"/>
      <c r="F2501" s="77"/>
    </row>
    <row r="2502" spans="1:6" x14ac:dyDescent="0.25">
      <c r="A2502" s="117">
        <v>2497</v>
      </c>
      <c r="B2502" s="67"/>
      <c r="C2502" s="117"/>
      <c r="D2502" s="77"/>
      <c r="E2502" s="77"/>
      <c r="F2502" s="77"/>
    </row>
    <row r="2503" spans="1:6" x14ac:dyDescent="0.25">
      <c r="A2503" s="117">
        <v>2498</v>
      </c>
      <c r="B2503" s="67"/>
      <c r="C2503" s="117"/>
      <c r="D2503" s="77"/>
      <c r="E2503" s="77"/>
      <c r="F2503" s="77"/>
    </row>
    <row r="2504" spans="1:6" x14ac:dyDescent="0.25">
      <c r="A2504" s="117">
        <v>2499</v>
      </c>
      <c r="B2504" s="67"/>
      <c r="C2504" s="117"/>
      <c r="D2504" s="77"/>
      <c r="E2504" s="77"/>
      <c r="F2504" s="77"/>
    </row>
    <row r="2505" spans="1:6" x14ac:dyDescent="0.25">
      <c r="A2505" s="117">
        <v>2500</v>
      </c>
      <c r="B2505" s="67"/>
      <c r="C2505" s="117"/>
      <c r="D2505" s="77"/>
      <c r="E2505" s="77"/>
      <c r="F2505" s="77"/>
    </row>
    <row r="2506" spans="1:6" x14ac:dyDescent="0.25">
      <c r="A2506" s="117">
        <v>2501</v>
      </c>
      <c r="B2506" s="67"/>
      <c r="C2506" s="117"/>
      <c r="D2506" s="77"/>
      <c r="E2506" s="77"/>
      <c r="F2506" s="77"/>
    </row>
    <row r="2507" spans="1:6" x14ac:dyDescent="0.25">
      <c r="A2507" s="117">
        <v>2502</v>
      </c>
      <c r="B2507" s="67"/>
      <c r="C2507" s="117"/>
      <c r="D2507" s="77"/>
      <c r="E2507" s="77"/>
      <c r="F2507" s="77"/>
    </row>
    <row r="2508" spans="1:6" x14ac:dyDescent="0.25">
      <c r="A2508" s="117">
        <v>2503</v>
      </c>
      <c r="B2508" s="67"/>
      <c r="C2508" s="117"/>
      <c r="D2508" s="77"/>
      <c r="E2508" s="77"/>
      <c r="F2508" s="77"/>
    </row>
    <row r="2509" spans="1:6" x14ac:dyDescent="0.25">
      <c r="A2509" s="117">
        <v>2504</v>
      </c>
      <c r="B2509" s="67"/>
      <c r="C2509" s="117"/>
      <c r="D2509" s="77"/>
      <c r="E2509" s="77"/>
      <c r="F2509" s="77"/>
    </row>
    <row r="2510" spans="1:6" x14ac:dyDescent="0.25">
      <c r="A2510" s="117">
        <v>2505</v>
      </c>
      <c r="B2510" s="67"/>
      <c r="C2510" s="117"/>
      <c r="D2510" s="77"/>
      <c r="E2510" s="77"/>
      <c r="F2510" s="77"/>
    </row>
    <row r="2511" spans="1:6" x14ac:dyDescent="0.25">
      <c r="A2511" s="117">
        <v>2506</v>
      </c>
      <c r="B2511" s="67"/>
      <c r="C2511" s="117"/>
      <c r="D2511" s="77"/>
      <c r="E2511" s="77"/>
      <c r="F2511" s="77"/>
    </row>
    <row r="2512" spans="1:6" x14ac:dyDescent="0.25">
      <c r="A2512" s="117">
        <v>2507</v>
      </c>
      <c r="B2512" s="67"/>
      <c r="C2512" s="117"/>
      <c r="D2512" s="77"/>
      <c r="E2512" s="77"/>
      <c r="F2512" s="77"/>
    </row>
    <row r="2513" spans="1:6" x14ac:dyDescent="0.25">
      <c r="A2513" s="117">
        <v>2508</v>
      </c>
      <c r="B2513" s="67"/>
      <c r="C2513" s="117"/>
      <c r="D2513" s="77"/>
      <c r="E2513" s="77"/>
      <c r="F2513" s="77"/>
    </row>
    <row r="2514" spans="1:6" x14ac:dyDescent="0.25">
      <c r="A2514" s="117">
        <v>2509</v>
      </c>
      <c r="B2514" s="67"/>
      <c r="C2514" s="117"/>
      <c r="D2514" s="77"/>
      <c r="E2514" s="77"/>
      <c r="F2514" s="77"/>
    </row>
    <row r="2515" spans="1:6" x14ac:dyDescent="0.25">
      <c r="A2515" s="117">
        <v>2510</v>
      </c>
      <c r="B2515" s="67"/>
      <c r="C2515" s="117"/>
      <c r="D2515" s="77"/>
      <c r="E2515" s="77"/>
      <c r="F2515" s="77"/>
    </row>
    <row r="2516" spans="1:6" x14ac:dyDescent="0.25">
      <c r="A2516" s="117">
        <v>2511</v>
      </c>
      <c r="B2516" s="67"/>
      <c r="C2516" s="117"/>
      <c r="D2516" s="77"/>
      <c r="E2516" s="77"/>
      <c r="F2516" s="77"/>
    </row>
    <row r="2517" spans="1:6" x14ac:dyDescent="0.25">
      <c r="A2517" s="117">
        <v>2512</v>
      </c>
      <c r="B2517" s="67"/>
      <c r="C2517" s="117"/>
      <c r="D2517" s="77"/>
      <c r="E2517" s="77"/>
      <c r="F2517" s="77"/>
    </row>
    <row r="2518" spans="1:6" x14ac:dyDescent="0.25">
      <c r="A2518" s="117">
        <v>2513</v>
      </c>
      <c r="B2518" s="67"/>
      <c r="C2518" s="117"/>
      <c r="D2518" s="77"/>
      <c r="E2518" s="77"/>
      <c r="F2518" s="77"/>
    </row>
    <row r="2519" spans="1:6" x14ac:dyDescent="0.25">
      <c r="A2519" s="117">
        <v>2514</v>
      </c>
      <c r="B2519" s="67"/>
      <c r="C2519" s="117"/>
      <c r="D2519" s="77"/>
      <c r="E2519" s="77"/>
      <c r="F2519" s="77"/>
    </row>
    <row r="2520" spans="1:6" x14ac:dyDescent="0.25">
      <c r="A2520" s="117">
        <v>2515</v>
      </c>
      <c r="B2520" s="67"/>
      <c r="C2520" s="117"/>
      <c r="D2520" s="77"/>
      <c r="E2520" s="77"/>
      <c r="F2520" s="77"/>
    </row>
    <row r="2521" spans="1:6" x14ac:dyDescent="0.25">
      <c r="A2521" s="117">
        <v>2516</v>
      </c>
      <c r="B2521" s="67"/>
      <c r="C2521" s="117"/>
      <c r="D2521" s="77"/>
      <c r="E2521" s="77"/>
      <c r="F2521" s="77"/>
    </row>
    <row r="2522" spans="1:6" x14ac:dyDescent="0.25">
      <c r="A2522" s="117">
        <v>2517</v>
      </c>
      <c r="B2522" s="67"/>
      <c r="C2522" s="117"/>
      <c r="D2522" s="77"/>
      <c r="E2522" s="77"/>
      <c r="F2522" s="77"/>
    </row>
    <row r="2523" spans="1:6" x14ac:dyDescent="0.25">
      <c r="A2523" s="117">
        <v>2518</v>
      </c>
      <c r="B2523" s="67"/>
      <c r="C2523" s="117"/>
      <c r="D2523" s="77"/>
      <c r="E2523" s="77"/>
      <c r="F2523" s="77"/>
    </row>
    <row r="2524" spans="1:6" x14ac:dyDescent="0.25">
      <c r="A2524" s="117">
        <v>2519</v>
      </c>
      <c r="B2524" s="67"/>
      <c r="C2524" s="117"/>
      <c r="D2524" s="77"/>
      <c r="E2524" s="77"/>
      <c r="F2524" s="77"/>
    </row>
    <row r="2525" spans="1:6" x14ac:dyDescent="0.25">
      <c r="A2525" s="117">
        <v>2520</v>
      </c>
      <c r="B2525" s="67"/>
      <c r="C2525" s="117"/>
      <c r="D2525" s="77"/>
      <c r="E2525" s="77"/>
      <c r="F2525" s="77"/>
    </row>
    <row r="2526" spans="1:6" x14ac:dyDescent="0.25">
      <c r="A2526" s="117">
        <v>2521</v>
      </c>
      <c r="B2526" s="67"/>
      <c r="C2526" s="117"/>
      <c r="D2526" s="77"/>
      <c r="E2526" s="77"/>
      <c r="F2526" s="77"/>
    </row>
    <row r="2527" spans="1:6" x14ac:dyDescent="0.25">
      <c r="A2527" s="117">
        <v>2522</v>
      </c>
      <c r="B2527" s="67"/>
      <c r="C2527" s="117"/>
      <c r="D2527" s="77"/>
      <c r="E2527" s="77"/>
      <c r="F2527" s="77"/>
    </row>
    <row r="2528" spans="1:6" x14ac:dyDescent="0.25">
      <c r="A2528" s="117">
        <v>2523</v>
      </c>
      <c r="B2528" s="67"/>
      <c r="C2528" s="117"/>
      <c r="D2528" s="77"/>
      <c r="E2528" s="77"/>
      <c r="F2528" s="77"/>
    </row>
    <row r="2529" spans="1:6" x14ac:dyDescent="0.25">
      <c r="A2529" s="117">
        <v>2524</v>
      </c>
      <c r="B2529" s="67"/>
      <c r="C2529" s="117"/>
      <c r="D2529" s="77"/>
      <c r="E2529" s="77"/>
      <c r="F2529" s="77"/>
    </row>
    <row r="2530" spans="1:6" x14ac:dyDescent="0.25">
      <c r="A2530" s="117">
        <v>2525</v>
      </c>
      <c r="B2530" s="67"/>
      <c r="C2530" s="117"/>
      <c r="D2530" s="77"/>
      <c r="E2530" s="77"/>
      <c r="F2530" s="77"/>
    </row>
    <row r="2531" spans="1:6" x14ac:dyDescent="0.25">
      <c r="A2531" s="117">
        <v>2526</v>
      </c>
      <c r="B2531" s="67"/>
      <c r="C2531" s="117"/>
      <c r="D2531" s="77"/>
      <c r="E2531" s="77"/>
      <c r="F2531" s="77"/>
    </row>
    <row r="2532" spans="1:6" x14ac:dyDescent="0.25">
      <c r="A2532" s="117">
        <v>2527</v>
      </c>
      <c r="B2532" s="67"/>
      <c r="C2532" s="117"/>
      <c r="D2532" s="77"/>
      <c r="E2532" s="77"/>
      <c r="F2532" s="77"/>
    </row>
    <row r="2533" spans="1:6" x14ac:dyDescent="0.25">
      <c r="A2533" s="117">
        <v>2528</v>
      </c>
      <c r="B2533" s="67"/>
      <c r="C2533" s="117"/>
      <c r="D2533" s="77"/>
      <c r="E2533" s="77"/>
      <c r="F2533" s="77"/>
    </row>
    <row r="2534" spans="1:6" x14ac:dyDescent="0.25">
      <c r="A2534" s="117">
        <v>2529</v>
      </c>
      <c r="B2534" s="67"/>
      <c r="C2534" s="117"/>
      <c r="D2534" s="77"/>
      <c r="E2534" s="77"/>
      <c r="F2534" s="77"/>
    </row>
    <row r="2535" spans="1:6" x14ac:dyDescent="0.25">
      <c r="A2535" s="117">
        <v>2530</v>
      </c>
      <c r="B2535" s="67"/>
      <c r="C2535" s="117"/>
      <c r="D2535" s="77"/>
      <c r="E2535" s="77"/>
      <c r="F2535" s="77"/>
    </row>
    <row r="2536" spans="1:6" x14ac:dyDescent="0.25">
      <c r="A2536" s="117">
        <v>2531</v>
      </c>
      <c r="B2536" s="67"/>
      <c r="C2536" s="117"/>
      <c r="D2536" s="77"/>
      <c r="E2536" s="77"/>
      <c r="F2536" s="77"/>
    </row>
    <row r="2537" spans="1:6" x14ac:dyDescent="0.25">
      <c r="A2537" s="117">
        <v>2532</v>
      </c>
      <c r="B2537" s="67"/>
      <c r="C2537" s="117"/>
      <c r="D2537" s="77"/>
      <c r="E2537" s="77"/>
      <c r="F2537" s="77"/>
    </row>
    <row r="2538" spans="1:6" x14ac:dyDescent="0.25">
      <c r="A2538" s="117">
        <v>2533</v>
      </c>
      <c r="B2538" s="67"/>
      <c r="C2538" s="117"/>
      <c r="D2538" s="77"/>
      <c r="E2538" s="77"/>
      <c r="F2538" s="77"/>
    </row>
    <row r="2539" spans="1:6" x14ac:dyDescent="0.25">
      <c r="A2539" s="117">
        <v>2534</v>
      </c>
      <c r="B2539" s="67"/>
      <c r="C2539" s="117"/>
      <c r="D2539" s="77"/>
      <c r="E2539" s="77"/>
      <c r="F2539" s="77"/>
    </row>
    <row r="2540" spans="1:6" x14ac:dyDescent="0.25">
      <c r="A2540" s="117">
        <v>2535</v>
      </c>
      <c r="B2540" s="67"/>
      <c r="C2540" s="117"/>
      <c r="D2540" s="77"/>
      <c r="E2540" s="77"/>
      <c r="F2540" s="77"/>
    </row>
    <row r="2541" spans="1:6" x14ac:dyDescent="0.25">
      <c r="A2541" s="117">
        <v>2536</v>
      </c>
      <c r="B2541" s="67"/>
      <c r="C2541" s="117"/>
      <c r="D2541" s="77"/>
      <c r="E2541" s="77"/>
      <c r="F2541" s="77"/>
    </row>
    <row r="2542" spans="1:6" x14ac:dyDescent="0.25">
      <c r="A2542" s="117">
        <v>2537</v>
      </c>
      <c r="B2542" s="67"/>
      <c r="C2542" s="117"/>
      <c r="D2542" s="77"/>
      <c r="E2542" s="77"/>
      <c r="F2542" s="77"/>
    </row>
    <row r="2543" spans="1:6" x14ac:dyDescent="0.25">
      <c r="A2543" s="117">
        <v>2538</v>
      </c>
      <c r="B2543" s="67"/>
      <c r="C2543" s="117"/>
      <c r="D2543" s="77"/>
      <c r="E2543" s="77"/>
      <c r="F2543" s="77"/>
    </row>
    <row r="2544" spans="1:6" x14ac:dyDescent="0.25">
      <c r="A2544" s="117">
        <v>2539</v>
      </c>
      <c r="B2544" s="67"/>
      <c r="C2544" s="117"/>
      <c r="D2544" s="77"/>
      <c r="E2544" s="77"/>
      <c r="F2544" s="77"/>
    </row>
    <row r="2545" spans="1:6" x14ac:dyDescent="0.25">
      <c r="A2545" s="117">
        <v>2540</v>
      </c>
      <c r="B2545" s="67"/>
      <c r="C2545" s="117"/>
      <c r="D2545" s="77"/>
      <c r="E2545" s="77"/>
      <c r="F2545" s="77"/>
    </row>
    <row r="2546" spans="1:6" x14ac:dyDescent="0.25">
      <c r="A2546" s="117">
        <v>2541</v>
      </c>
      <c r="B2546" s="67"/>
      <c r="C2546" s="117"/>
      <c r="D2546" s="77"/>
      <c r="E2546" s="77"/>
      <c r="F2546" s="77"/>
    </row>
    <row r="2547" spans="1:6" x14ac:dyDescent="0.25">
      <c r="A2547" s="117">
        <v>2542</v>
      </c>
      <c r="B2547" s="67"/>
      <c r="C2547" s="117"/>
      <c r="D2547" s="77"/>
      <c r="E2547" s="77"/>
      <c r="F2547" s="77"/>
    </row>
    <row r="2548" spans="1:6" x14ac:dyDescent="0.25">
      <c r="A2548" s="117">
        <v>2543</v>
      </c>
      <c r="B2548" s="67"/>
      <c r="C2548" s="117"/>
      <c r="D2548" s="77"/>
      <c r="E2548" s="77"/>
      <c r="F2548" s="77"/>
    </row>
    <row r="2549" spans="1:6" x14ac:dyDescent="0.25">
      <c r="A2549" s="117">
        <v>2544</v>
      </c>
      <c r="B2549" s="67"/>
      <c r="C2549" s="117"/>
      <c r="D2549" s="77"/>
      <c r="E2549" s="77"/>
      <c r="F2549" s="77"/>
    </row>
    <row r="2550" spans="1:6" x14ac:dyDescent="0.25">
      <c r="A2550" s="117">
        <v>2545</v>
      </c>
      <c r="B2550" s="67"/>
      <c r="C2550" s="117"/>
      <c r="D2550" s="77"/>
      <c r="E2550" s="77"/>
      <c r="F2550" s="77"/>
    </row>
    <row r="2551" spans="1:6" x14ac:dyDescent="0.25">
      <c r="A2551" s="117">
        <v>2546</v>
      </c>
      <c r="B2551" s="67"/>
      <c r="C2551" s="117"/>
      <c r="D2551" s="77"/>
      <c r="E2551" s="77"/>
      <c r="F2551" s="77"/>
    </row>
    <row r="2552" spans="1:6" x14ac:dyDescent="0.25">
      <c r="A2552" s="117">
        <v>2547</v>
      </c>
      <c r="B2552" s="67"/>
      <c r="C2552" s="117"/>
      <c r="D2552" s="77"/>
      <c r="E2552" s="77"/>
      <c r="F2552" s="77"/>
    </row>
    <row r="2553" spans="1:6" x14ac:dyDescent="0.25">
      <c r="A2553" s="117">
        <v>2548</v>
      </c>
      <c r="B2553" s="67"/>
      <c r="C2553" s="117"/>
      <c r="D2553" s="77"/>
      <c r="E2553" s="77"/>
      <c r="F2553" s="77"/>
    </row>
    <row r="2554" spans="1:6" x14ac:dyDescent="0.25">
      <c r="A2554" s="117">
        <v>2549</v>
      </c>
      <c r="B2554" s="67"/>
      <c r="C2554" s="117"/>
      <c r="D2554" s="77"/>
      <c r="E2554" s="77"/>
      <c r="F2554" s="77"/>
    </row>
    <row r="2555" spans="1:6" x14ac:dyDescent="0.25">
      <c r="A2555" s="117">
        <v>2550</v>
      </c>
      <c r="B2555" s="67"/>
      <c r="C2555" s="117"/>
      <c r="D2555" s="77"/>
      <c r="E2555" s="77"/>
      <c r="F2555" s="77"/>
    </row>
    <row r="2556" spans="1:6" x14ac:dyDescent="0.25">
      <c r="A2556" s="117">
        <v>2551</v>
      </c>
      <c r="B2556" s="67"/>
      <c r="C2556" s="117"/>
      <c r="D2556" s="77"/>
      <c r="E2556" s="77"/>
      <c r="F2556" s="77"/>
    </row>
    <row r="2557" spans="1:6" x14ac:dyDescent="0.25">
      <c r="A2557" s="117">
        <v>2552</v>
      </c>
      <c r="B2557" s="67"/>
      <c r="C2557" s="117"/>
      <c r="D2557" s="77"/>
      <c r="E2557" s="77"/>
      <c r="F2557" s="77"/>
    </row>
    <row r="2558" spans="1:6" x14ac:dyDescent="0.25">
      <c r="A2558" s="117">
        <v>2553</v>
      </c>
      <c r="B2558" s="67"/>
      <c r="C2558" s="117"/>
      <c r="D2558" s="77"/>
      <c r="E2558" s="77"/>
      <c r="F2558" s="77"/>
    </row>
    <row r="2559" spans="1:6" x14ac:dyDescent="0.25">
      <c r="A2559" s="117">
        <v>2554</v>
      </c>
      <c r="B2559" s="67"/>
      <c r="C2559" s="117"/>
      <c r="D2559" s="77"/>
      <c r="E2559" s="77"/>
      <c r="F2559" s="77"/>
    </row>
    <row r="2560" spans="1:6" x14ac:dyDescent="0.25">
      <c r="A2560" s="117">
        <v>2555</v>
      </c>
      <c r="B2560" s="67"/>
      <c r="C2560" s="117"/>
      <c r="D2560" s="77"/>
      <c r="E2560" s="77"/>
      <c r="F2560" s="77"/>
    </row>
    <row r="2561" spans="1:6" x14ac:dyDescent="0.25">
      <c r="A2561" s="117">
        <v>2556</v>
      </c>
      <c r="B2561" s="67"/>
      <c r="C2561" s="117"/>
      <c r="D2561" s="77"/>
      <c r="E2561" s="77"/>
      <c r="F2561" s="77"/>
    </row>
    <row r="2562" spans="1:6" x14ac:dyDescent="0.25">
      <c r="A2562" s="117">
        <v>2557</v>
      </c>
      <c r="B2562" s="67"/>
      <c r="C2562" s="117"/>
      <c r="D2562" s="77"/>
      <c r="E2562" s="77"/>
      <c r="F2562" s="77"/>
    </row>
    <row r="2563" spans="1:6" x14ac:dyDescent="0.25">
      <c r="A2563" s="117">
        <v>2558</v>
      </c>
      <c r="B2563" s="67"/>
      <c r="C2563" s="117"/>
      <c r="D2563" s="77"/>
      <c r="E2563" s="77"/>
      <c r="F2563" s="77"/>
    </row>
    <row r="2564" spans="1:6" x14ac:dyDescent="0.25">
      <c r="A2564" s="117">
        <v>2559</v>
      </c>
      <c r="B2564" s="67"/>
      <c r="C2564" s="117"/>
      <c r="D2564" s="77"/>
      <c r="E2564" s="77"/>
      <c r="F2564" s="77"/>
    </row>
    <row r="2565" spans="1:6" x14ac:dyDescent="0.25">
      <c r="A2565" s="117">
        <v>2560</v>
      </c>
      <c r="B2565" s="67"/>
      <c r="C2565" s="117"/>
      <c r="D2565" s="77"/>
      <c r="E2565" s="77"/>
      <c r="F2565" s="77"/>
    </row>
    <row r="2566" spans="1:6" x14ac:dyDescent="0.25">
      <c r="A2566" s="117">
        <v>2561</v>
      </c>
      <c r="B2566" s="67"/>
      <c r="C2566" s="117"/>
      <c r="D2566" s="77"/>
      <c r="E2566" s="77"/>
      <c r="F2566" s="77"/>
    </row>
    <row r="2567" spans="1:6" x14ac:dyDescent="0.25">
      <c r="A2567" s="117">
        <v>2562</v>
      </c>
      <c r="B2567" s="67"/>
      <c r="C2567" s="117"/>
      <c r="D2567" s="77"/>
      <c r="E2567" s="77"/>
      <c r="F2567" s="77"/>
    </row>
    <row r="2568" spans="1:6" x14ac:dyDescent="0.25">
      <c r="A2568" s="117">
        <v>2563</v>
      </c>
      <c r="B2568" s="67"/>
      <c r="C2568" s="117"/>
      <c r="D2568" s="77"/>
      <c r="E2568" s="77"/>
      <c r="F2568" s="77"/>
    </row>
    <row r="2569" spans="1:6" x14ac:dyDescent="0.25">
      <c r="A2569" s="117">
        <v>2564</v>
      </c>
      <c r="B2569" s="67"/>
      <c r="C2569" s="117"/>
      <c r="D2569" s="77"/>
      <c r="E2569" s="77"/>
      <c r="F2569" s="77"/>
    </row>
    <row r="2570" spans="1:6" x14ac:dyDescent="0.25">
      <c r="A2570" s="117">
        <v>2565</v>
      </c>
      <c r="B2570" s="67"/>
      <c r="C2570" s="117"/>
      <c r="D2570" s="77"/>
      <c r="E2570" s="77"/>
      <c r="F2570" s="77"/>
    </row>
    <row r="2571" spans="1:6" x14ac:dyDescent="0.25">
      <c r="A2571" s="117">
        <v>2566</v>
      </c>
      <c r="B2571" s="67"/>
      <c r="C2571" s="117"/>
      <c r="D2571" s="77"/>
      <c r="E2571" s="77"/>
      <c r="F2571" s="77"/>
    </row>
    <row r="2572" spans="1:6" x14ac:dyDescent="0.25">
      <c r="A2572" s="117">
        <v>2567</v>
      </c>
      <c r="B2572" s="67"/>
      <c r="C2572" s="117"/>
      <c r="D2572" s="77"/>
      <c r="E2572" s="77"/>
      <c r="F2572" s="77"/>
    </row>
    <row r="2573" spans="1:6" x14ac:dyDescent="0.25">
      <c r="A2573" s="117">
        <v>2568</v>
      </c>
      <c r="B2573" s="67"/>
      <c r="C2573" s="117"/>
      <c r="D2573" s="77"/>
      <c r="E2573" s="77"/>
      <c r="F2573" s="77"/>
    </row>
    <row r="2574" spans="1:6" x14ac:dyDescent="0.25">
      <c r="A2574" s="117">
        <v>2569</v>
      </c>
      <c r="B2574" s="67"/>
      <c r="C2574" s="117"/>
      <c r="D2574" s="77"/>
      <c r="E2574" s="77"/>
      <c r="F2574" s="77"/>
    </row>
    <row r="2575" spans="1:6" x14ac:dyDescent="0.25">
      <c r="A2575" s="117">
        <v>2570</v>
      </c>
      <c r="B2575" s="67"/>
      <c r="C2575" s="117"/>
      <c r="D2575" s="77"/>
      <c r="E2575" s="77"/>
      <c r="F2575" s="77"/>
    </row>
    <row r="2576" spans="1:6" x14ac:dyDescent="0.25">
      <c r="A2576" s="117">
        <v>2571</v>
      </c>
      <c r="B2576" s="67"/>
      <c r="C2576" s="117"/>
      <c r="D2576" s="77"/>
      <c r="E2576" s="77"/>
      <c r="F2576" s="77"/>
    </row>
    <row r="2577" spans="1:6" x14ac:dyDescent="0.25">
      <c r="A2577" s="117">
        <v>2572</v>
      </c>
      <c r="B2577" s="67"/>
      <c r="C2577" s="117"/>
      <c r="D2577" s="77"/>
      <c r="E2577" s="77"/>
      <c r="F2577" s="77"/>
    </row>
    <row r="2578" spans="1:6" x14ac:dyDescent="0.25">
      <c r="A2578" s="117">
        <v>2573</v>
      </c>
      <c r="B2578" s="67"/>
      <c r="C2578" s="117"/>
      <c r="D2578" s="77"/>
      <c r="E2578" s="77"/>
      <c r="F2578" s="77"/>
    </row>
    <row r="2579" spans="1:6" x14ac:dyDescent="0.25">
      <c r="A2579" s="117">
        <v>2574</v>
      </c>
      <c r="B2579" s="67"/>
      <c r="C2579" s="117"/>
      <c r="D2579" s="77"/>
      <c r="E2579" s="77"/>
      <c r="F2579" s="77"/>
    </row>
    <row r="2580" spans="1:6" x14ac:dyDescent="0.25">
      <c r="A2580" s="117">
        <v>2575</v>
      </c>
      <c r="B2580" s="67"/>
      <c r="C2580" s="117"/>
      <c r="D2580" s="77"/>
      <c r="E2580" s="77"/>
      <c r="F2580" s="77"/>
    </row>
    <row r="2581" spans="1:6" x14ac:dyDescent="0.25">
      <c r="A2581" s="117">
        <v>2576</v>
      </c>
      <c r="B2581" s="67"/>
      <c r="C2581" s="117"/>
      <c r="D2581" s="77"/>
      <c r="E2581" s="77"/>
      <c r="F2581" s="77"/>
    </row>
    <row r="2582" spans="1:6" x14ac:dyDescent="0.25">
      <c r="A2582" s="117">
        <v>2577</v>
      </c>
      <c r="B2582" s="67"/>
      <c r="C2582" s="117"/>
      <c r="D2582" s="77"/>
      <c r="E2582" s="77"/>
      <c r="F2582" s="77"/>
    </row>
    <row r="2583" spans="1:6" x14ac:dyDescent="0.25">
      <c r="A2583" s="117">
        <v>2578</v>
      </c>
      <c r="B2583" s="67"/>
      <c r="C2583" s="117"/>
      <c r="D2583" s="77"/>
      <c r="E2583" s="77"/>
      <c r="F2583" s="77"/>
    </row>
    <row r="2584" spans="1:6" x14ac:dyDescent="0.25">
      <c r="A2584" s="117">
        <v>2579</v>
      </c>
      <c r="B2584" s="67"/>
      <c r="C2584" s="117"/>
      <c r="D2584" s="77"/>
      <c r="E2584" s="77"/>
      <c r="F2584" s="77"/>
    </row>
    <row r="2585" spans="1:6" x14ac:dyDescent="0.25">
      <c r="A2585" s="117">
        <v>2580</v>
      </c>
      <c r="B2585" s="67"/>
      <c r="C2585" s="117"/>
      <c r="D2585" s="77"/>
      <c r="E2585" s="77"/>
      <c r="F2585" s="77"/>
    </row>
    <row r="2586" spans="1:6" x14ac:dyDescent="0.25">
      <c r="A2586" s="117">
        <v>2581</v>
      </c>
      <c r="B2586" s="67"/>
      <c r="C2586" s="117"/>
      <c r="D2586" s="77"/>
      <c r="E2586" s="77"/>
      <c r="F2586" s="77"/>
    </row>
    <row r="2587" spans="1:6" x14ac:dyDescent="0.25">
      <c r="A2587" s="117">
        <v>2582</v>
      </c>
      <c r="B2587" s="67"/>
      <c r="C2587" s="117"/>
      <c r="D2587" s="77"/>
      <c r="E2587" s="77"/>
      <c r="F2587" s="77"/>
    </row>
    <row r="2588" spans="1:6" x14ac:dyDescent="0.25">
      <c r="A2588" s="117">
        <v>2583</v>
      </c>
      <c r="B2588" s="67"/>
      <c r="C2588" s="117"/>
      <c r="D2588" s="77"/>
      <c r="E2588" s="77"/>
      <c r="F2588" s="77"/>
    </row>
    <row r="2589" spans="1:6" x14ac:dyDescent="0.25">
      <c r="A2589" s="117">
        <v>2584</v>
      </c>
      <c r="B2589" s="67"/>
      <c r="C2589" s="117"/>
      <c r="D2589" s="77"/>
      <c r="E2589" s="77"/>
      <c r="F2589" s="77"/>
    </row>
    <row r="2590" spans="1:6" x14ac:dyDescent="0.25">
      <c r="A2590" s="117">
        <v>2585</v>
      </c>
      <c r="B2590" s="67"/>
      <c r="C2590" s="117"/>
      <c r="D2590" s="77"/>
      <c r="E2590" s="77"/>
      <c r="F2590" s="77"/>
    </row>
    <row r="2591" spans="1:6" x14ac:dyDescent="0.25">
      <c r="A2591" s="117">
        <v>2586</v>
      </c>
      <c r="B2591" s="67"/>
      <c r="C2591" s="117"/>
      <c r="D2591" s="77"/>
      <c r="E2591" s="77"/>
      <c r="F2591" s="77"/>
    </row>
    <row r="2592" spans="1:6" x14ac:dyDescent="0.25">
      <c r="A2592" s="117">
        <v>2587</v>
      </c>
      <c r="B2592" s="67"/>
      <c r="C2592" s="117"/>
      <c r="D2592" s="77"/>
      <c r="E2592" s="77"/>
      <c r="F2592" s="77"/>
    </row>
    <row r="2593" spans="1:6" x14ac:dyDescent="0.25">
      <c r="A2593" s="117">
        <v>2588</v>
      </c>
      <c r="B2593" s="67"/>
      <c r="C2593" s="117"/>
      <c r="D2593" s="77"/>
      <c r="E2593" s="77"/>
      <c r="F2593" s="77"/>
    </row>
    <row r="2594" spans="1:6" x14ac:dyDescent="0.25">
      <c r="A2594" s="117">
        <v>2589</v>
      </c>
      <c r="B2594" s="67"/>
      <c r="C2594" s="117"/>
      <c r="D2594" s="77"/>
      <c r="E2594" s="77"/>
      <c r="F2594" s="77"/>
    </row>
    <row r="2595" spans="1:6" x14ac:dyDescent="0.25">
      <c r="A2595" s="117">
        <v>2590</v>
      </c>
      <c r="B2595" s="67"/>
      <c r="C2595" s="117"/>
      <c r="D2595" s="77"/>
      <c r="E2595" s="77"/>
      <c r="F2595" s="77"/>
    </row>
    <row r="2596" spans="1:6" x14ac:dyDescent="0.25">
      <c r="A2596" s="117">
        <v>2591</v>
      </c>
      <c r="B2596" s="67"/>
      <c r="C2596" s="117"/>
      <c r="D2596" s="77"/>
      <c r="E2596" s="77"/>
      <c r="F2596" s="77"/>
    </row>
    <row r="2597" spans="1:6" x14ac:dyDescent="0.25">
      <c r="A2597" s="117">
        <v>2592</v>
      </c>
      <c r="B2597" s="67"/>
      <c r="C2597" s="117"/>
      <c r="D2597" s="77"/>
      <c r="E2597" s="77"/>
      <c r="F2597" s="77"/>
    </row>
    <row r="2598" spans="1:6" x14ac:dyDescent="0.25">
      <c r="A2598" s="117">
        <v>2593</v>
      </c>
      <c r="B2598" s="67"/>
      <c r="C2598" s="117"/>
      <c r="D2598" s="77"/>
      <c r="E2598" s="77"/>
      <c r="F2598" s="77"/>
    </row>
    <row r="2599" spans="1:6" x14ac:dyDescent="0.25">
      <c r="A2599" s="117">
        <v>2594</v>
      </c>
      <c r="B2599" s="67"/>
      <c r="C2599" s="117"/>
      <c r="D2599" s="77"/>
      <c r="E2599" s="77"/>
      <c r="F2599" s="77"/>
    </row>
    <row r="2600" spans="1:6" x14ac:dyDescent="0.25">
      <c r="A2600" s="117">
        <v>2595</v>
      </c>
      <c r="B2600" s="67"/>
      <c r="C2600" s="117"/>
      <c r="D2600" s="77"/>
      <c r="E2600" s="77"/>
      <c r="F2600" s="77"/>
    </row>
    <row r="2601" spans="1:6" x14ac:dyDescent="0.25">
      <c r="A2601" s="117">
        <v>2596</v>
      </c>
      <c r="B2601" s="67"/>
      <c r="C2601" s="117"/>
      <c r="D2601" s="77"/>
      <c r="E2601" s="77"/>
      <c r="F2601" s="77"/>
    </row>
    <row r="2602" spans="1:6" x14ac:dyDescent="0.25">
      <c r="A2602" s="117">
        <v>2597</v>
      </c>
      <c r="B2602" s="67"/>
      <c r="C2602" s="117"/>
      <c r="D2602" s="77"/>
      <c r="E2602" s="77"/>
      <c r="F2602" s="77"/>
    </row>
    <row r="2603" spans="1:6" x14ac:dyDescent="0.25">
      <c r="A2603" s="117">
        <v>2598</v>
      </c>
      <c r="B2603" s="67"/>
      <c r="C2603" s="117"/>
      <c r="D2603" s="77"/>
      <c r="E2603" s="77"/>
      <c r="F2603" s="77"/>
    </row>
    <row r="2604" spans="1:6" x14ac:dyDescent="0.25">
      <c r="A2604" s="117">
        <v>2599</v>
      </c>
      <c r="B2604" s="67"/>
      <c r="C2604" s="117"/>
      <c r="D2604" s="77"/>
      <c r="E2604" s="77"/>
      <c r="F2604" s="77"/>
    </row>
    <row r="2605" spans="1:6" x14ac:dyDescent="0.25">
      <c r="A2605" s="117">
        <v>2600</v>
      </c>
      <c r="B2605" s="67"/>
      <c r="C2605" s="117"/>
      <c r="D2605" s="77"/>
      <c r="E2605" s="77"/>
      <c r="F2605" s="77"/>
    </row>
    <row r="2606" spans="1:6" x14ac:dyDescent="0.25">
      <c r="A2606" s="117">
        <v>2601</v>
      </c>
      <c r="B2606" s="67"/>
      <c r="C2606" s="117"/>
      <c r="D2606" s="77"/>
      <c r="E2606" s="77"/>
      <c r="F2606" s="77"/>
    </row>
    <row r="2607" spans="1:6" x14ac:dyDescent="0.25">
      <c r="A2607" s="117">
        <v>2602</v>
      </c>
      <c r="B2607" s="67"/>
      <c r="C2607" s="117"/>
      <c r="D2607" s="77"/>
      <c r="E2607" s="77"/>
      <c r="F2607" s="77"/>
    </row>
    <row r="2608" spans="1:6" x14ac:dyDescent="0.25">
      <c r="A2608" s="117">
        <v>2603</v>
      </c>
      <c r="B2608" s="67"/>
      <c r="C2608" s="117"/>
      <c r="D2608" s="77"/>
      <c r="E2608" s="77"/>
      <c r="F2608" s="77"/>
    </row>
    <row r="2609" spans="1:6" x14ac:dyDescent="0.25">
      <c r="A2609" s="117">
        <v>2604</v>
      </c>
      <c r="B2609" s="67"/>
      <c r="C2609" s="117"/>
      <c r="D2609" s="77"/>
      <c r="E2609" s="77"/>
      <c r="F2609" s="77"/>
    </row>
    <row r="2610" spans="1:6" x14ac:dyDescent="0.25">
      <c r="A2610" s="117">
        <v>2605</v>
      </c>
      <c r="B2610" s="67"/>
      <c r="C2610" s="117"/>
      <c r="D2610" s="77"/>
      <c r="E2610" s="77"/>
      <c r="F2610" s="77"/>
    </row>
    <row r="2611" spans="1:6" x14ac:dyDescent="0.25">
      <c r="A2611" s="117">
        <v>2606</v>
      </c>
      <c r="B2611" s="67"/>
      <c r="C2611" s="117"/>
      <c r="D2611" s="77"/>
      <c r="E2611" s="77"/>
      <c r="F2611" s="77"/>
    </row>
    <row r="2612" spans="1:6" x14ac:dyDescent="0.25">
      <c r="A2612" s="117">
        <v>2607</v>
      </c>
      <c r="B2612" s="67"/>
      <c r="C2612" s="117"/>
      <c r="D2612" s="77"/>
      <c r="E2612" s="77"/>
      <c r="F2612" s="77"/>
    </row>
    <row r="2613" spans="1:6" x14ac:dyDescent="0.25">
      <c r="A2613" s="117">
        <v>2608</v>
      </c>
      <c r="B2613" s="67"/>
      <c r="C2613" s="117"/>
      <c r="D2613" s="77"/>
      <c r="E2613" s="77"/>
      <c r="F2613" s="77"/>
    </row>
    <row r="2614" spans="1:6" x14ac:dyDescent="0.25">
      <c r="A2614" s="117">
        <v>2609</v>
      </c>
      <c r="B2614" s="67"/>
      <c r="C2614" s="117"/>
      <c r="D2614" s="77"/>
      <c r="E2614" s="77"/>
      <c r="F2614" s="77"/>
    </row>
    <row r="2615" spans="1:6" x14ac:dyDescent="0.25">
      <c r="A2615" s="117">
        <v>2610</v>
      </c>
      <c r="B2615" s="67"/>
      <c r="C2615" s="117"/>
      <c r="D2615" s="77"/>
      <c r="E2615" s="77"/>
      <c r="F2615" s="77"/>
    </row>
    <row r="2616" spans="1:6" x14ac:dyDescent="0.25">
      <c r="A2616" s="117">
        <v>2611</v>
      </c>
      <c r="B2616" s="67"/>
      <c r="C2616" s="117"/>
      <c r="D2616" s="77"/>
      <c r="E2616" s="77"/>
      <c r="F2616" s="77"/>
    </row>
    <row r="2617" spans="1:6" x14ac:dyDescent="0.25">
      <c r="A2617" s="117">
        <v>2612</v>
      </c>
      <c r="B2617" s="67"/>
      <c r="C2617" s="117"/>
      <c r="D2617" s="77"/>
      <c r="E2617" s="77"/>
      <c r="F2617" s="77"/>
    </row>
    <row r="2618" spans="1:6" x14ac:dyDescent="0.25">
      <c r="A2618" s="117">
        <v>2613</v>
      </c>
      <c r="B2618" s="67"/>
      <c r="C2618" s="117"/>
      <c r="D2618" s="77"/>
      <c r="E2618" s="77"/>
      <c r="F2618" s="77"/>
    </row>
    <row r="2619" spans="1:6" x14ac:dyDescent="0.25">
      <c r="A2619" s="117">
        <v>2614</v>
      </c>
      <c r="B2619" s="67"/>
      <c r="C2619" s="117"/>
      <c r="D2619" s="77"/>
      <c r="E2619" s="77"/>
      <c r="F2619" s="77"/>
    </row>
    <row r="2620" spans="1:6" x14ac:dyDescent="0.25">
      <c r="A2620" s="117">
        <v>2615</v>
      </c>
      <c r="B2620" s="67"/>
      <c r="C2620" s="117"/>
      <c r="D2620" s="77"/>
      <c r="E2620" s="77"/>
      <c r="F2620" s="77"/>
    </row>
    <row r="2621" spans="1:6" x14ac:dyDescent="0.25">
      <c r="A2621" s="117">
        <v>2616</v>
      </c>
      <c r="B2621" s="67"/>
      <c r="C2621" s="117"/>
      <c r="D2621" s="77"/>
      <c r="E2621" s="77"/>
      <c r="F2621" s="77"/>
    </row>
    <row r="2622" spans="1:6" x14ac:dyDescent="0.25">
      <c r="A2622" s="117">
        <v>2617</v>
      </c>
      <c r="B2622" s="67"/>
      <c r="C2622" s="117"/>
      <c r="D2622" s="77"/>
      <c r="E2622" s="77"/>
      <c r="F2622" s="77"/>
    </row>
    <row r="2623" spans="1:6" x14ac:dyDescent="0.25">
      <c r="A2623" s="117">
        <v>2618</v>
      </c>
      <c r="B2623" s="67"/>
      <c r="C2623" s="117"/>
      <c r="D2623" s="77"/>
      <c r="E2623" s="77"/>
      <c r="F2623" s="77"/>
    </row>
    <row r="2624" spans="1:6" x14ac:dyDescent="0.25">
      <c r="A2624" s="117">
        <v>2619</v>
      </c>
      <c r="B2624" s="67"/>
      <c r="C2624" s="117"/>
      <c r="D2624" s="77"/>
      <c r="E2624" s="77"/>
      <c r="F2624" s="77"/>
    </row>
    <row r="2625" spans="1:6" x14ac:dyDescent="0.25">
      <c r="A2625" s="117">
        <v>2620</v>
      </c>
      <c r="B2625" s="67"/>
      <c r="C2625" s="117"/>
      <c r="D2625" s="77"/>
      <c r="E2625" s="77"/>
      <c r="F2625" s="77"/>
    </row>
    <row r="2626" spans="1:6" x14ac:dyDescent="0.25">
      <c r="A2626" s="117">
        <v>2621</v>
      </c>
      <c r="B2626" s="67"/>
      <c r="C2626" s="117"/>
      <c r="D2626" s="77"/>
      <c r="E2626" s="77"/>
      <c r="F2626" s="77"/>
    </row>
    <row r="2627" spans="1:6" x14ac:dyDescent="0.25">
      <c r="A2627" s="117">
        <v>2622</v>
      </c>
      <c r="B2627" s="67"/>
      <c r="C2627" s="117"/>
      <c r="D2627" s="77"/>
      <c r="E2627" s="77"/>
      <c r="F2627" s="77"/>
    </row>
    <row r="2628" spans="1:6" x14ac:dyDescent="0.25">
      <c r="A2628" s="117">
        <v>2623</v>
      </c>
      <c r="B2628" s="67"/>
      <c r="C2628" s="117"/>
      <c r="D2628" s="77"/>
      <c r="E2628" s="77"/>
      <c r="F2628" s="77"/>
    </row>
    <row r="2629" spans="1:6" x14ac:dyDescent="0.25">
      <c r="A2629" s="117">
        <v>2624</v>
      </c>
      <c r="B2629" s="67"/>
      <c r="C2629" s="117"/>
      <c r="D2629" s="77"/>
      <c r="E2629" s="77"/>
      <c r="F2629" s="77"/>
    </row>
    <row r="2630" spans="1:6" x14ac:dyDescent="0.25">
      <c r="A2630" s="117">
        <v>2625</v>
      </c>
      <c r="B2630" s="67"/>
      <c r="C2630" s="117"/>
      <c r="D2630" s="77"/>
      <c r="E2630" s="77"/>
      <c r="F2630" s="77"/>
    </row>
    <row r="2631" spans="1:6" x14ac:dyDescent="0.25">
      <c r="A2631" s="117">
        <v>2626</v>
      </c>
      <c r="B2631" s="67"/>
      <c r="C2631" s="117"/>
      <c r="D2631" s="77"/>
      <c r="E2631" s="77"/>
      <c r="F2631" s="77"/>
    </row>
    <row r="2632" spans="1:6" x14ac:dyDescent="0.25">
      <c r="A2632" s="117">
        <v>2627</v>
      </c>
      <c r="B2632" s="67"/>
      <c r="C2632" s="117"/>
      <c r="D2632" s="77"/>
      <c r="E2632" s="77"/>
      <c r="F2632" s="77"/>
    </row>
    <row r="2633" spans="1:6" x14ac:dyDescent="0.25">
      <c r="A2633" s="117">
        <v>2628</v>
      </c>
      <c r="B2633" s="67"/>
      <c r="C2633" s="117"/>
      <c r="D2633" s="77"/>
      <c r="E2633" s="77"/>
      <c r="F2633" s="77"/>
    </row>
    <row r="2634" spans="1:6" x14ac:dyDescent="0.25">
      <c r="A2634" s="117">
        <v>2629</v>
      </c>
      <c r="B2634" s="67"/>
      <c r="C2634" s="117"/>
      <c r="D2634" s="77"/>
      <c r="E2634" s="77"/>
      <c r="F2634" s="77"/>
    </row>
    <row r="2635" spans="1:6" x14ac:dyDescent="0.25">
      <c r="A2635" s="117">
        <v>2630</v>
      </c>
      <c r="B2635" s="67"/>
      <c r="C2635" s="117"/>
      <c r="D2635" s="77"/>
      <c r="E2635" s="77"/>
      <c r="F2635" s="77"/>
    </row>
    <row r="2636" spans="1:6" x14ac:dyDescent="0.25">
      <c r="A2636" s="117">
        <v>2631</v>
      </c>
      <c r="B2636" s="67"/>
      <c r="C2636" s="117"/>
      <c r="D2636" s="77"/>
      <c r="E2636" s="77"/>
      <c r="F2636" s="77"/>
    </row>
    <row r="2637" spans="1:6" x14ac:dyDescent="0.25">
      <c r="A2637" s="117">
        <v>2632</v>
      </c>
      <c r="B2637" s="67"/>
      <c r="C2637" s="117"/>
      <c r="D2637" s="77"/>
      <c r="E2637" s="77"/>
      <c r="F2637" s="77"/>
    </row>
    <row r="2638" spans="1:6" x14ac:dyDescent="0.25">
      <c r="A2638" s="117">
        <v>2633</v>
      </c>
      <c r="B2638" s="67"/>
      <c r="C2638" s="117"/>
      <c r="D2638" s="77"/>
      <c r="E2638" s="77"/>
      <c r="F2638" s="77"/>
    </row>
    <row r="2639" spans="1:6" x14ac:dyDescent="0.25">
      <c r="A2639" s="117">
        <v>2634</v>
      </c>
      <c r="B2639" s="67"/>
      <c r="C2639" s="117"/>
      <c r="D2639" s="77"/>
      <c r="E2639" s="77"/>
      <c r="F2639" s="77"/>
    </row>
    <row r="2640" spans="1:6" x14ac:dyDescent="0.25">
      <c r="A2640" s="117">
        <v>2635</v>
      </c>
      <c r="B2640" s="67"/>
      <c r="C2640" s="117"/>
      <c r="D2640" s="77"/>
      <c r="E2640" s="77"/>
      <c r="F2640" s="77"/>
    </row>
    <row r="2641" spans="1:6" x14ac:dyDescent="0.25">
      <c r="A2641" s="117">
        <v>2636</v>
      </c>
      <c r="B2641" s="67"/>
      <c r="C2641" s="117"/>
      <c r="D2641" s="77"/>
      <c r="E2641" s="77"/>
      <c r="F2641" s="77"/>
    </row>
    <row r="2642" spans="1:6" x14ac:dyDescent="0.25">
      <c r="A2642" s="117">
        <v>2637</v>
      </c>
      <c r="B2642" s="67"/>
      <c r="C2642" s="117"/>
      <c r="D2642" s="77"/>
      <c r="E2642" s="77"/>
      <c r="F2642" s="77"/>
    </row>
    <row r="2643" spans="1:6" x14ac:dyDescent="0.25">
      <c r="A2643" s="117">
        <v>2638</v>
      </c>
      <c r="B2643" s="67"/>
      <c r="C2643" s="117"/>
      <c r="D2643" s="77"/>
      <c r="E2643" s="77"/>
      <c r="F2643" s="77"/>
    </row>
    <row r="2644" spans="1:6" x14ac:dyDescent="0.25">
      <c r="A2644" s="117">
        <v>2639</v>
      </c>
      <c r="B2644" s="67"/>
      <c r="C2644" s="117"/>
      <c r="D2644" s="77"/>
      <c r="E2644" s="77"/>
      <c r="F2644" s="77"/>
    </row>
    <row r="2645" spans="1:6" x14ac:dyDescent="0.25">
      <c r="A2645" s="117">
        <v>2640</v>
      </c>
      <c r="B2645" s="67"/>
      <c r="C2645" s="117"/>
      <c r="D2645" s="77"/>
      <c r="E2645" s="77"/>
      <c r="F2645" s="77"/>
    </row>
    <row r="2646" spans="1:6" x14ac:dyDescent="0.25">
      <c r="A2646" s="117">
        <v>2641</v>
      </c>
      <c r="B2646" s="67"/>
      <c r="C2646" s="117"/>
      <c r="D2646" s="77"/>
      <c r="E2646" s="77"/>
      <c r="F2646" s="77"/>
    </row>
    <row r="2647" spans="1:6" x14ac:dyDescent="0.25">
      <c r="A2647" s="117">
        <v>2642</v>
      </c>
      <c r="B2647" s="67"/>
      <c r="C2647" s="117"/>
      <c r="D2647" s="77"/>
      <c r="E2647" s="77"/>
      <c r="F2647" s="77"/>
    </row>
    <row r="2648" spans="1:6" x14ac:dyDescent="0.25">
      <c r="A2648" s="117">
        <v>2643</v>
      </c>
      <c r="B2648" s="67"/>
      <c r="C2648" s="117"/>
      <c r="D2648" s="77"/>
      <c r="E2648" s="77"/>
      <c r="F2648" s="77"/>
    </row>
    <row r="2649" spans="1:6" x14ac:dyDescent="0.25">
      <c r="A2649" s="117">
        <v>2644</v>
      </c>
      <c r="B2649" s="67"/>
      <c r="C2649" s="117"/>
      <c r="D2649" s="77"/>
      <c r="E2649" s="77"/>
      <c r="F2649" s="77"/>
    </row>
    <row r="2650" spans="1:6" x14ac:dyDescent="0.25">
      <c r="A2650" s="117">
        <v>2645</v>
      </c>
      <c r="B2650" s="67"/>
      <c r="C2650" s="117"/>
      <c r="D2650" s="77"/>
      <c r="E2650" s="77"/>
      <c r="F2650" s="77"/>
    </row>
    <row r="2651" spans="1:6" x14ac:dyDescent="0.25">
      <c r="A2651" s="117">
        <v>2646</v>
      </c>
      <c r="B2651" s="67"/>
      <c r="C2651" s="117"/>
      <c r="D2651" s="77"/>
      <c r="E2651" s="77"/>
      <c r="F2651" s="77"/>
    </row>
    <row r="2652" spans="1:6" x14ac:dyDescent="0.25">
      <c r="A2652" s="117">
        <v>2647</v>
      </c>
      <c r="B2652" s="67"/>
      <c r="C2652" s="117"/>
      <c r="D2652" s="77"/>
      <c r="E2652" s="77"/>
      <c r="F2652" s="77"/>
    </row>
    <row r="2653" spans="1:6" x14ac:dyDescent="0.25">
      <c r="A2653" s="117">
        <v>2648</v>
      </c>
      <c r="B2653" s="67"/>
      <c r="C2653" s="117"/>
      <c r="D2653" s="77"/>
      <c r="E2653" s="77"/>
      <c r="F2653" s="77"/>
    </row>
    <row r="2654" spans="1:6" x14ac:dyDescent="0.25">
      <c r="A2654" s="117">
        <v>2649</v>
      </c>
      <c r="B2654" s="67"/>
      <c r="C2654" s="117"/>
      <c r="D2654" s="77"/>
      <c r="E2654" s="77"/>
      <c r="F2654" s="77"/>
    </row>
    <row r="2655" spans="1:6" x14ac:dyDescent="0.25">
      <c r="A2655" s="117">
        <v>2650</v>
      </c>
      <c r="B2655" s="67"/>
      <c r="C2655" s="117"/>
      <c r="D2655" s="77"/>
      <c r="E2655" s="77"/>
      <c r="F2655" s="77"/>
    </row>
    <row r="2656" spans="1:6" x14ac:dyDescent="0.25">
      <c r="A2656" s="117">
        <v>2651</v>
      </c>
      <c r="B2656" s="67"/>
      <c r="C2656" s="117"/>
      <c r="D2656" s="77"/>
      <c r="E2656" s="77"/>
      <c r="F2656" s="77"/>
    </row>
    <row r="2657" spans="1:6" x14ac:dyDescent="0.25">
      <c r="A2657" s="117">
        <v>2652</v>
      </c>
      <c r="B2657" s="67"/>
      <c r="C2657" s="117"/>
      <c r="D2657" s="77"/>
      <c r="E2657" s="77"/>
      <c r="F2657" s="77"/>
    </row>
    <row r="2658" spans="1:6" x14ac:dyDescent="0.25">
      <c r="A2658" s="117">
        <v>2653</v>
      </c>
      <c r="B2658" s="67"/>
      <c r="C2658" s="117"/>
      <c r="D2658" s="77"/>
      <c r="E2658" s="77"/>
      <c r="F2658" s="77"/>
    </row>
    <row r="2659" spans="1:6" x14ac:dyDescent="0.25">
      <c r="A2659" s="117">
        <v>2654</v>
      </c>
      <c r="B2659" s="67"/>
      <c r="C2659" s="117"/>
      <c r="D2659" s="77"/>
      <c r="E2659" s="77"/>
      <c r="F2659" s="77"/>
    </row>
    <row r="2660" spans="1:6" x14ac:dyDescent="0.25">
      <c r="A2660" s="117">
        <v>2655</v>
      </c>
      <c r="B2660" s="67"/>
      <c r="C2660" s="117"/>
      <c r="D2660" s="77"/>
      <c r="E2660" s="77"/>
      <c r="F2660" s="77"/>
    </row>
    <row r="2661" spans="1:6" x14ac:dyDescent="0.25">
      <c r="A2661" s="117">
        <v>2656</v>
      </c>
      <c r="B2661" s="67"/>
      <c r="C2661" s="117"/>
      <c r="D2661" s="77"/>
      <c r="E2661" s="77"/>
      <c r="F2661" s="77"/>
    </row>
    <row r="2662" spans="1:6" x14ac:dyDescent="0.25">
      <c r="A2662" s="117">
        <v>2657</v>
      </c>
      <c r="B2662" s="67"/>
      <c r="C2662" s="117"/>
      <c r="D2662" s="77"/>
      <c r="E2662" s="77"/>
      <c r="F2662" s="77"/>
    </row>
    <row r="2663" spans="1:6" x14ac:dyDescent="0.25">
      <c r="A2663" s="117">
        <v>2658</v>
      </c>
      <c r="B2663" s="67"/>
      <c r="C2663" s="117"/>
      <c r="D2663" s="77"/>
      <c r="E2663" s="77"/>
      <c r="F2663" s="77"/>
    </row>
    <row r="2664" spans="1:6" x14ac:dyDescent="0.25">
      <c r="A2664" s="117">
        <v>2659</v>
      </c>
      <c r="B2664" s="67"/>
      <c r="C2664" s="117"/>
      <c r="D2664" s="77"/>
      <c r="E2664" s="77"/>
      <c r="F2664" s="77"/>
    </row>
    <row r="2665" spans="1:6" x14ac:dyDescent="0.25">
      <c r="A2665" s="117">
        <v>2660</v>
      </c>
      <c r="B2665" s="67"/>
      <c r="C2665" s="117"/>
      <c r="D2665" s="77"/>
      <c r="E2665" s="77"/>
      <c r="F2665" s="77"/>
    </row>
    <row r="2666" spans="1:6" x14ac:dyDescent="0.25">
      <c r="A2666" s="117">
        <v>2661</v>
      </c>
      <c r="B2666" s="67"/>
      <c r="C2666" s="117"/>
      <c r="D2666" s="77"/>
      <c r="E2666" s="77"/>
      <c r="F2666" s="77"/>
    </row>
    <row r="2667" spans="1:6" x14ac:dyDescent="0.25">
      <c r="A2667" s="117">
        <v>2662</v>
      </c>
      <c r="B2667" s="67"/>
      <c r="C2667" s="117"/>
      <c r="D2667" s="77"/>
      <c r="E2667" s="77"/>
      <c r="F2667" s="77"/>
    </row>
    <row r="2668" spans="1:6" x14ac:dyDescent="0.25">
      <c r="A2668" s="117">
        <v>2663</v>
      </c>
      <c r="B2668" s="67"/>
      <c r="C2668" s="117"/>
      <c r="D2668" s="77"/>
      <c r="E2668" s="77"/>
      <c r="F2668" s="77"/>
    </row>
    <row r="2669" spans="1:6" x14ac:dyDescent="0.25">
      <c r="A2669" s="117">
        <v>2664</v>
      </c>
      <c r="B2669" s="67"/>
      <c r="C2669" s="117"/>
      <c r="D2669" s="77"/>
      <c r="E2669" s="77"/>
      <c r="F2669" s="77"/>
    </row>
    <row r="2670" spans="1:6" x14ac:dyDescent="0.25">
      <c r="A2670" s="117">
        <v>2665</v>
      </c>
      <c r="B2670" s="67"/>
      <c r="C2670" s="117"/>
      <c r="D2670" s="77"/>
      <c r="E2670" s="77"/>
      <c r="F2670" s="77"/>
    </row>
    <row r="2671" spans="1:6" x14ac:dyDescent="0.25">
      <c r="A2671" s="117">
        <v>2666</v>
      </c>
      <c r="B2671" s="67"/>
      <c r="C2671" s="117"/>
      <c r="D2671" s="77"/>
      <c r="E2671" s="77"/>
      <c r="F2671" s="77"/>
    </row>
    <row r="2672" spans="1:6" x14ac:dyDescent="0.25">
      <c r="A2672" s="117">
        <v>2667</v>
      </c>
      <c r="B2672" s="67"/>
      <c r="C2672" s="117"/>
      <c r="D2672" s="77"/>
      <c r="E2672" s="77"/>
      <c r="F2672" s="77"/>
    </row>
    <row r="2673" spans="1:6" x14ac:dyDescent="0.25">
      <c r="A2673" s="117">
        <v>2668</v>
      </c>
      <c r="B2673" s="67"/>
      <c r="C2673" s="117"/>
      <c r="D2673" s="77"/>
      <c r="E2673" s="77"/>
      <c r="F2673" s="77"/>
    </row>
    <row r="2674" spans="1:6" x14ac:dyDescent="0.25">
      <c r="A2674" s="117">
        <v>2669</v>
      </c>
      <c r="B2674" s="67"/>
      <c r="C2674" s="117"/>
      <c r="D2674" s="77"/>
      <c r="E2674" s="77"/>
      <c r="F2674" s="77"/>
    </row>
    <row r="2675" spans="1:6" x14ac:dyDescent="0.25">
      <c r="A2675" s="117">
        <v>2670</v>
      </c>
      <c r="B2675" s="67"/>
      <c r="C2675" s="117"/>
      <c r="D2675" s="77"/>
      <c r="E2675" s="77"/>
      <c r="F2675" s="77"/>
    </row>
    <row r="2676" spans="1:6" x14ac:dyDescent="0.25">
      <c r="A2676" s="117">
        <v>2671</v>
      </c>
      <c r="B2676" s="67"/>
      <c r="C2676" s="117"/>
      <c r="D2676" s="77"/>
      <c r="E2676" s="77"/>
      <c r="F2676" s="77"/>
    </row>
    <row r="2677" spans="1:6" x14ac:dyDescent="0.25">
      <c r="A2677" s="117">
        <v>2672</v>
      </c>
      <c r="B2677" s="67"/>
      <c r="C2677" s="117"/>
      <c r="D2677" s="77"/>
      <c r="E2677" s="77"/>
      <c r="F2677" s="77"/>
    </row>
    <row r="2678" spans="1:6" x14ac:dyDescent="0.25">
      <c r="A2678" s="117">
        <v>2673</v>
      </c>
      <c r="B2678" s="67"/>
      <c r="C2678" s="117"/>
      <c r="D2678" s="77"/>
      <c r="E2678" s="77"/>
      <c r="F2678" s="77"/>
    </row>
    <row r="2679" spans="1:6" x14ac:dyDescent="0.25">
      <c r="A2679" s="117">
        <v>2674</v>
      </c>
      <c r="B2679" s="67"/>
      <c r="C2679" s="117"/>
      <c r="D2679" s="77"/>
      <c r="E2679" s="77"/>
      <c r="F2679" s="77"/>
    </row>
    <row r="2680" spans="1:6" x14ac:dyDescent="0.25">
      <c r="A2680" s="117">
        <v>2675</v>
      </c>
      <c r="B2680" s="67"/>
      <c r="C2680" s="117"/>
      <c r="D2680" s="77"/>
      <c r="E2680" s="77"/>
      <c r="F2680" s="77"/>
    </row>
    <row r="2681" spans="1:6" x14ac:dyDescent="0.25">
      <c r="A2681" s="117">
        <v>2676</v>
      </c>
      <c r="B2681" s="67"/>
      <c r="C2681" s="117"/>
      <c r="D2681" s="77"/>
      <c r="E2681" s="77"/>
      <c r="F2681" s="77"/>
    </row>
    <row r="2682" spans="1:6" x14ac:dyDescent="0.25">
      <c r="A2682" s="117">
        <v>2677</v>
      </c>
      <c r="B2682" s="67"/>
      <c r="C2682" s="117"/>
      <c r="D2682" s="77"/>
      <c r="E2682" s="77"/>
      <c r="F2682" s="77"/>
    </row>
    <row r="2683" spans="1:6" x14ac:dyDescent="0.25">
      <c r="A2683" s="117">
        <v>2678</v>
      </c>
      <c r="B2683" s="67"/>
      <c r="C2683" s="117"/>
      <c r="D2683" s="77"/>
      <c r="E2683" s="77"/>
      <c r="F2683" s="77"/>
    </row>
    <row r="2684" spans="1:6" x14ac:dyDescent="0.25">
      <c r="A2684" s="117">
        <v>2679</v>
      </c>
      <c r="B2684" s="67"/>
      <c r="C2684" s="117"/>
      <c r="D2684" s="77"/>
      <c r="E2684" s="77"/>
      <c r="F2684" s="77"/>
    </row>
    <row r="2685" spans="1:6" x14ac:dyDescent="0.25">
      <c r="A2685" s="117">
        <v>2680</v>
      </c>
      <c r="B2685" s="67"/>
      <c r="C2685" s="117"/>
      <c r="D2685" s="77"/>
      <c r="E2685" s="77"/>
      <c r="F2685" s="77"/>
    </row>
    <row r="2686" spans="1:6" x14ac:dyDescent="0.25">
      <c r="A2686" s="117">
        <v>2681</v>
      </c>
      <c r="B2686" s="67"/>
      <c r="C2686" s="117"/>
      <c r="D2686" s="77"/>
      <c r="E2686" s="77"/>
      <c r="F2686" s="77"/>
    </row>
    <row r="2687" spans="1:6" x14ac:dyDescent="0.25">
      <c r="A2687" s="117">
        <v>2682</v>
      </c>
      <c r="B2687" s="67"/>
      <c r="C2687" s="117"/>
      <c r="D2687" s="77"/>
      <c r="E2687" s="77"/>
      <c r="F2687" s="77"/>
    </row>
    <row r="2688" spans="1:6" x14ac:dyDescent="0.25">
      <c r="A2688" s="117">
        <v>2683</v>
      </c>
      <c r="B2688" s="67"/>
      <c r="C2688" s="117"/>
      <c r="D2688" s="77"/>
      <c r="E2688" s="77"/>
      <c r="F2688" s="77"/>
    </row>
    <row r="2689" spans="1:6" x14ac:dyDescent="0.25">
      <c r="A2689" s="117">
        <v>2684</v>
      </c>
      <c r="B2689" s="67"/>
      <c r="C2689" s="117"/>
      <c r="D2689" s="77"/>
      <c r="E2689" s="77"/>
      <c r="F2689" s="77"/>
    </row>
    <row r="2690" spans="1:6" x14ac:dyDescent="0.25">
      <c r="A2690" s="117">
        <v>2685</v>
      </c>
      <c r="B2690" s="67"/>
      <c r="C2690" s="117"/>
      <c r="D2690" s="77"/>
      <c r="E2690" s="77"/>
      <c r="F2690" s="77"/>
    </row>
    <row r="2691" spans="1:6" x14ac:dyDescent="0.25">
      <c r="A2691" s="117">
        <v>2686</v>
      </c>
      <c r="B2691" s="67"/>
      <c r="C2691" s="117"/>
      <c r="D2691" s="77"/>
      <c r="E2691" s="77"/>
      <c r="F2691" s="77"/>
    </row>
    <row r="2692" spans="1:6" x14ac:dyDescent="0.25">
      <c r="A2692" s="117">
        <v>2687</v>
      </c>
      <c r="B2692" s="67"/>
      <c r="C2692" s="117"/>
      <c r="D2692" s="77"/>
      <c r="E2692" s="77"/>
      <c r="F2692" s="77"/>
    </row>
    <row r="2693" spans="1:6" x14ac:dyDescent="0.25">
      <c r="A2693" s="117">
        <v>2688</v>
      </c>
      <c r="B2693" s="67"/>
      <c r="C2693" s="117"/>
      <c r="D2693" s="77"/>
      <c r="E2693" s="77"/>
      <c r="F2693" s="77"/>
    </row>
    <row r="2694" spans="1:6" x14ac:dyDescent="0.25">
      <c r="A2694" s="117">
        <v>2689</v>
      </c>
      <c r="B2694" s="67"/>
      <c r="C2694" s="117"/>
      <c r="D2694" s="77"/>
      <c r="E2694" s="77"/>
      <c r="F2694" s="77"/>
    </row>
    <row r="2695" spans="1:6" x14ac:dyDescent="0.25">
      <c r="A2695" s="117">
        <v>2690</v>
      </c>
      <c r="B2695" s="67"/>
      <c r="C2695" s="117"/>
      <c r="D2695" s="77"/>
      <c r="E2695" s="77"/>
      <c r="F2695" s="77"/>
    </row>
    <row r="2696" spans="1:6" x14ac:dyDescent="0.25">
      <c r="A2696" s="117">
        <v>2691</v>
      </c>
      <c r="B2696" s="67"/>
      <c r="C2696" s="117"/>
      <c r="D2696" s="77"/>
      <c r="E2696" s="77"/>
      <c r="F2696" s="77"/>
    </row>
    <row r="2697" spans="1:6" x14ac:dyDescent="0.25">
      <c r="A2697" s="117">
        <v>2692</v>
      </c>
      <c r="B2697" s="67"/>
      <c r="C2697" s="117"/>
      <c r="D2697" s="77"/>
      <c r="E2697" s="77"/>
      <c r="F2697" s="77"/>
    </row>
    <row r="2698" spans="1:6" x14ac:dyDescent="0.25">
      <c r="A2698" s="117">
        <v>2693</v>
      </c>
      <c r="B2698" s="67"/>
      <c r="C2698" s="117"/>
      <c r="D2698" s="77"/>
      <c r="E2698" s="77"/>
      <c r="F2698" s="77"/>
    </row>
    <row r="2699" spans="1:6" x14ac:dyDescent="0.25">
      <c r="A2699" s="117">
        <v>2694</v>
      </c>
      <c r="B2699" s="67"/>
      <c r="C2699" s="117"/>
      <c r="D2699" s="77"/>
      <c r="E2699" s="77"/>
      <c r="F2699" s="77"/>
    </row>
    <row r="2700" spans="1:6" x14ac:dyDescent="0.25">
      <c r="A2700" s="117">
        <v>2695</v>
      </c>
      <c r="B2700" s="67"/>
      <c r="C2700" s="117"/>
      <c r="D2700" s="77"/>
      <c r="E2700" s="77"/>
      <c r="F2700" s="77"/>
    </row>
    <row r="2701" spans="1:6" x14ac:dyDescent="0.25">
      <c r="A2701" s="117">
        <v>2696</v>
      </c>
      <c r="B2701" s="67"/>
      <c r="C2701" s="117"/>
      <c r="D2701" s="77"/>
      <c r="E2701" s="77"/>
      <c r="F2701" s="77"/>
    </row>
    <row r="2702" spans="1:6" x14ac:dyDescent="0.25">
      <c r="A2702" s="117">
        <v>2697</v>
      </c>
      <c r="B2702" s="67"/>
      <c r="C2702" s="117"/>
      <c r="D2702" s="77"/>
      <c r="E2702" s="77"/>
      <c r="F2702" s="77"/>
    </row>
    <row r="2703" spans="1:6" x14ac:dyDescent="0.25">
      <c r="A2703" s="117">
        <v>2698</v>
      </c>
      <c r="B2703" s="67"/>
      <c r="C2703" s="117"/>
      <c r="D2703" s="77"/>
      <c r="E2703" s="77"/>
      <c r="F2703" s="77"/>
    </row>
    <row r="2704" spans="1:6" x14ac:dyDescent="0.25">
      <c r="A2704" s="117">
        <v>2699</v>
      </c>
      <c r="B2704" s="67"/>
      <c r="C2704" s="117"/>
      <c r="D2704" s="77"/>
      <c r="E2704" s="77"/>
      <c r="F2704" s="77"/>
    </row>
    <row r="2705" spans="1:6" x14ac:dyDescent="0.25">
      <c r="A2705" s="117">
        <v>2700</v>
      </c>
      <c r="B2705" s="67"/>
      <c r="C2705" s="117"/>
      <c r="D2705" s="77"/>
      <c r="E2705" s="77"/>
      <c r="F2705" s="77"/>
    </row>
    <row r="2706" spans="1:6" x14ac:dyDescent="0.25">
      <c r="A2706" s="117">
        <v>2701</v>
      </c>
      <c r="B2706" s="67"/>
      <c r="C2706" s="117"/>
      <c r="D2706" s="77"/>
      <c r="E2706" s="77"/>
      <c r="F2706" s="77"/>
    </row>
    <row r="2707" spans="1:6" x14ac:dyDescent="0.25">
      <c r="A2707" s="117">
        <v>2702</v>
      </c>
      <c r="B2707" s="67"/>
      <c r="C2707" s="117"/>
      <c r="D2707" s="77"/>
      <c r="E2707" s="77"/>
      <c r="F2707" s="77"/>
    </row>
    <row r="2708" spans="1:6" x14ac:dyDescent="0.25">
      <c r="A2708" s="117">
        <v>2703</v>
      </c>
      <c r="B2708" s="67"/>
      <c r="C2708" s="117"/>
      <c r="D2708" s="77"/>
      <c r="E2708" s="77"/>
      <c r="F2708" s="77"/>
    </row>
    <row r="2709" spans="1:6" x14ac:dyDescent="0.25">
      <c r="A2709" s="117">
        <v>2704</v>
      </c>
      <c r="B2709" s="67"/>
      <c r="C2709" s="117"/>
      <c r="D2709" s="77"/>
      <c r="E2709" s="77"/>
      <c r="F2709" s="77"/>
    </row>
    <row r="2710" spans="1:6" x14ac:dyDescent="0.25">
      <c r="A2710" s="117">
        <v>2705</v>
      </c>
      <c r="B2710" s="67"/>
      <c r="C2710" s="117"/>
      <c r="D2710" s="77"/>
      <c r="E2710" s="77"/>
      <c r="F2710" s="77"/>
    </row>
    <row r="2711" spans="1:6" x14ac:dyDescent="0.25">
      <c r="A2711" s="117">
        <v>2706</v>
      </c>
      <c r="B2711" s="67"/>
      <c r="C2711" s="117"/>
      <c r="D2711" s="77"/>
      <c r="E2711" s="77"/>
      <c r="F2711" s="77"/>
    </row>
    <row r="2712" spans="1:6" x14ac:dyDescent="0.25">
      <c r="A2712" s="117">
        <v>2707</v>
      </c>
      <c r="B2712" s="67"/>
      <c r="C2712" s="117"/>
      <c r="D2712" s="77"/>
      <c r="E2712" s="77"/>
      <c r="F2712" s="77"/>
    </row>
    <row r="2713" spans="1:6" x14ac:dyDescent="0.25">
      <c r="A2713" s="117">
        <v>2708</v>
      </c>
      <c r="B2713" s="67"/>
      <c r="C2713" s="117"/>
      <c r="D2713" s="77"/>
      <c r="E2713" s="77"/>
      <c r="F2713" s="77"/>
    </row>
    <row r="2714" spans="1:6" x14ac:dyDescent="0.25">
      <c r="A2714" s="117">
        <v>2709</v>
      </c>
      <c r="B2714" s="67"/>
      <c r="C2714" s="117"/>
      <c r="D2714" s="77"/>
      <c r="E2714" s="77"/>
      <c r="F2714" s="77"/>
    </row>
    <row r="2715" spans="1:6" x14ac:dyDescent="0.25">
      <c r="A2715" s="117">
        <v>2710</v>
      </c>
      <c r="B2715" s="67"/>
      <c r="C2715" s="117"/>
      <c r="D2715" s="77"/>
      <c r="E2715" s="77"/>
      <c r="F2715" s="77"/>
    </row>
    <row r="2716" spans="1:6" x14ac:dyDescent="0.25">
      <c r="A2716" s="117">
        <v>2711</v>
      </c>
      <c r="B2716" s="67"/>
      <c r="C2716" s="117"/>
      <c r="D2716" s="77"/>
      <c r="E2716" s="77"/>
      <c r="F2716" s="77"/>
    </row>
    <row r="2717" spans="1:6" x14ac:dyDescent="0.25">
      <c r="A2717" s="117">
        <v>2712</v>
      </c>
      <c r="B2717" s="67"/>
      <c r="C2717" s="117"/>
      <c r="D2717" s="77"/>
      <c r="E2717" s="77"/>
      <c r="F2717" s="77"/>
    </row>
    <row r="2718" spans="1:6" x14ac:dyDescent="0.25">
      <c r="A2718" s="117">
        <v>2713</v>
      </c>
      <c r="B2718" s="67"/>
      <c r="C2718" s="117"/>
      <c r="D2718" s="77"/>
      <c r="E2718" s="77"/>
      <c r="F2718" s="77"/>
    </row>
    <row r="2719" spans="1:6" x14ac:dyDescent="0.25">
      <c r="A2719" s="117">
        <v>2714</v>
      </c>
      <c r="B2719" s="67"/>
      <c r="C2719" s="117"/>
      <c r="D2719" s="77"/>
      <c r="E2719" s="77"/>
      <c r="F2719" s="77"/>
    </row>
    <row r="2720" spans="1:6" x14ac:dyDescent="0.25">
      <c r="A2720" s="117">
        <v>2715</v>
      </c>
      <c r="B2720" s="67"/>
      <c r="C2720" s="117"/>
      <c r="D2720" s="77"/>
      <c r="E2720" s="77"/>
      <c r="F2720" s="77"/>
    </row>
    <row r="2721" spans="1:6" x14ac:dyDescent="0.25">
      <c r="A2721" s="117">
        <v>2716</v>
      </c>
      <c r="B2721" s="67"/>
      <c r="C2721" s="117"/>
      <c r="D2721" s="77"/>
      <c r="E2721" s="77"/>
      <c r="F2721" s="77"/>
    </row>
    <row r="2722" spans="1:6" x14ac:dyDescent="0.25">
      <c r="A2722" s="117">
        <v>2717</v>
      </c>
      <c r="B2722" s="67"/>
      <c r="C2722" s="117"/>
      <c r="D2722" s="77"/>
      <c r="E2722" s="77"/>
      <c r="F2722" s="77"/>
    </row>
    <row r="2723" spans="1:6" x14ac:dyDescent="0.25">
      <c r="A2723" s="117">
        <v>2718</v>
      </c>
      <c r="B2723" s="67"/>
      <c r="C2723" s="117"/>
      <c r="D2723" s="77"/>
      <c r="E2723" s="77"/>
      <c r="F2723" s="77"/>
    </row>
    <row r="2724" spans="1:6" x14ac:dyDescent="0.25">
      <c r="A2724" s="117">
        <v>2719</v>
      </c>
      <c r="B2724" s="67"/>
      <c r="C2724" s="117"/>
      <c r="D2724" s="77"/>
      <c r="E2724" s="77"/>
      <c r="F2724" s="77"/>
    </row>
    <row r="2725" spans="1:6" x14ac:dyDescent="0.25">
      <c r="A2725" s="117">
        <v>2720</v>
      </c>
      <c r="B2725" s="67"/>
      <c r="C2725" s="117"/>
      <c r="D2725" s="77"/>
      <c r="E2725" s="77"/>
      <c r="F2725" s="77"/>
    </row>
    <row r="2726" spans="1:6" x14ac:dyDescent="0.25">
      <c r="A2726" s="117">
        <v>2721</v>
      </c>
      <c r="B2726" s="67"/>
      <c r="C2726" s="117"/>
      <c r="D2726" s="77"/>
      <c r="E2726" s="77"/>
      <c r="F2726" s="77"/>
    </row>
    <row r="2727" spans="1:6" x14ac:dyDescent="0.25">
      <c r="A2727" s="117">
        <v>2722</v>
      </c>
      <c r="B2727" s="67"/>
      <c r="C2727" s="117"/>
      <c r="D2727" s="77"/>
      <c r="E2727" s="77"/>
      <c r="F2727" s="77"/>
    </row>
    <row r="2728" spans="1:6" x14ac:dyDescent="0.25">
      <c r="A2728" s="117">
        <v>2723</v>
      </c>
      <c r="B2728" s="67"/>
      <c r="C2728" s="117"/>
      <c r="D2728" s="77"/>
      <c r="E2728" s="77"/>
      <c r="F2728" s="77"/>
    </row>
    <row r="2729" spans="1:6" x14ac:dyDescent="0.25">
      <c r="A2729" s="117">
        <v>2724</v>
      </c>
      <c r="B2729" s="67"/>
      <c r="C2729" s="117"/>
      <c r="D2729" s="77"/>
      <c r="E2729" s="77"/>
      <c r="F2729" s="77"/>
    </row>
    <row r="2730" spans="1:6" x14ac:dyDescent="0.25">
      <c r="A2730" s="117">
        <v>2725</v>
      </c>
      <c r="B2730" s="67"/>
      <c r="C2730" s="117"/>
      <c r="D2730" s="77"/>
      <c r="E2730" s="77"/>
      <c r="F2730" s="77"/>
    </row>
    <row r="2731" spans="1:6" x14ac:dyDescent="0.25">
      <c r="A2731" s="117">
        <v>2726</v>
      </c>
      <c r="B2731" s="67"/>
      <c r="C2731" s="117"/>
      <c r="D2731" s="77"/>
      <c r="E2731" s="77"/>
      <c r="F2731" s="77"/>
    </row>
    <row r="2732" spans="1:6" x14ac:dyDescent="0.25">
      <c r="A2732" s="117">
        <v>2727</v>
      </c>
      <c r="B2732" s="67"/>
      <c r="C2732" s="117"/>
      <c r="D2732" s="77"/>
      <c r="E2732" s="77"/>
      <c r="F2732" s="77"/>
    </row>
    <row r="2733" spans="1:6" x14ac:dyDescent="0.25">
      <c r="A2733" s="117">
        <v>2728</v>
      </c>
      <c r="B2733" s="67"/>
      <c r="C2733" s="117"/>
      <c r="D2733" s="77"/>
      <c r="E2733" s="77"/>
      <c r="F2733" s="77"/>
    </row>
    <row r="2734" spans="1:6" x14ac:dyDescent="0.25">
      <c r="A2734" s="117">
        <v>2729</v>
      </c>
      <c r="B2734" s="67"/>
      <c r="C2734" s="117"/>
      <c r="D2734" s="77"/>
      <c r="E2734" s="77"/>
      <c r="F2734" s="77"/>
    </row>
    <row r="2735" spans="1:6" x14ac:dyDescent="0.25">
      <c r="A2735" s="117">
        <v>2730</v>
      </c>
      <c r="B2735" s="67"/>
      <c r="C2735" s="117"/>
      <c r="D2735" s="77"/>
      <c r="E2735" s="77"/>
      <c r="F2735" s="77"/>
    </row>
    <row r="2736" spans="1:6" x14ac:dyDescent="0.25">
      <c r="A2736" s="117">
        <v>2731</v>
      </c>
      <c r="B2736" s="67"/>
      <c r="C2736" s="117"/>
      <c r="D2736" s="77"/>
      <c r="E2736" s="77"/>
      <c r="F2736" s="77"/>
    </row>
    <row r="2737" spans="1:6" x14ac:dyDescent="0.25">
      <c r="A2737" s="117">
        <v>2732</v>
      </c>
      <c r="B2737" s="67"/>
      <c r="C2737" s="117"/>
      <c r="D2737" s="77"/>
      <c r="E2737" s="77"/>
      <c r="F2737" s="77"/>
    </row>
    <row r="2738" spans="1:6" x14ac:dyDescent="0.25">
      <c r="A2738" s="117">
        <v>2733</v>
      </c>
      <c r="B2738" s="67"/>
      <c r="C2738" s="117"/>
      <c r="D2738" s="77"/>
      <c r="E2738" s="77"/>
      <c r="F2738" s="77"/>
    </row>
    <row r="2739" spans="1:6" x14ac:dyDescent="0.25">
      <c r="A2739" s="117">
        <v>2734</v>
      </c>
      <c r="B2739" s="67"/>
      <c r="C2739" s="117"/>
      <c r="D2739" s="77"/>
      <c r="E2739" s="77"/>
      <c r="F2739" s="77"/>
    </row>
    <row r="2740" spans="1:6" x14ac:dyDescent="0.25">
      <c r="A2740" s="117">
        <v>2735</v>
      </c>
      <c r="B2740" s="67"/>
      <c r="C2740" s="117"/>
      <c r="D2740" s="77"/>
      <c r="E2740" s="77"/>
      <c r="F2740" s="77"/>
    </row>
    <row r="2741" spans="1:6" x14ac:dyDescent="0.25">
      <c r="A2741" s="117">
        <v>2736</v>
      </c>
      <c r="B2741" s="67"/>
      <c r="C2741" s="117"/>
      <c r="D2741" s="77"/>
      <c r="E2741" s="77"/>
      <c r="F2741" s="77"/>
    </row>
    <row r="2742" spans="1:6" x14ac:dyDescent="0.25">
      <c r="A2742" s="117">
        <v>2737</v>
      </c>
      <c r="B2742" s="67"/>
      <c r="C2742" s="117"/>
      <c r="D2742" s="77"/>
      <c r="E2742" s="77"/>
      <c r="F2742" s="77"/>
    </row>
    <row r="2743" spans="1:6" x14ac:dyDescent="0.25">
      <c r="A2743" s="117">
        <v>2738</v>
      </c>
      <c r="B2743" s="67"/>
      <c r="C2743" s="117"/>
      <c r="D2743" s="77"/>
      <c r="E2743" s="77"/>
      <c r="F2743" s="77"/>
    </row>
    <row r="2744" spans="1:6" x14ac:dyDescent="0.25">
      <c r="A2744" s="117">
        <v>2739</v>
      </c>
      <c r="B2744" s="67"/>
      <c r="C2744" s="117"/>
      <c r="D2744" s="77"/>
      <c r="E2744" s="77"/>
      <c r="F2744" s="77"/>
    </row>
    <row r="2745" spans="1:6" x14ac:dyDescent="0.25">
      <c r="A2745" s="117">
        <v>2740</v>
      </c>
      <c r="B2745" s="67"/>
      <c r="C2745" s="117"/>
      <c r="D2745" s="77"/>
      <c r="E2745" s="77"/>
      <c r="F2745" s="77"/>
    </row>
    <row r="2746" spans="1:6" x14ac:dyDescent="0.25">
      <c r="A2746" s="117">
        <v>2741</v>
      </c>
      <c r="B2746" s="67"/>
      <c r="C2746" s="117"/>
      <c r="D2746" s="77"/>
      <c r="E2746" s="77"/>
      <c r="F2746" s="77"/>
    </row>
    <row r="2747" spans="1:6" x14ac:dyDescent="0.25">
      <c r="A2747" s="117">
        <v>2742</v>
      </c>
      <c r="B2747" s="67"/>
      <c r="C2747" s="117"/>
      <c r="D2747" s="77"/>
      <c r="E2747" s="77"/>
      <c r="F2747" s="77"/>
    </row>
    <row r="2748" spans="1:6" x14ac:dyDescent="0.25">
      <c r="A2748" s="117">
        <v>2743</v>
      </c>
      <c r="B2748" s="67"/>
      <c r="C2748" s="117"/>
      <c r="D2748" s="77"/>
      <c r="E2748" s="77"/>
      <c r="F2748" s="77"/>
    </row>
    <row r="2749" spans="1:6" x14ac:dyDescent="0.25">
      <c r="A2749" s="117">
        <v>2744</v>
      </c>
      <c r="B2749" s="67"/>
      <c r="C2749" s="117"/>
      <c r="D2749" s="77"/>
      <c r="E2749" s="77"/>
      <c r="F2749" s="77"/>
    </row>
    <row r="2750" spans="1:6" x14ac:dyDescent="0.25">
      <c r="A2750" s="117">
        <v>2745</v>
      </c>
      <c r="B2750" s="67"/>
      <c r="C2750" s="117"/>
      <c r="D2750" s="77"/>
      <c r="E2750" s="77"/>
      <c r="F2750" s="77"/>
    </row>
    <row r="2751" spans="1:6" x14ac:dyDescent="0.25">
      <c r="A2751" s="117">
        <v>2746</v>
      </c>
      <c r="B2751" s="67"/>
      <c r="C2751" s="117"/>
      <c r="D2751" s="77"/>
      <c r="E2751" s="77"/>
      <c r="F2751" s="77"/>
    </row>
    <row r="2752" spans="1:6" x14ac:dyDescent="0.25">
      <c r="A2752" s="117">
        <v>2747</v>
      </c>
      <c r="B2752" s="67"/>
      <c r="C2752" s="117"/>
      <c r="D2752" s="77"/>
      <c r="E2752" s="77"/>
      <c r="F2752" s="77"/>
    </row>
    <row r="2753" spans="1:6" x14ac:dyDescent="0.25">
      <c r="A2753" s="117">
        <v>2748</v>
      </c>
      <c r="B2753" s="67"/>
      <c r="C2753" s="117"/>
      <c r="D2753" s="77"/>
      <c r="E2753" s="77"/>
      <c r="F2753" s="77"/>
    </row>
    <row r="2754" spans="1:6" x14ac:dyDescent="0.25">
      <c r="A2754" s="117">
        <v>2749</v>
      </c>
      <c r="B2754" s="67"/>
      <c r="C2754" s="117"/>
      <c r="D2754" s="77"/>
      <c r="E2754" s="77"/>
      <c r="F2754" s="77"/>
    </row>
    <row r="2755" spans="1:6" x14ac:dyDescent="0.25">
      <c r="A2755" s="117">
        <v>2750</v>
      </c>
      <c r="B2755" s="67"/>
      <c r="C2755" s="117"/>
      <c r="D2755" s="77"/>
      <c r="E2755" s="77"/>
      <c r="F2755" s="77"/>
    </row>
    <row r="2756" spans="1:6" x14ac:dyDescent="0.25">
      <c r="A2756" s="117">
        <v>2751</v>
      </c>
      <c r="B2756" s="67"/>
      <c r="C2756" s="117"/>
      <c r="D2756" s="77"/>
      <c r="E2756" s="77"/>
      <c r="F2756" s="77"/>
    </row>
    <row r="2757" spans="1:6" x14ac:dyDescent="0.25">
      <c r="A2757" s="117">
        <v>2752</v>
      </c>
      <c r="B2757" s="67"/>
      <c r="C2757" s="117"/>
      <c r="D2757" s="77"/>
      <c r="E2757" s="77"/>
      <c r="F2757" s="77"/>
    </row>
    <row r="2758" spans="1:6" x14ac:dyDescent="0.25">
      <c r="A2758" s="117">
        <v>2753</v>
      </c>
      <c r="B2758" s="67"/>
      <c r="C2758" s="117"/>
      <c r="D2758" s="77"/>
      <c r="E2758" s="77"/>
      <c r="F2758" s="77"/>
    </row>
    <row r="2759" spans="1:6" x14ac:dyDescent="0.25">
      <c r="A2759" s="117">
        <v>2754</v>
      </c>
      <c r="B2759" s="67"/>
      <c r="C2759" s="117"/>
      <c r="D2759" s="77"/>
      <c r="E2759" s="77"/>
      <c r="F2759" s="77"/>
    </row>
    <row r="2760" spans="1:6" x14ac:dyDescent="0.25">
      <c r="A2760" s="117">
        <v>2755</v>
      </c>
      <c r="B2760" s="67"/>
      <c r="C2760" s="117"/>
      <c r="D2760" s="77"/>
      <c r="E2760" s="77"/>
      <c r="F2760" s="77"/>
    </row>
    <row r="2761" spans="1:6" x14ac:dyDescent="0.25">
      <c r="A2761" s="117">
        <v>2756</v>
      </c>
      <c r="B2761" s="67"/>
      <c r="C2761" s="117"/>
      <c r="D2761" s="77"/>
      <c r="E2761" s="77"/>
      <c r="F2761" s="77"/>
    </row>
    <row r="2762" spans="1:6" x14ac:dyDescent="0.25">
      <c r="A2762" s="117">
        <v>2757</v>
      </c>
      <c r="B2762" s="67"/>
      <c r="C2762" s="117"/>
      <c r="D2762" s="77"/>
      <c r="E2762" s="77"/>
      <c r="F2762" s="77"/>
    </row>
    <row r="2763" spans="1:6" x14ac:dyDescent="0.25">
      <c r="A2763" s="117">
        <v>2758</v>
      </c>
      <c r="B2763" s="67"/>
      <c r="C2763" s="117"/>
      <c r="D2763" s="77"/>
      <c r="E2763" s="77"/>
      <c r="F2763" s="77"/>
    </row>
    <row r="2764" spans="1:6" x14ac:dyDescent="0.25">
      <c r="A2764" s="117">
        <v>2759</v>
      </c>
      <c r="B2764" s="67"/>
      <c r="C2764" s="117"/>
      <c r="D2764" s="77"/>
      <c r="E2764" s="77"/>
      <c r="F2764" s="77"/>
    </row>
    <row r="2765" spans="1:6" x14ac:dyDescent="0.25">
      <c r="A2765" s="117">
        <v>2760</v>
      </c>
      <c r="B2765" s="67"/>
      <c r="C2765" s="117"/>
      <c r="D2765" s="77"/>
      <c r="E2765" s="77"/>
      <c r="F2765" s="77"/>
    </row>
    <row r="2766" spans="1:6" x14ac:dyDescent="0.25">
      <c r="A2766" s="117">
        <v>2761</v>
      </c>
      <c r="B2766" s="67"/>
      <c r="C2766" s="117"/>
      <c r="D2766" s="77"/>
      <c r="E2766" s="77"/>
      <c r="F2766" s="77"/>
    </row>
    <row r="2767" spans="1:6" x14ac:dyDescent="0.25">
      <c r="A2767" s="117">
        <v>2762</v>
      </c>
      <c r="B2767" s="67"/>
      <c r="C2767" s="117"/>
      <c r="D2767" s="77"/>
      <c r="E2767" s="77"/>
      <c r="F2767" s="77"/>
    </row>
    <row r="2768" spans="1:6" x14ac:dyDescent="0.25">
      <c r="A2768" s="117">
        <v>2763</v>
      </c>
      <c r="B2768" s="67"/>
      <c r="C2768" s="117"/>
      <c r="D2768" s="77"/>
      <c r="E2768" s="77"/>
      <c r="F2768" s="77"/>
    </row>
    <row r="2769" spans="1:6" x14ac:dyDescent="0.25">
      <c r="A2769" s="117">
        <v>2764</v>
      </c>
      <c r="B2769" s="67"/>
      <c r="C2769" s="117"/>
      <c r="D2769" s="77"/>
      <c r="E2769" s="77"/>
      <c r="F2769" s="77"/>
    </row>
    <row r="2770" spans="1:6" x14ac:dyDescent="0.25">
      <c r="A2770" s="117">
        <v>2765</v>
      </c>
      <c r="B2770" s="67"/>
      <c r="C2770" s="117"/>
      <c r="D2770" s="77"/>
      <c r="E2770" s="77"/>
      <c r="F2770" s="77"/>
    </row>
    <row r="2771" spans="1:6" x14ac:dyDescent="0.25">
      <c r="A2771" s="117">
        <v>2766</v>
      </c>
      <c r="B2771" s="67"/>
      <c r="C2771" s="117"/>
      <c r="D2771" s="77"/>
      <c r="E2771" s="77"/>
      <c r="F2771" s="77"/>
    </row>
    <row r="2772" spans="1:6" x14ac:dyDescent="0.25">
      <c r="A2772" s="117">
        <v>2767</v>
      </c>
      <c r="B2772" s="67"/>
      <c r="C2772" s="117"/>
      <c r="D2772" s="77"/>
      <c r="E2772" s="77"/>
      <c r="F2772" s="77"/>
    </row>
    <row r="2773" spans="1:6" x14ac:dyDescent="0.25">
      <c r="A2773" s="117">
        <v>2768</v>
      </c>
      <c r="B2773" s="67"/>
      <c r="C2773" s="117"/>
      <c r="D2773" s="77"/>
      <c r="E2773" s="77"/>
      <c r="F2773" s="77"/>
    </row>
    <row r="2774" spans="1:6" x14ac:dyDescent="0.25">
      <c r="A2774" s="117">
        <v>2769</v>
      </c>
      <c r="B2774" s="67"/>
      <c r="C2774" s="117"/>
      <c r="D2774" s="77"/>
      <c r="E2774" s="77"/>
      <c r="F2774" s="77"/>
    </row>
    <row r="2775" spans="1:6" x14ac:dyDescent="0.25">
      <c r="A2775" s="117">
        <v>2770</v>
      </c>
      <c r="B2775" s="67"/>
      <c r="C2775" s="117"/>
      <c r="D2775" s="77"/>
      <c r="E2775" s="77"/>
      <c r="F2775" s="77"/>
    </row>
    <row r="2776" spans="1:6" x14ac:dyDescent="0.25">
      <c r="A2776" s="117">
        <v>2771</v>
      </c>
      <c r="B2776" s="67"/>
      <c r="C2776" s="117"/>
      <c r="D2776" s="77"/>
      <c r="E2776" s="77"/>
      <c r="F2776" s="77"/>
    </row>
    <row r="2777" spans="1:6" x14ac:dyDescent="0.25">
      <c r="A2777" s="117">
        <v>2772</v>
      </c>
      <c r="B2777" s="67"/>
      <c r="C2777" s="117"/>
      <c r="D2777" s="77"/>
      <c r="E2777" s="77"/>
      <c r="F2777" s="77"/>
    </row>
    <row r="2778" spans="1:6" x14ac:dyDescent="0.25">
      <c r="A2778" s="117">
        <v>2773</v>
      </c>
      <c r="B2778" s="67"/>
      <c r="C2778" s="117"/>
      <c r="D2778" s="77"/>
      <c r="E2778" s="77"/>
      <c r="F2778" s="77"/>
    </row>
    <row r="2779" spans="1:6" x14ac:dyDescent="0.25">
      <c r="A2779" s="117">
        <v>2774</v>
      </c>
      <c r="B2779" s="67"/>
      <c r="C2779" s="117"/>
      <c r="D2779" s="77"/>
      <c r="E2779" s="77"/>
      <c r="F2779" s="77"/>
    </row>
    <row r="2780" spans="1:6" x14ac:dyDescent="0.25">
      <c r="A2780" s="117">
        <v>2775</v>
      </c>
      <c r="B2780" s="67"/>
      <c r="C2780" s="117"/>
      <c r="D2780" s="77"/>
      <c r="E2780" s="77"/>
      <c r="F2780" s="77"/>
    </row>
    <row r="2781" spans="1:6" x14ac:dyDescent="0.25">
      <c r="A2781" s="117">
        <v>2776</v>
      </c>
      <c r="B2781" s="67"/>
      <c r="C2781" s="117"/>
      <c r="D2781" s="77"/>
      <c r="E2781" s="77"/>
      <c r="F2781" s="77"/>
    </row>
    <row r="2782" spans="1:6" x14ac:dyDescent="0.25">
      <c r="A2782" s="117">
        <v>2777</v>
      </c>
      <c r="B2782" s="67"/>
      <c r="C2782" s="117"/>
      <c r="D2782" s="77"/>
      <c r="E2782" s="77"/>
      <c r="F2782" s="77"/>
    </row>
    <row r="2783" spans="1:6" x14ac:dyDescent="0.25">
      <c r="A2783" s="117">
        <v>2778</v>
      </c>
      <c r="B2783" s="67"/>
      <c r="C2783" s="117"/>
      <c r="D2783" s="77"/>
      <c r="E2783" s="77"/>
      <c r="F2783" s="77"/>
    </row>
    <row r="2784" spans="1:6" x14ac:dyDescent="0.25">
      <c r="A2784" s="117">
        <v>2779</v>
      </c>
      <c r="B2784" s="67"/>
      <c r="C2784" s="117"/>
      <c r="D2784" s="77"/>
      <c r="E2784" s="77"/>
      <c r="F2784" s="77"/>
    </row>
    <row r="2785" spans="1:6" x14ac:dyDescent="0.25">
      <c r="A2785" s="117">
        <v>2780</v>
      </c>
      <c r="B2785" s="67"/>
      <c r="C2785" s="117"/>
      <c r="D2785" s="77"/>
      <c r="E2785" s="77"/>
      <c r="F2785" s="77"/>
    </row>
    <row r="2786" spans="1:6" x14ac:dyDescent="0.25">
      <c r="A2786" s="117">
        <v>2781</v>
      </c>
      <c r="B2786" s="67"/>
      <c r="C2786" s="117"/>
      <c r="D2786" s="77"/>
      <c r="E2786" s="77"/>
      <c r="F2786" s="77"/>
    </row>
    <row r="2787" spans="1:6" x14ac:dyDescent="0.25">
      <c r="A2787" s="117">
        <v>2782</v>
      </c>
      <c r="B2787" s="67"/>
      <c r="C2787" s="117"/>
      <c r="D2787" s="77"/>
      <c r="E2787" s="77"/>
      <c r="F2787" s="77"/>
    </row>
    <row r="2788" spans="1:6" x14ac:dyDescent="0.25">
      <c r="A2788" s="117">
        <v>2783</v>
      </c>
      <c r="B2788" s="67"/>
      <c r="C2788" s="117"/>
      <c r="D2788" s="77"/>
      <c r="E2788" s="77"/>
      <c r="F2788" s="77"/>
    </row>
    <row r="2789" spans="1:6" x14ac:dyDescent="0.25">
      <c r="A2789" s="117">
        <v>2784</v>
      </c>
      <c r="B2789" s="67"/>
      <c r="C2789" s="117"/>
      <c r="D2789" s="77"/>
      <c r="E2789" s="77"/>
      <c r="F2789" s="77"/>
    </row>
    <row r="2790" spans="1:6" x14ac:dyDescent="0.25">
      <c r="A2790" s="117">
        <v>2785</v>
      </c>
      <c r="B2790" s="67"/>
      <c r="C2790" s="117"/>
      <c r="D2790" s="77"/>
      <c r="E2790" s="77"/>
      <c r="F2790" s="77"/>
    </row>
    <row r="2791" spans="1:6" x14ac:dyDescent="0.25">
      <c r="A2791" s="117">
        <v>2786</v>
      </c>
      <c r="B2791" s="67"/>
      <c r="C2791" s="117"/>
      <c r="D2791" s="77"/>
      <c r="E2791" s="77"/>
      <c r="F2791" s="77"/>
    </row>
    <row r="2792" spans="1:6" x14ac:dyDescent="0.25">
      <c r="A2792" s="117">
        <v>2787</v>
      </c>
      <c r="B2792" s="67"/>
      <c r="C2792" s="117"/>
      <c r="D2792" s="77"/>
      <c r="E2792" s="77"/>
      <c r="F2792" s="77"/>
    </row>
    <row r="2793" spans="1:6" x14ac:dyDescent="0.25">
      <c r="A2793" s="117">
        <v>2788</v>
      </c>
      <c r="B2793" s="67"/>
      <c r="C2793" s="117"/>
      <c r="D2793" s="77"/>
      <c r="E2793" s="77"/>
      <c r="F2793" s="77"/>
    </row>
    <row r="2794" spans="1:6" x14ac:dyDescent="0.25">
      <c r="A2794" s="117">
        <v>2789</v>
      </c>
      <c r="B2794" s="67"/>
      <c r="C2794" s="117"/>
      <c r="D2794" s="77"/>
      <c r="E2794" s="77"/>
      <c r="F2794" s="77"/>
    </row>
    <row r="2795" spans="1:6" x14ac:dyDescent="0.25">
      <c r="A2795" s="117">
        <v>2790</v>
      </c>
      <c r="B2795" s="67"/>
      <c r="C2795" s="117"/>
      <c r="D2795" s="77"/>
      <c r="E2795" s="77"/>
      <c r="F2795" s="77"/>
    </row>
    <row r="2796" spans="1:6" x14ac:dyDescent="0.25">
      <c r="A2796" s="117">
        <v>2791</v>
      </c>
      <c r="B2796" s="67"/>
      <c r="C2796" s="117"/>
      <c r="D2796" s="77"/>
      <c r="E2796" s="77"/>
      <c r="F2796" s="77"/>
    </row>
    <row r="2797" spans="1:6" x14ac:dyDescent="0.25">
      <c r="A2797" s="117">
        <v>2792</v>
      </c>
      <c r="B2797" s="67"/>
      <c r="C2797" s="117"/>
      <c r="D2797" s="77"/>
      <c r="E2797" s="77"/>
      <c r="F2797" s="77"/>
    </row>
    <row r="2798" spans="1:6" x14ac:dyDescent="0.25">
      <c r="A2798" s="117">
        <v>2793</v>
      </c>
      <c r="B2798" s="67"/>
      <c r="C2798" s="117"/>
      <c r="D2798" s="77"/>
      <c r="E2798" s="77"/>
      <c r="F2798" s="77"/>
    </row>
    <row r="2799" spans="1:6" x14ac:dyDescent="0.25">
      <c r="A2799" s="117">
        <v>2794</v>
      </c>
      <c r="B2799" s="67"/>
      <c r="C2799" s="117"/>
      <c r="D2799" s="77"/>
      <c r="E2799" s="77"/>
      <c r="F2799" s="77"/>
    </row>
    <row r="2800" spans="1:6" x14ac:dyDescent="0.25">
      <c r="A2800" s="117">
        <v>2795</v>
      </c>
      <c r="B2800" s="67"/>
      <c r="C2800" s="117"/>
      <c r="D2800" s="77"/>
      <c r="E2800" s="77"/>
      <c r="F2800" s="77"/>
    </row>
    <row r="2801" spans="1:6" x14ac:dyDescent="0.25">
      <c r="A2801" s="117">
        <v>2796</v>
      </c>
      <c r="B2801" s="67"/>
      <c r="C2801" s="117"/>
      <c r="D2801" s="77"/>
      <c r="E2801" s="77"/>
      <c r="F2801" s="77"/>
    </row>
    <row r="2802" spans="1:6" x14ac:dyDescent="0.25">
      <c r="A2802" s="117">
        <v>2797</v>
      </c>
      <c r="B2802" s="67"/>
      <c r="C2802" s="117"/>
      <c r="D2802" s="77"/>
      <c r="E2802" s="77"/>
      <c r="F2802" s="77"/>
    </row>
    <row r="2803" spans="1:6" x14ac:dyDescent="0.25">
      <c r="A2803" s="117">
        <v>2798</v>
      </c>
      <c r="B2803" s="67"/>
      <c r="C2803" s="117"/>
      <c r="D2803" s="77"/>
      <c r="E2803" s="77"/>
      <c r="F2803" s="77"/>
    </row>
    <row r="2804" spans="1:6" x14ac:dyDescent="0.25">
      <c r="A2804" s="117">
        <v>2799</v>
      </c>
      <c r="B2804" s="67"/>
      <c r="C2804" s="117"/>
      <c r="D2804" s="77"/>
      <c r="E2804" s="77"/>
      <c r="F2804" s="77"/>
    </row>
    <row r="2805" spans="1:6" x14ac:dyDescent="0.25">
      <c r="A2805" s="117">
        <v>2800</v>
      </c>
      <c r="B2805" s="67"/>
      <c r="C2805" s="117"/>
      <c r="D2805" s="77"/>
      <c r="E2805" s="77"/>
      <c r="F2805" s="77"/>
    </row>
    <row r="2806" spans="1:6" x14ac:dyDescent="0.25">
      <c r="A2806" s="117">
        <v>2801</v>
      </c>
      <c r="B2806" s="67"/>
      <c r="C2806" s="117"/>
      <c r="D2806" s="77"/>
      <c r="E2806" s="77"/>
      <c r="F2806" s="77"/>
    </row>
    <row r="2807" spans="1:6" x14ac:dyDescent="0.25">
      <c r="A2807" s="117">
        <v>2802</v>
      </c>
      <c r="B2807" s="67"/>
      <c r="C2807" s="117"/>
      <c r="D2807" s="77"/>
      <c r="E2807" s="77"/>
      <c r="F2807" s="77"/>
    </row>
    <row r="2808" spans="1:6" x14ac:dyDescent="0.25">
      <c r="A2808" s="117">
        <v>2803</v>
      </c>
      <c r="B2808" s="67"/>
      <c r="C2808" s="117"/>
      <c r="D2808" s="77"/>
      <c r="E2808" s="77"/>
      <c r="F2808" s="77"/>
    </row>
    <row r="2809" spans="1:6" x14ac:dyDescent="0.25">
      <c r="A2809" s="117">
        <v>2804</v>
      </c>
      <c r="B2809" s="67"/>
      <c r="C2809" s="117"/>
      <c r="D2809" s="77"/>
      <c r="E2809" s="77"/>
      <c r="F2809" s="77"/>
    </row>
    <row r="2810" spans="1:6" x14ac:dyDescent="0.25">
      <c r="A2810" s="117">
        <v>2805</v>
      </c>
      <c r="B2810" s="67"/>
      <c r="C2810" s="117"/>
      <c r="D2810" s="77"/>
      <c r="E2810" s="77"/>
      <c r="F2810" s="77"/>
    </row>
    <row r="2811" spans="1:6" x14ac:dyDescent="0.25">
      <c r="A2811" s="117">
        <v>2806</v>
      </c>
      <c r="B2811" s="67"/>
      <c r="C2811" s="117"/>
      <c r="D2811" s="77"/>
      <c r="E2811" s="77"/>
      <c r="F2811" s="77"/>
    </row>
    <row r="2812" spans="1:6" x14ac:dyDescent="0.25">
      <c r="A2812" s="117">
        <v>2807</v>
      </c>
      <c r="B2812" s="67"/>
      <c r="C2812" s="117"/>
      <c r="D2812" s="77"/>
      <c r="E2812" s="77"/>
      <c r="F2812" s="77"/>
    </row>
    <row r="2813" spans="1:6" x14ac:dyDescent="0.25">
      <c r="A2813" s="117">
        <v>2808</v>
      </c>
      <c r="B2813" s="67"/>
      <c r="C2813" s="117"/>
      <c r="D2813" s="77"/>
      <c r="E2813" s="77"/>
      <c r="F2813" s="77"/>
    </row>
    <row r="2814" spans="1:6" x14ac:dyDescent="0.25">
      <c r="A2814" s="117">
        <v>2809</v>
      </c>
      <c r="B2814" s="67"/>
      <c r="C2814" s="117"/>
      <c r="D2814" s="77"/>
      <c r="E2814" s="77"/>
      <c r="F2814" s="77"/>
    </row>
    <row r="2815" spans="1:6" x14ac:dyDescent="0.25">
      <c r="A2815" s="117">
        <v>2810</v>
      </c>
      <c r="B2815" s="67"/>
      <c r="C2815" s="117"/>
      <c r="D2815" s="77"/>
      <c r="E2815" s="77"/>
      <c r="F2815" s="77"/>
    </row>
    <row r="2816" spans="1:6" x14ac:dyDescent="0.25">
      <c r="A2816" s="117">
        <v>2811</v>
      </c>
      <c r="B2816" s="67"/>
      <c r="C2816" s="117"/>
      <c r="D2816" s="77"/>
      <c r="E2816" s="77"/>
      <c r="F2816" s="77"/>
    </row>
    <row r="2817" spans="1:6" x14ac:dyDescent="0.25">
      <c r="A2817" s="117">
        <v>2812</v>
      </c>
      <c r="B2817" s="67"/>
      <c r="C2817" s="117"/>
      <c r="D2817" s="77"/>
      <c r="E2817" s="77"/>
      <c r="F2817" s="77"/>
    </row>
    <row r="2818" spans="1:6" x14ac:dyDescent="0.25">
      <c r="A2818" s="117">
        <v>2813</v>
      </c>
      <c r="B2818" s="67"/>
      <c r="C2818" s="117"/>
      <c r="D2818" s="77"/>
      <c r="E2818" s="77"/>
      <c r="F2818" s="77"/>
    </row>
    <row r="2819" spans="1:6" x14ac:dyDescent="0.25">
      <c r="A2819" s="117">
        <v>2814</v>
      </c>
      <c r="B2819" s="67"/>
      <c r="C2819" s="117"/>
      <c r="D2819" s="77"/>
      <c r="E2819" s="77"/>
      <c r="F2819" s="77"/>
    </row>
    <row r="2820" spans="1:6" x14ac:dyDescent="0.25">
      <c r="A2820" s="117">
        <v>2815</v>
      </c>
      <c r="B2820" s="67"/>
      <c r="C2820" s="117"/>
      <c r="D2820" s="77"/>
      <c r="E2820" s="77"/>
      <c r="F2820" s="77"/>
    </row>
    <row r="2821" spans="1:6" x14ac:dyDescent="0.25">
      <c r="A2821" s="117">
        <v>2816</v>
      </c>
      <c r="B2821" s="67"/>
      <c r="C2821" s="117"/>
      <c r="D2821" s="77"/>
      <c r="E2821" s="77"/>
      <c r="F2821" s="77"/>
    </row>
    <row r="2822" spans="1:6" x14ac:dyDescent="0.25">
      <c r="A2822" s="117">
        <v>2817</v>
      </c>
      <c r="B2822" s="67"/>
      <c r="C2822" s="117"/>
      <c r="D2822" s="77"/>
      <c r="E2822" s="77"/>
      <c r="F2822" s="77"/>
    </row>
    <row r="2823" spans="1:6" x14ac:dyDescent="0.25">
      <c r="A2823" s="117">
        <v>2818</v>
      </c>
      <c r="B2823" s="67"/>
      <c r="C2823" s="117"/>
      <c r="D2823" s="77"/>
      <c r="E2823" s="77"/>
      <c r="F2823" s="77"/>
    </row>
    <row r="2824" spans="1:6" x14ac:dyDescent="0.25">
      <c r="A2824" s="117">
        <v>2819</v>
      </c>
      <c r="B2824" s="67"/>
      <c r="C2824" s="117"/>
      <c r="D2824" s="77"/>
      <c r="E2824" s="77"/>
      <c r="F2824" s="77"/>
    </row>
    <row r="2825" spans="1:6" x14ac:dyDescent="0.25">
      <c r="A2825" s="117">
        <v>2820</v>
      </c>
      <c r="B2825" s="67"/>
      <c r="C2825" s="117"/>
      <c r="D2825" s="77"/>
      <c r="E2825" s="77"/>
      <c r="F2825" s="77"/>
    </row>
    <row r="2826" spans="1:6" x14ac:dyDescent="0.25">
      <c r="A2826" s="117">
        <v>2821</v>
      </c>
      <c r="B2826" s="67"/>
      <c r="C2826" s="117"/>
      <c r="D2826" s="77"/>
      <c r="E2826" s="77"/>
      <c r="F2826" s="77"/>
    </row>
    <row r="2827" spans="1:6" x14ac:dyDescent="0.25">
      <c r="A2827" s="117">
        <v>2822</v>
      </c>
      <c r="B2827" s="67"/>
      <c r="C2827" s="117"/>
      <c r="D2827" s="77"/>
      <c r="E2827" s="77"/>
      <c r="F2827" s="77"/>
    </row>
    <row r="2828" spans="1:6" x14ac:dyDescent="0.25">
      <c r="A2828" s="117">
        <v>2823</v>
      </c>
      <c r="B2828" s="67"/>
      <c r="C2828" s="117"/>
      <c r="D2828" s="77"/>
      <c r="E2828" s="77"/>
      <c r="F2828" s="77"/>
    </row>
    <row r="2829" spans="1:6" x14ac:dyDescent="0.25">
      <c r="A2829" s="117">
        <v>2824</v>
      </c>
      <c r="B2829" s="67"/>
      <c r="C2829" s="117"/>
      <c r="D2829" s="77"/>
      <c r="E2829" s="77"/>
      <c r="F2829" s="77"/>
    </row>
    <row r="2830" spans="1:6" x14ac:dyDescent="0.25">
      <c r="A2830" s="117">
        <v>2825</v>
      </c>
      <c r="B2830" s="67"/>
      <c r="C2830" s="117"/>
      <c r="D2830" s="77"/>
      <c r="E2830" s="77"/>
      <c r="F2830" s="77"/>
    </row>
    <row r="2831" spans="1:6" x14ac:dyDescent="0.25">
      <c r="A2831" s="117">
        <v>2826</v>
      </c>
      <c r="B2831" s="67"/>
      <c r="C2831" s="117"/>
      <c r="D2831" s="77"/>
      <c r="E2831" s="77"/>
      <c r="F2831" s="77"/>
    </row>
    <row r="2832" spans="1:6" x14ac:dyDescent="0.25">
      <c r="A2832" s="117">
        <v>2827</v>
      </c>
      <c r="B2832" s="67"/>
      <c r="C2832" s="117"/>
      <c r="D2832" s="77"/>
      <c r="E2832" s="77"/>
      <c r="F2832" s="77"/>
    </row>
    <row r="2833" spans="1:6" x14ac:dyDescent="0.25">
      <c r="A2833" s="117">
        <v>2828</v>
      </c>
      <c r="B2833" s="67"/>
      <c r="C2833" s="117"/>
      <c r="D2833" s="77"/>
      <c r="E2833" s="77"/>
      <c r="F2833" s="77"/>
    </row>
    <row r="2834" spans="1:6" x14ac:dyDescent="0.25">
      <c r="A2834" s="117">
        <v>2829</v>
      </c>
      <c r="B2834" s="67"/>
      <c r="C2834" s="117"/>
      <c r="D2834" s="77"/>
      <c r="E2834" s="77"/>
      <c r="F2834" s="77"/>
    </row>
    <row r="2835" spans="1:6" x14ac:dyDescent="0.25">
      <c r="A2835" s="117">
        <v>2830</v>
      </c>
      <c r="B2835" s="67"/>
      <c r="C2835" s="117"/>
      <c r="D2835" s="77"/>
      <c r="E2835" s="77"/>
      <c r="F2835" s="77"/>
    </row>
    <row r="2836" spans="1:6" x14ac:dyDescent="0.25">
      <c r="A2836" s="117">
        <v>2831</v>
      </c>
      <c r="B2836" s="67"/>
      <c r="C2836" s="117"/>
      <c r="D2836" s="77"/>
      <c r="E2836" s="77"/>
      <c r="F2836" s="77"/>
    </row>
    <row r="2837" spans="1:6" x14ac:dyDescent="0.25">
      <c r="A2837" s="117">
        <v>2832</v>
      </c>
      <c r="B2837" s="67"/>
      <c r="C2837" s="117"/>
      <c r="D2837" s="77"/>
      <c r="E2837" s="77"/>
      <c r="F2837" s="77"/>
    </row>
    <row r="2838" spans="1:6" x14ac:dyDescent="0.25">
      <c r="A2838" s="117">
        <v>2833</v>
      </c>
      <c r="B2838" s="67"/>
      <c r="C2838" s="117"/>
      <c r="D2838" s="77"/>
      <c r="E2838" s="77"/>
      <c r="F2838" s="77"/>
    </row>
    <row r="2839" spans="1:6" x14ac:dyDescent="0.25">
      <c r="A2839" s="117">
        <v>2834</v>
      </c>
      <c r="B2839" s="67"/>
      <c r="C2839" s="117"/>
      <c r="D2839" s="77"/>
      <c r="E2839" s="77"/>
      <c r="F2839" s="77"/>
    </row>
    <row r="2840" spans="1:6" x14ac:dyDescent="0.25">
      <c r="A2840" s="117">
        <v>2835</v>
      </c>
      <c r="B2840" s="67"/>
      <c r="C2840" s="117"/>
      <c r="D2840" s="77"/>
      <c r="E2840" s="77"/>
      <c r="F2840" s="77"/>
    </row>
    <row r="2841" spans="1:6" x14ac:dyDescent="0.25">
      <c r="A2841" s="117">
        <v>2836</v>
      </c>
      <c r="B2841" s="67"/>
      <c r="C2841" s="117"/>
      <c r="D2841" s="77"/>
      <c r="E2841" s="77"/>
      <c r="F2841" s="77"/>
    </row>
    <row r="2842" spans="1:6" x14ac:dyDescent="0.25">
      <c r="A2842" s="117">
        <v>2837</v>
      </c>
      <c r="B2842" s="67"/>
      <c r="C2842" s="117"/>
      <c r="D2842" s="77"/>
      <c r="E2842" s="77"/>
      <c r="F2842" s="77"/>
    </row>
    <row r="2843" spans="1:6" x14ac:dyDescent="0.25">
      <c r="A2843" s="117">
        <v>2838</v>
      </c>
      <c r="B2843" s="67"/>
      <c r="C2843" s="117"/>
      <c r="D2843" s="77"/>
      <c r="E2843" s="77"/>
      <c r="F2843" s="77"/>
    </row>
    <row r="2844" spans="1:6" x14ac:dyDescent="0.25">
      <c r="A2844" s="117">
        <v>2839</v>
      </c>
      <c r="B2844" s="67"/>
      <c r="C2844" s="117"/>
      <c r="D2844" s="77"/>
      <c r="E2844" s="77"/>
      <c r="F2844" s="77"/>
    </row>
    <row r="2845" spans="1:6" x14ac:dyDescent="0.25">
      <c r="A2845" s="117">
        <v>2840</v>
      </c>
      <c r="B2845" s="67"/>
      <c r="C2845" s="117"/>
      <c r="D2845" s="77"/>
      <c r="E2845" s="77"/>
      <c r="F2845" s="77"/>
    </row>
    <row r="2846" spans="1:6" x14ac:dyDescent="0.25">
      <c r="A2846" s="117">
        <v>2841</v>
      </c>
      <c r="B2846" s="67"/>
      <c r="C2846" s="117"/>
      <c r="D2846" s="77"/>
      <c r="E2846" s="77"/>
      <c r="F2846" s="77"/>
    </row>
    <row r="2847" spans="1:6" x14ac:dyDescent="0.25">
      <c r="A2847" s="117">
        <v>2842</v>
      </c>
      <c r="B2847" s="67"/>
      <c r="C2847" s="117"/>
      <c r="D2847" s="77"/>
      <c r="E2847" s="77"/>
      <c r="F2847" s="77"/>
    </row>
    <row r="2848" spans="1:6" x14ac:dyDescent="0.25">
      <c r="A2848" s="117">
        <v>2843</v>
      </c>
      <c r="B2848" s="67"/>
      <c r="C2848" s="117"/>
      <c r="D2848" s="77"/>
      <c r="E2848" s="77"/>
      <c r="F2848" s="77"/>
    </row>
    <row r="2849" spans="1:6" x14ac:dyDescent="0.25">
      <c r="A2849" s="117">
        <v>2844</v>
      </c>
      <c r="B2849" s="67"/>
      <c r="C2849" s="117"/>
      <c r="D2849" s="77"/>
      <c r="E2849" s="77"/>
      <c r="F2849" s="77"/>
    </row>
    <row r="2850" spans="1:6" x14ac:dyDescent="0.25">
      <c r="A2850" s="117">
        <v>2845</v>
      </c>
      <c r="B2850" s="67"/>
      <c r="C2850" s="117"/>
      <c r="D2850" s="77"/>
      <c r="E2850" s="77"/>
      <c r="F2850" s="77"/>
    </row>
    <row r="2851" spans="1:6" x14ac:dyDescent="0.25">
      <c r="A2851" s="117">
        <v>2846</v>
      </c>
      <c r="B2851" s="67"/>
      <c r="C2851" s="117"/>
      <c r="D2851" s="77"/>
      <c r="E2851" s="77"/>
      <c r="F2851" s="77"/>
    </row>
    <row r="2852" spans="1:6" x14ac:dyDescent="0.25">
      <c r="A2852" s="117">
        <v>2847</v>
      </c>
      <c r="B2852" s="67"/>
      <c r="C2852" s="117"/>
      <c r="D2852" s="77"/>
      <c r="E2852" s="77"/>
      <c r="F2852" s="77"/>
    </row>
    <row r="2853" spans="1:6" x14ac:dyDescent="0.25">
      <c r="A2853" s="117">
        <v>2848</v>
      </c>
      <c r="B2853" s="67"/>
      <c r="C2853" s="117"/>
      <c r="D2853" s="77"/>
      <c r="E2853" s="77"/>
      <c r="F2853" s="77"/>
    </row>
    <row r="2854" spans="1:6" x14ac:dyDescent="0.25">
      <c r="A2854" s="117">
        <v>2849</v>
      </c>
      <c r="B2854" s="67"/>
      <c r="C2854" s="117"/>
      <c r="D2854" s="77"/>
      <c r="E2854" s="77"/>
      <c r="F2854" s="77"/>
    </row>
    <row r="2855" spans="1:6" x14ac:dyDescent="0.25">
      <c r="A2855" s="117">
        <v>2850</v>
      </c>
      <c r="B2855" s="67"/>
      <c r="C2855" s="117"/>
      <c r="D2855" s="77"/>
      <c r="E2855" s="77"/>
      <c r="F2855" s="77"/>
    </row>
    <row r="2856" spans="1:6" x14ac:dyDescent="0.25">
      <c r="A2856" s="117">
        <v>2851</v>
      </c>
      <c r="B2856" s="67"/>
      <c r="C2856" s="117"/>
      <c r="D2856" s="77"/>
      <c r="E2856" s="77"/>
      <c r="F2856" s="77"/>
    </row>
    <row r="2857" spans="1:6" x14ac:dyDescent="0.25">
      <c r="A2857" s="117">
        <v>2852</v>
      </c>
      <c r="B2857" s="67"/>
      <c r="C2857" s="117"/>
      <c r="D2857" s="77"/>
      <c r="E2857" s="77"/>
      <c r="F2857" s="77"/>
    </row>
    <row r="2858" spans="1:6" x14ac:dyDescent="0.25">
      <c r="A2858" s="117">
        <v>2853</v>
      </c>
      <c r="B2858" s="67"/>
      <c r="C2858" s="117"/>
      <c r="D2858" s="77"/>
      <c r="E2858" s="77"/>
      <c r="F2858" s="77"/>
    </row>
    <row r="2859" spans="1:6" x14ac:dyDescent="0.25">
      <c r="A2859" s="117">
        <v>2854</v>
      </c>
      <c r="B2859" s="67"/>
      <c r="C2859" s="117"/>
      <c r="D2859" s="77"/>
      <c r="E2859" s="77"/>
      <c r="F2859" s="77"/>
    </row>
    <row r="2860" spans="1:6" x14ac:dyDescent="0.25">
      <c r="A2860" s="117">
        <v>2855</v>
      </c>
      <c r="B2860" s="67"/>
      <c r="C2860" s="117"/>
      <c r="D2860" s="77"/>
      <c r="E2860" s="77"/>
      <c r="F2860" s="77"/>
    </row>
    <row r="2861" spans="1:6" x14ac:dyDescent="0.25">
      <c r="A2861" s="117">
        <v>2856</v>
      </c>
      <c r="B2861" s="67"/>
      <c r="C2861" s="117"/>
      <c r="D2861" s="77"/>
      <c r="E2861" s="77"/>
      <c r="F2861" s="77"/>
    </row>
    <row r="2862" spans="1:6" x14ac:dyDescent="0.25">
      <c r="A2862" s="117">
        <v>2857</v>
      </c>
      <c r="B2862" s="67"/>
      <c r="C2862" s="117"/>
      <c r="D2862" s="77"/>
      <c r="E2862" s="77"/>
      <c r="F2862" s="77"/>
    </row>
    <row r="2863" spans="1:6" x14ac:dyDescent="0.25">
      <c r="A2863" s="117">
        <v>2858</v>
      </c>
      <c r="B2863" s="67"/>
      <c r="C2863" s="117"/>
      <c r="D2863" s="77"/>
      <c r="E2863" s="77"/>
      <c r="F2863" s="77"/>
    </row>
    <row r="2864" spans="1:6" x14ac:dyDescent="0.25">
      <c r="A2864" s="117">
        <v>2859</v>
      </c>
      <c r="B2864" s="67"/>
      <c r="C2864" s="117"/>
      <c r="D2864" s="77"/>
      <c r="E2864" s="77"/>
      <c r="F2864" s="77"/>
    </row>
    <row r="2865" spans="1:6" x14ac:dyDescent="0.25">
      <c r="A2865" s="117">
        <v>2860</v>
      </c>
      <c r="B2865" s="67"/>
      <c r="C2865" s="117"/>
      <c r="D2865" s="77"/>
      <c r="E2865" s="77"/>
      <c r="F2865" s="77"/>
    </row>
    <row r="2866" spans="1:6" x14ac:dyDescent="0.25">
      <c r="A2866" s="117">
        <v>2861</v>
      </c>
      <c r="B2866" s="67"/>
      <c r="C2866" s="117"/>
      <c r="D2866" s="77"/>
      <c r="E2866" s="77"/>
      <c r="F2866" s="77"/>
    </row>
    <row r="2867" spans="1:6" x14ac:dyDescent="0.25">
      <c r="A2867" s="117">
        <v>2862</v>
      </c>
      <c r="B2867" s="67"/>
      <c r="C2867" s="117"/>
      <c r="D2867" s="77"/>
      <c r="E2867" s="77"/>
      <c r="F2867" s="77"/>
    </row>
    <row r="2868" spans="1:6" x14ac:dyDescent="0.25">
      <c r="A2868" s="117">
        <v>2863</v>
      </c>
      <c r="B2868" s="67"/>
      <c r="C2868" s="117"/>
      <c r="D2868" s="77"/>
      <c r="E2868" s="77"/>
      <c r="F2868" s="77"/>
    </row>
    <row r="2869" spans="1:6" x14ac:dyDescent="0.25">
      <c r="A2869" s="117">
        <v>2864</v>
      </c>
      <c r="B2869" s="67"/>
      <c r="C2869" s="117"/>
      <c r="D2869" s="77"/>
      <c r="E2869" s="77"/>
      <c r="F2869" s="77"/>
    </row>
    <row r="2870" spans="1:6" x14ac:dyDescent="0.25">
      <c r="A2870" s="117">
        <v>2865</v>
      </c>
      <c r="B2870" s="67"/>
      <c r="C2870" s="117"/>
      <c r="D2870" s="77"/>
      <c r="E2870" s="77"/>
      <c r="F2870" s="77"/>
    </row>
    <row r="2871" spans="1:6" x14ac:dyDescent="0.25">
      <c r="A2871" s="117">
        <v>2866</v>
      </c>
      <c r="B2871" s="67"/>
      <c r="C2871" s="117"/>
      <c r="D2871" s="77"/>
      <c r="E2871" s="77"/>
      <c r="F2871" s="77"/>
    </row>
    <row r="2872" spans="1:6" x14ac:dyDescent="0.25">
      <c r="A2872" s="117">
        <v>2867</v>
      </c>
      <c r="B2872" s="67"/>
      <c r="C2872" s="117"/>
      <c r="D2872" s="77"/>
      <c r="E2872" s="77"/>
      <c r="F2872" s="77"/>
    </row>
    <row r="2873" spans="1:6" x14ac:dyDescent="0.25">
      <c r="A2873" s="117">
        <v>2868</v>
      </c>
      <c r="B2873" s="67"/>
      <c r="C2873" s="117"/>
      <c r="D2873" s="77"/>
      <c r="E2873" s="77"/>
      <c r="F2873" s="77"/>
    </row>
    <row r="2874" spans="1:6" x14ac:dyDescent="0.25">
      <c r="A2874" s="117">
        <v>2869</v>
      </c>
      <c r="B2874" s="67"/>
      <c r="C2874" s="117"/>
      <c r="D2874" s="77"/>
      <c r="E2874" s="77"/>
      <c r="F2874" s="77"/>
    </row>
    <row r="2875" spans="1:6" x14ac:dyDescent="0.25">
      <c r="A2875" s="117">
        <v>2870</v>
      </c>
      <c r="B2875" s="67"/>
      <c r="C2875" s="117"/>
      <c r="D2875" s="77"/>
      <c r="E2875" s="77"/>
      <c r="F2875" s="77"/>
    </row>
    <row r="2876" spans="1:6" x14ac:dyDescent="0.25">
      <c r="A2876" s="117">
        <v>2871</v>
      </c>
      <c r="B2876" s="67"/>
      <c r="C2876" s="117"/>
      <c r="D2876" s="77"/>
      <c r="E2876" s="77"/>
      <c r="F2876" s="77"/>
    </row>
    <row r="2877" spans="1:6" x14ac:dyDescent="0.25">
      <c r="A2877" s="117">
        <v>2872</v>
      </c>
      <c r="B2877" s="67"/>
      <c r="C2877" s="117"/>
      <c r="D2877" s="77"/>
      <c r="E2877" s="77"/>
      <c r="F2877" s="77"/>
    </row>
    <row r="2878" spans="1:6" x14ac:dyDescent="0.25">
      <c r="A2878" s="117">
        <v>2873</v>
      </c>
      <c r="B2878" s="67"/>
      <c r="C2878" s="117"/>
      <c r="D2878" s="77"/>
      <c r="E2878" s="77"/>
      <c r="F2878" s="77"/>
    </row>
    <row r="2879" spans="1:6" x14ac:dyDescent="0.25">
      <c r="A2879" s="117">
        <v>2874</v>
      </c>
      <c r="B2879" s="67"/>
      <c r="C2879" s="117"/>
      <c r="D2879" s="77"/>
      <c r="E2879" s="77"/>
      <c r="F2879" s="77"/>
    </row>
    <row r="2880" spans="1:6" x14ac:dyDescent="0.25">
      <c r="A2880" s="117">
        <v>2875</v>
      </c>
      <c r="B2880" s="67"/>
      <c r="C2880" s="117"/>
      <c r="D2880" s="77"/>
      <c r="E2880" s="77"/>
      <c r="F2880" s="77"/>
    </row>
    <row r="2881" spans="1:6" x14ac:dyDescent="0.25">
      <c r="A2881" s="117">
        <v>2876</v>
      </c>
      <c r="B2881" s="67"/>
      <c r="C2881" s="117"/>
      <c r="D2881" s="77"/>
      <c r="E2881" s="77"/>
      <c r="F2881" s="77"/>
    </row>
    <row r="2882" spans="1:6" x14ac:dyDescent="0.25">
      <c r="A2882" s="117">
        <v>2877</v>
      </c>
      <c r="B2882" s="67"/>
      <c r="C2882" s="117"/>
      <c r="D2882" s="77"/>
      <c r="E2882" s="77"/>
      <c r="F2882" s="77"/>
    </row>
    <row r="2883" spans="1:6" x14ac:dyDescent="0.25">
      <c r="A2883" s="117">
        <v>2878</v>
      </c>
      <c r="B2883" s="67"/>
      <c r="C2883" s="117"/>
      <c r="D2883" s="77"/>
      <c r="E2883" s="77"/>
      <c r="F2883" s="77"/>
    </row>
    <row r="2884" spans="1:6" x14ac:dyDescent="0.25">
      <c r="A2884" s="117">
        <v>2879</v>
      </c>
      <c r="B2884" s="67"/>
      <c r="C2884" s="117"/>
      <c r="D2884" s="77"/>
      <c r="E2884" s="77"/>
      <c r="F2884" s="77"/>
    </row>
    <row r="2885" spans="1:6" x14ac:dyDescent="0.25">
      <c r="A2885" s="117">
        <v>2880</v>
      </c>
      <c r="B2885" s="67"/>
      <c r="C2885" s="117"/>
      <c r="D2885" s="77"/>
      <c r="E2885" s="77"/>
      <c r="F2885" s="77"/>
    </row>
    <row r="2886" spans="1:6" x14ac:dyDescent="0.25">
      <c r="A2886" s="117">
        <v>2881</v>
      </c>
      <c r="B2886" s="67"/>
      <c r="C2886" s="117"/>
      <c r="D2886" s="77"/>
      <c r="E2886" s="77"/>
      <c r="F2886" s="77"/>
    </row>
    <row r="2887" spans="1:6" x14ac:dyDescent="0.25">
      <c r="A2887" s="117">
        <v>2882</v>
      </c>
      <c r="B2887" s="67"/>
      <c r="C2887" s="117"/>
      <c r="D2887" s="77"/>
      <c r="E2887" s="77"/>
      <c r="F2887" s="77"/>
    </row>
    <row r="2888" spans="1:6" x14ac:dyDescent="0.25">
      <c r="A2888" s="117">
        <v>2883</v>
      </c>
      <c r="B2888" s="67"/>
      <c r="C2888" s="117"/>
      <c r="D2888" s="77"/>
      <c r="E2888" s="77"/>
      <c r="F2888" s="77"/>
    </row>
    <row r="2889" spans="1:6" x14ac:dyDescent="0.25">
      <c r="A2889" s="117">
        <v>2884</v>
      </c>
      <c r="B2889" s="67"/>
      <c r="C2889" s="117"/>
      <c r="D2889" s="77"/>
      <c r="E2889" s="77"/>
      <c r="F2889" s="77"/>
    </row>
    <row r="2890" spans="1:6" x14ac:dyDescent="0.25">
      <c r="A2890" s="117">
        <v>2885</v>
      </c>
      <c r="B2890" s="67"/>
      <c r="C2890" s="117"/>
      <c r="D2890" s="77"/>
      <c r="E2890" s="77"/>
      <c r="F2890" s="77"/>
    </row>
    <row r="2891" spans="1:6" x14ac:dyDescent="0.25">
      <c r="A2891" s="117">
        <v>2886</v>
      </c>
      <c r="B2891" s="67"/>
      <c r="C2891" s="117"/>
      <c r="D2891" s="77"/>
      <c r="E2891" s="77"/>
      <c r="F2891" s="77"/>
    </row>
    <row r="2892" spans="1:6" x14ac:dyDescent="0.25">
      <c r="A2892" s="117">
        <v>2887</v>
      </c>
      <c r="B2892" s="67"/>
      <c r="C2892" s="117"/>
      <c r="D2892" s="77"/>
      <c r="E2892" s="77"/>
      <c r="F2892" s="77"/>
    </row>
    <row r="2893" spans="1:6" x14ac:dyDescent="0.25">
      <c r="A2893" s="117">
        <v>2888</v>
      </c>
      <c r="B2893" s="67"/>
      <c r="C2893" s="117"/>
      <c r="D2893" s="77"/>
      <c r="E2893" s="77"/>
      <c r="F2893" s="77"/>
    </row>
    <row r="2894" spans="1:6" x14ac:dyDescent="0.25">
      <c r="A2894" s="117">
        <v>2889</v>
      </c>
      <c r="B2894" s="67"/>
      <c r="C2894" s="117"/>
      <c r="D2894" s="77"/>
      <c r="E2894" s="77"/>
      <c r="F2894" s="77"/>
    </row>
    <row r="2895" spans="1:6" x14ac:dyDescent="0.25">
      <c r="A2895" s="117">
        <v>2890</v>
      </c>
      <c r="B2895" s="67"/>
      <c r="C2895" s="117"/>
      <c r="D2895" s="77"/>
      <c r="E2895" s="77"/>
      <c r="F2895" s="77"/>
    </row>
    <row r="2896" spans="1:6" x14ac:dyDescent="0.25">
      <c r="A2896" s="117">
        <v>2891</v>
      </c>
      <c r="B2896" s="67"/>
      <c r="C2896" s="117"/>
      <c r="D2896" s="77"/>
      <c r="E2896" s="77"/>
      <c r="F2896" s="77"/>
    </row>
    <row r="2897" spans="1:6" x14ac:dyDescent="0.25">
      <c r="A2897" s="117">
        <v>2892</v>
      </c>
      <c r="B2897" s="67"/>
      <c r="C2897" s="117"/>
      <c r="D2897" s="77"/>
      <c r="E2897" s="77"/>
      <c r="F2897" s="77"/>
    </row>
    <row r="2898" spans="1:6" x14ac:dyDescent="0.25">
      <c r="A2898" s="117">
        <v>2893</v>
      </c>
      <c r="B2898" s="67"/>
      <c r="C2898" s="117"/>
      <c r="D2898" s="77"/>
      <c r="E2898" s="77"/>
      <c r="F2898" s="77"/>
    </row>
    <row r="2899" spans="1:6" x14ac:dyDescent="0.25">
      <c r="A2899" s="117">
        <v>2894</v>
      </c>
      <c r="B2899" s="67"/>
      <c r="C2899" s="117"/>
      <c r="D2899" s="77"/>
      <c r="E2899" s="77"/>
      <c r="F2899" s="77"/>
    </row>
    <row r="2900" spans="1:6" x14ac:dyDescent="0.25">
      <c r="A2900" s="117">
        <v>2895</v>
      </c>
      <c r="B2900" s="67"/>
      <c r="C2900" s="117"/>
      <c r="D2900" s="77"/>
      <c r="E2900" s="77"/>
      <c r="F2900" s="77"/>
    </row>
    <row r="2901" spans="1:6" x14ac:dyDescent="0.25">
      <c r="A2901" s="117">
        <v>2896</v>
      </c>
      <c r="B2901" s="67"/>
      <c r="C2901" s="117"/>
      <c r="D2901" s="77"/>
      <c r="E2901" s="77"/>
      <c r="F2901" s="77"/>
    </row>
    <row r="2902" spans="1:6" x14ac:dyDescent="0.25">
      <c r="A2902" s="117">
        <v>2897</v>
      </c>
      <c r="B2902" s="67"/>
      <c r="C2902" s="117"/>
      <c r="D2902" s="77"/>
      <c r="E2902" s="77"/>
      <c r="F2902" s="77"/>
    </row>
    <row r="2903" spans="1:6" x14ac:dyDescent="0.25">
      <c r="A2903" s="117">
        <v>2898</v>
      </c>
      <c r="B2903" s="67"/>
      <c r="C2903" s="117"/>
      <c r="D2903" s="77"/>
      <c r="E2903" s="77"/>
      <c r="F2903" s="77"/>
    </row>
    <row r="2904" spans="1:6" x14ac:dyDescent="0.25">
      <c r="A2904" s="117">
        <v>2899</v>
      </c>
      <c r="B2904" s="67"/>
      <c r="C2904" s="117"/>
      <c r="D2904" s="77"/>
      <c r="E2904" s="77"/>
      <c r="F2904" s="77"/>
    </row>
    <row r="2905" spans="1:6" x14ac:dyDescent="0.25">
      <c r="A2905" s="117">
        <v>2900</v>
      </c>
      <c r="B2905" s="67"/>
      <c r="C2905" s="117"/>
      <c r="D2905" s="77"/>
      <c r="E2905" s="77"/>
      <c r="F2905" s="77"/>
    </row>
    <row r="2906" spans="1:6" x14ac:dyDescent="0.25">
      <c r="A2906" s="117">
        <v>2901</v>
      </c>
      <c r="B2906" s="67"/>
      <c r="C2906" s="117"/>
      <c r="D2906" s="77"/>
      <c r="E2906" s="77"/>
      <c r="F2906" s="77"/>
    </row>
    <row r="2907" spans="1:6" x14ac:dyDescent="0.25">
      <c r="A2907" s="117">
        <v>2902</v>
      </c>
      <c r="B2907" s="67"/>
      <c r="C2907" s="117"/>
      <c r="D2907" s="77"/>
      <c r="E2907" s="77"/>
      <c r="F2907" s="77"/>
    </row>
    <row r="2908" spans="1:6" x14ac:dyDescent="0.25">
      <c r="A2908" s="117">
        <v>2903</v>
      </c>
      <c r="B2908" s="67"/>
      <c r="C2908" s="117"/>
      <c r="D2908" s="77"/>
      <c r="E2908" s="77"/>
      <c r="F2908" s="77"/>
    </row>
    <row r="2909" spans="1:6" x14ac:dyDescent="0.25">
      <c r="A2909" s="117">
        <v>2904</v>
      </c>
      <c r="B2909" s="67"/>
      <c r="C2909" s="117"/>
      <c r="D2909" s="77"/>
      <c r="E2909" s="77"/>
      <c r="F2909" s="77"/>
    </row>
    <row r="2910" spans="1:6" x14ac:dyDescent="0.25">
      <c r="A2910" s="117">
        <v>2905</v>
      </c>
      <c r="B2910" s="67"/>
      <c r="C2910" s="117"/>
      <c r="D2910" s="77"/>
      <c r="E2910" s="77"/>
      <c r="F2910" s="77"/>
    </row>
    <row r="2911" spans="1:6" x14ac:dyDescent="0.25">
      <c r="A2911" s="117">
        <v>2906</v>
      </c>
      <c r="B2911" s="67"/>
      <c r="C2911" s="117"/>
      <c r="D2911" s="77"/>
      <c r="E2911" s="77"/>
      <c r="F2911" s="77"/>
    </row>
    <row r="2912" spans="1:6" x14ac:dyDescent="0.25">
      <c r="A2912" s="117">
        <v>2907</v>
      </c>
      <c r="B2912" s="67"/>
      <c r="C2912" s="117"/>
      <c r="D2912" s="77"/>
      <c r="E2912" s="77"/>
      <c r="F2912" s="77"/>
    </row>
    <row r="2913" spans="1:6" x14ac:dyDescent="0.25">
      <c r="A2913" s="117">
        <v>2908</v>
      </c>
      <c r="B2913" s="67"/>
      <c r="C2913" s="117"/>
      <c r="D2913" s="77"/>
      <c r="E2913" s="77"/>
      <c r="F2913" s="77"/>
    </row>
    <row r="2914" spans="1:6" x14ac:dyDescent="0.25">
      <c r="A2914" s="117">
        <v>2909</v>
      </c>
      <c r="B2914" s="67"/>
      <c r="C2914" s="117"/>
      <c r="D2914" s="77"/>
      <c r="E2914" s="77"/>
      <c r="F2914" s="77"/>
    </row>
    <row r="2915" spans="1:6" x14ac:dyDescent="0.25">
      <c r="A2915" s="117">
        <v>2910</v>
      </c>
      <c r="B2915" s="67"/>
      <c r="C2915" s="117"/>
      <c r="D2915" s="77"/>
      <c r="E2915" s="77"/>
      <c r="F2915" s="77"/>
    </row>
    <row r="2916" spans="1:6" x14ac:dyDescent="0.25">
      <c r="A2916" s="117">
        <v>2911</v>
      </c>
      <c r="B2916" s="67"/>
      <c r="C2916" s="117"/>
      <c r="D2916" s="77"/>
      <c r="E2916" s="77"/>
      <c r="F2916" s="77"/>
    </row>
    <row r="2917" spans="1:6" x14ac:dyDescent="0.25">
      <c r="A2917" s="117">
        <v>2912</v>
      </c>
      <c r="B2917" s="67"/>
      <c r="C2917" s="117"/>
      <c r="D2917" s="77"/>
      <c r="E2917" s="77"/>
      <c r="F2917" s="77"/>
    </row>
    <row r="2918" spans="1:6" x14ac:dyDescent="0.25">
      <c r="A2918" s="117">
        <v>2913</v>
      </c>
      <c r="B2918" s="67"/>
      <c r="C2918" s="117"/>
      <c r="D2918" s="77"/>
      <c r="E2918" s="77"/>
      <c r="F2918" s="77"/>
    </row>
    <row r="2919" spans="1:6" x14ac:dyDescent="0.25">
      <c r="A2919" s="117">
        <v>2914</v>
      </c>
      <c r="B2919" s="67"/>
      <c r="C2919" s="117"/>
      <c r="D2919" s="77"/>
      <c r="E2919" s="77"/>
      <c r="F2919" s="77"/>
    </row>
    <row r="2920" spans="1:6" x14ac:dyDescent="0.25">
      <c r="A2920" s="117">
        <v>2915</v>
      </c>
      <c r="B2920" s="67"/>
      <c r="C2920" s="117"/>
      <c r="D2920" s="77"/>
      <c r="E2920" s="77"/>
      <c r="F2920" s="77"/>
    </row>
    <row r="2921" spans="1:6" x14ac:dyDescent="0.25">
      <c r="A2921" s="117">
        <v>2916</v>
      </c>
      <c r="B2921" s="67"/>
      <c r="C2921" s="117"/>
      <c r="D2921" s="77"/>
      <c r="E2921" s="77"/>
      <c r="F2921" s="77"/>
    </row>
    <row r="2922" spans="1:6" x14ac:dyDescent="0.25">
      <c r="A2922" s="117">
        <v>2917</v>
      </c>
      <c r="B2922" s="67"/>
      <c r="C2922" s="117"/>
      <c r="D2922" s="77"/>
      <c r="E2922" s="77"/>
      <c r="F2922" s="77"/>
    </row>
    <row r="2923" spans="1:6" x14ac:dyDescent="0.25">
      <c r="A2923" s="117">
        <v>2918</v>
      </c>
      <c r="B2923" s="67"/>
      <c r="C2923" s="117"/>
      <c r="D2923" s="77"/>
      <c r="E2923" s="77"/>
      <c r="F2923" s="77"/>
    </row>
    <row r="2924" spans="1:6" x14ac:dyDescent="0.25">
      <c r="A2924" s="117">
        <v>2919</v>
      </c>
      <c r="B2924" s="67"/>
      <c r="C2924" s="117"/>
      <c r="D2924" s="77"/>
      <c r="E2924" s="77"/>
      <c r="F2924" s="77"/>
    </row>
    <row r="2925" spans="1:6" x14ac:dyDescent="0.25">
      <c r="A2925" s="117">
        <v>2920</v>
      </c>
      <c r="B2925" s="67"/>
      <c r="C2925" s="117"/>
      <c r="D2925" s="77"/>
      <c r="E2925" s="77"/>
      <c r="F2925" s="77"/>
    </row>
    <row r="2926" spans="1:6" x14ac:dyDescent="0.25">
      <c r="A2926" s="117">
        <v>2921</v>
      </c>
      <c r="B2926" s="67"/>
      <c r="C2926" s="117"/>
      <c r="D2926" s="77"/>
      <c r="E2926" s="77"/>
      <c r="F2926" s="77"/>
    </row>
    <row r="2927" spans="1:6" x14ac:dyDescent="0.25">
      <c r="A2927" s="117">
        <v>2922</v>
      </c>
      <c r="B2927" s="67"/>
      <c r="C2927" s="117"/>
      <c r="D2927" s="77"/>
      <c r="E2927" s="77"/>
      <c r="F2927" s="77"/>
    </row>
    <row r="2928" spans="1:6" x14ac:dyDescent="0.25">
      <c r="A2928" s="117">
        <v>2923</v>
      </c>
      <c r="B2928" s="67"/>
      <c r="C2928" s="117"/>
      <c r="D2928" s="77"/>
      <c r="E2928" s="77"/>
      <c r="F2928" s="77"/>
    </row>
    <row r="2929" spans="1:6" x14ac:dyDescent="0.25">
      <c r="A2929" s="117">
        <v>2924</v>
      </c>
      <c r="B2929" s="67"/>
      <c r="C2929" s="117"/>
      <c r="D2929" s="77"/>
      <c r="E2929" s="77"/>
      <c r="F2929" s="77"/>
    </row>
    <row r="2930" spans="1:6" x14ac:dyDescent="0.25">
      <c r="A2930" s="117">
        <v>2925</v>
      </c>
      <c r="B2930" s="67"/>
      <c r="C2930" s="117"/>
      <c r="D2930" s="77"/>
      <c r="E2930" s="77"/>
      <c r="F2930" s="77"/>
    </row>
    <row r="2931" spans="1:6" x14ac:dyDescent="0.25">
      <c r="A2931" s="117">
        <v>2926</v>
      </c>
      <c r="B2931" s="67"/>
      <c r="C2931" s="117"/>
      <c r="D2931" s="77"/>
      <c r="E2931" s="77"/>
      <c r="F2931" s="77"/>
    </row>
    <row r="2932" spans="1:6" x14ac:dyDescent="0.25">
      <c r="A2932" s="117">
        <v>2927</v>
      </c>
      <c r="B2932" s="67"/>
      <c r="C2932" s="117"/>
      <c r="D2932" s="77"/>
      <c r="E2932" s="77"/>
      <c r="F2932" s="77"/>
    </row>
    <row r="2933" spans="1:6" x14ac:dyDescent="0.25">
      <c r="A2933" s="117">
        <v>2928</v>
      </c>
      <c r="B2933" s="67"/>
      <c r="C2933" s="117"/>
      <c r="D2933" s="77"/>
      <c r="E2933" s="77"/>
      <c r="F2933" s="77"/>
    </row>
    <row r="2934" spans="1:6" x14ac:dyDescent="0.25">
      <c r="A2934" s="117">
        <v>2929</v>
      </c>
      <c r="B2934" s="67"/>
      <c r="C2934" s="117"/>
      <c r="D2934" s="77"/>
      <c r="E2934" s="77"/>
      <c r="F2934" s="77"/>
    </row>
    <row r="2935" spans="1:6" x14ac:dyDescent="0.25">
      <c r="A2935" s="117">
        <v>2930</v>
      </c>
      <c r="B2935" s="67"/>
      <c r="C2935" s="117"/>
      <c r="D2935" s="77"/>
      <c r="E2935" s="77"/>
      <c r="F2935" s="77"/>
    </row>
    <row r="2936" spans="1:6" x14ac:dyDescent="0.25">
      <c r="A2936" s="117">
        <v>2931</v>
      </c>
      <c r="B2936" s="67"/>
      <c r="C2936" s="117"/>
      <c r="D2936" s="77"/>
      <c r="E2936" s="77"/>
      <c r="F2936" s="77"/>
    </row>
    <row r="2937" spans="1:6" x14ac:dyDescent="0.25">
      <c r="A2937" s="117">
        <v>2932</v>
      </c>
      <c r="B2937" s="67"/>
      <c r="C2937" s="117"/>
      <c r="D2937" s="77"/>
      <c r="E2937" s="77"/>
      <c r="F2937" s="77"/>
    </row>
    <row r="2938" spans="1:6" x14ac:dyDescent="0.25">
      <c r="A2938" s="117">
        <v>2933</v>
      </c>
      <c r="B2938" s="67"/>
      <c r="C2938" s="117"/>
      <c r="D2938" s="77"/>
      <c r="E2938" s="77"/>
      <c r="F2938" s="77"/>
    </row>
    <row r="2939" spans="1:6" x14ac:dyDescent="0.25">
      <c r="A2939" s="117">
        <v>2934</v>
      </c>
      <c r="B2939" s="67"/>
      <c r="C2939" s="117"/>
      <c r="D2939" s="77"/>
      <c r="E2939" s="77"/>
      <c r="F2939" s="77"/>
    </row>
    <row r="2940" spans="1:6" x14ac:dyDescent="0.25">
      <c r="A2940" s="117">
        <v>2935</v>
      </c>
      <c r="B2940" s="67"/>
      <c r="C2940" s="117"/>
      <c r="D2940" s="77"/>
      <c r="E2940" s="77"/>
      <c r="F2940" s="77"/>
    </row>
    <row r="2941" spans="1:6" x14ac:dyDescent="0.25">
      <c r="A2941" s="117">
        <v>2936</v>
      </c>
      <c r="B2941" s="67"/>
      <c r="C2941" s="117"/>
      <c r="D2941" s="77"/>
      <c r="E2941" s="77"/>
      <c r="F2941" s="77"/>
    </row>
    <row r="2942" spans="1:6" x14ac:dyDescent="0.25">
      <c r="A2942" s="117">
        <v>2937</v>
      </c>
      <c r="B2942" s="67"/>
      <c r="C2942" s="117"/>
      <c r="D2942" s="77"/>
      <c r="E2942" s="77"/>
      <c r="F2942" s="77"/>
    </row>
    <row r="2943" spans="1:6" x14ac:dyDescent="0.25">
      <c r="A2943" s="117">
        <v>2938</v>
      </c>
      <c r="B2943" s="67"/>
      <c r="C2943" s="117"/>
      <c r="D2943" s="77"/>
      <c r="E2943" s="77"/>
      <c r="F2943" s="77"/>
    </row>
    <row r="2944" spans="1:6" x14ac:dyDescent="0.25">
      <c r="A2944" s="117">
        <v>2939</v>
      </c>
      <c r="B2944" s="67"/>
      <c r="C2944" s="117"/>
      <c r="D2944" s="77"/>
      <c r="E2944" s="77"/>
      <c r="F2944" s="77"/>
    </row>
    <row r="2945" spans="1:6" x14ac:dyDescent="0.25">
      <c r="A2945" s="117">
        <v>2940</v>
      </c>
      <c r="B2945" s="67"/>
      <c r="C2945" s="117"/>
      <c r="D2945" s="77"/>
      <c r="E2945" s="77"/>
      <c r="F2945" s="77"/>
    </row>
    <row r="2946" spans="1:6" x14ac:dyDescent="0.25">
      <c r="A2946" s="117">
        <v>2941</v>
      </c>
      <c r="B2946" s="67"/>
      <c r="C2946" s="117"/>
      <c r="D2946" s="77"/>
      <c r="E2946" s="77"/>
      <c r="F2946" s="77"/>
    </row>
    <row r="2947" spans="1:6" x14ac:dyDescent="0.25">
      <c r="A2947" s="117">
        <v>2942</v>
      </c>
      <c r="B2947" s="67"/>
      <c r="C2947" s="117"/>
      <c r="D2947" s="77"/>
      <c r="E2947" s="77"/>
      <c r="F2947" s="77"/>
    </row>
    <row r="2948" spans="1:6" x14ac:dyDescent="0.25">
      <c r="A2948" s="117">
        <v>2943</v>
      </c>
      <c r="B2948" s="67"/>
      <c r="C2948" s="117"/>
      <c r="D2948" s="77"/>
      <c r="E2948" s="77"/>
      <c r="F2948" s="77"/>
    </row>
    <row r="2949" spans="1:6" x14ac:dyDescent="0.25">
      <c r="A2949" s="117">
        <v>2944</v>
      </c>
      <c r="B2949" s="67"/>
      <c r="C2949" s="117"/>
      <c r="D2949" s="77"/>
      <c r="E2949" s="77"/>
      <c r="F2949" s="77"/>
    </row>
    <row r="2950" spans="1:6" x14ac:dyDescent="0.25">
      <c r="A2950" s="117">
        <v>2945</v>
      </c>
      <c r="B2950" s="67"/>
      <c r="C2950" s="117"/>
      <c r="D2950" s="77"/>
      <c r="E2950" s="77"/>
      <c r="F2950" s="77"/>
    </row>
    <row r="2951" spans="1:6" x14ac:dyDescent="0.25">
      <c r="A2951" s="117">
        <v>2946</v>
      </c>
      <c r="B2951" s="67"/>
      <c r="C2951" s="117"/>
      <c r="D2951" s="77"/>
      <c r="E2951" s="77"/>
      <c r="F2951" s="77"/>
    </row>
    <row r="2952" spans="1:6" x14ac:dyDescent="0.25">
      <c r="A2952" s="117">
        <v>2947</v>
      </c>
      <c r="B2952" s="67"/>
      <c r="C2952" s="117"/>
      <c r="D2952" s="77"/>
      <c r="E2952" s="77"/>
      <c r="F2952" s="77"/>
    </row>
    <row r="2953" spans="1:6" x14ac:dyDescent="0.25">
      <c r="A2953" s="117">
        <v>2948</v>
      </c>
      <c r="B2953" s="67"/>
      <c r="C2953" s="117"/>
      <c r="D2953" s="77"/>
      <c r="E2953" s="77"/>
      <c r="F2953" s="77"/>
    </row>
    <row r="2954" spans="1:6" x14ac:dyDescent="0.25">
      <c r="A2954" s="117">
        <v>2949</v>
      </c>
      <c r="B2954" s="67"/>
      <c r="C2954" s="117"/>
      <c r="D2954" s="77"/>
      <c r="E2954" s="77"/>
      <c r="F2954" s="77"/>
    </row>
    <row r="2955" spans="1:6" x14ac:dyDescent="0.25">
      <c r="A2955" s="117">
        <v>2950</v>
      </c>
      <c r="B2955" s="67"/>
      <c r="C2955" s="117"/>
      <c r="D2955" s="77"/>
      <c r="E2955" s="77"/>
      <c r="F2955" s="77"/>
    </row>
    <row r="2956" spans="1:6" x14ac:dyDescent="0.25">
      <c r="A2956" s="117">
        <v>2951</v>
      </c>
      <c r="B2956" s="67"/>
      <c r="C2956" s="117"/>
      <c r="D2956" s="77"/>
      <c r="E2956" s="77"/>
      <c r="F2956" s="77"/>
    </row>
    <row r="2957" spans="1:6" x14ac:dyDescent="0.25">
      <c r="A2957" s="117">
        <v>2952</v>
      </c>
      <c r="B2957" s="67"/>
      <c r="C2957" s="117"/>
      <c r="D2957" s="77"/>
      <c r="E2957" s="77"/>
      <c r="F2957" s="77"/>
    </row>
    <row r="2958" spans="1:6" x14ac:dyDescent="0.25">
      <c r="A2958" s="117">
        <v>2953</v>
      </c>
      <c r="B2958" s="67"/>
      <c r="C2958" s="117"/>
      <c r="D2958" s="77"/>
      <c r="E2958" s="77"/>
      <c r="F2958" s="77"/>
    </row>
    <row r="2959" spans="1:6" x14ac:dyDescent="0.25">
      <c r="A2959" s="117">
        <v>2954</v>
      </c>
      <c r="B2959" s="67"/>
      <c r="C2959" s="117"/>
      <c r="D2959" s="77"/>
      <c r="E2959" s="77"/>
      <c r="F2959" s="77"/>
    </row>
    <row r="2960" spans="1:6" x14ac:dyDescent="0.25">
      <c r="A2960" s="117">
        <v>2955</v>
      </c>
      <c r="B2960" s="67"/>
      <c r="C2960" s="117"/>
      <c r="D2960" s="77"/>
      <c r="E2960" s="77"/>
      <c r="F2960" s="77"/>
    </row>
    <row r="2961" spans="1:6" x14ac:dyDescent="0.25">
      <c r="A2961" s="117">
        <v>2956</v>
      </c>
      <c r="B2961" s="67"/>
      <c r="C2961" s="117"/>
      <c r="D2961" s="77"/>
      <c r="E2961" s="77"/>
      <c r="F2961" s="77"/>
    </row>
    <row r="2962" spans="1:6" x14ac:dyDescent="0.25">
      <c r="A2962" s="117">
        <v>2957</v>
      </c>
      <c r="B2962" s="67"/>
      <c r="C2962" s="117"/>
      <c r="D2962" s="77"/>
      <c r="E2962" s="77"/>
      <c r="F2962" s="77"/>
    </row>
    <row r="2963" spans="1:6" x14ac:dyDescent="0.25">
      <c r="A2963" s="117">
        <v>2958</v>
      </c>
      <c r="B2963" s="67"/>
      <c r="C2963" s="117"/>
      <c r="D2963" s="77"/>
      <c r="E2963" s="77"/>
      <c r="F2963" s="77"/>
    </row>
    <row r="2964" spans="1:6" x14ac:dyDescent="0.25">
      <c r="A2964" s="117">
        <v>2959</v>
      </c>
      <c r="B2964" s="67"/>
      <c r="C2964" s="117"/>
      <c r="D2964" s="77"/>
      <c r="E2964" s="77"/>
      <c r="F2964" s="77"/>
    </row>
    <row r="2965" spans="1:6" x14ac:dyDescent="0.25">
      <c r="A2965" s="117">
        <v>2960</v>
      </c>
      <c r="B2965" s="67"/>
      <c r="C2965" s="117"/>
      <c r="D2965" s="77"/>
      <c r="E2965" s="77"/>
      <c r="F2965" s="77"/>
    </row>
    <row r="2966" spans="1:6" x14ac:dyDescent="0.25">
      <c r="A2966" s="117">
        <v>2961</v>
      </c>
      <c r="B2966" s="67"/>
      <c r="C2966" s="117"/>
      <c r="D2966" s="77"/>
      <c r="E2966" s="77"/>
      <c r="F2966" s="77"/>
    </row>
    <row r="2967" spans="1:6" x14ac:dyDescent="0.25">
      <c r="A2967" s="117">
        <v>2962</v>
      </c>
      <c r="B2967" s="67"/>
      <c r="C2967" s="117"/>
      <c r="D2967" s="77"/>
      <c r="E2967" s="77"/>
      <c r="F2967" s="77"/>
    </row>
    <row r="2968" spans="1:6" x14ac:dyDescent="0.25">
      <c r="A2968" s="117">
        <v>2963</v>
      </c>
      <c r="B2968" s="67"/>
      <c r="C2968" s="117"/>
      <c r="D2968" s="77"/>
      <c r="E2968" s="77"/>
      <c r="F2968" s="77"/>
    </row>
    <row r="2969" spans="1:6" x14ac:dyDescent="0.25">
      <c r="A2969" s="117">
        <v>2964</v>
      </c>
      <c r="B2969" s="67"/>
      <c r="C2969" s="117"/>
      <c r="D2969" s="77"/>
      <c r="E2969" s="77"/>
      <c r="F2969" s="77"/>
    </row>
    <row r="2970" spans="1:6" x14ac:dyDescent="0.25">
      <c r="A2970" s="117">
        <v>2965</v>
      </c>
      <c r="B2970" s="67"/>
      <c r="C2970" s="117"/>
      <c r="D2970" s="77"/>
      <c r="E2970" s="77"/>
      <c r="F2970" s="77"/>
    </row>
    <row r="2971" spans="1:6" x14ac:dyDescent="0.25">
      <c r="A2971" s="117">
        <v>2966</v>
      </c>
      <c r="B2971" s="67"/>
      <c r="C2971" s="117"/>
      <c r="D2971" s="77"/>
      <c r="E2971" s="77"/>
      <c r="F2971" s="77"/>
    </row>
    <row r="2972" spans="1:6" x14ac:dyDescent="0.25">
      <c r="A2972" s="117">
        <v>2967</v>
      </c>
      <c r="B2972" s="67"/>
      <c r="C2972" s="117"/>
      <c r="D2972" s="77"/>
      <c r="E2972" s="77"/>
      <c r="F2972" s="77"/>
    </row>
    <row r="2973" spans="1:6" x14ac:dyDescent="0.25">
      <c r="A2973" s="117">
        <v>2968</v>
      </c>
      <c r="B2973" s="67"/>
      <c r="C2973" s="117"/>
      <c r="D2973" s="77"/>
      <c r="E2973" s="77"/>
      <c r="F2973" s="77"/>
    </row>
    <row r="2974" spans="1:6" x14ac:dyDescent="0.25">
      <c r="A2974" s="117">
        <v>2969</v>
      </c>
      <c r="B2974" s="67"/>
      <c r="C2974" s="117"/>
      <c r="D2974" s="77"/>
      <c r="E2974" s="77"/>
      <c r="F2974" s="77"/>
    </row>
    <row r="2975" spans="1:6" x14ac:dyDescent="0.25">
      <c r="A2975" s="117">
        <v>2970</v>
      </c>
      <c r="B2975" s="67"/>
      <c r="C2975" s="117"/>
      <c r="D2975" s="77"/>
      <c r="E2975" s="77"/>
      <c r="F2975" s="77"/>
    </row>
    <row r="2976" spans="1:6" x14ac:dyDescent="0.25">
      <c r="A2976" s="117">
        <v>2971</v>
      </c>
      <c r="B2976" s="67"/>
      <c r="C2976" s="117"/>
      <c r="D2976" s="77"/>
      <c r="E2976" s="77"/>
      <c r="F2976" s="77"/>
    </row>
    <row r="2977" spans="1:6" x14ac:dyDescent="0.25">
      <c r="A2977" s="117">
        <v>2972</v>
      </c>
      <c r="B2977" s="67"/>
      <c r="C2977" s="117"/>
      <c r="D2977" s="77"/>
      <c r="E2977" s="77"/>
      <c r="F2977" s="77"/>
    </row>
    <row r="2978" spans="1:6" x14ac:dyDescent="0.25">
      <c r="A2978" s="117">
        <v>2973</v>
      </c>
      <c r="B2978" s="67"/>
      <c r="C2978" s="117"/>
      <c r="D2978" s="77"/>
      <c r="E2978" s="77"/>
      <c r="F2978" s="77"/>
    </row>
    <row r="2979" spans="1:6" x14ac:dyDescent="0.25">
      <c r="A2979" s="117">
        <v>2974</v>
      </c>
      <c r="B2979" s="67"/>
      <c r="C2979" s="117"/>
      <c r="D2979" s="77"/>
      <c r="E2979" s="77"/>
      <c r="F2979" s="77"/>
    </row>
    <row r="2980" spans="1:6" x14ac:dyDescent="0.25">
      <c r="A2980" s="117">
        <v>2975</v>
      </c>
      <c r="B2980" s="67"/>
      <c r="C2980" s="117"/>
      <c r="D2980" s="77"/>
      <c r="E2980" s="77"/>
      <c r="F2980" s="77"/>
    </row>
    <row r="2981" spans="1:6" x14ac:dyDescent="0.25">
      <c r="A2981" s="117">
        <v>2976</v>
      </c>
      <c r="B2981" s="67"/>
      <c r="C2981" s="117"/>
      <c r="D2981" s="77"/>
      <c r="E2981" s="77"/>
      <c r="F2981" s="77"/>
    </row>
    <row r="2982" spans="1:6" x14ac:dyDescent="0.25">
      <c r="A2982" s="117">
        <v>2977</v>
      </c>
      <c r="B2982" s="67"/>
      <c r="C2982" s="117"/>
      <c r="D2982" s="77"/>
      <c r="E2982" s="77"/>
      <c r="F2982" s="77"/>
    </row>
    <row r="2983" spans="1:6" x14ac:dyDescent="0.25">
      <c r="A2983" s="117">
        <v>2978</v>
      </c>
      <c r="B2983" s="67"/>
      <c r="C2983" s="117"/>
      <c r="D2983" s="77"/>
      <c r="E2983" s="77"/>
      <c r="F2983" s="77"/>
    </row>
    <row r="2984" spans="1:6" x14ac:dyDescent="0.25">
      <c r="A2984" s="117">
        <v>2979</v>
      </c>
      <c r="B2984" s="67"/>
      <c r="C2984" s="117"/>
      <c r="D2984" s="77"/>
      <c r="E2984" s="77"/>
      <c r="F2984" s="77"/>
    </row>
    <row r="2985" spans="1:6" x14ac:dyDescent="0.25">
      <c r="A2985" s="117">
        <v>2980</v>
      </c>
      <c r="B2985" s="67"/>
      <c r="C2985" s="117"/>
      <c r="D2985" s="77"/>
      <c r="E2985" s="77"/>
      <c r="F2985" s="77"/>
    </row>
    <row r="2986" spans="1:6" x14ac:dyDescent="0.25">
      <c r="A2986" s="117">
        <v>2981</v>
      </c>
      <c r="B2986" s="67"/>
      <c r="C2986" s="117"/>
      <c r="D2986" s="77"/>
      <c r="E2986" s="77"/>
      <c r="F2986" s="77"/>
    </row>
    <row r="2987" spans="1:6" x14ac:dyDescent="0.25">
      <c r="A2987" s="117">
        <v>2982</v>
      </c>
      <c r="B2987" s="67"/>
      <c r="C2987" s="117"/>
      <c r="D2987" s="77"/>
      <c r="E2987" s="77"/>
      <c r="F2987" s="77"/>
    </row>
    <row r="2988" spans="1:6" x14ac:dyDescent="0.25">
      <c r="A2988" s="117">
        <v>2983</v>
      </c>
      <c r="B2988" s="67"/>
      <c r="C2988" s="117"/>
      <c r="D2988" s="77"/>
      <c r="E2988" s="77"/>
      <c r="F2988" s="77"/>
    </row>
    <row r="2989" spans="1:6" x14ac:dyDescent="0.25">
      <c r="A2989" s="117">
        <v>2984</v>
      </c>
      <c r="B2989" s="67"/>
      <c r="C2989" s="117"/>
      <c r="D2989" s="77"/>
      <c r="E2989" s="77"/>
      <c r="F2989" s="77"/>
    </row>
    <row r="2990" spans="1:6" x14ac:dyDescent="0.25">
      <c r="A2990" s="117">
        <v>2985</v>
      </c>
      <c r="B2990" s="67"/>
      <c r="C2990" s="117"/>
      <c r="D2990" s="77"/>
      <c r="E2990" s="77"/>
      <c r="F2990" s="77"/>
    </row>
    <row r="2991" spans="1:6" x14ac:dyDescent="0.25">
      <c r="A2991" s="117">
        <v>2986</v>
      </c>
      <c r="B2991" s="67"/>
      <c r="C2991" s="117"/>
      <c r="D2991" s="77"/>
      <c r="E2991" s="77"/>
      <c r="F2991" s="77"/>
    </row>
    <row r="2992" spans="1:6" x14ac:dyDescent="0.25">
      <c r="A2992" s="117">
        <v>2987</v>
      </c>
      <c r="B2992" s="67"/>
      <c r="C2992" s="117"/>
      <c r="D2992" s="77"/>
      <c r="E2992" s="77"/>
      <c r="F2992" s="77"/>
    </row>
    <row r="2993" spans="1:6" x14ac:dyDescent="0.25">
      <c r="A2993" s="117">
        <v>2988</v>
      </c>
      <c r="B2993" s="67"/>
      <c r="C2993" s="117"/>
      <c r="D2993" s="77"/>
      <c r="E2993" s="77"/>
      <c r="F2993" s="77"/>
    </row>
    <row r="2994" spans="1:6" x14ac:dyDescent="0.25">
      <c r="A2994" s="117">
        <v>2989</v>
      </c>
      <c r="B2994" s="67"/>
      <c r="C2994" s="117"/>
      <c r="D2994" s="77"/>
      <c r="E2994" s="77"/>
      <c r="F2994" s="77"/>
    </row>
    <row r="2995" spans="1:6" x14ac:dyDescent="0.25">
      <c r="A2995" s="117">
        <v>2990</v>
      </c>
      <c r="B2995" s="67"/>
      <c r="C2995" s="117"/>
      <c r="D2995" s="77"/>
      <c r="E2995" s="77"/>
      <c r="F2995" s="77"/>
    </row>
    <row r="2996" spans="1:6" x14ac:dyDescent="0.25">
      <c r="A2996" s="117">
        <v>2991</v>
      </c>
      <c r="B2996" s="67"/>
      <c r="C2996" s="117"/>
      <c r="D2996" s="77"/>
      <c r="E2996" s="77"/>
      <c r="F2996" s="77"/>
    </row>
    <row r="2997" spans="1:6" x14ac:dyDescent="0.25">
      <c r="A2997" s="117">
        <v>2992</v>
      </c>
      <c r="B2997" s="67"/>
      <c r="C2997" s="117"/>
      <c r="D2997" s="77"/>
      <c r="E2997" s="77"/>
      <c r="F2997" s="77"/>
    </row>
    <row r="2998" spans="1:6" x14ac:dyDescent="0.25">
      <c r="A2998" s="117">
        <v>2993</v>
      </c>
      <c r="B2998" s="67"/>
      <c r="C2998" s="117"/>
      <c r="D2998" s="77"/>
      <c r="E2998" s="77"/>
      <c r="F2998" s="77"/>
    </row>
    <row r="2999" spans="1:6" x14ac:dyDescent="0.25">
      <c r="A2999" s="117">
        <v>2994</v>
      </c>
      <c r="B2999" s="67"/>
      <c r="C2999" s="117"/>
      <c r="D2999" s="77"/>
      <c r="E2999" s="77"/>
      <c r="F2999" s="77"/>
    </row>
    <row r="3000" spans="1:6" x14ac:dyDescent="0.25">
      <c r="A3000" s="117">
        <v>2995</v>
      </c>
      <c r="B3000" s="67"/>
      <c r="C3000" s="117"/>
      <c r="D3000" s="77"/>
      <c r="E3000" s="77"/>
      <c r="F3000" s="77"/>
    </row>
    <row r="3001" spans="1:6" x14ac:dyDescent="0.25">
      <c r="A3001" s="117">
        <v>2996</v>
      </c>
      <c r="B3001" s="67"/>
      <c r="C3001" s="117"/>
      <c r="D3001" s="77"/>
      <c r="E3001" s="77"/>
      <c r="F3001" s="77"/>
    </row>
    <row r="3002" spans="1:6" x14ac:dyDescent="0.25">
      <c r="A3002" s="117">
        <v>2997</v>
      </c>
      <c r="B3002" s="67"/>
      <c r="C3002" s="117"/>
      <c r="D3002" s="77"/>
      <c r="E3002" s="77"/>
      <c r="F3002" s="77"/>
    </row>
    <row r="3003" spans="1:6" x14ac:dyDescent="0.25">
      <c r="A3003" s="117">
        <v>2998</v>
      </c>
      <c r="B3003" s="67"/>
      <c r="C3003" s="117"/>
      <c r="D3003" s="77"/>
      <c r="E3003" s="77"/>
      <c r="F3003" s="77"/>
    </row>
    <row r="3004" spans="1:6" x14ac:dyDescent="0.25">
      <c r="A3004" s="117">
        <v>2999</v>
      </c>
      <c r="B3004" s="67"/>
      <c r="C3004" s="117"/>
      <c r="D3004" s="77"/>
      <c r="E3004" s="77"/>
      <c r="F3004" s="77"/>
    </row>
    <row r="3005" spans="1:6" x14ac:dyDescent="0.25">
      <c r="A3005" s="117">
        <v>3000</v>
      </c>
      <c r="B3005" s="67"/>
      <c r="C3005" s="117"/>
      <c r="D3005" s="77"/>
      <c r="E3005" s="77"/>
      <c r="F3005" s="77"/>
    </row>
    <row r="3006" spans="1:6" x14ac:dyDescent="0.25">
      <c r="A3006" s="117">
        <v>3001</v>
      </c>
      <c r="B3006" s="67"/>
      <c r="C3006" s="117"/>
      <c r="D3006" s="77"/>
      <c r="E3006" s="77"/>
      <c r="F3006" s="77"/>
    </row>
    <row r="3007" spans="1:6" x14ac:dyDescent="0.25">
      <c r="A3007" s="117">
        <v>3002</v>
      </c>
      <c r="B3007" s="67"/>
      <c r="C3007" s="117"/>
      <c r="D3007" s="77"/>
      <c r="E3007" s="77"/>
      <c r="F3007" s="77"/>
    </row>
    <row r="3008" spans="1:6" x14ac:dyDescent="0.25">
      <c r="A3008" s="117">
        <v>3003</v>
      </c>
      <c r="B3008" s="67"/>
      <c r="C3008" s="117"/>
      <c r="D3008" s="77"/>
      <c r="E3008" s="77"/>
      <c r="F3008" s="77"/>
    </row>
    <row r="3009" spans="1:6" x14ac:dyDescent="0.25">
      <c r="A3009" s="117">
        <v>3004</v>
      </c>
      <c r="B3009" s="67"/>
      <c r="C3009" s="117"/>
      <c r="D3009" s="77"/>
      <c r="E3009" s="77"/>
      <c r="F3009" s="77"/>
    </row>
    <row r="3010" spans="1:6" x14ac:dyDescent="0.25">
      <c r="A3010" s="117">
        <v>3005</v>
      </c>
      <c r="B3010" s="67"/>
      <c r="C3010" s="117"/>
      <c r="D3010" s="77"/>
      <c r="E3010" s="77"/>
      <c r="F3010" s="77"/>
    </row>
    <row r="3011" spans="1:6" x14ac:dyDescent="0.25">
      <c r="A3011" s="117">
        <v>3006</v>
      </c>
      <c r="B3011" s="67"/>
      <c r="C3011" s="117"/>
      <c r="D3011" s="77"/>
      <c r="E3011" s="77"/>
      <c r="F3011" s="77"/>
    </row>
    <row r="3012" spans="1:6" x14ac:dyDescent="0.25">
      <c r="A3012" s="117">
        <v>3007</v>
      </c>
      <c r="B3012" s="67"/>
      <c r="C3012" s="117"/>
      <c r="D3012" s="77"/>
      <c r="E3012" s="77"/>
      <c r="F3012" s="77"/>
    </row>
    <row r="3013" spans="1:6" x14ac:dyDescent="0.25">
      <c r="A3013" s="117">
        <v>3008</v>
      </c>
      <c r="B3013" s="67"/>
      <c r="C3013" s="117"/>
      <c r="D3013" s="77"/>
      <c r="E3013" s="77"/>
      <c r="F3013" s="77"/>
    </row>
    <row r="3014" spans="1:6" x14ac:dyDescent="0.25">
      <c r="A3014" s="117">
        <v>3009</v>
      </c>
      <c r="B3014" s="67"/>
      <c r="C3014" s="117"/>
      <c r="D3014" s="77"/>
      <c r="E3014" s="77"/>
      <c r="F3014" s="77"/>
    </row>
    <row r="3015" spans="1:6" x14ac:dyDescent="0.25">
      <c r="A3015" s="117">
        <v>3010</v>
      </c>
      <c r="B3015" s="67"/>
      <c r="C3015" s="117"/>
      <c r="D3015" s="77"/>
      <c r="E3015" s="77"/>
      <c r="F3015" s="77"/>
    </row>
    <row r="3016" spans="1:6" x14ac:dyDescent="0.25">
      <c r="A3016" s="117">
        <v>3011</v>
      </c>
      <c r="B3016" s="67"/>
      <c r="C3016" s="117"/>
      <c r="D3016" s="77"/>
      <c r="E3016" s="77"/>
      <c r="F3016" s="77"/>
    </row>
    <row r="3017" spans="1:6" x14ac:dyDescent="0.25">
      <c r="A3017" s="117">
        <v>3012</v>
      </c>
      <c r="B3017" s="67"/>
      <c r="C3017" s="117"/>
      <c r="D3017" s="77"/>
      <c r="E3017" s="77"/>
      <c r="F3017" s="77"/>
    </row>
    <row r="3018" spans="1:6" x14ac:dyDescent="0.25">
      <c r="A3018" s="117">
        <v>3013</v>
      </c>
      <c r="B3018" s="67"/>
      <c r="C3018" s="117"/>
      <c r="D3018" s="77"/>
      <c r="E3018" s="77"/>
      <c r="F3018" s="77"/>
    </row>
    <row r="3019" spans="1:6" x14ac:dyDescent="0.25">
      <c r="A3019" s="117">
        <v>3014</v>
      </c>
      <c r="B3019" s="67"/>
      <c r="C3019" s="117"/>
      <c r="D3019" s="77"/>
      <c r="E3019" s="77"/>
      <c r="F3019" s="77"/>
    </row>
    <row r="3020" spans="1:6" x14ac:dyDescent="0.25">
      <c r="A3020" s="117">
        <v>3015</v>
      </c>
      <c r="B3020" s="67"/>
      <c r="C3020" s="117"/>
      <c r="D3020" s="77"/>
      <c r="E3020" s="77"/>
      <c r="F3020" s="77"/>
    </row>
    <row r="3021" spans="1:6" x14ac:dyDescent="0.25">
      <c r="A3021" s="117">
        <v>3016</v>
      </c>
      <c r="B3021" s="67"/>
      <c r="C3021" s="117"/>
      <c r="D3021" s="77"/>
      <c r="E3021" s="77"/>
      <c r="F3021" s="77"/>
    </row>
    <row r="3022" spans="1:6" x14ac:dyDescent="0.25">
      <c r="A3022" s="117">
        <v>3017</v>
      </c>
      <c r="B3022" s="67"/>
      <c r="C3022" s="117"/>
      <c r="D3022" s="77"/>
      <c r="E3022" s="77"/>
      <c r="F3022" s="77"/>
    </row>
    <row r="3023" spans="1:6" x14ac:dyDescent="0.25">
      <c r="A3023" s="117">
        <v>3018</v>
      </c>
      <c r="B3023" s="67"/>
      <c r="C3023" s="117"/>
      <c r="D3023" s="77"/>
      <c r="E3023" s="77"/>
      <c r="F3023" s="77"/>
    </row>
    <row r="3024" spans="1:6" x14ac:dyDescent="0.25">
      <c r="A3024" s="117">
        <v>3019</v>
      </c>
      <c r="B3024" s="67"/>
      <c r="C3024" s="117"/>
      <c r="D3024" s="77"/>
      <c r="E3024" s="77"/>
      <c r="F3024" s="77"/>
    </row>
    <row r="3025" spans="1:6" x14ac:dyDescent="0.25">
      <c r="A3025" s="117">
        <v>3020</v>
      </c>
      <c r="B3025" s="67"/>
      <c r="C3025" s="117"/>
      <c r="D3025" s="77"/>
      <c r="E3025" s="77"/>
      <c r="F3025" s="77"/>
    </row>
    <row r="3026" spans="1:6" x14ac:dyDescent="0.25">
      <c r="A3026" s="117">
        <v>3021</v>
      </c>
      <c r="B3026" s="67"/>
      <c r="C3026" s="117"/>
      <c r="D3026" s="77"/>
      <c r="E3026" s="77"/>
      <c r="F3026" s="77"/>
    </row>
    <row r="3027" spans="1:6" x14ac:dyDescent="0.25">
      <c r="A3027" s="117">
        <v>3022</v>
      </c>
      <c r="B3027" s="67"/>
      <c r="C3027" s="117"/>
      <c r="D3027" s="77"/>
      <c r="E3027" s="77"/>
      <c r="F3027" s="77"/>
    </row>
    <row r="3028" spans="1:6" x14ac:dyDescent="0.25">
      <c r="A3028" s="117">
        <v>3023</v>
      </c>
      <c r="B3028" s="67"/>
      <c r="C3028" s="117"/>
      <c r="D3028" s="77"/>
      <c r="E3028" s="77"/>
      <c r="F3028" s="77"/>
    </row>
    <row r="3029" spans="1:6" x14ac:dyDescent="0.25">
      <c r="A3029" s="117">
        <v>3024</v>
      </c>
      <c r="B3029" s="67"/>
      <c r="C3029" s="117"/>
      <c r="D3029" s="77"/>
      <c r="E3029" s="77"/>
      <c r="F3029" s="77"/>
    </row>
    <row r="3030" spans="1:6" x14ac:dyDescent="0.25">
      <c r="A3030" s="117">
        <v>3025</v>
      </c>
      <c r="B3030" s="67"/>
      <c r="C3030" s="117"/>
      <c r="D3030" s="77"/>
      <c r="E3030" s="77"/>
      <c r="F3030" s="77"/>
    </row>
    <row r="3031" spans="1:6" x14ac:dyDescent="0.25">
      <c r="A3031" s="117">
        <v>3026</v>
      </c>
      <c r="B3031" s="67"/>
      <c r="C3031" s="117"/>
      <c r="D3031" s="77"/>
      <c r="E3031" s="77"/>
      <c r="F3031" s="77"/>
    </row>
    <row r="3032" spans="1:6" x14ac:dyDescent="0.25">
      <c r="A3032" s="117">
        <v>3027</v>
      </c>
      <c r="B3032" s="67"/>
      <c r="C3032" s="117"/>
      <c r="D3032" s="77"/>
      <c r="E3032" s="77"/>
      <c r="F3032" s="77"/>
    </row>
    <row r="3033" spans="1:6" x14ac:dyDescent="0.25">
      <c r="A3033" s="117">
        <v>3028</v>
      </c>
      <c r="B3033" s="67"/>
      <c r="C3033" s="117"/>
      <c r="D3033" s="77"/>
      <c r="E3033" s="77"/>
      <c r="F3033" s="77"/>
    </row>
    <row r="3034" spans="1:6" x14ac:dyDescent="0.25">
      <c r="A3034" s="117">
        <v>3029</v>
      </c>
      <c r="B3034" s="67"/>
      <c r="C3034" s="117"/>
      <c r="D3034" s="77"/>
      <c r="E3034" s="77"/>
      <c r="F3034" s="77"/>
    </row>
    <row r="3035" spans="1:6" x14ac:dyDescent="0.25">
      <c r="A3035" s="117">
        <v>3030</v>
      </c>
      <c r="B3035" s="67"/>
      <c r="C3035" s="117"/>
      <c r="D3035" s="77"/>
      <c r="E3035" s="77"/>
      <c r="F3035" s="77"/>
    </row>
    <row r="3036" spans="1:6" x14ac:dyDescent="0.25">
      <c r="A3036" s="117">
        <v>3031</v>
      </c>
      <c r="B3036" s="67"/>
      <c r="C3036" s="117"/>
      <c r="D3036" s="77"/>
      <c r="E3036" s="77"/>
      <c r="F3036" s="77"/>
    </row>
    <row r="3037" spans="1:6" x14ac:dyDescent="0.25">
      <c r="A3037" s="117">
        <v>3032</v>
      </c>
      <c r="B3037" s="67"/>
      <c r="C3037" s="117"/>
      <c r="D3037" s="77"/>
      <c r="E3037" s="77"/>
      <c r="F3037" s="77"/>
    </row>
    <row r="3038" spans="1:6" x14ac:dyDescent="0.25">
      <c r="A3038" s="117">
        <v>3033</v>
      </c>
      <c r="B3038" s="67"/>
      <c r="C3038" s="117"/>
      <c r="D3038" s="77"/>
      <c r="E3038" s="77"/>
      <c r="F3038" s="77"/>
    </row>
    <row r="3039" spans="1:6" x14ac:dyDescent="0.25">
      <c r="A3039" s="117">
        <v>3034</v>
      </c>
      <c r="B3039" s="67"/>
      <c r="C3039" s="117"/>
      <c r="D3039" s="77"/>
      <c r="E3039" s="77"/>
      <c r="F3039" s="77"/>
    </row>
    <row r="3040" spans="1:6" x14ac:dyDescent="0.25">
      <c r="A3040" s="117">
        <v>3035</v>
      </c>
      <c r="B3040" s="67"/>
      <c r="C3040" s="117"/>
      <c r="D3040" s="77"/>
      <c r="E3040" s="77"/>
      <c r="F3040" s="77"/>
    </row>
    <row r="3041" spans="1:6" x14ac:dyDescent="0.25">
      <c r="A3041" s="117">
        <v>3036</v>
      </c>
      <c r="B3041" s="67"/>
      <c r="C3041" s="117"/>
      <c r="D3041" s="77"/>
      <c r="E3041" s="77"/>
      <c r="F3041" s="77"/>
    </row>
    <row r="3042" spans="1:6" x14ac:dyDescent="0.25">
      <c r="A3042" s="117">
        <v>3037</v>
      </c>
      <c r="B3042" s="67"/>
      <c r="C3042" s="117"/>
      <c r="D3042" s="77"/>
      <c r="E3042" s="77"/>
      <c r="F3042" s="77"/>
    </row>
    <row r="3043" spans="1:6" x14ac:dyDescent="0.25">
      <c r="A3043" s="117">
        <v>3038</v>
      </c>
      <c r="B3043" s="67"/>
      <c r="C3043" s="117"/>
      <c r="D3043" s="77"/>
      <c r="E3043" s="77"/>
      <c r="F3043" s="77"/>
    </row>
    <row r="3044" spans="1:6" x14ac:dyDescent="0.25">
      <c r="A3044" s="117">
        <v>3039</v>
      </c>
      <c r="B3044" s="67"/>
      <c r="C3044" s="117"/>
      <c r="D3044" s="77"/>
      <c r="E3044" s="77"/>
      <c r="F3044" s="77"/>
    </row>
    <row r="3045" spans="1:6" x14ac:dyDescent="0.25">
      <c r="A3045" s="117">
        <v>3040</v>
      </c>
      <c r="B3045" s="67"/>
      <c r="C3045" s="117"/>
      <c r="D3045" s="77"/>
      <c r="E3045" s="77"/>
      <c r="F3045" s="77"/>
    </row>
    <row r="3046" spans="1:6" x14ac:dyDescent="0.25">
      <c r="A3046" s="117">
        <v>3041</v>
      </c>
      <c r="B3046" s="67"/>
      <c r="C3046" s="117"/>
      <c r="D3046" s="77"/>
      <c r="E3046" s="77"/>
      <c r="F3046" s="77"/>
    </row>
    <row r="3047" spans="1:6" x14ac:dyDescent="0.25">
      <c r="A3047" s="117">
        <v>3042</v>
      </c>
      <c r="B3047" s="67"/>
      <c r="C3047" s="117"/>
      <c r="D3047" s="77"/>
      <c r="E3047" s="77"/>
      <c r="F3047" s="77"/>
    </row>
    <row r="3048" spans="1:6" x14ac:dyDescent="0.25">
      <c r="A3048" s="117">
        <v>3043</v>
      </c>
      <c r="B3048" s="67"/>
      <c r="C3048" s="117"/>
      <c r="D3048" s="77"/>
      <c r="E3048" s="77"/>
      <c r="F3048" s="77"/>
    </row>
    <row r="3049" spans="1:6" x14ac:dyDescent="0.25">
      <c r="A3049" s="117">
        <v>3044</v>
      </c>
      <c r="B3049" s="67"/>
      <c r="C3049" s="117"/>
      <c r="D3049" s="77"/>
      <c r="E3049" s="77"/>
      <c r="F3049" s="77"/>
    </row>
    <row r="3050" spans="1:6" x14ac:dyDescent="0.25">
      <c r="A3050" s="117">
        <v>3045</v>
      </c>
      <c r="B3050" s="67"/>
      <c r="C3050" s="117"/>
      <c r="D3050" s="77"/>
      <c r="E3050" s="77"/>
      <c r="F3050" s="77"/>
    </row>
    <row r="3051" spans="1:6" x14ac:dyDescent="0.25">
      <c r="A3051" s="117">
        <v>3046</v>
      </c>
      <c r="B3051" s="67"/>
      <c r="C3051" s="117"/>
      <c r="D3051" s="77"/>
      <c r="E3051" s="77"/>
      <c r="F3051" s="77"/>
    </row>
    <row r="3052" spans="1:6" x14ac:dyDescent="0.25">
      <c r="A3052" s="117">
        <v>3047</v>
      </c>
      <c r="B3052" s="67"/>
      <c r="C3052" s="117"/>
      <c r="D3052" s="77"/>
      <c r="E3052" s="77"/>
      <c r="F3052" s="77"/>
    </row>
    <row r="3053" spans="1:6" x14ac:dyDescent="0.25">
      <c r="A3053" s="117">
        <v>3048</v>
      </c>
      <c r="B3053" s="67"/>
      <c r="C3053" s="117"/>
      <c r="D3053" s="77"/>
      <c r="E3053" s="77"/>
      <c r="F3053" s="77"/>
    </row>
    <row r="3054" spans="1:6" x14ac:dyDescent="0.25">
      <c r="A3054" s="117">
        <v>3049</v>
      </c>
      <c r="B3054" s="67"/>
      <c r="C3054" s="117"/>
      <c r="D3054" s="77"/>
      <c r="E3054" s="77"/>
      <c r="F3054" s="77"/>
    </row>
    <row r="3055" spans="1:6" x14ac:dyDescent="0.25">
      <c r="A3055" s="117">
        <v>3050</v>
      </c>
      <c r="B3055" s="67"/>
      <c r="C3055" s="117"/>
      <c r="D3055" s="77"/>
      <c r="E3055" s="77"/>
      <c r="F3055" s="77"/>
    </row>
    <row r="3056" spans="1:6" x14ac:dyDescent="0.25">
      <c r="A3056" s="117">
        <v>3051</v>
      </c>
      <c r="B3056" s="67"/>
      <c r="C3056" s="117"/>
      <c r="D3056" s="77"/>
      <c r="E3056" s="77"/>
      <c r="F3056" s="77"/>
    </row>
    <row r="3057" spans="1:6" x14ac:dyDescent="0.25">
      <c r="A3057" s="117">
        <v>3052</v>
      </c>
      <c r="B3057" s="67"/>
      <c r="C3057" s="117"/>
      <c r="D3057" s="77"/>
      <c r="E3057" s="77"/>
      <c r="F3057" s="77"/>
    </row>
    <row r="3058" spans="1:6" x14ac:dyDescent="0.25">
      <c r="A3058" s="117">
        <v>3053</v>
      </c>
      <c r="B3058" s="67"/>
      <c r="C3058" s="117"/>
      <c r="D3058" s="77"/>
      <c r="E3058" s="77"/>
      <c r="F3058" s="77"/>
    </row>
    <row r="3059" spans="1:6" x14ac:dyDescent="0.25">
      <c r="A3059" s="117">
        <v>3054</v>
      </c>
      <c r="B3059" s="67"/>
      <c r="C3059" s="117"/>
      <c r="D3059" s="77"/>
      <c r="E3059" s="77"/>
      <c r="F3059" s="77"/>
    </row>
    <row r="3060" spans="1:6" x14ac:dyDescent="0.25">
      <c r="A3060" s="117">
        <v>3055</v>
      </c>
      <c r="B3060" s="67"/>
      <c r="C3060" s="117"/>
      <c r="D3060" s="77"/>
      <c r="E3060" s="77"/>
      <c r="F3060" s="77"/>
    </row>
    <row r="3061" spans="1:6" x14ac:dyDescent="0.25">
      <c r="A3061" s="117">
        <v>3056</v>
      </c>
      <c r="B3061" s="67"/>
      <c r="C3061" s="117"/>
      <c r="D3061" s="77"/>
      <c r="E3061" s="77"/>
      <c r="F3061" s="77"/>
    </row>
    <row r="3062" spans="1:6" x14ac:dyDescent="0.25">
      <c r="A3062" s="117">
        <v>3057</v>
      </c>
      <c r="B3062" s="67"/>
      <c r="C3062" s="117"/>
      <c r="D3062" s="77"/>
      <c r="E3062" s="77"/>
      <c r="F3062" s="77"/>
    </row>
    <row r="3063" spans="1:6" x14ac:dyDescent="0.25">
      <c r="A3063" s="117">
        <v>3058</v>
      </c>
      <c r="B3063" s="67"/>
      <c r="C3063" s="117"/>
      <c r="D3063" s="77"/>
      <c r="E3063" s="77"/>
      <c r="F3063" s="77"/>
    </row>
    <row r="3064" spans="1:6" x14ac:dyDescent="0.25">
      <c r="A3064" s="117">
        <v>3059</v>
      </c>
      <c r="B3064" s="67"/>
      <c r="C3064" s="117"/>
      <c r="D3064" s="77"/>
      <c r="E3064" s="77"/>
      <c r="F3064" s="77"/>
    </row>
    <row r="3065" spans="1:6" x14ac:dyDescent="0.25">
      <c r="A3065" s="117">
        <v>3060</v>
      </c>
      <c r="B3065" s="67"/>
      <c r="C3065" s="117"/>
      <c r="D3065" s="77"/>
      <c r="E3065" s="77"/>
      <c r="F3065" s="77"/>
    </row>
    <row r="3066" spans="1:6" x14ac:dyDescent="0.25">
      <c r="A3066" s="117">
        <v>3061</v>
      </c>
      <c r="B3066" s="67"/>
      <c r="C3066" s="117"/>
      <c r="D3066" s="77"/>
      <c r="E3066" s="77"/>
      <c r="F3066" s="77"/>
    </row>
    <row r="3067" spans="1:6" x14ac:dyDescent="0.25">
      <c r="A3067" s="117">
        <v>3062</v>
      </c>
      <c r="B3067" s="67"/>
      <c r="C3067" s="117"/>
      <c r="D3067" s="77"/>
      <c r="E3067" s="77"/>
      <c r="F3067" s="77"/>
    </row>
    <row r="3068" spans="1:6" x14ac:dyDescent="0.25">
      <c r="A3068" s="117">
        <v>3063</v>
      </c>
      <c r="B3068" s="67"/>
      <c r="C3068" s="117"/>
      <c r="D3068" s="77"/>
      <c r="E3068" s="77"/>
      <c r="F3068" s="77"/>
    </row>
    <row r="3069" spans="1:6" x14ac:dyDescent="0.25">
      <c r="A3069" s="117">
        <v>3064</v>
      </c>
      <c r="B3069" s="67"/>
      <c r="C3069" s="117"/>
      <c r="D3069" s="77"/>
      <c r="E3069" s="77"/>
      <c r="F3069" s="77"/>
    </row>
    <row r="3070" spans="1:6" x14ac:dyDescent="0.25">
      <c r="A3070" s="117">
        <v>3065</v>
      </c>
      <c r="B3070" s="67"/>
      <c r="C3070" s="117"/>
      <c r="D3070" s="77"/>
      <c r="E3070" s="77"/>
      <c r="F3070" s="77"/>
    </row>
    <row r="3071" spans="1:6" x14ac:dyDescent="0.25">
      <c r="A3071" s="117">
        <v>3066</v>
      </c>
      <c r="B3071" s="67"/>
      <c r="C3071" s="117"/>
      <c r="D3071" s="77"/>
      <c r="E3071" s="77"/>
      <c r="F3071" s="77"/>
    </row>
    <row r="3072" spans="1:6" x14ac:dyDescent="0.25">
      <c r="A3072" s="117">
        <v>3067</v>
      </c>
      <c r="B3072" s="67"/>
      <c r="C3072" s="117"/>
      <c r="D3072" s="77"/>
      <c r="E3072" s="77"/>
      <c r="F3072" s="77"/>
    </row>
    <row r="3073" spans="1:6" x14ac:dyDescent="0.25">
      <c r="A3073" s="117">
        <v>3068</v>
      </c>
      <c r="B3073" s="67"/>
      <c r="C3073" s="117"/>
      <c r="D3073" s="77"/>
      <c r="E3073" s="77"/>
      <c r="F3073" s="77"/>
    </row>
    <row r="3074" spans="1:6" x14ac:dyDescent="0.25">
      <c r="A3074" s="117">
        <v>3069</v>
      </c>
      <c r="B3074" s="67"/>
      <c r="C3074" s="117"/>
      <c r="D3074" s="77"/>
      <c r="E3074" s="77"/>
      <c r="F3074" s="77"/>
    </row>
    <row r="3075" spans="1:6" x14ac:dyDescent="0.25">
      <c r="A3075" s="117">
        <v>3070</v>
      </c>
      <c r="B3075" s="67"/>
      <c r="C3075" s="117"/>
      <c r="D3075" s="77"/>
      <c r="E3075" s="77"/>
      <c r="F3075" s="77"/>
    </row>
    <row r="3076" spans="1:6" x14ac:dyDescent="0.25">
      <c r="A3076" s="117">
        <v>3071</v>
      </c>
      <c r="B3076" s="67"/>
      <c r="C3076" s="117"/>
      <c r="D3076" s="77"/>
      <c r="E3076" s="77"/>
      <c r="F3076" s="77"/>
    </row>
    <row r="3077" spans="1:6" x14ac:dyDescent="0.25">
      <c r="A3077" s="117">
        <v>3072</v>
      </c>
      <c r="B3077" s="67"/>
      <c r="C3077" s="117"/>
      <c r="D3077" s="77"/>
      <c r="E3077" s="77"/>
      <c r="F3077" s="77"/>
    </row>
    <row r="3078" spans="1:6" x14ac:dyDescent="0.25">
      <c r="A3078" s="117">
        <v>3073</v>
      </c>
      <c r="B3078" s="67"/>
      <c r="C3078" s="117"/>
      <c r="D3078" s="77"/>
      <c r="E3078" s="77"/>
      <c r="F3078" s="77"/>
    </row>
    <row r="3079" spans="1:6" x14ac:dyDescent="0.25">
      <c r="A3079" s="117">
        <v>3074</v>
      </c>
      <c r="B3079" s="67"/>
      <c r="C3079" s="117"/>
      <c r="D3079" s="77"/>
      <c r="E3079" s="77"/>
      <c r="F3079" s="77"/>
    </row>
    <row r="3080" spans="1:6" x14ac:dyDescent="0.25">
      <c r="A3080" s="117">
        <v>3075</v>
      </c>
      <c r="B3080" s="67"/>
      <c r="C3080" s="117"/>
      <c r="D3080" s="77"/>
      <c r="E3080" s="77"/>
      <c r="F3080" s="77"/>
    </row>
    <row r="3081" spans="1:6" x14ac:dyDescent="0.25">
      <c r="A3081" s="117">
        <v>3076</v>
      </c>
      <c r="B3081" s="67"/>
      <c r="C3081" s="117"/>
      <c r="D3081" s="77"/>
      <c r="E3081" s="77"/>
      <c r="F3081" s="77"/>
    </row>
    <row r="3082" spans="1:6" x14ac:dyDescent="0.25">
      <c r="A3082" s="117">
        <v>3077</v>
      </c>
      <c r="B3082" s="67"/>
      <c r="C3082" s="117"/>
      <c r="D3082" s="77"/>
      <c r="E3082" s="77"/>
      <c r="F3082" s="77"/>
    </row>
    <row r="3083" spans="1:6" x14ac:dyDescent="0.25">
      <c r="A3083" s="117">
        <v>3078</v>
      </c>
      <c r="B3083" s="67"/>
      <c r="C3083" s="117"/>
      <c r="D3083" s="77"/>
      <c r="E3083" s="77"/>
      <c r="F3083" s="77"/>
    </row>
    <row r="3084" spans="1:6" x14ac:dyDescent="0.25">
      <c r="A3084" s="117">
        <v>3079</v>
      </c>
      <c r="B3084" s="67"/>
      <c r="C3084" s="117"/>
      <c r="D3084" s="77"/>
      <c r="E3084" s="77"/>
      <c r="F3084" s="77"/>
    </row>
    <row r="3085" spans="1:6" x14ac:dyDescent="0.25">
      <c r="A3085" s="117">
        <v>3080</v>
      </c>
      <c r="B3085" s="67"/>
      <c r="C3085" s="117"/>
      <c r="D3085" s="77"/>
      <c r="E3085" s="77"/>
      <c r="F3085" s="77"/>
    </row>
    <row r="3086" spans="1:6" x14ac:dyDescent="0.25">
      <c r="A3086" s="117">
        <v>3081</v>
      </c>
      <c r="B3086" s="67"/>
      <c r="C3086" s="117"/>
      <c r="D3086" s="77"/>
      <c r="E3086" s="77"/>
      <c r="F3086" s="77"/>
    </row>
    <row r="3087" spans="1:6" x14ac:dyDescent="0.25">
      <c r="A3087" s="117">
        <v>3082</v>
      </c>
      <c r="B3087" s="67"/>
      <c r="C3087" s="117"/>
      <c r="D3087" s="77"/>
      <c r="E3087" s="77"/>
      <c r="F3087" s="77"/>
    </row>
    <row r="3088" spans="1:6" x14ac:dyDescent="0.25">
      <c r="A3088" s="117">
        <v>3083</v>
      </c>
      <c r="B3088" s="67"/>
      <c r="C3088" s="117"/>
      <c r="D3088" s="77"/>
      <c r="E3088" s="77"/>
      <c r="F3088" s="77"/>
    </row>
    <row r="3089" spans="1:6" x14ac:dyDescent="0.25">
      <c r="A3089" s="117">
        <v>3084</v>
      </c>
      <c r="B3089" s="67"/>
      <c r="C3089" s="117"/>
      <c r="D3089" s="77"/>
      <c r="E3089" s="77"/>
      <c r="F3089" s="77"/>
    </row>
    <row r="3090" spans="1:6" x14ac:dyDescent="0.25">
      <c r="A3090" s="117">
        <v>3085</v>
      </c>
      <c r="B3090" s="67"/>
      <c r="C3090" s="117"/>
      <c r="D3090" s="77"/>
      <c r="E3090" s="77"/>
      <c r="F3090" s="77"/>
    </row>
    <row r="3091" spans="1:6" x14ac:dyDescent="0.25">
      <c r="A3091" s="117">
        <v>3086</v>
      </c>
      <c r="B3091" s="67"/>
      <c r="C3091" s="117"/>
      <c r="D3091" s="77"/>
      <c r="E3091" s="77"/>
      <c r="F3091" s="77"/>
    </row>
    <row r="3092" spans="1:6" x14ac:dyDescent="0.25">
      <c r="A3092" s="117">
        <v>3087</v>
      </c>
      <c r="B3092" s="67"/>
      <c r="C3092" s="117"/>
      <c r="D3092" s="77"/>
      <c r="E3092" s="77"/>
      <c r="F3092" s="77"/>
    </row>
    <row r="3093" spans="1:6" x14ac:dyDescent="0.25">
      <c r="A3093" s="117">
        <v>3088</v>
      </c>
      <c r="B3093" s="67"/>
      <c r="C3093" s="117"/>
      <c r="D3093" s="77"/>
      <c r="E3093" s="77"/>
      <c r="F3093" s="77"/>
    </row>
    <row r="3094" spans="1:6" x14ac:dyDescent="0.25">
      <c r="A3094" s="117">
        <v>3089</v>
      </c>
      <c r="B3094" s="67"/>
      <c r="C3094" s="117"/>
      <c r="D3094" s="77"/>
      <c r="E3094" s="77"/>
      <c r="F3094" s="77"/>
    </row>
    <row r="3095" spans="1:6" x14ac:dyDescent="0.25">
      <c r="A3095" s="117">
        <v>3090</v>
      </c>
      <c r="B3095" s="67"/>
      <c r="C3095" s="117"/>
      <c r="D3095" s="77"/>
      <c r="E3095" s="77"/>
      <c r="F3095" s="77"/>
    </row>
    <row r="3096" spans="1:6" x14ac:dyDescent="0.25">
      <c r="A3096" s="117">
        <v>3091</v>
      </c>
      <c r="B3096" s="67"/>
      <c r="C3096" s="117"/>
      <c r="D3096" s="77"/>
      <c r="E3096" s="77"/>
      <c r="F3096" s="77"/>
    </row>
    <row r="3097" spans="1:6" x14ac:dyDescent="0.25">
      <c r="A3097" s="117">
        <v>3092</v>
      </c>
      <c r="B3097" s="67"/>
      <c r="C3097" s="117"/>
      <c r="D3097" s="77"/>
      <c r="E3097" s="77"/>
      <c r="F3097" s="77"/>
    </row>
    <row r="3098" spans="1:6" x14ac:dyDescent="0.25">
      <c r="A3098" s="117">
        <v>3093</v>
      </c>
      <c r="B3098" s="67"/>
      <c r="C3098" s="117"/>
      <c r="D3098" s="77"/>
      <c r="E3098" s="77"/>
      <c r="F3098" s="77"/>
    </row>
    <row r="3099" spans="1:6" x14ac:dyDescent="0.25">
      <c r="A3099" s="117">
        <v>3094</v>
      </c>
      <c r="B3099" s="67"/>
      <c r="C3099" s="117"/>
      <c r="D3099" s="77"/>
      <c r="E3099" s="77"/>
      <c r="F3099" s="77"/>
    </row>
    <row r="3100" spans="1:6" x14ac:dyDescent="0.25">
      <c r="A3100" s="117">
        <v>3095</v>
      </c>
      <c r="B3100" s="67"/>
      <c r="C3100" s="117"/>
      <c r="D3100" s="77"/>
      <c r="E3100" s="77"/>
      <c r="F3100" s="77"/>
    </row>
    <row r="3101" spans="1:6" x14ac:dyDescent="0.25">
      <c r="A3101" s="117">
        <v>3096</v>
      </c>
      <c r="B3101" s="67"/>
      <c r="C3101" s="117"/>
      <c r="D3101" s="77"/>
      <c r="E3101" s="77"/>
      <c r="F3101" s="77"/>
    </row>
    <row r="3102" spans="1:6" x14ac:dyDescent="0.25">
      <c r="A3102" s="117">
        <v>3097</v>
      </c>
      <c r="B3102" s="67"/>
      <c r="C3102" s="117"/>
      <c r="D3102" s="77"/>
      <c r="E3102" s="77"/>
      <c r="F3102" s="77"/>
    </row>
    <row r="3103" spans="1:6" x14ac:dyDescent="0.25">
      <c r="A3103" s="117">
        <v>3098</v>
      </c>
      <c r="B3103" s="67"/>
      <c r="C3103" s="117"/>
      <c r="D3103" s="77"/>
      <c r="E3103" s="77"/>
      <c r="F3103" s="77"/>
    </row>
    <row r="3104" spans="1:6" x14ac:dyDescent="0.25">
      <c r="A3104" s="117">
        <v>3099</v>
      </c>
      <c r="B3104" s="67"/>
      <c r="C3104" s="117"/>
      <c r="D3104" s="77"/>
      <c r="E3104" s="77"/>
      <c r="F3104" s="77"/>
    </row>
    <row r="3105" spans="1:6" x14ac:dyDescent="0.25">
      <c r="A3105" s="117">
        <v>3100</v>
      </c>
      <c r="B3105" s="67"/>
      <c r="C3105" s="117"/>
      <c r="D3105" s="77"/>
      <c r="E3105" s="77"/>
      <c r="F3105" s="77"/>
    </row>
    <row r="3106" spans="1:6" x14ac:dyDescent="0.25">
      <c r="A3106" s="117">
        <v>3101</v>
      </c>
      <c r="B3106" s="67"/>
      <c r="C3106" s="117"/>
      <c r="D3106" s="77"/>
      <c r="E3106" s="77"/>
      <c r="F3106" s="77"/>
    </row>
    <row r="3107" spans="1:6" x14ac:dyDescent="0.25">
      <c r="A3107" s="117">
        <v>3102</v>
      </c>
      <c r="B3107" s="67"/>
      <c r="C3107" s="117"/>
      <c r="D3107" s="77"/>
      <c r="E3107" s="77"/>
      <c r="F3107" s="77"/>
    </row>
    <row r="3108" spans="1:6" x14ac:dyDescent="0.25">
      <c r="A3108" s="117">
        <v>3103</v>
      </c>
      <c r="B3108" s="67"/>
      <c r="C3108" s="117"/>
      <c r="D3108" s="77"/>
      <c r="E3108" s="77"/>
      <c r="F3108" s="77"/>
    </row>
    <row r="3109" spans="1:6" x14ac:dyDescent="0.25">
      <c r="A3109" s="117">
        <v>3104</v>
      </c>
      <c r="B3109" s="67"/>
      <c r="C3109" s="117"/>
      <c r="D3109" s="77"/>
      <c r="E3109" s="77"/>
      <c r="F3109" s="77"/>
    </row>
    <row r="3110" spans="1:6" x14ac:dyDescent="0.25">
      <c r="A3110" s="117">
        <v>3105</v>
      </c>
      <c r="B3110" s="67"/>
      <c r="C3110" s="117"/>
      <c r="D3110" s="77"/>
      <c r="E3110" s="77"/>
      <c r="F3110" s="77"/>
    </row>
    <row r="3111" spans="1:6" x14ac:dyDescent="0.25">
      <c r="A3111" s="117">
        <v>3106</v>
      </c>
      <c r="B3111" s="67"/>
      <c r="C3111" s="117"/>
      <c r="D3111" s="77"/>
      <c r="E3111" s="77"/>
      <c r="F3111" s="77"/>
    </row>
    <row r="3112" spans="1:6" x14ac:dyDescent="0.25">
      <c r="A3112" s="117">
        <v>3107</v>
      </c>
      <c r="B3112" s="67"/>
      <c r="C3112" s="117"/>
      <c r="D3112" s="77"/>
      <c r="E3112" s="77"/>
      <c r="F3112" s="77"/>
    </row>
    <row r="3113" spans="1:6" x14ac:dyDescent="0.25">
      <c r="A3113" s="117">
        <v>3108</v>
      </c>
      <c r="B3113" s="67"/>
      <c r="C3113" s="117"/>
      <c r="D3113" s="77"/>
      <c r="E3113" s="77"/>
      <c r="F3113" s="77"/>
    </row>
    <row r="3114" spans="1:6" x14ac:dyDescent="0.25">
      <c r="A3114" s="117">
        <v>3109</v>
      </c>
      <c r="B3114" s="67"/>
      <c r="C3114" s="117"/>
      <c r="D3114" s="77"/>
      <c r="E3114" s="77"/>
      <c r="F3114" s="77"/>
    </row>
    <row r="3115" spans="1:6" x14ac:dyDescent="0.25">
      <c r="A3115" s="117">
        <v>3110</v>
      </c>
      <c r="B3115" s="67"/>
      <c r="C3115" s="117"/>
      <c r="D3115" s="77"/>
      <c r="E3115" s="77"/>
      <c r="F3115" s="77"/>
    </row>
    <row r="3116" spans="1:6" x14ac:dyDescent="0.25">
      <c r="A3116" s="117">
        <v>3111</v>
      </c>
      <c r="B3116" s="67"/>
      <c r="C3116" s="117"/>
      <c r="D3116" s="77"/>
      <c r="E3116" s="77"/>
      <c r="F3116" s="77"/>
    </row>
    <row r="3117" spans="1:6" x14ac:dyDescent="0.25">
      <c r="A3117" s="117">
        <v>3112</v>
      </c>
      <c r="B3117" s="67"/>
      <c r="C3117" s="117"/>
      <c r="D3117" s="77"/>
      <c r="E3117" s="77"/>
      <c r="F3117" s="77"/>
    </row>
    <row r="3118" spans="1:6" x14ac:dyDescent="0.25">
      <c r="A3118" s="117">
        <v>3113</v>
      </c>
      <c r="B3118" s="67"/>
      <c r="C3118" s="117"/>
      <c r="D3118" s="77"/>
      <c r="E3118" s="77"/>
      <c r="F3118" s="77"/>
    </row>
    <row r="3119" spans="1:6" x14ac:dyDescent="0.25">
      <c r="A3119" s="117">
        <v>3114</v>
      </c>
      <c r="B3119" s="67"/>
      <c r="C3119" s="117"/>
      <c r="D3119" s="77"/>
      <c r="E3119" s="77"/>
      <c r="F3119" s="77"/>
    </row>
    <row r="3120" spans="1:6" x14ac:dyDescent="0.25">
      <c r="A3120" s="117">
        <v>3115</v>
      </c>
      <c r="B3120" s="67"/>
      <c r="C3120" s="117"/>
      <c r="D3120" s="77"/>
      <c r="E3120" s="77"/>
      <c r="F3120" s="77"/>
    </row>
    <row r="3121" spans="1:6" x14ac:dyDescent="0.25">
      <c r="A3121" s="117">
        <v>3116</v>
      </c>
      <c r="B3121" s="67"/>
      <c r="C3121" s="117"/>
      <c r="D3121" s="77"/>
      <c r="E3121" s="77"/>
      <c r="F3121" s="77"/>
    </row>
    <row r="3122" spans="1:6" x14ac:dyDescent="0.25">
      <c r="A3122" s="117">
        <v>3117</v>
      </c>
      <c r="B3122" s="67"/>
      <c r="C3122" s="117"/>
      <c r="D3122" s="77"/>
      <c r="E3122" s="77"/>
      <c r="F3122" s="77"/>
    </row>
    <row r="3123" spans="1:6" x14ac:dyDescent="0.25">
      <c r="A3123" s="117">
        <v>3118</v>
      </c>
      <c r="B3123" s="67"/>
      <c r="C3123" s="117"/>
      <c r="D3123" s="77"/>
      <c r="E3123" s="77"/>
      <c r="F3123" s="77"/>
    </row>
    <row r="3124" spans="1:6" x14ac:dyDescent="0.25">
      <c r="A3124" s="117">
        <v>3119</v>
      </c>
      <c r="B3124" s="67"/>
      <c r="C3124" s="117"/>
      <c r="D3124" s="77"/>
      <c r="E3124" s="77"/>
      <c r="F3124" s="77"/>
    </row>
    <row r="3125" spans="1:6" x14ac:dyDescent="0.25">
      <c r="A3125" s="117">
        <v>3120</v>
      </c>
      <c r="B3125" s="67"/>
      <c r="C3125" s="117"/>
      <c r="D3125" s="77"/>
      <c r="E3125" s="77"/>
      <c r="F3125" s="77"/>
    </row>
    <row r="3126" spans="1:6" x14ac:dyDescent="0.25">
      <c r="A3126" s="117">
        <v>3121</v>
      </c>
      <c r="B3126" s="67"/>
      <c r="C3126" s="117"/>
      <c r="D3126" s="77"/>
      <c r="E3126" s="77"/>
      <c r="F3126" s="77"/>
    </row>
    <row r="3127" spans="1:6" x14ac:dyDescent="0.25">
      <c r="A3127" s="117">
        <v>3122</v>
      </c>
      <c r="B3127" s="67"/>
      <c r="C3127" s="117"/>
      <c r="D3127" s="77"/>
      <c r="E3127" s="77"/>
      <c r="F3127" s="77"/>
    </row>
    <row r="3128" spans="1:6" x14ac:dyDescent="0.25">
      <c r="A3128" s="117">
        <v>3123</v>
      </c>
      <c r="B3128" s="67"/>
      <c r="C3128" s="117"/>
      <c r="D3128" s="77"/>
      <c r="E3128" s="77"/>
      <c r="F3128" s="77"/>
    </row>
    <row r="3129" spans="1:6" x14ac:dyDescent="0.25">
      <c r="A3129" s="117">
        <v>3124</v>
      </c>
      <c r="B3129" s="67"/>
      <c r="C3129" s="117"/>
      <c r="D3129" s="77"/>
      <c r="E3129" s="77"/>
      <c r="F3129" s="77"/>
    </row>
    <row r="3130" spans="1:6" x14ac:dyDescent="0.25">
      <c r="A3130" s="117">
        <v>3125</v>
      </c>
      <c r="B3130" s="67"/>
      <c r="C3130" s="117"/>
      <c r="D3130" s="77"/>
      <c r="E3130" s="77"/>
      <c r="F3130" s="77"/>
    </row>
    <row r="3131" spans="1:6" x14ac:dyDescent="0.25">
      <c r="A3131" s="117">
        <v>3126</v>
      </c>
      <c r="B3131" s="67"/>
      <c r="C3131" s="117"/>
      <c r="D3131" s="77"/>
      <c r="E3131" s="77"/>
      <c r="F3131" s="77"/>
    </row>
    <row r="3132" spans="1:6" x14ac:dyDescent="0.25">
      <c r="A3132" s="117">
        <v>3127</v>
      </c>
      <c r="B3132" s="67"/>
      <c r="C3132" s="117"/>
      <c r="D3132" s="77"/>
      <c r="E3132" s="77"/>
      <c r="F3132" s="77"/>
    </row>
    <row r="3133" spans="1:6" x14ac:dyDescent="0.25">
      <c r="A3133" s="117">
        <v>3128</v>
      </c>
      <c r="B3133" s="67"/>
      <c r="C3133" s="117"/>
      <c r="D3133" s="77"/>
      <c r="E3133" s="77"/>
      <c r="F3133" s="77"/>
    </row>
    <row r="3134" spans="1:6" x14ac:dyDescent="0.25">
      <c r="A3134" s="117">
        <v>3129</v>
      </c>
      <c r="B3134" s="67"/>
      <c r="C3134" s="117"/>
      <c r="D3134" s="77"/>
      <c r="E3134" s="77"/>
      <c r="F3134" s="77"/>
    </row>
    <row r="3135" spans="1:6" x14ac:dyDescent="0.25">
      <c r="A3135" s="117">
        <v>3130</v>
      </c>
      <c r="B3135" s="67"/>
      <c r="C3135" s="117"/>
      <c r="D3135" s="77"/>
      <c r="E3135" s="77"/>
      <c r="F3135" s="77"/>
    </row>
    <row r="3136" spans="1:6" x14ac:dyDescent="0.25">
      <c r="A3136" s="117">
        <v>3131</v>
      </c>
      <c r="B3136" s="67"/>
      <c r="C3136" s="117"/>
      <c r="D3136" s="77"/>
      <c r="E3136" s="77"/>
      <c r="F3136" s="77"/>
    </row>
    <row r="3137" spans="1:6" x14ac:dyDescent="0.25">
      <c r="A3137" s="117">
        <v>3132</v>
      </c>
      <c r="B3137" s="67"/>
      <c r="C3137" s="117"/>
      <c r="D3137" s="77"/>
      <c r="E3137" s="77"/>
      <c r="F3137" s="77"/>
    </row>
    <row r="3138" spans="1:6" x14ac:dyDescent="0.25">
      <c r="A3138" s="117">
        <v>3133</v>
      </c>
      <c r="B3138" s="67"/>
      <c r="C3138" s="117"/>
      <c r="D3138" s="77"/>
      <c r="E3138" s="77"/>
      <c r="F3138" s="77"/>
    </row>
    <row r="3139" spans="1:6" x14ac:dyDescent="0.25">
      <c r="A3139" s="117">
        <v>3134</v>
      </c>
      <c r="B3139" s="67"/>
      <c r="C3139" s="117"/>
      <c r="D3139" s="77"/>
      <c r="E3139" s="77"/>
      <c r="F3139" s="77"/>
    </row>
    <row r="3140" spans="1:6" x14ac:dyDescent="0.25">
      <c r="A3140" s="117">
        <v>3135</v>
      </c>
      <c r="B3140" s="67"/>
      <c r="C3140" s="117"/>
      <c r="D3140" s="77"/>
      <c r="E3140" s="77"/>
      <c r="F3140" s="77"/>
    </row>
    <row r="3141" spans="1:6" x14ac:dyDescent="0.25">
      <c r="A3141" s="117">
        <v>3136</v>
      </c>
      <c r="B3141" s="67"/>
      <c r="C3141" s="117"/>
      <c r="D3141" s="77"/>
      <c r="E3141" s="77"/>
      <c r="F3141" s="77"/>
    </row>
    <row r="3142" spans="1:6" x14ac:dyDescent="0.25">
      <c r="A3142" s="117">
        <v>3137</v>
      </c>
      <c r="B3142" s="67"/>
      <c r="C3142" s="117"/>
      <c r="D3142" s="77"/>
      <c r="E3142" s="77"/>
      <c r="F3142" s="77"/>
    </row>
    <row r="3143" spans="1:6" x14ac:dyDescent="0.25">
      <c r="A3143" s="117">
        <v>3138</v>
      </c>
      <c r="B3143" s="67"/>
      <c r="C3143" s="117"/>
      <c r="D3143" s="77"/>
      <c r="E3143" s="77"/>
      <c r="F3143" s="77"/>
    </row>
    <row r="3144" spans="1:6" x14ac:dyDescent="0.25">
      <c r="A3144" s="117">
        <v>3139</v>
      </c>
      <c r="B3144" s="67"/>
      <c r="C3144" s="117"/>
      <c r="D3144" s="77"/>
      <c r="E3144" s="77"/>
      <c r="F3144" s="77"/>
    </row>
    <row r="3145" spans="1:6" x14ac:dyDescent="0.25">
      <c r="A3145" s="117">
        <v>3140</v>
      </c>
      <c r="B3145" s="67"/>
      <c r="C3145" s="117"/>
      <c r="D3145" s="77"/>
      <c r="E3145" s="77"/>
      <c r="F3145" s="77"/>
    </row>
    <row r="3146" spans="1:6" x14ac:dyDescent="0.25">
      <c r="A3146" s="117">
        <v>3141</v>
      </c>
      <c r="B3146" s="67"/>
      <c r="C3146" s="117"/>
      <c r="D3146" s="77"/>
      <c r="E3146" s="77"/>
      <c r="F3146" s="77"/>
    </row>
    <row r="3147" spans="1:6" x14ac:dyDescent="0.25">
      <c r="A3147" s="117">
        <v>3142</v>
      </c>
      <c r="B3147" s="67"/>
      <c r="C3147" s="117"/>
      <c r="D3147" s="77"/>
      <c r="E3147" s="77"/>
      <c r="F3147" s="77"/>
    </row>
    <row r="3148" spans="1:6" x14ac:dyDescent="0.25">
      <c r="A3148" s="117">
        <v>3143</v>
      </c>
      <c r="B3148" s="67"/>
      <c r="C3148" s="117"/>
      <c r="D3148" s="77"/>
      <c r="E3148" s="77"/>
      <c r="F3148" s="77"/>
    </row>
    <row r="3149" spans="1:6" x14ac:dyDescent="0.25">
      <c r="A3149" s="117">
        <v>3144</v>
      </c>
      <c r="B3149" s="67"/>
      <c r="C3149" s="117"/>
      <c r="D3149" s="77"/>
      <c r="E3149" s="77"/>
      <c r="F3149" s="77"/>
    </row>
    <row r="3150" spans="1:6" x14ac:dyDescent="0.25">
      <c r="A3150" s="117">
        <v>3145</v>
      </c>
      <c r="B3150" s="67"/>
      <c r="C3150" s="117"/>
      <c r="D3150" s="77"/>
      <c r="E3150" s="77"/>
      <c r="F3150" s="77"/>
    </row>
    <row r="3151" spans="1:6" x14ac:dyDescent="0.25">
      <c r="A3151" s="117">
        <v>3146</v>
      </c>
      <c r="B3151" s="67"/>
      <c r="C3151" s="117"/>
      <c r="D3151" s="77"/>
      <c r="E3151" s="77"/>
      <c r="F3151" s="77"/>
    </row>
    <row r="3152" spans="1:6" x14ac:dyDescent="0.25">
      <c r="A3152" s="117">
        <v>3147</v>
      </c>
      <c r="B3152" s="67"/>
      <c r="C3152" s="117"/>
      <c r="D3152" s="77"/>
      <c r="E3152" s="77"/>
      <c r="F3152" s="77"/>
    </row>
    <row r="3153" spans="1:6" x14ac:dyDescent="0.25">
      <c r="A3153" s="117">
        <v>3148</v>
      </c>
      <c r="B3153" s="67"/>
      <c r="C3153" s="117"/>
      <c r="D3153" s="77"/>
      <c r="E3153" s="77"/>
      <c r="F3153" s="77"/>
    </row>
    <row r="3154" spans="1:6" x14ac:dyDescent="0.25">
      <c r="A3154" s="117">
        <v>3149</v>
      </c>
      <c r="B3154" s="67"/>
      <c r="C3154" s="117"/>
      <c r="D3154" s="77"/>
      <c r="E3154" s="77"/>
      <c r="F3154" s="77"/>
    </row>
    <row r="3155" spans="1:6" x14ac:dyDescent="0.25">
      <c r="A3155" s="117">
        <v>3150</v>
      </c>
      <c r="B3155" s="67"/>
      <c r="C3155" s="117"/>
      <c r="D3155" s="77"/>
      <c r="E3155" s="77"/>
      <c r="F3155" s="77"/>
    </row>
    <row r="3156" spans="1:6" x14ac:dyDescent="0.25">
      <c r="A3156" s="117">
        <v>3151</v>
      </c>
      <c r="B3156" s="67"/>
      <c r="C3156" s="117"/>
      <c r="D3156" s="77"/>
      <c r="E3156" s="77"/>
      <c r="F3156" s="77"/>
    </row>
    <row r="3157" spans="1:6" x14ac:dyDescent="0.25">
      <c r="A3157" s="117">
        <v>3152</v>
      </c>
      <c r="B3157" s="67"/>
      <c r="C3157" s="117"/>
      <c r="D3157" s="77"/>
      <c r="E3157" s="77"/>
      <c r="F3157" s="77"/>
    </row>
    <row r="3158" spans="1:6" x14ac:dyDescent="0.25">
      <c r="A3158" s="117">
        <v>3153</v>
      </c>
      <c r="B3158" s="67"/>
      <c r="C3158" s="117"/>
      <c r="D3158" s="77"/>
      <c r="E3158" s="77"/>
      <c r="F3158" s="77"/>
    </row>
    <row r="3159" spans="1:6" x14ac:dyDescent="0.25">
      <c r="A3159" s="117">
        <v>3154</v>
      </c>
      <c r="B3159" s="67"/>
      <c r="C3159" s="117"/>
      <c r="D3159" s="77"/>
      <c r="E3159" s="77"/>
      <c r="F3159" s="77"/>
    </row>
    <row r="3160" spans="1:6" x14ac:dyDescent="0.25">
      <c r="A3160" s="117">
        <v>3155</v>
      </c>
      <c r="B3160" s="67"/>
      <c r="C3160" s="117"/>
      <c r="D3160" s="77"/>
      <c r="E3160" s="77"/>
      <c r="F3160" s="77"/>
    </row>
    <row r="3161" spans="1:6" x14ac:dyDescent="0.25">
      <c r="A3161" s="117">
        <v>3156</v>
      </c>
      <c r="B3161" s="67"/>
      <c r="C3161" s="117"/>
      <c r="D3161" s="77"/>
      <c r="E3161" s="77"/>
      <c r="F3161" s="77"/>
    </row>
    <row r="3162" spans="1:6" x14ac:dyDescent="0.25">
      <c r="A3162" s="117">
        <v>3157</v>
      </c>
      <c r="B3162" s="67"/>
      <c r="C3162" s="117"/>
      <c r="D3162" s="77"/>
      <c r="E3162" s="77"/>
      <c r="F3162" s="77"/>
    </row>
    <row r="3163" spans="1:6" x14ac:dyDescent="0.25">
      <c r="A3163" s="117">
        <v>3158</v>
      </c>
      <c r="B3163" s="67"/>
      <c r="C3163" s="117"/>
      <c r="D3163" s="77"/>
      <c r="E3163" s="77"/>
      <c r="F3163" s="77"/>
    </row>
    <row r="3164" spans="1:6" x14ac:dyDescent="0.25">
      <c r="A3164" s="117">
        <v>3159</v>
      </c>
      <c r="B3164" s="67"/>
      <c r="C3164" s="117"/>
      <c r="D3164" s="77"/>
      <c r="E3164" s="77"/>
      <c r="F3164" s="77"/>
    </row>
    <row r="3165" spans="1:6" x14ac:dyDescent="0.25">
      <c r="A3165" s="117">
        <v>3160</v>
      </c>
      <c r="B3165" s="67"/>
      <c r="C3165" s="117"/>
      <c r="D3165" s="77"/>
      <c r="E3165" s="77"/>
      <c r="F3165" s="77"/>
    </row>
    <row r="3166" spans="1:6" x14ac:dyDescent="0.25">
      <c r="A3166" s="117">
        <v>3161</v>
      </c>
      <c r="B3166" s="67"/>
      <c r="C3166" s="117"/>
      <c r="D3166" s="77"/>
      <c r="E3166" s="77"/>
      <c r="F3166" s="77"/>
    </row>
    <row r="3167" spans="1:6" x14ac:dyDescent="0.25">
      <c r="A3167" s="117">
        <v>3162</v>
      </c>
      <c r="B3167" s="67"/>
      <c r="C3167" s="117"/>
      <c r="D3167" s="77"/>
      <c r="E3167" s="77"/>
      <c r="F3167" s="77"/>
    </row>
    <row r="3168" spans="1:6" x14ac:dyDescent="0.25">
      <c r="A3168" s="117">
        <v>3163</v>
      </c>
      <c r="B3168" s="67"/>
      <c r="C3168" s="117"/>
      <c r="D3168" s="77"/>
      <c r="E3168" s="77"/>
      <c r="F3168" s="77"/>
    </row>
    <row r="3169" spans="1:6" x14ac:dyDescent="0.25">
      <c r="A3169" s="117">
        <v>3164</v>
      </c>
      <c r="B3169" s="67"/>
      <c r="C3169" s="117"/>
      <c r="D3169" s="77"/>
      <c r="E3169" s="77"/>
      <c r="F3169" s="77"/>
    </row>
    <row r="3170" spans="1:6" x14ac:dyDescent="0.25">
      <c r="A3170" s="117">
        <v>3165</v>
      </c>
      <c r="B3170" s="67"/>
      <c r="C3170" s="117"/>
      <c r="D3170" s="77"/>
      <c r="E3170" s="77"/>
      <c r="F3170" s="77"/>
    </row>
    <row r="3171" spans="1:6" x14ac:dyDescent="0.25">
      <c r="A3171" s="117">
        <v>3166</v>
      </c>
      <c r="B3171" s="67"/>
      <c r="C3171" s="117"/>
      <c r="D3171" s="77"/>
      <c r="E3171" s="77"/>
      <c r="F3171" s="77"/>
    </row>
    <row r="3172" spans="1:6" x14ac:dyDescent="0.25">
      <c r="A3172" s="117">
        <v>3167</v>
      </c>
      <c r="B3172" s="67"/>
      <c r="C3172" s="117"/>
      <c r="D3172" s="77"/>
      <c r="E3172" s="77"/>
      <c r="F3172" s="77"/>
    </row>
    <row r="3173" spans="1:6" x14ac:dyDescent="0.25">
      <c r="A3173" s="117">
        <v>3168</v>
      </c>
      <c r="B3173" s="67"/>
      <c r="C3173" s="117"/>
      <c r="D3173" s="77"/>
      <c r="E3173" s="77"/>
      <c r="F3173" s="77"/>
    </row>
    <row r="3174" spans="1:6" x14ac:dyDescent="0.25">
      <c r="A3174" s="117">
        <v>3169</v>
      </c>
      <c r="B3174" s="67"/>
      <c r="C3174" s="117"/>
      <c r="D3174" s="77"/>
      <c r="E3174" s="77"/>
      <c r="F3174" s="77"/>
    </row>
    <row r="3175" spans="1:6" x14ac:dyDescent="0.25">
      <c r="A3175" s="117">
        <v>3170</v>
      </c>
      <c r="B3175" s="67"/>
      <c r="C3175" s="117"/>
      <c r="D3175" s="77"/>
      <c r="E3175" s="77"/>
      <c r="F3175" s="77"/>
    </row>
    <row r="3176" spans="1:6" x14ac:dyDescent="0.25">
      <c r="A3176" s="117">
        <v>3171</v>
      </c>
      <c r="B3176" s="67"/>
      <c r="C3176" s="117"/>
      <c r="D3176" s="77"/>
      <c r="E3176" s="77"/>
      <c r="F3176" s="77"/>
    </row>
    <row r="3177" spans="1:6" x14ac:dyDescent="0.25">
      <c r="A3177" s="117">
        <v>3172</v>
      </c>
      <c r="B3177" s="67"/>
      <c r="C3177" s="117"/>
      <c r="D3177" s="77"/>
      <c r="E3177" s="77"/>
      <c r="F3177" s="77"/>
    </row>
    <row r="3178" spans="1:6" x14ac:dyDescent="0.25">
      <c r="A3178" s="117">
        <v>3173</v>
      </c>
      <c r="B3178" s="67"/>
      <c r="C3178" s="117"/>
      <c r="D3178" s="77"/>
      <c r="E3178" s="77"/>
      <c r="F3178" s="77"/>
    </row>
    <row r="3179" spans="1:6" x14ac:dyDescent="0.25">
      <c r="A3179" s="117">
        <v>3174</v>
      </c>
      <c r="B3179" s="67"/>
      <c r="C3179" s="117"/>
      <c r="D3179" s="77"/>
      <c r="E3179" s="77"/>
      <c r="F3179" s="77"/>
    </row>
    <row r="3180" spans="1:6" x14ac:dyDescent="0.25">
      <c r="A3180" s="117">
        <v>3175</v>
      </c>
      <c r="B3180" s="67"/>
      <c r="C3180" s="117"/>
      <c r="D3180" s="77"/>
      <c r="E3180" s="77"/>
      <c r="F3180" s="77"/>
    </row>
    <row r="3181" spans="1:6" x14ac:dyDescent="0.25">
      <c r="A3181" s="117">
        <v>3176</v>
      </c>
      <c r="B3181" s="67"/>
      <c r="C3181" s="117"/>
      <c r="D3181" s="77"/>
      <c r="E3181" s="77"/>
      <c r="F3181" s="77"/>
    </row>
    <row r="3182" spans="1:6" x14ac:dyDescent="0.25">
      <c r="A3182" s="117">
        <v>3177</v>
      </c>
      <c r="B3182" s="67"/>
      <c r="C3182" s="117"/>
      <c r="D3182" s="77"/>
      <c r="E3182" s="77"/>
      <c r="F3182" s="77"/>
    </row>
    <row r="3183" spans="1:6" x14ac:dyDescent="0.25">
      <c r="A3183" s="117">
        <v>3178</v>
      </c>
      <c r="B3183" s="67"/>
      <c r="C3183" s="117"/>
      <c r="D3183" s="77"/>
      <c r="E3183" s="77"/>
      <c r="F3183" s="77"/>
    </row>
    <row r="3184" spans="1:6" x14ac:dyDescent="0.25">
      <c r="A3184" s="117">
        <v>3179</v>
      </c>
      <c r="B3184" s="67"/>
      <c r="C3184" s="117"/>
      <c r="D3184" s="77"/>
      <c r="E3184" s="77"/>
      <c r="F3184" s="77"/>
    </row>
    <row r="3185" spans="1:6" x14ac:dyDescent="0.25">
      <c r="A3185" s="117">
        <v>3180</v>
      </c>
      <c r="B3185" s="67"/>
      <c r="C3185" s="117"/>
      <c r="D3185" s="77"/>
      <c r="E3185" s="77"/>
      <c r="F3185" s="77"/>
    </row>
    <row r="3186" spans="1:6" x14ac:dyDescent="0.25">
      <c r="A3186" s="117">
        <v>3181</v>
      </c>
      <c r="B3186" s="67"/>
      <c r="C3186" s="117"/>
      <c r="D3186" s="77"/>
      <c r="E3186" s="77"/>
      <c r="F3186" s="77"/>
    </row>
    <row r="3187" spans="1:6" x14ac:dyDescent="0.25">
      <c r="A3187" s="117">
        <v>3182</v>
      </c>
      <c r="B3187" s="67"/>
      <c r="C3187" s="117"/>
      <c r="D3187" s="77"/>
      <c r="E3187" s="77"/>
      <c r="F3187" s="77"/>
    </row>
    <row r="3188" spans="1:6" x14ac:dyDescent="0.25">
      <c r="A3188" s="117">
        <v>3183</v>
      </c>
      <c r="B3188" s="67"/>
      <c r="C3188" s="117"/>
      <c r="D3188" s="77"/>
      <c r="E3188" s="77"/>
      <c r="F3188" s="77"/>
    </row>
    <row r="3189" spans="1:6" x14ac:dyDescent="0.25">
      <c r="A3189" s="117">
        <v>3184</v>
      </c>
      <c r="B3189" s="67"/>
      <c r="C3189" s="117"/>
      <c r="D3189" s="77"/>
      <c r="E3189" s="77"/>
      <c r="F3189" s="77"/>
    </row>
    <row r="3190" spans="1:6" x14ac:dyDescent="0.25">
      <c r="A3190" s="117">
        <v>3185</v>
      </c>
      <c r="B3190" s="67"/>
      <c r="C3190" s="117"/>
      <c r="D3190" s="77"/>
      <c r="E3190" s="77"/>
      <c r="F3190" s="77"/>
    </row>
    <row r="3191" spans="1:6" x14ac:dyDescent="0.25">
      <c r="A3191" s="117">
        <v>3186</v>
      </c>
      <c r="B3191" s="67"/>
      <c r="C3191" s="117"/>
      <c r="D3191" s="77"/>
      <c r="E3191" s="77"/>
      <c r="F3191" s="77"/>
    </row>
    <row r="3192" spans="1:6" x14ac:dyDescent="0.25">
      <c r="A3192" s="117">
        <v>3187</v>
      </c>
      <c r="B3192" s="67"/>
      <c r="C3192" s="117"/>
      <c r="D3192" s="77"/>
      <c r="E3192" s="77"/>
      <c r="F3192" s="77"/>
    </row>
    <row r="3193" spans="1:6" x14ac:dyDescent="0.25">
      <c r="A3193" s="117">
        <v>3188</v>
      </c>
      <c r="B3193" s="67"/>
      <c r="C3193" s="117"/>
      <c r="D3193" s="77"/>
      <c r="E3193" s="77"/>
      <c r="F3193" s="77"/>
    </row>
    <row r="3194" spans="1:6" x14ac:dyDescent="0.25">
      <c r="A3194" s="117">
        <v>3189</v>
      </c>
      <c r="B3194" s="67"/>
      <c r="C3194" s="117"/>
      <c r="D3194" s="77"/>
      <c r="E3194" s="77"/>
      <c r="F3194" s="77"/>
    </row>
    <row r="3195" spans="1:6" x14ac:dyDescent="0.25">
      <c r="A3195" s="117">
        <v>3190</v>
      </c>
      <c r="B3195" s="67"/>
      <c r="C3195" s="117"/>
      <c r="D3195" s="77"/>
      <c r="E3195" s="77"/>
      <c r="F3195" s="77"/>
    </row>
    <row r="3196" spans="1:6" x14ac:dyDescent="0.25">
      <c r="A3196" s="117">
        <v>3191</v>
      </c>
      <c r="B3196" s="67"/>
      <c r="C3196" s="117"/>
      <c r="D3196" s="77"/>
      <c r="E3196" s="77"/>
      <c r="F3196" s="77"/>
    </row>
    <row r="3197" spans="1:6" x14ac:dyDescent="0.25">
      <c r="A3197" s="117">
        <v>3192</v>
      </c>
      <c r="B3197" s="67"/>
      <c r="C3197" s="117"/>
      <c r="D3197" s="77"/>
      <c r="E3197" s="77"/>
      <c r="F3197" s="77"/>
    </row>
    <row r="3198" spans="1:6" x14ac:dyDescent="0.25">
      <c r="A3198" s="117">
        <v>3193</v>
      </c>
      <c r="B3198" s="67"/>
      <c r="C3198" s="117"/>
      <c r="D3198" s="77"/>
      <c r="E3198" s="77"/>
      <c r="F3198" s="77"/>
    </row>
    <row r="3199" spans="1:6" x14ac:dyDescent="0.25">
      <c r="A3199" s="117">
        <v>3194</v>
      </c>
      <c r="B3199" s="67"/>
      <c r="C3199" s="117"/>
      <c r="D3199" s="77"/>
      <c r="E3199" s="77"/>
      <c r="F3199" s="77"/>
    </row>
    <row r="3200" spans="1:6" x14ac:dyDescent="0.25">
      <c r="A3200" s="117">
        <v>3195</v>
      </c>
      <c r="B3200" s="67"/>
      <c r="C3200" s="117"/>
      <c r="D3200" s="77"/>
      <c r="E3200" s="77"/>
      <c r="F3200" s="77"/>
    </row>
    <row r="3201" spans="1:6" x14ac:dyDescent="0.25">
      <c r="A3201" s="117">
        <v>3196</v>
      </c>
      <c r="B3201" s="67"/>
      <c r="C3201" s="117"/>
      <c r="D3201" s="77"/>
      <c r="E3201" s="77"/>
      <c r="F3201" s="77"/>
    </row>
    <row r="3202" spans="1:6" x14ac:dyDescent="0.25">
      <c r="A3202" s="117">
        <v>3197</v>
      </c>
      <c r="B3202" s="67"/>
      <c r="C3202" s="117"/>
      <c r="D3202" s="77"/>
      <c r="E3202" s="77"/>
      <c r="F3202" s="77"/>
    </row>
    <row r="3203" spans="1:6" x14ac:dyDescent="0.25">
      <c r="A3203" s="117">
        <v>3198</v>
      </c>
      <c r="B3203" s="67"/>
      <c r="C3203" s="117"/>
      <c r="D3203" s="77"/>
      <c r="E3203" s="77"/>
      <c r="F3203" s="77"/>
    </row>
    <row r="3204" spans="1:6" x14ac:dyDescent="0.25">
      <c r="A3204" s="117">
        <v>3199</v>
      </c>
      <c r="B3204" s="67"/>
      <c r="C3204" s="117"/>
      <c r="D3204" s="77"/>
      <c r="E3204" s="77"/>
      <c r="F3204" s="77"/>
    </row>
    <row r="3205" spans="1:6" x14ac:dyDescent="0.25">
      <c r="A3205" s="117">
        <v>3200</v>
      </c>
      <c r="B3205" s="67"/>
      <c r="C3205" s="117"/>
      <c r="D3205" s="77"/>
      <c r="E3205" s="77"/>
      <c r="F3205" s="77"/>
    </row>
    <row r="3206" spans="1:6" x14ac:dyDescent="0.25">
      <c r="A3206" s="117">
        <v>3201</v>
      </c>
      <c r="B3206" s="67"/>
      <c r="C3206" s="117"/>
      <c r="D3206" s="77"/>
      <c r="E3206" s="77"/>
      <c r="F3206" s="77"/>
    </row>
    <row r="3207" spans="1:6" x14ac:dyDescent="0.25">
      <c r="A3207" s="117">
        <v>3202</v>
      </c>
      <c r="B3207" s="67"/>
      <c r="C3207" s="117"/>
      <c r="D3207" s="77"/>
      <c r="E3207" s="77"/>
      <c r="F3207" s="77"/>
    </row>
    <row r="3208" spans="1:6" x14ac:dyDescent="0.25">
      <c r="A3208" s="117">
        <v>3203</v>
      </c>
      <c r="B3208" s="67"/>
      <c r="C3208" s="117"/>
      <c r="D3208" s="77"/>
      <c r="E3208" s="77"/>
      <c r="F3208" s="77"/>
    </row>
    <row r="3209" spans="1:6" x14ac:dyDescent="0.25">
      <c r="A3209" s="117">
        <v>3204</v>
      </c>
      <c r="B3209" s="67"/>
      <c r="C3209" s="117"/>
      <c r="D3209" s="77"/>
      <c r="E3209" s="77"/>
      <c r="F3209" s="77"/>
    </row>
    <row r="3210" spans="1:6" x14ac:dyDescent="0.25">
      <c r="A3210" s="117">
        <v>3205</v>
      </c>
      <c r="B3210" s="67"/>
      <c r="C3210" s="117"/>
      <c r="D3210" s="77"/>
      <c r="E3210" s="77"/>
      <c r="F3210" s="77"/>
    </row>
    <row r="3211" spans="1:6" x14ac:dyDescent="0.25">
      <c r="A3211" s="117">
        <v>3206</v>
      </c>
      <c r="B3211" s="67"/>
      <c r="C3211" s="117"/>
      <c r="D3211" s="77"/>
      <c r="E3211" s="77"/>
      <c r="F3211" s="77"/>
    </row>
    <row r="3212" spans="1:6" x14ac:dyDescent="0.25">
      <c r="A3212" s="117">
        <v>3207</v>
      </c>
      <c r="B3212" s="67"/>
      <c r="C3212" s="117"/>
      <c r="D3212" s="77"/>
      <c r="E3212" s="77"/>
      <c r="F3212" s="77"/>
    </row>
    <row r="3213" spans="1:6" x14ac:dyDescent="0.25">
      <c r="A3213" s="117">
        <v>3208</v>
      </c>
      <c r="B3213" s="67"/>
      <c r="C3213" s="117"/>
      <c r="D3213" s="77"/>
      <c r="E3213" s="77"/>
      <c r="F3213" s="77"/>
    </row>
    <row r="3214" spans="1:6" x14ac:dyDescent="0.25">
      <c r="A3214" s="117">
        <v>3209</v>
      </c>
      <c r="B3214" s="67"/>
      <c r="C3214" s="117"/>
      <c r="D3214" s="77"/>
      <c r="E3214" s="77"/>
      <c r="F3214" s="77"/>
    </row>
    <row r="3215" spans="1:6" x14ac:dyDescent="0.25">
      <c r="A3215" s="117">
        <v>3210</v>
      </c>
      <c r="B3215" s="67"/>
      <c r="C3215" s="117"/>
      <c r="D3215" s="77"/>
      <c r="E3215" s="77"/>
      <c r="F3215" s="77"/>
    </row>
    <row r="3216" spans="1:6" x14ac:dyDescent="0.25">
      <c r="A3216" s="117">
        <v>3211</v>
      </c>
      <c r="B3216" s="67"/>
      <c r="C3216" s="117"/>
      <c r="D3216" s="77"/>
      <c r="E3216" s="77"/>
      <c r="F3216" s="77"/>
    </row>
    <row r="3217" spans="1:6" x14ac:dyDescent="0.25">
      <c r="A3217" s="117">
        <v>3212</v>
      </c>
      <c r="B3217" s="67"/>
      <c r="C3217" s="117"/>
      <c r="D3217" s="77"/>
      <c r="E3217" s="77"/>
      <c r="F3217" s="77"/>
    </row>
    <row r="3218" spans="1:6" x14ac:dyDescent="0.25">
      <c r="A3218" s="117">
        <v>3213</v>
      </c>
      <c r="B3218" s="67"/>
      <c r="C3218" s="117"/>
      <c r="D3218" s="77"/>
      <c r="E3218" s="77"/>
      <c r="F3218" s="77"/>
    </row>
    <row r="3219" spans="1:6" x14ac:dyDescent="0.25">
      <c r="A3219" s="117">
        <v>3214</v>
      </c>
      <c r="B3219" s="67"/>
      <c r="C3219" s="117"/>
      <c r="D3219" s="77"/>
      <c r="E3219" s="77"/>
      <c r="F3219" s="77"/>
    </row>
    <row r="3220" spans="1:6" x14ac:dyDescent="0.25">
      <c r="A3220" s="117">
        <v>3215</v>
      </c>
      <c r="B3220" s="67"/>
      <c r="C3220" s="117"/>
      <c r="D3220" s="77"/>
      <c r="E3220" s="77"/>
      <c r="F3220" s="77"/>
    </row>
    <row r="3221" spans="1:6" x14ac:dyDescent="0.25">
      <c r="A3221" s="117">
        <v>3216</v>
      </c>
      <c r="B3221" s="67"/>
      <c r="C3221" s="117"/>
      <c r="D3221" s="77"/>
      <c r="E3221" s="77"/>
      <c r="F3221" s="77"/>
    </row>
    <row r="3222" spans="1:6" x14ac:dyDescent="0.25">
      <c r="A3222" s="117">
        <v>3217</v>
      </c>
      <c r="B3222" s="67"/>
      <c r="C3222" s="117"/>
      <c r="D3222" s="77"/>
      <c r="E3222" s="77"/>
      <c r="F3222" s="77"/>
    </row>
    <row r="3223" spans="1:6" x14ac:dyDescent="0.25">
      <c r="A3223" s="117">
        <v>3218</v>
      </c>
      <c r="B3223" s="67"/>
      <c r="C3223" s="117"/>
      <c r="D3223" s="77"/>
      <c r="E3223" s="77"/>
      <c r="F3223" s="77"/>
    </row>
    <row r="3224" spans="1:6" x14ac:dyDescent="0.25">
      <c r="A3224" s="117">
        <v>3219</v>
      </c>
      <c r="B3224" s="67"/>
      <c r="C3224" s="117"/>
      <c r="D3224" s="77"/>
      <c r="E3224" s="77"/>
      <c r="F3224" s="77"/>
    </row>
    <row r="3225" spans="1:6" x14ac:dyDescent="0.25">
      <c r="A3225" s="117">
        <v>3220</v>
      </c>
      <c r="B3225" s="67"/>
      <c r="C3225" s="117"/>
      <c r="D3225" s="77"/>
      <c r="E3225" s="77"/>
      <c r="F3225" s="77"/>
    </row>
    <row r="3226" spans="1:6" x14ac:dyDescent="0.25">
      <c r="A3226" s="117">
        <v>3221</v>
      </c>
      <c r="B3226" s="67"/>
      <c r="C3226" s="117"/>
      <c r="D3226" s="77"/>
      <c r="E3226" s="77"/>
      <c r="F3226" s="77"/>
    </row>
    <row r="3227" spans="1:6" x14ac:dyDescent="0.25">
      <c r="A3227" s="117">
        <v>3222</v>
      </c>
      <c r="B3227" s="67"/>
      <c r="C3227" s="117"/>
      <c r="D3227" s="77"/>
      <c r="E3227" s="77"/>
      <c r="F3227" s="77"/>
    </row>
    <row r="3228" spans="1:6" x14ac:dyDescent="0.25">
      <c r="A3228" s="117">
        <v>3223</v>
      </c>
      <c r="B3228" s="67"/>
      <c r="C3228" s="117"/>
      <c r="D3228" s="77"/>
      <c r="E3228" s="77"/>
      <c r="F3228" s="77"/>
    </row>
    <row r="3229" spans="1:6" x14ac:dyDescent="0.25">
      <c r="A3229" s="117">
        <v>3224</v>
      </c>
      <c r="B3229" s="67"/>
      <c r="C3229" s="117"/>
      <c r="D3229" s="77"/>
      <c r="E3229" s="77"/>
      <c r="F3229" s="77"/>
    </row>
    <row r="3230" spans="1:6" x14ac:dyDescent="0.25">
      <c r="A3230" s="117">
        <v>3225</v>
      </c>
      <c r="B3230" s="67"/>
      <c r="C3230" s="117"/>
      <c r="D3230" s="77"/>
      <c r="E3230" s="77"/>
      <c r="F3230" s="77"/>
    </row>
    <row r="3231" spans="1:6" x14ac:dyDescent="0.25">
      <c r="A3231" s="117">
        <v>3226</v>
      </c>
      <c r="B3231" s="67"/>
      <c r="C3231" s="117"/>
      <c r="D3231" s="77"/>
      <c r="E3231" s="77"/>
      <c r="F3231" s="77"/>
    </row>
    <row r="3232" spans="1:6" x14ac:dyDescent="0.25">
      <c r="A3232" s="117">
        <v>3227</v>
      </c>
      <c r="B3232" s="67"/>
      <c r="C3232" s="117"/>
      <c r="D3232" s="77"/>
      <c r="E3232" s="77"/>
      <c r="F3232" s="77"/>
    </row>
    <row r="3233" spans="1:6" x14ac:dyDescent="0.25">
      <c r="A3233" s="117">
        <v>3228</v>
      </c>
      <c r="B3233" s="67"/>
      <c r="C3233" s="117"/>
      <c r="D3233" s="77"/>
      <c r="E3233" s="77"/>
      <c r="F3233" s="77"/>
    </row>
    <row r="3234" spans="1:6" x14ac:dyDescent="0.25">
      <c r="A3234" s="117">
        <v>3229</v>
      </c>
      <c r="B3234" s="67"/>
      <c r="C3234" s="117"/>
      <c r="D3234" s="77"/>
      <c r="E3234" s="77"/>
      <c r="F3234" s="77"/>
    </row>
    <row r="3235" spans="1:6" x14ac:dyDescent="0.25">
      <c r="A3235" s="117">
        <v>3230</v>
      </c>
      <c r="B3235" s="67"/>
      <c r="C3235" s="117"/>
      <c r="D3235" s="77"/>
      <c r="E3235" s="77"/>
      <c r="F3235" s="77"/>
    </row>
    <row r="3236" spans="1:6" x14ac:dyDescent="0.25">
      <c r="A3236" s="117">
        <v>3231</v>
      </c>
      <c r="B3236" s="67"/>
      <c r="C3236" s="117"/>
      <c r="D3236" s="77"/>
      <c r="E3236" s="77"/>
      <c r="F3236" s="77"/>
    </row>
    <row r="3237" spans="1:6" x14ac:dyDescent="0.25">
      <c r="A3237" s="117">
        <v>3232</v>
      </c>
      <c r="B3237" s="67"/>
      <c r="C3237" s="117"/>
      <c r="D3237" s="77"/>
      <c r="E3237" s="77"/>
      <c r="F3237" s="77"/>
    </row>
    <row r="3238" spans="1:6" x14ac:dyDescent="0.25">
      <c r="A3238" s="117">
        <v>3233</v>
      </c>
      <c r="B3238" s="67"/>
      <c r="C3238" s="117"/>
      <c r="D3238" s="77"/>
      <c r="E3238" s="77"/>
      <c r="F3238" s="77"/>
    </row>
    <row r="3239" spans="1:6" x14ac:dyDescent="0.25">
      <c r="A3239" s="117">
        <v>3234</v>
      </c>
      <c r="B3239" s="67"/>
      <c r="C3239" s="117"/>
      <c r="D3239" s="77"/>
      <c r="E3239" s="77"/>
      <c r="F3239" s="77"/>
    </row>
    <row r="3240" spans="1:6" x14ac:dyDescent="0.25">
      <c r="A3240" s="117">
        <v>3235</v>
      </c>
      <c r="B3240" s="67"/>
      <c r="C3240" s="117"/>
      <c r="D3240" s="77"/>
      <c r="E3240" s="77"/>
      <c r="F3240" s="77"/>
    </row>
    <row r="3241" spans="1:6" x14ac:dyDescent="0.25">
      <c r="A3241" s="117">
        <v>3236</v>
      </c>
      <c r="B3241" s="67"/>
      <c r="C3241" s="117"/>
      <c r="D3241" s="77"/>
      <c r="E3241" s="77"/>
      <c r="F3241" s="77"/>
    </row>
    <row r="3242" spans="1:6" x14ac:dyDescent="0.25">
      <c r="A3242" s="117">
        <v>3237</v>
      </c>
      <c r="B3242" s="67"/>
      <c r="C3242" s="117"/>
      <c r="D3242" s="77"/>
      <c r="E3242" s="77"/>
      <c r="F3242" s="77"/>
    </row>
    <row r="3243" spans="1:6" x14ac:dyDescent="0.25">
      <c r="A3243" s="117">
        <v>3238</v>
      </c>
      <c r="B3243" s="67"/>
      <c r="C3243" s="117"/>
      <c r="D3243" s="77"/>
      <c r="E3243" s="77"/>
      <c r="F3243" s="77"/>
    </row>
    <row r="3244" spans="1:6" x14ac:dyDescent="0.25">
      <c r="A3244" s="117">
        <v>3239</v>
      </c>
      <c r="B3244" s="67"/>
      <c r="C3244" s="117"/>
      <c r="D3244" s="77"/>
      <c r="E3244" s="77"/>
      <c r="F3244" s="77"/>
    </row>
    <row r="3245" spans="1:6" x14ac:dyDescent="0.25">
      <c r="A3245" s="117">
        <v>3240</v>
      </c>
      <c r="B3245" s="67"/>
      <c r="C3245" s="117"/>
      <c r="D3245" s="77"/>
      <c r="E3245" s="77"/>
      <c r="F3245" s="77"/>
    </row>
    <row r="3246" spans="1:6" x14ac:dyDescent="0.25">
      <c r="A3246" s="117">
        <v>3241</v>
      </c>
      <c r="B3246" s="67"/>
      <c r="C3246" s="117"/>
      <c r="D3246" s="77"/>
      <c r="E3246" s="77"/>
      <c r="F3246" s="77"/>
    </row>
    <row r="3247" spans="1:6" x14ac:dyDescent="0.25">
      <c r="A3247" s="117">
        <v>3242</v>
      </c>
      <c r="B3247" s="67"/>
      <c r="C3247" s="117"/>
      <c r="D3247" s="77"/>
      <c r="E3247" s="77"/>
      <c r="F3247" s="77"/>
    </row>
    <row r="3248" spans="1:6" x14ac:dyDescent="0.25">
      <c r="A3248" s="117">
        <v>3243</v>
      </c>
      <c r="B3248" s="67"/>
      <c r="C3248" s="117"/>
      <c r="D3248" s="77"/>
      <c r="E3248" s="77"/>
      <c r="F3248" s="77"/>
    </row>
    <row r="3249" spans="1:6" x14ac:dyDescent="0.25">
      <c r="A3249" s="117">
        <v>3244</v>
      </c>
      <c r="B3249" s="67"/>
      <c r="C3249" s="117"/>
      <c r="D3249" s="77"/>
      <c r="E3249" s="77"/>
      <c r="F3249" s="77"/>
    </row>
    <row r="3250" spans="1:6" x14ac:dyDescent="0.25">
      <c r="A3250" s="117">
        <v>3245</v>
      </c>
      <c r="B3250" s="67"/>
      <c r="C3250" s="117"/>
      <c r="D3250" s="77"/>
      <c r="E3250" s="77"/>
      <c r="F3250" s="77"/>
    </row>
    <row r="3251" spans="1:6" x14ac:dyDescent="0.25">
      <c r="A3251" s="117">
        <v>3246</v>
      </c>
      <c r="B3251" s="67"/>
      <c r="C3251" s="117"/>
      <c r="D3251" s="77"/>
      <c r="E3251" s="77"/>
      <c r="F3251" s="77"/>
    </row>
    <row r="3252" spans="1:6" x14ac:dyDescent="0.25">
      <c r="A3252" s="117">
        <v>3247</v>
      </c>
      <c r="B3252" s="67"/>
      <c r="C3252" s="117"/>
      <c r="D3252" s="77"/>
      <c r="E3252" s="77"/>
      <c r="F3252" s="77"/>
    </row>
    <row r="3253" spans="1:6" x14ac:dyDescent="0.25">
      <c r="A3253" s="117">
        <v>3248</v>
      </c>
      <c r="B3253" s="67"/>
      <c r="C3253" s="117"/>
      <c r="D3253" s="77"/>
      <c r="E3253" s="77"/>
      <c r="F3253" s="77"/>
    </row>
    <row r="3254" spans="1:6" x14ac:dyDescent="0.25">
      <c r="A3254" s="117">
        <v>3249</v>
      </c>
      <c r="B3254" s="67"/>
      <c r="C3254" s="117"/>
      <c r="D3254" s="77"/>
      <c r="E3254" s="77"/>
      <c r="F3254" s="77"/>
    </row>
    <row r="3255" spans="1:6" x14ac:dyDescent="0.25">
      <c r="A3255" s="117">
        <v>3250</v>
      </c>
      <c r="B3255" s="67"/>
      <c r="C3255" s="117"/>
      <c r="D3255" s="77"/>
      <c r="E3255" s="77"/>
      <c r="F3255" s="77"/>
    </row>
    <row r="3256" spans="1:6" x14ac:dyDescent="0.25">
      <c r="A3256" s="117">
        <v>3251</v>
      </c>
      <c r="B3256" s="67"/>
      <c r="C3256" s="117"/>
      <c r="D3256" s="77"/>
      <c r="E3256" s="77"/>
      <c r="F3256" s="77"/>
    </row>
    <row r="3257" spans="1:6" x14ac:dyDescent="0.25">
      <c r="A3257" s="117">
        <v>3252</v>
      </c>
      <c r="B3257" s="67"/>
      <c r="C3257" s="117"/>
      <c r="D3257" s="77"/>
      <c r="E3257" s="77"/>
      <c r="F3257" s="77"/>
    </row>
    <row r="3258" spans="1:6" x14ac:dyDescent="0.25">
      <c r="A3258" s="117">
        <v>3253</v>
      </c>
      <c r="B3258" s="67"/>
      <c r="C3258" s="117"/>
      <c r="D3258" s="77"/>
      <c r="E3258" s="77"/>
      <c r="F3258" s="77"/>
    </row>
    <row r="3259" spans="1:6" x14ac:dyDescent="0.25">
      <c r="A3259" s="117">
        <v>3254</v>
      </c>
      <c r="B3259" s="67"/>
      <c r="C3259" s="117"/>
      <c r="D3259" s="77"/>
      <c r="E3259" s="77"/>
      <c r="F3259" s="77"/>
    </row>
    <row r="3260" spans="1:6" x14ac:dyDescent="0.25">
      <c r="A3260" s="117">
        <v>3255</v>
      </c>
      <c r="B3260" s="67"/>
      <c r="C3260" s="117"/>
      <c r="D3260" s="77"/>
      <c r="E3260" s="77"/>
      <c r="F3260" s="77"/>
    </row>
    <row r="3261" spans="1:6" x14ac:dyDescent="0.25">
      <c r="A3261" s="117">
        <v>3256</v>
      </c>
      <c r="B3261" s="67"/>
      <c r="C3261" s="117"/>
      <c r="D3261" s="77"/>
      <c r="E3261" s="77"/>
      <c r="F3261" s="77"/>
    </row>
    <row r="3262" spans="1:6" x14ac:dyDescent="0.25">
      <c r="A3262" s="117">
        <v>3257</v>
      </c>
      <c r="B3262" s="67"/>
      <c r="C3262" s="117"/>
      <c r="D3262" s="77"/>
      <c r="E3262" s="77"/>
      <c r="F3262" s="77"/>
    </row>
    <row r="3263" spans="1:6" x14ac:dyDescent="0.25">
      <c r="A3263" s="117">
        <v>3258</v>
      </c>
      <c r="B3263" s="67"/>
      <c r="C3263" s="117"/>
      <c r="D3263" s="77"/>
      <c r="E3263" s="77"/>
      <c r="F3263" s="77"/>
    </row>
    <row r="3264" spans="1:6" x14ac:dyDescent="0.25">
      <c r="A3264" s="117">
        <v>3259</v>
      </c>
      <c r="B3264" s="67"/>
      <c r="C3264" s="117"/>
      <c r="D3264" s="77"/>
      <c r="E3264" s="77"/>
      <c r="F3264" s="77"/>
    </row>
    <row r="3265" spans="1:6" x14ac:dyDescent="0.25">
      <c r="A3265" s="117">
        <v>3260</v>
      </c>
      <c r="B3265" s="67"/>
      <c r="C3265" s="117"/>
      <c r="D3265" s="77"/>
      <c r="E3265" s="77"/>
      <c r="F3265" s="77"/>
    </row>
    <row r="3266" spans="1:6" x14ac:dyDescent="0.25">
      <c r="A3266" s="117">
        <v>3261</v>
      </c>
      <c r="B3266" s="67"/>
      <c r="C3266" s="117"/>
      <c r="D3266" s="77"/>
      <c r="E3266" s="77"/>
      <c r="F3266" s="77"/>
    </row>
    <row r="3267" spans="1:6" x14ac:dyDescent="0.25">
      <c r="A3267" s="117">
        <v>3262</v>
      </c>
      <c r="B3267" s="67"/>
      <c r="C3267" s="117"/>
      <c r="D3267" s="77"/>
      <c r="E3267" s="77"/>
      <c r="F3267" s="77"/>
    </row>
    <row r="3268" spans="1:6" x14ac:dyDescent="0.25">
      <c r="A3268" s="117">
        <v>3263</v>
      </c>
      <c r="B3268" s="67"/>
      <c r="C3268" s="117"/>
      <c r="D3268" s="77"/>
      <c r="E3268" s="77"/>
      <c r="F3268" s="77"/>
    </row>
    <row r="3269" spans="1:6" x14ac:dyDescent="0.25">
      <c r="A3269" s="117">
        <v>3264</v>
      </c>
      <c r="B3269" s="67"/>
      <c r="C3269" s="117"/>
      <c r="D3269" s="77"/>
      <c r="E3269" s="77"/>
      <c r="F3269" s="77"/>
    </row>
    <row r="3270" spans="1:6" x14ac:dyDescent="0.25">
      <c r="A3270" s="117">
        <v>3265</v>
      </c>
      <c r="B3270" s="67"/>
      <c r="C3270" s="117"/>
      <c r="D3270" s="77"/>
      <c r="E3270" s="77"/>
      <c r="F3270" s="77"/>
    </row>
    <row r="3271" spans="1:6" x14ac:dyDescent="0.25">
      <c r="A3271" s="117">
        <v>3266</v>
      </c>
      <c r="B3271" s="67"/>
      <c r="C3271" s="117"/>
      <c r="D3271" s="77"/>
      <c r="E3271" s="77"/>
      <c r="F3271" s="77"/>
    </row>
    <row r="3272" spans="1:6" x14ac:dyDescent="0.25">
      <c r="A3272" s="117">
        <v>3267</v>
      </c>
      <c r="B3272" s="67"/>
      <c r="C3272" s="117"/>
      <c r="D3272" s="77"/>
      <c r="E3272" s="77"/>
      <c r="F3272" s="77"/>
    </row>
    <row r="3273" spans="1:6" x14ac:dyDescent="0.25">
      <c r="A3273" s="117">
        <v>3268</v>
      </c>
      <c r="B3273" s="67"/>
      <c r="C3273" s="117"/>
      <c r="D3273" s="77"/>
      <c r="E3273" s="77"/>
      <c r="F3273" s="77"/>
    </row>
    <row r="3274" spans="1:6" x14ac:dyDescent="0.25">
      <c r="A3274" s="117">
        <v>3269</v>
      </c>
      <c r="B3274" s="67"/>
      <c r="C3274" s="117"/>
      <c r="D3274" s="77"/>
      <c r="E3274" s="77"/>
      <c r="F3274" s="77"/>
    </row>
    <row r="3275" spans="1:6" x14ac:dyDescent="0.25">
      <c r="A3275" s="117">
        <v>3270</v>
      </c>
      <c r="B3275" s="67"/>
      <c r="C3275" s="117"/>
      <c r="D3275" s="77"/>
      <c r="E3275" s="77"/>
      <c r="F3275" s="77"/>
    </row>
    <row r="3276" spans="1:6" x14ac:dyDescent="0.25">
      <c r="A3276" s="117">
        <v>3271</v>
      </c>
      <c r="B3276" s="67"/>
      <c r="C3276" s="117"/>
      <c r="D3276" s="77"/>
      <c r="E3276" s="77"/>
      <c r="F3276" s="77"/>
    </row>
    <row r="3277" spans="1:6" x14ac:dyDescent="0.25">
      <c r="A3277" s="117">
        <v>3272</v>
      </c>
      <c r="B3277" s="67"/>
      <c r="C3277" s="117"/>
      <c r="D3277" s="77"/>
      <c r="E3277" s="77"/>
      <c r="F3277" s="77"/>
    </row>
    <row r="3278" spans="1:6" x14ac:dyDescent="0.25">
      <c r="A3278" s="117">
        <v>3273</v>
      </c>
      <c r="B3278" s="67"/>
      <c r="C3278" s="117"/>
      <c r="D3278" s="77"/>
      <c r="E3278" s="77"/>
      <c r="F3278" s="77"/>
    </row>
    <row r="3279" spans="1:6" x14ac:dyDescent="0.25">
      <c r="A3279" s="117">
        <v>3274</v>
      </c>
      <c r="B3279" s="67"/>
      <c r="C3279" s="117"/>
      <c r="D3279" s="77"/>
      <c r="E3279" s="77"/>
      <c r="F3279" s="77"/>
    </row>
    <row r="3280" spans="1:6" x14ac:dyDescent="0.25">
      <c r="A3280" s="117">
        <v>3275</v>
      </c>
      <c r="B3280" s="67"/>
      <c r="C3280" s="117"/>
      <c r="D3280" s="77"/>
      <c r="E3280" s="77"/>
      <c r="F3280" s="77"/>
    </row>
    <row r="3281" spans="1:6" x14ac:dyDescent="0.25">
      <c r="A3281" s="117">
        <v>3276</v>
      </c>
      <c r="B3281" s="67"/>
      <c r="C3281" s="117"/>
      <c r="D3281" s="77"/>
      <c r="E3281" s="77"/>
      <c r="F3281" s="77"/>
    </row>
    <row r="3282" spans="1:6" x14ac:dyDescent="0.25">
      <c r="A3282" s="117">
        <v>3277</v>
      </c>
      <c r="B3282" s="67"/>
      <c r="C3282" s="117"/>
      <c r="D3282" s="77"/>
      <c r="E3282" s="77"/>
      <c r="F3282" s="77"/>
    </row>
    <row r="3283" spans="1:6" x14ac:dyDescent="0.25">
      <c r="A3283" s="117">
        <v>3278</v>
      </c>
      <c r="B3283" s="67"/>
      <c r="C3283" s="117"/>
      <c r="D3283" s="77"/>
      <c r="E3283" s="77"/>
      <c r="F3283" s="77"/>
    </row>
    <row r="3284" spans="1:6" x14ac:dyDescent="0.25">
      <c r="A3284" s="117">
        <v>3279</v>
      </c>
      <c r="B3284" s="67"/>
      <c r="C3284" s="117"/>
      <c r="D3284" s="77"/>
      <c r="E3284" s="77"/>
      <c r="F3284" s="77"/>
    </row>
    <row r="3285" spans="1:6" x14ac:dyDescent="0.25">
      <c r="A3285" s="117">
        <v>3280</v>
      </c>
      <c r="B3285" s="67"/>
      <c r="C3285" s="117"/>
      <c r="D3285" s="77"/>
      <c r="E3285" s="77"/>
      <c r="F3285" s="77"/>
    </row>
    <row r="3286" spans="1:6" x14ac:dyDescent="0.25">
      <c r="A3286" s="117">
        <v>3281</v>
      </c>
      <c r="B3286" s="67"/>
      <c r="C3286" s="117"/>
      <c r="D3286" s="77"/>
      <c r="E3286" s="77"/>
      <c r="F3286" s="77"/>
    </row>
    <row r="3287" spans="1:6" x14ac:dyDescent="0.25">
      <c r="A3287" s="117">
        <v>3282</v>
      </c>
      <c r="B3287" s="67"/>
      <c r="C3287" s="117"/>
      <c r="D3287" s="77"/>
      <c r="E3287" s="77"/>
      <c r="F3287" s="77"/>
    </row>
    <row r="3288" spans="1:6" x14ac:dyDescent="0.25">
      <c r="A3288" s="117">
        <v>3283</v>
      </c>
      <c r="B3288" s="67"/>
      <c r="C3288" s="117"/>
      <c r="D3288" s="77"/>
      <c r="E3288" s="77"/>
      <c r="F3288" s="77"/>
    </row>
    <row r="3289" spans="1:6" x14ac:dyDescent="0.25">
      <c r="A3289" s="117">
        <v>3284</v>
      </c>
      <c r="B3289" s="67"/>
      <c r="C3289" s="117"/>
      <c r="D3289" s="77"/>
      <c r="E3289" s="77"/>
      <c r="F3289" s="77"/>
    </row>
    <row r="3290" spans="1:6" x14ac:dyDescent="0.25">
      <c r="A3290" s="117">
        <v>3285</v>
      </c>
      <c r="B3290" s="67"/>
      <c r="C3290" s="117"/>
      <c r="D3290" s="77"/>
      <c r="E3290" s="77"/>
      <c r="F3290" s="77"/>
    </row>
    <row r="3291" spans="1:6" x14ac:dyDescent="0.25">
      <c r="A3291" s="117">
        <v>3286</v>
      </c>
      <c r="B3291" s="67"/>
      <c r="C3291" s="117"/>
      <c r="D3291" s="77"/>
      <c r="E3291" s="77"/>
      <c r="F3291" s="77"/>
    </row>
    <row r="3292" spans="1:6" x14ac:dyDescent="0.25">
      <c r="A3292" s="117">
        <v>3287</v>
      </c>
      <c r="B3292" s="67"/>
      <c r="C3292" s="117"/>
      <c r="D3292" s="77"/>
      <c r="E3292" s="77"/>
      <c r="F3292" s="77"/>
    </row>
    <row r="3293" spans="1:6" x14ac:dyDescent="0.25">
      <c r="A3293" s="117">
        <v>3288</v>
      </c>
      <c r="B3293" s="67"/>
      <c r="C3293" s="117"/>
      <c r="D3293" s="77"/>
      <c r="E3293" s="77"/>
      <c r="F3293" s="77"/>
    </row>
    <row r="3294" spans="1:6" x14ac:dyDescent="0.25">
      <c r="A3294" s="117">
        <v>3289</v>
      </c>
      <c r="B3294" s="67"/>
      <c r="C3294" s="117"/>
      <c r="D3294" s="77"/>
      <c r="E3294" s="77"/>
      <c r="F3294" s="77"/>
    </row>
    <row r="3295" spans="1:6" x14ac:dyDescent="0.25">
      <c r="A3295" s="117">
        <v>3290</v>
      </c>
      <c r="B3295" s="67"/>
      <c r="C3295" s="117"/>
      <c r="D3295" s="77"/>
      <c r="E3295" s="77"/>
      <c r="F3295" s="77"/>
    </row>
    <row r="3296" spans="1:6" x14ac:dyDescent="0.25">
      <c r="A3296" s="117">
        <v>3291</v>
      </c>
      <c r="B3296" s="67"/>
      <c r="C3296" s="117"/>
      <c r="D3296" s="77"/>
      <c r="E3296" s="77"/>
      <c r="F3296" s="77"/>
    </row>
    <row r="3297" spans="1:6" x14ac:dyDescent="0.25">
      <c r="A3297" s="117">
        <v>3292</v>
      </c>
      <c r="B3297" s="67"/>
      <c r="C3297" s="117"/>
      <c r="D3297" s="77"/>
      <c r="E3297" s="77"/>
      <c r="F3297" s="77"/>
    </row>
    <row r="3298" spans="1:6" x14ac:dyDescent="0.25">
      <c r="A3298" s="117">
        <v>3293</v>
      </c>
      <c r="B3298" s="67"/>
      <c r="C3298" s="117"/>
      <c r="D3298" s="77"/>
      <c r="E3298" s="77"/>
      <c r="F3298" s="77"/>
    </row>
    <row r="3299" spans="1:6" x14ac:dyDescent="0.25">
      <c r="A3299" s="117">
        <v>3294</v>
      </c>
      <c r="B3299" s="67"/>
      <c r="C3299" s="117"/>
      <c r="D3299" s="77"/>
      <c r="E3299" s="77"/>
      <c r="F3299" s="77"/>
    </row>
    <row r="3300" spans="1:6" x14ac:dyDescent="0.25">
      <c r="A3300" s="117">
        <v>3295</v>
      </c>
      <c r="B3300" s="67"/>
      <c r="C3300" s="117"/>
      <c r="D3300" s="77"/>
      <c r="E3300" s="77"/>
      <c r="F3300" s="77"/>
    </row>
    <row r="3301" spans="1:6" x14ac:dyDescent="0.25">
      <c r="A3301" s="117">
        <v>3296</v>
      </c>
      <c r="B3301" s="67"/>
      <c r="C3301" s="117"/>
      <c r="D3301" s="77"/>
      <c r="E3301" s="77"/>
      <c r="F3301" s="77"/>
    </row>
    <row r="3302" spans="1:6" x14ac:dyDescent="0.25">
      <c r="A3302" s="117">
        <v>3297</v>
      </c>
      <c r="B3302" s="67"/>
      <c r="C3302" s="117"/>
      <c r="D3302" s="77"/>
      <c r="E3302" s="77"/>
      <c r="F3302" s="77"/>
    </row>
    <row r="3303" spans="1:6" x14ac:dyDescent="0.25">
      <c r="A3303" s="117">
        <v>3298</v>
      </c>
      <c r="B3303" s="67"/>
      <c r="C3303" s="117"/>
      <c r="D3303" s="77"/>
      <c r="E3303" s="77"/>
      <c r="F3303" s="77"/>
    </row>
    <row r="3304" spans="1:6" x14ac:dyDescent="0.25">
      <c r="A3304" s="117">
        <v>3299</v>
      </c>
      <c r="B3304" s="67"/>
      <c r="C3304" s="117"/>
      <c r="D3304" s="77"/>
      <c r="E3304" s="77"/>
      <c r="F3304" s="77"/>
    </row>
    <row r="3305" spans="1:6" x14ac:dyDescent="0.25">
      <c r="A3305" s="117">
        <v>3300</v>
      </c>
      <c r="B3305" s="67"/>
      <c r="C3305" s="117"/>
      <c r="D3305" s="77"/>
      <c r="E3305" s="77"/>
      <c r="F3305" s="77"/>
    </row>
    <row r="3306" spans="1:6" x14ac:dyDescent="0.25">
      <c r="A3306" s="117">
        <v>3301</v>
      </c>
      <c r="B3306" s="67"/>
      <c r="C3306" s="117"/>
      <c r="D3306" s="77"/>
      <c r="E3306" s="77"/>
      <c r="F3306" s="77"/>
    </row>
    <row r="3307" spans="1:6" x14ac:dyDescent="0.25">
      <c r="A3307" s="117">
        <v>3302</v>
      </c>
      <c r="B3307" s="67"/>
      <c r="C3307" s="117"/>
      <c r="D3307" s="77"/>
      <c r="E3307" s="77"/>
      <c r="F3307" s="77"/>
    </row>
    <row r="3308" spans="1:6" x14ac:dyDescent="0.25">
      <c r="A3308" s="117">
        <v>3303</v>
      </c>
      <c r="B3308" s="67"/>
      <c r="C3308" s="117"/>
      <c r="D3308" s="77"/>
      <c r="E3308" s="77"/>
      <c r="F3308" s="77"/>
    </row>
    <row r="3309" spans="1:6" x14ac:dyDescent="0.25">
      <c r="A3309" s="117">
        <v>3304</v>
      </c>
      <c r="B3309" s="67"/>
      <c r="C3309" s="117"/>
      <c r="D3309" s="77"/>
      <c r="E3309" s="77"/>
      <c r="F3309" s="77"/>
    </row>
    <row r="3310" spans="1:6" x14ac:dyDescent="0.25">
      <c r="A3310" s="117">
        <v>3305</v>
      </c>
      <c r="B3310" s="67"/>
      <c r="C3310" s="117"/>
      <c r="D3310" s="77"/>
      <c r="E3310" s="77"/>
      <c r="F3310" s="77"/>
    </row>
    <row r="3311" spans="1:6" x14ac:dyDescent="0.25">
      <c r="A3311" s="117">
        <v>3306</v>
      </c>
      <c r="B3311" s="67"/>
      <c r="C3311" s="117"/>
      <c r="D3311" s="77"/>
      <c r="E3311" s="77"/>
      <c r="F3311" s="77"/>
    </row>
    <row r="3312" spans="1:6" x14ac:dyDescent="0.25">
      <c r="A3312" s="117">
        <v>3307</v>
      </c>
      <c r="B3312" s="67"/>
      <c r="C3312" s="117"/>
      <c r="D3312" s="77"/>
      <c r="E3312" s="77"/>
      <c r="F3312" s="77"/>
    </row>
    <row r="3313" spans="1:6" x14ac:dyDescent="0.25">
      <c r="A3313" s="117">
        <v>3308</v>
      </c>
      <c r="B3313" s="67"/>
      <c r="C3313" s="117"/>
      <c r="D3313" s="77"/>
      <c r="E3313" s="77"/>
      <c r="F3313" s="77"/>
    </row>
    <row r="3314" spans="1:6" x14ac:dyDescent="0.25">
      <c r="A3314" s="117">
        <v>3309</v>
      </c>
      <c r="B3314" s="67"/>
      <c r="C3314" s="117"/>
      <c r="D3314" s="77"/>
      <c r="E3314" s="77"/>
      <c r="F3314" s="77"/>
    </row>
    <row r="3315" spans="1:6" x14ac:dyDescent="0.25">
      <c r="A3315" s="117">
        <v>3310</v>
      </c>
      <c r="B3315" s="67"/>
      <c r="C3315" s="117"/>
      <c r="D3315" s="77"/>
      <c r="E3315" s="77"/>
      <c r="F3315" s="77"/>
    </row>
    <row r="3316" spans="1:6" x14ac:dyDescent="0.25">
      <c r="A3316" s="117">
        <v>3311</v>
      </c>
      <c r="B3316" s="67"/>
      <c r="C3316" s="117"/>
      <c r="D3316" s="77"/>
      <c r="E3316" s="77"/>
      <c r="F3316" s="77"/>
    </row>
    <row r="3317" spans="1:6" x14ac:dyDescent="0.25">
      <c r="A3317" s="117">
        <v>3312</v>
      </c>
      <c r="B3317" s="67"/>
      <c r="C3317" s="117"/>
      <c r="D3317" s="77"/>
      <c r="E3317" s="77"/>
      <c r="F3317" s="77"/>
    </row>
    <row r="3318" spans="1:6" x14ac:dyDescent="0.25">
      <c r="A3318" s="117">
        <v>3313</v>
      </c>
      <c r="B3318" s="67"/>
      <c r="C3318" s="117"/>
      <c r="D3318" s="77"/>
      <c r="E3318" s="77"/>
      <c r="F3318" s="77"/>
    </row>
    <row r="3319" spans="1:6" x14ac:dyDescent="0.25">
      <c r="A3319" s="117">
        <v>3314</v>
      </c>
      <c r="B3319" s="67"/>
      <c r="C3319" s="117"/>
      <c r="D3319" s="77"/>
      <c r="E3319" s="77"/>
      <c r="F3319" s="77"/>
    </row>
    <row r="3320" spans="1:6" x14ac:dyDescent="0.25">
      <c r="A3320" s="117">
        <v>3315</v>
      </c>
      <c r="B3320" s="67"/>
      <c r="C3320" s="117"/>
      <c r="D3320" s="77"/>
      <c r="E3320" s="77"/>
      <c r="F3320" s="77"/>
    </row>
    <row r="3321" spans="1:6" x14ac:dyDescent="0.25">
      <c r="A3321" s="117">
        <v>3316</v>
      </c>
      <c r="B3321" s="67"/>
      <c r="C3321" s="117"/>
      <c r="D3321" s="77"/>
      <c r="E3321" s="77"/>
      <c r="F3321" s="77"/>
    </row>
    <row r="3322" spans="1:6" x14ac:dyDescent="0.25">
      <c r="A3322" s="117">
        <v>3317</v>
      </c>
      <c r="B3322" s="67"/>
      <c r="C3322" s="117"/>
      <c r="D3322" s="77"/>
      <c r="E3322" s="77"/>
      <c r="F3322" s="77"/>
    </row>
    <row r="3323" spans="1:6" x14ac:dyDescent="0.25">
      <c r="A3323" s="117">
        <v>3318</v>
      </c>
      <c r="B3323" s="67"/>
      <c r="C3323" s="117"/>
      <c r="D3323" s="77"/>
      <c r="E3323" s="77"/>
      <c r="F3323" s="77"/>
    </row>
    <row r="3324" spans="1:6" x14ac:dyDescent="0.25">
      <c r="A3324" s="117">
        <v>3319</v>
      </c>
      <c r="B3324" s="67"/>
      <c r="C3324" s="117"/>
      <c r="D3324" s="77"/>
      <c r="E3324" s="77"/>
      <c r="F3324" s="77"/>
    </row>
    <row r="3325" spans="1:6" x14ac:dyDescent="0.25">
      <c r="A3325" s="117">
        <v>3320</v>
      </c>
      <c r="B3325" s="67"/>
      <c r="C3325" s="117"/>
      <c r="D3325" s="77"/>
      <c r="E3325" s="77"/>
      <c r="F3325" s="77"/>
    </row>
    <row r="3326" spans="1:6" x14ac:dyDescent="0.25">
      <c r="A3326" s="117">
        <v>3321</v>
      </c>
      <c r="B3326" s="67"/>
      <c r="C3326" s="117"/>
      <c r="D3326" s="77"/>
      <c r="E3326" s="77"/>
      <c r="F3326" s="77"/>
    </row>
    <row r="3327" spans="1:6" x14ac:dyDescent="0.25">
      <c r="A3327" s="117">
        <v>3322</v>
      </c>
      <c r="B3327" s="67"/>
      <c r="C3327" s="117"/>
      <c r="D3327" s="77"/>
      <c r="E3327" s="77"/>
      <c r="F3327" s="77"/>
    </row>
    <row r="3328" spans="1:6" x14ac:dyDescent="0.25">
      <c r="A3328" s="117">
        <v>3323</v>
      </c>
      <c r="B3328" s="67"/>
      <c r="C3328" s="117"/>
      <c r="D3328" s="77"/>
      <c r="E3328" s="77"/>
      <c r="F3328" s="77"/>
    </row>
    <row r="3329" spans="1:6" x14ac:dyDescent="0.25">
      <c r="A3329" s="117">
        <v>3324</v>
      </c>
      <c r="B3329" s="67"/>
      <c r="C3329" s="117"/>
      <c r="D3329" s="77"/>
      <c r="E3329" s="77"/>
      <c r="F3329" s="77"/>
    </row>
    <row r="3330" spans="1:6" x14ac:dyDescent="0.25">
      <c r="A3330" s="117">
        <v>3325</v>
      </c>
      <c r="B3330" s="67"/>
      <c r="C3330" s="117"/>
      <c r="D3330" s="77"/>
      <c r="E3330" s="77"/>
      <c r="F3330" s="77"/>
    </row>
    <row r="3331" spans="1:6" x14ac:dyDescent="0.25">
      <c r="A3331" s="117">
        <v>3326</v>
      </c>
      <c r="B3331" s="67"/>
      <c r="C3331" s="117"/>
      <c r="D3331" s="77"/>
      <c r="E3331" s="77"/>
      <c r="F3331" s="77"/>
    </row>
    <row r="3332" spans="1:6" x14ac:dyDescent="0.25">
      <c r="A3332" s="117">
        <v>3327</v>
      </c>
      <c r="B3332" s="67"/>
      <c r="C3332" s="117"/>
      <c r="D3332" s="77"/>
      <c r="E3332" s="77"/>
      <c r="F3332" s="77"/>
    </row>
    <row r="3333" spans="1:6" x14ac:dyDescent="0.25">
      <c r="A3333" s="117">
        <v>3328</v>
      </c>
      <c r="B3333" s="67"/>
      <c r="C3333" s="117"/>
      <c r="D3333" s="77"/>
      <c r="E3333" s="77"/>
      <c r="F3333" s="77"/>
    </row>
    <row r="3334" spans="1:6" x14ac:dyDescent="0.25">
      <c r="A3334" s="117">
        <v>3329</v>
      </c>
      <c r="B3334" s="67"/>
      <c r="C3334" s="117"/>
      <c r="D3334" s="77"/>
      <c r="E3334" s="77"/>
      <c r="F3334" s="77"/>
    </row>
    <row r="3335" spans="1:6" x14ac:dyDescent="0.25">
      <c r="A3335" s="117">
        <v>3330</v>
      </c>
      <c r="B3335" s="67"/>
      <c r="C3335" s="117"/>
      <c r="D3335" s="77"/>
      <c r="E3335" s="77"/>
      <c r="F3335" s="77"/>
    </row>
    <row r="3336" spans="1:6" x14ac:dyDescent="0.25">
      <c r="A3336" s="117">
        <v>3331</v>
      </c>
      <c r="B3336" s="67"/>
      <c r="C3336" s="117"/>
      <c r="D3336" s="77"/>
      <c r="E3336" s="77"/>
      <c r="F3336" s="77"/>
    </row>
    <row r="3337" spans="1:6" x14ac:dyDescent="0.25">
      <c r="A3337" s="117">
        <v>3332</v>
      </c>
      <c r="B3337" s="67"/>
      <c r="C3337" s="117"/>
      <c r="D3337" s="77"/>
      <c r="E3337" s="77"/>
      <c r="F3337" s="77"/>
    </row>
    <row r="3338" spans="1:6" x14ac:dyDescent="0.25">
      <c r="A3338" s="117">
        <v>3333</v>
      </c>
      <c r="B3338" s="67"/>
      <c r="C3338" s="117"/>
      <c r="D3338" s="77"/>
      <c r="E3338" s="77"/>
      <c r="F3338" s="77"/>
    </row>
    <row r="3339" spans="1:6" x14ac:dyDescent="0.25">
      <c r="A3339" s="117">
        <v>3334</v>
      </c>
      <c r="B3339" s="67"/>
      <c r="C3339" s="117"/>
      <c r="D3339" s="77"/>
      <c r="E3339" s="77"/>
      <c r="F3339" s="77"/>
    </row>
    <row r="3340" spans="1:6" x14ac:dyDescent="0.25">
      <c r="A3340" s="117">
        <v>3335</v>
      </c>
      <c r="B3340" s="67"/>
      <c r="C3340" s="117"/>
      <c r="D3340" s="77"/>
      <c r="E3340" s="77"/>
      <c r="F3340" s="77"/>
    </row>
    <row r="3341" spans="1:6" x14ac:dyDescent="0.25">
      <c r="A3341" s="117">
        <v>3336</v>
      </c>
      <c r="B3341" s="67"/>
      <c r="C3341" s="117"/>
      <c r="D3341" s="77"/>
      <c r="E3341" s="77"/>
      <c r="F3341" s="77"/>
    </row>
    <row r="3342" spans="1:6" x14ac:dyDescent="0.25">
      <c r="A3342" s="117">
        <v>3337</v>
      </c>
      <c r="B3342" s="67"/>
      <c r="C3342" s="117"/>
      <c r="D3342" s="77"/>
      <c r="E3342" s="77"/>
      <c r="F3342" s="77"/>
    </row>
    <row r="3343" spans="1:6" x14ac:dyDescent="0.25">
      <c r="A3343" s="117">
        <v>3338</v>
      </c>
      <c r="B3343" s="67"/>
      <c r="C3343" s="117"/>
      <c r="D3343" s="77"/>
      <c r="E3343" s="77"/>
      <c r="F3343" s="77"/>
    </row>
    <row r="3344" spans="1:6" x14ac:dyDescent="0.25">
      <c r="A3344" s="117">
        <v>3339</v>
      </c>
      <c r="B3344" s="67"/>
      <c r="C3344" s="117"/>
      <c r="D3344" s="77"/>
      <c r="E3344" s="77"/>
      <c r="F3344" s="77"/>
    </row>
    <row r="3345" spans="1:6" x14ac:dyDescent="0.25">
      <c r="A3345" s="117">
        <v>3340</v>
      </c>
      <c r="B3345" s="67"/>
      <c r="C3345" s="117"/>
      <c r="D3345" s="77"/>
      <c r="E3345" s="77"/>
      <c r="F3345" s="77"/>
    </row>
    <row r="3346" spans="1:6" x14ac:dyDescent="0.25">
      <c r="A3346" s="117">
        <v>3341</v>
      </c>
      <c r="B3346" s="67"/>
      <c r="C3346" s="117"/>
      <c r="D3346" s="77"/>
      <c r="E3346" s="77"/>
      <c r="F3346" s="77"/>
    </row>
    <row r="3347" spans="1:6" x14ac:dyDescent="0.25">
      <c r="A3347" s="117">
        <v>3342</v>
      </c>
      <c r="B3347" s="67"/>
      <c r="C3347" s="117"/>
      <c r="D3347" s="77"/>
      <c r="E3347" s="77"/>
      <c r="F3347" s="77"/>
    </row>
    <row r="3348" spans="1:6" x14ac:dyDescent="0.25">
      <c r="A3348" s="117">
        <v>3343</v>
      </c>
      <c r="B3348" s="67"/>
      <c r="C3348" s="117"/>
      <c r="D3348" s="77"/>
      <c r="E3348" s="77"/>
      <c r="F3348" s="77"/>
    </row>
    <row r="3349" spans="1:6" x14ac:dyDescent="0.25">
      <c r="A3349" s="117">
        <v>3344</v>
      </c>
      <c r="B3349" s="67"/>
      <c r="C3349" s="117"/>
      <c r="D3349" s="77"/>
      <c r="E3349" s="77"/>
      <c r="F3349" s="77"/>
    </row>
    <row r="3350" spans="1:6" x14ac:dyDescent="0.25">
      <c r="A3350" s="117">
        <v>3345</v>
      </c>
      <c r="B3350" s="67"/>
      <c r="C3350" s="117"/>
      <c r="D3350" s="77"/>
      <c r="E3350" s="77"/>
      <c r="F3350" s="77"/>
    </row>
    <row r="3351" spans="1:6" x14ac:dyDescent="0.25">
      <c r="A3351" s="117">
        <v>3346</v>
      </c>
      <c r="B3351" s="67"/>
      <c r="C3351" s="117"/>
      <c r="D3351" s="77"/>
      <c r="E3351" s="77"/>
      <c r="F3351" s="77"/>
    </row>
    <row r="3352" spans="1:6" x14ac:dyDescent="0.25">
      <c r="A3352" s="117">
        <v>3347</v>
      </c>
      <c r="B3352" s="67"/>
      <c r="C3352" s="117"/>
      <c r="D3352" s="77"/>
      <c r="E3352" s="77"/>
      <c r="F3352" s="77"/>
    </row>
    <row r="3353" spans="1:6" x14ac:dyDescent="0.25">
      <c r="A3353" s="117">
        <v>3348</v>
      </c>
      <c r="B3353" s="67"/>
      <c r="C3353" s="117"/>
      <c r="D3353" s="77"/>
      <c r="E3353" s="77"/>
      <c r="F3353" s="77"/>
    </row>
    <row r="3354" spans="1:6" x14ac:dyDescent="0.25">
      <c r="A3354" s="117">
        <v>3349</v>
      </c>
      <c r="B3354" s="67"/>
      <c r="C3354" s="117"/>
      <c r="D3354" s="77"/>
      <c r="E3354" s="77"/>
      <c r="F3354" s="77"/>
    </row>
    <row r="3355" spans="1:6" x14ac:dyDescent="0.25">
      <c r="A3355" s="117">
        <v>3350</v>
      </c>
      <c r="B3355" s="67"/>
      <c r="C3355" s="117"/>
      <c r="D3355" s="77"/>
      <c r="E3355" s="77"/>
      <c r="F3355" s="77"/>
    </row>
    <row r="3356" spans="1:6" x14ac:dyDescent="0.25">
      <c r="A3356" s="117">
        <v>3351</v>
      </c>
      <c r="B3356" s="67"/>
      <c r="C3356" s="117"/>
      <c r="D3356" s="77"/>
      <c r="E3356" s="77"/>
      <c r="F3356" s="77"/>
    </row>
    <row r="3357" spans="1:6" x14ac:dyDescent="0.25">
      <c r="A3357" s="117">
        <v>3352</v>
      </c>
      <c r="B3357" s="67"/>
      <c r="C3357" s="117"/>
      <c r="D3357" s="77"/>
      <c r="E3357" s="77"/>
      <c r="F3357" s="77"/>
    </row>
    <row r="3358" spans="1:6" x14ac:dyDescent="0.25">
      <c r="A3358" s="117">
        <v>3353</v>
      </c>
      <c r="B3358" s="67"/>
      <c r="C3358" s="117"/>
      <c r="D3358" s="77"/>
      <c r="E3358" s="77"/>
      <c r="F3358" s="77"/>
    </row>
    <row r="3359" spans="1:6" x14ac:dyDescent="0.25">
      <c r="A3359" s="117">
        <v>3354</v>
      </c>
      <c r="B3359" s="67"/>
      <c r="C3359" s="117"/>
      <c r="D3359" s="77"/>
      <c r="E3359" s="77"/>
      <c r="F3359" s="77"/>
    </row>
    <row r="3360" spans="1:6" x14ac:dyDescent="0.25">
      <c r="A3360" s="117">
        <v>3355</v>
      </c>
      <c r="B3360" s="67"/>
      <c r="C3360" s="117"/>
      <c r="D3360" s="77"/>
      <c r="E3360" s="77"/>
      <c r="F3360" s="77"/>
    </row>
    <row r="3361" spans="1:6" x14ac:dyDescent="0.25">
      <c r="A3361" s="117">
        <v>3356</v>
      </c>
      <c r="B3361" s="67"/>
      <c r="C3361" s="117"/>
      <c r="D3361" s="77"/>
      <c r="E3361" s="77"/>
      <c r="F3361" s="77"/>
    </row>
    <row r="3362" spans="1:6" x14ac:dyDescent="0.25">
      <c r="A3362" s="117">
        <v>3357</v>
      </c>
      <c r="B3362" s="67"/>
      <c r="C3362" s="117"/>
      <c r="D3362" s="77"/>
      <c r="E3362" s="77"/>
      <c r="F3362" s="77"/>
    </row>
    <row r="3363" spans="1:6" x14ac:dyDescent="0.25">
      <c r="A3363" s="117">
        <v>3358</v>
      </c>
      <c r="B3363" s="67"/>
      <c r="C3363" s="117"/>
      <c r="D3363" s="77"/>
      <c r="E3363" s="77"/>
      <c r="F3363" s="77"/>
    </row>
    <row r="3364" spans="1:6" x14ac:dyDescent="0.25">
      <c r="A3364" s="117">
        <v>3359</v>
      </c>
      <c r="B3364" s="67"/>
      <c r="C3364" s="117"/>
      <c r="D3364" s="77"/>
      <c r="E3364" s="77"/>
      <c r="F3364" s="77"/>
    </row>
    <row r="3365" spans="1:6" x14ac:dyDescent="0.25">
      <c r="A3365" s="117">
        <v>3360</v>
      </c>
      <c r="B3365" s="67"/>
      <c r="C3365" s="117"/>
      <c r="D3365" s="77"/>
      <c r="E3365" s="77"/>
      <c r="F3365" s="77"/>
    </row>
    <row r="3366" spans="1:6" x14ac:dyDescent="0.25">
      <c r="A3366" s="117">
        <v>3361</v>
      </c>
      <c r="B3366" s="67"/>
      <c r="C3366" s="117"/>
      <c r="D3366" s="77"/>
      <c r="E3366" s="77"/>
      <c r="F3366" s="77"/>
    </row>
    <row r="3367" spans="1:6" x14ac:dyDescent="0.25">
      <c r="A3367" s="117">
        <v>3362</v>
      </c>
      <c r="B3367" s="67"/>
      <c r="C3367" s="117"/>
      <c r="D3367" s="77"/>
      <c r="E3367" s="77"/>
      <c r="F3367" s="77"/>
    </row>
    <row r="3368" spans="1:6" x14ac:dyDescent="0.25">
      <c r="A3368" s="117">
        <v>3363</v>
      </c>
      <c r="B3368" s="67"/>
      <c r="C3368" s="117"/>
      <c r="D3368" s="77"/>
      <c r="E3368" s="77"/>
      <c r="F3368" s="77"/>
    </row>
    <row r="3369" spans="1:6" x14ac:dyDescent="0.25">
      <c r="A3369" s="117">
        <v>3364</v>
      </c>
      <c r="B3369" s="67"/>
      <c r="C3369" s="117"/>
      <c r="D3369" s="77"/>
      <c r="E3369" s="77"/>
      <c r="F3369" s="77"/>
    </row>
    <row r="3370" spans="1:6" x14ac:dyDescent="0.25">
      <c r="A3370" s="117">
        <v>3365</v>
      </c>
      <c r="B3370" s="67"/>
      <c r="C3370" s="117"/>
      <c r="D3370" s="77"/>
      <c r="E3370" s="77"/>
      <c r="F3370" s="77"/>
    </row>
    <row r="3371" spans="1:6" x14ac:dyDescent="0.25">
      <c r="A3371" s="117">
        <v>3366</v>
      </c>
      <c r="B3371" s="67"/>
      <c r="C3371" s="117"/>
      <c r="D3371" s="77"/>
      <c r="E3371" s="77"/>
      <c r="F3371" s="77"/>
    </row>
    <row r="3372" spans="1:6" x14ac:dyDescent="0.25">
      <c r="A3372" s="117">
        <v>3367</v>
      </c>
      <c r="B3372" s="67"/>
      <c r="C3372" s="117"/>
      <c r="D3372" s="77"/>
      <c r="E3372" s="77"/>
      <c r="F3372" s="77"/>
    </row>
    <row r="3373" spans="1:6" x14ac:dyDescent="0.25">
      <c r="A3373" s="117">
        <v>3368</v>
      </c>
      <c r="B3373" s="67"/>
      <c r="C3373" s="117"/>
      <c r="D3373" s="77"/>
      <c r="E3373" s="77"/>
      <c r="F3373" s="77"/>
    </row>
    <row r="3374" spans="1:6" x14ac:dyDescent="0.25">
      <c r="A3374" s="117">
        <v>3369</v>
      </c>
      <c r="B3374" s="67"/>
      <c r="C3374" s="117"/>
      <c r="D3374" s="77"/>
      <c r="E3374" s="77"/>
      <c r="F3374" s="77"/>
    </row>
    <row r="3375" spans="1:6" x14ac:dyDescent="0.25">
      <c r="A3375" s="117">
        <v>3370</v>
      </c>
      <c r="B3375" s="67"/>
      <c r="C3375" s="117"/>
      <c r="D3375" s="77"/>
      <c r="E3375" s="77"/>
      <c r="F3375" s="77"/>
    </row>
    <row r="3376" spans="1:6" x14ac:dyDescent="0.25">
      <c r="A3376" s="117">
        <v>3371</v>
      </c>
      <c r="B3376" s="67"/>
      <c r="C3376" s="117"/>
      <c r="D3376" s="77"/>
      <c r="E3376" s="77"/>
      <c r="F3376" s="77"/>
    </row>
    <row r="3377" spans="1:6" x14ac:dyDescent="0.25">
      <c r="A3377" s="117">
        <v>3372</v>
      </c>
      <c r="B3377" s="67"/>
      <c r="C3377" s="117"/>
      <c r="D3377" s="77"/>
      <c r="E3377" s="77"/>
      <c r="F3377" s="77"/>
    </row>
    <row r="3378" spans="1:6" x14ac:dyDescent="0.25">
      <c r="A3378" s="117">
        <v>3373</v>
      </c>
      <c r="B3378" s="67"/>
      <c r="C3378" s="117"/>
      <c r="D3378" s="77"/>
      <c r="E3378" s="77"/>
      <c r="F3378" s="77"/>
    </row>
    <row r="3379" spans="1:6" x14ac:dyDescent="0.25">
      <c r="A3379" s="117">
        <v>3374</v>
      </c>
      <c r="B3379" s="67"/>
      <c r="C3379" s="117"/>
      <c r="D3379" s="77"/>
      <c r="E3379" s="77"/>
      <c r="F3379" s="77"/>
    </row>
    <row r="3380" spans="1:6" x14ac:dyDescent="0.25">
      <c r="A3380" s="117">
        <v>3375</v>
      </c>
      <c r="B3380" s="67"/>
      <c r="C3380" s="117"/>
      <c r="D3380" s="77"/>
      <c r="E3380" s="77"/>
      <c r="F3380" s="77"/>
    </row>
    <row r="3381" spans="1:6" x14ac:dyDescent="0.25">
      <c r="A3381" s="117">
        <v>3376</v>
      </c>
      <c r="B3381" s="67"/>
      <c r="C3381" s="117"/>
      <c r="D3381" s="77"/>
      <c r="E3381" s="77"/>
      <c r="F3381" s="77"/>
    </row>
    <row r="3382" spans="1:6" x14ac:dyDescent="0.25">
      <c r="A3382" s="117">
        <v>3377</v>
      </c>
      <c r="B3382" s="67"/>
      <c r="C3382" s="117"/>
      <c r="D3382" s="77"/>
      <c r="E3382" s="77"/>
      <c r="F3382" s="77"/>
    </row>
    <row r="3383" spans="1:6" x14ac:dyDescent="0.25">
      <c r="A3383" s="117">
        <v>3378</v>
      </c>
      <c r="B3383" s="67"/>
      <c r="C3383" s="117"/>
      <c r="D3383" s="77"/>
      <c r="E3383" s="77"/>
      <c r="F3383" s="77"/>
    </row>
    <row r="3384" spans="1:6" x14ac:dyDescent="0.25">
      <c r="A3384" s="117">
        <v>3379</v>
      </c>
      <c r="B3384" s="67"/>
      <c r="C3384" s="117"/>
      <c r="D3384" s="77"/>
      <c r="E3384" s="77"/>
      <c r="F3384" s="77"/>
    </row>
    <row r="3385" spans="1:6" x14ac:dyDescent="0.25">
      <c r="A3385" s="117">
        <v>3380</v>
      </c>
      <c r="B3385" s="67"/>
      <c r="C3385" s="117"/>
      <c r="D3385" s="77"/>
      <c r="E3385" s="77"/>
      <c r="F3385" s="77"/>
    </row>
    <row r="3386" spans="1:6" x14ac:dyDescent="0.25">
      <c r="A3386" s="117">
        <v>3381</v>
      </c>
      <c r="B3386" s="67"/>
      <c r="C3386" s="117"/>
      <c r="D3386" s="77"/>
      <c r="E3386" s="77"/>
      <c r="F3386" s="77"/>
    </row>
    <row r="3387" spans="1:6" x14ac:dyDescent="0.25">
      <c r="A3387" s="117">
        <v>3382</v>
      </c>
      <c r="B3387" s="67"/>
      <c r="C3387" s="117"/>
      <c r="D3387" s="77"/>
      <c r="E3387" s="77"/>
      <c r="F3387" s="77"/>
    </row>
    <row r="3388" spans="1:6" x14ac:dyDescent="0.25">
      <c r="A3388" s="117">
        <v>3383</v>
      </c>
      <c r="B3388" s="67"/>
      <c r="C3388" s="117"/>
      <c r="D3388" s="77"/>
      <c r="E3388" s="77"/>
      <c r="F3388" s="77"/>
    </row>
    <row r="3389" spans="1:6" x14ac:dyDescent="0.25">
      <c r="A3389" s="117">
        <v>3384</v>
      </c>
      <c r="B3389" s="67"/>
      <c r="C3389" s="117"/>
      <c r="D3389" s="77"/>
      <c r="E3389" s="77"/>
      <c r="F3389" s="77"/>
    </row>
    <row r="3390" spans="1:6" x14ac:dyDescent="0.25">
      <c r="A3390" s="117">
        <v>3385</v>
      </c>
      <c r="B3390" s="67"/>
      <c r="C3390" s="117"/>
      <c r="D3390" s="77"/>
      <c r="E3390" s="77"/>
      <c r="F3390" s="77"/>
    </row>
    <row r="3391" spans="1:6" x14ac:dyDescent="0.25">
      <c r="A3391" s="117">
        <v>3386</v>
      </c>
      <c r="B3391" s="67"/>
      <c r="C3391" s="117"/>
      <c r="D3391" s="77"/>
      <c r="E3391" s="77"/>
      <c r="F3391" s="77"/>
    </row>
    <row r="3392" spans="1:6" x14ac:dyDescent="0.25">
      <c r="A3392" s="117">
        <v>3387</v>
      </c>
      <c r="B3392" s="67"/>
      <c r="C3392" s="117"/>
      <c r="D3392" s="77"/>
      <c r="E3392" s="77"/>
      <c r="F3392" s="77"/>
    </row>
    <row r="3393" spans="1:6" x14ac:dyDescent="0.25">
      <c r="A3393" s="117">
        <v>3388</v>
      </c>
      <c r="B3393" s="67"/>
      <c r="C3393" s="117"/>
      <c r="D3393" s="77"/>
      <c r="E3393" s="77"/>
      <c r="F3393" s="77"/>
    </row>
    <row r="3394" spans="1:6" x14ac:dyDescent="0.25">
      <c r="A3394" s="117">
        <v>3389</v>
      </c>
      <c r="B3394" s="67"/>
      <c r="C3394" s="117"/>
      <c r="D3394" s="77"/>
      <c r="E3394" s="77"/>
      <c r="F3394" s="77"/>
    </row>
    <row r="3395" spans="1:6" x14ac:dyDescent="0.25">
      <c r="A3395" s="117">
        <v>3390</v>
      </c>
      <c r="B3395" s="67"/>
      <c r="C3395" s="117"/>
      <c r="D3395" s="77"/>
      <c r="E3395" s="77"/>
      <c r="F3395" s="77"/>
    </row>
    <row r="3396" spans="1:6" x14ac:dyDescent="0.25">
      <c r="A3396" s="117">
        <v>3391</v>
      </c>
      <c r="B3396" s="67"/>
      <c r="C3396" s="117"/>
      <c r="D3396" s="77"/>
      <c r="E3396" s="77"/>
      <c r="F3396" s="77"/>
    </row>
    <row r="3397" spans="1:6" x14ac:dyDescent="0.25">
      <c r="A3397" s="117">
        <v>3392</v>
      </c>
      <c r="B3397" s="67"/>
      <c r="C3397" s="117"/>
      <c r="D3397" s="77"/>
      <c r="E3397" s="77"/>
      <c r="F3397" s="77"/>
    </row>
    <row r="3398" spans="1:6" x14ac:dyDescent="0.25">
      <c r="A3398" s="117">
        <v>3393</v>
      </c>
      <c r="B3398" s="67"/>
      <c r="C3398" s="117"/>
      <c r="D3398" s="77"/>
      <c r="E3398" s="77"/>
      <c r="F3398" s="77"/>
    </row>
    <row r="3399" spans="1:6" x14ac:dyDescent="0.25">
      <c r="A3399" s="117">
        <v>3394</v>
      </c>
      <c r="B3399" s="67"/>
      <c r="C3399" s="117"/>
      <c r="D3399" s="77"/>
      <c r="E3399" s="77"/>
      <c r="F3399" s="77"/>
    </row>
    <row r="3400" spans="1:6" x14ac:dyDescent="0.25">
      <c r="A3400" s="117">
        <v>3395</v>
      </c>
      <c r="B3400" s="67"/>
      <c r="C3400" s="117"/>
      <c r="D3400" s="77"/>
      <c r="E3400" s="77"/>
      <c r="F3400" s="77"/>
    </row>
    <row r="3401" spans="1:6" x14ac:dyDescent="0.25">
      <c r="A3401" s="117">
        <v>3396</v>
      </c>
      <c r="B3401" s="67"/>
      <c r="C3401" s="117"/>
      <c r="D3401" s="77"/>
      <c r="E3401" s="77"/>
      <c r="F3401" s="77"/>
    </row>
    <row r="3402" spans="1:6" x14ac:dyDescent="0.25">
      <c r="A3402" s="117">
        <v>3397</v>
      </c>
      <c r="B3402" s="67"/>
      <c r="C3402" s="117"/>
      <c r="D3402" s="77"/>
      <c r="E3402" s="77"/>
      <c r="F3402" s="77"/>
    </row>
    <row r="3403" spans="1:6" x14ac:dyDescent="0.25">
      <c r="A3403" s="117">
        <v>3398</v>
      </c>
      <c r="B3403" s="67"/>
      <c r="C3403" s="117"/>
      <c r="D3403" s="77"/>
      <c r="E3403" s="77"/>
      <c r="F3403" s="77"/>
    </row>
    <row r="3404" spans="1:6" x14ac:dyDescent="0.25">
      <c r="A3404" s="117">
        <v>3399</v>
      </c>
      <c r="B3404" s="67"/>
      <c r="C3404" s="117"/>
      <c r="D3404" s="77"/>
      <c r="E3404" s="77"/>
      <c r="F3404" s="77"/>
    </row>
    <row r="3405" spans="1:6" x14ac:dyDescent="0.25">
      <c r="A3405" s="117">
        <v>3400</v>
      </c>
      <c r="B3405" s="67"/>
      <c r="C3405" s="117"/>
      <c r="D3405" s="77"/>
      <c r="E3405" s="77"/>
      <c r="F3405" s="77"/>
    </row>
    <row r="3406" spans="1:6" x14ac:dyDescent="0.25">
      <c r="A3406" s="117">
        <v>3401</v>
      </c>
      <c r="B3406" s="67"/>
      <c r="C3406" s="117"/>
      <c r="D3406" s="77"/>
      <c r="E3406" s="77"/>
      <c r="F3406" s="77"/>
    </row>
    <row r="3407" spans="1:6" x14ac:dyDescent="0.25">
      <c r="A3407" s="117">
        <v>3402</v>
      </c>
      <c r="B3407" s="67"/>
      <c r="C3407" s="117"/>
      <c r="D3407" s="77"/>
      <c r="E3407" s="77"/>
      <c r="F3407" s="77"/>
    </row>
    <row r="3408" spans="1:6" x14ac:dyDescent="0.25">
      <c r="A3408" s="117">
        <v>3403</v>
      </c>
      <c r="B3408" s="67"/>
      <c r="C3408" s="117"/>
      <c r="D3408" s="77"/>
      <c r="E3408" s="77"/>
      <c r="F3408" s="77"/>
    </row>
    <row r="3409" spans="1:6" x14ac:dyDescent="0.25">
      <c r="A3409" s="117">
        <v>3404</v>
      </c>
      <c r="B3409" s="67"/>
      <c r="C3409" s="117"/>
      <c r="D3409" s="77"/>
      <c r="E3409" s="77"/>
      <c r="F3409" s="77"/>
    </row>
    <row r="3410" spans="1:6" x14ac:dyDescent="0.25">
      <c r="A3410" s="117">
        <v>3405</v>
      </c>
      <c r="B3410" s="67"/>
      <c r="C3410" s="117"/>
      <c r="D3410" s="77"/>
      <c r="E3410" s="77"/>
      <c r="F3410" s="77"/>
    </row>
    <row r="3411" spans="1:6" x14ac:dyDescent="0.25">
      <c r="A3411" s="117">
        <v>3406</v>
      </c>
      <c r="B3411" s="67"/>
      <c r="C3411" s="117"/>
      <c r="D3411" s="77"/>
      <c r="E3411" s="77"/>
      <c r="F3411" s="77"/>
    </row>
    <row r="3412" spans="1:6" x14ac:dyDescent="0.25">
      <c r="A3412" s="117">
        <v>3407</v>
      </c>
      <c r="B3412" s="67"/>
      <c r="C3412" s="117"/>
      <c r="D3412" s="77"/>
      <c r="E3412" s="77"/>
      <c r="F3412" s="77"/>
    </row>
    <row r="3413" spans="1:6" x14ac:dyDescent="0.25">
      <c r="A3413" s="117">
        <v>3408</v>
      </c>
      <c r="B3413" s="67"/>
      <c r="C3413" s="117"/>
      <c r="D3413" s="77"/>
      <c r="E3413" s="77"/>
      <c r="F3413" s="77"/>
    </row>
    <row r="3414" spans="1:6" x14ac:dyDescent="0.25">
      <c r="A3414" s="117">
        <v>3409</v>
      </c>
      <c r="B3414" s="67"/>
      <c r="C3414" s="117"/>
      <c r="D3414" s="77"/>
      <c r="E3414" s="77"/>
      <c r="F3414" s="77"/>
    </row>
    <row r="3415" spans="1:6" x14ac:dyDescent="0.25">
      <c r="A3415" s="117">
        <v>3410</v>
      </c>
      <c r="B3415" s="67"/>
      <c r="C3415" s="117"/>
      <c r="D3415" s="77"/>
      <c r="E3415" s="77"/>
      <c r="F3415" s="77"/>
    </row>
    <row r="3416" spans="1:6" x14ac:dyDescent="0.25">
      <c r="A3416" s="117">
        <v>3411</v>
      </c>
      <c r="B3416" s="67"/>
      <c r="C3416" s="117"/>
      <c r="D3416" s="77"/>
      <c r="E3416" s="77"/>
      <c r="F3416" s="77"/>
    </row>
    <row r="3417" spans="1:6" x14ac:dyDescent="0.25">
      <c r="A3417" s="117">
        <v>3412</v>
      </c>
      <c r="B3417" s="67"/>
      <c r="C3417" s="117"/>
      <c r="D3417" s="77"/>
      <c r="E3417" s="77"/>
      <c r="F3417" s="77"/>
    </row>
    <row r="3418" spans="1:6" x14ac:dyDescent="0.25">
      <c r="A3418" s="117">
        <v>3413</v>
      </c>
      <c r="B3418" s="67"/>
      <c r="C3418" s="117"/>
      <c r="D3418" s="77"/>
      <c r="E3418" s="77"/>
      <c r="F3418" s="77"/>
    </row>
    <row r="3419" spans="1:6" x14ac:dyDescent="0.25">
      <c r="A3419" s="117">
        <v>3414</v>
      </c>
      <c r="B3419" s="67"/>
      <c r="C3419" s="117"/>
      <c r="D3419" s="77"/>
      <c r="E3419" s="77"/>
      <c r="F3419" s="77"/>
    </row>
    <row r="3420" spans="1:6" x14ac:dyDescent="0.25">
      <c r="A3420" s="117">
        <v>3415</v>
      </c>
      <c r="B3420" s="67"/>
      <c r="C3420" s="117"/>
      <c r="D3420" s="77"/>
      <c r="E3420" s="77"/>
      <c r="F3420" s="77"/>
    </row>
    <row r="3421" spans="1:6" x14ac:dyDescent="0.25">
      <c r="A3421" s="117">
        <v>3416</v>
      </c>
      <c r="B3421" s="67"/>
      <c r="C3421" s="117"/>
      <c r="D3421" s="77"/>
      <c r="E3421" s="77"/>
      <c r="F3421" s="77"/>
    </row>
    <row r="3422" spans="1:6" x14ac:dyDescent="0.25">
      <c r="A3422" s="117">
        <v>3417</v>
      </c>
      <c r="B3422" s="67"/>
      <c r="C3422" s="117"/>
      <c r="D3422" s="77"/>
      <c r="E3422" s="77"/>
      <c r="F3422" s="77"/>
    </row>
    <row r="3423" spans="1:6" x14ac:dyDescent="0.25">
      <c r="A3423" s="117">
        <v>3418</v>
      </c>
      <c r="B3423" s="67"/>
      <c r="C3423" s="117"/>
      <c r="D3423" s="77"/>
      <c r="E3423" s="77"/>
      <c r="F3423" s="77"/>
    </row>
    <row r="3424" spans="1:6" x14ac:dyDescent="0.25">
      <c r="A3424" s="117">
        <v>3419</v>
      </c>
      <c r="B3424" s="67"/>
      <c r="C3424" s="117"/>
      <c r="D3424" s="77"/>
      <c r="E3424" s="77"/>
      <c r="F3424" s="77"/>
    </row>
    <row r="3425" spans="1:6" x14ac:dyDescent="0.25">
      <c r="A3425" s="117">
        <v>3420</v>
      </c>
      <c r="B3425" s="67"/>
      <c r="C3425" s="117"/>
      <c r="D3425" s="77"/>
      <c r="E3425" s="77"/>
      <c r="F3425" s="77"/>
    </row>
    <row r="3426" spans="1:6" x14ac:dyDescent="0.25">
      <c r="A3426" s="117">
        <v>3421</v>
      </c>
      <c r="B3426" s="67"/>
      <c r="C3426" s="117"/>
      <c r="D3426" s="77"/>
      <c r="E3426" s="77"/>
      <c r="F3426" s="77"/>
    </row>
    <row r="3427" spans="1:6" x14ac:dyDescent="0.25">
      <c r="A3427" s="117">
        <v>3422</v>
      </c>
      <c r="B3427" s="67"/>
      <c r="C3427" s="117"/>
      <c r="D3427" s="77"/>
      <c r="E3427" s="77"/>
      <c r="F3427" s="77"/>
    </row>
    <row r="3428" spans="1:6" x14ac:dyDescent="0.25">
      <c r="A3428" s="117">
        <v>3423</v>
      </c>
      <c r="B3428" s="67"/>
      <c r="C3428" s="117"/>
      <c r="D3428" s="77"/>
      <c r="E3428" s="77"/>
      <c r="F3428" s="77"/>
    </row>
    <row r="3429" spans="1:6" x14ac:dyDescent="0.25">
      <c r="A3429" s="117">
        <v>3424</v>
      </c>
      <c r="B3429" s="67"/>
      <c r="C3429" s="117"/>
      <c r="D3429" s="77"/>
      <c r="E3429" s="77"/>
      <c r="F3429" s="77"/>
    </row>
    <row r="3430" spans="1:6" x14ac:dyDescent="0.25">
      <c r="A3430" s="117">
        <v>3425</v>
      </c>
      <c r="B3430" s="67"/>
      <c r="C3430" s="117"/>
      <c r="D3430" s="77"/>
      <c r="E3430" s="77"/>
      <c r="F3430" s="77"/>
    </row>
    <row r="3431" spans="1:6" x14ac:dyDescent="0.25">
      <c r="A3431" s="117">
        <v>3426</v>
      </c>
      <c r="B3431" s="67"/>
      <c r="C3431" s="117"/>
      <c r="D3431" s="77"/>
      <c r="E3431" s="77"/>
      <c r="F3431" s="77"/>
    </row>
    <row r="3432" spans="1:6" x14ac:dyDescent="0.25">
      <c r="A3432" s="117">
        <v>3427</v>
      </c>
      <c r="B3432" s="67"/>
      <c r="C3432" s="117"/>
      <c r="D3432" s="77"/>
      <c r="E3432" s="77"/>
      <c r="F3432" s="77"/>
    </row>
    <row r="3433" spans="1:6" x14ac:dyDescent="0.25">
      <c r="A3433" s="117">
        <v>3428</v>
      </c>
      <c r="B3433" s="67"/>
      <c r="C3433" s="117"/>
      <c r="D3433" s="77"/>
      <c r="E3433" s="77"/>
      <c r="F3433" s="77"/>
    </row>
    <row r="3434" spans="1:6" x14ac:dyDescent="0.25">
      <c r="A3434" s="117">
        <v>3429</v>
      </c>
      <c r="B3434" s="67"/>
      <c r="C3434" s="117"/>
      <c r="D3434" s="77"/>
      <c r="E3434" s="77"/>
      <c r="F3434" s="77"/>
    </row>
    <row r="3435" spans="1:6" x14ac:dyDescent="0.25">
      <c r="A3435" s="117">
        <v>3430</v>
      </c>
      <c r="B3435" s="67"/>
      <c r="C3435" s="117"/>
      <c r="D3435" s="77"/>
      <c r="E3435" s="77"/>
      <c r="F3435" s="77"/>
    </row>
    <row r="3436" spans="1:6" x14ac:dyDescent="0.25">
      <c r="A3436" s="117">
        <v>3431</v>
      </c>
      <c r="B3436" s="67"/>
      <c r="C3436" s="117"/>
      <c r="D3436" s="77"/>
      <c r="E3436" s="77"/>
      <c r="F3436" s="77"/>
    </row>
    <row r="3437" spans="1:6" x14ac:dyDescent="0.25">
      <c r="A3437" s="117">
        <v>3432</v>
      </c>
      <c r="B3437" s="67"/>
      <c r="C3437" s="117"/>
      <c r="D3437" s="77"/>
      <c r="E3437" s="77"/>
      <c r="F3437" s="77"/>
    </row>
    <row r="3438" spans="1:6" x14ac:dyDescent="0.25">
      <c r="A3438" s="117">
        <v>3433</v>
      </c>
      <c r="B3438" s="67"/>
      <c r="C3438" s="117"/>
      <c r="D3438" s="77"/>
      <c r="E3438" s="77"/>
      <c r="F3438" s="77"/>
    </row>
    <row r="3439" spans="1:6" x14ac:dyDescent="0.25">
      <c r="A3439" s="117">
        <v>3434</v>
      </c>
      <c r="B3439" s="67"/>
      <c r="C3439" s="117"/>
      <c r="D3439" s="77"/>
      <c r="E3439" s="77"/>
      <c r="F3439" s="77"/>
    </row>
    <row r="3440" spans="1:6" x14ac:dyDescent="0.25">
      <c r="A3440" s="117">
        <v>3435</v>
      </c>
      <c r="B3440" s="67"/>
      <c r="C3440" s="117"/>
      <c r="D3440" s="77"/>
      <c r="E3440" s="77"/>
      <c r="F3440" s="77"/>
    </row>
    <row r="3441" spans="1:6" x14ac:dyDescent="0.25">
      <c r="A3441" s="117">
        <v>3436</v>
      </c>
      <c r="B3441" s="67"/>
      <c r="C3441" s="117"/>
      <c r="D3441" s="77"/>
      <c r="E3441" s="77"/>
      <c r="F3441" s="77"/>
    </row>
    <row r="3442" spans="1:6" x14ac:dyDescent="0.25">
      <c r="A3442" s="117">
        <v>3437</v>
      </c>
      <c r="B3442" s="67"/>
      <c r="C3442" s="117"/>
      <c r="D3442" s="77"/>
      <c r="E3442" s="77"/>
      <c r="F3442" s="77"/>
    </row>
    <row r="3443" spans="1:6" x14ac:dyDescent="0.25">
      <c r="A3443" s="117">
        <v>3438</v>
      </c>
      <c r="B3443" s="67"/>
      <c r="C3443" s="117"/>
      <c r="D3443" s="77"/>
      <c r="E3443" s="77"/>
      <c r="F3443" s="77"/>
    </row>
    <row r="3444" spans="1:6" x14ac:dyDescent="0.25">
      <c r="A3444" s="117">
        <v>3439</v>
      </c>
      <c r="B3444" s="67"/>
      <c r="C3444" s="117"/>
      <c r="D3444" s="77"/>
      <c r="E3444" s="77"/>
      <c r="F3444" s="77"/>
    </row>
    <row r="3445" spans="1:6" x14ac:dyDescent="0.25">
      <c r="A3445" s="117">
        <v>3440</v>
      </c>
      <c r="B3445" s="67"/>
      <c r="C3445" s="117"/>
      <c r="D3445" s="77"/>
      <c r="E3445" s="77"/>
      <c r="F3445" s="77"/>
    </row>
    <row r="3446" spans="1:6" x14ac:dyDescent="0.25">
      <c r="A3446" s="117">
        <v>3441</v>
      </c>
      <c r="B3446" s="67"/>
      <c r="C3446" s="117"/>
      <c r="D3446" s="77"/>
      <c r="E3446" s="77"/>
      <c r="F3446" s="77"/>
    </row>
    <row r="3447" spans="1:6" x14ac:dyDescent="0.25">
      <c r="A3447" s="117">
        <v>3442</v>
      </c>
      <c r="B3447" s="67"/>
      <c r="C3447" s="117"/>
      <c r="D3447" s="77"/>
      <c r="E3447" s="77"/>
      <c r="F3447" s="77"/>
    </row>
    <row r="3448" spans="1:6" x14ac:dyDescent="0.25">
      <c r="A3448" s="117">
        <v>3443</v>
      </c>
      <c r="B3448" s="67"/>
      <c r="C3448" s="117"/>
      <c r="D3448" s="77"/>
      <c r="E3448" s="77"/>
      <c r="F3448" s="77"/>
    </row>
    <row r="3449" spans="1:6" x14ac:dyDescent="0.25">
      <c r="A3449" s="117">
        <v>3444</v>
      </c>
      <c r="B3449" s="67"/>
      <c r="C3449" s="117"/>
      <c r="D3449" s="77"/>
      <c r="E3449" s="77"/>
      <c r="F3449" s="77"/>
    </row>
    <row r="3450" spans="1:6" x14ac:dyDescent="0.25">
      <c r="A3450" s="117">
        <v>3445</v>
      </c>
      <c r="B3450" s="67"/>
      <c r="C3450" s="117"/>
      <c r="D3450" s="77"/>
      <c r="E3450" s="77"/>
      <c r="F3450" s="77"/>
    </row>
    <row r="3451" spans="1:6" x14ac:dyDescent="0.25">
      <c r="A3451" s="117">
        <v>3446</v>
      </c>
      <c r="B3451" s="67"/>
      <c r="C3451" s="117"/>
      <c r="D3451" s="77"/>
      <c r="E3451" s="77"/>
      <c r="F3451" s="77"/>
    </row>
    <row r="3452" spans="1:6" x14ac:dyDescent="0.25">
      <c r="A3452" s="117">
        <v>3447</v>
      </c>
      <c r="B3452" s="67"/>
      <c r="C3452" s="117"/>
      <c r="D3452" s="77"/>
      <c r="E3452" s="77"/>
      <c r="F3452" s="77"/>
    </row>
    <row r="3453" spans="1:6" x14ac:dyDescent="0.25">
      <c r="A3453" s="117">
        <v>3448</v>
      </c>
      <c r="B3453" s="67"/>
      <c r="C3453" s="117"/>
      <c r="D3453" s="77"/>
      <c r="E3453" s="77"/>
      <c r="F3453" s="77"/>
    </row>
    <row r="3454" spans="1:6" x14ac:dyDescent="0.25">
      <c r="A3454" s="117">
        <v>3449</v>
      </c>
      <c r="B3454" s="67"/>
      <c r="C3454" s="117"/>
      <c r="D3454" s="77"/>
      <c r="E3454" s="77"/>
      <c r="F3454" s="77"/>
    </row>
    <row r="3455" spans="1:6" x14ac:dyDescent="0.25">
      <c r="A3455" s="117">
        <v>3450</v>
      </c>
      <c r="B3455" s="67"/>
      <c r="C3455" s="117"/>
      <c r="D3455" s="77"/>
      <c r="E3455" s="77"/>
      <c r="F3455" s="77"/>
    </row>
    <row r="3456" spans="1:6" x14ac:dyDescent="0.25">
      <c r="A3456" s="117">
        <v>3451</v>
      </c>
      <c r="B3456" s="67"/>
      <c r="C3456" s="117"/>
      <c r="D3456" s="77"/>
      <c r="E3456" s="77"/>
      <c r="F3456" s="77"/>
    </row>
    <row r="3457" spans="1:6" x14ac:dyDescent="0.25">
      <c r="A3457" s="117">
        <v>3452</v>
      </c>
      <c r="B3457" s="67"/>
      <c r="C3457" s="117"/>
      <c r="D3457" s="77"/>
      <c r="E3457" s="77"/>
      <c r="F3457" s="77"/>
    </row>
    <row r="3458" spans="1:6" x14ac:dyDescent="0.25">
      <c r="A3458" s="117">
        <v>3453</v>
      </c>
      <c r="B3458" s="67"/>
      <c r="C3458" s="117"/>
      <c r="D3458" s="77"/>
      <c r="E3458" s="77"/>
      <c r="F3458" s="77"/>
    </row>
    <row r="3459" spans="1:6" x14ac:dyDescent="0.25">
      <c r="A3459" s="117">
        <v>3454</v>
      </c>
      <c r="B3459" s="67"/>
      <c r="C3459" s="117"/>
      <c r="D3459" s="77"/>
      <c r="E3459" s="77"/>
      <c r="F3459" s="77"/>
    </row>
    <row r="3460" spans="1:6" x14ac:dyDescent="0.25">
      <c r="A3460" s="117">
        <v>3455</v>
      </c>
      <c r="B3460" s="67"/>
      <c r="C3460" s="117"/>
      <c r="D3460" s="77"/>
      <c r="E3460" s="77"/>
      <c r="F3460" s="77"/>
    </row>
    <row r="3461" spans="1:6" x14ac:dyDescent="0.25">
      <c r="A3461" s="117">
        <v>3456</v>
      </c>
      <c r="B3461" s="67"/>
      <c r="C3461" s="117"/>
      <c r="D3461" s="77"/>
      <c r="E3461" s="77"/>
      <c r="F3461" s="77"/>
    </row>
    <row r="3462" spans="1:6" x14ac:dyDescent="0.25">
      <c r="A3462" s="117">
        <v>3457</v>
      </c>
      <c r="B3462" s="67"/>
      <c r="C3462" s="117"/>
      <c r="D3462" s="77"/>
      <c r="E3462" s="77"/>
      <c r="F3462" s="77"/>
    </row>
    <row r="3463" spans="1:6" x14ac:dyDescent="0.25">
      <c r="A3463" s="117">
        <v>3458</v>
      </c>
      <c r="B3463" s="67"/>
      <c r="C3463" s="117"/>
      <c r="D3463" s="77"/>
      <c r="E3463" s="77"/>
      <c r="F3463" s="77"/>
    </row>
    <row r="3464" spans="1:6" x14ac:dyDescent="0.25">
      <c r="A3464" s="117">
        <v>3459</v>
      </c>
      <c r="B3464" s="67"/>
      <c r="C3464" s="117"/>
      <c r="D3464" s="77"/>
      <c r="E3464" s="77"/>
      <c r="F3464" s="77"/>
    </row>
    <row r="3465" spans="1:6" x14ac:dyDescent="0.25">
      <c r="A3465" s="117">
        <v>3460</v>
      </c>
      <c r="B3465" s="67"/>
      <c r="C3465" s="117"/>
      <c r="D3465" s="77"/>
      <c r="E3465" s="77"/>
      <c r="F3465" s="77"/>
    </row>
    <row r="3466" spans="1:6" x14ac:dyDescent="0.25">
      <c r="A3466" s="117">
        <v>3461</v>
      </c>
      <c r="B3466" s="67"/>
      <c r="C3466" s="117"/>
      <c r="D3466" s="77"/>
      <c r="E3466" s="77"/>
      <c r="F3466" s="77"/>
    </row>
    <row r="3467" spans="1:6" x14ac:dyDescent="0.25">
      <c r="A3467" s="117">
        <v>3462</v>
      </c>
      <c r="B3467" s="67"/>
      <c r="C3467" s="117"/>
      <c r="D3467" s="77"/>
      <c r="E3467" s="77"/>
      <c r="F3467" s="77"/>
    </row>
    <row r="3468" spans="1:6" x14ac:dyDescent="0.25">
      <c r="A3468" s="117">
        <v>3463</v>
      </c>
      <c r="B3468" s="67"/>
      <c r="C3468" s="117"/>
      <c r="D3468" s="77"/>
      <c r="E3468" s="77"/>
      <c r="F3468" s="77"/>
    </row>
    <row r="3469" spans="1:6" x14ac:dyDescent="0.25">
      <c r="A3469" s="117">
        <v>3464</v>
      </c>
      <c r="B3469" s="67"/>
      <c r="C3469" s="117"/>
      <c r="D3469" s="77"/>
      <c r="E3469" s="77"/>
      <c r="F3469" s="77"/>
    </row>
    <row r="3470" spans="1:6" x14ac:dyDescent="0.25">
      <c r="A3470" s="117">
        <v>3465</v>
      </c>
      <c r="B3470" s="67"/>
      <c r="C3470" s="117"/>
      <c r="D3470" s="77"/>
      <c r="E3470" s="77"/>
      <c r="F3470" s="77"/>
    </row>
    <row r="3471" spans="1:6" x14ac:dyDescent="0.25">
      <c r="A3471" s="117">
        <v>3466</v>
      </c>
      <c r="B3471" s="67"/>
      <c r="C3471" s="117"/>
      <c r="D3471" s="77"/>
      <c r="E3471" s="77"/>
      <c r="F3471" s="77"/>
    </row>
    <row r="3472" spans="1:6" x14ac:dyDescent="0.25">
      <c r="A3472" s="117">
        <v>3467</v>
      </c>
      <c r="B3472" s="67"/>
      <c r="C3472" s="117"/>
      <c r="D3472" s="77"/>
      <c r="E3472" s="77"/>
      <c r="F3472" s="77"/>
    </row>
    <row r="3473" spans="1:6" x14ac:dyDescent="0.25">
      <c r="A3473" s="117">
        <v>3468</v>
      </c>
      <c r="B3473" s="67"/>
      <c r="C3473" s="117"/>
      <c r="D3473" s="77"/>
      <c r="E3473" s="77"/>
      <c r="F3473" s="77"/>
    </row>
    <row r="3474" spans="1:6" x14ac:dyDescent="0.25">
      <c r="A3474" s="117">
        <v>3469</v>
      </c>
      <c r="B3474" s="67"/>
      <c r="C3474" s="117"/>
      <c r="D3474" s="77"/>
      <c r="E3474" s="77"/>
      <c r="F3474" s="77"/>
    </row>
    <row r="3475" spans="1:6" x14ac:dyDescent="0.25">
      <c r="A3475" s="117">
        <v>3470</v>
      </c>
      <c r="B3475" s="67"/>
      <c r="C3475" s="117"/>
      <c r="D3475" s="77"/>
      <c r="E3475" s="77"/>
      <c r="F3475" s="77"/>
    </row>
    <row r="3476" spans="1:6" x14ac:dyDescent="0.25">
      <c r="A3476" s="117">
        <v>3471</v>
      </c>
      <c r="B3476" s="67"/>
      <c r="C3476" s="117"/>
      <c r="D3476" s="77"/>
      <c r="E3476" s="77"/>
      <c r="F3476" s="77"/>
    </row>
    <row r="3477" spans="1:6" x14ac:dyDescent="0.25">
      <c r="A3477" s="117">
        <v>3472</v>
      </c>
      <c r="B3477" s="67"/>
      <c r="C3477" s="117"/>
      <c r="D3477" s="77"/>
      <c r="E3477" s="77"/>
      <c r="F3477" s="77"/>
    </row>
    <row r="3478" spans="1:6" x14ac:dyDescent="0.25">
      <c r="A3478" s="117">
        <v>3473</v>
      </c>
      <c r="B3478" s="67"/>
      <c r="C3478" s="117"/>
      <c r="D3478" s="77"/>
      <c r="E3478" s="77"/>
      <c r="F3478" s="77"/>
    </row>
    <row r="3479" spans="1:6" x14ac:dyDescent="0.25">
      <c r="A3479" s="117">
        <v>3474</v>
      </c>
      <c r="B3479" s="67"/>
      <c r="C3479" s="117"/>
      <c r="D3479" s="77"/>
      <c r="E3479" s="77"/>
      <c r="F3479" s="77"/>
    </row>
    <row r="3480" spans="1:6" x14ac:dyDescent="0.25">
      <c r="A3480" s="117">
        <v>3475</v>
      </c>
      <c r="B3480" s="67"/>
      <c r="C3480" s="117"/>
      <c r="D3480" s="77"/>
      <c r="E3480" s="77"/>
      <c r="F3480" s="77"/>
    </row>
    <row r="3481" spans="1:6" x14ac:dyDescent="0.25">
      <c r="A3481" s="117">
        <v>3476</v>
      </c>
      <c r="B3481" s="67"/>
      <c r="C3481" s="117"/>
      <c r="D3481" s="77"/>
      <c r="E3481" s="77"/>
      <c r="F3481" s="77"/>
    </row>
    <row r="3482" spans="1:6" x14ac:dyDescent="0.25">
      <c r="A3482" s="117">
        <v>3477</v>
      </c>
      <c r="B3482" s="67"/>
      <c r="C3482" s="117"/>
      <c r="D3482" s="77"/>
      <c r="E3482" s="77"/>
      <c r="F3482" s="77"/>
    </row>
    <row r="3483" spans="1:6" x14ac:dyDescent="0.25">
      <c r="A3483" s="117">
        <v>3478</v>
      </c>
      <c r="B3483" s="67"/>
      <c r="C3483" s="117"/>
      <c r="D3483" s="77"/>
      <c r="E3483" s="77"/>
      <c r="F3483" s="77"/>
    </row>
    <row r="3484" spans="1:6" x14ac:dyDescent="0.25">
      <c r="A3484" s="117">
        <v>3479</v>
      </c>
      <c r="B3484" s="67"/>
      <c r="C3484" s="117"/>
      <c r="D3484" s="77"/>
      <c r="E3484" s="77"/>
      <c r="F3484" s="77"/>
    </row>
    <row r="3485" spans="1:6" x14ac:dyDescent="0.25">
      <c r="A3485" s="117">
        <v>3480</v>
      </c>
      <c r="B3485" s="67"/>
      <c r="C3485" s="117"/>
      <c r="D3485" s="77"/>
      <c r="E3485" s="77"/>
      <c r="F3485" s="77"/>
    </row>
    <row r="3486" spans="1:6" x14ac:dyDescent="0.25">
      <c r="A3486" s="117">
        <v>3481</v>
      </c>
      <c r="B3486" s="67"/>
      <c r="C3486" s="117"/>
      <c r="D3486" s="77"/>
      <c r="E3486" s="77"/>
      <c r="F3486" s="77"/>
    </row>
    <row r="3487" spans="1:6" x14ac:dyDescent="0.25">
      <c r="A3487" s="117">
        <v>3482</v>
      </c>
      <c r="B3487" s="67"/>
      <c r="C3487" s="117"/>
      <c r="D3487" s="77"/>
      <c r="E3487" s="77"/>
      <c r="F3487" s="77"/>
    </row>
    <row r="3488" spans="1:6" x14ac:dyDescent="0.25">
      <c r="A3488" s="117">
        <v>3483</v>
      </c>
      <c r="B3488" s="67"/>
      <c r="C3488" s="117"/>
      <c r="D3488" s="77"/>
      <c r="E3488" s="77"/>
      <c r="F3488" s="77"/>
    </row>
    <row r="3489" spans="1:6" x14ac:dyDescent="0.25">
      <c r="A3489" s="117">
        <v>3484</v>
      </c>
      <c r="B3489" s="67"/>
      <c r="C3489" s="117"/>
      <c r="D3489" s="77"/>
      <c r="E3489" s="77"/>
      <c r="F3489" s="77"/>
    </row>
    <row r="3490" spans="1:6" x14ac:dyDescent="0.25">
      <c r="A3490" s="117">
        <v>3485</v>
      </c>
      <c r="B3490" s="67"/>
      <c r="C3490" s="117"/>
      <c r="D3490" s="77"/>
      <c r="E3490" s="77"/>
      <c r="F3490" s="77"/>
    </row>
    <row r="3491" spans="1:6" x14ac:dyDescent="0.25">
      <c r="A3491" s="117">
        <v>3486</v>
      </c>
      <c r="B3491" s="67"/>
      <c r="C3491" s="117"/>
      <c r="D3491" s="77"/>
      <c r="E3491" s="77"/>
      <c r="F3491" s="77"/>
    </row>
    <row r="3492" spans="1:6" x14ac:dyDescent="0.25">
      <c r="A3492" s="117">
        <v>3487</v>
      </c>
      <c r="B3492" s="67"/>
      <c r="C3492" s="117"/>
      <c r="D3492" s="77"/>
      <c r="E3492" s="77"/>
      <c r="F3492" s="77"/>
    </row>
    <row r="3493" spans="1:6" x14ac:dyDescent="0.25">
      <c r="A3493" s="117">
        <v>3488</v>
      </c>
      <c r="B3493" s="67"/>
      <c r="C3493" s="117"/>
      <c r="D3493" s="77"/>
      <c r="E3493" s="77"/>
      <c r="F3493" s="77"/>
    </row>
    <row r="3494" spans="1:6" x14ac:dyDescent="0.25">
      <c r="A3494" s="117">
        <v>3489</v>
      </c>
      <c r="B3494" s="67"/>
      <c r="C3494" s="117"/>
      <c r="D3494" s="77"/>
      <c r="E3494" s="77"/>
      <c r="F3494" s="77"/>
    </row>
    <row r="3495" spans="1:6" x14ac:dyDescent="0.25">
      <c r="A3495" s="117">
        <v>3490</v>
      </c>
      <c r="B3495" s="67"/>
      <c r="C3495" s="117"/>
      <c r="D3495" s="77"/>
      <c r="E3495" s="77"/>
      <c r="F3495" s="77"/>
    </row>
    <row r="3496" spans="1:6" x14ac:dyDescent="0.25">
      <c r="A3496" s="117">
        <v>3491</v>
      </c>
      <c r="B3496" s="67"/>
      <c r="C3496" s="117"/>
      <c r="D3496" s="77"/>
      <c r="E3496" s="77"/>
      <c r="F3496" s="77"/>
    </row>
    <row r="3497" spans="1:6" x14ac:dyDescent="0.25">
      <c r="A3497" s="117">
        <v>3492</v>
      </c>
      <c r="B3497" s="67"/>
      <c r="C3497" s="117"/>
      <c r="D3497" s="77"/>
      <c r="E3497" s="77"/>
      <c r="F3497" s="77"/>
    </row>
    <row r="3498" spans="1:6" x14ac:dyDescent="0.25">
      <c r="A3498" s="117">
        <v>3493</v>
      </c>
      <c r="B3498" s="67"/>
      <c r="C3498" s="117"/>
      <c r="D3498" s="77"/>
      <c r="E3498" s="77"/>
      <c r="F3498" s="77"/>
    </row>
    <row r="3499" spans="1:6" x14ac:dyDescent="0.25">
      <c r="A3499" s="117">
        <v>3494</v>
      </c>
      <c r="B3499" s="67"/>
      <c r="C3499" s="117"/>
      <c r="D3499" s="77"/>
      <c r="E3499" s="77"/>
      <c r="F3499" s="77"/>
    </row>
    <row r="3500" spans="1:6" x14ac:dyDescent="0.25">
      <c r="A3500" s="117">
        <v>3495</v>
      </c>
      <c r="B3500" s="67"/>
      <c r="C3500" s="117"/>
      <c r="D3500" s="77"/>
      <c r="E3500" s="77"/>
      <c r="F3500" s="77"/>
    </row>
    <row r="3501" spans="1:6" x14ac:dyDescent="0.25">
      <c r="A3501" s="117">
        <v>3496</v>
      </c>
      <c r="B3501" s="67"/>
      <c r="C3501" s="117"/>
      <c r="D3501" s="77"/>
      <c r="E3501" s="77"/>
      <c r="F3501" s="77"/>
    </row>
    <row r="3502" spans="1:6" x14ac:dyDescent="0.25">
      <c r="A3502" s="117">
        <v>3497</v>
      </c>
      <c r="B3502" s="67"/>
      <c r="C3502" s="117"/>
      <c r="D3502" s="77"/>
      <c r="E3502" s="77"/>
      <c r="F3502" s="77"/>
    </row>
    <row r="3503" spans="1:6" x14ac:dyDescent="0.25">
      <c r="A3503" s="117">
        <v>3498</v>
      </c>
      <c r="B3503" s="67"/>
      <c r="C3503" s="117"/>
      <c r="D3503" s="77"/>
      <c r="E3503" s="77"/>
      <c r="F3503" s="77"/>
    </row>
    <row r="3504" spans="1:6" x14ac:dyDescent="0.25">
      <c r="A3504" s="117">
        <v>3499</v>
      </c>
      <c r="B3504" s="67"/>
      <c r="C3504" s="117"/>
      <c r="D3504" s="77"/>
      <c r="E3504" s="77"/>
      <c r="F3504" s="77"/>
    </row>
    <row r="3505" spans="1:6" x14ac:dyDescent="0.25">
      <c r="A3505" s="117">
        <v>3500</v>
      </c>
      <c r="B3505" s="67"/>
      <c r="C3505" s="117"/>
      <c r="D3505" s="77"/>
      <c r="E3505" s="77"/>
      <c r="F3505" s="77"/>
    </row>
    <row r="3506" spans="1:6" x14ac:dyDescent="0.25">
      <c r="A3506" s="117">
        <v>3501</v>
      </c>
      <c r="B3506" s="67"/>
      <c r="C3506" s="117"/>
      <c r="D3506" s="77"/>
      <c r="E3506" s="77"/>
      <c r="F3506" s="77"/>
    </row>
    <row r="3507" spans="1:6" x14ac:dyDescent="0.25">
      <c r="A3507" s="117">
        <v>3502</v>
      </c>
      <c r="B3507" s="67"/>
      <c r="C3507" s="117"/>
      <c r="D3507" s="77"/>
      <c r="E3507" s="77"/>
      <c r="F3507" s="77"/>
    </row>
    <row r="3508" spans="1:6" x14ac:dyDescent="0.25">
      <c r="A3508" s="117">
        <v>3503</v>
      </c>
      <c r="B3508" s="67"/>
      <c r="C3508" s="117"/>
      <c r="D3508" s="77"/>
      <c r="E3508" s="77"/>
      <c r="F3508" s="77"/>
    </row>
    <row r="3509" spans="1:6" x14ac:dyDescent="0.25">
      <c r="A3509" s="117">
        <v>3504</v>
      </c>
      <c r="B3509" s="67"/>
      <c r="C3509" s="117"/>
      <c r="D3509" s="77"/>
      <c r="E3509" s="77"/>
      <c r="F3509" s="77"/>
    </row>
    <row r="3510" spans="1:6" x14ac:dyDescent="0.25">
      <c r="A3510" s="117">
        <v>3505</v>
      </c>
      <c r="B3510" s="67"/>
      <c r="C3510" s="117"/>
      <c r="D3510" s="77"/>
      <c r="E3510" s="77"/>
      <c r="F3510" s="77"/>
    </row>
    <row r="3511" spans="1:6" x14ac:dyDescent="0.25">
      <c r="A3511" s="117">
        <v>3506</v>
      </c>
      <c r="B3511" s="67"/>
      <c r="C3511" s="117"/>
      <c r="D3511" s="77"/>
      <c r="E3511" s="77"/>
      <c r="F3511" s="77"/>
    </row>
    <row r="3512" spans="1:6" x14ac:dyDescent="0.25">
      <c r="A3512" s="117">
        <v>3507</v>
      </c>
      <c r="B3512" s="67"/>
      <c r="C3512" s="117"/>
      <c r="D3512" s="77"/>
      <c r="E3512" s="77"/>
      <c r="F3512" s="77"/>
    </row>
    <row r="3513" spans="1:6" x14ac:dyDescent="0.25">
      <c r="A3513" s="117">
        <v>3508</v>
      </c>
      <c r="B3513" s="67"/>
      <c r="C3513" s="117"/>
      <c r="D3513" s="77"/>
      <c r="E3513" s="77"/>
      <c r="F3513" s="77"/>
    </row>
    <row r="3514" spans="1:6" x14ac:dyDescent="0.25">
      <c r="A3514" s="117">
        <v>3509</v>
      </c>
      <c r="B3514" s="67"/>
      <c r="C3514" s="117"/>
      <c r="D3514" s="77"/>
      <c r="E3514" s="77"/>
      <c r="F3514" s="77"/>
    </row>
    <row r="3515" spans="1:6" x14ac:dyDescent="0.25">
      <c r="A3515" s="117">
        <v>3510</v>
      </c>
      <c r="B3515" s="67"/>
      <c r="C3515" s="117"/>
      <c r="D3515" s="77"/>
      <c r="E3515" s="77"/>
      <c r="F3515" s="77"/>
    </row>
    <row r="3516" spans="1:6" x14ac:dyDescent="0.25">
      <c r="A3516" s="117">
        <v>3511</v>
      </c>
      <c r="B3516" s="67"/>
      <c r="C3516" s="117"/>
      <c r="D3516" s="77"/>
      <c r="E3516" s="77"/>
      <c r="F3516" s="77"/>
    </row>
    <row r="3517" spans="1:6" x14ac:dyDescent="0.25">
      <c r="A3517" s="117">
        <v>3512</v>
      </c>
      <c r="B3517" s="67"/>
      <c r="C3517" s="117"/>
      <c r="D3517" s="77"/>
      <c r="E3517" s="77"/>
      <c r="F3517" s="77"/>
    </row>
    <row r="3518" spans="1:6" x14ac:dyDescent="0.25">
      <c r="A3518" s="117">
        <v>3513</v>
      </c>
      <c r="B3518" s="67"/>
      <c r="C3518" s="117"/>
      <c r="D3518" s="77"/>
      <c r="E3518" s="77"/>
      <c r="F3518" s="77"/>
    </row>
    <row r="3519" spans="1:6" x14ac:dyDescent="0.25">
      <c r="A3519" s="117">
        <v>3514</v>
      </c>
      <c r="B3519" s="67"/>
      <c r="C3519" s="117"/>
      <c r="D3519" s="77"/>
      <c r="E3519" s="77"/>
      <c r="F3519" s="77"/>
    </row>
    <row r="3520" spans="1:6" x14ac:dyDescent="0.25">
      <c r="A3520" s="117">
        <v>3515</v>
      </c>
      <c r="B3520" s="67"/>
      <c r="C3520" s="117"/>
      <c r="D3520" s="77"/>
      <c r="E3520" s="77"/>
      <c r="F3520" s="77"/>
    </row>
    <row r="3521" spans="1:6" x14ac:dyDescent="0.25">
      <c r="A3521" s="117">
        <v>3516</v>
      </c>
      <c r="B3521" s="67"/>
      <c r="C3521" s="117"/>
      <c r="D3521" s="77"/>
      <c r="E3521" s="77"/>
      <c r="F3521" s="77"/>
    </row>
    <row r="3522" spans="1:6" x14ac:dyDescent="0.25">
      <c r="A3522" s="117">
        <v>3517</v>
      </c>
      <c r="B3522" s="67"/>
      <c r="C3522" s="117"/>
      <c r="D3522" s="77"/>
      <c r="E3522" s="77"/>
      <c r="F3522" s="77"/>
    </row>
    <row r="3523" spans="1:6" x14ac:dyDescent="0.25">
      <c r="A3523" s="117">
        <v>3518</v>
      </c>
      <c r="B3523" s="67"/>
      <c r="C3523" s="117"/>
      <c r="D3523" s="77"/>
      <c r="E3523" s="77"/>
      <c r="F3523" s="77"/>
    </row>
    <row r="3524" spans="1:6" x14ac:dyDescent="0.25">
      <c r="A3524" s="117">
        <v>3519</v>
      </c>
      <c r="B3524" s="67"/>
      <c r="C3524" s="117"/>
      <c r="D3524" s="77"/>
      <c r="E3524" s="77"/>
      <c r="F3524" s="77"/>
    </row>
    <row r="3525" spans="1:6" x14ac:dyDescent="0.25">
      <c r="A3525" s="117">
        <v>3520</v>
      </c>
      <c r="B3525" s="67"/>
      <c r="C3525" s="117"/>
      <c r="D3525" s="77"/>
      <c r="E3525" s="77"/>
      <c r="F3525" s="77"/>
    </row>
    <row r="3526" spans="1:6" x14ac:dyDescent="0.25">
      <c r="A3526" s="117">
        <v>3521</v>
      </c>
      <c r="B3526" s="67"/>
      <c r="C3526" s="117"/>
      <c r="D3526" s="77"/>
      <c r="E3526" s="77"/>
      <c r="F3526" s="77"/>
    </row>
    <row r="3527" spans="1:6" x14ac:dyDescent="0.25">
      <c r="A3527" s="117">
        <v>3522</v>
      </c>
      <c r="B3527" s="67"/>
      <c r="C3527" s="117"/>
      <c r="D3527" s="77"/>
      <c r="E3527" s="77"/>
      <c r="F3527" s="77"/>
    </row>
    <row r="3528" spans="1:6" x14ac:dyDescent="0.25">
      <c r="A3528" s="117">
        <v>3523</v>
      </c>
      <c r="B3528" s="67"/>
      <c r="C3528" s="117"/>
      <c r="D3528" s="77"/>
      <c r="E3528" s="77"/>
      <c r="F3528" s="77"/>
    </row>
    <row r="3529" spans="1:6" x14ac:dyDescent="0.25">
      <c r="A3529" s="117">
        <v>3524</v>
      </c>
      <c r="B3529" s="67"/>
      <c r="C3529" s="117"/>
      <c r="D3529" s="77"/>
      <c r="E3529" s="77"/>
      <c r="F3529" s="77"/>
    </row>
    <row r="3530" spans="1:6" x14ac:dyDescent="0.25">
      <c r="A3530" s="117">
        <v>3525</v>
      </c>
      <c r="B3530" s="67"/>
      <c r="C3530" s="117"/>
      <c r="D3530" s="77"/>
      <c r="E3530" s="77"/>
      <c r="F3530" s="77"/>
    </row>
    <row r="3531" spans="1:6" x14ac:dyDescent="0.25">
      <c r="A3531" s="117">
        <v>3526</v>
      </c>
      <c r="B3531" s="67"/>
      <c r="C3531" s="117"/>
      <c r="D3531" s="77"/>
      <c r="E3531" s="77"/>
      <c r="F3531" s="77"/>
    </row>
    <row r="3532" spans="1:6" x14ac:dyDescent="0.25">
      <c r="A3532" s="117">
        <v>3527</v>
      </c>
      <c r="B3532" s="67"/>
      <c r="C3532" s="117"/>
      <c r="D3532" s="77"/>
      <c r="E3532" s="77"/>
      <c r="F3532" s="77"/>
    </row>
    <row r="3533" spans="1:6" x14ac:dyDescent="0.25">
      <c r="A3533" s="117">
        <v>3528</v>
      </c>
      <c r="B3533" s="67"/>
      <c r="C3533" s="117"/>
      <c r="D3533" s="77"/>
      <c r="E3533" s="77"/>
      <c r="F3533" s="77"/>
    </row>
    <row r="3534" spans="1:6" x14ac:dyDescent="0.25">
      <c r="A3534" s="117">
        <v>3529</v>
      </c>
      <c r="B3534" s="67"/>
      <c r="C3534" s="117"/>
      <c r="D3534" s="77"/>
      <c r="E3534" s="77"/>
      <c r="F3534" s="77"/>
    </row>
    <row r="3535" spans="1:6" x14ac:dyDescent="0.25">
      <c r="A3535" s="117">
        <v>3530</v>
      </c>
      <c r="B3535" s="67"/>
      <c r="C3535" s="117"/>
      <c r="D3535" s="77"/>
      <c r="E3535" s="77"/>
      <c r="F3535" s="77"/>
    </row>
    <row r="3536" spans="1:6" x14ac:dyDescent="0.25">
      <c r="A3536" s="117">
        <v>3531</v>
      </c>
      <c r="B3536" s="67"/>
      <c r="C3536" s="117"/>
      <c r="D3536" s="77"/>
      <c r="E3536" s="77"/>
      <c r="F3536" s="77"/>
    </row>
    <row r="3537" spans="1:6" x14ac:dyDescent="0.25">
      <c r="A3537" s="117">
        <v>3532</v>
      </c>
      <c r="B3537" s="67"/>
      <c r="C3537" s="117"/>
      <c r="D3537" s="77"/>
      <c r="E3537" s="77"/>
      <c r="F3537" s="77"/>
    </row>
    <row r="3538" spans="1:6" x14ac:dyDescent="0.25">
      <c r="A3538" s="117">
        <v>3533</v>
      </c>
      <c r="B3538" s="67"/>
      <c r="C3538" s="117"/>
      <c r="D3538" s="77"/>
      <c r="E3538" s="77"/>
      <c r="F3538" s="77"/>
    </row>
    <row r="3539" spans="1:6" x14ac:dyDescent="0.25">
      <c r="A3539" s="117">
        <v>3534</v>
      </c>
      <c r="B3539" s="67"/>
      <c r="C3539" s="117"/>
      <c r="D3539" s="77"/>
      <c r="E3539" s="77"/>
      <c r="F3539" s="77"/>
    </row>
    <row r="3540" spans="1:6" x14ac:dyDescent="0.25">
      <c r="A3540" s="117">
        <v>3535</v>
      </c>
      <c r="B3540" s="67"/>
      <c r="C3540" s="117"/>
      <c r="D3540" s="77"/>
      <c r="E3540" s="77"/>
      <c r="F3540" s="77"/>
    </row>
    <row r="3541" spans="1:6" x14ac:dyDescent="0.25">
      <c r="A3541" s="117">
        <v>3536</v>
      </c>
      <c r="B3541" s="67"/>
      <c r="C3541" s="117"/>
      <c r="D3541" s="77"/>
      <c r="E3541" s="77"/>
      <c r="F3541" s="77"/>
    </row>
    <row r="3542" spans="1:6" x14ac:dyDescent="0.25">
      <c r="A3542" s="117">
        <v>3537</v>
      </c>
      <c r="B3542" s="67"/>
      <c r="C3542" s="117"/>
      <c r="D3542" s="77"/>
      <c r="E3542" s="77"/>
      <c r="F3542" s="77"/>
    </row>
    <row r="3543" spans="1:6" x14ac:dyDescent="0.25">
      <c r="A3543" s="117">
        <v>3538</v>
      </c>
      <c r="B3543" s="67"/>
      <c r="C3543" s="117"/>
      <c r="D3543" s="77"/>
      <c r="E3543" s="77"/>
      <c r="F3543" s="77"/>
    </row>
    <row r="3544" spans="1:6" x14ac:dyDescent="0.25">
      <c r="A3544" s="117">
        <v>3539</v>
      </c>
      <c r="B3544" s="67"/>
      <c r="C3544" s="117"/>
      <c r="D3544" s="77"/>
      <c r="E3544" s="77"/>
      <c r="F3544" s="77"/>
    </row>
    <row r="3545" spans="1:6" x14ac:dyDescent="0.25">
      <c r="A3545" s="117">
        <v>3540</v>
      </c>
      <c r="B3545" s="67"/>
      <c r="C3545" s="117"/>
      <c r="D3545" s="77"/>
      <c r="E3545" s="77"/>
      <c r="F3545" s="77"/>
    </row>
    <row r="3546" spans="1:6" x14ac:dyDescent="0.25">
      <c r="A3546" s="117">
        <v>3541</v>
      </c>
      <c r="B3546" s="67"/>
      <c r="C3546" s="117"/>
      <c r="D3546" s="77"/>
      <c r="E3546" s="77"/>
      <c r="F3546" s="77"/>
    </row>
    <row r="3547" spans="1:6" x14ac:dyDescent="0.25">
      <c r="A3547" s="117">
        <v>3542</v>
      </c>
      <c r="B3547" s="67"/>
      <c r="C3547" s="117"/>
      <c r="D3547" s="77"/>
      <c r="E3547" s="77"/>
      <c r="F3547" s="77"/>
    </row>
    <row r="3548" spans="1:6" x14ac:dyDescent="0.25">
      <c r="A3548" s="117">
        <v>3543</v>
      </c>
      <c r="B3548" s="67"/>
      <c r="C3548" s="117"/>
      <c r="D3548" s="77"/>
      <c r="E3548" s="77"/>
      <c r="F3548" s="77"/>
    </row>
    <row r="3549" spans="1:6" x14ac:dyDescent="0.25">
      <c r="A3549" s="117">
        <v>3544</v>
      </c>
      <c r="B3549" s="67"/>
      <c r="C3549" s="117"/>
      <c r="D3549" s="77"/>
      <c r="E3549" s="77"/>
      <c r="F3549" s="77"/>
    </row>
    <row r="3550" spans="1:6" x14ac:dyDescent="0.25">
      <c r="A3550" s="117">
        <v>3545</v>
      </c>
      <c r="B3550" s="67"/>
      <c r="C3550" s="117"/>
      <c r="D3550" s="77"/>
      <c r="E3550" s="77"/>
      <c r="F3550" s="77"/>
    </row>
    <row r="3551" spans="1:6" x14ac:dyDescent="0.25">
      <c r="A3551" s="117">
        <v>3546</v>
      </c>
      <c r="B3551" s="67"/>
      <c r="C3551" s="117"/>
      <c r="D3551" s="77"/>
      <c r="E3551" s="77"/>
      <c r="F3551" s="77"/>
    </row>
    <row r="3552" spans="1:6" x14ac:dyDescent="0.25">
      <c r="A3552" s="117">
        <v>3547</v>
      </c>
      <c r="B3552" s="67"/>
      <c r="C3552" s="117"/>
      <c r="D3552" s="77"/>
      <c r="E3552" s="77"/>
      <c r="F3552" s="77"/>
    </row>
    <row r="3553" spans="1:6" x14ac:dyDescent="0.25">
      <c r="A3553" s="117">
        <v>3548</v>
      </c>
      <c r="B3553" s="67"/>
      <c r="C3553" s="117"/>
      <c r="D3553" s="77"/>
      <c r="E3553" s="77"/>
      <c r="F3553" s="77"/>
    </row>
    <row r="3554" spans="1:6" x14ac:dyDescent="0.25">
      <c r="A3554" s="117">
        <v>3549</v>
      </c>
      <c r="B3554" s="67"/>
      <c r="C3554" s="117"/>
      <c r="D3554" s="77"/>
      <c r="E3554" s="77"/>
      <c r="F3554" s="77"/>
    </row>
    <row r="3555" spans="1:6" x14ac:dyDescent="0.25">
      <c r="A3555" s="117">
        <v>3550</v>
      </c>
      <c r="B3555" s="67"/>
      <c r="C3555" s="117"/>
      <c r="D3555" s="77"/>
      <c r="E3555" s="77"/>
      <c r="F3555" s="77"/>
    </row>
    <row r="3556" spans="1:6" x14ac:dyDescent="0.25">
      <c r="A3556" s="117">
        <v>3551</v>
      </c>
      <c r="B3556" s="67"/>
      <c r="C3556" s="117"/>
      <c r="D3556" s="77"/>
      <c r="E3556" s="77"/>
      <c r="F3556" s="77"/>
    </row>
    <row r="3557" spans="1:6" x14ac:dyDescent="0.25">
      <c r="A3557" s="117">
        <v>3552</v>
      </c>
      <c r="B3557" s="67"/>
      <c r="C3557" s="117"/>
      <c r="D3557" s="77"/>
      <c r="E3557" s="77"/>
      <c r="F3557" s="77"/>
    </row>
    <row r="3558" spans="1:6" x14ac:dyDescent="0.25">
      <c r="A3558" s="117">
        <v>3553</v>
      </c>
      <c r="B3558" s="67"/>
      <c r="C3558" s="117"/>
      <c r="D3558" s="77"/>
      <c r="E3558" s="77"/>
      <c r="F3558" s="77"/>
    </row>
    <row r="3559" spans="1:6" x14ac:dyDescent="0.25">
      <c r="A3559" s="117">
        <v>3554</v>
      </c>
      <c r="B3559" s="67"/>
      <c r="C3559" s="117"/>
      <c r="D3559" s="77"/>
      <c r="E3559" s="77"/>
      <c r="F3559" s="77"/>
    </row>
    <row r="3560" spans="1:6" x14ac:dyDescent="0.25">
      <c r="A3560" s="117">
        <v>3555</v>
      </c>
      <c r="B3560" s="67"/>
      <c r="C3560" s="117"/>
      <c r="D3560" s="77"/>
      <c r="E3560" s="77"/>
      <c r="F3560" s="77"/>
    </row>
    <row r="3561" spans="1:6" x14ac:dyDescent="0.25">
      <c r="A3561" s="117">
        <v>3556</v>
      </c>
      <c r="B3561" s="67"/>
      <c r="C3561" s="117"/>
      <c r="D3561" s="77"/>
      <c r="E3561" s="77"/>
      <c r="F3561" s="77"/>
    </row>
    <row r="3562" spans="1:6" x14ac:dyDescent="0.25">
      <c r="A3562" s="117">
        <v>3557</v>
      </c>
      <c r="B3562" s="67"/>
      <c r="C3562" s="117"/>
      <c r="D3562" s="77"/>
      <c r="E3562" s="77"/>
      <c r="F3562" s="77"/>
    </row>
    <row r="3563" spans="1:6" x14ac:dyDescent="0.25">
      <c r="A3563" s="117">
        <v>3558</v>
      </c>
      <c r="B3563" s="67"/>
      <c r="C3563" s="117"/>
      <c r="D3563" s="77"/>
      <c r="E3563" s="77"/>
      <c r="F3563" s="77"/>
    </row>
    <row r="3564" spans="1:6" x14ac:dyDescent="0.25">
      <c r="A3564" s="117">
        <v>3559</v>
      </c>
      <c r="B3564" s="67"/>
      <c r="C3564" s="117"/>
      <c r="D3564" s="77"/>
      <c r="E3564" s="77"/>
      <c r="F3564" s="77"/>
    </row>
    <row r="3565" spans="1:6" x14ac:dyDescent="0.25">
      <c r="A3565" s="117">
        <v>3560</v>
      </c>
      <c r="B3565" s="67"/>
      <c r="C3565" s="117"/>
      <c r="D3565" s="77"/>
      <c r="E3565" s="77"/>
      <c r="F3565" s="77"/>
    </row>
    <row r="3566" spans="1:6" x14ac:dyDescent="0.25">
      <c r="A3566" s="117">
        <v>3561</v>
      </c>
      <c r="B3566" s="67"/>
      <c r="C3566" s="117"/>
      <c r="D3566" s="77"/>
      <c r="E3566" s="77"/>
      <c r="F3566" s="77"/>
    </row>
    <row r="3567" spans="1:6" x14ac:dyDescent="0.25">
      <c r="A3567" s="117">
        <v>3562</v>
      </c>
      <c r="B3567" s="67"/>
      <c r="C3567" s="117"/>
      <c r="D3567" s="77"/>
      <c r="E3567" s="77"/>
      <c r="F3567" s="77"/>
    </row>
    <row r="3568" spans="1:6" x14ac:dyDescent="0.25">
      <c r="A3568" s="117">
        <v>3563</v>
      </c>
      <c r="B3568" s="67"/>
      <c r="C3568" s="117"/>
      <c r="D3568" s="77"/>
      <c r="E3568" s="77"/>
      <c r="F3568" s="77"/>
    </row>
    <row r="3569" spans="1:6" x14ac:dyDescent="0.25">
      <c r="A3569" s="117">
        <v>3564</v>
      </c>
      <c r="B3569" s="67"/>
      <c r="C3569" s="117"/>
      <c r="D3569" s="77"/>
      <c r="E3569" s="77"/>
      <c r="F3569" s="77"/>
    </row>
    <row r="3570" spans="1:6" x14ac:dyDescent="0.25">
      <c r="A3570" s="117">
        <v>3565</v>
      </c>
      <c r="B3570" s="67"/>
      <c r="C3570" s="117"/>
      <c r="D3570" s="77"/>
      <c r="E3570" s="77"/>
      <c r="F3570" s="77"/>
    </row>
    <row r="3571" spans="1:6" x14ac:dyDescent="0.25">
      <c r="A3571" s="117">
        <v>3566</v>
      </c>
      <c r="B3571" s="67"/>
      <c r="C3571" s="117"/>
      <c r="D3571" s="77"/>
      <c r="E3571" s="77"/>
      <c r="F3571" s="77"/>
    </row>
    <row r="3572" spans="1:6" x14ac:dyDescent="0.25">
      <c r="A3572" s="117">
        <v>3567</v>
      </c>
      <c r="B3572" s="67"/>
      <c r="C3572" s="117"/>
      <c r="D3572" s="77"/>
      <c r="E3572" s="77"/>
      <c r="F3572" s="77"/>
    </row>
    <row r="3573" spans="1:6" x14ac:dyDescent="0.25">
      <c r="A3573" s="117">
        <v>3568</v>
      </c>
      <c r="B3573" s="67"/>
      <c r="C3573" s="117"/>
      <c r="D3573" s="77"/>
      <c r="E3573" s="77"/>
      <c r="F3573" s="77"/>
    </row>
    <row r="3574" spans="1:6" x14ac:dyDescent="0.25">
      <c r="A3574" s="117">
        <v>3569</v>
      </c>
      <c r="B3574" s="67"/>
      <c r="C3574" s="117"/>
      <c r="D3574" s="77"/>
      <c r="E3574" s="77"/>
      <c r="F3574" s="77"/>
    </row>
    <row r="3575" spans="1:6" x14ac:dyDescent="0.25">
      <c r="A3575" s="117">
        <v>3570</v>
      </c>
      <c r="B3575" s="67"/>
      <c r="C3575" s="117"/>
      <c r="D3575" s="77"/>
      <c r="E3575" s="77"/>
      <c r="F3575" s="77"/>
    </row>
    <row r="3576" spans="1:6" x14ac:dyDescent="0.25">
      <c r="A3576" s="117">
        <v>3571</v>
      </c>
      <c r="B3576" s="67"/>
      <c r="C3576" s="117"/>
      <c r="D3576" s="77"/>
      <c r="E3576" s="77"/>
      <c r="F3576" s="77"/>
    </row>
    <row r="3577" spans="1:6" x14ac:dyDescent="0.25">
      <c r="A3577" s="117">
        <v>3572</v>
      </c>
      <c r="B3577" s="67"/>
      <c r="C3577" s="117"/>
      <c r="D3577" s="77"/>
      <c r="E3577" s="77"/>
      <c r="F3577" s="77"/>
    </row>
    <row r="3578" spans="1:6" x14ac:dyDescent="0.25">
      <c r="A3578" s="117">
        <v>3573</v>
      </c>
      <c r="B3578" s="67"/>
      <c r="C3578" s="117"/>
      <c r="D3578" s="77"/>
      <c r="E3578" s="77"/>
      <c r="F3578" s="77"/>
    </row>
    <row r="3579" spans="1:6" x14ac:dyDescent="0.25">
      <c r="A3579" s="117">
        <v>3574</v>
      </c>
      <c r="B3579" s="67"/>
      <c r="C3579" s="117"/>
      <c r="D3579" s="77"/>
      <c r="E3579" s="77"/>
      <c r="F3579" s="77"/>
    </row>
    <row r="3580" spans="1:6" x14ac:dyDescent="0.25">
      <c r="A3580" s="117">
        <v>3575</v>
      </c>
      <c r="B3580" s="67"/>
      <c r="C3580" s="117"/>
      <c r="D3580" s="77"/>
      <c r="E3580" s="77"/>
      <c r="F3580" s="77"/>
    </row>
    <row r="3581" spans="1:6" x14ac:dyDescent="0.25">
      <c r="A3581" s="117">
        <v>3576</v>
      </c>
      <c r="B3581" s="67"/>
      <c r="C3581" s="117"/>
      <c r="D3581" s="77"/>
      <c r="E3581" s="77"/>
      <c r="F3581" s="77"/>
    </row>
    <row r="3582" spans="1:6" x14ac:dyDescent="0.25">
      <c r="A3582" s="117">
        <v>3577</v>
      </c>
      <c r="B3582" s="67"/>
      <c r="C3582" s="117"/>
      <c r="D3582" s="77"/>
      <c r="E3582" s="77"/>
      <c r="F3582" s="77"/>
    </row>
    <row r="3583" spans="1:6" x14ac:dyDescent="0.25">
      <c r="A3583" s="117">
        <v>3578</v>
      </c>
      <c r="B3583" s="67"/>
      <c r="C3583" s="117"/>
      <c r="D3583" s="77"/>
      <c r="E3583" s="77"/>
      <c r="F3583" s="77"/>
    </row>
    <row r="3584" spans="1:6" x14ac:dyDescent="0.25">
      <c r="A3584" s="117">
        <v>3579</v>
      </c>
      <c r="B3584" s="67"/>
      <c r="C3584" s="117"/>
      <c r="D3584" s="77"/>
      <c r="E3584" s="77"/>
      <c r="F3584" s="77"/>
    </row>
    <row r="3585" spans="1:6" x14ac:dyDescent="0.25">
      <c r="A3585" s="117">
        <v>3580</v>
      </c>
      <c r="B3585" s="67"/>
      <c r="C3585" s="117"/>
      <c r="D3585" s="77"/>
      <c r="E3585" s="77"/>
      <c r="F3585" s="77"/>
    </row>
    <row r="3586" spans="1:6" x14ac:dyDescent="0.25">
      <c r="A3586" s="117">
        <v>3581</v>
      </c>
      <c r="B3586" s="67"/>
      <c r="C3586" s="117"/>
      <c r="D3586" s="77"/>
      <c r="E3586" s="77"/>
      <c r="F3586" s="77"/>
    </row>
    <row r="3587" spans="1:6" x14ac:dyDescent="0.25">
      <c r="A3587" s="117">
        <v>3582</v>
      </c>
      <c r="B3587" s="67"/>
      <c r="C3587" s="117"/>
      <c r="D3587" s="77"/>
      <c r="E3587" s="77"/>
      <c r="F3587" s="77"/>
    </row>
    <row r="3588" spans="1:6" x14ac:dyDescent="0.25">
      <c r="A3588" s="117">
        <v>3583</v>
      </c>
      <c r="B3588" s="67"/>
      <c r="C3588" s="117"/>
      <c r="D3588" s="77"/>
      <c r="E3588" s="77"/>
      <c r="F3588" s="77"/>
    </row>
    <row r="3589" spans="1:6" x14ac:dyDescent="0.25">
      <c r="A3589" s="117">
        <v>3584</v>
      </c>
      <c r="B3589" s="67"/>
      <c r="C3589" s="117"/>
      <c r="D3589" s="77"/>
      <c r="E3589" s="77"/>
      <c r="F3589" s="77"/>
    </row>
    <row r="3590" spans="1:6" x14ac:dyDescent="0.25">
      <c r="A3590" s="117">
        <v>3585</v>
      </c>
      <c r="B3590" s="67"/>
      <c r="C3590" s="117"/>
      <c r="D3590" s="77"/>
      <c r="E3590" s="77"/>
      <c r="F3590" s="77"/>
    </row>
    <row r="3591" spans="1:6" x14ac:dyDescent="0.25">
      <c r="A3591" s="117">
        <v>3586</v>
      </c>
      <c r="B3591" s="67"/>
      <c r="C3591" s="117"/>
      <c r="D3591" s="77"/>
      <c r="E3591" s="77"/>
      <c r="F3591" s="77"/>
    </row>
    <row r="3592" spans="1:6" x14ac:dyDescent="0.25">
      <c r="A3592" s="117">
        <v>3587</v>
      </c>
      <c r="B3592" s="67"/>
      <c r="C3592" s="117"/>
      <c r="D3592" s="77"/>
      <c r="E3592" s="77"/>
      <c r="F3592" s="77"/>
    </row>
    <row r="3593" spans="1:6" x14ac:dyDescent="0.25">
      <c r="A3593" s="117">
        <v>3588</v>
      </c>
      <c r="B3593" s="67"/>
      <c r="C3593" s="117"/>
      <c r="D3593" s="77"/>
      <c r="E3593" s="77"/>
      <c r="F3593" s="77"/>
    </row>
    <row r="3594" spans="1:6" x14ac:dyDescent="0.25">
      <c r="A3594" s="117">
        <v>3589</v>
      </c>
      <c r="B3594" s="67"/>
      <c r="C3594" s="117"/>
      <c r="D3594" s="77"/>
      <c r="E3594" s="77"/>
      <c r="F3594" s="77"/>
    </row>
    <row r="3595" spans="1:6" x14ac:dyDescent="0.25">
      <c r="A3595" s="117">
        <v>3590</v>
      </c>
      <c r="B3595" s="67"/>
      <c r="C3595" s="117"/>
      <c r="D3595" s="77"/>
      <c r="E3595" s="77"/>
      <c r="F3595" s="77"/>
    </row>
    <row r="3596" spans="1:6" x14ac:dyDescent="0.25">
      <c r="A3596" s="117">
        <v>3591</v>
      </c>
      <c r="B3596" s="67"/>
      <c r="C3596" s="117"/>
      <c r="D3596" s="77"/>
      <c r="E3596" s="77"/>
      <c r="F3596" s="77"/>
    </row>
    <row r="3597" spans="1:6" x14ac:dyDescent="0.25">
      <c r="A3597" s="117">
        <v>3592</v>
      </c>
      <c r="B3597" s="67"/>
      <c r="C3597" s="117"/>
      <c r="D3597" s="77"/>
      <c r="E3597" s="77"/>
      <c r="F3597" s="77"/>
    </row>
    <row r="3598" spans="1:6" x14ac:dyDescent="0.25">
      <c r="A3598" s="117">
        <v>3593</v>
      </c>
      <c r="B3598" s="67"/>
      <c r="C3598" s="117"/>
      <c r="D3598" s="77"/>
      <c r="E3598" s="77"/>
      <c r="F3598" s="77"/>
    </row>
    <row r="3599" spans="1:6" x14ac:dyDescent="0.25">
      <c r="A3599" s="117">
        <v>3594</v>
      </c>
      <c r="B3599" s="67"/>
      <c r="C3599" s="117"/>
      <c r="D3599" s="77"/>
      <c r="E3599" s="77"/>
      <c r="F3599" s="77"/>
    </row>
    <row r="3600" spans="1:6" x14ac:dyDescent="0.25">
      <c r="A3600" s="117">
        <v>3595</v>
      </c>
      <c r="B3600" s="67"/>
      <c r="C3600" s="117"/>
      <c r="D3600" s="77"/>
      <c r="E3600" s="77"/>
      <c r="F3600" s="77"/>
    </row>
    <row r="3601" spans="1:6" x14ac:dyDescent="0.25">
      <c r="A3601" s="117">
        <v>3596</v>
      </c>
      <c r="B3601" s="67"/>
      <c r="C3601" s="117"/>
      <c r="D3601" s="77"/>
      <c r="E3601" s="77"/>
      <c r="F3601" s="77"/>
    </row>
    <row r="3602" spans="1:6" x14ac:dyDescent="0.25">
      <c r="A3602" s="117">
        <v>3597</v>
      </c>
      <c r="B3602" s="67"/>
      <c r="C3602" s="117"/>
      <c r="D3602" s="77"/>
      <c r="E3602" s="77"/>
      <c r="F3602" s="77"/>
    </row>
    <row r="3603" spans="1:6" x14ac:dyDescent="0.25">
      <c r="A3603" s="117">
        <v>3598</v>
      </c>
      <c r="B3603" s="67"/>
      <c r="C3603" s="117"/>
      <c r="D3603" s="77"/>
      <c r="E3603" s="77"/>
      <c r="F3603" s="77"/>
    </row>
    <row r="3604" spans="1:6" x14ac:dyDescent="0.25">
      <c r="A3604" s="117">
        <v>3599</v>
      </c>
      <c r="B3604" s="67"/>
      <c r="C3604" s="117"/>
      <c r="D3604" s="77"/>
      <c r="E3604" s="77"/>
      <c r="F3604" s="77"/>
    </row>
    <row r="3605" spans="1:6" x14ac:dyDescent="0.25">
      <c r="A3605" s="117">
        <v>3600</v>
      </c>
      <c r="B3605" s="67"/>
      <c r="C3605" s="117"/>
      <c r="D3605" s="77"/>
      <c r="E3605" s="77"/>
      <c r="F3605" s="77"/>
    </row>
    <row r="3606" spans="1:6" x14ac:dyDescent="0.25">
      <c r="A3606" s="117">
        <v>3601</v>
      </c>
      <c r="B3606" s="67"/>
      <c r="C3606" s="117"/>
      <c r="D3606" s="77"/>
      <c r="E3606" s="77"/>
      <c r="F3606" s="77"/>
    </row>
    <row r="3607" spans="1:6" x14ac:dyDescent="0.25">
      <c r="A3607" s="117">
        <v>3602</v>
      </c>
      <c r="B3607" s="67"/>
      <c r="C3607" s="117"/>
      <c r="D3607" s="77"/>
      <c r="E3607" s="77"/>
      <c r="F3607" s="77"/>
    </row>
    <row r="3608" spans="1:6" x14ac:dyDescent="0.25">
      <c r="A3608" s="117">
        <v>3603</v>
      </c>
      <c r="B3608" s="67"/>
      <c r="C3608" s="117"/>
      <c r="D3608" s="77"/>
      <c r="E3608" s="77"/>
      <c r="F3608" s="77"/>
    </row>
    <row r="3609" spans="1:6" x14ac:dyDescent="0.25">
      <c r="A3609" s="117">
        <v>3604</v>
      </c>
      <c r="B3609" s="67"/>
      <c r="C3609" s="117"/>
      <c r="D3609" s="77"/>
      <c r="E3609" s="77"/>
      <c r="F3609" s="77"/>
    </row>
    <row r="3610" spans="1:6" x14ac:dyDescent="0.25">
      <c r="A3610" s="117">
        <v>3605</v>
      </c>
      <c r="B3610" s="67"/>
      <c r="C3610" s="117"/>
      <c r="D3610" s="77"/>
      <c r="E3610" s="77"/>
      <c r="F3610" s="77"/>
    </row>
    <row r="3611" spans="1:6" x14ac:dyDescent="0.25">
      <c r="A3611" s="117">
        <v>3606</v>
      </c>
      <c r="B3611" s="67"/>
      <c r="C3611" s="117"/>
      <c r="D3611" s="77"/>
      <c r="E3611" s="77"/>
      <c r="F3611" s="77"/>
    </row>
    <row r="3612" spans="1:6" x14ac:dyDescent="0.25">
      <c r="A3612" s="117">
        <v>3607</v>
      </c>
      <c r="B3612" s="67"/>
      <c r="C3612" s="117"/>
      <c r="D3612" s="77"/>
      <c r="E3612" s="77"/>
      <c r="F3612" s="77"/>
    </row>
    <row r="3613" spans="1:6" x14ac:dyDescent="0.25">
      <c r="A3613" s="117">
        <v>3608</v>
      </c>
      <c r="B3613" s="67"/>
      <c r="C3613" s="117"/>
      <c r="D3613" s="77"/>
      <c r="E3613" s="77"/>
      <c r="F3613" s="77"/>
    </row>
    <row r="3614" spans="1:6" x14ac:dyDescent="0.25">
      <c r="A3614" s="117">
        <v>3609</v>
      </c>
      <c r="B3614" s="67"/>
      <c r="C3614" s="117"/>
      <c r="D3614" s="77"/>
      <c r="E3614" s="77"/>
      <c r="F3614" s="77"/>
    </row>
    <row r="3615" spans="1:6" x14ac:dyDescent="0.25">
      <c r="A3615" s="117">
        <v>3610</v>
      </c>
      <c r="B3615" s="67"/>
      <c r="C3615" s="117"/>
      <c r="D3615" s="77"/>
      <c r="E3615" s="77"/>
      <c r="F3615" s="77"/>
    </row>
    <row r="3616" spans="1:6" x14ac:dyDescent="0.25">
      <c r="A3616" s="117">
        <v>3611</v>
      </c>
      <c r="B3616" s="67"/>
      <c r="C3616" s="117"/>
      <c r="D3616" s="77"/>
      <c r="E3616" s="77"/>
      <c r="F3616" s="77"/>
    </row>
    <row r="3617" spans="1:6" x14ac:dyDescent="0.25">
      <c r="A3617" s="117">
        <v>3612</v>
      </c>
      <c r="B3617" s="67"/>
      <c r="C3617" s="117"/>
      <c r="D3617" s="77"/>
      <c r="E3617" s="77"/>
      <c r="F3617" s="77"/>
    </row>
    <row r="3618" spans="1:6" x14ac:dyDescent="0.25">
      <c r="A3618" s="117">
        <v>3613</v>
      </c>
      <c r="B3618" s="67"/>
      <c r="C3618" s="117"/>
      <c r="D3618" s="77"/>
      <c r="E3618" s="77"/>
      <c r="F3618" s="77"/>
    </row>
    <row r="3619" spans="1:6" x14ac:dyDescent="0.25">
      <c r="A3619" s="117">
        <v>3614</v>
      </c>
      <c r="B3619" s="67"/>
      <c r="C3619" s="117"/>
      <c r="D3619" s="77"/>
      <c r="E3619" s="77"/>
      <c r="F3619" s="77"/>
    </row>
    <row r="3620" spans="1:6" x14ac:dyDescent="0.25">
      <c r="A3620" s="117">
        <v>3615</v>
      </c>
      <c r="B3620" s="67"/>
      <c r="C3620" s="117"/>
      <c r="D3620" s="77"/>
      <c r="E3620" s="77"/>
      <c r="F3620" s="77"/>
    </row>
    <row r="3621" spans="1:6" x14ac:dyDescent="0.25">
      <c r="A3621" s="117">
        <v>3616</v>
      </c>
      <c r="B3621" s="67"/>
      <c r="C3621" s="117"/>
      <c r="D3621" s="77"/>
      <c r="E3621" s="77"/>
      <c r="F3621" s="77"/>
    </row>
    <row r="3622" spans="1:6" x14ac:dyDescent="0.25">
      <c r="A3622" s="117">
        <v>3617</v>
      </c>
      <c r="B3622" s="67"/>
      <c r="C3622" s="117"/>
      <c r="D3622" s="77"/>
      <c r="E3622" s="77"/>
      <c r="F3622" s="77"/>
    </row>
    <row r="3623" spans="1:6" x14ac:dyDescent="0.25">
      <c r="A3623" s="117">
        <v>3618</v>
      </c>
      <c r="B3623" s="67"/>
      <c r="C3623" s="117"/>
      <c r="D3623" s="77"/>
      <c r="E3623" s="77"/>
      <c r="F3623" s="77"/>
    </row>
    <row r="3624" spans="1:6" x14ac:dyDescent="0.25">
      <c r="A3624" s="117">
        <v>3619</v>
      </c>
      <c r="B3624" s="67"/>
      <c r="C3624" s="117"/>
      <c r="D3624" s="77"/>
      <c r="E3624" s="77"/>
      <c r="F3624" s="77"/>
    </row>
    <row r="3625" spans="1:6" x14ac:dyDescent="0.25">
      <c r="A3625" s="117">
        <v>3620</v>
      </c>
      <c r="B3625" s="67"/>
      <c r="C3625" s="117"/>
      <c r="D3625" s="77"/>
      <c r="E3625" s="77"/>
      <c r="F3625" s="77"/>
    </row>
    <row r="3626" spans="1:6" x14ac:dyDescent="0.25">
      <c r="A3626" s="117">
        <v>3621</v>
      </c>
      <c r="B3626" s="67"/>
      <c r="C3626" s="117"/>
      <c r="D3626" s="77"/>
      <c r="E3626" s="77"/>
      <c r="F3626" s="77"/>
    </row>
    <row r="3627" spans="1:6" x14ac:dyDescent="0.25">
      <c r="A3627" s="117">
        <v>3622</v>
      </c>
      <c r="B3627" s="67"/>
      <c r="C3627" s="117"/>
      <c r="D3627" s="77"/>
      <c r="E3627" s="77"/>
      <c r="F3627" s="77"/>
    </row>
    <row r="3628" spans="1:6" x14ac:dyDescent="0.25">
      <c r="A3628" s="117">
        <v>3623</v>
      </c>
      <c r="B3628" s="67"/>
      <c r="C3628" s="117"/>
      <c r="D3628" s="77"/>
      <c r="E3628" s="77"/>
      <c r="F3628" s="77"/>
    </row>
    <row r="3629" spans="1:6" x14ac:dyDescent="0.25">
      <c r="A3629" s="117">
        <v>3624</v>
      </c>
      <c r="B3629" s="67"/>
      <c r="C3629" s="117"/>
      <c r="D3629" s="77"/>
      <c r="E3629" s="77"/>
      <c r="F3629" s="77"/>
    </row>
    <row r="3630" spans="1:6" x14ac:dyDescent="0.25">
      <c r="A3630" s="117">
        <v>3625</v>
      </c>
      <c r="B3630" s="67"/>
      <c r="C3630" s="117"/>
      <c r="D3630" s="77"/>
      <c r="E3630" s="77"/>
      <c r="F3630" s="77"/>
    </row>
    <row r="3631" spans="1:6" x14ac:dyDescent="0.25">
      <c r="A3631" s="117">
        <v>3626</v>
      </c>
      <c r="B3631" s="67"/>
      <c r="C3631" s="117"/>
      <c r="D3631" s="77"/>
      <c r="E3631" s="77"/>
      <c r="F3631" s="77"/>
    </row>
    <row r="3632" spans="1:6" x14ac:dyDescent="0.25">
      <c r="A3632" s="117">
        <v>3627</v>
      </c>
      <c r="B3632" s="67"/>
      <c r="C3632" s="117"/>
      <c r="D3632" s="77"/>
      <c r="E3632" s="77"/>
      <c r="F3632" s="77"/>
    </row>
    <row r="3633" spans="1:6" x14ac:dyDescent="0.25">
      <c r="A3633" s="117">
        <v>3628</v>
      </c>
      <c r="B3633" s="67"/>
      <c r="C3633" s="117"/>
      <c r="D3633" s="77"/>
      <c r="E3633" s="77"/>
      <c r="F3633" s="77"/>
    </row>
    <row r="3634" spans="1:6" x14ac:dyDescent="0.25">
      <c r="A3634" s="117">
        <v>3629</v>
      </c>
      <c r="B3634" s="67"/>
      <c r="C3634" s="117"/>
      <c r="D3634" s="77"/>
      <c r="E3634" s="77"/>
      <c r="F3634" s="77"/>
    </row>
    <row r="3635" spans="1:6" x14ac:dyDescent="0.25">
      <c r="A3635" s="117">
        <v>3630</v>
      </c>
      <c r="B3635" s="67"/>
      <c r="C3635" s="117"/>
      <c r="D3635" s="77"/>
      <c r="E3635" s="77"/>
      <c r="F3635" s="77"/>
    </row>
    <row r="3636" spans="1:6" x14ac:dyDescent="0.25">
      <c r="A3636" s="117">
        <v>3631</v>
      </c>
      <c r="B3636" s="67"/>
      <c r="C3636" s="117"/>
      <c r="D3636" s="77"/>
      <c r="E3636" s="77"/>
      <c r="F3636" s="77"/>
    </row>
    <row r="3637" spans="1:6" x14ac:dyDescent="0.25">
      <c r="A3637" s="117">
        <v>3632</v>
      </c>
      <c r="B3637" s="67"/>
      <c r="C3637" s="117"/>
      <c r="D3637" s="77"/>
      <c r="E3637" s="77"/>
      <c r="F3637" s="77"/>
    </row>
    <row r="3638" spans="1:6" x14ac:dyDescent="0.25">
      <c r="A3638" s="117">
        <v>3633</v>
      </c>
      <c r="B3638" s="67"/>
      <c r="C3638" s="117"/>
      <c r="D3638" s="77"/>
      <c r="E3638" s="77"/>
      <c r="F3638" s="77"/>
    </row>
    <row r="3639" spans="1:6" x14ac:dyDescent="0.25">
      <c r="A3639" s="117">
        <v>3634</v>
      </c>
      <c r="B3639" s="67"/>
      <c r="C3639" s="117"/>
      <c r="D3639" s="77"/>
      <c r="E3639" s="77"/>
      <c r="F3639" s="77"/>
    </row>
    <row r="3640" spans="1:6" x14ac:dyDescent="0.25">
      <c r="A3640" s="117">
        <v>3635</v>
      </c>
      <c r="B3640" s="67"/>
      <c r="C3640" s="117"/>
      <c r="D3640" s="77"/>
      <c r="E3640" s="77"/>
      <c r="F3640" s="77"/>
    </row>
    <row r="3641" spans="1:6" x14ac:dyDescent="0.25">
      <c r="A3641" s="117">
        <v>3636</v>
      </c>
      <c r="B3641" s="67"/>
      <c r="C3641" s="117"/>
      <c r="D3641" s="77"/>
      <c r="E3641" s="77"/>
      <c r="F3641" s="77"/>
    </row>
    <row r="3642" spans="1:6" x14ac:dyDescent="0.25">
      <c r="A3642" s="117">
        <v>3637</v>
      </c>
      <c r="B3642" s="67"/>
      <c r="C3642" s="117"/>
      <c r="D3642" s="77"/>
      <c r="E3642" s="77"/>
      <c r="F3642" s="77"/>
    </row>
    <row r="3643" spans="1:6" x14ac:dyDescent="0.25">
      <c r="A3643" s="117">
        <v>3638</v>
      </c>
      <c r="B3643" s="67"/>
      <c r="C3643" s="117"/>
      <c r="D3643" s="77"/>
      <c r="E3643" s="77"/>
      <c r="F3643" s="77"/>
    </row>
    <row r="3644" spans="1:6" x14ac:dyDescent="0.25">
      <c r="A3644" s="117">
        <v>3639</v>
      </c>
      <c r="B3644" s="67"/>
      <c r="C3644" s="117"/>
      <c r="D3644" s="77"/>
      <c r="E3644" s="77"/>
      <c r="F3644" s="77"/>
    </row>
    <row r="3645" spans="1:6" x14ac:dyDescent="0.25">
      <c r="A3645" s="117">
        <v>3640</v>
      </c>
      <c r="B3645" s="67"/>
      <c r="C3645" s="117"/>
      <c r="D3645" s="77"/>
      <c r="E3645" s="77"/>
      <c r="F3645" s="77"/>
    </row>
    <row r="3646" spans="1:6" x14ac:dyDescent="0.25">
      <c r="A3646" s="117">
        <v>3641</v>
      </c>
      <c r="B3646" s="67"/>
      <c r="C3646" s="117"/>
      <c r="D3646" s="77"/>
      <c r="E3646" s="77"/>
      <c r="F3646" s="77"/>
    </row>
    <row r="3647" spans="1:6" x14ac:dyDescent="0.25">
      <c r="A3647" s="117">
        <v>3642</v>
      </c>
      <c r="B3647" s="67"/>
      <c r="C3647" s="117"/>
      <c r="D3647" s="77"/>
      <c r="E3647" s="77"/>
      <c r="F3647" s="77"/>
    </row>
    <row r="3648" spans="1:6" x14ac:dyDescent="0.25">
      <c r="A3648" s="117">
        <v>3643</v>
      </c>
      <c r="B3648" s="67"/>
      <c r="C3648" s="117"/>
      <c r="D3648" s="77"/>
      <c r="E3648" s="77"/>
      <c r="F3648" s="77"/>
    </row>
    <row r="3649" spans="1:6" x14ac:dyDescent="0.25">
      <c r="A3649" s="117">
        <v>3644</v>
      </c>
      <c r="B3649" s="67"/>
      <c r="C3649" s="117"/>
      <c r="D3649" s="77"/>
      <c r="E3649" s="77"/>
      <c r="F3649" s="77"/>
    </row>
    <row r="3650" spans="1:6" x14ac:dyDescent="0.25">
      <c r="A3650" s="117">
        <v>3645</v>
      </c>
      <c r="B3650" s="67"/>
      <c r="C3650" s="117"/>
      <c r="D3650" s="77"/>
      <c r="E3650" s="77"/>
      <c r="F3650" s="77"/>
    </row>
    <row r="3651" spans="1:6" x14ac:dyDescent="0.25">
      <c r="A3651" s="117">
        <v>3646</v>
      </c>
      <c r="B3651" s="67"/>
      <c r="C3651" s="117"/>
      <c r="D3651" s="77"/>
      <c r="E3651" s="77"/>
      <c r="F3651" s="77"/>
    </row>
    <row r="3652" spans="1:6" x14ac:dyDescent="0.25">
      <c r="A3652" s="117">
        <v>3647</v>
      </c>
      <c r="B3652" s="67"/>
      <c r="C3652" s="117"/>
      <c r="D3652" s="77"/>
      <c r="E3652" s="77"/>
      <c r="F3652" s="77"/>
    </row>
    <row r="3653" spans="1:6" x14ac:dyDescent="0.25">
      <c r="A3653" s="117">
        <v>3648</v>
      </c>
      <c r="B3653" s="67"/>
      <c r="C3653" s="117"/>
      <c r="D3653" s="77"/>
      <c r="E3653" s="77"/>
      <c r="F3653" s="77"/>
    </row>
    <row r="3654" spans="1:6" x14ac:dyDescent="0.25">
      <c r="A3654" s="117">
        <v>3649</v>
      </c>
      <c r="B3654" s="67"/>
      <c r="C3654" s="117"/>
      <c r="D3654" s="77"/>
      <c r="E3654" s="77"/>
      <c r="F3654" s="77"/>
    </row>
    <row r="3655" spans="1:6" x14ac:dyDescent="0.25">
      <c r="A3655" s="117">
        <v>3650</v>
      </c>
      <c r="B3655" s="67"/>
      <c r="C3655" s="117"/>
      <c r="D3655" s="77"/>
      <c r="E3655" s="77"/>
      <c r="F3655" s="77"/>
    </row>
    <row r="3656" spans="1:6" x14ac:dyDescent="0.25">
      <c r="A3656" s="117">
        <v>3651</v>
      </c>
      <c r="B3656" s="67"/>
      <c r="C3656" s="117"/>
      <c r="D3656" s="77"/>
      <c r="E3656" s="77"/>
      <c r="F3656" s="77"/>
    </row>
    <row r="3657" spans="1:6" x14ac:dyDescent="0.25">
      <c r="A3657" s="117">
        <v>3652</v>
      </c>
      <c r="B3657" s="67"/>
      <c r="C3657" s="117"/>
      <c r="D3657" s="77"/>
      <c r="E3657" s="77"/>
      <c r="F3657" s="77"/>
    </row>
    <row r="3658" spans="1:6" x14ac:dyDescent="0.25">
      <c r="A3658" s="117">
        <v>3653</v>
      </c>
      <c r="B3658" s="67"/>
      <c r="C3658" s="117"/>
      <c r="D3658" s="77"/>
      <c r="E3658" s="77"/>
      <c r="F3658" s="77"/>
    </row>
    <row r="3659" spans="1:6" x14ac:dyDescent="0.25">
      <c r="A3659" s="117">
        <v>3654</v>
      </c>
      <c r="B3659" s="67"/>
      <c r="C3659" s="117"/>
      <c r="D3659" s="77"/>
      <c r="E3659" s="77"/>
      <c r="F3659" s="77"/>
    </row>
    <row r="3660" spans="1:6" x14ac:dyDescent="0.25">
      <c r="A3660" s="117">
        <v>3655</v>
      </c>
      <c r="B3660" s="67"/>
      <c r="C3660" s="117"/>
      <c r="D3660" s="77"/>
      <c r="E3660" s="77"/>
      <c r="F3660" s="77"/>
    </row>
    <row r="3661" spans="1:6" x14ac:dyDescent="0.25">
      <c r="A3661" s="117">
        <v>3656</v>
      </c>
      <c r="B3661" s="67"/>
      <c r="C3661" s="117"/>
      <c r="D3661" s="77"/>
      <c r="E3661" s="77"/>
      <c r="F3661" s="77"/>
    </row>
    <row r="3662" spans="1:6" x14ac:dyDescent="0.25">
      <c r="A3662" s="117">
        <v>3657</v>
      </c>
      <c r="B3662" s="67"/>
      <c r="C3662" s="117"/>
      <c r="D3662" s="77"/>
      <c r="E3662" s="77"/>
      <c r="F3662" s="77"/>
    </row>
    <row r="3663" spans="1:6" x14ac:dyDescent="0.25">
      <c r="A3663" s="117">
        <v>3658</v>
      </c>
      <c r="B3663" s="67"/>
      <c r="C3663" s="117"/>
      <c r="D3663" s="77"/>
      <c r="E3663" s="77"/>
      <c r="F3663" s="77"/>
    </row>
    <row r="3664" spans="1:6" x14ac:dyDescent="0.25">
      <c r="A3664" s="117">
        <v>3659</v>
      </c>
      <c r="B3664" s="67"/>
      <c r="C3664" s="117"/>
      <c r="D3664" s="77"/>
      <c r="E3664" s="77"/>
      <c r="F3664" s="77"/>
    </row>
    <row r="3665" spans="1:6" x14ac:dyDescent="0.25">
      <c r="A3665" s="117">
        <v>3660</v>
      </c>
      <c r="B3665" s="67"/>
      <c r="C3665" s="117"/>
      <c r="D3665" s="77"/>
      <c r="E3665" s="77"/>
      <c r="F3665" s="77"/>
    </row>
    <row r="3666" spans="1:6" x14ac:dyDescent="0.25">
      <c r="A3666" s="117">
        <v>3661</v>
      </c>
      <c r="B3666" s="67"/>
      <c r="C3666" s="117"/>
      <c r="D3666" s="77"/>
      <c r="E3666" s="77"/>
      <c r="F3666" s="77"/>
    </row>
    <row r="3667" spans="1:6" x14ac:dyDescent="0.25">
      <c r="A3667" s="117">
        <v>3662</v>
      </c>
      <c r="B3667" s="67"/>
      <c r="C3667" s="117"/>
      <c r="D3667" s="77"/>
      <c r="E3667" s="77"/>
      <c r="F3667" s="77"/>
    </row>
    <row r="3668" spans="1:6" x14ac:dyDescent="0.25">
      <c r="A3668" s="117">
        <v>3663</v>
      </c>
      <c r="B3668" s="67"/>
      <c r="C3668" s="117"/>
      <c r="D3668" s="77"/>
      <c r="E3668" s="77"/>
      <c r="F3668" s="77"/>
    </row>
    <row r="3669" spans="1:6" x14ac:dyDescent="0.25">
      <c r="A3669" s="117">
        <v>3664</v>
      </c>
      <c r="B3669" s="67"/>
      <c r="C3669" s="117"/>
      <c r="D3669" s="77"/>
      <c r="E3669" s="77"/>
      <c r="F3669" s="77"/>
    </row>
    <row r="3670" spans="1:6" x14ac:dyDescent="0.25">
      <c r="A3670" s="117">
        <v>3665</v>
      </c>
      <c r="B3670" s="67"/>
      <c r="C3670" s="117"/>
      <c r="D3670" s="77"/>
      <c r="E3670" s="77"/>
      <c r="F3670" s="77"/>
    </row>
    <row r="3671" spans="1:6" x14ac:dyDescent="0.25">
      <c r="A3671" s="117">
        <v>3666</v>
      </c>
      <c r="B3671" s="67"/>
      <c r="C3671" s="117"/>
      <c r="D3671" s="77"/>
      <c r="E3671" s="77"/>
      <c r="F3671" s="77"/>
    </row>
    <row r="3672" spans="1:6" x14ac:dyDescent="0.25">
      <c r="A3672" s="117">
        <v>3667</v>
      </c>
      <c r="B3672" s="67"/>
      <c r="C3672" s="117"/>
      <c r="D3672" s="77"/>
      <c r="E3672" s="77"/>
      <c r="F3672" s="77"/>
    </row>
    <row r="3673" spans="1:6" x14ac:dyDescent="0.25">
      <c r="A3673" s="117">
        <v>3668</v>
      </c>
      <c r="B3673" s="67"/>
      <c r="C3673" s="117"/>
      <c r="D3673" s="77"/>
      <c r="E3673" s="77"/>
      <c r="F3673" s="77"/>
    </row>
    <row r="3674" spans="1:6" x14ac:dyDescent="0.25">
      <c r="A3674" s="117">
        <v>3669</v>
      </c>
      <c r="B3674" s="67"/>
      <c r="C3674" s="117"/>
      <c r="D3674" s="77"/>
      <c r="E3674" s="77"/>
      <c r="F3674" s="77"/>
    </row>
    <row r="3675" spans="1:6" x14ac:dyDescent="0.25">
      <c r="A3675" s="117">
        <v>3670</v>
      </c>
      <c r="B3675" s="67"/>
      <c r="C3675" s="117"/>
      <c r="D3675" s="77"/>
      <c r="E3675" s="77"/>
      <c r="F3675" s="77"/>
    </row>
    <row r="3676" spans="1:6" x14ac:dyDescent="0.25">
      <c r="A3676" s="117">
        <v>3671</v>
      </c>
      <c r="B3676" s="67"/>
      <c r="C3676" s="117"/>
      <c r="D3676" s="77"/>
      <c r="E3676" s="77"/>
      <c r="F3676" s="77"/>
    </row>
    <row r="3677" spans="1:6" x14ac:dyDescent="0.25">
      <c r="A3677" s="117">
        <v>3672</v>
      </c>
      <c r="B3677" s="67"/>
      <c r="C3677" s="117"/>
      <c r="D3677" s="77"/>
      <c r="E3677" s="77"/>
      <c r="F3677" s="77"/>
    </row>
    <row r="3678" spans="1:6" x14ac:dyDescent="0.25">
      <c r="A3678" s="117">
        <v>3673</v>
      </c>
      <c r="B3678" s="67"/>
      <c r="C3678" s="117"/>
      <c r="D3678" s="77"/>
      <c r="E3678" s="77"/>
      <c r="F3678" s="77"/>
    </row>
    <row r="3679" spans="1:6" x14ac:dyDescent="0.25">
      <c r="A3679" s="117">
        <v>3674</v>
      </c>
      <c r="B3679" s="67"/>
      <c r="C3679" s="117"/>
      <c r="D3679" s="77"/>
      <c r="E3679" s="77"/>
      <c r="F3679" s="77"/>
    </row>
    <row r="3680" spans="1:6" x14ac:dyDescent="0.25">
      <c r="A3680" s="117">
        <v>3675</v>
      </c>
      <c r="B3680" s="67"/>
      <c r="C3680" s="117"/>
      <c r="D3680" s="77"/>
      <c r="E3680" s="77"/>
      <c r="F3680" s="77"/>
    </row>
    <row r="3681" spans="1:6" x14ac:dyDescent="0.25">
      <c r="A3681" s="117">
        <v>3676</v>
      </c>
      <c r="B3681" s="67"/>
      <c r="C3681" s="117"/>
      <c r="D3681" s="77"/>
      <c r="E3681" s="77"/>
      <c r="F3681" s="77"/>
    </row>
    <row r="3682" spans="1:6" x14ac:dyDescent="0.25">
      <c r="A3682" s="117">
        <v>3677</v>
      </c>
      <c r="B3682" s="67"/>
      <c r="C3682" s="117"/>
      <c r="D3682" s="77"/>
      <c r="E3682" s="77"/>
      <c r="F3682" s="77"/>
    </row>
    <row r="3683" spans="1:6" x14ac:dyDescent="0.25">
      <c r="A3683" s="117">
        <v>3678</v>
      </c>
      <c r="B3683" s="67"/>
      <c r="C3683" s="117"/>
      <c r="D3683" s="77"/>
      <c r="E3683" s="77"/>
      <c r="F3683" s="77"/>
    </row>
    <row r="3684" spans="1:6" x14ac:dyDescent="0.25">
      <c r="A3684" s="117">
        <v>3679</v>
      </c>
      <c r="B3684" s="67"/>
      <c r="C3684" s="117"/>
      <c r="D3684" s="77"/>
      <c r="E3684" s="77"/>
      <c r="F3684" s="77"/>
    </row>
    <row r="3685" spans="1:6" x14ac:dyDescent="0.25">
      <c r="A3685" s="117">
        <v>3680</v>
      </c>
      <c r="B3685" s="67"/>
      <c r="C3685" s="117"/>
      <c r="D3685" s="77"/>
      <c r="E3685" s="77"/>
      <c r="F3685" s="77"/>
    </row>
    <row r="3686" spans="1:6" x14ac:dyDescent="0.25">
      <c r="A3686" s="117">
        <v>3681</v>
      </c>
      <c r="B3686" s="67"/>
      <c r="C3686" s="117"/>
      <c r="D3686" s="77"/>
      <c r="E3686" s="77"/>
      <c r="F3686" s="77"/>
    </row>
    <row r="3687" spans="1:6" x14ac:dyDescent="0.25">
      <c r="A3687" s="117">
        <v>3682</v>
      </c>
      <c r="B3687" s="67"/>
      <c r="C3687" s="117"/>
      <c r="D3687" s="77"/>
      <c r="E3687" s="77"/>
      <c r="F3687" s="77"/>
    </row>
    <row r="3688" spans="1:6" x14ac:dyDescent="0.25">
      <c r="A3688" s="117">
        <v>3683</v>
      </c>
      <c r="B3688" s="67"/>
      <c r="C3688" s="117"/>
      <c r="D3688" s="77"/>
      <c r="E3688" s="77"/>
      <c r="F3688" s="77"/>
    </row>
    <row r="3689" spans="1:6" x14ac:dyDescent="0.25">
      <c r="A3689" s="117">
        <v>3684</v>
      </c>
      <c r="B3689" s="67"/>
      <c r="C3689" s="117"/>
      <c r="D3689" s="77"/>
      <c r="E3689" s="77"/>
      <c r="F3689" s="77"/>
    </row>
    <row r="3690" spans="1:6" x14ac:dyDescent="0.25">
      <c r="A3690" s="117">
        <v>3685</v>
      </c>
      <c r="B3690" s="67"/>
      <c r="C3690" s="117"/>
      <c r="D3690" s="77"/>
      <c r="E3690" s="77"/>
      <c r="F3690" s="77"/>
    </row>
    <row r="3691" spans="1:6" x14ac:dyDescent="0.25">
      <c r="A3691" s="117">
        <v>3686</v>
      </c>
      <c r="B3691" s="67"/>
      <c r="C3691" s="117"/>
      <c r="D3691" s="77"/>
      <c r="E3691" s="77"/>
      <c r="F3691" s="77"/>
    </row>
    <row r="3692" spans="1:6" x14ac:dyDescent="0.25">
      <c r="A3692" s="117">
        <v>3687</v>
      </c>
      <c r="B3692" s="67"/>
      <c r="C3692" s="117"/>
      <c r="D3692" s="77"/>
      <c r="E3692" s="77"/>
      <c r="F3692" s="77"/>
    </row>
    <row r="3693" spans="1:6" x14ac:dyDescent="0.25">
      <c r="A3693" s="117">
        <v>3688</v>
      </c>
      <c r="B3693" s="67"/>
      <c r="C3693" s="117"/>
      <c r="D3693" s="77"/>
      <c r="E3693" s="77"/>
      <c r="F3693" s="77"/>
    </row>
    <row r="3694" spans="1:6" x14ac:dyDescent="0.25">
      <c r="A3694" s="117">
        <v>3689</v>
      </c>
      <c r="B3694" s="67"/>
      <c r="C3694" s="117"/>
      <c r="D3694" s="77"/>
      <c r="E3694" s="77"/>
      <c r="F3694" s="77"/>
    </row>
    <row r="3695" spans="1:6" x14ac:dyDescent="0.25">
      <c r="A3695" s="117">
        <v>3690</v>
      </c>
      <c r="B3695" s="67"/>
      <c r="C3695" s="117"/>
      <c r="D3695" s="77"/>
      <c r="E3695" s="77"/>
      <c r="F3695" s="77"/>
    </row>
    <row r="3696" spans="1:6" x14ac:dyDescent="0.25">
      <c r="A3696" s="117">
        <v>3691</v>
      </c>
      <c r="B3696" s="67"/>
      <c r="C3696" s="117"/>
      <c r="D3696" s="77"/>
      <c r="E3696" s="77"/>
      <c r="F3696" s="77"/>
    </row>
    <row r="3697" spans="1:6" x14ac:dyDescent="0.25">
      <c r="A3697" s="117">
        <v>3692</v>
      </c>
      <c r="B3697" s="67"/>
      <c r="C3697" s="117"/>
      <c r="D3697" s="77"/>
      <c r="E3697" s="77"/>
      <c r="F3697" s="77"/>
    </row>
    <row r="3698" spans="1:6" x14ac:dyDescent="0.25">
      <c r="A3698" s="117">
        <v>3693</v>
      </c>
      <c r="B3698" s="67"/>
      <c r="C3698" s="117"/>
      <c r="D3698" s="77"/>
      <c r="E3698" s="77"/>
      <c r="F3698" s="77"/>
    </row>
    <row r="3699" spans="1:6" x14ac:dyDescent="0.25">
      <c r="A3699" s="117">
        <v>3694</v>
      </c>
      <c r="B3699" s="67"/>
      <c r="C3699" s="117"/>
      <c r="D3699" s="77"/>
      <c r="E3699" s="77"/>
      <c r="F3699" s="77"/>
    </row>
    <row r="3700" spans="1:6" x14ac:dyDescent="0.25">
      <c r="A3700" s="117">
        <v>3695</v>
      </c>
      <c r="B3700" s="67"/>
      <c r="C3700" s="117"/>
      <c r="D3700" s="77"/>
      <c r="E3700" s="77"/>
      <c r="F3700" s="77"/>
    </row>
    <row r="3701" spans="1:6" x14ac:dyDescent="0.25">
      <c r="A3701" s="117">
        <v>3696</v>
      </c>
      <c r="B3701" s="67"/>
      <c r="C3701" s="117"/>
      <c r="D3701" s="77"/>
      <c r="E3701" s="77"/>
      <c r="F3701" s="77"/>
    </row>
    <row r="3702" spans="1:6" x14ac:dyDescent="0.25">
      <c r="A3702" s="117">
        <v>3697</v>
      </c>
      <c r="B3702" s="67"/>
      <c r="C3702" s="117"/>
      <c r="D3702" s="77"/>
      <c r="E3702" s="77"/>
      <c r="F3702" s="77"/>
    </row>
    <row r="3703" spans="1:6" x14ac:dyDescent="0.25">
      <c r="A3703" s="117">
        <v>3698</v>
      </c>
      <c r="B3703" s="67"/>
      <c r="C3703" s="117"/>
      <c r="D3703" s="77"/>
      <c r="E3703" s="77"/>
      <c r="F3703" s="77"/>
    </row>
    <row r="3704" spans="1:6" x14ac:dyDescent="0.25">
      <c r="A3704" s="117">
        <v>3699</v>
      </c>
      <c r="B3704" s="67"/>
      <c r="C3704" s="117"/>
      <c r="D3704" s="77"/>
      <c r="E3704" s="77"/>
      <c r="F3704" s="77"/>
    </row>
    <row r="3705" spans="1:6" x14ac:dyDescent="0.25">
      <c r="A3705" s="117">
        <v>3700</v>
      </c>
      <c r="B3705" s="67"/>
      <c r="C3705" s="117"/>
      <c r="D3705" s="77"/>
      <c r="E3705" s="77"/>
      <c r="F3705" s="77"/>
    </row>
    <row r="3706" spans="1:6" x14ac:dyDescent="0.25">
      <c r="A3706" s="117">
        <v>3701</v>
      </c>
      <c r="B3706" s="67"/>
      <c r="C3706" s="117"/>
      <c r="D3706" s="77"/>
      <c r="E3706" s="77"/>
      <c r="F3706" s="77"/>
    </row>
    <row r="3707" spans="1:6" x14ac:dyDescent="0.25">
      <c r="A3707" s="117">
        <v>3702</v>
      </c>
      <c r="B3707" s="67"/>
      <c r="C3707" s="117"/>
      <c r="D3707" s="77"/>
      <c r="E3707" s="77"/>
      <c r="F3707" s="77"/>
    </row>
    <row r="3708" spans="1:6" x14ac:dyDescent="0.25">
      <c r="A3708" s="117">
        <v>3703</v>
      </c>
      <c r="B3708" s="67"/>
      <c r="C3708" s="117"/>
      <c r="D3708" s="77"/>
      <c r="E3708" s="77"/>
      <c r="F3708" s="77"/>
    </row>
    <row r="3709" spans="1:6" x14ac:dyDescent="0.25">
      <c r="A3709" s="117">
        <v>3704</v>
      </c>
      <c r="B3709" s="67"/>
      <c r="C3709" s="117"/>
      <c r="D3709" s="77"/>
      <c r="E3709" s="77"/>
      <c r="F3709" s="77"/>
    </row>
    <row r="3710" spans="1:6" x14ac:dyDescent="0.25">
      <c r="A3710" s="117">
        <v>3705</v>
      </c>
      <c r="B3710" s="67"/>
      <c r="C3710" s="117"/>
      <c r="D3710" s="77"/>
      <c r="E3710" s="77"/>
      <c r="F3710" s="77"/>
    </row>
    <row r="3711" spans="1:6" x14ac:dyDescent="0.25">
      <c r="A3711" s="117">
        <v>3706</v>
      </c>
      <c r="B3711" s="67"/>
      <c r="C3711" s="117"/>
      <c r="D3711" s="77"/>
      <c r="E3711" s="77"/>
      <c r="F3711" s="77"/>
    </row>
    <row r="3712" spans="1:6" x14ac:dyDescent="0.25">
      <c r="A3712" s="117">
        <v>3707</v>
      </c>
      <c r="B3712" s="67"/>
      <c r="C3712" s="117"/>
      <c r="D3712" s="77"/>
      <c r="E3712" s="77"/>
      <c r="F3712" s="77"/>
    </row>
    <row r="3713" spans="1:6" x14ac:dyDescent="0.25">
      <c r="A3713" s="117">
        <v>3708</v>
      </c>
      <c r="B3713" s="67"/>
      <c r="C3713" s="117"/>
      <c r="D3713" s="77"/>
      <c r="E3713" s="77"/>
      <c r="F3713" s="77"/>
    </row>
    <row r="3714" spans="1:6" x14ac:dyDescent="0.25">
      <c r="A3714" s="117">
        <v>3709</v>
      </c>
      <c r="B3714" s="67"/>
      <c r="C3714" s="117"/>
      <c r="D3714" s="77"/>
      <c r="E3714" s="77"/>
      <c r="F3714" s="77"/>
    </row>
    <row r="3715" spans="1:6" x14ac:dyDescent="0.25">
      <c r="A3715" s="117">
        <v>3710</v>
      </c>
      <c r="B3715" s="67"/>
      <c r="C3715" s="117"/>
      <c r="D3715" s="77"/>
      <c r="E3715" s="77"/>
      <c r="F3715" s="77"/>
    </row>
    <row r="3716" spans="1:6" x14ac:dyDescent="0.25">
      <c r="A3716" s="117">
        <v>3711</v>
      </c>
      <c r="B3716" s="67"/>
      <c r="C3716" s="117"/>
      <c r="D3716" s="77"/>
      <c r="E3716" s="77"/>
      <c r="F3716" s="77"/>
    </row>
    <row r="3717" spans="1:6" x14ac:dyDescent="0.25">
      <c r="A3717" s="117">
        <v>3712</v>
      </c>
      <c r="B3717" s="67"/>
      <c r="C3717" s="117"/>
      <c r="D3717" s="77"/>
      <c r="E3717" s="77"/>
      <c r="F3717" s="77"/>
    </row>
    <row r="3718" spans="1:6" x14ac:dyDescent="0.25">
      <c r="A3718" s="117">
        <v>3713</v>
      </c>
      <c r="B3718" s="67"/>
      <c r="C3718" s="117"/>
      <c r="D3718" s="77"/>
      <c r="E3718" s="77"/>
      <c r="F3718" s="77"/>
    </row>
    <row r="3719" spans="1:6" x14ac:dyDescent="0.25">
      <c r="A3719" s="117">
        <v>3714</v>
      </c>
      <c r="B3719" s="67"/>
      <c r="C3719" s="117"/>
      <c r="D3719" s="77"/>
      <c r="E3719" s="77"/>
      <c r="F3719" s="77"/>
    </row>
    <row r="3720" spans="1:6" x14ac:dyDescent="0.25">
      <c r="A3720" s="117">
        <v>3715</v>
      </c>
      <c r="B3720" s="67"/>
      <c r="C3720" s="117"/>
      <c r="D3720" s="77"/>
      <c r="E3720" s="77"/>
      <c r="F3720" s="77"/>
    </row>
    <row r="3721" spans="1:6" x14ac:dyDescent="0.25">
      <c r="A3721" s="117">
        <v>3716</v>
      </c>
      <c r="B3721" s="67"/>
      <c r="C3721" s="117"/>
      <c r="D3721" s="77"/>
      <c r="E3721" s="77"/>
      <c r="F3721" s="77"/>
    </row>
    <row r="3722" spans="1:6" x14ac:dyDescent="0.25">
      <c r="A3722" s="117">
        <v>3717</v>
      </c>
      <c r="B3722" s="67"/>
      <c r="C3722" s="117"/>
      <c r="D3722" s="77"/>
      <c r="E3722" s="77"/>
      <c r="F3722" s="77"/>
    </row>
    <row r="3723" spans="1:6" x14ac:dyDescent="0.25">
      <c r="A3723" s="117">
        <v>3718</v>
      </c>
      <c r="B3723" s="67"/>
      <c r="C3723" s="117"/>
      <c r="D3723" s="77"/>
      <c r="E3723" s="77"/>
      <c r="F3723" s="77"/>
    </row>
    <row r="3724" spans="1:6" x14ac:dyDescent="0.25">
      <c r="A3724" s="117">
        <v>3719</v>
      </c>
      <c r="B3724" s="67"/>
      <c r="C3724" s="117"/>
      <c r="D3724" s="77"/>
      <c r="E3724" s="77"/>
      <c r="F3724" s="77"/>
    </row>
    <row r="3725" spans="1:6" x14ac:dyDescent="0.25">
      <c r="A3725" s="117">
        <v>3720</v>
      </c>
      <c r="B3725" s="67"/>
      <c r="C3725" s="117"/>
      <c r="D3725" s="77"/>
      <c r="E3725" s="77"/>
      <c r="F3725" s="77"/>
    </row>
    <row r="3726" spans="1:6" x14ac:dyDescent="0.25">
      <c r="A3726" s="117">
        <v>3721</v>
      </c>
      <c r="B3726" s="67"/>
      <c r="C3726" s="117"/>
      <c r="D3726" s="77"/>
      <c r="E3726" s="77"/>
      <c r="F3726" s="77"/>
    </row>
    <row r="3727" spans="1:6" x14ac:dyDescent="0.25">
      <c r="A3727" s="117">
        <v>3722</v>
      </c>
      <c r="B3727" s="67"/>
      <c r="C3727" s="117"/>
      <c r="D3727" s="77"/>
      <c r="E3727" s="77"/>
      <c r="F3727" s="77"/>
    </row>
    <row r="3728" spans="1:6" x14ac:dyDescent="0.25">
      <c r="A3728" s="117">
        <v>3723</v>
      </c>
      <c r="B3728" s="67"/>
      <c r="C3728" s="117"/>
      <c r="D3728" s="77"/>
      <c r="E3728" s="77"/>
      <c r="F3728" s="77"/>
    </row>
    <row r="3729" spans="1:6" x14ac:dyDescent="0.25">
      <c r="A3729" s="117">
        <v>3724</v>
      </c>
      <c r="B3729" s="67"/>
      <c r="C3729" s="117"/>
      <c r="D3729" s="77"/>
      <c r="E3729" s="77"/>
      <c r="F3729" s="77"/>
    </row>
    <row r="3730" spans="1:6" x14ac:dyDescent="0.25">
      <c r="A3730" s="117">
        <v>3725</v>
      </c>
      <c r="B3730" s="67"/>
      <c r="C3730" s="117"/>
      <c r="D3730" s="77"/>
      <c r="E3730" s="77"/>
      <c r="F3730" s="77"/>
    </row>
    <row r="3731" spans="1:6" x14ac:dyDescent="0.25">
      <c r="A3731" s="117">
        <v>3726</v>
      </c>
      <c r="B3731" s="67"/>
      <c r="C3731" s="117"/>
      <c r="D3731" s="77"/>
      <c r="E3731" s="77"/>
      <c r="F3731" s="77"/>
    </row>
    <row r="3732" spans="1:6" x14ac:dyDescent="0.25">
      <c r="A3732" s="117">
        <v>3727</v>
      </c>
      <c r="B3732" s="67"/>
      <c r="C3732" s="117"/>
      <c r="D3732" s="77"/>
      <c r="E3732" s="77"/>
      <c r="F3732" s="77"/>
    </row>
    <row r="3733" spans="1:6" x14ac:dyDescent="0.25">
      <c r="A3733" s="117">
        <v>3728</v>
      </c>
      <c r="B3733" s="67"/>
      <c r="C3733" s="117"/>
      <c r="D3733" s="77"/>
      <c r="E3733" s="77"/>
      <c r="F3733" s="77"/>
    </row>
    <row r="3734" spans="1:6" x14ac:dyDescent="0.25">
      <c r="A3734" s="117">
        <v>3729</v>
      </c>
      <c r="B3734" s="67"/>
      <c r="C3734" s="117"/>
      <c r="D3734" s="77"/>
      <c r="E3734" s="77"/>
      <c r="F3734" s="77"/>
    </row>
    <row r="3735" spans="1:6" x14ac:dyDescent="0.25">
      <c r="A3735" s="117">
        <v>3730</v>
      </c>
      <c r="B3735" s="67"/>
      <c r="C3735" s="117"/>
      <c r="D3735" s="77"/>
      <c r="E3735" s="77"/>
      <c r="F3735" s="77"/>
    </row>
    <row r="3736" spans="1:6" x14ac:dyDescent="0.25">
      <c r="A3736" s="117">
        <v>3731</v>
      </c>
      <c r="B3736" s="67"/>
      <c r="C3736" s="117"/>
      <c r="D3736" s="77"/>
      <c r="E3736" s="77"/>
      <c r="F3736" s="77"/>
    </row>
    <row r="3737" spans="1:6" x14ac:dyDescent="0.25">
      <c r="A3737" s="117">
        <v>3732</v>
      </c>
      <c r="B3737" s="67"/>
      <c r="C3737" s="117"/>
      <c r="D3737" s="77"/>
      <c r="E3737" s="77"/>
      <c r="F3737" s="77"/>
    </row>
    <row r="3738" spans="1:6" x14ac:dyDescent="0.25">
      <c r="A3738" s="117">
        <v>3733</v>
      </c>
      <c r="B3738" s="67"/>
      <c r="C3738" s="117"/>
      <c r="D3738" s="77"/>
      <c r="E3738" s="77"/>
      <c r="F3738" s="77"/>
    </row>
    <row r="3739" spans="1:6" x14ac:dyDescent="0.25">
      <c r="A3739" s="117">
        <v>3734</v>
      </c>
      <c r="B3739" s="67"/>
      <c r="C3739" s="117"/>
      <c r="D3739" s="77"/>
      <c r="E3739" s="77"/>
      <c r="F3739" s="77"/>
    </row>
    <row r="3740" spans="1:6" x14ac:dyDescent="0.25">
      <c r="A3740" s="117">
        <v>3735</v>
      </c>
      <c r="B3740" s="67"/>
      <c r="C3740" s="117"/>
      <c r="D3740" s="77"/>
      <c r="E3740" s="77"/>
      <c r="F3740" s="77"/>
    </row>
    <row r="3741" spans="1:6" x14ac:dyDescent="0.25">
      <c r="A3741" s="117">
        <v>3736</v>
      </c>
      <c r="B3741" s="67"/>
      <c r="C3741" s="117"/>
      <c r="D3741" s="77"/>
      <c r="E3741" s="77"/>
      <c r="F3741" s="77"/>
    </row>
    <row r="3742" spans="1:6" x14ac:dyDescent="0.25">
      <c r="A3742" s="117">
        <v>3737</v>
      </c>
      <c r="B3742" s="67"/>
      <c r="C3742" s="117"/>
      <c r="D3742" s="77"/>
      <c r="E3742" s="77"/>
      <c r="F3742" s="77"/>
    </row>
    <row r="3743" spans="1:6" x14ac:dyDescent="0.25">
      <c r="A3743" s="117">
        <v>3738</v>
      </c>
      <c r="B3743" s="67"/>
      <c r="C3743" s="117"/>
      <c r="D3743" s="77"/>
      <c r="E3743" s="77"/>
      <c r="F3743" s="77"/>
    </row>
    <row r="3744" spans="1:6" x14ac:dyDescent="0.25">
      <c r="A3744" s="117">
        <v>3739</v>
      </c>
      <c r="B3744" s="67"/>
      <c r="C3744" s="117"/>
      <c r="D3744" s="77"/>
      <c r="E3744" s="77"/>
      <c r="F3744" s="77"/>
    </row>
    <row r="3745" spans="1:6" x14ac:dyDescent="0.25">
      <c r="A3745" s="117">
        <v>3740</v>
      </c>
      <c r="B3745" s="67"/>
      <c r="C3745" s="117"/>
      <c r="D3745" s="77"/>
      <c r="E3745" s="77"/>
      <c r="F3745" s="77"/>
    </row>
    <row r="3746" spans="1:6" x14ac:dyDescent="0.25">
      <c r="A3746" s="117">
        <v>3741</v>
      </c>
      <c r="B3746" s="67"/>
      <c r="C3746" s="117"/>
      <c r="D3746" s="77"/>
      <c r="E3746" s="77"/>
      <c r="F3746" s="77"/>
    </row>
    <row r="3747" spans="1:6" x14ac:dyDescent="0.25">
      <c r="A3747" s="117">
        <v>3742</v>
      </c>
      <c r="B3747" s="67"/>
      <c r="C3747" s="117"/>
      <c r="D3747" s="77"/>
      <c r="E3747" s="77"/>
      <c r="F3747" s="77"/>
    </row>
    <row r="3748" spans="1:6" x14ac:dyDescent="0.25">
      <c r="A3748" s="117">
        <v>3743</v>
      </c>
      <c r="B3748" s="67"/>
      <c r="C3748" s="117"/>
      <c r="D3748" s="77"/>
      <c r="E3748" s="77"/>
      <c r="F3748" s="77"/>
    </row>
    <row r="3749" spans="1:6" x14ac:dyDescent="0.25">
      <c r="A3749" s="117">
        <v>3744</v>
      </c>
      <c r="B3749" s="67"/>
      <c r="C3749" s="117"/>
      <c r="D3749" s="77"/>
      <c r="E3749" s="77"/>
      <c r="F3749" s="77"/>
    </row>
    <row r="3750" spans="1:6" x14ac:dyDescent="0.25">
      <c r="A3750" s="117">
        <v>3745</v>
      </c>
      <c r="B3750" s="67"/>
      <c r="C3750" s="117"/>
      <c r="D3750" s="77"/>
      <c r="E3750" s="77"/>
      <c r="F3750" s="77"/>
    </row>
    <row r="3751" spans="1:6" x14ac:dyDescent="0.25">
      <c r="A3751" s="117">
        <v>3746</v>
      </c>
      <c r="B3751" s="67"/>
      <c r="C3751" s="117"/>
      <c r="D3751" s="77"/>
      <c r="E3751" s="77"/>
      <c r="F3751" s="77"/>
    </row>
    <row r="3752" spans="1:6" x14ac:dyDescent="0.25">
      <c r="A3752" s="117">
        <v>3747</v>
      </c>
      <c r="B3752" s="67"/>
      <c r="C3752" s="117"/>
      <c r="D3752" s="77"/>
      <c r="E3752" s="77"/>
      <c r="F3752" s="77"/>
    </row>
    <row r="3753" spans="1:6" x14ac:dyDescent="0.25">
      <c r="A3753" s="117">
        <v>3748</v>
      </c>
      <c r="B3753" s="67"/>
      <c r="C3753" s="117"/>
      <c r="D3753" s="77"/>
      <c r="E3753" s="77"/>
      <c r="F3753" s="77"/>
    </row>
    <row r="3754" spans="1:6" x14ac:dyDescent="0.25">
      <c r="A3754" s="117">
        <v>3749</v>
      </c>
      <c r="B3754" s="67"/>
      <c r="C3754" s="117"/>
      <c r="D3754" s="77"/>
      <c r="E3754" s="77"/>
      <c r="F3754" s="77"/>
    </row>
    <row r="3755" spans="1:6" x14ac:dyDescent="0.25">
      <c r="A3755" s="117">
        <v>3750</v>
      </c>
      <c r="B3755" s="67"/>
      <c r="C3755" s="117"/>
      <c r="D3755" s="77"/>
      <c r="E3755" s="77"/>
      <c r="F3755" s="77"/>
    </row>
    <row r="3756" spans="1:6" x14ac:dyDescent="0.25">
      <c r="A3756" s="117">
        <v>3751</v>
      </c>
      <c r="B3756" s="67"/>
      <c r="C3756" s="117"/>
      <c r="D3756" s="77"/>
      <c r="E3756" s="77"/>
      <c r="F3756" s="77"/>
    </row>
    <row r="3757" spans="1:6" x14ac:dyDescent="0.25">
      <c r="A3757" s="117">
        <v>3752</v>
      </c>
      <c r="B3757" s="67"/>
      <c r="C3757" s="117"/>
      <c r="D3757" s="77"/>
      <c r="E3757" s="77"/>
      <c r="F3757" s="77"/>
    </row>
    <row r="3758" spans="1:6" x14ac:dyDescent="0.25">
      <c r="A3758" s="117">
        <v>3753</v>
      </c>
      <c r="B3758" s="67"/>
      <c r="C3758" s="117"/>
      <c r="D3758" s="77"/>
      <c r="E3758" s="77"/>
      <c r="F3758" s="77"/>
    </row>
    <row r="3759" spans="1:6" x14ac:dyDescent="0.25">
      <c r="A3759" s="117">
        <v>3754</v>
      </c>
      <c r="B3759" s="67"/>
      <c r="C3759" s="117"/>
      <c r="D3759" s="77"/>
      <c r="E3759" s="77"/>
      <c r="F3759" s="77"/>
    </row>
    <row r="3760" spans="1:6" x14ac:dyDescent="0.25">
      <c r="A3760" s="117">
        <v>3755</v>
      </c>
      <c r="B3760" s="67"/>
      <c r="C3760" s="117"/>
      <c r="D3760" s="77"/>
      <c r="E3760" s="77"/>
      <c r="F3760" s="77"/>
    </row>
    <row r="3761" spans="1:6" x14ac:dyDescent="0.25">
      <c r="A3761" s="117">
        <v>3756</v>
      </c>
      <c r="B3761" s="67"/>
      <c r="C3761" s="117"/>
      <c r="D3761" s="77"/>
      <c r="E3761" s="77"/>
      <c r="F3761" s="77"/>
    </row>
    <row r="3762" spans="1:6" x14ac:dyDescent="0.25">
      <c r="A3762" s="117">
        <v>3757</v>
      </c>
      <c r="B3762" s="67"/>
      <c r="C3762" s="117"/>
      <c r="D3762" s="77"/>
      <c r="E3762" s="77"/>
      <c r="F3762" s="77"/>
    </row>
    <row r="3763" spans="1:6" x14ac:dyDescent="0.25">
      <c r="A3763" s="117">
        <v>3758</v>
      </c>
      <c r="B3763" s="67"/>
      <c r="C3763" s="117"/>
      <c r="D3763" s="77"/>
      <c r="E3763" s="77"/>
      <c r="F3763" s="77"/>
    </row>
    <row r="3764" spans="1:6" x14ac:dyDescent="0.25">
      <c r="A3764" s="117">
        <v>3759</v>
      </c>
      <c r="B3764" s="67"/>
      <c r="C3764" s="117"/>
      <c r="D3764" s="77"/>
      <c r="E3764" s="77"/>
      <c r="F3764" s="77"/>
    </row>
    <row r="3765" spans="1:6" x14ac:dyDescent="0.25">
      <c r="A3765" s="117">
        <v>3760</v>
      </c>
      <c r="B3765" s="67"/>
      <c r="C3765" s="117"/>
      <c r="D3765" s="77"/>
      <c r="E3765" s="77"/>
      <c r="F3765" s="77"/>
    </row>
    <row r="3766" spans="1:6" x14ac:dyDescent="0.25">
      <c r="A3766" s="117">
        <v>3761</v>
      </c>
      <c r="B3766" s="67"/>
      <c r="C3766" s="117"/>
      <c r="D3766" s="77"/>
      <c r="E3766" s="77"/>
      <c r="F3766" s="77"/>
    </row>
    <row r="3767" spans="1:6" x14ac:dyDescent="0.25">
      <c r="A3767" s="117">
        <v>3762</v>
      </c>
      <c r="B3767" s="67"/>
      <c r="C3767" s="117"/>
      <c r="D3767" s="77"/>
      <c r="E3767" s="77"/>
      <c r="F3767" s="77"/>
    </row>
    <row r="3768" spans="1:6" x14ac:dyDescent="0.25">
      <c r="A3768" s="117">
        <v>3763</v>
      </c>
      <c r="B3768" s="67"/>
      <c r="C3768" s="117"/>
      <c r="D3768" s="77"/>
      <c r="E3768" s="77"/>
      <c r="F3768" s="77"/>
    </row>
    <row r="3769" spans="1:6" x14ac:dyDescent="0.25">
      <c r="A3769" s="117">
        <v>3764</v>
      </c>
      <c r="B3769" s="67"/>
      <c r="C3769" s="117"/>
      <c r="D3769" s="77"/>
      <c r="E3769" s="77"/>
      <c r="F3769" s="77"/>
    </row>
    <row r="3770" spans="1:6" x14ac:dyDescent="0.25">
      <c r="A3770" s="117">
        <v>3765</v>
      </c>
      <c r="B3770" s="67"/>
      <c r="C3770" s="117"/>
      <c r="D3770" s="77"/>
      <c r="E3770" s="77"/>
      <c r="F3770" s="77"/>
    </row>
    <row r="3771" spans="1:6" x14ac:dyDescent="0.25">
      <c r="A3771" s="117">
        <v>3766</v>
      </c>
      <c r="B3771" s="67"/>
      <c r="C3771" s="117"/>
      <c r="D3771" s="77"/>
      <c r="E3771" s="77"/>
      <c r="F3771" s="77"/>
    </row>
    <row r="3772" spans="1:6" x14ac:dyDescent="0.25">
      <c r="A3772" s="117">
        <v>3767</v>
      </c>
      <c r="B3772" s="67"/>
      <c r="C3772" s="117"/>
      <c r="D3772" s="77"/>
      <c r="E3772" s="77"/>
      <c r="F3772" s="77"/>
    </row>
    <row r="3773" spans="1:6" x14ac:dyDescent="0.25">
      <c r="A3773" s="117">
        <v>3768</v>
      </c>
      <c r="B3773" s="67"/>
      <c r="C3773" s="117"/>
      <c r="D3773" s="77"/>
      <c r="E3773" s="77"/>
      <c r="F3773" s="77"/>
    </row>
    <row r="3774" spans="1:6" x14ac:dyDescent="0.25">
      <c r="A3774" s="117">
        <v>3769</v>
      </c>
      <c r="B3774" s="67"/>
      <c r="C3774" s="117"/>
      <c r="D3774" s="77"/>
      <c r="E3774" s="77"/>
      <c r="F3774" s="77"/>
    </row>
    <row r="3775" spans="1:6" x14ac:dyDescent="0.25">
      <c r="A3775" s="117">
        <v>3770</v>
      </c>
      <c r="B3775" s="67"/>
      <c r="C3775" s="117"/>
      <c r="D3775" s="77"/>
      <c r="E3775" s="77"/>
      <c r="F3775" s="77"/>
    </row>
    <row r="3776" spans="1:6" x14ac:dyDescent="0.25">
      <c r="A3776" s="117">
        <v>3771</v>
      </c>
      <c r="B3776" s="67"/>
      <c r="C3776" s="117"/>
      <c r="D3776" s="77"/>
      <c r="E3776" s="77"/>
      <c r="F3776" s="77"/>
    </row>
    <row r="3777" spans="1:6" x14ac:dyDescent="0.25">
      <c r="A3777" s="117">
        <v>3772</v>
      </c>
      <c r="B3777" s="67"/>
      <c r="C3777" s="117"/>
      <c r="D3777" s="77"/>
      <c r="E3777" s="77"/>
      <c r="F3777" s="77"/>
    </row>
    <row r="3778" spans="1:6" x14ac:dyDescent="0.25">
      <c r="A3778" s="117">
        <v>3773</v>
      </c>
      <c r="B3778" s="67"/>
      <c r="C3778" s="117"/>
      <c r="D3778" s="77"/>
      <c r="E3778" s="77"/>
      <c r="F3778" s="77"/>
    </row>
    <row r="3779" spans="1:6" x14ac:dyDescent="0.25">
      <c r="A3779" s="117">
        <v>3774</v>
      </c>
      <c r="B3779" s="67"/>
      <c r="C3779" s="117"/>
      <c r="D3779" s="77"/>
      <c r="E3779" s="77"/>
      <c r="F3779" s="77"/>
    </row>
    <row r="3780" spans="1:6" x14ac:dyDescent="0.25">
      <c r="A3780" s="117">
        <v>3775</v>
      </c>
      <c r="B3780" s="67"/>
      <c r="C3780" s="117"/>
      <c r="D3780" s="77"/>
      <c r="E3780" s="77"/>
      <c r="F3780" s="77"/>
    </row>
    <row r="3781" spans="1:6" x14ac:dyDescent="0.25">
      <c r="A3781" s="117">
        <v>3776</v>
      </c>
      <c r="B3781" s="67"/>
      <c r="C3781" s="117"/>
      <c r="D3781" s="77"/>
      <c r="E3781" s="77"/>
      <c r="F3781" s="77"/>
    </row>
    <row r="3782" spans="1:6" x14ac:dyDescent="0.25">
      <c r="A3782" s="117">
        <v>3777</v>
      </c>
      <c r="B3782" s="67"/>
      <c r="C3782" s="117"/>
      <c r="D3782" s="77"/>
      <c r="E3782" s="77"/>
      <c r="F3782" s="77"/>
    </row>
    <row r="3783" spans="1:6" x14ac:dyDescent="0.25">
      <c r="A3783" s="117">
        <v>3778</v>
      </c>
      <c r="B3783" s="67"/>
      <c r="C3783" s="117"/>
      <c r="D3783" s="77"/>
      <c r="E3783" s="77"/>
      <c r="F3783" s="77"/>
    </row>
    <row r="3784" spans="1:6" x14ac:dyDescent="0.25">
      <c r="A3784" s="117">
        <v>3779</v>
      </c>
      <c r="B3784" s="67"/>
      <c r="C3784" s="117"/>
      <c r="D3784" s="77"/>
      <c r="E3784" s="77"/>
      <c r="F3784" s="77"/>
    </row>
    <row r="3785" spans="1:6" x14ac:dyDescent="0.25">
      <c r="A3785" s="117">
        <v>3780</v>
      </c>
      <c r="B3785" s="67"/>
      <c r="C3785" s="117"/>
      <c r="D3785" s="77"/>
      <c r="E3785" s="77"/>
      <c r="F3785" s="77"/>
    </row>
    <row r="3786" spans="1:6" x14ac:dyDescent="0.25">
      <c r="A3786" s="117">
        <v>3781</v>
      </c>
      <c r="B3786" s="67"/>
      <c r="C3786" s="117"/>
      <c r="D3786" s="77"/>
      <c r="E3786" s="77"/>
      <c r="F3786" s="77"/>
    </row>
    <row r="3787" spans="1:6" x14ac:dyDescent="0.25">
      <c r="A3787" s="117">
        <v>3782</v>
      </c>
      <c r="B3787" s="67"/>
      <c r="C3787" s="117"/>
      <c r="D3787" s="77"/>
      <c r="E3787" s="77"/>
      <c r="F3787" s="77"/>
    </row>
    <row r="3788" spans="1:6" x14ac:dyDescent="0.25">
      <c r="A3788" s="117">
        <v>3783</v>
      </c>
      <c r="B3788" s="67"/>
      <c r="C3788" s="117"/>
      <c r="D3788" s="77"/>
      <c r="E3788" s="77"/>
      <c r="F3788" s="77"/>
    </row>
    <row r="3789" spans="1:6" x14ac:dyDescent="0.25">
      <c r="A3789" s="117">
        <v>3784</v>
      </c>
      <c r="B3789" s="67"/>
      <c r="C3789" s="117"/>
      <c r="D3789" s="77"/>
      <c r="E3789" s="77"/>
      <c r="F3789" s="77"/>
    </row>
    <row r="3790" spans="1:6" x14ac:dyDescent="0.25">
      <c r="A3790" s="117">
        <v>3785</v>
      </c>
      <c r="B3790" s="67"/>
      <c r="C3790" s="117"/>
      <c r="D3790" s="77"/>
      <c r="E3790" s="77"/>
      <c r="F3790" s="77"/>
    </row>
    <row r="3791" spans="1:6" x14ac:dyDescent="0.25">
      <c r="A3791" s="117">
        <v>3786</v>
      </c>
      <c r="B3791" s="67"/>
      <c r="C3791" s="117"/>
      <c r="D3791" s="77"/>
      <c r="E3791" s="77"/>
      <c r="F3791" s="77"/>
    </row>
    <row r="3792" spans="1:6" x14ac:dyDescent="0.25">
      <c r="A3792" s="117">
        <v>3787</v>
      </c>
      <c r="B3792" s="67"/>
      <c r="C3792" s="117"/>
      <c r="D3792" s="77"/>
      <c r="E3792" s="77"/>
      <c r="F3792" s="77"/>
    </row>
    <row r="3793" spans="1:6" x14ac:dyDescent="0.25">
      <c r="A3793" s="117">
        <v>3788</v>
      </c>
      <c r="B3793" s="67"/>
      <c r="C3793" s="117"/>
      <c r="D3793" s="77"/>
      <c r="E3793" s="77"/>
      <c r="F3793" s="77"/>
    </row>
    <row r="3794" spans="1:6" x14ac:dyDescent="0.25">
      <c r="A3794" s="117">
        <v>3789</v>
      </c>
      <c r="B3794" s="67"/>
      <c r="C3794" s="117"/>
      <c r="D3794" s="77"/>
      <c r="E3794" s="77"/>
      <c r="F3794" s="77"/>
    </row>
    <row r="3795" spans="1:6" x14ac:dyDescent="0.25">
      <c r="A3795" s="117">
        <v>3790</v>
      </c>
      <c r="B3795" s="67"/>
      <c r="C3795" s="117"/>
      <c r="D3795" s="77"/>
      <c r="E3795" s="77"/>
      <c r="F3795" s="77"/>
    </row>
    <row r="3796" spans="1:6" x14ac:dyDescent="0.25">
      <c r="A3796" s="117">
        <v>3791</v>
      </c>
      <c r="B3796" s="67"/>
      <c r="C3796" s="117"/>
      <c r="D3796" s="77"/>
      <c r="E3796" s="77"/>
      <c r="F3796" s="77"/>
    </row>
    <row r="3797" spans="1:6" x14ac:dyDescent="0.25">
      <c r="A3797" s="117">
        <v>3792</v>
      </c>
      <c r="B3797" s="67"/>
      <c r="C3797" s="117"/>
      <c r="D3797" s="77"/>
      <c r="E3797" s="77"/>
      <c r="F3797" s="77"/>
    </row>
    <row r="3798" spans="1:6" x14ac:dyDescent="0.25">
      <c r="A3798" s="117">
        <v>3793</v>
      </c>
      <c r="B3798" s="67"/>
      <c r="C3798" s="117"/>
      <c r="D3798" s="77"/>
      <c r="E3798" s="77"/>
      <c r="F3798" s="77"/>
    </row>
    <row r="3799" spans="1:6" x14ac:dyDescent="0.25">
      <c r="A3799" s="117">
        <v>3794</v>
      </c>
      <c r="B3799" s="67"/>
      <c r="C3799" s="117"/>
      <c r="D3799" s="77"/>
      <c r="E3799" s="77"/>
      <c r="F3799" s="77"/>
    </row>
    <row r="3800" spans="1:6" x14ac:dyDescent="0.25">
      <c r="A3800" s="117">
        <v>3795</v>
      </c>
      <c r="B3800" s="67"/>
      <c r="C3800" s="117"/>
      <c r="D3800" s="77"/>
      <c r="E3800" s="77"/>
      <c r="F3800" s="77"/>
    </row>
    <row r="3801" spans="1:6" x14ac:dyDescent="0.25">
      <c r="A3801" s="117">
        <v>3796</v>
      </c>
      <c r="B3801" s="67"/>
      <c r="C3801" s="117"/>
      <c r="D3801" s="77"/>
      <c r="E3801" s="77"/>
      <c r="F3801" s="77"/>
    </row>
    <row r="3802" spans="1:6" x14ac:dyDescent="0.25">
      <c r="A3802" s="117">
        <v>3797</v>
      </c>
      <c r="B3802" s="67"/>
      <c r="C3802" s="117"/>
      <c r="D3802" s="77"/>
      <c r="E3802" s="77"/>
      <c r="F3802" s="77"/>
    </row>
    <row r="3803" spans="1:6" x14ac:dyDescent="0.25">
      <c r="A3803" s="117">
        <v>3798</v>
      </c>
      <c r="B3803" s="67"/>
      <c r="C3803" s="117"/>
      <c r="D3803" s="77"/>
      <c r="E3803" s="77"/>
      <c r="F3803" s="77"/>
    </row>
    <row r="3804" spans="1:6" x14ac:dyDescent="0.25">
      <c r="A3804" s="117">
        <v>3799</v>
      </c>
      <c r="B3804" s="67"/>
      <c r="C3804" s="117"/>
      <c r="D3804" s="77"/>
      <c r="E3804" s="77"/>
      <c r="F3804" s="77"/>
    </row>
    <row r="3805" spans="1:6" x14ac:dyDescent="0.25">
      <c r="A3805" s="117">
        <v>3800</v>
      </c>
      <c r="B3805" s="67"/>
      <c r="C3805" s="117"/>
      <c r="D3805" s="77"/>
      <c r="E3805" s="77"/>
      <c r="F3805" s="77"/>
    </row>
    <row r="3806" spans="1:6" x14ac:dyDescent="0.25">
      <c r="A3806" s="117">
        <v>3801</v>
      </c>
      <c r="B3806" s="67"/>
      <c r="C3806" s="117"/>
      <c r="D3806" s="77"/>
      <c r="E3806" s="77"/>
      <c r="F3806" s="77"/>
    </row>
    <row r="3807" spans="1:6" x14ac:dyDescent="0.25">
      <c r="A3807" s="117">
        <v>3802</v>
      </c>
      <c r="B3807" s="67"/>
      <c r="C3807" s="117"/>
      <c r="D3807" s="77"/>
      <c r="E3807" s="77"/>
      <c r="F3807" s="77"/>
    </row>
    <row r="3808" spans="1:6" x14ac:dyDescent="0.25">
      <c r="A3808" s="117">
        <v>3803</v>
      </c>
      <c r="B3808" s="67"/>
      <c r="C3808" s="117"/>
      <c r="D3808" s="77"/>
      <c r="E3808" s="77"/>
      <c r="F3808" s="77"/>
    </row>
    <row r="3809" spans="1:6" x14ac:dyDescent="0.25">
      <c r="A3809" s="117">
        <v>3804</v>
      </c>
      <c r="B3809" s="67"/>
      <c r="C3809" s="117"/>
      <c r="D3809" s="77"/>
      <c r="E3809" s="77"/>
      <c r="F3809" s="77"/>
    </row>
    <row r="3810" spans="1:6" x14ac:dyDescent="0.25">
      <c r="A3810" s="117">
        <v>3805</v>
      </c>
      <c r="B3810" s="67"/>
      <c r="C3810" s="117"/>
      <c r="D3810" s="77"/>
      <c r="E3810" s="77"/>
      <c r="F3810" s="77"/>
    </row>
    <row r="3811" spans="1:6" x14ac:dyDescent="0.25">
      <c r="A3811" s="117">
        <v>3806</v>
      </c>
      <c r="B3811" s="67"/>
      <c r="C3811" s="117"/>
      <c r="D3811" s="77"/>
      <c r="E3811" s="77"/>
      <c r="F3811" s="77"/>
    </row>
    <row r="3812" spans="1:6" x14ac:dyDescent="0.25">
      <c r="A3812" s="117">
        <v>3807</v>
      </c>
      <c r="B3812" s="67"/>
      <c r="C3812" s="117"/>
      <c r="D3812" s="77"/>
      <c r="E3812" s="77"/>
      <c r="F3812" s="77"/>
    </row>
    <row r="3813" spans="1:6" x14ac:dyDescent="0.25">
      <c r="A3813" s="117">
        <v>3808</v>
      </c>
      <c r="B3813" s="67"/>
      <c r="C3813" s="117"/>
      <c r="D3813" s="77"/>
      <c r="E3813" s="77"/>
      <c r="F3813" s="77"/>
    </row>
    <row r="3814" spans="1:6" x14ac:dyDescent="0.25">
      <c r="A3814" s="117">
        <v>3809</v>
      </c>
      <c r="B3814" s="67"/>
      <c r="C3814" s="117"/>
      <c r="D3814" s="77"/>
      <c r="E3814" s="77"/>
      <c r="F3814" s="77"/>
    </row>
    <row r="3815" spans="1:6" x14ac:dyDescent="0.25">
      <c r="A3815" s="117">
        <v>3810</v>
      </c>
      <c r="B3815" s="67"/>
      <c r="C3815" s="117"/>
      <c r="D3815" s="77"/>
      <c r="E3815" s="77"/>
      <c r="F3815" s="77"/>
    </row>
    <row r="3816" spans="1:6" x14ac:dyDescent="0.25">
      <c r="A3816" s="117">
        <v>3811</v>
      </c>
      <c r="B3816" s="67"/>
      <c r="C3816" s="117"/>
      <c r="D3816" s="77"/>
      <c r="E3816" s="77"/>
      <c r="F3816" s="77"/>
    </row>
    <row r="3817" spans="1:6" x14ac:dyDescent="0.25">
      <c r="A3817" s="117">
        <v>3812</v>
      </c>
      <c r="B3817" s="67"/>
      <c r="C3817" s="117"/>
      <c r="D3817" s="77"/>
      <c r="E3817" s="77"/>
      <c r="F3817" s="77"/>
    </row>
    <row r="3818" spans="1:6" x14ac:dyDescent="0.25">
      <c r="A3818" s="117">
        <v>3813</v>
      </c>
      <c r="B3818" s="67"/>
      <c r="C3818" s="117"/>
      <c r="D3818" s="77"/>
      <c r="E3818" s="77"/>
      <c r="F3818" s="77"/>
    </row>
    <row r="3819" spans="1:6" x14ac:dyDescent="0.25">
      <c r="A3819" s="117">
        <v>3814</v>
      </c>
      <c r="B3819" s="67"/>
      <c r="C3819" s="117"/>
      <c r="D3819" s="77"/>
      <c r="E3819" s="77"/>
      <c r="F3819" s="77"/>
    </row>
    <row r="3820" spans="1:6" x14ac:dyDescent="0.25">
      <c r="A3820" s="117">
        <v>3815</v>
      </c>
      <c r="B3820" s="67"/>
      <c r="C3820" s="117"/>
      <c r="D3820" s="77"/>
      <c r="E3820" s="77"/>
      <c r="F3820" s="77"/>
    </row>
    <row r="3821" spans="1:6" x14ac:dyDescent="0.25">
      <c r="A3821" s="117">
        <v>3816</v>
      </c>
      <c r="B3821" s="67"/>
      <c r="C3821" s="117"/>
      <c r="D3821" s="77"/>
      <c r="E3821" s="77"/>
      <c r="F3821" s="77"/>
    </row>
    <row r="3822" spans="1:6" x14ac:dyDescent="0.25">
      <c r="A3822" s="117">
        <v>3817</v>
      </c>
      <c r="B3822" s="67"/>
      <c r="C3822" s="117"/>
      <c r="D3822" s="77"/>
      <c r="E3822" s="77"/>
      <c r="F3822" s="77"/>
    </row>
    <row r="3823" spans="1:6" x14ac:dyDescent="0.25">
      <c r="A3823" s="117">
        <v>3818</v>
      </c>
      <c r="B3823" s="67"/>
      <c r="C3823" s="117"/>
      <c r="D3823" s="77"/>
      <c r="E3823" s="77"/>
      <c r="F3823" s="77"/>
    </row>
    <row r="3824" spans="1:6" x14ac:dyDescent="0.25">
      <c r="A3824" s="117">
        <v>3819</v>
      </c>
      <c r="B3824" s="67"/>
      <c r="C3824" s="117"/>
      <c r="D3824" s="77"/>
      <c r="E3824" s="77"/>
      <c r="F3824" s="77"/>
    </row>
    <row r="3825" spans="1:6" x14ac:dyDescent="0.25">
      <c r="A3825" s="117">
        <v>3820</v>
      </c>
      <c r="B3825" s="67"/>
      <c r="C3825" s="117"/>
      <c r="D3825" s="77"/>
      <c r="E3825" s="77"/>
      <c r="F3825" s="77"/>
    </row>
    <row r="3826" spans="1:6" x14ac:dyDescent="0.25">
      <c r="A3826" s="117">
        <v>3821</v>
      </c>
      <c r="B3826" s="67"/>
      <c r="C3826" s="117"/>
      <c r="D3826" s="77"/>
      <c r="E3826" s="77"/>
      <c r="F3826" s="77"/>
    </row>
    <row r="3827" spans="1:6" x14ac:dyDescent="0.25">
      <c r="A3827" s="117">
        <v>3822</v>
      </c>
      <c r="B3827" s="67"/>
      <c r="C3827" s="117"/>
      <c r="D3827" s="77"/>
      <c r="E3827" s="77"/>
      <c r="F3827" s="77"/>
    </row>
    <row r="3828" spans="1:6" x14ac:dyDescent="0.25">
      <c r="A3828" s="117">
        <v>3823</v>
      </c>
      <c r="B3828" s="67"/>
      <c r="C3828" s="117"/>
      <c r="D3828" s="77"/>
      <c r="E3828" s="77"/>
      <c r="F3828" s="77"/>
    </row>
    <row r="3829" spans="1:6" x14ac:dyDescent="0.25">
      <c r="A3829" s="117">
        <v>3824</v>
      </c>
      <c r="B3829" s="67"/>
      <c r="C3829" s="117"/>
      <c r="D3829" s="77"/>
      <c r="E3829" s="77"/>
      <c r="F3829" s="77"/>
    </row>
    <row r="3830" spans="1:6" x14ac:dyDescent="0.25">
      <c r="A3830" s="117">
        <v>3825</v>
      </c>
      <c r="B3830" s="67"/>
      <c r="C3830" s="117"/>
      <c r="D3830" s="77"/>
      <c r="E3830" s="77"/>
      <c r="F3830" s="77"/>
    </row>
    <row r="3831" spans="1:6" x14ac:dyDescent="0.25">
      <c r="A3831" s="117">
        <v>3826</v>
      </c>
      <c r="B3831" s="67"/>
      <c r="C3831" s="117"/>
      <c r="D3831" s="77"/>
      <c r="E3831" s="77"/>
      <c r="F3831" s="77"/>
    </row>
    <row r="3832" spans="1:6" x14ac:dyDescent="0.25">
      <c r="A3832" s="117">
        <v>3827</v>
      </c>
      <c r="B3832" s="67"/>
      <c r="C3832" s="117"/>
      <c r="D3832" s="77"/>
      <c r="E3832" s="77"/>
      <c r="F3832" s="77"/>
    </row>
    <row r="3833" spans="1:6" x14ac:dyDescent="0.25">
      <c r="A3833" s="117">
        <v>3828</v>
      </c>
      <c r="B3833" s="67"/>
      <c r="C3833" s="117"/>
      <c r="D3833" s="77"/>
      <c r="E3833" s="77"/>
      <c r="F3833" s="77"/>
    </row>
    <row r="3834" spans="1:6" x14ac:dyDescent="0.25">
      <c r="A3834" s="117">
        <v>3829</v>
      </c>
      <c r="B3834" s="67"/>
      <c r="C3834" s="117"/>
      <c r="D3834" s="77"/>
      <c r="E3834" s="77"/>
      <c r="F3834" s="77"/>
    </row>
    <row r="3835" spans="1:6" x14ac:dyDescent="0.25">
      <c r="A3835" s="117">
        <v>3830</v>
      </c>
      <c r="B3835" s="67"/>
      <c r="C3835" s="117"/>
      <c r="D3835" s="77"/>
      <c r="E3835" s="77"/>
      <c r="F3835" s="77"/>
    </row>
    <row r="3836" spans="1:6" x14ac:dyDescent="0.25">
      <c r="A3836" s="117">
        <v>3831</v>
      </c>
      <c r="B3836" s="67"/>
      <c r="C3836" s="117"/>
      <c r="D3836" s="77"/>
      <c r="E3836" s="77"/>
      <c r="F3836" s="77"/>
    </row>
    <row r="3837" spans="1:6" x14ac:dyDescent="0.25">
      <c r="A3837" s="117">
        <v>3832</v>
      </c>
      <c r="B3837" s="67"/>
      <c r="C3837" s="117"/>
      <c r="D3837" s="77"/>
      <c r="E3837" s="77"/>
      <c r="F3837" s="77"/>
    </row>
    <row r="3838" spans="1:6" x14ac:dyDescent="0.25">
      <c r="A3838" s="117">
        <v>3833</v>
      </c>
      <c r="B3838" s="67"/>
      <c r="C3838" s="117"/>
      <c r="D3838" s="77"/>
      <c r="E3838" s="77"/>
      <c r="F3838" s="77"/>
    </row>
    <row r="3839" spans="1:6" x14ac:dyDescent="0.25">
      <c r="A3839" s="117">
        <v>3834</v>
      </c>
      <c r="B3839" s="67"/>
      <c r="C3839" s="117"/>
      <c r="D3839" s="77"/>
      <c r="E3839" s="77"/>
      <c r="F3839" s="77"/>
    </row>
    <row r="3840" spans="1:6" x14ac:dyDescent="0.25">
      <c r="A3840" s="117">
        <v>3835</v>
      </c>
      <c r="B3840" s="67"/>
      <c r="C3840" s="117"/>
      <c r="D3840" s="77"/>
      <c r="E3840" s="77"/>
      <c r="F3840" s="77"/>
    </row>
    <row r="3841" spans="1:6" x14ac:dyDescent="0.25">
      <c r="A3841" s="117">
        <v>3836</v>
      </c>
      <c r="B3841" s="67"/>
      <c r="C3841" s="117"/>
      <c r="D3841" s="77"/>
      <c r="E3841" s="77"/>
      <c r="F3841" s="77"/>
    </row>
    <row r="3842" spans="1:6" x14ac:dyDescent="0.25">
      <c r="A3842" s="117">
        <v>3837</v>
      </c>
      <c r="B3842" s="67"/>
      <c r="C3842" s="117"/>
      <c r="D3842" s="77"/>
      <c r="E3842" s="77"/>
      <c r="F3842" s="77"/>
    </row>
    <row r="3843" spans="1:6" x14ac:dyDescent="0.25">
      <c r="A3843" s="117">
        <v>3838</v>
      </c>
      <c r="B3843" s="67"/>
      <c r="C3843" s="117"/>
      <c r="D3843" s="77"/>
      <c r="E3843" s="77"/>
      <c r="F3843" s="77"/>
    </row>
    <row r="3844" spans="1:6" x14ac:dyDescent="0.25">
      <c r="A3844" s="117">
        <v>3839</v>
      </c>
      <c r="B3844" s="67"/>
      <c r="C3844" s="117"/>
      <c r="D3844" s="77"/>
      <c r="E3844" s="77"/>
      <c r="F3844" s="77"/>
    </row>
    <row r="3845" spans="1:6" x14ac:dyDescent="0.25">
      <c r="A3845" s="117">
        <v>3840</v>
      </c>
      <c r="B3845" s="67"/>
      <c r="C3845" s="117"/>
      <c r="D3845" s="77"/>
      <c r="E3845" s="77"/>
      <c r="F3845" s="77"/>
    </row>
    <row r="3846" spans="1:6" x14ac:dyDescent="0.25">
      <c r="A3846" s="117">
        <v>3841</v>
      </c>
      <c r="B3846" s="67"/>
      <c r="C3846" s="117"/>
      <c r="D3846" s="77"/>
      <c r="E3846" s="77"/>
      <c r="F3846" s="77"/>
    </row>
    <row r="3847" spans="1:6" x14ac:dyDescent="0.25">
      <c r="A3847" s="117">
        <v>3842</v>
      </c>
      <c r="B3847" s="67"/>
      <c r="C3847" s="117"/>
      <c r="D3847" s="77"/>
      <c r="E3847" s="77"/>
      <c r="F3847" s="77"/>
    </row>
    <row r="3848" spans="1:6" x14ac:dyDescent="0.25">
      <c r="A3848" s="117">
        <v>3843</v>
      </c>
      <c r="B3848" s="67"/>
      <c r="C3848" s="117"/>
      <c r="D3848" s="77"/>
      <c r="E3848" s="77"/>
      <c r="F3848" s="77"/>
    </row>
    <row r="3849" spans="1:6" x14ac:dyDescent="0.25">
      <c r="A3849" s="117">
        <v>3844</v>
      </c>
      <c r="B3849" s="67"/>
      <c r="C3849" s="117"/>
      <c r="D3849" s="77"/>
      <c r="E3849" s="77"/>
      <c r="F3849" s="77"/>
    </row>
    <row r="3850" spans="1:6" x14ac:dyDescent="0.25">
      <c r="A3850" s="117">
        <v>3845</v>
      </c>
      <c r="B3850" s="67"/>
      <c r="C3850" s="117"/>
      <c r="D3850" s="77"/>
      <c r="E3850" s="77"/>
      <c r="F3850" s="77"/>
    </row>
    <row r="3851" spans="1:6" x14ac:dyDescent="0.25">
      <c r="A3851" s="117">
        <v>3846</v>
      </c>
      <c r="B3851" s="67"/>
      <c r="C3851" s="117"/>
      <c r="D3851" s="77"/>
      <c r="E3851" s="77"/>
      <c r="F3851" s="77"/>
    </row>
    <row r="3852" spans="1:6" x14ac:dyDescent="0.25">
      <c r="A3852" s="117">
        <v>3847</v>
      </c>
      <c r="B3852" s="67"/>
      <c r="C3852" s="117"/>
      <c r="D3852" s="77"/>
      <c r="E3852" s="77"/>
      <c r="F3852" s="77"/>
    </row>
    <row r="3853" spans="1:6" x14ac:dyDescent="0.25">
      <c r="A3853" s="117">
        <v>3848</v>
      </c>
      <c r="B3853" s="67"/>
      <c r="C3853" s="117"/>
      <c r="D3853" s="77"/>
      <c r="E3853" s="77"/>
      <c r="F3853" s="77"/>
    </row>
    <row r="3854" spans="1:6" x14ac:dyDescent="0.25">
      <c r="A3854" s="117">
        <v>3849</v>
      </c>
      <c r="B3854" s="67"/>
      <c r="C3854" s="117"/>
      <c r="D3854" s="77"/>
      <c r="E3854" s="77"/>
      <c r="F3854" s="77"/>
    </row>
    <row r="3855" spans="1:6" x14ac:dyDescent="0.25">
      <c r="A3855" s="117">
        <v>3850</v>
      </c>
      <c r="B3855" s="67"/>
      <c r="C3855" s="117"/>
      <c r="D3855" s="77"/>
      <c r="E3855" s="77"/>
      <c r="F3855" s="77"/>
    </row>
    <row r="3856" spans="1:6" x14ac:dyDescent="0.25">
      <c r="A3856" s="117">
        <v>3851</v>
      </c>
      <c r="B3856" s="67"/>
      <c r="C3856" s="117"/>
      <c r="D3856" s="77"/>
      <c r="E3856" s="77"/>
      <c r="F3856" s="77"/>
    </row>
    <row r="3857" spans="1:6" x14ac:dyDescent="0.25">
      <c r="A3857" s="117">
        <v>3852</v>
      </c>
      <c r="B3857" s="67"/>
      <c r="C3857" s="117"/>
      <c r="D3857" s="77"/>
      <c r="E3857" s="77"/>
      <c r="F3857" s="77"/>
    </row>
    <row r="3858" spans="1:6" x14ac:dyDescent="0.25">
      <c r="A3858" s="117">
        <v>3853</v>
      </c>
      <c r="B3858" s="67"/>
      <c r="C3858" s="117"/>
      <c r="D3858" s="77"/>
      <c r="E3858" s="77"/>
      <c r="F3858" s="77"/>
    </row>
    <row r="3859" spans="1:6" x14ac:dyDescent="0.25">
      <c r="A3859" s="117">
        <v>3854</v>
      </c>
      <c r="B3859" s="67"/>
      <c r="C3859" s="117"/>
      <c r="D3859" s="77"/>
      <c r="E3859" s="77"/>
      <c r="F3859" s="77"/>
    </row>
    <row r="3860" spans="1:6" x14ac:dyDescent="0.25">
      <c r="A3860" s="117">
        <v>3855</v>
      </c>
      <c r="B3860" s="67"/>
      <c r="C3860" s="117"/>
      <c r="D3860" s="77"/>
      <c r="E3860" s="77"/>
      <c r="F3860" s="77"/>
    </row>
    <row r="3861" spans="1:6" x14ac:dyDescent="0.25">
      <c r="A3861" s="117">
        <v>3856</v>
      </c>
      <c r="B3861" s="67"/>
      <c r="C3861" s="117"/>
      <c r="D3861" s="77"/>
      <c r="E3861" s="77"/>
      <c r="F3861" s="77"/>
    </row>
    <row r="3862" spans="1:6" x14ac:dyDescent="0.25">
      <c r="A3862" s="117">
        <v>3857</v>
      </c>
      <c r="B3862" s="67"/>
      <c r="C3862" s="117"/>
      <c r="D3862" s="77"/>
      <c r="E3862" s="77"/>
      <c r="F3862" s="77"/>
    </row>
    <row r="3863" spans="1:6" x14ac:dyDescent="0.25">
      <c r="A3863" s="117">
        <v>3858</v>
      </c>
      <c r="B3863" s="67"/>
      <c r="C3863" s="117"/>
      <c r="D3863" s="77"/>
      <c r="E3863" s="77"/>
      <c r="F3863" s="77"/>
    </row>
    <row r="3864" spans="1:6" x14ac:dyDescent="0.25">
      <c r="A3864" s="117">
        <v>3859</v>
      </c>
      <c r="B3864" s="67"/>
      <c r="C3864" s="117"/>
      <c r="D3864" s="77"/>
      <c r="E3864" s="77"/>
      <c r="F3864" s="77"/>
    </row>
    <row r="3865" spans="1:6" x14ac:dyDescent="0.25">
      <c r="A3865" s="117">
        <v>3860</v>
      </c>
      <c r="B3865" s="67"/>
      <c r="C3865" s="117"/>
      <c r="D3865" s="77"/>
      <c r="E3865" s="77"/>
      <c r="F3865" s="77"/>
    </row>
    <row r="3866" spans="1:6" x14ac:dyDescent="0.25">
      <c r="A3866" s="117">
        <v>3861</v>
      </c>
      <c r="B3866" s="67"/>
      <c r="C3866" s="117"/>
      <c r="D3866" s="77"/>
      <c r="E3866" s="77"/>
      <c r="F3866" s="77"/>
    </row>
    <row r="3867" spans="1:6" x14ac:dyDescent="0.25">
      <c r="A3867" s="117">
        <v>3862</v>
      </c>
      <c r="B3867" s="67"/>
      <c r="C3867" s="117"/>
      <c r="D3867" s="77"/>
      <c r="E3867" s="77"/>
      <c r="F3867" s="77"/>
    </row>
    <row r="3868" spans="1:6" x14ac:dyDescent="0.25">
      <c r="A3868" s="117">
        <v>3863</v>
      </c>
      <c r="B3868" s="67"/>
      <c r="C3868" s="117"/>
      <c r="D3868" s="77"/>
      <c r="E3868" s="77"/>
      <c r="F3868" s="77"/>
    </row>
    <row r="3869" spans="1:6" x14ac:dyDescent="0.25">
      <c r="A3869" s="117">
        <v>3864</v>
      </c>
      <c r="B3869" s="67"/>
      <c r="C3869" s="117"/>
      <c r="D3869" s="77"/>
      <c r="E3869" s="77"/>
      <c r="F3869" s="77"/>
    </row>
    <row r="3870" spans="1:6" x14ac:dyDescent="0.25">
      <c r="A3870" s="117">
        <v>3865</v>
      </c>
      <c r="B3870" s="67"/>
      <c r="C3870" s="117"/>
      <c r="D3870" s="77"/>
      <c r="E3870" s="77"/>
      <c r="F3870" s="77"/>
    </row>
    <row r="3871" spans="1:6" x14ac:dyDescent="0.25">
      <c r="A3871" s="117">
        <v>3866</v>
      </c>
      <c r="B3871" s="67"/>
      <c r="C3871" s="117"/>
      <c r="D3871" s="77"/>
      <c r="E3871" s="77"/>
      <c r="F3871" s="77"/>
    </row>
    <row r="3872" spans="1:6" x14ac:dyDescent="0.25">
      <c r="A3872" s="117">
        <v>3867</v>
      </c>
      <c r="B3872" s="67"/>
      <c r="C3872" s="117"/>
      <c r="D3872" s="77"/>
      <c r="E3872" s="77"/>
      <c r="F3872" s="77"/>
    </row>
    <row r="3873" spans="1:6" x14ac:dyDescent="0.25">
      <c r="A3873" s="117">
        <v>3868</v>
      </c>
      <c r="B3873" s="67"/>
      <c r="C3873" s="117"/>
      <c r="D3873" s="77"/>
      <c r="E3873" s="77"/>
      <c r="F3873" s="77"/>
    </row>
    <row r="3874" spans="1:6" x14ac:dyDescent="0.25">
      <c r="A3874" s="117">
        <v>3869</v>
      </c>
      <c r="B3874" s="67"/>
      <c r="C3874" s="117"/>
      <c r="D3874" s="77"/>
      <c r="E3874" s="77"/>
      <c r="F3874" s="77"/>
    </row>
    <row r="3875" spans="1:6" x14ac:dyDescent="0.25">
      <c r="A3875" s="117">
        <v>3870</v>
      </c>
      <c r="B3875" s="67"/>
      <c r="C3875" s="117"/>
      <c r="D3875" s="77"/>
      <c r="E3875" s="77"/>
      <c r="F3875" s="77"/>
    </row>
    <row r="3876" spans="1:6" x14ac:dyDescent="0.25">
      <c r="A3876" s="117">
        <v>3871</v>
      </c>
      <c r="B3876" s="67"/>
      <c r="C3876" s="117"/>
      <c r="D3876" s="77"/>
      <c r="E3876" s="77"/>
      <c r="F3876" s="77"/>
    </row>
    <row r="3877" spans="1:6" x14ac:dyDescent="0.25">
      <c r="A3877" s="117">
        <v>3872</v>
      </c>
      <c r="B3877" s="67"/>
      <c r="C3877" s="117"/>
      <c r="D3877" s="77"/>
      <c r="E3877" s="77"/>
      <c r="F3877" s="77"/>
    </row>
    <row r="3878" spans="1:6" x14ac:dyDescent="0.25">
      <c r="A3878" s="117">
        <v>3873</v>
      </c>
      <c r="B3878" s="67"/>
      <c r="C3878" s="117"/>
      <c r="D3878" s="77"/>
      <c r="E3878" s="77"/>
      <c r="F3878" s="77"/>
    </row>
    <row r="3879" spans="1:6" x14ac:dyDescent="0.25">
      <c r="A3879" s="117">
        <v>3874</v>
      </c>
      <c r="B3879" s="67"/>
      <c r="C3879" s="117"/>
      <c r="D3879" s="77"/>
      <c r="E3879" s="77"/>
      <c r="F3879" s="77"/>
    </row>
    <row r="3880" spans="1:6" x14ac:dyDescent="0.25">
      <c r="A3880" s="117">
        <v>3875</v>
      </c>
      <c r="B3880" s="67"/>
      <c r="C3880" s="117"/>
      <c r="D3880" s="77"/>
      <c r="E3880" s="77"/>
      <c r="F3880" s="77"/>
    </row>
    <row r="3881" spans="1:6" x14ac:dyDescent="0.25">
      <c r="A3881" s="117">
        <v>3876</v>
      </c>
      <c r="B3881" s="67"/>
      <c r="C3881" s="117"/>
      <c r="D3881" s="77"/>
      <c r="E3881" s="77"/>
      <c r="F3881" s="77"/>
    </row>
    <row r="3882" spans="1:6" x14ac:dyDescent="0.25">
      <c r="A3882" s="117">
        <v>3877</v>
      </c>
      <c r="B3882" s="67"/>
      <c r="C3882" s="117"/>
      <c r="D3882" s="77"/>
      <c r="E3882" s="77"/>
      <c r="F3882" s="77"/>
    </row>
    <row r="3883" spans="1:6" x14ac:dyDescent="0.25">
      <c r="A3883" s="117">
        <v>3878</v>
      </c>
      <c r="B3883" s="67"/>
      <c r="C3883" s="117"/>
      <c r="D3883" s="77"/>
      <c r="E3883" s="77"/>
      <c r="F3883" s="77"/>
    </row>
    <row r="3884" spans="1:6" x14ac:dyDescent="0.25">
      <c r="A3884" s="117">
        <v>3879</v>
      </c>
      <c r="B3884" s="67"/>
      <c r="C3884" s="117"/>
      <c r="D3884" s="77"/>
      <c r="E3884" s="77"/>
      <c r="F3884" s="77"/>
    </row>
    <row r="3885" spans="1:6" x14ac:dyDescent="0.25">
      <c r="A3885" s="117">
        <v>3880</v>
      </c>
      <c r="B3885" s="67"/>
      <c r="C3885" s="117"/>
      <c r="D3885" s="77"/>
      <c r="E3885" s="77"/>
      <c r="F3885" s="77"/>
    </row>
    <row r="3886" spans="1:6" x14ac:dyDescent="0.25">
      <c r="A3886" s="117">
        <v>3881</v>
      </c>
      <c r="B3886" s="67"/>
      <c r="C3886" s="117"/>
      <c r="D3886" s="77"/>
      <c r="E3886" s="77"/>
      <c r="F3886" s="77"/>
    </row>
    <row r="3887" spans="1:6" x14ac:dyDescent="0.25">
      <c r="A3887" s="117">
        <v>3882</v>
      </c>
      <c r="B3887" s="67"/>
      <c r="C3887" s="117"/>
      <c r="D3887" s="77"/>
      <c r="E3887" s="77"/>
      <c r="F3887" s="77"/>
    </row>
    <row r="3888" spans="1:6" x14ac:dyDescent="0.25">
      <c r="A3888" s="117">
        <v>3883</v>
      </c>
      <c r="B3888" s="67"/>
      <c r="C3888" s="117"/>
      <c r="D3888" s="77"/>
      <c r="E3888" s="77"/>
      <c r="F3888" s="77"/>
    </row>
    <row r="3889" spans="1:6" x14ac:dyDescent="0.25">
      <c r="A3889" s="117">
        <v>3884</v>
      </c>
      <c r="B3889" s="67"/>
      <c r="C3889" s="117"/>
      <c r="D3889" s="77"/>
      <c r="E3889" s="77"/>
      <c r="F3889" s="77"/>
    </row>
    <row r="3890" spans="1:6" x14ac:dyDescent="0.25">
      <c r="A3890" s="117">
        <v>3885</v>
      </c>
      <c r="B3890" s="67"/>
      <c r="C3890" s="117"/>
      <c r="D3890" s="77"/>
      <c r="E3890" s="77"/>
      <c r="F3890" s="77"/>
    </row>
    <row r="3891" spans="1:6" x14ac:dyDescent="0.25">
      <c r="A3891" s="117">
        <v>3886</v>
      </c>
      <c r="B3891" s="67"/>
      <c r="C3891" s="117"/>
      <c r="D3891" s="77"/>
      <c r="E3891" s="77"/>
      <c r="F3891" s="77"/>
    </row>
    <row r="3892" spans="1:6" x14ac:dyDescent="0.25">
      <c r="A3892" s="117">
        <v>3887</v>
      </c>
      <c r="B3892" s="67"/>
      <c r="C3892" s="117"/>
      <c r="D3892" s="77"/>
      <c r="E3892" s="77"/>
      <c r="F3892" s="77"/>
    </row>
    <row r="3893" spans="1:6" x14ac:dyDescent="0.25">
      <c r="A3893" s="117">
        <v>3888</v>
      </c>
      <c r="B3893" s="67"/>
      <c r="C3893" s="117"/>
      <c r="D3893" s="77"/>
      <c r="E3893" s="77"/>
      <c r="F3893" s="77"/>
    </row>
    <row r="3894" spans="1:6" x14ac:dyDescent="0.25">
      <c r="A3894" s="117">
        <v>3889</v>
      </c>
      <c r="B3894" s="67"/>
      <c r="C3894" s="117"/>
      <c r="D3894" s="77"/>
      <c r="E3894" s="77"/>
      <c r="F3894" s="77"/>
    </row>
    <row r="3895" spans="1:6" x14ac:dyDescent="0.25">
      <c r="A3895" s="117">
        <v>3890</v>
      </c>
      <c r="B3895" s="67"/>
      <c r="C3895" s="117"/>
      <c r="D3895" s="77"/>
      <c r="E3895" s="77"/>
      <c r="F3895" s="77"/>
    </row>
    <row r="3896" spans="1:6" x14ac:dyDescent="0.25">
      <c r="A3896" s="117">
        <v>3891</v>
      </c>
      <c r="B3896" s="67"/>
      <c r="C3896" s="117"/>
      <c r="D3896" s="77"/>
      <c r="E3896" s="77"/>
      <c r="F3896" s="77"/>
    </row>
    <row r="3897" spans="1:6" x14ac:dyDescent="0.25">
      <c r="A3897" s="117">
        <v>3892</v>
      </c>
      <c r="B3897" s="67"/>
      <c r="C3897" s="117"/>
      <c r="D3897" s="77"/>
      <c r="E3897" s="77"/>
      <c r="F3897" s="77"/>
    </row>
    <row r="3898" spans="1:6" x14ac:dyDescent="0.25">
      <c r="A3898" s="117">
        <v>3893</v>
      </c>
      <c r="B3898" s="67"/>
      <c r="C3898" s="117"/>
      <c r="D3898" s="77"/>
      <c r="E3898" s="77"/>
      <c r="F3898" s="77"/>
    </row>
    <row r="3899" spans="1:6" x14ac:dyDescent="0.25">
      <c r="A3899" s="117">
        <v>3894</v>
      </c>
      <c r="B3899" s="67"/>
      <c r="C3899" s="117"/>
      <c r="D3899" s="77"/>
      <c r="E3899" s="77"/>
      <c r="F3899" s="77"/>
    </row>
    <row r="3900" spans="1:6" x14ac:dyDescent="0.25">
      <c r="A3900" s="117">
        <v>3895</v>
      </c>
      <c r="B3900" s="67"/>
      <c r="C3900" s="117"/>
      <c r="D3900" s="77"/>
      <c r="E3900" s="77"/>
      <c r="F3900" s="77"/>
    </row>
    <row r="3901" spans="1:6" x14ac:dyDescent="0.25">
      <c r="A3901" s="117">
        <v>3896</v>
      </c>
      <c r="B3901" s="67"/>
      <c r="C3901" s="117"/>
      <c r="D3901" s="77"/>
      <c r="E3901" s="77"/>
      <c r="F3901" s="77"/>
    </row>
    <row r="3902" spans="1:6" x14ac:dyDescent="0.25">
      <c r="A3902" s="117">
        <v>3897</v>
      </c>
      <c r="B3902" s="67"/>
      <c r="C3902" s="117"/>
      <c r="D3902" s="77"/>
      <c r="E3902" s="77"/>
      <c r="F3902" s="77"/>
    </row>
    <row r="3903" spans="1:6" x14ac:dyDescent="0.25">
      <c r="A3903" s="117">
        <v>3898</v>
      </c>
      <c r="B3903" s="67"/>
      <c r="C3903" s="117"/>
      <c r="D3903" s="77"/>
      <c r="E3903" s="77"/>
      <c r="F3903" s="77"/>
    </row>
    <row r="3904" spans="1:6" x14ac:dyDescent="0.25">
      <c r="A3904" s="117">
        <v>3899</v>
      </c>
      <c r="B3904" s="67"/>
      <c r="C3904" s="117"/>
      <c r="D3904" s="77"/>
      <c r="E3904" s="77"/>
      <c r="F3904" s="77"/>
    </row>
    <row r="3905" spans="1:6" x14ac:dyDescent="0.25">
      <c r="A3905" s="117">
        <v>3900</v>
      </c>
      <c r="B3905" s="67"/>
      <c r="C3905" s="117"/>
      <c r="D3905" s="77"/>
      <c r="E3905" s="77"/>
      <c r="F3905" s="77"/>
    </row>
    <row r="3906" spans="1:6" x14ac:dyDescent="0.25">
      <c r="A3906" s="117">
        <v>3901</v>
      </c>
      <c r="B3906" s="67"/>
      <c r="C3906" s="117"/>
      <c r="D3906" s="77"/>
      <c r="E3906" s="77"/>
      <c r="F3906" s="77"/>
    </row>
    <row r="3907" spans="1:6" x14ac:dyDescent="0.25">
      <c r="A3907" s="117">
        <v>3902</v>
      </c>
      <c r="B3907" s="67"/>
      <c r="C3907" s="117"/>
      <c r="D3907" s="77"/>
      <c r="E3907" s="77"/>
      <c r="F3907" s="77"/>
    </row>
    <row r="3908" spans="1:6" x14ac:dyDescent="0.25">
      <c r="A3908" s="117">
        <v>3903</v>
      </c>
      <c r="B3908" s="67"/>
      <c r="C3908" s="117"/>
      <c r="D3908" s="77"/>
      <c r="E3908" s="77"/>
      <c r="F3908" s="77"/>
    </row>
    <row r="3909" spans="1:6" x14ac:dyDescent="0.25">
      <c r="A3909" s="117">
        <v>3904</v>
      </c>
      <c r="B3909" s="67"/>
      <c r="C3909" s="117"/>
      <c r="D3909" s="77"/>
      <c r="E3909" s="77"/>
      <c r="F3909" s="77"/>
    </row>
    <row r="3910" spans="1:6" x14ac:dyDescent="0.25">
      <c r="A3910" s="117">
        <v>3905</v>
      </c>
      <c r="B3910" s="67"/>
      <c r="C3910" s="117"/>
      <c r="D3910" s="77"/>
      <c r="E3910" s="77"/>
      <c r="F3910" s="77"/>
    </row>
    <row r="3911" spans="1:6" x14ac:dyDescent="0.25">
      <c r="A3911" s="117">
        <v>3906</v>
      </c>
      <c r="B3911" s="67"/>
      <c r="C3911" s="117"/>
      <c r="D3911" s="77"/>
      <c r="E3911" s="77"/>
      <c r="F3911" s="77"/>
    </row>
    <row r="3912" spans="1:6" x14ac:dyDescent="0.25">
      <c r="A3912" s="117">
        <v>3907</v>
      </c>
      <c r="B3912" s="67"/>
      <c r="C3912" s="117"/>
      <c r="D3912" s="77"/>
      <c r="E3912" s="77"/>
      <c r="F3912" s="77"/>
    </row>
    <row r="3913" spans="1:6" x14ac:dyDescent="0.25">
      <c r="A3913" s="117">
        <v>3908</v>
      </c>
      <c r="B3913" s="67"/>
      <c r="C3913" s="117"/>
      <c r="D3913" s="77"/>
      <c r="E3913" s="77"/>
      <c r="F3913" s="77"/>
    </row>
    <row r="3914" spans="1:6" x14ac:dyDescent="0.25">
      <c r="A3914" s="117">
        <v>3909</v>
      </c>
      <c r="B3914" s="67"/>
      <c r="C3914" s="117"/>
      <c r="D3914" s="77"/>
      <c r="E3914" s="77"/>
      <c r="F3914" s="77"/>
    </row>
    <row r="3915" spans="1:6" x14ac:dyDescent="0.25">
      <c r="A3915" s="117">
        <v>3910</v>
      </c>
      <c r="B3915" s="67"/>
      <c r="C3915" s="117"/>
      <c r="D3915" s="77"/>
      <c r="E3915" s="77"/>
      <c r="F3915" s="77"/>
    </row>
    <row r="3916" spans="1:6" x14ac:dyDescent="0.25">
      <c r="A3916" s="117">
        <v>3911</v>
      </c>
      <c r="B3916" s="67"/>
      <c r="C3916" s="117"/>
      <c r="D3916" s="77"/>
      <c r="E3916" s="77"/>
      <c r="F3916" s="77"/>
    </row>
    <row r="3917" spans="1:6" x14ac:dyDescent="0.25">
      <c r="A3917" s="117">
        <v>3912</v>
      </c>
      <c r="B3917" s="67"/>
      <c r="C3917" s="117"/>
      <c r="D3917" s="77"/>
      <c r="E3917" s="77"/>
      <c r="F3917" s="77"/>
    </row>
    <row r="3918" spans="1:6" x14ac:dyDescent="0.25">
      <c r="A3918" s="117">
        <v>3913</v>
      </c>
      <c r="B3918" s="67"/>
      <c r="C3918" s="117"/>
      <c r="D3918" s="77"/>
      <c r="E3918" s="77"/>
      <c r="F3918" s="77"/>
    </row>
    <row r="3919" spans="1:6" x14ac:dyDescent="0.25">
      <c r="A3919" s="117">
        <v>3914</v>
      </c>
      <c r="B3919" s="67"/>
      <c r="C3919" s="117"/>
      <c r="D3919" s="77"/>
      <c r="E3919" s="77"/>
      <c r="F3919" s="77"/>
    </row>
    <row r="3920" spans="1:6" x14ac:dyDescent="0.25">
      <c r="A3920" s="117">
        <v>3915</v>
      </c>
      <c r="B3920" s="67"/>
      <c r="C3920" s="117"/>
      <c r="D3920" s="77"/>
      <c r="E3920" s="77"/>
      <c r="F3920" s="77"/>
    </row>
    <row r="3921" spans="1:6" x14ac:dyDescent="0.25">
      <c r="A3921" s="117">
        <v>3916</v>
      </c>
      <c r="B3921" s="67"/>
      <c r="C3921" s="117"/>
      <c r="D3921" s="77"/>
      <c r="E3921" s="77"/>
      <c r="F3921" s="77"/>
    </row>
    <row r="3922" spans="1:6" x14ac:dyDescent="0.25">
      <c r="A3922" s="117">
        <v>3917</v>
      </c>
      <c r="B3922" s="67"/>
      <c r="C3922" s="117"/>
      <c r="D3922" s="77"/>
      <c r="E3922" s="77"/>
      <c r="F3922" s="77"/>
    </row>
    <row r="3923" spans="1:6" x14ac:dyDescent="0.25">
      <c r="A3923" s="117">
        <v>3918</v>
      </c>
      <c r="B3923" s="67"/>
      <c r="C3923" s="117"/>
      <c r="D3923" s="77"/>
      <c r="E3923" s="77"/>
      <c r="F3923" s="77"/>
    </row>
    <row r="3924" spans="1:6" x14ac:dyDescent="0.25">
      <c r="A3924" s="117">
        <v>3919</v>
      </c>
      <c r="B3924" s="67"/>
      <c r="C3924" s="117"/>
      <c r="D3924" s="77"/>
      <c r="E3924" s="77"/>
      <c r="F3924" s="77"/>
    </row>
    <row r="3925" spans="1:6" x14ac:dyDescent="0.25">
      <c r="A3925" s="117">
        <v>3920</v>
      </c>
      <c r="B3925" s="67"/>
      <c r="C3925" s="117"/>
      <c r="D3925" s="77"/>
      <c r="E3925" s="77"/>
      <c r="F3925" s="77"/>
    </row>
    <row r="3926" spans="1:6" x14ac:dyDescent="0.25">
      <c r="A3926" s="117">
        <v>3921</v>
      </c>
      <c r="B3926" s="67"/>
      <c r="C3926" s="117"/>
      <c r="D3926" s="77"/>
      <c r="E3926" s="77"/>
      <c r="F3926" s="77"/>
    </row>
    <row r="3927" spans="1:6" x14ac:dyDescent="0.25">
      <c r="A3927" s="117">
        <v>3922</v>
      </c>
      <c r="B3927" s="67"/>
      <c r="C3927" s="117"/>
      <c r="D3927" s="77"/>
      <c r="E3927" s="77"/>
      <c r="F3927" s="77"/>
    </row>
    <row r="3928" spans="1:6" x14ac:dyDescent="0.25">
      <c r="A3928" s="117">
        <v>3923</v>
      </c>
      <c r="B3928" s="67"/>
      <c r="C3928" s="117"/>
      <c r="D3928" s="77"/>
      <c r="E3928" s="77"/>
      <c r="F3928" s="77"/>
    </row>
    <row r="3929" spans="1:6" x14ac:dyDescent="0.25">
      <c r="A3929" s="117">
        <v>3924</v>
      </c>
      <c r="B3929" s="67"/>
      <c r="C3929" s="117"/>
      <c r="D3929" s="77"/>
      <c r="E3929" s="77"/>
      <c r="F3929" s="77"/>
    </row>
    <row r="3930" spans="1:6" x14ac:dyDescent="0.25">
      <c r="A3930" s="117">
        <v>3925</v>
      </c>
      <c r="B3930" s="67"/>
      <c r="C3930" s="117"/>
      <c r="D3930" s="77"/>
      <c r="E3930" s="77"/>
      <c r="F3930" s="77"/>
    </row>
    <row r="3931" spans="1:6" x14ac:dyDescent="0.25">
      <c r="A3931" s="117">
        <v>3926</v>
      </c>
      <c r="B3931" s="67"/>
      <c r="C3931" s="117"/>
      <c r="D3931" s="77"/>
      <c r="E3931" s="77"/>
      <c r="F3931" s="77"/>
    </row>
    <row r="3932" spans="1:6" x14ac:dyDescent="0.25">
      <c r="A3932" s="117">
        <v>3927</v>
      </c>
      <c r="B3932" s="67"/>
      <c r="C3932" s="117"/>
      <c r="D3932" s="77"/>
      <c r="E3932" s="77"/>
      <c r="F3932" s="77"/>
    </row>
    <row r="3933" spans="1:6" x14ac:dyDescent="0.25">
      <c r="A3933" s="117">
        <v>3928</v>
      </c>
      <c r="B3933" s="67"/>
      <c r="C3933" s="117"/>
      <c r="D3933" s="77"/>
      <c r="E3933" s="77"/>
      <c r="F3933" s="77"/>
    </row>
    <row r="3934" spans="1:6" x14ac:dyDescent="0.25">
      <c r="A3934" s="117">
        <v>3929</v>
      </c>
      <c r="B3934" s="67"/>
      <c r="C3934" s="117"/>
      <c r="D3934" s="77"/>
      <c r="E3934" s="77"/>
      <c r="F3934" s="77"/>
    </row>
    <row r="3935" spans="1:6" x14ac:dyDescent="0.25">
      <c r="A3935" s="117">
        <v>3930</v>
      </c>
      <c r="B3935" s="67"/>
      <c r="C3935" s="117"/>
      <c r="D3935" s="77"/>
      <c r="E3935" s="77"/>
      <c r="F3935" s="77"/>
    </row>
    <row r="3936" spans="1:6" x14ac:dyDescent="0.25">
      <c r="A3936" s="117">
        <v>3931</v>
      </c>
      <c r="B3936" s="67"/>
      <c r="C3936" s="117"/>
      <c r="D3936" s="77"/>
      <c r="E3936" s="77"/>
      <c r="F3936" s="77"/>
    </row>
    <row r="3937" spans="1:6" x14ac:dyDescent="0.25">
      <c r="A3937" s="117">
        <v>3932</v>
      </c>
      <c r="B3937" s="67"/>
      <c r="C3937" s="117"/>
      <c r="D3937" s="77"/>
      <c r="E3937" s="77"/>
      <c r="F3937" s="77"/>
    </row>
    <row r="3938" spans="1:6" x14ac:dyDescent="0.25">
      <c r="A3938" s="117">
        <v>3933</v>
      </c>
      <c r="B3938" s="67"/>
      <c r="C3938" s="117"/>
      <c r="D3938" s="77"/>
      <c r="E3938" s="77"/>
      <c r="F3938" s="77"/>
    </row>
    <row r="3939" spans="1:6" x14ac:dyDescent="0.25">
      <c r="A3939" s="117">
        <v>3934</v>
      </c>
      <c r="B3939" s="67"/>
      <c r="C3939" s="117"/>
      <c r="D3939" s="77"/>
      <c r="E3939" s="77"/>
      <c r="F3939" s="77"/>
    </row>
    <row r="3940" spans="1:6" x14ac:dyDescent="0.25">
      <c r="A3940" s="117">
        <v>3935</v>
      </c>
      <c r="B3940" s="67"/>
      <c r="C3940" s="117"/>
      <c r="D3940" s="77"/>
      <c r="E3940" s="77"/>
      <c r="F3940" s="77"/>
    </row>
    <row r="3941" spans="1:6" x14ac:dyDescent="0.25">
      <c r="A3941" s="117">
        <v>3936</v>
      </c>
      <c r="B3941" s="67"/>
      <c r="C3941" s="117"/>
      <c r="D3941" s="77"/>
      <c r="E3941" s="77"/>
      <c r="F3941" s="77"/>
    </row>
    <row r="3942" spans="1:6" x14ac:dyDescent="0.25">
      <c r="A3942" s="117">
        <v>3937</v>
      </c>
      <c r="B3942" s="67"/>
      <c r="C3942" s="117"/>
      <c r="D3942" s="77"/>
      <c r="E3942" s="77"/>
      <c r="F3942" s="77"/>
    </row>
    <row r="3943" spans="1:6" x14ac:dyDescent="0.25">
      <c r="A3943" s="117">
        <v>3938</v>
      </c>
      <c r="B3943" s="67"/>
      <c r="C3943" s="117"/>
      <c r="D3943" s="77"/>
      <c r="E3943" s="77"/>
      <c r="F3943" s="77"/>
    </row>
    <row r="3944" spans="1:6" x14ac:dyDescent="0.25">
      <c r="A3944" s="117">
        <v>3939</v>
      </c>
      <c r="B3944" s="67"/>
      <c r="C3944" s="117"/>
      <c r="D3944" s="77"/>
      <c r="E3944" s="77"/>
      <c r="F3944" s="77"/>
    </row>
    <row r="3945" spans="1:6" x14ac:dyDescent="0.25">
      <c r="A3945" s="117">
        <v>3940</v>
      </c>
      <c r="B3945" s="67"/>
      <c r="C3945" s="117"/>
      <c r="D3945" s="77"/>
      <c r="E3945" s="77"/>
      <c r="F3945" s="77"/>
    </row>
    <row r="3946" spans="1:6" x14ac:dyDescent="0.25">
      <c r="A3946" s="117">
        <v>3941</v>
      </c>
      <c r="B3946" s="67"/>
      <c r="C3946" s="117"/>
      <c r="D3946" s="77"/>
      <c r="E3946" s="77"/>
      <c r="F3946" s="77"/>
    </row>
    <row r="3947" spans="1:6" x14ac:dyDescent="0.25">
      <c r="A3947" s="117">
        <v>3942</v>
      </c>
      <c r="B3947" s="67"/>
      <c r="C3947" s="117"/>
      <c r="D3947" s="77"/>
      <c r="E3947" s="77"/>
      <c r="F3947" s="77"/>
    </row>
    <row r="3948" spans="1:6" x14ac:dyDescent="0.25">
      <c r="A3948" s="117">
        <v>3943</v>
      </c>
      <c r="B3948" s="67"/>
      <c r="C3948" s="117"/>
      <c r="D3948" s="77"/>
      <c r="E3948" s="77"/>
      <c r="F3948" s="77"/>
    </row>
    <row r="3949" spans="1:6" x14ac:dyDescent="0.25">
      <c r="A3949" s="117">
        <v>3944</v>
      </c>
      <c r="B3949" s="67"/>
      <c r="C3949" s="117"/>
      <c r="D3949" s="77"/>
      <c r="E3949" s="77"/>
      <c r="F3949" s="77"/>
    </row>
    <row r="3950" spans="1:6" x14ac:dyDescent="0.25">
      <c r="A3950" s="117">
        <v>3945</v>
      </c>
      <c r="B3950" s="67"/>
      <c r="C3950" s="117"/>
      <c r="D3950" s="77"/>
      <c r="E3950" s="77"/>
      <c r="F3950" s="77"/>
    </row>
    <row r="3951" spans="1:6" x14ac:dyDescent="0.25">
      <c r="A3951" s="117">
        <v>3946</v>
      </c>
      <c r="B3951" s="67"/>
      <c r="C3951" s="117"/>
      <c r="D3951" s="77"/>
      <c r="E3951" s="77"/>
      <c r="F3951" s="77"/>
    </row>
    <row r="3952" spans="1:6" x14ac:dyDescent="0.25">
      <c r="A3952" s="117">
        <v>3947</v>
      </c>
      <c r="B3952" s="67"/>
      <c r="C3952" s="117"/>
      <c r="D3952" s="77"/>
      <c r="E3952" s="77"/>
      <c r="F3952" s="77"/>
    </row>
    <row r="3953" spans="1:6" x14ac:dyDescent="0.25">
      <c r="A3953" s="117">
        <v>3948</v>
      </c>
      <c r="B3953" s="67"/>
      <c r="C3953" s="117"/>
      <c r="D3953" s="77"/>
      <c r="E3953" s="77"/>
      <c r="F3953" s="77"/>
    </row>
    <row r="3954" spans="1:6" x14ac:dyDescent="0.25">
      <c r="A3954" s="117">
        <v>3949</v>
      </c>
      <c r="B3954" s="67"/>
      <c r="C3954" s="117"/>
      <c r="D3954" s="77"/>
      <c r="E3954" s="77"/>
      <c r="F3954" s="77"/>
    </row>
    <row r="3955" spans="1:6" x14ac:dyDescent="0.25">
      <c r="A3955" s="117">
        <v>3950</v>
      </c>
      <c r="B3955" s="67"/>
      <c r="C3955" s="117"/>
      <c r="D3955" s="77"/>
      <c r="E3955" s="77"/>
      <c r="F3955" s="77"/>
    </row>
    <row r="3956" spans="1:6" x14ac:dyDescent="0.25">
      <c r="A3956" s="117">
        <v>3951</v>
      </c>
      <c r="B3956" s="67"/>
      <c r="C3956" s="117"/>
      <c r="D3956" s="77"/>
      <c r="E3956" s="77"/>
      <c r="F3956" s="77"/>
    </row>
    <row r="3957" spans="1:6" x14ac:dyDescent="0.25">
      <c r="A3957" s="117">
        <v>3952</v>
      </c>
      <c r="B3957" s="67"/>
      <c r="C3957" s="117"/>
      <c r="D3957" s="77"/>
      <c r="E3957" s="77"/>
      <c r="F3957" s="77"/>
    </row>
    <row r="3958" spans="1:6" x14ac:dyDescent="0.25">
      <c r="A3958" s="117">
        <v>3953</v>
      </c>
      <c r="B3958" s="67"/>
      <c r="C3958" s="117"/>
      <c r="D3958" s="77"/>
      <c r="E3958" s="77"/>
      <c r="F3958" s="77"/>
    </row>
    <row r="3959" spans="1:6" x14ac:dyDescent="0.25">
      <c r="A3959" s="117">
        <v>3954</v>
      </c>
      <c r="B3959" s="67"/>
      <c r="C3959" s="117"/>
      <c r="D3959" s="77"/>
      <c r="E3959" s="77"/>
      <c r="F3959" s="77"/>
    </row>
    <row r="3960" spans="1:6" x14ac:dyDescent="0.25">
      <c r="A3960" s="117">
        <v>3955</v>
      </c>
      <c r="B3960" s="67"/>
      <c r="C3960" s="117"/>
      <c r="D3960" s="77"/>
      <c r="E3960" s="77"/>
      <c r="F3960" s="77"/>
    </row>
    <row r="3961" spans="1:6" x14ac:dyDescent="0.25">
      <c r="A3961" s="117">
        <v>3956</v>
      </c>
      <c r="B3961" s="67"/>
      <c r="C3961" s="117"/>
      <c r="D3961" s="77"/>
      <c r="E3961" s="77"/>
      <c r="F3961" s="77"/>
    </row>
    <row r="3962" spans="1:6" x14ac:dyDescent="0.25">
      <c r="A3962" s="117">
        <v>3957</v>
      </c>
      <c r="B3962" s="67"/>
      <c r="C3962" s="117"/>
      <c r="D3962" s="77"/>
      <c r="E3962" s="77"/>
      <c r="F3962" s="77"/>
    </row>
    <row r="3963" spans="1:6" x14ac:dyDescent="0.25">
      <c r="A3963" s="117">
        <v>3958</v>
      </c>
      <c r="B3963" s="67"/>
      <c r="C3963" s="117"/>
      <c r="D3963" s="77"/>
      <c r="E3963" s="77"/>
      <c r="F3963" s="77"/>
    </row>
    <row r="3964" spans="1:6" x14ac:dyDescent="0.25">
      <c r="A3964" s="117">
        <v>3959</v>
      </c>
      <c r="B3964" s="67"/>
      <c r="C3964" s="117"/>
      <c r="D3964" s="77"/>
      <c r="E3964" s="77"/>
      <c r="F3964" s="77"/>
    </row>
    <row r="3965" spans="1:6" x14ac:dyDescent="0.25">
      <c r="A3965" s="117">
        <v>3960</v>
      </c>
      <c r="B3965" s="67"/>
      <c r="C3965" s="117"/>
      <c r="D3965" s="77"/>
      <c r="E3965" s="77"/>
      <c r="F3965" s="77"/>
    </row>
    <row r="3966" spans="1:6" x14ac:dyDescent="0.25">
      <c r="A3966" s="117">
        <v>3961</v>
      </c>
      <c r="B3966" s="67"/>
      <c r="C3966" s="117"/>
      <c r="D3966" s="77"/>
      <c r="E3966" s="77"/>
      <c r="F3966" s="77"/>
    </row>
    <row r="3967" spans="1:6" x14ac:dyDescent="0.25">
      <c r="A3967" s="117">
        <v>3962</v>
      </c>
      <c r="B3967" s="67"/>
      <c r="C3967" s="117"/>
      <c r="D3967" s="77"/>
      <c r="E3967" s="77"/>
      <c r="F3967" s="77"/>
    </row>
    <row r="3968" spans="1:6" x14ac:dyDescent="0.25">
      <c r="A3968" s="117">
        <v>3963</v>
      </c>
      <c r="B3968" s="67"/>
      <c r="C3968" s="117"/>
      <c r="D3968" s="77"/>
      <c r="E3968" s="77"/>
      <c r="F3968" s="77"/>
    </row>
    <row r="3969" spans="1:6" x14ac:dyDescent="0.25">
      <c r="A3969" s="117">
        <v>3964</v>
      </c>
      <c r="B3969" s="67"/>
      <c r="C3969" s="117"/>
      <c r="D3969" s="77"/>
      <c r="E3969" s="77"/>
      <c r="F3969" s="77"/>
    </row>
    <row r="3970" spans="1:6" x14ac:dyDescent="0.25">
      <c r="A3970" s="117">
        <v>3965</v>
      </c>
      <c r="B3970" s="67"/>
      <c r="C3970" s="117"/>
      <c r="D3970" s="77"/>
      <c r="E3970" s="77"/>
      <c r="F3970" s="77"/>
    </row>
    <row r="3971" spans="1:6" x14ac:dyDescent="0.25">
      <c r="A3971" s="117">
        <v>3966</v>
      </c>
      <c r="B3971" s="67"/>
      <c r="C3971" s="117"/>
      <c r="D3971" s="77"/>
      <c r="E3971" s="77"/>
      <c r="F3971" s="77"/>
    </row>
    <row r="3972" spans="1:6" x14ac:dyDescent="0.25">
      <c r="A3972" s="117">
        <v>3967</v>
      </c>
      <c r="B3972" s="67"/>
      <c r="C3972" s="117"/>
      <c r="D3972" s="77"/>
      <c r="E3972" s="77"/>
      <c r="F3972" s="77"/>
    </row>
    <row r="3973" spans="1:6" x14ac:dyDescent="0.25">
      <c r="A3973" s="117">
        <v>3968</v>
      </c>
      <c r="B3973" s="67"/>
      <c r="C3973" s="117"/>
      <c r="D3973" s="77"/>
      <c r="E3973" s="77"/>
      <c r="F3973" s="77"/>
    </row>
    <row r="3974" spans="1:6" x14ac:dyDescent="0.25">
      <c r="A3974" s="117">
        <v>3969</v>
      </c>
      <c r="B3974" s="67"/>
      <c r="C3974" s="117"/>
      <c r="D3974" s="77"/>
      <c r="E3974" s="77"/>
      <c r="F3974" s="77"/>
    </row>
    <row r="3975" spans="1:6" x14ac:dyDescent="0.25">
      <c r="A3975" s="117">
        <v>3970</v>
      </c>
      <c r="B3975" s="67"/>
      <c r="C3975" s="117"/>
      <c r="D3975" s="77"/>
      <c r="E3975" s="77"/>
      <c r="F3975" s="77"/>
    </row>
    <row r="3976" spans="1:6" x14ac:dyDescent="0.25">
      <c r="A3976" s="117">
        <v>3971</v>
      </c>
      <c r="B3976" s="67"/>
      <c r="C3976" s="117"/>
      <c r="D3976" s="77"/>
      <c r="E3976" s="77"/>
      <c r="F3976" s="77"/>
    </row>
    <row r="3977" spans="1:6" x14ac:dyDescent="0.25">
      <c r="A3977" s="117">
        <v>3972</v>
      </c>
      <c r="B3977" s="67"/>
      <c r="C3977" s="117"/>
      <c r="D3977" s="77"/>
      <c r="E3977" s="77"/>
      <c r="F3977" s="77"/>
    </row>
    <row r="3978" spans="1:6" x14ac:dyDescent="0.25">
      <c r="A3978" s="117">
        <v>3973</v>
      </c>
      <c r="B3978" s="67"/>
      <c r="C3978" s="117"/>
      <c r="D3978" s="77"/>
      <c r="E3978" s="77"/>
      <c r="F3978" s="77"/>
    </row>
    <row r="3979" spans="1:6" x14ac:dyDescent="0.25">
      <c r="A3979" s="117">
        <v>3974</v>
      </c>
      <c r="B3979" s="67"/>
      <c r="C3979" s="117"/>
      <c r="D3979" s="77"/>
      <c r="E3979" s="77"/>
      <c r="F3979" s="77"/>
    </row>
    <row r="3980" spans="1:6" x14ac:dyDescent="0.25">
      <c r="A3980" s="117">
        <v>3975</v>
      </c>
      <c r="B3980" s="67"/>
      <c r="C3980" s="117"/>
      <c r="D3980" s="77"/>
      <c r="E3980" s="77"/>
      <c r="F3980" s="77"/>
    </row>
    <row r="3981" spans="1:6" x14ac:dyDescent="0.25">
      <c r="A3981" s="117">
        <v>3976</v>
      </c>
      <c r="B3981" s="67"/>
      <c r="C3981" s="117"/>
      <c r="D3981" s="77"/>
      <c r="E3981" s="77"/>
      <c r="F3981" s="77"/>
    </row>
    <row r="3982" spans="1:6" x14ac:dyDescent="0.25">
      <c r="A3982" s="117">
        <v>3977</v>
      </c>
      <c r="B3982" s="67"/>
      <c r="C3982" s="117"/>
      <c r="D3982" s="77"/>
      <c r="E3982" s="77"/>
      <c r="F3982" s="77"/>
    </row>
    <row r="3983" spans="1:6" x14ac:dyDescent="0.25">
      <c r="A3983" s="117">
        <v>3978</v>
      </c>
      <c r="B3983" s="67"/>
      <c r="C3983" s="117"/>
      <c r="D3983" s="77"/>
      <c r="E3983" s="77"/>
      <c r="F3983" s="77"/>
    </row>
    <row r="3984" spans="1:6" x14ac:dyDescent="0.25">
      <c r="A3984" s="117">
        <v>3979</v>
      </c>
      <c r="B3984" s="67"/>
      <c r="C3984" s="117"/>
      <c r="D3984" s="77"/>
      <c r="E3984" s="77"/>
      <c r="F3984" s="77"/>
    </row>
    <row r="3985" spans="1:6" x14ac:dyDescent="0.25">
      <c r="A3985" s="117">
        <v>3980</v>
      </c>
      <c r="B3985" s="67"/>
      <c r="C3985" s="117"/>
      <c r="D3985" s="77"/>
      <c r="E3985" s="77"/>
      <c r="F3985" s="77"/>
    </row>
    <row r="3986" spans="1:6" x14ac:dyDescent="0.25">
      <c r="A3986" s="117">
        <v>3981</v>
      </c>
      <c r="B3986" s="67"/>
      <c r="C3986" s="117"/>
      <c r="D3986" s="77"/>
      <c r="E3986" s="77"/>
      <c r="F3986" s="77"/>
    </row>
    <row r="3987" spans="1:6" x14ac:dyDescent="0.25">
      <c r="A3987" s="117">
        <v>3982</v>
      </c>
      <c r="B3987" s="67"/>
      <c r="C3987" s="117"/>
      <c r="D3987" s="77"/>
      <c r="E3987" s="77"/>
      <c r="F3987" s="77"/>
    </row>
    <row r="3988" spans="1:6" x14ac:dyDescent="0.25">
      <c r="A3988" s="117">
        <v>3983</v>
      </c>
      <c r="B3988" s="67"/>
      <c r="C3988" s="117"/>
      <c r="D3988" s="77"/>
      <c r="E3988" s="77"/>
      <c r="F3988" s="77"/>
    </row>
    <row r="3989" spans="1:6" x14ac:dyDescent="0.25">
      <c r="A3989" s="117">
        <v>3984</v>
      </c>
      <c r="B3989" s="67"/>
      <c r="C3989" s="117"/>
      <c r="D3989" s="77"/>
      <c r="E3989" s="77"/>
      <c r="F3989" s="77"/>
    </row>
    <row r="3990" spans="1:6" x14ac:dyDescent="0.25">
      <c r="A3990" s="117">
        <v>3985</v>
      </c>
      <c r="B3990" s="67"/>
      <c r="C3990" s="117"/>
      <c r="D3990" s="77"/>
      <c r="E3990" s="77"/>
      <c r="F3990" s="77"/>
    </row>
    <row r="3991" spans="1:6" x14ac:dyDescent="0.25">
      <c r="A3991" s="117">
        <v>3986</v>
      </c>
      <c r="B3991" s="67"/>
      <c r="C3991" s="117"/>
      <c r="D3991" s="77"/>
      <c r="E3991" s="77"/>
      <c r="F3991" s="77"/>
    </row>
    <row r="3992" spans="1:6" x14ac:dyDescent="0.25">
      <c r="A3992" s="117">
        <v>3987</v>
      </c>
      <c r="B3992" s="67"/>
      <c r="C3992" s="117"/>
      <c r="D3992" s="77"/>
      <c r="E3992" s="77"/>
      <c r="F3992" s="77"/>
    </row>
    <row r="3993" spans="1:6" x14ac:dyDescent="0.25">
      <c r="A3993" s="117">
        <v>3988</v>
      </c>
      <c r="B3993" s="67"/>
      <c r="C3993" s="117"/>
      <c r="D3993" s="77"/>
      <c r="E3993" s="77"/>
      <c r="F3993" s="77"/>
    </row>
    <row r="3994" spans="1:6" x14ac:dyDescent="0.25">
      <c r="A3994" s="117">
        <v>3989</v>
      </c>
      <c r="B3994" s="67"/>
      <c r="C3994" s="117"/>
      <c r="D3994" s="77"/>
      <c r="E3994" s="77"/>
      <c r="F3994" s="77"/>
    </row>
    <row r="3995" spans="1:6" x14ac:dyDescent="0.25">
      <c r="A3995" s="117">
        <v>3990</v>
      </c>
      <c r="B3995" s="67"/>
      <c r="C3995" s="117"/>
      <c r="D3995" s="77"/>
      <c r="E3995" s="77"/>
      <c r="F3995" s="77"/>
    </row>
    <row r="3996" spans="1:6" x14ac:dyDescent="0.25">
      <c r="A3996" s="117">
        <v>3991</v>
      </c>
      <c r="B3996" s="67"/>
      <c r="C3996" s="117"/>
      <c r="D3996" s="77"/>
      <c r="E3996" s="77"/>
      <c r="F3996" s="77"/>
    </row>
    <row r="3997" spans="1:6" x14ac:dyDescent="0.25">
      <c r="A3997" s="117">
        <v>3992</v>
      </c>
      <c r="B3997" s="67"/>
      <c r="C3997" s="117"/>
      <c r="D3997" s="77"/>
      <c r="E3997" s="77"/>
      <c r="F3997" s="77"/>
    </row>
    <row r="3998" spans="1:6" x14ac:dyDescent="0.25">
      <c r="A3998" s="117">
        <v>3993</v>
      </c>
      <c r="B3998" s="67"/>
      <c r="C3998" s="117"/>
      <c r="D3998" s="77"/>
      <c r="E3998" s="77"/>
      <c r="F3998" s="77"/>
    </row>
    <row r="3999" spans="1:6" x14ac:dyDescent="0.25">
      <c r="A3999" s="117">
        <v>3994</v>
      </c>
      <c r="B3999" s="67"/>
      <c r="C3999" s="117"/>
      <c r="D3999" s="77"/>
      <c r="E3999" s="77"/>
      <c r="F3999" s="77"/>
    </row>
    <row r="4000" spans="1:6" x14ac:dyDescent="0.25">
      <c r="A4000" s="117">
        <v>3995</v>
      </c>
      <c r="B4000" s="67"/>
      <c r="C4000" s="117"/>
      <c r="D4000" s="77"/>
      <c r="E4000" s="77"/>
      <c r="F4000" s="77"/>
    </row>
    <row r="4001" spans="1:6" x14ac:dyDescent="0.25">
      <c r="A4001" s="117">
        <v>3996</v>
      </c>
      <c r="B4001" s="67"/>
      <c r="C4001" s="117"/>
      <c r="D4001" s="77"/>
      <c r="E4001" s="77"/>
      <c r="F4001" s="77"/>
    </row>
    <row r="4002" spans="1:6" x14ac:dyDescent="0.25">
      <c r="A4002" s="117">
        <v>3997</v>
      </c>
      <c r="B4002" s="67"/>
      <c r="C4002" s="117"/>
      <c r="D4002" s="77"/>
      <c r="E4002" s="77"/>
      <c r="F4002" s="77"/>
    </row>
    <row r="4003" spans="1:6" x14ac:dyDescent="0.25">
      <c r="A4003" s="117">
        <v>3998</v>
      </c>
      <c r="B4003" s="67"/>
      <c r="C4003" s="117"/>
      <c r="D4003" s="77"/>
      <c r="E4003" s="77"/>
      <c r="F4003" s="77"/>
    </row>
    <row r="4004" spans="1:6" x14ac:dyDescent="0.25">
      <c r="A4004" s="117">
        <v>3999</v>
      </c>
      <c r="B4004" s="67"/>
      <c r="C4004" s="117"/>
      <c r="D4004" s="77"/>
      <c r="E4004" s="77"/>
      <c r="F4004" s="77"/>
    </row>
    <row r="4005" spans="1:6" x14ac:dyDescent="0.25">
      <c r="A4005" s="117">
        <v>4000</v>
      </c>
      <c r="B4005" s="67"/>
      <c r="C4005" s="117"/>
      <c r="D4005" s="77"/>
      <c r="E4005" s="77"/>
      <c r="F4005" s="77"/>
    </row>
    <row r="4006" spans="1:6" x14ac:dyDescent="0.25">
      <c r="A4006" s="117">
        <v>4001</v>
      </c>
      <c r="B4006" s="67"/>
      <c r="C4006" s="117"/>
      <c r="D4006" s="77"/>
      <c r="E4006" s="77"/>
      <c r="F4006" s="77"/>
    </row>
    <row r="4007" spans="1:6" x14ac:dyDescent="0.25">
      <c r="A4007" s="117">
        <v>4002</v>
      </c>
      <c r="B4007" s="67"/>
      <c r="C4007" s="117"/>
      <c r="D4007" s="77"/>
      <c r="E4007" s="77"/>
      <c r="F4007" s="77"/>
    </row>
    <row r="4008" spans="1:6" x14ac:dyDescent="0.25">
      <c r="A4008" s="117">
        <v>4003</v>
      </c>
      <c r="B4008" s="67"/>
      <c r="C4008" s="117"/>
      <c r="D4008" s="77"/>
      <c r="E4008" s="77"/>
      <c r="F4008" s="77"/>
    </row>
    <row r="4009" spans="1:6" x14ac:dyDescent="0.25">
      <c r="A4009" s="117">
        <v>4004</v>
      </c>
      <c r="B4009" s="67"/>
      <c r="C4009" s="117"/>
      <c r="D4009" s="77"/>
      <c r="E4009" s="77"/>
      <c r="F4009" s="77"/>
    </row>
    <row r="4010" spans="1:6" x14ac:dyDescent="0.25">
      <c r="A4010" s="117">
        <v>4005</v>
      </c>
      <c r="B4010" s="67"/>
      <c r="C4010" s="117"/>
      <c r="D4010" s="77"/>
      <c r="E4010" s="77"/>
      <c r="F4010" s="77"/>
    </row>
    <row r="4011" spans="1:6" x14ac:dyDescent="0.25">
      <c r="A4011" s="117">
        <v>4006</v>
      </c>
      <c r="B4011" s="67"/>
      <c r="C4011" s="117"/>
      <c r="D4011" s="77"/>
      <c r="E4011" s="77"/>
      <c r="F4011" s="77"/>
    </row>
    <row r="4012" spans="1:6" x14ac:dyDescent="0.25">
      <c r="A4012" s="117">
        <v>4007</v>
      </c>
      <c r="B4012" s="67"/>
      <c r="C4012" s="117"/>
      <c r="D4012" s="77"/>
      <c r="E4012" s="77"/>
      <c r="F4012" s="77"/>
    </row>
    <row r="4013" spans="1:6" x14ac:dyDescent="0.25">
      <c r="A4013" s="117">
        <v>4008</v>
      </c>
      <c r="B4013" s="67"/>
      <c r="C4013" s="117"/>
      <c r="D4013" s="77"/>
      <c r="E4013" s="77"/>
      <c r="F4013" s="77"/>
    </row>
    <row r="4014" spans="1:6" x14ac:dyDescent="0.25">
      <c r="A4014" s="117">
        <v>4009</v>
      </c>
      <c r="B4014" s="67"/>
      <c r="C4014" s="117"/>
      <c r="D4014" s="77"/>
      <c r="E4014" s="77"/>
      <c r="F4014" s="77"/>
    </row>
    <row r="4015" spans="1:6" x14ac:dyDescent="0.25">
      <c r="A4015" s="117">
        <v>4010</v>
      </c>
      <c r="B4015" s="67"/>
      <c r="C4015" s="117"/>
      <c r="D4015" s="77"/>
      <c r="E4015" s="77"/>
      <c r="F4015" s="77"/>
    </row>
    <row r="4016" spans="1:6" x14ac:dyDescent="0.25">
      <c r="A4016" s="117">
        <v>4011</v>
      </c>
      <c r="B4016" s="67"/>
      <c r="C4016" s="117"/>
      <c r="D4016" s="77"/>
      <c r="E4016" s="77"/>
      <c r="F4016" s="77"/>
    </row>
    <row r="4017" spans="1:6" x14ac:dyDescent="0.25">
      <c r="A4017" s="117">
        <v>4012</v>
      </c>
      <c r="B4017" s="67"/>
      <c r="C4017" s="117"/>
      <c r="D4017" s="77"/>
      <c r="E4017" s="77"/>
      <c r="F4017" s="77"/>
    </row>
    <row r="4018" spans="1:6" x14ac:dyDescent="0.25">
      <c r="A4018" s="117">
        <v>4013</v>
      </c>
      <c r="B4018" s="67"/>
      <c r="C4018" s="117"/>
      <c r="D4018" s="77"/>
      <c r="E4018" s="77"/>
      <c r="F4018" s="77"/>
    </row>
    <row r="4019" spans="1:6" x14ac:dyDescent="0.25">
      <c r="A4019" s="117">
        <v>4014</v>
      </c>
      <c r="B4019" s="67"/>
      <c r="C4019" s="117"/>
      <c r="D4019" s="77"/>
      <c r="E4019" s="77"/>
      <c r="F4019" s="77"/>
    </row>
    <row r="4020" spans="1:6" x14ac:dyDescent="0.25">
      <c r="A4020" s="117">
        <v>4015</v>
      </c>
      <c r="B4020" s="67"/>
      <c r="C4020" s="117"/>
      <c r="D4020" s="77"/>
      <c r="E4020" s="77"/>
      <c r="F4020" s="77"/>
    </row>
    <row r="4021" spans="1:6" x14ac:dyDescent="0.25">
      <c r="A4021" s="117">
        <v>4016</v>
      </c>
      <c r="B4021" s="67"/>
      <c r="C4021" s="117"/>
      <c r="D4021" s="77"/>
      <c r="E4021" s="77"/>
      <c r="F4021" s="77"/>
    </row>
    <row r="4022" spans="1:6" x14ac:dyDescent="0.25">
      <c r="A4022" s="117">
        <v>4017</v>
      </c>
      <c r="B4022" s="67"/>
      <c r="C4022" s="117"/>
      <c r="D4022" s="77"/>
      <c r="E4022" s="77"/>
      <c r="F4022" s="77"/>
    </row>
    <row r="4023" spans="1:6" x14ac:dyDescent="0.25">
      <c r="A4023" s="117">
        <v>4018</v>
      </c>
      <c r="B4023" s="67"/>
      <c r="C4023" s="117"/>
      <c r="D4023" s="77"/>
      <c r="E4023" s="77"/>
      <c r="F4023" s="77"/>
    </row>
    <row r="4024" spans="1:6" x14ac:dyDescent="0.25">
      <c r="A4024" s="117">
        <v>4019</v>
      </c>
      <c r="B4024" s="67"/>
      <c r="C4024" s="117"/>
      <c r="D4024" s="77"/>
      <c r="E4024" s="77"/>
      <c r="F4024" s="77"/>
    </row>
    <row r="4025" spans="1:6" x14ac:dyDescent="0.25">
      <c r="A4025" s="117">
        <v>4020</v>
      </c>
      <c r="B4025" s="67"/>
      <c r="C4025" s="117"/>
      <c r="D4025" s="77"/>
      <c r="E4025" s="77"/>
      <c r="F4025" s="77"/>
    </row>
    <row r="4026" spans="1:6" x14ac:dyDescent="0.25">
      <c r="A4026" s="117">
        <v>4021</v>
      </c>
      <c r="B4026" s="67"/>
      <c r="C4026" s="117"/>
      <c r="D4026" s="77"/>
      <c r="E4026" s="77"/>
      <c r="F4026" s="77"/>
    </row>
    <row r="4027" spans="1:6" x14ac:dyDescent="0.25">
      <c r="A4027" s="117">
        <v>4022</v>
      </c>
      <c r="B4027" s="67"/>
      <c r="C4027" s="117"/>
      <c r="D4027" s="77"/>
      <c r="E4027" s="77"/>
      <c r="F4027" s="77"/>
    </row>
    <row r="4028" spans="1:6" x14ac:dyDescent="0.25">
      <c r="A4028" s="117">
        <v>4023</v>
      </c>
      <c r="B4028" s="67"/>
      <c r="C4028" s="117"/>
      <c r="D4028" s="77"/>
      <c r="E4028" s="77"/>
      <c r="F4028" s="77"/>
    </row>
    <row r="4029" spans="1:6" x14ac:dyDescent="0.25">
      <c r="A4029" s="117">
        <v>4024</v>
      </c>
      <c r="B4029" s="67"/>
      <c r="C4029" s="117"/>
      <c r="D4029" s="77"/>
      <c r="E4029" s="77"/>
      <c r="F4029" s="77"/>
    </row>
    <row r="4030" spans="1:6" x14ac:dyDescent="0.25">
      <c r="A4030" s="117">
        <v>4025</v>
      </c>
      <c r="B4030" s="67"/>
      <c r="C4030" s="117"/>
      <c r="D4030" s="77"/>
      <c r="E4030" s="77"/>
      <c r="F4030" s="77"/>
    </row>
    <row r="4031" spans="1:6" x14ac:dyDescent="0.25">
      <c r="A4031" s="117">
        <v>4026</v>
      </c>
      <c r="B4031" s="67"/>
      <c r="C4031" s="117"/>
      <c r="D4031" s="77"/>
      <c r="E4031" s="77"/>
      <c r="F4031" s="77"/>
    </row>
    <row r="4032" spans="1:6" x14ac:dyDescent="0.25">
      <c r="A4032" s="117">
        <v>4027</v>
      </c>
      <c r="B4032" s="67"/>
      <c r="C4032" s="117"/>
      <c r="D4032" s="77"/>
      <c r="E4032" s="77"/>
      <c r="F4032" s="77"/>
    </row>
    <row r="4033" spans="1:6" x14ac:dyDescent="0.25">
      <c r="A4033" s="117">
        <v>4028</v>
      </c>
      <c r="B4033" s="67"/>
      <c r="C4033" s="117"/>
      <c r="D4033" s="77"/>
      <c r="E4033" s="77"/>
      <c r="F4033" s="77"/>
    </row>
    <row r="4034" spans="1:6" x14ac:dyDescent="0.25">
      <c r="A4034" s="117">
        <v>4029</v>
      </c>
      <c r="B4034" s="67"/>
      <c r="C4034" s="117"/>
      <c r="D4034" s="77"/>
      <c r="E4034" s="77"/>
      <c r="F4034" s="77"/>
    </row>
    <row r="4035" spans="1:6" x14ac:dyDescent="0.25">
      <c r="A4035" s="117">
        <v>4030</v>
      </c>
      <c r="B4035" s="67"/>
      <c r="C4035" s="117"/>
      <c r="D4035" s="77"/>
      <c r="E4035" s="77"/>
      <c r="F4035" s="77"/>
    </row>
    <row r="4036" spans="1:6" x14ac:dyDescent="0.25">
      <c r="A4036" s="117">
        <v>4031</v>
      </c>
      <c r="B4036" s="67"/>
      <c r="C4036" s="117"/>
      <c r="D4036" s="77"/>
      <c r="E4036" s="77"/>
      <c r="F4036" s="77"/>
    </row>
    <row r="4037" spans="1:6" x14ac:dyDescent="0.25">
      <c r="A4037" s="117">
        <v>4032</v>
      </c>
      <c r="B4037" s="67"/>
      <c r="C4037" s="117"/>
      <c r="D4037" s="77"/>
      <c r="E4037" s="77"/>
      <c r="F4037" s="77"/>
    </row>
    <row r="4038" spans="1:6" x14ac:dyDescent="0.25">
      <c r="A4038" s="117">
        <v>4033</v>
      </c>
      <c r="B4038" s="67"/>
      <c r="C4038" s="117"/>
      <c r="D4038" s="77"/>
      <c r="E4038" s="77"/>
      <c r="F4038" s="77"/>
    </row>
    <row r="4039" spans="1:6" x14ac:dyDescent="0.25">
      <c r="A4039" s="117">
        <v>4034</v>
      </c>
      <c r="B4039" s="67"/>
      <c r="C4039" s="117"/>
      <c r="D4039" s="77"/>
      <c r="E4039" s="77"/>
      <c r="F4039" s="77"/>
    </row>
    <row r="4040" spans="1:6" x14ac:dyDescent="0.25">
      <c r="A4040" s="117">
        <v>4035</v>
      </c>
      <c r="B4040" s="67"/>
      <c r="C4040" s="117"/>
      <c r="D4040" s="77"/>
      <c r="E4040" s="77"/>
      <c r="F4040" s="77"/>
    </row>
    <row r="4041" spans="1:6" x14ac:dyDescent="0.25">
      <c r="A4041" s="117">
        <v>4036</v>
      </c>
      <c r="B4041" s="67"/>
      <c r="C4041" s="117"/>
      <c r="D4041" s="77"/>
      <c r="E4041" s="77"/>
      <c r="F4041" s="77"/>
    </row>
    <row r="4042" spans="1:6" x14ac:dyDescent="0.25">
      <c r="A4042" s="117">
        <v>4037</v>
      </c>
      <c r="B4042" s="67"/>
      <c r="C4042" s="117"/>
      <c r="D4042" s="77"/>
      <c r="E4042" s="77"/>
      <c r="F4042" s="77"/>
    </row>
    <row r="4043" spans="1:6" x14ac:dyDescent="0.25">
      <c r="A4043" s="117">
        <v>4038</v>
      </c>
      <c r="B4043" s="67"/>
      <c r="C4043" s="117"/>
      <c r="D4043" s="77"/>
      <c r="E4043" s="77"/>
      <c r="F4043" s="77"/>
    </row>
    <row r="4044" spans="1:6" x14ac:dyDescent="0.25">
      <c r="A4044" s="117">
        <v>4039</v>
      </c>
      <c r="B4044" s="67"/>
      <c r="C4044" s="117"/>
      <c r="D4044" s="77"/>
      <c r="E4044" s="77"/>
      <c r="F4044" s="77"/>
    </row>
    <row r="4045" spans="1:6" x14ac:dyDescent="0.25">
      <c r="A4045" s="117">
        <v>4040</v>
      </c>
      <c r="B4045" s="67"/>
      <c r="C4045" s="117"/>
      <c r="D4045" s="77"/>
      <c r="E4045" s="77"/>
      <c r="F4045" s="77"/>
    </row>
    <row r="4046" spans="1:6" x14ac:dyDescent="0.25">
      <c r="A4046" s="117">
        <v>4041</v>
      </c>
      <c r="B4046" s="67"/>
      <c r="C4046" s="117"/>
      <c r="D4046" s="77"/>
      <c r="E4046" s="77"/>
      <c r="F4046" s="77"/>
    </row>
    <row r="4047" spans="1:6" x14ac:dyDescent="0.25">
      <c r="A4047" s="117">
        <v>4042</v>
      </c>
      <c r="B4047" s="67"/>
      <c r="C4047" s="117"/>
      <c r="D4047" s="77"/>
      <c r="E4047" s="77"/>
      <c r="F4047" s="77"/>
    </row>
    <row r="4048" spans="1:6" x14ac:dyDescent="0.25">
      <c r="A4048" s="117">
        <v>4043</v>
      </c>
      <c r="B4048" s="67"/>
      <c r="C4048" s="117"/>
      <c r="D4048" s="77"/>
      <c r="E4048" s="77"/>
      <c r="F4048" s="77"/>
    </row>
    <row r="4049" spans="1:6" x14ac:dyDescent="0.25">
      <c r="A4049" s="117">
        <v>4044</v>
      </c>
      <c r="B4049" s="67"/>
      <c r="C4049" s="117"/>
      <c r="D4049" s="77"/>
      <c r="E4049" s="77"/>
      <c r="F4049" s="77"/>
    </row>
    <row r="4050" spans="1:6" x14ac:dyDescent="0.25">
      <c r="A4050" s="117">
        <v>4045</v>
      </c>
      <c r="B4050" s="67"/>
      <c r="C4050" s="117"/>
      <c r="D4050" s="77"/>
      <c r="E4050" s="77"/>
      <c r="F4050" s="77"/>
    </row>
    <row r="4051" spans="1:6" x14ac:dyDescent="0.25">
      <c r="A4051" s="117">
        <v>4046</v>
      </c>
      <c r="B4051" s="67"/>
      <c r="C4051" s="117"/>
      <c r="D4051" s="77"/>
      <c r="E4051" s="77"/>
      <c r="F4051" s="77"/>
    </row>
    <row r="4052" spans="1:6" x14ac:dyDescent="0.25">
      <c r="A4052" s="117">
        <v>4047</v>
      </c>
      <c r="B4052" s="67"/>
      <c r="C4052" s="117"/>
      <c r="D4052" s="77"/>
      <c r="E4052" s="77"/>
      <c r="F4052" s="77"/>
    </row>
    <row r="4053" spans="1:6" x14ac:dyDescent="0.25">
      <c r="A4053" s="117">
        <v>4048</v>
      </c>
      <c r="B4053" s="67"/>
      <c r="C4053" s="117"/>
      <c r="D4053" s="77"/>
      <c r="E4053" s="77"/>
      <c r="F4053" s="77"/>
    </row>
    <row r="4054" spans="1:6" x14ac:dyDescent="0.25">
      <c r="A4054" s="117">
        <v>4049</v>
      </c>
      <c r="B4054" s="67"/>
      <c r="C4054" s="117"/>
      <c r="D4054" s="77"/>
      <c r="E4054" s="77"/>
      <c r="F4054" s="77"/>
    </row>
    <row r="4055" spans="1:6" x14ac:dyDescent="0.25">
      <c r="A4055" s="117">
        <v>4050</v>
      </c>
      <c r="B4055" s="67"/>
      <c r="C4055" s="117"/>
      <c r="D4055" s="77"/>
      <c r="E4055" s="77"/>
      <c r="F4055" s="77"/>
    </row>
    <row r="4056" spans="1:6" x14ac:dyDescent="0.25">
      <c r="A4056" s="117">
        <v>4051</v>
      </c>
      <c r="B4056" s="67"/>
      <c r="C4056" s="117"/>
      <c r="D4056" s="77"/>
      <c r="E4056" s="77"/>
      <c r="F4056" s="77"/>
    </row>
    <row r="4057" spans="1:6" x14ac:dyDescent="0.25">
      <c r="A4057" s="117">
        <v>4052</v>
      </c>
      <c r="B4057" s="67"/>
      <c r="C4057" s="117"/>
      <c r="D4057" s="77"/>
      <c r="E4057" s="77"/>
      <c r="F4057" s="77"/>
    </row>
    <row r="4058" spans="1:6" x14ac:dyDescent="0.25">
      <c r="A4058" s="117">
        <v>4053</v>
      </c>
      <c r="B4058" s="67"/>
      <c r="C4058" s="117"/>
      <c r="D4058" s="77"/>
      <c r="E4058" s="77"/>
      <c r="F4058" s="77"/>
    </row>
    <row r="4059" spans="1:6" x14ac:dyDescent="0.25">
      <c r="A4059" s="117">
        <v>4054</v>
      </c>
      <c r="B4059" s="67"/>
      <c r="C4059" s="117"/>
      <c r="D4059" s="77"/>
      <c r="E4059" s="77"/>
      <c r="F4059" s="77"/>
    </row>
    <row r="4060" spans="1:6" x14ac:dyDescent="0.25">
      <c r="A4060" s="117">
        <v>4055</v>
      </c>
      <c r="B4060" s="67"/>
      <c r="C4060" s="117"/>
      <c r="D4060" s="77"/>
      <c r="E4060" s="77"/>
      <c r="F4060" s="77"/>
    </row>
    <row r="4061" spans="1:6" x14ac:dyDescent="0.25">
      <c r="A4061" s="117">
        <v>4056</v>
      </c>
      <c r="B4061" s="67"/>
      <c r="C4061" s="117"/>
      <c r="D4061" s="77"/>
      <c r="E4061" s="77"/>
      <c r="F4061" s="77"/>
    </row>
    <row r="4062" spans="1:6" x14ac:dyDescent="0.25">
      <c r="A4062" s="117">
        <v>4057</v>
      </c>
      <c r="B4062" s="67"/>
      <c r="C4062" s="117"/>
      <c r="D4062" s="77"/>
      <c r="E4062" s="77"/>
      <c r="F4062" s="77"/>
    </row>
    <row r="4063" spans="1:6" x14ac:dyDescent="0.25">
      <c r="A4063" s="117">
        <v>4058</v>
      </c>
      <c r="B4063" s="67"/>
      <c r="C4063" s="117"/>
      <c r="D4063" s="77"/>
      <c r="E4063" s="77"/>
      <c r="F4063" s="77"/>
    </row>
    <row r="4064" spans="1:6" x14ac:dyDescent="0.25">
      <c r="A4064" s="117">
        <v>4059</v>
      </c>
      <c r="B4064" s="67"/>
      <c r="C4064" s="117"/>
      <c r="D4064" s="77"/>
      <c r="E4064" s="77"/>
      <c r="F4064" s="77"/>
    </row>
    <row r="4065" spans="1:6" x14ac:dyDescent="0.25">
      <c r="A4065" s="117">
        <v>4060</v>
      </c>
      <c r="B4065" s="67"/>
      <c r="C4065" s="117"/>
      <c r="D4065" s="77"/>
      <c r="E4065" s="77"/>
      <c r="F4065" s="77"/>
    </row>
    <row r="4066" spans="1:6" x14ac:dyDescent="0.25">
      <c r="A4066" s="117">
        <v>4061</v>
      </c>
      <c r="B4066" s="67"/>
      <c r="C4066" s="117"/>
      <c r="D4066" s="77"/>
      <c r="E4066" s="77"/>
      <c r="F4066" s="77"/>
    </row>
    <row r="4067" spans="1:6" x14ac:dyDescent="0.25">
      <c r="A4067" s="117">
        <v>4062</v>
      </c>
      <c r="B4067" s="67"/>
      <c r="C4067" s="117"/>
      <c r="D4067" s="77"/>
      <c r="E4067" s="77"/>
      <c r="F4067" s="77"/>
    </row>
    <row r="4068" spans="1:6" x14ac:dyDescent="0.25">
      <c r="A4068" s="117">
        <v>4063</v>
      </c>
      <c r="B4068" s="67"/>
      <c r="C4068" s="117"/>
      <c r="D4068" s="77"/>
      <c r="E4068" s="77"/>
      <c r="F4068" s="77"/>
    </row>
    <row r="4069" spans="1:6" x14ac:dyDescent="0.25">
      <c r="A4069" s="117">
        <v>4064</v>
      </c>
      <c r="B4069" s="67"/>
      <c r="C4069" s="117"/>
      <c r="D4069" s="77"/>
      <c r="E4069" s="77"/>
      <c r="F4069" s="77"/>
    </row>
    <row r="4070" spans="1:6" x14ac:dyDescent="0.25">
      <c r="A4070" s="117">
        <v>4065</v>
      </c>
      <c r="B4070" s="67"/>
      <c r="C4070" s="117"/>
      <c r="D4070" s="77"/>
      <c r="E4070" s="77"/>
      <c r="F4070" s="77"/>
    </row>
    <row r="4071" spans="1:6" x14ac:dyDescent="0.25">
      <c r="A4071" s="117">
        <v>4066</v>
      </c>
      <c r="B4071" s="67"/>
      <c r="C4071" s="117"/>
      <c r="D4071" s="77"/>
      <c r="E4071" s="77"/>
      <c r="F4071" s="77"/>
    </row>
    <row r="4072" spans="1:6" x14ac:dyDescent="0.25">
      <c r="A4072" s="117">
        <v>4067</v>
      </c>
      <c r="B4072" s="67"/>
      <c r="C4072" s="117"/>
      <c r="D4072" s="77"/>
      <c r="E4072" s="77"/>
      <c r="F4072" s="77"/>
    </row>
    <row r="4073" spans="1:6" x14ac:dyDescent="0.25">
      <c r="A4073" s="117">
        <v>4068</v>
      </c>
      <c r="B4073" s="67"/>
      <c r="C4073" s="117"/>
      <c r="D4073" s="77"/>
      <c r="E4073" s="77"/>
      <c r="F4073" s="77"/>
    </row>
    <row r="4074" spans="1:6" x14ac:dyDescent="0.25">
      <c r="A4074" s="117">
        <v>4069</v>
      </c>
      <c r="B4074" s="67"/>
      <c r="C4074" s="117"/>
      <c r="D4074" s="77"/>
      <c r="E4074" s="77"/>
      <c r="F4074" s="77"/>
    </row>
    <row r="4075" spans="1:6" x14ac:dyDescent="0.25">
      <c r="A4075" s="117">
        <v>4070</v>
      </c>
      <c r="B4075" s="67"/>
      <c r="C4075" s="117"/>
      <c r="D4075" s="77"/>
      <c r="E4075" s="77"/>
      <c r="F4075" s="77"/>
    </row>
    <row r="4076" spans="1:6" x14ac:dyDescent="0.25">
      <c r="A4076" s="117">
        <v>4071</v>
      </c>
      <c r="B4076" s="67"/>
      <c r="C4076" s="117"/>
      <c r="D4076" s="77"/>
      <c r="E4076" s="77"/>
      <c r="F4076" s="77"/>
    </row>
    <row r="4077" spans="1:6" x14ac:dyDescent="0.25">
      <c r="A4077" s="117">
        <v>4072</v>
      </c>
      <c r="B4077" s="67"/>
      <c r="C4077" s="117"/>
      <c r="D4077" s="77"/>
      <c r="E4077" s="77"/>
      <c r="F4077" s="77"/>
    </row>
    <row r="4078" spans="1:6" x14ac:dyDescent="0.25">
      <c r="A4078" s="117">
        <v>4073</v>
      </c>
      <c r="B4078" s="67"/>
      <c r="C4078" s="117"/>
      <c r="D4078" s="77"/>
      <c r="E4078" s="77"/>
      <c r="F4078" s="77"/>
    </row>
    <row r="4079" spans="1:6" x14ac:dyDescent="0.25">
      <c r="A4079" s="117">
        <v>4074</v>
      </c>
      <c r="B4079" s="67"/>
      <c r="C4079" s="117"/>
      <c r="D4079" s="77"/>
      <c r="E4079" s="77"/>
      <c r="F4079" s="77"/>
    </row>
    <row r="4080" spans="1:6" x14ac:dyDescent="0.25">
      <c r="A4080" s="117">
        <v>4075</v>
      </c>
      <c r="B4080" s="67"/>
      <c r="C4080" s="117"/>
      <c r="D4080" s="77"/>
      <c r="E4080" s="77"/>
      <c r="F4080" s="77"/>
    </row>
    <row r="4081" spans="1:6" x14ac:dyDescent="0.25">
      <c r="A4081" s="117">
        <v>4076</v>
      </c>
      <c r="B4081" s="67"/>
      <c r="C4081" s="117"/>
      <c r="D4081" s="77"/>
      <c r="E4081" s="77"/>
      <c r="F4081" s="77"/>
    </row>
    <row r="4082" spans="1:6" x14ac:dyDescent="0.25">
      <c r="A4082" s="117">
        <v>4077</v>
      </c>
      <c r="B4082" s="67"/>
      <c r="C4082" s="117"/>
      <c r="D4082" s="77"/>
      <c r="E4082" s="77"/>
      <c r="F4082" s="77"/>
    </row>
    <row r="4083" spans="1:6" x14ac:dyDescent="0.25">
      <c r="A4083" s="117">
        <v>4078</v>
      </c>
      <c r="B4083" s="67"/>
      <c r="C4083" s="117"/>
      <c r="D4083" s="77"/>
      <c r="E4083" s="77"/>
      <c r="F4083" s="77"/>
    </row>
    <row r="4084" spans="1:6" x14ac:dyDescent="0.25">
      <c r="A4084" s="117">
        <v>4079</v>
      </c>
      <c r="B4084" s="67"/>
      <c r="C4084" s="117"/>
      <c r="D4084" s="77"/>
      <c r="E4084" s="77"/>
      <c r="F4084" s="77"/>
    </row>
    <row r="4085" spans="1:6" x14ac:dyDescent="0.25">
      <c r="A4085" s="117">
        <v>4080</v>
      </c>
      <c r="B4085" s="67"/>
      <c r="C4085" s="117"/>
      <c r="D4085" s="77"/>
      <c r="E4085" s="77"/>
      <c r="F4085" s="77"/>
    </row>
    <row r="4086" spans="1:6" x14ac:dyDescent="0.25">
      <c r="A4086" s="117">
        <v>4081</v>
      </c>
      <c r="B4086" s="67"/>
      <c r="C4086" s="117"/>
      <c r="D4086" s="77"/>
      <c r="E4086" s="77"/>
      <c r="F4086" s="77"/>
    </row>
    <row r="4087" spans="1:6" x14ac:dyDescent="0.25">
      <c r="A4087" s="117">
        <v>4082</v>
      </c>
      <c r="B4087" s="67"/>
      <c r="C4087" s="117"/>
      <c r="D4087" s="77"/>
      <c r="E4087" s="77"/>
      <c r="F4087" s="77"/>
    </row>
    <row r="4088" spans="1:6" x14ac:dyDescent="0.25">
      <c r="A4088" s="117">
        <v>4083</v>
      </c>
      <c r="B4088" s="67"/>
      <c r="C4088" s="117"/>
      <c r="D4088" s="77"/>
      <c r="E4088" s="77"/>
      <c r="F4088" s="77"/>
    </row>
    <row r="4089" spans="1:6" x14ac:dyDescent="0.25">
      <c r="A4089" s="117">
        <v>4084</v>
      </c>
      <c r="B4089" s="67"/>
      <c r="C4089" s="117"/>
      <c r="D4089" s="77"/>
      <c r="E4089" s="77"/>
      <c r="F4089" s="77"/>
    </row>
    <row r="4090" spans="1:6" x14ac:dyDescent="0.25">
      <c r="A4090" s="117">
        <v>4085</v>
      </c>
      <c r="B4090" s="67"/>
      <c r="C4090" s="117"/>
      <c r="D4090" s="77"/>
      <c r="E4090" s="77"/>
      <c r="F4090" s="77"/>
    </row>
    <row r="4091" spans="1:6" x14ac:dyDescent="0.25">
      <c r="A4091" s="117">
        <v>4086</v>
      </c>
      <c r="B4091" s="67"/>
      <c r="C4091" s="117"/>
      <c r="D4091" s="77"/>
      <c r="E4091" s="77"/>
      <c r="F4091" s="77"/>
    </row>
    <row r="4092" spans="1:6" x14ac:dyDescent="0.25">
      <c r="A4092" s="117">
        <v>4087</v>
      </c>
      <c r="B4092" s="67"/>
      <c r="C4092" s="117"/>
      <c r="D4092" s="77"/>
      <c r="E4092" s="77"/>
      <c r="F4092" s="77"/>
    </row>
    <row r="4093" spans="1:6" x14ac:dyDescent="0.25">
      <c r="A4093" s="117">
        <v>4088</v>
      </c>
      <c r="B4093" s="67"/>
      <c r="C4093" s="117"/>
      <c r="D4093" s="77"/>
      <c r="E4093" s="77"/>
      <c r="F4093" s="77"/>
    </row>
    <row r="4094" spans="1:6" x14ac:dyDescent="0.25">
      <c r="A4094" s="117">
        <v>4089</v>
      </c>
      <c r="B4094" s="67"/>
      <c r="C4094" s="117"/>
      <c r="D4094" s="77"/>
      <c r="E4094" s="77"/>
      <c r="F4094" s="77"/>
    </row>
    <row r="4095" spans="1:6" x14ac:dyDescent="0.25">
      <c r="A4095" s="117">
        <v>4090</v>
      </c>
      <c r="B4095" s="67"/>
      <c r="C4095" s="117"/>
      <c r="D4095" s="77"/>
      <c r="E4095" s="77"/>
      <c r="F4095" s="77"/>
    </row>
    <row r="4096" spans="1:6" x14ac:dyDescent="0.25">
      <c r="A4096" s="117">
        <v>4091</v>
      </c>
      <c r="B4096" s="67"/>
      <c r="C4096" s="117"/>
      <c r="D4096" s="77"/>
      <c r="E4096" s="77"/>
      <c r="F4096" s="77"/>
    </row>
    <row r="4097" spans="1:6" x14ac:dyDescent="0.25">
      <c r="A4097" s="117">
        <v>4092</v>
      </c>
      <c r="B4097" s="67"/>
      <c r="C4097" s="117"/>
      <c r="D4097" s="77"/>
      <c r="E4097" s="77"/>
      <c r="F4097" s="77"/>
    </row>
    <row r="4098" spans="1:6" x14ac:dyDescent="0.25">
      <c r="A4098" s="117">
        <v>4093</v>
      </c>
      <c r="B4098" s="67"/>
      <c r="C4098" s="117"/>
      <c r="D4098" s="77"/>
      <c r="E4098" s="77"/>
      <c r="F4098" s="77"/>
    </row>
    <row r="4099" spans="1:6" x14ac:dyDescent="0.25">
      <c r="A4099" s="117">
        <v>4094</v>
      </c>
      <c r="B4099" s="67"/>
      <c r="C4099" s="117"/>
      <c r="D4099" s="77"/>
      <c r="E4099" s="77"/>
      <c r="F4099" s="77"/>
    </row>
    <row r="4100" spans="1:6" x14ac:dyDescent="0.25">
      <c r="A4100" s="117">
        <v>4095</v>
      </c>
      <c r="B4100" s="67"/>
      <c r="C4100" s="117"/>
      <c r="D4100" s="77"/>
      <c r="E4100" s="77"/>
      <c r="F4100" s="77"/>
    </row>
    <row r="4101" spans="1:6" x14ac:dyDescent="0.25">
      <c r="A4101" s="117">
        <v>4096</v>
      </c>
      <c r="B4101" s="67"/>
      <c r="C4101" s="117"/>
      <c r="D4101" s="77"/>
      <c r="E4101" s="77"/>
      <c r="F4101" s="77"/>
    </row>
    <row r="4102" spans="1:6" x14ac:dyDescent="0.25">
      <c r="A4102" s="117">
        <v>4097</v>
      </c>
      <c r="B4102" s="67"/>
      <c r="C4102" s="117"/>
      <c r="D4102" s="77"/>
      <c r="E4102" s="77"/>
      <c r="F4102" s="77"/>
    </row>
    <row r="4103" spans="1:6" x14ac:dyDescent="0.25">
      <c r="A4103" s="117">
        <v>4098</v>
      </c>
      <c r="B4103" s="67"/>
      <c r="C4103" s="117"/>
      <c r="D4103" s="77"/>
      <c r="E4103" s="77"/>
      <c r="F4103" s="77"/>
    </row>
    <row r="4104" spans="1:6" x14ac:dyDescent="0.25">
      <c r="A4104" s="117">
        <v>4099</v>
      </c>
      <c r="B4104" s="67"/>
      <c r="C4104" s="117"/>
      <c r="D4104" s="77"/>
      <c r="E4104" s="77"/>
      <c r="F4104" s="77"/>
    </row>
    <row r="4105" spans="1:6" x14ac:dyDescent="0.25">
      <c r="A4105" s="117">
        <v>4100</v>
      </c>
      <c r="B4105" s="67"/>
      <c r="C4105" s="117"/>
      <c r="D4105" s="77"/>
      <c r="E4105" s="77"/>
      <c r="F4105" s="77"/>
    </row>
    <row r="4106" spans="1:6" x14ac:dyDescent="0.25">
      <c r="A4106" s="117">
        <v>4101</v>
      </c>
      <c r="B4106" s="67"/>
      <c r="C4106" s="117"/>
      <c r="D4106" s="77"/>
      <c r="E4106" s="77"/>
      <c r="F4106" s="77"/>
    </row>
    <row r="4107" spans="1:6" x14ac:dyDescent="0.25">
      <c r="A4107" s="117">
        <v>4102</v>
      </c>
      <c r="B4107" s="67"/>
      <c r="C4107" s="117"/>
      <c r="D4107" s="77"/>
      <c r="E4107" s="77"/>
      <c r="F4107" s="77"/>
    </row>
    <row r="4108" spans="1:6" x14ac:dyDescent="0.25">
      <c r="A4108" s="117">
        <v>4103</v>
      </c>
      <c r="B4108" s="67"/>
      <c r="C4108" s="117"/>
      <c r="D4108" s="77"/>
      <c r="E4108" s="77"/>
      <c r="F4108" s="77"/>
    </row>
    <row r="4109" spans="1:6" x14ac:dyDescent="0.25">
      <c r="A4109" s="117">
        <v>4104</v>
      </c>
      <c r="B4109" s="67"/>
      <c r="C4109" s="117"/>
      <c r="D4109" s="77"/>
      <c r="E4109" s="77"/>
      <c r="F4109" s="77"/>
    </row>
    <row r="4110" spans="1:6" x14ac:dyDescent="0.25">
      <c r="A4110" s="117">
        <v>4105</v>
      </c>
      <c r="B4110" s="67"/>
      <c r="C4110" s="117"/>
      <c r="D4110" s="77"/>
      <c r="E4110" s="77"/>
      <c r="F4110" s="77"/>
    </row>
    <row r="4111" spans="1:6" x14ac:dyDescent="0.25">
      <c r="A4111" s="117">
        <v>4106</v>
      </c>
      <c r="B4111" s="67"/>
      <c r="C4111" s="117"/>
      <c r="D4111" s="77"/>
      <c r="E4111" s="77"/>
      <c r="F4111" s="77"/>
    </row>
    <row r="4112" spans="1:6" x14ac:dyDescent="0.25">
      <c r="A4112" s="117">
        <v>4107</v>
      </c>
      <c r="B4112" s="67"/>
      <c r="C4112" s="117"/>
      <c r="D4112" s="77"/>
      <c r="E4112" s="77"/>
      <c r="F4112" s="77"/>
    </row>
    <row r="4113" spans="1:6" x14ac:dyDescent="0.25">
      <c r="A4113" s="117">
        <v>4108</v>
      </c>
      <c r="B4113" s="67"/>
      <c r="C4113" s="117"/>
      <c r="D4113" s="77"/>
      <c r="E4113" s="77"/>
      <c r="F4113" s="77"/>
    </row>
    <row r="4114" spans="1:6" x14ac:dyDescent="0.25">
      <c r="A4114" s="117">
        <v>4109</v>
      </c>
      <c r="B4114" s="67"/>
      <c r="C4114" s="117"/>
      <c r="D4114" s="77"/>
      <c r="E4114" s="77"/>
      <c r="F4114" s="77"/>
    </row>
    <row r="4115" spans="1:6" x14ac:dyDescent="0.25">
      <c r="A4115" s="117">
        <v>4110</v>
      </c>
      <c r="B4115" s="67"/>
      <c r="C4115" s="117"/>
      <c r="D4115" s="77"/>
      <c r="E4115" s="77"/>
      <c r="F4115" s="77"/>
    </row>
    <row r="4116" spans="1:6" x14ac:dyDescent="0.25">
      <c r="A4116" s="117">
        <v>4111</v>
      </c>
      <c r="B4116" s="67"/>
      <c r="C4116" s="117"/>
      <c r="D4116" s="77"/>
      <c r="E4116" s="77"/>
      <c r="F4116" s="77"/>
    </row>
    <row r="4117" spans="1:6" x14ac:dyDescent="0.25">
      <c r="A4117" s="117">
        <v>4112</v>
      </c>
      <c r="B4117" s="67"/>
      <c r="C4117" s="117"/>
      <c r="D4117" s="77"/>
      <c r="E4117" s="77"/>
      <c r="F4117" s="77"/>
    </row>
    <row r="4118" spans="1:6" x14ac:dyDescent="0.25">
      <c r="A4118" s="117">
        <v>4113</v>
      </c>
      <c r="B4118" s="67"/>
      <c r="C4118" s="117"/>
      <c r="D4118" s="77"/>
      <c r="E4118" s="77"/>
      <c r="F4118" s="77"/>
    </row>
    <row r="4119" spans="1:6" x14ac:dyDescent="0.25">
      <c r="A4119" s="117">
        <v>4114</v>
      </c>
      <c r="B4119" s="67"/>
      <c r="C4119" s="117"/>
      <c r="D4119" s="77"/>
      <c r="E4119" s="77"/>
      <c r="F4119" s="77"/>
    </row>
    <row r="4120" spans="1:6" x14ac:dyDescent="0.25">
      <c r="A4120" s="117">
        <v>4115</v>
      </c>
      <c r="B4120" s="67"/>
      <c r="C4120" s="117"/>
      <c r="D4120" s="77"/>
      <c r="E4120" s="77"/>
      <c r="F4120" s="77"/>
    </row>
    <row r="4121" spans="1:6" x14ac:dyDescent="0.25">
      <c r="A4121" s="117">
        <v>4116</v>
      </c>
      <c r="B4121" s="67"/>
      <c r="C4121" s="117"/>
      <c r="D4121" s="77"/>
      <c r="E4121" s="77"/>
      <c r="F4121" s="77"/>
    </row>
    <row r="4122" spans="1:6" x14ac:dyDescent="0.25">
      <c r="A4122" s="117">
        <v>4117</v>
      </c>
      <c r="B4122" s="67"/>
      <c r="C4122" s="117"/>
      <c r="D4122" s="77"/>
      <c r="E4122" s="77"/>
      <c r="F4122" s="77"/>
    </row>
    <row r="4123" spans="1:6" x14ac:dyDescent="0.25">
      <c r="A4123" s="117">
        <v>4118</v>
      </c>
      <c r="B4123" s="67"/>
      <c r="C4123" s="117"/>
      <c r="D4123" s="77"/>
      <c r="E4123" s="77"/>
      <c r="F4123" s="77"/>
    </row>
    <row r="4124" spans="1:6" x14ac:dyDescent="0.25">
      <c r="A4124" s="117">
        <v>4119</v>
      </c>
      <c r="B4124" s="67"/>
      <c r="C4124" s="117"/>
      <c r="D4124" s="77"/>
      <c r="E4124" s="77"/>
      <c r="F4124" s="77"/>
    </row>
    <row r="4125" spans="1:6" x14ac:dyDescent="0.25">
      <c r="A4125" s="117">
        <v>4120</v>
      </c>
      <c r="B4125" s="67"/>
      <c r="C4125" s="117"/>
      <c r="D4125" s="77"/>
      <c r="E4125" s="77"/>
      <c r="F4125" s="77"/>
    </row>
    <row r="4126" spans="1:6" x14ac:dyDescent="0.25">
      <c r="A4126" s="117">
        <v>4121</v>
      </c>
      <c r="B4126" s="67"/>
      <c r="C4126" s="117"/>
      <c r="D4126" s="77"/>
      <c r="E4126" s="77"/>
      <c r="F4126" s="77"/>
    </row>
    <row r="4127" spans="1:6" x14ac:dyDescent="0.25">
      <c r="A4127" s="117">
        <v>4122</v>
      </c>
      <c r="B4127" s="67"/>
      <c r="C4127" s="117"/>
      <c r="D4127" s="77"/>
      <c r="E4127" s="77"/>
      <c r="F4127" s="77"/>
    </row>
    <row r="4128" spans="1:6" x14ac:dyDescent="0.25">
      <c r="A4128" s="117">
        <v>4123</v>
      </c>
      <c r="B4128" s="67"/>
      <c r="C4128" s="117"/>
      <c r="D4128" s="77"/>
      <c r="E4128" s="77"/>
      <c r="F4128" s="77"/>
    </row>
    <row r="4129" spans="1:6" x14ac:dyDescent="0.25">
      <c r="A4129" s="117">
        <v>4124</v>
      </c>
      <c r="B4129" s="67"/>
      <c r="C4129" s="117"/>
      <c r="D4129" s="77"/>
      <c r="E4129" s="77"/>
      <c r="F4129" s="77"/>
    </row>
    <row r="4130" spans="1:6" x14ac:dyDescent="0.25">
      <c r="A4130" s="117">
        <v>4125</v>
      </c>
      <c r="B4130" s="67"/>
      <c r="C4130" s="117"/>
      <c r="D4130" s="77"/>
      <c r="E4130" s="77"/>
      <c r="F4130" s="77"/>
    </row>
    <row r="4131" spans="1:6" x14ac:dyDescent="0.25">
      <c r="A4131" s="117">
        <v>4126</v>
      </c>
      <c r="B4131" s="67"/>
      <c r="C4131" s="117"/>
      <c r="D4131" s="77"/>
      <c r="E4131" s="77"/>
      <c r="F4131" s="77"/>
    </row>
    <row r="4132" spans="1:6" x14ac:dyDescent="0.25">
      <c r="A4132" s="117">
        <v>4127</v>
      </c>
      <c r="B4132" s="67"/>
      <c r="C4132" s="117"/>
      <c r="D4132" s="77"/>
      <c r="E4132" s="77"/>
      <c r="F4132" s="77"/>
    </row>
    <row r="4133" spans="1:6" x14ac:dyDescent="0.25">
      <c r="A4133" s="117">
        <v>4128</v>
      </c>
      <c r="B4133" s="67"/>
      <c r="C4133" s="117"/>
      <c r="D4133" s="77"/>
      <c r="E4133" s="77"/>
      <c r="F4133" s="77"/>
    </row>
    <row r="4134" spans="1:6" x14ac:dyDescent="0.25">
      <c r="A4134" s="117">
        <v>4129</v>
      </c>
      <c r="B4134" s="67"/>
      <c r="C4134" s="117"/>
      <c r="D4134" s="77"/>
      <c r="E4134" s="77"/>
      <c r="F4134" s="77"/>
    </row>
    <row r="4135" spans="1:6" x14ac:dyDescent="0.25">
      <c r="A4135" s="117">
        <v>4130</v>
      </c>
      <c r="B4135" s="67"/>
      <c r="C4135" s="117"/>
      <c r="D4135" s="77"/>
      <c r="E4135" s="77"/>
      <c r="F4135" s="77"/>
    </row>
    <row r="4136" spans="1:6" x14ac:dyDescent="0.25">
      <c r="A4136" s="117">
        <v>4131</v>
      </c>
      <c r="B4136" s="67"/>
      <c r="C4136" s="117"/>
      <c r="D4136" s="77"/>
      <c r="E4136" s="77"/>
      <c r="F4136" s="77"/>
    </row>
    <row r="4137" spans="1:6" x14ac:dyDescent="0.25">
      <c r="A4137" s="117">
        <v>4132</v>
      </c>
      <c r="B4137" s="67"/>
      <c r="C4137" s="117"/>
      <c r="D4137" s="77"/>
      <c r="E4137" s="77"/>
      <c r="F4137" s="77"/>
    </row>
    <row r="4138" spans="1:6" x14ac:dyDescent="0.25">
      <c r="A4138" s="117">
        <v>4133</v>
      </c>
      <c r="B4138" s="67"/>
      <c r="C4138" s="117"/>
      <c r="D4138" s="77"/>
      <c r="E4138" s="77"/>
      <c r="F4138" s="77"/>
    </row>
    <row r="4139" spans="1:6" x14ac:dyDescent="0.25">
      <c r="A4139" s="117">
        <v>4134</v>
      </c>
      <c r="B4139" s="67"/>
      <c r="C4139" s="117"/>
      <c r="D4139" s="77"/>
      <c r="E4139" s="77"/>
      <c r="F4139" s="77"/>
    </row>
    <row r="4140" spans="1:6" x14ac:dyDescent="0.25">
      <c r="A4140" s="117">
        <v>4135</v>
      </c>
      <c r="B4140" s="67"/>
      <c r="C4140" s="117"/>
      <c r="D4140" s="77"/>
      <c r="E4140" s="77"/>
      <c r="F4140" s="77"/>
    </row>
    <row r="4141" spans="1:6" x14ac:dyDescent="0.25">
      <c r="A4141" s="117">
        <v>4136</v>
      </c>
      <c r="B4141" s="67"/>
      <c r="C4141" s="117"/>
      <c r="D4141" s="77"/>
      <c r="E4141" s="77"/>
      <c r="F4141" s="77"/>
    </row>
    <row r="4142" spans="1:6" x14ac:dyDescent="0.25">
      <c r="A4142" s="117">
        <v>4137</v>
      </c>
      <c r="B4142" s="67"/>
      <c r="C4142" s="117"/>
      <c r="D4142" s="77"/>
      <c r="E4142" s="77"/>
      <c r="F4142" s="77"/>
    </row>
    <row r="4143" spans="1:6" x14ac:dyDescent="0.25">
      <c r="A4143" s="117">
        <v>4138</v>
      </c>
      <c r="B4143" s="67"/>
      <c r="C4143" s="117"/>
      <c r="D4143" s="77"/>
      <c r="E4143" s="77"/>
      <c r="F4143" s="77"/>
    </row>
    <row r="4144" spans="1:6" x14ac:dyDescent="0.25">
      <c r="A4144" s="117">
        <v>4139</v>
      </c>
      <c r="B4144" s="67"/>
      <c r="C4144" s="117"/>
      <c r="D4144" s="77"/>
      <c r="E4144" s="77"/>
      <c r="F4144" s="77"/>
    </row>
    <row r="4145" spans="1:6" x14ac:dyDescent="0.25">
      <c r="A4145" s="117">
        <v>4140</v>
      </c>
      <c r="B4145" s="67"/>
      <c r="C4145" s="117"/>
      <c r="D4145" s="77"/>
      <c r="E4145" s="77"/>
      <c r="F4145" s="77"/>
    </row>
    <row r="4146" spans="1:6" x14ac:dyDescent="0.25">
      <c r="A4146" s="117">
        <v>4141</v>
      </c>
      <c r="B4146" s="67"/>
      <c r="C4146" s="117"/>
      <c r="D4146" s="77"/>
      <c r="E4146" s="77"/>
      <c r="F4146" s="77"/>
    </row>
    <row r="4147" spans="1:6" x14ac:dyDescent="0.25">
      <c r="A4147" s="117">
        <v>4142</v>
      </c>
      <c r="B4147" s="67"/>
      <c r="C4147" s="117"/>
      <c r="D4147" s="77"/>
      <c r="E4147" s="77"/>
      <c r="F4147" s="77"/>
    </row>
    <row r="4148" spans="1:6" x14ac:dyDescent="0.25">
      <c r="A4148" s="117">
        <v>4143</v>
      </c>
      <c r="B4148" s="67"/>
      <c r="C4148" s="117"/>
      <c r="D4148" s="77"/>
      <c r="E4148" s="77"/>
      <c r="F4148" s="77"/>
    </row>
    <row r="4149" spans="1:6" x14ac:dyDescent="0.25">
      <c r="A4149" s="117">
        <v>4144</v>
      </c>
      <c r="B4149" s="67"/>
      <c r="C4149" s="117"/>
      <c r="D4149" s="77"/>
      <c r="E4149" s="77"/>
      <c r="F4149" s="77"/>
    </row>
    <row r="4150" spans="1:6" x14ac:dyDescent="0.25">
      <c r="A4150" s="117">
        <v>4145</v>
      </c>
      <c r="B4150" s="67"/>
      <c r="C4150" s="117"/>
      <c r="D4150" s="77"/>
      <c r="E4150" s="77"/>
      <c r="F4150" s="77"/>
    </row>
    <row r="4151" spans="1:6" x14ac:dyDescent="0.25">
      <c r="A4151" s="117">
        <v>4146</v>
      </c>
      <c r="B4151" s="67"/>
      <c r="C4151" s="117"/>
      <c r="D4151" s="77"/>
      <c r="E4151" s="77"/>
      <c r="F4151" s="77"/>
    </row>
    <row r="4152" spans="1:6" x14ac:dyDescent="0.25">
      <c r="A4152" s="117">
        <v>4147</v>
      </c>
      <c r="B4152" s="67"/>
      <c r="C4152" s="117"/>
      <c r="D4152" s="77"/>
      <c r="E4152" s="77"/>
      <c r="F4152" s="77"/>
    </row>
    <row r="4153" spans="1:6" x14ac:dyDescent="0.25">
      <c r="A4153" s="117">
        <v>4148</v>
      </c>
      <c r="B4153" s="67"/>
      <c r="C4153" s="117"/>
      <c r="D4153" s="77"/>
      <c r="E4153" s="77"/>
      <c r="F4153" s="77"/>
    </row>
    <row r="4154" spans="1:6" x14ac:dyDescent="0.25">
      <c r="A4154" s="117">
        <v>4149</v>
      </c>
      <c r="B4154" s="67"/>
      <c r="C4154" s="117"/>
      <c r="D4154" s="77"/>
      <c r="E4154" s="77"/>
      <c r="F4154" s="77"/>
    </row>
    <row r="4155" spans="1:6" x14ac:dyDescent="0.25">
      <c r="A4155" s="117">
        <v>4150</v>
      </c>
      <c r="B4155" s="67"/>
      <c r="C4155" s="117"/>
      <c r="D4155" s="77"/>
      <c r="E4155" s="77"/>
      <c r="F4155" s="77"/>
    </row>
    <row r="4156" spans="1:6" x14ac:dyDescent="0.25">
      <c r="A4156" s="117">
        <v>4151</v>
      </c>
      <c r="B4156" s="67"/>
      <c r="C4156" s="117"/>
      <c r="D4156" s="77"/>
      <c r="E4156" s="77"/>
      <c r="F4156" s="77"/>
    </row>
    <row r="4157" spans="1:6" x14ac:dyDescent="0.25">
      <c r="A4157" s="117">
        <v>4152</v>
      </c>
      <c r="B4157" s="67"/>
      <c r="C4157" s="117"/>
      <c r="D4157" s="77"/>
      <c r="E4157" s="77"/>
      <c r="F4157" s="77"/>
    </row>
    <row r="4158" spans="1:6" x14ac:dyDescent="0.25">
      <c r="A4158" s="117">
        <v>4153</v>
      </c>
      <c r="B4158" s="67"/>
      <c r="C4158" s="117"/>
      <c r="D4158" s="77"/>
      <c r="E4158" s="77"/>
      <c r="F4158" s="77"/>
    </row>
    <row r="4159" spans="1:6" x14ac:dyDescent="0.25">
      <c r="A4159" s="117">
        <v>4154</v>
      </c>
      <c r="B4159" s="67"/>
      <c r="C4159" s="117"/>
      <c r="D4159" s="77"/>
      <c r="E4159" s="77"/>
      <c r="F4159" s="77"/>
    </row>
    <row r="4160" spans="1:6" x14ac:dyDescent="0.25">
      <c r="A4160" s="117">
        <v>4155</v>
      </c>
      <c r="B4160" s="67"/>
      <c r="C4160" s="117"/>
      <c r="D4160" s="77"/>
      <c r="E4160" s="77"/>
      <c r="F4160" s="77"/>
    </row>
    <row r="4161" spans="1:6" x14ac:dyDescent="0.25">
      <c r="A4161" s="117">
        <v>4156</v>
      </c>
      <c r="B4161" s="67"/>
      <c r="C4161" s="117"/>
      <c r="D4161" s="77"/>
      <c r="E4161" s="77"/>
      <c r="F4161" s="77"/>
    </row>
    <row r="4162" spans="1:6" x14ac:dyDescent="0.25">
      <c r="A4162" s="117">
        <v>4157</v>
      </c>
      <c r="B4162" s="67"/>
      <c r="C4162" s="117"/>
      <c r="D4162" s="77"/>
      <c r="E4162" s="77"/>
      <c r="F4162" s="77"/>
    </row>
    <row r="4163" spans="1:6" x14ac:dyDescent="0.25">
      <c r="A4163" s="117">
        <v>4158</v>
      </c>
      <c r="B4163" s="67"/>
      <c r="C4163" s="117"/>
      <c r="D4163" s="77"/>
      <c r="E4163" s="77"/>
      <c r="F4163" s="77"/>
    </row>
    <row r="4164" spans="1:6" x14ac:dyDescent="0.25">
      <c r="A4164" s="117">
        <v>4159</v>
      </c>
      <c r="B4164" s="67"/>
      <c r="C4164" s="117"/>
      <c r="D4164" s="77"/>
      <c r="E4164" s="77"/>
      <c r="F4164" s="77"/>
    </row>
    <row r="4165" spans="1:6" x14ac:dyDescent="0.25">
      <c r="A4165" s="117">
        <v>4160</v>
      </c>
      <c r="B4165" s="67"/>
      <c r="C4165" s="117"/>
      <c r="D4165" s="77"/>
      <c r="E4165" s="77"/>
      <c r="F4165" s="77"/>
    </row>
    <row r="4166" spans="1:6" x14ac:dyDescent="0.25">
      <c r="A4166" s="117">
        <v>4161</v>
      </c>
      <c r="B4166" s="67"/>
      <c r="C4166" s="117"/>
      <c r="D4166" s="77"/>
      <c r="E4166" s="77"/>
      <c r="F4166" s="77"/>
    </row>
    <row r="4167" spans="1:6" x14ac:dyDescent="0.25">
      <c r="A4167" s="117">
        <v>4162</v>
      </c>
      <c r="B4167" s="67"/>
      <c r="C4167" s="117"/>
      <c r="D4167" s="77"/>
      <c r="E4167" s="77"/>
      <c r="F4167" s="77"/>
    </row>
    <row r="4168" spans="1:6" x14ac:dyDescent="0.25">
      <c r="A4168" s="117">
        <v>4163</v>
      </c>
      <c r="B4168" s="67"/>
      <c r="C4168" s="117"/>
      <c r="D4168" s="77"/>
      <c r="E4168" s="77"/>
      <c r="F4168" s="77"/>
    </row>
    <row r="4169" spans="1:6" x14ac:dyDescent="0.25">
      <c r="A4169" s="117">
        <v>4164</v>
      </c>
      <c r="B4169" s="67"/>
      <c r="C4169" s="117"/>
      <c r="D4169" s="77"/>
      <c r="E4169" s="77"/>
      <c r="F4169" s="77"/>
    </row>
    <row r="4170" spans="1:6" x14ac:dyDescent="0.25">
      <c r="A4170" s="117">
        <v>4165</v>
      </c>
      <c r="B4170" s="67"/>
      <c r="C4170" s="117"/>
      <c r="D4170" s="77"/>
      <c r="E4170" s="77"/>
      <c r="F4170" s="77"/>
    </row>
    <row r="4171" spans="1:6" x14ac:dyDescent="0.25">
      <c r="A4171" s="117">
        <v>4166</v>
      </c>
      <c r="B4171" s="67"/>
      <c r="C4171" s="117"/>
      <c r="D4171" s="77"/>
      <c r="E4171" s="77"/>
      <c r="F4171" s="77"/>
    </row>
    <row r="4172" spans="1:6" x14ac:dyDescent="0.25">
      <c r="A4172" s="117">
        <v>4167</v>
      </c>
      <c r="B4172" s="67"/>
      <c r="C4172" s="117"/>
      <c r="D4172" s="77"/>
      <c r="E4172" s="77"/>
      <c r="F4172" s="77"/>
    </row>
    <row r="4173" spans="1:6" x14ac:dyDescent="0.25">
      <c r="A4173" s="117">
        <v>4168</v>
      </c>
      <c r="B4173" s="67"/>
      <c r="C4173" s="117"/>
      <c r="D4173" s="77"/>
      <c r="E4173" s="77"/>
      <c r="F4173" s="77"/>
    </row>
    <row r="4174" spans="1:6" x14ac:dyDescent="0.25">
      <c r="A4174" s="117">
        <v>4169</v>
      </c>
      <c r="B4174" s="67"/>
      <c r="C4174" s="117"/>
      <c r="D4174" s="77"/>
      <c r="E4174" s="77"/>
      <c r="F4174" s="77"/>
    </row>
    <row r="4175" spans="1:6" x14ac:dyDescent="0.25">
      <c r="A4175" s="117">
        <v>4170</v>
      </c>
      <c r="B4175" s="67"/>
      <c r="C4175" s="117"/>
      <c r="D4175" s="77"/>
      <c r="E4175" s="77"/>
      <c r="F4175" s="77"/>
    </row>
    <row r="4176" spans="1:6" x14ac:dyDescent="0.25">
      <c r="A4176" s="117">
        <v>4171</v>
      </c>
      <c r="B4176" s="67"/>
      <c r="C4176" s="117"/>
      <c r="D4176" s="77"/>
      <c r="E4176" s="77"/>
      <c r="F4176" s="77"/>
    </row>
    <row r="4177" spans="1:6" x14ac:dyDescent="0.25">
      <c r="A4177" s="117">
        <v>4172</v>
      </c>
      <c r="B4177" s="67"/>
      <c r="C4177" s="117"/>
      <c r="D4177" s="77"/>
      <c r="E4177" s="77"/>
      <c r="F4177" s="77"/>
    </row>
    <row r="4178" spans="1:6" x14ac:dyDescent="0.25">
      <c r="A4178" s="117">
        <v>4173</v>
      </c>
      <c r="B4178" s="67"/>
      <c r="C4178" s="117"/>
      <c r="D4178" s="77"/>
      <c r="E4178" s="77"/>
      <c r="F4178" s="77"/>
    </row>
    <row r="4179" spans="1:6" x14ac:dyDescent="0.25">
      <c r="A4179" s="117">
        <v>4174</v>
      </c>
      <c r="B4179" s="67"/>
      <c r="C4179" s="117"/>
      <c r="D4179" s="77"/>
      <c r="E4179" s="77"/>
      <c r="F4179" s="77"/>
    </row>
    <row r="4180" spans="1:6" x14ac:dyDescent="0.25">
      <c r="A4180" s="117">
        <v>4175</v>
      </c>
      <c r="B4180" s="67"/>
      <c r="C4180" s="117"/>
      <c r="D4180" s="77"/>
      <c r="E4180" s="77"/>
      <c r="F4180" s="77"/>
    </row>
    <row r="4181" spans="1:6" x14ac:dyDescent="0.25">
      <c r="A4181" s="117">
        <v>4176</v>
      </c>
      <c r="B4181" s="67"/>
      <c r="C4181" s="117"/>
      <c r="D4181" s="77"/>
      <c r="E4181" s="77"/>
      <c r="F4181" s="77"/>
    </row>
    <row r="4182" spans="1:6" x14ac:dyDescent="0.25">
      <c r="A4182" s="117">
        <v>4177</v>
      </c>
      <c r="B4182" s="67"/>
      <c r="C4182" s="117"/>
      <c r="D4182" s="77"/>
      <c r="E4182" s="77"/>
      <c r="F4182" s="77"/>
    </row>
    <row r="4183" spans="1:6" x14ac:dyDescent="0.25">
      <c r="A4183" s="117">
        <v>4178</v>
      </c>
      <c r="B4183" s="67"/>
      <c r="C4183" s="117"/>
      <c r="D4183" s="77"/>
      <c r="E4183" s="77"/>
      <c r="F4183" s="77"/>
    </row>
    <row r="4184" spans="1:6" x14ac:dyDescent="0.25">
      <c r="A4184" s="117">
        <v>4179</v>
      </c>
      <c r="B4184" s="67"/>
      <c r="C4184" s="117"/>
      <c r="D4184" s="77"/>
      <c r="E4184" s="77"/>
      <c r="F4184" s="77"/>
    </row>
    <row r="4185" spans="1:6" x14ac:dyDescent="0.25">
      <c r="A4185" s="117">
        <v>4180</v>
      </c>
      <c r="B4185" s="67"/>
      <c r="C4185" s="117"/>
      <c r="D4185" s="77"/>
      <c r="E4185" s="77"/>
      <c r="F4185" s="77"/>
    </row>
    <row r="4186" spans="1:6" x14ac:dyDescent="0.25">
      <c r="A4186" s="117">
        <v>4181</v>
      </c>
      <c r="B4186" s="67"/>
      <c r="C4186" s="117"/>
      <c r="D4186" s="77"/>
      <c r="E4186" s="77"/>
      <c r="F4186" s="77"/>
    </row>
    <row r="4187" spans="1:6" x14ac:dyDescent="0.25">
      <c r="A4187" s="117">
        <v>4182</v>
      </c>
      <c r="B4187" s="67"/>
      <c r="C4187" s="117"/>
      <c r="D4187" s="77"/>
      <c r="E4187" s="77"/>
      <c r="F4187" s="77"/>
    </row>
    <row r="4188" spans="1:6" x14ac:dyDescent="0.25">
      <c r="A4188" s="117">
        <v>4183</v>
      </c>
      <c r="B4188" s="67"/>
      <c r="C4188" s="117"/>
      <c r="D4188" s="77"/>
      <c r="E4188" s="77"/>
      <c r="F4188" s="77"/>
    </row>
    <row r="4189" spans="1:6" x14ac:dyDescent="0.25">
      <c r="A4189" s="117">
        <v>4184</v>
      </c>
      <c r="B4189" s="67"/>
      <c r="C4189" s="117"/>
      <c r="D4189" s="77"/>
      <c r="E4189" s="77"/>
      <c r="F4189" s="77"/>
    </row>
    <row r="4190" spans="1:6" x14ac:dyDescent="0.25">
      <c r="A4190" s="117">
        <v>4185</v>
      </c>
      <c r="B4190" s="67"/>
      <c r="C4190" s="117"/>
      <c r="D4190" s="77"/>
      <c r="E4190" s="77"/>
      <c r="F4190" s="77"/>
    </row>
    <row r="4191" spans="1:6" x14ac:dyDescent="0.25">
      <c r="A4191" s="117">
        <v>4186</v>
      </c>
      <c r="B4191" s="67"/>
      <c r="C4191" s="117"/>
      <c r="D4191" s="77"/>
      <c r="E4191" s="77"/>
      <c r="F4191" s="77"/>
    </row>
    <row r="4192" spans="1:6" x14ac:dyDescent="0.25">
      <c r="A4192" s="117">
        <v>4187</v>
      </c>
      <c r="B4192" s="67"/>
      <c r="C4192" s="117"/>
      <c r="D4192" s="77"/>
      <c r="E4192" s="77"/>
      <c r="F4192" s="77"/>
    </row>
    <row r="4193" spans="1:6" x14ac:dyDescent="0.25">
      <c r="A4193" s="117">
        <v>4188</v>
      </c>
      <c r="B4193" s="67"/>
      <c r="C4193" s="117"/>
      <c r="D4193" s="77"/>
      <c r="E4193" s="77"/>
      <c r="F4193" s="77"/>
    </row>
    <row r="4194" spans="1:6" x14ac:dyDescent="0.25">
      <c r="A4194" s="117">
        <v>4189</v>
      </c>
      <c r="B4194" s="67"/>
      <c r="C4194" s="117"/>
      <c r="D4194" s="77"/>
      <c r="E4194" s="77"/>
      <c r="F4194" s="77"/>
    </row>
    <row r="4195" spans="1:6" x14ac:dyDescent="0.25">
      <c r="A4195" s="117">
        <v>4190</v>
      </c>
      <c r="B4195" s="67"/>
      <c r="C4195" s="117"/>
      <c r="D4195" s="77"/>
      <c r="E4195" s="77"/>
      <c r="F4195" s="77"/>
    </row>
    <row r="4196" spans="1:6" x14ac:dyDescent="0.25">
      <c r="A4196" s="117">
        <v>4191</v>
      </c>
      <c r="B4196" s="67"/>
      <c r="C4196" s="117"/>
      <c r="D4196" s="77"/>
      <c r="E4196" s="77"/>
      <c r="F4196" s="77"/>
    </row>
    <row r="4197" spans="1:6" x14ac:dyDescent="0.25">
      <c r="A4197" s="117">
        <v>4192</v>
      </c>
      <c r="B4197" s="67"/>
      <c r="C4197" s="117"/>
      <c r="D4197" s="77"/>
      <c r="E4197" s="77"/>
      <c r="F4197" s="77"/>
    </row>
    <row r="4198" spans="1:6" x14ac:dyDescent="0.25">
      <c r="A4198" s="117">
        <v>4193</v>
      </c>
      <c r="B4198" s="67"/>
      <c r="C4198" s="117"/>
      <c r="D4198" s="77"/>
      <c r="E4198" s="77"/>
      <c r="F4198" s="77"/>
    </row>
    <row r="4199" spans="1:6" x14ac:dyDescent="0.25">
      <c r="A4199" s="117">
        <v>4194</v>
      </c>
      <c r="B4199" s="67"/>
      <c r="C4199" s="117"/>
      <c r="D4199" s="77"/>
      <c r="E4199" s="77"/>
      <c r="F4199" s="77"/>
    </row>
    <row r="4200" spans="1:6" x14ac:dyDescent="0.25">
      <c r="A4200" s="117">
        <v>4195</v>
      </c>
      <c r="B4200" s="67"/>
      <c r="C4200" s="117"/>
      <c r="D4200" s="77"/>
      <c r="E4200" s="77"/>
      <c r="F4200" s="77"/>
    </row>
    <row r="4201" spans="1:6" x14ac:dyDescent="0.25">
      <c r="A4201" s="117">
        <v>4196</v>
      </c>
      <c r="B4201" s="67"/>
      <c r="C4201" s="117"/>
      <c r="D4201" s="77"/>
      <c r="E4201" s="77"/>
      <c r="F4201" s="77"/>
    </row>
    <row r="4202" spans="1:6" x14ac:dyDescent="0.25">
      <c r="A4202" s="117">
        <v>4197</v>
      </c>
      <c r="B4202" s="67"/>
      <c r="C4202" s="117"/>
      <c r="D4202" s="77"/>
      <c r="E4202" s="77"/>
      <c r="F4202" s="77"/>
    </row>
    <row r="4203" spans="1:6" x14ac:dyDescent="0.25">
      <c r="A4203" s="117">
        <v>4198</v>
      </c>
      <c r="B4203" s="67"/>
      <c r="C4203" s="117"/>
      <c r="D4203" s="77"/>
      <c r="E4203" s="77"/>
      <c r="F4203" s="77"/>
    </row>
    <row r="4204" spans="1:6" x14ac:dyDescent="0.25">
      <c r="A4204" s="117">
        <v>4199</v>
      </c>
      <c r="B4204" s="67"/>
      <c r="C4204" s="117"/>
      <c r="D4204" s="77"/>
      <c r="E4204" s="77"/>
      <c r="F4204" s="77"/>
    </row>
    <row r="4205" spans="1:6" x14ac:dyDescent="0.25">
      <c r="A4205" s="117">
        <v>4200</v>
      </c>
      <c r="B4205" s="67"/>
      <c r="C4205" s="117"/>
      <c r="D4205" s="77"/>
      <c r="E4205" s="77"/>
      <c r="F4205" s="77"/>
    </row>
    <row r="4206" spans="1:6" x14ac:dyDescent="0.25">
      <c r="A4206" s="117">
        <v>4201</v>
      </c>
      <c r="B4206" s="67"/>
      <c r="C4206" s="117"/>
      <c r="D4206" s="77"/>
      <c r="E4206" s="77"/>
      <c r="F4206" s="77"/>
    </row>
    <row r="4207" spans="1:6" x14ac:dyDescent="0.25">
      <c r="A4207" s="117">
        <v>4202</v>
      </c>
      <c r="B4207" s="67"/>
      <c r="C4207" s="117"/>
      <c r="D4207" s="77"/>
      <c r="E4207" s="77"/>
      <c r="F4207" s="77"/>
    </row>
    <row r="4208" spans="1:6" x14ac:dyDescent="0.25">
      <c r="A4208" s="117">
        <v>4203</v>
      </c>
      <c r="B4208" s="67"/>
      <c r="C4208" s="117"/>
      <c r="D4208" s="77"/>
      <c r="E4208" s="77"/>
      <c r="F4208" s="77"/>
    </row>
    <row r="4209" spans="1:6" x14ac:dyDescent="0.25">
      <c r="A4209" s="117">
        <v>4204</v>
      </c>
      <c r="B4209" s="67"/>
      <c r="C4209" s="117"/>
      <c r="D4209" s="77"/>
      <c r="E4209" s="77"/>
      <c r="F4209" s="77"/>
    </row>
    <row r="4210" spans="1:6" x14ac:dyDescent="0.25">
      <c r="A4210" s="117">
        <v>4205</v>
      </c>
      <c r="B4210" s="67"/>
      <c r="C4210" s="117"/>
      <c r="D4210" s="77"/>
      <c r="E4210" s="77"/>
      <c r="F4210" s="77"/>
    </row>
    <row r="4211" spans="1:6" x14ac:dyDescent="0.25">
      <c r="A4211" s="117">
        <v>4206</v>
      </c>
      <c r="B4211" s="67"/>
      <c r="C4211" s="117"/>
      <c r="D4211" s="77"/>
      <c r="E4211" s="77"/>
      <c r="F4211" s="77"/>
    </row>
    <row r="4212" spans="1:6" x14ac:dyDescent="0.25">
      <c r="A4212" s="117">
        <v>4207</v>
      </c>
      <c r="B4212" s="67"/>
      <c r="C4212" s="117"/>
      <c r="D4212" s="77"/>
      <c r="E4212" s="77"/>
      <c r="F4212" s="77"/>
    </row>
    <row r="4213" spans="1:6" x14ac:dyDescent="0.25">
      <c r="A4213" s="117">
        <v>4208</v>
      </c>
      <c r="B4213" s="67"/>
      <c r="C4213" s="117"/>
      <c r="D4213" s="77"/>
      <c r="E4213" s="77"/>
      <c r="F4213" s="77"/>
    </row>
    <row r="4214" spans="1:6" x14ac:dyDescent="0.25">
      <c r="A4214" s="117">
        <v>4209</v>
      </c>
      <c r="B4214" s="67"/>
      <c r="C4214" s="117"/>
      <c r="D4214" s="77"/>
      <c r="E4214" s="77"/>
      <c r="F4214" s="77"/>
    </row>
    <row r="4215" spans="1:6" x14ac:dyDescent="0.25">
      <c r="A4215" s="117">
        <v>4210</v>
      </c>
      <c r="B4215" s="67"/>
      <c r="C4215" s="117"/>
      <c r="D4215" s="77"/>
      <c r="E4215" s="77"/>
      <c r="F4215" s="77"/>
    </row>
    <row r="4216" spans="1:6" x14ac:dyDescent="0.25">
      <c r="A4216" s="117">
        <v>4211</v>
      </c>
      <c r="B4216" s="67"/>
      <c r="C4216" s="117"/>
      <c r="D4216" s="77"/>
      <c r="E4216" s="77"/>
      <c r="F4216" s="77"/>
    </row>
    <row r="4217" spans="1:6" x14ac:dyDescent="0.25">
      <c r="A4217" s="117">
        <v>4212</v>
      </c>
      <c r="B4217" s="67"/>
      <c r="C4217" s="117"/>
      <c r="D4217" s="77"/>
      <c r="E4217" s="77"/>
      <c r="F4217" s="77"/>
    </row>
    <row r="4218" spans="1:6" x14ac:dyDescent="0.25">
      <c r="A4218" s="117">
        <v>4213</v>
      </c>
      <c r="B4218" s="67"/>
      <c r="C4218" s="117"/>
      <c r="D4218" s="77"/>
      <c r="E4218" s="77"/>
      <c r="F4218" s="77"/>
    </row>
    <row r="4219" spans="1:6" x14ac:dyDescent="0.25">
      <c r="A4219" s="117">
        <v>4214</v>
      </c>
      <c r="B4219" s="67"/>
      <c r="C4219" s="117"/>
      <c r="D4219" s="77"/>
      <c r="E4219" s="77"/>
      <c r="F4219" s="77"/>
    </row>
    <row r="4220" spans="1:6" x14ac:dyDescent="0.25">
      <c r="A4220" s="117">
        <v>4215</v>
      </c>
      <c r="B4220" s="67"/>
      <c r="C4220" s="117"/>
      <c r="D4220" s="77"/>
      <c r="E4220" s="77"/>
      <c r="F4220" s="77"/>
    </row>
    <row r="4221" spans="1:6" x14ac:dyDescent="0.25">
      <c r="A4221" s="117">
        <v>4216</v>
      </c>
      <c r="B4221" s="67"/>
      <c r="C4221" s="117"/>
      <c r="D4221" s="77"/>
      <c r="E4221" s="77"/>
      <c r="F4221" s="77"/>
    </row>
    <row r="4222" spans="1:6" x14ac:dyDescent="0.25">
      <c r="A4222" s="117">
        <v>4217</v>
      </c>
      <c r="B4222" s="67"/>
      <c r="C4222" s="117"/>
      <c r="D4222" s="77"/>
      <c r="E4222" s="77"/>
      <c r="F4222" s="77"/>
    </row>
    <row r="4223" spans="1:6" x14ac:dyDescent="0.25">
      <c r="A4223" s="117">
        <v>4218</v>
      </c>
      <c r="B4223" s="67"/>
      <c r="C4223" s="117"/>
      <c r="D4223" s="77"/>
      <c r="E4223" s="77"/>
      <c r="F4223" s="77"/>
    </row>
    <row r="4224" spans="1:6" x14ac:dyDescent="0.25">
      <c r="A4224" s="117">
        <v>4219</v>
      </c>
      <c r="B4224" s="67"/>
      <c r="C4224" s="117"/>
      <c r="D4224" s="77"/>
      <c r="E4224" s="77"/>
      <c r="F4224" s="77"/>
    </row>
    <row r="4225" spans="1:6" x14ac:dyDescent="0.25">
      <c r="A4225" s="117">
        <v>4220</v>
      </c>
      <c r="B4225" s="67"/>
      <c r="C4225" s="117"/>
      <c r="D4225" s="77"/>
      <c r="E4225" s="77"/>
      <c r="F4225" s="77"/>
    </row>
    <row r="4226" spans="1:6" x14ac:dyDescent="0.25">
      <c r="A4226" s="117">
        <v>4221</v>
      </c>
      <c r="B4226" s="67"/>
      <c r="C4226" s="117"/>
      <c r="D4226" s="77"/>
      <c r="E4226" s="77"/>
      <c r="F4226" s="77"/>
    </row>
    <row r="4227" spans="1:6" x14ac:dyDescent="0.25">
      <c r="A4227" s="117">
        <v>4222</v>
      </c>
      <c r="B4227" s="67"/>
      <c r="C4227" s="117"/>
      <c r="D4227" s="77"/>
      <c r="E4227" s="77"/>
      <c r="F4227" s="77"/>
    </row>
    <row r="4228" spans="1:6" x14ac:dyDescent="0.25">
      <c r="A4228" s="117">
        <v>4223</v>
      </c>
      <c r="B4228" s="67"/>
      <c r="C4228" s="117"/>
      <c r="D4228" s="77"/>
      <c r="E4228" s="77"/>
      <c r="F4228" s="77"/>
    </row>
    <row r="4229" spans="1:6" x14ac:dyDescent="0.25">
      <c r="A4229" s="117">
        <v>4224</v>
      </c>
      <c r="B4229" s="67"/>
      <c r="C4229" s="117"/>
      <c r="D4229" s="77"/>
      <c r="E4229" s="77"/>
      <c r="F4229" s="77"/>
    </row>
    <row r="4230" spans="1:6" x14ac:dyDescent="0.25">
      <c r="A4230" s="117">
        <v>4225</v>
      </c>
      <c r="B4230" s="67"/>
      <c r="C4230" s="117"/>
      <c r="D4230" s="77"/>
      <c r="E4230" s="77"/>
      <c r="F4230" s="77"/>
    </row>
    <row r="4231" spans="1:6" x14ac:dyDescent="0.25">
      <c r="A4231" s="117">
        <v>4226</v>
      </c>
      <c r="B4231" s="67"/>
      <c r="C4231" s="117"/>
      <c r="D4231" s="77"/>
      <c r="E4231" s="77"/>
      <c r="F4231" s="77"/>
    </row>
    <row r="4232" spans="1:6" x14ac:dyDescent="0.25">
      <c r="A4232" s="117">
        <v>4227</v>
      </c>
      <c r="B4232" s="67"/>
      <c r="C4232" s="117"/>
      <c r="D4232" s="77"/>
      <c r="E4232" s="77"/>
      <c r="F4232" s="77"/>
    </row>
    <row r="4233" spans="1:6" x14ac:dyDescent="0.25">
      <c r="A4233" s="117">
        <v>4228</v>
      </c>
      <c r="B4233" s="67"/>
      <c r="C4233" s="117"/>
      <c r="D4233" s="77"/>
      <c r="E4233" s="77"/>
      <c r="F4233" s="77"/>
    </row>
    <row r="4234" spans="1:6" x14ac:dyDescent="0.25">
      <c r="A4234" s="117">
        <v>4229</v>
      </c>
      <c r="B4234" s="67"/>
      <c r="C4234" s="117"/>
      <c r="D4234" s="77"/>
      <c r="E4234" s="77"/>
      <c r="F4234" s="77"/>
    </row>
    <row r="4235" spans="1:6" x14ac:dyDescent="0.25">
      <c r="A4235" s="117">
        <v>4230</v>
      </c>
      <c r="B4235" s="67"/>
      <c r="C4235" s="117"/>
      <c r="D4235" s="77"/>
      <c r="E4235" s="77"/>
      <c r="F4235" s="77"/>
    </row>
    <row r="4236" spans="1:6" x14ac:dyDescent="0.25">
      <c r="A4236" s="117">
        <v>4231</v>
      </c>
      <c r="B4236" s="67"/>
      <c r="C4236" s="117"/>
      <c r="D4236" s="77"/>
      <c r="E4236" s="77"/>
      <c r="F4236" s="77"/>
    </row>
    <row r="4237" spans="1:6" x14ac:dyDescent="0.25">
      <c r="A4237" s="117">
        <v>4232</v>
      </c>
      <c r="B4237" s="67"/>
      <c r="C4237" s="117"/>
      <c r="D4237" s="77"/>
      <c r="E4237" s="77"/>
      <c r="F4237" s="77"/>
    </row>
    <row r="4238" spans="1:6" x14ac:dyDescent="0.25">
      <c r="A4238" s="117">
        <v>4233</v>
      </c>
      <c r="B4238" s="67"/>
      <c r="C4238" s="117"/>
      <c r="D4238" s="77"/>
      <c r="E4238" s="77"/>
      <c r="F4238" s="77"/>
    </row>
    <row r="4239" spans="1:6" x14ac:dyDescent="0.25">
      <c r="A4239" s="117">
        <v>4234</v>
      </c>
      <c r="B4239" s="67"/>
      <c r="C4239" s="117"/>
      <c r="D4239" s="77"/>
      <c r="E4239" s="77"/>
      <c r="F4239" s="77"/>
    </row>
    <row r="4240" spans="1:6" x14ac:dyDescent="0.25">
      <c r="A4240" s="117">
        <v>4235</v>
      </c>
      <c r="B4240" s="67"/>
      <c r="C4240" s="117"/>
      <c r="D4240" s="77"/>
      <c r="E4240" s="77"/>
      <c r="F4240" s="77"/>
    </row>
    <row r="4241" spans="1:6" x14ac:dyDescent="0.25">
      <c r="A4241" s="117">
        <v>4236</v>
      </c>
      <c r="B4241" s="67"/>
      <c r="C4241" s="117"/>
      <c r="D4241" s="77"/>
      <c r="E4241" s="77"/>
      <c r="F4241" s="77"/>
    </row>
    <row r="4242" spans="1:6" x14ac:dyDescent="0.25">
      <c r="A4242" s="117">
        <v>4237</v>
      </c>
      <c r="B4242" s="67"/>
      <c r="C4242" s="117"/>
      <c r="D4242" s="77"/>
      <c r="E4242" s="77"/>
      <c r="F4242" s="77"/>
    </row>
    <row r="4243" spans="1:6" x14ac:dyDescent="0.25">
      <c r="A4243" s="117">
        <v>4238</v>
      </c>
      <c r="B4243" s="67"/>
      <c r="C4243" s="117"/>
      <c r="D4243" s="77"/>
      <c r="E4243" s="77"/>
      <c r="F4243" s="77"/>
    </row>
    <row r="4244" spans="1:6" x14ac:dyDescent="0.25">
      <c r="A4244" s="117">
        <v>4239</v>
      </c>
      <c r="B4244" s="67"/>
      <c r="C4244" s="117"/>
      <c r="D4244" s="77"/>
      <c r="E4244" s="77"/>
      <c r="F4244" s="77"/>
    </row>
    <row r="4245" spans="1:6" x14ac:dyDescent="0.25">
      <c r="A4245" s="117">
        <v>4240</v>
      </c>
      <c r="B4245" s="67"/>
      <c r="C4245" s="117"/>
      <c r="D4245" s="77"/>
      <c r="E4245" s="77"/>
      <c r="F4245" s="77"/>
    </row>
    <row r="4246" spans="1:6" x14ac:dyDescent="0.25">
      <c r="A4246" s="117">
        <v>4241</v>
      </c>
      <c r="B4246" s="67"/>
      <c r="C4246" s="117"/>
      <c r="D4246" s="77"/>
      <c r="E4246" s="77"/>
      <c r="F4246" s="77"/>
    </row>
    <row r="4247" spans="1:6" x14ac:dyDescent="0.25">
      <c r="A4247" s="117">
        <v>4242</v>
      </c>
      <c r="B4247" s="67"/>
      <c r="C4247" s="117"/>
      <c r="D4247" s="77"/>
      <c r="E4247" s="77"/>
      <c r="F4247" s="77"/>
    </row>
    <row r="4248" spans="1:6" x14ac:dyDescent="0.25">
      <c r="A4248" s="117">
        <v>4243</v>
      </c>
      <c r="B4248" s="67"/>
      <c r="C4248" s="117"/>
      <c r="D4248" s="77"/>
      <c r="E4248" s="77"/>
      <c r="F4248" s="77"/>
    </row>
    <row r="4249" spans="1:6" x14ac:dyDescent="0.25">
      <c r="A4249" s="117">
        <v>4244</v>
      </c>
      <c r="B4249" s="67"/>
      <c r="C4249" s="117"/>
      <c r="D4249" s="77"/>
      <c r="E4249" s="77"/>
      <c r="F4249" s="77"/>
    </row>
    <row r="4250" spans="1:6" x14ac:dyDescent="0.25">
      <c r="A4250" s="117">
        <v>4245</v>
      </c>
      <c r="B4250" s="67"/>
      <c r="C4250" s="117"/>
      <c r="D4250" s="77"/>
      <c r="E4250" s="77"/>
      <c r="F4250" s="77"/>
    </row>
    <row r="4251" spans="1:6" x14ac:dyDescent="0.25">
      <c r="A4251" s="117">
        <v>4246</v>
      </c>
      <c r="B4251" s="67"/>
      <c r="C4251" s="117"/>
      <c r="D4251" s="77"/>
      <c r="E4251" s="77"/>
      <c r="F4251" s="77"/>
    </row>
    <row r="4252" spans="1:6" x14ac:dyDescent="0.25">
      <c r="A4252" s="117">
        <v>4247</v>
      </c>
      <c r="B4252" s="67"/>
      <c r="C4252" s="117"/>
      <c r="D4252" s="77"/>
      <c r="E4252" s="77"/>
      <c r="F4252" s="77"/>
    </row>
    <row r="4253" spans="1:6" x14ac:dyDescent="0.25">
      <c r="A4253" s="117">
        <v>4248</v>
      </c>
      <c r="B4253" s="67"/>
      <c r="C4253" s="117"/>
      <c r="D4253" s="77"/>
      <c r="E4253" s="77"/>
      <c r="F4253" s="77"/>
    </row>
    <row r="4254" spans="1:6" x14ac:dyDescent="0.25">
      <c r="A4254" s="117">
        <v>4249</v>
      </c>
      <c r="B4254" s="67"/>
      <c r="C4254" s="117"/>
      <c r="D4254" s="77"/>
      <c r="E4254" s="77"/>
      <c r="F4254" s="77"/>
    </row>
    <row r="4255" spans="1:6" x14ac:dyDescent="0.25">
      <c r="A4255" s="117">
        <v>4250</v>
      </c>
      <c r="B4255" s="67"/>
      <c r="C4255" s="117"/>
      <c r="D4255" s="77"/>
      <c r="E4255" s="77"/>
      <c r="F4255" s="77"/>
    </row>
    <row r="4256" spans="1:6" x14ac:dyDescent="0.25">
      <c r="A4256" s="117">
        <v>4251</v>
      </c>
      <c r="B4256" s="67"/>
      <c r="C4256" s="117"/>
      <c r="D4256" s="77"/>
      <c r="E4256" s="77"/>
      <c r="F4256" s="77"/>
    </row>
    <row r="4257" spans="1:6" x14ac:dyDescent="0.25">
      <c r="A4257" s="117">
        <v>4252</v>
      </c>
      <c r="B4257" s="67"/>
      <c r="C4257" s="117"/>
      <c r="D4257" s="77"/>
      <c r="E4257" s="77"/>
      <c r="F4257" s="77"/>
    </row>
    <row r="4258" spans="1:6" x14ac:dyDescent="0.25">
      <c r="A4258" s="117">
        <v>4253</v>
      </c>
      <c r="B4258" s="67"/>
      <c r="C4258" s="117"/>
      <c r="D4258" s="77"/>
      <c r="E4258" s="77"/>
      <c r="F4258" s="77"/>
    </row>
    <row r="4259" spans="1:6" x14ac:dyDescent="0.25">
      <c r="A4259" s="117">
        <v>4254</v>
      </c>
      <c r="B4259" s="67"/>
      <c r="C4259" s="117"/>
      <c r="D4259" s="77"/>
      <c r="E4259" s="77"/>
      <c r="F4259" s="77"/>
    </row>
    <row r="4260" spans="1:6" x14ac:dyDescent="0.25">
      <c r="A4260" s="117">
        <v>4255</v>
      </c>
      <c r="B4260" s="67"/>
      <c r="C4260" s="117"/>
      <c r="D4260" s="77"/>
      <c r="E4260" s="77"/>
      <c r="F4260" s="77"/>
    </row>
    <row r="4261" spans="1:6" x14ac:dyDescent="0.25">
      <c r="A4261" s="117">
        <v>4256</v>
      </c>
      <c r="B4261" s="67"/>
      <c r="C4261" s="117"/>
      <c r="D4261" s="77"/>
      <c r="E4261" s="77"/>
      <c r="F4261" s="77"/>
    </row>
    <row r="4262" spans="1:6" x14ac:dyDescent="0.25">
      <c r="A4262" s="117">
        <v>4257</v>
      </c>
      <c r="B4262" s="67"/>
      <c r="C4262" s="117"/>
      <c r="D4262" s="77"/>
      <c r="E4262" s="77"/>
      <c r="F4262" s="77"/>
    </row>
    <row r="4263" spans="1:6" x14ac:dyDescent="0.25">
      <c r="A4263" s="117">
        <v>4258</v>
      </c>
      <c r="B4263" s="67"/>
      <c r="C4263" s="117"/>
      <c r="D4263" s="77"/>
      <c r="E4263" s="77"/>
      <c r="F4263" s="77"/>
    </row>
    <row r="4264" spans="1:6" x14ac:dyDescent="0.25">
      <c r="A4264" s="117">
        <v>4259</v>
      </c>
      <c r="B4264" s="67"/>
      <c r="C4264" s="117"/>
      <c r="D4264" s="77"/>
      <c r="E4264" s="77"/>
      <c r="F4264" s="77"/>
    </row>
    <row r="4265" spans="1:6" x14ac:dyDescent="0.25">
      <c r="A4265" s="117">
        <v>4260</v>
      </c>
      <c r="B4265" s="67"/>
      <c r="C4265" s="117"/>
      <c r="D4265" s="77"/>
      <c r="E4265" s="77"/>
      <c r="F4265" s="77"/>
    </row>
    <row r="4266" spans="1:6" x14ac:dyDescent="0.25">
      <c r="A4266" s="117">
        <v>4261</v>
      </c>
      <c r="B4266" s="67"/>
      <c r="C4266" s="117"/>
      <c r="D4266" s="77"/>
      <c r="E4266" s="77"/>
      <c r="F4266" s="77"/>
    </row>
    <row r="4267" spans="1:6" x14ac:dyDescent="0.25">
      <c r="A4267" s="117">
        <v>4262</v>
      </c>
      <c r="B4267" s="67"/>
      <c r="C4267" s="117"/>
      <c r="D4267" s="77"/>
      <c r="E4267" s="77"/>
      <c r="F4267" s="77"/>
    </row>
    <row r="4268" spans="1:6" x14ac:dyDescent="0.25">
      <c r="A4268" s="117">
        <v>4263</v>
      </c>
      <c r="B4268" s="67"/>
      <c r="C4268" s="117"/>
      <c r="D4268" s="77"/>
      <c r="E4268" s="77"/>
      <c r="F4268" s="77"/>
    </row>
    <row r="4269" spans="1:6" x14ac:dyDescent="0.25">
      <c r="A4269" s="117">
        <v>4264</v>
      </c>
      <c r="B4269" s="67"/>
      <c r="C4269" s="117"/>
      <c r="D4269" s="77"/>
      <c r="E4269" s="77"/>
      <c r="F4269" s="77"/>
    </row>
    <row r="4270" spans="1:6" x14ac:dyDescent="0.25">
      <c r="A4270" s="117">
        <v>4265</v>
      </c>
      <c r="B4270" s="67"/>
      <c r="C4270" s="117"/>
      <c r="D4270" s="77"/>
      <c r="E4270" s="77"/>
      <c r="F4270" s="77"/>
    </row>
    <row r="4271" spans="1:6" x14ac:dyDescent="0.25">
      <c r="A4271" s="117">
        <v>4266</v>
      </c>
      <c r="B4271" s="67"/>
      <c r="C4271" s="117"/>
      <c r="D4271" s="77"/>
      <c r="E4271" s="77"/>
      <c r="F4271" s="77"/>
    </row>
    <row r="4272" spans="1:6" x14ac:dyDescent="0.25">
      <c r="A4272" s="117">
        <v>4267</v>
      </c>
      <c r="B4272" s="67"/>
      <c r="C4272" s="117"/>
      <c r="D4272" s="77"/>
      <c r="E4272" s="77"/>
      <c r="F4272" s="77"/>
    </row>
    <row r="4273" spans="1:6" x14ac:dyDescent="0.25">
      <c r="A4273" s="117">
        <v>4268</v>
      </c>
      <c r="B4273" s="67"/>
      <c r="C4273" s="117"/>
      <c r="D4273" s="77"/>
      <c r="E4273" s="77"/>
      <c r="F4273" s="77"/>
    </row>
    <row r="4274" spans="1:6" x14ac:dyDescent="0.25">
      <c r="A4274" s="117">
        <v>4269</v>
      </c>
      <c r="B4274" s="67"/>
      <c r="C4274" s="117"/>
      <c r="D4274" s="77"/>
      <c r="E4274" s="77"/>
      <c r="F4274" s="77"/>
    </row>
    <row r="4275" spans="1:6" x14ac:dyDescent="0.25">
      <c r="A4275" s="117">
        <v>4270</v>
      </c>
      <c r="B4275" s="67"/>
      <c r="C4275" s="117"/>
      <c r="D4275" s="77"/>
      <c r="E4275" s="77"/>
      <c r="F4275" s="77"/>
    </row>
    <row r="4276" spans="1:6" x14ac:dyDescent="0.25">
      <c r="A4276" s="117">
        <v>4271</v>
      </c>
      <c r="B4276" s="67"/>
      <c r="C4276" s="117"/>
      <c r="D4276" s="77"/>
      <c r="E4276" s="77"/>
      <c r="F4276" s="77"/>
    </row>
    <row r="4277" spans="1:6" x14ac:dyDescent="0.25">
      <c r="A4277" s="117">
        <v>4272</v>
      </c>
      <c r="B4277" s="67"/>
      <c r="C4277" s="117"/>
      <c r="D4277" s="77"/>
      <c r="E4277" s="77"/>
      <c r="F4277" s="77"/>
    </row>
    <row r="4278" spans="1:6" x14ac:dyDescent="0.25">
      <c r="A4278" s="117">
        <v>4273</v>
      </c>
      <c r="B4278" s="67"/>
      <c r="C4278" s="117"/>
      <c r="D4278" s="77"/>
      <c r="E4278" s="77"/>
      <c r="F4278" s="77"/>
    </row>
    <row r="4279" spans="1:6" x14ac:dyDescent="0.25">
      <c r="A4279" s="117">
        <v>4274</v>
      </c>
      <c r="B4279" s="67"/>
      <c r="C4279" s="117"/>
      <c r="D4279" s="77"/>
      <c r="E4279" s="77"/>
      <c r="F4279" s="77"/>
    </row>
    <row r="4280" spans="1:6" x14ac:dyDescent="0.25">
      <c r="A4280" s="117">
        <v>4275</v>
      </c>
      <c r="B4280" s="67"/>
      <c r="C4280" s="117"/>
      <c r="D4280" s="77"/>
      <c r="E4280" s="77"/>
      <c r="F4280" s="77"/>
    </row>
    <row r="4281" spans="1:6" x14ac:dyDescent="0.25">
      <c r="A4281" s="117">
        <v>4276</v>
      </c>
      <c r="B4281" s="67"/>
      <c r="C4281" s="117"/>
      <c r="D4281" s="77"/>
      <c r="E4281" s="77"/>
      <c r="F4281" s="77"/>
    </row>
    <row r="4282" spans="1:6" x14ac:dyDescent="0.25">
      <c r="A4282" s="117">
        <v>4277</v>
      </c>
      <c r="B4282" s="67"/>
      <c r="C4282" s="117"/>
      <c r="D4282" s="77"/>
      <c r="E4282" s="77"/>
      <c r="F4282" s="77"/>
    </row>
    <row r="4283" spans="1:6" x14ac:dyDescent="0.25">
      <c r="A4283" s="117">
        <v>4278</v>
      </c>
      <c r="B4283" s="67"/>
      <c r="C4283" s="117"/>
      <c r="D4283" s="77"/>
      <c r="E4283" s="77"/>
      <c r="F4283" s="77"/>
    </row>
    <row r="4284" spans="1:6" x14ac:dyDescent="0.25">
      <c r="A4284" s="117">
        <v>4279</v>
      </c>
      <c r="B4284" s="67"/>
      <c r="C4284" s="117"/>
      <c r="D4284" s="77"/>
      <c r="E4284" s="77"/>
      <c r="F4284" s="77"/>
    </row>
    <row r="4285" spans="1:6" x14ac:dyDescent="0.25">
      <c r="A4285" s="117">
        <v>4280</v>
      </c>
      <c r="B4285" s="67"/>
      <c r="C4285" s="117"/>
      <c r="D4285" s="77"/>
      <c r="E4285" s="77"/>
      <c r="F4285" s="77"/>
    </row>
    <row r="4286" spans="1:6" x14ac:dyDescent="0.25">
      <c r="A4286" s="117">
        <v>4281</v>
      </c>
      <c r="B4286" s="67"/>
      <c r="C4286" s="117"/>
      <c r="D4286" s="77"/>
      <c r="E4286" s="77"/>
      <c r="F4286" s="77"/>
    </row>
    <row r="4287" spans="1:6" x14ac:dyDescent="0.25">
      <c r="A4287" s="117">
        <v>4282</v>
      </c>
      <c r="B4287" s="67"/>
      <c r="C4287" s="117"/>
      <c r="D4287" s="77"/>
      <c r="E4287" s="77"/>
      <c r="F4287" s="77"/>
    </row>
    <row r="4288" spans="1:6" x14ac:dyDescent="0.25">
      <c r="A4288" s="117">
        <v>4283</v>
      </c>
      <c r="B4288" s="67"/>
      <c r="C4288" s="117"/>
      <c r="D4288" s="77"/>
      <c r="E4288" s="77"/>
      <c r="F4288" s="77"/>
    </row>
    <row r="4289" spans="1:6" x14ac:dyDescent="0.25">
      <c r="A4289" s="117">
        <v>4284</v>
      </c>
      <c r="B4289" s="67"/>
      <c r="C4289" s="117"/>
      <c r="D4289" s="77"/>
      <c r="E4289" s="77"/>
      <c r="F4289" s="77"/>
    </row>
    <row r="4290" spans="1:6" x14ac:dyDescent="0.25">
      <c r="A4290" s="117">
        <v>4285</v>
      </c>
      <c r="B4290" s="67"/>
      <c r="C4290" s="117"/>
      <c r="D4290" s="77"/>
      <c r="E4290" s="77"/>
      <c r="F4290" s="77"/>
    </row>
    <row r="4291" spans="1:6" x14ac:dyDescent="0.25">
      <c r="A4291" s="117">
        <v>4286</v>
      </c>
      <c r="B4291" s="67"/>
      <c r="C4291" s="117"/>
      <c r="D4291" s="77"/>
      <c r="E4291" s="77"/>
      <c r="F4291" s="77"/>
    </row>
    <row r="4292" spans="1:6" x14ac:dyDescent="0.25">
      <c r="A4292" s="117">
        <v>4287</v>
      </c>
      <c r="B4292" s="67"/>
      <c r="C4292" s="117"/>
      <c r="D4292" s="77"/>
      <c r="E4292" s="77"/>
      <c r="F4292" s="77"/>
    </row>
    <row r="4293" spans="1:6" x14ac:dyDescent="0.25">
      <c r="A4293" s="117">
        <v>4288</v>
      </c>
      <c r="B4293" s="67"/>
      <c r="C4293" s="117"/>
      <c r="D4293" s="77"/>
      <c r="E4293" s="77"/>
      <c r="F4293" s="77"/>
    </row>
    <row r="4294" spans="1:6" x14ac:dyDescent="0.25">
      <c r="A4294" s="117">
        <v>4289</v>
      </c>
      <c r="B4294" s="67"/>
      <c r="C4294" s="117"/>
      <c r="D4294" s="77"/>
      <c r="E4294" s="77"/>
      <c r="F4294" s="77"/>
    </row>
    <row r="4295" spans="1:6" x14ac:dyDescent="0.25">
      <c r="A4295" s="117">
        <v>4290</v>
      </c>
      <c r="B4295" s="67"/>
      <c r="C4295" s="117"/>
      <c r="D4295" s="77"/>
      <c r="E4295" s="77"/>
      <c r="F4295" s="77"/>
    </row>
    <row r="4296" spans="1:6" x14ac:dyDescent="0.25">
      <c r="A4296" s="117">
        <v>4291</v>
      </c>
      <c r="B4296" s="67"/>
      <c r="C4296" s="117"/>
      <c r="D4296" s="77"/>
      <c r="E4296" s="77"/>
      <c r="F4296" s="77"/>
    </row>
    <row r="4297" spans="1:6" x14ac:dyDescent="0.25">
      <c r="A4297" s="117">
        <v>4292</v>
      </c>
      <c r="B4297" s="67"/>
      <c r="C4297" s="117"/>
      <c r="D4297" s="77"/>
      <c r="E4297" s="77"/>
      <c r="F4297" s="77"/>
    </row>
    <row r="4298" spans="1:6" x14ac:dyDescent="0.25">
      <c r="A4298" s="117">
        <v>4293</v>
      </c>
      <c r="B4298" s="67"/>
      <c r="C4298" s="117"/>
      <c r="D4298" s="77"/>
      <c r="E4298" s="77"/>
      <c r="F4298" s="77"/>
    </row>
    <row r="4299" spans="1:6" x14ac:dyDescent="0.25">
      <c r="A4299" s="117">
        <v>4294</v>
      </c>
      <c r="B4299" s="67"/>
      <c r="C4299" s="117"/>
      <c r="D4299" s="77"/>
      <c r="E4299" s="77"/>
      <c r="F4299" s="77"/>
    </row>
    <row r="4300" spans="1:6" x14ac:dyDescent="0.25">
      <c r="A4300" s="117">
        <v>4295</v>
      </c>
      <c r="B4300" s="67"/>
      <c r="C4300" s="117"/>
      <c r="D4300" s="77"/>
      <c r="E4300" s="77"/>
      <c r="F4300" s="77"/>
    </row>
    <row r="4301" spans="1:6" x14ac:dyDescent="0.25">
      <c r="A4301" s="117">
        <v>4296</v>
      </c>
      <c r="B4301" s="67"/>
      <c r="C4301" s="117"/>
      <c r="D4301" s="77"/>
      <c r="E4301" s="77"/>
      <c r="F4301" s="77"/>
    </row>
    <row r="4302" spans="1:6" x14ac:dyDescent="0.25">
      <c r="A4302" s="117">
        <v>4297</v>
      </c>
      <c r="B4302" s="67"/>
      <c r="C4302" s="117"/>
      <c r="D4302" s="77"/>
      <c r="E4302" s="77"/>
      <c r="F4302" s="77"/>
    </row>
    <row r="4303" spans="1:6" x14ac:dyDescent="0.25">
      <c r="A4303" s="117">
        <v>4298</v>
      </c>
      <c r="B4303" s="67"/>
      <c r="C4303" s="117"/>
      <c r="D4303" s="77"/>
      <c r="E4303" s="77"/>
      <c r="F4303" s="77"/>
    </row>
    <row r="4304" spans="1:6" x14ac:dyDescent="0.25">
      <c r="A4304" s="117">
        <v>4299</v>
      </c>
      <c r="B4304" s="67"/>
      <c r="C4304" s="117"/>
      <c r="D4304" s="77"/>
      <c r="E4304" s="77"/>
      <c r="F4304" s="77"/>
    </row>
    <row r="4305" spans="1:6" x14ac:dyDescent="0.25">
      <c r="A4305" s="117">
        <v>4300</v>
      </c>
      <c r="B4305" s="67"/>
      <c r="C4305" s="117"/>
      <c r="D4305" s="77"/>
      <c r="E4305" s="77"/>
      <c r="F4305" s="77"/>
    </row>
    <row r="4306" spans="1:6" x14ac:dyDescent="0.25">
      <c r="A4306" s="117">
        <v>4301</v>
      </c>
      <c r="B4306" s="67"/>
      <c r="C4306" s="117"/>
      <c r="D4306" s="77"/>
      <c r="E4306" s="77"/>
      <c r="F4306" s="77"/>
    </row>
    <row r="4307" spans="1:6" x14ac:dyDescent="0.25">
      <c r="A4307" s="117">
        <v>4302</v>
      </c>
      <c r="B4307" s="67"/>
      <c r="C4307" s="117"/>
      <c r="D4307" s="77"/>
      <c r="E4307" s="77"/>
      <c r="F4307" s="77"/>
    </row>
    <row r="4308" spans="1:6" x14ac:dyDescent="0.25">
      <c r="A4308" s="117">
        <v>4303</v>
      </c>
      <c r="B4308" s="67"/>
      <c r="C4308" s="117"/>
      <c r="D4308" s="77"/>
      <c r="E4308" s="77"/>
      <c r="F4308" s="77"/>
    </row>
    <row r="4309" spans="1:6" x14ac:dyDescent="0.25">
      <c r="A4309" s="117">
        <v>4304</v>
      </c>
      <c r="B4309" s="67"/>
      <c r="C4309" s="117"/>
      <c r="D4309" s="77"/>
      <c r="E4309" s="77"/>
      <c r="F4309" s="77"/>
    </row>
    <row r="4310" spans="1:6" x14ac:dyDescent="0.25">
      <c r="A4310" s="117">
        <v>4305</v>
      </c>
      <c r="B4310" s="67"/>
      <c r="C4310" s="117"/>
      <c r="D4310" s="77"/>
      <c r="E4310" s="77"/>
      <c r="F4310" s="77"/>
    </row>
    <row r="4311" spans="1:6" x14ac:dyDescent="0.25">
      <c r="A4311" s="117">
        <v>4306</v>
      </c>
      <c r="B4311" s="67"/>
      <c r="C4311" s="117"/>
      <c r="D4311" s="77"/>
      <c r="E4311" s="77"/>
      <c r="F4311" s="77"/>
    </row>
    <row r="4312" spans="1:6" x14ac:dyDescent="0.25">
      <c r="A4312" s="117">
        <v>4307</v>
      </c>
      <c r="B4312" s="67"/>
      <c r="C4312" s="117"/>
      <c r="D4312" s="77"/>
      <c r="E4312" s="77"/>
      <c r="F4312" s="77"/>
    </row>
    <row r="4313" spans="1:6" x14ac:dyDescent="0.25">
      <c r="A4313" s="117">
        <v>4308</v>
      </c>
      <c r="B4313" s="67"/>
      <c r="C4313" s="117"/>
      <c r="D4313" s="77"/>
      <c r="E4313" s="77"/>
      <c r="F4313" s="77"/>
    </row>
    <row r="4314" spans="1:6" x14ac:dyDescent="0.25">
      <c r="A4314" s="117">
        <v>4309</v>
      </c>
      <c r="B4314" s="67"/>
      <c r="C4314" s="117"/>
      <c r="D4314" s="77"/>
      <c r="E4314" s="77"/>
      <c r="F4314" s="77"/>
    </row>
    <row r="4315" spans="1:6" x14ac:dyDescent="0.25">
      <c r="A4315" s="117">
        <v>4310</v>
      </c>
      <c r="B4315" s="67"/>
      <c r="C4315" s="117"/>
      <c r="D4315" s="77"/>
      <c r="E4315" s="77"/>
      <c r="F4315" s="77"/>
    </row>
    <row r="4316" spans="1:6" x14ac:dyDescent="0.25">
      <c r="A4316" s="117">
        <v>4311</v>
      </c>
      <c r="B4316" s="67"/>
      <c r="C4316" s="117"/>
      <c r="D4316" s="77"/>
      <c r="E4316" s="77"/>
      <c r="F4316" s="77"/>
    </row>
    <row r="4317" spans="1:6" x14ac:dyDescent="0.25">
      <c r="A4317" s="117">
        <v>4312</v>
      </c>
      <c r="B4317" s="67"/>
      <c r="C4317" s="117"/>
      <c r="D4317" s="77"/>
      <c r="E4317" s="77"/>
      <c r="F4317" s="77"/>
    </row>
    <row r="4318" spans="1:6" x14ac:dyDescent="0.25">
      <c r="A4318" s="117">
        <v>4313</v>
      </c>
      <c r="B4318" s="67"/>
      <c r="C4318" s="117"/>
      <c r="D4318" s="77"/>
      <c r="E4318" s="77"/>
      <c r="F4318" s="77"/>
    </row>
    <row r="4319" spans="1:6" x14ac:dyDescent="0.25">
      <c r="A4319" s="117">
        <v>4314</v>
      </c>
      <c r="B4319" s="67"/>
      <c r="C4319" s="117"/>
      <c r="D4319" s="77"/>
      <c r="E4319" s="77"/>
      <c r="F4319" s="77"/>
    </row>
    <row r="4320" spans="1:6" x14ac:dyDescent="0.25">
      <c r="A4320" s="117">
        <v>4315</v>
      </c>
      <c r="B4320" s="67"/>
      <c r="C4320" s="117"/>
      <c r="D4320" s="77"/>
      <c r="E4320" s="77"/>
      <c r="F4320" s="77"/>
    </row>
    <row r="4321" spans="1:6" x14ac:dyDescent="0.25">
      <c r="A4321" s="117">
        <v>4316</v>
      </c>
      <c r="B4321" s="67"/>
      <c r="C4321" s="117"/>
      <c r="D4321" s="77"/>
      <c r="E4321" s="77"/>
      <c r="F4321" s="77"/>
    </row>
    <row r="4322" spans="1:6" x14ac:dyDescent="0.25">
      <c r="A4322" s="117">
        <v>4317</v>
      </c>
      <c r="B4322" s="67"/>
      <c r="C4322" s="117"/>
      <c r="D4322" s="77"/>
      <c r="E4322" s="77"/>
      <c r="F4322" s="77"/>
    </row>
    <row r="4323" spans="1:6" x14ac:dyDescent="0.25">
      <c r="A4323" s="117">
        <v>4318</v>
      </c>
      <c r="B4323" s="67"/>
      <c r="C4323" s="117"/>
      <c r="D4323" s="77"/>
      <c r="E4323" s="77"/>
      <c r="F4323" s="77"/>
    </row>
    <row r="4324" spans="1:6" x14ac:dyDescent="0.25">
      <c r="A4324" s="117">
        <v>4319</v>
      </c>
      <c r="B4324" s="67"/>
      <c r="C4324" s="117"/>
      <c r="D4324" s="77"/>
      <c r="E4324" s="77"/>
      <c r="F4324" s="77"/>
    </row>
    <row r="4325" spans="1:6" x14ac:dyDescent="0.25">
      <c r="A4325" s="117">
        <v>4320</v>
      </c>
      <c r="B4325" s="67"/>
      <c r="C4325" s="117"/>
      <c r="D4325" s="77"/>
      <c r="E4325" s="77"/>
      <c r="F4325" s="77"/>
    </row>
    <row r="4326" spans="1:6" x14ac:dyDescent="0.25">
      <c r="A4326" s="117">
        <v>4321</v>
      </c>
      <c r="B4326" s="67"/>
      <c r="C4326" s="117"/>
      <c r="D4326" s="77"/>
      <c r="E4326" s="77"/>
      <c r="F4326" s="77"/>
    </row>
    <row r="4327" spans="1:6" x14ac:dyDescent="0.25">
      <c r="A4327" s="117">
        <v>4322</v>
      </c>
      <c r="B4327" s="67"/>
      <c r="C4327" s="117"/>
      <c r="D4327" s="77"/>
      <c r="E4327" s="77"/>
      <c r="F4327" s="77"/>
    </row>
    <row r="4328" spans="1:6" x14ac:dyDescent="0.25">
      <c r="A4328" s="117">
        <v>4323</v>
      </c>
      <c r="B4328" s="67"/>
      <c r="C4328" s="117"/>
      <c r="D4328" s="77"/>
      <c r="E4328" s="77"/>
      <c r="F4328" s="77"/>
    </row>
    <row r="4329" spans="1:6" x14ac:dyDescent="0.25">
      <c r="A4329" s="117">
        <v>4324</v>
      </c>
      <c r="B4329" s="67"/>
      <c r="C4329" s="117"/>
      <c r="D4329" s="77"/>
      <c r="E4329" s="77"/>
      <c r="F4329" s="77"/>
    </row>
    <row r="4330" spans="1:6" x14ac:dyDescent="0.25">
      <c r="A4330" s="117">
        <v>4325</v>
      </c>
      <c r="B4330" s="67"/>
      <c r="C4330" s="117"/>
      <c r="D4330" s="77"/>
      <c r="E4330" s="77"/>
      <c r="F4330" s="77"/>
    </row>
    <row r="4331" spans="1:6" x14ac:dyDescent="0.25">
      <c r="A4331" s="117">
        <v>4326</v>
      </c>
      <c r="B4331" s="67"/>
      <c r="C4331" s="117"/>
      <c r="D4331" s="77"/>
      <c r="E4331" s="77"/>
      <c r="F4331" s="77"/>
    </row>
    <row r="4332" spans="1:6" x14ac:dyDescent="0.25">
      <c r="A4332" s="117">
        <v>4327</v>
      </c>
      <c r="B4332" s="67"/>
      <c r="C4332" s="117"/>
      <c r="D4332" s="77"/>
      <c r="E4332" s="77"/>
      <c r="F4332" s="77"/>
    </row>
    <row r="4333" spans="1:6" x14ac:dyDescent="0.25">
      <c r="A4333" s="117">
        <v>4328</v>
      </c>
      <c r="B4333" s="67"/>
      <c r="C4333" s="117"/>
      <c r="D4333" s="77"/>
      <c r="E4333" s="77"/>
      <c r="F4333" s="77"/>
    </row>
    <row r="4334" spans="1:6" x14ac:dyDescent="0.25">
      <c r="A4334" s="117">
        <v>4329</v>
      </c>
      <c r="B4334" s="67"/>
      <c r="C4334" s="117"/>
      <c r="D4334" s="77"/>
      <c r="E4334" s="77"/>
      <c r="F4334" s="77"/>
    </row>
    <row r="4335" spans="1:6" x14ac:dyDescent="0.25">
      <c r="A4335" s="117">
        <v>4330</v>
      </c>
      <c r="B4335" s="67"/>
      <c r="C4335" s="117"/>
      <c r="D4335" s="77"/>
      <c r="E4335" s="77"/>
      <c r="F4335" s="77"/>
    </row>
    <row r="4336" spans="1:6" x14ac:dyDescent="0.25">
      <c r="A4336" s="117">
        <v>4331</v>
      </c>
      <c r="B4336" s="67"/>
      <c r="C4336" s="117"/>
      <c r="D4336" s="77"/>
      <c r="E4336" s="77"/>
      <c r="F4336" s="77"/>
    </row>
    <row r="4337" spans="1:6" x14ac:dyDescent="0.25">
      <c r="A4337" s="117">
        <v>4332</v>
      </c>
      <c r="B4337" s="67"/>
      <c r="C4337" s="117"/>
      <c r="D4337" s="77"/>
      <c r="E4337" s="77"/>
      <c r="F4337" s="77"/>
    </row>
    <row r="4338" spans="1:6" x14ac:dyDescent="0.25">
      <c r="A4338" s="117">
        <v>4333</v>
      </c>
      <c r="B4338" s="67"/>
      <c r="C4338" s="117"/>
      <c r="D4338" s="77"/>
      <c r="E4338" s="77"/>
      <c r="F4338" s="77"/>
    </row>
    <row r="4339" spans="1:6" x14ac:dyDescent="0.25">
      <c r="A4339" s="117">
        <v>4334</v>
      </c>
      <c r="B4339" s="67"/>
      <c r="C4339" s="117"/>
      <c r="D4339" s="77"/>
      <c r="E4339" s="77"/>
      <c r="F4339" s="77"/>
    </row>
    <row r="4340" spans="1:6" x14ac:dyDescent="0.25">
      <c r="A4340" s="117">
        <v>4335</v>
      </c>
      <c r="B4340" s="67"/>
      <c r="C4340" s="117"/>
      <c r="D4340" s="77"/>
      <c r="E4340" s="77"/>
      <c r="F4340" s="77"/>
    </row>
    <row r="4341" spans="1:6" x14ac:dyDescent="0.25">
      <c r="A4341" s="117">
        <v>4336</v>
      </c>
      <c r="B4341" s="67"/>
      <c r="C4341" s="117"/>
      <c r="D4341" s="77"/>
      <c r="E4341" s="77"/>
      <c r="F4341" s="77"/>
    </row>
    <row r="4342" spans="1:6" x14ac:dyDescent="0.25">
      <c r="A4342" s="117">
        <v>4337</v>
      </c>
      <c r="B4342" s="67"/>
      <c r="C4342" s="117"/>
      <c r="D4342" s="77"/>
      <c r="E4342" s="77"/>
      <c r="F4342" s="77"/>
    </row>
    <row r="4343" spans="1:6" x14ac:dyDescent="0.25">
      <c r="A4343" s="117">
        <v>4338</v>
      </c>
      <c r="B4343" s="67"/>
      <c r="C4343" s="117"/>
      <c r="D4343" s="77"/>
      <c r="E4343" s="77"/>
      <c r="F4343" s="77"/>
    </row>
    <row r="4344" spans="1:6" x14ac:dyDescent="0.25">
      <c r="A4344" s="117">
        <v>4339</v>
      </c>
      <c r="B4344" s="67"/>
      <c r="C4344" s="117"/>
      <c r="D4344" s="77"/>
      <c r="E4344" s="77"/>
      <c r="F4344" s="77"/>
    </row>
    <row r="4345" spans="1:6" x14ac:dyDescent="0.25">
      <c r="A4345" s="117">
        <v>4340</v>
      </c>
      <c r="B4345" s="67"/>
      <c r="C4345" s="117"/>
      <c r="D4345" s="77"/>
      <c r="E4345" s="77"/>
      <c r="F4345" s="77"/>
    </row>
    <row r="4346" spans="1:6" x14ac:dyDescent="0.25">
      <c r="A4346" s="117">
        <v>4341</v>
      </c>
      <c r="B4346" s="67"/>
      <c r="C4346" s="117"/>
      <c r="D4346" s="77"/>
      <c r="E4346" s="77"/>
      <c r="F4346" s="77"/>
    </row>
    <row r="4347" spans="1:6" x14ac:dyDescent="0.25">
      <c r="A4347" s="117">
        <v>4342</v>
      </c>
      <c r="B4347" s="67"/>
      <c r="C4347" s="117"/>
      <c r="D4347" s="77"/>
      <c r="E4347" s="77"/>
      <c r="F4347" s="77"/>
    </row>
    <row r="4348" spans="1:6" x14ac:dyDescent="0.25">
      <c r="A4348" s="117">
        <v>4343</v>
      </c>
      <c r="B4348" s="67"/>
      <c r="C4348" s="117"/>
      <c r="D4348" s="77"/>
      <c r="E4348" s="77"/>
      <c r="F4348" s="77"/>
    </row>
    <row r="4349" spans="1:6" x14ac:dyDescent="0.25">
      <c r="A4349" s="117">
        <v>4344</v>
      </c>
      <c r="B4349" s="67"/>
      <c r="C4349" s="117"/>
      <c r="D4349" s="77"/>
      <c r="E4349" s="77"/>
      <c r="F4349" s="77"/>
    </row>
    <row r="4350" spans="1:6" x14ac:dyDescent="0.25">
      <c r="A4350" s="117">
        <v>4345</v>
      </c>
      <c r="B4350" s="67"/>
      <c r="C4350" s="117"/>
      <c r="D4350" s="77"/>
      <c r="E4350" s="77"/>
      <c r="F4350" s="77"/>
    </row>
    <row r="4351" spans="1:6" x14ac:dyDescent="0.25">
      <c r="A4351" s="117">
        <v>4346</v>
      </c>
      <c r="B4351" s="67"/>
      <c r="C4351" s="117"/>
      <c r="D4351" s="77"/>
      <c r="E4351" s="77"/>
      <c r="F4351" s="77"/>
    </row>
    <row r="4352" spans="1:6" x14ac:dyDescent="0.25">
      <c r="A4352" s="117">
        <v>4347</v>
      </c>
      <c r="B4352" s="67"/>
      <c r="C4352" s="117"/>
      <c r="D4352" s="77"/>
      <c r="E4352" s="77"/>
      <c r="F4352" s="77"/>
    </row>
    <row r="4353" spans="1:6" x14ac:dyDescent="0.25">
      <c r="A4353" s="117">
        <v>4348</v>
      </c>
      <c r="B4353" s="67"/>
      <c r="C4353" s="117"/>
      <c r="D4353" s="77"/>
      <c r="E4353" s="77"/>
      <c r="F4353" s="77"/>
    </row>
    <row r="4354" spans="1:6" x14ac:dyDescent="0.25">
      <c r="A4354" s="117">
        <v>4349</v>
      </c>
      <c r="B4354" s="67"/>
      <c r="C4354" s="117"/>
      <c r="D4354" s="77"/>
      <c r="E4354" s="77"/>
      <c r="F4354" s="77"/>
    </row>
    <row r="4355" spans="1:6" x14ac:dyDescent="0.25">
      <c r="A4355" s="117">
        <v>4350</v>
      </c>
      <c r="B4355" s="67"/>
      <c r="C4355" s="117"/>
      <c r="D4355" s="77"/>
      <c r="E4355" s="77"/>
      <c r="F4355" s="77"/>
    </row>
    <row r="4356" spans="1:6" x14ac:dyDescent="0.25">
      <c r="A4356" s="117">
        <v>4351</v>
      </c>
      <c r="B4356" s="67"/>
      <c r="C4356" s="117"/>
      <c r="D4356" s="77"/>
      <c r="E4356" s="77"/>
      <c r="F4356" s="77"/>
    </row>
    <row r="4357" spans="1:6" x14ac:dyDescent="0.25">
      <c r="A4357" s="117">
        <v>4352</v>
      </c>
      <c r="B4357" s="67"/>
      <c r="C4357" s="117"/>
      <c r="D4357" s="77"/>
      <c r="E4357" s="77"/>
      <c r="F4357" s="77"/>
    </row>
    <row r="4358" spans="1:6" x14ac:dyDescent="0.25">
      <c r="A4358" s="117">
        <v>4353</v>
      </c>
      <c r="B4358" s="67"/>
      <c r="C4358" s="117"/>
      <c r="D4358" s="77"/>
      <c r="E4358" s="77"/>
      <c r="F4358" s="77"/>
    </row>
    <row r="4359" spans="1:6" x14ac:dyDescent="0.25">
      <c r="A4359" s="117">
        <v>4354</v>
      </c>
      <c r="B4359" s="67"/>
      <c r="C4359" s="117"/>
      <c r="D4359" s="77"/>
      <c r="E4359" s="77"/>
      <c r="F4359" s="77"/>
    </row>
    <row r="4360" spans="1:6" x14ac:dyDescent="0.25">
      <c r="A4360" s="117">
        <v>4355</v>
      </c>
      <c r="B4360" s="67"/>
      <c r="C4360" s="117"/>
      <c r="D4360" s="77"/>
      <c r="E4360" s="77"/>
      <c r="F4360" s="77"/>
    </row>
    <row r="4361" spans="1:6" x14ac:dyDescent="0.25">
      <c r="A4361" s="117">
        <v>4356</v>
      </c>
      <c r="B4361" s="67"/>
      <c r="C4361" s="117"/>
      <c r="D4361" s="77"/>
      <c r="E4361" s="77"/>
      <c r="F4361" s="77"/>
    </row>
    <row r="4362" spans="1:6" x14ac:dyDescent="0.25">
      <c r="A4362" s="117">
        <v>4357</v>
      </c>
      <c r="B4362" s="67"/>
      <c r="C4362" s="117"/>
      <c r="D4362" s="77"/>
      <c r="E4362" s="77"/>
      <c r="F4362" s="77"/>
    </row>
    <row r="4363" spans="1:6" x14ac:dyDescent="0.25">
      <c r="A4363" s="117">
        <v>4358</v>
      </c>
      <c r="B4363" s="67"/>
      <c r="C4363" s="117"/>
      <c r="D4363" s="77"/>
      <c r="E4363" s="77"/>
      <c r="F4363" s="77"/>
    </row>
    <row r="4364" spans="1:6" x14ac:dyDescent="0.25">
      <c r="A4364" s="117">
        <v>4359</v>
      </c>
      <c r="B4364" s="67"/>
      <c r="C4364" s="117"/>
      <c r="D4364" s="77"/>
      <c r="E4364" s="77"/>
      <c r="F4364" s="77"/>
    </row>
    <row r="4365" spans="1:6" x14ac:dyDescent="0.25">
      <c r="A4365" s="117">
        <v>4360</v>
      </c>
      <c r="B4365" s="67"/>
      <c r="C4365" s="117"/>
      <c r="D4365" s="77"/>
      <c r="E4365" s="77"/>
      <c r="F4365" s="77"/>
    </row>
    <row r="4366" spans="1:6" x14ac:dyDescent="0.25">
      <c r="A4366" s="117">
        <v>4361</v>
      </c>
      <c r="B4366" s="67"/>
      <c r="C4366" s="117"/>
      <c r="D4366" s="77"/>
      <c r="E4366" s="77"/>
      <c r="F4366" s="77"/>
    </row>
    <row r="4367" spans="1:6" x14ac:dyDescent="0.25">
      <c r="A4367" s="117">
        <v>4362</v>
      </c>
      <c r="B4367" s="67"/>
      <c r="C4367" s="117"/>
      <c r="D4367" s="77"/>
      <c r="E4367" s="77"/>
      <c r="F4367" s="77"/>
    </row>
    <row r="4368" spans="1:6" x14ac:dyDescent="0.25">
      <c r="A4368" s="117">
        <v>4363</v>
      </c>
      <c r="B4368" s="67"/>
      <c r="C4368" s="117"/>
      <c r="D4368" s="77"/>
      <c r="E4368" s="77"/>
      <c r="F4368" s="77"/>
    </row>
    <row r="4369" spans="1:6" x14ac:dyDescent="0.25">
      <c r="A4369" s="117">
        <v>4364</v>
      </c>
      <c r="B4369" s="67"/>
      <c r="C4369" s="117"/>
      <c r="D4369" s="77"/>
      <c r="E4369" s="77"/>
      <c r="F4369" s="77"/>
    </row>
    <row r="4370" spans="1:6" x14ac:dyDescent="0.25">
      <c r="A4370" s="117">
        <v>4365</v>
      </c>
      <c r="B4370" s="67"/>
      <c r="C4370" s="117"/>
      <c r="D4370" s="77"/>
      <c r="E4370" s="77"/>
      <c r="F4370" s="77"/>
    </row>
    <row r="4371" spans="1:6" x14ac:dyDescent="0.25">
      <c r="A4371" s="117">
        <v>4366</v>
      </c>
      <c r="B4371" s="67"/>
      <c r="C4371" s="117"/>
      <c r="D4371" s="77"/>
      <c r="E4371" s="77"/>
      <c r="F4371" s="77"/>
    </row>
    <row r="4372" spans="1:6" x14ac:dyDescent="0.25">
      <c r="A4372" s="117">
        <v>4367</v>
      </c>
      <c r="B4372" s="67"/>
      <c r="C4372" s="117"/>
      <c r="D4372" s="77"/>
      <c r="E4372" s="77"/>
      <c r="F4372" s="77"/>
    </row>
    <row r="4373" spans="1:6" x14ac:dyDescent="0.25">
      <c r="A4373" s="117">
        <v>4368</v>
      </c>
      <c r="B4373" s="67"/>
      <c r="C4373" s="117"/>
      <c r="D4373" s="77"/>
      <c r="E4373" s="77"/>
      <c r="F4373" s="77"/>
    </row>
    <row r="4374" spans="1:6" x14ac:dyDescent="0.25">
      <c r="A4374" s="117">
        <v>4369</v>
      </c>
      <c r="B4374" s="67"/>
      <c r="C4374" s="117"/>
      <c r="D4374" s="77"/>
      <c r="E4374" s="77"/>
      <c r="F4374" s="77"/>
    </row>
    <row r="4375" spans="1:6" x14ac:dyDescent="0.25">
      <c r="A4375" s="117">
        <v>4370</v>
      </c>
      <c r="B4375" s="67"/>
      <c r="C4375" s="117"/>
      <c r="D4375" s="77"/>
      <c r="E4375" s="77"/>
      <c r="F4375" s="77"/>
    </row>
    <row r="4376" spans="1:6" x14ac:dyDescent="0.25">
      <c r="A4376" s="117">
        <v>4371</v>
      </c>
      <c r="B4376" s="67"/>
      <c r="C4376" s="117"/>
      <c r="D4376" s="77"/>
      <c r="E4376" s="77"/>
      <c r="F4376" s="77"/>
    </row>
    <row r="4377" spans="1:6" x14ac:dyDescent="0.25">
      <c r="A4377" s="117">
        <v>4372</v>
      </c>
      <c r="B4377" s="67"/>
      <c r="C4377" s="117"/>
      <c r="D4377" s="77"/>
      <c r="E4377" s="77"/>
      <c r="F4377" s="77"/>
    </row>
    <row r="4378" spans="1:6" x14ac:dyDescent="0.25">
      <c r="A4378" s="117">
        <v>4373</v>
      </c>
      <c r="B4378" s="67"/>
      <c r="C4378" s="117"/>
      <c r="D4378" s="77"/>
      <c r="E4378" s="77"/>
      <c r="F4378" s="77"/>
    </row>
    <row r="4379" spans="1:6" x14ac:dyDescent="0.25">
      <c r="A4379" s="117">
        <v>4374</v>
      </c>
      <c r="B4379" s="67"/>
      <c r="C4379" s="117"/>
      <c r="D4379" s="77"/>
      <c r="E4379" s="77"/>
      <c r="F4379" s="77"/>
    </row>
    <row r="4380" spans="1:6" x14ac:dyDescent="0.25">
      <c r="A4380" s="117">
        <v>4375</v>
      </c>
      <c r="B4380" s="67"/>
      <c r="C4380" s="117"/>
      <c r="D4380" s="77"/>
      <c r="E4380" s="77"/>
      <c r="F4380" s="77"/>
    </row>
    <row r="4381" spans="1:6" x14ac:dyDescent="0.25">
      <c r="A4381" s="117">
        <v>4376</v>
      </c>
      <c r="B4381" s="67"/>
      <c r="C4381" s="117"/>
      <c r="D4381" s="77"/>
      <c r="E4381" s="77"/>
      <c r="F4381" s="77"/>
    </row>
    <row r="4382" spans="1:6" x14ac:dyDescent="0.25">
      <c r="A4382" s="117">
        <v>4377</v>
      </c>
      <c r="B4382" s="67"/>
      <c r="C4382" s="117"/>
      <c r="D4382" s="77"/>
      <c r="E4382" s="77"/>
      <c r="F4382" s="77"/>
    </row>
    <row r="4383" spans="1:6" x14ac:dyDescent="0.25">
      <c r="A4383" s="117">
        <v>4378</v>
      </c>
      <c r="B4383" s="67"/>
      <c r="C4383" s="117"/>
      <c r="D4383" s="77"/>
      <c r="E4383" s="77"/>
      <c r="F4383" s="77"/>
    </row>
    <row r="4384" spans="1:6" x14ac:dyDescent="0.25">
      <c r="A4384" s="117">
        <v>4379</v>
      </c>
      <c r="B4384" s="67"/>
      <c r="C4384" s="117"/>
      <c r="D4384" s="77"/>
      <c r="E4384" s="77"/>
      <c r="F4384" s="77"/>
    </row>
    <row r="4385" spans="1:6" x14ac:dyDescent="0.25">
      <c r="A4385" s="117">
        <v>4380</v>
      </c>
      <c r="B4385" s="67"/>
      <c r="C4385" s="117"/>
      <c r="D4385" s="77"/>
      <c r="E4385" s="77"/>
      <c r="F4385" s="77"/>
    </row>
    <row r="4386" spans="1:6" x14ac:dyDescent="0.25">
      <c r="A4386" s="117">
        <v>4381</v>
      </c>
      <c r="B4386" s="67"/>
      <c r="C4386" s="117"/>
      <c r="D4386" s="77"/>
      <c r="E4386" s="77"/>
      <c r="F4386" s="77"/>
    </row>
    <row r="4387" spans="1:6" x14ac:dyDescent="0.25">
      <c r="A4387" s="117">
        <v>4382</v>
      </c>
      <c r="B4387" s="67"/>
      <c r="C4387" s="117"/>
      <c r="D4387" s="77"/>
      <c r="E4387" s="77"/>
      <c r="F4387" s="77"/>
    </row>
    <row r="4388" spans="1:6" x14ac:dyDescent="0.25">
      <c r="A4388" s="117">
        <v>4383</v>
      </c>
      <c r="B4388" s="67"/>
      <c r="C4388" s="117"/>
      <c r="D4388" s="77"/>
      <c r="E4388" s="77"/>
      <c r="F4388" s="77"/>
    </row>
    <row r="4389" spans="1:6" x14ac:dyDescent="0.25">
      <c r="A4389" s="117">
        <v>4384</v>
      </c>
      <c r="B4389" s="67"/>
      <c r="C4389" s="117"/>
      <c r="D4389" s="77"/>
      <c r="E4389" s="77"/>
      <c r="F4389" s="77"/>
    </row>
    <row r="4390" spans="1:6" x14ac:dyDescent="0.25">
      <c r="A4390" s="117">
        <v>4385</v>
      </c>
      <c r="B4390" s="67"/>
      <c r="C4390" s="117"/>
      <c r="D4390" s="77"/>
      <c r="E4390" s="77"/>
      <c r="F4390" s="77"/>
    </row>
    <row r="4391" spans="1:6" x14ac:dyDescent="0.25">
      <c r="A4391" s="117">
        <v>4386</v>
      </c>
      <c r="B4391" s="67"/>
      <c r="C4391" s="117"/>
      <c r="D4391" s="77"/>
      <c r="E4391" s="77"/>
      <c r="F4391" s="77"/>
    </row>
    <row r="4392" spans="1:6" x14ac:dyDescent="0.25">
      <c r="A4392" s="117">
        <v>4387</v>
      </c>
      <c r="B4392" s="67"/>
      <c r="C4392" s="117"/>
      <c r="D4392" s="77"/>
      <c r="E4392" s="77"/>
      <c r="F4392" s="77"/>
    </row>
    <row r="4393" spans="1:6" x14ac:dyDescent="0.25">
      <c r="A4393" s="117">
        <v>4388</v>
      </c>
      <c r="B4393" s="67"/>
      <c r="C4393" s="117"/>
      <c r="D4393" s="77"/>
      <c r="E4393" s="77"/>
      <c r="F4393" s="77"/>
    </row>
    <row r="4394" spans="1:6" x14ac:dyDescent="0.25">
      <c r="A4394" s="117">
        <v>4389</v>
      </c>
      <c r="B4394" s="67"/>
      <c r="C4394" s="117"/>
      <c r="D4394" s="77"/>
      <c r="E4394" s="77"/>
      <c r="F4394" s="77"/>
    </row>
    <row r="4395" spans="1:6" x14ac:dyDescent="0.25">
      <c r="A4395" s="117">
        <v>4390</v>
      </c>
      <c r="B4395" s="67"/>
      <c r="C4395" s="117"/>
      <c r="D4395" s="77"/>
      <c r="E4395" s="77"/>
      <c r="F4395" s="77"/>
    </row>
    <row r="4396" spans="1:6" x14ac:dyDescent="0.25">
      <c r="A4396" s="117">
        <v>4391</v>
      </c>
      <c r="B4396" s="67"/>
      <c r="C4396" s="117"/>
      <c r="D4396" s="77"/>
      <c r="E4396" s="77"/>
      <c r="F4396" s="77"/>
    </row>
    <row r="4397" spans="1:6" x14ac:dyDescent="0.25">
      <c r="A4397" s="117">
        <v>4392</v>
      </c>
      <c r="B4397" s="67"/>
      <c r="C4397" s="117"/>
      <c r="D4397" s="77"/>
      <c r="E4397" s="77"/>
      <c r="F4397" s="77"/>
    </row>
    <row r="4398" spans="1:6" x14ac:dyDescent="0.25">
      <c r="A4398" s="117">
        <v>4393</v>
      </c>
      <c r="B4398" s="67"/>
      <c r="C4398" s="117"/>
      <c r="D4398" s="77"/>
      <c r="E4398" s="77"/>
      <c r="F4398" s="77"/>
    </row>
    <row r="4399" spans="1:6" x14ac:dyDescent="0.25">
      <c r="A4399" s="117">
        <v>4394</v>
      </c>
      <c r="B4399" s="67"/>
      <c r="C4399" s="117"/>
      <c r="D4399" s="77"/>
      <c r="E4399" s="77"/>
      <c r="F4399" s="77"/>
    </row>
    <row r="4400" spans="1:6" x14ac:dyDescent="0.25">
      <c r="A4400" s="117">
        <v>4395</v>
      </c>
      <c r="B4400" s="67"/>
      <c r="C4400" s="117"/>
      <c r="D4400" s="77"/>
      <c r="E4400" s="77"/>
      <c r="F4400" s="77"/>
    </row>
    <row r="4401" spans="1:6" x14ac:dyDescent="0.25">
      <c r="A4401" s="117">
        <v>4396</v>
      </c>
      <c r="B4401" s="67"/>
      <c r="C4401" s="117"/>
      <c r="D4401" s="77"/>
      <c r="E4401" s="77"/>
      <c r="F4401" s="77"/>
    </row>
    <row r="4402" spans="1:6" x14ac:dyDescent="0.25">
      <c r="A4402" s="117">
        <v>4397</v>
      </c>
      <c r="B4402" s="67"/>
      <c r="C4402" s="117"/>
      <c r="D4402" s="77"/>
      <c r="E4402" s="77"/>
      <c r="F4402" s="77"/>
    </row>
    <row r="4403" spans="1:6" x14ac:dyDescent="0.25">
      <c r="A4403" s="117">
        <v>4398</v>
      </c>
      <c r="B4403" s="67"/>
      <c r="C4403" s="117"/>
      <c r="D4403" s="77"/>
      <c r="E4403" s="77"/>
      <c r="F4403" s="77"/>
    </row>
    <row r="4404" spans="1:6" x14ac:dyDescent="0.25">
      <c r="A4404" s="117">
        <v>4399</v>
      </c>
      <c r="B4404" s="67"/>
      <c r="C4404" s="117"/>
      <c r="D4404" s="77"/>
      <c r="E4404" s="77"/>
      <c r="F4404" s="77"/>
    </row>
    <row r="4405" spans="1:6" x14ac:dyDescent="0.25">
      <c r="A4405" s="117">
        <v>4400</v>
      </c>
      <c r="B4405" s="67"/>
      <c r="C4405" s="117"/>
      <c r="D4405" s="77"/>
      <c r="E4405" s="77"/>
      <c r="F4405" s="77"/>
    </row>
    <row r="4406" spans="1:6" x14ac:dyDescent="0.25">
      <c r="A4406" s="117">
        <v>4401</v>
      </c>
      <c r="B4406" s="67"/>
      <c r="C4406" s="117"/>
      <c r="D4406" s="77"/>
      <c r="E4406" s="77"/>
      <c r="F4406" s="77"/>
    </row>
    <row r="4407" spans="1:6" x14ac:dyDescent="0.25">
      <c r="A4407" s="117">
        <v>4402</v>
      </c>
      <c r="B4407" s="67"/>
      <c r="C4407" s="117"/>
      <c r="D4407" s="77"/>
      <c r="E4407" s="77"/>
      <c r="F4407" s="77"/>
    </row>
    <row r="4408" spans="1:6" x14ac:dyDescent="0.25">
      <c r="A4408" s="117">
        <v>4403</v>
      </c>
      <c r="B4408" s="67"/>
      <c r="C4408" s="117"/>
      <c r="D4408" s="77"/>
      <c r="E4408" s="77"/>
      <c r="F4408" s="77"/>
    </row>
    <row r="4409" spans="1:6" x14ac:dyDescent="0.25">
      <c r="A4409" s="117">
        <v>4404</v>
      </c>
      <c r="B4409" s="67"/>
      <c r="C4409" s="117"/>
      <c r="D4409" s="77"/>
      <c r="E4409" s="77"/>
      <c r="F4409" s="77"/>
    </row>
    <row r="4410" spans="1:6" x14ac:dyDescent="0.25">
      <c r="A4410" s="117">
        <v>4405</v>
      </c>
      <c r="B4410" s="67"/>
      <c r="C4410" s="117"/>
      <c r="D4410" s="77"/>
      <c r="E4410" s="77"/>
      <c r="F4410" s="77"/>
    </row>
    <row r="4411" spans="1:6" x14ac:dyDescent="0.25">
      <c r="A4411" s="117">
        <v>4406</v>
      </c>
      <c r="B4411" s="67"/>
      <c r="C4411" s="117"/>
      <c r="D4411" s="77"/>
      <c r="E4411" s="77"/>
      <c r="F4411" s="77"/>
    </row>
    <row r="4412" spans="1:6" x14ac:dyDescent="0.25">
      <c r="A4412" s="117">
        <v>4407</v>
      </c>
      <c r="B4412" s="67"/>
      <c r="C4412" s="117"/>
      <c r="D4412" s="77"/>
      <c r="E4412" s="77"/>
      <c r="F4412" s="77"/>
    </row>
    <row r="4413" spans="1:6" x14ac:dyDescent="0.25">
      <c r="A4413" s="117">
        <v>4408</v>
      </c>
      <c r="B4413" s="67"/>
      <c r="C4413" s="117"/>
      <c r="D4413" s="77"/>
      <c r="E4413" s="77"/>
      <c r="F4413" s="77"/>
    </row>
    <row r="4414" spans="1:6" x14ac:dyDescent="0.25">
      <c r="A4414" s="117">
        <v>4409</v>
      </c>
      <c r="B4414" s="67"/>
      <c r="C4414" s="117"/>
      <c r="D4414" s="77"/>
      <c r="E4414" s="77"/>
      <c r="F4414" s="77"/>
    </row>
    <row r="4415" spans="1:6" x14ac:dyDescent="0.25">
      <c r="A4415" s="117">
        <v>4410</v>
      </c>
      <c r="B4415" s="67"/>
      <c r="C4415" s="117"/>
      <c r="D4415" s="77"/>
      <c r="E4415" s="77"/>
      <c r="F4415" s="77"/>
    </row>
    <row r="4416" spans="1:6" x14ac:dyDescent="0.25">
      <c r="A4416" s="117">
        <v>4411</v>
      </c>
      <c r="B4416" s="67"/>
      <c r="C4416" s="117"/>
      <c r="D4416" s="77"/>
      <c r="E4416" s="77"/>
      <c r="F4416" s="77"/>
    </row>
    <row r="4417" spans="1:6" x14ac:dyDescent="0.25">
      <c r="A4417" s="117">
        <v>4412</v>
      </c>
      <c r="B4417" s="67"/>
      <c r="C4417" s="117"/>
      <c r="D4417" s="77"/>
      <c r="E4417" s="77"/>
      <c r="F4417" s="77"/>
    </row>
    <row r="4418" spans="1:6" x14ac:dyDescent="0.25">
      <c r="A4418" s="117">
        <v>4413</v>
      </c>
      <c r="B4418" s="67"/>
      <c r="C4418" s="117"/>
      <c r="D4418" s="77"/>
      <c r="E4418" s="77"/>
      <c r="F4418" s="77"/>
    </row>
    <row r="4419" spans="1:6" x14ac:dyDescent="0.25">
      <c r="A4419" s="117">
        <v>4414</v>
      </c>
      <c r="B4419" s="67"/>
      <c r="C4419" s="117"/>
      <c r="D4419" s="77"/>
      <c r="E4419" s="77"/>
      <c r="F4419" s="77"/>
    </row>
    <row r="4420" spans="1:6" x14ac:dyDescent="0.25">
      <c r="A4420" s="117">
        <v>4415</v>
      </c>
      <c r="B4420" s="67"/>
      <c r="C4420" s="117"/>
      <c r="D4420" s="77"/>
      <c r="E4420" s="77"/>
      <c r="F4420" s="77"/>
    </row>
    <row r="4421" spans="1:6" x14ac:dyDescent="0.25">
      <c r="A4421" s="117">
        <v>4416</v>
      </c>
      <c r="B4421" s="67"/>
      <c r="C4421" s="117"/>
      <c r="D4421" s="77"/>
      <c r="E4421" s="77"/>
      <c r="F4421" s="77"/>
    </row>
    <row r="4422" spans="1:6" x14ac:dyDescent="0.25">
      <c r="A4422" s="117">
        <v>4417</v>
      </c>
      <c r="B4422" s="67"/>
      <c r="C4422" s="117"/>
      <c r="D4422" s="77"/>
      <c r="E4422" s="77"/>
      <c r="F4422" s="77"/>
    </row>
    <row r="4423" spans="1:6" x14ac:dyDescent="0.25">
      <c r="A4423" s="117">
        <v>4418</v>
      </c>
      <c r="B4423" s="67"/>
      <c r="C4423" s="117"/>
      <c r="D4423" s="77"/>
      <c r="E4423" s="77"/>
      <c r="F4423" s="77"/>
    </row>
    <row r="4424" spans="1:6" x14ac:dyDescent="0.25">
      <c r="A4424" s="117">
        <v>4419</v>
      </c>
      <c r="B4424" s="67"/>
      <c r="C4424" s="117"/>
      <c r="D4424" s="77"/>
      <c r="E4424" s="77"/>
      <c r="F4424" s="77"/>
    </row>
    <row r="4425" spans="1:6" x14ac:dyDescent="0.25">
      <c r="A4425" s="117">
        <v>4420</v>
      </c>
      <c r="B4425" s="67"/>
      <c r="C4425" s="117"/>
      <c r="D4425" s="77"/>
      <c r="E4425" s="77"/>
      <c r="F4425" s="77"/>
    </row>
    <row r="4426" spans="1:6" x14ac:dyDescent="0.25">
      <c r="A4426" s="117">
        <v>4421</v>
      </c>
      <c r="B4426" s="67"/>
      <c r="C4426" s="117"/>
      <c r="D4426" s="77"/>
      <c r="E4426" s="77"/>
      <c r="F4426" s="77"/>
    </row>
    <row r="4427" spans="1:6" x14ac:dyDescent="0.25">
      <c r="A4427" s="117">
        <v>4422</v>
      </c>
      <c r="B4427" s="67"/>
      <c r="C4427" s="117"/>
      <c r="D4427" s="77"/>
      <c r="E4427" s="77"/>
      <c r="F4427" s="77"/>
    </row>
    <row r="4428" spans="1:6" x14ac:dyDescent="0.25">
      <c r="A4428" s="117">
        <v>4423</v>
      </c>
      <c r="B4428" s="67"/>
      <c r="C4428" s="117"/>
      <c r="D4428" s="77"/>
      <c r="E4428" s="77"/>
      <c r="F4428" s="77"/>
    </row>
    <row r="4429" spans="1:6" x14ac:dyDescent="0.25">
      <c r="A4429" s="117">
        <v>4424</v>
      </c>
      <c r="B4429" s="67"/>
      <c r="C4429" s="117"/>
      <c r="D4429" s="77"/>
      <c r="E4429" s="77"/>
      <c r="F4429" s="77"/>
    </row>
    <row r="4430" spans="1:6" x14ac:dyDescent="0.25">
      <c r="A4430" s="117">
        <v>4425</v>
      </c>
      <c r="B4430" s="67"/>
      <c r="C4430" s="117"/>
      <c r="D4430" s="77"/>
      <c r="E4430" s="77"/>
      <c r="F4430" s="77"/>
    </row>
    <row r="4431" spans="1:6" x14ac:dyDescent="0.25">
      <c r="A4431" s="117">
        <v>4426</v>
      </c>
      <c r="B4431" s="67"/>
      <c r="C4431" s="117"/>
      <c r="D4431" s="77"/>
      <c r="E4431" s="77"/>
      <c r="F4431" s="77"/>
    </row>
    <row r="4432" spans="1:6" x14ac:dyDescent="0.25">
      <c r="A4432" s="117">
        <v>4427</v>
      </c>
      <c r="B4432" s="67"/>
      <c r="C4432" s="117"/>
      <c r="D4432" s="77"/>
      <c r="E4432" s="77"/>
      <c r="F4432" s="77"/>
    </row>
    <row r="4433" spans="1:6" x14ac:dyDescent="0.25">
      <c r="A4433" s="117">
        <v>4428</v>
      </c>
      <c r="B4433" s="67"/>
      <c r="C4433" s="117"/>
      <c r="D4433" s="77"/>
      <c r="E4433" s="77"/>
      <c r="F4433" s="77"/>
    </row>
    <row r="4434" spans="1:6" x14ac:dyDescent="0.25">
      <c r="A4434" s="117">
        <v>4429</v>
      </c>
      <c r="B4434" s="67"/>
      <c r="C4434" s="117"/>
      <c r="D4434" s="77"/>
      <c r="E4434" s="77"/>
      <c r="F4434" s="77"/>
    </row>
    <row r="4435" spans="1:6" x14ac:dyDescent="0.25">
      <c r="A4435" s="117">
        <v>4430</v>
      </c>
      <c r="B4435" s="67"/>
      <c r="C4435" s="117"/>
      <c r="D4435" s="77"/>
      <c r="E4435" s="77"/>
      <c r="F4435" s="77"/>
    </row>
    <row r="4436" spans="1:6" x14ac:dyDescent="0.25">
      <c r="A4436" s="117">
        <v>4431</v>
      </c>
      <c r="B4436" s="67"/>
      <c r="C4436" s="117"/>
      <c r="D4436" s="77"/>
      <c r="E4436" s="77"/>
      <c r="F4436" s="77"/>
    </row>
    <row r="4437" spans="1:6" x14ac:dyDescent="0.25">
      <c r="A4437" s="117">
        <v>4432</v>
      </c>
      <c r="B4437" s="67"/>
      <c r="C4437" s="117"/>
      <c r="D4437" s="77"/>
      <c r="E4437" s="77"/>
      <c r="F4437" s="77"/>
    </row>
    <row r="4438" spans="1:6" x14ac:dyDescent="0.25">
      <c r="A4438" s="117">
        <v>4433</v>
      </c>
      <c r="B4438" s="67"/>
      <c r="C4438" s="117"/>
      <c r="D4438" s="77"/>
      <c r="E4438" s="77"/>
      <c r="F4438" s="77"/>
    </row>
    <row r="4439" spans="1:6" x14ac:dyDescent="0.25">
      <c r="A4439" s="117">
        <v>4434</v>
      </c>
      <c r="B4439" s="67"/>
      <c r="C4439" s="117"/>
      <c r="D4439" s="77"/>
      <c r="E4439" s="77"/>
      <c r="F4439" s="77"/>
    </row>
    <row r="4440" spans="1:6" x14ac:dyDescent="0.25">
      <c r="A4440" s="117">
        <v>4435</v>
      </c>
      <c r="B4440" s="67"/>
      <c r="C4440" s="117"/>
      <c r="D4440" s="77"/>
      <c r="E4440" s="77"/>
      <c r="F4440" s="77"/>
    </row>
    <row r="4441" spans="1:6" x14ac:dyDescent="0.25">
      <c r="A4441" s="117">
        <v>4436</v>
      </c>
      <c r="B4441" s="67"/>
      <c r="C4441" s="117"/>
      <c r="D4441" s="77"/>
      <c r="E4441" s="77"/>
      <c r="F4441" s="77"/>
    </row>
    <row r="4442" spans="1:6" x14ac:dyDescent="0.25">
      <c r="A4442" s="117">
        <v>4437</v>
      </c>
      <c r="B4442" s="67"/>
      <c r="C4442" s="117"/>
      <c r="D4442" s="77"/>
      <c r="E4442" s="77"/>
      <c r="F4442" s="77"/>
    </row>
    <row r="4443" spans="1:6" x14ac:dyDescent="0.25">
      <c r="A4443" s="117">
        <v>4438</v>
      </c>
      <c r="B4443" s="67"/>
      <c r="C4443" s="117"/>
      <c r="D4443" s="77"/>
      <c r="E4443" s="77"/>
      <c r="F4443" s="77"/>
    </row>
    <row r="4444" spans="1:6" x14ac:dyDescent="0.25">
      <c r="A4444" s="117">
        <v>4439</v>
      </c>
      <c r="B4444" s="67"/>
      <c r="C4444" s="117"/>
      <c r="D4444" s="77"/>
      <c r="E4444" s="77"/>
      <c r="F4444" s="77"/>
    </row>
    <row r="4445" spans="1:6" x14ac:dyDescent="0.25">
      <c r="A4445" s="117">
        <v>4440</v>
      </c>
      <c r="B4445" s="67"/>
      <c r="C4445" s="117"/>
      <c r="D4445" s="77"/>
      <c r="E4445" s="77"/>
      <c r="F4445" s="77"/>
    </row>
    <row r="4446" spans="1:6" x14ac:dyDescent="0.25">
      <c r="A4446" s="117">
        <v>4441</v>
      </c>
      <c r="B4446" s="67"/>
      <c r="C4446" s="117"/>
      <c r="D4446" s="77"/>
      <c r="E4446" s="77"/>
      <c r="F4446" s="77"/>
    </row>
    <row r="4447" spans="1:6" x14ac:dyDescent="0.25">
      <c r="A4447" s="117">
        <v>4442</v>
      </c>
      <c r="B4447" s="67"/>
      <c r="C4447" s="117"/>
      <c r="D4447" s="77"/>
      <c r="E4447" s="77"/>
      <c r="F4447" s="77"/>
    </row>
    <row r="4448" spans="1:6" x14ac:dyDescent="0.25">
      <c r="A4448" s="117">
        <v>4443</v>
      </c>
      <c r="B4448" s="67"/>
      <c r="C4448" s="117"/>
      <c r="D4448" s="77"/>
      <c r="E4448" s="77"/>
      <c r="F4448" s="77"/>
    </row>
    <row r="4449" spans="1:6" x14ac:dyDescent="0.25">
      <c r="A4449" s="117">
        <v>4444</v>
      </c>
      <c r="B4449" s="67"/>
      <c r="C4449" s="117"/>
      <c r="D4449" s="77"/>
      <c r="E4449" s="77"/>
      <c r="F4449" s="77"/>
    </row>
    <row r="4450" spans="1:6" x14ac:dyDescent="0.25">
      <c r="A4450" s="117">
        <v>4445</v>
      </c>
      <c r="B4450" s="67"/>
      <c r="C4450" s="117"/>
      <c r="D4450" s="77"/>
      <c r="E4450" s="77"/>
      <c r="F4450" s="77"/>
    </row>
    <row r="4451" spans="1:6" x14ac:dyDescent="0.25">
      <c r="A4451" s="117">
        <v>4446</v>
      </c>
      <c r="B4451" s="67"/>
      <c r="C4451" s="117"/>
      <c r="D4451" s="77"/>
      <c r="E4451" s="77"/>
      <c r="F4451" s="77"/>
    </row>
    <row r="4452" spans="1:6" x14ac:dyDescent="0.25">
      <c r="A4452" s="117">
        <v>4447</v>
      </c>
      <c r="B4452" s="67"/>
      <c r="C4452" s="117"/>
      <c r="D4452" s="77"/>
      <c r="E4452" s="77"/>
      <c r="F4452" s="77"/>
    </row>
    <row r="4453" spans="1:6" x14ac:dyDescent="0.25">
      <c r="A4453" s="117">
        <v>4448</v>
      </c>
      <c r="B4453" s="67"/>
      <c r="C4453" s="117"/>
      <c r="D4453" s="77"/>
      <c r="E4453" s="77"/>
      <c r="F4453" s="77"/>
    </row>
    <row r="4454" spans="1:6" x14ac:dyDescent="0.25">
      <c r="A4454" s="117">
        <v>4449</v>
      </c>
      <c r="B4454" s="67"/>
      <c r="C4454" s="117"/>
      <c r="D4454" s="77"/>
      <c r="E4454" s="77"/>
      <c r="F4454" s="77"/>
    </row>
    <row r="4455" spans="1:6" x14ac:dyDescent="0.25">
      <c r="A4455" s="117">
        <v>4450</v>
      </c>
      <c r="B4455" s="67"/>
      <c r="C4455" s="117"/>
      <c r="D4455" s="77"/>
      <c r="E4455" s="77"/>
      <c r="F4455" s="77"/>
    </row>
    <row r="4456" spans="1:6" x14ac:dyDescent="0.25">
      <c r="A4456" s="117">
        <v>4451</v>
      </c>
      <c r="B4456" s="67"/>
      <c r="C4456" s="117"/>
      <c r="D4456" s="77"/>
      <c r="E4456" s="77"/>
      <c r="F4456" s="77"/>
    </row>
    <row r="4457" spans="1:6" x14ac:dyDescent="0.25">
      <c r="A4457" s="117">
        <v>4452</v>
      </c>
      <c r="B4457" s="67"/>
      <c r="C4457" s="117"/>
      <c r="D4457" s="77"/>
      <c r="E4457" s="77"/>
      <c r="F4457" s="77"/>
    </row>
    <row r="4458" spans="1:6" x14ac:dyDescent="0.25">
      <c r="A4458" s="117">
        <v>4453</v>
      </c>
      <c r="B4458" s="67"/>
      <c r="C4458" s="117"/>
      <c r="D4458" s="77"/>
      <c r="E4458" s="77"/>
      <c r="F4458" s="77"/>
    </row>
    <row r="4459" spans="1:6" x14ac:dyDescent="0.25">
      <c r="A4459" s="117">
        <v>4454</v>
      </c>
      <c r="B4459" s="67"/>
      <c r="C4459" s="117"/>
      <c r="D4459" s="77"/>
      <c r="E4459" s="77"/>
      <c r="F4459" s="77"/>
    </row>
    <row r="4460" spans="1:6" x14ac:dyDescent="0.25">
      <c r="A4460" s="117">
        <v>4455</v>
      </c>
      <c r="B4460" s="67"/>
      <c r="C4460" s="117"/>
      <c r="D4460" s="77"/>
      <c r="E4460" s="77"/>
      <c r="F4460" s="77"/>
    </row>
    <row r="4461" spans="1:6" x14ac:dyDescent="0.25">
      <c r="A4461" s="117">
        <v>4456</v>
      </c>
      <c r="B4461" s="67"/>
      <c r="C4461" s="117"/>
      <c r="D4461" s="77"/>
      <c r="E4461" s="77"/>
      <c r="F4461" s="77"/>
    </row>
    <row r="4462" spans="1:6" x14ac:dyDescent="0.25">
      <c r="A4462" s="117">
        <v>4457</v>
      </c>
      <c r="B4462" s="67"/>
      <c r="C4462" s="117"/>
      <c r="D4462" s="77"/>
      <c r="E4462" s="77"/>
      <c r="F4462" s="77"/>
    </row>
    <row r="4463" spans="1:6" x14ac:dyDescent="0.25">
      <c r="A4463" s="117">
        <v>4458</v>
      </c>
      <c r="B4463" s="67"/>
      <c r="C4463" s="117"/>
      <c r="D4463" s="77"/>
      <c r="E4463" s="77"/>
      <c r="F4463" s="77"/>
    </row>
    <row r="4464" spans="1:6" x14ac:dyDescent="0.25">
      <c r="A4464" s="117">
        <v>4459</v>
      </c>
      <c r="B4464" s="67"/>
      <c r="C4464" s="117"/>
      <c r="D4464" s="77"/>
      <c r="E4464" s="77"/>
      <c r="F4464" s="77"/>
    </row>
    <row r="4465" spans="1:6" x14ac:dyDescent="0.25">
      <c r="A4465" s="117">
        <v>4460</v>
      </c>
      <c r="B4465" s="67"/>
      <c r="C4465" s="117"/>
      <c r="D4465" s="77"/>
      <c r="E4465" s="77"/>
      <c r="F4465" s="77"/>
    </row>
    <row r="4466" spans="1:6" x14ac:dyDescent="0.25">
      <c r="A4466" s="117">
        <v>4461</v>
      </c>
      <c r="B4466" s="67"/>
      <c r="C4466" s="117"/>
      <c r="D4466" s="77"/>
      <c r="E4466" s="77"/>
      <c r="F4466" s="77"/>
    </row>
    <row r="4467" spans="1:6" x14ac:dyDescent="0.25">
      <c r="A4467" s="117">
        <v>4462</v>
      </c>
      <c r="B4467" s="67"/>
      <c r="C4467" s="117"/>
      <c r="D4467" s="77"/>
      <c r="E4467" s="77"/>
      <c r="F4467" s="77"/>
    </row>
    <row r="4468" spans="1:6" x14ac:dyDescent="0.25">
      <c r="A4468" s="117">
        <v>4463</v>
      </c>
      <c r="B4468" s="67"/>
      <c r="C4468" s="117"/>
      <c r="D4468" s="77"/>
      <c r="E4468" s="77"/>
      <c r="F4468" s="77"/>
    </row>
    <row r="4469" spans="1:6" x14ac:dyDescent="0.25">
      <c r="A4469" s="117">
        <v>4464</v>
      </c>
      <c r="B4469" s="67"/>
      <c r="C4469" s="117"/>
      <c r="D4469" s="77"/>
      <c r="E4469" s="77"/>
      <c r="F4469" s="77"/>
    </row>
    <row r="4470" spans="1:6" x14ac:dyDescent="0.25">
      <c r="A4470" s="117">
        <v>4465</v>
      </c>
      <c r="B4470" s="67"/>
      <c r="C4470" s="117"/>
      <c r="D4470" s="77"/>
      <c r="E4470" s="77"/>
      <c r="F4470" s="77"/>
    </row>
    <row r="4471" spans="1:6" x14ac:dyDescent="0.25">
      <c r="A4471" s="117">
        <v>4466</v>
      </c>
      <c r="B4471" s="67"/>
      <c r="C4471" s="117"/>
      <c r="D4471" s="77"/>
      <c r="E4471" s="77"/>
      <c r="F4471" s="77"/>
    </row>
    <row r="4472" spans="1:6" x14ac:dyDescent="0.25">
      <c r="A4472" s="117">
        <v>4467</v>
      </c>
      <c r="B4472" s="67"/>
      <c r="C4472" s="117"/>
      <c r="D4472" s="77"/>
      <c r="E4472" s="77"/>
      <c r="F4472" s="77"/>
    </row>
    <row r="4473" spans="1:6" x14ac:dyDescent="0.25">
      <c r="A4473" s="117">
        <v>4468</v>
      </c>
      <c r="B4473" s="67"/>
      <c r="C4473" s="117"/>
      <c r="D4473" s="77"/>
      <c r="E4473" s="77"/>
      <c r="F4473" s="77"/>
    </row>
    <row r="4474" spans="1:6" x14ac:dyDescent="0.25">
      <c r="A4474" s="117">
        <v>4469</v>
      </c>
      <c r="B4474" s="67"/>
      <c r="C4474" s="117"/>
      <c r="D4474" s="77"/>
      <c r="E4474" s="77"/>
      <c r="F4474" s="77"/>
    </row>
    <row r="4475" spans="1:6" x14ac:dyDescent="0.25">
      <c r="A4475" s="117">
        <v>4470</v>
      </c>
      <c r="B4475" s="67"/>
      <c r="C4475" s="117"/>
      <c r="D4475" s="77"/>
      <c r="E4475" s="77"/>
      <c r="F4475" s="77"/>
    </row>
    <row r="4476" spans="1:6" x14ac:dyDescent="0.25">
      <c r="A4476" s="117">
        <v>4471</v>
      </c>
      <c r="B4476" s="67"/>
      <c r="C4476" s="117"/>
      <c r="D4476" s="77"/>
      <c r="E4476" s="77"/>
      <c r="F4476" s="77"/>
    </row>
    <row r="4477" spans="1:6" x14ac:dyDescent="0.25">
      <c r="A4477" s="117">
        <v>4472</v>
      </c>
      <c r="B4477" s="67"/>
      <c r="C4477" s="117"/>
      <c r="D4477" s="77"/>
      <c r="E4477" s="77"/>
      <c r="F4477" s="77"/>
    </row>
    <row r="4478" spans="1:6" x14ac:dyDescent="0.25">
      <c r="A4478" s="117">
        <v>4473</v>
      </c>
      <c r="B4478" s="67"/>
      <c r="C4478" s="117"/>
      <c r="D4478" s="77"/>
      <c r="E4478" s="77"/>
      <c r="F4478" s="77"/>
    </row>
    <row r="4479" spans="1:6" x14ac:dyDescent="0.25">
      <c r="A4479" s="117">
        <v>4474</v>
      </c>
      <c r="B4479" s="67"/>
      <c r="C4479" s="117"/>
      <c r="D4479" s="77"/>
      <c r="E4479" s="77"/>
      <c r="F4479" s="77"/>
    </row>
    <row r="4480" spans="1:6" x14ac:dyDescent="0.25">
      <c r="A4480" s="117">
        <v>4475</v>
      </c>
      <c r="B4480" s="67"/>
      <c r="C4480" s="117"/>
      <c r="D4480" s="77"/>
      <c r="E4480" s="77"/>
      <c r="F4480" s="77"/>
    </row>
    <row r="4481" spans="1:6" x14ac:dyDescent="0.25">
      <c r="A4481" s="117">
        <v>4476</v>
      </c>
      <c r="B4481" s="67"/>
      <c r="C4481" s="117"/>
      <c r="D4481" s="77"/>
      <c r="E4481" s="77"/>
      <c r="F4481" s="77"/>
    </row>
    <row r="4482" spans="1:6" x14ac:dyDescent="0.25">
      <c r="A4482" s="117">
        <v>4477</v>
      </c>
      <c r="B4482" s="67"/>
      <c r="C4482" s="117"/>
      <c r="D4482" s="77"/>
      <c r="E4482" s="77"/>
      <c r="F4482" s="77"/>
    </row>
    <row r="4483" spans="1:6" x14ac:dyDescent="0.25">
      <c r="A4483" s="117">
        <v>4478</v>
      </c>
      <c r="B4483" s="67"/>
      <c r="C4483" s="117"/>
      <c r="D4483" s="77"/>
      <c r="E4483" s="77"/>
      <c r="F4483" s="77"/>
    </row>
    <row r="4484" spans="1:6" x14ac:dyDescent="0.25">
      <c r="A4484" s="117">
        <v>4479</v>
      </c>
      <c r="B4484" s="67"/>
      <c r="C4484" s="117"/>
      <c r="D4484" s="77"/>
      <c r="E4484" s="77"/>
      <c r="F4484" s="77"/>
    </row>
    <row r="4485" spans="1:6" x14ac:dyDescent="0.25">
      <c r="A4485" s="117">
        <v>4480</v>
      </c>
      <c r="B4485" s="67"/>
      <c r="C4485" s="117"/>
      <c r="D4485" s="77"/>
      <c r="E4485" s="77"/>
      <c r="F4485" s="77"/>
    </row>
    <row r="4486" spans="1:6" x14ac:dyDescent="0.25">
      <c r="A4486" s="117">
        <v>4481</v>
      </c>
      <c r="B4486" s="67"/>
      <c r="C4486" s="117"/>
      <c r="D4486" s="77"/>
      <c r="E4486" s="77"/>
      <c r="F4486" s="77"/>
    </row>
    <row r="4487" spans="1:6" x14ac:dyDescent="0.25">
      <c r="A4487" s="117">
        <v>4482</v>
      </c>
      <c r="B4487" s="67"/>
      <c r="C4487" s="117"/>
      <c r="D4487" s="77"/>
      <c r="E4487" s="77"/>
      <c r="F4487" s="77"/>
    </row>
    <row r="4488" spans="1:6" x14ac:dyDescent="0.25">
      <c r="A4488" s="117">
        <v>4483</v>
      </c>
      <c r="B4488" s="67"/>
      <c r="C4488" s="117"/>
      <c r="D4488" s="77"/>
      <c r="E4488" s="77"/>
      <c r="F4488" s="77"/>
    </row>
    <row r="4489" spans="1:6" x14ac:dyDescent="0.25">
      <c r="A4489" s="117">
        <v>4484</v>
      </c>
      <c r="B4489" s="67"/>
      <c r="C4489" s="117"/>
      <c r="D4489" s="77"/>
      <c r="E4489" s="77"/>
      <c r="F4489" s="77"/>
    </row>
    <row r="4490" spans="1:6" x14ac:dyDescent="0.25">
      <c r="A4490" s="117">
        <v>4485</v>
      </c>
      <c r="B4490" s="67"/>
      <c r="C4490" s="117"/>
      <c r="D4490" s="77"/>
      <c r="E4490" s="77"/>
      <c r="F4490" s="77"/>
    </row>
    <row r="4491" spans="1:6" x14ac:dyDescent="0.25">
      <c r="A4491" s="117">
        <v>4486</v>
      </c>
      <c r="B4491" s="67"/>
      <c r="C4491" s="117"/>
      <c r="D4491" s="77"/>
      <c r="E4491" s="77"/>
      <c r="F4491" s="77"/>
    </row>
    <row r="4492" spans="1:6" x14ac:dyDescent="0.25">
      <c r="A4492" s="117">
        <v>4487</v>
      </c>
      <c r="B4492" s="67"/>
      <c r="C4492" s="117"/>
      <c r="D4492" s="77"/>
      <c r="E4492" s="77"/>
      <c r="F4492" s="77"/>
    </row>
    <row r="4493" spans="1:6" x14ac:dyDescent="0.25">
      <c r="A4493" s="117">
        <v>4488</v>
      </c>
      <c r="B4493" s="67"/>
      <c r="C4493" s="117"/>
      <c r="D4493" s="77"/>
      <c r="E4493" s="77"/>
      <c r="F4493" s="77"/>
    </row>
    <row r="4494" spans="1:6" x14ac:dyDescent="0.25">
      <c r="A4494" s="117">
        <v>4489</v>
      </c>
      <c r="B4494" s="67"/>
      <c r="C4494" s="117"/>
      <c r="D4494" s="77"/>
      <c r="E4494" s="77"/>
      <c r="F4494" s="77"/>
    </row>
    <row r="4495" spans="1:6" x14ac:dyDescent="0.25">
      <c r="A4495" s="117">
        <v>4490</v>
      </c>
      <c r="B4495" s="67"/>
      <c r="C4495" s="117"/>
      <c r="D4495" s="77"/>
      <c r="E4495" s="77"/>
      <c r="F4495" s="77"/>
    </row>
    <row r="4496" spans="1:6" x14ac:dyDescent="0.25">
      <c r="A4496" s="117">
        <v>4491</v>
      </c>
      <c r="B4496" s="67"/>
      <c r="C4496" s="117"/>
      <c r="D4496" s="77"/>
      <c r="E4496" s="77"/>
      <c r="F4496" s="77"/>
    </row>
    <row r="4497" spans="1:6" x14ac:dyDescent="0.25">
      <c r="A4497" s="117">
        <v>4492</v>
      </c>
      <c r="B4497" s="67"/>
      <c r="C4497" s="117"/>
      <c r="D4497" s="77"/>
      <c r="E4497" s="77"/>
      <c r="F4497" s="77"/>
    </row>
    <row r="4498" spans="1:6" x14ac:dyDescent="0.25">
      <c r="A4498" s="117">
        <v>4493</v>
      </c>
      <c r="B4498" s="67"/>
      <c r="C4498" s="117"/>
      <c r="D4498" s="77"/>
      <c r="E4498" s="77"/>
      <c r="F4498" s="77"/>
    </row>
    <row r="4499" spans="1:6" x14ac:dyDescent="0.25">
      <c r="A4499" s="117">
        <v>4494</v>
      </c>
      <c r="B4499" s="67"/>
      <c r="C4499" s="117"/>
      <c r="D4499" s="77"/>
      <c r="E4499" s="77"/>
      <c r="F4499" s="77"/>
    </row>
    <row r="4500" spans="1:6" x14ac:dyDescent="0.25">
      <c r="A4500" s="117">
        <v>4495</v>
      </c>
      <c r="B4500" s="67"/>
      <c r="C4500" s="117"/>
      <c r="D4500" s="77"/>
      <c r="E4500" s="77"/>
      <c r="F4500" s="77"/>
    </row>
    <row r="4501" spans="1:6" x14ac:dyDescent="0.25">
      <c r="A4501" s="117">
        <v>4496</v>
      </c>
      <c r="B4501" s="67"/>
      <c r="C4501" s="117"/>
      <c r="D4501" s="77"/>
      <c r="E4501" s="77"/>
      <c r="F4501" s="77"/>
    </row>
    <row r="4502" spans="1:6" x14ac:dyDescent="0.25">
      <c r="A4502" s="117">
        <v>4497</v>
      </c>
      <c r="B4502" s="67"/>
      <c r="C4502" s="117"/>
      <c r="D4502" s="77"/>
      <c r="E4502" s="77"/>
      <c r="F4502" s="77"/>
    </row>
    <row r="4503" spans="1:6" x14ac:dyDescent="0.25">
      <c r="A4503" s="117">
        <v>4498</v>
      </c>
      <c r="B4503" s="67"/>
      <c r="C4503" s="117"/>
      <c r="D4503" s="77"/>
      <c r="E4503" s="77"/>
      <c r="F4503" s="77"/>
    </row>
    <row r="4504" spans="1:6" x14ac:dyDescent="0.25">
      <c r="A4504" s="117">
        <v>4499</v>
      </c>
      <c r="B4504" s="67"/>
      <c r="C4504" s="117"/>
      <c r="D4504" s="77"/>
      <c r="E4504" s="77"/>
      <c r="F4504" s="77"/>
    </row>
    <row r="4505" spans="1:6" x14ac:dyDescent="0.25">
      <c r="A4505" s="117">
        <v>4500</v>
      </c>
      <c r="B4505" s="67"/>
      <c r="C4505" s="117"/>
      <c r="D4505" s="77"/>
      <c r="E4505" s="77"/>
      <c r="F4505" s="77"/>
    </row>
    <row r="4506" spans="1:6" x14ac:dyDescent="0.25">
      <c r="A4506" s="117">
        <v>4501</v>
      </c>
      <c r="B4506" s="67"/>
      <c r="C4506" s="117"/>
      <c r="D4506" s="77"/>
      <c r="E4506" s="77"/>
      <c r="F4506" s="77"/>
    </row>
    <row r="4507" spans="1:6" x14ac:dyDescent="0.25">
      <c r="A4507" s="117">
        <v>4502</v>
      </c>
      <c r="B4507" s="67"/>
      <c r="C4507" s="117"/>
      <c r="D4507" s="77"/>
      <c r="E4507" s="77"/>
      <c r="F4507" s="77"/>
    </row>
    <row r="4508" spans="1:6" x14ac:dyDescent="0.25">
      <c r="A4508" s="117">
        <v>4503</v>
      </c>
      <c r="B4508" s="67"/>
      <c r="C4508" s="117"/>
      <c r="D4508" s="77"/>
      <c r="E4508" s="77"/>
      <c r="F4508" s="77"/>
    </row>
    <row r="4509" spans="1:6" x14ac:dyDescent="0.25">
      <c r="A4509" s="117">
        <v>4504</v>
      </c>
      <c r="B4509" s="67"/>
      <c r="C4509" s="117"/>
      <c r="D4509" s="77"/>
      <c r="E4509" s="77"/>
      <c r="F4509" s="77"/>
    </row>
    <row r="4510" spans="1:6" x14ac:dyDescent="0.25">
      <c r="A4510" s="117">
        <v>4505</v>
      </c>
      <c r="B4510" s="67"/>
      <c r="C4510" s="117"/>
      <c r="D4510" s="77"/>
      <c r="E4510" s="77"/>
      <c r="F4510" s="77"/>
    </row>
    <row r="4511" spans="1:6" x14ac:dyDescent="0.25">
      <c r="A4511" s="117">
        <v>4506</v>
      </c>
      <c r="B4511" s="67"/>
      <c r="C4511" s="117"/>
      <c r="D4511" s="77"/>
      <c r="E4511" s="77"/>
      <c r="F4511" s="77"/>
    </row>
    <row r="4512" spans="1:6" x14ac:dyDescent="0.25">
      <c r="A4512" s="117">
        <v>4507</v>
      </c>
      <c r="B4512" s="67"/>
      <c r="C4512" s="117"/>
      <c r="D4512" s="77"/>
      <c r="E4512" s="77"/>
      <c r="F4512" s="77"/>
    </row>
    <row r="4513" spans="1:6" x14ac:dyDescent="0.25">
      <c r="A4513" s="117">
        <v>4508</v>
      </c>
      <c r="B4513" s="67"/>
      <c r="C4513" s="117"/>
      <c r="D4513" s="77"/>
      <c r="E4513" s="77"/>
      <c r="F4513" s="77"/>
    </row>
    <row r="4514" spans="1:6" x14ac:dyDescent="0.25">
      <c r="A4514" s="117">
        <v>4509</v>
      </c>
      <c r="B4514" s="67"/>
      <c r="C4514" s="117"/>
      <c r="D4514" s="77"/>
      <c r="E4514" s="77"/>
      <c r="F4514" s="77"/>
    </row>
    <row r="4515" spans="1:6" x14ac:dyDescent="0.25">
      <c r="A4515" s="117">
        <v>4510</v>
      </c>
      <c r="B4515" s="67"/>
      <c r="C4515" s="117"/>
      <c r="D4515" s="77"/>
      <c r="E4515" s="77"/>
      <c r="F4515" s="77"/>
    </row>
    <row r="4516" spans="1:6" x14ac:dyDescent="0.25">
      <c r="A4516" s="117">
        <v>4511</v>
      </c>
      <c r="B4516" s="67"/>
      <c r="C4516" s="117"/>
      <c r="D4516" s="77"/>
      <c r="E4516" s="77"/>
      <c r="F4516" s="77"/>
    </row>
    <row r="4517" spans="1:6" x14ac:dyDescent="0.25">
      <c r="A4517" s="117">
        <v>4512</v>
      </c>
      <c r="B4517" s="67"/>
      <c r="C4517" s="117"/>
      <c r="D4517" s="77"/>
      <c r="E4517" s="77"/>
      <c r="F4517" s="77"/>
    </row>
    <row r="4518" spans="1:6" x14ac:dyDescent="0.25">
      <c r="A4518" s="117">
        <v>4513</v>
      </c>
      <c r="B4518" s="67"/>
      <c r="C4518" s="117"/>
      <c r="D4518" s="77"/>
      <c r="E4518" s="77"/>
      <c r="F4518" s="77"/>
    </row>
    <row r="4519" spans="1:6" x14ac:dyDescent="0.25">
      <c r="A4519" s="117">
        <v>4514</v>
      </c>
      <c r="B4519" s="67"/>
      <c r="C4519" s="117"/>
      <c r="D4519" s="77"/>
      <c r="E4519" s="77"/>
      <c r="F4519" s="77"/>
    </row>
    <row r="4520" spans="1:6" x14ac:dyDescent="0.25">
      <c r="A4520" s="117">
        <v>4515</v>
      </c>
      <c r="B4520" s="67"/>
      <c r="C4520" s="117"/>
      <c r="D4520" s="77"/>
      <c r="E4520" s="77"/>
      <c r="F4520" s="77"/>
    </row>
    <row r="4521" spans="1:6" x14ac:dyDescent="0.25">
      <c r="A4521" s="117">
        <v>4516</v>
      </c>
      <c r="B4521" s="67"/>
      <c r="C4521" s="117"/>
      <c r="D4521" s="77"/>
      <c r="E4521" s="77"/>
      <c r="F4521" s="77"/>
    </row>
    <row r="4522" spans="1:6" x14ac:dyDescent="0.25">
      <c r="A4522" s="117">
        <v>4517</v>
      </c>
      <c r="B4522" s="67"/>
      <c r="C4522" s="117"/>
      <c r="D4522" s="77"/>
      <c r="E4522" s="77"/>
      <c r="F4522" s="77"/>
    </row>
    <row r="4523" spans="1:6" x14ac:dyDescent="0.25">
      <c r="A4523" s="117">
        <v>4518</v>
      </c>
      <c r="B4523" s="67"/>
      <c r="C4523" s="117"/>
      <c r="D4523" s="77"/>
      <c r="E4523" s="77"/>
      <c r="F4523" s="77"/>
    </row>
    <row r="4524" spans="1:6" x14ac:dyDescent="0.25">
      <c r="A4524" s="117">
        <v>4519</v>
      </c>
      <c r="B4524" s="67"/>
      <c r="C4524" s="117"/>
      <c r="D4524" s="77"/>
      <c r="E4524" s="77"/>
      <c r="F4524" s="77"/>
    </row>
    <row r="4525" spans="1:6" x14ac:dyDescent="0.25">
      <c r="A4525" s="117">
        <v>4520</v>
      </c>
      <c r="B4525" s="67"/>
      <c r="C4525" s="117"/>
      <c r="D4525" s="77"/>
      <c r="E4525" s="77"/>
      <c r="F4525" s="77"/>
    </row>
    <row r="4526" spans="1:6" x14ac:dyDescent="0.25">
      <c r="A4526" s="117">
        <v>4521</v>
      </c>
      <c r="B4526" s="67"/>
      <c r="C4526" s="117"/>
      <c r="D4526" s="77"/>
      <c r="E4526" s="77"/>
      <c r="F4526" s="77"/>
    </row>
    <row r="4527" spans="1:6" x14ac:dyDescent="0.25">
      <c r="A4527" s="117">
        <v>4522</v>
      </c>
      <c r="B4527" s="67"/>
      <c r="C4527" s="117"/>
      <c r="D4527" s="77"/>
      <c r="E4527" s="77"/>
      <c r="F4527" s="77"/>
    </row>
    <row r="4528" spans="1:6" x14ac:dyDescent="0.25">
      <c r="A4528" s="117">
        <v>4523</v>
      </c>
      <c r="B4528" s="67"/>
      <c r="C4528" s="117"/>
      <c r="D4528" s="77"/>
      <c r="E4528" s="77"/>
      <c r="F4528" s="77"/>
    </row>
    <row r="4529" spans="1:6" x14ac:dyDescent="0.25">
      <c r="A4529" s="117">
        <v>4524</v>
      </c>
      <c r="B4529" s="67"/>
      <c r="C4529" s="117"/>
      <c r="D4529" s="77"/>
      <c r="E4529" s="77"/>
      <c r="F4529" s="77"/>
    </row>
    <row r="4530" spans="1:6" x14ac:dyDescent="0.25">
      <c r="A4530" s="117">
        <v>4525</v>
      </c>
      <c r="B4530" s="67"/>
      <c r="C4530" s="117"/>
      <c r="D4530" s="77"/>
      <c r="E4530" s="77"/>
      <c r="F4530" s="77"/>
    </row>
    <row r="4531" spans="1:6" x14ac:dyDescent="0.25">
      <c r="A4531" s="117">
        <v>4526</v>
      </c>
      <c r="B4531" s="67"/>
      <c r="C4531" s="117"/>
      <c r="D4531" s="77"/>
      <c r="E4531" s="77"/>
      <c r="F4531" s="77"/>
    </row>
    <row r="4532" spans="1:6" x14ac:dyDescent="0.25">
      <c r="A4532" s="117">
        <v>4527</v>
      </c>
      <c r="B4532" s="67"/>
      <c r="C4532" s="117"/>
      <c r="D4532" s="77"/>
      <c r="E4532" s="77"/>
      <c r="F4532" s="77"/>
    </row>
    <row r="4533" spans="1:6" x14ac:dyDescent="0.25">
      <c r="A4533" s="117">
        <v>4528</v>
      </c>
      <c r="B4533" s="67"/>
      <c r="C4533" s="117"/>
      <c r="D4533" s="77"/>
      <c r="E4533" s="77"/>
      <c r="F4533" s="77"/>
    </row>
    <row r="4534" spans="1:6" x14ac:dyDescent="0.25">
      <c r="A4534" s="117">
        <v>4529</v>
      </c>
      <c r="B4534" s="67"/>
      <c r="C4534" s="117"/>
      <c r="D4534" s="77"/>
      <c r="E4534" s="77"/>
      <c r="F4534" s="77"/>
    </row>
    <row r="4535" spans="1:6" x14ac:dyDescent="0.25">
      <c r="A4535" s="117">
        <v>4530</v>
      </c>
      <c r="B4535" s="67"/>
      <c r="C4535" s="117"/>
      <c r="D4535" s="77"/>
      <c r="E4535" s="77"/>
      <c r="F4535" s="77"/>
    </row>
    <row r="4536" spans="1:6" x14ac:dyDescent="0.25">
      <c r="A4536" s="117">
        <v>4531</v>
      </c>
      <c r="B4536" s="67"/>
      <c r="C4536" s="117"/>
      <c r="D4536" s="77"/>
      <c r="E4536" s="77"/>
      <c r="F4536" s="77"/>
    </row>
    <row r="4537" spans="1:6" x14ac:dyDescent="0.25">
      <c r="A4537" s="117">
        <v>4532</v>
      </c>
      <c r="B4537" s="67"/>
      <c r="C4537" s="117"/>
      <c r="D4537" s="77"/>
      <c r="E4537" s="77"/>
      <c r="F4537" s="77"/>
    </row>
    <row r="4538" spans="1:6" x14ac:dyDescent="0.25">
      <c r="A4538" s="117">
        <v>4533</v>
      </c>
      <c r="B4538" s="67"/>
      <c r="C4538" s="117"/>
      <c r="D4538" s="77"/>
      <c r="E4538" s="77"/>
      <c r="F4538" s="77"/>
    </row>
    <row r="4539" spans="1:6" x14ac:dyDescent="0.25">
      <c r="A4539" s="117">
        <v>4534</v>
      </c>
      <c r="B4539" s="67"/>
      <c r="C4539" s="117"/>
      <c r="D4539" s="77"/>
      <c r="E4539" s="77"/>
      <c r="F4539" s="77"/>
    </row>
    <row r="4540" spans="1:6" x14ac:dyDescent="0.25">
      <c r="A4540" s="117">
        <v>4535</v>
      </c>
      <c r="B4540" s="67"/>
      <c r="C4540" s="117"/>
      <c r="D4540" s="77"/>
      <c r="E4540" s="77"/>
      <c r="F4540" s="77"/>
    </row>
    <row r="4541" spans="1:6" x14ac:dyDescent="0.25">
      <c r="A4541" s="117">
        <v>4536</v>
      </c>
      <c r="B4541" s="67"/>
      <c r="C4541" s="117"/>
      <c r="D4541" s="77"/>
      <c r="E4541" s="77"/>
      <c r="F4541" s="77"/>
    </row>
    <row r="4542" spans="1:6" x14ac:dyDescent="0.25">
      <c r="A4542" s="117">
        <v>4537</v>
      </c>
      <c r="B4542" s="67"/>
      <c r="C4542" s="117"/>
      <c r="D4542" s="77"/>
      <c r="E4542" s="77"/>
      <c r="F4542" s="77"/>
    </row>
    <row r="4543" spans="1:6" x14ac:dyDescent="0.25">
      <c r="A4543" s="117">
        <v>4538</v>
      </c>
      <c r="B4543" s="67"/>
      <c r="C4543" s="117"/>
      <c r="D4543" s="77"/>
      <c r="E4543" s="77"/>
      <c r="F4543" s="77"/>
    </row>
    <row r="4544" spans="1:6" x14ac:dyDescent="0.25">
      <c r="A4544" s="117">
        <v>4539</v>
      </c>
      <c r="B4544" s="67"/>
      <c r="C4544" s="117"/>
      <c r="D4544" s="77"/>
      <c r="E4544" s="77"/>
      <c r="F4544" s="77"/>
    </row>
    <row r="4545" spans="1:6" x14ac:dyDescent="0.25">
      <c r="A4545" s="117">
        <v>4540</v>
      </c>
      <c r="B4545" s="67"/>
      <c r="C4545" s="117"/>
      <c r="D4545" s="77"/>
      <c r="E4545" s="77"/>
      <c r="F4545" s="77"/>
    </row>
    <row r="4546" spans="1:6" x14ac:dyDescent="0.25">
      <c r="A4546" s="117">
        <v>4541</v>
      </c>
      <c r="B4546" s="67"/>
      <c r="C4546" s="117"/>
      <c r="D4546" s="77"/>
      <c r="E4546" s="77"/>
      <c r="F4546" s="77"/>
    </row>
    <row r="4547" spans="1:6" x14ac:dyDescent="0.25">
      <c r="A4547" s="117">
        <v>4542</v>
      </c>
      <c r="B4547" s="67"/>
      <c r="C4547" s="117"/>
      <c r="D4547" s="77"/>
      <c r="E4547" s="77"/>
      <c r="F4547" s="77"/>
    </row>
    <row r="4548" spans="1:6" x14ac:dyDescent="0.25">
      <c r="A4548" s="117">
        <v>4543</v>
      </c>
      <c r="B4548" s="67"/>
      <c r="C4548" s="117"/>
      <c r="D4548" s="77"/>
      <c r="E4548" s="77"/>
      <c r="F4548" s="77"/>
    </row>
    <row r="4549" spans="1:6" x14ac:dyDescent="0.25">
      <c r="A4549" s="117">
        <v>4544</v>
      </c>
      <c r="B4549" s="67"/>
      <c r="C4549" s="117"/>
      <c r="D4549" s="77"/>
      <c r="E4549" s="77"/>
      <c r="F4549" s="77"/>
    </row>
    <row r="4550" spans="1:6" x14ac:dyDescent="0.25">
      <c r="A4550" s="117">
        <v>4545</v>
      </c>
      <c r="B4550" s="67"/>
      <c r="C4550" s="117"/>
      <c r="D4550" s="77"/>
      <c r="E4550" s="77"/>
      <c r="F4550" s="77"/>
    </row>
    <row r="4551" spans="1:6" x14ac:dyDescent="0.25">
      <c r="A4551" s="117">
        <v>4546</v>
      </c>
      <c r="B4551" s="67"/>
      <c r="C4551" s="117"/>
      <c r="D4551" s="77"/>
      <c r="E4551" s="77"/>
      <c r="F4551" s="77"/>
    </row>
    <row r="4552" spans="1:6" x14ac:dyDescent="0.25">
      <c r="A4552" s="117">
        <v>4547</v>
      </c>
      <c r="B4552" s="67"/>
      <c r="C4552" s="117"/>
      <c r="D4552" s="77"/>
      <c r="E4552" s="77"/>
      <c r="F4552" s="77"/>
    </row>
    <row r="4553" spans="1:6" x14ac:dyDescent="0.25">
      <c r="A4553" s="117">
        <v>4548</v>
      </c>
      <c r="B4553" s="67"/>
      <c r="C4553" s="117"/>
      <c r="D4553" s="77"/>
      <c r="E4553" s="77"/>
      <c r="F4553" s="77"/>
    </row>
    <row r="4554" spans="1:6" x14ac:dyDescent="0.25">
      <c r="A4554" s="117">
        <v>4549</v>
      </c>
      <c r="B4554" s="67"/>
      <c r="C4554" s="117"/>
      <c r="D4554" s="77"/>
      <c r="E4554" s="77"/>
      <c r="F4554" s="77"/>
    </row>
    <row r="4555" spans="1:6" x14ac:dyDescent="0.25">
      <c r="A4555" s="117">
        <v>4550</v>
      </c>
      <c r="B4555" s="67"/>
      <c r="C4555" s="117"/>
      <c r="D4555" s="77"/>
      <c r="E4555" s="77"/>
      <c r="F4555" s="77"/>
    </row>
    <row r="4556" spans="1:6" x14ac:dyDescent="0.25">
      <c r="A4556" s="117">
        <v>4551</v>
      </c>
      <c r="B4556" s="67"/>
      <c r="C4556" s="117"/>
      <c r="D4556" s="77"/>
      <c r="E4556" s="77"/>
      <c r="F4556" s="77"/>
    </row>
    <row r="4557" spans="1:6" x14ac:dyDescent="0.25">
      <c r="A4557" s="117">
        <v>4552</v>
      </c>
      <c r="B4557" s="67"/>
      <c r="C4557" s="117"/>
      <c r="D4557" s="77"/>
      <c r="E4557" s="77"/>
      <c r="F4557" s="77"/>
    </row>
    <row r="4558" spans="1:6" x14ac:dyDescent="0.25">
      <c r="A4558" s="117">
        <v>4553</v>
      </c>
      <c r="B4558" s="67"/>
      <c r="C4558" s="117"/>
      <c r="D4558" s="77"/>
      <c r="E4558" s="77"/>
      <c r="F4558" s="77"/>
    </row>
    <row r="4559" spans="1:6" x14ac:dyDescent="0.25">
      <c r="A4559" s="117">
        <v>4554</v>
      </c>
      <c r="B4559" s="67"/>
      <c r="C4559" s="117"/>
      <c r="D4559" s="77"/>
      <c r="E4559" s="77"/>
      <c r="F4559" s="77"/>
    </row>
    <row r="4560" spans="1:6" x14ac:dyDescent="0.25">
      <c r="A4560" s="117">
        <v>4555</v>
      </c>
      <c r="B4560" s="67"/>
      <c r="C4560" s="117"/>
      <c r="D4560" s="77"/>
      <c r="E4560" s="77"/>
      <c r="F4560" s="77"/>
    </row>
    <row r="4561" spans="1:6" x14ac:dyDescent="0.25">
      <c r="A4561" s="117">
        <v>4556</v>
      </c>
      <c r="B4561" s="67"/>
      <c r="C4561" s="117"/>
      <c r="D4561" s="77"/>
      <c r="E4561" s="77"/>
      <c r="F4561" s="77"/>
    </row>
    <row r="4562" spans="1:6" x14ac:dyDescent="0.25">
      <c r="A4562" s="117">
        <v>4557</v>
      </c>
      <c r="B4562" s="67"/>
      <c r="C4562" s="117"/>
      <c r="D4562" s="77"/>
      <c r="E4562" s="77"/>
      <c r="F4562" s="77"/>
    </row>
    <row r="4563" spans="1:6" x14ac:dyDescent="0.25">
      <c r="A4563" s="117">
        <v>4558</v>
      </c>
      <c r="B4563" s="67"/>
      <c r="C4563" s="117"/>
      <c r="D4563" s="77"/>
      <c r="E4563" s="77"/>
      <c r="F4563" s="77"/>
    </row>
    <row r="4564" spans="1:6" x14ac:dyDescent="0.25">
      <c r="A4564" s="117">
        <v>4559</v>
      </c>
      <c r="B4564" s="67"/>
      <c r="C4564" s="117"/>
      <c r="D4564" s="77"/>
      <c r="E4564" s="77"/>
      <c r="F4564" s="77"/>
    </row>
    <row r="4565" spans="1:6" x14ac:dyDescent="0.25">
      <c r="A4565" s="117">
        <v>4560</v>
      </c>
      <c r="B4565" s="67"/>
      <c r="C4565" s="117"/>
      <c r="D4565" s="77"/>
      <c r="E4565" s="77"/>
      <c r="F4565" s="77"/>
    </row>
    <row r="4566" spans="1:6" x14ac:dyDescent="0.25">
      <c r="A4566" s="117">
        <v>4561</v>
      </c>
      <c r="B4566" s="67"/>
      <c r="C4566" s="117"/>
      <c r="D4566" s="77"/>
      <c r="E4566" s="77"/>
      <c r="F4566" s="77"/>
    </row>
    <row r="4567" spans="1:6" x14ac:dyDescent="0.25">
      <c r="A4567" s="117">
        <v>4562</v>
      </c>
      <c r="B4567" s="67"/>
      <c r="C4567" s="117"/>
      <c r="D4567" s="77"/>
      <c r="E4567" s="77"/>
      <c r="F4567" s="77"/>
    </row>
    <row r="4568" spans="1:6" x14ac:dyDescent="0.25">
      <c r="A4568" s="117">
        <v>4563</v>
      </c>
      <c r="B4568" s="67"/>
      <c r="C4568" s="117"/>
      <c r="D4568" s="77"/>
      <c r="E4568" s="77"/>
      <c r="F4568" s="77"/>
    </row>
    <row r="4569" spans="1:6" x14ac:dyDescent="0.25">
      <c r="A4569" s="117">
        <v>4564</v>
      </c>
      <c r="B4569" s="67"/>
      <c r="C4569" s="117"/>
      <c r="D4569" s="77"/>
      <c r="E4569" s="77"/>
      <c r="F4569" s="77"/>
    </row>
    <row r="4570" spans="1:6" x14ac:dyDescent="0.25">
      <c r="A4570" s="117">
        <v>4565</v>
      </c>
      <c r="B4570" s="67"/>
      <c r="C4570" s="117"/>
      <c r="D4570" s="77"/>
      <c r="E4570" s="77"/>
      <c r="F4570" s="77"/>
    </row>
    <row r="4571" spans="1:6" x14ac:dyDescent="0.25">
      <c r="A4571" s="117">
        <v>4566</v>
      </c>
      <c r="B4571" s="67"/>
      <c r="C4571" s="117"/>
      <c r="D4571" s="77"/>
      <c r="E4571" s="77"/>
      <c r="F4571" s="77"/>
    </row>
    <row r="4572" spans="1:6" x14ac:dyDescent="0.25">
      <c r="A4572" s="117">
        <v>4567</v>
      </c>
      <c r="B4572" s="67"/>
      <c r="C4572" s="117"/>
      <c r="D4572" s="77"/>
      <c r="E4572" s="77"/>
      <c r="F4572" s="77"/>
    </row>
    <row r="4573" spans="1:6" x14ac:dyDescent="0.25">
      <c r="A4573" s="117">
        <v>4568</v>
      </c>
      <c r="B4573" s="67"/>
      <c r="C4573" s="117"/>
      <c r="D4573" s="77"/>
      <c r="E4573" s="77"/>
      <c r="F4573" s="77"/>
    </row>
    <row r="4574" spans="1:6" x14ac:dyDescent="0.25">
      <c r="A4574" s="117">
        <v>4569</v>
      </c>
      <c r="B4574" s="67"/>
      <c r="C4574" s="117"/>
      <c r="D4574" s="77"/>
      <c r="E4574" s="77"/>
      <c r="F4574" s="77"/>
    </row>
    <row r="4575" spans="1:6" x14ac:dyDescent="0.25">
      <c r="A4575" s="117">
        <v>4570</v>
      </c>
      <c r="B4575" s="67"/>
      <c r="C4575" s="117"/>
      <c r="D4575" s="77"/>
      <c r="E4575" s="77"/>
      <c r="F4575" s="77"/>
    </row>
    <row r="4576" spans="1:6" x14ac:dyDescent="0.25">
      <c r="A4576" s="117">
        <v>4571</v>
      </c>
      <c r="B4576" s="67"/>
      <c r="C4576" s="117"/>
      <c r="D4576" s="77"/>
      <c r="E4576" s="77"/>
      <c r="F4576" s="77"/>
    </row>
    <row r="4577" spans="1:6" x14ac:dyDescent="0.25">
      <c r="A4577" s="117">
        <v>4572</v>
      </c>
      <c r="B4577" s="67"/>
      <c r="C4577" s="117"/>
      <c r="D4577" s="77"/>
      <c r="E4577" s="77"/>
      <c r="F4577" s="77"/>
    </row>
    <row r="4578" spans="1:6" x14ac:dyDescent="0.25">
      <c r="A4578" s="117">
        <v>4573</v>
      </c>
      <c r="B4578" s="67"/>
      <c r="C4578" s="117"/>
      <c r="D4578" s="77"/>
      <c r="E4578" s="77"/>
      <c r="F4578" s="77"/>
    </row>
    <row r="4579" spans="1:6" x14ac:dyDescent="0.25">
      <c r="A4579" s="117">
        <v>4574</v>
      </c>
      <c r="B4579" s="67"/>
      <c r="C4579" s="117"/>
      <c r="D4579" s="77"/>
      <c r="E4579" s="77"/>
      <c r="F4579" s="77"/>
    </row>
    <row r="4580" spans="1:6" x14ac:dyDescent="0.25">
      <c r="A4580" s="117">
        <v>4575</v>
      </c>
      <c r="B4580" s="67"/>
      <c r="C4580" s="117"/>
      <c r="D4580" s="77"/>
      <c r="E4580" s="77"/>
      <c r="F4580" s="77"/>
    </row>
    <row r="4581" spans="1:6" x14ac:dyDescent="0.25">
      <c r="A4581" s="117">
        <v>4576</v>
      </c>
      <c r="B4581" s="67"/>
      <c r="C4581" s="117"/>
      <c r="D4581" s="77"/>
      <c r="E4581" s="77"/>
      <c r="F4581" s="77"/>
    </row>
    <row r="4582" spans="1:6" x14ac:dyDescent="0.25">
      <c r="A4582" s="117">
        <v>4577</v>
      </c>
      <c r="B4582" s="67"/>
      <c r="C4582" s="117"/>
      <c r="D4582" s="77"/>
      <c r="E4582" s="77"/>
      <c r="F4582" s="77"/>
    </row>
    <row r="4583" spans="1:6" x14ac:dyDescent="0.25">
      <c r="A4583" s="117">
        <v>4578</v>
      </c>
      <c r="B4583" s="67"/>
      <c r="C4583" s="117"/>
      <c r="D4583" s="77"/>
      <c r="E4583" s="77"/>
      <c r="F4583" s="77"/>
    </row>
    <row r="4584" spans="1:6" x14ac:dyDescent="0.25">
      <c r="A4584" s="117">
        <v>4579</v>
      </c>
      <c r="B4584" s="67"/>
      <c r="C4584" s="117"/>
      <c r="D4584" s="77"/>
      <c r="E4584" s="77"/>
      <c r="F4584" s="77"/>
    </row>
    <row r="4585" spans="1:6" x14ac:dyDescent="0.25">
      <c r="A4585" s="117">
        <v>4580</v>
      </c>
      <c r="B4585" s="67"/>
      <c r="C4585" s="117"/>
      <c r="D4585" s="77"/>
      <c r="E4585" s="77"/>
      <c r="F4585" s="77"/>
    </row>
    <row r="4586" spans="1:6" x14ac:dyDescent="0.25">
      <c r="A4586" s="117">
        <v>4581</v>
      </c>
      <c r="B4586" s="67"/>
      <c r="C4586" s="117"/>
      <c r="D4586" s="77"/>
      <c r="E4586" s="77"/>
      <c r="F4586" s="77"/>
    </row>
    <row r="4587" spans="1:6" x14ac:dyDescent="0.25">
      <c r="A4587" s="117">
        <v>4582</v>
      </c>
      <c r="B4587" s="67"/>
      <c r="C4587" s="117"/>
      <c r="D4587" s="77"/>
      <c r="E4587" s="77"/>
      <c r="F4587" s="77"/>
    </row>
    <row r="4588" spans="1:6" x14ac:dyDescent="0.25">
      <c r="A4588" s="117">
        <v>4583</v>
      </c>
      <c r="B4588" s="67"/>
      <c r="C4588" s="117"/>
      <c r="D4588" s="77"/>
      <c r="E4588" s="77"/>
      <c r="F4588" s="77"/>
    </row>
    <row r="4589" spans="1:6" x14ac:dyDescent="0.25">
      <c r="A4589" s="117">
        <v>4584</v>
      </c>
      <c r="B4589" s="67"/>
      <c r="C4589" s="117"/>
      <c r="D4589" s="77"/>
      <c r="E4589" s="77"/>
      <c r="F4589" s="77"/>
    </row>
    <row r="4590" spans="1:6" x14ac:dyDescent="0.25">
      <c r="A4590" s="117">
        <v>4585</v>
      </c>
      <c r="B4590" s="67"/>
      <c r="C4590" s="117"/>
      <c r="D4590" s="77"/>
      <c r="E4590" s="77"/>
      <c r="F4590" s="77"/>
    </row>
    <row r="4591" spans="1:6" x14ac:dyDescent="0.25">
      <c r="A4591" s="117">
        <v>4586</v>
      </c>
      <c r="B4591" s="67"/>
      <c r="C4591" s="117"/>
      <c r="D4591" s="77"/>
      <c r="E4591" s="77"/>
      <c r="F4591" s="77"/>
    </row>
    <row r="4592" spans="1:6" x14ac:dyDescent="0.25">
      <c r="A4592" s="117">
        <v>4587</v>
      </c>
      <c r="B4592" s="67"/>
      <c r="C4592" s="117"/>
      <c r="D4592" s="77"/>
      <c r="E4592" s="77"/>
      <c r="F4592" s="77"/>
    </row>
    <row r="4593" spans="1:6" x14ac:dyDescent="0.25">
      <c r="A4593" s="117">
        <v>4588</v>
      </c>
      <c r="B4593" s="67"/>
      <c r="C4593" s="117"/>
      <c r="D4593" s="77"/>
      <c r="E4593" s="77"/>
      <c r="F4593" s="77"/>
    </row>
    <row r="4594" spans="1:6" x14ac:dyDescent="0.25">
      <c r="A4594" s="117">
        <v>4589</v>
      </c>
      <c r="B4594" s="67"/>
      <c r="C4594" s="117"/>
      <c r="D4594" s="77"/>
      <c r="E4594" s="77"/>
      <c r="F4594" s="77"/>
    </row>
    <row r="4595" spans="1:6" x14ac:dyDescent="0.25">
      <c r="A4595" s="117">
        <v>4590</v>
      </c>
      <c r="B4595" s="67"/>
      <c r="C4595" s="117"/>
      <c r="D4595" s="77"/>
      <c r="E4595" s="77"/>
      <c r="F4595" s="77"/>
    </row>
    <row r="4596" spans="1:6" x14ac:dyDescent="0.25">
      <c r="A4596" s="117">
        <v>4591</v>
      </c>
      <c r="B4596" s="67"/>
      <c r="C4596" s="117"/>
      <c r="D4596" s="77"/>
      <c r="E4596" s="77"/>
      <c r="F4596" s="77"/>
    </row>
    <row r="4597" spans="1:6" x14ac:dyDescent="0.25">
      <c r="A4597" s="117">
        <v>4592</v>
      </c>
      <c r="B4597" s="67"/>
      <c r="C4597" s="117"/>
      <c r="D4597" s="77"/>
      <c r="E4597" s="77"/>
      <c r="F4597" s="77"/>
    </row>
    <row r="4598" spans="1:6" x14ac:dyDescent="0.25">
      <c r="A4598" s="117">
        <v>4593</v>
      </c>
      <c r="B4598" s="67"/>
      <c r="C4598" s="117"/>
      <c r="D4598" s="77"/>
      <c r="E4598" s="77"/>
      <c r="F4598" s="77"/>
    </row>
    <row r="4599" spans="1:6" x14ac:dyDescent="0.25">
      <c r="A4599" s="117">
        <v>4594</v>
      </c>
      <c r="B4599" s="67"/>
      <c r="C4599" s="117"/>
      <c r="D4599" s="77"/>
      <c r="E4599" s="77"/>
      <c r="F4599" s="77"/>
    </row>
    <row r="4600" spans="1:6" x14ac:dyDescent="0.25">
      <c r="A4600" s="117">
        <v>4595</v>
      </c>
      <c r="B4600" s="67"/>
      <c r="C4600" s="117"/>
      <c r="D4600" s="77"/>
      <c r="E4600" s="77"/>
      <c r="F4600" s="77"/>
    </row>
    <row r="4601" spans="1:6" x14ac:dyDescent="0.25">
      <c r="A4601" s="117">
        <v>4596</v>
      </c>
      <c r="B4601" s="67"/>
      <c r="C4601" s="117"/>
      <c r="D4601" s="77"/>
      <c r="E4601" s="77"/>
      <c r="F4601" s="77"/>
    </row>
    <row r="4602" spans="1:6" x14ac:dyDescent="0.25">
      <c r="A4602" s="117">
        <v>4597</v>
      </c>
      <c r="B4602" s="67"/>
      <c r="C4602" s="117"/>
      <c r="D4602" s="77"/>
      <c r="E4602" s="77"/>
      <c r="F4602" s="77"/>
    </row>
    <row r="4603" spans="1:6" x14ac:dyDescent="0.25">
      <c r="A4603" s="117">
        <v>4598</v>
      </c>
      <c r="B4603" s="67"/>
      <c r="C4603" s="117"/>
      <c r="D4603" s="77"/>
      <c r="E4603" s="77"/>
      <c r="F4603" s="77"/>
    </row>
    <row r="4604" spans="1:6" x14ac:dyDescent="0.25">
      <c r="A4604" s="117">
        <v>4599</v>
      </c>
      <c r="B4604" s="67"/>
      <c r="C4604" s="117"/>
      <c r="D4604" s="77"/>
      <c r="E4604" s="77"/>
      <c r="F4604" s="77"/>
    </row>
    <row r="4605" spans="1:6" x14ac:dyDescent="0.25">
      <c r="A4605" s="117">
        <v>4600</v>
      </c>
      <c r="B4605" s="67"/>
      <c r="C4605" s="117"/>
      <c r="D4605" s="77"/>
      <c r="E4605" s="77"/>
      <c r="F4605" s="77"/>
    </row>
    <row r="4606" spans="1:6" x14ac:dyDescent="0.25">
      <c r="A4606" s="117">
        <v>4601</v>
      </c>
      <c r="B4606" s="67"/>
      <c r="C4606" s="117"/>
      <c r="D4606" s="77"/>
      <c r="E4606" s="77"/>
      <c r="F4606" s="77"/>
    </row>
    <row r="4607" spans="1:6" x14ac:dyDescent="0.25">
      <c r="A4607" s="117">
        <v>4602</v>
      </c>
      <c r="B4607" s="67"/>
      <c r="C4607" s="117"/>
      <c r="D4607" s="77"/>
      <c r="E4607" s="77"/>
      <c r="F4607" s="77"/>
    </row>
    <row r="4608" spans="1:6" x14ac:dyDescent="0.25">
      <c r="A4608" s="117">
        <v>4603</v>
      </c>
      <c r="B4608" s="67"/>
      <c r="C4608" s="117"/>
      <c r="D4608" s="77"/>
      <c r="E4608" s="77"/>
      <c r="F4608" s="77"/>
    </row>
    <row r="4609" spans="1:6" x14ac:dyDescent="0.25">
      <c r="A4609" s="117">
        <v>4604</v>
      </c>
      <c r="B4609" s="67"/>
      <c r="C4609" s="117"/>
      <c r="D4609" s="77"/>
      <c r="E4609" s="77"/>
      <c r="F4609" s="77"/>
    </row>
    <row r="4610" spans="1:6" x14ac:dyDescent="0.25">
      <c r="A4610" s="117">
        <v>4605</v>
      </c>
      <c r="B4610" s="67"/>
      <c r="C4610" s="117"/>
      <c r="D4610" s="77"/>
      <c r="E4610" s="77"/>
      <c r="F4610" s="77"/>
    </row>
    <row r="4611" spans="1:6" x14ac:dyDescent="0.25">
      <c r="A4611" s="117">
        <v>4606</v>
      </c>
      <c r="B4611" s="67"/>
      <c r="C4611" s="117"/>
      <c r="D4611" s="77"/>
      <c r="E4611" s="77"/>
      <c r="F4611" s="77"/>
    </row>
    <row r="4612" spans="1:6" x14ac:dyDescent="0.25">
      <c r="A4612" s="117">
        <v>4607</v>
      </c>
      <c r="B4612" s="67"/>
      <c r="C4612" s="117"/>
      <c r="D4612" s="77"/>
      <c r="E4612" s="77"/>
      <c r="F4612" s="77"/>
    </row>
    <row r="4613" spans="1:6" x14ac:dyDescent="0.25">
      <c r="A4613" s="117">
        <v>4608</v>
      </c>
      <c r="B4613" s="67"/>
      <c r="C4613" s="117"/>
      <c r="D4613" s="77"/>
      <c r="E4613" s="77"/>
      <c r="F4613" s="77"/>
    </row>
    <row r="4614" spans="1:6" x14ac:dyDescent="0.25">
      <c r="A4614" s="117">
        <v>4609</v>
      </c>
      <c r="B4614" s="67"/>
      <c r="C4614" s="117"/>
      <c r="D4614" s="77"/>
      <c r="E4614" s="77"/>
      <c r="F4614" s="77"/>
    </row>
    <row r="4615" spans="1:6" x14ac:dyDescent="0.25">
      <c r="A4615" s="117">
        <v>4610</v>
      </c>
      <c r="B4615" s="67"/>
      <c r="C4615" s="117"/>
      <c r="D4615" s="77"/>
      <c r="E4615" s="77"/>
      <c r="F4615" s="77"/>
    </row>
    <row r="4616" spans="1:6" x14ac:dyDescent="0.25">
      <c r="A4616" s="117">
        <v>4611</v>
      </c>
      <c r="B4616" s="67"/>
      <c r="C4616" s="117"/>
      <c r="D4616" s="77"/>
      <c r="E4616" s="77"/>
      <c r="F4616" s="77"/>
    </row>
    <row r="4617" spans="1:6" x14ac:dyDescent="0.25">
      <c r="A4617" s="117">
        <v>4612</v>
      </c>
      <c r="B4617" s="67"/>
      <c r="C4617" s="117"/>
      <c r="D4617" s="77"/>
      <c r="E4617" s="77"/>
      <c r="F4617" s="77"/>
    </row>
    <row r="4618" spans="1:6" x14ac:dyDescent="0.25">
      <c r="A4618" s="117">
        <v>4613</v>
      </c>
      <c r="B4618" s="67"/>
      <c r="C4618" s="117"/>
      <c r="D4618" s="77"/>
      <c r="E4618" s="77"/>
      <c r="F4618" s="77"/>
    </row>
    <row r="4619" spans="1:6" x14ac:dyDescent="0.25">
      <c r="A4619" s="117">
        <v>4614</v>
      </c>
      <c r="B4619" s="67"/>
      <c r="C4619" s="117"/>
      <c r="D4619" s="77"/>
      <c r="E4619" s="77"/>
      <c r="F4619" s="77"/>
    </row>
    <row r="4620" spans="1:6" x14ac:dyDescent="0.25">
      <c r="A4620" s="117">
        <v>4615</v>
      </c>
      <c r="B4620" s="67"/>
      <c r="C4620" s="117"/>
      <c r="D4620" s="77"/>
      <c r="E4620" s="77"/>
      <c r="F4620" s="77"/>
    </row>
    <row r="4621" spans="1:6" x14ac:dyDescent="0.25">
      <c r="A4621" s="117">
        <v>4616</v>
      </c>
      <c r="B4621" s="67"/>
      <c r="C4621" s="117"/>
      <c r="D4621" s="77"/>
      <c r="E4621" s="77"/>
      <c r="F4621" s="77"/>
    </row>
    <row r="4622" spans="1:6" x14ac:dyDescent="0.25">
      <c r="A4622" s="117">
        <v>4617</v>
      </c>
      <c r="B4622" s="67"/>
      <c r="C4622" s="117"/>
      <c r="D4622" s="77"/>
      <c r="E4622" s="77"/>
      <c r="F4622" s="77"/>
    </row>
    <row r="4623" spans="1:6" x14ac:dyDescent="0.25">
      <c r="A4623" s="117">
        <v>4618</v>
      </c>
      <c r="B4623" s="67"/>
      <c r="C4623" s="117"/>
      <c r="D4623" s="77"/>
      <c r="E4623" s="77"/>
      <c r="F4623" s="77"/>
    </row>
    <row r="4624" spans="1:6" x14ac:dyDescent="0.25">
      <c r="A4624" s="117">
        <v>4619</v>
      </c>
      <c r="B4624" s="67"/>
      <c r="C4624" s="117"/>
      <c r="D4624" s="77"/>
      <c r="E4624" s="77"/>
      <c r="F4624" s="77"/>
    </row>
    <row r="4625" spans="1:6" x14ac:dyDescent="0.25">
      <c r="A4625" s="117">
        <v>4620</v>
      </c>
      <c r="B4625" s="67"/>
      <c r="C4625" s="117"/>
      <c r="D4625" s="77"/>
      <c r="E4625" s="77"/>
      <c r="F4625" s="77"/>
    </row>
    <row r="4626" spans="1:6" x14ac:dyDescent="0.25">
      <c r="A4626" s="117">
        <v>4621</v>
      </c>
      <c r="B4626" s="67"/>
      <c r="C4626" s="117"/>
      <c r="D4626" s="77"/>
      <c r="E4626" s="77"/>
      <c r="F4626" s="77"/>
    </row>
    <row r="4627" spans="1:6" x14ac:dyDescent="0.25">
      <c r="A4627" s="117">
        <v>4622</v>
      </c>
      <c r="B4627" s="67"/>
      <c r="C4627" s="117"/>
      <c r="D4627" s="77"/>
      <c r="E4627" s="77"/>
      <c r="F4627" s="77"/>
    </row>
    <row r="4628" spans="1:6" x14ac:dyDescent="0.25">
      <c r="A4628" s="117">
        <v>4623</v>
      </c>
      <c r="B4628" s="67"/>
      <c r="C4628" s="117"/>
      <c r="D4628" s="77"/>
      <c r="E4628" s="77"/>
      <c r="F4628" s="77"/>
    </row>
    <row r="4629" spans="1:6" x14ac:dyDescent="0.25">
      <c r="A4629" s="117">
        <v>4624</v>
      </c>
      <c r="B4629" s="67"/>
      <c r="C4629" s="117"/>
      <c r="D4629" s="77"/>
      <c r="E4629" s="77"/>
      <c r="F4629" s="77"/>
    </row>
    <row r="4630" spans="1:6" x14ac:dyDescent="0.25">
      <c r="A4630" s="117">
        <v>4625</v>
      </c>
      <c r="B4630" s="67"/>
      <c r="C4630" s="117"/>
      <c r="D4630" s="77"/>
      <c r="E4630" s="77"/>
      <c r="F4630" s="77"/>
    </row>
    <row r="4631" spans="1:6" x14ac:dyDescent="0.25">
      <c r="A4631" s="117">
        <v>4626</v>
      </c>
      <c r="B4631" s="67"/>
      <c r="C4631" s="117"/>
      <c r="D4631" s="77"/>
      <c r="E4631" s="77"/>
      <c r="F4631" s="77"/>
    </row>
    <row r="4632" spans="1:6" x14ac:dyDescent="0.25">
      <c r="A4632" s="117">
        <v>4627</v>
      </c>
      <c r="B4632" s="67"/>
      <c r="C4632" s="117"/>
      <c r="D4632" s="77"/>
      <c r="E4632" s="77"/>
      <c r="F4632" s="77"/>
    </row>
    <row r="4633" spans="1:6" x14ac:dyDescent="0.25">
      <c r="A4633" s="117">
        <v>4628</v>
      </c>
      <c r="B4633" s="67"/>
      <c r="C4633" s="117"/>
      <c r="D4633" s="77"/>
      <c r="E4633" s="77"/>
      <c r="F4633" s="77"/>
    </row>
    <row r="4634" spans="1:6" x14ac:dyDescent="0.25">
      <c r="A4634" s="117">
        <v>4629</v>
      </c>
      <c r="B4634" s="67"/>
      <c r="C4634" s="117"/>
      <c r="D4634" s="77"/>
      <c r="E4634" s="77"/>
      <c r="F4634" s="77"/>
    </row>
    <row r="4635" spans="1:6" x14ac:dyDescent="0.25">
      <c r="A4635" s="117">
        <v>4630</v>
      </c>
      <c r="B4635" s="67"/>
      <c r="C4635" s="117"/>
      <c r="D4635" s="77"/>
      <c r="E4635" s="77"/>
      <c r="F4635" s="77"/>
    </row>
    <row r="4636" spans="1:6" x14ac:dyDescent="0.25">
      <c r="A4636" s="117">
        <v>4631</v>
      </c>
      <c r="B4636" s="67"/>
      <c r="C4636" s="117"/>
      <c r="D4636" s="77"/>
      <c r="E4636" s="77"/>
      <c r="F4636" s="77"/>
    </row>
    <row r="4637" spans="1:6" x14ac:dyDescent="0.25">
      <c r="A4637" s="117">
        <v>4632</v>
      </c>
      <c r="B4637" s="67"/>
      <c r="C4637" s="117"/>
      <c r="D4637" s="77"/>
      <c r="E4637" s="77"/>
      <c r="F4637" s="77"/>
    </row>
    <row r="4638" spans="1:6" x14ac:dyDescent="0.25">
      <c r="A4638" s="117">
        <v>4633</v>
      </c>
      <c r="B4638" s="67"/>
      <c r="C4638" s="117"/>
      <c r="D4638" s="77"/>
      <c r="E4638" s="77"/>
      <c r="F4638" s="77"/>
    </row>
    <row r="4639" spans="1:6" x14ac:dyDescent="0.25">
      <c r="A4639" s="117">
        <v>4634</v>
      </c>
      <c r="B4639" s="67"/>
      <c r="C4639" s="117"/>
      <c r="D4639" s="77"/>
      <c r="E4639" s="77"/>
      <c r="F4639" s="77"/>
    </row>
    <row r="4640" spans="1:6" x14ac:dyDescent="0.25">
      <c r="A4640" s="117">
        <v>4635</v>
      </c>
      <c r="B4640" s="67"/>
      <c r="C4640" s="117"/>
      <c r="D4640" s="77"/>
      <c r="E4640" s="77"/>
      <c r="F4640" s="77"/>
    </row>
    <row r="4641" spans="1:6" x14ac:dyDescent="0.25">
      <c r="A4641" s="117">
        <v>4636</v>
      </c>
      <c r="B4641" s="67"/>
      <c r="C4641" s="117"/>
      <c r="D4641" s="77"/>
      <c r="E4641" s="77"/>
      <c r="F4641" s="77"/>
    </row>
    <row r="4642" spans="1:6" x14ac:dyDescent="0.25">
      <c r="A4642" s="117">
        <v>4637</v>
      </c>
      <c r="B4642" s="67"/>
      <c r="C4642" s="117"/>
      <c r="D4642" s="77"/>
      <c r="E4642" s="77"/>
      <c r="F4642" s="77"/>
    </row>
    <row r="4643" spans="1:6" x14ac:dyDescent="0.25">
      <c r="A4643" s="117">
        <v>4638</v>
      </c>
      <c r="B4643" s="67"/>
      <c r="C4643" s="117"/>
      <c r="D4643" s="77"/>
      <c r="E4643" s="77"/>
      <c r="F4643" s="77"/>
    </row>
    <row r="4644" spans="1:6" x14ac:dyDescent="0.25">
      <c r="A4644" s="117">
        <v>4639</v>
      </c>
      <c r="B4644" s="67"/>
      <c r="C4644" s="117"/>
      <c r="D4644" s="77"/>
      <c r="E4644" s="77"/>
      <c r="F4644" s="77"/>
    </row>
    <row r="4645" spans="1:6" x14ac:dyDescent="0.25">
      <c r="A4645" s="117">
        <v>4640</v>
      </c>
      <c r="B4645" s="67"/>
      <c r="C4645" s="117"/>
      <c r="D4645" s="77"/>
      <c r="E4645" s="77"/>
      <c r="F4645" s="77"/>
    </row>
    <row r="4646" spans="1:6" x14ac:dyDescent="0.25">
      <c r="A4646" s="117">
        <v>4641</v>
      </c>
      <c r="B4646" s="67"/>
      <c r="C4646" s="117"/>
      <c r="D4646" s="77"/>
      <c r="E4646" s="77"/>
      <c r="F4646" s="77"/>
    </row>
    <row r="4647" spans="1:6" x14ac:dyDescent="0.25">
      <c r="A4647" s="117">
        <v>4642</v>
      </c>
      <c r="B4647" s="67"/>
      <c r="C4647" s="117"/>
      <c r="D4647" s="77"/>
      <c r="E4647" s="77"/>
      <c r="F4647" s="77"/>
    </row>
    <row r="4648" spans="1:6" x14ac:dyDescent="0.25">
      <c r="A4648" s="117">
        <v>4643</v>
      </c>
      <c r="B4648" s="67"/>
      <c r="C4648" s="117"/>
      <c r="D4648" s="77"/>
      <c r="E4648" s="77"/>
      <c r="F4648" s="77"/>
    </row>
    <row r="4649" spans="1:6" x14ac:dyDescent="0.25">
      <c r="A4649" s="117">
        <v>4644</v>
      </c>
      <c r="B4649" s="67"/>
      <c r="C4649" s="117"/>
      <c r="D4649" s="77"/>
      <c r="E4649" s="77"/>
      <c r="F4649" s="77"/>
    </row>
    <row r="4650" spans="1:6" x14ac:dyDescent="0.25">
      <c r="A4650" s="117">
        <v>4645</v>
      </c>
      <c r="B4650" s="67"/>
      <c r="C4650" s="117"/>
      <c r="D4650" s="77"/>
      <c r="E4650" s="77"/>
      <c r="F4650" s="77"/>
    </row>
    <row r="4651" spans="1:6" x14ac:dyDescent="0.25">
      <c r="A4651" s="117">
        <v>4646</v>
      </c>
      <c r="B4651" s="67"/>
      <c r="C4651" s="117"/>
      <c r="D4651" s="77"/>
      <c r="E4651" s="77"/>
      <c r="F4651" s="77"/>
    </row>
    <row r="4652" spans="1:6" x14ac:dyDescent="0.25">
      <c r="A4652" s="117">
        <v>4647</v>
      </c>
      <c r="B4652" s="67"/>
      <c r="C4652" s="117"/>
      <c r="D4652" s="77"/>
      <c r="E4652" s="77"/>
      <c r="F4652" s="77"/>
    </row>
    <row r="4653" spans="1:6" x14ac:dyDescent="0.25">
      <c r="A4653" s="117">
        <v>4648</v>
      </c>
      <c r="B4653" s="67"/>
      <c r="C4653" s="117"/>
      <c r="D4653" s="77"/>
      <c r="E4653" s="77"/>
      <c r="F4653" s="77"/>
    </row>
    <row r="4654" spans="1:6" x14ac:dyDescent="0.25">
      <c r="A4654" s="117">
        <v>4649</v>
      </c>
      <c r="B4654" s="67"/>
      <c r="C4654" s="117"/>
      <c r="D4654" s="77"/>
      <c r="E4654" s="77"/>
      <c r="F4654" s="77"/>
    </row>
    <row r="4655" spans="1:6" x14ac:dyDescent="0.25">
      <c r="A4655" s="117">
        <v>4650</v>
      </c>
      <c r="B4655" s="67"/>
      <c r="C4655" s="117"/>
      <c r="D4655" s="77"/>
      <c r="E4655" s="77"/>
      <c r="F4655" s="77"/>
    </row>
    <row r="4656" spans="1:6" x14ac:dyDescent="0.25">
      <c r="A4656" s="117">
        <v>4651</v>
      </c>
      <c r="B4656" s="67"/>
      <c r="C4656" s="117"/>
      <c r="D4656" s="77"/>
      <c r="E4656" s="77"/>
      <c r="F4656" s="77"/>
    </row>
    <row r="4657" spans="1:6" x14ac:dyDescent="0.25">
      <c r="A4657" s="117">
        <v>4652</v>
      </c>
      <c r="B4657" s="67"/>
      <c r="C4657" s="117"/>
      <c r="D4657" s="77"/>
      <c r="E4657" s="77"/>
      <c r="F4657" s="77"/>
    </row>
    <row r="4658" spans="1:6" x14ac:dyDescent="0.25">
      <c r="A4658" s="117">
        <v>4653</v>
      </c>
      <c r="B4658" s="67"/>
      <c r="C4658" s="117"/>
      <c r="D4658" s="77"/>
      <c r="E4658" s="77"/>
      <c r="F4658" s="77"/>
    </row>
    <row r="4659" spans="1:6" x14ac:dyDescent="0.25">
      <c r="A4659" s="117">
        <v>4654</v>
      </c>
      <c r="B4659" s="67"/>
      <c r="C4659" s="117"/>
      <c r="D4659" s="77"/>
      <c r="E4659" s="77"/>
      <c r="F4659" s="77"/>
    </row>
    <row r="4660" spans="1:6" x14ac:dyDescent="0.25">
      <c r="A4660" s="117">
        <v>4655</v>
      </c>
      <c r="B4660" s="67"/>
      <c r="C4660" s="117"/>
      <c r="D4660" s="77"/>
      <c r="E4660" s="77"/>
      <c r="F4660" s="77"/>
    </row>
    <row r="4661" spans="1:6" x14ac:dyDescent="0.25">
      <c r="A4661" s="117">
        <v>4656</v>
      </c>
      <c r="B4661" s="67"/>
      <c r="C4661" s="117"/>
      <c r="D4661" s="77"/>
      <c r="E4661" s="77"/>
      <c r="F4661" s="77"/>
    </row>
    <row r="4662" spans="1:6" x14ac:dyDescent="0.25">
      <c r="A4662" s="117">
        <v>4657</v>
      </c>
      <c r="B4662" s="67"/>
      <c r="C4662" s="117"/>
      <c r="D4662" s="77"/>
      <c r="E4662" s="77"/>
      <c r="F4662" s="77"/>
    </row>
    <row r="4663" spans="1:6" x14ac:dyDescent="0.25">
      <c r="A4663" s="117">
        <v>4658</v>
      </c>
      <c r="B4663" s="67"/>
      <c r="C4663" s="117"/>
      <c r="D4663" s="77"/>
      <c r="E4663" s="77"/>
      <c r="F4663" s="77"/>
    </row>
    <row r="4664" spans="1:6" x14ac:dyDescent="0.25">
      <c r="A4664" s="117">
        <v>4659</v>
      </c>
      <c r="B4664" s="67"/>
      <c r="C4664" s="117"/>
      <c r="D4664" s="77"/>
      <c r="E4664" s="77"/>
      <c r="F4664" s="77"/>
    </row>
    <row r="4665" spans="1:6" x14ac:dyDescent="0.25">
      <c r="A4665" s="117">
        <v>4660</v>
      </c>
      <c r="B4665" s="67"/>
      <c r="C4665" s="117"/>
      <c r="D4665" s="77"/>
      <c r="E4665" s="77"/>
      <c r="F4665" s="77"/>
    </row>
    <row r="4666" spans="1:6" x14ac:dyDescent="0.25">
      <c r="A4666" s="117">
        <v>4661</v>
      </c>
      <c r="B4666" s="67"/>
      <c r="C4666" s="117"/>
      <c r="D4666" s="77"/>
      <c r="E4666" s="77"/>
      <c r="F4666" s="77"/>
    </row>
    <row r="4667" spans="1:6" x14ac:dyDescent="0.25">
      <c r="A4667" s="117">
        <v>4662</v>
      </c>
      <c r="B4667" s="67"/>
      <c r="C4667" s="117"/>
      <c r="D4667" s="77"/>
      <c r="E4667" s="77"/>
      <c r="F4667" s="77"/>
    </row>
    <row r="4668" spans="1:6" x14ac:dyDescent="0.25">
      <c r="A4668" s="117">
        <v>4663</v>
      </c>
      <c r="B4668" s="67"/>
      <c r="C4668" s="117"/>
      <c r="D4668" s="77"/>
      <c r="E4668" s="77"/>
      <c r="F4668" s="77"/>
    </row>
    <row r="4669" spans="1:6" x14ac:dyDescent="0.25">
      <c r="A4669" s="117">
        <v>4664</v>
      </c>
      <c r="B4669" s="67"/>
      <c r="C4669" s="117"/>
      <c r="D4669" s="77"/>
      <c r="E4669" s="77"/>
      <c r="F4669" s="77"/>
    </row>
    <row r="4670" spans="1:6" x14ac:dyDescent="0.25">
      <c r="A4670" s="117">
        <v>4665</v>
      </c>
      <c r="B4670" s="67"/>
      <c r="C4670" s="117"/>
      <c r="D4670" s="77"/>
      <c r="E4670" s="77"/>
      <c r="F4670" s="77"/>
    </row>
    <row r="4671" spans="1:6" x14ac:dyDescent="0.25">
      <c r="A4671" s="117">
        <v>4666</v>
      </c>
      <c r="B4671" s="67"/>
      <c r="C4671" s="117"/>
      <c r="D4671" s="77"/>
      <c r="E4671" s="77"/>
      <c r="F4671" s="77"/>
    </row>
    <row r="4672" spans="1:6" x14ac:dyDescent="0.25">
      <c r="A4672" s="117">
        <v>4667</v>
      </c>
      <c r="B4672" s="67"/>
      <c r="C4672" s="117"/>
      <c r="D4672" s="77"/>
      <c r="E4672" s="77"/>
      <c r="F4672" s="77"/>
    </row>
    <row r="4673" spans="1:6" x14ac:dyDescent="0.25">
      <c r="A4673" s="117">
        <v>4668</v>
      </c>
      <c r="B4673" s="67"/>
      <c r="C4673" s="117"/>
      <c r="D4673" s="77"/>
      <c r="E4673" s="77"/>
      <c r="F4673" s="77"/>
    </row>
    <row r="4674" spans="1:6" x14ac:dyDescent="0.25">
      <c r="A4674" s="117">
        <v>4669</v>
      </c>
      <c r="B4674" s="67"/>
      <c r="C4674" s="117"/>
      <c r="D4674" s="77"/>
      <c r="E4674" s="77"/>
      <c r="F4674" s="77"/>
    </row>
    <row r="4675" spans="1:6" x14ac:dyDescent="0.25">
      <c r="A4675" s="117">
        <v>4670</v>
      </c>
      <c r="B4675" s="67"/>
      <c r="C4675" s="117"/>
      <c r="D4675" s="77"/>
      <c r="E4675" s="77"/>
      <c r="F4675" s="77"/>
    </row>
    <row r="4676" spans="1:6" x14ac:dyDescent="0.25">
      <c r="A4676" s="117">
        <v>4671</v>
      </c>
      <c r="B4676" s="67"/>
      <c r="C4676" s="117"/>
      <c r="D4676" s="77"/>
      <c r="E4676" s="77"/>
      <c r="F4676" s="77"/>
    </row>
    <row r="4677" spans="1:6" x14ac:dyDescent="0.25">
      <c r="A4677" s="117">
        <v>4672</v>
      </c>
      <c r="B4677" s="67"/>
      <c r="C4677" s="117"/>
      <c r="D4677" s="77"/>
      <c r="E4677" s="77"/>
      <c r="F4677" s="77"/>
    </row>
    <row r="4678" spans="1:6" x14ac:dyDescent="0.25">
      <c r="A4678" s="117">
        <v>4673</v>
      </c>
      <c r="B4678" s="67"/>
      <c r="C4678" s="117"/>
      <c r="D4678" s="77"/>
      <c r="E4678" s="77"/>
      <c r="F4678" s="77"/>
    </row>
    <row r="4679" spans="1:6" x14ac:dyDescent="0.25">
      <c r="A4679" s="117">
        <v>4674</v>
      </c>
      <c r="B4679" s="67"/>
      <c r="C4679" s="117"/>
      <c r="D4679" s="77"/>
      <c r="E4679" s="77"/>
      <c r="F4679" s="77"/>
    </row>
    <row r="4680" spans="1:6" x14ac:dyDescent="0.25">
      <c r="A4680" s="117">
        <v>4675</v>
      </c>
      <c r="B4680" s="67"/>
      <c r="C4680" s="117"/>
      <c r="D4680" s="77"/>
      <c r="E4680" s="77"/>
      <c r="F4680" s="77"/>
    </row>
    <row r="4681" spans="1:6" x14ac:dyDescent="0.25">
      <c r="A4681" s="117">
        <v>4676</v>
      </c>
      <c r="B4681" s="67"/>
      <c r="C4681" s="117"/>
      <c r="D4681" s="77"/>
      <c r="E4681" s="77"/>
      <c r="F4681" s="77"/>
    </row>
    <row r="4682" spans="1:6" x14ac:dyDescent="0.25">
      <c r="A4682" s="117">
        <v>4677</v>
      </c>
      <c r="B4682" s="67"/>
      <c r="C4682" s="117"/>
      <c r="D4682" s="77"/>
      <c r="E4682" s="77"/>
      <c r="F4682" s="77"/>
    </row>
    <row r="4683" spans="1:6" x14ac:dyDescent="0.25">
      <c r="A4683" s="117">
        <v>4678</v>
      </c>
      <c r="B4683" s="67"/>
      <c r="C4683" s="117"/>
      <c r="D4683" s="77"/>
      <c r="E4683" s="77"/>
      <c r="F4683" s="77"/>
    </row>
    <row r="4684" spans="1:6" x14ac:dyDescent="0.25">
      <c r="A4684" s="117">
        <v>4679</v>
      </c>
      <c r="B4684" s="67"/>
      <c r="C4684" s="117"/>
      <c r="D4684" s="77"/>
      <c r="E4684" s="77"/>
      <c r="F4684" s="77"/>
    </row>
    <row r="4685" spans="1:6" x14ac:dyDescent="0.25">
      <c r="A4685" s="117">
        <v>4680</v>
      </c>
      <c r="B4685" s="67"/>
      <c r="C4685" s="117"/>
      <c r="D4685" s="77"/>
      <c r="E4685" s="77"/>
      <c r="F4685" s="77"/>
    </row>
    <row r="4686" spans="1:6" x14ac:dyDescent="0.25">
      <c r="A4686" s="117">
        <v>4681</v>
      </c>
      <c r="B4686" s="67"/>
      <c r="C4686" s="117"/>
      <c r="D4686" s="77"/>
      <c r="E4686" s="77"/>
      <c r="F4686" s="77"/>
    </row>
    <row r="4687" spans="1:6" x14ac:dyDescent="0.25">
      <c r="A4687" s="117">
        <v>4682</v>
      </c>
      <c r="B4687" s="67"/>
      <c r="C4687" s="117"/>
      <c r="D4687" s="77"/>
      <c r="E4687" s="77"/>
      <c r="F4687" s="77"/>
    </row>
    <row r="4688" spans="1:6" x14ac:dyDescent="0.25">
      <c r="A4688" s="117">
        <v>4683</v>
      </c>
      <c r="B4688" s="67"/>
      <c r="C4688" s="117"/>
      <c r="D4688" s="77"/>
      <c r="E4688" s="77"/>
      <c r="F4688" s="77"/>
    </row>
    <row r="4689" spans="1:6" x14ac:dyDescent="0.25">
      <c r="A4689" s="117">
        <v>4684</v>
      </c>
      <c r="B4689" s="67"/>
      <c r="C4689" s="117"/>
      <c r="D4689" s="77"/>
      <c r="E4689" s="77"/>
      <c r="F4689" s="77"/>
    </row>
    <row r="4690" spans="1:6" x14ac:dyDescent="0.25">
      <c r="A4690" s="117">
        <v>4685</v>
      </c>
      <c r="B4690" s="67"/>
      <c r="C4690" s="117"/>
      <c r="D4690" s="77"/>
      <c r="E4690" s="77"/>
      <c r="F4690" s="77"/>
    </row>
    <row r="4691" spans="1:6" x14ac:dyDescent="0.25">
      <c r="A4691" s="117">
        <v>4686</v>
      </c>
      <c r="B4691" s="67"/>
      <c r="C4691" s="117"/>
      <c r="D4691" s="77"/>
      <c r="E4691" s="77"/>
      <c r="F4691" s="77"/>
    </row>
    <row r="4692" spans="1:6" x14ac:dyDescent="0.25">
      <c r="A4692" s="117">
        <v>4687</v>
      </c>
      <c r="B4692" s="67"/>
      <c r="C4692" s="117"/>
      <c r="D4692" s="77"/>
      <c r="E4692" s="77"/>
      <c r="F4692" s="77"/>
    </row>
    <row r="4693" spans="1:6" x14ac:dyDescent="0.25">
      <c r="A4693" s="117">
        <v>4688</v>
      </c>
      <c r="B4693" s="67"/>
      <c r="C4693" s="117"/>
      <c r="D4693" s="77"/>
      <c r="E4693" s="77"/>
      <c r="F4693" s="77"/>
    </row>
    <row r="4694" spans="1:6" x14ac:dyDescent="0.25">
      <c r="A4694" s="117">
        <v>4689</v>
      </c>
      <c r="B4694" s="67"/>
      <c r="C4694" s="117"/>
      <c r="D4694" s="77"/>
      <c r="E4694" s="77"/>
      <c r="F4694" s="77"/>
    </row>
    <row r="4695" spans="1:6" x14ac:dyDescent="0.25">
      <c r="A4695" s="117">
        <v>4690</v>
      </c>
      <c r="B4695" s="67"/>
      <c r="C4695" s="117"/>
      <c r="D4695" s="77"/>
      <c r="E4695" s="77"/>
      <c r="F4695" s="77"/>
    </row>
    <row r="4696" spans="1:6" x14ac:dyDescent="0.25">
      <c r="A4696" s="117">
        <v>4691</v>
      </c>
      <c r="B4696" s="67"/>
      <c r="C4696" s="117"/>
      <c r="D4696" s="77"/>
      <c r="E4696" s="77"/>
      <c r="F4696" s="77"/>
    </row>
    <row r="4697" spans="1:6" x14ac:dyDescent="0.25">
      <c r="A4697" s="117">
        <v>4692</v>
      </c>
      <c r="B4697" s="67"/>
      <c r="C4697" s="117"/>
      <c r="D4697" s="77"/>
      <c r="E4697" s="77"/>
      <c r="F4697" s="77"/>
    </row>
    <row r="4698" spans="1:6" x14ac:dyDescent="0.25">
      <c r="A4698" s="117">
        <v>4693</v>
      </c>
      <c r="B4698" s="67"/>
      <c r="C4698" s="117"/>
      <c r="D4698" s="77"/>
      <c r="E4698" s="77"/>
      <c r="F4698" s="77"/>
    </row>
    <row r="4699" spans="1:6" x14ac:dyDescent="0.25">
      <c r="A4699" s="117">
        <v>4694</v>
      </c>
      <c r="B4699" s="67"/>
      <c r="C4699" s="117"/>
      <c r="D4699" s="77"/>
      <c r="E4699" s="77"/>
      <c r="F4699" s="77"/>
    </row>
    <row r="4700" spans="1:6" x14ac:dyDescent="0.25">
      <c r="A4700" s="117">
        <v>4695</v>
      </c>
      <c r="B4700" s="67"/>
      <c r="C4700" s="117"/>
      <c r="D4700" s="77"/>
      <c r="E4700" s="77"/>
      <c r="F4700" s="77"/>
    </row>
    <row r="4701" spans="1:6" x14ac:dyDescent="0.25">
      <c r="A4701" s="117">
        <v>4696</v>
      </c>
      <c r="B4701" s="67"/>
      <c r="C4701" s="117"/>
      <c r="D4701" s="77"/>
      <c r="E4701" s="77"/>
      <c r="F4701" s="77"/>
    </row>
    <row r="4702" spans="1:6" x14ac:dyDescent="0.25">
      <c r="A4702" s="117">
        <v>4697</v>
      </c>
      <c r="B4702" s="67"/>
      <c r="C4702" s="117"/>
      <c r="D4702" s="77"/>
      <c r="E4702" s="77"/>
      <c r="F4702" s="77"/>
    </row>
    <row r="4703" spans="1:6" x14ac:dyDescent="0.25">
      <c r="A4703" s="117">
        <v>4698</v>
      </c>
      <c r="B4703" s="67"/>
      <c r="C4703" s="117"/>
      <c r="D4703" s="77"/>
      <c r="E4703" s="77"/>
      <c r="F4703" s="77"/>
    </row>
    <row r="4704" spans="1:6" x14ac:dyDescent="0.25">
      <c r="A4704" s="117">
        <v>4699</v>
      </c>
      <c r="B4704" s="67"/>
      <c r="C4704" s="117"/>
      <c r="D4704" s="77"/>
      <c r="E4704" s="77"/>
      <c r="F4704" s="77"/>
    </row>
    <row r="4705" spans="1:6" x14ac:dyDescent="0.25">
      <c r="A4705" s="117">
        <v>4700</v>
      </c>
      <c r="B4705" s="67"/>
      <c r="C4705" s="117"/>
      <c r="D4705" s="77"/>
      <c r="E4705" s="77"/>
      <c r="F4705" s="77"/>
    </row>
    <row r="4706" spans="1:6" x14ac:dyDescent="0.25">
      <c r="A4706" s="117">
        <v>4701</v>
      </c>
      <c r="B4706" s="67"/>
      <c r="C4706" s="117"/>
      <c r="D4706" s="77"/>
      <c r="E4706" s="77"/>
      <c r="F4706" s="77"/>
    </row>
    <row r="4707" spans="1:6" x14ac:dyDescent="0.25">
      <c r="A4707" s="117">
        <v>4702</v>
      </c>
      <c r="B4707" s="67"/>
      <c r="C4707" s="117"/>
      <c r="D4707" s="77"/>
      <c r="E4707" s="77"/>
      <c r="F4707" s="77"/>
    </row>
    <row r="4708" spans="1:6" x14ac:dyDescent="0.25">
      <c r="A4708" s="117">
        <v>4703</v>
      </c>
      <c r="B4708" s="67"/>
      <c r="C4708" s="117"/>
      <c r="D4708" s="77"/>
      <c r="E4708" s="77"/>
      <c r="F4708" s="77"/>
    </row>
    <row r="4709" spans="1:6" x14ac:dyDescent="0.25">
      <c r="A4709" s="117">
        <v>4704</v>
      </c>
      <c r="B4709" s="67"/>
      <c r="C4709" s="117"/>
      <c r="D4709" s="77"/>
      <c r="E4709" s="77"/>
      <c r="F4709" s="77"/>
    </row>
    <row r="4710" spans="1:6" x14ac:dyDescent="0.25">
      <c r="A4710" s="117">
        <v>4705</v>
      </c>
      <c r="B4710" s="67"/>
      <c r="C4710" s="117"/>
      <c r="D4710" s="77"/>
      <c r="E4710" s="77"/>
      <c r="F4710" s="77"/>
    </row>
    <row r="4711" spans="1:6" x14ac:dyDescent="0.25">
      <c r="A4711" s="117">
        <v>4706</v>
      </c>
      <c r="B4711" s="67"/>
      <c r="C4711" s="117"/>
      <c r="D4711" s="77"/>
      <c r="E4711" s="77"/>
      <c r="F4711" s="77"/>
    </row>
    <row r="4712" spans="1:6" x14ac:dyDescent="0.25">
      <c r="A4712" s="117">
        <v>4707</v>
      </c>
      <c r="B4712" s="67"/>
      <c r="C4712" s="117"/>
      <c r="D4712" s="77"/>
      <c r="E4712" s="77"/>
      <c r="F4712" s="77"/>
    </row>
    <row r="4713" spans="1:6" x14ac:dyDescent="0.25">
      <c r="A4713" s="117">
        <v>4708</v>
      </c>
      <c r="B4713" s="67"/>
      <c r="C4713" s="117"/>
      <c r="D4713" s="77"/>
      <c r="E4713" s="77"/>
      <c r="F4713" s="77"/>
    </row>
    <row r="4714" spans="1:6" x14ac:dyDescent="0.25">
      <c r="A4714" s="117">
        <v>4709</v>
      </c>
      <c r="B4714" s="67"/>
      <c r="C4714" s="117"/>
      <c r="D4714" s="77"/>
      <c r="E4714" s="77"/>
      <c r="F4714" s="77"/>
    </row>
    <row r="4715" spans="1:6" x14ac:dyDescent="0.25">
      <c r="A4715" s="117">
        <v>4710</v>
      </c>
      <c r="B4715" s="67"/>
      <c r="C4715" s="117"/>
      <c r="D4715" s="77"/>
      <c r="E4715" s="77"/>
      <c r="F4715" s="77"/>
    </row>
    <row r="4716" spans="1:6" x14ac:dyDescent="0.25">
      <c r="A4716" s="117">
        <v>4711</v>
      </c>
      <c r="B4716" s="67"/>
      <c r="C4716" s="117"/>
      <c r="D4716" s="77"/>
      <c r="E4716" s="77"/>
      <c r="F4716" s="77"/>
    </row>
    <row r="4717" spans="1:6" x14ac:dyDescent="0.25">
      <c r="A4717" s="117">
        <v>4712</v>
      </c>
      <c r="B4717" s="67"/>
      <c r="C4717" s="117"/>
      <c r="D4717" s="77"/>
      <c r="E4717" s="77"/>
      <c r="F4717" s="77"/>
    </row>
    <row r="4718" spans="1:6" x14ac:dyDescent="0.25">
      <c r="A4718" s="117">
        <v>4713</v>
      </c>
      <c r="B4718" s="67"/>
      <c r="C4718" s="117"/>
      <c r="D4718" s="77"/>
      <c r="E4718" s="77"/>
      <c r="F4718" s="77"/>
    </row>
    <row r="4719" spans="1:6" x14ac:dyDescent="0.25">
      <c r="A4719" s="117">
        <v>4714</v>
      </c>
      <c r="B4719" s="67"/>
      <c r="C4719" s="117"/>
      <c r="D4719" s="77"/>
      <c r="E4719" s="77"/>
      <c r="F4719" s="77"/>
    </row>
    <row r="4720" spans="1:6" x14ac:dyDescent="0.25">
      <c r="A4720" s="117">
        <v>4715</v>
      </c>
      <c r="B4720" s="67"/>
      <c r="C4720" s="117"/>
      <c r="D4720" s="77"/>
      <c r="E4720" s="77"/>
      <c r="F4720" s="77"/>
    </row>
    <row r="4721" spans="1:6" x14ac:dyDescent="0.25">
      <c r="A4721" s="117">
        <v>4716</v>
      </c>
      <c r="B4721" s="67"/>
      <c r="C4721" s="117"/>
      <c r="D4721" s="77"/>
      <c r="E4721" s="77"/>
      <c r="F4721" s="77"/>
    </row>
    <row r="4722" spans="1:6" x14ac:dyDescent="0.25">
      <c r="A4722" s="117">
        <v>4717</v>
      </c>
      <c r="B4722" s="67"/>
      <c r="C4722" s="117"/>
      <c r="D4722" s="77"/>
      <c r="E4722" s="77"/>
      <c r="F4722" s="77"/>
    </row>
    <row r="4723" spans="1:6" x14ac:dyDescent="0.25">
      <c r="A4723" s="117">
        <v>4718</v>
      </c>
      <c r="B4723" s="67"/>
      <c r="C4723" s="117"/>
      <c r="D4723" s="77"/>
      <c r="E4723" s="77"/>
      <c r="F4723" s="77"/>
    </row>
    <row r="4724" spans="1:6" x14ac:dyDescent="0.25">
      <c r="A4724" s="117">
        <v>4719</v>
      </c>
      <c r="B4724" s="67"/>
      <c r="C4724" s="117"/>
      <c r="D4724" s="77"/>
      <c r="E4724" s="77"/>
      <c r="F4724" s="77"/>
    </row>
    <row r="4725" spans="1:6" x14ac:dyDescent="0.25">
      <c r="A4725" s="117">
        <v>4720</v>
      </c>
      <c r="B4725" s="67"/>
      <c r="C4725" s="117"/>
      <c r="D4725" s="77"/>
      <c r="E4725" s="77"/>
      <c r="F4725" s="77"/>
    </row>
    <row r="4726" spans="1:6" x14ac:dyDescent="0.25">
      <c r="A4726" s="117">
        <v>4721</v>
      </c>
      <c r="B4726" s="67"/>
      <c r="C4726" s="117"/>
      <c r="D4726" s="77"/>
      <c r="E4726" s="77"/>
      <c r="F4726" s="77"/>
    </row>
    <row r="4727" spans="1:6" x14ac:dyDescent="0.25">
      <c r="A4727" s="117">
        <v>4722</v>
      </c>
      <c r="B4727" s="67"/>
      <c r="C4727" s="117"/>
      <c r="D4727" s="77"/>
      <c r="E4727" s="77"/>
      <c r="F4727" s="77"/>
    </row>
    <row r="4728" spans="1:6" x14ac:dyDescent="0.25">
      <c r="A4728" s="117">
        <v>4723</v>
      </c>
      <c r="B4728" s="67"/>
      <c r="C4728" s="117"/>
      <c r="D4728" s="77"/>
      <c r="E4728" s="77"/>
      <c r="F4728" s="77"/>
    </row>
    <row r="4729" spans="1:6" x14ac:dyDescent="0.25">
      <c r="A4729" s="117">
        <v>4724</v>
      </c>
      <c r="B4729" s="67"/>
      <c r="C4729" s="117"/>
      <c r="D4729" s="77"/>
      <c r="E4729" s="77"/>
      <c r="F4729" s="77"/>
    </row>
    <row r="4730" spans="1:6" x14ac:dyDescent="0.25">
      <c r="A4730" s="117">
        <v>4725</v>
      </c>
      <c r="B4730" s="67"/>
      <c r="C4730" s="117"/>
      <c r="D4730" s="77"/>
      <c r="E4730" s="77"/>
      <c r="F4730" s="77"/>
    </row>
    <row r="4731" spans="1:6" x14ac:dyDescent="0.25">
      <c r="A4731" s="117">
        <v>4726</v>
      </c>
      <c r="B4731" s="67"/>
      <c r="C4731" s="117"/>
      <c r="D4731" s="77"/>
      <c r="E4731" s="77"/>
      <c r="F4731" s="77"/>
    </row>
    <row r="4732" spans="1:6" x14ac:dyDescent="0.25">
      <c r="A4732" s="117">
        <v>4727</v>
      </c>
      <c r="B4732" s="67"/>
      <c r="C4732" s="117"/>
      <c r="D4732" s="77"/>
      <c r="E4732" s="77"/>
      <c r="F4732" s="77"/>
    </row>
    <row r="4733" spans="1:6" x14ac:dyDescent="0.25">
      <c r="A4733" s="117">
        <v>4728</v>
      </c>
      <c r="B4733" s="67"/>
      <c r="C4733" s="117"/>
      <c r="D4733" s="77"/>
      <c r="E4733" s="77"/>
      <c r="F4733" s="77"/>
    </row>
    <row r="4734" spans="1:6" x14ac:dyDescent="0.25">
      <c r="A4734" s="117">
        <v>4729</v>
      </c>
      <c r="B4734" s="67"/>
      <c r="C4734" s="117"/>
      <c r="D4734" s="77"/>
      <c r="E4734" s="77"/>
      <c r="F4734" s="77"/>
    </row>
    <row r="4735" spans="1:6" x14ac:dyDescent="0.25">
      <c r="A4735" s="117">
        <v>4730</v>
      </c>
      <c r="B4735" s="67"/>
      <c r="C4735" s="117"/>
      <c r="D4735" s="77"/>
      <c r="E4735" s="77"/>
      <c r="F4735" s="77"/>
    </row>
    <row r="4736" spans="1:6" x14ac:dyDescent="0.25">
      <c r="A4736" s="117">
        <v>4731</v>
      </c>
      <c r="B4736" s="67"/>
      <c r="C4736" s="117"/>
      <c r="D4736" s="77"/>
      <c r="E4736" s="77"/>
      <c r="F4736" s="77"/>
    </row>
    <row r="4737" spans="1:6" x14ac:dyDescent="0.25">
      <c r="A4737" s="117">
        <v>4732</v>
      </c>
      <c r="B4737" s="67"/>
      <c r="C4737" s="117"/>
      <c r="D4737" s="77"/>
      <c r="E4737" s="77"/>
      <c r="F4737" s="77"/>
    </row>
    <row r="4738" spans="1:6" x14ac:dyDescent="0.25">
      <c r="A4738" s="117">
        <v>4733</v>
      </c>
      <c r="B4738" s="67"/>
      <c r="C4738" s="117"/>
      <c r="D4738" s="77"/>
      <c r="E4738" s="77"/>
      <c r="F4738" s="77"/>
    </row>
    <row r="4739" spans="1:6" x14ac:dyDescent="0.25">
      <c r="A4739" s="117">
        <v>4734</v>
      </c>
      <c r="B4739" s="67"/>
      <c r="C4739" s="117"/>
      <c r="D4739" s="77"/>
      <c r="E4739" s="77"/>
      <c r="F4739" s="77"/>
    </row>
    <row r="4740" spans="1:6" x14ac:dyDescent="0.25">
      <c r="A4740" s="117">
        <v>4735</v>
      </c>
      <c r="B4740" s="67"/>
      <c r="C4740" s="117"/>
      <c r="D4740" s="77"/>
      <c r="E4740" s="77"/>
      <c r="F4740" s="77"/>
    </row>
    <row r="4741" spans="1:6" x14ac:dyDescent="0.25">
      <c r="A4741" s="117">
        <v>4736</v>
      </c>
      <c r="B4741" s="67"/>
      <c r="C4741" s="117"/>
      <c r="D4741" s="77"/>
      <c r="E4741" s="77"/>
      <c r="F4741" s="77"/>
    </row>
    <row r="4742" spans="1:6" x14ac:dyDescent="0.25">
      <c r="A4742" s="117">
        <v>4737</v>
      </c>
      <c r="B4742" s="67"/>
      <c r="C4742" s="117"/>
      <c r="D4742" s="77"/>
      <c r="E4742" s="77"/>
      <c r="F4742" s="77"/>
    </row>
    <row r="4743" spans="1:6" x14ac:dyDescent="0.25">
      <c r="A4743" s="117">
        <v>4738</v>
      </c>
      <c r="B4743" s="67"/>
      <c r="C4743" s="117"/>
      <c r="D4743" s="77"/>
      <c r="E4743" s="77"/>
      <c r="F4743" s="77"/>
    </row>
    <row r="4744" spans="1:6" x14ac:dyDescent="0.25">
      <c r="A4744" s="117">
        <v>4739</v>
      </c>
      <c r="B4744" s="67"/>
      <c r="C4744" s="117"/>
      <c r="D4744" s="77"/>
      <c r="E4744" s="77"/>
      <c r="F4744" s="77"/>
    </row>
    <row r="4745" spans="1:6" x14ac:dyDescent="0.25">
      <c r="A4745" s="117">
        <v>4740</v>
      </c>
      <c r="B4745" s="67"/>
      <c r="C4745" s="117"/>
      <c r="D4745" s="77"/>
      <c r="E4745" s="77"/>
      <c r="F4745" s="77"/>
    </row>
    <row r="4746" spans="1:6" x14ac:dyDescent="0.25">
      <c r="A4746" s="117">
        <v>4741</v>
      </c>
      <c r="B4746" s="67"/>
      <c r="C4746" s="117"/>
      <c r="D4746" s="77"/>
      <c r="E4746" s="77"/>
      <c r="F4746" s="77"/>
    </row>
    <row r="4747" spans="1:6" x14ac:dyDescent="0.25">
      <c r="A4747" s="117">
        <v>4742</v>
      </c>
      <c r="B4747" s="67"/>
      <c r="C4747" s="117"/>
      <c r="D4747" s="77"/>
      <c r="E4747" s="77"/>
      <c r="F4747" s="77"/>
    </row>
    <row r="4748" spans="1:6" x14ac:dyDescent="0.25">
      <c r="A4748" s="117">
        <v>4743</v>
      </c>
      <c r="B4748" s="67"/>
      <c r="C4748" s="117"/>
      <c r="D4748" s="77"/>
      <c r="E4748" s="77"/>
      <c r="F4748" s="77"/>
    </row>
    <row r="4749" spans="1:6" x14ac:dyDescent="0.25">
      <c r="A4749" s="117">
        <v>4744</v>
      </c>
      <c r="B4749" s="67"/>
      <c r="C4749" s="117"/>
      <c r="D4749" s="77"/>
      <c r="E4749" s="77"/>
      <c r="F4749" s="77"/>
    </row>
    <row r="4750" spans="1:6" x14ac:dyDescent="0.25">
      <c r="A4750" s="117">
        <v>4745</v>
      </c>
      <c r="B4750" s="67"/>
      <c r="C4750" s="117"/>
      <c r="D4750" s="77"/>
      <c r="E4750" s="77"/>
      <c r="F4750" s="77"/>
    </row>
    <row r="4751" spans="1:6" x14ac:dyDescent="0.25">
      <c r="A4751" s="117">
        <v>4746</v>
      </c>
      <c r="B4751" s="67"/>
      <c r="C4751" s="117"/>
      <c r="D4751" s="77"/>
      <c r="E4751" s="77"/>
      <c r="F4751" s="77"/>
    </row>
    <row r="4752" spans="1:6" x14ac:dyDescent="0.25">
      <c r="A4752" s="117">
        <v>4747</v>
      </c>
      <c r="B4752" s="67"/>
      <c r="C4752" s="117"/>
      <c r="D4752" s="77"/>
      <c r="E4752" s="77"/>
      <c r="F4752" s="77"/>
    </row>
    <row r="4753" spans="1:6" x14ac:dyDescent="0.25">
      <c r="A4753" s="117">
        <v>4748</v>
      </c>
      <c r="B4753" s="67"/>
      <c r="C4753" s="117"/>
      <c r="D4753" s="77"/>
      <c r="E4753" s="77"/>
      <c r="F4753" s="77"/>
    </row>
    <row r="4754" spans="1:6" x14ac:dyDescent="0.25">
      <c r="A4754" s="117">
        <v>4749</v>
      </c>
      <c r="B4754" s="67"/>
      <c r="C4754" s="117"/>
      <c r="D4754" s="77"/>
      <c r="E4754" s="77"/>
      <c r="F4754" s="77"/>
    </row>
    <row r="4755" spans="1:6" x14ac:dyDescent="0.25">
      <c r="A4755" s="117">
        <v>4750</v>
      </c>
      <c r="B4755" s="67"/>
      <c r="C4755" s="117"/>
      <c r="D4755" s="77"/>
      <c r="E4755" s="77"/>
      <c r="F4755" s="77"/>
    </row>
    <row r="4756" spans="1:6" x14ac:dyDescent="0.25">
      <c r="A4756" s="117">
        <v>4751</v>
      </c>
      <c r="B4756" s="67"/>
      <c r="C4756" s="117"/>
      <c r="D4756" s="77"/>
      <c r="E4756" s="77"/>
      <c r="F4756" s="77"/>
    </row>
    <row r="4757" spans="1:6" x14ac:dyDescent="0.25">
      <c r="A4757" s="117">
        <v>4752</v>
      </c>
      <c r="B4757" s="67"/>
      <c r="C4757" s="117"/>
      <c r="D4757" s="77"/>
      <c r="E4757" s="77"/>
      <c r="F4757" s="77"/>
    </row>
    <row r="4758" spans="1:6" x14ac:dyDescent="0.25">
      <c r="A4758" s="117">
        <v>4753</v>
      </c>
      <c r="B4758" s="67"/>
      <c r="C4758" s="117"/>
      <c r="D4758" s="77"/>
      <c r="E4758" s="77"/>
      <c r="F4758" s="77"/>
    </row>
    <row r="4759" spans="1:6" x14ac:dyDescent="0.25">
      <c r="A4759" s="117">
        <v>4754</v>
      </c>
      <c r="B4759" s="67"/>
      <c r="C4759" s="117"/>
      <c r="D4759" s="77"/>
      <c r="E4759" s="77"/>
      <c r="F4759" s="77"/>
    </row>
    <row r="4760" spans="1:6" x14ac:dyDescent="0.25">
      <c r="A4760" s="117">
        <v>4755</v>
      </c>
      <c r="B4760" s="67"/>
      <c r="C4760" s="117"/>
      <c r="D4760" s="77"/>
      <c r="E4760" s="77"/>
      <c r="F4760" s="77"/>
    </row>
    <row r="4761" spans="1:6" x14ac:dyDescent="0.25">
      <c r="A4761" s="117">
        <v>4756</v>
      </c>
      <c r="B4761" s="67"/>
      <c r="C4761" s="117"/>
      <c r="D4761" s="77"/>
      <c r="E4761" s="77"/>
      <c r="F4761" s="77"/>
    </row>
    <row r="4762" spans="1:6" x14ac:dyDescent="0.25">
      <c r="A4762" s="117">
        <v>4757</v>
      </c>
      <c r="B4762" s="67"/>
      <c r="C4762" s="117"/>
      <c r="D4762" s="77"/>
      <c r="E4762" s="77"/>
      <c r="F4762" s="77"/>
    </row>
    <row r="4763" spans="1:6" x14ac:dyDescent="0.25">
      <c r="A4763" s="117">
        <v>4758</v>
      </c>
      <c r="B4763" s="67"/>
      <c r="C4763" s="117"/>
      <c r="D4763" s="77"/>
      <c r="E4763" s="77"/>
      <c r="F4763" s="77"/>
    </row>
    <row r="4764" spans="1:6" x14ac:dyDescent="0.25">
      <c r="A4764" s="117">
        <v>4759</v>
      </c>
      <c r="B4764" s="67"/>
      <c r="C4764" s="117"/>
      <c r="D4764" s="77"/>
      <c r="E4764" s="77"/>
      <c r="F4764" s="77"/>
    </row>
    <row r="4765" spans="1:6" x14ac:dyDescent="0.25">
      <c r="A4765" s="117">
        <v>4760</v>
      </c>
      <c r="B4765" s="67"/>
      <c r="C4765" s="117"/>
      <c r="D4765" s="77"/>
      <c r="E4765" s="77"/>
      <c r="F4765" s="77"/>
    </row>
    <row r="4766" spans="1:6" x14ac:dyDescent="0.25">
      <c r="A4766" s="117">
        <v>4761</v>
      </c>
      <c r="B4766" s="67"/>
      <c r="C4766" s="117"/>
      <c r="D4766" s="77"/>
      <c r="E4766" s="77"/>
      <c r="F4766" s="77"/>
    </row>
    <row r="4767" spans="1:6" x14ac:dyDescent="0.25">
      <c r="A4767" s="117">
        <v>4762</v>
      </c>
      <c r="B4767" s="67"/>
      <c r="C4767" s="117"/>
      <c r="D4767" s="77"/>
      <c r="E4767" s="77"/>
      <c r="F4767" s="77"/>
    </row>
    <row r="4768" spans="1:6" x14ac:dyDescent="0.25">
      <c r="A4768" s="117">
        <v>4763</v>
      </c>
      <c r="B4768" s="67"/>
      <c r="C4768" s="117"/>
      <c r="D4768" s="77"/>
      <c r="E4768" s="77"/>
      <c r="F4768" s="77"/>
    </row>
    <row r="4769" spans="1:6" x14ac:dyDescent="0.25">
      <c r="A4769" s="117">
        <v>4764</v>
      </c>
      <c r="B4769" s="67"/>
      <c r="C4769" s="117"/>
      <c r="D4769" s="77"/>
      <c r="E4769" s="77"/>
      <c r="F4769" s="77"/>
    </row>
    <row r="4770" spans="1:6" x14ac:dyDescent="0.25">
      <c r="A4770" s="117">
        <v>4765</v>
      </c>
      <c r="B4770" s="67"/>
      <c r="C4770" s="117"/>
      <c r="D4770" s="77"/>
      <c r="E4770" s="77"/>
      <c r="F4770" s="77"/>
    </row>
    <row r="4771" spans="1:6" x14ac:dyDescent="0.25">
      <c r="A4771" s="117">
        <v>4766</v>
      </c>
      <c r="B4771" s="67"/>
      <c r="C4771" s="117"/>
      <c r="D4771" s="77"/>
      <c r="E4771" s="77"/>
      <c r="F4771" s="77"/>
    </row>
    <row r="4772" spans="1:6" x14ac:dyDescent="0.25">
      <c r="A4772" s="117">
        <v>4767</v>
      </c>
      <c r="B4772" s="67"/>
      <c r="C4772" s="117"/>
      <c r="D4772" s="77"/>
      <c r="E4772" s="77"/>
      <c r="F4772" s="77"/>
    </row>
    <row r="4773" spans="1:6" x14ac:dyDescent="0.25">
      <c r="A4773" s="117">
        <v>4768</v>
      </c>
      <c r="B4773" s="67"/>
      <c r="C4773" s="117"/>
      <c r="D4773" s="77"/>
      <c r="E4773" s="77"/>
      <c r="F4773" s="77"/>
    </row>
    <row r="4774" spans="1:6" x14ac:dyDescent="0.25">
      <c r="A4774" s="117">
        <v>4769</v>
      </c>
      <c r="B4774" s="67"/>
      <c r="C4774" s="117"/>
      <c r="D4774" s="77"/>
      <c r="E4774" s="77"/>
      <c r="F4774" s="77"/>
    </row>
    <row r="4775" spans="1:6" x14ac:dyDescent="0.25">
      <c r="A4775" s="117">
        <v>4770</v>
      </c>
      <c r="B4775" s="67"/>
      <c r="C4775" s="117"/>
      <c r="D4775" s="77"/>
      <c r="E4775" s="77"/>
      <c r="F4775" s="77"/>
    </row>
    <row r="4776" spans="1:6" x14ac:dyDescent="0.25">
      <c r="A4776" s="117">
        <v>4771</v>
      </c>
      <c r="B4776" s="67"/>
      <c r="C4776" s="117"/>
      <c r="D4776" s="77"/>
      <c r="E4776" s="77"/>
      <c r="F4776" s="77"/>
    </row>
    <row r="4777" spans="1:6" x14ac:dyDescent="0.25">
      <c r="A4777" s="117">
        <v>4772</v>
      </c>
      <c r="B4777" s="67"/>
      <c r="C4777" s="117"/>
      <c r="D4777" s="77"/>
      <c r="E4777" s="77"/>
      <c r="F4777" s="77"/>
    </row>
    <row r="4778" spans="1:6" x14ac:dyDescent="0.25">
      <c r="A4778" s="117">
        <v>4773</v>
      </c>
      <c r="B4778" s="67"/>
      <c r="C4778" s="117"/>
      <c r="D4778" s="77"/>
      <c r="E4778" s="77"/>
      <c r="F4778" s="77"/>
    </row>
    <row r="4779" spans="1:6" x14ac:dyDescent="0.25">
      <c r="A4779" s="117">
        <v>4774</v>
      </c>
      <c r="B4779" s="67"/>
      <c r="C4779" s="117"/>
      <c r="D4779" s="77"/>
      <c r="E4779" s="77"/>
      <c r="F4779" s="77"/>
    </row>
    <row r="4780" spans="1:6" x14ac:dyDescent="0.25">
      <c r="A4780" s="117">
        <v>4775</v>
      </c>
      <c r="B4780" s="67"/>
      <c r="C4780" s="117"/>
      <c r="D4780" s="77"/>
      <c r="E4780" s="77"/>
      <c r="F4780" s="77"/>
    </row>
    <row r="4781" spans="1:6" x14ac:dyDescent="0.25">
      <c r="A4781" s="117">
        <v>4776</v>
      </c>
      <c r="B4781" s="67"/>
      <c r="C4781" s="117"/>
      <c r="D4781" s="77"/>
      <c r="E4781" s="77"/>
      <c r="F4781" s="77"/>
    </row>
    <row r="4782" spans="1:6" x14ac:dyDescent="0.25">
      <c r="A4782" s="117">
        <v>4777</v>
      </c>
      <c r="B4782" s="67"/>
      <c r="C4782" s="117"/>
      <c r="D4782" s="77"/>
      <c r="E4782" s="77"/>
      <c r="F4782" s="77"/>
    </row>
    <row r="4783" spans="1:6" x14ac:dyDescent="0.25">
      <c r="A4783" s="117">
        <v>4778</v>
      </c>
      <c r="B4783" s="67"/>
      <c r="C4783" s="117"/>
      <c r="D4783" s="77"/>
      <c r="E4783" s="77"/>
      <c r="F4783" s="77"/>
    </row>
    <row r="4784" spans="1:6" x14ac:dyDescent="0.25">
      <c r="A4784" s="117">
        <v>4779</v>
      </c>
      <c r="B4784" s="67"/>
      <c r="C4784" s="117"/>
      <c r="D4784" s="77"/>
      <c r="E4784" s="77"/>
      <c r="F4784" s="77"/>
    </row>
    <row r="4785" spans="1:6" x14ac:dyDescent="0.25">
      <c r="A4785" s="117">
        <v>4780</v>
      </c>
      <c r="B4785" s="67"/>
      <c r="C4785" s="117"/>
      <c r="D4785" s="77"/>
      <c r="E4785" s="77"/>
      <c r="F4785" s="77"/>
    </row>
    <row r="4786" spans="1:6" x14ac:dyDescent="0.25">
      <c r="A4786" s="117">
        <v>4781</v>
      </c>
      <c r="B4786" s="67"/>
      <c r="C4786" s="117"/>
      <c r="D4786" s="77"/>
      <c r="E4786" s="77"/>
      <c r="F4786" s="77"/>
    </row>
    <row r="4787" spans="1:6" x14ac:dyDescent="0.25">
      <c r="A4787" s="117">
        <v>4782</v>
      </c>
      <c r="B4787" s="67"/>
      <c r="C4787" s="117"/>
      <c r="D4787" s="77"/>
      <c r="E4787" s="77"/>
      <c r="F4787" s="77"/>
    </row>
    <row r="4788" spans="1:6" x14ac:dyDescent="0.25">
      <c r="A4788" s="117">
        <v>4783</v>
      </c>
      <c r="B4788" s="67"/>
      <c r="C4788" s="117"/>
      <c r="D4788" s="77"/>
      <c r="E4788" s="77"/>
      <c r="F4788" s="77"/>
    </row>
    <row r="4789" spans="1:6" x14ac:dyDescent="0.25">
      <c r="A4789" s="117">
        <v>4784</v>
      </c>
      <c r="B4789" s="67"/>
      <c r="C4789" s="117"/>
      <c r="D4789" s="77"/>
      <c r="E4789" s="77"/>
      <c r="F4789" s="77"/>
    </row>
    <row r="4790" spans="1:6" x14ac:dyDescent="0.25">
      <c r="A4790" s="117">
        <v>4785</v>
      </c>
      <c r="B4790" s="67"/>
      <c r="C4790" s="117"/>
      <c r="D4790" s="77"/>
      <c r="E4790" s="77"/>
      <c r="F4790" s="77"/>
    </row>
    <row r="4791" spans="1:6" x14ac:dyDescent="0.25">
      <c r="A4791" s="117">
        <v>4786</v>
      </c>
      <c r="B4791" s="67"/>
      <c r="C4791" s="117"/>
      <c r="D4791" s="77"/>
      <c r="E4791" s="77"/>
      <c r="F4791" s="77"/>
    </row>
    <row r="4792" spans="1:6" x14ac:dyDescent="0.25">
      <c r="A4792" s="117">
        <v>4787</v>
      </c>
      <c r="B4792" s="67"/>
      <c r="C4792" s="117"/>
      <c r="D4792" s="77"/>
      <c r="E4792" s="77"/>
      <c r="F4792" s="77"/>
    </row>
    <row r="4793" spans="1:6" x14ac:dyDescent="0.25">
      <c r="A4793" s="117">
        <v>4788</v>
      </c>
      <c r="B4793" s="67"/>
      <c r="C4793" s="117"/>
      <c r="D4793" s="77"/>
      <c r="E4793" s="77"/>
      <c r="F4793" s="77"/>
    </row>
    <row r="4794" spans="1:6" x14ac:dyDescent="0.25">
      <c r="A4794" s="117">
        <v>4789</v>
      </c>
      <c r="B4794" s="67"/>
      <c r="C4794" s="117"/>
      <c r="D4794" s="77"/>
      <c r="E4794" s="77"/>
      <c r="F4794" s="77"/>
    </row>
    <row r="4795" spans="1:6" x14ac:dyDescent="0.25">
      <c r="A4795" s="117">
        <v>4790</v>
      </c>
      <c r="B4795" s="67"/>
      <c r="C4795" s="117"/>
      <c r="D4795" s="77"/>
      <c r="E4795" s="77"/>
      <c r="F4795" s="77"/>
    </row>
    <row r="4796" spans="1:6" x14ac:dyDescent="0.25">
      <c r="A4796" s="117">
        <v>4791</v>
      </c>
      <c r="B4796" s="67"/>
      <c r="C4796" s="117"/>
      <c r="D4796" s="77"/>
      <c r="E4796" s="77"/>
      <c r="F4796" s="77"/>
    </row>
    <row r="4797" spans="1:6" x14ac:dyDescent="0.25">
      <c r="A4797" s="117">
        <v>4792</v>
      </c>
      <c r="B4797" s="67"/>
      <c r="C4797" s="117"/>
      <c r="D4797" s="77"/>
      <c r="E4797" s="77"/>
      <c r="F4797" s="77"/>
    </row>
    <row r="4798" spans="1:6" x14ac:dyDescent="0.25">
      <c r="A4798" s="117">
        <v>4793</v>
      </c>
      <c r="B4798" s="67"/>
      <c r="C4798" s="117"/>
      <c r="D4798" s="77"/>
      <c r="E4798" s="77"/>
      <c r="F4798" s="77"/>
    </row>
    <row r="4799" spans="1:6" x14ac:dyDescent="0.25">
      <c r="A4799" s="117">
        <v>4794</v>
      </c>
      <c r="B4799" s="67"/>
      <c r="C4799" s="117"/>
      <c r="D4799" s="77"/>
      <c r="E4799" s="77"/>
      <c r="F4799" s="77"/>
    </row>
    <row r="4800" spans="1:6" x14ac:dyDescent="0.25">
      <c r="A4800" s="117">
        <v>4795</v>
      </c>
      <c r="B4800" s="67"/>
      <c r="C4800" s="117"/>
      <c r="D4800" s="77"/>
      <c r="E4800" s="77"/>
      <c r="F4800" s="77"/>
    </row>
    <row r="4801" spans="1:6" x14ac:dyDescent="0.25">
      <c r="A4801" s="117">
        <v>4796</v>
      </c>
      <c r="B4801" s="67"/>
      <c r="C4801" s="117"/>
      <c r="D4801" s="77"/>
      <c r="E4801" s="77"/>
      <c r="F4801" s="77"/>
    </row>
    <row r="4802" spans="1:6" x14ac:dyDescent="0.25">
      <c r="A4802" s="117">
        <v>4797</v>
      </c>
      <c r="B4802" s="67"/>
      <c r="C4802" s="117"/>
      <c r="D4802" s="77"/>
      <c r="E4802" s="77"/>
      <c r="F4802" s="77"/>
    </row>
    <row r="4803" spans="1:6" x14ac:dyDescent="0.25">
      <c r="A4803" s="117">
        <v>4798</v>
      </c>
      <c r="B4803" s="67"/>
      <c r="C4803" s="117"/>
      <c r="D4803" s="77"/>
      <c r="E4803" s="77"/>
      <c r="F4803" s="77"/>
    </row>
    <row r="4804" spans="1:6" x14ac:dyDescent="0.25">
      <c r="A4804" s="117">
        <v>4799</v>
      </c>
      <c r="B4804" s="67"/>
      <c r="C4804" s="117"/>
      <c r="D4804" s="77"/>
      <c r="E4804" s="77"/>
      <c r="F4804" s="77"/>
    </row>
    <row r="4805" spans="1:6" x14ac:dyDescent="0.25">
      <c r="A4805" s="117">
        <v>4800</v>
      </c>
      <c r="B4805" s="67"/>
      <c r="C4805" s="117"/>
      <c r="D4805" s="77"/>
      <c r="E4805" s="77"/>
      <c r="F4805" s="77"/>
    </row>
    <row r="4806" spans="1:6" x14ac:dyDescent="0.25">
      <c r="A4806" s="117">
        <v>4801</v>
      </c>
      <c r="B4806" s="67"/>
      <c r="C4806" s="117"/>
      <c r="D4806" s="77"/>
      <c r="E4806" s="77"/>
      <c r="F4806" s="77"/>
    </row>
    <row r="4807" spans="1:6" x14ac:dyDescent="0.25">
      <c r="A4807" s="117">
        <v>4802</v>
      </c>
      <c r="B4807" s="67"/>
      <c r="C4807" s="117"/>
      <c r="D4807" s="77"/>
      <c r="E4807" s="77"/>
      <c r="F4807" s="77"/>
    </row>
    <row r="4808" spans="1:6" x14ac:dyDescent="0.25">
      <c r="A4808" s="117">
        <v>4803</v>
      </c>
      <c r="B4808" s="67"/>
      <c r="C4808" s="117"/>
      <c r="D4808" s="77"/>
      <c r="E4808" s="77"/>
      <c r="F4808" s="77"/>
    </row>
    <row r="4809" spans="1:6" x14ac:dyDescent="0.25">
      <c r="A4809" s="117">
        <v>4804</v>
      </c>
      <c r="B4809" s="67"/>
      <c r="C4809" s="117"/>
      <c r="D4809" s="77"/>
      <c r="E4809" s="77"/>
      <c r="F4809" s="77"/>
    </row>
    <row r="4810" spans="1:6" x14ac:dyDescent="0.25">
      <c r="A4810" s="117">
        <v>4805</v>
      </c>
      <c r="B4810" s="67"/>
      <c r="C4810" s="117"/>
      <c r="D4810" s="77"/>
      <c r="E4810" s="77"/>
      <c r="F4810" s="77"/>
    </row>
    <row r="4811" spans="1:6" x14ac:dyDescent="0.25">
      <c r="A4811" s="117">
        <v>4806</v>
      </c>
      <c r="B4811" s="67"/>
      <c r="C4811" s="117"/>
      <c r="D4811" s="77"/>
      <c r="E4811" s="77"/>
      <c r="F4811" s="77"/>
    </row>
    <row r="4812" spans="1:6" x14ac:dyDescent="0.25">
      <c r="A4812" s="117">
        <v>4807</v>
      </c>
      <c r="B4812" s="67"/>
      <c r="C4812" s="117"/>
      <c r="D4812" s="77"/>
      <c r="E4812" s="77"/>
      <c r="F4812" s="77"/>
    </row>
    <row r="4813" spans="1:6" x14ac:dyDescent="0.25">
      <c r="A4813" s="117">
        <v>4808</v>
      </c>
      <c r="B4813" s="67"/>
      <c r="C4813" s="117"/>
      <c r="D4813" s="77"/>
      <c r="E4813" s="77"/>
      <c r="F4813" s="77"/>
    </row>
    <row r="4814" spans="1:6" x14ac:dyDescent="0.25">
      <c r="A4814" s="117">
        <v>4809</v>
      </c>
      <c r="B4814" s="67"/>
      <c r="C4814" s="117"/>
      <c r="D4814" s="77"/>
      <c r="E4814" s="77"/>
      <c r="F4814" s="77"/>
    </row>
    <row r="4815" spans="1:6" x14ac:dyDescent="0.25">
      <c r="A4815" s="117">
        <v>4810</v>
      </c>
      <c r="B4815" s="67"/>
      <c r="C4815" s="117"/>
      <c r="D4815" s="77"/>
      <c r="E4815" s="77"/>
      <c r="F4815" s="77"/>
    </row>
    <row r="4816" spans="1:6" x14ac:dyDescent="0.25">
      <c r="A4816" s="117">
        <v>4811</v>
      </c>
      <c r="B4816" s="67"/>
      <c r="C4816" s="117"/>
      <c r="D4816" s="77"/>
      <c r="E4816" s="77"/>
      <c r="F4816" s="77"/>
    </row>
    <row r="4817" spans="1:6" x14ac:dyDescent="0.25">
      <c r="A4817" s="117">
        <v>4812</v>
      </c>
      <c r="B4817" s="67"/>
      <c r="C4817" s="117"/>
      <c r="D4817" s="77"/>
      <c r="E4817" s="77"/>
      <c r="F4817" s="77"/>
    </row>
    <row r="4818" spans="1:6" x14ac:dyDescent="0.25">
      <c r="A4818" s="117">
        <v>4813</v>
      </c>
      <c r="B4818" s="67"/>
      <c r="C4818" s="117"/>
      <c r="D4818" s="77"/>
      <c r="E4818" s="77"/>
      <c r="F4818" s="77"/>
    </row>
    <row r="4819" spans="1:6" x14ac:dyDescent="0.25">
      <c r="A4819" s="117">
        <v>4814</v>
      </c>
      <c r="B4819" s="67"/>
      <c r="C4819" s="117"/>
      <c r="D4819" s="77"/>
      <c r="E4819" s="77"/>
      <c r="F4819" s="77"/>
    </row>
    <row r="4820" spans="1:6" x14ac:dyDescent="0.25">
      <c r="A4820" s="117">
        <v>4815</v>
      </c>
      <c r="B4820" s="67"/>
      <c r="C4820" s="117"/>
      <c r="D4820" s="77"/>
      <c r="E4820" s="77"/>
      <c r="F4820" s="77"/>
    </row>
    <row r="4821" spans="1:6" x14ac:dyDescent="0.25">
      <c r="A4821" s="117">
        <v>4816</v>
      </c>
      <c r="B4821" s="67"/>
      <c r="C4821" s="117"/>
      <c r="D4821" s="77"/>
      <c r="E4821" s="77"/>
      <c r="F4821" s="77"/>
    </row>
    <row r="4822" spans="1:6" x14ac:dyDescent="0.25">
      <c r="A4822" s="117">
        <v>4817</v>
      </c>
      <c r="B4822" s="67"/>
      <c r="C4822" s="117"/>
      <c r="D4822" s="77"/>
      <c r="E4822" s="77"/>
      <c r="F4822" s="77"/>
    </row>
    <row r="4823" spans="1:6" x14ac:dyDescent="0.25">
      <c r="A4823" s="117">
        <v>4818</v>
      </c>
      <c r="B4823" s="67"/>
      <c r="C4823" s="117"/>
      <c r="D4823" s="77"/>
      <c r="E4823" s="77"/>
      <c r="F4823" s="77"/>
    </row>
    <row r="4824" spans="1:6" x14ac:dyDescent="0.25">
      <c r="A4824" s="117">
        <v>4819</v>
      </c>
      <c r="B4824" s="67"/>
      <c r="C4824" s="117"/>
      <c r="D4824" s="77"/>
      <c r="E4824" s="77"/>
      <c r="F4824" s="77"/>
    </row>
    <row r="4825" spans="1:6" x14ac:dyDescent="0.25">
      <c r="A4825" s="117">
        <v>4820</v>
      </c>
      <c r="B4825" s="67"/>
      <c r="C4825" s="117"/>
      <c r="D4825" s="77"/>
      <c r="E4825" s="77"/>
      <c r="F4825" s="77"/>
    </row>
    <row r="4826" spans="1:6" x14ac:dyDescent="0.25">
      <c r="A4826" s="117">
        <v>4821</v>
      </c>
      <c r="B4826" s="67"/>
      <c r="C4826" s="117"/>
      <c r="D4826" s="77"/>
      <c r="E4826" s="77"/>
      <c r="F4826" s="77"/>
    </row>
    <row r="4827" spans="1:6" x14ac:dyDescent="0.25">
      <c r="A4827" s="117">
        <v>4822</v>
      </c>
      <c r="B4827" s="67"/>
      <c r="C4827" s="117"/>
      <c r="D4827" s="77"/>
      <c r="E4827" s="77"/>
      <c r="F4827" s="77"/>
    </row>
    <row r="4828" spans="1:6" x14ac:dyDescent="0.25">
      <c r="A4828" s="117">
        <v>4823</v>
      </c>
      <c r="B4828" s="67"/>
      <c r="C4828" s="117"/>
      <c r="D4828" s="77"/>
      <c r="E4828" s="77"/>
      <c r="F4828" s="77"/>
    </row>
    <row r="4829" spans="1:6" x14ac:dyDescent="0.25">
      <c r="A4829" s="117">
        <v>4824</v>
      </c>
      <c r="B4829" s="67"/>
      <c r="C4829" s="117"/>
      <c r="D4829" s="77"/>
      <c r="E4829" s="77"/>
      <c r="F4829" s="77"/>
    </row>
    <row r="4830" spans="1:6" x14ac:dyDescent="0.25">
      <c r="A4830" s="117">
        <v>4825</v>
      </c>
      <c r="B4830" s="67"/>
      <c r="C4830" s="117"/>
      <c r="D4830" s="77"/>
      <c r="E4830" s="77"/>
      <c r="F4830" s="77"/>
    </row>
    <row r="4831" spans="1:6" x14ac:dyDescent="0.25">
      <c r="A4831" s="117">
        <v>4826</v>
      </c>
      <c r="B4831" s="67"/>
      <c r="C4831" s="117"/>
      <c r="D4831" s="77"/>
      <c r="E4831" s="77"/>
      <c r="F4831" s="77"/>
    </row>
    <row r="4832" spans="1:6" x14ac:dyDescent="0.25">
      <c r="A4832" s="117">
        <v>4827</v>
      </c>
      <c r="B4832" s="67"/>
      <c r="C4832" s="117"/>
      <c r="D4832" s="77"/>
      <c r="E4832" s="77"/>
      <c r="F4832" s="77"/>
    </row>
    <row r="4833" spans="1:6" x14ac:dyDescent="0.25">
      <c r="A4833" s="117">
        <v>4828</v>
      </c>
      <c r="B4833" s="67"/>
      <c r="C4833" s="117"/>
      <c r="D4833" s="77"/>
      <c r="E4833" s="77"/>
      <c r="F4833" s="77"/>
    </row>
    <row r="4834" spans="1:6" x14ac:dyDescent="0.25">
      <c r="A4834" s="117">
        <v>4829</v>
      </c>
      <c r="B4834" s="67"/>
      <c r="C4834" s="117"/>
      <c r="D4834" s="77"/>
      <c r="E4834" s="77"/>
      <c r="F4834" s="77"/>
    </row>
    <row r="4835" spans="1:6" x14ac:dyDescent="0.25">
      <c r="A4835" s="117">
        <v>4830</v>
      </c>
      <c r="B4835" s="67"/>
      <c r="C4835" s="117"/>
      <c r="D4835" s="77"/>
      <c r="E4835" s="77"/>
      <c r="F4835" s="77"/>
    </row>
    <row r="4836" spans="1:6" x14ac:dyDescent="0.25">
      <c r="A4836" s="117">
        <v>4831</v>
      </c>
      <c r="B4836" s="67"/>
      <c r="C4836" s="117"/>
      <c r="D4836" s="77"/>
      <c r="E4836" s="77"/>
      <c r="F4836" s="77"/>
    </row>
    <row r="4837" spans="1:6" x14ac:dyDescent="0.25">
      <c r="A4837" s="117">
        <v>4832</v>
      </c>
      <c r="B4837" s="67"/>
      <c r="C4837" s="117"/>
      <c r="D4837" s="77"/>
      <c r="E4837" s="77"/>
      <c r="F4837" s="77"/>
    </row>
    <row r="4838" spans="1:6" x14ac:dyDescent="0.25">
      <c r="A4838" s="117">
        <v>4833</v>
      </c>
      <c r="B4838" s="67"/>
      <c r="C4838" s="117"/>
      <c r="D4838" s="77"/>
      <c r="E4838" s="77"/>
      <c r="F4838" s="77"/>
    </row>
    <row r="4839" spans="1:6" x14ac:dyDescent="0.25">
      <c r="A4839" s="117">
        <v>4834</v>
      </c>
      <c r="B4839" s="67"/>
      <c r="C4839" s="117"/>
      <c r="D4839" s="77"/>
      <c r="E4839" s="77"/>
      <c r="F4839" s="77"/>
    </row>
    <row r="4840" spans="1:6" x14ac:dyDescent="0.25">
      <c r="A4840" s="117">
        <v>4835</v>
      </c>
      <c r="B4840" s="67"/>
      <c r="C4840" s="117"/>
      <c r="D4840" s="77"/>
      <c r="E4840" s="77"/>
      <c r="F4840" s="77"/>
    </row>
    <row r="4841" spans="1:6" x14ac:dyDescent="0.25">
      <c r="A4841" s="117">
        <v>4836</v>
      </c>
      <c r="B4841" s="67"/>
      <c r="C4841" s="117"/>
      <c r="D4841" s="77"/>
      <c r="E4841" s="77"/>
      <c r="F4841" s="77"/>
    </row>
    <row r="4842" spans="1:6" x14ac:dyDescent="0.25">
      <c r="A4842" s="117">
        <v>4837</v>
      </c>
      <c r="B4842" s="67"/>
      <c r="C4842" s="117"/>
      <c r="D4842" s="77"/>
      <c r="E4842" s="77"/>
      <c r="F4842" s="77"/>
    </row>
    <row r="4843" spans="1:6" x14ac:dyDescent="0.25">
      <c r="A4843" s="117">
        <v>4838</v>
      </c>
      <c r="B4843" s="67"/>
      <c r="C4843" s="117"/>
      <c r="D4843" s="77"/>
      <c r="E4843" s="77"/>
      <c r="F4843" s="77"/>
    </row>
    <row r="4844" spans="1:6" x14ac:dyDescent="0.25">
      <c r="A4844" s="117">
        <v>4839</v>
      </c>
      <c r="B4844" s="67"/>
      <c r="C4844" s="117"/>
      <c r="D4844" s="77"/>
      <c r="E4844" s="77"/>
      <c r="F4844" s="77"/>
    </row>
    <row r="4845" spans="1:6" x14ac:dyDescent="0.25">
      <c r="A4845" s="117">
        <v>4840</v>
      </c>
      <c r="B4845" s="67"/>
      <c r="C4845" s="117"/>
      <c r="D4845" s="77"/>
      <c r="E4845" s="77"/>
      <c r="F4845" s="77"/>
    </row>
    <row r="4846" spans="1:6" x14ac:dyDescent="0.25">
      <c r="A4846" s="117">
        <v>4841</v>
      </c>
      <c r="B4846" s="67"/>
      <c r="C4846" s="117"/>
      <c r="D4846" s="77"/>
      <c r="E4846" s="77"/>
      <c r="F4846" s="77"/>
    </row>
    <row r="4847" spans="1:6" x14ac:dyDescent="0.25">
      <c r="A4847" s="117">
        <v>4842</v>
      </c>
      <c r="B4847" s="67"/>
      <c r="C4847" s="117"/>
      <c r="D4847" s="77"/>
      <c r="E4847" s="77"/>
      <c r="F4847" s="77"/>
    </row>
    <row r="4848" spans="1:6" x14ac:dyDescent="0.25">
      <c r="A4848" s="117">
        <v>4843</v>
      </c>
      <c r="B4848" s="67"/>
      <c r="C4848" s="117"/>
      <c r="D4848" s="77"/>
      <c r="E4848" s="77"/>
      <c r="F4848" s="77"/>
    </row>
    <row r="4849" spans="1:6" x14ac:dyDescent="0.25">
      <c r="A4849" s="117">
        <v>4844</v>
      </c>
      <c r="B4849" s="67"/>
      <c r="C4849" s="117"/>
      <c r="D4849" s="77"/>
      <c r="E4849" s="77"/>
      <c r="F4849" s="77"/>
    </row>
    <row r="4850" spans="1:6" x14ac:dyDescent="0.25">
      <c r="A4850" s="117">
        <v>4845</v>
      </c>
      <c r="B4850" s="67"/>
      <c r="C4850" s="117"/>
      <c r="D4850" s="77"/>
      <c r="E4850" s="77"/>
      <c r="F4850" s="77"/>
    </row>
    <row r="4851" spans="1:6" x14ac:dyDescent="0.25">
      <c r="A4851" s="117">
        <v>4846</v>
      </c>
      <c r="B4851" s="67"/>
      <c r="C4851" s="117"/>
      <c r="D4851" s="77"/>
      <c r="E4851" s="77"/>
      <c r="F4851" s="77"/>
    </row>
    <row r="4852" spans="1:6" x14ac:dyDescent="0.25">
      <c r="A4852" s="117">
        <v>4847</v>
      </c>
      <c r="B4852" s="67"/>
      <c r="C4852" s="117"/>
      <c r="D4852" s="77"/>
      <c r="E4852" s="77"/>
      <c r="F4852" s="77"/>
    </row>
    <row r="4853" spans="1:6" x14ac:dyDescent="0.25">
      <c r="A4853" s="117">
        <v>4848</v>
      </c>
      <c r="B4853" s="67"/>
      <c r="C4853" s="117"/>
      <c r="D4853" s="77"/>
      <c r="E4853" s="77"/>
      <c r="F4853" s="77"/>
    </row>
    <row r="4854" spans="1:6" x14ac:dyDescent="0.25">
      <c r="A4854" s="117">
        <v>4849</v>
      </c>
      <c r="B4854" s="67"/>
      <c r="C4854" s="117"/>
      <c r="D4854" s="77"/>
      <c r="E4854" s="77"/>
      <c r="F4854" s="77"/>
    </row>
    <row r="4855" spans="1:6" x14ac:dyDescent="0.25">
      <c r="A4855" s="117">
        <v>4850</v>
      </c>
      <c r="B4855" s="67"/>
      <c r="C4855" s="117"/>
      <c r="D4855" s="77"/>
      <c r="E4855" s="77"/>
      <c r="F4855" s="77"/>
    </row>
    <row r="4856" spans="1:6" x14ac:dyDescent="0.25">
      <c r="A4856" s="117">
        <v>4851</v>
      </c>
      <c r="B4856" s="67"/>
      <c r="C4856" s="117"/>
      <c r="D4856" s="77"/>
      <c r="E4856" s="77"/>
      <c r="F4856" s="77"/>
    </row>
    <row r="4857" spans="1:6" x14ac:dyDescent="0.25">
      <c r="A4857" s="117">
        <v>4852</v>
      </c>
      <c r="B4857" s="67"/>
      <c r="C4857" s="117"/>
      <c r="D4857" s="77"/>
      <c r="E4857" s="77"/>
      <c r="F4857" s="77"/>
    </row>
    <row r="4858" spans="1:6" x14ac:dyDescent="0.25">
      <c r="A4858" s="117">
        <v>4853</v>
      </c>
      <c r="B4858" s="67"/>
      <c r="C4858" s="117"/>
      <c r="D4858" s="77"/>
      <c r="E4858" s="77"/>
      <c r="F4858" s="77"/>
    </row>
    <row r="4859" spans="1:6" x14ac:dyDescent="0.25">
      <c r="A4859" s="117">
        <v>4854</v>
      </c>
      <c r="B4859" s="67"/>
      <c r="C4859" s="117"/>
      <c r="D4859" s="77"/>
      <c r="E4859" s="77"/>
      <c r="F4859" s="77"/>
    </row>
    <row r="4860" spans="1:6" x14ac:dyDescent="0.25">
      <c r="A4860" s="117">
        <v>4855</v>
      </c>
      <c r="B4860" s="67"/>
      <c r="C4860" s="117"/>
      <c r="D4860" s="77"/>
      <c r="E4860" s="77"/>
      <c r="F4860" s="77"/>
    </row>
    <row r="4861" spans="1:6" x14ac:dyDescent="0.25">
      <c r="A4861" s="117">
        <v>4856</v>
      </c>
      <c r="B4861" s="67"/>
      <c r="C4861" s="117"/>
      <c r="D4861" s="77"/>
      <c r="E4861" s="77"/>
      <c r="F4861" s="77"/>
    </row>
    <row r="4862" spans="1:6" x14ac:dyDescent="0.25">
      <c r="A4862" s="117">
        <v>4857</v>
      </c>
      <c r="B4862" s="67"/>
      <c r="C4862" s="117"/>
      <c r="D4862" s="77"/>
      <c r="E4862" s="77"/>
      <c r="F4862" s="77"/>
    </row>
    <row r="4863" spans="1:6" x14ac:dyDescent="0.25">
      <c r="A4863" s="117">
        <v>4858</v>
      </c>
      <c r="B4863" s="67"/>
      <c r="C4863" s="117"/>
      <c r="D4863" s="77"/>
      <c r="E4863" s="77"/>
      <c r="F4863" s="77"/>
    </row>
    <row r="4864" spans="1:6" x14ac:dyDescent="0.25">
      <c r="A4864" s="117">
        <v>4859</v>
      </c>
      <c r="B4864" s="67"/>
      <c r="C4864" s="117"/>
      <c r="D4864" s="77"/>
      <c r="E4864" s="77"/>
      <c r="F4864" s="77"/>
    </row>
    <row r="4865" spans="1:6" x14ac:dyDescent="0.25">
      <c r="A4865" s="117">
        <v>4860</v>
      </c>
      <c r="B4865" s="67"/>
      <c r="C4865" s="117"/>
      <c r="D4865" s="77"/>
      <c r="E4865" s="77"/>
      <c r="F4865" s="77"/>
    </row>
    <row r="4866" spans="1:6" x14ac:dyDescent="0.25">
      <c r="A4866" s="117">
        <v>4861</v>
      </c>
      <c r="B4866" s="67"/>
      <c r="C4866" s="117"/>
      <c r="D4866" s="77"/>
      <c r="E4866" s="77"/>
      <c r="F4866" s="77"/>
    </row>
    <row r="4867" spans="1:6" x14ac:dyDescent="0.25">
      <c r="A4867" s="117">
        <v>4862</v>
      </c>
      <c r="B4867" s="67"/>
      <c r="C4867" s="117"/>
      <c r="D4867" s="77"/>
      <c r="E4867" s="77"/>
      <c r="F4867" s="77"/>
    </row>
    <row r="4868" spans="1:6" x14ac:dyDescent="0.25">
      <c r="A4868" s="117">
        <v>4863</v>
      </c>
      <c r="B4868" s="67"/>
      <c r="C4868" s="117"/>
      <c r="D4868" s="77"/>
      <c r="E4868" s="77"/>
      <c r="F4868" s="77"/>
    </row>
    <row r="4869" spans="1:6" x14ac:dyDescent="0.25">
      <c r="A4869" s="117">
        <v>4864</v>
      </c>
      <c r="B4869" s="67"/>
      <c r="C4869" s="117"/>
      <c r="D4869" s="77"/>
      <c r="E4869" s="77"/>
      <c r="F4869" s="77"/>
    </row>
    <row r="4870" spans="1:6" x14ac:dyDescent="0.25">
      <c r="A4870" s="117">
        <v>4865</v>
      </c>
      <c r="B4870" s="67"/>
      <c r="C4870" s="117"/>
      <c r="D4870" s="77"/>
      <c r="E4870" s="77"/>
      <c r="F4870" s="77"/>
    </row>
    <row r="4871" spans="1:6" x14ac:dyDescent="0.25">
      <c r="A4871" s="117">
        <v>4866</v>
      </c>
      <c r="B4871" s="67"/>
      <c r="C4871" s="117"/>
      <c r="D4871" s="77"/>
      <c r="E4871" s="77"/>
      <c r="F4871" s="77"/>
    </row>
    <row r="4872" spans="1:6" x14ac:dyDescent="0.25">
      <c r="A4872" s="117">
        <v>4867</v>
      </c>
      <c r="B4872" s="67"/>
      <c r="C4872" s="117"/>
      <c r="D4872" s="77"/>
      <c r="E4872" s="77"/>
      <c r="F4872" s="77"/>
    </row>
    <row r="4873" spans="1:6" x14ac:dyDescent="0.25">
      <c r="A4873" s="117">
        <v>4868</v>
      </c>
      <c r="B4873" s="67"/>
      <c r="C4873" s="117"/>
      <c r="D4873" s="77"/>
      <c r="E4873" s="77"/>
      <c r="F4873" s="77"/>
    </row>
    <row r="4874" spans="1:6" x14ac:dyDescent="0.25">
      <c r="A4874" s="117">
        <v>4869</v>
      </c>
      <c r="B4874" s="67"/>
      <c r="C4874" s="117"/>
      <c r="D4874" s="77"/>
      <c r="E4874" s="77"/>
      <c r="F4874" s="77"/>
    </row>
    <row r="4875" spans="1:6" x14ac:dyDescent="0.25">
      <c r="A4875" s="117">
        <v>4870</v>
      </c>
      <c r="B4875" s="67"/>
      <c r="C4875" s="117"/>
      <c r="D4875" s="77"/>
      <c r="E4875" s="77"/>
      <c r="F4875" s="77"/>
    </row>
    <row r="4876" spans="1:6" x14ac:dyDescent="0.25">
      <c r="A4876" s="117">
        <v>4871</v>
      </c>
      <c r="B4876" s="67"/>
      <c r="C4876" s="117"/>
      <c r="D4876" s="77"/>
      <c r="E4876" s="77"/>
      <c r="F4876" s="77"/>
    </row>
    <row r="4877" spans="1:6" x14ac:dyDescent="0.25">
      <c r="A4877" s="117">
        <v>4872</v>
      </c>
      <c r="B4877" s="67"/>
      <c r="C4877" s="117"/>
      <c r="D4877" s="77"/>
      <c r="E4877" s="77"/>
      <c r="F4877" s="77"/>
    </row>
    <row r="4878" spans="1:6" x14ac:dyDescent="0.25">
      <c r="A4878" s="117">
        <v>4873</v>
      </c>
      <c r="B4878" s="67"/>
      <c r="C4878" s="117"/>
      <c r="D4878" s="77"/>
      <c r="E4878" s="77"/>
      <c r="F4878" s="77"/>
    </row>
    <row r="4879" spans="1:6" x14ac:dyDescent="0.25">
      <c r="A4879" s="117">
        <v>4874</v>
      </c>
      <c r="B4879" s="67"/>
      <c r="C4879" s="117"/>
      <c r="D4879" s="77"/>
      <c r="E4879" s="77"/>
      <c r="F4879" s="77"/>
    </row>
    <row r="4880" spans="1:6" x14ac:dyDescent="0.25">
      <c r="A4880" s="117">
        <v>4875</v>
      </c>
      <c r="B4880" s="67"/>
      <c r="C4880" s="117"/>
      <c r="D4880" s="77"/>
      <c r="E4880" s="77"/>
      <c r="F4880" s="77"/>
    </row>
    <row r="4881" spans="1:6" x14ac:dyDescent="0.25">
      <c r="A4881" s="117">
        <v>4876</v>
      </c>
      <c r="B4881" s="67"/>
      <c r="C4881" s="117"/>
      <c r="D4881" s="77"/>
      <c r="E4881" s="77"/>
      <c r="F4881" s="77"/>
    </row>
    <row r="4882" spans="1:6" x14ac:dyDescent="0.25">
      <c r="A4882" s="117">
        <v>4877</v>
      </c>
      <c r="B4882" s="67"/>
      <c r="C4882" s="117"/>
      <c r="D4882" s="77"/>
      <c r="E4882" s="77"/>
      <c r="F4882" s="77"/>
    </row>
    <row r="4883" spans="1:6" x14ac:dyDescent="0.25">
      <c r="A4883" s="117">
        <v>4878</v>
      </c>
      <c r="B4883" s="67"/>
      <c r="C4883" s="117"/>
      <c r="D4883" s="77"/>
      <c r="E4883" s="77"/>
      <c r="F4883" s="77"/>
    </row>
    <row r="4884" spans="1:6" x14ac:dyDescent="0.25">
      <c r="A4884" s="117">
        <v>4879</v>
      </c>
      <c r="B4884" s="67"/>
      <c r="C4884" s="117"/>
      <c r="D4884" s="77"/>
      <c r="E4884" s="77"/>
      <c r="F4884" s="77"/>
    </row>
    <row r="4885" spans="1:6" x14ac:dyDescent="0.25">
      <c r="A4885" s="117">
        <v>4880</v>
      </c>
      <c r="B4885" s="67"/>
      <c r="C4885" s="117"/>
      <c r="D4885" s="77"/>
      <c r="E4885" s="77"/>
      <c r="F4885" s="77"/>
    </row>
    <row r="4886" spans="1:6" x14ac:dyDescent="0.25">
      <c r="A4886" s="117">
        <v>4881</v>
      </c>
      <c r="B4886" s="67"/>
      <c r="C4886" s="117"/>
      <c r="D4886" s="77"/>
      <c r="E4886" s="77"/>
      <c r="F4886" s="77"/>
    </row>
    <row r="4887" spans="1:6" x14ac:dyDescent="0.25">
      <c r="A4887" s="117">
        <v>4882</v>
      </c>
      <c r="B4887" s="67"/>
      <c r="C4887" s="117"/>
      <c r="D4887" s="77"/>
      <c r="E4887" s="77"/>
      <c r="F4887" s="77"/>
    </row>
    <row r="4888" spans="1:6" x14ac:dyDescent="0.25">
      <c r="A4888" s="117">
        <v>4883</v>
      </c>
      <c r="B4888" s="67"/>
      <c r="C4888" s="117"/>
      <c r="D4888" s="77"/>
      <c r="E4888" s="77"/>
      <c r="F4888" s="77"/>
    </row>
    <row r="4889" spans="1:6" x14ac:dyDescent="0.25">
      <c r="A4889" s="117">
        <v>4884</v>
      </c>
      <c r="B4889" s="67"/>
      <c r="C4889" s="117"/>
      <c r="D4889" s="77"/>
      <c r="E4889" s="77"/>
      <c r="F4889" s="77"/>
    </row>
    <row r="4890" spans="1:6" x14ac:dyDescent="0.25">
      <c r="A4890" s="117">
        <v>4885</v>
      </c>
      <c r="B4890" s="67"/>
      <c r="C4890" s="117"/>
      <c r="D4890" s="77"/>
      <c r="E4890" s="77"/>
      <c r="F4890" s="77"/>
    </row>
    <row r="4891" spans="1:6" x14ac:dyDescent="0.25">
      <c r="A4891" s="117">
        <v>4886</v>
      </c>
      <c r="B4891" s="67"/>
      <c r="C4891" s="117"/>
      <c r="D4891" s="77"/>
      <c r="E4891" s="77"/>
      <c r="F4891" s="77"/>
    </row>
    <row r="4892" spans="1:6" x14ac:dyDescent="0.25">
      <c r="A4892" s="117">
        <v>4887</v>
      </c>
      <c r="B4892" s="67"/>
      <c r="C4892" s="117"/>
      <c r="D4892" s="77"/>
      <c r="E4892" s="77"/>
      <c r="F4892" s="77"/>
    </row>
    <row r="4893" spans="1:6" x14ac:dyDescent="0.25">
      <c r="A4893" s="117">
        <v>4888</v>
      </c>
      <c r="B4893" s="67"/>
      <c r="C4893" s="117"/>
      <c r="D4893" s="77"/>
      <c r="E4893" s="77"/>
      <c r="F4893" s="77"/>
    </row>
    <row r="4894" spans="1:6" x14ac:dyDescent="0.25">
      <c r="A4894" s="117">
        <v>4889</v>
      </c>
      <c r="B4894" s="67"/>
      <c r="C4894" s="117"/>
      <c r="D4894" s="77"/>
      <c r="E4894" s="77"/>
      <c r="F4894" s="77"/>
    </row>
    <row r="4895" spans="1:6" x14ac:dyDescent="0.25">
      <c r="A4895" s="117">
        <v>4890</v>
      </c>
      <c r="B4895" s="67"/>
      <c r="C4895" s="117"/>
      <c r="D4895" s="77"/>
      <c r="E4895" s="77"/>
      <c r="F4895" s="77"/>
    </row>
    <row r="4896" spans="1:6" x14ac:dyDescent="0.25">
      <c r="A4896" s="117">
        <v>4891</v>
      </c>
      <c r="B4896" s="67"/>
      <c r="C4896" s="117"/>
      <c r="D4896" s="77"/>
      <c r="E4896" s="77"/>
      <c r="F4896" s="77"/>
    </row>
    <row r="4897" spans="1:6" x14ac:dyDescent="0.25">
      <c r="A4897" s="117">
        <v>4892</v>
      </c>
      <c r="B4897" s="67"/>
      <c r="C4897" s="117"/>
      <c r="D4897" s="77"/>
      <c r="E4897" s="77"/>
      <c r="F4897" s="77"/>
    </row>
    <row r="4898" spans="1:6" x14ac:dyDescent="0.25">
      <c r="A4898" s="117">
        <v>4893</v>
      </c>
      <c r="B4898" s="67"/>
      <c r="C4898" s="117"/>
      <c r="D4898" s="77"/>
      <c r="E4898" s="77"/>
      <c r="F4898" s="77"/>
    </row>
    <row r="4899" spans="1:6" x14ac:dyDescent="0.25">
      <c r="A4899" s="117">
        <v>4894</v>
      </c>
      <c r="B4899" s="67"/>
      <c r="C4899" s="117"/>
      <c r="D4899" s="77"/>
      <c r="E4899" s="77"/>
      <c r="F4899" s="77"/>
    </row>
    <row r="4900" spans="1:6" x14ac:dyDescent="0.25">
      <c r="A4900" s="117">
        <v>4895</v>
      </c>
      <c r="B4900" s="67"/>
      <c r="C4900" s="117"/>
      <c r="D4900" s="77"/>
      <c r="E4900" s="77"/>
      <c r="F4900" s="77"/>
    </row>
    <row r="4901" spans="1:6" x14ac:dyDescent="0.25">
      <c r="A4901" s="117">
        <v>4896</v>
      </c>
      <c r="B4901" s="67"/>
      <c r="C4901" s="117"/>
      <c r="D4901" s="77"/>
      <c r="E4901" s="77"/>
      <c r="F4901" s="77"/>
    </row>
    <row r="4902" spans="1:6" x14ac:dyDescent="0.25">
      <c r="A4902" s="117">
        <v>4897</v>
      </c>
      <c r="B4902" s="67"/>
      <c r="C4902" s="117"/>
      <c r="D4902" s="77"/>
      <c r="E4902" s="77"/>
      <c r="F4902" s="77"/>
    </row>
    <row r="4903" spans="1:6" x14ac:dyDescent="0.25">
      <c r="A4903" s="117">
        <v>4898</v>
      </c>
      <c r="B4903" s="67"/>
      <c r="C4903" s="117"/>
      <c r="D4903" s="77"/>
      <c r="E4903" s="77"/>
      <c r="F4903" s="77"/>
    </row>
    <row r="4904" spans="1:6" x14ac:dyDescent="0.25">
      <c r="A4904" s="117">
        <v>4899</v>
      </c>
      <c r="B4904" s="67"/>
      <c r="C4904" s="117"/>
      <c r="D4904" s="77"/>
      <c r="E4904" s="77"/>
      <c r="F4904" s="77"/>
    </row>
    <row r="4905" spans="1:6" x14ac:dyDescent="0.25">
      <c r="A4905" s="117">
        <v>4900</v>
      </c>
      <c r="B4905" s="67"/>
      <c r="C4905" s="117"/>
      <c r="D4905" s="77"/>
      <c r="E4905" s="77"/>
      <c r="F4905" s="77"/>
    </row>
    <row r="4906" spans="1:6" x14ac:dyDescent="0.25">
      <c r="A4906" s="117">
        <v>4901</v>
      </c>
      <c r="B4906" s="67"/>
      <c r="C4906" s="117"/>
      <c r="D4906" s="77"/>
      <c r="E4906" s="77"/>
      <c r="F4906" s="77"/>
    </row>
    <row r="4907" spans="1:6" x14ac:dyDescent="0.25">
      <c r="A4907" s="117">
        <v>4902</v>
      </c>
      <c r="B4907" s="67"/>
      <c r="C4907" s="117"/>
      <c r="D4907" s="77"/>
      <c r="E4907" s="77"/>
      <c r="F4907" s="77"/>
    </row>
    <row r="4908" spans="1:6" x14ac:dyDescent="0.25">
      <c r="A4908" s="117">
        <v>4903</v>
      </c>
      <c r="B4908" s="67"/>
      <c r="C4908" s="117"/>
      <c r="D4908" s="77"/>
      <c r="E4908" s="77"/>
      <c r="F4908" s="77"/>
    </row>
    <row r="4909" spans="1:6" x14ac:dyDescent="0.25">
      <c r="A4909" s="117">
        <v>4904</v>
      </c>
      <c r="B4909" s="67"/>
      <c r="C4909" s="117"/>
      <c r="D4909" s="77"/>
      <c r="E4909" s="77"/>
      <c r="F4909" s="77"/>
    </row>
    <row r="4910" spans="1:6" x14ac:dyDescent="0.25">
      <c r="A4910" s="117">
        <v>4905</v>
      </c>
      <c r="B4910" s="67"/>
      <c r="C4910" s="117"/>
      <c r="D4910" s="77"/>
      <c r="E4910" s="77"/>
      <c r="F4910" s="77"/>
    </row>
    <row r="4911" spans="1:6" x14ac:dyDescent="0.25">
      <c r="A4911" s="117">
        <v>4906</v>
      </c>
      <c r="B4911" s="67"/>
      <c r="C4911" s="117"/>
      <c r="D4911" s="77"/>
      <c r="E4911" s="77"/>
      <c r="F4911" s="77"/>
    </row>
    <row r="4912" spans="1:6" x14ac:dyDescent="0.25">
      <c r="A4912" s="117">
        <v>4907</v>
      </c>
      <c r="B4912" s="67"/>
      <c r="C4912" s="117"/>
      <c r="D4912" s="77"/>
      <c r="E4912" s="77"/>
      <c r="F4912" s="77"/>
    </row>
    <row r="4913" spans="1:6" x14ac:dyDescent="0.25">
      <c r="A4913" s="117">
        <v>4908</v>
      </c>
      <c r="B4913" s="67"/>
      <c r="C4913" s="117"/>
      <c r="D4913" s="77"/>
      <c r="E4913" s="77"/>
      <c r="F4913" s="77"/>
    </row>
    <row r="4914" spans="1:6" x14ac:dyDescent="0.25">
      <c r="A4914" s="117">
        <v>4909</v>
      </c>
      <c r="B4914" s="67"/>
      <c r="C4914" s="117"/>
      <c r="D4914" s="77"/>
      <c r="E4914" s="77"/>
      <c r="F4914" s="77"/>
    </row>
    <row r="4915" spans="1:6" x14ac:dyDescent="0.25">
      <c r="A4915" s="117">
        <v>4910</v>
      </c>
      <c r="B4915" s="67"/>
      <c r="C4915" s="117"/>
      <c r="D4915" s="77"/>
      <c r="E4915" s="77"/>
      <c r="F4915" s="77"/>
    </row>
    <row r="4916" spans="1:6" x14ac:dyDescent="0.25">
      <c r="A4916" s="117">
        <v>4911</v>
      </c>
      <c r="B4916" s="67"/>
      <c r="C4916" s="117"/>
      <c r="D4916" s="77"/>
      <c r="E4916" s="77"/>
      <c r="F4916" s="77"/>
    </row>
    <row r="4917" spans="1:6" x14ac:dyDescent="0.25">
      <c r="A4917" s="117">
        <v>4912</v>
      </c>
      <c r="B4917" s="67"/>
      <c r="C4917" s="117"/>
      <c r="D4917" s="77"/>
      <c r="E4917" s="77"/>
      <c r="F4917" s="77"/>
    </row>
    <row r="4918" spans="1:6" x14ac:dyDescent="0.25">
      <c r="A4918" s="117">
        <v>4913</v>
      </c>
      <c r="B4918" s="67"/>
      <c r="C4918" s="117"/>
      <c r="D4918" s="77"/>
      <c r="E4918" s="77"/>
      <c r="F4918" s="77"/>
    </row>
    <row r="4919" spans="1:6" x14ac:dyDescent="0.25">
      <c r="A4919" s="117">
        <v>4914</v>
      </c>
      <c r="B4919" s="67"/>
      <c r="C4919" s="117"/>
      <c r="D4919" s="77"/>
      <c r="E4919" s="77"/>
      <c r="F4919" s="77"/>
    </row>
    <row r="4920" spans="1:6" x14ac:dyDescent="0.25">
      <c r="A4920" s="117">
        <v>4915</v>
      </c>
      <c r="B4920" s="67"/>
      <c r="C4920" s="117"/>
      <c r="D4920" s="77"/>
      <c r="E4920" s="77"/>
      <c r="F4920" s="77"/>
    </row>
    <row r="4921" spans="1:6" x14ac:dyDescent="0.25">
      <c r="A4921" s="117">
        <v>4916</v>
      </c>
      <c r="B4921" s="67"/>
      <c r="C4921" s="117"/>
      <c r="D4921" s="77"/>
      <c r="E4921" s="77"/>
      <c r="F4921" s="77"/>
    </row>
    <row r="4922" spans="1:6" x14ac:dyDescent="0.25">
      <c r="A4922" s="117">
        <v>4917</v>
      </c>
      <c r="B4922" s="67"/>
      <c r="C4922" s="117"/>
      <c r="D4922" s="77"/>
      <c r="E4922" s="77"/>
      <c r="F4922" s="77"/>
    </row>
    <row r="4923" spans="1:6" x14ac:dyDescent="0.25">
      <c r="A4923" s="117">
        <v>4918</v>
      </c>
      <c r="B4923" s="67"/>
      <c r="C4923" s="117"/>
      <c r="D4923" s="77"/>
      <c r="E4923" s="77"/>
      <c r="F4923" s="77"/>
    </row>
    <row r="4924" spans="1:6" x14ac:dyDescent="0.25">
      <c r="A4924" s="117">
        <v>4919</v>
      </c>
      <c r="B4924" s="67"/>
      <c r="C4924" s="117"/>
      <c r="D4924" s="77"/>
      <c r="E4924" s="77"/>
      <c r="F4924" s="77"/>
    </row>
    <row r="4925" spans="1:6" x14ac:dyDescent="0.25">
      <c r="A4925" s="117">
        <v>4920</v>
      </c>
      <c r="B4925" s="67"/>
      <c r="C4925" s="117"/>
      <c r="D4925" s="77"/>
      <c r="E4925" s="77"/>
      <c r="F4925" s="77"/>
    </row>
    <row r="4926" spans="1:6" x14ac:dyDescent="0.25">
      <c r="A4926" s="117">
        <v>4921</v>
      </c>
      <c r="B4926" s="67"/>
      <c r="C4926" s="117"/>
      <c r="D4926" s="77"/>
      <c r="E4926" s="77"/>
      <c r="F4926" s="77"/>
    </row>
    <row r="4927" spans="1:6" x14ac:dyDescent="0.25">
      <c r="A4927" s="117">
        <v>4922</v>
      </c>
      <c r="B4927" s="67"/>
      <c r="C4927" s="117"/>
      <c r="D4927" s="77"/>
      <c r="E4927" s="77"/>
      <c r="F4927" s="77"/>
    </row>
    <row r="4928" spans="1:6" x14ac:dyDescent="0.25">
      <c r="A4928" s="117">
        <v>4923</v>
      </c>
      <c r="B4928" s="67"/>
      <c r="C4928" s="117"/>
      <c r="D4928" s="77"/>
      <c r="E4928" s="77"/>
      <c r="F4928" s="77"/>
    </row>
    <row r="4929" spans="1:6" x14ac:dyDescent="0.25">
      <c r="A4929" s="117">
        <v>4924</v>
      </c>
      <c r="B4929" s="67"/>
      <c r="C4929" s="117"/>
      <c r="D4929" s="77"/>
      <c r="E4929" s="77"/>
      <c r="F4929" s="77"/>
    </row>
    <row r="4930" spans="1:6" x14ac:dyDescent="0.25">
      <c r="A4930" s="117">
        <v>4925</v>
      </c>
      <c r="B4930" s="67"/>
      <c r="C4930" s="117"/>
      <c r="D4930" s="77"/>
      <c r="E4930" s="77"/>
      <c r="F4930" s="77"/>
    </row>
    <row r="4931" spans="1:6" x14ac:dyDescent="0.25">
      <c r="A4931" s="117">
        <v>4926</v>
      </c>
      <c r="B4931" s="67"/>
      <c r="C4931" s="117"/>
      <c r="D4931" s="77"/>
      <c r="E4931" s="77"/>
      <c r="F4931" s="77"/>
    </row>
    <row r="4932" spans="1:6" x14ac:dyDescent="0.25">
      <c r="A4932" s="117">
        <v>4927</v>
      </c>
      <c r="B4932" s="67"/>
      <c r="C4932" s="117"/>
      <c r="D4932" s="77"/>
      <c r="E4932" s="77"/>
      <c r="F4932" s="77"/>
    </row>
    <row r="4933" spans="1:6" x14ac:dyDescent="0.25">
      <c r="A4933" s="117">
        <v>4928</v>
      </c>
      <c r="B4933" s="67"/>
      <c r="C4933" s="117"/>
      <c r="D4933" s="77"/>
      <c r="E4933" s="77"/>
      <c r="F4933" s="77"/>
    </row>
    <row r="4934" spans="1:6" x14ac:dyDescent="0.25">
      <c r="A4934" s="117">
        <v>4929</v>
      </c>
      <c r="B4934" s="67"/>
      <c r="C4934" s="117"/>
      <c r="D4934" s="77"/>
      <c r="E4934" s="77"/>
      <c r="F4934" s="77"/>
    </row>
    <row r="4935" spans="1:6" x14ac:dyDescent="0.25">
      <c r="A4935" s="117">
        <v>4930</v>
      </c>
      <c r="B4935" s="67"/>
      <c r="C4935" s="117"/>
      <c r="D4935" s="77"/>
      <c r="E4935" s="77"/>
      <c r="F4935" s="77"/>
    </row>
    <row r="4936" spans="1:6" x14ac:dyDescent="0.25">
      <c r="A4936" s="117">
        <v>4931</v>
      </c>
      <c r="B4936" s="67"/>
      <c r="C4936" s="117"/>
      <c r="D4936" s="77"/>
      <c r="E4936" s="77"/>
      <c r="F4936" s="77"/>
    </row>
    <row r="4937" spans="1:6" x14ac:dyDescent="0.25">
      <c r="A4937" s="117">
        <v>4932</v>
      </c>
      <c r="B4937" s="67"/>
      <c r="C4937" s="117"/>
      <c r="D4937" s="77"/>
      <c r="E4937" s="77"/>
      <c r="F4937" s="77"/>
    </row>
    <row r="4938" spans="1:6" x14ac:dyDescent="0.25">
      <c r="A4938" s="117">
        <v>4933</v>
      </c>
      <c r="B4938" s="67"/>
      <c r="C4938" s="117"/>
      <c r="D4938" s="77"/>
      <c r="E4938" s="77"/>
      <c r="F4938" s="77"/>
    </row>
    <row r="4939" spans="1:6" x14ac:dyDescent="0.25">
      <c r="A4939" s="117">
        <v>4934</v>
      </c>
      <c r="B4939" s="67"/>
      <c r="C4939" s="117"/>
      <c r="D4939" s="77"/>
      <c r="E4939" s="77"/>
      <c r="F4939" s="77"/>
    </row>
    <row r="4940" spans="1:6" x14ac:dyDescent="0.25">
      <c r="A4940" s="117">
        <v>4935</v>
      </c>
      <c r="B4940" s="67"/>
      <c r="C4940" s="117"/>
      <c r="D4940" s="77"/>
      <c r="E4940" s="77"/>
      <c r="F4940" s="77"/>
    </row>
    <row r="4941" spans="1:6" x14ac:dyDescent="0.25">
      <c r="A4941" s="117">
        <v>4936</v>
      </c>
      <c r="B4941" s="67"/>
      <c r="C4941" s="117"/>
      <c r="D4941" s="77"/>
      <c r="E4941" s="77"/>
      <c r="F4941" s="77"/>
    </row>
    <row r="4942" spans="1:6" x14ac:dyDescent="0.25">
      <c r="A4942" s="117">
        <v>4937</v>
      </c>
      <c r="B4942" s="67"/>
      <c r="C4942" s="117"/>
      <c r="D4942" s="77"/>
      <c r="E4942" s="77"/>
      <c r="F4942" s="77"/>
    </row>
    <row r="4943" spans="1:6" x14ac:dyDescent="0.25">
      <c r="A4943" s="117">
        <v>4938</v>
      </c>
      <c r="B4943" s="67"/>
      <c r="C4943" s="117"/>
      <c r="D4943" s="77"/>
      <c r="E4943" s="77"/>
      <c r="F4943" s="77"/>
    </row>
    <row r="4944" spans="1:6" x14ac:dyDescent="0.25">
      <c r="A4944" s="117">
        <v>4939</v>
      </c>
      <c r="B4944" s="67"/>
      <c r="C4944" s="117"/>
      <c r="D4944" s="77"/>
      <c r="E4944" s="77"/>
      <c r="F4944" s="77"/>
    </row>
    <row r="4945" spans="1:6" x14ac:dyDescent="0.25">
      <c r="A4945" s="117">
        <v>4940</v>
      </c>
      <c r="B4945" s="67"/>
      <c r="C4945" s="117"/>
      <c r="D4945" s="77"/>
      <c r="E4945" s="77"/>
      <c r="F4945" s="77"/>
    </row>
    <row r="4946" spans="1:6" x14ac:dyDescent="0.25">
      <c r="A4946" s="117">
        <v>4941</v>
      </c>
      <c r="B4946" s="67"/>
      <c r="C4946" s="117"/>
      <c r="D4946" s="77"/>
      <c r="E4946" s="77"/>
      <c r="F4946" s="77"/>
    </row>
    <row r="4947" spans="1:6" x14ac:dyDescent="0.25">
      <c r="A4947" s="117">
        <v>4942</v>
      </c>
      <c r="B4947" s="67"/>
      <c r="C4947" s="117"/>
      <c r="D4947" s="77"/>
      <c r="E4947" s="77"/>
      <c r="F4947" s="77"/>
    </row>
    <row r="4948" spans="1:6" x14ac:dyDescent="0.25">
      <c r="A4948" s="117">
        <v>4943</v>
      </c>
      <c r="B4948" s="67"/>
      <c r="C4948" s="117"/>
      <c r="D4948" s="77"/>
      <c r="E4948" s="77"/>
      <c r="F4948" s="77"/>
    </row>
    <row r="4949" spans="1:6" x14ac:dyDescent="0.25">
      <c r="A4949" s="117">
        <v>4944</v>
      </c>
      <c r="B4949" s="67"/>
      <c r="C4949" s="117"/>
      <c r="D4949" s="77"/>
      <c r="E4949" s="77"/>
      <c r="F4949" s="77"/>
    </row>
    <row r="4950" spans="1:6" x14ac:dyDescent="0.25">
      <c r="A4950" s="117">
        <v>4945</v>
      </c>
      <c r="B4950" s="67"/>
      <c r="C4950" s="117"/>
      <c r="D4950" s="77"/>
      <c r="E4950" s="77"/>
      <c r="F4950" s="77"/>
    </row>
    <row r="4951" spans="1:6" x14ac:dyDescent="0.25">
      <c r="A4951" s="117">
        <v>4946</v>
      </c>
      <c r="B4951" s="67"/>
      <c r="C4951" s="117"/>
      <c r="D4951" s="77"/>
      <c r="E4951" s="77"/>
      <c r="F4951" s="77"/>
    </row>
    <row r="4952" spans="1:6" x14ac:dyDescent="0.25">
      <c r="A4952" s="117">
        <v>4947</v>
      </c>
      <c r="B4952" s="67"/>
      <c r="C4952" s="117"/>
      <c r="D4952" s="77"/>
      <c r="E4952" s="77"/>
      <c r="F4952" s="77"/>
    </row>
    <row r="4953" spans="1:6" x14ac:dyDescent="0.25">
      <c r="A4953" s="117">
        <v>4948</v>
      </c>
      <c r="B4953" s="67"/>
      <c r="C4953" s="117"/>
      <c r="D4953" s="77"/>
      <c r="E4953" s="77"/>
      <c r="F4953" s="77"/>
    </row>
    <row r="4954" spans="1:6" x14ac:dyDescent="0.25">
      <c r="A4954" s="117">
        <v>4949</v>
      </c>
      <c r="B4954" s="67"/>
      <c r="C4954" s="117"/>
      <c r="D4954" s="77"/>
      <c r="E4954" s="77"/>
      <c r="F4954" s="77"/>
    </row>
    <row r="4955" spans="1:6" x14ac:dyDescent="0.25">
      <c r="A4955" s="117">
        <v>4950</v>
      </c>
      <c r="B4955" s="67"/>
      <c r="C4955" s="117"/>
      <c r="D4955" s="77"/>
      <c r="E4955" s="77"/>
      <c r="F4955" s="77"/>
    </row>
    <row r="4956" spans="1:6" x14ac:dyDescent="0.25">
      <c r="A4956" s="117">
        <v>4951</v>
      </c>
      <c r="B4956" s="67"/>
      <c r="C4956" s="117"/>
      <c r="D4956" s="77"/>
      <c r="E4956" s="77"/>
      <c r="F4956" s="77"/>
    </row>
    <row r="4957" spans="1:6" x14ac:dyDescent="0.25">
      <c r="A4957" s="117">
        <v>4952</v>
      </c>
      <c r="B4957" s="67"/>
      <c r="C4957" s="117"/>
      <c r="D4957" s="77"/>
      <c r="E4957" s="77"/>
      <c r="F4957" s="77"/>
    </row>
    <row r="4958" spans="1:6" x14ac:dyDescent="0.25">
      <c r="A4958" s="117">
        <v>4953</v>
      </c>
      <c r="B4958" s="67"/>
      <c r="C4958" s="117"/>
      <c r="D4958" s="77"/>
      <c r="E4958" s="77"/>
      <c r="F4958" s="77"/>
    </row>
    <row r="4959" spans="1:6" x14ac:dyDescent="0.25">
      <c r="A4959" s="117">
        <v>4954</v>
      </c>
      <c r="B4959" s="67"/>
      <c r="C4959" s="117"/>
      <c r="D4959" s="77"/>
      <c r="E4959" s="77"/>
      <c r="F4959" s="77"/>
    </row>
    <row r="4960" spans="1:6" x14ac:dyDescent="0.25">
      <c r="A4960" s="117">
        <v>4955</v>
      </c>
      <c r="B4960" s="67"/>
      <c r="C4960" s="117"/>
      <c r="D4960" s="77"/>
      <c r="E4960" s="77"/>
      <c r="F4960" s="77"/>
    </row>
    <row r="4961" spans="1:6" x14ac:dyDescent="0.25">
      <c r="A4961" s="117">
        <v>4956</v>
      </c>
      <c r="B4961" s="67"/>
      <c r="C4961" s="117"/>
      <c r="D4961" s="77"/>
      <c r="E4961" s="77"/>
      <c r="F4961" s="77"/>
    </row>
    <row r="4962" spans="1:6" x14ac:dyDescent="0.25">
      <c r="A4962" s="117">
        <v>4957</v>
      </c>
      <c r="B4962" s="67"/>
      <c r="C4962" s="117"/>
      <c r="D4962" s="77"/>
      <c r="E4962" s="77"/>
      <c r="F4962" s="77"/>
    </row>
    <row r="4963" spans="1:6" x14ac:dyDescent="0.25">
      <c r="A4963" s="117">
        <v>4958</v>
      </c>
      <c r="B4963" s="67"/>
      <c r="C4963" s="117"/>
      <c r="D4963" s="77"/>
      <c r="E4963" s="77"/>
      <c r="F4963" s="77"/>
    </row>
    <row r="4964" spans="1:6" x14ac:dyDescent="0.25">
      <c r="A4964" s="117">
        <v>4959</v>
      </c>
      <c r="B4964" s="67"/>
      <c r="C4964" s="117"/>
      <c r="D4964" s="77"/>
      <c r="E4964" s="77"/>
      <c r="F4964" s="77"/>
    </row>
    <row r="4965" spans="1:6" x14ac:dyDescent="0.25">
      <c r="A4965" s="117">
        <v>4960</v>
      </c>
      <c r="B4965" s="67"/>
      <c r="C4965" s="117"/>
      <c r="D4965" s="77"/>
      <c r="E4965" s="77"/>
      <c r="F4965" s="77"/>
    </row>
    <row r="4966" spans="1:6" x14ac:dyDescent="0.25">
      <c r="A4966" s="117">
        <v>4961</v>
      </c>
      <c r="B4966" s="67"/>
      <c r="C4966" s="117"/>
      <c r="D4966" s="77"/>
      <c r="E4966" s="77"/>
      <c r="F4966" s="77"/>
    </row>
    <row r="4967" spans="1:6" x14ac:dyDescent="0.25">
      <c r="A4967" s="117">
        <v>4962</v>
      </c>
      <c r="B4967" s="67"/>
      <c r="C4967" s="117"/>
      <c r="D4967" s="77"/>
      <c r="E4967" s="77"/>
      <c r="F4967" s="77"/>
    </row>
    <row r="4968" spans="1:6" x14ac:dyDescent="0.25">
      <c r="A4968" s="117">
        <v>4963</v>
      </c>
      <c r="B4968" s="67"/>
      <c r="C4968" s="117"/>
      <c r="D4968" s="77"/>
      <c r="E4968" s="77"/>
      <c r="F4968" s="77"/>
    </row>
    <row r="4969" spans="1:6" x14ac:dyDescent="0.25">
      <c r="A4969" s="117">
        <v>4964</v>
      </c>
      <c r="B4969" s="67"/>
      <c r="C4969" s="117"/>
      <c r="D4969" s="77"/>
      <c r="E4969" s="77"/>
      <c r="F4969" s="77"/>
    </row>
    <row r="4970" spans="1:6" x14ac:dyDescent="0.25">
      <c r="A4970" s="117">
        <v>4965</v>
      </c>
      <c r="B4970" s="67"/>
      <c r="C4970" s="117"/>
      <c r="D4970" s="77"/>
      <c r="E4970" s="77"/>
      <c r="F4970" s="77"/>
    </row>
    <row r="4971" spans="1:6" x14ac:dyDescent="0.25">
      <c r="A4971" s="117">
        <v>4966</v>
      </c>
      <c r="B4971" s="67"/>
      <c r="C4971" s="117"/>
      <c r="D4971" s="77"/>
      <c r="E4971" s="77"/>
      <c r="F4971" s="77"/>
    </row>
    <row r="4972" spans="1:6" x14ac:dyDescent="0.25">
      <c r="A4972" s="117">
        <v>4967</v>
      </c>
      <c r="B4972" s="67"/>
      <c r="C4972" s="117"/>
      <c r="D4972" s="77"/>
      <c r="E4972" s="77"/>
      <c r="F4972" s="77"/>
    </row>
    <row r="4973" spans="1:6" x14ac:dyDescent="0.25">
      <c r="A4973" s="117">
        <v>4968</v>
      </c>
      <c r="B4973" s="67"/>
      <c r="C4973" s="117"/>
      <c r="D4973" s="77"/>
      <c r="E4973" s="77"/>
      <c r="F4973" s="77"/>
    </row>
    <row r="4974" spans="1:6" x14ac:dyDescent="0.25">
      <c r="A4974" s="117">
        <v>4969</v>
      </c>
      <c r="B4974" s="67"/>
      <c r="C4974" s="117"/>
      <c r="D4974" s="77"/>
      <c r="E4974" s="77"/>
      <c r="F4974" s="77"/>
    </row>
    <row r="4975" spans="1:6" x14ac:dyDescent="0.25">
      <c r="A4975" s="117">
        <v>4970</v>
      </c>
      <c r="B4975" s="67"/>
      <c r="C4975" s="117"/>
      <c r="D4975" s="77"/>
      <c r="E4975" s="77"/>
      <c r="F4975" s="77"/>
    </row>
    <row r="4976" spans="1:6" x14ac:dyDescent="0.25">
      <c r="A4976" s="117">
        <v>4971</v>
      </c>
      <c r="B4976" s="67"/>
      <c r="C4976" s="117"/>
      <c r="D4976" s="77"/>
      <c r="E4976" s="77"/>
      <c r="F4976" s="77"/>
    </row>
    <row r="4977" spans="1:6" x14ac:dyDescent="0.25">
      <c r="A4977" s="117">
        <v>4972</v>
      </c>
      <c r="B4977" s="67"/>
      <c r="C4977" s="117"/>
      <c r="D4977" s="77"/>
      <c r="E4977" s="77"/>
      <c r="F4977" s="77"/>
    </row>
    <row r="4978" spans="1:6" x14ac:dyDescent="0.25">
      <c r="A4978" s="117">
        <v>4973</v>
      </c>
      <c r="B4978" s="67"/>
      <c r="C4978" s="117"/>
      <c r="D4978" s="77"/>
      <c r="E4978" s="77"/>
      <c r="F4978" s="77"/>
    </row>
    <row r="4979" spans="1:6" x14ac:dyDescent="0.25">
      <c r="A4979" s="117">
        <v>4974</v>
      </c>
      <c r="B4979" s="67"/>
      <c r="C4979" s="117"/>
      <c r="D4979" s="77"/>
      <c r="E4979" s="77"/>
      <c r="F4979" s="77"/>
    </row>
    <row r="4980" spans="1:6" x14ac:dyDescent="0.25">
      <c r="A4980" s="117">
        <v>4975</v>
      </c>
      <c r="B4980" s="67"/>
      <c r="C4980" s="117"/>
      <c r="D4980" s="77"/>
      <c r="E4980" s="77"/>
      <c r="F4980" s="77"/>
    </row>
    <row r="4981" spans="1:6" x14ac:dyDescent="0.25">
      <c r="A4981" s="117">
        <v>4976</v>
      </c>
      <c r="B4981" s="67"/>
      <c r="C4981" s="117"/>
      <c r="D4981" s="77"/>
      <c r="E4981" s="77"/>
      <c r="F4981" s="77"/>
    </row>
    <row r="4982" spans="1:6" x14ac:dyDescent="0.25">
      <c r="A4982" s="117">
        <v>4977</v>
      </c>
      <c r="B4982" s="67"/>
      <c r="C4982" s="117"/>
      <c r="D4982" s="77"/>
      <c r="E4982" s="77"/>
      <c r="F4982" s="77"/>
    </row>
    <row r="4983" spans="1:6" x14ac:dyDescent="0.25">
      <c r="A4983" s="117">
        <v>4978</v>
      </c>
      <c r="B4983" s="67"/>
      <c r="C4983" s="117"/>
      <c r="D4983" s="77"/>
      <c r="E4983" s="77"/>
      <c r="F4983" s="77"/>
    </row>
    <row r="4984" spans="1:6" x14ac:dyDescent="0.25">
      <c r="A4984" s="117">
        <v>4979</v>
      </c>
      <c r="B4984" s="67"/>
      <c r="C4984" s="117"/>
      <c r="D4984" s="77"/>
      <c r="E4984" s="77"/>
      <c r="F4984" s="77"/>
    </row>
    <row r="4985" spans="1:6" x14ac:dyDescent="0.25">
      <c r="A4985" s="117">
        <v>4980</v>
      </c>
      <c r="B4985" s="67"/>
      <c r="C4985" s="117"/>
      <c r="D4985" s="77"/>
      <c r="E4985" s="77"/>
      <c r="F4985" s="77"/>
    </row>
    <row r="4986" spans="1:6" x14ac:dyDescent="0.25">
      <c r="A4986" s="117">
        <v>4981</v>
      </c>
      <c r="B4986" s="67"/>
      <c r="C4986" s="117"/>
      <c r="D4986" s="77"/>
      <c r="E4986" s="77"/>
      <c r="F4986" s="77"/>
    </row>
    <row r="4987" spans="1:6" x14ac:dyDescent="0.25">
      <c r="A4987" s="117">
        <v>4982</v>
      </c>
      <c r="B4987" s="67"/>
      <c r="C4987" s="117"/>
      <c r="D4987" s="77"/>
      <c r="E4987" s="77"/>
      <c r="F4987" s="77"/>
    </row>
    <row r="4988" spans="1:6" x14ac:dyDescent="0.25">
      <c r="A4988" s="117">
        <v>4983</v>
      </c>
      <c r="B4988" s="67"/>
      <c r="C4988" s="117"/>
      <c r="D4988" s="77"/>
      <c r="E4988" s="77"/>
      <c r="F4988" s="77"/>
    </row>
    <row r="4989" spans="1:6" x14ac:dyDescent="0.25">
      <c r="A4989" s="117">
        <v>4984</v>
      </c>
      <c r="B4989" s="67"/>
      <c r="C4989" s="117"/>
      <c r="D4989" s="77"/>
      <c r="E4989" s="77"/>
      <c r="F4989" s="77"/>
    </row>
    <row r="4990" spans="1:6" x14ac:dyDescent="0.25">
      <c r="A4990" s="117">
        <v>4985</v>
      </c>
      <c r="B4990" s="67"/>
      <c r="C4990" s="117"/>
      <c r="D4990" s="77"/>
      <c r="E4990" s="77"/>
      <c r="F4990" s="77"/>
    </row>
    <row r="4991" spans="1:6" x14ac:dyDescent="0.25">
      <c r="A4991" s="117">
        <v>4986</v>
      </c>
      <c r="B4991" s="67"/>
      <c r="C4991" s="117"/>
      <c r="D4991" s="77"/>
      <c r="E4991" s="77"/>
      <c r="F4991" s="77"/>
    </row>
    <row r="4992" spans="1:6" x14ac:dyDescent="0.25">
      <c r="A4992" s="117">
        <v>4987</v>
      </c>
      <c r="B4992" s="67"/>
      <c r="C4992" s="117"/>
      <c r="D4992" s="77"/>
      <c r="E4992" s="77"/>
      <c r="F4992" s="77"/>
    </row>
    <row r="4993" spans="1:6" x14ac:dyDescent="0.25">
      <c r="A4993" s="117">
        <v>4988</v>
      </c>
      <c r="B4993" s="67"/>
      <c r="C4993" s="117"/>
      <c r="D4993" s="77"/>
      <c r="E4993" s="77"/>
      <c r="F4993" s="77"/>
    </row>
    <row r="4994" spans="1:6" x14ac:dyDescent="0.25">
      <c r="A4994" s="117">
        <v>4989</v>
      </c>
      <c r="B4994" s="67"/>
      <c r="C4994" s="117"/>
      <c r="D4994" s="77"/>
      <c r="E4994" s="77"/>
      <c r="F4994" s="77"/>
    </row>
    <row r="4995" spans="1:6" x14ac:dyDescent="0.25">
      <c r="A4995" s="117">
        <v>4990</v>
      </c>
      <c r="B4995" s="67"/>
      <c r="C4995" s="117"/>
      <c r="D4995" s="77"/>
      <c r="E4995" s="77"/>
      <c r="F4995" s="77"/>
    </row>
    <row r="4996" spans="1:6" x14ac:dyDescent="0.25">
      <c r="A4996" s="117">
        <v>4991</v>
      </c>
      <c r="B4996" s="67"/>
      <c r="C4996" s="117"/>
      <c r="D4996" s="77"/>
      <c r="E4996" s="77"/>
      <c r="F4996" s="77"/>
    </row>
    <row r="4997" spans="1:6" x14ac:dyDescent="0.25">
      <c r="A4997" s="117">
        <v>4992</v>
      </c>
      <c r="B4997" s="67"/>
      <c r="C4997" s="117"/>
      <c r="D4997" s="77"/>
      <c r="E4997" s="77"/>
      <c r="F4997" s="77"/>
    </row>
    <row r="4998" spans="1:6" x14ac:dyDescent="0.25">
      <c r="A4998" s="117">
        <v>4993</v>
      </c>
      <c r="B4998" s="67"/>
      <c r="C4998" s="117"/>
      <c r="D4998" s="77"/>
      <c r="E4998" s="77"/>
      <c r="F4998" s="77"/>
    </row>
    <row r="4999" spans="1:6" x14ac:dyDescent="0.25">
      <c r="A4999" s="117">
        <v>4994</v>
      </c>
      <c r="B4999" s="67"/>
      <c r="C4999" s="117"/>
      <c r="D4999" s="77"/>
      <c r="E4999" s="77"/>
      <c r="F4999" s="77"/>
    </row>
    <row r="5000" spans="1:6" x14ac:dyDescent="0.25">
      <c r="A5000" s="117">
        <v>4995</v>
      </c>
      <c r="B5000" s="67"/>
      <c r="C5000" s="117"/>
      <c r="D5000" s="77"/>
      <c r="E5000" s="77"/>
      <c r="F5000" s="77"/>
    </row>
    <row r="5001" spans="1:6" x14ac:dyDescent="0.25">
      <c r="A5001" s="117">
        <v>4996</v>
      </c>
      <c r="B5001" s="67"/>
      <c r="C5001" s="117"/>
      <c r="D5001" s="77"/>
      <c r="E5001" s="77"/>
      <c r="F5001" s="77"/>
    </row>
    <row r="5002" spans="1:6" x14ac:dyDescent="0.25">
      <c r="A5002" s="117">
        <v>4997</v>
      </c>
      <c r="B5002" s="67"/>
      <c r="C5002" s="117"/>
      <c r="D5002" s="77"/>
      <c r="E5002" s="77"/>
      <c r="F5002" s="77"/>
    </row>
    <row r="5003" spans="1:6" x14ac:dyDescent="0.25">
      <c r="A5003" s="117">
        <v>4998</v>
      </c>
      <c r="B5003" s="67"/>
      <c r="C5003" s="117"/>
      <c r="D5003" s="77"/>
      <c r="E5003" s="77"/>
      <c r="F5003" s="77"/>
    </row>
    <row r="5004" spans="1:6" x14ac:dyDescent="0.25">
      <c r="A5004" s="117">
        <v>4999</v>
      </c>
      <c r="B5004" s="67"/>
      <c r="C5004" s="117"/>
      <c r="D5004" s="77"/>
      <c r="E5004" s="77"/>
      <c r="F5004" s="77"/>
    </row>
    <row r="5005" spans="1:6" ht="15.75" thickBot="1" x14ac:dyDescent="0.3">
      <c r="A5005" s="119">
        <v>5000</v>
      </c>
      <c r="B5005" s="120"/>
      <c r="C5005" s="119"/>
      <c r="D5005" s="77"/>
      <c r="E5005" s="77"/>
      <c r="F5005" s="77"/>
    </row>
  </sheetData>
  <dataConsolidate/>
  <mergeCells count="21">
    <mergeCell ref="H14:J14"/>
    <mergeCell ref="H15:J15"/>
    <mergeCell ref="H16:J16"/>
    <mergeCell ref="H17:J17"/>
    <mergeCell ref="H18:J18"/>
    <mergeCell ref="H19:J19"/>
    <mergeCell ref="H20:J20"/>
    <mergeCell ref="H21:J21"/>
    <mergeCell ref="H22:J22"/>
    <mergeCell ref="H23:J23"/>
    <mergeCell ref="F47:K48"/>
    <mergeCell ref="H24:J24"/>
    <mergeCell ref="H25:J25"/>
    <mergeCell ref="H26:J26"/>
    <mergeCell ref="H27:J27"/>
    <mergeCell ref="T8:X9"/>
    <mergeCell ref="B2:B4"/>
    <mergeCell ref="C2:C4"/>
    <mergeCell ref="E6:F7"/>
    <mergeCell ref="E9:F10"/>
    <mergeCell ref="H2:I2"/>
  </mergeCells>
  <dataValidations count="2">
    <dataValidation type="list" allowBlank="1" showInputMessage="1" showErrorMessage="1" sqref="S6">
      <formula1>$W$6:$W$8</formula1>
    </dataValidation>
    <dataValidation type="list" allowBlank="1" showInputMessage="1" showErrorMessage="1" sqref="J2">
      <formula1>$X$3:$X$6</formula1>
    </dataValidation>
  </dataValidation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Y5001"/>
  <sheetViews>
    <sheetView zoomScale="175" zoomScaleNormal="175" workbookViewId="0">
      <selection activeCell="E26" sqref="E26"/>
    </sheetView>
  </sheetViews>
  <sheetFormatPr defaultRowHeight="15" x14ac:dyDescent="0.25"/>
  <cols>
    <col min="1" max="1" width="17" style="13" bestFit="1" customWidth="1"/>
    <col min="2" max="2" width="9.140625" style="9"/>
    <col min="3" max="3" width="9.140625" style="14"/>
    <col min="4" max="4" width="9.140625" style="28"/>
    <col min="5" max="5" width="24" style="28" customWidth="1"/>
    <col min="6" max="6" width="18.5703125" style="28" bestFit="1" customWidth="1"/>
    <col min="7" max="7" width="14.42578125" style="28" bestFit="1" customWidth="1"/>
    <col min="8" max="8" width="9.140625" style="28"/>
    <col min="9" max="9" width="6.28515625" style="28" customWidth="1"/>
    <col min="10" max="10" width="8.42578125" style="28" customWidth="1"/>
    <col min="11" max="19" width="9.140625" style="28"/>
    <col min="20" max="20" width="36.5703125" style="28" customWidth="1"/>
    <col min="21" max="24" width="9.140625" style="28"/>
    <col min="25" max="25" width="0" style="28" hidden="1" customWidth="1"/>
    <col min="26" max="16384" width="9.140625" style="28"/>
  </cols>
  <sheetData>
    <row r="1" spans="1:25" ht="15.75" thickBot="1" x14ac:dyDescent="0.3">
      <c r="A1" s="10" t="s">
        <v>12</v>
      </c>
      <c r="B1" s="11" t="s">
        <v>62</v>
      </c>
      <c r="C1" s="12" t="s">
        <v>63</v>
      </c>
    </row>
    <row r="2" spans="1:25" ht="15.75" x14ac:dyDescent="0.25">
      <c r="A2" s="13">
        <v>1</v>
      </c>
      <c r="B2" s="104">
        <v>26</v>
      </c>
      <c r="C2" s="14">
        <v>23</v>
      </c>
      <c r="E2" s="138" t="s">
        <v>5228</v>
      </c>
      <c r="F2" s="139"/>
      <c r="G2" s="107"/>
      <c r="I2" s="18" t="s">
        <v>4</v>
      </c>
      <c r="J2" s="113">
        <f>_xlfn.T.TEST(B2:B5001,C2:C5001,1,1)</f>
        <v>0.11978973462616485</v>
      </c>
      <c r="K2" s="20"/>
      <c r="L2" s="20" t="s">
        <v>28</v>
      </c>
      <c r="M2" s="20"/>
      <c r="N2" s="20"/>
      <c r="O2" s="20"/>
      <c r="P2" s="20" t="str">
        <f>IF(J2&lt;U2,"Zamítám nulovou hypotézu a potvrzuji alternativní hypotézu","Nemohu zamítnout nulovou hypotézu a ani tak potvrdit alternativní hypotézu")</f>
        <v>Nemohu zamítnout nulovou hypotézu a ani tak potvrdit alternativní hypotézu</v>
      </c>
      <c r="Q2" s="20"/>
      <c r="R2" s="20"/>
      <c r="S2" s="20"/>
      <c r="T2" s="21"/>
      <c r="Y2" s="28">
        <v>0.01</v>
      </c>
    </row>
    <row r="3" spans="1:25" ht="15.75" customHeight="1" thickBot="1" x14ac:dyDescent="0.3">
      <c r="A3" s="13">
        <v>2</v>
      </c>
      <c r="B3" s="105">
        <v>25</v>
      </c>
      <c r="C3" s="14">
        <v>30</v>
      </c>
      <c r="E3" s="237" t="s">
        <v>5293</v>
      </c>
      <c r="F3" s="239"/>
      <c r="G3" s="107"/>
      <c r="I3" s="74" t="s">
        <v>4</v>
      </c>
      <c r="J3" s="191">
        <f>J2*2</f>
        <v>0.2395794692523297</v>
      </c>
      <c r="K3" s="75"/>
      <c r="L3" s="75" t="s">
        <v>29</v>
      </c>
      <c r="M3" s="75"/>
      <c r="N3" s="75"/>
      <c r="O3" s="75"/>
      <c r="P3" s="75" t="str">
        <f>IF(J3&lt;U3,"Zamítám nulovou hypotézu a potvrzuji alternativní hypotézu","Nemohu zamítnout nulovou hypotézu a ani tak potvrdit alternativní hypotézu")</f>
        <v>Nemohu zamítnout nulovou hypotézu a ani tak potvrdit alternativní hypotézu</v>
      </c>
      <c r="Q3" s="75"/>
      <c r="R3" s="75"/>
      <c r="S3" s="75"/>
      <c r="T3" s="76"/>
      <c r="Y3" s="28">
        <v>0.05</v>
      </c>
    </row>
    <row r="4" spans="1:25" ht="16.5" thickBot="1" x14ac:dyDescent="0.3">
      <c r="A4" s="13">
        <v>3</v>
      </c>
      <c r="B4" s="105">
        <v>43</v>
      </c>
      <c r="C4" s="14">
        <v>18</v>
      </c>
      <c r="E4" s="240"/>
      <c r="F4" s="242"/>
      <c r="G4" s="107"/>
      <c r="J4" s="140"/>
      <c r="Y4" s="28">
        <v>0.1</v>
      </c>
    </row>
    <row r="5" spans="1:25" ht="16.5" thickBot="1" x14ac:dyDescent="0.3">
      <c r="A5" s="13">
        <v>4</v>
      </c>
      <c r="B5" s="105">
        <v>34</v>
      </c>
      <c r="C5" s="14">
        <v>25</v>
      </c>
      <c r="E5" s="102"/>
      <c r="F5" s="102"/>
      <c r="G5" s="9"/>
      <c r="J5" s="140"/>
    </row>
    <row r="6" spans="1:25" ht="15.75" customHeight="1" x14ac:dyDescent="0.25">
      <c r="A6" s="13">
        <v>5</v>
      </c>
      <c r="B6" s="105">
        <v>18</v>
      </c>
      <c r="C6" s="14">
        <v>28</v>
      </c>
      <c r="E6" s="317" t="s">
        <v>5292</v>
      </c>
      <c r="F6" s="318"/>
      <c r="G6" s="107"/>
      <c r="J6" s="140"/>
    </row>
    <row r="7" spans="1:25" ht="16.5" thickBot="1" x14ac:dyDescent="0.3">
      <c r="A7" s="13">
        <v>6</v>
      </c>
      <c r="B7" s="105">
        <v>52</v>
      </c>
      <c r="C7" s="14">
        <v>15</v>
      </c>
      <c r="E7" s="240"/>
      <c r="F7" s="242"/>
      <c r="G7" s="107"/>
    </row>
    <row r="8" spans="1:25" x14ac:dyDescent="0.25">
      <c r="A8" s="13">
        <v>7</v>
      </c>
    </row>
    <row r="9" spans="1:25" x14ac:dyDescent="0.25">
      <c r="A9" s="13">
        <v>8</v>
      </c>
    </row>
    <row r="10" spans="1:25" ht="15" customHeight="1" x14ac:dyDescent="0.25">
      <c r="A10" s="13">
        <v>9</v>
      </c>
    </row>
    <row r="11" spans="1:25" x14ac:dyDescent="0.25">
      <c r="A11" s="13">
        <v>10</v>
      </c>
    </row>
    <row r="12" spans="1:25" ht="15.75" thickBot="1" x14ac:dyDescent="0.3">
      <c r="A12" s="13">
        <v>11</v>
      </c>
    </row>
    <row r="13" spans="1:25" ht="15.75" thickBot="1" x14ac:dyDescent="0.3">
      <c r="A13" s="13">
        <v>12</v>
      </c>
      <c r="E13" s="142" t="s">
        <v>5291</v>
      </c>
      <c r="F13" s="143" t="s">
        <v>13</v>
      </c>
      <c r="G13" s="144" t="s">
        <v>14</v>
      </c>
      <c r="I13" s="335" t="s">
        <v>5228</v>
      </c>
      <c r="J13" s="336"/>
      <c r="K13" s="336"/>
      <c r="L13" s="337"/>
    </row>
    <row r="14" spans="1:25" x14ac:dyDescent="0.25">
      <c r="A14" s="13">
        <v>13</v>
      </c>
      <c r="E14" s="22" t="s">
        <v>5</v>
      </c>
      <c r="F14" s="145">
        <f>COUNT(B2:B5001)</f>
        <v>6</v>
      </c>
      <c r="G14" s="93">
        <f>COUNT(C2:C5001)</f>
        <v>6</v>
      </c>
      <c r="I14" s="22" t="s">
        <v>5310</v>
      </c>
      <c r="J14" s="8"/>
      <c r="K14" s="8"/>
      <c r="L14" s="23"/>
    </row>
    <row r="15" spans="1:25" x14ac:dyDescent="0.25">
      <c r="A15" s="13">
        <v>14</v>
      </c>
      <c r="E15" s="22" t="s">
        <v>18</v>
      </c>
      <c r="F15" s="145">
        <f>AVERAGE(B2:B5001)</f>
        <v>33</v>
      </c>
      <c r="G15" s="93">
        <f>AVERAGE(C2:C5001)</f>
        <v>23.166666666666668</v>
      </c>
      <c r="I15" s="22" t="s">
        <v>5360</v>
      </c>
      <c r="J15" s="8"/>
      <c r="K15" s="8"/>
      <c r="L15" s="23"/>
    </row>
    <row r="16" spans="1:25" x14ac:dyDescent="0.25">
      <c r="A16" s="13">
        <v>15</v>
      </c>
      <c r="E16" s="22" t="s">
        <v>19</v>
      </c>
      <c r="F16" s="145">
        <f>MEDIAN(B2:B5001)</f>
        <v>30</v>
      </c>
      <c r="G16" s="93">
        <f>MEDIAN(C2:C5001)</f>
        <v>24</v>
      </c>
      <c r="I16" s="22" t="s">
        <v>5306</v>
      </c>
      <c r="J16" s="8"/>
      <c r="K16" s="8"/>
      <c r="L16" s="23"/>
    </row>
    <row r="17" spans="1:12" x14ac:dyDescent="0.25">
      <c r="A17" s="13">
        <v>16</v>
      </c>
      <c r="E17" s="22" t="s">
        <v>20</v>
      </c>
      <c r="F17" s="145" t="str">
        <f>IFERROR(MODE(B2:B5001), "Nelze")</f>
        <v>Nelze</v>
      </c>
      <c r="G17" s="93" t="str">
        <f>IFERROR(MODE(C2:C5001), "Nelze")</f>
        <v>Nelze</v>
      </c>
      <c r="I17" s="22" t="s">
        <v>5361</v>
      </c>
      <c r="J17" s="8"/>
      <c r="K17" s="8"/>
      <c r="L17" s="23"/>
    </row>
    <row r="18" spans="1:12" x14ac:dyDescent="0.25">
      <c r="A18" s="13">
        <v>17</v>
      </c>
      <c r="E18" s="22" t="s">
        <v>21</v>
      </c>
      <c r="F18" s="145">
        <f>STDEV(B2:B5001)</f>
        <v>12.649110640673518</v>
      </c>
      <c r="G18" s="93">
        <f>STDEV(C2:C5001)</f>
        <v>5.7763887219149908</v>
      </c>
      <c r="I18" s="22" t="s">
        <v>5362</v>
      </c>
      <c r="J18" s="8"/>
      <c r="K18" s="8"/>
      <c r="L18" s="23"/>
    </row>
    <row r="19" spans="1:12" x14ac:dyDescent="0.25">
      <c r="A19" s="13">
        <v>18</v>
      </c>
      <c r="E19" s="22" t="s">
        <v>23</v>
      </c>
      <c r="F19" s="145">
        <f>MAX(B2:B5001)</f>
        <v>52</v>
      </c>
      <c r="G19" s="93">
        <f>MAX(C2:C5001)</f>
        <v>30</v>
      </c>
      <c r="I19" s="22" t="s">
        <v>5363</v>
      </c>
      <c r="J19" s="8"/>
      <c r="K19" s="8"/>
      <c r="L19" s="23"/>
    </row>
    <row r="20" spans="1:12" x14ac:dyDescent="0.25">
      <c r="A20" s="13">
        <v>19</v>
      </c>
      <c r="E20" s="22" t="s">
        <v>22</v>
      </c>
      <c r="F20" s="145">
        <f>MIN(B2:B5001)</f>
        <v>18</v>
      </c>
      <c r="G20" s="93">
        <f>MIN(C2:C5001)</f>
        <v>15</v>
      </c>
      <c r="I20" s="22" t="s">
        <v>5364</v>
      </c>
      <c r="J20" s="8"/>
      <c r="K20" s="8"/>
      <c r="L20" s="23"/>
    </row>
    <row r="21" spans="1:12" x14ac:dyDescent="0.25">
      <c r="A21" s="13">
        <v>20</v>
      </c>
      <c r="E21" s="22" t="s">
        <v>24</v>
      </c>
      <c r="F21" s="145">
        <f>QUARTILE(B2:B5001,1)</f>
        <v>25.25</v>
      </c>
      <c r="G21" s="93">
        <f>QUARTILE(C2:C5001,1)</f>
        <v>19.25</v>
      </c>
      <c r="I21" s="22" t="s">
        <v>5365</v>
      </c>
      <c r="J21" s="8"/>
      <c r="K21" s="8"/>
      <c r="L21" s="23"/>
    </row>
    <row r="22" spans="1:12" x14ac:dyDescent="0.25">
      <c r="A22" s="13">
        <v>21</v>
      </c>
      <c r="E22" s="22" t="s">
        <v>25</v>
      </c>
      <c r="F22" s="145">
        <f>QUARTILE(B2:B5001,3)</f>
        <v>40.75</v>
      </c>
      <c r="G22" s="93">
        <f>QUARTILE(C2:C5001,3)</f>
        <v>27.25</v>
      </c>
      <c r="I22" s="109" t="s">
        <v>5366</v>
      </c>
      <c r="J22" s="8"/>
      <c r="K22" s="8"/>
      <c r="L22" s="23"/>
    </row>
    <row r="23" spans="1:12" x14ac:dyDescent="0.25">
      <c r="A23" s="13">
        <v>22</v>
      </c>
      <c r="E23" s="22" t="s">
        <v>26</v>
      </c>
      <c r="F23" s="145">
        <f>(F22-F21)/2</f>
        <v>7.75</v>
      </c>
      <c r="G23" s="93">
        <f>(G22-G21)/2</f>
        <v>4</v>
      </c>
      <c r="I23" s="109" t="s">
        <v>5367</v>
      </c>
      <c r="J23" s="8"/>
      <c r="K23" s="8"/>
      <c r="L23" s="23"/>
    </row>
    <row r="24" spans="1:12" ht="15.75" thickBot="1" x14ac:dyDescent="0.3">
      <c r="A24" s="13">
        <v>23</v>
      </c>
      <c r="E24" s="24" t="s">
        <v>27</v>
      </c>
      <c r="F24" s="146">
        <f>F18*F18</f>
        <v>160.00000000000003</v>
      </c>
      <c r="G24" s="111">
        <f>G18*G18</f>
        <v>33.366666666666703</v>
      </c>
      <c r="I24" s="110" t="s">
        <v>5368</v>
      </c>
      <c r="J24" s="25"/>
      <c r="K24" s="25"/>
      <c r="L24" s="27"/>
    </row>
    <row r="25" spans="1:12" x14ac:dyDescent="0.25">
      <c r="A25" s="13">
        <v>24</v>
      </c>
      <c r="I25" s="80"/>
    </row>
    <row r="26" spans="1:12" x14ac:dyDescent="0.25">
      <c r="A26" s="13">
        <v>25</v>
      </c>
      <c r="I26" s="80"/>
    </row>
    <row r="27" spans="1:12" x14ac:dyDescent="0.25">
      <c r="A27" s="13">
        <v>26</v>
      </c>
      <c r="I27" s="80"/>
    </row>
    <row r="28" spans="1:12" x14ac:dyDescent="0.25">
      <c r="A28" s="13">
        <v>27</v>
      </c>
      <c r="I28" s="80"/>
    </row>
    <row r="29" spans="1:12" x14ac:dyDescent="0.25">
      <c r="A29" s="13">
        <v>28</v>
      </c>
      <c r="I29" s="80"/>
    </row>
    <row r="30" spans="1:12" x14ac:dyDescent="0.25">
      <c r="A30" s="13">
        <v>29</v>
      </c>
      <c r="I30" s="80"/>
    </row>
    <row r="31" spans="1:12" x14ac:dyDescent="0.25">
      <c r="A31" s="13">
        <v>30</v>
      </c>
      <c r="I31" s="80"/>
    </row>
    <row r="32" spans="1:12" x14ac:dyDescent="0.25">
      <c r="A32" s="13">
        <v>31</v>
      </c>
      <c r="I32" s="80"/>
    </row>
    <row r="33" spans="1:1" x14ac:dyDescent="0.25">
      <c r="A33" s="13">
        <v>32</v>
      </c>
    </row>
    <row r="34" spans="1:1" x14ac:dyDescent="0.25">
      <c r="A34" s="13">
        <v>33</v>
      </c>
    </row>
    <row r="35" spans="1:1" x14ac:dyDescent="0.25">
      <c r="A35" s="13">
        <v>34</v>
      </c>
    </row>
    <row r="36" spans="1:1" x14ac:dyDescent="0.25">
      <c r="A36" s="13">
        <v>35</v>
      </c>
    </row>
    <row r="37" spans="1:1" x14ac:dyDescent="0.25">
      <c r="A37" s="13">
        <v>36</v>
      </c>
    </row>
    <row r="38" spans="1:1" x14ac:dyDescent="0.25">
      <c r="A38" s="13">
        <v>37</v>
      </c>
    </row>
    <row r="39" spans="1:1" x14ac:dyDescent="0.25">
      <c r="A39" s="13">
        <v>38</v>
      </c>
    </row>
    <row r="40" spans="1:1" x14ac:dyDescent="0.25">
      <c r="A40" s="13">
        <v>39</v>
      </c>
    </row>
    <row r="41" spans="1:1" x14ac:dyDescent="0.25">
      <c r="A41" s="13">
        <v>40</v>
      </c>
    </row>
    <row r="42" spans="1:1" x14ac:dyDescent="0.25">
      <c r="A42" s="13">
        <v>41</v>
      </c>
    </row>
    <row r="43" spans="1:1" x14ac:dyDescent="0.25">
      <c r="A43" s="13">
        <v>42</v>
      </c>
    </row>
    <row r="44" spans="1:1" x14ac:dyDescent="0.25">
      <c r="A44" s="13">
        <v>43</v>
      </c>
    </row>
    <row r="45" spans="1:1" x14ac:dyDescent="0.25">
      <c r="A45" s="13">
        <v>44</v>
      </c>
    </row>
    <row r="46" spans="1:1" x14ac:dyDescent="0.25">
      <c r="A46" s="13">
        <v>45</v>
      </c>
    </row>
    <row r="47" spans="1:1" x14ac:dyDescent="0.25">
      <c r="A47" s="13">
        <v>46</v>
      </c>
    </row>
    <row r="48" spans="1:1" x14ac:dyDescent="0.25">
      <c r="A48" s="13">
        <v>47</v>
      </c>
    </row>
    <row r="49" spans="1:1" x14ac:dyDescent="0.25">
      <c r="A49" s="13">
        <v>48</v>
      </c>
    </row>
    <row r="50" spans="1:1" x14ac:dyDescent="0.25">
      <c r="A50" s="13">
        <v>49</v>
      </c>
    </row>
    <row r="51" spans="1:1" x14ac:dyDescent="0.25">
      <c r="A51" s="13">
        <v>50</v>
      </c>
    </row>
    <row r="52" spans="1:1" x14ac:dyDescent="0.25">
      <c r="A52" s="13">
        <v>51</v>
      </c>
    </row>
    <row r="53" spans="1:1" x14ac:dyDescent="0.25">
      <c r="A53" s="13">
        <v>52</v>
      </c>
    </row>
    <row r="54" spans="1:1" x14ac:dyDescent="0.25">
      <c r="A54" s="13">
        <v>53</v>
      </c>
    </row>
    <row r="55" spans="1:1" x14ac:dyDescent="0.25">
      <c r="A55" s="13">
        <v>54</v>
      </c>
    </row>
    <row r="56" spans="1:1" x14ac:dyDescent="0.25">
      <c r="A56" s="13">
        <v>55</v>
      </c>
    </row>
    <row r="57" spans="1:1" x14ac:dyDescent="0.25">
      <c r="A57" s="13">
        <v>56</v>
      </c>
    </row>
    <row r="58" spans="1:1" x14ac:dyDescent="0.25">
      <c r="A58" s="13">
        <v>57</v>
      </c>
    </row>
    <row r="59" spans="1:1" x14ac:dyDescent="0.25">
      <c r="A59" s="13">
        <v>58</v>
      </c>
    </row>
    <row r="60" spans="1:1" x14ac:dyDescent="0.25">
      <c r="A60" s="13">
        <v>59</v>
      </c>
    </row>
    <row r="61" spans="1:1" x14ac:dyDescent="0.25">
      <c r="A61" s="13">
        <v>60</v>
      </c>
    </row>
    <row r="62" spans="1:1" x14ac:dyDescent="0.25">
      <c r="A62" s="13">
        <v>61</v>
      </c>
    </row>
    <row r="63" spans="1:1" x14ac:dyDescent="0.25">
      <c r="A63" s="13">
        <v>62</v>
      </c>
    </row>
    <row r="64" spans="1:1" x14ac:dyDescent="0.25">
      <c r="A64" s="13">
        <v>63</v>
      </c>
    </row>
    <row r="65" spans="1:1" x14ac:dyDescent="0.25">
      <c r="A65" s="13">
        <v>64</v>
      </c>
    </row>
    <row r="66" spans="1:1" x14ac:dyDescent="0.25">
      <c r="A66" s="13">
        <v>65</v>
      </c>
    </row>
    <row r="67" spans="1:1" x14ac:dyDescent="0.25">
      <c r="A67" s="13">
        <v>66</v>
      </c>
    </row>
    <row r="68" spans="1:1" x14ac:dyDescent="0.25">
      <c r="A68" s="13">
        <v>67</v>
      </c>
    </row>
    <row r="69" spans="1:1" x14ac:dyDescent="0.25">
      <c r="A69" s="13">
        <v>68</v>
      </c>
    </row>
    <row r="70" spans="1:1" x14ac:dyDescent="0.25">
      <c r="A70" s="13">
        <v>69</v>
      </c>
    </row>
    <row r="71" spans="1:1" x14ac:dyDescent="0.25">
      <c r="A71" s="13">
        <v>70</v>
      </c>
    </row>
    <row r="72" spans="1:1" x14ac:dyDescent="0.25">
      <c r="A72" s="13">
        <v>71</v>
      </c>
    </row>
    <row r="73" spans="1:1" x14ac:dyDescent="0.25">
      <c r="A73" s="13">
        <v>72</v>
      </c>
    </row>
    <row r="74" spans="1:1" x14ac:dyDescent="0.25">
      <c r="A74" s="13">
        <v>73</v>
      </c>
    </row>
    <row r="75" spans="1:1" x14ac:dyDescent="0.25">
      <c r="A75" s="13">
        <v>74</v>
      </c>
    </row>
    <row r="76" spans="1:1" x14ac:dyDescent="0.25">
      <c r="A76" s="13">
        <v>75</v>
      </c>
    </row>
    <row r="77" spans="1:1" x14ac:dyDescent="0.25">
      <c r="A77" s="13">
        <v>76</v>
      </c>
    </row>
    <row r="78" spans="1:1" x14ac:dyDescent="0.25">
      <c r="A78" s="13">
        <v>77</v>
      </c>
    </row>
    <row r="79" spans="1:1" x14ac:dyDescent="0.25">
      <c r="A79" s="13">
        <v>78</v>
      </c>
    </row>
    <row r="80" spans="1:1" x14ac:dyDescent="0.25">
      <c r="A80" s="13">
        <v>79</v>
      </c>
    </row>
    <row r="81" spans="1:1" x14ac:dyDescent="0.25">
      <c r="A81" s="13">
        <v>80</v>
      </c>
    </row>
    <row r="82" spans="1:1" x14ac:dyDescent="0.25">
      <c r="A82" s="13">
        <v>81</v>
      </c>
    </row>
    <row r="83" spans="1:1" x14ac:dyDescent="0.25">
      <c r="A83" s="13">
        <v>82</v>
      </c>
    </row>
    <row r="84" spans="1:1" x14ac:dyDescent="0.25">
      <c r="A84" s="13">
        <v>83</v>
      </c>
    </row>
    <row r="85" spans="1:1" x14ac:dyDescent="0.25">
      <c r="A85" s="13">
        <v>84</v>
      </c>
    </row>
    <row r="86" spans="1:1" x14ac:dyDescent="0.25">
      <c r="A86" s="13">
        <v>85</v>
      </c>
    </row>
    <row r="87" spans="1:1" x14ac:dyDescent="0.25">
      <c r="A87" s="13">
        <v>86</v>
      </c>
    </row>
    <row r="88" spans="1:1" x14ac:dyDescent="0.25">
      <c r="A88" s="13">
        <v>87</v>
      </c>
    </row>
    <row r="89" spans="1:1" x14ac:dyDescent="0.25">
      <c r="A89" s="13">
        <v>88</v>
      </c>
    </row>
    <row r="90" spans="1:1" x14ac:dyDescent="0.25">
      <c r="A90" s="13">
        <v>89</v>
      </c>
    </row>
    <row r="91" spans="1:1" x14ac:dyDescent="0.25">
      <c r="A91" s="13">
        <v>90</v>
      </c>
    </row>
    <row r="92" spans="1:1" x14ac:dyDescent="0.25">
      <c r="A92" s="13">
        <v>91</v>
      </c>
    </row>
    <row r="93" spans="1:1" x14ac:dyDescent="0.25">
      <c r="A93" s="13">
        <v>92</v>
      </c>
    </row>
    <row r="94" spans="1:1" x14ac:dyDescent="0.25">
      <c r="A94" s="13">
        <v>93</v>
      </c>
    </row>
    <row r="95" spans="1:1" x14ac:dyDescent="0.25">
      <c r="A95" s="13">
        <v>94</v>
      </c>
    </row>
    <row r="96" spans="1:1" x14ac:dyDescent="0.25">
      <c r="A96" s="13">
        <v>95</v>
      </c>
    </row>
    <row r="97" spans="1:1" x14ac:dyDescent="0.25">
      <c r="A97" s="13">
        <v>96</v>
      </c>
    </row>
    <row r="98" spans="1:1" x14ac:dyDescent="0.25">
      <c r="A98" s="13">
        <v>97</v>
      </c>
    </row>
    <row r="99" spans="1:1" x14ac:dyDescent="0.25">
      <c r="A99" s="13">
        <v>98</v>
      </c>
    </row>
    <row r="100" spans="1:1" x14ac:dyDescent="0.25">
      <c r="A100" s="13">
        <v>99</v>
      </c>
    </row>
    <row r="101" spans="1:1" x14ac:dyDescent="0.25">
      <c r="A101" s="13">
        <v>100</v>
      </c>
    </row>
    <row r="102" spans="1:1" x14ac:dyDescent="0.25">
      <c r="A102" s="13">
        <v>101</v>
      </c>
    </row>
    <row r="103" spans="1:1" x14ac:dyDescent="0.25">
      <c r="A103" s="13">
        <v>102</v>
      </c>
    </row>
    <row r="104" spans="1:1" x14ac:dyDescent="0.25">
      <c r="A104" s="13">
        <v>103</v>
      </c>
    </row>
    <row r="105" spans="1:1" x14ac:dyDescent="0.25">
      <c r="A105" s="13">
        <v>104</v>
      </c>
    </row>
    <row r="106" spans="1:1" x14ac:dyDescent="0.25">
      <c r="A106" s="13">
        <v>105</v>
      </c>
    </row>
    <row r="107" spans="1:1" x14ac:dyDescent="0.25">
      <c r="A107" s="13">
        <v>106</v>
      </c>
    </row>
    <row r="108" spans="1:1" x14ac:dyDescent="0.25">
      <c r="A108" s="13">
        <v>107</v>
      </c>
    </row>
    <row r="109" spans="1:1" x14ac:dyDescent="0.25">
      <c r="A109" s="13">
        <v>108</v>
      </c>
    </row>
    <row r="110" spans="1:1" x14ac:dyDescent="0.25">
      <c r="A110" s="13">
        <v>109</v>
      </c>
    </row>
    <row r="111" spans="1:1" x14ac:dyDescent="0.25">
      <c r="A111" s="13">
        <v>110</v>
      </c>
    </row>
    <row r="112" spans="1:1" x14ac:dyDescent="0.25">
      <c r="A112" s="13">
        <v>111</v>
      </c>
    </row>
    <row r="113" spans="1:1" x14ac:dyDescent="0.25">
      <c r="A113" s="13">
        <v>112</v>
      </c>
    </row>
    <row r="114" spans="1:1" x14ac:dyDescent="0.25">
      <c r="A114" s="13">
        <v>113</v>
      </c>
    </row>
    <row r="115" spans="1:1" x14ac:dyDescent="0.25">
      <c r="A115" s="13">
        <v>114</v>
      </c>
    </row>
    <row r="116" spans="1:1" x14ac:dyDescent="0.25">
      <c r="A116" s="13">
        <v>115</v>
      </c>
    </row>
    <row r="117" spans="1:1" x14ac:dyDescent="0.25">
      <c r="A117" s="13">
        <v>116</v>
      </c>
    </row>
    <row r="118" spans="1:1" x14ac:dyDescent="0.25">
      <c r="A118" s="13">
        <v>117</v>
      </c>
    </row>
    <row r="119" spans="1:1" x14ac:dyDescent="0.25">
      <c r="A119" s="13">
        <v>118</v>
      </c>
    </row>
    <row r="120" spans="1:1" x14ac:dyDescent="0.25">
      <c r="A120" s="13">
        <v>119</v>
      </c>
    </row>
    <row r="121" spans="1:1" x14ac:dyDescent="0.25">
      <c r="A121" s="13">
        <v>120</v>
      </c>
    </row>
    <row r="122" spans="1:1" x14ac:dyDescent="0.25">
      <c r="A122" s="13">
        <v>121</v>
      </c>
    </row>
    <row r="123" spans="1:1" x14ac:dyDescent="0.25">
      <c r="A123" s="13">
        <v>122</v>
      </c>
    </row>
    <row r="124" spans="1:1" x14ac:dyDescent="0.25">
      <c r="A124" s="13">
        <v>123</v>
      </c>
    </row>
    <row r="125" spans="1:1" x14ac:dyDescent="0.25">
      <c r="A125" s="13">
        <v>124</v>
      </c>
    </row>
    <row r="126" spans="1:1" x14ac:dyDescent="0.25">
      <c r="A126" s="13">
        <v>125</v>
      </c>
    </row>
    <row r="127" spans="1:1" x14ac:dyDescent="0.25">
      <c r="A127" s="13">
        <v>126</v>
      </c>
    </row>
    <row r="128" spans="1:1" x14ac:dyDescent="0.25">
      <c r="A128" s="13">
        <v>127</v>
      </c>
    </row>
    <row r="129" spans="1:1" x14ac:dyDescent="0.25">
      <c r="A129" s="13">
        <v>128</v>
      </c>
    </row>
    <row r="130" spans="1:1" x14ac:dyDescent="0.25">
      <c r="A130" s="13">
        <v>129</v>
      </c>
    </row>
    <row r="131" spans="1:1" x14ac:dyDescent="0.25">
      <c r="A131" s="13">
        <v>130</v>
      </c>
    </row>
    <row r="132" spans="1:1" x14ac:dyDescent="0.25">
      <c r="A132" s="13">
        <v>131</v>
      </c>
    </row>
    <row r="133" spans="1:1" x14ac:dyDescent="0.25">
      <c r="A133" s="13">
        <v>132</v>
      </c>
    </row>
    <row r="134" spans="1:1" x14ac:dyDescent="0.25">
      <c r="A134" s="13">
        <v>133</v>
      </c>
    </row>
    <row r="135" spans="1:1" x14ac:dyDescent="0.25">
      <c r="A135" s="13">
        <v>134</v>
      </c>
    </row>
    <row r="136" spans="1:1" x14ac:dyDescent="0.25">
      <c r="A136" s="13">
        <v>135</v>
      </c>
    </row>
    <row r="137" spans="1:1" x14ac:dyDescent="0.25">
      <c r="A137" s="13">
        <v>136</v>
      </c>
    </row>
    <row r="138" spans="1:1" x14ac:dyDescent="0.25">
      <c r="A138" s="13">
        <v>137</v>
      </c>
    </row>
    <row r="139" spans="1:1" x14ac:dyDescent="0.25">
      <c r="A139" s="13">
        <v>138</v>
      </c>
    </row>
    <row r="140" spans="1:1" x14ac:dyDescent="0.25">
      <c r="A140" s="13">
        <v>139</v>
      </c>
    </row>
    <row r="141" spans="1:1" x14ac:dyDescent="0.25">
      <c r="A141" s="13">
        <v>140</v>
      </c>
    </row>
    <row r="142" spans="1:1" x14ac:dyDescent="0.25">
      <c r="A142" s="13">
        <v>141</v>
      </c>
    </row>
    <row r="143" spans="1:1" x14ac:dyDescent="0.25">
      <c r="A143" s="13">
        <v>142</v>
      </c>
    </row>
    <row r="144" spans="1:1" x14ac:dyDescent="0.25">
      <c r="A144" s="13">
        <v>143</v>
      </c>
    </row>
    <row r="145" spans="1:1" x14ac:dyDescent="0.25">
      <c r="A145" s="13">
        <v>144</v>
      </c>
    </row>
    <row r="146" spans="1:1" x14ac:dyDescent="0.25">
      <c r="A146" s="13">
        <v>145</v>
      </c>
    </row>
    <row r="147" spans="1:1" x14ac:dyDescent="0.25">
      <c r="A147" s="13">
        <v>146</v>
      </c>
    </row>
    <row r="148" spans="1:1" x14ac:dyDescent="0.25">
      <c r="A148" s="13">
        <v>147</v>
      </c>
    </row>
    <row r="149" spans="1:1" x14ac:dyDescent="0.25">
      <c r="A149" s="13">
        <v>148</v>
      </c>
    </row>
    <row r="150" spans="1:1" x14ac:dyDescent="0.25">
      <c r="A150" s="13">
        <v>149</v>
      </c>
    </row>
    <row r="151" spans="1:1" x14ac:dyDescent="0.25">
      <c r="A151" s="13">
        <v>150</v>
      </c>
    </row>
    <row r="152" spans="1:1" x14ac:dyDescent="0.25">
      <c r="A152" s="13">
        <v>151</v>
      </c>
    </row>
    <row r="153" spans="1:1" x14ac:dyDescent="0.25">
      <c r="A153" s="13">
        <v>152</v>
      </c>
    </row>
    <row r="154" spans="1:1" x14ac:dyDescent="0.25">
      <c r="A154" s="13">
        <v>153</v>
      </c>
    </row>
    <row r="155" spans="1:1" x14ac:dyDescent="0.25">
      <c r="A155" s="13">
        <v>154</v>
      </c>
    </row>
    <row r="156" spans="1:1" x14ac:dyDescent="0.25">
      <c r="A156" s="13">
        <v>155</v>
      </c>
    </row>
    <row r="157" spans="1:1" x14ac:dyDescent="0.25">
      <c r="A157" s="13">
        <v>156</v>
      </c>
    </row>
    <row r="158" spans="1:1" x14ac:dyDescent="0.25">
      <c r="A158" s="13">
        <v>157</v>
      </c>
    </row>
    <row r="159" spans="1:1" x14ac:dyDescent="0.25">
      <c r="A159" s="13">
        <v>158</v>
      </c>
    </row>
    <row r="160" spans="1:1" x14ac:dyDescent="0.25">
      <c r="A160" s="13">
        <v>159</v>
      </c>
    </row>
    <row r="161" spans="1:1" x14ac:dyDescent="0.25">
      <c r="A161" s="13">
        <v>160</v>
      </c>
    </row>
    <row r="162" spans="1:1" x14ac:dyDescent="0.25">
      <c r="A162" s="13">
        <v>161</v>
      </c>
    </row>
    <row r="163" spans="1:1" x14ac:dyDescent="0.25">
      <c r="A163" s="13">
        <v>162</v>
      </c>
    </row>
    <row r="164" spans="1:1" x14ac:dyDescent="0.25">
      <c r="A164" s="13">
        <v>163</v>
      </c>
    </row>
    <row r="165" spans="1:1" x14ac:dyDescent="0.25">
      <c r="A165" s="13">
        <v>164</v>
      </c>
    </row>
    <row r="166" spans="1:1" x14ac:dyDescent="0.25">
      <c r="A166" s="13">
        <v>165</v>
      </c>
    </row>
    <row r="167" spans="1:1" x14ac:dyDescent="0.25">
      <c r="A167" s="13">
        <v>166</v>
      </c>
    </row>
    <row r="168" spans="1:1" x14ac:dyDescent="0.25">
      <c r="A168" s="13">
        <v>167</v>
      </c>
    </row>
    <row r="169" spans="1:1" x14ac:dyDescent="0.25">
      <c r="A169" s="13">
        <v>168</v>
      </c>
    </row>
    <row r="170" spans="1:1" x14ac:dyDescent="0.25">
      <c r="A170" s="13">
        <v>169</v>
      </c>
    </row>
    <row r="171" spans="1:1" x14ac:dyDescent="0.25">
      <c r="A171" s="13">
        <v>170</v>
      </c>
    </row>
    <row r="172" spans="1:1" x14ac:dyDescent="0.25">
      <c r="A172" s="13">
        <v>171</v>
      </c>
    </row>
    <row r="173" spans="1:1" x14ac:dyDescent="0.25">
      <c r="A173" s="13">
        <v>172</v>
      </c>
    </row>
    <row r="174" spans="1:1" x14ac:dyDescent="0.25">
      <c r="A174" s="13">
        <v>173</v>
      </c>
    </row>
    <row r="175" spans="1:1" x14ac:dyDescent="0.25">
      <c r="A175" s="13">
        <v>174</v>
      </c>
    </row>
    <row r="176" spans="1:1" x14ac:dyDescent="0.25">
      <c r="A176" s="13">
        <v>175</v>
      </c>
    </row>
    <row r="177" spans="1:1" x14ac:dyDescent="0.25">
      <c r="A177" s="13">
        <v>176</v>
      </c>
    </row>
    <row r="178" spans="1:1" x14ac:dyDescent="0.25">
      <c r="A178" s="13">
        <v>177</v>
      </c>
    </row>
    <row r="179" spans="1:1" x14ac:dyDescent="0.25">
      <c r="A179" s="13">
        <v>178</v>
      </c>
    </row>
    <row r="180" spans="1:1" x14ac:dyDescent="0.25">
      <c r="A180" s="13">
        <v>179</v>
      </c>
    </row>
    <row r="181" spans="1:1" x14ac:dyDescent="0.25">
      <c r="A181" s="13">
        <v>180</v>
      </c>
    </row>
    <row r="182" spans="1:1" x14ac:dyDescent="0.25">
      <c r="A182" s="13">
        <v>181</v>
      </c>
    </row>
    <row r="183" spans="1:1" x14ac:dyDescent="0.25">
      <c r="A183" s="13">
        <v>182</v>
      </c>
    </row>
    <row r="184" spans="1:1" x14ac:dyDescent="0.25">
      <c r="A184" s="13">
        <v>183</v>
      </c>
    </row>
    <row r="185" spans="1:1" x14ac:dyDescent="0.25">
      <c r="A185" s="13">
        <v>184</v>
      </c>
    </row>
    <row r="186" spans="1:1" x14ac:dyDescent="0.25">
      <c r="A186" s="13">
        <v>185</v>
      </c>
    </row>
    <row r="187" spans="1:1" x14ac:dyDescent="0.25">
      <c r="A187" s="13">
        <v>186</v>
      </c>
    </row>
    <row r="188" spans="1:1" x14ac:dyDescent="0.25">
      <c r="A188" s="13">
        <v>187</v>
      </c>
    </row>
    <row r="189" spans="1:1" x14ac:dyDescent="0.25">
      <c r="A189" s="13">
        <v>188</v>
      </c>
    </row>
    <row r="190" spans="1:1" x14ac:dyDescent="0.25">
      <c r="A190" s="13">
        <v>189</v>
      </c>
    </row>
    <row r="191" spans="1:1" x14ac:dyDescent="0.25">
      <c r="A191" s="13">
        <v>190</v>
      </c>
    </row>
    <row r="192" spans="1:1" x14ac:dyDescent="0.25">
      <c r="A192" s="13">
        <v>191</v>
      </c>
    </row>
    <row r="193" spans="1:1" x14ac:dyDescent="0.25">
      <c r="A193" s="13">
        <v>192</v>
      </c>
    </row>
    <row r="194" spans="1:1" x14ac:dyDescent="0.25">
      <c r="A194" s="13">
        <v>193</v>
      </c>
    </row>
    <row r="195" spans="1:1" x14ac:dyDescent="0.25">
      <c r="A195" s="13">
        <v>194</v>
      </c>
    </row>
    <row r="196" spans="1:1" x14ac:dyDescent="0.25">
      <c r="A196" s="13">
        <v>195</v>
      </c>
    </row>
    <row r="197" spans="1:1" x14ac:dyDescent="0.25">
      <c r="A197" s="13">
        <v>196</v>
      </c>
    </row>
    <row r="198" spans="1:1" x14ac:dyDescent="0.25">
      <c r="A198" s="13">
        <v>197</v>
      </c>
    </row>
    <row r="199" spans="1:1" x14ac:dyDescent="0.25">
      <c r="A199" s="13">
        <v>198</v>
      </c>
    </row>
    <row r="200" spans="1:1" x14ac:dyDescent="0.25">
      <c r="A200" s="13">
        <v>199</v>
      </c>
    </row>
    <row r="201" spans="1:1" x14ac:dyDescent="0.25">
      <c r="A201" s="13">
        <v>200</v>
      </c>
    </row>
    <row r="202" spans="1:1" x14ac:dyDescent="0.25">
      <c r="A202" s="13">
        <v>201</v>
      </c>
    </row>
    <row r="203" spans="1:1" x14ac:dyDescent="0.25">
      <c r="A203" s="13">
        <v>202</v>
      </c>
    </row>
    <row r="204" spans="1:1" x14ac:dyDescent="0.25">
      <c r="A204" s="13">
        <v>203</v>
      </c>
    </row>
    <row r="205" spans="1:1" x14ac:dyDescent="0.25">
      <c r="A205" s="13">
        <v>204</v>
      </c>
    </row>
    <row r="206" spans="1:1" x14ac:dyDescent="0.25">
      <c r="A206" s="13">
        <v>205</v>
      </c>
    </row>
    <row r="207" spans="1:1" x14ac:dyDescent="0.25">
      <c r="A207" s="13">
        <v>206</v>
      </c>
    </row>
    <row r="208" spans="1:1" x14ac:dyDescent="0.25">
      <c r="A208" s="13">
        <v>207</v>
      </c>
    </row>
    <row r="209" spans="1:1" x14ac:dyDescent="0.25">
      <c r="A209" s="13">
        <v>208</v>
      </c>
    </row>
    <row r="210" spans="1:1" x14ac:dyDescent="0.25">
      <c r="A210" s="13">
        <v>209</v>
      </c>
    </row>
    <row r="211" spans="1:1" x14ac:dyDescent="0.25">
      <c r="A211" s="13">
        <v>210</v>
      </c>
    </row>
    <row r="212" spans="1:1" x14ac:dyDescent="0.25">
      <c r="A212" s="13">
        <v>211</v>
      </c>
    </row>
    <row r="213" spans="1:1" x14ac:dyDescent="0.25">
      <c r="A213" s="13">
        <v>212</v>
      </c>
    </row>
    <row r="214" spans="1:1" x14ac:dyDescent="0.25">
      <c r="A214" s="13">
        <v>213</v>
      </c>
    </row>
    <row r="215" spans="1:1" x14ac:dyDescent="0.25">
      <c r="A215" s="13">
        <v>214</v>
      </c>
    </row>
    <row r="216" spans="1:1" x14ac:dyDescent="0.25">
      <c r="A216" s="13">
        <v>215</v>
      </c>
    </row>
    <row r="217" spans="1:1" x14ac:dyDescent="0.25">
      <c r="A217" s="13">
        <v>216</v>
      </c>
    </row>
    <row r="218" spans="1:1" x14ac:dyDescent="0.25">
      <c r="A218" s="13">
        <v>217</v>
      </c>
    </row>
    <row r="219" spans="1:1" x14ac:dyDescent="0.25">
      <c r="A219" s="13">
        <v>218</v>
      </c>
    </row>
    <row r="220" spans="1:1" x14ac:dyDescent="0.25">
      <c r="A220" s="13">
        <v>219</v>
      </c>
    </row>
    <row r="221" spans="1:1" x14ac:dyDescent="0.25">
      <c r="A221" s="13">
        <v>220</v>
      </c>
    </row>
    <row r="222" spans="1:1" x14ac:dyDescent="0.25">
      <c r="A222" s="13">
        <v>221</v>
      </c>
    </row>
    <row r="223" spans="1:1" x14ac:dyDescent="0.25">
      <c r="A223" s="13">
        <v>222</v>
      </c>
    </row>
    <row r="224" spans="1:1" x14ac:dyDescent="0.25">
      <c r="A224" s="13">
        <v>223</v>
      </c>
    </row>
    <row r="225" spans="1:1" x14ac:dyDescent="0.25">
      <c r="A225" s="13">
        <v>224</v>
      </c>
    </row>
    <row r="226" spans="1:1" x14ac:dyDescent="0.25">
      <c r="A226" s="13">
        <v>225</v>
      </c>
    </row>
    <row r="227" spans="1:1" x14ac:dyDescent="0.25">
      <c r="A227" s="13">
        <v>226</v>
      </c>
    </row>
    <row r="228" spans="1:1" x14ac:dyDescent="0.25">
      <c r="A228" s="13">
        <v>227</v>
      </c>
    </row>
    <row r="229" spans="1:1" x14ac:dyDescent="0.25">
      <c r="A229" s="13">
        <v>228</v>
      </c>
    </row>
    <row r="230" spans="1:1" x14ac:dyDescent="0.25">
      <c r="A230" s="13">
        <v>229</v>
      </c>
    </row>
    <row r="231" spans="1:1" x14ac:dyDescent="0.25">
      <c r="A231" s="13">
        <v>230</v>
      </c>
    </row>
    <row r="232" spans="1:1" x14ac:dyDescent="0.25">
      <c r="A232" s="13">
        <v>231</v>
      </c>
    </row>
    <row r="233" spans="1:1" x14ac:dyDescent="0.25">
      <c r="A233" s="13">
        <v>232</v>
      </c>
    </row>
    <row r="234" spans="1:1" x14ac:dyDescent="0.25">
      <c r="A234" s="13">
        <v>233</v>
      </c>
    </row>
    <row r="235" spans="1:1" x14ac:dyDescent="0.25">
      <c r="A235" s="13">
        <v>234</v>
      </c>
    </row>
    <row r="236" spans="1:1" x14ac:dyDescent="0.25">
      <c r="A236" s="13">
        <v>235</v>
      </c>
    </row>
    <row r="237" spans="1:1" x14ac:dyDescent="0.25">
      <c r="A237" s="13">
        <v>236</v>
      </c>
    </row>
    <row r="238" spans="1:1" x14ac:dyDescent="0.25">
      <c r="A238" s="13">
        <v>237</v>
      </c>
    </row>
    <row r="239" spans="1:1" x14ac:dyDescent="0.25">
      <c r="A239" s="13">
        <v>238</v>
      </c>
    </row>
    <row r="240" spans="1:1" x14ac:dyDescent="0.25">
      <c r="A240" s="13">
        <v>239</v>
      </c>
    </row>
    <row r="241" spans="1:1" x14ac:dyDescent="0.25">
      <c r="A241" s="13">
        <v>240</v>
      </c>
    </row>
    <row r="242" spans="1:1" x14ac:dyDescent="0.25">
      <c r="A242" s="13">
        <v>241</v>
      </c>
    </row>
    <row r="243" spans="1:1" x14ac:dyDescent="0.25">
      <c r="A243" s="13">
        <v>242</v>
      </c>
    </row>
    <row r="244" spans="1:1" x14ac:dyDescent="0.25">
      <c r="A244" s="13">
        <v>243</v>
      </c>
    </row>
    <row r="245" spans="1:1" x14ac:dyDescent="0.25">
      <c r="A245" s="13">
        <v>244</v>
      </c>
    </row>
    <row r="246" spans="1:1" x14ac:dyDescent="0.25">
      <c r="A246" s="13">
        <v>245</v>
      </c>
    </row>
    <row r="247" spans="1:1" x14ac:dyDescent="0.25">
      <c r="A247" s="13">
        <v>246</v>
      </c>
    </row>
    <row r="248" spans="1:1" x14ac:dyDescent="0.25">
      <c r="A248" s="13">
        <v>247</v>
      </c>
    </row>
    <row r="249" spans="1:1" x14ac:dyDescent="0.25">
      <c r="A249" s="13">
        <v>248</v>
      </c>
    </row>
    <row r="250" spans="1:1" x14ac:dyDescent="0.25">
      <c r="A250" s="13">
        <v>249</v>
      </c>
    </row>
    <row r="251" spans="1:1" x14ac:dyDescent="0.25">
      <c r="A251" s="13">
        <v>250</v>
      </c>
    </row>
    <row r="252" spans="1:1" x14ac:dyDescent="0.25">
      <c r="A252" s="13">
        <v>251</v>
      </c>
    </row>
    <row r="253" spans="1:1" x14ac:dyDescent="0.25">
      <c r="A253" s="13">
        <v>252</v>
      </c>
    </row>
    <row r="254" spans="1:1" x14ac:dyDescent="0.25">
      <c r="A254" s="13">
        <v>253</v>
      </c>
    </row>
    <row r="255" spans="1:1" x14ac:dyDescent="0.25">
      <c r="A255" s="13">
        <v>254</v>
      </c>
    </row>
    <row r="256" spans="1:1" x14ac:dyDescent="0.25">
      <c r="A256" s="13">
        <v>255</v>
      </c>
    </row>
    <row r="257" spans="1:1" x14ac:dyDescent="0.25">
      <c r="A257" s="13">
        <v>256</v>
      </c>
    </row>
    <row r="258" spans="1:1" x14ac:dyDescent="0.25">
      <c r="A258" s="13">
        <v>257</v>
      </c>
    </row>
    <row r="259" spans="1:1" x14ac:dyDescent="0.25">
      <c r="A259" s="13">
        <v>258</v>
      </c>
    </row>
    <row r="260" spans="1:1" x14ac:dyDescent="0.25">
      <c r="A260" s="13">
        <v>259</v>
      </c>
    </row>
    <row r="261" spans="1:1" x14ac:dyDescent="0.25">
      <c r="A261" s="13">
        <v>260</v>
      </c>
    </row>
    <row r="262" spans="1:1" x14ac:dyDescent="0.25">
      <c r="A262" s="13">
        <v>261</v>
      </c>
    </row>
    <row r="263" spans="1:1" x14ac:dyDescent="0.25">
      <c r="A263" s="13">
        <v>262</v>
      </c>
    </row>
    <row r="264" spans="1:1" x14ac:dyDescent="0.25">
      <c r="A264" s="13">
        <v>263</v>
      </c>
    </row>
    <row r="265" spans="1:1" x14ac:dyDescent="0.25">
      <c r="A265" s="13">
        <v>264</v>
      </c>
    </row>
    <row r="266" spans="1:1" x14ac:dyDescent="0.25">
      <c r="A266" s="13">
        <v>265</v>
      </c>
    </row>
    <row r="267" spans="1:1" x14ac:dyDescent="0.25">
      <c r="A267" s="13">
        <v>266</v>
      </c>
    </row>
    <row r="268" spans="1:1" x14ac:dyDescent="0.25">
      <c r="A268" s="13">
        <v>267</v>
      </c>
    </row>
    <row r="269" spans="1:1" x14ac:dyDescent="0.25">
      <c r="A269" s="13">
        <v>268</v>
      </c>
    </row>
    <row r="270" spans="1:1" x14ac:dyDescent="0.25">
      <c r="A270" s="13">
        <v>269</v>
      </c>
    </row>
    <row r="271" spans="1:1" x14ac:dyDescent="0.25">
      <c r="A271" s="13">
        <v>270</v>
      </c>
    </row>
    <row r="272" spans="1:1" x14ac:dyDescent="0.25">
      <c r="A272" s="13">
        <v>271</v>
      </c>
    </row>
    <row r="273" spans="1:1" x14ac:dyDescent="0.25">
      <c r="A273" s="13">
        <v>272</v>
      </c>
    </row>
    <row r="274" spans="1:1" x14ac:dyDescent="0.25">
      <c r="A274" s="13">
        <v>273</v>
      </c>
    </row>
    <row r="275" spans="1:1" x14ac:dyDescent="0.25">
      <c r="A275" s="13">
        <v>274</v>
      </c>
    </row>
    <row r="276" spans="1:1" x14ac:dyDescent="0.25">
      <c r="A276" s="13">
        <v>275</v>
      </c>
    </row>
    <row r="277" spans="1:1" x14ac:dyDescent="0.25">
      <c r="A277" s="13">
        <v>276</v>
      </c>
    </row>
    <row r="278" spans="1:1" x14ac:dyDescent="0.25">
      <c r="A278" s="13">
        <v>277</v>
      </c>
    </row>
    <row r="279" spans="1:1" x14ac:dyDescent="0.25">
      <c r="A279" s="13">
        <v>278</v>
      </c>
    </row>
    <row r="280" spans="1:1" x14ac:dyDescent="0.25">
      <c r="A280" s="13">
        <v>279</v>
      </c>
    </row>
    <row r="281" spans="1:1" x14ac:dyDescent="0.25">
      <c r="A281" s="13">
        <v>280</v>
      </c>
    </row>
    <row r="282" spans="1:1" x14ac:dyDescent="0.25">
      <c r="A282" s="13">
        <v>281</v>
      </c>
    </row>
    <row r="283" spans="1:1" x14ac:dyDescent="0.25">
      <c r="A283" s="13">
        <v>282</v>
      </c>
    </row>
    <row r="284" spans="1:1" x14ac:dyDescent="0.25">
      <c r="A284" s="13">
        <v>283</v>
      </c>
    </row>
    <row r="285" spans="1:1" x14ac:dyDescent="0.25">
      <c r="A285" s="13">
        <v>284</v>
      </c>
    </row>
    <row r="286" spans="1:1" x14ac:dyDescent="0.25">
      <c r="A286" s="13">
        <v>285</v>
      </c>
    </row>
    <row r="287" spans="1:1" x14ac:dyDescent="0.25">
      <c r="A287" s="13">
        <v>286</v>
      </c>
    </row>
    <row r="288" spans="1:1" x14ac:dyDescent="0.25">
      <c r="A288" s="13">
        <v>287</v>
      </c>
    </row>
    <row r="289" spans="1:1" x14ac:dyDescent="0.25">
      <c r="A289" s="13">
        <v>288</v>
      </c>
    </row>
    <row r="290" spans="1:1" x14ac:dyDescent="0.25">
      <c r="A290" s="13">
        <v>289</v>
      </c>
    </row>
    <row r="291" spans="1:1" x14ac:dyDescent="0.25">
      <c r="A291" s="13">
        <v>290</v>
      </c>
    </row>
    <row r="292" spans="1:1" x14ac:dyDescent="0.25">
      <c r="A292" s="13">
        <v>291</v>
      </c>
    </row>
    <row r="293" spans="1:1" x14ac:dyDescent="0.25">
      <c r="A293" s="13">
        <v>292</v>
      </c>
    </row>
    <row r="294" spans="1:1" x14ac:dyDescent="0.25">
      <c r="A294" s="13">
        <v>293</v>
      </c>
    </row>
    <row r="295" spans="1:1" x14ac:dyDescent="0.25">
      <c r="A295" s="13">
        <v>294</v>
      </c>
    </row>
    <row r="296" spans="1:1" x14ac:dyDescent="0.25">
      <c r="A296" s="13">
        <v>295</v>
      </c>
    </row>
    <row r="297" spans="1:1" x14ac:dyDescent="0.25">
      <c r="A297" s="13">
        <v>296</v>
      </c>
    </row>
    <row r="298" spans="1:1" x14ac:dyDescent="0.25">
      <c r="A298" s="13">
        <v>297</v>
      </c>
    </row>
    <row r="299" spans="1:1" x14ac:dyDescent="0.25">
      <c r="A299" s="13">
        <v>298</v>
      </c>
    </row>
    <row r="300" spans="1:1" x14ac:dyDescent="0.25">
      <c r="A300" s="13">
        <v>299</v>
      </c>
    </row>
    <row r="301" spans="1:1" x14ac:dyDescent="0.25">
      <c r="A301" s="13">
        <v>300</v>
      </c>
    </row>
    <row r="302" spans="1:1" x14ac:dyDescent="0.25">
      <c r="A302" s="13">
        <v>301</v>
      </c>
    </row>
    <row r="303" spans="1:1" x14ac:dyDescent="0.25">
      <c r="A303" s="13">
        <v>302</v>
      </c>
    </row>
    <row r="304" spans="1:1" x14ac:dyDescent="0.25">
      <c r="A304" s="13">
        <v>303</v>
      </c>
    </row>
    <row r="305" spans="1:1" x14ac:dyDescent="0.25">
      <c r="A305" s="13">
        <v>304</v>
      </c>
    </row>
    <row r="306" spans="1:1" x14ac:dyDescent="0.25">
      <c r="A306" s="13">
        <v>305</v>
      </c>
    </row>
    <row r="307" spans="1:1" x14ac:dyDescent="0.25">
      <c r="A307" s="13">
        <v>306</v>
      </c>
    </row>
    <row r="308" spans="1:1" x14ac:dyDescent="0.25">
      <c r="A308" s="13">
        <v>307</v>
      </c>
    </row>
    <row r="309" spans="1:1" x14ac:dyDescent="0.25">
      <c r="A309" s="13">
        <v>308</v>
      </c>
    </row>
    <row r="310" spans="1:1" x14ac:dyDescent="0.25">
      <c r="A310" s="13">
        <v>309</v>
      </c>
    </row>
    <row r="311" spans="1:1" x14ac:dyDescent="0.25">
      <c r="A311" s="13">
        <v>310</v>
      </c>
    </row>
    <row r="312" spans="1:1" x14ac:dyDescent="0.25">
      <c r="A312" s="13">
        <v>311</v>
      </c>
    </row>
    <row r="313" spans="1:1" x14ac:dyDescent="0.25">
      <c r="A313" s="13">
        <v>312</v>
      </c>
    </row>
    <row r="314" spans="1:1" x14ac:dyDescent="0.25">
      <c r="A314" s="13">
        <v>313</v>
      </c>
    </row>
    <row r="315" spans="1:1" x14ac:dyDescent="0.25">
      <c r="A315" s="13">
        <v>314</v>
      </c>
    </row>
    <row r="316" spans="1:1" x14ac:dyDescent="0.25">
      <c r="A316" s="13">
        <v>315</v>
      </c>
    </row>
    <row r="317" spans="1:1" x14ac:dyDescent="0.25">
      <c r="A317" s="13">
        <v>316</v>
      </c>
    </row>
    <row r="318" spans="1:1" x14ac:dyDescent="0.25">
      <c r="A318" s="13">
        <v>317</v>
      </c>
    </row>
    <row r="319" spans="1:1" x14ac:dyDescent="0.25">
      <c r="A319" s="13">
        <v>318</v>
      </c>
    </row>
    <row r="320" spans="1:1" x14ac:dyDescent="0.25">
      <c r="A320" s="13">
        <v>319</v>
      </c>
    </row>
    <row r="321" spans="1:1" x14ac:dyDescent="0.25">
      <c r="A321" s="13">
        <v>320</v>
      </c>
    </row>
    <row r="322" spans="1:1" x14ac:dyDescent="0.25">
      <c r="A322" s="13">
        <v>321</v>
      </c>
    </row>
    <row r="323" spans="1:1" x14ac:dyDescent="0.25">
      <c r="A323" s="13">
        <v>322</v>
      </c>
    </row>
    <row r="324" spans="1:1" x14ac:dyDescent="0.25">
      <c r="A324" s="13">
        <v>323</v>
      </c>
    </row>
    <row r="325" spans="1:1" x14ac:dyDescent="0.25">
      <c r="A325" s="13">
        <v>324</v>
      </c>
    </row>
    <row r="326" spans="1:1" x14ac:dyDescent="0.25">
      <c r="A326" s="13">
        <v>325</v>
      </c>
    </row>
    <row r="327" spans="1:1" x14ac:dyDescent="0.25">
      <c r="A327" s="13">
        <v>326</v>
      </c>
    </row>
    <row r="328" spans="1:1" x14ac:dyDescent="0.25">
      <c r="A328" s="13">
        <v>327</v>
      </c>
    </row>
    <row r="329" spans="1:1" x14ac:dyDescent="0.25">
      <c r="A329" s="13">
        <v>328</v>
      </c>
    </row>
    <row r="330" spans="1:1" x14ac:dyDescent="0.25">
      <c r="A330" s="13">
        <v>329</v>
      </c>
    </row>
    <row r="331" spans="1:1" x14ac:dyDescent="0.25">
      <c r="A331" s="13">
        <v>330</v>
      </c>
    </row>
    <row r="332" spans="1:1" x14ac:dyDescent="0.25">
      <c r="A332" s="13">
        <v>331</v>
      </c>
    </row>
    <row r="333" spans="1:1" x14ac:dyDescent="0.25">
      <c r="A333" s="13">
        <v>332</v>
      </c>
    </row>
    <row r="334" spans="1:1" x14ac:dyDescent="0.25">
      <c r="A334" s="13">
        <v>333</v>
      </c>
    </row>
    <row r="335" spans="1:1" x14ac:dyDescent="0.25">
      <c r="A335" s="13">
        <v>334</v>
      </c>
    </row>
    <row r="336" spans="1:1" x14ac:dyDescent="0.25">
      <c r="A336" s="13">
        <v>335</v>
      </c>
    </row>
    <row r="337" spans="1:1" x14ac:dyDescent="0.25">
      <c r="A337" s="13">
        <v>336</v>
      </c>
    </row>
    <row r="338" spans="1:1" x14ac:dyDescent="0.25">
      <c r="A338" s="13">
        <v>337</v>
      </c>
    </row>
    <row r="339" spans="1:1" x14ac:dyDescent="0.25">
      <c r="A339" s="13">
        <v>338</v>
      </c>
    </row>
    <row r="340" spans="1:1" x14ac:dyDescent="0.25">
      <c r="A340" s="13">
        <v>339</v>
      </c>
    </row>
    <row r="341" spans="1:1" x14ac:dyDescent="0.25">
      <c r="A341" s="13">
        <v>340</v>
      </c>
    </row>
    <row r="342" spans="1:1" x14ac:dyDescent="0.25">
      <c r="A342" s="13">
        <v>341</v>
      </c>
    </row>
    <row r="343" spans="1:1" x14ac:dyDescent="0.25">
      <c r="A343" s="13">
        <v>342</v>
      </c>
    </row>
    <row r="344" spans="1:1" x14ac:dyDescent="0.25">
      <c r="A344" s="13">
        <v>343</v>
      </c>
    </row>
    <row r="345" spans="1:1" x14ac:dyDescent="0.25">
      <c r="A345" s="13">
        <v>344</v>
      </c>
    </row>
    <row r="346" spans="1:1" x14ac:dyDescent="0.25">
      <c r="A346" s="13">
        <v>345</v>
      </c>
    </row>
    <row r="347" spans="1:1" x14ac:dyDescent="0.25">
      <c r="A347" s="13">
        <v>346</v>
      </c>
    </row>
    <row r="348" spans="1:1" x14ac:dyDescent="0.25">
      <c r="A348" s="13">
        <v>347</v>
      </c>
    </row>
    <row r="349" spans="1:1" x14ac:dyDescent="0.25">
      <c r="A349" s="13">
        <v>348</v>
      </c>
    </row>
    <row r="350" spans="1:1" x14ac:dyDescent="0.25">
      <c r="A350" s="13">
        <v>349</v>
      </c>
    </row>
    <row r="351" spans="1:1" x14ac:dyDescent="0.25">
      <c r="A351" s="13">
        <v>350</v>
      </c>
    </row>
    <row r="352" spans="1:1" x14ac:dyDescent="0.25">
      <c r="A352" s="13">
        <v>351</v>
      </c>
    </row>
    <row r="353" spans="1:1" x14ac:dyDescent="0.25">
      <c r="A353" s="13">
        <v>352</v>
      </c>
    </row>
    <row r="354" spans="1:1" x14ac:dyDescent="0.25">
      <c r="A354" s="13">
        <v>353</v>
      </c>
    </row>
    <row r="355" spans="1:1" x14ac:dyDescent="0.25">
      <c r="A355" s="13">
        <v>354</v>
      </c>
    </row>
    <row r="356" spans="1:1" x14ac:dyDescent="0.25">
      <c r="A356" s="13">
        <v>355</v>
      </c>
    </row>
    <row r="357" spans="1:1" x14ac:dyDescent="0.25">
      <c r="A357" s="13">
        <v>356</v>
      </c>
    </row>
    <row r="358" spans="1:1" x14ac:dyDescent="0.25">
      <c r="A358" s="13">
        <v>357</v>
      </c>
    </row>
    <row r="359" spans="1:1" x14ac:dyDescent="0.25">
      <c r="A359" s="13">
        <v>358</v>
      </c>
    </row>
    <row r="360" spans="1:1" x14ac:dyDescent="0.25">
      <c r="A360" s="13">
        <v>359</v>
      </c>
    </row>
    <row r="361" spans="1:1" x14ac:dyDescent="0.25">
      <c r="A361" s="13">
        <v>360</v>
      </c>
    </row>
    <row r="362" spans="1:1" x14ac:dyDescent="0.25">
      <c r="A362" s="13">
        <v>361</v>
      </c>
    </row>
    <row r="363" spans="1:1" x14ac:dyDescent="0.25">
      <c r="A363" s="13">
        <v>362</v>
      </c>
    </row>
    <row r="364" spans="1:1" x14ac:dyDescent="0.25">
      <c r="A364" s="13">
        <v>363</v>
      </c>
    </row>
    <row r="365" spans="1:1" x14ac:dyDescent="0.25">
      <c r="A365" s="13">
        <v>364</v>
      </c>
    </row>
    <row r="366" spans="1:1" x14ac:dyDescent="0.25">
      <c r="A366" s="13">
        <v>365</v>
      </c>
    </row>
    <row r="367" spans="1:1" x14ac:dyDescent="0.25">
      <c r="A367" s="13">
        <v>366</v>
      </c>
    </row>
    <row r="368" spans="1:1" x14ac:dyDescent="0.25">
      <c r="A368" s="13">
        <v>367</v>
      </c>
    </row>
    <row r="369" spans="1:1" x14ac:dyDescent="0.25">
      <c r="A369" s="13">
        <v>368</v>
      </c>
    </row>
    <row r="370" spans="1:1" x14ac:dyDescent="0.25">
      <c r="A370" s="13">
        <v>369</v>
      </c>
    </row>
    <row r="371" spans="1:1" x14ac:dyDescent="0.25">
      <c r="A371" s="13">
        <v>370</v>
      </c>
    </row>
    <row r="372" spans="1:1" x14ac:dyDescent="0.25">
      <c r="A372" s="13">
        <v>371</v>
      </c>
    </row>
    <row r="373" spans="1:1" x14ac:dyDescent="0.25">
      <c r="A373" s="13">
        <v>372</v>
      </c>
    </row>
    <row r="374" spans="1:1" x14ac:dyDescent="0.25">
      <c r="A374" s="13">
        <v>373</v>
      </c>
    </row>
    <row r="375" spans="1:1" x14ac:dyDescent="0.25">
      <c r="A375" s="13">
        <v>374</v>
      </c>
    </row>
    <row r="376" spans="1:1" x14ac:dyDescent="0.25">
      <c r="A376" s="13">
        <v>375</v>
      </c>
    </row>
    <row r="377" spans="1:1" x14ac:dyDescent="0.25">
      <c r="A377" s="13">
        <v>376</v>
      </c>
    </row>
    <row r="378" spans="1:1" x14ac:dyDescent="0.25">
      <c r="A378" s="13">
        <v>377</v>
      </c>
    </row>
    <row r="379" spans="1:1" x14ac:dyDescent="0.25">
      <c r="A379" s="13">
        <v>378</v>
      </c>
    </row>
    <row r="380" spans="1:1" x14ac:dyDescent="0.25">
      <c r="A380" s="13">
        <v>379</v>
      </c>
    </row>
    <row r="381" spans="1:1" x14ac:dyDescent="0.25">
      <c r="A381" s="13">
        <v>380</v>
      </c>
    </row>
    <row r="382" spans="1:1" x14ac:dyDescent="0.25">
      <c r="A382" s="13">
        <v>381</v>
      </c>
    </row>
    <row r="383" spans="1:1" x14ac:dyDescent="0.25">
      <c r="A383" s="13">
        <v>382</v>
      </c>
    </row>
    <row r="384" spans="1:1" x14ac:dyDescent="0.25">
      <c r="A384" s="13">
        <v>383</v>
      </c>
    </row>
    <row r="385" spans="1:1" x14ac:dyDescent="0.25">
      <c r="A385" s="13">
        <v>384</v>
      </c>
    </row>
    <row r="386" spans="1:1" x14ac:dyDescent="0.25">
      <c r="A386" s="13">
        <v>385</v>
      </c>
    </row>
    <row r="387" spans="1:1" x14ac:dyDescent="0.25">
      <c r="A387" s="13">
        <v>386</v>
      </c>
    </row>
    <row r="388" spans="1:1" x14ac:dyDescent="0.25">
      <c r="A388" s="13">
        <v>387</v>
      </c>
    </row>
    <row r="389" spans="1:1" x14ac:dyDescent="0.25">
      <c r="A389" s="13">
        <v>388</v>
      </c>
    </row>
    <row r="390" spans="1:1" x14ac:dyDescent="0.25">
      <c r="A390" s="13">
        <v>389</v>
      </c>
    </row>
    <row r="391" spans="1:1" x14ac:dyDescent="0.25">
      <c r="A391" s="13">
        <v>390</v>
      </c>
    </row>
    <row r="392" spans="1:1" x14ac:dyDescent="0.25">
      <c r="A392" s="13">
        <v>391</v>
      </c>
    </row>
    <row r="393" spans="1:1" x14ac:dyDescent="0.25">
      <c r="A393" s="13">
        <v>392</v>
      </c>
    </row>
    <row r="394" spans="1:1" x14ac:dyDescent="0.25">
      <c r="A394" s="13">
        <v>393</v>
      </c>
    </row>
    <row r="395" spans="1:1" x14ac:dyDescent="0.25">
      <c r="A395" s="13">
        <v>394</v>
      </c>
    </row>
    <row r="396" spans="1:1" x14ac:dyDescent="0.25">
      <c r="A396" s="13">
        <v>395</v>
      </c>
    </row>
    <row r="397" spans="1:1" x14ac:dyDescent="0.25">
      <c r="A397" s="13">
        <v>396</v>
      </c>
    </row>
    <row r="398" spans="1:1" x14ac:dyDescent="0.25">
      <c r="A398" s="13">
        <v>397</v>
      </c>
    </row>
    <row r="399" spans="1:1" x14ac:dyDescent="0.25">
      <c r="A399" s="13">
        <v>398</v>
      </c>
    </row>
    <row r="400" spans="1:1" x14ac:dyDescent="0.25">
      <c r="A400" s="13">
        <v>399</v>
      </c>
    </row>
    <row r="401" spans="1:1" x14ac:dyDescent="0.25">
      <c r="A401" s="13">
        <v>400</v>
      </c>
    </row>
    <row r="402" spans="1:1" x14ac:dyDescent="0.25">
      <c r="A402" s="13">
        <v>401</v>
      </c>
    </row>
    <row r="403" spans="1:1" x14ac:dyDescent="0.25">
      <c r="A403" s="13">
        <v>402</v>
      </c>
    </row>
    <row r="404" spans="1:1" x14ac:dyDescent="0.25">
      <c r="A404" s="13">
        <v>403</v>
      </c>
    </row>
    <row r="405" spans="1:1" x14ac:dyDescent="0.25">
      <c r="A405" s="13">
        <v>404</v>
      </c>
    </row>
    <row r="406" spans="1:1" x14ac:dyDescent="0.25">
      <c r="A406" s="13">
        <v>405</v>
      </c>
    </row>
    <row r="407" spans="1:1" x14ac:dyDescent="0.25">
      <c r="A407" s="13">
        <v>406</v>
      </c>
    </row>
    <row r="408" spans="1:1" x14ac:dyDescent="0.25">
      <c r="A408" s="13">
        <v>407</v>
      </c>
    </row>
    <row r="409" spans="1:1" x14ac:dyDescent="0.25">
      <c r="A409" s="13">
        <v>408</v>
      </c>
    </row>
    <row r="410" spans="1:1" x14ac:dyDescent="0.25">
      <c r="A410" s="13">
        <v>409</v>
      </c>
    </row>
    <row r="411" spans="1:1" x14ac:dyDescent="0.25">
      <c r="A411" s="13">
        <v>410</v>
      </c>
    </row>
    <row r="412" spans="1:1" x14ac:dyDescent="0.25">
      <c r="A412" s="13">
        <v>411</v>
      </c>
    </row>
    <row r="413" spans="1:1" x14ac:dyDescent="0.25">
      <c r="A413" s="13">
        <v>412</v>
      </c>
    </row>
    <row r="414" spans="1:1" x14ac:dyDescent="0.25">
      <c r="A414" s="13">
        <v>413</v>
      </c>
    </row>
    <row r="415" spans="1:1" x14ac:dyDescent="0.25">
      <c r="A415" s="13">
        <v>414</v>
      </c>
    </row>
    <row r="416" spans="1:1" x14ac:dyDescent="0.25">
      <c r="A416" s="13">
        <v>415</v>
      </c>
    </row>
    <row r="417" spans="1:1" x14ac:dyDescent="0.25">
      <c r="A417" s="13">
        <v>416</v>
      </c>
    </row>
    <row r="418" spans="1:1" x14ac:dyDescent="0.25">
      <c r="A418" s="13">
        <v>417</v>
      </c>
    </row>
    <row r="419" spans="1:1" x14ac:dyDescent="0.25">
      <c r="A419" s="13">
        <v>418</v>
      </c>
    </row>
    <row r="420" spans="1:1" x14ac:dyDescent="0.25">
      <c r="A420" s="13">
        <v>419</v>
      </c>
    </row>
    <row r="421" spans="1:1" x14ac:dyDescent="0.25">
      <c r="A421" s="13">
        <v>420</v>
      </c>
    </row>
    <row r="422" spans="1:1" x14ac:dyDescent="0.25">
      <c r="A422" s="13">
        <v>421</v>
      </c>
    </row>
    <row r="423" spans="1:1" x14ac:dyDescent="0.25">
      <c r="A423" s="13">
        <v>422</v>
      </c>
    </row>
    <row r="424" spans="1:1" x14ac:dyDescent="0.25">
      <c r="A424" s="13">
        <v>423</v>
      </c>
    </row>
    <row r="425" spans="1:1" x14ac:dyDescent="0.25">
      <c r="A425" s="13">
        <v>424</v>
      </c>
    </row>
    <row r="426" spans="1:1" x14ac:dyDescent="0.25">
      <c r="A426" s="13">
        <v>425</v>
      </c>
    </row>
    <row r="427" spans="1:1" x14ac:dyDescent="0.25">
      <c r="A427" s="13">
        <v>426</v>
      </c>
    </row>
    <row r="428" spans="1:1" x14ac:dyDescent="0.25">
      <c r="A428" s="13">
        <v>427</v>
      </c>
    </row>
    <row r="429" spans="1:1" x14ac:dyDescent="0.25">
      <c r="A429" s="13">
        <v>428</v>
      </c>
    </row>
    <row r="430" spans="1:1" x14ac:dyDescent="0.25">
      <c r="A430" s="13">
        <v>429</v>
      </c>
    </row>
    <row r="431" spans="1:1" x14ac:dyDescent="0.25">
      <c r="A431" s="13">
        <v>430</v>
      </c>
    </row>
    <row r="432" spans="1:1" x14ac:dyDescent="0.25">
      <c r="A432" s="13">
        <v>431</v>
      </c>
    </row>
    <row r="433" spans="1:1" x14ac:dyDescent="0.25">
      <c r="A433" s="13">
        <v>432</v>
      </c>
    </row>
    <row r="434" spans="1:1" x14ac:dyDescent="0.25">
      <c r="A434" s="13">
        <v>433</v>
      </c>
    </row>
    <row r="435" spans="1:1" x14ac:dyDescent="0.25">
      <c r="A435" s="13">
        <v>434</v>
      </c>
    </row>
    <row r="436" spans="1:1" x14ac:dyDescent="0.25">
      <c r="A436" s="13">
        <v>435</v>
      </c>
    </row>
    <row r="437" spans="1:1" x14ac:dyDescent="0.25">
      <c r="A437" s="13">
        <v>436</v>
      </c>
    </row>
    <row r="438" spans="1:1" x14ac:dyDescent="0.25">
      <c r="A438" s="13">
        <v>437</v>
      </c>
    </row>
    <row r="439" spans="1:1" x14ac:dyDescent="0.25">
      <c r="A439" s="13">
        <v>438</v>
      </c>
    </row>
    <row r="440" spans="1:1" x14ac:dyDescent="0.25">
      <c r="A440" s="13">
        <v>439</v>
      </c>
    </row>
    <row r="441" spans="1:1" x14ac:dyDescent="0.25">
      <c r="A441" s="13">
        <v>440</v>
      </c>
    </row>
    <row r="442" spans="1:1" x14ac:dyDescent="0.25">
      <c r="A442" s="13">
        <v>441</v>
      </c>
    </row>
    <row r="443" spans="1:1" x14ac:dyDescent="0.25">
      <c r="A443" s="13">
        <v>442</v>
      </c>
    </row>
    <row r="444" spans="1:1" x14ac:dyDescent="0.25">
      <c r="A444" s="13">
        <v>443</v>
      </c>
    </row>
    <row r="445" spans="1:1" x14ac:dyDescent="0.25">
      <c r="A445" s="13">
        <v>444</v>
      </c>
    </row>
    <row r="446" spans="1:1" x14ac:dyDescent="0.25">
      <c r="A446" s="13">
        <v>445</v>
      </c>
    </row>
    <row r="447" spans="1:1" x14ac:dyDescent="0.25">
      <c r="A447" s="13">
        <v>446</v>
      </c>
    </row>
    <row r="448" spans="1:1" x14ac:dyDescent="0.25">
      <c r="A448" s="13">
        <v>447</v>
      </c>
    </row>
    <row r="449" spans="1:1" x14ac:dyDescent="0.25">
      <c r="A449" s="13">
        <v>448</v>
      </c>
    </row>
    <row r="450" spans="1:1" x14ac:dyDescent="0.25">
      <c r="A450" s="13">
        <v>449</v>
      </c>
    </row>
    <row r="451" spans="1:1" x14ac:dyDescent="0.25">
      <c r="A451" s="13">
        <v>450</v>
      </c>
    </row>
    <row r="452" spans="1:1" x14ac:dyDescent="0.25">
      <c r="A452" s="13">
        <v>451</v>
      </c>
    </row>
    <row r="453" spans="1:1" x14ac:dyDescent="0.25">
      <c r="A453" s="13">
        <v>452</v>
      </c>
    </row>
    <row r="454" spans="1:1" x14ac:dyDescent="0.25">
      <c r="A454" s="13">
        <v>453</v>
      </c>
    </row>
    <row r="455" spans="1:1" x14ac:dyDescent="0.25">
      <c r="A455" s="13">
        <v>454</v>
      </c>
    </row>
    <row r="456" spans="1:1" x14ac:dyDescent="0.25">
      <c r="A456" s="13">
        <v>455</v>
      </c>
    </row>
    <row r="457" spans="1:1" x14ac:dyDescent="0.25">
      <c r="A457" s="13">
        <v>456</v>
      </c>
    </row>
    <row r="458" spans="1:1" x14ac:dyDescent="0.25">
      <c r="A458" s="13">
        <v>457</v>
      </c>
    </row>
    <row r="459" spans="1:1" x14ac:dyDescent="0.25">
      <c r="A459" s="13">
        <v>458</v>
      </c>
    </row>
    <row r="460" spans="1:1" x14ac:dyDescent="0.25">
      <c r="A460" s="13">
        <v>459</v>
      </c>
    </row>
    <row r="461" spans="1:1" x14ac:dyDescent="0.25">
      <c r="A461" s="13">
        <v>460</v>
      </c>
    </row>
    <row r="462" spans="1:1" x14ac:dyDescent="0.25">
      <c r="A462" s="13">
        <v>461</v>
      </c>
    </row>
    <row r="463" spans="1:1" x14ac:dyDescent="0.25">
      <c r="A463" s="13">
        <v>462</v>
      </c>
    </row>
    <row r="464" spans="1:1" x14ac:dyDescent="0.25">
      <c r="A464" s="13">
        <v>463</v>
      </c>
    </row>
    <row r="465" spans="1:1" x14ac:dyDescent="0.25">
      <c r="A465" s="13">
        <v>464</v>
      </c>
    </row>
    <row r="466" spans="1:1" x14ac:dyDescent="0.25">
      <c r="A466" s="13">
        <v>465</v>
      </c>
    </row>
    <row r="467" spans="1:1" x14ac:dyDescent="0.25">
      <c r="A467" s="13">
        <v>466</v>
      </c>
    </row>
    <row r="468" spans="1:1" x14ac:dyDescent="0.25">
      <c r="A468" s="13">
        <v>467</v>
      </c>
    </row>
    <row r="469" spans="1:1" x14ac:dyDescent="0.25">
      <c r="A469" s="13">
        <v>468</v>
      </c>
    </row>
    <row r="470" spans="1:1" x14ac:dyDescent="0.25">
      <c r="A470" s="13">
        <v>469</v>
      </c>
    </row>
    <row r="471" spans="1:1" x14ac:dyDescent="0.25">
      <c r="A471" s="13">
        <v>470</v>
      </c>
    </row>
    <row r="472" spans="1:1" x14ac:dyDescent="0.25">
      <c r="A472" s="13">
        <v>471</v>
      </c>
    </row>
    <row r="473" spans="1:1" x14ac:dyDescent="0.25">
      <c r="A473" s="13">
        <v>472</v>
      </c>
    </row>
    <row r="474" spans="1:1" x14ac:dyDescent="0.25">
      <c r="A474" s="13">
        <v>473</v>
      </c>
    </row>
    <row r="475" spans="1:1" x14ac:dyDescent="0.25">
      <c r="A475" s="13">
        <v>474</v>
      </c>
    </row>
    <row r="476" spans="1:1" x14ac:dyDescent="0.25">
      <c r="A476" s="13">
        <v>475</v>
      </c>
    </row>
    <row r="477" spans="1:1" x14ac:dyDescent="0.25">
      <c r="A477" s="13">
        <v>476</v>
      </c>
    </row>
    <row r="478" spans="1:1" x14ac:dyDescent="0.25">
      <c r="A478" s="13">
        <v>477</v>
      </c>
    </row>
    <row r="479" spans="1:1" x14ac:dyDescent="0.25">
      <c r="A479" s="13">
        <v>478</v>
      </c>
    </row>
    <row r="480" spans="1:1" x14ac:dyDescent="0.25">
      <c r="A480" s="13">
        <v>479</v>
      </c>
    </row>
    <row r="481" spans="1:1" x14ac:dyDescent="0.25">
      <c r="A481" s="13">
        <v>480</v>
      </c>
    </row>
    <row r="482" spans="1:1" x14ac:dyDescent="0.25">
      <c r="A482" s="13">
        <v>481</v>
      </c>
    </row>
    <row r="483" spans="1:1" x14ac:dyDescent="0.25">
      <c r="A483" s="13">
        <v>482</v>
      </c>
    </row>
    <row r="484" spans="1:1" x14ac:dyDescent="0.25">
      <c r="A484" s="13">
        <v>483</v>
      </c>
    </row>
    <row r="485" spans="1:1" x14ac:dyDescent="0.25">
      <c r="A485" s="13">
        <v>484</v>
      </c>
    </row>
    <row r="486" spans="1:1" x14ac:dyDescent="0.25">
      <c r="A486" s="13">
        <v>485</v>
      </c>
    </row>
    <row r="487" spans="1:1" x14ac:dyDescent="0.25">
      <c r="A487" s="13">
        <v>486</v>
      </c>
    </row>
    <row r="488" spans="1:1" x14ac:dyDescent="0.25">
      <c r="A488" s="13">
        <v>487</v>
      </c>
    </row>
    <row r="489" spans="1:1" x14ac:dyDescent="0.25">
      <c r="A489" s="13">
        <v>488</v>
      </c>
    </row>
    <row r="490" spans="1:1" x14ac:dyDescent="0.25">
      <c r="A490" s="13">
        <v>489</v>
      </c>
    </row>
    <row r="491" spans="1:1" x14ac:dyDescent="0.25">
      <c r="A491" s="13">
        <v>490</v>
      </c>
    </row>
    <row r="492" spans="1:1" x14ac:dyDescent="0.25">
      <c r="A492" s="13">
        <v>491</v>
      </c>
    </row>
    <row r="493" spans="1:1" x14ac:dyDescent="0.25">
      <c r="A493" s="13">
        <v>492</v>
      </c>
    </row>
    <row r="494" spans="1:1" x14ac:dyDescent="0.25">
      <c r="A494" s="13">
        <v>493</v>
      </c>
    </row>
    <row r="495" spans="1:1" x14ac:dyDescent="0.25">
      <c r="A495" s="13">
        <v>494</v>
      </c>
    </row>
    <row r="496" spans="1:1" x14ac:dyDescent="0.25">
      <c r="A496" s="13">
        <v>495</v>
      </c>
    </row>
    <row r="497" spans="1:1" x14ac:dyDescent="0.25">
      <c r="A497" s="13">
        <v>496</v>
      </c>
    </row>
    <row r="498" spans="1:1" x14ac:dyDescent="0.25">
      <c r="A498" s="13">
        <v>497</v>
      </c>
    </row>
    <row r="499" spans="1:1" x14ac:dyDescent="0.25">
      <c r="A499" s="13">
        <v>498</v>
      </c>
    </row>
    <row r="500" spans="1:1" x14ac:dyDescent="0.25">
      <c r="A500" s="13">
        <v>499</v>
      </c>
    </row>
    <row r="501" spans="1:1" x14ac:dyDescent="0.25">
      <c r="A501" s="13">
        <v>500</v>
      </c>
    </row>
    <row r="502" spans="1:1" x14ac:dyDescent="0.25">
      <c r="A502" s="13">
        <v>501</v>
      </c>
    </row>
    <row r="503" spans="1:1" x14ac:dyDescent="0.25">
      <c r="A503" s="13">
        <v>502</v>
      </c>
    </row>
    <row r="504" spans="1:1" x14ac:dyDescent="0.25">
      <c r="A504" s="13">
        <v>503</v>
      </c>
    </row>
    <row r="505" spans="1:1" x14ac:dyDescent="0.25">
      <c r="A505" s="13">
        <v>504</v>
      </c>
    </row>
    <row r="506" spans="1:1" x14ac:dyDescent="0.25">
      <c r="A506" s="13">
        <v>505</v>
      </c>
    </row>
    <row r="507" spans="1:1" x14ac:dyDescent="0.25">
      <c r="A507" s="13">
        <v>506</v>
      </c>
    </row>
    <row r="508" spans="1:1" x14ac:dyDescent="0.25">
      <c r="A508" s="13">
        <v>507</v>
      </c>
    </row>
    <row r="509" spans="1:1" x14ac:dyDescent="0.25">
      <c r="A509" s="13">
        <v>508</v>
      </c>
    </row>
    <row r="510" spans="1:1" x14ac:dyDescent="0.25">
      <c r="A510" s="13">
        <v>509</v>
      </c>
    </row>
    <row r="511" spans="1:1" x14ac:dyDescent="0.25">
      <c r="A511" s="13">
        <v>510</v>
      </c>
    </row>
    <row r="512" spans="1:1" x14ac:dyDescent="0.25">
      <c r="A512" s="13">
        <v>511</v>
      </c>
    </row>
    <row r="513" spans="1:1" x14ac:dyDescent="0.25">
      <c r="A513" s="13">
        <v>512</v>
      </c>
    </row>
    <row r="514" spans="1:1" x14ac:dyDescent="0.25">
      <c r="A514" s="13">
        <v>513</v>
      </c>
    </row>
    <row r="515" spans="1:1" x14ac:dyDescent="0.25">
      <c r="A515" s="13">
        <v>514</v>
      </c>
    </row>
    <row r="516" spans="1:1" x14ac:dyDescent="0.25">
      <c r="A516" s="13">
        <v>515</v>
      </c>
    </row>
    <row r="517" spans="1:1" x14ac:dyDescent="0.25">
      <c r="A517" s="13">
        <v>516</v>
      </c>
    </row>
    <row r="518" spans="1:1" x14ac:dyDescent="0.25">
      <c r="A518" s="13">
        <v>517</v>
      </c>
    </row>
    <row r="519" spans="1:1" x14ac:dyDescent="0.25">
      <c r="A519" s="13">
        <v>518</v>
      </c>
    </row>
    <row r="520" spans="1:1" x14ac:dyDescent="0.25">
      <c r="A520" s="13">
        <v>519</v>
      </c>
    </row>
    <row r="521" spans="1:1" x14ac:dyDescent="0.25">
      <c r="A521" s="13">
        <v>520</v>
      </c>
    </row>
    <row r="522" spans="1:1" x14ac:dyDescent="0.25">
      <c r="A522" s="13">
        <v>521</v>
      </c>
    </row>
    <row r="523" spans="1:1" x14ac:dyDescent="0.25">
      <c r="A523" s="13">
        <v>522</v>
      </c>
    </row>
    <row r="524" spans="1:1" x14ac:dyDescent="0.25">
      <c r="A524" s="13">
        <v>523</v>
      </c>
    </row>
    <row r="525" spans="1:1" x14ac:dyDescent="0.25">
      <c r="A525" s="13">
        <v>524</v>
      </c>
    </row>
    <row r="526" spans="1:1" x14ac:dyDescent="0.25">
      <c r="A526" s="13">
        <v>525</v>
      </c>
    </row>
    <row r="527" spans="1:1" x14ac:dyDescent="0.25">
      <c r="A527" s="13">
        <v>526</v>
      </c>
    </row>
    <row r="528" spans="1:1" x14ac:dyDescent="0.25">
      <c r="A528" s="13">
        <v>527</v>
      </c>
    </row>
    <row r="529" spans="1:1" x14ac:dyDescent="0.25">
      <c r="A529" s="13">
        <v>528</v>
      </c>
    </row>
    <row r="530" spans="1:1" x14ac:dyDescent="0.25">
      <c r="A530" s="13">
        <v>529</v>
      </c>
    </row>
    <row r="531" spans="1:1" x14ac:dyDescent="0.25">
      <c r="A531" s="13">
        <v>530</v>
      </c>
    </row>
    <row r="532" spans="1:1" x14ac:dyDescent="0.25">
      <c r="A532" s="13">
        <v>531</v>
      </c>
    </row>
    <row r="533" spans="1:1" x14ac:dyDescent="0.25">
      <c r="A533" s="13">
        <v>532</v>
      </c>
    </row>
    <row r="534" spans="1:1" x14ac:dyDescent="0.25">
      <c r="A534" s="13">
        <v>533</v>
      </c>
    </row>
    <row r="535" spans="1:1" x14ac:dyDescent="0.25">
      <c r="A535" s="13">
        <v>534</v>
      </c>
    </row>
    <row r="536" spans="1:1" x14ac:dyDescent="0.25">
      <c r="A536" s="13">
        <v>535</v>
      </c>
    </row>
    <row r="537" spans="1:1" x14ac:dyDescent="0.25">
      <c r="A537" s="13">
        <v>536</v>
      </c>
    </row>
    <row r="538" spans="1:1" x14ac:dyDescent="0.25">
      <c r="A538" s="13">
        <v>537</v>
      </c>
    </row>
    <row r="539" spans="1:1" x14ac:dyDescent="0.25">
      <c r="A539" s="13">
        <v>538</v>
      </c>
    </row>
    <row r="540" spans="1:1" x14ac:dyDescent="0.25">
      <c r="A540" s="13">
        <v>539</v>
      </c>
    </row>
    <row r="541" spans="1:1" x14ac:dyDescent="0.25">
      <c r="A541" s="13">
        <v>540</v>
      </c>
    </row>
    <row r="542" spans="1:1" x14ac:dyDescent="0.25">
      <c r="A542" s="13">
        <v>541</v>
      </c>
    </row>
    <row r="543" spans="1:1" x14ac:dyDescent="0.25">
      <c r="A543" s="13">
        <v>542</v>
      </c>
    </row>
    <row r="544" spans="1:1" x14ac:dyDescent="0.25">
      <c r="A544" s="13">
        <v>543</v>
      </c>
    </row>
    <row r="545" spans="1:1" x14ac:dyDescent="0.25">
      <c r="A545" s="13">
        <v>544</v>
      </c>
    </row>
    <row r="546" spans="1:1" x14ac:dyDescent="0.25">
      <c r="A546" s="13">
        <v>545</v>
      </c>
    </row>
    <row r="547" spans="1:1" x14ac:dyDescent="0.25">
      <c r="A547" s="13">
        <v>546</v>
      </c>
    </row>
    <row r="548" spans="1:1" x14ac:dyDescent="0.25">
      <c r="A548" s="13">
        <v>547</v>
      </c>
    </row>
    <row r="549" spans="1:1" x14ac:dyDescent="0.25">
      <c r="A549" s="13">
        <v>548</v>
      </c>
    </row>
    <row r="550" spans="1:1" x14ac:dyDescent="0.25">
      <c r="A550" s="13">
        <v>549</v>
      </c>
    </row>
    <row r="551" spans="1:1" x14ac:dyDescent="0.25">
      <c r="A551" s="13">
        <v>550</v>
      </c>
    </row>
    <row r="552" spans="1:1" x14ac:dyDescent="0.25">
      <c r="A552" s="13">
        <v>551</v>
      </c>
    </row>
    <row r="553" spans="1:1" x14ac:dyDescent="0.25">
      <c r="A553" s="13">
        <v>552</v>
      </c>
    </row>
    <row r="554" spans="1:1" x14ac:dyDescent="0.25">
      <c r="A554" s="13">
        <v>553</v>
      </c>
    </row>
    <row r="555" spans="1:1" x14ac:dyDescent="0.25">
      <c r="A555" s="13">
        <v>554</v>
      </c>
    </row>
    <row r="556" spans="1:1" x14ac:dyDescent="0.25">
      <c r="A556" s="13">
        <v>555</v>
      </c>
    </row>
    <row r="557" spans="1:1" x14ac:dyDescent="0.25">
      <c r="A557" s="13">
        <v>556</v>
      </c>
    </row>
    <row r="558" spans="1:1" x14ac:dyDescent="0.25">
      <c r="A558" s="13">
        <v>557</v>
      </c>
    </row>
    <row r="559" spans="1:1" x14ac:dyDescent="0.25">
      <c r="A559" s="13">
        <v>558</v>
      </c>
    </row>
    <row r="560" spans="1:1" x14ac:dyDescent="0.25">
      <c r="A560" s="13">
        <v>559</v>
      </c>
    </row>
    <row r="561" spans="1:1" x14ac:dyDescent="0.25">
      <c r="A561" s="13">
        <v>560</v>
      </c>
    </row>
    <row r="562" spans="1:1" x14ac:dyDescent="0.25">
      <c r="A562" s="13">
        <v>561</v>
      </c>
    </row>
    <row r="563" spans="1:1" x14ac:dyDescent="0.25">
      <c r="A563" s="13">
        <v>562</v>
      </c>
    </row>
    <row r="564" spans="1:1" x14ac:dyDescent="0.25">
      <c r="A564" s="13">
        <v>563</v>
      </c>
    </row>
    <row r="565" spans="1:1" x14ac:dyDescent="0.25">
      <c r="A565" s="13">
        <v>564</v>
      </c>
    </row>
    <row r="566" spans="1:1" x14ac:dyDescent="0.25">
      <c r="A566" s="13">
        <v>565</v>
      </c>
    </row>
    <row r="567" spans="1:1" x14ac:dyDescent="0.25">
      <c r="A567" s="13">
        <v>566</v>
      </c>
    </row>
    <row r="568" spans="1:1" x14ac:dyDescent="0.25">
      <c r="A568" s="13">
        <v>567</v>
      </c>
    </row>
    <row r="569" spans="1:1" x14ac:dyDescent="0.25">
      <c r="A569" s="13">
        <v>568</v>
      </c>
    </row>
    <row r="570" spans="1:1" x14ac:dyDescent="0.25">
      <c r="A570" s="13">
        <v>569</v>
      </c>
    </row>
    <row r="571" spans="1:1" x14ac:dyDescent="0.25">
      <c r="A571" s="13">
        <v>570</v>
      </c>
    </row>
    <row r="572" spans="1:1" x14ac:dyDescent="0.25">
      <c r="A572" s="13">
        <v>571</v>
      </c>
    </row>
    <row r="573" spans="1:1" x14ac:dyDescent="0.25">
      <c r="A573" s="13">
        <v>572</v>
      </c>
    </row>
    <row r="574" spans="1:1" x14ac:dyDescent="0.25">
      <c r="A574" s="13">
        <v>573</v>
      </c>
    </row>
    <row r="575" spans="1:1" x14ac:dyDescent="0.25">
      <c r="A575" s="13">
        <v>574</v>
      </c>
    </row>
    <row r="576" spans="1:1" x14ac:dyDescent="0.25">
      <c r="A576" s="13">
        <v>575</v>
      </c>
    </row>
    <row r="577" spans="1:1" x14ac:dyDescent="0.25">
      <c r="A577" s="13">
        <v>576</v>
      </c>
    </row>
    <row r="578" spans="1:1" x14ac:dyDescent="0.25">
      <c r="A578" s="13">
        <v>577</v>
      </c>
    </row>
    <row r="579" spans="1:1" x14ac:dyDescent="0.25">
      <c r="A579" s="13">
        <v>578</v>
      </c>
    </row>
    <row r="580" spans="1:1" x14ac:dyDescent="0.25">
      <c r="A580" s="13">
        <v>579</v>
      </c>
    </row>
    <row r="581" spans="1:1" x14ac:dyDescent="0.25">
      <c r="A581" s="13">
        <v>580</v>
      </c>
    </row>
    <row r="582" spans="1:1" x14ac:dyDescent="0.25">
      <c r="A582" s="13">
        <v>581</v>
      </c>
    </row>
    <row r="583" spans="1:1" x14ac:dyDescent="0.25">
      <c r="A583" s="13">
        <v>582</v>
      </c>
    </row>
    <row r="584" spans="1:1" x14ac:dyDescent="0.25">
      <c r="A584" s="13">
        <v>583</v>
      </c>
    </row>
    <row r="585" spans="1:1" x14ac:dyDescent="0.25">
      <c r="A585" s="13">
        <v>584</v>
      </c>
    </row>
    <row r="586" spans="1:1" x14ac:dyDescent="0.25">
      <c r="A586" s="13">
        <v>585</v>
      </c>
    </row>
    <row r="587" spans="1:1" x14ac:dyDescent="0.25">
      <c r="A587" s="13">
        <v>586</v>
      </c>
    </row>
    <row r="588" spans="1:1" x14ac:dyDescent="0.25">
      <c r="A588" s="13">
        <v>587</v>
      </c>
    </row>
    <row r="589" spans="1:1" x14ac:dyDescent="0.25">
      <c r="A589" s="13">
        <v>588</v>
      </c>
    </row>
    <row r="590" spans="1:1" x14ac:dyDescent="0.25">
      <c r="A590" s="13">
        <v>589</v>
      </c>
    </row>
    <row r="591" spans="1:1" x14ac:dyDescent="0.25">
      <c r="A591" s="13">
        <v>590</v>
      </c>
    </row>
    <row r="592" spans="1:1" x14ac:dyDescent="0.25">
      <c r="A592" s="13">
        <v>591</v>
      </c>
    </row>
    <row r="593" spans="1:1" x14ac:dyDescent="0.25">
      <c r="A593" s="13">
        <v>592</v>
      </c>
    </row>
    <row r="594" spans="1:1" x14ac:dyDescent="0.25">
      <c r="A594" s="13">
        <v>593</v>
      </c>
    </row>
    <row r="595" spans="1:1" x14ac:dyDescent="0.25">
      <c r="A595" s="13">
        <v>594</v>
      </c>
    </row>
    <row r="596" spans="1:1" x14ac:dyDescent="0.25">
      <c r="A596" s="13">
        <v>595</v>
      </c>
    </row>
    <row r="597" spans="1:1" x14ac:dyDescent="0.25">
      <c r="A597" s="13">
        <v>596</v>
      </c>
    </row>
    <row r="598" spans="1:1" x14ac:dyDescent="0.25">
      <c r="A598" s="13">
        <v>597</v>
      </c>
    </row>
    <row r="599" spans="1:1" x14ac:dyDescent="0.25">
      <c r="A599" s="13">
        <v>598</v>
      </c>
    </row>
    <row r="600" spans="1:1" x14ac:dyDescent="0.25">
      <c r="A600" s="13">
        <v>599</v>
      </c>
    </row>
    <row r="601" spans="1:1" x14ac:dyDescent="0.25">
      <c r="A601" s="13">
        <v>600</v>
      </c>
    </row>
    <row r="602" spans="1:1" x14ac:dyDescent="0.25">
      <c r="A602" s="13">
        <v>601</v>
      </c>
    </row>
    <row r="603" spans="1:1" x14ac:dyDescent="0.25">
      <c r="A603" s="13">
        <v>602</v>
      </c>
    </row>
    <row r="604" spans="1:1" x14ac:dyDescent="0.25">
      <c r="A604" s="13">
        <v>603</v>
      </c>
    </row>
    <row r="605" spans="1:1" x14ac:dyDescent="0.25">
      <c r="A605" s="13">
        <v>604</v>
      </c>
    </row>
    <row r="606" spans="1:1" x14ac:dyDescent="0.25">
      <c r="A606" s="13">
        <v>605</v>
      </c>
    </row>
    <row r="607" spans="1:1" x14ac:dyDescent="0.25">
      <c r="A607" s="13">
        <v>606</v>
      </c>
    </row>
    <row r="608" spans="1:1" x14ac:dyDescent="0.25">
      <c r="A608" s="13">
        <v>607</v>
      </c>
    </row>
    <row r="609" spans="1:1" x14ac:dyDescent="0.25">
      <c r="A609" s="13">
        <v>608</v>
      </c>
    </row>
    <row r="610" spans="1:1" x14ac:dyDescent="0.25">
      <c r="A610" s="13">
        <v>609</v>
      </c>
    </row>
    <row r="611" spans="1:1" x14ac:dyDescent="0.25">
      <c r="A611" s="13">
        <v>610</v>
      </c>
    </row>
    <row r="612" spans="1:1" x14ac:dyDescent="0.25">
      <c r="A612" s="13">
        <v>611</v>
      </c>
    </row>
    <row r="613" spans="1:1" x14ac:dyDescent="0.25">
      <c r="A613" s="13">
        <v>612</v>
      </c>
    </row>
    <row r="614" spans="1:1" x14ac:dyDescent="0.25">
      <c r="A614" s="13">
        <v>613</v>
      </c>
    </row>
    <row r="615" spans="1:1" x14ac:dyDescent="0.25">
      <c r="A615" s="13">
        <v>614</v>
      </c>
    </row>
    <row r="616" spans="1:1" x14ac:dyDescent="0.25">
      <c r="A616" s="13">
        <v>615</v>
      </c>
    </row>
    <row r="617" spans="1:1" x14ac:dyDescent="0.25">
      <c r="A617" s="13">
        <v>616</v>
      </c>
    </row>
    <row r="618" spans="1:1" x14ac:dyDescent="0.25">
      <c r="A618" s="13">
        <v>617</v>
      </c>
    </row>
    <row r="619" spans="1:1" x14ac:dyDescent="0.25">
      <c r="A619" s="13">
        <v>618</v>
      </c>
    </row>
    <row r="620" spans="1:1" x14ac:dyDescent="0.25">
      <c r="A620" s="13">
        <v>619</v>
      </c>
    </row>
    <row r="621" spans="1:1" x14ac:dyDescent="0.25">
      <c r="A621" s="13">
        <v>620</v>
      </c>
    </row>
    <row r="622" spans="1:1" x14ac:dyDescent="0.25">
      <c r="A622" s="13">
        <v>621</v>
      </c>
    </row>
    <row r="623" spans="1:1" x14ac:dyDescent="0.25">
      <c r="A623" s="13">
        <v>622</v>
      </c>
    </row>
    <row r="624" spans="1:1" x14ac:dyDescent="0.25">
      <c r="A624" s="13">
        <v>623</v>
      </c>
    </row>
    <row r="625" spans="1:1" x14ac:dyDescent="0.25">
      <c r="A625" s="13">
        <v>624</v>
      </c>
    </row>
    <row r="626" spans="1:1" x14ac:dyDescent="0.25">
      <c r="A626" s="13">
        <v>625</v>
      </c>
    </row>
    <row r="627" spans="1:1" x14ac:dyDescent="0.25">
      <c r="A627" s="13">
        <v>626</v>
      </c>
    </row>
    <row r="628" spans="1:1" x14ac:dyDescent="0.25">
      <c r="A628" s="13">
        <v>627</v>
      </c>
    </row>
    <row r="629" spans="1:1" x14ac:dyDescent="0.25">
      <c r="A629" s="13">
        <v>628</v>
      </c>
    </row>
    <row r="630" spans="1:1" x14ac:dyDescent="0.25">
      <c r="A630" s="13">
        <v>629</v>
      </c>
    </row>
    <row r="631" spans="1:1" x14ac:dyDescent="0.25">
      <c r="A631" s="13">
        <v>630</v>
      </c>
    </row>
    <row r="632" spans="1:1" x14ac:dyDescent="0.25">
      <c r="A632" s="13">
        <v>631</v>
      </c>
    </row>
    <row r="633" spans="1:1" x14ac:dyDescent="0.25">
      <c r="A633" s="13">
        <v>632</v>
      </c>
    </row>
    <row r="634" spans="1:1" x14ac:dyDescent="0.25">
      <c r="A634" s="13">
        <v>633</v>
      </c>
    </row>
    <row r="635" spans="1:1" x14ac:dyDescent="0.25">
      <c r="A635" s="13">
        <v>634</v>
      </c>
    </row>
    <row r="636" spans="1:1" x14ac:dyDescent="0.25">
      <c r="A636" s="13">
        <v>635</v>
      </c>
    </row>
    <row r="637" spans="1:1" x14ac:dyDescent="0.25">
      <c r="A637" s="13">
        <v>636</v>
      </c>
    </row>
    <row r="638" spans="1:1" x14ac:dyDescent="0.25">
      <c r="A638" s="13">
        <v>637</v>
      </c>
    </row>
    <row r="639" spans="1:1" x14ac:dyDescent="0.25">
      <c r="A639" s="13">
        <v>638</v>
      </c>
    </row>
    <row r="640" spans="1:1" x14ac:dyDescent="0.25">
      <c r="A640" s="13">
        <v>639</v>
      </c>
    </row>
    <row r="641" spans="1:1" x14ac:dyDescent="0.25">
      <c r="A641" s="13">
        <v>640</v>
      </c>
    </row>
    <row r="642" spans="1:1" x14ac:dyDescent="0.25">
      <c r="A642" s="13">
        <v>641</v>
      </c>
    </row>
    <row r="643" spans="1:1" x14ac:dyDescent="0.25">
      <c r="A643" s="13">
        <v>642</v>
      </c>
    </row>
    <row r="644" spans="1:1" x14ac:dyDescent="0.25">
      <c r="A644" s="13">
        <v>643</v>
      </c>
    </row>
    <row r="645" spans="1:1" x14ac:dyDescent="0.25">
      <c r="A645" s="13">
        <v>644</v>
      </c>
    </row>
    <row r="646" spans="1:1" x14ac:dyDescent="0.25">
      <c r="A646" s="13">
        <v>645</v>
      </c>
    </row>
    <row r="647" spans="1:1" x14ac:dyDescent="0.25">
      <c r="A647" s="13">
        <v>646</v>
      </c>
    </row>
    <row r="648" spans="1:1" x14ac:dyDescent="0.25">
      <c r="A648" s="13">
        <v>647</v>
      </c>
    </row>
    <row r="649" spans="1:1" x14ac:dyDescent="0.25">
      <c r="A649" s="13">
        <v>648</v>
      </c>
    </row>
    <row r="650" spans="1:1" x14ac:dyDescent="0.25">
      <c r="A650" s="13">
        <v>649</v>
      </c>
    </row>
    <row r="651" spans="1:1" x14ac:dyDescent="0.25">
      <c r="A651" s="13">
        <v>650</v>
      </c>
    </row>
    <row r="652" spans="1:1" x14ac:dyDescent="0.25">
      <c r="A652" s="13">
        <v>651</v>
      </c>
    </row>
    <row r="653" spans="1:1" x14ac:dyDescent="0.25">
      <c r="A653" s="13">
        <v>652</v>
      </c>
    </row>
    <row r="654" spans="1:1" x14ac:dyDescent="0.25">
      <c r="A654" s="13">
        <v>653</v>
      </c>
    </row>
    <row r="655" spans="1:1" x14ac:dyDescent="0.25">
      <c r="A655" s="13">
        <v>654</v>
      </c>
    </row>
    <row r="656" spans="1:1" x14ac:dyDescent="0.25">
      <c r="A656" s="13">
        <v>655</v>
      </c>
    </row>
    <row r="657" spans="1:1" x14ac:dyDescent="0.25">
      <c r="A657" s="13">
        <v>656</v>
      </c>
    </row>
    <row r="658" spans="1:1" x14ac:dyDescent="0.25">
      <c r="A658" s="13">
        <v>657</v>
      </c>
    </row>
    <row r="659" spans="1:1" x14ac:dyDescent="0.25">
      <c r="A659" s="13">
        <v>658</v>
      </c>
    </row>
    <row r="660" spans="1:1" x14ac:dyDescent="0.25">
      <c r="A660" s="13">
        <v>659</v>
      </c>
    </row>
    <row r="661" spans="1:1" x14ac:dyDescent="0.25">
      <c r="A661" s="13">
        <v>660</v>
      </c>
    </row>
    <row r="662" spans="1:1" x14ac:dyDescent="0.25">
      <c r="A662" s="13">
        <v>661</v>
      </c>
    </row>
    <row r="663" spans="1:1" x14ac:dyDescent="0.25">
      <c r="A663" s="13">
        <v>662</v>
      </c>
    </row>
    <row r="664" spans="1:1" x14ac:dyDescent="0.25">
      <c r="A664" s="13">
        <v>663</v>
      </c>
    </row>
    <row r="665" spans="1:1" x14ac:dyDescent="0.25">
      <c r="A665" s="13">
        <v>664</v>
      </c>
    </row>
    <row r="666" spans="1:1" x14ac:dyDescent="0.25">
      <c r="A666" s="13">
        <v>665</v>
      </c>
    </row>
    <row r="667" spans="1:1" x14ac:dyDescent="0.25">
      <c r="A667" s="13">
        <v>666</v>
      </c>
    </row>
    <row r="668" spans="1:1" x14ac:dyDescent="0.25">
      <c r="A668" s="13">
        <v>667</v>
      </c>
    </row>
    <row r="669" spans="1:1" x14ac:dyDescent="0.25">
      <c r="A669" s="13">
        <v>668</v>
      </c>
    </row>
    <row r="670" spans="1:1" x14ac:dyDescent="0.25">
      <c r="A670" s="13">
        <v>669</v>
      </c>
    </row>
    <row r="671" spans="1:1" x14ac:dyDescent="0.25">
      <c r="A671" s="13">
        <v>670</v>
      </c>
    </row>
    <row r="672" spans="1:1" x14ac:dyDescent="0.25">
      <c r="A672" s="13">
        <v>671</v>
      </c>
    </row>
    <row r="673" spans="1:1" x14ac:dyDescent="0.25">
      <c r="A673" s="13">
        <v>672</v>
      </c>
    </row>
    <row r="674" spans="1:1" x14ac:dyDescent="0.25">
      <c r="A674" s="13">
        <v>673</v>
      </c>
    </row>
    <row r="675" spans="1:1" x14ac:dyDescent="0.25">
      <c r="A675" s="13">
        <v>674</v>
      </c>
    </row>
    <row r="676" spans="1:1" x14ac:dyDescent="0.25">
      <c r="A676" s="13">
        <v>675</v>
      </c>
    </row>
    <row r="677" spans="1:1" x14ac:dyDescent="0.25">
      <c r="A677" s="13">
        <v>676</v>
      </c>
    </row>
    <row r="678" spans="1:1" x14ac:dyDescent="0.25">
      <c r="A678" s="13">
        <v>677</v>
      </c>
    </row>
    <row r="679" spans="1:1" x14ac:dyDescent="0.25">
      <c r="A679" s="13">
        <v>678</v>
      </c>
    </row>
    <row r="680" spans="1:1" x14ac:dyDescent="0.25">
      <c r="A680" s="13">
        <v>679</v>
      </c>
    </row>
    <row r="681" spans="1:1" x14ac:dyDescent="0.25">
      <c r="A681" s="13">
        <v>680</v>
      </c>
    </row>
    <row r="682" spans="1:1" x14ac:dyDescent="0.25">
      <c r="A682" s="13">
        <v>681</v>
      </c>
    </row>
    <row r="683" spans="1:1" x14ac:dyDescent="0.25">
      <c r="A683" s="13">
        <v>682</v>
      </c>
    </row>
    <row r="684" spans="1:1" x14ac:dyDescent="0.25">
      <c r="A684" s="13">
        <v>683</v>
      </c>
    </row>
    <row r="685" spans="1:1" x14ac:dyDescent="0.25">
      <c r="A685" s="13">
        <v>684</v>
      </c>
    </row>
    <row r="686" spans="1:1" x14ac:dyDescent="0.25">
      <c r="A686" s="13">
        <v>685</v>
      </c>
    </row>
    <row r="687" spans="1:1" x14ac:dyDescent="0.25">
      <c r="A687" s="13">
        <v>686</v>
      </c>
    </row>
    <row r="688" spans="1:1" x14ac:dyDescent="0.25">
      <c r="A688" s="13">
        <v>687</v>
      </c>
    </row>
    <row r="689" spans="1:1" x14ac:dyDescent="0.25">
      <c r="A689" s="13">
        <v>688</v>
      </c>
    </row>
    <row r="690" spans="1:1" x14ac:dyDescent="0.25">
      <c r="A690" s="13">
        <v>689</v>
      </c>
    </row>
    <row r="691" spans="1:1" x14ac:dyDescent="0.25">
      <c r="A691" s="13">
        <v>690</v>
      </c>
    </row>
    <row r="692" spans="1:1" x14ac:dyDescent="0.25">
      <c r="A692" s="13">
        <v>691</v>
      </c>
    </row>
    <row r="693" spans="1:1" x14ac:dyDescent="0.25">
      <c r="A693" s="13">
        <v>692</v>
      </c>
    </row>
    <row r="694" spans="1:1" x14ac:dyDescent="0.25">
      <c r="A694" s="13">
        <v>693</v>
      </c>
    </row>
    <row r="695" spans="1:1" x14ac:dyDescent="0.25">
      <c r="A695" s="13">
        <v>694</v>
      </c>
    </row>
    <row r="696" spans="1:1" x14ac:dyDescent="0.25">
      <c r="A696" s="13">
        <v>695</v>
      </c>
    </row>
    <row r="697" spans="1:1" x14ac:dyDescent="0.25">
      <c r="A697" s="13">
        <v>696</v>
      </c>
    </row>
    <row r="698" spans="1:1" x14ac:dyDescent="0.25">
      <c r="A698" s="13">
        <v>697</v>
      </c>
    </row>
    <row r="699" spans="1:1" x14ac:dyDescent="0.25">
      <c r="A699" s="13">
        <v>698</v>
      </c>
    </row>
    <row r="700" spans="1:1" x14ac:dyDescent="0.25">
      <c r="A700" s="13">
        <v>699</v>
      </c>
    </row>
    <row r="701" spans="1:1" x14ac:dyDescent="0.25">
      <c r="A701" s="13">
        <v>700</v>
      </c>
    </row>
    <row r="702" spans="1:1" x14ac:dyDescent="0.25">
      <c r="A702" s="13">
        <v>701</v>
      </c>
    </row>
    <row r="703" spans="1:1" x14ac:dyDescent="0.25">
      <c r="A703" s="13">
        <v>702</v>
      </c>
    </row>
    <row r="704" spans="1:1" x14ac:dyDescent="0.25">
      <c r="A704" s="13">
        <v>703</v>
      </c>
    </row>
    <row r="705" spans="1:1" x14ac:dyDescent="0.25">
      <c r="A705" s="13">
        <v>704</v>
      </c>
    </row>
    <row r="706" spans="1:1" x14ac:dyDescent="0.25">
      <c r="A706" s="13">
        <v>705</v>
      </c>
    </row>
    <row r="707" spans="1:1" x14ac:dyDescent="0.25">
      <c r="A707" s="13">
        <v>706</v>
      </c>
    </row>
    <row r="708" spans="1:1" x14ac:dyDescent="0.25">
      <c r="A708" s="13">
        <v>707</v>
      </c>
    </row>
    <row r="709" spans="1:1" x14ac:dyDescent="0.25">
      <c r="A709" s="13">
        <v>708</v>
      </c>
    </row>
    <row r="710" spans="1:1" x14ac:dyDescent="0.25">
      <c r="A710" s="13">
        <v>709</v>
      </c>
    </row>
    <row r="711" spans="1:1" x14ac:dyDescent="0.25">
      <c r="A711" s="13">
        <v>710</v>
      </c>
    </row>
    <row r="712" spans="1:1" x14ac:dyDescent="0.25">
      <c r="A712" s="13">
        <v>711</v>
      </c>
    </row>
    <row r="713" spans="1:1" x14ac:dyDescent="0.25">
      <c r="A713" s="13">
        <v>712</v>
      </c>
    </row>
    <row r="714" spans="1:1" x14ac:dyDescent="0.25">
      <c r="A714" s="13">
        <v>713</v>
      </c>
    </row>
    <row r="715" spans="1:1" x14ac:dyDescent="0.25">
      <c r="A715" s="13">
        <v>714</v>
      </c>
    </row>
    <row r="716" spans="1:1" x14ac:dyDescent="0.25">
      <c r="A716" s="13">
        <v>715</v>
      </c>
    </row>
    <row r="717" spans="1:1" x14ac:dyDescent="0.25">
      <c r="A717" s="13">
        <v>716</v>
      </c>
    </row>
    <row r="718" spans="1:1" x14ac:dyDescent="0.25">
      <c r="A718" s="13">
        <v>717</v>
      </c>
    </row>
    <row r="719" spans="1:1" x14ac:dyDescent="0.25">
      <c r="A719" s="13">
        <v>718</v>
      </c>
    </row>
    <row r="720" spans="1:1" x14ac:dyDescent="0.25">
      <c r="A720" s="13">
        <v>719</v>
      </c>
    </row>
    <row r="721" spans="1:1" x14ac:dyDescent="0.25">
      <c r="A721" s="13">
        <v>720</v>
      </c>
    </row>
    <row r="722" spans="1:1" x14ac:dyDescent="0.25">
      <c r="A722" s="13">
        <v>721</v>
      </c>
    </row>
    <row r="723" spans="1:1" x14ac:dyDescent="0.25">
      <c r="A723" s="13">
        <v>722</v>
      </c>
    </row>
    <row r="724" spans="1:1" x14ac:dyDescent="0.25">
      <c r="A724" s="13">
        <v>723</v>
      </c>
    </row>
    <row r="725" spans="1:1" x14ac:dyDescent="0.25">
      <c r="A725" s="13">
        <v>724</v>
      </c>
    </row>
    <row r="726" spans="1:1" x14ac:dyDescent="0.25">
      <c r="A726" s="13">
        <v>725</v>
      </c>
    </row>
    <row r="727" spans="1:1" x14ac:dyDescent="0.25">
      <c r="A727" s="13">
        <v>726</v>
      </c>
    </row>
    <row r="728" spans="1:1" x14ac:dyDescent="0.25">
      <c r="A728" s="13">
        <v>727</v>
      </c>
    </row>
    <row r="729" spans="1:1" x14ac:dyDescent="0.25">
      <c r="A729" s="13">
        <v>728</v>
      </c>
    </row>
    <row r="730" spans="1:1" x14ac:dyDescent="0.25">
      <c r="A730" s="13">
        <v>729</v>
      </c>
    </row>
    <row r="731" spans="1:1" x14ac:dyDescent="0.25">
      <c r="A731" s="13">
        <v>730</v>
      </c>
    </row>
    <row r="732" spans="1:1" x14ac:dyDescent="0.25">
      <c r="A732" s="13">
        <v>731</v>
      </c>
    </row>
    <row r="733" spans="1:1" x14ac:dyDescent="0.25">
      <c r="A733" s="13">
        <v>732</v>
      </c>
    </row>
    <row r="734" spans="1:1" x14ac:dyDescent="0.25">
      <c r="A734" s="13">
        <v>733</v>
      </c>
    </row>
    <row r="735" spans="1:1" x14ac:dyDescent="0.25">
      <c r="A735" s="13">
        <v>734</v>
      </c>
    </row>
    <row r="736" spans="1:1" x14ac:dyDescent="0.25">
      <c r="A736" s="13">
        <v>735</v>
      </c>
    </row>
    <row r="737" spans="1:1" x14ac:dyDescent="0.25">
      <c r="A737" s="13">
        <v>736</v>
      </c>
    </row>
    <row r="738" spans="1:1" x14ac:dyDescent="0.25">
      <c r="A738" s="13">
        <v>737</v>
      </c>
    </row>
    <row r="739" spans="1:1" x14ac:dyDescent="0.25">
      <c r="A739" s="13">
        <v>738</v>
      </c>
    </row>
    <row r="740" spans="1:1" x14ac:dyDescent="0.25">
      <c r="A740" s="13">
        <v>739</v>
      </c>
    </row>
    <row r="741" spans="1:1" x14ac:dyDescent="0.25">
      <c r="A741" s="13">
        <v>740</v>
      </c>
    </row>
    <row r="742" spans="1:1" x14ac:dyDescent="0.25">
      <c r="A742" s="13">
        <v>741</v>
      </c>
    </row>
    <row r="743" spans="1:1" x14ac:dyDescent="0.25">
      <c r="A743" s="13">
        <v>742</v>
      </c>
    </row>
    <row r="744" spans="1:1" x14ac:dyDescent="0.25">
      <c r="A744" s="13">
        <v>743</v>
      </c>
    </row>
    <row r="745" spans="1:1" x14ac:dyDescent="0.25">
      <c r="A745" s="13">
        <v>744</v>
      </c>
    </row>
    <row r="746" spans="1:1" x14ac:dyDescent="0.25">
      <c r="A746" s="13">
        <v>745</v>
      </c>
    </row>
    <row r="747" spans="1:1" x14ac:dyDescent="0.25">
      <c r="A747" s="13">
        <v>746</v>
      </c>
    </row>
    <row r="748" spans="1:1" x14ac:dyDescent="0.25">
      <c r="A748" s="13">
        <v>747</v>
      </c>
    </row>
    <row r="749" spans="1:1" x14ac:dyDescent="0.25">
      <c r="A749" s="13">
        <v>748</v>
      </c>
    </row>
    <row r="750" spans="1:1" x14ac:dyDescent="0.25">
      <c r="A750" s="13">
        <v>749</v>
      </c>
    </row>
    <row r="751" spans="1:1" x14ac:dyDescent="0.25">
      <c r="A751" s="13">
        <v>750</v>
      </c>
    </row>
    <row r="752" spans="1:1" x14ac:dyDescent="0.25">
      <c r="A752" s="13">
        <v>751</v>
      </c>
    </row>
    <row r="753" spans="1:1" x14ac:dyDescent="0.25">
      <c r="A753" s="13">
        <v>752</v>
      </c>
    </row>
    <row r="754" spans="1:1" x14ac:dyDescent="0.25">
      <c r="A754" s="13">
        <v>753</v>
      </c>
    </row>
    <row r="755" spans="1:1" x14ac:dyDescent="0.25">
      <c r="A755" s="13">
        <v>754</v>
      </c>
    </row>
    <row r="756" spans="1:1" x14ac:dyDescent="0.25">
      <c r="A756" s="13">
        <v>755</v>
      </c>
    </row>
    <row r="757" spans="1:1" x14ac:dyDescent="0.25">
      <c r="A757" s="13">
        <v>756</v>
      </c>
    </row>
    <row r="758" spans="1:1" x14ac:dyDescent="0.25">
      <c r="A758" s="13">
        <v>757</v>
      </c>
    </row>
    <row r="759" spans="1:1" x14ac:dyDescent="0.25">
      <c r="A759" s="13">
        <v>758</v>
      </c>
    </row>
    <row r="760" spans="1:1" x14ac:dyDescent="0.25">
      <c r="A760" s="13">
        <v>759</v>
      </c>
    </row>
    <row r="761" spans="1:1" x14ac:dyDescent="0.25">
      <c r="A761" s="13">
        <v>760</v>
      </c>
    </row>
    <row r="762" spans="1:1" x14ac:dyDescent="0.25">
      <c r="A762" s="13">
        <v>761</v>
      </c>
    </row>
    <row r="763" spans="1:1" x14ac:dyDescent="0.25">
      <c r="A763" s="13">
        <v>762</v>
      </c>
    </row>
    <row r="764" spans="1:1" x14ac:dyDescent="0.25">
      <c r="A764" s="13">
        <v>763</v>
      </c>
    </row>
    <row r="765" spans="1:1" x14ac:dyDescent="0.25">
      <c r="A765" s="13">
        <v>764</v>
      </c>
    </row>
    <row r="766" spans="1:1" x14ac:dyDescent="0.25">
      <c r="A766" s="13">
        <v>765</v>
      </c>
    </row>
    <row r="767" spans="1:1" x14ac:dyDescent="0.25">
      <c r="A767" s="13">
        <v>766</v>
      </c>
    </row>
    <row r="768" spans="1:1" x14ac:dyDescent="0.25">
      <c r="A768" s="13">
        <v>767</v>
      </c>
    </row>
    <row r="769" spans="1:1" x14ac:dyDescent="0.25">
      <c r="A769" s="13">
        <v>768</v>
      </c>
    </row>
    <row r="770" spans="1:1" x14ac:dyDescent="0.25">
      <c r="A770" s="13">
        <v>769</v>
      </c>
    </row>
    <row r="771" spans="1:1" x14ac:dyDescent="0.25">
      <c r="A771" s="13">
        <v>770</v>
      </c>
    </row>
    <row r="772" spans="1:1" x14ac:dyDescent="0.25">
      <c r="A772" s="13">
        <v>771</v>
      </c>
    </row>
    <row r="773" spans="1:1" x14ac:dyDescent="0.25">
      <c r="A773" s="13">
        <v>772</v>
      </c>
    </row>
    <row r="774" spans="1:1" x14ac:dyDescent="0.25">
      <c r="A774" s="13">
        <v>773</v>
      </c>
    </row>
    <row r="775" spans="1:1" x14ac:dyDescent="0.25">
      <c r="A775" s="13">
        <v>774</v>
      </c>
    </row>
    <row r="776" spans="1:1" x14ac:dyDescent="0.25">
      <c r="A776" s="13">
        <v>775</v>
      </c>
    </row>
    <row r="777" spans="1:1" x14ac:dyDescent="0.25">
      <c r="A777" s="13">
        <v>776</v>
      </c>
    </row>
    <row r="778" spans="1:1" x14ac:dyDescent="0.25">
      <c r="A778" s="13">
        <v>777</v>
      </c>
    </row>
    <row r="779" spans="1:1" x14ac:dyDescent="0.25">
      <c r="A779" s="13">
        <v>778</v>
      </c>
    </row>
    <row r="780" spans="1:1" x14ac:dyDescent="0.25">
      <c r="A780" s="13">
        <v>779</v>
      </c>
    </row>
    <row r="781" spans="1:1" x14ac:dyDescent="0.25">
      <c r="A781" s="13">
        <v>780</v>
      </c>
    </row>
    <row r="782" spans="1:1" x14ac:dyDescent="0.25">
      <c r="A782" s="13">
        <v>781</v>
      </c>
    </row>
    <row r="783" spans="1:1" x14ac:dyDescent="0.25">
      <c r="A783" s="13">
        <v>782</v>
      </c>
    </row>
    <row r="784" spans="1:1" x14ac:dyDescent="0.25">
      <c r="A784" s="13">
        <v>783</v>
      </c>
    </row>
    <row r="785" spans="1:1" x14ac:dyDescent="0.25">
      <c r="A785" s="13">
        <v>784</v>
      </c>
    </row>
    <row r="786" spans="1:1" x14ac:dyDescent="0.25">
      <c r="A786" s="13">
        <v>785</v>
      </c>
    </row>
    <row r="787" spans="1:1" x14ac:dyDescent="0.25">
      <c r="A787" s="13">
        <v>786</v>
      </c>
    </row>
    <row r="788" spans="1:1" x14ac:dyDescent="0.25">
      <c r="A788" s="13">
        <v>787</v>
      </c>
    </row>
    <row r="789" spans="1:1" x14ac:dyDescent="0.25">
      <c r="A789" s="13">
        <v>788</v>
      </c>
    </row>
    <row r="790" spans="1:1" x14ac:dyDescent="0.25">
      <c r="A790" s="13">
        <v>789</v>
      </c>
    </row>
    <row r="791" spans="1:1" x14ac:dyDescent="0.25">
      <c r="A791" s="13">
        <v>790</v>
      </c>
    </row>
    <row r="792" spans="1:1" x14ac:dyDescent="0.25">
      <c r="A792" s="13">
        <v>791</v>
      </c>
    </row>
    <row r="793" spans="1:1" x14ac:dyDescent="0.25">
      <c r="A793" s="13">
        <v>792</v>
      </c>
    </row>
    <row r="794" spans="1:1" x14ac:dyDescent="0.25">
      <c r="A794" s="13">
        <v>793</v>
      </c>
    </row>
    <row r="795" spans="1:1" x14ac:dyDescent="0.25">
      <c r="A795" s="13">
        <v>794</v>
      </c>
    </row>
    <row r="796" spans="1:1" x14ac:dyDescent="0.25">
      <c r="A796" s="13">
        <v>795</v>
      </c>
    </row>
    <row r="797" spans="1:1" x14ac:dyDescent="0.25">
      <c r="A797" s="13">
        <v>796</v>
      </c>
    </row>
    <row r="798" spans="1:1" x14ac:dyDescent="0.25">
      <c r="A798" s="13">
        <v>797</v>
      </c>
    </row>
    <row r="799" spans="1:1" x14ac:dyDescent="0.25">
      <c r="A799" s="13">
        <v>798</v>
      </c>
    </row>
    <row r="800" spans="1:1" x14ac:dyDescent="0.25">
      <c r="A800" s="13">
        <v>799</v>
      </c>
    </row>
    <row r="801" spans="1:1" x14ac:dyDescent="0.25">
      <c r="A801" s="13">
        <v>800</v>
      </c>
    </row>
    <row r="802" spans="1:1" x14ac:dyDescent="0.25">
      <c r="A802" s="13">
        <v>801</v>
      </c>
    </row>
    <row r="803" spans="1:1" x14ac:dyDescent="0.25">
      <c r="A803" s="13">
        <v>802</v>
      </c>
    </row>
    <row r="804" spans="1:1" x14ac:dyDescent="0.25">
      <c r="A804" s="13">
        <v>803</v>
      </c>
    </row>
    <row r="805" spans="1:1" x14ac:dyDescent="0.25">
      <c r="A805" s="13">
        <v>804</v>
      </c>
    </row>
    <row r="806" spans="1:1" x14ac:dyDescent="0.25">
      <c r="A806" s="13">
        <v>805</v>
      </c>
    </row>
    <row r="807" spans="1:1" x14ac:dyDescent="0.25">
      <c r="A807" s="13">
        <v>806</v>
      </c>
    </row>
    <row r="808" spans="1:1" x14ac:dyDescent="0.25">
      <c r="A808" s="13">
        <v>807</v>
      </c>
    </row>
    <row r="809" spans="1:1" x14ac:dyDescent="0.25">
      <c r="A809" s="13">
        <v>808</v>
      </c>
    </row>
    <row r="810" spans="1:1" x14ac:dyDescent="0.25">
      <c r="A810" s="13">
        <v>809</v>
      </c>
    </row>
    <row r="811" spans="1:1" x14ac:dyDescent="0.25">
      <c r="A811" s="13">
        <v>810</v>
      </c>
    </row>
    <row r="812" spans="1:1" x14ac:dyDescent="0.25">
      <c r="A812" s="13">
        <v>811</v>
      </c>
    </row>
    <row r="813" spans="1:1" x14ac:dyDescent="0.25">
      <c r="A813" s="13">
        <v>812</v>
      </c>
    </row>
    <row r="814" spans="1:1" x14ac:dyDescent="0.25">
      <c r="A814" s="13">
        <v>813</v>
      </c>
    </row>
    <row r="815" spans="1:1" x14ac:dyDescent="0.25">
      <c r="A815" s="13">
        <v>814</v>
      </c>
    </row>
    <row r="816" spans="1:1" x14ac:dyDescent="0.25">
      <c r="A816" s="13">
        <v>815</v>
      </c>
    </row>
    <row r="817" spans="1:1" x14ac:dyDescent="0.25">
      <c r="A817" s="13">
        <v>816</v>
      </c>
    </row>
    <row r="818" spans="1:1" x14ac:dyDescent="0.25">
      <c r="A818" s="13">
        <v>817</v>
      </c>
    </row>
    <row r="819" spans="1:1" x14ac:dyDescent="0.25">
      <c r="A819" s="13">
        <v>818</v>
      </c>
    </row>
    <row r="820" spans="1:1" x14ac:dyDescent="0.25">
      <c r="A820" s="13">
        <v>819</v>
      </c>
    </row>
    <row r="821" spans="1:1" x14ac:dyDescent="0.25">
      <c r="A821" s="13">
        <v>820</v>
      </c>
    </row>
    <row r="822" spans="1:1" x14ac:dyDescent="0.25">
      <c r="A822" s="13">
        <v>821</v>
      </c>
    </row>
    <row r="823" spans="1:1" x14ac:dyDescent="0.25">
      <c r="A823" s="13">
        <v>822</v>
      </c>
    </row>
    <row r="824" spans="1:1" x14ac:dyDescent="0.25">
      <c r="A824" s="13">
        <v>823</v>
      </c>
    </row>
    <row r="825" spans="1:1" x14ac:dyDescent="0.25">
      <c r="A825" s="13">
        <v>824</v>
      </c>
    </row>
    <row r="826" spans="1:1" x14ac:dyDescent="0.25">
      <c r="A826" s="13">
        <v>825</v>
      </c>
    </row>
    <row r="827" spans="1:1" x14ac:dyDescent="0.25">
      <c r="A827" s="13">
        <v>826</v>
      </c>
    </row>
    <row r="828" spans="1:1" x14ac:dyDescent="0.25">
      <c r="A828" s="13">
        <v>827</v>
      </c>
    </row>
    <row r="829" spans="1:1" x14ac:dyDescent="0.25">
      <c r="A829" s="13">
        <v>828</v>
      </c>
    </row>
    <row r="830" spans="1:1" x14ac:dyDescent="0.25">
      <c r="A830" s="13">
        <v>829</v>
      </c>
    </row>
    <row r="831" spans="1:1" x14ac:dyDescent="0.25">
      <c r="A831" s="13">
        <v>830</v>
      </c>
    </row>
    <row r="832" spans="1:1" x14ac:dyDescent="0.25">
      <c r="A832" s="13">
        <v>831</v>
      </c>
    </row>
    <row r="833" spans="1:1" x14ac:dyDescent="0.25">
      <c r="A833" s="13">
        <v>832</v>
      </c>
    </row>
    <row r="834" spans="1:1" x14ac:dyDescent="0.25">
      <c r="A834" s="13">
        <v>833</v>
      </c>
    </row>
    <row r="835" spans="1:1" x14ac:dyDescent="0.25">
      <c r="A835" s="13">
        <v>834</v>
      </c>
    </row>
    <row r="836" spans="1:1" x14ac:dyDescent="0.25">
      <c r="A836" s="13">
        <v>835</v>
      </c>
    </row>
    <row r="837" spans="1:1" x14ac:dyDescent="0.25">
      <c r="A837" s="13">
        <v>836</v>
      </c>
    </row>
    <row r="838" spans="1:1" x14ac:dyDescent="0.25">
      <c r="A838" s="13">
        <v>837</v>
      </c>
    </row>
    <row r="839" spans="1:1" x14ac:dyDescent="0.25">
      <c r="A839" s="13">
        <v>838</v>
      </c>
    </row>
    <row r="840" spans="1:1" x14ac:dyDescent="0.25">
      <c r="A840" s="13">
        <v>839</v>
      </c>
    </row>
    <row r="841" spans="1:1" x14ac:dyDescent="0.25">
      <c r="A841" s="13">
        <v>840</v>
      </c>
    </row>
    <row r="842" spans="1:1" x14ac:dyDescent="0.25">
      <c r="A842" s="13">
        <v>841</v>
      </c>
    </row>
    <row r="843" spans="1:1" x14ac:dyDescent="0.25">
      <c r="A843" s="13">
        <v>842</v>
      </c>
    </row>
    <row r="844" spans="1:1" x14ac:dyDescent="0.25">
      <c r="A844" s="13">
        <v>843</v>
      </c>
    </row>
    <row r="845" spans="1:1" x14ac:dyDescent="0.25">
      <c r="A845" s="13">
        <v>844</v>
      </c>
    </row>
    <row r="846" spans="1:1" x14ac:dyDescent="0.25">
      <c r="A846" s="13">
        <v>845</v>
      </c>
    </row>
    <row r="847" spans="1:1" x14ac:dyDescent="0.25">
      <c r="A847" s="13">
        <v>846</v>
      </c>
    </row>
    <row r="848" spans="1:1" x14ac:dyDescent="0.25">
      <c r="A848" s="13">
        <v>847</v>
      </c>
    </row>
    <row r="849" spans="1:1" x14ac:dyDescent="0.25">
      <c r="A849" s="13">
        <v>848</v>
      </c>
    </row>
    <row r="850" spans="1:1" x14ac:dyDescent="0.25">
      <c r="A850" s="13">
        <v>849</v>
      </c>
    </row>
    <row r="851" spans="1:1" x14ac:dyDescent="0.25">
      <c r="A851" s="13">
        <v>850</v>
      </c>
    </row>
    <row r="852" spans="1:1" x14ac:dyDescent="0.25">
      <c r="A852" s="13">
        <v>851</v>
      </c>
    </row>
    <row r="853" spans="1:1" x14ac:dyDescent="0.25">
      <c r="A853" s="13">
        <v>852</v>
      </c>
    </row>
    <row r="854" spans="1:1" x14ac:dyDescent="0.25">
      <c r="A854" s="13">
        <v>853</v>
      </c>
    </row>
    <row r="855" spans="1:1" x14ac:dyDescent="0.25">
      <c r="A855" s="13">
        <v>854</v>
      </c>
    </row>
    <row r="856" spans="1:1" x14ac:dyDescent="0.25">
      <c r="A856" s="13">
        <v>855</v>
      </c>
    </row>
    <row r="857" spans="1:1" x14ac:dyDescent="0.25">
      <c r="A857" s="13">
        <v>856</v>
      </c>
    </row>
    <row r="858" spans="1:1" x14ac:dyDescent="0.25">
      <c r="A858" s="13">
        <v>857</v>
      </c>
    </row>
    <row r="859" spans="1:1" x14ac:dyDescent="0.25">
      <c r="A859" s="13">
        <v>858</v>
      </c>
    </row>
    <row r="860" spans="1:1" x14ac:dyDescent="0.25">
      <c r="A860" s="13">
        <v>859</v>
      </c>
    </row>
    <row r="861" spans="1:1" x14ac:dyDescent="0.25">
      <c r="A861" s="13">
        <v>860</v>
      </c>
    </row>
    <row r="862" spans="1:1" x14ac:dyDescent="0.25">
      <c r="A862" s="13">
        <v>861</v>
      </c>
    </row>
    <row r="863" spans="1:1" x14ac:dyDescent="0.25">
      <c r="A863" s="13">
        <v>862</v>
      </c>
    </row>
    <row r="864" spans="1:1" x14ac:dyDescent="0.25">
      <c r="A864" s="13">
        <v>863</v>
      </c>
    </row>
    <row r="865" spans="1:1" x14ac:dyDescent="0.25">
      <c r="A865" s="13">
        <v>864</v>
      </c>
    </row>
    <row r="866" spans="1:1" x14ac:dyDescent="0.25">
      <c r="A866" s="13">
        <v>865</v>
      </c>
    </row>
    <row r="867" spans="1:1" x14ac:dyDescent="0.25">
      <c r="A867" s="13">
        <v>866</v>
      </c>
    </row>
    <row r="868" spans="1:1" x14ac:dyDescent="0.25">
      <c r="A868" s="13">
        <v>867</v>
      </c>
    </row>
    <row r="869" spans="1:1" x14ac:dyDescent="0.25">
      <c r="A869" s="13">
        <v>868</v>
      </c>
    </row>
    <row r="870" spans="1:1" x14ac:dyDescent="0.25">
      <c r="A870" s="13">
        <v>869</v>
      </c>
    </row>
    <row r="871" spans="1:1" x14ac:dyDescent="0.25">
      <c r="A871" s="13">
        <v>870</v>
      </c>
    </row>
    <row r="872" spans="1:1" x14ac:dyDescent="0.25">
      <c r="A872" s="13">
        <v>871</v>
      </c>
    </row>
    <row r="873" spans="1:1" x14ac:dyDescent="0.25">
      <c r="A873" s="13">
        <v>872</v>
      </c>
    </row>
    <row r="874" spans="1:1" x14ac:dyDescent="0.25">
      <c r="A874" s="13">
        <v>873</v>
      </c>
    </row>
    <row r="875" spans="1:1" x14ac:dyDescent="0.25">
      <c r="A875" s="13">
        <v>874</v>
      </c>
    </row>
    <row r="876" spans="1:1" x14ac:dyDescent="0.25">
      <c r="A876" s="13">
        <v>875</v>
      </c>
    </row>
    <row r="877" spans="1:1" x14ac:dyDescent="0.25">
      <c r="A877" s="13">
        <v>876</v>
      </c>
    </row>
    <row r="878" spans="1:1" x14ac:dyDescent="0.25">
      <c r="A878" s="13">
        <v>877</v>
      </c>
    </row>
    <row r="879" spans="1:1" x14ac:dyDescent="0.25">
      <c r="A879" s="13">
        <v>878</v>
      </c>
    </row>
    <row r="880" spans="1:1" x14ac:dyDescent="0.25">
      <c r="A880" s="13">
        <v>879</v>
      </c>
    </row>
    <row r="881" spans="1:1" x14ac:dyDescent="0.25">
      <c r="A881" s="13">
        <v>880</v>
      </c>
    </row>
    <row r="882" spans="1:1" x14ac:dyDescent="0.25">
      <c r="A882" s="13">
        <v>881</v>
      </c>
    </row>
    <row r="883" spans="1:1" x14ac:dyDescent="0.25">
      <c r="A883" s="13">
        <v>882</v>
      </c>
    </row>
    <row r="884" spans="1:1" x14ac:dyDescent="0.25">
      <c r="A884" s="13">
        <v>883</v>
      </c>
    </row>
    <row r="885" spans="1:1" x14ac:dyDescent="0.25">
      <c r="A885" s="13">
        <v>884</v>
      </c>
    </row>
    <row r="886" spans="1:1" x14ac:dyDescent="0.25">
      <c r="A886" s="13">
        <v>885</v>
      </c>
    </row>
    <row r="887" spans="1:1" x14ac:dyDescent="0.25">
      <c r="A887" s="13">
        <v>886</v>
      </c>
    </row>
    <row r="888" spans="1:1" x14ac:dyDescent="0.25">
      <c r="A888" s="13">
        <v>887</v>
      </c>
    </row>
    <row r="889" spans="1:1" x14ac:dyDescent="0.25">
      <c r="A889" s="13">
        <v>888</v>
      </c>
    </row>
    <row r="890" spans="1:1" x14ac:dyDescent="0.25">
      <c r="A890" s="13">
        <v>889</v>
      </c>
    </row>
    <row r="891" spans="1:1" x14ac:dyDescent="0.25">
      <c r="A891" s="13">
        <v>890</v>
      </c>
    </row>
    <row r="892" spans="1:1" x14ac:dyDescent="0.25">
      <c r="A892" s="13">
        <v>891</v>
      </c>
    </row>
    <row r="893" spans="1:1" x14ac:dyDescent="0.25">
      <c r="A893" s="13">
        <v>892</v>
      </c>
    </row>
    <row r="894" spans="1:1" x14ac:dyDescent="0.25">
      <c r="A894" s="13">
        <v>893</v>
      </c>
    </row>
    <row r="895" spans="1:1" x14ac:dyDescent="0.25">
      <c r="A895" s="13">
        <v>894</v>
      </c>
    </row>
    <row r="896" spans="1:1" x14ac:dyDescent="0.25">
      <c r="A896" s="13">
        <v>895</v>
      </c>
    </row>
    <row r="897" spans="1:1" x14ac:dyDescent="0.25">
      <c r="A897" s="13">
        <v>896</v>
      </c>
    </row>
    <row r="898" spans="1:1" x14ac:dyDescent="0.25">
      <c r="A898" s="13">
        <v>897</v>
      </c>
    </row>
    <row r="899" spans="1:1" x14ac:dyDescent="0.25">
      <c r="A899" s="13">
        <v>898</v>
      </c>
    </row>
    <row r="900" spans="1:1" x14ac:dyDescent="0.25">
      <c r="A900" s="13">
        <v>899</v>
      </c>
    </row>
    <row r="901" spans="1:1" x14ac:dyDescent="0.25">
      <c r="A901" s="13">
        <v>900</v>
      </c>
    </row>
    <row r="902" spans="1:1" x14ac:dyDescent="0.25">
      <c r="A902" s="13">
        <v>901</v>
      </c>
    </row>
    <row r="903" spans="1:1" x14ac:dyDescent="0.25">
      <c r="A903" s="13">
        <v>902</v>
      </c>
    </row>
    <row r="904" spans="1:1" x14ac:dyDescent="0.25">
      <c r="A904" s="13">
        <v>903</v>
      </c>
    </row>
    <row r="905" spans="1:1" x14ac:dyDescent="0.25">
      <c r="A905" s="13">
        <v>904</v>
      </c>
    </row>
    <row r="906" spans="1:1" x14ac:dyDescent="0.25">
      <c r="A906" s="13">
        <v>905</v>
      </c>
    </row>
    <row r="907" spans="1:1" x14ac:dyDescent="0.25">
      <c r="A907" s="13">
        <v>906</v>
      </c>
    </row>
    <row r="908" spans="1:1" x14ac:dyDescent="0.25">
      <c r="A908" s="13">
        <v>907</v>
      </c>
    </row>
    <row r="909" spans="1:1" x14ac:dyDescent="0.25">
      <c r="A909" s="13">
        <v>908</v>
      </c>
    </row>
    <row r="910" spans="1:1" x14ac:dyDescent="0.25">
      <c r="A910" s="13">
        <v>909</v>
      </c>
    </row>
    <row r="911" spans="1:1" x14ac:dyDescent="0.25">
      <c r="A911" s="13">
        <v>910</v>
      </c>
    </row>
    <row r="912" spans="1:1" x14ac:dyDescent="0.25">
      <c r="A912" s="13">
        <v>911</v>
      </c>
    </row>
    <row r="913" spans="1:1" x14ac:dyDescent="0.25">
      <c r="A913" s="13">
        <v>912</v>
      </c>
    </row>
    <row r="914" spans="1:1" x14ac:dyDescent="0.25">
      <c r="A914" s="13">
        <v>913</v>
      </c>
    </row>
    <row r="915" spans="1:1" x14ac:dyDescent="0.25">
      <c r="A915" s="13">
        <v>914</v>
      </c>
    </row>
    <row r="916" spans="1:1" x14ac:dyDescent="0.25">
      <c r="A916" s="13">
        <v>915</v>
      </c>
    </row>
    <row r="917" spans="1:1" x14ac:dyDescent="0.25">
      <c r="A917" s="13">
        <v>916</v>
      </c>
    </row>
    <row r="918" spans="1:1" x14ac:dyDescent="0.25">
      <c r="A918" s="13">
        <v>917</v>
      </c>
    </row>
    <row r="919" spans="1:1" x14ac:dyDescent="0.25">
      <c r="A919" s="13">
        <v>918</v>
      </c>
    </row>
    <row r="920" spans="1:1" x14ac:dyDescent="0.25">
      <c r="A920" s="13">
        <v>919</v>
      </c>
    </row>
    <row r="921" spans="1:1" x14ac:dyDescent="0.25">
      <c r="A921" s="13">
        <v>920</v>
      </c>
    </row>
    <row r="922" spans="1:1" x14ac:dyDescent="0.25">
      <c r="A922" s="13">
        <v>921</v>
      </c>
    </row>
    <row r="923" spans="1:1" x14ac:dyDescent="0.25">
      <c r="A923" s="13">
        <v>922</v>
      </c>
    </row>
    <row r="924" spans="1:1" x14ac:dyDescent="0.25">
      <c r="A924" s="13">
        <v>923</v>
      </c>
    </row>
    <row r="925" spans="1:1" x14ac:dyDescent="0.25">
      <c r="A925" s="13">
        <v>924</v>
      </c>
    </row>
    <row r="926" spans="1:1" x14ac:dyDescent="0.25">
      <c r="A926" s="13">
        <v>925</v>
      </c>
    </row>
    <row r="927" spans="1:1" x14ac:dyDescent="0.25">
      <c r="A927" s="13">
        <v>926</v>
      </c>
    </row>
    <row r="928" spans="1:1" x14ac:dyDescent="0.25">
      <c r="A928" s="13">
        <v>927</v>
      </c>
    </row>
    <row r="929" spans="1:1" x14ac:dyDescent="0.25">
      <c r="A929" s="13">
        <v>928</v>
      </c>
    </row>
    <row r="930" spans="1:1" x14ac:dyDescent="0.25">
      <c r="A930" s="13">
        <v>929</v>
      </c>
    </row>
    <row r="931" spans="1:1" x14ac:dyDescent="0.25">
      <c r="A931" s="13">
        <v>930</v>
      </c>
    </row>
    <row r="932" spans="1:1" x14ac:dyDescent="0.25">
      <c r="A932" s="13">
        <v>931</v>
      </c>
    </row>
    <row r="933" spans="1:1" x14ac:dyDescent="0.25">
      <c r="A933" s="13">
        <v>932</v>
      </c>
    </row>
    <row r="934" spans="1:1" x14ac:dyDescent="0.25">
      <c r="A934" s="13">
        <v>933</v>
      </c>
    </row>
    <row r="935" spans="1:1" x14ac:dyDescent="0.25">
      <c r="A935" s="13">
        <v>934</v>
      </c>
    </row>
    <row r="936" spans="1:1" x14ac:dyDescent="0.25">
      <c r="A936" s="13">
        <v>935</v>
      </c>
    </row>
    <row r="937" spans="1:1" x14ac:dyDescent="0.25">
      <c r="A937" s="13">
        <v>936</v>
      </c>
    </row>
    <row r="938" spans="1:1" x14ac:dyDescent="0.25">
      <c r="A938" s="13">
        <v>937</v>
      </c>
    </row>
    <row r="939" spans="1:1" x14ac:dyDescent="0.25">
      <c r="A939" s="13">
        <v>938</v>
      </c>
    </row>
    <row r="940" spans="1:1" x14ac:dyDescent="0.25">
      <c r="A940" s="13">
        <v>939</v>
      </c>
    </row>
    <row r="941" spans="1:1" x14ac:dyDescent="0.25">
      <c r="A941" s="13">
        <v>940</v>
      </c>
    </row>
    <row r="942" spans="1:1" x14ac:dyDescent="0.25">
      <c r="A942" s="13">
        <v>941</v>
      </c>
    </row>
    <row r="943" spans="1:1" x14ac:dyDescent="0.25">
      <c r="A943" s="13">
        <v>942</v>
      </c>
    </row>
    <row r="944" spans="1:1" x14ac:dyDescent="0.25">
      <c r="A944" s="13">
        <v>943</v>
      </c>
    </row>
    <row r="945" spans="1:1" x14ac:dyDescent="0.25">
      <c r="A945" s="13">
        <v>944</v>
      </c>
    </row>
    <row r="946" spans="1:1" x14ac:dyDescent="0.25">
      <c r="A946" s="13">
        <v>945</v>
      </c>
    </row>
    <row r="947" spans="1:1" x14ac:dyDescent="0.25">
      <c r="A947" s="13">
        <v>946</v>
      </c>
    </row>
    <row r="948" spans="1:1" x14ac:dyDescent="0.25">
      <c r="A948" s="13">
        <v>947</v>
      </c>
    </row>
    <row r="949" spans="1:1" x14ac:dyDescent="0.25">
      <c r="A949" s="13">
        <v>948</v>
      </c>
    </row>
    <row r="950" spans="1:1" x14ac:dyDescent="0.25">
      <c r="A950" s="13">
        <v>949</v>
      </c>
    </row>
    <row r="951" spans="1:1" x14ac:dyDescent="0.25">
      <c r="A951" s="13">
        <v>950</v>
      </c>
    </row>
    <row r="952" spans="1:1" x14ac:dyDescent="0.25">
      <c r="A952" s="13">
        <v>951</v>
      </c>
    </row>
    <row r="953" spans="1:1" x14ac:dyDescent="0.25">
      <c r="A953" s="13">
        <v>952</v>
      </c>
    </row>
    <row r="954" spans="1:1" x14ac:dyDescent="0.25">
      <c r="A954" s="13">
        <v>953</v>
      </c>
    </row>
    <row r="955" spans="1:1" x14ac:dyDescent="0.25">
      <c r="A955" s="13">
        <v>954</v>
      </c>
    </row>
    <row r="956" spans="1:1" x14ac:dyDescent="0.25">
      <c r="A956" s="13">
        <v>955</v>
      </c>
    </row>
    <row r="957" spans="1:1" x14ac:dyDescent="0.25">
      <c r="A957" s="13">
        <v>956</v>
      </c>
    </row>
    <row r="958" spans="1:1" x14ac:dyDescent="0.25">
      <c r="A958" s="13">
        <v>957</v>
      </c>
    </row>
    <row r="959" spans="1:1" x14ac:dyDescent="0.25">
      <c r="A959" s="13">
        <v>958</v>
      </c>
    </row>
    <row r="960" spans="1:1" x14ac:dyDescent="0.25">
      <c r="A960" s="13">
        <v>959</v>
      </c>
    </row>
    <row r="961" spans="1:1" x14ac:dyDescent="0.25">
      <c r="A961" s="13">
        <v>960</v>
      </c>
    </row>
    <row r="962" spans="1:1" x14ac:dyDescent="0.25">
      <c r="A962" s="13">
        <v>961</v>
      </c>
    </row>
    <row r="963" spans="1:1" x14ac:dyDescent="0.25">
      <c r="A963" s="13">
        <v>962</v>
      </c>
    </row>
    <row r="964" spans="1:1" x14ac:dyDescent="0.25">
      <c r="A964" s="13">
        <v>963</v>
      </c>
    </row>
    <row r="965" spans="1:1" x14ac:dyDescent="0.25">
      <c r="A965" s="13">
        <v>964</v>
      </c>
    </row>
    <row r="966" spans="1:1" x14ac:dyDescent="0.25">
      <c r="A966" s="13">
        <v>965</v>
      </c>
    </row>
    <row r="967" spans="1:1" x14ac:dyDescent="0.25">
      <c r="A967" s="13">
        <v>966</v>
      </c>
    </row>
    <row r="968" spans="1:1" x14ac:dyDescent="0.25">
      <c r="A968" s="13">
        <v>967</v>
      </c>
    </row>
    <row r="969" spans="1:1" x14ac:dyDescent="0.25">
      <c r="A969" s="13">
        <v>968</v>
      </c>
    </row>
    <row r="970" spans="1:1" x14ac:dyDescent="0.25">
      <c r="A970" s="13">
        <v>969</v>
      </c>
    </row>
    <row r="971" spans="1:1" x14ac:dyDescent="0.25">
      <c r="A971" s="13">
        <v>970</v>
      </c>
    </row>
    <row r="972" spans="1:1" x14ac:dyDescent="0.25">
      <c r="A972" s="13">
        <v>971</v>
      </c>
    </row>
    <row r="973" spans="1:1" x14ac:dyDescent="0.25">
      <c r="A973" s="13">
        <v>972</v>
      </c>
    </row>
    <row r="974" spans="1:1" x14ac:dyDescent="0.25">
      <c r="A974" s="13">
        <v>973</v>
      </c>
    </row>
    <row r="975" spans="1:1" x14ac:dyDescent="0.25">
      <c r="A975" s="13">
        <v>974</v>
      </c>
    </row>
    <row r="976" spans="1:1" x14ac:dyDescent="0.25">
      <c r="A976" s="13">
        <v>975</v>
      </c>
    </row>
    <row r="977" spans="1:1" x14ac:dyDescent="0.25">
      <c r="A977" s="13">
        <v>976</v>
      </c>
    </row>
    <row r="978" spans="1:1" x14ac:dyDescent="0.25">
      <c r="A978" s="13">
        <v>977</v>
      </c>
    </row>
    <row r="979" spans="1:1" x14ac:dyDescent="0.25">
      <c r="A979" s="13">
        <v>978</v>
      </c>
    </row>
    <row r="980" spans="1:1" x14ac:dyDescent="0.25">
      <c r="A980" s="13">
        <v>979</v>
      </c>
    </row>
    <row r="981" spans="1:1" x14ac:dyDescent="0.25">
      <c r="A981" s="13">
        <v>980</v>
      </c>
    </row>
    <row r="982" spans="1:1" x14ac:dyDescent="0.25">
      <c r="A982" s="13">
        <v>981</v>
      </c>
    </row>
    <row r="983" spans="1:1" x14ac:dyDescent="0.25">
      <c r="A983" s="13">
        <v>982</v>
      </c>
    </row>
    <row r="984" spans="1:1" x14ac:dyDescent="0.25">
      <c r="A984" s="13">
        <v>983</v>
      </c>
    </row>
    <row r="985" spans="1:1" x14ac:dyDescent="0.25">
      <c r="A985" s="13">
        <v>984</v>
      </c>
    </row>
    <row r="986" spans="1:1" x14ac:dyDescent="0.25">
      <c r="A986" s="13">
        <v>985</v>
      </c>
    </row>
    <row r="987" spans="1:1" x14ac:dyDescent="0.25">
      <c r="A987" s="13">
        <v>986</v>
      </c>
    </row>
    <row r="988" spans="1:1" x14ac:dyDescent="0.25">
      <c r="A988" s="13">
        <v>987</v>
      </c>
    </row>
    <row r="989" spans="1:1" x14ac:dyDescent="0.25">
      <c r="A989" s="13">
        <v>988</v>
      </c>
    </row>
    <row r="990" spans="1:1" x14ac:dyDescent="0.25">
      <c r="A990" s="13">
        <v>989</v>
      </c>
    </row>
    <row r="991" spans="1:1" x14ac:dyDescent="0.25">
      <c r="A991" s="13">
        <v>990</v>
      </c>
    </row>
    <row r="992" spans="1:1" x14ac:dyDescent="0.25">
      <c r="A992" s="13">
        <v>991</v>
      </c>
    </row>
    <row r="993" spans="1:1" x14ac:dyDescent="0.25">
      <c r="A993" s="13">
        <v>992</v>
      </c>
    </row>
    <row r="994" spans="1:1" x14ac:dyDescent="0.25">
      <c r="A994" s="13">
        <v>993</v>
      </c>
    </row>
    <row r="995" spans="1:1" x14ac:dyDescent="0.25">
      <c r="A995" s="13">
        <v>994</v>
      </c>
    </row>
    <row r="996" spans="1:1" x14ac:dyDescent="0.25">
      <c r="A996" s="13">
        <v>995</v>
      </c>
    </row>
    <row r="997" spans="1:1" x14ac:dyDescent="0.25">
      <c r="A997" s="13">
        <v>996</v>
      </c>
    </row>
    <row r="998" spans="1:1" x14ac:dyDescent="0.25">
      <c r="A998" s="13">
        <v>997</v>
      </c>
    </row>
    <row r="999" spans="1:1" x14ac:dyDescent="0.25">
      <c r="A999" s="13">
        <v>998</v>
      </c>
    </row>
    <row r="1000" spans="1:1" x14ac:dyDescent="0.25">
      <c r="A1000" s="13">
        <v>999</v>
      </c>
    </row>
    <row r="1001" spans="1:1" x14ac:dyDescent="0.25">
      <c r="A1001" s="13">
        <v>1000</v>
      </c>
    </row>
    <row r="1002" spans="1:1" x14ac:dyDescent="0.25">
      <c r="A1002" s="13">
        <v>1001</v>
      </c>
    </row>
    <row r="1003" spans="1:1" x14ac:dyDescent="0.25">
      <c r="A1003" s="13">
        <v>1002</v>
      </c>
    </row>
    <row r="1004" spans="1:1" x14ac:dyDescent="0.25">
      <c r="A1004" s="13">
        <v>1003</v>
      </c>
    </row>
    <row r="1005" spans="1:1" x14ac:dyDescent="0.25">
      <c r="A1005" s="13">
        <v>1004</v>
      </c>
    </row>
    <row r="1006" spans="1:1" x14ac:dyDescent="0.25">
      <c r="A1006" s="13">
        <v>1005</v>
      </c>
    </row>
    <row r="1007" spans="1:1" x14ac:dyDescent="0.25">
      <c r="A1007" s="13">
        <v>1006</v>
      </c>
    </row>
    <row r="1008" spans="1:1" x14ac:dyDescent="0.25">
      <c r="A1008" s="13">
        <v>1007</v>
      </c>
    </row>
    <row r="1009" spans="1:1" x14ac:dyDescent="0.25">
      <c r="A1009" s="13">
        <v>1008</v>
      </c>
    </row>
    <row r="1010" spans="1:1" x14ac:dyDescent="0.25">
      <c r="A1010" s="13">
        <v>1009</v>
      </c>
    </row>
    <row r="1011" spans="1:1" x14ac:dyDescent="0.25">
      <c r="A1011" s="13">
        <v>1010</v>
      </c>
    </row>
    <row r="1012" spans="1:1" x14ac:dyDescent="0.25">
      <c r="A1012" s="13">
        <v>1011</v>
      </c>
    </row>
    <row r="1013" spans="1:1" x14ac:dyDescent="0.25">
      <c r="A1013" s="13">
        <v>1012</v>
      </c>
    </row>
    <row r="1014" spans="1:1" x14ac:dyDescent="0.25">
      <c r="A1014" s="13">
        <v>1013</v>
      </c>
    </row>
    <row r="1015" spans="1:1" x14ac:dyDescent="0.25">
      <c r="A1015" s="13">
        <v>1014</v>
      </c>
    </row>
    <row r="1016" spans="1:1" x14ac:dyDescent="0.25">
      <c r="A1016" s="13">
        <v>1015</v>
      </c>
    </row>
    <row r="1017" spans="1:1" x14ac:dyDescent="0.25">
      <c r="A1017" s="13">
        <v>1016</v>
      </c>
    </row>
    <row r="1018" spans="1:1" x14ac:dyDescent="0.25">
      <c r="A1018" s="13">
        <v>1017</v>
      </c>
    </row>
    <row r="1019" spans="1:1" x14ac:dyDescent="0.25">
      <c r="A1019" s="13">
        <v>1018</v>
      </c>
    </row>
    <row r="1020" spans="1:1" x14ac:dyDescent="0.25">
      <c r="A1020" s="13">
        <v>1019</v>
      </c>
    </row>
    <row r="1021" spans="1:1" x14ac:dyDescent="0.25">
      <c r="A1021" s="13">
        <v>1020</v>
      </c>
    </row>
    <row r="1022" spans="1:1" x14ac:dyDescent="0.25">
      <c r="A1022" s="13">
        <v>1021</v>
      </c>
    </row>
    <row r="1023" spans="1:1" x14ac:dyDescent="0.25">
      <c r="A1023" s="13">
        <v>1022</v>
      </c>
    </row>
    <row r="1024" spans="1:1" x14ac:dyDescent="0.25">
      <c r="A1024" s="13">
        <v>1023</v>
      </c>
    </row>
    <row r="1025" spans="1:1" x14ac:dyDescent="0.25">
      <c r="A1025" s="13">
        <v>1024</v>
      </c>
    </row>
    <row r="1026" spans="1:1" x14ac:dyDescent="0.25">
      <c r="A1026" s="13">
        <v>1025</v>
      </c>
    </row>
    <row r="1027" spans="1:1" x14ac:dyDescent="0.25">
      <c r="A1027" s="13">
        <v>1026</v>
      </c>
    </row>
    <row r="1028" spans="1:1" x14ac:dyDescent="0.25">
      <c r="A1028" s="13">
        <v>1027</v>
      </c>
    </row>
    <row r="1029" spans="1:1" x14ac:dyDescent="0.25">
      <c r="A1029" s="13">
        <v>1028</v>
      </c>
    </row>
    <row r="1030" spans="1:1" x14ac:dyDescent="0.25">
      <c r="A1030" s="13">
        <v>1029</v>
      </c>
    </row>
    <row r="1031" spans="1:1" x14ac:dyDescent="0.25">
      <c r="A1031" s="13">
        <v>1030</v>
      </c>
    </row>
    <row r="1032" spans="1:1" x14ac:dyDescent="0.25">
      <c r="A1032" s="13">
        <v>1031</v>
      </c>
    </row>
    <row r="1033" spans="1:1" x14ac:dyDescent="0.25">
      <c r="A1033" s="13">
        <v>1032</v>
      </c>
    </row>
    <row r="1034" spans="1:1" x14ac:dyDescent="0.25">
      <c r="A1034" s="13">
        <v>1033</v>
      </c>
    </row>
    <row r="1035" spans="1:1" x14ac:dyDescent="0.25">
      <c r="A1035" s="13">
        <v>1034</v>
      </c>
    </row>
    <row r="1036" spans="1:1" x14ac:dyDescent="0.25">
      <c r="A1036" s="13">
        <v>1035</v>
      </c>
    </row>
    <row r="1037" spans="1:1" x14ac:dyDescent="0.25">
      <c r="A1037" s="13">
        <v>1036</v>
      </c>
    </row>
    <row r="1038" spans="1:1" x14ac:dyDescent="0.25">
      <c r="A1038" s="13">
        <v>1037</v>
      </c>
    </row>
    <row r="1039" spans="1:1" x14ac:dyDescent="0.25">
      <c r="A1039" s="13">
        <v>1038</v>
      </c>
    </row>
    <row r="1040" spans="1:1" x14ac:dyDescent="0.25">
      <c r="A1040" s="13">
        <v>1039</v>
      </c>
    </row>
    <row r="1041" spans="1:1" x14ac:dyDescent="0.25">
      <c r="A1041" s="13">
        <v>1040</v>
      </c>
    </row>
    <row r="1042" spans="1:1" x14ac:dyDescent="0.25">
      <c r="A1042" s="13">
        <v>1041</v>
      </c>
    </row>
    <row r="1043" spans="1:1" x14ac:dyDescent="0.25">
      <c r="A1043" s="13">
        <v>1042</v>
      </c>
    </row>
    <row r="1044" spans="1:1" x14ac:dyDescent="0.25">
      <c r="A1044" s="13">
        <v>1043</v>
      </c>
    </row>
    <row r="1045" spans="1:1" x14ac:dyDescent="0.25">
      <c r="A1045" s="13">
        <v>1044</v>
      </c>
    </row>
    <row r="1046" spans="1:1" x14ac:dyDescent="0.25">
      <c r="A1046" s="13">
        <v>1045</v>
      </c>
    </row>
    <row r="1047" spans="1:1" x14ac:dyDescent="0.25">
      <c r="A1047" s="13">
        <v>1046</v>
      </c>
    </row>
    <row r="1048" spans="1:1" x14ac:dyDescent="0.25">
      <c r="A1048" s="13">
        <v>1047</v>
      </c>
    </row>
    <row r="1049" spans="1:1" x14ac:dyDescent="0.25">
      <c r="A1049" s="13">
        <v>1048</v>
      </c>
    </row>
    <row r="1050" spans="1:1" x14ac:dyDescent="0.25">
      <c r="A1050" s="13">
        <v>1049</v>
      </c>
    </row>
    <row r="1051" spans="1:1" x14ac:dyDescent="0.25">
      <c r="A1051" s="13">
        <v>1050</v>
      </c>
    </row>
    <row r="1052" spans="1:1" x14ac:dyDescent="0.25">
      <c r="A1052" s="13">
        <v>1051</v>
      </c>
    </row>
    <row r="1053" spans="1:1" x14ac:dyDescent="0.25">
      <c r="A1053" s="13">
        <v>1052</v>
      </c>
    </row>
    <row r="1054" spans="1:1" x14ac:dyDescent="0.25">
      <c r="A1054" s="13">
        <v>1053</v>
      </c>
    </row>
    <row r="1055" spans="1:1" x14ac:dyDescent="0.25">
      <c r="A1055" s="13">
        <v>1054</v>
      </c>
    </row>
    <row r="1056" spans="1:1" x14ac:dyDescent="0.25">
      <c r="A1056" s="13">
        <v>1055</v>
      </c>
    </row>
    <row r="1057" spans="1:1" x14ac:dyDescent="0.25">
      <c r="A1057" s="13">
        <v>1056</v>
      </c>
    </row>
    <row r="1058" spans="1:1" x14ac:dyDescent="0.25">
      <c r="A1058" s="13">
        <v>1057</v>
      </c>
    </row>
    <row r="1059" spans="1:1" x14ac:dyDescent="0.25">
      <c r="A1059" s="13">
        <v>1058</v>
      </c>
    </row>
    <row r="1060" spans="1:1" x14ac:dyDescent="0.25">
      <c r="A1060" s="13">
        <v>1059</v>
      </c>
    </row>
    <row r="1061" spans="1:1" x14ac:dyDescent="0.25">
      <c r="A1061" s="13">
        <v>1060</v>
      </c>
    </row>
    <row r="1062" spans="1:1" x14ac:dyDescent="0.25">
      <c r="A1062" s="13">
        <v>1061</v>
      </c>
    </row>
    <row r="1063" spans="1:1" x14ac:dyDescent="0.25">
      <c r="A1063" s="13">
        <v>1062</v>
      </c>
    </row>
    <row r="1064" spans="1:1" x14ac:dyDescent="0.25">
      <c r="A1064" s="13">
        <v>1063</v>
      </c>
    </row>
    <row r="1065" spans="1:1" x14ac:dyDescent="0.25">
      <c r="A1065" s="13">
        <v>1064</v>
      </c>
    </row>
    <row r="1066" spans="1:1" x14ac:dyDescent="0.25">
      <c r="A1066" s="13">
        <v>1065</v>
      </c>
    </row>
    <row r="1067" spans="1:1" x14ac:dyDescent="0.25">
      <c r="A1067" s="13">
        <v>1066</v>
      </c>
    </row>
    <row r="1068" spans="1:1" x14ac:dyDescent="0.25">
      <c r="A1068" s="13">
        <v>1067</v>
      </c>
    </row>
    <row r="1069" spans="1:1" x14ac:dyDescent="0.25">
      <c r="A1069" s="13">
        <v>1068</v>
      </c>
    </row>
    <row r="1070" spans="1:1" x14ac:dyDescent="0.25">
      <c r="A1070" s="13">
        <v>1069</v>
      </c>
    </row>
    <row r="1071" spans="1:1" x14ac:dyDescent="0.25">
      <c r="A1071" s="13">
        <v>1070</v>
      </c>
    </row>
    <row r="1072" spans="1:1" x14ac:dyDescent="0.25">
      <c r="A1072" s="13">
        <v>1071</v>
      </c>
    </row>
    <row r="1073" spans="1:1" x14ac:dyDescent="0.25">
      <c r="A1073" s="13">
        <v>1072</v>
      </c>
    </row>
    <row r="1074" spans="1:1" x14ac:dyDescent="0.25">
      <c r="A1074" s="13">
        <v>1073</v>
      </c>
    </row>
    <row r="1075" spans="1:1" x14ac:dyDescent="0.25">
      <c r="A1075" s="13">
        <v>1074</v>
      </c>
    </row>
    <row r="1076" spans="1:1" x14ac:dyDescent="0.25">
      <c r="A1076" s="13">
        <v>1075</v>
      </c>
    </row>
    <row r="1077" spans="1:1" x14ac:dyDescent="0.25">
      <c r="A1077" s="13">
        <v>1076</v>
      </c>
    </row>
    <row r="1078" spans="1:1" x14ac:dyDescent="0.25">
      <c r="A1078" s="13">
        <v>1077</v>
      </c>
    </row>
    <row r="1079" spans="1:1" x14ac:dyDescent="0.25">
      <c r="A1079" s="13">
        <v>1078</v>
      </c>
    </row>
    <row r="1080" spans="1:1" x14ac:dyDescent="0.25">
      <c r="A1080" s="13">
        <v>1079</v>
      </c>
    </row>
    <row r="1081" spans="1:1" x14ac:dyDescent="0.25">
      <c r="A1081" s="13">
        <v>1080</v>
      </c>
    </row>
    <row r="1082" spans="1:1" x14ac:dyDescent="0.25">
      <c r="A1082" s="13">
        <v>1081</v>
      </c>
    </row>
    <row r="1083" spans="1:1" x14ac:dyDescent="0.25">
      <c r="A1083" s="13">
        <v>1082</v>
      </c>
    </row>
    <row r="1084" spans="1:1" x14ac:dyDescent="0.25">
      <c r="A1084" s="13">
        <v>1083</v>
      </c>
    </row>
    <row r="1085" spans="1:1" x14ac:dyDescent="0.25">
      <c r="A1085" s="13">
        <v>1084</v>
      </c>
    </row>
    <row r="1086" spans="1:1" x14ac:dyDescent="0.25">
      <c r="A1086" s="13">
        <v>1085</v>
      </c>
    </row>
    <row r="1087" spans="1:1" x14ac:dyDescent="0.25">
      <c r="A1087" s="13">
        <v>1086</v>
      </c>
    </row>
    <row r="1088" spans="1:1" x14ac:dyDescent="0.25">
      <c r="A1088" s="13">
        <v>1087</v>
      </c>
    </row>
    <row r="1089" spans="1:1" x14ac:dyDescent="0.25">
      <c r="A1089" s="13">
        <v>1088</v>
      </c>
    </row>
    <row r="1090" spans="1:1" x14ac:dyDescent="0.25">
      <c r="A1090" s="13">
        <v>1089</v>
      </c>
    </row>
    <row r="1091" spans="1:1" x14ac:dyDescent="0.25">
      <c r="A1091" s="13">
        <v>1090</v>
      </c>
    </row>
    <row r="1092" spans="1:1" x14ac:dyDescent="0.25">
      <c r="A1092" s="13">
        <v>1091</v>
      </c>
    </row>
    <row r="1093" spans="1:1" x14ac:dyDescent="0.25">
      <c r="A1093" s="13">
        <v>1092</v>
      </c>
    </row>
    <row r="1094" spans="1:1" x14ac:dyDescent="0.25">
      <c r="A1094" s="13">
        <v>1093</v>
      </c>
    </row>
    <row r="1095" spans="1:1" x14ac:dyDescent="0.25">
      <c r="A1095" s="13">
        <v>1094</v>
      </c>
    </row>
    <row r="1096" spans="1:1" x14ac:dyDescent="0.25">
      <c r="A1096" s="13">
        <v>1095</v>
      </c>
    </row>
    <row r="1097" spans="1:1" x14ac:dyDescent="0.25">
      <c r="A1097" s="13">
        <v>1096</v>
      </c>
    </row>
    <row r="1098" spans="1:1" x14ac:dyDescent="0.25">
      <c r="A1098" s="13">
        <v>1097</v>
      </c>
    </row>
    <row r="1099" spans="1:1" x14ac:dyDescent="0.25">
      <c r="A1099" s="13">
        <v>1098</v>
      </c>
    </row>
    <row r="1100" spans="1:1" x14ac:dyDescent="0.25">
      <c r="A1100" s="13">
        <v>1099</v>
      </c>
    </row>
    <row r="1101" spans="1:1" x14ac:dyDescent="0.25">
      <c r="A1101" s="13">
        <v>1100</v>
      </c>
    </row>
    <row r="1102" spans="1:1" x14ac:dyDescent="0.25">
      <c r="A1102" s="13">
        <v>1101</v>
      </c>
    </row>
    <row r="1103" spans="1:1" x14ac:dyDescent="0.25">
      <c r="A1103" s="13">
        <v>1102</v>
      </c>
    </row>
    <row r="1104" spans="1:1" x14ac:dyDescent="0.25">
      <c r="A1104" s="13">
        <v>1103</v>
      </c>
    </row>
    <row r="1105" spans="1:1" x14ac:dyDescent="0.25">
      <c r="A1105" s="13">
        <v>1104</v>
      </c>
    </row>
    <row r="1106" spans="1:1" x14ac:dyDescent="0.25">
      <c r="A1106" s="13">
        <v>1105</v>
      </c>
    </row>
    <row r="1107" spans="1:1" x14ac:dyDescent="0.25">
      <c r="A1107" s="13">
        <v>1106</v>
      </c>
    </row>
    <row r="1108" spans="1:1" x14ac:dyDescent="0.25">
      <c r="A1108" s="13">
        <v>1107</v>
      </c>
    </row>
    <row r="1109" spans="1:1" x14ac:dyDescent="0.25">
      <c r="A1109" s="13">
        <v>1108</v>
      </c>
    </row>
    <row r="1110" spans="1:1" x14ac:dyDescent="0.25">
      <c r="A1110" s="13">
        <v>1109</v>
      </c>
    </row>
    <row r="1111" spans="1:1" x14ac:dyDescent="0.25">
      <c r="A1111" s="13">
        <v>1110</v>
      </c>
    </row>
    <row r="1112" spans="1:1" x14ac:dyDescent="0.25">
      <c r="A1112" s="13">
        <v>1111</v>
      </c>
    </row>
    <row r="1113" spans="1:1" x14ac:dyDescent="0.25">
      <c r="A1113" s="13">
        <v>1112</v>
      </c>
    </row>
    <row r="1114" spans="1:1" x14ac:dyDescent="0.25">
      <c r="A1114" s="13">
        <v>1113</v>
      </c>
    </row>
    <row r="1115" spans="1:1" x14ac:dyDescent="0.25">
      <c r="A1115" s="13">
        <v>1114</v>
      </c>
    </row>
    <row r="1116" spans="1:1" x14ac:dyDescent="0.25">
      <c r="A1116" s="13">
        <v>1115</v>
      </c>
    </row>
    <row r="1117" spans="1:1" x14ac:dyDescent="0.25">
      <c r="A1117" s="13">
        <v>1116</v>
      </c>
    </row>
    <row r="1118" spans="1:1" x14ac:dyDescent="0.25">
      <c r="A1118" s="13">
        <v>1117</v>
      </c>
    </row>
    <row r="1119" spans="1:1" x14ac:dyDescent="0.25">
      <c r="A1119" s="13">
        <v>1118</v>
      </c>
    </row>
    <row r="1120" spans="1:1" x14ac:dyDescent="0.25">
      <c r="A1120" s="13">
        <v>1119</v>
      </c>
    </row>
    <row r="1121" spans="1:1" x14ac:dyDescent="0.25">
      <c r="A1121" s="13">
        <v>1120</v>
      </c>
    </row>
    <row r="1122" spans="1:1" x14ac:dyDescent="0.25">
      <c r="A1122" s="13">
        <v>1121</v>
      </c>
    </row>
    <row r="1123" spans="1:1" x14ac:dyDescent="0.25">
      <c r="A1123" s="13">
        <v>1122</v>
      </c>
    </row>
    <row r="1124" spans="1:1" x14ac:dyDescent="0.25">
      <c r="A1124" s="13">
        <v>1123</v>
      </c>
    </row>
    <row r="1125" spans="1:1" x14ac:dyDescent="0.25">
      <c r="A1125" s="13">
        <v>1124</v>
      </c>
    </row>
    <row r="1126" spans="1:1" x14ac:dyDescent="0.25">
      <c r="A1126" s="13">
        <v>1125</v>
      </c>
    </row>
    <row r="1127" spans="1:1" x14ac:dyDescent="0.25">
      <c r="A1127" s="13">
        <v>1126</v>
      </c>
    </row>
    <row r="1128" spans="1:1" x14ac:dyDescent="0.25">
      <c r="A1128" s="13">
        <v>1127</v>
      </c>
    </row>
    <row r="1129" spans="1:1" x14ac:dyDescent="0.25">
      <c r="A1129" s="13">
        <v>1128</v>
      </c>
    </row>
    <row r="1130" spans="1:1" x14ac:dyDescent="0.25">
      <c r="A1130" s="13">
        <v>1129</v>
      </c>
    </row>
    <row r="1131" spans="1:1" x14ac:dyDescent="0.25">
      <c r="A1131" s="13">
        <v>1130</v>
      </c>
    </row>
    <row r="1132" spans="1:1" x14ac:dyDescent="0.25">
      <c r="A1132" s="13">
        <v>1131</v>
      </c>
    </row>
    <row r="1133" spans="1:1" x14ac:dyDescent="0.25">
      <c r="A1133" s="13">
        <v>1132</v>
      </c>
    </row>
    <row r="1134" spans="1:1" x14ac:dyDescent="0.25">
      <c r="A1134" s="13">
        <v>1133</v>
      </c>
    </row>
    <row r="1135" spans="1:1" x14ac:dyDescent="0.25">
      <c r="A1135" s="13">
        <v>1134</v>
      </c>
    </row>
    <row r="1136" spans="1:1" x14ac:dyDescent="0.25">
      <c r="A1136" s="13">
        <v>1135</v>
      </c>
    </row>
    <row r="1137" spans="1:1" x14ac:dyDescent="0.25">
      <c r="A1137" s="13">
        <v>1136</v>
      </c>
    </row>
    <row r="1138" spans="1:1" x14ac:dyDescent="0.25">
      <c r="A1138" s="13">
        <v>1137</v>
      </c>
    </row>
    <row r="1139" spans="1:1" x14ac:dyDescent="0.25">
      <c r="A1139" s="13">
        <v>1138</v>
      </c>
    </row>
    <row r="1140" spans="1:1" x14ac:dyDescent="0.25">
      <c r="A1140" s="13">
        <v>1139</v>
      </c>
    </row>
    <row r="1141" spans="1:1" x14ac:dyDescent="0.25">
      <c r="A1141" s="13">
        <v>1140</v>
      </c>
    </row>
    <row r="1142" spans="1:1" x14ac:dyDescent="0.25">
      <c r="A1142" s="13">
        <v>1141</v>
      </c>
    </row>
    <row r="1143" spans="1:1" x14ac:dyDescent="0.25">
      <c r="A1143" s="13">
        <v>1142</v>
      </c>
    </row>
    <row r="1144" spans="1:1" x14ac:dyDescent="0.25">
      <c r="A1144" s="13">
        <v>1143</v>
      </c>
    </row>
    <row r="1145" spans="1:1" x14ac:dyDescent="0.25">
      <c r="A1145" s="13">
        <v>1144</v>
      </c>
    </row>
    <row r="1146" spans="1:1" x14ac:dyDescent="0.25">
      <c r="A1146" s="13">
        <v>1145</v>
      </c>
    </row>
    <row r="1147" spans="1:1" x14ac:dyDescent="0.25">
      <c r="A1147" s="13">
        <v>1146</v>
      </c>
    </row>
    <row r="1148" spans="1:1" x14ac:dyDescent="0.25">
      <c r="A1148" s="13">
        <v>1147</v>
      </c>
    </row>
    <row r="1149" spans="1:1" x14ac:dyDescent="0.25">
      <c r="A1149" s="13">
        <v>1148</v>
      </c>
    </row>
    <row r="1150" spans="1:1" x14ac:dyDescent="0.25">
      <c r="A1150" s="13">
        <v>1149</v>
      </c>
    </row>
    <row r="1151" spans="1:1" x14ac:dyDescent="0.25">
      <c r="A1151" s="13">
        <v>1150</v>
      </c>
    </row>
    <row r="1152" spans="1:1" x14ac:dyDescent="0.25">
      <c r="A1152" s="13">
        <v>1151</v>
      </c>
    </row>
    <row r="1153" spans="1:1" x14ac:dyDescent="0.25">
      <c r="A1153" s="13">
        <v>1152</v>
      </c>
    </row>
    <row r="1154" spans="1:1" x14ac:dyDescent="0.25">
      <c r="A1154" s="13">
        <v>1153</v>
      </c>
    </row>
    <row r="1155" spans="1:1" x14ac:dyDescent="0.25">
      <c r="A1155" s="13">
        <v>1154</v>
      </c>
    </row>
    <row r="1156" spans="1:1" x14ac:dyDescent="0.25">
      <c r="A1156" s="13">
        <v>1155</v>
      </c>
    </row>
    <row r="1157" spans="1:1" x14ac:dyDescent="0.25">
      <c r="A1157" s="13">
        <v>1156</v>
      </c>
    </row>
    <row r="1158" spans="1:1" x14ac:dyDescent="0.25">
      <c r="A1158" s="13">
        <v>1157</v>
      </c>
    </row>
    <row r="1159" spans="1:1" x14ac:dyDescent="0.25">
      <c r="A1159" s="13">
        <v>1158</v>
      </c>
    </row>
    <row r="1160" spans="1:1" x14ac:dyDescent="0.25">
      <c r="A1160" s="13">
        <v>1159</v>
      </c>
    </row>
    <row r="1161" spans="1:1" x14ac:dyDescent="0.25">
      <c r="A1161" s="13">
        <v>1160</v>
      </c>
    </row>
    <row r="1162" spans="1:1" x14ac:dyDescent="0.25">
      <c r="A1162" s="13">
        <v>1161</v>
      </c>
    </row>
    <row r="1163" spans="1:1" x14ac:dyDescent="0.25">
      <c r="A1163" s="13">
        <v>1162</v>
      </c>
    </row>
    <row r="1164" spans="1:1" x14ac:dyDescent="0.25">
      <c r="A1164" s="13">
        <v>1163</v>
      </c>
    </row>
    <row r="1165" spans="1:1" x14ac:dyDescent="0.25">
      <c r="A1165" s="13">
        <v>1164</v>
      </c>
    </row>
    <row r="1166" spans="1:1" x14ac:dyDescent="0.25">
      <c r="A1166" s="13">
        <v>1165</v>
      </c>
    </row>
    <row r="1167" spans="1:1" x14ac:dyDescent="0.25">
      <c r="A1167" s="13">
        <v>1166</v>
      </c>
    </row>
    <row r="1168" spans="1:1" x14ac:dyDescent="0.25">
      <c r="A1168" s="13">
        <v>1167</v>
      </c>
    </row>
    <row r="1169" spans="1:1" x14ac:dyDescent="0.25">
      <c r="A1169" s="13">
        <v>1168</v>
      </c>
    </row>
    <row r="1170" spans="1:1" x14ac:dyDescent="0.25">
      <c r="A1170" s="13">
        <v>1169</v>
      </c>
    </row>
    <row r="1171" spans="1:1" x14ac:dyDescent="0.25">
      <c r="A1171" s="13">
        <v>1170</v>
      </c>
    </row>
    <row r="1172" spans="1:1" x14ac:dyDescent="0.25">
      <c r="A1172" s="13">
        <v>1171</v>
      </c>
    </row>
    <row r="1173" spans="1:1" x14ac:dyDescent="0.25">
      <c r="A1173" s="13">
        <v>1172</v>
      </c>
    </row>
    <row r="1174" spans="1:1" x14ac:dyDescent="0.25">
      <c r="A1174" s="13">
        <v>1173</v>
      </c>
    </row>
    <row r="1175" spans="1:1" x14ac:dyDescent="0.25">
      <c r="A1175" s="13">
        <v>1174</v>
      </c>
    </row>
    <row r="1176" spans="1:1" x14ac:dyDescent="0.25">
      <c r="A1176" s="13">
        <v>1175</v>
      </c>
    </row>
    <row r="1177" spans="1:1" x14ac:dyDescent="0.25">
      <c r="A1177" s="13">
        <v>1176</v>
      </c>
    </row>
    <row r="1178" spans="1:1" x14ac:dyDescent="0.25">
      <c r="A1178" s="13">
        <v>1177</v>
      </c>
    </row>
    <row r="1179" spans="1:1" x14ac:dyDescent="0.25">
      <c r="A1179" s="13">
        <v>1178</v>
      </c>
    </row>
    <row r="1180" spans="1:1" x14ac:dyDescent="0.25">
      <c r="A1180" s="13">
        <v>1179</v>
      </c>
    </row>
    <row r="1181" spans="1:1" x14ac:dyDescent="0.25">
      <c r="A1181" s="13">
        <v>1180</v>
      </c>
    </row>
    <row r="1182" spans="1:1" x14ac:dyDescent="0.25">
      <c r="A1182" s="13">
        <v>1181</v>
      </c>
    </row>
    <row r="1183" spans="1:1" x14ac:dyDescent="0.25">
      <c r="A1183" s="13">
        <v>1182</v>
      </c>
    </row>
    <row r="1184" spans="1:1" x14ac:dyDescent="0.25">
      <c r="A1184" s="13">
        <v>1183</v>
      </c>
    </row>
    <row r="1185" spans="1:1" x14ac:dyDescent="0.25">
      <c r="A1185" s="13">
        <v>1184</v>
      </c>
    </row>
    <row r="1186" spans="1:1" x14ac:dyDescent="0.25">
      <c r="A1186" s="13">
        <v>1185</v>
      </c>
    </row>
    <row r="1187" spans="1:1" x14ac:dyDescent="0.25">
      <c r="A1187" s="13">
        <v>1186</v>
      </c>
    </row>
    <row r="1188" spans="1:1" x14ac:dyDescent="0.25">
      <c r="A1188" s="13">
        <v>1187</v>
      </c>
    </row>
    <row r="1189" spans="1:1" x14ac:dyDescent="0.25">
      <c r="A1189" s="13">
        <v>1188</v>
      </c>
    </row>
    <row r="1190" spans="1:1" x14ac:dyDescent="0.25">
      <c r="A1190" s="13">
        <v>1189</v>
      </c>
    </row>
    <row r="1191" spans="1:1" x14ac:dyDescent="0.25">
      <c r="A1191" s="13">
        <v>1190</v>
      </c>
    </row>
    <row r="1192" spans="1:1" x14ac:dyDescent="0.25">
      <c r="A1192" s="13">
        <v>1191</v>
      </c>
    </row>
    <row r="1193" spans="1:1" x14ac:dyDescent="0.25">
      <c r="A1193" s="13">
        <v>1192</v>
      </c>
    </row>
    <row r="1194" spans="1:1" x14ac:dyDescent="0.25">
      <c r="A1194" s="13">
        <v>1193</v>
      </c>
    </row>
    <row r="1195" spans="1:1" x14ac:dyDescent="0.25">
      <c r="A1195" s="13">
        <v>1194</v>
      </c>
    </row>
    <row r="1196" spans="1:1" x14ac:dyDescent="0.25">
      <c r="A1196" s="13">
        <v>1195</v>
      </c>
    </row>
    <row r="1197" spans="1:1" x14ac:dyDescent="0.25">
      <c r="A1197" s="13">
        <v>1196</v>
      </c>
    </row>
    <row r="1198" spans="1:1" x14ac:dyDescent="0.25">
      <c r="A1198" s="13">
        <v>1197</v>
      </c>
    </row>
    <row r="1199" spans="1:1" x14ac:dyDescent="0.25">
      <c r="A1199" s="13">
        <v>1198</v>
      </c>
    </row>
    <row r="1200" spans="1:1" x14ac:dyDescent="0.25">
      <c r="A1200" s="13">
        <v>1199</v>
      </c>
    </row>
    <row r="1201" spans="1:1" x14ac:dyDescent="0.25">
      <c r="A1201" s="13">
        <v>1200</v>
      </c>
    </row>
    <row r="1202" spans="1:1" x14ac:dyDescent="0.25">
      <c r="A1202" s="13">
        <v>1201</v>
      </c>
    </row>
    <row r="1203" spans="1:1" x14ac:dyDescent="0.25">
      <c r="A1203" s="13">
        <v>1202</v>
      </c>
    </row>
    <row r="1204" spans="1:1" x14ac:dyDescent="0.25">
      <c r="A1204" s="13">
        <v>1203</v>
      </c>
    </row>
    <row r="1205" spans="1:1" x14ac:dyDescent="0.25">
      <c r="A1205" s="13">
        <v>1204</v>
      </c>
    </row>
    <row r="1206" spans="1:1" x14ac:dyDescent="0.25">
      <c r="A1206" s="13">
        <v>1205</v>
      </c>
    </row>
    <row r="1207" spans="1:1" x14ac:dyDescent="0.25">
      <c r="A1207" s="13">
        <v>1206</v>
      </c>
    </row>
    <row r="1208" spans="1:1" x14ac:dyDescent="0.25">
      <c r="A1208" s="13">
        <v>1207</v>
      </c>
    </row>
    <row r="1209" spans="1:1" x14ac:dyDescent="0.25">
      <c r="A1209" s="13">
        <v>1208</v>
      </c>
    </row>
    <row r="1210" spans="1:1" x14ac:dyDescent="0.25">
      <c r="A1210" s="13">
        <v>1209</v>
      </c>
    </row>
    <row r="1211" spans="1:1" x14ac:dyDescent="0.25">
      <c r="A1211" s="13">
        <v>1210</v>
      </c>
    </row>
    <row r="1212" spans="1:1" x14ac:dyDescent="0.25">
      <c r="A1212" s="13">
        <v>1211</v>
      </c>
    </row>
    <row r="1213" spans="1:1" x14ac:dyDescent="0.25">
      <c r="A1213" s="13">
        <v>1212</v>
      </c>
    </row>
    <row r="1214" spans="1:1" x14ac:dyDescent="0.25">
      <c r="A1214" s="13">
        <v>1213</v>
      </c>
    </row>
    <row r="1215" spans="1:1" x14ac:dyDescent="0.25">
      <c r="A1215" s="13">
        <v>1214</v>
      </c>
    </row>
    <row r="1216" spans="1:1" x14ac:dyDescent="0.25">
      <c r="A1216" s="13">
        <v>1215</v>
      </c>
    </row>
    <row r="1217" spans="1:1" x14ac:dyDescent="0.25">
      <c r="A1217" s="13">
        <v>1216</v>
      </c>
    </row>
    <row r="1218" spans="1:1" x14ac:dyDescent="0.25">
      <c r="A1218" s="13">
        <v>1217</v>
      </c>
    </row>
    <row r="1219" spans="1:1" x14ac:dyDescent="0.25">
      <c r="A1219" s="13">
        <v>1218</v>
      </c>
    </row>
    <row r="1220" spans="1:1" x14ac:dyDescent="0.25">
      <c r="A1220" s="13">
        <v>1219</v>
      </c>
    </row>
    <row r="1221" spans="1:1" x14ac:dyDescent="0.25">
      <c r="A1221" s="13">
        <v>1220</v>
      </c>
    </row>
    <row r="1222" spans="1:1" x14ac:dyDescent="0.25">
      <c r="A1222" s="13">
        <v>1221</v>
      </c>
    </row>
    <row r="1223" spans="1:1" x14ac:dyDescent="0.25">
      <c r="A1223" s="13">
        <v>1222</v>
      </c>
    </row>
    <row r="1224" spans="1:1" x14ac:dyDescent="0.25">
      <c r="A1224" s="13">
        <v>1223</v>
      </c>
    </row>
    <row r="1225" spans="1:1" x14ac:dyDescent="0.25">
      <c r="A1225" s="13">
        <v>1224</v>
      </c>
    </row>
    <row r="1226" spans="1:1" x14ac:dyDescent="0.25">
      <c r="A1226" s="13">
        <v>1225</v>
      </c>
    </row>
    <row r="1227" spans="1:1" x14ac:dyDescent="0.25">
      <c r="A1227" s="13">
        <v>1226</v>
      </c>
    </row>
    <row r="1228" spans="1:1" x14ac:dyDescent="0.25">
      <c r="A1228" s="13">
        <v>1227</v>
      </c>
    </row>
    <row r="1229" spans="1:1" x14ac:dyDescent="0.25">
      <c r="A1229" s="13">
        <v>1228</v>
      </c>
    </row>
    <row r="1230" spans="1:1" x14ac:dyDescent="0.25">
      <c r="A1230" s="13">
        <v>1229</v>
      </c>
    </row>
    <row r="1231" spans="1:1" x14ac:dyDescent="0.25">
      <c r="A1231" s="13">
        <v>1230</v>
      </c>
    </row>
    <row r="1232" spans="1:1" x14ac:dyDescent="0.25">
      <c r="A1232" s="13">
        <v>1231</v>
      </c>
    </row>
    <row r="1233" spans="1:1" x14ac:dyDescent="0.25">
      <c r="A1233" s="13">
        <v>1232</v>
      </c>
    </row>
    <row r="1234" spans="1:1" x14ac:dyDescent="0.25">
      <c r="A1234" s="13">
        <v>1233</v>
      </c>
    </row>
    <row r="1235" spans="1:1" x14ac:dyDescent="0.25">
      <c r="A1235" s="13">
        <v>1234</v>
      </c>
    </row>
    <row r="1236" spans="1:1" x14ac:dyDescent="0.25">
      <c r="A1236" s="13">
        <v>1235</v>
      </c>
    </row>
    <row r="1237" spans="1:1" x14ac:dyDescent="0.25">
      <c r="A1237" s="13">
        <v>1236</v>
      </c>
    </row>
    <row r="1238" spans="1:1" x14ac:dyDescent="0.25">
      <c r="A1238" s="13">
        <v>1237</v>
      </c>
    </row>
    <row r="1239" spans="1:1" x14ac:dyDescent="0.25">
      <c r="A1239" s="13">
        <v>1238</v>
      </c>
    </row>
    <row r="1240" spans="1:1" x14ac:dyDescent="0.25">
      <c r="A1240" s="13">
        <v>1239</v>
      </c>
    </row>
    <row r="1241" spans="1:1" x14ac:dyDescent="0.25">
      <c r="A1241" s="13">
        <v>1240</v>
      </c>
    </row>
    <row r="1242" spans="1:1" x14ac:dyDescent="0.25">
      <c r="A1242" s="13">
        <v>1241</v>
      </c>
    </row>
    <row r="1243" spans="1:1" x14ac:dyDescent="0.25">
      <c r="A1243" s="13">
        <v>1242</v>
      </c>
    </row>
    <row r="1244" spans="1:1" x14ac:dyDescent="0.25">
      <c r="A1244" s="13">
        <v>1243</v>
      </c>
    </row>
    <row r="1245" spans="1:1" x14ac:dyDescent="0.25">
      <c r="A1245" s="13">
        <v>1244</v>
      </c>
    </row>
    <row r="1246" spans="1:1" x14ac:dyDescent="0.25">
      <c r="A1246" s="13">
        <v>1245</v>
      </c>
    </row>
    <row r="1247" spans="1:1" x14ac:dyDescent="0.25">
      <c r="A1247" s="13">
        <v>1246</v>
      </c>
    </row>
    <row r="1248" spans="1:1" x14ac:dyDescent="0.25">
      <c r="A1248" s="13">
        <v>1247</v>
      </c>
    </row>
    <row r="1249" spans="1:1" x14ac:dyDescent="0.25">
      <c r="A1249" s="13">
        <v>1248</v>
      </c>
    </row>
    <row r="1250" spans="1:1" x14ac:dyDescent="0.25">
      <c r="A1250" s="13">
        <v>1249</v>
      </c>
    </row>
    <row r="1251" spans="1:1" x14ac:dyDescent="0.25">
      <c r="A1251" s="13">
        <v>1250</v>
      </c>
    </row>
    <row r="1252" spans="1:1" x14ac:dyDescent="0.25">
      <c r="A1252" s="13">
        <v>1251</v>
      </c>
    </row>
    <row r="1253" spans="1:1" x14ac:dyDescent="0.25">
      <c r="A1253" s="13">
        <v>1252</v>
      </c>
    </row>
    <row r="1254" spans="1:1" x14ac:dyDescent="0.25">
      <c r="A1254" s="13">
        <v>1253</v>
      </c>
    </row>
    <row r="1255" spans="1:1" x14ac:dyDescent="0.25">
      <c r="A1255" s="13">
        <v>1254</v>
      </c>
    </row>
    <row r="1256" spans="1:1" x14ac:dyDescent="0.25">
      <c r="A1256" s="13">
        <v>1255</v>
      </c>
    </row>
    <row r="1257" spans="1:1" x14ac:dyDescent="0.25">
      <c r="A1257" s="13">
        <v>1256</v>
      </c>
    </row>
    <row r="1258" spans="1:1" x14ac:dyDescent="0.25">
      <c r="A1258" s="13">
        <v>1257</v>
      </c>
    </row>
    <row r="1259" spans="1:1" x14ac:dyDescent="0.25">
      <c r="A1259" s="13">
        <v>1258</v>
      </c>
    </row>
    <row r="1260" spans="1:1" x14ac:dyDescent="0.25">
      <c r="A1260" s="13">
        <v>1259</v>
      </c>
    </row>
    <row r="1261" spans="1:1" x14ac:dyDescent="0.25">
      <c r="A1261" s="13">
        <v>1260</v>
      </c>
    </row>
    <row r="1262" spans="1:1" x14ac:dyDescent="0.25">
      <c r="A1262" s="13">
        <v>1261</v>
      </c>
    </row>
    <row r="1263" spans="1:1" x14ac:dyDescent="0.25">
      <c r="A1263" s="13">
        <v>1262</v>
      </c>
    </row>
    <row r="1264" spans="1:1" x14ac:dyDescent="0.25">
      <c r="A1264" s="13">
        <v>1263</v>
      </c>
    </row>
    <row r="1265" spans="1:1" x14ac:dyDescent="0.25">
      <c r="A1265" s="13">
        <v>1264</v>
      </c>
    </row>
    <row r="1266" spans="1:1" x14ac:dyDescent="0.25">
      <c r="A1266" s="13">
        <v>1265</v>
      </c>
    </row>
    <row r="1267" spans="1:1" x14ac:dyDescent="0.25">
      <c r="A1267" s="13">
        <v>1266</v>
      </c>
    </row>
    <row r="1268" spans="1:1" x14ac:dyDescent="0.25">
      <c r="A1268" s="13">
        <v>1267</v>
      </c>
    </row>
    <row r="1269" spans="1:1" x14ac:dyDescent="0.25">
      <c r="A1269" s="13">
        <v>1268</v>
      </c>
    </row>
    <row r="1270" spans="1:1" x14ac:dyDescent="0.25">
      <c r="A1270" s="13">
        <v>1269</v>
      </c>
    </row>
    <row r="1271" spans="1:1" x14ac:dyDescent="0.25">
      <c r="A1271" s="13">
        <v>1270</v>
      </c>
    </row>
    <row r="1272" spans="1:1" x14ac:dyDescent="0.25">
      <c r="A1272" s="13">
        <v>1271</v>
      </c>
    </row>
    <row r="1273" spans="1:1" x14ac:dyDescent="0.25">
      <c r="A1273" s="13">
        <v>1272</v>
      </c>
    </row>
    <row r="1274" spans="1:1" x14ac:dyDescent="0.25">
      <c r="A1274" s="13">
        <v>1273</v>
      </c>
    </row>
    <row r="1275" spans="1:1" x14ac:dyDescent="0.25">
      <c r="A1275" s="13">
        <v>1274</v>
      </c>
    </row>
    <row r="1276" spans="1:1" x14ac:dyDescent="0.25">
      <c r="A1276" s="13">
        <v>1275</v>
      </c>
    </row>
    <row r="1277" spans="1:1" x14ac:dyDescent="0.25">
      <c r="A1277" s="13">
        <v>1276</v>
      </c>
    </row>
    <row r="1278" spans="1:1" x14ac:dyDescent="0.25">
      <c r="A1278" s="13">
        <v>1277</v>
      </c>
    </row>
    <row r="1279" spans="1:1" x14ac:dyDescent="0.25">
      <c r="A1279" s="13">
        <v>1278</v>
      </c>
    </row>
    <row r="1280" spans="1:1" x14ac:dyDescent="0.25">
      <c r="A1280" s="13">
        <v>1279</v>
      </c>
    </row>
    <row r="1281" spans="1:1" x14ac:dyDescent="0.25">
      <c r="A1281" s="13">
        <v>1280</v>
      </c>
    </row>
    <row r="1282" spans="1:1" x14ac:dyDescent="0.25">
      <c r="A1282" s="13">
        <v>1281</v>
      </c>
    </row>
    <row r="1283" spans="1:1" x14ac:dyDescent="0.25">
      <c r="A1283" s="13">
        <v>1282</v>
      </c>
    </row>
    <row r="1284" spans="1:1" x14ac:dyDescent="0.25">
      <c r="A1284" s="13">
        <v>1283</v>
      </c>
    </row>
    <row r="1285" spans="1:1" x14ac:dyDescent="0.25">
      <c r="A1285" s="13">
        <v>1284</v>
      </c>
    </row>
    <row r="1286" spans="1:1" x14ac:dyDescent="0.25">
      <c r="A1286" s="13">
        <v>1285</v>
      </c>
    </row>
    <row r="1287" spans="1:1" x14ac:dyDescent="0.25">
      <c r="A1287" s="13">
        <v>1286</v>
      </c>
    </row>
    <row r="1288" spans="1:1" x14ac:dyDescent="0.25">
      <c r="A1288" s="13">
        <v>1287</v>
      </c>
    </row>
    <row r="1289" spans="1:1" x14ac:dyDescent="0.25">
      <c r="A1289" s="13">
        <v>1288</v>
      </c>
    </row>
    <row r="1290" spans="1:1" x14ac:dyDescent="0.25">
      <c r="A1290" s="13">
        <v>1289</v>
      </c>
    </row>
    <row r="1291" spans="1:1" x14ac:dyDescent="0.25">
      <c r="A1291" s="13">
        <v>1290</v>
      </c>
    </row>
    <row r="1292" spans="1:1" x14ac:dyDescent="0.25">
      <c r="A1292" s="13">
        <v>1291</v>
      </c>
    </row>
    <row r="1293" spans="1:1" x14ac:dyDescent="0.25">
      <c r="A1293" s="13">
        <v>1292</v>
      </c>
    </row>
    <row r="1294" spans="1:1" x14ac:dyDescent="0.25">
      <c r="A1294" s="13">
        <v>1293</v>
      </c>
    </row>
    <row r="1295" spans="1:1" x14ac:dyDescent="0.25">
      <c r="A1295" s="13">
        <v>1294</v>
      </c>
    </row>
    <row r="1296" spans="1:1" x14ac:dyDescent="0.25">
      <c r="A1296" s="13">
        <v>1295</v>
      </c>
    </row>
    <row r="1297" spans="1:1" x14ac:dyDescent="0.25">
      <c r="A1297" s="13">
        <v>1296</v>
      </c>
    </row>
    <row r="1298" spans="1:1" x14ac:dyDescent="0.25">
      <c r="A1298" s="13">
        <v>1297</v>
      </c>
    </row>
    <row r="1299" spans="1:1" x14ac:dyDescent="0.25">
      <c r="A1299" s="13">
        <v>1298</v>
      </c>
    </row>
    <row r="1300" spans="1:1" x14ac:dyDescent="0.25">
      <c r="A1300" s="13">
        <v>1299</v>
      </c>
    </row>
    <row r="1301" spans="1:1" x14ac:dyDescent="0.25">
      <c r="A1301" s="13">
        <v>1300</v>
      </c>
    </row>
    <row r="1302" spans="1:1" x14ac:dyDescent="0.25">
      <c r="A1302" s="13">
        <v>1301</v>
      </c>
    </row>
    <row r="1303" spans="1:1" x14ac:dyDescent="0.25">
      <c r="A1303" s="13">
        <v>1302</v>
      </c>
    </row>
    <row r="1304" spans="1:1" x14ac:dyDescent="0.25">
      <c r="A1304" s="13">
        <v>1303</v>
      </c>
    </row>
    <row r="1305" spans="1:1" x14ac:dyDescent="0.25">
      <c r="A1305" s="13">
        <v>1304</v>
      </c>
    </row>
    <row r="1306" spans="1:1" x14ac:dyDescent="0.25">
      <c r="A1306" s="13">
        <v>1305</v>
      </c>
    </row>
    <row r="1307" spans="1:1" x14ac:dyDescent="0.25">
      <c r="A1307" s="13">
        <v>1306</v>
      </c>
    </row>
    <row r="1308" spans="1:1" x14ac:dyDescent="0.25">
      <c r="A1308" s="13">
        <v>1307</v>
      </c>
    </row>
    <row r="1309" spans="1:1" x14ac:dyDescent="0.25">
      <c r="A1309" s="13">
        <v>1308</v>
      </c>
    </row>
    <row r="1310" spans="1:1" x14ac:dyDescent="0.25">
      <c r="A1310" s="13">
        <v>1309</v>
      </c>
    </row>
    <row r="1311" spans="1:1" x14ac:dyDescent="0.25">
      <c r="A1311" s="13">
        <v>1310</v>
      </c>
    </row>
    <row r="1312" spans="1:1" x14ac:dyDescent="0.25">
      <c r="A1312" s="13">
        <v>1311</v>
      </c>
    </row>
    <row r="1313" spans="1:1" x14ac:dyDescent="0.25">
      <c r="A1313" s="13">
        <v>1312</v>
      </c>
    </row>
    <row r="1314" spans="1:1" x14ac:dyDescent="0.25">
      <c r="A1314" s="13">
        <v>1313</v>
      </c>
    </row>
    <row r="1315" spans="1:1" x14ac:dyDescent="0.25">
      <c r="A1315" s="13">
        <v>1314</v>
      </c>
    </row>
    <row r="1316" spans="1:1" x14ac:dyDescent="0.25">
      <c r="A1316" s="13">
        <v>1315</v>
      </c>
    </row>
    <row r="1317" spans="1:1" x14ac:dyDescent="0.25">
      <c r="A1317" s="13">
        <v>1316</v>
      </c>
    </row>
    <row r="1318" spans="1:1" x14ac:dyDescent="0.25">
      <c r="A1318" s="13">
        <v>1317</v>
      </c>
    </row>
    <row r="1319" spans="1:1" x14ac:dyDescent="0.25">
      <c r="A1319" s="13">
        <v>1318</v>
      </c>
    </row>
    <row r="1320" spans="1:1" x14ac:dyDescent="0.25">
      <c r="A1320" s="13">
        <v>1319</v>
      </c>
    </row>
    <row r="1321" spans="1:1" x14ac:dyDescent="0.25">
      <c r="A1321" s="13">
        <v>1320</v>
      </c>
    </row>
    <row r="1322" spans="1:1" x14ac:dyDescent="0.25">
      <c r="A1322" s="13">
        <v>1321</v>
      </c>
    </row>
    <row r="1323" spans="1:1" x14ac:dyDescent="0.25">
      <c r="A1323" s="13">
        <v>1322</v>
      </c>
    </row>
    <row r="1324" spans="1:1" x14ac:dyDescent="0.25">
      <c r="A1324" s="13">
        <v>1323</v>
      </c>
    </row>
    <row r="1325" spans="1:1" x14ac:dyDescent="0.25">
      <c r="A1325" s="13">
        <v>1324</v>
      </c>
    </row>
    <row r="1326" spans="1:1" x14ac:dyDescent="0.25">
      <c r="A1326" s="13">
        <v>1325</v>
      </c>
    </row>
    <row r="1327" spans="1:1" x14ac:dyDescent="0.25">
      <c r="A1327" s="13">
        <v>1326</v>
      </c>
    </row>
    <row r="1328" spans="1:1" x14ac:dyDescent="0.25">
      <c r="A1328" s="13">
        <v>1327</v>
      </c>
    </row>
    <row r="1329" spans="1:1" x14ac:dyDescent="0.25">
      <c r="A1329" s="13">
        <v>1328</v>
      </c>
    </row>
    <row r="1330" spans="1:1" x14ac:dyDescent="0.25">
      <c r="A1330" s="13">
        <v>1329</v>
      </c>
    </row>
    <row r="1331" spans="1:1" x14ac:dyDescent="0.25">
      <c r="A1331" s="13">
        <v>1330</v>
      </c>
    </row>
    <row r="1332" spans="1:1" x14ac:dyDescent="0.25">
      <c r="A1332" s="13">
        <v>1331</v>
      </c>
    </row>
    <row r="1333" spans="1:1" x14ac:dyDescent="0.25">
      <c r="A1333" s="13">
        <v>1332</v>
      </c>
    </row>
    <row r="1334" spans="1:1" x14ac:dyDescent="0.25">
      <c r="A1334" s="13">
        <v>1333</v>
      </c>
    </row>
    <row r="1335" spans="1:1" x14ac:dyDescent="0.25">
      <c r="A1335" s="13">
        <v>1334</v>
      </c>
    </row>
    <row r="1336" spans="1:1" x14ac:dyDescent="0.25">
      <c r="A1336" s="13">
        <v>1335</v>
      </c>
    </row>
    <row r="1337" spans="1:1" x14ac:dyDescent="0.25">
      <c r="A1337" s="13">
        <v>1336</v>
      </c>
    </row>
    <row r="1338" spans="1:1" x14ac:dyDescent="0.25">
      <c r="A1338" s="13">
        <v>1337</v>
      </c>
    </row>
    <row r="1339" spans="1:1" x14ac:dyDescent="0.25">
      <c r="A1339" s="13">
        <v>1338</v>
      </c>
    </row>
    <row r="1340" spans="1:1" x14ac:dyDescent="0.25">
      <c r="A1340" s="13">
        <v>1339</v>
      </c>
    </row>
    <row r="1341" spans="1:1" x14ac:dyDescent="0.25">
      <c r="A1341" s="13">
        <v>1340</v>
      </c>
    </row>
    <row r="1342" spans="1:1" x14ac:dyDescent="0.25">
      <c r="A1342" s="13">
        <v>1341</v>
      </c>
    </row>
    <row r="1343" spans="1:1" x14ac:dyDescent="0.25">
      <c r="A1343" s="13">
        <v>1342</v>
      </c>
    </row>
    <row r="1344" spans="1:1" x14ac:dyDescent="0.25">
      <c r="A1344" s="13">
        <v>1343</v>
      </c>
    </row>
    <row r="1345" spans="1:1" x14ac:dyDescent="0.25">
      <c r="A1345" s="13">
        <v>1344</v>
      </c>
    </row>
    <row r="1346" spans="1:1" x14ac:dyDescent="0.25">
      <c r="A1346" s="13">
        <v>1345</v>
      </c>
    </row>
    <row r="1347" spans="1:1" x14ac:dyDescent="0.25">
      <c r="A1347" s="13">
        <v>1346</v>
      </c>
    </row>
    <row r="1348" spans="1:1" x14ac:dyDescent="0.25">
      <c r="A1348" s="13">
        <v>1347</v>
      </c>
    </row>
    <row r="1349" spans="1:1" x14ac:dyDescent="0.25">
      <c r="A1349" s="13">
        <v>1348</v>
      </c>
    </row>
    <row r="1350" spans="1:1" x14ac:dyDescent="0.25">
      <c r="A1350" s="13">
        <v>1349</v>
      </c>
    </row>
    <row r="1351" spans="1:1" x14ac:dyDescent="0.25">
      <c r="A1351" s="13">
        <v>1350</v>
      </c>
    </row>
    <row r="1352" spans="1:1" x14ac:dyDescent="0.25">
      <c r="A1352" s="13">
        <v>1351</v>
      </c>
    </row>
    <row r="1353" spans="1:1" x14ac:dyDescent="0.25">
      <c r="A1353" s="13">
        <v>1352</v>
      </c>
    </row>
    <row r="1354" spans="1:1" x14ac:dyDescent="0.25">
      <c r="A1354" s="13">
        <v>1353</v>
      </c>
    </row>
    <row r="1355" spans="1:1" x14ac:dyDescent="0.25">
      <c r="A1355" s="13">
        <v>1354</v>
      </c>
    </row>
    <row r="1356" spans="1:1" x14ac:dyDescent="0.25">
      <c r="A1356" s="13">
        <v>1355</v>
      </c>
    </row>
    <row r="1357" spans="1:1" x14ac:dyDescent="0.25">
      <c r="A1357" s="13">
        <v>1356</v>
      </c>
    </row>
    <row r="1358" spans="1:1" x14ac:dyDescent="0.25">
      <c r="A1358" s="13">
        <v>1357</v>
      </c>
    </row>
    <row r="1359" spans="1:1" x14ac:dyDescent="0.25">
      <c r="A1359" s="13">
        <v>1358</v>
      </c>
    </row>
    <row r="1360" spans="1:1" x14ac:dyDescent="0.25">
      <c r="A1360" s="13">
        <v>1359</v>
      </c>
    </row>
    <row r="1361" spans="1:1" x14ac:dyDescent="0.25">
      <c r="A1361" s="13">
        <v>1360</v>
      </c>
    </row>
    <row r="1362" spans="1:1" x14ac:dyDescent="0.25">
      <c r="A1362" s="13">
        <v>1361</v>
      </c>
    </row>
    <row r="1363" spans="1:1" x14ac:dyDescent="0.25">
      <c r="A1363" s="13">
        <v>1362</v>
      </c>
    </row>
    <row r="1364" spans="1:1" x14ac:dyDescent="0.25">
      <c r="A1364" s="13">
        <v>1363</v>
      </c>
    </row>
    <row r="1365" spans="1:1" x14ac:dyDescent="0.25">
      <c r="A1365" s="13">
        <v>1364</v>
      </c>
    </row>
    <row r="1366" spans="1:1" x14ac:dyDescent="0.25">
      <c r="A1366" s="13">
        <v>1365</v>
      </c>
    </row>
    <row r="1367" spans="1:1" x14ac:dyDescent="0.25">
      <c r="A1367" s="13">
        <v>1366</v>
      </c>
    </row>
    <row r="1368" spans="1:1" x14ac:dyDescent="0.25">
      <c r="A1368" s="13">
        <v>1367</v>
      </c>
    </row>
    <row r="1369" spans="1:1" x14ac:dyDescent="0.25">
      <c r="A1369" s="13">
        <v>1368</v>
      </c>
    </row>
    <row r="1370" spans="1:1" x14ac:dyDescent="0.25">
      <c r="A1370" s="13">
        <v>1369</v>
      </c>
    </row>
    <row r="1371" spans="1:1" x14ac:dyDescent="0.25">
      <c r="A1371" s="13">
        <v>1370</v>
      </c>
    </row>
    <row r="1372" spans="1:1" x14ac:dyDescent="0.25">
      <c r="A1372" s="13">
        <v>1371</v>
      </c>
    </row>
    <row r="1373" spans="1:1" x14ac:dyDescent="0.25">
      <c r="A1373" s="13">
        <v>1372</v>
      </c>
    </row>
    <row r="1374" spans="1:1" x14ac:dyDescent="0.25">
      <c r="A1374" s="13">
        <v>1373</v>
      </c>
    </row>
    <row r="1375" spans="1:1" x14ac:dyDescent="0.25">
      <c r="A1375" s="13">
        <v>1374</v>
      </c>
    </row>
    <row r="1376" spans="1:1" x14ac:dyDescent="0.25">
      <c r="A1376" s="13">
        <v>1375</v>
      </c>
    </row>
    <row r="1377" spans="1:1" x14ac:dyDescent="0.25">
      <c r="A1377" s="13">
        <v>1376</v>
      </c>
    </row>
    <row r="1378" spans="1:1" x14ac:dyDescent="0.25">
      <c r="A1378" s="13">
        <v>1377</v>
      </c>
    </row>
    <row r="1379" spans="1:1" x14ac:dyDescent="0.25">
      <c r="A1379" s="13">
        <v>1378</v>
      </c>
    </row>
    <row r="1380" spans="1:1" x14ac:dyDescent="0.25">
      <c r="A1380" s="13">
        <v>1379</v>
      </c>
    </row>
    <row r="1381" spans="1:1" x14ac:dyDescent="0.25">
      <c r="A1381" s="13">
        <v>1380</v>
      </c>
    </row>
    <row r="1382" spans="1:1" x14ac:dyDescent="0.25">
      <c r="A1382" s="13">
        <v>1381</v>
      </c>
    </row>
    <row r="1383" spans="1:1" x14ac:dyDescent="0.25">
      <c r="A1383" s="13">
        <v>1382</v>
      </c>
    </row>
    <row r="1384" spans="1:1" x14ac:dyDescent="0.25">
      <c r="A1384" s="13">
        <v>1383</v>
      </c>
    </row>
    <row r="1385" spans="1:1" x14ac:dyDescent="0.25">
      <c r="A1385" s="13">
        <v>1384</v>
      </c>
    </row>
    <row r="1386" spans="1:1" x14ac:dyDescent="0.25">
      <c r="A1386" s="13">
        <v>1385</v>
      </c>
    </row>
    <row r="1387" spans="1:1" x14ac:dyDescent="0.25">
      <c r="A1387" s="13">
        <v>1386</v>
      </c>
    </row>
    <row r="1388" spans="1:1" x14ac:dyDescent="0.25">
      <c r="A1388" s="13">
        <v>1387</v>
      </c>
    </row>
    <row r="1389" spans="1:1" x14ac:dyDescent="0.25">
      <c r="A1389" s="13">
        <v>1388</v>
      </c>
    </row>
    <row r="1390" spans="1:1" x14ac:dyDescent="0.25">
      <c r="A1390" s="13">
        <v>1389</v>
      </c>
    </row>
    <row r="1391" spans="1:1" x14ac:dyDescent="0.25">
      <c r="A1391" s="13">
        <v>1390</v>
      </c>
    </row>
    <row r="1392" spans="1:1" x14ac:dyDescent="0.25">
      <c r="A1392" s="13">
        <v>1391</v>
      </c>
    </row>
    <row r="1393" spans="1:1" x14ac:dyDescent="0.25">
      <c r="A1393" s="13">
        <v>1392</v>
      </c>
    </row>
    <row r="1394" spans="1:1" x14ac:dyDescent="0.25">
      <c r="A1394" s="13">
        <v>1393</v>
      </c>
    </row>
    <row r="1395" spans="1:1" x14ac:dyDescent="0.25">
      <c r="A1395" s="13">
        <v>1394</v>
      </c>
    </row>
    <row r="1396" spans="1:1" x14ac:dyDescent="0.25">
      <c r="A1396" s="13">
        <v>1395</v>
      </c>
    </row>
    <row r="1397" spans="1:1" x14ac:dyDescent="0.25">
      <c r="A1397" s="13">
        <v>1396</v>
      </c>
    </row>
    <row r="1398" spans="1:1" x14ac:dyDescent="0.25">
      <c r="A1398" s="13">
        <v>1397</v>
      </c>
    </row>
    <row r="1399" spans="1:1" x14ac:dyDescent="0.25">
      <c r="A1399" s="13">
        <v>1398</v>
      </c>
    </row>
    <row r="1400" spans="1:1" x14ac:dyDescent="0.25">
      <c r="A1400" s="13">
        <v>1399</v>
      </c>
    </row>
    <row r="1401" spans="1:1" x14ac:dyDescent="0.25">
      <c r="A1401" s="13">
        <v>1400</v>
      </c>
    </row>
    <row r="1402" spans="1:1" x14ac:dyDescent="0.25">
      <c r="A1402" s="13">
        <v>1401</v>
      </c>
    </row>
    <row r="1403" spans="1:1" x14ac:dyDescent="0.25">
      <c r="A1403" s="13">
        <v>1402</v>
      </c>
    </row>
    <row r="1404" spans="1:1" x14ac:dyDescent="0.25">
      <c r="A1404" s="13">
        <v>1403</v>
      </c>
    </row>
    <row r="1405" spans="1:1" x14ac:dyDescent="0.25">
      <c r="A1405" s="13">
        <v>1404</v>
      </c>
    </row>
    <row r="1406" spans="1:1" x14ac:dyDescent="0.25">
      <c r="A1406" s="13">
        <v>1405</v>
      </c>
    </row>
    <row r="1407" spans="1:1" x14ac:dyDescent="0.25">
      <c r="A1407" s="13">
        <v>1406</v>
      </c>
    </row>
    <row r="1408" spans="1:1" x14ac:dyDescent="0.25">
      <c r="A1408" s="13">
        <v>1407</v>
      </c>
    </row>
    <row r="1409" spans="1:1" x14ac:dyDescent="0.25">
      <c r="A1409" s="13">
        <v>1408</v>
      </c>
    </row>
    <row r="1410" spans="1:1" x14ac:dyDescent="0.25">
      <c r="A1410" s="13">
        <v>1409</v>
      </c>
    </row>
    <row r="1411" spans="1:1" x14ac:dyDescent="0.25">
      <c r="A1411" s="13">
        <v>1410</v>
      </c>
    </row>
    <row r="1412" spans="1:1" x14ac:dyDescent="0.25">
      <c r="A1412" s="13">
        <v>1411</v>
      </c>
    </row>
    <row r="1413" spans="1:1" x14ac:dyDescent="0.25">
      <c r="A1413" s="13">
        <v>1412</v>
      </c>
    </row>
    <row r="1414" spans="1:1" x14ac:dyDescent="0.25">
      <c r="A1414" s="13">
        <v>1413</v>
      </c>
    </row>
    <row r="1415" spans="1:1" x14ac:dyDescent="0.25">
      <c r="A1415" s="13">
        <v>1414</v>
      </c>
    </row>
    <row r="1416" spans="1:1" x14ac:dyDescent="0.25">
      <c r="A1416" s="13">
        <v>1415</v>
      </c>
    </row>
    <row r="1417" spans="1:1" x14ac:dyDescent="0.25">
      <c r="A1417" s="13">
        <v>1416</v>
      </c>
    </row>
    <row r="1418" spans="1:1" x14ac:dyDescent="0.25">
      <c r="A1418" s="13">
        <v>1417</v>
      </c>
    </row>
    <row r="1419" spans="1:1" x14ac:dyDescent="0.25">
      <c r="A1419" s="13">
        <v>1418</v>
      </c>
    </row>
    <row r="1420" spans="1:1" x14ac:dyDescent="0.25">
      <c r="A1420" s="13">
        <v>1419</v>
      </c>
    </row>
    <row r="1421" spans="1:1" x14ac:dyDescent="0.25">
      <c r="A1421" s="13">
        <v>1420</v>
      </c>
    </row>
    <row r="1422" spans="1:1" x14ac:dyDescent="0.25">
      <c r="A1422" s="13">
        <v>1421</v>
      </c>
    </row>
    <row r="1423" spans="1:1" x14ac:dyDescent="0.25">
      <c r="A1423" s="13">
        <v>1422</v>
      </c>
    </row>
    <row r="1424" spans="1:1" x14ac:dyDescent="0.25">
      <c r="A1424" s="13">
        <v>1423</v>
      </c>
    </row>
    <row r="1425" spans="1:1" x14ac:dyDescent="0.25">
      <c r="A1425" s="13">
        <v>1424</v>
      </c>
    </row>
    <row r="1426" spans="1:1" x14ac:dyDescent="0.25">
      <c r="A1426" s="13">
        <v>1425</v>
      </c>
    </row>
    <row r="1427" spans="1:1" x14ac:dyDescent="0.25">
      <c r="A1427" s="13">
        <v>1426</v>
      </c>
    </row>
    <row r="1428" spans="1:1" x14ac:dyDescent="0.25">
      <c r="A1428" s="13">
        <v>1427</v>
      </c>
    </row>
    <row r="1429" spans="1:1" x14ac:dyDescent="0.25">
      <c r="A1429" s="13">
        <v>1428</v>
      </c>
    </row>
    <row r="1430" spans="1:1" x14ac:dyDescent="0.25">
      <c r="A1430" s="13">
        <v>1429</v>
      </c>
    </row>
    <row r="1431" spans="1:1" x14ac:dyDescent="0.25">
      <c r="A1431" s="13">
        <v>1430</v>
      </c>
    </row>
    <row r="1432" spans="1:1" x14ac:dyDescent="0.25">
      <c r="A1432" s="13">
        <v>1431</v>
      </c>
    </row>
    <row r="1433" spans="1:1" x14ac:dyDescent="0.25">
      <c r="A1433" s="13">
        <v>1432</v>
      </c>
    </row>
    <row r="1434" spans="1:1" x14ac:dyDescent="0.25">
      <c r="A1434" s="13">
        <v>1433</v>
      </c>
    </row>
    <row r="1435" spans="1:1" x14ac:dyDescent="0.25">
      <c r="A1435" s="13">
        <v>1434</v>
      </c>
    </row>
    <row r="1436" spans="1:1" x14ac:dyDescent="0.25">
      <c r="A1436" s="13">
        <v>1435</v>
      </c>
    </row>
    <row r="1437" spans="1:1" x14ac:dyDescent="0.25">
      <c r="A1437" s="13">
        <v>1436</v>
      </c>
    </row>
    <row r="1438" spans="1:1" x14ac:dyDescent="0.25">
      <c r="A1438" s="13">
        <v>1437</v>
      </c>
    </row>
    <row r="1439" spans="1:1" x14ac:dyDescent="0.25">
      <c r="A1439" s="13">
        <v>1438</v>
      </c>
    </row>
    <row r="1440" spans="1:1" x14ac:dyDescent="0.25">
      <c r="A1440" s="13">
        <v>1439</v>
      </c>
    </row>
    <row r="1441" spans="1:1" x14ac:dyDescent="0.25">
      <c r="A1441" s="13">
        <v>1440</v>
      </c>
    </row>
    <row r="1442" spans="1:1" x14ac:dyDescent="0.25">
      <c r="A1442" s="13">
        <v>1441</v>
      </c>
    </row>
    <row r="1443" spans="1:1" x14ac:dyDescent="0.25">
      <c r="A1443" s="13">
        <v>1442</v>
      </c>
    </row>
    <row r="1444" spans="1:1" x14ac:dyDescent="0.25">
      <c r="A1444" s="13">
        <v>1443</v>
      </c>
    </row>
    <row r="1445" spans="1:1" x14ac:dyDescent="0.25">
      <c r="A1445" s="13">
        <v>1444</v>
      </c>
    </row>
    <row r="1446" spans="1:1" x14ac:dyDescent="0.25">
      <c r="A1446" s="13">
        <v>1445</v>
      </c>
    </row>
    <row r="1447" spans="1:1" x14ac:dyDescent="0.25">
      <c r="A1447" s="13">
        <v>1446</v>
      </c>
    </row>
    <row r="1448" spans="1:1" x14ac:dyDescent="0.25">
      <c r="A1448" s="13">
        <v>1447</v>
      </c>
    </row>
    <row r="1449" spans="1:1" x14ac:dyDescent="0.25">
      <c r="A1449" s="13">
        <v>1448</v>
      </c>
    </row>
    <row r="1450" spans="1:1" x14ac:dyDescent="0.25">
      <c r="A1450" s="13">
        <v>1449</v>
      </c>
    </row>
    <row r="1451" spans="1:1" x14ac:dyDescent="0.25">
      <c r="A1451" s="13">
        <v>1450</v>
      </c>
    </row>
    <row r="1452" spans="1:1" x14ac:dyDescent="0.25">
      <c r="A1452" s="13">
        <v>1451</v>
      </c>
    </row>
    <row r="1453" spans="1:1" x14ac:dyDescent="0.25">
      <c r="A1453" s="13">
        <v>1452</v>
      </c>
    </row>
    <row r="1454" spans="1:1" x14ac:dyDescent="0.25">
      <c r="A1454" s="13">
        <v>1453</v>
      </c>
    </row>
    <row r="1455" spans="1:1" x14ac:dyDescent="0.25">
      <c r="A1455" s="13">
        <v>1454</v>
      </c>
    </row>
    <row r="1456" spans="1:1" x14ac:dyDescent="0.25">
      <c r="A1456" s="13">
        <v>1455</v>
      </c>
    </row>
    <row r="1457" spans="1:1" x14ac:dyDescent="0.25">
      <c r="A1457" s="13">
        <v>1456</v>
      </c>
    </row>
    <row r="1458" spans="1:1" x14ac:dyDescent="0.25">
      <c r="A1458" s="13">
        <v>1457</v>
      </c>
    </row>
    <row r="1459" spans="1:1" x14ac:dyDescent="0.25">
      <c r="A1459" s="13">
        <v>1458</v>
      </c>
    </row>
    <row r="1460" spans="1:1" x14ac:dyDescent="0.25">
      <c r="A1460" s="13">
        <v>1459</v>
      </c>
    </row>
    <row r="1461" spans="1:1" x14ac:dyDescent="0.25">
      <c r="A1461" s="13">
        <v>1460</v>
      </c>
    </row>
    <row r="1462" spans="1:1" x14ac:dyDescent="0.25">
      <c r="A1462" s="13">
        <v>1461</v>
      </c>
    </row>
    <row r="1463" spans="1:1" x14ac:dyDescent="0.25">
      <c r="A1463" s="13">
        <v>1462</v>
      </c>
    </row>
    <row r="1464" spans="1:1" x14ac:dyDescent="0.25">
      <c r="A1464" s="13">
        <v>1463</v>
      </c>
    </row>
    <row r="1465" spans="1:1" x14ac:dyDescent="0.25">
      <c r="A1465" s="13">
        <v>1464</v>
      </c>
    </row>
    <row r="1466" spans="1:1" x14ac:dyDescent="0.25">
      <c r="A1466" s="13">
        <v>1465</v>
      </c>
    </row>
    <row r="1467" spans="1:1" x14ac:dyDescent="0.25">
      <c r="A1467" s="13">
        <v>1466</v>
      </c>
    </row>
    <row r="1468" spans="1:1" x14ac:dyDescent="0.25">
      <c r="A1468" s="13">
        <v>1467</v>
      </c>
    </row>
    <row r="1469" spans="1:1" x14ac:dyDescent="0.25">
      <c r="A1469" s="13">
        <v>1468</v>
      </c>
    </row>
    <row r="1470" spans="1:1" x14ac:dyDescent="0.25">
      <c r="A1470" s="13">
        <v>1469</v>
      </c>
    </row>
    <row r="1471" spans="1:1" x14ac:dyDescent="0.25">
      <c r="A1471" s="13">
        <v>1470</v>
      </c>
    </row>
    <row r="1472" spans="1:1" x14ac:dyDescent="0.25">
      <c r="A1472" s="13">
        <v>1471</v>
      </c>
    </row>
    <row r="1473" spans="1:1" x14ac:dyDescent="0.25">
      <c r="A1473" s="13">
        <v>1472</v>
      </c>
    </row>
    <row r="1474" spans="1:1" x14ac:dyDescent="0.25">
      <c r="A1474" s="13">
        <v>1473</v>
      </c>
    </row>
    <row r="1475" spans="1:1" x14ac:dyDescent="0.25">
      <c r="A1475" s="13">
        <v>1474</v>
      </c>
    </row>
    <row r="1476" spans="1:1" x14ac:dyDescent="0.25">
      <c r="A1476" s="13">
        <v>1475</v>
      </c>
    </row>
    <row r="1477" spans="1:1" x14ac:dyDescent="0.25">
      <c r="A1477" s="13">
        <v>1476</v>
      </c>
    </row>
    <row r="1478" spans="1:1" x14ac:dyDescent="0.25">
      <c r="A1478" s="13">
        <v>1477</v>
      </c>
    </row>
    <row r="1479" spans="1:1" x14ac:dyDescent="0.25">
      <c r="A1479" s="13">
        <v>1478</v>
      </c>
    </row>
    <row r="1480" spans="1:1" x14ac:dyDescent="0.25">
      <c r="A1480" s="13">
        <v>1479</v>
      </c>
    </row>
    <row r="1481" spans="1:1" x14ac:dyDescent="0.25">
      <c r="A1481" s="13">
        <v>1480</v>
      </c>
    </row>
    <row r="1482" spans="1:1" x14ac:dyDescent="0.25">
      <c r="A1482" s="13">
        <v>1481</v>
      </c>
    </row>
    <row r="1483" spans="1:1" x14ac:dyDescent="0.25">
      <c r="A1483" s="13">
        <v>1482</v>
      </c>
    </row>
    <row r="1484" spans="1:1" x14ac:dyDescent="0.25">
      <c r="A1484" s="13">
        <v>1483</v>
      </c>
    </row>
    <row r="1485" spans="1:1" x14ac:dyDescent="0.25">
      <c r="A1485" s="13">
        <v>1484</v>
      </c>
    </row>
    <row r="1486" spans="1:1" x14ac:dyDescent="0.25">
      <c r="A1486" s="13">
        <v>1485</v>
      </c>
    </row>
    <row r="1487" spans="1:1" x14ac:dyDescent="0.25">
      <c r="A1487" s="13">
        <v>1486</v>
      </c>
    </row>
    <row r="1488" spans="1:1" x14ac:dyDescent="0.25">
      <c r="A1488" s="13">
        <v>1487</v>
      </c>
    </row>
    <row r="1489" spans="1:1" x14ac:dyDescent="0.25">
      <c r="A1489" s="13">
        <v>1488</v>
      </c>
    </row>
    <row r="1490" spans="1:1" x14ac:dyDescent="0.25">
      <c r="A1490" s="13">
        <v>1489</v>
      </c>
    </row>
    <row r="1491" spans="1:1" x14ac:dyDescent="0.25">
      <c r="A1491" s="13">
        <v>1490</v>
      </c>
    </row>
    <row r="1492" spans="1:1" x14ac:dyDescent="0.25">
      <c r="A1492" s="13">
        <v>1491</v>
      </c>
    </row>
    <row r="1493" spans="1:1" x14ac:dyDescent="0.25">
      <c r="A1493" s="13">
        <v>1492</v>
      </c>
    </row>
    <row r="1494" spans="1:1" x14ac:dyDescent="0.25">
      <c r="A1494" s="13">
        <v>1493</v>
      </c>
    </row>
    <row r="1495" spans="1:1" x14ac:dyDescent="0.25">
      <c r="A1495" s="13">
        <v>1494</v>
      </c>
    </row>
    <row r="1496" spans="1:1" x14ac:dyDescent="0.25">
      <c r="A1496" s="13">
        <v>1495</v>
      </c>
    </row>
    <row r="1497" spans="1:1" x14ac:dyDescent="0.25">
      <c r="A1497" s="13">
        <v>1496</v>
      </c>
    </row>
    <row r="1498" spans="1:1" x14ac:dyDescent="0.25">
      <c r="A1498" s="13">
        <v>1497</v>
      </c>
    </row>
    <row r="1499" spans="1:1" x14ac:dyDescent="0.25">
      <c r="A1499" s="13">
        <v>1498</v>
      </c>
    </row>
    <row r="1500" spans="1:1" x14ac:dyDescent="0.25">
      <c r="A1500" s="13">
        <v>1499</v>
      </c>
    </row>
    <row r="1501" spans="1:1" x14ac:dyDescent="0.25">
      <c r="A1501" s="13">
        <v>1500</v>
      </c>
    </row>
    <row r="1502" spans="1:1" x14ac:dyDescent="0.25">
      <c r="A1502" s="13">
        <v>1501</v>
      </c>
    </row>
    <row r="1503" spans="1:1" x14ac:dyDescent="0.25">
      <c r="A1503" s="13">
        <v>1502</v>
      </c>
    </row>
    <row r="1504" spans="1:1" x14ac:dyDescent="0.25">
      <c r="A1504" s="13">
        <v>1503</v>
      </c>
    </row>
    <row r="1505" spans="1:1" x14ac:dyDescent="0.25">
      <c r="A1505" s="13">
        <v>1504</v>
      </c>
    </row>
    <row r="1506" spans="1:1" x14ac:dyDescent="0.25">
      <c r="A1506" s="13">
        <v>1505</v>
      </c>
    </row>
    <row r="1507" spans="1:1" x14ac:dyDescent="0.25">
      <c r="A1507" s="13">
        <v>1506</v>
      </c>
    </row>
    <row r="1508" spans="1:1" x14ac:dyDescent="0.25">
      <c r="A1508" s="13">
        <v>1507</v>
      </c>
    </row>
    <row r="1509" spans="1:1" x14ac:dyDescent="0.25">
      <c r="A1509" s="13">
        <v>1508</v>
      </c>
    </row>
    <row r="1510" spans="1:1" x14ac:dyDescent="0.25">
      <c r="A1510" s="13">
        <v>1509</v>
      </c>
    </row>
    <row r="1511" spans="1:1" x14ac:dyDescent="0.25">
      <c r="A1511" s="13">
        <v>1510</v>
      </c>
    </row>
    <row r="1512" spans="1:1" x14ac:dyDescent="0.25">
      <c r="A1512" s="13">
        <v>1511</v>
      </c>
    </row>
    <row r="1513" spans="1:1" x14ac:dyDescent="0.25">
      <c r="A1513" s="13">
        <v>1512</v>
      </c>
    </row>
    <row r="1514" spans="1:1" x14ac:dyDescent="0.25">
      <c r="A1514" s="13">
        <v>1513</v>
      </c>
    </row>
    <row r="1515" spans="1:1" x14ac:dyDescent="0.25">
      <c r="A1515" s="13">
        <v>1514</v>
      </c>
    </row>
    <row r="1516" spans="1:1" x14ac:dyDescent="0.25">
      <c r="A1516" s="13">
        <v>1515</v>
      </c>
    </row>
    <row r="1517" spans="1:1" x14ac:dyDescent="0.25">
      <c r="A1517" s="13">
        <v>1516</v>
      </c>
    </row>
    <row r="1518" spans="1:1" x14ac:dyDescent="0.25">
      <c r="A1518" s="13">
        <v>1517</v>
      </c>
    </row>
    <row r="1519" spans="1:1" x14ac:dyDescent="0.25">
      <c r="A1519" s="13">
        <v>1518</v>
      </c>
    </row>
    <row r="1520" spans="1:1" x14ac:dyDescent="0.25">
      <c r="A1520" s="13">
        <v>1519</v>
      </c>
    </row>
    <row r="1521" spans="1:1" x14ac:dyDescent="0.25">
      <c r="A1521" s="13">
        <v>1520</v>
      </c>
    </row>
    <row r="1522" spans="1:1" x14ac:dyDescent="0.25">
      <c r="A1522" s="13">
        <v>1521</v>
      </c>
    </row>
    <row r="1523" spans="1:1" x14ac:dyDescent="0.25">
      <c r="A1523" s="13">
        <v>1522</v>
      </c>
    </row>
    <row r="1524" spans="1:1" x14ac:dyDescent="0.25">
      <c r="A1524" s="13">
        <v>1523</v>
      </c>
    </row>
    <row r="1525" spans="1:1" x14ac:dyDescent="0.25">
      <c r="A1525" s="13">
        <v>1524</v>
      </c>
    </row>
    <row r="1526" spans="1:1" x14ac:dyDescent="0.25">
      <c r="A1526" s="13">
        <v>1525</v>
      </c>
    </row>
    <row r="1527" spans="1:1" x14ac:dyDescent="0.25">
      <c r="A1527" s="13">
        <v>1526</v>
      </c>
    </row>
    <row r="1528" spans="1:1" x14ac:dyDescent="0.25">
      <c r="A1528" s="13">
        <v>1527</v>
      </c>
    </row>
    <row r="1529" spans="1:1" x14ac:dyDescent="0.25">
      <c r="A1529" s="13">
        <v>1528</v>
      </c>
    </row>
    <row r="1530" spans="1:1" x14ac:dyDescent="0.25">
      <c r="A1530" s="13">
        <v>1529</v>
      </c>
    </row>
    <row r="1531" spans="1:1" x14ac:dyDescent="0.25">
      <c r="A1531" s="13">
        <v>1530</v>
      </c>
    </row>
    <row r="1532" spans="1:1" x14ac:dyDescent="0.25">
      <c r="A1532" s="13">
        <v>1531</v>
      </c>
    </row>
    <row r="1533" spans="1:1" x14ac:dyDescent="0.25">
      <c r="A1533" s="13">
        <v>1532</v>
      </c>
    </row>
    <row r="1534" spans="1:1" x14ac:dyDescent="0.25">
      <c r="A1534" s="13">
        <v>1533</v>
      </c>
    </row>
    <row r="1535" spans="1:1" x14ac:dyDescent="0.25">
      <c r="A1535" s="13">
        <v>1534</v>
      </c>
    </row>
    <row r="1536" spans="1:1" x14ac:dyDescent="0.25">
      <c r="A1536" s="13">
        <v>1535</v>
      </c>
    </row>
    <row r="1537" spans="1:1" x14ac:dyDescent="0.25">
      <c r="A1537" s="13">
        <v>1536</v>
      </c>
    </row>
    <row r="1538" spans="1:1" x14ac:dyDescent="0.25">
      <c r="A1538" s="13">
        <v>1537</v>
      </c>
    </row>
    <row r="1539" spans="1:1" x14ac:dyDescent="0.25">
      <c r="A1539" s="13">
        <v>1538</v>
      </c>
    </row>
    <row r="1540" spans="1:1" x14ac:dyDescent="0.25">
      <c r="A1540" s="13">
        <v>1539</v>
      </c>
    </row>
    <row r="1541" spans="1:1" x14ac:dyDescent="0.25">
      <c r="A1541" s="13">
        <v>1540</v>
      </c>
    </row>
    <row r="1542" spans="1:1" x14ac:dyDescent="0.25">
      <c r="A1542" s="13">
        <v>1541</v>
      </c>
    </row>
    <row r="1543" spans="1:1" x14ac:dyDescent="0.25">
      <c r="A1543" s="13">
        <v>1542</v>
      </c>
    </row>
    <row r="1544" spans="1:1" x14ac:dyDescent="0.25">
      <c r="A1544" s="13">
        <v>1543</v>
      </c>
    </row>
    <row r="1545" spans="1:1" x14ac:dyDescent="0.25">
      <c r="A1545" s="13">
        <v>1544</v>
      </c>
    </row>
    <row r="1546" spans="1:1" x14ac:dyDescent="0.25">
      <c r="A1546" s="13">
        <v>1545</v>
      </c>
    </row>
    <row r="1547" spans="1:1" x14ac:dyDescent="0.25">
      <c r="A1547" s="13">
        <v>1546</v>
      </c>
    </row>
    <row r="1548" spans="1:1" x14ac:dyDescent="0.25">
      <c r="A1548" s="13">
        <v>1547</v>
      </c>
    </row>
    <row r="1549" spans="1:1" x14ac:dyDescent="0.25">
      <c r="A1549" s="13">
        <v>1548</v>
      </c>
    </row>
    <row r="1550" spans="1:1" x14ac:dyDescent="0.25">
      <c r="A1550" s="13">
        <v>1549</v>
      </c>
    </row>
    <row r="1551" spans="1:1" x14ac:dyDescent="0.25">
      <c r="A1551" s="13">
        <v>1550</v>
      </c>
    </row>
    <row r="1552" spans="1:1" x14ac:dyDescent="0.25">
      <c r="A1552" s="13">
        <v>1551</v>
      </c>
    </row>
    <row r="1553" spans="1:1" x14ac:dyDescent="0.25">
      <c r="A1553" s="13">
        <v>1552</v>
      </c>
    </row>
    <row r="1554" spans="1:1" x14ac:dyDescent="0.25">
      <c r="A1554" s="13">
        <v>1553</v>
      </c>
    </row>
    <row r="1555" spans="1:1" x14ac:dyDescent="0.25">
      <c r="A1555" s="13">
        <v>1554</v>
      </c>
    </row>
    <row r="1556" spans="1:1" x14ac:dyDescent="0.25">
      <c r="A1556" s="13">
        <v>1555</v>
      </c>
    </row>
    <row r="1557" spans="1:1" x14ac:dyDescent="0.25">
      <c r="A1557" s="13">
        <v>1556</v>
      </c>
    </row>
    <row r="1558" spans="1:1" x14ac:dyDescent="0.25">
      <c r="A1558" s="13">
        <v>1557</v>
      </c>
    </row>
    <row r="1559" spans="1:1" x14ac:dyDescent="0.25">
      <c r="A1559" s="13">
        <v>1558</v>
      </c>
    </row>
    <row r="1560" spans="1:1" x14ac:dyDescent="0.25">
      <c r="A1560" s="13">
        <v>1559</v>
      </c>
    </row>
    <row r="1561" spans="1:1" x14ac:dyDescent="0.25">
      <c r="A1561" s="13">
        <v>1560</v>
      </c>
    </row>
    <row r="1562" spans="1:1" x14ac:dyDescent="0.25">
      <c r="A1562" s="13">
        <v>1561</v>
      </c>
    </row>
    <row r="1563" spans="1:1" x14ac:dyDescent="0.25">
      <c r="A1563" s="13">
        <v>1562</v>
      </c>
    </row>
    <row r="1564" spans="1:1" x14ac:dyDescent="0.25">
      <c r="A1564" s="13">
        <v>1563</v>
      </c>
    </row>
    <row r="1565" spans="1:1" x14ac:dyDescent="0.25">
      <c r="A1565" s="13">
        <v>1564</v>
      </c>
    </row>
    <row r="1566" spans="1:1" x14ac:dyDescent="0.25">
      <c r="A1566" s="13">
        <v>1565</v>
      </c>
    </row>
    <row r="1567" spans="1:1" x14ac:dyDescent="0.25">
      <c r="A1567" s="13">
        <v>1566</v>
      </c>
    </row>
    <row r="1568" spans="1:1" x14ac:dyDescent="0.25">
      <c r="A1568" s="13">
        <v>1567</v>
      </c>
    </row>
    <row r="1569" spans="1:1" x14ac:dyDescent="0.25">
      <c r="A1569" s="13">
        <v>1568</v>
      </c>
    </row>
    <row r="1570" spans="1:1" x14ac:dyDescent="0.25">
      <c r="A1570" s="13">
        <v>1569</v>
      </c>
    </row>
    <row r="1571" spans="1:1" x14ac:dyDescent="0.25">
      <c r="A1571" s="13">
        <v>1570</v>
      </c>
    </row>
    <row r="1572" spans="1:1" x14ac:dyDescent="0.25">
      <c r="A1572" s="13">
        <v>1571</v>
      </c>
    </row>
    <row r="1573" spans="1:1" x14ac:dyDescent="0.25">
      <c r="A1573" s="13">
        <v>1572</v>
      </c>
    </row>
    <row r="1574" spans="1:1" x14ac:dyDescent="0.25">
      <c r="A1574" s="13">
        <v>1573</v>
      </c>
    </row>
    <row r="1575" spans="1:1" x14ac:dyDescent="0.25">
      <c r="A1575" s="13">
        <v>1574</v>
      </c>
    </row>
    <row r="1576" spans="1:1" x14ac:dyDescent="0.25">
      <c r="A1576" s="13">
        <v>1575</v>
      </c>
    </row>
    <row r="1577" spans="1:1" x14ac:dyDescent="0.25">
      <c r="A1577" s="13">
        <v>1576</v>
      </c>
    </row>
    <row r="1578" spans="1:1" x14ac:dyDescent="0.25">
      <c r="A1578" s="13">
        <v>1577</v>
      </c>
    </row>
    <row r="1579" spans="1:1" x14ac:dyDescent="0.25">
      <c r="A1579" s="13">
        <v>1578</v>
      </c>
    </row>
    <row r="1580" spans="1:1" x14ac:dyDescent="0.25">
      <c r="A1580" s="13">
        <v>1579</v>
      </c>
    </row>
    <row r="1581" spans="1:1" x14ac:dyDescent="0.25">
      <c r="A1581" s="13">
        <v>1580</v>
      </c>
    </row>
    <row r="1582" spans="1:1" x14ac:dyDescent="0.25">
      <c r="A1582" s="13">
        <v>1581</v>
      </c>
    </row>
    <row r="1583" spans="1:1" x14ac:dyDescent="0.25">
      <c r="A1583" s="13">
        <v>1582</v>
      </c>
    </row>
    <row r="1584" spans="1:1" x14ac:dyDescent="0.25">
      <c r="A1584" s="13">
        <v>1583</v>
      </c>
    </row>
    <row r="1585" spans="1:1" x14ac:dyDescent="0.25">
      <c r="A1585" s="13">
        <v>1584</v>
      </c>
    </row>
    <row r="1586" spans="1:1" x14ac:dyDescent="0.25">
      <c r="A1586" s="13">
        <v>1585</v>
      </c>
    </row>
    <row r="1587" spans="1:1" x14ac:dyDescent="0.25">
      <c r="A1587" s="13">
        <v>1586</v>
      </c>
    </row>
    <row r="1588" spans="1:1" x14ac:dyDescent="0.25">
      <c r="A1588" s="13">
        <v>1587</v>
      </c>
    </row>
    <row r="1589" spans="1:1" x14ac:dyDescent="0.25">
      <c r="A1589" s="13">
        <v>1588</v>
      </c>
    </row>
    <row r="1590" spans="1:1" x14ac:dyDescent="0.25">
      <c r="A1590" s="13">
        <v>1589</v>
      </c>
    </row>
    <row r="1591" spans="1:1" x14ac:dyDescent="0.25">
      <c r="A1591" s="13">
        <v>1590</v>
      </c>
    </row>
    <row r="1592" spans="1:1" x14ac:dyDescent="0.25">
      <c r="A1592" s="13">
        <v>1591</v>
      </c>
    </row>
    <row r="1593" spans="1:1" x14ac:dyDescent="0.25">
      <c r="A1593" s="13">
        <v>1592</v>
      </c>
    </row>
    <row r="1594" spans="1:1" x14ac:dyDescent="0.25">
      <c r="A1594" s="13">
        <v>1593</v>
      </c>
    </row>
    <row r="1595" spans="1:1" x14ac:dyDescent="0.25">
      <c r="A1595" s="13">
        <v>1594</v>
      </c>
    </row>
    <row r="1596" spans="1:1" x14ac:dyDescent="0.25">
      <c r="A1596" s="13">
        <v>1595</v>
      </c>
    </row>
    <row r="1597" spans="1:1" x14ac:dyDescent="0.25">
      <c r="A1597" s="13">
        <v>1596</v>
      </c>
    </row>
    <row r="1598" spans="1:1" x14ac:dyDescent="0.25">
      <c r="A1598" s="13">
        <v>1597</v>
      </c>
    </row>
    <row r="1599" spans="1:1" x14ac:dyDescent="0.25">
      <c r="A1599" s="13">
        <v>1598</v>
      </c>
    </row>
    <row r="1600" spans="1:1" x14ac:dyDescent="0.25">
      <c r="A1600" s="13">
        <v>1599</v>
      </c>
    </row>
    <row r="1601" spans="1:1" x14ac:dyDescent="0.25">
      <c r="A1601" s="13">
        <v>1600</v>
      </c>
    </row>
    <row r="1602" spans="1:1" x14ac:dyDescent="0.25">
      <c r="A1602" s="13">
        <v>1601</v>
      </c>
    </row>
    <row r="1603" spans="1:1" x14ac:dyDescent="0.25">
      <c r="A1603" s="13">
        <v>1602</v>
      </c>
    </row>
    <row r="1604" spans="1:1" x14ac:dyDescent="0.25">
      <c r="A1604" s="13">
        <v>1603</v>
      </c>
    </row>
    <row r="1605" spans="1:1" x14ac:dyDescent="0.25">
      <c r="A1605" s="13">
        <v>1604</v>
      </c>
    </row>
    <row r="1606" spans="1:1" x14ac:dyDescent="0.25">
      <c r="A1606" s="13">
        <v>1605</v>
      </c>
    </row>
    <row r="1607" spans="1:1" x14ac:dyDescent="0.25">
      <c r="A1607" s="13">
        <v>1606</v>
      </c>
    </row>
    <row r="1608" spans="1:1" x14ac:dyDescent="0.25">
      <c r="A1608" s="13">
        <v>1607</v>
      </c>
    </row>
    <row r="1609" spans="1:1" x14ac:dyDescent="0.25">
      <c r="A1609" s="13">
        <v>1608</v>
      </c>
    </row>
    <row r="1610" spans="1:1" x14ac:dyDescent="0.25">
      <c r="A1610" s="13">
        <v>1609</v>
      </c>
    </row>
    <row r="1611" spans="1:1" x14ac:dyDescent="0.25">
      <c r="A1611" s="13">
        <v>1610</v>
      </c>
    </row>
    <row r="1612" spans="1:1" x14ac:dyDescent="0.25">
      <c r="A1612" s="13">
        <v>1611</v>
      </c>
    </row>
    <row r="1613" spans="1:1" x14ac:dyDescent="0.25">
      <c r="A1613" s="13">
        <v>1612</v>
      </c>
    </row>
    <row r="1614" spans="1:1" x14ac:dyDescent="0.25">
      <c r="A1614" s="13">
        <v>1613</v>
      </c>
    </row>
    <row r="1615" spans="1:1" x14ac:dyDescent="0.25">
      <c r="A1615" s="13">
        <v>1614</v>
      </c>
    </row>
    <row r="1616" spans="1:1" x14ac:dyDescent="0.25">
      <c r="A1616" s="13">
        <v>1615</v>
      </c>
    </row>
    <row r="1617" spans="1:1" x14ac:dyDescent="0.25">
      <c r="A1617" s="13">
        <v>1616</v>
      </c>
    </row>
    <row r="1618" spans="1:1" x14ac:dyDescent="0.25">
      <c r="A1618" s="13">
        <v>1617</v>
      </c>
    </row>
    <row r="1619" spans="1:1" x14ac:dyDescent="0.25">
      <c r="A1619" s="13">
        <v>1618</v>
      </c>
    </row>
    <row r="1620" spans="1:1" x14ac:dyDescent="0.25">
      <c r="A1620" s="13">
        <v>1619</v>
      </c>
    </row>
    <row r="1621" spans="1:1" x14ac:dyDescent="0.25">
      <c r="A1621" s="13">
        <v>1620</v>
      </c>
    </row>
    <row r="1622" spans="1:1" x14ac:dyDescent="0.25">
      <c r="A1622" s="13">
        <v>1621</v>
      </c>
    </row>
    <row r="1623" spans="1:1" x14ac:dyDescent="0.25">
      <c r="A1623" s="13">
        <v>1622</v>
      </c>
    </row>
    <row r="1624" spans="1:1" x14ac:dyDescent="0.25">
      <c r="A1624" s="13">
        <v>1623</v>
      </c>
    </row>
    <row r="1625" spans="1:1" x14ac:dyDescent="0.25">
      <c r="A1625" s="13">
        <v>1624</v>
      </c>
    </row>
    <row r="1626" spans="1:1" x14ac:dyDescent="0.25">
      <c r="A1626" s="13">
        <v>1625</v>
      </c>
    </row>
    <row r="1627" spans="1:1" x14ac:dyDescent="0.25">
      <c r="A1627" s="13">
        <v>1626</v>
      </c>
    </row>
    <row r="1628" spans="1:1" x14ac:dyDescent="0.25">
      <c r="A1628" s="13">
        <v>1627</v>
      </c>
    </row>
    <row r="1629" spans="1:1" x14ac:dyDescent="0.25">
      <c r="A1629" s="13">
        <v>1628</v>
      </c>
    </row>
    <row r="1630" spans="1:1" x14ac:dyDescent="0.25">
      <c r="A1630" s="13">
        <v>1629</v>
      </c>
    </row>
    <row r="1631" spans="1:1" x14ac:dyDescent="0.25">
      <c r="A1631" s="13">
        <v>1630</v>
      </c>
    </row>
    <row r="1632" spans="1:1" x14ac:dyDescent="0.25">
      <c r="A1632" s="13">
        <v>1631</v>
      </c>
    </row>
    <row r="1633" spans="1:1" x14ac:dyDescent="0.25">
      <c r="A1633" s="13">
        <v>1632</v>
      </c>
    </row>
    <row r="1634" spans="1:1" x14ac:dyDescent="0.25">
      <c r="A1634" s="13">
        <v>1633</v>
      </c>
    </row>
    <row r="1635" spans="1:1" x14ac:dyDescent="0.25">
      <c r="A1635" s="13">
        <v>1634</v>
      </c>
    </row>
    <row r="1636" spans="1:1" x14ac:dyDescent="0.25">
      <c r="A1636" s="13">
        <v>1635</v>
      </c>
    </row>
    <row r="1637" spans="1:1" x14ac:dyDescent="0.25">
      <c r="A1637" s="13">
        <v>1636</v>
      </c>
    </row>
    <row r="1638" spans="1:1" x14ac:dyDescent="0.25">
      <c r="A1638" s="13">
        <v>1637</v>
      </c>
    </row>
    <row r="1639" spans="1:1" x14ac:dyDescent="0.25">
      <c r="A1639" s="13">
        <v>1638</v>
      </c>
    </row>
    <row r="1640" spans="1:1" x14ac:dyDescent="0.25">
      <c r="A1640" s="13">
        <v>1639</v>
      </c>
    </row>
    <row r="1641" spans="1:1" x14ac:dyDescent="0.25">
      <c r="A1641" s="13">
        <v>1640</v>
      </c>
    </row>
    <row r="1642" spans="1:1" x14ac:dyDescent="0.25">
      <c r="A1642" s="13">
        <v>1641</v>
      </c>
    </row>
    <row r="1643" spans="1:1" x14ac:dyDescent="0.25">
      <c r="A1643" s="13">
        <v>1642</v>
      </c>
    </row>
    <row r="1644" spans="1:1" x14ac:dyDescent="0.25">
      <c r="A1644" s="13">
        <v>1643</v>
      </c>
    </row>
    <row r="1645" spans="1:1" x14ac:dyDescent="0.25">
      <c r="A1645" s="13">
        <v>1644</v>
      </c>
    </row>
    <row r="1646" spans="1:1" x14ac:dyDescent="0.25">
      <c r="A1646" s="13">
        <v>1645</v>
      </c>
    </row>
    <row r="1647" spans="1:1" x14ac:dyDescent="0.25">
      <c r="A1647" s="13">
        <v>1646</v>
      </c>
    </row>
    <row r="1648" spans="1:1" x14ac:dyDescent="0.25">
      <c r="A1648" s="13">
        <v>1647</v>
      </c>
    </row>
    <row r="1649" spans="1:1" x14ac:dyDescent="0.25">
      <c r="A1649" s="13">
        <v>1648</v>
      </c>
    </row>
    <row r="1650" spans="1:1" x14ac:dyDescent="0.25">
      <c r="A1650" s="13">
        <v>1649</v>
      </c>
    </row>
    <row r="1651" spans="1:1" x14ac:dyDescent="0.25">
      <c r="A1651" s="13">
        <v>1650</v>
      </c>
    </row>
    <row r="1652" spans="1:1" x14ac:dyDescent="0.25">
      <c r="A1652" s="13">
        <v>1651</v>
      </c>
    </row>
    <row r="1653" spans="1:1" x14ac:dyDescent="0.25">
      <c r="A1653" s="13">
        <v>1652</v>
      </c>
    </row>
    <row r="1654" spans="1:1" x14ac:dyDescent="0.25">
      <c r="A1654" s="13">
        <v>1653</v>
      </c>
    </row>
    <row r="1655" spans="1:1" x14ac:dyDescent="0.25">
      <c r="A1655" s="13">
        <v>1654</v>
      </c>
    </row>
    <row r="1656" spans="1:1" x14ac:dyDescent="0.25">
      <c r="A1656" s="13">
        <v>1655</v>
      </c>
    </row>
    <row r="1657" spans="1:1" x14ac:dyDescent="0.25">
      <c r="A1657" s="13">
        <v>1656</v>
      </c>
    </row>
    <row r="1658" spans="1:1" x14ac:dyDescent="0.25">
      <c r="A1658" s="13">
        <v>1657</v>
      </c>
    </row>
    <row r="1659" spans="1:1" x14ac:dyDescent="0.25">
      <c r="A1659" s="13">
        <v>1658</v>
      </c>
    </row>
    <row r="1660" spans="1:1" x14ac:dyDescent="0.25">
      <c r="A1660" s="13">
        <v>1659</v>
      </c>
    </row>
    <row r="1661" spans="1:1" x14ac:dyDescent="0.25">
      <c r="A1661" s="13">
        <v>1660</v>
      </c>
    </row>
    <row r="1662" spans="1:1" x14ac:dyDescent="0.25">
      <c r="A1662" s="13">
        <v>1661</v>
      </c>
    </row>
    <row r="1663" spans="1:1" x14ac:dyDescent="0.25">
      <c r="A1663" s="13">
        <v>1662</v>
      </c>
    </row>
    <row r="1664" spans="1:1" x14ac:dyDescent="0.25">
      <c r="A1664" s="13">
        <v>1663</v>
      </c>
    </row>
    <row r="1665" spans="1:1" x14ac:dyDescent="0.25">
      <c r="A1665" s="13">
        <v>1664</v>
      </c>
    </row>
    <row r="1666" spans="1:1" x14ac:dyDescent="0.25">
      <c r="A1666" s="13">
        <v>1665</v>
      </c>
    </row>
    <row r="1667" spans="1:1" x14ac:dyDescent="0.25">
      <c r="A1667" s="13">
        <v>1666</v>
      </c>
    </row>
    <row r="1668" spans="1:1" x14ac:dyDescent="0.25">
      <c r="A1668" s="13">
        <v>1667</v>
      </c>
    </row>
    <row r="1669" spans="1:1" x14ac:dyDescent="0.25">
      <c r="A1669" s="13">
        <v>1668</v>
      </c>
    </row>
    <row r="1670" spans="1:1" x14ac:dyDescent="0.25">
      <c r="A1670" s="13">
        <v>1669</v>
      </c>
    </row>
    <row r="1671" spans="1:1" x14ac:dyDescent="0.25">
      <c r="A1671" s="13">
        <v>1670</v>
      </c>
    </row>
    <row r="1672" spans="1:1" x14ac:dyDescent="0.25">
      <c r="A1672" s="13">
        <v>1671</v>
      </c>
    </row>
    <row r="1673" spans="1:1" x14ac:dyDescent="0.25">
      <c r="A1673" s="13">
        <v>1672</v>
      </c>
    </row>
    <row r="1674" spans="1:1" x14ac:dyDescent="0.25">
      <c r="A1674" s="13">
        <v>1673</v>
      </c>
    </row>
    <row r="1675" spans="1:1" x14ac:dyDescent="0.25">
      <c r="A1675" s="13">
        <v>1674</v>
      </c>
    </row>
    <row r="1676" spans="1:1" x14ac:dyDescent="0.25">
      <c r="A1676" s="13">
        <v>1675</v>
      </c>
    </row>
    <row r="1677" spans="1:1" x14ac:dyDescent="0.25">
      <c r="A1677" s="13">
        <v>1676</v>
      </c>
    </row>
    <row r="1678" spans="1:1" x14ac:dyDescent="0.25">
      <c r="A1678" s="13">
        <v>1677</v>
      </c>
    </row>
    <row r="1679" spans="1:1" x14ac:dyDescent="0.25">
      <c r="A1679" s="13">
        <v>1678</v>
      </c>
    </row>
    <row r="1680" spans="1:1" x14ac:dyDescent="0.25">
      <c r="A1680" s="13">
        <v>1679</v>
      </c>
    </row>
    <row r="1681" spans="1:1" x14ac:dyDescent="0.25">
      <c r="A1681" s="13">
        <v>1680</v>
      </c>
    </row>
    <row r="1682" spans="1:1" x14ac:dyDescent="0.25">
      <c r="A1682" s="13">
        <v>1681</v>
      </c>
    </row>
    <row r="1683" spans="1:1" x14ac:dyDescent="0.25">
      <c r="A1683" s="13">
        <v>1682</v>
      </c>
    </row>
    <row r="1684" spans="1:1" x14ac:dyDescent="0.25">
      <c r="A1684" s="13">
        <v>1683</v>
      </c>
    </row>
    <row r="1685" spans="1:1" x14ac:dyDescent="0.25">
      <c r="A1685" s="13">
        <v>1684</v>
      </c>
    </row>
    <row r="1686" spans="1:1" x14ac:dyDescent="0.25">
      <c r="A1686" s="13">
        <v>1685</v>
      </c>
    </row>
    <row r="1687" spans="1:1" x14ac:dyDescent="0.25">
      <c r="A1687" s="13">
        <v>1686</v>
      </c>
    </row>
    <row r="1688" spans="1:1" x14ac:dyDescent="0.25">
      <c r="A1688" s="13">
        <v>1687</v>
      </c>
    </row>
    <row r="1689" spans="1:1" x14ac:dyDescent="0.25">
      <c r="A1689" s="13">
        <v>1688</v>
      </c>
    </row>
    <row r="1690" spans="1:1" x14ac:dyDescent="0.25">
      <c r="A1690" s="13">
        <v>1689</v>
      </c>
    </row>
    <row r="1691" spans="1:1" x14ac:dyDescent="0.25">
      <c r="A1691" s="13">
        <v>1690</v>
      </c>
    </row>
    <row r="1692" spans="1:1" x14ac:dyDescent="0.25">
      <c r="A1692" s="13">
        <v>1691</v>
      </c>
    </row>
    <row r="1693" spans="1:1" x14ac:dyDescent="0.25">
      <c r="A1693" s="13">
        <v>1692</v>
      </c>
    </row>
    <row r="1694" spans="1:1" x14ac:dyDescent="0.25">
      <c r="A1694" s="13">
        <v>1693</v>
      </c>
    </row>
    <row r="1695" spans="1:1" x14ac:dyDescent="0.25">
      <c r="A1695" s="13">
        <v>1694</v>
      </c>
    </row>
    <row r="1696" spans="1:1" x14ac:dyDescent="0.25">
      <c r="A1696" s="13">
        <v>1695</v>
      </c>
    </row>
    <row r="1697" spans="1:1" x14ac:dyDescent="0.25">
      <c r="A1697" s="13">
        <v>1696</v>
      </c>
    </row>
    <row r="1698" spans="1:1" x14ac:dyDescent="0.25">
      <c r="A1698" s="13">
        <v>1697</v>
      </c>
    </row>
    <row r="1699" spans="1:1" x14ac:dyDescent="0.25">
      <c r="A1699" s="13">
        <v>1698</v>
      </c>
    </row>
    <row r="1700" spans="1:1" x14ac:dyDescent="0.25">
      <c r="A1700" s="13">
        <v>1699</v>
      </c>
    </row>
    <row r="1701" spans="1:1" x14ac:dyDescent="0.25">
      <c r="A1701" s="13">
        <v>1700</v>
      </c>
    </row>
    <row r="1702" spans="1:1" x14ac:dyDescent="0.25">
      <c r="A1702" s="13">
        <v>1701</v>
      </c>
    </row>
    <row r="1703" spans="1:1" x14ac:dyDescent="0.25">
      <c r="A1703" s="13">
        <v>1702</v>
      </c>
    </row>
    <row r="1704" spans="1:1" x14ac:dyDescent="0.25">
      <c r="A1704" s="13">
        <v>1703</v>
      </c>
    </row>
    <row r="1705" spans="1:1" x14ac:dyDescent="0.25">
      <c r="A1705" s="13">
        <v>1704</v>
      </c>
    </row>
    <row r="1706" spans="1:1" x14ac:dyDescent="0.25">
      <c r="A1706" s="13">
        <v>1705</v>
      </c>
    </row>
    <row r="1707" spans="1:1" x14ac:dyDescent="0.25">
      <c r="A1707" s="13">
        <v>1706</v>
      </c>
    </row>
    <row r="1708" spans="1:1" x14ac:dyDescent="0.25">
      <c r="A1708" s="13">
        <v>1707</v>
      </c>
    </row>
    <row r="1709" spans="1:1" x14ac:dyDescent="0.25">
      <c r="A1709" s="13">
        <v>1708</v>
      </c>
    </row>
    <row r="1710" spans="1:1" x14ac:dyDescent="0.25">
      <c r="A1710" s="13">
        <v>1709</v>
      </c>
    </row>
    <row r="1711" spans="1:1" x14ac:dyDescent="0.25">
      <c r="A1711" s="13">
        <v>1710</v>
      </c>
    </row>
    <row r="1712" spans="1:1" x14ac:dyDescent="0.25">
      <c r="A1712" s="13">
        <v>1711</v>
      </c>
    </row>
    <row r="1713" spans="1:1" x14ac:dyDescent="0.25">
      <c r="A1713" s="13">
        <v>1712</v>
      </c>
    </row>
    <row r="1714" spans="1:1" x14ac:dyDescent="0.25">
      <c r="A1714" s="13">
        <v>1713</v>
      </c>
    </row>
    <row r="1715" spans="1:1" x14ac:dyDescent="0.25">
      <c r="A1715" s="13">
        <v>1714</v>
      </c>
    </row>
    <row r="1716" spans="1:1" x14ac:dyDescent="0.25">
      <c r="A1716" s="13">
        <v>1715</v>
      </c>
    </row>
    <row r="1717" spans="1:1" x14ac:dyDescent="0.25">
      <c r="A1717" s="13">
        <v>1716</v>
      </c>
    </row>
    <row r="1718" spans="1:1" x14ac:dyDescent="0.25">
      <c r="A1718" s="13">
        <v>1717</v>
      </c>
    </row>
    <row r="1719" spans="1:1" x14ac:dyDescent="0.25">
      <c r="A1719" s="13">
        <v>1718</v>
      </c>
    </row>
    <row r="1720" spans="1:1" x14ac:dyDescent="0.25">
      <c r="A1720" s="13">
        <v>1719</v>
      </c>
    </row>
    <row r="1721" spans="1:1" x14ac:dyDescent="0.25">
      <c r="A1721" s="13">
        <v>1720</v>
      </c>
    </row>
    <row r="1722" spans="1:1" x14ac:dyDescent="0.25">
      <c r="A1722" s="13">
        <v>1721</v>
      </c>
    </row>
    <row r="1723" spans="1:1" x14ac:dyDescent="0.25">
      <c r="A1723" s="13">
        <v>1722</v>
      </c>
    </row>
    <row r="1724" spans="1:1" x14ac:dyDescent="0.25">
      <c r="A1724" s="13">
        <v>1723</v>
      </c>
    </row>
    <row r="1725" spans="1:1" x14ac:dyDescent="0.25">
      <c r="A1725" s="13">
        <v>1724</v>
      </c>
    </row>
    <row r="1726" spans="1:1" x14ac:dyDescent="0.25">
      <c r="A1726" s="13">
        <v>1725</v>
      </c>
    </row>
    <row r="1727" spans="1:1" x14ac:dyDescent="0.25">
      <c r="A1727" s="13">
        <v>1726</v>
      </c>
    </row>
    <row r="1728" spans="1:1" x14ac:dyDescent="0.25">
      <c r="A1728" s="13">
        <v>1727</v>
      </c>
    </row>
    <row r="1729" spans="1:1" x14ac:dyDescent="0.25">
      <c r="A1729" s="13">
        <v>1728</v>
      </c>
    </row>
    <row r="1730" spans="1:1" x14ac:dyDescent="0.25">
      <c r="A1730" s="13">
        <v>1729</v>
      </c>
    </row>
    <row r="1731" spans="1:1" x14ac:dyDescent="0.25">
      <c r="A1731" s="13">
        <v>1730</v>
      </c>
    </row>
    <row r="1732" spans="1:1" x14ac:dyDescent="0.25">
      <c r="A1732" s="13">
        <v>1731</v>
      </c>
    </row>
    <row r="1733" spans="1:1" x14ac:dyDescent="0.25">
      <c r="A1733" s="13">
        <v>1732</v>
      </c>
    </row>
    <row r="1734" spans="1:1" x14ac:dyDescent="0.25">
      <c r="A1734" s="13">
        <v>1733</v>
      </c>
    </row>
    <row r="1735" spans="1:1" x14ac:dyDescent="0.25">
      <c r="A1735" s="13">
        <v>1734</v>
      </c>
    </row>
    <row r="1736" spans="1:1" x14ac:dyDescent="0.25">
      <c r="A1736" s="13">
        <v>1735</v>
      </c>
    </row>
    <row r="1737" spans="1:1" x14ac:dyDescent="0.25">
      <c r="A1737" s="13">
        <v>1736</v>
      </c>
    </row>
    <row r="1738" spans="1:1" x14ac:dyDescent="0.25">
      <c r="A1738" s="13">
        <v>1737</v>
      </c>
    </row>
    <row r="1739" spans="1:1" x14ac:dyDescent="0.25">
      <c r="A1739" s="13">
        <v>1738</v>
      </c>
    </row>
    <row r="1740" spans="1:1" x14ac:dyDescent="0.25">
      <c r="A1740" s="13">
        <v>1739</v>
      </c>
    </row>
    <row r="1741" spans="1:1" x14ac:dyDescent="0.25">
      <c r="A1741" s="13">
        <v>1740</v>
      </c>
    </row>
    <row r="1742" spans="1:1" x14ac:dyDescent="0.25">
      <c r="A1742" s="13">
        <v>1741</v>
      </c>
    </row>
    <row r="1743" spans="1:1" x14ac:dyDescent="0.25">
      <c r="A1743" s="13">
        <v>1742</v>
      </c>
    </row>
    <row r="1744" spans="1:1" x14ac:dyDescent="0.25">
      <c r="A1744" s="13">
        <v>1743</v>
      </c>
    </row>
    <row r="1745" spans="1:1" x14ac:dyDescent="0.25">
      <c r="A1745" s="13">
        <v>1744</v>
      </c>
    </row>
    <row r="1746" spans="1:1" x14ac:dyDescent="0.25">
      <c r="A1746" s="13">
        <v>1745</v>
      </c>
    </row>
    <row r="1747" spans="1:1" x14ac:dyDescent="0.25">
      <c r="A1747" s="13">
        <v>1746</v>
      </c>
    </row>
    <row r="1748" spans="1:1" x14ac:dyDescent="0.25">
      <c r="A1748" s="13">
        <v>1747</v>
      </c>
    </row>
    <row r="1749" spans="1:1" x14ac:dyDescent="0.25">
      <c r="A1749" s="13">
        <v>1748</v>
      </c>
    </row>
    <row r="1750" spans="1:1" x14ac:dyDescent="0.25">
      <c r="A1750" s="13">
        <v>1749</v>
      </c>
    </row>
    <row r="1751" spans="1:1" x14ac:dyDescent="0.25">
      <c r="A1751" s="13">
        <v>1750</v>
      </c>
    </row>
    <row r="1752" spans="1:1" x14ac:dyDescent="0.25">
      <c r="A1752" s="13">
        <v>1751</v>
      </c>
    </row>
    <row r="1753" spans="1:1" x14ac:dyDescent="0.25">
      <c r="A1753" s="13">
        <v>1752</v>
      </c>
    </row>
    <row r="1754" spans="1:1" x14ac:dyDescent="0.25">
      <c r="A1754" s="13">
        <v>1753</v>
      </c>
    </row>
    <row r="1755" spans="1:1" x14ac:dyDescent="0.25">
      <c r="A1755" s="13">
        <v>1754</v>
      </c>
    </row>
    <row r="1756" spans="1:1" x14ac:dyDescent="0.25">
      <c r="A1756" s="13">
        <v>1755</v>
      </c>
    </row>
    <row r="1757" spans="1:1" x14ac:dyDescent="0.25">
      <c r="A1757" s="13">
        <v>1756</v>
      </c>
    </row>
    <row r="1758" spans="1:1" x14ac:dyDescent="0.25">
      <c r="A1758" s="13">
        <v>1757</v>
      </c>
    </row>
    <row r="1759" spans="1:1" x14ac:dyDescent="0.25">
      <c r="A1759" s="13">
        <v>1758</v>
      </c>
    </row>
    <row r="1760" spans="1:1" x14ac:dyDescent="0.25">
      <c r="A1760" s="13">
        <v>1759</v>
      </c>
    </row>
    <row r="1761" spans="1:1" x14ac:dyDescent="0.25">
      <c r="A1761" s="13">
        <v>1760</v>
      </c>
    </row>
    <row r="1762" spans="1:1" x14ac:dyDescent="0.25">
      <c r="A1762" s="13">
        <v>1761</v>
      </c>
    </row>
    <row r="1763" spans="1:1" x14ac:dyDescent="0.25">
      <c r="A1763" s="13">
        <v>1762</v>
      </c>
    </row>
    <row r="1764" spans="1:1" x14ac:dyDescent="0.25">
      <c r="A1764" s="13">
        <v>1763</v>
      </c>
    </row>
    <row r="1765" spans="1:1" x14ac:dyDescent="0.25">
      <c r="A1765" s="13">
        <v>1764</v>
      </c>
    </row>
    <row r="1766" spans="1:1" x14ac:dyDescent="0.25">
      <c r="A1766" s="13">
        <v>1765</v>
      </c>
    </row>
    <row r="1767" spans="1:1" x14ac:dyDescent="0.25">
      <c r="A1767" s="13">
        <v>1766</v>
      </c>
    </row>
    <row r="1768" spans="1:1" x14ac:dyDescent="0.25">
      <c r="A1768" s="13">
        <v>1767</v>
      </c>
    </row>
    <row r="1769" spans="1:1" x14ac:dyDescent="0.25">
      <c r="A1769" s="13">
        <v>1768</v>
      </c>
    </row>
    <row r="1770" spans="1:1" x14ac:dyDescent="0.25">
      <c r="A1770" s="13">
        <v>1769</v>
      </c>
    </row>
    <row r="1771" spans="1:1" x14ac:dyDescent="0.25">
      <c r="A1771" s="13">
        <v>1770</v>
      </c>
    </row>
    <row r="1772" spans="1:1" x14ac:dyDescent="0.25">
      <c r="A1772" s="13">
        <v>1771</v>
      </c>
    </row>
    <row r="1773" spans="1:1" x14ac:dyDescent="0.25">
      <c r="A1773" s="13">
        <v>1772</v>
      </c>
    </row>
    <row r="1774" spans="1:1" x14ac:dyDescent="0.25">
      <c r="A1774" s="13">
        <v>1773</v>
      </c>
    </row>
    <row r="1775" spans="1:1" x14ac:dyDescent="0.25">
      <c r="A1775" s="13">
        <v>1774</v>
      </c>
    </row>
    <row r="1776" spans="1:1" x14ac:dyDescent="0.25">
      <c r="A1776" s="13">
        <v>1775</v>
      </c>
    </row>
    <row r="1777" spans="1:1" x14ac:dyDescent="0.25">
      <c r="A1777" s="13">
        <v>1776</v>
      </c>
    </row>
    <row r="1778" spans="1:1" x14ac:dyDescent="0.25">
      <c r="A1778" s="13">
        <v>1777</v>
      </c>
    </row>
    <row r="1779" spans="1:1" x14ac:dyDescent="0.25">
      <c r="A1779" s="13">
        <v>1778</v>
      </c>
    </row>
    <row r="1780" spans="1:1" x14ac:dyDescent="0.25">
      <c r="A1780" s="13">
        <v>1779</v>
      </c>
    </row>
    <row r="1781" spans="1:1" x14ac:dyDescent="0.25">
      <c r="A1781" s="13">
        <v>1780</v>
      </c>
    </row>
    <row r="1782" spans="1:1" x14ac:dyDescent="0.25">
      <c r="A1782" s="13">
        <v>1781</v>
      </c>
    </row>
    <row r="1783" spans="1:1" x14ac:dyDescent="0.25">
      <c r="A1783" s="13">
        <v>1782</v>
      </c>
    </row>
    <row r="1784" spans="1:1" x14ac:dyDescent="0.25">
      <c r="A1784" s="13">
        <v>1783</v>
      </c>
    </row>
    <row r="1785" spans="1:1" x14ac:dyDescent="0.25">
      <c r="A1785" s="13">
        <v>1784</v>
      </c>
    </row>
    <row r="1786" spans="1:1" x14ac:dyDescent="0.25">
      <c r="A1786" s="13">
        <v>1785</v>
      </c>
    </row>
    <row r="1787" spans="1:1" x14ac:dyDescent="0.25">
      <c r="A1787" s="13">
        <v>1786</v>
      </c>
    </row>
    <row r="1788" spans="1:1" x14ac:dyDescent="0.25">
      <c r="A1788" s="13">
        <v>1787</v>
      </c>
    </row>
    <row r="1789" spans="1:1" x14ac:dyDescent="0.25">
      <c r="A1789" s="13">
        <v>1788</v>
      </c>
    </row>
    <row r="1790" spans="1:1" x14ac:dyDescent="0.25">
      <c r="A1790" s="13">
        <v>1789</v>
      </c>
    </row>
    <row r="1791" spans="1:1" x14ac:dyDescent="0.25">
      <c r="A1791" s="13">
        <v>1790</v>
      </c>
    </row>
    <row r="1792" spans="1:1" x14ac:dyDescent="0.25">
      <c r="A1792" s="13">
        <v>1791</v>
      </c>
    </row>
    <row r="1793" spans="1:1" x14ac:dyDescent="0.25">
      <c r="A1793" s="13">
        <v>1792</v>
      </c>
    </row>
    <row r="1794" spans="1:1" x14ac:dyDescent="0.25">
      <c r="A1794" s="13">
        <v>1793</v>
      </c>
    </row>
    <row r="1795" spans="1:1" x14ac:dyDescent="0.25">
      <c r="A1795" s="13">
        <v>1794</v>
      </c>
    </row>
    <row r="1796" spans="1:1" x14ac:dyDescent="0.25">
      <c r="A1796" s="13">
        <v>1795</v>
      </c>
    </row>
    <row r="1797" spans="1:1" x14ac:dyDescent="0.25">
      <c r="A1797" s="13">
        <v>1796</v>
      </c>
    </row>
    <row r="1798" spans="1:1" x14ac:dyDescent="0.25">
      <c r="A1798" s="13">
        <v>1797</v>
      </c>
    </row>
    <row r="1799" spans="1:1" x14ac:dyDescent="0.25">
      <c r="A1799" s="13">
        <v>1798</v>
      </c>
    </row>
    <row r="1800" spans="1:1" x14ac:dyDescent="0.25">
      <c r="A1800" s="13">
        <v>1799</v>
      </c>
    </row>
    <row r="1801" spans="1:1" x14ac:dyDescent="0.25">
      <c r="A1801" s="13">
        <v>1800</v>
      </c>
    </row>
    <row r="1802" spans="1:1" x14ac:dyDescent="0.25">
      <c r="A1802" s="13">
        <v>1801</v>
      </c>
    </row>
    <row r="1803" spans="1:1" x14ac:dyDescent="0.25">
      <c r="A1803" s="13">
        <v>1802</v>
      </c>
    </row>
    <row r="1804" spans="1:1" x14ac:dyDescent="0.25">
      <c r="A1804" s="13">
        <v>1803</v>
      </c>
    </row>
    <row r="1805" spans="1:1" x14ac:dyDescent="0.25">
      <c r="A1805" s="13">
        <v>1804</v>
      </c>
    </row>
    <row r="1806" spans="1:1" x14ac:dyDescent="0.25">
      <c r="A1806" s="13">
        <v>1805</v>
      </c>
    </row>
    <row r="1807" spans="1:1" x14ac:dyDescent="0.25">
      <c r="A1807" s="13">
        <v>1806</v>
      </c>
    </row>
    <row r="1808" spans="1:1" x14ac:dyDescent="0.25">
      <c r="A1808" s="13">
        <v>1807</v>
      </c>
    </row>
    <row r="1809" spans="1:1" x14ac:dyDescent="0.25">
      <c r="A1809" s="13">
        <v>1808</v>
      </c>
    </row>
    <row r="1810" spans="1:1" x14ac:dyDescent="0.25">
      <c r="A1810" s="13">
        <v>1809</v>
      </c>
    </row>
    <row r="1811" spans="1:1" x14ac:dyDescent="0.25">
      <c r="A1811" s="13">
        <v>1810</v>
      </c>
    </row>
    <row r="1812" spans="1:1" x14ac:dyDescent="0.25">
      <c r="A1812" s="13">
        <v>1811</v>
      </c>
    </row>
    <row r="1813" spans="1:1" x14ac:dyDescent="0.25">
      <c r="A1813" s="13">
        <v>1812</v>
      </c>
    </row>
    <row r="1814" spans="1:1" x14ac:dyDescent="0.25">
      <c r="A1814" s="13">
        <v>1813</v>
      </c>
    </row>
    <row r="1815" spans="1:1" x14ac:dyDescent="0.25">
      <c r="A1815" s="13">
        <v>1814</v>
      </c>
    </row>
    <row r="1816" spans="1:1" x14ac:dyDescent="0.25">
      <c r="A1816" s="13">
        <v>1815</v>
      </c>
    </row>
    <row r="1817" spans="1:1" x14ac:dyDescent="0.25">
      <c r="A1817" s="13">
        <v>1816</v>
      </c>
    </row>
    <row r="1818" spans="1:1" x14ac:dyDescent="0.25">
      <c r="A1818" s="13">
        <v>1817</v>
      </c>
    </row>
    <row r="1819" spans="1:1" x14ac:dyDescent="0.25">
      <c r="A1819" s="13">
        <v>1818</v>
      </c>
    </row>
    <row r="1820" spans="1:1" x14ac:dyDescent="0.25">
      <c r="A1820" s="13">
        <v>1819</v>
      </c>
    </row>
    <row r="1821" spans="1:1" x14ac:dyDescent="0.25">
      <c r="A1821" s="13">
        <v>1820</v>
      </c>
    </row>
    <row r="1822" spans="1:1" x14ac:dyDescent="0.25">
      <c r="A1822" s="13">
        <v>1821</v>
      </c>
    </row>
    <row r="1823" spans="1:1" x14ac:dyDescent="0.25">
      <c r="A1823" s="13">
        <v>1822</v>
      </c>
    </row>
    <row r="1824" spans="1:1" x14ac:dyDescent="0.25">
      <c r="A1824" s="13">
        <v>1823</v>
      </c>
    </row>
    <row r="1825" spans="1:1" x14ac:dyDescent="0.25">
      <c r="A1825" s="13">
        <v>1824</v>
      </c>
    </row>
    <row r="1826" spans="1:1" x14ac:dyDescent="0.25">
      <c r="A1826" s="13">
        <v>1825</v>
      </c>
    </row>
    <row r="1827" spans="1:1" x14ac:dyDescent="0.25">
      <c r="A1827" s="13">
        <v>1826</v>
      </c>
    </row>
    <row r="1828" spans="1:1" x14ac:dyDescent="0.25">
      <c r="A1828" s="13">
        <v>1827</v>
      </c>
    </row>
    <row r="1829" spans="1:1" x14ac:dyDescent="0.25">
      <c r="A1829" s="13">
        <v>1828</v>
      </c>
    </row>
    <row r="1830" spans="1:1" x14ac:dyDescent="0.25">
      <c r="A1830" s="13">
        <v>1829</v>
      </c>
    </row>
    <row r="1831" spans="1:1" x14ac:dyDescent="0.25">
      <c r="A1831" s="13">
        <v>1830</v>
      </c>
    </row>
    <row r="1832" spans="1:1" x14ac:dyDescent="0.25">
      <c r="A1832" s="13">
        <v>1831</v>
      </c>
    </row>
    <row r="1833" spans="1:1" x14ac:dyDescent="0.25">
      <c r="A1833" s="13">
        <v>1832</v>
      </c>
    </row>
    <row r="1834" spans="1:1" x14ac:dyDescent="0.25">
      <c r="A1834" s="13">
        <v>1833</v>
      </c>
    </row>
    <row r="1835" spans="1:1" x14ac:dyDescent="0.25">
      <c r="A1835" s="13">
        <v>1834</v>
      </c>
    </row>
    <row r="1836" spans="1:1" x14ac:dyDescent="0.25">
      <c r="A1836" s="13">
        <v>1835</v>
      </c>
    </row>
    <row r="1837" spans="1:1" x14ac:dyDescent="0.25">
      <c r="A1837" s="13">
        <v>1836</v>
      </c>
    </row>
    <row r="1838" spans="1:1" x14ac:dyDescent="0.25">
      <c r="A1838" s="13">
        <v>1837</v>
      </c>
    </row>
    <row r="1839" spans="1:1" x14ac:dyDescent="0.25">
      <c r="A1839" s="13">
        <v>1838</v>
      </c>
    </row>
    <row r="1840" spans="1:1" x14ac:dyDescent="0.25">
      <c r="A1840" s="13">
        <v>1839</v>
      </c>
    </row>
    <row r="1841" spans="1:1" x14ac:dyDescent="0.25">
      <c r="A1841" s="13">
        <v>1840</v>
      </c>
    </row>
    <row r="1842" spans="1:1" x14ac:dyDescent="0.25">
      <c r="A1842" s="13">
        <v>1841</v>
      </c>
    </row>
    <row r="1843" spans="1:1" x14ac:dyDescent="0.25">
      <c r="A1843" s="13">
        <v>1842</v>
      </c>
    </row>
    <row r="1844" spans="1:1" x14ac:dyDescent="0.25">
      <c r="A1844" s="13">
        <v>1843</v>
      </c>
    </row>
    <row r="1845" spans="1:1" x14ac:dyDescent="0.25">
      <c r="A1845" s="13">
        <v>1844</v>
      </c>
    </row>
    <row r="1846" spans="1:1" x14ac:dyDescent="0.25">
      <c r="A1846" s="13">
        <v>1845</v>
      </c>
    </row>
    <row r="1847" spans="1:1" x14ac:dyDescent="0.25">
      <c r="A1847" s="13">
        <v>1846</v>
      </c>
    </row>
    <row r="1848" spans="1:1" x14ac:dyDescent="0.25">
      <c r="A1848" s="13">
        <v>1847</v>
      </c>
    </row>
    <row r="1849" spans="1:1" x14ac:dyDescent="0.25">
      <c r="A1849" s="13">
        <v>1848</v>
      </c>
    </row>
    <row r="1850" spans="1:1" x14ac:dyDescent="0.25">
      <c r="A1850" s="13">
        <v>1849</v>
      </c>
    </row>
    <row r="1851" spans="1:1" x14ac:dyDescent="0.25">
      <c r="A1851" s="13">
        <v>1850</v>
      </c>
    </row>
    <row r="1852" spans="1:1" x14ac:dyDescent="0.25">
      <c r="A1852" s="13">
        <v>1851</v>
      </c>
    </row>
    <row r="1853" spans="1:1" x14ac:dyDescent="0.25">
      <c r="A1853" s="13">
        <v>1852</v>
      </c>
    </row>
    <row r="1854" spans="1:1" x14ac:dyDescent="0.25">
      <c r="A1854" s="13">
        <v>1853</v>
      </c>
    </row>
    <row r="1855" spans="1:1" x14ac:dyDescent="0.25">
      <c r="A1855" s="13">
        <v>1854</v>
      </c>
    </row>
    <row r="1856" spans="1:1" x14ac:dyDescent="0.25">
      <c r="A1856" s="13">
        <v>1855</v>
      </c>
    </row>
    <row r="1857" spans="1:1" x14ac:dyDescent="0.25">
      <c r="A1857" s="13">
        <v>1856</v>
      </c>
    </row>
    <row r="1858" spans="1:1" x14ac:dyDescent="0.25">
      <c r="A1858" s="13">
        <v>1857</v>
      </c>
    </row>
    <row r="1859" spans="1:1" x14ac:dyDescent="0.25">
      <c r="A1859" s="13">
        <v>1858</v>
      </c>
    </row>
    <row r="1860" spans="1:1" x14ac:dyDescent="0.25">
      <c r="A1860" s="13">
        <v>1859</v>
      </c>
    </row>
    <row r="1861" spans="1:1" x14ac:dyDescent="0.25">
      <c r="A1861" s="13">
        <v>1860</v>
      </c>
    </row>
    <row r="1862" spans="1:1" x14ac:dyDescent="0.25">
      <c r="A1862" s="13">
        <v>1861</v>
      </c>
    </row>
    <row r="1863" spans="1:1" x14ac:dyDescent="0.25">
      <c r="A1863" s="13">
        <v>1862</v>
      </c>
    </row>
    <row r="1864" spans="1:1" x14ac:dyDescent="0.25">
      <c r="A1864" s="13">
        <v>1863</v>
      </c>
    </row>
    <row r="1865" spans="1:1" x14ac:dyDescent="0.25">
      <c r="A1865" s="13">
        <v>1864</v>
      </c>
    </row>
    <row r="1866" spans="1:1" x14ac:dyDescent="0.25">
      <c r="A1866" s="13">
        <v>1865</v>
      </c>
    </row>
    <row r="1867" spans="1:1" x14ac:dyDescent="0.25">
      <c r="A1867" s="13">
        <v>1866</v>
      </c>
    </row>
    <row r="1868" spans="1:1" x14ac:dyDescent="0.25">
      <c r="A1868" s="13">
        <v>1867</v>
      </c>
    </row>
    <row r="1869" spans="1:1" x14ac:dyDescent="0.25">
      <c r="A1869" s="13">
        <v>1868</v>
      </c>
    </row>
    <row r="1870" spans="1:1" x14ac:dyDescent="0.25">
      <c r="A1870" s="13">
        <v>1869</v>
      </c>
    </row>
    <row r="1871" spans="1:1" x14ac:dyDescent="0.25">
      <c r="A1871" s="13">
        <v>1870</v>
      </c>
    </row>
    <row r="1872" spans="1:1" x14ac:dyDescent="0.25">
      <c r="A1872" s="13">
        <v>1871</v>
      </c>
    </row>
    <row r="1873" spans="1:1" x14ac:dyDescent="0.25">
      <c r="A1873" s="13">
        <v>1872</v>
      </c>
    </row>
    <row r="1874" spans="1:1" x14ac:dyDescent="0.25">
      <c r="A1874" s="13">
        <v>1873</v>
      </c>
    </row>
    <row r="1875" spans="1:1" x14ac:dyDescent="0.25">
      <c r="A1875" s="13">
        <v>1874</v>
      </c>
    </row>
    <row r="1876" spans="1:1" x14ac:dyDescent="0.25">
      <c r="A1876" s="13">
        <v>1875</v>
      </c>
    </row>
    <row r="1877" spans="1:1" x14ac:dyDescent="0.25">
      <c r="A1877" s="13">
        <v>1876</v>
      </c>
    </row>
    <row r="1878" spans="1:1" x14ac:dyDescent="0.25">
      <c r="A1878" s="13">
        <v>1877</v>
      </c>
    </row>
    <row r="1879" spans="1:1" x14ac:dyDescent="0.25">
      <c r="A1879" s="13">
        <v>1878</v>
      </c>
    </row>
    <row r="1880" spans="1:1" x14ac:dyDescent="0.25">
      <c r="A1880" s="13">
        <v>1879</v>
      </c>
    </row>
    <row r="1881" spans="1:1" x14ac:dyDescent="0.25">
      <c r="A1881" s="13">
        <v>1880</v>
      </c>
    </row>
    <row r="1882" spans="1:1" x14ac:dyDescent="0.25">
      <c r="A1882" s="13">
        <v>1881</v>
      </c>
    </row>
    <row r="1883" spans="1:1" x14ac:dyDescent="0.25">
      <c r="A1883" s="13">
        <v>1882</v>
      </c>
    </row>
    <row r="1884" spans="1:1" x14ac:dyDescent="0.25">
      <c r="A1884" s="13">
        <v>1883</v>
      </c>
    </row>
    <row r="1885" spans="1:1" x14ac:dyDescent="0.25">
      <c r="A1885" s="13">
        <v>1884</v>
      </c>
    </row>
    <row r="1886" spans="1:1" x14ac:dyDescent="0.25">
      <c r="A1886" s="13">
        <v>1885</v>
      </c>
    </row>
    <row r="1887" spans="1:1" x14ac:dyDescent="0.25">
      <c r="A1887" s="13">
        <v>1886</v>
      </c>
    </row>
    <row r="1888" spans="1:1" x14ac:dyDescent="0.25">
      <c r="A1888" s="13">
        <v>1887</v>
      </c>
    </row>
    <row r="1889" spans="1:1" x14ac:dyDescent="0.25">
      <c r="A1889" s="13">
        <v>1888</v>
      </c>
    </row>
    <row r="1890" spans="1:1" x14ac:dyDescent="0.25">
      <c r="A1890" s="13">
        <v>1889</v>
      </c>
    </row>
    <row r="1891" spans="1:1" x14ac:dyDescent="0.25">
      <c r="A1891" s="13">
        <v>1890</v>
      </c>
    </row>
    <row r="1892" spans="1:1" x14ac:dyDescent="0.25">
      <c r="A1892" s="13">
        <v>1891</v>
      </c>
    </row>
    <row r="1893" spans="1:1" x14ac:dyDescent="0.25">
      <c r="A1893" s="13">
        <v>1892</v>
      </c>
    </row>
    <row r="1894" spans="1:1" x14ac:dyDescent="0.25">
      <c r="A1894" s="13">
        <v>1893</v>
      </c>
    </row>
    <row r="1895" spans="1:1" x14ac:dyDescent="0.25">
      <c r="A1895" s="13">
        <v>1894</v>
      </c>
    </row>
    <row r="1896" spans="1:1" x14ac:dyDescent="0.25">
      <c r="A1896" s="13">
        <v>1895</v>
      </c>
    </row>
    <row r="1897" spans="1:1" x14ac:dyDescent="0.25">
      <c r="A1897" s="13">
        <v>1896</v>
      </c>
    </row>
    <row r="1898" spans="1:1" x14ac:dyDescent="0.25">
      <c r="A1898" s="13">
        <v>1897</v>
      </c>
    </row>
    <row r="1899" spans="1:1" x14ac:dyDescent="0.25">
      <c r="A1899" s="13">
        <v>1898</v>
      </c>
    </row>
    <row r="1900" spans="1:1" x14ac:dyDescent="0.25">
      <c r="A1900" s="13">
        <v>1899</v>
      </c>
    </row>
    <row r="1901" spans="1:1" x14ac:dyDescent="0.25">
      <c r="A1901" s="13">
        <v>1900</v>
      </c>
    </row>
    <row r="1902" spans="1:1" x14ac:dyDescent="0.25">
      <c r="A1902" s="13">
        <v>1901</v>
      </c>
    </row>
    <row r="1903" spans="1:1" x14ac:dyDescent="0.25">
      <c r="A1903" s="13">
        <v>1902</v>
      </c>
    </row>
    <row r="1904" spans="1:1" x14ac:dyDescent="0.25">
      <c r="A1904" s="13">
        <v>1903</v>
      </c>
    </row>
    <row r="1905" spans="1:1" x14ac:dyDescent="0.25">
      <c r="A1905" s="13">
        <v>1904</v>
      </c>
    </row>
    <row r="1906" spans="1:1" x14ac:dyDescent="0.25">
      <c r="A1906" s="13">
        <v>1905</v>
      </c>
    </row>
    <row r="1907" spans="1:1" x14ac:dyDescent="0.25">
      <c r="A1907" s="13">
        <v>1906</v>
      </c>
    </row>
    <row r="1908" spans="1:1" x14ac:dyDescent="0.25">
      <c r="A1908" s="13">
        <v>1907</v>
      </c>
    </row>
    <row r="1909" spans="1:1" x14ac:dyDescent="0.25">
      <c r="A1909" s="13">
        <v>1908</v>
      </c>
    </row>
    <row r="1910" spans="1:1" x14ac:dyDescent="0.25">
      <c r="A1910" s="13">
        <v>1909</v>
      </c>
    </row>
    <row r="1911" spans="1:1" x14ac:dyDescent="0.25">
      <c r="A1911" s="13">
        <v>1910</v>
      </c>
    </row>
    <row r="1912" spans="1:1" x14ac:dyDescent="0.25">
      <c r="A1912" s="13">
        <v>1911</v>
      </c>
    </row>
    <row r="1913" spans="1:1" x14ac:dyDescent="0.25">
      <c r="A1913" s="13">
        <v>1912</v>
      </c>
    </row>
    <row r="1914" spans="1:1" x14ac:dyDescent="0.25">
      <c r="A1914" s="13">
        <v>1913</v>
      </c>
    </row>
    <row r="1915" spans="1:1" x14ac:dyDescent="0.25">
      <c r="A1915" s="13">
        <v>1914</v>
      </c>
    </row>
    <row r="1916" spans="1:1" x14ac:dyDescent="0.25">
      <c r="A1916" s="13">
        <v>1915</v>
      </c>
    </row>
    <row r="1917" spans="1:1" x14ac:dyDescent="0.25">
      <c r="A1917" s="13">
        <v>1916</v>
      </c>
    </row>
    <row r="1918" spans="1:1" x14ac:dyDescent="0.25">
      <c r="A1918" s="13">
        <v>1917</v>
      </c>
    </row>
    <row r="1919" spans="1:1" x14ac:dyDescent="0.25">
      <c r="A1919" s="13">
        <v>1918</v>
      </c>
    </row>
    <row r="1920" spans="1:1" x14ac:dyDescent="0.25">
      <c r="A1920" s="13">
        <v>1919</v>
      </c>
    </row>
    <row r="1921" spans="1:1" x14ac:dyDescent="0.25">
      <c r="A1921" s="13">
        <v>1920</v>
      </c>
    </row>
    <row r="1922" spans="1:1" x14ac:dyDescent="0.25">
      <c r="A1922" s="13">
        <v>1921</v>
      </c>
    </row>
    <row r="1923" spans="1:1" x14ac:dyDescent="0.25">
      <c r="A1923" s="13">
        <v>1922</v>
      </c>
    </row>
    <row r="1924" spans="1:1" x14ac:dyDescent="0.25">
      <c r="A1924" s="13">
        <v>1923</v>
      </c>
    </row>
    <row r="1925" spans="1:1" x14ac:dyDescent="0.25">
      <c r="A1925" s="13">
        <v>1924</v>
      </c>
    </row>
    <row r="1926" spans="1:1" x14ac:dyDescent="0.25">
      <c r="A1926" s="13">
        <v>1925</v>
      </c>
    </row>
    <row r="1927" spans="1:1" x14ac:dyDescent="0.25">
      <c r="A1927" s="13">
        <v>1926</v>
      </c>
    </row>
    <row r="1928" spans="1:1" x14ac:dyDescent="0.25">
      <c r="A1928" s="13">
        <v>1927</v>
      </c>
    </row>
    <row r="1929" spans="1:1" x14ac:dyDescent="0.25">
      <c r="A1929" s="13">
        <v>1928</v>
      </c>
    </row>
    <row r="1930" spans="1:1" x14ac:dyDescent="0.25">
      <c r="A1930" s="13">
        <v>1929</v>
      </c>
    </row>
    <row r="1931" spans="1:1" x14ac:dyDescent="0.25">
      <c r="A1931" s="13">
        <v>1930</v>
      </c>
    </row>
    <row r="1932" spans="1:1" x14ac:dyDescent="0.25">
      <c r="A1932" s="13">
        <v>1931</v>
      </c>
    </row>
    <row r="1933" spans="1:1" x14ac:dyDescent="0.25">
      <c r="A1933" s="13">
        <v>1932</v>
      </c>
    </row>
    <row r="1934" spans="1:1" x14ac:dyDescent="0.25">
      <c r="A1934" s="13">
        <v>1933</v>
      </c>
    </row>
    <row r="1935" spans="1:1" x14ac:dyDescent="0.25">
      <c r="A1935" s="13">
        <v>1934</v>
      </c>
    </row>
    <row r="1936" spans="1:1" x14ac:dyDescent="0.25">
      <c r="A1936" s="13">
        <v>1935</v>
      </c>
    </row>
    <row r="1937" spans="1:1" x14ac:dyDescent="0.25">
      <c r="A1937" s="13">
        <v>1936</v>
      </c>
    </row>
    <row r="1938" spans="1:1" x14ac:dyDescent="0.25">
      <c r="A1938" s="13">
        <v>1937</v>
      </c>
    </row>
    <row r="1939" spans="1:1" x14ac:dyDescent="0.25">
      <c r="A1939" s="13">
        <v>1938</v>
      </c>
    </row>
    <row r="1940" spans="1:1" x14ac:dyDescent="0.25">
      <c r="A1940" s="13">
        <v>1939</v>
      </c>
    </row>
    <row r="1941" spans="1:1" x14ac:dyDescent="0.25">
      <c r="A1941" s="13">
        <v>1940</v>
      </c>
    </row>
    <row r="1942" spans="1:1" x14ac:dyDescent="0.25">
      <c r="A1942" s="13">
        <v>1941</v>
      </c>
    </row>
    <row r="1943" spans="1:1" x14ac:dyDescent="0.25">
      <c r="A1943" s="13">
        <v>1942</v>
      </c>
    </row>
    <row r="1944" spans="1:1" x14ac:dyDescent="0.25">
      <c r="A1944" s="13">
        <v>1943</v>
      </c>
    </row>
    <row r="1945" spans="1:1" x14ac:dyDescent="0.25">
      <c r="A1945" s="13">
        <v>1944</v>
      </c>
    </row>
    <row r="1946" spans="1:1" x14ac:dyDescent="0.25">
      <c r="A1946" s="13">
        <v>1945</v>
      </c>
    </row>
    <row r="1947" spans="1:1" x14ac:dyDescent="0.25">
      <c r="A1947" s="13">
        <v>1946</v>
      </c>
    </row>
    <row r="1948" spans="1:1" x14ac:dyDescent="0.25">
      <c r="A1948" s="13">
        <v>1947</v>
      </c>
    </row>
    <row r="1949" spans="1:1" x14ac:dyDescent="0.25">
      <c r="A1949" s="13">
        <v>1948</v>
      </c>
    </row>
    <row r="1950" spans="1:1" x14ac:dyDescent="0.25">
      <c r="A1950" s="13">
        <v>1949</v>
      </c>
    </row>
    <row r="1951" spans="1:1" x14ac:dyDescent="0.25">
      <c r="A1951" s="13">
        <v>1950</v>
      </c>
    </row>
    <row r="1952" spans="1:1" x14ac:dyDescent="0.25">
      <c r="A1952" s="13">
        <v>1951</v>
      </c>
    </row>
    <row r="1953" spans="1:1" x14ac:dyDescent="0.25">
      <c r="A1953" s="13">
        <v>1952</v>
      </c>
    </row>
    <row r="1954" spans="1:1" x14ac:dyDescent="0.25">
      <c r="A1954" s="13">
        <v>1953</v>
      </c>
    </row>
    <row r="1955" spans="1:1" x14ac:dyDescent="0.25">
      <c r="A1955" s="13">
        <v>1954</v>
      </c>
    </row>
    <row r="1956" spans="1:1" x14ac:dyDescent="0.25">
      <c r="A1956" s="13">
        <v>1955</v>
      </c>
    </row>
    <row r="1957" spans="1:1" x14ac:dyDescent="0.25">
      <c r="A1957" s="13">
        <v>1956</v>
      </c>
    </row>
    <row r="1958" spans="1:1" x14ac:dyDescent="0.25">
      <c r="A1958" s="13">
        <v>1957</v>
      </c>
    </row>
    <row r="1959" spans="1:1" x14ac:dyDescent="0.25">
      <c r="A1959" s="13">
        <v>1958</v>
      </c>
    </row>
    <row r="1960" spans="1:1" x14ac:dyDescent="0.25">
      <c r="A1960" s="13">
        <v>1959</v>
      </c>
    </row>
    <row r="1961" spans="1:1" x14ac:dyDescent="0.25">
      <c r="A1961" s="13">
        <v>1960</v>
      </c>
    </row>
    <row r="1962" spans="1:1" x14ac:dyDescent="0.25">
      <c r="A1962" s="13">
        <v>1961</v>
      </c>
    </row>
    <row r="1963" spans="1:1" x14ac:dyDescent="0.25">
      <c r="A1963" s="13">
        <v>1962</v>
      </c>
    </row>
    <row r="1964" spans="1:1" x14ac:dyDescent="0.25">
      <c r="A1964" s="13">
        <v>1963</v>
      </c>
    </row>
    <row r="1965" spans="1:1" x14ac:dyDescent="0.25">
      <c r="A1965" s="13">
        <v>1964</v>
      </c>
    </row>
    <row r="1966" spans="1:1" x14ac:dyDescent="0.25">
      <c r="A1966" s="13">
        <v>1965</v>
      </c>
    </row>
    <row r="1967" spans="1:1" x14ac:dyDescent="0.25">
      <c r="A1967" s="13">
        <v>1966</v>
      </c>
    </row>
    <row r="1968" spans="1:1" x14ac:dyDescent="0.25">
      <c r="A1968" s="13">
        <v>1967</v>
      </c>
    </row>
    <row r="1969" spans="1:1" x14ac:dyDescent="0.25">
      <c r="A1969" s="13">
        <v>1968</v>
      </c>
    </row>
    <row r="1970" spans="1:1" x14ac:dyDescent="0.25">
      <c r="A1970" s="13">
        <v>1969</v>
      </c>
    </row>
    <row r="1971" spans="1:1" x14ac:dyDescent="0.25">
      <c r="A1971" s="13">
        <v>1970</v>
      </c>
    </row>
    <row r="1972" spans="1:1" x14ac:dyDescent="0.25">
      <c r="A1972" s="13">
        <v>1971</v>
      </c>
    </row>
    <row r="1973" spans="1:1" x14ac:dyDescent="0.25">
      <c r="A1973" s="13">
        <v>1972</v>
      </c>
    </row>
    <row r="1974" spans="1:1" x14ac:dyDescent="0.25">
      <c r="A1974" s="13">
        <v>1973</v>
      </c>
    </row>
    <row r="1975" spans="1:1" x14ac:dyDescent="0.25">
      <c r="A1975" s="13">
        <v>1974</v>
      </c>
    </row>
    <row r="1976" spans="1:1" x14ac:dyDescent="0.25">
      <c r="A1976" s="13">
        <v>1975</v>
      </c>
    </row>
    <row r="1977" spans="1:1" x14ac:dyDescent="0.25">
      <c r="A1977" s="13">
        <v>1976</v>
      </c>
    </row>
    <row r="1978" spans="1:1" x14ac:dyDescent="0.25">
      <c r="A1978" s="13">
        <v>1977</v>
      </c>
    </row>
    <row r="1979" spans="1:1" x14ac:dyDescent="0.25">
      <c r="A1979" s="13">
        <v>1978</v>
      </c>
    </row>
    <row r="1980" spans="1:1" x14ac:dyDescent="0.25">
      <c r="A1980" s="13">
        <v>1979</v>
      </c>
    </row>
    <row r="1981" spans="1:1" x14ac:dyDescent="0.25">
      <c r="A1981" s="13">
        <v>1980</v>
      </c>
    </row>
    <row r="1982" spans="1:1" x14ac:dyDescent="0.25">
      <c r="A1982" s="13">
        <v>1981</v>
      </c>
    </row>
    <row r="1983" spans="1:1" x14ac:dyDescent="0.25">
      <c r="A1983" s="13">
        <v>1982</v>
      </c>
    </row>
    <row r="1984" spans="1:1" x14ac:dyDescent="0.25">
      <c r="A1984" s="13">
        <v>1983</v>
      </c>
    </row>
    <row r="1985" spans="1:1" x14ac:dyDescent="0.25">
      <c r="A1985" s="13">
        <v>1984</v>
      </c>
    </row>
    <row r="1986" spans="1:1" x14ac:dyDescent="0.25">
      <c r="A1986" s="13">
        <v>1985</v>
      </c>
    </row>
    <row r="1987" spans="1:1" x14ac:dyDescent="0.25">
      <c r="A1987" s="13">
        <v>1986</v>
      </c>
    </row>
    <row r="1988" spans="1:1" x14ac:dyDescent="0.25">
      <c r="A1988" s="13">
        <v>1987</v>
      </c>
    </row>
    <row r="1989" spans="1:1" x14ac:dyDescent="0.25">
      <c r="A1989" s="13">
        <v>1988</v>
      </c>
    </row>
    <row r="1990" spans="1:1" x14ac:dyDescent="0.25">
      <c r="A1990" s="13">
        <v>1989</v>
      </c>
    </row>
    <row r="1991" spans="1:1" x14ac:dyDescent="0.25">
      <c r="A1991" s="13">
        <v>1990</v>
      </c>
    </row>
    <row r="1992" spans="1:1" x14ac:dyDescent="0.25">
      <c r="A1992" s="13">
        <v>1991</v>
      </c>
    </row>
    <row r="1993" spans="1:1" x14ac:dyDescent="0.25">
      <c r="A1993" s="13">
        <v>1992</v>
      </c>
    </row>
    <row r="1994" spans="1:1" x14ac:dyDescent="0.25">
      <c r="A1994" s="13">
        <v>1993</v>
      </c>
    </row>
    <row r="1995" spans="1:1" x14ac:dyDescent="0.25">
      <c r="A1995" s="13">
        <v>1994</v>
      </c>
    </row>
    <row r="1996" spans="1:1" x14ac:dyDescent="0.25">
      <c r="A1996" s="13">
        <v>1995</v>
      </c>
    </row>
    <row r="1997" spans="1:1" x14ac:dyDescent="0.25">
      <c r="A1997" s="13">
        <v>1996</v>
      </c>
    </row>
    <row r="1998" spans="1:1" x14ac:dyDescent="0.25">
      <c r="A1998" s="13">
        <v>1997</v>
      </c>
    </row>
    <row r="1999" spans="1:1" x14ac:dyDescent="0.25">
      <c r="A1999" s="13">
        <v>1998</v>
      </c>
    </row>
    <row r="2000" spans="1:1" x14ac:dyDescent="0.25">
      <c r="A2000" s="13">
        <v>1999</v>
      </c>
    </row>
    <row r="2001" spans="1:1" x14ac:dyDescent="0.25">
      <c r="A2001" s="13">
        <v>2000</v>
      </c>
    </row>
    <row r="2002" spans="1:1" x14ac:dyDescent="0.25">
      <c r="A2002" s="13">
        <v>2001</v>
      </c>
    </row>
    <row r="2003" spans="1:1" x14ac:dyDescent="0.25">
      <c r="A2003" s="13">
        <v>2002</v>
      </c>
    </row>
    <row r="2004" spans="1:1" x14ac:dyDescent="0.25">
      <c r="A2004" s="13">
        <v>2003</v>
      </c>
    </row>
    <row r="2005" spans="1:1" x14ac:dyDescent="0.25">
      <c r="A2005" s="13">
        <v>2004</v>
      </c>
    </row>
    <row r="2006" spans="1:1" x14ac:dyDescent="0.25">
      <c r="A2006" s="13">
        <v>2005</v>
      </c>
    </row>
    <row r="2007" spans="1:1" x14ac:dyDescent="0.25">
      <c r="A2007" s="13">
        <v>2006</v>
      </c>
    </row>
    <row r="2008" spans="1:1" x14ac:dyDescent="0.25">
      <c r="A2008" s="13">
        <v>2007</v>
      </c>
    </row>
    <row r="2009" spans="1:1" x14ac:dyDescent="0.25">
      <c r="A2009" s="13">
        <v>2008</v>
      </c>
    </row>
    <row r="2010" spans="1:1" x14ac:dyDescent="0.25">
      <c r="A2010" s="13">
        <v>2009</v>
      </c>
    </row>
    <row r="2011" spans="1:1" x14ac:dyDescent="0.25">
      <c r="A2011" s="13">
        <v>2010</v>
      </c>
    </row>
    <row r="2012" spans="1:1" x14ac:dyDescent="0.25">
      <c r="A2012" s="13">
        <v>2011</v>
      </c>
    </row>
    <row r="2013" spans="1:1" x14ac:dyDescent="0.25">
      <c r="A2013" s="13">
        <v>2012</v>
      </c>
    </row>
    <row r="2014" spans="1:1" x14ac:dyDescent="0.25">
      <c r="A2014" s="13">
        <v>2013</v>
      </c>
    </row>
    <row r="2015" spans="1:1" x14ac:dyDescent="0.25">
      <c r="A2015" s="13">
        <v>2014</v>
      </c>
    </row>
    <row r="2016" spans="1:1" x14ac:dyDescent="0.25">
      <c r="A2016" s="13">
        <v>2015</v>
      </c>
    </row>
    <row r="2017" spans="1:1" x14ac:dyDescent="0.25">
      <c r="A2017" s="13">
        <v>2016</v>
      </c>
    </row>
    <row r="2018" spans="1:1" x14ac:dyDescent="0.25">
      <c r="A2018" s="13">
        <v>2017</v>
      </c>
    </row>
    <row r="2019" spans="1:1" x14ac:dyDescent="0.25">
      <c r="A2019" s="13">
        <v>2018</v>
      </c>
    </row>
    <row r="2020" spans="1:1" x14ac:dyDescent="0.25">
      <c r="A2020" s="13">
        <v>2019</v>
      </c>
    </row>
    <row r="2021" spans="1:1" x14ac:dyDescent="0.25">
      <c r="A2021" s="13">
        <v>2020</v>
      </c>
    </row>
    <row r="2022" spans="1:1" x14ac:dyDescent="0.25">
      <c r="A2022" s="13">
        <v>2021</v>
      </c>
    </row>
    <row r="2023" spans="1:1" x14ac:dyDescent="0.25">
      <c r="A2023" s="13">
        <v>2022</v>
      </c>
    </row>
    <row r="2024" spans="1:1" x14ac:dyDescent="0.25">
      <c r="A2024" s="13">
        <v>2023</v>
      </c>
    </row>
    <row r="2025" spans="1:1" x14ac:dyDescent="0.25">
      <c r="A2025" s="13">
        <v>2024</v>
      </c>
    </row>
    <row r="2026" spans="1:1" x14ac:dyDescent="0.25">
      <c r="A2026" s="13">
        <v>2025</v>
      </c>
    </row>
    <row r="2027" spans="1:1" x14ac:dyDescent="0.25">
      <c r="A2027" s="13">
        <v>2026</v>
      </c>
    </row>
    <row r="2028" spans="1:1" x14ac:dyDescent="0.25">
      <c r="A2028" s="13">
        <v>2027</v>
      </c>
    </row>
    <row r="2029" spans="1:1" x14ac:dyDescent="0.25">
      <c r="A2029" s="13">
        <v>2028</v>
      </c>
    </row>
    <row r="2030" spans="1:1" x14ac:dyDescent="0.25">
      <c r="A2030" s="13">
        <v>2029</v>
      </c>
    </row>
    <row r="2031" spans="1:1" x14ac:dyDescent="0.25">
      <c r="A2031" s="13">
        <v>2030</v>
      </c>
    </row>
    <row r="2032" spans="1:1" x14ac:dyDescent="0.25">
      <c r="A2032" s="13">
        <v>2031</v>
      </c>
    </row>
    <row r="2033" spans="1:1" x14ac:dyDescent="0.25">
      <c r="A2033" s="13">
        <v>2032</v>
      </c>
    </row>
    <row r="2034" spans="1:1" x14ac:dyDescent="0.25">
      <c r="A2034" s="13">
        <v>2033</v>
      </c>
    </row>
    <row r="2035" spans="1:1" x14ac:dyDescent="0.25">
      <c r="A2035" s="13">
        <v>2034</v>
      </c>
    </row>
    <row r="2036" spans="1:1" x14ac:dyDescent="0.25">
      <c r="A2036" s="13">
        <v>2035</v>
      </c>
    </row>
    <row r="2037" spans="1:1" x14ac:dyDescent="0.25">
      <c r="A2037" s="13">
        <v>2036</v>
      </c>
    </row>
    <row r="2038" spans="1:1" x14ac:dyDescent="0.25">
      <c r="A2038" s="13">
        <v>2037</v>
      </c>
    </row>
    <row r="2039" spans="1:1" x14ac:dyDescent="0.25">
      <c r="A2039" s="13">
        <v>2038</v>
      </c>
    </row>
    <row r="2040" spans="1:1" x14ac:dyDescent="0.25">
      <c r="A2040" s="13">
        <v>2039</v>
      </c>
    </row>
    <row r="2041" spans="1:1" x14ac:dyDescent="0.25">
      <c r="A2041" s="13">
        <v>2040</v>
      </c>
    </row>
    <row r="2042" spans="1:1" x14ac:dyDescent="0.25">
      <c r="A2042" s="13">
        <v>2041</v>
      </c>
    </row>
    <row r="2043" spans="1:1" x14ac:dyDescent="0.25">
      <c r="A2043" s="13">
        <v>2042</v>
      </c>
    </row>
    <row r="2044" spans="1:1" x14ac:dyDescent="0.25">
      <c r="A2044" s="13">
        <v>2043</v>
      </c>
    </row>
    <row r="2045" spans="1:1" x14ac:dyDescent="0.25">
      <c r="A2045" s="13">
        <v>2044</v>
      </c>
    </row>
    <row r="2046" spans="1:1" x14ac:dyDescent="0.25">
      <c r="A2046" s="13">
        <v>2045</v>
      </c>
    </row>
    <row r="2047" spans="1:1" x14ac:dyDescent="0.25">
      <c r="A2047" s="13">
        <v>2046</v>
      </c>
    </row>
    <row r="2048" spans="1:1" x14ac:dyDescent="0.25">
      <c r="A2048" s="13">
        <v>2047</v>
      </c>
    </row>
    <row r="2049" spans="1:1" x14ac:dyDescent="0.25">
      <c r="A2049" s="13">
        <v>2048</v>
      </c>
    </row>
    <row r="2050" spans="1:1" x14ac:dyDescent="0.25">
      <c r="A2050" s="13">
        <v>2049</v>
      </c>
    </row>
    <row r="2051" spans="1:1" x14ac:dyDescent="0.25">
      <c r="A2051" s="13">
        <v>2050</v>
      </c>
    </row>
    <row r="2052" spans="1:1" x14ac:dyDescent="0.25">
      <c r="A2052" s="13">
        <v>2051</v>
      </c>
    </row>
    <row r="2053" spans="1:1" x14ac:dyDescent="0.25">
      <c r="A2053" s="13">
        <v>2052</v>
      </c>
    </row>
    <row r="2054" spans="1:1" x14ac:dyDescent="0.25">
      <c r="A2054" s="13">
        <v>2053</v>
      </c>
    </row>
    <row r="2055" spans="1:1" x14ac:dyDescent="0.25">
      <c r="A2055" s="13">
        <v>2054</v>
      </c>
    </row>
    <row r="2056" spans="1:1" x14ac:dyDescent="0.25">
      <c r="A2056" s="13">
        <v>2055</v>
      </c>
    </row>
    <row r="2057" spans="1:1" x14ac:dyDescent="0.25">
      <c r="A2057" s="13">
        <v>2056</v>
      </c>
    </row>
    <row r="2058" spans="1:1" x14ac:dyDescent="0.25">
      <c r="A2058" s="13">
        <v>2057</v>
      </c>
    </row>
    <row r="2059" spans="1:1" x14ac:dyDescent="0.25">
      <c r="A2059" s="13">
        <v>2058</v>
      </c>
    </row>
    <row r="2060" spans="1:1" x14ac:dyDescent="0.25">
      <c r="A2060" s="13">
        <v>2059</v>
      </c>
    </row>
    <row r="2061" spans="1:1" x14ac:dyDescent="0.25">
      <c r="A2061" s="13">
        <v>2060</v>
      </c>
    </row>
    <row r="2062" spans="1:1" x14ac:dyDescent="0.25">
      <c r="A2062" s="13">
        <v>2061</v>
      </c>
    </row>
    <row r="2063" spans="1:1" x14ac:dyDescent="0.25">
      <c r="A2063" s="13">
        <v>2062</v>
      </c>
    </row>
    <row r="2064" spans="1:1" x14ac:dyDescent="0.25">
      <c r="A2064" s="13">
        <v>2063</v>
      </c>
    </row>
    <row r="2065" spans="1:1" x14ac:dyDescent="0.25">
      <c r="A2065" s="13">
        <v>2064</v>
      </c>
    </row>
    <row r="2066" spans="1:1" x14ac:dyDescent="0.25">
      <c r="A2066" s="13">
        <v>2065</v>
      </c>
    </row>
    <row r="2067" spans="1:1" x14ac:dyDescent="0.25">
      <c r="A2067" s="13">
        <v>2066</v>
      </c>
    </row>
    <row r="2068" spans="1:1" x14ac:dyDescent="0.25">
      <c r="A2068" s="13">
        <v>2067</v>
      </c>
    </row>
    <row r="2069" spans="1:1" x14ac:dyDescent="0.25">
      <c r="A2069" s="13">
        <v>2068</v>
      </c>
    </row>
    <row r="2070" spans="1:1" x14ac:dyDescent="0.25">
      <c r="A2070" s="13">
        <v>2069</v>
      </c>
    </row>
    <row r="2071" spans="1:1" x14ac:dyDescent="0.25">
      <c r="A2071" s="13">
        <v>2070</v>
      </c>
    </row>
    <row r="2072" spans="1:1" x14ac:dyDescent="0.25">
      <c r="A2072" s="13">
        <v>2071</v>
      </c>
    </row>
    <row r="2073" spans="1:1" x14ac:dyDescent="0.25">
      <c r="A2073" s="13">
        <v>2072</v>
      </c>
    </row>
    <row r="2074" spans="1:1" x14ac:dyDescent="0.25">
      <c r="A2074" s="13">
        <v>2073</v>
      </c>
    </row>
    <row r="2075" spans="1:1" x14ac:dyDescent="0.25">
      <c r="A2075" s="13">
        <v>2074</v>
      </c>
    </row>
    <row r="2076" spans="1:1" x14ac:dyDescent="0.25">
      <c r="A2076" s="13">
        <v>2075</v>
      </c>
    </row>
    <row r="2077" spans="1:1" x14ac:dyDescent="0.25">
      <c r="A2077" s="13">
        <v>2076</v>
      </c>
    </row>
    <row r="2078" spans="1:1" x14ac:dyDescent="0.25">
      <c r="A2078" s="13">
        <v>2077</v>
      </c>
    </row>
    <row r="2079" spans="1:1" x14ac:dyDescent="0.25">
      <c r="A2079" s="13">
        <v>2078</v>
      </c>
    </row>
    <row r="2080" spans="1:1" x14ac:dyDescent="0.25">
      <c r="A2080" s="13">
        <v>2079</v>
      </c>
    </row>
    <row r="2081" spans="1:1" x14ac:dyDescent="0.25">
      <c r="A2081" s="13">
        <v>2080</v>
      </c>
    </row>
    <row r="2082" spans="1:1" x14ac:dyDescent="0.25">
      <c r="A2082" s="13">
        <v>2081</v>
      </c>
    </row>
    <row r="2083" spans="1:1" x14ac:dyDescent="0.25">
      <c r="A2083" s="13">
        <v>2082</v>
      </c>
    </row>
    <row r="2084" spans="1:1" x14ac:dyDescent="0.25">
      <c r="A2084" s="13">
        <v>2083</v>
      </c>
    </row>
    <row r="2085" spans="1:1" x14ac:dyDescent="0.25">
      <c r="A2085" s="13">
        <v>2084</v>
      </c>
    </row>
    <row r="2086" spans="1:1" x14ac:dyDescent="0.25">
      <c r="A2086" s="13">
        <v>2085</v>
      </c>
    </row>
    <row r="2087" spans="1:1" x14ac:dyDescent="0.25">
      <c r="A2087" s="13">
        <v>2086</v>
      </c>
    </row>
    <row r="2088" spans="1:1" x14ac:dyDescent="0.25">
      <c r="A2088" s="13">
        <v>2087</v>
      </c>
    </row>
    <row r="2089" spans="1:1" x14ac:dyDescent="0.25">
      <c r="A2089" s="13">
        <v>2088</v>
      </c>
    </row>
    <row r="2090" spans="1:1" x14ac:dyDescent="0.25">
      <c r="A2090" s="13">
        <v>2089</v>
      </c>
    </row>
    <row r="2091" spans="1:1" x14ac:dyDescent="0.25">
      <c r="A2091" s="13">
        <v>2090</v>
      </c>
    </row>
    <row r="2092" spans="1:1" x14ac:dyDescent="0.25">
      <c r="A2092" s="13">
        <v>2091</v>
      </c>
    </row>
    <row r="2093" spans="1:1" x14ac:dyDescent="0.25">
      <c r="A2093" s="13">
        <v>2092</v>
      </c>
    </row>
    <row r="2094" spans="1:1" x14ac:dyDescent="0.25">
      <c r="A2094" s="13">
        <v>2093</v>
      </c>
    </row>
    <row r="2095" spans="1:1" x14ac:dyDescent="0.25">
      <c r="A2095" s="13">
        <v>2094</v>
      </c>
    </row>
    <row r="2096" spans="1:1" x14ac:dyDescent="0.25">
      <c r="A2096" s="13">
        <v>2095</v>
      </c>
    </row>
    <row r="2097" spans="1:1" x14ac:dyDescent="0.25">
      <c r="A2097" s="13">
        <v>2096</v>
      </c>
    </row>
    <row r="2098" spans="1:1" x14ac:dyDescent="0.25">
      <c r="A2098" s="13">
        <v>2097</v>
      </c>
    </row>
    <row r="2099" spans="1:1" x14ac:dyDescent="0.25">
      <c r="A2099" s="13">
        <v>2098</v>
      </c>
    </row>
    <row r="2100" spans="1:1" x14ac:dyDescent="0.25">
      <c r="A2100" s="13">
        <v>2099</v>
      </c>
    </row>
    <row r="2101" spans="1:1" x14ac:dyDescent="0.25">
      <c r="A2101" s="13">
        <v>2100</v>
      </c>
    </row>
    <row r="2102" spans="1:1" x14ac:dyDescent="0.25">
      <c r="A2102" s="13">
        <v>2101</v>
      </c>
    </row>
    <row r="2103" spans="1:1" x14ac:dyDescent="0.25">
      <c r="A2103" s="13">
        <v>2102</v>
      </c>
    </row>
    <row r="2104" spans="1:1" x14ac:dyDescent="0.25">
      <c r="A2104" s="13">
        <v>2103</v>
      </c>
    </row>
    <row r="2105" spans="1:1" x14ac:dyDescent="0.25">
      <c r="A2105" s="13">
        <v>2104</v>
      </c>
    </row>
    <row r="2106" spans="1:1" x14ac:dyDescent="0.25">
      <c r="A2106" s="13">
        <v>2105</v>
      </c>
    </row>
    <row r="2107" spans="1:1" x14ac:dyDescent="0.25">
      <c r="A2107" s="13">
        <v>2106</v>
      </c>
    </row>
    <row r="2108" spans="1:1" x14ac:dyDescent="0.25">
      <c r="A2108" s="13">
        <v>2107</v>
      </c>
    </row>
    <row r="2109" spans="1:1" x14ac:dyDescent="0.25">
      <c r="A2109" s="13">
        <v>2108</v>
      </c>
    </row>
    <row r="2110" spans="1:1" x14ac:dyDescent="0.25">
      <c r="A2110" s="13">
        <v>2109</v>
      </c>
    </row>
    <row r="2111" spans="1:1" x14ac:dyDescent="0.25">
      <c r="A2111" s="13">
        <v>2110</v>
      </c>
    </row>
    <row r="2112" spans="1:1" x14ac:dyDescent="0.25">
      <c r="A2112" s="13">
        <v>2111</v>
      </c>
    </row>
    <row r="2113" spans="1:1" x14ac:dyDescent="0.25">
      <c r="A2113" s="13">
        <v>2112</v>
      </c>
    </row>
    <row r="2114" spans="1:1" x14ac:dyDescent="0.25">
      <c r="A2114" s="13">
        <v>2113</v>
      </c>
    </row>
    <row r="2115" spans="1:1" x14ac:dyDescent="0.25">
      <c r="A2115" s="13">
        <v>2114</v>
      </c>
    </row>
    <row r="2116" spans="1:1" x14ac:dyDescent="0.25">
      <c r="A2116" s="13">
        <v>2115</v>
      </c>
    </row>
    <row r="2117" spans="1:1" x14ac:dyDescent="0.25">
      <c r="A2117" s="13">
        <v>2116</v>
      </c>
    </row>
    <row r="2118" spans="1:1" x14ac:dyDescent="0.25">
      <c r="A2118" s="13">
        <v>2117</v>
      </c>
    </row>
    <row r="2119" spans="1:1" x14ac:dyDescent="0.25">
      <c r="A2119" s="13">
        <v>2118</v>
      </c>
    </row>
    <row r="2120" spans="1:1" x14ac:dyDescent="0.25">
      <c r="A2120" s="13">
        <v>2119</v>
      </c>
    </row>
    <row r="2121" spans="1:1" x14ac:dyDescent="0.25">
      <c r="A2121" s="13">
        <v>2120</v>
      </c>
    </row>
    <row r="2122" spans="1:1" x14ac:dyDescent="0.25">
      <c r="A2122" s="13">
        <v>2121</v>
      </c>
    </row>
    <row r="2123" spans="1:1" x14ac:dyDescent="0.25">
      <c r="A2123" s="13">
        <v>2122</v>
      </c>
    </row>
    <row r="2124" spans="1:1" x14ac:dyDescent="0.25">
      <c r="A2124" s="13">
        <v>2123</v>
      </c>
    </row>
    <row r="2125" spans="1:1" x14ac:dyDescent="0.25">
      <c r="A2125" s="13">
        <v>2124</v>
      </c>
    </row>
    <row r="2126" spans="1:1" x14ac:dyDescent="0.25">
      <c r="A2126" s="13">
        <v>2125</v>
      </c>
    </row>
    <row r="2127" spans="1:1" x14ac:dyDescent="0.25">
      <c r="A2127" s="13">
        <v>2126</v>
      </c>
    </row>
    <row r="2128" spans="1:1" x14ac:dyDescent="0.25">
      <c r="A2128" s="13">
        <v>2127</v>
      </c>
    </row>
    <row r="2129" spans="1:1" x14ac:dyDescent="0.25">
      <c r="A2129" s="13">
        <v>2128</v>
      </c>
    </row>
    <row r="2130" spans="1:1" x14ac:dyDescent="0.25">
      <c r="A2130" s="13">
        <v>2129</v>
      </c>
    </row>
    <row r="2131" spans="1:1" x14ac:dyDescent="0.25">
      <c r="A2131" s="13">
        <v>2130</v>
      </c>
    </row>
    <row r="2132" spans="1:1" x14ac:dyDescent="0.25">
      <c r="A2132" s="13">
        <v>2131</v>
      </c>
    </row>
    <row r="2133" spans="1:1" x14ac:dyDescent="0.25">
      <c r="A2133" s="13">
        <v>2132</v>
      </c>
    </row>
    <row r="2134" spans="1:1" x14ac:dyDescent="0.25">
      <c r="A2134" s="13">
        <v>2133</v>
      </c>
    </row>
    <row r="2135" spans="1:1" x14ac:dyDescent="0.25">
      <c r="A2135" s="13">
        <v>2134</v>
      </c>
    </row>
    <row r="2136" spans="1:1" x14ac:dyDescent="0.25">
      <c r="A2136" s="13">
        <v>2135</v>
      </c>
    </row>
    <row r="2137" spans="1:1" x14ac:dyDescent="0.25">
      <c r="A2137" s="13">
        <v>2136</v>
      </c>
    </row>
    <row r="2138" spans="1:1" x14ac:dyDescent="0.25">
      <c r="A2138" s="13">
        <v>2137</v>
      </c>
    </row>
    <row r="2139" spans="1:1" x14ac:dyDescent="0.25">
      <c r="A2139" s="13">
        <v>2138</v>
      </c>
    </row>
    <row r="2140" spans="1:1" x14ac:dyDescent="0.25">
      <c r="A2140" s="13">
        <v>2139</v>
      </c>
    </row>
    <row r="2141" spans="1:1" x14ac:dyDescent="0.25">
      <c r="A2141" s="13">
        <v>2140</v>
      </c>
    </row>
    <row r="2142" spans="1:1" x14ac:dyDescent="0.25">
      <c r="A2142" s="13">
        <v>2141</v>
      </c>
    </row>
    <row r="2143" spans="1:1" x14ac:dyDescent="0.25">
      <c r="A2143" s="13">
        <v>2142</v>
      </c>
    </row>
    <row r="2144" spans="1:1" x14ac:dyDescent="0.25">
      <c r="A2144" s="13">
        <v>2143</v>
      </c>
    </row>
    <row r="2145" spans="1:1" x14ac:dyDescent="0.25">
      <c r="A2145" s="13">
        <v>2144</v>
      </c>
    </row>
    <row r="2146" spans="1:1" x14ac:dyDescent="0.25">
      <c r="A2146" s="13">
        <v>2145</v>
      </c>
    </row>
    <row r="2147" spans="1:1" x14ac:dyDescent="0.25">
      <c r="A2147" s="13">
        <v>2146</v>
      </c>
    </row>
    <row r="2148" spans="1:1" x14ac:dyDescent="0.25">
      <c r="A2148" s="13">
        <v>2147</v>
      </c>
    </row>
    <row r="2149" spans="1:1" x14ac:dyDescent="0.25">
      <c r="A2149" s="13">
        <v>2148</v>
      </c>
    </row>
    <row r="2150" spans="1:1" x14ac:dyDescent="0.25">
      <c r="A2150" s="13">
        <v>2149</v>
      </c>
    </row>
    <row r="2151" spans="1:1" x14ac:dyDescent="0.25">
      <c r="A2151" s="13">
        <v>2150</v>
      </c>
    </row>
    <row r="2152" spans="1:1" x14ac:dyDescent="0.25">
      <c r="A2152" s="13">
        <v>2151</v>
      </c>
    </row>
    <row r="2153" spans="1:1" x14ac:dyDescent="0.25">
      <c r="A2153" s="13">
        <v>2152</v>
      </c>
    </row>
    <row r="2154" spans="1:1" x14ac:dyDescent="0.25">
      <c r="A2154" s="13">
        <v>2153</v>
      </c>
    </row>
    <row r="2155" spans="1:1" x14ac:dyDescent="0.25">
      <c r="A2155" s="13">
        <v>2154</v>
      </c>
    </row>
    <row r="2156" spans="1:1" x14ac:dyDescent="0.25">
      <c r="A2156" s="13">
        <v>2155</v>
      </c>
    </row>
    <row r="2157" spans="1:1" x14ac:dyDescent="0.25">
      <c r="A2157" s="13">
        <v>2156</v>
      </c>
    </row>
    <row r="2158" spans="1:1" x14ac:dyDescent="0.25">
      <c r="A2158" s="13">
        <v>2157</v>
      </c>
    </row>
    <row r="2159" spans="1:1" x14ac:dyDescent="0.25">
      <c r="A2159" s="13">
        <v>2158</v>
      </c>
    </row>
    <row r="2160" spans="1:1" x14ac:dyDescent="0.25">
      <c r="A2160" s="13">
        <v>2159</v>
      </c>
    </row>
    <row r="2161" spans="1:1" x14ac:dyDescent="0.25">
      <c r="A2161" s="13">
        <v>2160</v>
      </c>
    </row>
    <row r="2162" spans="1:1" x14ac:dyDescent="0.25">
      <c r="A2162" s="13">
        <v>2161</v>
      </c>
    </row>
    <row r="2163" spans="1:1" x14ac:dyDescent="0.25">
      <c r="A2163" s="13">
        <v>2162</v>
      </c>
    </row>
    <row r="2164" spans="1:1" x14ac:dyDescent="0.25">
      <c r="A2164" s="13">
        <v>2163</v>
      </c>
    </row>
    <row r="2165" spans="1:1" x14ac:dyDescent="0.25">
      <c r="A2165" s="13">
        <v>2164</v>
      </c>
    </row>
    <row r="2166" spans="1:1" x14ac:dyDescent="0.25">
      <c r="A2166" s="13">
        <v>2165</v>
      </c>
    </row>
    <row r="2167" spans="1:1" x14ac:dyDescent="0.25">
      <c r="A2167" s="13">
        <v>2166</v>
      </c>
    </row>
    <row r="2168" spans="1:1" x14ac:dyDescent="0.25">
      <c r="A2168" s="13">
        <v>2167</v>
      </c>
    </row>
    <row r="2169" spans="1:1" x14ac:dyDescent="0.25">
      <c r="A2169" s="13">
        <v>2168</v>
      </c>
    </row>
    <row r="2170" spans="1:1" x14ac:dyDescent="0.25">
      <c r="A2170" s="13">
        <v>2169</v>
      </c>
    </row>
    <row r="2171" spans="1:1" x14ac:dyDescent="0.25">
      <c r="A2171" s="13">
        <v>2170</v>
      </c>
    </row>
    <row r="2172" spans="1:1" x14ac:dyDescent="0.25">
      <c r="A2172" s="13">
        <v>2171</v>
      </c>
    </row>
    <row r="2173" spans="1:1" x14ac:dyDescent="0.25">
      <c r="A2173" s="13">
        <v>2172</v>
      </c>
    </row>
    <row r="2174" spans="1:1" x14ac:dyDescent="0.25">
      <c r="A2174" s="13">
        <v>2173</v>
      </c>
    </row>
    <row r="2175" spans="1:1" x14ac:dyDescent="0.25">
      <c r="A2175" s="13">
        <v>2174</v>
      </c>
    </row>
    <row r="2176" spans="1:1" x14ac:dyDescent="0.25">
      <c r="A2176" s="13">
        <v>2175</v>
      </c>
    </row>
    <row r="2177" spans="1:1" x14ac:dyDescent="0.25">
      <c r="A2177" s="13">
        <v>2176</v>
      </c>
    </row>
    <row r="2178" spans="1:1" x14ac:dyDescent="0.25">
      <c r="A2178" s="13">
        <v>2177</v>
      </c>
    </row>
    <row r="2179" spans="1:1" x14ac:dyDescent="0.25">
      <c r="A2179" s="13">
        <v>2178</v>
      </c>
    </row>
    <row r="2180" spans="1:1" x14ac:dyDescent="0.25">
      <c r="A2180" s="13">
        <v>2179</v>
      </c>
    </row>
    <row r="2181" spans="1:1" x14ac:dyDescent="0.25">
      <c r="A2181" s="13">
        <v>2180</v>
      </c>
    </row>
    <row r="2182" spans="1:1" x14ac:dyDescent="0.25">
      <c r="A2182" s="13">
        <v>2181</v>
      </c>
    </row>
    <row r="2183" spans="1:1" x14ac:dyDescent="0.25">
      <c r="A2183" s="13">
        <v>2182</v>
      </c>
    </row>
    <row r="2184" spans="1:1" x14ac:dyDescent="0.25">
      <c r="A2184" s="13">
        <v>2183</v>
      </c>
    </row>
    <row r="2185" spans="1:1" x14ac:dyDescent="0.25">
      <c r="A2185" s="13">
        <v>2184</v>
      </c>
    </row>
    <row r="2186" spans="1:1" x14ac:dyDescent="0.25">
      <c r="A2186" s="13">
        <v>2185</v>
      </c>
    </row>
    <row r="2187" spans="1:1" x14ac:dyDescent="0.25">
      <c r="A2187" s="13">
        <v>2186</v>
      </c>
    </row>
    <row r="2188" spans="1:1" x14ac:dyDescent="0.25">
      <c r="A2188" s="13">
        <v>2187</v>
      </c>
    </row>
    <row r="2189" spans="1:1" x14ac:dyDescent="0.25">
      <c r="A2189" s="13">
        <v>2188</v>
      </c>
    </row>
    <row r="2190" spans="1:1" x14ac:dyDescent="0.25">
      <c r="A2190" s="13">
        <v>2189</v>
      </c>
    </row>
    <row r="2191" spans="1:1" x14ac:dyDescent="0.25">
      <c r="A2191" s="13">
        <v>2190</v>
      </c>
    </row>
    <row r="2192" spans="1:1" x14ac:dyDescent="0.25">
      <c r="A2192" s="13">
        <v>2191</v>
      </c>
    </row>
    <row r="2193" spans="1:1" x14ac:dyDescent="0.25">
      <c r="A2193" s="13">
        <v>2192</v>
      </c>
    </row>
    <row r="2194" spans="1:1" x14ac:dyDescent="0.25">
      <c r="A2194" s="13">
        <v>2193</v>
      </c>
    </row>
    <row r="2195" spans="1:1" x14ac:dyDescent="0.25">
      <c r="A2195" s="13">
        <v>2194</v>
      </c>
    </row>
    <row r="2196" spans="1:1" x14ac:dyDescent="0.25">
      <c r="A2196" s="13">
        <v>2195</v>
      </c>
    </row>
    <row r="2197" spans="1:1" x14ac:dyDescent="0.25">
      <c r="A2197" s="13">
        <v>2196</v>
      </c>
    </row>
    <row r="2198" spans="1:1" x14ac:dyDescent="0.25">
      <c r="A2198" s="13">
        <v>2197</v>
      </c>
    </row>
    <row r="2199" spans="1:1" x14ac:dyDescent="0.25">
      <c r="A2199" s="13">
        <v>2198</v>
      </c>
    </row>
    <row r="2200" spans="1:1" x14ac:dyDescent="0.25">
      <c r="A2200" s="13">
        <v>2199</v>
      </c>
    </row>
    <row r="2201" spans="1:1" x14ac:dyDescent="0.25">
      <c r="A2201" s="13">
        <v>2200</v>
      </c>
    </row>
    <row r="2202" spans="1:1" x14ac:dyDescent="0.25">
      <c r="A2202" s="13">
        <v>2201</v>
      </c>
    </row>
    <row r="2203" spans="1:1" x14ac:dyDescent="0.25">
      <c r="A2203" s="13">
        <v>2202</v>
      </c>
    </row>
    <row r="2204" spans="1:1" x14ac:dyDescent="0.25">
      <c r="A2204" s="13">
        <v>2203</v>
      </c>
    </row>
    <row r="2205" spans="1:1" x14ac:dyDescent="0.25">
      <c r="A2205" s="13">
        <v>2204</v>
      </c>
    </row>
    <row r="2206" spans="1:1" x14ac:dyDescent="0.25">
      <c r="A2206" s="13">
        <v>2205</v>
      </c>
    </row>
    <row r="2207" spans="1:1" x14ac:dyDescent="0.25">
      <c r="A2207" s="13">
        <v>2206</v>
      </c>
    </row>
    <row r="2208" spans="1:1" x14ac:dyDescent="0.25">
      <c r="A2208" s="13">
        <v>2207</v>
      </c>
    </row>
    <row r="2209" spans="1:1" x14ac:dyDescent="0.25">
      <c r="A2209" s="13">
        <v>2208</v>
      </c>
    </row>
    <row r="2210" spans="1:1" x14ac:dyDescent="0.25">
      <c r="A2210" s="13">
        <v>2209</v>
      </c>
    </row>
    <row r="2211" spans="1:1" x14ac:dyDescent="0.25">
      <c r="A2211" s="13">
        <v>2210</v>
      </c>
    </row>
    <row r="2212" spans="1:1" x14ac:dyDescent="0.25">
      <c r="A2212" s="13">
        <v>2211</v>
      </c>
    </row>
    <row r="2213" spans="1:1" x14ac:dyDescent="0.25">
      <c r="A2213" s="13">
        <v>2212</v>
      </c>
    </row>
    <row r="2214" spans="1:1" x14ac:dyDescent="0.25">
      <c r="A2214" s="13">
        <v>2213</v>
      </c>
    </row>
    <row r="2215" spans="1:1" x14ac:dyDescent="0.25">
      <c r="A2215" s="13">
        <v>2214</v>
      </c>
    </row>
    <row r="2216" spans="1:1" x14ac:dyDescent="0.25">
      <c r="A2216" s="13">
        <v>2215</v>
      </c>
    </row>
    <row r="2217" spans="1:1" x14ac:dyDescent="0.25">
      <c r="A2217" s="13">
        <v>2216</v>
      </c>
    </row>
    <row r="2218" spans="1:1" x14ac:dyDescent="0.25">
      <c r="A2218" s="13">
        <v>2217</v>
      </c>
    </row>
    <row r="2219" spans="1:1" x14ac:dyDescent="0.25">
      <c r="A2219" s="13">
        <v>2218</v>
      </c>
    </row>
    <row r="2220" spans="1:1" x14ac:dyDescent="0.25">
      <c r="A2220" s="13">
        <v>2219</v>
      </c>
    </row>
    <row r="2221" spans="1:1" x14ac:dyDescent="0.25">
      <c r="A2221" s="13">
        <v>2220</v>
      </c>
    </row>
    <row r="2222" spans="1:1" x14ac:dyDescent="0.25">
      <c r="A2222" s="13">
        <v>2221</v>
      </c>
    </row>
    <row r="2223" spans="1:1" x14ac:dyDescent="0.25">
      <c r="A2223" s="13">
        <v>2222</v>
      </c>
    </row>
    <row r="2224" spans="1:1" x14ac:dyDescent="0.25">
      <c r="A2224" s="13">
        <v>2223</v>
      </c>
    </row>
    <row r="2225" spans="1:1" x14ac:dyDescent="0.25">
      <c r="A2225" s="13">
        <v>2224</v>
      </c>
    </row>
    <row r="2226" spans="1:1" x14ac:dyDescent="0.25">
      <c r="A2226" s="13">
        <v>2225</v>
      </c>
    </row>
    <row r="2227" spans="1:1" x14ac:dyDescent="0.25">
      <c r="A2227" s="13">
        <v>2226</v>
      </c>
    </row>
    <row r="2228" spans="1:1" x14ac:dyDescent="0.25">
      <c r="A2228" s="13">
        <v>2227</v>
      </c>
    </row>
    <row r="2229" spans="1:1" x14ac:dyDescent="0.25">
      <c r="A2229" s="13">
        <v>2228</v>
      </c>
    </row>
    <row r="2230" spans="1:1" x14ac:dyDescent="0.25">
      <c r="A2230" s="13">
        <v>2229</v>
      </c>
    </row>
    <row r="2231" spans="1:1" x14ac:dyDescent="0.25">
      <c r="A2231" s="13">
        <v>2230</v>
      </c>
    </row>
    <row r="2232" spans="1:1" x14ac:dyDescent="0.25">
      <c r="A2232" s="13">
        <v>2231</v>
      </c>
    </row>
    <row r="2233" spans="1:1" x14ac:dyDescent="0.25">
      <c r="A2233" s="13">
        <v>2232</v>
      </c>
    </row>
    <row r="2234" spans="1:1" x14ac:dyDescent="0.25">
      <c r="A2234" s="13">
        <v>2233</v>
      </c>
    </row>
    <row r="2235" spans="1:1" x14ac:dyDescent="0.25">
      <c r="A2235" s="13">
        <v>2234</v>
      </c>
    </row>
    <row r="2236" spans="1:1" x14ac:dyDescent="0.25">
      <c r="A2236" s="13">
        <v>2235</v>
      </c>
    </row>
    <row r="2237" spans="1:1" x14ac:dyDescent="0.25">
      <c r="A2237" s="13">
        <v>2236</v>
      </c>
    </row>
    <row r="2238" spans="1:1" x14ac:dyDescent="0.25">
      <c r="A2238" s="13">
        <v>2237</v>
      </c>
    </row>
    <row r="2239" spans="1:1" x14ac:dyDescent="0.25">
      <c r="A2239" s="13">
        <v>2238</v>
      </c>
    </row>
    <row r="2240" spans="1:1" x14ac:dyDescent="0.25">
      <c r="A2240" s="13">
        <v>2239</v>
      </c>
    </row>
    <row r="2241" spans="1:1" x14ac:dyDescent="0.25">
      <c r="A2241" s="13">
        <v>2240</v>
      </c>
    </row>
    <row r="2242" spans="1:1" x14ac:dyDescent="0.25">
      <c r="A2242" s="13">
        <v>2241</v>
      </c>
    </row>
    <row r="2243" spans="1:1" x14ac:dyDescent="0.25">
      <c r="A2243" s="13">
        <v>2242</v>
      </c>
    </row>
    <row r="2244" spans="1:1" x14ac:dyDescent="0.25">
      <c r="A2244" s="13">
        <v>2243</v>
      </c>
    </row>
    <row r="2245" spans="1:1" x14ac:dyDescent="0.25">
      <c r="A2245" s="13">
        <v>2244</v>
      </c>
    </row>
    <row r="2246" spans="1:1" x14ac:dyDescent="0.25">
      <c r="A2246" s="13">
        <v>2245</v>
      </c>
    </row>
    <row r="2247" spans="1:1" x14ac:dyDescent="0.25">
      <c r="A2247" s="13">
        <v>2246</v>
      </c>
    </row>
    <row r="2248" spans="1:1" x14ac:dyDescent="0.25">
      <c r="A2248" s="13">
        <v>2247</v>
      </c>
    </row>
    <row r="2249" spans="1:1" x14ac:dyDescent="0.25">
      <c r="A2249" s="13">
        <v>2248</v>
      </c>
    </row>
    <row r="2250" spans="1:1" x14ac:dyDescent="0.25">
      <c r="A2250" s="13">
        <v>2249</v>
      </c>
    </row>
    <row r="2251" spans="1:1" x14ac:dyDescent="0.25">
      <c r="A2251" s="13">
        <v>2250</v>
      </c>
    </row>
    <row r="2252" spans="1:1" x14ac:dyDescent="0.25">
      <c r="A2252" s="13">
        <v>2251</v>
      </c>
    </row>
    <row r="2253" spans="1:1" x14ac:dyDescent="0.25">
      <c r="A2253" s="13">
        <v>2252</v>
      </c>
    </row>
    <row r="2254" spans="1:1" x14ac:dyDescent="0.25">
      <c r="A2254" s="13">
        <v>2253</v>
      </c>
    </row>
    <row r="2255" spans="1:1" x14ac:dyDescent="0.25">
      <c r="A2255" s="13">
        <v>2254</v>
      </c>
    </row>
    <row r="2256" spans="1:1" x14ac:dyDescent="0.25">
      <c r="A2256" s="13">
        <v>2255</v>
      </c>
    </row>
    <row r="2257" spans="1:1" x14ac:dyDescent="0.25">
      <c r="A2257" s="13">
        <v>2256</v>
      </c>
    </row>
    <row r="2258" spans="1:1" x14ac:dyDescent="0.25">
      <c r="A2258" s="13">
        <v>2257</v>
      </c>
    </row>
    <row r="2259" spans="1:1" x14ac:dyDescent="0.25">
      <c r="A2259" s="13">
        <v>2258</v>
      </c>
    </row>
    <row r="2260" spans="1:1" x14ac:dyDescent="0.25">
      <c r="A2260" s="13">
        <v>2259</v>
      </c>
    </row>
    <row r="2261" spans="1:1" x14ac:dyDescent="0.25">
      <c r="A2261" s="13">
        <v>2260</v>
      </c>
    </row>
    <row r="2262" spans="1:1" x14ac:dyDescent="0.25">
      <c r="A2262" s="13">
        <v>2261</v>
      </c>
    </row>
    <row r="2263" spans="1:1" x14ac:dyDescent="0.25">
      <c r="A2263" s="13">
        <v>2262</v>
      </c>
    </row>
    <row r="2264" spans="1:1" x14ac:dyDescent="0.25">
      <c r="A2264" s="13">
        <v>2263</v>
      </c>
    </row>
    <row r="2265" spans="1:1" x14ac:dyDescent="0.25">
      <c r="A2265" s="13">
        <v>2264</v>
      </c>
    </row>
    <row r="2266" spans="1:1" x14ac:dyDescent="0.25">
      <c r="A2266" s="13">
        <v>2265</v>
      </c>
    </row>
    <row r="2267" spans="1:1" x14ac:dyDescent="0.25">
      <c r="A2267" s="13">
        <v>2266</v>
      </c>
    </row>
    <row r="2268" spans="1:1" x14ac:dyDescent="0.25">
      <c r="A2268" s="13">
        <v>2267</v>
      </c>
    </row>
    <row r="2269" spans="1:1" x14ac:dyDescent="0.25">
      <c r="A2269" s="13">
        <v>2268</v>
      </c>
    </row>
    <row r="2270" spans="1:1" x14ac:dyDescent="0.25">
      <c r="A2270" s="13">
        <v>2269</v>
      </c>
    </row>
    <row r="2271" spans="1:1" x14ac:dyDescent="0.25">
      <c r="A2271" s="13">
        <v>2270</v>
      </c>
    </row>
    <row r="2272" spans="1:1" x14ac:dyDescent="0.25">
      <c r="A2272" s="13">
        <v>2271</v>
      </c>
    </row>
    <row r="2273" spans="1:1" x14ac:dyDescent="0.25">
      <c r="A2273" s="13">
        <v>2272</v>
      </c>
    </row>
    <row r="2274" spans="1:1" x14ac:dyDescent="0.25">
      <c r="A2274" s="13">
        <v>2273</v>
      </c>
    </row>
    <row r="2275" spans="1:1" x14ac:dyDescent="0.25">
      <c r="A2275" s="13">
        <v>2274</v>
      </c>
    </row>
    <row r="2276" spans="1:1" x14ac:dyDescent="0.25">
      <c r="A2276" s="13">
        <v>2275</v>
      </c>
    </row>
    <row r="2277" spans="1:1" x14ac:dyDescent="0.25">
      <c r="A2277" s="13">
        <v>2276</v>
      </c>
    </row>
    <row r="2278" spans="1:1" x14ac:dyDescent="0.25">
      <c r="A2278" s="13">
        <v>2277</v>
      </c>
    </row>
    <row r="2279" spans="1:1" x14ac:dyDescent="0.25">
      <c r="A2279" s="13">
        <v>2278</v>
      </c>
    </row>
    <row r="2280" spans="1:1" x14ac:dyDescent="0.25">
      <c r="A2280" s="13">
        <v>2279</v>
      </c>
    </row>
    <row r="2281" spans="1:1" x14ac:dyDescent="0.25">
      <c r="A2281" s="13">
        <v>2280</v>
      </c>
    </row>
    <row r="2282" spans="1:1" x14ac:dyDescent="0.25">
      <c r="A2282" s="13">
        <v>2281</v>
      </c>
    </row>
    <row r="2283" spans="1:1" x14ac:dyDescent="0.25">
      <c r="A2283" s="13">
        <v>2282</v>
      </c>
    </row>
    <row r="2284" spans="1:1" x14ac:dyDescent="0.25">
      <c r="A2284" s="13">
        <v>2283</v>
      </c>
    </row>
    <row r="2285" spans="1:1" x14ac:dyDescent="0.25">
      <c r="A2285" s="13">
        <v>2284</v>
      </c>
    </row>
    <row r="2286" spans="1:1" x14ac:dyDescent="0.25">
      <c r="A2286" s="13">
        <v>2285</v>
      </c>
    </row>
    <row r="2287" spans="1:1" x14ac:dyDescent="0.25">
      <c r="A2287" s="13">
        <v>2286</v>
      </c>
    </row>
    <row r="2288" spans="1:1" x14ac:dyDescent="0.25">
      <c r="A2288" s="13">
        <v>2287</v>
      </c>
    </row>
    <row r="2289" spans="1:1" x14ac:dyDescent="0.25">
      <c r="A2289" s="13">
        <v>2288</v>
      </c>
    </row>
    <row r="2290" spans="1:1" x14ac:dyDescent="0.25">
      <c r="A2290" s="13">
        <v>2289</v>
      </c>
    </row>
    <row r="2291" spans="1:1" x14ac:dyDescent="0.25">
      <c r="A2291" s="13">
        <v>2290</v>
      </c>
    </row>
    <row r="2292" spans="1:1" x14ac:dyDescent="0.25">
      <c r="A2292" s="13">
        <v>2291</v>
      </c>
    </row>
    <row r="2293" spans="1:1" x14ac:dyDescent="0.25">
      <c r="A2293" s="13">
        <v>2292</v>
      </c>
    </row>
    <row r="2294" spans="1:1" x14ac:dyDescent="0.25">
      <c r="A2294" s="13">
        <v>2293</v>
      </c>
    </row>
    <row r="2295" spans="1:1" x14ac:dyDescent="0.25">
      <c r="A2295" s="13">
        <v>2294</v>
      </c>
    </row>
    <row r="2296" spans="1:1" x14ac:dyDescent="0.25">
      <c r="A2296" s="13">
        <v>2295</v>
      </c>
    </row>
    <row r="2297" spans="1:1" x14ac:dyDescent="0.25">
      <c r="A2297" s="13">
        <v>2296</v>
      </c>
    </row>
    <row r="2298" spans="1:1" x14ac:dyDescent="0.25">
      <c r="A2298" s="13">
        <v>2297</v>
      </c>
    </row>
    <row r="2299" spans="1:1" x14ac:dyDescent="0.25">
      <c r="A2299" s="13">
        <v>2298</v>
      </c>
    </row>
    <row r="2300" spans="1:1" x14ac:dyDescent="0.25">
      <c r="A2300" s="13">
        <v>2299</v>
      </c>
    </row>
    <row r="2301" spans="1:1" x14ac:dyDescent="0.25">
      <c r="A2301" s="13">
        <v>2300</v>
      </c>
    </row>
    <row r="2302" spans="1:1" x14ac:dyDescent="0.25">
      <c r="A2302" s="13">
        <v>2301</v>
      </c>
    </row>
    <row r="2303" spans="1:1" x14ac:dyDescent="0.25">
      <c r="A2303" s="13">
        <v>2302</v>
      </c>
    </row>
    <row r="2304" spans="1:1" x14ac:dyDescent="0.25">
      <c r="A2304" s="13">
        <v>2303</v>
      </c>
    </row>
    <row r="2305" spans="1:1" x14ac:dyDescent="0.25">
      <c r="A2305" s="13">
        <v>2304</v>
      </c>
    </row>
    <row r="2306" spans="1:1" x14ac:dyDescent="0.25">
      <c r="A2306" s="13">
        <v>2305</v>
      </c>
    </row>
    <row r="2307" spans="1:1" x14ac:dyDescent="0.25">
      <c r="A2307" s="13">
        <v>2306</v>
      </c>
    </row>
    <row r="2308" spans="1:1" x14ac:dyDescent="0.25">
      <c r="A2308" s="13">
        <v>2307</v>
      </c>
    </row>
    <row r="2309" spans="1:1" x14ac:dyDescent="0.25">
      <c r="A2309" s="13">
        <v>2308</v>
      </c>
    </row>
    <row r="2310" spans="1:1" x14ac:dyDescent="0.25">
      <c r="A2310" s="13">
        <v>2309</v>
      </c>
    </row>
    <row r="2311" spans="1:1" x14ac:dyDescent="0.25">
      <c r="A2311" s="13">
        <v>2310</v>
      </c>
    </row>
    <row r="2312" spans="1:1" x14ac:dyDescent="0.25">
      <c r="A2312" s="13">
        <v>2311</v>
      </c>
    </row>
    <row r="2313" spans="1:1" x14ac:dyDescent="0.25">
      <c r="A2313" s="13">
        <v>2312</v>
      </c>
    </row>
    <row r="2314" spans="1:1" x14ac:dyDescent="0.25">
      <c r="A2314" s="13">
        <v>2313</v>
      </c>
    </row>
    <row r="2315" spans="1:1" x14ac:dyDescent="0.25">
      <c r="A2315" s="13">
        <v>2314</v>
      </c>
    </row>
    <row r="2316" spans="1:1" x14ac:dyDescent="0.25">
      <c r="A2316" s="13">
        <v>2315</v>
      </c>
    </row>
    <row r="2317" spans="1:1" x14ac:dyDescent="0.25">
      <c r="A2317" s="13">
        <v>2316</v>
      </c>
    </row>
    <row r="2318" spans="1:1" x14ac:dyDescent="0.25">
      <c r="A2318" s="13">
        <v>2317</v>
      </c>
    </row>
    <row r="2319" spans="1:1" x14ac:dyDescent="0.25">
      <c r="A2319" s="13">
        <v>2318</v>
      </c>
    </row>
    <row r="2320" spans="1:1" x14ac:dyDescent="0.25">
      <c r="A2320" s="13">
        <v>2319</v>
      </c>
    </row>
    <row r="2321" spans="1:1" x14ac:dyDescent="0.25">
      <c r="A2321" s="13">
        <v>2320</v>
      </c>
    </row>
    <row r="2322" spans="1:1" x14ac:dyDescent="0.25">
      <c r="A2322" s="13">
        <v>2321</v>
      </c>
    </row>
    <row r="2323" spans="1:1" x14ac:dyDescent="0.25">
      <c r="A2323" s="13">
        <v>2322</v>
      </c>
    </row>
    <row r="2324" spans="1:1" x14ac:dyDescent="0.25">
      <c r="A2324" s="13">
        <v>2323</v>
      </c>
    </row>
    <row r="2325" spans="1:1" x14ac:dyDescent="0.25">
      <c r="A2325" s="13">
        <v>2324</v>
      </c>
    </row>
    <row r="2326" spans="1:1" x14ac:dyDescent="0.25">
      <c r="A2326" s="13">
        <v>2325</v>
      </c>
    </row>
    <row r="2327" spans="1:1" x14ac:dyDescent="0.25">
      <c r="A2327" s="13">
        <v>2326</v>
      </c>
    </row>
    <row r="2328" spans="1:1" x14ac:dyDescent="0.25">
      <c r="A2328" s="13">
        <v>2327</v>
      </c>
    </row>
    <row r="2329" spans="1:1" x14ac:dyDescent="0.25">
      <c r="A2329" s="13">
        <v>2328</v>
      </c>
    </row>
    <row r="2330" spans="1:1" x14ac:dyDescent="0.25">
      <c r="A2330" s="13">
        <v>2329</v>
      </c>
    </row>
    <row r="2331" spans="1:1" x14ac:dyDescent="0.25">
      <c r="A2331" s="13">
        <v>2330</v>
      </c>
    </row>
    <row r="2332" spans="1:1" x14ac:dyDescent="0.25">
      <c r="A2332" s="13">
        <v>2331</v>
      </c>
    </row>
    <row r="2333" spans="1:1" x14ac:dyDescent="0.25">
      <c r="A2333" s="13">
        <v>2332</v>
      </c>
    </row>
    <row r="2334" spans="1:1" x14ac:dyDescent="0.25">
      <c r="A2334" s="13">
        <v>2333</v>
      </c>
    </row>
    <row r="2335" spans="1:1" x14ac:dyDescent="0.25">
      <c r="A2335" s="13">
        <v>2334</v>
      </c>
    </row>
    <row r="2336" spans="1:1" x14ac:dyDescent="0.25">
      <c r="A2336" s="13">
        <v>2335</v>
      </c>
    </row>
    <row r="2337" spans="1:1" x14ac:dyDescent="0.25">
      <c r="A2337" s="13">
        <v>2336</v>
      </c>
    </row>
    <row r="2338" spans="1:1" x14ac:dyDescent="0.25">
      <c r="A2338" s="13">
        <v>2337</v>
      </c>
    </row>
    <row r="2339" spans="1:1" x14ac:dyDescent="0.25">
      <c r="A2339" s="13">
        <v>2338</v>
      </c>
    </row>
    <row r="2340" spans="1:1" x14ac:dyDescent="0.25">
      <c r="A2340" s="13">
        <v>2339</v>
      </c>
    </row>
    <row r="2341" spans="1:1" x14ac:dyDescent="0.25">
      <c r="A2341" s="13">
        <v>2340</v>
      </c>
    </row>
    <row r="2342" spans="1:1" x14ac:dyDescent="0.25">
      <c r="A2342" s="13">
        <v>2341</v>
      </c>
    </row>
    <row r="2343" spans="1:1" x14ac:dyDescent="0.25">
      <c r="A2343" s="13">
        <v>2342</v>
      </c>
    </row>
    <row r="2344" spans="1:1" x14ac:dyDescent="0.25">
      <c r="A2344" s="13">
        <v>2343</v>
      </c>
    </row>
    <row r="2345" spans="1:1" x14ac:dyDescent="0.25">
      <c r="A2345" s="13">
        <v>2344</v>
      </c>
    </row>
    <row r="2346" spans="1:1" x14ac:dyDescent="0.25">
      <c r="A2346" s="13">
        <v>2345</v>
      </c>
    </row>
    <row r="2347" spans="1:1" x14ac:dyDescent="0.25">
      <c r="A2347" s="13">
        <v>2346</v>
      </c>
    </row>
    <row r="2348" spans="1:1" x14ac:dyDescent="0.25">
      <c r="A2348" s="13">
        <v>2347</v>
      </c>
    </row>
    <row r="2349" spans="1:1" x14ac:dyDescent="0.25">
      <c r="A2349" s="13">
        <v>2348</v>
      </c>
    </row>
    <row r="2350" spans="1:1" x14ac:dyDescent="0.25">
      <c r="A2350" s="13">
        <v>2349</v>
      </c>
    </row>
    <row r="2351" spans="1:1" x14ac:dyDescent="0.25">
      <c r="A2351" s="13">
        <v>2350</v>
      </c>
    </row>
    <row r="2352" spans="1:1" x14ac:dyDescent="0.25">
      <c r="A2352" s="13">
        <v>2351</v>
      </c>
    </row>
    <row r="2353" spans="1:1" x14ac:dyDescent="0.25">
      <c r="A2353" s="13">
        <v>2352</v>
      </c>
    </row>
    <row r="2354" spans="1:1" x14ac:dyDescent="0.25">
      <c r="A2354" s="13">
        <v>2353</v>
      </c>
    </row>
    <row r="2355" spans="1:1" x14ac:dyDescent="0.25">
      <c r="A2355" s="13">
        <v>2354</v>
      </c>
    </row>
    <row r="2356" spans="1:1" x14ac:dyDescent="0.25">
      <c r="A2356" s="13">
        <v>2355</v>
      </c>
    </row>
    <row r="2357" spans="1:1" x14ac:dyDescent="0.25">
      <c r="A2357" s="13">
        <v>2356</v>
      </c>
    </row>
    <row r="2358" spans="1:1" x14ac:dyDescent="0.25">
      <c r="A2358" s="13">
        <v>2357</v>
      </c>
    </row>
    <row r="2359" spans="1:1" x14ac:dyDescent="0.25">
      <c r="A2359" s="13">
        <v>2358</v>
      </c>
    </row>
    <row r="2360" spans="1:1" x14ac:dyDescent="0.25">
      <c r="A2360" s="13">
        <v>2359</v>
      </c>
    </row>
    <row r="2361" spans="1:1" x14ac:dyDescent="0.25">
      <c r="A2361" s="13">
        <v>2360</v>
      </c>
    </row>
    <row r="2362" spans="1:1" x14ac:dyDescent="0.25">
      <c r="A2362" s="13">
        <v>2361</v>
      </c>
    </row>
    <row r="2363" spans="1:1" x14ac:dyDescent="0.25">
      <c r="A2363" s="13">
        <v>2362</v>
      </c>
    </row>
    <row r="2364" spans="1:1" x14ac:dyDescent="0.25">
      <c r="A2364" s="13">
        <v>2363</v>
      </c>
    </row>
    <row r="2365" spans="1:1" x14ac:dyDescent="0.25">
      <c r="A2365" s="13">
        <v>2364</v>
      </c>
    </row>
    <row r="2366" spans="1:1" x14ac:dyDescent="0.25">
      <c r="A2366" s="13">
        <v>2365</v>
      </c>
    </row>
    <row r="2367" spans="1:1" x14ac:dyDescent="0.25">
      <c r="A2367" s="13">
        <v>2366</v>
      </c>
    </row>
    <row r="2368" spans="1:1" x14ac:dyDescent="0.25">
      <c r="A2368" s="13">
        <v>2367</v>
      </c>
    </row>
    <row r="2369" spans="1:1" x14ac:dyDescent="0.25">
      <c r="A2369" s="13">
        <v>2368</v>
      </c>
    </row>
    <row r="2370" spans="1:1" x14ac:dyDescent="0.25">
      <c r="A2370" s="13">
        <v>2369</v>
      </c>
    </row>
    <row r="2371" spans="1:1" x14ac:dyDescent="0.25">
      <c r="A2371" s="13">
        <v>2370</v>
      </c>
    </row>
    <row r="2372" spans="1:1" x14ac:dyDescent="0.25">
      <c r="A2372" s="13">
        <v>2371</v>
      </c>
    </row>
    <row r="2373" spans="1:1" x14ac:dyDescent="0.25">
      <c r="A2373" s="13">
        <v>2372</v>
      </c>
    </row>
    <row r="2374" spans="1:1" x14ac:dyDescent="0.25">
      <c r="A2374" s="13">
        <v>2373</v>
      </c>
    </row>
    <row r="2375" spans="1:1" x14ac:dyDescent="0.25">
      <c r="A2375" s="13">
        <v>2374</v>
      </c>
    </row>
    <row r="2376" spans="1:1" x14ac:dyDescent="0.25">
      <c r="A2376" s="13">
        <v>2375</v>
      </c>
    </row>
    <row r="2377" spans="1:1" x14ac:dyDescent="0.25">
      <c r="A2377" s="13">
        <v>2376</v>
      </c>
    </row>
    <row r="2378" spans="1:1" x14ac:dyDescent="0.25">
      <c r="A2378" s="13">
        <v>2377</v>
      </c>
    </row>
    <row r="2379" spans="1:1" x14ac:dyDescent="0.25">
      <c r="A2379" s="13">
        <v>2378</v>
      </c>
    </row>
    <row r="2380" spans="1:1" x14ac:dyDescent="0.25">
      <c r="A2380" s="13">
        <v>2379</v>
      </c>
    </row>
    <row r="2381" spans="1:1" x14ac:dyDescent="0.25">
      <c r="A2381" s="13">
        <v>2380</v>
      </c>
    </row>
    <row r="2382" spans="1:1" x14ac:dyDescent="0.25">
      <c r="A2382" s="13">
        <v>2381</v>
      </c>
    </row>
    <row r="2383" spans="1:1" x14ac:dyDescent="0.25">
      <c r="A2383" s="13">
        <v>2382</v>
      </c>
    </row>
    <row r="2384" spans="1:1" x14ac:dyDescent="0.25">
      <c r="A2384" s="13">
        <v>2383</v>
      </c>
    </row>
    <row r="2385" spans="1:1" x14ac:dyDescent="0.25">
      <c r="A2385" s="13">
        <v>2384</v>
      </c>
    </row>
    <row r="2386" spans="1:1" x14ac:dyDescent="0.25">
      <c r="A2386" s="13">
        <v>2385</v>
      </c>
    </row>
    <row r="2387" spans="1:1" x14ac:dyDescent="0.25">
      <c r="A2387" s="13">
        <v>2386</v>
      </c>
    </row>
    <row r="2388" spans="1:1" x14ac:dyDescent="0.25">
      <c r="A2388" s="13">
        <v>2387</v>
      </c>
    </row>
    <row r="2389" spans="1:1" x14ac:dyDescent="0.25">
      <c r="A2389" s="13">
        <v>2388</v>
      </c>
    </row>
    <row r="2390" spans="1:1" x14ac:dyDescent="0.25">
      <c r="A2390" s="13">
        <v>2389</v>
      </c>
    </row>
    <row r="2391" spans="1:1" x14ac:dyDescent="0.25">
      <c r="A2391" s="13">
        <v>2390</v>
      </c>
    </row>
    <row r="2392" spans="1:1" x14ac:dyDescent="0.25">
      <c r="A2392" s="13">
        <v>2391</v>
      </c>
    </row>
    <row r="2393" spans="1:1" x14ac:dyDescent="0.25">
      <c r="A2393" s="13">
        <v>2392</v>
      </c>
    </row>
    <row r="2394" spans="1:1" x14ac:dyDescent="0.25">
      <c r="A2394" s="13">
        <v>2393</v>
      </c>
    </row>
    <row r="2395" spans="1:1" x14ac:dyDescent="0.25">
      <c r="A2395" s="13">
        <v>2394</v>
      </c>
    </row>
    <row r="2396" spans="1:1" x14ac:dyDescent="0.25">
      <c r="A2396" s="13">
        <v>2395</v>
      </c>
    </row>
    <row r="2397" spans="1:1" x14ac:dyDescent="0.25">
      <c r="A2397" s="13">
        <v>2396</v>
      </c>
    </row>
    <row r="2398" spans="1:1" x14ac:dyDescent="0.25">
      <c r="A2398" s="13">
        <v>2397</v>
      </c>
    </row>
    <row r="2399" spans="1:1" x14ac:dyDescent="0.25">
      <c r="A2399" s="13">
        <v>2398</v>
      </c>
    </row>
    <row r="2400" spans="1:1" x14ac:dyDescent="0.25">
      <c r="A2400" s="13">
        <v>2399</v>
      </c>
    </row>
    <row r="2401" spans="1:1" x14ac:dyDescent="0.25">
      <c r="A2401" s="13">
        <v>2400</v>
      </c>
    </row>
    <row r="2402" spans="1:1" x14ac:dyDescent="0.25">
      <c r="A2402" s="13">
        <v>2401</v>
      </c>
    </row>
    <row r="2403" spans="1:1" x14ac:dyDescent="0.25">
      <c r="A2403" s="13">
        <v>2402</v>
      </c>
    </row>
    <row r="2404" spans="1:1" x14ac:dyDescent="0.25">
      <c r="A2404" s="13">
        <v>2403</v>
      </c>
    </row>
    <row r="2405" spans="1:1" x14ac:dyDescent="0.25">
      <c r="A2405" s="13">
        <v>2404</v>
      </c>
    </row>
    <row r="2406" spans="1:1" x14ac:dyDescent="0.25">
      <c r="A2406" s="13">
        <v>2405</v>
      </c>
    </row>
    <row r="2407" spans="1:1" x14ac:dyDescent="0.25">
      <c r="A2407" s="13">
        <v>2406</v>
      </c>
    </row>
    <row r="2408" spans="1:1" x14ac:dyDescent="0.25">
      <c r="A2408" s="13">
        <v>2407</v>
      </c>
    </row>
    <row r="2409" spans="1:1" x14ac:dyDescent="0.25">
      <c r="A2409" s="13">
        <v>2408</v>
      </c>
    </row>
    <row r="2410" spans="1:1" x14ac:dyDescent="0.25">
      <c r="A2410" s="13">
        <v>2409</v>
      </c>
    </row>
    <row r="2411" spans="1:1" x14ac:dyDescent="0.25">
      <c r="A2411" s="13">
        <v>2410</v>
      </c>
    </row>
    <row r="2412" spans="1:1" x14ac:dyDescent="0.25">
      <c r="A2412" s="13">
        <v>2411</v>
      </c>
    </row>
    <row r="2413" spans="1:1" x14ac:dyDescent="0.25">
      <c r="A2413" s="13">
        <v>2412</v>
      </c>
    </row>
    <row r="2414" spans="1:1" x14ac:dyDescent="0.25">
      <c r="A2414" s="13">
        <v>2413</v>
      </c>
    </row>
    <row r="2415" spans="1:1" x14ac:dyDescent="0.25">
      <c r="A2415" s="13">
        <v>2414</v>
      </c>
    </row>
    <row r="2416" spans="1:1" x14ac:dyDescent="0.25">
      <c r="A2416" s="13">
        <v>2415</v>
      </c>
    </row>
    <row r="2417" spans="1:1" x14ac:dyDescent="0.25">
      <c r="A2417" s="13">
        <v>2416</v>
      </c>
    </row>
    <row r="2418" spans="1:1" x14ac:dyDescent="0.25">
      <c r="A2418" s="13">
        <v>2417</v>
      </c>
    </row>
    <row r="2419" spans="1:1" x14ac:dyDescent="0.25">
      <c r="A2419" s="13">
        <v>2418</v>
      </c>
    </row>
    <row r="2420" spans="1:1" x14ac:dyDescent="0.25">
      <c r="A2420" s="13">
        <v>2419</v>
      </c>
    </row>
    <row r="2421" spans="1:1" x14ac:dyDescent="0.25">
      <c r="A2421" s="13">
        <v>2420</v>
      </c>
    </row>
    <row r="2422" spans="1:1" x14ac:dyDescent="0.25">
      <c r="A2422" s="13">
        <v>2421</v>
      </c>
    </row>
    <row r="2423" spans="1:1" x14ac:dyDescent="0.25">
      <c r="A2423" s="13">
        <v>2422</v>
      </c>
    </row>
    <row r="2424" spans="1:1" x14ac:dyDescent="0.25">
      <c r="A2424" s="13">
        <v>2423</v>
      </c>
    </row>
    <row r="2425" spans="1:1" x14ac:dyDescent="0.25">
      <c r="A2425" s="13">
        <v>2424</v>
      </c>
    </row>
    <row r="2426" spans="1:1" x14ac:dyDescent="0.25">
      <c r="A2426" s="13">
        <v>2425</v>
      </c>
    </row>
    <row r="2427" spans="1:1" x14ac:dyDescent="0.25">
      <c r="A2427" s="13">
        <v>2426</v>
      </c>
    </row>
    <row r="2428" spans="1:1" x14ac:dyDescent="0.25">
      <c r="A2428" s="13">
        <v>2427</v>
      </c>
    </row>
    <row r="2429" spans="1:1" x14ac:dyDescent="0.25">
      <c r="A2429" s="13">
        <v>2428</v>
      </c>
    </row>
    <row r="2430" spans="1:1" x14ac:dyDescent="0.25">
      <c r="A2430" s="13">
        <v>2429</v>
      </c>
    </row>
    <row r="2431" spans="1:1" x14ac:dyDescent="0.25">
      <c r="A2431" s="13">
        <v>2430</v>
      </c>
    </row>
    <row r="2432" spans="1:1" x14ac:dyDescent="0.25">
      <c r="A2432" s="13">
        <v>2431</v>
      </c>
    </row>
    <row r="2433" spans="1:1" x14ac:dyDescent="0.25">
      <c r="A2433" s="13">
        <v>2432</v>
      </c>
    </row>
    <row r="2434" spans="1:1" x14ac:dyDescent="0.25">
      <c r="A2434" s="13">
        <v>2433</v>
      </c>
    </row>
    <row r="2435" spans="1:1" x14ac:dyDescent="0.25">
      <c r="A2435" s="13">
        <v>2434</v>
      </c>
    </row>
    <row r="2436" spans="1:1" x14ac:dyDescent="0.25">
      <c r="A2436" s="13">
        <v>2435</v>
      </c>
    </row>
    <row r="2437" spans="1:1" x14ac:dyDescent="0.25">
      <c r="A2437" s="13">
        <v>2436</v>
      </c>
    </row>
    <row r="2438" spans="1:1" x14ac:dyDescent="0.25">
      <c r="A2438" s="13">
        <v>2437</v>
      </c>
    </row>
    <row r="2439" spans="1:1" x14ac:dyDescent="0.25">
      <c r="A2439" s="13">
        <v>2438</v>
      </c>
    </row>
    <row r="2440" spans="1:1" x14ac:dyDescent="0.25">
      <c r="A2440" s="13">
        <v>2439</v>
      </c>
    </row>
    <row r="2441" spans="1:1" x14ac:dyDescent="0.25">
      <c r="A2441" s="13">
        <v>2440</v>
      </c>
    </row>
    <row r="2442" spans="1:1" x14ac:dyDescent="0.25">
      <c r="A2442" s="13">
        <v>2441</v>
      </c>
    </row>
    <row r="2443" spans="1:1" x14ac:dyDescent="0.25">
      <c r="A2443" s="13">
        <v>2442</v>
      </c>
    </row>
    <row r="2444" spans="1:1" x14ac:dyDescent="0.25">
      <c r="A2444" s="13">
        <v>2443</v>
      </c>
    </row>
    <row r="2445" spans="1:1" x14ac:dyDescent="0.25">
      <c r="A2445" s="13">
        <v>2444</v>
      </c>
    </row>
    <row r="2446" spans="1:1" x14ac:dyDescent="0.25">
      <c r="A2446" s="13">
        <v>2445</v>
      </c>
    </row>
    <row r="2447" spans="1:1" x14ac:dyDescent="0.25">
      <c r="A2447" s="13">
        <v>2446</v>
      </c>
    </row>
    <row r="2448" spans="1:1" x14ac:dyDescent="0.25">
      <c r="A2448" s="13">
        <v>2447</v>
      </c>
    </row>
    <row r="2449" spans="1:1" x14ac:dyDescent="0.25">
      <c r="A2449" s="13">
        <v>2448</v>
      </c>
    </row>
    <row r="2450" spans="1:1" x14ac:dyDescent="0.25">
      <c r="A2450" s="13">
        <v>2449</v>
      </c>
    </row>
    <row r="2451" spans="1:1" x14ac:dyDescent="0.25">
      <c r="A2451" s="13">
        <v>2450</v>
      </c>
    </row>
    <row r="2452" spans="1:1" x14ac:dyDescent="0.25">
      <c r="A2452" s="13">
        <v>2451</v>
      </c>
    </row>
    <row r="2453" spans="1:1" x14ac:dyDescent="0.25">
      <c r="A2453" s="13">
        <v>2452</v>
      </c>
    </row>
    <row r="2454" spans="1:1" x14ac:dyDescent="0.25">
      <c r="A2454" s="13">
        <v>2453</v>
      </c>
    </row>
    <row r="2455" spans="1:1" x14ac:dyDescent="0.25">
      <c r="A2455" s="13">
        <v>2454</v>
      </c>
    </row>
    <row r="2456" spans="1:1" x14ac:dyDescent="0.25">
      <c r="A2456" s="13">
        <v>2455</v>
      </c>
    </row>
    <row r="2457" spans="1:1" x14ac:dyDescent="0.25">
      <c r="A2457" s="13">
        <v>2456</v>
      </c>
    </row>
    <row r="2458" spans="1:1" x14ac:dyDescent="0.25">
      <c r="A2458" s="13">
        <v>2457</v>
      </c>
    </row>
    <row r="2459" spans="1:1" x14ac:dyDescent="0.25">
      <c r="A2459" s="13">
        <v>2458</v>
      </c>
    </row>
    <row r="2460" spans="1:1" x14ac:dyDescent="0.25">
      <c r="A2460" s="13">
        <v>2459</v>
      </c>
    </row>
    <row r="2461" spans="1:1" x14ac:dyDescent="0.25">
      <c r="A2461" s="13">
        <v>2460</v>
      </c>
    </row>
    <row r="2462" spans="1:1" x14ac:dyDescent="0.25">
      <c r="A2462" s="13">
        <v>2461</v>
      </c>
    </row>
    <row r="2463" spans="1:1" x14ac:dyDescent="0.25">
      <c r="A2463" s="13">
        <v>2462</v>
      </c>
    </row>
    <row r="2464" spans="1:1" x14ac:dyDescent="0.25">
      <c r="A2464" s="13">
        <v>2463</v>
      </c>
    </row>
    <row r="2465" spans="1:1" x14ac:dyDescent="0.25">
      <c r="A2465" s="13">
        <v>2464</v>
      </c>
    </row>
    <row r="2466" spans="1:1" x14ac:dyDescent="0.25">
      <c r="A2466" s="13">
        <v>2465</v>
      </c>
    </row>
    <row r="2467" spans="1:1" x14ac:dyDescent="0.25">
      <c r="A2467" s="13">
        <v>2466</v>
      </c>
    </row>
    <row r="2468" spans="1:1" x14ac:dyDescent="0.25">
      <c r="A2468" s="13">
        <v>2467</v>
      </c>
    </row>
    <row r="2469" spans="1:1" x14ac:dyDescent="0.25">
      <c r="A2469" s="13">
        <v>2468</v>
      </c>
    </row>
    <row r="2470" spans="1:1" x14ac:dyDescent="0.25">
      <c r="A2470" s="13">
        <v>2469</v>
      </c>
    </row>
    <row r="2471" spans="1:1" x14ac:dyDescent="0.25">
      <c r="A2471" s="13">
        <v>2470</v>
      </c>
    </row>
    <row r="2472" spans="1:1" x14ac:dyDescent="0.25">
      <c r="A2472" s="13">
        <v>2471</v>
      </c>
    </row>
    <row r="2473" spans="1:1" x14ac:dyDescent="0.25">
      <c r="A2473" s="13">
        <v>2472</v>
      </c>
    </row>
    <row r="2474" spans="1:1" x14ac:dyDescent="0.25">
      <c r="A2474" s="13">
        <v>2473</v>
      </c>
    </row>
    <row r="2475" spans="1:1" x14ac:dyDescent="0.25">
      <c r="A2475" s="13">
        <v>2474</v>
      </c>
    </row>
    <row r="2476" spans="1:1" x14ac:dyDescent="0.25">
      <c r="A2476" s="13">
        <v>2475</v>
      </c>
    </row>
    <row r="2477" spans="1:1" x14ac:dyDescent="0.25">
      <c r="A2477" s="13">
        <v>2476</v>
      </c>
    </row>
    <row r="2478" spans="1:1" x14ac:dyDescent="0.25">
      <c r="A2478" s="13">
        <v>2477</v>
      </c>
    </row>
    <row r="2479" spans="1:1" x14ac:dyDescent="0.25">
      <c r="A2479" s="13">
        <v>2478</v>
      </c>
    </row>
    <row r="2480" spans="1:1" x14ac:dyDescent="0.25">
      <c r="A2480" s="13">
        <v>2479</v>
      </c>
    </row>
    <row r="2481" spans="1:1" x14ac:dyDescent="0.25">
      <c r="A2481" s="13">
        <v>2480</v>
      </c>
    </row>
    <row r="2482" spans="1:1" x14ac:dyDescent="0.25">
      <c r="A2482" s="13">
        <v>2481</v>
      </c>
    </row>
    <row r="2483" spans="1:1" x14ac:dyDescent="0.25">
      <c r="A2483" s="13">
        <v>2482</v>
      </c>
    </row>
    <row r="2484" spans="1:1" x14ac:dyDescent="0.25">
      <c r="A2484" s="13">
        <v>2483</v>
      </c>
    </row>
    <row r="2485" spans="1:1" x14ac:dyDescent="0.25">
      <c r="A2485" s="13">
        <v>2484</v>
      </c>
    </row>
    <row r="2486" spans="1:1" x14ac:dyDescent="0.25">
      <c r="A2486" s="13">
        <v>2485</v>
      </c>
    </row>
    <row r="2487" spans="1:1" x14ac:dyDescent="0.25">
      <c r="A2487" s="13">
        <v>2486</v>
      </c>
    </row>
    <row r="2488" spans="1:1" x14ac:dyDescent="0.25">
      <c r="A2488" s="13">
        <v>2487</v>
      </c>
    </row>
    <row r="2489" spans="1:1" x14ac:dyDescent="0.25">
      <c r="A2489" s="13">
        <v>2488</v>
      </c>
    </row>
    <row r="2490" spans="1:1" x14ac:dyDescent="0.25">
      <c r="A2490" s="13">
        <v>2489</v>
      </c>
    </row>
    <row r="2491" spans="1:1" x14ac:dyDescent="0.25">
      <c r="A2491" s="13">
        <v>2490</v>
      </c>
    </row>
    <row r="2492" spans="1:1" x14ac:dyDescent="0.25">
      <c r="A2492" s="13">
        <v>2491</v>
      </c>
    </row>
    <row r="2493" spans="1:1" x14ac:dyDescent="0.25">
      <c r="A2493" s="13">
        <v>2492</v>
      </c>
    </row>
    <row r="2494" spans="1:1" x14ac:dyDescent="0.25">
      <c r="A2494" s="13">
        <v>2493</v>
      </c>
    </row>
    <row r="2495" spans="1:1" x14ac:dyDescent="0.25">
      <c r="A2495" s="13">
        <v>2494</v>
      </c>
    </row>
    <row r="2496" spans="1:1" x14ac:dyDescent="0.25">
      <c r="A2496" s="13">
        <v>2495</v>
      </c>
    </row>
    <row r="2497" spans="1:1" x14ac:dyDescent="0.25">
      <c r="A2497" s="13">
        <v>2496</v>
      </c>
    </row>
    <row r="2498" spans="1:1" x14ac:dyDescent="0.25">
      <c r="A2498" s="13">
        <v>2497</v>
      </c>
    </row>
    <row r="2499" spans="1:1" x14ac:dyDescent="0.25">
      <c r="A2499" s="13">
        <v>2498</v>
      </c>
    </row>
    <row r="2500" spans="1:1" x14ac:dyDescent="0.25">
      <c r="A2500" s="13">
        <v>2499</v>
      </c>
    </row>
    <row r="2501" spans="1:1" x14ac:dyDescent="0.25">
      <c r="A2501" s="13">
        <v>2500</v>
      </c>
    </row>
    <row r="2502" spans="1:1" x14ac:dyDescent="0.25">
      <c r="A2502" s="13">
        <v>2501</v>
      </c>
    </row>
    <row r="2503" spans="1:1" x14ac:dyDescent="0.25">
      <c r="A2503" s="13">
        <v>2502</v>
      </c>
    </row>
    <row r="2504" spans="1:1" x14ac:dyDescent="0.25">
      <c r="A2504" s="13">
        <v>2503</v>
      </c>
    </row>
    <row r="2505" spans="1:1" x14ac:dyDescent="0.25">
      <c r="A2505" s="13">
        <v>2504</v>
      </c>
    </row>
    <row r="2506" spans="1:1" x14ac:dyDescent="0.25">
      <c r="A2506" s="13">
        <v>2505</v>
      </c>
    </row>
    <row r="2507" spans="1:1" x14ac:dyDescent="0.25">
      <c r="A2507" s="13">
        <v>2506</v>
      </c>
    </row>
    <row r="2508" spans="1:1" x14ac:dyDescent="0.25">
      <c r="A2508" s="13">
        <v>2507</v>
      </c>
    </row>
    <row r="2509" spans="1:1" x14ac:dyDescent="0.25">
      <c r="A2509" s="13">
        <v>2508</v>
      </c>
    </row>
    <row r="2510" spans="1:1" x14ac:dyDescent="0.25">
      <c r="A2510" s="13">
        <v>2509</v>
      </c>
    </row>
    <row r="2511" spans="1:1" x14ac:dyDescent="0.25">
      <c r="A2511" s="13">
        <v>2510</v>
      </c>
    </row>
    <row r="2512" spans="1:1" x14ac:dyDescent="0.25">
      <c r="A2512" s="13">
        <v>2511</v>
      </c>
    </row>
    <row r="2513" spans="1:1" x14ac:dyDescent="0.25">
      <c r="A2513" s="13">
        <v>2512</v>
      </c>
    </row>
    <row r="2514" spans="1:1" x14ac:dyDescent="0.25">
      <c r="A2514" s="13">
        <v>2513</v>
      </c>
    </row>
    <row r="2515" spans="1:1" x14ac:dyDescent="0.25">
      <c r="A2515" s="13">
        <v>2514</v>
      </c>
    </row>
    <row r="2516" spans="1:1" x14ac:dyDescent="0.25">
      <c r="A2516" s="13">
        <v>2515</v>
      </c>
    </row>
    <row r="2517" spans="1:1" x14ac:dyDescent="0.25">
      <c r="A2517" s="13">
        <v>2516</v>
      </c>
    </row>
    <row r="2518" spans="1:1" x14ac:dyDescent="0.25">
      <c r="A2518" s="13">
        <v>2517</v>
      </c>
    </row>
    <row r="2519" spans="1:1" x14ac:dyDescent="0.25">
      <c r="A2519" s="13">
        <v>2518</v>
      </c>
    </row>
    <row r="2520" spans="1:1" x14ac:dyDescent="0.25">
      <c r="A2520" s="13">
        <v>2519</v>
      </c>
    </row>
    <row r="2521" spans="1:1" x14ac:dyDescent="0.25">
      <c r="A2521" s="13">
        <v>2520</v>
      </c>
    </row>
    <row r="2522" spans="1:1" x14ac:dyDescent="0.25">
      <c r="A2522" s="13">
        <v>2521</v>
      </c>
    </row>
    <row r="2523" spans="1:1" x14ac:dyDescent="0.25">
      <c r="A2523" s="13">
        <v>2522</v>
      </c>
    </row>
    <row r="2524" spans="1:1" x14ac:dyDescent="0.25">
      <c r="A2524" s="13">
        <v>2523</v>
      </c>
    </row>
    <row r="2525" spans="1:1" x14ac:dyDescent="0.25">
      <c r="A2525" s="13">
        <v>2524</v>
      </c>
    </row>
    <row r="2526" spans="1:1" x14ac:dyDescent="0.25">
      <c r="A2526" s="13">
        <v>2525</v>
      </c>
    </row>
    <row r="2527" spans="1:1" x14ac:dyDescent="0.25">
      <c r="A2527" s="13">
        <v>2526</v>
      </c>
    </row>
    <row r="2528" spans="1:1" x14ac:dyDescent="0.25">
      <c r="A2528" s="13">
        <v>2527</v>
      </c>
    </row>
    <row r="2529" spans="1:1" x14ac:dyDescent="0.25">
      <c r="A2529" s="13">
        <v>2528</v>
      </c>
    </row>
    <row r="2530" spans="1:1" x14ac:dyDescent="0.25">
      <c r="A2530" s="13">
        <v>2529</v>
      </c>
    </row>
    <row r="2531" spans="1:1" x14ac:dyDescent="0.25">
      <c r="A2531" s="13">
        <v>2530</v>
      </c>
    </row>
    <row r="2532" spans="1:1" x14ac:dyDescent="0.25">
      <c r="A2532" s="13">
        <v>2531</v>
      </c>
    </row>
    <row r="2533" spans="1:1" x14ac:dyDescent="0.25">
      <c r="A2533" s="13">
        <v>2532</v>
      </c>
    </row>
    <row r="2534" spans="1:1" x14ac:dyDescent="0.25">
      <c r="A2534" s="13">
        <v>2533</v>
      </c>
    </row>
    <row r="2535" spans="1:1" x14ac:dyDescent="0.25">
      <c r="A2535" s="13">
        <v>2534</v>
      </c>
    </row>
    <row r="2536" spans="1:1" x14ac:dyDescent="0.25">
      <c r="A2536" s="13">
        <v>2535</v>
      </c>
    </row>
    <row r="2537" spans="1:1" x14ac:dyDescent="0.25">
      <c r="A2537" s="13">
        <v>2536</v>
      </c>
    </row>
    <row r="2538" spans="1:1" x14ac:dyDescent="0.25">
      <c r="A2538" s="13">
        <v>2537</v>
      </c>
    </row>
    <row r="2539" spans="1:1" x14ac:dyDescent="0.25">
      <c r="A2539" s="13">
        <v>2538</v>
      </c>
    </row>
    <row r="2540" spans="1:1" x14ac:dyDescent="0.25">
      <c r="A2540" s="13">
        <v>2539</v>
      </c>
    </row>
    <row r="2541" spans="1:1" x14ac:dyDescent="0.25">
      <c r="A2541" s="13">
        <v>2540</v>
      </c>
    </row>
    <row r="2542" spans="1:1" x14ac:dyDescent="0.25">
      <c r="A2542" s="13">
        <v>2541</v>
      </c>
    </row>
    <row r="2543" spans="1:1" x14ac:dyDescent="0.25">
      <c r="A2543" s="13">
        <v>2542</v>
      </c>
    </row>
    <row r="2544" spans="1:1" x14ac:dyDescent="0.25">
      <c r="A2544" s="13">
        <v>2543</v>
      </c>
    </row>
    <row r="2545" spans="1:1" x14ac:dyDescent="0.25">
      <c r="A2545" s="13">
        <v>2544</v>
      </c>
    </row>
    <row r="2546" spans="1:1" x14ac:dyDescent="0.25">
      <c r="A2546" s="13">
        <v>2545</v>
      </c>
    </row>
    <row r="2547" spans="1:1" x14ac:dyDescent="0.25">
      <c r="A2547" s="13">
        <v>2546</v>
      </c>
    </row>
    <row r="2548" spans="1:1" x14ac:dyDescent="0.25">
      <c r="A2548" s="13">
        <v>2547</v>
      </c>
    </row>
    <row r="2549" spans="1:1" x14ac:dyDescent="0.25">
      <c r="A2549" s="13">
        <v>2548</v>
      </c>
    </row>
    <row r="2550" spans="1:1" x14ac:dyDescent="0.25">
      <c r="A2550" s="13">
        <v>2549</v>
      </c>
    </row>
    <row r="2551" spans="1:1" x14ac:dyDescent="0.25">
      <c r="A2551" s="13">
        <v>2550</v>
      </c>
    </row>
    <row r="2552" spans="1:1" x14ac:dyDescent="0.25">
      <c r="A2552" s="13">
        <v>2551</v>
      </c>
    </row>
    <row r="2553" spans="1:1" x14ac:dyDescent="0.25">
      <c r="A2553" s="13">
        <v>2552</v>
      </c>
    </row>
    <row r="2554" spans="1:1" x14ac:dyDescent="0.25">
      <c r="A2554" s="13">
        <v>2553</v>
      </c>
    </row>
    <row r="2555" spans="1:1" x14ac:dyDescent="0.25">
      <c r="A2555" s="13">
        <v>2554</v>
      </c>
    </row>
    <row r="2556" spans="1:1" x14ac:dyDescent="0.25">
      <c r="A2556" s="13">
        <v>2555</v>
      </c>
    </row>
    <row r="2557" spans="1:1" x14ac:dyDescent="0.25">
      <c r="A2557" s="13">
        <v>2556</v>
      </c>
    </row>
    <row r="2558" spans="1:1" x14ac:dyDescent="0.25">
      <c r="A2558" s="13">
        <v>2557</v>
      </c>
    </row>
    <row r="2559" spans="1:1" x14ac:dyDescent="0.25">
      <c r="A2559" s="13">
        <v>2558</v>
      </c>
    </row>
    <row r="2560" spans="1:1" x14ac:dyDescent="0.25">
      <c r="A2560" s="13">
        <v>2559</v>
      </c>
    </row>
    <row r="2561" spans="1:1" x14ac:dyDescent="0.25">
      <c r="A2561" s="13">
        <v>2560</v>
      </c>
    </row>
    <row r="2562" spans="1:1" x14ac:dyDescent="0.25">
      <c r="A2562" s="13">
        <v>2561</v>
      </c>
    </row>
    <row r="2563" spans="1:1" x14ac:dyDescent="0.25">
      <c r="A2563" s="13">
        <v>2562</v>
      </c>
    </row>
    <row r="2564" spans="1:1" x14ac:dyDescent="0.25">
      <c r="A2564" s="13">
        <v>2563</v>
      </c>
    </row>
    <row r="2565" spans="1:1" x14ac:dyDescent="0.25">
      <c r="A2565" s="13">
        <v>2564</v>
      </c>
    </row>
    <row r="2566" spans="1:1" x14ac:dyDescent="0.25">
      <c r="A2566" s="13">
        <v>2565</v>
      </c>
    </row>
    <row r="2567" spans="1:1" x14ac:dyDescent="0.25">
      <c r="A2567" s="13">
        <v>2566</v>
      </c>
    </row>
    <row r="2568" spans="1:1" x14ac:dyDescent="0.25">
      <c r="A2568" s="13">
        <v>2567</v>
      </c>
    </row>
    <row r="2569" spans="1:1" x14ac:dyDescent="0.25">
      <c r="A2569" s="13">
        <v>2568</v>
      </c>
    </row>
    <row r="2570" spans="1:1" x14ac:dyDescent="0.25">
      <c r="A2570" s="13">
        <v>2569</v>
      </c>
    </row>
    <row r="2571" spans="1:1" x14ac:dyDescent="0.25">
      <c r="A2571" s="13">
        <v>2570</v>
      </c>
    </row>
    <row r="2572" spans="1:1" x14ac:dyDescent="0.25">
      <c r="A2572" s="13">
        <v>2571</v>
      </c>
    </row>
    <row r="2573" spans="1:1" x14ac:dyDescent="0.25">
      <c r="A2573" s="13">
        <v>2572</v>
      </c>
    </row>
    <row r="2574" spans="1:1" x14ac:dyDescent="0.25">
      <c r="A2574" s="13">
        <v>2573</v>
      </c>
    </row>
    <row r="2575" spans="1:1" x14ac:dyDescent="0.25">
      <c r="A2575" s="13">
        <v>2574</v>
      </c>
    </row>
    <row r="2576" spans="1:1" x14ac:dyDescent="0.25">
      <c r="A2576" s="13">
        <v>2575</v>
      </c>
    </row>
    <row r="2577" spans="1:1" x14ac:dyDescent="0.25">
      <c r="A2577" s="13">
        <v>2576</v>
      </c>
    </row>
    <row r="2578" spans="1:1" x14ac:dyDescent="0.25">
      <c r="A2578" s="13">
        <v>2577</v>
      </c>
    </row>
    <row r="2579" spans="1:1" x14ac:dyDescent="0.25">
      <c r="A2579" s="13">
        <v>2578</v>
      </c>
    </row>
    <row r="2580" spans="1:1" x14ac:dyDescent="0.25">
      <c r="A2580" s="13">
        <v>2579</v>
      </c>
    </row>
    <row r="2581" spans="1:1" x14ac:dyDescent="0.25">
      <c r="A2581" s="13">
        <v>2580</v>
      </c>
    </row>
    <row r="2582" spans="1:1" x14ac:dyDescent="0.25">
      <c r="A2582" s="13">
        <v>2581</v>
      </c>
    </row>
    <row r="2583" spans="1:1" x14ac:dyDescent="0.25">
      <c r="A2583" s="13">
        <v>2582</v>
      </c>
    </row>
    <row r="2584" spans="1:1" x14ac:dyDescent="0.25">
      <c r="A2584" s="13">
        <v>2583</v>
      </c>
    </row>
    <row r="2585" spans="1:1" x14ac:dyDescent="0.25">
      <c r="A2585" s="13">
        <v>2584</v>
      </c>
    </row>
    <row r="2586" spans="1:1" x14ac:dyDescent="0.25">
      <c r="A2586" s="13">
        <v>2585</v>
      </c>
    </row>
    <row r="2587" spans="1:1" x14ac:dyDescent="0.25">
      <c r="A2587" s="13">
        <v>2586</v>
      </c>
    </row>
    <row r="2588" spans="1:1" x14ac:dyDescent="0.25">
      <c r="A2588" s="13">
        <v>2587</v>
      </c>
    </row>
    <row r="2589" spans="1:1" x14ac:dyDescent="0.25">
      <c r="A2589" s="13">
        <v>2588</v>
      </c>
    </row>
    <row r="2590" spans="1:1" x14ac:dyDescent="0.25">
      <c r="A2590" s="13">
        <v>2589</v>
      </c>
    </row>
    <row r="2591" spans="1:1" x14ac:dyDescent="0.25">
      <c r="A2591" s="13">
        <v>2590</v>
      </c>
    </row>
    <row r="2592" spans="1:1" x14ac:dyDescent="0.25">
      <c r="A2592" s="13">
        <v>2591</v>
      </c>
    </row>
    <row r="2593" spans="1:1" x14ac:dyDescent="0.25">
      <c r="A2593" s="13">
        <v>2592</v>
      </c>
    </row>
    <row r="2594" spans="1:1" x14ac:dyDescent="0.25">
      <c r="A2594" s="13">
        <v>2593</v>
      </c>
    </row>
    <row r="2595" spans="1:1" x14ac:dyDescent="0.25">
      <c r="A2595" s="13">
        <v>2594</v>
      </c>
    </row>
    <row r="2596" spans="1:1" x14ac:dyDescent="0.25">
      <c r="A2596" s="13">
        <v>2595</v>
      </c>
    </row>
    <row r="2597" spans="1:1" x14ac:dyDescent="0.25">
      <c r="A2597" s="13">
        <v>2596</v>
      </c>
    </row>
    <row r="2598" spans="1:1" x14ac:dyDescent="0.25">
      <c r="A2598" s="13">
        <v>2597</v>
      </c>
    </row>
    <row r="2599" spans="1:1" x14ac:dyDescent="0.25">
      <c r="A2599" s="13">
        <v>2598</v>
      </c>
    </row>
    <row r="2600" spans="1:1" x14ac:dyDescent="0.25">
      <c r="A2600" s="13">
        <v>2599</v>
      </c>
    </row>
    <row r="2601" spans="1:1" x14ac:dyDescent="0.25">
      <c r="A2601" s="13">
        <v>2600</v>
      </c>
    </row>
    <row r="2602" spans="1:1" x14ac:dyDescent="0.25">
      <c r="A2602" s="13">
        <v>2601</v>
      </c>
    </row>
    <row r="2603" spans="1:1" x14ac:dyDescent="0.25">
      <c r="A2603" s="13">
        <v>2602</v>
      </c>
    </row>
    <row r="2604" spans="1:1" x14ac:dyDescent="0.25">
      <c r="A2604" s="13">
        <v>2603</v>
      </c>
    </row>
    <row r="2605" spans="1:1" x14ac:dyDescent="0.25">
      <c r="A2605" s="13">
        <v>2604</v>
      </c>
    </row>
    <row r="2606" spans="1:1" x14ac:dyDescent="0.25">
      <c r="A2606" s="13">
        <v>2605</v>
      </c>
    </row>
    <row r="2607" spans="1:1" x14ac:dyDescent="0.25">
      <c r="A2607" s="13">
        <v>2606</v>
      </c>
    </row>
    <row r="2608" spans="1:1" x14ac:dyDescent="0.25">
      <c r="A2608" s="13">
        <v>2607</v>
      </c>
    </row>
    <row r="2609" spans="1:1" x14ac:dyDescent="0.25">
      <c r="A2609" s="13">
        <v>2608</v>
      </c>
    </row>
    <row r="2610" spans="1:1" x14ac:dyDescent="0.25">
      <c r="A2610" s="13">
        <v>2609</v>
      </c>
    </row>
    <row r="2611" spans="1:1" x14ac:dyDescent="0.25">
      <c r="A2611" s="13">
        <v>2610</v>
      </c>
    </row>
    <row r="2612" spans="1:1" x14ac:dyDescent="0.25">
      <c r="A2612" s="13">
        <v>2611</v>
      </c>
    </row>
    <row r="2613" spans="1:1" x14ac:dyDescent="0.25">
      <c r="A2613" s="13">
        <v>2612</v>
      </c>
    </row>
    <row r="2614" spans="1:1" x14ac:dyDescent="0.25">
      <c r="A2614" s="13">
        <v>2613</v>
      </c>
    </row>
    <row r="2615" spans="1:1" x14ac:dyDescent="0.25">
      <c r="A2615" s="13">
        <v>2614</v>
      </c>
    </row>
    <row r="2616" spans="1:1" x14ac:dyDescent="0.25">
      <c r="A2616" s="13">
        <v>2615</v>
      </c>
    </row>
    <row r="2617" spans="1:1" x14ac:dyDescent="0.25">
      <c r="A2617" s="13">
        <v>2616</v>
      </c>
    </row>
    <row r="2618" spans="1:1" x14ac:dyDescent="0.25">
      <c r="A2618" s="13">
        <v>2617</v>
      </c>
    </row>
    <row r="2619" spans="1:1" x14ac:dyDescent="0.25">
      <c r="A2619" s="13">
        <v>2618</v>
      </c>
    </row>
    <row r="2620" spans="1:1" x14ac:dyDescent="0.25">
      <c r="A2620" s="13">
        <v>2619</v>
      </c>
    </row>
    <row r="2621" spans="1:1" x14ac:dyDescent="0.25">
      <c r="A2621" s="13">
        <v>2620</v>
      </c>
    </row>
    <row r="2622" spans="1:1" x14ac:dyDescent="0.25">
      <c r="A2622" s="13">
        <v>2621</v>
      </c>
    </row>
    <row r="2623" spans="1:1" x14ac:dyDescent="0.25">
      <c r="A2623" s="13">
        <v>2622</v>
      </c>
    </row>
    <row r="2624" spans="1:1" x14ac:dyDescent="0.25">
      <c r="A2624" s="13">
        <v>2623</v>
      </c>
    </row>
    <row r="2625" spans="1:1" x14ac:dyDescent="0.25">
      <c r="A2625" s="13">
        <v>2624</v>
      </c>
    </row>
    <row r="2626" spans="1:1" x14ac:dyDescent="0.25">
      <c r="A2626" s="13">
        <v>2625</v>
      </c>
    </row>
    <row r="2627" spans="1:1" x14ac:dyDescent="0.25">
      <c r="A2627" s="13">
        <v>2626</v>
      </c>
    </row>
    <row r="2628" spans="1:1" x14ac:dyDescent="0.25">
      <c r="A2628" s="13">
        <v>2627</v>
      </c>
    </row>
    <row r="2629" spans="1:1" x14ac:dyDescent="0.25">
      <c r="A2629" s="13">
        <v>2628</v>
      </c>
    </row>
    <row r="2630" spans="1:1" x14ac:dyDescent="0.25">
      <c r="A2630" s="13">
        <v>2629</v>
      </c>
    </row>
    <row r="2631" spans="1:1" x14ac:dyDescent="0.25">
      <c r="A2631" s="13">
        <v>2630</v>
      </c>
    </row>
    <row r="2632" spans="1:1" x14ac:dyDescent="0.25">
      <c r="A2632" s="13">
        <v>2631</v>
      </c>
    </row>
    <row r="2633" spans="1:1" x14ac:dyDescent="0.25">
      <c r="A2633" s="13">
        <v>2632</v>
      </c>
    </row>
    <row r="2634" spans="1:1" x14ac:dyDescent="0.25">
      <c r="A2634" s="13">
        <v>2633</v>
      </c>
    </row>
    <row r="2635" spans="1:1" x14ac:dyDescent="0.25">
      <c r="A2635" s="13">
        <v>2634</v>
      </c>
    </row>
    <row r="2636" spans="1:1" x14ac:dyDescent="0.25">
      <c r="A2636" s="13">
        <v>2635</v>
      </c>
    </row>
    <row r="2637" spans="1:1" x14ac:dyDescent="0.25">
      <c r="A2637" s="13">
        <v>2636</v>
      </c>
    </row>
    <row r="2638" spans="1:1" x14ac:dyDescent="0.25">
      <c r="A2638" s="13">
        <v>2637</v>
      </c>
    </row>
    <row r="2639" spans="1:1" x14ac:dyDescent="0.25">
      <c r="A2639" s="13">
        <v>2638</v>
      </c>
    </row>
    <row r="2640" spans="1:1" x14ac:dyDescent="0.25">
      <c r="A2640" s="13">
        <v>2639</v>
      </c>
    </row>
    <row r="2641" spans="1:1" x14ac:dyDescent="0.25">
      <c r="A2641" s="13">
        <v>2640</v>
      </c>
    </row>
    <row r="2642" spans="1:1" x14ac:dyDescent="0.25">
      <c r="A2642" s="13">
        <v>2641</v>
      </c>
    </row>
    <row r="2643" spans="1:1" x14ac:dyDescent="0.25">
      <c r="A2643" s="13">
        <v>2642</v>
      </c>
    </row>
    <row r="2644" spans="1:1" x14ac:dyDescent="0.25">
      <c r="A2644" s="13">
        <v>2643</v>
      </c>
    </row>
    <row r="2645" spans="1:1" x14ac:dyDescent="0.25">
      <c r="A2645" s="13">
        <v>2644</v>
      </c>
    </row>
    <row r="2646" spans="1:1" x14ac:dyDescent="0.25">
      <c r="A2646" s="13">
        <v>2645</v>
      </c>
    </row>
    <row r="2647" spans="1:1" x14ac:dyDescent="0.25">
      <c r="A2647" s="13">
        <v>2646</v>
      </c>
    </row>
    <row r="2648" spans="1:1" x14ac:dyDescent="0.25">
      <c r="A2648" s="13">
        <v>2647</v>
      </c>
    </row>
    <row r="2649" spans="1:1" x14ac:dyDescent="0.25">
      <c r="A2649" s="13">
        <v>2648</v>
      </c>
    </row>
    <row r="2650" spans="1:1" x14ac:dyDescent="0.25">
      <c r="A2650" s="13">
        <v>2649</v>
      </c>
    </row>
    <row r="2651" spans="1:1" x14ac:dyDescent="0.25">
      <c r="A2651" s="13">
        <v>2650</v>
      </c>
    </row>
    <row r="2652" spans="1:1" x14ac:dyDescent="0.25">
      <c r="A2652" s="13">
        <v>2651</v>
      </c>
    </row>
    <row r="2653" spans="1:1" x14ac:dyDescent="0.25">
      <c r="A2653" s="13">
        <v>2652</v>
      </c>
    </row>
    <row r="2654" spans="1:1" x14ac:dyDescent="0.25">
      <c r="A2654" s="13">
        <v>2653</v>
      </c>
    </row>
    <row r="2655" spans="1:1" x14ac:dyDescent="0.25">
      <c r="A2655" s="13">
        <v>2654</v>
      </c>
    </row>
    <row r="2656" spans="1:1" x14ac:dyDescent="0.25">
      <c r="A2656" s="13">
        <v>2655</v>
      </c>
    </row>
    <row r="2657" spans="1:1" x14ac:dyDescent="0.25">
      <c r="A2657" s="13">
        <v>2656</v>
      </c>
    </row>
    <row r="2658" spans="1:1" x14ac:dyDescent="0.25">
      <c r="A2658" s="13">
        <v>2657</v>
      </c>
    </row>
    <row r="2659" spans="1:1" x14ac:dyDescent="0.25">
      <c r="A2659" s="13">
        <v>2658</v>
      </c>
    </row>
    <row r="2660" spans="1:1" x14ac:dyDescent="0.25">
      <c r="A2660" s="13">
        <v>2659</v>
      </c>
    </row>
    <row r="2661" spans="1:1" x14ac:dyDescent="0.25">
      <c r="A2661" s="13">
        <v>2660</v>
      </c>
    </row>
    <row r="2662" spans="1:1" x14ac:dyDescent="0.25">
      <c r="A2662" s="13">
        <v>2661</v>
      </c>
    </row>
    <row r="2663" spans="1:1" x14ac:dyDescent="0.25">
      <c r="A2663" s="13">
        <v>2662</v>
      </c>
    </row>
    <row r="2664" spans="1:1" x14ac:dyDescent="0.25">
      <c r="A2664" s="13">
        <v>2663</v>
      </c>
    </row>
    <row r="2665" spans="1:1" x14ac:dyDescent="0.25">
      <c r="A2665" s="13">
        <v>2664</v>
      </c>
    </row>
    <row r="2666" spans="1:1" x14ac:dyDescent="0.25">
      <c r="A2666" s="13">
        <v>2665</v>
      </c>
    </row>
    <row r="2667" spans="1:1" x14ac:dyDescent="0.25">
      <c r="A2667" s="13">
        <v>2666</v>
      </c>
    </row>
    <row r="2668" spans="1:1" x14ac:dyDescent="0.25">
      <c r="A2668" s="13">
        <v>2667</v>
      </c>
    </row>
    <row r="2669" spans="1:1" x14ac:dyDescent="0.25">
      <c r="A2669" s="13">
        <v>2668</v>
      </c>
    </row>
    <row r="2670" spans="1:1" x14ac:dyDescent="0.25">
      <c r="A2670" s="13">
        <v>2669</v>
      </c>
    </row>
    <row r="2671" spans="1:1" x14ac:dyDescent="0.25">
      <c r="A2671" s="13">
        <v>2670</v>
      </c>
    </row>
    <row r="2672" spans="1:1" x14ac:dyDescent="0.25">
      <c r="A2672" s="13">
        <v>2671</v>
      </c>
    </row>
    <row r="2673" spans="1:1" x14ac:dyDescent="0.25">
      <c r="A2673" s="13">
        <v>2672</v>
      </c>
    </row>
    <row r="2674" spans="1:1" x14ac:dyDescent="0.25">
      <c r="A2674" s="13">
        <v>2673</v>
      </c>
    </row>
    <row r="2675" spans="1:1" x14ac:dyDescent="0.25">
      <c r="A2675" s="13">
        <v>2674</v>
      </c>
    </row>
    <row r="2676" spans="1:1" x14ac:dyDescent="0.25">
      <c r="A2676" s="13">
        <v>2675</v>
      </c>
    </row>
    <row r="2677" spans="1:1" x14ac:dyDescent="0.25">
      <c r="A2677" s="13">
        <v>2676</v>
      </c>
    </row>
    <row r="2678" spans="1:1" x14ac:dyDescent="0.25">
      <c r="A2678" s="13">
        <v>2677</v>
      </c>
    </row>
    <row r="2679" spans="1:1" x14ac:dyDescent="0.25">
      <c r="A2679" s="13">
        <v>2678</v>
      </c>
    </row>
    <row r="2680" spans="1:1" x14ac:dyDescent="0.25">
      <c r="A2680" s="13">
        <v>2679</v>
      </c>
    </row>
    <row r="2681" spans="1:1" x14ac:dyDescent="0.25">
      <c r="A2681" s="13">
        <v>2680</v>
      </c>
    </row>
    <row r="2682" spans="1:1" x14ac:dyDescent="0.25">
      <c r="A2682" s="13">
        <v>2681</v>
      </c>
    </row>
    <row r="2683" spans="1:1" x14ac:dyDescent="0.25">
      <c r="A2683" s="13">
        <v>2682</v>
      </c>
    </row>
    <row r="2684" spans="1:1" x14ac:dyDescent="0.25">
      <c r="A2684" s="13">
        <v>2683</v>
      </c>
    </row>
    <row r="2685" spans="1:1" x14ac:dyDescent="0.25">
      <c r="A2685" s="13">
        <v>2684</v>
      </c>
    </row>
    <row r="2686" spans="1:1" x14ac:dyDescent="0.25">
      <c r="A2686" s="13">
        <v>2685</v>
      </c>
    </row>
    <row r="2687" spans="1:1" x14ac:dyDescent="0.25">
      <c r="A2687" s="13">
        <v>2686</v>
      </c>
    </row>
    <row r="2688" spans="1:1" x14ac:dyDescent="0.25">
      <c r="A2688" s="13">
        <v>2687</v>
      </c>
    </row>
    <row r="2689" spans="1:1" x14ac:dyDescent="0.25">
      <c r="A2689" s="13">
        <v>2688</v>
      </c>
    </row>
    <row r="2690" spans="1:1" x14ac:dyDescent="0.25">
      <c r="A2690" s="13">
        <v>2689</v>
      </c>
    </row>
    <row r="2691" spans="1:1" x14ac:dyDescent="0.25">
      <c r="A2691" s="13">
        <v>2690</v>
      </c>
    </row>
    <row r="2692" spans="1:1" x14ac:dyDescent="0.25">
      <c r="A2692" s="13">
        <v>2691</v>
      </c>
    </row>
    <row r="2693" spans="1:1" x14ac:dyDescent="0.25">
      <c r="A2693" s="13">
        <v>2692</v>
      </c>
    </row>
    <row r="2694" spans="1:1" x14ac:dyDescent="0.25">
      <c r="A2694" s="13">
        <v>2693</v>
      </c>
    </row>
    <row r="2695" spans="1:1" x14ac:dyDescent="0.25">
      <c r="A2695" s="13">
        <v>2694</v>
      </c>
    </row>
    <row r="2696" spans="1:1" x14ac:dyDescent="0.25">
      <c r="A2696" s="13">
        <v>2695</v>
      </c>
    </row>
    <row r="2697" spans="1:1" x14ac:dyDescent="0.25">
      <c r="A2697" s="13">
        <v>2696</v>
      </c>
    </row>
    <row r="2698" spans="1:1" x14ac:dyDescent="0.25">
      <c r="A2698" s="13">
        <v>2697</v>
      </c>
    </row>
    <row r="2699" spans="1:1" x14ac:dyDescent="0.25">
      <c r="A2699" s="13">
        <v>2698</v>
      </c>
    </row>
    <row r="2700" spans="1:1" x14ac:dyDescent="0.25">
      <c r="A2700" s="13">
        <v>2699</v>
      </c>
    </row>
    <row r="2701" spans="1:1" x14ac:dyDescent="0.25">
      <c r="A2701" s="13">
        <v>2700</v>
      </c>
    </row>
    <row r="2702" spans="1:1" x14ac:dyDescent="0.25">
      <c r="A2702" s="13">
        <v>2701</v>
      </c>
    </row>
    <row r="2703" spans="1:1" x14ac:dyDescent="0.25">
      <c r="A2703" s="13">
        <v>2702</v>
      </c>
    </row>
    <row r="2704" spans="1:1" x14ac:dyDescent="0.25">
      <c r="A2704" s="13">
        <v>2703</v>
      </c>
    </row>
    <row r="2705" spans="1:1" x14ac:dyDescent="0.25">
      <c r="A2705" s="13">
        <v>2704</v>
      </c>
    </row>
    <row r="2706" spans="1:1" x14ac:dyDescent="0.25">
      <c r="A2706" s="13">
        <v>2705</v>
      </c>
    </row>
    <row r="2707" spans="1:1" x14ac:dyDescent="0.25">
      <c r="A2707" s="13">
        <v>2706</v>
      </c>
    </row>
    <row r="2708" spans="1:1" x14ac:dyDescent="0.25">
      <c r="A2708" s="13">
        <v>2707</v>
      </c>
    </row>
    <row r="2709" spans="1:1" x14ac:dyDescent="0.25">
      <c r="A2709" s="13">
        <v>2708</v>
      </c>
    </row>
    <row r="2710" spans="1:1" x14ac:dyDescent="0.25">
      <c r="A2710" s="13">
        <v>2709</v>
      </c>
    </row>
    <row r="2711" spans="1:1" x14ac:dyDescent="0.25">
      <c r="A2711" s="13">
        <v>2710</v>
      </c>
    </row>
    <row r="2712" spans="1:1" x14ac:dyDescent="0.25">
      <c r="A2712" s="13">
        <v>2711</v>
      </c>
    </row>
    <row r="2713" spans="1:1" x14ac:dyDescent="0.25">
      <c r="A2713" s="13">
        <v>2712</v>
      </c>
    </row>
    <row r="2714" spans="1:1" x14ac:dyDescent="0.25">
      <c r="A2714" s="13">
        <v>2713</v>
      </c>
    </row>
    <row r="2715" spans="1:1" x14ac:dyDescent="0.25">
      <c r="A2715" s="13">
        <v>2714</v>
      </c>
    </row>
    <row r="2716" spans="1:1" x14ac:dyDescent="0.25">
      <c r="A2716" s="13">
        <v>2715</v>
      </c>
    </row>
    <row r="2717" spans="1:1" x14ac:dyDescent="0.25">
      <c r="A2717" s="13">
        <v>2716</v>
      </c>
    </row>
    <row r="2718" spans="1:1" x14ac:dyDescent="0.25">
      <c r="A2718" s="13">
        <v>2717</v>
      </c>
    </row>
    <row r="2719" spans="1:1" x14ac:dyDescent="0.25">
      <c r="A2719" s="13">
        <v>2718</v>
      </c>
    </row>
    <row r="2720" spans="1:1" x14ac:dyDescent="0.25">
      <c r="A2720" s="13">
        <v>2719</v>
      </c>
    </row>
    <row r="2721" spans="1:1" x14ac:dyDescent="0.25">
      <c r="A2721" s="13">
        <v>2720</v>
      </c>
    </row>
    <row r="2722" spans="1:1" x14ac:dyDescent="0.25">
      <c r="A2722" s="13">
        <v>2721</v>
      </c>
    </row>
    <row r="2723" spans="1:1" x14ac:dyDescent="0.25">
      <c r="A2723" s="13">
        <v>2722</v>
      </c>
    </row>
    <row r="2724" spans="1:1" x14ac:dyDescent="0.25">
      <c r="A2724" s="13">
        <v>2723</v>
      </c>
    </row>
    <row r="2725" spans="1:1" x14ac:dyDescent="0.25">
      <c r="A2725" s="13">
        <v>2724</v>
      </c>
    </row>
    <row r="2726" spans="1:1" x14ac:dyDescent="0.25">
      <c r="A2726" s="13">
        <v>2725</v>
      </c>
    </row>
    <row r="2727" spans="1:1" x14ac:dyDescent="0.25">
      <c r="A2727" s="13">
        <v>2726</v>
      </c>
    </row>
    <row r="2728" spans="1:1" x14ac:dyDescent="0.25">
      <c r="A2728" s="13">
        <v>2727</v>
      </c>
    </row>
    <row r="2729" spans="1:1" x14ac:dyDescent="0.25">
      <c r="A2729" s="13">
        <v>2728</v>
      </c>
    </row>
    <row r="2730" spans="1:1" x14ac:dyDescent="0.25">
      <c r="A2730" s="13">
        <v>2729</v>
      </c>
    </row>
    <row r="2731" spans="1:1" x14ac:dyDescent="0.25">
      <c r="A2731" s="13">
        <v>2730</v>
      </c>
    </row>
    <row r="2732" spans="1:1" x14ac:dyDescent="0.25">
      <c r="A2732" s="13">
        <v>2731</v>
      </c>
    </row>
    <row r="2733" spans="1:1" x14ac:dyDescent="0.25">
      <c r="A2733" s="13">
        <v>2732</v>
      </c>
    </row>
    <row r="2734" spans="1:1" x14ac:dyDescent="0.25">
      <c r="A2734" s="13">
        <v>2733</v>
      </c>
    </row>
    <row r="2735" spans="1:1" x14ac:dyDescent="0.25">
      <c r="A2735" s="13">
        <v>2734</v>
      </c>
    </row>
    <row r="2736" spans="1:1" x14ac:dyDescent="0.25">
      <c r="A2736" s="13">
        <v>2735</v>
      </c>
    </row>
    <row r="2737" spans="1:1" x14ac:dyDescent="0.25">
      <c r="A2737" s="13">
        <v>2736</v>
      </c>
    </row>
    <row r="2738" spans="1:1" x14ac:dyDescent="0.25">
      <c r="A2738" s="13">
        <v>2737</v>
      </c>
    </row>
    <row r="2739" spans="1:1" x14ac:dyDescent="0.25">
      <c r="A2739" s="13">
        <v>2738</v>
      </c>
    </row>
    <row r="2740" spans="1:1" x14ac:dyDescent="0.25">
      <c r="A2740" s="13">
        <v>2739</v>
      </c>
    </row>
    <row r="2741" spans="1:1" x14ac:dyDescent="0.25">
      <c r="A2741" s="13">
        <v>2740</v>
      </c>
    </row>
    <row r="2742" spans="1:1" x14ac:dyDescent="0.25">
      <c r="A2742" s="13">
        <v>2741</v>
      </c>
    </row>
    <row r="2743" spans="1:1" x14ac:dyDescent="0.25">
      <c r="A2743" s="13">
        <v>2742</v>
      </c>
    </row>
    <row r="2744" spans="1:1" x14ac:dyDescent="0.25">
      <c r="A2744" s="13">
        <v>2743</v>
      </c>
    </row>
    <row r="2745" spans="1:1" x14ac:dyDescent="0.25">
      <c r="A2745" s="13">
        <v>2744</v>
      </c>
    </row>
    <row r="2746" spans="1:1" x14ac:dyDescent="0.25">
      <c r="A2746" s="13">
        <v>2745</v>
      </c>
    </row>
    <row r="2747" spans="1:1" x14ac:dyDescent="0.25">
      <c r="A2747" s="13">
        <v>2746</v>
      </c>
    </row>
    <row r="2748" spans="1:1" x14ac:dyDescent="0.25">
      <c r="A2748" s="13">
        <v>2747</v>
      </c>
    </row>
    <row r="2749" spans="1:1" x14ac:dyDescent="0.25">
      <c r="A2749" s="13">
        <v>2748</v>
      </c>
    </row>
    <row r="2750" spans="1:1" x14ac:dyDescent="0.25">
      <c r="A2750" s="13">
        <v>2749</v>
      </c>
    </row>
    <row r="2751" spans="1:1" x14ac:dyDescent="0.25">
      <c r="A2751" s="13">
        <v>2750</v>
      </c>
    </row>
    <row r="2752" spans="1:1" x14ac:dyDescent="0.25">
      <c r="A2752" s="13">
        <v>2751</v>
      </c>
    </row>
    <row r="2753" spans="1:1" x14ac:dyDescent="0.25">
      <c r="A2753" s="13">
        <v>2752</v>
      </c>
    </row>
    <row r="2754" spans="1:1" x14ac:dyDescent="0.25">
      <c r="A2754" s="13">
        <v>2753</v>
      </c>
    </row>
    <row r="2755" spans="1:1" x14ac:dyDescent="0.25">
      <c r="A2755" s="13">
        <v>2754</v>
      </c>
    </row>
    <row r="2756" spans="1:1" x14ac:dyDescent="0.25">
      <c r="A2756" s="13">
        <v>2755</v>
      </c>
    </row>
    <row r="2757" spans="1:1" x14ac:dyDescent="0.25">
      <c r="A2757" s="13">
        <v>2756</v>
      </c>
    </row>
    <row r="2758" spans="1:1" x14ac:dyDescent="0.25">
      <c r="A2758" s="13">
        <v>2757</v>
      </c>
    </row>
    <row r="2759" spans="1:1" x14ac:dyDescent="0.25">
      <c r="A2759" s="13">
        <v>2758</v>
      </c>
    </row>
    <row r="2760" spans="1:1" x14ac:dyDescent="0.25">
      <c r="A2760" s="13">
        <v>2759</v>
      </c>
    </row>
    <row r="2761" spans="1:1" x14ac:dyDescent="0.25">
      <c r="A2761" s="13">
        <v>2760</v>
      </c>
    </row>
    <row r="2762" spans="1:1" x14ac:dyDescent="0.25">
      <c r="A2762" s="13">
        <v>2761</v>
      </c>
    </row>
    <row r="2763" spans="1:1" x14ac:dyDescent="0.25">
      <c r="A2763" s="13">
        <v>2762</v>
      </c>
    </row>
    <row r="2764" spans="1:1" x14ac:dyDescent="0.25">
      <c r="A2764" s="13">
        <v>2763</v>
      </c>
    </row>
    <row r="2765" spans="1:1" x14ac:dyDescent="0.25">
      <c r="A2765" s="13">
        <v>2764</v>
      </c>
    </row>
    <row r="2766" spans="1:1" x14ac:dyDescent="0.25">
      <c r="A2766" s="13">
        <v>2765</v>
      </c>
    </row>
    <row r="2767" spans="1:1" x14ac:dyDescent="0.25">
      <c r="A2767" s="13">
        <v>2766</v>
      </c>
    </row>
    <row r="2768" spans="1:1" x14ac:dyDescent="0.25">
      <c r="A2768" s="13">
        <v>2767</v>
      </c>
    </row>
    <row r="2769" spans="1:1" x14ac:dyDescent="0.25">
      <c r="A2769" s="13">
        <v>2768</v>
      </c>
    </row>
    <row r="2770" spans="1:1" x14ac:dyDescent="0.25">
      <c r="A2770" s="13">
        <v>2769</v>
      </c>
    </row>
    <row r="2771" spans="1:1" x14ac:dyDescent="0.25">
      <c r="A2771" s="13">
        <v>2770</v>
      </c>
    </row>
    <row r="2772" spans="1:1" x14ac:dyDescent="0.25">
      <c r="A2772" s="13">
        <v>2771</v>
      </c>
    </row>
    <row r="2773" spans="1:1" x14ac:dyDescent="0.25">
      <c r="A2773" s="13">
        <v>2772</v>
      </c>
    </row>
    <row r="2774" spans="1:1" x14ac:dyDescent="0.25">
      <c r="A2774" s="13">
        <v>2773</v>
      </c>
    </row>
    <row r="2775" spans="1:1" x14ac:dyDescent="0.25">
      <c r="A2775" s="13">
        <v>2774</v>
      </c>
    </row>
    <row r="2776" spans="1:1" x14ac:dyDescent="0.25">
      <c r="A2776" s="13">
        <v>2775</v>
      </c>
    </row>
    <row r="2777" spans="1:1" x14ac:dyDescent="0.25">
      <c r="A2777" s="13">
        <v>2776</v>
      </c>
    </row>
    <row r="2778" spans="1:1" x14ac:dyDescent="0.25">
      <c r="A2778" s="13">
        <v>2777</v>
      </c>
    </row>
    <row r="2779" spans="1:1" x14ac:dyDescent="0.25">
      <c r="A2779" s="13">
        <v>2778</v>
      </c>
    </row>
    <row r="2780" spans="1:1" x14ac:dyDescent="0.25">
      <c r="A2780" s="13">
        <v>2779</v>
      </c>
    </row>
    <row r="2781" spans="1:1" x14ac:dyDescent="0.25">
      <c r="A2781" s="13">
        <v>2780</v>
      </c>
    </row>
    <row r="2782" spans="1:1" x14ac:dyDescent="0.25">
      <c r="A2782" s="13">
        <v>2781</v>
      </c>
    </row>
    <row r="2783" spans="1:1" x14ac:dyDescent="0.25">
      <c r="A2783" s="13">
        <v>2782</v>
      </c>
    </row>
    <row r="2784" spans="1:1" x14ac:dyDescent="0.25">
      <c r="A2784" s="13">
        <v>2783</v>
      </c>
    </row>
    <row r="2785" spans="1:1" x14ac:dyDescent="0.25">
      <c r="A2785" s="13">
        <v>2784</v>
      </c>
    </row>
    <row r="2786" spans="1:1" x14ac:dyDescent="0.25">
      <c r="A2786" s="13">
        <v>2785</v>
      </c>
    </row>
    <row r="2787" spans="1:1" x14ac:dyDescent="0.25">
      <c r="A2787" s="13">
        <v>2786</v>
      </c>
    </row>
    <row r="2788" spans="1:1" x14ac:dyDescent="0.25">
      <c r="A2788" s="13">
        <v>2787</v>
      </c>
    </row>
    <row r="2789" spans="1:1" x14ac:dyDescent="0.25">
      <c r="A2789" s="13">
        <v>2788</v>
      </c>
    </row>
    <row r="2790" spans="1:1" x14ac:dyDescent="0.25">
      <c r="A2790" s="13">
        <v>2789</v>
      </c>
    </row>
    <row r="2791" spans="1:1" x14ac:dyDescent="0.25">
      <c r="A2791" s="13">
        <v>2790</v>
      </c>
    </row>
    <row r="2792" spans="1:1" x14ac:dyDescent="0.25">
      <c r="A2792" s="13">
        <v>2791</v>
      </c>
    </row>
    <row r="2793" spans="1:1" x14ac:dyDescent="0.25">
      <c r="A2793" s="13">
        <v>2792</v>
      </c>
    </row>
    <row r="2794" spans="1:1" x14ac:dyDescent="0.25">
      <c r="A2794" s="13">
        <v>2793</v>
      </c>
    </row>
    <row r="2795" spans="1:1" x14ac:dyDescent="0.25">
      <c r="A2795" s="13">
        <v>2794</v>
      </c>
    </row>
    <row r="2796" spans="1:1" x14ac:dyDescent="0.25">
      <c r="A2796" s="13">
        <v>2795</v>
      </c>
    </row>
    <row r="2797" spans="1:1" x14ac:dyDescent="0.25">
      <c r="A2797" s="13">
        <v>2796</v>
      </c>
    </row>
    <row r="2798" spans="1:1" x14ac:dyDescent="0.25">
      <c r="A2798" s="13">
        <v>2797</v>
      </c>
    </row>
    <row r="2799" spans="1:1" x14ac:dyDescent="0.25">
      <c r="A2799" s="13">
        <v>2798</v>
      </c>
    </row>
    <row r="2800" spans="1:1" x14ac:dyDescent="0.25">
      <c r="A2800" s="13">
        <v>2799</v>
      </c>
    </row>
    <row r="2801" spans="1:1" x14ac:dyDescent="0.25">
      <c r="A2801" s="13">
        <v>2800</v>
      </c>
    </row>
    <row r="2802" spans="1:1" x14ac:dyDescent="0.25">
      <c r="A2802" s="13">
        <v>2801</v>
      </c>
    </row>
    <row r="2803" spans="1:1" x14ac:dyDescent="0.25">
      <c r="A2803" s="13">
        <v>2802</v>
      </c>
    </row>
    <row r="2804" spans="1:1" x14ac:dyDescent="0.25">
      <c r="A2804" s="13">
        <v>2803</v>
      </c>
    </row>
    <row r="2805" spans="1:1" x14ac:dyDescent="0.25">
      <c r="A2805" s="13">
        <v>2804</v>
      </c>
    </row>
    <row r="2806" spans="1:1" x14ac:dyDescent="0.25">
      <c r="A2806" s="13">
        <v>2805</v>
      </c>
    </row>
    <row r="2807" spans="1:1" x14ac:dyDescent="0.25">
      <c r="A2807" s="13">
        <v>2806</v>
      </c>
    </row>
    <row r="2808" spans="1:1" x14ac:dyDescent="0.25">
      <c r="A2808" s="13">
        <v>2807</v>
      </c>
    </row>
    <row r="2809" spans="1:1" x14ac:dyDescent="0.25">
      <c r="A2809" s="13">
        <v>2808</v>
      </c>
    </row>
    <row r="2810" spans="1:1" x14ac:dyDescent="0.25">
      <c r="A2810" s="13">
        <v>2809</v>
      </c>
    </row>
    <row r="2811" spans="1:1" x14ac:dyDescent="0.25">
      <c r="A2811" s="13">
        <v>2810</v>
      </c>
    </row>
    <row r="2812" spans="1:1" x14ac:dyDescent="0.25">
      <c r="A2812" s="13">
        <v>2811</v>
      </c>
    </row>
    <row r="2813" spans="1:1" x14ac:dyDescent="0.25">
      <c r="A2813" s="13">
        <v>2812</v>
      </c>
    </row>
    <row r="2814" spans="1:1" x14ac:dyDescent="0.25">
      <c r="A2814" s="13">
        <v>2813</v>
      </c>
    </row>
    <row r="2815" spans="1:1" x14ac:dyDescent="0.25">
      <c r="A2815" s="13">
        <v>2814</v>
      </c>
    </row>
    <row r="2816" spans="1:1" x14ac:dyDescent="0.25">
      <c r="A2816" s="13">
        <v>2815</v>
      </c>
    </row>
    <row r="2817" spans="1:1" x14ac:dyDescent="0.25">
      <c r="A2817" s="13">
        <v>2816</v>
      </c>
    </row>
    <row r="2818" spans="1:1" x14ac:dyDescent="0.25">
      <c r="A2818" s="13">
        <v>2817</v>
      </c>
    </row>
    <row r="2819" spans="1:1" x14ac:dyDescent="0.25">
      <c r="A2819" s="13">
        <v>2818</v>
      </c>
    </row>
    <row r="2820" spans="1:1" x14ac:dyDescent="0.25">
      <c r="A2820" s="13">
        <v>2819</v>
      </c>
    </row>
    <row r="2821" spans="1:1" x14ac:dyDescent="0.25">
      <c r="A2821" s="13">
        <v>2820</v>
      </c>
    </row>
    <row r="2822" spans="1:1" x14ac:dyDescent="0.25">
      <c r="A2822" s="13">
        <v>2821</v>
      </c>
    </row>
    <row r="2823" spans="1:1" x14ac:dyDescent="0.25">
      <c r="A2823" s="13">
        <v>2822</v>
      </c>
    </row>
    <row r="2824" spans="1:1" x14ac:dyDescent="0.25">
      <c r="A2824" s="13">
        <v>2823</v>
      </c>
    </row>
    <row r="2825" spans="1:1" x14ac:dyDescent="0.25">
      <c r="A2825" s="13">
        <v>2824</v>
      </c>
    </row>
    <row r="2826" spans="1:1" x14ac:dyDescent="0.25">
      <c r="A2826" s="13">
        <v>2825</v>
      </c>
    </row>
    <row r="2827" spans="1:1" x14ac:dyDescent="0.25">
      <c r="A2827" s="13">
        <v>2826</v>
      </c>
    </row>
    <row r="2828" spans="1:1" x14ac:dyDescent="0.25">
      <c r="A2828" s="13">
        <v>2827</v>
      </c>
    </row>
    <row r="2829" spans="1:1" x14ac:dyDescent="0.25">
      <c r="A2829" s="13">
        <v>2828</v>
      </c>
    </row>
    <row r="2830" spans="1:1" x14ac:dyDescent="0.25">
      <c r="A2830" s="13">
        <v>2829</v>
      </c>
    </row>
    <row r="2831" spans="1:1" x14ac:dyDescent="0.25">
      <c r="A2831" s="13">
        <v>2830</v>
      </c>
    </row>
    <row r="2832" spans="1:1" x14ac:dyDescent="0.25">
      <c r="A2832" s="13">
        <v>2831</v>
      </c>
    </row>
    <row r="2833" spans="1:1" x14ac:dyDescent="0.25">
      <c r="A2833" s="13">
        <v>2832</v>
      </c>
    </row>
    <row r="2834" spans="1:1" x14ac:dyDescent="0.25">
      <c r="A2834" s="13">
        <v>2833</v>
      </c>
    </row>
    <row r="2835" spans="1:1" x14ac:dyDescent="0.25">
      <c r="A2835" s="13">
        <v>2834</v>
      </c>
    </row>
    <row r="2836" spans="1:1" x14ac:dyDescent="0.25">
      <c r="A2836" s="13">
        <v>2835</v>
      </c>
    </row>
    <row r="2837" spans="1:1" x14ac:dyDescent="0.25">
      <c r="A2837" s="13">
        <v>2836</v>
      </c>
    </row>
    <row r="2838" spans="1:1" x14ac:dyDescent="0.25">
      <c r="A2838" s="13">
        <v>2837</v>
      </c>
    </row>
    <row r="2839" spans="1:1" x14ac:dyDescent="0.25">
      <c r="A2839" s="13">
        <v>2838</v>
      </c>
    </row>
    <row r="2840" spans="1:1" x14ac:dyDescent="0.25">
      <c r="A2840" s="13">
        <v>2839</v>
      </c>
    </row>
    <row r="2841" spans="1:1" x14ac:dyDescent="0.25">
      <c r="A2841" s="13">
        <v>2840</v>
      </c>
    </row>
    <row r="2842" spans="1:1" x14ac:dyDescent="0.25">
      <c r="A2842" s="13">
        <v>2841</v>
      </c>
    </row>
    <row r="2843" spans="1:1" x14ac:dyDescent="0.25">
      <c r="A2843" s="13">
        <v>2842</v>
      </c>
    </row>
    <row r="2844" spans="1:1" x14ac:dyDescent="0.25">
      <c r="A2844" s="13">
        <v>2843</v>
      </c>
    </row>
    <row r="2845" spans="1:1" x14ac:dyDescent="0.25">
      <c r="A2845" s="13">
        <v>2844</v>
      </c>
    </row>
    <row r="2846" spans="1:1" x14ac:dyDescent="0.25">
      <c r="A2846" s="13">
        <v>2845</v>
      </c>
    </row>
    <row r="2847" spans="1:1" x14ac:dyDescent="0.25">
      <c r="A2847" s="13">
        <v>2846</v>
      </c>
    </row>
    <row r="2848" spans="1:1" x14ac:dyDescent="0.25">
      <c r="A2848" s="13">
        <v>2847</v>
      </c>
    </row>
    <row r="2849" spans="1:1" x14ac:dyDescent="0.25">
      <c r="A2849" s="13">
        <v>2848</v>
      </c>
    </row>
    <row r="2850" spans="1:1" x14ac:dyDescent="0.25">
      <c r="A2850" s="13">
        <v>2849</v>
      </c>
    </row>
    <row r="2851" spans="1:1" x14ac:dyDescent="0.25">
      <c r="A2851" s="13">
        <v>2850</v>
      </c>
    </row>
    <row r="2852" spans="1:1" x14ac:dyDescent="0.25">
      <c r="A2852" s="13">
        <v>2851</v>
      </c>
    </row>
    <row r="2853" spans="1:1" x14ac:dyDescent="0.25">
      <c r="A2853" s="13">
        <v>2852</v>
      </c>
    </row>
    <row r="2854" spans="1:1" x14ac:dyDescent="0.25">
      <c r="A2854" s="13">
        <v>2853</v>
      </c>
    </row>
    <row r="2855" spans="1:1" x14ac:dyDescent="0.25">
      <c r="A2855" s="13">
        <v>2854</v>
      </c>
    </row>
    <row r="2856" spans="1:1" x14ac:dyDescent="0.25">
      <c r="A2856" s="13">
        <v>2855</v>
      </c>
    </row>
    <row r="2857" spans="1:1" x14ac:dyDescent="0.25">
      <c r="A2857" s="13">
        <v>2856</v>
      </c>
    </row>
    <row r="2858" spans="1:1" x14ac:dyDescent="0.25">
      <c r="A2858" s="13">
        <v>2857</v>
      </c>
    </row>
    <row r="2859" spans="1:1" x14ac:dyDescent="0.25">
      <c r="A2859" s="13">
        <v>2858</v>
      </c>
    </row>
    <row r="2860" spans="1:1" x14ac:dyDescent="0.25">
      <c r="A2860" s="13">
        <v>2859</v>
      </c>
    </row>
    <row r="2861" spans="1:1" x14ac:dyDescent="0.25">
      <c r="A2861" s="13">
        <v>2860</v>
      </c>
    </row>
    <row r="2862" spans="1:1" x14ac:dyDescent="0.25">
      <c r="A2862" s="13">
        <v>2861</v>
      </c>
    </row>
    <row r="2863" spans="1:1" x14ac:dyDescent="0.25">
      <c r="A2863" s="13">
        <v>2862</v>
      </c>
    </row>
    <row r="2864" spans="1:1" x14ac:dyDescent="0.25">
      <c r="A2864" s="13">
        <v>2863</v>
      </c>
    </row>
    <row r="2865" spans="1:1" x14ac:dyDescent="0.25">
      <c r="A2865" s="13">
        <v>2864</v>
      </c>
    </row>
    <row r="2866" spans="1:1" x14ac:dyDescent="0.25">
      <c r="A2866" s="13">
        <v>2865</v>
      </c>
    </row>
    <row r="2867" spans="1:1" x14ac:dyDescent="0.25">
      <c r="A2867" s="13">
        <v>2866</v>
      </c>
    </row>
    <row r="2868" spans="1:1" x14ac:dyDescent="0.25">
      <c r="A2868" s="13">
        <v>2867</v>
      </c>
    </row>
    <row r="2869" spans="1:1" x14ac:dyDescent="0.25">
      <c r="A2869" s="13">
        <v>2868</v>
      </c>
    </row>
    <row r="2870" spans="1:1" x14ac:dyDescent="0.25">
      <c r="A2870" s="13">
        <v>2869</v>
      </c>
    </row>
    <row r="2871" spans="1:1" x14ac:dyDescent="0.25">
      <c r="A2871" s="13">
        <v>2870</v>
      </c>
    </row>
    <row r="2872" spans="1:1" x14ac:dyDescent="0.25">
      <c r="A2872" s="13">
        <v>2871</v>
      </c>
    </row>
    <row r="2873" spans="1:1" x14ac:dyDescent="0.25">
      <c r="A2873" s="13">
        <v>2872</v>
      </c>
    </row>
    <row r="2874" spans="1:1" x14ac:dyDescent="0.25">
      <c r="A2874" s="13">
        <v>2873</v>
      </c>
    </row>
    <row r="2875" spans="1:1" x14ac:dyDescent="0.25">
      <c r="A2875" s="13">
        <v>2874</v>
      </c>
    </row>
    <row r="2876" spans="1:1" x14ac:dyDescent="0.25">
      <c r="A2876" s="13">
        <v>2875</v>
      </c>
    </row>
    <row r="2877" spans="1:1" x14ac:dyDescent="0.25">
      <c r="A2877" s="13">
        <v>2876</v>
      </c>
    </row>
    <row r="2878" spans="1:1" x14ac:dyDescent="0.25">
      <c r="A2878" s="13">
        <v>2877</v>
      </c>
    </row>
    <row r="2879" spans="1:1" x14ac:dyDescent="0.25">
      <c r="A2879" s="13">
        <v>2878</v>
      </c>
    </row>
    <row r="2880" spans="1:1" x14ac:dyDescent="0.25">
      <c r="A2880" s="13">
        <v>2879</v>
      </c>
    </row>
    <row r="2881" spans="1:1" x14ac:dyDescent="0.25">
      <c r="A2881" s="13">
        <v>2880</v>
      </c>
    </row>
    <row r="2882" spans="1:1" x14ac:dyDescent="0.25">
      <c r="A2882" s="13">
        <v>2881</v>
      </c>
    </row>
    <row r="2883" spans="1:1" x14ac:dyDescent="0.25">
      <c r="A2883" s="13">
        <v>2882</v>
      </c>
    </row>
    <row r="2884" spans="1:1" x14ac:dyDescent="0.25">
      <c r="A2884" s="13">
        <v>2883</v>
      </c>
    </row>
    <row r="2885" spans="1:1" x14ac:dyDescent="0.25">
      <c r="A2885" s="13">
        <v>2884</v>
      </c>
    </row>
    <row r="2886" spans="1:1" x14ac:dyDescent="0.25">
      <c r="A2886" s="13">
        <v>2885</v>
      </c>
    </row>
    <row r="2887" spans="1:1" x14ac:dyDescent="0.25">
      <c r="A2887" s="13">
        <v>2886</v>
      </c>
    </row>
    <row r="2888" spans="1:1" x14ac:dyDescent="0.25">
      <c r="A2888" s="13">
        <v>2887</v>
      </c>
    </row>
    <row r="2889" spans="1:1" x14ac:dyDescent="0.25">
      <c r="A2889" s="13">
        <v>2888</v>
      </c>
    </row>
    <row r="2890" spans="1:1" x14ac:dyDescent="0.25">
      <c r="A2890" s="13">
        <v>2889</v>
      </c>
    </row>
    <row r="2891" spans="1:1" x14ac:dyDescent="0.25">
      <c r="A2891" s="13">
        <v>2890</v>
      </c>
    </row>
    <row r="2892" spans="1:1" x14ac:dyDescent="0.25">
      <c r="A2892" s="13">
        <v>2891</v>
      </c>
    </row>
    <row r="2893" spans="1:1" x14ac:dyDescent="0.25">
      <c r="A2893" s="13">
        <v>2892</v>
      </c>
    </row>
    <row r="2894" spans="1:1" x14ac:dyDescent="0.25">
      <c r="A2894" s="13">
        <v>2893</v>
      </c>
    </row>
    <row r="2895" spans="1:1" x14ac:dyDescent="0.25">
      <c r="A2895" s="13">
        <v>2894</v>
      </c>
    </row>
    <row r="2896" spans="1:1" x14ac:dyDescent="0.25">
      <c r="A2896" s="13">
        <v>2895</v>
      </c>
    </row>
    <row r="2897" spans="1:1" x14ac:dyDescent="0.25">
      <c r="A2897" s="13">
        <v>2896</v>
      </c>
    </row>
    <row r="2898" spans="1:1" x14ac:dyDescent="0.25">
      <c r="A2898" s="13">
        <v>2897</v>
      </c>
    </row>
    <row r="2899" spans="1:1" x14ac:dyDescent="0.25">
      <c r="A2899" s="13">
        <v>2898</v>
      </c>
    </row>
    <row r="2900" spans="1:1" x14ac:dyDescent="0.25">
      <c r="A2900" s="13">
        <v>2899</v>
      </c>
    </row>
    <row r="2901" spans="1:1" x14ac:dyDescent="0.25">
      <c r="A2901" s="13">
        <v>2900</v>
      </c>
    </row>
    <row r="2902" spans="1:1" x14ac:dyDescent="0.25">
      <c r="A2902" s="13">
        <v>2901</v>
      </c>
    </row>
    <row r="2903" spans="1:1" x14ac:dyDescent="0.25">
      <c r="A2903" s="13">
        <v>2902</v>
      </c>
    </row>
    <row r="2904" spans="1:1" x14ac:dyDescent="0.25">
      <c r="A2904" s="13">
        <v>2903</v>
      </c>
    </row>
    <row r="2905" spans="1:1" x14ac:dyDescent="0.25">
      <c r="A2905" s="13">
        <v>2904</v>
      </c>
    </row>
    <row r="2906" spans="1:1" x14ac:dyDescent="0.25">
      <c r="A2906" s="13">
        <v>2905</v>
      </c>
    </row>
    <row r="2907" spans="1:1" x14ac:dyDescent="0.25">
      <c r="A2907" s="13">
        <v>2906</v>
      </c>
    </row>
    <row r="2908" spans="1:1" x14ac:dyDescent="0.25">
      <c r="A2908" s="13">
        <v>2907</v>
      </c>
    </row>
    <row r="2909" spans="1:1" x14ac:dyDescent="0.25">
      <c r="A2909" s="13">
        <v>2908</v>
      </c>
    </row>
    <row r="2910" spans="1:1" x14ac:dyDescent="0.25">
      <c r="A2910" s="13">
        <v>2909</v>
      </c>
    </row>
    <row r="2911" spans="1:1" x14ac:dyDescent="0.25">
      <c r="A2911" s="13">
        <v>2910</v>
      </c>
    </row>
    <row r="2912" spans="1:1" x14ac:dyDescent="0.25">
      <c r="A2912" s="13">
        <v>2911</v>
      </c>
    </row>
    <row r="2913" spans="1:1" x14ac:dyDescent="0.25">
      <c r="A2913" s="13">
        <v>2912</v>
      </c>
    </row>
    <row r="2914" spans="1:1" x14ac:dyDescent="0.25">
      <c r="A2914" s="13">
        <v>2913</v>
      </c>
    </row>
    <row r="2915" spans="1:1" x14ac:dyDescent="0.25">
      <c r="A2915" s="13">
        <v>2914</v>
      </c>
    </row>
    <row r="2916" spans="1:1" x14ac:dyDescent="0.25">
      <c r="A2916" s="13">
        <v>2915</v>
      </c>
    </row>
    <row r="2917" spans="1:1" x14ac:dyDescent="0.25">
      <c r="A2917" s="13">
        <v>2916</v>
      </c>
    </row>
    <row r="2918" spans="1:1" x14ac:dyDescent="0.25">
      <c r="A2918" s="13">
        <v>2917</v>
      </c>
    </row>
    <row r="2919" spans="1:1" x14ac:dyDescent="0.25">
      <c r="A2919" s="13">
        <v>2918</v>
      </c>
    </row>
    <row r="2920" spans="1:1" x14ac:dyDescent="0.25">
      <c r="A2920" s="13">
        <v>2919</v>
      </c>
    </row>
    <row r="2921" spans="1:1" x14ac:dyDescent="0.25">
      <c r="A2921" s="13">
        <v>2920</v>
      </c>
    </row>
    <row r="2922" spans="1:1" x14ac:dyDescent="0.25">
      <c r="A2922" s="13">
        <v>2921</v>
      </c>
    </row>
    <row r="2923" spans="1:1" x14ac:dyDescent="0.25">
      <c r="A2923" s="13">
        <v>2922</v>
      </c>
    </row>
    <row r="2924" spans="1:1" x14ac:dyDescent="0.25">
      <c r="A2924" s="13">
        <v>2923</v>
      </c>
    </row>
    <row r="2925" spans="1:1" x14ac:dyDescent="0.25">
      <c r="A2925" s="13">
        <v>2924</v>
      </c>
    </row>
    <row r="2926" spans="1:1" x14ac:dyDescent="0.25">
      <c r="A2926" s="13">
        <v>2925</v>
      </c>
    </row>
    <row r="2927" spans="1:1" x14ac:dyDescent="0.25">
      <c r="A2927" s="13">
        <v>2926</v>
      </c>
    </row>
    <row r="2928" spans="1:1" x14ac:dyDescent="0.25">
      <c r="A2928" s="13">
        <v>2927</v>
      </c>
    </row>
    <row r="2929" spans="1:1" x14ac:dyDescent="0.25">
      <c r="A2929" s="13">
        <v>2928</v>
      </c>
    </row>
    <row r="2930" spans="1:1" x14ac:dyDescent="0.25">
      <c r="A2930" s="13">
        <v>2929</v>
      </c>
    </row>
    <row r="2931" spans="1:1" x14ac:dyDescent="0.25">
      <c r="A2931" s="13">
        <v>2930</v>
      </c>
    </row>
    <row r="2932" spans="1:1" x14ac:dyDescent="0.25">
      <c r="A2932" s="13">
        <v>2931</v>
      </c>
    </row>
    <row r="2933" spans="1:1" x14ac:dyDescent="0.25">
      <c r="A2933" s="13">
        <v>2932</v>
      </c>
    </row>
    <row r="2934" spans="1:1" x14ac:dyDescent="0.25">
      <c r="A2934" s="13">
        <v>2933</v>
      </c>
    </row>
    <row r="2935" spans="1:1" x14ac:dyDescent="0.25">
      <c r="A2935" s="13">
        <v>2934</v>
      </c>
    </row>
    <row r="2936" spans="1:1" x14ac:dyDescent="0.25">
      <c r="A2936" s="13">
        <v>2935</v>
      </c>
    </row>
    <row r="2937" spans="1:1" x14ac:dyDescent="0.25">
      <c r="A2937" s="13">
        <v>2936</v>
      </c>
    </row>
    <row r="2938" spans="1:1" x14ac:dyDescent="0.25">
      <c r="A2938" s="13">
        <v>2937</v>
      </c>
    </row>
    <row r="2939" spans="1:1" x14ac:dyDescent="0.25">
      <c r="A2939" s="13">
        <v>2938</v>
      </c>
    </row>
    <row r="2940" spans="1:1" x14ac:dyDescent="0.25">
      <c r="A2940" s="13">
        <v>2939</v>
      </c>
    </row>
    <row r="2941" spans="1:1" x14ac:dyDescent="0.25">
      <c r="A2941" s="13">
        <v>2940</v>
      </c>
    </row>
    <row r="2942" spans="1:1" x14ac:dyDescent="0.25">
      <c r="A2942" s="13">
        <v>2941</v>
      </c>
    </row>
    <row r="2943" spans="1:1" x14ac:dyDescent="0.25">
      <c r="A2943" s="13">
        <v>2942</v>
      </c>
    </row>
    <row r="2944" spans="1:1" x14ac:dyDescent="0.25">
      <c r="A2944" s="13">
        <v>2943</v>
      </c>
    </row>
    <row r="2945" spans="1:1" x14ac:dyDescent="0.25">
      <c r="A2945" s="13">
        <v>2944</v>
      </c>
    </row>
    <row r="2946" spans="1:1" x14ac:dyDescent="0.25">
      <c r="A2946" s="13">
        <v>2945</v>
      </c>
    </row>
    <row r="2947" spans="1:1" x14ac:dyDescent="0.25">
      <c r="A2947" s="13">
        <v>2946</v>
      </c>
    </row>
    <row r="2948" spans="1:1" x14ac:dyDescent="0.25">
      <c r="A2948" s="13">
        <v>2947</v>
      </c>
    </row>
    <row r="2949" spans="1:1" x14ac:dyDescent="0.25">
      <c r="A2949" s="13">
        <v>2948</v>
      </c>
    </row>
    <row r="2950" spans="1:1" x14ac:dyDescent="0.25">
      <c r="A2950" s="13">
        <v>2949</v>
      </c>
    </row>
    <row r="2951" spans="1:1" x14ac:dyDescent="0.25">
      <c r="A2951" s="13">
        <v>2950</v>
      </c>
    </row>
    <row r="2952" spans="1:1" x14ac:dyDescent="0.25">
      <c r="A2952" s="13">
        <v>2951</v>
      </c>
    </row>
    <row r="2953" spans="1:1" x14ac:dyDescent="0.25">
      <c r="A2953" s="13">
        <v>2952</v>
      </c>
    </row>
    <row r="2954" spans="1:1" x14ac:dyDescent="0.25">
      <c r="A2954" s="13">
        <v>2953</v>
      </c>
    </row>
    <row r="2955" spans="1:1" x14ac:dyDescent="0.25">
      <c r="A2955" s="13">
        <v>2954</v>
      </c>
    </row>
    <row r="2956" spans="1:1" x14ac:dyDescent="0.25">
      <c r="A2956" s="13">
        <v>2955</v>
      </c>
    </row>
    <row r="2957" spans="1:1" x14ac:dyDescent="0.25">
      <c r="A2957" s="13">
        <v>2956</v>
      </c>
    </row>
    <row r="2958" spans="1:1" x14ac:dyDescent="0.25">
      <c r="A2958" s="13">
        <v>2957</v>
      </c>
    </row>
    <row r="2959" spans="1:1" x14ac:dyDescent="0.25">
      <c r="A2959" s="13">
        <v>2958</v>
      </c>
    </row>
    <row r="2960" spans="1:1" x14ac:dyDescent="0.25">
      <c r="A2960" s="13">
        <v>2959</v>
      </c>
    </row>
    <row r="2961" spans="1:1" x14ac:dyDescent="0.25">
      <c r="A2961" s="13">
        <v>2960</v>
      </c>
    </row>
    <row r="2962" spans="1:1" x14ac:dyDescent="0.25">
      <c r="A2962" s="13">
        <v>2961</v>
      </c>
    </row>
    <row r="2963" spans="1:1" x14ac:dyDescent="0.25">
      <c r="A2963" s="13">
        <v>2962</v>
      </c>
    </row>
    <row r="2964" spans="1:1" x14ac:dyDescent="0.25">
      <c r="A2964" s="13">
        <v>2963</v>
      </c>
    </row>
    <row r="2965" spans="1:1" x14ac:dyDescent="0.25">
      <c r="A2965" s="13">
        <v>2964</v>
      </c>
    </row>
    <row r="2966" spans="1:1" x14ac:dyDescent="0.25">
      <c r="A2966" s="13">
        <v>2965</v>
      </c>
    </row>
    <row r="2967" spans="1:1" x14ac:dyDescent="0.25">
      <c r="A2967" s="13">
        <v>2966</v>
      </c>
    </row>
    <row r="2968" spans="1:1" x14ac:dyDescent="0.25">
      <c r="A2968" s="13">
        <v>2967</v>
      </c>
    </row>
    <row r="2969" spans="1:1" x14ac:dyDescent="0.25">
      <c r="A2969" s="13">
        <v>2968</v>
      </c>
    </row>
    <row r="2970" spans="1:1" x14ac:dyDescent="0.25">
      <c r="A2970" s="13">
        <v>2969</v>
      </c>
    </row>
    <row r="2971" spans="1:1" x14ac:dyDescent="0.25">
      <c r="A2971" s="13">
        <v>2970</v>
      </c>
    </row>
    <row r="2972" spans="1:1" x14ac:dyDescent="0.25">
      <c r="A2972" s="13">
        <v>2971</v>
      </c>
    </row>
    <row r="2973" spans="1:1" x14ac:dyDescent="0.25">
      <c r="A2973" s="13">
        <v>2972</v>
      </c>
    </row>
    <row r="2974" spans="1:1" x14ac:dyDescent="0.25">
      <c r="A2974" s="13">
        <v>2973</v>
      </c>
    </row>
    <row r="2975" spans="1:1" x14ac:dyDescent="0.25">
      <c r="A2975" s="13">
        <v>2974</v>
      </c>
    </row>
    <row r="2976" spans="1:1" x14ac:dyDescent="0.25">
      <c r="A2976" s="13">
        <v>2975</v>
      </c>
    </row>
    <row r="2977" spans="1:1" x14ac:dyDescent="0.25">
      <c r="A2977" s="13">
        <v>2976</v>
      </c>
    </row>
    <row r="2978" spans="1:1" x14ac:dyDescent="0.25">
      <c r="A2978" s="13">
        <v>2977</v>
      </c>
    </row>
    <row r="2979" spans="1:1" x14ac:dyDescent="0.25">
      <c r="A2979" s="13">
        <v>2978</v>
      </c>
    </row>
    <row r="2980" spans="1:1" x14ac:dyDescent="0.25">
      <c r="A2980" s="13">
        <v>2979</v>
      </c>
    </row>
    <row r="2981" spans="1:1" x14ac:dyDescent="0.25">
      <c r="A2981" s="13">
        <v>2980</v>
      </c>
    </row>
    <row r="2982" spans="1:1" x14ac:dyDescent="0.25">
      <c r="A2982" s="13">
        <v>2981</v>
      </c>
    </row>
    <row r="2983" spans="1:1" x14ac:dyDescent="0.25">
      <c r="A2983" s="13">
        <v>2982</v>
      </c>
    </row>
    <row r="2984" spans="1:1" x14ac:dyDescent="0.25">
      <c r="A2984" s="13">
        <v>2983</v>
      </c>
    </row>
    <row r="2985" spans="1:1" x14ac:dyDescent="0.25">
      <c r="A2985" s="13">
        <v>2984</v>
      </c>
    </row>
    <row r="2986" spans="1:1" x14ac:dyDescent="0.25">
      <c r="A2986" s="13">
        <v>2985</v>
      </c>
    </row>
    <row r="2987" spans="1:1" x14ac:dyDescent="0.25">
      <c r="A2987" s="13">
        <v>2986</v>
      </c>
    </row>
    <row r="2988" spans="1:1" x14ac:dyDescent="0.25">
      <c r="A2988" s="13">
        <v>2987</v>
      </c>
    </row>
    <row r="2989" spans="1:1" x14ac:dyDescent="0.25">
      <c r="A2989" s="13">
        <v>2988</v>
      </c>
    </row>
    <row r="2990" spans="1:1" x14ac:dyDescent="0.25">
      <c r="A2990" s="13">
        <v>2989</v>
      </c>
    </row>
    <row r="2991" spans="1:1" x14ac:dyDescent="0.25">
      <c r="A2991" s="13">
        <v>2990</v>
      </c>
    </row>
    <row r="2992" spans="1:1" x14ac:dyDescent="0.25">
      <c r="A2992" s="13">
        <v>2991</v>
      </c>
    </row>
    <row r="2993" spans="1:1" x14ac:dyDescent="0.25">
      <c r="A2993" s="13">
        <v>2992</v>
      </c>
    </row>
    <row r="2994" spans="1:1" x14ac:dyDescent="0.25">
      <c r="A2994" s="13">
        <v>2993</v>
      </c>
    </row>
    <row r="2995" spans="1:1" x14ac:dyDescent="0.25">
      <c r="A2995" s="13">
        <v>2994</v>
      </c>
    </row>
    <row r="2996" spans="1:1" x14ac:dyDescent="0.25">
      <c r="A2996" s="13">
        <v>2995</v>
      </c>
    </row>
    <row r="2997" spans="1:1" x14ac:dyDescent="0.25">
      <c r="A2997" s="13">
        <v>2996</v>
      </c>
    </row>
    <row r="2998" spans="1:1" x14ac:dyDescent="0.25">
      <c r="A2998" s="13">
        <v>2997</v>
      </c>
    </row>
    <row r="2999" spans="1:1" x14ac:dyDescent="0.25">
      <c r="A2999" s="13">
        <v>2998</v>
      </c>
    </row>
    <row r="3000" spans="1:1" x14ac:dyDescent="0.25">
      <c r="A3000" s="13">
        <v>2999</v>
      </c>
    </row>
    <row r="3001" spans="1:1" x14ac:dyDescent="0.25">
      <c r="A3001" s="13">
        <v>3000</v>
      </c>
    </row>
    <row r="3002" spans="1:1" x14ac:dyDescent="0.25">
      <c r="A3002" s="13">
        <v>3001</v>
      </c>
    </row>
    <row r="3003" spans="1:1" x14ac:dyDescent="0.25">
      <c r="A3003" s="13">
        <v>3002</v>
      </c>
    </row>
    <row r="3004" spans="1:1" x14ac:dyDescent="0.25">
      <c r="A3004" s="13">
        <v>3003</v>
      </c>
    </row>
    <row r="3005" spans="1:1" x14ac:dyDescent="0.25">
      <c r="A3005" s="13">
        <v>3004</v>
      </c>
    </row>
    <row r="3006" spans="1:1" x14ac:dyDescent="0.25">
      <c r="A3006" s="13">
        <v>3005</v>
      </c>
    </row>
    <row r="3007" spans="1:1" x14ac:dyDescent="0.25">
      <c r="A3007" s="13">
        <v>3006</v>
      </c>
    </row>
    <row r="3008" spans="1:1" x14ac:dyDescent="0.25">
      <c r="A3008" s="13">
        <v>3007</v>
      </c>
    </row>
    <row r="3009" spans="1:1" x14ac:dyDescent="0.25">
      <c r="A3009" s="13">
        <v>3008</v>
      </c>
    </row>
    <row r="3010" spans="1:1" x14ac:dyDescent="0.25">
      <c r="A3010" s="13">
        <v>3009</v>
      </c>
    </row>
    <row r="3011" spans="1:1" x14ac:dyDescent="0.25">
      <c r="A3011" s="13">
        <v>3010</v>
      </c>
    </row>
    <row r="3012" spans="1:1" x14ac:dyDescent="0.25">
      <c r="A3012" s="13">
        <v>3011</v>
      </c>
    </row>
    <row r="3013" spans="1:1" x14ac:dyDescent="0.25">
      <c r="A3013" s="13">
        <v>3012</v>
      </c>
    </row>
    <row r="3014" spans="1:1" x14ac:dyDescent="0.25">
      <c r="A3014" s="13">
        <v>3013</v>
      </c>
    </row>
    <row r="3015" spans="1:1" x14ac:dyDescent="0.25">
      <c r="A3015" s="13">
        <v>3014</v>
      </c>
    </row>
    <row r="3016" spans="1:1" x14ac:dyDescent="0.25">
      <c r="A3016" s="13">
        <v>3015</v>
      </c>
    </row>
    <row r="3017" spans="1:1" x14ac:dyDescent="0.25">
      <c r="A3017" s="13">
        <v>3016</v>
      </c>
    </row>
    <row r="3018" spans="1:1" x14ac:dyDescent="0.25">
      <c r="A3018" s="13">
        <v>3017</v>
      </c>
    </row>
    <row r="3019" spans="1:1" x14ac:dyDescent="0.25">
      <c r="A3019" s="13">
        <v>3018</v>
      </c>
    </row>
    <row r="3020" spans="1:1" x14ac:dyDescent="0.25">
      <c r="A3020" s="13">
        <v>3019</v>
      </c>
    </row>
    <row r="3021" spans="1:1" x14ac:dyDescent="0.25">
      <c r="A3021" s="13">
        <v>3020</v>
      </c>
    </row>
    <row r="3022" spans="1:1" x14ac:dyDescent="0.25">
      <c r="A3022" s="13">
        <v>3021</v>
      </c>
    </row>
    <row r="3023" spans="1:1" x14ac:dyDescent="0.25">
      <c r="A3023" s="13">
        <v>3022</v>
      </c>
    </row>
    <row r="3024" spans="1:1" x14ac:dyDescent="0.25">
      <c r="A3024" s="13">
        <v>3023</v>
      </c>
    </row>
    <row r="3025" spans="1:1" x14ac:dyDescent="0.25">
      <c r="A3025" s="13">
        <v>3024</v>
      </c>
    </row>
    <row r="3026" spans="1:1" x14ac:dyDescent="0.25">
      <c r="A3026" s="13">
        <v>3025</v>
      </c>
    </row>
    <row r="3027" spans="1:1" x14ac:dyDescent="0.25">
      <c r="A3027" s="13">
        <v>3026</v>
      </c>
    </row>
    <row r="3028" spans="1:1" x14ac:dyDescent="0.25">
      <c r="A3028" s="13">
        <v>3027</v>
      </c>
    </row>
    <row r="3029" spans="1:1" x14ac:dyDescent="0.25">
      <c r="A3029" s="13">
        <v>3028</v>
      </c>
    </row>
    <row r="3030" spans="1:1" x14ac:dyDescent="0.25">
      <c r="A3030" s="13">
        <v>3029</v>
      </c>
    </row>
    <row r="3031" spans="1:1" x14ac:dyDescent="0.25">
      <c r="A3031" s="13">
        <v>3030</v>
      </c>
    </row>
    <row r="3032" spans="1:1" x14ac:dyDescent="0.25">
      <c r="A3032" s="13">
        <v>3031</v>
      </c>
    </row>
    <row r="3033" spans="1:1" x14ac:dyDescent="0.25">
      <c r="A3033" s="13">
        <v>3032</v>
      </c>
    </row>
    <row r="3034" spans="1:1" x14ac:dyDescent="0.25">
      <c r="A3034" s="13">
        <v>3033</v>
      </c>
    </row>
    <row r="3035" spans="1:1" x14ac:dyDescent="0.25">
      <c r="A3035" s="13">
        <v>3034</v>
      </c>
    </row>
    <row r="3036" spans="1:1" x14ac:dyDescent="0.25">
      <c r="A3036" s="13">
        <v>3035</v>
      </c>
    </row>
    <row r="3037" spans="1:1" x14ac:dyDescent="0.25">
      <c r="A3037" s="13">
        <v>3036</v>
      </c>
    </row>
    <row r="3038" spans="1:1" x14ac:dyDescent="0.25">
      <c r="A3038" s="13">
        <v>3037</v>
      </c>
    </row>
    <row r="3039" spans="1:1" x14ac:dyDescent="0.25">
      <c r="A3039" s="13">
        <v>3038</v>
      </c>
    </row>
    <row r="3040" spans="1:1" x14ac:dyDescent="0.25">
      <c r="A3040" s="13">
        <v>3039</v>
      </c>
    </row>
    <row r="3041" spans="1:1" x14ac:dyDescent="0.25">
      <c r="A3041" s="13">
        <v>3040</v>
      </c>
    </row>
    <row r="3042" spans="1:1" x14ac:dyDescent="0.25">
      <c r="A3042" s="13">
        <v>3041</v>
      </c>
    </row>
    <row r="3043" spans="1:1" x14ac:dyDescent="0.25">
      <c r="A3043" s="13">
        <v>3042</v>
      </c>
    </row>
    <row r="3044" spans="1:1" x14ac:dyDescent="0.25">
      <c r="A3044" s="13">
        <v>3043</v>
      </c>
    </row>
    <row r="3045" spans="1:1" x14ac:dyDescent="0.25">
      <c r="A3045" s="13">
        <v>3044</v>
      </c>
    </row>
    <row r="3046" spans="1:1" x14ac:dyDescent="0.25">
      <c r="A3046" s="13">
        <v>3045</v>
      </c>
    </row>
    <row r="3047" spans="1:1" x14ac:dyDescent="0.25">
      <c r="A3047" s="13">
        <v>3046</v>
      </c>
    </row>
    <row r="3048" spans="1:1" x14ac:dyDescent="0.25">
      <c r="A3048" s="13">
        <v>3047</v>
      </c>
    </row>
    <row r="3049" spans="1:1" x14ac:dyDescent="0.25">
      <c r="A3049" s="13">
        <v>3048</v>
      </c>
    </row>
    <row r="3050" spans="1:1" x14ac:dyDescent="0.25">
      <c r="A3050" s="13">
        <v>3049</v>
      </c>
    </row>
    <row r="3051" spans="1:1" x14ac:dyDescent="0.25">
      <c r="A3051" s="13">
        <v>3050</v>
      </c>
    </row>
    <row r="3052" spans="1:1" x14ac:dyDescent="0.25">
      <c r="A3052" s="13">
        <v>3051</v>
      </c>
    </row>
    <row r="3053" spans="1:1" x14ac:dyDescent="0.25">
      <c r="A3053" s="13">
        <v>3052</v>
      </c>
    </row>
    <row r="3054" spans="1:1" x14ac:dyDescent="0.25">
      <c r="A3054" s="13">
        <v>3053</v>
      </c>
    </row>
    <row r="3055" spans="1:1" x14ac:dyDescent="0.25">
      <c r="A3055" s="13">
        <v>3054</v>
      </c>
    </row>
    <row r="3056" spans="1:1" x14ac:dyDescent="0.25">
      <c r="A3056" s="13">
        <v>3055</v>
      </c>
    </row>
    <row r="3057" spans="1:1" x14ac:dyDescent="0.25">
      <c r="A3057" s="13">
        <v>3056</v>
      </c>
    </row>
    <row r="3058" spans="1:1" x14ac:dyDescent="0.25">
      <c r="A3058" s="13">
        <v>3057</v>
      </c>
    </row>
    <row r="3059" spans="1:1" x14ac:dyDescent="0.25">
      <c r="A3059" s="13">
        <v>3058</v>
      </c>
    </row>
    <row r="3060" spans="1:1" x14ac:dyDescent="0.25">
      <c r="A3060" s="13">
        <v>3059</v>
      </c>
    </row>
    <row r="3061" spans="1:1" x14ac:dyDescent="0.25">
      <c r="A3061" s="13">
        <v>3060</v>
      </c>
    </row>
    <row r="3062" spans="1:1" x14ac:dyDescent="0.25">
      <c r="A3062" s="13">
        <v>3061</v>
      </c>
    </row>
    <row r="3063" spans="1:1" x14ac:dyDescent="0.25">
      <c r="A3063" s="13">
        <v>3062</v>
      </c>
    </row>
    <row r="3064" spans="1:1" x14ac:dyDescent="0.25">
      <c r="A3064" s="13">
        <v>3063</v>
      </c>
    </row>
    <row r="3065" spans="1:1" x14ac:dyDescent="0.25">
      <c r="A3065" s="13">
        <v>3064</v>
      </c>
    </row>
    <row r="3066" spans="1:1" x14ac:dyDescent="0.25">
      <c r="A3066" s="13">
        <v>3065</v>
      </c>
    </row>
    <row r="3067" spans="1:1" x14ac:dyDescent="0.25">
      <c r="A3067" s="13">
        <v>3066</v>
      </c>
    </row>
    <row r="3068" spans="1:1" x14ac:dyDescent="0.25">
      <c r="A3068" s="13">
        <v>3067</v>
      </c>
    </row>
    <row r="3069" spans="1:1" x14ac:dyDescent="0.25">
      <c r="A3069" s="13">
        <v>3068</v>
      </c>
    </row>
    <row r="3070" spans="1:1" x14ac:dyDescent="0.25">
      <c r="A3070" s="13">
        <v>3069</v>
      </c>
    </row>
    <row r="3071" spans="1:1" x14ac:dyDescent="0.25">
      <c r="A3071" s="13">
        <v>3070</v>
      </c>
    </row>
    <row r="3072" spans="1:1" x14ac:dyDescent="0.25">
      <c r="A3072" s="13">
        <v>3071</v>
      </c>
    </row>
    <row r="3073" spans="1:1" x14ac:dyDescent="0.25">
      <c r="A3073" s="13">
        <v>3072</v>
      </c>
    </row>
    <row r="3074" spans="1:1" x14ac:dyDescent="0.25">
      <c r="A3074" s="13">
        <v>3073</v>
      </c>
    </row>
    <row r="3075" spans="1:1" x14ac:dyDescent="0.25">
      <c r="A3075" s="13">
        <v>3074</v>
      </c>
    </row>
    <row r="3076" spans="1:1" x14ac:dyDescent="0.25">
      <c r="A3076" s="13">
        <v>3075</v>
      </c>
    </row>
    <row r="3077" spans="1:1" x14ac:dyDescent="0.25">
      <c r="A3077" s="13">
        <v>3076</v>
      </c>
    </row>
    <row r="3078" spans="1:1" x14ac:dyDescent="0.25">
      <c r="A3078" s="13">
        <v>3077</v>
      </c>
    </row>
    <row r="3079" spans="1:1" x14ac:dyDescent="0.25">
      <c r="A3079" s="13">
        <v>3078</v>
      </c>
    </row>
    <row r="3080" spans="1:1" x14ac:dyDescent="0.25">
      <c r="A3080" s="13">
        <v>3079</v>
      </c>
    </row>
    <row r="3081" spans="1:1" x14ac:dyDescent="0.25">
      <c r="A3081" s="13">
        <v>3080</v>
      </c>
    </row>
    <row r="3082" spans="1:1" x14ac:dyDescent="0.25">
      <c r="A3082" s="13">
        <v>3081</v>
      </c>
    </row>
    <row r="3083" spans="1:1" x14ac:dyDescent="0.25">
      <c r="A3083" s="13">
        <v>3082</v>
      </c>
    </row>
    <row r="3084" spans="1:1" x14ac:dyDescent="0.25">
      <c r="A3084" s="13">
        <v>3083</v>
      </c>
    </row>
    <row r="3085" spans="1:1" x14ac:dyDescent="0.25">
      <c r="A3085" s="13">
        <v>3084</v>
      </c>
    </row>
    <row r="3086" spans="1:1" x14ac:dyDescent="0.25">
      <c r="A3086" s="13">
        <v>3085</v>
      </c>
    </row>
    <row r="3087" spans="1:1" x14ac:dyDescent="0.25">
      <c r="A3087" s="13">
        <v>3086</v>
      </c>
    </row>
    <row r="3088" spans="1:1" x14ac:dyDescent="0.25">
      <c r="A3088" s="13">
        <v>3087</v>
      </c>
    </row>
    <row r="3089" spans="1:1" x14ac:dyDescent="0.25">
      <c r="A3089" s="13">
        <v>3088</v>
      </c>
    </row>
    <row r="3090" spans="1:1" x14ac:dyDescent="0.25">
      <c r="A3090" s="13">
        <v>3089</v>
      </c>
    </row>
    <row r="3091" spans="1:1" x14ac:dyDescent="0.25">
      <c r="A3091" s="13">
        <v>3090</v>
      </c>
    </row>
    <row r="3092" spans="1:1" x14ac:dyDescent="0.25">
      <c r="A3092" s="13">
        <v>3091</v>
      </c>
    </row>
    <row r="3093" spans="1:1" x14ac:dyDescent="0.25">
      <c r="A3093" s="13">
        <v>3092</v>
      </c>
    </row>
    <row r="3094" spans="1:1" x14ac:dyDescent="0.25">
      <c r="A3094" s="13">
        <v>3093</v>
      </c>
    </row>
    <row r="3095" spans="1:1" x14ac:dyDescent="0.25">
      <c r="A3095" s="13">
        <v>3094</v>
      </c>
    </row>
    <row r="3096" spans="1:1" x14ac:dyDescent="0.25">
      <c r="A3096" s="13">
        <v>3095</v>
      </c>
    </row>
    <row r="3097" spans="1:1" x14ac:dyDescent="0.25">
      <c r="A3097" s="13">
        <v>3096</v>
      </c>
    </row>
    <row r="3098" spans="1:1" x14ac:dyDescent="0.25">
      <c r="A3098" s="13">
        <v>3097</v>
      </c>
    </row>
    <row r="3099" spans="1:1" x14ac:dyDescent="0.25">
      <c r="A3099" s="13">
        <v>3098</v>
      </c>
    </row>
    <row r="3100" spans="1:1" x14ac:dyDescent="0.25">
      <c r="A3100" s="13">
        <v>3099</v>
      </c>
    </row>
    <row r="3101" spans="1:1" x14ac:dyDescent="0.25">
      <c r="A3101" s="13">
        <v>3100</v>
      </c>
    </row>
    <row r="3102" spans="1:1" x14ac:dyDescent="0.25">
      <c r="A3102" s="13">
        <v>3101</v>
      </c>
    </row>
    <row r="3103" spans="1:1" x14ac:dyDescent="0.25">
      <c r="A3103" s="13">
        <v>3102</v>
      </c>
    </row>
    <row r="3104" spans="1:1" x14ac:dyDescent="0.25">
      <c r="A3104" s="13">
        <v>3103</v>
      </c>
    </row>
    <row r="3105" spans="1:1" x14ac:dyDescent="0.25">
      <c r="A3105" s="13">
        <v>3104</v>
      </c>
    </row>
    <row r="3106" spans="1:1" x14ac:dyDescent="0.25">
      <c r="A3106" s="13">
        <v>3105</v>
      </c>
    </row>
    <row r="3107" spans="1:1" x14ac:dyDescent="0.25">
      <c r="A3107" s="13">
        <v>3106</v>
      </c>
    </row>
    <row r="3108" spans="1:1" x14ac:dyDescent="0.25">
      <c r="A3108" s="13">
        <v>3107</v>
      </c>
    </row>
    <row r="3109" spans="1:1" x14ac:dyDescent="0.25">
      <c r="A3109" s="13">
        <v>3108</v>
      </c>
    </row>
    <row r="3110" spans="1:1" x14ac:dyDescent="0.25">
      <c r="A3110" s="13">
        <v>3109</v>
      </c>
    </row>
    <row r="3111" spans="1:1" x14ac:dyDescent="0.25">
      <c r="A3111" s="13">
        <v>3110</v>
      </c>
    </row>
    <row r="3112" spans="1:1" x14ac:dyDescent="0.25">
      <c r="A3112" s="13">
        <v>3111</v>
      </c>
    </row>
    <row r="3113" spans="1:1" x14ac:dyDescent="0.25">
      <c r="A3113" s="13">
        <v>3112</v>
      </c>
    </row>
    <row r="3114" spans="1:1" x14ac:dyDescent="0.25">
      <c r="A3114" s="13">
        <v>3113</v>
      </c>
    </row>
    <row r="3115" spans="1:1" x14ac:dyDescent="0.25">
      <c r="A3115" s="13">
        <v>3114</v>
      </c>
    </row>
    <row r="3116" spans="1:1" x14ac:dyDescent="0.25">
      <c r="A3116" s="13">
        <v>3115</v>
      </c>
    </row>
    <row r="3117" spans="1:1" x14ac:dyDescent="0.25">
      <c r="A3117" s="13">
        <v>3116</v>
      </c>
    </row>
    <row r="3118" spans="1:1" x14ac:dyDescent="0.25">
      <c r="A3118" s="13">
        <v>3117</v>
      </c>
    </row>
    <row r="3119" spans="1:1" x14ac:dyDescent="0.25">
      <c r="A3119" s="13">
        <v>3118</v>
      </c>
    </row>
    <row r="3120" spans="1:1" x14ac:dyDescent="0.25">
      <c r="A3120" s="13">
        <v>3119</v>
      </c>
    </row>
    <row r="3121" spans="1:1" x14ac:dyDescent="0.25">
      <c r="A3121" s="13">
        <v>3120</v>
      </c>
    </row>
    <row r="3122" spans="1:1" x14ac:dyDescent="0.25">
      <c r="A3122" s="13">
        <v>3121</v>
      </c>
    </row>
    <row r="3123" spans="1:1" x14ac:dyDescent="0.25">
      <c r="A3123" s="13">
        <v>3122</v>
      </c>
    </row>
    <row r="3124" spans="1:1" x14ac:dyDescent="0.25">
      <c r="A3124" s="13">
        <v>3123</v>
      </c>
    </row>
    <row r="3125" spans="1:1" x14ac:dyDescent="0.25">
      <c r="A3125" s="13">
        <v>3124</v>
      </c>
    </row>
    <row r="3126" spans="1:1" x14ac:dyDescent="0.25">
      <c r="A3126" s="13">
        <v>3125</v>
      </c>
    </row>
    <row r="3127" spans="1:1" x14ac:dyDescent="0.25">
      <c r="A3127" s="13">
        <v>3126</v>
      </c>
    </row>
    <row r="3128" spans="1:1" x14ac:dyDescent="0.25">
      <c r="A3128" s="13">
        <v>3127</v>
      </c>
    </row>
    <row r="3129" spans="1:1" x14ac:dyDescent="0.25">
      <c r="A3129" s="13">
        <v>3128</v>
      </c>
    </row>
    <row r="3130" spans="1:1" x14ac:dyDescent="0.25">
      <c r="A3130" s="13">
        <v>3129</v>
      </c>
    </row>
    <row r="3131" spans="1:1" x14ac:dyDescent="0.25">
      <c r="A3131" s="13">
        <v>3130</v>
      </c>
    </row>
    <row r="3132" spans="1:1" x14ac:dyDescent="0.25">
      <c r="A3132" s="13">
        <v>3131</v>
      </c>
    </row>
    <row r="3133" spans="1:1" x14ac:dyDescent="0.25">
      <c r="A3133" s="13">
        <v>3132</v>
      </c>
    </row>
    <row r="3134" spans="1:1" x14ac:dyDescent="0.25">
      <c r="A3134" s="13">
        <v>3133</v>
      </c>
    </row>
    <row r="3135" spans="1:1" x14ac:dyDescent="0.25">
      <c r="A3135" s="13">
        <v>3134</v>
      </c>
    </row>
    <row r="3136" spans="1:1" x14ac:dyDescent="0.25">
      <c r="A3136" s="13">
        <v>3135</v>
      </c>
    </row>
    <row r="3137" spans="1:1" x14ac:dyDescent="0.25">
      <c r="A3137" s="13">
        <v>3136</v>
      </c>
    </row>
    <row r="3138" spans="1:1" x14ac:dyDescent="0.25">
      <c r="A3138" s="13">
        <v>3137</v>
      </c>
    </row>
    <row r="3139" spans="1:1" x14ac:dyDescent="0.25">
      <c r="A3139" s="13">
        <v>3138</v>
      </c>
    </row>
    <row r="3140" spans="1:1" x14ac:dyDescent="0.25">
      <c r="A3140" s="13">
        <v>3139</v>
      </c>
    </row>
    <row r="3141" spans="1:1" x14ac:dyDescent="0.25">
      <c r="A3141" s="13">
        <v>3140</v>
      </c>
    </row>
    <row r="3142" spans="1:1" x14ac:dyDescent="0.25">
      <c r="A3142" s="13">
        <v>3141</v>
      </c>
    </row>
    <row r="3143" spans="1:1" x14ac:dyDescent="0.25">
      <c r="A3143" s="13">
        <v>3142</v>
      </c>
    </row>
    <row r="3144" spans="1:1" x14ac:dyDescent="0.25">
      <c r="A3144" s="13">
        <v>3143</v>
      </c>
    </row>
    <row r="3145" spans="1:1" x14ac:dyDescent="0.25">
      <c r="A3145" s="13">
        <v>3144</v>
      </c>
    </row>
    <row r="3146" spans="1:1" x14ac:dyDescent="0.25">
      <c r="A3146" s="13">
        <v>3145</v>
      </c>
    </row>
    <row r="3147" spans="1:1" x14ac:dyDescent="0.25">
      <c r="A3147" s="13">
        <v>3146</v>
      </c>
    </row>
    <row r="3148" spans="1:1" x14ac:dyDescent="0.25">
      <c r="A3148" s="13">
        <v>3147</v>
      </c>
    </row>
    <row r="3149" spans="1:1" x14ac:dyDescent="0.25">
      <c r="A3149" s="13">
        <v>3148</v>
      </c>
    </row>
    <row r="3150" spans="1:1" x14ac:dyDescent="0.25">
      <c r="A3150" s="13">
        <v>3149</v>
      </c>
    </row>
    <row r="3151" spans="1:1" x14ac:dyDescent="0.25">
      <c r="A3151" s="13">
        <v>3150</v>
      </c>
    </row>
    <row r="3152" spans="1:1" x14ac:dyDescent="0.25">
      <c r="A3152" s="13">
        <v>3151</v>
      </c>
    </row>
    <row r="3153" spans="1:1" x14ac:dyDescent="0.25">
      <c r="A3153" s="13">
        <v>3152</v>
      </c>
    </row>
    <row r="3154" spans="1:1" x14ac:dyDescent="0.25">
      <c r="A3154" s="13">
        <v>3153</v>
      </c>
    </row>
    <row r="3155" spans="1:1" x14ac:dyDescent="0.25">
      <c r="A3155" s="13">
        <v>3154</v>
      </c>
    </row>
    <row r="3156" spans="1:1" x14ac:dyDescent="0.25">
      <c r="A3156" s="13">
        <v>3155</v>
      </c>
    </row>
    <row r="3157" spans="1:1" x14ac:dyDescent="0.25">
      <c r="A3157" s="13">
        <v>3156</v>
      </c>
    </row>
    <row r="3158" spans="1:1" x14ac:dyDescent="0.25">
      <c r="A3158" s="13">
        <v>3157</v>
      </c>
    </row>
    <row r="3159" spans="1:1" x14ac:dyDescent="0.25">
      <c r="A3159" s="13">
        <v>3158</v>
      </c>
    </row>
    <row r="3160" spans="1:1" x14ac:dyDescent="0.25">
      <c r="A3160" s="13">
        <v>3159</v>
      </c>
    </row>
    <row r="3161" spans="1:1" x14ac:dyDescent="0.25">
      <c r="A3161" s="13">
        <v>3160</v>
      </c>
    </row>
    <row r="3162" spans="1:1" x14ac:dyDescent="0.25">
      <c r="A3162" s="13">
        <v>3161</v>
      </c>
    </row>
    <row r="3163" spans="1:1" x14ac:dyDescent="0.25">
      <c r="A3163" s="13">
        <v>3162</v>
      </c>
    </row>
    <row r="3164" spans="1:1" x14ac:dyDescent="0.25">
      <c r="A3164" s="13">
        <v>3163</v>
      </c>
    </row>
    <row r="3165" spans="1:1" x14ac:dyDescent="0.25">
      <c r="A3165" s="13">
        <v>3164</v>
      </c>
    </row>
    <row r="3166" spans="1:1" x14ac:dyDescent="0.25">
      <c r="A3166" s="13">
        <v>3165</v>
      </c>
    </row>
    <row r="3167" spans="1:1" x14ac:dyDescent="0.25">
      <c r="A3167" s="13">
        <v>3166</v>
      </c>
    </row>
    <row r="3168" spans="1:1" x14ac:dyDescent="0.25">
      <c r="A3168" s="13">
        <v>3167</v>
      </c>
    </row>
    <row r="3169" spans="1:1" x14ac:dyDescent="0.25">
      <c r="A3169" s="13">
        <v>3168</v>
      </c>
    </row>
    <row r="3170" spans="1:1" x14ac:dyDescent="0.25">
      <c r="A3170" s="13">
        <v>3169</v>
      </c>
    </row>
    <row r="3171" spans="1:1" x14ac:dyDescent="0.25">
      <c r="A3171" s="13">
        <v>3170</v>
      </c>
    </row>
    <row r="3172" spans="1:1" x14ac:dyDescent="0.25">
      <c r="A3172" s="13">
        <v>3171</v>
      </c>
    </row>
    <row r="3173" spans="1:1" x14ac:dyDescent="0.25">
      <c r="A3173" s="13">
        <v>3172</v>
      </c>
    </row>
    <row r="3174" spans="1:1" x14ac:dyDescent="0.25">
      <c r="A3174" s="13">
        <v>3173</v>
      </c>
    </row>
    <row r="3175" spans="1:1" x14ac:dyDescent="0.25">
      <c r="A3175" s="13">
        <v>3174</v>
      </c>
    </row>
    <row r="3176" spans="1:1" x14ac:dyDescent="0.25">
      <c r="A3176" s="13">
        <v>3175</v>
      </c>
    </row>
    <row r="3177" spans="1:1" x14ac:dyDescent="0.25">
      <c r="A3177" s="13">
        <v>3176</v>
      </c>
    </row>
    <row r="3178" spans="1:1" x14ac:dyDescent="0.25">
      <c r="A3178" s="13">
        <v>3177</v>
      </c>
    </row>
    <row r="3179" spans="1:1" x14ac:dyDescent="0.25">
      <c r="A3179" s="13">
        <v>3178</v>
      </c>
    </row>
    <row r="3180" spans="1:1" x14ac:dyDescent="0.25">
      <c r="A3180" s="13">
        <v>3179</v>
      </c>
    </row>
    <row r="3181" spans="1:1" x14ac:dyDescent="0.25">
      <c r="A3181" s="13">
        <v>3180</v>
      </c>
    </row>
    <row r="3182" spans="1:1" x14ac:dyDescent="0.25">
      <c r="A3182" s="13">
        <v>3181</v>
      </c>
    </row>
    <row r="3183" spans="1:1" x14ac:dyDescent="0.25">
      <c r="A3183" s="13">
        <v>3182</v>
      </c>
    </row>
    <row r="3184" spans="1:1" x14ac:dyDescent="0.25">
      <c r="A3184" s="13">
        <v>3183</v>
      </c>
    </row>
    <row r="3185" spans="1:1" x14ac:dyDescent="0.25">
      <c r="A3185" s="13">
        <v>3184</v>
      </c>
    </row>
    <row r="3186" spans="1:1" x14ac:dyDescent="0.25">
      <c r="A3186" s="13">
        <v>3185</v>
      </c>
    </row>
    <row r="3187" spans="1:1" x14ac:dyDescent="0.25">
      <c r="A3187" s="13">
        <v>3186</v>
      </c>
    </row>
    <row r="3188" spans="1:1" x14ac:dyDescent="0.25">
      <c r="A3188" s="13">
        <v>3187</v>
      </c>
    </row>
    <row r="3189" spans="1:1" x14ac:dyDescent="0.25">
      <c r="A3189" s="13">
        <v>3188</v>
      </c>
    </row>
    <row r="3190" spans="1:1" x14ac:dyDescent="0.25">
      <c r="A3190" s="13">
        <v>3189</v>
      </c>
    </row>
    <row r="3191" spans="1:1" x14ac:dyDescent="0.25">
      <c r="A3191" s="13">
        <v>3190</v>
      </c>
    </row>
    <row r="3192" spans="1:1" x14ac:dyDescent="0.25">
      <c r="A3192" s="13">
        <v>3191</v>
      </c>
    </row>
    <row r="3193" spans="1:1" x14ac:dyDescent="0.25">
      <c r="A3193" s="13">
        <v>3192</v>
      </c>
    </row>
    <row r="3194" spans="1:1" x14ac:dyDescent="0.25">
      <c r="A3194" s="13">
        <v>3193</v>
      </c>
    </row>
    <row r="3195" spans="1:1" x14ac:dyDescent="0.25">
      <c r="A3195" s="13">
        <v>3194</v>
      </c>
    </row>
    <row r="3196" spans="1:1" x14ac:dyDescent="0.25">
      <c r="A3196" s="13">
        <v>3195</v>
      </c>
    </row>
    <row r="3197" spans="1:1" x14ac:dyDescent="0.25">
      <c r="A3197" s="13">
        <v>3196</v>
      </c>
    </row>
    <row r="3198" spans="1:1" x14ac:dyDescent="0.25">
      <c r="A3198" s="13">
        <v>3197</v>
      </c>
    </row>
    <row r="3199" spans="1:1" x14ac:dyDescent="0.25">
      <c r="A3199" s="13">
        <v>3198</v>
      </c>
    </row>
    <row r="3200" spans="1:1" x14ac:dyDescent="0.25">
      <c r="A3200" s="13">
        <v>3199</v>
      </c>
    </row>
    <row r="3201" spans="1:1" x14ac:dyDescent="0.25">
      <c r="A3201" s="13">
        <v>3200</v>
      </c>
    </row>
    <row r="3202" spans="1:1" x14ac:dyDescent="0.25">
      <c r="A3202" s="13">
        <v>3201</v>
      </c>
    </row>
    <row r="3203" spans="1:1" x14ac:dyDescent="0.25">
      <c r="A3203" s="13">
        <v>3202</v>
      </c>
    </row>
    <row r="3204" spans="1:1" x14ac:dyDescent="0.25">
      <c r="A3204" s="13">
        <v>3203</v>
      </c>
    </row>
    <row r="3205" spans="1:1" x14ac:dyDescent="0.25">
      <c r="A3205" s="13">
        <v>3204</v>
      </c>
    </row>
    <row r="3206" spans="1:1" x14ac:dyDescent="0.25">
      <c r="A3206" s="13">
        <v>3205</v>
      </c>
    </row>
    <row r="3207" spans="1:1" x14ac:dyDescent="0.25">
      <c r="A3207" s="13">
        <v>3206</v>
      </c>
    </row>
    <row r="3208" spans="1:1" x14ac:dyDescent="0.25">
      <c r="A3208" s="13">
        <v>3207</v>
      </c>
    </row>
    <row r="3209" spans="1:1" x14ac:dyDescent="0.25">
      <c r="A3209" s="13">
        <v>3208</v>
      </c>
    </row>
    <row r="3210" spans="1:1" x14ac:dyDescent="0.25">
      <c r="A3210" s="13">
        <v>3209</v>
      </c>
    </row>
    <row r="3211" spans="1:1" x14ac:dyDescent="0.25">
      <c r="A3211" s="13">
        <v>3210</v>
      </c>
    </row>
    <row r="3212" spans="1:1" x14ac:dyDescent="0.25">
      <c r="A3212" s="13">
        <v>3211</v>
      </c>
    </row>
    <row r="3213" spans="1:1" x14ac:dyDescent="0.25">
      <c r="A3213" s="13">
        <v>3212</v>
      </c>
    </row>
    <row r="3214" spans="1:1" x14ac:dyDescent="0.25">
      <c r="A3214" s="13">
        <v>3213</v>
      </c>
    </row>
    <row r="3215" spans="1:1" x14ac:dyDescent="0.25">
      <c r="A3215" s="13">
        <v>3214</v>
      </c>
    </row>
    <row r="3216" spans="1:1" x14ac:dyDescent="0.25">
      <c r="A3216" s="13">
        <v>3215</v>
      </c>
    </row>
    <row r="3217" spans="1:1" x14ac:dyDescent="0.25">
      <c r="A3217" s="13">
        <v>3216</v>
      </c>
    </row>
    <row r="3218" spans="1:1" x14ac:dyDescent="0.25">
      <c r="A3218" s="13">
        <v>3217</v>
      </c>
    </row>
    <row r="3219" spans="1:1" x14ac:dyDescent="0.25">
      <c r="A3219" s="13">
        <v>3218</v>
      </c>
    </row>
    <row r="3220" spans="1:1" x14ac:dyDescent="0.25">
      <c r="A3220" s="13">
        <v>3219</v>
      </c>
    </row>
    <row r="3221" spans="1:1" x14ac:dyDescent="0.25">
      <c r="A3221" s="13">
        <v>3220</v>
      </c>
    </row>
    <row r="3222" spans="1:1" x14ac:dyDescent="0.25">
      <c r="A3222" s="13">
        <v>3221</v>
      </c>
    </row>
    <row r="3223" spans="1:1" x14ac:dyDescent="0.25">
      <c r="A3223" s="13">
        <v>3222</v>
      </c>
    </row>
    <row r="3224" spans="1:1" x14ac:dyDescent="0.25">
      <c r="A3224" s="13">
        <v>3223</v>
      </c>
    </row>
    <row r="3225" spans="1:1" x14ac:dyDescent="0.25">
      <c r="A3225" s="13">
        <v>3224</v>
      </c>
    </row>
    <row r="3226" spans="1:1" x14ac:dyDescent="0.25">
      <c r="A3226" s="13">
        <v>3225</v>
      </c>
    </row>
    <row r="3227" spans="1:1" x14ac:dyDescent="0.25">
      <c r="A3227" s="13">
        <v>3226</v>
      </c>
    </row>
    <row r="3228" spans="1:1" x14ac:dyDescent="0.25">
      <c r="A3228" s="13">
        <v>3227</v>
      </c>
    </row>
    <row r="3229" spans="1:1" x14ac:dyDescent="0.25">
      <c r="A3229" s="13">
        <v>3228</v>
      </c>
    </row>
    <row r="3230" spans="1:1" x14ac:dyDescent="0.25">
      <c r="A3230" s="13">
        <v>3229</v>
      </c>
    </row>
    <row r="3231" spans="1:1" x14ac:dyDescent="0.25">
      <c r="A3231" s="13">
        <v>3230</v>
      </c>
    </row>
    <row r="3232" spans="1:1" x14ac:dyDescent="0.25">
      <c r="A3232" s="13">
        <v>3231</v>
      </c>
    </row>
    <row r="3233" spans="1:1" x14ac:dyDescent="0.25">
      <c r="A3233" s="13">
        <v>3232</v>
      </c>
    </row>
    <row r="3234" spans="1:1" x14ac:dyDescent="0.25">
      <c r="A3234" s="13">
        <v>3233</v>
      </c>
    </row>
    <row r="3235" spans="1:1" x14ac:dyDescent="0.25">
      <c r="A3235" s="13">
        <v>3234</v>
      </c>
    </row>
    <row r="3236" spans="1:1" x14ac:dyDescent="0.25">
      <c r="A3236" s="13">
        <v>3235</v>
      </c>
    </row>
    <row r="3237" spans="1:1" x14ac:dyDescent="0.25">
      <c r="A3237" s="13">
        <v>3236</v>
      </c>
    </row>
    <row r="3238" spans="1:1" x14ac:dyDescent="0.25">
      <c r="A3238" s="13">
        <v>3237</v>
      </c>
    </row>
    <row r="3239" spans="1:1" x14ac:dyDescent="0.25">
      <c r="A3239" s="13">
        <v>3238</v>
      </c>
    </row>
    <row r="3240" spans="1:1" x14ac:dyDescent="0.25">
      <c r="A3240" s="13">
        <v>3239</v>
      </c>
    </row>
    <row r="3241" spans="1:1" x14ac:dyDescent="0.25">
      <c r="A3241" s="13">
        <v>3240</v>
      </c>
    </row>
    <row r="3242" spans="1:1" x14ac:dyDescent="0.25">
      <c r="A3242" s="13">
        <v>3241</v>
      </c>
    </row>
    <row r="3243" spans="1:1" x14ac:dyDescent="0.25">
      <c r="A3243" s="13">
        <v>3242</v>
      </c>
    </row>
    <row r="3244" spans="1:1" x14ac:dyDescent="0.25">
      <c r="A3244" s="13">
        <v>3243</v>
      </c>
    </row>
    <row r="3245" spans="1:1" x14ac:dyDescent="0.25">
      <c r="A3245" s="13">
        <v>3244</v>
      </c>
    </row>
    <row r="3246" spans="1:1" x14ac:dyDescent="0.25">
      <c r="A3246" s="13">
        <v>3245</v>
      </c>
    </row>
    <row r="3247" spans="1:1" x14ac:dyDescent="0.25">
      <c r="A3247" s="13">
        <v>3246</v>
      </c>
    </row>
    <row r="3248" spans="1:1" x14ac:dyDescent="0.25">
      <c r="A3248" s="13">
        <v>3247</v>
      </c>
    </row>
    <row r="3249" spans="1:1" x14ac:dyDescent="0.25">
      <c r="A3249" s="13">
        <v>3248</v>
      </c>
    </row>
    <row r="3250" spans="1:1" x14ac:dyDescent="0.25">
      <c r="A3250" s="13">
        <v>3249</v>
      </c>
    </row>
    <row r="3251" spans="1:1" x14ac:dyDescent="0.25">
      <c r="A3251" s="13">
        <v>3250</v>
      </c>
    </row>
    <row r="3252" spans="1:1" x14ac:dyDescent="0.25">
      <c r="A3252" s="13">
        <v>3251</v>
      </c>
    </row>
    <row r="3253" spans="1:1" x14ac:dyDescent="0.25">
      <c r="A3253" s="13">
        <v>3252</v>
      </c>
    </row>
    <row r="3254" spans="1:1" x14ac:dyDescent="0.25">
      <c r="A3254" s="13">
        <v>3253</v>
      </c>
    </row>
    <row r="3255" spans="1:1" x14ac:dyDescent="0.25">
      <c r="A3255" s="13">
        <v>3254</v>
      </c>
    </row>
    <row r="3256" spans="1:1" x14ac:dyDescent="0.25">
      <c r="A3256" s="13">
        <v>3255</v>
      </c>
    </row>
    <row r="3257" spans="1:1" x14ac:dyDescent="0.25">
      <c r="A3257" s="13">
        <v>3256</v>
      </c>
    </row>
    <row r="3258" spans="1:1" x14ac:dyDescent="0.25">
      <c r="A3258" s="13">
        <v>3257</v>
      </c>
    </row>
    <row r="3259" spans="1:1" x14ac:dyDescent="0.25">
      <c r="A3259" s="13">
        <v>3258</v>
      </c>
    </row>
    <row r="3260" spans="1:1" x14ac:dyDescent="0.25">
      <c r="A3260" s="13">
        <v>3259</v>
      </c>
    </row>
    <row r="3261" spans="1:1" x14ac:dyDescent="0.25">
      <c r="A3261" s="13">
        <v>3260</v>
      </c>
    </row>
    <row r="3262" spans="1:1" x14ac:dyDescent="0.25">
      <c r="A3262" s="13">
        <v>3261</v>
      </c>
    </row>
    <row r="3263" spans="1:1" x14ac:dyDescent="0.25">
      <c r="A3263" s="13">
        <v>3262</v>
      </c>
    </row>
    <row r="3264" spans="1:1" x14ac:dyDescent="0.25">
      <c r="A3264" s="13">
        <v>3263</v>
      </c>
    </row>
    <row r="3265" spans="1:1" x14ac:dyDescent="0.25">
      <c r="A3265" s="13">
        <v>3264</v>
      </c>
    </row>
    <row r="3266" spans="1:1" x14ac:dyDescent="0.25">
      <c r="A3266" s="13">
        <v>3265</v>
      </c>
    </row>
    <row r="3267" spans="1:1" x14ac:dyDescent="0.25">
      <c r="A3267" s="13">
        <v>3266</v>
      </c>
    </row>
    <row r="3268" spans="1:1" x14ac:dyDescent="0.25">
      <c r="A3268" s="13">
        <v>3267</v>
      </c>
    </row>
    <row r="3269" spans="1:1" x14ac:dyDescent="0.25">
      <c r="A3269" s="13">
        <v>3268</v>
      </c>
    </row>
    <row r="3270" spans="1:1" x14ac:dyDescent="0.25">
      <c r="A3270" s="13">
        <v>3269</v>
      </c>
    </row>
    <row r="3271" spans="1:1" x14ac:dyDescent="0.25">
      <c r="A3271" s="13">
        <v>3270</v>
      </c>
    </row>
    <row r="3272" spans="1:1" x14ac:dyDescent="0.25">
      <c r="A3272" s="13">
        <v>3271</v>
      </c>
    </row>
    <row r="3273" spans="1:1" x14ac:dyDescent="0.25">
      <c r="A3273" s="13">
        <v>3272</v>
      </c>
    </row>
    <row r="3274" spans="1:1" x14ac:dyDescent="0.25">
      <c r="A3274" s="13">
        <v>3273</v>
      </c>
    </row>
    <row r="3275" spans="1:1" x14ac:dyDescent="0.25">
      <c r="A3275" s="13">
        <v>3274</v>
      </c>
    </row>
    <row r="3276" spans="1:1" x14ac:dyDescent="0.25">
      <c r="A3276" s="13">
        <v>3275</v>
      </c>
    </row>
    <row r="3277" spans="1:1" x14ac:dyDescent="0.25">
      <c r="A3277" s="13">
        <v>3276</v>
      </c>
    </row>
    <row r="3278" spans="1:1" x14ac:dyDescent="0.25">
      <c r="A3278" s="13">
        <v>3277</v>
      </c>
    </row>
    <row r="3279" spans="1:1" x14ac:dyDescent="0.25">
      <c r="A3279" s="13">
        <v>3278</v>
      </c>
    </row>
    <row r="3280" spans="1:1" x14ac:dyDescent="0.25">
      <c r="A3280" s="13">
        <v>3279</v>
      </c>
    </row>
    <row r="3281" spans="1:1" x14ac:dyDescent="0.25">
      <c r="A3281" s="13">
        <v>3280</v>
      </c>
    </row>
    <row r="3282" spans="1:1" x14ac:dyDescent="0.25">
      <c r="A3282" s="13">
        <v>3281</v>
      </c>
    </row>
    <row r="3283" spans="1:1" x14ac:dyDescent="0.25">
      <c r="A3283" s="13">
        <v>3282</v>
      </c>
    </row>
    <row r="3284" spans="1:1" x14ac:dyDescent="0.25">
      <c r="A3284" s="13">
        <v>3283</v>
      </c>
    </row>
    <row r="3285" spans="1:1" x14ac:dyDescent="0.25">
      <c r="A3285" s="13">
        <v>3284</v>
      </c>
    </row>
    <row r="3286" spans="1:1" x14ac:dyDescent="0.25">
      <c r="A3286" s="13">
        <v>3285</v>
      </c>
    </row>
    <row r="3287" spans="1:1" x14ac:dyDescent="0.25">
      <c r="A3287" s="13">
        <v>3286</v>
      </c>
    </row>
    <row r="3288" spans="1:1" x14ac:dyDescent="0.25">
      <c r="A3288" s="13">
        <v>3287</v>
      </c>
    </row>
    <row r="3289" spans="1:1" x14ac:dyDescent="0.25">
      <c r="A3289" s="13">
        <v>3288</v>
      </c>
    </row>
    <row r="3290" spans="1:1" x14ac:dyDescent="0.25">
      <c r="A3290" s="13">
        <v>3289</v>
      </c>
    </row>
    <row r="3291" spans="1:1" x14ac:dyDescent="0.25">
      <c r="A3291" s="13">
        <v>3290</v>
      </c>
    </row>
    <row r="3292" spans="1:1" x14ac:dyDescent="0.25">
      <c r="A3292" s="13">
        <v>3291</v>
      </c>
    </row>
    <row r="3293" spans="1:1" x14ac:dyDescent="0.25">
      <c r="A3293" s="13">
        <v>3292</v>
      </c>
    </row>
    <row r="3294" spans="1:1" x14ac:dyDescent="0.25">
      <c r="A3294" s="13">
        <v>3293</v>
      </c>
    </row>
    <row r="3295" spans="1:1" x14ac:dyDescent="0.25">
      <c r="A3295" s="13">
        <v>3294</v>
      </c>
    </row>
    <row r="3296" spans="1:1" x14ac:dyDescent="0.25">
      <c r="A3296" s="13">
        <v>3295</v>
      </c>
    </row>
    <row r="3297" spans="1:1" x14ac:dyDescent="0.25">
      <c r="A3297" s="13">
        <v>3296</v>
      </c>
    </row>
    <row r="3298" spans="1:1" x14ac:dyDescent="0.25">
      <c r="A3298" s="13">
        <v>3297</v>
      </c>
    </row>
    <row r="3299" spans="1:1" x14ac:dyDescent="0.25">
      <c r="A3299" s="13">
        <v>3298</v>
      </c>
    </row>
    <row r="3300" spans="1:1" x14ac:dyDescent="0.25">
      <c r="A3300" s="13">
        <v>3299</v>
      </c>
    </row>
    <row r="3301" spans="1:1" x14ac:dyDescent="0.25">
      <c r="A3301" s="13">
        <v>3300</v>
      </c>
    </row>
    <row r="3302" spans="1:1" x14ac:dyDescent="0.25">
      <c r="A3302" s="13">
        <v>3301</v>
      </c>
    </row>
    <row r="3303" spans="1:1" x14ac:dyDescent="0.25">
      <c r="A3303" s="13">
        <v>3302</v>
      </c>
    </row>
    <row r="3304" spans="1:1" x14ac:dyDescent="0.25">
      <c r="A3304" s="13">
        <v>3303</v>
      </c>
    </row>
    <row r="3305" spans="1:1" x14ac:dyDescent="0.25">
      <c r="A3305" s="13">
        <v>3304</v>
      </c>
    </row>
    <row r="3306" spans="1:1" x14ac:dyDescent="0.25">
      <c r="A3306" s="13">
        <v>3305</v>
      </c>
    </row>
    <row r="3307" spans="1:1" x14ac:dyDescent="0.25">
      <c r="A3307" s="13">
        <v>3306</v>
      </c>
    </row>
    <row r="3308" spans="1:1" x14ac:dyDescent="0.25">
      <c r="A3308" s="13">
        <v>3307</v>
      </c>
    </row>
    <row r="3309" spans="1:1" x14ac:dyDescent="0.25">
      <c r="A3309" s="13">
        <v>3308</v>
      </c>
    </row>
    <row r="3310" spans="1:1" x14ac:dyDescent="0.25">
      <c r="A3310" s="13">
        <v>3309</v>
      </c>
    </row>
    <row r="3311" spans="1:1" x14ac:dyDescent="0.25">
      <c r="A3311" s="13">
        <v>3310</v>
      </c>
    </row>
    <row r="3312" spans="1:1" x14ac:dyDescent="0.25">
      <c r="A3312" s="13">
        <v>3311</v>
      </c>
    </row>
    <row r="3313" spans="1:1" x14ac:dyDescent="0.25">
      <c r="A3313" s="13">
        <v>3312</v>
      </c>
    </row>
    <row r="3314" spans="1:1" x14ac:dyDescent="0.25">
      <c r="A3314" s="13">
        <v>3313</v>
      </c>
    </row>
    <row r="3315" spans="1:1" x14ac:dyDescent="0.25">
      <c r="A3315" s="13">
        <v>3314</v>
      </c>
    </row>
    <row r="3316" spans="1:1" x14ac:dyDescent="0.25">
      <c r="A3316" s="13">
        <v>3315</v>
      </c>
    </row>
    <row r="3317" spans="1:1" x14ac:dyDescent="0.25">
      <c r="A3317" s="13">
        <v>3316</v>
      </c>
    </row>
    <row r="3318" spans="1:1" x14ac:dyDescent="0.25">
      <c r="A3318" s="13">
        <v>3317</v>
      </c>
    </row>
    <row r="3319" spans="1:1" x14ac:dyDescent="0.25">
      <c r="A3319" s="13">
        <v>3318</v>
      </c>
    </row>
    <row r="3320" spans="1:1" x14ac:dyDescent="0.25">
      <c r="A3320" s="13">
        <v>3319</v>
      </c>
    </row>
    <row r="3321" spans="1:1" x14ac:dyDescent="0.25">
      <c r="A3321" s="13">
        <v>3320</v>
      </c>
    </row>
    <row r="3322" spans="1:1" x14ac:dyDescent="0.25">
      <c r="A3322" s="13">
        <v>3321</v>
      </c>
    </row>
    <row r="3323" spans="1:1" x14ac:dyDescent="0.25">
      <c r="A3323" s="13">
        <v>3322</v>
      </c>
    </row>
    <row r="3324" spans="1:1" x14ac:dyDescent="0.25">
      <c r="A3324" s="13">
        <v>3323</v>
      </c>
    </row>
    <row r="3325" spans="1:1" x14ac:dyDescent="0.25">
      <c r="A3325" s="13">
        <v>3324</v>
      </c>
    </row>
    <row r="3326" spans="1:1" x14ac:dyDescent="0.25">
      <c r="A3326" s="13">
        <v>3325</v>
      </c>
    </row>
    <row r="3327" spans="1:1" x14ac:dyDescent="0.25">
      <c r="A3327" s="13">
        <v>3326</v>
      </c>
    </row>
    <row r="3328" spans="1:1" x14ac:dyDescent="0.25">
      <c r="A3328" s="13">
        <v>3327</v>
      </c>
    </row>
    <row r="3329" spans="1:1" x14ac:dyDescent="0.25">
      <c r="A3329" s="13">
        <v>3328</v>
      </c>
    </row>
    <row r="3330" spans="1:1" x14ac:dyDescent="0.25">
      <c r="A3330" s="13">
        <v>3329</v>
      </c>
    </row>
    <row r="3331" spans="1:1" x14ac:dyDescent="0.25">
      <c r="A3331" s="13">
        <v>3330</v>
      </c>
    </row>
    <row r="3332" spans="1:1" x14ac:dyDescent="0.25">
      <c r="A3332" s="13">
        <v>3331</v>
      </c>
    </row>
    <row r="3333" spans="1:1" x14ac:dyDescent="0.25">
      <c r="A3333" s="13">
        <v>3332</v>
      </c>
    </row>
    <row r="3334" spans="1:1" x14ac:dyDescent="0.25">
      <c r="A3334" s="13">
        <v>3333</v>
      </c>
    </row>
    <row r="3335" spans="1:1" x14ac:dyDescent="0.25">
      <c r="A3335" s="13">
        <v>3334</v>
      </c>
    </row>
    <row r="3336" spans="1:1" x14ac:dyDescent="0.25">
      <c r="A3336" s="13">
        <v>3335</v>
      </c>
    </row>
    <row r="3337" spans="1:1" x14ac:dyDescent="0.25">
      <c r="A3337" s="13">
        <v>3336</v>
      </c>
    </row>
    <row r="3338" spans="1:1" x14ac:dyDescent="0.25">
      <c r="A3338" s="13">
        <v>3337</v>
      </c>
    </row>
    <row r="3339" spans="1:1" x14ac:dyDescent="0.25">
      <c r="A3339" s="13">
        <v>3338</v>
      </c>
    </row>
    <row r="3340" spans="1:1" x14ac:dyDescent="0.25">
      <c r="A3340" s="13">
        <v>3339</v>
      </c>
    </row>
    <row r="3341" spans="1:1" x14ac:dyDescent="0.25">
      <c r="A3341" s="13">
        <v>3340</v>
      </c>
    </row>
    <row r="3342" spans="1:1" x14ac:dyDescent="0.25">
      <c r="A3342" s="13">
        <v>3341</v>
      </c>
    </row>
    <row r="3343" spans="1:1" x14ac:dyDescent="0.25">
      <c r="A3343" s="13">
        <v>3342</v>
      </c>
    </row>
    <row r="3344" spans="1:1" x14ac:dyDescent="0.25">
      <c r="A3344" s="13">
        <v>3343</v>
      </c>
    </row>
    <row r="3345" spans="1:1" x14ac:dyDescent="0.25">
      <c r="A3345" s="13">
        <v>3344</v>
      </c>
    </row>
    <row r="3346" spans="1:1" x14ac:dyDescent="0.25">
      <c r="A3346" s="13">
        <v>3345</v>
      </c>
    </row>
    <row r="3347" spans="1:1" x14ac:dyDescent="0.25">
      <c r="A3347" s="13">
        <v>3346</v>
      </c>
    </row>
    <row r="3348" spans="1:1" x14ac:dyDescent="0.25">
      <c r="A3348" s="13">
        <v>3347</v>
      </c>
    </row>
    <row r="3349" spans="1:1" x14ac:dyDescent="0.25">
      <c r="A3349" s="13">
        <v>3348</v>
      </c>
    </row>
    <row r="3350" spans="1:1" x14ac:dyDescent="0.25">
      <c r="A3350" s="13">
        <v>3349</v>
      </c>
    </row>
    <row r="3351" spans="1:1" x14ac:dyDescent="0.25">
      <c r="A3351" s="13">
        <v>3350</v>
      </c>
    </row>
    <row r="3352" spans="1:1" x14ac:dyDescent="0.25">
      <c r="A3352" s="13">
        <v>3351</v>
      </c>
    </row>
    <row r="3353" spans="1:1" x14ac:dyDescent="0.25">
      <c r="A3353" s="13">
        <v>3352</v>
      </c>
    </row>
    <row r="3354" spans="1:1" x14ac:dyDescent="0.25">
      <c r="A3354" s="13">
        <v>3353</v>
      </c>
    </row>
    <row r="3355" spans="1:1" x14ac:dyDescent="0.25">
      <c r="A3355" s="13">
        <v>3354</v>
      </c>
    </row>
    <row r="3356" spans="1:1" x14ac:dyDescent="0.25">
      <c r="A3356" s="13">
        <v>3355</v>
      </c>
    </row>
    <row r="3357" spans="1:1" x14ac:dyDescent="0.25">
      <c r="A3357" s="13">
        <v>3356</v>
      </c>
    </row>
    <row r="3358" spans="1:1" x14ac:dyDescent="0.25">
      <c r="A3358" s="13">
        <v>3357</v>
      </c>
    </row>
    <row r="3359" spans="1:1" x14ac:dyDescent="0.25">
      <c r="A3359" s="13">
        <v>3358</v>
      </c>
    </row>
    <row r="3360" spans="1:1" x14ac:dyDescent="0.25">
      <c r="A3360" s="13">
        <v>3359</v>
      </c>
    </row>
    <row r="3361" spans="1:1" x14ac:dyDescent="0.25">
      <c r="A3361" s="13">
        <v>3360</v>
      </c>
    </row>
    <row r="3362" spans="1:1" x14ac:dyDescent="0.25">
      <c r="A3362" s="13">
        <v>3361</v>
      </c>
    </row>
    <row r="3363" spans="1:1" x14ac:dyDescent="0.25">
      <c r="A3363" s="13">
        <v>3362</v>
      </c>
    </row>
    <row r="3364" spans="1:1" x14ac:dyDescent="0.25">
      <c r="A3364" s="13">
        <v>3363</v>
      </c>
    </row>
    <row r="3365" spans="1:1" x14ac:dyDescent="0.25">
      <c r="A3365" s="13">
        <v>3364</v>
      </c>
    </row>
    <row r="3366" spans="1:1" x14ac:dyDescent="0.25">
      <c r="A3366" s="13">
        <v>3365</v>
      </c>
    </row>
    <row r="3367" spans="1:1" x14ac:dyDescent="0.25">
      <c r="A3367" s="13">
        <v>3366</v>
      </c>
    </row>
    <row r="3368" spans="1:1" x14ac:dyDescent="0.25">
      <c r="A3368" s="13">
        <v>3367</v>
      </c>
    </row>
    <row r="3369" spans="1:1" x14ac:dyDescent="0.25">
      <c r="A3369" s="13">
        <v>3368</v>
      </c>
    </row>
    <row r="3370" spans="1:1" x14ac:dyDescent="0.25">
      <c r="A3370" s="13">
        <v>3369</v>
      </c>
    </row>
    <row r="3371" spans="1:1" x14ac:dyDescent="0.25">
      <c r="A3371" s="13">
        <v>3370</v>
      </c>
    </row>
    <row r="3372" spans="1:1" x14ac:dyDescent="0.25">
      <c r="A3372" s="13">
        <v>3371</v>
      </c>
    </row>
    <row r="3373" spans="1:1" x14ac:dyDescent="0.25">
      <c r="A3373" s="13">
        <v>3372</v>
      </c>
    </row>
    <row r="3374" spans="1:1" x14ac:dyDescent="0.25">
      <c r="A3374" s="13">
        <v>3373</v>
      </c>
    </row>
    <row r="3375" spans="1:1" x14ac:dyDescent="0.25">
      <c r="A3375" s="13">
        <v>3374</v>
      </c>
    </row>
    <row r="3376" spans="1:1" x14ac:dyDescent="0.25">
      <c r="A3376" s="13">
        <v>3375</v>
      </c>
    </row>
    <row r="3377" spans="1:1" x14ac:dyDescent="0.25">
      <c r="A3377" s="13">
        <v>3376</v>
      </c>
    </row>
    <row r="3378" spans="1:1" x14ac:dyDescent="0.25">
      <c r="A3378" s="13">
        <v>3377</v>
      </c>
    </row>
    <row r="3379" spans="1:1" x14ac:dyDescent="0.25">
      <c r="A3379" s="13">
        <v>3378</v>
      </c>
    </row>
    <row r="3380" spans="1:1" x14ac:dyDescent="0.25">
      <c r="A3380" s="13">
        <v>3379</v>
      </c>
    </row>
    <row r="3381" spans="1:1" x14ac:dyDescent="0.25">
      <c r="A3381" s="13">
        <v>3380</v>
      </c>
    </row>
    <row r="3382" spans="1:1" x14ac:dyDescent="0.25">
      <c r="A3382" s="13">
        <v>3381</v>
      </c>
    </row>
    <row r="3383" spans="1:1" x14ac:dyDescent="0.25">
      <c r="A3383" s="13">
        <v>3382</v>
      </c>
    </row>
    <row r="3384" spans="1:1" x14ac:dyDescent="0.25">
      <c r="A3384" s="13">
        <v>3383</v>
      </c>
    </row>
    <row r="3385" spans="1:1" x14ac:dyDescent="0.25">
      <c r="A3385" s="13">
        <v>3384</v>
      </c>
    </row>
    <row r="3386" spans="1:1" x14ac:dyDescent="0.25">
      <c r="A3386" s="13">
        <v>3385</v>
      </c>
    </row>
    <row r="3387" spans="1:1" x14ac:dyDescent="0.25">
      <c r="A3387" s="13">
        <v>3386</v>
      </c>
    </row>
    <row r="3388" spans="1:1" x14ac:dyDescent="0.25">
      <c r="A3388" s="13">
        <v>3387</v>
      </c>
    </row>
    <row r="3389" spans="1:1" x14ac:dyDescent="0.25">
      <c r="A3389" s="13">
        <v>3388</v>
      </c>
    </row>
    <row r="3390" spans="1:1" x14ac:dyDescent="0.25">
      <c r="A3390" s="13">
        <v>3389</v>
      </c>
    </row>
    <row r="3391" spans="1:1" x14ac:dyDescent="0.25">
      <c r="A3391" s="13">
        <v>3390</v>
      </c>
    </row>
    <row r="3392" spans="1:1" x14ac:dyDescent="0.25">
      <c r="A3392" s="13">
        <v>3391</v>
      </c>
    </row>
    <row r="3393" spans="1:1" x14ac:dyDescent="0.25">
      <c r="A3393" s="13">
        <v>3392</v>
      </c>
    </row>
    <row r="3394" spans="1:1" x14ac:dyDescent="0.25">
      <c r="A3394" s="13">
        <v>3393</v>
      </c>
    </row>
    <row r="3395" spans="1:1" x14ac:dyDescent="0.25">
      <c r="A3395" s="13">
        <v>3394</v>
      </c>
    </row>
    <row r="3396" spans="1:1" x14ac:dyDescent="0.25">
      <c r="A3396" s="13">
        <v>3395</v>
      </c>
    </row>
    <row r="3397" spans="1:1" x14ac:dyDescent="0.25">
      <c r="A3397" s="13">
        <v>3396</v>
      </c>
    </row>
    <row r="3398" spans="1:1" x14ac:dyDescent="0.25">
      <c r="A3398" s="13">
        <v>3397</v>
      </c>
    </row>
    <row r="3399" spans="1:1" x14ac:dyDescent="0.25">
      <c r="A3399" s="13">
        <v>3398</v>
      </c>
    </row>
    <row r="3400" spans="1:1" x14ac:dyDescent="0.25">
      <c r="A3400" s="13">
        <v>3399</v>
      </c>
    </row>
    <row r="3401" spans="1:1" x14ac:dyDescent="0.25">
      <c r="A3401" s="13">
        <v>3400</v>
      </c>
    </row>
    <row r="3402" spans="1:1" x14ac:dyDescent="0.25">
      <c r="A3402" s="13">
        <v>3401</v>
      </c>
    </row>
    <row r="3403" spans="1:1" x14ac:dyDescent="0.25">
      <c r="A3403" s="13">
        <v>3402</v>
      </c>
    </row>
    <row r="3404" spans="1:1" x14ac:dyDescent="0.25">
      <c r="A3404" s="13">
        <v>3403</v>
      </c>
    </row>
    <row r="3405" spans="1:1" x14ac:dyDescent="0.25">
      <c r="A3405" s="13">
        <v>3404</v>
      </c>
    </row>
    <row r="3406" spans="1:1" x14ac:dyDescent="0.25">
      <c r="A3406" s="13">
        <v>3405</v>
      </c>
    </row>
    <row r="3407" spans="1:1" x14ac:dyDescent="0.25">
      <c r="A3407" s="13">
        <v>3406</v>
      </c>
    </row>
    <row r="3408" spans="1:1" x14ac:dyDescent="0.25">
      <c r="A3408" s="13">
        <v>3407</v>
      </c>
    </row>
    <row r="3409" spans="1:1" x14ac:dyDescent="0.25">
      <c r="A3409" s="13">
        <v>3408</v>
      </c>
    </row>
    <row r="3410" spans="1:1" x14ac:dyDescent="0.25">
      <c r="A3410" s="13">
        <v>3409</v>
      </c>
    </row>
    <row r="3411" spans="1:1" x14ac:dyDescent="0.25">
      <c r="A3411" s="13">
        <v>3410</v>
      </c>
    </row>
    <row r="3412" spans="1:1" x14ac:dyDescent="0.25">
      <c r="A3412" s="13">
        <v>3411</v>
      </c>
    </row>
    <row r="3413" spans="1:1" x14ac:dyDescent="0.25">
      <c r="A3413" s="13">
        <v>3412</v>
      </c>
    </row>
    <row r="3414" spans="1:1" x14ac:dyDescent="0.25">
      <c r="A3414" s="13">
        <v>3413</v>
      </c>
    </row>
    <row r="3415" spans="1:1" x14ac:dyDescent="0.25">
      <c r="A3415" s="13">
        <v>3414</v>
      </c>
    </row>
    <row r="3416" spans="1:1" x14ac:dyDescent="0.25">
      <c r="A3416" s="13">
        <v>3415</v>
      </c>
    </row>
    <row r="3417" spans="1:1" x14ac:dyDescent="0.25">
      <c r="A3417" s="13">
        <v>3416</v>
      </c>
    </row>
    <row r="3418" spans="1:1" x14ac:dyDescent="0.25">
      <c r="A3418" s="13">
        <v>3417</v>
      </c>
    </row>
    <row r="3419" spans="1:1" x14ac:dyDescent="0.25">
      <c r="A3419" s="13">
        <v>3418</v>
      </c>
    </row>
    <row r="3420" spans="1:1" x14ac:dyDescent="0.25">
      <c r="A3420" s="13">
        <v>3419</v>
      </c>
    </row>
    <row r="3421" spans="1:1" x14ac:dyDescent="0.25">
      <c r="A3421" s="13">
        <v>3420</v>
      </c>
    </row>
    <row r="3422" spans="1:1" x14ac:dyDescent="0.25">
      <c r="A3422" s="13">
        <v>3421</v>
      </c>
    </row>
    <row r="3423" spans="1:1" x14ac:dyDescent="0.25">
      <c r="A3423" s="13">
        <v>3422</v>
      </c>
    </row>
    <row r="3424" spans="1:1" x14ac:dyDescent="0.25">
      <c r="A3424" s="13">
        <v>3423</v>
      </c>
    </row>
    <row r="3425" spans="1:1" x14ac:dyDescent="0.25">
      <c r="A3425" s="13">
        <v>3424</v>
      </c>
    </row>
    <row r="3426" spans="1:1" x14ac:dyDescent="0.25">
      <c r="A3426" s="13">
        <v>3425</v>
      </c>
    </row>
    <row r="3427" spans="1:1" x14ac:dyDescent="0.25">
      <c r="A3427" s="13">
        <v>3426</v>
      </c>
    </row>
    <row r="3428" spans="1:1" x14ac:dyDescent="0.25">
      <c r="A3428" s="13">
        <v>3427</v>
      </c>
    </row>
    <row r="3429" spans="1:1" x14ac:dyDescent="0.25">
      <c r="A3429" s="13">
        <v>3428</v>
      </c>
    </row>
    <row r="3430" spans="1:1" x14ac:dyDescent="0.25">
      <c r="A3430" s="13">
        <v>3429</v>
      </c>
    </row>
    <row r="3431" spans="1:1" x14ac:dyDescent="0.25">
      <c r="A3431" s="13">
        <v>3430</v>
      </c>
    </row>
    <row r="3432" spans="1:1" x14ac:dyDescent="0.25">
      <c r="A3432" s="13">
        <v>3431</v>
      </c>
    </row>
    <row r="3433" spans="1:1" x14ac:dyDescent="0.25">
      <c r="A3433" s="13">
        <v>3432</v>
      </c>
    </row>
    <row r="3434" spans="1:1" x14ac:dyDescent="0.25">
      <c r="A3434" s="13">
        <v>3433</v>
      </c>
    </row>
    <row r="3435" spans="1:1" x14ac:dyDescent="0.25">
      <c r="A3435" s="13">
        <v>3434</v>
      </c>
    </row>
    <row r="3436" spans="1:1" x14ac:dyDescent="0.25">
      <c r="A3436" s="13">
        <v>3435</v>
      </c>
    </row>
    <row r="3437" spans="1:1" x14ac:dyDescent="0.25">
      <c r="A3437" s="13">
        <v>3436</v>
      </c>
    </row>
    <row r="3438" spans="1:1" x14ac:dyDescent="0.25">
      <c r="A3438" s="13">
        <v>3437</v>
      </c>
    </row>
    <row r="3439" spans="1:1" x14ac:dyDescent="0.25">
      <c r="A3439" s="13">
        <v>3438</v>
      </c>
    </row>
    <row r="3440" spans="1:1" x14ac:dyDescent="0.25">
      <c r="A3440" s="13">
        <v>3439</v>
      </c>
    </row>
    <row r="3441" spans="1:1" x14ac:dyDescent="0.25">
      <c r="A3441" s="13">
        <v>3440</v>
      </c>
    </row>
    <row r="3442" spans="1:1" x14ac:dyDescent="0.25">
      <c r="A3442" s="13">
        <v>3441</v>
      </c>
    </row>
    <row r="3443" spans="1:1" x14ac:dyDescent="0.25">
      <c r="A3443" s="13">
        <v>3442</v>
      </c>
    </row>
    <row r="3444" spans="1:1" x14ac:dyDescent="0.25">
      <c r="A3444" s="13">
        <v>3443</v>
      </c>
    </row>
    <row r="3445" spans="1:1" x14ac:dyDescent="0.25">
      <c r="A3445" s="13">
        <v>3444</v>
      </c>
    </row>
    <row r="3446" spans="1:1" x14ac:dyDescent="0.25">
      <c r="A3446" s="13">
        <v>3445</v>
      </c>
    </row>
    <row r="3447" spans="1:1" x14ac:dyDescent="0.25">
      <c r="A3447" s="13">
        <v>3446</v>
      </c>
    </row>
    <row r="3448" spans="1:1" x14ac:dyDescent="0.25">
      <c r="A3448" s="13">
        <v>3447</v>
      </c>
    </row>
    <row r="3449" spans="1:1" x14ac:dyDescent="0.25">
      <c r="A3449" s="13">
        <v>3448</v>
      </c>
    </row>
    <row r="3450" spans="1:1" x14ac:dyDescent="0.25">
      <c r="A3450" s="13">
        <v>3449</v>
      </c>
    </row>
    <row r="3451" spans="1:1" x14ac:dyDescent="0.25">
      <c r="A3451" s="13">
        <v>3450</v>
      </c>
    </row>
    <row r="3452" spans="1:1" x14ac:dyDescent="0.25">
      <c r="A3452" s="13">
        <v>3451</v>
      </c>
    </row>
    <row r="3453" spans="1:1" x14ac:dyDescent="0.25">
      <c r="A3453" s="13">
        <v>3452</v>
      </c>
    </row>
    <row r="3454" spans="1:1" x14ac:dyDescent="0.25">
      <c r="A3454" s="13">
        <v>3453</v>
      </c>
    </row>
    <row r="3455" spans="1:1" x14ac:dyDescent="0.25">
      <c r="A3455" s="13">
        <v>3454</v>
      </c>
    </row>
    <row r="3456" spans="1:1" x14ac:dyDescent="0.25">
      <c r="A3456" s="13">
        <v>3455</v>
      </c>
    </row>
    <row r="3457" spans="1:1" x14ac:dyDescent="0.25">
      <c r="A3457" s="13">
        <v>3456</v>
      </c>
    </row>
    <row r="3458" spans="1:1" x14ac:dyDescent="0.25">
      <c r="A3458" s="13">
        <v>3457</v>
      </c>
    </row>
    <row r="3459" spans="1:1" x14ac:dyDescent="0.25">
      <c r="A3459" s="13">
        <v>3458</v>
      </c>
    </row>
    <row r="3460" spans="1:1" x14ac:dyDescent="0.25">
      <c r="A3460" s="13">
        <v>3459</v>
      </c>
    </row>
    <row r="3461" spans="1:1" x14ac:dyDescent="0.25">
      <c r="A3461" s="13">
        <v>3460</v>
      </c>
    </row>
    <row r="3462" spans="1:1" x14ac:dyDescent="0.25">
      <c r="A3462" s="13">
        <v>3461</v>
      </c>
    </row>
    <row r="3463" spans="1:1" x14ac:dyDescent="0.25">
      <c r="A3463" s="13">
        <v>3462</v>
      </c>
    </row>
    <row r="3464" spans="1:1" x14ac:dyDescent="0.25">
      <c r="A3464" s="13">
        <v>3463</v>
      </c>
    </row>
    <row r="3465" spans="1:1" x14ac:dyDescent="0.25">
      <c r="A3465" s="13">
        <v>3464</v>
      </c>
    </row>
    <row r="3466" spans="1:1" x14ac:dyDescent="0.25">
      <c r="A3466" s="13">
        <v>3465</v>
      </c>
    </row>
    <row r="3467" spans="1:1" x14ac:dyDescent="0.25">
      <c r="A3467" s="13">
        <v>3466</v>
      </c>
    </row>
    <row r="3468" spans="1:1" x14ac:dyDescent="0.25">
      <c r="A3468" s="13">
        <v>3467</v>
      </c>
    </row>
    <row r="3469" spans="1:1" x14ac:dyDescent="0.25">
      <c r="A3469" s="13">
        <v>3468</v>
      </c>
    </row>
    <row r="3470" spans="1:1" x14ac:dyDescent="0.25">
      <c r="A3470" s="13">
        <v>3469</v>
      </c>
    </row>
    <row r="3471" spans="1:1" x14ac:dyDescent="0.25">
      <c r="A3471" s="13">
        <v>3470</v>
      </c>
    </row>
    <row r="3472" spans="1:1" x14ac:dyDescent="0.25">
      <c r="A3472" s="13">
        <v>3471</v>
      </c>
    </row>
    <row r="3473" spans="1:1" x14ac:dyDescent="0.25">
      <c r="A3473" s="13">
        <v>3472</v>
      </c>
    </row>
    <row r="3474" spans="1:1" x14ac:dyDescent="0.25">
      <c r="A3474" s="13">
        <v>3473</v>
      </c>
    </row>
    <row r="3475" spans="1:1" x14ac:dyDescent="0.25">
      <c r="A3475" s="13">
        <v>3474</v>
      </c>
    </row>
    <row r="3476" spans="1:1" x14ac:dyDescent="0.25">
      <c r="A3476" s="13">
        <v>3475</v>
      </c>
    </row>
    <row r="3477" spans="1:1" x14ac:dyDescent="0.25">
      <c r="A3477" s="13">
        <v>3476</v>
      </c>
    </row>
    <row r="3478" spans="1:1" x14ac:dyDescent="0.25">
      <c r="A3478" s="13">
        <v>3477</v>
      </c>
    </row>
    <row r="3479" spans="1:1" x14ac:dyDescent="0.25">
      <c r="A3479" s="13">
        <v>3478</v>
      </c>
    </row>
    <row r="3480" spans="1:1" x14ac:dyDescent="0.25">
      <c r="A3480" s="13">
        <v>3479</v>
      </c>
    </row>
    <row r="3481" spans="1:1" x14ac:dyDescent="0.25">
      <c r="A3481" s="13">
        <v>3480</v>
      </c>
    </row>
    <row r="3482" spans="1:1" x14ac:dyDescent="0.25">
      <c r="A3482" s="13">
        <v>3481</v>
      </c>
    </row>
    <row r="3483" spans="1:1" x14ac:dyDescent="0.25">
      <c r="A3483" s="13">
        <v>3482</v>
      </c>
    </row>
    <row r="3484" spans="1:1" x14ac:dyDescent="0.25">
      <c r="A3484" s="13">
        <v>3483</v>
      </c>
    </row>
    <row r="3485" spans="1:1" x14ac:dyDescent="0.25">
      <c r="A3485" s="13">
        <v>3484</v>
      </c>
    </row>
    <row r="3486" spans="1:1" x14ac:dyDescent="0.25">
      <c r="A3486" s="13">
        <v>3485</v>
      </c>
    </row>
    <row r="3487" spans="1:1" x14ac:dyDescent="0.25">
      <c r="A3487" s="13">
        <v>3486</v>
      </c>
    </row>
    <row r="3488" spans="1:1" x14ac:dyDescent="0.25">
      <c r="A3488" s="13">
        <v>3487</v>
      </c>
    </row>
    <row r="3489" spans="1:1" x14ac:dyDescent="0.25">
      <c r="A3489" s="13">
        <v>3488</v>
      </c>
    </row>
    <row r="3490" spans="1:1" x14ac:dyDescent="0.25">
      <c r="A3490" s="13">
        <v>3489</v>
      </c>
    </row>
    <row r="3491" spans="1:1" x14ac:dyDescent="0.25">
      <c r="A3491" s="13">
        <v>3490</v>
      </c>
    </row>
    <row r="3492" spans="1:1" x14ac:dyDescent="0.25">
      <c r="A3492" s="13">
        <v>3491</v>
      </c>
    </row>
    <row r="3493" spans="1:1" x14ac:dyDescent="0.25">
      <c r="A3493" s="13">
        <v>3492</v>
      </c>
    </row>
    <row r="3494" spans="1:1" x14ac:dyDescent="0.25">
      <c r="A3494" s="13">
        <v>3493</v>
      </c>
    </row>
    <row r="3495" spans="1:1" x14ac:dyDescent="0.25">
      <c r="A3495" s="13">
        <v>3494</v>
      </c>
    </row>
    <row r="3496" spans="1:1" x14ac:dyDescent="0.25">
      <c r="A3496" s="13">
        <v>3495</v>
      </c>
    </row>
    <row r="3497" spans="1:1" x14ac:dyDescent="0.25">
      <c r="A3497" s="13">
        <v>3496</v>
      </c>
    </row>
    <row r="3498" spans="1:1" x14ac:dyDescent="0.25">
      <c r="A3498" s="13">
        <v>3497</v>
      </c>
    </row>
    <row r="3499" spans="1:1" x14ac:dyDescent="0.25">
      <c r="A3499" s="13">
        <v>3498</v>
      </c>
    </row>
    <row r="3500" spans="1:1" x14ac:dyDescent="0.25">
      <c r="A3500" s="13">
        <v>3499</v>
      </c>
    </row>
    <row r="3501" spans="1:1" x14ac:dyDescent="0.25">
      <c r="A3501" s="13">
        <v>3500</v>
      </c>
    </row>
    <row r="3502" spans="1:1" x14ac:dyDescent="0.25">
      <c r="A3502" s="13">
        <v>3501</v>
      </c>
    </row>
    <row r="3503" spans="1:1" x14ac:dyDescent="0.25">
      <c r="A3503" s="13">
        <v>3502</v>
      </c>
    </row>
    <row r="3504" spans="1:1" x14ac:dyDescent="0.25">
      <c r="A3504" s="13">
        <v>3503</v>
      </c>
    </row>
    <row r="3505" spans="1:1" x14ac:dyDescent="0.25">
      <c r="A3505" s="13">
        <v>3504</v>
      </c>
    </row>
    <row r="3506" spans="1:1" x14ac:dyDescent="0.25">
      <c r="A3506" s="13">
        <v>3505</v>
      </c>
    </row>
    <row r="3507" spans="1:1" x14ac:dyDescent="0.25">
      <c r="A3507" s="13">
        <v>3506</v>
      </c>
    </row>
    <row r="3508" spans="1:1" x14ac:dyDescent="0.25">
      <c r="A3508" s="13">
        <v>3507</v>
      </c>
    </row>
    <row r="3509" spans="1:1" x14ac:dyDescent="0.25">
      <c r="A3509" s="13">
        <v>3508</v>
      </c>
    </row>
    <row r="3510" spans="1:1" x14ac:dyDescent="0.25">
      <c r="A3510" s="13">
        <v>3509</v>
      </c>
    </row>
    <row r="3511" spans="1:1" x14ac:dyDescent="0.25">
      <c r="A3511" s="13">
        <v>3510</v>
      </c>
    </row>
    <row r="3512" spans="1:1" x14ac:dyDescent="0.25">
      <c r="A3512" s="13">
        <v>3511</v>
      </c>
    </row>
    <row r="3513" spans="1:1" x14ac:dyDescent="0.25">
      <c r="A3513" s="13">
        <v>3512</v>
      </c>
    </row>
    <row r="3514" spans="1:1" x14ac:dyDescent="0.25">
      <c r="A3514" s="13">
        <v>3513</v>
      </c>
    </row>
    <row r="3515" spans="1:1" x14ac:dyDescent="0.25">
      <c r="A3515" s="13">
        <v>3514</v>
      </c>
    </row>
    <row r="3516" spans="1:1" x14ac:dyDescent="0.25">
      <c r="A3516" s="13">
        <v>3515</v>
      </c>
    </row>
    <row r="3517" spans="1:1" x14ac:dyDescent="0.25">
      <c r="A3517" s="13">
        <v>3516</v>
      </c>
    </row>
    <row r="3518" spans="1:1" x14ac:dyDescent="0.25">
      <c r="A3518" s="13">
        <v>3517</v>
      </c>
    </row>
    <row r="3519" spans="1:1" x14ac:dyDescent="0.25">
      <c r="A3519" s="13">
        <v>3518</v>
      </c>
    </row>
    <row r="3520" spans="1:1" x14ac:dyDescent="0.25">
      <c r="A3520" s="13">
        <v>3519</v>
      </c>
    </row>
    <row r="3521" spans="1:1" x14ac:dyDescent="0.25">
      <c r="A3521" s="13">
        <v>3520</v>
      </c>
    </row>
    <row r="3522" spans="1:1" x14ac:dyDescent="0.25">
      <c r="A3522" s="13">
        <v>3521</v>
      </c>
    </row>
    <row r="3523" spans="1:1" x14ac:dyDescent="0.25">
      <c r="A3523" s="13">
        <v>3522</v>
      </c>
    </row>
    <row r="3524" spans="1:1" x14ac:dyDescent="0.25">
      <c r="A3524" s="13">
        <v>3523</v>
      </c>
    </row>
    <row r="3525" spans="1:1" x14ac:dyDescent="0.25">
      <c r="A3525" s="13">
        <v>3524</v>
      </c>
    </row>
    <row r="3526" spans="1:1" x14ac:dyDescent="0.25">
      <c r="A3526" s="13">
        <v>3525</v>
      </c>
    </row>
    <row r="3527" spans="1:1" x14ac:dyDescent="0.25">
      <c r="A3527" s="13">
        <v>3526</v>
      </c>
    </row>
    <row r="3528" spans="1:1" x14ac:dyDescent="0.25">
      <c r="A3528" s="13">
        <v>3527</v>
      </c>
    </row>
    <row r="3529" spans="1:1" x14ac:dyDescent="0.25">
      <c r="A3529" s="13">
        <v>3528</v>
      </c>
    </row>
    <row r="3530" spans="1:1" x14ac:dyDescent="0.25">
      <c r="A3530" s="13">
        <v>3529</v>
      </c>
    </row>
    <row r="3531" spans="1:1" x14ac:dyDescent="0.25">
      <c r="A3531" s="13">
        <v>3530</v>
      </c>
    </row>
    <row r="3532" spans="1:1" x14ac:dyDescent="0.25">
      <c r="A3532" s="13">
        <v>3531</v>
      </c>
    </row>
    <row r="3533" spans="1:1" x14ac:dyDescent="0.25">
      <c r="A3533" s="13">
        <v>3532</v>
      </c>
    </row>
    <row r="3534" spans="1:1" x14ac:dyDescent="0.25">
      <c r="A3534" s="13">
        <v>3533</v>
      </c>
    </row>
    <row r="3535" spans="1:1" x14ac:dyDescent="0.25">
      <c r="A3535" s="13">
        <v>3534</v>
      </c>
    </row>
    <row r="3536" spans="1:1" x14ac:dyDescent="0.25">
      <c r="A3536" s="13">
        <v>3535</v>
      </c>
    </row>
    <row r="3537" spans="1:1" x14ac:dyDescent="0.25">
      <c r="A3537" s="13">
        <v>3536</v>
      </c>
    </row>
    <row r="3538" spans="1:1" x14ac:dyDescent="0.25">
      <c r="A3538" s="13">
        <v>3537</v>
      </c>
    </row>
    <row r="3539" spans="1:1" x14ac:dyDescent="0.25">
      <c r="A3539" s="13">
        <v>3538</v>
      </c>
    </row>
    <row r="3540" spans="1:1" x14ac:dyDescent="0.25">
      <c r="A3540" s="13">
        <v>3539</v>
      </c>
    </row>
    <row r="3541" spans="1:1" x14ac:dyDescent="0.25">
      <c r="A3541" s="13">
        <v>3540</v>
      </c>
    </row>
    <row r="3542" spans="1:1" x14ac:dyDescent="0.25">
      <c r="A3542" s="13">
        <v>3541</v>
      </c>
    </row>
    <row r="3543" spans="1:1" x14ac:dyDescent="0.25">
      <c r="A3543" s="13">
        <v>3542</v>
      </c>
    </row>
    <row r="3544" spans="1:1" x14ac:dyDescent="0.25">
      <c r="A3544" s="13">
        <v>3543</v>
      </c>
    </row>
    <row r="3545" spans="1:1" x14ac:dyDescent="0.25">
      <c r="A3545" s="13">
        <v>3544</v>
      </c>
    </row>
    <row r="3546" spans="1:1" x14ac:dyDescent="0.25">
      <c r="A3546" s="13">
        <v>3545</v>
      </c>
    </row>
    <row r="3547" spans="1:1" x14ac:dyDescent="0.25">
      <c r="A3547" s="13">
        <v>3546</v>
      </c>
    </row>
    <row r="3548" spans="1:1" x14ac:dyDescent="0.25">
      <c r="A3548" s="13">
        <v>3547</v>
      </c>
    </row>
    <row r="3549" spans="1:1" x14ac:dyDescent="0.25">
      <c r="A3549" s="13">
        <v>3548</v>
      </c>
    </row>
    <row r="3550" spans="1:1" x14ac:dyDescent="0.25">
      <c r="A3550" s="13">
        <v>3549</v>
      </c>
    </row>
    <row r="3551" spans="1:1" x14ac:dyDescent="0.25">
      <c r="A3551" s="13">
        <v>3550</v>
      </c>
    </row>
    <row r="3552" spans="1:1" x14ac:dyDescent="0.25">
      <c r="A3552" s="13">
        <v>3551</v>
      </c>
    </row>
    <row r="3553" spans="1:1" x14ac:dyDescent="0.25">
      <c r="A3553" s="13">
        <v>3552</v>
      </c>
    </row>
    <row r="3554" spans="1:1" x14ac:dyDescent="0.25">
      <c r="A3554" s="13">
        <v>3553</v>
      </c>
    </row>
    <row r="3555" spans="1:1" x14ac:dyDescent="0.25">
      <c r="A3555" s="13">
        <v>3554</v>
      </c>
    </row>
    <row r="3556" spans="1:1" x14ac:dyDescent="0.25">
      <c r="A3556" s="13">
        <v>3555</v>
      </c>
    </row>
    <row r="3557" spans="1:1" x14ac:dyDescent="0.25">
      <c r="A3557" s="13">
        <v>3556</v>
      </c>
    </row>
    <row r="3558" spans="1:1" x14ac:dyDescent="0.25">
      <c r="A3558" s="13">
        <v>3557</v>
      </c>
    </row>
    <row r="3559" spans="1:1" x14ac:dyDescent="0.25">
      <c r="A3559" s="13">
        <v>3558</v>
      </c>
    </row>
    <row r="3560" spans="1:1" x14ac:dyDescent="0.25">
      <c r="A3560" s="13">
        <v>3559</v>
      </c>
    </row>
    <row r="3561" spans="1:1" x14ac:dyDescent="0.25">
      <c r="A3561" s="13">
        <v>3560</v>
      </c>
    </row>
    <row r="3562" spans="1:1" x14ac:dyDescent="0.25">
      <c r="A3562" s="13">
        <v>3561</v>
      </c>
    </row>
    <row r="3563" spans="1:1" x14ac:dyDescent="0.25">
      <c r="A3563" s="13">
        <v>3562</v>
      </c>
    </row>
    <row r="3564" spans="1:1" x14ac:dyDescent="0.25">
      <c r="A3564" s="13">
        <v>3563</v>
      </c>
    </row>
    <row r="3565" spans="1:1" x14ac:dyDescent="0.25">
      <c r="A3565" s="13">
        <v>3564</v>
      </c>
    </row>
    <row r="3566" spans="1:1" x14ac:dyDescent="0.25">
      <c r="A3566" s="13">
        <v>3565</v>
      </c>
    </row>
    <row r="3567" spans="1:1" x14ac:dyDescent="0.25">
      <c r="A3567" s="13">
        <v>3566</v>
      </c>
    </row>
    <row r="3568" spans="1:1" x14ac:dyDescent="0.25">
      <c r="A3568" s="13">
        <v>3567</v>
      </c>
    </row>
    <row r="3569" spans="1:1" x14ac:dyDescent="0.25">
      <c r="A3569" s="13">
        <v>3568</v>
      </c>
    </row>
    <row r="3570" spans="1:1" x14ac:dyDescent="0.25">
      <c r="A3570" s="13">
        <v>3569</v>
      </c>
    </row>
    <row r="3571" spans="1:1" x14ac:dyDescent="0.25">
      <c r="A3571" s="13">
        <v>3570</v>
      </c>
    </row>
    <row r="3572" spans="1:1" x14ac:dyDescent="0.25">
      <c r="A3572" s="13">
        <v>3571</v>
      </c>
    </row>
    <row r="3573" spans="1:1" x14ac:dyDescent="0.25">
      <c r="A3573" s="13">
        <v>3572</v>
      </c>
    </row>
    <row r="3574" spans="1:1" x14ac:dyDescent="0.25">
      <c r="A3574" s="13">
        <v>3573</v>
      </c>
    </row>
    <row r="3575" spans="1:1" x14ac:dyDescent="0.25">
      <c r="A3575" s="13">
        <v>3574</v>
      </c>
    </row>
    <row r="3576" spans="1:1" x14ac:dyDescent="0.25">
      <c r="A3576" s="13">
        <v>3575</v>
      </c>
    </row>
    <row r="3577" spans="1:1" x14ac:dyDescent="0.25">
      <c r="A3577" s="13">
        <v>3576</v>
      </c>
    </row>
    <row r="3578" spans="1:1" x14ac:dyDescent="0.25">
      <c r="A3578" s="13">
        <v>3577</v>
      </c>
    </row>
    <row r="3579" spans="1:1" x14ac:dyDescent="0.25">
      <c r="A3579" s="13">
        <v>3578</v>
      </c>
    </row>
    <row r="3580" spans="1:1" x14ac:dyDescent="0.25">
      <c r="A3580" s="13">
        <v>3579</v>
      </c>
    </row>
    <row r="3581" spans="1:1" x14ac:dyDescent="0.25">
      <c r="A3581" s="13">
        <v>3580</v>
      </c>
    </row>
    <row r="3582" spans="1:1" x14ac:dyDescent="0.25">
      <c r="A3582" s="13">
        <v>3581</v>
      </c>
    </row>
    <row r="3583" spans="1:1" x14ac:dyDescent="0.25">
      <c r="A3583" s="13">
        <v>3582</v>
      </c>
    </row>
    <row r="3584" spans="1:1" x14ac:dyDescent="0.25">
      <c r="A3584" s="13">
        <v>3583</v>
      </c>
    </row>
    <row r="3585" spans="1:1" x14ac:dyDescent="0.25">
      <c r="A3585" s="13">
        <v>3584</v>
      </c>
    </row>
    <row r="3586" spans="1:1" x14ac:dyDescent="0.25">
      <c r="A3586" s="13">
        <v>3585</v>
      </c>
    </row>
    <row r="3587" spans="1:1" x14ac:dyDescent="0.25">
      <c r="A3587" s="13">
        <v>3586</v>
      </c>
    </row>
    <row r="3588" spans="1:1" x14ac:dyDescent="0.25">
      <c r="A3588" s="13">
        <v>3587</v>
      </c>
    </row>
    <row r="3589" spans="1:1" x14ac:dyDescent="0.25">
      <c r="A3589" s="13">
        <v>3588</v>
      </c>
    </row>
    <row r="3590" spans="1:1" x14ac:dyDescent="0.25">
      <c r="A3590" s="13">
        <v>3589</v>
      </c>
    </row>
    <row r="3591" spans="1:1" x14ac:dyDescent="0.25">
      <c r="A3591" s="13">
        <v>3590</v>
      </c>
    </row>
    <row r="3592" spans="1:1" x14ac:dyDescent="0.25">
      <c r="A3592" s="13">
        <v>3591</v>
      </c>
    </row>
    <row r="3593" spans="1:1" x14ac:dyDescent="0.25">
      <c r="A3593" s="13">
        <v>3592</v>
      </c>
    </row>
    <row r="3594" spans="1:1" x14ac:dyDescent="0.25">
      <c r="A3594" s="13">
        <v>3593</v>
      </c>
    </row>
    <row r="3595" spans="1:1" x14ac:dyDescent="0.25">
      <c r="A3595" s="13">
        <v>3594</v>
      </c>
    </row>
    <row r="3596" spans="1:1" x14ac:dyDescent="0.25">
      <c r="A3596" s="13">
        <v>3595</v>
      </c>
    </row>
    <row r="3597" spans="1:1" x14ac:dyDescent="0.25">
      <c r="A3597" s="13">
        <v>3596</v>
      </c>
    </row>
    <row r="3598" spans="1:1" x14ac:dyDescent="0.25">
      <c r="A3598" s="13">
        <v>3597</v>
      </c>
    </row>
    <row r="3599" spans="1:1" x14ac:dyDescent="0.25">
      <c r="A3599" s="13">
        <v>3598</v>
      </c>
    </row>
    <row r="3600" spans="1:1" x14ac:dyDescent="0.25">
      <c r="A3600" s="13">
        <v>3599</v>
      </c>
    </row>
    <row r="3601" spans="1:1" x14ac:dyDescent="0.25">
      <c r="A3601" s="13">
        <v>3600</v>
      </c>
    </row>
    <row r="3602" spans="1:1" x14ac:dyDescent="0.25">
      <c r="A3602" s="13">
        <v>3601</v>
      </c>
    </row>
    <row r="3603" spans="1:1" x14ac:dyDescent="0.25">
      <c r="A3603" s="13">
        <v>3602</v>
      </c>
    </row>
    <row r="3604" spans="1:1" x14ac:dyDescent="0.25">
      <c r="A3604" s="13">
        <v>3603</v>
      </c>
    </row>
    <row r="3605" spans="1:1" x14ac:dyDescent="0.25">
      <c r="A3605" s="13">
        <v>3604</v>
      </c>
    </row>
    <row r="3606" spans="1:1" x14ac:dyDescent="0.25">
      <c r="A3606" s="13">
        <v>3605</v>
      </c>
    </row>
    <row r="3607" spans="1:1" x14ac:dyDescent="0.25">
      <c r="A3607" s="13">
        <v>3606</v>
      </c>
    </row>
    <row r="3608" spans="1:1" x14ac:dyDescent="0.25">
      <c r="A3608" s="13">
        <v>3607</v>
      </c>
    </row>
    <row r="3609" spans="1:1" x14ac:dyDescent="0.25">
      <c r="A3609" s="13">
        <v>3608</v>
      </c>
    </row>
    <row r="3610" spans="1:1" x14ac:dyDescent="0.25">
      <c r="A3610" s="13">
        <v>3609</v>
      </c>
    </row>
    <row r="3611" spans="1:1" x14ac:dyDescent="0.25">
      <c r="A3611" s="13">
        <v>3610</v>
      </c>
    </row>
    <row r="3612" spans="1:1" x14ac:dyDescent="0.25">
      <c r="A3612" s="13">
        <v>3611</v>
      </c>
    </row>
    <row r="3613" spans="1:1" x14ac:dyDescent="0.25">
      <c r="A3613" s="13">
        <v>3612</v>
      </c>
    </row>
    <row r="3614" spans="1:1" x14ac:dyDescent="0.25">
      <c r="A3614" s="13">
        <v>3613</v>
      </c>
    </row>
    <row r="3615" spans="1:1" x14ac:dyDescent="0.25">
      <c r="A3615" s="13">
        <v>3614</v>
      </c>
    </row>
    <row r="3616" spans="1:1" x14ac:dyDescent="0.25">
      <c r="A3616" s="13">
        <v>3615</v>
      </c>
    </row>
    <row r="3617" spans="1:1" x14ac:dyDescent="0.25">
      <c r="A3617" s="13">
        <v>3616</v>
      </c>
    </row>
    <row r="3618" spans="1:1" x14ac:dyDescent="0.25">
      <c r="A3618" s="13">
        <v>3617</v>
      </c>
    </row>
    <row r="3619" spans="1:1" x14ac:dyDescent="0.25">
      <c r="A3619" s="13">
        <v>3618</v>
      </c>
    </row>
    <row r="3620" spans="1:1" x14ac:dyDescent="0.25">
      <c r="A3620" s="13">
        <v>3619</v>
      </c>
    </row>
    <row r="3621" spans="1:1" x14ac:dyDescent="0.25">
      <c r="A3621" s="13">
        <v>3620</v>
      </c>
    </row>
    <row r="3622" spans="1:1" x14ac:dyDescent="0.25">
      <c r="A3622" s="13">
        <v>3621</v>
      </c>
    </row>
    <row r="3623" spans="1:1" x14ac:dyDescent="0.25">
      <c r="A3623" s="13">
        <v>3622</v>
      </c>
    </row>
    <row r="3624" spans="1:1" x14ac:dyDescent="0.25">
      <c r="A3624" s="13">
        <v>3623</v>
      </c>
    </row>
    <row r="3625" spans="1:1" x14ac:dyDescent="0.25">
      <c r="A3625" s="13">
        <v>3624</v>
      </c>
    </row>
    <row r="3626" spans="1:1" x14ac:dyDescent="0.25">
      <c r="A3626" s="13">
        <v>3625</v>
      </c>
    </row>
    <row r="3627" spans="1:1" x14ac:dyDescent="0.25">
      <c r="A3627" s="13">
        <v>3626</v>
      </c>
    </row>
    <row r="3628" spans="1:1" x14ac:dyDescent="0.25">
      <c r="A3628" s="13">
        <v>3627</v>
      </c>
    </row>
    <row r="3629" spans="1:1" x14ac:dyDescent="0.25">
      <c r="A3629" s="13">
        <v>3628</v>
      </c>
    </row>
    <row r="3630" spans="1:1" x14ac:dyDescent="0.25">
      <c r="A3630" s="13">
        <v>3629</v>
      </c>
    </row>
    <row r="3631" spans="1:1" x14ac:dyDescent="0.25">
      <c r="A3631" s="13">
        <v>3630</v>
      </c>
    </row>
    <row r="3632" spans="1:1" x14ac:dyDescent="0.25">
      <c r="A3632" s="13">
        <v>3631</v>
      </c>
    </row>
    <row r="3633" spans="1:1" x14ac:dyDescent="0.25">
      <c r="A3633" s="13">
        <v>3632</v>
      </c>
    </row>
    <row r="3634" spans="1:1" x14ac:dyDescent="0.25">
      <c r="A3634" s="13">
        <v>3633</v>
      </c>
    </row>
    <row r="3635" spans="1:1" x14ac:dyDescent="0.25">
      <c r="A3635" s="13">
        <v>3634</v>
      </c>
    </row>
    <row r="3636" spans="1:1" x14ac:dyDescent="0.25">
      <c r="A3636" s="13">
        <v>3635</v>
      </c>
    </row>
    <row r="3637" spans="1:1" x14ac:dyDescent="0.25">
      <c r="A3637" s="13">
        <v>3636</v>
      </c>
    </row>
    <row r="3638" spans="1:1" x14ac:dyDescent="0.25">
      <c r="A3638" s="13">
        <v>3637</v>
      </c>
    </row>
    <row r="3639" spans="1:1" x14ac:dyDescent="0.25">
      <c r="A3639" s="13">
        <v>3638</v>
      </c>
    </row>
    <row r="3640" spans="1:1" x14ac:dyDescent="0.25">
      <c r="A3640" s="13">
        <v>3639</v>
      </c>
    </row>
    <row r="3641" spans="1:1" x14ac:dyDescent="0.25">
      <c r="A3641" s="13">
        <v>3640</v>
      </c>
    </row>
    <row r="3642" spans="1:1" x14ac:dyDescent="0.25">
      <c r="A3642" s="13">
        <v>3641</v>
      </c>
    </row>
    <row r="3643" spans="1:1" x14ac:dyDescent="0.25">
      <c r="A3643" s="13">
        <v>3642</v>
      </c>
    </row>
    <row r="3644" spans="1:1" x14ac:dyDescent="0.25">
      <c r="A3644" s="13">
        <v>3643</v>
      </c>
    </row>
    <row r="3645" spans="1:1" x14ac:dyDescent="0.25">
      <c r="A3645" s="13">
        <v>3644</v>
      </c>
    </row>
    <row r="3646" spans="1:1" x14ac:dyDescent="0.25">
      <c r="A3646" s="13">
        <v>3645</v>
      </c>
    </row>
    <row r="3647" spans="1:1" x14ac:dyDescent="0.25">
      <c r="A3647" s="13">
        <v>3646</v>
      </c>
    </row>
    <row r="3648" spans="1:1" x14ac:dyDescent="0.25">
      <c r="A3648" s="13">
        <v>3647</v>
      </c>
    </row>
    <row r="3649" spans="1:1" x14ac:dyDescent="0.25">
      <c r="A3649" s="13">
        <v>3648</v>
      </c>
    </row>
    <row r="3650" spans="1:1" x14ac:dyDescent="0.25">
      <c r="A3650" s="13">
        <v>3649</v>
      </c>
    </row>
    <row r="3651" spans="1:1" x14ac:dyDescent="0.25">
      <c r="A3651" s="13">
        <v>3650</v>
      </c>
    </row>
    <row r="3652" spans="1:1" x14ac:dyDescent="0.25">
      <c r="A3652" s="13">
        <v>3651</v>
      </c>
    </row>
    <row r="3653" spans="1:1" x14ac:dyDescent="0.25">
      <c r="A3653" s="13">
        <v>3652</v>
      </c>
    </row>
    <row r="3654" spans="1:1" x14ac:dyDescent="0.25">
      <c r="A3654" s="13">
        <v>3653</v>
      </c>
    </row>
    <row r="3655" spans="1:1" x14ac:dyDescent="0.25">
      <c r="A3655" s="13">
        <v>3654</v>
      </c>
    </row>
    <row r="3656" spans="1:1" x14ac:dyDescent="0.25">
      <c r="A3656" s="13">
        <v>3655</v>
      </c>
    </row>
    <row r="3657" spans="1:1" x14ac:dyDescent="0.25">
      <c r="A3657" s="13">
        <v>3656</v>
      </c>
    </row>
    <row r="3658" spans="1:1" x14ac:dyDescent="0.25">
      <c r="A3658" s="13">
        <v>3657</v>
      </c>
    </row>
    <row r="3659" spans="1:1" x14ac:dyDescent="0.25">
      <c r="A3659" s="13">
        <v>3658</v>
      </c>
    </row>
    <row r="3660" spans="1:1" x14ac:dyDescent="0.25">
      <c r="A3660" s="13">
        <v>3659</v>
      </c>
    </row>
    <row r="3661" spans="1:1" x14ac:dyDescent="0.25">
      <c r="A3661" s="13">
        <v>3660</v>
      </c>
    </row>
    <row r="3662" spans="1:1" x14ac:dyDescent="0.25">
      <c r="A3662" s="13">
        <v>3661</v>
      </c>
    </row>
    <row r="3663" spans="1:1" x14ac:dyDescent="0.25">
      <c r="A3663" s="13">
        <v>3662</v>
      </c>
    </row>
    <row r="3664" spans="1:1" x14ac:dyDescent="0.25">
      <c r="A3664" s="13">
        <v>3663</v>
      </c>
    </row>
    <row r="3665" spans="1:1" x14ac:dyDescent="0.25">
      <c r="A3665" s="13">
        <v>3664</v>
      </c>
    </row>
    <row r="3666" spans="1:1" x14ac:dyDescent="0.25">
      <c r="A3666" s="13">
        <v>3665</v>
      </c>
    </row>
    <row r="3667" spans="1:1" x14ac:dyDescent="0.25">
      <c r="A3667" s="13">
        <v>3666</v>
      </c>
    </row>
    <row r="3668" spans="1:1" x14ac:dyDescent="0.25">
      <c r="A3668" s="13">
        <v>3667</v>
      </c>
    </row>
    <row r="3669" spans="1:1" x14ac:dyDescent="0.25">
      <c r="A3669" s="13">
        <v>3668</v>
      </c>
    </row>
    <row r="3670" spans="1:1" x14ac:dyDescent="0.25">
      <c r="A3670" s="13">
        <v>3669</v>
      </c>
    </row>
    <row r="3671" spans="1:1" x14ac:dyDescent="0.25">
      <c r="A3671" s="13">
        <v>3670</v>
      </c>
    </row>
    <row r="3672" spans="1:1" x14ac:dyDescent="0.25">
      <c r="A3672" s="13">
        <v>3671</v>
      </c>
    </row>
    <row r="3673" spans="1:1" x14ac:dyDescent="0.25">
      <c r="A3673" s="13">
        <v>3672</v>
      </c>
    </row>
    <row r="3674" spans="1:1" x14ac:dyDescent="0.25">
      <c r="A3674" s="13">
        <v>3673</v>
      </c>
    </row>
    <row r="3675" spans="1:1" x14ac:dyDescent="0.25">
      <c r="A3675" s="13">
        <v>3674</v>
      </c>
    </row>
    <row r="3676" spans="1:1" x14ac:dyDescent="0.25">
      <c r="A3676" s="13">
        <v>3675</v>
      </c>
    </row>
    <row r="3677" spans="1:1" x14ac:dyDescent="0.25">
      <c r="A3677" s="13">
        <v>3676</v>
      </c>
    </row>
    <row r="3678" spans="1:1" x14ac:dyDescent="0.25">
      <c r="A3678" s="13">
        <v>3677</v>
      </c>
    </row>
    <row r="3679" spans="1:1" x14ac:dyDescent="0.25">
      <c r="A3679" s="13">
        <v>3678</v>
      </c>
    </row>
    <row r="3680" spans="1:1" x14ac:dyDescent="0.25">
      <c r="A3680" s="13">
        <v>3679</v>
      </c>
    </row>
    <row r="3681" spans="1:1" x14ac:dyDescent="0.25">
      <c r="A3681" s="13">
        <v>3680</v>
      </c>
    </row>
    <row r="3682" spans="1:1" x14ac:dyDescent="0.25">
      <c r="A3682" s="13">
        <v>3681</v>
      </c>
    </row>
    <row r="3683" spans="1:1" x14ac:dyDescent="0.25">
      <c r="A3683" s="13">
        <v>3682</v>
      </c>
    </row>
    <row r="3684" spans="1:1" x14ac:dyDescent="0.25">
      <c r="A3684" s="13">
        <v>3683</v>
      </c>
    </row>
    <row r="3685" spans="1:1" x14ac:dyDescent="0.25">
      <c r="A3685" s="13">
        <v>3684</v>
      </c>
    </row>
    <row r="3686" spans="1:1" x14ac:dyDescent="0.25">
      <c r="A3686" s="13">
        <v>3685</v>
      </c>
    </row>
    <row r="3687" spans="1:1" x14ac:dyDescent="0.25">
      <c r="A3687" s="13">
        <v>3686</v>
      </c>
    </row>
    <row r="3688" spans="1:1" x14ac:dyDescent="0.25">
      <c r="A3688" s="13">
        <v>3687</v>
      </c>
    </row>
    <row r="3689" spans="1:1" x14ac:dyDescent="0.25">
      <c r="A3689" s="13">
        <v>3688</v>
      </c>
    </row>
    <row r="3690" spans="1:1" x14ac:dyDescent="0.25">
      <c r="A3690" s="13">
        <v>3689</v>
      </c>
    </row>
    <row r="3691" spans="1:1" x14ac:dyDescent="0.25">
      <c r="A3691" s="13">
        <v>3690</v>
      </c>
    </row>
    <row r="3692" spans="1:1" x14ac:dyDescent="0.25">
      <c r="A3692" s="13">
        <v>3691</v>
      </c>
    </row>
    <row r="3693" spans="1:1" x14ac:dyDescent="0.25">
      <c r="A3693" s="13">
        <v>3692</v>
      </c>
    </row>
    <row r="3694" spans="1:1" x14ac:dyDescent="0.25">
      <c r="A3694" s="13">
        <v>3693</v>
      </c>
    </row>
    <row r="3695" spans="1:1" x14ac:dyDescent="0.25">
      <c r="A3695" s="13">
        <v>3694</v>
      </c>
    </row>
    <row r="3696" spans="1:1" x14ac:dyDescent="0.25">
      <c r="A3696" s="13">
        <v>3695</v>
      </c>
    </row>
    <row r="3697" spans="1:1" x14ac:dyDescent="0.25">
      <c r="A3697" s="13">
        <v>3696</v>
      </c>
    </row>
    <row r="3698" spans="1:1" x14ac:dyDescent="0.25">
      <c r="A3698" s="13">
        <v>3697</v>
      </c>
    </row>
    <row r="3699" spans="1:1" x14ac:dyDescent="0.25">
      <c r="A3699" s="13">
        <v>3698</v>
      </c>
    </row>
    <row r="3700" spans="1:1" x14ac:dyDescent="0.25">
      <c r="A3700" s="13">
        <v>3699</v>
      </c>
    </row>
    <row r="3701" spans="1:1" x14ac:dyDescent="0.25">
      <c r="A3701" s="13">
        <v>3700</v>
      </c>
    </row>
    <row r="3702" spans="1:1" x14ac:dyDescent="0.25">
      <c r="A3702" s="13">
        <v>3701</v>
      </c>
    </row>
    <row r="3703" spans="1:1" x14ac:dyDescent="0.25">
      <c r="A3703" s="13">
        <v>3702</v>
      </c>
    </row>
    <row r="3704" spans="1:1" x14ac:dyDescent="0.25">
      <c r="A3704" s="13">
        <v>3703</v>
      </c>
    </row>
    <row r="3705" spans="1:1" x14ac:dyDescent="0.25">
      <c r="A3705" s="13">
        <v>3704</v>
      </c>
    </row>
    <row r="3706" spans="1:1" x14ac:dyDescent="0.25">
      <c r="A3706" s="13">
        <v>3705</v>
      </c>
    </row>
    <row r="3707" spans="1:1" x14ac:dyDescent="0.25">
      <c r="A3707" s="13">
        <v>3706</v>
      </c>
    </row>
    <row r="3708" spans="1:1" x14ac:dyDescent="0.25">
      <c r="A3708" s="13">
        <v>3707</v>
      </c>
    </row>
    <row r="3709" spans="1:1" x14ac:dyDescent="0.25">
      <c r="A3709" s="13">
        <v>3708</v>
      </c>
    </row>
    <row r="3710" spans="1:1" x14ac:dyDescent="0.25">
      <c r="A3710" s="13">
        <v>3709</v>
      </c>
    </row>
    <row r="3711" spans="1:1" x14ac:dyDescent="0.25">
      <c r="A3711" s="13">
        <v>3710</v>
      </c>
    </row>
    <row r="3712" spans="1:1" x14ac:dyDescent="0.25">
      <c r="A3712" s="13">
        <v>3711</v>
      </c>
    </row>
    <row r="3713" spans="1:1" x14ac:dyDescent="0.25">
      <c r="A3713" s="13">
        <v>3712</v>
      </c>
    </row>
    <row r="3714" spans="1:1" x14ac:dyDescent="0.25">
      <c r="A3714" s="13">
        <v>3713</v>
      </c>
    </row>
    <row r="3715" spans="1:1" x14ac:dyDescent="0.25">
      <c r="A3715" s="13">
        <v>3714</v>
      </c>
    </row>
    <row r="3716" spans="1:1" x14ac:dyDescent="0.25">
      <c r="A3716" s="13">
        <v>3715</v>
      </c>
    </row>
    <row r="3717" spans="1:1" x14ac:dyDescent="0.25">
      <c r="A3717" s="13">
        <v>3716</v>
      </c>
    </row>
    <row r="3718" spans="1:1" x14ac:dyDescent="0.25">
      <c r="A3718" s="13">
        <v>3717</v>
      </c>
    </row>
    <row r="3719" spans="1:1" x14ac:dyDescent="0.25">
      <c r="A3719" s="13">
        <v>3718</v>
      </c>
    </row>
    <row r="3720" spans="1:1" x14ac:dyDescent="0.25">
      <c r="A3720" s="13">
        <v>3719</v>
      </c>
    </row>
    <row r="3721" spans="1:1" x14ac:dyDescent="0.25">
      <c r="A3721" s="13">
        <v>3720</v>
      </c>
    </row>
    <row r="3722" spans="1:1" x14ac:dyDescent="0.25">
      <c r="A3722" s="13">
        <v>3721</v>
      </c>
    </row>
    <row r="3723" spans="1:1" x14ac:dyDescent="0.25">
      <c r="A3723" s="13">
        <v>3722</v>
      </c>
    </row>
    <row r="3724" spans="1:1" x14ac:dyDescent="0.25">
      <c r="A3724" s="13">
        <v>3723</v>
      </c>
    </row>
    <row r="3725" spans="1:1" x14ac:dyDescent="0.25">
      <c r="A3725" s="13">
        <v>3724</v>
      </c>
    </row>
    <row r="3726" spans="1:1" x14ac:dyDescent="0.25">
      <c r="A3726" s="13">
        <v>3725</v>
      </c>
    </row>
    <row r="3727" spans="1:1" x14ac:dyDescent="0.25">
      <c r="A3727" s="13">
        <v>3726</v>
      </c>
    </row>
    <row r="3728" spans="1:1" x14ac:dyDescent="0.25">
      <c r="A3728" s="13">
        <v>3727</v>
      </c>
    </row>
    <row r="3729" spans="1:1" x14ac:dyDescent="0.25">
      <c r="A3729" s="13">
        <v>3728</v>
      </c>
    </row>
    <row r="3730" spans="1:1" x14ac:dyDescent="0.25">
      <c r="A3730" s="13">
        <v>3729</v>
      </c>
    </row>
    <row r="3731" spans="1:1" x14ac:dyDescent="0.25">
      <c r="A3731" s="13">
        <v>3730</v>
      </c>
    </row>
    <row r="3732" spans="1:1" x14ac:dyDescent="0.25">
      <c r="A3732" s="13">
        <v>3731</v>
      </c>
    </row>
    <row r="3733" spans="1:1" x14ac:dyDescent="0.25">
      <c r="A3733" s="13">
        <v>3732</v>
      </c>
    </row>
    <row r="3734" spans="1:1" x14ac:dyDescent="0.25">
      <c r="A3734" s="13">
        <v>3733</v>
      </c>
    </row>
    <row r="3735" spans="1:1" x14ac:dyDescent="0.25">
      <c r="A3735" s="13">
        <v>3734</v>
      </c>
    </row>
    <row r="3736" spans="1:1" x14ac:dyDescent="0.25">
      <c r="A3736" s="13">
        <v>3735</v>
      </c>
    </row>
    <row r="3737" spans="1:1" x14ac:dyDescent="0.25">
      <c r="A3737" s="13">
        <v>3736</v>
      </c>
    </row>
    <row r="3738" spans="1:1" x14ac:dyDescent="0.25">
      <c r="A3738" s="13">
        <v>3737</v>
      </c>
    </row>
    <row r="3739" spans="1:1" x14ac:dyDescent="0.25">
      <c r="A3739" s="13">
        <v>3738</v>
      </c>
    </row>
    <row r="3740" spans="1:1" x14ac:dyDescent="0.25">
      <c r="A3740" s="13">
        <v>3739</v>
      </c>
    </row>
    <row r="3741" spans="1:1" x14ac:dyDescent="0.25">
      <c r="A3741" s="13">
        <v>3740</v>
      </c>
    </row>
    <row r="3742" spans="1:1" x14ac:dyDescent="0.25">
      <c r="A3742" s="13">
        <v>3741</v>
      </c>
    </row>
    <row r="3743" spans="1:1" x14ac:dyDescent="0.25">
      <c r="A3743" s="13">
        <v>3742</v>
      </c>
    </row>
    <row r="3744" spans="1:1" x14ac:dyDescent="0.25">
      <c r="A3744" s="13">
        <v>3743</v>
      </c>
    </row>
    <row r="3745" spans="1:1" x14ac:dyDescent="0.25">
      <c r="A3745" s="13">
        <v>3744</v>
      </c>
    </row>
    <row r="3746" spans="1:1" x14ac:dyDescent="0.25">
      <c r="A3746" s="13">
        <v>3745</v>
      </c>
    </row>
    <row r="3747" spans="1:1" x14ac:dyDescent="0.25">
      <c r="A3747" s="13">
        <v>3746</v>
      </c>
    </row>
    <row r="3748" spans="1:1" x14ac:dyDescent="0.25">
      <c r="A3748" s="13">
        <v>3747</v>
      </c>
    </row>
    <row r="3749" spans="1:1" x14ac:dyDescent="0.25">
      <c r="A3749" s="13">
        <v>3748</v>
      </c>
    </row>
    <row r="3750" spans="1:1" x14ac:dyDescent="0.25">
      <c r="A3750" s="13">
        <v>3749</v>
      </c>
    </row>
    <row r="3751" spans="1:1" x14ac:dyDescent="0.25">
      <c r="A3751" s="13">
        <v>3750</v>
      </c>
    </row>
    <row r="3752" spans="1:1" x14ac:dyDescent="0.25">
      <c r="A3752" s="13">
        <v>3751</v>
      </c>
    </row>
    <row r="3753" spans="1:1" x14ac:dyDescent="0.25">
      <c r="A3753" s="13">
        <v>3752</v>
      </c>
    </row>
    <row r="3754" spans="1:1" x14ac:dyDescent="0.25">
      <c r="A3754" s="13">
        <v>3753</v>
      </c>
    </row>
    <row r="3755" spans="1:1" x14ac:dyDescent="0.25">
      <c r="A3755" s="13">
        <v>3754</v>
      </c>
    </row>
    <row r="3756" spans="1:1" x14ac:dyDescent="0.25">
      <c r="A3756" s="13">
        <v>3755</v>
      </c>
    </row>
    <row r="3757" spans="1:1" x14ac:dyDescent="0.25">
      <c r="A3757" s="13">
        <v>3756</v>
      </c>
    </row>
    <row r="3758" spans="1:1" x14ac:dyDescent="0.25">
      <c r="A3758" s="13">
        <v>3757</v>
      </c>
    </row>
    <row r="3759" spans="1:1" x14ac:dyDescent="0.25">
      <c r="A3759" s="13">
        <v>3758</v>
      </c>
    </row>
    <row r="3760" spans="1:1" x14ac:dyDescent="0.25">
      <c r="A3760" s="13">
        <v>3759</v>
      </c>
    </row>
    <row r="3761" spans="1:1" x14ac:dyDescent="0.25">
      <c r="A3761" s="13">
        <v>3760</v>
      </c>
    </row>
    <row r="3762" spans="1:1" x14ac:dyDescent="0.25">
      <c r="A3762" s="13">
        <v>3761</v>
      </c>
    </row>
    <row r="3763" spans="1:1" x14ac:dyDescent="0.25">
      <c r="A3763" s="13">
        <v>3762</v>
      </c>
    </row>
    <row r="3764" spans="1:1" x14ac:dyDescent="0.25">
      <c r="A3764" s="13">
        <v>3763</v>
      </c>
    </row>
    <row r="3765" spans="1:1" x14ac:dyDescent="0.25">
      <c r="A3765" s="13">
        <v>3764</v>
      </c>
    </row>
    <row r="3766" spans="1:1" x14ac:dyDescent="0.25">
      <c r="A3766" s="13">
        <v>3765</v>
      </c>
    </row>
    <row r="3767" spans="1:1" x14ac:dyDescent="0.25">
      <c r="A3767" s="13">
        <v>3766</v>
      </c>
    </row>
    <row r="3768" spans="1:1" x14ac:dyDescent="0.25">
      <c r="A3768" s="13">
        <v>3767</v>
      </c>
    </row>
    <row r="3769" spans="1:1" x14ac:dyDescent="0.25">
      <c r="A3769" s="13">
        <v>3768</v>
      </c>
    </row>
    <row r="3770" spans="1:1" x14ac:dyDescent="0.25">
      <c r="A3770" s="13">
        <v>3769</v>
      </c>
    </row>
    <row r="3771" spans="1:1" x14ac:dyDescent="0.25">
      <c r="A3771" s="13">
        <v>3770</v>
      </c>
    </row>
    <row r="3772" spans="1:1" x14ac:dyDescent="0.25">
      <c r="A3772" s="13">
        <v>3771</v>
      </c>
    </row>
    <row r="3773" spans="1:1" x14ac:dyDescent="0.25">
      <c r="A3773" s="13">
        <v>3772</v>
      </c>
    </row>
    <row r="3774" spans="1:1" x14ac:dyDescent="0.25">
      <c r="A3774" s="13">
        <v>3773</v>
      </c>
    </row>
    <row r="3775" spans="1:1" x14ac:dyDescent="0.25">
      <c r="A3775" s="13">
        <v>3774</v>
      </c>
    </row>
    <row r="3776" spans="1:1" x14ac:dyDescent="0.25">
      <c r="A3776" s="13">
        <v>3775</v>
      </c>
    </row>
    <row r="3777" spans="1:1" x14ac:dyDescent="0.25">
      <c r="A3777" s="13">
        <v>3776</v>
      </c>
    </row>
    <row r="3778" spans="1:1" x14ac:dyDescent="0.25">
      <c r="A3778" s="13">
        <v>3777</v>
      </c>
    </row>
    <row r="3779" spans="1:1" x14ac:dyDescent="0.25">
      <c r="A3779" s="13">
        <v>3778</v>
      </c>
    </row>
    <row r="3780" spans="1:1" x14ac:dyDescent="0.25">
      <c r="A3780" s="13">
        <v>3779</v>
      </c>
    </row>
    <row r="3781" spans="1:1" x14ac:dyDescent="0.25">
      <c r="A3781" s="13">
        <v>3780</v>
      </c>
    </row>
    <row r="3782" spans="1:1" x14ac:dyDescent="0.25">
      <c r="A3782" s="13">
        <v>3781</v>
      </c>
    </row>
    <row r="3783" spans="1:1" x14ac:dyDescent="0.25">
      <c r="A3783" s="13">
        <v>3782</v>
      </c>
    </row>
    <row r="3784" spans="1:1" x14ac:dyDescent="0.25">
      <c r="A3784" s="13">
        <v>3783</v>
      </c>
    </row>
    <row r="3785" spans="1:1" x14ac:dyDescent="0.25">
      <c r="A3785" s="13">
        <v>3784</v>
      </c>
    </row>
    <row r="3786" spans="1:1" x14ac:dyDescent="0.25">
      <c r="A3786" s="13">
        <v>3785</v>
      </c>
    </row>
    <row r="3787" spans="1:1" x14ac:dyDescent="0.25">
      <c r="A3787" s="13">
        <v>3786</v>
      </c>
    </row>
    <row r="3788" spans="1:1" x14ac:dyDescent="0.25">
      <c r="A3788" s="13">
        <v>3787</v>
      </c>
    </row>
    <row r="3789" spans="1:1" x14ac:dyDescent="0.25">
      <c r="A3789" s="13">
        <v>3788</v>
      </c>
    </row>
    <row r="3790" spans="1:1" x14ac:dyDescent="0.25">
      <c r="A3790" s="13">
        <v>3789</v>
      </c>
    </row>
    <row r="3791" spans="1:1" x14ac:dyDescent="0.25">
      <c r="A3791" s="13">
        <v>3790</v>
      </c>
    </row>
    <row r="3792" spans="1:1" x14ac:dyDescent="0.25">
      <c r="A3792" s="13">
        <v>3791</v>
      </c>
    </row>
    <row r="3793" spans="1:1" x14ac:dyDescent="0.25">
      <c r="A3793" s="13">
        <v>3792</v>
      </c>
    </row>
    <row r="3794" spans="1:1" x14ac:dyDescent="0.25">
      <c r="A3794" s="13">
        <v>3793</v>
      </c>
    </row>
    <row r="3795" spans="1:1" x14ac:dyDescent="0.25">
      <c r="A3795" s="13">
        <v>3794</v>
      </c>
    </row>
    <row r="3796" spans="1:1" x14ac:dyDescent="0.25">
      <c r="A3796" s="13">
        <v>3795</v>
      </c>
    </row>
    <row r="3797" spans="1:1" x14ac:dyDescent="0.25">
      <c r="A3797" s="13">
        <v>3796</v>
      </c>
    </row>
    <row r="3798" spans="1:1" x14ac:dyDescent="0.25">
      <c r="A3798" s="13">
        <v>3797</v>
      </c>
    </row>
    <row r="3799" spans="1:1" x14ac:dyDescent="0.25">
      <c r="A3799" s="13">
        <v>3798</v>
      </c>
    </row>
    <row r="3800" spans="1:1" x14ac:dyDescent="0.25">
      <c r="A3800" s="13">
        <v>3799</v>
      </c>
    </row>
    <row r="3801" spans="1:1" x14ac:dyDescent="0.25">
      <c r="A3801" s="13">
        <v>3800</v>
      </c>
    </row>
    <row r="3802" spans="1:1" x14ac:dyDescent="0.25">
      <c r="A3802" s="13">
        <v>3801</v>
      </c>
    </row>
    <row r="3803" spans="1:1" x14ac:dyDescent="0.25">
      <c r="A3803" s="13">
        <v>3802</v>
      </c>
    </row>
    <row r="3804" spans="1:1" x14ac:dyDescent="0.25">
      <c r="A3804" s="13">
        <v>3803</v>
      </c>
    </row>
    <row r="3805" spans="1:1" x14ac:dyDescent="0.25">
      <c r="A3805" s="13">
        <v>3804</v>
      </c>
    </row>
    <row r="3806" spans="1:1" x14ac:dyDescent="0.25">
      <c r="A3806" s="13">
        <v>3805</v>
      </c>
    </row>
    <row r="3807" spans="1:1" x14ac:dyDescent="0.25">
      <c r="A3807" s="13">
        <v>3806</v>
      </c>
    </row>
    <row r="3808" spans="1:1" x14ac:dyDescent="0.25">
      <c r="A3808" s="13">
        <v>3807</v>
      </c>
    </row>
    <row r="3809" spans="1:1" x14ac:dyDescent="0.25">
      <c r="A3809" s="13">
        <v>3808</v>
      </c>
    </row>
    <row r="3810" spans="1:1" x14ac:dyDescent="0.25">
      <c r="A3810" s="13">
        <v>3809</v>
      </c>
    </row>
    <row r="3811" spans="1:1" x14ac:dyDescent="0.25">
      <c r="A3811" s="13">
        <v>3810</v>
      </c>
    </row>
    <row r="3812" spans="1:1" x14ac:dyDescent="0.25">
      <c r="A3812" s="13">
        <v>3811</v>
      </c>
    </row>
    <row r="3813" spans="1:1" x14ac:dyDescent="0.25">
      <c r="A3813" s="13">
        <v>3812</v>
      </c>
    </row>
    <row r="3814" spans="1:1" x14ac:dyDescent="0.25">
      <c r="A3814" s="13">
        <v>3813</v>
      </c>
    </row>
    <row r="3815" spans="1:1" x14ac:dyDescent="0.25">
      <c r="A3815" s="13">
        <v>3814</v>
      </c>
    </row>
    <row r="3816" spans="1:1" x14ac:dyDescent="0.25">
      <c r="A3816" s="13">
        <v>3815</v>
      </c>
    </row>
    <row r="3817" spans="1:1" x14ac:dyDescent="0.25">
      <c r="A3817" s="13">
        <v>3816</v>
      </c>
    </row>
    <row r="3818" spans="1:1" x14ac:dyDescent="0.25">
      <c r="A3818" s="13">
        <v>3817</v>
      </c>
    </row>
    <row r="3819" spans="1:1" x14ac:dyDescent="0.25">
      <c r="A3819" s="13">
        <v>3818</v>
      </c>
    </row>
    <row r="3820" spans="1:1" x14ac:dyDescent="0.25">
      <c r="A3820" s="13">
        <v>3819</v>
      </c>
    </row>
    <row r="3821" spans="1:1" x14ac:dyDescent="0.25">
      <c r="A3821" s="13">
        <v>3820</v>
      </c>
    </row>
    <row r="3822" spans="1:1" x14ac:dyDescent="0.25">
      <c r="A3822" s="13">
        <v>3821</v>
      </c>
    </row>
    <row r="3823" spans="1:1" x14ac:dyDescent="0.25">
      <c r="A3823" s="13">
        <v>3822</v>
      </c>
    </row>
    <row r="3824" spans="1:1" x14ac:dyDescent="0.25">
      <c r="A3824" s="13">
        <v>3823</v>
      </c>
    </row>
    <row r="3825" spans="1:1" x14ac:dyDescent="0.25">
      <c r="A3825" s="13">
        <v>3824</v>
      </c>
    </row>
    <row r="3826" spans="1:1" x14ac:dyDescent="0.25">
      <c r="A3826" s="13">
        <v>3825</v>
      </c>
    </row>
    <row r="3827" spans="1:1" x14ac:dyDescent="0.25">
      <c r="A3827" s="13">
        <v>3826</v>
      </c>
    </row>
    <row r="3828" spans="1:1" x14ac:dyDescent="0.25">
      <c r="A3828" s="13">
        <v>3827</v>
      </c>
    </row>
    <row r="3829" spans="1:1" x14ac:dyDescent="0.25">
      <c r="A3829" s="13">
        <v>3828</v>
      </c>
    </row>
    <row r="3830" spans="1:1" x14ac:dyDescent="0.25">
      <c r="A3830" s="13">
        <v>3829</v>
      </c>
    </row>
    <row r="3831" spans="1:1" x14ac:dyDescent="0.25">
      <c r="A3831" s="13">
        <v>3830</v>
      </c>
    </row>
    <row r="3832" spans="1:1" x14ac:dyDescent="0.25">
      <c r="A3832" s="13">
        <v>3831</v>
      </c>
    </row>
    <row r="3833" spans="1:1" x14ac:dyDescent="0.25">
      <c r="A3833" s="13">
        <v>3832</v>
      </c>
    </row>
    <row r="3834" spans="1:1" x14ac:dyDescent="0.25">
      <c r="A3834" s="13">
        <v>3833</v>
      </c>
    </row>
    <row r="3835" spans="1:1" x14ac:dyDescent="0.25">
      <c r="A3835" s="13">
        <v>3834</v>
      </c>
    </row>
    <row r="3836" spans="1:1" x14ac:dyDescent="0.25">
      <c r="A3836" s="13">
        <v>3835</v>
      </c>
    </row>
    <row r="3837" spans="1:1" x14ac:dyDescent="0.25">
      <c r="A3837" s="13">
        <v>3836</v>
      </c>
    </row>
    <row r="3838" spans="1:1" x14ac:dyDescent="0.25">
      <c r="A3838" s="13">
        <v>3837</v>
      </c>
    </row>
    <row r="3839" spans="1:1" x14ac:dyDescent="0.25">
      <c r="A3839" s="13">
        <v>3838</v>
      </c>
    </row>
    <row r="3840" spans="1:1" x14ac:dyDescent="0.25">
      <c r="A3840" s="13">
        <v>3839</v>
      </c>
    </row>
    <row r="3841" spans="1:1" x14ac:dyDescent="0.25">
      <c r="A3841" s="13">
        <v>3840</v>
      </c>
    </row>
    <row r="3842" spans="1:1" x14ac:dyDescent="0.25">
      <c r="A3842" s="13">
        <v>3841</v>
      </c>
    </row>
    <row r="3843" spans="1:1" x14ac:dyDescent="0.25">
      <c r="A3843" s="13">
        <v>3842</v>
      </c>
    </row>
    <row r="3844" spans="1:1" x14ac:dyDescent="0.25">
      <c r="A3844" s="13">
        <v>3843</v>
      </c>
    </row>
    <row r="3845" spans="1:1" x14ac:dyDescent="0.25">
      <c r="A3845" s="13">
        <v>3844</v>
      </c>
    </row>
    <row r="3846" spans="1:1" x14ac:dyDescent="0.25">
      <c r="A3846" s="13">
        <v>3845</v>
      </c>
    </row>
    <row r="3847" spans="1:1" x14ac:dyDescent="0.25">
      <c r="A3847" s="13">
        <v>3846</v>
      </c>
    </row>
    <row r="3848" spans="1:1" x14ac:dyDescent="0.25">
      <c r="A3848" s="13">
        <v>3847</v>
      </c>
    </row>
    <row r="3849" spans="1:1" x14ac:dyDescent="0.25">
      <c r="A3849" s="13">
        <v>3848</v>
      </c>
    </row>
    <row r="3850" spans="1:1" x14ac:dyDescent="0.25">
      <c r="A3850" s="13">
        <v>3849</v>
      </c>
    </row>
    <row r="3851" spans="1:1" x14ac:dyDescent="0.25">
      <c r="A3851" s="13">
        <v>3850</v>
      </c>
    </row>
    <row r="3852" spans="1:1" x14ac:dyDescent="0.25">
      <c r="A3852" s="13">
        <v>3851</v>
      </c>
    </row>
    <row r="3853" spans="1:1" x14ac:dyDescent="0.25">
      <c r="A3853" s="13">
        <v>3852</v>
      </c>
    </row>
    <row r="3854" spans="1:1" x14ac:dyDescent="0.25">
      <c r="A3854" s="13">
        <v>3853</v>
      </c>
    </row>
    <row r="3855" spans="1:1" x14ac:dyDescent="0.25">
      <c r="A3855" s="13">
        <v>3854</v>
      </c>
    </row>
    <row r="3856" spans="1:1" x14ac:dyDescent="0.25">
      <c r="A3856" s="13">
        <v>3855</v>
      </c>
    </row>
    <row r="3857" spans="1:1" x14ac:dyDescent="0.25">
      <c r="A3857" s="13">
        <v>3856</v>
      </c>
    </row>
    <row r="3858" spans="1:1" x14ac:dyDescent="0.25">
      <c r="A3858" s="13">
        <v>3857</v>
      </c>
    </row>
    <row r="3859" spans="1:1" x14ac:dyDescent="0.25">
      <c r="A3859" s="13">
        <v>3858</v>
      </c>
    </row>
    <row r="3860" spans="1:1" x14ac:dyDescent="0.25">
      <c r="A3860" s="13">
        <v>3859</v>
      </c>
    </row>
    <row r="3861" spans="1:1" x14ac:dyDescent="0.25">
      <c r="A3861" s="13">
        <v>3860</v>
      </c>
    </row>
    <row r="3862" spans="1:1" x14ac:dyDescent="0.25">
      <c r="A3862" s="13">
        <v>3861</v>
      </c>
    </row>
    <row r="3863" spans="1:1" x14ac:dyDescent="0.25">
      <c r="A3863" s="13">
        <v>3862</v>
      </c>
    </row>
    <row r="3864" spans="1:1" x14ac:dyDescent="0.25">
      <c r="A3864" s="13">
        <v>3863</v>
      </c>
    </row>
    <row r="3865" spans="1:1" x14ac:dyDescent="0.25">
      <c r="A3865" s="13">
        <v>3864</v>
      </c>
    </row>
    <row r="3866" spans="1:1" x14ac:dyDescent="0.25">
      <c r="A3866" s="13">
        <v>3865</v>
      </c>
    </row>
    <row r="3867" spans="1:1" x14ac:dyDescent="0.25">
      <c r="A3867" s="13">
        <v>3866</v>
      </c>
    </row>
    <row r="3868" spans="1:1" x14ac:dyDescent="0.25">
      <c r="A3868" s="13">
        <v>3867</v>
      </c>
    </row>
    <row r="3869" spans="1:1" x14ac:dyDescent="0.25">
      <c r="A3869" s="13">
        <v>3868</v>
      </c>
    </row>
    <row r="3870" spans="1:1" x14ac:dyDescent="0.25">
      <c r="A3870" s="13">
        <v>3869</v>
      </c>
    </row>
    <row r="3871" spans="1:1" x14ac:dyDescent="0.25">
      <c r="A3871" s="13">
        <v>3870</v>
      </c>
    </row>
    <row r="3872" spans="1:1" x14ac:dyDescent="0.25">
      <c r="A3872" s="13">
        <v>3871</v>
      </c>
    </row>
    <row r="3873" spans="1:1" x14ac:dyDescent="0.25">
      <c r="A3873" s="13">
        <v>3872</v>
      </c>
    </row>
    <row r="3874" spans="1:1" x14ac:dyDescent="0.25">
      <c r="A3874" s="13">
        <v>3873</v>
      </c>
    </row>
    <row r="3875" spans="1:1" x14ac:dyDescent="0.25">
      <c r="A3875" s="13">
        <v>3874</v>
      </c>
    </row>
    <row r="3876" spans="1:1" x14ac:dyDescent="0.25">
      <c r="A3876" s="13">
        <v>3875</v>
      </c>
    </row>
    <row r="3877" spans="1:1" x14ac:dyDescent="0.25">
      <c r="A3877" s="13">
        <v>3876</v>
      </c>
    </row>
    <row r="3878" spans="1:1" x14ac:dyDescent="0.25">
      <c r="A3878" s="13">
        <v>3877</v>
      </c>
    </row>
    <row r="3879" spans="1:1" x14ac:dyDescent="0.25">
      <c r="A3879" s="13">
        <v>3878</v>
      </c>
    </row>
    <row r="3880" spans="1:1" x14ac:dyDescent="0.25">
      <c r="A3880" s="13">
        <v>3879</v>
      </c>
    </row>
    <row r="3881" spans="1:1" x14ac:dyDescent="0.25">
      <c r="A3881" s="13">
        <v>3880</v>
      </c>
    </row>
    <row r="3882" spans="1:1" x14ac:dyDescent="0.25">
      <c r="A3882" s="13">
        <v>3881</v>
      </c>
    </row>
    <row r="3883" spans="1:1" x14ac:dyDescent="0.25">
      <c r="A3883" s="13">
        <v>3882</v>
      </c>
    </row>
    <row r="3884" spans="1:1" x14ac:dyDescent="0.25">
      <c r="A3884" s="13">
        <v>3883</v>
      </c>
    </row>
    <row r="3885" spans="1:1" x14ac:dyDescent="0.25">
      <c r="A3885" s="13">
        <v>3884</v>
      </c>
    </row>
    <row r="3886" spans="1:1" x14ac:dyDescent="0.25">
      <c r="A3886" s="13">
        <v>3885</v>
      </c>
    </row>
    <row r="3887" spans="1:1" x14ac:dyDescent="0.25">
      <c r="A3887" s="13">
        <v>3886</v>
      </c>
    </row>
    <row r="3888" spans="1:1" x14ac:dyDescent="0.25">
      <c r="A3888" s="13">
        <v>3887</v>
      </c>
    </row>
    <row r="3889" spans="1:1" x14ac:dyDescent="0.25">
      <c r="A3889" s="13">
        <v>3888</v>
      </c>
    </row>
    <row r="3890" spans="1:1" x14ac:dyDescent="0.25">
      <c r="A3890" s="13">
        <v>3889</v>
      </c>
    </row>
    <row r="3891" spans="1:1" x14ac:dyDescent="0.25">
      <c r="A3891" s="13">
        <v>3890</v>
      </c>
    </row>
    <row r="3892" spans="1:1" x14ac:dyDescent="0.25">
      <c r="A3892" s="13">
        <v>3891</v>
      </c>
    </row>
    <row r="3893" spans="1:1" x14ac:dyDescent="0.25">
      <c r="A3893" s="13">
        <v>3892</v>
      </c>
    </row>
    <row r="3894" spans="1:1" x14ac:dyDescent="0.25">
      <c r="A3894" s="13">
        <v>3893</v>
      </c>
    </row>
    <row r="3895" spans="1:1" x14ac:dyDescent="0.25">
      <c r="A3895" s="13">
        <v>3894</v>
      </c>
    </row>
    <row r="3896" spans="1:1" x14ac:dyDescent="0.25">
      <c r="A3896" s="13">
        <v>3895</v>
      </c>
    </row>
    <row r="3897" spans="1:1" x14ac:dyDescent="0.25">
      <c r="A3897" s="13">
        <v>3896</v>
      </c>
    </row>
    <row r="3898" spans="1:1" x14ac:dyDescent="0.25">
      <c r="A3898" s="13">
        <v>3897</v>
      </c>
    </row>
    <row r="3899" spans="1:1" x14ac:dyDescent="0.25">
      <c r="A3899" s="13">
        <v>3898</v>
      </c>
    </row>
    <row r="3900" spans="1:1" x14ac:dyDescent="0.25">
      <c r="A3900" s="13">
        <v>3899</v>
      </c>
    </row>
    <row r="3901" spans="1:1" x14ac:dyDescent="0.25">
      <c r="A3901" s="13">
        <v>3900</v>
      </c>
    </row>
    <row r="3902" spans="1:1" x14ac:dyDescent="0.25">
      <c r="A3902" s="13">
        <v>3901</v>
      </c>
    </row>
    <row r="3903" spans="1:1" x14ac:dyDescent="0.25">
      <c r="A3903" s="13">
        <v>3902</v>
      </c>
    </row>
    <row r="3904" spans="1:1" x14ac:dyDescent="0.25">
      <c r="A3904" s="13">
        <v>3903</v>
      </c>
    </row>
    <row r="3905" spans="1:1" x14ac:dyDescent="0.25">
      <c r="A3905" s="13">
        <v>3904</v>
      </c>
    </row>
    <row r="3906" spans="1:1" x14ac:dyDescent="0.25">
      <c r="A3906" s="13">
        <v>3905</v>
      </c>
    </row>
    <row r="3907" spans="1:1" x14ac:dyDescent="0.25">
      <c r="A3907" s="13">
        <v>3906</v>
      </c>
    </row>
    <row r="3908" spans="1:1" x14ac:dyDescent="0.25">
      <c r="A3908" s="13">
        <v>3907</v>
      </c>
    </row>
    <row r="3909" spans="1:1" x14ac:dyDescent="0.25">
      <c r="A3909" s="13">
        <v>3908</v>
      </c>
    </row>
    <row r="3910" spans="1:1" x14ac:dyDescent="0.25">
      <c r="A3910" s="13">
        <v>3909</v>
      </c>
    </row>
    <row r="3911" spans="1:1" x14ac:dyDescent="0.25">
      <c r="A3911" s="13">
        <v>3910</v>
      </c>
    </row>
    <row r="3912" spans="1:1" x14ac:dyDescent="0.25">
      <c r="A3912" s="13">
        <v>3911</v>
      </c>
    </row>
    <row r="3913" spans="1:1" x14ac:dyDescent="0.25">
      <c r="A3913" s="13">
        <v>3912</v>
      </c>
    </row>
    <row r="3914" spans="1:1" x14ac:dyDescent="0.25">
      <c r="A3914" s="13">
        <v>3913</v>
      </c>
    </row>
    <row r="3915" spans="1:1" x14ac:dyDescent="0.25">
      <c r="A3915" s="13">
        <v>3914</v>
      </c>
    </row>
    <row r="3916" spans="1:1" x14ac:dyDescent="0.25">
      <c r="A3916" s="13">
        <v>3915</v>
      </c>
    </row>
    <row r="3917" spans="1:1" x14ac:dyDescent="0.25">
      <c r="A3917" s="13">
        <v>3916</v>
      </c>
    </row>
    <row r="3918" spans="1:1" x14ac:dyDescent="0.25">
      <c r="A3918" s="13">
        <v>3917</v>
      </c>
    </row>
    <row r="3919" spans="1:1" x14ac:dyDescent="0.25">
      <c r="A3919" s="13">
        <v>3918</v>
      </c>
    </row>
    <row r="3920" spans="1:1" x14ac:dyDescent="0.25">
      <c r="A3920" s="13">
        <v>3919</v>
      </c>
    </row>
    <row r="3921" spans="1:1" x14ac:dyDescent="0.25">
      <c r="A3921" s="13">
        <v>3920</v>
      </c>
    </row>
    <row r="3922" spans="1:1" x14ac:dyDescent="0.25">
      <c r="A3922" s="13">
        <v>3921</v>
      </c>
    </row>
    <row r="3923" spans="1:1" x14ac:dyDescent="0.25">
      <c r="A3923" s="13">
        <v>3922</v>
      </c>
    </row>
    <row r="3924" spans="1:1" x14ac:dyDescent="0.25">
      <c r="A3924" s="13">
        <v>3923</v>
      </c>
    </row>
    <row r="3925" spans="1:1" x14ac:dyDescent="0.25">
      <c r="A3925" s="13">
        <v>3924</v>
      </c>
    </row>
    <row r="3926" spans="1:1" x14ac:dyDescent="0.25">
      <c r="A3926" s="13">
        <v>3925</v>
      </c>
    </row>
    <row r="3927" spans="1:1" x14ac:dyDescent="0.25">
      <c r="A3927" s="13">
        <v>3926</v>
      </c>
    </row>
    <row r="3928" spans="1:1" x14ac:dyDescent="0.25">
      <c r="A3928" s="13">
        <v>3927</v>
      </c>
    </row>
    <row r="3929" spans="1:1" x14ac:dyDescent="0.25">
      <c r="A3929" s="13">
        <v>3928</v>
      </c>
    </row>
    <row r="3930" spans="1:1" x14ac:dyDescent="0.25">
      <c r="A3930" s="13">
        <v>3929</v>
      </c>
    </row>
    <row r="3931" spans="1:1" x14ac:dyDescent="0.25">
      <c r="A3931" s="13">
        <v>3930</v>
      </c>
    </row>
    <row r="3932" spans="1:1" x14ac:dyDescent="0.25">
      <c r="A3932" s="13">
        <v>3931</v>
      </c>
    </row>
    <row r="3933" spans="1:1" x14ac:dyDescent="0.25">
      <c r="A3933" s="13">
        <v>3932</v>
      </c>
    </row>
    <row r="3934" spans="1:1" x14ac:dyDescent="0.25">
      <c r="A3934" s="13">
        <v>3933</v>
      </c>
    </row>
    <row r="3935" spans="1:1" x14ac:dyDescent="0.25">
      <c r="A3935" s="13">
        <v>3934</v>
      </c>
    </row>
    <row r="3936" spans="1:1" x14ac:dyDescent="0.25">
      <c r="A3936" s="13">
        <v>3935</v>
      </c>
    </row>
    <row r="3937" spans="1:1" x14ac:dyDescent="0.25">
      <c r="A3937" s="13">
        <v>3936</v>
      </c>
    </row>
    <row r="3938" spans="1:1" x14ac:dyDescent="0.25">
      <c r="A3938" s="13">
        <v>3937</v>
      </c>
    </row>
    <row r="3939" spans="1:1" x14ac:dyDescent="0.25">
      <c r="A3939" s="13">
        <v>3938</v>
      </c>
    </row>
    <row r="3940" spans="1:1" x14ac:dyDescent="0.25">
      <c r="A3940" s="13">
        <v>3939</v>
      </c>
    </row>
    <row r="3941" spans="1:1" x14ac:dyDescent="0.25">
      <c r="A3941" s="13">
        <v>3940</v>
      </c>
    </row>
    <row r="3942" spans="1:1" x14ac:dyDescent="0.25">
      <c r="A3942" s="13">
        <v>3941</v>
      </c>
    </row>
    <row r="3943" spans="1:1" x14ac:dyDescent="0.25">
      <c r="A3943" s="13">
        <v>3942</v>
      </c>
    </row>
    <row r="3944" spans="1:1" x14ac:dyDescent="0.25">
      <c r="A3944" s="13">
        <v>3943</v>
      </c>
    </row>
    <row r="3945" spans="1:1" x14ac:dyDescent="0.25">
      <c r="A3945" s="13">
        <v>3944</v>
      </c>
    </row>
    <row r="3946" spans="1:1" x14ac:dyDescent="0.25">
      <c r="A3946" s="13">
        <v>3945</v>
      </c>
    </row>
    <row r="3947" spans="1:1" x14ac:dyDescent="0.25">
      <c r="A3947" s="13">
        <v>3946</v>
      </c>
    </row>
    <row r="3948" spans="1:1" x14ac:dyDescent="0.25">
      <c r="A3948" s="13">
        <v>3947</v>
      </c>
    </row>
    <row r="3949" spans="1:1" x14ac:dyDescent="0.25">
      <c r="A3949" s="13">
        <v>3948</v>
      </c>
    </row>
    <row r="3950" spans="1:1" x14ac:dyDescent="0.25">
      <c r="A3950" s="13">
        <v>3949</v>
      </c>
    </row>
    <row r="3951" spans="1:1" x14ac:dyDescent="0.25">
      <c r="A3951" s="13">
        <v>3950</v>
      </c>
    </row>
    <row r="3952" spans="1:1" x14ac:dyDescent="0.25">
      <c r="A3952" s="13">
        <v>3951</v>
      </c>
    </row>
    <row r="3953" spans="1:1" x14ac:dyDescent="0.25">
      <c r="A3953" s="13">
        <v>3952</v>
      </c>
    </row>
    <row r="3954" spans="1:1" x14ac:dyDescent="0.25">
      <c r="A3954" s="13">
        <v>3953</v>
      </c>
    </row>
    <row r="3955" spans="1:1" x14ac:dyDescent="0.25">
      <c r="A3955" s="13">
        <v>3954</v>
      </c>
    </row>
    <row r="3956" spans="1:1" x14ac:dyDescent="0.25">
      <c r="A3956" s="13">
        <v>3955</v>
      </c>
    </row>
    <row r="3957" spans="1:1" x14ac:dyDescent="0.25">
      <c r="A3957" s="13">
        <v>3956</v>
      </c>
    </row>
    <row r="3958" spans="1:1" x14ac:dyDescent="0.25">
      <c r="A3958" s="13">
        <v>3957</v>
      </c>
    </row>
    <row r="3959" spans="1:1" x14ac:dyDescent="0.25">
      <c r="A3959" s="13">
        <v>3958</v>
      </c>
    </row>
    <row r="3960" spans="1:1" x14ac:dyDescent="0.25">
      <c r="A3960" s="13">
        <v>3959</v>
      </c>
    </row>
    <row r="3961" spans="1:1" x14ac:dyDescent="0.25">
      <c r="A3961" s="13">
        <v>3960</v>
      </c>
    </row>
    <row r="3962" spans="1:1" x14ac:dyDescent="0.25">
      <c r="A3962" s="13">
        <v>3961</v>
      </c>
    </row>
    <row r="3963" spans="1:1" x14ac:dyDescent="0.25">
      <c r="A3963" s="13">
        <v>3962</v>
      </c>
    </row>
    <row r="3964" spans="1:1" x14ac:dyDescent="0.25">
      <c r="A3964" s="13">
        <v>3963</v>
      </c>
    </row>
    <row r="3965" spans="1:1" x14ac:dyDescent="0.25">
      <c r="A3965" s="13">
        <v>3964</v>
      </c>
    </row>
    <row r="3966" spans="1:1" x14ac:dyDescent="0.25">
      <c r="A3966" s="13">
        <v>3965</v>
      </c>
    </row>
    <row r="3967" spans="1:1" x14ac:dyDescent="0.25">
      <c r="A3967" s="13">
        <v>3966</v>
      </c>
    </row>
    <row r="3968" spans="1:1" x14ac:dyDescent="0.25">
      <c r="A3968" s="13">
        <v>3967</v>
      </c>
    </row>
    <row r="3969" spans="1:1" x14ac:dyDescent="0.25">
      <c r="A3969" s="13">
        <v>3968</v>
      </c>
    </row>
    <row r="3970" spans="1:1" x14ac:dyDescent="0.25">
      <c r="A3970" s="13">
        <v>3969</v>
      </c>
    </row>
    <row r="3971" spans="1:1" x14ac:dyDescent="0.25">
      <c r="A3971" s="13">
        <v>3970</v>
      </c>
    </row>
    <row r="3972" spans="1:1" x14ac:dyDescent="0.25">
      <c r="A3972" s="13">
        <v>3971</v>
      </c>
    </row>
    <row r="3973" spans="1:1" x14ac:dyDescent="0.25">
      <c r="A3973" s="13">
        <v>3972</v>
      </c>
    </row>
    <row r="3974" spans="1:1" x14ac:dyDescent="0.25">
      <c r="A3974" s="13">
        <v>3973</v>
      </c>
    </row>
    <row r="3975" spans="1:1" x14ac:dyDescent="0.25">
      <c r="A3975" s="13">
        <v>3974</v>
      </c>
    </row>
    <row r="3976" spans="1:1" x14ac:dyDescent="0.25">
      <c r="A3976" s="13">
        <v>3975</v>
      </c>
    </row>
    <row r="3977" spans="1:1" x14ac:dyDescent="0.25">
      <c r="A3977" s="13">
        <v>3976</v>
      </c>
    </row>
    <row r="3978" spans="1:1" x14ac:dyDescent="0.25">
      <c r="A3978" s="13">
        <v>3977</v>
      </c>
    </row>
    <row r="3979" spans="1:1" x14ac:dyDescent="0.25">
      <c r="A3979" s="13">
        <v>3978</v>
      </c>
    </row>
    <row r="3980" spans="1:1" x14ac:dyDescent="0.25">
      <c r="A3980" s="13">
        <v>3979</v>
      </c>
    </row>
    <row r="3981" spans="1:1" x14ac:dyDescent="0.25">
      <c r="A3981" s="13">
        <v>3980</v>
      </c>
    </row>
    <row r="3982" spans="1:1" x14ac:dyDescent="0.25">
      <c r="A3982" s="13">
        <v>3981</v>
      </c>
    </row>
    <row r="3983" spans="1:1" x14ac:dyDescent="0.25">
      <c r="A3983" s="13">
        <v>3982</v>
      </c>
    </row>
    <row r="3984" spans="1:1" x14ac:dyDescent="0.25">
      <c r="A3984" s="13">
        <v>3983</v>
      </c>
    </row>
    <row r="3985" spans="1:1" x14ac:dyDescent="0.25">
      <c r="A3985" s="13">
        <v>3984</v>
      </c>
    </row>
    <row r="3986" spans="1:1" x14ac:dyDescent="0.25">
      <c r="A3986" s="13">
        <v>3985</v>
      </c>
    </row>
    <row r="3987" spans="1:1" x14ac:dyDescent="0.25">
      <c r="A3987" s="13">
        <v>3986</v>
      </c>
    </row>
    <row r="3988" spans="1:1" x14ac:dyDescent="0.25">
      <c r="A3988" s="13">
        <v>3987</v>
      </c>
    </row>
    <row r="3989" spans="1:1" x14ac:dyDescent="0.25">
      <c r="A3989" s="13">
        <v>3988</v>
      </c>
    </row>
    <row r="3990" spans="1:1" x14ac:dyDescent="0.25">
      <c r="A3990" s="13">
        <v>3989</v>
      </c>
    </row>
    <row r="3991" spans="1:1" x14ac:dyDescent="0.25">
      <c r="A3991" s="13">
        <v>3990</v>
      </c>
    </row>
    <row r="3992" spans="1:1" x14ac:dyDescent="0.25">
      <c r="A3992" s="13">
        <v>3991</v>
      </c>
    </row>
    <row r="3993" spans="1:1" x14ac:dyDescent="0.25">
      <c r="A3993" s="13">
        <v>3992</v>
      </c>
    </row>
    <row r="3994" spans="1:1" x14ac:dyDescent="0.25">
      <c r="A3994" s="13">
        <v>3993</v>
      </c>
    </row>
    <row r="3995" spans="1:1" x14ac:dyDescent="0.25">
      <c r="A3995" s="13">
        <v>3994</v>
      </c>
    </row>
    <row r="3996" spans="1:1" x14ac:dyDescent="0.25">
      <c r="A3996" s="13">
        <v>3995</v>
      </c>
    </row>
    <row r="3997" spans="1:1" x14ac:dyDescent="0.25">
      <c r="A3997" s="13">
        <v>3996</v>
      </c>
    </row>
    <row r="3998" spans="1:1" x14ac:dyDescent="0.25">
      <c r="A3998" s="13">
        <v>3997</v>
      </c>
    </row>
    <row r="3999" spans="1:1" x14ac:dyDescent="0.25">
      <c r="A3999" s="13">
        <v>3998</v>
      </c>
    </row>
    <row r="4000" spans="1:1" x14ac:dyDescent="0.25">
      <c r="A4000" s="13">
        <v>3999</v>
      </c>
    </row>
    <row r="4001" spans="1:1" x14ac:dyDescent="0.25">
      <c r="A4001" s="13">
        <v>4000</v>
      </c>
    </row>
    <row r="4002" spans="1:1" x14ac:dyDescent="0.25">
      <c r="A4002" s="13">
        <v>4001</v>
      </c>
    </row>
    <row r="4003" spans="1:1" x14ac:dyDescent="0.25">
      <c r="A4003" s="13">
        <v>4002</v>
      </c>
    </row>
    <row r="4004" spans="1:1" x14ac:dyDescent="0.25">
      <c r="A4004" s="13">
        <v>4003</v>
      </c>
    </row>
    <row r="4005" spans="1:1" x14ac:dyDescent="0.25">
      <c r="A4005" s="13">
        <v>4004</v>
      </c>
    </row>
    <row r="4006" spans="1:1" x14ac:dyDescent="0.25">
      <c r="A4006" s="13">
        <v>4005</v>
      </c>
    </row>
    <row r="4007" spans="1:1" x14ac:dyDescent="0.25">
      <c r="A4007" s="13">
        <v>4006</v>
      </c>
    </row>
    <row r="4008" spans="1:1" x14ac:dyDescent="0.25">
      <c r="A4008" s="13">
        <v>4007</v>
      </c>
    </row>
    <row r="4009" spans="1:1" x14ac:dyDescent="0.25">
      <c r="A4009" s="13">
        <v>4008</v>
      </c>
    </row>
    <row r="4010" spans="1:1" x14ac:dyDescent="0.25">
      <c r="A4010" s="13">
        <v>4009</v>
      </c>
    </row>
    <row r="4011" spans="1:1" x14ac:dyDescent="0.25">
      <c r="A4011" s="13">
        <v>4010</v>
      </c>
    </row>
    <row r="4012" spans="1:1" x14ac:dyDescent="0.25">
      <c r="A4012" s="13">
        <v>4011</v>
      </c>
    </row>
    <row r="4013" spans="1:1" x14ac:dyDescent="0.25">
      <c r="A4013" s="13">
        <v>4012</v>
      </c>
    </row>
    <row r="4014" spans="1:1" x14ac:dyDescent="0.25">
      <c r="A4014" s="13">
        <v>4013</v>
      </c>
    </row>
    <row r="4015" spans="1:1" x14ac:dyDescent="0.25">
      <c r="A4015" s="13">
        <v>4014</v>
      </c>
    </row>
    <row r="4016" spans="1:1" x14ac:dyDescent="0.25">
      <c r="A4016" s="13">
        <v>4015</v>
      </c>
    </row>
    <row r="4017" spans="1:1" x14ac:dyDescent="0.25">
      <c r="A4017" s="13">
        <v>4016</v>
      </c>
    </row>
    <row r="4018" spans="1:1" x14ac:dyDescent="0.25">
      <c r="A4018" s="13">
        <v>4017</v>
      </c>
    </row>
    <row r="4019" spans="1:1" x14ac:dyDescent="0.25">
      <c r="A4019" s="13">
        <v>4018</v>
      </c>
    </row>
    <row r="4020" spans="1:1" x14ac:dyDescent="0.25">
      <c r="A4020" s="13">
        <v>4019</v>
      </c>
    </row>
    <row r="4021" spans="1:1" x14ac:dyDescent="0.25">
      <c r="A4021" s="13">
        <v>4020</v>
      </c>
    </row>
    <row r="4022" spans="1:1" x14ac:dyDescent="0.25">
      <c r="A4022" s="13">
        <v>4021</v>
      </c>
    </row>
    <row r="4023" spans="1:1" x14ac:dyDescent="0.25">
      <c r="A4023" s="13">
        <v>4022</v>
      </c>
    </row>
    <row r="4024" spans="1:1" x14ac:dyDescent="0.25">
      <c r="A4024" s="13">
        <v>4023</v>
      </c>
    </row>
    <row r="4025" spans="1:1" x14ac:dyDescent="0.25">
      <c r="A4025" s="13">
        <v>4024</v>
      </c>
    </row>
    <row r="4026" spans="1:1" x14ac:dyDescent="0.25">
      <c r="A4026" s="13">
        <v>4025</v>
      </c>
    </row>
    <row r="4027" spans="1:1" x14ac:dyDescent="0.25">
      <c r="A4027" s="13">
        <v>4026</v>
      </c>
    </row>
    <row r="4028" spans="1:1" x14ac:dyDescent="0.25">
      <c r="A4028" s="13">
        <v>4027</v>
      </c>
    </row>
    <row r="4029" spans="1:1" x14ac:dyDescent="0.25">
      <c r="A4029" s="13">
        <v>4028</v>
      </c>
    </row>
    <row r="4030" spans="1:1" x14ac:dyDescent="0.25">
      <c r="A4030" s="13">
        <v>4029</v>
      </c>
    </row>
    <row r="4031" spans="1:1" x14ac:dyDescent="0.25">
      <c r="A4031" s="13">
        <v>4030</v>
      </c>
    </row>
    <row r="4032" spans="1:1" x14ac:dyDescent="0.25">
      <c r="A4032" s="13">
        <v>4031</v>
      </c>
    </row>
    <row r="4033" spans="1:1" x14ac:dyDescent="0.25">
      <c r="A4033" s="13">
        <v>4032</v>
      </c>
    </row>
    <row r="4034" spans="1:1" x14ac:dyDescent="0.25">
      <c r="A4034" s="13">
        <v>4033</v>
      </c>
    </row>
    <row r="4035" spans="1:1" x14ac:dyDescent="0.25">
      <c r="A4035" s="13">
        <v>4034</v>
      </c>
    </row>
    <row r="4036" spans="1:1" x14ac:dyDescent="0.25">
      <c r="A4036" s="13">
        <v>4035</v>
      </c>
    </row>
    <row r="4037" spans="1:1" x14ac:dyDescent="0.25">
      <c r="A4037" s="13">
        <v>4036</v>
      </c>
    </row>
    <row r="4038" spans="1:1" x14ac:dyDescent="0.25">
      <c r="A4038" s="13">
        <v>4037</v>
      </c>
    </row>
    <row r="4039" spans="1:1" x14ac:dyDescent="0.25">
      <c r="A4039" s="13">
        <v>4038</v>
      </c>
    </row>
    <row r="4040" spans="1:1" x14ac:dyDescent="0.25">
      <c r="A4040" s="13">
        <v>4039</v>
      </c>
    </row>
    <row r="4041" spans="1:1" x14ac:dyDescent="0.25">
      <c r="A4041" s="13">
        <v>4040</v>
      </c>
    </row>
    <row r="4042" spans="1:1" x14ac:dyDescent="0.25">
      <c r="A4042" s="13">
        <v>4041</v>
      </c>
    </row>
    <row r="4043" spans="1:1" x14ac:dyDescent="0.25">
      <c r="A4043" s="13">
        <v>4042</v>
      </c>
    </row>
    <row r="4044" spans="1:1" x14ac:dyDescent="0.25">
      <c r="A4044" s="13">
        <v>4043</v>
      </c>
    </row>
    <row r="4045" spans="1:1" x14ac:dyDescent="0.25">
      <c r="A4045" s="13">
        <v>4044</v>
      </c>
    </row>
    <row r="4046" spans="1:1" x14ac:dyDescent="0.25">
      <c r="A4046" s="13">
        <v>4045</v>
      </c>
    </row>
    <row r="4047" spans="1:1" x14ac:dyDescent="0.25">
      <c r="A4047" s="13">
        <v>4046</v>
      </c>
    </row>
    <row r="4048" spans="1:1" x14ac:dyDescent="0.25">
      <c r="A4048" s="13">
        <v>4047</v>
      </c>
    </row>
    <row r="4049" spans="1:1" x14ac:dyDescent="0.25">
      <c r="A4049" s="13">
        <v>4048</v>
      </c>
    </row>
    <row r="4050" spans="1:1" x14ac:dyDescent="0.25">
      <c r="A4050" s="13">
        <v>4049</v>
      </c>
    </row>
    <row r="4051" spans="1:1" x14ac:dyDescent="0.25">
      <c r="A4051" s="13">
        <v>4050</v>
      </c>
    </row>
    <row r="4052" spans="1:1" x14ac:dyDescent="0.25">
      <c r="A4052" s="13">
        <v>4051</v>
      </c>
    </row>
    <row r="4053" spans="1:1" x14ac:dyDescent="0.25">
      <c r="A4053" s="13">
        <v>4052</v>
      </c>
    </row>
    <row r="4054" spans="1:1" x14ac:dyDescent="0.25">
      <c r="A4054" s="13">
        <v>4053</v>
      </c>
    </row>
    <row r="4055" spans="1:1" x14ac:dyDescent="0.25">
      <c r="A4055" s="13">
        <v>4054</v>
      </c>
    </row>
    <row r="4056" spans="1:1" x14ac:dyDescent="0.25">
      <c r="A4056" s="13">
        <v>4055</v>
      </c>
    </row>
    <row r="4057" spans="1:1" x14ac:dyDescent="0.25">
      <c r="A4057" s="13">
        <v>4056</v>
      </c>
    </row>
    <row r="4058" spans="1:1" x14ac:dyDescent="0.25">
      <c r="A4058" s="13">
        <v>4057</v>
      </c>
    </row>
    <row r="4059" spans="1:1" x14ac:dyDescent="0.25">
      <c r="A4059" s="13">
        <v>4058</v>
      </c>
    </row>
    <row r="4060" spans="1:1" x14ac:dyDescent="0.25">
      <c r="A4060" s="13">
        <v>4059</v>
      </c>
    </row>
    <row r="4061" spans="1:1" x14ac:dyDescent="0.25">
      <c r="A4061" s="13">
        <v>4060</v>
      </c>
    </row>
    <row r="4062" spans="1:1" x14ac:dyDescent="0.25">
      <c r="A4062" s="13">
        <v>4061</v>
      </c>
    </row>
    <row r="4063" spans="1:1" x14ac:dyDescent="0.25">
      <c r="A4063" s="13">
        <v>4062</v>
      </c>
    </row>
    <row r="4064" spans="1:1" x14ac:dyDescent="0.25">
      <c r="A4064" s="13">
        <v>4063</v>
      </c>
    </row>
    <row r="4065" spans="1:1" x14ac:dyDescent="0.25">
      <c r="A4065" s="13">
        <v>4064</v>
      </c>
    </row>
    <row r="4066" spans="1:1" x14ac:dyDescent="0.25">
      <c r="A4066" s="13">
        <v>4065</v>
      </c>
    </row>
    <row r="4067" spans="1:1" x14ac:dyDescent="0.25">
      <c r="A4067" s="13">
        <v>4066</v>
      </c>
    </row>
    <row r="4068" spans="1:1" x14ac:dyDescent="0.25">
      <c r="A4068" s="13">
        <v>4067</v>
      </c>
    </row>
    <row r="4069" spans="1:1" x14ac:dyDescent="0.25">
      <c r="A4069" s="13">
        <v>4068</v>
      </c>
    </row>
    <row r="4070" spans="1:1" x14ac:dyDescent="0.25">
      <c r="A4070" s="13">
        <v>4069</v>
      </c>
    </row>
    <row r="4071" spans="1:1" x14ac:dyDescent="0.25">
      <c r="A4071" s="13">
        <v>4070</v>
      </c>
    </row>
    <row r="4072" spans="1:1" x14ac:dyDescent="0.25">
      <c r="A4072" s="13">
        <v>4071</v>
      </c>
    </row>
    <row r="4073" spans="1:1" x14ac:dyDescent="0.25">
      <c r="A4073" s="13">
        <v>4072</v>
      </c>
    </row>
    <row r="4074" spans="1:1" x14ac:dyDescent="0.25">
      <c r="A4074" s="13">
        <v>4073</v>
      </c>
    </row>
    <row r="4075" spans="1:1" x14ac:dyDescent="0.25">
      <c r="A4075" s="13">
        <v>4074</v>
      </c>
    </row>
    <row r="4076" spans="1:1" x14ac:dyDescent="0.25">
      <c r="A4076" s="13">
        <v>4075</v>
      </c>
    </row>
    <row r="4077" spans="1:1" x14ac:dyDescent="0.25">
      <c r="A4077" s="13">
        <v>4076</v>
      </c>
    </row>
    <row r="4078" spans="1:1" x14ac:dyDescent="0.25">
      <c r="A4078" s="13">
        <v>4077</v>
      </c>
    </row>
    <row r="4079" spans="1:1" x14ac:dyDescent="0.25">
      <c r="A4079" s="13">
        <v>4078</v>
      </c>
    </row>
    <row r="4080" spans="1:1" x14ac:dyDescent="0.25">
      <c r="A4080" s="13">
        <v>4079</v>
      </c>
    </row>
    <row r="4081" spans="1:1" x14ac:dyDescent="0.25">
      <c r="A4081" s="13">
        <v>4080</v>
      </c>
    </row>
    <row r="4082" spans="1:1" x14ac:dyDescent="0.25">
      <c r="A4082" s="13">
        <v>4081</v>
      </c>
    </row>
    <row r="4083" spans="1:1" x14ac:dyDescent="0.25">
      <c r="A4083" s="13">
        <v>4082</v>
      </c>
    </row>
    <row r="4084" spans="1:1" x14ac:dyDescent="0.25">
      <c r="A4084" s="13">
        <v>4083</v>
      </c>
    </row>
    <row r="4085" spans="1:1" x14ac:dyDescent="0.25">
      <c r="A4085" s="13">
        <v>4084</v>
      </c>
    </row>
    <row r="4086" spans="1:1" x14ac:dyDescent="0.25">
      <c r="A4086" s="13">
        <v>4085</v>
      </c>
    </row>
    <row r="4087" spans="1:1" x14ac:dyDescent="0.25">
      <c r="A4087" s="13">
        <v>4086</v>
      </c>
    </row>
    <row r="4088" spans="1:1" x14ac:dyDescent="0.25">
      <c r="A4088" s="13">
        <v>4087</v>
      </c>
    </row>
    <row r="4089" spans="1:1" x14ac:dyDescent="0.25">
      <c r="A4089" s="13">
        <v>4088</v>
      </c>
    </row>
    <row r="4090" spans="1:1" x14ac:dyDescent="0.25">
      <c r="A4090" s="13">
        <v>4089</v>
      </c>
    </row>
    <row r="4091" spans="1:1" x14ac:dyDescent="0.25">
      <c r="A4091" s="13">
        <v>4090</v>
      </c>
    </row>
    <row r="4092" spans="1:1" x14ac:dyDescent="0.25">
      <c r="A4092" s="13">
        <v>4091</v>
      </c>
    </row>
    <row r="4093" spans="1:1" x14ac:dyDescent="0.25">
      <c r="A4093" s="13">
        <v>4092</v>
      </c>
    </row>
    <row r="4094" spans="1:1" x14ac:dyDescent="0.25">
      <c r="A4094" s="13">
        <v>4093</v>
      </c>
    </row>
    <row r="4095" spans="1:1" x14ac:dyDescent="0.25">
      <c r="A4095" s="13">
        <v>4094</v>
      </c>
    </row>
    <row r="4096" spans="1:1" x14ac:dyDescent="0.25">
      <c r="A4096" s="13">
        <v>4095</v>
      </c>
    </row>
    <row r="4097" spans="1:1" x14ac:dyDescent="0.25">
      <c r="A4097" s="13">
        <v>4096</v>
      </c>
    </row>
    <row r="4098" spans="1:1" x14ac:dyDescent="0.25">
      <c r="A4098" s="13">
        <v>4097</v>
      </c>
    </row>
    <row r="4099" spans="1:1" x14ac:dyDescent="0.25">
      <c r="A4099" s="13">
        <v>4098</v>
      </c>
    </row>
    <row r="4100" spans="1:1" x14ac:dyDescent="0.25">
      <c r="A4100" s="13">
        <v>4099</v>
      </c>
    </row>
    <row r="4101" spans="1:1" x14ac:dyDescent="0.25">
      <c r="A4101" s="13">
        <v>4100</v>
      </c>
    </row>
    <row r="4102" spans="1:1" x14ac:dyDescent="0.25">
      <c r="A4102" s="13">
        <v>4101</v>
      </c>
    </row>
    <row r="4103" spans="1:1" x14ac:dyDescent="0.25">
      <c r="A4103" s="13">
        <v>4102</v>
      </c>
    </row>
    <row r="4104" spans="1:1" x14ac:dyDescent="0.25">
      <c r="A4104" s="13">
        <v>4103</v>
      </c>
    </row>
    <row r="4105" spans="1:1" x14ac:dyDescent="0.25">
      <c r="A4105" s="13">
        <v>4104</v>
      </c>
    </row>
    <row r="4106" spans="1:1" x14ac:dyDescent="0.25">
      <c r="A4106" s="13">
        <v>4105</v>
      </c>
    </row>
    <row r="4107" spans="1:1" x14ac:dyDescent="0.25">
      <c r="A4107" s="13">
        <v>4106</v>
      </c>
    </row>
    <row r="4108" spans="1:1" x14ac:dyDescent="0.25">
      <c r="A4108" s="13">
        <v>4107</v>
      </c>
    </row>
    <row r="4109" spans="1:1" x14ac:dyDescent="0.25">
      <c r="A4109" s="13">
        <v>4108</v>
      </c>
    </row>
    <row r="4110" spans="1:1" x14ac:dyDescent="0.25">
      <c r="A4110" s="13">
        <v>4109</v>
      </c>
    </row>
    <row r="4111" spans="1:1" x14ac:dyDescent="0.25">
      <c r="A4111" s="13">
        <v>4110</v>
      </c>
    </row>
    <row r="4112" spans="1:1" x14ac:dyDescent="0.25">
      <c r="A4112" s="13">
        <v>4111</v>
      </c>
    </row>
    <row r="4113" spans="1:1" x14ac:dyDescent="0.25">
      <c r="A4113" s="13">
        <v>4112</v>
      </c>
    </row>
    <row r="4114" spans="1:1" x14ac:dyDescent="0.25">
      <c r="A4114" s="13">
        <v>4113</v>
      </c>
    </row>
    <row r="4115" spans="1:1" x14ac:dyDescent="0.25">
      <c r="A4115" s="13">
        <v>4114</v>
      </c>
    </row>
    <row r="4116" spans="1:1" x14ac:dyDescent="0.25">
      <c r="A4116" s="13">
        <v>4115</v>
      </c>
    </row>
    <row r="4117" spans="1:1" x14ac:dyDescent="0.25">
      <c r="A4117" s="13">
        <v>4116</v>
      </c>
    </row>
    <row r="4118" spans="1:1" x14ac:dyDescent="0.25">
      <c r="A4118" s="13">
        <v>4117</v>
      </c>
    </row>
    <row r="4119" spans="1:1" x14ac:dyDescent="0.25">
      <c r="A4119" s="13">
        <v>4118</v>
      </c>
    </row>
    <row r="4120" spans="1:1" x14ac:dyDescent="0.25">
      <c r="A4120" s="13">
        <v>4119</v>
      </c>
    </row>
    <row r="4121" spans="1:1" x14ac:dyDescent="0.25">
      <c r="A4121" s="13">
        <v>4120</v>
      </c>
    </row>
    <row r="4122" spans="1:1" x14ac:dyDescent="0.25">
      <c r="A4122" s="13">
        <v>4121</v>
      </c>
    </row>
    <row r="4123" spans="1:1" x14ac:dyDescent="0.25">
      <c r="A4123" s="13">
        <v>4122</v>
      </c>
    </row>
    <row r="4124" spans="1:1" x14ac:dyDescent="0.25">
      <c r="A4124" s="13">
        <v>4123</v>
      </c>
    </row>
    <row r="4125" spans="1:1" x14ac:dyDescent="0.25">
      <c r="A4125" s="13">
        <v>4124</v>
      </c>
    </row>
    <row r="4126" spans="1:1" x14ac:dyDescent="0.25">
      <c r="A4126" s="13">
        <v>4125</v>
      </c>
    </row>
    <row r="4127" spans="1:1" x14ac:dyDescent="0.25">
      <c r="A4127" s="13">
        <v>4126</v>
      </c>
    </row>
    <row r="4128" spans="1:1" x14ac:dyDescent="0.25">
      <c r="A4128" s="13">
        <v>4127</v>
      </c>
    </row>
    <row r="4129" spans="1:1" x14ac:dyDescent="0.25">
      <c r="A4129" s="13">
        <v>4128</v>
      </c>
    </row>
    <row r="4130" spans="1:1" x14ac:dyDescent="0.25">
      <c r="A4130" s="13">
        <v>4129</v>
      </c>
    </row>
    <row r="4131" spans="1:1" x14ac:dyDescent="0.25">
      <c r="A4131" s="13">
        <v>4130</v>
      </c>
    </row>
    <row r="4132" spans="1:1" x14ac:dyDescent="0.25">
      <c r="A4132" s="13">
        <v>4131</v>
      </c>
    </row>
    <row r="4133" spans="1:1" x14ac:dyDescent="0.25">
      <c r="A4133" s="13">
        <v>4132</v>
      </c>
    </row>
    <row r="4134" spans="1:1" x14ac:dyDescent="0.25">
      <c r="A4134" s="13">
        <v>4133</v>
      </c>
    </row>
    <row r="4135" spans="1:1" x14ac:dyDescent="0.25">
      <c r="A4135" s="13">
        <v>4134</v>
      </c>
    </row>
    <row r="4136" spans="1:1" x14ac:dyDescent="0.25">
      <c r="A4136" s="13">
        <v>4135</v>
      </c>
    </row>
    <row r="4137" spans="1:1" x14ac:dyDescent="0.25">
      <c r="A4137" s="13">
        <v>4136</v>
      </c>
    </row>
    <row r="4138" spans="1:1" x14ac:dyDescent="0.25">
      <c r="A4138" s="13">
        <v>4137</v>
      </c>
    </row>
    <row r="4139" spans="1:1" x14ac:dyDescent="0.25">
      <c r="A4139" s="13">
        <v>4138</v>
      </c>
    </row>
    <row r="4140" spans="1:1" x14ac:dyDescent="0.25">
      <c r="A4140" s="13">
        <v>4139</v>
      </c>
    </row>
    <row r="4141" spans="1:1" x14ac:dyDescent="0.25">
      <c r="A4141" s="13">
        <v>4140</v>
      </c>
    </row>
    <row r="4142" spans="1:1" x14ac:dyDescent="0.25">
      <c r="A4142" s="13">
        <v>4141</v>
      </c>
    </row>
    <row r="4143" spans="1:1" x14ac:dyDescent="0.25">
      <c r="A4143" s="13">
        <v>4142</v>
      </c>
    </row>
    <row r="4144" spans="1:1" x14ac:dyDescent="0.25">
      <c r="A4144" s="13">
        <v>4143</v>
      </c>
    </row>
    <row r="4145" spans="1:1" x14ac:dyDescent="0.25">
      <c r="A4145" s="13">
        <v>4144</v>
      </c>
    </row>
    <row r="4146" spans="1:1" x14ac:dyDescent="0.25">
      <c r="A4146" s="13">
        <v>4145</v>
      </c>
    </row>
    <row r="4147" spans="1:1" x14ac:dyDescent="0.25">
      <c r="A4147" s="13">
        <v>4146</v>
      </c>
    </row>
    <row r="4148" spans="1:1" x14ac:dyDescent="0.25">
      <c r="A4148" s="13">
        <v>4147</v>
      </c>
    </row>
    <row r="4149" spans="1:1" x14ac:dyDescent="0.25">
      <c r="A4149" s="13">
        <v>4148</v>
      </c>
    </row>
    <row r="4150" spans="1:1" x14ac:dyDescent="0.25">
      <c r="A4150" s="13">
        <v>4149</v>
      </c>
    </row>
    <row r="4151" spans="1:1" x14ac:dyDescent="0.25">
      <c r="A4151" s="13">
        <v>4150</v>
      </c>
    </row>
    <row r="4152" spans="1:1" x14ac:dyDescent="0.25">
      <c r="A4152" s="13">
        <v>4151</v>
      </c>
    </row>
    <row r="4153" spans="1:1" x14ac:dyDescent="0.25">
      <c r="A4153" s="13">
        <v>4152</v>
      </c>
    </row>
    <row r="4154" spans="1:1" x14ac:dyDescent="0.25">
      <c r="A4154" s="13">
        <v>4153</v>
      </c>
    </row>
    <row r="4155" spans="1:1" x14ac:dyDescent="0.25">
      <c r="A4155" s="13">
        <v>4154</v>
      </c>
    </row>
    <row r="4156" spans="1:1" x14ac:dyDescent="0.25">
      <c r="A4156" s="13">
        <v>4155</v>
      </c>
    </row>
    <row r="4157" spans="1:1" x14ac:dyDescent="0.25">
      <c r="A4157" s="13">
        <v>4156</v>
      </c>
    </row>
    <row r="4158" spans="1:1" x14ac:dyDescent="0.25">
      <c r="A4158" s="13">
        <v>4157</v>
      </c>
    </row>
    <row r="4159" spans="1:1" x14ac:dyDescent="0.25">
      <c r="A4159" s="13">
        <v>4158</v>
      </c>
    </row>
    <row r="4160" spans="1:1" x14ac:dyDescent="0.25">
      <c r="A4160" s="13">
        <v>4159</v>
      </c>
    </row>
    <row r="4161" spans="1:1" x14ac:dyDescent="0.25">
      <c r="A4161" s="13">
        <v>4160</v>
      </c>
    </row>
    <row r="4162" spans="1:1" x14ac:dyDescent="0.25">
      <c r="A4162" s="13">
        <v>4161</v>
      </c>
    </row>
    <row r="4163" spans="1:1" x14ac:dyDescent="0.25">
      <c r="A4163" s="13">
        <v>4162</v>
      </c>
    </row>
    <row r="4164" spans="1:1" x14ac:dyDescent="0.25">
      <c r="A4164" s="13">
        <v>4163</v>
      </c>
    </row>
    <row r="4165" spans="1:1" x14ac:dyDescent="0.25">
      <c r="A4165" s="13">
        <v>4164</v>
      </c>
    </row>
    <row r="4166" spans="1:1" x14ac:dyDescent="0.25">
      <c r="A4166" s="13">
        <v>4165</v>
      </c>
    </row>
    <row r="4167" spans="1:1" x14ac:dyDescent="0.25">
      <c r="A4167" s="13">
        <v>4166</v>
      </c>
    </row>
    <row r="4168" spans="1:1" x14ac:dyDescent="0.25">
      <c r="A4168" s="13">
        <v>4167</v>
      </c>
    </row>
    <row r="4169" spans="1:1" x14ac:dyDescent="0.25">
      <c r="A4169" s="13">
        <v>4168</v>
      </c>
    </row>
    <row r="4170" spans="1:1" x14ac:dyDescent="0.25">
      <c r="A4170" s="13">
        <v>4169</v>
      </c>
    </row>
    <row r="4171" spans="1:1" x14ac:dyDescent="0.25">
      <c r="A4171" s="13">
        <v>4170</v>
      </c>
    </row>
    <row r="4172" spans="1:1" x14ac:dyDescent="0.25">
      <c r="A4172" s="13">
        <v>4171</v>
      </c>
    </row>
    <row r="4173" spans="1:1" x14ac:dyDescent="0.25">
      <c r="A4173" s="13">
        <v>4172</v>
      </c>
    </row>
    <row r="4174" spans="1:1" x14ac:dyDescent="0.25">
      <c r="A4174" s="13">
        <v>4173</v>
      </c>
    </row>
    <row r="4175" spans="1:1" x14ac:dyDescent="0.25">
      <c r="A4175" s="13">
        <v>4174</v>
      </c>
    </row>
    <row r="4176" spans="1:1" x14ac:dyDescent="0.25">
      <c r="A4176" s="13">
        <v>4175</v>
      </c>
    </row>
    <row r="4177" spans="1:1" x14ac:dyDescent="0.25">
      <c r="A4177" s="13">
        <v>4176</v>
      </c>
    </row>
    <row r="4178" spans="1:1" x14ac:dyDescent="0.25">
      <c r="A4178" s="13">
        <v>4177</v>
      </c>
    </row>
    <row r="4179" spans="1:1" x14ac:dyDescent="0.25">
      <c r="A4179" s="13">
        <v>4178</v>
      </c>
    </row>
    <row r="4180" spans="1:1" x14ac:dyDescent="0.25">
      <c r="A4180" s="13">
        <v>4179</v>
      </c>
    </row>
    <row r="4181" spans="1:1" x14ac:dyDescent="0.25">
      <c r="A4181" s="13">
        <v>4180</v>
      </c>
    </row>
    <row r="4182" spans="1:1" x14ac:dyDescent="0.25">
      <c r="A4182" s="13">
        <v>4181</v>
      </c>
    </row>
    <row r="4183" spans="1:1" x14ac:dyDescent="0.25">
      <c r="A4183" s="13">
        <v>4182</v>
      </c>
    </row>
    <row r="4184" spans="1:1" x14ac:dyDescent="0.25">
      <c r="A4184" s="13">
        <v>4183</v>
      </c>
    </row>
    <row r="4185" spans="1:1" x14ac:dyDescent="0.25">
      <c r="A4185" s="13">
        <v>4184</v>
      </c>
    </row>
    <row r="4186" spans="1:1" x14ac:dyDescent="0.25">
      <c r="A4186" s="13">
        <v>4185</v>
      </c>
    </row>
    <row r="4187" spans="1:1" x14ac:dyDescent="0.25">
      <c r="A4187" s="13">
        <v>4186</v>
      </c>
    </row>
    <row r="4188" spans="1:1" x14ac:dyDescent="0.25">
      <c r="A4188" s="13">
        <v>4187</v>
      </c>
    </row>
    <row r="4189" spans="1:1" x14ac:dyDescent="0.25">
      <c r="A4189" s="13">
        <v>4188</v>
      </c>
    </row>
    <row r="4190" spans="1:1" x14ac:dyDescent="0.25">
      <c r="A4190" s="13">
        <v>4189</v>
      </c>
    </row>
    <row r="4191" spans="1:1" x14ac:dyDescent="0.25">
      <c r="A4191" s="13">
        <v>4190</v>
      </c>
    </row>
    <row r="4192" spans="1:1" x14ac:dyDescent="0.25">
      <c r="A4192" s="13">
        <v>4191</v>
      </c>
    </row>
    <row r="4193" spans="1:1" x14ac:dyDescent="0.25">
      <c r="A4193" s="13">
        <v>4192</v>
      </c>
    </row>
    <row r="4194" spans="1:1" x14ac:dyDescent="0.25">
      <c r="A4194" s="13">
        <v>4193</v>
      </c>
    </row>
    <row r="4195" spans="1:1" x14ac:dyDescent="0.25">
      <c r="A4195" s="13">
        <v>4194</v>
      </c>
    </row>
    <row r="4196" spans="1:1" x14ac:dyDescent="0.25">
      <c r="A4196" s="13">
        <v>4195</v>
      </c>
    </row>
    <row r="4197" spans="1:1" x14ac:dyDescent="0.25">
      <c r="A4197" s="13">
        <v>4196</v>
      </c>
    </row>
    <row r="4198" spans="1:1" x14ac:dyDescent="0.25">
      <c r="A4198" s="13">
        <v>4197</v>
      </c>
    </row>
    <row r="4199" spans="1:1" x14ac:dyDescent="0.25">
      <c r="A4199" s="13">
        <v>4198</v>
      </c>
    </row>
    <row r="4200" spans="1:1" x14ac:dyDescent="0.25">
      <c r="A4200" s="13">
        <v>4199</v>
      </c>
    </row>
    <row r="4201" spans="1:1" x14ac:dyDescent="0.25">
      <c r="A4201" s="13">
        <v>4200</v>
      </c>
    </row>
    <row r="4202" spans="1:1" x14ac:dyDescent="0.25">
      <c r="A4202" s="13">
        <v>4201</v>
      </c>
    </row>
    <row r="4203" spans="1:1" x14ac:dyDescent="0.25">
      <c r="A4203" s="13">
        <v>4202</v>
      </c>
    </row>
    <row r="4204" spans="1:1" x14ac:dyDescent="0.25">
      <c r="A4204" s="13">
        <v>4203</v>
      </c>
    </row>
    <row r="4205" spans="1:1" x14ac:dyDescent="0.25">
      <c r="A4205" s="13">
        <v>4204</v>
      </c>
    </row>
    <row r="4206" spans="1:1" x14ac:dyDescent="0.25">
      <c r="A4206" s="13">
        <v>4205</v>
      </c>
    </row>
    <row r="4207" spans="1:1" x14ac:dyDescent="0.25">
      <c r="A4207" s="13">
        <v>4206</v>
      </c>
    </row>
    <row r="4208" spans="1:1" x14ac:dyDescent="0.25">
      <c r="A4208" s="13">
        <v>4207</v>
      </c>
    </row>
    <row r="4209" spans="1:1" x14ac:dyDescent="0.25">
      <c r="A4209" s="13">
        <v>4208</v>
      </c>
    </row>
    <row r="4210" spans="1:1" x14ac:dyDescent="0.25">
      <c r="A4210" s="13">
        <v>4209</v>
      </c>
    </row>
    <row r="4211" spans="1:1" x14ac:dyDescent="0.25">
      <c r="A4211" s="13">
        <v>4210</v>
      </c>
    </row>
    <row r="4212" spans="1:1" x14ac:dyDescent="0.25">
      <c r="A4212" s="13">
        <v>4211</v>
      </c>
    </row>
    <row r="4213" spans="1:1" x14ac:dyDescent="0.25">
      <c r="A4213" s="13">
        <v>4212</v>
      </c>
    </row>
    <row r="4214" spans="1:1" x14ac:dyDescent="0.25">
      <c r="A4214" s="13">
        <v>4213</v>
      </c>
    </row>
    <row r="4215" spans="1:1" x14ac:dyDescent="0.25">
      <c r="A4215" s="13">
        <v>4214</v>
      </c>
    </row>
    <row r="4216" spans="1:1" x14ac:dyDescent="0.25">
      <c r="A4216" s="13">
        <v>4215</v>
      </c>
    </row>
    <row r="4217" spans="1:1" x14ac:dyDescent="0.25">
      <c r="A4217" s="13">
        <v>4216</v>
      </c>
    </row>
    <row r="4218" spans="1:1" x14ac:dyDescent="0.25">
      <c r="A4218" s="13">
        <v>4217</v>
      </c>
    </row>
    <row r="4219" spans="1:1" x14ac:dyDescent="0.25">
      <c r="A4219" s="13">
        <v>4218</v>
      </c>
    </row>
    <row r="4220" spans="1:1" x14ac:dyDescent="0.25">
      <c r="A4220" s="13">
        <v>4219</v>
      </c>
    </row>
    <row r="4221" spans="1:1" x14ac:dyDescent="0.25">
      <c r="A4221" s="13">
        <v>4220</v>
      </c>
    </row>
    <row r="4222" spans="1:1" x14ac:dyDescent="0.25">
      <c r="A4222" s="13">
        <v>4221</v>
      </c>
    </row>
    <row r="4223" spans="1:1" x14ac:dyDescent="0.25">
      <c r="A4223" s="13">
        <v>4222</v>
      </c>
    </row>
    <row r="4224" spans="1:1" x14ac:dyDescent="0.25">
      <c r="A4224" s="13">
        <v>4223</v>
      </c>
    </row>
    <row r="4225" spans="1:1" x14ac:dyDescent="0.25">
      <c r="A4225" s="13">
        <v>4224</v>
      </c>
    </row>
    <row r="4226" spans="1:1" x14ac:dyDescent="0.25">
      <c r="A4226" s="13">
        <v>4225</v>
      </c>
    </row>
    <row r="4227" spans="1:1" x14ac:dyDescent="0.25">
      <c r="A4227" s="13">
        <v>4226</v>
      </c>
    </row>
    <row r="4228" spans="1:1" x14ac:dyDescent="0.25">
      <c r="A4228" s="13">
        <v>4227</v>
      </c>
    </row>
    <row r="4229" spans="1:1" x14ac:dyDescent="0.25">
      <c r="A4229" s="13">
        <v>4228</v>
      </c>
    </row>
    <row r="4230" spans="1:1" x14ac:dyDescent="0.25">
      <c r="A4230" s="13">
        <v>4229</v>
      </c>
    </row>
    <row r="4231" spans="1:1" x14ac:dyDescent="0.25">
      <c r="A4231" s="13">
        <v>4230</v>
      </c>
    </row>
    <row r="4232" spans="1:1" x14ac:dyDescent="0.25">
      <c r="A4232" s="13">
        <v>4231</v>
      </c>
    </row>
    <row r="4233" spans="1:1" x14ac:dyDescent="0.25">
      <c r="A4233" s="13">
        <v>4232</v>
      </c>
    </row>
    <row r="4234" spans="1:1" x14ac:dyDescent="0.25">
      <c r="A4234" s="13">
        <v>4233</v>
      </c>
    </row>
    <row r="4235" spans="1:1" x14ac:dyDescent="0.25">
      <c r="A4235" s="13">
        <v>4234</v>
      </c>
    </row>
    <row r="4236" spans="1:1" x14ac:dyDescent="0.25">
      <c r="A4236" s="13">
        <v>4235</v>
      </c>
    </row>
    <row r="4237" spans="1:1" x14ac:dyDescent="0.25">
      <c r="A4237" s="13">
        <v>4236</v>
      </c>
    </row>
    <row r="4238" spans="1:1" x14ac:dyDescent="0.25">
      <c r="A4238" s="13">
        <v>4237</v>
      </c>
    </row>
    <row r="4239" spans="1:1" x14ac:dyDescent="0.25">
      <c r="A4239" s="13">
        <v>4238</v>
      </c>
    </row>
    <row r="4240" spans="1:1" x14ac:dyDescent="0.25">
      <c r="A4240" s="13">
        <v>4239</v>
      </c>
    </row>
    <row r="4241" spans="1:1" x14ac:dyDescent="0.25">
      <c r="A4241" s="13">
        <v>4240</v>
      </c>
    </row>
    <row r="4242" spans="1:1" x14ac:dyDescent="0.25">
      <c r="A4242" s="13">
        <v>4241</v>
      </c>
    </row>
    <row r="4243" spans="1:1" x14ac:dyDescent="0.25">
      <c r="A4243" s="13">
        <v>4242</v>
      </c>
    </row>
    <row r="4244" spans="1:1" x14ac:dyDescent="0.25">
      <c r="A4244" s="13">
        <v>4243</v>
      </c>
    </row>
    <row r="4245" spans="1:1" x14ac:dyDescent="0.25">
      <c r="A4245" s="13">
        <v>4244</v>
      </c>
    </row>
    <row r="4246" spans="1:1" x14ac:dyDescent="0.25">
      <c r="A4246" s="13">
        <v>4245</v>
      </c>
    </row>
    <row r="4247" spans="1:1" x14ac:dyDescent="0.25">
      <c r="A4247" s="13">
        <v>4246</v>
      </c>
    </row>
    <row r="4248" spans="1:1" x14ac:dyDescent="0.25">
      <c r="A4248" s="13">
        <v>4247</v>
      </c>
    </row>
    <row r="4249" spans="1:1" x14ac:dyDescent="0.25">
      <c r="A4249" s="13">
        <v>4248</v>
      </c>
    </row>
    <row r="4250" spans="1:1" x14ac:dyDescent="0.25">
      <c r="A4250" s="13">
        <v>4249</v>
      </c>
    </row>
    <row r="4251" spans="1:1" x14ac:dyDescent="0.25">
      <c r="A4251" s="13">
        <v>4250</v>
      </c>
    </row>
    <row r="4252" spans="1:1" x14ac:dyDescent="0.25">
      <c r="A4252" s="13">
        <v>4251</v>
      </c>
    </row>
    <row r="4253" spans="1:1" x14ac:dyDescent="0.25">
      <c r="A4253" s="13">
        <v>4252</v>
      </c>
    </row>
    <row r="4254" spans="1:1" x14ac:dyDescent="0.25">
      <c r="A4254" s="13">
        <v>4253</v>
      </c>
    </row>
    <row r="4255" spans="1:1" x14ac:dyDescent="0.25">
      <c r="A4255" s="13">
        <v>4254</v>
      </c>
    </row>
    <row r="4256" spans="1:1" x14ac:dyDescent="0.25">
      <c r="A4256" s="13">
        <v>4255</v>
      </c>
    </row>
    <row r="4257" spans="1:1" x14ac:dyDescent="0.25">
      <c r="A4257" s="13">
        <v>4256</v>
      </c>
    </row>
    <row r="4258" spans="1:1" x14ac:dyDescent="0.25">
      <c r="A4258" s="13">
        <v>4257</v>
      </c>
    </row>
    <row r="4259" spans="1:1" x14ac:dyDescent="0.25">
      <c r="A4259" s="13">
        <v>4258</v>
      </c>
    </row>
    <row r="4260" spans="1:1" x14ac:dyDescent="0.25">
      <c r="A4260" s="13">
        <v>4259</v>
      </c>
    </row>
    <row r="4261" spans="1:1" x14ac:dyDescent="0.25">
      <c r="A4261" s="13">
        <v>4260</v>
      </c>
    </row>
    <row r="4262" spans="1:1" x14ac:dyDescent="0.25">
      <c r="A4262" s="13">
        <v>4261</v>
      </c>
    </row>
    <row r="4263" spans="1:1" x14ac:dyDescent="0.25">
      <c r="A4263" s="13">
        <v>4262</v>
      </c>
    </row>
    <row r="4264" spans="1:1" x14ac:dyDescent="0.25">
      <c r="A4264" s="13">
        <v>4263</v>
      </c>
    </row>
    <row r="4265" spans="1:1" x14ac:dyDescent="0.25">
      <c r="A4265" s="13">
        <v>4264</v>
      </c>
    </row>
    <row r="4266" spans="1:1" x14ac:dyDescent="0.25">
      <c r="A4266" s="13">
        <v>4265</v>
      </c>
    </row>
    <row r="4267" spans="1:1" x14ac:dyDescent="0.25">
      <c r="A4267" s="13">
        <v>4266</v>
      </c>
    </row>
    <row r="4268" spans="1:1" x14ac:dyDescent="0.25">
      <c r="A4268" s="13">
        <v>4267</v>
      </c>
    </row>
    <row r="4269" spans="1:1" x14ac:dyDescent="0.25">
      <c r="A4269" s="13">
        <v>4268</v>
      </c>
    </row>
    <row r="4270" spans="1:1" x14ac:dyDescent="0.25">
      <c r="A4270" s="13">
        <v>4269</v>
      </c>
    </row>
    <row r="4271" spans="1:1" x14ac:dyDescent="0.25">
      <c r="A4271" s="13">
        <v>4270</v>
      </c>
    </row>
    <row r="4272" spans="1:1" x14ac:dyDescent="0.25">
      <c r="A4272" s="13">
        <v>4271</v>
      </c>
    </row>
    <row r="4273" spans="1:1" x14ac:dyDescent="0.25">
      <c r="A4273" s="13">
        <v>4272</v>
      </c>
    </row>
    <row r="4274" spans="1:1" x14ac:dyDescent="0.25">
      <c r="A4274" s="13">
        <v>4273</v>
      </c>
    </row>
    <row r="4275" spans="1:1" x14ac:dyDescent="0.25">
      <c r="A4275" s="13">
        <v>4274</v>
      </c>
    </row>
    <row r="4276" spans="1:1" x14ac:dyDescent="0.25">
      <c r="A4276" s="13">
        <v>4275</v>
      </c>
    </row>
    <row r="4277" spans="1:1" x14ac:dyDescent="0.25">
      <c r="A4277" s="13">
        <v>4276</v>
      </c>
    </row>
    <row r="4278" spans="1:1" x14ac:dyDescent="0.25">
      <c r="A4278" s="13">
        <v>4277</v>
      </c>
    </row>
    <row r="4279" spans="1:1" x14ac:dyDescent="0.25">
      <c r="A4279" s="13">
        <v>4278</v>
      </c>
    </row>
    <row r="4280" spans="1:1" x14ac:dyDescent="0.25">
      <c r="A4280" s="13">
        <v>4279</v>
      </c>
    </row>
    <row r="4281" spans="1:1" x14ac:dyDescent="0.25">
      <c r="A4281" s="13">
        <v>4280</v>
      </c>
    </row>
    <row r="4282" spans="1:1" x14ac:dyDescent="0.25">
      <c r="A4282" s="13">
        <v>4281</v>
      </c>
    </row>
    <row r="4283" spans="1:1" x14ac:dyDescent="0.25">
      <c r="A4283" s="13">
        <v>4282</v>
      </c>
    </row>
    <row r="4284" spans="1:1" x14ac:dyDescent="0.25">
      <c r="A4284" s="13">
        <v>4283</v>
      </c>
    </row>
    <row r="4285" spans="1:1" x14ac:dyDescent="0.25">
      <c r="A4285" s="13">
        <v>4284</v>
      </c>
    </row>
    <row r="4286" spans="1:1" x14ac:dyDescent="0.25">
      <c r="A4286" s="13">
        <v>4285</v>
      </c>
    </row>
    <row r="4287" spans="1:1" x14ac:dyDescent="0.25">
      <c r="A4287" s="13">
        <v>4286</v>
      </c>
    </row>
    <row r="4288" spans="1:1" x14ac:dyDescent="0.25">
      <c r="A4288" s="13">
        <v>4287</v>
      </c>
    </row>
    <row r="4289" spans="1:1" x14ac:dyDescent="0.25">
      <c r="A4289" s="13">
        <v>4288</v>
      </c>
    </row>
    <row r="4290" spans="1:1" x14ac:dyDescent="0.25">
      <c r="A4290" s="13">
        <v>4289</v>
      </c>
    </row>
    <row r="4291" spans="1:1" x14ac:dyDescent="0.25">
      <c r="A4291" s="13">
        <v>4290</v>
      </c>
    </row>
    <row r="4292" spans="1:1" x14ac:dyDescent="0.25">
      <c r="A4292" s="13">
        <v>4291</v>
      </c>
    </row>
    <row r="4293" spans="1:1" x14ac:dyDescent="0.25">
      <c r="A4293" s="13">
        <v>4292</v>
      </c>
    </row>
    <row r="4294" spans="1:1" x14ac:dyDescent="0.25">
      <c r="A4294" s="13">
        <v>4293</v>
      </c>
    </row>
    <row r="4295" spans="1:1" x14ac:dyDescent="0.25">
      <c r="A4295" s="13">
        <v>4294</v>
      </c>
    </row>
    <row r="4296" spans="1:1" x14ac:dyDescent="0.25">
      <c r="A4296" s="13">
        <v>4295</v>
      </c>
    </row>
    <row r="4297" spans="1:1" x14ac:dyDescent="0.25">
      <c r="A4297" s="13">
        <v>4296</v>
      </c>
    </row>
    <row r="4298" spans="1:1" x14ac:dyDescent="0.25">
      <c r="A4298" s="13">
        <v>4297</v>
      </c>
    </row>
    <row r="4299" spans="1:1" x14ac:dyDescent="0.25">
      <c r="A4299" s="13">
        <v>4298</v>
      </c>
    </row>
    <row r="4300" spans="1:1" x14ac:dyDescent="0.25">
      <c r="A4300" s="13">
        <v>4299</v>
      </c>
    </row>
    <row r="4301" spans="1:1" x14ac:dyDescent="0.25">
      <c r="A4301" s="13">
        <v>4300</v>
      </c>
    </row>
    <row r="4302" spans="1:1" x14ac:dyDescent="0.25">
      <c r="A4302" s="13">
        <v>4301</v>
      </c>
    </row>
    <row r="4303" spans="1:1" x14ac:dyDescent="0.25">
      <c r="A4303" s="13">
        <v>4302</v>
      </c>
    </row>
    <row r="4304" spans="1:1" x14ac:dyDescent="0.25">
      <c r="A4304" s="13">
        <v>4303</v>
      </c>
    </row>
    <row r="4305" spans="1:1" x14ac:dyDescent="0.25">
      <c r="A4305" s="13">
        <v>4304</v>
      </c>
    </row>
    <row r="4306" spans="1:1" x14ac:dyDescent="0.25">
      <c r="A4306" s="13">
        <v>4305</v>
      </c>
    </row>
    <row r="4307" spans="1:1" x14ac:dyDescent="0.25">
      <c r="A4307" s="13">
        <v>4306</v>
      </c>
    </row>
    <row r="4308" spans="1:1" x14ac:dyDescent="0.25">
      <c r="A4308" s="13">
        <v>4307</v>
      </c>
    </row>
    <row r="4309" spans="1:1" x14ac:dyDescent="0.25">
      <c r="A4309" s="13">
        <v>4308</v>
      </c>
    </row>
    <row r="4310" spans="1:1" x14ac:dyDescent="0.25">
      <c r="A4310" s="13">
        <v>4309</v>
      </c>
    </row>
    <row r="4311" spans="1:1" x14ac:dyDescent="0.25">
      <c r="A4311" s="13">
        <v>4310</v>
      </c>
    </row>
    <row r="4312" spans="1:1" x14ac:dyDescent="0.25">
      <c r="A4312" s="13">
        <v>4311</v>
      </c>
    </row>
    <row r="4313" spans="1:1" x14ac:dyDescent="0.25">
      <c r="A4313" s="13">
        <v>4312</v>
      </c>
    </row>
    <row r="4314" spans="1:1" x14ac:dyDescent="0.25">
      <c r="A4314" s="13">
        <v>4313</v>
      </c>
    </row>
    <row r="4315" spans="1:1" x14ac:dyDescent="0.25">
      <c r="A4315" s="13">
        <v>4314</v>
      </c>
    </row>
    <row r="4316" spans="1:1" x14ac:dyDescent="0.25">
      <c r="A4316" s="13">
        <v>4315</v>
      </c>
    </row>
    <row r="4317" spans="1:1" x14ac:dyDescent="0.25">
      <c r="A4317" s="13">
        <v>4316</v>
      </c>
    </row>
    <row r="4318" spans="1:1" x14ac:dyDescent="0.25">
      <c r="A4318" s="13">
        <v>4317</v>
      </c>
    </row>
    <row r="4319" spans="1:1" x14ac:dyDescent="0.25">
      <c r="A4319" s="13">
        <v>4318</v>
      </c>
    </row>
    <row r="4320" spans="1:1" x14ac:dyDescent="0.25">
      <c r="A4320" s="13">
        <v>4319</v>
      </c>
    </row>
    <row r="4321" spans="1:1" x14ac:dyDescent="0.25">
      <c r="A4321" s="13">
        <v>4320</v>
      </c>
    </row>
    <row r="4322" spans="1:1" x14ac:dyDescent="0.25">
      <c r="A4322" s="13">
        <v>4321</v>
      </c>
    </row>
    <row r="4323" spans="1:1" x14ac:dyDescent="0.25">
      <c r="A4323" s="13">
        <v>4322</v>
      </c>
    </row>
    <row r="4324" spans="1:1" x14ac:dyDescent="0.25">
      <c r="A4324" s="13">
        <v>4323</v>
      </c>
    </row>
    <row r="4325" spans="1:1" x14ac:dyDescent="0.25">
      <c r="A4325" s="13">
        <v>4324</v>
      </c>
    </row>
    <row r="4326" spans="1:1" x14ac:dyDescent="0.25">
      <c r="A4326" s="13">
        <v>4325</v>
      </c>
    </row>
    <row r="4327" spans="1:1" x14ac:dyDescent="0.25">
      <c r="A4327" s="13">
        <v>4326</v>
      </c>
    </row>
    <row r="4328" spans="1:1" x14ac:dyDescent="0.25">
      <c r="A4328" s="13">
        <v>4327</v>
      </c>
    </row>
    <row r="4329" spans="1:1" x14ac:dyDescent="0.25">
      <c r="A4329" s="13">
        <v>4328</v>
      </c>
    </row>
    <row r="4330" spans="1:1" x14ac:dyDescent="0.25">
      <c r="A4330" s="13">
        <v>4329</v>
      </c>
    </row>
    <row r="4331" spans="1:1" x14ac:dyDescent="0.25">
      <c r="A4331" s="13">
        <v>4330</v>
      </c>
    </row>
    <row r="4332" spans="1:1" x14ac:dyDescent="0.25">
      <c r="A4332" s="13">
        <v>4331</v>
      </c>
    </row>
    <row r="4333" spans="1:1" x14ac:dyDescent="0.25">
      <c r="A4333" s="13">
        <v>4332</v>
      </c>
    </row>
    <row r="4334" spans="1:1" x14ac:dyDescent="0.25">
      <c r="A4334" s="13">
        <v>4333</v>
      </c>
    </row>
    <row r="4335" spans="1:1" x14ac:dyDescent="0.25">
      <c r="A4335" s="13">
        <v>4334</v>
      </c>
    </row>
    <row r="4336" spans="1:1" x14ac:dyDescent="0.25">
      <c r="A4336" s="13">
        <v>4335</v>
      </c>
    </row>
    <row r="4337" spans="1:1" x14ac:dyDescent="0.25">
      <c r="A4337" s="13">
        <v>4336</v>
      </c>
    </row>
    <row r="4338" spans="1:1" x14ac:dyDescent="0.25">
      <c r="A4338" s="13">
        <v>4337</v>
      </c>
    </row>
    <row r="4339" spans="1:1" x14ac:dyDescent="0.25">
      <c r="A4339" s="13">
        <v>4338</v>
      </c>
    </row>
    <row r="4340" spans="1:1" x14ac:dyDescent="0.25">
      <c r="A4340" s="13">
        <v>4339</v>
      </c>
    </row>
    <row r="4341" spans="1:1" x14ac:dyDescent="0.25">
      <c r="A4341" s="13">
        <v>4340</v>
      </c>
    </row>
    <row r="4342" spans="1:1" x14ac:dyDescent="0.25">
      <c r="A4342" s="13">
        <v>4341</v>
      </c>
    </row>
    <row r="4343" spans="1:1" x14ac:dyDescent="0.25">
      <c r="A4343" s="13">
        <v>4342</v>
      </c>
    </row>
    <row r="4344" spans="1:1" x14ac:dyDescent="0.25">
      <c r="A4344" s="13">
        <v>4343</v>
      </c>
    </row>
    <row r="4345" spans="1:1" x14ac:dyDescent="0.25">
      <c r="A4345" s="13">
        <v>4344</v>
      </c>
    </row>
    <row r="4346" spans="1:1" x14ac:dyDescent="0.25">
      <c r="A4346" s="13">
        <v>4345</v>
      </c>
    </row>
    <row r="4347" spans="1:1" x14ac:dyDescent="0.25">
      <c r="A4347" s="13">
        <v>4346</v>
      </c>
    </row>
    <row r="4348" spans="1:1" x14ac:dyDescent="0.25">
      <c r="A4348" s="13">
        <v>4347</v>
      </c>
    </row>
    <row r="4349" spans="1:1" x14ac:dyDescent="0.25">
      <c r="A4349" s="13">
        <v>4348</v>
      </c>
    </row>
    <row r="4350" spans="1:1" x14ac:dyDescent="0.25">
      <c r="A4350" s="13">
        <v>4349</v>
      </c>
    </row>
    <row r="4351" spans="1:1" x14ac:dyDescent="0.25">
      <c r="A4351" s="13">
        <v>4350</v>
      </c>
    </row>
    <row r="4352" spans="1:1" x14ac:dyDescent="0.25">
      <c r="A4352" s="13">
        <v>4351</v>
      </c>
    </row>
    <row r="4353" spans="1:1" x14ac:dyDescent="0.25">
      <c r="A4353" s="13">
        <v>4352</v>
      </c>
    </row>
    <row r="4354" spans="1:1" x14ac:dyDescent="0.25">
      <c r="A4354" s="13">
        <v>4353</v>
      </c>
    </row>
    <row r="4355" spans="1:1" x14ac:dyDescent="0.25">
      <c r="A4355" s="13">
        <v>4354</v>
      </c>
    </row>
    <row r="4356" spans="1:1" x14ac:dyDescent="0.25">
      <c r="A4356" s="13">
        <v>4355</v>
      </c>
    </row>
    <row r="4357" spans="1:1" x14ac:dyDescent="0.25">
      <c r="A4357" s="13">
        <v>4356</v>
      </c>
    </row>
    <row r="4358" spans="1:1" x14ac:dyDescent="0.25">
      <c r="A4358" s="13">
        <v>4357</v>
      </c>
    </row>
    <row r="4359" spans="1:1" x14ac:dyDescent="0.25">
      <c r="A4359" s="13">
        <v>4358</v>
      </c>
    </row>
    <row r="4360" spans="1:1" x14ac:dyDescent="0.25">
      <c r="A4360" s="13">
        <v>4359</v>
      </c>
    </row>
    <row r="4361" spans="1:1" x14ac:dyDescent="0.25">
      <c r="A4361" s="13">
        <v>4360</v>
      </c>
    </row>
    <row r="4362" spans="1:1" x14ac:dyDescent="0.25">
      <c r="A4362" s="13">
        <v>4361</v>
      </c>
    </row>
    <row r="4363" spans="1:1" x14ac:dyDescent="0.25">
      <c r="A4363" s="13">
        <v>4362</v>
      </c>
    </row>
    <row r="4364" spans="1:1" x14ac:dyDescent="0.25">
      <c r="A4364" s="13">
        <v>4363</v>
      </c>
    </row>
    <row r="4365" spans="1:1" x14ac:dyDescent="0.25">
      <c r="A4365" s="13">
        <v>4364</v>
      </c>
    </row>
    <row r="4366" spans="1:1" x14ac:dyDescent="0.25">
      <c r="A4366" s="13">
        <v>4365</v>
      </c>
    </row>
    <row r="4367" spans="1:1" x14ac:dyDescent="0.25">
      <c r="A4367" s="13">
        <v>4366</v>
      </c>
    </row>
    <row r="4368" spans="1:1" x14ac:dyDescent="0.25">
      <c r="A4368" s="13">
        <v>4367</v>
      </c>
    </row>
    <row r="4369" spans="1:1" x14ac:dyDescent="0.25">
      <c r="A4369" s="13">
        <v>4368</v>
      </c>
    </row>
    <row r="4370" spans="1:1" x14ac:dyDescent="0.25">
      <c r="A4370" s="13">
        <v>4369</v>
      </c>
    </row>
    <row r="4371" spans="1:1" x14ac:dyDescent="0.25">
      <c r="A4371" s="13">
        <v>4370</v>
      </c>
    </row>
    <row r="4372" spans="1:1" x14ac:dyDescent="0.25">
      <c r="A4372" s="13">
        <v>4371</v>
      </c>
    </row>
    <row r="4373" spans="1:1" x14ac:dyDescent="0.25">
      <c r="A4373" s="13">
        <v>4372</v>
      </c>
    </row>
    <row r="4374" spans="1:1" x14ac:dyDescent="0.25">
      <c r="A4374" s="13">
        <v>4373</v>
      </c>
    </row>
    <row r="4375" spans="1:1" x14ac:dyDescent="0.25">
      <c r="A4375" s="13">
        <v>4374</v>
      </c>
    </row>
    <row r="4376" spans="1:1" x14ac:dyDescent="0.25">
      <c r="A4376" s="13">
        <v>4375</v>
      </c>
    </row>
    <row r="4377" spans="1:1" x14ac:dyDescent="0.25">
      <c r="A4377" s="13">
        <v>4376</v>
      </c>
    </row>
    <row r="4378" spans="1:1" x14ac:dyDescent="0.25">
      <c r="A4378" s="13">
        <v>4377</v>
      </c>
    </row>
    <row r="4379" spans="1:1" x14ac:dyDescent="0.25">
      <c r="A4379" s="13">
        <v>4378</v>
      </c>
    </row>
    <row r="4380" spans="1:1" x14ac:dyDescent="0.25">
      <c r="A4380" s="13">
        <v>4379</v>
      </c>
    </row>
    <row r="4381" spans="1:1" x14ac:dyDescent="0.25">
      <c r="A4381" s="13">
        <v>4380</v>
      </c>
    </row>
    <row r="4382" spans="1:1" x14ac:dyDescent="0.25">
      <c r="A4382" s="13">
        <v>4381</v>
      </c>
    </row>
    <row r="4383" spans="1:1" x14ac:dyDescent="0.25">
      <c r="A4383" s="13">
        <v>4382</v>
      </c>
    </row>
    <row r="4384" spans="1:1" x14ac:dyDescent="0.25">
      <c r="A4384" s="13">
        <v>4383</v>
      </c>
    </row>
    <row r="4385" spans="1:1" x14ac:dyDescent="0.25">
      <c r="A4385" s="13">
        <v>4384</v>
      </c>
    </row>
    <row r="4386" spans="1:1" x14ac:dyDescent="0.25">
      <c r="A4386" s="13">
        <v>4385</v>
      </c>
    </row>
    <row r="4387" spans="1:1" x14ac:dyDescent="0.25">
      <c r="A4387" s="13">
        <v>4386</v>
      </c>
    </row>
    <row r="4388" spans="1:1" x14ac:dyDescent="0.25">
      <c r="A4388" s="13">
        <v>4387</v>
      </c>
    </row>
    <row r="4389" spans="1:1" x14ac:dyDescent="0.25">
      <c r="A4389" s="13">
        <v>4388</v>
      </c>
    </row>
    <row r="4390" spans="1:1" x14ac:dyDescent="0.25">
      <c r="A4390" s="13">
        <v>4389</v>
      </c>
    </row>
    <row r="4391" spans="1:1" x14ac:dyDescent="0.25">
      <c r="A4391" s="13">
        <v>4390</v>
      </c>
    </row>
    <row r="4392" spans="1:1" x14ac:dyDescent="0.25">
      <c r="A4392" s="13">
        <v>4391</v>
      </c>
    </row>
    <row r="4393" spans="1:1" x14ac:dyDescent="0.25">
      <c r="A4393" s="13">
        <v>4392</v>
      </c>
    </row>
    <row r="4394" spans="1:1" x14ac:dyDescent="0.25">
      <c r="A4394" s="13">
        <v>4393</v>
      </c>
    </row>
    <row r="4395" spans="1:1" x14ac:dyDescent="0.25">
      <c r="A4395" s="13">
        <v>4394</v>
      </c>
    </row>
    <row r="4396" spans="1:1" x14ac:dyDescent="0.25">
      <c r="A4396" s="13">
        <v>4395</v>
      </c>
    </row>
    <row r="4397" spans="1:1" x14ac:dyDescent="0.25">
      <c r="A4397" s="13">
        <v>4396</v>
      </c>
    </row>
    <row r="4398" spans="1:1" x14ac:dyDescent="0.25">
      <c r="A4398" s="13">
        <v>4397</v>
      </c>
    </row>
    <row r="4399" spans="1:1" x14ac:dyDescent="0.25">
      <c r="A4399" s="13">
        <v>4398</v>
      </c>
    </row>
    <row r="4400" spans="1:1" x14ac:dyDescent="0.25">
      <c r="A4400" s="13">
        <v>4399</v>
      </c>
    </row>
    <row r="4401" spans="1:1" x14ac:dyDescent="0.25">
      <c r="A4401" s="13">
        <v>4400</v>
      </c>
    </row>
    <row r="4402" spans="1:1" x14ac:dyDescent="0.25">
      <c r="A4402" s="13">
        <v>4401</v>
      </c>
    </row>
    <row r="4403" spans="1:1" x14ac:dyDescent="0.25">
      <c r="A4403" s="13">
        <v>4402</v>
      </c>
    </row>
    <row r="4404" spans="1:1" x14ac:dyDescent="0.25">
      <c r="A4404" s="13">
        <v>4403</v>
      </c>
    </row>
    <row r="4405" spans="1:1" x14ac:dyDescent="0.25">
      <c r="A4405" s="13">
        <v>4404</v>
      </c>
    </row>
    <row r="4406" spans="1:1" x14ac:dyDescent="0.25">
      <c r="A4406" s="13">
        <v>4405</v>
      </c>
    </row>
    <row r="4407" spans="1:1" x14ac:dyDescent="0.25">
      <c r="A4407" s="13">
        <v>4406</v>
      </c>
    </row>
    <row r="4408" spans="1:1" x14ac:dyDescent="0.25">
      <c r="A4408" s="13">
        <v>4407</v>
      </c>
    </row>
    <row r="4409" spans="1:1" x14ac:dyDescent="0.25">
      <c r="A4409" s="13">
        <v>4408</v>
      </c>
    </row>
    <row r="4410" spans="1:1" x14ac:dyDescent="0.25">
      <c r="A4410" s="13">
        <v>4409</v>
      </c>
    </row>
    <row r="4411" spans="1:1" x14ac:dyDescent="0.25">
      <c r="A4411" s="13">
        <v>4410</v>
      </c>
    </row>
    <row r="4412" spans="1:1" x14ac:dyDescent="0.25">
      <c r="A4412" s="13">
        <v>4411</v>
      </c>
    </row>
    <row r="4413" spans="1:1" x14ac:dyDescent="0.25">
      <c r="A4413" s="13">
        <v>4412</v>
      </c>
    </row>
    <row r="4414" spans="1:1" x14ac:dyDescent="0.25">
      <c r="A4414" s="13">
        <v>4413</v>
      </c>
    </row>
    <row r="4415" spans="1:1" x14ac:dyDescent="0.25">
      <c r="A4415" s="13">
        <v>4414</v>
      </c>
    </row>
    <row r="4416" spans="1:1" x14ac:dyDescent="0.25">
      <c r="A4416" s="13">
        <v>4415</v>
      </c>
    </row>
    <row r="4417" spans="1:1" x14ac:dyDescent="0.25">
      <c r="A4417" s="13">
        <v>4416</v>
      </c>
    </row>
    <row r="4418" spans="1:1" x14ac:dyDescent="0.25">
      <c r="A4418" s="13">
        <v>4417</v>
      </c>
    </row>
    <row r="4419" spans="1:1" x14ac:dyDescent="0.25">
      <c r="A4419" s="13">
        <v>4418</v>
      </c>
    </row>
    <row r="4420" spans="1:1" x14ac:dyDescent="0.25">
      <c r="A4420" s="13">
        <v>4419</v>
      </c>
    </row>
    <row r="4421" spans="1:1" x14ac:dyDescent="0.25">
      <c r="A4421" s="13">
        <v>4420</v>
      </c>
    </row>
    <row r="4422" spans="1:1" x14ac:dyDescent="0.25">
      <c r="A4422" s="13">
        <v>4421</v>
      </c>
    </row>
    <row r="4423" spans="1:1" x14ac:dyDescent="0.25">
      <c r="A4423" s="13">
        <v>4422</v>
      </c>
    </row>
    <row r="4424" spans="1:1" x14ac:dyDescent="0.25">
      <c r="A4424" s="13">
        <v>4423</v>
      </c>
    </row>
    <row r="4425" spans="1:1" x14ac:dyDescent="0.25">
      <c r="A4425" s="13">
        <v>4424</v>
      </c>
    </row>
    <row r="4426" spans="1:1" x14ac:dyDescent="0.25">
      <c r="A4426" s="13">
        <v>4425</v>
      </c>
    </row>
    <row r="4427" spans="1:1" x14ac:dyDescent="0.25">
      <c r="A4427" s="13">
        <v>4426</v>
      </c>
    </row>
    <row r="4428" spans="1:1" x14ac:dyDescent="0.25">
      <c r="A4428" s="13">
        <v>4427</v>
      </c>
    </row>
    <row r="4429" spans="1:1" x14ac:dyDescent="0.25">
      <c r="A4429" s="13">
        <v>4428</v>
      </c>
    </row>
    <row r="4430" spans="1:1" x14ac:dyDescent="0.25">
      <c r="A4430" s="13">
        <v>4429</v>
      </c>
    </row>
    <row r="4431" spans="1:1" x14ac:dyDescent="0.25">
      <c r="A4431" s="13">
        <v>4430</v>
      </c>
    </row>
    <row r="4432" spans="1:1" x14ac:dyDescent="0.25">
      <c r="A4432" s="13">
        <v>4431</v>
      </c>
    </row>
    <row r="4433" spans="1:1" x14ac:dyDescent="0.25">
      <c r="A4433" s="13">
        <v>4432</v>
      </c>
    </row>
    <row r="4434" spans="1:1" x14ac:dyDescent="0.25">
      <c r="A4434" s="13">
        <v>4433</v>
      </c>
    </row>
    <row r="4435" spans="1:1" x14ac:dyDescent="0.25">
      <c r="A4435" s="13">
        <v>4434</v>
      </c>
    </row>
    <row r="4436" spans="1:1" x14ac:dyDescent="0.25">
      <c r="A4436" s="13">
        <v>4435</v>
      </c>
    </row>
    <row r="4437" spans="1:1" x14ac:dyDescent="0.25">
      <c r="A4437" s="13">
        <v>4436</v>
      </c>
    </row>
    <row r="4438" spans="1:1" x14ac:dyDescent="0.25">
      <c r="A4438" s="13">
        <v>4437</v>
      </c>
    </row>
    <row r="4439" spans="1:1" x14ac:dyDescent="0.25">
      <c r="A4439" s="13">
        <v>4438</v>
      </c>
    </row>
    <row r="4440" spans="1:1" x14ac:dyDescent="0.25">
      <c r="A4440" s="13">
        <v>4439</v>
      </c>
    </row>
    <row r="4441" spans="1:1" x14ac:dyDescent="0.25">
      <c r="A4441" s="13">
        <v>4440</v>
      </c>
    </row>
    <row r="4442" spans="1:1" x14ac:dyDescent="0.25">
      <c r="A4442" s="13">
        <v>4441</v>
      </c>
    </row>
    <row r="4443" spans="1:1" x14ac:dyDescent="0.25">
      <c r="A4443" s="13">
        <v>4442</v>
      </c>
    </row>
    <row r="4444" spans="1:1" x14ac:dyDescent="0.25">
      <c r="A4444" s="13">
        <v>4443</v>
      </c>
    </row>
    <row r="4445" spans="1:1" x14ac:dyDescent="0.25">
      <c r="A4445" s="13">
        <v>4444</v>
      </c>
    </row>
    <row r="4446" spans="1:1" x14ac:dyDescent="0.25">
      <c r="A4446" s="13">
        <v>4445</v>
      </c>
    </row>
    <row r="4447" spans="1:1" x14ac:dyDescent="0.25">
      <c r="A4447" s="13">
        <v>4446</v>
      </c>
    </row>
    <row r="4448" spans="1:1" x14ac:dyDescent="0.25">
      <c r="A4448" s="13">
        <v>4447</v>
      </c>
    </row>
    <row r="4449" spans="1:1" x14ac:dyDescent="0.25">
      <c r="A4449" s="13">
        <v>4448</v>
      </c>
    </row>
    <row r="4450" spans="1:1" x14ac:dyDescent="0.25">
      <c r="A4450" s="13">
        <v>4449</v>
      </c>
    </row>
    <row r="4451" spans="1:1" x14ac:dyDescent="0.25">
      <c r="A4451" s="13">
        <v>4450</v>
      </c>
    </row>
    <row r="4452" spans="1:1" x14ac:dyDescent="0.25">
      <c r="A4452" s="13">
        <v>4451</v>
      </c>
    </row>
    <row r="4453" spans="1:1" x14ac:dyDescent="0.25">
      <c r="A4453" s="13">
        <v>4452</v>
      </c>
    </row>
    <row r="4454" spans="1:1" x14ac:dyDescent="0.25">
      <c r="A4454" s="13">
        <v>4453</v>
      </c>
    </row>
    <row r="4455" spans="1:1" x14ac:dyDescent="0.25">
      <c r="A4455" s="13">
        <v>4454</v>
      </c>
    </row>
    <row r="4456" spans="1:1" x14ac:dyDescent="0.25">
      <c r="A4456" s="13">
        <v>4455</v>
      </c>
    </row>
    <row r="4457" spans="1:1" x14ac:dyDescent="0.25">
      <c r="A4457" s="13">
        <v>4456</v>
      </c>
    </row>
    <row r="4458" spans="1:1" x14ac:dyDescent="0.25">
      <c r="A4458" s="13">
        <v>4457</v>
      </c>
    </row>
    <row r="4459" spans="1:1" x14ac:dyDescent="0.25">
      <c r="A4459" s="13">
        <v>4458</v>
      </c>
    </row>
    <row r="4460" spans="1:1" x14ac:dyDescent="0.25">
      <c r="A4460" s="13">
        <v>4459</v>
      </c>
    </row>
    <row r="4461" spans="1:1" x14ac:dyDescent="0.25">
      <c r="A4461" s="13">
        <v>4460</v>
      </c>
    </row>
    <row r="4462" spans="1:1" x14ac:dyDescent="0.25">
      <c r="A4462" s="13">
        <v>4461</v>
      </c>
    </row>
    <row r="4463" spans="1:1" x14ac:dyDescent="0.25">
      <c r="A4463" s="13">
        <v>4462</v>
      </c>
    </row>
    <row r="4464" spans="1:1" x14ac:dyDescent="0.25">
      <c r="A4464" s="13">
        <v>4463</v>
      </c>
    </row>
    <row r="4465" spans="1:1" x14ac:dyDescent="0.25">
      <c r="A4465" s="13">
        <v>4464</v>
      </c>
    </row>
    <row r="4466" spans="1:1" x14ac:dyDescent="0.25">
      <c r="A4466" s="13">
        <v>4465</v>
      </c>
    </row>
    <row r="4467" spans="1:1" x14ac:dyDescent="0.25">
      <c r="A4467" s="13">
        <v>4466</v>
      </c>
    </row>
    <row r="4468" spans="1:1" x14ac:dyDescent="0.25">
      <c r="A4468" s="13">
        <v>4467</v>
      </c>
    </row>
    <row r="4469" spans="1:1" x14ac:dyDescent="0.25">
      <c r="A4469" s="13">
        <v>4468</v>
      </c>
    </row>
    <row r="4470" spans="1:1" x14ac:dyDescent="0.25">
      <c r="A4470" s="13">
        <v>4469</v>
      </c>
    </row>
    <row r="4471" spans="1:1" x14ac:dyDescent="0.25">
      <c r="A4471" s="13">
        <v>4470</v>
      </c>
    </row>
    <row r="4472" spans="1:1" x14ac:dyDescent="0.25">
      <c r="A4472" s="13">
        <v>4471</v>
      </c>
    </row>
    <row r="4473" spans="1:1" x14ac:dyDescent="0.25">
      <c r="A4473" s="13">
        <v>4472</v>
      </c>
    </row>
    <row r="4474" spans="1:1" x14ac:dyDescent="0.25">
      <c r="A4474" s="13">
        <v>4473</v>
      </c>
    </row>
    <row r="4475" spans="1:1" x14ac:dyDescent="0.25">
      <c r="A4475" s="13">
        <v>4474</v>
      </c>
    </row>
    <row r="4476" spans="1:1" x14ac:dyDescent="0.25">
      <c r="A4476" s="13">
        <v>4475</v>
      </c>
    </row>
    <row r="4477" spans="1:1" x14ac:dyDescent="0.25">
      <c r="A4477" s="13">
        <v>4476</v>
      </c>
    </row>
    <row r="4478" spans="1:1" x14ac:dyDescent="0.25">
      <c r="A4478" s="13">
        <v>4477</v>
      </c>
    </row>
    <row r="4479" spans="1:1" x14ac:dyDescent="0.25">
      <c r="A4479" s="13">
        <v>4478</v>
      </c>
    </row>
    <row r="4480" spans="1:1" x14ac:dyDescent="0.25">
      <c r="A4480" s="13">
        <v>4479</v>
      </c>
    </row>
    <row r="4481" spans="1:1" x14ac:dyDescent="0.25">
      <c r="A4481" s="13">
        <v>4480</v>
      </c>
    </row>
    <row r="4482" spans="1:1" x14ac:dyDescent="0.25">
      <c r="A4482" s="13">
        <v>4481</v>
      </c>
    </row>
    <row r="4483" spans="1:1" x14ac:dyDescent="0.25">
      <c r="A4483" s="13">
        <v>4482</v>
      </c>
    </row>
    <row r="4484" spans="1:1" x14ac:dyDescent="0.25">
      <c r="A4484" s="13">
        <v>4483</v>
      </c>
    </row>
    <row r="4485" spans="1:1" x14ac:dyDescent="0.25">
      <c r="A4485" s="13">
        <v>4484</v>
      </c>
    </row>
    <row r="4486" spans="1:1" x14ac:dyDescent="0.25">
      <c r="A4486" s="13">
        <v>4485</v>
      </c>
    </row>
    <row r="4487" spans="1:1" x14ac:dyDescent="0.25">
      <c r="A4487" s="13">
        <v>4486</v>
      </c>
    </row>
    <row r="4488" spans="1:1" x14ac:dyDescent="0.25">
      <c r="A4488" s="13">
        <v>4487</v>
      </c>
    </row>
    <row r="4489" spans="1:1" x14ac:dyDescent="0.25">
      <c r="A4489" s="13">
        <v>4488</v>
      </c>
    </row>
    <row r="4490" spans="1:1" x14ac:dyDescent="0.25">
      <c r="A4490" s="13">
        <v>4489</v>
      </c>
    </row>
    <row r="4491" spans="1:1" x14ac:dyDescent="0.25">
      <c r="A4491" s="13">
        <v>4490</v>
      </c>
    </row>
    <row r="4492" spans="1:1" x14ac:dyDescent="0.25">
      <c r="A4492" s="13">
        <v>4491</v>
      </c>
    </row>
    <row r="4493" spans="1:1" x14ac:dyDescent="0.25">
      <c r="A4493" s="13">
        <v>4492</v>
      </c>
    </row>
    <row r="4494" spans="1:1" x14ac:dyDescent="0.25">
      <c r="A4494" s="13">
        <v>4493</v>
      </c>
    </row>
    <row r="4495" spans="1:1" x14ac:dyDescent="0.25">
      <c r="A4495" s="13">
        <v>4494</v>
      </c>
    </row>
    <row r="4496" spans="1:1" x14ac:dyDescent="0.25">
      <c r="A4496" s="13">
        <v>4495</v>
      </c>
    </row>
    <row r="4497" spans="1:1" x14ac:dyDescent="0.25">
      <c r="A4497" s="13">
        <v>4496</v>
      </c>
    </row>
    <row r="4498" spans="1:1" x14ac:dyDescent="0.25">
      <c r="A4498" s="13">
        <v>4497</v>
      </c>
    </row>
    <row r="4499" spans="1:1" x14ac:dyDescent="0.25">
      <c r="A4499" s="13">
        <v>4498</v>
      </c>
    </row>
    <row r="4500" spans="1:1" x14ac:dyDescent="0.25">
      <c r="A4500" s="13">
        <v>4499</v>
      </c>
    </row>
    <row r="4501" spans="1:1" x14ac:dyDescent="0.25">
      <c r="A4501" s="13">
        <v>4500</v>
      </c>
    </row>
    <row r="4502" spans="1:1" x14ac:dyDescent="0.25">
      <c r="A4502" s="13">
        <v>4501</v>
      </c>
    </row>
    <row r="4503" spans="1:1" x14ac:dyDescent="0.25">
      <c r="A4503" s="13">
        <v>4502</v>
      </c>
    </row>
    <row r="4504" spans="1:1" x14ac:dyDescent="0.25">
      <c r="A4504" s="13">
        <v>4503</v>
      </c>
    </row>
    <row r="4505" spans="1:1" x14ac:dyDescent="0.25">
      <c r="A4505" s="13">
        <v>4504</v>
      </c>
    </row>
    <row r="4506" spans="1:1" x14ac:dyDescent="0.25">
      <c r="A4506" s="13">
        <v>4505</v>
      </c>
    </row>
    <row r="4507" spans="1:1" x14ac:dyDescent="0.25">
      <c r="A4507" s="13">
        <v>4506</v>
      </c>
    </row>
    <row r="4508" spans="1:1" x14ac:dyDescent="0.25">
      <c r="A4508" s="13">
        <v>4507</v>
      </c>
    </row>
    <row r="4509" spans="1:1" x14ac:dyDescent="0.25">
      <c r="A4509" s="13">
        <v>4508</v>
      </c>
    </row>
    <row r="4510" spans="1:1" x14ac:dyDescent="0.25">
      <c r="A4510" s="13">
        <v>4509</v>
      </c>
    </row>
    <row r="4511" spans="1:1" x14ac:dyDescent="0.25">
      <c r="A4511" s="13">
        <v>4510</v>
      </c>
    </row>
    <row r="4512" spans="1:1" x14ac:dyDescent="0.25">
      <c r="A4512" s="13">
        <v>4511</v>
      </c>
    </row>
    <row r="4513" spans="1:1" x14ac:dyDescent="0.25">
      <c r="A4513" s="13">
        <v>4512</v>
      </c>
    </row>
    <row r="4514" spans="1:1" x14ac:dyDescent="0.25">
      <c r="A4514" s="13">
        <v>4513</v>
      </c>
    </row>
    <row r="4515" spans="1:1" x14ac:dyDescent="0.25">
      <c r="A4515" s="13">
        <v>4514</v>
      </c>
    </row>
    <row r="4516" spans="1:1" x14ac:dyDescent="0.25">
      <c r="A4516" s="13">
        <v>4515</v>
      </c>
    </row>
    <row r="4517" spans="1:1" x14ac:dyDescent="0.25">
      <c r="A4517" s="13">
        <v>4516</v>
      </c>
    </row>
    <row r="4518" spans="1:1" x14ac:dyDescent="0.25">
      <c r="A4518" s="13">
        <v>4517</v>
      </c>
    </row>
    <row r="4519" spans="1:1" x14ac:dyDescent="0.25">
      <c r="A4519" s="13">
        <v>4518</v>
      </c>
    </row>
    <row r="4520" spans="1:1" x14ac:dyDescent="0.25">
      <c r="A4520" s="13">
        <v>4519</v>
      </c>
    </row>
    <row r="4521" spans="1:1" x14ac:dyDescent="0.25">
      <c r="A4521" s="13">
        <v>4520</v>
      </c>
    </row>
    <row r="4522" spans="1:1" x14ac:dyDescent="0.25">
      <c r="A4522" s="13">
        <v>4521</v>
      </c>
    </row>
    <row r="4523" spans="1:1" x14ac:dyDescent="0.25">
      <c r="A4523" s="13">
        <v>4522</v>
      </c>
    </row>
    <row r="4524" spans="1:1" x14ac:dyDescent="0.25">
      <c r="A4524" s="13">
        <v>4523</v>
      </c>
    </row>
    <row r="4525" spans="1:1" x14ac:dyDescent="0.25">
      <c r="A4525" s="13">
        <v>4524</v>
      </c>
    </row>
    <row r="4526" spans="1:1" x14ac:dyDescent="0.25">
      <c r="A4526" s="13">
        <v>4525</v>
      </c>
    </row>
    <row r="4527" spans="1:1" x14ac:dyDescent="0.25">
      <c r="A4527" s="13">
        <v>4526</v>
      </c>
    </row>
    <row r="4528" spans="1:1" x14ac:dyDescent="0.25">
      <c r="A4528" s="13">
        <v>4527</v>
      </c>
    </row>
    <row r="4529" spans="1:1" x14ac:dyDescent="0.25">
      <c r="A4529" s="13">
        <v>4528</v>
      </c>
    </row>
    <row r="4530" spans="1:1" x14ac:dyDescent="0.25">
      <c r="A4530" s="13">
        <v>4529</v>
      </c>
    </row>
    <row r="4531" spans="1:1" x14ac:dyDescent="0.25">
      <c r="A4531" s="13">
        <v>4530</v>
      </c>
    </row>
    <row r="4532" spans="1:1" x14ac:dyDescent="0.25">
      <c r="A4532" s="13">
        <v>4531</v>
      </c>
    </row>
    <row r="4533" spans="1:1" x14ac:dyDescent="0.25">
      <c r="A4533" s="13">
        <v>4532</v>
      </c>
    </row>
    <row r="4534" spans="1:1" x14ac:dyDescent="0.25">
      <c r="A4534" s="13">
        <v>4533</v>
      </c>
    </row>
    <row r="4535" spans="1:1" x14ac:dyDescent="0.25">
      <c r="A4535" s="13">
        <v>4534</v>
      </c>
    </row>
    <row r="4536" spans="1:1" x14ac:dyDescent="0.25">
      <c r="A4536" s="13">
        <v>4535</v>
      </c>
    </row>
    <row r="4537" spans="1:1" x14ac:dyDescent="0.25">
      <c r="A4537" s="13">
        <v>4536</v>
      </c>
    </row>
    <row r="4538" spans="1:1" x14ac:dyDescent="0.25">
      <c r="A4538" s="13">
        <v>4537</v>
      </c>
    </row>
    <row r="4539" spans="1:1" x14ac:dyDescent="0.25">
      <c r="A4539" s="13">
        <v>4538</v>
      </c>
    </row>
    <row r="4540" spans="1:1" x14ac:dyDescent="0.25">
      <c r="A4540" s="13">
        <v>4539</v>
      </c>
    </row>
    <row r="4541" spans="1:1" x14ac:dyDescent="0.25">
      <c r="A4541" s="13">
        <v>4540</v>
      </c>
    </row>
    <row r="4542" spans="1:1" x14ac:dyDescent="0.25">
      <c r="A4542" s="13">
        <v>4541</v>
      </c>
    </row>
    <row r="4543" spans="1:1" x14ac:dyDescent="0.25">
      <c r="A4543" s="13">
        <v>4542</v>
      </c>
    </row>
    <row r="4544" spans="1:1" x14ac:dyDescent="0.25">
      <c r="A4544" s="13">
        <v>4543</v>
      </c>
    </row>
    <row r="4545" spans="1:1" x14ac:dyDescent="0.25">
      <c r="A4545" s="13">
        <v>4544</v>
      </c>
    </row>
    <row r="4546" spans="1:1" x14ac:dyDescent="0.25">
      <c r="A4546" s="13">
        <v>4545</v>
      </c>
    </row>
    <row r="4547" spans="1:1" x14ac:dyDescent="0.25">
      <c r="A4547" s="13">
        <v>4546</v>
      </c>
    </row>
    <row r="4548" spans="1:1" x14ac:dyDescent="0.25">
      <c r="A4548" s="13">
        <v>4547</v>
      </c>
    </row>
    <row r="4549" spans="1:1" x14ac:dyDescent="0.25">
      <c r="A4549" s="13">
        <v>4548</v>
      </c>
    </row>
    <row r="4550" spans="1:1" x14ac:dyDescent="0.25">
      <c r="A4550" s="13">
        <v>4549</v>
      </c>
    </row>
    <row r="4551" spans="1:1" x14ac:dyDescent="0.25">
      <c r="A4551" s="13">
        <v>4550</v>
      </c>
    </row>
    <row r="4552" spans="1:1" x14ac:dyDescent="0.25">
      <c r="A4552" s="13">
        <v>4551</v>
      </c>
    </row>
    <row r="4553" spans="1:1" x14ac:dyDescent="0.25">
      <c r="A4553" s="13">
        <v>4552</v>
      </c>
    </row>
    <row r="4554" spans="1:1" x14ac:dyDescent="0.25">
      <c r="A4554" s="13">
        <v>4553</v>
      </c>
    </row>
    <row r="4555" spans="1:1" x14ac:dyDescent="0.25">
      <c r="A4555" s="13">
        <v>4554</v>
      </c>
    </row>
    <row r="4556" spans="1:1" x14ac:dyDescent="0.25">
      <c r="A4556" s="13">
        <v>4555</v>
      </c>
    </row>
    <row r="4557" spans="1:1" x14ac:dyDescent="0.25">
      <c r="A4557" s="13">
        <v>4556</v>
      </c>
    </row>
    <row r="4558" spans="1:1" x14ac:dyDescent="0.25">
      <c r="A4558" s="13">
        <v>4557</v>
      </c>
    </row>
    <row r="4559" spans="1:1" x14ac:dyDescent="0.25">
      <c r="A4559" s="13">
        <v>4558</v>
      </c>
    </row>
    <row r="4560" spans="1:1" x14ac:dyDescent="0.25">
      <c r="A4560" s="13">
        <v>4559</v>
      </c>
    </row>
    <row r="4561" spans="1:1" x14ac:dyDescent="0.25">
      <c r="A4561" s="13">
        <v>4560</v>
      </c>
    </row>
    <row r="4562" spans="1:1" x14ac:dyDescent="0.25">
      <c r="A4562" s="13">
        <v>4561</v>
      </c>
    </row>
    <row r="4563" spans="1:1" x14ac:dyDescent="0.25">
      <c r="A4563" s="13">
        <v>4562</v>
      </c>
    </row>
    <row r="4564" spans="1:1" x14ac:dyDescent="0.25">
      <c r="A4564" s="13">
        <v>4563</v>
      </c>
    </row>
    <row r="4565" spans="1:1" x14ac:dyDescent="0.25">
      <c r="A4565" s="13">
        <v>4564</v>
      </c>
    </row>
    <row r="4566" spans="1:1" x14ac:dyDescent="0.25">
      <c r="A4566" s="13">
        <v>4565</v>
      </c>
    </row>
    <row r="4567" spans="1:1" x14ac:dyDescent="0.25">
      <c r="A4567" s="13">
        <v>4566</v>
      </c>
    </row>
    <row r="4568" spans="1:1" x14ac:dyDescent="0.25">
      <c r="A4568" s="13">
        <v>4567</v>
      </c>
    </row>
    <row r="4569" spans="1:1" x14ac:dyDescent="0.25">
      <c r="A4569" s="13">
        <v>4568</v>
      </c>
    </row>
    <row r="4570" spans="1:1" x14ac:dyDescent="0.25">
      <c r="A4570" s="13">
        <v>4569</v>
      </c>
    </row>
    <row r="4571" spans="1:1" x14ac:dyDescent="0.25">
      <c r="A4571" s="13">
        <v>4570</v>
      </c>
    </row>
    <row r="4572" spans="1:1" x14ac:dyDescent="0.25">
      <c r="A4572" s="13">
        <v>4571</v>
      </c>
    </row>
    <row r="4573" spans="1:1" x14ac:dyDescent="0.25">
      <c r="A4573" s="13">
        <v>4572</v>
      </c>
    </row>
    <row r="4574" spans="1:1" x14ac:dyDescent="0.25">
      <c r="A4574" s="13">
        <v>4573</v>
      </c>
    </row>
    <row r="4575" spans="1:1" x14ac:dyDescent="0.25">
      <c r="A4575" s="13">
        <v>4574</v>
      </c>
    </row>
    <row r="4576" spans="1:1" x14ac:dyDescent="0.25">
      <c r="A4576" s="13">
        <v>4575</v>
      </c>
    </row>
    <row r="4577" spans="1:1" x14ac:dyDescent="0.25">
      <c r="A4577" s="13">
        <v>4576</v>
      </c>
    </row>
    <row r="4578" spans="1:1" x14ac:dyDescent="0.25">
      <c r="A4578" s="13">
        <v>4577</v>
      </c>
    </row>
    <row r="4579" spans="1:1" x14ac:dyDescent="0.25">
      <c r="A4579" s="13">
        <v>4578</v>
      </c>
    </row>
    <row r="4580" spans="1:1" x14ac:dyDescent="0.25">
      <c r="A4580" s="13">
        <v>4579</v>
      </c>
    </row>
    <row r="4581" spans="1:1" x14ac:dyDescent="0.25">
      <c r="A4581" s="13">
        <v>4580</v>
      </c>
    </row>
    <row r="4582" spans="1:1" x14ac:dyDescent="0.25">
      <c r="A4582" s="13">
        <v>4581</v>
      </c>
    </row>
    <row r="4583" spans="1:1" x14ac:dyDescent="0.25">
      <c r="A4583" s="13">
        <v>4582</v>
      </c>
    </row>
    <row r="4584" spans="1:1" x14ac:dyDescent="0.25">
      <c r="A4584" s="13">
        <v>4583</v>
      </c>
    </row>
    <row r="4585" spans="1:1" x14ac:dyDescent="0.25">
      <c r="A4585" s="13">
        <v>4584</v>
      </c>
    </row>
    <row r="4586" spans="1:1" x14ac:dyDescent="0.25">
      <c r="A4586" s="13">
        <v>4585</v>
      </c>
    </row>
    <row r="4587" spans="1:1" x14ac:dyDescent="0.25">
      <c r="A4587" s="13">
        <v>4586</v>
      </c>
    </row>
    <row r="4588" spans="1:1" x14ac:dyDescent="0.25">
      <c r="A4588" s="13">
        <v>4587</v>
      </c>
    </row>
    <row r="4589" spans="1:1" x14ac:dyDescent="0.25">
      <c r="A4589" s="13">
        <v>4588</v>
      </c>
    </row>
    <row r="4590" spans="1:1" x14ac:dyDescent="0.25">
      <c r="A4590" s="13">
        <v>4589</v>
      </c>
    </row>
    <row r="4591" spans="1:1" x14ac:dyDescent="0.25">
      <c r="A4591" s="13">
        <v>4590</v>
      </c>
    </row>
    <row r="4592" spans="1:1" x14ac:dyDescent="0.25">
      <c r="A4592" s="13">
        <v>4591</v>
      </c>
    </row>
    <row r="4593" spans="1:1" x14ac:dyDescent="0.25">
      <c r="A4593" s="13">
        <v>4592</v>
      </c>
    </row>
    <row r="4594" spans="1:1" x14ac:dyDescent="0.25">
      <c r="A4594" s="13">
        <v>4593</v>
      </c>
    </row>
    <row r="4595" spans="1:1" x14ac:dyDescent="0.25">
      <c r="A4595" s="13">
        <v>4594</v>
      </c>
    </row>
    <row r="4596" spans="1:1" x14ac:dyDescent="0.25">
      <c r="A4596" s="13">
        <v>4595</v>
      </c>
    </row>
    <row r="4597" spans="1:1" x14ac:dyDescent="0.25">
      <c r="A4597" s="13">
        <v>4596</v>
      </c>
    </row>
    <row r="4598" spans="1:1" x14ac:dyDescent="0.25">
      <c r="A4598" s="13">
        <v>4597</v>
      </c>
    </row>
    <row r="4599" spans="1:1" x14ac:dyDescent="0.25">
      <c r="A4599" s="13">
        <v>4598</v>
      </c>
    </row>
    <row r="4600" spans="1:1" x14ac:dyDescent="0.25">
      <c r="A4600" s="13">
        <v>4599</v>
      </c>
    </row>
    <row r="4601" spans="1:1" x14ac:dyDescent="0.25">
      <c r="A4601" s="13">
        <v>4600</v>
      </c>
    </row>
    <row r="4602" spans="1:1" x14ac:dyDescent="0.25">
      <c r="A4602" s="13">
        <v>4601</v>
      </c>
    </row>
    <row r="4603" spans="1:1" x14ac:dyDescent="0.25">
      <c r="A4603" s="13">
        <v>4602</v>
      </c>
    </row>
    <row r="4604" spans="1:1" x14ac:dyDescent="0.25">
      <c r="A4604" s="13">
        <v>4603</v>
      </c>
    </row>
    <row r="4605" spans="1:1" x14ac:dyDescent="0.25">
      <c r="A4605" s="13">
        <v>4604</v>
      </c>
    </row>
    <row r="4606" spans="1:1" x14ac:dyDescent="0.25">
      <c r="A4606" s="13">
        <v>4605</v>
      </c>
    </row>
    <row r="4607" spans="1:1" x14ac:dyDescent="0.25">
      <c r="A4607" s="13">
        <v>4606</v>
      </c>
    </row>
    <row r="4608" spans="1:1" x14ac:dyDescent="0.25">
      <c r="A4608" s="13">
        <v>4607</v>
      </c>
    </row>
    <row r="4609" spans="1:1" x14ac:dyDescent="0.25">
      <c r="A4609" s="13">
        <v>4608</v>
      </c>
    </row>
    <row r="4610" spans="1:1" x14ac:dyDescent="0.25">
      <c r="A4610" s="13">
        <v>4609</v>
      </c>
    </row>
    <row r="4611" spans="1:1" x14ac:dyDescent="0.25">
      <c r="A4611" s="13">
        <v>4610</v>
      </c>
    </row>
    <row r="4612" spans="1:1" x14ac:dyDescent="0.25">
      <c r="A4612" s="13">
        <v>4611</v>
      </c>
    </row>
    <row r="4613" spans="1:1" x14ac:dyDescent="0.25">
      <c r="A4613" s="13">
        <v>4612</v>
      </c>
    </row>
    <row r="4614" spans="1:1" x14ac:dyDescent="0.25">
      <c r="A4614" s="13">
        <v>4613</v>
      </c>
    </row>
    <row r="4615" spans="1:1" x14ac:dyDescent="0.25">
      <c r="A4615" s="13">
        <v>4614</v>
      </c>
    </row>
    <row r="4616" spans="1:1" x14ac:dyDescent="0.25">
      <c r="A4616" s="13">
        <v>4615</v>
      </c>
    </row>
    <row r="4617" spans="1:1" x14ac:dyDescent="0.25">
      <c r="A4617" s="13">
        <v>4616</v>
      </c>
    </row>
    <row r="4618" spans="1:1" x14ac:dyDescent="0.25">
      <c r="A4618" s="13">
        <v>4617</v>
      </c>
    </row>
    <row r="4619" spans="1:1" x14ac:dyDescent="0.25">
      <c r="A4619" s="13">
        <v>4618</v>
      </c>
    </row>
    <row r="4620" spans="1:1" x14ac:dyDescent="0.25">
      <c r="A4620" s="13">
        <v>4619</v>
      </c>
    </row>
    <row r="4621" spans="1:1" x14ac:dyDescent="0.25">
      <c r="A4621" s="13">
        <v>4620</v>
      </c>
    </row>
    <row r="4622" spans="1:1" x14ac:dyDescent="0.25">
      <c r="A4622" s="13">
        <v>4621</v>
      </c>
    </row>
    <row r="4623" spans="1:1" x14ac:dyDescent="0.25">
      <c r="A4623" s="13">
        <v>4622</v>
      </c>
    </row>
    <row r="4624" spans="1:1" x14ac:dyDescent="0.25">
      <c r="A4624" s="13">
        <v>4623</v>
      </c>
    </row>
    <row r="4625" spans="1:1" x14ac:dyDescent="0.25">
      <c r="A4625" s="13">
        <v>4624</v>
      </c>
    </row>
    <row r="4626" spans="1:1" x14ac:dyDescent="0.25">
      <c r="A4626" s="13">
        <v>4625</v>
      </c>
    </row>
    <row r="4627" spans="1:1" x14ac:dyDescent="0.25">
      <c r="A4627" s="13">
        <v>4626</v>
      </c>
    </row>
    <row r="4628" spans="1:1" x14ac:dyDescent="0.25">
      <c r="A4628" s="13">
        <v>4627</v>
      </c>
    </row>
    <row r="4629" spans="1:1" x14ac:dyDescent="0.25">
      <c r="A4629" s="13">
        <v>4628</v>
      </c>
    </row>
    <row r="4630" spans="1:1" x14ac:dyDescent="0.25">
      <c r="A4630" s="13">
        <v>4629</v>
      </c>
    </row>
    <row r="4631" spans="1:1" x14ac:dyDescent="0.25">
      <c r="A4631" s="13">
        <v>4630</v>
      </c>
    </row>
    <row r="4632" spans="1:1" x14ac:dyDescent="0.25">
      <c r="A4632" s="13">
        <v>4631</v>
      </c>
    </row>
    <row r="4633" spans="1:1" x14ac:dyDescent="0.25">
      <c r="A4633" s="13">
        <v>4632</v>
      </c>
    </row>
    <row r="4634" spans="1:1" x14ac:dyDescent="0.25">
      <c r="A4634" s="13">
        <v>4633</v>
      </c>
    </row>
    <row r="4635" spans="1:1" x14ac:dyDescent="0.25">
      <c r="A4635" s="13">
        <v>4634</v>
      </c>
    </row>
    <row r="4636" spans="1:1" x14ac:dyDescent="0.25">
      <c r="A4636" s="13">
        <v>4635</v>
      </c>
    </row>
    <row r="4637" spans="1:1" x14ac:dyDescent="0.25">
      <c r="A4637" s="13">
        <v>4636</v>
      </c>
    </row>
    <row r="4638" spans="1:1" x14ac:dyDescent="0.25">
      <c r="A4638" s="13">
        <v>4637</v>
      </c>
    </row>
    <row r="4639" spans="1:1" x14ac:dyDescent="0.25">
      <c r="A4639" s="13">
        <v>4638</v>
      </c>
    </row>
    <row r="4640" spans="1:1" x14ac:dyDescent="0.25">
      <c r="A4640" s="13">
        <v>4639</v>
      </c>
    </row>
    <row r="4641" spans="1:1" x14ac:dyDescent="0.25">
      <c r="A4641" s="13">
        <v>4640</v>
      </c>
    </row>
    <row r="4642" spans="1:1" x14ac:dyDescent="0.25">
      <c r="A4642" s="13">
        <v>4641</v>
      </c>
    </row>
    <row r="4643" spans="1:1" x14ac:dyDescent="0.25">
      <c r="A4643" s="13">
        <v>4642</v>
      </c>
    </row>
    <row r="4644" spans="1:1" x14ac:dyDescent="0.25">
      <c r="A4644" s="13">
        <v>4643</v>
      </c>
    </row>
    <row r="4645" spans="1:1" x14ac:dyDescent="0.25">
      <c r="A4645" s="13">
        <v>4644</v>
      </c>
    </row>
    <row r="4646" spans="1:1" x14ac:dyDescent="0.25">
      <c r="A4646" s="13">
        <v>4645</v>
      </c>
    </row>
    <row r="4647" spans="1:1" x14ac:dyDescent="0.25">
      <c r="A4647" s="13">
        <v>4646</v>
      </c>
    </row>
    <row r="4648" spans="1:1" x14ac:dyDescent="0.25">
      <c r="A4648" s="13">
        <v>4647</v>
      </c>
    </row>
    <row r="4649" spans="1:1" x14ac:dyDescent="0.25">
      <c r="A4649" s="13">
        <v>4648</v>
      </c>
    </row>
    <row r="4650" spans="1:1" x14ac:dyDescent="0.25">
      <c r="A4650" s="13">
        <v>4649</v>
      </c>
    </row>
    <row r="4651" spans="1:1" x14ac:dyDescent="0.25">
      <c r="A4651" s="13">
        <v>4650</v>
      </c>
    </row>
    <row r="4652" spans="1:1" x14ac:dyDescent="0.25">
      <c r="A4652" s="13">
        <v>4651</v>
      </c>
    </row>
    <row r="4653" spans="1:1" x14ac:dyDescent="0.25">
      <c r="A4653" s="13">
        <v>4652</v>
      </c>
    </row>
    <row r="4654" spans="1:1" x14ac:dyDescent="0.25">
      <c r="A4654" s="13">
        <v>4653</v>
      </c>
    </row>
    <row r="4655" spans="1:1" x14ac:dyDescent="0.25">
      <c r="A4655" s="13">
        <v>4654</v>
      </c>
    </row>
    <row r="4656" spans="1:1" x14ac:dyDescent="0.25">
      <c r="A4656" s="13">
        <v>4655</v>
      </c>
    </row>
    <row r="4657" spans="1:1" x14ac:dyDescent="0.25">
      <c r="A4657" s="13">
        <v>4656</v>
      </c>
    </row>
    <row r="4658" spans="1:1" x14ac:dyDescent="0.25">
      <c r="A4658" s="13">
        <v>4657</v>
      </c>
    </row>
    <row r="4659" spans="1:1" x14ac:dyDescent="0.25">
      <c r="A4659" s="13">
        <v>4658</v>
      </c>
    </row>
    <row r="4660" spans="1:1" x14ac:dyDescent="0.25">
      <c r="A4660" s="13">
        <v>4659</v>
      </c>
    </row>
    <row r="4661" spans="1:1" x14ac:dyDescent="0.25">
      <c r="A4661" s="13">
        <v>4660</v>
      </c>
    </row>
    <row r="4662" spans="1:1" x14ac:dyDescent="0.25">
      <c r="A4662" s="13">
        <v>4661</v>
      </c>
    </row>
    <row r="4663" spans="1:1" x14ac:dyDescent="0.25">
      <c r="A4663" s="13">
        <v>4662</v>
      </c>
    </row>
    <row r="4664" spans="1:1" x14ac:dyDescent="0.25">
      <c r="A4664" s="13">
        <v>4663</v>
      </c>
    </row>
    <row r="4665" spans="1:1" x14ac:dyDescent="0.25">
      <c r="A4665" s="13">
        <v>4664</v>
      </c>
    </row>
    <row r="4666" spans="1:1" x14ac:dyDescent="0.25">
      <c r="A4666" s="13">
        <v>4665</v>
      </c>
    </row>
    <row r="4667" spans="1:1" x14ac:dyDescent="0.25">
      <c r="A4667" s="13">
        <v>4666</v>
      </c>
    </row>
    <row r="4668" spans="1:1" x14ac:dyDescent="0.25">
      <c r="A4668" s="13">
        <v>4667</v>
      </c>
    </row>
    <row r="4669" spans="1:1" x14ac:dyDescent="0.25">
      <c r="A4669" s="13">
        <v>4668</v>
      </c>
    </row>
    <row r="4670" spans="1:1" x14ac:dyDescent="0.25">
      <c r="A4670" s="13">
        <v>4669</v>
      </c>
    </row>
    <row r="4671" spans="1:1" x14ac:dyDescent="0.25">
      <c r="A4671" s="13">
        <v>4670</v>
      </c>
    </row>
    <row r="4672" spans="1:1" x14ac:dyDescent="0.25">
      <c r="A4672" s="13">
        <v>4671</v>
      </c>
    </row>
    <row r="4673" spans="1:1" x14ac:dyDescent="0.25">
      <c r="A4673" s="13">
        <v>4672</v>
      </c>
    </row>
    <row r="4674" spans="1:1" x14ac:dyDescent="0.25">
      <c r="A4674" s="13">
        <v>4673</v>
      </c>
    </row>
    <row r="4675" spans="1:1" x14ac:dyDescent="0.25">
      <c r="A4675" s="13">
        <v>4674</v>
      </c>
    </row>
    <row r="4676" spans="1:1" x14ac:dyDescent="0.25">
      <c r="A4676" s="13">
        <v>4675</v>
      </c>
    </row>
    <row r="4677" spans="1:1" x14ac:dyDescent="0.25">
      <c r="A4677" s="13">
        <v>4676</v>
      </c>
    </row>
    <row r="4678" spans="1:1" x14ac:dyDescent="0.25">
      <c r="A4678" s="13">
        <v>4677</v>
      </c>
    </row>
    <row r="4679" spans="1:1" x14ac:dyDescent="0.25">
      <c r="A4679" s="13">
        <v>4678</v>
      </c>
    </row>
    <row r="4680" spans="1:1" x14ac:dyDescent="0.25">
      <c r="A4680" s="13">
        <v>4679</v>
      </c>
    </row>
    <row r="4681" spans="1:1" x14ac:dyDescent="0.25">
      <c r="A4681" s="13">
        <v>4680</v>
      </c>
    </row>
    <row r="4682" spans="1:1" x14ac:dyDescent="0.25">
      <c r="A4682" s="13">
        <v>4681</v>
      </c>
    </row>
    <row r="4683" spans="1:1" x14ac:dyDescent="0.25">
      <c r="A4683" s="13">
        <v>4682</v>
      </c>
    </row>
    <row r="4684" spans="1:1" x14ac:dyDescent="0.25">
      <c r="A4684" s="13">
        <v>4683</v>
      </c>
    </row>
    <row r="4685" spans="1:1" x14ac:dyDescent="0.25">
      <c r="A4685" s="13">
        <v>4684</v>
      </c>
    </row>
    <row r="4686" spans="1:1" x14ac:dyDescent="0.25">
      <c r="A4686" s="13">
        <v>4685</v>
      </c>
    </row>
    <row r="4687" spans="1:1" x14ac:dyDescent="0.25">
      <c r="A4687" s="13">
        <v>4686</v>
      </c>
    </row>
    <row r="4688" spans="1:1" x14ac:dyDescent="0.25">
      <c r="A4688" s="13">
        <v>4687</v>
      </c>
    </row>
    <row r="4689" spans="1:1" x14ac:dyDescent="0.25">
      <c r="A4689" s="13">
        <v>4688</v>
      </c>
    </row>
    <row r="4690" spans="1:1" x14ac:dyDescent="0.25">
      <c r="A4690" s="13">
        <v>4689</v>
      </c>
    </row>
    <row r="4691" spans="1:1" x14ac:dyDescent="0.25">
      <c r="A4691" s="13">
        <v>4690</v>
      </c>
    </row>
    <row r="4692" spans="1:1" x14ac:dyDescent="0.25">
      <c r="A4692" s="13">
        <v>4691</v>
      </c>
    </row>
    <row r="4693" spans="1:1" x14ac:dyDescent="0.25">
      <c r="A4693" s="13">
        <v>4692</v>
      </c>
    </row>
    <row r="4694" spans="1:1" x14ac:dyDescent="0.25">
      <c r="A4694" s="13">
        <v>4693</v>
      </c>
    </row>
    <row r="4695" spans="1:1" x14ac:dyDescent="0.25">
      <c r="A4695" s="13">
        <v>4694</v>
      </c>
    </row>
    <row r="4696" spans="1:1" x14ac:dyDescent="0.25">
      <c r="A4696" s="13">
        <v>4695</v>
      </c>
    </row>
    <row r="4697" spans="1:1" x14ac:dyDescent="0.25">
      <c r="A4697" s="13">
        <v>4696</v>
      </c>
    </row>
    <row r="4698" spans="1:1" x14ac:dyDescent="0.25">
      <c r="A4698" s="13">
        <v>4697</v>
      </c>
    </row>
    <row r="4699" spans="1:1" x14ac:dyDescent="0.25">
      <c r="A4699" s="13">
        <v>4698</v>
      </c>
    </row>
    <row r="4700" spans="1:1" x14ac:dyDescent="0.25">
      <c r="A4700" s="13">
        <v>4699</v>
      </c>
    </row>
    <row r="4701" spans="1:1" x14ac:dyDescent="0.25">
      <c r="A4701" s="13">
        <v>4700</v>
      </c>
    </row>
    <row r="4702" spans="1:1" x14ac:dyDescent="0.25">
      <c r="A4702" s="13">
        <v>4701</v>
      </c>
    </row>
    <row r="4703" spans="1:1" x14ac:dyDescent="0.25">
      <c r="A4703" s="13">
        <v>4702</v>
      </c>
    </row>
    <row r="4704" spans="1:1" x14ac:dyDescent="0.25">
      <c r="A4704" s="13">
        <v>4703</v>
      </c>
    </row>
    <row r="4705" spans="1:1" x14ac:dyDescent="0.25">
      <c r="A4705" s="13">
        <v>4704</v>
      </c>
    </row>
    <row r="4706" spans="1:1" x14ac:dyDescent="0.25">
      <c r="A4706" s="13">
        <v>4705</v>
      </c>
    </row>
    <row r="4707" spans="1:1" x14ac:dyDescent="0.25">
      <c r="A4707" s="13">
        <v>4706</v>
      </c>
    </row>
    <row r="4708" spans="1:1" x14ac:dyDescent="0.25">
      <c r="A4708" s="13">
        <v>4707</v>
      </c>
    </row>
    <row r="4709" spans="1:1" x14ac:dyDescent="0.25">
      <c r="A4709" s="13">
        <v>4708</v>
      </c>
    </row>
    <row r="4710" spans="1:1" x14ac:dyDescent="0.25">
      <c r="A4710" s="13">
        <v>4709</v>
      </c>
    </row>
    <row r="4711" spans="1:1" x14ac:dyDescent="0.25">
      <c r="A4711" s="13">
        <v>4710</v>
      </c>
    </row>
    <row r="4712" spans="1:1" x14ac:dyDescent="0.25">
      <c r="A4712" s="13">
        <v>4711</v>
      </c>
    </row>
    <row r="4713" spans="1:1" x14ac:dyDescent="0.25">
      <c r="A4713" s="13">
        <v>4712</v>
      </c>
    </row>
    <row r="4714" spans="1:1" x14ac:dyDescent="0.25">
      <c r="A4714" s="13">
        <v>4713</v>
      </c>
    </row>
    <row r="4715" spans="1:1" x14ac:dyDescent="0.25">
      <c r="A4715" s="13">
        <v>4714</v>
      </c>
    </row>
    <row r="4716" spans="1:1" x14ac:dyDescent="0.25">
      <c r="A4716" s="13">
        <v>4715</v>
      </c>
    </row>
    <row r="4717" spans="1:1" x14ac:dyDescent="0.25">
      <c r="A4717" s="13">
        <v>4716</v>
      </c>
    </row>
    <row r="4718" spans="1:1" x14ac:dyDescent="0.25">
      <c r="A4718" s="13">
        <v>4717</v>
      </c>
    </row>
    <row r="4719" spans="1:1" x14ac:dyDescent="0.25">
      <c r="A4719" s="13">
        <v>4718</v>
      </c>
    </row>
    <row r="4720" spans="1:1" x14ac:dyDescent="0.25">
      <c r="A4720" s="13">
        <v>4719</v>
      </c>
    </row>
    <row r="4721" spans="1:1" x14ac:dyDescent="0.25">
      <c r="A4721" s="13">
        <v>4720</v>
      </c>
    </row>
    <row r="4722" spans="1:1" x14ac:dyDescent="0.25">
      <c r="A4722" s="13">
        <v>4721</v>
      </c>
    </row>
    <row r="4723" spans="1:1" x14ac:dyDescent="0.25">
      <c r="A4723" s="13">
        <v>4722</v>
      </c>
    </row>
    <row r="4724" spans="1:1" x14ac:dyDescent="0.25">
      <c r="A4724" s="13">
        <v>4723</v>
      </c>
    </row>
    <row r="4725" spans="1:1" x14ac:dyDescent="0.25">
      <c r="A4725" s="13">
        <v>4724</v>
      </c>
    </row>
    <row r="4726" spans="1:1" x14ac:dyDescent="0.25">
      <c r="A4726" s="13">
        <v>4725</v>
      </c>
    </row>
    <row r="4727" spans="1:1" x14ac:dyDescent="0.25">
      <c r="A4727" s="13">
        <v>4726</v>
      </c>
    </row>
    <row r="4728" spans="1:1" x14ac:dyDescent="0.25">
      <c r="A4728" s="13">
        <v>4727</v>
      </c>
    </row>
    <row r="4729" spans="1:1" x14ac:dyDescent="0.25">
      <c r="A4729" s="13">
        <v>4728</v>
      </c>
    </row>
    <row r="4730" spans="1:1" x14ac:dyDescent="0.25">
      <c r="A4730" s="13">
        <v>4729</v>
      </c>
    </row>
    <row r="4731" spans="1:1" x14ac:dyDescent="0.25">
      <c r="A4731" s="13">
        <v>4730</v>
      </c>
    </row>
    <row r="4732" spans="1:1" x14ac:dyDescent="0.25">
      <c r="A4732" s="13">
        <v>4731</v>
      </c>
    </row>
    <row r="4733" spans="1:1" x14ac:dyDescent="0.25">
      <c r="A4733" s="13">
        <v>4732</v>
      </c>
    </row>
    <row r="4734" spans="1:1" x14ac:dyDescent="0.25">
      <c r="A4734" s="13">
        <v>4733</v>
      </c>
    </row>
    <row r="4735" spans="1:1" x14ac:dyDescent="0.25">
      <c r="A4735" s="13">
        <v>4734</v>
      </c>
    </row>
    <row r="4736" spans="1:1" x14ac:dyDescent="0.25">
      <c r="A4736" s="13">
        <v>4735</v>
      </c>
    </row>
    <row r="4737" spans="1:1" x14ac:dyDescent="0.25">
      <c r="A4737" s="13">
        <v>4736</v>
      </c>
    </row>
    <row r="4738" spans="1:1" x14ac:dyDescent="0.25">
      <c r="A4738" s="13">
        <v>4737</v>
      </c>
    </row>
    <row r="4739" spans="1:1" x14ac:dyDescent="0.25">
      <c r="A4739" s="13">
        <v>4738</v>
      </c>
    </row>
    <row r="4740" spans="1:1" x14ac:dyDescent="0.25">
      <c r="A4740" s="13">
        <v>4739</v>
      </c>
    </row>
    <row r="4741" spans="1:1" x14ac:dyDescent="0.25">
      <c r="A4741" s="13">
        <v>4740</v>
      </c>
    </row>
    <row r="4742" spans="1:1" x14ac:dyDescent="0.25">
      <c r="A4742" s="13">
        <v>4741</v>
      </c>
    </row>
    <row r="4743" spans="1:1" x14ac:dyDescent="0.25">
      <c r="A4743" s="13">
        <v>4742</v>
      </c>
    </row>
    <row r="4744" spans="1:1" x14ac:dyDescent="0.25">
      <c r="A4744" s="13">
        <v>4743</v>
      </c>
    </row>
    <row r="4745" spans="1:1" x14ac:dyDescent="0.25">
      <c r="A4745" s="13">
        <v>4744</v>
      </c>
    </row>
    <row r="4746" spans="1:1" x14ac:dyDescent="0.25">
      <c r="A4746" s="13">
        <v>4745</v>
      </c>
    </row>
    <row r="4747" spans="1:1" x14ac:dyDescent="0.25">
      <c r="A4747" s="13">
        <v>4746</v>
      </c>
    </row>
    <row r="4748" spans="1:1" x14ac:dyDescent="0.25">
      <c r="A4748" s="13">
        <v>4747</v>
      </c>
    </row>
    <row r="4749" spans="1:1" x14ac:dyDescent="0.25">
      <c r="A4749" s="13">
        <v>4748</v>
      </c>
    </row>
    <row r="4750" spans="1:1" x14ac:dyDescent="0.25">
      <c r="A4750" s="13">
        <v>4749</v>
      </c>
    </row>
    <row r="4751" spans="1:1" x14ac:dyDescent="0.25">
      <c r="A4751" s="13">
        <v>4750</v>
      </c>
    </row>
    <row r="4752" spans="1:1" x14ac:dyDescent="0.25">
      <c r="A4752" s="13">
        <v>4751</v>
      </c>
    </row>
    <row r="4753" spans="1:1" x14ac:dyDescent="0.25">
      <c r="A4753" s="13">
        <v>4752</v>
      </c>
    </row>
    <row r="4754" spans="1:1" x14ac:dyDescent="0.25">
      <c r="A4754" s="13">
        <v>4753</v>
      </c>
    </row>
    <row r="4755" spans="1:1" x14ac:dyDescent="0.25">
      <c r="A4755" s="13">
        <v>4754</v>
      </c>
    </row>
    <row r="4756" spans="1:1" x14ac:dyDescent="0.25">
      <c r="A4756" s="13">
        <v>4755</v>
      </c>
    </row>
    <row r="4757" spans="1:1" x14ac:dyDescent="0.25">
      <c r="A4757" s="13">
        <v>4756</v>
      </c>
    </row>
    <row r="4758" spans="1:1" x14ac:dyDescent="0.25">
      <c r="A4758" s="13">
        <v>4757</v>
      </c>
    </row>
    <row r="4759" spans="1:1" x14ac:dyDescent="0.25">
      <c r="A4759" s="13">
        <v>4758</v>
      </c>
    </row>
    <row r="4760" spans="1:1" x14ac:dyDescent="0.25">
      <c r="A4760" s="13">
        <v>4759</v>
      </c>
    </row>
    <row r="4761" spans="1:1" x14ac:dyDescent="0.25">
      <c r="A4761" s="13">
        <v>4760</v>
      </c>
    </row>
    <row r="4762" spans="1:1" x14ac:dyDescent="0.25">
      <c r="A4762" s="13">
        <v>4761</v>
      </c>
    </row>
    <row r="4763" spans="1:1" x14ac:dyDescent="0.25">
      <c r="A4763" s="13">
        <v>4762</v>
      </c>
    </row>
    <row r="4764" spans="1:1" x14ac:dyDescent="0.25">
      <c r="A4764" s="13">
        <v>4763</v>
      </c>
    </row>
    <row r="4765" spans="1:1" x14ac:dyDescent="0.25">
      <c r="A4765" s="13">
        <v>4764</v>
      </c>
    </row>
    <row r="4766" spans="1:1" x14ac:dyDescent="0.25">
      <c r="A4766" s="13">
        <v>4765</v>
      </c>
    </row>
    <row r="4767" spans="1:1" x14ac:dyDescent="0.25">
      <c r="A4767" s="13">
        <v>4766</v>
      </c>
    </row>
    <row r="4768" spans="1:1" x14ac:dyDescent="0.25">
      <c r="A4768" s="13">
        <v>4767</v>
      </c>
    </row>
    <row r="4769" spans="1:1" x14ac:dyDescent="0.25">
      <c r="A4769" s="13">
        <v>4768</v>
      </c>
    </row>
    <row r="4770" spans="1:1" x14ac:dyDescent="0.25">
      <c r="A4770" s="13">
        <v>4769</v>
      </c>
    </row>
    <row r="4771" spans="1:1" x14ac:dyDescent="0.25">
      <c r="A4771" s="13">
        <v>4770</v>
      </c>
    </row>
    <row r="4772" spans="1:1" x14ac:dyDescent="0.25">
      <c r="A4772" s="13">
        <v>4771</v>
      </c>
    </row>
    <row r="4773" spans="1:1" x14ac:dyDescent="0.25">
      <c r="A4773" s="13">
        <v>4772</v>
      </c>
    </row>
    <row r="4774" spans="1:1" x14ac:dyDescent="0.25">
      <c r="A4774" s="13">
        <v>4773</v>
      </c>
    </row>
    <row r="4775" spans="1:1" x14ac:dyDescent="0.25">
      <c r="A4775" s="13">
        <v>4774</v>
      </c>
    </row>
    <row r="4776" spans="1:1" x14ac:dyDescent="0.25">
      <c r="A4776" s="13">
        <v>4775</v>
      </c>
    </row>
    <row r="4777" spans="1:1" x14ac:dyDescent="0.25">
      <c r="A4777" s="13">
        <v>4776</v>
      </c>
    </row>
    <row r="4778" spans="1:1" x14ac:dyDescent="0.25">
      <c r="A4778" s="13">
        <v>4777</v>
      </c>
    </row>
    <row r="4779" spans="1:1" x14ac:dyDescent="0.25">
      <c r="A4779" s="13">
        <v>4778</v>
      </c>
    </row>
    <row r="4780" spans="1:1" x14ac:dyDescent="0.25">
      <c r="A4780" s="13">
        <v>4779</v>
      </c>
    </row>
    <row r="4781" spans="1:1" x14ac:dyDescent="0.25">
      <c r="A4781" s="13">
        <v>4780</v>
      </c>
    </row>
    <row r="4782" spans="1:1" x14ac:dyDescent="0.25">
      <c r="A4782" s="13">
        <v>4781</v>
      </c>
    </row>
    <row r="4783" spans="1:1" x14ac:dyDescent="0.25">
      <c r="A4783" s="13">
        <v>4782</v>
      </c>
    </row>
    <row r="4784" spans="1:1" x14ac:dyDescent="0.25">
      <c r="A4784" s="13">
        <v>4783</v>
      </c>
    </row>
    <row r="4785" spans="1:1" x14ac:dyDescent="0.25">
      <c r="A4785" s="13">
        <v>4784</v>
      </c>
    </row>
    <row r="4786" spans="1:1" x14ac:dyDescent="0.25">
      <c r="A4786" s="13">
        <v>4785</v>
      </c>
    </row>
    <row r="4787" spans="1:1" x14ac:dyDescent="0.25">
      <c r="A4787" s="13">
        <v>4786</v>
      </c>
    </row>
    <row r="4788" spans="1:1" x14ac:dyDescent="0.25">
      <c r="A4788" s="13">
        <v>4787</v>
      </c>
    </row>
    <row r="4789" spans="1:1" x14ac:dyDescent="0.25">
      <c r="A4789" s="13">
        <v>4788</v>
      </c>
    </row>
    <row r="4790" spans="1:1" x14ac:dyDescent="0.25">
      <c r="A4790" s="13">
        <v>4789</v>
      </c>
    </row>
    <row r="4791" spans="1:1" x14ac:dyDescent="0.25">
      <c r="A4791" s="13">
        <v>4790</v>
      </c>
    </row>
    <row r="4792" spans="1:1" x14ac:dyDescent="0.25">
      <c r="A4792" s="13">
        <v>4791</v>
      </c>
    </row>
    <row r="4793" spans="1:1" x14ac:dyDescent="0.25">
      <c r="A4793" s="13">
        <v>4792</v>
      </c>
    </row>
    <row r="4794" spans="1:1" x14ac:dyDescent="0.25">
      <c r="A4794" s="13">
        <v>4793</v>
      </c>
    </row>
    <row r="4795" spans="1:1" x14ac:dyDescent="0.25">
      <c r="A4795" s="13">
        <v>4794</v>
      </c>
    </row>
    <row r="4796" spans="1:1" x14ac:dyDescent="0.25">
      <c r="A4796" s="13">
        <v>4795</v>
      </c>
    </row>
    <row r="4797" spans="1:1" x14ac:dyDescent="0.25">
      <c r="A4797" s="13">
        <v>4796</v>
      </c>
    </row>
    <row r="4798" spans="1:1" x14ac:dyDescent="0.25">
      <c r="A4798" s="13">
        <v>4797</v>
      </c>
    </row>
    <row r="4799" spans="1:1" x14ac:dyDescent="0.25">
      <c r="A4799" s="13">
        <v>4798</v>
      </c>
    </row>
    <row r="4800" spans="1:1" x14ac:dyDescent="0.25">
      <c r="A4800" s="13">
        <v>4799</v>
      </c>
    </row>
    <row r="4801" spans="1:1" x14ac:dyDescent="0.25">
      <c r="A4801" s="13">
        <v>4800</v>
      </c>
    </row>
    <row r="4802" spans="1:1" x14ac:dyDescent="0.25">
      <c r="A4802" s="13">
        <v>4801</v>
      </c>
    </row>
    <row r="4803" spans="1:1" x14ac:dyDescent="0.25">
      <c r="A4803" s="13">
        <v>4802</v>
      </c>
    </row>
    <row r="4804" spans="1:1" x14ac:dyDescent="0.25">
      <c r="A4804" s="13">
        <v>4803</v>
      </c>
    </row>
    <row r="4805" spans="1:1" x14ac:dyDescent="0.25">
      <c r="A4805" s="13">
        <v>4804</v>
      </c>
    </row>
    <row r="4806" spans="1:1" x14ac:dyDescent="0.25">
      <c r="A4806" s="13">
        <v>4805</v>
      </c>
    </row>
    <row r="4807" spans="1:1" x14ac:dyDescent="0.25">
      <c r="A4807" s="13">
        <v>4806</v>
      </c>
    </row>
    <row r="4808" spans="1:1" x14ac:dyDescent="0.25">
      <c r="A4808" s="13">
        <v>4807</v>
      </c>
    </row>
    <row r="4809" spans="1:1" x14ac:dyDescent="0.25">
      <c r="A4809" s="13">
        <v>4808</v>
      </c>
    </row>
    <row r="4810" spans="1:1" x14ac:dyDescent="0.25">
      <c r="A4810" s="13">
        <v>4809</v>
      </c>
    </row>
    <row r="4811" spans="1:1" x14ac:dyDescent="0.25">
      <c r="A4811" s="13">
        <v>4810</v>
      </c>
    </row>
    <row r="4812" spans="1:1" x14ac:dyDescent="0.25">
      <c r="A4812" s="13">
        <v>4811</v>
      </c>
    </row>
    <row r="4813" spans="1:1" x14ac:dyDescent="0.25">
      <c r="A4813" s="13">
        <v>4812</v>
      </c>
    </row>
    <row r="4814" spans="1:1" x14ac:dyDescent="0.25">
      <c r="A4814" s="13">
        <v>4813</v>
      </c>
    </row>
    <row r="4815" spans="1:1" x14ac:dyDescent="0.25">
      <c r="A4815" s="13">
        <v>4814</v>
      </c>
    </row>
    <row r="4816" spans="1:1" x14ac:dyDescent="0.25">
      <c r="A4816" s="13">
        <v>4815</v>
      </c>
    </row>
    <row r="4817" spans="1:1" x14ac:dyDescent="0.25">
      <c r="A4817" s="13">
        <v>4816</v>
      </c>
    </row>
    <row r="4818" spans="1:1" x14ac:dyDescent="0.25">
      <c r="A4818" s="13">
        <v>4817</v>
      </c>
    </row>
    <row r="4819" spans="1:1" x14ac:dyDescent="0.25">
      <c r="A4819" s="13">
        <v>4818</v>
      </c>
    </row>
    <row r="4820" spans="1:1" x14ac:dyDescent="0.25">
      <c r="A4820" s="13">
        <v>4819</v>
      </c>
    </row>
    <row r="4821" spans="1:1" x14ac:dyDescent="0.25">
      <c r="A4821" s="13">
        <v>4820</v>
      </c>
    </row>
    <row r="4822" spans="1:1" x14ac:dyDescent="0.25">
      <c r="A4822" s="13">
        <v>4821</v>
      </c>
    </row>
    <row r="4823" spans="1:1" x14ac:dyDescent="0.25">
      <c r="A4823" s="13">
        <v>4822</v>
      </c>
    </row>
    <row r="4824" spans="1:1" x14ac:dyDescent="0.25">
      <c r="A4824" s="13">
        <v>4823</v>
      </c>
    </row>
    <row r="4825" spans="1:1" x14ac:dyDescent="0.25">
      <c r="A4825" s="13">
        <v>4824</v>
      </c>
    </row>
    <row r="4826" spans="1:1" x14ac:dyDescent="0.25">
      <c r="A4826" s="13">
        <v>4825</v>
      </c>
    </row>
    <row r="4827" spans="1:1" x14ac:dyDescent="0.25">
      <c r="A4827" s="13">
        <v>4826</v>
      </c>
    </row>
    <row r="4828" spans="1:1" x14ac:dyDescent="0.25">
      <c r="A4828" s="13">
        <v>4827</v>
      </c>
    </row>
    <row r="4829" spans="1:1" x14ac:dyDescent="0.25">
      <c r="A4829" s="13">
        <v>4828</v>
      </c>
    </row>
    <row r="4830" spans="1:1" x14ac:dyDescent="0.25">
      <c r="A4830" s="13">
        <v>4829</v>
      </c>
    </row>
    <row r="4831" spans="1:1" x14ac:dyDescent="0.25">
      <c r="A4831" s="13">
        <v>4830</v>
      </c>
    </row>
    <row r="4832" spans="1:1" x14ac:dyDescent="0.25">
      <c r="A4832" s="13">
        <v>4831</v>
      </c>
    </row>
    <row r="4833" spans="1:1" x14ac:dyDescent="0.25">
      <c r="A4833" s="13">
        <v>4832</v>
      </c>
    </row>
    <row r="4834" spans="1:1" x14ac:dyDescent="0.25">
      <c r="A4834" s="13">
        <v>4833</v>
      </c>
    </row>
    <row r="4835" spans="1:1" x14ac:dyDescent="0.25">
      <c r="A4835" s="13">
        <v>4834</v>
      </c>
    </row>
    <row r="4836" spans="1:1" x14ac:dyDescent="0.25">
      <c r="A4836" s="13">
        <v>4835</v>
      </c>
    </row>
    <row r="4837" spans="1:1" x14ac:dyDescent="0.25">
      <c r="A4837" s="13">
        <v>4836</v>
      </c>
    </row>
    <row r="4838" spans="1:1" x14ac:dyDescent="0.25">
      <c r="A4838" s="13">
        <v>4837</v>
      </c>
    </row>
    <row r="4839" spans="1:1" x14ac:dyDescent="0.25">
      <c r="A4839" s="13">
        <v>4838</v>
      </c>
    </row>
    <row r="4840" spans="1:1" x14ac:dyDescent="0.25">
      <c r="A4840" s="13">
        <v>4839</v>
      </c>
    </row>
    <row r="4841" spans="1:1" x14ac:dyDescent="0.25">
      <c r="A4841" s="13">
        <v>4840</v>
      </c>
    </row>
    <row r="4842" spans="1:1" x14ac:dyDescent="0.25">
      <c r="A4842" s="13">
        <v>4841</v>
      </c>
    </row>
    <row r="4843" spans="1:1" x14ac:dyDescent="0.25">
      <c r="A4843" s="13">
        <v>4842</v>
      </c>
    </row>
    <row r="4844" spans="1:1" x14ac:dyDescent="0.25">
      <c r="A4844" s="13">
        <v>4843</v>
      </c>
    </row>
    <row r="4845" spans="1:1" x14ac:dyDescent="0.25">
      <c r="A4845" s="13">
        <v>4844</v>
      </c>
    </row>
    <row r="4846" spans="1:1" x14ac:dyDescent="0.25">
      <c r="A4846" s="13">
        <v>4845</v>
      </c>
    </row>
    <row r="4847" spans="1:1" x14ac:dyDescent="0.25">
      <c r="A4847" s="13">
        <v>4846</v>
      </c>
    </row>
    <row r="4848" spans="1:1" x14ac:dyDescent="0.25">
      <c r="A4848" s="13">
        <v>4847</v>
      </c>
    </row>
    <row r="4849" spans="1:1" x14ac:dyDescent="0.25">
      <c r="A4849" s="13">
        <v>4848</v>
      </c>
    </row>
    <row r="4850" spans="1:1" x14ac:dyDescent="0.25">
      <c r="A4850" s="13">
        <v>4849</v>
      </c>
    </row>
    <row r="4851" spans="1:1" x14ac:dyDescent="0.25">
      <c r="A4851" s="13">
        <v>4850</v>
      </c>
    </row>
    <row r="4852" spans="1:1" x14ac:dyDescent="0.25">
      <c r="A4852" s="13">
        <v>4851</v>
      </c>
    </row>
    <row r="4853" spans="1:1" x14ac:dyDescent="0.25">
      <c r="A4853" s="13">
        <v>4852</v>
      </c>
    </row>
    <row r="4854" spans="1:1" x14ac:dyDescent="0.25">
      <c r="A4854" s="13">
        <v>4853</v>
      </c>
    </row>
    <row r="4855" spans="1:1" x14ac:dyDescent="0.25">
      <c r="A4855" s="13">
        <v>4854</v>
      </c>
    </row>
    <row r="4856" spans="1:1" x14ac:dyDescent="0.25">
      <c r="A4856" s="13">
        <v>4855</v>
      </c>
    </row>
    <row r="4857" spans="1:1" x14ac:dyDescent="0.25">
      <c r="A4857" s="13">
        <v>4856</v>
      </c>
    </row>
    <row r="4858" spans="1:1" x14ac:dyDescent="0.25">
      <c r="A4858" s="13">
        <v>4857</v>
      </c>
    </row>
    <row r="4859" spans="1:1" x14ac:dyDescent="0.25">
      <c r="A4859" s="13">
        <v>4858</v>
      </c>
    </row>
    <row r="4860" spans="1:1" x14ac:dyDescent="0.25">
      <c r="A4860" s="13">
        <v>4859</v>
      </c>
    </row>
    <row r="4861" spans="1:1" x14ac:dyDescent="0.25">
      <c r="A4861" s="13">
        <v>4860</v>
      </c>
    </row>
    <row r="4862" spans="1:1" x14ac:dyDescent="0.25">
      <c r="A4862" s="13">
        <v>4861</v>
      </c>
    </row>
    <row r="4863" spans="1:1" x14ac:dyDescent="0.25">
      <c r="A4863" s="13">
        <v>4862</v>
      </c>
    </row>
    <row r="4864" spans="1:1" x14ac:dyDescent="0.25">
      <c r="A4864" s="13">
        <v>4863</v>
      </c>
    </row>
    <row r="4865" spans="1:1" x14ac:dyDescent="0.25">
      <c r="A4865" s="13">
        <v>4864</v>
      </c>
    </row>
    <row r="4866" spans="1:1" x14ac:dyDescent="0.25">
      <c r="A4866" s="13">
        <v>4865</v>
      </c>
    </row>
    <row r="4867" spans="1:1" x14ac:dyDescent="0.25">
      <c r="A4867" s="13">
        <v>4866</v>
      </c>
    </row>
    <row r="4868" spans="1:1" x14ac:dyDescent="0.25">
      <c r="A4868" s="13">
        <v>4867</v>
      </c>
    </row>
    <row r="4869" spans="1:1" x14ac:dyDescent="0.25">
      <c r="A4869" s="13">
        <v>4868</v>
      </c>
    </row>
    <row r="4870" spans="1:1" x14ac:dyDescent="0.25">
      <c r="A4870" s="13">
        <v>4869</v>
      </c>
    </row>
    <row r="4871" spans="1:1" x14ac:dyDescent="0.25">
      <c r="A4871" s="13">
        <v>4870</v>
      </c>
    </row>
    <row r="4872" spans="1:1" x14ac:dyDescent="0.25">
      <c r="A4872" s="13">
        <v>4871</v>
      </c>
    </row>
    <row r="4873" spans="1:1" x14ac:dyDescent="0.25">
      <c r="A4873" s="13">
        <v>4872</v>
      </c>
    </row>
    <row r="4874" spans="1:1" x14ac:dyDescent="0.25">
      <c r="A4874" s="13">
        <v>4873</v>
      </c>
    </row>
    <row r="4875" spans="1:1" x14ac:dyDescent="0.25">
      <c r="A4875" s="13">
        <v>4874</v>
      </c>
    </row>
    <row r="4876" spans="1:1" x14ac:dyDescent="0.25">
      <c r="A4876" s="13">
        <v>4875</v>
      </c>
    </row>
    <row r="4877" spans="1:1" x14ac:dyDescent="0.25">
      <c r="A4877" s="13">
        <v>4876</v>
      </c>
    </row>
    <row r="4878" spans="1:1" x14ac:dyDescent="0.25">
      <c r="A4878" s="13">
        <v>4877</v>
      </c>
    </row>
    <row r="4879" spans="1:1" x14ac:dyDescent="0.25">
      <c r="A4879" s="13">
        <v>4878</v>
      </c>
    </row>
    <row r="4880" spans="1:1" x14ac:dyDescent="0.25">
      <c r="A4880" s="13">
        <v>4879</v>
      </c>
    </row>
    <row r="4881" spans="1:1" x14ac:dyDescent="0.25">
      <c r="A4881" s="13">
        <v>4880</v>
      </c>
    </row>
    <row r="4882" spans="1:1" x14ac:dyDescent="0.25">
      <c r="A4882" s="13">
        <v>4881</v>
      </c>
    </row>
    <row r="4883" spans="1:1" x14ac:dyDescent="0.25">
      <c r="A4883" s="13">
        <v>4882</v>
      </c>
    </row>
    <row r="4884" spans="1:1" x14ac:dyDescent="0.25">
      <c r="A4884" s="13">
        <v>4883</v>
      </c>
    </row>
    <row r="4885" spans="1:1" x14ac:dyDescent="0.25">
      <c r="A4885" s="13">
        <v>4884</v>
      </c>
    </row>
    <row r="4886" spans="1:1" x14ac:dyDescent="0.25">
      <c r="A4886" s="13">
        <v>4885</v>
      </c>
    </row>
    <row r="4887" spans="1:1" x14ac:dyDescent="0.25">
      <c r="A4887" s="13">
        <v>4886</v>
      </c>
    </row>
    <row r="4888" spans="1:1" x14ac:dyDescent="0.25">
      <c r="A4888" s="13">
        <v>4887</v>
      </c>
    </row>
    <row r="4889" spans="1:1" x14ac:dyDescent="0.25">
      <c r="A4889" s="13">
        <v>4888</v>
      </c>
    </row>
    <row r="4890" spans="1:1" x14ac:dyDescent="0.25">
      <c r="A4890" s="13">
        <v>4889</v>
      </c>
    </row>
    <row r="4891" spans="1:1" x14ac:dyDescent="0.25">
      <c r="A4891" s="13">
        <v>4890</v>
      </c>
    </row>
    <row r="4892" spans="1:1" x14ac:dyDescent="0.25">
      <c r="A4892" s="13">
        <v>4891</v>
      </c>
    </row>
    <row r="4893" spans="1:1" x14ac:dyDescent="0.25">
      <c r="A4893" s="13">
        <v>4892</v>
      </c>
    </row>
    <row r="4894" spans="1:1" x14ac:dyDescent="0.25">
      <c r="A4894" s="13">
        <v>4893</v>
      </c>
    </row>
    <row r="4895" spans="1:1" x14ac:dyDescent="0.25">
      <c r="A4895" s="13">
        <v>4894</v>
      </c>
    </row>
    <row r="4896" spans="1:1" x14ac:dyDescent="0.25">
      <c r="A4896" s="13">
        <v>4895</v>
      </c>
    </row>
    <row r="4897" spans="1:1" x14ac:dyDescent="0.25">
      <c r="A4897" s="13">
        <v>4896</v>
      </c>
    </row>
    <row r="4898" spans="1:1" x14ac:dyDescent="0.25">
      <c r="A4898" s="13">
        <v>4897</v>
      </c>
    </row>
    <row r="4899" spans="1:1" x14ac:dyDescent="0.25">
      <c r="A4899" s="13">
        <v>4898</v>
      </c>
    </row>
    <row r="4900" spans="1:1" x14ac:dyDescent="0.25">
      <c r="A4900" s="13">
        <v>4899</v>
      </c>
    </row>
    <row r="4901" spans="1:1" x14ac:dyDescent="0.25">
      <c r="A4901" s="13">
        <v>4900</v>
      </c>
    </row>
    <row r="4902" spans="1:1" x14ac:dyDescent="0.25">
      <c r="A4902" s="13">
        <v>4901</v>
      </c>
    </row>
    <row r="4903" spans="1:1" x14ac:dyDescent="0.25">
      <c r="A4903" s="13">
        <v>4902</v>
      </c>
    </row>
    <row r="4904" spans="1:1" x14ac:dyDescent="0.25">
      <c r="A4904" s="13">
        <v>4903</v>
      </c>
    </row>
    <row r="4905" spans="1:1" x14ac:dyDescent="0.25">
      <c r="A4905" s="13">
        <v>4904</v>
      </c>
    </row>
    <row r="4906" spans="1:1" x14ac:dyDescent="0.25">
      <c r="A4906" s="13">
        <v>4905</v>
      </c>
    </row>
    <row r="4907" spans="1:1" x14ac:dyDescent="0.25">
      <c r="A4907" s="13">
        <v>4906</v>
      </c>
    </row>
    <row r="4908" spans="1:1" x14ac:dyDescent="0.25">
      <c r="A4908" s="13">
        <v>4907</v>
      </c>
    </row>
    <row r="4909" spans="1:1" x14ac:dyDescent="0.25">
      <c r="A4909" s="13">
        <v>4908</v>
      </c>
    </row>
    <row r="4910" spans="1:1" x14ac:dyDescent="0.25">
      <c r="A4910" s="13">
        <v>4909</v>
      </c>
    </row>
    <row r="4911" spans="1:1" x14ac:dyDescent="0.25">
      <c r="A4911" s="13">
        <v>4910</v>
      </c>
    </row>
    <row r="4912" spans="1:1" x14ac:dyDescent="0.25">
      <c r="A4912" s="13">
        <v>4911</v>
      </c>
    </row>
    <row r="4913" spans="1:1" x14ac:dyDescent="0.25">
      <c r="A4913" s="13">
        <v>4912</v>
      </c>
    </row>
    <row r="4914" spans="1:1" x14ac:dyDescent="0.25">
      <c r="A4914" s="13">
        <v>4913</v>
      </c>
    </row>
    <row r="4915" spans="1:1" x14ac:dyDescent="0.25">
      <c r="A4915" s="13">
        <v>4914</v>
      </c>
    </row>
    <row r="4916" spans="1:1" x14ac:dyDescent="0.25">
      <c r="A4916" s="13">
        <v>4915</v>
      </c>
    </row>
    <row r="4917" spans="1:1" x14ac:dyDescent="0.25">
      <c r="A4917" s="13">
        <v>4916</v>
      </c>
    </row>
    <row r="4918" spans="1:1" x14ac:dyDescent="0.25">
      <c r="A4918" s="13">
        <v>4917</v>
      </c>
    </row>
    <row r="4919" spans="1:1" x14ac:dyDescent="0.25">
      <c r="A4919" s="13">
        <v>4918</v>
      </c>
    </row>
    <row r="4920" spans="1:1" x14ac:dyDescent="0.25">
      <c r="A4920" s="13">
        <v>4919</v>
      </c>
    </row>
    <row r="4921" spans="1:1" x14ac:dyDescent="0.25">
      <c r="A4921" s="13">
        <v>4920</v>
      </c>
    </row>
    <row r="4922" spans="1:1" x14ac:dyDescent="0.25">
      <c r="A4922" s="13">
        <v>4921</v>
      </c>
    </row>
    <row r="4923" spans="1:1" x14ac:dyDescent="0.25">
      <c r="A4923" s="13">
        <v>4922</v>
      </c>
    </row>
    <row r="4924" spans="1:1" x14ac:dyDescent="0.25">
      <c r="A4924" s="13">
        <v>4923</v>
      </c>
    </row>
    <row r="4925" spans="1:1" x14ac:dyDescent="0.25">
      <c r="A4925" s="13">
        <v>4924</v>
      </c>
    </row>
    <row r="4926" spans="1:1" x14ac:dyDescent="0.25">
      <c r="A4926" s="13">
        <v>4925</v>
      </c>
    </row>
    <row r="4927" spans="1:1" x14ac:dyDescent="0.25">
      <c r="A4927" s="13">
        <v>4926</v>
      </c>
    </row>
    <row r="4928" spans="1:1" x14ac:dyDescent="0.25">
      <c r="A4928" s="13">
        <v>4927</v>
      </c>
    </row>
    <row r="4929" spans="1:1" x14ac:dyDescent="0.25">
      <c r="A4929" s="13">
        <v>4928</v>
      </c>
    </row>
    <row r="4930" spans="1:1" x14ac:dyDescent="0.25">
      <c r="A4930" s="13">
        <v>4929</v>
      </c>
    </row>
    <row r="4931" spans="1:1" x14ac:dyDescent="0.25">
      <c r="A4931" s="13">
        <v>4930</v>
      </c>
    </row>
    <row r="4932" spans="1:1" x14ac:dyDescent="0.25">
      <c r="A4932" s="13">
        <v>4931</v>
      </c>
    </row>
    <row r="4933" spans="1:1" x14ac:dyDescent="0.25">
      <c r="A4933" s="13">
        <v>4932</v>
      </c>
    </row>
    <row r="4934" spans="1:1" x14ac:dyDescent="0.25">
      <c r="A4934" s="13">
        <v>4933</v>
      </c>
    </row>
    <row r="4935" spans="1:1" x14ac:dyDescent="0.25">
      <c r="A4935" s="13">
        <v>4934</v>
      </c>
    </row>
    <row r="4936" spans="1:1" x14ac:dyDescent="0.25">
      <c r="A4936" s="13">
        <v>4935</v>
      </c>
    </row>
    <row r="4937" spans="1:1" x14ac:dyDescent="0.25">
      <c r="A4937" s="13">
        <v>4936</v>
      </c>
    </row>
    <row r="4938" spans="1:1" x14ac:dyDescent="0.25">
      <c r="A4938" s="13">
        <v>4937</v>
      </c>
    </row>
    <row r="4939" spans="1:1" x14ac:dyDescent="0.25">
      <c r="A4939" s="13">
        <v>4938</v>
      </c>
    </row>
    <row r="4940" spans="1:1" x14ac:dyDescent="0.25">
      <c r="A4940" s="13">
        <v>4939</v>
      </c>
    </row>
    <row r="4941" spans="1:1" x14ac:dyDescent="0.25">
      <c r="A4941" s="13">
        <v>4940</v>
      </c>
    </row>
    <row r="4942" spans="1:1" x14ac:dyDescent="0.25">
      <c r="A4942" s="13">
        <v>4941</v>
      </c>
    </row>
    <row r="4943" spans="1:1" x14ac:dyDescent="0.25">
      <c r="A4943" s="13">
        <v>4942</v>
      </c>
    </row>
    <row r="4944" spans="1:1" x14ac:dyDescent="0.25">
      <c r="A4944" s="13">
        <v>4943</v>
      </c>
    </row>
    <row r="4945" spans="1:1" x14ac:dyDescent="0.25">
      <c r="A4945" s="13">
        <v>4944</v>
      </c>
    </row>
    <row r="4946" spans="1:1" x14ac:dyDescent="0.25">
      <c r="A4946" s="13">
        <v>4945</v>
      </c>
    </row>
    <row r="4947" spans="1:1" x14ac:dyDescent="0.25">
      <c r="A4947" s="13">
        <v>4946</v>
      </c>
    </row>
    <row r="4948" spans="1:1" x14ac:dyDescent="0.25">
      <c r="A4948" s="13">
        <v>4947</v>
      </c>
    </row>
    <row r="4949" spans="1:1" x14ac:dyDescent="0.25">
      <c r="A4949" s="13">
        <v>4948</v>
      </c>
    </row>
    <row r="4950" spans="1:1" x14ac:dyDescent="0.25">
      <c r="A4950" s="13">
        <v>4949</v>
      </c>
    </row>
    <row r="4951" spans="1:1" x14ac:dyDescent="0.25">
      <c r="A4951" s="13">
        <v>4950</v>
      </c>
    </row>
    <row r="4952" spans="1:1" x14ac:dyDescent="0.25">
      <c r="A4952" s="13">
        <v>4951</v>
      </c>
    </row>
    <row r="4953" spans="1:1" x14ac:dyDescent="0.25">
      <c r="A4953" s="13">
        <v>4952</v>
      </c>
    </row>
    <row r="4954" spans="1:1" x14ac:dyDescent="0.25">
      <c r="A4954" s="13">
        <v>4953</v>
      </c>
    </row>
    <row r="4955" spans="1:1" x14ac:dyDescent="0.25">
      <c r="A4955" s="13">
        <v>4954</v>
      </c>
    </row>
    <row r="4956" spans="1:1" x14ac:dyDescent="0.25">
      <c r="A4956" s="13">
        <v>4955</v>
      </c>
    </row>
    <row r="4957" spans="1:1" x14ac:dyDescent="0.25">
      <c r="A4957" s="13">
        <v>4956</v>
      </c>
    </row>
    <row r="4958" spans="1:1" x14ac:dyDescent="0.25">
      <c r="A4958" s="13">
        <v>4957</v>
      </c>
    </row>
    <row r="4959" spans="1:1" x14ac:dyDescent="0.25">
      <c r="A4959" s="13">
        <v>4958</v>
      </c>
    </row>
    <row r="4960" spans="1:1" x14ac:dyDescent="0.25">
      <c r="A4960" s="13">
        <v>4959</v>
      </c>
    </row>
    <row r="4961" spans="1:1" x14ac:dyDescent="0.25">
      <c r="A4961" s="13">
        <v>4960</v>
      </c>
    </row>
    <row r="4962" spans="1:1" x14ac:dyDescent="0.25">
      <c r="A4962" s="13">
        <v>4961</v>
      </c>
    </row>
    <row r="4963" spans="1:1" x14ac:dyDescent="0.25">
      <c r="A4963" s="13">
        <v>4962</v>
      </c>
    </row>
    <row r="4964" spans="1:1" x14ac:dyDescent="0.25">
      <c r="A4964" s="13">
        <v>4963</v>
      </c>
    </row>
    <row r="4965" spans="1:1" x14ac:dyDescent="0.25">
      <c r="A4965" s="13">
        <v>4964</v>
      </c>
    </row>
    <row r="4966" spans="1:1" x14ac:dyDescent="0.25">
      <c r="A4966" s="13">
        <v>4965</v>
      </c>
    </row>
    <row r="4967" spans="1:1" x14ac:dyDescent="0.25">
      <c r="A4967" s="13">
        <v>4966</v>
      </c>
    </row>
    <row r="4968" spans="1:1" x14ac:dyDescent="0.25">
      <c r="A4968" s="13">
        <v>4967</v>
      </c>
    </row>
    <row r="4969" spans="1:1" x14ac:dyDescent="0.25">
      <c r="A4969" s="13">
        <v>4968</v>
      </c>
    </row>
    <row r="4970" spans="1:1" x14ac:dyDescent="0.25">
      <c r="A4970" s="13">
        <v>4969</v>
      </c>
    </row>
    <row r="4971" spans="1:1" x14ac:dyDescent="0.25">
      <c r="A4971" s="13">
        <v>4970</v>
      </c>
    </row>
    <row r="4972" spans="1:1" x14ac:dyDescent="0.25">
      <c r="A4972" s="13">
        <v>4971</v>
      </c>
    </row>
    <row r="4973" spans="1:1" x14ac:dyDescent="0.25">
      <c r="A4973" s="13">
        <v>4972</v>
      </c>
    </row>
    <row r="4974" spans="1:1" x14ac:dyDescent="0.25">
      <c r="A4974" s="13">
        <v>4973</v>
      </c>
    </row>
    <row r="4975" spans="1:1" x14ac:dyDescent="0.25">
      <c r="A4975" s="13">
        <v>4974</v>
      </c>
    </row>
    <row r="4976" spans="1:1" x14ac:dyDescent="0.25">
      <c r="A4976" s="13">
        <v>4975</v>
      </c>
    </row>
    <row r="4977" spans="1:1" x14ac:dyDescent="0.25">
      <c r="A4977" s="13">
        <v>4976</v>
      </c>
    </row>
    <row r="4978" spans="1:1" x14ac:dyDescent="0.25">
      <c r="A4978" s="13">
        <v>4977</v>
      </c>
    </row>
    <row r="4979" spans="1:1" x14ac:dyDescent="0.25">
      <c r="A4979" s="13">
        <v>4978</v>
      </c>
    </row>
    <row r="4980" spans="1:1" x14ac:dyDescent="0.25">
      <c r="A4980" s="13">
        <v>4979</v>
      </c>
    </row>
    <row r="4981" spans="1:1" x14ac:dyDescent="0.25">
      <c r="A4981" s="13">
        <v>4980</v>
      </c>
    </row>
    <row r="4982" spans="1:1" x14ac:dyDescent="0.25">
      <c r="A4982" s="13">
        <v>4981</v>
      </c>
    </row>
    <row r="4983" spans="1:1" x14ac:dyDescent="0.25">
      <c r="A4983" s="13">
        <v>4982</v>
      </c>
    </row>
    <row r="4984" spans="1:1" x14ac:dyDescent="0.25">
      <c r="A4984" s="13">
        <v>4983</v>
      </c>
    </row>
    <row r="4985" spans="1:1" x14ac:dyDescent="0.25">
      <c r="A4985" s="13">
        <v>4984</v>
      </c>
    </row>
    <row r="4986" spans="1:1" x14ac:dyDescent="0.25">
      <c r="A4986" s="13">
        <v>4985</v>
      </c>
    </row>
    <row r="4987" spans="1:1" x14ac:dyDescent="0.25">
      <c r="A4987" s="13">
        <v>4986</v>
      </c>
    </row>
    <row r="4988" spans="1:1" x14ac:dyDescent="0.25">
      <c r="A4988" s="13">
        <v>4987</v>
      </c>
    </row>
    <row r="4989" spans="1:1" x14ac:dyDescent="0.25">
      <c r="A4989" s="13">
        <v>4988</v>
      </c>
    </row>
    <row r="4990" spans="1:1" x14ac:dyDescent="0.25">
      <c r="A4990" s="13">
        <v>4989</v>
      </c>
    </row>
    <row r="4991" spans="1:1" x14ac:dyDescent="0.25">
      <c r="A4991" s="13">
        <v>4990</v>
      </c>
    </row>
    <row r="4992" spans="1:1" x14ac:dyDescent="0.25">
      <c r="A4992" s="13">
        <v>4991</v>
      </c>
    </row>
    <row r="4993" spans="1:1" x14ac:dyDescent="0.25">
      <c r="A4993" s="13">
        <v>4992</v>
      </c>
    </row>
    <row r="4994" spans="1:1" x14ac:dyDescent="0.25">
      <c r="A4994" s="13">
        <v>4993</v>
      </c>
    </row>
    <row r="4995" spans="1:1" x14ac:dyDescent="0.25">
      <c r="A4995" s="13">
        <v>4994</v>
      </c>
    </row>
    <row r="4996" spans="1:1" x14ac:dyDescent="0.25">
      <c r="A4996" s="13">
        <v>4995</v>
      </c>
    </row>
    <row r="4997" spans="1:1" x14ac:dyDescent="0.25">
      <c r="A4997" s="13">
        <v>4996</v>
      </c>
    </row>
    <row r="4998" spans="1:1" x14ac:dyDescent="0.25">
      <c r="A4998" s="13">
        <v>4997</v>
      </c>
    </row>
    <row r="4999" spans="1:1" x14ac:dyDescent="0.25">
      <c r="A4999" s="13">
        <v>4998</v>
      </c>
    </row>
    <row r="5000" spans="1:1" x14ac:dyDescent="0.25">
      <c r="A5000" s="13">
        <v>4999</v>
      </c>
    </row>
    <row r="5001" spans="1:1" x14ac:dyDescent="0.25">
      <c r="A5001" s="13">
        <v>5000</v>
      </c>
    </row>
  </sheetData>
  <mergeCells count="3">
    <mergeCell ref="I13:L13"/>
    <mergeCell ref="E3:F4"/>
    <mergeCell ref="E6:F7"/>
  </mergeCells>
  <dataValidations count="1">
    <dataValidation type="list" allowBlank="1" showInputMessage="1" showErrorMessage="1" sqref="U2">
      <formula1>$Y$2:$Y$4</formula1>
    </dataValidation>
  </dataValidation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U5001"/>
  <sheetViews>
    <sheetView topLeftCell="A55" workbookViewId="0">
      <selection activeCell="L73" sqref="L73"/>
    </sheetView>
  </sheetViews>
  <sheetFormatPr defaultRowHeight="15" x14ac:dyDescent="0.25"/>
  <cols>
    <col min="1" max="1" width="17" style="13" bestFit="1" customWidth="1"/>
    <col min="2" max="2" width="9.140625" style="67"/>
    <col min="3" max="3" width="9.140625" style="77"/>
    <col min="4" max="4" width="9.140625" style="65"/>
    <col min="5" max="5" width="9.140625" style="77"/>
    <col min="6" max="6" width="19.85546875" style="28" customWidth="1"/>
    <col min="7" max="7" width="40.28515625" style="28" customWidth="1"/>
    <col min="8" max="8" width="34.85546875" style="28" bestFit="1" customWidth="1"/>
    <col min="9" max="9" width="40.28515625" style="28" bestFit="1" customWidth="1"/>
    <col min="10" max="10" width="9.140625" style="28"/>
    <col min="11" max="11" width="12" style="28" bestFit="1" customWidth="1"/>
    <col min="12" max="14" width="9.140625" style="28"/>
    <col min="15" max="18" width="9.28515625" style="28" bestFit="1" customWidth="1"/>
    <col min="19" max="19" width="12" style="28" bestFit="1" customWidth="1"/>
    <col min="20" max="20" width="9.28515625" style="28" bestFit="1" customWidth="1"/>
    <col min="21" max="21" width="11.85546875" style="28" customWidth="1"/>
    <col min="22" max="16384" width="9.140625" style="28"/>
  </cols>
  <sheetData>
    <row r="1" spans="1:21" ht="15.75" thickBot="1" x14ac:dyDescent="0.3">
      <c r="A1" s="10" t="s">
        <v>12</v>
      </c>
      <c r="B1" s="68" t="s">
        <v>5133</v>
      </c>
      <c r="C1" s="96" t="s">
        <v>5134</v>
      </c>
      <c r="D1" s="69" t="s">
        <v>5135</v>
      </c>
    </row>
    <row r="2" spans="1:21" x14ac:dyDescent="0.25">
      <c r="A2" s="13">
        <v>1</v>
      </c>
      <c r="B2" s="67">
        <v>42</v>
      </c>
      <c r="C2" s="77">
        <v>69</v>
      </c>
      <c r="D2" s="65">
        <v>35</v>
      </c>
      <c r="F2" s="18" t="s">
        <v>5109</v>
      </c>
      <c r="G2" s="20"/>
      <c r="H2" s="20"/>
      <c r="I2" s="20"/>
      <c r="J2" s="20"/>
      <c r="K2" s="20"/>
      <c r="L2" s="20"/>
      <c r="M2" s="21"/>
      <c r="U2" s="78"/>
    </row>
    <row r="3" spans="1:21" x14ac:dyDescent="0.25">
      <c r="A3" s="13">
        <v>2</v>
      </c>
      <c r="B3" s="67">
        <v>53</v>
      </c>
      <c r="C3" s="77">
        <v>54</v>
      </c>
      <c r="D3" s="65">
        <v>40</v>
      </c>
      <c r="F3" s="22"/>
      <c r="G3" s="8"/>
      <c r="H3" s="8"/>
      <c r="I3" s="8"/>
      <c r="J3" s="8"/>
      <c r="K3" s="8"/>
      <c r="L3" s="8"/>
      <c r="M3" s="23"/>
    </row>
    <row r="4" spans="1:21" x14ac:dyDescent="0.25">
      <c r="A4" s="13">
        <v>3</v>
      </c>
      <c r="B4" s="67">
        <v>49</v>
      </c>
      <c r="C4" s="77">
        <v>58</v>
      </c>
      <c r="D4" s="65">
        <v>53</v>
      </c>
      <c r="F4" s="22" t="s">
        <v>5111</v>
      </c>
      <c r="G4" s="8" t="s">
        <v>5110</v>
      </c>
      <c r="H4" s="8"/>
      <c r="I4" s="8"/>
      <c r="J4" s="8"/>
      <c r="K4" s="8"/>
      <c r="L4" s="8"/>
      <c r="M4" s="23"/>
    </row>
    <row r="5" spans="1:21" x14ac:dyDescent="0.25">
      <c r="A5" s="13">
        <v>4</v>
      </c>
      <c r="B5" s="67">
        <v>53</v>
      </c>
      <c r="C5" s="77">
        <v>64</v>
      </c>
      <c r="D5" s="65">
        <v>42</v>
      </c>
      <c r="F5" s="22" t="s">
        <v>5112</v>
      </c>
      <c r="G5" s="8" t="s">
        <v>5113</v>
      </c>
      <c r="H5" s="8"/>
      <c r="I5" s="8"/>
      <c r="J5" s="8"/>
      <c r="K5" s="8"/>
      <c r="L5" s="8"/>
      <c r="M5" s="23"/>
    </row>
    <row r="6" spans="1:21" x14ac:dyDescent="0.25">
      <c r="A6" s="13">
        <v>5</v>
      </c>
      <c r="B6" s="67">
        <v>43</v>
      </c>
      <c r="C6" s="77">
        <v>64</v>
      </c>
      <c r="D6" s="65">
        <v>50</v>
      </c>
      <c r="F6" s="22"/>
      <c r="G6" s="8"/>
      <c r="H6" s="8"/>
      <c r="I6" s="8"/>
      <c r="J6" s="8"/>
      <c r="K6" s="8"/>
      <c r="L6" s="8"/>
      <c r="M6" s="23"/>
    </row>
    <row r="7" spans="1:21" x14ac:dyDescent="0.25">
      <c r="A7" s="13">
        <v>6</v>
      </c>
      <c r="B7" s="67">
        <v>44</v>
      </c>
      <c r="C7" s="77">
        <v>55</v>
      </c>
      <c r="D7" s="65">
        <v>39</v>
      </c>
      <c r="F7" s="22" t="s">
        <v>5114</v>
      </c>
      <c r="G7" s="8"/>
      <c r="H7" s="8"/>
      <c r="I7" s="8"/>
      <c r="J7" s="8"/>
      <c r="K7" s="8"/>
      <c r="L7" s="8"/>
      <c r="M7" s="23"/>
    </row>
    <row r="8" spans="1:21" x14ac:dyDescent="0.25">
      <c r="A8" s="13">
        <v>7</v>
      </c>
      <c r="B8" s="67">
        <v>45</v>
      </c>
      <c r="C8" s="77">
        <v>56</v>
      </c>
      <c r="D8" s="65">
        <v>55</v>
      </c>
      <c r="F8" s="22"/>
      <c r="G8" s="8"/>
      <c r="H8" s="8"/>
      <c r="I8" s="8"/>
      <c r="J8" s="8"/>
      <c r="K8" s="8"/>
      <c r="L8" s="8"/>
      <c r="M8" s="23"/>
    </row>
    <row r="9" spans="1:21" x14ac:dyDescent="0.25">
      <c r="A9" s="13">
        <v>8</v>
      </c>
      <c r="B9" s="67">
        <v>52</v>
      </c>
      <c r="D9" s="65">
        <v>39</v>
      </c>
      <c r="F9" s="22" t="s">
        <v>5132</v>
      </c>
      <c r="G9" s="8"/>
      <c r="H9" s="8"/>
      <c r="I9" s="8"/>
      <c r="J9" s="8"/>
      <c r="K9" s="8"/>
      <c r="L9" s="8"/>
      <c r="M9" s="23"/>
    </row>
    <row r="10" spans="1:21" x14ac:dyDescent="0.25">
      <c r="A10" s="13">
        <v>9</v>
      </c>
      <c r="B10" s="67">
        <v>54</v>
      </c>
      <c r="D10" s="65">
        <v>40</v>
      </c>
      <c r="F10" s="22"/>
      <c r="G10" s="8"/>
      <c r="H10" s="8"/>
      <c r="I10" s="8"/>
      <c r="J10" s="8"/>
      <c r="K10" s="8"/>
      <c r="L10" s="8"/>
      <c r="M10" s="23"/>
      <c r="N10" s="9"/>
      <c r="O10" s="9"/>
      <c r="P10" s="9"/>
      <c r="Q10" s="9"/>
      <c r="R10" s="9"/>
      <c r="S10" s="9"/>
    </row>
    <row r="11" spans="1:21" ht="15.75" thickBot="1" x14ac:dyDescent="0.3">
      <c r="A11" s="13">
        <v>10</v>
      </c>
      <c r="F11" s="24" t="s">
        <v>5136</v>
      </c>
      <c r="G11" s="25"/>
      <c r="H11" s="25"/>
      <c r="I11" s="25"/>
      <c r="J11" s="25"/>
      <c r="K11" s="25"/>
      <c r="L11" s="25"/>
      <c r="M11" s="27"/>
      <c r="N11" s="9"/>
      <c r="O11" s="9"/>
      <c r="P11" s="9"/>
      <c r="Q11" s="9"/>
      <c r="R11" s="9"/>
      <c r="S11" s="9"/>
    </row>
    <row r="12" spans="1:21" x14ac:dyDescent="0.25">
      <c r="A12" s="13">
        <v>11</v>
      </c>
      <c r="G12" s="9"/>
      <c r="H12" s="9"/>
      <c r="I12" s="9"/>
      <c r="J12" s="9"/>
      <c r="K12" s="9"/>
      <c r="L12" s="9"/>
      <c r="M12" s="9"/>
      <c r="N12" s="9"/>
      <c r="O12" s="9"/>
      <c r="P12" s="9"/>
      <c r="Q12" s="9"/>
      <c r="R12" s="9"/>
      <c r="S12" s="9"/>
    </row>
    <row r="13" spans="1:21" x14ac:dyDescent="0.25">
      <c r="A13" s="13">
        <v>12</v>
      </c>
      <c r="G13" s="9"/>
      <c r="H13" s="9"/>
      <c r="I13" s="9"/>
      <c r="J13" s="9"/>
      <c r="K13" s="9"/>
      <c r="L13" s="9"/>
      <c r="M13" s="9"/>
      <c r="N13" s="9"/>
      <c r="O13" s="9"/>
      <c r="P13" s="9"/>
      <c r="Q13" s="9"/>
      <c r="R13" s="9"/>
      <c r="S13" s="9"/>
    </row>
    <row r="14" spans="1:21" x14ac:dyDescent="0.25">
      <c r="A14" s="13">
        <v>13</v>
      </c>
      <c r="G14" s="9"/>
      <c r="H14" s="9"/>
      <c r="I14" s="9"/>
      <c r="J14" s="9"/>
      <c r="K14" s="9"/>
      <c r="L14" s="9"/>
      <c r="M14" s="9"/>
      <c r="N14" s="9"/>
      <c r="O14" s="9"/>
      <c r="P14" s="9"/>
      <c r="Q14" s="9"/>
      <c r="R14" s="9"/>
      <c r="S14" s="9"/>
    </row>
    <row r="15" spans="1:21" x14ac:dyDescent="0.25">
      <c r="A15" s="13">
        <v>14</v>
      </c>
      <c r="G15" s="9"/>
      <c r="H15" s="9"/>
      <c r="I15" s="9"/>
      <c r="J15" s="9"/>
      <c r="K15" s="9"/>
      <c r="L15" s="9"/>
      <c r="M15" s="9"/>
      <c r="N15" s="9"/>
      <c r="O15" s="9"/>
      <c r="P15" s="9"/>
      <c r="Q15" s="9"/>
      <c r="R15" s="9"/>
      <c r="S15" s="9"/>
    </row>
    <row r="16" spans="1:21" x14ac:dyDescent="0.25">
      <c r="A16" s="13">
        <v>15</v>
      </c>
      <c r="G16" s="9"/>
      <c r="H16" s="130"/>
      <c r="I16" s="130"/>
      <c r="J16" s="130"/>
      <c r="K16" s="130"/>
      <c r="L16" s="130"/>
      <c r="M16" s="9"/>
      <c r="N16" s="9"/>
      <c r="O16" s="130"/>
      <c r="P16" s="130"/>
      <c r="Q16" s="9"/>
      <c r="R16" s="9"/>
      <c r="S16" s="9"/>
    </row>
    <row r="17" spans="1:21" x14ac:dyDescent="0.25">
      <c r="A17" s="13">
        <v>16</v>
      </c>
      <c r="G17" s="9"/>
      <c r="H17" s="29"/>
      <c r="I17" s="29"/>
      <c r="J17" s="29"/>
      <c r="K17" s="29"/>
      <c r="L17" s="29"/>
      <c r="M17" s="9"/>
      <c r="N17" s="9"/>
      <c r="O17" s="29"/>
      <c r="P17" s="29"/>
      <c r="Q17" s="9"/>
      <c r="R17" s="9"/>
      <c r="S17" s="9"/>
    </row>
    <row r="18" spans="1:21" x14ac:dyDescent="0.25">
      <c r="A18" s="13">
        <v>17</v>
      </c>
      <c r="G18" s="9"/>
      <c r="H18" s="29"/>
      <c r="I18" s="29"/>
      <c r="J18" s="29"/>
      <c r="K18" s="29"/>
      <c r="L18" s="29"/>
      <c r="M18" s="9"/>
      <c r="N18" s="9"/>
      <c r="O18" s="29"/>
      <c r="P18" s="29"/>
      <c r="Q18" s="9"/>
      <c r="R18" s="9"/>
      <c r="S18" s="9"/>
    </row>
    <row r="19" spans="1:21" x14ac:dyDescent="0.25">
      <c r="A19" s="13">
        <v>18</v>
      </c>
      <c r="G19" s="9"/>
      <c r="H19" s="29"/>
      <c r="I19" s="29"/>
      <c r="J19" s="29"/>
      <c r="K19" s="29"/>
      <c r="L19" s="29"/>
      <c r="M19" s="9"/>
      <c r="N19" s="9"/>
      <c r="O19" s="29"/>
      <c r="P19" s="29"/>
      <c r="Q19" s="9"/>
      <c r="R19" s="9"/>
      <c r="S19" s="9"/>
    </row>
    <row r="20" spans="1:21" x14ac:dyDescent="0.25">
      <c r="A20" s="13">
        <v>19</v>
      </c>
      <c r="F20" s="28" t="s">
        <v>5137</v>
      </c>
      <c r="G20" s="9"/>
      <c r="H20" s="9"/>
      <c r="I20" s="9"/>
      <c r="J20" s="9"/>
      <c r="K20" s="9"/>
      <c r="L20" s="9"/>
      <c r="M20" s="9"/>
      <c r="N20" s="9"/>
      <c r="O20" s="9"/>
      <c r="P20" s="9"/>
      <c r="Q20" s="9"/>
      <c r="R20" s="9"/>
      <c r="S20" s="9"/>
    </row>
    <row r="21" spans="1:21" x14ac:dyDescent="0.25">
      <c r="A21" s="13">
        <v>20</v>
      </c>
      <c r="G21" s="9"/>
      <c r="H21" s="9"/>
      <c r="I21" s="9"/>
      <c r="J21" s="9"/>
      <c r="K21" s="9"/>
      <c r="L21" s="9"/>
      <c r="M21" s="9"/>
      <c r="N21" s="9"/>
      <c r="O21" s="9"/>
      <c r="P21" s="9"/>
      <c r="Q21" s="9"/>
      <c r="R21" s="9"/>
      <c r="S21" s="9"/>
    </row>
    <row r="22" spans="1:21" ht="15.75" thickBot="1" x14ac:dyDescent="0.3">
      <c r="A22" s="13">
        <v>21</v>
      </c>
      <c r="G22" s="9"/>
      <c r="H22" s="9"/>
      <c r="I22" s="9"/>
      <c r="J22" s="9"/>
      <c r="K22" s="9"/>
      <c r="L22" s="9"/>
      <c r="M22" s="9"/>
      <c r="N22" s="9"/>
      <c r="O22" s="9"/>
      <c r="P22" s="9"/>
      <c r="Q22" s="9"/>
      <c r="R22" s="9"/>
      <c r="S22" s="9"/>
    </row>
    <row r="23" spans="1:21" ht="15.75" thickBot="1" x14ac:dyDescent="0.3">
      <c r="A23" s="13">
        <v>22</v>
      </c>
      <c r="G23" s="9"/>
      <c r="H23" s="130"/>
      <c r="I23" s="7" t="s">
        <v>5295</v>
      </c>
      <c r="J23" s="182"/>
      <c r="K23" s="182"/>
      <c r="L23" s="182"/>
      <c r="M23" s="183"/>
      <c r="N23" s="182"/>
      <c r="O23" s="182"/>
      <c r="P23" s="182"/>
      <c r="Q23" s="182"/>
      <c r="R23" s="183"/>
      <c r="S23" s="9"/>
    </row>
    <row r="24" spans="1:21" x14ac:dyDescent="0.25">
      <c r="A24" s="13">
        <v>23</v>
      </c>
      <c r="G24" s="9"/>
      <c r="H24" s="29"/>
      <c r="I24" s="29"/>
      <c r="J24" s="29"/>
      <c r="K24" s="29"/>
      <c r="L24" s="29"/>
      <c r="M24" s="29"/>
      <c r="N24" s="29"/>
      <c r="O24" s="29"/>
      <c r="P24" s="29"/>
      <c r="Q24" s="29"/>
      <c r="R24" s="29"/>
      <c r="S24" s="9"/>
    </row>
    <row r="25" spans="1:21" x14ac:dyDescent="0.25">
      <c r="A25" s="13">
        <v>24</v>
      </c>
      <c r="G25" s="9"/>
      <c r="H25" s="29"/>
      <c r="I25" s="29"/>
      <c r="J25" s="29"/>
      <c r="K25" s="29"/>
      <c r="L25" s="29"/>
      <c r="M25" s="29"/>
      <c r="N25" s="29"/>
      <c r="O25" s="29"/>
      <c r="P25" s="29"/>
      <c r="Q25" s="29"/>
      <c r="R25" s="29"/>
      <c r="S25" s="9"/>
    </row>
    <row r="26" spans="1:21" x14ac:dyDescent="0.25">
      <c r="A26" s="13">
        <v>25</v>
      </c>
      <c r="G26" s="9"/>
      <c r="H26" s="29"/>
      <c r="I26" s="29"/>
      <c r="J26" s="29"/>
      <c r="K26" s="29"/>
      <c r="L26" s="29"/>
      <c r="M26" s="29"/>
      <c r="N26" s="29"/>
      <c r="O26" s="29"/>
      <c r="P26" s="29"/>
      <c r="Q26" s="29"/>
      <c r="R26" s="29"/>
      <c r="S26" s="9"/>
    </row>
    <row r="27" spans="1:21" ht="15.75" thickBot="1" x14ac:dyDescent="0.3">
      <c r="A27" s="13">
        <v>26</v>
      </c>
      <c r="G27" s="9"/>
      <c r="H27" s="29"/>
      <c r="I27" s="29"/>
      <c r="J27" s="29"/>
      <c r="K27" s="29"/>
      <c r="L27" s="29"/>
      <c r="M27" s="29"/>
      <c r="N27" s="29"/>
      <c r="O27" s="29"/>
      <c r="P27" s="29"/>
      <c r="Q27" s="29"/>
      <c r="R27" s="29"/>
      <c r="S27" s="9"/>
    </row>
    <row r="28" spans="1:21" ht="15.75" thickBot="1" x14ac:dyDescent="0.3">
      <c r="A28" s="13">
        <v>27</v>
      </c>
      <c r="G28" s="9"/>
      <c r="H28" s="9"/>
      <c r="I28" s="7" t="s">
        <v>5138</v>
      </c>
      <c r="J28" s="184"/>
      <c r="K28" s="181"/>
      <c r="L28" s="9"/>
      <c r="M28" s="9"/>
      <c r="N28" s="9"/>
      <c r="O28" s="9"/>
      <c r="P28" s="9"/>
      <c r="Q28" s="9"/>
      <c r="R28" s="9"/>
      <c r="S28" s="9"/>
    </row>
    <row r="29" spans="1:21" x14ac:dyDescent="0.25">
      <c r="A29" s="13">
        <v>28</v>
      </c>
      <c r="G29" s="9"/>
      <c r="H29" s="9"/>
      <c r="I29" s="9"/>
      <c r="J29" s="9"/>
      <c r="K29" s="9"/>
      <c r="L29" s="9"/>
      <c r="M29" s="9"/>
      <c r="N29" s="9"/>
      <c r="O29" s="9"/>
      <c r="P29" s="9"/>
      <c r="Q29" s="9"/>
      <c r="R29" s="9"/>
      <c r="S29" s="9"/>
    </row>
    <row r="30" spans="1:21" x14ac:dyDescent="0.25">
      <c r="A30" s="13">
        <v>29</v>
      </c>
      <c r="G30" s="9"/>
      <c r="H30" s="9"/>
      <c r="I30" s="9"/>
      <c r="J30" s="9"/>
      <c r="K30" s="9"/>
      <c r="L30" s="9"/>
      <c r="M30" s="9"/>
      <c r="N30" s="9"/>
      <c r="O30" s="9"/>
      <c r="P30" s="9"/>
      <c r="Q30" s="9"/>
      <c r="R30" s="9"/>
      <c r="S30" s="9"/>
    </row>
    <row r="31" spans="1:21" ht="15.75" thickBot="1" x14ac:dyDescent="0.3">
      <c r="A31" s="13">
        <v>30</v>
      </c>
      <c r="G31" s="9"/>
      <c r="H31" s="9"/>
      <c r="I31" s="9"/>
      <c r="J31" s="9"/>
      <c r="K31" s="9"/>
      <c r="L31" s="9"/>
      <c r="M31" s="9"/>
      <c r="N31" s="9"/>
      <c r="O31" s="9"/>
      <c r="P31" s="9"/>
      <c r="Q31" s="9"/>
      <c r="R31" s="9"/>
      <c r="S31" s="9"/>
      <c r="T31" s="9"/>
      <c r="U31" s="9"/>
    </row>
    <row r="32" spans="1:21" x14ac:dyDescent="0.25">
      <c r="A32" s="13">
        <v>31</v>
      </c>
      <c r="G32" s="9"/>
      <c r="H32" s="9"/>
      <c r="I32" s="18" t="s">
        <v>5294</v>
      </c>
      <c r="J32" s="20"/>
      <c r="K32" s="20"/>
      <c r="L32" s="20"/>
      <c r="M32" s="20"/>
      <c r="N32" s="20"/>
      <c r="O32" s="20"/>
      <c r="P32" s="20"/>
      <c r="Q32" s="21"/>
      <c r="R32" s="9"/>
      <c r="S32" s="9"/>
      <c r="T32" s="9"/>
      <c r="U32" s="9"/>
    </row>
    <row r="33" spans="1:21" ht="15.75" thickBot="1" x14ac:dyDescent="0.3">
      <c r="A33" s="13">
        <v>32</v>
      </c>
      <c r="G33" s="9"/>
      <c r="H33" s="9"/>
      <c r="I33" s="24" t="s">
        <v>5296</v>
      </c>
      <c r="J33" s="25"/>
      <c r="K33" s="25"/>
      <c r="L33" s="25"/>
      <c r="M33" s="25"/>
      <c r="N33" s="25"/>
      <c r="O33" s="25"/>
      <c r="P33" s="25"/>
      <c r="Q33" s="27"/>
      <c r="R33" s="9"/>
      <c r="S33" s="9"/>
      <c r="T33" s="9"/>
      <c r="U33" s="9"/>
    </row>
    <row r="34" spans="1:21" x14ac:dyDescent="0.25">
      <c r="A34" s="13">
        <v>33</v>
      </c>
      <c r="G34" s="9"/>
      <c r="H34" s="9"/>
      <c r="I34" s="9"/>
      <c r="J34" s="9"/>
      <c r="K34" s="9"/>
      <c r="L34" s="9"/>
      <c r="M34" s="9"/>
      <c r="N34" s="9"/>
      <c r="O34" s="9"/>
      <c r="P34" s="9"/>
      <c r="Q34" s="9"/>
      <c r="R34" s="9"/>
      <c r="S34" s="9"/>
    </row>
    <row r="35" spans="1:21" x14ac:dyDescent="0.25">
      <c r="A35" s="13">
        <v>34</v>
      </c>
      <c r="G35" s="9"/>
      <c r="H35" s="9"/>
      <c r="I35" s="9"/>
      <c r="J35" s="9"/>
      <c r="K35" s="9"/>
      <c r="L35" s="9"/>
      <c r="M35" s="9"/>
      <c r="N35" s="9"/>
      <c r="O35" s="9"/>
      <c r="P35" s="9"/>
      <c r="Q35" s="9"/>
      <c r="R35" s="9"/>
      <c r="S35" s="9"/>
    </row>
    <row r="36" spans="1:21" x14ac:dyDescent="0.25">
      <c r="A36" s="13">
        <v>35</v>
      </c>
    </row>
    <row r="37" spans="1:21" x14ac:dyDescent="0.25">
      <c r="A37" s="13">
        <v>36</v>
      </c>
    </row>
    <row r="38" spans="1:21" x14ac:dyDescent="0.25">
      <c r="A38" s="13">
        <v>37</v>
      </c>
      <c r="F38" s="28" t="s">
        <v>5139</v>
      </c>
    </row>
    <row r="39" spans="1:21" x14ac:dyDescent="0.25">
      <c r="A39" s="13">
        <v>38</v>
      </c>
    </row>
    <row r="40" spans="1:21" x14ac:dyDescent="0.25">
      <c r="A40" s="13">
        <v>39</v>
      </c>
      <c r="F40" t="s">
        <v>5115</v>
      </c>
      <c r="G40"/>
      <c r="H40"/>
      <c r="I40"/>
      <c r="J40"/>
      <c r="K40"/>
      <c r="L40"/>
      <c r="N40" s="98" t="str">
        <f>F40</f>
        <v>Anova: jeden faktor</v>
      </c>
      <c r="O40" s="98"/>
      <c r="P40" s="98"/>
      <c r="Q40" s="98"/>
      <c r="R40" s="98"/>
      <c r="S40" s="98"/>
      <c r="T40" s="98"/>
      <c r="U40" s="98"/>
    </row>
    <row r="41" spans="1:21" x14ac:dyDescent="0.25">
      <c r="A41" s="13">
        <v>40</v>
      </c>
      <c r="F41"/>
      <c r="G41"/>
      <c r="H41"/>
      <c r="I41"/>
      <c r="J41"/>
      <c r="K41"/>
      <c r="L41"/>
      <c r="N41" s="98"/>
      <c r="O41" s="98"/>
      <c r="P41" s="98"/>
      <c r="Q41" s="98"/>
      <c r="R41" s="98"/>
      <c r="S41" s="98"/>
      <c r="T41" s="98"/>
      <c r="U41" s="98"/>
    </row>
    <row r="42" spans="1:21" ht="15.75" thickBot="1" x14ac:dyDescent="0.3">
      <c r="A42" s="13">
        <v>41</v>
      </c>
      <c r="F42" t="s">
        <v>5116</v>
      </c>
      <c r="G42"/>
      <c r="H42"/>
      <c r="I42"/>
      <c r="J42"/>
      <c r="K42"/>
      <c r="L42"/>
      <c r="N42" s="98" t="str">
        <f t="shared" ref="N42:N54" si="0">F42</f>
        <v>Faktor</v>
      </c>
      <c r="O42" s="98"/>
      <c r="P42" s="98"/>
      <c r="Q42" s="98"/>
      <c r="R42" s="98"/>
      <c r="S42" s="98"/>
      <c r="T42" s="98"/>
      <c r="U42" s="98"/>
    </row>
    <row r="43" spans="1:21" x14ac:dyDescent="0.25">
      <c r="A43" s="13">
        <v>42</v>
      </c>
      <c r="F43" s="6" t="s">
        <v>5117</v>
      </c>
      <c r="G43" s="6" t="s">
        <v>5</v>
      </c>
      <c r="H43" s="6" t="s">
        <v>5118</v>
      </c>
      <c r="I43" s="6" t="s">
        <v>18</v>
      </c>
      <c r="J43" s="6" t="s">
        <v>27</v>
      </c>
      <c r="K43"/>
      <c r="L43"/>
      <c r="N43" s="98" t="str">
        <f t="shared" si="0"/>
        <v>Výběr</v>
      </c>
      <c r="O43" s="98" t="str">
        <f t="shared" ref="O43:T54" si="1">G43</f>
        <v>Počet</v>
      </c>
      <c r="P43" s="98" t="str">
        <f t="shared" si="1"/>
        <v>Součet</v>
      </c>
      <c r="Q43" s="98" t="str">
        <f t="shared" si="1"/>
        <v>Průměr</v>
      </c>
      <c r="R43" s="98" t="str">
        <f t="shared" si="1"/>
        <v>Rozptyl</v>
      </c>
      <c r="S43" s="98"/>
      <c r="T43" s="98"/>
      <c r="U43" s="98"/>
    </row>
    <row r="44" spans="1:21" x14ac:dyDescent="0.25">
      <c r="A44" s="13">
        <v>43</v>
      </c>
      <c r="F44" s="3" t="s">
        <v>5119</v>
      </c>
      <c r="G44" s="3">
        <v>9</v>
      </c>
      <c r="H44" s="3">
        <v>435</v>
      </c>
      <c r="I44" s="3">
        <v>48.333333333333336</v>
      </c>
      <c r="J44" s="3">
        <v>23.5</v>
      </c>
      <c r="K44"/>
      <c r="L44"/>
      <c r="N44" s="98" t="str">
        <f t="shared" si="0"/>
        <v>Sloupec 1</v>
      </c>
      <c r="O44" s="98">
        <f t="shared" si="1"/>
        <v>9</v>
      </c>
      <c r="P44" s="98">
        <f t="shared" si="1"/>
        <v>435</v>
      </c>
      <c r="Q44" s="98">
        <f t="shared" si="1"/>
        <v>48.333333333333336</v>
      </c>
      <c r="R44" s="98">
        <f t="shared" si="1"/>
        <v>23.5</v>
      </c>
      <c r="S44" s="98"/>
      <c r="T44" s="98"/>
      <c r="U44" s="98"/>
    </row>
    <row r="45" spans="1:21" x14ac:dyDescent="0.25">
      <c r="A45" s="13">
        <v>44</v>
      </c>
      <c r="F45" s="3" t="s">
        <v>5120</v>
      </c>
      <c r="G45" s="3">
        <v>7</v>
      </c>
      <c r="H45" s="3">
        <v>420</v>
      </c>
      <c r="I45" s="3">
        <v>60</v>
      </c>
      <c r="J45" s="3">
        <v>32.333333333333336</v>
      </c>
      <c r="K45"/>
      <c r="L45"/>
      <c r="N45" s="98" t="str">
        <f t="shared" si="0"/>
        <v>Sloupec 2</v>
      </c>
      <c r="O45" s="98">
        <f t="shared" si="1"/>
        <v>7</v>
      </c>
      <c r="P45" s="98">
        <f t="shared" si="1"/>
        <v>420</v>
      </c>
      <c r="Q45" s="98">
        <f t="shared" si="1"/>
        <v>60</v>
      </c>
      <c r="R45" s="98">
        <f t="shared" si="1"/>
        <v>32.333333333333336</v>
      </c>
      <c r="S45" s="98"/>
      <c r="T45" s="98"/>
      <c r="U45" s="98"/>
    </row>
    <row r="46" spans="1:21" ht="15.75" thickBot="1" x14ac:dyDescent="0.3">
      <c r="A46" s="13">
        <v>45</v>
      </c>
      <c r="F46" s="5" t="s">
        <v>5121</v>
      </c>
      <c r="G46" s="5">
        <v>9</v>
      </c>
      <c r="H46" s="5">
        <v>393</v>
      </c>
      <c r="I46" s="5">
        <v>43.666666666666664</v>
      </c>
      <c r="J46" s="5">
        <v>50.5</v>
      </c>
      <c r="K46"/>
      <c r="L46"/>
      <c r="N46" s="98" t="str">
        <f t="shared" si="0"/>
        <v>Sloupec 3</v>
      </c>
      <c r="O46" s="98">
        <f t="shared" si="1"/>
        <v>9</v>
      </c>
      <c r="P46" s="98">
        <f t="shared" si="1"/>
        <v>393</v>
      </c>
      <c r="Q46" s="98">
        <f t="shared" si="1"/>
        <v>43.666666666666664</v>
      </c>
      <c r="R46" s="98">
        <f t="shared" si="1"/>
        <v>50.5</v>
      </c>
      <c r="S46" s="98"/>
      <c r="T46" s="98"/>
      <c r="U46" s="98"/>
    </row>
    <row r="47" spans="1:21" x14ac:dyDescent="0.25">
      <c r="A47" s="13">
        <v>46</v>
      </c>
      <c r="F47"/>
      <c r="G47"/>
      <c r="H47"/>
      <c r="I47"/>
      <c r="J47"/>
      <c r="K47"/>
      <c r="L47"/>
      <c r="N47" s="98"/>
      <c r="O47" s="98"/>
      <c r="P47" s="98"/>
      <c r="Q47" s="98"/>
      <c r="R47" s="98"/>
      <c r="S47" s="98"/>
      <c r="T47" s="98"/>
      <c r="U47" s="98"/>
    </row>
    <row r="48" spans="1:21" x14ac:dyDescent="0.25">
      <c r="A48" s="13">
        <v>47</v>
      </c>
      <c r="F48"/>
      <c r="G48"/>
      <c r="H48"/>
      <c r="I48"/>
      <c r="J48"/>
      <c r="K48"/>
      <c r="L48"/>
      <c r="N48" s="98"/>
      <c r="O48" s="98"/>
      <c r="P48" s="98"/>
      <c r="Q48" s="98"/>
      <c r="R48" s="98"/>
      <c r="S48" s="98"/>
      <c r="T48" s="98"/>
      <c r="U48" s="98"/>
    </row>
    <row r="49" spans="1:21" ht="15.75" thickBot="1" x14ac:dyDescent="0.3">
      <c r="A49" s="13">
        <v>48</v>
      </c>
      <c r="F49" t="s">
        <v>5122</v>
      </c>
      <c r="G49"/>
      <c r="H49"/>
      <c r="I49"/>
      <c r="J49"/>
      <c r="K49"/>
      <c r="L49"/>
      <c r="N49" s="98" t="str">
        <f t="shared" si="0"/>
        <v>ANOVA</v>
      </c>
      <c r="O49" s="98"/>
      <c r="P49" s="98"/>
      <c r="Q49" s="98"/>
      <c r="R49" s="98"/>
      <c r="S49" s="98"/>
      <c r="T49" s="98"/>
      <c r="U49" s="98"/>
    </row>
    <row r="50" spans="1:21" x14ac:dyDescent="0.25">
      <c r="A50" s="13">
        <v>49</v>
      </c>
      <c r="F50" s="6" t="s">
        <v>5123</v>
      </c>
      <c r="G50" s="6" t="s">
        <v>5124</v>
      </c>
      <c r="H50" s="6" t="s">
        <v>5125</v>
      </c>
      <c r="I50" s="6" t="s">
        <v>5126</v>
      </c>
      <c r="J50" s="6" t="s">
        <v>10</v>
      </c>
      <c r="K50" s="6" t="s">
        <v>5127</v>
      </c>
      <c r="L50" s="6" t="s">
        <v>5128</v>
      </c>
      <c r="N50" s="98" t="str">
        <f t="shared" si="0"/>
        <v>Zdroj variability</v>
      </c>
      <c r="O50" s="98" t="str">
        <f t="shared" si="1"/>
        <v>SS</v>
      </c>
      <c r="P50" s="98" t="str">
        <f t="shared" si="1"/>
        <v>Rozdíl</v>
      </c>
      <c r="Q50" s="98" t="str">
        <f t="shared" si="1"/>
        <v>MS</v>
      </c>
      <c r="R50" s="98" t="str">
        <f t="shared" si="1"/>
        <v>F</v>
      </c>
      <c r="S50" s="98" t="str">
        <f t="shared" si="1"/>
        <v>Hodnota P</v>
      </c>
      <c r="T50" s="98" t="str">
        <f t="shared" si="1"/>
        <v>F krit</v>
      </c>
      <c r="U50" s="98"/>
    </row>
    <row r="51" spans="1:21" x14ac:dyDescent="0.25">
      <c r="A51" s="13">
        <v>50</v>
      </c>
      <c r="F51" s="3" t="s">
        <v>5129</v>
      </c>
      <c r="G51" s="3">
        <v>1085.8400000000001</v>
      </c>
      <c r="H51" s="3">
        <v>2</v>
      </c>
      <c r="I51" s="3">
        <v>542.92000000000007</v>
      </c>
      <c r="J51" s="3">
        <v>15.196234096692114</v>
      </c>
      <c r="K51" s="3">
        <v>7.1563578071762569E-5</v>
      </c>
      <c r="L51" s="3">
        <v>3.4433567793667246</v>
      </c>
      <c r="N51" s="98" t="str">
        <f t="shared" si="0"/>
        <v>Mezi výběry</v>
      </c>
      <c r="O51" s="98">
        <f t="shared" si="1"/>
        <v>1085.8400000000001</v>
      </c>
      <c r="P51" s="98">
        <f t="shared" si="1"/>
        <v>2</v>
      </c>
      <c r="Q51" s="98">
        <f t="shared" si="1"/>
        <v>542.92000000000007</v>
      </c>
      <c r="R51" s="98">
        <f t="shared" si="1"/>
        <v>15.196234096692114</v>
      </c>
      <c r="S51" s="98">
        <f t="shared" si="1"/>
        <v>7.1563578071762569E-5</v>
      </c>
      <c r="T51" s="98">
        <f t="shared" si="1"/>
        <v>3.4433567793667246</v>
      </c>
      <c r="U51" s="98"/>
    </row>
    <row r="52" spans="1:21" x14ac:dyDescent="0.25">
      <c r="A52" s="13">
        <v>51</v>
      </c>
      <c r="F52" s="3" t="s">
        <v>5130</v>
      </c>
      <c r="G52" s="3">
        <v>786</v>
      </c>
      <c r="H52" s="3">
        <v>22</v>
      </c>
      <c r="I52" s="3">
        <v>35.727272727272727</v>
      </c>
      <c r="J52" s="3"/>
      <c r="K52" s="3"/>
      <c r="L52" s="3"/>
      <c r="N52" s="98" t="str">
        <f t="shared" si="0"/>
        <v>Všechny výběry</v>
      </c>
      <c r="O52" s="98">
        <f t="shared" si="1"/>
        <v>786</v>
      </c>
      <c r="P52" s="98">
        <f t="shared" si="1"/>
        <v>22</v>
      </c>
      <c r="Q52" s="98">
        <f t="shared" si="1"/>
        <v>35.727272727272727</v>
      </c>
      <c r="R52" s="98"/>
      <c r="S52" s="98"/>
      <c r="T52" s="98"/>
      <c r="U52" s="98"/>
    </row>
    <row r="53" spans="1:21" x14ac:dyDescent="0.25">
      <c r="A53" s="13">
        <v>52</v>
      </c>
      <c r="F53" s="3"/>
      <c r="G53" s="3"/>
      <c r="H53" s="3"/>
      <c r="I53" s="3"/>
      <c r="J53" s="3"/>
      <c r="K53" s="3"/>
      <c r="L53" s="3"/>
      <c r="N53" s="98"/>
      <c r="O53" s="98"/>
      <c r="P53" s="98"/>
      <c r="Q53" s="98"/>
      <c r="R53" s="98"/>
      <c r="S53" s="98"/>
      <c r="T53" s="98"/>
      <c r="U53" s="98"/>
    </row>
    <row r="54" spans="1:21" ht="15.75" thickBot="1" x14ac:dyDescent="0.3">
      <c r="A54" s="13">
        <v>53</v>
      </c>
      <c r="F54" s="5" t="s">
        <v>5131</v>
      </c>
      <c r="G54" s="5">
        <v>1871.8400000000001</v>
      </c>
      <c r="H54" s="5">
        <v>24</v>
      </c>
      <c r="I54" s="5"/>
      <c r="J54" s="5"/>
      <c r="K54" s="5"/>
      <c r="L54" s="5"/>
      <c r="N54" s="98" t="str">
        <f t="shared" si="0"/>
        <v>Celkem</v>
      </c>
      <c r="O54" s="98">
        <f t="shared" si="1"/>
        <v>1871.8400000000001</v>
      </c>
      <c r="P54" s="98">
        <f t="shared" si="1"/>
        <v>24</v>
      </c>
      <c r="Q54" s="98"/>
      <c r="R54" s="98"/>
      <c r="S54" s="98"/>
      <c r="T54" s="98"/>
      <c r="U54" s="98"/>
    </row>
    <row r="55" spans="1:21" x14ac:dyDescent="0.25">
      <c r="A55" s="13">
        <v>54</v>
      </c>
    </row>
    <row r="56" spans="1:21" x14ac:dyDescent="0.25">
      <c r="A56" s="13">
        <v>55</v>
      </c>
    </row>
    <row r="57" spans="1:21" x14ac:dyDescent="0.25">
      <c r="A57" s="13">
        <v>56</v>
      </c>
      <c r="F57" s="28" t="s">
        <v>5142</v>
      </c>
      <c r="G57" s="28" t="str">
        <f>IF(S51&lt;0.05,"Zamítáme ulovou hypotézu, protože je hodnota p-lebel menší než 0,05","Není možné zamítnout nulovou hypotézu, protože je hodnota p-level větší než 0,05")</f>
        <v>Zamítáme ulovou hypotézu, protože je hodnota p-lebel menší než 0,05</v>
      </c>
    </row>
    <row r="58" spans="1:21" x14ac:dyDescent="0.25">
      <c r="A58" s="13">
        <v>57</v>
      </c>
    </row>
    <row r="59" spans="1:21" x14ac:dyDescent="0.25">
      <c r="A59" s="13">
        <v>58</v>
      </c>
      <c r="F59" s="28" t="s">
        <v>5140</v>
      </c>
    </row>
    <row r="60" spans="1:21" ht="15.75" thickBot="1" x14ac:dyDescent="0.3">
      <c r="A60" s="13">
        <v>59</v>
      </c>
    </row>
    <row r="61" spans="1:21" ht="15.75" thickBot="1" x14ac:dyDescent="0.3">
      <c r="A61" s="13">
        <v>60</v>
      </c>
      <c r="F61" s="99" t="s">
        <v>5141</v>
      </c>
      <c r="G61" s="181">
        <f>T51*P51</f>
        <v>6.8867135587334491</v>
      </c>
    </row>
    <row r="62" spans="1:21" x14ac:dyDescent="0.25">
      <c r="A62" s="13">
        <v>61</v>
      </c>
    </row>
    <row r="63" spans="1:21" ht="15.75" thickBot="1" x14ac:dyDescent="0.3">
      <c r="A63" s="13">
        <v>62</v>
      </c>
      <c r="J63" s="28" t="s">
        <v>5144</v>
      </c>
    </row>
    <row r="64" spans="1:21" ht="15.75" thickBot="1" x14ac:dyDescent="0.3">
      <c r="A64" s="13">
        <v>63</v>
      </c>
      <c r="F64" s="18" t="s">
        <v>5133</v>
      </c>
      <c r="G64" s="20" t="s">
        <v>5134</v>
      </c>
      <c r="H64" s="20">
        <f>((Q44-Q45)*(Q44-Q45))</f>
        <v>136.11111111111106</v>
      </c>
      <c r="I64" s="20">
        <f>(Q52*(M65+M66))</f>
        <v>9.0735930735930737</v>
      </c>
      <c r="J64" s="21">
        <f>H64/I64</f>
        <v>15.000795165394395</v>
      </c>
      <c r="L64" s="338" t="s">
        <v>5143</v>
      </c>
      <c r="M64" s="339"/>
    </row>
    <row r="65" spans="1:13" x14ac:dyDescent="0.25">
      <c r="A65" s="13">
        <v>64</v>
      </c>
      <c r="F65" s="22" t="s">
        <v>5133</v>
      </c>
      <c r="G65" s="8" t="s">
        <v>5135</v>
      </c>
      <c r="H65" s="8">
        <f>((Q44-Q46)*(Q44-Q46))</f>
        <v>21.777777777777821</v>
      </c>
      <c r="I65" s="8">
        <f>Q52*(M65+M67)</f>
        <v>7.9393939393939386</v>
      </c>
      <c r="J65" s="23">
        <f t="shared" ref="J65:J66" si="2">H65/I65</f>
        <v>2.7430025445292681</v>
      </c>
      <c r="L65" s="22" t="s">
        <v>5133</v>
      </c>
      <c r="M65" s="23">
        <f>1/COUNT(B2:B1048576)</f>
        <v>0.1111111111111111</v>
      </c>
    </row>
    <row r="66" spans="1:13" ht="15.75" thickBot="1" x14ac:dyDescent="0.3">
      <c r="A66" s="13">
        <v>65</v>
      </c>
      <c r="F66" s="24" t="s">
        <v>5134</v>
      </c>
      <c r="G66" s="25" t="s">
        <v>5135</v>
      </c>
      <c r="H66" s="25">
        <f>((Q45-Q46)*(Q45-Q46))</f>
        <v>266.77777777777783</v>
      </c>
      <c r="I66" s="25">
        <f>Q52*(M66+M67)</f>
        <v>9.0735930735930737</v>
      </c>
      <c r="J66" s="27">
        <f t="shared" si="2"/>
        <v>29.401558524173034</v>
      </c>
      <c r="L66" s="22" t="s">
        <v>5134</v>
      </c>
      <c r="M66" s="23">
        <f>1/COUNT(C2:C1048576)</f>
        <v>0.14285714285714285</v>
      </c>
    </row>
    <row r="67" spans="1:13" ht="15.75" thickBot="1" x14ac:dyDescent="0.3">
      <c r="A67" s="13">
        <v>66</v>
      </c>
      <c r="L67" s="24" t="s">
        <v>5135</v>
      </c>
      <c r="M67" s="27">
        <f>1/COUNT(D2:D1048576)</f>
        <v>0.1111111111111111</v>
      </c>
    </row>
    <row r="68" spans="1:13" ht="15.75" thickBot="1" x14ac:dyDescent="0.3">
      <c r="A68" s="13">
        <v>67</v>
      </c>
    </row>
    <row r="69" spans="1:13" ht="15.75" thickBot="1" x14ac:dyDescent="0.3">
      <c r="A69" s="13">
        <v>68</v>
      </c>
      <c r="F69" s="99" t="s">
        <v>5145</v>
      </c>
      <c r="G69" s="181"/>
    </row>
    <row r="70" spans="1:13" ht="15.75" thickBot="1" x14ac:dyDescent="0.3">
      <c r="A70" s="13">
        <v>69</v>
      </c>
    </row>
    <row r="71" spans="1:13" ht="15.75" thickBot="1" x14ac:dyDescent="0.3">
      <c r="A71" s="13">
        <v>70</v>
      </c>
      <c r="F71" s="155"/>
      <c r="G71" s="156" t="str">
        <f>B1</f>
        <v>Basketbal</v>
      </c>
      <c r="H71" s="157" t="str">
        <f t="shared" ref="H71:I71" si="3">C1</f>
        <v>Volejbal</v>
      </c>
      <c r="I71" s="158" t="str">
        <f t="shared" si="3"/>
        <v>Házená</v>
      </c>
    </row>
    <row r="72" spans="1:13" x14ac:dyDescent="0.25">
      <c r="A72" s="13">
        <v>71</v>
      </c>
      <c r="F72" s="159" t="str">
        <f>G71</f>
        <v>Basketbal</v>
      </c>
      <c r="G72" s="172" t="s">
        <v>5146</v>
      </c>
      <c r="H72" s="173" t="str">
        <f>IF(G61&lt;J64,"Zamítáke nulovou hypotézu - je rozdíl","Nezamítáke nulovou hypotézu - není rozdíl")</f>
        <v>Zamítáke nulovou hypotézu - je rozdíl</v>
      </c>
      <c r="I72" s="174" t="str">
        <f>IF($G$61&lt;J65,"Zamítáme nulovou hypotézu - je rozdíl","Nezamítáme nulovou hypotézu - není rozdíl")</f>
        <v>Nezamítáme nulovou hypotézu - není rozdíl</v>
      </c>
    </row>
    <row r="73" spans="1:13" x14ac:dyDescent="0.25">
      <c r="A73" s="13">
        <v>72</v>
      </c>
      <c r="F73" s="160" t="str">
        <f>H71</f>
        <v>Volejbal</v>
      </c>
      <c r="G73" s="175" t="str">
        <f>H72</f>
        <v>Zamítáke nulovou hypotézu - je rozdíl</v>
      </c>
      <c r="H73" s="176" t="str">
        <f>G72</f>
        <v>------</v>
      </c>
      <c r="I73" s="177" t="str">
        <f>IF($G$61&lt;J66,"Zamítáme nulovou hypotézu - je rozdíl","Nezamítáme nulovou hypotézu - není rozdíl")</f>
        <v>Zamítáme nulovou hypotézu - je rozdíl</v>
      </c>
    </row>
    <row r="74" spans="1:13" ht="15.75" thickBot="1" x14ac:dyDescent="0.3">
      <c r="A74" s="13">
        <v>73</v>
      </c>
      <c r="F74" s="161" t="str">
        <f>I71</f>
        <v>Házená</v>
      </c>
      <c r="G74" s="178" t="str">
        <f>I72</f>
        <v>Nezamítáme nulovou hypotézu - není rozdíl</v>
      </c>
      <c r="H74" s="179" t="str">
        <f>I73</f>
        <v>Zamítáme nulovou hypotézu - je rozdíl</v>
      </c>
      <c r="I74" s="180" t="str">
        <f>G72</f>
        <v>------</v>
      </c>
    </row>
    <row r="75" spans="1:13" x14ac:dyDescent="0.25">
      <c r="A75" s="13">
        <v>74</v>
      </c>
    </row>
    <row r="76" spans="1:13" x14ac:dyDescent="0.25">
      <c r="A76" s="13">
        <v>75</v>
      </c>
    </row>
    <row r="77" spans="1:13" x14ac:dyDescent="0.25">
      <c r="A77" s="13">
        <v>76</v>
      </c>
    </row>
    <row r="78" spans="1:13" x14ac:dyDescent="0.25">
      <c r="A78" s="13">
        <v>77</v>
      </c>
    </row>
    <row r="79" spans="1:13" x14ac:dyDescent="0.25">
      <c r="A79" s="13">
        <v>78</v>
      </c>
    </row>
    <row r="80" spans="1:13" x14ac:dyDescent="0.25">
      <c r="A80" s="13">
        <v>79</v>
      </c>
    </row>
    <row r="81" spans="1:1" x14ac:dyDescent="0.25">
      <c r="A81" s="13">
        <v>80</v>
      </c>
    </row>
    <row r="82" spans="1:1" x14ac:dyDescent="0.25">
      <c r="A82" s="13">
        <v>81</v>
      </c>
    </row>
    <row r="83" spans="1:1" x14ac:dyDescent="0.25">
      <c r="A83" s="13">
        <v>82</v>
      </c>
    </row>
    <row r="84" spans="1:1" x14ac:dyDescent="0.25">
      <c r="A84" s="13">
        <v>83</v>
      </c>
    </row>
    <row r="85" spans="1:1" x14ac:dyDescent="0.25">
      <c r="A85" s="13">
        <v>84</v>
      </c>
    </row>
    <row r="86" spans="1:1" x14ac:dyDescent="0.25">
      <c r="A86" s="13">
        <v>85</v>
      </c>
    </row>
    <row r="87" spans="1:1" x14ac:dyDescent="0.25">
      <c r="A87" s="13">
        <v>86</v>
      </c>
    </row>
    <row r="88" spans="1:1" x14ac:dyDescent="0.25">
      <c r="A88" s="13">
        <v>87</v>
      </c>
    </row>
    <row r="89" spans="1:1" x14ac:dyDescent="0.25">
      <c r="A89" s="13">
        <v>88</v>
      </c>
    </row>
    <row r="90" spans="1:1" x14ac:dyDescent="0.25">
      <c r="A90" s="13">
        <v>89</v>
      </c>
    </row>
    <row r="91" spans="1:1" x14ac:dyDescent="0.25">
      <c r="A91" s="13">
        <v>90</v>
      </c>
    </row>
    <row r="92" spans="1:1" x14ac:dyDescent="0.25">
      <c r="A92" s="13">
        <v>91</v>
      </c>
    </row>
    <row r="93" spans="1:1" x14ac:dyDescent="0.25">
      <c r="A93" s="13">
        <v>92</v>
      </c>
    </row>
    <row r="94" spans="1:1" x14ac:dyDescent="0.25">
      <c r="A94" s="13">
        <v>93</v>
      </c>
    </row>
    <row r="95" spans="1:1" x14ac:dyDescent="0.25">
      <c r="A95" s="13">
        <v>94</v>
      </c>
    </row>
    <row r="96" spans="1:1" x14ac:dyDescent="0.25">
      <c r="A96" s="13">
        <v>95</v>
      </c>
    </row>
    <row r="97" spans="1:1" x14ac:dyDescent="0.25">
      <c r="A97" s="13">
        <v>96</v>
      </c>
    </row>
    <row r="98" spans="1:1" x14ac:dyDescent="0.25">
      <c r="A98" s="13">
        <v>97</v>
      </c>
    </row>
    <row r="99" spans="1:1" x14ac:dyDescent="0.25">
      <c r="A99" s="13">
        <v>98</v>
      </c>
    </row>
    <row r="100" spans="1:1" x14ac:dyDescent="0.25">
      <c r="A100" s="13">
        <v>99</v>
      </c>
    </row>
    <row r="101" spans="1:1" x14ac:dyDescent="0.25">
      <c r="A101" s="13">
        <v>100</v>
      </c>
    </row>
    <row r="102" spans="1:1" x14ac:dyDescent="0.25">
      <c r="A102" s="13">
        <v>101</v>
      </c>
    </row>
    <row r="103" spans="1:1" x14ac:dyDescent="0.25">
      <c r="A103" s="13">
        <v>102</v>
      </c>
    </row>
    <row r="104" spans="1:1" x14ac:dyDescent="0.25">
      <c r="A104" s="13">
        <v>103</v>
      </c>
    </row>
    <row r="105" spans="1:1" x14ac:dyDescent="0.25">
      <c r="A105" s="13">
        <v>104</v>
      </c>
    </row>
    <row r="106" spans="1:1" x14ac:dyDescent="0.25">
      <c r="A106" s="13">
        <v>105</v>
      </c>
    </row>
    <row r="107" spans="1:1" x14ac:dyDescent="0.25">
      <c r="A107" s="13">
        <v>106</v>
      </c>
    </row>
    <row r="108" spans="1:1" x14ac:dyDescent="0.25">
      <c r="A108" s="13">
        <v>107</v>
      </c>
    </row>
    <row r="109" spans="1:1" x14ac:dyDescent="0.25">
      <c r="A109" s="13">
        <v>108</v>
      </c>
    </row>
    <row r="110" spans="1:1" x14ac:dyDescent="0.25">
      <c r="A110" s="13">
        <v>109</v>
      </c>
    </row>
    <row r="111" spans="1:1" x14ac:dyDescent="0.25">
      <c r="A111" s="13">
        <v>110</v>
      </c>
    </row>
    <row r="112" spans="1:1" x14ac:dyDescent="0.25">
      <c r="A112" s="13">
        <v>111</v>
      </c>
    </row>
    <row r="113" spans="1:1" x14ac:dyDescent="0.25">
      <c r="A113" s="13">
        <v>112</v>
      </c>
    </row>
    <row r="114" spans="1:1" x14ac:dyDescent="0.25">
      <c r="A114" s="13">
        <v>113</v>
      </c>
    </row>
    <row r="115" spans="1:1" x14ac:dyDescent="0.25">
      <c r="A115" s="13">
        <v>114</v>
      </c>
    </row>
    <row r="116" spans="1:1" x14ac:dyDescent="0.25">
      <c r="A116" s="13">
        <v>115</v>
      </c>
    </row>
    <row r="117" spans="1:1" x14ac:dyDescent="0.25">
      <c r="A117" s="13">
        <v>116</v>
      </c>
    </row>
    <row r="118" spans="1:1" x14ac:dyDescent="0.25">
      <c r="A118" s="13">
        <v>117</v>
      </c>
    </row>
    <row r="119" spans="1:1" x14ac:dyDescent="0.25">
      <c r="A119" s="13">
        <v>118</v>
      </c>
    </row>
    <row r="120" spans="1:1" x14ac:dyDescent="0.25">
      <c r="A120" s="13">
        <v>119</v>
      </c>
    </row>
    <row r="121" spans="1:1" x14ac:dyDescent="0.25">
      <c r="A121" s="13">
        <v>120</v>
      </c>
    </row>
    <row r="122" spans="1:1" x14ac:dyDescent="0.25">
      <c r="A122" s="13">
        <v>121</v>
      </c>
    </row>
    <row r="123" spans="1:1" x14ac:dyDescent="0.25">
      <c r="A123" s="13">
        <v>122</v>
      </c>
    </row>
    <row r="124" spans="1:1" x14ac:dyDescent="0.25">
      <c r="A124" s="13">
        <v>123</v>
      </c>
    </row>
    <row r="125" spans="1:1" x14ac:dyDescent="0.25">
      <c r="A125" s="13">
        <v>124</v>
      </c>
    </row>
    <row r="126" spans="1:1" x14ac:dyDescent="0.25">
      <c r="A126" s="13">
        <v>125</v>
      </c>
    </row>
    <row r="127" spans="1:1" x14ac:dyDescent="0.25">
      <c r="A127" s="13">
        <v>126</v>
      </c>
    </row>
    <row r="128" spans="1:1" x14ac:dyDescent="0.25">
      <c r="A128" s="13">
        <v>127</v>
      </c>
    </row>
    <row r="129" spans="1:1" x14ac:dyDescent="0.25">
      <c r="A129" s="13">
        <v>128</v>
      </c>
    </row>
    <row r="130" spans="1:1" x14ac:dyDescent="0.25">
      <c r="A130" s="13">
        <v>129</v>
      </c>
    </row>
    <row r="131" spans="1:1" x14ac:dyDescent="0.25">
      <c r="A131" s="13">
        <v>130</v>
      </c>
    </row>
    <row r="132" spans="1:1" x14ac:dyDescent="0.25">
      <c r="A132" s="13">
        <v>131</v>
      </c>
    </row>
    <row r="133" spans="1:1" x14ac:dyDescent="0.25">
      <c r="A133" s="13">
        <v>132</v>
      </c>
    </row>
    <row r="134" spans="1:1" x14ac:dyDescent="0.25">
      <c r="A134" s="13">
        <v>133</v>
      </c>
    </row>
    <row r="135" spans="1:1" x14ac:dyDescent="0.25">
      <c r="A135" s="13">
        <v>134</v>
      </c>
    </row>
    <row r="136" spans="1:1" x14ac:dyDescent="0.25">
      <c r="A136" s="13">
        <v>135</v>
      </c>
    </row>
    <row r="137" spans="1:1" x14ac:dyDescent="0.25">
      <c r="A137" s="13">
        <v>136</v>
      </c>
    </row>
    <row r="138" spans="1:1" x14ac:dyDescent="0.25">
      <c r="A138" s="13">
        <v>137</v>
      </c>
    </row>
    <row r="139" spans="1:1" x14ac:dyDescent="0.25">
      <c r="A139" s="13">
        <v>138</v>
      </c>
    </row>
    <row r="140" spans="1:1" x14ac:dyDescent="0.25">
      <c r="A140" s="13">
        <v>139</v>
      </c>
    </row>
    <row r="141" spans="1:1" x14ac:dyDescent="0.25">
      <c r="A141" s="13">
        <v>140</v>
      </c>
    </row>
    <row r="142" spans="1:1" x14ac:dyDescent="0.25">
      <c r="A142" s="13">
        <v>141</v>
      </c>
    </row>
    <row r="143" spans="1:1" x14ac:dyDescent="0.25">
      <c r="A143" s="13">
        <v>142</v>
      </c>
    </row>
    <row r="144" spans="1:1" x14ac:dyDescent="0.25">
      <c r="A144" s="13">
        <v>143</v>
      </c>
    </row>
    <row r="145" spans="1:1" x14ac:dyDescent="0.25">
      <c r="A145" s="13">
        <v>144</v>
      </c>
    </row>
    <row r="146" spans="1:1" x14ac:dyDescent="0.25">
      <c r="A146" s="13">
        <v>145</v>
      </c>
    </row>
    <row r="147" spans="1:1" x14ac:dyDescent="0.25">
      <c r="A147" s="13">
        <v>146</v>
      </c>
    </row>
    <row r="148" spans="1:1" x14ac:dyDescent="0.25">
      <c r="A148" s="13">
        <v>147</v>
      </c>
    </row>
    <row r="149" spans="1:1" x14ac:dyDescent="0.25">
      <c r="A149" s="13">
        <v>148</v>
      </c>
    </row>
    <row r="150" spans="1:1" x14ac:dyDescent="0.25">
      <c r="A150" s="13">
        <v>149</v>
      </c>
    </row>
    <row r="151" spans="1:1" x14ac:dyDescent="0.25">
      <c r="A151" s="13">
        <v>150</v>
      </c>
    </row>
    <row r="152" spans="1:1" x14ac:dyDescent="0.25">
      <c r="A152" s="13">
        <v>151</v>
      </c>
    </row>
    <row r="153" spans="1:1" x14ac:dyDescent="0.25">
      <c r="A153" s="13">
        <v>152</v>
      </c>
    </row>
    <row r="154" spans="1:1" x14ac:dyDescent="0.25">
      <c r="A154" s="13">
        <v>153</v>
      </c>
    </row>
    <row r="155" spans="1:1" x14ac:dyDescent="0.25">
      <c r="A155" s="13">
        <v>154</v>
      </c>
    </row>
    <row r="156" spans="1:1" x14ac:dyDescent="0.25">
      <c r="A156" s="13">
        <v>155</v>
      </c>
    </row>
    <row r="157" spans="1:1" x14ac:dyDescent="0.25">
      <c r="A157" s="13">
        <v>156</v>
      </c>
    </row>
    <row r="158" spans="1:1" x14ac:dyDescent="0.25">
      <c r="A158" s="13">
        <v>157</v>
      </c>
    </row>
    <row r="159" spans="1:1" x14ac:dyDescent="0.25">
      <c r="A159" s="13">
        <v>158</v>
      </c>
    </row>
    <row r="160" spans="1:1" x14ac:dyDescent="0.25">
      <c r="A160" s="13">
        <v>159</v>
      </c>
    </row>
    <row r="161" spans="1:1" x14ac:dyDescent="0.25">
      <c r="A161" s="13">
        <v>160</v>
      </c>
    </row>
    <row r="162" spans="1:1" x14ac:dyDescent="0.25">
      <c r="A162" s="13">
        <v>161</v>
      </c>
    </row>
    <row r="163" spans="1:1" x14ac:dyDescent="0.25">
      <c r="A163" s="13">
        <v>162</v>
      </c>
    </row>
    <row r="164" spans="1:1" x14ac:dyDescent="0.25">
      <c r="A164" s="13">
        <v>163</v>
      </c>
    </row>
    <row r="165" spans="1:1" x14ac:dyDescent="0.25">
      <c r="A165" s="13">
        <v>164</v>
      </c>
    </row>
    <row r="166" spans="1:1" x14ac:dyDescent="0.25">
      <c r="A166" s="13">
        <v>165</v>
      </c>
    </row>
    <row r="167" spans="1:1" x14ac:dyDescent="0.25">
      <c r="A167" s="13">
        <v>166</v>
      </c>
    </row>
    <row r="168" spans="1:1" x14ac:dyDescent="0.25">
      <c r="A168" s="13">
        <v>167</v>
      </c>
    </row>
    <row r="169" spans="1:1" x14ac:dyDescent="0.25">
      <c r="A169" s="13">
        <v>168</v>
      </c>
    </row>
    <row r="170" spans="1:1" x14ac:dyDescent="0.25">
      <c r="A170" s="13">
        <v>169</v>
      </c>
    </row>
    <row r="171" spans="1:1" x14ac:dyDescent="0.25">
      <c r="A171" s="13">
        <v>170</v>
      </c>
    </row>
    <row r="172" spans="1:1" x14ac:dyDescent="0.25">
      <c r="A172" s="13">
        <v>171</v>
      </c>
    </row>
    <row r="173" spans="1:1" x14ac:dyDescent="0.25">
      <c r="A173" s="13">
        <v>172</v>
      </c>
    </row>
    <row r="174" spans="1:1" x14ac:dyDescent="0.25">
      <c r="A174" s="13">
        <v>173</v>
      </c>
    </row>
    <row r="175" spans="1:1" x14ac:dyDescent="0.25">
      <c r="A175" s="13">
        <v>174</v>
      </c>
    </row>
    <row r="176" spans="1:1" x14ac:dyDescent="0.25">
      <c r="A176" s="13">
        <v>175</v>
      </c>
    </row>
    <row r="177" spans="1:1" x14ac:dyDescent="0.25">
      <c r="A177" s="13">
        <v>176</v>
      </c>
    </row>
    <row r="178" spans="1:1" x14ac:dyDescent="0.25">
      <c r="A178" s="13">
        <v>177</v>
      </c>
    </row>
    <row r="179" spans="1:1" x14ac:dyDescent="0.25">
      <c r="A179" s="13">
        <v>178</v>
      </c>
    </row>
    <row r="180" spans="1:1" x14ac:dyDescent="0.25">
      <c r="A180" s="13">
        <v>179</v>
      </c>
    </row>
    <row r="181" spans="1:1" x14ac:dyDescent="0.25">
      <c r="A181" s="13">
        <v>180</v>
      </c>
    </row>
    <row r="182" spans="1:1" x14ac:dyDescent="0.25">
      <c r="A182" s="13">
        <v>181</v>
      </c>
    </row>
    <row r="183" spans="1:1" x14ac:dyDescent="0.25">
      <c r="A183" s="13">
        <v>182</v>
      </c>
    </row>
    <row r="184" spans="1:1" x14ac:dyDescent="0.25">
      <c r="A184" s="13">
        <v>183</v>
      </c>
    </row>
    <row r="185" spans="1:1" x14ac:dyDescent="0.25">
      <c r="A185" s="13">
        <v>184</v>
      </c>
    </row>
    <row r="186" spans="1:1" x14ac:dyDescent="0.25">
      <c r="A186" s="13">
        <v>185</v>
      </c>
    </row>
    <row r="187" spans="1:1" x14ac:dyDescent="0.25">
      <c r="A187" s="13">
        <v>186</v>
      </c>
    </row>
    <row r="188" spans="1:1" x14ac:dyDescent="0.25">
      <c r="A188" s="13">
        <v>187</v>
      </c>
    </row>
    <row r="189" spans="1:1" x14ac:dyDescent="0.25">
      <c r="A189" s="13">
        <v>188</v>
      </c>
    </row>
    <row r="190" spans="1:1" x14ac:dyDescent="0.25">
      <c r="A190" s="13">
        <v>189</v>
      </c>
    </row>
    <row r="191" spans="1:1" x14ac:dyDescent="0.25">
      <c r="A191" s="13">
        <v>190</v>
      </c>
    </row>
    <row r="192" spans="1:1" x14ac:dyDescent="0.25">
      <c r="A192" s="13">
        <v>191</v>
      </c>
    </row>
    <row r="193" spans="1:1" x14ac:dyDescent="0.25">
      <c r="A193" s="13">
        <v>192</v>
      </c>
    </row>
    <row r="194" spans="1:1" x14ac:dyDescent="0.25">
      <c r="A194" s="13">
        <v>193</v>
      </c>
    </row>
    <row r="195" spans="1:1" x14ac:dyDescent="0.25">
      <c r="A195" s="13">
        <v>194</v>
      </c>
    </row>
    <row r="196" spans="1:1" x14ac:dyDescent="0.25">
      <c r="A196" s="13">
        <v>195</v>
      </c>
    </row>
    <row r="197" spans="1:1" x14ac:dyDescent="0.25">
      <c r="A197" s="13">
        <v>196</v>
      </c>
    </row>
    <row r="198" spans="1:1" x14ac:dyDescent="0.25">
      <c r="A198" s="13">
        <v>197</v>
      </c>
    </row>
    <row r="199" spans="1:1" x14ac:dyDescent="0.25">
      <c r="A199" s="13">
        <v>198</v>
      </c>
    </row>
    <row r="200" spans="1:1" x14ac:dyDescent="0.25">
      <c r="A200" s="13">
        <v>199</v>
      </c>
    </row>
    <row r="201" spans="1:1" x14ac:dyDescent="0.25">
      <c r="A201" s="13">
        <v>200</v>
      </c>
    </row>
    <row r="202" spans="1:1" x14ac:dyDescent="0.25">
      <c r="A202" s="13">
        <v>201</v>
      </c>
    </row>
    <row r="203" spans="1:1" x14ac:dyDescent="0.25">
      <c r="A203" s="13">
        <v>202</v>
      </c>
    </row>
    <row r="204" spans="1:1" x14ac:dyDescent="0.25">
      <c r="A204" s="13">
        <v>203</v>
      </c>
    </row>
    <row r="205" spans="1:1" x14ac:dyDescent="0.25">
      <c r="A205" s="13">
        <v>204</v>
      </c>
    </row>
    <row r="206" spans="1:1" x14ac:dyDescent="0.25">
      <c r="A206" s="13">
        <v>205</v>
      </c>
    </row>
    <row r="207" spans="1:1" x14ac:dyDescent="0.25">
      <c r="A207" s="13">
        <v>206</v>
      </c>
    </row>
    <row r="208" spans="1:1" x14ac:dyDescent="0.25">
      <c r="A208" s="13">
        <v>207</v>
      </c>
    </row>
    <row r="209" spans="1:1" x14ac:dyDescent="0.25">
      <c r="A209" s="13">
        <v>208</v>
      </c>
    </row>
    <row r="210" spans="1:1" x14ac:dyDescent="0.25">
      <c r="A210" s="13">
        <v>209</v>
      </c>
    </row>
    <row r="211" spans="1:1" x14ac:dyDescent="0.25">
      <c r="A211" s="13">
        <v>210</v>
      </c>
    </row>
    <row r="212" spans="1:1" x14ac:dyDescent="0.25">
      <c r="A212" s="13">
        <v>211</v>
      </c>
    </row>
    <row r="213" spans="1:1" x14ac:dyDescent="0.25">
      <c r="A213" s="13">
        <v>212</v>
      </c>
    </row>
    <row r="214" spans="1:1" x14ac:dyDescent="0.25">
      <c r="A214" s="13">
        <v>213</v>
      </c>
    </row>
    <row r="215" spans="1:1" x14ac:dyDescent="0.25">
      <c r="A215" s="13">
        <v>214</v>
      </c>
    </row>
    <row r="216" spans="1:1" x14ac:dyDescent="0.25">
      <c r="A216" s="13">
        <v>215</v>
      </c>
    </row>
    <row r="217" spans="1:1" x14ac:dyDescent="0.25">
      <c r="A217" s="13">
        <v>216</v>
      </c>
    </row>
    <row r="218" spans="1:1" x14ac:dyDescent="0.25">
      <c r="A218" s="13">
        <v>217</v>
      </c>
    </row>
    <row r="219" spans="1:1" x14ac:dyDescent="0.25">
      <c r="A219" s="13">
        <v>218</v>
      </c>
    </row>
    <row r="220" spans="1:1" x14ac:dyDescent="0.25">
      <c r="A220" s="13">
        <v>219</v>
      </c>
    </row>
    <row r="221" spans="1:1" x14ac:dyDescent="0.25">
      <c r="A221" s="13">
        <v>220</v>
      </c>
    </row>
    <row r="222" spans="1:1" x14ac:dyDescent="0.25">
      <c r="A222" s="13">
        <v>221</v>
      </c>
    </row>
    <row r="223" spans="1:1" x14ac:dyDescent="0.25">
      <c r="A223" s="13">
        <v>222</v>
      </c>
    </row>
    <row r="224" spans="1:1" x14ac:dyDescent="0.25">
      <c r="A224" s="13">
        <v>223</v>
      </c>
    </row>
    <row r="225" spans="1:1" x14ac:dyDescent="0.25">
      <c r="A225" s="13">
        <v>224</v>
      </c>
    </row>
    <row r="226" spans="1:1" x14ac:dyDescent="0.25">
      <c r="A226" s="13">
        <v>225</v>
      </c>
    </row>
    <row r="227" spans="1:1" x14ac:dyDescent="0.25">
      <c r="A227" s="13">
        <v>226</v>
      </c>
    </row>
    <row r="228" spans="1:1" x14ac:dyDescent="0.25">
      <c r="A228" s="13">
        <v>227</v>
      </c>
    </row>
    <row r="229" spans="1:1" x14ac:dyDescent="0.25">
      <c r="A229" s="13">
        <v>228</v>
      </c>
    </row>
    <row r="230" spans="1:1" x14ac:dyDescent="0.25">
      <c r="A230" s="13">
        <v>229</v>
      </c>
    </row>
    <row r="231" spans="1:1" x14ac:dyDescent="0.25">
      <c r="A231" s="13">
        <v>230</v>
      </c>
    </row>
    <row r="232" spans="1:1" x14ac:dyDescent="0.25">
      <c r="A232" s="13">
        <v>231</v>
      </c>
    </row>
    <row r="233" spans="1:1" x14ac:dyDescent="0.25">
      <c r="A233" s="13">
        <v>232</v>
      </c>
    </row>
    <row r="234" spans="1:1" x14ac:dyDescent="0.25">
      <c r="A234" s="13">
        <v>233</v>
      </c>
    </row>
    <row r="235" spans="1:1" x14ac:dyDescent="0.25">
      <c r="A235" s="13">
        <v>234</v>
      </c>
    </row>
    <row r="236" spans="1:1" x14ac:dyDescent="0.25">
      <c r="A236" s="13">
        <v>235</v>
      </c>
    </row>
    <row r="237" spans="1:1" x14ac:dyDescent="0.25">
      <c r="A237" s="13">
        <v>236</v>
      </c>
    </row>
    <row r="238" spans="1:1" x14ac:dyDescent="0.25">
      <c r="A238" s="13">
        <v>237</v>
      </c>
    </row>
    <row r="239" spans="1:1" x14ac:dyDescent="0.25">
      <c r="A239" s="13">
        <v>238</v>
      </c>
    </row>
    <row r="240" spans="1:1" x14ac:dyDescent="0.25">
      <c r="A240" s="13">
        <v>239</v>
      </c>
    </row>
    <row r="241" spans="1:1" x14ac:dyDescent="0.25">
      <c r="A241" s="13">
        <v>240</v>
      </c>
    </row>
    <row r="242" spans="1:1" x14ac:dyDescent="0.25">
      <c r="A242" s="13">
        <v>241</v>
      </c>
    </row>
    <row r="243" spans="1:1" x14ac:dyDescent="0.25">
      <c r="A243" s="13">
        <v>242</v>
      </c>
    </row>
    <row r="244" spans="1:1" x14ac:dyDescent="0.25">
      <c r="A244" s="13">
        <v>243</v>
      </c>
    </row>
    <row r="245" spans="1:1" x14ac:dyDescent="0.25">
      <c r="A245" s="13">
        <v>244</v>
      </c>
    </row>
    <row r="246" spans="1:1" x14ac:dyDescent="0.25">
      <c r="A246" s="13">
        <v>245</v>
      </c>
    </row>
    <row r="247" spans="1:1" x14ac:dyDescent="0.25">
      <c r="A247" s="13">
        <v>246</v>
      </c>
    </row>
    <row r="248" spans="1:1" x14ac:dyDescent="0.25">
      <c r="A248" s="13">
        <v>247</v>
      </c>
    </row>
    <row r="249" spans="1:1" x14ac:dyDescent="0.25">
      <c r="A249" s="13">
        <v>248</v>
      </c>
    </row>
    <row r="250" spans="1:1" x14ac:dyDescent="0.25">
      <c r="A250" s="13">
        <v>249</v>
      </c>
    </row>
    <row r="251" spans="1:1" x14ac:dyDescent="0.25">
      <c r="A251" s="13">
        <v>250</v>
      </c>
    </row>
    <row r="252" spans="1:1" x14ac:dyDescent="0.25">
      <c r="A252" s="13">
        <v>251</v>
      </c>
    </row>
    <row r="253" spans="1:1" x14ac:dyDescent="0.25">
      <c r="A253" s="13">
        <v>252</v>
      </c>
    </row>
    <row r="254" spans="1:1" x14ac:dyDescent="0.25">
      <c r="A254" s="13">
        <v>253</v>
      </c>
    </row>
    <row r="255" spans="1:1" x14ac:dyDescent="0.25">
      <c r="A255" s="13">
        <v>254</v>
      </c>
    </row>
    <row r="256" spans="1:1" x14ac:dyDescent="0.25">
      <c r="A256" s="13">
        <v>255</v>
      </c>
    </row>
    <row r="257" spans="1:1" x14ac:dyDescent="0.25">
      <c r="A257" s="13">
        <v>256</v>
      </c>
    </row>
    <row r="258" spans="1:1" x14ac:dyDescent="0.25">
      <c r="A258" s="13">
        <v>257</v>
      </c>
    </row>
    <row r="259" spans="1:1" x14ac:dyDescent="0.25">
      <c r="A259" s="13">
        <v>258</v>
      </c>
    </row>
    <row r="260" spans="1:1" x14ac:dyDescent="0.25">
      <c r="A260" s="13">
        <v>259</v>
      </c>
    </row>
    <row r="261" spans="1:1" x14ac:dyDescent="0.25">
      <c r="A261" s="13">
        <v>260</v>
      </c>
    </row>
    <row r="262" spans="1:1" x14ac:dyDescent="0.25">
      <c r="A262" s="13">
        <v>261</v>
      </c>
    </row>
    <row r="263" spans="1:1" x14ac:dyDescent="0.25">
      <c r="A263" s="13">
        <v>262</v>
      </c>
    </row>
    <row r="264" spans="1:1" x14ac:dyDescent="0.25">
      <c r="A264" s="13">
        <v>263</v>
      </c>
    </row>
    <row r="265" spans="1:1" x14ac:dyDescent="0.25">
      <c r="A265" s="13">
        <v>264</v>
      </c>
    </row>
    <row r="266" spans="1:1" x14ac:dyDescent="0.25">
      <c r="A266" s="13">
        <v>265</v>
      </c>
    </row>
    <row r="267" spans="1:1" x14ac:dyDescent="0.25">
      <c r="A267" s="13">
        <v>266</v>
      </c>
    </row>
    <row r="268" spans="1:1" x14ac:dyDescent="0.25">
      <c r="A268" s="13">
        <v>267</v>
      </c>
    </row>
    <row r="269" spans="1:1" x14ac:dyDescent="0.25">
      <c r="A269" s="13">
        <v>268</v>
      </c>
    </row>
    <row r="270" spans="1:1" x14ac:dyDescent="0.25">
      <c r="A270" s="13">
        <v>269</v>
      </c>
    </row>
    <row r="271" spans="1:1" x14ac:dyDescent="0.25">
      <c r="A271" s="13">
        <v>270</v>
      </c>
    </row>
    <row r="272" spans="1:1" x14ac:dyDescent="0.25">
      <c r="A272" s="13">
        <v>271</v>
      </c>
    </row>
    <row r="273" spans="1:1" x14ac:dyDescent="0.25">
      <c r="A273" s="13">
        <v>272</v>
      </c>
    </row>
    <row r="274" spans="1:1" x14ac:dyDescent="0.25">
      <c r="A274" s="13">
        <v>273</v>
      </c>
    </row>
    <row r="275" spans="1:1" x14ac:dyDescent="0.25">
      <c r="A275" s="13">
        <v>274</v>
      </c>
    </row>
    <row r="276" spans="1:1" x14ac:dyDescent="0.25">
      <c r="A276" s="13">
        <v>275</v>
      </c>
    </row>
    <row r="277" spans="1:1" x14ac:dyDescent="0.25">
      <c r="A277" s="13">
        <v>276</v>
      </c>
    </row>
    <row r="278" spans="1:1" x14ac:dyDescent="0.25">
      <c r="A278" s="13">
        <v>277</v>
      </c>
    </row>
    <row r="279" spans="1:1" x14ac:dyDescent="0.25">
      <c r="A279" s="13">
        <v>278</v>
      </c>
    </row>
    <row r="280" spans="1:1" x14ac:dyDescent="0.25">
      <c r="A280" s="13">
        <v>279</v>
      </c>
    </row>
    <row r="281" spans="1:1" x14ac:dyDescent="0.25">
      <c r="A281" s="13">
        <v>280</v>
      </c>
    </row>
    <row r="282" spans="1:1" x14ac:dyDescent="0.25">
      <c r="A282" s="13">
        <v>281</v>
      </c>
    </row>
    <row r="283" spans="1:1" x14ac:dyDescent="0.25">
      <c r="A283" s="13">
        <v>282</v>
      </c>
    </row>
    <row r="284" spans="1:1" x14ac:dyDescent="0.25">
      <c r="A284" s="13">
        <v>283</v>
      </c>
    </row>
    <row r="285" spans="1:1" x14ac:dyDescent="0.25">
      <c r="A285" s="13">
        <v>284</v>
      </c>
    </row>
    <row r="286" spans="1:1" x14ac:dyDescent="0.25">
      <c r="A286" s="13">
        <v>285</v>
      </c>
    </row>
    <row r="287" spans="1:1" x14ac:dyDescent="0.25">
      <c r="A287" s="13">
        <v>286</v>
      </c>
    </row>
    <row r="288" spans="1:1" x14ac:dyDescent="0.25">
      <c r="A288" s="13">
        <v>287</v>
      </c>
    </row>
    <row r="289" spans="1:1" x14ac:dyDescent="0.25">
      <c r="A289" s="13">
        <v>288</v>
      </c>
    </row>
    <row r="290" spans="1:1" x14ac:dyDescent="0.25">
      <c r="A290" s="13">
        <v>289</v>
      </c>
    </row>
    <row r="291" spans="1:1" x14ac:dyDescent="0.25">
      <c r="A291" s="13">
        <v>290</v>
      </c>
    </row>
    <row r="292" spans="1:1" x14ac:dyDescent="0.25">
      <c r="A292" s="13">
        <v>291</v>
      </c>
    </row>
    <row r="293" spans="1:1" x14ac:dyDescent="0.25">
      <c r="A293" s="13">
        <v>292</v>
      </c>
    </row>
    <row r="294" spans="1:1" x14ac:dyDescent="0.25">
      <c r="A294" s="13">
        <v>293</v>
      </c>
    </row>
    <row r="295" spans="1:1" x14ac:dyDescent="0.25">
      <c r="A295" s="13">
        <v>294</v>
      </c>
    </row>
    <row r="296" spans="1:1" x14ac:dyDescent="0.25">
      <c r="A296" s="13">
        <v>295</v>
      </c>
    </row>
    <row r="297" spans="1:1" x14ac:dyDescent="0.25">
      <c r="A297" s="13">
        <v>296</v>
      </c>
    </row>
    <row r="298" spans="1:1" x14ac:dyDescent="0.25">
      <c r="A298" s="13">
        <v>297</v>
      </c>
    </row>
    <row r="299" spans="1:1" x14ac:dyDescent="0.25">
      <c r="A299" s="13">
        <v>298</v>
      </c>
    </row>
    <row r="300" spans="1:1" x14ac:dyDescent="0.25">
      <c r="A300" s="13">
        <v>299</v>
      </c>
    </row>
    <row r="301" spans="1:1" x14ac:dyDescent="0.25">
      <c r="A301" s="13">
        <v>300</v>
      </c>
    </row>
    <row r="302" spans="1:1" x14ac:dyDescent="0.25">
      <c r="A302" s="13">
        <v>301</v>
      </c>
    </row>
    <row r="303" spans="1:1" x14ac:dyDescent="0.25">
      <c r="A303" s="13">
        <v>302</v>
      </c>
    </row>
    <row r="304" spans="1:1" x14ac:dyDescent="0.25">
      <c r="A304" s="13">
        <v>303</v>
      </c>
    </row>
    <row r="305" spans="1:1" x14ac:dyDescent="0.25">
      <c r="A305" s="13">
        <v>304</v>
      </c>
    </row>
    <row r="306" spans="1:1" x14ac:dyDescent="0.25">
      <c r="A306" s="13">
        <v>305</v>
      </c>
    </row>
    <row r="307" spans="1:1" x14ac:dyDescent="0.25">
      <c r="A307" s="13">
        <v>306</v>
      </c>
    </row>
    <row r="308" spans="1:1" x14ac:dyDescent="0.25">
      <c r="A308" s="13">
        <v>307</v>
      </c>
    </row>
    <row r="309" spans="1:1" x14ac:dyDescent="0.25">
      <c r="A309" s="13">
        <v>308</v>
      </c>
    </row>
    <row r="310" spans="1:1" x14ac:dyDescent="0.25">
      <c r="A310" s="13">
        <v>309</v>
      </c>
    </row>
    <row r="311" spans="1:1" x14ac:dyDescent="0.25">
      <c r="A311" s="13">
        <v>310</v>
      </c>
    </row>
    <row r="312" spans="1:1" x14ac:dyDescent="0.25">
      <c r="A312" s="13">
        <v>311</v>
      </c>
    </row>
    <row r="313" spans="1:1" x14ac:dyDescent="0.25">
      <c r="A313" s="13">
        <v>312</v>
      </c>
    </row>
    <row r="314" spans="1:1" x14ac:dyDescent="0.25">
      <c r="A314" s="13">
        <v>313</v>
      </c>
    </row>
    <row r="315" spans="1:1" x14ac:dyDescent="0.25">
      <c r="A315" s="13">
        <v>314</v>
      </c>
    </row>
    <row r="316" spans="1:1" x14ac:dyDescent="0.25">
      <c r="A316" s="13">
        <v>315</v>
      </c>
    </row>
    <row r="317" spans="1:1" x14ac:dyDescent="0.25">
      <c r="A317" s="13">
        <v>316</v>
      </c>
    </row>
    <row r="318" spans="1:1" x14ac:dyDescent="0.25">
      <c r="A318" s="13">
        <v>317</v>
      </c>
    </row>
    <row r="319" spans="1:1" x14ac:dyDescent="0.25">
      <c r="A319" s="13">
        <v>318</v>
      </c>
    </row>
    <row r="320" spans="1:1" x14ac:dyDescent="0.25">
      <c r="A320" s="13">
        <v>319</v>
      </c>
    </row>
    <row r="321" spans="1:1" x14ac:dyDescent="0.25">
      <c r="A321" s="13">
        <v>320</v>
      </c>
    </row>
    <row r="322" spans="1:1" x14ac:dyDescent="0.25">
      <c r="A322" s="13">
        <v>321</v>
      </c>
    </row>
    <row r="323" spans="1:1" x14ac:dyDescent="0.25">
      <c r="A323" s="13">
        <v>322</v>
      </c>
    </row>
    <row r="324" spans="1:1" x14ac:dyDescent="0.25">
      <c r="A324" s="13">
        <v>323</v>
      </c>
    </row>
    <row r="325" spans="1:1" x14ac:dyDescent="0.25">
      <c r="A325" s="13">
        <v>324</v>
      </c>
    </row>
    <row r="326" spans="1:1" x14ac:dyDescent="0.25">
      <c r="A326" s="13">
        <v>325</v>
      </c>
    </row>
    <row r="327" spans="1:1" x14ac:dyDescent="0.25">
      <c r="A327" s="13">
        <v>326</v>
      </c>
    </row>
    <row r="328" spans="1:1" x14ac:dyDescent="0.25">
      <c r="A328" s="13">
        <v>327</v>
      </c>
    </row>
    <row r="329" spans="1:1" x14ac:dyDescent="0.25">
      <c r="A329" s="13">
        <v>328</v>
      </c>
    </row>
    <row r="330" spans="1:1" x14ac:dyDescent="0.25">
      <c r="A330" s="13">
        <v>329</v>
      </c>
    </row>
    <row r="331" spans="1:1" x14ac:dyDescent="0.25">
      <c r="A331" s="13">
        <v>330</v>
      </c>
    </row>
    <row r="332" spans="1:1" x14ac:dyDescent="0.25">
      <c r="A332" s="13">
        <v>331</v>
      </c>
    </row>
    <row r="333" spans="1:1" x14ac:dyDescent="0.25">
      <c r="A333" s="13">
        <v>332</v>
      </c>
    </row>
    <row r="334" spans="1:1" x14ac:dyDescent="0.25">
      <c r="A334" s="13">
        <v>333</v>
      </c>
    </row>
    <row r="335" spans="1:1" x14ac:dyDescent="0.25">
      <c r="A335" s="13">
        <v>334</v>
      </c>
    </row>
    <row r="336" spans="1:1" x14ac:dyDescent="0.25">
      <c r="A336" s="13">
        <v>335</v>
      </c>
    </row>
    <row r="337" spans="1:1" x14ac:dyDescent="0.25">
      <c r="A337" s="13">
        <v>336</v>
      </c>
    </row>
    <row r="338" spans="1:1" x14ac:dyDescent="0.25">
      <c r="A338" s="13">
        <v>337</v>
      </c>
    </row>
    <row r="339" spans="1:1" x14ac:dyDescent="0.25">
      <c r="A339" s="13">
        <v>338</v>
      </c>
    </row>
    <row r="340" spans="1:1" x14ac:dyDescent="0.25">
      <c r="A340" s="13">
        <v>339</v>
      </c>
    </row>
    <row r="341" spans="1:1" x14ac:dyDescent="0.25">
      <c r="A341" s="13">
        <v>340</v>
      </c>
    </row>
    <row r="342" spans="1:1" x14ac:dyDescent="0.25">
      <c r="A342" s="13">
        <v>341</v>
      </c>
    </row>
    <row r="343" spans="1:1" x14ac:dyDescent="0.25">
      <c r="A343" s="13">
        <v>342</v>
      </c>
    </row>
    <row r="344" spans="1:1" x14ac:dyDescent="0.25">
      <c r="A344" s="13">
        <v>343</v>
      </c>
    </row>
    <row r="345" spans="1:1" x14ac:dyDescent="0.25">
      <c r="A345" s="13">
        <v>344</v>
      </c>
    </row>
    <row r="346" spans="1:1" x14ac:dyDescent="0.25">
      <c r="A346" s="13">
        <v>345</v>
      </c>
    </row>
    <row r="347" spans="1:1" x14ac:dyDescent="0.25">
      <c r="A347" s="13">
        <v>346</v>
      </c>
    </row>
    <row r="348" spans="1:1" x14ac:dyDescent="0.25">
      <c r="A348" s="13">
        <v>347</v>
      </c>
    </row>
    <row r="349" spans="1:1" x14ac:dyDescent="0.25">
      <c r="A349" s="13">
        <v>348</v>
      </c>
    </row>
    <row r="350" spans="1:1" x14ac:dyDescent="0.25">
      <c r="A350" s="13">
        <v>349</v>
      </c>
    </row>
    <row r="351" spans="1:1" x14ac:dyDescent="0.25">
      <c r="A351" s="13">
        <v>350</v>
      </c>
    </row>
    <row r="352" spans="1:1" x14ac:dyDescent="0.25">
      <c r="A352" s="13">
        <v>351</v>
      </c>
    </row>
    <row r="353" spans="1:1" x14ac:dyDescent="0.25">
      <c r="A353" s="13">
        <v>352</v>
      </c>
    </row>
    <row r="354" spans="1:1" x14ac:dyDescent="0.25">
      <c r="A354" s="13">
        <v>353</v>
      </c>
    </row>
    <row r="355" spans="1:1" x14ac:dyDescent="0.25">
      <c r="A355" s="13">
        <v>354</v>
      </c>
    </row>
    <row r="356" spans="1:1" x14ac:dyDescent="0.25">
      <c r="A356" s="13">
        <v>355</v>
      </c>
    </row>
    <row r="357" spans="1:1" x14ac:dyDescent="0.25">
      <c r="A357" s="13">
        <v>356</v>
      </c>
    </row>
    <row r="358" spans="1:1" x14ac:dyDescent="0.25">
      <c r="A358" s="13">
        <v>357</v>
      </c>
    </row>
    <row r="359" spans="1:1" x14ac:dyDescent="0.25">
      <c r="A359" s="13">
        <v>358</v>
      </c>
    </row>
    <row r="360" spans="1:1" x14ac:dyDescent="0.25">
      <c r="A360" s="13">
        <v>359</v>
      </c>
    </row>
    <row r="361" spans="1:1" x14ac:dyDescent="0.25">
      <c r="A361" s="13">
        <v>360</v>
      </c>
    </row>
    <row r="362" spans="1:1" x14ac:dyDescent="0.25">
      <c r="A362" s="13">
        <v>361</v>
      </c>
    </row>
    <row r="363" spans="1:1" x14ac:dyDescent="0.25">
      <c r="A363" s="13">
        <v>362</v>
      </c>
    </row>
    <row r="364" spans="1:1" x14ac:dyDescent="0.25">
      <c r="A364" s="13">
        <v>363</v>
      </c>
    </row>
    <row r="365" spans="1:1" x14ac:dyDescent="0.25">
      <c r="A365" s="13">
        <v>364</v>
      </c>
    </row>
    <row r="366" spans="1:1" x14ac:dyDescent="0.25">
      <c r="A366" s="13">
        <v>365</v>
      </c>
    </row>
    <row r="367" spans="1:1" x14ac:dyDescent="0.25">
      <c r="A367" s="13">
        <v>366</v>
      </c>
    </row>
    <row r="368" spans="1:1" x14ac:dyDescent="0.25">
      <c r="A368" s="13">
        <v>367</v>
      </c>
    </row>
    <row r="369" spans="1:1" x14ac:dyDescent="0.25">
      <c r="A369" s="13">
        <v>368</v>
      </c>
    </row>
    <row r="370" spans="1:1" x14ac:dyDescent="0.25">
      <c r="A370" s="13">
        <v>369</v>
      </c>
    </row>
    <row r="371" spans="1:1" x14ac:dyDescent="0.25">
      <c r="A371" s="13">
        <v>370</v>
      </c>
    </row>
    <row r="372" spans="1:1" x14ac:dyDescent="0.25">
      <c r="A372" s="13">
        <v>371</v>
      </c>
    </row>
    <row r="373" spans="1:1" x14ac:dyDescent="0.25">
      <c r="A373" s="13">
        <v>372</v>
      </c>
    </row>
    <row r="374" spans="1:1" x14ac:dyDescent="0.25">
      <c r="A374" s="13">
        <v>373</v>
      </c>
    </row>
    <row r="375" spans="1:1" x14ac:dyDescent="0.25">
      <c r="A375" s="13">
        <v>374</v>
      </c>
    </row>
    <row r="376" spans="1:1" x14ac:dyDescent="0.25">
      <c r="A376" s="13">
        <v>375</v>
      </c>
    </row>
    <row r="377" spans="1:1" x14ac:dyDescent="0.25">
      <c r="A377" s="13">
        <v>376</v>
      </c>
    </row>
    <row r="378" spans="1:1" x14ac:dyDescent="0.25">
      <c r="A378" s="13">
        <v>377</v>
      </c>
    </row>
    <row r="379" spans="1:1" x14ac:dyDescent="0.25">
      <c r="A379" s="13">
        <v>378</v>
      </c>
    </row>
    <row r="380" spans="1:1" x14ac:dyDescent="0.25">
      <c r="A380" s="13">
        <v>379</v>
      </c>
    </row>
    <row r="381" spans="1:1" x14ac:dyDescent="0.25">
      <c r="A381" s="13">
        <v>380</v>
      </c>
    </row>
    <row r="382" spans="1:1" x14ac:dyDescent="0.25">
      <c r="A382" s="13">
        <v>381</v>
      </c>
    </row>
    <row r="383" spans="1:1" x14ac:dyDescent="0.25">
      <c r="A383" s="13">
        <v>382</v>
      </c>
    </row>
    <row r="384" spans="1:1" x14ac:dyDescent="0.25">
      <c r="A384" s="13">
        <v>383</v>
      </c>
    </row>
    <row r="385" spans="1:1" x14ac:dyDescent="0.25">
      <c r="A385" s="13">
        <v>384</v>
      </c>
    </row>
    <row r="386" spans="1:1" x14ac:dyDescent="0.25">
      <c r="A386" s="13">
        <v>385</v>
      </c>
    </row>
    <row r="387" spans="1:1" x14ac:dyDescent="0.25">
      <c r="A387" s="13">
        <v>386</v>
      </c>
    </row>
    <row r="388" spans="1:1" x14ac:dyDescent="0.25">
      <c r="A388" s="13">
        <v>387</v>
      </c>
    </row>
    <row r="389" spans="1:1" x14ac:dyDescent="0.25">
      <c r="A389" s="13">
        <v>388</v>
      </c>
    </row>
    <row r="390" spans="1:1" x14ac:dyDescent="0.25">
      <c r="A390" s="13">
        <v>389</v>
      </c>
    </row>
    <row r="391" spans="1:1" x14ac:dyDescent="0.25">
      <c r="A391" s="13">
        <v>390</v>
      </c>
    </row>
    <row r="392" spans="1:1" x14ac:dyDescent="0.25">
      <c r="A392" s="13">
        <v>391</v>
      </c>
    </row>
    <row r="393" spans="1:1" x14ac:dyDescent="0.25">
      <c r="A393" s="13">
        <v>392</v>
      </c>
    </row>
    <row r="394" spans="1:1" x14ac:dyDescent="0.25">
      <c r="A394" s="13">
        <v>393</v>
      </c>
    </row>
    <row r="395" spans="1:1" x14ac:dyDescent="0.25">
      <c r="A395" s="13">
        <v>394</v>
      </c>
    </row>
    <row r="396" spans="1:1" x14ac:dyDescent="0.25">
      <c r="A396" s="13">
        <v>395</v>
      </c>
    </row>
    <row r="397" spans="1:1" x14ac:dyDescent="0.25">
      <c r="A397" s="13">
        <v>396</v>
      </c>
    </row>
    <row r="398" spans="1:1" x14ac:dyDescent="0.25">
      <c r="A398" s="13">
        <v>397</v>
      </c>
    </row>
    <row r="399" spans="1:1" x14ac:dyDescent="0.25">
      <c r="A399" s="13">
        <v>398</v>
      </c>
    </row>
    <row r="400" spans="1:1" x14ac:dyDescent="0.25">
      <c r="A400" s="13">
        <v>399</v>
      </c>
    </row>
    <row r="401" spans="1:1" x14ac:dyDescent="0.25">
      <c r="A401" s="13">
        <v>400</v>
      </c>
    </row>
    <row r="402" spans="1:1" x14ac:dyDescent="0.25">
      <c r="A402" s="13">
        <v>401</v>
      </c>
    </row>
    <row r="403" spans="1:1" x14ac:dyDescent="0.25">
      <c r="A403" s="13">
        <v>402</v>
      </c>
    </row>
    <row r="404" spans="1:1" x14ac:dyDescent="0.25">
      <c r="A404" s="13">
        <v>403</v>
      </c>
    </row>
    <row r="405" spans="1:1" x14ac:dyDescent="0.25">
      <c r="A405" s="13">
        <v>404</v>
      </c>
    </row>
    <row r="406" spans="1:1" x14ac:dyDescent="0.25">
      <c r="A406" s="13">
        <v>405</v>
      </c>
    </row>
    <row r="407" spans="1:1" x14ac:dyDescent="0.25">
      <c r="A407" s="13">
        <v>406</v>
      </c>
    </row>
    <row r="408" spans="1:1" x14ac:dyDescent="0.25">
      <c r="A408" s="13">
        <v>407</v>
      </c>
    </row>
    <row r="409" spans="1:1" x14ac:dyDescent="0.25">
      <c r="A409" s="13">
        <v>408</v>
      </c>
    </row>
    <row r="410" spans="1:1" x14ac:dyDescent="0.25">
      <c r="A410" s="13">
        <v>409</v>
      </c>
    </row>
    <row r="411" spans="1:1" x14ac:dyDescent="0.25">
      <c r="A411" s="13">
        <v>410</v>
      </c>
    </row>
    <row r="412" spans="1:1" x14ac:dyDescent="0.25">
      <c r="A412" s="13">
        <v>411</v>
      </c>
    </row>
    <row r="413" spans="1:1" x14ac:dyDescent="0.25">
      <c r="A413" s="13">
        <v>412</v>
      </c>
    </row>
    <row r="414" spans="1:1" x14ac:dyDescent="0.25">
      <c r="A414" s="13">
        <v>413</v>
      </c>
    </row>
    <row r="415" spans="1:1" x14ac:dyDescent="0.25">
      <c r="A415" s="13">
        <v>414</v>
      </c>
    </row>
    <row r="416" spans="1:1" x14ac:dyDescent="0.25">
      <c r="A416" s="13">
        <v>415</v>
      </c>
    </row>
    <row r="417" spans="1:1" x14ac:dyDescent="0.25">
      <c r="A417" s="13">
        <v>416</v>
      </c>
    </row>
    <row r="418" spans="1:1" x14ac:dyDescent="0.25">
      <c r="A418" s="13">
        <v>417</v>
      </c>
    </row>
    <row r="419" spans="1:1" x14ac:dyDescent="0.25">
      <c r="A419" s="13">
        <v>418</v>
      </c>
    </row>
    <row r="420" spans="1:1" x14ac:dyDescent="0.25">
      <c r="A420" s="13">
        <v>419</v>
      </c>
    </row>
    <row r="421" spans="1:1" x14ac:dyDescent="0.25">
      <c r="A421" s="13">
        <v>420</v>
      </c>
    </row>
    <row r="422" spans="1:1" x14ac:dyDescent="0.25">
      <c r="A422" s="13">
        <v>421</v>
      </c>
    </row>
    <row r="423" spans="1:1" x14ac:dyDescent="0.25">
      <c r="A423" s="13">
        <v>422</v>
      </c>
    </row>
    <row r="424" spans="1:1" x14ac:dyDescent="0.25">
      <c r="A424" s="13">
        <v>423</v>
      </c>
    </row>
    <row r="425" spans="1:1" x14ac:dyDescent="0.25">
      <c r="A425" s="13">
        <v>424</v>
      </c>
    </row>
    <row r="426" spans="1:1" x14ac:dyDescent="0.25">
      <c r="A426" s="13">
        <v>425</v>
      </c>
    </row>
    <row r="427" spans="1:1" x14ac:dyDescent="0.25">
      <c r="A427" s="13">
        <v>426</v>
      </c>
    </row>
    <row r="428" spans="1:1" x14ac:dyDescent="0.25">
      <c r="A428" s="13">
        <v>427</v>
      </c>
    </row>
    <row r="429" spans="1:1" x14ac:dyDescent="0.25">
      <c r="A429" s="13">
        <v>428</v>
      </c>
    </row>
    <row r="430" spans="1:1" x14ac:dyDescent="0.25">
      <c r="A430" s="13">
        <v>429</v>
      </c>
    </row>
    <row r="431" spans="1:1" x14ac:dyDescent="0.25">
      <c r="A431" s="13">
        <v>430</v>
      </c>
    </row>
    <row r="432" spans="1:1" x14ac:dyDescent="0.25">
      <c r="A432" s="13">
        <v>431</v>
      </c>
    </row>
    <row r="433" spans="1:1" x14ac:dyDescent="0.25">
      <c r="A433" s="13">
        <v>432</v>
      </c>
    </row>
    <row r="434" spans="1:1" x14ac:dyDescent="0.25">
      <c r="A434" s="13">
        <v>433</v>
      </c>
    </row>
    <row r="435" spans="1:1" x14ac:dyDescent="0.25">
      <c r="A435" s="13">
        <v>434</v>
      </c>
    </row>
    <row r="436" spans="1:1" x14ac:dyDescent="0.25">
      <c r="A436" s="13">
        <v>435</v>
      </c>
    </row>
    <row r="437" spans="1:1" x14ac:dyDescent="0.25">
      <c r="A437" s="13">
        <v>436</v>
      </c>
    </row>
    <row r="438" spans="1:1" x14ac:dyDescent="0.25">
      <c r="A438" s="13">
        <v>437</v>
      </c>
    </row>
    <row r="439" spans="1:1" x14ac:dyDescent="0.25">
      <c r="A439" s="13">
        <v>438</v>
      </c>
    </row>
    <row r="440" spans="1:1" x14ac:dyDescent="0.25">
      <c r="A440" s="13">
        <v>439</v>
      </c>
    </row>
    <row r="441" spans="1:1" x14ac:dyDescent="0.25">
      <c r="A441" s="13">
        <v>440</v>
      </c>
    </row>
    <row r="442" spans="1:1" x14ac:dyDescent="0.25">
      <c r="A442" s="13">
        <v>441</v>
      </c>
    </row>
    <row r="443" spans="1:1" x14ac:dyDescent="0.25">
      <c r="A443" s="13">
        <v>442</v>
      </c>
    </row>
    <row r="444" spans="1:1" x14ac:dyDescent="0.25">
      <c r="A444" s="13">
        <v>443</v>
      </c>
    </row>
    <row r="445" spans="1:1" x14ac:dyDescent="0.25">
      <c r="A445" s="13">
        <v>444</v>
      </c>
    </row>
    <row r="446" spans="1:1" x14ac:dyDescent="0.25">
      <c r="A446" s="13">
        <v>445</v>
      </c>
    </row>
    <row r="447" spans="1:1" x14ac:dyDescent="0.25">
      <c r="A447" s="13">
        <v>446</v>
      </c>
    </row>
    <row r="448" spans="1:1" x14ac:dyDescent="0.25">
      <c r="A448" s="13">
        <v>447</v>
      </c>
    </row>
    <row r="449" spans="1:1" x14ac:dyDescent="0.25">
      <c r="A449" s="13">
        <v>448</v>
      </c>
    </row>
    <row r="450" spans="1:1" x14ac:dyDescent="0.25">
      <c r="A450" s="13">
        <v>449</v>
      </c>
    </row>
    <row r="451" spans="1:1" x14ac:dyDescent="0.25">
      <c r="A451" s="13">
        <v>450</v>
      </c>
    </row>
    <row r="452" spans="1:1" x14ac:dyDescent="0.25">
      <c r="A452" s="13">
        <v>451</v>
      </c>
    </row>
    <row r="453" spans="1:1" x14ac:dyDescent="0.25">
      <c r="A453" s="13">
        <v>452</v>
      </c>
    </row>
    <row r="454" spans="1:1" x14ac:dyDescent="0.25">
      <c r="A454" s="13">
        <v>453</v>
      </c>
    </row>
    <row r="455" spans="1:1" x14ac:dyDescent="0.25">
      <c r="A455" s="13">
        <v>454</v>
      </c>
    </row>
    <row r="456" spans="1:1" x14ac:dyDescent="0.25">
      <c r="A456" s="13">
        <v>455</v>
      </c>
    </row>
    <row r="457" spans="1:1" x14ac:dyDescent="0.25">
      <c r="A457" s="13">
        <v>456</v>
      </c>
    </row>
    <row r="458" spans="1:1" x14ac:dyDescent="0.25">
      <c r="A458" s="13">
        <v>457</v>
      </c>
    </row>
    <row r="459" spans="1:1" x14ac:dyDescent="0.25">
      <c r="A459" s="13">
        <v>458</v>
      </c>
    </row>
    <row r="460" spans="1:1" x14ac:dyDescent="0.25">
      <c r="A460" s="13">
        <v>459</v>
      </c>
    </row>
    <row r="461" spans="1:1" x14ac:dyDescent="0.25">
      <c r="A461" s="13">
        <v>460</v>
      </c>
    </row>
    <row r="462" spans="1:1" x14ac:dyDescent="0.25">
      <c r="A462" s="13">
        <v>461</v>
      </c>
    </row>
    <row r="463" spans="1:1" x14ac:dyDescent="0.25">
      <c r="A463" s="13">
        <v>462</v>
      </c>
    </row>
    <row r="464" spans="1:1" x14ac:dyDescent="0.25">
      <c r="A464" s="13">
        <v>463</v>
      </c>
    </row>
    <row r="465" spans="1:1" x14ac:dyDescent="0.25">
      <c r="A465" s="13">
        <v>464</v>
      </c>
    </row>
    <row r="466" spans="1:1" x14ac:dyDescent="0.25">
      <c r="A466" s="13">
        <v>465</v>
      </c>
    </row>
    <row r="467" spans="1:1" x14ac:dyDescent="0.25">
      <c r="A467" s="13">
        <v>466</v>
      </c>
    </row>
    <row r="468" spans="1:1" x14ac:dyDescent="0.25">
      <c r="A468" s="13">
        <v>467</v>
      </c>
    </row>
    <row r="469" spans="1:1" x14ac:dyDescent="0.25">
      <c r="A469" s="13">
        <v>468</v>
      </c>
    </row>
    <row r="470" spans="1:1" x14ac:dyDescent="0.25">
      <c r="A470" s="13">
        <v>469</v>
      </c>
    </row>
    <row r="471" spans="1:1" x14ac:dyDescent="0.25">
      <c r="A471" s="13">
        <v>470</v>
      </c>
    </row>
    <row r="472" spans="1:1" x14ac:dyDescent="0.25">
      <c r="A472" s="13">
        <v>471</v>
      </c>
    </row>
    <row r="473" spans="1:1" x14ac:dyDescent="0.25">
      <c r="A473" s="13">
        <v>472</v>
      </c>
    </row>
    <row r="474" spans="1:1" x14ac:dyDescent="0.25">
      <c r="A474" s="13">
        <v>473</v>
      </c>
    </row>
    <row r="475" spans="1:1" x14ac:dyDescent="0.25">
      <c r="A475" s="13">
        <v>474</v>
      </c>
    </row>
    <row r="476" spans="1:1" x14ac:dyDescent="0.25">
      <c r="A476" s="13">
        <v>475</v>
      </c>
    </row>
    <row r="477" spans="1:1" x14ac:dyDescent="0.25">
      <c r="A477" s="13">
        <v>476</v>
      </c>
    </row>
    <row r="478" spans="1:1" x14ac:dyDescent="0.25">
      <c r="A478" s="13">
        <v>477</v>
      </c>
    </row>
    <row r="479" spans="1:1" x14ac:dyDescent="0.25">
      <c r="A479" s="13">
        <v>478</v>
      </c>
    </row>
    <row r="480" spans="1:1" x14ac:dyDescent="0.25">
      <c r="A480" s="13">
        <v>479</v>
      </c>
    </row>
    <row r="481" spans="1:1" x14ac:dyDescent="0.25">
      <c r="A481" s="13">
        <v>480</v>
      </c>
    </row>
    <row r="482" spans="1:1" x14ac:dyDescent="0.25">
      <c r="A482" s="13">
        <v>481</v>
      </c>
    </row>
    <row r="483" spans="1:1" x14ac:dyDescent="0.25">
      <c r="A483" s="13">
        <v>482</v>
      </c>
    </row>
    <row r="484" spans="1:1" x14ac:dyDescent="0.25">
      <c r="A484" s="13">
        <v>483</v>
      </c>
    </row>
    <row r="485" spans="1:1" x14ac:dyDescent="0.25">
      <c r="A485" s="13">
        <v>484</v>
      </c>
    </row>
    <row r="486" spans="1:1" x14ac:dyDescent="0.25">
      <c r="A486" s="13">
        <v>485</v>
      </c>
    </row>
    <row r="487" spans="1:1" x14ac:dyDescent="0.25">
      <c r="A487" s="13">
        <v>486</v>
      </c>
    </row>
    <row r="488" spans="1:1" x14ac:dyDescent="0.25">
      <c r="A488" s="13">
        <v>487</v>
      </c>
    </row>
    <row r="489" spans="1:1" x14ac:dyDescent="0.25">
      <c r="A489" s="13">
        <v>488</v>
      </c>
    </row>
    <row r="490" spans="1:1" x14ac:dyDescent="0.25">
      <c r="A490" s="13">
        <v>489</v>
      </c>
    </row>
    <row r="491" spans="1:1" x14ac:dyDescent="0.25">
      <c r="A491" s="13">
        <v>490</v>
      </c>
    </row>
    <row r="492" spans="1:1" x14ac:dyDescent="0.25">
      <c r="A492" s="13">
        <v>491</v>
      </c>
    </row>
    <row r="493" spans="1:1" x14ac:dyDescent="0.25">
      <c r="A493" s="13">
        <v>492</v>
      </c>
    </row>
    <row r="494" spans="1:1" x14ac:dyDescent="0.25">
      <c r="A494" s="13">
        <v>493</v>
      </c>
    </row>
    <row r="495" spans="1:1" x14ac:dyDescent="0.25">
      <c r="A495" s="13">
        <v>494</v>
      </c>
    </row>
    <row r="496" spans="1:1" x14ac:dyDescent="0.25">
      <c r="A496" s="13">
        <v>495</v>
      </c>
    </row>
    <row r="497" spans="1:1" x14ac:dyDescent="0.25">
      <c r="A497" s="13">
        <v>496</v>
      </c>
    </row>
    <row r="498" spans="1:1" x14ac:dyDescent="0.25">
      <c r="A498" s="13">
        <v>497</v>
      </c>
    </row>
    <row r="499" spans="1:1" x14ac:dyDescent="0.25">
      <c r="A499" s="13">
        <v>498</v>
      </c>
    </row>
    <row r="500" spans="1:1" x14ac:dyDescent="0.25">
      <c r="A500" s="13">
        <v>499</v>
      </c>
    </row>
    <row r="501" spans="1:1" x14ac:dyDescent="0.25">
      <c r="A501" s="13">
        <v>500</v>
      </c>
    </row>
    <row r="502" spans="1:1" x14ac:dyDescent="0.25">
      <c r="A502" s="13">
        <v>501</v>
      </c>
    </row>
    <row r="503" spans="1:1" x14ac:dyDescent="0.25">
      <c r="A503" s="13">
        <v>502</v>
      </c>
    </row>
    <row r="504" spans="1:1" x14ac:dyDescent="0.25">
      <c r="A504" s="13">
        <v>503</v>
      </c>
    </row>
    <row r="505" spans="1:1" x14ac:dyDescent="0.25">
      <c r="A505" s="13">
        <v>504</v>
      </c>
    </row>
    <row r="506" spans="1:1" x14ac:dyDescent="0.25">
      <c r="A506" s="13">
        <v>505</v>
      </c>
    </row>
    <row r="507" spans="1:1" x14ac:dyDescent="0.25">
      <c r="A507" s="13">
        <v>506</v>
      </c>
    </row>
    <row r="508" spans="1:1" x14ac:dyDescent="0.25">
      <c r="A508" s="13">
        <v>507</v>
      </c>
    </row>
    <row r="509" spans="1:1" x14ac:dyDescent="0.25">
      <c r="A509" s="13">
        <v>508</v>
      </c>
    </row>
    <row r="510" spans="1:1" x14ac:dyDescent="0.25">
      <c r="A510" s="13">
        <v>509</v>
      </c>
    </row>
    <row r="511" spans="1:1" x14ac:dyDescent="0.25">
      <c r="A511" s="13">
        <v>510</v>
      </c>
    </row>
    <row r="512" spans="1:1" x14ac:dyDescent="0.25">
      <c r="A512" s="13">
        <v>511</v>
      </c>
    </row>
    <row r="513" spans="1:1" x14ac:dyDescent="0.25">
      <c r="A513" s="13">
        <v>512</v>
      </c>
    </row>
    <row r="514" spans="1:1" x14ac:dyDescent="0.25">
      <c r="A514" s="13">
        <v>513</v>
      </c>
    </row>
    <row r="515" spans="1:1" x14ac:dyDescent="0.25">
      <c r="A515" s="13">
        <v>514</v>
      </c>
    </row>
    <row r="516" spans="1:1" x14ac:dyDescent="0.25">
      <c r="A516" s="13">
        <v>515</v>
      </c>
    </row>
    <row r="517" spans="1:1" x14ac:dyDescent="0.25">
      <c r="A517" s="13">
        <v>516</v>
      </c>
    </row>
    <row r="518" spans="1:1" x14ac:dyDescent="0.25">
      <c r="A518" s="13">
        <v>517</v>
      </c>
    </row>
    <row r="519" spans="1:1" x14ac:dyDescent="0.25">
      <c r="A519" s="13">
        <v>518</v>
      </c>
    </row>
    <row r="520" spans="1:1" x14ac:dyDescent="0.25">
      <c r="A520" s="13">
        <v>519</v>
      </c>
    </row>
    <row r="521" spans="1:1" x14ac:dyDescent="0.25">
      <c r="A521" s="13">
        <v>520</v>
      </c>
    </row>
    <row r="522" spans="1:1" x14ac:dyDescent="0.25">
      <c r="A522" s="13">
        <v>521</v>
      </c>
    </row>
    <row r="523" spans="1:1" x14ac:dyDescent="0.25">
      <c r="A523" s="13">
        <v>522</v>
      </c>
    </row>
    <row r="524" spans="1:1" x14ac:dyDescent="0.25">
      <c r="A524" s="13">
        <v>523</v>
      </c>
    </row>
    <row r="525" spans="1:1" x14ac:dyDescent="0.25">
      <c r="A525" s="13">
        <v>524</v>
      </c>
    </row>
    <row r="526" spans="1:1" x14ac:dyDescent="0.25">
      <c r="A526" s="13">
        <v>525</v>
      </c>
    </row>
    <row r="527" spans="1:1" x14ac:dyDescent="0.25">
      <c r="A527" s="13">
        <v>526</v>
      </c>
    </row>
    <row r="528" spans="1:1" x14ac:dyDescent="0.25">
      <c r="A528" s="13">
        <v>527</v>
      </c>
    </row>
    <row r="529" spans="1:1" x14ac:dyDescent="0.25">
      <c r="A529" s="13">
        <v>528</v>
      </c>
    </row>
    <row r="530" spans="1:1" x14ac:dyDescent="0.25">
      <c r="A530" s="13">
        <v>529</v>
      </c>
    </row>
    <row r="531" spans="1:1" x14ac:dyDescent="0.25">
      <c r="A531" s="13">
        <v>530</v>
      </c>
    </row>
    <row r="532" spans="1:1" x14ac:dyDescent="0.25">
      <c r="A532" s="13">
        <v>531</v>
      </c>
    </row>
    <row r="533" spans="1:1" x14ac:dyDescent="0.25">
      <c r="A533" s="13">
        <v>532</v>
      </c>
    </row>
    <row r="534" spans="1:1" x14ac:dyDescent="0.25">
      <c r="A534" s="13">
        <v>533</v>
      </c>
    </row>
    <row r="535" spans="1:1" x14ac:dyDescent="0.25">
      <c r="A535" s="13">
        <v>534</v>
      </c>
    </row>
    <row r="536" spans="1:1" x14ac:dyDescent="0.25">
      <c r="A536" s="13">
        <v>535</v>
      </c>
    </row>
    <row r="537" spans="1:1" x14ac:dyDescent="0.25">
      <c r="A537" s="13">
        <v>536</v>
      </c>
    </row>
    <row r="538" spans="1:1" x14ac:dyDescent="0.25">
      <c r="A538" s="13">
        <v>537</v>
      </c>
    </row>
    <row r="539" spans="1:1" x14ac:dyDescent="0.25">
      <c r="A539" s="13">
        <v>538</v>
      </c>
    </row>
    <row r="540" spans="1:1" x14ac:dyDescent="0.25">
      <c r="A540" s="13">
        <v>539</v>
      </c>
    </row>
    <row r="541" spans="1:1" x14ac:dyDescent="0.25">
      <c r="A541" s="13">
        <v>540</v>
      </c>
    </row>
    <row r="542" spans="1:1" x14ac:dyDescent="0.25">
      <c r="A542" s="13">
        <v>541</v>
      </c>
    </row>
    <row r="543" spans="1:1" x14ac:dyDescent="0.25">
      <c r="A543" s="13">
        <v>542</v>
      </c>
    </row>
    <row r="544" spans="1:1" x14ac:dyDescent="0.25">
      <c r="A544" s="13">
        <v>543</v>
      </c>
    </row>
    <row r="545" spans="1:1" x14ac:dyDescent="0.25">
      <c r="A545" s="13">
        <v>544</v>
      </c>
    </row>
    <row r="546" spans="1:1" x14ac:dyDescent="0.25">
      <c r="A546" s="13">
        <v>545</v>
      </c>
    </row>
    <row r="547" spans="1:1" x14ac:dyDescent="0.25">
      <c r="A547" s="13">
        <v>546</v>
      </c>
    </row>
    <row r="548" spans="1:1" x14ac:dyDescent="0.25">
      <c r="A548" s="13">
        <v>547</v>
      </c>
    </row>
    <row r="549" spans="1:1" x14ac:dyDescent="0.25">
      <c r="A549" s="13">
        <v>548</v>
      </c>
    </row>
    <row r="550" spans="1:1" x14ac:dyDescent="0.25">
      <c r="A550" s="13">
        <v>549</v>
      </c>
    </row>
    <row r="551" spans="1:1" x14ac:dyDescent="0.25">
      <c r="A551" s="13">
        <v>550</v>
      </c>
    </row>
    <row r="552" spans="1:1" x14ac:dyDescent="0.25">
      <c r="A552" s="13">
        <v>551</v>
      </c>
    </row>
    <row r="553" spans="1:1" x14ac:dyDescent="0.25">
      <c r="A553" s="13">
        <v>552</v>
      </c>
    </row>
    <row r="554" spans="1:1" x14ac:dyDescent="0.25">
      <c r="A554" s="13">
        <v>553</v>
      </c>
    </row>
    <row r="555" spans="1:1" x14ac:dyDescent="0.25">
      <c r="A555" s="13">
        <v>554</v>
      </c>
    </row>
    <row r="556" spans="1:1" x14ac:dyDescent="0.25">
      <c r="A556" s="13">
        <v>555</v>
      </c>
    </row>
    <row r="557" spans="1:1" x14ac:dyDescent="0.25">
      <c r="A557" s="13">
        <v>556</v>
      </c>
    </row>
    <row r="558" spans="1:1" x14ac:dyDescent="0.25">
      <c r="A558" s="13">
        <v>557</v>
      </c>
    </row>
    <row r="559" spans="1:1" x14ac:dyDescent="0.25">
      <c r="A559" s="13">
        <v>558</v>
      </c>
    </row>
    <row r="560" spans="1:1" x14ac:dyDescent="0.25">
      <c r="A560" s="13">
        <v>559</v>
      </c>
    </row>
    <row r="561" spans="1:1" x14ac:dyDescent="0.25">
      <c r="A561" s="13">
        <v>560</v>
      </c>
    </row>
    <row r="562" spans="1:1" x14ac:dyDescent="0.25">
      <c r="A562" s="13">
        <v>561</v>
      </c>
    </row>
    <row r="563" spans="1:1" x14ac:dyDescent="0.25">
      <c r="A563" s="13">
        <v>562</v>
      </c>
    </row>
    <row r="564" spans="1:1" x14ac:dyDescent="0.25">
      <c r="A564" s="13">
        <v>563</v>
      </c>
    </row>
    <row r="565" spans="1:1" x14ac:dyDescent="0.25">
      <c r="A565" s="13">
        <v>564</v>
      </c>
    </row>
    <row r="566" spans="1:1" x14ac:dyDescent="0.25">
      <c r="A566" s="13">
        <v>565</v>
      </c>
    </row>
    <row r="567" spans="1:1" x14ac:dyDescent="0.25">
      <c r="A567" s="13">
        <v>566</v>
      </c>
    </row>
    <row r="568" spans="1:1" x14ac:dyDescent="0.25">
      <c r="A568" s="13">
        <v>567</v>
      </c>
    </row>
    <row r="569" spans="1:1" x14ac:dyDescent="0.25">
      <c r="A569" s="13">
        <v>568</v>
      </c>
    </row>
    <row r="570" spans="1:1" x14ac:dyDescent="0.25">
      <c r="A570" s="13">
        <v>569</v>
      </c>
    </row>
    <row r="571" spans="1:1" x14ac:dyDescent="0.25">
      <c r="A571" s="13">
        <v>570</v>
      </c>
    </row>
    <row r="572" spans="1:1" x14ac:dyDescent="0.25">
      <c r="A572" s="13">
        <v>571</v>
      </c>
    </row>
    <row r="573" spans="1:1" x14ac:dyDescent="0.25">
      <c r="A573" s="13">
        <v>572</v>
      </c>
    </row>
    <row r="574" spans="1:1" x14ac:dyDescent="0.25">
      <c r="A574" s="13">
        <v>573</v>
      </c>
    </row>
    <row r="575" spans="1:1" x14ac:dyDescent="0.25">
      <c r="A575" s="13">
        <v>574</v>
      </c>
    </row>
    <row r="576" spans="1:1" x14ac:dyDescent="0.25">
      <c r="A576" s="13">
        <v>575</v>
      </c>
    </row>
    <row r="577" spans="1:1" x14ac:dyDescent="0.25">
      <c r="A577" s="13">
        <v>576</v>
      </c>
    </row>
    <row r="578" spans="1:1" x14ac:dyDescent="0.25">
      <c r="A578" s="13">
        <v>577</v>
      </c>
    </row>
    <row r="579" spans="1:1" x14ac:dyDescent="0.25">
      <c r="A579" s="13">
        <v>578</v>
      </c>
    </row>
    <row r="580" spans="1:1" x14ac:dyDescent="0.25">
      <c r="A580" s="13">
        <v>579</v>
      </c>
    </row>
    <row r="581" spans="1:1" x14ac:dyDescent="0.25">
      <c r="A581" s="13">
        <v>580</v>
      </c>
    </row>
    <row r="582" spans="1:1" x14ac:dyDescent="0.25">
      <c r="A582" s="13">
        <v>581</v>
      </c>
    </row>
    <row r="583" spans="1:1" x14ac:dyDescent="0.25">
      <c r="A583" s="13">
        <v>582</v>
      </c>
    </row>
    <row r="584" spans="1:1" x14ac:dyDescent="0.25">
      <c r="A584" s="13">
        <v>583</v>
      </c>
    </row>
    <row r="585" spans="1:1" x14ac:dyDescent="0.25">
      <c r="A585" s="13">
        <v>584</v>
      </c>
    </row>
    <row r="586" spans="1:1" x14ac:dyDescent="0.25">
      <c r="A586" s="13">
        <v>585</v>
      </c>
    </row>
    <row r="587" spans="1:1" x14ac:dyDescent="0.25">
      <c r="A587" s="13">
        <v>586</v>
      </c>
    </row>
    <row r="588" spans="1:1" x14ac:dyDescent="0.25">
      <c r="A588" s="13">
        <v>587</v>
      </c>
    </row>
    <row r="589" spans="1:1" x14ac:dyDescent="0.25">
      <c r="A589" s="13">
        <v>588</v>
      </c>
    </row>
    <row r="590" spans="1:1" x14ac:dyDescent="0.25">
      <c r="A590" s="13">
        <v>589</v>
      </c>
    </row>
    <row r="591" spans="1:1" x14ac:dyDescent="0.25">
      <c r="A591" s="13">
        <v>590</v>
      </c>
    </row>
    <row r="592" spans="1:1" x14ac:dyDescent="0.25">
      <c r="A592" s="13">
        <v>591</v>
      </c>
    </row>
    <row r="593" spans="1:1" x14ac:dyDescent="0.25">
      <c r="A593" s="13">
        <v>592</v>
      </c>
    </row>
    <row r="594" spans="1:1" x14ac:dyDescent="0.25">
      <c r="A594" s="13">
        <v>593</v>
      </c>
    </row>
    <row r="595" spans="1:1" x14ac:dyDescent="0.25">
      <c r="A595" s="13">
        <v>594</v>
      </c>
    </row>
    <row r="596" spans="1:1" x14ac:dyDescent="0.25">
      <c r="A596" s="13">
        <v>595</v>
      </c>
    </row>
    <row r="597" spans="1:1" x14ac:dyDescent="0.25">
      <c r="A597" s="13">
        <v>596</v>
      </c>
    </row>
    <row r="598" spans="1:1" x14ac:dyDescent="0.25">
      <c r="A598" s="13">
        <v>597</v>
      </c>
    </row>
    <row r="599" spans="1:1" x14ac:dyDescent="0.25">
      <c r="A599" s="13">
        <v>598</v>
      </c>
    </row>
    <row r="600" spans="1:1" x14ac:dyDescent="0.25">
      <c r="A600" s="13">
        <v>599</v>
      </c>
    </row>
    <row r="601" spans="1:1" x14ac:dyDescent="0.25">
      <c r="A601" s="13">
        <v>600</v>
      </c>
    </row>
    <row r="602" spans="1:1" x14ac:dyDescent="0.25">
      <c r="A602" s="13">
        <v>601</v>
      </c>
    </row>
    <row r="603" spans="1:1" x14ac:dyDescent="0.25">
      <c r="A603" s="13">
        <v>602</v>
      </c>
    </row>
    <row r="604" spans="1:1" x14ac:dyDescent="0.25">
      <c r="A604" s="13">
        <v>603</v>
      </c>
    </row>
    <row r="605" spans="1:1" x14ac:dyDescent="0.25">
      <c r="A605" s="13">
        <v>604</v>
      </c>
    </row>
    <row r="606" spans="1:1" x14ac:dyDescent="0.25">
      <c r="A606" s="13">
        <v>605</v>
      </c>
    </row>
    <row r="607" spans="1:1" x14ac:dyDescent="0.25">
      <c r="A607" s="13">
        <v>606</v>
      </c>
    </row>
    <row r="608" spans="1:1" x14ac:dyDescent="0.25">
      <c r="A608" s="13">
        <v>607</v>
      </c>
    </row>
    <row r="609" spans="1:1" x14ac:dyDescent="0.25">
      <c r="A609" s="13">
        <v>608</v>
      </c>
    </row>
    <row r="610" spans="1:1" x14ac:dyDescent="0.25">
      <c r="A610" s="13">
        <v>609</v>
      </c>
    </row>
    <row r="611" spans="1:1" x14ac:dyDescent="0.25">
      <c r="A611" s="13">
        <v>610</v>
      </c>
    </row>
    <row r="612" spans="1:1" x14ac:dyDescent="0.25">
      <c r="A612" s="13">
        <v>611</v>
      </c>
    </row>
    <row r="613" spans="1:1" x14ac:dyDescent="0.25">
      <c r="A613" s="13">
        <v>612</v>
      </c>
    </row>
    <row r="614" spans="1:1" x14ac:dyDescent="0.25">
      <c r="A614" s="13">
        <v>613</v>
      </c>
    </row>
    <row r="615" spans="1:1" x14ac:dyDescent="0.25">
      <c r="A615" s="13">
        <v>614</v>
      </c>
    </row>
    <row r="616" spans="1:1" x14ac:dyDescent="0.25">
      <c r="A616" s="13">
        <v>615</v>
      </c>
    </row>
    <row r="617" spans="1:1" x14ac:dyDescent="0.25">
      <c r="A617" s="13">
        <v>616</v>
      </c>
    </row>
    <row r="618" spans="1:1" x14ac:dyDescent="0.25">
      <c r="A618" s="13">
        <v>617</v>
      </c>
    </row>
    <row r="619" spans="1:1" x14ac:dyDescent="0.25">
      <c r="A619" s="13">
        <v>618</v>
      </c>
    </row>
    <row r="620" spans="1:1" x14ac:dyDescent="0.25">
      <c r="A620" s="13">
        <v>619</v>
      </c>
    </row>
    <row r="621" spans="1:1" x14ac:dyDescent="0.25">
      <c r="A621" s="13">
        <v>620</v>
      </c>
    </row>
    <row r="622" spans="1:1" x14ac:dyDescent="0.25">
      <c r="A622" s="13">
        <v>621</v>
      </c>
    </row>
    <row r="623" spans="1:1" x14ac:dyDescent="0.25">
      <c r="A623" s="13">
        <v>622</v>
      </c>
    </row>
    <row r="624" spans="1:1" x14ac:dyDescent="0.25">
      <c r="A624" s="13">
        <v>623</v>
      </c>
    </row>
    <row r="625" spans="1:1" x14ac:dyDescent="0.25">
      <c r="A625" s="13">
        <v>624</v>
      </c>
    </row>
    <row r="626" spans="1:1" x14ac:dyDescent="0.25">
      <c r="A626" s="13">
        <v>625</v>
      </c>
    </row>
    <row r="627" spans="1:1" x14ac:dyDescent="0.25">
      <c r="A627" s="13">
        <v>626</v>
      </c>
    </row>
    <row r="628" spans="1:1" x14ac:dyDescent="0.25">
      <c r="A628" s="13">
        <v>627</v>
      </c>
    </row>
    <row r="629" spans="1:1" x14ac:dyDescent="0.25">
      <c r="A629" s="13">
        <v>628</v>
      </c>
    </row>
    <row r="630" spans="1:1" x14ac:dyDescent="0.25">
      <c r="A630" s="13">
        <v>629</v>
      </c>
    </row>
    <row r="631" spans="1:1" x14ac:dyDescent="0.25">
      <c r="A631" s="13">
        <v>630</v>
      </c>
    </row>
    <row r="632" spans="1:1" x14ac:dyDescent="0.25">
      <c r="A632" s="13">
        <v>631</v>
      </c>
    </row>
    <row r="633" spans="1:1" x14ac:dyDescent="0.25">
      <c r="A633" s="13">
        <v>632</v>
      </c>
    </row>
    <row r="634" spans="1:1" x14ac:dyDescent="0.25">
      <c r="A634" s="13">
        <v>633</v>
      </c>
    </row>
    <row r="635" spans="1:1" x14ac:dyDescent="0.25">
      <c r="A635" s="13">
        <v>634</v>
      </c>
    </row>
    <row r="636" spans="1:1" x14ac:dyDescent="0.25">
      <c r="A636" s="13">
        <v>635</v>
      </c>
    </row>
    <row r="637" spans="1:1" x14ac:dyDescent="0.25">
      <c r="A637" s="13">
        <v>636</v>
      </c>
    </row>
    <row r="638" spans="1:1" x14ac:dyDescent="0.25">
      <c r="A638" s="13">
        <v>637</v>
      </c>
    </row>
    <row r="639" spans="1:1" x14ac:dyDescent="0.25">
      <c r="A639" s="13">
        <v>638</v>
      </c>
    </row>
    <row r="640" spans="1:1" x14ac:dyDescent="0.25">
      <c r="A640" s="13">
        <v>639</v>
      </c>
    </row>
    <row r="641" spans="1:1" x14ac:dyDescent="0.25">
      <c r="A641" s="13">
        <v>640</v>
      </c>
    </row>
    <row r="642" spans="1:1" x14ac:dyDescent="0.25">
      <c r="A642" s="13">
        <v>641</v>
      </c>
    </row>
    <row r="643" spans="1:1" x14ac:dyDescent="0.25">
      <c r="A643" s="13">
        <v>642</v>
      </c>
    </row>
    <row r="644" spans="1:1" x14ac:dyDescent="0.25">
      <c r="A644" s="13">
        <v>643</v>
      </c>
    </row>
    <row r="645" spans="1:1" x14ac:dyDescent="0.25">
      <c r="A645" s="13">
        <v>644</v>
      </c>
    </row>
    <row r="646" spans="1:1" x14ac:dyDescent="0.25">
      <c r="A646" s="13">
        <v>645</v>
      </c>
    </row>
    <row r="647" spans="1:1" x14ac:dyDescent="0.25">
      <c r="A647" s="13">
        <v>646</v>
      </c>
    </row>
    <row r="648" spans="1:1" x14ac:dyDescent="0.25">
      <c r="A648" s="13">
        <v>647</v>
      </c>
    </row>
    <row r="649" spans="1:1" x14ac:dyDescent="0.25">
      <c r="A649" s="13">
        <v>648</v>
      </c>
    </row>
    <row r="650" spans="1:1" x14ac:dyDescent="0.25">
      <c r="A650" s="13">
        <v>649</v>
      </c>
    </row>
    <row r="651" spans="1:1" x14ac:dyDescent="0.25">
      <c r="A651" s="13">
        <v>650</v>
      </c>
    </row>
    <row r="652" spans="1:1" x14ac:dyDescent="0.25">
      <c r="A652" s="13">
        <v>651</v>
      </c>
    </row>
    <row r="653" spans="1:1" x14ac:dyDescent="0.25">
      <c r="A653" s="13">
        <v>652</v>
      </c>
    </row>
    <row r="654" spans="1:1" x14ac:dyDescent="0.25">
      <c r="A654" s="13">
        <v>653</v>
      </c>
    </row>
    <row r="655" spans="1:1" x14ac:dyDescent="0.25">
      <c r="A655" s="13">
        <v>654</v>
      </c>
    </row>
    <row r="656" spans="1:1" x14ac:dyDescent="0.25">
      <c r="A656" s="13">
        <v>655</v>
      </c>
    </row>
    <row r="657" spans="1:1" x14ac:dyDescent="0.25">
      <c r="A657" s="13">
        <v>656</v>
      </c>
    </row>
    <row r="658" spans="1:1" x14ac:dyDescent="0.25">
      <c r="A658" s="13">
        <v>657</v>
      </c>
    </row>
    <row r="659" spans="1:1" x14ac:dyDescent="0.25">
      <c r="A659" s="13">
        <v>658</v>
      </c>
    </row>
    <row r="660" spans="1:1" x14ac:dyDescent="0.25">
      <c r="A660" s="13">
        <v>659</v>
      </c>
    </row>
    <row r="661" spans="1:1" x14ac:dyDescent="0.25">
      <c r="A661" s="13">
        <v>660</v>
      </c>
    </row>
    <row r="662" spans="1:1" x14ac:dyDescent="0.25">
      <c r="A662" s="13">
        <v>661</v>
      </c>
    </row>
    <row r="663" spans="1:1" x14ac:dyDescent="0.25">
      <c r="A663" s="13">
        <v>662</v>
      </c>
    </row>
    <row r="664" spans="1:1" x14ac:dyDescent="0.25">
      <c r="A664" s="13">
        <v>663</v>
      </c>
    </row>
    <row r="665" spans="1:1" x14ac:dyDescent="0.25">
      <c r="A665" s="13">
        <v>664</v>
      </c>
    </row>
    <row r="666" spans="1:1" x14ac:dyDescent="0.25">
      <c r="A666" s="13">
        <v>665</v>
      </c>
    </row>
    <row r="667" spans="1:1" x14ac:dyDescent="0.25">
      <c r="A667" s="13">
        <v>666</v>
      </c>
    </row>
    <row r="668" spans="1:1" x14ac:dyDescent="0.25">
      <c r="A668" s="13">
        <v>667</v>
      </c>
    </row>
    <row r="669" spans="1:1" x14ac:dyDescent="0.25">
      <c r="A669" s="13">
        <v>668</v>
      </c>
    </row>
    <row r="670" spans="1:1" x14ac:dyDescent="0.25">
      <c r="A670" s="13">
        <v>669</v>
      </c>
    </row>
    <row r="671" spans="1:1" x14ac:dyDescent="0.25">
      <c r="A671" s="13">
        <v>670</v>
      </c>
    </row>
    <row r="672" spans="1:1" x14ac:dyDescent="0.25">
      <c r="A672" s="13">
        <v>671</v>
      </c>
    </row>
    <row r="673" spans="1:1" x14ac:dyDescent="0.25">
      <c r="A673" s="13">
        <v>672</v>
      </c>
    </row>
    <row r="674" spans="1:1" x14ac:dyDescent="0.25">
      <c r="A674" s="13">
        <v>673</v>
      </c>
    </row>
    <row r="675" spans="1:1" x14ac:dyDescent="0.25">
      <c r="A675" s="13">
        <v>674</v>
      </c>
    </row>
    <row r="676" spans="1:1" x14ac:dyDescent="0.25">
      <c r="A676" s="13">
        <v>675</v>
      </c>
    </row>
    <row r="677" spans="1:1" x14ac:dyDescent="0.25">
      <c r="A677" s="13">
        <v>676</v>
      </c>
    </row>
    <row r="678" spans="1:1" x14ac:dyDescent="0.25">
      <c r="A678" s="13">
        <v>677</v>
      </c>
    </row>
    <row r="679" spans="1:1" x14ac:dyDescent="0.25">
      <c r="A679" s="13">
        <v>678</v>
      </c>
    </row>
    <row r="680" spans="1:1" x14ac:dyDescent="0.25">
      <c r="A680" s="13">
        <v>679</v>
      </c>
    </row>
    <row r="681" spans="1:1" x14ac:dyDescent="0.25">
      <c r="A681" s="13">
        <v>680</v>
      </c>
    </row>
    <row r="682" spans="1:1" x14ac:dyDescent="0.25">
      <c r="A682" s="13">
        <v>681</v>
      </c>
    </row>
    <row r="683" spans="1:1" x14ac:dyDescent="0.25">
      <c r="A683" s="13">
        <v>682</v>
      </c>
    </row>
    <row r="684" spans="1:1" x14ac:dyDescent="0.25">
      <c r="A684" s="13">
        <v>683</v>
      </c>
    </row>
    <row r="685" spans="1:1" x14ac:dyDescent="0.25">
      <c r="A685" s="13">
        <v>684</v>
      </c>
    </row>
    <row r="686" spans="1:1" x14ac:dyDescent="0.25">
      <c r="A686" s="13">
        <v>685</v>
      </c>
    </row>
    <row r="687" spans="1:1" x14ac:dyDescent="0.25">
      <c r="A687" s="13">
        <v>686</v>
      </c>
    </row>
    <row r="688" spans="1:1" x14ac:dyDescent="0.25">
      <c r="A688" s="13">
        <v>687</v>
      </c>
    </row>
    <row r="689" spans="1:1" x14ac:dyDescent="0.25">
      <c r="A689" s="13">
        <v>688</v>
      </c>
    </row>
    <row r="690" spans="1:1" x14ac:dyDescent="0.25">
      <c r="A690" s="13">
        <v>689</v>
      </c>
    </row>
    <row r="691" spans="1:1" x14ac:dyDescent="0.25">
      <c r="A691" s="13">
        <v>690</v>
      </c>
    </row>
    <row r="692" spans="1:1" x14ac:dyDescent="0.25">
      <c r="A692" s="13">
        <v>691</v>
      </c>
    </row>
    <row r="693" spans="1:1" x14ac:dyDescent="0.25">
      <c r="A693" s="13">
        <v>692</v>
      </c>
    </row>
    <row r="694" spans="1:1" x14ac:dyDescent="0.25">
      <c r="A694" s="13">
        <v>693</v>
      </c>
    </row>
    <row r="695" spans="1:1" x14ac:dyDescent="0.25">
      <c r="A695" s="13">
        <v>694</v>
      </c>
    </row>
    <row r="696" spans="1:1" x14ac:dyDescent="0.25">
      <c r="A696" s="13">
        <v>695</v>
      </c>
    </row>
    <row r="697" spans="1:1" x14ac:dyDescent="0.25">
      <c r="A697" s="13">
        <v>696</v>
      </c>
    </row>
    <row r="698" spans="1:1" x14ac:dyDescent="0.25">
      <c r="A698" s="13">
        <v>697</v>
      </c>
    </row>
    <row r="699" spans="1:1" x14ac:dyDescent="0.25">
      <c r="A699" s="13">
        <v>698</v>
      </c>
    </row>
    <row r="700" spans="1:1" x14ac:dyDescent="0.25">
      <c r="A700" s="13">
        <v>699</v>
      </c>
    </row>
    <row r="701" spans="1:1" x14ac:dyDescent="0.25">
      <c r="A701" s="13">
        <v>700</v>
      </c>
    </row>
    <row r="702" spans="1:1" x14ac:dyDescent="0.25">
      <c r="A702" s="13">
        <v>701</v>
      </c>
    </row>
    <row r="703" spans="1:1" x14ac:dyDescent="0.25">
      <c r="A703" s="13">
        <v>702</v>
      </c>
    </row>
    <row r="704" spans="1:1" x14ac:dyDescent="0.25">
      <c r="A704" s="13">
        <v>703</v>
      </c>
    </row>
    <row r="705" spans="1:1" x14ac:dyDescent="0.25">
      <c r="A705" s="13">
        <v>704</v>
      </c>
    </row>
    <row r="706" spans="1:1" x14ac:dyDescent="0.25">
      <c r="A706" s="13">
        <v>705</v>
      </c>
    </row>
    <row r="707" spans="1:1" x14ac:dyDescent="0.25">
      <c r="A707" s="13">
        <v>706</v>
      </c>
    </row>
    <row r="708" spans="1:1" x14ac:dyDescent="0.25">
      <c r="A708" s="13">
        <v>707</v>
      </c>
    </row>
    <row r="709" spans="1:1" x14ac:dyDescent="0.25">
      <c r="A709" s="13">
        <v>708</v>
      </c>
    </row>
    <row r="710" spans="1:1" x14ac:dyDescent="0.25">
      <c r="A710" s="13">
        <v>709</v>
      </c>
    </row>
    <row r="711" spans="1:1" x14ac:dyDescent="0.25">
      <c r="A711" s="13">
        <v>710</v>
      </c>
    </row>
    <row r="712" spans="1:1" x14ac:dyDescent="0.25">
      <c r="A712" s="13">
        <v>711</v>
      </c>
    </row>
    <row r="713" spans="1:1" x14ac:dyDescent="0.25">
      <c r="A713" s="13">
        <v>712</v>
      </c>
    </row>
    <row r="714" spans="1:1" x14ac:dyDescent="0.25">
      <c r="A714" s="13">
        <v>713</v>
      </c>
    </row>
    <row r="715" spans="1:1" x14ac:dyDescent="0.25">
      <c r="A715" s="13">
        <v>714</v>
      </c>
    </row>
    <row r="716" spans="1:1" x14ac:dyDescent="0.25">
      <c r="A716" s="13">
        <v>715</v>
      </c>
    </row>
    <row r="717" spans="1:1" x14ac:dyDescent="0.25">
      <c r="A717" s="13">
        <v>716</v>
      </c>
    </row>
    <row r="718" spans="1:1" x14ac:dyDescent="0.25">
      <c r="A718" s="13">
        <v>717</v>
      </c>
    </row>
    <row r="719" spans="1:1" x14ac:dyDescent="0.25">
      <c r="A719" s="13">
        <v>718</v>
      </c>
    </row>
    <row r="720" spans="1:1" x14ac:dyDescent="0.25">
      <c r="A720" s="13">
        <v>719</v>
      </c>
    </row>
    <row r="721" spans="1:1" x14ac:dyDescent="0.25">
      <c r="A721" s="13">
        <v>720</v>
      </c>
    </row>
    <row r="722" spans="1:1" x14ac:dyDescent="0.25">
      <c r="A722" s="13">
        <v>721</v>
      </c>
    </row>
    <row r="723" spans="1:1" x14ac:dyDescent="0.25">
      <c r="A723" s="13">
        <v>722</v>
      </c>
    </row>
    <row r="724" spans="1:1" x14ac:dyDescent="0.25">
      <c r="A724" s="13">
        <v>723</v>
      </c>
    </row>
    <row r="725" spans="1:1" x14ac:dyDescent="0.25">
      <c r="A725" s="13">
        <v>724</v>
      </c>
    </row>
    <row r="726" spans="1:1" x14ac:dyDescent="0.25">
      <c r="A726" s="13">
        <v>725</v>
      </c>
    </row>
    <row r="727" spans="1:1" x14ac:dyDescent="0.25">
      <c r="A727" s="13">
        <v>726</v>
      </c>
    </row>
    <row r="728" spans="1:1" x14ac:dyDescent="0.25">
      <c r="A728" s="13">
        <v>727</v>
      </c>
    </row>
    <row r="729" spans="1:1" x14ac:dyDescent="0.25">
      <c r="A729" s="13">
        <v>728</v>
      </c>
    </row>
    <row r="730" spans="1:1" x14ac:dyDescent="0.25">
      <c r="A730" s="13">
        <v>729</v>
      </c>
    </row>
    <row r="731" spans="1:1" x14ac:dyDescent="0.25">
      <c r="A731" s="13">
        <v>730</v>
      </c>
    </row>
    <row r="732" spans="1:1" x14ac:dyDescent="0.25">
      <c r="A732" s="13">
        <v>731</v>
      </c>
    </row>
    <row r="733" spans="1:1" x14ac:dyDescent="0.25">
      <c r="A733" s="13">
        <v>732</v>
      </c>
    </row>
    <row r="734" spans="1:1" x14ac:dyDescent="0.25">
      <c r="A734" s="13">
        <v>733</v>
      </c>
    </row>
    <row r="735" spans="1:1" x14ac:dyDescent="0.25">
      <c r="A735" s="13">
        <v>734</v>
      </c>
    </row>
    <row r="736" spans="1:1" x14ac:dyDescent="0.25">
      <c r="A736" s="13">
        <v>735</v>
      </c>
    </row>
    <row r="737" spans="1:1" x14ac:dyDescent="0.25">
      <c r="A737" s="13">
        <v>736</v>
      </c>
    </row>
    <row r="738" spans="1:1" x14ac:dyDescent="0.25">
      <c r="A738" s="13">
        <v>737</v>
      </c>
    </row>
    <row r="739" spans="1:1" x14ac:dyDescent="0.25">
      <c r="A739" s="13">
        <v>738</v>
      </c>
    </row>
    <row r="740" spans="1:1" x14ac:dyDescent="0.25">
      <c r="A740" s="13">
        <v>739</v>
      </c>
    </row>
    <row r="741" spans="1:1" x14ac:dyDescent="0.25">
      <c r="A741" s="13">
        <v>740</v>
      </c>
    </row>
    <row r="742" spans="1:1" x14ac:dyDescent="0.25">
      <c r="A742" s="13">
        <v>741</v>
      </c>
    </row>
    <row r="743" spans="1:1" x14ac:dyDescent="0.25">
      <c r="A743" s="13">
        <v>742</v>
      </c>
    </row>
    <row r="744" spans="1:1" x14ac:dyDescent="0.25">
      <c r="A744" s="13">
        <v>743</v>
      </c>
    </row>
    <row r="745" spans="1:1" x14ac:dyDescent="0.25">
      <c r="A745" s="13">
        <v>744</v>
      </c>
    </row>
    <row r="746" spans="1:1" x14ac:dyDescent="0.25">
      <c r="A746" s="13">
        <v>745</v>
      </c>
    </row>
    <row r="747" spans="1:1" x14ac:dyDescent="0.25">
      <c r="A747" s="13">
        <v>746</v>
      </c>
    </row>
    <row r="748" spans="1:1" x14ac:dyDescent="0.25">
      <c r="A748" s="13">
        <v>747</v>
      </c>
    </row>
    <row r="749" spans="1:1" x14ac:dyDescent="0.25">
      <c r="A749" s="13">
        <v>748</v>
      </c>
    </row>
    <row r="750" spans="1:1" x14ac:dyDescent="0.25">
      <c r="A750" s="13">
        <v>749</v>
      </c>
    </row>
    <row r="751" spans="1:1" x14ac:dyDescent="0.25">
      <c r="A751" s="13">
        <v>750</v>
      </c>
    </row>
    <row r="752" spans="1:1" x14ac:dyDescent="0.25">
      <c r="A752" s="13">
        <v>751</v>
      </c>
    </row>
    <row r="753" spans="1:1" x14ac:dyDescent="0.25">
      <c r="A753" s="13">
        <v>752</v>
      </c>
    </row>
    <row r="754" spans="1:1" x14ac:dyDescent="0.25">
      <c r="A754" s="13">
        <v>753</v>
      </c>
    </row>
    <row r="755" spans="1:1" x14ac:dyDescent="0.25">
      <c r="A755" s="13">
        <v>754</v>
      </c>
    </row>
    <row r="756" spans="1:1" x14ac:dyDescent="0.25">
      <c r="A756" s="13">
        <v>755</v>
      </c>
    </row>
    <row r="757" spans="1:1" x14ac:dyDescent="0.25">
      <c r="A757" s="13">
        <v>756</v>
      </c>
    </row>
    <row r="758" spans="1:1" x14ac:dyDescent="0.25">
      <c r="A758" s="13">
        <v>757</v>
      </c>
    </row>
    <row r="759" spans="1:1" x14ac:dyDescent="0.25">
      <c r="A759" s="13">
        <v>758</v>
      </c>
    </row>
    <row r="760" spans="1:1" x14ac:dyDescent="0.25">
      <c r="A760" s="13">
        <v>759</v>
      </c>
    </row>
    <row r="761" spans="1:1" x14ac:dyDescent="0.25">
      <c r="A761" s="13">
        <v>760</v>
      </c>
    </row>
    <row r="762" spans="1:1" x14ac:dyDescent="0.25">
      <c r="A762" s="13">
        <v>761</v>
      </c>
    </row>
    <row r="763" spans="1:1" x14ac:dyDescent="0.25">
      <c r="A763" s="13">
        <v>762</v>
      </c>
    </row>
    <row r="764" spans="1:1" x14ac:dyDescent="0.25">
      <c r="A764" s="13">
        <v>763</v>
      </c>
    </row>
    <row r="765" spans="1:1" x14ac:dyDescent="0.25">
      <c r="A765" s="13">
        <v>764</v>
      </c>
    </row>
    <row r="766" spans="1:1" x14ac:dyDescent="0.25">
      <c r="A766" s="13">
        <v>765</v>
      </c>
    </row>
    <row r="767" spans="1:1" x14ac:dyDescent="0.25">
      <c r="A767" s="13">
        <v>766</v>
      </c>
    </row>
    <row r="768" spans="1:1" x14ac:dyDescent="0.25">
      <c r="A768" s="13">
        <v>767</v>
      </c>
    </row>
    <row r="769" spans="1:1" x14ac:dyDescent="0.25">
      <c r="A769" s="13">
        <v>768</v>
      </c>
    </row>
    <row r="770" spans="1:1" x14ac:dyDescent="0.25">
      <c r="A770" s="13">
        <v>769</v>
      </c>
    </row>
    <row r="771" spans="1:1" x14ac:dyDescent="0.25">
      <c r="A771" s="13">
        <v>770</v>
      </c>
    </row>
    <row r="772" spans="1:1" x14ac:dyDescent="0.25">
      <c r="A772" s="13">
        <v>771</v>
      </c>
    </row>
    <row r="773" spans="1:1" x14ac:dyDescent="0.25">
      <c r="A773" s="13">
        <v>772</v>
      </c>
    </row>
    <row r="774" spans="1:1" x14ac:dyDescent="0.25">
      <c r="A774" s="13">
        <v>773</v>
      </c>
    </row>
    <row r="775" spans="1:1" x14ac:dyDescent="0.25">
      <c r="A775" s="13">
        <v>774</v>
      </c>
    </row>
    <row r="776" spans="1:1" x14ac:dyDescent="0.25">
      <c r="A776" s="13">
        <v>775</v>
      </c>
    </row>
    <row r="777" spans="1:1" x14ac:dyDescent="0.25">
      <c r="A777" s="13">
        <v>776</v>
      </c>
    </row>
    <row r="778" spans="1:1" x14ac:dyDescent="0.25">
      <c r="A778" s="13">
        <v>777</v>
      </c>
    </row>
    <row r="779" spans="1:1" x14ac:dyDescent="0.25">
      <c r="A779" s="13">
        <v>778</v>
      </c>
    </row>
    <row r="780" spans="1:1" x14ac:dyDescent="0.25">
      <c r="A780" s="13">
        <v>779</v>
      </c>
    </row>
    <row r="781" spans="1:1" x14ac:dyDescent="0.25">
      <c r="A781" s="13">
        <v>780</v>
      </c>
    </row>
    <row r="782" spans="1:1" x14ac:dyDescent="0.25">
      <c r="A782" s="13">
        <v>781</v>
      </c>
    </row>
    <row r="783" spans="1:1" x14ac:dyDescent="0.25">
      <c r="A783" s="13">
        <v>782</v>
      </c>
    </row>
    <row r="784" spans="1:1" x14ac:dyDescent="0.25">
      <c r="A784" s="13">
        <v>783</v>
      </c>
    </row>
    <row r="785" spans="1:1" x14ac:dyDescent="0.25">
      <c r="A785" s="13">
        <v>784</v>
      </c>
    </row>
    <row r="786" spans="1:1" x14ac:dyDescent="0.25">
      <c r="A786" s="13">
        <v>785</v>
      </c>
    </row>
    <row r="787" spans="1:1" x14ac:dyDescent="0.25">
      <c r="A787" s="13">
        <v>786</v>
      </c>
    </row>
    <row r="788" spans="1:1" x14ac:dyDescent="0.25">
      <c r="A788" s="13">
        <v>787</v>
      </c>
    </row>
    <row r="789" spans="1:1" x14ac:dyDescent="0.25">
      <c r="A789" s="13">
        <v>788</v>
      </c>
    </row>
    <row r="790" spans="1:1" x14ac:dyDescent="0.25">
      <c r="A790" s="13">
        <v>789</v>
      </c>
    </row>
    <row r="791" spans="1:1" x14ac:dyDescent="0.25">
      <c r="A791" s="13">
        <v>790</v>
      </c>
    </row>
    <row r="792" spans="1:1" x14ac:dyDescent="0.25">
      <c r="A792" s="13">
        <v>791</v>
      </c>
    </row>
    <row r="793" spans="1:1" x14ac:dyDescent="0.25">
      <c r="A793" s="13">
        <v>792</v>
      </c>
    </row>
    <row r="794" spans="1:1" x14ac:dyDescent="0.25">
      <c r="A794" s="13">
        <v>793</v>
      </c>
    </row>
    <row r="795" spans="1:1" x14ac:dyDescent="0.25">
      <c r="A795" s="13">
        <v>794</v>
      </c>
    </row>
    <row r="796" spans="1:1" x14ac:dyDescent="0.25">
      <c r="A796" s="13">
        <v>795</v>
      </c>
    </row>
    <row r="797" spans="1:1" x14ac:dyDescent="0.25">
      <c r="A797" s="13">
        <v>796</v>
      </c>
    </row>
    <row r="798" spans="1:1" x14ac:dyDescent="0.25">
      <c r="A798" s="13">
        <v>797</v>
      </c>
    </row>
    <row r="799" spans="1:1" x14ac:dyDescent="0.25">
      <c r="A799" s="13">
        <v>798</v>
      </c>
    </row>
    <row r="800" spans="1:1" x14ac:dyDescent="0.25">
      <c r="A800" s="13">
        <v>799</v>
      </c>
    </row>
    <row r="801" spans="1:1" x14ac:dyDescent="0.25">
      <c r="A801" s="13">
        <v>800</v>
      </c>
    </row>
    <row r="802" spans="1:1" x14ac:dyDescent="0.25">
      <c r="A802" s="13">
        <v>801</v>
      </c>
    </row>
    <row r="803" spans="1:1" x14ac:dyDescent="0.25">
      <c r="A803" s="13">
        <v>802</v>
      </c>
    </row>
    <row r="804" spans="1:1" x14ac:dyDescent="0.25">
      <c r="A804" s="13">
        <v>803</v>
      </c>
    </row>
    <row r="805" spans="1:1" x14ac:dyDescent="0.25">
      <c r="A805" s="13">
        <v>804</v>
      </c>
    </row>
    <row r="806" spans="1:1" x14ac:dyDescent="0.25">
      <c r="A806" s="13">
        <v>805</v>
      </c>
    </row>
    <row r="807" spans="1:1" x14ac:dyDescent="0.25">
      <c r="A807" s="13">
        <v>806</v>
      </c>
    </row>
    <row r="808" spans="1:1" x14ac:dyDescent="0.25">
      <c r="A808" s="13">
        <v>807</v>
      </c>
    </row>
    <row r="809" spans="1:1" x14ac:dyDescent="0.25">
      <c r="A809" s="13">
        <v>808</v>
      </c>
    </row>
    <row r="810" spans="1:1" x14ac:dyDescent="0.25">
      <c r="A810" s="13">
        <v>809</v>
      </c>
    </row>
    <row r="811" spans="1:1" x14ac:dyDescent="0.25">
      <c r="A811" s="13">
        <v>810</v>
      </c>
    </row>
    <row r="812" spans="1:1" x14ac:dyDescent="0.25">
      <c r="A812" s="13">
        <v>811</v>
      </c>
    </row>
    <row r="813" spans="1:1" x14ac:dyDescent="0.25">
      <c r="A813" s="13">
        <v>812</v>
      </c>
    </row>
    <row r="814" spans="1:1" x14ac:dyDescent="0.25">
      <c r="A814" s="13">
        <v>813</v>
      </c>
    </row>
    <row r="815" spans="1:1" x14ac:dyDescent="0.25">
      <c r="A815" s="13">
        <v>814</v>
      </c>
    </row>
    <row r="816" spans="1:1" x14ac:dyDescent="0.25">
      <c r="A816" s="13">
        <v>815</v>
      </c>
    </row>
    <row r="817" spans="1:1" x14ac:dyDescent="0.25">
      <c r="A817" s="13">
        <v>816</v>
      </c>
    </row>
    <row r="818" spans="1:1" x14ac:dyDescent="0.25">
      <c r="A818" s="13">
        <v>817</v>
      </c>
    </row>
    <row r="819" spans="1:1" x14ac:dyDescent="0.25">
      <c r="A819" s="13">
        <v>818</v>
      </c>
    </row>
    <row r="820" spans="1:1" x14ac:dyDescent="0.25">
      <c r="A820" s="13">
        <v>819</v>
      </c>
    </row>
    <row r="821" spans="1:1" x14ac:dyDescent="0.25">
      <c r="A821" s="13">
        <v>820</v>
      </c>
    </row>
    <row r="822" spans="1:1" x14ac:dyDescent="0.25">
      <c r="A822" s="13">
        <v>821</v>
      </c>
    </row>
    <row r="823" spans="1:1" x14ac:dyDescent="0.25">
      <c r="A823" s="13">
        <v>822</v>
      </c>
    </row>
    <row r="824" spans="1:1" x14ac:dyDescent="0.25">
      <c r="A824" s="13">
        <v>823</v>
      </c>
    </row>
    <row r="825" spans="1:1" x14ac:dyDescent="0.25">
      <c r="A825" s="13">
        <v>824</v>
      </c>
    </row>
    <row r="826" spans="1:1" x14ac:dyDescent="0.25">
      <c r="A826" s="13">
        <v>825</v>
      </c>
    </row>
    <row r="827" spans="1:1" x14ac:dyDescent="0.25">
      <c r="A827" s="13">
        <v>826</v>
      </c>
    </row>
    <row r="828" spans="1:1" x14ac:dyDescent="0.25">
      <c r="A828" s="13">
        <v>827</v>
      </c>
    </row>
    <row r="829" spans="1:1" x14ac:dyDescent="0.25">
      <c r="A829" s="13">
        <v>828</v>
      </c>
    </row>
    <row r="830" spans="1:1" x14ac:dyDescent="0.25">
      <c r="A830" s="13">
        <v>829</v>
      </c>
    </row>
    <row r="831" spans="1:1" x14ac:dyDescent="0.25">
      <c r="A831" s="13">
        <v>830</v>
      </c>
    </row>
    <row r="832" spans="1:1" x14ac:dyDescent="0.25">
      <c r="A832" s="13">
        <v>831</v>
      </c>
    </row>
    <row r="833" spans="1:1" x14ac:dyDescent="0.25">
      <c r="A833" s="13">
        <v>832</v>
      </c>
    </row>
    <row r="834" spans="1:1" x14ac:dyDescent="0.25">
      <c r="A834" s="13">
        <v>833</v>
      </c>
    </row>
    <row r="835" spans="1:1" x14ac:dyDescent="0.25">
      <c r="A835" s="13">
        <v>834</v>
      </c>
    </row>
    <row r="836" spans="1:1" x14ac:dyDescent="0.25">
      <c r="A836" s="13">
        <v>835</v>
      </c>
    </row>
    <row r="837" spans="1:1" x14ac:dyDescent="0.25">
      <c r="A837" s="13">
        <v>836</v>
      </c>
    </row>
    <row r="838" spans="1:1" x14ac:dyDescent="0.25">
      <c r="A838" s="13">
        <v>837</v>
      </c>
    </row>
    <row r="839" spans="1:1" x14ac:dyDescent="0.25">
      <c r="A839" s="13">
        <v>838</v>
      </c>
    </row>
    <row r="840" spans="1:1" x14ac:dyDescent="0.25">
      <c r="A840" s="13">
        <v>839</v>
      </c>
    </row>
    <row r="841" spans="1:1" x14ac:dyDescent="0.25">
      <c r="A841" s="13">
        <v>840</v>
      </c>
    </row>
    <row r="842" spans="1:1" x14ac:dyDescent="0.25">
      <c r="A842" s="13">
        <v>841</v>
      </c>
    </row>
    <row r="843" spans="1:1" x14ac:dyDescent="0.25">
      <c r="A843" s="13">
        <v>842</v>
      </c>
    </row>
    <row r="844" spans="1:1" x14ac:dyDescent="0.25">
      <c r="A844" s="13">
        <v>843</v>
      </c>
    </row>
    <row r="845" spans="1:1" x14ac:dyDescent="0.25">
      <c r="A845" s="13">
        <v>844</v>
      </c>
    </row>
    <row r="846" spans="1:1" x14ac:dyDescent="0.25">
      <c r="A846" s="13">
        <v>845</v>
      </c>
    </row>
    <row r="847" spans="1:1" x14ac:dyDescent="0.25">
      <c r="A847" s="13">
        <v>846</v>
      </c>
    </row>
    <row r="848" spans="1:1" x14ac:dyDescent="0.25">
      <c r="A848" s="13">
        <v>847</v>
      </c>
    </row>
    <row r="849" spans="1:1" x14ac:dyDescent="0.25">
      <c r="A849" s="13">
        <v>848</v>
      </c>
    </row>
    <row r="850" spans="1:1" x14ac:dyDescent="0.25">
      <c r="A850" s="13">
        <v>849</v>
      </c>
    </row>
    <row r="851" spans="1:1" x14ac:dyDescent="0.25">
      <c r="A851" s="13">
        <v>850</v>
      </c>
    </row>
    <row r="852" spans="1:1" x14ac:dyDescent="0.25">
      <c r="A852" s="13">
        <v>851</v>
      </c>
    </row>
    <row r="853" spans="1:1" x14ac:dyDescent="0.25">
      <c r="A853" s="13">
        <v>852</v>
      </c>
    </row>
    <row r="854" spans="1:1" x14ac:dyDescent="0.25">
      <c r="A854" s="13">
        <v>853</v>
      </c>
    </row>
    <row r="855" spans="1:1" x14ac:dyDescent="0.25">
      <c r="A855" s="13">
        <v>854</v>
      </c>
    </row>
    <row r="856" spans="1:1" x14ac:dyDescent="0.25">
      <c r="A856" s="13">
        <v>855</v>
      </c>
    </row>
    <row r="857" spans="1:1" x14ac:dyDescent="0.25">
      <c r="A857" s="13">
        <v>856</v>
      </c>
    </row>
    <row r="858" spans="1:1" x14ac:dyDescent="0.25">
      <c r="A858" s="13">
        <v>857</v>
      </c>
    </row>
    <row r="859" spans="1:1" x14ac:dyDescent="0.25">
      <c r="A859" s="13">
        <v>858</v>
      </c>
    </row>
    <row r="860" spans="1:1" x14ac:dyDescent="0.25">
      <c r="A860" s="13">
        <v>859</v>
      </c>
    </row>
    <row r="861" spans="1:1" x14ac:dyDescent="0.25">
      <c r="A861" s="13">
        <v>860</v>
      </c>
    </row>
    <row r="862" spans="1:1" x14ac:dyDescent="0.25">
      <c r="A862" s="13">
        <v>861</v>
      </c>
    </row>
    <row r="863" spans="1:1" x14ac:dyDescent="0.25">
      <c r="A863" s="13">
        <v>862</v>
      </c>
    </row>
    <row r="864" spans="1:1" x14ac:dyDescent="0.25">
      <c r="A864" s="13">
        <v>863</v>
      </c>
    </row>
    <row r="865" spans="1:1" x14ac:dyDescent="0.25">
      <c r="A865" s="13">
        <v>864</v>
      </c>
    </row>
    <row r="866" spans="1:1" x14ac:dyDescent="0.25">
      <c r="A866" s="13">
        <v>865</v>
      </c>
    </row>
    <row r="867" spans="1:1" x14ac:dyDescent="0.25">
      <c r="A867" s="13">
        <v>866</v>
      </c>
    </row>
    <row r="868" spans="1:1" x14ac:dyDescent="0.25">
      <c r="A868" s="13">
        <v>867</v>
      </c>
    </row>
    <row r="869" spans="1:1" x14ac:dyDescent="0.25">
      <c r="A869" s="13">
        <v>868</v>
      </c>
    </row>
    <row r="870" spans="1:1" x14ac:dyDescent="0.25">
      <c r="A870" s="13">
        <v>869</v>
      </c>
    </row>
    <row r="871" spans="1:1" x14ac:dyDescent="0.25">
      <c r="A871" s="13">
        <v>870</v>
      </c>
    </row>
    <row r="872" spans="1:1" x14ac:dyDescent="0.25">
      <c r="A872" s="13">
        <v>871</v>
      </c>
    </row>
    <row r="873" spans="1:1" x14ac:dyDescent="0.25">
      <c r="A873" s="13">
        <v>872</v>
      </c>
    </row>
    <row r="874" spans="1:1" x14ac:dyDescent="0.25">
      <c r="A874" s="13">
        <v>873</v>
      </c>
    </row>
    <row r="875" spans="1:1" x14ac:dyDescent="0.25">
      <c r="A875" s="13">
        <v>874</v>
      </c>
    </row>
    <row r="876" spans="1:1" x14ac:dyDescent="0.25">
      <c r="A876" s="13">
        <v>875</v>
      </c>
    </row>
    <row r="877" spans="1:1" x14ac:dyDescent="0.25">
      <c r="A877" s="13">
        <v>876</v>
      </c>
    </row>
    <row r="878" spans="1:1" x14ac:dyDescent="0.25">
      <c r="A878" s="13">
        <v>877</v>
      </c>
    </row>
    <row r="879" spans="1:1" x14ac:dyDescent="0.25">
      <c r="A879" s="13">
        <v>878</v>
      </c>
    </row>
    <row r="880" spans="1:1" x14ac:dyDescent="0.25">
      <c r="A880" s="13">
        <v>879</v>
      </c>
    </row>
    <row r="881" spans="1:1" x14ac:dyDescent="0.25">
      <c r="A881" s="13">
        <v>880</v>
      </c>
    </row>
    <row r="882" spans="1:1" x14ac:dyDescent="0.25">
      <c r="A882" s="13">
        <v>881</v>
      </c>
    </row>
    <row r="883" spans="1:1" x14ac:dyDescent="0.25">
      <c r="A883" s="13">
        <v>882</v>
      </c>
    </row>
    <row r="884" spans="1:1" x14ac:dyDescent="0.25">
      <c r="A884" s="13">
        <v>883</v>
      </c>
    </row>
    <row r="885" spans="1:1" x14ac:dyDescent="0.25">
      <c r="A885" s="13">
        <v>884</v>
      </c>
    </row>
    <row r="886" spans="1:1" x14ac:dyDescent="0.25">
      <c r="A886" s="13">
        <v>885</v>
      </c>
    </row>
    <row r="887" spans="1:1" x14ac:dyDescent="0.25">
      <c r="A887" s="13">
        <v>886</v>
      </c>
    </row>
    <row r="888" spans="1:1" x14ac:dyDescent="0.25">
      <c r="A888" s="13">
        <v>887</v>
      </c>
    </row>
    <row r="889" spans="1:1" x14ac:dyDescent="0.25">
      <c r="A889" s="13">
        <v>888</v>
      </c>
    </row>
    <row r="890" spans="1:1" x14ac:dyDescent="0.25">
      <c r="A890" s="13">
        <v>889</v>
      </c>
    </row>
    <row r="891" spans="1:1" x14ac:dyDescent="0.25">
      <c r="A891" s="13">
        <v>890</v>
      </c>
    </row>
    <row r="892" spans="1:1" x14ac:dyDescent="0.25">
      <c r="A892" s="13">
        <v>891</v>
      </c>
    </row>
    <row r="893" spans="1:1" x14ac:dyDescent="0.25">
      <c r="A893" s="13">
        <v>892</v>
      </c>
    </row>
    <row r="894" spans="1:1" x14ac:dyDescent="0.25">
      <c r="A894" s="13">
        <v>893</v>
      </c>
    </row>
    <row r="895" spans="1:1" x14ac:dyDescent="0.25">
      <c r="A895" s="13">
        <v>894</v>
      </c>
    </row>
    <row r="896" spans="1:1" x14ac:dyDescent="0.25">
      <c r="A896" s="13">
        <v>895</v>
      </c>
    </row>
    <row r="897" spans="1:1" x14ac:dyDescent="0.25">
      <c r="A897" s="13">
        <v>896</v>
      </c>
    </row>
    <row r="898" spans="1:1" x14ac:dyDescent="0.25">
      <c r="A898" s="13">
        <v>897</v>
      </c>
    </row>
    <row r="899" spans="1:1" x14ac:dyDescent="0.25">
      <c r="A899" s="13">
        <v>898</v>
      </c>
    </row>
    <row r="900" spans="1:1" x14ac:dyDescent="0.25">
      <c r="A900" s="13">
        <v>899</v>
      </c>
    </row>
    <row r="901" spans="1:1" x14ac:dyDescent="0.25">
      <c r="A901" s="13">
        <v>900</v>
      </c>
    </row>
    <row r="902" spans="1:1" x14ac:dyDescent="0.25">
      <c r="A902" s="13">
        <v>901</v>
      </c>
    </row>
    <row r="903" spans="1:1" x14ac:dyDescent="0.25">
      <c r="A903" s="13">
        <v>902</v>
      </c>
    </row>
    <row r="904" spans="1:1" x14ac:dyDescent="0.25">
      <c r="A904" s="13">
        <v>903</v>
      </c>
    </row>
    <row r="905" spans="1:1" x14ac:dyDescent="0.25">
      <c r="A905" s="13">
        <v>904</v>
      </c>
    </row>
    <row r="906" spans="1:1" x14ac:dyDescent="0.25">
      <c r="A906" s="13">
        <v>905</v>
      </c>
    </row>
    <row r="907" spans="1:1" x14ac:dyDescent="0.25">
      <c r="A907" s="13">
        <v>906</v>
      </c>
    </row>
    <row r="908" spans="1:1" x14ac:dyDescent="0.25">
      <c r="A908" s="13">
        <v>907</v>
      </c>
    </row>
    <row r="909" spans="1:1" x14ac:dyDescent="0.25">
      <c r="A909" s="13">
        <v>908</v>
      </c>
    </row>
    <row r="910" spans="1:1" x14ac:dyDescent="0.25">
      <c r="A910" s="13">
        <v>909</v>
      </c>
    </row>
    <row r="911" spans="1:1" x14ac:dyDescent="0.25">
      <c r="A911" s="13">
        <v>910</v>
      </c>
    </row>
    <row r="912" spans="1:1" x14ac:dyDescent="0.25">
      <c r="A912" s="13">
        <v>911</v>
      </c>
    </row>
    <row r="913" spans="1:1" x14ac:dyDescent="0.25">
      <c r="A913" s="13">
        <v>912</v>
      </c>
    </row>
    <row r="914" spans="1:1" x14ac:dyDescent="0.25">
      <c r="A914" s="13">
        <v>913</v>
      </c>
    </row>
    <row r="915" spans="1:1" x14ac:dyDescent="0.25">
      <c r="A915" s="13">
        <v>914</v>
      </c>
    </row>
    <row r="916" spans="1:1" x14ac:dyDescent="0.25">
      <c r="A916" s="13">
        <v>915</v>
      </c>
    </row>
    <row r="917" spans="1:1" x14ac:dyDescent="0.25">
      <c r="A917" s="13">
        <v>916</v>
      </c>
    </row>
    <row r="918" spans="1:1" x14ac:dyDescent="0.25">
      <c r="A918" s="13">
        <v>917</v>
      </c>
    </row>
    <row r="919" spans="1:1" x14ac:dyDescent="0.25">
      <c r="A919" s="13">
        <v>918</v>
      </c>
    </row>
    <row r="920" spans="1:1" x14ac:dyDescent="0.25">
      <c r="A920" s="13">
        <v>919</v>
      </c>
    </row>
    <row r="921" spans="1:1" x14ac:dyDescent="0.25">
      <c r="A921" s="13">
        <v>920</v>
      </c>
    </row>
    <row r="922" spans="1:1" x14ac:dyDescent="0.25">
      <c r="A922" s="13">
        <v>921</v>
      </c>
    </row>
    <row r="923" spans="1:1" x14ac:dyDescent="0.25">
      <c r="A923" s="13">
        <v>922</v>
      </c>
    </row>
    <row r="924" spans="1:1" x14ac:dyDescent="0.25">
      <c r="A924" s="13">
        <v>923</v>
      </c>
    </row>
    <row r="925" spans="1:1" x14ac:dyDescent="0.25">
      <c r="A925" s="13">
        <v>924</v>
      </c>
    </row>
    <row r="926" spans="1:1" x14ac:dyDescent="0.25">
      <c r="A926" s="13">
        <v>925</v>
      </c>
    </row>
    <row r="927" spans="1:1" x14ac:dyDescent="0.25">
      <c r="A927" s="13">
        <v>926</v>
      </c>
    </row>
    <row r="928" spans="1:1" x14ac:dyDescent="0.25">
      <c r="A928" s="13">
        <v>927</v>
      </c>
    </row>
    <row r="929" spans="1:1" x14ac:dyDescent="0.25">
      <c r="A929" s="13">
        <v>928</v>
      </c>
    </row>
    <row r="930" spans="1:1" x14ac:dyDescent="0.25">
      <c r="A930" s="13">
        <v>929</v>
      </c>
    </row>
    <row r="931" spans="1:1" x14ac:dyDescent="0.25">
      <c r="A931" s="13">
        <v>930</v>
      </c>
    </row>
    <row r="932" spans="1:1" x14ac:dyDescent="0.25">
      <c r="A932" s="13">
        <v>931</v>
      </c>
    </row>
    <row r="933" spans="1:1" x14ac:dyDescent="0.25">
      <c r="A933" s="13">
        <v>932</v>
      </c>
    </row>
    <row r="934" spans="1:1" x14ac:dyDescent="0.25">
      <c r="A934" s="13">
        <v>933</v>
      </c>
    </row>
    <row r="935" spans="1:1" x14ac:dyDescent="0.25">
      <c r="A935" s="13">
        <v>934</v>
      </c>
    </row>
    <row r="936" spans="1:1" x14ac:dyDescent="0.25">
      <c r="A936" s="13">
        <v>935</v>
      </c>
    </row>
    <row r="937" spans="1:1" x14ac:dyDescent="0.25">
      <c r="A937" s="13">
        <v>936</v>
      </c>
    </row>
    <row r="938" spans="1:1" x14ac:dyDescent="0.25">
      <c r="A938" s="13">
        <v>937</v>
      </c>
    </row>
    <row r="939" spans="1:1" x14ac:dyDescent="0.25">
      <c r="A939" s="13">
        <v>938</v>
      </c>
    </row>
    <row r="940" spans="1:1" x14ac:dyDescent="0.25">
      <c r="A940" s="13">
        <v>939</v>
      </c>
    </row>
    <row r="941" spans="1:1" x14ac:dyDescent="0.25">
      <c r="A941" s="13">
        <v>940</v>
      </c>
    </row>
    <row r="942" spans="1:1" x14ac:dyDescent="0.25">
      <c r="A942" s="13">
        <v>941</v>
      </c>
    </row>
    <row r="943" spans="1:1" x14ac:dyDescent="0.25">
      <c r="A943" s="13">
        <v>942</v>
      </c>
    </row>
    <row r="944" spans="1:1" x14ac:dyDescent="0.25">
      <c r="A944" s="13">
        <v>943</v>
      </c>
    </row>
    <row r="945" spans="1:1" x14ac:dyDescent="0.25">
      <c r="A945" s="13">
        <v>944</v>
      </c>
    </row>
    <row r="946" spans="1:1" x14ac:dyDescent="0.25">
      <c r="A946" s="13">
        <v>945</v>
      </c>
    </row>
    <row r="947" spans="1:1" x14ac:dyDescent="0.25">
      <c r="A947" s="13">
        <v>946</v>
      </c>
    </row>
    <row r="948" spans="1:1" x14ac:dyDescent="0.25">
      <c r="A948" s="13">
        <v>947</v>
      </c>
    </row>
    <row r="949" spans="1:1" x14ac:dyDescent="0.25">
      <c r="A949" s="13">
        <v>948</v>
      </c>
    </row>
    <row r="950" spans="1:1" x14ac:dyDescent="0.25">
      <c r="A950" s="13">
        <v>949</v>
      </c>
    </row>
    <row r="951" spans="1:1" x14ac:dyDescent="0.25">
      <c r="A951" s="13">
        <v>950</v>
      </c>
    </row>
    <row r="952" spans="1:1" x14ac:dyDescent="0.25">
      <c r="A952" s="13">
        <v>951</v>
      </c>
    </row>
    <row r="953" spans="1:1" x14ac:dyDescent="0.25">
      <c r="A953" s="13">
        <v>952</v>
      </c>
    </row>
    <row r="954" spans="1:1" x14ac:dyDescent="0.25">
      <c r="A954" s="13">
        <v>953</v>
      </c>
    </row>
    <row r="955" spans="1:1" x14ac:dyDescent="0.25">
      <c r="A955" s="13">
        <v>954</v>
      </c>
    </row>
    <row r="956" spans="1:1" x14ac:dyDescent="0.25">
      <c r="A956" s="13">
        <v>955</v>
      </c>
    </row>
    <row r="957" spans="1:1" x14ac:dyDescent="0.25">
      <c r="A957" s="13">
        <v>956</v>
      </c>
    </row>
    <row r="958" spans="1:1" x14ac:dyDescent="0.25">
      <c r="A958" s="13">
        <v>957</v>
      </c>
    </row>
    <row r="959" spans="1:1" x14ac:dyDescent="0.25">
      <c r="A959" s="13">
        <v>958</v>
      </c>
    </row>
    <row r="960" spans="1:1" x14ac:dyDescent="0.25">
      <c r="A960" s="13">
        <v>959</v>
      </c>
    </row>
    <row r="961" spans="1:1" x14ac:dyDescent="0.25">
      <c r="A961" s="13">
        <v>960</v>
      </c>
    </row>
    <row r="962" spans="1:1" x14ac:dyDescent="0.25">
      <c r="A962" s="13">
        <v>961</v>
      </c>
    </row>
    <row r="963" spans="1:1" x14ac:dyDescent="0.25">
      <c r="A963" s="13">
        <v>962</v>
      </c>
    </row>
    <row r="964" spans="1:1" x14ac:dyDescent="0.25">
      <c r="A964" s="13">
        <v>963</v>
      </c>
    </row>
    <row r="965" spans="1:1" x14ac:dyDescent="0.25">
      <c r="A965" s="13">
        <v>964</v>
      </c>
    </row>
    <row r="966" spans="1:1" x14ac:dyDescent="0.25">
      <c r="A966" s="13">
        <v>965</v>
      </c>
    </row>
    <row r="967" spans="1:1" x14ac:dyDescent="0.25">
      <c r="A967" s="13">
        <v>966</v>
      </c>
    </row>
    <row r="968" spans="1:1" x14ac:dyDescent="0.25">
      <c r="A968" s="13">
        <v>967</v>
      </c>
    </row>
    <row r="969" spans="1:1" x14ac:dyDescent="0.25">
      <c r="A969" s="13">
        <v>968</v>
      </c>
    </row>
    <row r="970" spans="1:1" x14ac:dyDescent="0.25">
      <c r="A970" s="13">
        <v>969</v>
      </c>
    </row>
    <row r="971" spans="1:1" x14ac:dyDescent="0.25">
      <c r="A971" s="13">
        <v>970</v>
      </c>
    </row>
    <row r="972" spans="1:1" x14ac:dyDescent="0.25">
      <c r="A972" s="13">
        <v>971</v>
      </c>
    </row>
    <row r="973" spans="1:1" x14ac:dyDescent="0.25">
      <c r="A973" s="13">
        <v>972</v>
      </c>
    </row>
    <row r="974" spans="1:1" x14ac:dyDescent="0.25">
      <c r="A974" s="13">
        <v>973</v>
      </c>
    </row>
    <row r="975" spans="1:1" x14ac:dyDescent="0.25">
      <c r="A975" s="13">
        <v>974</v>
      </c>
    </row>
    <row r="976" spans="1:1" x14ac:dyDescent="0.25">
      <c r="A976" s="13">
        <v>975</v>
      </c>
    </row>
    <row r="977" spans="1:1" x14ac:dyDescent="0.25">
      <c r="A977" s="13">
        <v>976</v>
      </c>
    </row>
    <row r="978" spans="1:1" x14ac:dyDescent="0.25">
      <c r="A978" s="13">
        <v>977</v>
      </c>
    </row>
    <row r="979" spans="1:1" x14ac:dyDescent="0.25">
      <c r="A979" s="13">
        <v>978</v>
      </c>
    </row>
    <row r="980" spans="1:1" x14ac:dyDescent="0.25">
      <c r="A980" s="13">
        <v>979</v>
      </c>
    </row>
    <row r="981" spans="1:1" x14ac:dyDescent="0.25">
      <c r="A981" s="13">
        <v>980</v>
      </c>
    </row>
    <row r="982" spans="1:1" x14ac:dyDescent="0.25">
      <c r="A982" s="13">
        <v>981</v>
      </c>
    </row>
    <row r="983" spans="1:1" x14ac:dyDescent="0.25">
      <c r="A983" s="13">
        <v>982</v>
      </c>
    </row>
    <row r="984" spans="1:1" x14ac:dyDescent="0.25">
      <c r="A984" s="13">
        <v>983</v>
      </c>
    </row>
    <row r="985" spans="1:1" x14ac:dyDescent="0.25">
      <c r="A985" s="13">
        <v>984</v>
      </c>
    </row>
    <row r="986" spans="1:1" x14ac:dyDescent="0.25">
      <c r="A986" s="13">
        <v>985</v>
      </c>
    </row>
    <row r="987" spans="1:1" x14ac:dyDescent="0.25">
      <c r="A987" s="13">
        <v>986</v>
      </c>
    </row>
    <row r="988" spans="1:1" x14ac:dyDescent="0.25">
      <c r="A988" s="13">
        <v>987</v>
      </c>
    </row>
    <row r="989" spans="1:1" x14ac:dyDescent="0.25">
      <c r="A989" s="13">
        <v>988</v>
      </c>
    </row>
    <row r="990" spans="1:1" x14ac:dyDescent="0.25">
      <c r="A990" s="13">
        <v>989</v>
      </c>
    </row>
    <row r="991" spans="1:1" x14ac:dyDescent="0.25">
      <c r="A991" s="13">
        <v>990</v>
      </c>
    </row>
    <row r="992" spans="1:1" x14ac:dyDescent="0.25">
      <c r="A992" s="13">
        <v>991</v>
      </c>
    </row>
    <row r="993" spans="1:1" x14ac:dyDescent="0.25">
      <c r="A993" s="13">
        <v>992</v>
      </c>
    </row>
    <row r="994" spans="1:1" x14ac:dyDescent="0.25">
      <c r="A994" s="13">
        <v>993</v>
      </c>
    </row>
    <row r="995" spans="1:1" x14ac:dyDescent="0.25">
      <c r="A995" s="13">
        <v>994</v>
      </c>
    </row>
    <row r="996" spans="1:1" x14ac:dyDescent="0.25">
      <c r="A996" s="13">
        <v>995</v>
      </c>
    </row>
    <row r="997" spans="1:1" x14ac:dyDescent="0.25">
      <c r="A997" s="13">
        <v>996</v>
      </c>
    </row>
    <row r="998" spans="1:1" x14ac:dyDescent="0.25">
      <c r="A998" s="13">
        <v>997</v>
      </c>
    </row>
    <row r="999" spans="1:1" x14ac:dyDescent="0.25">
      <c r="A999" s="13">
        <v>998</v>
      </c>
    </row>
    <row r="1000" spans="1:1" x14ac:dyDescent="0.25">
      <c r="A1000" s="13">
        <v>999</v>
      </c>
    </row>
    <row r="1001" spans="1:1" x14ac:dyDescent="0.25">
      <c r="A1001" s="13">
        <v>1000</v>
      </c>
    </row>
    <row r="1002" spans="1:1" x14ac:dyDescent="0.25">
      <c r="A1002" s="13">
        <v>1001</v>
      </c>
    </row>
    <row r="1003" spans="1:1" x14ac:dyDescent="0.25">
      <c r="A1003" s="13">
        <v>1002</v>
      </c>
    </row>
    <row r="1004" spans="1:1" x14ac:dyDescent="0.25">
      <c r="A1004" s="13">
        <v>1003</v>
      </c>
    </row>
    <row r="1005" spans="1:1" x14ac:dyDescent="0.25">
      <c r="A1005" s="13">
        <v>1004</v>
      </c>
    </row>
    <row r="1006" spans="1:1" x14ac:dyDescent="0.25">
      <c r="A1006" s="13">
        <v>1005</v>
      </c>
    </row>
    <row r="1007" spans="1:1" x14ac:dyDescent="0.25">
      <c r="A1007" s="13">
        <v>1006</v>
      </c>
    </row>
    <row r="1008" spans="1:1" x14ac:dyDescent="0.25">
      <c r="A1008" s="13">
        <v>1007</v>
      </c>
    </row>
    <row r="1009" spans="1:1" x14ac:dyDescent="0.25">
      <c r="A1009" s="13">
        <v>1008</v>
      </c>
    </row>
    <row r="1010" spans="1:1" x14ac:dyDescent="0.25">
      <c r="A1010" s="13">
        <v>1009</v>
      </c>
    </row>
    <row r="1011" spans="1:1" x14ac:dyDescent="0.25">
      <c r="A1011" s="13">
        <v>1010</v>
      </c>
    </row>
    <row r="1012" spans="1:1" x14ac:dyDescent="0.25">
      <c r="A1012" s="13">
        <v>1011</v>
      </c>
    </row>
    <row r="1013" spans="1:1" x14ac:dyDescent="0.25">
      <c r="A1013" s="13">
        <v>1012</v>
      </c>
    </row>
    <row r="1014" spans="1:1" x14ac:dyDescent="0.25">
      <c r="A1014" s="13">
        <v>1013</v>
      </c>
    </row>
    <row r="1015" spans="1:1" x14ac:dyDescent="0.25">
      <c r="A1015" s="13">
        <v>1014</v>
      </c>
    </row>
    <row r="1016" spans="1:1" x14ac:dyDescent="0.25">
      <c r="A1016" s="13">
        <v>1015</v>
      </c>
    </row>
    <row r="1017" spans="1:1" x14ac:dyDescent="0.25">
      <c r="A1017" s="13">
        <v>1016</v>
      </c>
    </row>
    <row r="1018" spans="1:1" x14ac:dyDescent="0.25">
      <c r="A1018" s="13">
        <v>1017</v>
      </c>
    </row>
    <row r="1019" spans="1:1" x14ac:dyDescent="0.25">
      <c r="A1019" s="13">
        <v>1018</v>
      </c>
    </row>
    <row r="1020" spans="1:1" x14ac:dyDescent="0.25">
      <c r="A1020" s="13">
        <v>1019</v>
      </c>
    </row>
    <row r="1021" spans="1:1" x14ac:dyDescent="0.25">
      <c r="A1021" s="13">
        <v>1020</v>
      </c>
    </row>
    <row r="1022" spans="1:1" x14ac:dyDescent="0.25">
      <c r="A1022" s="13">
        <v>1021</v>
      </c>
    </row>
    <row r="1023" spans="1:1" x14ac:dyDescent="0.25">
      <c r="A1023" s="13">
        <v>1022</v>
      </c>
    </row>
    <row r="1024" spans="1:1" x14ac:dyDescent="0.25">
      <c r="A1024" s="13">
        <v>1023</v>
      </c>
    </row>
    <row r="1025" spans="1:1" x14ac:dyDescent="0.25">
      <c r="A1025" s="13">
        <v>1024</v>
      </c>
    </row>
    <row r="1026" spans="1:1" x14ac:dyDescent="0.25">
      <c r="A1026" s="13">
        <v>1025</v>
      </c>
    </row>
    <row r="1027" spans="1:1" x14ac:dyDescent="0.25">
      <c r="A1027" s="13">
        <v>1026</v>
      </c>
    </row>
    <row r="1028" spans="1:1" x14ac:dyDescent="0.25">
      <c r="A1028" s="13">
        <v>1027</v>
      </c>
    </row>
    <row r="1029" spans="1:1" x14ac:dyDescent="0.25">
      <c r="A1029" s="13">
        <v>1028</v>
      </c>
    </row>
    <row r="1030" spans="1:1" x14ac:dyDescent="0.25">
      <c r="A1030" s="13">
        <v>1029</v>
      </c>
    </row>
    <row r="1031" spans="1:1" x14ac:dyDescent="0.25">
      <c r="A1031" s="13">
        <v>1030</v>
      </c>
    </row>
    <row r="1032" spans="1:1" x14ac:dyDescent="0.25">
      <c r="A1032" s="13">
        <v>1031</v>
      </c>
    </row>
    <row r="1033" spans="1:1" x14ac:dyDescent="0.25">
      <c r="A1033" s="13">
        <v>1032</v>
      </c>
    </row>
    <row r="1034" spans="1:1" x14ac:dyDescent="0.25">
      <c r="A1034" s="13">
        <v>1033</v>
      </c>
    </row>
    <row r="1035" spans="1:1" x14ac:dyDescent="0.25">
      <c r="A1035" s="13">
        <v>1034</v>
      </c>
    </row>
    <row r="1036" spans="1:1" x14ac:dyDescent="0.25">
      <c r="A1036" s="13">
        <v>1035</v>
      </c>
    </row>
    <row r="1037" spans="1:1" x14ac:dyDescent="0.25">
      <c r="A1037" s="13">
        <v>1036</v>
      </c>
    </row>
    <row r="1038" spans="1:1" x14ac:dyDescent="0.25">
      <c r="A1038" s="13">
        <v>1037</v>
      </c>
    </row>
    <row r="1039" spans="1:1" x14ac:dyDescent="0.25">
      <c r="A1039" s="13">
        <v>1038</v>
      </c>
    </row>
    <row r="1040" spans="1:1" x14ac:dyDescent="0.25">
      <c r="A1040" s="13">
        <v>1039</v>
      </c>
    </row>
    <row r="1041" spans="1:1" x14ac:dyDescent="0.25">
      <c r="A1041" s="13">
        <v>1040</v>
      </c>
    </row>
    <row r="1042" spans="1:1" x14ac:dyDescent="0.25">
      <c r="A1042" s="13">
        <v>1041</v>
      </c>
    </row>
    <row r="1043" spans="1:1" x14ac:dyDescent="0.25">
      <c r="A1043" s="13">
        <v>1042</v>
      </c>
    </row>
    <row r="1044" spans="1:1" x14ac:dyDescent="0.25">
      <c r="A1044" s="13">
        <v>1043</v>
      </c>
    </row>
    <row r="1045" spans="1:1" x14ac:dyDescent="0.25">
      <c r="A1045" s="13">
        <v>1044</v>
      </c>
    </row>
    <row r="1046" spans="1:1" x14ac:dyDescent="0.25">
      <c r="A1046" s="13">
        <v>1045</v>
      </c>
    </row>
    <row r="1047" spans="1:1" x14ac:dyDescent="0.25">
      <c r="A1047" s="13">
        <v>1046</v>
      </c>
    </row>
    <row r="1048" spans="1:1" x14ac:dyDescent="0.25">
      <c r="A1048" s="13">
        <v>1047</v>
      </c>
    </row>
    <row r="1049" spans="1:1" x14ac:dyDescent="0.25">
      <c r="A1049" s="13">
        <v>1048</v>
      </c>
    </row>
    <row r="1050" spans="1:1" x14ac:dyDescent="0.25">
      <c r="A1050" s="13">
        <v>1049</v>
      </c>
    </row>
    <row r="1051" spans="1:1" x14ac:dyDescent="0.25">
      <c r="A1051" s="13">
        <v>1050</v>
      </c>
    </row>
    <row r="1052" spans="1:1" x14ac:dyDescent="0.25">
      <c r="A1052" s="13">
        <v>1051</v>
      </c>
    </row>
    <row r="1053" spans="1:1" x14ac:dyDescent="0.25">
      <c r="A1053" s="13">
        <v>1052</v>
      </c>
    </row>
    <row r="1054" spans="1:1" x14ac:dyDescent="0.25">
      <c r="A1054" s="13">
        <v>1053</v>
      </c>
    </row>
    <row r="1055" spans="1:1" x14ac:dyDescent="0.25">
      <c r="A1055" s="13">
        <v>1054</v>
      </c>
    </row>
    <row r="1056" spans="1:1" x14ac:dyDescent="0.25">
      <c r="A1056" s="13">
        <v>1055</v>
      </c>
    </row>
    <row r="1057" spans="1:1" x14ac:dyDescent="0.25">
      <c r="A1057" s="13">
        <v>1056</v>
      </c>
    </row>
    <row r="1058" spans="1:1" x14ac:dyDescent="0.25">
      <c r="A1058" s="13">
        <v>1057</v>
      </c>
    </row>
    <row r="1059" spans="1:1" x14ac:dyDescent="0.25">
      <c r="A1059" s="13">
        <v>1058</v>
      </c>
    </row>
    <row r="1060" spans="1:1" x14ac:dyDescent="0.25">
      <c r="A1060" s="13">
        <v>1059</v>
      </c>
    </row>
    <row r="1061" spans="1:1" x14ac:dyDescent="0.25">
      <c r="A1061" s="13">
        <v>1060</v>
      </c>
    </row>
    <row r="1062" spans="1:1" x14ac:dyDescent="0.25">
      <c r="A1062" s="13">
        <v>1061</v>
      </c>
    </row>
    <row r="1063" spans="1:1" x14ac:dyDescent="0.25">
      <c r="A1063" s="13">
        <v>1062</v>
      </c>
    </row>
    <row r="1064" spans="1:1" x14ac:dyDescent="0.25">
      <c r="A1064" s="13">
        <v>1063</v>
      </c>
    </row>
    <row r="1065" spans="1:1" x14ac:dyDescent="0.25">
      <c r="A1065" s="13">
        <v>1064</v>
      </c>
    </row>
    <row r="1066" spans="1:1" x14ac:dyDescent="0.25">
      <c r="A1066" s="13">
        <v>1065</v>
      </c>
    </row>
    <row r="1067" spans="1:1" x14ac:dyDescent="0.25">
      <c r="A1067" s="13">
        <v>1066</v>
      </c>
    </row>
    <row r="1068" spans="1:1" x14ac:dyDescent="0.25">
      <c r="A1068" s="13">
        <v>1067</v>
      </c>
    </row>
    <row r="1069" spans="1:1" x14ac:dyDescent="0.25">
      <c r="A1069" s="13">
        <v>1068</v>
      </c>
    </row>
    <row r="1070" spans="1:1" x14ac:dyDescent="0.25">
      <c r="A1070" s="13">
        <v>1069</v>
      </c>
    </row>
    <row r="1071" spans="1:1" x14ac:dyDescent="0.25">
      <c r="A1071" s="13">
        <v>1070</v>
      </c>
    </row>
    <row r="1072" spans="1:1" x14ac:dyDescent="0.25">
      <c r="A1072" s="13">
        <v>1071</v>
      </c>
    </row>
    <row r="1073" spans="1:1" x14ac:dyDescent="0.25">
      <c r="A1073" s="13">
        <v>1072</v>
      </c>
    </row>
    <row r="1074" spans="1:1" x14ac:dyDescent="0.25">
      <c r="A1074" s="13">
        <v>1073</v>
      </c>
    </row>
    <row r="1075" spans="1:1" x14ac:dyDescent="0.25">
      <c r="A1075" s="13">
        <v>1074</v>
      </c>
    </row>
    <row r="1076" spans="1:1" x14ac:dyDescent="0.25">
      <c r="A1076" s="13">
        <v>1075</v>
      </c>
    </row>
    <row r="1077" spans="1:1" x14ac:dyDescent="0.25">
      <c r="A1077" s="13">
        <v>1076</v>
      </c>
    </row>
    <row r="1078" spans="1:1" x14ac:dyDescent="0.25">
      <c r="A1078" s="13">
        <v>1077</v>
      </c>
    </row>
    <row r="1079" spans="1:1" x14ac:dyDescent="0.25">
      <c r="A1079" s="13">
        <v>1078</v>
      </c>
    </row>
    <row r="1080" spans="1:1" x14ac:dyDescent="0.25">
      <c r="A1080" s="13">
        <v>1079</v>
      </c>
    </row>
    <row r="1081" spans="1:1" x14ac:dyDescent="0.25">
      <c r="A1081" s="13">
        <v>1080</v>
      </c>
    </row>
    <row r="1082" spans="1:1" x14ac:dyDescent="0.25">
      <c r="A1082" s="13">
        <v>1081</v>
      </c>
    </row>
    <row r="1083" spans="1:1" x14ac:dyDescent="0.25">
      <c r="A1083" s="13">
        <v>1082</v>
      </c>
    </row>
    <row r="1084" spans="1:1" x14ac:dyDescent="0.25">
      <c r="A1084" s="13">
        <v>1083</v>
      </c>
    </row>
    <row r="1085" spans="1:1" x14ac:dyDescent="0.25">
      <c r="A1085" s="13">
        <v>1084</v>
      </c>
    </row>
    <row r="1086" spans="1:1" x14ac:dyDescent="0.25">
      <c r="A1086" s="13">
        <v>1085</v>
      </c>
    </row>
    <row r="1087" spans="1:1" x14ac:dyDescent="0.25">
      <c r="A1087" s="13">
        <v>1086</v>
      </c>
    </row>
    <row r="1088" spans="1:1" x14ac:dyDescent="0.25">
      <c r="A1088" s="13">
        <v>1087</v>
      </c>
    </row>
    <row r="1089" spans="1:1" x14ac:dyDescent="0.25">
      <c r="A1089" s="13">
        <v>1088</v>
      </c>
    </row>
    <row r="1090" spans="1:1" x14ac:dyDescent="0.25">
      <c r="A1090" s="13">
        <v>1089</v>
      </c>
    </row>
    <row r="1091" spans="1:1" x14ac:dyDescent="0.25">
      <c r="A1091" s="13">
        <v>1090</v>
      </c>
    </row>
    <row r="1092" spans="1:1" x14ac:dyDescent="0.25">
      <c r="A1092" s="13">
        <v>1091</v>
      </c>
    </row>
    <row r="1093" spans="1:1" x14ac:dyDescent="0.25">
      <c r="A1093" s="13">
        <v>1092</v>
      </c>
    </row>
    <row r="1094" spans="1:1" x14ac:dyDescent="0.25">
      <c r="A1094" s="13">
        <v>1093</v>
      </c>
    </row>
    <row r="1095" spans="1:1" x14ac:dyDescent="0.25">
      <c r="A1095" s="13">
        <v>1094</v>
      </c>
    </row>
    <row r="1096" spans="1:1" x14ac:dyDescent="0.25">
      <c r="A1096" s="13">
        <v>1095</v>
      </c>
    </row>
    <row r="1097" spans="1:1" x14ac:dyDescent="0.25">
      <c r="A1097" s="13">
        <v>1096</v>
      </c>
    </row>
    <row r="1098" spans="1:1" x14ac:dyDescent="0.25">
      <c r="A1098" s="13">
        <v>1097</v>
      </c>
    </row>
    <row r="1099" spans="1:1" x14ac:dyDescent="0.25">
      <c r="A1099" s="13">
        <v>1098</v>
      </c>
    </row>
    <row r="1100" spans="1:1" x14ac:dyDescent="0.25">
      <c r="A1100" s="13">
        <v>1099</v>
      </c>
    </row>
    <row r="1101" spans="1:1" x14ac:dyDescent="0.25">
      <c r="A1101" s="13">
        <v>1100</v>
      </c>
    </row>
    <row r="1102" spans="1:1" x14ac:dyDescent="0.25">
      <c r="A1102" s="13">
        <v>1101</v>
      </c>
    </row>
    <row r="1103" spans="1:1" x14ac:dyDescent="0.25">
      <c r="A1103" s="13">
        <v>1102</v>
      </c>
    </row>
    <row r="1104" spans="1:1" x14ac:dyDescent="0.25">
      <c r="A1104" s="13">
        <v>1103</v>
      </c>
    </row>
    <row r="1105" spans="1:1" x14ac:dyDescent="0.25">
      <c r="A1105" s="13">
        <v>1104</v>
      </c>
    </row>
    <row r="1106" spans="1:1" x14ac:dyDescent="0.25">
      <c r="A1106" s="13">
        <v>1105</v>
      </c>
    </row>
    <row r="1107" spans="1:1" x14ac:dyDescent="0.25">
      <c r="A1107" s="13">
        <v>1106</v>
      </c>
    </row>
    <row r="1108" spans="1:1" x14ac:dyDescent="0.25">
      <c r="A1108" s="13">
        <v>1107</v>
      </c>
    </row>
    <row r="1109" spans="1:1" x14ac:dyDescent="0.25">
      <c r="A1109" s="13">
        <v>1108</v>
      </c>
    </row>
    <row r="1110" spans="1:1" x14ac:dyDescent="0.25">
      <c r="A1110" s="13">
        <v>1109</v>
      </c>
    </row>
    <row r="1111" spans="1:1" x14ac:dyDescent="0.25">
      <c r="A1111" s="13">
        <v>1110</v>
      </c>
    </row>
    <row r="1112" spans="1:1" x14ac:dyDescent="0.25">
      <c r="A1112" s="13">
        <v>1111</v>
      </c>
    </row>
    <row r="1113" spans="1:1" x14ac:dyDescent="0.25">
      <c r="A1113" s="13">
        <v>1112</v>
      </c>
    </row>
    <row r="1114" spans="1:1" x14ac:dyDescent="0.25">
      <c r="A1114" s="13">
        <v>1113</v>
      </c>
    </row>
    <row r="1115" spans="1:1" x14ac:dyDescent="0.25">
      <c r="A1115" s="13">
        <v>1114</v>
      </c>
    </row>
    <row r="1116" spans="1:1" x14ac:dyDescent="0.25">
      <c r="A1116" s="13">
        <v>1115</v>
      </c>
    </row>
    <row r="1117" spans="1:1" x14ac:dyDescent="0.25">
      <c r="A1117" s="13">
        <v>1116</v>
      </c>
    </row>
    <row r="1118" spans="1:1" x14ac:dyDescent="0.25">
      <c r="A1118" s="13">
        <v>1117</v>
      </c>
    </row>
    <row r="1119" spans="1:1" x14ac:dyDescent="0.25">
      <c r="A1119" s="13">
        <v>1118</v>
      </c>
    </row>
    <row r="1120" spans="1:1" x14ac:dyDescent="0.25">
      <c r="A1120" s="13">
        <v>1119</v>
      </c>
    </row>
    <row r="1121" spans="1:1" x14ac:dyDescent="0.25">
      <c r="A1121" s="13">
        <v>1120</v>
      </c>
    </row>
    <row r="1122" spans="1:1" x14ac:dyDescent="0.25">
      <c r="A1122" s="13">
        <v>1121</v>
      </c>
    </row>
    <row r="1123" spans="1:1" x14ac:dyDescent="0.25">
      <c r="A1123" s="13">
        <v>1122</v>
      </c>
    </row>
    <row r="1124" spans="1:1" x14ac:dyDescent="0.25">
      <c r="A1124" s="13">
        <v>1123</v>
      </c>
    </row>
    <row r="1125" spans="1:1" x14ac:dyDescent="0.25">
      <c r="A1125" s="13">
        <v>1124</v>
      </c>
    </row>
    <row r="1126" spans="1:1" x14ac:dyDescent="0.25">
      <c r="A1126" s="13">
        <v>1125</v>
      </c>
    </row>
    <row r="1127" spans="1:1" x14ac:dyDescent="0.25">
      <c r="A1127" s="13">
        <v>1126</v>
      </c>
    </row>
    <row r="1128" spans="1:1" x14ac:dyDescent="0.25">
      <c r="A1128" s="13">
        <v>1127</v>
      </c>
    </row>
    <row r="1129" spans="1:1" x14ac:dyDescent="0.25">
      <c r="A1129" s="13">
        <v>1128</v>
      </c>
    </row>
    <row r="1130" spans="1:1" x14ac:dyDescent="0.25">
      <c r="A1130" s="13">
        <v>1129</v>
      </c>
    </row>
    <row r="1131" spans="1:1" x14ac:dyDescent="0.25">
      <c r="A1131" s="13">
        <v>1130</v>
      </c>
    </row>
    <row r="1132" spans="1:1" x14ac:dyDescent="0.25">
      <c r="A1132" s="13">
        <v>1131</v>
      </c>
    </row>
    <row r="1133" spans="1:1" x14ac:dyDescent="0.25">
      <c r="A1133" s="13">
        <v>1132</v>
      </c>
    </row>
    <row r="1134" spans="1:1" x14ac:dyDescent="0.25">
      <c r="A1134" s="13">
        <v>1133</v>
      </c>
    </row>
    <row r="1135" spans="1:1" x14ac:dyDescent="0.25">
      <c r="A1135" s="13">
        <v>1134</v>
      </c>
    </row>
    <row r="1136" spans="1:1" x14ac:dyDescent="0.25">
      <c r="A1136" s="13">
        <v>1135</v>
      </c>
    </row>
    <row r="1137" spans="1:1" x14ac:dyDescent="0.25">
      <c r="A1137" s="13">
        <v>1136</v>
      </c>
    </row>
    <row r="1138" spans="1:1" x14ac:dyDescent="0.25">
      <c r="A1138" s="13">
        <v>1137</v>
      </c>
    </row>
    <row r="1139" spans="1:1" x14ac:dyDescent="0.25">
      <c r="A1139" s="13">
        <v>1138</v>
      </c>
    </row>
    <row r="1140" spans="1:1" x14ac:dyDescent="0.25">
      <c r="A1140" s="13">
        <v>1139</v>
      </c>
    </row>
    <row r="1141" spans="1:1" x14ac:dyDescent="0.25">
      <c r="A1141" s="13">
        <v>1140</v>
      </c>
    </row>
    <row r="1142" spans="1:1" x14ac:dyDescent="0.25">
      <c r="A1142" s="13">
        <v>1141</v>
      </c>
    </row>
    <row r="1143" spans="1:1" x14ac:dyDescent="0.25">
      <c r="A1143" s="13">
        <v>1142</v>
      </c>
    </row>
    <row r="1144" spans="1:1" x14ac:dyDescent="0.25">
      <c r="A1144" s="13">
        <v>1143</v>
      </c>
    </row>
    <row r="1145" spans="1:1" x14ac:dyDescent="0.25">
      <c r="A1145" s="13">
        <v>1144</v>
      </c>
    </row>
    <row r="1146" spans="1:1" x14ac:dyDescent="0.25">
      <c r="A1146" s="13">
        <v>1145</v>
      </c>
    </row>
    <row r="1147" spans="1:1" x14ac:dyDescent="0.25">
      <c r="A1147" s="13">
        <v>1146</v>
      </c>
    </row>
    <row r="1148" spans="1:1" x14ac:dyDescent="0.25">
      <c r="A1148" s="13">
        <v>1147</v>
      </c>
    </row>
    <row r="1149" spans="1:1" x14ac:dyDescent="0.25">
      <c r="A1149" s="13">
        <v>1148</v>
      </c>
    </row>
    <row r="1150" spans="1:1" x14ac:dyDescent="0.25">
      <c r="A1150" s="13">
        <v>1149</v>
      </c>
    </row>
    <row r="1151" spans="1:1" x14ac:dyDescent="0.25">
      <c r="A1151" s="13">
        <v>1150</v>
      </c>
    </row>
    <row r="1152" spans="1:1" x14ac:dyDescent="0.25">
      <c r="A1152" s="13">
        <v>1151</v>
      </c>
    </row>
    <row r="1153" spans="1:1" x14ac:dyDescent="0.25">
      <c r="A1153" s="13">
        <v>1152</v>
      </c>
    </row>
    <row r="1154" spans="1:1" x14ac:dyDescent="0.25">
      <c r="A1154" s="13">
        <v>1153</v>
      </c>
    </row>
    <row r="1155" spans="1:1" x14ac:dyDescent="0.25">
      <c r="A1155" s="13">
        <v>1154</v>
      </c>
    </row>
    <row r="1156" spans="1:1" x14ac:dyDescent="0.25">
      <c r="A1156" s="13">
        <v>1155</v>
      </c>
    </row>
    <row r="1157" spans="1:1" x14ac:dyDescent="0.25">
      <c r="A1157" s="13">
        <v>1156</v>
      </c>
    </row>
    <row r="1158" spans="1:1" x14ac:dyDescent="0.25">
      <c r="A1158" s="13">
        <v>1157</v>
      </c>
    </row>
    <row r="1159" spans="1:1" x14ac:dyDescent="0.25">
      <c r="A1159" s="13">
        <v>1158</v>
      </c>
    </row>
    <row r="1160" spans="1:1" x14ac:dyDescent="0.25">
      <c r="A1160" s="13">
        <v>1159</v>
      </c>
    </row>
    <row r="1161" spans="1:1" x14ac:dyDescent="0.25">
      <c r="A1161" s="13">
        <v>1160</v>
      </c>
    </row>
    <row r="1162" spans="1:1" x14ac:dyDescent="0.25">
      <c r="A1162" s="13">
        <v>1161</v>
      </c>
    </row>
    <row r="1163" spans="1:1" x14ac:dyDescent="0.25">
      <c r="A1163" s="13">
        <v>1162</v>
      </c>
    </row>
    <row r="1164" spans="1:1" x14ac:dyDescent="0.25">
      <c r="A1164" s="13">
        <v>1163</v>
      </c>
    </row>
    <row r="1165" spans="1:1" x14ac:dyDescent="0.25">
      <c r="A1165" s="13">
        <v>1164</v>
      </c>
    </row>
    <row r="1166" spans="1:1" x14ac:dyDescent="0.25">
      <c r="A1166" s="13">
        <v>1165</v>
      </c>
    </row>
    <row r="1167" spans="1:1" x14ac:dyDescent="0.25">
      <c r="A1167" s="13">
        <v>1166</v>
      </c>
    </row>
    <row r="1168" spans="1:1" x14ac:dyDescent="0.25">
      <c r="A1168" s="13">
        <v>1167</v>
      </c>
    </row>
    <row r="1169" spans="1:1" x14ac:dyDescent="0.25">
      <c r="A1169" s="13">
        <v>1168</v>
      </c>
    </row>
    <row r="1170" spans="1:1" x14ac:dyDescent="0.25">
      <c r="A1170" s="13">
        <v>1169</v>
      </c>
    </row>
    <row r="1171" spans="1:1" x14ac:dyDescent="0.25">
      <c r="A1171" s="13">
        <v>1170</v>
      </c>
    </row>
    <row r="1172" spans="1:1" x14ac:dyDescent="0.25">
      <c r="A1172" s="13">
        <v>1171</v>
      </c>
    </row>
    <row r="1173" spans="1:1" x14ac:dyDescent="0.25">
      <c r="A1173" s="13">
        <v>1172</v>
      </c>
    </row>
    <row r="1174" spans="1:1" x14ac:dyDescent="0.25">
      <c r="A1174" s="13">
        <v>1173</v>
      </c>
    </row>
    <row r="1175" spans="1:1" x14ac:dyDescent="0.25">
      <c r="A1175" s="13">
        <v>1174</v>
      </c>
    </row>
    <row r="1176" spans="1:1" x14ac:dyDescent="0.25">
      <c r="A1176" s="13">
        <v>1175</v>
      </c>
    </row>
    <row r="1177" spans="1:1" x14ac:dyDescent="0.25">
      <c r="A1177" s="13">
        <v>1176</v>
      </c>
    </row>
    <row r="1178" spans="1:1" x14ac:dyDescent="0.25">
      <c r="A1178" s="13">
        <v>1177</v>
      </c>
    </row>
    <row r="1179" spans="1:1" x14ac:dyDescent="0.25">
      <c r="A1179" s="13">
        <v>1178</v>
      </c>
    </row>
    <row r="1180" spans="1:1" x14ac:dyDescent="0.25">
      <c r="A1180" s="13">
        <v>1179</v>
      </c>
    </row>
    <row r="1181" spans="1:1" x14ac:dyDescent="0.25">
      <c r="A1181" s="13">
        <v>1180</v>
      </c>
    </row>
    <row r="1182" spans="1:1" x14ac:dyDescent="0.25">
      <c r="A1182" s="13">
        <v>1181</v>
      </c>
    </row>
    <row r="1183" spans="1:1" x14ac:dyDescent="0.25">
      <c r="A1183" s="13">
        <v>1182</v>
      </c>
    </row>
    <row r="1184" spans="1:1" x14ac:dyDescent="0.25">
      <c r="A1184" s="13">
        <v>1183</v>
      </c>
    </row>
    <row r="1185" spans="1:1" x14ac:dyDescent="0.25">
      <c r="A1185" s="13">
        <v>1184</v>
      </c>
    </row>
    <row r="1186" spans="1:1" x14ac:dyDescent="0.25">
      <c r="A1186" s="13">
        <v>1185</v>
      </c>
    </row>
    <row r="1187" spans="1:1" x14ac:dyDescent="0.25">
      <c r="A1187" s="13">
        <v>1186</v>
      </c>
    </row>
    <row r="1188" spans="1:1" x14ac:dyDescent="0.25">
      <c r="A1188" s="13">
        <v>1187</v>
      </c>
    </row>
    <row r="1189" spans="1:1" x14ac:dyDescent="0.25">
      <c r="A1189" s="13">
        <v>1188</v>
      </c>
    </row>
    <row r="1190" spans="1:1" x14ac:dyDescent="0.25">
      <c r="A1190" s="13">
        <v>1189</v>
      </c>
    </row>
    <row r="1191" spans="1:1" x14ac:dyDescent="0.25">
      <c r="A1191" s="13">
        <v>1190</v>
      </c>
    </row>
    <row r="1192" spans="1:1" x14ac:dyDescent="0.25">
      <c r="A1192" s="13">
        <v>1191</v>
      </c>
    </row>
    <row r="1193" spans="1:1" x14ac:dyDescent="0.25">
      <c r="A1193" s="13">
        <v>1192</v>
      </c>
    </row>
    <row r="1194" spans="1:1" x14ac:dyDescent="0.25">
      <c r="A1194" s="13">
        <v>1193</v>
      </c>
    </row>
    <row r="1195" spans="1:1" x14ac:dyDescent="0.25">
      <c r="A1195" s="13">
        <v>1194</v>
      </c>
    </row>
    <row r="1196" spans="1:1" x14ac:dyDescent="0.25">
      <c r="A1196" s="13">
        <v>1195</v>
      </c>
    </row>
    <row r="1197" spans="1:1" x14ac:dyDescent="0.25">
      <c r="A1197" s="13">
        <v>1196</v>
      </c>
    </row>
    <row r="1198" spans="1:1" x14ac:dyDescent="0.25">
      <c r="A1198" s="13">
        <v>1197</v>
      </c>
    </row>
    <row r="1199" spans="1:1" x14ac:dyDescent="0.25">
      <c r="A1199" s="13">
        <v>1198</v>
      </c>
    </row>
    <row r="1200" spans="1:1" x14ac:dyDescent="0.25">
      <c r="A1200" s="13">
        <v>1199</v>
      </c>
    </row>
    <row r="1201" spans="1:1" x14ac:dyDescent="0.25">
      <c r="A1201" s="13">
        <v>1200</v>
      </c>
    </row>
    <row r="1202" spans="1:1" x14ac:dyDescent="0.25">
      <c r="A1202" s="13">
        <v>1201</v>
      </c>
    </row>
    <row r="1203" spans="1:1" x14ac:dyDescent="0.25">
      <c r="A1203" s="13">
        <v>1202</v>
      </c>
    </row>
    <row r="1204" spans="1:1" x14ac:dyDescent="0.25">
      <c r="A1204" s="13">
        <v>1203</v>
      </c>
    </row>
    <row r="1205" spans="1:1" x14ac:dyDescent="0.25">
      <c r="A1205" s="13">
        <v>1204</v>
      </c>
    </row>
    <row r="1206" spans="1:1" x14ac:dyDescent="0.25">
      <c r="A1206" s="13">
        <v>1205</v>
      </c>
    </row>
    <row r="1207" spans="1:1" x14ac:dyDescent="0.25">
      <c r="A1207" s="13">
        <v>1206</v>
      </c>
    </row>
    <row r="1208" spans="1:1" x14ac:dyDescent="0.25">
      <c r="A1208" s="13">
        <v>1207</v>
      </c>
    </row>
    <row r="1209" spans="1:1" x14ac:dyDescent="0.25">
      <c r="A1209" s="13">
        <v>1208</v>
      </c>
    </row>
    <row r="1210" spans="1:1" x14ac:dyDescent="0.25">
      <c r="A1210" s="13">
        <v>1209</v>
      </c>
    </row>
    <row r="1211" spans="1:1" x14ac:dyDescent="0.25">
      <c r="A1211" s="13">
        <v>1210</v>
      </c>
    </row>
    <row r="1212" spans="1:1" x14ac:dyDescent="0.25">
      <c r="A1212" s="13">
        <v>1211</v>
      </c>
    </row>
    <row r="1213" spans="1:1" x14ac:dyDescent="0.25">
      <c r="A1213" s="13">
        <v>1212</v>
      </c>
    </row>
    <row r="1214" spans="1:1" x14ac:dyDescent="0.25">
      <c r="A1214" s="13">
        <v>1213</v>
      </c>
    </row>
    <row r="1215" spans="1:1" x14ac:dyDescent="0.25">
      <c r="A1215" s="13">
        <v>1214</v>
      </c>
    </row>
    <row r="1216" spans="1:1" x14ac:dyDescent="0.25">
      <c r="A1216" s="13">
        <v>1215</v>
      </c>
    </row>
    <row r="1217" spans="1:1" x14ac:dyDescent="0.25">
      <c r="A1217" s="13">
        <v>1216</v>
      </c>
    </row>
    <row r="1218" spans="1:1" x14ac:dyDescent="0.25">
      <c r="A1218" s="13">
        <v>1217</v>
      </c>
    </row>
    <row r="1219" spans="1:1" x14ac:dyDescent="0.25">
      <c r="A1219" s="13">
        <v>1218</v>
      </c>
    </row>
    <row r="1220" spans="1:1" x14ac:dyDescent="0.25">
      <c r="A1220" s="13">
        <v>1219</v>
      </c>
    </row>
    <row r="1221" spans="1:1" x14ac:dyDescent="0.25">
      <c r="A1221" s="13">
        <v>1220</v>
      </c>
    </row>
    <row r="1222" spans="1:1" x14ac:dyDescent="0.25">
      <c r="A1222" s="13">
        <v>1221</v>
      </c>
    </row>
    <row r="1223" spans="1:1" x14ac:dyDescent="0.25">
      <c r="A1223" s="13">
        <v>1222</v>
      </c>
    </row>
    <row r="1224" spans="1:1" x14ac:dyDescent="0.25">
      <c r="A1224" s="13">
        <v>1223</v>
      </c>
    </row>
    <row r="1225" spans="1:1" x14ac:dyDescent="0.25">
      <c r="A1225" s="13">
        <v>1224</v>
      </c>
    </row>
    <row r="1226" spans="1:1" x14ac:dyDescent="0.25">
      <c r="A1226" s="13">
        <v>1225</v>
      </c>
    </row>
    <row r="1227" spans="1:1" x14ac:dyDescent="0.25">
      <c r="A1227" s="13">
        <v>1226</v>
      </c>
    </row>
    <row r="1228" spans="1:1" x14ac:dyDescent="0.25">
      <c r="A1228" s="13">
        <v>1227</v>
      </c>
    </row>
    <row r="1229" spans="1:1" x14ac:dyDescent="0.25">
      <c r="A1229" s="13">
        <v>1228</v>
      </c>
    </row>
    <row r="1230" spans="1:1" x14ac:dyDescent="0.25">
      <c r="A1230" s="13">
        <v>1229</v>
      </c>
    </row>
    <row r="1231" spans="1:1" x14ac:dyDescent="0.25">
      <c r="A1231" s="13">
        <v>1230</v>
      </c>
    </row>
    <row r="1232" spans="1:1" x14ac:dyDescent="0.25">
      <c r="A1232" s="13">
        <v>1231</v>
      </c>
    </row>
    <row r="1233" spans="1:1" x14ac:dyDescent="0.25">
      <c r="A1233" s="13">
        <v>1232</v>
      </c>
    </row>
    <row r="1234" spans="1:1" x14ac:dyDescent="0.25">
      <c r="A1234" s="13">
        <v>1233</v>
      </c>
    </row>
    <row r="1235" spans="1:1" x14ac:dyDescent="0.25">
      <c r="A1235" s="13">
        <v>1234</v>
      </c>
    </row>
    <row r="1236" spans="1:1" x14ac:dyDescent="0.25">
      <c r="A1236" s="13">
        <v>1235</v>
      </c>
    </row>
    <row r="1237" spans="1:1" x14ac:dyDescent="0.25">
      <c r="A1237" s="13">
        <v>1236</v>
      </c>
    </row>
    <row r="1238" spans="1:1" x14ac:dyDescent="0.25">
      <c r="A1238" s="13">
        <v>1237</v>
      </c>
    </row>
    <row r="1239" spans="1:1" x14ac:dyDescent="0.25">
      <c r="A1239" s="13">
        <v>1238</v>
      </c>
    </row>
    <row r="1240" spans="1:1" x14ac:dyDescent="0.25">
      <c r="A1240" s="13">
        <v>1239</v>
      </c>
    </row>
    <row r="1241" spans="1:1" x14ac:dyDescent="0.25">
      <c r="A1241" s="13">
        <v>1240</v>
      </c>
    </row>
    <row r="1242" spans="1:1" x14ac:dyDescent="0.25">
      <c r="A1242" s="13">
        <v>1241</v>
      </c>
    </row>
    <row r="1243" spans="1:1" x14ac:dyDescent="0.25">
      <c r="A1243" s="13">
        <v>1242</v>
      </c>
    </row>
    <row r="1244" spans="1:1" x14ac:dyDescent="0.25">
      <c r="A1244" s="13">
        <v>1243</v>
      </c>
    </row>
    <row r="1245" spans="1:1" x14ac:dyDescent="0.25">
      <c r="A1245" s="13">
        <v>1244</v>
      </c>
    </row>
    <row r="1246" spans="1:1" x14ac:dyDescent="0.25">
      <c r="A1246" s="13">
        <v>1245</v>
      </c>
    </row>
    <row r="1247" spans="1:1" x14ac:dyDescent="0.25">
      <c r="A1247" s="13">
        <v>1246</v>
      </c>
    </row>
    <row r="1248" spans="1:1" x14ac:dyDescent="0.25">
      <c r="A1248" s="13">
        <v>1247</v>
      </c>
    </row>
    <row r="1249" spans="1:1" x14ac:dyDescent="0.25">
      <c r="A1249" s="13">
        <v>1248</v>
      </c>
    </row>
    <row r="1250" spans="1:1" x14ac:dyDescent="0.25">
      <c r="A1250" s="13">
        <v>1249</v>
      </c>
    </row>
    <row r="1251" spans="1:1" x14ac:dyDescent="0.25">
      <c r="A1251" s="13">
        <v>1250</v>
      </c>
    </row>
    <row r="1252" spans="1:1" x14ac:dyDescent="0.25">
      <c r="A1252" s="13">
        <v>1251</v>
      </c>
    </row>
    <row r="1253" spans="1:1" x14ac:dyDescent="0.25">
      <c r="A1253" s="13">
        <v>1252</v>
      </c>
    </row>
    <row r="1254" spans="1:1" x14ac:dyDescent="0.25">
      <c r="A1254" s="13">
        <v>1253</v>
      </c>
    </row>
    <row r="1255" spans="1:1" x14ac:dyDescent="0.25">
      <c r="A1255" s="13">
        <v>1254</v>
      </c>
    </row>
    <row r="1256" spans="1:1" x14ac:dyDescent="0.25">
      <c r="A1256" s="13">
        <v>1255</v>
      </c>
    </row>
    <row r="1257" spans="1:1" x14ac:dyDescent="0.25">
      <c r="A1257" s="13">
        <v>1256</v>
      </c>
    </row>
    <row r="1258" spans="1:1" x14ac:dyDescent="0.25">
      <c r="A1258" s="13">
        <v>1257</v>
      </c>
    </row>
    <row r="1259" spans="1:1" x14ac:dyDescent="0.25">
      <c r="A1259" s="13">
        <v>1258</v>
      </c>
    </row>
    <row r="1260" spans="1:1" x14ac:dyDescent="0.25">
      <c r="A1260" s="13">
        <v>1259</v>
      </c>
    </row>
    <row r="1261" spans="1:1" x14ac:dyDescent="0.25">
      <c r="A1261" s="13">
        <v>1260</v>
      </c>
    </row>
    <row r="1262" spans="1:1" x14ac:dyDescent="0.25">
      <c r="A1262" s="13">
        <v>1261</v>
      </c>
    </row>
    <row r="1263" spans="1:1" x14ac:dyDescent="0.25">
      <c r="A1263" s="13">
        <v>1262</v>
      </c>
    </row>
    <row r="1264" spans="1:1" x14ac:dyDescent="0.25">
      <c r="A1264" s="13">
        <v>1263</v>
      </c>
    </row>
    <row r="1265" spans="1:1" x14ac:dyDescent="0.25">
      <c r="A1265" s="13">
        <v>1264</v>
      </c>
    </row>
    <row r="1266" spans="1:1" x14ac:dyDescent="0.25">
      <c r="A1266" s="13">
        <v>1265</v>
      </c>
    </row>
    <row r="1267" spans="1:1" x14ac:dyDescent="0.25">
      <c r="A1267" s="13">
        <v>1266</v>
      </c>
    </row>
    <row r="1268" spans="1:1" x14ac:dyDescent="0.25">
      <c r="A1268" s="13">
        <v>1267</v>
      </c>
    </row>
    <row r="1269" spans="1:1" x14ac:dyDescent="0.25">
      <c r="A1269" s="13">
        <v>1268</v>
      </c>
    </row>
    <row r="1270" spans="1:1" x14ac:dyDescent="0.25">
      <c r="A1270" s="13">
        <v>1269</v>
      </c>
    </row>
    <row r="1271" spans="1:1" x14ac:dyDescent="0.25">
      <c r="A1271" s="13">
        <v>1270</v>
      </c>
    </row>
    <row r="1272" spans="1:1" x14ac:dyDescent="0.25">
      <c r="A1272" s="13">
        <v>1271</v>
      </c>
    </row>
    <row r="1273" spans="1:1" x14ac:dyDescent="0.25">
      <c r="A1273" s="13">
        <v>1272</v>
      </c>
    </row>
    <row r="1274" spans="1:1" x14ac:dyDescent="0.25">
      <c r="A1274" s="13">
        <v>1273</v>
      </c>
    </row>
    <row r="1275" spans="1:1" x14ac:dyDescent="0.25">
      <c r="A1275" s="13">
        <v>1274</v>
      </c>
    </row>
    <row r="1276" spans="1:1" x14ac:dyDescent="0.25">
      <c r="A1276" s="13">
        <v>1275</v>
      </c>
    </row>
    <row r="1277" spans="1:1" x14ac:dyDescent="0.25">
      <c r="A1277" s="13">
        <v>1276</v>
      </c>
    </row>
    <row r="1278" spans="1:1" x14ac:dyDescent="0.25">
      <c r="A1278" s="13">
        <v>1277</v>
      </c>
    </row>
    <row r="1279" spans="1:1" x14ac:dyDescent="0.25">
      <c r="A1279" s="13">
        <v>1278</v>
      </c>
    </row>
    <row r="1280" spans="1:1" x14ac:dyDescent="0.25">
      <c r="A1280" s="13">
        <v>1279</v>
      </c>
    </row>
    <row r="1281" spans="1:1" x14ac:dyDescent="0.25">
      <c r="A1281" s="13">
        <v>1280</v>
      </c>
    </row>
    <row r="1282" spans="1:1" x14ac:dyDescent="0.25">
      <c r="A1282" s="13">
        <v>1281</v>
      </c>
    </row>
    <row r="1283" spans="1:1" x14ac:dyDescent="0.25">
      <c r="A1283" s="13">
        <v>1282</v>
      </c>
    </row>
    <row r="1284" spans="1:1" x14ac:dyDescent="0.25">
      <c r="A1284" s="13">
        <v>1283</v>
      </c>
    </row>
    <row r="1285" spans="1:1" x14ac:dyDescent="0.25">
      <c r="A1285" s="13">
        <v>1284</v>
      </c>
    </row>
    <row r="1286" spans="1:1" x14ac:dyDescent="0.25">
      <c r="A1286" s="13">
        <v>1285</v>
      </c>
    </row>
    <row r="1287" spans="1:1" x14ac:dyDescent="0.25">
      <c r="A1287" s="13">
        <v>1286</v>
      </c>
    </row>
    <row r="1288" spans="1:1" x14ac:dyDescent="0.25">
      <c r="A1288" s="13">
        <v>1287</v>
      </c>
    </row>
    <row r="1289" spans="1:1" x14ac:dyDescent="0.25">
      <c r="A1289" s="13">
        <v>1288</v>
      </c>
    </row>
    <row r="1290" spans="1:1" x14ac:dyDescent="0.25">
      <c r="A1290" s="13">
        <v>1289</v>
      </c>
    </row>
    <row r="1291" spans="1:1" x14ac:dyDescent="0.25">
      <c r="A1291" s="13">
        <v>1290</v>
      </c>
    </row>
    <row r="1292" spans="1:1" x14ac:dyDescent="0.25">
      <c r="A1292" s="13">
        <v>1291</v>
      </c>
    </row>
    <row r="1293" spans="1:1" x14ac:dyDescent="0.25">
      <c r="A1293" s="13">
        <v>1292</v>
      </c>
    </row>
    <row r="1294" spans="1:1" x14ac:dyDescent="0.25">
      <c r="A1294" s="13">
        <v>1293</v>
      </c>
    </row>
    <row r="1295" spans="1:1" x14ac:dyDescent="0.25">
      <c r="A1295" s="13">
        <v>1294</v>
      </c>
    </row>
    <row r="1296" spans="1:1" x14ac:dyDescent="0.25">
      <c r="A1296" s="13">
        <v>1295</v>
      </c>
    </row>
    <row r="1297" spans="1:1" x14ac:dyDescent="0.25">
      <c r="A1297" s="13">
        <v>1296</v>
      </c>
    </row>
    <row r="1298" spans="1:1" x14ac:dyDescent="0.25">
      <c r="A1298" s="13">
        <v>1297</v>
      </c>
    </row>
    <row r="1299" spans="1:1" x14ac:dyDescent="0.25">
      <c r="A1299" s="13">
        <v>1298</v>
      </c>
    </row>
    <row r="1300" spans="1:1" x14ac:dyDescent="0.25">
      <c r="A1300" s="13">
        <v>1299</v>
      </c>
    </row>
    <row r="1301" spans="1:1" x14ac:dyDescent="0.25">
      <c r="A1301" s="13">
        <v>1300</v>
      </c>
    </row>
    <row r="1302" spans="1:1" x14ac:dyDescent="0.25">
      <c r="A1302" s="13">
        <v>1301</v>
      </c>
    </row>
    <row r="1303" spans="1:1" x14ac:dyDescent="0.25">
      <c r="A1303" s="13">
        <v>1302</v>
      </c>
    </row>
    <row r="1304" spans="1:1" x14ac:dyDescent="0.25">
      <c r="A1304" s="13">
        <v>1303</v>
      </c>
    </row>
    <row r="1305" spans="1:1" x14ac:dyDescent="0.25">
      <c r="A1305" s="13">
        <v>1304</v>
      </c>
    </row>
    <row r="1306" spans="1:1" x14ac:dyDescent="0.25">
      <c r="A1306" s="13">
        <v>1305</v>
      </c>
    </row>
    <row r="1307" spans="1:1" x14ac:dyDescent="0.25">
      <c r="A1307" s="13">
        <v>1306</v>
      </c>
    </row>
    <row r="1308" spans="1:1" x14ac:dyDescent="0.25">
      <c r="A1308" s="13">
        <v>1307</v>
      </c>
    </row>
    <row r="1309" spans="1:1" x14ac:dyDescent="0.25">
      <c r="A1309" s="13">
        <v>1308</v>
      </c>
    </row>
    <row r="1310" spans="1:1" x14ac:dyDescent="0.25">
      <c r="A1310" s="13">
        <v>1309</v>
      </c>
    </row>
    <row r="1311" spans="1:1" x14ac:dyDescent="0.25">
      <c r="A1311" s="13">
        <v>1310</v>
      </c>
    </row>
    <row r="1312" spans="1:1" x14ac:dyDescent="0.25">
      <c r="A1312" s="13">
        <v>1311</v>
      </c>
    </row>
    <row r="1313" spans="1:1" x14ac:dyDescent="0.25">
      <c r="A1313" s="13">
        <v>1312</v>
      </c>
    </row>
    <row r="1314" spans="1:1" x14ac:dyDescent="0.25">
      <c r="A1314" s="13">
        <v>1313</v>
      </c>
    </row>
    <row r="1315" spans="1:1" x14ac:dyDescent="0.25">
      <c r="A1315" s="13">
        <v>1314</v>
      </c>
    </row>
    <row r="1316" spans="1:1" x14ac:dyDescent="0.25">
      <c r="A1316" s="13">
        <v>1315</v>
      </c>
    </row>
    <row r="1317" spans="1:1" x14ac:dyDescent="0.25">
      <c r="A1317" s="13">
        <v>1316</v>
      </c>
    </row>
    <row r="1318" spans="1:1" x14ac:dyDescent="0.25">
      <c r="A1318" s="13">
        <v>1317</v>
      </c>
    </row>
    <row r="1319" spans="1:1" x14ac:dyDescent="0.25">
      <c r="A1319" s="13">
        <v>1318</v>
      </c>
    </row>
    <row r="1320" spans="1:1" x14ac:dyDescent="0.25">
      <c r="A1320" s="13">
        <v>1319</v>
      </c>
    </row>
    <row r="1321" spans="1:1" x14ac:dyDescent="0.25">
      <c r="A1321" s="13">
        <v>1320</v>
      </c>
    </row>
    <row r="1322" spans="1:1" x14ac:dyDescent="0.25">
      <c r="A1322" s="13">
        <v>1321</v>
      </c>
    </row>
    <row r="1323" spans="1:1" x14ac:dyDescent="0.25">
      <c r="A1323" s="13">
        <v>1322</v>
      </c>
    </row>
    <row r="1324" spans="1:1" x14ac:dyDescent="0.25">
      <c r="A1324" s="13">
        <v>1323</v>
      </c>
    </row>
    <row r="1325" spans="1:1" x14ac:dyDescent="0.25">
      <c r="A1325" s="13">
        <v>1324</v>
      </c>
    </row>
    <row r="1326" spans="1:1" x14ac:dyDescent="0.25">
      <c r="A1326" s="13">
        <v>1325</v>
      </c>
    </row>
    <row r="1327" spans="1:1" x14ac:dyDescent="0.25">
      <c r="A1327" s="13">
        <v>1326</v>
      </c>
    </row>
    <row r="1328" spans="1:1" x14ac:dyDescent="0.25">
      <c r="A1328" s="13">
        <v>1327</v>
      </c>
    </row>
    <row r="1329" spans="1:1" x14ac:dyDescent="0.25">
      <c r="A1329" s="13">
        <v>1328</v>
      </c>
    </row>
    <row r="1330" spans="1:1" x14ac:dyDescent="0.25">
      <c r="A1330" s="13">
        <v>1329</v>
      </c>
    </row>
    <row r="1331" spans="1:1" x14ac:dyDescent="0.25">
      <c r="A1331" s="13">
        <v>1330</v>
      </c>
    </row>
    <row r="1332" spans="1:1" x14ac:dyDescent="0.25">
      <c r="A1332" s="13">
        <v>1331</v>
      </c>
    </row>
    <row r="1333" spans="1:1" x14ac:dyDescent="0.25">
      <c r="A1333" s="13">
        <v>1332</v>
      </c>
    </row>
    <row r="1334" spans="1:1" x14ac:dyDescent="0.25">
      <c r="A1334" s="13">
        <v>1333</v>
      </c>
    </row>
    <row r="1335" spans="1:1" x14ac:dyDescent="0.25">
      <c r="A1335" s="13">
        <v>1334</v>
      </c>
    </row>
    <row r="1336" spans="1:1" x14ac:dyDescent="0.25">
      <c r="A1336" s="13">
        <v>1335</v>
      </c>
    </row>
    <row r="1337" spans="1:1" x14ac:dyDescent="0.25">
      <c r="A1337" s="13">
        <v>1336</v>
      </c>
    </row>
    <row r="1338" spans="1:1" x14ac:dyDescent="0.25">
      <c r="A1338" s="13">
        <v>1337</v>
      </c>
    </row>
    <row r="1339" spans="1:1" x14ac:dyDescent="0.25">
      <c r="A1339" s="13">
        <v>1338</v>
      </c>
    </row>
    <row r="1340" spans="1:1" x14ac:dyDescent="0.25">
      <c r="A1340" s="13">
        <v>1339</v>
      </c>
    </row>
    <row r="1341" spans="1:1" x14ac:dyDescent="0.25">
      <c r="A1341" s="13">
        <v>1340</v>
      </c>
    </row>
    <row r="1342" spans="1:1" x14ac:dyDescent="0.25">
      <c r="A1342" s="13">
        <v>1341</v>
      </c>
    </row>
    <row r="1343" spans="1:1" x14ac:dyDescent="0.25">
      <c r="A1343" s="13">
        <v>1342</v>
      </c>
    </row>
    <row r="1344" spans="1:1" x14ac:dyDescent="0.25">
      <c r="A1344" s="13">
        <v>1343</v>
      </c>
    </row>
    <row r="1345" spans="1:1" x14ac:dyDescent="0.25">
      <c r="A1345" s="13">
        <v>1344</v>
      </c>
    </row>
    <row r="1346" spans="1:1" x14ac:dyDescent="0.25">
      <c r="A1346" s="13">
        <v>1345</v>
      </c>
    </row>
    <row r="1347" spans="1:1" x14ac:dyDescent="0.25">
      <c r="A1347" s="13">
        <v>1346</v>
      </c>
    </row>
    <row r="1348" spans="1:1" x14ac:dyDescent="0.25">
      <c r="A1348" s="13">
        <v>1347</v>
      </c>
    </row>
    <row r="1349" spans="1:1" x14ac:dyDescent="0.25">
      <c r="A1349" s="13">
        <v>1348</v>
      </c>
    </row>
    <row r="1350" spans="1:1" x14ac:dyDescent="0.25">
      <c r="A1350" s="13">
        <v>1349</v>
      </c>
    </row>
    <row r="1351" spans="1:1" x14ac:dyDescent="0.25">
      <c r="A1351" s="13">
        <v>1350</v>
      </c>
    </row>
    <row r="1352" spans="1:1" x14ac:dyDescent="0.25">
      <c r="A1352" s="13">
        <v>1351</v>
      </c>
    </row>
    <row r="1353" spans="1:1" x14ac:dyDescent="0.25">
      <c r="A1353" s="13">
        <v>1352</v>
      </c>
    </row>
    <row r="1354" spans="1:1" x14ac:dyDescent="0.25">
      <c r="A1354" s="13">
        <v>1353</v>
      </c>
    </row>
    <row r="1355" spans="1:1" x14ac:dyDescent="0.25">
      <c r="A1355" s="13">
        <v>1354</v>
      </c>
    </row>
    <row r="1356" spans="1:1" x14ac:dyDescent="0.25">
      <c r="A1356" s="13">
        <v>1355</v>
      </c>
    </row>
    <row r="1357" spans="1:1" x14ac:dyDescent="0.25">
      <c r="A1357" s="13">
        <v>1356</v>
      </c>
    </row>
    <row r="1358" spans="1:1" x14ac:dyDescent="0.25">
      <c r="A1358" s="13">
        <v>1357</v>
      </c>
    </row>
    <row r="1359" spans="1:1" x14ac:dyDescent="0.25">
      <c r="A1359" s="13">
        <v>1358</v>
      </c>
    </row>
    <row r="1360" spans="1:1" x14ac:dyDescent="0.25">
      <c r="A1360" s="13">
        <v>1359</v>
      </c>
    </row>
    <row r="1361" spans="1:1" x14ac:dyDescent="0.25">
      <c r="A1361" s="13">
        <v>1360</v>
      </c>
    </row>
    <row r="1362" spans="1:1" x14ac:dyDescent="0.25">
      <c r="A1362" s="13">
        <v>1361</v>
      </c>
    </row>
    <row r="1363" spans="1:1" x14ac:dyDescent="0.25">
      <c r="A1363" s="13">
        <v>1362</v>
      </c>
    </row>
    <row r="1364" spans="1:1" x14ac:dyDescent="0.25">
      <c r="A1364" s="13">
        <v>1363</v>
      </c>
    </row>
    <row r="1365" spans="1:1" x14ac:dyDescent="0.25">
      <c r="A1365" s="13">
        <v>1364</v>
      </c>
    </row>
    <row r="1366" spans="1:1" x14ac:dyDescent="0.25">
      <c r="A1366" s="13">
        <v>1365</v>
      </c>
    </row>
    <row r="1367" spans="1:1" x14ac:dyDescent="0.25">
      <c r="A1367" s="13">
        <v>1366</v>
      </c>
    </row>
    <row r="1368" spans="1:1" x14ac:dyDescent="0.25">
      <c r="A1368" s="13">
        <v>1367</v>
      </c>
    </row>
    <row r="1369" spans="1:1" x14ac:dyDescent="0.25">
      <c r="A1369" s="13">
        <v>1368</v>
      </c>
    </row>
    <row r="1370" spans="1:1" x14ac:dyDescent="0.25">
      <c r="A1370" s="13">
        <v>1369</v>
      </c>
    </row>
    <row r="1371" spans="1:1" x14ac:dyDescent="0.25">
      <c r="A1371" s="13">
        <v>1370</v>
      </c>
    </row>
    <row r="1372" spans="1:1" x14ac:dyDescent="0.25">
      <c r="A1372" s="13">
        <v>1371</v>
      </c>
    </row>
    <row r="1373" spans="1:1" x14ac:dyDescent="0.25">
      <c r="A1373" s="13">
        <v>1372</v>
      </c>
    </row>
    <row r="1374" spans="1:1" x14ac:dyDescent="0.25">
      <c r="A1374" s="13">
        <v>1373</v>
      </c>
    </row>
    <row r="1375" spans="1:1" x14ac:dyDescent="0.25">
      <c r="A1375" s="13">
        <v>1374</v>
      </c>
    </row>
    <row r="1376" spans="1:1" x14ac:dyDescent="0.25">
      <c r="A1376" s="13">
        <v>1375</v>
      </c>
    </row>
    <row r="1377" spans="1:1" x14ac:dyDescent="0.25">
      <c r="A1377" s="13">
        <v>1376</v>
      </c>
    </row>
    <row r="1378" spans="1:1" x14ac:dyDescent="0.25">
      <c r="A1378" s="13">
        <v>1377</v>
      </c>
    </row>
    <row r="1379" spans="1:1" x14ac:dyDescent="0.25">
      <c r="A1379" s="13">
        <v>1378</v>
      </c>
    </row>
    <row r="1380" spans="1:1" x14ac:dyDescent="0.25">
      <c r="A1380" s="13">
        <v>1379</v>
      </c>
    </row>
    <row r="1381" spans="1:1" x14ac:dyDescent="0.25">
      <c r="A1381" s="13">
        <v>1380</v>
      </c>
    </row>
    <row r="1382" spans="1:1" x14ac:dyDescent="0.25">
      <c r="A1382" s="13">
        <v>1381</v>
      </c>
    </row>
    <row r="1383" spans="1:1" x14ac:dyDescent="0.25">
      <c r="A1383" s="13">
        <v>1382</v>
      </c>
    </row>
    <row r="1384" spans="1:1" x14ac:dyDescent="0.25">
      <c r="A1384" s="13">
        <v>1383</v>
      </c>
    </row>
    <row r="1385" spans="1:1" x14ac:dyDescent="0.25">
      <c r="A1385" s="13">
        <v>1384</v>
      </c>
    </row>
    <row r="1386" spans="1:1" x14ac:dyDescent="0.25">
      <c r="A1386" s="13">
        <v>1385</v>
      </c>
    </row>
    <row r="1387" spans="1:1" x14ac:dyDescent="0.25">
      <c r="A1387" s="13">
        <v>1386</v>
      </c>
    </row>
    <row r="1388" spans="1:1" x14ac:dyDescent="0.25">
      <c r="A1388" s="13">
        <v>1387</v>
      </c>
    </row>
    <row r="1389" spans="1:1" x14ac:dyDescent="0.25">
      <c r="A1389" s="13">
        <v>1388</v>
      </c>
    </row>
    <row r="1390" spans="1:1" x14ac:dyDescent="0.25">
      <c r="A1390" s="13">
        <v>1389</v>
      </c>
    </row>
    <row r="1391" spans="1:1" x14ac:dyDescent="0.25">
      <c r="A1391" s="13">
        <v>1390</v>
      </c>
    </row>
    <row r="1392" spans="1:1" x14ac:dyDescent="0.25">
      <c r="A1392" s="13">
        <v>1391</v>
      </c>
    </row>
    <row r="1393" spans="1:1" x14ac:dyDescent="0.25">
      <c r="A1393" s="13">
        <v>1392</v>
      </c>
    </row>
    <row r="1394" spans="1:1" x14ac:dyDescent="0.25">
      <c r="A1394" s="13">
        <v>1393</v>
      </c>
    </row>
    <row r="1395" spans="1:1" x14ac:dyDescent="0.25">
      <c r="A1395" s="13">
        <v>1394</v>
      </c>
    </row>
    <row r="1396" spans="1:1" x14ac:dyDescent="0.25">
      <c r="A1396" s="13">
        <v>1395</v>
      </c>
    </row>
    <row r="1397" spans="1:1" x14ac:dyDescent="0.25">
      <c r="A1397" s="13">
        <v>1396</v>
      </c>
    </row>
    <row r="1398" spans="1:1" x14ac:dyDescent="0.25">
      <c r="A1398" s="13">
        <v>1397</v>
      </c>
    </row>
    <row r="1399" spans="1:1" x14ac:dyDescent="0.25">
      <c r="A1399" s="13">
        <v>1398</v>
      </c>
    </row>
    <row r="1400" spans="1:1" x14ac:dyDescent="0.25">
      <c r="A1400" s="13">
        <v>1399</v>
      </c>
    </row>
    <row r="1401" spans="1:1" x14ac:dyDescent="0.25">
      <c r="A1401" s="13">
        <v>1400</v>
      </c>
    </row>
    <row r="1402" spans="1:1" x14ac:dyDescent="0.25">
      <c r="A1402" s="13">
        <v>1401</v>
      </c>
    </row>
    <row r="1403" spans="1:1" x14ac:dyDescent="0.25">
      <c r="A1403" s="13">
        <v>1402</v>
      </c>
    </row>
    <row r="1404" spans="1:1" x14ac:dyDescent="0.25">
      <c r="A1404" s="13">
        <v>1403</v>
      </c>
    </row>
    <row r="1405" spans="1:1" x14ac:dyDescent="0.25">
      <c r="A1405" s="13">
        <v>1404</v>
      </c>
    </row>
    <row r="1406" spans="1:1" x14ac:dyDescent="0.25">
      <c r="A1406" s="13">
        <v>1405</v>
      </c>
    </row>
    <row r="1407" spans="1:1" x14ac:dyDescent="0.25">
      <c r="A1407" s="13">
        <v>1406</v>
      </c>
    </row>
    <row r="1408" spans="1:1" x14ac:dyDescent="0.25">
      <c r="A1408" s="13">
        <v>1407</v>
      </c>
    </row>
    <row r="1409" spans="1:1" x14ac:dyDescent="0.25">
      <c r="A1409" s="13">
        <v>1408</v>
      </c>
    </row>
    <row r="1410" spans="1:1" x14ac:dyDescent="0.25">
      <c r="A1410" s="13">
        <v>1409</v>
      </c>
    </row>
    <row r="1411" spans="1:1" x14ac:dyDescent="0.25">
      <c r="A1411" s="13">
        <v>1410</v>
      </c>
    </row>
    <row r="1412" spans="1:1" x14ac:dyDescent="0.25">
      <c r="A1412" s="13">
        <v>1411</v>
      </c>
    </row>
    <row r="1413" spans="1:1" x14ac:dyDescent="0.25">
      <c r="A1413" s="13">
        <v>1412</v>
      </c>
    </row>
    <row r="1414" spans="1:1" x14ac:dyDescent="0.25">
      <c r="A1414" s="13">
        <v>1413</v>
      </c>
    </row>
    <row r="1415" spans="1:1" x14ac:dyDescent="0.25">
      <c r="A1415" s="13">
        <v>1414</v>
      </c>
    </row>
    <row r="1416" spans="1:1" x14ac:dyDescent="0.25">
      <c r="A1416" s="13">
        <v>1415</v>
      </c>
    </row>
    <row r="1417" spans="1:1" x14ac:dyDescent="0.25">
      <c r="A1417" s="13">
        <v>1416</v>
      </c>
    </row>
    <row r="1418" spans="1:1" x14ac:dyDescent="0.25">
      <c r="A1418" s="13">
        <v>1417</v>
      </c>
    </row>
    <row r="1419" spans="1:1" x14ac:dyDescent="0.25">
      <c r="A1419" s="13">
        <v>1418</v>
      </c>
    </row>
    <row r="1420" spans="1:1" x14ac:dyDescent="0.25">
      <c r="A1420" s="13">
        <v>1419</v>
      </c>
    </row>
    <row r="1421" spans="1:1" x14ac:dyDescent="0.25">
      <c r="A1421" s="13">
        <v>1420</v>
      </c>
    </row>
    <row r="1422" spans="1:1" x14ac:dyDescent="0.25">
      <c r="A1422" s="13">
        <v>1421</v>
      </c>
    </row>
    <row r="1423" spans="1:1" x14ac:dyDescent="0.25">
      <c r="A1423" s="13">
        <v>1422</v>
      </c>
    </row>
    <row r="1424" spans="1:1" x14ac:dyDescent="0.25">
      <c r="A1424" s="13">
        <v>1423</v>
      </c>
    </row>
    <row r="1425" spans="1:1" x14ac:dyDescent="0.25">
      <c r="A1425" s="13">
        <v>1424</v>
      </c>
    </row>
    <row r="1426" spans="1:1" x14ac:dyDescent="0.25">
      <c r="A1426" s="13">
        <v>1425</v>
      </c>
    </row>
    <row r="1427" spans="1:1" x14ac:dyDescent="0.25">
      <c r="A1427" s="13">
        <v>1426</v>
      </c>
    </row>
    <row r="1428" spans="1:1" x14ac:dyDescent="0.25">
      <c r="A1428" s="13">
        <v>1427</v>
      </c>
    </row>
    <row r="1429" spans="1:1" x14ac:dyDescent="0.25">
      <c r="A1429" s="13">
        <v>1428</v>
      </c>
    </row>
    <row r="1430" spans="1:1" x14ac:dyDescent="0.25">
      <c r="A1430" s="13">
        <v>1429</v>
      </c>
    </row>
    <row r="1431" spans="1:1" x14ac:dyDescent="0.25">
      <c r="A1431" s="13">
        <v>1430</v>
      </c>
    </row>
    <row r="1432" spans="1:1" x14ac:dyDescent="0.25">
      <c r="A1432" s="13">
        <v>1431</v>
      </c>
    </row>
    <row r="1433" spans="1:1" x14ac:dyDescent="0.25">
      <c r="A1433" s="13">
        <v>1432</v>
      </c>
    </row>
    <row r="1434" spans="1:1" x14ac:dyDescent="0.25">
      <c r="A1434" s="13">
        <v>1433</v>
      </c>
    </row>
    <row r="1435" spans="1:1" x14ac:dyDescent="0.25">
      <c r="A1435" s="13">
        <v>1434</v>
      </c>
    </row>
    <row r="1436" spans="1:1" x14ac:dyDescent="0.25">
      <c r="A1436" s="13">
        <v>1435</v>
      </c>
    </row>
    <row r="1437" spans="1:1" x14ac:dyDescent="0.25">
      <c r="A1437" s="13">
        <v>1436</v>
      </c>
    </row>
    <row r="1438" spans="1:1" x14ac:dyDescent="0.25">
      <c r="A1438" s="13">
        <v>1437</v>
      </c>
    </row>
    <row r="1439" spans="1:1" x14ac:dyDescent="0.25">
      <c r="A1439" s="13">
        <v>1438</v>
      </c>
    </row>
    <row r="1440" spans="1:1" x14ac:dyDescent="0.25">
      <c r="A1440" s="13">
        <v>1439</v>
      </c>
    </row>
    <row r="1441" spans="1:1" x14ac:dyDescent="0.25">
      <c r="A1441" s="13">
        <v>1440</v>
      </c>
    </row>
    <row r="1442" spans="1:1" x14ac:dyDescent="0.25">
      <c r="A1442" s="13">
        <v>1441</v>
      </c>
    </row>
    <row r="1443" spans="1:1" x14ac:dyDescent="0.25">
      <c r="A1443" s="13">
        <v>1442</v>
      </c>
    </row>
    <row r="1444" spans="1:1" x14ac:dyDescent="0.25">
      <c r="A1444" s="13">
        <v>1443</v>
      </c>
    </row>
    <row r="1445" spans="1:1" x14ac:dyDescent="0.25">
      <c r="A1445" s="13">
        <v>1444</v>
      </c>
    </row>
    <row r="1446" spans="1:1" x14ac:dyDescent="0.25">
      <c r="A1446" s="13">
        <v>1445</v>
      </c>
    </row>
    <row r="1447" spans="1:1" x14ac:dyDescent="0.25">
      <c r="A1447" s="13">
        <v>1446</v>
      </c>
    </row>
    <row r="1448" spans="1:1" x14ac:dyDescent="0.25">
      <c r="A1448" s="13">
        <v>1447</v>
      </c>
    </row>
    <row r="1449" spans="1:1" x14ac:dyDescent="0.25">
      <c r="A1449" s="13">
        <v>1448</v>
      </c>
    </row>
    <row r="1450" spans="1:1" x14ac:dyDescent="0.25">
      <c r="A1450" s="13">
        <v>1449</v>
      </c>
    </row>
    <row r="1451" spans="1:1" x14ac:dyDescent="0.25">
      <c r="A1451" s="13">
        <v>1450</v>
      </c>
    </row>
    <row r="1452" spans="1:1" x14ac:dyDescent="0.25">
      <c r="A1452" s="13">
        <v>1451</v>
      </c>
    </row>
    <row r="1453" spans="1:1" x14ac:dyDescent="0.25">
      <c r="A1453" s="13">
        <v>1452</v>
      </c>
    </row>
    <row r="1454" spans="1:1" x14ac:dyDescent="0.25">
      <c r="A1454" s="13">
        <v>1453</v>
      </c>
    </row>
    <row r="1455" spans="1:1" x14ac:dyDescent="0.25">
      <c r="A1455" s="13">
        <v>1454</v>
      </c>
    </row>
    <row r="1456" spans="1:1" x14ac:dyDescent="0.25">
      <c r="A1456" s="13">
        <v>1455</v>
      </c>
    </row>
    <row r="1457" spans="1:1" x14ac:dyDescent="0.25">
      <c r="A1457" s="13">
        <v>1456</v>
      </c>
    </row>
    <row r="1458" spans="1:1" x14ac:dyDescent="0.25">
      <c r="A1458" s="13">
        <v>1457</v>
      </c>
    </row>
    <row r="1459" spans="1:1" x14ac:dyDescent="0.25">
      <c r="A1459" s="13">
        <v>1458</v>
      </c>
    </row>
    <row r="1460" spans="1:1" x14ac:dyDescent="0.25">
      <c r="A1460" s="13">
        <v>1459</v>
      </c>
    </row>
    <row r="1461" spans="1:1" x14ac:dyDescent="0.25">
      <c r="A1461" s="13">
        <v>1460</v>
      </c>
    </row>
    <row r="1462" spans="1:1" x14ac:dyDescent="0.25">
      <c r="A1462" s="13">
        <v>1461</v>
      </c>
    </row>
    <row r="1463" spans="1:1" x14ac:dyDescent="0.25">
      <c r="A1463" s="13">
        <v>1462</v>
      </c>
    </row>
    <row r="1464" spans="1:1" x14ac:dyDescent="0.25">
      <c r="A1464" s="13">
        <v>1463</v>
      </c>
    </row>
    <row r="1465" spans="1:1" x14ac:dyDescent="0.25">
      <c r="A1465" s="13">
        <v>1464</v>
      </c>
    </row>
    <row r="1466" spans="1:1" x14ac:dyDescent="0.25">
      <c r="A1466" s="13">
        <v>1465</v>
      </c>
    </row>
    <row r="1467" spans="1:1" x14ac:dyDescent="0.25">
      <c r="A1467" s="13">
        <v>1466</v>
      </c>
    </row>
    <row r="1468" spans="1:1" x14ac:dyDescent="0.25">
      <c r="A1468" s="13">
        <v>1467</v>
      </c>
    </row>
    <row r="1469" spans="1:1" x14ac:dyDescent="0.25">
      <c r="A1469" s="13">
        <v>1468</v>
      </c>
    </row>
    <row r="1470" spans="1:1" x14ac:dyDescent="0.25">
      <c r="A1470" s="13">
        <v>1469</v>
      </c>
    </row>
    <row r="1471" spans="1:1" x14ac:dyDescent="0.25">
      <c r="A1471" s="13">
        <v>1470</v>
      </c>
    </row>
    <row r="1472" spans="1:1" x14ac:dyDescent="0.25">
      <c r="A1472" s="13">
        <v>1471</v>
      </c>
    </row>
    <row r="1473" spans="1:1" x14ac:dyDescent="0.25">
      <c r="A1473" s="13">
        <v>1472</v>
      </c>
    </row>
    <row r="1474" spans="1:1" x14ac:dyDescent="0.25">
      <c r="A1474" s="13">
        <v>1473</v>
      </c>
    </row>
    <row r="1475" spans="1:1" x14ac:dyDescent="0.25">
      <c r="A1475" s="13">
        <v>1474</v>
      </c>
    </row>
    <row r="1476" spans="1:1" x14ac:dyDescent="0.25">
      <c r="A1476" s="13">
        <v>1475</v>
      </c>
    </row>
    <row r="1477" spans="1:1" x14ac:dyDescent="0.25">
      <c r="A1477" s="13">
        <v>1476</v>
      </c>
    </row>
    <row r="1478" spans="1:1" x14ac:dyDescent="0.25">
      <c r="A1478" s="13">
        <v>1477</v>
      </c>
    </row>
    <row r="1479" spans="1:1" x14ac:dyDescent="0.25">
      <c r="A1479" s="13">
        <v>1478</v>
      </c>
    </row>
    <row r="1480" spans="1:1" x14ac:dyDescent="0.25">
      <c r="A1480" s="13">
        <v>1479</v>
      </c>
    </row>
    <row r="1481" spans="1:1" x14ac:dyDescent="0.25">
      <c r="A1481" s="13">
        <v>1480</v>
      </c>
    </row>
    <row r="1482" spans="1:1" x14ac:dyDescent="0.25">
      <c r="A1482" s="13">
        <v>1481</v>
      </c>
    </row>
    <row r="1483" spans="1:1" x14ac:dyDescent="0.25">
      <c r="A1483" s="13">
        <v>1482</v>
      </c>
    </row>
    <row r="1484" spans="1:1" x14ac:dyDescent="0.25">
      <c r="A1484" s="13">
        <v>1483</v>
      </c>
    </row>
    <row r="1485" spans="1:1" x14ac:dyDescent="0.25">
      <c r="A1485" s="13">
        <v>1484</v>
      </c>
    </row>
    <row r="1486" spans="1:1" x14ac:dyDescent="0.25">
      <c r="A1486" s="13">
        <v>1485</v>
      </c>
    </row>
    <row r="1487" spans="1:1" x14ac:dyDescent="0.25">
      <c r="A1487" s="13">
        <v>1486</v>
      </c>
    </row>
    <row r="1488" spans="1:1" x14ac:dyDescent="0.25">
      <c r="A1488" s="13">
        <v>1487</v>
      </c>
    </row>
    <row r="1489" spans="1:1" x14ac:dyDescent="0.25">
      <c r="A1489" s="13">
        <v>1488</v>
      </c>
    </row>
    <row r="1490" spans="1:1" x14ac:dyDescent="0.25">
      <c r="A1490" s="13">
        <v>1489</v>
      </c>
    </row>
    <row r="1491" spans="1:1" x14ac:dyDescent="0.25">
      <c r="A1491" s="13">
        <v>1490</v>
      </c>
    </row>
    <row r="1492" spans="1:1" x14ac:dyDescent="0.25">
      <c r="A1492" s="13">
        <v>1491</v>
      </c>
    </row>
    <row r="1493" spans="1:1" x14ac:dyDescent="0.25">
      <c r="A1493" s="13">
        <v>1492</v>
      </c>
    </row>
    <row r="1494" spans="1:1" x14ac:dyDescent="0.25">
      <c r="A1494" s="13">
        <v>1493</v>
      </c>
    </row>
    <row r="1495" spans="1:1" x14ac:dyDescent="0.25">
      <c r="A1495" s="13">
        <v>1494</v>
      </c>
    </row>
    <row r="1496" spans="1:1" x14ac:dyDescent="0.25">
      <c r="A1496" s="13">
        <v>1495</v>
      </c>
    </row>
    <row r="1497" spans="1:1" x14ac:dyDescent="0.25">
      <c r="A1497" s="13">
        <v>1496</v>
      </c>
    </row>
    <row r="1498" spans="1:1" x14ac:dyDescent="0.25">
      <c r="A1498" s="13">
        <v>1497</v>
      </c>
    </row>
    <row r="1499" spans="1:1" x14ac:dyDescent="0.25">
      <c r="A1499" s="13">
        <v>1498</v>
      </c>
    </row>
    <row r="1500" spans="1:1" x14ac:dyDescent="0.25">
      <c r="A1500" s="13">
        <v>1499</v>
      </c>
    </row>
    <row r="1501" spans="1:1" x14ac:dyDescent="0.25">
      <c r="A1501" s="13">
        <v>1500</v>
      </c>
    </row>
    <row r="1502" spans="1:1" x14ac:dyDescent="0.25">
      <c r="A1502" s="13">
        <v>1501</v>
      </c>
    </row>
    <row r="1503" spans="1:1" x14ac:dyDescent="0.25">
      <c r="A1503" s="13">
        <v>1502</v>
      </c>
    </row>
    <row r="1504" spans="1:1" x14ac:dyDescent="0.25">
      <c r="A1504" s="13">
        <v>1503</v>
      </c>
    </row>
    <row r="1505" spans="1:1" x14ac:dyDescent="0.25">
      <c r="A1505" s="13">
        <v>1504</v>
      </c>
    </row>
    <row r="1506" spans="1:1" x14ac:dyDescent="0.25">
      <c r="A1506" s="13">
        <v>1505</v>
      </c>
    </row>
    <row r="1507" spans="1:1" x14ac:dyDescent="0.25">
      <c r="A1507" s="13">
        <v>1506</v>
      </c>
    </row>
    <row r="1508" spans="1:1" x14ac:dyDescent="0.25">
      <c r="A1508" s="13">
        <v>1507</v>
      </c>
    </row>
    <row r="1509" spans="1:1" x14ac:dyDescent="0.25">
      <c r="A1509" s="13">
        <v>1508</v>
      </c>
    </row>
    <row r="1510" spans="1:1" x14ac:dyDescent="0.25">
      <c r="A1510" s="13">
        <v>1509</v>
      </c>
    </row>
    <row r="1511" spans="1:1" x14ac:dyDescent="0.25">
      <c r="A1511" s="13">
        <v>1510</v>
      </c>
    </row>
    <row r="1512" spans="1:1" x14ac:dyDescent="0.25">
      <c r="A1512" s="13">
        <v>1511</v>
      </c>
    </row>
    <row r="1513" spans="1:1" x14ac:dyDescent="0.25">
      <c r="A1513" s="13">
        <v>1512</v>
      </c>
    </row>
    <row r="1514" spans="1:1" x14ac:dyDescent="0.25">
      <c r="A1514" s="13">
        <v>1513</v>
      </c>
    </row>
    <row r="1515" spans="1:1" x14ac:dyDescent="0.25">
      <c r="A1515" s="13">
        <v>1514</v>
      </c>
    </row>
    <row r="1516" spans="1:1" x14ac:dyDescent="0.25">
      <c r="A1516" s="13">
        <v>1515</v>
      </c>
    </row>
    <row r="1517" spans="1:1" x14ac:dyDescent="0.25">
      <c r="A1517" s="13">
        <v>1516</v>
      </c>
    </row>
    <row r="1518" spans="1:1" x14ac:dyDescent="0.25">
      <c r="A1518" s="13">
        <v>1517</v>
      </c>
    </row>
    <row r="1519" spans="1:1" x14ac:dyDescent="0.25">
      <c r="A1519" s="13">
        <v>1518</v>
      </c>
    </row>
    <row r="1520" spans="1:1" x14ac:dyDescent="0.25">
      <c r="A1520" s="13">
        <v>1519</v>
      </c>
    </row>
    <row r="1521" spans="1:1" x14ac:dyDescent="0.25">
      <c r="A1521" s="13">
        <v>1520</v>
      </c>
    </row>
    <row r="1522" spans="1:1" x14ac:dyDescent="0.25">
      <c r="A1522" s="13">
        <v>1521</v>
      </c>
    </row>
    <row r="1523" spans="1:1" x14ac:dyDescent="0.25">
      <c r="A1523" s="13">
        <v>1522</v>
      </c>
    </row>
    <row r="1524" spans="1:1" x14ac:dyDescent="0.25">
      <c r="A1524" s="13">
        <v>1523</v>
      </c>
    </row>
    <row r="1525" spans="1:1" x14ac:dyDescent="0.25">
      <c r="A1525" s="13">
        <v>1524</v>
      </c>
    </row>
    <row r="1526" spans="1:1" x14ac:dyDescent="0.25">
      <c r="A1526" s="13">
        <v>1525</v>
      </c>
    </row>
    <row r="1527" spans="1:1" x14ac:dyDescent="0.25">
      <c r="A1527" s="13">
        <v>1526</v>
      </c>
    </row>
    <row r="1528" spans="1:1" x14ac:dyDescent="0.25">
      <c r="A1528" s="13">
        <v>1527</v>
      </c>
    </row>
    <row r="1529" spans="1:1" x14ac:dyDescent="0.25">
      <c r="A1529" s="13">
        <v>1528</v>
      </c>
    </row>
    <row r="1530" spans="1:1" x14ac:dyDescent="0.25">
      <c r="A1530" s="13">
        <v>1529</v>
      </c>
    </row>
    <row r="1531" spans="1:1" x14ac:dyDescent="0.25">
      <c r="A1531" s="13">
        <v>1530</v>
      </c>
    </row>
    <row r="1532" spans="1:1" x14ac:dyDescent="0.25">
      <c r="A1532" s="13">
        <v>1531</v>
      </c>
    </row>
    <row r="1533" spans="1:1" x14ac:dyDescent="0.25">
      <c r="A1533" s="13">
        <v>1532</v>
      </c>
    </row>
    <row r="1534" spans="1:1" x14ac:dyDescent="0.25">
      <c r="A1534" s="13">
        <v>1533</v>
      </c>
    </row>
    <row r="1535" spans="1:1" x14ac:dyDescent="0.25">
      <c r="A1535" s="13">
        <v>1534</v>
      </c>
    </row>
    <row r="1536" spans="1:1" x14ac:dyDescent="0.25">
      <c r="A1536" s="13">
        <v>1535</v>
      </c>
    </row>
    <row r="1537" spans="1:1" x14ac:dyDescent="0.25">
      <c r="A1537" s="13">
        <v>1536</v>
      </c>
    </row>
    <row r="1538" spans="1:1" x14ac:dyDescent="0.25">
      <c r="A1538" s="13">
        <v>1537</v>
      </c>
    </row>
    <row r="1539" spans="1:1" x14ac:dyDescent="0.25">
      <c r="A1539" s="13">
        <v>1538</v>
      </c>
    </row>
    <row r="1540" spans="1:1" x14ac:dyDescent="0.25">
      <c r="A1540" s="13">
        <v>1539</v>
      </c>
    </row>
    <row r="1541" spans="1:1" x14ac:dyDescent="0.25">
      <c r="A1541" s="13">
        <v>1540</v>
      </c>
    </row>
    <row r="1542" spans="1:1" x14ac:dyDescent="0.25">
      <c r="A1542" s="13">
        <v>1541</v>
      </c>
    </row>
    <row r="1543" spans="1:1" x14ac:dyDescent="0.25">
      <c r="A1543" s="13">
        <v>1542</v>
      </c>
    </row>
    <row r="1544" spans="1:1" x14ac:dyDescent="0.25">
      <c r="A1544" s="13">
        <v>1543</v>
      </c>
    </row>
    <row r="1545" spans="1:1" x14ac:dyDescent="0.25">
      <c r="A1545" s="13">
        <v>1544</v>
      </c>
    </row>
    <row r="1546" spans="1:1" x14ac:dyDescent="0.25">
      <c r="A1546" s="13">
        <v>1545</v>
      </c>
    </row>
    <row r="1547" spans="1:1" x14ac:dyDescent="0.25">
      <c r="A1547" s="13">
        <v>1546</v>
      </c>
    </row>
    <row r="1548" spans="1:1" x14ac:dyDescent="0.25">
      <c r="A1548" s="13">
        <v>1547</v>
      </c>
    </row>
    <row r="1549" spans="1:1" x14ac:dyDescent="0.25">
      <c r="A1549" s="13">
        <v>1548</v>
      </c>
    </row>
    <row r="1550" spans="1:1" x14ac:dyDescent="0.25">
      <c r="A1550" s="13">
        <v>1549</v>
      </c>
    </row>
    <row r="1551" spans="1:1" x14ac:dyDescent="0.25">
      <c r="A1551" s="13">
        <v>1550</v>
      </c>
    </row>
    <row r="1552" spans="1:1" x14ac:dyDescent="0.25">
      <c r="A1552" s="13">
        <v>1551</v>
      </c>
    </row>
    <row r="1553" spans="1:1" x14ac:dyDescent="0.25">
      <c r="A1553" s="13">
        <v>1552</v>
      </c>
    </row>
    <row r="1554" spans="1:1" x14ac:dyDescent="0.25">
      <c r="A1554" s="13">
        <v>1553</v>
      </c>
    </row>
    <row r="1555" spans="1:1" x14ac:dyDescent="0.25">
      <c r="A1555" s="13">
        <v>1554</v>
      </c>
    </row>
    <row r="1556" spans="1:1" x14ac:dyDescent="0.25">
      <c r="A1556" s="13">
        <v>1555</v>
      </c>
    </row>
    <row r="1557" spans="1:1" x14ac:dyDescent="0.25">
      <c r="A1557" s="13">
        <v>1556</v>
      </c>
    </row>
    <row r="1558" spans="1:1" x14ac:dyDescent="0.25">
      <c r="A1558" s="13">
        <v>1557</v>
      </c>
    </row>
    <row r="1559" spans="1:1" x14ac:dyDescent="0.25">
      <c r="A1559" s="13">
        <v>1558</v>
      </c>
    </row>
    <row r="1560" spans="1:1" x14ac:dyDescent="0.25">
      <c r="A1560" s="13">
        <v>1559</v>
      </c>
    </row>
    <row r="1561" spans="1:1" x14ac:dyDescent="0.25">
      <c r="A1561" s="13">
        <v>1560</v>
      </c>
    </row>
    <row r="1562" spans="1:1" x14ac:dyDescent="0.25">
      <c r="A1562" s="13">
        <v>1561</v>
      </c>
    </row>
    <row r="1563" spans="1:1" x14ac:dyDescent="0.25">
      <c r="A1563" s="13">
        <v>1562</v>
      </c>
    </row>
    <row r="1564" spans="1:1" x14ac:dyDescent="0.25">
      <c r="A1564" s="13">
        <v>1563</v>
      </c>
    </row>
    <row r="1565" spans="1:1" x14ac:dyDescent="0.25">
      <c r="A1565" s="13">
        <v>1564</v>
      </c>
    </row>
    <row r="1566" spans="1:1" x14ac:dyDescent="0.25">
      <c r="A1566" s="13">
        <v>1565</v>
      </c>
    </row>
    <row r="1567" spans="1:1" x14ac:dyDescent="0.25">
      <c r="A1567" s="13">
        <v>1566</v>
      </c>
    </row>
    <row r="1568" spans="1:1" x14ac:dyDescent="0.25">
      <c r="A1568" s="13">
        <v>1567</v>
      </c>
    </row>
    <row r="1569" spans="1:1" x14ac:dyDescent="0.25">
      <c r="A1569" s="13">
        <v>1568</v>
      </c>
    </row>
    <row r="1570" spans="1:1" x14ac:dyDescent="0.25">
      <c r="A1570" s="13">
        <v>1569</v>
      </c>
    </row>
    <row r="1571" spans="1:1" x14ac:dyDescent="0.25">
      <c r="A1571" s="13">
        <v>1570</v>
      </c>
    </row>
    <row r="1572" spans="1:1" x14ac:dyDescent="0.25">
      <c r="A1572" s="13">
        <v>1571</v>
      </c>
    </row>
    <row r="1573" spans="1:1" x14ac:dyDescent="0.25">
      <c r="A1573" s="13">
        <v>1572</v>
      </c>
    </row>
    <row r="1574" spans="1:1" x14ac:dyDescent="0.25">
      <c r="A1574" s="13">
        <v>1573</v>
      </c>
    </row>
    <row r="1575" spans="1:1" x14ac:dyDescent="0.25">
      <c r="A1575" s="13">
        <v>1574</v>
      </c>
    </row>
    <row r="1576" spans="1:1" x14ac:dyDescent="0.25">
      <c r="A1576" s="13">
        <v>1575</v>
      </c>
    </row>
    <row r="1577" spans="1:1" x14ac:dyDescent="0.25">
      <c r="A1577" s="13">
        <v>1576</v>
      </c>
    </row>
    <row r="1578" spans="1:1" x14ac:dyDescent="0.25">
      <c r="A1578" s="13">
        <v>1577</v>
      </c>
    </row>
    <row r="1579" spans="1:1" x14ac:dyDescent="0.25">
      <c r="A1579" s="13">
        <v>1578</v>
      </c>
    </row>
    <row r="1580" spans="1:1" x14ac:dyDescent="0.25">
      <c r="A1580" s="13">
        <v>1579</v>
      </c>
    </row>
    <row r="1581" spans="1:1" x14ac:dyDescent="0.25">
      <c r="A1581" s="13">
        <v>1580</v>
      </c>
    </row>
    <row r="1582" spans="1:1" x14ac:dyDescent="0.25">
      <c r="A1582" s="13">
        <v>1581</v>
      </c>
    </row>
    <row r="1583" spans="1:1" x14ac:dyDescent="0.25">
      <c r="A1583" s="13">
        <v>1582</v>
      </c>
    </row>
    <row r="1584" spans="1:1" x14ac:dyDescent="0.25">
      <c r="A1584" s="13">
        <v>1583</v>
      </c>
    </row>
    <row r="1585" spans="1:1" x14ac:dyDescent="0.25">
      <c r="A1585" s="13">
        <v>1584</v>
      </c>
    </row>
    <row r="1586" spans="1:1" x14ac:dyDescent="0.25">
      <c r="A1586" s="13">
        <v>1585</v>
      </c>
    </row>
    <row r="1587" spans="1:1" x14ac:dyDescent="0.25">
      <c r="A1587" s="13">
        <v>1586</v>
      </c>
    </row>
    <row r="1588" spans="1:1" x14ac:dyDescent="0.25">
      <c r="A1588" s="13">
        <v>1587</v>
      </c>
    </row>
    <row r="1589" spans="1:1" x14ac:dyDescent="0.25">
      <c r="A1589" s="13">
        <v>1588</v>
      </c>
    </row>
    <row r="1590" spans="1:1" x14ac:dyDescent="0.25">
      <c r="A1590" s="13">
        <v>1589</v>
      </c>
    </row>
    <row r="1591" spans="1:1" x14ac:dyDescent="0.25">
      <c r="A1591" s="13">
        <v>1590</v>
      </c>
    </row>
    <row r="1592" spans="1:1" x14ac:dyDescent="0.25">
      <c r="A1592" s="13">
        <v>1591</v>
      </c>
    </row>
    <row r="1593" spans="1:1" x14ac:dyDescent="0.25">
      <c r="A1593" s="13">
        <v>1592</v>
      </c>
    </row>
    <row r="1594" spans="1:1" x14ac:dyDescent="0.25">
      <c r="A1594" s="13">
        <v>1593</v>
      </c>
    </row>
    <row r="1595" spans="1:1" x14ac:dyDescent="0.25">
      <c r="A1595" s="13">
        <v>1594</v>
      </c>
    </row>
    <row r="1596" spans="1:1" x14ac:dyDescent="0.25">
      <c r="A1596" s="13">
        <v>1595</v>
      </c>
    </row>
    <row r="1597" spans="1:1" x14ac:dyDescent="0.25">
      <c r="A1597" s="13">
        <v>1596</v>
      </c>
    </row>
    <row r="1598" spans="1:1" x14ac:dyDescent="0.25">
      <c r="A1598" s="13">
        <v>1597</v>
      </c>
    </row>
    <row r="1599" spans="1:1" x14ac:dyDescent="0.25">
      <c r="A1599" s="13">
        <v>1598</v>
      </c>
    </row>
    <row r="1600" spans="1:1" x14ac:dyDescent="0.25">
      <c r="A1600" s="13">
        <v>1599</v>
      </c>
    </row>
    <row r="1601" spans="1:1" x14ac:dyDescent="0.25">
      <c r="A1601" s="13">
        <v>1600</v>
      </c>
    </row>
    <row r="1602" spans="1:1" x14ac:dyDescent="0.25">
      <c r="A1602" s="13">
        <v>1601</v>
      </c>
    </row>
    <row r="1603" spans="1:1" x14ac:dyDescent="0.25">
      <c r="A1603" s="13">
        <v>1602</v>
      </c>
    </row>
    <row r="1604" spans="1:1" x14ac:dyDescent="0.25">
      <c r="A1604" s="13">
        <v>1603</v>
      </c>
    </row>
    <row r="1605" spans="1:1" x14ac:dyDescent="0.25">
      <c r="A1605" s="13">
        <v>1604</v>
      </c>
    </row>
    <row r="1606" spans="1:1" x14ac:dyDescent="0.25">
      <c r="A1606" s="13">
        <v>1605</v>
      </c>
    </row>
    <row r="1607" spans="1:1" x14ac:dyDescent="0.25">
      <c r="A1607" s="13">
        <v>1606</v>
      </c>
    </row>
    <row r="1608" spans="1:1" x14ac:dyDescent="0.25">
      <c r="A1608" s="13">
        <v>1607</v>
      </c>
    </row>
    <row r="1609" spans="1:1" x14ac:dyDescent="0.25">
      <c r="A1609" s="13">
        <v>1608</v>
      </c>
    </row>
    <row r="1610" spans="1:1" x14ac:dyDescent="0.25">
      <c r="A1610" s="13">
        <v>1609</v>
      </c>
    </row>
    <row r="1611" spans="1:1" x14ac:dyDescent="0.25">
      <c r="A1611" s="13">
        <v>1610</v>
      </c>
    </row>
    <row r="1612" spans="1:1" x14ac:dyDescent="0.25">
      <c r="A1612" s="13">
        <v>1611</v>
      </c>
    </row>
    <row r="1613" spans="1:1" x14ac:dyDescent="0.25">
      <c r="A1613" s="13">
        <v>1612</v>
      </c>
    </row>
    <row r="1614" spans="1:1" x14ac:dyDescent="0.25">
      <c r="A1614" s="13">
        <v>1613</v>
      </c>
    </row>
    <row r="1615" spans="1:1" x14ac:dyDescent="0.25">
      <c r="A1615" s="13">
        <v>1614</v>
      </c>
    </row>
    <row r="1616" spans="1:1" x14ac:dyDescent="0.25">
      <c r="A1616" s="13">
        <v>1615</v>
      </c>
    </row>
    <row r="1617" spans="1:1" x14ac:dyDescent="0.25">
      <c r="A1617" s="13">
        <v>1616</v>
      </c>
    </row>
    <row r="1618" spans="1:1" x14ac:dyDescent="0.25">
      <c r="A1618" s="13">
        <v>1617</v>
      </c>
    </row>
    <row r="1619" spans="1:1" x14ac:dyDescent="0.25">
      <c r="A1619" s="13">
        <v>1618</v>
      </c>
    </row>
    <row r="1620" spans="1:1" x14ac:dyDescent="0.25">
      <c r="A1620" s="13">
        <v>1619</v>
      </c>
    </row>
    <row r="1621" spans="1:1" x14ac:dyDescent="0.25">
      <c r="A1621" s="13">
        <v>1620</v>
      </c>
    </row>
    <row r="1622" spans="1:1" x14ac:dyDescent="0.25">
      <c r="A1622" s="13">
        <v>1621</v>
      </c>
    </row>
    <row r="1623" spans="1:1" x14ac:dyDescent="0.25">
      <c r="A1623" s="13">
        <v>1622</v>
      </c>
    </row>
    <row r="1624" spans="1:1" x14ac:dyDescent="0.25">
      <c r="A1624" s="13">
        <v>1623</v>
      </c>
    </row>
    <row r="1625" spans="1:1" x14ac:dyDescent="0.25">
      <c r="A1625" s="13">
        <v>1624</v>
      </c>
    </row>
    <row r="1626" spans="1:1" x14ac:dyDescent="0.25">
      <c r="A1626" s="13">
        <v>1625</v>
      </c>
    </row>
    <row r="1627" spans="1:1" x14ac:dyDescent="0.25">
      <c r="A1627" s="13">
        <v>1626</v>
      </c>
    </row>
    <row r="1628" spans="1:1" x14ac:dyDescent="0.25">
      <c r="A1628" s="13">
        <v>1627</v>
      </c>
    </row>
    <row r="1629" spans="1:1" x14ac:dyDescent="0.25">
      <c r="A1629" s="13">
        <v>1628</v>
      </c>
    </row>
    <row r="1630" spans="1:1" x14ac:dyDescent="0.25">
      <c r="A1630" s="13">
        <v>1629</v>
      </c>
    </row>
    <row r="1631" spans="1:1" x14ac:dyDescent="0.25">
      <c r="A1631" s="13">
        <v>1630</v>
      </c>
    </row>
    <row r="1632" spans="1:1" x14ac:dyDescent="0.25">
      <c r="A1632" s="13">
        <v>1631</v>
      </c>
    </row>
    <row r="1633" spans="1:1" x14ac:dyDescent="0.25">
      <c r="A1633" s="13">
        <v>1632</v>
      </c>
    </row>
    <row r="1634" spans="1:1" x14ac:dyDescent="0.25">
      <c r="A1634" s="13">
        <v>1633</v>
      </c>
    </row>
    <row r="1635" spans="1:1" x14ac:dyDescent="0.25">
      <c r="A1635" s="13">
        <v>1634</v>
      </c>
    </row>
    <row r="1636" spans="1:1" x14ac:dyDescent="0.25">
      <c r="A1636" s="13">
        <v>1635</v>
      </c>
    </row>
    <row r="1637" spans="1:1" x14ac:dyDescent="0.25">
      <c r="A1637" s="13">
        <v>1636</v>
      </c>
    </row>
    <row r="1638" spans="1:1" x14ac:dyDescent="0.25">
      <c r="A1638" s="13">
        <v>1637</v>
      </c>
    </row>
    <row r="1639" spans="1:1" x14ac:dyDescent="0.25">
      <c r="A1639" s="13">
        <v>1638</v>
      </c>
    </row>
    <row r="1640" spans="1:1" x14ac:dyDescent="0.25">
      <c r="A1640" s="13">
        <v>1639</v>
      </c>
    </row>
    <row r="1641" spans="1:1" x14ac:dyDescent="0.25">
      <c r="A1641" s="13">
        <v>1640</v>
      </c>
    </row>
    <row r="1642" spans="1:1" x14ac:dyDescent="0.25">
      <c r="A1642" s="13">
        <v>1641</v>
      </c>
    </row>
    <row r="1643" spans="1:1" x14ac:dyDescent="0.25">
      <c r="A1643" s="13">
        <v>1642</v>
      </c>
    </row>
    <row r="1644" spans="1:1" x14ac:dyDescent="0.25">
      <c r="A1644" s="13">
        <v>1643</v>
      </c>
    </row>
    <row r="1645" spans="1:1" x14ac:dyDescent="0.25">
      <c r="A1645" s="13">
        <v>1644</v>
      </c>
    </row>
    <row r="1646" spans="1:1" x14ac:dyDescent="0.25">
      <c r="A1646" s="13">
        <v>1645</v>
      </c>
    </row>
    <row r="1647" spans="1:1" x14ac:dyDescent="0.25">
      <c r="A1647" s="13">
        <v>1646</v>
      </c>
    </row>
    <row r="1648" spans="1:1" x14ac:dyDescent="0.25">
      <c r="A1648" s="13">
        <v>1647</v>
      </c>
    </row>
    <row r="1649" spans="1:1" x14ac:dyDescent="0.25">
      <c r="A1649" s="13">
        <v>1648</v>
      </c>
    </row>
    <row r="1650" spans="1:1" x14ac:dyDescent="0.25">
      <c r="A1650" s="13">
        <v>1649</v>
      </c>
    </row>
    <row r="1651" spans="1:1" x14ac:dyDescent="0.25">
      <c r="A1651" s="13">
        <v>1650</v>
      </c>
    </row>
    <row r="1652" spans="1:1" x14ac:dyDescent="0.25">
      <c r="A1652" s="13">
        <v>1651</v>
      </c>
    </row>
    <row r="1653" spans="1:1" x14ac:dyDescent="0.25">
      <c r="A1653" s="13">
        <v>1652</v>
      </c>
    </row>
    <row r="1654" spans="1:1" x14ac:dyDescent="0.25">
      <c r="A1654" s="13">
        <v>1653</v>
      </c>
    </row>
    <row r="1655" spans="1:1" x14ac:dyDescent="0.25">
      <c r="A1655" s="13">
        <v>1654</v>
      </c>
    </row>
    <row r="1656" spans="1:1" x14ac:dyDescent="0.25">
      <c r="A1656" s="13">
        <v>1655</v>
      </c>
    </row>
    <row r="1657" spans="1:1" x14ac:dyDescent="0.25">
      <c r="A1657" s="13">
        <v>1656</v>
      </c>
    </row>
    <row r="1658" spans="1:1" x14ac:dyDescent="0.25">
      <c r="A1658" s="13">
        <v>1657</v>
      </c>
    </row>
    <row r="1659" spans="1:1" x14ac:dyDescent="0.25">
      <c r="A1659" s="13">
        <v>1658</v>
      </c>
    </row>
    <row r="1660" spans="1:1" x14ac:dyDescent="0.25">
      <c r="A1660" s="13">
        <v>1659</v>
      </c>
    </row>
    <row r="1661" spans="1:1" x14ac:dyDescent="0.25">
      <c r="A1661" s="13">
        <v>1660</v>
      </c>
    </row>
    <row r="1662" spans="1:1" x14ac:dyDescent="0.25">
      <c r="A1662" s="13">
        <v>1661</v>
      </c>
    </row>
    <row r="1663" spans="1:1" x14ac:dyDescent="0.25">
      <c r="A1663" s="13">
        <v>1662</v>
      </c>
    </row>
    <row r="1664" spans="1:1" x14ac:dyDescent="0.25">
      <c r="A1664" s="13">
        <v>1663</v>
      </c>
    </row>
    <row r="1665" spans="1:1" x14ac:dyDescent="0.25">
      <c r="A1665" s="13">
        <v>1664</v>
      </c>
    </row>
    <row r="1666" spans="1:1" x14ac:dyDescent="0.25">
      <c r="A1666" s="13">
        <v>1665</v>
      </c>
    </row>
    <row r="1667" spans="1:1" x14ac:dyDescent="0.25">
      <c r="A1667" s="13">
        <v>1666</v>
      </c>
    </row>
    <row r="1668" spans="1:1" x14ac:dyDescent="0.25">
      <c r="A1668" s="13">
        <v>1667</v>
      </c>
    </row>
    <row r="1669" spans="1:1" x14ac:dyDescent="0.25">
      <c r="A1669" s="13">
        <v>1668</v>
      </c>
    </row>
    <row r="1670" spans="1:1" x14ac:dyDescent="0.25">
      <c r="A1670" s="13">
        <v>1669</v>
      </c>
    </row>
    <row r="1671" spans="1:1" x14ac:dyDescent="0.25">
      <c r="A1671" s="13">
        <v>1670</v>
      </c>
    </row>
    <row r="1672" spans="1:1" x14ac:dyDescent="0.25">
      <c r="A1672" s="13">
        <v>1671</v>
      </c>
    </row>
    <row r="1673" spans="1:1" x14ac:dyDescent="0.25">
      <c r="A1673" s="13">
        <v>1672</v>
      </c>
    </row>
    <row r="1674" spans="1:1" x14ac:dyDescent="0.25">
      <c r="A1674" s="13">
        <v>1673</v>
      </c>
    </row>
    <row r="1675" spans="1:1" x14ac:dyDescent="0.25">
      <c r="A1675" s="13">
        <v>1674</v>
      </c>
    </row>
    <row r="1676" spans="1:1" x14ac:dyDescent="0.25">
      <c r="A1676" s="13">
        <v>1675</v>
      </c>
    </row>
    <row r="1677" spans="1:1" x14ac:dyDescent="0.25">
      <c r="A1677" s="13">
        <v>1676</v>
      </c>
    </row>
    <row r="1678" spans="1:1" x14ac:dyDescent="0.25">
      <c r="A1678" s="13">
        <v>1677</v>
      </c>
    </row>
    <row r="1679" spans="1:1" x14ac:dyDescent="0.25">
      <c r="A1679" s="13">
        <v>1678</v>
      </c>
    </row>
    <row r="1680" spans="1:1" x14ac:dyDescent="0.25">
      <c r="A1680" s="13">
        <v>1679</v>
      </c>
    </row>
    <row r="1681" spans="1:1" x14ac:dyDescent="0.25">
      <c r="A1681" s="13">
        <v>1680</v>
      </c>
    </row>
    <row r="1682" spans="1:1" x14ac:dyDescent="0.25">
      <c r="A1682" s="13">
        <v>1681</v>
      </c>
    </row>
    <row r="1683" spans="1:1" x14ac:dyDescent="0.25">
      <c r="A1683" s="13">
        <v>1682</v>
      </c>
    </row>
    <row r="1684" spans="1:1" x14ac:dyDescent="0.25">
      <c r="A1684" s="13">
        <v>1683</v>
      </c>
    </row>
    <row r="1685" spans="1:1" x14ac:dyDescent="0.25">
      <c r="A1685" s="13">
        <v>1684</v>
      </c>
    </row>
    <row r="1686" spans="1:1" x14ac:dyDescent="0.25">
      <c r="A1686" s="13">
        <v>1685</v>
      </c>
    </row>
    <row r="1687" spans="1:1" x14ac:dyDescent="0.25">
      <c r="A1687" s="13">
        <v>1686</v>
      </c>
    </row>
    <row r="1688" spans="1:1" x14ac:dyDescent="0.25">
      <c r="A1688" s="13">
        <v>1687</v>
      </c>
    </row>
    <row r="1689" spans="1:1" x14ac:dyDescent="0.25">
      <c r="A1689" s="13">
        <v>1688</v>
      </c>
    </row>
    <row r="1690" spans="1:1" x14ac:dyDescent="0.25">
      <c r="A1690" s="13">
        <v>1689</v>
      </c>
    </row>
    <row r="1691" spans="1:1" x14ac:dyDescent="0.25">
      <c r="A1691" s="13">
        <v>1690</v>
      </c>
    </row>
    <row r="1692" spans="1:1" x14ac:dyDescent="0.25">
      <c r="A1692" s="13">
        <v>1691</v>
      </c>
    </row>
    <row r="1693" spans="1:1" x14ac:dyDescent="0.25">
      <c r="A1693" s="13">
        <v>1692</v>
      </c>
    </row>
    <row r="1694" spans="1:1" x14ac:dyDescent="0.25">
      <c r="A1694" s="13">
        <v>1693</v>
      </c>
    </row>
    <row r="1695" spans="1:1" x14ac:dyDescent="0.25">
      <c r="A1695" s="13">
        <v>1694</v>
      </c>
    </row>
    <row r="1696" spans="1:1" x14ac:dyDescent="0.25">
      <c r="A1696" s="13">
        <v>1695</v>
      </c>
    </row>
    <row r="1697" spans="1:1" x14ac:dyDescent="0.25">
      <c r="A1697" s="13">
        <v>1696</v>
      </c>
    </row>
    <row r="1698" spans="1:1" x14ac:dyDescent="0.25">
      <c r="A1698" s="13">
        <v>1697</v>
      </c>
    </row>
    <row r="1699" spans="1:1" x14ac:dyDescent="0.25">
      <c r="A1699" s="13">
        <v>1698</v>
      </c>
    </row>
    <row r="1700" spans="1:1" x14ac:dyDescent="0.25">
      <c r="A1700" s="13">
        <v>1699</v>
      </c>
    </row>
    <row r="1701" spans="1:1" x14ac:dyDescent="0.25">
      <c r="A1701" s="13">
        <v>1700</v>
      </c>
    </row>
    <row r="1702" spans="1:1" x14ac:dyDescent="0.25">
      <c r="A1702" s="13">
        <v>1701</v>
      </c>
    </row>
    <row r="1703" spans="1:1" x14ac:dyDescent="0.25">
      <c r="A1703" s="13">
        <v>1702</v>
      </c>
    </row>
    <row r="1704" spans="1:1" x14ac:dyDescent="0.25">
      <c r="A1704" s="13">
        <v>1703</v>
      </c>
    </row>
    <row r="1705" spans="1:1" x14ac:dyDescent="0.25">
      <c r="A1705" s="13">
        <v>1704</v>
      </c>
    </row>
    <row r="1706" spans="1:1" x14ac:dyDescent="0.25">
      <c r="A1706" s="13">
        <v>1705</v>
      </c>
    </row>
    <row r="1707" spans="1:1" x14ac:dyDescent="0.25">
      <c r="A1707" s="13">
        <v>1706</v>
      </c>
    </row>
    <row r="1708" spans="1:1" x14ac:dyDescent="0.25">
      <c r="A1708" s="13">
        <v>1707</v>
      </c>
    </row>
    <row r="1709" spans="1:1" x14ac:dyDescent="0.25">
      <c r="A1709" s="13">
        <v>1708</v>
      </c>
    </row>
    <row r="1710" spans="1:1" x14ac:dyDescent="0.25">
      <c r="A1710" s="13">
        <v>1709</v>
      </c>
    </row>
    <row r="1711" spans="1:1" x14ac:dyDescent="0.25">
      <c r="A1711" s="13">
        <v>1710</v>
      </c>
    </row>
    <row r="1712" spans="1:1" x14ac:dyDescent="0.25">
      <c r="A1712" s="13">
        <v>1711</v>
      </c>
    </row>
    <row r="1713" spans="1:1" x14ac:dyDescent="0.25">
      <c r="A1713" s="13">
        <v>1712</v>
      </c>
    </row>
    <row r="1714" spans="1:1" x14ac:dyDescent="0.25">
      <c r="A1714" s="13">
        <v>1713</v>
      </c>
    </row>
    <row r="1715" spans="1:1" x14ac:dyDescent="0.25">
      <c r="A1715" s="13">
        <v>1714</v>
      </c>
    </row>
    <row r="1716" spans="1:1" x14ac:dyDescent="0.25">
      <c r="A1716" s="13">
        <v>1715</v>
      </c>
    </row>
    <row r="1717" spans="1:1" x14ac:dyDescent="0.25">
      <c r="A1717" s="13">
        <v>1716</v>
      </c>
    </row>
    <row r="1718" spans="1:1" x14ac:dyDescent="0.25">
      <c r="A1718" s="13">
        <v>1717</v>
      </c>
    </row>
    <row r="1719" spans="1:1" x14ac:dyDescent="0.25">
      <c r="A1719" s="13">
        <v>1718</v>
      </c>
    </row>
    <row r="1720" spans="1:1" x14ac:dyDescent="0.25">
      <c r="A1720" s="13">
        <v>1719</v>
      </c>
    </row>
    <row r="1721" spans="1:1" x14ac:dyDescent="0.25">
      <c r="A1721" s="13">
        <v>1720</v>
      </c>
    </row>
    <row r="1722" spans="1:1" x14ac:dyDescent="0.25">
      <c r="A1722" s="13">
        <v>1721</v>
      </c>
    </row>
    <row r="1723" spans="1:1" x14ac:dyDescent="0.25">
      <c r="A1723" s="13">
        <v>1722</v>
      </c>
    </row>
    <row r="1724" spans="1:1" x14ac:dyDescent="0.25">
      <c r="A1724" s="13">
        <v>1723</v>
      </c>
    </row>
    <row r="1725" spans="1:1" x14ac:dyDescent="0.25">
      <c r="A1725" s="13">
        <v>1724</v>
      </c>
    </row>
    <row r="1726" spans="1:1" x14ac:dyDescent="0.25">
      <c r="A1726" s="13">
        <v>1725</v>
      </c>
    </row>
    <row r="1727" spans="1:1" x14ac:dyDescent="0.25">
      <c r="A1727" s="13">
        <v>1726</v>
      </c>
    </row>
    <row r="1728" spans="1:1" x14ac:dyDescent="0.25">
      <c r="A1728" s="13">
        <v>1727</v>
      </c>
    </row>
    <row r="1729" spans="1:1" x14ac:dyDescent="0.25">
      <c r="A1729" s="13">
        <v>1728</v>
      </c>
    </row>
    <row r="1730" spans="1:1" x14ac:dyDescent="0.25">
      <c r="A1730" s="13">
        <v>1729</v>
      </c>
    </row>
    <row r="1731" spans="1:1" x14ac:dyDescent="0.25">
      <c r="A1731" s="13">
        <v>1730</v>
      </c>
    </row>
    <row r="1732" spans="1:1" x14ac:dyDescent="0.25">
      <c r="A1732" s="13">
        <v>1731</v>
      </c>
    </row>
    <row r="1733" spans="1:1" x14ac:dyDescent="0.25">
      <c r="A1733" s="13">
        <v>1732</v>
      </c>
    </row>
    <row r="1734" spans="1:1" x14ac:dyDescent="0.25">
      <c r="A1734" s="13">
        <v>1733</v>
      </c>
    </row>
    <row r="1735" spans="1:1" x14ac:dyDescent="0.25">
      <c r="A1735" s="13">
        <v>1734</v>
      </c>
    </row>
    <row r="1736" spans="1:1" x14ac:dyDescent="0.25">
      <c r="A1736" s="13">
        <v>1735</v>
      </c>
    </row>
    <row r="1737" spans="1:1" x14ac:dyDescent="0.25">
      <c r="A1737" s="13">
        <v>1736</v>
      </c>
    </row>
    <row r="1738" spans="1:1" x14ac:dyDescent="0.25">
      <c r="A1738" s="13">
        <v>1737</v>
      </c>
    </row>
    <row r="1739" spans="1:1" x14ac:dyDescent="0.25">
      <c r="A1739" s="13">
        <v>1738</v>
      </c>
    </row>
    <row r="1740" spans="1:1" x14ac:dyDescent="0.25">
      <c r="A1740" s="13">
        <v>1739</v>
      </c>
    </row>
    <row r="1741" spans="1:1" x14ac:dyDescent="0.25">
      <c r="A1741" s="13">
        <v>1740</v>
      </c>
    </row>
    <row r="1742" spans="1:1" x14ac:dyDescent="0.25">
      <c r="A1742" s="13">
        <v>1741</v>
      </c>
    </row>
    <row r="1743" spans="1:1" x14ac:dyDescent="0.25">
      <c r="A1743" s="13">
        <v>1742</v>
      </c>
    </row>
    <row r="1744" spans="1:1" x14ac:dyDescent="0.25">
      <c r="A1744" s="13">
        <v>1743</v>
      </c>
    </row>
    <row r="1745" spans="1:1" x14ac:dyDescent="0.25">
      <c r="A1745" s="13">
        <v>1744</v>
      </c>
    </row>
    <row r="1746" spans="1:1" x14ac:dyDescent="0.25">
      <c r="A1746" s="13">
        <v>1745</v>
      </c>
    </row>
    <row r="1747" spans="1:1" x14ac:dyDescent="0.25">
      <c r="A1747" s="13">
        <v>1746</v>
      </c>
    </row>
    <row r="1748" spans="1:1" x14ac:dyDescent="0.25">
      <c r="A1748" s="13">
        <v>1747</v>
      </c>
    </row>
    <row r="1749" spans="1:1" x14ac:dyDescent="0.25">
      <c r="A1749" s="13">
        <v>1748</v>
      </c>
    </row>
    <row r="1750" spans="1:1" x14ac:dyDescent="0.25">
      <c r="A1750" s="13">
        <v>1749</v>
      </c>
    </row>
    <row r="1751" spans="1:1" x14ac:dyDescent="0.25">
      <c r="A1751" s="13">
        <v>1750</v>
      </c>
    </row>
    <row r="1752" spans="1:1" x14ac:dyDescent="0.25">
      <c r="A1752" s="13">
        <v>1751</v>
      </c>
    </row>
    <row r="1753" spans="1:1" x14ac:dyDescent="0.25">
      <c r="A1753" s="13">
        <v>1752</v>
      </c>
    </row>
    <row r="1754" spans="1:1" x14ac:dyDescent="0.25">
      <c r="A1754" s="13">
        <v>1753</v>
      </c>
    </row>
    <row r="1755" spans="1:1" x14ac:dyDescent="0.25">
      <c r="A1755" s="13">
        <v>1754</v>
      </c>
    </row>
    <row r="1756" spans="1:1" x14ac:dyDescent="0.25">
      <c r="A1756" s="13">
        <v>1755</v>
      </c>
    </row>
    <row r="1757" spans="1:1" x14ac:dyDescent="0.25">
      <c r="A1757" s="13">
        <v>1756</v>
      </c>
    </row>
    <row r="1758" spans="1:1" x14ac:dyDescent="0.25">
      <c r="A1758" s="13">
        <v>1757</v>
      </c>
    </row>
    <row r="1759" spans="1:1" x14ac:dyDescent="0.25">
      <c r="A1759" s="13">
        <v>1758</v>
      </c>
    </row>
    <row r="1760" spans="1:1" x14ac:dyDescent="0.25">
      <c r="A1760" s="13">
        <v>1759</v>
      </c>
    </row>
    <row r="1761" spans="1:1" x14ac:dyDescent="0.25">
      <c r="A1761" s="13">
        <v>1760</v>
      </c>
    </row>
    <row r="1762" spans="1:1" x14ac:dyDescent="0.25">
      <c r="A1762" s="13">
        <v>1761</v>
      </c>
    </row>
    <row r="1763" spans="1:1" x14ac:dyDescent="0.25">
      <c r="A1763" s="13">
        <v>1762</v>
      </c>
    </row>
    <row r="1764" spans="1:1" x14ac:dyDescent="0.25">
      <c r="A1764" s="13">
        <v>1763</v>
      </c>
    </row>
    <row r="1765" spans="1:1" x14ac:dyDescent="0.25">
      <c r="A1765" s="13">
        <v>1764</v>
      </c>
    </row>
    <row r="1766" spans="1:1" x14ac:dyDescent="0.25">
      <c r="A1766" s="13">
        <v>1765</v>
      </c>
    </row>
    <row r="1767" spans="1:1" x14ac:dyDescent="0.25">
      <c r="A1767" s="13">
        <v>1766</v>
      </c>
    </row>
    <row r="1768" spans="1:1" x14ac:dyDescent="0.25">
      <c r="A1768" s="13">
        <v>1767</v>
      </c>
    </row>
    <row r="1769" spans="1:1" x14ac:dyDescent="0.25">
      <c r="A1769" s="13">
        <v>1768</v>
      </c>
    </row>
    <row r="1770" spans="1:1" x14ac:dyDescent="0.25">
      <c r="A1770" s="13">
        <v>1769</v>
      </c>
    </row>
    <row r="1771" spans="1:1" x14ac:dyDescent="0.25">
      <c r="A1771" s="13">
        <v>1770</v>
      </c>
    </row>
    <row r="1772" spans="1:1" x14ac:dyDescent="0.25">
      <c r="A1772" s="13">
        <v>1771</v>
      </c>
    </row>
    <row r="1773" spans="1:1" x14ac:dyDescent="0.25">
      <c r="A1773" s="13">
        <v>1772</v>
      </c>
    </row>
    <row r="1774" spans="1:1" x14ac:dyDescent="0.25">
      <c r="A1774" s="13">
        <v>1773</v>
      </c>
    </row>
    <row r="1775" spans="1:1" x14ac:dyDescent="0.25">
      <c r="A1775" s="13">
        <v>1774</v>
      </c>
    </row>
    <row r="1776" spans="1:1" x14ac:dyDescent="0.25">
      <c r="A1776" s="13">
        <v>1775</v>
      </c>
    </row>
    <row r="1777" spans="1:1" x14ac:dyDescent="0.25">
      <c r="A1777" s="13">
        <v>1776</v>
      </c>
    </row>
    <row r="1778" spans="1:1" x14ac:dyDescent="0.25">
      <c r="A1778" s="13">
        <v>1777</v>
      </c>
    </row>
    <row r="1779" spans="1:1" x14ac:dyDescent="0.25">
      <c r="A1779" s="13">
        <v>1778</v>
      </c>
    </row>
    <row r="1780" spans="1:1" x14ac:dyDescent="0.25">
      <c r="A1780" s="13">
        <v>1779</v>
      </c>
    </row>
    <row r="1781" spans="1:1" x14ac:dyDescent="0.25">
      <c r="A1781" s="13">
        <v>1780</v>
      </c>
    </row>
    <row r="1782" spans="1:1" x14ac:dyDescent="0.25">
      <c r="A1782" s="13">
        <v>1781</v>
      </c>
    </row>
    <row r="1783" spans="1:1" x14ac:dyDescent="0.25">
      <c r="A1783" s="13">
        <v>1782</v>
      </c>
    </row>
    <row r="1784" spans="1:1" x14ac:dyDescent="0.25">
      <c r="A1784" s="13">
        <v>1783</v>
      </c>
    </row>
    <row r="1785" spans="1:1" x14ac:dyDescent="0.25">
      <c r="A1785" s="13">
        <v>1784</v>
      </c>
    </row>
    <row r="1786" spans="1:1" x14ac:dyDescent="0.25">
      <c r="A1786" s="13">
        <v>1785</v>
      </c>
    </row>
    <row r="1787" spans="1:1" x14ac:dyDescent="0.25">
      <c r="A1787" s="13">
        <v>1786</v>
      </c>
    </row>
    <row r="1788" spans="1:1" x14ac:dyDescent="0.25">
      <c r="A1788" s="13">
        <v>1787</v>
      </c>
    </row>
    <row r="1789" spans="1:1" x14ac:dyDescent="0.25">
      <c r="A1789" s="13">
        <v>1788</v>
      </c>
    </row>
    <row r="1790" spans="1:1" x14ac:dyDescent="0.25">
      <c r="A1790" s="13">
        <v>1789</v>
      </c>
    </row>
    <row r="1791" spans="1:1" x14ac:dyDescent="0.25">
      <c r="A1791" s="13">
        <v>1790</v>
      </c>
    </row>
    <row r="1792" spans="1:1" x14ac:dyDescent="0.25">
      <c r="A1792" s="13">
        <v>1791</v>
      </c>
    </row>
    <row r="1793" spans="1:1" x14ac:dyDescent="0.25">
      <c r="A1793" s="13">
        <v>1792</v>
      </c>
    </row>
    <row r="1794" spans="1:1" x14ac:dyDescent="0.25">
      <c r="A1794" s="13">
        <v>1793</v>
      </c>
    </row>
    <row r="1795" spans="1:1" x14ac:dyDescent="0.25">
      <c r="A1795" s="13">
        <v>1794</v>
      </c>
    </row>
    <row r="1796" spans="1:1" x14ac:dyDescent="0.25">
      <c r="A1796" s="13">
        <v>1795</v>
      </c>
    </row>
    <row r="1797" spans="1:1" x14ac:dyDescent="0.25">
      <c r="A1797" s="13">
        <v>1796</v>
      </c>
    </row>
    <row r="1798" spans="1:1" x14ac:dyDescent="0.25">
      <c r="A1798" s="13">
        <v>1797</v>
      </c>
    </row>
    <row r="1799" spans="1:1" x14ac:dyDescent="0.25">
      <c r="A1799" s="13">
        <v>1798</v>
      </c>
    </row>
    <row r="1800" spans="1:1" x14ac:dyDescent="0.25">
      <c r="A1800" s="13">
        <v>1799</v>
      </c>
    </row>
    <row r="1801" spans="1:1" x14ac:dyDescent="0.25">
      <c r="A1801" s="13">
        <v>1800</v>
      </c>
    </row>
    <row r="1802" spans="1:1" x14ac:dyDescent="0.25">
      <c r="A1802" s="13">
        <v>1801</v>
      </c>
    </row>
    <row r="1803" spans="1:1" x14ac:dyDescent="0.25">
      <c r="A1803" s="13">
        <v>1802</v>
      </c>
    </row>
    <row r="1804" spans="1:1" x14ac:dyDescent="0.25">
      <c r="A1804" s="13">
        <v>1803</v>
      </c>
    </row>
    <row r="1805" spans="1:1" x14ac:dyDescent="0.25">
      <c r="A1805" s="13">
        <v>1804</v>
      </c>
    </row>
    <row r="1806" spans="1:1" x14ac:dyDescent="0.25">
      <c r="A1806" s="13">
        <v>1805</v>
      </c>
    </row>
    <row r="1807" spans="1:1" x14ac:dyDescent="0.25">
      <c r="A1807" s="13">
        <v>1806</v>
      </c>
    </row>
    <row r="1808" spans="1:1" x14ac:dyDescent="0.25">
      <c r="A1808" s="13">
        <v>1807</v>
      </c>
    </row>
    <row r="1809" spans="1:1" x14ac:dyDescent="0.25">
      <c r="A1809" s="13">
        <v>1808</v>
      </c>
    </row>
    <row r="1810" spans="1:1" x14ac:dyDescent="0.25">
      <c r="A1810" s="13">
        <v>1809</v>
      </c>
    </row>
    <row r="1811" spans="1:1" x14ac:dyDescent="0.25">
      <c r="A1811" s="13">
        <v>1810</v>
      </c>
    </row>
    <row r="1812" spans="1:1" x14ac:dyDescent="0.25">
      <c r="A1812" s="13">
        <v>1811</v>
      </c>
    </row>
    <row r="1813" spans="1:1" x14ac:dyDescent="0.25">
      <c r="A1813" s="13">
        <v>1812</v>
      </c>
    </row>
    <row r="1814" spans="1:1" x14ac:dyDescent="0.25">
      <c r="A1814" s="13">
        <v>1813</v>
      </c>
    </row>
    <row r="1815" spans="1:1" x14ac:dyDescent="0.25">
      <c r="A1815" s="13">
        <v>1814</v>
      </c>
    </row>
    <row r="1816" spans="1:1" x14ac:dyDescent="0.25">
      <c r="A1816" s="13">
        <v>1815</v>
      </c>
    </row>
    <row r="1817" spans="1:1" x14ac:dyDescent="0.25">
      <c r="A1817" s="13">
        <v>1816</v>
      </c>
    </row>
    <row r="1818" spans="1:1" x14ac:dyDescent="0.25">
      <c r="A1818" s="13">
        <v>1817</v>
      </c>
    </row>
    <row r="1819" spans="1:1" x14ac:dyDescent="0.25">
      <c r="A1819" s="13">
        <v>1818</v>
      </c>
    </row>
    <row r="1820" spans="1:1" x14ac:dyDescent="0.25">
      <c r="A1820" s="13">
        <v>1819</v>
      </c>
    </row>
    <row r="1821" spans="1:1" x14ac:dyDescent="0.25">
      <c r="A1821" s="13">
        <v>1820</v>
      </c>
    </row>
    <row r="1822" spans="1:1" x14ac:dyDescent="0.25">
      <c r="A1822" s="13">
        <v>1821</v>
      </c>
    </row>
    <row r="1823" spans="1:1" x14ac:dyDescent="0.25">
      <c r="A1823" s="13">
        <v>1822</v>
      </c>
    </row>
    <row r="1824" spans="1:1" x14ac:dyDescent="0.25">
      <c r="A1824" s="13">
        <v>1823</v>
      </c>
    </row>
    <row r="1825" spans="1:1" x14ac:dyDescent="0.25">
      <c r="A1825" s="13">
        <v>1824</v>
      </c>
    </row>
    <row r="1826" spans="1:1" x14ac:dyDescent="0.25">
      <c r="A1826" s="13">
        <v>1825</v>
      </c>
    </row>
    <row r="1827" spans="1:1" x14ac:dyDescent="0.25">
      <c r="A1827" s="13">
        <v>1826</v>
      </c>
    </row>
    <row r="1828" spans="1:1" x14ac:dyDescent="0.25">
      <c r="A1828" s="13">
        <v>1827</v>
      </c>
    </row>
    <row r="1829" spans="1:1" x14ac:dyDescent="0.25">
      <c r="A1829" s="13">
        <v>1828</v>
      </c>
    </row>
    <row r="1830" spans="1:1" x14ac:dyDescent="0.25">
      <c r="A1830" s="13">
        <v>1829</v>
      </c>
    </row>
    <row r="1831" spans="1:1" x14ac:dyDescent="0.25">
      <c r="A1831" s="13">
        <v>1830</v>
      </c>
    </row>
    <row r="1832" spans="1:1" x14ac:dyDescent="0.25">
      <c r="A1832" s="13">
        <v>1831</v>
      </c>
    </row>
    <row r="1833" spans="1:1" x14ac:dyDescent="0.25">
      <c r="A1833" s="13">
        <v>1832</v>
      </c>
    </row>
    <row r="1834" spans="1:1" x14ac:dyDescent="0.25">
      <c r="A1834" s="13">
        <v>1833</v>
      </c>
    </row>
    <row r="1835" spans="1:1" x14ac:dyDescent="0.25">
      <c r="A1835" s="13">
        <v>1834</v>
      </c>
    </row>
    <row r="1836" spans="1:1" x14ac:dyDescent="0.25">
      <c r="A1836" s="13">
        <v>1835</v>
      </c>
    </row>
    <row r="1837" spans="1:1" x14ac:dyDescent="0.25">
      <c r="A1837" s="13">
        <v>1836</v>
      </c>
    </row>
    <row r="1838" spans="1:1" x14ac:dyDescent="0.25">
      <c r="A1838" s="13">
        <v>1837</v>
      </c>
    </row>
    <row r="1839" spans="1:1" x14ac:dyDescent="0.25">
      <c r="A1839" s="13">
        <v>1838</v>
      </c>
    </row>
    <row r="1840" spans="1:1" x14ac:dyDescent="0.25">
      <c r="A1840" s="13">
        <v>1839</v>
      </c>
    </row>
    <row r="1841" spans="1:1" x14ac:dyDescent="0.25">
      <c r="A1841" s="13">
        <v>1840</v>
      </c>
    </row>
    <row r="1842" spans="1:1" x14ac:dyDescent="0.25">
      <c r="A1842" s="13">
        <v>1841</v>
      </c>
    </row>
    <row r="1843" spans="1:1" x14ac:dyDescent="0.25">
      <c r="A1843" s="13">
        <v>1842</v>
      </c>
    </row>
    <row r="1844" spans="1:1" x14ac:dyDescent="0.25">
      <c r="A1844" s="13">
        <v>1843</v>
      </c>
    </row>
    <row r="1845" spans="1:1" x14ac:dyDescent="0.25">
      <c r="A1845" s="13">
        <v>1844</v>
      </c>
    </row>
    <row r="1846" spans="1:1" x14ac:dyDescent="0.25">
      <c r="A1846" s="13">
        <v>1845</v>
      </c>
    </row>
    <row r="1847" spans="1:1" x14ac:dyDescent="0.25">
      <c r="A1847" s="13">
        <v>1846</v>
      </c>
    </row>
    <row r="1848" spans="1:1" x14ac:dyDescent="0.25">
      <c r="A1848" s="13">
        <v>1847</v>
      </c>
    </row>
    <row r="1849" spans="1:1" x14ac:dyDescent="0.25">
      <c r="A1849" s="13">
        <v>1848</v>
      </c>
    </row>
    <row r="1850" spans="1:1" x14ac:dyDescent="0.25">
      <c r="A1850" s="13">
        <v>1849</v>
      </c>
    </row>
    <row r="1851" spans="1:1" x14ac:dyDescent="0.25">
      <c r="A1851" s="13">
        <v>1850</v>
      </c>
    </row>
    <row r="1852" spans="1:1" x14ac:dyDescent="0.25">
      <c r="A1852" s="13">
        <v>1851</v>
      </c>
    </row>
    <row r="1853" spans="1:1" x14ac:dyDescent="0.25">
      <c r="A1853" s="13">
        <v>1852</v>
      </c>
    </row>
    <row r="1854" spans="1:1" x14ac:dyDescent="0.25">
      <c r="A1854" s="13">
        <v>1853</v>
      </c>
    </row>
    <row r="1855" spans="1:1" x14ac:dyDescent="0.25">
      <c r="A1855" s="13">
        <v>1854</v>
      </c>
    </row>
    <row r="1856" spans="1:1" x14ac:dyDescent="0.25">
      <c r="A1856" s="13">
        <v>1855</v>
      </c>
    </row>
    <row r="1857" spans="1:1" x14ac:dyDescent="0.25">
      <c r="A1857" s="13">
        <v>1856</v>
      </c>
    </row>
    <row r="1858" spans="1:1" x14ac:dyDescent="0.25">
      <c r="A1858" s="13">
        <v>1857</v>
      </c>
    </row>
    <row r="1859" spans="1:1" x14ac:dyDescent="0.25">
      <c r="A1859" s="13">
        <v>1858</v>
      </c>
    </row>
    <row r="1860" spans="1:1" x14ac:dyDescent="0.25">
      <c r="A1860" s="13">
        <v>1859</v>
      </c>
    </row>
    <row r="1861" spans="1:1" x14ac:dyDescent="0.25">
      <c r="A1861" s="13">
        <v>1860</v>
      </c>
    </row>
    <row r="1862" spans="1:1" x14ac:dyDescent="0.25">
      <c r="A1862" s="13">
        <v>1861</v>
      </c>
    </row>
    <row r="1863" spans="1:1" x14ac:dyDescent="0.25">
      <c r="A1863" s="13">
        <v>1862</v>
      </c>
    </row>
    <row r="1864" spans="1:1" x14ac:dyDescent="0.25">
      <c r="A1864" s="13">
        <v>1863</v>
      </c>
    </row>
    <row r="1865" spans="1:1" x14ac:dyDescent="0.25">
      <c r="A1865" s="13">
        <v>1864</v>
      </c>
    </row>
    <row r="1866" spans="1:1" x14ac:dyDescent="0.25">
      <c r="A1866" s="13">
        <v>1865</v>
      </c>
    </row>
    <row r="1867" spans="1:1" x14ac:dyDescent="0.25">
      <c r="A1867" s="13">
        <v>1866</v>
      </c>
    </row>
    <row r="1868" spans="1:1" x14ac:dyDescent="0.25">
      <c r="A1868" s="13">
        <v>1867</v>
      </c>
    </row>
    <row r="1869" spans="1:1" x14ac:dyDescent="0.25">
      <c r="A1869" s="13">
        <v>1868</v>
      </c>
    </row>
    <row r="1870" spans="1:1" x14ac:dyDescent="0.25">
      <c r="A1870" s="13">
        <v>1869</v>
      </c>
    </row>
    <row r="1871" spans="1:1" x14ac:dyDescent="0.25">
      <c r="A1871" s="13">
        <v>1870</v>
      </c>
    </row>
    <row r="1872" spans="1:1" x14ac:dyDescent="0.25">
      <c r="A1872" s="13">
        <v>1871</v>
      </c>
    </row>
    <row r="1873" spans="1:1" x14ac:dyDescent="0.25">
      <c r="A1873" s="13">
        <v>1872</v>
      </c>
    </row>
    <row r="1874" spans="1:1" x14ac:dyDescent="0.25">
      <c r="A1874" s="13">
        <v>1873</v>
      </c>
    </row>
    <row r="1875" spans="1:1" x14ac:dyDescent="0.25">
      <c r="A1875" s="13">
        <v>1874</v>
      </c>
    </row>
    <row r="1876" spans="1:1" x14ac:dyDescent="0.25">
      <c r="A1876" s="13">
        <v>1875</v>
      </c>
    </row>
    <row r="1877" spans="1:1" x14ac:dyDescent="0.25">
      <c r="A1877" s="13">
        <v>1876</v>
      </c>
    </row>
    <row r="1878" spans="1:1" x14ac:dyDescent="0.25">
      <c r="A1878" s="13">
        <v>1877</v>
      </c>
    </row>
    <row r="1879" spans="1:1" x14ac:dyDescent="0.25">
      <c r="A1879" s="13">
        <v>1878</v>
      </c>
    </row>
    <row r="1880" spans="1:1" x14ac:dyDescent="0.25">
      <c r="A1880" s="13">
        <v>1879</v>
      </c>
    </row>
    <row r="1881" spans="1:1" x14ac:dyDescent="0.25">
      <c r="A1881" s="13">
        <v>1880</v>
      </c>
    </row>
    <row r="1882" spans="1:1" x14ac:dyDescent="0.25">
      <c r="A1882" s="13">
        <v>1881</v>
      </c>
    </row>
    <row r="1883" spans="1:1" x14ac:dyDescent="0.25">
      <c r="A1883" s="13">
        <v>1882</v>
      </c>
    </row>
    <row r="1884" spans="1:1" x14ac:dyDescent="0.25">
      <c r="A1884" s="13">
        <v>1883</v>
      </c>
    </row>
    <row r="1885" spans="1:1" x14ac:dyDescent="0.25">
      <c r="A1885" s="13">
        <v>1884</v>
      </c>
    </row>
    <row r="1886" spans="1:1" x14ac:dyDescent="0.25">
      <c r="A1886" s="13">
        <v>1885</v>
      </c>
    </row>
    <row r="1887" spans="1:1" x14ac:dyDescent="0.25">
      <c r="A1887" s="13">
        <v>1886</v>
      </c>
    </row>
    <row r="1888" spans="1:1" x14ac:dyDescent="0.25">
      <c r="A1888" s="13">
        <v>1887</v>
      </c>
    </row>
    <row r="1889" spans="1:1" x14ac:dyDescent="0.25">
      <c r="A1889" s="13">
        <v>1888</v>
      </c>
    </row>
    <row r="1890" spans="1:1" x14ac:dyDescent="0.25">
      <c r="A1890" s="13">
        <v>1889</v>
      </c>
    </row>
    <row r="1891" spans="1:1" x14ac:dyDescent="0.25">
      <c r="A1891" s="13">
        <v>1890</v>
      </c>
    </row>
    <row r="1892" spans="1:1" x14ac:dyDescent="0.25">
      <c r="A1892" s="13">
        <v>1891</v>
      </c>
    </row>
    <row r="1893" spans="1:1" x14ac:dyDescent="0.25">
      <c r="A1893" s="13">
        <v>1892</v>
      </c>
    </row>
    <row r="1894" spans="1:1" x14ac:dyDescent="0.25">
      <c r="A1894" s="13">
        <v>1893</v>
      </c>
    </row>
    <row r="1895" spans="1:1" x14ac:dyDescent="0.25">
      <c r="A1895" s="13">
        <v>1894</v>
      </c>
    </row>
    <row r="1896" spans="1:1" x14ac:dyDescent="0.25">
      <c r="A1896" s="13">
        <v>1895</v>
      </c>
    </row>
    <row r="1897" spans="1:1" x14ac:dyDescent="0.25">
      <c r="A1897" s="13">
        <v>1896</v>
      </c>
    </row>
    <row r="1898" spans="1:1" x14ac:dyDescent="0.25">
      <c r="A1898" s="13">
        <v>1897</v>
      </c>
    </row>
    <row r="1899" spans="1:1" x14ac:dyDescent="0.25">
      <c r="A1899" s="13">
        <v>1898</v>
      </c>
    </row>
    <row r="1900" spans="1:1" x14ac:dyDescent="0.25">
      <c r="A1900" s="13">
        <v>1899</v>
      </c>
    </row>
    <row r="1901" spans="1:1" x14ac:dyDescent="0.25">
      <c r="A1901" s="13">
        <v>1900</v>
      </c>
    </row>
    <row r="1902" spans="1:1" x14ac:dyDescent="0.25">
      <c r="A1902" s="13">
        <v>1901</v>
      </c>
    </row>
    <row r="1903" spans="1:1" x14ac:dyDescent="0.25">
      <c r="A1903" s="13">
        <v>1902</v>
      </c>
    </row>
    <row r="1904" spans="1:1" x14ac:dyDescent="0.25">
      <c r="A1904" s="13">
        <v>1903</v>
      </c>
    </row>
    <row r="1905" spans="1:1" x14ac:dyDescent="0.25">
      <c r="A1905" s="13">
        <v>1904</v>
      </c>
    </row>
    <row r="1906" spans="1:1" x14ac:dyDescent="0.25">
      <c r="A1906" s="13">
        <v>1905</v>
      </c>
    </row>
    <row r="1907" spans="1:1" x14ac:dyDescent="0.25">
      <c r="A1907" s="13">
        <v>1906</v>
      </c>
    </row>
    <row r="1908" spans="1:1" x14ac:dyDescent="0.25">
      <c r="A1908" s="13">
        <v>1907</v>
      </c>
    </row>
    <row r="1909" spans="1:1" x14ac:dyDescent="0.25">
      <c r="A1909" s="13">
        <v>1908</v>
      </c>
    </row>
    <row r="1910" spans="1:1" x14ac:dyDescent="0.25">
      <c r="A1910" s="13">
        <v>1909</v>
      </c>
    </row>
    <row r="1911" spans="1:1" x14ac:dyDescent="0.25">
      <c r="A1911" s="13">
        <v>1910</v>
      </c>
    </row>
    <row r="1912" spans="1:1" x14ac:dyDescent="0.25">
      <c r="A1912" s="13">
        <v>1911</v>
      </c>
    </row>
    <row r="1913" spans="1:1" x14ac:dyDescent="0.25">
      <c r="A1913" s="13">
        <v>1912</v>
      </c>
    </row>
    <row r="1914" spans="1:1" x14ac:dyDescent="0.25">
      <c r="A1914" s="13">
        <v>1913</v>
      </c>
    </row>
    <row r="1915" spans="1:1" x14ac:dyDescent="0.25">
      <c r="A1915" s="13">
        <v>1914</v>
      </c>
    </row>
    <row r="1916" spans="1:1" x14ac:dyDescent="0.25">
      <c r="A1916" s="13">
        <v>1915</v>
      </c>
    </row>
    <row r="1917" spans="1:1" x14ac:dyDescent="0.25">
      <c r="A1917" s="13">
        <v>1916</v>
      </c>
    </row>
    <row r="1918" spans="1:1" x14ac:dyDescent="0.25">
      <c r="A1918" s="13">
        <v>1917</v>
      </c>
    </row>
    <row r="1919" spans="1:1" x14ac:dyDescent="0.25">
      <c r="A1919" s="13">
        <v>1918</v>
      </c>
    </row>
    <row r="1920" spans="1:1" x14ac:dyDescent="0.25">
      <c r="A1920" s="13">
        <v>1919</v>
      </c>
    </row>
    <row r="1921" spans="1:1" x14ac:dyDescent="0.25">
      <c r="A1921" s="13">
        <v>1920</v>
      </c>
    </row>
    <row r="1922" spans="1:1" x14ac:dyDescent="0.25">
      <c r="A1922" s="13">
        <v>1921</v>
      </c>
    </row>
    <row r="1923" spans="1:1" x14ac:dyDescent="0.25">
      <c r="A1923" s="13">
        <v>1922</v>
      </c>
    </row>
    <row r="1924" spans="1:1" x14ac:dyDescent="0.25">
      <c r="A1924" s="13">
        <v>1923</v>
      </c>
    </row>
    <row r="1925" spans="1:1" x14ac:dyDescent="0.25">
      <c r="A1925" s="13">
        <v>1924</v>
      </c>
    </row>
    <row r="1926" spans="1:1" x14ac:dyDescent="0.25">
      <c r="A1926" s="13">
        <v>1925</v>
      </c>
    </row>
    <row r="1927" spans="1:1" x14ac:dyDescent="0.25">
      <c r="A1927" s="13">
        <v>1926</v>
      </c>
    </row>
    <row r="1928" spans="1:1" x14ac:dyDescent="0.25">
      <c r="A1928" s="13">
        <v>1927</v>
      </c>
    </row>
    <row r="1929" spans="1:1" x14ac:dyDescent="0.25">
      <c r="A1929" s="13">
        <v>1928</v>
      </c>
    </row>
    <row r="1930" spans="1:1" x14ac:dyDescent="0.25">
      <c r="A1930" s="13">
        <v>1929</v>
      </c>
    </row>
    <row r="1931" spans="1:1" x14ac:dyDescent="0.25">
      <c r="A1931" s="13">
        <v>1930</v>
      </c>
    </row>
    <row r="1932" spans="1:1" x14ac:dyDescent="0.25">
      <c r="A1932" s="13">
        <v>1931</v>
      </c>
    </row>
    <row r="1933" spans="1:1" x14ac:dyDescent="0.25">
      <c r="A1933" s="13">
        <v>1932</v>
      </c>
    </row>
    <row r="1934" spans="1:1" x14ac:dyDescent="0.25">
      <c r="A1934" s="13">
        <v>1933</v>
      </c>
    </row>
    <row r="1935" spans="1:1" x14ac:dyDescent="0.25">
      <c r="A1935" s="13">
        <v>1934</v>
      </c>
    </row>
    <row r="1936" spans="1:1" x14ac:dyDescent="0.25">
      <c r="A1936" s="13">
        <v>1935</v>
      </c>
    </row>
    <row r="1937" spans="1:1" x14ac:dyDescent="0.25">
      <c r="A1937" s="13">
        <v>1936</v>
      </c>
    </row>
    <row r="1938" spans="1:1" x14ac:dyDescent="0.25">
      <c r="A1938" s="13">
        <v>1937</v>
      </c>
    </row>
    <row r="1939" spans="1:1" x14ac:dyDescent="0.25">
      <c r="A1939" s="13">
        <v>1938</v>
      </c>
    </row>
    <row r="1940" spans="1:1" x14ac:dyDescent="0.25">
      <c r="A1940" s="13">
        <v>1939</v>
      </c>
    </row>
    <row r="1941" spans="1:1" x14ac:dyDescent="0.25">
      <c r="A1941" s="13">
        <v>1940</v>
      </c>
    </row>
    <row r="1942" spans="1:1" x14ac:dyDescent="0.25">
      <c r="A1942" s="13">
        <v>1941</v>
      </c>
    </row>
    <row r="1943" spans="1:1" x14ac:dyDescent="0.25">
      <c r="A1943" s="13">
        <v>1942</v>
      </c>
    </row>
    <row r="1944" spans="1:1" x14ac:dyDescent="0.25">
      <c r="A1944" s="13">
        <v>1943</v>
      </c>
    </row>
    <row r="1945" spans="1:1" x14ac:dyDescent="0.25">
      <c r="A1945" s="13">
        <v>1944</v>
      </c>
    </row>
    <row r="1946" spans="1:1" x14ac:dyDescent="0.25">
      <c r="A1946" s="13">
        <v>1945</v>
      </c>
    </row>
    <row r="1947" spans="1:1" x14ac:dyDescent="0.25">
      <c r="A1947" s="13">
        <v>1946</v>
      </c>
    </row>
    <row r="1948" spans="1:1" x14ac:dyDescent="0.25">
      <c r="A1948" s="13">
        <v>1947</v>
      </c>
    </row>
    <row r="1949" spans="1:1" x14ac:dyDescent="0.25">
      <c r="A1949" s="13">
        <v>1948</v>
      </c>
    </row>
    <row r="1950" spans="1:1" x14ac:dyDescent="0.25">
      <c r="A1950" s="13">
        <v>1949</v>
      </c>
    </row>
    <row r="1951" spans="1:1" x14ac:dyDescent="0.25">
      <c r="A1951" s="13">
        <v>1950</v>
      </c>
    </row>
    <row r="1952" spans="1:1" x14ac:dyDescent="0.25">
      <c r="A1952" s="13">
        <v>1951</v>
      </c>
    </row>
    <row r="1953" spans="1:1" x14ac:dyDescent="0.25">
      <c r="A1953" s="13">
        <v>1952</v>
      </c>
    </row>
    <row r="1954" spans="1:1" x14ac:dyDescent="0.25">
      <c r="A1954" s="13">
        <v>1953</v>
      </c>
    </row>
    <row r="1955" spans="1:1" x14ac:dyDescent="0.25">
      <c r="A1955" s="13">
        <v>1954</v>
      </c>
    </row>
    <row r="1956" spans="1:1" x14ac:dyDescent="0.25">
      <c r="A1956" s="13">
        <v>1955</v>
      </c>
    </row>
    <row r="1957" spans="1:1" x14ac:dyDescent="0.25">
      <c r="A1957" s="13">
        <v>1956</v>
      </c>
    </row>
    <row r="1958" spans="1:1" x14ac:dyDescent="0.25">
      <c r="A1958" s="13">
        <v>1957</v>
      </c>
    </row>
    <row r="1959" spans="1:1" x14ac:dyDescent="0.25">
      <c r="A1959" s="13">
        <v>1958</v>
      </c>
    </row>
    <row r="1960" spans="1:1" x14ac:dyDescent="0.25">
      <c r="A1960" s="13">
        <v>1959</v>
      </c>
    </row>
    <row r="1961" spans="1:1" x14ac:dyDescent="0.25">
      <c r="A1961" s="13">
        <v>1960</v>
      </c>
    </row>
    <row r="1962" spans="1:1" x14ac:dyDescent="0.25">
      <c r="A1962" s="13">
        <v>1961</v>
      </c>
    </row>
    <row r="1963" spans="1:1" x14ac:dyDescent="0.25">
      <c r="A1963" s="13">
        <v>1962</v>
      </c>
    </row>
    <row r="1964" spans="1:1" x14ac:dyDescent="0.25">
      <c r="A1964" s="13">
        <v>1963</v>
      </c>
    </row>
    <row r="1965" spans="1:1" x14ac:dyDescent="0.25">
      <c r="A1965" s="13">
        <v>1964</v>
      </c>
    </row>
    <row r="1966" spans="1:1" x14ac:dyDescent="0.25">
      <c r="A1966" s="13">
        <v>1965</v>
      </c>
    </row>
    <row r="1967" spans="1:1" x14ac:dyDescent="0.25">
      <c r="A1967" s="13">
        <v>1966</v>
      </c>
    </row>
    <row r="1968" spans="1:1" x14ac:dyDescent="0.25">
      <c r="A1968" s="13">
        <v>1967</v>
      </c>
    </row>
    <row r="1969" spans="1:1" x14ac:dyDescent="0.25">
      <c r="A1969" s="13">
        <v>1968</v>
      </c>
    </row>
    <row r="1970" spans="1:1" x14ac:dyDescent="0.25">
      <c r="A1970" s="13">
        <v>1969</v>
      </c>
    </row>
    <row r="1971" spans="1:1" x14ac:dyDescent="0.25">
      <c r="A1971" s="13">
        <v>1970</v>
      </c>
    </row>
    <row r="1972" spans="1:1" x14ac:dyDescent="0.25">
      <c r="A1972" s="13">
        <v>1971</v>
      </c>
    </row>
    <row r="1973" spans="1:1" x14ac:dyDescent="0.25">
      <c r="A1973" s="13">
        <v>1972</v>
      </c>
    </row>
    <row r="1974" spans="1:1" x14ac:dyDescent="0.25">
      <c r="A1974" s="13">
        <v>1973</v>
      </c>
    </row>
    <row r="1975" spans="1:1" x14ac:dyDescent="0.25">
      <c r="A1975" s="13">
        <v>1974</v>
      </c>
    </row>
    <row r="1976" spans="1:1" x14ac:dyDescent="0.25">
      <c r="A1976" s="13">
        <v>1975</v>
      </c>
    </row>
    <row r="1977" spans="1:1" x14ac:dyDescent="0.25">
      <c r="A1977" s="13">
        <v>1976</v>
      </c>
    </row>
    <row r="1978" spans="1:1" x14ac:dyDescent="0.25">
      <c r="A1978" s="13">
        <v>1977</v>
      </c>
    </row>
    <row r="1979" spans="1:1" x14ac:dyDescent="0.25">
      <c r="A1979" s="13">
        <v>1978</v>
      </c>
    </row>
    <row r="1980" spans="1:1" x14ac:dyDescent="0.25">
      <c r="A1980" s="13">
        <v>1979</v>
      </c>
    </row>
    <row r="1981" spans="1:1" x14ac:dyDescent="0.25">
      <c r="A1981" s="13">
        <v>1980</v>
      </c>
    </row>
    <row r="1982" spans="1:1" x14ac:dyDescent="0.25">
      <c r="A1982" s="13">
        <v>1981</v>
      </c>
    </row>
    <row r="1983" spans="1:1" x14ac:dyDescent="0.25">
      <c r="A1983" s="13">
        <v>1982</v>
      </c>
    </row>
    <row r="1984" spans="1:1" x14ac:dyDescent="0.25">
      <c r="A1984" s="13">
        <v>1983</v>
      </c>
    </row>
    <row r="1985" spans="1:1" x14ac:dyDescent="0.25">
      <c r="A1985" s="13">
        <v>1984</v>
      </c>
    </row>
    <row r="1986" spans="1:1" x14ac:dyDescent="0.25">
      <c r="A1986" s="13">
        <v>1985</v>
      </c>
    </row>
    <row r="1987" spans="1:1" x14ac:dyDescent="0.25">
      <c r="A1987" s="13">
        <v>1986</v>
      </c>
    </row>
    <row r="1988" spans="1:1" x14ac:dyDescent="0.25">
      <c r="A1988" s="13">
        <v>1987</v>
      </c>
    </row>
    <row r="1989" spans="1:1" x14ac:dyDescent="0.25">
      <c r="A1989" s="13">
        <v>1988</v>
      </c>
    </row>
    <row r="1990" spans="1:1" x14ac:dyDescent="0.25">
      <c r="A1990" s="13">
        <v>1989</v>
      </c>
    </row>
    <row r="1991" spans="1:1" x14ac:dyDescent="0.25">
      <c r="A1991" s="13">
        <v>1990</v>
      </c>
    </row>
    <row r="1992" spans="1:1" x14ac:dyDescent="0.25">
      <c r="A1992" s="13">
        <v>1991</v>
      </c>
    </row>
    <row r="1993" spans="1:1" x14ac:dyDescent="0.25">
      <c r="A1993" s="13">
        <v>1992</v>
      </c>
    </row>
    <row r="1994" spans="1:1" x14ac:dyDescent="0.25">
      <c r="A1994" s="13">
        <v>1993</v>
      </c>
    </row>
    <row r="1995" spans="1:1" x14ac:dyDescent="0.25">
      <c r="A1995" s="13">
        <v>1994</v>
      </c>
    </row>
    <row r="1996" spans="1:1" x14ac:dyDescent="0.25">
      <c r="A1996" s="13">
        <v>1995</v>
      </c>
    </row>
    <row r="1997" spans="1:1" x14ac:dyDescent="0.25">
      <c r="A1997" s="13">
        <v>1996</v>
      </c>
    </row>
    <row r="1998" spans="1:1" x14ac:dyDescent="0.25">
      <c r="A1998" s="13">
        <v>1997</v>
      </c>
    </row>
    <row r="1999" spans="1:1" x14ac:dyDescent="0.25">
      <c r="A1999" s="13">
        <v>1998</v>
      </c>
    </row>
    <row r="2000" spans="1:1" x14ac:dyDescent="0.25">
      <c r="A2000" s="13">
        <v>1999</v>
      </c>
    </row>
    <row r="2001" spans="1:1" x14ac:dyDescent="0.25">
      <c r="A2001" s="13">
        <v>2000</v>
      </c>
    </row>
    <row r="2002" spans="1:1" x14ac:dyDescent="0.25">
      <c r="A2002" s="13">
        <v>2001</v>
      </c>
    </row>
    <row r="2003" spans="1:1" x14ac:dyDescent="0.25">
      <c r="A2003" s="13">
        <v>2002</v>
      </c>
    </row>
    <row r="2004" spans="1:1" x14ac:dyDescent="0.25">
      <c r="A2004" s="13">
        <v>2003</v>
      </c>
    </row>
    <row r="2005" spans="1:1" x14ac:dyDescent="0.25">
      <c r="A2005" s="13">
        <v>2004</v>
      </c>
    </row>
    <row r="2006" spans="1:1" x14ac:dyDescent="0.25">
      <c r="A2006" s="13">
        <v>2005</v>
      </c>
    </row>
    <row r="2007" spans="1:1" x14ac:dyDescent="0.25">
      <c r="A2007" s="13">
        <v>2006</v>
      </c>
    </row>
    <row r="2008" spans="1:1" x14ac:dyDescent="0.25">
      <c r="A2008" s="13">
        <v>2007</v>
      </c>
    </row>
    <row r="2009" spans="1:1" x14ac:dyDescent="0.25">
      <c r="A2009" s="13">
        <v>2008</v>
      </c>
    </row>
    <row r="2010" spans="1:1" x14ac:dyDescent="0.25">
      <c r="A2010" s="13">
        <v>2009</v>
      </c>
    </row>
    <row r="2011" spans="1:1" x14ac:dyDescent="0.25">
      <c r="A2011" s="13">
        <v>2010</v>
      </c>
    </row>
    <row r="2012" spans="1:1" x14ac:dyDescent="0.25">
      <c r="A2012" s="13">
        <v>2011</v>
      </c>
    </row>
    <row r="2013" spans="1:1" x14ac:dyDescent="0.25">
      <c r="A2013" s="13">
        <v>2012</v>
      </c>
    </row>
    <row r="2014" spans="1:1" x14ac:dyDescent="0.25">
      <c r="A2014" s="13">
        <v>2013</v>
      </c>
    </row>
    <row r="2015" spans="1:1" x14ac:dyDescent="0.25">
      <c r="A2015" s="13">
        <v>2014</v>
      </c>
    </row>
    <row r="2016" spans="1:1" x14ac:dyDescent="0.25">
      <c r="A2016" s="13">
        <v>2015</v>
      </c>
    </row>
    <row r="2017" spans="1:1" x14ac:dyDescent="0.25">
      <c r="A2017" s="13">
        <v>2016</v>
      </c>
    </row>
    <row r="2018" spans="1:1" x14ac:dyDescent="0.25">
      <c r="A2018" s="13">
        <v>2017</v>
      </c>
    </row>
    <row r="2019" spans="1:1" x14ac:dyDescent="0.25">
      <c r="A2019" s="13">
        <v>2018</v>
      </c>
    </row>
    <row r="2020" spans="1:1" x14ac:dyDescent="0.25">
      <c r="A2020" s="13">
        <v>2019</v>
      </c>
    </row>
    <row r="2021" spans="1:1" x14ac:dyDescent="0.25">
      <c r="A2021" s="13">
        <v>2020</v>
      </c>
    </row>
    <row r="2022" spans="1:1" x14ac:dyDescent="0.25">
      <c r="A2022" s="13">
        <v>2021</v>
      </c>
    </row>
    <row r="2023" spans="1:1" x14ac:dyDescent="0.25">
      <c r="A2023" s="13">
        <v>2022</v>
      </c>
    </row>
    <row r="2024" spans="1:1" x14ac:dyDescent="0.25">
      <c r="A2024" s="13">
        <v>2023</v>
      </c>
    </row>
    <row r="2025" spans="1:1" x14ac:dyDescent="0.25">
      <c r="A2025" s="13">
        <v>2024</v>
      </c>
    </row>
    <row r="2026" spans="1:1" x14ac:dyDescent="0.25">
      <c r="A2026" s="13">
        <v>2025</v>
      </c>
    </row>
    <row r="2027" spans="1:1" x14ac:dyDescent="0.25">
      <c r="A2027" s="13">
        <v>2026</v>
      </c>
    </row>
    <row r="2028" spans="1:1" x14ac:dyDescent="0.25">
      <c r="A2028" s="13">
        <v>2027</v>
      </c>
    </row>
    <row r="2029" spans="1:1" x14ac:dyDescent="0.25">
      <c r="A2029" s="13">
        <v>2028</v>
      </c>
    </row>
    <row r="2030" spans="1:1" x14ac:dyDescent="0.25">
      <c r="A2030" s="13">
        <v>2029</v>
      </c>
    </row>
    <row r="2031" spans="1:1" x14ac:dyDescent="0.25">
      <c r="A2031" s="13">
        <v>2030</v>
      </c>
    </row>
    <row r="2032" spans="1:1" x14ac:dyDescent="0.25">
      <c r="A2032" s="13">
        <v>2031</v>
      </c>
    </row>
    <row r="2033" spans="1:1" x14ac:dyDescent="0.25">
      <c r="A2033" s="13">
        <v>2032</v>
      </c>
    </row>
    <row r="2034" spans="1:1" x14ac:dyDescent="0.25">
      <c r="A2034" s="13">
        <v>2033</v>
      </c>
    </row>
    <row r="2035" spans="1:1" x14ac:dyDescent="0.25">
      <c r="A2035" s="13">
        <v>2034</v>
      </c>
    </row>
    <row r="2036" spans="1:1" x14ac:dyDescent="0.25">
      <c r="A2036" s="13">
        <v>2035</v>
      </c>
    </row>
    <row r="2037" spans="1:1" x14ac:dyDescent="0.25">
      <c r="A2037" s="13">
        <v>2036</v>
      </c>
    </row>
    <row r="2038" spans="1:1" x14ac:dyDescent="0.25">
      <c r="A2038" s="13">
        <v>2037</v>
      </c>
    </row>
    <row r="2039" spans="1:1" x14ac:dyDescent="0.25">
      <c r="A2039" s="13">
        <v>2038</v>
      </c>
    </row>
    <row r="2040" spans="1:1" x14ac:dyDescent="0.25">
      <c r="A2040" s="13">
        <v>2039</v>
      </c>
    </row>
    <row r="2041" spans="1:1" x14ac:dyDescent="0.25">
      <c r="A2041" s="13">
        <v>2040</v>
      </c>
    </row>
    <row r="2042" spans="1:1" x14ac:dyDescent="0.25">
      <c r="A2042" s="13">
        <v>2041</v>
      </c>
    </row>
    <row r="2043" spans="1:1" x14ac:dyDescent="0.25">
      <c r="A2043" s="13">
        <v>2042</v>
      </c>
    </row>
    <row r="2044" spans="1:1" x14ac:dyDescent="0.25">
      <c r="A2044" s="13">
        <v>2043</v>
      </c>
    </row>
    <row r="2045" spans="1:1" x14ac:dyDescent="0.25">
      <c r="A2045" s="13">
        <v>2044</v>
      </c>
    </row>
    <row r="2046" spans="1:1" x14ac:dyDescent="0.25">
      <c r="A2046" s="13">
        <v>2045</v>
      </c>
    </row>
    <row r="2047" spans="1:1" x14ac:dyDescent="0.25">
      <c r="A2047" s="13">
        <v>2046</v>
      </c>
    </row>
    <row r="2048" spans="1:1" x14ac:dyDescent="0.25">
      <c r="A2048" s="13">
        <v>2047</v>
      </c>
    </row>
    <row r="2049" spans="1:1" x14ac:dyDescent="0.25">
      <c r="A2049" s="13">
        <v>2048</v>
      </c>
    </row>
    <row r="2050" spans="1:1" x14ac:dyDescent="0.25">
      <c r="A2050" s="13">
        <v>2049</v>
      </c>
    </row>
    <row r="2051" spans="1:1" x14ac:dyDescent="0.25">
      <c r="A2051" s="13">
        <v>2050</v>
      </c>
    </row>
    <row r="2052" spans="1:1" x14ac:dyDescent="0.25">
      <c r="A2052" s="13">
        <v>2051</v>
      </c>
    </row>
    <row r="2053" spans="1:1" x14ac:dyDescent="0.25">
      <c r="A2053" s="13">
        <v>2052</v>
      </c>
    </row>
    <row r="2054" spans="1:1" x14ac:dyDescent="0.25">
      <c r="A2054" s="13">
        <v>2053</v>
      </c>
    </row>
    <row r="2055" spans="1:1" x14ac:dyDescent="0.25">
      <c r="A2055" s="13">
        <v>2054</v>
      </c>
    </row>
    <row r="2056" spans="1:1" x14ac:dyDescent="0.25">
      <c r="A2056" s="13">
        <v>2055</v>
      </c>
    </row>
    <row r="2057" spans="1:1" x14ac:dyDescent="0.25">
      <c r="A2057" s="13">
        <v>2056</v>
      </c>
    </row>
    <row r="2058" spans="1:1" x14ac:dyDescent="0.25">
      <c r="A2058" s="13">
        <v>2057</v>
      </c>
    </row>
    <row r="2059" spans="1:1" x14ac:dyDescent="0.25">
      <c r="A2059" s="13">
        <v>2058</v>
      </c>
    </row>
    <row r="2060" spans="1:1" x14ac:dyDescent="0.25">
      <c r="A2060" s="13">
        <v>2059</v>
      </c>
    </row>
    <row r="2061" spans="1:1" x14ac:dyDescent="0.25">
      <c r="A2061" s="13">
        <v>2060</v>
      </c>
    </row>
    <row r="2062" spans="1:1" x14ac:dyDescent="0.25">
      <c r="A2062" s="13">
        <v>2061</v>
      </c>
    </row>
    <row r="2063" spans="1:1" x14ac:dyDescent="0.25">
      <c r="A2063" s="13">
        <v>2062</v>
      </c>
    </row>
    <row r="2064" spans="1:1" x14ac:dyDescent="0.25">
      <c r="A2064" s="13">
        <v>2063</v>
      </c>
    </row>
    <row r="2065" spans="1:1" x14ac:dyDescent="0.25">
      <c r="A2065" s="13">
        <v>2064</v>
      </c>
    </row>
    <row r="2066" spans="1:1" x14ac:dyDescent="0.25">
      <c r="A2066" s="13">
        <v>2065</v>
      </c>
    </row>
    <row r="2067" spans="1:1" x14ac:dyDescent="0.25">
      <c r="A2067" s="13">
        <v>2066</v>
      </c>
    </row>
    <row r="2068" spans="1:1" x14ac:dyDescent="0.25">
      <c r="A2068" s="13">
        <v>2067</v>
      </c>
    </row>
    <row r="2069" spans="1:1" x14ac:dyDescent="0.25">
      <c r="A2069" s="13">
        <v>2068</v>
      </c>
    </row>
    <row r="2070" spans="1:1" x14ac:dyDescent="0.25">
      <c r="A2070" s="13">
        <v>2069</v>
      </c>
    </row>
    <row r="2071" spans="1:1" x14ac:dyDescent="0.25">
      <c r="A2071" s="13">
        <v>2070</v>
      </c>
    </row>
    <row r="2072" spans="1:1" x14ac:dyDescent="0.25">
      <c r="A2072" s="13">
        <v>2071</v>
      </c>
    </row>
    <row r="2073" spans="1:1" x14ac:dyDescent="0.25">
      <c r="A2073" s="13">
        <v>2072</v>
      </c>
    </row>
    <row r="2074" spans="1:1" x14ac:dyDescent="0.25">
      <c r="A2074" s="13">
        <v>2073</v>
      </c>
    </row>
    <row r="2075" spans="1:1" x14ac:dyDescent="0.25">
      <c r="A2075" s="13">
        <v>2074</v>
      </c>
    </row>
    <row r="2076" spans="1:1" x14ac:dyDescent="0.25">
      <c r="A2076" s="13">
        <v>2075</v>
      </c>
    </row>
    <row r="2077" spans="1:1" x14ac:dyDescent="0.25">
      <c r="A2077" s="13">
        <v>2076</v>
      </c>
    </row>
    <row r="2078" spans="1:1" x14ac:dyDescent="0.25">
      <c r="A2078" s="13">
        <v>2077</v>
      </c>
    </row>
    <row r="2079" spans="1:1" x14ac:dyDescent="0.25">
      <c r="A2079" s="13">
        <v>2078</v>
      </c>
    </row>
    <row r="2080" spans="1:1" x14ac:dyDescent="0.25">
      <c r="A2080" s="13">
        <v>2079</v>
      </c>
    </row>
    <row r="2081" spans="1:1" x14ac:dyDescent="0.25">
      <c r="A2081" s="13">
        <v>2080</v>
      </c>
    </row>
    <row r="2082" spans="1:1" x14ac:dyDescent="0.25">
      <c r="A2082" s="13">
        <v>2081</v>
      </c>
    </row>
    <row r="2083" spans="1:1" x14ac:dyDescent="0.25">
      <c r="A2083" s="13">
        <v>2082</v>
      </c>
    </row>
    <row r="2084" spans="1:1" x14ac:dyDescent="0.25">
      <c r="A2084" s="13">
        <v>2083</v>
      </c>
    </row>
    <row r="2085" spans="1:1" x14ac:dyDescent="0.25">
      <c r="A2085" s="13">
        <v>2084</v>
      </c>
    </row>
    <row r="2086" spans="1:1" x14ac:dyDescent="0.25">
      <c r="A2086" s="13">
        <v>2085</v>
      </c>
    </row>
    <row r="2087" spans="1:1" x14ac:dyDescent="0.25">
      <c r="A2087" s="13">
        <v>2086</v>
      </c>
    </row>
    <row r="2088" spans="1:1" x14ac:dyDescent="0.25">
      <c r="A2088" s="13">
        <v>2087</v>
      </c>
    </row>
    <row r="2089" spans="1:1" x14ac:dyDescent="0.25">
      <c r="A2089" s="13">
        <v>2088</v>
      </c>
    </row>
    <row r="2090" spans="1:1" x14ac:dyDescent="0.25">
      <c r="A2090" s="13">
        <v>2089</v>
      </c>
    </row>
    <row r="2091" spans="1:1" x14ac:dyDescent="0.25">
      <c r="A2091" s="13">
        <v>2090</v>
      </c>
    </row>
    <row r="2092" spans="1:1" x14ac:dyDescent="0.25">
      <c r="A2092" s="13">
        <v>2091</v>
      </c>
    </row>
    <row r="2093" spans="1:1" x14ac:dyDescent="0.25">
      <c r="A2093" s="13">
        <v>2092</v>
      </c>
    </row>
    <row r="2094" spans="1:1" x14ac:dyDescent="0.25">
      <c r="A2094" s="13">
        <v>2093</v>
      </c>
    </row>
    <row r="2095" spans="1:1" x14ac:dyDescent="0.25">
      <c r="A2095" s="13">
        <v>2094</v>
      </c>
    </row>
    <row r="2096" spans="1:1" x14ac:dyDescent="0.25">
      <c r="A2096" s="13">
        <v>2095</v>
      </c>
    </row>
    <row r="2097" spans="1:1" x14ac:dyDescent="0.25">
      <c r="A2097" s="13">
        <v>2096</v>
      </c>
    </row>
    <row r="2098" spans="1:1" x14ac:dyDescent="0.25">
      <c r="A2098" s="13">
        <v>2097</v>
      </c>
    </row>
    <row r="2099" spans="1:1" x14ac:dyDescent="0.25">
      <c r="A2099" s="13">
        <v>2098</v>
      </c>
    </row>
    <row r="2100" spans="1:1" x14ac:dyDescent="0.25">
      <c r="A2100" s="13">
        <v>2099</v>
      </c>
    </row>
    <row r="2101" spans="1:1" x14ac:dyDescent="0.25">
      <c r="A2101" s="13">
        <v>2100</v>
      </c>
    </row>
    <row r="2102" spans="1:1" x14ac:dyDescent="0.25">
      <c r="A2102" s="13">
        <v>2101</v>
      </c>
    </row>
    <row r="2103" spans="1:1" x14ac:dyDescent="0.25">
      <c r="A2103" s="13">
        <v>2102</v>
      </c>
    </row>
    <row r="2104" spans="1:1" x14ac:dyDescent="0.25">
      <c r="A2104" s="13">
        <v>2103</v>
      </c>
    </row>
    <row r="2105" spans="1:1" x14ac:dyDescent="0.25">
      <c r="A2105" s="13">
        <v>2104</v>
      </c>
    </row>
    <row r="2106" spans="1:1" x14ac:dyDescent="0.25">
      <c r="A2106" s="13">
        <v>2105</v>
      </c>
    </row>
    <row r="2107" spans="1:1" x14ac:dyDescent="0.25">
      <c r="A2107" s="13">
        <v>2106</v>
      </c>
    </row>
    <row r="2108" spans="1:1" x14ac:dyDescent="0.25">
      <c r="A2108" s="13">
        <v>2107</v>
      </c>
    </row>
    <row r="2109" spans="1:1" x14ac:dyDescent="0.25">
      <c r="A2109" s="13">
        <v>2108</v>
      </c>
    </row>
    <row r="2110" spans="1:1" x14ac:dyDescent="0.25">
      <c r="A2110" s="13">
        <v>2109</v>
      </c>
    </row>
    <row r="2111" spans="1:1" x14ac:dyDescent="0.25">
      <c r="A2111" s="13">
        <v>2110</v>
      </c>
    </row>
    <row r="2112" spans="1:1" x14ac:dyDescent="0.25">
      <c r="A2112" s="13">
        <v>2111</v>
      </c>
    </row>
    <row r="2113" spans="1:1" x14ac:dyDescent="0.25">
      <c r="A2113" s="13">
        <v>2112</v>
      </c>
    </row>
    <row r="2114" spans="1:1" x14ac:dyDescent="0.25">
      <c r="A2114" s="13">
        <v>2113</v>
      </c>
    </row>
    <row r="2115" spans="1:1" x14ac:dyDescent="0.25">
      <c r="A2115" s="13">
        <v>2114</v>
      </c>
    </row>
    <row r="2116" spans="1:1" x14ac:dyDescent="0.25">
      <c r="A2116" s="13">
        <v>2115</v>
      </c>
    </row>
    <row r="2117" spans="1:1" x14ac:dyDescent="0.25">
      <c r="A2117" s="13">
        <v>2116</v>
      </c>
    </row>
    <row r="2118" spans="1:1" x14ac:dyDescent="0.25">
      <c r="A2118" s="13">
        <v>2117</v>
      </c>
    </row>
    <row r="2119" spans="1:1" x14ac:dyDescent="0.25">
      <c r="A2119" s="13">
        <v>2118</v>
      </c>
    </row>
    <row r="2120" spans="1:1" x14ac:dyDescent="0.25">
      <c r="A2120" s="13">
        <v>2119</v>
      </c>
    </row>
    <row r="2121" spans="1:1" x14ac:dyDescent="0.25">
      <c r="A2121" s="13">
        <v>2120</v>
      </c>
    </row>
    <row r="2122" spans="1:1" x14ac:dyDescent="0.25">
      <c r="A2122" s="13">
        <v>2121</v>
      </c>
    </row>
    <row r="2123" spans="1:1" x14ac:dyDescent="0.25">
      <c r="A2123" s="13">
        <v>2122</v>
      </c>
    </row>
    <row r="2124" spans="1:1" x14ac:dyDescent="0.25">
      <c r="A2124" s="13">
        <v>2123</v>
      </c>
    </row>
    <row r="2125" spans="1:1" x14ac:dyDescent="0.25">
      <c r="A2125" s="13">
        <v>2124</v>
      </c>
    </row>
    <row r="2126" spans="1:1" x14ac:dyDescent="0.25">
      <c r="A2126" s="13">
        <v>2125</v>
      </c>
    </row>
    <row r="2127" spans="1:1" x14ac:dyDescent="0.25">
      <c r="A2127" s="13">
        <v>2126</v>
      </c>
    </row>
    <row r="2128" spans="1:1" x14ac:dyDescent="0.25">
      <c r="A2128" s="13">
        <v>2127</v>
      </c>
    </row>
    <row r="2129" spans="1:1" x14ac:dyDescent="0.25">
      <c r="A2129" s="13">
        <v>2128</v>
      </c>
    </row>
    <row r="2130" spans="1:1" x14ac:dyDescent="0.25">
      <c r="A2130" s="13">
        <v>2129</v>
      </c>
    </row>
    <row r="2131" spans="1:1" x14ac:dyDescent="0.25">
      <c r="A2131" s="13">
        <v>2130</v>
      </c>
    </row>
    <row r="2132" spans="1:1" x14ac:dyDescent="0.25">
      <c r="A2132" s="13">
        <v>2131</v>
      </c>
    </row>
    <row r="2133" spans="1:1" x14ac:dyDescent="0.25">
      <c r="A2133" s="13">
        <v>2132</v>
      </c>
    </row>
    <row r="2134" spans="1:1" x14ac:dyDescent="0.25">
      <c r="A2134" s="13">
        <v>2133</v>
      </c>
    </row>
    <row r="2135" spans="1:1" x14ac:dyDescent="0.25">
      <c r="A2135" s="13">
        <v>2134</v>
      </c>
    </row>
    <row r="2136" spans="1:1" x14ac:dyDescent="0.25">
      <c r="A2136" s="13">
        <v>2135</v>
      </c>
    </row>
    <row r="2137" spans="1:1" x14ac:dyDescent="0.25">
      <c r="A2137" s="13">
        <v>2136</v>
      </c>
    </row>
    <row r="2138" spans="1:1" x14ac:dyDescent="0.25">
      <c r="A2138" s="13">
        <v>2137</v>
      </c>
    </row>
    <row r="2139" spans="1:1" x14ac:dyDescent="0.25">
      <c r="A2139" s="13">
        <v>2138</v>
      </c>
    </row>
    <row r="2140" spans="1:1" x14ac:dyDescent="0.25">
      <c r="A2140" s="13">
        <v>2139</v>
      </c>
    </row>
    <row r="2141" spans="1:1" x14ac:dyDescent="0.25">
      <c r="A2141" s="13">
        <v>2140</v>
      </c>
    </row>
    <row r="2142" spans="1:1" x14ac:dyDescent="0.25">
      <c r="A2142" s="13">
        <v>2141</v>
      </c>
    </row>
    <row r="2143" spans="1:1" x14ac:dyDescent="0.25">
      <c r="A2143" s="13">
        <v>2142</v>
      </c>
    </row>
    <row r="2144" spans="1:1" x14ac:dyDescent="0.25">
      <c r="A2144" s="13">
        <v>2143</v>
      </c>
    </row>
    <row r="2145" spans="1:1" x14ac:dyDescent="0.25">
      <c r="A2145" s="13">
        <v>2144</v>
      </c>
    </row>
    <row r="2146" spans="1:1" x14ac:dyDescent="0.25">
      <c r="A2146" s="13">
        <v>2145</v>
      </c>
    </row>
    <row r="2147" spans="1:1" x14ac:dyDescent="0.25">
      <c r="A2147" s="13">
        <v>2146</v>
      </c>
    </row>
    <row r="2148" spans="1:1" x14ac:dyDescent="0.25">
      <c r="A2148" s="13">
        <v>2147</v>
      </c>
    </row>
    <row r="2149" spans="1:1" x14ac:dyDescent="0.25">
      <c r="A2149" s="13">
        <v>2148</v>
      </c>
    </row>
    <row r="2150" spans="1:1" x14ac:dyDescent="0.25">
      <c r="A2150" s="13">
        <v>2149</v>
      </c>
    </row>
    <row r="2151" spans="1:1" x14ac:dyDescent="0.25">
      <c r="A2151" s="13">
        <v>2150</v>
      </c>
    </row>
    <row r="2152" spans="1:1" x14ac:dyDescent="0.25">
      <c r="A2152" s="13">
        <v>2151</v>
      </c>
    </row>
    <row r="2153" spans="1:1" x14ac:dyDescent="0.25">
      <c r="A2153" s="13">
        <v>2152</v>
      </c>
    </row>
    <row r="2154" spans="1:1" x14ac:dyDescent="0.25">
      <c r="A2154" s="13">
        <v>2153</v>
      </c>
    </row>
    <row r="2155" spans="1:1" x14ac:dyDescent="0.25">
      <c r="A2155" s="13">
        <v>2154</v>
      </c>
    </row>
    <row r="2156" spans="1:1" x14ac:dyDescent="0.25">
      <c r="A2156" s="13">
        <v>2155</v>
      </c>
    </row>
    <row r="2157" spans="1:1" x14ac:dyDescent="0.25">
      <c r="A2157" s="13">
        <v>2156</v>
      </c>
    </row>
    <row r="2158" spans="1:1" x14ac:dyDescent="0.25">
      <c r="A2158" s="13">
        <v>2157</v>
      </c>
    </row>
    <row r="2159" spans="1:1" x14ac:dyDescent="0.25">
      <c r="A2159" s="13">
        <v>2158</v>
      </c>
    </row>
    <row r="2160" spans="1:1" x14ac:dyDescent="0.25">
      <c r="A2160" s="13">
        <v>2159</v>
      </c>
    </row>
    <row r="2161" spans="1:1" x14ac:dyDescent="0.25">
      <c r="A2161" s="13">
        <v>2160</v>
      </c>
    </row>
    <row r="2162" spans="1:1" x14ac:dyDescent="0.25">
      <c r="A2162" s="13">
        <v>2161</v>
      </c>
    </row>
    <row r="2163" spans="1:1" x14ac:dyDescent="0.25">
      <c r="A2163" s="13">
        <v>2162</v>
      </c>
    </row>
    <row r="2164" spans="1:1" x14ac:dyDescent="0.25">
      <c r="A2164" s="13">
        <v>2163</v>
      </c>
    </row>
    <row r="2165" spans="1:1" x14ac:dyDescent="0.25">
      <c r="A2165" s="13">
        <v>2164</v>
      </c>
    </row>
    <row r="2166" spans="1:1" x14ac:dyDescent="0.25">
      <c r="A2166" s="13">
        <v>2165</v>
      </c>
    </row>
    <row r="2167" spans="1:1" x14ac:dyDescent="0.25">
      <c r="A2167" s="13">
        <v>2166</v>
      </c>
    </row>
    <row r="2168" spans="1:1" x14ac:dyDescent="0.25">
      <c r="A2168" s="13">
        <v>2167</v>
      </c>
    </row>
    <row r="2169" spans="1:1" x14ac:dyDescent="0.25">
      <c r="A2169" s="13">
        <v>2168</v>
      </c>
    </row>
    <row r="2170" spans="1:1" x14ac:dyDescent="0.25">
      <c r="A2170" s="13">
        <v>2169</v>
      </c>
    </row>
    <row r="2171" spans="1:1" x14ac:dyDescent="0.25">
      <c r="A2171" s="13">
        <v>2170</v>
      </c>
    </row>
    <row r="2172" spans="1:1" x14ac:dyDescent="0.25">
      <c r="A2172" s="13">
        <v>2171</v>
      </c>
    </row>
    <row r="2173" spans="1:1" x14ac:dyDescent="0.25">
      <c r="A2173" s="13">
        <v>2172</v>
      </c>
    </row>
    <row r="2174" spans="1:1" x14ac:dyDescent="0.25">
      <c r="A2174" s="13">
        <v>2173</v>
      </c>
    </row>
    <row r="2175" spans="1:1" x14ac:dyDescent="0.25">
      <c r="A2175" s="13">
        <v>2174</v>
      </c>
    </row>
    <row r="2176" spans="1:1" x14ac:dyDescent="0.25">
      <c r="A2176" s="13">
        <v>2175</v>
      </c>
    </row>
    <row r="2177" spans="1:1" x14ac:dyDescent="0.25">
      <c r="A2177" s="13">
        <v>2176</v>
      </c>
    </row>
    <row r="2178" spans="1:1" x14ac:dyDescent="0.25">
      <c r="A2178" s="13">
        <v>2177</v>
      </c>
    </row>
    <row r="2179" spans="1:1" x14ac:dyDescent="0.25">
      <c r="A2179" s="13">
        <v>2178</v>
      </c>
    </row>
    <row r="2180" spans="1:1" x14ac:dyDescent="0.25">
      <c r="A2180" s="13">
        <v>2179</v>
      </c>
    </row>
    <row r="2181" spans="1:1" x14ac:dyDescent="0.25">
      <c r="A2181" s="13">
        <v>2180</v>
      </c>
    </row>
    <row r="2182" spans="1:1" x14ac:dyDescent="0.25">
      <c r="A2182" s="13">
        <v>2181</v>
      </c>
    </row>
    <row r="2183" spans="1:1" x14ac:dyDescent="0.25">
      <c r="A2183" s="13">
        <v>2182</v>
      </c>
    </row>
    <row r="2184" spans="1:1" x14ac:dyDescent="0.25">
      <c r="A2184" s="13">
        <v>2183</v>
      </c>
    </row>
    <row r="2185" spans="1:1" x14ac:dyDescent="0.25">
      <c r="A2185" s="13">
        <v>2184</v>
      </c>
    </row>
    <row r="2186" spans="1:1" x14ac:dyDescent="0.25">
      <c r="A2186" s="13">
        <v>2185</v>
      </c>
    </row>
    <row r="2187" spans="1:1" x14ac:dyDescent="0.25">
      <c r="A2187" s="13">
        <v>2186</v>
      </c>
    </row>
    <row r="2188" spans="1:1" x14ac:dyDescent="0.25">
      <c r="A2188" s="13">
        <v>2187</v>
      </c>
    </row>
    <row r="2189" spans="1:1" x14ac:dyDescent="0.25">
      <c r="A2189" s="13">
        <v>2188</v>
      </c>
    </row>
    <row r="2190" spans="1:1" x14ac:dyDescent="0.25">
      <c r="A2190" s="13">
        <v>2189</v>
      </c>
    </row>
    <row r="2191" spans="1:1" x14ac:dyDescent="0.25">
      <c r="A2191" s="13">
        <v>2190</v>
      </c>
    </row>
    <row r="2192" spans="1:1" x14ac:dyDescent="0.25">
      <c r="A2192" s="13">
        <v>2191</v>
      </c>
    </row>
    <row r="2193" spans="1:1" x14ac:dyDescent="0.25">
      <c r="A2193" s="13">
        <v>2192</v>
      </c>
    </row>
    <row r="2194" spans="1:1" x14ac:dyDescent="0.25">
      <c r="A2194" s="13">
        <v>2193</v>
      </c>
    </row>
    <row r="2195" spans="1:1" x14ac:dyDescent="0.25">
      <c r="A2195" s="13">
        <v>2194</v>
      </c>
    </row>
    <row r="2196" spans="1:1" x14ac:dyDescent="0.25">
      <c r="A2196" s="13">
        <v>2195</v>
      </c>
    </row>
    <row r="2197" spans="1:1" x14ac:dyDescent="0.25">
      <c r="A2197" s="13">
        <v>2196</v>
      </c>
    </row>
    <row r="2198" spans="1:1" x14ac:dyDescent="0.25">
      <c r="A2198" s="13">
        <v>2197</v>
      </c>
    </row>
    <row r="2199" spans="1:1" x14ac:dyDescent="0.25">
      <c r="A2199" s="13">
        <v>2198</v>
      </c>
    </row>
    <row r="2200" spans="1:1" x14ac:dyDescent="0.25">
      <c r="A2200" s="13">
        <v>2199</v>
      </c>
    </row>
    <row r="2201" spans="1:1" x14ac:dyDescent="0.25">
      <c r="A2201" s="13">
        <v>2200</v>
      </c>
    </row>
    <row r="2202" spans="1:1" x14ac:dyDescent="0.25">
      <c r="A2202" s="13">
        <v>2201</v>
      </c>
    </row>
    <row r="2203" spans="1:1" x14ac:dyDescent="0.25">
      <c r="A2203" s="13">
        <v>2202</v>
      </c>
    </row>
    <row r="2204" spans="1:1" x14ac:dyDescent="0.25">
      <c r="A2204" s="13">
        <v>2203</v>
      </c>
    </row>
    <row r="2205" spans="1:1" x14ac:dyDescent="0.25">
      <c r="A2205" s="13">
        <v>2204</v>
      </c>
    </row>
    <row r="2206" spans="1:1" x14ac:dyDescent="0.25">
      <c r="A2206" s="13">
        <v>2205</v>
      </c>
    </row>
    <row r="2207" spans="1:1" x14ac:dyDescent="0.25">
      <c r="A2207" s="13">
        <v>2206</v>
      </c>
    </row>
    <row r="2208" spans="1:1" x14ac:dyDescent="0.25">
      <c r="A2208" s="13">
        <v>2207</v>
      </c>
    </row>
    <row r="2209" spans="1:1" x14ac:dyDescent="0.25">
      <c r="A2209" s="13">
        <v>2208</v>
      </c>
    </row>
    <row r="2210" spans="1:1" x14ac:dyDescent="0.25">
      <c r="A2210" s="13">
        <v>2209</v>
      </c>
    </row>
    <row r="2211" spans="1:1" x14ac:dyDescent="0.25">
      <c r="A2211" s="13">
        <v>2210</v>
      </c>
    </row>
    <row r="2212" spans="1:1" x14ac:dyDescent="0.25">
      <c r="A2212" s="13">
        <v>2211</v>
      </c>
    </row>
    <row r="2213" spans="1:1" x14ac:dyDescent="0.25">
      <c r="A2213" s="13">
        <v>2212</v>
      </c>
    </row>
    <row r="2214" spans="1:1" x14ac:dyDescent="0.25">
      <c r="A2214" s="13">
        <v>2213</v>
      </c>
    </row>
    <row r="2215" spans="1:1" x14ac:dyDescent="0.25">
      <c r="A2215" s="13">
        <v>2214</v>
      </c>
    </row>
    <row r="2216" spans="1:1" x14ac:dyDescent="0.25">
      <c r="A2216" s="13">
        <v>2215</v>
      </c>
    </row>
    <row r="2217" spans="1:1" x14ac:dyDescent="0.25">
      <c r="A2217" s="13">
        <v>2216</v>
      </c>
    </row>
    <row r="2218" spans="1:1" x14ac:dyDescent="0.25">
      <c r="A2218" s="13">
        <v>2217</v>
      </c>
    </row>
    <row r="2219" spans="1:1" x14ac:dyDescent="0.25">
      <c r="A2219" s="13">
        <v>2218</v>
      </c>
    </row>
    <row r="2220" spans="1:1" x14ac:dyDescent="0.25">
      <c r="A2220" s="13">
        <v>2219</v>
      </c>
    </row>
    <row r="2221" spans="1:1" x14ac:dyDescent="0.25">
      <c r="A2221" s="13">
        <v>2220</v>
      </c>
    </row>
    <row r="2222" spans="1:1" x14ac:dyDescent="0.25">
      <c r="A2222" s="13">
        <v>2221</v>
      </c>
    </row>
    <row r="2223" spans="1:1" x14ac:dyDescent="0.25">
      <c r="A2223" s="13">
        <v>2222</v>
      </c>
    </row>
    <row r="2224" spans="1:1" x14ac:dyDescent="0.25">
      <c r="A2224" s="13">
        <v>2223</v>
      </c>
    </row>
    <row r="2225" spans="1:1" x14ac:dyDescent="0.25">
      <c r="A2225" s="13">
        <v>2224</v>
      </c>
    </row>
    <row r="2226" spans="1:1" x14ac:dyDescent="0.25">
      <c r="A2226" s="13">
        <v>2225</v>
      </c>
    </row>
    <row r="2227" spans="1:1" x14ac:dyDescent="0.25">
      <c r="A2227" s="13">
        <v>2226</v>
      </c>
    </row>
    <row r="2228" spans="1:1" x14ac:dyDescent="0.25">
      <c r="A2228" s="13">
        <v>2227</v>
      </c>
    </row>
    <row r="2229" spans="1:1" x14ac:dyDescent="0.25">
      <c r="A2229" s="13">
        <v>2228</v>
      </c>
    </row>
    <row r="2230" spans="1:1" x14ac:dyDescent="0.25">
      <c r="A2230" s="13">
        <v>2229</v>
      </c>
    </row>
    <row r="2231" spans="1:1" x14ac:dyDescent="0.25">
      <c r="A2231" s="13">
        <v>2230</v>
      </c>
    </row>
    <row r="2232" spans="1:1" x14ac:dyDescent="0.25">
      <c r="A2232" s="13">
        <v>2231</v>
      </c>
    </row>
    <row r="2233" spans="1:1" x14ac:dyDescent="0.25">
      <c r="A2233" s="13">
        <v>2232</v>
      </c>
    </row>
    <row r="2234" spans="1:1" x14ac:dyDescent="0.25">
      <c r="A2234" s="13">
        <v>2233</v>
      </c>
    </row>
    <row r="2235" spans="1:1" x14ac:dyDescent="0.25">
      <c r="A2235" s="13">
        <v>2234</v>
      </c>
    </row>
    <row r="2236" spans="1:1" x14ac:dyDescent="0.25">
      <c r="A2236" s="13">
        <v>2235</v>
      </c>
    </row>
    <row r="2237" spans="1:1" x14ac:dyDescent="0.25">
      <c r="A2237" s="13">
        <v>2236</v>
      </c>
    </row>
    <row r="2238" spans="1:1" x14ac:dyDescent="0.25">
      <c r="A2238" s="13">
        <v>2237</v>
      </c>
    </row>
    <row r="2239" spans="1:1" x14ac:dyDescent="0.25">
      <c r="A2239" s="13">
        <v>2238</v>
      </c>
    </row>
    <row r="2240" spans="1:1" x14ac:dyDescent="0.25">
      <c r="A2240" s="13">
        <v>2239</v>
      </c>
    </row>
    <row r="2241" spans="1:1" x14ac:dyDescent="0.25">
      <c r="A2241" s="13">
        <v>2240</v>
      </c>
    </row>
    <row r="2242" spans="1:1" x14ac:dyDescent="0.25">
      <c r="A2242" s="13">
        <v>2241</v>
      </c>
    </row>
    <row r="2243" spans="1:1" x14ac:dyDescent="0.25">
      <c r="A2243" s="13">
        <v>2242</v>
      </c>
    </row>
    <row r="2244" spans="1:1" x14ac:dyDescent="0.25">
      <c r="A2244" s="13">
        <v>2243</v>
      </c>
    </row>
    <row r="2245" spans="1:1" x14ac:dyDescent="0.25">
      <c r="A2245" s="13">
        <v>2244</v>
      </c>
    </row>
    <row r="2246" spans="1:1" x14ac:dyDescent="0.25">
      <c r="A2246" s="13">
        <v>2245</v>
      </c>
    </row>
    <row r="2247" spans="1:1" x14ac:dyDescent="0.25">
      <c r="A2247" s="13">
        <v>2246</v>
      </c>
    </row>
    <row r="2248" spans="1:1" x14ac:dyDescent="0.25">
      <c r="A2248" s="13">
        <v>2247</v>
      </c>
    </row>
    <row r="2249" spans="1:1" x14ac:dyDescent="0.25">
      <c r="A2249" s="13">
        <v>2248</v>
      </c>
    </row>
    <row r="2250" spans="1:1" x14ac:dyDescent="0.25">
      <c r="A2250" s="13">
        <v>2249</v>
      </c>
    </row>
    <row r="2251" spans="1:1" x14ac:dyDescent="0.25">
      <c r="A2251" s="13">
        <v>2250</v>
      </c>
    </row>
    <row r="2252" spans="1:1" x14ac:dyDescent="0.25">
      <c r="A2252" s="13">
        <v>2251</v>
      </c>
    </row>
    <row r="2253" spans="1:1" x14ac:dyDescent="0.25">
      <c r="A2253" s="13">
        <v>2252</v>
      </c>
    </row>
    <row r="2254" spans="1:1" x14ac:dyDescent="0.25">
      <c r="A2254" s="13">
        <v>2253</v>
      </c>
    </row>
    <row r="2255" spans="1:1" x14ac:dyDescent="0.25">
      <c r="A2255" s="13">
        <v>2254</v>
      </c>
    </row>
    <row r="2256" spans="1:1" x14ac:dyDescent="0.25">
      <c r="A2256" s="13">
        <v>2255</v>
      </c>
    </row>
    <row r="2257" spans="1:1" x14ac:dyDescent="0.25">
      <c r="A2257" s="13">
        <v>2256</v>
      </c>
    </row>
    <row r="2258" spans="1:1" x14ac:dyDescent="0.25">
      <c r="A2258" s="13">
        <v>2257</v>
      </c>
    </row>
    <row r="2259" spans="1:1" x14ac:dyDescent="0.25">
      <c r="A2259" s="13">
        <v>2258</v>
      </c>
    </row>
    <row r="2260" spans="1:1" x14ac:dyDescent="0.25">
      <c r="A2260" s="13">
        <v>2259</v>
      </c>
    </row>
    <row r="2261" spans="1:1" x14ac:dyDescent="0.25">
      <c r="A2261" s="13">
        <v>2260</v>
      </c>
    </row>
    <row r="2262" spans="1:1" x14ac:dyDescent="0.25">
      <c r="A2262" s="13">
        <v>2261</v>
      </c>
    </row>
    <row r="2263" spans="1:1" x14ac:dyDescent="0.25">
      <c r="A2263" s="13">
        <v>2262</v>
      </c>
    </row>
    <row r="2264" spans="1:1" x14ac:dyDescent="0.25">
      <c r="A2264" s="13">
        <v>2263</v>
      </c>
    </row>
    <row r="2265" spans="1:1" x14ac:dyDescent="0.25">
      <c r="A2265" s="13">
        <v>2264</v>
      </c>
    </row>
    <row r="2266" spans="1:1" x14ac:dyDescent="0.25">
      <c r="A2266" s="13">
        <v>2265</v>
      </c>
    </row>
    <row r="2267" spans="1:1" x14ac:dyDescent="0.25">
      <c r="A2267" s="13">
        <v>2266</v>
      </c>
    </row>
    <row r="2268" spans="1:1" x14ac:dyDescent="0.25">
      <c r="A2268" s="13">
        <v>2267</v>
      </c>
    </row>
    <row r="2269" spans="1:1" x14ac:dyDescent="0.25">
      <c r="A2269" s="13">
        <v>2268</v>
      </c>
    </row>
    <row r="2270" spans="1:1" x14ac:dyDescent="0.25">
      <c r="A2270" s="13">
        <v>2269</v>
      </c>
    </row>
    <row r="2271" spans="1:1" x14ac:dyDescent="0.25">
      <c r="A2271" s="13">
        <v>2270</v>
      </c>
    </row>
    <row r="2272" spans="1:1" x14ac:dyDescent="0.25">
      <c r="A2272" s="13">
        <v>2271</v>
      </c>
    </row>
    <row r="2273" spans="1:1" x14ac:dyDescent="0.25">
      <c r="A2273" s="13">
        <v>2272</v>
      </c>
    </row>
    <row r="2274" spans="1:1" x14ac:dyDescent="0.25">
      <c r="A2274" s="13">
        <v>2273</v>
      </c>
    </row>
    <row r="2275" spans="1:1" x14ac:dyDescent="0.25">
      <c r="A2275" s="13">
        <v>2274</v>
      </c>
    </row>
    <row r="2276" spans="1:1" x14ac:dyDescent="0.25">
      <c r="A2276" s="13">
        <v>2275</v>
      </c>
    </row>
    <row r="2277" spans="1:1" x14ac:dyDescent="0.25">
      <c r="A2277" s="13">
        <v>2276</v>
      </c>
    </row>
    <row r="2278" spans="1:1" x14ac:dyDescent="0.25">
      <c r="A2278" s="13">
        <v>2277</v>
      </c>
    </row>
    <row r="2279" spans="1:1" x14ac:dyDescent="0.25">
      <c r="A2279" s="13">
        <v>2278</v>
      </c>
    </row>
    <row r="2280" spans="1:1" x14ac:dyDescent="0.25">
      <c r="A2280" s="13">
        <v>2279</v>
      </c>
    </row>
    <row r="2281" spans="1:1" x14ac:dyDescent="0.25">
      <c r="A2281" s="13">
        <v>2280</v>
      </c>
    </row>
    <row r="2282" spans="1:1" x14ac:dyDescent="0.25">
      <c r="A2282" s="13">
        <v>2281</v>
      </c>
    </row>
    <row r="2283" spans="1:1" x14ac:dyDescent="0.25">
      <c r="A2283" s="13">
        <v>2282</v>
      </c>
    </row>
    <row r="2284" spans="1:1" x14ac:dyDescent="0.25">
      <c r="A2284" s="13">
        <v>2283</v>
      </c>
    </row>
    <row r="2285" spans="1:1" x14ac:dyDescent="0.25">
      <c r="A2285" s="13">
        <v>2284</v>
      </c>
    </row>
    <row r="2286" spans="1:1" x14ac:dyDescent="0.25">
      <c r="A2286" s="13">
        <v>2285</v>
      </c>
    </row>
    <row r="2287" spans="1:1" x14ac:dyDescent="0.25">
      <c r="A2287" s="13">
        <v>2286</v>
      </c>
    </row>
    <row r="2288" spans="1:1" x14ac:dyDescent="0.25">
      <c r="A2288" s="13">
        <v>2287</v>
      </c>
    </row>
    <row r="2289" spans="1:1" x14ac:dyDescent="0.25">
      <c r="A2289" s="13">
        <v>2288</v>
      </c>
    </row>
    <row r="2290" spans="1:1" x14ac:dyDescent="0.25">
      <c r="A2290" s="13">
        <v>2289</v>
      </c>
    </row>
    <row r="2291" spans="1:1" x14ac:dyDescent="0.25">
      <c r="A2291" s="13">
        <v>2290</v>
      </c>
    </row>
    <row r="2292" spans="1:1" x14ac:dyDescent="0.25">
      <c r="A2292" s="13">
        <v>2291</v>
      </c>
    </row>
    <row r="2293" spans="1:1" x14ac:dyDescent="0.25">
      <c r="A2293" s="13">
        <v>2292</v>
      </c>
    </row>
    <row r="2294" spans="1:1" x14ac:dyDescent="0.25">
      <c r="A2294" s="13">
        <v>2293</v>
      </c>
    </row>
    <row r="2295" spans="1:1" x14ac:dyDescent="0.25">
      <c r="A2295" s="13">
        <v>2294</v>
      </c>
    </row>
    <row r="2296" spans="1:1" x14ac:dyDescent="0.25">
      <c r="A2296" s="13">
        <v>2295</v>
      </c>
    </row>
    <row r="2297" spans="1:1" x14ac:dyDescent="0.25">
      <c r="A2297" s="13">
        <v>2296</v>
      </c>
    </row>
    <row r="2298" spans="1:1" x14ac:dyDescent="0.25">
      <c r="A2298" s="13">
        <v>2297</v>
      </c>
    </row>
    <row r="2299" spans="1:1" x14ac:dyDescent="0.25">
      <c r="A2299" s="13">
        <v>2298</v>
      </c>
    </row>
    <row r="2300" spans="1:1" x14ac:dyDescent="0.25">
      <c r="A2300" s="13">
        <v>2299</v>
      </c>
    </row>
    <row r="2301" spans="1:1" x14ac:dyDescent="0.25">
      <c r="A2301" s="13">
        <v>2300</v>
      </c>
    </row>
    <row r="2302" spans="1:1" x14ac:dyDescent="0.25">
      <c r="A2302" s="13">
        <v>2301</v>
      </c>
    </row>
    <row r="2303" spans="1:1" x14ac:dyDescent="0.25">
      <c r="A2303" s="13">
        <v>2302</v>
      </c>
    </row>
    <row r="2304" spans="1:1" x14ac:dyDescent="0.25">
      <c r="A2304" s="13">
        <v>2303</v>
      </c>
    </row>
    <row r="2305" spans="1:1" x14ac:dyDescent="0.25">
      <c r="A2305" s="13">
        <v>2304</v>
      </c>
    </row>
    <row r="2306" spans="1:1" x14ac:dyDescent="0.25">
      <c r="A2306" s="13">
        <v>2305</v>
      </c>
    </row>
    <row r="2307" spans="1:1" x14ac:dyDescent="0.25">
      <c r="A2307" s="13">
        <v>2306</v>
      </c>
    </row>
    <row r="2308" spans="1:1" x14ac:dyDescent="0.25">
      <c r="A2308" s="13">
        <v>2307</v>
      </c>
    </row>
    <row r="2309" spans="1:1" x14ac:dyDescent="0.25">
      <c r="A2309" s="13">
        <v>2308</v>
      </c>
    </row>
    <row r="2310" spans="1:1" x14ac:dyDescent="0.25">
      <c r="A2310" s="13">
        <v>2309</v>
      </c>
    </row>
    <row r="2311" spans="1:1" x14ac:dyDescent="0.25">
      <c r="A2311" s="13">
        <v>2310</v>
      </c>
    </row>
    <row r="2312" spans="1:1" x14ac:dyDescent="0.25">
      <c r="A2312" s="13">
        <v>2311</v>
      </c>
    </row>
    <row r="2313" spans="1:1" x14ac:dyDescent="0.25">
      <c r="A2313" s="13">
        <v>2312</v>
      </c>
    </row>
    <row r="2314" spans="1:1" x14ac:dyDescent="0.25">
      <c r="A2314" s="13">
        <v>2313</v>
      </c>
    </row>
    <row r="2315" spans="1:1" x14ac:dyDescent="0.25">
      <c r="A2315" s="13">
        <v>2314</v>
      </c>
    </row>
    <row r="2316" spans="1:1" x14ac:dyDescent="0.25">
      <c r="A2316" s="13">
        <v>2315</v>
      </c>
    </row>
    <row r="2317" spans="1:1" x14ac:dyDescent="0.25">
      <c r="A2317" s="13">
        <v>2316</v>
      </c>
    </row>
    <row r="2318" spans="1:1" x14ac:dyDescent="0.25">
      <c r="A2318" s="13">
        <v>2317</v>
      </c>
    </row>
    <row r="2319" spans="1:1" x14ac:dyDescent="0.25">
      <c r="A2319" s="13">
        <v>2318</v>
      </c>
    </row>
    <row r="2320" spans="1:1" x14ac:dyDescent="0.25">
      <c r="A2320" s="13">
        <v>2319</v>
      </c>
    </row>
    <row r="2321" spans="1:1" x14ac:dyDescent="0.25">
      <c r="A2321" s="13">
        <v>2320</v>
      </c>
    </row>
    <row r="2322" spans="1:1" x14ac:dyDescent="0.25">
      <c r="A2322" s="13">
        <v>2321</v>
      </c>
    </row>
    <row r="2323" spans="1:1" x14ac:dyDescent="0.25">
      <c r="A2323" s="13">
        <v>2322</v>
      </c>
    </row>
    <row r="2324" spans="1:1" x14ac:dyDescent="0.25">
      <c r="A2324" s="13">
        <v>2323</v>
      </c>
    </row>
    <row r="2325" spans="1:1" x14ac:dyDescent="0.25">
      <c r="A2325" s="13">
        <v>2324</v>
      </c>
    </row>
    <row r="2326" spans="1:1" x14ac:dyDescent="0.25">
      <c r="A2326" s="13">
        <v>2325</v>
      </c>
    </row>
    <row r="2327" spans="1:1" x14ac:dyDescent="0.25">
      <c r="A2327" s="13">
        <v>2326</v>
      </c>
    </row>
    <row r="2328" spans="1:1" x14ac:dyDescent="0.25">
      <c r="A2328" s="13">
        <v>2327</v>
      </c>
    </row>
    <row r="2329" spans="1:1" x14ac:dyDescent="0.25">
      <c r="A2329" s="13">
        <v>2328</v>
      </c>
    </row>
    <row r="2330" spans="1:1" x14ac:dyDescent="0.25">
      <c r="A2330" s="13">
        <v>2329</v>
      </c>
    </row>
    <row r="2331" spans="1:1" x14ac:dyDescent="0.25">
      <c r="A2331" s="13">
        <v>2330</v>
      </c>
    </row>
    <row r="2332" spans="1:1" x14ac:dyDescent="0.25">
      <c r="A2332" s="13">
        <v>2331</v>
      </c>
    </row>
    <row r="2333" spans="1:1" x14ac:dyDescent="0.25">
      <c r="A2333" s="13">
        <v>2332</v>
      </c>
    </row>
    <row r="2334" spans="1:1" x14ac:dyDescent="0.25">
      <c r="A2334" s="13">
        <v>2333</v>
      </c>
    </row>
    <row r="2335" spans="1:1" x14ac:dyDescent="0.25">
      <c r="A2335" s="13">
        <v>2334</v>
      </c>
    </row>
    <row r="2336" spans="1:1" x14ac:dyDescent="0.25">
      <c r="A2336" s="13">
        <v>2335</v>
      </c>
    </row>
    <row r="2337" spans="1:1" x14ac:dyDescent="0.25">
      <c r="A2337" s="13">
        <v>2336</v>
      </c>
    </row>
    <row r="2338" spans="1:1" x14ac:dyDescent="0.25">
      <c r="A2338" s="13">
        <v>2337</v>
      </c>
    </row>
    <row r="2339" spans="1:1" x14ac:dyDescent="0.25">
      <c r="A2339" s="13">
        <v>2338</v>
      </c>
    </row>
    <row r="2340" spans="1:1" x14ac:dyDescent="0.25">
      <c r="A2340" s="13">
        <v>2339</v>
      </c>
    </row>
    <row r="2341" spans="1:1" x14ac:dyDescent="0.25">
      <c r="A2341" s="13">
        <v>2340</v>
      </c>
    </row>
    <row r="2342" spans="1:1" x14ac:dyDescent="0.25">
      <c r="A2342" s="13">
        <v>2341</v>
      </c>
    </row>
    <row r="2343" spans="1:1" x14ac:dyDescent="0.25">
      <c r="A2343" s="13">
        <v>2342</v>
      </c>
    </row>
    <row r="2344" spans="1:1" x14ac:dyDescent="0.25">
      <c r="A2344" s="13">
        <v>2343</v>
      </c>
    </row>
    <row r="2345" spans="1:1" x14ac:dyDescent="0.25">
      <c r="A2345" s="13">
        <v>2344</v>
      </c>
    </row>
    <row r="2346" spans="1:1" x14ac:dyDescent="0.25">
      <c r="A2346" s="13">
        <v>2345</v>
      </c>
    </row>
    <row r="2347" spans="1:1" x14ac:dyDescent="0.25">
      <c r="A2347" s="13">
        <v>2346</v>
      </c>
    </row>
    <row r="2348" spans="1:1" x14ac:dyDescent="0.25">
      <c r="A2348" s="13">
        <v>2347</v>
      </c>
    </row>
    <row r="2349" spans="1:1" x14ac:dyDescent="0.25">
      <c r="A2349" s="13">
        <v>2348</v>
      </c>
    </row>
    <row r="2350" spans="1:1" x14ac:dyDescent="0.25">
      <c r="A2350" s="13">
        <v>2349</v>
      </c>
    </row>
    <row r="2351" spans="1:1" x14ac:dyDescent="0.25">
      <c r="A2351" s="13">
        <v>2350</v>
      </c>
    </row>
    <row r="2352" spans="1:1" x14ac:dyDescent="0.25">
      <c r="A2352" s="13">
        <v>2351</v>
      </c>
    </row>
    <row r="2353" spans="1:1" x14ac:dyDescent="0.25">
      <c r="A2353" s="13">
        <v>2352</v>
      </c>
    </row>
    <row r="2354" spans="1:1" x14ac:dyDescent="0.25">
      <c r="A2354" s="13">
        <v>2353</v>
      </c>
    </row>
    <row r="2355" spans="1:1" x14ac:dyDescent="0.25">
      <c r="A2355" s="13">
        <v>2354</v>
      </c>
    </row>
    <row r="2356" spans="1:1" x14ac:dyDescent="0.25">
      <c r="A2356" s="13">
        <v>2355</v>
      </c>
    </row>
    <row r="2357" spans="1:1" x14ac:dyDescent="0.25">
      <c r="A2357" s="13">
        <v>2356</v>
      </c>
    </row>
    <row r="2358" spans="1:1" x14ac:dyDescent="0.25">
      <c r="A2358" s="13">
        <v>2357</v>
      </c>
    </row>
    <row r="2359" spans="1:1" x14ac:dyDescent="0.25">
      <c r="A2359" s="13">
        <v>2358</v>
      </c>
    </row>
    <row r="2360" spans="1:1" x14ac:dyDescent="0.25">
      <c r="A2360" s="13">
        <v>2359</v>
      </c>
    </row>
    <row r="2361" spans="1:1" x14ac:dyDescent="0.25">
      <c r="A2361" s="13">
        <v>2360</v>
      </c>
    </row>
    <row r="2362" spans="1:1" x14ac:dyDescent="0.25">
      <c r="A2362" s="13">
        <v>2361</v>
      </c>
    </row>
    <row r="2363" spans="1:1" x14ac:dyDescent="0.25">
      <c r="A2363" s="13">
        <v>2362</v>
      </c>
    </row>
    <row r="2364" spans="1:1" x14ac:dyDescent="0.25">
      <c r="A2364" s="13">
        <v>2363</v>
      </c>
    </row>
    <row r="2365" spans="1:1" x14ac:dyDescent="0.25">
      <c r="A2365" s="13">
        <v>2364</v>
      </c>
    </row>
    <row r="2366" spans="1:1" x14ac:dyDescent="0.25">
      <c r="A2366" s="13">
        <v>2365</v>
      </c>
    </row>
    <row r="2367" spans="1:1" x14ac:dyDescent="0.25">
      <c r="A2367" s="13">
        <v>2366</v>
      </c>
    </row>
    <row r="2368" spans="1:1" x14ac:dyDescent="0.25">
      <c r="A2368" s="13">
        <v>2367</v>
      </c>
    </row>
    <row r="2369" spans="1:1" x14ac:dyDescent="0.25">
      <c r="A2369" s="13">
        <v>2368</v>
      </c>
    </row>
    <row r="2370" spans="1:1" x14ac:dyDescent="0.25">
      <c r="A2370" s="13">
        <v>2369</v>
      </c>
    </row>
    <row r="2371" spans="1:1" x14ac:dyDescent="0.25">
      <c r="A2371" s="13">
        <v>2370</v>
      </c>
    </row>
    <row r="2372" spans="1:1" x14ac:dyDescent="0.25">
      <c r="A2372" s="13">
        <v>2371</v>
      </c>
    </row>
    <row r="2373" spans="1:1" x14ac:dyDescent="0.25">
      <c r="A2373" s="13">
        <v>2372</v>
      </c>
    </row>
    <row r="2374" spans="1:1" x14ac:dyDescent="0.25">
      <c r="A2374" s="13">
        <v>2373</v>
      </c>
    </row>
    <row r="2375" spans="1:1" x14ac:dyDescent="0.25">
      <c r="A2375" s="13">
        <v>2374</v>
      </c>
    </row>
    <row r="2376" spans="1:1" x14ac:dyDescent="0.25">
      <c r="A2376" s="13">
        <v>2375</v>
      </c>
    </row>
    <row r="2377" spans="1:1" x14ac:dyDescent="0.25">
      <c r="A2377" s="13">
        <v>2376</v>
      </c>
    </row>
    <row r="2378" spans="1:1" x14ac:dyDescent="0.25">
      <c r="A2378" s="13">
        <v>2377</v>
      </c>
    </row>
    <row r="2379" spans="1:1" x14ac:dyDescent="0.25">
      <c r="A2379" s="13">
        <v>2378</v>
      </c>
    </row>
    <row r="2380" spans="1:1" x14ac:dyDescent="0.25">
      <c r="A2380" s="13">
        <v>2379</v>
      </c>
    </row>
    <row r="2381" spans="1:1" x14ac:dyDescent="0.25">
      <c r="A2381" s="13">
        <v>2380</v>
      </c>
    </row>
    <row r="2382" spans="1:1" x14ac:dyDescent="0.25">
      <c r="A2382" s="13">
        <v>2381</v>
      </c>
    </row>
    <row r="2383" spans="1:1" x14ac:dyDescent="0.25">
      <c r="A2383" s="13">
        <v>2382</v>
      </c>
    </row>
    <row r="2384" spans="1:1" x14ac:dyDescent="0.25">
      <c r="A2384" s="13">
        <v>2383</v>
      </c>
    </row>
    <row r="2385" spans="1:1" x14ac:dyDescent="0.25">
      <c r="A2385" s="13">
        <v>2384</v>
      </c>
    </row>
    <row r="2386" spans="1:1" x14ac:dyDescent="0.25">
      <c r="A2386" s="13">
        <v>2385</v>
      </c>
    </row>
    <row r="2387" spans="1:1" x14ac:dyDescent="0.25">
      <c r="A2387" s="13">
        <v>2386</v>
      </c>
    </row>
    <row r="2388" spans="1:1" x14ac:dyDescent="0.25">
      <c r="A2388" s="13">
        <v>2387</v>
      </c>
    </row>
    <row r="2389" spans="1:1" x14ac:dyDescent="0.25">
      <c r="A2389" s="13">
        <v>2388</v>
      </c>
    </row>
    <row r="2390" spans="1:1" x14ac:dyDescent="0.25">
      <c r="A2390" s="13">
        <v>2389</v>
      </c>
    </row>
    <row r="2391" spans="1:1" x14ac:dyDescent="0.25">
      <c r="A2391" s="13">
        <v>2390</v>
      </c>
    </row>
    <row r="2392" spans="1:1" x14ac:dyDescent="0.25">
      <c r="A2392" s="13">
        <v>2391</v>
      </c>
    </row>
    <row r="2393" spans="1:1" x14ac:dyDescent="0.25">
      <c r="A2393" s="13">
        <v>2392</v>
      </c>
    </row>
    <row r="2394" spans="1:1" x14ac:dyDescent="0.25">
      <c r="A2394" s="13">
        <v>2393</v>
      </c>
    </row>
    <row r="2395" spans="1:1" x14ac:dyDescent="0.25">
      <c r="A2395" s="13">
        <v>2394</v>
      </c>
    </row>
    <row r="2396" spans="1:1" x14ac:dyDescent="0.25">
      <c r="A2396" s="13">
        <v>2395</v>
      </c>
    </row>
    <row r="2397" spans="1:1" x14ac:dyDescent="0.25">
      <c r="A2397" s="13">
        <v>2396</v>
      </c>
    </row>
    <row r="2398" spans="1:1" x14ac:dyDescent="0.25">
      <c r="A2398" s="13">
        <v>2397</v>
      </c>
    </row>
    <row r="2399" spans="1:1" x14ac:dyDescent="0.25">
      <c r="A2399" s="13">
        <v>2398</v>
      </c>
    </row>
    <row r="2400" spans="1:1" x14ac:dyDescent="0.25">
      <c r="A2400" s="13">
        <v>2399</v>
      </c>
    </row>
    <row r="2401" spans="1:1" x14ac:dyDescent="0.25">
      <c r="A2401" s="13">
        <v>2400</v>
      </c>
    </row>
    <row r="2402" spans="1:1" x14ac:dyDescent="0.25">
      <c r="A2402" s="13">
        <v>2401</v>
      </c>
    </row>
    <row r="2403" spans="1:1" x14ac:dyDescent="0.25">
      <c r="A2403" s="13">
        <v>2402</v>
      </c>
    </row>
    <row r="2404" spans="1:1" x14ac:dyDescent="0.25">
      <c r="A2404" s="13">
        <v>2403</v>
      </c>
    </row>
    <row r="2405" spans="1:1" x14ac:dyDescent="0.25">
      <c r="A2405" s="13">
        <v>2404</v>
      </c>
    </row>
    <row r="2406" spans="1:1" x14ac:dyDescent="0.25">
      <c r="A2406" s="13">
        <v>2405</v>
      </c>
    </row>
    <row r="2407" spans="1:1" x14ac:dyDescent="0.25">
      <c r="A2407" s="13">
        <v>2406</v>
      </c>
    </row>
    <row r="2408" spans="1:1" x14ac:dyDescent="0.25">
      <c r="A2408" s="13">
        <v>2407</v>
      </c>
    </row>
    <row r="2409" spans="1:1" x14ac:dyDescent="0.25">
      <c r="A2409" s="13">
        <v>2408</v>
      </c>
    </row>
    <row r="2410" spans="1:1" x14ac:dyDescent="0.25">
      <c r="A2410" s="13">
        <v>2409</v>
      </c>
    </row>
    <row r="2411" spans="1:1" x14ac:dyDescent="0.25">
      <c r="A2411" s="13">
        <v>2410</v>
      </c>
    </row>
    <row r="2412" spans="1:1" x14ac:dyDescent="0.25">
      <c r="A2412" s="13">
        <v>2411</v>
      </c>
    </row>
    <row r="2413" spans="1:1" x14ac:dyDescent="0.25">
      <c r="A2413" s="13">
        <v>2412</v>
      </c>
    </row>
    <row r="2414" spans="1:1" x14ac:dyDescent="0.25">
      <c r="A2414" s="13">
        <v>2413</v>
      </c>
    </row>
    <row r="2415" spans="1:1" x14ac:dyDescent="0.25">
      <c r="A2415" s="13">
        <v>2414</v>
      </c>
    </row>
    <row r="2416" spans="1:1" x14ac:dyDescent="0.25">
      <c r="A2416" s="13">
        <v>2415</v>
      </c>
    </row>
    <row r="2417" spans="1:1" x14ac:dyDescent="0.25">
      <c r="A2417" s="13">
        <v>2416</v>
      </c>
    </row>
    <row r="2418" spans="1:1" x14ac:dyDescent="0.25">
      <c r="A2418" s="13">
        <v>2417</v>
      </c>
    </row>
    <row r="2419" spans="1:1" x14ac:dyDescent="0.25">
      <c r="A2419" s="13">
        <v>2418</v>
      </c>
    </row>
    <row r="2420" spans="1:1" x14ac:dyDescent="0.25">
      <c r="A2420" s="13">
        <v>2419</v>
      </c>
    </row>
    <row r="2421" spans="1:1" x14ac:dyDescent="0.25">
      <c r="A2421" s="13">
        <v>2420</v>
      </c>
    </row>
    <row r="2422" spans="1:1" x14ac:dyDescent="0.25">
      <c r="A2422" s="13">
        <v>2421</v>
      </c>
    </row>
    <row r="2423" spans="1:1" x14ac:dyDescent="0.25">
      <c r="A2423" s="13">
        <v>2422</v>
      </c>
    </row>
    <row r="2424" spans="1:1" x14ac:dyDescent="0.25">
      <c r="A2424" s="13">
        <v>2423</v>
      </c>
    </row>
    <row r="2425" spans="1:1" x14ac:dyDescent="0.25">
      <c r="A2425" s="13">
        <v>2424</v>
      </c>
    </row>
    <row r="2426" spans="1:1" x14ac:dyDescent="0.25">
      <c r="A2426" s="13">
        <v>2425</v>
      </c>
    </row>
    <row r="2427" spans="1:1" x14ac:dyDescent="0.25">
      <c r="A2427" s="13">
        <v>2426</v>
      </c>
    </row>
    <row r="2428" spans="1:1" x14ac:dyDescent="0.25">
      <c r="A2428" s="13">
        <v>2427</v>
      </c>
    </row>
    <row r="2429" spans="1:1" x14ac:dyDescent="0.25">
      <c r="A2429" s="13">
        <v>2428</v>
      </c>
    </row>
    <row r="2430" spans="1:1" x14ac:dyDescent="0.25">
      <c r="A2430" s="13">
        <v>2429</v>
      </c>
    </row>
    <row r="2431" spans="1:1" x14ac:dyDescent="0.25">
      <c r="A2431" s="13">
        <v>2430</v>
      </c>
    </row>
    <row r="2432" spans="1:1" x14ac:dyDescent="0.25">
      <c r="A2432" s="13">
        <v>2431</v>
      </c>
    </row>
    <row r="2433" spans="1:1" x14ac:dyDescent="0.25">
      <c r="A2433" s="13">
        <v>2432</v>
      </c>
    </row>
    <row r="2434" spans="1:1" x14ac:dyDescent="0.25">
      <c r="A2434" s="13">
        <v>2433</v>
      </c>
    </row>
    <row r="2435" spans="1:1" x14ac:dyDescent="0.25">
      <c r="A2435" s="13">
        <v>2434</v>
      </c>
    </row>
    <row r="2436" spans="1:1" x14ac:dyDescent="0.25">
      <c r="A2436" s="13">
        <v>2435</v>
      </c>
    </row>
    <row r="2437" spans="1:1" x14ac:dyDescent="0.25">
      <c r="A2437" s="13">
        <v>2436</v>
      </c>
    </row>
    <row r="2438" spans="1:1" x14ac:dyDescent="0.25">
      <c r="A2438" s="13">
        <v>2437</v>
      </c>
    </row>
    <row r="2439" spans="1:1" x14ac:dyDescent="0.25">
      <c r="A2439" s="13">
        <v>2438</v>
      </c>
    </row>
    <row r="2440" spans="1:1" x14ac:dyDescent="0.25">
      <c r="A2440" s="13">
        <v>2439</v>
      </c>
    </row>
    <row r="2441" spans="1:1" x14ac:dyDescent="0.25">
      <c r="A2441" s="13">
        <v>2440</v>
      </c>
    </row>
    <row r="2442" spans="1:1" x14ac:dyDescent="0.25">
      <c r="A2442" s="13">
        <v>2441</v>
      </c>
    </row>
    <row r="2443" spans="1:1" x14ac:dyDescent="0.25">
      <c r="A2443" s="13">
        <v>2442</v>
      </c>
    </row>
    <row r="2444" spans="1:1" x14ac:dyDescent="0.25">
      <c r="A2444" s="13">
        <v>2443</v>
      </c>
    </row>
    <row r="2445" spans="1:1" x14ac:dyDescent="0.25">
      <c r="A2445" s="13">
        <v>2444</v>
      </c>
    </row>
    <row r="2446" spans="1:1" x14ac:dyDescent="0.25">
      <c r="A2446" s="13">
        <v>2445</v>
      </c>
    </row>
    <row r="2447" spans="1:1" x14ac:dyDescent="0.25">
      <c r="A2447" s="13">
        <v>2446</v>
      </c>
    </row>
    <row r="2448" spans="1:1" x14ac:dyDescent="0.25">
      <c r="A2448" s="13">
        <v>2447</v>
      </c>
    </row>
    <row r="2449" spans="1:1" x14ac:dyDescent="0.25">
      <c r="A2449" s="13">
        <v>2448</v>
      </c>
    </row>
    <row r="2450" spans="1:1" x14ac:dyDescent="0.25">
      <c r="A2450" s="13">
        <v>2449</v>
      </c>
    </row>
    <row r="2451" spans="1:1" x14ac:dyDescent="0.25">
      <c r="A2451" s="13">
        <v>2450</v>
      </c>
    </row>
    <row r="2452" spans="1:1" x14ac:dyDescent="0.25">
      <c r="A2452" s="13">
        <v>2451</v>
      </c>
    </row>
    <row r="2453" spans="1:1" x14ac:dyDescent="0.25">
      <c r="A2453" s="13">
        <v>2452</v>
      </c>
    </row>
    <row r="2454" spans="1:1" x14ac:dyDescent="0.25">
      <c r="A2454" s="13">
        <v>2453</v>
      </c>
    </row>
    <row r="2455" spans="1:1" x14ac:dyDescent="0.25">
      <c r="A2455" s="13">
        <v>2454</v>
      </c>
    </row>
    <row r="2456" spans="1:1" x14ac:dyDescent="0.25">
      <c r="A2456" s="13">
        <v>2455</v>
      </c>
    </row>
    <row r="2457" spans="1:1" x14ac:dyDescent="0.25">
      <c r="A2457" s="13">
        <v>2456</v>
      </c>
    </row>
    <row r="2458" spans="1:1" x14ac:dyDescent="0.25">
      <c r="A2458" s="13">
        <v>2457</v>
      </c>
    </row>
    <row r="2459" spans="1:1" x14ac:dyDescent="0.25">
      <c r="A2459" s="13">
        <v>2458</v>
      </c>
    </row>
    <row r="2460" spans="1:1" x14ac:dyDescent="0.25">
      <c r="A2460" s="13">
        <v>2459</v>
      </c>
    </row>
    <row r="2461" spans="1:1" x14ac:dyDescent="0.25">
      <c r="A2461" s="13">
        <v>2460</v>
      </c>
    </row>
    <row r="2462" spans="1:1" x14ac:dyDescent="0.25">
      <c r="A2462" s="13">
        <v>2461</v>
      </c>
    </row>
    <row r="2463" spans="1:1" x14ac:dyDescent="0.25">
      <c r="A2463" s="13">
        <v>2462</v>
      </c>
    </row>
    <row r="2464" spans="1:1" x14ac:dyDescent="0.25">
      <c r="A2464" s="13">
        <v>2463</v>
      </c>
    </row>
    <row r="2465" spans="1:1" x14ac:dyDescent="0.25">
      <c r="A2465" s="13">
        <v>2464</v>
      </c>
    </row>
    <row r="2466" spans="1:1" x14ac:dyDescent="0.25">
      <c r="A2466" s="13">
        <v>2465</v>
      </c>
    </row>
    <row r="2467" spans="1:1" x14ac:dyDescent="0.25">
      <c r="A2467" s="13">
        <v>2466</v>
      </c>
    </row>
    <row r="2468" spans="1:1" x14ac:dyDescent="0.25">
      <c r="A2468" s="13">
        <v>2467</v>
      </c>
    </row>
    <row r="2469" spans="1:1" x14ac:dyDescent="0.25">
      <c r="A2469" s="13">
        <v>2468</v>
      </c>
    </row>
    <row r="2470" spans="1:1" x14ac:dyDescent="0.25">
      <c r="A2470" s="13">
        <v>2469</v>
      </c>
    </row>
    <row r="2471" spans="1:1" x14ac:dyDescent="0.25">
      <c r="A2471" s="13">
        <v>2470</v>
      </c>
    </row>
    <row r="2472" spans="1:1" x14ac:dyDescent="0.25">
      <c r="A2472" s="13">
        <v>2471</v>
      </c>
    </row>
    <row r="2473" spans="1:1" x14ac:dyDescent="0.25">
      <c r="A2473" s="13">
        <v>2472</v>
      </c>
    </row>
    <row r="2474" spans="1:1" x14ac:dyDescent="0.25">
      <c r="A2474" s="13">
        <v>2473</v>
      </c>
    </row>
    <row r="2475" spans="1:1" x14ac:dyDescent="0.25">
      <c r="A2475" s="13">
        <v>2474</v>
      </c>
    </row>
    <row r="2476" spans="1:1" x14ac:dyDescent="0.25">
      <c r="A2476" s="13">
        <v>2475</v>
      </c>
    </row>
    <row r="2477" spans="1:1" x14ac:dyDescent="0.25">
      <c r="A2477" s="13">
        <v>2476</v>
      </c>
    </row>
    <row r="2478" spans="1:1" x14ac:dyDescent="0.25">
      <c r="A2478" s="13">
        <v>2477</v>
      </c>
    </row>
    <row r="2479" spans="1:1" x14ac:dyDescent="0.25">
      <c r="A2479" s="13">
        <v>2478</v>
      </c>
    </row>
    <row r="2480" spans="1:1" x14ac:dyDescent="0.25">
      <c r="A2480" s="13">
        <v>2479</v>
      </c>
    </row>
    <row r="2481" spans="1:1" x14ac:dyDescent="0.25">
      <c r="A2481" s="13">
        <v>2480</v>
      </c>
    </row>
    <row r="2482" spans="1:1" x14ac:dyDescent="0.25">
      <c r="A2482" s="13">
        <v>2481</v>
      </c>
    </row>
    <row r="2483" spans="1:1" x14ac:dyDescent="0.25">
      <c r="A2483" s="13">
        <v>2482</v>
      </c>
    </row>
    <row r="2484" spans="1:1" x14ac:dyDescent="0.25">
      <c r="A2484" s="13">
        <v>2483</v>
      </c>
    </row>
    <row r="2485" spans="1:1" x14ac:dyDescent="0.25">
      <c r="A2485" s="13">
        <v>2484</v>
      </c>
    </row>
    <row r="2486" spans="1:1" x14ac:dyDescent="0.25">
      <c r="A2486" s="13">
        <v>2485</v>
      </c>
    </row>
    <row r="2487" spans="1:1" x14ac:dyDescent="0.25">
      <c r="A2487" s="13">
        <v>2486</v>
      </c>
    </row>
    <row r="2488" spans="1:1" x14ac:dyDescent="0.25">
      <c r="A2488" s="13">
        <v>2487</v>
      </c>
    </row>
    <row r="2489" spans="1:1" x14ac:dyDescent="0.25">
      <c r="A2489" s="13">
        <v>2488</v>
      </c>
    </row>
    <row r="2490" spans="1:1" x14ac:dyDescent="0.25">
      <c r="A2490" s="13">
        <v>2489</v>
      </c>
    </row>
    <row r="2491" spans="1:1" x14ac:dyDescent="0.25">
      <c r="A2491" s="13">
        <v>2490</v>
      </c>
    </row>
    <row r="2492" spans="1:1" x14ac:dyDescent="0.25">
      <c r="A2492" s="13">
        <v>2491</v>
      </c>
    </row>
    <row r="2493" spans="1:1" x14ac:dyDescent="0.25">
      <c r="A2493" s="13">
        <v>2492</v>
      </c>
    </row>
    <row r="2494" spans="1:1" x14ac:dyDescent="0.25">
      <c r="A2494" s="13">
        <v>2493</v>
      </c>
    </row>
    <row r="2495" spans="1:1" x14ac:dyDescent="0.25">
      <c r="A2495" s="13">
        <v>2494</v>
      </c>
    </row>
    <row r="2496" spans="1:1" x14ac:dyDescent="0.25">
      <c r="A2496" s="13">
        <v>2495</v>
      </c>
    </row>
    <row r="2497" spans="1:1" x14ac:dyDescent="0.25">
      <c r="A2497" s="13">
        <v>2496</v>
      </c>
    </row>
    <row r="2498" spans="1:1" x14ac:dyDescent="0.25">
      <c r="A2498" s="13">
        <v>2497</v>
      </c>
    </row>
    <row r="2499" spans="1:1" x14ac:dyDescent="0.25">
      <c r="A2499" s="13">
        <v>2498</v>
      </c>
    </row>
    <row r="2500" spans="1:1" x14ac:dyDescent="0.25">
      <c r="A2500" s="13">
        <v>2499</v>
      </c>
    </row>
    <row r="2501" spans="1:1" x14ac:dyDescent="0.25">
      <c r="A2501" s="13">
        <v>2500</v>
      </c>
    </row>
    <row r="2502" spans="1:1" x14ac:dyDescent="0.25">
      <c r="A2502" s="13">
        <v>2501</v>
      </c>
    </row>
    <row r="2503" spans="1:1" x14ac:dyDescent="0.25">
      <c r="A2503" s="13">
        <v>2502</v>
      </c>
    </row>
    <row r="2504" spans="1:1" x14ac:dyDescent="0.25">
      <c r="A2504" s="13">
        <v>2503</v>
      </c>
    </row>
    <row r="2505" spans="1:1" x14ac:dyDescent="0.25">
      <c r="A2505" s="13">
        <v>2504</v>
      </c>
    </row>
    <row r="2506" spans="1:1" x14ac:dyDescent="0.25">
      <c r="A2506" s="13">
        <v>2505</v>
      </c>
    </row>
    <row r="2507" spans="1:1" x14ac:dyDescent="0.25">
      <c r="A2507" s="13">
        <v>2506</v>
      </c>
    </row>
    <row r="2508" spans="1:1" x14ac:dyDescent="0.25">
      <c r="A2508" s="13">
        <v>2507</v>
      </c>
    </row>
    <row r="2509" spans="1:1" x14ac:dyDescent="0.25">
      <c r="A2509" s="13">
        <v>2508</v>
      </c>
    </row>
    <row r="2510" spans="1:1" x14ac:dyDescent="0.25">
      <c r="A2510" s="13">
        <v>2509</v>
      </c>
    </row>
    <row r="2511" spans="1:1" x14ac:dyDescent="0.25">
      <c r="A2511" s="13">
        <v>2510</v>
      </c>
    </row>
    <row r="2512" spans="1:1" x14ac:dyDescent="0.25">
      <c r="A2512" s="13">
        <v>2511</v>
      </c>
    </row>
    <row r="2513" spans="1:1" x14ac:dyDescent="0.25">
      <c r="A2513" s="13">
        <v>2512</v>
      </c>
    </row>
    <row r="2514" spans="1:1" x14ac:dyDescent="0.25">
      <c r="A2514" s="13">
        <v>2513</v>
      </c>
    </row>
    <row r="2515" spans="1:1" x14ac:dyDescent="0.25">
      <c r="A2515" s="13">
        <v>2514</v>
      </c>
    </row>
    <row r="2516" spans="1:1" x14ac:dyDescent="0.25">
      <c r="A2516" s="13">
        <v>2515</v>
      </c>
    </row>
    <row r="2517" spans="1:1" x14ac:dyDescent="0.25">
      <c r="A2517" s="13">
        <v>2516</v>
      </c>
    </row>
    <row r="2518" spans="1:1" x14ac:dyDescent="0.25">
      <c r="A2518" s="13">
        <v>2517</v>
      </c>
    </row>
    <row r="2519" spans="1:1" x14ac:dyDescent="0.25">
      <c r="A2519" s="13">
        <v>2518</v>
      </c>
    </row>
    <row r="2520" spans="1:1" x14ac:dyDescent="0.25">
      <c r="A2520" s="13">
        <v>2519</v>
      </c>
    </row>
    <row r="2521" spans="1:1" x14ac:dyDescent="0.25">
      <c r="A2521" s="13">
        <v>2520</v>
      </c>
    </row>
    <row r="2522" spans="1:1" x14ac:dyDescent="0.25">
      <c r="A2522" s="13">
        <v>2521</v>
      </c>
    </row>
    <row r="2523" spans="1:1" x14ac:dyDescent="0.25">
      <c r="A2523" s="13">
        <v>2522</v>
      </c>
    </row>
    <row r="2524" spans="1:1" x14ac:dyDescent="0.25">
      <c r="A2524" s="13">
        <v>2523</v>
      </c>
    </row>
    <row r="2525" spans="1:1" x14ac:dyDescent="0.25">
      <c r="A2525" s="13">
        <v>2524</v>
      </c>
    </row>
    <row r="2526" spans="1:1" x14ac:dyDescent="0.25">
      <c r="A2526" s="13">
        <v>2525</v>
      </c>
    </row>
    <row r="2527" spans="1:1" x14ac:dyDescent="0.25">
      <c r="A2527" s="13">
        <v>2526</v>
      </c>
    </row>
    <row r="2528" spans="1:1" x14ac:dyDescent="0.25">
      <c r="A2528" s="13">
        <v>2527</v>
      </c>
    </row>
    <row r="2529" spans="1:1" x14ac:dyDescent="0.25">
      <c r="A2529" s="13">
        <v>2528</v>
      </c>
    </row>
    <row r="2530" spans="1:1" x14ac:dyDescent="0.25">
      <c r="A2530" s="13">
        <v>2529</v>
      </c>
    </row>
    <row r="2531" spans="1:1" x14ac:dyDescent="0.25">
      <c r="A2531" s="13">
        <v>2530</v>
      </c>
    </row>
    <row r="2532" spans="1:1" x14ac:dyDescent="0.25">
      <c r="A2532" s="13">
        <v>2531</v>
      </c>
    </row>
    <row r="2533" spans="1:1" x14ac:dyDescent="0.25">
      <c r="A2533" s="13">
        <v>2532</v>
      </c>
    </row>
    <row r="2534" spans="1:1" x14ac:dyDescent="0.25">
      <c r="A2534" s="13">
        <v>2533</v>
      </c>
    </row>
    <row r="2535" spans="1:1" x14ac:dyDescent="0.25">
      <c r="A2535" s="13">
        <v>2534</v>
      </c>
    </row>
    <row r="2536" spans="1:1" x14ac:dyDescent="0.25">
      <c r="A2536" s="13">
        <v>2535</v>
      </c>
    </row>
    <row r="2537" spans="1:1" x14ac:dyDescent="0.25">
      <c r="A2537" s="13">
        <v>2536</v>
      </c>
    </row>
    <row r="2538" spans="1:1" x14ac:dyDescent="0.25">
      <c r="A2538" s="13">
        <v>2537</v>
      </c>
    </row>
    <row r="2539" spans="1:1" x14ac:dyDescent="0.25">
      <c r="A2539" s="13">
        <v>2538</v>
      </c>
    </row>
    <row r="2540" spans="1:1" x14ac:dyDescent="0.25">
      <c r="A2540" s="13">
        <v>2539</v>
      </c>
    </row>
    <row r="2541" spans="1:1" x14ac:dyDescent="0.25">
      <c r="A2541" s="13">
        <v>2540</v>
      </c>
    </row>
    <row r="2542" spans="1:1" x14ac:dyDescent="0.25">
      <c r="A2542" s="13">
        <v>2541</v>
      </c>
    </row>
    <row r="2543" spans="1:1" x14ac:dyDescent="0.25">
      <c r="A2543" s="13">
        <v>2542</v>
      </c>
    </row>
    <row r="2544" spans="1:1" x14ac:dyDescent="0.25">
      <c r="A2544" s="13">
        <v>2543</v>
      </c>
    </row>
    <row r="2545" spans="1:1" x14ac:dyDescent="0.25">
      <c r="A2545" s="13">
        <v>2544</v>
      </c>
    </row>
    <row r="2546" spans="1:1" x14ac:dyDescent="0.25">
      <c r="A2546" s="13">
        <v>2545</v>
      </c>
    </row>
    <row r="2547" spans="1:1" x14ac:dyDescent="0.25">
      <c r="A2547" s="13">
        <v>2546</v>
      </c>
    </row>
    <row r="2548" spans="1:1" x14ac:dyDescent="0.25">
      <c r="A2548" s="13">
        <v>2547</v>
      </c>
    </row>
    <row r="2549" spans="1:1" x14ac:dyDescent="0.25">
      <c r="A2549" s="13">
        <v>2548</v>
      </c>
    </row>
    <row r="2550" spans="1:1" x14ac:dyDescent="0.25">
      <c r="A2550" s="13">
        <v>2549</v>
      </c>
    </row>
    <row r="2551" spans="1:1" x14ac:dyDescent="0.25">
      <c r="A2551" s="13">
        <v>2550</v>
      </c>
    </row>
    <row r="2552" spans="1:1" x14ac:dyDescent="0.25">
      <c r="A2552" s="13">
        <v>2551</v>
      </c>
    </row>
    <row r="2553" spans="1:1" x14ac:dyDescent="0.25">
      <c r="A2553" s="13">
        <v>2552</v>
      </c>
    </row>
    <row r="2554" spans="1:1" x14ac:dyDescent="0.25">
      <c r="A2554" s="13">
        <v>2553</v>
      </c>
    </row>
    <row r="2555" spans="1:1" x14ac:dyDescent="0.25">
      <c r="A2555" s="13">
        <v>2554</v>
      </c>
    </row>
    <row r="2556" spans="1:1" x14ac:dyDescent="0.25">
      <c r="A2556" s="13">
        <v>2555</v>
      </c>
    </row>
    <row r="2557" spans="1:1" x14ac:dyDescent="0.25">
      <c r="A2557" s="13">
        <v>2556</v>
      </c>
    </row>
    <row r="2558" spans="1:1" x14ac:dyDescent="0.25">
      <c r="A2558" s="13">
        <v>2557</v>
      </c>
    </row>
    <row r="2559" spans="1:1" x14ac:dyDescent="0.25">
      <c r="A2559" s="13">
        <v>2558</v>
      </c>
    </row>
    <row r="2560" spans="1:1" x14ac:dyDescent="0.25">
      <c r="A2560" s="13">
        <v>2559</v>
      </c>
    </row>
    <row r="2561" spans="1:1" x14ac:dyDescent="0.25">
      <c r="A2561" s="13">
        <v>2560</v>
      </c>
    </row>
    <row r="2562" spans="1:1" x14ac:dyDescent="0.25">
      <c r="A2562" s="13">
        <v>2561</v>
      </c>
    </row>
    <row r="2563" spans="1:1" x14ac:dyDescent="0.25">
      <c r="A2563" s="13">
        <v>2562</v>
      </c>
    </row>
    <row r="2564" spans="1:1" x14ac:dyDescent="0.25">
      <c r="A2564" s="13">
        <v>2563</v>
      </c>
    </row>
    <row r="2565" spans="1:1" x14ac:dyDescent="0.25">
      <c r="A2565" s="13">
        <v>2564</v>
      </c>
    </row>
    <row r="2566" spans="1:1" x14ac:dyDescent="0.25">
      <c r="A2566" s="13">
        <v>2565</v>
      </c>
    </row>
    <row r="2567" spans="1:1" x14ac:dyDescent="0.25">
      <c r="A2567" s="13">
        <v>2566</v>
      </c>
    </row>
    <row r="2568" spans="1:1" x14ac:dyDescent="0.25">
      <c r="A2568" s="13">
        <v>2567</v>
      </c>
    </row>
    <row r="2569" spans="1:1" x14ac:dyDescent="0.25">
      <c r="A2569" s="13">
        <v>2568</v>
      </c>
    </row>
    <row r="2570" spans="1:1" x14ac:dyDescent="0.25">
      <c r="A2570" s="13">
        <v>2569</v>
      </c>
    </row>
    <row r="2571" spans="1:1" x14ac:dyDescent="0.25">
      <c r="A2571" s="13">
        <v>2570</v>
      </c>
    </row>
    <row r="2572" spans="1:1" x14ac:dyDescent="0.25">
      <c r="A2572" s="13">
        <v>2571</v>
      </c>
    </row>
    <row r="2573" spans="1:1" x14ac:dyDescent="0.25">
      <c r="A2573" s="13">
        <v>2572</v>
      </c>
    </row>
    <row r="2574" spans="1:1" x14ac:dyDescent="0.25">
      <c r="A2574" s="13">
        <v>2573</v>
      </c>
    </row>
    <row r="2575" spans="1:1" x14ac:dyDescent="0.25">
      <c r="A2575" s="13">
        <v>2574</v>
      </c>
    </row>
    <row r="2576" spans="1:1" x14ac:dyDescent="0.25">
      <c r="A2576" s="13">
        <v>2575</v>
      </c>
    </row>
    <row r="2577" spans="1:1" x14ac:dyDescent="0.25">
      <c r="A2577" s="13">
        <v>2576</v>
      </c>
    </row>
    <row r="2578" spans="1:1" x14ac:dyDescent="0.25">
      <c r="A2578" s="13">
        <v>2577</v>
      </c>
    </row>
    <row r="2579" spans="1:1" x14ac:dyDescent="0.25">
      <c r="A2579" s="13">
        <v>2578</v>
      </c>
    </row>
    <row r="2580" spans="1:1" x14ac:dyDescent="0.25">
      <c r="A2580" s="13">
        <v>2579</v>
      </c>
    </row>
    <row r="2581" spans="1:1" x14ac:dyDescent="0.25">
      <c r="A2581" s="13">
        <v>2580</v>
      </c>
    </row>
    <row r="2582" spans="1:1" x14ac:dyDescent="0.25">
      <c r="A2582" s="13">
        <v>2581</v>
      </c>
    </row>
    <row r="2583" spans="1:1" x14ac:dyDescent="0.25">
      <c r="A2583" s="13">
        <v>2582</v>
      </c>
    </row>
    <row r="2584" spans="1:1" x14ac:dyDescent="0.25">
      <c r="A2584" s="13">
        <v>2583</v>
      </c>
    </row>
    <row r="2585" spans="1:1" x14ac:dyDescent="0.25">
      <c r="A2585" s="13">
        <v>2584</v>
      </c>
    </row>
    <row r="2586" spans="1:1" x14ac:dyDescent="0.25">
      <c r="A2586" s="13">
        <v>2585</v>
      </c>
    </row>
    <row r="2587" spans="1:1" x14ac:dyDescent="0.25">
      <c r="A2587" s="13">
        <v>2586</v>
      </c>
    </row>
    <row r="2588" spans="1:1" x14ac:dyDescent="0.25">
      <c r="A2588" s="13">
        <v>2587</v>
      </c>
    </row>
    <row r="2589" spans="1:1" x14ac:dyDescent="0.25">
      <c r="A2589" s="13">
        <v>2588</v>
      </c>
    </row>
    <row r="2590" spans="1:1" x14ac:dyDescent="0.25">
      <c r="A2590" s="13">
        <v>2589</v>
      </c>
    </row>
    <row r="2591" spans="1:1" x14ac:dyDescent="0.25">
      <c r="A2591" s="13">
        <v>2590</v>
      </c>
    </row>
    <row r="2592" spans="1:1" x14ac:dyDescent="0.25">
      <c r="A2592" s="13">
        <v>2591</v>
      </c>
    </row>
    <row r="2593" spans="1:1" x14ac:dyDescent="0.25">
      <c r="A2593" s="13">
        <v>2592</v>
      </c>
    </row>
    <row r="2594" spans="1:1" x14ac:dyDescent="0.25">
      <c r="A2594" s="13">
        <v>2593</v>
      </c>
    </row>
    <row r="2595" spans="1:1" x14ac:dyDescent="0.25">
      <c r="A2595" s="13">
        <v>2594</v>
      </c>
    </row>
    <row r="2596" spans="1:1" x14ac:dyDescent="0.25">
      <c r="A2596" s="13">
        <v>2595</v>
      </c>
    </row>
    <row r="2597" spans="1:1" x14ac:dyDescent="0.25">
      <c r="A2597" s="13">
        <v>2596</v>
      </c>
    </row>
    <row r="2598" spans="1:1" x14ac:dyDescent="0.25">
      <c r="A2598" s="13">
        <v>2597</v>
      </c>
    </row>
    <row r="2599" spans="1:1" x14ac:dyDescent="0.25">
      <c r="A2599" s="13">
        <v>2598</v>
      </c>
    </row>
    <row r="2600" spans="1:1" x14ac:dyDescent="0.25">
      <c r="A2600" s="13">
        <v>2599</v>
      </c>
    </row>
    <row r="2601" spans="1:1" x14ac:dyDescent="0.25">
      <c r="A2601" s="13">
        <v>2600</v>
      </c>
    </row>
    <row r="2602" spans="1:1" x14ac:dyDescent="0.25">
      <c r="A2602" s="13">
        <v>2601</v>
      </c>
    </row>
    <row r="2603" spans="1:1" x14ac:dyDescent="0.25">
      <c r="A2603" s="13">
        <v>2602</v>
      </c>
    </row>
    <row r="2604" spans="1:1" x14ac:dyDescent="0.25">
      <c r="A2604" s="13">
        <v>2603</v>
      </c>
    </row>
    <row r="2605" spans="1:1" x14ac:dyDescent="0.25">
      <c r="A2605" s="13">
        <v>2604</v>
      </c>
    </row>
    <row r="2606" spans="1:1" x14ac:dyDescent="0.25">
      <c r="A2606" s="13">
        <v>2605</v>
      </c>
    </row>
    <row r="2607" spans="1:1" x14ac:dyDescent="0.25">
      <c r="A2607" s="13">
        <v>2606</v>
      </c>
    </row>
    <row r="2608" spans="1:1" x14ac:dyDescent="0.25">
      <c r="A2608" s="13">
        <v>2607</v>
      </c>
    </row>
    <row r="2609" spans="1:1" x14ac:dyDescent="0.25">
      <c r="A2609" s="13">
        <v>2608</v>
      </c>
    </row>
    <row r="2610" spans="1:1" x14ac:dyDescent="0.25">
      <c r="A2610" s="13">
        <v>2609</v>
      </c>
    </row>
    <row r="2611" spans="1:1" x14ac:dyDescent="0.25">
      <c r="A2611" s="13">
        <v>2610</v>
      </c>
    </row>
    <row r="2612" spans="1:1" x14ac:dyDescent="0.25">
      <c r="A2612" s="13">
        <v>2611</v>
      </c>
    </row>
    <row r="2613" spans="1:1" x14ac:dyDescent="0.25">
      <c r="A2613" s="13">
        <v>2612</v>
      </c>
    </row>
    <row r="2614" spans="1:1" x14ac:dyDescent="0.25">
      <c r="A2614" s="13">
        <v>2613</v>
      </c>
    </row>
    <row r="2615" spans="1:1" x14ac:dyDescent="0.25">
      <c r="A2615" s="13">
        <v>2614</v>
      </c>
    </row>
    <row r="2616" spans="1:1" x14ac:dyDescent="0.25">
      <c r="A2616" s="13">
        <v>2615</v>
      </c>
    </row>
    <row r="2617" spans="1:1" x14ac:dyDescent="0.25">
      <c r="A2617" s="13">
        <v>2616</v>
      </c>
    </row>
    <row r="2618" spans="1:1" x14ac:dyDescent="0.25">
      <c r="A2618" s="13">
        <v>2617</v>
      </c>
    </row>
    <row r="2619" spans="1:1" x14ac:dyDescent="0.25">
      <c r="A2619" s="13">
        <v>2618</v>
      </c>
    </row>
    <row r="2620" spans="1:1" x14ac:dyDescent="0.25">
      <c r="A2620" s="13">
        <v>2619</v>
      </c>
    </row>
    <row r="2621" spans="1:1" x14ac:dyDescent="0.25">
      <c r="A2621" s="13">
        <v>2620</v>
      </c>
    </row>
    <row r="2622" spans="1:1" x14ac:dyDescent="0.25">
      <c r="A2622" s="13">
        <v>2621</v>
      </c>
    </row>
    <row r="2623" spans="1:1" x14ac:dyDescent="0.25">
      <c r="A2623" s="13">
        <v>2622</v>
      </c>
    </row>
    <row r="2624" spans="1:1" x14ac:dyDescent="0.25">
      <c r="A2624" s="13">
        <v>2623</v>
      </c>
    </row>
    <row r="2625" spans="1:1" x14ac:dyDescent="0.25">
      <c r="A2625" s="13">
        <v>2624</v>
      </c>
    </row>
    <row r="2626" spans="1:1" x14ac:dyDescent="0.25">
      <c r="A2626" s="13">
        <v>2625</v>
      </c>
    </row>
    <row r="2627" spans="1:1" x14ac:dyDescent="0.25">
      <c r="A2627" s="13">
        <v>2626</v>
      </c>
    </row>
    <row r="2628" spans="1:1" x14ac:dyDescent="0.25">
      <c r="A2628" s="13">
        <v>2627</v>
      </c>
    </row>
    <row r="2629" spans="1:1" x14ac:dyDescent="0.25">
      <c r="A2629" s="13">
        <v>2628</v>
      </c>
    </row>
    <row r="2630" spans="1:1" x14ac:dyDescent="0.25">
      <c r="A2630" s="13">
        <v>2629</v>
      </c>
    </row>
    <row r="2631" spans="1:1" x14ac:dyDescent="0.25">
      <c r="A2631" s="13">
        <v>2630</v>
      </c>
    </row>
    <row r="2632" spans="1:1" x14ac:dyDescent="0.25">
      <c r="A2632" s="13">
        <v>2631</v>
      </c>
    </row>
    <row r="2633" spans="1:1" x14ac:dyDescent="0.25">
      <c r="A2633" s="13">
        <v>2632</v>
      </c>
    </row>
    <row r="2634" spans="1:1" x14ac:dyDescent="0.25">
      <c r="A2634" s="13">
        <v>2633</v>
      </c>
    </row>
    <row r="2635" spans="1:1" x14ac:dyDescent="0.25">
      <c r="A2635" s="13">
        <v>2634</v>
      </c>
    </row>
    <row r="2636" spans="1:1" x14ac:dyDescent="0.25">
      <c r="A2636" s="13">
        <v>2635</v>
      </c>
    </row>
    <row r="2637" spans="1:1" x14ac:dyDescent="0.25">
      <c r="A2637" s="13">
        <v>2636</v>
      </c>
    </row>
    <row r="2638" spans="1:1" x14ac:dyDescent="0.25">
      <c r="A2638" s="13">
        <v>2637</v>
      </c>
    </row>
    <row r="2639" spans="1:1" x14ac:dyDescent="0.25">
      <c r="A2639" s="13">
        <v>2638</v>
      </c>
    </row>
    <row r="2640" spans="1:1" x14ac:dyDescent="0.25">
      <c r="A2640" s="13">
        <v>2639</v>
      </c>
    </row>
    <row r="2641" spans="1:1" x14ac:dyDescent="0.25">
      <c r="A2641" s="13">
        <v>2640</v>
      </c>
    </row>
    <row r="2642" spans="1:1" x14ac:dyDescent="0.25">
      <c r="A2642" s="13">
        <v>2641</v>
      </c>
    </row>
    <row r="2643" spans="1:1" x14ac:dyDescent="0.25">
      <c r="A2643" s="13">
        <v>2642</v>
      </c>
    </row>
    <row r="2644" spans="1:1" x14ac:dyDescent="0.25">
      <c r="A2644" s="13">
        <v>2643</v>
      </c>
    </row>
    <row r="2645" spans="1:1" x14ac:dyDescent="0.25">
      <c r="A2645" s="13">
        <v>2644</v>
      </c>
    </row>
    <row r="2646" spans="1:1" x14ac:dyDescent="0.25">
      <c r="A2646" s="13">
        <v>2645</v>
      </c>
    </row>
    <row r="2647" spans="1:1" x14ac:dyDescent="0.25">
      <c r="A2647" s="13">
        <v>2646</v>
      </c>
    </row>
    <row r="2648" spans="1:1" x14ac:dyDescent="0.25">
      <c r="A2648" s="13">
        <v>2647</v>
      </c>
    </row>
    <row r="2649" spans="1:1" x14ac:dyDescent="0.25">
      <c r="A2649" s="13">
        <v>2648</v>
      </c>
    </row>
    <row r="2650" spans="1:1" x14ac:dyDescent="0.25">
      <c r="A2650" s="13">
        <v>2649</v>
      </c>
    </row>
    <row r="2651" spans="1:1" x14ac:dyDescent="0.25">
      <c r="A2651" s="13">
        <v>2650</v>
      </c>
    </row>
    <row r="2652" spans="1:1" x14ac:dyDescent="0.25">
      <c r="A2652" s="13">
        <v>2651</v>
      </c>
    </row>
    <row r="2653" spans="1:1" x14ac:dyDescent="0.25">
      <c r="A2653" s="13">
        <v>2652</v>
      </c>
    </row>
    <row r="2654" spans="1:1" x14ac:dyDescent="0.25">
      <c r="A2654" s="13">
        <v>2653</v>
      </c>
    </row>
    <row r="2655" spans="1:1" x14ac:dyDescent="0.25">
      <c r="A2655" s="13">
        <v>2654</v>
      </c>
    </row>
    <row r="2656" spans="1:1" x14ac:dyDescent="0.25">
      <c r="A2656" s="13">
        <v>2655</v>
      </c>
    </row>
    <row r="2657" spans="1:1" x14ac:dyDescent="0.25">
      <c r="A2657" s="13">
        <v>2656</v>
      </c>
    </row>
    <row r="2658" spans="1:1" x14ac:dyDescent="0.25">
      <c r="A2658" s="13">
        <v>2657</v>
      </c>
    </row>
    <row r="2659" spans="1:1" x14ac:dyDescent="0.25">
      <c r="A2659" s="13">
        <v>2658</v>
      </c>
    </row>
    <row r="2660" spans="1:1" x14ac:dyDescent="0.25">
      <c r="A2660" s="13">
        <v>2659</v>
      </c>
    </row>
    <row r="2661" spans="1:1" x14ac:dyDescent="0.25">
      <c r="A2661" s="13">
        <v>2660</v>
      </c>
    </row>
    <row r="2662" spans="1:1" x14ac:dyDescent="0.25">
      <c r="A2662" s="13">
        <v>2661</v>
      </c>
    </row>
    <row r="2663" spans="1:1" x14ac:dyDescent="0.25">
      <c r="A2663" s="13">
        <v>2662</v>
      </c>
    </row>
    <row r="2664" spans="1:1" x14ac:dyDescent="0.25">
      <c r="A2664" s="13">
        <v>2663</v>
      </c>
    </row>
    <row r="2665" spans="1:1" x14ac:dyDescent="0.25">
      <c r="A2665" s="13">
        <v>2664</v>
      </c>
    </row>
    <row r="2666" spans="1:1" x14ac:dyDescent="0.25">
      <c r="A2666" s="13">
        <v>2665</v>
      </c>
    </row>
    <row r="2667" spans="1:1" x14ac:dyDescent="0.25">
      <c r="A2667" s="13">
        <v>2666</v>
      </c>
    </row>
    <row r="2668" spans="1:1" x14ac:dyDescent="0.25">
      <c r="A2668" s="13">
        <v>2667</v>
      </c>
    </row>
    <row r="2669" spans="1:1" x14ac:dyDescent="0.25">
      <c r="A2669" s="13">
        <v>2668</v>
      </c>
    </row>
    <row r="2670" spans="1:1" x14ac:dyDescent="0.25">
      <c r="A2670" s="13">
        <v>2669</v>
      </c>
    </row>
    <row r="2671" spans="1:1" x14ac:dyDescent="0.25">
      <c r="A2671" s="13">
        <v>2670</v>
      </c>
    </row>
    <row r="2672" spans="1:1" x14ac:dyDescent="0.25">
      <c r="A2672" s="13">
        <v>2671</v>
      </c>
    </row>
    <row r="2673" spans="1:1" x14ac:dyDescent="0.25">
      <c r="A2673" s="13">
        <v>2672</v>
      </c>
    </row>
    <row r="2674" spans="1:1" x14ac:dyDescent="0.25">
      <c r="A2674" s="13">
        <v>2673</v>
      </c>
    </row>
    <row r="2675" spans="1:1" x14ac:dyDescent="0.25">
      <c r="A2675" s="13">
        <v>2674</v>
      </c>
    </row>
    <row r="2676" spans="1:1" x14ac:dyDescent="0.25">
      <c r="A2676" s="13">
        <v>2675</v>
      </c>
    </row>
    <row r="2677" spans="1:1" x14ac:dyDescent="0.25">
      <c r="A2677" s="13">
        <v>2676</v>
      </c>
    </row>
    <row r="2678" spans="1:1" x14ac:dyDescent="0.25">
      <c r="A2678" s="13">
        <v>2677</v>
      </c>
    </row>
    <row r="2679" spans="1:1" x14ac:dyDescent="0.25">
      <c r="A2679" s="13">
        <v>2678</v>
      </c>
    </row>
    <row r="2680" spans="1:1" x14ac:dyDescent="0.25">
      <c r="A2680" s="13">
        <v>2679</v>
      </c>
    </row>
    <row r="2681" spans="1:1" x14ac:dyDescent="0.25">
      <c r="A2681" s="13">
        <v>2680</v>
      </c>
    </row>
    <row r="2682" spans="1:1" x14ac:dyDescent="0.25">
      <c r="A2682" s="13">
        <v>2681</v>
      </c>
    </row>
    <row r="2683" spans="1:1" x14ac:dyDescent="0.25">
      <c r="A2683" s="13">
        <v>2682</v>
      </c>
    </row>
    <row r="2684" spans="1:1" x14ac:dyDescent="0.25">
      <c r="A2684" s="13">
        <v>2683</v>
      </c>
    </row>
    <row r="2685" spans="1:1" x14ac:dyDescent="0.25">
      <c r="A2685" s="13">
        <v>2684</v>
      </c>
    </row>
    <row r="2686" spans="1:1" x14ac:dyDescent="0.25">
      <c r="A2686" s="13">
        <v>2685</v>
      </c>
    </row>
    <row r="2687" spans="1:1" x14ac:dyDescent="0.25">
      <c r="A2687" s="13">
        <v>2686</v>
      </c>
    </row>
    <row r="2688" spans="1:1" x14ac:dyDescent="0.25">
      <c r="A2688" s="13">
        <v>2687</v>
      </c>
    </row>
    <row r="2689" spans="1:1" x14ac:dyDescent="0.25">
      <c r="A2689" s="13">
        <v>2688</v>
      </c>
    </row>
    <row r="2690" spans="1:1" x14ac:dyDescent="0.25">
      <c r="A2690" s="13">
        <v>2689</v>
      </c>
    </row>
    <row r="2691" spans="1:1" x14ac:dyDescent="0.25">
      <c r="A2691" s="13">
        <v>2690</v>
      </c>
    </row>
    <row r="2692" spans="1:1" x14ac:dyDescent="0.25">
      <c r="A2692" s="13">
        <v>2691</v>
      </c>
    </row>
    <row r="2693" spans="1:1" x14ac:dyDescent="0.25">
      <c r="A2693" s="13">
        <v>2692</v>
      </c>
    </row>
    <row r="2694" spans="1:1" x14ac:dyDescent="0.25">
      <c r="A2694" s="13">
        <v>2693</v>
      </c>
    </row>
    <row r="2695" spans="1:1" x14ac:dyDescent="0.25">
      <c r="A2695" s="13">
        <v>2694</v>
      </c>
    </row>
    <row r="2696" spans="1:1" x14ac:dyDescent="0.25">
      <c r="A2696" s="13">
        <v>2695</v>
      </c>
    </row>
    <row r="2697" spans="1:1" x14ac:dyDescent="0.25">
      <c r="A2697" s="13">
        <v>2696</v>
      </c>
    </row>
    <row r="2698" spans="1:1" x14ac:dyDescent="0.25">
      <c r="A2698" s="13">
        <v>2697</v>
      </c>
    </row>
    <row r="2699" spans="1:1" x14ac:dyDescent="0.25">
      <c r="A2699" s="13">
        <v>2698</v>
      </c>
    </row>
    <row r="2700" spans="1:1" x14ac:dyDescent="0.25">
      <c r="A2700" s="13">
        <v>2699</v>
      </c>
    </row>
    <row r="2701" spans="1:1" x14ac:dyDescent="0.25">
      <c r="A2701" s="13">
        <v>2700</v>
      </c>
    </row>
    <row r="2702" spans="1:1" x14ac:dyDescent="0.25">
      <c r="A2702" s="13">
        <v>2701</v>
      </c>
    </row>
    <row r="2703" spans="1:1" x14ac:dyDescent="0.25">
      <c r="A2703" s="13">
        <v>2702</v>
      </c>
    </row>
    <row r="2704" spans="1:1" x14ac:dyDescent="0.25">
      <c r="A2704" s="13">
        <v>2703</v>
      </c>
    </row>
    <row r="2705" spans="1:1" x14ac:dyDescent="0.25">
      <c r="A2705" s="13">
        <v>2704</v>
      </c>
    </row>
    <row r="2706" spans="1:1" x14ac:dyDescent="0.25">
      <c r="A2706" s="13">
        <v>2705</v>
      </c>
    </row>
    <row r="2707" spans="1:1" x14ac:dyDescent="0.25">
      <c r="A2707" s="13">
        <v>2706</v>
      </c>
    </row>
    <row r="2708" spans="1:1" x14ac:dyDescent="0.25">
      <c r="A2708" s="13">
        <v>2707</v>
      </c>
    </row>
    <row r="2709" spans="1:1" x14ac:dyDescent="0.25">
      <c r="A2709" s="13">
        <v>2708</v>
      </c>
    </row>
    <row r="2710" spans="1:1" x14ac:dyDescent="0.25">
      <c r="A2710" s="13">
        <v>2709</v>
      </c>
    </row>
    <row r="2711" spans="1:1" x14ac:dyDescent="0.25">
      <c r="A2711" s="13">
        <v>2710</v>
      </c>
    </row>
    <row r="2712" spans="1:1" x14ac:dyDescent="0.25">
      <c r="A2712" s="13">
        <v>2711</v>
      </c>
    </row>
    <row r="2713" spans="1:1" x14ac:dyDescent="0.25">
      <c r="A2713" s="13">
        <v>2712</v>
      </c>
    </row>
    <row r="2714" spans="1:1" x14ac:dyDescent="0.25">
      <c r="A2714" s="13">
        <v>2713</v>
      </c>
    </row>
    <row r="2715" spans="1:1" x14ac:dyDescent="0.25">
      <c r="A2715" s="13">
        <v>2714</v>
      </c>
    </row>
    <row r="2716" spans="1:1" x14ac:dyDescent="0.25">
      <c r="A2716" s="13">
        <v>2715</v>
      </c>
    </row>
    <row r="2717" spans="1:1" x14ac:dyDescent="0.25">
      <c r="A2717" s="13">
        <v>2716</v>
      </c>
    </row>
    <row r="2718" spans="1:1" x14ac:dyDescent="0.25">
      <c r="A2718" s="13">
        <v>2717</v>
      </c>
    </row>
    <row r="2719" spans="1:1" x14ac:dyDescent="0.25">
      <c r="A2719" s="13">
        <v>2718</v>
      </c>
    </row>
    <row r="2720" spans="1:1" x14ac:dyDescent="0.25">
      <c r="A2720" s="13">
        <v>2719</v>
      </c>
    </row>
    <row r="2721" spans="1:1" x14ac:dyDescent="0.25">
      <c r="A2721" s="13">
        <v>2720</v>
      </c>
    </row>
    <row r="2722" spans="1:1" x14ac:dyDescent="0.25">
      <c r="A2722" s="13">
        <v>2721</v>
      </c>
    </row>
    <row r="2723" spans="1:1" x14ac:dyDescent="0.25">
      <c r="A2723" s="13">
        <v>2722</v>
      </c>
    </row>
    <row r="2724" spans="1:1" x14ac:dyDescent="0.25">
      <c r="A2724" s="13">
        <v>2723</v>
      </c>
    </row>
    <row r="2725" spans="1:1" x14ac:dyDescent="0.25">
      <c r="A2725" s="13">
        <v>2724</v>
      </c>
    </row>
    <row r="2726" spans="1:1" x14ac:dyDescent="0.25">
      <c r="A2726" s="13">
        <v>2725</v>
      </c>
    </row>
    <row r="2727" spans="1:1" x14ac:dyDescent="0.25">
      <c r="A2727" s="13">
        <v>2726</v>
      </c>
    </row>
    <row r="2728" spans="1:1" x14ac:dyDescent="0.25">
      <c r="A2728" s="13">
        <v>2727</v>
      </c>
    </row>
    <row r="2729" spans="1:1" x14ac:dyDescent="0.25">
      <c r="A2729" s="13">
        <v>2728</v>
      </c>
    </row>
    <row r="2730" spans="1:1" x14ac:dyDescent="0.25">
      <c r="A2730" s="13">
        <v>2729</v>
      </c>
    </row>
    <row r="2731" spans="1:1" x14ac:dyDescent="0.25">
      <c r="A2731" s="13">
        <v>2730</v>
      </c>
    </row>
    <row r="2732" spans="1:1" x14ac:dyDescent="0.25">
      <c r="A2732" s="13">
        <v>2731</v>
      </c>
    </row>
    <row r="2733" spans="1:1" x14ac:dyDescent="0.25">
      <c r="A2733" s="13">
        <v>2732</v>
      </c>
    </row>
    <row r="2734" spans="1:1" x14ac:dyDescent="0.25">
      <c r="A2734" s="13">
        <v>2733</v>
      </c>
    </row>
    <row r="2735" spans="1:1" x14ac:dyDescent="0.25">
      <c r="A2735" s="13">
        <v>2734</v>
      </c>
    </row>
    <row r="2736" spans="1:1" x14ac:dyDescent="0.25">
      <c r="A2736" s="13">
        <v>2735</v>
      </c>
    </row>
    <row r="2737" spans="1:1" x14ac:dyDescent="0.25">
      <c r="A2737" s="13">
        <v>2736</v>
      </c>
    </row>
    <row r="2738" spans="1:1" x14ac:dyDescent="0.25">
      <c r="A2738" s="13">
        <v>2737</v>
      </c>
    </row>
    <row r="2739" spans="1:1" x14ac:dyDescent="0.25">
      <c r="A2739" s="13">
        <v>2738</v>
      </c>
    </row>
    <row r="2740" spans="1:1" x14ac:dyDescent="0.25">
      <c r="A2740" s="13">
        <v>2739</v>
      </c>
    </row>
    <row r="2741" spans="1:1" x14ac:dyDescent="0.25">
      <c r="A2741" s="13">
        <v>2740</v>
      </c>
    </row>
    <row r="2742" spans="1:1" x14ac:dyDescent="0.25">
      <c r="A2742" s="13">
        <v>2741</v>
      </c>
    </row>
    <row r="2743" spans="1:1" x14ac:dyDescent="0.25">
      <c r="A2743" s="13">
        <v>2742</v>
      </c>
    </row>
    <row r="2744" spans="1:1" x14ac:dyDescent="0.25">
      <c r="A2744" s="13">
        <v>2743</v>
      </c>
    </row>
    <row r="2745" spans="1:1" x14ac:dyDescent="0.25">
      <c r="A2745" s="13">
        <v>2744</v>
      </c>
    </row>
    <row r="2746" spans="1:1" x14ac:dyDescent="0.25">
      <c r="A2746" s="13">
        <v>2745</v>
      </c>
    </row>
    <row r="2747" spans="1:1" x14ac:dyDescent="0.25">
      <c r="A2747" s="13">
        <v>2746</v>
      </c>
    </row>
    <row r="2748" spans="1:1" x14ac:dyDescent="0.25">
      <c r="A2748" s="13">
        <v>2747</v>
      </c>
    </row>
    <row r="2749" spans="1:1" x14ac:dyDescent="0.25">
      <c r="A2749" s="13">
        <v>2748</v>
      </c>
    </row>
    <row r="2750" spans="1:1" x14ac:dyDescent="0.25">
      <c r="A2750" s="13">
        <v>2749</v>
      </c>
    </row>
    <row r="2751" spans="1:1" x14ac:dyDescent="0.25">
      <c r="A2751" s="13">
        <v>2750</v>
      </c>
    </row>
    <row r="2752" spans="1:1" x14ac:dyDescent="0.25">
      <c r="A2752" s="13">
        <v>2751</v>
      </c>
    </row>
    <row r="2753" spans="1:1" x14ac:dyDescent="0.25">
      <c r="A2753" s="13">
        <v>2752</v>
      </c>
    </row>
    <row r="2754" spans="1:1" x14ac:dyDescent="0.25">
      <c r="A2754" s="13">
        <v>2753</v>
      </c>
    </row>
    <row r="2755" spans="1:1" x14ac:dyDescent="0.25">
      <c r="A2755" s="13">
        <v>2754</v>
      </c>
    </row>
    <row r="2756" spans="1:1" x14ac:dyDescent="0.25">
      <c r="A2756" s="13">
        <v>2755</v>
      </c>
    </row>
    <row r="2757" spans="1:1" x14ac:dyDescent="0.25">
      <c r="A2757" s="13">
        <v>2756</v>
      </c>
    </row>
    <row r="2758" spans="1:1" x14ac:dyDescent="0.25">
      <c r="A2758" s="13">
        <v>2757</v>
      </c>
    </row>
    <row r="2759" spans="1:1" x14ac:dyDescent="0.25">
      <c r="A2759" s="13">
        <v>2758</v>
      </c>
    </row>
    <row r="2760" spans="1:1" x14ac:dyDescent="0.25">
      <c r="A2760" s="13">
        <v>2759</v>
      </c>
    </row>
    <row r="2761" spans="1:1" x14ac:dyDescent="0.25">
      <c r="A2761" s="13">
        <v>2760</v>
      </c>
    </row>
    <row r="2762" spans="1:1" x14ac:dyDescent="0.25">
      <c r="A2762" s="13">
        <v>2761</v>
      </c>
    </row>
    <row r="2763" spans="1:1" x14ac:dyDescent="0.25">
      <c r="A2763" s="13">
        <v>2762</v>
      </c>
    </row>
    <row r="2764" spans="1:1" x14ac:dyDescent="0.25">
      <c r="A2764" s="13">
        <v>2763</v>
      </c>
    </row>
    <row r="2765" spans="1:1" x14ac:dyDescent="0.25">
      <c r="A2765" s="13">
        <v>2764</v>
      </c>
    </row>
    <row r="2766" spans="1:1" x14ac:dyDescent="0.25">
      <c r="A2766" s="13">
        <v>2765</v>
      </c>
    </row>
    <row r="2767" spans="1:1" x14ac:dyDescent="0.25">
      <c r="A2767" s="13">
        <v>2766</v>
      </c>
    </row>
    <row r="2768" spans="1:1" x14ac:dyDescent="0.25">
      <c r="A2768" s="13">
        <v>2767</v>
      </c>
    </row>
    <row r="2769" spans="1:1" x14ac:dyDescent="0.25">
      <c r="A2769" s="13">
        <v>2768</v>
      </c>
    </row>
    <row r="2770" spans="1:1" x14ac:dyDescent="0.25">
      <c r="A2770" s="13">
        <v>2769</v>
      </c>
    </row>
    <row r="2771" spans="1:1" x14ac:dyDescent="0.25">
      <c r="A2771" s="13">
        <v>2770</v>
      </c>
    </row>
    <row r="2772" spans="1:1" x14ac:dyDescent="0.25">
      <c r="A2772" s="13">
        <v>2771</v>
      </c>
    </row>
    <row r="2773" spans="1:1" x14ac:dyDescent="0.25">
      <c r="A2773" s="13">
        <v>2772</v>
      </c>
    </row>
    <row r="2774" spans="1:1" x14ac:dyDescent="0.25">
      <c r="A2774" s="13">
        <v>2773</v>
      </c>
    </row>
    <row r="2775" spans="1:1" x14ac:dyDescent="0.25">
      <c r="A2775" s="13">
        <v>2774</v>
      </c>
    </row>
    <row r="2776" spans="1:1" x14ac:dyDescent="0.25">
      <c r="A2776" s="13">
        <v>2775</v>
      </c>
    </row>
    <row r="2777" spans="1:1" x14ac:dyDescent="0.25">
      <c r="A2777" s="13">
        <v>2776</v>
      </c>
    </row>
    <row r="2778" spans="1:1" x14ac:dyDescent="0.25">
      <c r="A2778" s="13">
        <v>2777</v>
      </c>
    </row>
    <row r="2779" spans="1:1" x14ac:dyDescent="0.25">
      <c r="A2779" s="13">
        <v>2778</v>
      </c>
    </row>
    <row r="2780" spans="1:1" x14ac:dyDescent="0.25">
      <c r="A2780" s="13">
        <v>2779</v>
      </c>
    </row>
    <row r="2781" spans="1:1" x14ac:dyDescent="0.25">
      <c r="A2781" s="13">
        <v>2780</v>
      </c>
    </row>
    <row r="2782" spans="1:1" x14ac:dyDescent="0.25">
      <c r="A2782" s="13">
        <v>2781</v>
      </c>
    </row>
    <row r="2783" spans="1:1" x14ac:dyDescent="0.25">
      <c r="A2783" s="13">
        <v>2782</v>
      </c>
    </row>
    <row r="2784" spans="1:1" x14ac:dyDescent="0.25">
      <c r="A2784" s="13">
        <v>2783</v>
      </c>
    </row>
    <row r="2785" spans="1:1" x14ac:dyDescent="0.25">
      <c r="A2785" s="13">
        <v>2784</v>
      </c>
    </row>
    <row r="2786" spans="1:1" x14ac:dyDescent="0.25">
      <c r="A2786" s="13">
        <v>2785</v>
      </c>
    </row>
    <row r="2787" spans="1:1" x14ac:dyDescent="0.25">
      <c r="A2787" s="13">
        <v>2786</v>
      </c>
    </row>
    <row r="2788" spans="1:1" x14ac:dyDescent="0.25">
      <c r="A2788" s="13">
        <v>2787</v>
      </c>
    </row>
    <row r="2789" spans="1:1" x14ac:dyDescent="0.25">
      <c r="A2789" s="13">
        <v>2788</v>
      </c>
    </row>
    <row r="2790" spans="1:1" x14ac:dyDescent="0.25">
      <c r="A2790" s="13">
        <v>2789</v>
      </c>
    </row>
    <row r="2791" spans="1:1" x14ac:dyDescent="0.25">
      <c r="A2791" s="13">
        <v>2790</v>
      </c>
    </row>
    <row r="2792" spans="1:1" x14ac:dyDescent="0.25">
      <c r="A2792" s="13">
        <v>2791</v>
      </c>
    </row>
    <row r="2793" spans="1:1" x14ac:dyDescent="0.25">
      <c r="A2793" s="13">
        <v>2792</v>
      </c>
    </row>
    <row r="2794" spans="1:1" x14ac:dyDescent="0.25">
      <c r="A2794" s="13">
        <v>2793</v>
      </c>
    </row>
    <row r="2795" spans="1:1" x14ac:dyDescent="0.25">
      <c r="A2795" s="13">
        <v>2794</v>
      </c>
    </row>
    <row r="2796" spans="1:1" x14ac:dyDescent="0.25">
      <c r="A2796" s="13">
        <v>2795</v>
      </c>
    </row>
    <row r="2797" spans="1:1" x14ac:dyDescent="0.25">
      <c r="A2797" s="13">
        <v>2796</v>
      </c>
    </row>
    <row r="2798" spans="1:1" x14ac:dyDescent="0.25">
      <c r="A2798" s="13">
        <v>2797</v>
      </c>
    </row>
    <row r="2799" spans="1:1" x14ac:dyDescent="0.25">
      <c r="A2799" s="13">
        <v>2798</v>
      </c>
    </row>
    <row r="2800" spans="1:1" x14ac:dyDescent="0.25">
      <c r="A2800" s="13">
        <v>2799</v>
      </c>
    </row>
    <row r="2801" spans="1:1" x14ac:dyDescent="0.25">
      <c r="A2801" s="13">
        <v>2800</v>
      </c>
    </row>
    <row r="2802" spans="1:1" x14ac:dyDescent="0.25">
      <c r="A2802" s="13">
        <v>2801</v>
      </c>
    </row>
    <row r="2803" spans="1:1" x14ac:dyDescent="0.25">
      <c r="A2803" s="13">
        <v>2802</v>
      </c>
    </row>
    <row r="2804" spans="1:1" x14ac:dyDescent="0.25">
      <c r="A2804" s="13">
        <v>2803</v>
      </c>
    </row>
    <row r="2805" spans="1:1" x14ac:dyDescent="0.25">
      <c r="A2805" s="13">
        <v>2804</v>
      </c>
    </row>
    <row r="2806" spans="1:1" x14ac:dyDescent="0.25">
      <c r="A2806" s="13">
        <v>2805</v>
      </c>
    </row>
    <row r="2807" spans="1:1" x14ac:dyDescent="0.25">
      <c r="A2807" s="13">
        <v>2806</v>
      </c>
    </row>
    <row r="2808" spans="1:1" x14ac:dyDescent="0.25">
      <c r="A2808" s="13">
        <v>2807</v>
      </c>
    </row>
    <row r="2809" spans="1:1" x14ac:dyDescent="0.25">
      <c r="A2809" s="13">
        <v>2808</v>
      </c>
    </row>
    <row r="2810" spans="1:1" x14ac:dyDescent="0.25">
      <c r="A2810" s="13">
        <v>2809</v>
      </c>
    </row>
    <row r="2811" spans="1:1" x14ac:dyDescent="0.25">
      <c r="A2811" s="13">
        <v>2810</v>
      </c>
    </row>
    <row r="2812" spans="1:1" x14ac:dyDescent="0.25">
      <c r="A2812" s="13">
        <v>2811</v>
      </c>
    </row>
    <row r="2813" spans="1:1" x14ac:dyDescent="0.25">
      <c r="A2813" s="13">
        <v>2812</v>
      </c>
    </row>
    <row r="2814" spans="1:1" x14ac:dyDescent="0.25">
      <c r="A2814" s="13">
        <v>2813</v>
      </c>
    </row>
    <row r="2815" spans="1:1" x14ac:dyDescent="0.25">
      <c r="A2815" s="13">
        <v>2814</v>
      </c>
    </row>
    <row r="2816" spans="1:1" x14ac:dyDescent="0.25">
      <c r="A2816" s="13">
        <v>2815</v>
      </c>
    </row>
    <row r="2817" spans="1:1" x14ac:dyDescent="0.25">
      <c r="A2817" s="13">
        <v>2816</v>
      </c>
    </row>
    <row r="2818" spans="1:1" x14ac:dyDescent="0.25">
      <c r="A2818" s="13">
        <v>2817</v>
      </c>
    </row>
    <row r="2819" spans="1:1" x14ac:dyDescent="0.25">
      <c r="A2819" s="13">
        <v>2818</v>
      </c>
    </row>
    <row r="2820" spans="1:1" x14ac:dyDescent="0.25">
      <c r="A2820" s="13">
        <v>2819</v>
      </c>
    </row>
    <row r="2821" spans="1:1" x14ac:dyDescent="0.25">
      <c r="A2821" s="13">
        <v>2820</v>
      </c>
    </row>
    <row r="2822" spans="1:1" x14ac:dyDescent="0.25">
      <c r="A2822" s="13">
        <v>2821</v>
      </c>
    </row>
    <row r="2823" spans="1:1" x14ac:dyDescent="0.25">
      <c r="A2823" s="13">
        <v>2822</v>
      </c>
    </row>
    <row r="2824" spans="1:1" x14ac:dyDescent="0.25">
      <c r="A2824" s="13">
        <v>2823</v>
      </c>
    </row>
    <row r="2825" spans="1:1" x14ac:dyDescent="0.25">
      <c r="A2825" s="13">
        <v>2824</v>
      </c>
    </row>
    <row r="2826" spans="1:1" x14ac:dyDescent="0.25">
      <c r="A2826" s="13">
        <v>2825</v>
      </c>
    </row>
    <row r="2827" spans="1:1" x14ac:dyDescent="0.25">
      <c r="A2827" s="13">
        <v>2826</v>
      </c>
    </row>
    <row r="2828" spans="1:1" x14ac:dyDescent="0.25">
      <c r="A2828" s="13">
        <v>2827</v>
      </c>
    </row>
    <row r="2829" spans="1:1" x14ac:dyDescent="0.25">
      <c r="A2829" s="13">
        <v>2828</v>
      </c>
    </row>
    <row r="2830" spans="1:1" x14ac:dyDescent="0.25">
      <c r="A2830" s="13">
        <v>2829</v>
      </c>
    </row>
    <row r="2831" spans="1:1" x14ac:dyDescent="0.25">
      <c r="A2831" s="13">
        <v>2830</v>
      </c>
    </row>
    <row r="2832" spans="1:1" x14ac:dyDescent="0.25">
      <c r="A2832" s="13">
        <v>2831</v>
      </c>
    </row>
    <row r="2833" spans="1:1" x14ac:dyDescent="0.25">
      <c r="A2833" s="13">
        <v>2832</v>
      </c>
    </row>
    <row r="2834" spans="1:1" x14ac:dyDescent="0.25">
      <c r="A2834" s="13">
        <v>2833</v>
      </c>
    </row>
    <row r="2835" spans="1:1" x14ac:dyDescent="0.25">
      <c r="A2835" s="13">
        <v>2834</v>
      </c>
    </row>
    <row r="2836" spans="1:1" x14ac:dyDescent="0.25">
      <c r="A2836" s="13">
        <v>2835</v>
      </c>
    </row>
    <row r="2837" spans="1:1" x14ac:dyDescent="0.25">
      <c r="A2837" s="13">
        <v>2836</v>
      </c>
    </row>
    <row r="2838" spans="1:1" x14ac:dyDescent="0.25">
      <c r="A2838" s="13">
        <v>2837</v>
      </c>
    </row>
    <row r="2839" spans="1:1" x14ac:dyDescent="0.25">
      <c r="A2839" s="13">
        <v>2838</v>
      </c>
    </row>
    <row r="2840" spans="1:1" x14ac:dyDescent="0.25">
      <c r="A2840" s="13">
        <v>2839</v>
      </c>
    </row>
    <row r="2841" spans="1:1" x14ac:dyDescent="0.25">
      <c r="A2841" s="13">
        <v>2840</v>
      </c>
    </row>
    <row r="2842" spans="1:1" x14ac:dyDescent="0.25">
      <c r="A2842" s="13">
        <v>2841</v>
      </c>
    </row>
    <row r="2843" spans="1:1" x14ac:dyDescent="0.25">
      <c r="A2843" s="13">
        <v>2842</v>
      </c>
    </row>
    <row r="2844" spans="1:1" x14ac:dyDescent="0.25">
      <c r="A2844" s="13">
        <v>2843</v>
      </c>
    </row>
    <row r="2845" spans="1:1" x14ac:dyDescent="0.25">
      <c r="A2845" s="13">
        <v>2844</v>
      </c>
    </row>
    <row r="2846" spans="1:1" x14ac:dyDescent="0.25">
      <c r="A2846" s="13">
        <v>2845</v>
      </c>
    </row>
    <row r="2847" spans="1:1" x14ac:dyDescent="0.25">
      <c r="A2847" s="13">
        <v>2846</v>
      </c>
    </row>
    <row r="2848" spans="1:1" x14ac:dyDescent="0.25">
      <c r="A2848" s="13">
        <v>2847</v>
      </c>
    </row>
    <row r="2849" spans="1:1" x14ac:dyDescent="0.25">
      <c r="A2849" s="13">
        <v>2848</v>
      </c>
    </row>
    <row r="2850" spans="1:1" x14ac:dyDescent="0.25">
      <c r="A2850" s="13">
        <v>2849</v>
      </c>
    </row>
    <row r="2851" spans="1:1" x14ac:dyDescent="0.25">
      <c r="A2851" s="13">
        <v>2850</v>
      </c>
    </row>
    <row r="2852" spans="1:1" x14ac:dyDescent="0.25">
      <c r="A2852" s="13">
        <v>2851</v>
      </c>
    </row>
    <row r="2853" spans="1:1" x14ac:dyDescent="0.25">
      <c r="A2853" s="13">
        <v>2852</v>
      </c>
    </row>
    <row r="2854" spans="1:1" x14ac:dyDescent="0.25">
      <c r="A2854" s="13">
        <v>2853</v>
      </c>
    </row>
    <row r="2855" spans="1:1" x14ac:dyDescent="0.25">
      <c r="A2855" s="13">
        <v>2854</v>
      </c>
    </row>
    <row r="2856" spans="1:1" x14ac:dyDescent="0.25">
      <c r="A2856" s="13">
        <v>2855</v>
      </c>
    </row>
    <row r="2857" spans="1:1" x14ac:dyDescent="0.25">
      <c r="A2857" s="13">
        <v>2856</v>
      </c>
    </row>
    <row r="2858" spans="1:1" x14ac:dyDescent="0.25">
      <c r="A2858" s="13">
        <v>2857</v>
      </c>
    </row>
    <row r="2859" spans="1:1" x14ac:dyDescent="0.25">
      <c r="A2859" s="13">
        <v>2858</v>
      </c>
    </row>
    <row r="2860" spans="1:1" x14ac:dyDescent="0.25">
      <c r="A2860" s="13">
        <v>2859</v>
      </c>
    </row>
    <row r="2861" spans="1:1" x14ac:dyDescent="0.25">
      <c r="A2861" s="13">
        <v>2860</v>
      </c>
    </row>
    <row r="2862" spans="1:1" x14ac:dyDescent="0.25">
      <c r="A2862" s="13">
        <v>2861</v>
      </c>
    </row>
    <row r="2863" spans="1:1" x14ac:dyDescent="0.25">
      <c r="A2863" s="13">
        <v>2862</v>
      </c>
    </row>
    <row r="2864" spans="1:1" x14ac:dyDescent="0.25">
      <c r="A2864" s="13">
        <v>2863</v>
      </c>
    </row>
    <row r="2865" spans="1:1" x14ac:dyDescent="0.25">
      <c r="A2865" s="13">
        <v>2864</v>
      </c>
    </row>
    <row r="2866" spans="1:1" x14ac:dyDescent="0.25">
      <c r="A2866" s="13">
        <v>2865</v>
      </c>
    </row>
    <row r="2867" spans="1:1" x14ac:dyDescent="0.25">
      <c r="A2867" s="13">
        <v>2866</v>
      </c>
    </row>
    <row r="2868" spans="1:1" x14ac:dyDescent="0.25">
      <c r="A2868" s="13">
        <v>2867</v>
      </c>
    </row>
    <row r="2869" spans="1:1" x14ac:dyDescent="0.25">
      <c r="A2869" s="13">
        <v>2868</v>
      </c>
    </row>
    <row r="2870" spans="1:1" x14ac:dyDescent="0.25">
      <c r="A2870" s="13">
        <v>2869</v>
      </c>
    </row>
    <row r="2871" spans="1:1" x14ac:dyDescent="0.25">
      <c r="A2871" s="13">
        <v>2870</v>
      </c>
    </row>
    <row r="2872" spans="1:1" x14ac:dyDescent="0.25">
      <c r="A2872" s="13">
        <v>2871</v>
      </c>
    </row>
    <row r="2873" spans="1:1" x14ac:dyDescent="0.25">
      <c r="A2873" s="13">
        <v>2872</v>
      </c>
    </row>
    <row r="2874" spans="1:1" x14ac:dyDescent="0.25">
      <c r="A2874" s="13">
        <v>2873</v>
      </c>
    </row>
    <row r="2875" spans="1:1" x14ac:dyDescent="0.25">
      <c r="A2875" s="13">
        <v>2874</v>
      </c>
    </row>
    <row r="2876" spans="1:1" x14ac:dyDescent="0.25">
      <c r="A2876" s="13">
        <v>2875</v>
      </c>
    </row>
    <row r="2877" spans="1:1" x14ac:dyDescent="0.25">
      <c r="A2877" s="13">
        <v>2876</v>
      </c>
    </row>
    <row r="2878" spans="1:1" x14ac:dyDescent="0.25">
      <c r="A2878" s="13">
        <v>2877</v>
      </c>
    </row>
    <row r="2879" spans="1:1" x14ac:dyDescent="0.25">
      <c r="A2879" s="13">
        <v>2878</v>
      </c>
    </row>
    <row r="2880" spans="1:1" x14ac:dyDescent="0.25">
      <c r="A2880" s="13">
        <v>2879</v>
      </c>
    </row>
    <row r="2881" spans="1:1" x14ac:dyDescent="0.25">
      <c r="A2881" s="13">
        <v>2880</v>
      </c>
    </row>
    <row r="2882" spans="1:1" x14ac:dyDescent="0.25">
      <c r="A2882" s="13">
        <v>2881</v>
      </c>
    </row>
    <row r="2883" spans="1:1" x14ac:dyDescent="0.25">
      <c r="A2883" s="13">
        <v>2882</v>
      </c>
    </row>
    <row r="2884" spans="1:1" x14ac:dyDescent="0.25">
      <c r="A2884" s="13">
        <v>2883</v>
      </c>
    </row>
    <row r="2885" spans="1:1" x14ac:dyDescent="0.25">
      <c r="A2885" s="13">
        <v>2884</v>
      </c>
    </row>
    <row r="2886" spans="1:1" x14ac:dyDescent="0.25">
      <c r="A2886" s="13">
        <v>2885</v>
      </c>
    </row>
    <row r="2887" spans="1:1" x14ac:dyDescent="0.25">
      <c r="A2887" s="13">
        <v>2886</v>
      </c>
    </row>
    <row r="2888" spans="1:1" x14ac:dyDescent="0.25">
      <c r="A2888" s="13">
        <v>2887</v>
      </c>
    </row>
    <row r="2889" spans="1:1" x14ac:dyDescent="0.25">
      <c r="A2889" s="13">
        <v>2888</v>
      </c>
    </row>
    <row r="2890" spans="1:1" x14ac:dyDescent="0.25">
      <c r="A2890" s="13">
        <v>2889</v>
      </c>
    </row>
    <row r="2891" spans="1:1" x14ac:dyDescent="0.25">
      <c r="A2891" s="13">
        <v>2890</v>
      </c>
    </row>
    <row r="2892" spans="1:1" x14ac:dyDescent="0.25">
      <c r="A2892" s="13">
        <v>2891</v>
      </c>
    </row>
    <row r="2893" spans="1:1" x14ac:dyDescent="0.25">
      <c r="A2893" s="13">
        <v>2892</v>
      </c>
    </row>
    <row r="2894" spans="1:1" x14ac:dyDescent="0.25">
      <c r="A2894" s="13">
        <v>2893</v>
      </c>
    </row>
    <row r="2895" spans="1:1" x14ac:dyDescent="0.25">
      <c r="A2895" s="13">
        <v>2894</v>
      </c>
    </row>
    <row r="2896" spans="1:1" x14ac:dyDescent="0.25">
      <c r="A2896" s="13">
        <v>2895</v>
      </c>
    </row>
    <row r="2897" spans="1:1" x14ac:dyDescent="0.25">
      <c r="A2897" s="13">
        <v>2896</v>
      </c>
    </row>
    <row r="2898" spans="1:1" x14ac:dyDescent="0.25">
      <c r="A2898" s="13">
        <v>2897</v>
      </c>
    </row>
    <row r="2899" spans="1:1" x14ac:dyDescent="0.25">
      <c r="A2899" s="13">
        <v>2898</v>
      </c>
    </row>
    <row r="2900" spans="1:1" x14ac:dyDescent="0.25">
      <c r="A2900" s="13">
        <v>2899</v>
      </c>
    </row>
    <row r="2901" spans="1:1" x14ac:dyDescent="0.25">
      <c r="A2901" s="13">
        <v>2900</v>
      </c>
    </row>
    <row r="2902" spans="1:1" x14ac:dyDescent="0.25">
      <c r="A2902" s="13">
        <v>2901</v>
      </c>
    </row>
    <row r="2903" spans="1:1" x14ac:dyDescent="0.25">
      <c r="A2903" s="13">
        <v>2902</v>
      </c>
    </row>
    <row r="2904" spans="1:1" x14ac:dyDescent="0.25">
      <c r="A2904" s="13">
        <v>2903</v>
      </c>
    </row>
    <row r="2905" spans="1:1" x14ac:dyDescent="0.25">
      <c r="A2905" s="13">
        <v>2904</v>
      </c>
    </row>
    <row r="2906" spans="1:1" x14ac:dyDescent="0.25">
      <c r="A2906" s="13">
        <v>2905</v>
      </c>
    </row>
    <row r="2907" spans="1:1" x14ac:dyDescent="0.25">
      <c r="A2907" s="13">
        <v>2906</v>
      </c>
    </row>
    <row r="2908" spans="1:1" x14ac:dyDescent="0.25">
      <c r="A2908" s="13">
        <v>2907</v>
      </c>
    </row>
    <row r="2909" spans="1:1" x14ac:dyDescent="0.25">
      <c r="A2909" s="13">
        <v>2908</v>
      </c>
    </row>
    <row r="2910" spans="1:1" x14ac:dyDescent="0.25">
      <c r="A2910" s="13">
        <v>2909</v>
      </c>
    </row>
    <row r="2911" spans="1:1" x14ac:dyDescent="0.25">
      <c r="A2911" s="13">
        <v>2910</v>
      </c>
    </row>
    <row r="2912" spans="1:1" x14ac:dyDescent="0.25">
      <c r="A2912" s="13">
        <v>2911</v>
      </c>
    </row>
    <row r="2913" spans="1:1" x14ac:dyDescent="0.25">
      <c r="A2913" s="13">
        <v>2912</v>
      </c>
    </row>
    <row r="2914" spans="1:1" x14ac:dyDescent="0.25">
      <c r="A2914" s="13">
        <v>2913</v>
      </c>
    </row>
    <row r="2915" spans="1:1" x14ac:dyDescent="0.25">
      <c r="A2915" s="13">
        <v>2914</v>
      </c>
    </row>
    <row r="2916" spans="1:1" x14ac:dyDescent="0.25">
      <c r="A2916" s="13">
        <v>2915</v>
      </c>
    </row>
    <row r="2917" spans="1:1" x14ac:dyDescent="0.25">
      <c r="A2917" s="13">
        <v>2916</v>
      </c>
    </row>
    <row r="2918" spans="1:1" x14ac:dyDescent="0.25">
      <c r="A2918" s="13">
        <v>2917</v>
      </c>
    </row>
    <row r="2919" spans="1:1" x14ac:dyDescent="0.25">
      <c r="A2919" s="13">
        <v>2918</v>
      </c>
    </row>
    <row r="2920" spans="1:1" x14ac:dyDescent="0.25">
      <c r="A2920" s="13">
        <v>2919</v>
      </c>
    </row>
    <row r="2921" spans="1:1" x14ac:dyDescent="0.25">
      <c r="A2921" s="13">
        <v>2920</v>
      </c>
    </row>
    <row r="2922" spans="1:1" x14ac:dyDescent="0.25">
      <c r="A2922" s="13">
        <v>2921</v>
      </c>
    </row>
    <row r="2923" spans="1:1" x14ac:dyDescent="0.25">
      <c r="A2923" s="13">
        <v>2922</v>
      </c>
    </row>
    <row r="2924" spans="1:1" x14ac:dyDescent="0.25">
      <c r="A2924" s="13">
        <v>2923</v>
      </c>
    </row>
    <row r="2925" spans="1:1" x14ac:dyDescent="0.25">
      <c r="A2925" s="13">
        <v>2924</v>
      </c>
    </row>
    <row r="2926" spans="1:1" x14ac:dyDescent="0.25">
      <c r="A2926" s="13">
        <v>2925</v>
      </c>
    </row>
    <row r="2927" spans="1:1" x14ac:dyDescent="0.25">
      <c r="A2927" s="13">
        <v>2926</v>
      </c>
    </row>
    <row r="2928" spans="1:1" x14ac:dyDescent="0.25">
      <c r="A2928" s="13">
        <v>2927</v>
      </c>
    </row>
    <row r="2929" spans="1:1" x14ac:dyDescent="0.25">
      <c r="A2929" s="13">
        <v>2928</v>
      </c>
    </row>
    <row r="2930" spans="1:1" x14ac:dyDescent="0.25">
      <c r="A2930" s="13">
        <v>2929</v>
      </c>
    </row>
    <row r="2931" spans="1:1" x14ac:dyDescent="0.25">
      <c r="A2931" s="13">
        <v>2930</v>
      </c>
    </row>
    <row r="2932" spans="1:1" x14ac:dyDescent="0.25">
      <c r="A2932" s="13">
        <v>2931</v>
      </c>
    </row>
    <row r="2933" spans="1:1" x14ac:dyDescent="0.25">
      <c r="A2933" s="13">
        <v>2932</v>
      </c>
    </row>
    <row r="2934" spans="1:1" x14ac:dyDescent="0.25">
      <c r="A2934" s="13">
        <v>2933</v>
      </c>
    </row>
    <row r="2935" spans="1:1" x14ac:dyDescent="0.25">
      <c r="A2935" s="13">
        <v>2934</v>
      </c>
    </row>
    <row r="2936" spans="1:1" x14ac:dyDescent="0.25">
      <c r="A2936" s="13">
        <v>2935</v>
      </c>
    </row>
    <row r="2937" spans="1:1" x14ac:dyDescent="0.25">
      <c r="A2937" s="13">
        <v>2936</v>
      </c>
    </row>
    <row r="2938" spans="1:1" x14ac:dyDescent="0.25">
      <c r="A2938" s="13">
        <v>2937</v>
      </c>
    </row>
    <row r="2939" spans="1:1" x14ac:dyDescent="0.25">
      <c r="A2939" s="13">
        <v>2938</v>
      </c>
    </row>
    <row r="2940" spans="1:1" x14ac:dyDescent="0.25">
      <c r="A2940" s="13">
        <v>2939</v>
      </c>
    </row>
    <row r="2941" spans="1:1" x14ac:dyDescent="0.25">
      <c r="A2941" s="13">
        <v>2940</v>
      </c>
    </row>
    <row r="2942" spans="1:1" x14ac:dyDescent="0.25">
      <c r="A2942" s="13">
        <v>2941</v>
      </c>
    </row>
    <row r="2943" spans="1:1" x14ac:dyDescent="0.25">
      <c r="A2943" s="13">
        <v>2942</v>
      </c>
    </row>
    <row r="2944" spans="1:1" x14ac:dyDescent="0.25">
      <c r="A2944" s="13">
        <v>2943</v>
      </c>
    </row>
    <row r="2945" spans="1:1" x14ac:dyDescent="0.25">
      <c r="A2945" s="13">
        <v>2944</v>
      </c>
    </row>
    <row r="2946" spans="1:1" x14ac:dyDescent="0.25">
      <c r="A2946" s="13">
        <v>2945</v>
      </c>
    </row>
    <row r="2947" spans="1:1" x14ac:dyDescent="0.25">
      <c r="A2947" s="13">
        <v>2946</v>
      </c>
    </row>
    <row r="2948" spans="1:1" x14ac:dyDescent="0.25">
      <c r="A2948" s="13">
        <v>2947</v>
      </c>
    </row>
    <row r="2949" spans="1:1" x14ac:dyDescent="0.25">
      <c r="A2949" s="13">
        <v>2948</v>
      </c>
    </row>
    <row r="2950" spans="1:1" x14ac:dyDescent="0.25">
      <c r="A2950" s="13">
        <v>2949</v>
      </c>
    </row>
    <row r="2951" spans="1:1" x14ac:dyDescent="0.25">
      <c r="A2951" s="13">
        <v>2950</v>
      </c>
    </row>
    <row r="2952" spans="1:1" x14ac:dyDescent="0.25">
      <c r="A2952" s="13">
        <v>2951</v>
      </c>
    </row>
    <row r="2953" spans="1:1" x14ac:dyDescent="0.25">
      <c r="A2953" s="13">
        <v>2952</v>
      </c>
    </row>
    <row r="2954" spans="1:1" x14ac:dyDescent="0.25">
      <c r="A2954" s="13">
        <v>2953</v>
      </c>
    </row>
    <row r="2955" spans="1:1" x14ac:dyDescent="0.25">
      <c r="A2955" s="13">
        <v>2954</v>
      </c>
    </row>
    <row r="2956" spans="1:1" x14ac:dyDescent="0.25">
      <c r="A2956" s="13">
        <v>2955</v>
      </c>
    </row>
    <row r="2957" spans="1:1" x14ac:dyDescent="0.25">
      <c r="A2957" s="13">
        <v>2956</v>
      </c>
    </row>
    <row r="2958" spans="1:1" x14ac:dyDescent="0.25">
      <c r="A2958" s="13">
        <v>2957</v>
      </c>
    </row>
    <row r="2959" spans="1:1" x14ac:dyDescent="0.25">
      <c r="A2959" s="13">
        <v>2958</v>
      </c>
    </row>
    <row r="2960" spans="1:1" x14ac:dyDescent="0.25">
      <c r="A2960" s="13">
        <v>2959</v>
      </c>
    </row>
    <row r="2961" spans="1:1" x14ac:dyDescent="0.25">
      <c r="A2961" s="13">
        <v>2960</v>
      </c>
    </row>
    <row r="2962" spans="1:1" x14ac:dyDescent="0.25">
      <c r="A2962" s="13">
        <v>2961</v>
      </c>
    </row>
    <row r="2963" spans="1:1" x14ac:dyDescent="0.25">
      <c r="A2963" s="13">
        <v>2962</v>
      </c>
    </row>
    <row r="2964" spans="1:1" x14ac:dyDescent="0.25">
      <c r="A2964" s="13">
        <v>2963</v>
      </c>
    </row>
    <row r="2965" spans="1:1" x14ac:dyDescent="0.25">
      <c r="A2965" s="13">
        <v>2964</v>
      </c>
    </row>
    <row r="2966" spans="1:1" x14ac:dyDescent="0.25">
      <c r="A2966" s="13">
        <v>2965</v>
      </c>
    </row>
    <row r="2967" spans="1:1" x14ac:dyDescent="0.25">
      <c r="A2967" s="13">
        <v>2966</v>
      </c>
    </row>
    <row r="2968" spans="1:1" x14ac:dyDescent="0.25">
      <c r="A2968" s="13">
        <v>2967</v>
      </c>
    </row>
    <row r="2969" spans="1:1" x14ac:dyDescent="0.25">
      <c r="A2969" s="13">
        <v>2968</v>
      </c>
    </row>
    <row r="2970" spans="1:1" x14ac:dyDescent="0.25">
      <c r="A2970" s="13">
        <v>2969</v>
      </c>
    </row>
    <row r="2971" spans="1:1" x14ac:dyDescent="0.25">
      <c r="A2971" s="13">
        <v>2970</v>
      </c>
    </row>
    <row r="2972" spans="1:1" x14ac:dyDescent="0.25">
      <c r="A2972" s="13">
        <v>2971</v>
      </c>
    </row>
    <row r="2973" spans="1:1" x14ac:dyDescent="0.25">
      <c r="A2973" s="13">
        <v>2972</v>
      </c>
    </row>
    <row r="2974" spans="1:1" x14ac:dyDescent="0.25">
      <c r="A2974" s="13">
        <v>2973</v>
      </c>
    </row>
    <row r="2975" spans="1:1" x14ac:dyDescent="0.25">
      <c r="A2975" s="13">
        <v>2974</v>
      </c>
    </row>
    <row r="2976" spans="1:1" x14ac:dyDescent="0.25">
      <c r="A2976" s="13">
        <v>2975</v>
      </c>
    </row>
    <row r="2977" spans="1:1" x14ac:dyDescent="0.25">
      <c r="A2977" s="13">
        <v>2976</v>
      </c>
    </row>
    <row r="2978" spans="1:1" x14ac:dyDescent="0.25">
      <c r="A2978" s="13">
        <v>2977</v>
      </c>
    </row>
    <row r="2979" spans="1:1" x14ac:dyDescent="0.25">
      <c r="A2979" s="13">
        <v>2978</v>
      </c>
    </row>
    <row r="2980" spans="1:1" x14ac:dyDescent="0.25">
      <c r="A2980" s="13">
        <v>2979</v>
      </c>
    </row>
    <row r="2981" spans="1:1" x14ac:dyDescent="0.25">
      <c r="A2981" s="13">
        <v>2980</v>
      </c>
    </row>
    <row r="2982" spans="1:1" x14ac:dyDescent="0.25">
      <c r="A2982" s="13">
        <v>2981</v>
      </c>
    </row>
    <row r="2983" spans="1:1" x14ac:dyDescent="0.25">
      <c r="A2983" s="13">
        <v>2982</v>
      </c>
    </row>
    <row r="2984" spans="1:1" x14ac:dyDescent="0.25">
      <c r="A2984" s="13">
        <v>2983</v>
      </c>
    </row>
    <row r="2985" spans="1:1" x14ac:dyDescent="0.25">
      <c r="A2985" s="13">
        <v>2984</v>
      </c>
    </row>
    <row r="2986" spans="1:1" x14ac:dyDescent="0.25">
      <c r="A2986" s="13">
        <v>2985</v>
      </c>
    </row>
    <row r="2987" spans="1:1" x14ac:dyDescent="0.25">
      <c r="A2987" s="13">
        <v>2986</v>
      </c>
    </row>
    <row r="2988" spans="1:1" x14ac:dyDescent="0.25">
      <c r="A2988" s="13">
        <v>2987</v>
      </c>
    </row>
    <row r="2989" spans="1:1" x14ac:dyDescent="0.25">
      <c r="A2989" s="13">
        <v>2988</v>
      </c>
    </row>
    <row r="2990" spans="1:1" x14ac:dyDescent="0.25">
      <c r="A2990" s="13">
        <v>2989</v>
      </c>
    </row>
    <row r="2991" spans="1:1" x14ac:dyDescent="0.25">
      <c r="A2991" s="13">
        <v>2990</v>
      </c>
    </row>
    <row r="2992" spans="1:1" x14ac:dyDescent="0.25">
      <c r="A2992" s="13">
        <v>2991</v>
      </c>
    </row>
    <row r="2993" spans="1:1" x14ac:dyDescent="0.25">
      <c r="A2993" s="13">
        <v>2992</v>
      </c>
    </row>
    <row r="2994" spans="1:1" x14ac:dyDescent="0.25">
      <c r="A2994" s="13">
        <v>2993</v>
      </c>
    </row>
    <row r="2995" spans="1:1" x14ac:dyDescent="0.25">
      <c r="A2995" s="13">
        <v>2994</v>
      </c>
    </row>
    <row r="2996" spans="1:1" x14ac:dyDescent="0.25">
      <c r="A2996" s="13">
        <v>2995</v>
      </c>
    </row>
    <row r="2997" spans="1:1" x14ac:dyDescent="0.25">
      <c r="A2997" s="13">
        <v>2996</v>
      </c>
    </row>
    <row r="2998" spans="1:1" x14ac:dyDescent="0.25">
      <c r="A2998" s="13">
        <v>2997</v>
      </c>
    </row>
    <row r="2999" spans="1:1" x14ac:dyDescent="0.25">
      <c r="A2999" s="13">
        <v>2998</v>
      </c>
    </row>
    <row r="3000" spans="1:1" x14ac:dyDescent="0.25">
      <c r="A3000" s="13">
        <v>2999</v>
      </c>
    </row>
    <row r="3001" spans="1:1" x14ac:dyDescent="0.25">
      <c r="A3001" s="13">
        <v>3000</v>
      </c>
    </row>
    <row r="3002" spans="1:1" x14ac:dyDescent="0.25">
      <c r="A3002" s="13">
        <v>3001</v>
      </c>
    </row>
    <row r="3003" spans="1:1" x14ac:dyDescent="0.25">
      <c r="A3003" s="13">
        <v>3002</v>
      </c>
    </row>
    <row r="3004" spans="1:1" x14ac:dyDescent="0.25">
      <c r="A3004" s="13">
        <v>3003</v>
      </c>
    </row>
    <row r="3005" spans="1:1" x14ac:dyDescent="0.25">
      <c r="A3005" s="13">
        <v>3004</v>
      </c>
    </row>
    <row r="3006" spans="1:1" x14ac:dyDescent="0.25">
      <c r="A3006" s="13">
        <v>3005</v>
      </c>
    </row>
    <row r="3007" spans="1:1" x14ac:dyDescent="0.25">
      <c r="A3007" s="13">
        <v>3006</v>
      </c>
    </row>
    <row r="3008" spans="1:1" x14ac:dyDescent="0.25">
      <c r="A3008" s="13">
        <v>3007</v>
      </c>
    </row>
    <row r="3009" spans="1:1" x14ac:dyDescent="0.25">
      <c r="A3009" s="13">
        <v>3008</v>
      </c>
    </row>
    <row r="3010" spans="1:1" x14ac:dyDescent="0.25">
      <c r="A3010" s="13">
        <v>3009</v>
      </c>
    </row>
    <row r="3011" spans="1:1" x14ac:dyDescent="0.25">
      <c r="A3011" s="13">
        <v>3010</v>
      </c>
    </row>
    <row r="3012" spans="1:1" x14ac:dyDescent="0.25">
      <c r="A3012" s="13">
        <v>3011</v>
      </c>
    </row>
    <row r="3013" spans="1:1" x14ac:dyDescent="0.25">
      <c r="A3013" s="13">
        <v>3012</v>
      </c>
    </row>
    <row r="3014" spans="1:1" x14ac:dyDescent="0.25">
      <c r="A3014" s="13">
        <v>3013</v>
      </c>
    </row>
    <row r="3015" spans="1:1" x14ac:dyDescent="0.25">
      <c r="A3015" s="13">
        <v>3014</v>
      </c>
    </row>
    <row r="3016" spans="1:1" x14ac:dyDescent="0.25">
      <c r="A3016" s="13">
        <v>3015</v>
      </c>
    </row>
    <row r="3017" spans="1:1" x14ac:dyDescent="0.25">
      <c r="A3017" s="13">
        <v>3016</v>
      </c>
    </row>
    <row r="3018" spans="1:1" x14ac:dyDescent="0.25">
      <c r="A3018" s="13">
        <v>3017</v>
      </c>
    </row>
    <row r="3019" spans="1:1" x14ac:dyDescent="0.25">
      <c r="A3019" s="13">
        <v>3018</v>
      </c>
    </row>
    <row r="3020" spans="1:1" x14ac:dyDescent="0.25">
      <c r="A3020" s="13">
        <v>3019</v>
      </c>
    </row>
    <row r="3021" spans="1:1" x14ac:dyDescent="0.25">
      <c r="A3021" s="13">
        <v>3020</v>
      </c>
    </row>
    <row r="3022" spans="1:1" x14ac:dyDescent="0.25">
      <c r="A3022" s="13">
        <v>3021</v>
      </c>
    </row>
    <row r="3023" spans="1:1" x14ac:dyDescent="0.25">
      <c r="A3023" s="13">
        <v>3022</v>
      </c>
    </row>
    <row r="3024" spans="1:1" x14ac:dyDescent="0.25">
      <c r="A3024" s="13">
        <v>3023</v>
      </c>
    </row>
    <row r="3025" spans="1:1" x14ac:dyDescent="0.25">
      <c r="A3025" s="13">
        <v>3024</v>
      </c>
    </row>
    <row r="3026" spans="1:1" x14ac:dyDescent="0.25">
      <c r="A3026" s="13">
        <v>3025</v>
      </c>
    </row>
    <row r="3027" spans="1:1" x14ac:dyDescent="0.25">
      <c r="A3027" s="13">
        <v>3026</v>
      </c>
    </row>
    <row r="3028" spans="1:1" x14ac:dyDescent="0.25">
      <c r="A3028" s="13">
        <v>3027</v>
      </c>
    </row>
    <row r="3029" spans="1:1" x14ac:dyDescent="0.25">
      <c r="A3029" s="13">
        <v>3028</v>
      </c>
    </row>
    <row r="3030" spans="1:1" x14ac:dyDescent="0.25">
      <c r="A3030" s="13">
        <v>3029</v>
      </c>
    </row>
    <row r="3031" spans="1:1" x14ac:dyDescent="0.25">
      <c r="A3031" s="13">
        <v>3030</v>
      </c>
    </row>
    <row r="3032" spans="1:1" x14ac:dyDescent="0.25">
      <c r="A3032" s="13">
        <v>3031</v>
      </c>
    </row>
    <row r="3033" spans="1:1" x14ac:dyDescent="0.25">
      <c r="A3033" s="13">
        <v>3032</v>
      </c>
    </row>
    <row r="3034" spans="1:1" x14ac:dyDescent="0.25">
      <c r="A3034" s="13">
        <v>3033</v>
      </c>
    </row>
    <row r="3035" spans="1:1" x14ac:dyDescent="0.25">
      <c r="A3035" s="13">
        <v>3034</v>
      </c>
    </row>
    <row r="3036" spans="1:1" x14ac:dyDescent="0.25">
      <c r="A3036" s="13">
        <v>3035</v>
      </c>
    </row>
    <row r="3037" spans="1:1" x14ac:dyDescent="0.25">
      <c r="A3037" s="13">
        <v>3036</v>
      </c>
    </row>
    <row r="3038" spans="1:1" x14ac:dyDescent="0.25">
      <c r="A3038" s="13">
        <v>3037</v>
      </c>
    </row>
    <row r="3039" spans="1:1" x14ac:dyDescent="0.25">
      <c r="A3039" s="13">
        <v>3038</v>
      </c>
    </row>
    <row r="3040" spans="1:1" x14ac:dyDescent="0.25">
      <c r="A3040" s="13">
        <v>3039</v>
      </c>
    </row>
    <row r="3041" spans="1:1" x14ac:dyDescent="0.25">
      <c r="A3041" s="13">
        <v>3040</v>
      </c>
    </row>
    <row r="3042" spans="1:1" x14ac:dyDescent="0.25">
      <c r="A3042" s="13">
        <v>3041</v>
      </c>
    </row>
    <row r="3043" spans="1:1" x14ac:dyDescent="0.25">
      <c r="A3043" s="13">
        <v>3042</v>
      </c>
    </row>
    <row r="3044" spans="1:1" x14ac:dyDescent="0.25">
      <c r="A3044" s="13">
        <v>3043</v>
      </c>
    </row>
    <row r="3045" spans="1:1" x14ac:dyDescent="0.25">
      <c r="A3045" s="13">
        <v>3044</v>
      </c>
    </row>
    <row r="3046" spans="1:1" x14ac:dyDescent="0.25">
      <c r="A3046" s="13">
        <v>3045</v>
      </c>
    </row>
    <row r="3047" spans="1:1" x14ac:dyDescent="0.25">
      <c r="A3047" s="13">
        <v>3046</v>
      </c>
    </row>
    <row r="3048" spans="1:1" x14ac:dyDescent="0.25">
      <c r="A3048" s="13">
        <v>3047</v>
      </c>
    </row>
    <row r="3049" spans="1:1" x14ac:dyDescent="0.25">
      <c r="A3049" s="13">
        <v>3048</v>
      </c>
    </row>
    <row r="3050" spans="1:1" x14ac:dyDescent="0.25">
      <c r="A3050" s="13">
        <v>3049</v>
      </c>
    </row>
    <row r="3051" spans="1:1" x14ac:dyDescent="0.25">
      <c r="A3051" s="13">
        <v>3050</v>
      </c>
    </row>
    <row r="3052" spans="1:1" x14ac:dyDescent="0.25">
      <c r="A3052" s="13">
        <v>3051</v>
      </c>
    </row>
    <row r="3053" spans="1:1" x14ac:dyDescent="0.25">
      <c r="A3053" s="13">
        <v>3052</v>
      </c>
    </row>
    <row r="3054" spans="1:1" x14ac:dyDescent="0.25">
      <c r="A3054" s="13">
        <v>3053</v>
      </c>
    </row>
    <row r="3055" spans="1:1" x14ac:dyDescent="0.25">
      <c r="A3055" s="13">
        <v>3054</v>
      </c>
    </row>
    <row r="3056" spans="1:1" x14ac:dyDescent="0.25">
      <c r="A3056" s="13">
        <v>3055</v>
      </c>
    </row>
    <row r="3057" spans="1:1" x14ac:dyDescent="0.25">
      <c r="A3057" s="13">
        <v>3056</v>
      </c>
    </row>
    <row r="3058" spans="1:1" x14ac:dyDescent="0.25">
      <c r="A3058" s="13">
        <v>3057</v>
      </c>
    </row>
    <row r="3059" spans="1:1" x14ac:dyDescent="0.25">
      <c r="A3059" s="13">
        <v>3058</v>
      </c>
    </row>
    <row r="3060" spans="1:1" x14ac:dyDescent="0.25">
      <c r="A3060" s="13">
        <v>3059</v>
      </c>
    </row>
    <row r="3061" spans="1:1" x14ac:dyDescent="0.25">
      <c r="A3061" s="13">
        <v>3060</v>
      </c>
    </row>
    <row r="3062" spans="1:1" x14ac:dyDescent="0.25">
      <c r="A3062" s="13">
        <v>3061</v>
      </c>
    </row>
    <row r="3063" spans="1:1" x14ac:dyDescent="0.25">
      <c r="A3063" s="13">
        <v>3062</v>
      </c>
    </row>
    <row r="3064" spans="1:1" x14ac:dyDescent="0.25">
      <c r="A3064" s="13">
        <v>3063</v>
      </c>
    </row>
    <row r="3065" spans="1:1" x14ac:dyDescent="0.25">
      <c r="A3065" s="13">
        <v>3064</v>
      </c>
    </row>
    <row r="3066" spans="1:1" x14ac:dyDescent="0.25">
      <c r="A3066" s="13">
        <v>3065</v>
      </c>
    </row>
    <row r="3067" spans="1:1" x14ac:dyDescent="0.25">
      <c r="A3067" s="13">
        <v>3066</v>
      </c>
    </row>
    <row r="3068" spans="1:1" x14ac:dyDescent="0.25">
      <c r="A3068" s="13">
        <v>3067</v>
      </c>
    </row>
    <row r="3069" spans="1:1" x14ac:dyDescent="0.25">
      <c r="A3069" s="13">
        <v>3068</v>
      </c>
    </row>
    <row r="3070" spans="1:1" x14ac:dyDescent="0.25">
      <c r="A3070" s="13">
        <v>3069</v>
      </c>
    </row>
    <row r="3071" spans="1:1" x14ac:dyDescent="0.25">
      <c r="A3071" s="13">
        <v>3070</v>
      </c>
    </row>
    <row r="3072" spans="1:1" x14ac:dyDescent="0.25">
      <c r="A3072" s="13">
        <v>3071</v>
      </c>
    </row>
    <row r="3073" spans="1:1" x14ac:dyDescent="0.25">
      <c r="A3073" s="13">
        <v>3072</v>
      </c>
    </row>
    <row r="3074" spans="1:1" x14ac:dyDescent="0.25">
      <c r="A3074" s="13">
        <v>3073</v>
      </c>
    </row>
    <row r="3075" spans="1:1" x14ac:dyDescent="0.25">
      <c r="A3075" s="13">
        <v>3074</v>
      </c>
    </row>
    <row r="3076" spans="1:1" x14ac:dyDescent="0.25">
      <c r="A3076" s="13">
        <v>3075</v>
      </c>
    </row>
    <row r="3077" spans="1:1" x14ac:dyDescent="0.25">
      <c r="A3077" s="13">
        <v>3076</v>
      </c>
    </row>
    <row r="3078" spans="1:1" x14ac:dyDescent="0.25">
      <c r="A3078" s="13">
        <v>3077</v>
      </c>
    </row>
    <row r="3079" spans="1:1" x14ac:dyDescent="0.25">
      <c r="A3079" s="13">
        <v>3078</v>
      </c>
    </row>
    <row r="3080" spans="1:1" x14ac:dyDescent="0.25">
      <c r="A3080" s="13">
        <v>3079</v>
      </c>
    </row>
    <row r="3081" spans="1:1" x14ac:dyDescent="0.25">
      <c r="A3081" s="13">
        <v>3080</v>
      </c>
    </row>
    <row r="3082" spans="1:1" x14ac:dyDescent="0.25">
      <c r="A3082" s="13">
        <v>3081</v>
      </c>
    </row>
    <row r="3083" spans="1:1" x14ac:dyDescent="0.25">
      <c r="A3083" s="13">
        <v>3082</v>
      </c>
    </row>
    <row r="3084" spans="1:1" x14ac:dyDescent="0.25">
      <c r="A3084" s="13">
        <v>3083</v>
      </c>
    </row>
    <row r="3085" spans="1:1" x14ac:dyDescent="0.25">
      <c r="A3085" s="13">
        <v>3084</v>
      </c>
    </row>
    <row r="3086" spans="1:1" x14ac:dyDescent="0.25">
      <c r="A3086" s="13">
        <v>3085</v>
      </c>
    </row>
    <row r="3087" spans="1:1" x14ac:dyDescent="0.25">
      <c r="A3087" s="13">
        <v>3086</v>
      </c>
    </row>
    <row r="3088" spans="1:1" x14ac:dyDescent="0.25">
      <c r="A3088" s="13">
        <v>3087</v>
      </c>
    </row>
    <row r="3089" spans="1:1" x14ac:dyDescent="0.25">
      <c r="A3089" s="13">
        <v>3088</v>
      </c>
    </row>
    <row r="3090" spans="1:1" x14ac:dyDescent="0.25">
      <c r="A3090" s="13">
        <v>3089</v>
      </c>
    </row>
    <row r="3091" spans="1:1" x14ac:dyDescent="0.25">
      <c r="A3091" s="13">
        <v>3090</v>
      </c>
    </row>
    <row r="3092" spans="1:1" x14ac:dyDescent="0.25">
      <c r="A3092" s="13">
        <v>3091</v>
      </c>
    </row>
    <row r="3093" spans="1:1" x14ac:dyDescent="0.25">
      <c r="A3093" s="13">
        <v>3092</v>
      </c>
    </row>
    <row r="3094" spans="1:1" x14ac:dyDescent="0.25">
      <c r="A3094" s="13">
        <v>3093</v>
      </c>
    </row>
    <row r="3095" spans="1:1" x14ac:dyDescent="0.25">
      <c r="A3095" s="13">
        <v>3094</v>
      </c>
    </row>
    <row r="3096" spans="1:1" x14ac:dyDescent="0.25">
      <c r="A3096" s="13">
        <v>3095</v>
      </c>
    </row>
    <row r="3097" spans="1:1" x14ac:dyDescent="0.25">
      <c r="A3097" s="13">
        <v>3096</v>
      </c>
    </row>
    <row r="3098" spans="1:1" x14ac:dyDescent="0.25">
      <c r="A3098" s="13">
        <v>3097</v>
      </c>
    </row>
    <row r="3099" spans="1:1" x14ac:dyDescent="0.25">
      <c r="A3099" s="13">
        <v>3098</v>
      </c>
    </row>
    <row r="3100" spans="1:1" x14ac:dyDescent="0.25">
      <c r="A3100" s="13">
        <v>3099</v>
      </c>
    </row>
    <row r="3101" spans="1:1" x14ac:dyDescent="0.25">
      <c r="A3101" s="13">
        <v>3100</v>
      </c>
    </row>
    <row r="3102" spans="1:1" x14ac:dyDescent="0.25">
      <c r="A3102" s="13">
        <v>3101</v>
      </c>
    </row>
    <row r="3103" spans="1:1" x14ac:dyDescent="0.25">
      <c r="A3103" s="13">
        <v>3102</v>
      </c>
    </row>
    <row r="3104" spans="1:1" x14ac:dyDescent="0.25">
      <c r="A3104" s="13">
        <v>3103</v>
      </c>
    </row>
    <row r="3105" spans="1:1" x14ac:dyDescent="0.25">
      <c r="A3105" s="13">
        <v>3104</v>
      </c>
    </row>
    <row r="3106" spans="1:1" x14ac:dyDescent="0.25">
      <c r="A3106" s="13">
        <v>3105</v>
      </c>
    </row>
    <row r="3107" spans="1:1" x14ac:dyDescent="0.25">
      <c r="A3107" s="13">
        <v>3106</v>
      </c>
    </row>
    <row r="3108" spans="1:1" x14ac:dyDescent="0.25">
      <c r="A3108" s="13">
        <v>3107</v>
      </c>
    </row>
    <row r="3109" spans="1:1" x14ac:dyDescent="0.25">
      <c r="A3109" s="13">
        <v>3108</v>
      </c>
    </row>
    <row r="3110" spans="1:1" x14ac:dyDescent="0.25">
      <c r="A3110" s="13">
        <v>3109</v>
      </c>
    </row>
    <row r="3111" spans="1:1" x14ac:dyDescent="0.25">
      <c r="A3111" s="13">
        <v>3110</v>
      </c>
    </row>
    <row r="3112" spans="1:1" x14ac:dyDescent="0.25">
      <c r="A3112" s="13">
        <v>3111</v>
      </c>
    </row>
    <row r="3113" spans="1:1" x14ac:dyDescent="0.25">
      <c r="A3113" s="13">
        <v>3112</v>
      </c>
    </row>
    <row r="3114" spans="1:1" x14ac:dyDescent="0.25">
      <c r="A3114" s="13">
        <v>3113</v>
      </c>
    </row>
    <row r="3115" spans="1:1" x14ac:dyDescent="0.25">
      <c r="A3115" s="13">
        <v>3114</v>
      </c>
    </row>
    <row r="3116" spans="1:1" x14ac:dyDescent="0.25">
      <c r="A3116" s="13">
        <v>3115</v>
      </c>
    </row>
    <row r="3117" spans="1:1" x14ac:dyDescent="0.25">
      <c r="A3117" s="13">
        <v>3116</v>
      </c>
    </row>
    <row r="3118" spans="1:1" x14ac:dyDescent="0.25">
      <c r="A3118" s="13">
        <v>3117</v>
      </c>
    </row>
    <row r="3119" spans="1:1" x14ac:dyDescent="0.25">
      <c r="A3119" s="13">
        <v>3118</v>
      </c>
    </row>
    <row r="3120" spans="1:1" x14ac:dyDescent="0.25">
      <c r="A3120" s="13">
        <v>3119</v>
      </c>
    </row>
    <row r="3121" spans="1:1" x14ac:dyDescent="0.25">
      <c r="A3121" s="13">
        <v>3120</v>
      </c>
    </row>
    <row r="3122" spans="1:1" x14ac:dyDescent="0.25">
      <c r="A3122" s="13">
        <v>3121</v>
      </c>
    </row>
    <row r="3123" spans="1:1" x14ac:dyDescent="0.25">
      <c r="A3123" s="13">
        <v>3122</v>
      </c>
    </row>
    <row r="3124" spans="1:1" x14ac:dyDescent="0.25">
      <c r="A3124" s="13">
        <v>3123</v>
      </c>
    </row>
    <row r="3125" spans="1:1" x14ac:dyDescent="0.25">
      <c r="A3125" s="13">
        <v>3124</v>
      </c>
    </row>
    <row r="3126" spans="1:1" x14ac:dyDescent="0.25">
      <c r="A3126" s="13">
        <v>3125</v>
      </c>
    </row>
    <row r="3127" spans="1:1" x14ac:dyDescent="0.25">
      <c r="A3127" s="13">
        <v>3126</v>
      </c>
    </row>
    <row r="3128" spans="1:1" x14ac:dyDescent="0.25">
      <c r="A3128" s="13">
        <v>3127</v>
      </c>
    </row>
    <row r="3129" spans="1:1" x14ac:dyDescent="0.25">
      <c r="A3129" s="13">
        <v>3128</v>
      </c>
    </row>
    <row r="3130" spans="1:1" x14ac:dyDescent="0.25">
      <c r="A3130" s="13">
        <v>3129</v>
      </c>
    </row>
    <row r="3131" spans="1:1" x14ac:dyDescent="0.25">
      <c r="A3131" s="13">
        <v>3130</v>
      </c>
    </row>
    <row r="3132" spans="1:1" x14ac:dyDescent="0.25">
      <c r="A3132" s="13">
        <v>3131</v>
      </c>
    </row>
    <row r="3133" spans="1:1" x14ac:dyDescent="0.25">
      <c r="A3133" s="13">
        <v>3132</v>
      </c>
    </row>
    <row r="3134" spans="1:1" x14ac:dyDescent="0.25">
      <c r="A3134" s="13">
        <v>3133</v>
      </c>
    </row>
    <row r="3135" spans="1:1" x14ac:dyDescent="0.25">
      <c r="A3135" s="13">
        <v>3134</v>
      </c>
    </row>
    <row r="3136" spans="1:1" x14ac:dyDescent="0.25">
      <c r="A3136" s="13">
        <v>3135</v>
      </c>
    </row>
    <row r="3137" spans="1:1" x14ac:dyDescent="0.25">
      <c r="A3137" s="13">
        <v>3136</v>
      </c>
    </row>
    <row r="3138" spans="1:1" x14ac:dyDescent="0.25">
      <c r="A3138" s="13">
        <v>3137</v>
      </c>
    </row>
    <row r="3139" spans="1:1" x14ac:dyDescent="0.25">
      <c r="A3139" s="13">
        <v>3138</v>
      </c>
    </row>
    <row r="3140" spans="1:1" x14ac:dyDescent="0.25">
      <c r="A3140" s="13">
        <v>3139</v>
      </c>
    </row>
    <row r="3141" spans="1:1" x14ac:dyDescent="0.25">
      <c r="A3141" s="13">
        <v>3140</v>
      </c>
    </row>
    <row r="3142" spans="1:1" x14ac:dyDescent="0.25">
      <c r="A3142" s="13">
        <v>3141</v>
      </c>
    </row>
    <row r="3143" spans="1:1" x14ac:dyDescent="0.25">
      <c r="A3143" s="13">
        <v>3142</v>
      </c>
    </row>
    <row r="3144" spans="1:1" x14ac:dyDescent="0.25">
      <c r="A3144" s="13">
        <v>3143</v>
      </c>
    </row>
    <row r="3145" spans="1:1" x14ac:dyDescent="0.25">
      <c r="A3145" s="13">
        <v>3144</v>
      </c>
    </row>
    <row r="3146" spans="1:1" x14ac:dyDescent="0.25">
      <c r="A3146" s="13">
        <v>3145</v>
      </c>
    </row>
    <row r="3147" spans="1:1" x14ac:dyDescent="0.25">
      <c r="A3147" s="13">
        <v>3146</v>
      </c>
    </row>
    <row r="3148" spans="1:1" x14ac:dyDescent="0.25">
      <c r="A3148" s="13">
        <v>3147</v>
      </c>
    </row>
    <row r="3149" spans="1:1" x14ac:dyDescent="0.25">
      <c r="A3149" s="13">
        <v>3148</v>
      </c>
    </row>
    <row r="3150" spans="1:1" x14ac:dyDescent="0.25">
      <c r="A3150" s="13">
        <v>3149</v>
      </c>
    </row>
    <row r="3151" spans="1:1" x14ac:dyDescent="0.25">
      <c r="A3151" s="13">
        <v>3150</v>
      </c>
    </row>
    <row r="3152" spans="1:1" x14ac:dyDescent="0.25">
      <c r="A3152" s="13">
        <v>3151</v>
      </c>
    </row>
    <row r="3153" spans="1:1" x14ac:dyDescent="0.25">
      <c r="A3153" s="13">
        <v>3152</v>
      </c>
    </row>
    <row r="3154" spans="1:1" x14ac:dyDescent="0.25">
      <c r="A3154" s="13">
        <v>3153</v>
      </c>
    </row>
    <row r="3155" spans="1:1" x14ac:dyDescent="0.25">
      <c r="A3155" s="13">
        <v>3154</v>
      </c>
    </row>
    <row r="3156" spans="1:1" x14ac:dyDescent="0.25">
      <c r="A3156" s="13">
        <v>3155</v>
      </c>
    </row>
    <row r="3157" spans="1:1" x14ac:dyDescent="0.25">
      <c r="A3157" s="13">
        <v>3156</v>
      </c>
    </row>
    <row r="3158" spans="1:1" x14ac:dyDescent="0.25">
      <c r="A3158" s="13">
        <v>3157</v>
      </c>
    </row>
    <row r="3159" spans="1:1" x14ac:dyDescent="0.25">
      <c r="A3159" s="13">
        <v>3158</v>
      </c>
    </row>
    <row r="3160" spans="1:1" x14ac:dyDescent="0.25">
      <c r="A3160" s="13">
        <v>3159</v>
      </c>
    </row>
    <row r="3161" spans="1:1" x14ac:dyDescent="0.25">
      <c r="A3161" s="13">
        <v>3160</v>
      </c>
    </row>
    <row r="3162" spans="1:1" x14ac:dyDescent="0.25">
      <c r="A3162" s="13">
        <v>3161</v>
      </c>
    </row>
    <row r="3163" spans="1:1" x14ac:dyDescent="0.25">
      <c r="A3163" s="13">
        <v>3162</v>
      </c>
    </row>
    <row r="3164" spans="1:1" x14ac:dyDescent="0.25">
      <c r="A3164" s="13">
        <v>3163</v>
      </c>
    </row>
    <row r="3165" spans="1:1" x14ac:dyDescent="0.25">
      <c r="A3165" s="13">
        <v>3164</v>
      </c>
    </row>
    <row r="3166" spans="1:1" x14ac:dyDescent="0.25">
      <c r="A3166" s="13">
        <v>3165</v>
      </c>
    </row>
    <row r="3167" spans="1:1" x14ac:dyDescent="0.25">
      <c r="A3167" s="13">
        <v>3166</v>
      </c>
    </row>
    <row r="3168" spans="1:1" x14ac:dyDescent="0.25">
      <c r="A3168" s="13">
        <v>3167</v>
      </c>
    </row>
    <row r="3169" spans="1:1" x14ac:dyDescent="0.25">
      <c r="A3169" s="13">
        <v>3168</v>
      </c>
    </row>
    <row r="3170" spans="1:1" x14ac:dyDescent="0.25">
      <c r="A3170" s="13">
        <v>3169</v>
      </c>
    </row>
    <row r="3171" spans="1:1" x14ac:dyDescent="0.25">
      <c r="A3171" s="13">
        <v>3170</v>
      </c>
    </row>
    <row r="3172" spans="1:1" x14ac:dyDescent="0.25">
      <c r="A3172" s="13">
        <v>3171</v>
      </c>
    </row>
    <row r="3173" spans="1:1" x14ac:dyDescent="0.25">
      <c r="A3173" s="13">
        <v>3172</v>
      </c>
    </row>
    <row r="3174" spans="1:1" x14ac:dyDescent="0.25">
      <c r="A3174" s="13">
        <v>3173</v>
      </c>
    </row>
    <row r="3175" spans="1:1" x14ac:dyDescent="0.25">
      <c r="A3175" s="13">
        <v>3174</v>
      </c>
    </row>
    <row r="3176" spans="1:1" x14ac:dyDescent="0.25">
      <c r="A3176" s="13">
        <v>3175</v>
      </c>
    </row>
    <row r="3177" spans="1:1" x14ac:dyDescent="0.25">
      <c r="A3177" s="13">
        <v>3176</v>
      </c>
    </row>
    <row r="3178" spans="1:1" x14ac:dyDescent="0.25">
      <c r="A3178" s="13">
        <v>3177</v>
      </c>
    </row>
    <row r="3179" spans="1:1" x14ac:dyDescent="0.25">
      <c r="A3179" s="13">
        <v>3178</v>
      </c>
    </row>
    <row r="3180" spans="1:1" x14ac:dyDescent="0.25">
      <c r="A3180" s="13">
        <v>3179</v>
      </c>
    </row>
    <row r="3181" spans="1:1" x14ac:dyDescent="0.25">
      <c r="A3181" s="13">
        <v>3180</v>
      </c>
    </row>
    <row r="3182" spans="1:1" x14ac:dyDescent="0.25">
      <c r="A3182" s="13">
        <v>3181</v>
      </c>
    </row>
    <row r="3183" spans="1:1" x14ac:dyDescent="0.25">
      <c r="A3183" s="13">
        <v>3182</v>
      </c>
    </row>
    <row r="3184" spans="1:1" x14ac:dyDescent="0.25">
      <c r="A3184" s="13">
        <v>3183</v>
      </c>
    </row>
    <row r="3185" spans="1:1" x14ac:dyDescent="0.25">
      <c r="A3185" s="13">
        <v>3184</v>
      </c>
    </row>
    <row r="3186" spans="1:1" x14ac:dyDescent="0.25">
      <c r="A3186" s="13">
        <v>3185</v>
      </c>
    </row>
    <row r="3187" spans="1:1" x14ac:dyDescent="0.25">
      <c r="A3187" s="13">
        <v>3186</v>
      </c>
    </row>
    <row r="3188" spans="1:1" x14ac:dyDescent="0.25">
      <c r="A3188" s="13">
        <v>3187</v>
      </c>
    </row>
    <row r="3189" spans="1:1" x14ac:dyDescent="0.25">
      <c r="A3189" s="13">
        <v>3188</v>
      </c>
    </row>
    <row r="3190" spans="1:1" x14ac:dyDescent="0.25">
      <c r="A3190" s="13">
        <v>3189</v>
      </c>
    </row>
    <row r="3191" spans="1:1" x14ac:dyDescent="0.25">
      <c r="A3191" s="13">
        <v>3190</v>
      </c>
    </row>
    <row r="3192" spans="1:1" x14ac:dyDescent="0.25">
      <c r="A3192" s="13">
        <v>3191</v>
      </c>
    </row>
    <row r="3193" spans="1:1" x14ac:dyDescent="0.25">
      <c r="A3193" s="13">
        <v>3192</v>
      </c>
    </row>
    <row r="3194" spans="1:1" x14ac:dyDescent="0.25">
      <c r="A3194" s="13">
        <v>3193</v>
      </c>
    </row>
    <row r="3195" spans="1:1" x14ac:dyDescent="0.25">
      <c r="A3195" s="13">
        <v>3194</v>
      </c>
    </row>
    <row r="3196" spans="1:1" x14ac:dyDescent="0.25">
      <c r="A3196" s="13">
        <v>3195</v>
      </c>
    </row>
    <row r="3197" spans="1:1" x14ac:dyDescent="0.25">
      <c r="A3197" s="13">
        <v>3196</v>
      </c>
    </row>
    <row r="3198" spans="1:1" x14ac:dyDescent="0.25">
      <c r="A3198" s="13">
        <v>3197</v>
      </c>
    </row>
    <row r="3199" spans="1:1" x14ac:dyDescent="0.25">
      <c r="A3199" s="13">
        <v>3198</v>
      </c>
    </row>
    <row r="3200" spans="1:1" x14ac:dyDescent="0.25">
      <c r="A3200" s="13">
        <v>3199</v>
      </c>
    </row>
    <row r="3201" spans="1:1" x14ac:dyDescent="0.25">
      <c r="A3201" s="13">
        <v>3200</v>
      </c>
    </row>
    <row r="3202" spans="1:1" x14ac:dyDescent="0.25">
      <c r="A3202" s="13">
        <v>3201</v>
      </c>
    </row>
    <row r="3203" spans="1:1" x14ac:dyDescent="0.25">
      <c r="A3203" s="13">
        <v>3202</v>
      </c>
    </row>
    <row r="3204" spans="1:1" x14ac:dyDescent="0.25">
      <c r="A3204" s="13">
        <v>3203</v>
      </c>
    </row>
    <row r="3205" spans="1:1" x14ac:dyDescent="0.25">
      <c r="A3205" s="13">
        <v>3204</v>
      </c>
    </row>
    <row r="3206" spans="1:1" x14ac:dyDescent="0.25">
      <c r="A3206" s="13">
        <v>3205</v>
      </c>
    </row>
    <row r="3207" spans="1:1" x14ac:dyDescent="0.25">
      <c r="A3207" s="13">
        <v>3206</v>
      </c>
    </row>
    <row r="3208" spans="1:1" x14ac:dyDescent="0.25">
      <c r="A3208" s="13">
        <v>3207</v>
      </c>
    </row>
    <row r="3209" spans="1:1" x14ac:dyDescent="0.25">
      <c r="A3209" s="13">
        <v>3208</v>
      </c>
    </row>
    <row r="3210" spans="1:1" x14ac:dyDescent="0.25">
      <c r="A3210" s="13">
        <v>3209</v>
      </c>
    </row>
    <row r="3211" spans="1:1" x14ac:dyDescent="0.25">
      <c r="A3211" s="13">
        <v>3210</v>
      </c>
    </row>
    <row r="3212" spans="1:1" x14ac:dyDescent="0.25">
      <c r="A3212" s="13">
        <v>3211</v>
      </c>
    </row>
    <row r="3213" spans="1:1" x14ac:dyDescent="0.25">
      <c r="A3213" s="13">
        <v>3212</v>
      </c>
    </row>
    <row r="3214" spans="1:1" x14ac:dyDescent="0.25">
      <c r="A3214" s="13">
        <v>3213</v>
      </c>
    </row>
    <row r="3215" spans="1:1" x14ac:dyDescent="0.25">
      <c r="A3215" s="13">
        <v>3214</v>
      </c>
    </row>
    <row r="3216" spans="1:1" x14ac:dyDescent="0.25">
      <c r="A3216" s="13">
        <v>3215</v>
      </c>
    </row>
    <row r="3217" spans="1:1" x14ac:dyDescent="0.25">
      <c r="A3217" s="13">
        <v>3216</v>
      </c>
    </row>
    <row r="3218" spans="1:1" x14ac:dyDescent="0.25">
      <c r="A3218" s="13">
        <v>3217</v>
      </c>
    </row>
    <row r="3219" spans="1:1" x14ac:dyDescent="0.25">
      <c r="A3219" s="13">
        <v>3218</v>
      </c>
    </row>
    <row r="3220" spans="1:1" x14ac:dyDescent="0.25">
      <c r="A3220" s="13">
        <v>3219</v>
      </c>
    </row>
    <row r="3221" spans="1:1" x14ac:dyDescent="0.25">
      <c r="A3221" s="13">
        <v>3220</v>
      </c>
    </row>
    <row r="3222" spans="1:1" x14ac:dyDescent="0.25">
      <c r="A3222" s="13">
        <v>3221</v>
      </c>
    </row>
    <row r="3223" spans="1:1" x14ac:dyDescent="0.25">
      <c r="A3223" s="13">
        <v>3222</v>
      </c>
    </row>
    <row r="3224" spans="1:1" x14ac:dyDescent="0.25">
      <c r="A3224" s="13">
        <v>3223</v>
      </c>
    </row>
    <row r="3225" spans="1:1" x14ac:dyDescent="0.25">
      <c r="A3225" s="13">
        <v>3224</v>
      </c>
    </row>
    <row r="3226" spans="1:1" x14ac:dyDescent="0.25">
      <c r="A3226" s="13">
        <v>3225</v>
      </c>
    </row>
    <row r="3227" spans="1:1" x14ac:dyDescent="0.25">
      <c r="A3227" s="13">
        <v>3226</v>
      </c>
    </row>
    <row r="3228" spans="1:1" x14ac:dyDescent="0.25">
      <c r="A3228" s="13">
        <v>3227</v>
      </c>
    </row>
    <row r="3229" spans="1:1" x14ac:dyDescent="0.25">
      <c r="A3229" s="13">
        <v>3228</v>
      </c>
    </row>
    <row r="3230" spans="1:1" x14ac:dyDescent="0.25">
      <c r="A3230" s="13">
        <v>3229</v>
      </c>
    </row>
    <row r="3231" spans="1:1" x14ac:dyDescent="0.25">
      <c r="A3231" s="13">
        <v>3230</v>
      </c>
    </row>
    <row r="3232" spans="1:1" x14ac:dyDescent="0.25">
      <c r="A3232" s="13">
        <v>3231</v>
      </c>
    </row>
    <row r="3233" spans="1:1" x14ac:dyDescent="0.25">
      <c r="A3233" s="13">
        <v>3232</v>
      </c>
    </row>
    <row r="3234" spans="1:1" x14ac:dyDescent="0.25">
      <c r="A3234" s="13">
        <v>3233</v>
      </c>
    </row>
    <row r="3235" spans="1:1" x14ac:dyDescent="0.25">
      <c r="A3235" s="13">
        <v>3234</v>
      </c>
    </row>
    <row r="3236" spans="1:1" x14ac:dyDescent="0.25">
      <c r="A3236" s="13">
        <v>3235</v>
      </c>
    </row>
    <row r="3237" spans="1:1" x14ac:dyDescent="0.25">
      <c r="A3237" s="13">
        <v>3236</v>
      </c>
    </row>
    <row r="3238" spans="1:1" x14ac:dyDescent="0.25">
      <c r="A3238" s="13">
        <v>3237</v>
      </c>
    </row>
    <row r="3239" spans="1:1" x14ac:dyDescent="0.25">
      <c r="A3239" s="13">
        <v>3238</v>
      </c>
    </row>
    <row r="3240" spans="1:1" x14ac:dyDescent="0.25">
      <c r="A3240" s="13">
        <v>3239</v>
      </c>
    </row>
    <row r="3241" spans="1:1" x14ac:dyDescent="0.25">
      <c r="A3241" s="13">
        <v>3240</v>
      </c>
    </row>
    <row r="3242" spans="1:1" x14ac:dyDescent="0.25">
      <c r="A3242" s="13">
        <v>3241</v>
      </c>
    </row>
    <row r="3243" spans="1:1" x14ac:dyDescent="0.25">
      <c r="A3243" s="13">
        <v>3242</v>
      </c>
    </row>
    <row r="3244" spans="1:1" x14ac:dyDescent="0.25">
      <c r="A3244" s="13">
        <v>3243</v>
      </c>
    </row>
    <row r="3245" spans="1:1" x14ac:dyDescent="0.25">
      <c r="A3245" s="13">
        <v>3244</v>
      </c>
    </row>
    <row r="3246" spans="1:1" x14ac:dyDescent="0.25">
      <c r="A3246" s="13">
        <v>3245</v>
      </c>
    </row>
    <row r="3247" spans="1:1" x14ac:dyDescent="0.25">
      <c r="A3247" s="13">
        <v>3246</v>
      </c>
    </row>
    <row r="3248" spans="1:1" x14ac:dyDescent="0.25">
      <c r="A3248" s="13">
        <v>3247</v>
      </c>
    </row>
    <row r="3249" spans="1:1" x14ac:dyDescent="0.25">
      <c r="A3249" s="13">
        <v>3248</v>
      </c>
    </row>
    <row r="3250" spans="1:1" x14ac:dyDescent="0.25">
      <c r="A3250" s="13">
        <v>3249</v>
      </c>
    </row>
    <row r="3251" spans="1:1" x14ac:dyDescent="0.25">
      <c r="A3251" s="13">
        <v>3250</v>
      </c>
    </row>
    <row r="3252" spans="1:1" x14ac:dyDescent="0.25">
      <c r="A3252" s="13">
        <v>3251</v>
      </c>
    </row>
    <row r="3253" spans="1:1" x14ac:dyDescent="0.25">
      <c r="A3253" s="13">
        <v>3252</v>
      </c>
    </row>
    <row r="3254" spans="1:1" x14ac:dyDescent="0.25">
      <c r="A3254" s="13">
        <v>3253</v>
      </c>
    </row>
    <row r="3255" spans="1:1" x14ac:dyDescent="0.25">
      <c r="A3255" s="13">
        <v>3254</v>
      </c>
    </row>
    <row r="3256" spans="1:1" x14ac:dyDescent="0.25">
      <c r="A3256" s="13">
        <v>3255</v>
      </c>
    </row>
    <row r="3257" spans="1:1" x14ac:dyDescent="0.25">
      <c r="A3257" s="13">
        <v>3256</v>
      </c>
    </row>
    <row r="3258" spans="1:1" x14ac:dyDescent="0.25">
      <c r="A3258" s="13">
        <v>3257</v>
      </c>
    </row>
    <row r="3259" spans="1:1" x14ac:dyDescent="0.25">
      <c r="A3259" s="13">
        <v>3258</v>
      </c>
    </row>
    <row r="3260" spans="1:1" x14ac:dyDescent="0.25">
      <c r="A3260" s="13">
        <v>3259</v>
      </c>
    </row>
    <row r="3261" spans="1:1" x14ac:dyDescent="0.25">
      <c r="A3261" s="13">
        <v>3260</v>
      </c>
    </row>
    <row r="3262" spans="1:1" x14ac:dyDescent="0.25">
      <c r="A3262" s="13">
        <v>3261</v>
      </c>
    </row>
    <row r="3263" spans="1:1" x14ac:dyDescent="0.25">
      <c r="A3263" s="13">
        <v>3262</v>
      </c>
    </row>
    <row r="3264" spans="1:1" x14ac:dyDescent="0.25">
      <c r="A3264" s="13">
        <v>3263</v>
      </c>
    </row>
    <row r="3265" spans="1:1" x14ac:dyDescent="0.25">
      <c r="A3265" s="13">
        <v>3264</v>
      </c>
    </row>
    <row r="3266" spans="1:1" x14ac:dyDescent="0.25">
      <c r="A3266" s="13">
        <v>3265</v>
      </c>
    </row>
    <row r="3267" spans="1:1" x14ac:dyDescent="0.25">
      <c r="A3267" s="13">
        <v>3266</v>
      </c>
    </row>
    <row r="3268" spans="1:1" x14ac:dyDescent="0.25">
      <c r="A3268" s="13">
        <v>3267</v>
      </c>
    </row>
    <row r="3269" spans="1:1" x14ac:dyDescent="0.25">
      <c r="A3269" s="13">
        <v>3268</v>
      </c>
    </row>
    <row r="3270" spans="1:1" x14ac:dyDescent="0.25">
      <c r="A3270" s="13">
        <v>3269</v>
      </c>
    </row>
    <row r="3271" spans="1:1" x14ac:dyDescent="0.25">
      <c r="A3271" s="13">
        <v>3270</v>
      </c>
    </row>
    <row r="3272" spans="1:1" x14ac:dyDescent="0.25">
      <c r="A3272" s="13">
        <v>3271</v>
      </c>
    </row>
    <row r="3273" spans="1:1" x14ac:dyDescent="0.25">
      <c r="A3273" s="13">
        <v>3272</v>
      </c>
    </row>
    <row r="3274" spans="1:1" x14ac:dyDescent="0.25">
      <c r="A3274" s="13">
        <v>3273</v>
      </c>
    </row>
    <row r="3275" spans="1:1" x14ac:dyDescent="0.25">
      <c r="A3275" s="13">
        <v>3274</v>
      </c>
    </row>
    <row r="3276" spans="1:1" x14ac:dyDescent="0.25">
      <c r="A3276" s="13">
        <v>3275</v>
      </c>
    </row>
    <row r="3277" spans="1:1" x14ac:dyDescent="0.25">
      <c r="A3277" s="13">
        <v>3276</v>
      </c>
    </row>
    <row r="3278" spans="1:1" x14ac:dyDescent="0.25">
      <c r="A3278" s="13">
        <v>3277</v>
      </c>
    </row>
    <row r="3279" spans="1:1" x14ac:dyDescent="0.25">
      <c r="A3279" s="13">
        <v>3278</v>
      </c>
    </row>
    <row r="3280" spans="1:1" x14ac:dyDescent="0.25">
      <c r="A3280" s="13">
        <v>3279</v>
      </c>
    </row>
    <row r="3281" spans="1:1" x14ac:dyDescent="0.25">
      <c r="A3281" s="13">
        <v>3280</v>
      </c>
    </row>
    <row r="3282" spans="1:1" x14ac:dyDescent="0.25">
      <c r="A3282" s="13">
        <v>3281</v>
      </c>
    </row>
    <row r="3283" spans="1:1" x14ac:dyDescent="0.25">
      <c r="A3283" s="13">
        <v>3282</v>
      </c>
    </row>
    <row r="3284" spans="1:1" x14ac:dyDescent="0.25">
      <c r="A3284" s="13">
        <v>3283</v>
      </c>
    </row>
    <row r="3285" spans="1:1" x14ac:dyDescent="0.25">
      <c r="A3285" s="13">
        <v>3284</v>
      </c>
    </row>
    <row r="3286" spans="1:1" x14ac:dyDescent="0.25">
      <c r="A3286" s="13">
        <v>3285</v>
      </c>
    </row>
    <row r="3287" spans="1:1" x14ac:dyDescent="0.25">
      <c r="A3287" s="13">
        <v>3286</v>
      </c>
    </row>
    <row r="3288" spans="1:1" x14ac:dyDescent="0.25">
      <c r="A3288" s="13">
        <v>3287</v>
      </c>
    </row>
    <row r="3289" spans="1:1" x14ac:dyDescent="0.25">
      <c r="A3289" s="13">
        <v>3288</v>
      </c>
    </row>
    <row r="3290" spans="1:1" x14ac:dyDescent="0.25">
      <c r="A3290" s="13">
        <v>3289</v>
      </c>
    </row>
    <row r="3291" spans="1:1" x14ac:dyDescent="0.25">
      <c r="A3291" s="13">
        <v>3290</v>
      </c>
    </row>
    <row r="3292" spans="1:1" x14ac:dyDescent="0.25">
      <c r="A3292" s="13">
        <v>3291</v>
      </c>
    </row>
    <row r="3293" spans="1:1" x14ac:dyDescent="0.25">
      <c r="A3293" s="13">
        <v>3292</v>
      </c>
    </row>
    <row r="3294" spans="1:1" x14ac:dyDescent="0.25">
      <c r="A3294" s="13">
        <v>3293</v>
      </c>
    </row>
    <row r="3295" spans="1:1" x14ac:dyDescent="0.25">
      <c r="A3295" s="13">
        <v>3294</v>
      </c>
    </row>
    <row r="3296" spans="1:1" x14ac:dyDescent="0.25">
      <c r="A3296" s="13">
        <v>3295</v>
      </c>
    </row>
    <row r="3297" spans="1:1" x14ac:dyDescent="0.25">
      <c r="A3297" s="13">
        <v>3296</v>
      </c>
    </row>
    <row r="3298" spans="1:1" x14ac:dyDescent="0.25">
      <c r="A3298" s="13">
        <v>3297</v>
      </c>
    </row>
    <row r="3299" spans="1:1" x14ac:dyDescent="0.25">
      <c r="A3299" s="13">
        <v>3298</v>
      </c>
    </row>
    <row r="3300" spans="1:1" x14ac:dyDescent="0.25">
      <c r="A3300" s="13">
        <v>3299</v>
      </c>
    </row>
    <row r="3301" spans="1:1" x14ac:dyDescent="0.25">
      <c r="A3301" s="13">
        <v>3300</v>
      </c>
    </row>
    <row r="3302" spans="1:1" x14ac:dyDescent="0.25">
      <c r="A3302" s="13">
        <v>3301</v>
      </c>
    </row>
    <row r="3303" spans="1:1" x14ac:dyDescent="0.25">
      <c r="A3303" s="13">
        <v>3302</v>
      </c>
    </row>
    <row r="3304" spans="1:1" x14ac:dyDescent="0.25">
      <c r="A3304" s="13">
        <v>3303</v>
      </c>
    </row>
    <row r="3305" spans="1:1" x14ac:dyDescent="0.25">
      <c r="A3305" s="13">
        <v>3304</v>
      </c>
    </row>
    <row r="3306" spans="1:1" x14ac:dyDescent="0.25">
      <c r="A3306" s="13">
        <v>3305</v>
      </c>
    </row>
    <row r="3307" spans="1:1" x14ac:dyDescent="0.25">
      <c r="A3307" s="13">
        <v>3306</v>
      </c>
    </row>
    <row r="3308" spans="1:1" x14ac:dyDescent="0.25">
      <c r="A3308" s="13">
        <v>3307</v>
      </c>
    </row>
    <row r="3309" spans="1:1" x14ac:dyDescent="0.25">
      <c r="A3309" s="13">
        <v>3308</v>
      </c>
    </row>
    <row r="3310" spans="1:1" x14ac:dyDescent="0.25">
      <c r="A3310" s="13">
        <v>3309</v>
      </c>
    </row>
    <row r="3311" spans="1:1" x14ac:dyDescent="0.25">
      <c r="A3311" s="13">
        <v>3310</v>
      </c>
    </row>
    <row r="3312" spans="1:1" x14ac:dyDescent="0.25">
      <c r="A3312" s="13">
        <v>3311</v>
      </c>
    </row>
    <row r="3313" spans="1:1" x14ac:dyDescent="0.25">
      <c r="A3313" s="13">
        <v>3312</v>
      </c>
    </row>
    <row r="3314" spans="1:1" x14ac:dyDescent="0.25">
      <c r="A3314" s="13">
        <v>3313</v>
      </c>
    </row>
    <row r="3315" spans="1:1" x14ac:dyDescent="0.25">
      <c r="A3315" s="13">
        <v>3314</v>
      </c>
    </row>
    <row r="3316" spans="1:1" x14ac:dyDescent="0.25">
      <c r="A3316" s="13">
        <v>3315</v>
      </c>
    </row>
    <row r="3317" spans="1:1" x14ac:dyDescent="0.25">
      <c r="A3317" s="13">
        <v>3316</v>
      </c>
    </row>
    <row r="3318" spans="1:1" x14ac:dyDescent="0.25">
      <c r="A3318" s="13">
        <v>3317</v>
      </c>
    </row>
    <row r="3319" spans="1:1" x14ac:dyDescent="0.25">
      <c r="A3319" s="13">
        <v>3318</v>
      </c>
    </row>
    <row r="3320" spans="1:1" x14ac:dyDescent="0.25">
      <c r="A3320" s="13">
        <v>3319</v>
      </c>
    </row>
    <row r="3321" spans="1:1" x14ac:dyDescent="0.25">
      <c r="A3321" s="13">
        <v>3320</v>
      </c>
    </row>
    <row r="3322" spans="1:1" x14ac:dyDescent="0.25">
      <c r="A3322" s="13">
        <v>3321</v>
      </c>
    </row>
    <row r="3323" spans="1:1" x14ac:dyDescent="0.25">
      <c r="A3323" s="13">
        <v>3322</v>
      </c>
    </row>
    <row r="3324" spans="1:1" x14ac:dyDescent="0.25">
      <c r="A3324" s="13">
        <v>3323</v>
      </c>
    </row>
    <row r="3325" spans="1:1" x14ac:dyDescent="0.25">
      <c r="A3325" s="13">
        <v>3324</v>
      </c>
    </row>
    <row r="3326" spans="1:1" x14ac:dyDescent="0.25">
      <c r="A3326" s="13">
        <v>3325</v>
      </c>
    </row>
    <row r="3327" spans="1:1" x14ac:dyDescent="0.25">
      <c r="A3327" s="13">
        <v>3326</v>
      </c>
    </row>
    <row r="3328" spans="1:1" x14ac:dyDescent="0.25">
      <c r="A3328" s="13">
        <v>3327</v>
      </c>
    </row>
    <row r="3329" spans="1:1" x14ac:dyDescent="0.25">
      <c r="A3329" s="13">
        <v>3328</v>
      </c>
    </row>
    <row r="3330" spans="1:1" x14ac:dyDescent="0.25">
      <c r="A3330" s="13">
        <v>3329</v>
      </c>
    </row>
    <row r="3331" spans="1:1" x14ac:dyDescent="0.25">
      <c r="A3331" s="13">
        <v>3330</v>
      </c>
    </row>
    <row r="3332" spans="1:1" x14ac:dyDescent="0.25">
      <c r="A3332" s="13">
        <v>3331</v>
      </c>
    </row>
    <row r="3333" spans="1:1" x14ac:dyDescent="0.25">
      <c r="A3333" s="13">
        <v>3332</v>
      </c>
    </row>
    <row r="3334" spans="1:1" x14ac:dyDescent="0.25">
      <c r="A3334" s="13">
        <v>3333</v>
      </c>
    </row>
    <row r="3335" spans="1:1" x14ac:dyDescent="0.25">
      <c r="A3335" s="13">
        <v>3334</v>
      </c>
    </row>
    <row r="3336" spans="1:1" x14ac:dyDescent="0.25">
      <c r="A3336" s="13">
        <v>3335</v>
      </c>
    </row>
    <row r="3337" spans="1:1" x14ac:dyDescent="0.25">
      <c r="A3337" s="13">
        <v>3336</v>
      </c>
    </row>
    <row r="3338" spans="1:1" x14ac:dyDescent="0.25">
      <c r="A3338" s="13">
        <v>3337</v>
      </c>
    </row>
    <row r="3339" spans="1:1" x14ac:dyDescent="0.25">
      <c r="A3339" s="13">
        <v>3338</v>
      </c>
    </row>
    <row r="3340" spans="1:1" x14ac:dyDescent="0.25">
      <c r="A3340" s="13">
        <v>3339</v>
      </c>
    </row>
    <row r="3341" spans="1:1" x14ac:dyDescent="0.25">
      <c r="A3341" s="13">
        <v>3340</v>
      </c>
    </row>
    <row r="3342" spans="1:1" x14ac:dyDescent="0.25">
      <c r="A3342" s="13">
        <v>3341</v>
      </c>
    </row>
    <row r="3343" spans="1:1" x14ac:dyDescent="0.25">
      <c r="A3343" s="13">
        <v>3342</v>
      </c>
    </row>
    <row r="3344" spans="1:1" x14ac:dyDescent="0.25">
      <c r="A3344" s="13">
        <v>3343</v>
      </c>
    </row>
    <row r="3345" spans="1:1" x14ac:dyDescent="0.25">
      <c r="A3345" s="13">
        <v>3344</v>
      </c>
    </row>
    <row r="3346" spans="1:1" x14ac:dyDescent="0.25">
      <c r="A3346" s="13">
        <v>3345</v>
      </c>
    </row>
    <row r="3347" spans="1:1" x14ac:dyDescent="0.25">
      <c r="A3347" s="13">
        <v>3346</v>
      </c>
    </row>
    <row r="3348" spans="1:1" x14ac:dyDescent="0.25">
      <c r="A3348" s="13">
        <v>3347</v>
      </c>
    </row>
    <row r="3349" spans="1:1" x14ac:dyDescent="0.25">
      <c r="A3349" s="13">
        <v>3348</v>
      </c>
    </row>
    <row r="3350" spans="1:1" x14ac:dyDescent="0.25">
      <c r="A3350" s="13">
        <v>3349</v>
      </c>
    </row>
    <row r="3351" spans="1:1" x14ac:dyDescent="0.25">
      <c r="A3351" s="13">
        <v>3350</v>
      </c>
    </row>
    <row r="3352" spans="1:1" x14ac:dyDescent="0.25">
      <c r="A3352" s="13">
        <v>3351</v>
      </c>
    </row>
    <row r="3353" spans="1:1" x14ac:dyDescent="0.25">
      <c r="A3353" s="13">
        <v>3352</v>
      </c>
    </row>
    <row r="3354" spans="1:1" x14ac:dyDescent="0.25">
      <c r="A3354" s="13">
        <v>3353</v>
      </c>
    </row>
    <row r="3355" spans="1:1" x14ac:dyDescent="0.25">
      <c r="A3355" s="13">
        <v>3354</v>
      </c>
    </row>
    <row r="3356" spans="1:1" x14ac:dyDescent="0.25">
      <c r="A3356" s="13">
        <v>3355</v>
      </c>
    </row>
    <row r="3357" spans="1:1" x14ac:dyDescent="0.25">
      <c r="A3357" s="13">
        <v>3356</v>
      </c>
    </row>
    <row r="3358" spans="1:1" x14ac:dyDescent="0.25">
      <c r="A3358" s="13">
        <v>3357</v>
      </c>
    </row>
    <row r="3359" spans="1:1" x14ac:dyDescent="0.25">
      <c r="A3359" s="13">
        <v>3358</v>
      </c>
    </row>
    <row r="3360" spans="1:1" x14ac:dyDescent="0.25">
      <c r="A3360" s="13">
        <v>3359</v>
      </c>
    </row>
    <row r="3361" spans="1:1" x14ac:dyDescent="0.25">
      <c r="A3361" s="13">
        <v>3360</v>
      </c>
    </row>
    <row r="3362" spans="1:1" x14ac:dyDescent="0.25">
      <c r="A3362" s="13">
        <v>3361</v>
      </c>
    </row>
    <row r="3363" spans="1:1" x14ac:dyDescent="0.25">
      <c r="A3363" s="13">
        <v>3362</v>
      </c>
    </row>
    <row r="3364" spans="1:1" x14ac:dyDescent="0.25">
      <c r="A3364" s="13">
        <v>3363</v>
      </c>
    </row>
    <row r="3365" spans="1:1" x14ac:dyDescent="0.25">
      <c r="A3365" s="13">
        <v>3364</v>
      </c>
    </row>
    <row r="3366" spans="1:1" x14ac:dyDescent="0.25">
      <c r="A3366" s="13">
        <v>3365</v>
      </c>
    </row>
    <row r="3367" spans="1:1" x14ac:dyDescent="0.25">
      <c r="A3367" s="13">
        <v>3366</v>
      </c>
    </row>
    <row r="3368" spans="1:1" x14ac:dyDescent="0.25">
      <c r="A3368" s="13">
        <v>3367</v>
      </c>
    </row>
    <row r="3369" spans="1:1" x14ac:dyDescent="0.25">
      <c r="A3369" s="13">
        <v>3368</v>
      </c>
    </row>
    <row r="3370" spans="1:1" x14ac:dyDescent="0.25">
      <c r="A3370" s="13">
        <v>3369</v>
      </c>
    </row>
    <row r="3371" spans="1:1" x14ac:dyDescent="0.25">
      <c r="A3371" s="13">
        <v>3370</v>
      </c>
    </row>
    <row r="3372" spans="1:1" x14ac:dyDescent="0.25">
      <c r="A3372" s="13">
        <v>3371</v>
      </c>
    </row>
    <row r="3373" spans="1:1" x14ac:dyDescent="0.25">
      <c r="A3373" s="13">
        <v>3372</v>
      </c>
    </row>
    <row r="3374" spans="1:1" x14ac:dyDescent="0.25">
      <c r="A3374" s="13">
        <v>3373</v>
      </c>
    </row>
    <row r="3375" spans="1:1" x14ac:dyDescent="0.25">
      <c r="A3375" s="13">
        <v>3374</v>
      </c>
    </row>
    <row r="3376" spans="1:1" x14ac:dyDescent="0.25">
      <c r="A3376" s="13">
        <v>3375</v>
      </c>
    </row>
    <row r="3377" spans="1:1" x14ac:dyDescent="0.25">
      <c r="A3377" s="13">
        <v>3376</v>
      </c>
    </row>
    <row r="3378" spans="1:1" x14ac:dyDescent="0.25">
      <c r="A3378" s="13">
        <v>3377</v>
      </c>
    </row>
    <row r="3379" spans="1:1" x14ac:dyDescent="0.25">
      <c r="A3379" s="13">
        <v>3378</v>
      </c>
    </row>
    <row r="3380" spans="1:1" x14ac:dyDescent="0.25">
      <c r="A3380" s="13">
        <v>3379</v>
      </c>
    </row>
    <row r="3381" spans="1:1" x14ac:dyDescent="0.25">
      <c r="A3381" s="13">
        <v>3380</v>
      </c>
    </row>
    <row r="3382" spans="1:1" x14ac:dyDescent="0.25">
      <c r="A3382" s="13">
        <v>3381</v>
      </c>
    </row>
    <row r="3383" spans="1:1" x14ac:dyDescent="0.25">
      <c r="A3383" s="13">
        <v>3382</v>
      </c>
    </row>
    <row r="3384" spans="1:1" x14ac:dyDescent="0.25">
      <c r="A3384" s="13">
        <v>3383</v>
      </c>
    </row>
    <row r="3385" spans="1:1" x14ac:dyDescent="0.25">
      <c r="A3385" s="13">
        <v>3384</v>
      </c>
    </row>
    <row r="3386" spans="1:1" x14ac:dyDescent="0.25">
      <c r="A3386" s="13">
        <v>3385</v>
      </c>
    </row>
    <row r="3387" spans="1:1" x14ac:dyDescent="0.25">
      <c r="A3387" s="13">
        <v>3386</v>
      </c>
    </row>
    <row r="3388" spans="1:1" x14ac:dyDescent="0.25">
      <c r="A3388" s="13">
        <v>3387</v>
      </c>
    </row>
    <row r="3389" spans="1:1" x14ac:dyDescent="0.25">
      <c r="A3389" s="13">
        <v>3388</v>
      </c>
    </row>
    <row r="3390" spans="1:1" x14ac:dyDescent="0.25">
      <c r="A3390" s="13">
        <v>3389</v>
      </c>
    </row>
    <row r="3391" spans="1:1" x14ac:dyDescent="0.25">
      <c r="A3391" s="13">
        <v>3390</v>
      </c>
    </row>
    <row r="3392" spans="1:1" x14ac:dyDescent="0.25">
      <c r="A3392" s="13">
        <v>3391</v>
      </c>
    </row>
    <row r="3393" spans="1:1" x14ac:dyDescent="0.25">
      <c r="A3393" s="13">
        <v>3392</v>
      </c>
    </row>
    <row r="3394" spans="1:1" x14ac:dyDescent="0.25">
      <c r="A3394" s="13">
        <v>3393</v>
      </c>
    </row>
    <row r="3395" spans="1:1" x14ac:dyDescent="0.25">
      <c r="A3395" s="13">
        <v>3394</v>
      </c>
    </row>
    <row r="3396" spans="1:1" x14ac:dyDescent="0.25">
      <c r="A3396" s="13">
        <v>3395</v>
      </c>
    </row>
    <row r="3397" spans="1:1" x14ac:dyDescent="0.25">
      <c r="A3397" s="13">
        <v>3396</v>
      </c>
    </row>
    <row r="3398" spans="1:1" x14ac:dyDescent="0.25">
      <c r="A3398" s="13">
        <v>3397</v>
      </c>
    </row>
    <row r="3399" spans="1:1" x14ac:dyDescent="0.25">
      <c r="A3399" s="13">
        <v>3398</v>
      </c>
    </row>
    <row r="3400" spans="1:1" x14ac:dyDescent="0.25">
      <c r="A3400" s="13">
        <v>3399</v>
      </c>
    </row>
    <row r="3401" spans="1:1" x14ac:dyDescent="0.25">
      <c r="A3401" s="13">
        <v>3400</v>
      </c>
    </row>
    <row r="3402" spans="1:1" x14ac:dyDescent="0.25">
      <c r="A3402" s="13">
        <v>3401</v>
      </c>
    </row>
    <row r="3403" spans="1:1" x14ac:dyDescent="0.25">
      <c r="A3403" s="13">
        <v>3402</v>
      </c>
    </row>
    <row r="3404" spans="1:1" x14ac:dyDescent="0.25">
      <c r="A3404" s="13">
        <v>3403</v>
      </c>
    </row>
    <row r="3405" spans="1:1" x14ac:dyDescent="0.25">
      <c r="A3405" s="13">
        <v>3404</v>
      </c>
    </row>
    <row r="3406" spans="1:1" x14ac:dyDescent="0.25">
      <c r="A3406" s="13">
        <v>3405</v>
      </c>
    </row>
    <row r="3407" spans="1:1" x14ac:dyDescent="0.25">
      <c r="A3407" s="13">
        <v>3406</v>
      </c>
    </row>
    <row r="3408" spans="1:1" x14ac:dyDescent="0.25">
      <c r="A3408" s="13">
        <v>3407</v>
      </c>
    </row>
    <row r="3409" spans="1:1" x14ac:dyDescent="0.25">
      <c r="A3409" s="13">
        <v>3408</v>
      </c>
    </row>
    <row r="3410" spans="1:1" x14ac:dyDescent="0.25">
      <c r="A3410" s="13">
        <v>3409</v>
      </c>
    </row>
    <row r="3411" spans="1:1" x14ac:dyDescent="0.25">
      <c r="A3411" s="13">
        <v>3410</v>
      </c>
    </row>
    <row r="3412" spans="1:1" x14ac:dyDescent="0.25">
      <c r="A3412" s="13">
        <v>3411</v>
      </c>
    </row>
    <row r="3413" spans="1:1" x14ac:dyDescent="0.25">
      <c r="A3413" s="13">
        <v>3412</v>
      </c>
    </row>
    <row r="3414" spans="1:1" x14ac:dyDescent="0.25">
      <c r="A3414" s="13">
        <v>3413</v>
      </c>
    </row>
    <row r="3415" spans="1:1" x14ac:dyDescent="0.25">
      <c r="A3415" s="13">
        <v>3414</v>
      </c>
    </row>
    <row r="3416" spans="1:1" x14ac:dyDescent="0.25">
      <c r="A3416" s="13">
        <v>3415</v>
      </c>
    </row>
    <row r="3417" spans="1:1" x14ac:dyDescent="0.25">
      <c r="A3417" s="13">
        <v>3416</v>
      </c>
    </row>
    <row r="3418" spans="1:1" x14ac:dyDescent="0.25">
      <c r="A3418" s="13">
        <v>3417</v>
      </c>
    </row>
    <row r="3419" spans="1:1" x14ac:dyDescent="0.25">
      <c r="A3419" s="13">
        <v>3418</v>
      </c>
    </row>
    <row r="3420" spans="1:1" x14ac:dyDescent="0.25">
      <c r="A3420" s="13">
        <v>3419</v>
      </c>
    </row>
    <row r="3421" spans="1:1" x14ac:dyDescent="0.25">
      <c r="A3421" s="13">
        <v>3420</v>
      </c>
    </row>
    <row r="3422" spans="1:1" x14ac:dyDescent="0.25">
      <c r="A3422" s="13">
        <v>3421</v>
      </c>
    </row>
    <row r="3423" spans="1:1" x14ac:dyDescent="0.25">
      <c r="A3423" s="13">
        <v>3422</v>
      </c>
    </row>
    <row r="3424" spans="1:1" x14ac:dyDescent="0.25">
      <c r="A3424" s="13">
        <v>3423</v>
      </c>
    </row>
    <row r="3425" spans="1:1" x14ac:dyDescent="0.25">
      <c r="A3425" s="13">
        <v>3424</v>
      </c>
    </row>
    <row r="3426" spans="1:1" x14ac:dyDescent="0.25">
      <c r="A3426" s="13">
        <v>3425</v>
      </c>
    </row>
    <row r="3427" spans="1:1" x14ac:dyDescent="0.25">
      <c r="A3427" s="13">
        <v>3426</v>
      </c>
    </row>
    <row r="3428" spans="1:1" x14ac:dyDescent="0.25">
      <c r="A3428" s="13">
        <v>3427</v>
      </c>
    </row>
    <row r="3429" spans="1:1" x14ac:dyDescent="0.25">
      <c r="A3429" s="13">
        <v>3428</v>
      </c>
    </row>
    <row r="3430" spans="1:1" x14ac:dyDescent="0.25">
      <c r="A3430" s="13">
        <v>3429</v>
      </c>
    </row>
    <row r="3431" spans="1:1" x14ac:dyDescent="0.25">
      <c r="A3431" s="13">
        <v>3430</v>
      </c>
    </row>
    <row r="3432" spans="1:1" x14ac:dyDescent="0.25">
      <c r="A3432" s="13">
        <v>3431</v>
      </c>
    </row>
    <row r="3433" spans="1:1" x14ac:dyDescent="0.25">
      <c r="A3433" s="13">
        <v>3432</v>
      </c>
    </row>
    <row r="3434" spans="1:1" x14ac:dyDescent="0.25">
      <c r="A3434" s="13">
        <v>3433</v>
      </c>
    </row>
    <row r="3435" spans="1:1" x14ac:dyDescent="0.25">
      <c r="A3435" s="13">
        <v>3434</v>
      </c>
    </row>
    <row r="3436" spans="1:1" x14ac:dyDescent="0.25">
      <c r="A3436" s="13">
        <v>3435</v>
      </c>
    </row>
    <row r="3437" spans="1:1" x14ac:dyDescent="0.25">
      <c r="A3437" s="13">
        <v>3436</v>
      </c>
    </row>
    <row r="3438" spans="1:1" x14ac:dyDescent="0.25">
      <c r="A3438" s="13">
        <v>3437</v>
      </c>
    </row>
    <row r="3439" spans="1:1" x14ac:dyDescent="0.25">
      <c r="A3439" s="13">
        <v>3438</v>
      </c>
    </row>
    <row r="3440" spans="1:1" x14ac:dyDescent="0.25">
      <c r="A3440" s="13">
        <v>3439</v>
      </c>
    </row>
    <row r="3441" spans="1:1" x14ac:dyDescent="0.25">
      <c r="A3441" s="13">
        <v>3440</v>
      </c>
    </row>
    <row r="3442" spans="1:1" x14ac:dyDescent="0.25">
      <c r="A3442" s="13">
        <v>3441</v>
      </c>
    </row>
    <row r="3443" spans="1:1" x14ac:dyDescent="0.25">
      <c r="A3443" s="13">
        <v>3442</v>
      </c>
    </row>
    <row r="3444" spans="1:1" x14ac:dyDescent="0.25">
      <c r="A3444" s="13">
        <v>3443</v>
      </c>
    </row>
    <row r="3445" spans="1:1" x14ac:dyDescent="0.25">
      <c r="A3445" s="13">
        <v>3444</v>
      </c>
    </row>
    <row r="3446" spans="1:1" x14ac:dyDescent="0.25">
      <c r="A3446" s="13">
        <v>3445</v>
      </c>
    </row>
    <row r="3447" spans="1:1" x14ac:dyDescent="0.25">
      <c r="A3447" s="13">
        <v>3446</v>
      </c>
    </row>
    <row r="3448" spans="1:1" x14ac:dyDescent="0.25">
      <c r="A3448" s="13">
        <v>3447</v>
      </c>
    </row>
    <row r="3449" spans="1:1" x14ac:dyDescent="0.25">
      <c r="A3449" s="13">
        <v>3448</v>
      </c>
    </row>
    <row r="3450" spans="1:1" x14ac:dyDescent="0.25">
      <c r="A3450" s="13">
        <v>3449</v>
      </c>
    </row>
    <row r="3451" spans="1:1" x14ac:dyDescent="0.25">
      <c r="A3451" s="13">
        <v>3450</v>
      </c>
    </row>
    <row r="3452" spans="1:1" x14ac:dyDescent="0.25">
      <c r="A3452" s="13">
        <v>3451</v>
      </c>
    </row>
    <row r="3453" spans="1:1" x14ac:dyDescent="0.25">
      <c r="A3453" s="13">
        <v>3452</v>
      </c>
    </row>
    <row r="3454" spans="1:1" x14ac:dyDescent="0.25">
      <c r="A3454" s="13">
        <v>3453</v>
      </c>
    </row>
    <row r="3455" spans="1:1" x14ac:dyDescent="0.25">
      <c r="A3455" s="13">
        <v>3454</v>
      </c>
    </row>
    <row r="3456" spans="1:1" x14ac:dyDescent="0.25">
      <c r="A3456" s="13">
        <v>3455</v>
      </c>
    </row>
    <row r="3457" spans="1:1" x14ac:dyDescent="0.25">
      <c r="A3457" s="13">
        <v>3456</v>
      </c>
    </row>
    <row r="3458" spans="1:1" x14ac:dyDescent="0.25">
      <c r="A3458" s="13">
        <v>3457</v>
      </c>
    </row>
    <row r="3459" spans="1:1" x14ac:dyDescent="0.25">
      <c r="A3459" s="13">
        <v>3458</v>
      </c>
    </row>
    <row r="3460" spans="1:1" x14ac:dyDescent="0.25">
      <c r="A3460" s="13">
        <v>3459</v>
      </c>
    </row>
    <row r="3461" spans="1:1" x14ac:dyDescent="0.25">
      <c r="A3461" s="13">
        <v>3460</v>
      </c>
    </row>
    <row r="3462" spans="1:1" x14ac:dyDescent="0.25">
      <c r="A3462" s="13">
        <v>3461</v>
      </c>
    </row>
    <row r="3463" spans="1:1" x14ac:dyDescent="0.25">
      <c r="A3463" s="13">
        <v>3462</v>
      </c>
    </row>
    <row r="3464" spans="1:1" x14ac:dyDescent="0.25">
      <c r="A3464" s="13">
        <v>3463</v>
      </c>
    </row>
    <row r="3465" spans="1:1" x14ac:dyDescent="0.25">
      <c r="A3465" s="13">
        <v>3464</v>
      </c>
    </row>
    <row r="3466" spans="1:1" x14ac:dyDescent="0.25">
      <c r="A3466" s="13">
        <v>3465</v>
      </c>
    </row>
    <row r="3467" spans="1:1" x14ac:dyDescent="0.25">
      <c r="A3467" s="13">
        <v>3466</v>
      </c>
    </row>
    <row r="3468" spans="1:1" x14ac:dyDescent="0.25">
      <c r="A3468" s="13">
        <v>3467</v>
      </c>
    </row>
    <row r="3469" spans="1:1" x14ac:dyDescent="0.25">
      <c r="A3469" s="13">
        <v>3468</v>
      </c>
    </row>
    <row r="3470" spans="1:1" x14ac:dyDescent="0.25">
      <c r="A3470" s="13">
        <v>3469</v>
      </c>
    </row>
    <row r="3471" spans="1:1" x14ac:dyDescent="0.25">
      <c r="A3471" s="13">
        <v>3470</v>
      </c>
    </row>
    <row r="3472" spans="1:1" x14ac:dyDescent="0.25">
      <c r="A3472" s="13">
        <v>3471</v>
      </c>
    </row>
    <row r="3473" spans="1:1" x14ac:dyDescent="0.25">
      <c r="A3473" s="13">
        <v>3472</v>
      </c>
    </row>
    <row r="3474" spans="1:1" x14ac:dyDescent="0.25">
      <c r="A3474" s="13">
        <v>3473</v>
      </c>
    </row>
    <row r="3475" spans="1:1" x14ac:dyDescent="0.25">
      <c r="A3475" s="13">
        <v>3474</v>
      </c>
    </row>
    <row r="3476" spans="1:1" x14ac:dyDescent="0.25">
      <c r="A3476" s="13">
        <v>3475</v>
      </c>
    </row>
    <row r="3477" spans="1:1" x14ac:dyDescent="0.25">
      <c r="A3477" s="13">
        <v>3476</v>
      </c>
    </row>
    <row r="3478" spans="1:1" x14ac:dyDescent="0.25">
      <c r="A3478" s="13">
        <v>3477</v>
      </c>
    </row>
    <row r="3479" spans="1:1" x14ac:dyDescent="0.25">
      <c r="A3479" s="13">
        <v>3478</v>
      </c>
    </row>
    <row r="3480" spans="1:1" x14ac:dyDescent="0.25">
      <c r="A3480" s="13">
        <v>3479</v>
      </c>
    </row>
    <row r="3481" spans="1:1" x14ac:dyDescent="0.25">
      <c r="A3481" s="13">
        <v>3480</v>
      </c>
    </row>
    <row r="3482" spans="1:1" x14ac:dyDescent="0.25">
      <c r="A3482" s="13">
        <v>3481</v>
      </c>
    </row>
    <row r="3483" spans="1:1" x14ac:dyDescent="0.25">
      <c r="A3483" s="13">
        <v>3482</v>
      </c>
    </row>
    <row r="3484" spans="1:1" x14ac:dyDescent="0.25">
      <c r="A3484" s="13">
        <v>3483</v>
      </c>
    </row>
    <row r="3485" spans="1:1" x14ac:dyDescent="0.25">
      <c r="A3485" s="13">
        <v>3484</v>
      </c>
    </row>
    <row r="3486" spans="1:1" x14ac:dyDescent="0.25">
      <c r="A3486" s="13">
        <v>3485</v>
      </c>
    </row>
    <row r="3487" spans="1:1" x14ac:dyDescent="0.25">
      <c r="A3487" s="13">
        <v>3486</v>
      </c>
    </row>
    <row r="3488" spans="1:1" x14ac:dyDescent="0.25">
      <c r="A3488" s="13">
        <v>3487</v>
      </c>
    </row>
    <row r="3489" spans="1:1" x14ac:dyDescent="0.25">
      <c r="A3489" s="13">
        <v>3488</v>
      </c>
    </row>
    <row r="3490" spans="1:1" x14ac:dyDescent="0.25">
      <c r="A3490" s="13">
        <v>3489</v>
      </c>
    </row>
    <row r="3491" spans="1:1" x14ac:dyDescent="0.25">
      <c r="A3491" s="13">
        <v>3490</v>
      </c>
    </row>
    <row r="3492" spans="1:1" x14ac:dyDescent="0.25">
      <c r="A3492" s="13">
        <v>3491</v>
      </c>
    </row>
    <row r="3493" spans="1:1" x14ac:dyDescent="0.25">
      <c r="A3493" s="13">
        <v>3492</v>
      </c>
    </row>
    <row r="3494" spans="1:1" x14ac:dyDescent="0.25">
      <c r="A3494" s="13">
        <v>3493</v>
      </c>
    </row>
    <row r="3495" spans="1:1" x14ac:dyDescent="0.25">
      <c r="A3495" s="13">
        <v>3494</v>
      </c>
    </row>
    <row r="3496" spans="1:1" x14ac:dyDescent="0.25">
      <c r="A3496" s="13">
        <v>3495</v>
      </c>
    </row>
    <row r="3497" spans="1:1" x14ac:dyDescent="0.25">
      <c r="A3497" s="13">
        <v>3496</v>
      </c>
    </row>
    <row r="3498" spans="1:1" x14ac:dyDescent="0.25">
      <c r="A3498" s="13">
        <v>3497</v>
      </c>
    </row>
    <row r="3499" spans="1:1" x14ac:dyDescent="0.25">
      <c r="A3499" s="13">
        <v>3498</v>
      </c>
    </row>
    <row r="3500" spans="1:1" x14ac:dyDescent="0.25">
      <c r="A3500" s="13">
        <v>3499</v>
      </c>
    </row>
    <row r="3501" spans="1:1" x14ac:dyDescent="0.25">
      <c r="A3501" s="13">
        <v>3500</v>
      </c>
    </row>
    <row r="3502" spans="1:1" x14ac:dyDescent="0.25">
      <c r="A3502" s="13">
        <v>3501</v>
      </c>
    </row>
    <row r="3503" spans="1:1" x14ac:dyDescent="0.25">
      <c r="A3503" s="13">
        <v>3502</v>
      </c>
    </row>
    <row r="3504" spans="1:1" x14ac:dyDescent="0.25">
      <c r="A3504" s="13">
        <v>3503</v>
      </c>
    </row>
    <row r="3505" spans="1:1" x14ac:dyDescent="0.25">
      <c r="A3505" s="13">
        <v>3504</v>
      </c>
    </row>
    <row r="3506" spans="1:1" x14ac:dyDescent="0.25">
      <c r="A3506" s="13">
        <v>3505</v>
      </c>
    </row>
    <row r="3507" spans="1:1" x14ac:dyDescent="0.25">
      <c r="A3507" s="13">
        <v>3506</v>
      </c>
    </row>
    <row r="3508" spans="1:1" x14ac:dyDescent="0.25">
      <c r="A3508" s="13">
        <v>3507</v>
      </c>
    </row>
    <row r="3509" spans="1:1" x14ac:dyDescent="0.25">
      <c r="A3509" s="13">
        <v>3508</v>
      </c>
    </row>
    <row r="3510" spans="1:1" x14ac:dyDescent="0.25">
      <c r="A3510" s="13">
        <v>3509</v>
      </c>
    </row>
    <row r="3511" spans="1:1" x14ac:dyDescent="0.25">
      <c r="A3511" s="13">
        <v>3510</v>
      </c>
    </row>
    <row r="3512" spans="1:1" x14ac:dyDescent="0.25">
      <c r="A3512" s="13">
        <v>3511</v>
      </c>
    </row>
    <row r="3513" spans="1:1" x14ac:dyDescent="0.25">
      <c r="A3513" s="13">
        <v>3512</v>
      </c>
    </row>
    <row r="3514" spans="1:1" x14ac:dyDescent="0.25">
      <c r="A3514" s="13">
        <v>3513</v>
      </c>
    </row>
    <row r="3515" spans="1:1" x14ac:dyDescent="0.25">
      <c r="A3515" s="13">
        <v>3514</v>
      </c>
    </row>
    <row r="3516" spans="1:1" x14ac:dyDescent="0.25">
      <c r="A3516" s="13">
        <v>3515</v>
      </c>
    </row>
    <row r="3517" spans="1:1" x14ac:dyDescent="0.25">
      <c r="A3517" s="13">
        <v>3516</v>
      </c>
    </row>
    <row r="3518" spans="1:1" x14ac:dyDescent="0.25">
      <c r="A3518" s="13">
        <v>3517</v>
      </c>
    </row>
    <row r="3519" spans="1:1" x14ac:dyDescent="0.25">
      <c r="A3519" s="13">
        <v>3518</v>
      </c>
    </row>
    <row r="3520" spans="1:1" x14ac:dyDescent="0.25">
      <c r="A3520" s="13">
        <v>3519</v>
      </c>
    </row>
    <row r="3521" spans="1:1" x14ac:dyDescent="0.25">
      <c r="A3521" s="13">
        <v>3520</v>
      </c>
    </row>
    <row r="3522" spans="1:1" x14ac:dyDescent="0.25">
      <c r="A3522" s="13">
        <v>3521</v>
      </c>
    </row>
    <row r="3523" spans="1:1" x14ac:dyDescent="0.25">
      <c r="A3523" s="13">
        <v>3522</v>
      </c>
    </row>
    <row r="3524" spans="1:1" x14ac:dyDescent="0.25">
      <c r="A3524" s="13">
        <v>3523</v>
      </c>
    </row>
    <row r="3525" spans="1:1" x14ac:dyDescent="0.25">
      <c r="A3525" s="13">
        <v>3524</v>
      </c>
    </row>
    <row r="3526" spans="1:1" x14ac:dyDescent="0.25">
      <c r="A3526" s="13">
        <v>3525</v>
      </c>
    </row>
    <row r="3527" spans="1:1" x14ac:dyDescent="0.25">
      <c r="A3527" s="13">
        <v>3526</v>
      </c>
    </row>
    <row r="3528" spans="1:1" x14ac:dyDescent="0.25">
      <c r="A3528" s="13">
        <v>3527</v>
      </c>
    </row>
    <row r="3529" spans="1:1" x14ac:dyDescent="0.25">
      <c r="A3529" s="13">
        <v>3528</v>
      </c>
    </row>
    <row r="3530" spans="1:1" x14ac:dyDescent="0.25">
      <c r="A3530" s="13">
        <v>3529</v>
      </c>
    </row>
    <row r="3531" spans="1:1" x14ac:dyDescent="0.25">
      <c r="A3531" s="13">
        <v>3530</v>
      </c>
    </row>
    <row r="3532" spans="1:1" x14ac:dyDescent="0.25">
      <c r="A3532" s="13">
        <v>3531</v>
      </c>
    </row>
    <row r="3533" spans="1:1" x14ac:dyDescent="0.25">
      <c r="A3533" s="13">
        <v>3532</v>
      </c>
    </row>
    <row r="3534" spans="1:1" x14ac:dyDescent="0.25">
      <c r="A3534" s="13">
        <v>3533</v>
      </c>
    </row>
    <row r="3535" spans="1:1" x14ac:dyDescent="0.25">
      <c r="A3535" s="13">
        <v>3534</v>
      </c>
    </row>
    <row r="3536" spans="1:1" x14ac:dyDescent="0.25">
      <c r="A3536" s="13">
        <v>3535</v>
      </c>
    </row>
    <row r="3537" spans="1:1" x14ac:dyDescent="0.25">
      <c r="A3537" s="13">
        <v>3536</v>
      </c>
    </row>
    <row r="3538" spans="1:1" x14ac:dyDescent="0.25">
      <c r="A3538" s="13">
        <v>3537</v>
      </c>
    </row>
    <row r="3539" spans="1:1" x14ac:dyDescent="0.25">
      <c r="A3539" s="13">
        <v>3538</v>
      </c>
    </row>
    <row r="3540" spans="1:1" x14ac:dyDescent="0.25">
      <c r="A3540" s="13">
        <v>3539</v>
      </c>
    </row>
    <row r="3541" spans="1:1" x14ac:dyDescent="0.25">
      <c r="A3541" s="13">
        <v>3540</v>
      </c>
    </row>
    <row r="3542" spans="1:1" x14ac:dyDescent="0.25">
      <c r="A3542" s="13">
        <v>3541</v>
      </c>
    </row>
    <row r="3543" spans="1:1" x14ac:dyDescent="0.25">
      <c r="A3543" s="13">
        <v>3542</v>
      </c>
    </row>
    <row r="3544" spans="1:1" x14ac:dyDescent="0.25">
      <c r="A3544" s="13">
        <v>3543</v>
      </c>
    </row>
    <row r="3545" spans="1:1" x14ac:dyDescent="0.25">
      <c r="A3545" s="13">
        <v>3544</v>
      </c>
    </row>
    <row r="3546" spans="1:1" x14ac:dyDescent="0.25">
      <c r="A3546" s="13">
        <v>3545</v>
      </c>
    </row>
    <row r="3547" spans="1:1" x14ac:dyDescent="0.25">
      <c r="A3547" s="13">
        <v>3546</v>
      </c>
    </row>
    <row r="3548" spans="1:1" x14ac:dyDescent="0.25">
      <c r="A3548" s="13">
        <v>3547</v>
      </c>
    </row>
    <row r="3549" spans="1:1" x14ac:dyDescent="0.25">
      <c r="A3549" s="13">
        <v>3548</v>
      </c>
    </row>
    <row r="3550" spans="1:1" x14ac:dyDescent="0.25">
      <c r="A3550" s="13">
        <v>3549</v>
      </c>
    </row>
    <row r="3551" spans="1:1" x14ac:dyDescent="0.25">
      <c r="A3551" s="13">
        <v>3550</v>
      </c>
    </row>
    <row r="3552" spans="1:1" x14ac:dyDescent="0.25">
      <c r="A3552" s="13">
        <v>3551</v>
      </c>
    </row>
    <row r="3553" spans="1:1" x14ac:dyDescent="0.25">
      <c r="A3553" s="13">
        <v>3552</v>
      </c>
    </row>
    <row r="3554" spans="1:1" x14ac:dyDescent="0.25">
      <c r="A3554" s="13">
        <v>3553</v>
      </c>
    </row>
    <row r="3555" spans="1:1" x14ac:dyDescent="0.25">
      <c r="A3555" s="13">
        <v>3554</v>
      </c>
    </row>
    <row r="3556" spans="1:1" x14ac:dyDescent="0.25">
      <c r="A3556" s="13">
        <v>3555</v>
      </c>
    </row>
    <row r="3557" spans="1:1" x14ac:dyDescent="0.25">
      <c r="A3557" s="13">
        <v>3556</v>
      </c>
    </row>
    <row r="3558" spans="1:1" x14ac:dyDescent="0.25">
      <c r="A3558" s="13">
        <v>3557</v>
      </c>
    </row>
    <row r="3559" spans="1:1" x14ac:dyDescent="0.25">
      <c r="A3559" s="13">
        <v>3558</v>
      </c>
    </row>
    <row r="3560" spans="1:1" x14ac:dyDescent="0.25">
      <c r="A3560" s="13">
        <v>3559</v>
      </c>
    </row>
    <row r="3561" spans="1:1" x14ac:dyDescent="0.25">
      <c r="A3561" s="13">
        <v>3560</v>
      </c>
    </row>
    <row r="3562" spans="1:1" x14ac:dyDescent="0.25">
      <c r="A3562" s="13">
        <v>3561</v>
      </c>
    </row>
    <row r="3563" spans="1:1" x14ac:dyDescent="0.25">
      <c r="A3563" s="13">
        <v>3562</v>
      </c>
    </row>
    <row r="3564" spans="1:1" x14ac:dyDescent="0.25">
      <c r="A3564" s="13">
        <v>3563</v>
      </c>
    </row>
    <row r="3565" spans="1:1" x14ac:dyDescent="0.25">
      <c r="A3565" s="13">
        <v>3564</v>
      </c>
    </row>
    <row r="3566" spans="1:1" x14ac:dyDescent="0.25">
      <c r="A3566" s="13">
        <v>3565</v>
      </c>
    </row>
    <row r="3567" spans="1:1" x14ac:dyDescent="0.25">
      <c r="A3567" s="13">
        <v>3566</v>
      </c>
    </row>
    <row r="3568" spans="1:1" x14ac:dyDescent="0.25">
      <c r="A3568" s="13">
        <v>3567</v>
      </c>
    </row>
    <row r="3569" spans="1:1" x14ac:dyDescent="0.25">
      <c r="A3569" s="13">
        <v>3568</v>
      </c>
    </row>
    <row r="3570" spans="1:1" x14ac:dyDescent="0.25">
      <c r="A3570" s="13">
        <v>3569</v>
      </c>
    </row>
    <row r="3571" spans="1:1" x14ac:dyDescent="0.25">
      <c r="A3571" s="13">
        <v>3570</v>
      </c>
    </row>
    <row r="3572" spans="1:1" x14ac:dyDescent="0.25">
      <c r="A3572" s="13">
        <v>3571</v>
      </c>
    </row>
    <row r="3573" spans="1:1" x14ac:dyDescent="0.25">
      <c r="A3573" s="13">
        <v>3572</v>
      </c>
    </row>
    <row r="3574" spans="1:1" x14ac:dyDescent="0.25">
      <c r="A3574" s="13">
        <v>3573</v>
      </c>
    </row>
    <row r="3575" spans="1:1" x14ac:dyDescent="0.25">
      <c r="A3575" s="13">
        <v>3574</v>
      </c>
    </row>
    <row r="3576" spans="1:1" x14ac:dyDescent="0.25">
      <c r="A3576" s="13">
        <v>3575</v>
      </c>
    </row>
    <row r="3577" spans="1:1" x14ac:dyDescent="0.25">
      <c r="A3577" s="13">
        <v>3576</v>
      </c>
    </row>
    <row r="3578" spans="1:1" x14ac:dyDescent="0.25">
      <c r="A3578" s="13">
        <v>3577</v>
      </c>
    </row>
    <row r="3579" spans="1:1" x14ac:dyDescent="0.25">
      <c r="A3579" s="13">
        <v>3578</v>
      </c>
    </row>
    <row r="3580" spans="1:1" x14ac:dyDescent="0.25">
      <c r="A3580" s="13">
        <v>3579</v>
      </c>
    </row>
    <row r="3581" spans="1:1" x14ac:dyDescent="0.25">
      <c r="A3581" s="13">
        <v>3580</v>
      </c>
    </row>
    <row r="3582" spans="1:1" x14ac:dyDescent="0.25">
      <c r="A3582" s="13">
        <v>3581</v>
      </c>
    </row>
    <row r="3583" spans="1:1" x14ac:dyDescent="0.25">
      <c r="A3583" s="13">
        <v>3582</v>
      </c>
    </row>
    <row r="3584" spans="1:1" x14ac:dyDescent="0.25">
      <c r="A3584" s="13">
        <v>3583</v>
      </c>
    </row>
    <row r="3585" spans="1:1" x14ac:dyDescent="0.25">
      <c r="A3585" s="13">
        <v>3584</v>
      </c>
    </row>
    <row r="3586" spans="1:1" x14ac:dyDescent="0.25">
      <c r="A3586" s="13">
        <v>3585</v>
      </c>
    </row>
    <row r="3587" spans="1:1" x14ac:dyDescent="0.25">
      <c r="A3587" s="13">
        <v>3586</v>
      </c>
    </row>
    <row r="3588" spans="1:1" x14ac:dyDescent="0.25">
      <c r="A3588" s="13">
        <v>3587</v>
      </c>
    </row>
    <row r="3589" spans="1:1" x14ac:dyDescent="0.25">
      <c r="A3589" s="13">
        <v>3588</v>
      </c>
    </row>
    <row r="3590" spans="1:1" x14ac:dyDescent="0.25">
      <c r="A3590" s="13">
        <v>3589</v>
      </c>
    </row>
    <row r="3591" spans="1:1" x14ac:dyDescent="0.25">
      <c r="A3591" s="13">
        <v>3590</v>
      </c>
    </row>
    <row r="3592" spans="1:1" x14ac:dyDescent="0.25">
      <c r="A3592" s="13">
        <v>3591</v>
      </c>
    </row>
    <row r="3593" spans="1:1" x14ac:dyDescent="0.25">
      <c r="A3593" s="13">
        <v>3592</v>
      </c>
    </row>
    <row r="3594" spans="1:1" x14ac:dyDescent="0.25">
      <c r="A3594" s="13">
        <v>3593</v>
      </c>
    </row>
    <row r="3595" spans="1:1" x14ac:dyDescent="0.25">
      <c r="A3595" s="13">
        <v>3594</v>
      </c>
    </row>
    <row r="3596" spans="1:1" x14ac:dyDescent="0.25">
      <c r="A3596" s="13">
        <v>3595</v>
      </c>
    </row>
    <row r="3597" spans="1:1" x14ac:dyDescent="0.25">
      <c r="A3597" s="13">
        <v>3596</v>
      </c>
    </row>
    <row r="3598" spans="1:1" x14ac:dyDescent="0.25">
      <c r="A3598" s="13">
        <v>3597</v>
      </c>
    </row>
    <row r="3599" spans="1:1" x14ac:dyDescent="0.25">
      <c r="A3599" s="13">
        <v>3598</v>
      </c>
    </row>
    <row r="3600" spans="1:1" x14ac:dyDescent="0.25">
      <c r="A3600" s="13">
        <v>3599</v>
      </c>
    </row>
    <row r="3601" spans="1:1" x14ac:dyDescent="0.25">
      <c r="A3601" s="13">
        <v>3600</v>
      </c>
    </row>
    <row r="3602" spans="1:1" x14ac:dyDescent="0.25">
      <c r="A3602" s="13">
        <v>3601</v>
      </c>
    </row>
    <row r="3603" spans="1:1" x14ac:dyDescent="0.25">
      <c r="A3603" s="13">
        <v>3602</v>
      </c>
    </row>
    <row r="3604" spans="1:1" x14ac:dyDescent="0.25">
      <c r="A3604" s="13">
        <v>3603</v>
      </c>
    </row>
    <row r="3605" spans="1:1" x14ac:dyDescent="0.25">
      <c r="A3605" s="13">
        <v>3604</v>
      </c>
    </row>
    <row r="3606" spans="1:1" x14ac:dyDescent="0.25">
      <c r="A3606" s="13">
        <v>3605</v>
      </c>
    </row>
    <row r="3607" spans="1:1" x14ac:dyDescent="0.25">
      <c r="A3607" s="13">
        <v>3606</v>
      </c>
    </row>
    <row r="3608" spans="1:1" x14ac:dyDescent="0.25">
      <c r="A3608" s="13">
        <v>3607</v>
      </c>
    </row>
    <row r="3609" spans="1:1" x14ac:dyDescent="0.25">
      <c r="A3609" s="13">
        <v>3608</v>
      </c>
    </row>
    <row r="3610" spans="1:1" x14ac:dyDescent="0.25">
      <c r="A3610" s="13">
        <v>3609</v>
      </c>
    </row>
    <row r="3611" spans="1:1" x14ac:dyDescent="0.25">
      <c r="A3611" s="13">
        <v>3610</v>
      </c>
    </row>
    <row r="3612" spans="1:1" x14ac:dyDescent="0.25">
      <c r="A3612" s="13">
        <v>3611</v>
      </c>
    </row>
    <row r="3613" spans="1:1" x14ac:dyDescent="0.25">
      <c r="A3613" s="13">
        <v>3612</v>
      </c>
    </row>
    <row r="3614" spans="1:1" x14ac:dyDescent="0.25">
      <c r="A3614" s="13">
        <v>3613</v>
      </c>
    </row>
    <row r="3615" spans="1:1" x14ac:dyDescent="0.25">
      <c r="A3615" s="13">
        <v>3614</v>
      </c>
    </row>
    <row r="3616" spans="1:1" x14ac:dyDescent="0.25">
      <c r="A3616" s="13">
        <v>3615</v>
      </c>
    </row>
    <row r="3617" spans="1:1" x14ac:dyDescent="0.25">
      <c r="A3617" s="13">
        <v>3616</v>
      </c>
    </row>
    <row r="3618" spans="1:1" x14ac:dyDescent="0.25">
      <c r="A3618" s="13">
        <v>3617</v>
      </c>
    </row>
    <row r="3619" spans="1:1" x14ac:dyDescent="0.25">
      <c r="A3619" s="13">
        <v>3618</v>
      </c>
    </row>
    <row r="3620" spans="1:1" x14ac:dyDescent="0.25">
      <c r="A3620" s="13">
        <v>3619</v>
      </c>
    </row>
    <row r="3621" spans="1:1" x14ac:dyDescent="0.25">
      <c r="A3621" s="13">
        <v>3620</v>
      </c>
    </row>
    <row r="3622" spans="1:1" x14ac:dyDescent="0.25">
      <c r="A3622" s="13">
        <v>3621</v>
      </c>
    </row>
    <row r="3623" spans="1:1" x14ac:dyDescent="0.25">
      <c r="A3623" s="13">
        <v>3622</v>
      </c>
    </row>
    <row r="3624" spans="1:1" x14ac:dyDescent="0.25">
      <c r="A3624" s="13">
        <v>3623</v>
      </c>
    </row>
    <row r="3625" spans="1:1" x14ac:dyDescent="0.25">
      <c r="A3625" s="13">
        <v>3624</v>
      </c>
    </row>
    <row r="3626" spans="1:1" x14ac:dyDescent="0.25">
      <c r="A3626" s="13">
        <v>3625</v>
      </c>
    </row>
    <row r="3627" spans="1:1" x14ac:dyDescent="0.25">
      <c r="A3627" s="13">
        <v>3626</v>
      </c>
    </row>
    <row r="3628" spans="1:1" x14ac:dyDescent="0.25">
      <c r="A3628" s="13">
        <v>3627</v>
      </c>
    </row>
    <row r="3629" spans="1:1" x14ac:dyDescent="0.25">
      <c r="A3629" s="13">
        <v>3628</v>
      </c>
    </row>
    <row r="3630" spans="1:1" x14ac:dyDescent="0.25">
      <c r="A3630" s="13">
        <v>3629</v>
      </c>
    </row>
    <row r="3631" spans="1:1" x14ac:dyDescent="0.25">
      <c r="A3631" s="13">
        <v>3630</v>
      </c>
    </row>
    <row r="3632" spans="1:1" x14ac:dyDescent="0.25">
      <c r="A3632" s="13">
        <v>3631</v>
      </c>
    </row>
    <row r="3633" spans="1:1" x14ac:dyDescent="0.25">
      <c r="A3633" s="13">
        <v>3632</v>
      </c>
    </row>
    <row r="3634" spans="1:1" x14ac:dyDescent="0.25">
      <c r="A3634" s="13">
        <v>3633</v>
      </c>
    </row>
    <row r="3635" spans="1:1" x14ac:dyDescent="0.25">
      <c r="A3635" s="13">
        <v>3634</v>
      </c>
    </row>
    <row r="3636" spans="1:1" x14ac:dyDescent="0.25">
      <c r="A3636" s="13">
        <v>3635</v>
      </c>
    </row>
    <row r="3637" spans="1:1" x14ac:dyDescent="0.25">
      <c r="A3637" s="13">
        <v>3636</v>
      </c>
    </row>
    <row r="3638" spans="1:1" x14ac:dyDescent="0.25">
      <c r="A3638" s="13">
        <v>3637</v>
      </c>
    </row>
    <row r="3639" spans="1:1" x14ac:dyDescent="0.25">
      <c r="A3639" s="13">
        <v>3638</v>
      </c>
    </row>
    <row r="3640" spans="1:1" x14ac:dyDescent="0.25">
      <c r="A3640" s="13">
        <v>3639</v>
      </c>
    </row>
    <row r="3641" spans="1:1" x14ac:dyDescent="0.25">
      <c r="A3641" s="13">
        <v>3640</v>
      </c>
    </row>
    <row r="3642" spans="1:1" x14ac:dyDescent="0.25">
      <c r="A3642" s="13">
        <v>3641</v>
      </c>
    </row>
    <row r="3643" spans="1:1" x14ac:dyDescent="0.25">
      <c r="A3643" s="13">
        <v>3642</v>
      </c>
    </row>
    <row r="3644" spans="1:1" x14ac:dyDescent="0.25">
      <c r="A3644" s="13">
        <v>3643</v>
      </c>
    </row>
    <row r="3645" spans="1:1" x14ac:dyDescent="0.25">
      <c r="A3645" s="13">
        <v>3644</v>
      </c>
    </row>
    <row r="3646" spans="1:1" x14ac:dyDescent="0.25">
      <c r="A3646" s="13">
        <v>3645</v>
      </c>
    </row>
    <row r="3647" spans="1:1" x14ac:dyDescent="0.25">
      <c r="A3647" s="13">
        <v>3646</v>
      </c>
    </row>
    <row r="3648" spans="1:1" x14ac:dyDescent="0.25">
      <c r="A3648" s="13">
        <v>3647</v>
      </c>
    </row>
    <row r="3649" spans="1:1" x14ac:dyDescent="0.25">
      <c r="A3649" s="13">
        <v>3648</v>
      </c>
    </row>
    <row r="3650" spans="1:1" x14ac:dyDescent="0.25">
      <c r="A3650" s="13">
        <v>3649</v>
      </c>
    </row>
    <row r="3651" spans="1:1" x14ac:dyDescent="0.25">
      <c r="A3651" s="13">
        <v>3650</v>
      </c>
    </row>
    <row r="3652" spans="1:1" x14ac:dyDescent="0.25">
      <c r="A3652" s="13">
        <v>3651</v>
      </c>
    </row>
    <row r="3653" spans="1:1" x14ac:dyDescent="0.25">
      <c r="A3653" s="13">
        <v>3652</v>
      </c>
    </row>
    <row r="3654" spans="1:1" x14ac:dyDescent="0.25">
      <c r="A3654" s="13">
        <v>3653</v>
      </c>
    </row>
    <row r="3655" spans="1:1" x14ac:dyDescent="0.25">
      <c r="A3655" s="13">
        <v>3654</v>
      </c>
    </row>
    <row r="3656" spans="1:1" x14ac:dyDescent="0.25">
      <c r="A3656" s="13">
        <v>3655</v>
      </c>
    </row>
    <row r="3657" spans="1:1" x14ac:dyDescent="0.25">
      <c r="A3657" s="13">
        <v>3656</v>
      </c>
    </row>
    <row r="3658" spans="1:1" x14ac:dyDescent="0.25">
      <c r="A3658" s="13">
        <v>3657</v>
      </c>
    </row>
    <row r="3659" spans="1:1" x14ac:dyDescent="0.25">
      <c r="A3659" s="13">
        <v>3658</v>
      </c>
    </row>
    <row r="3660" spans="1:1" x14ac:dyDescent="0.25">
      <c r="A3660" s="13">
        <v>3659</v>
      </c>
    </row>
    <row r="3661" spans="1:1" x14ac:dyDescent="0.25">
      <c r="A3661" s="13">
        <v>3660</v>
      </c>
    </row>
    <row r="3662" spans="1:1" x14ac:dyDescent="0.25">
      <c r="A3662" s="13">
        <v>3661</v>
      </c>
    </row>
    <row r="3663" spans="1:1" x14ac:dyDescent="0.25">
      <c r="A3663" s="13">
        <v>3662</v>
      </c>
    </row>
    <row r="3664" spans="1:1" x14ac:dyDescent="0.25">
      <c r="A3664" s="13">
        <v>3663</v>
      </c>
    </row>
    <row r="3665" spans="1:1" x14ac:dyDescent="0.25">
      <c r="A3665" s="13">
        <v>3664</v>
      </c>
    </row>
    <row r="3666" spans="1:1" x14ac:dyDescent="0.25">
      <c r="A3666" s="13">
        <v>3665</v>
      </c>
    </row>
    <row r="3667" spans="1:1" x14ac:dyDescent="0.25">
      <c r="A3667" s="13">
        <v>3666</v>
      </c>
    </row>
    <row r="3668" spans="1:1" x14ac:dyDescent="0.25">
      <c r="A3668" s="13">
        <v>3667</v>
      </c>
    </row>
    <row r="3669" spans="1:1" x14ac:dyDescent="0.25">
      <c r="A3669" s="13">
        <v>3668</v>
      </c>
    </row>
    <row r="3670" spans="1:1" x14ac:dyDescent="0.25">
      <c r="A3670" s="13">
        <v>3669</v>
      </c>
    </row>
    <row r="3671" spans="1:1" x14ac:dyDescent="0.25">
      <c r="A3671" s="13">
        <v>3670</v>
      </c>
    </row>
    <row r="3672" spans="1:1" x14ac:dyDescent="0.25">
      <c r="A3672" s="13">
        <v>3671</v>
      </c>
    </row>
    <row r="3673" spans="1:1" x14ac:dyDescent="0.25">
      <c r="A3673" s="13">
        <v>3672</v>
      </c>
    </row>
    <row r="3674" spans="1:1" x14ac:dyDescent="0.25">
      <c r="A3674" s="13">
        <v>3673</v>
      </c>
    </row>
    <row r="3675" spans="1:1" x14ac:dyDescent="0.25">
      <c r="A3675" s="13">
        <v>3674</v>
      </c>
    </row>
    <row r="3676" spans="1:1" x14ac:dyDescent="0.25">
      <c r="A3676" s="13">
        <v>3675</v>
      </c>
    </row>
    <row r="3677" spans="1:1" x14ac:dyDescent="0.25">
      <c r="A3677" s="13">
        <v>3676</v>
      </c>
    </row>
    <row r="3678" spans="1:1" x14ac:dyDescent="0.25">
      <c r="A3678" s="13">
        <v>3677</v>
      </c>
    </row>
    <row r="3679" spans="1:1" x14ac:dyDescent="0.25">
      <c r="A3679" s="13">
        <v>3678</v>
      </c>
    </row>
    <row r="3680" spans="1:1" x14ac:dyDescent="0.25">
      <c r="A3680" s="13">
        <v>3679</v>
      </c>
    </row>
    <row r="3681" spans="1:1" x14ac:dyDescent="0.25">
      <c r="A3681" s="13">
        <v>3680</v>
      </c>
    </row>
    <row r="3682" spans="1:1" x14ac:dyDescent="0.25">
      <c r="A3682" s="13">
        <v>3681</v>
      </c>
    </row>
    <row r="3683" spans="1:1" x14ac:dyDescent="0.25">
      <c r="A3683" s="13">
        <v>3682</v>
      </c>
    </row>
    <row r="3684" spans="1:1" x14ac:dyDescent="0.25">
      <c r="A3684" s="13">
        <v>3683</v>
      </c>
    </row>
    <row r="3685" spans="1:1" x14ac:dyDescent="0.25">
      <c r="A3685" s="13">
        <v>3684</v>
      </c>
    </row>
    <row r="3686" spans="1:1" x14ac:dyDescent="0.25">
      <c r="A3686" s="13">
        <v>3685</v>
      </c>
    </row>
    <row r="3687" spans="1:1" x14ac:dyDescent="0.25">
      <c r="A3687" s="13">
        <v>3686</v>
      </c>
    </row>
    <row r="3688" spans="1:1" x14ac:dyDescent="0.25">
      <c r="A3688" s="13">
        <v>3687</v>
      </c>
    </row>
    <row r="3689" spans="1:1" x14ac:dyDescent="0.25">
      <c r="A3689" s="13">
        <v>3688</v>
      </c>
    </row>
    <row r="3690" spans="1:1" x14ac:dyDescent="0.25">
      <c r="A3690" s="13">
        <v>3689</v>
      </c>
    </row>
    <row r="3691" spans="1:1" x14ac:dyDescent="0.25">
      <c r="A3691" s="13">
        <v>3690</v>
      </c>
    </row>
    <row r="3692" spans="1:1" x14ac:dyDescent="0.25">
      <c r="A3692" s="13">
        <v>3691</v>
      </c>
    </row>
    <row r="3693" spans="1:1" x14ac:dyDescent="0.25">
      <c r="A3693" s="13">
        <v>3692</v>
      </c>
    </row>
    <row r="3694" spans="1:1" x14ac:dyDescent="0.25">
      <c r="A3694" s="13">
        <v>3693</v>
      </c>
    </row>
    <row r="3695" spans="1:1" x14ac:dyDescent="0.25">
      <c r="A3695" s="13">
        <v>3694</v>
      </c>
    </row>
    <row r="3696" spans="1:1" x14ac:dyDescent="0.25">
      <c r="A3696" s="13">
        <v>3695</v>
      </c>
    </row>
    <row r="3697" spans="1:1" x14ac:dyDescent="0.25">
      <c r="A3697" s="13">
        <v>3696</v>
      </c>
    </row>
    <row r="3698" spans="1:1" x14ac:dyDescent="0.25">
      <c r="A3698" s="13">
        <v>3697</v>
      </c>
    </row>
    <row r="3699" spans="1:1" x14ac:dyDescent="0.25">
      <c r="A3699" s="13">
        <v>3698</v>
      </c>
    </row>
    <row r="3700" spans="1:1" x14ac:dyDescent="0.25">
      <c r="A3700" s="13">
        <v>3699</v>
      </c>
    </row>
    <row r="3701" spans="1:1" x14ac:dyDescent="0.25">
      <c r="A3701" s="13">
        <v>3700</v>
      </c>
    </row>
    <row r="3702" spans="1:1" x14ac:dyDescent="0.25">
      <c r="A3702" s="13">
        <v>3701</v>
      </c>
    </row>
    <row r="3703" spans="1:1" x14ac:dyDescent="0.25">
      <c r="A3703" s="13">
        <v>3702</v>
      </c>
    </row>
    <row r="3704" spans="1:1" x14ac:dyDescent="0.25">
      <c r="A3704" s="13">
        <v>3703</v>
      </c>
    </row>
    <row r="3705" spans="1:1" x14ac:dyDescent="0.25">
      <c r="A3705" s="13">
        <v>3704</v>
      </c>
    </row>
    <row r="3706" spans="1:1" x14ac:dyDescent="0.25">
      <c r="A3706" s="13">
        <v>3705</v>
      </c>
    </row>
    <row r="3707" spans="1:1" x14ac:dyDescent="0.25">
      <c r="A3707" s="13">
        <v>3706</v>
      </c>
    </row>
    <row r="3708" spans="1:1" x14ac:dyDescent="0.25">
      <c r="A3708" s="13">
        <v>3707</v>
      </c>
    </row>
    <row r="3709" spans="1:1" x14ac:dyDescent="0.25">
      <c r="A3709" s="13">
        <v>3708</v>
      </c>
    </row>
    <row r="3710" spans="1:1" x14ac:dyDescent="0.25">
      <c r="A3710" s="13">
        <v>3709</v>
      </c>
    </row>
    <row r="3711" spans="1:1" x14ac:dyDescent="0.25">
      <c r="A3711" s="13">
        <v>3710</v>
      </c>
    </row>
    <row r="3712" spans="1:1" x14ac:dyDescent="0.25">
      <c r="A3712" s="13">
        <v>3711</v>
      </c>
    </row>
    <row r="3713" spans="1:1" x14ac:dyDescent="0.25">
      <c r="A3713" s="13">
        <v>3712</v>
      </c>
    </row>
    <row r="3714" spans="1:1" x14ac:dyDescent="0.25">
      <c r="A3714" s="13">
        <v>3713</v>
      </c>
    </row>
    <row r="3715" spans="1:1" x14ac:dyDescent="0.25">
      <c r="A3715" s="13">
        <v>3714</v>
      </c>
    </row>
    <row r="3716" spans="1:1" x14ac:dyDescent="0.25">
      <c r="A3716" s="13">
        <v>3715</v>
      </c>
    </row>
    <row r="3717" spans="1:1" x14ac:dyDescent="0.25">
      <c r="A3717" s="13">
        <v>3716</v>
      </c>
    </row>
    <row r="3718" spans="1:1" x14ac:dyDescent="0.25">
      <c r="A3718" s="13">
        <v>3717</v>
      </c>
    </row>
    <row r="3719" spans="1:1" x14ac:dyDescent="0.25">
      <c r="A3719" s="13">
        <v>3718</v>
      </c>
    </row>
    <row r="3720" spans="1:1" x14ac:dyDescent="0.25">
      <c r="A3720" s="13">
        <v>3719</v>
      </c>
    </row>
    <row r="3721" spans="1:1" x14ac:dyDescent="0.25">
      <c r="A3721" s="13">
        <v>3720</v>
      </c>
    </row>
    <row r="3722" spans="1:1" x14ac:dyDescent="0.25">
      <c r="A3722" s="13">
        <v>3721</v>
      </c>
    </row>
    <row r="3723" spans="1:1" x14ac:dyDescent="0.25">
      <c r="A3723" s="13">
        <v>3722</v>
      </c>
    </row>
    <row r="3724" spans="1:1" x14ac:dyDescent="0.25">
      <c r="A3724" s="13">
        <v>3723</v>
      </c>
    </row>
    <row r="3725" spans="1:1" x14ac:dyDescent="0.25">
      <c r="A3725" s="13">
        <v>3724</v>
      </c>
    </row>
    <row r="3726" spans="1:1" x14ac:dyDescent="0.25">
      <c r="A3726" s="13">
        <v>3725</v>
      </c>
    </row>
    <row r="3727" spans="1:1" x14ac:dyDescent="0.25">
      <c r="A3727" s="13">
        <v>3726</v>
      </c>
    </row>
    <row r="3728" spans="1:1" x14ac:dyDescent="0.25">
      <c r="A3728" s="13">
        <v>3727</v>
      </c>
    </row>
    <row r="3729" spans="1:1" x14ac:dyDescent="0.25">
      <c r="A3729" s="13">
        <v>3728</v>
      </c>
    </row>
    <row r="3730" spans="1:1" x14ac:dyDescent="0.25">
      <c r="A3730" s="13">
        <v>3729</v>
      </c>
    </row>
    <row r="3731" spans="1:1" x14ac:dyDescent="0.25">
      <c r="A3731" s="13">
        <v>3730</v>
      </c>
    </row>
    <row r="3732" spans="1:1" x14ac:dyDescent="0.25">
      <c r="A3732" s="13">
        <v>3731</v>
      </c>
    </row>
    <row r="3733" spans="1:1" x14ac:dyDescent="0.25">
      <c r="A3733" s="13">
        <v>3732</v>
      </c>
    </row>
    <row r="3734" spans="1:1" x14ac:dyDescent="0.25">
      <c r="A3734" s="13">
        <v>3733</v>
      </c>
    </row>
    <row r="3735" spans="1:1" x14ac:dyDescent="0.25">
      <c r="A3735" s="13">
        <v>3734</v>
      </c>
    </row>
    <row r="3736" spans="1:1" x14ac:dyDescent="0.25">
      <c r="A3736" s="13">
        <v>3735</v>
      </c>
    </row>
    <row r="3737" spans="1:1" x14ac:dyDescent="0.25">
      <c r="A3737" s="13">
        <v>3736</v>
      </c>
    </row>
    <row r="3738" spans="1:1" x14ac:dyDescent="0.25">
      <c r="A3738" s="13">
        <v>3737</v>
      </c>
    </row>
    <row r="3739" spans="1:1" x14ac:dyDescent="0.25">
      <c r="A3739" s="13">
        <v>3738</v>
      </c>
    </row>
    <row r="3740" spans="1:1" x14ac:dyDescent="0.25">
      <c r="A3740" s="13">
        <v>3739</v>
      </c>
    </row>
    <row r="3741" spans="1:1" x14ac:dyDescent="0.25">
      <c r="A3741" s="13">
        <v>3740</v>
      </c>
    </row>
    <row r="3742" spans="1:1" x14ac:dyDescent="0.25">
      <c r="A3742" s="13">
        <v>3741</v>
      </c>
    </row>
    <row r="3743" spans="1:1" x14ac:dyDescent="0.25">
      <c r="A3743" s="13">
        <v>3742</v>
      </c>
    </row>
    <row r="3744" spans="1:1" x14ac:dyDescent="0.25">
      <c r="A3744" s="13">
        <v>3743</v>
      </c>
    </row>
    <row r="3745" spans="1:1" x14ac:dyDescent="0.25">
      <c r="A3745" s="13">
        <v>3744</v>
      </c>
    </row>
    <row r="3746" spans="1:1" x14ac:dyDescent="0.25">
      <c r="A3746" s="13">
        <v>3745</v>
      </c>
    </row>
    <row r="3747" spans="1:1" x14ac:dyDescent="0.25">
      <c r="A3747" s="13">
        <v>3746</v>
      </c>
    </row>
    <row r="3748" spans="1:1" x14ac:dyDescent="0.25">
      <c r="A3748" s="13">
        <v>3747</v>
      </c>
    </row>
    <row r="3749" spans="1:1" x14ac:dyDescent="0.25">
      <c r="A3749" s="13">
        <v>3748</v>
      </c>
    </row>
    <row r="3750" spans="1:1" x14ac:dyDescent="0.25">
      <c r="A3750" s="13">
        <v>3749</v>
      </c>
    </row>
    <row r="3751" spans="1:1" x14ac:dyDescent="0.25">
      <c r="A3751" s="13">
        <v>3750</v>
      </c>
    </row>
    <row r="3752" spans="1:1" x14ac:dyDescent="0.25">
      <c r="A3752" s="13">
        <v>3751</v>
      </c>
    </row>
    <row r="3753" spans="1:1" x14ac:dyDescent="0.25">
      <c r="A3753" s="13">
        <v>3752</v>
      </c>
    </row>
    <row r="3754" spans="1:1" x14ac:dyDescent="0.25">
      <c r="A3754" s="13">
        <v>3753</v>
      </c>
    </row>
    <row r="3755" spans="1:1" x14ac:dyDescent="0.25">
      <c r="A3755" s="13">
        <v>3754</v>
      </c>
    </row>
    <row r="3756" spans="1:1" x14ac:dyDescent="0.25">
      <c r="A3756" s="13">
        <v>3755</v>
      </c>
    </row>
    <row r="3757" spans="1:1" x14ac:dyDescent="0.25">
      <c r="A3757" s="13">
        <v>3756</v>
      </c>
    </row>
    <row r="3758" spans="1:1" x14ac:dyDescent="0.25">
      <c r="A3758" s="13">
        <v>3757</v>
      </c>
    </row>
    <row r="3759" spans="1:1" x14ac:dyDescent="0.25">
      <c r="A3759" s="13">
        <v>3758</v>
      </c>
    </row>
    <row r="3760" spans="1:1" x14ac:dyDescent="0.25">
      <c r="A3760" s="13">
        <v>3759</v>
      </c>
    </row>
    <row r="3761" spans="1:1" x14ac:dyDescent="0.25">
      <c r="A3761" s="13">
        <v>3760</v>
      </c>
    </row>
    <row r="3762" spans="1:1" x14ac:dyDescent="0.25">
      <c r="A3762" s="13">
        <v>3761</v>
      </c>
    </row>
    <row r="3763" spans="1:1" x14ac:dyDescent="0.25">
      <c r="A3763" s="13">
        <v>3762</v>
      </c>
    </row>
    <row r="3764" spans="1:1" x14ac:dyDescent="0.25">
      <c r="A3764" s="13">
        <v>3763</v>
      </c>
    </row>
    <row r="3765" spans="1:1" x14ac:dyDescent="0.25">
      <c r="A3765" s="13">
        <v>3764</v>
      </c>
    </row>
    <row r="3766" spans="1:1" x14ac:dyDescent="0.25">
      <c r="A3766" s="13">
        <v>3765</v>
      </c>
    </row>
    <row r="3767" spans="1:1" x14ac:dyDescent="0.25">
      <c r="A3767" s="13">
        <v>3766</v>
      </c>
    </row>
    <row r="3768" spans="1:1" x14ac:dyDescent="0.25">
      <c r="A3768" s="13">
        <v>3767</v>
      </c>
    </row>
    <row r="3769" spans="1:1" x14ac:dyDescent="0.25">
      <c r="A3769" s="13">
        <v>3768</v>
      </c>
    </row>
    <row r="3770" spans="1:1" x14ac:dyDescent="0.25">
      <c r="A3770" s="13">
        <v>3769</v>
      </c>
    </row>
    <row r="3771" spans="1:1" x14ac:dyDescent="0.25">
      <c r="A3771" s="13">
        <v>3770</v>
      </c>
    </row>
    <row r="3772" spans="1:1" x14ac:dyDescent="0.25">
      <c r="A3772" s="13">
        <v>3771</v>
      </c>
    </row>
    <row r="3773" spans="1:1" x14ac:dyDescent="0.25">
      <c r="A3773" s="13">
        <v>3772</v>
      </c>
    </row>
    <row r="3774" spans="1:1" x14ac:dyDescent="0.25">
      <c r="A3774" s="13">
        <v>3773</v>
      </c>
    </row>
    <row r="3775" spans="1:1" x14ac:dyDescent="0.25">
      <c r="A3775" s="13">
        <v>3774</v>
      </c>
    </row>
    <row r="3776" spans="1:1" x14ac:dyDescent="0.25">
      <c r="A3776" s="13">
        <v>3775</v>
      </c>
    </row>
    <row r="3777" spans="1:1" x14ac:dyDescent="0.25">
      <c r="A3777" s="13">
        <v>3776</v>
      </c>
    </row>
    <row r="3778" spans="1:1" x14ac:dyDescent="0.25">
      <c r="A3778" s="13">
        <v>3777</v>
      </c>
    </row>
    <row r="3779" spans="1:1" x14ac:dyDescent="0.25">
      <c r="A3779" s="13">
        <v>3778</v>
      </c>
    </row>
    <row r="3780" spans="1:1" x14ac:dyDescent="0.25">
      <c r="A3780" s="13">
        <v>3779</v>
      </c>
    </row>
    <row r="3781" spans="1:1" x14ac:dyDescent="0.25">
      <c r="A3781" s="13">
        <v>3780</v>
      </c>
    </row>
    <row r="3782" spans="1:1" x14ac:dyDescent="0.25">
      <c r="A3782" s="13">
        <v>3781</v>
      </c>
    </row>
    <row r="3783" spans="1:1" x14ac:dyDescent="0.25">
      <c r="A3783" s="13">
        <v>3782</v>
      </c>
    </row>
    <row r="3784" spans="1:1" x14ac:dyDescent="0.25">
      <c r="A3784" s="13">
        <v>3783</v>
      </c>
    </row>
    <row r="3785" spans="1:1" x14ac:dyDescent="0.25">
      <c r="A3785" s="13">
        <v>3784</v>
      </c>
    </row>
    <row r="3786" spans="1:1" x14ac:dyDescent="0.25">
      <c r="A3786" s="13">
        <v>3785</v>
      </c>
    </row>
    <row r="3787" spans="1:1" x14ac:dyDescent="0.25">
      <c r="A3787" s="13">
        <v>3786</v>
      </c>
    </row>
    <row r="3788" spans="1:1" x14ac:dyDescent="0.25">
      <c r="A3788" s="13">
        <v>3787</v>
      </c>
    </row>
    <row r="3789" spans="1:1" x14ac:dyDescent="0.25">
      <c r="A3789" s="13">
        <v>3788</v>
      </c>
    </row>
    <row r="3790" spans="1:1" x14ac:dyDescent="0.25">
      <c r="A3790" s="13">
        <v>3789</v>
      </c>
    </row>
    <row r="3791" spans="1:1" x14ac:dyDescent="0.25">
      <c r="A3791" s="13">
        <v>3790</v>
      </c>
    </row>
    <row r="3792" spans="1:1" x14ac:dyDescent="0.25">
      <c r="A3792" s="13">
        <v>3791</v>
      </c>
    </row>
    <row r="3793" spans="1:1" x14ac:dyDescent="0.25">
      <c r="A3793" s="13">
        <v>3792</v>
      </c>
    </row>
    <row r="3794" spans="1:1" x14ac:dyDescent="0.25">
      <c r="A3794" s="13">
        <v>3793</v>
      </c>
    </row>
    <row r="3795" spans="1:1" x14ac:dyDescent="0.25">
      <c r="A3795" s="13">
        <v>3794</v>
      </c>
    </row>
    <row r="3796" spans="1:1" x14ac:dyDescent="0.25">
      <c r="A3796" s="13">
        <v>3795</v>
      </c>
    </row>
    <row r="3797" spans="1:1" x14ac:dyDescent="0.25">
      <c r="A3797" s="13">
        <v>3796</v>
      </c>
    </row>
    <row r="3798" spans="1:1" x14ac:dyDescent="0.25">
      <c r="A3798" s="13">
        <v>3797</v>
      </c>
    </row>
    <row r="3799" spans="1:1" x14ac:dyDescent="0.25">
      <c r="A3799" s="13">
        <v>3798</v>
      </c>
    </row>
    <row r="3800" spans="1:1" x14ac:dyDescent="0.25">
      <c r="A3800" s="13">
        <v>3799</v>
      </c>
    </row>
    <row r="3801" spans="1:1" x14ac:dyDescent="0.25">
      <c r="A3801" s="13">
        <v>3800</v>
      </c>
    </row>
    <row r="3802" spans="1:1" x14ac:dyDescent="0.25">
      <c r="A3802" s="13">
        <v>3801</v>
      </c>
    </row>
    <row r="3803" spans="1:1" x14ac:dyDescent="0.25">
      <c r="A3803" s="13">
        <v>3802</v>
      </c>
    </row>
    <row r="3804" spans="1:1" x14ac:dyDescent="0.25">
      <c r="A3804" s="13">
        <v>3803</v>
      </c>
    </row>
    <row r="3805" spans="1:1" x14ac:dyDescent="0.25">
      <c r="A3805" s="13">
        <v>3804</v>
      </c>
    </row>
    <row r="3806" spans="1:1" x14ac:dyDescent="0.25">
      <c r="A3806" s="13">
        <v>3805</v>
      </c>
    </row>
    <row r="3807" spans="1:1" x14ac:dyDescent="0.25">
      <c r="A3807" s="13">
        <v>3806</v>
      </c>
    </row>
    <row r="3808" spans="1:1" x14ac:dyDescent="0.25">
      <c r="A3808" s="13">
        <v>3807</v>
      </c>
    </row>
    <row r="3809" spans="1:1" x14ac:dyDescent="0.25">
      <c r="A3809" s="13">
        <v>3808</v>
      </c>
    </row>
    <row r="3810" spans="1:1" x14ac:dyDescent="0.25">
      <c r="A3810" s="13">
        <v>3809</v>
      </c>
    </row>
    <row r="3811" spans="1:1" x14ac:dyDescent="0.25">
      <c r="A3811" s="13">
        <v>3810</v>
      </c>
    </row>
    <row r="3812" spans="1:1" x14ac:dyDescent="0.25">
      <c r="A3812" s="13">
        <v>3811</v>
      </c>
    </row>
    <row r="3813" spans="1:1" x14ac:dyDescent="0.25">
      <c r="A3813" s="13">
        <v>3812</v>
      </c>
    </row>
    <row r="3814" spans="1:1" x14ac:dyDescent="0.25">
      <c r="A3814" s="13">
        <v>3813</v>
      </c>
    </row>
    <row r="3815" spans="1:1" x14ac:dyDescent="0.25">
      <c r="A3815" s="13">
        <v>3814</v>
      </c>
    </row>
    <row r="3816" spans="1:1" x14ac:dyDescent="0.25">
      <c r="A3816" s="13">
        <v>3815</v>
      </c>
    </row>
    <row r="3817" spans="1:1" x14ac:dyDescent="0.25">
      <c r="A3817" s="13">
        <v>3816</v>
      </c>
    </row>
    <row r="3818" spans="1:1" x14ac:dyDescent="0.25">
      <c r="A3818" s="13">
        <v>3817</v>
      </c>
    </row>
    <row r="3819" spans="1:1" x14ac:dyDescent="0.25">
      <c r="A3819" s="13">
        <v>3818</v>
      </c>
    </row>
    <row r="3820" spans="1:1" x14ac:dyDescent="0.25">
      <c r="A3820" s="13">
        <v>3819</v>
      </c>
    </row>
    <row r="3821" spans="1:1" x14ac:dyDescent="0.25">
      <c r="A3821" s="13">
        <v>3820</v>
      </c>
    </row>
    <row r="3822" spans="1:1" x14ac:dyDescent="0.25">
      <c r="A3822" s="13">
        <v>3821</v>
      </c>
    </row>
    <row r="3823" spans="1:1" x14ac:dyDescent="0.25">
      <c r="A3823" s="13">
        <v>3822</v>
      </c>
    </row>
    <row r="3824" spans="1:1" x14ac:dyDescent="0.25">
      <c r="A3824" s="13">
        <v>3823</v>
      </c>
    </row>
    <row r="3825" spans="1:1" x14ac:dyDescent="0.25">
      <c r="A3825" s="13">
        <v>3824</v>
      </c>
    </row>
    <row r="3826" spans="1:1" x14ac:dyDescent="0.25">
      <c r="A3826" s="13">
        <v>3825</v>
      </c>
    </row>
    <row r="3827" spans="1:1" x14ac:dyDescent="0.25">
      <c r="A3827" s="13">
        <v>3826</v>
      </c>
    </row>
    <row r="3828" spans="1:1" x14ac:dyDescent="0.25">
      <c r="A3828" s="13">
        <v>3827</v>
      </c>
    </row>
    <row r="3829" spans="1:1" x14ac:dyDescent="0.25">
      <c r="A3829" s="13">
        <v>3828</v>
      </c>
    </row>
    <row r="3830" spans="1:1" x14ac:dyDescent="0.25">
      <c r="A3830" s="13">
        <v>3829</v>
      </c>
    </row>
    <row r="3831" spans="1:1" x14ac:dyDescent="0.25">
      <c r="A3831" s="13">
        <v>3830</v>
      </c>
    </row>
    <row r="3832" spans="1:1" x14ac:dyDescent="0.25">
      <c r="A3832" s="13">
        <v>3831</v>
      </c>
    </row>
    <row r="3833" spans="1:1" x14ac:dyDescent="0.25">
      <c r="A3833" s="13">
        <v>3832</v>
      </c>
    </row>
    <row r="3834" spans="1:1" x14ac:dyDescent="0.25">
      <c r="A3834" s="13">
        <v>3833</v>
      </c>
    </row>
    <row r="3835" spans="1:1" x14ac:dyDescent="0.25">
      <c r="A3835" s="13">
        <v>3834</v>
      </c>
    </row>
    <row r="3836" spans="1:1" x14ac:dyDescent="0.25">
      <c r="A3836" s="13">
        <v>3835</v>
      </c>
    </row>
    <row r="3837" spans="1:1" x14ac:dyDescent="0.25">
      <c r="A3837" s="13">
        <v>3836</v>
      </c>
    </row>
    <row r="3838" spans="1:1" x14ac:dyDescent="0.25">
      <c r="A3838" s="13">
        <v>3837</v>
      </c>
    </row>
    <row r="3839" spans="1:1" x14ac:dyDescent="0.25">
      <c r="A3839" s="13">
        <v>3838</v>
      </c>
    </row>
    <row r="3840" spans="1:1" x14ac:dyDescent="0.25">
      <c r="A3840" s="13">
        <v>3839</v>
      </c>
    </row>
    <row r="3841" spans="1:1" x14ac:dyDescent="0.25">
      <c r="A3841" s="13">
        <v>3840</v>
      </c>
    </row>
    <row r="3842" spans="1:1" x14ac:dyDescent="0.25">
      <c r="A3842" s="13">
        <v>3841</v>
      </c>
    </row>
    <row r="3843" spans="1:1" x14ac:dyDescent="0.25">
      <c r="A3843" s="13">
        <v>3842</v>
      </c>
    </row>
    <row r="3844" spans="1:1" x14ac:dyDescent="0.25">
      <c r="A3844" s="13">
        <v>3843</v>
      </c>
    </row>
    <row r="3845" spans="1:1" x14ac:dyDescent="0.25">
      <c r="A3845" s="13">
        <v>3844</v>
      </c>
    </row>
    <row r="3846" spans="1:1" x14ac:dyDescent="0.25">
      <c r="A3846" s="13">
        <v>3845</v>
      </c>
    </row>
    <row r="3847" spans="1:1" x14ac:dyDescent="0.25">
      <c r="A3847" s="13">
        <v>3846</v>
      </c>
    </row>
    <row r="3848" spans="1:1" x14ac:dyDescent="0.25">
      <c r="A3848" s="13">
        <v>3847</v>
      </c>
    </row>
    <row r="3849" spans="1:1" x14ac:dyDescent="0.25">
      <c r="A3849" s="13">
        <v>3848</v>
      </c>
    </row>
    <row r="3850" spans="1:1" x14ac:dyDescent="0.25">
      <c r="A3850" s="13">
        <v>3849</v>
      </c>
    </row>
    <row r="3851" spans="1:1" x14ac:dyDescent="0.25">
      <c r="A3851" s="13">
        <v>3850</v>
      </c>
    </row>
    <row r="3852" spans="1:1" x14ac:dyDescent="0.25">
      <c r="A3852" s="13">
        <v>3851</v>
      </c>
    </row>
    <row r="3853" spans="1:1" x14ac:dyDescent="0.25">
      <c r="A3853" s="13">
        <v>3852</v>
      </c>
    </row>
    <row r="3854" spans="1:1" x14ac:dyDescent="0.25">
      <c r="A3854" s="13">
        <v>3853</v>
      </c>
    </row>
    <row r="3855" spans="1:1" x14ac:dyDescent="0.25">
      <c r="A3855" s="13">
        <v>3854</v>
      </c>
    </row>
    <row r="3856" spans="1:1" x14ac:dyDescent="0.25">
      <c r="A3856" s="13">
        <v>3855</v>
      </c>
    </row>
    <row r="3857" spans="1:1" x14ac:dyDescent="0.25">
      <c r="A3857" s="13">
        <v>3856</v>
      </c>
    </row>
    <row r="3858" spans="1:1" x14ac:dyDescent="0.25">
      <c r="A3858" s="13">
        <v>3857</v>
      </c>
    </row>
    <row r="3859" spans="1:1" x14ac:dyDescent="0.25">
      <c r="A3859" s="13">
        <v>3858</v>
      </c>
    </row>
    <row r="3860" spans="1:1" x14ac:dyDescent="0.25">
      <c r="A3860" s="13">
        <v>3859</v>
      </c>
    </row>
    <row r="3861" spans="1:1" x14ac:dyDescent="0.25">
      <c r="A3861" s="13">
        <v>3860</v>
      </c>
    </row>
    <row r="3862" spans="1:1" x14ac:dyDescent="0.25">
      <c r="A3862" s="13">
        <v>3861</v>
      </c>
    </row>
    <row r="3863" spans="1:1" x14ac:dyDescent="0.25">
      <c r="A3863" s="13">
        <v>3862</v>
      </c>
    </row>
    <row r="3864" spans="1:1" x14ac:dyDescent="0.25">
      <c r="A3864" s="13">
        <v>3863</v>
      </c>
    </row>
    <row r="3865" spans="1:1" x14ac:dyDescent="0.25">
      <c r="A3865" s="13">
        <v>3864</v>
      </c>
    </row>
    <row r="3866" spans="1:1" x14ac:dyDescent="0.25">
      <c r="A3866" s="13">
        <v>3865</v>
      </c>
    </row>
    <row r="3867" spans="1:1" x14ac:dyDescent="0.25">
      <c r="A3867" s="13">
        <v>3866</v>
      </c>
    </row>
    <row r="3868" spans="1:1" x14ac:dyDescent="0.25">
      <c r="A3868" s="13">
        <v>3867</v>
      </c>
    </row>
    <row r="3869" spans="1:1" x14ac:dyDescent="0.25">
      <c r="A3869" s="13">
        <v>3868</v>
      </c>
    </row>
    <row r="3870" spans="1:1" x14ac:dyDescent="0.25">
      <c r="A3870" s="13">
        <v>3869</v>
      </c>
    </row>
    <row r="3871" spans="1:1" x14ac:dyDescent="0.25">
      <c r="A3871" s="13">
        <v>3870</v>
      </c>
    </row>
    <row r="3872" spans="1:1" x14ac:dyDescent="0.25">
      <c r="A3872" s="13">
        <v>3871</v>
      </c>
    </row>
    <row r="3873" spans="1:1" x14ac:dyDescent="0.25">
      <c r="A3873" s="13">
        <v>3872</v>
      </c>
    </row>
    <row r="3874" spans="1:1" x14ac:dyDescent="0.25">
      <c r="A3874" s="13">
        <v>3873</v>
      </c>
    </row>
    <row r="3875" spans="1:1" x14ac:dyDescent="0.25">
      <c r="A3875" s="13">
        <v>3874</v>
      </c>
    </row>
    <row r="3876" spans="1:1" x14ac:dyDescent="0.25">
      <c r="A3876" s="13">
        <v>3875</v>
      </c>
    </row>
    <row r="3877" spans="1:1" x14ac:dyDescent="0.25">
      <c r="A3877" s="13">
        <v>3876</v>
      </c>
    </row>
    <row r="3878" spans="1:1" x14ac:dyDescent="0.25">
      <c r="A3878" s="13">
        <v>3877</v>
      </c>
    </row>
    <row r="3879" spans="1:1" x14ac:dyDescent="0.25">
      <c r="A3879" s="13">
        <v>3878</v>
      </c>
    </row>
    <row r="3880" spans="1:1" x14ac:dyDescent="0.25">
      <c r="A3880" s="13">
        <v>3879</v>
      </c>
    </row>
    <row r="3881" spans="1:1" x14ac:dyDescent="0.25">
      <c r="A3881" s="13">
        <v>3880</v>
      </c>
    </row>
    <row r="3882" spans="1:1" x14ac:dyDescent="0.25">
      <c r="A3882" s="13">
        <v>3881</v>
      </c>
    </row>
    <row r="3883" spans="1:1" x14ac:dyDescent="0.25">
      <c r="A3883" s="13">
        <v>3882</v>
      </c>
    </row>
    <row r="3884" spans="1:1" x14ac:dyDescent="0.25">
      <c r="A3884" s="13">
        <v>3883</v>
      </c>
    </row>
    <row r="3885" spans="1:1" x14ac:dyDescent="0.25">
      <c r="A3885" s="13">
        <v>3884</v>
      </c>
    </row>
    <row r="3886" spans="1:1" x14ac:dyDescent="0.25">
      <c r="A3886" s="13">
        <v>3885</v>
      </c>
    </row>
    <row r="3887" spans="1:1" x14ac:dyDescent="0.25">
      <c r="A3887" s="13">
        <v>3886</v>
      </c>
    </row>
    <row r="3888" spans="1:1" x14ac:dyDescent="0.25">
      <c r="A3888" s="13">
        <v>3887</v>
      </c>
    </row>
    <row r="3889" spans="1:1" x14ac:dyDescent="0.25">
      <c r="A3889" s="13">
        <v>3888</v>
      </c>
    </row>
    <row r="3890" spans="1:1" x14ac:dyDescent="0.25">
      <c r="A3890" s="13">
        <v>3889</v>
      </c>
    </row>
    <row r="3891" spans="1:1" x14ac:dyDescent="0.25">
      <c r="A3891" s="13">
        <v>3890</v>
      </c>
    </row>
    <row r="3892" spans="1:1" x14ac:dyDescent="0.25">
      <c r="A3892" s="13">
        <v>3891</v>
      </c>
    </row>
    <row r="3893" spans="1:1" x14ac:dyDescent="0.25">
      <c r="A3893" s="13">
        <v>3892</v>
      </c>
    </row>
    <row r="3894" spans="1:1" x14ac:dyDescent="0.25">
      <c r="A3894" s="13">
        <v>3893</v>
      </c>
    </row>
    <row r="3895" spans="1:1" x14ac:dyDescent="0.25">
      <c r="A3895" s="13">
        <v>3894</v>
      </c>
    </row>
    <row r="3896" spans="1:1" x14ac:dyDescent="0.25">
      <c r="A3896" s="13">
        <v>3895</v>
      </c>
    </row>
    <row r="3897" spans="1:1" x14ac:dyDescent="0.25">
      <c r="A3897" s="13">
        <v>3896</v>
      </c>
    </row>
    <row r="3898" spans="1:1" x14ac:dyDescent="0.25">
      <c r="A3898" s="13">
        <v>3897</v>
      </c>
    </row>
    <row r="3899" spans="1:1" x14ac:dyDescent="0.25">
      <c r="A3899" s="13">
        <v>3898</v>
      </c>
    </row>
    <row r="3900" spans="1:1" x14ac:dyDescent="0.25">
      <c r="A3900" s="13">
        <v>3899</v>
      </c>
    </row>
    <row r="3901" spans="1:1" x14ac:dyDescent="0.25">
      <c r="A3901" s="13">
        <v>3900</v>
      </c>
    </row>
    <row r="3902" spans="1:1" x14ac:dyDescent="0.25">
      <c r="A3902" s="13">
        <v>3901</v>
      </c>
    </row>
    <row r="3903" spans="1:1" x14ac:dyDescent="0.25">
      <c r="A3903" s="13">
        <v>3902</v>
      </c>
    </row>
    <row r="3904" spans="1:1" x14ac:dyDescent="0.25">
      <c r="A3904" s="13">
        <v>3903</v>
      </c>
    </row>
    <row r="3905" spans="1:1" x14ac:dyDescent="0.25">
      <c r="A3905" s="13">
        <v>3904</v>
      </c>
    </row>
    <row r="3906" spans="1:1" x14ac:dyDescent="0.25">
      <c r="A3906" s="13">
        <v>3905</v>
      </c>
    </row>
    <row r="3907" spans="1:1" x14ac:dyDescent="0.25">
      <c r="A3907" s="13">
        <v>3906</v>
      </c>
    </row>
    <row r="3908" spans="1:1" x14ac:dyDescent="0.25">
      <c r="A3908" s="13">
        <v>3907</v>
      </c>
    </row>
    <row r="3909" spans="1:1" x14ac:dyDescent="0.25">
      <c r="A3909" s="13">
        <v>3908</v>
      </c>
    </row>
    <row r="3910" spans="1:1" x14ac:dyDescent="0.25">
      <c r="A3910" s="13">
        <v>3909</v>
      </c>
    </row>
    <row r="3911" spans="1:1" x14ac:dyDescent="0.25">
      <c r="A3911" s="13">
        <v>3910</v>
      </c>
    </row>
    <row r="3912" spans="1:1" x14ac:dyDescent="0.25">
      <c r="A3912" s="13">
        <v>3911</v>
      </c>
    </row>
    <row r="3913" spans="1:1" x14ac:dyDescent="0.25">
      <c r="A3913" s="13">
        <v>3912</v>
      </c>
    </row>
    <row r="3914" spans="1:1" x14ac:dyDescent="0.25">
      <c r="A3914" s="13">
        <v>3913</v>
      </c>
    </row>
    <row r="3915" spans="1:1" x14ac:dyDescent="0.25">
      <c r="A3915" s="13">
        <v>3914</v>
      </c>
    </row>
    <row r="3916" spans="1:1" x14ac:dyDescent="0.25">
      <c r="A3916" s="13">
        <v>3915</v>
      </c>
    </row>
    <row r="3917" spans="1:1" x14ac:dyDescent="0.25">
      <c r="A3917" s="13">
        <v>3916</v>
      </c>
    </row>
    <row r="3918" spans="1:1" x14ac:dyDescent="0.25">
      <c r="A3918" s="13">
        <v>3917</v>
      </c>
    </row>
    <row r="3919" spans="1:1" x14ac:dyDescent="0.25">
      <c r="A3919" s="13">
        <v>3918</v>
      </c>
    </row>
    <row r="3920" spans="1:1" x14ac:dyDescent="0.25">
      <c r="A3920" s="13">
        <v>3919</v>
      </c>
    </row>
    <row r="3921" spans="1:1" x14ac:dyDescent="0.25">
      <c r="A3921" s="13">
        <v>3920</v>
      </c>
    </row>
    <row r="3922" spans="1:1" x14ac:dyDescent="0.25">
      <c r="A3922" s="13">
        <v>3921</v>
      </c>
    </row>
    <row r="3923" spans="1:1" x14ac:dyDescent="0.25">
      <c r="A3923" s="13">
        <v>3922</v>
      </c>
    </row>
    <row r="3924" spans="1:1" x14ac:dyDescent="0.25">
      <c r="A3924" s="13">
        <v>3923</v>
      </c>
    </row>
    <row r="3925" spans="1:1" x14ac:dyDescent="0.25">
      <c r="A3925" s="13">
        <v>3924</v>
      </c>
    </row>
    <row r="3926" spans="1:1" x14ac:dyDescent="0.25">
      <c r="A3926" s="13">
        <v>3925</v>
      </c>
    </row>
    <row r="3927" spans="1:1" x14ac:dyDescent="0.25">
      <c r="A3927" s="13">
        <v>3926</v>
      </c>
    </row>
    <row r="3928" spans="1:1" x14ac:dyDescent="0.25">
      <c r="A3928" s="13">
        <v>3927</v>
      </c>
    </row>
    <row r="3929" spans="1:1" x14ac:dyDescent="0.25">
      <c r="A3929" s="13">
        <v>3928</v>
      </c>
    </row>
    <row r="3930" spans="1:1" x14ac:dyDescent="0.25">
      <c r="A3930" s="13">
        <v>3929</v>
      </c>
    </row>
    <row r="3931" spans="1:1" x14ac:dyDescent="0.25">
      <c r="A3931" s="13">
        <v>3930</v>
      </c>
    </row>
    <row r="3932" spans="1:1" x14ac:dyDescent="0.25">
      <c r="A3932" s="13">
        <v>3931</v>
      </c>
    </row>
    <row r="3933" spans="1:1" x14ac:dyDescent="0.25">
      <c r="A3933" s="13">
        <v>3932</v>
      </c>
    </row>
    <row r="3934" spans="1:1" x14ac:dyDescent="0.25">
      <c r="A3934" s="13">
        <v>3933</v>
      </c>
    </row>
    <row r="3935" spans="1:1" x14ac:dyDescent="0.25">
      <c r="A3935" s="13">
        <v>3934</v>
      </c>
    </row>
    <row r="3936" spans="1:1" x14ac:dyDescent="0.25">
      <c r="A3936" s="13">
        <v>3935</v>
      </c>
    </row>
    <row r="3937" spans="1:1" x14ac:dyDescent="0.25">
      <c r="A3937" s="13">
        <v>3936</v>
      </c>
    </row>
    <row r="3938" spans="1:1" x14ac:dyDescent="0.25">
      <c r="A3938" s="13">
        <v>3937</v>
      </c>
    </row>
    <row r="3939" spans="1:1" x14ac:dyDescent="0.25">
      <c r="A3939" s="13">
        <v>3938</v>
      </c>
    </row>
    <row r="3940" spans="1:1" x14ac:dyDescent="0.25">
      <c r="A3940" s="13">
        <v>3939</v>
      </c>
    </row>
    <row r="3941" spans="1:1" x14ac:dyDescent="0.25">
      <c r="A3941" s="13">
        <v>3940</v>
      </c>
    </row>
    <row r="3942" spans="1:1" x14ac:dyDescent="0.25">
      <c r="A3942" s="13">
        <v>3941</v>
      </c>
    </row>
    <row r="3943" spans="1:1" x14ac:dyDescent="0.25">
      <c r="A3943" s="13">
        <v>3942</v>
      </c>
    </row>
    <row r="3944" spans="1:1" x14ac:dyDescent="0.25">
      <c r="A3944" s="13">
        <v>3943</v>
      </c>
    </row>
    <row r="3945" spans="1:1" x14ac:dyDescent="0.25">
      <c r="A3945" s="13">
        <v>3944</v>
      </c>
    </row>
    <row r="3946" spans="1:1" x14ac:dyDescent="0.25">
      <c r="A3946" s="13">
        <v>3945</v>
      </c>
    </row>
    <row r="3947" spans="1:1" x14ac:dyDescent="0.25">
      <c r="A3947" s="13">
        <v>3946</v>
      </c>
    </row>
    <row r="3948" spans="1:1" x14ac:dyDescent="0.25">
      <c r="A3948" s="13">
        <v>3947</v>
      </c>
    </row>
    <row r="3949" spans="1:1" x14ac:dyDescent="0.25">
      <c r="A3949" s="13">
        <v>3948</v>
      </c>
    </row>
    <row r="3950" spans="1:1" x14ac:dyDescent="0.25">
      <c r="A3950" s="13">
        <v>3949</v>
      </c>
    </row>
    <row r="3951" spans="1:1" x14ac:dyDescent="0.25">
      <c r="A3951" s="13">
        <v>3950</v>
      </c>
    </row>
    <row r="3952" spans="1:1" x14ac:dyDescent="0.25">
      <c r="A3952" s="13">
        <v>3951</v>
      </c>
    </row>
    <row r="3953" spans="1:1" x14ac:dyDescent="0.25">
      <c r="A3953" s="13">
        <v>3952</v>
      </c>
    </row>
    <row r="3954" spans="1:1" x14ac:dyDescent="0.25">
      <c r="A3954" s="13">
        <v>3953</v>
      </c>
    </row>
    <row r="3955" spans="1:1" x14ac:dyDescent="0.25">
      <c r="A3955" s="13">
        <v>3954</v>
      </c>
    </row>
    <row r="3956" spans="1:1" x14ac:dyDescent="0.25">
      <c r="A3956" s="13">
        <v>3955</v>
      </c>
    </row>
    <row r="3957" spans="1:1" x14ac:dyDescent="0.25">
      <c r="A3957" s="13">
        <v>3956</v>
      </c>
    </row>
    <row r="3958" spans="1:1" x14ac:dyDescent="0.25">
      <c r="A3958" s="13">
        <v>3957</v>
      </c>
    </row>
    <row r="3959" spans="1:1" x14ac:dyDescent="0.25">
      <c r="A3959" s="13">
        <v>3958</v>
      </c>
    </row>
    <row r="3960" spans="1:1" x14ac:dyDescent="0.25">
      <c r="A3960" s="13">
        <v>3959</v>
      </c>
    </row>
    <row r="3961" spans="1:1" x14ac:dyDescent="0.25">
      <c r="A3961" s="13">
        <v>3960</v>
      </c>
    </row>
    <row r="3962" spans="1:1" x14ac:dyDescent="0.25">
      <c r="A3962" s="13">
        <v>3961</v>
      </c>
    </row>
    <row r="3963" spans="1:1" x14ac:dyDescent="0.25">
      <c r="A3963" s="13">
        <v>3962</v>
      </c>
    </row>
    <row r="3964" spans="1:1" x14ac:dyDescent="0.25">
      <c r="A3964" s="13">
        <v>3963</v>
      </c>
    </row>
    <row r="3965" spans="1:1" x14ac:dyDescent="0.25">
      <c r="A3965" s="13">
        <v>3964</v>
      </c>
    </row>
    <row r="3966" spans="1:1" x14ac:dyDescent="0.25">
      <c r="A3966" s="13">
        <v>3965</v>
      </c>
    </row>
    <row r="3967" spans="1:1" x14ac:dyDescent="0.25">
      <c r="A3967" s="13">
        <v>3966</v>
      </c>
    </row>
    <row r="3968" spans="1:1" x14ac:dyDescent="0.25">
      <c r="A3968" s="13">
        <v>3967</v>
      </c>
    </row>
    <row r="3969" spans="1:1" x14ac:dyDescent="0.25">
      <c r="A3969" s="13">
        <v>3968</v>
      </c>
    </row>
    <row r="3970" spans="1:1" x14ac:dyDescent="0.25">
      <c r="A3970" s="13">
        <v>3969</v>
      </c>
    </row>
    <row r="3971" spans="1:1" x14ac:dyDescent="0.25">
      <c r="A3971" s="13">
        <v>3970</v>
      </c>
    </row>
    <row r="3972" spans="1:1" x14ac:dyDescent="0.25">
      <c r="A3972" s="13">
        <v>3971</v>
      </c>
    </row>
    <row r="3973" spans="1:1" x14ac:dyDescent="0.25">
      <c r="A3973" s="13">
        <v>3972</v>
      </c>
    </row>
    <row r="3974" spans="1:1" x14ac:dyDescent="0.25">
      <c r="A3974" s="13">
        <v>3973</v>
      </c>
    </row>
    <row r="3975" spans="1:1" x14ac:dyDescent="0.25">
      <c r="A3975" s="13">
        <v>3974</v>
      </c>
    </row>
    <row r="3976" spans="1:1" x14ac:dyDescent="0.25">
      <c r="A3976" s="13">
        <v>3975</v>
      </c>
    </row>
    <row r="3977" spans="1:1" x14ac:dyDescent="0.25">
      <c r="A3977" s="13">
        <v>3976</v>
      </c>
    </row>
    <row r="3978" spans="1:1" x14ac:dyDescent="0.25">
      <c r="A3978" s="13">
        <v>3977</v>
      </c>
    </row>
    <row r="3979" spans="1:1" x14ac:dyDescent="0.25">
      <c r="A3979" s="13">
        <v>3978</v>
      </c>
    </row>
    <row r="3980" spans="1:1" x14ac:dyDescent="0.25">
      <c r="A3980" s="13">
        <v>3979</v>
      </c>
    </row>
    <row r="3981" spans="1:1" x14ac:dyDescent="0.25">
      <c r="A3981" s="13">
        <v>3980</v>
      </c>
    </row>
    <row r="3982" spans="1:1" x14ac:dyDescent="0.25">
      <c r="A3982" s="13">
        <v>3981</v>
      </c>
    </row>
    <row r="3983" spans="1:1" x14ac:dyDescent="0.25">
      <c r="A3983" s="13">
        <v>3982</v>
      </c>
    </row>
    <row r="3984" spans="1:1" x14ac:dyDescent="0.25">
      <c r="A3984" s="13">
        <v>3983</v>
      </c>
    </row>
    <row r="3985" spans="1:1" x14ac:dyDescent="0.25">
      <c r="A3985" s="13">
        <v>3984</v>
      </c>
    </row>
    <row r="3986" spans="1:1" x14ac:dyDescent="0.25">
      <c r="A3986" s="13">
        <v>3985</v>
      </c>
    </row>
    <row r="3987" spans="1:1" x14ac:dyDescent="0.25">
      <c r="A3987" s="13">
        <v>3986</v>
      </c>
    </row>
    <row r="3988" spans="1:1" x14ac:dyDescent="0.25">
      <c r="A3988" s="13">
        <v>3987</v>
      </c>
    </row>
    <row r="3989" spans="1:1" x14ac:dyDescent="0.25">
      <c r="A3989" s="13">
        <v>3988</v>
      </c>
    </row>
    <row r="3990" spans="1:1" x14ac:dyDescent="0.25">
      <c r="A3990" s="13">
        <v>3989</v>
      </c>
    </row>
    <row r="3991" spans="1:1" x14ac:dyDescent="0.25">
      <c r="A3991" s="13">
        <v>3990</v>
      </c>
    </row>
    <row r="3992" spans="1:1" x14ac:dyDescent="0.25">
      <c r="A3992" s="13">
        <v>3991</v>
      </c>
    </row>
    <row r="3993" spans="1:1" x14ac:dyDescent="0.25">
      <c r="A3993" s="13">
        <v>3992</v>
      </c>
    </row>
    <row r="3994" spans="1:1" x14ac:dyDescent="0.25">
      <c r="A3994" s="13">
        <v>3993</v>
      </c>
    </row>
    <row r="3995" spans="1:1" x14ac:dyDescent="0.25">
      <c r="A3995" s="13">
        <v>3994</v>
      </c>
    </row>
    <row r="3996" spans="1:1" x14ac:dyDescent="0.25">
      <c r="A3996" s="13">
        <v>3995</v>
      </c>
    </row>
    <row r="3997" spans="1:1" x14ac:dyDescent="0.25">
      <c r="A3997" s="13">
        <v>3996</v>
      </c>
    </row>
    <row r="3998" spans="1:1" x14ac:dyDescent="0.25">
      <c r="A3998" s="13">
        <v>3997</v>
      </c>
    </row>
    <row r="3999" spans="1:1" x14ac:dyDescent="0.25">
      <c r="A3999" s="13">
        <v>3998</v>
      </c>
    </row>
    <row r="4000" spans="1:1" x14ac:dyDescent="0.25">
      <c r="A4000" s="13">
        <v>3999</v>
      </c>
    </row>
    <row r="4001" spans="1:1" x14ac:dyDescent="0.25">
      <c r="A4001" s="13">
        <v>4000</v>
      </c>
    </row>
    <row r="4002" spans="1:1" x14ac:dyDescent="0.25">
      <c r="A4002" s="13">
        <v>4001</v>
      </c>
    </row>
    <row r="4003" spans="1:1" x14ac:dyDescent="0.25">
      <c r="A4003" s="13">
        <v>4002</v>
      </c>
    </row>
    <row r="4004" spans="1:1" x14ac:dyDescent="0.25">
      <c r="A4004" s="13">
        <v>4003</v>
      </c>
    </row>
    <row r="4005" spans="1:1" x14ac:dyDescent="0.25">
      <c r="A4005" s="13">
        <v>4004</v>
      </c>
    </row>
    <row r="4006" spans="1:1" x14ac:dyDescent="0.25">
      <c r="A4006" s="13">
        <v>4005</v>
      </c>
    </row>
    <row r="4007" spans="1:1" x14ac:dyDescent="0.25">
      <c r="A4007" s="13">
        <v>4006</v>
      </c>
    </row>
    <row r="4008" spans="1:1" x14ac:dyDescent="0.25">
      <c r="A4008" s="13">
        <v>4007</v>
      </c>
    </row>
    <row r="4009" spans="1:1" x14ac:dyDescent="0.25">
      <c r="A4009" s="13">
        <v>4008</v>
      </c>
    </row>
    <row r="4010" spans="1:1" x14ac:dyDescent="0.25">
      <c r="A4010" s="13">
        <v>4009</v>
      </c>
    </row>
    <row r="4011" spans="1:1" x14ac:dyDescent="0.25">
      <c r="A4011" s="13">
        <v>4010</v>
      </c>
    </row>
    <row r="4012" spans="1:1" x14ac:dyDescent="0.25">
      <c r="A4012" s="13">
        <v>4011</v>
      </c>
    </row>
    <row r="4013" spans="1:1" x14ac:dyDescent="0.25">
      <c r="A4013" s="13">
        <v>4012</v>
      </c>
    </row>
    <row r="4014" spans="1:1" x14ac:dyDescent="0.25">
      <c r="A4014" s="13">
        <v>4013</v>
      </c>
    </row>
    <row r="4015" spans="1:1" x14ac:dyDescent="0.25">
      <c r="A4015" s="13">
        <v>4014</v>
      </c>
    </row>
    <row r="4016" spans="1:1" x14ac:dyDescent="0.25">
      <c r="A4016" s="13">
        <v>4015</v>
      </c>
    </row>
    <row r="4017" spans="1:1" x14ac:dyDescent="0.25">
      <c r="A4017" s="13">
        <v>4016</v>
      </c>
    </row>
    <row r="4018" spans="1:1" x14ac:dyDescent="0.25">
      <c r="A4018" s="13">
        <v>4017</v>
      </c>
    </row>
    <row r="4019" spans="1:1" x14ac:dyDescent="0.25">
      <c r="A4019" s="13">
        <v>4018</v>
      </c>
    </row>
    <row r="4020" spans="1:1" x14ac:dyDescent="0.25">
      <c r="A4020" s="13">
        <v>4019</v>
      </c>
    </row>
    <row r="4021" spans="1:1" x14ac:dyDescent="0.25">
      <c r="A4021" s="13">
        <v>4020</v>
      </c>
    </row>
    <row r="4022" spans="1:1" x14ac:dyDescent="0.25">
      <c r="A4022" s="13">
        <v>4021</v>
      </c>
    </row>
    <row r="4023" spans="1:1" x14ac:dyDescent="0.25">
      <c r="A4023" s="13">
        <v>4022</v>
      </c>
    </row>
    <row r="4024" spans="1:1" x14ac:dyDescent="0.25">
      <c r="A4024" s="13">
        <v>4023</v>
      </c>
    </row>
    <row r="4025" spans="1:1" x14ac:dyDescent="0.25">
      <c r="A4025" s="13">
        <v>4024</v>
      </c>
    </row>
    <row r="4026" spans="1:1" x14ac:dyDescent="0.25">
      <c r="A4026" s="13">
        <v>4025</v>
      </c>
    </row>
    <row r="4027" spans="1:1" x14ac:dyDescent="0.25">
      <c r="A4027" s="13">
        <v>4026</v>
      </c>
    </row>
    <row r="4028" spans="1:1" x14ac:dyDescent="0.25">
      <c r="A4028" s="13">
        <v>4027</v>
      </c>
    </row>
    <row r="4029" spans="1:1" x14ac:dyDescent="0.25">
      <c r="A4029" s="13">
        <v>4028</v>
      </c>
    </row>
    <row r="4030" spans="1:1" x14ac:dyDescent="0.25">
      <c r="A4030" s="13">
        <v>4029</v>
      </c>
    </row>
    <row r="4031" spans="1:1" x14ac:dyDescent="0.25">
      <c r="A4031" s="13">
        <v>4030</v>
      </c>
    </row>
    <row r="4032" spans="1:1" x14ac:dyDescent="0.25">
      <c r="A4032" s="13">
        <v>4031</v>
      </c>
    </row>
    <row r="4033" spans="1:1" x14ac:dyDescent="0.25">
      <c r="A4033" s="13">
        <v>4032</v>
      </c>
    </row>
    <row r="4034" spans="1:1" x14ac:dyDescent="0.25">
      <c r="A4034" s="13">
        <v>4033</v>
      </c>
    </row>
    <row r="4035" spans="1:1" x14ac:dyDescent="0.25">
      <c r="A4035" s="13">
        <v>4034</v>
      </c>
    </row>
    <row r="4036" spans="1:1" x14ac:dyDescent="0.25">
      <c r="A4036" s="13">
        <v>4035</v>
      </c>
    </row>
    <row r="4037" spans="1:1" x14ac:dyDescent="0.25">
      <c r="A4037" s="13">
        <v>4036</v>
      </c>
    </row>
    <row r="4038" spans="1:1" x14ac:dyDescent="0.25">
      <c r="A4038" s="13">
        <v>4037</v>
      </c>
    </row>
    <row r="4039" spans="1:1" x14ac:dyDescent="0.25">
      <c r="A4039" s="13">
        <v>4038</v>
      </c>
    </row>
    <row r="4040" spans="1:1" x14ac:dyDescent="0.25">
      <c r="A4040" s="13">
        <v>4039</v>
      </c>
    </row>
    <row r="4041" spans="1:1" x14ac:dyDescent="0.25">
      <c r="A4041" s="13">
        <v>4040</v>
      </c>
    </row>
    <row r="4042" spans="1:1" x14ac:dyDescent="0.25">
      <c r="A4042" s="13">
        <v>4041</v>
      </c>
    </row>
    <row r="4043" spans="1:1" x14ac:dyDescent="0.25">
      <c r="A4043" s="13">
        <v>4042</v>
      </c>
    </row>
    <row r="4044" spans="1:1" x14ac:dyDescent="0.25">
      <c r="A4044" s="13">
        <v>4043</v>
      </c>
    </row>
    <row r="4045" spans="1:1" x14ac:dyDescent="0.25">
      <c r="A4045" s="13">
        <v>4044</v>
      </c>
    </row>
    <row r="4046" spans="1:1" x14ac:dyDescent="0.25">
      <c r="A4046" s="13">
        <v>4045</v>
      </c>
    </row>
    <row r="4047" spans="1:1" x14ac:dyDescent="0.25">
      <c r="A4047" s="13">
        <v>4046</v>
      </c>
    </row>
    <row r="4048" spans="1:1" x14ac:dyDescent="0.25">
      <c r="A4048" s="13">
        <v>4047</v>
      </c>
    </row>
    <row r="4049" spans="1:1" x14ac:dyDescent="0.25">
      <c r="A4049" s="13">
        <v>4048</v>
      </c>
    </row>
    <row r="4050" spans="1:1" x14ac:dyDescent="0.25">
      <c r="A4050" s="13">
        <v>4049</v>
      </c>
    </row>
    <row r="4051" spans="1:1" x14ac:dyDescent="0.25">
      <c r="A4051" s="13">
        <v>4050</v>
      </c>
    </row>
    <row r="4052" spans="1:1" x14ac:dyDescent="0.25">
      <c r="A4052" s="13">
        <v>4051</v>
      </c>
    </row>
    <row r="4053" spans="1:1" x14ac:dyDescent="0.25">
      <c r="A4053" s="13">
        <v>4052</v>
      </c>
    </row>
    <row r="4054" spans="1:1" x14ac:dyDescent="0.25">
      <c r="A4054" s="13">
        <v>4053</v>
      </c>
    </row>
    <row r="4055" spans="1:1" x14ac:dyDescent="0.25">
      <c r="A4055" s="13">
        <v>4054</v>
      </c>
    </row>
    <row r="4056" spans="1:1" x14ac:dyDescent="0.25">
      <c r="A4056" s="13">
        <v>4055</v>
      </c>
    </row>
    <row r="4057" spans="1:1" x14ac:dyDescent="0.25">
      <c r="A4057" s="13">
        <v>4056</v>
      </c>
    </row>
    <row r="4058" spans="1:1" x14ac:dyDescent="0.25">
      <c r="A4058" s="13">
        <v>4057</v>
      </c>
    </row>
    <row r="4059" spans="1:1" x14ac:dyDescent="0.25">
      <c r="A4059" s="13">
        <v>4058</v>
      </c>
    </row>
    <row r="4060" spans="1:1" x14ac:dyDescent="0.25">
      <c r="A4060" s="13">
        <v>4059</v>
      </c>
    </row>
    <row r="4061" spans="1:1" x14ac:dyDescent="0.25">
      <c r="A4061" s="13">
        <v>4060</v>
      </c>
    </row>
    <row r="4062" spans="1:1" x14ac:dyDescent="0.25">
      <c r="A4062" s="13">
        <v>4061</v>
      </c>
    </row>
    <row r="4063" spans="1:1" x14ac:dyDescent="0.25">
      <c r="A4063" s="13">
        <v>4062</v>
      </c>
    </row>
    <row r="4064" spans="1:1" x14ac:dyDescent="0.25">
      <c r="A4064" s="13">
        <v>4063</v>
      </c>
    </row>
    <row r="4065" spans="1:1" x14ac:dyDescent="0.25">
      <c r="A4065" s="13">
        <v>4064</v>
      </c>
    </row>
    <row r="4066" spans="1:1" x14ac:dyDescent="0.25">
      <c r="A4066" s="13">
        <v>4065</v>
      </c>
    </row>
    <row r="4067" spans="1:1" x14ac:dyDescent="0.25">
      <c r="A4067" s="13">
        <v>4066</v>
      </c>
    </row>
    <row r="4068" spans="1:1" x14ac:dyDescent="0.25">
      <c r="A4068" s="13">
        <v>4067</v>
      </c>
    </row>
    <row r="4069" spans="1:1" x14ac:dyDescent="0.25">
      <c r="A4069" s="13">
        <v>4068</v>
      </c>
    </row>
    <row r="4070" spans="1:1" x14ac:dyDescent="0.25">
      <c r="A4070" s="13">
        <v>4069</v>
      </c>
    </row>
    <row r="4071" spans="1:1" x14ac:dyDescent="0.25">
      <c r="A4071" s="13">
        <v>4070</v>
      </c>
    </row>
    <row r="4072" spans="1:1" x14ac:dyDescent="0.25">
      <c r="A4072" s="13">
        <v>4071</v>
      </c>
    </row>
    <row r="4073" spans="1:1" x14ac:dyDescent="0.25">
      <c r="A4073" s="13">
        <v>4072</v>
      </c>
    </row>
    <row r="4074" spans="1:1" x14ac:dyDescent="0.25">
      <c r="A4074" s="13">
        <v>4073</v>
      </c>
    </row>
    <row r="4075" spans="1:1" x14ac:dyDescent="0.25">
      <c r="A4075" s="13">
        <v>4074</v>
      </c>
    </row>
    <row r="4076" spans="1:1" x14ac:dyDescent="0.25">
      <c r="A4076" s="13">
        <v>4075</v>
      </c>
    </row>
    <row r="4077" spans="1:1" x14ac:dyDescent="0.25">
      <c r="A4077" s="13">
        <v>4076</v>
      </c>
    </row>
    <row r="4078" spans="1:1" x14ac:dyDescent="0.25">
      <c r="A4078" s="13">
        <v>4077</v>
      </c>
    </row>
    <row r="4079" spans="1:1" x14ac:dyDescent="0.25">
      <c r="A4079" s="13">
        <v>4078</v>
      </c>
    </row>
    <row r="4080" spans="1:1" x14ac:dyDescent="0.25">
      <c r="A4080" s="13">
        <v>4079</v>
      </c>
    </row>
    <row r="4081" spans="1:1" x14ac:dyDescent="0.25">
      <c r="A4081" s="13">
        <v>4080</v>
      </c>
    </row>
    <row r="4082" spans="1:1" x14ac:dyDescent="0.25">
      <c r="A4082" s="13">
        <v>4081</v>
      </c>
    </row>
    <row r="4083" spans="1:1" x14ac:dyDescent="0.25">
      <c r="A4083" s="13">
        <v>4082</v>
      </c>
    </row>
    <row r="4084" spans="1:1" x14ac:dyDescent="0.25">
      <c r="A4084" s="13">
        <v>4083</v>
      </c>
    </row>
    <row r="4085" spans="1:1" x14ac:dyDescent="0.25">
      <c r="A4085" s="13">
        <v>4084</v>
      </c>
    </row>
    <row r="4086" spans="1:1" x14ac:dyDescent="0.25">
      <c r="A4086" s="13">
        <v>4085</v>
      </c>
    </row>
    <row r="4087" spans="1:1" x14ac:dyDescent="0.25">
      <c r="A4087" s="13">
        <v>4086</v>
      </c>
    </row>
    <row r="4088" spans="1:1" x14ac:dyDescent="0.25">
      <c r="A4088" s="13">
        <v>4087</v>
      </c>
    </row>
    <row r="4089" spans="1:1" x14ac:dyDescent="0.25">
      <c r="A4089" s="13">
        <v>4088</v>
      </c>
    </row>
    <row r="4090" spans="1:1" x14ac:dyDescent="0.25">
      <c r="A4090" s="13">
        <v>4089</v>
      </c>
    </row>
    <row r="4091" spans="1:1" x14ac:dyDescent="0.25">
      <c r="A4091" s="13">
        <v>4090</v>
      </c>
    </row>
    <row r="4092" spans="1:1" x14ac:dyDescent="0.25">
      <c r="A4092" s="13">
        <v>4091</v>
      </c>
    </row>
    <row r="4093" spans="1:1" x14ac:dyDescent="0.25">
      <c r="A4093" s="13">
        <v>4092</v>
      </c>
    </row>
    <row r="4094" spans="1:1" x14ac:dyDescent="0.25">
      <c r="A4094" s="13">
        <v>4093</v>
      </c>
    </row>
    <row r="4095" spans="1:1" x14ac:dyDescent="0.25">
      <c r="A4095" s="13">
        <v>4094</v>
      </c>
    </row>
    <row r="4096" spans="1:1" x14ac:dyDescent="0.25">
      <c r="A4096" s="13">
        <v>4095</v>
      </c>
    </row>
    <row r="4097" spans="1:1" x14ac:dyDescent="0.25">
      <c r="A4097" s="13">
        <v>4096</v>
      </c>
    </row>
    <row r="4098" spans="1:1" x14ac:dyDescent="0.25">
      <c r="A4098" s="13">
        <v>4097</v>
      </c>
    </row>
    <row r="4099" spans="1:1" x14ac:dyDescent="0.25">
      <c r="A4099" s="13">
        <v>4098</v>
      </c>
    </row>
    <row r="4100" spans="1:1" x14ac:dyDescent="0.25">
      <c r="A4100" s="13">
        <v>4099</v>
      </c>
    </row>
    <row r="4101" spans="1:1" x14ac:dyDescent="0.25">
      <c r="A4101" s="13">
        <v>4100</v>
      </c>
    </row>
    <row r="4102" spans="1:1" x14ac:dyDescent="0.25">
      <c r="A4102" s="13">
        <v>4101</v>
      </c>
    </row>
    <row r="4103" spans="1:1" x14ac:dyDescent="0.25">
      <c r="A4103" s="13">
        <v>4102</v>
      </c>
    </row>
    <row r="4104" spans="1:1" x14ac:dyDescent="0.25">
      <c r="A4104" s="13">
        <v>4103</v>
      </c>
    </row>
    <row r="4105" spans="1:1" x14ac:dyDescent="0.25">
      <c r="A4105" s="13">
        <v>4104</v>
      </c>
    </row>
    <row r="4106" spans="1:1" x14ac:dyDescent="0.25">
      <c r="A4106" s="13">
        <v>4105</v>
      </c>
    </row>
    <row r="4107" spans="1:1" x14ac:dyDescent="0.25">
      <c r="A4107" s="13">
        <v>4106</v>
      </c>
    </row>
    <row r="4108" spans="1:1" x14ac:dyDescent="0.25">
      <c r="A4108" s="13">
        <v>4107</v>
      </c>
    </row>
    <row r="4109" spans="1:1" x14ac:dyDescent="0.25">
      <c r="A4109" s="13">
        <v>4108</v>
      </c>
    </row>
    <row r="4110" spans="1:1" x14ac:dyDescent="0.25">
      <c r="A4110" s="13">
        <v>4109</v>
      </c>
    </row>
    <row r="4111" spans="1:1" x14ac:dyDescent="0.25">
      <c r="A4111" s="13">
        <v>4110</v>
      </c>
    </row>
    <row r="4112" spans="1:1" x14ac:dyDescent="0.25">
      <c r="A4112" s="13">
        <v>4111</v>
      </c>
    </row>
    <row r="4113" spans="1:1" x14ac:dyDescent="0.25">
      <c r="A4113" s="13">
        <v>4112</v>
      </c>
    </row>
    <row r="4114" spans="1:1" x14ac:dyDescent="0.25">
      <c r="A4114" s="13">
        <v>4113</v>
      </c>
    </row>
    <row r="4115" spans="1:1" x14ac:dyDescent="0.25">
      <c r="A4115" s="13">
        <v>4114</v>
      </c>
    </row>
    <row r="4116" spans="1:1" x14ac:dyDescent="0.25">
      <c r="A4116" s="13">
        <v>4115</v>
      </c>
    </row>
    <row r="4117" spans="1:1" x14ac:dyDescent="0.25">
      <c r="A4117" s="13">
        <v>4116</v>
      </c>
    </row>
    <row r="4118" spans="1:1" x14ac:dyDescent="0.25">
      <c r="A4118" s="13">
        <v>4117</v>
      </c>
    </row>
    <row r="4119" spans="1:1" x14ac:dyDescent="0.25">
      <c r="A4119" s="13">
        <v>4118</v>
      </c>
    </row>
    <row r="4120" spans="1:1" x14ac:dyDescent="0.25">
      <c r="A4120" s="13">
        <v>4119</v>
      </c>
    </row>
    <row r="4121" spans="1:1" x14ac:dyDescent="0.25">
      <c r="A4121" s="13">
        <v>4120</v>
      </c>
    </row>
    <row r="4122" spans="1:1" x14ac:dyDescent="0.25">
      <c r="A4122" s="13">
        <v>4121</v>
      </c>
    </row>
    <row r="4123" spans="1:1" x14ac:dyDescent="0.25">
      <c r="A4123" s="13">
        <v>4122</v>
      </c>
    </row>
    <row r="4124" spans="1:1" x14ac:dyDescent="0.25">
      <c r="A4124" s="13">
        <v>4123</v>
      </c>
    </row>
    <row r="4125" spans="1:1" x14ac:dyDescent="0.25">
      <c r="A4125" s="13">
        <v>4124</v>
      </c>
    </row>
    <row r="4126" spans="1:1" x14ac:dyDescent="0.25">
      <c r="A4126" s="13">
        <v>4125</v>
      </c>
    </row>
    <row r="4127" spans="1:1" x14ac:dyDescent="0.25">
      <c r="A4127" s="13">
        <v>4126</v>
      </c>
    </row>
    <row r="4128" spans="1:1" x14ac:dyDescent="0.25">
      <c r="A4128" s="13">
        <v>4127</v>
      </c>
    </row>
    <row r="4129" spans="1:1" x14ac:dyDescent="0.25">
      <c r="A4129" s="13">
        <v>4128</v>
      </c>
    </row>
    <row r="4130" spans="1:1" x14ac:dyDescent="0.25">
      <c r="A4130" s="13">
        <v>4129</v>
      </c>
    </row>
    <row r="4131" spans="1:1" x14ac:dyDescent="0.25">
      <c r="A4131" s="13">
        <v>4130</v>
      </c>
    </row>
    <row r="4132" spans="1:1" x14ac:dyDescent="0.25">
      <c r="A4132" s="13">
        <v>4131</v>
      </c>
    </row>
    <row r="4133" spans="1:1" x14ac:dyDescent="0.25">
      <c r="A4133" s="13">
        <v>4132</v>
      </c>
    </row>
    <row r="4134" spans="1:1" x14ac:dyDescent="0.25">
      <c r="A4134" s="13">
        <v>4133</v>
      </c>
    </row>
    <row r="4135" spans="1:1" x14ac:dyDescent="0.25">
      <c r="A4135" s="13">
        <v>4134</v>
      </c>
    </row>
    <row r="4136" spans="1:1" x14ac:dyDescent="0.25">
      <c r="A4136" s="13">
        <v>4135</v>
      </c>
    </row>
    <row r="4137" spans="1:1" x14ac:dyDescent="0.25">
      <c r="A4137" s="13">
        <v>4136</v>
      </c>
    </row>
    <row r="4138" spans="1:1" x14ac:dyDescent="0.25">
      <c r="A4138" s="13">
        <v>4137</v>
      </c>
    </row>
    <row r="4139" spans="1:1" x14ac:dyDescent="0.25">
      <c r="A4139" s="13">
        <v>4138</v>
      </c>
    </row>
    <row r="4140" spans="1:1" x14ac:dyDescent="0.25">
      <c r="A4140" s="13">
        <v>4139</v>
      </c>
    </row>
    <row r="4141" spans="1:1" x14ac:dyDescent="0.25">
      <c r="A4141" s="13">
        <v>4140</v>
      </c>
    </row>
    <row r="4142" spans="1:1" x14ac:dyDescent="0.25">
      <c r="A4142" s="13">
        <v>4141</v>
      </c>
    </row>
    <row r="4143" spans="1:1" x14ac:dyDescent="0.25">
      <c r="A4143" s="13">
        <v>4142</v>
      </c>
    </row>
    <row r="4144" spans="1:1" x14ac:dyDescent="0.25">
      <c r="A4144" s="13">
        <v>4143</v>
      </c>
    </row>
    <row r="4145" spans="1:1" x14ac:dyDescent="0.25">
      <c r="A4145" s="13">
        <v>4144</v>
      </c>
    </row>
    <row r="4146" spans="1:1" x14ac:dyDescent="0.25">
      <c r="A4146" s="13">
        <v>4145</v>
      </c>
    </row>
    <row r="4147" spans="1:1" x14ac:dyDescent="0.25">
      <c r="A4147" s="13">
        <v>4146</v>
      </c>
    </row>
    <row r="4148" spans="1:1" x14ac:dyDescent="0.25">
      <c r="A4148" s="13">
        <v>4147</v>
      </c>
    </row>
    <row r="4149" spans="1:1" x14ac:dyDescent="0.25">
      <c r="A4149" s="13">
        <v>4148</v>
      </c>
    </row>
    <row r="4150" spans="1:1" x14ac:dyDescent="0.25">
      <c r="A4150" s="13">
        <v>4149</v>
      </c>
    </row>
    <row r="4151" spans="1:1" x14ac:dyDescent="0.25">
      <c r="A4151" s="13">
        <v>4150</v>
      </c>
    </row>
    <row r="4152" spans="1:1" x14ac:dyDescent="0.25">
      <c r="A4152" s="13">
        <v>4151</v>
      </c>
    </row>
    <row r="4153" spans="1:1" x14ac:dyDescent="0.25">
      <c r="A4153" s="13">
        <v>4152</v>
      </c>
    </row>
    <row r="4154" spans="1:1" x14ac:dyDescent="0.25">
      <c r="A4154" s="13">
        <v>4153</v>
      </c>
    </row>
    <row r="4155" spans="1:1" x14ac:dyDescent="0.25">
      <c r="A4155" s="13">
        <v>4154</v>
      </c>
    </row>
    <row r="4156" spans="1:1" x14ac:dyDescent="0.25">
      <c r="A4156" s="13">
        <v>4155</v>
      </c>
    </row>
    <row r="4157" spans="1:1" x14ac:dyDescent="0.25">
      <c r="A4157" s="13">
        <v>4156</v>
      </c>
    </row>
    <row r="4158" spans="1:1" x14ac:dyDescent="0.25">
      <c r="A4158" s="13">
        <v>4157</v>
      </c>
    </row>
    <row r="4159" spans="1:1" x14ac:dyDescent="0.25">
      <c r="A4159" s="13">
        <v>4158</v>
      </c>
    </row>
    <row r="4160" spans="1:1" x14ac:dyDescent="0.25">
      <c r="A4160" s="13">
        <v>4159</v>
      </c>
    </row>
    <row r="4161" spans="1:1" x14ac:dyDescent="0.25">
      <c r="A4161" s="13">
        <v>4160</v>
      </c>
    </row>
    <row r="4162" spans="1:1" x14ac:dyDescent="0.25">
      <c r="A4162" s="13">
        <v>4161</v>
      </c>
    </row>
    <row r="4163" spans="1:1" x14ac:dyDescent="0.25">
      <c r="A4163" s="13">
        <v>4162</v>
      </c>
    </row>
    <row r="4164" spans="1:1" x14ac:dyDescent="0.25">
      <c r="A4164" s="13">
        <v>4163</v>
      </c>
    </row>
    <row r="4165" spans="1:1" x14ac:dyDescent="0.25">
      <c r="A4165" s="13">
        <v>4164</v>
      </c>
    </row>
    <row r="4166" spans="1:1" x14ac:dyDescent="0.25">
      <c r="A4166" s="13">
        <v>4165</v>
      </c>
    </row>
    <row r="4167" spans="1:1" x14ac:dyDescent="0.25">
      <c r="A4167" s="13">
        <v>4166</v>
      </c>
    </row>
    <row r="4168" spans="1:1" x14ac:dyDescent="0.25">
      <c r="A4168" s="13">
        <v>4167</v>
      </c>
    </row>
    <row r="4169" spans="1:1" x14ac:dyDescent="0.25">
      <c r="A4169" s="13">
        <v>4168</v>
      </c>
    </row>
    <row r="4170" spans="1:1" x14ac:dyDescent="0.25">
      <c r="A4170" s="13">
        <v>4169</v>
      </c>
    </row>
    <row r="4171" spans="1:1" x14ac:dyDescent="0.25">
      <c r="A4171" s="13">
        <v>4170</v>
      </c>
    </row>
    <row r="4172" spans="1:1" x14ac:dyDescent="0.25">
      <c r="A4172" s="13">
        <v>4171</v>
      </c>
    </row>
    <row r="4173" spans="1:1" x14ac:dyDescent="0.25">
      <c r="A4173" s="13">
        <v>4172</v>
      </c>
    </row>
    <row r="4174" spans="1:1" x14ac:dyDescent="0.25">
      <c r="A4174" s="13">
        <v>4173</v>
      </c>
    </row>
    <row r="4175" spans="1:1" x14ac:dyDescent="0.25">
      <c r="A4175" s="13">
        <v>4174</v>
      </c>
    </row>
    <row r="4176" spans="1:1" x14ac:dyDescent="0.25">
      <c r="A4176" s="13">
        <v>4175</v>
      </c>
    </row>
    <row r="4177" spans="1:1" x14ac:dyDescent="0.25">
      <c r="A4177" s="13">
        <v>4176</v>
      </c>
    </row>
    <row r="4178" spans="1:1" x14ac:dyDescent="0.25">
      <c r="A4178" s="13">
        <v>4177</v>
      </c>
    </row>
    <row r="4179" spans="1:1" x14ac:dyDescent="0.25">
      <c r="A4179" s="13">
        <v>4178</v>
      </c>
    </row>
    <row r="4180" spans="1:1" x14ac:dyDescent="0.25">
      <c r="A4180" s="13">
        <v>4179</v>
      </c>
    </row>
    <row r="4181" spans="1:1" x14ac:dyDescent="0.25">
      <c r="A4181" s="13">
        <v>4180</v>
      </c>
    </row>
    <row r="4182" spans="1:1" x14ac:dyDescent="0.25">
      <c r="A4182" s="13">
        <v>4181</v>
      </c>
    </row>
    <row r="4183" spans="1:1" x14ac:dyDescent="0.25">
      <c r="A4183" s="13">
        <v>4182</v>
      </c>
    </row>
    <row r="4184" spans="1:1" x14ac:dyDescent="0.25">
      <c r="A4184" s="13">
        <v>4183</v>
      </c>
    </row>
    <row r="4185" spans="1:1" x14ac:dyDescent="0.25">
      <c r="A4185" s="13">
        <v>4184</v>
      </c>
    </row>
    <row r="4186" spans="1:1" x14ac:dyDescent="0.25">
      <c r="A4186" s="13">
        <v>4185</v>
      </c>
    </row>
    <row r="4187" spans="1:1" x14ac:dyDescent="0.25">
      <c r="A4187" s="13">
        <v>4186</v>
      </c>
    </row>
    <row r="4188" spans="1:1" x14ac:dyDescent="0.25">
      <c r="A4188" s="13">
        <v>4187</v>
      </c>
    </row>
    <row r="4189" spans="1:1" x14ac:dyDescent="0.25">
      <c r="A4189" s="13">
        <v>4188</v>
      </c>
    </row>
    <row r="4190" spans="1:1" x14ac:dyDescent="0.25">
      <c r="A4190" s="13">
        <v>4189</v>
      </c>
    </row>
    <row r="4191" spans="1:1" x14ac:dyDescent="0.25">
      <c r="A4191" s="13">
        <v>4190</v>
      </c>
    </row>
    <row r="4192" spans="1:1" x14ac:dyDescent="0.25">
      <c r="A4192" s="13">
        <v>4191</v>
      </c>
    </row>
    <row r="4193" spans="1:1" x14ac:dyDescent="0.25">
      <c r="A4193" s="13">
        <v>4192</v>
      </c>
    </row>
    <row r="4194" spans="1:1" x14ac:dyDescent="0.25">
      <c r="A4194" s="13">
        <v>4193</v>
      </c>
    </row>
    <row r="4195" spans="1:1" x14ac:dyDescent="0.25">
      <c r="A4195" s="13">
        <v>4194</v>
      </c>
    </row>
    <row r="4196" spans="1:1" x14ac:dyDescent="0.25">
      <c r="A4196" s="13">
        <v>4195</v>
      </c>
    </row>
    <row r="4197" spans="1:1" x14ac:dyDescent="0.25">
      <c r="A4197" s="13">
        <v>4196</v>
      </c>
    </row>
    <row r="4198" spans="1:1" x14ac:dyDescent="0.25">
      <c r="A4198" s="13">
        <v>4197</v>
      </c>
    </row>
    <row r="4199" spans="1:1" x14ac:dyDescent="0.25">
      <c r="A4199" s="13">
        <v>4198</v>
      </c>
    </row>
    <row r="4200" spans="1:1" x14ac:dyDescent="0.25">
      <c r="A4200" s="13">
        <v>4199</v>
      </c>
    </row>
    <row r="4201" spans="1:1" x14ac:dyDescent="0.25">
      <c r="A4201" s="13">
        <v>4200</v>
      </c>
    </row>
    <row r="4202" spans="1:1" x14ac:dyDescent="0.25">
      <c r="A4202" s="13">
        <v>4201</v>
      </c>
    </row>
    <row r="4203" spans="1:1" x14ac:dyDescent="0.25">
      <c r="A4203" s="13">
        <v>4202</v>
      </c>
    </row>
    <row r="4204" spans="1:1" x14ac:dyDescent="0.25">
      <c r="A4204" s="13">
        <v>4203</v>
      </c>
    </row>
    <row r="4205" spans="1:1" x14ac:dyDescent="0.25">
      <c r="A4205" s="13">
        <v>4204</v>
      </c>
    </row>
    <row r="4206" spans="1:1" x14ac:dyDescent="0.25">
      <c r="A4206" s="13">
        <v>4205</v>
      </c>
    </row>
    <row r="4207" spans="1:1" x14ac:dyDescent="0.25">
      <c r="A4207" s="13">
        <v>4206</v>
      </c>
    </row>
    <row r="4208" spans="1:1" x14ac:dyDescent="0.25">
      <c r="A4208" s="13">
        <v>4207</v>
      </c>
    </row>
    <row r="4209" spans="1:1" x14ac:dyDescent="0.25">
      <c r="A4209" s="13">
        <v>4208</v>
      </c>
    </row>
    <row r="4210" spans="1:1" x14ac:dyDescent="0.25">
      <c r="A4210" s="13">
        <v>4209</v>
      </c>
    </row>
    <row r="4211" spans="1:1" x14ac:dyDescent="0.25">
      <c r="A4211" s="13">
        <v>4210</v>
      </c>
    </row>
    <row r="4212" spans="1:1" x14ac:dyDescent="0.25">
      <c r="A4212" s="13">
        <v>4211</v>
      </c>
    </row>
    <row r="4213" spans="1:1" x14ac:dyDescent="0.25">
      <c r="A4213" s="13">
        <v>4212</v>
      </c>
    </row>
    <row r="4214" spans="1:1" x14ac:dyDescent="0.25">
      <c r="A4214" s="13">
        <v>4213</v>
      </c>
    </row>
    <row r="4215" spans="1:1" x14ac:dyDescent="0.25">
      <c r="A4215" s="13">
        <v>4214</v>
      </c>
    </row>
    <row r="4216" spans="1:1" x14ac:dyDescent="0.25">
      <c r="A4216" s="13">
        <v>4215</v>
      </c>
    </row>
    <row r="4217" spans="1:1" x14ac:dyDescent="0.25">
      <c r="A4217" s="13">
        <v>4216</v>
      </c>
    </row>
    <row r="4218" spans="1:1" x14ac:dyDescent="0.25">
      <c r="A4218" s="13">
        <v>4217</v>
      </c>
    </row>
    <row r="4219" spans="1:1" x14ac:dyDescent="0.25">
      <c r="A4219" s="13">
        <v>4218</v>
      </c>
    </row>
    <row r="4220" spans="1:1" x14ac:dyDescent="0.25">
      <c r="A4220" s="13">
        <v>4219</v>
      </c>
    </row>
    <row r="4221" spans="1:1" x14ac:dyDescent="0.25">
      <c r="A4221" s="13">
        <v>4220</v>
      </c>
    </row>
    <row r="4222" spans="1:1" x14ac:dyDescent="0.25">
      <c r="A4222" s="13">
        <v>4221</v>
      </c>
    </row>
    <row r="4223" spans="1:1" x14ac:dyDescent="0.25">
      <c r="A4223" s="13">
        <v>4222</v>
      </c>
    </row>
    <row r="4224" spans="1:1" x14ac:dyDescent="0.25">
      <c r="A4224" s="13">
        <v>4223</v>
      </c>
    </row>
    <row r="4225" spans="1:1" x14ac:dyDescent="0.25">
      <c r="A4225" s="13">
        <v>4224</v>
      </c>
    </row>
    <row r="4226" spans="1:1" x14ac:dyDescent="0.25">
      <c r="A4226" s="13">
        <v>4225</v>
      </c>
    </row>
    <row r="4227" spans="1:1" x14ac:dyDescent="0.25">
      <c r="A4227" s="13">
        <v>4226</v>
      </c>
    </row>
    <row r="4228" spans="1:1" x14ac:dyDescent="0.25">
      <c r="A4228" s="13">
        <v>4227</v>
      </c>
    </row>
    <row r="4229" spans="1:1" x14ac:dyDescent="0.25">
      <c r="A4229" s="13">
        <v>4228</v>
      </c>
    </row>
    <row r="4230" spans="1:1" x14ac:dyDescent="0.25">
      <c r="A4230" s="13">
        <v>4229</v>
      </c>
    </row>
    <row r="4231" spans="1:1" x14ac:dyDescent="0.25">
      <c r="A4231" s="13">
        <v>4230</v>
      </c>
    </row>
    <row r="4232" spans="1:1" x14ac:dyDescent="0.25">
      <c r="A4232" s="13">
        <v>4231</v>
      </c>
    </row>
    <row r="4233" spans="1:1" x14ac:dyDescent="0.25">
      <c r="A4233" s="13">
        <v>4232</v>
      </c>
    </row>
    <row r="4234" spans="1:1" x14ac:dyDescent="0.25">
      <c r="A4234" s="13">
        <v>4233</v>
      </c>
    </row>
    <row r="4235" spans="1:1" x14ac:dyDescent="0.25">
      <c r="A4235" s="13">
        <v>4234</v>
      </c>
    </row>
    <row r="4236" spans="1:1" x14ac:dyDescent="0.25">
      <c r="A4236" s="13">
        <v>4235</v>
      </c>
    </row>
    <row r="4237" spans="1:1" x14ac:dyDescent="0.25">
      <c r="A4237" s="13">
        <v>4236</v>
      </c>
    </row>
    <row r="4238" spans="1:1" x14ac:dyDescent="0.25">
      <c r="A4238" s="13">
        <v>4237</v>
      </c>
    </row>
    <row r="4239" spans="1:1" x14ac:dyDescent="0.25">
      <c r="A4239" s="13">
        <v>4238</v>
      </c>
    </row>
    <row r="4240" spans="1:1" x14ac:dyDescent="0.25">
      <c r="A4240" s="13">
        <v>4239</v>
      </c>
    </row>
    <row r="4241" spans="1:1" x14ac:dyDescent="0.25">
      <c r="A4241" s="13">
        <v>4240</v>
      </c>
    </row>
    <row r="4242" spans="1:1" x14ac:dyDescent="0.25">
      <c r="A4242" s="13">
        <v>4241</v>
      </c>
    </row>
    <row r="4243" spans="1:1" x14ac:dyDescent="0.25">
      <c r="A4243" s="13">
        <v>4242</v>
      </c>
    </row>
    <row r="4244" spans="1:1" x14ac:dyDescent="0.25">
      <c r="A4244" s="13">
        <v>4243</v>
      </c>
    </row>
    <row r="4245" spans="1:1" x14ac:dyDescent="0.25">
      <c r="A4245" s="13">
        <v>4244</v>
      </c>
    </row>
    <row r="4246" spans="1:1" x14ac:dyDescent="0.25">
      <c r="A4246" s="13">
        <v>4245</v>
      </c>
    </row>
    <row r="4247" spans="1:1" x14ac:dyDescent="0.25">
      <c r="A4247" s="13">
        <v>4246</v>
      </c>
    </row>
    <row r="4248" spans="1:1" x14ac:dyDescent="0.25">
      <c r="A4248" s="13">
        <v>4247</v>
      </c>
    </row>
    <row r="4249" spans="1:1" x14ac:dyDescent="0.25">
      <c r="A4249" s="13">
        <v>4248</v>
      </c>
    </row>
    <row r="4250" spans="1:1" x14ac:dyDescent="0.25">
      <c r="A4250" s="13">
        <v>4249</v>
      </c>
    </row>
    <row r="4251" spans="1:1" x14ac:dyDescent="0.25">
      <c r="A4251" s="13">
        <v>4250</v>
      </c>
    </row>
    <row r="4252" spans="1:1" x14ac:dyDescent="0.25">
      <c r="A4252" s="13">
        <v>4251</v>
      </c>
    </row>
    <row r="4253" spans="1:1" x14ac:dyDescent="0.25">
      <c r="A4253" s="13">
        <v>4252</v>
      </c>
    </row>
    <row r="4254" spans="1:1" x14ac:dyDescent="0.25">
      <c r="A4254" s="13">
        <v>4253</v>
      </c>
    </row>
    <row r="4255" spans="1:1" x14ac:dyDescent="0.25">
      <c r="A4255" s="13">
        <v>4254</v>
      </c>
    </row>
    <row r="4256" spans="1:1" x14ac:dyDescent="0.25">
      <c r="A4256" s="13">
        <v>4255</v>
      </c>
    </row>
    <row r="4257" spans="1:1" x14ac:dyDescent="0.25">
      <c r="A4257" s="13">
        <v>4256</v>
      </c>
    </row>
    <row r="4258" spans="1:1" x14ac:dyDescent="0.25">
      <c r="A4258" s="13">
        <v>4257</v>
      </c>
    </row>
    <row r="4259" spans="1:1" x14ac:dyDescent="0.25">
      <c r="A4259" s="13">
        <v>4258</v>
      </c>
    </row>
    <row r="4260" spans="1:1" x14ac:dyDescent="0.25">
      <c r="A4260" s="13">
        <v>4259</v>
      </c>
    </row>
    <row r="4261" spans="1:1" x14ac:dyDescent="0.25">
      <c r="A4261" s="13">
        <v>4260</v>
      </c>
    </row>
    <row r="4262" spans="1:1" x14ac:dyDescent="0.25">
      <c r="A4262" s="13">
        <v>4261</v>
      </c>
    </row>
    <row r="4263" spans="1:1" x14ac:dyDescent="0.25">
      <c r="A4263" s="13">
        <v>4262</v>
      </c>
    </row>
    <row r="4264" spans="1:1" x14ac:dyDescent="0.25">
      <c r="A4264" s="13">
        <v>4263</v>
      </c>
    </row>
    <row r="4265" spans="1:1" x14ac:dyDescent="0.25">
      <c r="A4265" s="13">
        <v>4264</v>
      </c>
    </row>
    <row r="4266" spans="1:1" x14ac:dyDescent="0.25">
      <c r="A4266" s="13">
        <v>4265</v>
      </c>
    </row>
    <row r="4267" spans="1:1" x14ac:dyDescent="0.25">
      <c r="A4267" s="13">
        <v>4266</v>
      </c>
    </row>
    <row r="4268" spans="1:1" x14ac:dyDescent="0.25">
      <c r="A4268" s="13">
        <v>4267</v>
      </c>
    </row>
    <row r="4269" spans="1:1" x14ac:dyDescent="0.25">
      <c r="A4269" s="13">
        <v>4268</v>
      </c>
    </row>
    <row r="4270" spans="1:1" x14ac:dyDescent="0.25">
      <c r="A4270" s="13">
        <v>4269</v>
      </c>
    </row>
    <row r="4271" spans="1:1" x14ac:dyDescent="0.25">
      <c r="A4271" s="13">
        <v>4270</v>
      </c>
    </row>
    <row r="4272" spans="1:1" x14ac:dyDescent="0.25">
      <c r="A4272" s="13">
        <v>4271</v>
      </c>
    </row>
    <row r="4273" spans="1:1" x14ac:dyDescent="0.25">
      <c r="A4273" s="13">
        <v>4272</v>
      </c>
    </row>
    <row r="4274" spans="1:1" x14ac:dyDescent="0.25">
      <c r="A4274" s="13">
        <v>4273</v>
      </c>
    </row>
    <row r="4275" spans="1:1" x14ac:dyDescent="0.25">
      <c r="A4275" s="13">
        <v>4274</v>
      </c>
    </row>
    <row r="4276" spans="1:1" x14ac:dyDescent="0.25">
      <c r="A4276" s="13">
        <v>4275</v>
      </c>
    </row>
    <row r="4277" spans="1:1" x14ac:dyDescent="0.25">
      <c r="A4277" s="13">
        <v>4276</v>
      </c>
    </row>
    <row r="4278" spans="1:1" x14ac:dyDescent="0.25">
      <c r="A4278" s="13">
        <v>4277</v>
      </c>
    </row>
    <row r="4279" spans="1:1" x14ac:dyDescent="0.25">
      <c r="A4279" s="13">
        <v>4278</v>
      </c>
    </row>
    <row r="4280" spans="1:1" x14ac:dyDescent="0.25">
      <c r="A4280" s="13">
        <v>4279</v>
      </c>
    </row>
    <row r="4281" spans="1:1" x14ac:dyDescent="0.25">
      <c r="A4281" s="13">
        <v>4280</v>
      </c>
    </row>
    <row r="4282" spans="1:1" x14ac:dyDescent="0.25">
      <c r="A4282" s="13">
        <v>4281</v>
      </c>
    </row>
    <row r="4283" spans="1:1" x14ac:dyDescent="0.25">
      <c r="A4283" s="13">
        <v>4282</v>
      </c>
    </row>
    <row r="4284" spans="1:1" x14ac:dyDescent="0.25">
      <c r="A4284" s="13">
        <v>4283</v>
      </c>
    </row>
    <row r="4285" spans="1:1" x14ac:dyDescent="0.25">
      <c r="A4285" s="13">
        <v>4284</v>
      </c>
    </row>
    <row r="4286" spans="1:1" x14ac:dyDescent="0.25">
      <c r="A4286" s="13">
        <v>4285</v>
      </c>
    </row>
    <row r="4287" spans="1:1" x14ac:dyDescent="0.25">
      <c r="A4287" s="13">
        <v>4286</v>
      </c>
    </row>
    <row r="4288" spans="1:1" x14ac:dyDescent="0.25">
      <c r="A4288" s="13">
        <v>4287</v>
      </c>
    </row>
    <row r="4289" spans="1:1" x14ac:dyDescent="0.25">
      <c r="A4289" s="13">
        <v>4288</v>
      </c>
    </row>
    <row r="4290" spans="1:1" x14ac:dyDescent="0.25">
      <c r="A4290" s="13">
        <v>4289</v>
      </c>
    </row>
    <row r="4291" spans="1:1" x14ac:dyDescent="0.25">
      <c r="A4291" s="13">
        <v>4290</v>
      </c>
    </row>
    <row r="4292" spans="1:1" x14ac:dyDescent="0.25">
      <c r="A4292" s="13">
        <v>4291</v>
      </c>
    </row>
    <row r="4293" spans="1:1" x14ac:dyDescent="0.25">
      <c r="A4293" s="13">
        <v>4292</v>
      </c>
    </row>
    <row r="4294" spans="1:1" x14ac:dyDescent="0.25">
      <c r="A4294" s="13">
        <v>4293</v>
      </c>
    </row>
    <row r="4295" spans="1:1" x14ac:dyDescent="0.25">
      <c r="A4295" s="13">
        <v>4294</v>
      </c>
    </row>
    <row r="4296" spans="1:1" x14ac:dyDescent="0.25">
      <c r="A4296" s="13">
        <v>4295</v>
      </c>
    </row>
    <row r="4297" spans="1:1" x14ac:dyDescent="0.25">
      <c r="A4297" s="13">
        <v>4296</v>
      </c>
    </row>
    <row r="4298" spans="1:1" x14ac:dyDescent="0.25">
      <c r="A4298" s="13">
        <v>4297</v>
      </c>
    </row>
    <row r="4299" spans="1:1" x14ac:dyDescent="0.25">
      <c r="A4299" s="13">
        <v>4298</v>
      </c>
    </row>
    <row r="4300" spans="1:1" x14ac:dyDescent="0.25">
      <c r="A4300" s="13">
        <v>4299</v>
      </c>
    </row>
    <row r="4301" spans="1:1" x14ac:dyDescent="0.25">
      <c r="A4301" s="13">
        <v>4300</v>
      </c>
    </row>
    <row r="4302" spans="1:1" x14ac:dyDescent="0.25">
      <c r="A4302" s="13">
        <v>4301</v>
      </c>
    </row>
    <row r="4303" spans="1:1" x14ac:dyDescent="0.25">
      <c r="A4303" s="13">
        <v>4302</v>
      </c>
    </row>
    <row r="4304" spans="1:1" x14ac:dyDescent="0.25">
      <c r="A4304" s="13">
        <v>4303</v>
      </c>
    </row>
    <row r="4305" spans="1:1" x14ac:dyDescent="0.25">
      <c r="A4305" s="13">
        <v>4304</v>
      </c>
    </row>
    <row r="4306" spans="1:1" x14ac:dyDescent="0.25">
      <c r="A4306" s="13">
        <v>4305</v>
      </c>
    </row>
    <row r="4307" spans="1:1" x14ac:dyDescent="0.25">
      <c r="A4307" s="13">
        <v>4306</v>
      </c>
    </row>
    <row r="4308" spans="1:1" x14ac:dyDescent="0.25">
      <c r="A4308" s="13">
        <v>4307</v>
      </c>
    </row>
    <row r="4309" spans="1:1" x14ac:dyDescent="0.25">
      <c r="A4309" s="13">
        <v>4308</v>
      </c>
    </row>
    <row r="4310" spans="1:1" x14ac:dyDescent="0.25">
      <c r="A4310" s="13">
        <v>4309</v>
      </c>
    </row>
    <row r="4311" spans="1:1" x14ac:dyDescent="0.25">
      <c r="A4311" s="13">
        <v>4310</v>
      </c>
    </row>
    <row r="4312" spans="1:1" x14ac:dyDescent="0.25">
      <c r="A4312" s="13">
        <v>4311</v>
      </c>
    </row>
    <row r="4313" spans="1:1" x14ac:dyDescent="0.25">
      <c r="A4313" s="13">
        <v>4312</v>
      </c>
    </row>
    <row r="4314" spans="1:1" x14ac:dyDescent="0.25">
      <c r="A4314" s="13">
        <v>4313</v>
      </c>
    </row>
    <row r="4315" spans="1:1" x14ac:dyDescent="0.25">
      <c r="A4315" s="13">
        <v>4314</v>
      </c>
    </row>
    <row r="4316" spans="1:1" x14ac:dyDescent="0.25">
      <c r="A4316" s="13">
        <v>4315</v>
      </c>
    </row>
    <row r="4317" spans="1:1" x14ac:dyDescent="0.25">
      <c r="A4317" s="13">
        <v>4316</v>
      </c>
    </row>
    <row r="4318" spans="1:1" x14ac:dyDescent="0.25">
      <c r="A4318" s="13">
        <v>4317</v>
      </c>
    </row>
    <row r="4319" spans="1:1" x14ac:dyDescent="0.25">
      <c r="A4319" s="13">
        <v>4318</v>
      </c>
    </row>
    <row r="4320" spans="1:1" x14ac:dyDescent="0.25">
      <c r="A4320" s="13">
        <v>4319</v>
      </c>
    </row>
    <row r="4321" spans="1:1" x14ac:dyDescent="0.25">
      <c r="A4321" s="13">
        <v>4320</v>
      </c>
    </row>
    <row r="4322" spans="1:1" x14ac:dyDescent="0.25">
      <c r="A4322" s="13">
        <v>4321</v>
      </c>
    </row>
    <row r="4323" spans="1:1" x14ac:dyDescent="0.25">
      <c r="A4323" s="13">
        <v>4322</v>
      </c>
    </row>
    <row r="4324" spans="1:1" x14ac:dyDescent="0.25">
      <c r="A4324" s="13">
        <v>4323</v>
      </c>
    </row>
    <row r="4325" spans="1:1" x14ac:dyDescent="0.25">
      <c r="A4325" s="13">
        <v>4324</v>
      </c>
    </row>
    <row r="4326" spans="1:1" x14ac:dyDescent="0.25">
      <c r="A4326" s="13">
        <v>4325</v>
      </c>
    </row>
    <row r="4327" spans="1:1" x14ac:dyDescent="0.25">
      <c r="A4327" s="13">
        <v>4326</v>
      </c>
    </row>
    <row r="4328" spans="1:1" x14ac:dyDescent="0.25">
      <c r="A4328" s="13">
        <v>4327</v>
      </c>
    </row>
    <row r="4329" spans="1:1" x14ac:dyDescent="0.25">
      <c r="A4329" s="13">
        <v>4328</v>
      </c>
    </row>
    <row r="4330" spans="1:1" x14ac:dyDescent="0.25">
      <c r="A4330" s="13">
        <v>4329</v>
      </c>
    </row>
    <row r="4331" spans="1:1" x14ac:dyDescent="0.25">
      <c r="A4331" s="13">
        <v>4330</v>
      </c>
    </row>
    <row r="4332" spans="1:1" x14ac:dyDescent="0.25">
      <c r="A4332" s="13">
        <v>4331</v>
      </c>
    </row>
    <row r="4333" spans="1:1" x14ac:dyDescent="0.25">
      <c r="A4333" s="13">
        <v>4332</v>
      </c>
    </row>
    <row r="4334" spans="1:1" x14ac:dyDescent="0.25">
      <c r="A4334" s="13">
        <v>4333</v>
      </c>
    </row>
    <row r="4335" spans="1:1" x14ac:dyDescent="0.25">
      <c r="A4335" s="13">
        <v>4334</v>
      </c>
    </row>
    <row r="4336" spans="1:1" x14ac:dyDescent="0.25">
      <c r="A4336" s="13">
        <v>4335</v>
      </c>
    </row>
    <row r="4337" spans="1:1" x14ac:dyDescent="0.25">
      <c r="A4337" s="13">
        <v>4336</v>
      </c>
    </row>
    <row r="4338" spans="1:1" x14ac:dyDescent="0.25">
      <c r="A4338" s="13">
        <v>4337</v>
      </c>
    </row>
    <row r="4339" spans="1:1" x14ac:dyDescent="0.25">
      <c r="A4339" s="13">
        <v>4338</v>
      </c>
    </row>
    <row r="4340" spans="1:1" x14ac:dyDescent="0.25">
      <c r="A4340" s="13">
        <v>4339</v>
      </c>
    </row>
    <row r="4341" spans="1:1" x14ac:dyDescent="0.25">
      <c r="A4341" s="13">
        <v>4340</v>
      </c>
    </row>
    <row r="4342" spans="1:1" x14ac:dyDescent="0.25">
      <c r="A4342" s="13">
        <v>4341</v>
      </c>
    </row>
    <row r="4343" spans="1:1" x14ac:dyDescent="0.25">
      <c r="A4343" s="13">
        <v>4342</v>
      </c>
    </row>
    <row r="4344" spans="1:1" x14ac:dyDescent="0.25">
      <c r="A4344" s="13">
        <v>4343</v>
      </c>
    </row>
    <row r="4345" spans="1:1" x14ac:dyDescent="0.25">
      <c r="A4345" s="13">
        <v>4344</v>
      </c>
    </row>
    <row r="4346" spans="1:1" x14ac:dyDescent="0.25">
      <c r="A4346" s="13">
        <v>4345</v>
      </c>
    </row>
    <row r="4347" spans="1:1" x14ac:dyDescent="0.25">
      <c r="A4347" s="13">
        <v>4346</v>
      </c>
    </row>
    <row r="4348" spans="1:1" x14ac:dyDescent="0.25">
      <c r="A4348" s="13">
        <v>4347</v>
      </c>
    </row>
    <row r="4349" spans="1:1" x14ac:dyDescent="0.25">
      <c r="A4349" s="13">
        <v>4348</v>
      </c>
    </row>
    <row r="4350" spans="1:1" x14ac:dyDescent="0.25">
      <c r="A4350" s="13">
        <v>4349</v>
      </c>
    </row>
    <row r="4351" spans="1:1" x14ac:dyDescent="0.25">
      <c r="A4351" s="13">
        <v>4350</v>
      </c>
    </row>
    <row r="4352" spans="1:1" x14ac:dyDescent="0.25">
      <c r="A4352" s="13">
        <v>4351</v>
      </c>
    </row>
    <row r="4353" spans="1:1" x14ac:dyDescent="0.25">
      <c r="A4353" s="13">
        <v>4352</v>
      </c>
    </row>
    <row r="4354" spans="1:1" x14ac:dyDescent="0.25">
      <c r="A4354" s="13">
        <v>4353</v>
      </c>
    </row>
    <row r="4355" spans="1:1" x14ac:dyDescent="0.25">
      <c r="A4355" s="13">
        <v>4354</v>
      </c>
    </row>
    <row r="4356" spans="1:1" x14ac:dyDescent="0.25">
      <c r="A4356" s="13">
        <v>4355</v>
      </c>
    </row>
    <row r="4357" spans="1:1" x14ac:dyDescent="0.25">
      <c r="A4357" s="13">
        <v>4356</v>
      </c>
    </row>
    <row r="4358" spans="1:1" x14ac:dyDescent="0.25">
      <c r="A4358" s="13">
        <v>4357</v>
      </c>
    </row>
    <row r="4359" spans="1:1" x14ac:dyDescent="0.25">
      <c r="A4359" s="13">
        <v>4358</v>
      </c>
    </row>
    <row r="4360" spans="1:1" x14ac:dyDescent="0.25">
      <c r="A4360" s="13">
        <v>4359</v>
      </c>
    </row>
    <row r="4361" spans="1:1" x14ac:dyDescent="0.25">
      <c r="A4361" s="13">
        <v>4360</v>
      </c>
    </row>
    <row r="4362" spans="1:1" x14ac:dyDescent="0.25">
      <c r="A4362" s="13">
        <v>4361</v>
      </c>
    </row>
    <row r="4363" spans="1:1" x14ac:dyDescent="0.25">
      <c r="A4363" s="13">
        <v>4362</v>
      </c>
    </row>
    <row r="4364" spans="1:1" x14ac:dyDescent="0.25">
      <c r="A4364" s="13">
        <v>4363</v>
      </c>
    </row>
    <row r="4365" spans="1:1" x14ac:dyDescent="0.25">
      <c r="A4365" s="13">
        <v>4364</v>
      </c>
    </row>
    <row r="4366" spans="1:1" x14ac:dyDescent="0.25">
      <c r="A4366" s="13">
        <v>4365</v>
      </c>
    </row>
    <row r="4367" spans="1:1" x14ac:dyDescent="0.25">
      <c r="A4367" s="13">
        <v>4366</v>
      </c>
    </row>
    <row r="4368" spans="1:1" x14ac:dyDescent="0.25">
      <c r="A4368" s="13">
        <v>4367</v>
      </c>
    </row>
    <row r="4369" spans="1:1" x14ac:dyDescent="0.25">
      <c r="A4369" s="13">
        <v>4368</v>
      </c>
    </row>
    <row r="4370" spans="1:1" x14ac:dyDescent="0.25">
      <c r="A4370" s="13">
        <v>4369</v>
      </c>
    </row>
    <row r="4371" spans="1:1" x14ac:dyDescent="0.25">
      <c r="A4371" s="13">
        <v>4370</v>
      </c>
    </row>
    <row r="4372" spans="1:1" x14ac:dyDescent="0.25">
      <c r="A4372" s="13">
        <v>4371</v>
      </c>
    </row>
    <row r="4373" spans="1:1" x14ac:dyDescent="0.25">
      <c r="A4373" s="13">
        <v>4372</v>
      </c>
    </row>
    <row r="4374" spans="1:1" x14ac:dyDescent="0.25">
      <c r="A4374" s="13">
        <v>4373</v>
      </c>
    </row>
    <row r="4375" spans="1:1" x14ac:dyDescent="0.25">
      <c r="A4375" s="13">
        <v>4374</v>
      </c>
    </row>
    <row r="4376" spans="1:1" x14ac:dyDescent="0.25">
      <c r="A4376" s="13">
        <v>4375</v>
      </c>
    </row>
    <row r="4377" spans="1:1" x14ac:dyDescent="0.25">
      <c r="A4377" s="13">
        <v>4376</v>
      </c>
    </row>
    <row r="4378" spans="1:1" x14ac:dyDescent="0.25">
      <c r="A4378" s="13">
        <v>4377</v>
      </c>
    </row>
    <row r="4379" spans="1:1" x14ac:dyDescent="0.25">
      <c r="A4379" s="13">
        <v>4378</v>
      </c>
    </row>
    <row r="4380" spans="1:1" x14ac:dyDescent="0.25">
      <c r="A4380" s="13">
        <v>4379</v>
      </c>
    </row>
    <row r="4381" spans="1:1" x14ac:dyDescent="0.25">
      <c r="A4381" s="13">
        <v>4380</v>
      </c>
    </row>
    <row r="4382" spans="1:1" x14ac:dyDescent="0.25">
      <c r="A4382" s="13">
        <v>4381</v>
      </c>
    </row>
    <row r="4383" spans="1:1" x14ac:dyDescent="0.25">
      <c r="A4383" s="13">
        <v>4382</v>
      </c>
    </row>
    <row r="4384" spans="1:1" x14ac:dyDescent="0.25">
      <c r="A4384" s="13">
        <v>4383</v>
      </c>
    </row>
    <row r="4385" spans="1:1" x14ac:dyDescent="0.25">
      <c r="A4385" s="13">
        <v>4384</v>
      </c>
    </row>
    <row r="4386" spans="1:1" x14ac:dyDescent="0.25">
      <c r="A4386" s="13">
        <v>4385</v>
      </c>
    </row>
    <row r="4387" spans="1:1" x14ac:dyDescent="0.25">
      <c r="A4387" s="13">
        <v>4386</v>
      </c>
    </row>
    <row r="4388" spans="1:1" x14ac:dyDescent="0.25">
      <c r="A4388" s="13">
        <v>4387</v>
      </c>
    </row>
    <row r="4389" spans="1:1" x14ac:dyDescent="0.25">
      <c r="A4389" s="13">
        <v>4388</v>
      </c>
    </row>
    <row r="4390" spans="1:1" x14ac:dyDescent="0.25">
      <c r="A4390" s="13">
        <v>4389</v>
      </c>
    </row>
    <row r="4391" spans="1:1" x14ac:dyDescent="0.25">
      <c r="A4391" s="13">
        <v>4390</v>
      </c>
    </row>
    <row r="4392" spans="1:1" x14ac:dyDescent="0.25">
      <c r="A4392" s="13">
        <v>4391</v>
      </c>
    </row>
    <row r="4393" spans="1:1" x14ac:dyDescent="0.25">
      <c r="A4393" s="13">
        <v>4392</v>
      </c>
    </row>
    <row r="4394" spans="1:1" x14ac:dyDescent="0.25">
      <c r="A4394" s="13">
        <v>4393</v>
      </c>
    </row>
    <row r="4395" spans="1:1" x14ac:dyDescent="0.25">
      <c r="A4395" s="13">
        <v>4394</v>
      </c>
    </row>
    <row r="4396" spans="1:1" x14ac:dyDescent="0.25">
      <c r="A4396" s="13">
        <v>4395</v>
      </c>
    </row>
    <row r="4397" spans="1:1" x14ac:dyDescent="0.25">
      <c r="A4397" s="13">
        <v>4396</v>
      </c>
    </row>
    <row r="4398" spans="1:1" x14ac:dyDescent="0.25">
      <c r="A4398" s="13">
        <v>4397</v>
      </c>
    </row>
    <row r="4399" spans="1:1" x14ac:dyDescent="0.25">
      <c r="A4399" s="13">
        <v>4398</v>
      </c>
    </row>
    <row r="4400" spans="1:1" x14ac:dyDescent="0.25">
      <c r="A4400" s="13">
        <v>4399</v>
      </c>
    </row>
    <row r="4401" spans="1:1" x14ac:dyDescent="0.25">
      <c r="A4401" s="13">
        <v>4400</v>
      </c>
    </row>
    <row r="4402" spans="1:1" x14ac:dyDescent="0.25">
      <c r="A4402" s="13">
        <v>4401</v>
      </c>
    </row>
    <row r="4403" spans="1:1" x14ac:dyDescent="0.25">
      <c r="A4403" s="13">
        <v>4402</v>
      </c>
    </row>
    <row r="4404" spans="1:1" x14ac:dyDescent="0.25">
      <c r="A4404" s="13">
        <v>4403</v>
      </c>
    </row>
    <row r="4405" spans="1:1" x14ac:dyDescent="0.25">
      <c r="A4405" s="13">
        <v>4404</v>
      </c>
    </row>
    <row r="4406" spans="1:1" x14ac:dyDescent="0.25">
      <c r="A4406" s="13">
        <v>4405</v>
      </c>
    </row>
    <row r="4407" spans="1:1" x14ac:dyDescent="0.25">
      <c r="A4407" s="13">
        <v>4406</v>
      </c>
    </row>
    <row r="4408" spans="1:1" x14ac:dyDescent="0.25">
      <c r="A4408" s="13">
        <v>4407</v>
      </c>
    </row>
    <row r="4409" spans="1:1" x14ac:dyDescent="0.25">
      <c r="A4409" s="13">
        <v>4408</v>
      </c>
    </row>
    <row r="4410" spans="1:1" x14ac:dyDescent="0.25">
      <c r="A4410" s="13">
        <v>4409</v>
      </c>
    </row>
    <row r="4411" spans="1:1" x14ac:dyDescent="0.25">
      <c r="A4411" s="13">
        <v>4410</v>
      </c>
    </row>
    <row r="4412" spans="1:1" x14ac:dyDescent="0.25">
      <c r="A4412" s="13">
        <v>4411</v>
      </c>
    </row>
    <row r="4413" spans="1:1" x14ac:dyDescent="0.25">
      <c r="A4413" s="13">
        <v>4412</v>
      </c>
    </row>
    <row r="4414" spans="1:1" x14ac:dyDescent="0.25">
      <c r="A4414" s="13">
        <v>4413</v>
      </c>
    </row>
    <row r="4415" spans="1:1" x14ac:dyDescent="0.25">
      <c r="A4415" s="13">
        <v>4414</v>
      </c>
    </row>
    <row r="4416" spans="1:1" x14ac:dyDescent="0.25">
      <c r="A4416" s="13">
        <v>4415</v>
      </c>
    </row>
    <row r="4417" spans="1:1" x14ac:dyDescent="0.25">
      <c r="A4417" s="13">
        <v>4416</v>
      </c>
    </row>
    <row r="4418" spans="1:1" x14ac:dyDescent="0.25">
      <c r="A4418" s="13">
        <v>4417</v>
      </c>
    </row>
    <row r="4419" spans="1:1" x14ac:dyDescent="0.25">
      <c r="A4419" s="13">
        <v>4418</v>
      </c>
    </row>
    <row r="4420" spans="1:1" x14ac:dyDescent="0.25">
      <c r="A4420" s="13">
        <v>4419</v>
      </c>
    </row>
    <row r="4421" spans="1:1" x14ac:dyDescent="0.25">
      <c r="A4421" s="13">
        <v>4420</v>
      </c>
    </row>
    <row r="4422" spans="1:1" x14ac:dyDescent="0.25">
      <c r="A4422" s="13">
        <v>4421</v>
      </c>
    </row>
    <row r="4423" spans="1:1" x14ac:dyDescent="0.25">
      <c r="A4423" s="13">
        <v>4422</v>
      </c>
    </row>
    <row r="4424" spans="1:1" x14ac:dyDescent="0.25">
      <c r="A4424" s="13">
        <v>4423</v>
      </c>
    </row>
    <row r="4425" spans="1:1" x14ac:dyDescent="0.25">
      <c r="A4425" s="13">
        <v>4424</v>
      </c>
    </row>
    <row r="4426" spans="1:1" x14ac:dyDescent="0.25">
      <c r="A4426" s="13">
        <v>4425</v>
      </c>
    </row>
    <row r="4427" spans="1:1" x14ac:dyDescent="0.25">
      <c r="A4427" s="13">
        <v>4426</v>
      </c>
    </row>
    <row r="4428" spans="1:1" x14ac:dyDescent="0.25">
      <c r="A4428" s="13">
        <v>4427</v>
      </c>
    </row>
    <row r="4429" spans="1:1" x14ac:dyDescent="0.25">
      <c r="A4429" s="13">
        <v>4428</v>
      </c>
    </row>
    <row r="4430" spans="1:1" x14ac:dyDescent="0.25">
      <c r="A4430" s="13">
        <v>4429</v>
      </c>
    </row>
    <row r="4431" spans="1:1" x14ac:dyDescent="0.25">
      <c r="A4431" s="13">
        <v>4430</v>
      </c>
    </row>
    <row r="4432" spans="1:1" x14ac:dyDescent="0.25">
      <c r="A4432" s="13">
        <v>4431</v>
      </c>
    </row>
    <row r="4433" spans="1:1" x14ac:dyDescent="0.25">
      <c r="A4433" s="13">
        <v>4432</v>
      </c>
    </row>
    <row r="4434" spans="1:1" x14ac:dyDescent="0.25">
      <c r="A4434" s="13">
        <v>4433</v>
      </c>
    </row>
    <row r="4435" spans="1:1" x14ac:dyDescent="0.25">
      <c r="A4435" s="13">
        <v>4434</v>
      </c>
    </row>
    <row r="4436" spans="1:1" x14ac:dyDescent="0.25">
      <c r="A4436" s="13">
        <v>4435</v>
      </c>
    </row>
    <row r="4437" spans="1:1" x14ac:dyDescent="0.25">
      <c r="A4437" s="13">
        <v>4436</v>
      </c>
    </row>
    <row r="4438" spans="1:1" x14ac:dyDescent="0.25">
      <c r="A4438" s="13">
        <v>4437</v>
      </c>
    </row>
    <row r="4439" spans="1:1" x14ac:dyDescent="0.25">
      <c r="A4439" s="13">
        <v>4438</v>
      </c>
    </row>
    <row r="4440" spans="1:1" x14ac:dyDescent="0.25">
      <c r="A4440" s="13">
        <v>4439</v>
      </c>
    </row>
    <row r="4441" spans="1:1" x14ac:dyDescent="0.25">
      <c r="A4441" s="13">
        <v>4440</v>
      </c>
    </row>
    <row r="4442" spans="1:1" x14ac:dyDescent="0.25">
      <c r="A4442" s="13">
        <v>4441</v>
      </c>
    </row>
    <row r="4443" spans="1:1" x14ac:dyDescent="0.25">
      <c r="A4443" s="13">
        <v>4442</v>
      </c>
    </row>
    <row r="4444" spans="1:1" x14ac:dyDescent="0.25">
      <c r="A4444" s="13">
        <v>4443</v>
      </c>
    </row>
    <row r="4445" spans="1:1" x14ac:dyDescent="0.25">
      <c r="A4445" s="13">
        <v>4444</v>
      </c>
    </row>
    <row r="4446" spans="1:1" x14ac:dyDescent="0.25">
      <c r="A4446" s="13">
        <v>4445</v>
      </c>
    </row>
    <row r="4447" spans="1:1" x14ac:dyDescent="0.25">
      <c r="A4447" s="13">
        <v>4446</v>
      </c>
    </row>
    <row r="4448" spans="1:1" x14ac:dyDescent="0.25">
      <c r="A4448" s="13">
        <v>4447</v>
      </c>
    </row>
    <row r="4449" spans="1:1" x14ac:dyDescent="0.25">
      <c r="A4449" s="13">
        <v>4448</v>
      </c>
    </row>
    <row r="4450" spans="1:1" x14ac:dyDescent="0.25">
      <c r="A4450" s="13">
        <v>4449</v>
      </c>
    </row>
    <row r="4451" spans="1:1" x14ac:dyDescent="0.25">
      <c r="A4451" s="13">
        <v>4450</v>
      </c>
    </row>
    <row r="4452" spans="1:1" x14ac:dyDescent="0.25">
      <c r="A4452" s="13">
        <v>4451</v>
      </c>
    </row>
    <row r="4453" spans="1:1" x14ac:dyDescent="0.25">
      <c r="A4453" s="13">
        <v>4452</v>
      </c>
    </row>
    <row r="4454" spans="1:1" x14ac:dyDescent="0.25">
      <c r="A4454" s="13">
        <v>4453</v>
      </c>
    </row>
    <row r="4455" spans="1:1" x14ac:dyDescent="0.25">
      <c r="A4455" s="13">
        <v>4454</v>
      </c>
    </row>
    <row r="4456" spans="1:1" x14ac:dyDescent="0.25">
      <c r="A4456" s="13">
        <v>4455</v>
      </c>
    </row>
    <row r="4457" spans="1:1" x14ac:dyDescent="0.25">
      <c r="A4457" s="13">
        <v>4456</v>
      </c>
    </row>
    <row r="4458" spans="1:1" x14ac:dyDescent="0.25">
      <c r="A4458" s="13">
        <v>4457</v>
      </c>
    </row>
    <row r="4459" spans="1:1" x14ac:dyDescent="0.25">
      <c r="A4459" s="13">
        <v>4458</v>
      </c>
    </row>
    <row r="4460" spans="1:1" x14ac:dyDescent="0.25">
      <c r="A4460" s="13">
        <v>4459</v>
      </c>
    </row>
    <row r="4461" spans="1:1" x14ac:dyDescent="0.25">
      <c r="A4461" s="13">
        <v>4460</v>
      </c>
    </row>
    <row r="4462" spans="1:1" x14ac:dyDescent="0.25">
      <c r="A4462" s="13">
        <v>4461</v>
      </c>
    </row>
    <row r="4463" spans="1:1" x14ac:dyDescent="0.25">
      <c r="A4463" s="13">
        <v>4462</v>
      </c>
    </row>
    <row r="4464" spans="1:1" x14ac:dyDescent="0.25">
      <c r="A4464" s="13">
        <v>4463</v>
      </c>
    </row>
    <row r="4465" spans="1:1" x14ac:dyDescent="0.25">
      <c r="A4465" s="13">
        <v>4464</v>
      </c>
    </row>
    <row r="4466" spans="1:1" x14ac:dyDescent="0.25">
      <c r="A4466" s="13">
        <v>4465</v>
      </c>
    </row>
    <row r="4467" spans="1:1" x14ac:dyDescent="0.25">
      <c r="A4467" s="13">
        <v>4466</v>
      </c>
    </row>
    <row r="4468" spans="1:1" x14ac:dyDescent="0.25">
      <c r="A4468" s="13">
        <v>4467</v>
      </c>
    </row>
    <row r="4469" spans="1:1" x14ac:dyDescent="0.25">
      <c r="A4469" s="13">
        <v>4468</v>
      </c>
    </row>
    <row r="4470" spans="1:1" x14ac:dyDescent="0.25">
      <c r="A4470" s="13">
        <v>4469</v>
      </c>
    </row>
    <row r="4471" spans="1:1" x14ac:dyDescent="0.25">
      <c r="A4471" s="13">
        <v>4470</v>
      </c>
    </row>
    <row r="4472" spans="1:1" x14ac:dyDescent="0.25">
      <c r="A4472" s="13">
        <v>4471</v>
      </c>
    </row>
    <row r="4473" spans="1:1" x14ac:dyDescent="0.25">
      <c r="A4473" s="13">
        <v>4472</v>
      </c>
    </row>
    <row r="4474" spans="1:1" x14ac:dyDescent="0.25">
      <c r="A4474" s="13">
        <v>4473</v>
      </c>
    </row>
    <row r="4475" spans="1:1" x14ac:dyDescent="0.25">
      <c r="A4475" s="13">
        <v>4474</v>
      </c>
    </row>
    <row r="4476" spans="1:1" x14ac:dyDescent="0.25">
      <c r="A4476" s="13">
        <v>4475</v>
      </c>
    </row>
    <row r="4477" spans="1:1" x14ac:dyDescent="0.25">
      <c r="A4477" s="13">
        <v>4476</v>
      </c>
    </row>
    <row r="4478" spans="1:1" x14ac:dyDescent="0.25">
      <c r="A4478" s="13">
        <v>4477</v>
      </c>
    </row>
    <row r="4479" spans="1:1" x14ac:dyDescent="0.25">
      <c r="A4479" s="13">
        <v>4478</v>
      </c>
    </row>
    <row r="4480" spans="1:1" x14ac:dyDescent="0.25">
      <c r="A4480" s="13">
        <v>4479</v>
      </c>
    </row>
    <row r="4481" spans="1:1" x14ac:dyDescent="0.25">
      <c r="A4481" s="13">
        <v>4480</v>
      </c>
    </row>
    <row r="4482" spans="1:1" x14ac:dyDescent="0.25">
      <c r="A4482" s="13">
        <v>4481</v>
      </c>
    </row>
    <row r="4483" spans="1:1" x14ac:dyDescent="0.25">
      <c r="A4483" s="13">
        <v>4482</v>
      </c>
    </row>
    <row r="4484" spans="1:1" x14ac:dyDescent="0.25">
      <c r="A4484" s="13">
        <v>4483</v>
      </c>
    </row>
    <row r="4485" spans="1:1" x14ac:dyDescent="0.25">
      <c r="A4485" s="13">
        <v>4484</v>
      </c>
    </row>
    <row r="4486" spans="1:1" x14ac:dyDescent="0.25">
      <c r="A4486" s="13">
        <v>4485</v>
      </c>
    </row>
    <row r="4487" spans="1:1" x14ac:dyDescent="0.25">
      <c r="A4487" s="13">
        <v>4486</v>
      </c>
    </row>
    <row r="4488" spans="1:1" x14ac:dyDescent="0.25">
      <c r="A4488" s="13">
        <v>4487</v>
      </c>
    </row>
    <row r="4489" spans="1:1" x14ac:dyDescent="0.25">
      <c r="A4489" s="13">
        <v>4488</v>
      </c>
    </row>
    <row r="4490" spans="1:1" x14ac:dyDescent="0.25">
      <c r="A4490" s="13">
        <v>4489</v>
      </c>
    </row>
    <row r="4491" spans="1:1" x14ac:dyDescent="0.25">
      <c r="A4491" s="13">
        <v>4490</v>
      </c>
    </row>
    <row r="4492" spans="1:1" x14ac:dyDescent="0.25">
      <c r="A4492" s="13">
        <v>4491</v>
      </c>
    </row>
    <row r="4493" spans="1:1" x14ac:dyDescent="0.25">
      <c r="A4493" s="13">
        <v>4492</v>
      </c>
    </row>
    <row r="4494" spans="1:1" x14ac:dyDescent="0.25">
      <c r="A4494" s="13">
        <v>4493</v>
      </c>
    </row>
    <row r="4495" spans="1:1" x14ac:dyDescent="0.25">
      <c r="A4495" s="13">
        <v>4494</v>
      </c>
    </row>
    <row r="4496" spans="1:1" x14ac:dyDescent="0.25">
      <c r="A4496" s="13">
        <v>4495</v>
      </c>
    </row>
    <row r="4497" spans="1:1" x14ac:dyDescent="0.25">
      <c r="A4497" s="13">
        <v>4496</v>
      </c>
    </row>
    <row r="4498" spans="1:1" x14ac:dyDescent="0.25">
      <c r="A4498" s="13">
        <v>4497</v>
      </c>
    </row>
    <row r="4499" spans="1:1" x14ac:dyDescent="0.25">
      <c r="A4499" s="13">
        <v>4498</v>
      </c>
    </row>
    <row r="4500" spans="1:1" x14ac:dyDescent="0.25">
      <c r="A4500" s="13">
        <v>4499</v>
      </c>
    </row>
    <row r="4501" spans="1:1" x14ac:dyDescent="0.25">
      <c r="A4501" s="13">
        <v>4500</v>
      </c>
    </row>
    <row r="4502" spans="1:1" x14ac:dyDescent="0.25">
      <c r="A4502" s="13">
        <v>4501</v>
      </c>
    </row>
    <row r="4503" spans="1:1" x14ac:dyDescent="0.25">
      <c r="A4503" s="13">
        <v>4502</v>
      </c>
    </row>
    <row r="4504" spans="1:1" x14ac:dyDescent="0.25">
      <c r="A4504" s="13">
        <v>4503</v>
      </c>
    </row>
    <row r="4505" spans="1:1" x14ac:dyDescent="0.25">
      <c r="A4505" s="13">
        <v>4504</v>
      </c>
    </row>
    <row r="4506" spans="1:1" x14ac:dyDescent="0.25">
      <c r="A4506" s="13">
        <v>4505</v>
      </c>
    </row>
    <row r="4507" spans="1:1" x14ac:dyDescent="0.25">
      <c r="A4507" s="13">
        <v>4506</v>
      </c>
    </row>
    <row r="4508" spans="1:1" x14ac:dyDescent="0.25">
      <c r="A4508" s="13">
        <v>4507</v>
      </c>
    </row>
    <row r="4509" spans="1:1" x14ac:dyDescent="0.25">
      <c r="A4509" s="13">
        <v>4508</v>
      </c>
    </row>
    <row r="4510" spans="1:1" x14ac:dyDescent="0.25">
      <c r="A4510" s="13">
        <v>4509</v>
      </c>
    </row>
    <row r="4511" spans="1:1" x14ac:dyDescent="0.25">
      <c r="A4511" s="13">
        <v>4510</v>
      </c>
    </row>
    <row r="4512" spans="1:1" x14ac:dyDescent="0.25">
      <c r="A4512" s="13">
        <v>4511</v>
      </c>
    </row>
    <row r="4513" spans="1:1" x14ac:dyDescent="0.25">
      <c r="A4513" s="13">
        <v>4512</v>
      </c>
    </row>
    <row r="4514" spans="1:1" x14ac:dyDescent="0.25">
      <c r="A4514" s="13">
        <v>4513</v>
      </c>
    </row>
    <row r="4515" spans="1:1" x14ac:dyDescent="0.25">
      <c r="A4515" s="13">
        <v>4514</v>
      </c>
    </row>
    <row r="4516" spans="1:1" x14ac:dyDescent="0.25">
      <c r="A4516" s="13">
        <v>4515</v>
      </c>
    </row>
    <row r="4517" spans="1:1" x14ac:dyDescent="0.25">
      <c r="A4517" s="13">
        <v>4516</v>
      </c>
    </row>
    <row r="4518" spans="1:1" x14ac:dyDescent="0.25">
      <c r="A4518" s="13">
        <v>4517</v>
      </c>
    </row>
    <row r="4519" spans="1:1" x14ac:dyDescent="0.25">
      <c r="A4519" s="13">
        <v>4518</v>
      </c>
    </row>
    <row r="4520" spans="1:1" x14ac:dyDescent="0.25">
      <c r="A4520" s="13">
        <v>4519</v>
      </c>
    </row>
    <row r="4521" spans="1:1" x14ac:dyDescent="0.25">
      <c r="A4521" s="13">
        <v>4520</v>
      </c>
    </row>
    <row r="4522" spans="1:1" x14ac:dyDescent="0.25">
      <c r="A4522" s="13">
        <v>4521</v>
      </c>
    </row>
    <row r="4523" spans="1:1" x14ac:dyDescent="0.25">
      <c r="A4523" s="13">
        <v>4522</v>
      </c>
    </row>
    <row r="4524" spans="1:1" x14ac:dyDescent="0.25">
      <c r="A4524" s="13">
        <v>4523</v>
      </c>
    </row>
    <row r="4525" spans="1:1" x14ac:dyDescent="0.25">
      <c r="A4525" s="13">
        <v>4524</v>
      </c>
    </row>
    <row r="4526" spans="1:1" x14ac:dyDescent="0.25">
      <c r="A4526" s="13">
        <v>4525</v>
      </c>
    </row>
    <row r="4527" spans="1:1" x14ac:dyDescent="0.25">
      <c r="A4527" s="13">
        <v>4526</v>
      </c>
    </row>
    <row r="4528" spans="1:1" x14ac:dyDescent="0.25">
      <c r="A4528" s="13">
        <v>4527</v>
      </c>
    </row>
    <row r="4529" spans="1:1" x14ac:dyDescent="0.25">
      <c r="A4529" s="13">
        <v>4528</v>
      </c>
    </row>
    <row r="4530" spans="1:1" x14ac:dyDescent="0.25">
      <c r="A4530" s="13">
        <v>4529</v>
      </c>
    </row>
    <row r="4531" spans="1:1" x14ac:dyDescent="0.25">
      <c r="A4531" s="13">
        <v>4530</v>
      </c>
    </row>
    <row r="4532" spans="1:1" x14ac:dyDescent="0.25">
      <c r="A4532" s="13">
        <v>4531</v>
      </c>
    </row>
    <row r="4533" spans="1:1" x14ac:dyDescent="0.25">
      <c r="A4533" s="13">
        <v>4532</v>
      </c>
    </row>
    <row r="4534" spans="1:1" x14ac:dyDescent="0.25">
      <c r="A4534" s="13">
        <v>4533</v>
      </c>
    </row>
    <row r="4535" spans="1:1" x14ac:dyDescent="0.25">
      <c r="A4535" s="13">
        <v>4534</v>
      </c>
    </row>
    <row r="4536" spans="1:1" x14ac:dyDescent="0.25">
      <c r="A4536" s="13">
        <v>4535</v>
      </c>
    </row>
    <row r="4537" spans="1:1" x14ac:dyDescent="0.25">
      <c r="A4537" s="13">
        <v>4536</v>
      </c>
    </row>
    <row r="4538" spans="1:1" x14ac:dyDescent="0.25">
      <c r="A4538" s="13">
        <v>4537</v>
      </c>
    </row>
    <row r="4539" spans="1:1" x14ac:dyDescent="0.25">
      <c r="A4539" s="13">
        <v>4538</v>
      </c>
    </row>
    <row r="4540" spans="1:1" x14ac:dyDescent="0.25">
      <c r="A4540" s="13">
        <v>4539</v>
      </c>
    </row>
    <row r="4541" spans="1:1" x14ac:dyDescent="0.25">
      <c r="A4541" s="13">
        <v>4540</v>
      </c>
    </row>
    <row r="4542" spans="1:1" x14ac:dyDescent="0.25">
      <c r="A4542" s="13">
        <v>4541</v>
      </c>
    </row>
    <row r="4543" spans="1:1" x14ac:dyDescent="0.25">
      <c r="A4543" s="13">
        <v>4542</v>
      </c>
    </row>
    <row r="4544" spans="1:1" x14ac:dyDescent="0.25">
      <c r="A4544" s="13">
        <v>4543</v>
      </c>
    </row>
    <row r="4545" spans="1:1" x14ac:dyDescent="0.25">
      <c r="A4545" s="13">
        <v>4544</v>
      </c>
    </row>
    <row r="4546" spans="1:1" x14ac:dyDescent="0.25">
      <c r="A4546" s="13">
        <v>4545</v>
      </c>
    </row>
    <row r="4547" spans="1:1" x14ac:dyDescent="0.25">
      <c r="A4547" s="13">
        <v>4546</v>
      </c>
    </row>
    <row r="4548" spans="1:1" x14ac:dyDescent="0.25">
      <c r="A4548" s="13">
        <v>4547</v>
      </c>
    </row>
    <row r="4549" spans="1:1" x14ac:dyDescent="0.25">
      <c r="A4549" s="13">
        <v>4548</v>
      </c>
    </row>
    <row r="4550" spans="1:1" x14ac:dyDescent="0.25">
      <c r="A4550" s="13">
        <v>4549</v>
      </c>
    </row>
    <row r="4551" spans="1:1" x14ac:dyDescent="0.25">
      <c r="A4551" s="13">
        <v>4550</v>
      </c>
    </row>
    <row r="4552" spans="1:1" x14ac:dyDescent="0.25">
      <c r="A4552" s="13">
        <v>4551</v>
      </c>
    </row>
    <row r="4553" spans="1:1" x14ac:dyDescent="0.25">
      <c r="A4553" s="13">
        <v>4552</v>
      </c>
    </row>
    <row r="4554" spans="1:1" x14ac:dyDescent="0.25">
      <c r="A4554" s="13">
        <v>4553</v>
      </c>
    </row>
    <row r="4555" spans="1:1" x14ac:dyDescent="0.25">
      <c r="A4555" s="13">
        <v>4554</v>
      </c>
    </row>
    <row r="4556" spans="1:1" x14ac:dyDescent="0.25">
      <c r="A4556" s="13">
        <v>4555</v>
      </c>
    </row>
    <row r="4557" spans="1:1" x14ac:dyDescent="0.25">
      <c r="A4557" s="13">
        <v>4556</v>
      </c>
    </row>
    <row r="4558" spans="1:1" x14ac:dyDescent="0.25">
      <c r="A4558" s="13">
        <v>4557</v>
      </c>
    </row>
    <row r="4559" spans="1:1" x14ac:dyDescent="0.25">
      <c r="A4559" s="13">
        <v>4558</v>
      </c>
    </row>
    <row r="4560" spans="1:1" x14ac:dyDescent="0.25">
      <c r="A4560" s="13">
        <v>4559</v>
      </c>
    </row>
    <row r="4561" spans="1:1" x14ac:dyDescent="0.25">
      <c r="A4561" s="13">
        <v>4560</v>
      </c>
    </row>
    <row r="4562" spans="1:1" x14ac:dyDescent="0.25">
      <c r="A4562" s="13">
        <v>4561</v>
      </c>
    </row>
    <row r="4563" spans="1:1" x14ac:dyDescent="0.25">
      <c r="A4563" s="13">
        <v>4562</v>
      </c>
    </row>
    <row r="4564" spans="1:1" x14ac:dyDescent="0.25">
      <c r="A4564" s="13">
        <v>4563</v>
      </c>
    </row>
    <row r="4565" spans="1:1" x14ac:dyDescent="0.25">
      <c r="A4565" s="13">
        <v>4564</v>
      </c>
    </row>
    <row r="4566" spans="1:1" x14ac:dyDescent="0.25">
      <c r="A4566" s="13">
        <v>4565</v>
      </c>
    </row>
    <row r="4567" spans="1:1" x14ac:dyDescent="0.25">
      <c r="A4567" s="13">
        <v>4566</v>
      </c>
    </row>
    <row r="4568" spans="1:1" x14ac:dyDescent="0.25">
      <c r="A4568" s="13">
        <v>4567</v>
      </c>
    </row>
    <row r="4569" spans="1:1" x14ac:dyDescent="0.25">
      <c r="A4569" s="13">
        <v>4568</v>
      </c>
    </row>
    <row r="4570" spans="1:1" x14ac:dyDescent="0.25">
      <c r="A4570" s="13">
        <v>4569</v>
      </c>
    </row>
    <row r="4571" spans="1:1" x14ac:dyDescent="0.25">
      <c r="A4571" s="13">
        <v>4570</v>
      </c>
    </row>
    <row r="4572" spans="1:1" x14ac:dyDescent="0.25">
      <c r="A4572" s="13">
        <v>4571</v>
      </c>
    </row>
    <row r="4573" spans="1:1" x14ac:dyDescent="0.25">
      <c r="A4573" s="13">
        <v>4572</v>
      </c>
    </row>
    <row r="4574" spans="1:1" x14ac:dyDescent="0.25">
      <c r="A4574" s="13">
        <v>4573</v>
      </c>
    </row>
    <row r="4575" spans="1:1" x14ac:dyDescent="0.25">
      <c r="A4575" s="13">
        <v>4574</v>
      </c>
    </row>
    <row r="4576" spans="1:1" x14ac:dyDescent="0.25">
      <c r="A4576" s="13">
        <v>4575</v>
      </c>
    </row>
    <row r="4577" spans="1:1" x14ac:dyDescent="0.25">
      <c r="A4577" s="13">
        <v>4576</v>
      </c>
    </row>
    <row r="4578" spans="1:1" x14ac:dyDescent="0.25">
      <c r="A4578" s="13">
        <v>4577</v>
      </c>
    </row>
    <row r="4579" spans="1:1" x14ac:dyDescent="0.25">
      <c r="A4579" s="13">
        <v>4578</v>
      </c>
    </row>
    <row r="4580" spans="1:1" x14ac:dyDescent="0.25">
      <c r="A4580" s="13">
        <v>4579</v>
      </c>
    </row>
    <row r="4581" spans="1:1" x14ac:dyDescent="0.25">
      <c r="A4581" s="13">
        <v>4580</v>
      </c>
    </row>
    <row r="4582" spans="1:1" x14ac:dyDescent="0.25">
      <c r="A4582" s="13">
        <v>4581</v>
      </c>
    </row>
    <row r="4583" spans="1:1" x14ac:dyDescent="0.25">
      <c r="A4583" s="13">
        <v>4582</v>
      </c>
    </row>
    <row r="4584" spans="1:1" x14ac:dyDescent="0.25">
      <c r="A4584" s="13">
        <v>4583</v>
      </c>
    </row>
    <row r="4585" spans="1:1" x14ac:dyDescent="0.25">
      <c r="A4585" s="13">
        <v>4584</v>
      </c>
    </row>
    <row r="4586" spans="1:1" x14ac:dyDescent="0.25">
      <c r="A4586" s="13">
        <v>4585</v>
      </c>
    </row>
    <row r="4587" spans="1:1" x14ac:dyDescent="0.25">
      <c r="A4587" s="13">
        <v>4586</v>
      </c>
    </row>
    <row r="4588" spans="1:1" x14ac:dyDescent="0.25">
      <c r="A4588" s="13">
        <v>4587</v>
      </c>
    </row>
    <row r="4589" spans="1:1" x14ac:dyDescent="0.25">
      <c r="A4589" s="13">
        <v>4588</v>
      </c>
    </row>
    <row r="4590" spans="1:1" x14ac:dyDescent="0.25">
      <c r="A4590" s="13">
        <v>4589</v>
      </c>
    </row>
    <row r="4591" spans="1:1" x14ac:dyDescent="0.25">
      <c r="A4591" s="13">
        <v>4590</v>
      </c>
    </row>
    <row r="4592" spans="1:1" x14ac:dyDescent="0.25">
      <c r="A4592" s="13">
        <v>4591</v>
      </c>
    </row>
    <row r="4593" spans="1:1" x14ac:dyDescent="0.25">
      <c r="A4593" s="13">
        <v>4592</v>
      </c>
    </row>
    <row r="4594" spans="1:1" x14ac:dyDescent="0.25">
      <c r="A4594" s="13">
        <v>4593</v>
      </c>
    </row>
    <row r="4595" spans="1:1" x14ac:dyDescent="0.25">
      <c r="A4595" s="13">
        <v>4594</v>
      </c>
    </row>
    <row r="4596" spans="1:1" x14ac:dyDescent="0.25">
      <c r="A4596" s="13">
        <v>4595</v>
      </c>
    </row>
    <row r="4597" spans="1:1" x14ac:dyDescent="0.25">
      <c r="A4597" s="13">
        <v>4596</v>
      </c>
    </row>
    <row r="4598" spans="1:1" x14ac:dyDescent="0.25">
      <c r="A4598" s="13">
        <v>4597</v>
      </c>
    </row>
    <row r="4599" spans="1:1" x14ac:dyDescent="0.25">
      <c r="A4599" s="13">
        <v>4598</v>
      </c>
    </row>
    <row r="4600" spans="1:1" x14ac:dyDescent="0.25">
      <c r="A4600" s="13">
        <v>4599</v>
      </c>
    </row>
    <row r="4601" spans="1:1" x14ac:dyDescent="0.25">
      <c r="A4601" s="13">
        <v>4600</v>
      </c>
    </row>
    <row r="4602" spans="1:1" x14ac:dyDescent="0.25">
      <c r="A4602" s="13">
        <v>4601</v>
      </c>
    </row>
    <row r="4603" spans="1:1" x14ac:dyDescent="0.25">
      <c r="A4603" s="13">
        <v>4602</v>
      </c>
    </row>
    <row r="4604" spans="1:1" x14ac:dyDescent="0.25">
      <c r="A4604" s="13">
        <v>4603</v>
      </c>
    </row>
    <row r="4605" spans="1:1" x14ac:dyDescent="0.25">
      <c r="A4605" s="13">
        <v>4604</v>
      </c>
    </row>
    <row r="4606" spans="1:1" x14ac:dyDescent="0.25">
      <c r="A4606" s="13">
        <v>4605</v>
      </c>
    </row>
    <row r="4607" spans="1:1" x14ac:dyDescent="0.25">
      <c r="A4607" s="13">
        <v>4606</v>
      </c>
    </row>
    <row r="4608" spans="1:1" x14ac:dyDescent="0.25">
      <c r="A4608" s="13">
        <v>4607</v>
      </c>
    </row>
    <row r="4609" spans="1:1" x14ac:dyDescent="0.25">
      <c r="A4609" s="13">
        <v>4608</v>
      </c>
    </row>
    <row r="4610" spans="1:1" x14ac:dyDescent="0.25">
      <c r="A4610" s="13">
        <v>4609</v>
      </c>
    </row>
    <row r="4611" spans="1:1" x14ac:dyDescent="0.25">
      <c r="A4611" s="13">
        <v>4610</v>
      </c>
    </row>
    <row r="4612" spans="1:1" x14ac:dyDescent="0.25">
      <c r="A4612" s="13">
        <v>4611</v>
      </c>
    </row>
    <row r="4613" spans="1:1" x14ac:dyDescent="0.25">
      <c r="A4613" s="13">
        <v>4612</v>
      </c>
    </row>
    <row r="4614" spans="1:1" x14ac:dyDescent="0.25">
      <c r="A4614" s="13">
        <v>4613</v>
      </c>
    </row>
    <row r="4615" spans="1:1" x14ac:dyDescent="0.25">
      <c r="A4615" s="13">
        <v>4614</v>
      </c>
    </row>
    <row r="4616" spans="1:1" x14ac:dyDescent="0.25">
      <c r="A4616" s="13">
        <v>4615</v>
      </c>
    </row>
    <row r="4617" spans="1:1" x14ac:dyDescent="0.25">
      <c r="A4617" s="13">
        <v>4616</v>
      </c>
    </row>
    <row r="4618" spans="1:1" x14ac:dyDescent="0.25">
      <c r="A4618" s="13">
        <v>4617</v>
      </c>
    </row>
    <row r="4619" spans="1:1" x14ac:dyDescent="0.25">
      <c r="A4619" s="13">
        <v>4618</v>
      </c>
    </row>
    <row r="4620" spans="1:1" x14ac:dyDescent="0.25">
      <c r="A4620" s="13">
        <v>4619</v>
      </c>
    </row>
    <row r="4621" spans="1:1" x14ac:dyDescent="0.25">
      <c r="A4621" s="13">
        <v>4620</v>
      </c>
    </row>
    <row r="4622" spans="1:1" x14ac:dyDescent="0.25">
      <c r="A4622" s="13">
        <v>4621</v>
      </c>
    </row>
    <row r="4623" spans="1:1" x14ac:dyDescent="0.25">
      <c r="A4623" s="13">
        <v>4622</v>
      </c>
    </row>
    <row r="4624" spans="1:1" x14ac:dyDescent="0.25">
      <c r="A4624" s="13">
        <v>4623</v>
      </c>
    </row>
    <row r="4625" spans="1:1" x14ac:dyDescent="0.25">
      <c r="A4625" s="13">
        <v>4624</v>
      </c>
    </row>
    <row r="4626" spans="1:1" x14ac:dyDescent="0.25">
      <c r="A4626" s="13">
        <v>4625</v>
      </c>
    </row>
    <row r="4627" spans="1:1" x14ac:dyDescent="0.25">
      <c r="A4627" s="13">
        <v>4626</v>
      </c>
    </row>
    <row r="4628" spans="1:1" x14ac:dyDescent="0.25">
      <c r="A4628" s="13">
        <v>4627</v>
      </c>
    </row>
    <row r="4629" spans="1:1" x14ac:dyDescent="0.25">
      <c r="A4629" s="13">
        <v>4628</v>
      </c>
    </row>
    <row r="4630" spans="1:1" x14ac:dyDescent="0.25">
      <c r="A4630" s="13">
        <v>4629</v>
      </c>
    </row>
    <row r="4631" spans="1:1" x14ac:dyDescent="0.25">
      <c r="A4631" s="13">
        <v>4630</v>
      </c>
    </row>
    <row r="4632" spans="1:1" x14ac:dyDescent="0.25">
      <c r="A4632" s="13">
        <v>4631</v>
      </c>
    </row>
    <row r="4633" spans="1:1" x14ac:dyDescent="0.25">
      <c r="A4633" s="13">
        <v>4632</v>
      </c>
    </row>
    <row r="4634" spans="1:1" x14ac:dyDescent="0.25">
      <c r="A4634" s="13">
        <v>4633</v>
      </c>
    </row>
    <row r="4635" spans="1:1" x14ac:dyDescent="0.25">
      <c r="A4635" s="13">
        <v>4634</v>
      </c>
    </row>
    <row r="4636" spans="1:1" x14ac:dyDescent="0.25">
      <c r="A4636" s="13">
        <v>4635</v>
      </c>
    </row>
    <row r="4637" spans="1:1" x14ac:dyDescent="0.25">
      <c r="A4637" s="13">
        <v>4636</v>
      </c>
    </row>
    <row r="4638" spans="1:1" x14ac:dyDescent="0.25">
      <c r="A4638" s="13">
        <v>4637</v>
      </c>
    </row>
    <row r="4639" spans="1:1" x14ac:dyDescent="0.25">
      <c r="A4639" s="13">
        <v>4638</v>
      </c>
    </row>
    <row r="4640" spans="1:1" x14ac:dyDescent="0.25">
      <c r="A4640" s="13">
        <v>4639</v>
      </c>
    </row>
    <row r="4641" spans="1:1" x14ac:dyDescent="0.25">
      <c r="A4641" s="13">
        <v>4640</v>
      </c>
    </row>
    <row r="4642" spans="1:1" x14ac:dyDescent="0.25">
      <c r="A4642" s="13">
        <v>4641</v>
      </c>
    </row>
    <row r="4643" spans="1:1" x14ac:dyDescent="0.25">
      <c r="A4643" s="13">
        <v>4642</v>
      </c>
    </row>
    <row r="4644" spans="1:1" x14ac:dyDescent="0.25">
      <c r="A4644" s="13">
        <v>4643</v>
      </c>
    </row>
    <row r="4645" spans="1:1" x14ac:dyDescent="0.25">
      <c r="A4645" s="13">
        <v>4644</v>
      </c>
    </row>
    <row r="4646" spans="1:1" x14ac:dyDescent="0.25">
      <c r="A4646" s="13">
        <v>4645</v>
      </c>
    </row>
    <row r="4647" spans="1:1" x14ac:dyDescent="0.25">
      <c r="A4647" s="13">
        <v>4646</v>
      </c>
    </row>
    <row r="4648" spans="1:1" x14ac:dyDescent="0.25">
      <c r="A4648" s="13">
        <v>4647</v>
      </c>
    </row>
    <row r="4649" spans="1:1" x14ac:dyDescent="0.25">
      <c r="A4649" s="13">
        <v>4648</v>
      </c>
    </row>
    <row r="4650" spans="1:1" x14ac:dyDescent="0.25">
      <c r="A4650" s="13">
        <v>4649</v>
      </c>
    </row>
    <row r="4651" spans="1:1" x14ac:dyDescent="0.25">
      <c r="A4651" s="13">
        <v>4650</v>
      </c>
    </row>
    <row r="4652" spans="1:1" x14ac:dyDescent="0.25">
      <c r="A4652" s="13">
        <v>4651</v>
      </c>
    </row>
    <row r="4653" spans="1:1" x14ac:dyDescent="0.25">
      <c r="A4653" s="13">
        <v>4652</v>
      </c>
    </row>
    <row r="4654" spans="1:1" x14ac:dyDescent="0.25">
      <c r="A4654" s="13">
        <v>4653</v>
      </c>
    </row>
    <row r="4655" spans="1:1" x14ac:dyDescent="0.25">
      <c r="A4655" s="13">
        <v>4654</v>
      </c>
    </row>
    <row r="4656" spans="1:1" x14ac:dyDescent="0.25">
      <c r="A4656" s="13">
        <v>4655</v>
      </c>
    </row>
    <row r="4657" spans="1:1" x14ac:dyDescent="0.25">
      <c r="A4657" s="13">
        <v>4656</v>
      </c>
    </row>
    <row r="4658" spans="1:1" x14ac:dyDescent="0.25">
      <c r="A4658" s="13">
        <v>4657</v>
      </c>
    </row>
    <row r="4659" spans="1:1" x14ac:dyDescent="0.25">
      <c r="A4659" s="13">
        <v>4658</v>
      </c>
    </row>
    <row r="4660" spans="1:1" x14ac:dyDescent="0.25">
      <c r="A4660" s="13">
        <v>4659</v>
      </c>
    </row>
    <row r="4661" spans="1:1" x14ac:dyDescent="0.25">
      <c r="A4661" s="13">
        <v>4660</v>
      </c>
    </row>
    <row r="4662" spans="1:1" x14ac:dyDescent="0.25">
      <c r="A4662" s="13">
        <v>4661</v>
      </c>
    </row>
    <row r="4663" spans="1:1" x14ac:dyDescent="0.25">
      <c r="A4663" s="13">
        <v>4662</v>
      </c>
    </row>
    <row r="4664" spans="1:1" x14ac:dyDescent="0.25">
      <c r="A4664" s="13">
        <v>4663</v>
      </c>
    </row>
    <row r="4665" spans="1:1" x14ac:dyDescent="0.25">
      <c r="A4665" s="13">
        <v>4664</v>
      </c>
    </row>
    <row r="4666" spans="1:1" x14ac:dyDescent="0.25">
      <c r="A4666" s="13">
        <v>4665</v>
      </c>
    </row>
    <row r="4667" spans="1:1" x14ac:dyDescent="0.25">
      <c r="A4667" s="13">
        <v>4666</v>
      </c>
    </row>
    <row r="4668" spans="1:1" x14ac:dyDescent="0.25">
      <c r="A4668" s="13">
        <v>4667</v>
      </c>
    </row>
    <row r="4669" spans="1:1" x14ac:dyDescent="0.25">
      <c r="A4669" s="13">
        <v>4668</v>
      </c>
    </row>
    <row r="4670" spans="1:1" x14ac:dyDescent="0.25">
      <c r="A4670" s="13">
        <v>4669</v>
      </c>
    </row>
    <row r="4671" spans="1:1" x14ac:dyDescent="0.25">
      <c r="A4671" s="13">
        <v>4670</v>
      </c>
    </row>
    <row r="4672" spans="1:1" x14ac:dyDescent="0.25">
      <c r="A4672" s="13">
        <v>4671</v>
      </c>
    </row>
    <row r="4673" spans="1:1" x14ac:dyDescent="0.25">
      <c r="A4673" s="13">
        <v>4672</v>
      </c>
    </row>
    <row r="4674" spans="1:1" x14ac:dyDescent="0.25">
      <c r="A4674" s="13">
        <v>4673</v>
      </c>
    </row>
    <row r="4675" spans="1:1" x14ac:dyDescent="0.25">
      <c r="A4675" s="13">
        <v>4674</v>
      </c>
    </row>
    <row r="4676" spans="1:1" x14ac:dyDescent="0.25">
      <c r="A4676" s="13">
        <v>4675</v>
      </c>
    </row>
    <row r="4677" spans="1:1" x14ac:dyDescent="0.25">
      <c r="A4677" s="13">
        <v>4676</v>
      </c>
    </row>
    <row r="4678" spans="1:1" x14ac:dyDescent="0.25">
      <c r="A4678" s="13">
        <v>4677</v>
      </c>
    </row>
    <row r="4679" spans="1:1" x14ac:dyDescent="0.25">
      <c r="A4679" s="13">
        <v>4678</v>
      </c>
    </row>
    <row r="4680" spans="1:1" x14ac:dyDescent="0.25">
      <c r="A4680" s="13">
        <v>4679</v>
      </c>
    </row>
    <row r="4681" spans="1:1" x14ac:dyDescent="0.25">
      <c r="A4681" s="13">
        <v>4680</v>
      </c>
    </row>
    <row r="4682" spans="1:1" x14ac:dyDescent="0.25">
      <c r="A4682" s="13">
        <v>4681</v>
      </c>
    </row>
    <row r="4683" spans="1:1" x14ac:dyDescent="0.25">
      <c r="A4683" s="13">
        <v>4682</v>
      </c>
    </row>
    <row r="4684" spans="1:1" x14ac:dyDescent="0.25">
      <c r="A4684" s="13">
        <v>4683</v>
      </c>
    </row>
    <row r="4685" spans="1:1" x14ac:dyDescent="0.25">
      <c r="A4685" s="13">
        <v>4684</v>
      </c>
    </row>
    <row r="4686" spans="1:1" x14ac:dyDescent="0.25">
      <c r="A4686" s="13">
        <v>4685</v>
      </c>
    </row>
    <row r="4687" spans="1:1" x14ac:dyDescent="0.25">
      <c r="A4687" s="13">
        <v>4686</v>
      </c>
    </row>
    <row r="4688" spans="1:1" x14ac:dyDescent="0.25">
      <c r="A4688" s="13">
        <v>4687</v>
      </c>
    </row>
    <row r="4689" spans="1:1" x14ac:dyDescent="0.25">
      <c r="A4689" s="13">
        <v>4688</v>
      </c>
    </row>
    <row r="4690" spans="1:1" x14ac:dyDescent="0.25">
      <c r="A4690" s="13">
        <v>4689</v>
      </c>
    </row>
    <row r="4691" spans="1:1" x14ac:dyDescent="0.25">
      <c r="A4691" s="13">
        <v>4690</v>
      </c>
    </row>
    <row r="4692" spans="1:1" x14ac:dyDescent="0.25">
      <c r="A4692" s="13">
        <v>4691</v>
      </c>
    </row>
    <row r="4693" spans="1:1" x14ac:dyDescent="0.25">
      <c r="A4693" s="13">
        <v>4692</v>
      </c>
    </row>
    <row r="4694" spans="1:1" x14ac:dyDescent="0.25">
      <c r="A4694" s="13">
        <v>4693</v>
      </c>
    </row>
    <row r="4695" spans="1:1" x14ac:dyDescent="0.25">
      <c r="A4695" s="13">
        <v>4694</v>
      </c>
    </row>
    <row r="4696" spans="1:1" x14ac:dyDescent="0.25">
      <c r="A4696" s="13">
        <v>4695</v>
      </c>
    </row>
    <row r="4697" spans="1:1" x14ac:dyDescent="0.25">
      <c r="A4697" s="13">
        <v>4696</v>
      </c>
    </row>
    <row r="4698" spans="1:1" x14ac:dyDescent="0.25">
      <c r="A4698" s="13">
        <v>4697</v>
      </c>
    </row>
    <row r="4699" spans="1:1" x14ac:dyDescent="0.25">
      <c r="A4699" s="13">
        <v>4698</v>
      </c>
    </row>
    <row r="4700" spans="1:1" x14ac:dyDescent="0.25">
      <c r="A4700" s="13">
        <v>4699</v>
      </c>
    </row>
    <row r="4701" spans="1:1" x14ac:dyDescent="0.25">
      <c r="A4701" s="13">
        <v>4700</v>
      </c>
    </row>
    <row r="4702" spans="1:1" x14ac:dyDescent="0.25">
      <c r="A4702" s="13">
        <v>4701</v>
      </c>
    </row>
    <row r="4703" spans="1:1" x14ac:dyDescent="0.25">
      <c r="A4703" s="13">
        <v>4702</v>
      </c>
    </row>
    <row r="4704" spans="1:1" x14ac:dyDescent="0.25">
      <c r="A4704" s="13">
        <v>4703</v>
      </c>
    </row>
    <row r="4705" spans="1:1" x14ac:dyDescent="0.25">
      <c r="A4705" s="13">
        <v>4704</v>
      </c>
    </row>
    <row r="4706" spans="1:1" x14ac:dyDescent="0.25">
      <c r="A4706" s="13">
        <v>4705</v>
      </c>
    </row>
    <row r="4707" spans="1:1" x14ac:dyDescent="0.25">
      <c r="A4707" s="13">
        <v>4706</v>
      </c>
    </row>
    <row r="4708" spans="1:1" x14ac:dyDescent="0.25">
      <c r="A4708" s="13">
        <v>4707</v>
      </c>
    </row>
    <row r="4709" spans="1:1" x14ac:dyDescent="0.25">
      <c r="A4709" s="13">
        <v>4708</v>
      </c>
    </row>
    <row r="4710" spans="1:1" x14ac:dyDescent="0.25">
      <c r="A4710" s="13">
        <v>4709</v>
      </c>
    </row>
    <row r="4711" spans="1:1" x14ac:dyDescent="0.25">
      <c r="A4711" s="13">
        <v>4710</v>
      </c>
    </row>
    <row r="4712" spans="1:1" x14ac:dyDescent="0.25">
      <c r="A4712" s="13">
        <v>4711</v>
      </c>
    </row>
    <row r="4713" spans="1:1" x14ac:dyDescent="0.25">
      <c r="A4713" s="13">
        <v>4712</v>
      </c>
    </row>
    <row r="4714" spans="1:1" x14ac:dyDescent="0.25">
      <c r="A4714" s="13">
        <v>4713</v>
      </c>
    </row>
    <row r="4715" spans="1:1" x14ac:dyDescent="0.25">
      <c r="A4715" s="13">
        <v>4714</v>
      </c>
    </row>
    <row r="4716" spans="1:1" x14ac:dyDescent="0.25">
      <c r="A4716" s="13">
        <v>4715</v>
      </c>
    </row>
    <row r="4717" spans="1:1" x14ac:dyDescent="0.25">
      <c r="A4717" s="13">
        <v>4716</v>
      </c>
    </row>
    <row r="4718" spans="1:1" x14ac:dyDescent="0.25">
      <c r="A4718" s="13">
        <v>4717</v>
      </c>
    </row>
    <row r="4719" spans="1:1" x14ac:dyDescent="0.25">
      <c r="A4719" s="13">
        <v>4718</v>
      </c>
    </row>
    <row r="4720" spans="1:1" x14ac:dyDescent="0.25">
      <c r="A4720" s="13">
        <v>4719</v>
      </c>
    </row>
    <row r="4721" spans="1:1" x14ac:dyDescent="0.25">
      <c r="A4721" s="13">
        <v>4720</v>
      </c>
    </row>
    <row r="4722" spans="1:1" x14ac:dyDescent="0.25">
      <c r="A4722" s="13">
        <v>4721</v>
      </c>
    </row>
    <row r="4723" spans="1:1" x14ac:dyDescent="0.25">
      <c r="A4723" s="13">
        <v>4722</v>
      </c>
    </row>
    <row r="4724" spans="1:1" x14ac:dyDescent="0.25">
      <c r="A4724" s="13">
        <v>4723</v>
      </c>
    </row>
    <row r="4725" spans="1:1" x14ac:dyDescent="0.25">
      <c r="A4725" s="13">
        <v>4724</v>
      </c>
    </row>
    <row r="4726" spans="1:1" x14ac:dyDescent="0.25">
      <c r="A4726" s="13">
        <v>4725</v>
      </c>
    </row>
    <row r="4727" spans="1:1" x14ac:dyDescent="0.25">
      <c r="A4727" s="13">
        <v>4726</v>
      </c>
    </row>
    <row r="4728" spans="1:1" x14ac:dyDescent="0.25">
      <c r="A4728" s="13">
        <v>4727</v>
      </c>
    </row>
    <row r="4729" spans="1:1" x14ac:dyDescent="0.25">
      <c r="A4729" s="13">
        <v>4728</v>
      </c>
    </row>
    <row r="4730" spans="1:1" x14ac:dyDescent="0.25">
      <c r="A4730" s="13">
        <v>4729</v>
      </c>
    </row>
    <row r="4731" spans="1:1" x14ac:dyDescent="0.25">
      <c r="A4731" s="13">
        <v>4730</v>
      </c>
    </row>
    <row r="4732" spans="1:1" x14ac:dyDescent="0.25">
      <c r="A4732" s="13">
        <v>4731</v>
      </c>
    </row>
    <row r="4733" spans="1:1" x14ac:dyDescent="0.25">
      <c r="A4733" s="13">
        <v>4732</v>
      </c>
    </row>
    <row r="4734" spans="1:1" x14ac:dyDescent="0.25">
      <c r="A4734" s="13">
        <v>4733</v>
      </c>
    </row>
    <row r="4735" spans="1:1" x14ac:dyDescent="0.25">
      <c r="A4735" s="13">
        <v>4734</v>
      </c>
    </row>
    <row r="4736" spans="1:1" x14ac:dyDescent="0.25">
      <c r="A4736" s="13">
        <v>4735</v>
      </c>
    </row>
    <row r="4737" spans="1:1" x14ac:dyDescent="0.25">
      <c r="A4737" s="13">
        <v>4736</v>
      </c>
    </row>
    <row r="4738" spans="1:1" x14ac:dyDescent="0.25">
      <c r="A4738" s="13">
        <v>4737</v>
      </c>
    </row>
    <row r="4739" spans="1:1" x14ac:dyDescent="0.25">
      <c r="A4739" s="13">
        <v>4738</v>
      </c>
    </row>
    <row r="4740" spans="1:1" x14ac:dyDescent="0.25">
      <c r="A4740" s="13">
        <v>4739</v>
      </c>
    </row>
    <row r="4741" spans="1:1" x14ac:dyDescent="0.25">
      <c r="A4741" s="13">
        <v>4740</v>
      </c>
    </row>
    <row r="4742" spans="1:1" x14ac:dyDescent="0.25">
      <c r="A4742" s="13">
        <v>4741</v>
      </c>
    </row>
    <row r="4743" spans="1:1" x14ac:dyDescent="0.25">
      <c r="A4743" s="13">
        <v>4742</v>
      </c>
    </row>
    <row r="4744" spans="1:1" x14ac:dyDescent="0.25">
      <c r="A4744" s="13">
        <v>4743</v>
      </c>
    </row>
    <row r="4745" spans="1:1" x14ac:dyDescent="0.25">
      <c r="A4745" s="13">
        <v>4744</v>
      </c>
    </row>
    <row r="4746" spans="1:1" x14ac:dyDescent="0.25">
      <c r="A4746" s="13">
        <v>4745</v>
      </c>
    </row>
    <row r="4747" spans="1:1" x14ac:dyDescent="0.25">
      <c r="A4747" s="13">
        <v>4746</v>
      </c>
    </row>
    <row r="4748" spans="1:1" x14ac:dyDescent="0.25">
      <c r="A4748" s="13">
        <v>4747</v>
      </c>
    </row>
    <row r="4749" spans="1:1" x14ac:dyDescent="0.25">
      <c r="A4749" s="13">
        <v>4748</v>
      </c>
    </row>
    <row r="4750" spans="1:1" x14ac:dyDescent="0.25">
      <c r="A4750" s="13">
        <v>4749</v>
      </c>
    </row>
    <row r="4751" spans="1:1" x14ac:dyDescent="0.25">
      <c r="A4751" s="13">
        <v>4750</v>
      </c>
    </row>
    <row r="4752" spans="1:1" x14ac:dyDescent="0.25">
      <c r="A4752" s="13">
        <v>4751</v>
      </c>
    </row>
    <row r="4753" spans="1:1" x14ac:dyDescent="0.25">
      <c r="A4753" s="13">
        <v>4752</v>
      </c>
    </row>
    <row r="4754" spans="1:1" x14ac:dyDescent="0.25">
      <c r="A4754" s="13">
        <v>4753</v>
      </c>
    </row>
    <row r="4755" spans="1:1" x14ac:dyDescent="0.25">
      <c r="A4755" s="13">
        <v>4754</v>
      </c>
    </row>
    <row r="4756" spans="1:1" x14ac:dyDescent="0.25">
      <c r="A4756" s="13">
        <v>4755</v>
      </c>
    </row>
    <row r="4757" spans="1:1" x14ac:dyDescent="0.25">
      <c r="A4757" s="13">
        <v>4756</v>
      </c>
    </row>
    <row r="4758" spans="1:1" x14ac:dyDescent="0.25">
      <c r="A4758" s="13">
        <v>4757</v>
      </c>
    </row>
    <row r="4759" spans="1:1" x14ac:dyDescent="0.25">
      <c r="A4759" s="13">
        <v>4758</v>
      </c>
    </row>
    <row r="4760" spans="1:1" x14ac:dyDescent="0.25">
      <c r="A4760" s="13">
        <v>4759</v>
      </c>
    </row>
    <row r="4761" spans="1:1" x14ac:dyDescent="0.25">
      <c r="A4761" s="13">
        <v>4760</v>
      </c>
    </row>
    <row r="4762" spans="1:1" x14ac:dyDescent="0.25">
      <c r="A4762" s="13">
        <v>4761</v>
      </c>
    </row>
    <row r="4763" spans="1:1" x14ac:dyDescent="0.25">
      <c r="A4763" s="13">
        <v>4762</v>
      </c>
    </row>
    <row r="4764" spans="1:1" x14ac:dyDescent="0.25">
      <c r="A4764" s="13">
        <v>4763</v>
      </c>
    </row>
    <row r="4765" spans="1:1" x14ac:dyDescent="0.25">
      <c r="A4765" s="13">
        <v>4764</v>
      </c>
    </row>
    <row r="4766" spans="1:1" x14ac:dyDescent="0.25">
      <c r="A4766" s="13">
        <v>4765</v>
      </c>
    </row>
    <row r="4767" spans="1:1" x14ac:dyDescent="0.25">
      <c r="A4767" s="13">
        <v>4766</v>
      </c>
    </row>
    <row r="4768" spans="1:1" x14ac:dyDescent="0.25">
      <c r="A4768" s="13">
        <v>4767</v>
      </c>
    </row>
    <row r="4769" spans="1:1" x14ac:dyDescent="0.25">
      <c r="A4769" s="13">
        <v>4768</v>
      </c>
    </row>
    <row r="4770" spans="1:1" x14ac:dyDescent="0.25">
      <c r="A4770" s="13">
        <v>4769</v>
      </c>
    </row>
    <row r="4771" spans="1:1" x14ac:dyDescent="0.25">
      <c r="A4771" s="13">
        <v>4770</v>
      </c>
    </row>
    <row r="4772" spans="1:1" x14ac:dyDescent="0.25">
      <c r="A4772" s="13">
        <v>4771</v>
      </c>
    </row>
    <row r="4773" spans="1:1" x14ac:dyDescent="0.25">
      <c r="A4773" s="13">
        <v>4772</v>
      </c>
    </row>
    <row r="4774" spans="1:1" x14ac:dyDescent="0.25">
      <c r="A4774" s="13">
        <v>4773</v>
      </c>
    </row>
    <row r="4775" spans="1:1" x14ac:dyDescent="0.25">
      <c r="A4775" s="13">
        <v>4774</v>
      </c>
    </row>
    <row r="4776" spans="1:1" x14ac:dyDescent="0.25">
      <c r="A4776" s="13">
        <v>4775</v>
      </c>
    </row>
    <row r="4777" spans="1:1" x14ac:dyDescent="0.25">
      <c r="A4777" s="13">
        <v>4776</v>
      </c>
    </row>
    <row r="4778" spans="1:1" x14ac:dyDescent="0.25">
      <c r="A4778" s="13">
        <v>4777</v>
      </c>
    </row>
    <row r="4779" spans="1:1" x14ac:dyDescent="0.25">
      <c r="A4779" s="13">
        <v>4778</v>
      </c>
    </row>
    <row r="4780" spans="1:1" x14ac:dyDescent="0.25">
      <c r="A4780" s="13">
        <v>4779</v>
      </c>
    </row>
    <row r="4781" spans="1:1" x14ac:dyDescent="0.25">
      <c r="A4781" s="13">
        <v>4780</v>
      </c>
    </row>
    <row r="4782" spans="1:1" x14ac:dyDescent="0.25">
      <c r="A4782" s="13">
        <v>4781</v>
      </c>
    </row>
    <row r="4783" spans="1:1" x14ac:dyDescent="0.25">
      <c r="A4783" s="13">
        <v>4782</v>
      </c>
    </row>
    <row r="4784" spans="1:1" x14ac:dyDescent="0.25">
      <c r="A4784" s="13">
        <v>4783</v>
      </c>
    </row>
    <row r="4785" spans="1:1" x14ac:dyDescent="0.25">
      <c r="A4785" s="13">
        <v>4784</v>
      </c>
    </row>
    <row r="4786" spans="1:1" x14ac:dyDescent="0.25">
      <c r="A4786" s="13">
        <v>4785</v>
      </c>
    </row>
    <row r="4787" spans="1:1" x14ac:dyDescent="0.25">
      <c r="A4787" s="13">
        <v>4786</v>
      </c>
    </row>
    <row r="4788" spans="1:1" x14ac:dyDescent="0.25">
      <c r="A4788" s="13">
        <v>4787</v>
      </c>
    </row>
    <row r="4789" spans="1:1" x14ac:dyDescent="0.25">
      <c r="A4789" s="13">
        <v>4788</v>
      </c>
    </row>
    <row r="4790" spans="1:1" x14ac:dyDescent="0.25">
      <c r="A4790" s="13">
        <v>4789</v>
      </c>
    </row>
    <row r="4791" spans="1:1" x14ac:dyDescent="0.25">
      <c r="A4791" s="13">
        <v>4790</v>
      </c>
    </row>
    <row r="4792" spans="1:1" x14ac:dyDescent="0.25">
      <c r="A4792" s="13">
        <v>4791</v>
      </c>
    </row>
    <row r="4793" spans="1:1" x14ac:dyDescent="0.25">
      <c r="A4793" s="13">
        <v>4792</v>
      </c>
    </row>
    <row r="4794" spans="1:1" x14ac:dyDescent="0.25">
      <c r="A4794" s="13">
        <v>4793</v>
      </c>
    </row>
    <row r="4795" spans="1:1" x14ac:dyDescent="0.25">
      <c r="A4795" s="13">
        <v>4794</v>
      </c>
    </row>
    <row r="4796" spans="1:1" x14ac:dyDescent="0.25">
      <c r="A4796" s="13">
        <v>4795</v>
      </c>
    </row>
    <row r="4797" spans="1:1" x14ac:dyDescent="0.25">
      <c r="A4797" s="13">
        <v>4796</v>
      </c>
    </row>
    <row r="4798" spans="1:1" x14ac:dyDescent="0.25">
      <c r="A4798" s="13">
        <v>4797</v>
      </c>
    </row>
    <row r="4799" spans="1:1" x14ac:dyDescent="0.25">
      <c r="A4799" s="13">
        <v>4798</v>
      </c>
    </row>
    <row r="4800" spans="1:1" x14ac:dyDescent="0.25">
      <c r="A4800" s="13">
        <v>4799</v>
      </c>
    </row>
    <row r="4801" spans="1:1" x14ac:dyDescent="0.25">
      <c r="A4801" s="13">
        <v>4800</v>
      </c>
    </row>
    <row r="4802" spans="1:1" x14ac:dyDescent="0.25">
      <c r="A4802" s="13">
        <v>4801</v>
      </c>
    </row>
    <row r="4803" spans="1:1" x14ac:dyDescent="0.25">
      <c r="A4803" s="13">
        <v>4802</v>
      </c>
    </row>
    <row r="4804" spans="1:1" x14ac:dyDescent="0.25">
      <c r="A4804" s="13">
        <v>4803</v>
      </c>
    </row>
    <row r="4805" spans="1:1" x14ac:dyDescent="0.25">
      <c r="A4805" s="13">
        <v>4804</v>
      </c>
    </row>
    <row r="4806" spans="1:1" x14ac:dyDescent="0.25">
      <c r="A4806" s="13">
        <v>4805</v>
      </c>
    </row>
    <row r="4807" spans="1:1" x14ac:dyDescent="0.25">
      <c r="A4807" s="13">
        <v>4806</v>
      </c>
    </row>
    <row r="4808" spans="1:1" x14ac:dyDescent="0.25">
      <c r="A4808" s="13">
        <v>4807</v>
      </c>
    </row>
    <row r="4809" spans="1:1" x14ac:dyDescent="0.25">
      <c r="A4809" s="13">
        <v>4808</v>
      </c>
    </row>
    <row r="4810" spans="1:1" x14ac:dyDescent="0.25">
      <c r="A4810" s="13">
        <v>4809</v>
      </c>
    </row>
    <row r="4811" spans="1:1" x14ac:dyDescent="0.25">
      <c r="A4811" s="13">
        <v>4810</v>
      </c>
    </row>
    <row r="4812" spans="1:1" x14ac:dyDescent="0.25">
      <c r="A4812" s="13">
        <v>4811</v>
      </c>
    </row>
    <row r="4813" spans="1:1" x14ac:dyDescent="0.25">
      <c r="A4813" s="13">
        <v>4812</v>
      </c>
    </row>
    <row r="4814" spans="1:1" x14ac:dyDescent="0.25">
      <c r="A4814" s="13">
        <v>4813</v>
      </c>
    </row>
    <row r="4815" spans="1:1" x14ac:dyDescent="0.25">
      <c r="A4815" s="13">
        <v>4814</v>
      </c>
    </row>
    <row r="4816" spans="1:1" x14ac:dyDescent="0.25">
      <c r="A4816" s="13">
        <v>4815</v>
      </c>
    </row>
    <row r="4817" spans="1:1" x14ac:dyDescent="0.25">
      <c r="A4817" s="13">
        <v>4816</v>
      </c>
    </row>
    <row r="4818" spans="1:1" x14ac:dyDescent="0.25">
      <c r="A4818" s="13">
        <v>4817</v>
      </c>
    </row>
    <row r="4819" spans="1:1" x14ac:dyDescent="0.25">
      <c r="A4819" s="13">
        <v>4818</v>
      </c>
    </row>
    <row r="4820" spans="1:1" x14ac:dyDescent="0.25">
      <c r="A4820" s="13">
        <v>4819</v>
      </c>
    </row>
    <row r="4821" spans="1:1" x14ac:dyDescent="0.25">
      <c r="A4821" s="13">
        <v>4820</v>
      </c>
    </row>
    <row r="4822" spans="1:1" x14ac:dyDescent="0.25">
      <c r="A4822" s="13">
        <v>4821</v>
      </c>
    </row>
    <row r="4823" spans="1:1" x14ac:dyDescent="0.25">
      <c r="A4823" s="13">
        <v>4822</v>
      </c>
    </row>
    <row r="4824" spans="1:1" x14ac:dyDescent="0.25">
      <c r="A4824" s="13">
        <v>4823</v>
      </c>
    </row>
    <row r="4825" spans="1:1" x14ac:dyDescent="0.25">
      <c r="A4825" s="13">
        <v>4824</v>
      </c>
    </row>
    <row r="4826" spans="1:1" x14ac:dyDescent="0.25">
      <c r="A4826" s="13">
        <v>4825</v>
      </c>
    </row>
    <row r="4827" spans="1:1" x14ac:dyDescent="0.25">
      <c r="A4827" s="13">
        <v>4826</v>
      </c>
    </row>
    <row r="4828" spans="1:1" x14ac:dyDescent="0.25">
      <c r="A4828" s="13">
        <v>4827</v>
      </c>
    </row>
    <row r="4829" spans="1:1" x14ac:dyDescent="0.25">
      <c r="A4829" s="13">
        <v>4828</v>
      </c>
    </row>
    <row r="4830" spans="1:1" x14ac:dyDescent="0.25">
      <c r="A4830" s="13">
        <v>4829</v>
      </c>
    </row>
    <row r="4831" spans="1:1" x14ac:dyDescent="0.25">
      <c r="A4831" s="13">
        <v>4830</v>
      </c>
    </row>
    <row r="4832" spans="1:1" x14ac:dyDescent="0.25">
      <c r="A4832" s="13">
        <v>4831</v>
      </c>
    </row>
    <row r="4833" spans="1:1" x14ac:dyDescent="0.25">
      <c r="A4833" s="13">
        <v>4832</v>
      </c>
    </row>
    <row r="4834" spans="1:1" x14ac:dyDescent="0.25">
      <c r="A4834" s="13">
        <v>4833</v>
      </c>
    </row>
    <row r="4835" spans="1:1" x14ac:dyDescent="0.25">
      <c r="A4835" s="13">
        <v>4834</v>
      </c>
    </row>
    <row r="4836" spans="1:1" x14ac:dyDescent="0.25">
      <c r="A4836" s="13">
        <v>4835</v>
      </c>
    </row>
    <row r="4837" spans="1:1" x14ac:dyDescent="0.25">
      <c r="A4837" s="13">
        <v>4836</v>
      </c>
    </row>
    <row r="4838" spans="1:1" x14ac:dyDescent="0.25">
      <c r="A4838" s="13">
        <v>4837</v>
      </c>
    </row>
    <row r="4839" spans="1:1" x14ac:dyDescent="0.25">
      <c r="A4839" s="13">
        <v>4838</v>
      </c>
    </row>
    <row r="4840" spans="1:1" x14ac:dyDescent="0.25">
      <c r="A4840" s="13">
        <v>4839</v>
      </c>
    </row>
    <row r="4841" spans="1:1" x14ac:dyDescent="0.25">
      <c r="A4841" s="13">
        <v>4840</v>
      </c>
    </row>
    <row r="4842" spans="1:1" x14ac:dyDescent="0.25">
      <c r="A4842" s="13">
        <v>4841</v>
      </c>
    </row>
    <row r="4843" spans="1:1" x14ac:dyDescent="0.25">
      <c r="A4843" s="13">
        <v>4842</v>
      </c>
    </row>
    <row r="4844" spans="1:1" x14ac:dyDescent="0.25">
      <c r="A4844" s="13">
        <v>4843</v>
      </c>
    </row>
    <row r="4845" spans="1:1" x14ac:dyDescent="0.25">
      <c r="A4845" s="13">
        <v>4844</v>
      </c>
    </row>
    <row r="4846" spans="1:1" x14ac:dyDescent="0.25">
      <c r="A4846" s="13">
        <v>4845</v>
      </c>
    </row>
    <row r="4847" spans="1:1" x14ac:dyDescent="0.25">
      <c r="A4847" s="13">
        <v>4846</v>
      </c>
    </row>
    <row r="4848" spans="1:1" x14ac:dyDescent="0.25">
      <c r="A4848" s="13">
        <v>4847</v>
      </c>
    </row>
    <row r="4849" spans="1:1" x14ac:dyDescent="0.25">
      <c r="A4849" s="13">
        <v>4848</v>
      </c>
    </row>
    <row r="4850" spans="1:1" x14ac:dyDescent="0.25">
      <c r="A4850" s="13">
        <v>4849</v>
      </c>
    </row>
    <row r="4851" spans="1:1" x14ac:dyDescent="0.25">
      <c r="A4851" s="13">
        <v>4850</v>
      </c>
    </row>
    <row r="4852" spans="1:1" x14ac:dyDescent="0.25">
      <c r="A4852" s="13">
        <v>4851</v>
      </c>
    </row>
    <row r="4853" spans="1:1" x14ac:dyDescent="0.25">
      <c r="A4853" s="13">
        <v>4852</v>
      </c>
    </row>
    <row r="4854" spans="1:1" x14ac:dyDescent="0.25">
      <c r="A4854" s="13">
        <v>4853</v>
      </c>
    </row>
    <row r="4855" spans="1:1" x14ac:dyDescent="0.25">
      <c r="A4855" s="13">
        <v>4854</v>
      </c>
    </row>
    <row r="4856" spans="1:1" x14ac:dyDescent="0.25">
      <c r="A4856" s="13">
        <v>4855</v>
      </c>
    </row>
    <row r="4857" spans="1:1" x14ac:dyDescent="0.25">
      <c r="A4857" s="13">
        <v>4856</v>
      </c>
    </row>
    <row r="4858" spans="1:1" x14ac:dyDescent="0.25">
      <c r="A4858" s="13">
        <v>4857</v>
      </c>
    </row>
    <row r="4859" spans="1:1" x14ac:dyDescent="0.25">
      <c r="A4859" s="13">
        <v>4858</v>
      </c>
    </row>
    <row r="4860" spans="1:1" x14ac:dyDescent="0.25">
      <c r="A4860" s="13">
        <v>4859</v>
      </c>
    </row>
    <row r="4861" spans="1:1" x14ac:dyDescent="0.25">
      <c r="A4861" s="13">
        <v>4860</v>
      </c>
    </row>
    <row r="4862" spans="1:1" x14ac:dyDescent="0.25">
      <c r="A4862" s="13">
        <v>4861</v>
      </c>
    </row>
    <row r="4863" spans="1:1" x14ac:dyDescent="0.25">
      <c r="A4863" s="13">
        <v>4862</v>
      </c>
    </row>
    <row r="4864" spans="1:1" x14ac:dyDescent="0.25">
      <c r="A4864" s="13">
        <v>4863</v>
      </c>
    </row>
    <row r="4865" spans="1:1" x14ac:dyDescent="0.25">
      <c r="A4865" s="13">
        <v>4864</v>
      </c>
    </row>
    <row r="4866" spans="1:1" x14ac:dyDescent="0.25">
      <c r="A4866" s="13">
        <v>4865</v>
      </c>
    </row>
    <row r="4867" spans="1:1" x14ac:dyDescent="0.25">
      <c r="A4867" s="13">
        <v>4866</v>
      </c>
    </row>
    <row r="4868" spans="1:1" x14ac:dyDescent="0.25">
      <c r="A4868" s="13">
        <v>4867</v>
      </c>
    </row>
    <row r="4869" spans="1:1" x14ac:dyDescent="0.25">
      <c r="A4869" s="13">
        <v>4868</v>
      </c>
    </row>
    <row r="4870" spans="1:1" x14ac:dyDescent="0.25">
      <c r="A4870" s="13">
        <v>4869</v>
      </c>
    </row>
    <row r="4871" spans="1:1" x14ac:dyDescent="0.25">
      <c r="A4871" s="13">
        <v>4870</v>
      </c>
    </row>
    <row r="4872" spans="1:1" x14ac:dyDescent="0.25">
      <c r="A4872" s="13">
        <v>4871</v>
      </c>
    </row>
    <row r="4873" spans="1:1" x14ac:dyDescent="0.25">
      <c r="A4873" s="13">
        <v>4872</v>
      </c>
    </row>
    <row r="4874" spans="1:1" x14ac:dyDescent="0.25">
      <c r="A4874" s="13">
        <v>4873</v>
      </c>
    </row>
    <row r="4875" spans="1:1" x14ac:dyDescent="0.25">
      <c r="A4875" s="13">
        <v>4874</v>
      </c>
    </row>
    <row r="4876" spans="1:1" x14ac:dyDescent="0.25">
      <c r="A4876" s="13">
        <v>4875</v>
      </c>
    </row>
    <row r="4877" spans="1:1" x14ac:dyDescent="0.25">
      <c r="A4877" s="13">
        <v>4876</v>
      </c>
    </row>
    <row r="4878" spans="1:1" x14ac:dyDescent="0.25">
      <c r="A4878" s="13">
        <v>4877</v>
      </c>
    </row>
    <row r="4879" spans="1:1" x14ac:dyDescent="0.25">
      <c r="A4879" s="13">
        <v>4878</v>
      </c>
    </row>
    <row r="4880" spans="1:1" x14ac:dyDescent="0.25">
      <c r="A4880" s="13">
        <v>4879</v>
      </c>
    </row>
    <row r="4881" spans="1:1" x14ac:dyDescent="0.25">
      <c r="A4881" s="13">
        <v>4880</v>
      </c>
    </row>
    <row r="4882" spans="1:1" x14ac:dyDescent="0.25">
      <c r="A4882" s="13">
        <v>4881</v>
      </c>
    </row>
    <row r="4883" spans="1:1" x14ac:dyDescent="0.25">
      <c r="A4883" s="13">
        <v>4882</v>
      </c>
    </row>
    <row r="4884" spans="1:1" x14ac:dyDescent="0.25">
      <c r="A4884" s="13">
        <v>4883</v>
      </c>
    </row>
    <row r="4885" spans="1:1" x14ac:dyDescent="0.25">
      <c r="A4885" s="13">
        <v>4884</v>
      </c>
    </row>
    <row r="4886" spans="1:1" x14ac:dyDescent="0.25">
      <c r="A4886" s="13">
        <v>4885</v>
      </c>
    </row>
    <row r="4887" spans="1:1" x14ac:dyDescent="0.25">
      <c r="A4887" s="13">
        <v>4886</v>
      </c>
    </row>
    <row r="4888" spans="1:1" x14ac:dyDescent="0.25">
      <c r="A4888" s="13">
        <v>4887</v>
      </c>
    </row>
    <row r="4889" spans="1:1" x14ac:dyDescent="0.25">
      <c r="A4889" s="13">
        <v>4888</v>
      </c>
    </row>
    <row r="4890" spans="1:1" x14ac:dyDescent="0.25">
      <c r="A4890" s="13">
        <v>4889</v>
      </c>
    </row>
    <row r="4891" spans="1:1" x14ac:dyDescent="0.25">
      <c r="A4891" s="13">
        <v>4890</v>
      </c>
    </row>
    <row r="4892" spans="1:1" x14ac:dyDescent="0.25">
      <c r="A4892" s="13">
        <v>4891</v>
      </c>
    </row>
    <row r="4893" spans="1:1" x14ac:dyDescent="0.25">
      <c r="A4893" s="13">
        <v>4892</v>
      </c>
    </row>
    <row r="4894" spans="1:1" x14ac:dyDescent="0.25">
      <c r="A4894" s="13">
        <v>4893</v>
      </c>
    </row>
    <row r="4895" spans="1:1" x14ac:dyDescent="0.25">
      <c r="A4895" s="13">
        <v>4894</v>
      </c>
    </row>
    <row r="4896" spans="1:1" x14ac:dyDescent="0.25">
      <c r="A4896" s="13">
        <v>4895</v>
      </c>
    </row>
    <row r="4897" spans="1:1" x14ac:dyDescent="0.25">
      <c r="A4897" s="13">
        <v>4896</v>
      </c>
    </row>
    <row r="4898" spans="1:1" x14ac:dyDescent="0.25">
      <c r="A4898" s="13">
        <v>4897</v>
      </c>
    </row>
    <row r="4899" spans="1:1" x14ac:dyDescent="0.25">
      <c r="A4899" s="13">
        <v>4898</v>
      </c>
    </row>
    <row r="4900" spans="1:1" x14ac:dyDescent="0.25">
      <c r="A4900" s="13">
        <v>4899</v>
      </c>
    </row>
    <row r="4901" spans="1:1" x14ac:dyDescent="0.25">
      <c r="A4901" s="13">
        <v>4900</v>
      </c>
    </row>
    <row r="4902" spans="1:1" x14ac:dyDescent="0.25">
      <c r="A4902" s="13">
        <v>4901</v>
      </c>
    </row>
    <row r="4903" spans="1:1" x14ac:dyDescent="0.25">
      <c r="A4903" s="13">
        <v>4902</v>
      </c>
    </row>
    <row r="4904" spans="1:1" x14ac:dyDescent="0.25">
      <c r="A4904" s="13">
        <v>4903</v>
      </c>
    </row>
    <row r="4905" spans="1:1" x14ac:dyDescent="0.25">
      <c r="A4905" s="13">
        <v>4904</v>
      </c>
    </row>
    <row r="4906" spans="1:1" x14ac:dyDescent="0.25">
      <c r="A4906" s="13">
        <v>4905</v>
      </c>
    </row>
    <row r="4907" spans="1:1" x14ac:dyDescent="0.25">
      <c r="A4907" s="13">
        <v>4906</v>
      </c>
    </row>
    <row r="4908" spans="1:1" x14ac:dyDescent="0.25">
      <c r="A4908" s="13">
        <v>4907</v>
      </c>
    </row>
    <row r="4909" spans="1:1" x14ac:dyDescent="0.25">
      <c r="A4909" s="13">
        <v>4908</v>
      </c>
    </row>
    <row r="4910" spans="1:1" x14ac:dyDescent="0.25">
      <c r="A4910" s="13">
        <v>4909</v>
      </c>
    </row>
    <row r="4911" spans="1:1" x14ac:dyDescent="0.25">
      <c r="A4911" s="13">
        <v>4910</v>
      </c>
    </row>
    <row r="4912" spans="1:1" x14ac:dyDescent="0.25">
      <c r="A4912" s="13">
        <v>4911</v>
      </c>
    </row>
    <row r="4913" spans="1:1" x14ac:dyDescent="0.25">
      <c r="A4913" s="13">
        <v>4912</v>
      </c>
    </row>
    <row r="4914" spans="1:1" x14ac:dyDescent="0.25">
      <c r="A4914" s="13">
        <v>4913</v>
      </c>
    </row>
    <row r="4915" spans="1:1" x14ac:dyDescent="0.25">
      <c r="A4915" s="13">
        <v>4914</v>
      </c>
    </row>
    <row r="4916" spans="1:1" x14ac:dyDescent="0.25">
      <c r="A4916" s="13">
        <v>4915</v>
      </c>
    </row>
    <row r="4917" spans="1:1" x14ac:dyDescent="0.25">
      <c r="A4917" s="13">
        <v>4916</v>
      </c>
    </row>
    <row r="4918" spans="1:1" x14ac:dyDescent="0.25">
      <c r="A4918" s="13">
        <v>4917</v>
      </c>
    </row>
    <row r="4919" spans="1:1" x14ac:dyDescent="0.25">
      <c r="A4919" s="13">
        <v>4918</v>
      </c>
    </row>
    <row r="4920" spans="1:1" x14ac:dyDescent="0.25">
      <c r="A4920" s="13">
        <v>4919</v>
      </c>
    </row>
    <row r="4921" spans="1:1" x14ac:dyDescent="0.25">
      <c r="A4921" s="13">
        <v>4920</v>
      </c>
    </row>
    <row r="4922" spans="1:1" x14ac:dyDescent="0.25">
      <c r="A4922" s="13">
        <v>4921</v>
      </c>
    </row>
    <row r="4923" spans="1:1" x14ac:dyDescent="0.25">
      <c r="A4923" s="13">
        <v>4922</v>
      </c>
    </row>
    <row r="4924" spans="1:1" x14ac:dyDescent="0.25">
      <c r="A4924" s="13">
        <v>4923</v>
      </c>
    </row>
    <row r="4925" spans="1:1" x14ac:dyDescent="0.25">
      <c r="A4925" s="13">
        <v>4924</v>
      </c>
    </row>
    <row r="4926" spans="1:1" x14ac:dyDescent="0.25">
      <c r="A4926" s="13">
        <v>4925</v>
      </c>
    </row>
    <row r="4927" spans="1:1" x14ac:dyDescent="0.25">
      <c r="A4927" s="13">
        <v>4926</v>
      </c>
    </row>
    <row r="4928" spans="1:1" x14ac:dyDescent="0.25">
      <c r="A4928" s="13">
        <v>4927</v>
      </c>
    </row>
    <row r="4929" spans="1:1" x14ac:dyDescent="0.25">
      <c r="A4929" s="13">
        <v>4928</v>
      </c>
    </row>
    <row r="4930" spans="1:1" x14ac:dyDescent="0.25">
      <c r="A4930" s="13">
        <v>4929</v>
      </c>
    </row>
    <row r="4931" spans="1:1" x14ac:dyDescent="0.25">
      <c r="A4931" s="13">
        <v>4930</v>
      </c>
    </row>
    <row r="4932" spans="1:1" x14ac:dyDescent="0.25">
      <c r="A4932" s="13">
        <v>4931</v>
      </c>
    </row>
    <row r="4933" spans="1:1" x14ac:dyDescent="0.25">
      <c r="A4933" s="13">
        <v>4932</v>
      </c>
    </row>
    <row r="4934" spans="1:1" x14ac:dyDescent="0.25">
      <c r="A4934" s="13">
        <v>4933</v>
      </c>
    </row>
    <row r="4935" spans="1:1" x14ac:dyDescent="0.25">
      <c r="A4935" s="13">
        <v>4934</v>
      </c>
    </row>
    <row r="4936" spans="1:1" x14ac:dyDescent="0.25">
      <c r="A4936" s="13">
        <v>4935</v>
      </c>
    </row>
    <row r="4937" spans="1:1" x14ac:dyDescent="0.25">
      <c r="A4937" s="13">
        <v>4936</v>
      </c>
    </row>
    <row r="4938" spans="1:1" x14ac:dyDescent="0.25">
      <c r="A4938" s="13">
        <v>4937</v>
      </c>
    </row>
    <row r="4939" spans="1:1" x14ac:dyDescent="0.25">
      <c r="A4939" s="13">
        <v>4938</v>
      </c>
    </row>
    <row r="4940" spans="1:1" x14ac:dyDescent="0.25">
      <c r="A4940" s="13">
        <v>4939</v>
      </c>
    </row>
    <row r="4941" spans="1:1" x14ac:dyDescent="0.25">
      <c r="A4941" s="13">
        <v>4940</v>
      </c>
    </row>
    <row r="4942" spans="1:1" x14ac:dyDescent="0.25">
      <c r="A4942" s="13">
        <v>4941</v>
      </c>
    </row>
    <row r="4943" spans="1:1" x14ac:dyDescent="0.25">
      <c r="A4943" s="13">
        <v>4942</v>
      </c>
    </row>
    <row r="4944" spans="1:1" x14ac:dyDescent="0.25">
      <c r="A4944" s="13">
        <v>4943</v>
      </c>
    </row>
    <row r="4945" spans="1:1" x14ac:dyDescent="0.25">
      <c r="A4945" s="13">
        <v>4944</v>
      </c>
    </row>
    <row r="4946" spans="1:1" x14ac:dyDescent="0.25">
      <c r="A4946" s="13">
        <v>4945</v>
      </c>
    </row>
    <row r="4947" spans="1:1" x14ac:dyDescent="0.25">
      <c r="A4947" s="13">
        <v>4946</v>
      </c>
    </row>
    <row r="4948" spans="1:1" x14ac:dyDescent="0.25">
      <c r="A4948" s="13">
        <v>4947</v>
      </c>
    </row>
    <row r="4949" spans="1:1" x14ac:dyDescent="0.25">
      <c r="A4949" s="13">
        <v>4948</v>
      </c>
    </row>
    <row r="4950" spans="1:1" x14ac:dyDescent="0.25">
      <c r="A4950" s="13">
        <v>4949</v>
      </c>
    </row>
    <row r="4951" spans="1:1" x14ac:dyDescent="0.25">
      <c r="A4951" s="13">
        <v>4950</v>
      </c>
    </row>
    <row r="4952" spans="1:1" x14ac:dyDescent="0.25">
      <c r="A4952" s="13">
        <v>4951</v>
      </c>
    </row>
    <row r="4953" spans="1:1" x14ac:dyDescent="0.25">
      <c r="A4953" s="13">
        <v>4952</v>
      </c>
    </row>
    <row r="4954" spans="1:1" x14ac:dyDescent="0.25">
      <c r="A4954" s="13">
        <v>4953</v>
      </c>
    </row>
    <row r="4955" spans="1:1" x14ac:dyDescent="0.25">
      <c r="A4955" s="13">
        <v>4954</v>
      </c>
    </row>
    <row r="4956" spans="1:1" x14ac:dyDescent="0.25">
      <c r="A4956" s="13">
        <v>4955</v>
      </c>
    </row>
    <row r="4957" spans="1:1" x14ac:dyDescent="0.25">
      <c r="A4957" s="13">
        <v>4956</v>
      </c>
    </row>
    <row r="4958" spans="1:1" x14ac:dyDescent="0.25">
      <c r="A4958" s="13">
        <v>4957</v>
      </c>
    </row>
    <row r="4959" spans="1:1" x14ac:dyDescent="0.25">
      <c r="A4959" s="13">
        <v>4958</v>
      </c>
    </row>
    <row r="4960" spans="1:1" x14ac:dyDescent="0.25">
      <c r="A4960" s="13">
        <v>4959</v>
      </c>
    </row>
    <row r="4961" spans="1:1" x14ac:dyDescent="0.25">
      <c r="A4961" s="13">
        <v>4960</v>
      </c>
    </row>
    <row r="4962" spans="1:1" x14ac:dyDescent="0.25">
      <c r="A4962" s="13">
        <v>4961</v>
      </c>
    </row>
    <row r="4963" spans="1:1" x14ac:dyDescent="0.25">
      <c r="A4963" s="13">
        <v>4962</v>
      </c>
    </row>
    <row r="4964" spans="1:1" x14ac:dyDescent="0.25">
      <c r="A4964" s="13">
        <v>4963</v>
      </c>
    </row>
    <row r="4965" spans="1:1" x14ac:dyDescent="0.25">
      <c r="A4965" s="13">
        <v>4964</v>
      </c>
    </row>
    <row r="4966" spans="1:1" x14ac:dyDescent="0.25">
      <c r="A4966" s="13">
        <v>4965</v>
      </c>
    </row>
    <row r="4967" spans="1:1" x14ac:dyDescent="0.25">
      <c r="A4967" s="13">
        <v>4966</v>
      </c>
    </row>
    <row r="4968" spans="1:1" x14ac:dyDescent="0.25">
      <c r="A4968" s="13">
        <v>4967</v>
      </c>
    </row>
    <row r="4969" spans="1:1" x14ac:dyDescent="0.25">
      <c r="A4969" s="13">
        <v>4968</v>
      </c>
    </row>
    <row r="4970" spans="1:1" x14ac:dyDescent="0.25">
      <c r="A4970" s="13">
        <v>4969</v>
      </c>
    </row>
    <row r="4971" spans="1:1" x14ac:dyDescent="0.25">
      <c r="A4971" s="13">
        <v>4970</v>
      </c>
    </row>
    <row r="4972" spans="1:1" x14ac:dyDescent="0.25">
      <c r="A4972" s="13">
        <v>4971</v>
      </c>
    </row>
    <row r="4973" spans="1:1" x14ac:dyDescent="0.25">
      <c r="A4973" s="13">
        <v>4972</v>
      </c>
    </row>
    <row r="4974" spans="1:1" x14ac:dyDescent="0.25">
      <c r="A4974" s="13">
        <v>4973</v>
      </c>
    </row>
    <row r="4975" spans="1:1" x14ac:dyDescent="0.25">
      <c r="A4975" s="13">
        <v>4974</v>
      </c>
    </row>
    <row r="4976" spans="1:1" x14ac:dyDescent="0.25">
      <c r="A4976" s="13">
        <v>4975</v>
      </c>
    </row>
    <row r="4977" spans="1:1" x14ac:dyDescent="0.25">
      <c r="A4977" s="13">
        <v>4976</v>
      </c>
    </row>
    <row r="4978" spans="1:1" x14ac:dyDescent="0.25">
      <c r="A4978" s="13">
        <v>4977</v>
      </c>
    </row>
    <row r="4979" spans="1:1" x14ac:dyDescent="0.25">
      <c r="A4979" s="13">
        <v>4978</v>
      </c>
    </row>
    <row r="4980" spans="1:1" x14ac:dyDescent="0.25">
      <c r="A4980" s="13">
        <v>4979</v>
      </c>
    </row>
    <row r="4981" spans="1:1" x14ac:dyDescent="0.25">
      <c r="A4981" s="13">
        <v>4980</v>
      </c>
    </row>
    <row r="4982" spans="1:1" x14ac:dyDescent="0.25">
      <c r="A4982" s="13">
        <v>4981</v>
      </c>
    </row>
    <row r="4983" spans="1:1" x14ac:dyDescent="0.25">
      <c r="A4983" s="13">
        <v>4982</v>
      </c>
    </row>
    <row r="4984" spans="1:1" x14ac:dyDescent="0.25">
      <c r="A4984" s="13">
        <v>4983</v>
      </c>
    </row>
    <row r="4985" spans="1:1" x14ac:dyDescent="0.25">
      <c r="A4985" s="13">
        <v>4984</v>
      </c>
    </row>
    <row r="4986" spans="1:1" x14ac:dyDescent="0.25">
      <c r="A4986" s="13">
        <v>4985</v>
      </c>
    </row>
    <row r="4987" spans="1:1" x14ac:dyDescent="0.25">
      <c r="A4987" s="13">
        <v>4986</v>
      </c>
    </row>
    <row r="4988" spans="1:1" x14ac:dyDescent="0.25">
      <c r="A4988" s="13">
        <v>4987</v>
      </c>
    </row>
    <row r="4989" spans="1:1" x14ac:dyDescent="0.25">
      <c r="A4989" s="13">
        <v>4988</v>
      </c>
    </row>
    <row r="4990" spans="1:1" x14ac:dyDescent="0.25">
      <c r="A4990" s="13">
        <v>4989</v>
      </c>
    </row>
    <row r="4991" spans="1:1" x14ac:dyDescent="0.25">
      <c r="A4991" s="13">
        <v>4990</v>
      </c>
    </row>
    <row r="4992" spans="1:1" x14ac:dyDescent="0.25">
      <c r="A4992" s="13">
        <v>4991</v>
      </c>
    </row>
    <row r="4993" spans="1:1" x14ac:dyDescent="0.25">
      <c r="A4993" s="13">
        <v>4992</v>
      </c>
    </row>
    <row r="4994" spans="1:1" x14ac:dyDescent="0.25">
      <c r="A4994" s="13">
        <v>4993</v>
      </c>
    </row>
    <row r="4995" spans="1:1" x14ac:dyDescent="0.25">
      <c r="A4995" s="13">
        <v>4994</v>
      </c>
    </row>
    <row r="4996" spans="1:1" x14ac:dyDescent="0.25">
      <c r="A4996" s="13">
        <v>4995</v>
      </c>
    </row>
    <row r="4997" spans="1:1" x14ac:dyDescent="0.25">
      <c r="A4997" s="13">
        <v>4996</v>
      </c>
    </row>
    <row r="4998" spans="1:1" x14ac:dyDescent="0.25">
      <c r="A4998" s="13">
        <v>4997</v>
      </c>
    </row>
    <row r="4999" spans="1:1" x14ac:dyDescent="0.25">
      <c r="A4999" s="13">
        <v>4998</v>
      </c>
    </row>
    <row r="5000" spans="1:1" x14ac:dyDescent="0.25">
      <c r="A5000" s="13">
        <v>4999</v>
      </c>
    </row>
    <row r="5001" spans="1:1" x14ac:dyDescent="0.25">
      <c r="A5001" s="13">
        <v>5000</v>
      </c>
    </row>
  </sheetData>
  <mergeCells count="1">
    <mergeCell ref="L64:M64"/>
  </mergeCells>
  <conditionalFormatting sqref="G72:I74">
    <cfRule type="containsText" dxfId="0" priority="1" operator="containsText" text="je">
      <formula>NOT(ISERROR(SEARCH("je",G72)))</formula>
    </cfRule>
  </conditionalFormatting>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AY5016"/>
  <sheetViews>
    <sheetView topLeftCell="A16" zoomScale="190" zoomScaleNormal="190" workbookViewId="0">
      <selection activeCell="L43" sqref="L43:P44"/>
    </sheetView>
  </sheetViews>
  <sheetFormatPr defaultRowHeight="15" x14ac:dyDescent="0.25"/>
  <cols>
    <col min="1" max="1" width="17" style="67" bestFit="1" customWidth="1"/>
    <col min="2" max="4" width="9.42578125" style="77" bestFit="1" customWidth="1"/>
    <col min="5" max="5" width="8.7109375" style="77"/>
    <col min="6" max="6" width="9.42578125" style="65" bestFit="1" customWidth="1"/>
    <col min="7" max="9" width="9.42578125" style="77" customWidth="1"/>
    <col min="10" max="10" width="8.7109375" style="28"/>
    <col min="11" max="11" width="29.42578125" style="9" bestFit="1" customWidth="1"/>
    <col min="12" max="12" width="30.140625" style="9" bestFit="1" customWidth="1"/>
    <col min="13" max="13" width="13.28515625" style="28" customWidth="1"/>
    <col min="14" max="14" width="13.85546875" style="28" customWidth="1"/>
    <col min="15" max="15" width="14" style="28" customWidth="1"/>
    <col min="16" max="16" width="14.28515625" style="28" customWidth="1"/>
    <col min="17" max="17" width="12.7109375" style="28" customWidth="1"/>
    <col min="18" max="19" width="9.28515625" style="28" customWidth="1"/>
    <col min="20" max="20" width="16.28515625" style="28" bestFit="1" customWidth="1"/>
    <col min="21" max="25" width="10.42578125" style="28" bestFit="1" customWidth="1"/>
    <col min="26" max="26" width="10.42578125" style="28" customWidth="1"/>
    <col min="27" max="29" width="10.42578125" style="1" customWidth="1"/>
    <col min="30" max="32" width="10.42578125" style="1" bestFit="1" customWidth="1"/>
    <col min="33" max="33" width="25.140625" bestFit="1" customWidth="1"/>
    <col min="34" max="34" width="18.5703125" bestFit="1" customWidth="1"/>
    <col min="36" max="36" width="18.5703125" bestFit="1" customWidth="1"/>
    <col min="38" max="38" width="18.5703125" bestFit="1" customWidth="1"/>
    <col min="40" max="40" width="18.5703125" bestFit="1" customWidth="1"/>
    <col min="41" max="41" width="11.85546875" customWidth="1"/>
    <col min="42" max="42" width="9.42578125" customWidth="1"/>
    <col min="43" max="43" width="18.5703125" bestFit="1" customWidth="1"/>
    <col min="44" max="48" width="18.5703125" customWidth="1"/>
    <col min="49" max="49" width="14.28515625" customWidth="1"/>
    <col min="51" max="51" width="11.85546875" bestFit="1" customWidth="1"/>
  </cols>
  <sheetData>
    <row r="1" spans="1:47" ht="15.75" thickBot="1" x14ac:dyDescent="0.3">
      <c r="A1" s="68" t="s">
        <v>12</v>
      </c>
      <c r="B1" s="96" t="s">
        <v>30</v>
      </c>
      <c r="C1" s="96" t="s">
        <v>31</v>
      </c>
      <c r="D1" s="96" t="s">
        <v>32</v>
      </c>
      <c r="E1" s="96" t="s">
        <v>39</v>
      </c>
      <c r="F1" s="69" t="s">
        <v>40</v>
      </c>
      <c r="J1" s="64"/>
      <c r="K1" s="77"/>
      <c r="L1" s="77"/>
      <c r="M1" s="64"/>
      <c r="N1" s="102"/>
      <c r="O1" s="102"/>
      <c r="P1" s="102"/>
      <c r="Q1" s="102"/>
      <c r="R1" s="102"/>
      <c r="S1" s="102"/>
      <c r="T1" s="64"/>
      <c r="U1" s="64" t="s">
        <v>5255</v>
      </c>
      <c r="V1" s="64" t="s">
        <v>5256</v>
      </c>
      <c r="W1" s="64" t="s">
        <v>5257</v>
      </c>
      <c r="X1" s="64" t="s">
        <v>5258</v>
      </c>
      <c r="Y1" s="64" t="s">
        <v>5259</v>
      </c>
      <c r="Z1" s="64"/>
      <c r="AB1" s="1" t="s">
        <v>5255</v>
      </c>
      <c r="AC1" s="1" t="s">
        <v>5256</v>
      </c>
      <c r="AD1" s="1" t="s">
        <v>5257</v>
      </c>
      <c r="AE1" s="1" t="s">
        <v>5258</v>
      </c>
      <c r="AF1" s="1" t="s">
        <v>5259</v>
      </c>
      <c r="AG1" s="1" t="s">
        <v>30</v>
      </c>
      <c r="AH1" t="s">
        <v>33</v>
      </c>
      <c r="AI1" s="1" t="s">
        <v>31</v>
      </c>
      <c r="AJ1" t="s">
        <v>33</v>
      </c>
      <c r="AK1" s="1" t="s">
        <v>32</v>
      </c>
      <c r="AL1" t="s">
        <v>33</v>
      </c>
      <c r="AM1" s="1" t="s">
        <v>39</v>
      </c>
      <c r="AN1" t="s">
        <v>33</v>
      </c>
      <c r="AO1" s="1" t="s">
        <v>40</v>
      </c>
      <c r="AP1" t="s">
        <v>33</v>
      </c>
      <c r="AQ1" s="1" t="s">
        <v>51</v>
      </c>
      <c r="AR1" s="1" t="s">
        <v>51</v>
      </c>
      <c r="AS1" s="1" t="s">
        <v>51</v>
      </c>
      <c r="AT1" s="1" t="s">
        <v>51</v>
      </c>
      <c r="AU1" s="1" t="s">
        <v>51</v>
      </c>
    </row>
    <row r="2" spans="1:47" ht="15.75" thickBot="1" x14ac:dyDescent="0.3">
      <c r="A2" s="67">
        <v>1</v>
      </c>
      <c r="B2" s="77">
        <v>7</v>
      </c>
      <c r="C2" s="77">
        <v>15</v>
      </c>
      <c r="D2" s="77">
        <v>6</v>
      </c>
      <c r="H2" s="204" t="s">
        <v>5228</v>
      </c>
      <c r="L2" s="18" t="s">
        <v>41</v>
      </c>
      <c r="M2" s="21">
        <f>COUNT(B2:B5001)</f>
        <v>10</v>
      </c>
      <c r="N2" s="9"/>
      <c r="O2" s="9"/>
      <c r="P2" s="9"/>
      <c r="Q2" s="9"/>
      <c r="R2" s="9"/>
      <c r="S2" s="9"/>
      <c r="T2" s="98">
        <f>IF(M2&gt;0,1,0)</f>
        <v>1</v>
      </c>
      <c r="U2" s="28">
        <f t="shared" ref="U2:U65" si="0">IFERROR(_xlfn.RANK.AVG(B2,$B$2:$F$5001,1),0)</f>
        <v>4</v>
      </c>
      <c r="V2" s="28">
        <f t="shared" ref="V2:V65" si="1">IFERROR(_xlfn.RANK.AVG(C2,$B$2:$F$5001,1),0)</f>
        <v>28</v>
      </c>
      <c r="W2" s="28">
        <f t="shared" ref="W2:W65" si="2">IFERROR(_xlfn.RANK.AVG(D2,$B$2:$F$5001,1),0)</f>
        <v>2.5</v>
      </c>
      <c r="X2" s="28">
        <f t="shared" ref="X2:X65" si="3">IFERROR(_xlfn.RANK.AVG(E2,$B$2:$F$5001,1),0)</f>
        <v>0</v>
      </c>
      <c r="Y2" s="28">
        <f t="shared" ref="Y2:Y65" si="4">IFERROR(_xlfn.RANK.AVG(F2,$B$2:$F$5001,1),0)</f>
        <v>0</v>
      </c>
      <c r="AA2" s="1" t="s">
        <v>5260</v>
      </c>
      <c r="AB2" s="1">
        <f>SUM(U2:U5001)</f>
        <v>153</v>
      </c>
      <c r="AC2" s="1">
        <f>SUM(V2:V5001)</f>
        <v>205</v>
      </c>
      <c r="AD2" s="1">
        <f>SUM(W2:W5001)</f>
        <v>107</v>
      </c>
      <c r="AE2" s="1">
        <f>SUM(X2:X5001)</f>
        <v>0</v>
      </c>
      <c r="AF2" s="1">
        <f>SUM(Y2:Y5001)</f>
        <v>0</v>
      </c>
      <c r="AG2" s="1">
        <f t="shared" ref="AG2:AG65" si="5">B2</f>
        <v>7</v>
      </c>
      <c r="AH2" s="2">
        <f>_xlfn.RANK.AVG(AG2,$B$2:$F$5001)</f>
        <v>27</v>
      </c>
      <c r="AI2" s="1">
        <f t="shared" ref="AI2:AI65" si="6">C2</f>
        <v>15</v>
      </c>
      <c r="AJ2">
        <f>_xlfn.RANK.AVG(AI2,$B$2:$F$5001)</f>
        <v>3</v>
      </c>
      <c r="AK2" s="1">
        <f t="shared" ref="AK2:AK65" si="7">D2</f>
        <v>6</v>
      </c>
      <c r="AL2">
        <f>_xlfn.RANK.AVG(AK2,$B$2:$F$5001)</f>
        <v>28.5</v>
      </c>
      <c r="AM2">
        <f t="shared" ref="AM2:AM65" si="8">E2</f>
        <v>0</v>
      </c>
      <c r="AN2" t="e">
        <f t="shared" ref="AN2:AP2" si="9">_xlfn.RANK.AVG(AM2,$B$2:$F$5001)</f>
        <v>#N/A</v>
      </c>
      <c r="AO2">
        <f t="shared" ref="AO2:AO65" si="10">F2</f>
        <v>0</v>
      </c>
      <c r="AP2" t="e">
        <f t="shared" si="9"/>
        <v>#N/A</v>
      </c>
      <c r="AQ2">
        <f t="shared" ref="AQ2:AQ10" si="11">IFERROR(AH2,0)</f>
        <v>27</v>
      </c>
      <c r="AR2">
        <f>IFERROR(AJ2,0)</f>
        <v>3</v>
      </c>
      <c r="AS2">
        <f>IFERROR(AL2,0)</f>
        <v>28.5</v>
      </c>
      <c r="AT2">
        <f>IFERROR(AN2,0)</f>
        <v>0</v>
      </c>
      <c r="AU2">
        <f>IFERROR(AP2,0)</f>
        <v>0</v>
      </c>
    </row>
    <row r="3" spans="1:47" ht="15" customHeight="1" x14ac:dyDescent="0.25">
      <c r="A3" s="67">
        <v>2</v>
      </c>
      <c r="B3" s="77">
        <v>14</v>
      </c>
      <c r="C3" s="77">
        <v>17</v>
      </c>
      <c r="D3" s="77">
        <v>8</v>
      </c>
      <c r="H3" s="317" t="s">
        <v>5229</v>
      </c>
      <c r="I3" s="340"/>
      <c r="J3" s="318"/>
      <c r="L3" s="22" t="s">
        <v>42</v>
      </c>
      <c r="M3" s="23">
        <f>COUNT(C2:C5001)</f>
        <v>10</v>
      </c>
      <c r="N3" s="9"/>
      <c r="O3" s="9"/>
      <c r="P3" s="9"/>
      <c r="Q3" s="9"/>
      <c r="R3" s="9"/>
      <c r="S3" s="9"/>
      <c r="T3" s="98">
        <f t="shared" ref="T3:T6" si="12">IF(M3&gt;0,1,0)</f>
        <v>1</v>
      </c>
      <c r="U3" s="28">
        <f t="shared" si="0"/>
        <v>24.5</v>
      </c>
      <c r="V3" s="28">
        <f t="shared" si="1"/>
        <v>30</v>
      </c>
      <c r="W3" s="28">
        <f t="shared" si="2"/>
        <v>7</v>
      </c>
      <c r="X3" s="28">
        <f t="shared" si="3"/>
        <v>0</v>
      </c>
      <c r="Y3" s="28">
        <f t="shared" si="4"/>
        <v>0</v>
      </c>
      <c r="AA3" s="1" t="s">
        <v>5261</v>
      </c>
      <c r="AB3" s="1">
        <f>POWER(AB2,2)</f>
        <v>23409</v>
      </c>
      <c r="AC3" s="1">
        <f t="shared" ref="AC3:AF3" si="13">POWER(AC2,2)</f>
        <v>42025</v>
      </c>
      <c r="AD3" s="1">
        <f t="shared" si="13"/>
        <v>11449</v>
      </c>
      <c r="AE3" s="1">
        <f t="shared" si="13"/>
        <v>0</v>
      </c>
      <c r="AF3" s="1">
        <f t="shared" si="13"/>
        <v>0</v>
      </c>
      <c r="AG3" s="1">
        <f t="shared" si="5"/>
        <v>14</v>
      </c>
      <c r="AH3" s="2">
        <f t="shared" ref="AH3:AH66" si="14">_xlfn.RANK.AVG(AG3,$B$2:$F$5001)</f>
        <v>6.5</v>
      </c>
      <c r="AI3" s="1">
        <f t="shared" si="6"/>
        <v>17</v>
      </c>
      <c r="AJ3">
        <f t="shared" ref="AJ3:AJ66" si="15">_xlfn.RANK.AVG(AI3,$B$2:$F$5001)</f>
        <v>1</v>
      </c>
      <c r="AK3" s="1">
        <f t="shared" si="7"/>
        <v>8</v>
      </c>
      <c r="AL3">
        <f t="shared" ref="AL3:AL66" si="16">_xlfn.RANK.AVG(AK3,$B$2:$F$5001)</f>
        <v>24</v>
      </c>
      <c r="AM3">
        <f t="shared" si="8"/>
        <v>0</v>
      </c>
      <c r="AN3" t="e">
        <f t="shared" ref="AN3" si="17">_xlfn.RANK.AVG(AM3,$B$2:$F$5001)</f>
        <v>#N/A</v>
      </c>
      <c r="AO3">
        <f t="shared" si="10"/>
        <v>0</v>
      </c>
      <c r="AP3" t="e">
        <f t="shared" ref="AP3" si="18">_xlfn.RANK.AVG(AO3,$B$2:$F$5001)</f>
        <v>#N/A</v>
      </c>
      <c r="AQ3">
        <f t="shared" si="11"/>
        <v>6.5</v>
      </c>
      <c r="AR3">
        <f t="shared" ref="AR3:AR66" si="19">IFERROR(AJ3,0)</f>
        <v>1</v>
      </c>
      <c r="AS3">
        <f t="shared" ref="AS3:AS66" si="20">IFERROR(AL3,0)</f>
        <v>24</v>
      </c>
      <c r="AT3">
        <f t="shared" ref="AT3:AT66" si="21">IFERROR(AN3,0)</f>
        <v>0</v>
      </c>
      <c r="AU3">
        <f t="shared" ref="AU3:AU66" si="22">IFERROR(AP3,0)</f>
        <v>0</v>
      </c>
    </row>
    <row r="4" spans="1:47" ht="15.75" thickBot="1" x14ac:dyDescent="0.3">
      <c r="A4" s="67">
        <v>3</v>
      </c>
      <c r="B4" s="77">
        <v>14</v>
      </c>
      <c r="C4" s="77">
        <v>13</v>
      </c>
      <c r="D4" s="77">
        <v>8</v>
      </c>
      <c r="H4" s="240"/>
      <c r="I4" s="241"/>
      <c r="J4" s="242"/>
      <c r="L4" s="22" t="s">
        <v>43</v>
      </c>
      <c r="M4" s="23">
        <f>COUNT(D2:D5001)</f>
        <v>10</v>
      </c>
      <c r="N4" s="9"/>
      <c r="O4" s="9"/>
      <c r="P4" s="9"/>
      <c r="Q4" s="9"/>
      <c r="R4" s="9"/>
      <c r="S4" s="9"/>
      <c r="T4" s="98">
        <f t="shared" si="12"/>
        <v>1</v>
      </c>
      <c r="U4" s="28">
        <f t="shared" si="0"/>
        <v>24.5</v>
      </c>
      <c r="V4" s="28">
        <f t="shared" si="1"/>
        <v>20.5</v>
      </c>
      <c r="W4" s="28">
        <f t="shared" si="2"/>
        <v>7</v>
      </c>
      <c r="X4" s="28">
        <f t="shared" si="3"/>
        <v>0</v>
      </c>
      <c r="Y4" s="28">
        <f t="shared" si="4"/>
        <v>0</v>
      </c>
      <c r="AG4" s="1">
        <f t="shared" si="5"/>
        <v>14</v>
      </c>
      <c r="AH4" s="2">
        <f t="shared" si="14"/>
        <v>6.5</v>
      </c>
      <c r="AI4" s="1">
        <f t="shared" si="6"/>
        <v>13</v>
      </c>
      <c r="AJ4">
        <f t="shared" si="15"/>
        <v>10.5</v>
      </c>
      <c r="AK4" s="1">
        <f t="shared" si="7"/>
        <v>8</v>
      </c>
      <c r="AL4">
        <f t="shared" si="16"/>
        <v>24</v>
      </c>
      <c r="AM4">
        <f t="shared" si="8"/>
        <v>0</v>
      </c>
      <c r="AN4" t="e">
        <f t="shared" ref="AN4" si="23">_xlfn.RANK.AVG(AM4,$B$2:$F$5001)</f>
        <v>#N/A</v>
      </c>
      <c r="AO4">
        <f t="shared" si="10"/>
        <v>0</v>
      </c>
      <c r="AP4" t="e">
        <f t="shared" ref="AP4" si="24">_xlfn.RANK.AVG(AO4,$B$2:$F$5001)</f>
        <v>#N/A</v>
      </c>
      <c r="AQ4">
        <f t="shared" si="11"/>
        <v>6.5</v>
      </c>
      <c r="AR4">
        <f t="shared" si="19"/>
        <v>10.5</v>
      </c>
      <c r="AS4">
        <f t="shared" si="20"/>
        <v>24</v>
      </c>
      <c r="AT4">
        <f t="shared" si="21"/>
        <v>0</v>
      </c>
      <c r="AU4">
        <f t="shared" si="22"/>
        <v>0</v>
      </c>
    </row>
    <row r="5" spans="1:47" ht="15.75" thickBot="1" x14ac:dyDescent="0.3">
      <c r="A5" s="67">
        <v>4</v>
      </c>
      <c r="B5" s="77">
        <v>13</v>
      </c>
      <c r="C5" s="77">
        <v>15</v>
      </c>
      <c r="D5" s="77">
        <v>9</v>
      </c>
      <c r="H5" s="122"/>
      <c r="I5" s="122"/>
      <c r="L5" s="22" t="s">
        <v>44</v>
      </c>
      <c r="M5" s="23">
        <f>COUNT(E2:E5001)</f>
        <v>0</v>
      </c>
      <c r="N5" s="9"/>
      <c r="O5" s="9"/>
      <c r="P5" s="9"/>
      <c r="Q5" s="9"/>
      <c r="R5" s="9"/>
      <c r="S5" s="9"/>
      <c r="T5" s="98">
        <f t="shared" si="12"/>
        <v>0</v>
      </c>
      <c r="U5" s="28">
        <f t="shared" si="0"/>
        <v>20.5</v>
      </c>
      <c r="V5" s="28">
        <f t="shared" si="1"/>
        <v>28</v>
      </c>
      <c r="W5" s="28">
        <f t="shared" si="2"/>
        <v>11.5</v>
      </c>
      <c r="X5" s="28">
        <f t="shared" si="3"/>
        <v>0</v>
      </c>
      <c r="Y5" s="28">
        <f t="shared" si="4"/>
        <v>0</v>
      </c>
      <c r="AA5" s="95" t="s">
        <v>5262</v>
      </c>
      <c r="AB5" s="97"/>
      <c r="AC5" s="97"/>
      <c r="AD5" s="97"/>
      <c r="AG5" s="1">
        <f t="shared" si="5"/>
        <v>13</v>
      </c>
      <c r="AH5" s="2">
        <f t="shared" si="14"/>
        <v>10.5</v>
      </c>
      <c r="AI5" s="1">
        <f t="shared" si="6"/>
        <v>15</v>
      </c>
      <c r="AJ5">
        <f t="shared" si="15"/>
        <v>3</v>
      </c>
      <c r="AK5" s="1">
        <f t="shared" si="7"/>
        <v>9</v>
      </c>
      <c r="AL5">
        <f t="shared" si="16"/>
        <v>19.5</v>
      </c>
      <c r="AM5">
        <f t="shared" si="8"/>
        <v>0</v>
      </c>
      <c r="AN5" t="e">
        <f t="shared" ref="AN5" si="25">_xlfn.RANK.AVG(AM5,$B$2:$F$5001)</f>
        <v>#N/A</v>
      </c>
      <c r="AO5">
        <f t="shared" si="10"/>
        <v>0</v>
      </c>
      <c r="AP5" t="e">
        <f t="shared" ref="AP5" si="26">_xlfn.RANK.AVG(AO5,$B$2:$F$5001)</f>
        <v>#N/A</v>
      </c>
      <c r="AQ5">
        <f t="shared" si="11"/>
        <v>10.5</v>
      </c>
      <c r="AR5">
        <f t="shared" si="19"/>
        <v>3</v>
      </c>
      <c r="AS5">
        <f t="shared" si="20"/>
        <v>19.5</v>
      </c>
      <c r="AT5">
        <f t="shared" si="21"/>
        <v>0</v>
      </c>
      <c r="AU5">
        <f t="shared" si="22"/>
        <v>0</v>
      </c>
    </row>
    <row r="6" spans="1:47" ht="15.75" customHeight="1" thickBot="1" x14ac:dyDescent="0.3">
      <c r="A6" s="67">
        <v>5</v>
      </c>
      <c r="B6" s="77">
        <v>12</v>
      </c>
      <c r="C6" s="77">
        <v>15</v>
      </c>
      <c r="D6" s="77">
        <v>5</v>
      </c>
      <c r="H6" s="341" t="s">
        <v>5396</v>
      </c>
      <c r="I6" s="342"/>
      <c r="J6" s="343"/>
      <c r="L6" s="24" t="s">
        <v>45</v>
      </c>
      <c r="M6" s="27">
        <f>COUNT(F2:F5001)</f>
        <v>0</v>
      </c>
      <c r="N6" s="9"/>
      <c r="O6" s="9"/>
      <c r="P6" s="9"/>
      <c r="Q6" s="9"/>
      <c r="R6" s="9"/>
      <c r="S6" s="9"/>
      <c r="T6" s="98">
        <f t="shared" si="12"/>
        <v>0</v>
      </c>
      <c r="U6" s="28">
        <f t="shared" si="0"/>
        <v>17</v>
      </c>
      <c r="V6" s="28">
        <f t="shared" si="1"/>
        <v>28</v>
      </c>
      <c r="W6" s="28">
        <f t="shared" si="2"/>
        <v>1</v>
      </c>
      <c r="X6" s="28">
        <f t="shared" si="3"/>
        <v>0</v>
      </c>
      <c r="Y6" s="28">
        <f t="shared" si="4"/>
        <v>0</v>
      </c>
      <c r="AG6" s="1">
        <f t="shared" si="5"/>
        <v>12</v>
      </c>
      <c r="AH6" s="2">
        <f t="shared" si="14"/>
        <v>14</v>
      </c>
      <c r="AI6" s="1">
        <f t="shared" si="6"/>
        <v>15</v>
      </c>
      <c r="AJ6">
        <f t="shared" si="15"/>
        <v>3</v>
      </c>
      <c r="AK6" s="1">
        <f t="shared" si="7"/>
        <v>5</v>
      </c>
      <c r="AL6">
        <f t="shared" si="16"/>
        <v>30</v>
      </c>
      <c r="AM6">
        <f t="shared" si="8"/>
        <v>0</v>
      </c>
      <c r="AN6" t="e">
        <f t="shared" ref="AN6" si="27">_xlfn.RANK.AVG(AM6,$B$2:$F$5001)</f>
        <v>#N/A</v>
      </c>
      <c r="AO6">
        <f t="shared" si="10"/>
        <v>0</v>
      </c>
      <c r="AP6" t="e">
        <f t="shared" ref="AP6" si="28">_xlfn.RANK.AVG(AO6,$B$2:$F$5001)</f>
        <v>#N/A</v>
      </c>
      <c r="AQ6">
        <f t="shared" si="11"/>
        <v>14</v>
      </c>
      <c r="AR6">
        <f t="shared" si="19"/>
        <v>3</v>
      </c>
      <c r="AS6">
        <f t="shared" si="20"/>
        <v>30</v>
      </c>
      <c r="AT6">
        <f t="shared" si="21"/>
        <v>0</v>
      </c>
      <c r="AU6">
        <f t="shared" si="22"/>
        <v>0</v>
      </c>
    </row>
    <row r="7" spans="1:47" ht="15.75" thickBot="1" x14ac:dyDescent="0.3">
      <c r="A7" s="67">
        <v>6</v>
      </c>
      <c r="B7" s="77">
        <v>9</v>
      </c>
      <c r="C7" s="77">
        <v>13</v>
      </c>
      <c r="D7" s="77">
        <v>14</v>
      </c>
      <c r="H7" s="344"/>
      <c r="I7" s="345"/>
      <c r="J7" s="346"/>
      <c r="U7" s="28">
        <f t="shared" si="0"/>
        <v>11.5</v>
      </c>
      <c r="V7" s="28">
        <f t="shared" si="1"/>
        <v>20.5</v>
      </c>
      <c r="W7" s="28">
        <f t="shared" si="2"/>
        <v>24.5</v>
      </c>
      <c r="X7" s="28">
        <f t="shared" si="3"/>
        <v>0</v>
      </c>
      <c r="Y7" s="28">
        <f t="shared" si="4"/>
        <v>0</v>
      </c>
      <c r="AG7" s="1">
        <f t="shared" si="5"/>
        <v>9</v>
      </c>
      <c r="AH7" s="2">
        <f t="shared" si="14"/>
        <v>19.5</v>
      </c>
      <c r="AI7" s="1">
        <f t="shared" si="6"/>
        <v>13</v>
      </c>
      <c r="AJ7">
        <f t="shared" si="15"/>
        <v>10.5</v>
      </c>
      <c r="AK7" s="1">
        <f t="shared" si="7"/>
        <v>14</v>
      </c>
      <c r="AL7">
        <f t="shared" si="16"/>
        <v>6.5</v>
      </c>
      <c r="AM7">
        <f t="shared" si="8"/>
        <v>0</v>
      </c>
      <c r="AN7" t="e">
        <f t="shared" ref="AN7" si="29">_xlfn.RANK.AVG(AM7,$B$2:$F$5001)</f>
        <v>#N/A</v>
      </c>
      <c r="AO7">
        <f t="shared" si="10"/>
        <v>0</v>
      </c>
      <c r="AP7" t="e">
        <f t="shared" ref="AP7" si="30">_xlfn.RANK.AVG(AO7,$B$2:$F$5001)</f>
        <v>#N/A</v>
      </c>
      <c r="AQ7">
        <f t="shared" si="11"/>
        <v>19.5</v>
      </c>
      <c r="AR7">
        <f t="shared" si="19"/>
        <v>10.5</v>
      </c>
      <c r="AS7">
        <f t="shared" si="20"/>
        <v>6.5</v>
      </c>
      <c r="AT7">
        <f t="shared" si="21"/>
        <v>0</v>
      </c>
      <c r="AU7">
        <f t="shared" si="22"/>
        <v>0</v>
      </c>
    </row>
    <row r="8" spans="1:47" ht="15.75" thickBot="1" x14ac:dyDescent="0.3">
      <c r="A8" s="67">
        <v>7</v>
      </c>
      <c r="B8" s="77">
        <v>6</v>
      </c>
      <c r="C8" s="77">
        <v>9</v>
      </c>
      <c r="D8" s="77">
        <v>13</v>
      </c>
      <c r="L8" s="18" t="s">
        <v>46</v>
      </c>
      <c r="M8" s="21">
        <f>SUM(M2:M7)</f>
        <v>30</v>
      </c>
      <c r="N8" s="9"/>
      <c r="O8" s="9"/>
      <c r="P8" s="9"/>
      <c r="Q8" s="9"/>
      <c r="R8" s="9"/>
      <c r="S8" s="9"/>
      <c r="U8" s="28">
        <f t="shared" si="0"/>
        <v>2.5</v>
      </c>
      <c r="V8" s="28">
        <f t="shared" si="1"/>
        <v>11.5</v>
      </c>
      <c r="W8" s="28">
        <f t="shared" si="2"/>
        <v>20.5</v>
      </c>
      <c r="X8" s="28">
        <f t="shared" si="3"/>
        <v>0</v>
      </c>
      <c r="Y8" s="28">
        <f t="shared" si="4"/>
        <v>0</v>
      </c>
      <c r="AG8" s="1">
        <f t="shared" si="5"/>
        <v>6</v>
      </c>
      <c r="AH8" s="2">
        <f t="shared" si="14"/>
        <v>28.5</v>
      </c>
      <c r="AI8" s="1">
        <f t="shared" si="6"/>
        <v>9</v>
      </c>
      <c r="AJ8">
        <f t="shared" si="15"/>
        <v>19.5</v>
      </c>
      <c r="AK8" s="1">
        <f t="shared" si="7"/>
        <v>13</v>
      </c>
      <c r="AL8">
        <f t="shared" si="16"/>
        <v>10.5</v>
      </c>
      <c r="AM8">
        <f t="shared" si="8"/>
        <v>0</v>
      </c>
      <c r="AN8" t="e">
        <f t="shared" ref="AN8" si="31">_xlfn.RANK.AVG(AM8,$B$2:$F$5001)</f>
        <v>#N/A</v>
      </c>
      <c r="AO8">
        <f t="shared" si="10"/>
        <v>0</v>
      </c>
      <c r="AP8" t="e">
        <f t="shared" ref="AP8" si="32">_xlfn.RANK.AVG(AO8,$B$2:$F$5001)</f>
        <v>#N/A</v>
      </c>
      <c r="AQ8">
        <f t="shared" si="11"/>
        <v>28.5</v>
      </c>
      <c r="AR8">
        <f t="shared" si="19"/>
        <v>19.5</v>
      </c>
      <c r="AS8">
        <f t="shared" si="20"/>
        <v>10.5</v>
      </c>
      <c r="AT8">
        <f t="shared" si="21"/>
        <v>0</v>
      </c>
      <c r="AU8">
        <f t="shared" si="22"/>
        <v>0</v>
      </c>
    </row>
    <row r="9" spans="1:47" x14ac:dyDescent="0.25">
      <c r="A9" s="67">
        <v>8</v>
      </c>
      <c r="B9" s="77">
        <v>14</v>
      </c>
      <c r="C9" s="77">
        <v>12</v>
      </c>
      <c r="D9" s="77">
        <v>8</v>
      </c>
      <c r="H9" s="317" t="s">
        <v>5397</v>
      </c>
      <c r="I9" s="340"/>
      <c r="J9" s="318"/>
      <c r="L9" s="22" t="s">
        <v>35</v>
      </c>
      <c r="M9" s="23">
        <f>T2+T3+T4+T5+T6-1</f>
        <v>2</v>
      </c>
      <c r="N9" s="9"/>
      <c r="O9" s="9"/>
      <c r="P9" s="9"/>
      <c r="Q9" s="9"/>
      <c r="R9" s="9"/>
      <c r="S9" s="9"/>
      <c r="U9" s="28">
        <f t="shared" si="0"/>
        <v>24.5</v>
      </c>
      <c r="V9" s="28">
        <f t="shared" si="1"/>
        <v>17</v>
      </c>
      <c r="W9" s="28">
        <f t="shared" si="2"/>
        <v>7</v>
      </c>
      <c r="X9" s="28">
        <f t="shared" si="3"/>
        <v>0</v>
      </c>
      <c r="Y9" s="28">
        <f t="shared" si="4"/>
        <v>0</v>
      </c>
      <c r="AG9" s="1">
        <f t="shared" si="5"/>
        <v>14</v>
      </c>
      <c r="AH9" s="2">
        <f t="shared" si="14"/>
        <v>6.5</v>
      </c>
      <c r="AI9" s="1">
        <f t="shared" si="6"/>
        <v>12</v>
      </c>
      <c r="AJ9">
        <f t="shared" si="15"/>
        <v>14</v>
      </c>
      <c r="AK9" s="1">
        <f t="shared" si="7"/>
        <v>8</v>
      </c>
      <c r="AL9">
        <f t="shared" si="16"/>
        <v>24</v>
      </c>
      <c r="AM9">
        <f t="shared" si="8"/>
        <v>0</v>
      </c>
      <c r="AN9" t="e">
        <f t="shared" ref="AN9" si="33">_xlfn.RANK.AVG(AM9,$B$2:$F$5001)</f>
        <v>#N/A</v>
      </c>
      <c r="AO9">
        <f t="shared" si="10"/>
        <v>0</v>
      </c>
      <c r="AP9" t="e">
        <f t="shared" ref="AP9" si="34">_xlfn.RANK.AVG(AO9,$B$2:$F$5001)</f>
        <v>#N/A</v>
      </c>
      <c r="AQ9">
        <f t="shared" si="11"/>
        <v>6.5</v>
      </c>
      <c r="AR9">
        <f t="shared" si="19"/>
        <v>14</v>
      </c>
      <c r="AS9">
        <f t="shared" si="20"/>
        <v>24</v>
      </c>
      <c r="AT9">
        <f t="shared" si="21"/>
        <v>0</v>
      </c>
      <c r="AU9">
        <f t="shared" si="22"/>
        <v>0</v>
      </c>
    </row>
    <row r="10" spans="1:47" ht="15.75" thickBot="1" x14ac:dyDescent="0.3">
      <c r="A10" s="67">
        <v>9</v>
      </c>
      <c r="B10" s="77">
        <v>12</v>
      </c>
      <c r="C10" s="77">
        <v>10</v>
      </c>
      <c r="D10" s="77">
        <v>10</v>
      </c>
      <c r="H10" s="240"/>
      <c r="I10" s="241"/>
      <c r="J10" s="242"/>
      <c r="L10" s="22" t="s">
        <v>37</v>
      </c>
      <c r="M10" s="23">
        <f>LOOKUP(M9,AW22:AW30,AX22:AX30)</f>
        <v>5.99</v>
      </c>
      <c r="N10" s="9"/>
      <c r="O10" s="9"/>
      <c r="P10" s="9"/>
      <c r="Q10" s="9"/>
      <c r="R10" s="9"/>
      <c r="S10" s="9"/>
      <c r="U10" s="28">
        <f t="shared" si="0"/>
        <v>17</v>
      </c>
      <c r="V10" s="28">
        <f t="shared" si="1"/>
        <v>14.5</v>
      </c>
      <c r="W10" s="28">
        <f t="shared" si="2"/>
        <v>14.5</v>
      </c>
      <c r="X10" s="28">
        <f t="shared" si="3"/>
        <v>0</v>
      </c>
      <c r="Y10" s="28">
        <f t="shared" si="4"/>
        <v>0</v>
      </c>
      <c r="AG10" s="1">
        <f t="shared" si="5"/>
        <v>12</v>
      </c>
      <c r="AH10" s="2">
        <f t="shared" si="14"/>
        <v>14</v>
      </c>
      <c r="AI10" s="1">
        <f t="shared" si="6"/>
        <v>10</v>
      </c>
      <c r="AJ10">
        <f t="shared" si="15"/>
        <v>16.5</v>
      </c>
      <c r="AK10" s="1">
        <f t="shared" si="7"/>
        <v>10</v>
      </c>
      <c r="AL10">
        <f t="shared" si="16"/>
        <v>16.5</v>
      </c>
      <c r="AM10">
        <f t="shared" si="8"/>
        <v>0</v>
      </c>
      <c r="AN10" t="e">
        <f t="shared" ref="AN10" si="35">_xlfn.RANK.AVG(AM10,$B$2:$F$5001)</f>
        <v>#N/A</v>
      </c>
      <c r="AO10">
        <f t="shared" si="10"/>
        <v>0</v>
      </c>
      <c r="AP10" t="e">
        <f t="shared" ref="AP10" si="36">_xlfn.RANK.AVG(AO10,$B$2:$F$5001)</f>
        <v>#N/A</v>
      </c>
      <c r="AQ10">
        <f t="shared" si="11"/>
        <v>14</v>
      </c>
      <c r="AR10">
        <f t="shared" si="19"/>
        <v>16.5</v>
      </c>
      <c r="AS10">
        <f t="shared" si="20"/>
        <v>16.5</v>
      </c>
      <c r="AT10">
        <f t="shared" si="21"/>
        <v>0</v>
      </c>
      <c r="AU10">
        <f t="shared" si="22"/>
        <v>0</v>
      </c>
    </row>
    <row r="11" spans="1:47" ht="15.75" thickBot="1" x14ac:dyDescent="0.3">
      <c r="A11" s="67">
        <v>10</v>
      </c>
      <c r="B11" s="77">
        <v>8</v>
      </c>
      <c r="C11" s="77">
        <v>8</v>
      </c>
      <c r="D11" s="77">
        <v>9</v>
      </c>
      <c r="L11" s="24" t="s">
        <v>38</v>
      </c>
      <c r="M11" s="27">
        <f>LOOKUP(M9,AW22:AW30,AY22:AY30)</f>
        <v>9.2100000000000009</v>
      </c>
      <c r="N11" s="9"/>
      <c r="O11" s="9"/>
      <c r="P11" s="9"/>
      <c r="Q11" s="9"/>
      <c r="R11" s="9"/>
      <c r="S11" s="9"/>
      <c r="U11" s="28">
        <f t="shared" si="0"/>
        <v>7</v>
      </c>
      <c r="V11" s="28">
        <f t="shared" si="1"/>
        <v>7</v>
      </c>
      <c r="W11" s="28">
        <f t="shared" si="2"/>
        <v>11.5</v>
      </c>
      <c r="X11" s="28">
        <f t="shared" si="3"/>
        <v>0</v>
      </c>
      <c r="Y11" s="28">
        <f t="shared" si="4"/>
        <v>0</v>
      </c>
      <c r="AG11" s="1">
        <f t="shared" si="5"/>
        <v>8</v>
      </c>
      <c r="AH11" s="2">
        <f t="shared" si="14"/>
        <v>24</v>
      </c>
      <c r="AI11" s="1">
        <f t="shared" si="6"/>
        <v>8</v>
      </c>
      <c r="AJ11">
        <f t="shared" si="15"/>
        <v>24</v>
      </c>
      <c r="AK11" s="1">
        <f t="shared" si="7"/>
        <v>9</v>
      </c>
      <c r="AL11">
        <f t="shared" si="16"/>
        <v>19.5</v>
      </c>
      <c r="AM11">
        <f t="shared" si="8"/>
        <v>0</v>
      </c>
      <c r="AN11" t="e">
        <f t="shared" ref="AN11" si="37">_xlfn.RANK.AVG(AM11,$B$2:$F$5001)</f>
        <v>#N/A</v>
      </c>
      <c r="AO11">
        <f t="shared" si="10"/>
        <v>0</v>
      </c>
      <c r="AP11" t="e">
        <f t="shared" ref="AP11" si="38">_xlfn.RANK.AVG(AO11,$B$2:$F$5001)</f>
        <v>#N/A</v>
      </c>
      <c r="AQ11">
        <f>IFERROR(AH11,0)</f>
        <v>24</v>
      </c>
      <c r="AR11">
        <f t="shared" si="19"/>
        <v>24</v>
      </c>
      <c r="AS11">
        <f t="shared" si="20"/>
        <v>19.5</v>
      </c>
      <c r="AT11">
        <f t="shared" si="21"/>
        <v>0</v>
      </c>
      <c r="AU11">
        <f t="shared" si="22"/>
        <v>0</v>
      </c>
    </row>
    <row r="12" spans="1:47" ht="15.75" thickBot="1" x14ac:dyDescent="0.3">
      <c r="A12" s="67">
        <v>11</v>
      </c>
      <c r="U12" s="28">
        <f t="shared" si="0"/>
        <v>0</v>
      </c>
      <c r="V12" s="28">
        <f t="shared" si="1"/>
        <v>0</v>
      </c>
      <c r="W12" s="28">
        <f t="shared" si="2"/>
        <v>0</v>
      </c>
      <c r="X12" s="28">
        <f t="shared" si="3"/>
        <v>0</v>
      </c>
      <c r="Y12" s="28">
        <f t="shared" si="4"/>
        <v>0</v>
      </c>
      <c r="AG12" s="1">
        <f t="shared" si="5"/>
        <v>0</v>
      </c>
      <c r="AH12" s="2" t="e">
        <f t="shared" si="14"/>
        <v>#N/A</v>
      </c>
      <c r="AI12" s="1">
        <f t="shared" si="6"/>
        <v>0</v>
      </c>
      <c r="AJ12" t="e">
        <f t="shared" si="15"/>
        <v>#N/A</v>
      </c>
      <c r="AK12" s="1">
        <f t="shared" si="7"/>
        <v>0</v>
      </c>
      <c r="AL12" t="e">
        <f t="shared" si="16"/>
        <v>#N/A</v>
      </c>
      <c r="AM12">
        <f t="shared" si="8"/>
        <v>0</v>
      </c>
      <c r="AN12" t="e">
        <f t="shared" ref="AN12" si="39">_xlfn.RANK.AVG(AM12,$B$2:$F$5001)</f>
        <v>#N/A</v>
      </c>
      <c r="AO12">
        <f t="shared" si="10"/>
        <v>0</v>
      </c>
      <c r="AP12" t="e">
        <f t="shared" ref="AP12" si="40">_xlfn.RANK.AVG(AO12,$B$2:$F$5001)</f>
        <v>#N/A</v>
      </c>
      <c r="AQ12">
        <f t="shared" ref="AQ12:AQ75" si="41">IFERROR(AH12,0)</f>
        <v>0</v>
      </c>
      <c r="AR12">
        <f t="shared" si="19"/>
        <v>0</v>
      </c>
      <c r="AS12">
        <f t="shared" si="20"/>
        <v>0</v>
      </c>
      <c r="AT12">
        <f t="shared" si="21"/>
        <v>0</v>
      </c>
      <c r="AU12">
        <f t="shared" si="22"/>
        <v>0</v>
      </c>
    </row>
    <row r="13" spans="1:47" ht="15.75" thickBot="1" x14ac:dyDescent="0.3">
      <c r="A13" s="67">
        <v>12</v>
      </c>
      <c r="L13" s="99" t="s">
        <v>5263</v>
      </c>
      <c r="M13" s="100">
        <f>AO5016</f>
        <v>6.2038709677419206</v>
      </c>
      <c r="N13" s="163"/>
      <c r="O13" s="163"/>
      <c r="P13" s="163"/>
      <c r="Q13" s="163"/>
      <c r="R13" s="163"/>
      <c r="S13" s="163"/>
      <c r="U13" s="28">
        <f t="shared" si="0"/>
        <v>0</v>
      </c>
      <c r="V13" s="28">
        <f t="shared" si="1"/>
        <v>0</v>
      </c>
      <c r="W13" s="28">
        <f t="shared" si="2"/>
        <v>0</v>
      </c>
      <c r="X13" s="28">
        <f t="shared" si="3"/>
        <v>0</v>
      </c>
      <c r="Y13" s="28">
        <f t="shared" si="4"/>
        <v>0</v>
      </c>
      <c r="AG13" s="1">
        <f t="shared" si="5"/>
        <v>0</v>
      </c>
      <c r="AH13" s="2" t="e">
        <f t="shared" si="14"/>
        <v>#N/A</v>
      </c>
      <c r="AI13" s="1">
        <f t="shared" si="6"/>
        <v>0</v>
      </c>
      <c r="AJ13" t="e">
        <f t="shared" si="15"/>
        <v>#N/A</v>
      </c>
      <c r="AK13" s="1">
        <f t="shared" si="7"/>
        <v>0</v>
      </c>
      <c r="AL13" t="e">
        <f t="shared" si="16"/>
        <v>#N/A</v>
      </c>
      <c r="AM13">
        <f t="shared" si="8"/>
        <v>0</v>
      </c>
      <c r="AN13" t="e">
        <f t="shared" ref="AN13" si="42">_xlfn.RANK.AVG(AM13,$B$2:$F$5001)</f>
        <v>#N/A</v>
      </c>
      <c r="AO13">
        <f t="shared" si="10"/>
        <v>0</v>
      </c>
      <c r="AP13" t="e">
        <f t="shared" ref="AP13" si="43">_xlfn.RANK.AVG(AO13,$B$2:$F$5001)</f>
        <v>#N/A</v>
      </c>
      <c r="AQ13">
        <f t="shared" si="41"/>
        <v>0</v>
      </c>
      <c r="AR13">
        <f t="shared" si="19"/>
        <v>0</v>
      </c>
      <c r="AS13">
        <f t="shared" si="20"/>
        <v>0</v>
      </c>
      <c r="AT13">
        <f t="shared" si="21"/>
        <v>0</v>
      </c>
      <c r="AU13">
        <f t="shared" si="22"/>
        <v>0</v>
      </c>
    </row>
    <row r="14" spans="1:47" x14ac:dyDescent="0.25">
      <c r="A14" s="67">
        <v>13</v>
      </c>
      <c r="U14" s="28">
        <f t="shared" si="0"/>
        <v>0</v>
      </c>
      <c r="V14" s="28">
        <f t="shared" si="1"/>
        <v>0</v>
      </c>
      <c r="W14" s="28">
        <f t="shared" si="2"/>
        <v>0</v>
      </c>
      <c r="X14" s="28">
        <f t="shared" si="3"/>
        <v>0</v>
      </c>
      <c r="Y14" s="28">
        <f t="shared" si="4"/>
        <v>0</v>
      </c>
      <c r="AG14" s="1">
        <f t="shared" si="5"/>
        <v>0</v>
      </c>
      <c r="AH14" s="2" t="e">
        <f t="shared" si="14"/>
        <v>#N/A</v>
      </c>
      <c r="AI14" s="1">
        <f t="shared" si="6"/>
        <v>0</v>
      </c>
      <c r="AJ14" t="e">
        <f t="shared" si="15"/>
        <v>#N/A</v>
      </c>
      <c r="AK14" s="1">
        <f t="shared" si="7"/>
        <v>0</v>
      </c>
      <c r="AL14" t="e">
        <f t="shared" si="16"/>
        <v>#N/A</v>
      </c>
      <c r="AM14">
        <f t="shared" si="8"/>
        <v>0</v>
      </c>
      <c r="AN14" t="e">
        <f t="shared" ref="AN14" si="44">_xlfn.RANK.AVG(AM14,$B$2:$F$5001)</f>
        <v>#N/A</v>
      </c>
      <c r="AO14">
        <f t="shared" si="10"/>
        <v>0</v>
      </c>
      <c r="AP14" t="e">
        <f t="shared" ref="AP14" si="45">_xlfn.RANK.AVG(AO14,$B$2:$F$5001)</f>
        <v>#N/A</v>
      </c>
      <c r="AQ14">
        <f t="shared" si="41"/>
        <v>0</v>
      </c>
      <c r="AR14">
        <f t="shared" si="19"/>
        <v>0</v>
      </c>
      <c r="AS14">
        <f t="shared" si="20"/>
        <v>0</v>
      </c>
      <c r="AT14">
        <f t="shared" si="21"/>
        <v>0</v>
      </c>
      <c r="AU14">
        <f t="shared" si="22"/>
        <v>0</v>
      </c>
    </row>
    <row r="15" spans="1:47" ht="15.75" thickBot="1" x14ac:dyDescent="0.3">
      <c r="A15" s="67">
        <v>14</v>
      </c>
      <c r="U15" s="28">
        <f t="shared" si="0"/>
        <v>0</v>
      </c>
      <c r="V15" s="28">
        <f t="shared" si="1"/>
        <v>0</v>
      </c>
      <c r="W15" s="28">
        <f t="shared" si="2"/>
        <v>0</v>
      </c>
      <c r="X15" s="28">
        <f t="shared" si="3"/>
        <v>0</v>
      </c>
      <c r="Y15" s="28">
        <f t="shared" si="4"/>
        <v>0</v>
      </c>
      <c r="AG15" s="1">
        <f t="shared" si="5"/>
        <v>0</v>
      </c>
      <c r="AH15" s="2" t="e">
        <f t="shared" si="14"/>
        <v>#N/A</v>
      </c>
      <c r="AI15" s="1">
        <f t="shared" si="6"/>
        <v>0</v>
      </c>
      <c r="AJ15" t="e">
        <f t="shared" si="15"/>
        <v>#N/A</v>
      </c>
      <c r="AK15" s="1">
        <f t="shared" si="7"/>
        <v>0</v>
      </c>
      <c r="AL15" t="e">
        <f t="shared" si="16"/>
        <v>#N/A</v>
      </c>
      <c r="AM15">
        <f t="shared" si="8"/>
        <v>0</v>
      </c>
      <c r="AN15" t="e">
        <f t="shared" ref="AN15" si="46">_xlfn.RANK.AVG(AM15,$B$2:$F$5001)</f>
        <v>#N/A</v>
      </c>
      <c r="AO15">
        <f t="shared" si="10"/>
        <v>0</v>
      </c>
      <c r="AP15" t="e">
        <f t="shared" ref="AP15" si="47">_xlfn.RANK.AVG(AO15,$B$2:$F$5001)</f>
        <v>#N/A</v>
      </c>
      <c r="AQ15">
        <f t="shared" si="41"/>
        <v>0</v>
      </c>
      <c r="AR15">
        <f t="shared" si="19"/>
        <v>0</v>
      </c>
      <c r="AS15">
        <f t="shared" si="20"/>
        <v>0</v>
      </c>
      <c r="AT15">
        <f t="shared" si="21"/>
        <v>0</v>
      </c>
      <c r="AU15">
        <f t="shared" si="22"/>
        <v>0</v>
      </c>
    </row>
    <row r="16" spans="1:47" x14ac:dyDescent="0.25">
      <c r="A16" s="67">
        <v>15</v>
      </c>
      <c r="K16" s="18" t="s">
        <v>5347</v>
      </c>
      <c r="L16" s="20" t="str">
        <f>IF(M13&gt;M10,"Zamítáme nulovou hypotézu","Není možné zamítnout nulovou hypotézu")</f>
        <v>Zamítáme nulovou hypotézu</v>
      </c>
      <c r="M16" s="21"/>
      <c r="N16" s="9"/>
      <c r="O16" s="9"/>
      <c r="P16" s="9"/>
      <c r="Q16" s="9"/>
      <c r="R16" s="9"/>
      <c r="S16" s="9"/>
      <c r="U16" s="28">
        <f t="shared" si="0"/>
        <v>0</v>
      </c>
      <c r="V16" s="28">
        <f t="shared" si="1"/>
        <v>0</v>
      </c>
      <c r="W16" s="28">
        <f t="shared" si="2"/>
        <v>0</v>
      </c>
      <c r="X16" s="28">
        <f t="shared" si="3"/>
        <v>0</v>
      </c>
      <c r="Y16" s="28">
        <f t="shared" si="4"/>
        <v>0</v>
      </c>
      <c r="AG16" s="1">
        <f t="shared" si="5"/>
        <v>0</v>
      </c>
      <c r="AH16" s="2" t="e">
        <f t="shared" si="14"/>
        <v>#N/A</v>
      </c>
      <c r="AI16" s="1">
        <f t="shared" si="6"/>
        <v>0</v>
      </c>
      <c r="AJ16" t="e">
        <f t="shared" si="15"/>
        <v>#N/A</v>
      </c>
      <c r="AK16" s="1">
        <f t="shared" si="7"/>
        <v>0</v>
      </c>
      <c r="AL16" t="e">
        <f t="shared" si="16"/>
        <v>#N/A</v>
      </c>
      <c r="AM16">
        <f t="shared" si="8"/>
        <v>0</v>
      </c>
      <c r="AN16" t="e">
        <f t="shared" ref="AN16" si="48">_xlfn.RANK.AVG(AM16,$B$2:$F$5001)</f>
        <v>#N/A</v>
      </c>
      <c r="AO16">
        <f t="shared" si="10"/>
        <v>0</v>
      </c>
      <c r="AP16" t="e">
        <f t="shared" ref="AP16" si="49">_xlfn.RANK.AVG(AO16,$B$2:$F$5001)</f>
        <v>#N/A</v>
      </c>
      <c r="AQ16">
        <f t="shared" si="41"/>
        <v>0</v>
      </c>
      <c r="AR16">
        <f t="shared" si="19"/>
        <v>0</v>
      </c>
      <c r="AS16">
        <f t="shared" si="20"/>
        <v>0</v>
      </c>
      <c r="AT16">
        <f t="shared" si="21"/>
        <v>0</v>
      </c>
      <c r="AU16">
        <f t="shared" si="22"/>
        <v>0</v>
      </c>
    </row>
    <row r="17" spans="1:51" ht="15.75" thickBot="1" x14ac:dyDescent="0.3">
      <c r="A17" s="67">
        <v>16</v>
      </c>
      <c r="K17" s="24" t="s">
        <v>5348</v>
      </c>
      <c r="L17" s="25" t="str">
        <f>IF(M13&gt;M11,"Zamítáme nulovou hypotézu","Není možné zamítnout nulovou hypotézu")</f>
        <v>Není možné zamítnout nulovou hypotézu</v>
      </c>
      <c r="M17" s="27"/>
      <c r="N17" s="9"/>
      <c r="O17" s="9"/>
      <c r="P17" s="9"/>
      <c r="Q17" s="9"/>
      <c r="R17" s="9"/>
      <c r="S17" s="9"/>
      <c r="U17" s="28">
        <f t="shared" si="0"/>
        <v>0</v>
      </c>
      <c r="V17" s="28">
        <f t="shared" si="1"/>
        <v>0</v>
      </c>
      <c r="W17" s="28">
        <f t="shared" si="2"/>
        <v>0</v>
      </c>
      <c r="X17" s="28">
        <f t="shared" si="3"/>
        <v>0</v>
      </c>
      <c r="Y17" s="28">
        <f t="shared" si="4"/>
        <v>0</v>
      </c>
      <c r="AG17" s="1">
        <f t="shared" si="5"/>
        <v>0</v>
      </c>
      <c r="AH17" s="2" t="e">
        <f t="shared" si="14"/>
        <v>#N/A</v>
      </c>
      <c r="AI17" s="1">
        <f t="shared" si="6"/>
        <v>0</v>
      </c>
      <c r="AJ17" t="e">
        <f t="shared" si="15"/>
        <v>#N/A</v>
      </c>
      <c r="AK17" s="1">
        <f t="shared" si="7"/>
        <v>0</v>
      </c>
      <c r="AL17" t="e">
        <f t="shared" si="16"/>
        <v>#N/A</v>
      </c>
      <c r="AM17">
        <f t="shared" si="8"/>
        <v>0</v>
      </c>
      <c r="AN17" t="e">
        <f t="shared" ref="AN17" si="50">_xlfn.RANK.AVG(AM17,$B$2:$F$5001)</f>
        <v>#N/A</v>
      </c>
      <c r="AO17">
        <f t="shared" si="10"/>
        <v>0</v>
      </c>
      <c r="AP17" t="e">
        <f t="shared" ref="AP17" si="51">_xlfn.RANK.AVG(AO17,$B$2:$F$5001)</f>
        <v>#N/A</v>
      </c>
      <c r="AQ17">
        <f t="shared" si="41"/>
        <v>0</v>
      </c>
      <c r="AR17">
        <f t="shared" si="19"/>
        <v>0</v>
      </c>
      <c r="AS17">
        <f t="shared" si="20"/>
        <v>0</v>
      </c>
      <c r="AT17">
        <f t="shared" si="21"/>
        <v>0</v>
      </c>
      <c r="AU17">
        <f t="shared" si="22"/>
        <v>0</v>
      </c>
    </row>
    <row r="18" spans="1:51" x14ac:dyDescent="0.25">
      <c r="A18" s="67">
        <v>17</v>
      </c>
      <c r="U18" s="28">
        <f t="shared" si="0"/>
        <v>0</v>
      </c>
      <c r="V18" s="28">
        <f t="shared" si="1"/>
        <v>0</v>
      </c>
      <c r="W18" s="28">
        <f t="shared" si="2"/>
        <v>0</v>
      </c>
      <c r="X18" s="28">
        <f t="shared" si="3"/>
        <v>0</v>
      </c>
      <c r="Y18" s="28">
        <f t="shared" si="4"/>
        <v>0</v>
      </c>
      <c r="AG18" s="1">
        <f t="shared" si="5"/>
        <v>0</v>
      </c>
      <c r="AH18" s="2" t="e">
        <f t="shared" si="14"/>
        <v>#N/A</v>
      </c>
      <c r="AI18" s="1">
        <f t="shared" si="6"/>
        <v>0</v>
      </c>
      <c r="AJ18" t="e">
        <f t="shared" si="15"/>
        <v>#N/A</v>
      </c>
      <c r="AK18" s="1">
        <f t="shared" si="7"/>
        <v>0</v>
      </c>
      <c r="AL18" t="e">
        <f t="shared" si="16"/>
        <v>#N/A</v>
      </c>
      <c r="AM18">
        <f t="shared" si="8"/>
        <v>0</v>
      </c>
      <c r="AN18" t="e">
        <f t="shared" ref="AN18" si="52">_xlfn.RANK.AVG(AM18,$B$2:$F$5001)</f>
        <v>#N/A</v>
      </c>
      <c r="AO18">
        <f t="shared" si="10"/>
        <v>0</v>
      </c>
      <c r="AP18" t="e">
        <f t="shared" ref="AP18" si="53">_xlfn.RANK.AVG(AO18,$B$2:$F$5001)</f>
        <v>#N/A</v>
      </c>
      <c r="AQ18">
        <f t="shared" si="41"/>
        <v>0</v>
      </c>
      <c r="AR18">
        <f t="shared" si="19"/>
        <v>0</v>
      </c>
      <c r="AS18">
        <f t="shared" si="20"/>
        <v>0</v>
      </c>
      <c r="AT18">
        <f t="shared" si="21"/>
        <v>0</v>
      </c>
      <c r="AU18">
        <f t="shared" si="22"/>
        <v>0</v>
      </c>
    </row>
    <row r="19" spans="1:51" ht="15.75" thickBot="1" x14ac:dyDescent="0.3">
      <c r="A19" s="67">
        <v>18</v>
      </c>
      <c r="U19" s="28">
        <f t="shared" si="0"/>
        <v>0</v>
      </c>
      <c r="V19" s="28">
        <f t="shared" si="1"/>
        <v>0</v>
      </c>
      <c r="W19" s="28">
        <f t="shared" si="2"/>
        <v>0</v>
      </c>
      <c r="X19" s="28">
        <f t="shared" si="3"/>
        <v>0</v>
      </c>
      <c r="Y19" s="28">
        <f t="shared" si="4"/>
        <v>0</v>
      </c>
      <c r="AG19" s="1">
        <f t="shared" si="5"/>
        <v>0</v>
      </c>
      <c r="AH19" s="2" t="e">
        <f t="shared" si="14"/>
        <v>#N/A</v>
      </c>
      <c r="AI19" s="1">
        <f t="shared" si="6"/>
        <v>0</v>
      </c>
      <c r="AJ19" t="e">
        <f t="shared" si="15"/>
        <v>#N/A</v>
      </c>
      <c r="AK19" s="1">
        <f t="shared" si="7"/>
        <v>0</v>
      </c>
      <c r="AL19" t="e">
        <f t="shared" si="16"/>
        <v>#N/A</v>
      </c>
      <c r="AM19">
        <f t="shared" si="8"/>
        <v>0</v>
      </c>
      <c r="AN19" t="e">
        <f t="shared" ref="AN19" si="54">_xlfn.RANK.AVG(AM19,$B$2:$F$5001)</f>
        <v>#N/A</v>
      </c>
      <c r="AO19">
        <f t="shared" si="10"/>
        <v>0</v>
      </c>
      <c r="AP19" t="e">
        <f t="shared" ref="AP19" si="55">_xlfn.RANK.AVG(AO19,$B$2:$F$5001)</f>
        <v>#N/A</v>
      </c>
      <c r="AQ19">
        <f t="shared" si="41"/>
        <v>0</v>
      </c>
      <c r="AR19">
        <f t="shared" si="19"/>
        <v>0</v>
      </c>
      <c r="AS19">
        <f t="shared" si="20"/>
        <v>0</v>
      </c>
      <c r="AT19">
        <f t="shared" si="21"/>
        <v>0</v>
      </c>
      <c r="AU19">
        <f t="shared" si="22"/>
        <v>0</v>
      </c>
    </row>
    <row r="20" spans="1:51" ht="14.45" customHeight="1" x14ac:dyDescent="0.25">
      <c r="A20" s="67">
        <v>19</v>
      </c>
      <c r="K20" s="70" t="s">
        <v>53</v>
      </c>
      <c r="L20" s="340" t="s">
        <v>49</v>
      </c>
      <c r="M20" s="318"/>
      <c r="N20" s="101"/>
      <c r="O20" s="101"/>
      <c r="P20" s="101"/>
      <c r="Q20" s="101"/>
      <c r="R20" s="101"/>
      <c r="S20" s="101"/>
      <c r="U20" s="28">
        <f t="shared" si="0"/>
        <v>0</v>
      </c>
      <c r="V20" s="28">
        <f t="shared" si="1"/>
        <v>0</v>
      </c>
      <c r="W20" s="28">
        <f t="shared" si="2"/>
        <v>0</v>
      </c>
      <c r="X20" s="28">
        <f t="shared" si="3"/>
        <v>0</v>
      </c>
      <c r="Y20" s="28">
        <f t="shared" si="4"/>
        <v>0</v>
      </c>
      <c r="AG20" s="1">
        <f t="shared" si="5"/>
        <v>0</v>
      </c>
      <c r="AH20" s="2" t="e">
        <f t="shared" si="14"/>
        <v>#N/A</v>
      </c>
      <c r="AI20" s="1">
        <f t="shared" si="6"/>
        <v>0</v>
      </c>
      <c r="AJ20" t="e">
        <f t="shared" si="15"/>
        <v>#N/A</v>
      </c>
      <c r="AK20" s="1">
        <f t="shared" si="7"/>
        <v>0</v>
      </c>
      <c r="AL20" t="e">
        <f t="shared" si="16"/>
        <v>#N/A</v>
      </c>
      <c r="AM20">
        <f t="shared" si="8"/>
        <v>0</v>
      </c>
      <c r="AN20" t="e">
        <f t="shared" ref="AN20" si="56">_xlfn.RANK.AVG(AM20,$B$2:$F$5001)</f>
        <v>#N/A</v>
      </c>
      <c r="AO20">
        <f t="shared" si="10"/>
        <v>0</v>
      </c>
      <c r="AP20" t="e">
        <f t="shared" ref="AP20" si="57">_xlfn.RANK.AVG(AO20,$B$2:$F$5001)</f>
        <v>#N/A</v>
      </c>
      <c r="AQ20">
        <f t="shared" si="41"/>
        <v>0</v>
      </c>
      <c r="AR20">
        <f t="shared" si="19"/>
        <v>0</v>
      </c>
      <c r="AS20">
        <f t="shared" si="20"/>
        <v>0</v>
      </c>
      <c r="AT20">
        <f t="shared" si="21"/>
        <v>0</v>
      </c>
      <c r="AU20">
        <f t="shared" si="22"/>
        <v>0</v>
      </c>
      <c r="AX20" t="s">
        <v>36</v>
      </c>
    </row>
    <row r="21" spans="1:51" x14ac:dyDescent="0.25">
      <c r="A21" s="67">
        <v>20</v>
      </c>
      <c r="K21" s="22"/>
      <c r="L21" s="238"/>
      <c r="M21" s="239"/>
      <c r="N21" s="101"/>
      <c r="O21" s="101"/>
      <c r="P21" s="101"/>
      <c r="Q21" s="101"/>
      <c r="R21" s="101"/>
      <c r="S21" s="101"/>
      <c r="U21" s="28">
        <f t="shared" si="0"/>
        <v>0</v>
      </c>
      <c r="V21" s="28">
        <f t="shared" si="1"/>
        <v>0</v>
      </c>
      <c r="W21" s="28">
        <f t="shared" si="2"/>
        <v>0</v>
      </c>
      <c r="X21" s="28">
        <f t="shared" si="3"/>
        <v>0</v>
      </c>
      <c r="Y21" s="28">
        <f t="shared" si="4"/>
        <v>0</v>
      </c>
      <c r="AG21" s="1">
        <f t="shared" si="5"/>
        <v>0</v>
      </c>
      <c r="AH21" s="2" t="e">
        <f t="shared" si="14"/>
        <v>#N/A</v>
      </c>
      <c r="AI21" s="1">
        <f t="shared" si="6"/>
        <v>0</v>
      </c>
      <c r="AJ21" t="e">
        <f t="shared" si="15"/>
        <v>#N/A</v>
      </c>
      <c r="AK21" s="1">
        <f t="shared" si="7"/>
        <v>0</v>
      </c>
      <c r="AL21" t="e">
        <f t="shared" si="16"/>
        <v>#N/A</v>
      </c>
      <c r="AM21">
        <f t="shared" si="8"/>
        <v>0</v>
      </c>
      <c r="AN21" t="e">
        <f t="shared" ref="AN21" si="58">_xlfn.RANK.AVG(AM21,$B$2:$F$5001)</f>
        <v>#N/A</v>
      </c>
      <c r="AO21">
        <f t="shared" si="10"/>
        <v>0</v>
      </c>
      <c r="AP21" t="e">
        <f t="shared" ref="AP21" si="59">_xlfn.RANK.AVG(AO21,$B$2:$F$5001)</f>
        <v>#N/A</v>
      </c>
      <c r="AQ21">
        <f t="shared" si="41"/>
        <v>0</v>
      </c>
      <c r="AR21">
        <f t="shared" si="19"/>
        <v>0</v>
      </c>
      <c r="AS21">
        <f t="shared" si="20"/>
        <v>0</v>
      </c>
      <c r="AT21">
        <f t="shared" si="21"/>
        <v>0</v>
      </c>
      <c r="AU21">
        <f t="shared" si="22"/>
        <v>0</v>
      </c>
      <c r="AW21" t="s">
        <v>35</v>
      </c>
      <c r="AX21">
        <v>0.05</v>
      </c>
      <c r="AY21">
        <v>0.01</v>
      </c>
    </row>
    <row r="22" spans="1:51" x14ac:dyDescent="0.25">
      <c r="A22" s="67">
        <v>21</v>
      </c>
      <c r="K22" s="22"/>
      <c r="L22" s="238"/>
      <c r="M22" s="239"/>
      <c r="N22" s="101"/>
      <c r="O22" s="101"/>
      <c r="P22" s="101"/>
      <c r="Q22" s="101"/>
      <c r="R22" s="101"/>
      <c r="S22" s="101"/>
      <c r="U22" s="28">
        <f t="shared" si="0"/>
        <v>0</v>
      </c>
      <c r="V22" s="28">
        <f t="shared" si="1"/>
        <v>0</v>
      </c>
      <c r="W22" s="28">
        <f t="shared" si="2"/>
        <v>0</v>
      </c>
      <c r="X22" s="28">
        <f t="shared" si="3"/>
        <v>0</v>
      </c>
      <c r="Y22" s="28">
        <f t="shared" si="4"/>
        <v>0</v>
      </c>
      <c r="AC22" s="4" t="s">
        <v>5336</v>
      </c>
      <c r="AG22" s="1">
        <f t="shared" si="5"/>
        <v>0</v>
      </c>
      <c r="AH22" s="2" t="e">
        <f t="shared" si="14"/>
        <v>#N/A</v>
      </c>
      <c r="AI22" s="1">
        <f t="shared" si="6"/>
        <v>0</v>
      </c>
      <c r="AJ22" t="e">
        <f t="shared" si="15"/>
        <v>#N/A</v>
      </c>
      <c r="AK22" s="1">
        <f t="shared" si="7"/>
        <v>0</v>
      </c>
      <c r="AL22" t="e">
        <f t="shared" si="16"/>
        <v>#N/A</v>
      </c>
      <c r="AM22">
        <f t="shared" si="8"/>
        <v>0</v>
      </c>
      <c r="AN22" t="e">
        <f t="shared" ref="AN22" si="60">_xlfn.RANK.AVG(AM22,$B$2:$F$5001)</f>
        <v>#N/A</v>
      </c>
      <c r="AO22">
        <f t="shared" si="10"/>
        <v>0</v>
      </c>
      <c r="AP22" t="e">
        <f t="shared" ref="AP22" si="61">_xlfn.RANK.AVG(AO22,$B$2:$F$5001)</f>
        <v>#N/A</v>
      </c>
      <c r="AQ22">
        <f t="shared" si="41"/>
        <v>0</v>
      </c>
      <c r="AR22">
        <f t="shared" si="19"/>
        <v>0</v>
      </c>
      <c r="AS22">
        <f t="shared" si="20"/>
        <v>0</v>
      </c>
      <c r="AT22">
        <f t="shared" si="21"/>
        <v>0</v>
      </c>
      <c r="AU22">
        <f t="shared" si="22"/>
        <v>0</v>
      </c>
      <c r="AW22">
        <v>1</v>
      </c>
      <c r="AX22">
        <v>3.84</v>
      </c>
      <c r="AY22">
        <v>6.63</v>
      </c>
    </row>
    <row r="23" spans="1:51" ht="14.45" customHeight="1" x14ac:dyDescent="0.25">
      <c r="A23" s="67">
        <v>22</v>
      </c>
      <c r="K23" s="22"/>
      <c r="L23" s="238" t="s">
        <v>50</v>
      </c>
      <c r="M23" s="239"/>
      <c r="N23" s="101"/>
      <c r="O23" s="101"/>
      <c r="P23" s="101"/>
      <c r="Q23" s="101"/>
      <c r="R23" s="101"/>
      <c r="S23" s="101"/>
      <c r="U23" s="28">
        <f t="shared" si="0"/>
        <v>0</v>
      </c>
      <c r="V23" s="28">
        <f t="shared" si="1"/>
        <v>0</v>
      </c>
      <c r="W23" s="28">
        <f t="shared" si="2"/>
        <v>0</v>
      </c>
      <c r="X23" s="28">
        <f t="shared" si="3"/>
        <v>0</v>
      </c>
      <c r="Y23" s="28">
        <f t="shared" si="4"/>
        <v>0</v>
      </c>
      <c r="AG23" s="1">
        <f t="shared" si="5"/>
        <v>0</v>
      </c>
      <c r="AH23" s="2" t="e">
        <f t="shared" si="14"/>
        <v>#N/A</v>
      </c>
      <c r="AI23" s="1">
        <f t="shared" si="6"/>
        <v>0</v>
      </c>
      <c r="AJ23" t="e">
        <f t="shared" si="15"/>
        <v>#N/A</v>
      </c>
      <c r="AK23" s="1">
        <f t="shared" si="7"/>
        <v>0</v>
      </c>
      <c r="AL23" t="e">
        <f t="shared" si="16"/>
        <v>#N/A</v>
      </c>
      <c r="AM23">
        <f t="shared" si="8"/>
        <v>0</v>
      </c>
      <c r="AN23" t="e">
        <f t="shared" ref="AN23" si="62">_xlfn.RANK.AVG(AM23,$B$2:$F$5001)</f>
        <v>#N/A</v>
      </c>
      <c r="AO23">
        <f t="shared" si="10"/>
        <v>0</v>
      </c>
      <c r="AP23" t="e">
        <f t="shared" ref="AP23" si="63">_xlfn.RANK.AVG(AO23,$B$2:$F$5001)</f>
        <v>#N/A</v>
      </c>
      <c r="AQ23">
        <f t="shared" si="41"/>
        <v>0</v>
      </c>
      <c r="AR23">
        <f t="shared" si="19"/>
        <v>0</v>
      </c>
      <c r="AS23">
        <f t="shared" si="20"/>
        <v>0</v>
      </c>
      <c r="AT23">
        <f t="shared" si="21"/>
        <v>0</v>
      </c>
      <c r="AU23">
        <f t="shared" si="22"/>
        <v>0</v>
      </c>
      <c r="AW23">
        <v>2</v>
      </c>
      <c r="AX23">
        <v>5.99</v>
      </c>
      <c r="AY23">
        <v>9.2100000000000009</v>
      </c>
    </row>
    <row r="24" spans="1:51" x14ac:dyDescent="0.25">
      <c r="A24" s="67">
        <v>23</v>
      </c>
      <c r="K24" s="22"/>
      <c r="L24" s="238"/>
      <c r="M24" s="239"/>
      <c r="N24" s="101"/>
      <c r="O24" s="101"/>
      <c r="P24" s="101"/>
      <c r="Q24" s="101"/>
      <c r="R24" s="101"/>
      <c r="S24" s="101"/>
      <c r="U24" s="28">
        <f t="shared" si="0"/>
        <v>0</v>
      </c>
      <c r="V24" s="28">
        <f t="shared" si="1"/>
        <v>0</v>
      </c>
      <c r="W24" s="28">
        <f t="shared" si="2"/>
        <v>0</v>
      </c>
      <c r="X24" s="28">
        <f t="shared" si="3"/>
        <v>0</v>
      </c>
      <c r="Y24" s="28">
        <f t="shared" si="4"/>
        <v>0</v>
      </c>
      <c r="AC24" s="4" t="s">
        <v>5337</v>
      </c>
      <c r="AG24" s="1">
        <f t="shared" si="5"/>
        <v>0</v>
      </c>
      <c r="AH24" s="2" t="e">
        <f t="shared" si="14"/>
        <v>#N/A</v>
      </c>
      <c r="AI24" s="1">
        <f t="shared" si="6"/>
        <v>0</v>
      </c>
      <c r="AJ24" t="e">
        <f t="shared" si="15"/>
        <v>#N/A</v>
      </c>
      <c r="AK24" s="1">
        <f t="shared" si="7"/>
        <v>0</v>
      </c>
      <c r="AL24" t="e">
        <f t="shared" si="16"/>
        <v>#N/A</v>
      </c>
      <c r="AM24">
        <f t="shared" si="8"/>
        <v>0</v>
      </c>
      <c r="AN24" t="e">
        <f t="shared" ref="AN24" si="64">_xlfn.RANK.AVG(AM24,$B$2:$F$5001)</f>
        <v>#N/A</v>
      </c>
      <c r="AO24">
        <f t="shared" si="10"/>
        <v>0</v>
      </c>
      <c r="AP24" t="e">
        <f t="shared" ref="AP24" si="65">_xlfn.RANK.AVG(AO24,$B$2:$F$5001)</f>
        <v>#N/A</v>
      </c>
      <c r="AQ24">
        <f t="shared" si="41"/>
        <v>0</v>
      </c>
      <c r="AR24">
        <f t="shared" si="19"/>
        <v>0</v>
      </c>
      <c r="AS24">
        <f t="shared" si="20"/>
        <v>0</v>
      </c>
      <c r="AT24">
        <f t="shared" si="21"/>
        <v>0</v>
      </c>
      <c r="AU24">
        <f t="shared" si="22"/>
        <v>0</v>
      </c>
      <c r="AW24">
        <v>3</v>
      </c>
      <c r="AX24">
        <v>7.81</v>
      </c>
      <c r="AY24">
        <v>11.34</v>
      </c>
    </row>
    <row r="25" spans="1:51" ht="15.75" thickBot="1" x14ac:dyDescent="0.3">
      <c r="A25" s="67">
        <v>24</v>
      </c>
      <c r="K25" s="24"/>
      <c r="L25" s="241"/>
      <c r="M25" s="242"/>
      <c r="N25" s="101"/>
      <c r="O25" s="101"/>
      <c r="P25" s="101"/>
      <c r="Q25" s="101"/>
      <c r="R25" s="101"/>
      <c r="S25" s="101"/>
      <c r="U25" s="28">
        <f t="shared" si="0"/>
        <v>0</v>
      </c>
      <c r="V25" s="28">
        <f t="shared" si="1"/>
        <v>0</v>
      </c>
      <c r="W25" s="28">
        <f t="shared" si="2"/>
        <v>0</v>
      </c>
      <c r="X25" s="28">
        <f t="shared" si="3"/>
        <v>0</v>
      </c>
      <c r="Y25" s="28">
        <f t="shared" si="4"/>
        <v>0</v>
      </c>
      <c r="AG25" s="1">
        <f t="shared" si="5"/>
        <v>0</v>
      </c>
      <c r="AH25" s="2" t="e">
        <f t="shared" si="14"/>
        <v>#N/A</v>
      </c>
      <c r="AI25" s="1">
        <f t="shared" si="6"/>
        <v>0</v>
      </c>
      <c r="AJ25" t="e">
        <f t="shared" si="15"/>
        <v>#N/A</v>
      </c>
      <c r="AK25" s="1">
        <f t="shared" si="7"/>
        <v>0</v>
      </c>
      <c r="AL25" t="e">
        <f t="shared" si="16"/>
        <v>#N/A</v>
      </c>
      <c r="AM25">
        <f t="shared" si="8"/>
        <v>0</v>
      </c>
      <c r="AN25" t="e">
        <f t="shared" ref="AN25" si="66">_xlfn.RANK.AVG(AM25,$B$2:$F$5001)</f>
        <v>#N/A</v>
      </c>
      <c r="AO25">
        <f t="shared" si="10"/>
        <v>0</v>
      </c>
      <c r="AP25" t="e">
        <f t="shared" ref="AP25" si="67">_xlfn.RANK.AVG(AO25,$B$2:$F$5001)</f>
        <v>#N/A</v>
      </c>
      <c r="AQ25">
        <f t="shared" si="41"/>
        <v>0</v>
      </c>
      <c r="AR25">
        <f t="shared" si="19"/>
        <v>0</v>
      </c>
      <c r="AS25">
        <f t="shared" si="20"/>
        <v>0</v>
      </c>
      <c r="AT25">
        <f t="shared" si="21"/>
        <v>0</v>
      </c>
      <c r="AU25">
        <f t="shared" si="22"/>
        <v>0</v>
      </c>
      <c r="AW25">
        <v>4</v>
      </c>
      <c r="AX25">
        <v>9.49</v>
      </c>
      <c r="AY25">
        <v>13.28</v>
      </c>
    </row>
    <row r="26" spans="1:51" x14ac:dyDescent="0.25">
      <c r="A26" s="67">
        <v>25</v>
      </c>
      <c r="U26" s="28">
        <f t="shared" si="0"/>
        <v>0</v>
      </c>
      <c r="V26" s="28">
        <f t="shared" si="1"/>
        <v>0</v>
      </c>
      <c r="W26" s="28">
        <f t="shared" si="2"/>
        <v>0</v>
      </c>
      <c r="X26" s="28">
        <f t="shared" si="3"/>
        <v>0</v>
      </c>
      <c r="Y26" s="28">
        <f t="shared" si="4"/>
        <v>0</v>
      </c>
      <c r="AG26" s="1">
        <f t="shared" si="5"/>
        <v>0</v>
      </c>
      <c r="AH26" s="2" t="e">
        <f t="shared" si="14"/>
        <v>#N/A</v>
      </c>
      <c r="AI26" s="1">
        <f t="shared" si="6"/>
        <v>0</v>
      </c>
      <c r="AJ26" t="e">
        <f t="shared" si="15"/>
        <v>#N/A</v>
      </c>
      <c r="AK26" s="1">
        <f t="shared" si="7"/>
        <v>0</v>
      </c>
      <c r="AL26" t="e">
        <f t="shared" si="16"/>
        <v>#N/A</v>
      </c>
      <c r="AM26">
        <f t="shared" si="8"/>
        <v>0</v>
      </c>
      <c r="AN26" t="e">
        <f t="shared" ref="AN26" si="68">_xlfn.RANK.AVG(AM26,$B$2:$F$5001)</f>
        <v>#N/A</v>
      </c>
      <c r="AO26">
        <f t="shared" si="10"/>
        <v>0</v>
      </c>
      <c r="AP26" t="e">
        <f t="shared" ref="AP26" si="69">_xlfn.RANK.AVG(AO26,$B$2:$F$5001)</f>
        <v>#N/A</v>
      </c>
      <c r="AQ26">
        <f t="shared" si="41"/>
        <v>0</v>
      </c>
      <c r="AR26">
        <f t="shared" si="19"/>
        <v>0</v>
      </c>
      <c r="AS26">
        <f t="shared" si="20"/>
        <v>0</v>
      </c>
      <c r="AT26">
        <f t="shared" si="21"/>
        <v>0</v>
      </c>
      <c r="AU26">
        <f t="shared" si="22"/>
        <v>0</v>
      </c>
      <c r="AW26">
        <v>5</v>
      </c>
      <c r="AX26">
        <v>11.07</v>
      </c>
      <c r="AY26">
        <v>15.09</v>
      </c>
    </row>
    <row r="27" spans="1:51" x14ac:dyDescent="0.25">
      <c r="A27" s="67">
        <v>26</v>
      </c>
      <c r="U27" s="28">
        <f t="shared" si="0"/>
        <v>0</v>
      </c>
      <c r="V27" s="28">
        <f t="shared" si="1"/>
        <v>0</v>
      </c>
      <c r="W27" s="28">
        <f t="shared" si="2"/>
        <v>0</v>
      </c>
      <c r="X27" s="28">
        <f t="shared" si="3"/>
        <v>0</v>
      </c>
      <c r="Y27" s="28">
        <f t="shared" si="4"/>
        <v>0</v>
      </c>
      <c r="AG27" s="1">
        <f t="shared" si="5"/>
        <v>0</v>
      </c>
      <c r="AH27" s="2" t="e">
        <f t="shared" si="14"/>
        <v>#N/A</v>
      </c>
      <c r="AI27" s="1">
        <f t="shared" si="6"/>
        <v>0</v>
      </c>
      <c r="AJ27" t="e">
        <f t="shared" si="15"/>
        <v>#N/A</v>
      </c>
      <c r="AK27" s="1">
        <f t="shared" si="7"/>
        <v>0</v>
      </c>
      <c r="AL27" t="e">
        <f t="shared" si="16"/>
        <v>#N/A</v>
      </c>
      <c r="AM27">
        <f t="shared" si="8"/>
        <v>0</v>
      </c>
      <c r="AN27" t="e">
        <f t="shared" ref="AN27" si="70">_xlfn.RANK.AVG(AM27,$B$2:$F$5001)</f>
        <v>#N/A</v>
      </c>
      <c r="AO27">
        <f t="shared" si="10"/>
        <v>0</v>
      </c>
      <c r="AP27" t="e">
        <f t="shared" ref="AP27" si="71">_xlfn.RANK.AVG(AO27,$B$2:$F$5001)</f>
        <v>#N/A</v>
      </c>
      <c r="AQ27">
        <f t="shared" si="41"/>
        <v>0</v>
      </c>
      <c r="AR27">
        <f t="shared" si="19"/>
        <v>0</v>
      </c>
      <c r="AS27">
        <f t="shared" si="20"/>
        <v>0</v>
      </c>
      <c r="AT27">
        <f t="shared" si="21"/>
        <v>0</v>
      </c>
      <c r="AU27">
        <f t="shared" si="22"/>
        <v>0</v>
      </c>
      <c r="AW27">
        <v>6</v>
      </c>
      <c r="AX27">
        <v>12.59</v>
      </c>
      <c r="AY27">
        <v>16.809999999999999</v>
      </c>
    </row>
    <row r="28" spans="1:51" x14ac:dyDescent="0.25">
      <c r="A28" s="67">
        <v>27</v>
      </c>
      <c r="U28" s="28">
        <f t="shared" si="0"/>
        <v>0</v>
      </c>
      <c r="V28" s="28">
        <f t="shared" si="1"/>
        <v>0</v>
      </c>
      <c r="W28" s="28">
        <f t="shared" si="2"/>
        <v>0</v>
      </c>
      <c r="X28" s="28">
        <f t="shared" si="3"/>
        <v>0</v>
      </c>
      <c r="Y28" s="28">
        <f t="shared" si="4"/>
        <v>0</v>
      </c>
      <c r="AG28" s="1">
        <f t="shared" si="5"/>
        <v>0</v>
      </c>
      <c r="AH28" s="2" t="e">
        <f t="shared" si="14"/>
        <v>#N/A</v>
      </c>
      <c r="AI28" s="1">
        <f t="shared" si="6"/>
        <v>0</v>
      </c>
      <c r="AJ28" t="e">
        <f t="shared" si="15"/>
        <v>#N/A</v>
      </c>
      <c r="AK28" s="1">
        <f t="shared" si="7"/>
        <v>0</v>
      </c>
      <c r="AL28" t="e">
        <f t="shared" si="16"/>
        <v>#N/A</v>
      </c>
      <c r="AM28">
        <f t="shared" si="8"/>
        <v>0</v>
      </c>
      <c r="AN28" t="e">
        <f t="shared" ref="AN28" si="72">_xlfn.RANK.AVG(AM28,$B$2:$F$5001)</f>
        <v>#N/A</v>
      </c>
      <c r="AO28">
        <f t="shared" si="10"/>
        <v>0</v>
      </c>
      <c r="AP28" t="e">
        <f t="shared" ref="AP28" si="73">_xlfn.RANK.AVG(AO28,$B$2:$F$5001)</f>
        <v>#N/A</v>
      </c>
      <c r="AQ28">
        <f t="shared" si="41"/>
        <v>0</v>
      </c>
      <c r="AR28">
        <f t="shared" si="19"/>
        <v>0</v>
      </c>
      <c r="AS28">
        <f t="shared" si="20"/>
        <v>0</v>
      </c>
      <c r="AT28">
        <f t="shared" si="21"/>
        <v>0</v>
      </c>
      <c r="AU28">
        <f t="shared" si="22"/>
        <v>0</v>
      </c>
      <c r="AW28">
        <v>7</v>
      </c>
      <c r="AX28">
        <v>14.07</v>
      </c>
      <c r="AY28">
        <v>18.48</v>
      </c>
    </row>
    <row r="29" spans="1:51" x14ac:dyDescent="0.25">
      <c r="A29" s="67">
        <v>28</v>
      </c>
      <c r="K29" s="186"/>
      <c r="U29" s="28">
        <f t="shared" si="0"/>
        <v>0</v>
      </c>
      <c r="V29" s="28">
        <f t="shared" si="1"/>
        <v>0</v>
      </c>
      <c r="W29" s="28">
        <f t="shared" si="2"/>
        <v>0</v>
      </c>
      <c r="X29" s="28">
        <f t="shared" si="3"/>
        <v>0</v>
      </c>
      <c r="Y29" s="28">
        <f t="shared" si="4"/>
        <v>0</v>
      </c>
      <c r="AG29" s="1">
        <f t="shared" si="5"/>
        <v>0</v>
      </c>
      <c r="AH29" s="2" t="e">
        <f t="shared" si="14"/>
        <v>#N/A</v>
      </c>
      <c r="AI29" s="1">
        <f t="shared" si="6"/>
        <v>0</v>
      </c>
      <c r="AJ29" t="e">
        <f t="shared" si="15"/>
        <v>#N/A</v>
      </c>
      <c r="AK29" s="1">
        <f t="shared" si="7"/>
        <v>0</v>
      </c>
      <c r="AL29" t="e">
        <f t="shared" si="16"/>
        <v>#N/A</v>
      </c>
      <c r="AM29">
        <f t="shared" si="8"/>
        <v>0</v>
      </c>
      <c r="AN29" t="e">
        <f t="shared" ref="AN29" si="74">_xlfn.RANK.AVG(AM29,$B$2:$F$5001)</f>
        <v>#N/A</v>
      </c>
      <c r="AO29">
        <f t="shared" si="10"/>
        <v>0</v>
      </c>
      <c r="AP29" t="e">
        <f t="shared" ref="AP29" si="75">_xlfn.RANK.AVG(AO29,$B$2:$F$5001)</f>
        <v>#N/A</v>
      </c>
      <c r="AQ29">
        <f t="shared" si="41"/>
        <v>0</v>
      </c>
      <c r="AR29">
        <f t="shared" si="19"/>
        <v>0</v>
      </c>
      <c r="AS29">
        <f t="shared" si="20"/>
        <v>0</v>
      </c>
      <c r="AT29">
        <f t="shared" si="21"/>
        <v>0</v>
      </c>
      <c r="AU29">
        <f t="shared" si="22"/>
        <v>0</v>
      </c>
      <c r="AW29">
        <v>8</v>
      </c>
      <c r="AX29">
        <v>15.51</v>
      </c>
      <c r="AY29">
        <v>20.09</v>
      </c>
    </row>
    <row r="30" spans="1:51" x14ac:dyDescent="0.25">
      <c r="A30" s="67">
        <v>29</v>
      </c>
      <c r="U30" s="28">
        <f t="shared" si="0"/>
        <v>0</v>
      </c>
      <c r="V30" s="28">
        <f t="shared" si="1"/>
        <v>0</v>
      </c>
      <c r="W30" s="28">
        <f t="shared" si="2"/>
        <v>0</v>
      </c>
      <c r="X30" s="28">
        <f t="shared" si="3"/>
        <v>0</v>
      </c>
      <c r="Y30" s="28">
        <f t="shared" si="4"/>
        <v>0</v>
      </c>
      <c r="AG30" s="1">
        <f t="shared" si="5"/>
        <v>0</v>
      </c>
      <c r="AH30" s="2" t="e">
        <f t="shared" si="14"/>
        <v>#N/A</v>
      </c>
      <c r="AI30" s="1">
        <f t="shared" si="6"/>
        <v>0</v>
      </c>
      <c r="AJ30" t="e">
        <f t="shared" si="15"/>
        <v>#N/A</v>
      </c>
      <c r="AK30" s="1">
        <f t="shared" si="7"/>
        <v>0</v>
      </c>
      <c r="AL30" t="e">
        <f t="shared" si="16"/>
        <v>#N/A</v>
      </c>
      <c r="AM30">
        <f t="shared" si="8"/>
        <v>0</v>
      </c>
      <c r="AN30" t="e">
        <f t="shared" ref="AN30" si="76">_xlfn.RANK.AVG(AM30,$B$2:$F$5001)</f>
        <v>#N/A</v>
      </c>
      <c r="AO30">
        <f t="shared" si="10"/>
        <v>0</v>
      </c>
      <c r="AP30" t="e">
        <f t="shared" ref="AP30" si="77">_xlfn.RANK.AVG(AO30,$B$2:$F$5001)</f>
        <v>#N/A</v>
      </c>
      <c r="AQ30">
        <f t="shared" si="41"/>
        <v>0</v>
      </c>
      <c r="AR30">
        <f t="shared" si="19"/>
        <v>0</v>
      </c>
      <c r="AS30">
        <f t="shared" si="20"/>
        <v>0</v>
      </c>
      <c r="AT30">
        <f t="shared" si="21"/>
        <v>0</v>
      </c>
      <c r="AU30">
        <f t="shared" si="22"/>
        <v>0</v>
      </c>
      <c r="AW30">
        <v>9</v>
      </c>
      <c r="AX30">
        <v>16.920000000000002</v>
      </c>
      <c r="AY30">
        <v>21.69</v>
      </c>
    </row>
    <row r="31" spans="1:51" x14ac:dyDescent="0.25">
      <c r="A31" s="67">
        <v>30</v>
      </c>
      <c r="T31" s="9"/>
      <c r="U31" s="28">
        <f t="shared" si="0"/>
        <v>0</v>
      </c>
      <c r="V31" s="28">
        <f t="shared" si="1"/>
        <v>0</v>
      </c>
      <c r="W31" s="28">
        <f t="shared" si="2"/>
        <v>0</v>
      </c>
      <c r="X31" s="28">
        <f t="shared" si="3"/>
        <v>0</v>
      </c>
      <c r="Y31" s="28">
        <f t="shared" si="4"/>
        <v>0</v>
      </c>
      <c r="AG31" s="1">
        <f t="shared" si="5"/>
        <v>0</v>
      </c>
      <c r="AH31" s="2" t="e">
        <f t="shared" si="14"/>
        <v>#N/A</v>
      </c>
      <c r="AI31" s="1">
        <f t="shared" si="6"/>
        <v>0</v>
      </c>
      <c r="AJ31" t="e">
        <f t="shared" si="15"/>
        <v>#N/A</v>
      </c>
      <c r="AK31" s="1">
        <f t="shared" si="7"/>
        <v>0</v>
      </c>
      <c r="AL31" t="e">
        <f t="shared" si="16"/>
        <v>#N/A</v>
      </c>
      <c r="AM31">
        <f t="shared" si="8"/>
        <v>0</v>
      </c>
      <c r="AN31" t="e">
        <f t="shared" ref="AN31" si="78">_xlfn.RANK.AVG(AM31,$B$2:$F$5001)</f>
        <v>#N/A</v>
      </c>
      <c r="AO31">
        <f t="shared" si="10"/>
        <v>0</v>
      </c>
      <c r="AP31" t="e">
        <f t="shared" ref="AP31" si="79">_xlfn.RANK.AVG(AO31,$B$2:$F$5001)</f>
        <v>#N/A</v>
      </c>
      <c r="AQ31">
        <f t="shared" si="41"/>
        <v>0</v>
      </c>
      <c r="AR31">
        <f t="shared" si="19"/>
        <v>0</v>
      </c>
      <c r="AS31">
        <f t="shared" si="20"/>
        <v>0</v>
      </c>
      <c r="AT31">
        <f t="shared" si="21"/>
        <v>0</v>
      </c>
      <c r="AU31">
        <f t="shared" si="22"/>
        <v>0</v>
      </c>
    </row>
    <row r="32" spans="1:51" x14ac:dyDescent="0.25">
      <c r="A32" s="67">
        <v>31</v>
      </c>
      <c r="T32" s="9"/>
      <c r="U32" s="28">
        <f t="shared" si="0"/>
        <v>0</v>
      </c>
      <c r="V32" s="28">
        <f t="shared" si="1"/>
        <v>0</v>
      </c>
      <c r="W32" s="28">
        <f t="shared" si="2"/>
        <v>0</v>
      </c>
      <c r="X32" s="28">
        <f t="shared" si="3"/>
        <v>0</v>
      </c>
      <c r="Y32" s="28">
        <f t="shared" si="4"/>
        <v>0</v>
      </c>
      <c r="AG32" s="1">
        <f t="shared" si="5"/>
        <v>0</v>
      </c>
      <c r="AH32" s="2" t="e">
        <f t="shared" si="14"/>
        <v>#N/A</v>
      </c>
      <c r="AI32" s="1">
        <f t="shared" si="6"/>
        <v>0</v>
      </c>
      <c r="AJ32" t="e">
        <f t="shared" si="15"/>
        <v>#N/A</v>
      </c>
      <c r="AK32" s="1">
        <f t="shared" si="7"/>
        <v>0</v>
      </c>
      <c r="AL32" t="e">
        <f t="shared" si="16"/>
        <v>#N/A</v>
      </c>
      <c r="AM32">
        <f t="shared" si="8"/>
        <v>0</v>
      </c>
      <c r="AN32" t="e">
        <f t="shared" ref="AN32" si="80">_xlfn.RANK.AVG(AM32,$B$2:$F$5001)</f>
        <v>#N/A</v>
      </c>
      <c r="AO32">
        <f t="shared" si="10"/>
        <v>0</v>
      </c>
      <c r="AP32" t="e">
        <f t="shared" ref="AP32" si="81">_xlfn.RANK.AVG(AO32,$B$2:$F$5001)</f>
        <v>#N/A</v>
      </c>
      <c r="AQ32">
        <f t="shared" si="41"/>
        <v>0</v>
      </c>
      <c r="AR32">
        <f t="shared" si="19"/>
        <v>0</v>
      </c>
      <c r="AS32">
        <f t="shared" si="20"/>
        <v>0</v>
      </c>
      <c r="AT32">
        <f t="shared" si="21"/>
        <v>0</v>
      </c>
      <c r="AU32">
        <f t="shared" si="22"/>
        <v>0</v>
      </c>
    </row>
    <row r="33" spans="1:47" ht="15.75" thickBot="1" x14ac:dyDescent="0.3">
      <c r="A33" s="67">
        <v>32</v>
      </c>
      <c r="T33" s="9"/>
      <c r="U33" s="28">
        <f t="shared" si="0"/>
        <v>0</v>
      </c>
      <c r="V33" s="28">
        <f t="shared" si="1"/>
        <v>0</v>
      </c>
      <c r="W33" s="28">
        <f t="shared" si="2"/>
        <v>0</v>
      </c>
      <c r="X33" s="28">
        <f t="shared" si="3"/>
        <v>0</v>
      </c>
      <c r="Y33" s="28">
        <f t="shared" si="4"/>
        <v>0</v>
      </c>
      <c r="AG33" s="1">
        <f t="shared" si="5"/>
        <v>0</v>
      </c>
      <c r="AH33" s="2" t="e">
        <f t="shared" si="14"/>
        <v>#N/A</v>
      </c>
      <c r="AI33" s="1">
        <f t="shared" si="6"/>
        <v>0</v>
      </c>
      <c r="AJ33" t="e">
        <f t="shared" si="15"/>
        <v>#N/A</v>
      </c>
      <c r="AK33" s="1">
        <f t="shared" si="7"/>
        <v>0</v>
      </c>
      <c r="AL33" t="e">
        <f t="shared" si="16"/>
        <v>#N/A</v>
      </c>
      <c r="AM33">
        <f t="shared" si="8"/>
        <v>0</v>
      </c>
      <c r="AN33" t="e">
        <f t="shared" ref="AN33" si="82">_xlfn.RANK.AVG(AM33,$B$2:$F$5001)</f>
        <v>#N/A</v>
      </c>
      <c r="AO33">
        <f t="shared" si="10"/>
        <v>0</v>
      </c>
      <c r="AP33" t="e">
        <f t="shared" ref="AP33" si="83">_xlfn.RANK.AVG(AO33,$B$2:$F$5001)</f>
        <v>#N/A</v>
      </c>
      <c r="AQ33">
        <f t="shared" si="41"/>
        <v>0</v>
      </c>
      <c r="AR33">
        <f t="shared" si="19"/>
        <v>0</v>
      </c>
      <c r="AS33">
        <f t="shared" si="20"/>
        <v>0</v>
      </c>
      <c r="AT33">
        <f t="shared" si="21"/>
        <v>0</v>
      </c>
      <c r="AU33">
        <f t="shared" si="22"/>
        <v>0</v>
      </c>
    </row>
    <row r="34" spans="1:47" ht="15.75" thickBot="1" x14ac:dyDescent="0.3">
      <c r="A34" s="67">
        <v>33</v>
      </c>
      <c r="K34" s="142"/>
      <c r="L34" s="189" t="s">
        <v>5338</v>
      </c>
      <c r="M34" s="189" t="s">
        <v>31</v>
      </c>
      <c r="N34" s="189" t="s">
        <v>5339</v>
      </c>
      <c r="O34" s="189" t="s">
        <v>5340</v>
      </c>
      <c r="P34" s="190" t="s">
        <v>5341</v>
      </c>
      <c r="Q34" s="77"/>
      <c r="R34" s="77"/>
      <c r="S34" s="77"/>
      <c r="T34" s="77"/>
      <c r="U34" s="28">
        <f t="shared" si="0"/>
        <v>0</v>
      </c>
      <c r="V34" s="28">
        <f t="shared" si="1"/>
        <v>0</v>
      </c>
      <c r="W34" s="28">
        <f t="shared" si="2"/>
        <v>0</v>
      </c>
      <c r="X34" s="28">
        <f t="shared" si="3"/>
        <v>0</v>
      </c>
      <c r="Y34" s="28">
        <f t="shared" si="4"/>
        <v>0</v>
      </c>
      <c r="AG34" s="1">
        <f t="shared" si="5"/>
        <v>0</v>
      </c>
      <c r="AH34" s="2" t="e">
        <f t="shared" si="14"/>
        <v>#N/A</v>
      </c>
      <c r="AI34" s="1">
        <f t="shared" si="6"/>
        <v>0</v>
      </c>
      <c r="AJ34" t="e">
        <f t="shared" si="15"/>
        <v>#N/A</v>
      </c>
      <c r="AK34" s="1">
        <f t="shared" si="7"/>
        <v>0</v>
      </c>
      <c r="AL34" t="e">
        <f t="shared" si="16"/>
        <v>#N/A</v>
      </c>
      <c r="AM34">
        <f t="shared" si="8"/>
        <v>0</v>
      </c>
      <c r="AN34" t="e">
        <f t="shared" ref="AN34" si="84">_xlfn.RANK.AVG(AM34,$B$2:$F$5001)</f>
        <v>#N/A</v>
      </c>
      <c r="AO34">
        <f t="shared" si="10"/>
        <v>0</v>
      </c>
      <c r="AP34" t="e">
        <f t="shared" ref="AP34" si="85">_xlfn.RANK.AVG(AO34,$B$2:$F$5001)</f>
        <v>#N/A</v>
      </c>
      <c r="AQ34">
        <f t="shared" si="41"/>
        <v>0</v>
      </c>
      <c r="AR34">
        <f t="shared" si="19"/>
        <v>0</v>
      </c>
      <c r="AS34">
        <f t="shared" si="20"/>
        <v>0</v>
      </c>
      <c r="AT34">
        <f t="shared" si="21"/>
        <v>0</v>
      </c>
      <c r="AU34">
        <f t="shared" si="22"/>
        <v>0</v>
      </c>
    </row>
    <row r="35" spans="1:47" x14ac:dyDescent="0.25">
      <c r="A35" s="67">
        <v>34</v>
      </c>
      <c r="K35" s="22" t="s">
        <v>5260</v>
      </c>
      <c r="L35" s="145">
        <f>SUM(U2:U5001)</f>
        <v>153</v>
      </c>
      <c r="M35" s="145">
        <f>SUM(V2:V5001)</f>
        <v>205</v>
      </c>
      <c r="N35" s="145">
        <f>SUM(W2:W5001)</f>
        <v>107</v>
      </c>
      <c r="O35" s="145">
        <f>SUM(X2:X5001)</f>
        <v>0</v>
      </c>
      <c r="P35" s="93">
        <f>SUM(Y2:Y5001)</f>
        <v>0</v>
      </c>
      <c r="Q35" s="141"/>
      <c r="R35" s="141"/>
      <c r="S35" s="141"/>
      <c r="T35" s="141"/>
      <c r="U35" s="28">
        <f t="shared" si="0"/>
        <v>0</v>
      </c>
      <c r="V35" s="28">
        <f t="shared" si="1"/>
        <v>0</v>
      </c>
      <c r="W35" s="28">
        <f t="shared" si="2"/>
        <v>0</v>
      </c>
      <c r="X35" s="28">
        <f t="shared" si="3"/>
        <v>0</v>
      </c>
      <c r="Y35" s="28">
        <f t="shared" si="4"/>
        <v>0</v>
      </c>
      <c r="AG35" s="1">
        <f t="shared" si="5"/>
        <v>0</v>
      </c>
      <c r="AH35" s="2" t="e">
        <f t="shared" si="14"/>
        <v>#N/A</v>
      </c>
      <c r="AI35" s="1">
        <f t="shared" si="6"/>
        <v>0</v>
      </c>
      <c r="AJ35" t="e">
        <f t="shared" si="15"/>
        <v>#N/A</v>
      </c>
      <c r="AK35" s="1">
        <f t="shared" si="7"/>
        <v>0</v>
      </c>
      <c r="AL35" t="e">
        <f t="shared" si="16"/>
        <v>#N/A</v>
      </c>
      <c r="AM35">
        <f t="shared" si="8"/>
        <v>0</v>
      </c>
      <c r="AN35" t="e">
        <f t="shared" ref="AN35" si="86">_xlfn.RANK.AVG(AM35,$B$2:$F$5001)</f>
        <v>#N/A</v>
      </c>
      <c r="AO35">
        <f t="shared" si="10"/>
        <v>0</v>
      </c>
      <c r="AP35" t="e">
        <f t="shared" ref="AP35" si="87">_xlfn.RANK.AVG(AO35,$B$2:$F$5001)</f>
        <v>#N/A</v>
      </c>
      <c r="AQ35">
        <f t="shared" si="41"/>
        <v>0</v>
      </c>
      <c r="AR35">
        <f t="shared" si="19"/>
        <v>0</v>
      </c>
      <c r="AS35">
        <f t="shared" si="20"/>
        <v>0</v>
      </c>
      <c r="AT35">
        <f t="shared" si="21"/>
        <v>0</v>
      </c>
      <c r="AU35">
        <f t="shared" si="22"/>
        <v>0</v>
      </c>
    </row>
    <row r="36" spans="1:47" x14ac:dyDescent="0.25">
      <c r="A36" s="67">
        <v>35</v>
      </c>
      <c r="K36" s="22" t="s">
        <v>5</v>
      </c>
      <c r="L36" s="145">
        <f>COUNT(B2:B5001)</f>
        <v>10</v>
      </c>
      <c r="M36" s="145">
        <f>COUNT(C2:C5001)</f>
        <v>10</v>
      </c>
      <c r="N36" s="145">
        <f>COUNT(D2:D5001)</f>
        <v>10</v>
      </c>
      <c r="O36" s="145">
        <f>COUNT(E2:E5001)</f>
        <v>0</v>
      </c>
      <c r="P36" s="93">
        <f>COUNT(F2:F5001)</f>
        <v>0</v>
      </c>
      <c r="Q36" s="141"/>
      <c r="R36" s="141"/>
      <c r="S36" s="141"/>
      <c r="T36" s="141"/>
      <c r="U36" s="28">
        <f t="shared" si="0"/>
        <v>0</v>
      </c>
      <c r="V36" s="28">
        <f t="shared" si="1"/>
        <v>0</v>
      </c>
      <c r="W36" s="28">
        <f t="shared" si="2"/>
        <v>0</v>
      </c>
      <c r="X36" s="28">
        <f t="shared" si="3"/>
        <v>0</v>
      </c>
      <c r="Y36" s="28">
        <f t="shared" si="4"/>
        <v>0</v>
      </c>
      <c r="AG36" s="1">
        <f t="shared" si="5"/>
        <v>0</v>
      </c>
      <c r="AH36" s="2" t="e">
        <f t="shared" si="14"/>
        <v>#N/A</v>
      </c>
      <c r="AI36" s="1">
        <f t="shared" si="6"/>
        <v>0</v>
      </c>
      <c r="AJ36" t="e">
        <f t="shared" si="15"/>
        <v>#N/A</v>
      </c>
      <c r="AK36" s="1">
        <f t="shared" si="7"/>
        <v>0</v>
      </c>
      <c r="AL36" t="e">
        <f t="shared" si="16"/>
        <v>#N/A</v>
      </c>
      <c r="AM36">
        <f t="shared" si="8"/>
        <v>0</v>
      </c>
      <c r="AN36" t="e">
        <f t="shared" ref="AN36" si="88">_xlfn.RANK.AVG(AM36,$B$2:$F$5001)</f>
        <v>#N/A</v>
      </c>
      <c r="AO36">
        <f t="shared" si="10"/>
        <v>0</v>
      </c>
      <c r="AP36" t="e">
        <f t="shared" ref="AP36" si="89">_xlfn.RANK.AVG(AO36,$B$2:$F$5001)</f>
        <v>#N/A</v>
      </c>
      <c r="AQ36">
        <f t="shared" si="41"/>
        <v>0</v>
      </c>
      <c r="AR36">
        <f t="shared" si="19"/>
        <v>0</v>
      </c>
      <c r="AS36">
        <f t="shared" si="20"/>
        <v>0</v>
      </c>
      <c r="AT36">
        <f t="shared" si="21"/>
        <v>0</v>
      </c>
      <c r="AU36">
        <f t="shared" si="22"/>
        <v>0</v>
      </c>
    </row>
    <row r="37" spans="1:47" x14ac:dyDescent="0.25">
      <c r="A37" s="67">
        <v>36</v>
      </c>
      <c r="K37" s="22" t="s">
        <v>5342</v>
      </c>
      <c r="L37" s="145">
        <f t="shared" ref="L37:P37" si="90">(L35*L35)/L36</f>
        <v>2340.9</v>
      </c>
      <c r="M37" s="145">
        <f t="shared" si="90"/>
        <v>4202.5</v>
      </c>
      <c r="N37" s="145">
        <f t="shared" si="90"/>
        <v>1144.9000000000001</v>
      </c>
      <c r="O37" s="145" t="e">
        <f t="shared" si="90"/>
        <v>#DIV/0!</v>
      </c>
      <c r="P37" s="93" t="e">
        <f t="shared" si="90"/>
        <v>#DIV/0!</v>
      </c>
      <c r="Q37" s="141"/>
      <c r="R37" s="141"/>
      <c r="S37" s="141"/>
      <c r="T37" s="141"/>
      <c r="U37" s="28">
        <f t="shared" si="0"/>
        <v>0</v>
      </c>
      <c r="V37" s="28">
        <f t="shared" si="1"/>
        <v>0</v>
      </c>
      <c r="W37" s="28">
        <f t="shared" si="2"/>
        <v>0</v>
      </c>
      <c r="X37" s="28">
        <f t="shared" si="3"/>
        <v>0</v>
      </c>
      <c r="Y37" s="28">
        <f t="shared" si="4"/>
        <v>0</v>
      </c>
      <c r="AG37" s="1">
        <f t="shared" si="5"/>
        <v>0</v>
      </c>
      <c r="AH37" s="2" t="e">
        <f t="shared" si="14"/>
        <v>#N/A</v>
      </c>
      <c r="AI37" s="1">
        <f t="shared" si="6"/>
        <v>0</v>
      </c>
      <c r="AJ37" t="e">
        <f t="shared" si="15"/>
        <v>#N/A</v>
      </c>
      <c r="AK37" s="1">
        <f t="shared" si="7"/>
        <v>0</v>
      </c>
      <c r="AL37" t="e">
        <f t="shared" si="16"/>
        <v>#N/A</v>
      </c>
      <c r="AM37">
        <f t="shared" si="8"/>
        <v>0</v>
      </c>
      <c r="AN37" t="e">
        <f t="shared" ref="AN37" si="91">_xlfn.RANK.AVG(AM37,$B$2:$F$5001)</f>
        <v>#N/A</v>
      </c>
      <c r="AO37">
        <f t="shared" si="10"/>
        <v>0</v>
      </c>
      <c r="AP37" t="e">
        <f t="shared" ref="AP37" si="92">_xlfn.RANK.AVG(AO37,$B$2:$F$5001)</f>
        <v>#N/A</v>
      </c>
      <c r="AQ37">
        <f t="shared" si="41"/>
        <v>0</v>
      </c>
      <c r="AR37">
        <f t="shared" si="19"/>
        <v>0</v>
      </c>
      <c r="AS37">
        <f t="shared" si="20"/>
        <v>0</v>
      </c>
      <c r="AT37">
        <f t="shared" si="21"/>
        <v>0</v>
      </c>
      <c r="AU37">
        <f t="shared" si="22"/>
        <v>0</v>
      </c>
    </row>
    <row r="38" spans="1:47" x14ac:dyDescent="0.25">
      <c r="A38" s="67">
        <v>37</v>
      </c>
      <c r="K38" s="22" t="s">
        <v>5343</v>
      </c>
      <c r="L38" s="145">
        <f>COUNT(B2:F2)</f>
        <v>3</v>
      </c>
      <c r="M38" s="86"/>
      <c r="N38" s="86"/>
      <c r="O38" s="86"/>
      <c r="P38" s="87"/>
      <c r="Q38" s="77"/>
      <c r="R38" s="77"/>
      <c r="S38" s="77"/>
      <c r="T38" s="77"/>
      <c r="U38" s="28">
        <f t="shared" si="0"/>
        <v>0</v>
      </c>
      <c r="V38" s="28">
        <f t="shared" si="1"/>
        <v>0</v>
      </c>
      <c r="W38" s="28">
        <f t="shared" si="2"/>
        <v>0</v>
      </c>
      <c r="X38" s="28">
        <f t="shared" si="3"/>
        <v>0</v>
      </c>
      <c r="Y38" s="28">
        <f t="shared" si="4"/>
        <v>0</v>
      </c>
      <c r="AG38" s="1">
        <f t="shared" si="5"/>
        <v>0</v>
      </c>
      <c r="AH38" s="2" t="e">
        <f t="shared" si="14"/>
        <v>#N/A</v>
      </c>
      <c r="AI38" s="1">
        <f t="shared" si="6"/>
        <v>0</v>
      </c>
      <c r="AJ38" t="e">
        <f t="shared" si="15"/>
        <v>#N/A</v>
      </c>
      <c r="AK38" s="1">
        <f t="shared" si="7"/>
        <v>0</v>
      </c>
      <c r="AL38" t="e">
        <f t="shared" si="16"/>
        <v>#N/A</v>
      </c>
      <c r="AM38">
        <f t="shared" si="8"/>
        <v>0</v>
      </c>
      <c r="AN38" t="e">
        <f t="shared" ref="AN38" si="93">_xlfn.RANK.AVG(AM38,$B$2:$F$5001)</f>
        <v>#N/A</v>
      </c>
      <c r="AO38">
        <f t="shared" si="10"/>
        <v>0</v>
      </c>
      <c r="AP38" t="e">
        <f t="shared" ref="AP38" si="94">_xlfn.RANK.AVG(AO38,$B$2:$F$5001)</f>
        <v>#N/A</v>
      </c>
      <c r="AQ38">
        <f t="shared" si="41"/>
        <v>0</v>
      </c>
      <c r="AR38">
        <f t="shared" si="19"/>
        <v>0</v>
      </c>
      <c r="AS38">
        <f t="shared" si="20"/>
        <v>0</v>
      </c>
      <c r="AT38">
        <f t="shared" si="21"/>
        <v>0</v>
      </c>
      <c r="AU38">
        <f t="shared" si="22"/>
        <v>0</v>
      </c>
    </row>
    <row r="39" spans="1:47" x14ac:dyDescent="0.25">
      <c r="A39" s="67">
        <v>38</v>
      </c>
      <c r="K39" s="22" t="s">
        <v>5344</v>
      </c>
      <c r="L39" s="145">
        <f>COUNT(B2:F5001)</f>
        <v>30</v>
      </c>
      <c r="M39" s="86"/>
      <c r="N39" s="86"/>
      <c r="O39" s="86"/>
      <c r="P39" s="87"/>
      <c r="Q39" s="77"/>
      <c r="R39" s="77"/>
      <c r="S39" s="77"/>
      <c r="T39" s="77"/>
      <c r="U39" s="28">
        <f t="shared" si="0"/>
        <v>0</v>
      </c>
      <c r="V39" s="28">
        <f t="shared" si="1"/>
        <v>0</v>
      </c>
      <c r="W39" s="28">
        <f t="shared" si="2"/>
        <v>0</v>
      </c>
      <c r="X39" s="28">
        <f t="shared" si="3"/>
        <v>0</v>
      </c>
      <c r="Y39" s="28">
        <f t="shared" si="4"/>
        <v>0</v>
      </c>
      <c r="AG39" s="1">
        <f t="shared" si="5"/>
        <v>0</v>
      </c>
      <c r="AH39" s="2" t="e">
        <f t="shared" si="14"/>
        <v>#N/A</v>
      </c>
      <c r="AI39" s="1">
        <f t="shared" si="6"/>
        <v>0</v>
      </c>
      <c r="AJ39" t="e">
        <f t="shared" si="15"/>
        <v>#N/A</v>
      </c>
      <c r="AK39" s="1">
        <f t="shared" si="7"/>
        <v>0</v>
      </c>
      <c r="AL39" t="e">
        <f t="shared" si="16"/>
        <v>#N/A</v>
      </c>
      <c r="AM39">
        <f t="shared" si="8"/>
        <v>0</v>
      </c>
      <c r="AN39" t="e">
        <f t="shared" ref="AN39" si="95">_xlfn.RANK.AVG(AM39,$B$2:$F$5001)</f>
        <v>#N/A</v>
      </c>
      <c r="AO39">
        <f t="shared" si="10"/>
        <v>0</v>
      </c>
      <c r="AP39" t="e">
        <f t="shared" ref="AP39" si="96">_xlfn.RANK.AVG(AO39,$B$2:$F$5001)</f>
        <v>#N/A</v>
      </c>
      <c r="AQ39">
        <f t="shared" si="41"/>
        <v>0</v>
      </c>
      <c r="AR39">
        <f t="shared" si="19"/>
        <v>0</v>
      </c>
      <c r="AS39">
        <f t="shared" si="20"/>
        <v>0</v>
      </c>
      <c r="AT39">
        <f t="shared" si="21"/>
        <v>0</v>
      </c>
      <c r="AU39">
        <f t="shared" si="22"/>
        <v>0</v>
      </c>
    </row>
    <row r="40" spans="1:47" x14ac:dyDescent="0.25">
      <c r="A40" s="67">
        <v>39</v>
      </c>
      <c r="K40" s="22" t="s">
        <v>5345</v>
      </c>
      <c r="L40" s="145">
        <f>M13</f>
        <v>6.2038709677419206</v>
      </c>
      <c r="M40" s="86"/>
      <c r="N40" s="86"/>
      <c r="O40" s="86"/>
      <c r="P40" s="87"/>
      <c r="Q40" s="77"/>
      <c r="R40" s="77"/>
      <c r="S40" s="77"/>
      <c r="T40" s="77"/>
      <c r="U40" s="28">
        <f t="shared" si="0"/>
        <v>0</v>
      </c>
      <c r="V40" s="28">
        <f t="shared" si="1"/>
        <v>0</v>
      </c>
      <c r="W40" s="28">
        <f t="shared" si="2"/>
        <v>0</v>
      </c>
      <c r="X40" s="28">
        <f t="shared" si="3"/>
        <v>0</v>
      </c>
      <c r="Y40" s="28">
        <f t="shared" si="4"/>
        <v>0</v>
      </c>
      <c r="AG40" s="1">
        <f t="shared" si="5"/>
        <v>0</v>
      </c>
      <c r="AH40" s="2" t="e">
        <f t="shared" si="14"/>
        <v>#N/A</v>
      </c>
      <c r="AI40" s="1">
        <f t="shared" si="6"/>
        <v>0</v>
      </c>
      <c r="AJ40" t="e">
        <f t="shared" si="15"/>
        <v>#N/A</v>
      </c>
      <c r="AK40" s="1">
        <f t="shared" si="7"/>
        <v>0</v>
      </c>
      <c r="AL40" t="e">
        <f t="shared" si="16"/>
        <v>#N/A</v>
      </c>
      <c r="AM40">
        <f t="shared" si="8"/>
        <v>0</v>
      </c>
      <c r="AN40" t="e">
        <f t="shared" ref="AN40" si="97">_xlfn.RANK.AVG(AM40,$B$2:$F$5001)</f>
        <v>#N/A</v>
      </c>
      <c r="AO40">
        <f t="shared" si="10"/>
        <v>0</v>
      </c>
      <c r="AP40" t="e">
        <f t="shared" ref="AP40" si="98">_xlfn.RANK.AVG(AO40,$B$2:$F$5001)</f>
        <v>#N/A</v>
      </c>
      <c r="AQ40">
        <f t="shared" si="41"/>
        <v>0</v>
      </c>
      <c r="AR40">
        <f t="shared" si="19"/>
        <v>0</v>
      </c>
      <c r="AS40">
        <f t="shared" si="20"/>
        <v>0</v>
      </c>
      <c r="AT40">
        <f t="shared" si="21"/>
        <v>0</v>
      </c>
      <c r="AU40">
        <f t="shared" si="22"/>
        <v>0</v>
      </c>
    </row>
    <row r="41" spans="1:47" x14ac:dyDescent="0.25">
      <c r="A41" s="67">
        <v>40</v>
      </c>
      <c r="K41" s="22" t="s">
        <v>5346</v>
      </c>
      <c r="L41" s="145">
        <f>_xlfn.CHISQ.DIST.RT(L40,L38-1)</f>
        <v>4.4962094713872802E-2</v>
      </c>
      <c r="M41" s="86"/>
      <c r="N41" s="86"/>
      <c r="O41" s="86"/>
      <c r="P41" s="87"/>
      <c r="Q41" s="77"/>
      <c r="R41" s="77"/>
      <c r="S41" s="77"/>
      <c r="T41" s="77"/>
      <c r="U41" s="28">
        <f t="shared" si="0"/>
        <v>0</v>
      </c>
      <c r="V41" s="28">
        <f t="shared" si="1"/>
        <v>0</v>
      </c>
      <c r="W41" s="28">
        <f t="shared" si="2"/>
        <v>0</v>
      </c>
      <c r="X41" s="28">
        <f t="shared" si="3"/>
        <v>0</v>
      </c>
      <c r="Y41" s="28">
        <f t="shared" si="4"/>
        <v>0</v>
      </c>
      <c r="AG41" s="1">
        <f t="shared" si="5"/>
        <v>0</v>
      </c>
      <c r="AH41" s="2" t="e">
        <f t="shared" si="14"/>
        <v>#N/A</v>
      </c>
      <c r="AI41" s="1">
        <f t="shared" si="6"/>
        <v>0</v>
      </c>
      <c r="AJ41" t="e">
        <f t="shared" si="15"/>
        <v>#N/A</v>
      </c>
      <c r="AK41" s="1">
        <f t="shared" si="7"/>
        <v>0</v>
      </c>
      <c r="AL41" t="e">
        <f t="shared" si="16"/>
        <v>#N/A</v>
      </c>
      <c r="AM41">
        <f t="shared" si="8"/>
        <v>0</v>
      </c>
      <c r="AN41" t="e">
        <f t="shared" ref="AN41" si="99">_xlfn.RANK.AVG(AM41,$B$2:$F$5001)</f>
        <v>#N/A</v>
      </c>
      <c r="AO41">
        <f t="shared" si="10"/>
        <v>0</v>
      </c>
      <c r="AP41" t="e">
        <f t="shared" ref="AP41" si="100">_xlfn.RANK.AVG(AO41,$B$2:$F$5001)</f>
        <v>#N/A</v>
      </c>
      <c r="AQ41">
        <f t="shared" si="41"/>
        <v>0</v>
      </c>
      <c r="AR41">
        <f t="shared" si="19"/>
        <v>0</v>
      </c>
      <c r="AS41">
        <f t="shared" si="20"/>
        <v>0</v>
      </c>
      <c r="AT41">
        <f t="shared" si="21"/>
        <v>0</v>
      </c>
      <c r="AU41">
        <f t="shared" si="22"/>
        <v>0</v>
      </c>
    </row>
    <row r="42" spans="1:47" ht="15.75" thickBot="1" x14ac:dyDescent="0.3">
      <c r="A42" s="67">
        <v>41</v>
      </c>
      <c r="K42" s="22" t="s">
        <v>36</v>
      </c>
      <c r="L42" s="86">
        <v>0.05</v>
      </c>
      <c r="M42" s="8"/>
      <c r="N42" s="8"/>
      <c r="O42" s="8"/>
      <c r="P42" s="23"/>
      <c r="T42" s="9"/>
      <c r="U42" s="28">
        <f t="shared" si="0"/>
        <v>0</v>
      </c>
      <c r="V42" s="28">
        <f t="shared" si="1"/>
        <v>0</v>
      </c>
      <c r="W42" s="28">
        <f t="shared" si="2"/>
        <v>0</v>
      </c>
      <c r="X42" s="28">
        <f t="shared" si="3"/>
        <v>0</v>
      </c>
      <c r="Y42" s="28">
        <f t="shared" si="4"/>
        <v>0</v>
      </c>
      <c r="AG42" s="1">
        <f t="shared" si="5"/>
        <v>0</v>
      </c>
      <c r="AH42" s="2" t="e">
        <f t="shared" si="14"/>
        <v>#N/A</v>
      </c>
      <c r="AI42" s="1">
        <f t="shared" si="6"/>
        <v>0</v>
      </c>
      <c r="AJ42" t="e">
        <f t="shared" si="15"/>
        <v>#N/A</v>
      </c>
      <c r="AK42" s="1">
        <f t="shared" si="7"/>
        <v>0</v>
      </c>
      <c r="AL42" t="e">
        <f t="shared" si="16"/>
        <v>#N/A</v>
      </c>
      <c r="AM42">
        <f t="shared" si="8"/>
        <v>0</v>
      </c>
      <c r="AN42" t="e">
        <f t="shared" ref="AN42" si="101">_xlfn.RANK.AVG(AM42,$B$2:$F$5001)</f>
        <v>#N/A</v>
      </c>
      <c r="AO42">
        <f t="shared" si="10"/>
        <v>0</v>
      </c>
      <c r="AP42" t="e">
        <f t="shared" ref="AP42" si="102">_xlfn.RANK.AVG(AO42,$B$2:$F$5001)</f>
        <v>#N/A</v>
      </c>
      <c r="AQ42">
        <f t="shared" si="41"/>
        <v>0</v>
      </c>
      <c r="AR42">
        <f t="shared" si="19"/>
        <v>0</v>
      </c>
      <c r="AS42">
        <f t="shared" si="20"/>
        <v>0</v>
      </c>
      <c r="AT42">
        <f t="shared" si="21"/>
        <v>0</v>
      </c>
      <c r="AU42">
        <f t="shared" si="22"/>
        <v>0</v>
      </c>
    </row>
    <row r="43" spans="1:47" x14ac:dyDescent="0.25">
      <c r="A43" s="67">
        <v>42</v>
      </c>
      <c r="K43" s="187" t="s">
        <v>6</v>
      </c>
      <c r="L43" s="321" t="str">
        <f>IF(L41&lt;L42,"Protože je hodnota p-level menší než zvolená hladina významnosti, zamítám nulovou hypotézu a potvrzujeme tak hypotézu alternativní.","Protože hodnota p-level není menší než zvolená hladina významnosti, není možné zamítnout nulovou hypotézu a ani tak potvrdit hypotézu alternativní.")</f>
        <v>Protože je hodnota p-level menší než zvolená hladina významnosti, zamítám nulovou hypotézu a potvrzujeme tak hypotézu alternativní.</v>
      </c>
      <c r="M43" s="321"/>
      <c r="N43" s="321"/>
      <c r="O43" s="321"/>
      <c r="P43" s="322"/>
      <c r="T43" s="9"/>
      <c r="U43" s="28">
        <f t="shared" si="0"/>
        <v>0</v>
      </c>
      <c r="V43" s="28">
        <f t="shared" si="1"/>
        <v>0</v>
      </c>
      <c r="W43" s="28">
        <f t="shared" si="2"/>
        <v>0</v>
      </c>
      <c r="X43" s="28">
        <f t="shared" si="3"/>
        <v>0</v>
      </c>
      <c r="Y43" s="28">
        <f t="shared" si="4"/>
        <v>0</v>
      </c>
      <c r="AG43" s="1">
        <f t="shared" si="5"/>
        <v>0</v>
      </c>
      <c r="AH43" s="2" t="e">
        <f t="shared" si="14"/>
        <v>#N/A</v>
      </c>
      <c r="AI43" s="1">
        <f t="shared" si="6"/>
        <v>0</v>
      </c>
      <c r="AJ43" t="e">
        <f t="shared" si="15"/>
        <v>#N/A</v>
      </c>
      <c r="AK43" s="1">
        <f t="shared" si="7"/>
        <v>0</v>
      </c>
      <c r="AL43" t="e">
        <f t="shared" si="16"/>
        <v>#N/A</v>
      </c>
      <c r="AM43">
        <f t="shared" si="8"/>
        <v>0</v>
      </c>
      <c r="AN43" t="e">
        <f t="shared" ref="AN43" si="103">_xlfn.RANK.AVG(AM43,$B$2:$F$5001)</f>
        <v>#N/A</v>
      </c>
      <c r="AO43">
        <f t="shared" si="10"/>
        <v>0</v>
      </c>
      <c r="AP43" t="e">
        <f t="shared" ref="AP43" si="104">_xlfn.RANK.AVG(AO43,$B$2:$F$5001)</f>
        <v>#N/A</v>
      </c>
      <c r="AQ43">
        <f t="shared" si="41"/>
        <v>0</v>
      </c>
      <c r="AR43">
        <f t="shared" si="19"/>
        <v>0</v>
      </c>
      <c r="AS43">
        <f t="shared" si="20"/>
        <v>0</v>
      </c>
      <c r="AT43">
        <f t="shared" si="21"/>
        <v>0</v>
      </c>
      <c r="AU43">
        <f t="shared" si="22"/>
        <v>0</v>
      </c>
    </row>
    <row r="44" spans="1:47" ht="15.75" thickBot="1" x14ac:dyDescent="0.3">
      <c r="A44" s="67">
        <v>43</v>
      </c>
      <c r="K44" s="74"/>
      <c r="L44" s="323"/>
      <c r="M44" s="323"/>
      <c r="N44" s="323"/>
      <c r="O44" s="323"/>
      <c r="P44" s="324"/>
      <c r="T44" s="9"/>
      <c r="U44" s="28">
        <f t="shared" si="0"/>
        <v>0</v>
      </c>
      <c r="V44" s="28">
        <f t="shared" si="1"/>
        <v>0</v>
      </c>
      <c r="W44" s="28">
        <f t="shared" si="2"/>
        <v>0</v>
      </c>
      <c r="X44" s="28">
        <f t="shared" si="3"/>
        <v>0</v>
      </c>
      <c r="Y44" s="28">
        <f t="shared" si="4"/>
        <v>0</v>
      </c>
      <c r="AG44" s="1">
        <f t="shared" si="5"/>
        <v>0</v>
      </c>
      <c r="AH44" s="2" t="e">
        <f t="shared" si="14"/>
        <v>#N/A</v>
      </c>
      <c r="AI44" s="1">
        <f t="shared" si="6"/>
        <v>0</v>
      </c>
      <c r="AJ44" t="e">
        <f t="shared" si="15"/>
        <v>#N/A</v>
      </c>
      <c r="AK44" s="1">
        <f t="shared" si="7"/>
        <v>0</v>
      </c>
      <c r="AL44" t="e">
        <f t="shared" si="16"/>
        <v>#N/A</v>
      </c>
      <c r="AM44">
        <f t="shared" si="8"/>
        <v>0</v>
      </c>
      <c r="AN44" t="e">
        <f t="shared" ref="AN44" si="105">_xlfn.RANK.AVG(AM44,$B$2:$F$5001)</f>
        <v>#N/A</v>
      </c>
      <c r="AO44">
        <f t="shared" si="10"/>
        <v>0</v>
      </c>
      <c r="AP44" t="e">
        <f t="shared" ref="AP44" si="106">_xlfn.RANK.AVG(AO44,$B$2:$F$5001)</f>
        <v>#N/A</v>
      </c>
      <c r="AQ44">
        <f t="shared" si="41"/>
        <v>0</v>
      </c>
      <c r="AR44">
        <f t="shared" si="19"/>
        <v>0</v>
      </c>
      <c r="AS44">
        <f t="shared" si="20"/>
        <v>0</v>
      </c>
      <c r="AT44">
        <f t="shared" si="21"/>
        <v>0</v>
      </c>
      <c r="AU44">
        <f t="shared" si="22"/>
        <v>0</v>
      </c>
    </row>
    <row r="45" spans="1:47" x14ac:dyDescent="0.25">
      <c r="A45" s="67">
        <v>44</v>
      </c>
      <c r="T45" s="9"/>
      <c r="U45" s="28">
        <f t="shared" si="0"/>
        <v>0</v>
      </c>
      <c r="V45" s="28">
        <f t="shared" si="1"/>
        <v>0</v>
      </c>
      <c r="W45" s="28">
        <f t="shared" si="2"/>
        <v>0</v>
      </c>
      <c r="X45" s="28">
        <f t="shared" si="3"/>
        <v>0</v>
      </c>
      <c r="Y45" s="28">
        <f t="shared" si="4"/>
        <v>0</v>
      </c>
      <c r="AG45" s="1">
        <f t="shared" si="5"/>
        <v>0</v>
      </c>
      <c r="AH45" s="2" t="e">
        <f t="shared" si="14"/>
        <v>#N/A</v>
      </c>
      <c r="AI45" s="1">
        <f t="shared" si="6"/>
        <v>0</v>
      </c>
      <c r="AJ45" t="e">
        <f t="shared" si="15"/>
        <v>#N/A</v>
      </c>
      <c r="AK45" s="1">
        <f t="shared" si="7"/>
        <v>0</v>
      </c>
      <c r="AL45" t="e">
        <f t="shared" si="16"/>
        <v>#N/A</v>
      </c>
      <c r="AM45">
        <f t="shared" si="8"/>
        <v>0</v>
      </c>
      <c r="AN45" t="e">
        <f t="shared" ref="AN45" si="107">_xlfn.RANK.AVG(AM45,$B$2:$F$5001)</f>
        <v>#N/A</v>
      </c>
      <c r="AO45">
        <f t="shared" si="10"/>
        <v>0</v>
      </c>
      <c r="AP45" t="e">
        <f t="shared" ref="AP45" si="108">_xlfn.RANK.AVG(AO45,$B$2:$F$5001)</f>
        <v>#N/A</v>
      </c>
      <c r="AQ45">
        <f t="shared" si="41"/>
        <v>0</v>
      </c>
      <c r="AR45">
        <f t="shared" si="19"/>
        <v>0</v>
      </c>
      <c r="AS45">
        <f t="shared" si="20"/>
        <v>0</v>
      </c>
      <c r="AT45">
        <f t="shared" si="21"/>
        <v>0</v>
      </c>
      <c r="AU45">
        <f t="shared" si="22"/>
        <v>0</v>
      </c>
    </row>
    <row r="46" spans="1:47" ht="16.5" x14ac:dyDescent="0.35">
      <c r="A46" s="67">
        <v>45</v>
      </c>
      <c r="K46" s="205"/>
      <c r="U46" s="28">
        <f t="shared" si="0"/>
        <v>0</v>
      </c>
      <c r="V46" s="28">
        <f t="shared" si="1"/>
        <v>0</v>
      </c>
      <c r="W46" s="28">
        <f t="shared" si="2"/>
        <v>0</v>
      </c>
      <c r="X46" s="28">
        <f t="shared" si="3"/>
        <v>0</v>
      </c>
      <c r="Y46" s="28">
        <f t="shared" si="4"/>
        <v>0</v>
      </c>
      <c r="AG46" s="1">
        <f t="shared" si="5"/>
        <v>0</v>
      </c>
      <c r="AH46" s="2" t="e">
        <f t="shared" si="14"/>
        <v>#N/A</v>
      </c>
      <c r="AI46" s="1">
        <f t="shared" si="6"/>
        <v>0</v>
      </c>
      <c r="AJ46" t="e">
        <f t="shared" si="15"/>
        <v>#N/A</v>
      </c>
      <c r="AK46" s="1">
        <f t="shared" si="7"/>
        <v>0</v>
      </c>
      <c r="AL46" t="e">
        <f t="shared" si="16"/>
        <v>#N/A</v>
      </c>
      <c r="AM46">
        <f t="shared" si="8"/>
        <v>0</v>
      </c>
      <c r="AN46" t="e">
        <f t="shared" ref="AN46" si="109">_xlfn.RANK.AVG(AM46,$B$2:$F$5001)</f>
        <v>#N/A</v>
      </c>
      <c r="AO46">
        <f t="shared" si="10"/>
        <v>0</v>
      </c>
      <c r="AP46" t="e">
        <f t="shared" ref="AP46" si="110">_xlfn.RANK.AVG(AO46,$B$2:$F$5001)</f>
        <v>#N/A</v>
      </c>
      <c r="AQ46">
        <f t="shared" si="41"/>
        <v>0</v>
      </c>
      <c r="AR46">
        <f t="shared" si="19"/>
        <v>0</v>
      </c>
      <c r="AS46">
        <f t="shared" si="20"/>
        <v>0</v>
      </c>
      <c r="AT46">
        <f t="shared" si="21"/>
        <v>0</v>
      </c>
      <c r="AU46">
        <f t="shared" si="22"/>
        <v>0</v>
      </c>
    </row>
    <row r="47" spans="1:47" x14ac:dyDescent="0.25">
      <c r="A47" s="67">
        <v>46</v>
      </c>
      <c r="U47" s="28">
        <f t="shared" si="0"/>
        <v>0</v>
      </c>
      <c r="V47" s="28">
        <f t="shared" si="1"/>
        <v>0</v>
      </c>
      <c r="W47" s="28">
        <f t="shared" si="2"/>
        <v>0</v>
      </c>
      <c r="X47" s="28">
        <f t="shared" si="3"/>
        <v>0</v>
      </c>
      <c r="Y47" s="28">
        <f t="shared" si="4"/>
        <v>0</v>
      </c>
      <c r="AG47" s="1">
        <f t="shared" si="5"/>
        <v>0</v>
      </c>
      <c r="AH47" s="2" t="e">
        <f t="shared" si="14"/>
        <v>#N/A</v>
      </c>
      <c r="AI47" s="1">
        <f t="shared" si="6"/>
        <v>0</v>
      </c>
      <c r="AJ47" t="e">
        <f t="shared" si="15"/>
        <v>#N/A</v>
      </c>
      <c r="AK47" s="1">
        <f t="shared" si="7"/>
        <v>0</v>
      </c>
      <c r="AL47" t="e">
        <f t="shared" si="16"/>
        <v>#N/A</v>
      </c>
      <c r="AM47">
        <f t="shared" si="8"/>
        <v>0</v>
      </c>
      <c r="AN47" t="e">
        <f t="shared" ref="AN47" si="111">_xlfn.RANK.AVG(AM47,$B$2:$F$5001)</f>
        <v>#N/A</v>
      </c>
      <c r="AO47">
        <f t="shared" si="10"/>
        <v>0</v>
      </c>
      <c r="AP47" t="e">
        <f t="shared" ref="AP47" si="112">_xlfn.RANK.AVG(AO47,$B$2:$F$5001)</f>
        <v>#N/A</v>
      </c>
      <c r="AQ47">
        <f t="shared" si="41"/>
        <v>0</v>
      </c>
      <c r="AR47">
        <f t="shared" si="19"/>
        <v>0</v>
      </c>
      <c r="AS47">
        <f t="shared" si="20"/>
        <v>0</v>
      </c>
      <c r="AT47">
        <f t="shared" si="21"/>
        <v>0</v>
      </c>
      <c r="AU47">
        <f t="shared" si="22"/>
        <v>0</v>
      </c>
    </row>
    <row r="48" spans="1:47" x14ac:dyDescent="0.25">
      <c r="A48" s="67">
        <v>47</v>
      </c>
      <c r="K48" s="77"/>
      <c r="U48" s="28">
        <f t="shared" si="0"/>
        <v>0</v>
      </c>
      <c r="V48" s="28">
        <f t="shared" si="1"/>
        <v>0</v>
      </c>
      <c r="W48" s="28">
        <f t="shared" si="2"/>
        <v>0</v>
      </c>
      <c r="X48" s="28">
        <f t="shared" si="3"/>
        <v>0</v>
      </c>
      <c r="Y48" s="28">
        <f t="shared" si="4"/>
        <v>0</v>
      </c>
      <c r="AG48" s="1">
        <f t="shared" si="5"/>
        <v>0</v>
      </c>
      <c r="AH48" s="2" t="e">
        <f t="shared" si="14"/>
        <v>#N/A</v>
      </c>
      <c r="AI48" s="1">
        <f t="shared" si="6"/>
        <v>0</v>
      </c>
      <c r="AJ48" t="e">
        <f t="shared" si="15"/>
        <v>#N/A</v>
      </c>
      <c r="AK48" s="1">
        <f t="shared" si="7"/>
        <v>0</v>
      </c>
      <c r="AL48" t="e">
        <f t="shared" si="16"/>
        <v>#N/A</v>
      </c>
      <c r="AM48">
        <f t="shared" si="8"/>
        <v>0</v>
      </c>
      <c r="AN48" t="e">
        <f t="shared" ref="AN48" si="113">_xlfn.RANK.AVG(AM48,$B$2:$F$5001)</f>
        <v>#N/A</v>
      </c>
      <c r="AO48">
        <f t="shared" si="10"/>
        <v>0</v>
      </c>
      <c r="AP48" t="e">
        <f t="shared" ref="AP48" si="114">_xlfn.RANK.AVG(AO48,$B$2:$F$5001)</f>
        <v>#N/A</v>
      </c>
      <c r="AQ48">
        <f t="shared" si="41"/>
        <v>0</v>
      </c>
      <c r="AR48">
        <f t="shared" si="19"/>
        <v>0</v>
      </c>
      <c r="AS48">
        <f t="shared" si="20"/>
        <v>0</v>
      </c>
      <c r="AT48">
        <f t="shared" si="21"/>
        <v>0</v>
      </c>
      <c r="AU48">
        <f t="shared" si="22"/>
        <v>0</v>
      </c>
    </row>
    <row r="49" spans="1:47" x14ac:dyDescent="0.25">
      <c r="A49" s="67">
        <v>48</v>
      </c>
      <c r="K49" s="77"/>
      <c r="U49" s="28">
        <f t="shared" si="0"/>
        <v>0</v>
      </c>
      <c r="V49" s="28">
        <f t="shared" si="1"/>
        <v>0</v>
      </c>
      <c r="W49" s="28">
        <f t="shared" si="2"/>
        <v>0</v>
      </c>
      <c r="X49" s="28">
        <f t="shared" si="3"/>
        <v>0</v>
      </c>
      <c r="Y49" s="28">
        <f t="shared" si="4"/>
        <v>0</v>
      </c>
      <c r="AG49" s="1">
        <f t="shared" si="5"/>
        <v>0</v>
      </c>
      <c r="AH49" s="2" t="e">
        <f t="shared" si="14"/>
        <v>#N/A</v>
      </c>
      <c r="AI49" s="1">
        <f t="shared" si="6"/>
        <v>0</v>
      </c>
      <c r="AJ49" t="e">
        <f t="shared" si="15"/>
        <v>#N/A</v>
      </c>
      <c r="AK49" s="1">
        <f t="shared" si="7"/>
        <v>0</v>
      </c>
      <c r="AL49" t="e">
        <f t="shared" si="16"/>
        <v>#N/A</v>
      </c>
      <c r="AM49">
        <f t="shared" si="8"/>
        <v>0</v>
      </c>
      <c r="AN49" t="e">
        <f t="shared" ref="AN49" si="115">_xlfn.RANK.AVG(AM49,$B$2:$F$5001)</f>
        <v>#N/A</v>
      </c>
      <c r="AO49">
        <f t="shared" si="10"/>
        <v>0</v>
      </c>
      <c r="AP49" t="e">
        <f t="shared" ref="AP49" si="116">_xlfn.RANK.AVG(AO49,$B$2:$F$5001)</f>
        <v>#N/A</v>
      </c>
      <c r="AQ49">
        <f t="shared" si="41"/>
        <v>0</v>
      </c>
      <c r="AR49">
        <f t="shared" si="19"/>
        <v>0</v>
      </c>
      <c r="AS49">
        <f t="shared" si="20"/>
        <v>0</v>
      </c>
      <c r="AT49">
        <f t="shared" si="21"/>
        <v>0</v>
      </c>
      <c r="AU49">
        <f t="shared" si="22"/>
        <v>0</v>
      </c>
    </row>
    <row r="50" spans="1:47" x14ac:dyDescent="0.25">
      <c r="A50" s="67">
        <v>49</v>
      </c>
      <c r="K50" s="77"/>
      <c r="U50" s="28">
        <f t="shared" si="0"/>
        <v>0</v>
      </c>
      <c r="V50" s="28">
        <f t="shared" si="1"/>
        <v>0</v>
      </c>
      <c r="W50" s="28">
        <f t="shared" si="2"/>
        <v>0</v>
      </c>
      <c r="X50" s="28">
        <f t="shared" si="3"/>
        <v>0</v>
      </c>
      <c r="Y50" s="28">
        <f t="shared" si="4"/>
        <v>0</v>
      </c>
      <c r="AG50" s="1">
        <f t="shared" si="5"/>
        <v>0</v>
      </c>
      <c r="AH50" s="2" t="e">
        <f t="shared" si="14"/>
        <v>#N/A</v>
      </c>
      <c r="AI50" s="1">
        <f t="shared" si="6"/>
        <v>0</v>
      </c>
      <c r="AJ50" t="e">
        <f t="shared" si="15"/>
        <v>#N/A</v>
      </c>
      <c r="AK50" s="1">
        <f t="shared" si="7"/>
        <v>0</v>
      </c>
      <c r="AL50" t="e">
        <f t="shared" si="16"/>
        <v>#N/A</v>
      </c>
      <c r="AM50">
        <f t="shared" si="8"/>
        <v>0</v>
      </c>
      <c r="AN50" t="e">
        <f t="shared" ref="AN50" si="117">_xlfn.RANK.AVG(AM50,$B$2:$F$5001)</f>
        <v>#N/A</v>
      </c>
      <c r="AO50">
        <f t="shared" si="10"/>
        <v>0</v>
      </c>
      <c r="AP50" t="e">
        <f t="shared" ref="AP50" si="118">_xlfn.RANK.AVG(AO50,$B$2:$F$5001)</f>
        <v>#N/A</v>
      </c>
      <c r="AQ50">
        <f t="shared" si="41"/>
        <v>0</v>
      </c>
      <c r="AR50">
        <f t="shared" si="19"/>
        <v>0</v>
      </c>
      <c r="AS50">
        <f t="shared" si="20"/>
        <v>0</v>
      </c>
      <c r="AT50">
        <f t="shared" si="21"/>
        <v>0</v>
      </c>
      <c r="AU50">
        <f t="shared" si="22"/>
        <v>0</v>
      </c>
    </row>
    <row r="51" spans="1:47" x14ac:dyDescent="0.25">
      <c r="A51" s="67">
        <v>50</v>
      </c>
      <c r="K51" s="77"/>
      <c r="U51" s="28">
        <f t="shared" si="0"/>
        <v>0</v>
      </c>
      <c r="V51" s="28">
        <f t="shared" si="1"/>
        <v>0</v>
      </c>
      <c r="W51" s="28">
        <f t="shared" si="2"/>
        <v>0</v>
      </c>
      <c r="X51" s="28">
        <f t="shared" si="3"/>
        <v>0</v>
      </c>
      <c r="Y51" s="28">
        <f t="shared" si="4"/>
        <v>0</v>
      </c>
      <c r="AG51" s="1">
        <f t="shared" si="5"/>
        <v>0</v>
      </c>
      <c r="AH51" s="2" t="e">
        <f t="shared" si="14"/>
        <v>#N/A</v>
      </c>
      <c r="AI51" s="1">
        <f t="shared" si="6"/>
        <v>0</v>
      </c>
      <c r="AJ51" t="e">
        <f t="shared" si="15"/>
        <v>#N/A</v>
      </c>
      <c r="AK51" s="1">
        <f t="shared" si="7"/>
        <v>0</v>
      </c>
      <c r="AL51" t="e">
        <f t="shared" si="16"/>
        <v>#N/A</v>
      </c>
      <c r="AM51">
        <f t="shared" si="8"/>
        <v>0</v>
      </c>
      <c r="AN51" t="e">
        <f t="shared" ref="AN51" si="119">_xlfn.RANK.AVG(AM51,$B$2:$F$5001)</f>
        <v>#N/A</v>
      </c>
      <c r="AO51">
        <f t="shared" si="10"/>
        <v>0</v>
      </c>
      <c r="AP51" t="e">
        <f t="shared" ref="AP51" si="120">_xlfn.RANK.AVG(AO51,$B$2:$F$5001)</f>
        <v>#N/A</v>
      </c>
      <c r="AQ51">
        <f t="shared" si="41"/>
        <v>0</v>
      </c>
      <c r="AR51">
        <f t="shared" si="19"/>
        <v>0</v>
      </c>
      <c r="AS51">
        <f t="shared" si="20"/>
        <v>0</v>
      </c>
      <c r="AT51">
        <f t="shared" si="21"/>
        <v>0</v>
      </c>
      <c r="AU51">
        <f t="shared" si="22"/>
        <v>0</v>
      </c>
    </row>
    <row r="52" spans="1:47" x14ac:dyDescent="0.25">
      <c r="A52" s="67">
        <v>51</v>
      </c>
      <c r="K52" s="77"/>
      <c r="U52" s="28">
        <f t="shared" si="0"/>
        <v>0</v>
      </c>
      <c r="V52" s="28">
        <f t="shared" si="1"/>
        <v>0</v>
      </c>
      <c r="W52" s="28">
        <f t="shared" si="2"/>
        <v>0</v>
      </c>
      <c r="X52" s="28">
        <f t="shared" si="3"/>
        <v>0</v>
      </c>
      <c r="Y52" s="28">
        <f t="shared" si="4"/>
        <v>0</v>
      </c>
      <c r="AG52" s="1">
        <f t="shared" si="5"/>
        <v>0</v>
      </c>
      <c r="AH52" s="2" t="e">
        <f t="shared" si="14"/>
        <v>#N/A</v>
      </c>
      <c r="AI52" s="1">
        <f t="shared" si="6"/>
        <v>0</v>
      </c>
      <c r="AJ52" t="e">
        <f t="shared" si="15"/>
        <v>#N/A</v>
      </c>
      <c r="AK52" s="1">
        <f t="shared" si="7"/>
        <v>0</v>
      </c>
      <c r="AL52" t="e">
        <f t="shared" si="16"/>
        <v>#N/A</v>
      </c>
      <c r="AM52">
        <f t="shared" si="8"/>
        <v>0</v>
      </c>
      <c r="AN52" t="e">
        <f t="shared" ref="AN52" si="121">_xlfn.RANK.AVG(AM52,$B$2:$F$5001)</f>
        <v>#N/A</v>
      </c>
      <c r="AO52">
        <f t="shared" si="10"/>
        <v>0</v>
      </c>
      <c r="AP52" t="e">
        <f t="shared" ref="AP52" si="122">_xlfn.RANK.AVG(AO52,$B$2:$F$5001)</f>
        <v>#N/A</v>
      </c>
      <c r="AQ52">
        <f t="shared" si="41"/>
        <v>0</v>
      </c>
      <c r="AR52">
        <f t="shared" si="19"/>
        <v>0</v>
      </c>
      <c r="AS52">
        <f t="shared" si="20"/>
        <v>0</v>
      </c>
      <c r="AT52">
        <f t="shared" si="21"/>
        <v>0</v>
      </c>
      <c r="AU52">
        <f t="shared" si="22"/>
        <v>0</v>
      </c>
    </row>
    <row r="53" spans="1:47" x14ac:dyDescent="0.25">
      <c r="A53" s="67">
        <v>52</v>
      </c>
      <c r="K53" s="77"/>
      <c r="U53" s="28">
        <f t="shared" si="0"/>
        <v>0</v>
      </c>
      <c r="V53" s="28">
        <f t="shared" si="1"/>
        <v>0</v>
      </c>
      <c r="W53" s="28">
        <f t="shared" si="2"/>
        <v>0</v>
      </c>
      <c r="X53" s="28">
        <f t="shared" si="3"/>
        <v>0</v>
      </c>
      <c r="Y53" s="28">
        <f t="shared" si="4"/>
        <v>0</v>
      </c>
      <c r="AG53" s="1">
        <f t="shared" si="5"/>
        <v>0</v>
      </c>
      <c r="AH53" s="2" t="e">
        <f t="shared" si="14"/>
        <v>#N/A</v>
      </c>
      <c r="AI53" s="1">
        <f t="shared" si="6"/>
        <v>0</v>
      </c>
      <c r="AJ53" t="e">
        <f t="shared" si="15"/>
        <v>#N/A</v>
      </c>
      <c r="AK53" s="1">
        <f t="shared" si="7"/>
        <v>0</v>
      </c>
      <c r="AL53" t="e">
        <f t="shared" si="16"/>
        <v>#N/A</v>
      </c>
      <c r="AM53">
        <f t="shared" si="8"/>
        <v>0</v>
      </c>
      <c r="AN53" t="e">
        <f t="shared" ref="AN53" si="123">_xlfn.RANK.AVG(AM53,$B$2:$F$5001)</f>
        <v>#N/A</v>
      </c>
      <c r="AO53">
        <f t="shared" si="10"/>
        <v>0</v>
      </c>
      <c r="AP53" t="e">
        <f t="shared" ref="AP53" si="124">_xlfn.RANK.AVG(AO53,$B$2:$F$5001)</f>
        <v>#N/A</v>
      </c>
      <c r="AQ53">
        <f t="shared" si="41"/>
        <v>0</v>
      </c>
      <c r="AR53">
        <f t="shared" si="19"/>
        <v>0</v>
      </c>
      <c r="AS53">
        <f t="shared" si="20"/>
        <v>0</v>
      </c>
      <c r="AT53">
        <f t="shared" si="21"/>
        <v>0</v>
      </c>
      <c r="AU53">
        <f t="shared" si="22"/>
        <v>0</v>
      </c>
    </row>
    <row r="54" spans="1:47" x14ac:dyDescent="0.25">
      <c r="A54" s="67">
        <v>53</v>
      </c>
      <c r="K54" s="77"/>
      <c r="U54" s="28">
        <f t="shared" si="0"/>
        <v>0</v>
      </c>
      <c r="V54" s="28">
        <f t="shared" si="1"/>
        <v>0</v>
      </c>
      <c r="W54" s="28">
        <f t="shared" si="2"/>
        <v>0</v>
      </c>
      <c r="X54" s="28">
        <f t="shared" si="3"/>
        <v>0</v>
      </c>
      <c r="Y54" s="28">
        <f t="shared" si="4"/>
        <v>0</v>
      </c>
      <c r="AG54" s="1">
        <f t="shared" si="5"/>
        <v>0</v>
      </c>
      <c r="AH54" s="2" t="e">
        <f t="shared" si="14"/>
        <v>#N/A</v>
      </c>
      <c r="AI54" s="1">
        <f t="shared" si="6"/>
        <v>0</v>
      </c>
      <c r="AJ54" t="e">
        <f t="shared" si="15"/>
        <v>#N/A</v>
      </c>
      <c r="AK54" s="1">
        <f t="shared" si="7"/>
        <v>0</v>
      </c>
      <c r="AL54" t="e">
        <f t="shared" si="16"/>
        <v>#N/A</v>
      </c>
      <c r="AM54">
        <f t="shared" si="8"/>
        <v>0</v>
      </c>
      <c r="AN54" t="e">
        <f t="shared" ref="AN54" si="125">_xlfn.RANK.AVG(AM54,$B$2:$F$5001)</f>
        <v>#N/A</v>
      </c>
      <c r="AO54">
        <f t="shared" si="10"/>
        <v>0</v>
      </c>
      <c r="AP54" t="e">
        <f t="shared" ref="AP54" si="126">_xlfn.RANK.AVG(AO54,$B$2:$F$5001)</f>
        <v>#N/A</v>
      </c>
      <c r="AQ54">
        <f t="shared" si="41"/>
        <v>0</v>
      </c>
      <c r="AR54">
        <f t="shared" si="19"/>
        <v>0</v>
      </c>
      <c r="AS54">
        <f t="shared" si="20"/>
        <v>0</v>
      </c>
      <c r="AT54">
        <f t="shared" si="21"/>
        <v>0</v>
      </c>
      <c r="AU54">
        <f t="shared" si="22"/>
        <v>0</v>
      </c>
    </row>
    <row r="55" spans="1:47" x14ac:dyDescent="0.25">
      <c r="A55" s="67">
        <v>54</v>
      </c>
      <c r="K55" s="77"/>
      <c r="U55" s="28">
        <f t="shared" si="0"/>
        <v>0</v>
      </c>
      <c r="V55" s="28">
        <f t="shared" si="1"/>
        <v>0</v>
      </c>
      <c r="W55" s="28">
        <f t="shared" si="2"/>
        <v>0</v>
      </c>
      <c r="X55" s="28">
        <f t="shared" si="3"/>
        <v>0</v>
      </c>
      <c r="Y55" s="28">
        <f t="shared" si="4"/>
        <v>0</v>
      </c>
      <c r="AG55" s="1">
        <f t="shared" si="5"/>
        <v>0</v>
      </c>
      <c r="AH55" s="2" t="e">
        <f t="shared" si="14"/>
        <v>#N/A</v>
      </c>
      <c r="AI55" s="1">
        <f t="shared" si="6"/>
        <v>0</v>
      </c>
      <c r="AJ55" t="e">
        <f t="shared" si="15"/>
        <v>#N/A</v>
      </c>
      <c r="AK55" s="1">
        <f t="shared" si="7"/>
        <v>0</v>
      </c>
      <c r="AL55" t="e">
        <f t="shared" si="16"/>
        <v>#N/A</v>
      </c>
      <c r="AM55">
        <f t="shared" si="8"/>
        <v>0</v>
      </c>
      <c r="AN55" t="e">
        <f t="shared" ref="AN55" si="127">_xlfn.RANK.AVG(AM55,$B$2:$F$5001)</f>
        <v>#N/A</v>
      </c>
      <c r="AO55">
        <f t="shared" si="10"/>
        <v>0</v>
      </c>
      <c r="AP55" t="e">
        <f t="shared" ref="AP55" si="128">_xlfn.RANK.AVG(AO55,$B$2:$F$5001)</f>
        <v>#N/A</v>
      </c>
      <c r="AQ55">
        <f t="shared" si="41"/>
        <v>0</v>
      </c>
      <c r="AR55">
        <f t="shared" si="19"/>
        <v>0</v>
      </c>
      <c r="AS55">
        <f t="shared" si="20"/>
        <v>0</v>
      </c>
      <c r="AT55">
        <f t="shared" si="21"/>
        <v>0</v>
      </c>
      <c r="AU55">
        <f t="shared" si="22"/>
        <v>0</v>
      </c>
    </row>
    <row r="56" spans="1:47" x14ac:dyDescent="0.25">
      <c r="A56" s="67">
        <v>55</v>
      </c>
      <c r="K56" s="77"/>
      <c r="U56" s="28">
        <f t="shared" si="0"/>
        <v>0</v>
      </c>
      <c r="V56" s="28">
        <f t="shared" si="1"/>
        <v>0</v>
      </c>
      <c r="W56" s="28">
        <f t="shared" si="2"/>
        <v>0</v>
      </c>
      <c r="X56" s="28">
        <f t="shared" si="3"/>
        <v>0</v>
      </c>
      <c r="Y56" s="28">
        <f t="shared" si="4"/>
        <v>0</v>
      </c>
      <c r="AG56" s="1">
        <f t="shared" si="5"/>
        <v>0</v>
      </c>
      <c r="AH56" s="2" t="e">
        <f t="shared" si="14"/>
        <v>#N/A</v>
      </c>
      <c r="AI56" s="1">
        <f t="shared" si="6"/>
        <v>0</v>
      </c>
      <c r="AJ56" t="e">
        <f t="shared" si="15"/>
        <v>#N/A</v>
      </c>
      <c r="AK56" s="1">
        <f t="shared" si="7"/>
        <v>0</v>
      </c>
      <c r="AL56" t="e">
        <f t="shared" si="16"/>
        <v>#N/A</v>
      </c>
      <c r="AM56">
        <f t="shared" si="8"/>
        <v>0</v>
      </c>
      <c r="AN56" t="e">
        <f t="shared" ref="AN56" si="129">_xlfn.RANK.AVG(AM56,$B$2:$F$5001)</f>
        <v>#N/A</v>
      </c>
      <c r="AO56">
        <f t="shared" si="10"/>
        <v>0</v>
      </c>
      <c r="AP56" t="e">
        <f t="shared" ref="AP56" si="130">_xlfn.RANK.AVG(AO56,$B$2:$F$5001)</f>
        <v>#N/A</v>
      </c>
      <c r="AQ56">
        <f t="shared" si="41"/>
        <v>0</v>
      </c>
      <c r="AR56">
        <f t="shared" si="19"/>
        <v>0</v>
      </c>
      <c r="AS56">
        <f t="shared" si="20"/>
        <v>0</v>
      </c>
      <c r="AT56">
        <f t="shared" si="21"/>
        <v>0</v>
      </c>
      <c r="AU56">
        <f t="shared" si="22"/>
        <v>0</v>
      </c>
    </row>
    <row r="57" spans="1:47" x14ac:dyDescent="0.25">
      <c r="A57" s="67">
        <v>56</v>
      </c>
      <c r="K57" s="77"/>
      <c r="U57" s="28">
        <f t="shared" si="0"/>
        <v>0</v>
      </c>
      <c r="V57" s="28">
        <f t="shared" si="1"/>
        <v>0</v>
      </c>
      <c r="W57" s="28">
        <f t="shared" si="2"/>
        <v>0</v>
      </c>
      <c r="X57" s="28">
        <f t="shared" si="3"/>
        <v>0</v>
      </c>
      <c r="Y57" s="28">
        <f t="shared" si="4"/>
        <v>0</v>
      </c>
      <c r="AG57" s="1">
        <f t="shared" si="5"/>
        <v>0</v>
      </c>
      <c r="AH57" s="2" t="e">
        <f t="shared" si="14"/>
        <v>#N/A</v>
      </c>
      <c r="AI57" s="1">
        <f t="shared" si="6"/>
        <v>0</v>
      </c>
      <c r="AJ57" t="e">
        <f t="shared" si="15"/>
        <v>#N/A</v>
      </c>
      <c r="AK57" s="1">
        <f t="shared" si="7"/>
        <v>0</v>
      </c>
      <c r="AL57" t="e">
        <f t="shared" si="16"/>
        <v>#N/A</v>
      </c>
      <c r="AM57">
        <f t="shared" si="8"/>
        <v>0</v>
      </c>
      <c r="AN57" t="e">
        <f t="shared" ref="AN57" si="131">_xlfn.RANK.AVG(AM57,$B$2:$F$5001)</f>
        <v>#N/A</v>
      </c>
      <c r="AO57">
        <f t="shared" si="10"/>
        <v>0</v>
      </c>
      <c r="AP57" t="e">
        <f t="shared" ref="AP57" si="132">_xlfn.RANK.AVG(AO57,$B$2:$F$5001)</f>
        <v>#N/A</v>
      </c>
      <c r="AQ57">
        <f t="shared" si="41"/>
        <v>0</v>
      </c>
      <c r="AR57">
        <f t="shared" si="19"/>
        <v>0</v>
      </c>
      <c r="AS57">
        <f t="shared" si="20"/>
        <v>0</v>
      </c>
      <c r="AT57">
        <f t="shared" si="21"/>
        <v>0</v>
      </c>
      <c r="AU57">
        <f t="shared" si="22"/>
        <v>0</v>
      </c>
    </row>
    <row r="58" spans="1:47" x14ac:dyDescent="0.25">
      <c r="A58" s="67">
        <v>57</v>
      </c>
      <c r="K58" s="77"/>
      <c r="L58" s="28"/>
      <c r="U58" s="28">
        <f t="shared" si="0"/>
        <v>0</v>
      </c>
      <c r="V58" s="28">
        <f t="shared" si="1"/>
        <v>0</v>
      </c>
      <c r="W58" s="28">
        <f t="shared" si="2"/>
        <v>0</v>
      </c>
      <c r="X58" s="28">
        <f t="shared" si="3"/>
        <v>0</v>
      </c>
      <c r="Y58" s="28">
        <f t="shared" si="4"/>
        <v>0</v>
      </c>
      <c r="AG58" s="1">
        <f t="shared" si="5"/>
        <v>0</v>
      </c>
      <c r="AH58" s="2" t="e">
        <f t="shared" si="14"/>
        <v>#N/A</v>
      </c>
      <c r="AI58" s="1">
        <f t="shared" si="6"/>
        <v>0</v>
      </c>
      <c r="AJ58" t="e">
        <f t="shared" si="15"/>
        <v>#N/A</v>
      </c>
      <c r="AK58" s="1">
        <f t="shared" si="7"/>
        <v>0</v>
      </c>
      <c r="AL58" t="e">
        <f t="shared" si="16"/>
        <v>#N/A</v>
      </c>
      <c r="AM58">
        <f t="shared" si="8"/>
        <v>0</v>
      </c>
      <c r="AN58" t="e">
        <f t="shared" ref="AN58" si="133">_xlfn.RANK.AVG(AM58,$B$2:$F$5001)</f>
        <v>#N/A</v>
      </c>
      <c r="AO58">
        <f t="shared" si="10"/>
        <v>0</v>
      </c>
      <c r="AP58" t="e">
        <f t="shared" ref="AP58" si="134">_xlfn.RANK.AVG(AO58,$B$2:$F$5001)</f>
        <v>#N/A</v>
      </c>
      <c r="AQ58">
        <f t="shared" si="41"/>
        <v>0</v>
      </c>
      <c r="AR58">
        <f t="shared" si="19"/>
        <v>0</v>
      </c>
      <c r="AS58">
        <f t="shared" si="20"/>
        <v>0</v>
      </c>
      <c r="AT58">
        <f t="shared" si="21"/>
        <v>0</v>
      </c>
      <c r="AU58">
        <f t="shared" si="22"/>
        <v>0</v>
      </c>
    </row>
    <row r="59" spans="1:47" x14ac:dyDescent="0.25">
      <c r="A59" s="67">
        <v>58</v>
      </c>
      <c r="K59" s="77"/>
      <c r="L59" s="28"/>
      <c r="U59" s="28">
        <f t="shared" si="0"/>
        <v>0</v>
      </c>
      <c r="V59" s="28">
        <f t="shared" si="1"/>
        <v>0</v>
      </c>
      <c r="W59" s="28">
        <f t="shared" si="2"/>
        <v>0</v>
      </c>
      <c r="X59" s="28">
        <f t="shared" si="3"/>
        <v>0</v>
      </c>
      <c r="Y59" s="28">
        <f t="shared" si="4"/>
        <v>0</v>
      </c>
      <c r="AG59" s="1">
        <f t="shared" si="5"/>
        <v>0</v>
      </c>
      <c r="AH59" s="2" t="e">
        <f t="shared" si="14"/>
        <v>#N/A</v>
      </c>
      <c r="AI59" s="1">
        <f t="shared" si="6"/>
        <v>0</v>
      </c>
      <c r="AJ59" t="e">
        <f t="shared" si="15"/>
        <v>#N/A</v>
      </c>
      <c r="AK59" s="1">
        <f t="shared" si="7"/>
        <v>0</v>
      </c>
      <c r="AL59" t="e">
        <f t="shared" si="16"/>
        <v>#N/A</v>
      </c>
      <c r="AM59">
        <f t="shared" si="8"/>
        <v>0</v>
      </c>
      <c r="AN59" t="e">
        <f t="shared" ref="AN59" si="135">_xlfn.RANK.AVG(AM59,$B$2:$F$5001)</f>
        <v>#N/A</v>
      </c>
      <c r="AO59">
        <f t="shared" si="10"/>
        <v>0</v>
      </c>
      <c r="AP59" t="e">
        <f t="shared" ref="AP59" si="136">_xlfn.RANK.AVG(AO59,$B$2:$F$5001)</f>
        <v>#N/A</v>
      </c>
      <c r="AQ59">
        <f t="shared" si="41"/>
        <v>0</v>
      </c>
      <c r="AR59">
        <f t="shared" si="19"/>
        <v>0</v>
      </c>
      <c r="AS59">
        <f t="shared" si="20"/>
        <v>0</v>
      </c>
      <c r="AT59">
        <f t="shared" si="21"/>
        <v>0</v>
      </c>
      <c r="AU59">
        <f t="shared" si="22"/>
        <v>0</v>
      </c>
    </row>
    <row r="60" spans="1:47" x14ac:dyDescent="0.25">
      <c r="A60" s="67">
        <v>59</v>
      </c>
      <c r="K60" s="77"/>
      <c r="L60" s="28"/>
      <c r="U60" s="28">
        <f t="shared" si="0"/>
        <v>0</v>
      </c>
      <c r="V60" s="28">
        <f t="shared" si="1"/>
        <v>0</v>
      </c>
      <c r="W60" s="28">
        <f t="shared" si="2"/>
        <v>0</v>
      </c>
      <c r="X60" s="28">
        <f t="shared" si="3"/>
        <v>0</v>
      </c>
      <c r="Y60" s="28">
        <f t="shared" si="4"/>
        <v>0</v>
      </c>
      <c r="AG60" s="1">
        <f t="shared" si="5"/>
        <v>0</v>
      </c>
      <c r="AH60" s="2" t="e">
        <f t="shared" si="14"/>
        <v>#N/A</v>
      </c>
      <c r="AI60" s="1">
        <f t="shared" si="6"/>
        <v>0</v>
      </c>
      <c r="AJ60" t="e">
        <f t="shared" si="15"/>
        <v>#N/A</v>
      </c>
      <c r="AK60" s="1">
        <f t="shared" si="7"/>
        <v>0</v>
      </c>
      <c r="AL60" t="e">
        <f t="shared" si="16"/>
        <v>#N/A</v>
      </c>
      <c r="AM60">
        <f t="shared" si="8"/>
        <v>0</v>
      </c>
      <c r="AN60" t="e">
        <f t="shared" ref="AN60" si="137">_xlfn.RANK.AVG(AM60,$B$2:$F$5001)</f>
        <v>#N/A</v>
      </c>
      <c r="AO60">
        <f t="shared" si="10"/>
        <v>0</v>
      </c>
      <c r="AP60" t="e">
        <f t="shared" ref="AP60" si="138">_xlfn.RANK.AVG(AO60,$B$2:$F$5001)</f>
        <v>#N/A</v>
      </c>
      <c r="AQ60">
        <f t="shared" si="41"/>
        <v>0</v>
      </c>
      <c r="AR60">
        <f t="shared" si="19"/>
        <v>0</v>
      </c>
      <c r="AS60">
        <f t="shared" si="20"/>
        <v>0</v>
      </c>
      <c r="AT60">
        <f t="shared" si="21"/>
        <v>0</v>
      </c>
      <c r="AU60">
        <f t="shared" si="22"/>
        <v>0</v>
      </c>
    </row>
    <row r="61" spans="1:47" x14ac:dyDescent="0.25">
      <c r="A61" s="67">
        <v>60</v>
      </c>
      <c r="K61" s="77"/>
      <c r="L61" s="28"/>
      <c r="U61" s="28">
        <f t="shared" si="0"/>
        <v>0</v>
      </c>
      <c r="V61" s="28">
        <f t="shared" si="1"/>
        <v>0</v>
      </c>
      <c r="W61" s="28">
        <f t="shared" si="2"/>
        <v>0</v>
      </c>
      <c r="X61" s="28">
        <f t="shared" si="3"/>
        <v>0</v>
      </c>
      <c r="Y61" s="28">
        <f t="shared" si="4"/>
        <v>0</v>
      </c>
      <c r="AG61" s="1">
        <f t="shared" si="5"/>
        <v>0</v>
      </c>
      <c r="AH61" s="2" t="e">
        <f t="shared" si="14"/>
        <v>#N/A</v>
      </c>
      <c r="AI61" s="1">
        <f t="shared" si="6"/>
        <v>0</v>
      </c>
      <c r="AJ61" t="e">
        <f t="shared" si="15"/>
        <v>#N/A</v>
      </c>
      <c r="AK61" s="1">
        <f t="shared" si="7"/>
        <v>0</v>
      </c>
      <c r="AL61" t="e">
        <f t="shared" si="16"/>
        <v>#N/A</v>
      </c>
      <c r="AM61">
        <f t="shared" si="8"/>
        <v>0</v>
      </c>
      <c r="AN61" t="e">
        <f t="shared" ref="AN61" si="139">_xlfn.RANK.AVG(AM61,$B$2:$F$5001)</f>
        <v>#N/A</v>
      </c>
      <c r="AO61">
        <f t="shared" si="10"/>
        <v>0</v>
      </c>
      <c r="AP61" t="e">
        <f t="shared" ref="AP61" si="140">_xlfn.RANK.AVG(AO61,$B$2:$F$5001)</f>
        <v>#N/A</v>
      </c>
      <c r="AQ61">
        <f t="shared" si="41"/>
        <v>0</v>
      </c>
      <c r="AR61">
        <f t="shared" si="19"/>
        <v>0</v>
      </c>
      <c r="AS61">
        <f t="shared" si="20"/>
        <v>0</v>
      </c>
      <c r="AT61">
        <f t="shared" si="21"/>
        <v>0</v>
      </c>
      <c r="AU61">
        <f t="shared" si="22"/>
        <v>0</v>
      </c>
    </row>
    <row r="62" spans="1:47" x14ac:dyDescent="0.25">
      <c r="A62" s="67">
        <v>61</v>
      </c>
      <c r="K62" s="77"/>
      <c r="L62" s="28"/>
      <c r="U62" s="28">
        <f t="shared" si="0"/>
        <v>0</v>
      </c>
      <c r="V62" s="28">
        <f t="shared" si="1"/>
        <v>0</v>
      </c>
      <c r="W62" s="28">
        <f t="shared" si="2"/>
        <v>0</v>
      </c>
      <c r="X62" s="28">
        <f t="shared" si="3"/>
        <v>0</v>
      </c>
      <c r="Y62" s="28">
        <f t="shared" si="4"/>
        <v>0</v>
      </c>
      <c r="AG62" s="1">
        <f t="shared" si="5"/>
        <v>0</v>
      </c>
      <c r="AH62" s="2" t="e">
        <f t="shared" si="14"/>
        <v>#N/A</v>
      </c>
      <c r="AI62" s="1">
        <f t="shared" si="6"/>
        <v>0</v>
      </c>
      <c r="AJ62" t="e">
        <f t="shared" si="15"/>
        <v>#N/A</v>
      </c>
      <c r="AK62" s="1">
        <f t="shared" si="7"/>
        <v>0</v>
      </c>
      <c r="AL62" t="e">
        <f t="shared" si="16"/>
        <v>#N/A</v>
      </c>
      <c r="AM62">
        <f t="shared" si="8"/>
        <v>0</v>
      </c>
      <c r="AN62" t="e">
        <f t="shared" ref="AN62" si="141">_xlfn.RANK.AVG(AM62,$B$2:$F$5001)</f>
        <v>#N/A</v>
      </c>
      <c r="AO62">
        <f t="shared" si="10"/>
        <v>0</v>
      </c>
      <c r="AP62" t="e">
        <f t="shared" ref="AP62" si="142">_xlfn.RANK.AVG(AO62,$B$2:$F$5001)</f>
        <v>#N/A</v>
      </c>
      <c r="AQ62">
        <f t="shared" si="41"/>
        <v>0</v>
      </c>
      <c r="AR62">
        <f t="shared" si="19"/>
        <v>0</v>
      </c>
      <c r="AS62">
        <f t="shared" si="20"/>
        <v>0</v>
      </c>
      <c r="AT62">
        <f t="shared" si="21"/>
        <v>0</v>
      </c>
      <c r="AU62">
        <f t="shared" si="22"/>
        <v>0</v>
      </c>
    </row>
    <row r="63" spans="1:47" x14ac:dyDescent="0.25">
      <c r="A63" s="67">
        <v>62</v>
      </c>
      <c r="K63" s="77"/>
      <c r="L63" s="28"/>
      <c r="U63" s="28">
        <f t="shared" si="0"/>
        <v>0</v>
      </c>
      <c r="V63" s="28">
        <f t="shared" si="1"/>
        <v>0</v>
      </c>
      <c r="W63" s="28">
        <f t="shared" si="2"/>
        <v>0</v>
      </c>
      <c r="X63" s="28">
        <f t="shared" si="3"/>
        <v>0</v>
      </c>
      <c r="Y63" s="28">
        <f t="shared" si="4"/>
        <v>0</v>
      </c>
      <c r="AG63" s="1">
        <f t="shared" si="5"/>
        <v>0</v>
      </c>
      <c r="AH63" s="2" t="e">
        <f t="shared" si="14"/>
        <v>#N/A</v>
      </c>
      <c r="AI63" s="1">
        <f t="shared" si="6"/>
        <v>0</v>
      </c>
      <c r="AJ63" t="e">
        <f t="shared" si="15"/>
        <v>#N/A</v>
      </c>
      <c r="AK63" s="1">
        <f t="shared" si="7"/>
        <v>0</v>
      </c>
      <c r="AL63" t="e">
        <f t="shared" si="16"/>
        <v>#N/A</v>
      </c>
      <c r="AM63">
        <f t="shared" si="8"/>
        <v>0</v>
      </c>
      <c r="AN63" t="e">
        <f t="shared" ref="AN63" si="143">_xlfn.RANK.AVG(AM63,$B$2:$F$5001)</f>
        <v>#N/A</v>
      </c>
      <c r="AO63">
        <f t="shared" si="10"/>
        <v>0</v>
      </c>
      <c r="AP63" t="e">
        <f t="shared" ref="AP63" si="144">_xlfn.RANK.AVG(AO63,$B$2:$F$5001)</f>
        <v>#N/A</v>
      </c>
      <c r="AQ63">
        <f t="shared" si="41"/>
        <v>0</v>
      </c>
      <c r="AR63">
        <f t="shared" si="19"/>
        <v>0</v>
      </c>
      <c r="AS63">
        <f t="shared" si="20"/>
        <v>0</v>
      </c>
      <c r="AT63">
        <f t="shared" si="21"/>
        <v>0</v>
      </c>
      <c r="AU63">
        <f t="shared" si="22"/>
        <v>0</v>
      </c>
    </row>
    <row r="64" spans="1:47" x14ac:dyDescent="0.25">
      <c r="A64" s="67">
        <v>63</v>
      </c>
      <c r="K64" s="77"/>
      <c r="L64" s="28"/>
      <c r="U64" s="28">
        <f t="shared" si="0"/>
        <v>0</v>
      </c>
      <c r="V64" s="28">
        <f t="shared" si="1"/>
        <v>0</v>
      </c>
      <c r="W64" s="28">
        <f t="shared" si="2"/>
        <v>0</v>
      </c>
      <c r="X64" s="28">
        <f t="shared" si="3"/>
        <v>0</v>
      </c>
      <c r="Y64" s="28">
        <f t="shared" si="4"/>
        <v>0</v>
      </c>
      <c r="AG64" s="1">
        <f t="shared" si="5"/>
        <v>0</v>
      </c>
      <c r="AH64" s="2" t="e">
        <f t="shared" si="14"/>
        <v>#N/A</v>
      </c>
      <c r="AI64" s="1">
        <f t="shared" si="6"/>
        <v>0</v>
      </c>
      <c r="AJ64" t="e">
        <f t="shared" si="15"/>
        <v>#N/A</v>
      </c>
      <c r="AK64" s="1">
        <f t="shared" si="7"/>
        <v>0</v>
      </c>
      <c r="AL64" t="e">
        <f t="shared" si="16"/>
        <v>#N/A</v>
      </c>
      <c r="AM64">
        <f t="shared" si="8"/>
        <v>0</v>
      </c>
      <c r="AN64" t="e">
        <f t="shared" ref="AN64" si="145">_xlfn.RANK.AVG(AM64,$B$2:$F$5001)</f>
        <v>#N/A</v>
      </c>
      <c r="AO64">
        <f t="shared" si="10"/>
        <v>0</v>
      </c>
      <c r="AP64" t="e">
        <f t="shared" ref="AP64" si="146">_xlfn.RANK.AVG(AO64,$B$2:$F$5001)</f>
        <v>#N/A</v>
      </c>
      <c r="AQ64">
        <f t="shared" si="41"/>
        <v>0</v>
      </c>
      <c r="AR64">
        <f t="shared" si="19"/>
        <v>0</v>
      </c>
      <c r="AS64">
        <f t="shared" si="20"/>
        <v>0</v>
      </c>
      <c r="AT64">
        <f t="shared" si="21"/>
        <v>0</v>
      </c>
      <c r="AU64">
        <f t="shared" si="22"/>
        <v>0</v>
      </c>
    </row>
    <row r="65" spans="1:47" x14ac:dyDescent="0.25">
      <c r="A65" s="67">
        <v>64</v>
      </c>
      <c r="K65" s="77"/>
      <c r="L65" s="28"/>
      <c r="U65" s="28">
        <f t="shared" si="0"/>
        <v>0</v>
      </c>
      <c r="V65" s="28">
        <f t="shared" si="1"/>
        <v>0</v>
      </c>
      <c r="W65" s="28">
        <f t="shared" si="2"/>
        <v>0</v>
      </c>
      <c r="X65" s="28">
        <f t="shared" si="3"/>
        <v>0</v>
      </c>
      <c r="Y65" s="28">
        <f t="shared" si="4"/>
        <v>0</v>
      </c>
      <c r="AG65" s="1">
        <f t="shared" si="5"/>
        <v>0</v>
      </c>
      <c r="AH65" s="2" t="e">
        <f t="shared" si="14"/>
        <v>#N/A</v>
      </c>
      <c r="AI65" s="1">
        <f t="shared" si="6"/>
        <v>0</v>
      </c>
      <c r="AJ65" t="e">
        <f t="shared" si="15"/>
        <v>#N/A</v>
      </c>
      <c r="AK65" s="1">
        <f t="shared" si="7"/>
        <v>0</v>
      </c>
      <c r="AL65" t="e">
        <f t="shared" si="16"/>
        <v>#N/A</v>
      </c>
      <c r="AM65">
        <f t="shared" si="8"/>
        <v>0</v>
      </c>
      <c r="AN65" t="e">
        <f t="shared" ref="AN65" si="147">_xlfn.RANK.AVG(AM65,$B$2:$F$5001)</f>
        <v>#N/A</v>
      </c>
      <c r="AO65">
        <f t="shared" si="10"/>
        <v>0</v>
      </c>
      <c r="AP65" t="e">
        <f t="shared" ref="AP65" si="148">_xlfn.RANK.AVG(AO65,$B$2:$F$5001)</f>
        <v>#N/A</v>
      </c>
      <c r="AQ65">
        <f t="shared" si="41"/>
        <v>0</v>
      </c>
      <c r="AR65">
        <f t="shared" si="19"/>
        <v>0</v>
      </c>
      <c r="AS65">
        <f t="shared" si="20"/>
        <v>0</v>
      </c>
      <c r="AT65">
        <f t="shared" si="21"/>
        <v>0</v>
      </c>
      <c r="AU65">
        <f t="shared" si="22"/>
        <v>0</v>
      </c>
    </row>
    <row r="66" spans="1:47" x14ac:dyDescent="0.25">
      <c r="A66" s="67">
        <v>65</v>
      </c>
      <c r="K66" s="77"/>
      <c r="L66" s="28"/>
      <c r="U66" s="28">
        <f t="shared" ref="U66:U129" si="149">IFERROR(_xlfn.RANK.AVG(B66,$B$2:$F$5001,1),0)</f>
        <v>0</v>
      </c>
      <c r="V66" s="28">
        <f t="shared" ref="V66:V129" si="150">IFERROR(_xlfn.RANK.AVG(C66,$B$2:$F$5001,1),0)</f>
        <v>0</v>
      </c>
      <c r="W66" s="28">
        <f t="shared" ref="W66:W129" si="151">IFERROR(_xlfn.RANK.AVG(D66,$B$2:$F$5001,1),0)</f>
        <v>0</v>
      </c>
      <c r="X66" s="28">
        <f t="shared" ref="X66:X129" si="152">IFERROR(_xlfn.RANK.AVG(E66,$B$2:$F$5001,1),0)</f>
        <v>0</v>
      </c>
      <c r="Y66" s="28">
        <f t="shared" ref="Y66:Y129" si="153">IFERROR(_xlfn.RANK.AVG(F66,$B$2:$F$5001,1),0)</f>
        <v>0</v>
      </c>
      <c r="AG66" s="1">
        <f t="shared" ref="AG66:AG129" si="154">B66</f>
        <v>0</v>
      </c>
      <c r="AH66" s="2" t="e">
        <f t="shared" si="14"/>
        <v>#N/A</v>
      </c>
      <c r="AI66" s="1">
        <f t="shared" ref="AI66:AI129" si="155">C66</f>
        <v>0</v>
      </c>
      <c r="AJ66" t="e">
        <f t="shared" si="15"/>
        <v>#N/A</v>
      </c>
      <c r="AK66" s="1">
        <f t="shared" ref="AK66:AK129" si="156">D66</f>
        <v>0</v>
      </c>
      <c r="AL66" t="e">
        <f t="shared" si="16"/>
        <v>#N/A</v>
      </c>
      <c r="AM66">
        <f t="shared" ref="AM66:AM129" si="157">E66</f>
        <v>0</v>
      </c>
      <c r="AN66" t="e">
        <f t="shared" ref="AN66" si="158">_xlfn.RANK.AVG(AM66,$B$2:$F$5001)</f>
        <v>#N/A</v>
      </c>
      <c r="AO66">
        <f t="shared" ref="AO66:AO129" si="159">F66</f>
        <v>0</v>
      </c>
      <c r="AP66" t="e">
        <f t="shared" ref="AP66" si="160">_xlfn.RANK.AVG(AO66,$B$2:$F$5001)</f>
        <v>#N/A</v>
      </c>
      <c r="AQ66">
        <f t="shared" si="41"/>
        <v>0</v>
      </c>
      <c r="AR66">
        <f t="shared" si="19"/>
        <v>0</v>
      </c>
      <c r="AS66">
        <f t="shared" si="20"/>
        <v>0</v>
      </c>
      <c r="AT66">
        <f t="shared" si="21"/>
        <v>0</v>
      </c>
      <c r="AU66">
        <f t="shared" si="22"/>
        <v>0</v>
      </c>
    </row>
    <row r="67" spans="1:47" x14ac:dyDescent="0.25">
      <c r="A67" s="67">
        <v>66</v>
      </c>
      <c r="K67" s="77"/>
      <c r="L67" s="28"/>
      <c r="U67" s="28">
        <f t="shared" si="149"/>
        <v>0</v>
      </c>
      <c r="V67" s="28">
        <f t="shared" si="150"/>
        <v>0</v>
      </c>
      <c r="W67" s="28">
        <f t="shared" si="151"/>
        <v>0</v>
      </c>
      <c r="X67" s="28">
        <f t="shared" si="152"/>
        <v>0</v>
      </c>
      <c r="Y67" s="28">
        <f t="shared" si="153"/>
        <v>0</v>
      </c>
      <c r="AG67" s="1">
        <f t="shared" si="154"/>
        <v>0</v>
      </c>
      <c r="AH67" s="2" t="e">
        <f t="shared" ref="AH67:AH130" si="161">_xlfn.RANK.AVG(AG67,$B$2:$F$5001)</f>
        <v>#N/A</v>
      </c>
      <c r="AI67" s="1">
        <f t="shared" si="155"/>
        <v>0</v>
      </c>
      <c r="AJ67" t="e">
        <f t="shared" ref="AJ67:AJ130" si="162">_xlfn.RANK.AVG(AI67,$B$2:$F$5001)</f>
        <v>#N/A</v>
      </c>
      <c r="AK67" s="1">
        <f t="shared" si="156"/>
        <v>0</v>
      </c>
      <c r="AL67" t="e">
        <f t="shared" ref="AL67:AL130" si="163">_xlfn.RANK.AVG(AK67,$B$2:$F$5001)</f>
        <v>#N/A</v>
      </c>
      <c r="AM67">
        <f t="shared" si="157"/>
        <v>0</v>
      </c>
      <c r="AN67" t="e">
        <f t="shared" ref="AN67" si="164">_xlfn.RANK.AVG(AM67,$B$2:$F$5001)</f>
        <v>#N/A</v>
      </c>
      <c r="AO67">
        <f t="shared" si="159"/>
        <v>0</v>
      </c>
      <c r="AP67" t="e">
        <f t="shared" ref="AP67" si="165">_xlfn.RANK.AVG(AO67,$B$2:$F$5001)</f>
        <v>#N/A</v>
      </c>
      <c r="AQ67">
        <f t="shared" si="41"/>
        <v>0</v>
      </c>
      <c r="AR67">
        <f t="shared" ref="AR67:AR130" si="166">IFERROR(AJ67,0)</f>
        <v>0</v>
      </c>
      <c r="AS67">
        <f t="shared" ref="AS67:AS130" si="167">IFERROR(AL67,0)</f>
        <v>0</v>
      </c>
      <c r="AT67">
        <f t="shared" ref="AT67:AT130" si="168">IFERROR(AN67,0)</f>
        <v>0</v>
      </c>
      <c r="AU67">
        <f t="shared" ref="AU67:AU130" si="169">IFERROR(AP67,0)</f>
        <v>0</v>
      </c>
    </row>
    <row r="68" spans="1:47" x14ac:dyDescent="0.25">
      <c r="A68" s="67">
        <v>67</v>
      </c>
      <c r="K68" s="77"/>
      <c r="L68" s="28"/>
      <c r="U68" s="28">
        <f t="shared" si="149"/>
        <v>0</v>
      </c>
      <c r="V68" s="28">
        <f t="shared" si="150"/>
        <v>0</v>
      </c>
      <c r="W68" s="28">
        <f t="shared" si="151"/>
        <v>0</v>
      </c>
      <c r="X68" s="28">
        <f t="shared" si="152"/>
        <v>0</v>
      </c>
      <c r="Y68" s="28">
        <f t="shared" si="153"/>
        <v>0</v>
      </c>
      <c r="AG68" s="1">
        <f t="shared" si="154"/>
        <v>0</v>
      </c>
      <c r="AH68" s="2" t="e">
        <f t="shared" si="161"/>
        <v>#N/A</v>
      </c>
      <c r="AI68" s="1">
        <f t="shared" si="155"/>
        <v>0</v>
      </c>
      <c r="AJ68" t="e">
        <f t="shared" si="162"/>
        <v>#N/A</v>
      </c>
      <c r="AK68" s="1">
        <f t="shared" si="156"/>
        <v>0</v>
      </c>
      <c r="AL68" t="e">
        <f t="shared" si="163"/>
        <v>#N/A</v>
      </c>
      <c r="AM68">
        <f t="shared" si="157"/>
        <v>0</v>
      </c>
      <c r="AN68" t="e">
        <f t="shared" ref="AN68" si="170">_xlfn.RANK.AVG(AM68,$B$2:$F$5001)</f>
        <v>#N/A</v>
      </c>
      <c r="AO68">
        <f t="shared" si="159"/>
        <v>0</v>
      </c>
      <c r="AP68" t="e">
        <f t="shared" ref="AP68" si="171">_xlfn.RANK.AVG(AO68,$B$2:$F$5001)</f>
        <v>#N/A</v>
      </c>
      <c r="AQ68">
        <f t="shared" si="41"/>
        <v>0</v>
      </c>
      <c r="AR68">
        <f t="shared" si="166"/>
        <v>0</v>
      </c>
      <c r="AS68">
        <f t="shared" si="167"/>
        <v>0</v>
      </c>
      <c r="AT68">
        <f t="shared" si="168"/>
        <v>0</v>
      </c>
      <c r="AU68">
        <f t="shared" si="169"/>
        <v>0</v>
      </c>
    </row>
    <row r="69" spans="1:47" x14ac:dyDescent="0.25">
      <c r="A69" s="67">
        <v>68</v>
      </c>
      <c r="K69" s="77"/>
      <c r="L69" s="28"/>
      <c r="U69" s="28">
        <f t="shared" si="149"/>
        <v>0</v>
      </c>
      <c r="V69" s="28">
        <f t="shared" si="150"/>
        <v>0</v>
      </c>
      <c r="W69" s="28">
        <f t="shared" si="151"/>
        <v>0</v>
      </c>
      <c r="X69" s="28">
        <f t="shared" si="152"/>
        <v>0</v>
      </c>
      <c r="Y69" s="28">
        <f t="shared" si="153"/>
        <v>0</v>
      </c>
      <c r="AG69" s="1">
        <f t="shared" si="154"/>
        <v>0</v>
      </c>
      <c r="AH69" s="2" t="e">
        <f t="shared" si="161"/>
        <v>#N/A</v>
      </c>
      <c r="AI69" s="1">
        <f t="shared" si="155"/>
        <v>0</v>
      </c>
      <c r="AJ69" t="e">
        <f t="shared" si="162"/>
        <v>#N/A</v>
      </c>
      <c r="AK69" s="1">
        <f t="shared" si="156"/>
        <v>0</v>
      </c>
      <c r="AL69" t="e">
        <f t="shared" si="163"/>
        <v>#N/A</v>
      </c>
      <c r="AM69">
        <f t="shared" si="157"/>
        <v>0</v>
      </c>
      <c r="AN69" t="e">
        <f t="shared" ref="AN69" si="172">_xlfn.RANK.AVG(AM69,$B$2:$F$5001)</f>
        <v>#N/A</v>
      </c>
      <c r="AO69">
        <f t="shared" si="159"/>
        <v>0</v>
      </c>
      <c r="AP69" t="e">
        <f t="shared" ref="AP69" si="173">_xlfn.RANK.AVG(AO69,$B$2:$F$5001)</f>
        <v>#N/A</v>
      </c>
      <c r="AQ69">
        <f t="shared" si="41"/>
        <v>0</v>
      </c>
      <c r="AR69">
        <f t="shared" si="166"/>
        <v>0</v>
      </c>
      <c r="AS69">
        <f t="shared" si="167"/>
        <v>0</v>
      </c>
      <c r="AT69">
        <f t="shared" si="168"/>
        <v>0</v>
      </c>
      <c r="AU69">
        <f t="shared" si="169"/>
        <v>0</v>
      </c>
    </row>
    <row r="70" spans="1:47" x14ac:dyDescent="0.25">
      <c r="A70" s="67">
        <v>69</v>
      </c>
      <c r="K70" s="77"/>
      <c r="L70" s="28"/>
      <c r="U70" s="28">
        <f t="shared" si="149"/>
        <v>0</v>
      </c>
      <c r="V70" s="28">
        <f t="shared" si="150"/>
        <v>0</v>
      </c>
      <c r="W70" s="28">
        <f t="shared" si="151"/>
        <v>0</v>
      </c>
      <c r="X70" s="28">
        <f t="shared" si="152"/>
        <v>0</v>
      </c>
      <c r="Y70" s="28">
        <f t="shared" si="153"/>
        <v>0</v>
      </c>
      <c r="AG70" s="1">
        <f t="shared" si="154"/>
        <v>0</v>
      </c>
      <c r="AH70" s="2" t="e">
        <f t="shared" si="161"/>
        <v>#N/A</v>
      </c>
      <c r="AI70" s="1">
        <f t="shared" si="155"/>
        <v>0</v>
      </c>
      <c r="AJ70" t="e">
        <f t="shared" si="162"/>
        <v>#N/A</v>
      </c>
      <c r="AK70" s="1">
        <f t="shared" si="156"/>
        <v>0</v>
      </c>
      <c r="AL70" t="e">
        <f t="shared" si="163"/>
        <v>#N/A</v>
      </c>
      <c r="AM70">
        <f t="shared" si="157"/>
        <v>0</v>
      </c>
      <c r="AN70" t="e">
        <f t="shared" ref="AN70" si="174">_xlfn.RANK.AVG(AM70,$B$2:$F$5001)</f>
        <v>#N/A</v>
      </c>
      <c r="AO70">
        <f t="shared" si="159"/>
        <v>0</v>
      </c>
      <c r="AP70" t="e">
        <f t="shared" ref="AP70" si="175">_xlfn.RANK.AVG(AO70,$B$2:$F$5001)</f>
        <v>#N/A</v>
      </c>
      <c r="AQ70">
        <f t="shared" si="41"/>
        <v>0</v>
      </c>
      <c r="AR70">
        <f t="shared" si="166"/>
        <v>0</v>
      </c>
      <c r="AS70">
        <f t="shared" si="167"/>
        <v>0</v>
      </c>
      <c r="AT70">
        <f t="shared" si="168"/>
        <v>0</v>
      </c>
      <c r="AU70">
        <f t="shared" si="169"/>
        <v>0</v>
      </c>
    </row>
    <row r="71" spans="1:47" x14ac:dyDescent="0.25">
      <c r="A71" s="67">
        <v>70</v>
      </c>
      <c r="K71" s="77"/>
      <c r="L71" s="28"/>
      <c r="U71" s="28">
        <f t="shared" si="149"/>
        <v>0</v>
      </c>
      <c r="V71" s="28">
        <f t="shared" si="150"/>
        <v>0</v>
      </c>
      <c r="W71" s="28">
        <f t="shared" si="151"/>
        <v>0</v>
      </c>
      <c r="X71" s="28">
        <f t="shared" si="152"/>
        <v>0</v>
      </c>
      <c r="Y71" s="28">
        <f t="shared" si="153"/>
        <v>0</v>
      </c>
      <c r="AG71" s="1">
        <f t="shared" si="154"/>
        <v>0</v>
      </c>
      <c r="AH71" s="2" t="e">
        <f t="shared" si="161"/>
        <v>#N/A</v>
      </c>
      <c r="AI71" s="1">
        <f t="shared" si="155"/>
        <v>0</v>
      </c>
      <c r="AJ71" t="e">
        <f t="shared" si="162"/>
        <v>#N/A</v>
      </c>
      <c r="AK71" s="1">
        <f t="shared" si="156"/>
        <v>0</v>
      </c>
      <c r="AL71" t="e">
        <f t="shared" si="163"/>
        <v>#N/A</v>
      </c>
      <c r="AM71">
        <f t="shared" si="157"/>
        <v>0</v>
      </c>
      <c r="AN71" t="e">
        <f t="shared" ref="AN71" si="176">_xlfn.RANK.AVG(AM71,$B$2:$F$5001)</f>
        <v>#N/A</v>
      </c>
      <c r="AO71">
        <f t="shared" si="159"/>
        <v>0</v>
      </c>
      <c r="AP71" t="e">
        <f t="shared" ref="AP71" si="177">_xlfn.RANK.AVG(AO71,$B$2:$F$5001)</f>
        <v>#N/A</v>
      </c>
      <c r="AQ71">
        <f t="shared" si="41"/>
        <v>0</v>
      </c>
      <c r="AR71">
        <f t="shared" si="166"/>
        <v>0</v>
      </c>
      <c r="AS71">
        <f t="shared" si="167"/>
        <v>0</v>
      </c>
      <c r="AT71">
        <f t="shared" si="168"/>
        <v>0</v>
      </c>
      <c r="AU71">
        <f t="shared" si="169"/>
        <v>0</v>
      </c>
    </row>
    <row r="72" spans="1:47" x14ac:dyDescent="0.25">
      <c r="A72" s="67">
        <v>71</v>
      </c>
      <c r="K72" s="77"/>
      <c r="L72" s="28"/>
      <c r="U72" s="28">
        <f t="shared" si="149"/>
        <v>0</v>
      </c>
      <c r="V72" s="28">
        <f t="shared" si="150"/>
        <v>0</v>
      </c>
      <c r="W72" s="28">
        <f t="shared" si="151"/>
        <v>0</v>
      </c>
      <c r="X72" s="28">
        <f t="shared" si="152"/>
        <v>0</v>
      </c>
      <c r="Y72" s="28">
        <f t="shared" si="153"/>
        <v>0</v>
      </c>
      <c r="AG72" s="1">
        <f t="shared" si="154"/>
        <v>0</v>
      </c>
      <c r="AH72" s="2" t="e">
        <f t="shared" si="161"/>
        <v>#N/A</v>
      </c>
      <c r="AI72" s="1">
        <f t="shared" si="155"/>
        <v>0</v>
      </c>
      <c r="AJ72" t="e">
        <f t="shared" si="162"/>
        <v>#N/A</v>
      </c>
      <c r="AK72" s="1">
        <f t="shared" si="156"/>
        <v>0</v>
      </c>
      <c r="AL72" t="e">
        <f t="shared" si="163"/>
        <v>#N/A</v>
      </c>
      <c r="AM72">
        <f t="shared" si="157"/>
        <v>0</v>
      </c>
      <c r="AN72" t="e">
        <f t="shared" ref="AN72" si="178">_xlfn.RANK.AVG(AM72,$B$2:$F$5001)</f>
        <v>#N/A</v>
      </c>
      <c r="AO72">
        <f t="shared" si="159"/>
        <v>0</v>
      </c>
      <c r="AP72" t="e">
        <f t="shared" ref="AP72" si="179">_xlfn.RANK.AVG(AO72,$B$2:$F$5001)</f>
        <v>#N/A</v>
      </c>
      <c r="AQ72">
        <f t="shared" si="41"/>
        <v>0</v>
      </c>
      <c r="AR72">
        <f t="shared" si="166"/>
        <v>0</v>
      </c>
      <c r="AS72">
        <f t="shared" si="167"/>
        <v>0</v>
      </c>
      <c r="AT72">
        <f t="shared" si="168"/>
        <v>0</v>
      </c>
      <c r="AU72">
        <f t="shared" si="169"/>
        <v>0</v>
      </c>
    </row>
    <row r="73" spans="1:47" x14ac:dyDescent="0.25">
      <c r="A73" s="67">
        <v>72</v>
      </c>
      <c r="K73" s="77"/>
      <c r="L73" s="28"/>
      <c r="U73" s="28">
        <f t="shared" si="149"/>
        <v>0</v>
      </c>
      <c r="V73" s="28">
        <f t="shared" si="150"/>
        <v>0</v>
      </c>
      <c r="W73" s="28">
        <f t="shared" si="151"/>
        <v>0</v>
      </c>
      <c r="X73" s="28">
        <f t="shared" si="152"/>
        <v>0</v>
      </c>
      <c r="Y73" s="28">
        <f t="shared" si="153"/>
        <v>0</v>
      </c>
      <c r="AG73" s="1">
        <f t="shared" si="154"/>
        <v>0</v>
      </c>
      <c r="AH73" s="2" t="e">
        <f t="shared" si="161"/>
        <v>#N/A</v>
      </c>
      <c r="AI73" s="1">
        <f t="shared" si="155"/>
        <v>0</v>
      </c>
      <c r="AJ73" t="e">
        <f t="shared" si="162"/>
        <v>#N/A</v>
      </c>
      <c r="AK73" s="1">
        <f t="shared" si="156"/>
        <v>0</v>
      </c>
      <c r="AL73" t="e">
        <f t="shared" si="163"/>
        <v>#N/A</v>
      </c>
      <c r="AM73">
        <f t="shared" si="157"/>
        <v>0</v>
      </c>
      <c r="AN73" t="e">
        <f t="shared" ref="AN73" si="180">_xlfn.RANK.AVG(AM73,$B$2:$F$5001)</f>
        <v>#N/A</v>
      </c>
      <c r="AO73">
        <f t="shared" si="159"/>
        <v>0</v>
      </c>
      <c r="AP73" t="e">
        <f t="shared" ref="AP73" si="181">_xlfn.RANK.AVG(AO73,$B$2:$F$5001)</f>
        <v>#N/A</v>
      </c>
      <c r="AQ73">
        <f t="shared" si="41"/>
        <v>0</v>
      </c>
      <c r="AR73">
        <f t="shared" si="166"/>
        <v>0</v>
      </c>
      <c r="AS73">
        <f t="shared" si="167"/>
        <v>0</v>
      </c>
      <c r="AT73">
        <f t="shared" si="168"/>
        <v>0</v>
      </c>
      <c r="AU73">
        <f t="shared" si="169"/>
        <v>0</v>
      </c>
    </row>
    <row r="74" spans="1:47" x14ac:dyDescent="0.25">
      <c r="A74" s="67">
        <v>73</v>
      </c>
      <c r="K74" s="77"/>
      <c r="L74" s="28"/>
      <c r="U74" s="28">
        <f t="shared" si="149"/>
        <v>0</v>
      </c>
      <c r="V74" s="28">
        <f t="shared" si="150"/>
        <v>0</v>
      </c>
      <c r="W74" s="28">
        <f t="shared" si="151"/>
        <v>0</v>
      </c>
      <c r="X74" s="28">
        <f t="shared" si="152"/>
        <v>0</v>
      </c>
      <c r="Y74" s="28">
        <f t="shared" si="153"/>
        <v>0</v>
      </c>
      <c r="AG74" s="1">
        <f t="shared" si="154"/>
        <v>0</v>
      </c>
      <c r="AH74" s="2" t="e">
        <f t="shared" si="161"/>
        <v>#N/A</v>
      </c>
      <c r="AI74" s="1">
        <f t="shared" si="155"/>
        <v>0</v>
      </c>
      <c r="AJ74" t="e">
        <f t="shared" si="162"/>
        <v>#N/A</v>
      </c>
      <c r="AK74" s="1">
        <f t="shared" si="156"/>
        <v>0</v>
      </c>
      <c r="AL74" t="e">
        <f t="shared" si="163"/>
        <v>#N/A</v>
      </c>
      <c r="AM74">
        <f t="shared" si="157"/>
        <v>0</v>
      </c>
      <c r="AN74" t="e">
        <f t="shared" ref="AN74" si="182">_xlfn.RANK.AVG(AM74,$B$2:$F$5001)</f>
        <v>#N/A</v>
      </c>
      <c r="AO74">
        <f t="shared" si="159"/>
        <v>0</v>
      </c>
      <c r="AP74" t="e">
        <f t="shared" ref="AP74" si="183">_xlfn.RANK.AVG(AO74,$B$2:$F$5001)</f>
        <v>#N/A</v>
      </c>
      <c r="AQ74">
        <f t="shared" si="41"/>
        <v>0</v>
      </c>
      <c r="AR74">
        <f t="shared" si="166"/>
        <v>0</v>
      </c>
      <c r="AS74">
        <f t="shared" si="167"/>
        <v>0</v>
      </c>
      <c r="AT74">
        <f t="shared" si="168"/>
        <v>0</v>
      </c>
      <c r="AU74">
        <f t="shared" si="169"/>
        <v>0</v>
      </c>
    </row>
    <row r="75" spans="1:47" x14ac:dyDescent="0.25">
      <c r="A75" s="67">
        <v>74</v>
      </c>
      <c r="K75" s="77"/>
      <c r="L75" s="28"/>
      <c r="U75" s="28">
        <f t="shared" si="149"/>
        <v>0</v>
      </c>
      <c r="V75" s="28">
        <f t="shared" si="150"/>
        <v>0</v>
      </c>
      <c r="W75" s="28">
        <f t="shared" si="151"/>
        <v>0</v>
      </c>
      <c r="X75" s="28">
        <f t="shared" si="152"/>
        <v>0</v>
      </c>
      <c r="Y75" s="28">
        <f t="shared" si="153"/>
        <v>0</v>
      </c>
      <c r="AG75" s="1">
        <f t="shared" si="154"/>
        <v>0</v>
      </c>
      <c r="AH75" s="2" t="e">
        <f t="shared" si="161"/>
        <v>#N/A</v>
      </c>
      <c r="AI75" s="1">
        <f t="shared" si="155"/>
        <v>0</v>
      </c>
      <c r="AJ75" t="e">
        <f t="shared" si="162"/>
        <v>#N/A</v>
      </c>
      <c r="AK75" s="1">
        <f t="shared" si="156"/>
        <v>0</v>
      </c>
      <c r="AL75" t="e">
        <f t="shared" si="163"/>
        <v>#N/A</v>
      </c>
      <c r="AM75">
        <f t="shared" si="157"/>
        <v>0</v>
      </c>
      <c r="AN75" t="e">
        <f t="shared" ref="AN75" si="184">_xlfn.RANK.AVG(AM75,$B$2:$F$5001)</f>
        <v>#N/A</v>
      </c>
      <c r="AO75">
        <f t="shared" si="159"/>
        <v>0</v>
      </c>
      <c r="AP75" t="e">
        <f t="shared" ref="AP75" si="185">_xlfn.RANK.AVG(AO75,$B$2:$F$5001)</f>
        <v>#N/A</v>
      </c>
      <c r="AQ75">
        <f t="shared" si="41"/>
        <v>0</v>
      </c>
      <c r="AR75">
        <f t="shared" si="166"/>
        <v>0</v>
      </c>
      <c r="AS75">
        <f t="shared" si="167"/>
        <v>0</v>
      </c>
      <c r="AT75">
        <f t="shared" si="168"/>
        <v>0</v>
      </c>
      <c r="AU75">
        <f t="shared" si="169"/>
        <v>0</v>
      </c>
    </row>
    <row r="76" spans="1:47" x14ac:dyDescent="0.25">
      <c r="A76" s="67">
        <v>75</v>
      </c>
      <c r="K76" s="77"/>
      <c r="L76" s="28"/>
      <c r="U76" s="28">
        <f t="shared" si="149"/>
        <v>0</v>
      </c>
      <c r="V76" s="28">
        <f t="shared" si="150"/>
        <v>0</v>
      </c>
      <c r="W76" s="28">
        <f t="shared" si="151"/>
        <v>0</v>
      </c>
      <c r="X76" s="28">
        <f t="shared" si="152"/>
        <v>0</v>
      </c>
      <c r="Y76" s="28">
        <f t="shared" si="153"/>
        <v>0</v>
      </c>
      <c r="AG76" s="1">
        <f t="shared" si="154"/>
        <v>0</v>
      </c>
      <c r="AH76" s="2" t="e">
        <f t="shared" si="161"/>
        <v>#N/A</v>
      </c>
      <c r="AI76" s="1">
        <f t="shared" si="155"/>
        <v>0</v>
      </c>
      <c r="AJ76" t="e">
        <f t="shared" si="162"/>
        <v>#N/A</v>
      </c>
      <c r="AK76" s="1">
        <f t="shared" si="156"/>
        <v>0</v>
      </c>
      <c r="AL76" t="e">
        <f t="shared" si="163"/>
        <v>#N/A</v>
      </c>
      <c r="AM76">
        <f t="shared" si="157"/>
        <v>0</v>
      </c>
      <c r="AN76" t="e">
        <f t="shared" ref="AN76" si="186">_xlfn.RANK.AVG(AM76,$B$2:$F$5001)</f>
        <v>#N/A</v>
      </c>
      <c r="AO76">
        <f t="shared" si="159"/>
        <v>0</v>
      </c>
      <c r="AP76" t="e">
        <f t="shared" ref="AP76" si="187">_xlfn.RANK.AVG(AO76,$B$2:$F$5001)</f>
        <v>#N/A</v>
      </c>
      <c r="AQ76">
        <f t="shared" ref="AQ76:AQ139" si="188">IFERROR(AH76,0)</f>
        <v>0</v>
      </c>
      <c r="AR76">
        <f t="shared" si="166"/>
        <v>0</v>
      </c>
      <c r="AS76">
        <f t="shared" si="167"/>
        <v>0</v>
      </c>
      <c r="AT76">
        <f t="shared" si="168"/>
        <v>0</v>
      </c>
      <c r="AU76">
        <f t="shared" si="169"/>
        <v>0</v>
      </c>
    </row>
    <row r="77" spans="1:47" x14ac:dyDescent="0.25">
      <c r="A77" s="67">
        <v>76</v>
      </c>
      <c r="K77" s="77"/>
      <c r="L77" s="28"/>
      <c r="U77" s="28">
        <f t="shared" si="149"/>
        <v>0</v>
      </c>
      <c r="V77" s="28">
        <f t="shared" si="150"/>
        <v>0</v>
      </c>
      <c r="W77" s="28">
        <f t="shared" si="151"/>
        <v>0</v>
      </c>
      <c r="X77" s="28">
        <f t="shared" si="152"/>
        <v>0</v>
      </c>
      <c r="Y77" s="28">
        <f t="shared" si="153"/>
        <v>0</v>
      </c>
      <c r="AG77" s="1">
        <f t="shared" si="154"/>
        <v>0</v>
      </c>
      <c r="AH77" s="2" t="e">
        <f t="shared" si="161"/>
        <v>#N/A</v>
      </c>
      <c r="AI77" s="1">
        <f t="shared" si="155"/>
        <v>0</v>
      </c>
      <c r="AJ77" t="e">
        <f t="shared" si="162"/>
        <v>#N/A</v>
      </c>
      <c r="AK77" s="1">
        <f t="shared" si="156"/>
        <v>0</v>
      </c>
      <c r="AL77" t="e">
        <f t="shared" si="163"/>
        <v>#N/A</v>
      </c>
      <c r="AM77">
        <f t="shared" si="157"/>
        <v>0</v>
      </c>
      <c r="AN77" t="e">
        <f t="shared" ref="AN77" si="189">_xlfn.RANK.AVG(AM77,$B$2:$F$5001)</f>
        <v>#N/A</v>
      </c>
      <c r="AO77">
        <f t="shared" si="159"/>
        <v>0</v>
      </c>
      <c r="AP77" t="e">
        <f t="shared" ref="AP77" si="190">_xlfn.RANK.AVG(AO77,$B$2:$F$5001)</f>
        <v>#N/A</v>
      </c>
      <c r="AQ77">
        <f t="shared" si="188"/>
        <v>0</v>
      </c>
      <c r="AR77">
        <f t="shared" si="166"/>
        <v>0</v>
      </c>
      <c r="AS77">
        <f t="shared" si="167"/>
        <v>0</v>
      </c>
      <c r="AT77">
        <f t="shared" si="168"/>
        <v>0</v>
      </c>
      <c r="AU77">
        <f t="shared" si="169"/>
        <v>0</v>
      </c>
    </row>
    <row r="78" spans="1:47" x14ac:dyDescent="0.25">
      <c r="A78" s="67">
        <v>77</v>
      </c>
      <c r="U78" s="28">
        <f t="shared" si="149"/>
        <v>0</v>
      </c>
      <c r="V78" s="28">
        <f t="shared" si="150"/>
        <v>0</v>
      </c>
      <c r="W78" s="28">
        <f t="shared" si="151"/>
        <v>0</v>
      </c>
      <c r="X78" s="28">
        <f t="shared" si="152"/>
        <v>0</v>
      </c>
      <c r="Y78" s="28">
        <f t="shared" si="153"/>
        <v>0</v>
      </c>
      <c r="AG78" s="1">
        <f t="shared" si="154"/>
        <v>0</v>
      </c>
      <c r="AH78" s="2" t="e">
        <f t="shared" si="161"/>
        <v>#N/A</v>
      </c>
      <c r="AI78" s="1">
        <f t="shared" si="155"/>
        <v>0</v>
      </c>
      <c r="AJ78" t="e">
        <f t="shared" si="162"/>
        <v>#N/A</v>
      </c>
      <c r="AK78" s="1">
        <f t="shared" si="156"/>
        <v>0</v>
      </c>
      <c r="AL78" t="e">
        <f t="shared" si="163"/>
        <v>#N/A</v>
      </c>
      <c r="AM78">
        <f t="shared" si="157"/>
        <v>0</v>
      </c>
      <c r="AN78" t="e">
        <f t="shared" ref="AN78" si="191">_xlfn.RANK.AVG(AM78,$B$2:$F$5001)</f>
        <v>#N/A</v>
      </c>
      <c r="AO78">
        <f t="shared" si="159"/>
        <v>0</v>
      </c>
      <c r="AP78" t="e">
        <f t="shared" ref="AP78" si="192">_xlfn.RANK.AVG(AO78,$B$2:$F$5001)</f>
        <v>#N/A</v>
      </c>
      <c r="AQ78">
        <f t="shared" si="188"/>
        <v>0</v>
      </c>
      <c r="AR78">
        <f t="shared" si="166"/>
        <v>0</v>
      </c>
      <c r="AS78">
        <f t="shared" si="167"/>
        <v>0</v>
      </c>
      <c r="AT78">
        <f t="shared" si="168"/>
        <v>0</v>
      </c>
      <c r="AU78">
        <f t="shared" si="169"/>
        <v>0</v>
      </c>
    </row>
    <row r="79" spans="1:47" x14ac:dyDescent="0.25">
      <c r="A79" s="67">
        <v>78</v>
      </c>
      <c r="U79" s="28">
        <f t="shared" si="149"/>
        <v>0</v>
      </c>
      <c r="V79" s="28">
        <f t="shared" si="150"/>
        <v>0</v>
      </c>
      <c r="W79" s="28">
        <f t="shared" si="151"/>
        <v>0</v>
      </c>
      <c r="X79" s="28">
        <f t="shared" si="152"/>
        <v>0</v>
      </c>
      <c r="Y79" s="28">
        <f t="shared" si="153"/>
        <v>0</v>
      </c>
      <c r="AG79" s="1">
        <f t="shared" si="154"/>
        <v>0</v>
      </c>
      <c r="AH79" s="2" t="e">
        <f t="shared" si="161"/>
        <v>#N/A</v>
      </c>
      <c r="AI79" s="1">
        <f t="shared" si="155"/>
        <v>0</v>
      </c>
      <c r="AJ79" t="e">
        <f t="shared" si="162"/>
        <v>#N/A</v>
      </c>
      <c r="AK79" s="1">
        <f t="shared" si="156"/>
        <v>0</v>
      </c>
      <c r="AL79" t="e">
        <f t="shared" si="163"/>
        <v>#N/A</v>
      </c>
      <c r="AM79">
        <f t="shared" si="157"/>
        <v>0</v>
      </c>
      <c r="AN79" t="e">
        <f t="shared" ref="AN79" si="193">_xlfn.RANK.AVG(AM79,$B$2:$F$5001)</f>
        <v>#N/A</v>
      </c>
      <c r="AO79">
        <f t="shared" si="159"/>
        <v>0</v>
      </c>
      <c r="AP79" t="e">
        <f t="shared" ref="AP79" si="194">_xlfn.RANK.AVG(AO79,$B$2:$F$5001)</f>
        <v>#N/A</v>
      </c>
      <c r="AQ79">
        <f t="shared" si="188"/>
        <v>0</v>
      </c>
      <c r="AR79">
        <f t="shared" si="166"/>
        <v>0</v>
      </c>
      <c r="AS79">
        <f t="shared" si="167"/>
        <v>0</v>
      </c>
      <c r="AT79">
        <f t="shared" si="168"/>
        <v>0</v>
      </c>
      <c r="AU79">
        <f t="shared" si="169"/>
        <v>0</v>
      </c>
    </row>
    <row r="80" spans="1:47" x14ac:dyDescent="0.25">
      <c r="A80" s="67">
        <v>79</v>
      </c>
      <c r="U80" s="28">
        <f t="shared" si="149"/>
        <v>0</v>
      </c>
      <c r="V80" s="28">
        <f t="shared" si="150"/>
        <v>0</v>
      </c>
      <c r="W80" s="28">
        <f t="shared" si="151"/>
        <v>0</v>
      </c>
      <c r="X80" s="28">
        <f t="shared" si="152"/>
        <v>0</v>
      </c>
      <c r="Y80" s="28">
        <f t="shared" si="153"/>
        <v>0</v>
      </c>
      <c r="AG80" s="1">
        <f t="shared" si="154"/>
        <v>0</v>
      </c>
      <c r="AH80" s="2" t="e">
        <f t="shared" si="161"/>
        <v>#N/A</v>
      </c>
      <c r="AI80" s="1">
        <f t="shared" si="155"/>
        <v>0</v>
      </c>
      <c r="AJ80" t="e">
        <f t="shared" si="162"/>
        <v>#N/A</v>
      </c>
      <c r="AK80" s="1">
        <f t="shared" si="156"/>
        <v>0</v>
      </c>
      <c r="AL80" t="e">
        <f t="shared" si="163"/>
        <v>#N/A</v>
      </c>
      <c r="AM80">
        <f t="shared" si="157"/>
        <v>0</v>
      </c>
      <c r="AN80" t="e">
        <f t="shared" ref="AN80" si="195">_xlfn.RANK.AVG(AM80,$B$2:$F$5001)</f>
        <v>#N/A</v>
      </c>
      <c r="AO80">
        <f t="shared" si="159"/>
        <v>0</v>
      </c>
      <c r="AP80" t="e">
        <f t="shared" ref="AP80" si="196">_xlfn.RANK.AVG(AO80,$B$2:$F$5001)</f>
        <v>#N/A</v>
      </c>
      <c r="AQ80">
        <f t="shared" si="188"/>
        <v>0</v>
      </c>
      <c r="AR80">
        <f t="shared" si="166"/>
        <v>0</v>
      </c>
      <c r="AS80">
        <f t="shared" si="167"/>
        <v>0</v>
      </c>
      <c r="AT80">
        <f t="shared" si="168"/>
        <v>0</v>
      </c>
      <c r="AU80">
        <f t="shared" si="169"/>
        <v>0</v>
      </c>
    </row>
    <row r="81" spans="1:47" x14ac:dyDescent="0.25">
      <c r="A81" s="67">
        <v>80</v>
      </c>
      <c r="U81" s="28">
        <f t="shared" si="149"/>
        <v>0</v>
      </c>
      <c r="V81" s="28">
        <f t="shared" si="150"/>
        <v>0</v>
      </c>
      <c r="W81" s="28">
        <f t="shared" si="151"/>
        <v>0</v>
      </c>
      <c r="X81" s="28">
        <f t="shared" si="152"/>
        <v>0</v>
      </c>
      <c r="Y81" s="28">
        <f t="shared" si="153"/>
        <v>0</v>
      </c>
      <c r="AG81" s="1">
        <f t="shared" si="154"/>
        <v>0</v>
      </c>
      <c r="AH81" s="2" t="e">
        <f t="shared" si="161"/>
        <v>#N/A</v>
      </c>
      <c r="AI81" s="1">
        <f t="shared" si="155"/>
        <v>0</v>
      </c>
      <c r="AJ81" t="e">
        <f t="shared" si="162"/>
        <v>#N/A</v>
      </c>
      <c r="AK81" s="1">
        <f t="shared" si="156"/>
        <v>0</v>
      </c>
      <c r="AL81" t="e">
        <f t="shared" si="163"/>
        <v>#N/A</v>
      </c>
      <c r="AM81">
        <f t="shared" si="157"/>
        <v>0</v>
      </c>
      <c r="AN81" t="e">
        <f t="shared" ref="AN81" si="197">_xlfn.RANK.AVG(AM81,$B$2:$F$5001)</f>
        <v>#N/A</v>
      </c>
      <c r="AO81">
        <f t="shared" si="159"/>
        <v>0</v>
      </c>
      <c r="AP81" t="e">
        <f t="shared" ref="AP81" si="198">_xlfn.RANK.AVG(AO81,$B$2:$F$5001)</f>
        <v>#N/A</v>
      </c>
      <c r="AQ81">
        <f t="shared" si="188"/>
        <v>0</v>
      </c>
      <c r="AR81">
        <f t="shared" si="166"/>
        <v>0</v>
      </c>
      <c r="AS81">
        <f t="shared" si="167"/>
        <v>0</v>
      </c>
      <c r="AT81">
        <f t="shared" si="168"/>
        <v>0</v>
      </c>
      <c r="AU81">
        <f t="shared" si="169"/>
        <v>0</v>
      </c>
    </row>
    <row r="82" spans="1:47" x14ac:dyDescent="0.25">
      <c r="A82" s="67">
        <v>81</v>
      </c>
      <c r="U82" s="28">
        <f t="shared" si="149"/>
        <v>0</v>
      </c>
      <c r="V82" s="28">
        <f t="shared" si="150"/>
        <v>0</v>
      </c>
      <c r="W82" s="28">
        <f t="shared" si="151"/>
        <v>0</v>
      </c>
      <c r="X82" s="28">
        <f t="shared" si="152"/>
        <v>0</v>
      </c>
      <c r="Y82" s="28">
        <f t="shared" si="153"/>
        <v>0</v>
      </c>
      <c r="AG82" s="1">
        <f t="shared" si="154"/>
        <v>0</v>
      </c>
      <c r="AH82" s="2" t="e">
        <f t="shared" si="161"/>
        <v>#N/A</v>
      </c>
      <c r="AI82" s="1">
        <f t="shared" si="155"/>
        <v>0</v>
      </c>
      <c r="AJ82" t="e">
        <f t="shared" si="162"/>
        <v>#N/A</v>
      </c>
      <c r="AK82" s="1">
        <f t="shared" si="156"/>
        <v>0</v>
      </c>
      <c r="AL82" t="e">
        <f t="shared" si="163"/>
        <v>#N/A</v>
      </c>
      <c r="AM82">
        <f t="shared" si="157"/>
        <v>0</v>
      </c>
      <c r="AN82" t="e">
        <f t="shared" ref="AN82" si="199">_xlfn.RANK.AVG(AM82,$B$2:$F$5001)</f>
        <v>#N/A</v>
      </c>
      <c r="AO82">
        <f t="shared" si="159"/>
        <v>0</v>
      </c>
      <c r="AP82" t="e">
        <f t="shared" ref="AP82" si="200">_xlfn.RANK.AVG(AO82,$B$2:$F$5001)</f>
        <v>#N/A</v>
      </c>
      <c r="AQ82">
        <f t="shared" si="188"/>
        <v>0</v>
      </c>
      <c r="AR82">
        <f t="shared" si="166"/>
        <v>0</v>
      </c>
      <c r="AS82">
        <f t="shared" si="167"/>
        <v>0</v>
      </c>
      <c r="AT82">
        <f t="shared" si="168"/>
        <v>0</v>
      </c>
      <c r="AU82">
        <f t="shared" si="169"/>
        <v>0</v>
      </c>
    </row>
    <row r="83" spans="1:47" x14ac:dyDescent="0.25">
      <c r="A83" s="67">
        <v>82</v>
      </c>
      <c r="U83" s="28">
        <f t="shared" si="149"/>
        <v>0</v>
      </c>
      <c r="V83" s="28">
        <f t="shared" si="150"/>
        <v>0</v>
      </c>
      <c r="W83" s="28">
        <f t="shared" si="151"/>
        <v>0</v>
      </c>
      <c r="X83" s="28">
        <f t="shared" si="152"/>
        <v>0</v>
      </c>
      <c r="Y83" s="28">
        <f t="shared" si="153"/>
        <v>0</v>
      </c>
      <c r="AG83" s="1">
        <f t="shared" si="154"/>
        <v>0</v>
      </c>
      <c r="AH83" s="2" t="e">
        <f t="shared" si="161"/>
        <v>#N/A</v>
      </c>
      <c r="AI83" s="1">
        <f t="shared" si="155"/>
        <v>0</v>
      </c>
      <c r="AJ83" t="e">
        <f t="shared" si="162"/>
        <v>#N/A</v>
      </c>
      <c r="AK83" s="1">
        <f t="shared" si="156"/>
        <v>0</v>
      </c>
      <c r="AL83" t="e">
        <f t="shared" si="163"/>
        <v>#N/A</v>
      </c>
      <c r="AM83">
        <f t="shared" si="157"/>
        <v>0</v>
      </c>
      <c r="AN83" t="e">
        <f t="shared" ref="AN83" si="201">_xlfn.RANK.AVG(AM83,$B$2:$F$5001)</f>
        <v>#N/A</v>
      </c>
      <c r="AO83">
        <f t="shared" si="159"/>
        <v>0</v>
      </c>
      <c r="AP83" t="e">
        <f t="shared" ref="AP83" si="202">_xlfn.RANK.AVG(AO83,$B$2:$F$5001)</f>
        <v>#N/A</v>
      </c>
      <c r="AQ83">
        <f t="shared" si="188"/>
        <v>0</v>
      </c>
      <c r="AR83">
        <f t="shared" si="166"/>
        <v>0</v>
      </c>
      <c r="AS83">
        <f t="shared" si="167"/>
        <v>0</v>
      </c>
      <c r="AT83">
        <f t="shared" si="168"/>
        <v>0</v>
      </c>
      <c r="AU83">
        <f t="shared" si="169"/>
        <v>0</v>
      </c>
    </row>
    <row r="84" spans="1:47" x14ac:dyDescent="0.25">
      <c r="A84" s="67">
        <v>83</v>
      </c>
      <c r="U84" s="28">
        <f t="shared" si="149"/>
        <v>0</v>
      </c>
      <c r="V84" s="28">
        <f t="shared" si="150"/>
        <v>0</v>
      </c>
      <c r="W84" s="28">
        <f t="shared" si="151"/>
        <v>0</v>
      </c>
      <c r="X84" s="28">
        <f t="shared" si="152"/>
        <v>0</v>
      </c>
      <c r="Y84" s="28">
        <f t="shared" si="153"/>
        <v>0</v>
      </c>
      <c r="AG84" s="1">
        <f t="shared" si="154"/>
        <v>0</v>
      </c>
      <c r="AH84" s="2" t="e">
        <f t="shared" si="161"/>
        <v>#N/A</v>
      </c>
      <c r="AI84" s="1">
        <f t="shared" si="155"/>
        <v>0</v>
      </c>
      <c r="AJ84" t="e">
        <f t="shared" si="162"/>
        <v>#N/A</v>
      </c>
      <c r="AK84" s="1">
        <f t="shared" si="156"/>
        <v>0</v>
      </c>
      <c r="AL84" t="e">
        <f t="shared" si="163"/>
        <v>#N/A</v>
      </c>
      <c r="AM84">
        <f t="shared" si="157"/>
        <v>0</v>
      </c>
      <c r="AN84" t="e">
        <f t="shared" ref="AN84" si="203">_xlfn.RANK.AVG(AM84,$B$2:$F$5001)</f>
        <v>#N/A</v>
      </c>
      <c r="AO84">
        <f t="shared" si="159"/>
        <v>0</v>
      </c>
      <c r="AP84" t="e">
        <f t="shared" ref="AP84" si="204">_xlfn.RANK.AVG(AO84,$B$2:$F$5001)</f>
        <v>#N/A</v>
      </c>
      <c r="AQ84">
        <f t="shared" si="188"/>
        <v>0</v>
      </c>
      <c r="AR84">
        <f t="shared" si="166"/>
        <v>0</v>
      </c>
      <c r="AS84">
        <f t="shared" si="167"/>
        <v>0</v>
      </c>
      <c r="AT84">
        <f t="shared" si="168"/>
        <v>0</v>
      </c>
      <c r="AU84">
        <f t="shared" si="169"/>
        <v>0</v>
      </c>
    </row>
    <row r="85" spans="1:47" x14ac:dyDescent="0.25">
      <c r="A85" s="67">
        <v>84</v>
      </c>
      <c r="U85" s="28">
        <f t="shared" si="149"/>
        <v>0</v>
      </c>
      <c r="V85" s="28">
        <f t="shared" si="150"/>
        <v>0</v>
      </c>
      <c r="W85" s="28">
        <f t="shared" si="151"/>
        <v>0</v>
      </c>
      <c r="X85" s="28">
        <f t="shared" si="152"/>
        <v>0</v>
      </c>
      <c r="Y85" s="28">
        <f t="shared" si="153"/>
        <v>0</v>
      </c>
      <c r="AG85" s="1">
        <f t="shared" si="154"/>
        <v>0</v>
      </c>
      <c r="AH85" s="2" t="e">
        <f t="shared" si="161"/>
        <v>#N/A</v>
      </c>
      <c r="AI85" s="1">
        <f t="shared" si="155"/>
        <v>0</v>
      </c>
      <c r="AJ85" t="e">
        <f t="shared" si="162"/>
        <v>#N/A</v>
      </c>
      <c r="AK85" s="1">
        <f t="shared" si="156"/>
        <v>0</v>
      </c>
      <c r="AL85" t="e">
        <f t="shared" si="163"/>
        <v>#N/A</v>
      </c>
      <c r="AM85">
        <f t="shared" si="157"/>
        <v>0</v>
      </c>
      <c r="AN85" t="e">
        <f t="shared" ref="AN85" si="205">_xlfn.RANK.AVG(AM85,$B$2:$F$5001)</f>
        <v>#N/A</v>
      </c>
      <c r="AO85">
        <f t="shared" si="159"/>
        <v>0</v>
      </c>
      <c r="AP85" t="e">
        <f t="shared" ref="AP85" si="206">_xlfn.RANK.AVG(AO85,$B$2:$F$5001)</f>
        <v>#N/A</v>
      </c>
      <c r="AQ85">
        <f t="shared" si="188"/>
        <v>0</v>
      </c>
      <c r="AR85">
        <f t="shared" si="166"/>
        <v>0</v>
      </c>
      <c r="AS85">
        <f t="shared" si="167"/>
        <v>0</v>
      </c>
      <c r="AT85">
        <f t="shared" si="168"/>
        <v>0</v>
      </c>
      <c r="AU85">
        <f t="shared" si="169"/>
        <v>0</v>
      </c>
    </row>
    <row r="86" spans="1:47" x14ac:dyDescent="0.25">
      <c r="A86" s="67">
        <v>85</v>
      </c>
      <c r="U86" s="28">
        <f t="shared" si="149"/>
        <v>0</v>
      </c>
      <c r="V86" s="28">
        <f t="shared" si="150"/>
        <v>0</v>
      </c>
      <c r="W86" s="28">
        <f t="shared" si="151"/>
        <v>0</v>
      </c>
      <c r="X86" s="28">
        <f t="shared" si="152"/>
        <v>0</v>
      </c>
      <c r="Y86" s="28">
        <f t="shared" si="153"/>
        <v>0</v>
      </c>
      <c r="AG86" s="1">
        <f t="shared" si="154"/>
        <v>0</v>
      </c>
      <c r="AH86" s="2" t="e">
        <f t="shared" si="161"/>
        <v>#N/A</v>
      </c>
      <c r="AI86" s="1">
        <f t="shared" si="155"/>
        <v>0</v>
      </c>
      <c r="AJ86" t="e">
        <f t="shared" si="162"/>
        <v>#N/A</v>
      </c>
      <c r="AK86" s="1">
        <f t="shared" si="156"/>
        <v>0</v>
      </c>
      <c r="AL86" t="e">
        <f t="shared" si="163"/>
        <v>#N/A</v>
      </c>
      <c r="AM86">
        <f t="shared" si="157"/>
        <v>0</v>
      </c>
      <c r="AN86" t="e">
        <f t="shared" ref="AN86" si="207">_xlfn.RANK.AVG(AM86,$B$2:$F$5001)</f>
        <v>#N/A</v>
      </c>
      <c r="AO86">
        <f t="shared" si="159"/>
        <v>0</v>
      </c>
      <c r="AP86" t="e">
        <f t="shared" ref="AP86" si="208">_xlfn.RANK.AVG(AO86,$B$2:$F$5001)</f>
        <v>#N/A</v>
      </c>
      <c r="AQ86">
        <f t="shared" si="188"/>
        <v>0</v>
      </c>
      <c r="AR86">
        <f t="shared" si="166"/>
        <v>0</v>
      </c>
      <c r="AS86">
        <f t="shared" si="167"/>
        <v>0</v>
      </c>
      <c r="AT86">
        <f t="shared" si="168"/>
        <v>0</v>
      </c>
      <c r="AU86">
        <f t="shared" si="169"/>
        <v>0</v>
      </c>
    </row>
    <row r="87" spans="1:47" x14ac:dyDescent="0.25">
      <c r="A87" s="67">
        <v>86</v>
      </c>
      <c r="U87" s="28">
        <f t="shared" si="149"/>
        <v>0</v>
      </c>
      <c r="V87" s="28">
        <f t="shared" si="150"/>
        <v>0</v>
      </c>
      <c r="W87" s="28">
        <f t="shared" si="151"/>
        <v>0</v>
      </c>
      <c r="X87" s="28">
        <f t="shared" si="152"/>
        <v>0</v>
      </c>
      <c r="Y87" s="28">
        <f t="shared" si="153"/>
        <v>0</v>
      </c>
      <c r="AG87" s="1">
        <f t="shared" si="154"/>
        <v>0</v>
      </c>
      <c r="AH87" s="2" t="e">
        <f t="shared" si="161"/>
        <v>#N/A</v>
      </c>
      <c r="AI87" s="1">
        <f t="shared" si="155"/>
        <v>0</v>
      </c>
      <c r="AJ87" t="e">
        <f t="shared" si="162"/>
        <v>#N/A</v>
      </c>
      <c r="AK87" s="1">
        <f t="shared" si="156"/>
        <v>0</v>
      </c>
      <c r="AL87" t="e">
        <f t="shared" si="163"/>
        <v>#N/A</v>
      </c>
      <c r="AM87">
        <f t="shared" si="157"/>
        <v>0</v>
      </c>
      <c r="AN87" t="e">
        <f t="shared" ref="AN87" si="209">_xlfn.RANK.AVG(AM87,$B$2:$F$5001)</f>
        <v>#N/A</v>
      </c>
      <c r="AO87">
        <f t="shared" si="159"/>
        <v>0</v>
      </c>
      <c r="AP87" t="e">
        <f t="shared" ref="AP87" si="210">_xlfn.RANK.AVG(AO87,$B$2:$F$5001)</f>
        <v>#N/A</v>
      </c>
      <c r="AQ87">
        <f t="shared" si="188"/>
        <v>0</v>
      </c>
      <c r="AR87">
        <f t="shared" si="166"/>
        <v>0</v>
      </c>
      <c r="AS87">
        <f t="shared" si="167"/>
        <v>0</v>
      </c>
      <c r="AT87">
        <f t="shared" si="168"/>
        <v>0</v>
      </c>
      <c r="AU87">
        <f t="shared" si="169"/>
        <v>0</v>
      </c>
    </row>
    <row r="88" spans="1:47" x14ac:dyDescent="0.25">
      <c r="A88" s="67">
        <v>87</v>
      </c>
      <c r="U88" s="28">
        <f t="shared" si="149"/>
        <v>0</v>
      </c>
      <c r="V88" s="28">
        <f t="shared" si="150"/>
        <v>0</v>
      </c>
      <c r="W88" s="28">
        <f t="shared" si="151"/>
        <v>0</v>
      </c>
      <c r="X88" s="28">
        <f t="shared" si="152"/>
        <v>0</v>
      </c>
      <c r="Y88" s="28">
        <f t="shared" si="153"/>
        <v>0</v>
      </c>
      <c r="AG88" s="1">
        <f t="shared" si="154"/>
        <v>0</v>
      </c>
      <c r="AH88" s="2" t="e">
        <f t="shared" si="161"/>
        <v>#N/A</v>
      </c>
      <c r="AI88" s="1">
        <f t="shared" si="155"/>
        <v>0</v>
      </c>
      <c r="AJ88" t="e">
        <f t="shared" si="162"/>
        <v>#N/A</v>
      </c>
      <c r="AK88" s="1">
        <f t="shared" si="156"/>
        <v>0</v>
      </c>
      <c r="AL88" t="e">
        <f t="shared" si="163"/>
        <v>#N/A</v>
      </c>
      <c r="AM88">
        <f t="shared" si="157"/>
        <v>0</v>
      </c>
      <c r="AN88" t="e">
        <f t="shared" ref="AN88" si="211">_xlfn.RANK.AVG(AM88,$B$2:$F$5001)</f>
        <v>#N/A</v>
      </c>
      <c r="AO88">
        <f t="shared" si="159"/>
        <v>0</v>
      </c>
      <c r="AP88" t="e">
        <f t="shared" ref="AP88" si="212">_xlfn.RANK.AVG(AO88,$B$2:$F$5001)</f>
        <v>#N/A</v>
      </c>
      <c r="AQ88">
        <f t="shared" si="188"/>
        <v>0</v>
      </c>
      <c r="AR88">
        <f t="shared" si="166"/>
        <v>0</v>
      </c>
      <c r="AS88">
        <f t="shared" si="167"/>
        <v>0</v>
      </c>
      <c r="AT88">
        <f t="shared" si="168"/>
        <v>0</v>
      </c>
      <c r="AU88">
        <f t="shared" si="169"/>
        <v>0</v>
      </c>
    </row>
    <row r="89" spans="1:47" x14ac:dyDescent="0.25">
      <c r="A89" s="67">
        <v>88</v>
      </c>
      <c r="U89" s="28">
        <f t="shared" si="149"/>
        <v>0</v>
      </c>
      <c r="V89" s="28">
        <f t="shared" si="150"/>
        <v>0</v>
      </c>
      <c r="W89" s="28">
        <f t="shared" si="151"/>
        <v>0</v>
      </c>
      <c r="X89" s="28">
        <f t="shared" si="152"/>
        <v>0</v>
      </c>
      <c r="Y89" s="28">
        <f t="shared" si="153"/>
        <v>0</v>
      </c>
      <c r="AG89" s="1">
        <f t="shared" si="154"/>
        <v>0</v>
      </c>
      <c r="AH89" s="2" t="e">
        <f t="shared" si="161"/>
        <v>#N/A</v>
      </c>
      <c r="AI89" s="1">
        <f t="shared" si="155"/>
        <v>0</v>
      </c>
      <c r="AJ89" t="e">
        <f t="shared" si="162"/>
        <v>#N/A</v>
      </c>
      <c r="AK89" s="1">
        <f t="shared" si="156"/>
        <v>0</v>
      </c>
      <c r="AL89" t="e">
        <f t="shared" si="163"/>
        <v>#N/A</v>
      </c>
      <c r="AM89">
        <f t="shared" si="157"/>
        <v>0</v>
      </c>
      <c r="AN89" t="e">
        <f t="shared" ref="AN89" si="213">_xlfn.RANK.AVG(AM89,$B$2:$F$5001)</f>
        <v>#N/A</v>
      </c>
      <c r="AO89">
        <f t="shared" si="159"/>
        <v>0</v>
      </c>
      <c r="AP89" t="e">
        <f t="shared" ref="AP89" si="214">_xlfn.RANK.AVG(AO89,$B$2:$F$5001)</f>
        <v>#N/A</v>
      </c>
      <c r="AQ89">
        <f t="shared" si="188"/>
        <v>0</v>
      </c>
      <c r="AR89">
        <f t="shared" si="166"/>
        <v>0</v>
      </c>
      <c r="AS89">
        <f t="shared" si="167"/>
        <v>0</v>
      </c>
      <c r="AT89">
        <f t="shared" si="168"/>
        <v>0</v>
      </c>
      <c r="AU89">
        <f t="shared" si="169"/>
        <v>0</v>
      </c>
    </row>
    <row r="90" spans="1:47" x14ac:dyDescent="0.25">
      <c r="A90" s="67">
        <v>89</v>
      </c>
      <c r="U90" s="28">
        <f t="shared" si="149"/>
        <v>0</v>
      </c>
      <c r="V90" s="28">
        <f t="shared" si="150"/>
        <v>0</v>
      </c>
      <c r="W90" s="28">
        <f t="shared" si="151"/>
        <v>0</v>
      </c>
      <c r="X90" s="28">
        <f t="shared" si="152"/>
        <v>0</v>
      </c>
      <c r="Y90" s="28">
        <f t="shared" si="153"/>
        <v>0</v>
      </c>
      <c r="AG90" s="1">
        <f t="shared" si="154"/>
        <v>0</v>
      </c>
      <c r="AH90" s="2" t="e">
        <f t="shared" si="161"/>
        <v>#N/A</v>
      </c>
      <c r="AI90" s="1">
        <f t="shared" si="155"/>
        <v>0</v>
      </c>
      <c r="AJ90" t="e">
        <f t="shared" si="162"/>
        <v>#N/A</v>
      </c>
      <c r="AK90" s="1">
        <f t="shared" si="156"/>
        <v>0</v>
      </c>
      <c r="AL90" t="e">
        <f t="shared" si="163"/>
        <v>#N/A</v>
      </c>
      <c r="AM90">
        <f t="shared" si="157"/>
        <v>0</v>
      </c>
      <c r="AN90" t="e">
        <f t="shared" ref="AN90" si="215">_xlfn.RANK.AVG(AM90,$B$2:$F$5001)</f>
        <v>#N/A</v>
      </c>
      <c r="AO90">
        <f t="shared" si="159"/>
        <v>0</v>
      </c>
      <c r="AP90" t="e">
        <f t="shared" ref="AP90" si="216">_xlfn.RANK.AVG(AO90,$B$2:$F$5001)</f>
        <v>#N/A</v>
      </c>
      <c r="AQ90">
        <f t="shared" si="188"/>
        <v>0</v>
      </c>
      <c r="AR90">
        <f t="shared" si="166"/>
        <v>0</v>
      </c>
      <c r="AS90">
        <f t="shared" si="167"/>
        <v>0</v>
      </c>
      <c r="AT90">
        <f t="shared" si="168"/>
        <v>0</v>
      </c>
      <c r="AU90">
        <f t="shared" si="169"/>
        <v>0</v>
      </c>
    </row>
    <row r="91" spans="1:47" x14ac:dyDescent="0.25">
      <c r="A91" s="67">
        <v>90</v>
      </c>
      <c r="U91" s="28">
        <f t="shared" si="149"/>
        <v>0</v>
      </c>
      <c r="V91" s="28">
        <f t="shared" si="150"/>
        <v>0</v>
      </c>
      <c r="W91" s="28">
        <f t="shared" si="151"/>
        <v>0</v>
      </c>
      <c r="X91" s="28">
        <f t="shared" si="152"/>
        <v>0</v>
      </c>
      <c r="Y91" s="28">
        <f t="shared" si="153"/>
        <v>0</v>
      </c>
      <c r="AG91" s="1">
        <f t="shared" si="154"/>
        <v>0</v>
      </c>
      <c r="AH91" s="2" t="e">
        <f t="shared" si="161"/>
        <v>#N/A</v>
      </c>
      <c r="AI91" s="1">
        <f t="shared" si="155"/>
        <v>0</v>
      </c>
      <c r="AJ91" t="e">
        <f t="shared" si="162"/>
        <v>#N/A</v>
      </c>
      <c r="AK91" s="1">
        <f t="shared" si="156"/>
        <v>0</v>
      </c>
      <c r="AL91" t="e">
        <f t="shared" si="163"/>
        <v>#N/A</v>
      </c>
      <c r="AM91">
        <f t="shared" si="157"/>
        <v>0</v>
      </c>
      <c r="AN91" t="e">
        <f t="shared" ref="AN91" si="217">_xlfn.RANK.AVG(AM91,$B$2:$F$5001)</f>
        <v>#N/A</v>
      </c>
      <c r="AO91">
        <f t="shared" si="159"/>
        <v>0</v>
      </c>
      <c r="AP91" t="e">
        <f t="shared" ref="AP91" si="218">_xlfn.RANK.AVG(AO91,$B$2:$F$5001)</f>
        <v>#N/A</v>
      </c>
      <c r="AQ91">
        <f t="shared" si="188"/>
        <v>0</v>
      </c>
      <c r="AR91">
        <f t="shared" si="166"/>
        <v>0</v>
      </c>
      <c r="AS91">
        <f t="shared" si="167"/>
        <v>0</v>
      </c>
      <c r="AT91">
        <f t="shared" si="168"/>
        <v>0</v>
      </c>
      <c r="AU91">
        <f t="shared" si="169"/>
        <v>0</v>
      </c>
    </row>
    <row r="92" spans="1:47" x14ac:dyDescent="0.25">
      <c r="A92" s="67">
        <v>91</v>
      </c>
      <c r="U92" s="28">
        <f t="shared" si="149"/>
        <v>0</v>
      </c>
      <c r="V92" s="28">
        <f t="shared" si="150"/>
        <v>0</v>
      </c>
      <c r="W92" s="28">
        <f t="shared" si="151"/>
        <v>0</v>
      </c>
      <c r="X92" s="28">
        <f t="shared" si="152"/>
        <v>0</v>
      </c>
      <c r="Y92" s="28">
        <f t="shared" si="153"/>
        <v>0</v>
      </c>
      <c r="AG92" s="1">
        <f t="shared" si="154"/>
        <v>0</v>
      </c>
      <c r="AH92" s="2" t="e">
        <f t="shared" si="161"/>
        <v>#N/A</v>
      </c>
      <c r="AI92" s="1">
        <f t="shared" si="155"/>
        <v>0</v>
      </c>
      <c r="AJ92" t="e">
        <f t="shared" si="162"/>
        <v>#N/A</v>
      </c>
      <c r="AK92" s="1">
        <f t="shared" si="156"/>
        <v>0</v>
      </c>
      <c r="AL92" t="e">
        <f t="shared" si="163"/>
        <v>#N/A</v>
      </c>
      <c r="AM92">
        <f t="shared" si="157"/>
        <v>0</v>
      </c>
      <c r="AN92" t="e">
        <f t="shared" ref="AN92" si="219">_xlfn.RANK.AVG(AM92,$B$2:$F$5001)</f>
        <v>#N/A</v>
      </c>
      <c r="AO92">
        <f t="shared" si="159"/>
        <v>0</v>
      </c>
      <c r="AP92" t="e">
        <f t="shared" ref="AP92" si="220">_xlfn.RANK.AVG(AO92,$B$2:$F$5001)</f>
        <v>#N/A</v>
      </c>
      <c r="AQ92">
        <f t="shared" si="188"/>
        <v>0</v>
      </c>
      <c r="AR92">
        <f t="shared" si="166"/>
        <v>0</v>
      </c>
      <c r="AS92">
        <f t="shared" si="167"/>
        <v>0</v>
      </c>
      <c r="AT92">
        <f t="shared" si="168"/>
        <v>0</v>
      </c>
      <c r="AU92">
        <f t="shared" si="169"/>
        <v>0</v>
      </c>
    </row>
    <row r="93" spans="1:47" x14ac:dyDescent="0.25">
      <c r="A93" s="67">
        <v>92</v>
      </c>
      <c r="U93" s="28">
        <f t="shared" si="149"/>
        <v>0</v>
      </c>
      <c r="V93" s="28">
        <f t="shared" si="150"/>
        <v>0</v>
      </c>
      <c r="W93" s="28">
        <f t="shared" si="151"/>
        <v>0</v>
      </c>
      <c r="X93" s="28">
        <f t="shared" si="152"/>
        <v>0</v>
      </c>
      <c r="Y93" s="28">
        <f t="shared" si="153"/>
        <v>0</v>
      </c>
      <c r="AG93" s="1">
        <f t="shared" si="154"/>
        <v>0</v>
      </c>
      <c r="AH93" s="2" t="e">
        <f t="shared" si="161"/>
        <v>#N/A</v>
      </c>
      <c r="AI93" s="1">
        <f t="shared" si="155"/>
        <v>0</v>
      </c>
      <c r="AJ93" t="e">
        <f t="shared" si="162"/>
        <v>#N/A</v>
      </c>
      <c r="AK93" s="1">
        <f t="shared" si="156"/>
        <v>0</v>
      </c>
      <c r="AL93" t="e">
        <f t="shared" si="163"/>
        <v>#N/A</v>
      </c>
      <c r="AM93">
        <f t="shared" si="157"/>
        <v>0</v>
      </c>
      <c r="AN93" t="e">
        <f t="shared" ref="AN93" si="221">_xlfn.RANK.AVG(AM93,$B$2:$F$5001)</f>
        <v>#N/A</v>
      </c>
      <c r="AO93">
        <f t="shared" si="159"/>
        <v>0</v>
      </c>
      <c r="AP93" t="e">
        <f t="shared" ref="AP93" si="222">_xlfn.RANK.AVG(AO93,$B$2:$F$5001)</f>
        <v>#N/A</v>
      </c>
      <c r="AQ93">
        <f t="shared" si="188"/>
        <v>0</v>
      </c>
      <c r="AR93">
        <f t="shared" si="166"/>
        <v>0</v>
      </c>
      <c r="AS93">
        <f t="shared" si="167"/>
        <v>0</v>
      </c>
      <c r="AT93">
        <f t="shared" si="168"/>
        <v>0</v>
      </c>
      <c r="AU93">
        <f t="shared" si="169"/>
        <v>0</v>
      </c>
    </row>
    <row r="94" spans="1:47" x14ac:dyDescent="0.25">
      <c r="A94" s="67">
        <v>93</v>
      </c>
      <c r="U94" s="28">
        <f t="shared" si="149"/>
        <v>0</v>
      </c>
      <c r="V94" s="28">
        <f t="shared" si="150"/>
        <v>0</v>
      </c>
      <c r="W94" s="28">
        <f t="shared" si="151"/>
        <v>0</v>
      </c>
      <c r="X94" s="28">
        <f t="shared" si="152"/>
        <v>0</v>
      </c>
      <c r="Y94" s="28">
        <f t="shared" si="153"/>
        <v>0</v>
      </c>
      <c r="AG94" s="1">
        <f t="shared" si="154"/>
        <v>0</v>
      </c>
      <c r="AH94" s="2" t="e">
        <f t="shared" si="161"/>
        <v>#N/A</v>
      </c>
      <c r="AI94" s="1">
        <f t="shared" si="155"/>
        <v>0</v>
      </c>
      <c r="AJ94" t="e">
        <f t="shared" si="162"/>
        <v>#N/A</v>
      </c>
      <c r="AK94" s="1">
        <f t="shared" si="156"/>
        <v>0</v>
      </c>
      <c r="AL94" t="e">
        <f t="shared" si="163"/>
        <v>#N/A</v>
      </c>
      <c r="AM94">
        <f t="shared" si="157"/>
        <v>0</v>
      </c>
      <c r="AN94" t="e">
        <f t="shared" ref="AN94" si="223">_xlfn.RANK.AVG(AM94,$B$2:$F$5001)</f>
        <v>#N/A</v>
      </c>
      <c r="AO94">
        <f t="shared" si="159"/>
        <v>0</v>
      </c>
      <c r="AP94" t="e">
        <f t="shared" ref="AP94" si="224">_xlfn.RANK.AVG(AO94,$B$2:$F$5001)</f>
        <v>#N/A</v>
      </c>
      <c r="AQ94">
        <f t="shared" si="188"/>
        <v>0</v>
      </c>
      <c r="AR94">
        <f t="shared" si="166"/>
        <v>0</v>
      </c>
      <c r="AS94">
        <f t="shared" si="167"/>
        <v>0</v>
      </c>
      <c r="AT94">
        <f t="shared" si="168"/>
        <v>0</v>
      </c>
      <c r="AU94">
        <f t="shared" si="169"/>
        <v>0</v>
      </c>
    </row>
    <row r="95" spans="1:47" x14ac:dyDescent="0.25">
      <c r="A95" s="67">
        <v>94</v>
      </c>
      <c r="U95" s="28">
        <f t="shared" si="149"/>
        <v>0</v>
      </c>
      <c r="V95" s="28">
        <f t="shared" si="150"/>
        <v>0</v>
      </c>
      <c r="W95" s="28">
        <f t="shared" si="151"/>
        <v>0</v>
      </c>
      <c r="X95" s="28">
        <f t="shared" si="152"/>
        <v>0</v>
      </c>
      <c r="Y95" s="28">
        <f t="shared" si="153"/>
        <v>0</v>
      </c>
      <c r="AG95" s="1">
        <f t="shared" si="154"/>
        <v>0</v>
      </c>
      <c r="AH95" s="2" t="e">
        <f t="shared" si="161"/>
        <v>#N/A</v>
      </c>
      <c r="AI95" s="1">
        <f t="shared" si="155"/>
        <v>0</v>
      </c>
      <c r="AJ95" t="e">
        <f t="shared" si="162"/>
        <v>#N/A</v>
      </c>
      <c r="AK95" s="1">
        <f t="shared" si="156"/>
        <v>0</v>
      </c>
      <c r="AL95" t="e">
        <f t="shared" si="163"/>
        <v>#N/A</v>
      </c>
      <c r="AM95">
        <f t="shared" si="157"/>
        <v>0</v>
      </c>
      <c r="AN95" t="e">
        <f t="shared" ref="AN95" si="225">_xlfn.RANK.AVG(AM95,$B$2:$F$5001)</f>
        <v>#N/A</v>
      </c>
      <c r="AO95">
        <f t="shared" si="159"/>
        <v>0</v>
      </c>
      <c r="AP95" t="e">
        <f t="shared" ref="AP95" si="226">_xlfn.RANK.AVG(AO95,$B$2:$F$5001)</f>
        <v>#N/A</v>
      </c>
      <c r="AQ95">
        <f t="shared" si="188"/>
        <v>0</v>
      </c>
      <c r="AR95">
        <f t="shared" si="166"/>
        <v>0</v>
      </c>
      <c r="AS95">
        <f t="shared" si="167"/>
        <v>0</v>
      </c>
      <c r="AT95">
        <f t="shared" si="168"/>
        <v>0</v>
      </c>
      <c r="AU95">
        <f t="shared" si="169"/>
        <v>0</v>
      </c>
    </row>
    <row r="96" spans="1:47" x14ac:dyDescent="0.25">
      <c r="A96" s="67">
        <v>95</v>
      </c>
      <c r="U96" s="28">
        <f t="shared" si="149"/>
        <v>0</v>
      </c>
      <c r="V96" s="28">
        <f t="shared" si="150"/>
        <v>0</v>
      </c>
      <c r="W96" s="28">
        <f t="shared" si="151"/>
        <v>0</v>
      </c>
      <c r="X96" s="28">
        <f t="shared" si="152"/>
        <v>0</v>
      </c>
      <c r="Y96" s="28">
        <f t="shared" si="153"/>
        <v>0</v>
      </c>
      <c r="AG96" s="1">
        <f t="shared" si="154"/>
        <v>0</v>
      </c>
      <c r="AH96" s="2" t="e">
        <f t="shared" si="161"/>
        <v>#N/A</v>
      </c>
      <c r="AI96" s="1">
        <f t="shared" si="155"/>
        <v>0</v>
      </c>
      <c r="AJ96" t="e">
        <f t="shared" si="162"/>
        <v>#N/A</v>
      </c>
      <c r="AK96" s="1">
        <f t="shared" si="156"/>
        <v>0</v>
      </c>
      <c r="AL96" t="e">
        <f t="shared" si="163"/>
        <v>#N/A</v>
      </c>
      <c r="AM96">
        <f t="shared" si="157"/>
        <v>0</v>
      </c>
      <c r="AN96" t="e">
        <f t="shared" ref="AN96" si="227">_xlfn.RANK.AVG(AM96,$B$2:$F$5001)</f>
        <v>#N/A</v>
      </c>
      <c r="AO96">
        <f t="shared" si="159"/>
        <v>0</v>
      </c>
      <c r="AP96" t="e">
        <f t="shared" ref="AP96" si="228">_xlfn.RANK.AVG(AO96,$B$2:$F$5001)</f>
        <v>#N/A</v>
      </c>
      <c r="AQ96">
        <f t="shared" si="188"/>
        <v>0</v>
      </c>
      <c r="AR96">
        <f t="shared" si="166"/>
        <v>0</v>
      </c>
      <c r="AS96">
        <f t="shared" si="167"/>
        <v>0</v>
      </c>
      <c r="AT96">
        <f t="shared" si="168"/>
        <v>0</v>
      </c>
      <c r="AU96">
        <f t="shared" si="169"/>
        <v>0</v>
      </c>
    </row>
    <row r="97" spans="1:47" x14ac:dyDescent="0.25">
      <c r="A97" s="67">
        <v>96</v>
      </c>
      <c r="U97" s="28">
        <f t="shared" si="149"/>
        <v>0</v>
      </c>
      <c r="V97" s="28">
        <f t="shared" si="150"/>
        <v>0</v>
      </c>
      <c r="W97" s="28">
        <f t="shared" si="151"/>
        <v>0</v>
      </c>
      <c r="X97" s="28">
        <f t="shared" si="152"/>
        <v>0</v>
      </c>
      <c r="Y97" s="28">
        <f t="shared" si="153"/>
        <v>0</v>
      </c>
      <c r="AG97" s="1">
        <f t="shared" si="154"/>
        <v>0</v>
      </c>
      <c r="AH97" s="2" t="e">
        <f t="shared" si="161"/>
        <v>#N/A</v>
      </c>
      <c r="AI97" s="1">
        <f t="shared" si="155"/>
        <v>0</v>
      </c>
      <c r="AJ97" t="e">
        <f t="shared" si="162"/>
        <v>#N/A</v>
      </c>
      <c r="AK97" s="1">
        <f t="shared" si="156"/>
        <v>0</v>
      </c>
      <c r="AL97" t="e">
        <f t="shared" si="163"/>
        <v>#N/A</v>
      </c>
      <c r="AM97">
        <f t="shared" si="157"/>
        <v>0</v>
      </c>
      <c r="AN97" t="e">
        <f t="shared" ref="AN97" si="229">_xlfn.RANK.AVG(AM97,$B$2:$F$5001)</f>
        <v>#N/A</v>
      </c>
      <c r="AO97">
        <f t="shared" si="159"/>
        <v>0</v>
      </c>
      <c r="AP97" t="e">
        <f t="shared" ref="AP97" si="230">_xlfn.RANK.AVG(AO97,$B$2:$F$5001)</f>
        <v>#N/A</v>
      </c>
      <c r="AQ97">
        <f t="shared" si="188"/>
        <v>0</v>
      </c>
      <c r="AR97">
        <f t="shared" si="166"/>
        <v>0</v>
      </c>
      <c r="AS97">
        <f t="shared" si="167"/>
        <v>0</v>
      </c>
      <c r="AT97">
        <f t="shared" si="168"/>
        <v>0</v>
      </c>
      <c r="AU97">
        <f t="shared" si="169"/>
        <v>0</v>
      </c>
    </row>
    <row r="98" spans="1:47" x14ac:dyDescent="0.25">
      <c r="A98" s="67">
        <v>97</v>
      </c>
      <c r="U98" s="28">
        <f t="shared" si="149"/>
        <v>0</v>
      </c>
      <c r="V98" s="28">
        <f t="shared" si="150"/>
        <v>0</v>
      </c>
      <c r="W98" s="28">
        <f t="shared" si="151"/>
        <v>0</v>
      </c>
      <c r="X98" s="28">
        <f t="shared" si="152"/>
        <v>0</v>
      </c>
      <c r="Y98" s="28">
        <f t="shared" si="153"/>
        <v>0</v>
      </c>
      <c r="AG98" s="1">
        <f t="shared" si="154"/>
        <v>0</v>
      </c>
      <c r="AH98" s="2" t="e">
        <f t="shared" si="161"/>
        <v>#N/A</v>
      </c>
      <c r="AI98" s="1">
        <f t="shared" si="155"/>
        <v>0</v>
      </c>
      <c r="AJ98" t="e">
        <f t="shared" si="162"/>
        <v>#N/A</v>
      </c>
      <c r="AK98" s="1">
        <f t="shared" si="156"/>
        <v>0</v>
      </c>
      <c r="AL98" t="e">
        <f t="shared" si="163"/>
        <v>#N/A</v>
      </c>
      <c r="AM98">
        <f t="shared" si="157"/>
        <v>0</v>
      </c>
      <c r="AN98" t="e">
        <f t="shared" ref="AN98" si="231">_xlfn.RANK.AVG(AM98,$B$2:$F$5001)</f>
        <v>#N/A</v>
      </c>
      <c r="AO98">
        <f t="shared" si="159"/>
        <v>0</v>
      </c>
      <c r="AP98" t="e">
        <f t="shared" ref="AP98" si="232">_xlfn.RANK.AVG(AO98,$B$2:$F$5001)</f>
        <v>#N/A</v>
      </c>
      <c r="AQ98">
        <f t="shared" si="188"/>
        <v>0</v>
      </c>
      <c r="AR98">
        <f t="shared" si="166"/>
        <v>0</v>
      </c>
      <c r="AS98">
        <f t="shared" si="167"/>
        <v>0</v>
      </c>
      <c r="AT98">
        <f t="shared" si="168"/>
        <v>0</v>
      </c>
      <c r="AU98">
        <f t="shared" si="169"/>
        <v>0</v>
      </c>
    </row>
    <row r="99" spans="1:47" x14ac:dyDescent="0.25">
      <c r="A99" s="67">
        <v>98</v>
      </c>
      <c r="U99" s="28">
        <f t="shared" si="149"/>
        <v>0</v>
      </c>
      <c r="V99" s="28">
        <f t="shared" si="150"/>
        <v>0</v>
      </c>
      <c r="W99" s="28">
        <f t="shared" si="151"/>
        <v>0</v>
      </c>
      <c r="X99" s="28">
        <f t="shared" si="152"/>
        <v>0</v>
      </c>
      <c r="Y99" s="28">
        <f t="shared" si="153"/>
        <v>0</v>
      </c>
      <c r="AG99" s="1">
        <f t="shared" si="154"/>
        <v>0</v>
      </c>
      <c r="AH99" s="2" t="e">
        <f t="shared" si="161"/>
        <v>#N/A</v>
      </c>
      <c r="AI99" s="1">
        <f t="shared" si="155"/>
        <v>0</v>
      </c>
      <c r="AJ99" t="e">
        <f t="shared" si="162"/>
        <v>#N/A</v>
      </c>
      <c r="AK99" s="1">
        <f t="shared" si="156"/>
        <v>0</v>
      </c>
      <c r="AL99" t="e">
        <f t="shared" si="163"/>
        <v>#N/A</v>
      </c>
      <c r="AM99">
        <f t="shared" si="157"/>
        <v>0</v>
      </c>
      <c r="AN99" t="e">
        <f t="shared" ref="AN99" si="233">_xlfn.RANK.AVG(AM99,$B$2:$F$5001)</f>
        <v>#N/A</v>
      </c>
      <c r="AO99">
        <f t="shared" si="159"/>
        <v>0</v>
      </c>
      <c r="AP99" t="e">
        <f t="shared" ref="AP99" si="234">_xlfn.RANK.AVG(AO99,$B$2:$F$5001)</f>
        <v>#N/A</v>
      </c>
      <c r="AQ99">
        <f t="shared" si="188"/>
        <v>0</v>
      </c>
      <c r="AR99">
        <f t="shared" si="166"/>
        <v>0</v>
      </c>
      <c r="AS99">
        <f t="shared" si="167"/>
        <v>0</v>
      </c>
      <c r="AT99">
        <f t="shared" si="168"/>
        <v>0</v>
      </c>
      <c r="AU99">
        <f t="shared" si="169"/>
        <v>0</v>
      </c>
    </row>
    <row r="100" spans="1:47" x14ac:dyDescent="0.25">
      <c r="A100" s="67">
        <v>99</v>
      </c>
      <c r="U100" s="28">
        <f t="shared" si="149"/>
        <v>0</v>
      </c>
      <c r="V100" s="28">
        <f t="shared" si="150"/>
        <v>0</v>
      </c>
      <c r="W100" s="28">
        <f t="shared" si="151"/>
        <v>0</v>
      </c>
      <c r="X100" s="28">
        <f t="shared" si="152"/>
        <v>0</v>
      </c>
      <c r="Y100" s="28">
        <f t="shared" si="153"/>
        <v>0</v>
      </c>
      <c r="AG100" s="1">
        <f t="shared" si="154"/>
        <v>0</v>
      </c>
      <c r="AH100" s="2" t="e">
        <f t="shared" si="161"/>
        <v>#N/A</v>
      </c>
      <c r="AI100" s="1">
        <f t="shared" si="155"/>
        <v>0</v>
      </c>
      <c r="AJ100" t="e">
        <f t="shared" si="162"/>
        <v>#N/A</v>
      </c>
      <c r="AK100" s="1">
        <f t="shared" si="156"/>
        <v>0</v>
      </c>
      <c r="AL100" t="e">
        <f t="shared" si="163"/>
        <v>#N/A</v>
      </c>
      <c r="AM100">
        <f t="shared" si="157"/>
        <v>0</v>
      </c>
      <c r="AN100" t="e">
        <f t="shared" ref="AN100" si="235">_xlfn.RANK.AVG(AM100,$B$2:$F$5001)</f>
        <v>#N/A</v>
      </c>
      <c r="AO100">
        <f t="shared" si="159"/>
        <v>0</v>
      </c>
      <c r="AP100" t="e">
        <f t="shared" ref="AP100" si="236">_xlfn.RANK.AVG(AO100,$B$2:$F$5001)</f>
        <v>#N/A</v>
      </c>
      <c r="AQ100">
        <f t="shared" si="188"/>
        <v>0</v>
      </c>
      <c r="AR100">
        <f t="shared" si="166"/>
        <v>0</v>
      </c>
      <c r="AS100">
        <f t="shared" si="167"/>
        <v>0</v>
      </c>
      <c r="AT100">
        <f t="shared" si="168"/>
        <v>0</v>
      </c>
      <c r="AU100">
        <f t="shared" si="169"/>
        <v>0</v>
      </c>
    </row>
    <row r="101" spans="1:47" x14ac:dyDescent="0.25">
      <c r="A101" s="67">
        <v>100</v>
      </c>
      <c r="U101" s="28">
        <f t="shared" si="149"/>
        <v>0</v>
      </c>
      <c r="V101" s="28">
        <f t="shared" si="150"/>
        <v>0</v>
      </c>
      <c r="W101" s="28">
        <f t="shared" si="151"/>
        <v>0</v>
      </c>
      <c r="X101" s="28">
        <f t="shared" si="152"/>
        <v>0</v>
      </c>
      <c r="Y101" s="28">
        <f t="shared" si="153"/>
        <v>0</v>
      </c>
      <c r="AG101" s="1">
        <f t="shared" si="154"/>
        <v>0</v>
      </c>
      <c r="AH101" s="2" t="e">
        <f t="shared" si="161"/>
        <v>#N/A</v>
      </c>
      <c r="AI101" s="1">
        <f t="shared" si="155"/>
        <v>0</v>
      </c>
      <c r="AJ101" t="e">
        <f t="shared" si="162"/>
        <v>#N/A</v>
      </c>
      <c r="AK101" s="1">
        <f t="shared" si="156"/>
        <v>0</v>
      </c>
      <c r="AL101" t="e">
        <f t="shared" si="163"/>
        <v>#N/A</v>
      </c>
      <c r="AM101">
        <f t="shared" si="157"/>
        <v>0</v>
      </c>
      <c r="AN101" t="e">
        <f t="shared" ref="AN101" si="237">_xlfn.RANK.AVG(AM101,$B$2:$F$5001)</f>
        <v>#N/A</v>
      </c>
      <c r="AO101">
        <f t="shared" si="159"/>
        <v>0</v>
      </c>
      <c r="AP101" t="e">
        <f t="shared" ref="AP101" si="238">_xlfn.RANK.AVG(AO101,$B$2:$F$5001)</f>
        <v>#N/A</v>
      </c>
      <c r="AQ101">
        <f t="shared" si="188"/>
        <v>0</v>
      </c>
      <c r="AR101">
        <f t="shared" si="166"/>
        <v>0</v>
      </c>
      <c r="AS101">
        <f t="shared" si="167"/>
        <v>0</v>
      </c>
      <c r="AT101">
        <f t="shared" si="168"/>
        <v>0</v>
      </c>
      <c r="AU101">
        <f t="shared" si="169"/>
        <v>0</v>
      </c>
    </row>
    <row r="102" spans="1:47" x14ac:dyDescent="0.25">
      <c r="A102" s="67">
        <v>101</v>
      </c>
      <c r="U102" s="28">
        <f t="shared" si="149"/>
        <v>0</v>
      </c>
      <c r="V102" s="28">
        <f t="shared" si="150"/>
        <v>0</v>
      </c>
      <c r="W102" s="28">
        <f t="shared" si="151"/>
        <v>0</v>
      </c>
      <c r="X102" s="28">
        <f t="shared" si="152"/>
        <v>0</v>
      </c>
      <c r="Y102" s="28">
        <f t="shared" si="153"/>
        <v>0</v>
      </c>
      <c r="AG102" s="1">
        <f t="shared" si="154"/>
        <v>0</v>
      </c>
      <c r="AH102" s="2" t="e">
        <f t="shared" si="161"/>
        <v>#N/A</v>
      </c>
      <c r="AI102" s="1">
        <f t="shared" si="155"/>
        <v>0</v>
      </c>
      <c r="AJ102" t="e">
        <f t="shared" si="162"/>
        <v>#N/A</v>
      </c>
      <c r="AK102" s="1">
        <f t="shared" si="156"/>
        <v>0</v>
      </c>
      <c r="AL102" t="e">
        <f t="shared" si="163"/>
        <v>#N/A</v>
      </c>
      <c r="AM102">
        <f t="shared" si="157"/>
        <v>0</v>
      </c>
      <c r="AN102" t="e">
        <f t="shared" ref="AN102" si="239">_xlfn.RANK.AVG(AM102,$B$2:$F$5001)</f>
        <v>#N/A</v>
      </c>
      <c r="AO102">
        <f t="shared" si="159"/>
        <v>0</v>
      </c>
      <c r="AP102" t="e">
        <f t="shared" ref="AP102" si="240">_xlfn.RANK.AVG(AO102,$B$2:$F$5001)</f>
        <v>#N/A</v>
      </c>
      <c r="AQ102">
        <f t="shared" si="188"/>
        <v>0</v>
      </c>
      <c r="AR102">
        <f t="shared" si="166"/>
        <v>0</v>
      </c>
      <c r="AS102">
        <f t="shared" si="167"/>
        <v>0</v>
      </c>
      <c r="AT102">
        <f t="shared" si="168"/>
        <v>0</v>
      </c>
      <c r="AU102">
        <f t="shared" si="169"/>
        <v>0</v>
      </c>
    </row>
    <row r="103" spans="1:47" x14ac:dyDescent="0.25">
      <c r="A103" s="67">
        <v>102</v>
      </c>
      <c r="U103" s="28">
        <f t="shared" si="149"/>
        <v>0</v>
      </c>
      <c r="V103" s="28">
        <f t="shared" si="150"/>
        <v>0</v>
      </c>
      <c r="W103" s="28">
        <f t="shared" si="151"/>
        <v>0</v>
      </c>
      <c r="X103" s="28">
        <f t="shared" si="152"/>
        <v>0</v>
      </c>
      <c r="Y103" s="28">
        <f t="shared" si="153"/>
        <v>0</v>
      </c>
      <c r="AG103" s="1">
        <f t="shared" si="154"/>
        <v>0</v>
      </c>
      <c r="AH103" s="2" t="e">
        <f t="shared" si="161"/>
        <v>#N/A</v>
      </c>
      <c r="AI103" s="1">
        <f t="shared" si="155"/>
        <v>0</v>
      </c>
      <c r="AJ103" t="e">
        <f t="shared" si="162"/>
        <v>#N/A</v>
      </c>
      <c r="AK103" s="1">
        <f t="shared" si="156"/>
        <v>0</v>
      </c>
      <c r="AL103" t="e">
        <f t="shared" si="163"/>
        <v>#N/A</v>
      </c>
      <c r="AM103">
        <f t="shared" si="157"/>
        <v>0</v>
      </c>
      <c r="AN103" t="e">
        <f t="shared" ref="AN103" si="241">_xlfn.RANK.AVG(AM103,$B$2:$F$5001)</f>
        <v>#N/A</v>
      </c>
      <c r="AO103">
        <f t="shared" si="159"/>
        <v>0</v>
      </c>
      <c r="AP103" t="e">
        <f t="shared" ref="AP103" si="242">_xlfn.RANK.AVG(AO103,$B$2:$F$5001)</f>
        <v>#N/A</v>
      </c>
      <c r="AQ103">
        <f t="shared" si="188"/>
        <v>0</v>
      </c>
      <c r="AR103">
        <f t="shared" si="166"/>
        <v>0</v>
      </c>
      <c r="AS103">
        <f t="shared" si="167"/>
        <v>0</v>
      </c>
      <c r="AT103">
        <f t="shared" si="168"/>
        <v>0</v>
      </c>
      <c r="AU103">
        <f t="shared" si="169"/>
        <v>0</v>
      </c>
    </row>
    <row r="104" spans="1:47" x14ac:dyDescent="0.25">
      <c r="A104" s="67">
        <v>103</v>
      </c>
      <c r="U104" s="28">
        <f t="shared" si="149"/>
        <v>0</v>
      </c>
      <c r="V104" s="28">
        <f t="shared" si="150"/>
        <v>0</v>
      </c>
      <c r="W104" s="28">
        <f t="shared" si="151"/>
        <v>0</v>
      </c>
      <c r="X104" s="28">
        <f t="shared" si="152"/>
        <v>0</v>
      </c>
      <c r="Y104" s="28">
        <f t="shared" si="153"/>
        <v>0</v>
      </c>
      <c r="AG104" s="1">
        <f t="shared" si="154"/>
        <v>0</v>
      </c>
      <c r="AH104" s="2" t="e">
        <f t="shared" si="161"/>
        <v>#N/A</v>
      </c>
      <c r="AI104" s="1">
        <f t="shared" si="155"/>
        <v>0</v>
      </c>
      <c r="AJ104" t="e">
        <f t="shared" si="162"/>
        <v>#N/A</v>
      </c>
      <c r="AK104" s="1">
        <f t="shared" si="156"/>
        <v>0</v>
      </c>
      <c r="AL104" t="e">
        <f t="shared" si="163"/>
        <v>#N/A</v>
      </c>
      <c r="AM104">
        <f t="shared" si="157"/>
        <v>0</v>
      </c>
      <c r="AN104" t="e">
        <f t="shared" ref="AN104" si="243">_xlfn.RANK.AVG(AM104,$B$2:$F$5001)</f>
        <v>#N/A</v>
      </c>
      <c r="AO104">
        <f t="shared" si="159"/>
        <v>0</v>
      </c>
      <c r="AP104" t="e">
        <f t="shared" ref="AP104" si="244">_xlfn.RANK.AVG(AO104,$B$2:$F$5001)</f>
        <v>#N/A</v>
      </c>
      <c r="AQ104">
        <f t="shared" si="188"/>
        <v>0</v>
      </c>
      <c r="AR104">
        <f t="shared" si="166"/>
        <v>0</v>
      </c>
      <c r="AS104">
        <f t="shared" si="167"/>
        <v>0</v>
      </c>
      <c r="AT104">
        <f t="shared" si="168"/>
        <v>0</v>
      </c>
      <c r="AU104">
        <f t="shared" si="169"/>
        <v>0</v>
      </c>
    </row>
    <row r="105" spans="1:47" x14ac:dyDescent="0.25">
      <c r="A105" s="67">
        <v>104</v>
      </c>
      <c r="U105" s="28">
        <f t="shared" si="149"/>
        <v>0</v>
      </c>
      <c r="V105" s="28">
        <f t="shared" si="150"/>
        <v>0</v>
      </c>
      <c r="W105" s="28">
        <f t="shared" si="151"/>
        <v>0</v>
      </c>
      <c r="X105" s="28">
        <f t="shared" si="152"/>
        <v>0</v>
      </c>
      <c r="Y105" s="28">
        <f t="shared" si="153"/>
        <v>0</v>
      </c>
      <c r="AG105" s="1">
        <f t="shared" si="154"/>
        <v>0</v>
      </c>
      <c r="AH105" s="2" t="e">
        <f t="shared" si="161"/>
        <v>#N/A</v>
      </c>
      <c r="AI105" s="1">
        <f t="shared" si="155"/>
        <v>0</v>
      </c>
      <c r="AJ105" t="e">
        <f t="shared" si="162"/>
        <v>#N/A</v>
      </c>
      <c r="AK105" s="1">
        <f t="shared" si="156"/>
        <v>0</v>
      </c>
      <c r="AL105" t="e">
        <f t="shared" si="163"/>
        <v>#N/A</v>
      </c>
      <c r="AM105">
        <f t="shared" si="157"/>
        <v>0</v>
      </c>
      <c r="AN105" t="e">
        <f t="shared" ref="AN105" si="245">_xlfn.RANK.AVG(AM105,$B$2:$F$5001)</f>
        <v>#N/A</v>
      </c>
      <c r="AO105">
        <f t="shared" si="159"/>
        <v>0</v>
      </c>
      <c r="AP105" t="e">
        <f t="shared" ref="AP105" si="246">_xlfn.RANK.AVG(AO105,$B$2:$F$5001)</f>
        <v>#N/A</v>
      </c>
      <c r="AQ105">
        <f t="shared" si="188"/>
        <v>0</v>
      </c>
      <c r="AR105">
        <f t="shared" si="166"/>
        <v>0</v>
      </c>
      <c r="AS105">
        <f t="shared" si="167"/>
        <v>0</v>
      </c>
      <c r="AT105">
        <f t="shared" si="168"/>
        <v>0</v>
      </c>
      <c r="AU105">
        <f t="shared" si="169"/>
        <v>0</v>
      </c>
    </row>
    <row r="106" spans="1:47" x14ac:dyDescent="0.25">
      <c r="A106" s="67">
        <v>105</v>
      </c>
      <c r="U106" s="28">
        <f t="shared" si="149"/>
        <v>0</v>
      </c>
      <c r="V106" s="28">
        <f t="shared" si="150"/>
        <v>0</v>
      </c>
      <c r="W106" s="28">
        <f t="shared" si="151"/>
        <v>0</v>
      </c>
      <c r="X106" s="28">
        <f t="shared" si="152"/>
        <v>0</v>
      </c>
      <c r="Y106" s="28">
        <f t="shared" si="153"/>
        <v>0</v>
      </c>
      <c r="AG106" s="1">
        <f t="shared" si="154"/>
        <v>0</v>
      </c>
      <c r="AH106" s="2" t="e">
        <f t="shared" si="161"/>
        <v>#N/A</v>
      </c>
      <c r="AI106" s="1">
        <f t="shared" si="155"/>
        <v>0</v>
      </c>
      <c r="AJ106" t="e">
        <f t="shared" si="162"/>
        <v>#N/A</v>
      </c>
      <c r="AK106" s="1">
        <f t="shared" si="156"/>
        <v>0</v>
      </c>
      <c r="AL106" t="e">
        <f t="shared" si="163"/>
        <v>#N/A</v>
      </c>
      <c r="AM106">
        <f t="shared" si="157"/>
        <v>0</v>
      </c>
      <c r="AN106" t="e">
        <f t="shared" ref="AN106" si="247">_xlfn.RANK.AVG(AM106,$B$2:$F$5001)</f>
        <v>#N/A</v>
      </c>
      <c r="AO106">
        <f t="shared" si="159"/>
        <v>0</v>
      </c>
      <c r="AP106" t="e">
        <f t="shared" ref="AP106" si="248">_xlfn.RANK.AVG(AO106,$B$2:$F$5001)</f>
        <v>#N/A</v>
      </c>
      <c r="AQ106">
        <f t="shared" si="188"/>
        <v>0</v>
      </c>
      <c r="AR106">
        <f t="shared" si="166"/>
        <v>0</v>
      </c>
      <c r="AS106">
        <f t="shared" si="167"/>
        <v>0</v>
      </c>
      <c r="AT106">
        <f t="shared" si="168"/>
        <v>0</v>
      </c>
      <c r="AU106">
        <f t="shared" si="169"/>
        <v>0</v>
      </c>
    </row>
    <row r="107" spans="1:47" x14ac:dyDescent="0.25">
      <c r="A107" s="67">
        <v>106</v>
      </c>
      <c r="U107" s="28">
        <f t="shared" si="149"/>
        <v>0</v>
      </c>
      <c r="V107" s="28">
        <f t="shared" si="150"/>
        <v>0</v>
      </c>
      <c r="W107" s="28">
        <f t="shared" si="151"/>
        <v>0</v>
      </c>
      <c r="X107" s="28">
        <f t="shared" si="152"/>
        <v>0</v>
      </c>
      <c r="Y107" s="28">
        <f t="shared" si="153"/>
        <v>0</v>
      </c>
      <c r="AG107" s="1">
        <f t="shared" si="154"/>
        <v>0</v>
      </c>
      <c r="AH107" s="2" t="e">
        <f t="shared" si="161"/>
        <v>#N/A</v>
      </c>
      <c r="AI107" s="1">
        <f t="shared" si="155"/>
        <v>0</v>
      </c>
      <c r="AJ107" t="e">
        <f t="shared" si="162"/>
        <v>#N/A</v>
      </c>
      <c r="AK107" s="1">
        <f t="shared" si="156"/>
        <v>0</v>
      </c>
      <c r="AL107" t="e">
        <f t="shared" si="163"/>
        <v>#N/A</v>
      </c>
      <c r="AM107">
        <f t="shared" si="157"/>
        <v>0</v>
      </c>
      <c r="AN107" t="e">
        <f t="shared" ref="AN107" si="249">_xlfn.RANK.AVG(AM107,$B$2:$F$5001)</f>
        <v>#N/A</v>
      </c>
      <c r="AO107">
        <f t="shared" si="159"/>
        <v>0</v>
      </c>
      <c r="AP107" t="e">
        <f t="shared" ref="AP107" si="250">_xlfn.RANK.AVG(AO107,$B$2:$F$5001)</f>
        <v>#N/A</v>
      </c>
      <c r="AQ107">
        <f t="shared" si="188"/>
        <v>0</v>
      </c>
      <c r="AR107">
        <f t="shared" si="166"/>
        <v>0</v>
      </c>
      <c r="AS107">
        <f t="shared" si="167"/>
        <v>0</v>
      </c>
      <c r="AT107">
        <f t="shared" si="168"/>
        <v>0</v>
      </c>
      <c r="AU107">
        <f t="shared" si="169"/>
        <v>0</v>
      </c>
    </row>
    <row r="108" spans="1:47" x14ac:dyDescent="0.25">
      <c r="A108" s="67">
        <v>107</v>
      </c>
      <c r="U108" s="28">
        <f t="shared" si="149"/>
        <v>0</v>
      </c>
      <c r="V108" s="28">
        <f t="shared" si="150"/>
        <v>0</v>
      </c>
      <c r="W108" s="28">
        <f t="shared" si="151"/>
        <v>0</v>
      </c>
      <c r="X108" s="28">
        <f t="shared" si="152"/>
        <v>0</v>
      </c>
      <c r="Y108" s="28">
        <f t="shared" si="153"/>
        <v>0</v>
      </c>
      <c r="AG108" s="1">
        <f t="shared" si="154"/>
        <v>0</v>
      </c>
      <c r="AH108" s="2" t="e">
        <f t="shared" si="161"/>
        <v>#N/A</v>
      </c>
      <c r="AI108" s="1">
        <f t="shared" si="155"/>
        <v>0</v>
      </c>
      <c r="AJ108" t="e">
        <f t="shared" si="162"/>
        <v>#N/A</v>
      </c>
      <c r="AK108" s="1">
        <f t="shared" si="156"/>
        <v>0</v>
      </c>
      <c r="AL108" t="e">
        <f t="shared" si="163"/>
        <v>#N/A</v>
      </c>
      <c r="AM108">
        <f t="shared" si="157"/>
        <v>0</v>
      </c>
      <c r="AN108" t="e">
        <f t="shared" ref="AN108" si="251">_xlfn.RANK.AVG(AM108,$B$2:$F$5001)</f>
        <v>#N/A</v>
      </c>
      <c r="AO108">
        <f t="shared" si="159"/>
        <v>0</v>
      </c>
      <c r="AP108" t="e">
        <f t="shared" ref="AP108" si="252">_xlfn.RANK.AVG(AO108,$B$2:$F$5001)</f>
        <v>#N/A</v>
      </c>
      <c r="AQ108">
        <f t="shared" si="188"/>
        <v>0</v>
      </c>
      <c r="AR108">
        <f t="shared" si="166"/>
        <v>0</v>
      </c>
      <c r="AS108">
        <f t="shared" si="167"/>
        <v>0</v>
      </c>
      <c r="AT108">
        <f t="shared" si="168"/>
        <v>0</v>
      </c>
      <c r="AU108">
        <f t="shared" si="169"/>
        <v>0</v>
      </c>
    </row>
    <row r="109" spans="1:47" x14ac:dyDescent="0.25">
      <c r="A109" s="67">
        <v>108</v>
      </c>
      <c r="U109" s="28">
        <f t="shared" si="149"/>
        <v>0</v>
      </c>
      <c r="V109" s="28">
        <f t="shared" si="150"/>
        <v>0</v>
      </c>
      <c r="W109" s="28">
        <f t="shared" si="151"/>
        <v>0</v>
      </c>
      <c r="X109" s="28">
        <f t="shared" si="152"/>
        <v>0</v>
      </c>
      <c r="Y109" s="28">
        <f t="shared" si="153"/>
        <v>0</v>
      </c>
      <c r="AG109" s="1">
        <f t="shared" si="154"/>
        <v>0</v>
      </c>
      <c r="AH109" s="2" t="e">
        <f t="shared" si="161"/>
        <v>#N/A</v>
      </c>
      <c r="AI109" s="1">
        <f t="shared" si="155"/>
        <v>0</v>
      </c>
      <c r="AJ109" t="e">
        <f t="shared" si="162"/>
        <v>#N/A</v>
      </c>
      <c r="AK109" s="1">
        <f t="shared" si="156"/>
        <v>0</v>
      </c>
      <c r="AL109" t="e">
        <f t="shared" si="163"/>
        <v>#N/A</v>
      </c>
      <c r="AM109">
        <f t="shared" si="157"/>
        <v>0</v>
      </c>
      <c r="AN109" t="e">
        <f t="shared" ref="AN109" si="253">_xlfn.RANK.AVG(AM109,$B$2:$F$5001)</f>
        <v>#N/A</v>
      </c>
      <c r="AO109">
        <f t="shared" si="159"/>
        <v>0</v>
      </c>
      <c r="AP109" t="e">
        <f t="shared" ref="AP109" si="254">_xlfn.RANK.AVG(AO109,$B$2:$F$5001)</f>
        <v>#N/A</v>
      </c>
      <c r="AQ109">
        <f t="shared" si="188"/>
        <v>0</v>
      </c>
      <c r="AR109">
        <f t="shared" si="166"/>
        <v>0</v>
      </c>
      <c r="AS109">
        <f t="shared" si="167"/>
        <v>0</v>
      </c>
      <c r="AT109">
        <f t="shared" si="168"/>
        <v>0</v>
      </c>
      <c r="AU109">
        <f t="shared" si="169"/>
        <v>0</v>
      </c>
    </row>
    <row r="110" spans="1:47" x14ac:dyDescent="0.25">
      <c r="A110" s="67">
        <v>109</v>
      </c>
      <c r="U110" s="28">
        <f t="shared" si="149"/>
        <v>0</v>
      </c>
      <c r="V110" s="28">
        <f t="shared" si="150"/>
        <v>0</v>
      </c>
      <c r="W110" s="28">
        <f t="shared" si="151"/>
        <v>0</v>
      </c>
      <c r="X110" s="28">
        <f t="shared" si="152"/>
        <v>0</v>
      </c>
      <c r="Y110" s="28">
        <f t="shared" si="153"/>
        <v>0</v>
      </c>
      <c r="AG110" s="1">
        <f t="shared" si="154"/>
        <v>0</v>
      </c>
      <c r="AH110" s="2" t="e">
        <f t="shared" si="161"/>
        <v>#N/A</v>
      </c>
      <c r="AI110" s="1">
        <f t="shared" si="155"/>
        <v>0</v>
      </c>
      <c r="AJ110" t="e">
        <f t="shared" si="162"/>
        <v>#N/A</v>
      </c>
      <c r="AK110" s="1">
        <f t="shared" si="156"/>
        <v>0</v>
      </c>
      <c r="AL110" t="e">
        <f t="shared" si="163"/>
        <v>#N/A</v>
      </c>
      <c r="AM110">
        <f t="shared" si="157"/>
        <v>0</v>
      </c>
      <c r="AN110" t="e">
        <f t="shared" ref="AN110" si="255">_xlfn.RANK.AVG(AM110,$B$2:$F$5001)</f>
        <v>#N/A</v>
      </c>
      <c r="AO110">
        <f t="shared" si="159"/>
        <v>0</v>
      </c>
      <c r="AP110" t="e">
        <f t="shared" ref="AP110" si="256">_xlfn.RANK.AVG(AO110,$B$2:$F$5001)</f>
        <v>#N/A</v>
      </c>
      <c r="AQ110">
        <f t="shared" si="188"/>
        <v>0</v>
      </c>
      <c r="AR110">
        <f t="shared" si="166"/>
        <v>0</v>
      </c>
      <c r="AS110">
        <f t="shared" si="167"/>
        <v>0</v>
      </c>
      <c r="AT110">
        <f t="shared" si="168"/>
        <v>0</v>
      </c>
      <c r="AU110">
        <f t="shared" si="169"/>
        <v>0</v>
      </c>
    </row>
    <row r="111" spans="1:47" x14ac:dyDescent="0.25">
      <c r="A111" s="67">
        <v>110</v>
      </c>
      <c r="U111" s="28">
        <f t="shared" si="149"/>
        <v>0</v>
      </c>
      <c r="V111" s="28">
        <f t="shared" si="150"/>
        <v>0</v>
      </c>
      <c r="W111" s="28">
        <f t="shared" si="151"/>
        <v>0</v>
      </c>
      <c r="X111" s="28">
        <f t="shared" si="152"/>
        <v>0</v>
      </c>
      <c r="Y111" s="28">
        <f t="shared" si="153"/>
        <v>0</v>
      </c>
      <c r="AG111" s="1">
        <f t="shared" si="154"/>
        <v>0</v>
      </c>
      <c r="AH111" s="2" t="e">
        <f t="shared" si="161"/>
        <v>#N/A</v>
      </c>
      <c r="AI111" s="1">
        <f t="shared" si="155"/>
        <v>0</v>
      </c>
      <c r="AJ111" t="e">
        <f t="shared" si="162"/>
        <v>#N/A</v>
      </c>
      <c r="AK111" s="1">
        <f t="shared" si="156"/>
        <v>0</v>
      </c>
      <c r="AL111" t="e">
        <f t="shared" si="163"/>
        <v>#N/A</v>
      </c>
      <c r="AM111">
        <f t="shared" si="157"/>
        <v>0</v>
      </c>
      <c r="AN111" t="e">
        <f t="shared" ref="AN111" si="257">_xlfn.RANK.AVG(AM111,$B$2:$F$5001)</f>
        <v>#N/A</v>
      </c>
      <c r="AO111">
        <f t="shared" si="159"/>
        <v>0</v>
      </c>
      <c r="AP111" t="e">
        <f t="shared" ref="AP111" si="258">_xlfn.RANK.AVG(AO111,$B$2:$F$5001)</f>
        <v>#N/A</v>
      </c>
      <c r="AQ111">
        <f t="shared" si="188"/>
        <v>0</v>
      </c>
      <c r="AR111">
        <f t="shared" si="166"/>
        <v>0</v>
      </c>
      <c r="AS111">
        <f t="shared" si="167"/>
        <v>0</v>
      </c>
      <c r="AT111">
        <f t="shared" si="168"/>
        <v>0</v>
      </c>
      <c r="AU111">
        <f t="shared" si="169"/>
        <v>0</v>
      </c>
    </row>
    <row r="112" spans="1:47" x14ac:dyDescent="0.25">
      <c r="A112" s="67">
        <v>111</v>
      </c>
      <c r="U112" s="28">
        <f t="shared" si="149"/>
        <v>0</v>
      </c>
      <c r="V112" s="28">
        <f t="shared" si="150"/>
        <v>0</v>
      </c>
      <c r="W112" s="28">
        <f t="shared" si="151"/>
        <v>0</v>
      </c>
      <c r="X112" s="28">
        <f t="shared" si="152"/>
        <v>0</v>
      </c>
      <c r="Y112" s="28">
        <f t="shared" si="153"/>
        <v>0</v>
      </c>
      <c r="AG112" s="1">
        <f t="shared" si="154"/>
        <v>0</v>
      </c>
      <c r="AH112" s="2" t="e">
        <f t="shared" si="161"/>
        <v>#N/A</v>
      </c>
      <c r="AI112" s="1">
        <f t="shared" si="155"/>
        <v>0</v>
      </c>
      <c r="AJ112" t="e">
        <f t="shared" si="162"/>
        <v>#N/A</v>
      </c>
      <c r="AK112" s="1">
        <f t="shared" si="156"/>
        <v>0</v>
      </c>
      <c r="AL112" t="e">
        <f t="shared" si="163"/>
        <v>#N/A</v>
      </c>
      <c r="AM112">
        <f t="shared" si="157"/>
        <v>0</v>
      </c>
      <c r="AN112" t="e">
        <f t="shared" ref="AN112" si="259">_xlfn.RANK.AVG(AM112,$B$2:$F$5001)</f>
        <v>#N/A</v>
      </c>
      <c r="AO112">
        <f t="shared" si="159"/>
        <v>0</v>
      </c>
      <c r="AP112" t="e">
        <f t="shared" ref="AP112" si="260">_xlfn.RANK.AVG(AO112,$B$2:$F$5001)</f>
        <v>#N/A</v>
      </c>
      <c r="AQ112">
        <f t="shared" si="188"/>
        <v>0</v>
      </c>
      <c r="AR112">
        <f t="shared" si="166"/>
        <v>0</v>
      </c>
      <c r="AS112">
        <f t="shared" si="167"/>
        <v>0</v>
      </c>
      <c r="AT112">
        <f t="shared" si="168"/>
        <v>0</v>
      </c>
      <c r="AU112">
        <f t="shared" si="169"/>
        <v>0</v>
      </c>
    </row>
    <row r="113" spans="1:47" x14ac:dyDescent="0.25">
      <c r="A113" s="67">
        <v>112</v>
      </c>
      <c r="U113" s="28">
        <f t="shared" si="149"/>
        <v>0</v>
      </c>
      <c r="V113" s="28">
        <f t="shared" si="150"/>
        <v>0</v>
      </c>
      <c r="W113" s="28">
        <f t="shared" si="151"/>
        <v>0</v>
      </c>
      <c r="X113" s="28">
        <f t="shared" si="152"/>
        <v>0</v>
      </c>
      <c r="Y113" s="28">
        <f t="shared" si="153"/>
        <v>0</v>
      </c>
      <c r="AG113" s="1">
        <f t="shared" si="154"/>
        <v>0</v>
      </c>
      <c r="AH113" s="2" t="e">
        <f t="shared" si="161"/>
        <v>#N/A</v>
      </c>
      <c r="AI113" s="1">
        <f t="shared" si="155"/>
        <v>0</v>
      </c>
      <c r="AJ113" t="e">
        <f t="shared" si="162"/>
        <v>#N/A</v>
      </c>
      <c r="AK113" s="1">
        <f t="shared" si="156"/>
        <v>0</v>
      </c>
      <c r="AL113" t="e">
        <f t="shared" si="163"/>
        <v>#N/A</v>
      </c>
      <c r="AM113">
        <f t="shared" si="157"/>
        <v>0</v>
      </c>
      <c r="AN113" t="e">
        <f t="shared" ref="AN113" si="261">_xlfn.RANK.AVG(AM113,$B$2:$F$5001)</f>
        <v>#N/A</v>
      </c>
      <c r="AO113">
        <f t="shared" si="159"/>
        <v>0</v>
      </c>
      <c r="AP113" t="e">
        <f t="shared" ref="AP113" si="262">_xlfn.RANK.AVG(AO113,$B$2:$F$5001)</f>
        <v>#N/A</v>
      </c>
      <c r="AQ113">
        <f t="shared" si="188"/>
        <v>0</v>
      </c>
      <c r="AR113">
        <f t="shared" si="166"/>
        <v>0</v>
      </c>
      <c r="AS113">
        <f t="shared" si="167"/>
        <v>0</v>
      </c>
      <c r="AT113">
        <f t="shared" si="168"/>
        <v>0</v>
      </c>
      <c r="AU113">
        <f t="shared" si="169"/>
        <v>0</v>
      </c>
    </row>
    <row r="114" spans="1:47" x14ac:dyDescent="0.25">
      <c r="A114" s="67">
        <v>113</v>
      </c>
      <c r="U114" s="28">
        <f t="shared" si="149"/>
        <v>0</v>
      </c>
      <c r="V114" s="28">
        <f t="shared" si="150"/>
        <v>0</v>
      </c>
      <c r="W114" s="28">
        <f t="shared" si="151"/>
        <v>0</v>
      </c>
      <c r="X114" s="28">
        <f t="shared" si="152"/>
        <v>0</v>
      </c>
      <c r="Y114" s="28">
        <f t="shared" si="153"/>
        <v>0</v>
      </c>
      <c r="AG114" s="1">
        <f t="shared" si="154"/>
        <v>0</v>
      </c>
      <c r="AH114" s="2" t="e">
        <f t="shared" si="161"/>
        <v>#N/A</v>
      </c>
      <c r="AI114" s="1">
        <f t="shared" si="155"/>
        <v>0</v>
      </c>
      <c r="AJ114" t="e">
        <f t="shared" si="162"/>
        <v>#N/A</v>
      </c>
      <c r="AK114" s="1">
        <f t="shared" si="156"/>
        <v>0</v>
      </c>
      <c r="AL114" t="e">
        <f t="shared" si="163"/>
        <v>#N/A</v>
      </c>
      <c r="AM114">
        <f t="shared" si="157"/>
        <v>0</v>
      </c>
      <c r="AN114" t="e">
        <f t="shared" ref="AN114" si="263">_xlfn.RANK.AVG(AM114,$B$2:$F$5001)</f>
        <v>#N/A</v>
      </c>
      <c r="AO114">
        <f t="shared" si="159"/>
        <v>0</v>
      </c>
      <c r="AP114" t="e">
        <f t="shared" ref="AP114" si="264">_xlfn.RANK.AVG(AO114,$B$2:$F$5001)</f>
        <v>#N/A</v>
      </c>
      <c r="AQ114">
        <f t="shared" si="188"/>
        <v>0</v>
      </c>
      <c r="AR114">
        <f t="shared" si="166"/>
        <v>0</v>
      </c>
      <c r="AS114">
        <f t="shared" si="167"/>
        <v>0</v>
      </c>
      <c r="AT114">
        <f t="shared" si="168"/>
        <v>0</v>
      </c>
      <c r="AU114">
        <f t="shared" si="169"/>
        <v>0</v>
      </c>
    </row>
    <row r="115" spans="1:47" x14ac:dyDescent="0.25">
      <c r="A115" s="67">
        <v>114</v>
      </c>
      <c r="U115" s="28">
        <f t="shared" si="149"/>
        <v>0</v>
      </c>
      <c r="V115" s="28">
        <f t="shared" si="150"/>
        <v>0</v>
      </c>
      <c r="W115" s="28">
        <f t="shared" si="151"/>
        <v>0</v>
      </c>
      <c r="X115" s="28">
        <f t="shared" si="152"/>
        <v>0</v>
      </c>
      <c r="Y115" s="28">
        <f t="shared" si="153"/>
        <v>0</v>
      </c>
      <c r="AG115" s="1">
        <f t="shared" si="154"/>
        <v>0</v>
      </c>
      <c r="AH115" s="2" t="e">
        <f t="shared" si="161"/>
        <v>#N/A</v>
      </c>
      <c r="AI115" s="1">
        <f t="shared" si="155"/>
        <v>0</v>
      </c>
      <c r="AJ115" t="e">
        <f t="shared" si="162"/>
        <v>#N/A</v>
      </c>
      <c r="AK115" s="1">
        <f t="shared" si="156"/>
        <v>0</v>
      </c>
      <c r="AL115" t="e">
        <f t="shared" si="163"/>
        <v>#N/A</v>
      </c>
      <c r="AM115">
        <f t="shared" si="157"/>
        <v>0</v>
      </c>
      <c r="AN115" t="e">
        <f t="shared" ref="AN115" si="265">_xlfn.RANK.AVG(AM115,$B$2:$F$5001)</f>
        <v>#N/A</v>
      </c>
      <c r="AO115">
        <f t="shared" si="159"/>
        <v>0</v>
      </c>
      <c r="AP115" t="e">
        <f t="shared" ref="AP115" si="266">_xlfn.RANK.AVG(AO115,$B$2:$F$5001)</f>
        <v>#N/A</v>
      </c>
      <c r="AQ115">
        <f t="shared" si="188"/>
        <v>0</v>
      </c>
      <c r="AR115">
        <f t="shared" si="166"/>
        <v>0</v>
      </c>
      <c r="AS115">
        <f t="shared" si="167"/>
        <v>0</v>
      </c>
      <c r="AT115">
        <f t="shared" si="168"/>
        <v>0</v>
      </c>
      <c r="AU115">
        <f t="shared" si="169"/>
        <v>0</v>
      </c>
    </row>
    <row r="116" spans="1:47" x14ac:dyDescent="0.25">
      <c r="A116" s="67">
        <v>115</v>
      </c>
      <c r="U116" s="28">
        <f t="shared" si="149"/>
        <v>0</v>
      </c>
      <c r="V116" s="28">
        <f t="shared" si="150"/>
        <v>0</v>
      </c>
      <c r="W116" s="28">
        <f t="shared" si="151"/>
        <v>0</v>
      </c>
      <c r="X116" s="28">
        <f t="shared" si="152"/>
        <v>0</v>
      </c>
      <c r="Y116" s="28">
        <f t="shared" si="153"/>
        <v>0</v>
      </c>
      <c r="AG116" s="1">
        <f t="shared" si="154"/>
        <v>0</v>
      </c>
      <c r="AH116" s="2" t="e">
        <f t="shared" si="161"/>
        <v>#N/A</v>
      </c>
      <c r="AI116" s="1">
        <f t="shared" si="155"/>
        <v>0</v>
      </c>
      <c r="AJ116" t="e">
        <f t="shared" si="162"/>
        <v>#N/A</v>
      </c>
      <c r="AK116" s="1">
        <f t="shared" si="156"/>
        <v>0</v>
      </c>
      <c r="AL116" t="e">
        <f t="shared" si="163"/>
        <v>#N/A</v>
      </c>
      <c r="AM116">
        <f t="shared" si="157"/>
        <v>0</v>
      </c>
      <c r="AN116" t="e">
        <f t="shared" ref="AN116" si="267">_xlfn.RANK.AVG(AM116,$B$2:$F$5001)</f>
        <v>#N/A</v>
      </c>
      <c r="AO116">
        <f t="shared" si="159"/>
        <v>0</v>
      </c>
      <c r="AP116" t="e">
        <f t="shared" ref="AP116" si="268">_xlfn.RANK.AVG(AO116,$B$2:$F$5001)</f>
        <v>#N/A</v>
      </c>
      <c r="AQ116">
        <f t="shared" si="188"/>
        <v>0</v>
      </c>
      <c r="AR116">
        <f t="shared" si="166"/>
        <v>0</v>
      </c>
      <c r="AS116">
        <f t="shared" si="167"/>
        <v>0</v>
      </c>
      <c r="AT116">
        <f t="shared" si="168"/>
        <v>0</v>
      </c>
      <c r="AU116">
        <f t="shared" si="169"/>
        <v>0</v>
      </c>
    </row>
    <row r="117" spans="1:47" x14ac:dyDescent="0.25">
      <c r="A117" s="67">
        <v>116</v>
      </c>
      <c r="U117" s="28">
        <f t="shared" si="149"/>
        <v>0</v>
      </c>
      <c r="V117" s="28">
        <f t="shared" si="150"/>
        <v>0</v>
      </c>
      <c r="W117" s="28">
        <f t="shared" si="151"/>
        <v>0</v>
      </c>
      <c r="X117" s="28">
        <f t="shared" si="152"/>
        <v>0</v>
      </c>
      <c r="Y117" s="28">
        <f t="shared" si="153"/>
        <v>0</v>
      </c>
      <c r="AG117" s="1">
        <f t="shared" si="154"/>
        <v>0</v>
      </c>
      <c r="AH117" s="2" t="e">
        <f t="shared" si="161"/>
        <v>#N/A</v>
      </c>
      <c r="AI117" s="1">
        <f t="shared" si="155"/>
        <v>0</v>
      </c>
      <c r="AJ117" t="e">
        <f t="shared" si="162"/>
        <v>#N/A</v>
      </c>
      <c r="AK117" s="1">
        <f t="shared" si="156"/>
        <v>0</v>
      </c>
      <c r="AL117" t="e">
        <f t="shared" si="163"/>
        <v>#N/A</v>
      </c>
      <c r="AM117">
        <f t="shared" si="157"/>
        <v>0</v>
      </c>
      <c r="AN117" t="e">
        <f t="shared" ref="AN117" si="269">_xlfn.RANK.AVG(AM117,$B$2:$F$5001)</f>
        <v>#N/A</v>
      </c>
      <c r="AO117">
        <f t="shared" si="159"/>
        <v>0</v>
      </c>
      <c r="AP117" t="e">
        <f t="shared" ref="AP117" si="270">_xlfn.RANK.AVG(AO117,$B$2:$F$5001)</f>
        <v>#N/A</v>
      </c>
      <c r="AQ117">
        <f t="shared" si="188"/>
        <v>0</v>
      </c>
      <c r="AR117">
        <f t="shared" si="166"/>
        <v>0</v>
      </c>
      <c r="AS117">
        <f t="shared" si="167"/>
        <v>0</v>
      </c>
      <c r="AT117">
        <f t="shared" si="168"/>
        <v>0</v>
      </c>
      <c r="AU117">
        <f t="shared" si="169"/>
        <v>0</v>
      </c>
    </row>
    <row r="118" spans="1:47" x14ac:dyDescent="0.25">
      <c r="A118" s="67">
        <v>117</v>
      </c>
      <c r="U118" s="28">
        <f t="shared" si="149"/>
        <v>0</v>
      </c>
      <c r="V118" s="28">
        <f t="shared" si="150"/>
        <v>0</v>
      </c>
      <c r="W118" s="28">
        <f t="shared" si="151"/>
        <v>0</v>
      </c>
      <c r="X118" s="28">
        <f t="shared" si="152"/>
        <v>0</v>
      </c>
      <c r="Y118" s="28">
        <f t="shared" si="153"/>
        <v>0</v>
      </c>
      <c r="AG118" s="1">
        <f t="shared" si="154"/>
        <v>0</v>
      </c>
      <c r="AH118" s="2" t="e">
        <f t="shared" si="161"/>
        <v>#N/A</v>
      </c>
      <c r="AI118" s="1">
        <f t="shared" si="155"/>
        <v>0</v>
      </c>
      <c r="AJ118" t="e">
        <f t="shared" si="162"/>
        <v>#N/A</v>
      </c>
      <c r="AK118" s="1">
        <f t="shared" si="156"/>
        <v>0</v>
      </c>
      <c r="AL118" t="e">
        <f t="shared" si="163"/>
        <v>#N/A</v>
      </c>
      <c r="AM118">
        <f t="shared" si="157"/>
        <v>0</v>
      </c>
      <c r="AN118" t="e">
        <f t="shared" ref="AN118" si="271">_xlfn.RANK.AVG(AM118,$B$2:$F$5001)</f>
        <v>#N/A</v>
      </c>
      <c r="AO118">
        <f t="shared" si="159"/>
        <v>0</v>
      </c>
      <c r="AP118" t="e">
        <f t="shared" ref="AP118" si="272">_xlfn.RANK.AVG(AO118,$B$2:$F$5001)</f>
        <v>#N/A</v>
      </c>
      <c r="AQ118">
        <f t="shared" si="188"/>
        <v>0</v>
      </c>
      <c r="AR118">
        <f t="shared" si="166"/>
        <v>0</v>
      </c>
      <c r="AS118">
        <f t="shared" si="167"/>
        <v>0</v>
      </c>
      <c r="AT118">
        <f t="shared" si="168"/>
        <v>0</v>
      </c>
      <c r="AU118">
        <f t="shared" si="169"/>
        <v>0</v>
      </c>
    </row>
    <row r="119" spans="1:47" x14ac:dyDescent="0.25">
      <c r="A119" s="67">
        <v>118</v>
      </c>
      <c r="U119" s="28">
        <f t="shared" si="149"/>
        <v>0</v>
      </c>
      <c r="V119" s="28">
        <f t="shared" si="150"/>
        <v>0</v>
      </c>
      <c r="W119" s="28">
        <f t="shared" si="151"/>
        <v>0</v>
      </c>
      <c r="X119" s="28">
        <f t="shared" si="152"/>
        <v>0</v>
      </c>
      <c r="Y119" s="28">
        <f t="shared" si="153"/>
        <v>0</v>
      </c>
      <c r="AG119" s="1">
        <f t="shared" si="154"/>
        <v>0</v>
      </c>
      <c r="AH119" s="2" t="e">
        <f t="shared" si="161"/>
        <v>#N/A</v>
      </c>
      <c r="AI119" s="1">
        <f t="shared" si="155"/>
        <v>0</v>
      </c>
      <c r="AJ119" t="e">
        <f t="shared" si="162"/>
        <v>#N/A</v>
      </c>
      <c r="AK119" s="1">
        <f t="shared" si="156"/>
        <v>0</v>
      </c>
      <c r="AL119" t="e">
        <f t="shared" si="163"/>
        <v>#N/A</v>
      </c>
      <c r="AM119">
        <f t="shared" si="157"/>
        <v>0</v>
      </c>
      <c r="AN119" t="e">
        <f t="shared" ref="AN119" si="273">_xlfn.RANK.AVG(AM119,$B$2:$F$5001)</f>
        <v>#N/A</v>
      </c>
      <c r="AO119">
        <f t="shared" si="159"/>
        <v>0</v>
      </c>
      <c r="AP119" t="e">
        <f t="shared" ref="AP119" si="274">_xlfn.RANK.AVG(AO119,$B$2:$F$5001)</f>
        <v>#N/A</v>
      </c>
      <c r="AQ119">
        <f t="shared" si="188"/>
        <v>0</v>
      </c>
      <c r="AR119">
        <f t="shared" si="166"/>
        <v>0</v>
      </c>
      <c r="AS119">
        <f t="shared" si="167"/>
        <v>0</v>
      </c>
      <c r="AT119">
        <f t="shared" si="168"/>
        <v>0</v>
      </c>
      <c r="AU119">
        <f t="shared" si="169"/>
        <v>0</v>
      </c>
    </row>
    <row r="120" spans="1:47" x14ac:dyDescent="0.25">
      <c r="A120" s="67">
        <v>119</v>
      </c>
      <c r="U120" s="28">
        <f t="shared" si="149"/>
        <v>0</v>
      </c>
      <c r="V120" s="28">
        <f t="shared" si="150"/>
        <v>0</v>
      </c>
      <c r="W120" s="28">
        <f t="shared" si="151"/>
        <v>0</v>
      </c>
      <c r="X120" s="28">
        <f t="shared" si="152"/>
        <v>0</v>
      </c>
      <c r="Y120" s="28">
        <f t="shared" si="153"/>
        <v>0</v>
      </c>
      <c r="AG120" s="1">
        <f t="shared" si="154"/>
        <v>0</v>
      </c>
      <c r="AH120" s="2" t="e">
        <f t="shared" si="161"/>
        <v>#N/A</v>
      </c>
      <c r="AI120" s="1">
        <f t="shared" si="155"/>
        <v>0</v>
      </c>
      <c r="AJ120" t="e">
        <f t="shared" si="162"/>
        <v>#N/A</v>
      </c>
      <c r="AK120" s="1">
        <f t="shared" si="156"/>
        <v>0</v>
      </c>
      <c r="AL120" t="e">
        <f t="shared" si="163"/>
        <v>#N/A</v>
      </c>
      <c r="AM120">
        <f t="shared" si="157"/>
        <v>0</v>
      </c>
      <c r="AN120" t="e">
        <f t="shared" ref="AN120" si="275">_xlfn.RANK.AVG(AM120,$B$2:$F$5001)</f>
        <v>#N/A</v>
      </c>
      <c r="AO120">
        <f t="shared" si="159"/>
        <v>0</v>
      </c>
      <c r="AP120" t="e">
        <f t="shared" ref="AP120" si="276">_xlfn.RANK.AVG(AO120,$B$2:$F$5001)</f>
        <v>#N/A</v>
      </c>
      <c r="AQ120">
        <f t="shared" si="188"/>
        <v>0</v>
      </c>
      <c r="AR120">
        <f t="shared" si="166"/>
        <v>0</v>
      </c>
      <c r="AS120">
        <f t="shared" si="167"/>
        <v>0</v>
      </c>
      <c r="AT120">
        <f t="shared" si="168"/>
        <v>0</v>
      </c>
      <c r="AU120">
        <f t="shared" si="169"/>
        <v>0</v>
      </c>
    </row>
    <row r="121" spans="1:47" x14ac:dyDescent="0.25">
      <c r="A121" s="67">
        <v>120</v>
      </c>
      <c r="U121" s="28">
        <f t="shared" si="149"/>
        <v>0</v>
      </c>
      <c r="V121" s="28">
        <f t="shared" si="150"/>
        <v>0</v>
      </c>
      <c r="W121" s="28">
        <f t="shared" si="151"/>
        <v>0</v>
      </c>
      <c r="X121" s="28">
        <f t="shared" si="152"/>
        <v>0</v>
      </c>
      <c r="Y121" s="28">
        <f t="shared" si="153"/>
        <v>0</v>
      </c>
      <c r="AG121" s="1">
        <f t="shared" si="154"/>
        <v>0</v>
      </c>
      <c r="AH121" s="2" t="e">
        <f t="shared" si="161"/>
        <v>#N/A</v>
      </c>
      <c r="AI121" s="1">
        <f t="shared" si="155"/>
        <v>0</v>
      </c>
      <c r="AJ121" t="e">
        <f t="shared" si="162"/>
        <v>#N/A</v>
      </c>
      <c r="AK121" s="1">
        <f t="shared" si="156"/>
        <v>0</v>
      </c>
      <c r="AL121" t="e">
        <f t="shared" si="163"/>
        <v>#N/A</v>
      </c>
      <c r="AM121">
        <f t="shared" si="157"/>
        <v>0</v>
      </c>
      <c r="AN121" t="e">
        <f t="shared" ref="AN121" si="277">_xlfn.RANK.AVG(AM121,$B$2:$F$5001)</f>
        <v>#N/A</v>
      </c>
      <c r="AO121">
        <f t="shared" si="159"/>
        <v>0</v>
      </c>
      <c r="AP121" t="e">
        <f t="shared" ref="AP121" si="278">_xlfn.RANK.AVG(AO121,$B$2:$F$5001)</f>
        <v>#N/A</v>
      </c>
      <c r="AQ121">
        <f t="shared" si="188"/>
        <v>0</v>
      </c>
      <c r="AR121">
        <f t="shared" si="166"/>
        <v>0</v>
      </c>
      <c r="AS121">
        <f t="shared" si="167"/>
        <v>0</v>
      </c>
      <c r="AT121">
        <f t="shared" si="168"/>
        <v>0</v>
      </c>
      <c r="AU121">
        <f t="shared" si="169"/>
        <v>0</v>
      </c>
    </row>
    <row r="122" spans="1:47" x14ac:dyDescent="0.25">
      <c r="A122" s="67">
        <v>121</v>
      </c>
      <c r="U122" s="28">
        <f t="shared" si="149"/>
        <v>0</v>
      </c>
      <c r="V122" s="28">
        <f t="shared" si="150"/>
        <v>0</v>
      </c>
      <c r="W122" s="28">
        <f t="shared" si="151"/>
        <v>0</v>
      </c>
      <c r="X122" s="28">
        <f t="shared" si="152"/>
        <v>0</v>
      </c>
      <c r="Y122" s="28">
        <f t="shared" si="153"/>
        <v>0</v>
      </c>
      <c r="AG122" s="1">
        <f t="shared" si="154"/>
        <v>0</v>
      </c>
      <c r="AH122" s="2" t="e">
        <f t="shared" si="161"/>
        <v>#N/A</v>
      </c>
      <c r="AI122" s="1">
        <f t="shared" si="155"/>
        <v>0</v>
      </c>
      <c r="AJ122" t="e">
        <f t="shared" si="162"/>
        <v>#N/A</v>
      </c>
      <c r="AK122" s="1">
        <f t="shared" si="156"/>
        <v>0</v>
      </c>
      <c r="AL122" t="e">
        <f t="shared" si="163"/>
        <v>#N/A</v>
      </c>
      <c r="AM122">
        <f t="shared" si="157"/>
        <v>0</v>
      </c>
      <c r="AN122" t="e">
        <f t="shared" ref="AN122" si="279">_xlfn.RANK.AVG(AM122,$B$2:$F$5001)</f>
        <v>#N/A</v>
      </c>
      <c r="AO122">
        <f t="shared" si="159"/>
        <v>0</v>
      </c>
      <c r="AP122" t="e">
        <f t="shared" ref="AP122" si="280">_xlfn.RANK.AVG(AO122,$B$2:$F$5001)</f>
        <v>#N/A</v>
      </c>
      <c r="AQ122">
        <f t="shared" si="188"/>
        <v>0</v>
      </c>
      <c r="AR122">
        <f t="shared" si="166"/>
        <v>0</v>
      </c>
      <c r="AS122">
        <f t="shared" si="167"/>
        <v>0</v>
      </c>
      <c r="AT122">
        <f t="shared" si="168"/>
        <v>0</v>
      </c>
      <c r="AU122">
        <f t="shared" si="169"/>
        <v>0</v>
      </c>
    </row>
    <row r="123" spans="1:47" x14ac:dyDescent="0.25">
      <c r="A123" s="67">
        <v>122</v>
      </c>
      <c r="U123" s="28">
        <f t="shared" si="149"/>
        <v>0</v>
      </c>
      <c r="V123" s="28">
        <f t="shared" si="150"/>
        <v>0</v>
      </c>
      <c r="W123" s="28">
        <f t="shared" si="151"/>
        <v>0</v>
      </c>
      <c r="X123" s="28">
        <f t="shared" si="152"/>
        <v>0</v>
      </c>
      <c r="Y123" s="28">
        <f t="shared" si="153"/>
        <v>0</v>
      </c>
      <c r="AG123" s="1">
        <f t="shared" si="154"/>
        <v>0</v>
      </c>
      <c r="AH123" s="2" t="e">
        <f t="shared" si="161"/>
        <v>#N/A</v>
      </c>
      <c r="AI123" s="1">
        <f t="shared" si="155"/>
        <v>0</v>
      </c>
      <c r="AJ123" t="e">
        <f t="shared" si="162"/>
        <v>#N/A</v>
      </c>
      <c r="AK123" s="1">
        <f t="shared" si="156"/>
        <v>0</v>
      </c>
      <c r="AL123" t="e">
        <f t="shared" si="163"/>
        <v>#N/A</v>
      </c>
      <c r="AM123">
        <f t="shared" si="157"/>
        <v>0</v>
      </c>
      <c r="AN123" t="e">
        <f t="shared" ref="AN123" si="281">_xlfn.RANK.AVG(AM123,$B$2:$F$5001)</f>
        <v>#N/A</v>
      </c>
      <c r="AO123">
        <f t="shared" si="159"/>
        <v>0</v>
      </c>
      <c r="AP123" t="e">
        <f t="shared" ref="AP123" si="282">_xlfn.RANK.AVG(AO123,$B$2:$F$5001)</f>
        <v>#N/A</v>
      </c>
      <c r="AQ123">
        <f t="shared" si="188"/>
        <v>0</v>
      </c>
      <c r="AR123">
        <f t="shared" si="166"/>
        <v>0</v>
      </c>
      <c r="AS123">
        <f t="shared" si="167"/>
        <v>0</v>
      </c>
      <c r="AT123">
        <f t="shared" si="168"/>
        <v>0</v>
      </c>
      <c r="AU123">
        <f t="shared" si="169"/>
        <v>0</v>
      </c>
    </row>
    <row r="124" spans="1:47" x14ac:dyDescent="0.25">
      <c r="A124" s="67">
        <v>123</v>
      </c>
      <c r="U124" s="28">
        <f t="shared" si="149"/>
        <v>0</v>
      </c>
      <c r="V124" s="28">
        <f t="shared" si="150"/>
        <v>0</v>
      </c>
      <c r="W124" s="28">
        <f t="shared" si="151"/>
        <v>0</v>
      </c>
      <c r="X124" s="28">
        <f t="shared" si="152"/>
        <v>0</v>
      </c>
      <c r="Y124" s="28">
        <f t="shared" si="153"/>
        <v>0</v>
      </c>
      <c r="AG124" s="1">
        <f t="shared" si="154"/>
        <v>0</v>
      </c>
      <c r="AH124" s="2" t="e">
        <f t="shared" si="161"/>
        <v>#N/A</v>
      </c>
      <c r="AI124" s="1">
        <f t="shared" si="155"/>
        <v>0</v>
      </c>
      <c r="AJ124" t="e">
        <f t="shared" si="162"/>
        <v>#N/A</v>
      </c>
      <c r="AK124" s="1">
        <f t="shared" si="156"/>
        <v>0</v>
      </c>
      <c r="AL124" t="e">
        <f t="shared" si="163"/>
        <v>#N/A</v>
      </c>
      <c r="AM124">
        <f t="shared" si="157"/>
        <v>0</v>
      </c>
      <c r="AN124" t="e">
        <f t="shared" ref="AN124" si="283">_xlfn.RANK.AVG(AM124,$B$2:$F$5001)</f>
        <v>#N/A</v>
      </c>
      <c r="AO124">
        <f t="shared" si="159"/>
        <v>0</v>
      </c>
      <c r="AP124" t="e">
        <f t="shared" ref="AP124" si="284">_xlfn.RANK.AVG(AO124,$B$2:$F$5001)</f>
        <v>#N/A</v>
      </c>
      <c r="AQ124">
        <f t="shared" si="188"/>
        <v>0</v>
      </c>
      <c r="AR124">
        <f t="shared" si="166"/>
        <v>0</v>
      </c>
      <c r="AS124">
        <f t="shared" si="167"/>
        <v>0</v>
      </c>
      <c r="AT124">
        <f t="shared" si="168"/>
        <v>0</v>
      </c>
      <c r="AU124">
        <f t="shared" si="169"/>
        <v>0</v>
      </c>
    </row>
    <row r="125" spans="1:47" x14ac:dyDescent="0.25">
      <c r="A125" s="67">
        <v>124</v>
      </c>
      <c r="U125" s="28">
        <f t="shared" si="149"/>
        <v>0</v>
      </c>
      <c r="V125" s="28">
        <f t="shared" si="150"/>
        <v>0</v>
      </c>
      <c r="W125" s="28">
        <f t="shared" si="151"/>
        <v>0</v>
      </c>
      <c r="X125" s="28">
        <f t="shared" si="152"/>
        <v>0</v>
      </c>
      <c r="Y125" s="28">
        <f t="shared" si="153"/>
        <v>0</v>
      </c>
      <c r="AG125" s="1">
        <f t="shared" si="154"/>
        <v>0</v>
      </c>
      <c r="AH125" s="2" t="e">
        <f t="shared" si="161"/>
        <v>#N/A</v>
      </c>
      <c r="AI125" s="1">
        <f t="shared" si="155"/>
        <v>0</v>
      </c>
      <c r="AJ125" t="e">
        <f t="shared" si="162"/>
        <v>#N/A</v>
      </c>
      <c r="AK125" s="1">
        <f t="shared" si="156"/>
        <v>0</v>
      </c>
      <c r="AL125" t="e">
        <f t="shared" si="163"/>
        <v>#N/A</v>
      </c>
      <c r="AM125">
        <f t="shared" si="157"/>
        <v>0</v>
      </c>
      <c r="AN125" t="e">
        <f t="shared" ref="AN125" si="285">_xlfn.RANK.AVG(AM125,$B$2:$F$5001)</f>
        <v>#N/A</v>
      </c>
      <c r="AO125">
        <f t="shared" si="159"/>
        <v>0</v>
      </c>
      <c r="AP125" t="e">
        <f t="shared" ref="AP125" si="286">_xlfn.RANK.AVG(AO125,$B$2:$F$5001)</f>
        <v>#N/A</v>
      </c>
      <c r="AQ125">
        <f t="shared" si="188"/>
        <v>0</v>
      </c>
      <c r="AR125">
        <f t="shared" si="166"/>
        <v>0</v>
      </c>
      <c r="AS125">
        <f t="shared" si="167"/>
        <v>0</v>
      </c>
      <c r="AT125">
        <f t="shared" si="168"/>
        <v>0</v>
      </c>
      <c r="AU125">
        <f t="shared" si="169"/>
        <v>0</v>
      </c>
    </row>
    <row r="126" spans="1:47" x14ac:dyDescent="0.25">
      <c r="A126" s="67">
        <v>125</v>
      </c>
      <c r="U126" s="28">
        <f t="shared" si="149"/>
        <v>0</v>
      </c>
      <c r="V126" s="28">
        <f t="shared" si="150"/>
        <v>0</v>
      </c>
      <c r="W126" s="28">
        <f t="shared" si="151"/>
        <v>0</v>
      </c>
      <c r="X126" s="28">
        <f t="shared" si="152"/>
        <v>0</v>
      </c>
      <c r="Y126" s="28">
        <f t="shared" si="153"/>
        <v>0</v>
      </c>
      <c r="AG126" s="1">
        <f t="shared" si="154"/>
        <v>0</v>
      </c>
      <c r="AH126" s="2" t="e">
        <f t="shared" si="161"/>
        <v>#N/A</v>
      </c>
      <c r="AI126" s="1">
        <f t="shared" si="155"/>
        <v>0</v>
      </c>
      <c r="AJ126" t="e">
        <f t="shared" si="162"/>
        <v>#N/A</v>
      </c>
      <c r="AK126" s="1">
        <f t="shared" si="156"/>
        <v>0</v>
      </c>
      <c r="AL126" t="e">
        <f t="shared" si="163"/>
        <v>#N/A</v>
      </c>
      <c r="AM126">
        <f t="shared" si="157"/>
        <v>0</v>
      </c>
      <c r="AN126" t="e">
        <f t="shared" ref="AN126" si="287">_xlfn.RANK.AVG(AM126,$B$2:$F$5001)</f>
        <v>#N/A</v>
      </c>
      <c r="AO126">
        <f t="shared" si="159"/>
        <v>0</v>
      </c>
      <c r="AP126" t="e">
        <f t="shared" ref="AP126" si="288">_xlfn.RANK.AVG(AO126,$B$2:$F$5001)</f>
        <v>#N/A</v>
      </c>
      <c r="AQ126">
        <f t="shared" si="188"/>
        <v>0</v>
      </c>
      <c r="AR126">
        <f t="shared" si="166"/>
        <v>0</v>
      </c>
      <c r="AS126">
        <f t="shared" si="167"/>
        <v>0</v>
      </c>
      <c r="AT126">
        <f t="shared" si="168"/>
        <v>0</v>
      </c>
      <c r="AU126">
        <f t="shared" si="169"/>
        <v>0</v>
      </c>
    </row>
    <row r="127" spans="1:47" x14ac:dyDescent="0.25">
      <c r="A127" s="67">
        <v>126</v>
      </c>
      <c r="U127" s="28">
        <f t="shared" si="149"/>
        <v>0</v>
      </c>
      <c r="V127" s="28">
        <f t="shared" si="150"/>
        <v>0</v>
      </c>
      <c r="W127" s="28">
        <f t="shared" si="151"/>
        <v>0</v>
      </c>
      <c r="X127" s="28">
        <f t="shared" si="152"/>
        <v>0</v>
      </c>
      <c r="Y127" s="28">
        <f t="shared" si="153"/>
        <v>0</v>
      </c>
      <c r="AG127" s="1">
        <f t="shared" si="154"/>
        <v>0</v>
      </c>
      <c r="AH127" s="2" t="e">
        <f t="shared" si="161"/>
        <v>#N/A</v>
      </c>
      <c r="AI127" s="1">
        <f t="shared" si="155"/>
        <v>0</v>
      </c>
      <c r="AJ127" t="e">
        <f t="shared" si="162"/>
        <v>#N/A</v>
      </c>
      <c r="AK127" s="1">
        <f t="shared" si="156"/>
        <v>0</v>
      </c>
      <c r="AL127" t="e">
        <f t="shared" si="163"/>
        <v>#N/A</v>
      </c>
      <c r="AM127">
        <f t="shared" si="157"/>
        <v>0</v>
      </c>
      <c r="AN127" t="e">
        <f t="shared" ref="AN127" si="289">_xlfn.RANK.AVG(AM127,$B$2:$F$5001)</f>
        <v>#N/A</v>
      </c>
      <c r="AO127">
        <f t="shared" si="159"/>
        <v>0</v>
      </c>
      <c r="AP127" t="e">
        <f t="shared" ref="AP127" si="290">_xlfn.RANK.AVG(AO127,$B$2:$F$5001)</f>
        <v>#N/A</v>
      </c>
      <c r="AQ127">
        <f t="shared" si="188"/>
        <v>0</v>
      </c>
      <c r="AR127">
        <f t="shared" si="166"/>
        <v>0</v>
      </c>
      <c r="AS127">
        <f t="shared" si="167"/>
        <v>0</v>
      </c>
      <c r="AT127">
        <f t="shared" si="168"/>
        <v>0</v>
      </c>
      <c r="AU127">
        <f t="shared" si="169"/>
        <v>0</v>
      </c>
    </row>
    <row r="128" spans="1:47" x14ac:dyDescent="0.25">
      <c r="A128" s="67">
        <v>127</v>
      </c>
      <c r="U128" s="28">
        <f t="shared" si="149"/>
        <v>0</v>
      </c>
      <c r="V128" s="28">
        <f t="shared" si="150"/>
        <v>0</v>
      </c>
      <c r="W128" s="28">
        <f t="shared" si="151"/>
        <v>0</v>
      </c>
      <c r="X128" s="28">
        <f t="shared" si="152"/>
        <v>0</v>
      </c>
      <c r="Y128" s="28">
        <f t="shared" si="153"/>
        <v>0</v>
      </c>
      <c r="AG128" s="1">
        <f t="shared" si="154"/>
        <v>0</v>
      </c>
      <c r="AH128" s="2" t="e">
        <f t="shared" si="161"/>
        <v>#N/A</v>
      </c>
      <c r="AI128" s="1">
        <f t="shared" si="155"/>
        <v>0</v>
      </c>
      <c r="AJ128" t="e">
        <f t="shared" si="162"/>
        <v>#N/A</v>
      </c>
      <c r="AK128" s="1">
        <f t="shared" si="156"/>
        <v>0</v>
      </c>
      <c r="AL128" t="e">
        <f t="shared" si="163"/>
        <v>#N/A</v>
      </c>
      <c r="AM128">
        <f t="shared" si="157"/>
        <v>0</v>
      </c>
      <c r="AN128" t="e">
        <f t="shared" ref="AN128" si="291">_xlfn.RANK.AVG(AM128,$B$2:$F$5001)</f>
        <v>#N/A</v>
      </c>
      <c r="AO128">
        <f t="shared" si="159"/>
        <v>0</v>
      </c>
      <c r="AP128" t="e">
        <f t="shared" ref="AP128" si="292">_xlfn.RANK.AVG(AO128,$B$2:$F$5001)</f>
        <v>#N/A</v>
      </c>
      <c r="AQ128">
        <f t="shared" si="188"/>
        <v>0</v>
      </c>
      <c r="AR128">
        <f t="shared" si="166"/>
        <v>0</v>
      </c>
      <c r="AS128">
        <f t="shared" si="167"/>
        <v>0</v>
      </c>
      <c r="AT128">
        <f t="shared" si="168"/>
        <v>0</v>
      </c>
      <c r="AU128">
        <f t="shared" si="169"/>
        <v>0</v>
      </c>
    </row>
    <row r="129" spans="1:47" x14ac:dyDescent="0.25">
      <c r="A129" s="67">
        <v>128</v>
      </c>
      <c r="U129" s="28">
        <f t="shared" si="149"/>
        <v>0</v>
      </c>
      <c r="V129" s="28">
        <f t="shared" si="150"/>
        <v>0</v>
      </c>
      <c r="W129" s="28">
        <f t="shared" si="151"/>
        <v>0</v>
      </c>
      <c r="X129" s="28">
        <f t="shared" si="152"/>
        <v>0</v>
      </c>
      <c r="Y129" s="28">
        <f t="shared" si="153"/>
        <v>0</v>
      </c>
      <c r="AG129" s="1">
        <f t="shared" si="154"/>
        <v>0</v>
      </c>
      <c r="AH129" s="2" t="e">
        <f t="shared" si="161"/>
        <v>#N/A</v>
      </c>
      <c r="AI129" s="1">
        <f t="shared" si="155"/>
        <v>0</v>
      </c>
      <c r="AJ129" t="e">
        <f t="shared" si="162"/>
        <v>#N/A</v>
      </c>
      <c r="AK129" s="1">
        <f t="shared" si="156"/>
        <v>0</v>
      </c>
      <c r="AL129" t="e">
        <f t="shared" si="163"/>
        <v>#N/A</v>
      </c>
      <c r="AM129">
        <f t="shared" si="157"/>
        <v>0</v>
      </c>
      <c r="AN129" t="e">
        <f t="shared" ref="AN129" si="293">_xlfn.RANK.AVG(AM129,$B$2:$F$5001)</f>
        <v>#N/A</v>
      </c>
      <c r="AO129">
        <f t="shared" si="159"/>
        <v>0</v>
      </c>
      <c r="AP129" t="e">
        <f t="shared" ref="AP129" si="294">_xlfn.RANK.AVG(AO129,$B$2:$F$5001)</f>
        <v>#N/A</v>
      </c>
      <c r="AQ129">
        <f t="shared" si="188"/>
        <v>0</v>
      </c>
      <c r="AR129">
        <f t="shared" si="166"/>
        <v>0</v>
      </c>
      <c r="AS129">
        <f t="shared" si="167"/>
        <v>0</v>
      </c>
      <c r="AT129">
        <f t="shared" si="168"/>
        <v>0</v>
      </c>
      <c r="AU129">
        <f t="shared" si="169"/>
        <v>0</v>
      </c>
    </row>
    <row r="130" spans="1:47" x14ac:dyDescent="0.25">
      <c r="A130" s="67">
        <v>129</v>
      </c>
      <c r="U130" s="28">
        <f t="shared" ref="U130:U193" si="295">IFERROR(_xlfn.RANK.AVG(B130,$B$2:$F$5001,1),0)</f>
        <v>0</v>
      </c>
      <c r="V130" s="28">
        <f t="shared" ref="V130:V193" si="296">IFERROR(_xlfn.RANK.AVG(C130,$B$2:$F$5001,1),0)</f>
        <v>0</v>
      </c>
      <c r="W130" s="28">
        <f t="shared" ref="W130:W193" si="297">IFERROR(_xlfn.RANK.AVG(D130,$B$2:$F$5001,1),0)</f>
        <v>0</v>
      </c>
      <c r="X130" s="28">
        <f t="shared" ref="X130:X193" si="298">IFERROR(_xlfn.RANK.AVG(E130,$B$2:$F$5001,1),0)</f>
        <v>0</v>
      </c>
      <c r="Y130" s="28">
        <f t="shared" ref="Y130:Y193" si="299">IFERROR(_xlfn.RANK.AVG(F130,$B$2:$F$5001,1),0)</f>
        <v>0</v>
      </c>
      <c r="AG130" s="1">
        <f t="shared" ref="AG130:AG193" si="300">B130</f>
        <v>0</v>
      </c>
      <c r="AH130" s="2" t="e">
        <f t="shared" si="161"/>
        <v>#N/A</v>
      </c>
      <c r="AI130" s="1">
        <f t="shared" ref="AI130:AI193" si="301">C130</f>
        <v>0</v>
      </c>
      <c r="AJ130" t="e">
        <f t="shared" si="162"/>
        <v>#N/A</v>
      </c>
      <c r="AK130" s="1">
        <f t="shared" ref="AK130:AK193" si="302">D130</f>
        <v>0</v>
      </c>
      <c r="AL130" t="e">
        <f t="shared" si="163"/>
        <v>#N/A</v>
      </c>
      <c r="AM130">
        <f t="shared" ref="AM130:AM193" si="303">E130</f>
        <v>0</v>
      </c>
      <c r="AN130" t="e">
        <f t="shared" ref="AN130" si="304">_xlfn.RANK.AVG(AM130,$B$2:$F$5001)</f>
        <v>#N/A</v>
      </c>
      <c r="AO130">
        <f t="shared" ref="AO130:AO193" si="305">F130</f>
        <v>0</v>
      </c>
      <c r="AP130" t="e">
        <f t="shared" ref="AP130" si="306">_xlfn.RANK.AVG(AO130,$B$2:$F$5001)</f>
        <v>#N/A</v>
      </c>
      <c r="AQ130">
        <f t="shared" si="188"/>
        <v>0</v>
      </c>
      <c r="AR130">
        <f t="shared" si="166"/>
        <v>0</v>
      </c>
      <c r="AS130">
        <f t="shared" si="167"/>
        <v>0</v>
      </c>
      <c r="AT130">
        <f t="shared" si="168"/>
        <v>0</v>
      </c>
      <c r="AU130">
        <f t="shared" si="169"/>
        <v>0</v>
      </c>
    </row>
    <row r="131" spans="1:47" x14ac:dyDescent="0.25">
      <c r="A131" s="67">
        <v>130</v>
      </c>
      <c r="U131" s="28">
        <f t="shared" si="295"/>
        <v>0</v>
      </c>
      <c r="V131" s="28">
        <f t="shared" si="296"/>
        <v>0</v>
      </c>
      <c r="W131" s="28">
        <f t="shared" si="297"/>
        <v>0</v>
      </c>
      <c r="X131" s="28">
        <f t="shared" si="298"/>
        <v>0</v>
      </c>
      <c r="Y131" s="28">
        <f t="shared" si="299"/>
        <v>0</v>
      </c>
      <c r="AG131" s="1">
        <f t="shared" si="300"/>
        <v>0</v>
      </c>
      <c r="AH131" s="2" t="e">
        <f t="shared" ref="AH131:AH194" si="307">_xlfn.RANK.AVG(AG131,$B$2:$F$5001)</f>
        <v>#N/A</v>
      </c>
      <c r="AI131" s="1">
        <f t="shared" si="301"/>
        <v>0</v>
      </c>
      <c r="AJ131" t="e">
        <f t="shared" ref="AJ131:AJ194" si="308">_xlfn.RANK.AVG(AI131,$B$2:$F$5001)</f>
        <v>#N/A</v>
      </c>
      <c r="AK131" s="1">
        <f t="shared" si="302"/>
        <v>0</v>
      </c>
      <c r="AL131" t="e">
        <f t="shared" ref="AL131:AL194" si="309">_xlfn.RANK.AVG(AK131,$B$2:$F$5001)</f>
        <v>#N/A</v>
      </c>
      <c r="AM131">
        <f t="shared" si="303"/>
        <v>0</v>
      </c>
      <c r="AN131" t="e">
        <f t="shared" ref="AN131" si="310">_xlfn.RANK.AVG(AM131,$B$2:$F$5001)</f>
        <v>#N/A</v>
      </c>
      <c r="AO131">
        <f t="shared" si="305"/>
        <v>0</v>
      </c>
      <c r="AP131" t="e">
        <f t="shared" ref="AP131" si="311">_xlfn.RANK.AVG(AO131,$B$2:$F$5001)</f>
        <v>#N/A</v>
      </c>
      <c r="AQ131">
        <f t="shared" si="188"/>
        <v>0</v>
      </c>
      <c r="AR131">
        <f t="shared" ref="AR131:AR194" si="312">IFERROR(AJ131,0)</f>
        <v>0</v>
      </c>
      <c r="AS131">
        <f t="shared" ref="AS131:AS194" si="313">IFERROR(AL131,0)</f>
        <v>0</v>
      </c>
      <c r="AT131">
        <f t="shared" ref="AT131:AT194" si="314">IFERROR(AN131,0)</f>
        <v>0</v>
      </c>
      <c r="AU131">
        <f t="shared" ref="AU131:AU194" si="315">IFERROR(AP131,0)</f>
        <v>0</v>
      </c>
    </row>
    <row r="132" spans="1:47" x14ac:dyDescent="0.25">
      <c r="A132" s="67">
        <v>131</v>
      </c>
      <c r="U132" s="28">
        <f t="shared" si="295"/>
        <v>0</v>
      </c>
      <c r="V132" s="28">
        <f t="shared" si="296"/>
        <v>0</v>
      </c>
      <c r="W132" s="28">
        <f t="shared" si="297"/>
        <v>0</v>
      </c>
      <c r="X132" s="28">
        <f t="shared" si="298"/>
        <v>0</v>
      </c>
      <c r="Y132" s="28">
        <f t="shared" si="299"/>
        <v>0</v>
      </c>
      <c r="AG132" s="1">
        <f t="shared" si="300"/>
        <v>0</v>
      </c>
      <c r="AH132" s="2" t="e">
        <f t="shared" si="307"/>
        <v>#N/A</v>
      </c>
      <c r="AI132" s="1">
        <f t="shared" si="301"/>
        <v>0</v>
      </c>
      <c r="AJ132" t="e">
        <f t="shared" si="308"/>
        <v>#N/A</v>
      </c>
      <c r="AK132" s="1">
        <f t="shared" si="302"/>
        <v>0</v>
      </c>
      <c r="AL132" t="e">
        <f t="shared" si="309"/>
        <v>#N/A</v>
      </c>
      <c r="AM132">
        <f t="shared" si="303"/>
        <v>0</v>
      </c>
      <c r="AN132" t="e">
        <f t="shared" ref="AN132" si="316">_xlfn.RANK.AVG(AM132,$B$2:$F$5001)</f>
        <v>#N/A</v>
      </c>
      <c r="AO132">
        <f t="shared" si="305"/>
        <v>0</v>
      </c>
      <c r="AP132" t="e">
        <f t="shared" ref="AP132" si="317">_xlfn.RANK.AVG(AO132,$B$2:$F$5001)</f>
        <v>#N/A</v>
      </c>
      <c r="AQ132">
        <f t="shared" si="188"/>
        <v>0</v>
      </c>
      <c r="AR132">
        <f t="shared" si="312"/>
        <v>0</v>
      </c>
      <c r="AS132">
        <f t="shared" si="313"/>
        <v>0</v>
      </c>
      <c r="AT132">
        <f t="shared" si="314"/>
        <v>0</v>
      </c>
      <c r="AU132">
        <f t="shared" si="315"/>
        <v>0</v>
      </c>
    </row>
    <row r="133" spans="1:47" x14ac:dyDescent="0.25">
      <c r="A133" s="67">
        <v>132</v>
      </c>
      <c r="U133" s="28">
        <f t="shared" si="295"/>
        <v>0</v>
      </c>
      <c r="V133" s="28">
        <f t="shared" si="296"/>
        <v>0</v>
      </c>
      <c r="W133" s="28">
        <f t="shared" si="297"/>
        <v>0</v>
      </c>
      <c r="X133" s="28">
        <f t="shared" si="298"/>
        <v>0</v>
      </c>
      <c r="Y133" s="28">
        <f t="shared" si="299"/>
        <v>0</v>
      </c>
      <c r="AG133" s="1">
        <f t="shared" si="300"/>
        <v>0</v>
      </c>
      <c r="AH133" s="2" t="e">
        <f t="shared" si="307"/>
        <v>#N/A</v>
      </c>
      <c r="AI133" s="1">
        <f t="shared" si="301"/>
        <v>0</v>
      </c>
      <c r="AJ133" t="e">
        <f t="shared" si="308"/>
        <v>#N/A</v>
      </c>
      <c r="AK133" s="1">
        <f t="shared" si="302"/>
        <v>0</v>
      </c>
      <c r="AL133" t="e">
        <f t="shared" si="309"/>
        <v>#N/A</v>
      </c>
      <c r="AM133">
        <f t="shared" si="303"/>
        <v>0</v>
      </c>
      <c r="AN133" t="e">
        <f t="shared" ref="AN133" si="318">_xlfn.RANK.AVG(AM133,$B$2:$F$5001)</f>
        <v>#N/A</v>
      </c>
      <c r="AO133">
        <f t="shared" si="305"/>
        <v>0</v>
      </c>
      <c r="AP133" t="e">
        <f t="shared" ref="AP133" si="319">_xlfn.RANK.AVG(AO133,$B$2:$F$5001)</f>
        <v>#N/A</v>
      </c>
      <c r="AQ133">
        <f t="shared" si="188"/>
        <v>0</v>
      </c>
      <c r="AR133">
        <f t="shared" si="312"/>
        <v>0</v>
      </c>
      <c r="AS133">
        <f t="shared" si="313"/>
        <v>0</v>
      </c>
      <c r="AT133">
        <f t="shared" si="314"/>
        <v>0</v>
      </c>
      <c r="AU133">
        <f t="shared" si="315"/>
        <v>0</v>
      </c>
    </row>
    <row r="134" spans="1:47" x14ac:dyDescent="0.25">
      <c r="A134" s="67">
        <v>133</v>
      </c>
      <c r="U134" s="28">
        <f t="shared" si="295"/>
        <v>0</v>
      </c>
      <c r="V134" s="28">
        <f t="shared" si="296"/>
        <v>0</v>
      </c>
      <c r="W134" s="28">
        <f t="shared" si="297"/>
        <v>0</v>
      </c>
      <c r="X134" s="28">
        <f t="shared" si="298"/>
        <v>0</v>
      </c>
      <c r="Y134" s="28">
        <f t="shared" si="299"/>
        <v>0</v>
      </c>
      <c r="AG134" s="1">
        <f t="shared" si="300"/>
        <v>0</v>
      </c>
      <c r="AH134" s="2" t="e">
        <f t="shared" si="307"/>
        <v>#N/A</v>
      </c>
      <c r="AI134" s="1">
        <f t="shared" si="301"/>
        <v>0</v>
      </c>
      <c r="AJ134" t="e">
        <f t="shared" si="308"/>
        <v>#N/A</v>
      </c>
      <c r="AK134" s="1">
        <f t="shared" si="302"/>
        <v>0</v>
      </c>
      <c r="AL134" t="e">
        <f t="shared" si="309"/>
        <v>#N/A</v>
      </c>
      <c r="AM134">
        <f t="shared" si="303"/>
        <v>0</v>
      </c>
      <c r="AN134" t="e">
        <f t="shared" ref="AN134" si="320">_xlfn.RANK.AVG(AM134,$B$2:$F$5001)</f>
        <v>#N/A</v>
      </c>
      <c r="AO134">
        <f t="shared" si="305"/>
        <v>0</v>
      </c>
      <c r="AP134" t="e">
        <f t="shared" ref="AP134" si="321">_xlfn.RANK.AVG(AO134,$B$2:$F$5001)</f>
        <v>#N/A</v>
      </c>
      <c r="AQ134">
        <f t="shared" si="188"/>
        <v>0</v>
      </c>
      <c r="AR134">
        <f t="shared" si="312"/>
        <v>0</v>
      </c>
      <c r="AS134">
        <f t="shared" si="313"/>
        <v>0</v>
      </c>
      <c r="AT134">
        <f t="shared" si="314"/>
        <v>0</v>
      </c>
      <c r="AU134">
        <f t="shared" si="315"/>
        <v>0</v>
      </c>
    </row>
    <row r="135" spans="1:47" x14ac:dyDescent="0.25">
      <c r="A135" s="67">
        <v>134</v>
      </c>
      <c r="U135" s="28">
        <f t="shared" si="295"/>
        <v>0</v>
      </c>
      <c r="V135" s="28">
        <f t="shared" si="296"/>
        <v>0</v>
      </c>
      <c r="W135" s="28">
        <f t="shared" si="297"/>
        <v>0</v>
      </c>
      <c r="X135" s="28">
        <f t="shared" si="298"/>
        <v>0</v>
      </c>
      <c r="Y135" s="28">
        <f t="shared" si="299"/>
        <v>0</v>
      </c>
      <c r="AG135" s="1">
        <f t="shared" si="300"/>
        <v>0</v>
      </c>
      <c r="AH135" s="2" t="e">
        <f t="shared" si="307"/>
        <v>#N/A</v>
      </c>
      <c r="AI135" s="1">
        <f t="shared" si="301"/>
        <v>0</v>
      </c>
      <c r="AJ135" t="e">
        <f t="shared" si="308"/>
        <v>#N/A</v>
      </c>
      <c r="AK135" s="1">
        <f t="shared" si="302"/>
        <v>0</v>
      </c>
      <c r="AL135" t="e">
        <f t="shared" si="309"/>
        <v>#N/A</v>
      </c>
      <c r="AM135">
        <f t="shared" si="303"/>
        <v>0</v>
      </c>
      <c r="AN135" t="e">
        <f t="shared" ref="AN135" si="322">_xlfn.RANK.AVG(AM135,$B$2:$F$5001)</f>
        <v>#N/A</v>
      </c>
      <c r="AO135">
        <f t="shared" si="305"/>
        <v>0</v>
      </c>
      <c r="AP135" t="e">
        <f t="shared" ref="AP135" si="323">_xlfn.RANK.AVG(AO135,$B$2:$F$5001)</f>
        <v>#N/A</v>
      </c>
      <c r="AQ135">
        <f t="shared" si="188"/>
        <v>0</v>
      </c>
      <c r="AR135">
        <f t="shared" si="312"/>
        <v>0</v>
      </c>
      <c r="AS135">
        <f t="shared" si="313"/>
        <v>0</v>
      </c>
      <c r="AT135">
        <f t="shared" si="314"/>
        <v>0</v>
      </c>
      <c r="AU135">
        <f t="shared" si="315"/>
        <v>0</v>
      </c>
    </row>
    <row r="136" spans="1:47" x14ac:dyDescent="0.25">
      <c r="A136" s="67">
        <v>135</v>
      </c>
      <c r="U136" s="28">
        <f t="shared" si="295"/>
        <v>0</v>
      </c>
      <c r="V136" s="28">
        <f t="shared" si="296"/>
        <v>0</v>
      </c>
      <c r="W136" s="28">
        <f t="shared" si="297"/>
        <v>0</v>
      </c>
      <c r="X136" s="28">
        <f t="shared" si="298"/>
        <v>0</v>
      </c>
      <c r="Y136" s="28">
        <f t="shared" si="299"/>
        <v>0</v>
      </c>
      <c r="AG136" s="1">
        <f t="shared" si="300"/>
        <v>0</v>
      </c>
      <c r="AH136" s="2" t="e">
        <f t="shared" si="307"/>
        <v>#N/A</v>
      </c>
      <c r="AI136" s="1">
        <f t="shared" si="301"/>
        <v>0</v>
      </c>
      <c r="AJ136" t="e">
        <f t="shared" si="308"/>
        <v>#N/A</v>
      </c>
      <c r="AK136" s="1">
        <f t="shared" si="302"/>
        <v>0</v>
      </c>
      <c r="AL136" t="e">
        <f t="shared" si="309"/>
        <v>#N/A</v>
      </c>
      <c r="AM136">
        <f t="shared" si="303"/>
        <v>0</v>
      </c>
      <c r="AN136" t="e">
        <f t="shared" ref="AN136" si="324">_xlfn.RANK.AVG(AM136,$B$2:$F$5001)</f>
        <v>#N/A</v>
      </c>
      <c r="AO136">
        <f t="shared" si="305"/>
        <v>0</v>
      </c>
      <c r="AP136" t="e">
        <f t="shared" ref="AP136" si="325">_xlfn.RANK.AVG(AO136,$B$2:$F$5001)</f>
        <v>#N/A</v>
      </c>
      <c r="AQ136">
        <f t="shared" si="188"/>
        <v>0</v>
      </c>
      <c r="AR136">
        <f t="shared" si="312"/>
        <v>0</v>
      </c>
      <c r="AS136">
        <f t="shared" si="313"/>
        <v>0</v>
      </c>
      <c r="AT136">
        <f t="shared" si="314"/>
        <v>0</v>
      </c>
      <c r="AU136">
        <f t="shared" si="315"/>
        <v>0</v>
      </c>
    </row>
    <row r="137" spans="1:47" x14ac:dyDescent="0.25">
      <c r="A137" s="67">
        <v>136</v>
      </c>
      <c r="U137" s="28">
        <f t="shared" si="295"/>
        <v>0</v>
      </c>
      <c r="V137" s="28">
        <f t="shared" si="296"/>
        <v>0</v>
      </c>
      <c r="W137" s="28">
        <f t="shared" si="297"/>
        <v>0</v>
      </c>
      <c r="X137" s="28">
        <f t="shared" si="298"/>
        <v>0</v>
      </c>
      <c r="Y137" s="28">
        <f t="shared" si="299"/>
        <v>0</v>
      </c>
      <c r="AG137" s="1">
        <f t="shared" si="300"/>
        <v>0</v>
      </c>
      <c r="AH137" s="2" t="e">
        <f t="shared" si="307"/>
        <v>#N/A</v>
      </c>
      <c r="AI137" s="1">
        <f t="shared" si="301"/>
        <v>0</v>
      </c>
      <c r="AJ137" t="e">
        <f t="shared" si="308"/>
        <v>#N/A</v>
      </c>
      <c r="AK137" s="1">
        <f t="shared" si="302"/>
        <v>0</v>
      </c>
      <c r="AL137" t="e">
        <f t="shared" si="309"/>
        <v>#N/A</v>
      </c>
      <c r="AM137">
        <f t="shared" si="303"/>
        <v>0</v>
      </c>
      <c r="AN137" t="e">
        <f t="shared" ref="AN137" si="326">_xlfn.RANK.AVG(AM137,$B$2:$F$5001)</f>
        <v>#N/A</v>
      </c>
      <c r="AO137">
        <f t="shared" si="305"/>
        <v>0</v>
      </c>
      <c r="AP137" t="e">
        <f t="shared" ref="AP137" si="327">_xlfn.RANK.AVG(AO137,$B$2:$F$5001)</f>
        <v>#N/A</v>
      </c>
      <c r="AQ137">
        <f t="shared" si="188"/>
        <v>0</v>
      </c>
      <c r="AR137">
        <f t="shared" si="312"/>
        <v>0</v>
      </c>
      <c r="AS137">
        <f t="shared" si="313"/>
        <v>0</v>
      </c>
      <c r="AT137">
        <f t="shared" si="314"/>
        <v>0</v>
      </c>
      <c r="AU137">
        <f t="shared" si="315"/>
        <v>0</v>
      </c>
    </row>
    <row r="138" spans="1:47" x14ac:dyDescent="0.25">
      <c r="A138" s="67">
        <v>137</v>
      </c>
      <c r="U138" s="28">
        <f t="shared" si="295"/>
        <v>0</v>
      </c>
      <c r="V138" s="28">
        <f t="shared" si="296"/>
        <v>0</v>
      </c>
      <c r="W138" s="28">
        <f t="shared" si="297"/>
        <v>0</v>
      </c>
      <c r="X138" s="28">
        <f t="shared" si="298"/>
        <v>0</v>
      </c>
      <c r="Y138" s="28">
        <f t="shared" si="299"/>
        <v>0</v>
      </c>
      <c r="AG138" s="1">
        <f t="shared" si="300"/>
        <v>0</v>
      </c>
      <c r="AH138" s="2" t="e">
        <f t="shared" si="307"/>
        <v>#N/A</v>
      </c>
      <c r="AI138" s="1">
        <f t="shared" si="301"/>
        <v>0</v>
      </c>
      <c r="AJ138" t="e">
        <f t="shared" si="308"/>
        <v>#N/A</v>
      </c>
      <c r="AK138" s="1">
        <f t="shared" si="302"/>
        <v>0</v>
      </c>
      <c r="AL138" t="e">
        <f t="shared" si="309"/>
        <v>#N/A</v>
      </c>
      <c r="AM138">
        <f t="shared" si="303"/>
        <v>0</v>
      </c>
      <c r="AN138" t="e">
        <f t="shared" ref="AN138" si="328">_xlfn.RANK.AVG(AM138,$B$2:$F$5001)</f>
        <v>#N/A</v>
      </c>
      <c r="AO138">
        <f t="shared" si="305"/>
        <v>0</v>
      </c>
      <c r="AP138" t="e">
        <f t="shared" ref="AP138" si="329">_xlfn.RANK.AVG(AO138,$B$2:$F$5001)</f>
        <v>#N/A</v>
      </c>
      <c r="AQ138">
        <f t="shared" si="188"/>
        <v>0</v>
      </c>
      <c r="AR138">
        <f t="shared" si="312"/>
        <v>0</v>
      </c>
      <c r="AS138">
        <f t="shared" si="313"/>
        <v>0</v>
      </c>
      <c r="AT138">
        <f t="shared" si="314"/>
        <v>0</v>
      </c>
      <c r="AU138">
        <f t="shared" si="315"/>
        <v>0</v>
      </c>
    </row>
    <row r="139" spans="1:47" x14ac:dyDescent="0.25">
      <c r="A139" s="67">
        <v>138</v>
      </c>
      <c r="U139" s="28">
        <f t="shared" si="295"/>
        <v>0</v>
      </c>
      <c r="V139" s="28">
        <f t="shared" si="296"/>
        <v>0</v>
      </c>
      <c r="W139" s="28">
        <f t="shared" si="297"/>
        <v>0</v>
      </c>
      <c r="X139" s="28">
        <f t="shared" si="298"/>
        <v>0</v>
      </c>
      <c r="Y139" s="28">
        <f t="shared" si="299"/>
        <v>0</v>
      </c>
      <c r="AG139" s="1">
        <f t="shared" si="300"/>
        <v>0</v>
      </c>
      <c r="AH139" s="2" t="e">
        <f t="shared" si="307"/>
        <v>#N/A</v>
      </c>
      <c r="AI139" s="1">
        <f t="shared" si="301"/>
        <v>0</v>
      </c>
      <c r="AJ139" t="e">
        <f t="shared" si="308"/>
        <v>#N/A</v>
      </c>
      <c r="AK139" s="1">
        <f t="shared" si="302"/>
        <v>0</v>
      </c>
      <c r="AL139" t="e">
        <f t="shared" si="309"/>
        <v>#N/A</v>
      </c>
      <c r="AM139">
        <f t="shared" si="303"/>
        <v>0</v>
      </c>
      <c r="AN139" t="e">
        <f t="shared" ref="AN139" si="330">_xlfn.RANK.AVG(AM139,$B$2:$F$5001)</f>
        <v>#N/A</v>
      </c>
      <c r="AO139">
        <f t="shared" si="305"/>
        <v>0</v>
      </c>
      <c r="AP139" t="e">
        <f t="shared" ref="AP139" si="331">_xlfn.RANK.AVG(AO139,$B$2:$F$5001)</f>
        <v>#N/A</v>
      </c>
      <c r="AQ139">
        <f t="shared" si="188"/>
        <v>0</v>
      </c>
      <c r="AR139">
        <f t="shared" si="312"/>
        <v>0</v>
      </c>
      <c r="AS139">
        <f t="shared" si="313"/>
        <v>0</v>
      </c>
      <c r="AT139">
        <f t="shared" si="314"/>
        <v>0</v>
      </c>
      <c r="AU139">
        <f t="shared" si="315"/>
        <v>0</v>
      </c>
    </row>
    <row r="140" spans="1:47" x14ac:dyDescent="0.25">
      <c r="A140" s="67">
        <v>139</v>
      </c>
      <c r="U140" s="28">
        <f t="shared" si="295"/>
        <v>0</v>
      </c>
      <c r="V140" s="28">
        <f t="shared" si="296"/>
        <v>0</v>
      </c>
      <c r="W140" s="28">
        <f t="shared" si="297"/>
        <v>0</v>
      </c>
      <c r="X140" s="28">
        <f t="shared" si="298"/>
        <v>0</v>
      </c>
      <c r="Y140" s="28">
        <f t="shared" si="299"/>
        <v>0</v>
      </c>
      <c r="AG140" s="1">
        <f t="shared" si="300"/>
        <v>0</v>
      </c>
      <c r="AH140" s="2" t="e">
        <f t="shared" si="307"/>
        <v>#N/A</v>
      </c>
      <c r="AI140" s="1">
        <f t="shared" si="301"/>
        <v>0</v>
      </c>
      <c r="AJ140" t="e">
        <f t="shared" si="308"/>
        <v>#N/A</v>
      </c>
      <c r="AK140" s="1">
        <f t="shared" si="302"/>
        <v>0</v>
      </c>
      <c r="AL140" t="e">
        <f t="shared" si="309"/>
        <v>#N/A</v>
      </c>
      <c r="AM140">
        <f t="shared" si="303"/>
        <v>0</v>
      </c>
      <c r="AN140" t="e">
        <f t="shared" ref="AN140" si="332">_xlfn.RANK.AVG(AM140,$B$2:$F$5001)</f>
        <v>#N/A</v>
      </c>
      <c r="AO140">
        <f t="shared" si="305"/>
        <v>0</v>
      </c>
      <c r="AP140" t="e">
        <f t="shared" ref="AP140" si="333">_xlfn.RANK.AVG(AO140,$B$2:$F$5001)</f>
        <v>#N/A</v>
      </c>
      <c r="AQ140">
        <f t="shared" ref="AQ140:AQ203" si="334">IFERROR(AH140,0)</f>
        <v>0</v>
      </c>
      <c r="AR140">
        <f t="shared" si="312"/>
        <v>0</v>
      </c>
      <c r="AS140">
        <f t="shared" si="313"/>
        <v>0</v>
      </c>
      <c r="AT140">
        <f t="shared" si="314"/>
        <v>0</v>
      </c>
      <c r="AU140">
        <f t="shared" si="315"/>
        <v>0</v>
      </c>
    </row>
    <row r="141" spans="1:47" x14ac:dyDescent="0.25">
      <c r="A141" s="67">
        <v>140</v>
      </c>
      <c r="U141" s="28">
        <f t="shared" si="295"/>
        <v>0</v>
      </c>
      <c r="V141" s="28">
        <f t="shared" si="296"/>
        <v>0</v>
      </c>
      <c r="W141" s="28">
        <f t="shared" si="297"/>
        <v>0</v>
      </c>
      <c r="X141" s="28">
        <f t="shared" si="298"/>
        <v>0</v>
      </c>
      <c r="Y141" s="28">
        <f t="shared" si="299"/>
        <v>0</v>
      </c>
      <c r="AG141" s="1">
        <f t="shared" si="300"/>
        <v>0</v>
      </c>
      <c r="AH141" s="2" t="e">
        <f t="shared" si="307"/>
        <v>#N/A</v>
      </c>
      <c r="AI141" s="1">
        <f t="shared" si="301"/>
        <v>0</v>
      </c>
      <c r="AJ141" t="e">
        <f t="shared" si="308"/>
        <v>#N/A</v>
      </c>
      <c r="AK141" s="1">
        <f t="shared" si="302"/>
        <v>0</v>
      </c>
      <c r="AL141" t="e">
        <f t="shared" si="309"/>
        <v>#N/A</v>
      </c>
      <c r="AM141">
        <f t="shared" si="303"/>
        <v>0</v>
      </c>
      <c r="AN141" t="e">
        <f t="shared" ref="AN141" si="335">_xlfn.RANK.AVG(AM141,$B$2:$F$5001)</f>
        <v>#N/A</v>
      </c>
      <c r="AO141">
        <f t="shared" si="305"/>
        <v>0</v>
      </c>
      <c r="AP141" t="e">
        <f t="shared" ref="AP141" si="336">_xlfn.RANK.AVG(AO141,$B$2:$F$5001)</f>
        <v>#N/A</v>
      </c>
      <c r="AQ141">
        <f t="shared" si="334"/>
        <v>0</v>
      </c>
      <c r="AR141">
        <f t="shared" si="312"/>
        <v>0</v>
      </c>
      <c r="AS141">
        <f t="shared" si="313"/>
        <v>0</v>
      </c>
      <c r="AT141">
        <f t="shared" si="314"/>
        <v>0</v>
      </c>
      <c r="AU141">
        <f t="shared" si="315"/>
        <v>0</v>
      </c>
    </row>
    <row r="142" spans="1:47" x14ac:dyDescent="0.25">
      <c r="A142" s="67">
        <v>141</v>
      </c>
      <c r="U142" s="28">
        <f t="shared" si="295"/>
        <v>0</v>
      </c>
      <c r="V142" s="28">
        <f t="shared" si="296"/>
        <v>0</v>
      </c>
      <c r="W142" s="28">
        <f t="shared" si="297"/>
        <v>0</v>
      </c>
      <c r="X142" s="28">
        <f t="shared" si="298"/>
        <v>0</v>
      </c>
      <c r="Y142" s="28">
        <f t="shared" si="299"/>
        <v>0</v>
      </c>
      <c r="AG142" s="1">
        <f t="shared" si="300"/>
        <v>0</v>
      </c>
      <c r="AH142" s="2" t="e">
        <f t="shared" si="307"/>
        <v>#N/A</v>
      </c>
      <c r="AI142" s="1">
        <f t="shared" si="301"/>
        <v>0</v>
      </c>
      <c r="AJ142" t="e">
        <f t="shared" si="308"/>
        <v>#N/A</v>
      </c>
      <c r="AK142" s="1">
        <f t="shared" si="302"/>
        <v>0</v>
      </c>
      <c r="AL142" t="e">
        <f t="shared" si="309"/>
        <v>#N/A</v>
      </c>
      <c r="AM142">
        <f t="shared" si="303"/>
        <v>0</v>
      </c>
      <c r="AN142" t="e">
        <f t="shared" ref="AN142" si="337">_xlfn.RANK.AVG(AM142,$B$2:$F$5001)</f>
        <v>#N/A</v>
      </c>
      <c r="AO142">
        <f t="shared" si="305"/>
        <v>0</v>
      </c>
      <c r="AP142" t="e">
        <f t="shared" ref="AP142" si="338">_xlfn.RANK.AVG(AO142,$B$2:$F$5001)</f>
        <v>#N/A</v>
      </c>
      <c r="AQ142">
        <f t="shared" si="334"/>
        <v>0</v>
      </c>
      <c r="AR142">
        <f t="shared" si="312"/>
        <v>0</v>
      </c>
      <c r="AS142">
        <f t="shared" si="313"/>
        <v>0</v>
      </c>
      <c r="AT142">
        <f t="shared" si="314"/>
        <v>0</v>
      </c>
      <c r="AU142">
        <f t="shared" si="315"/>
        <v>0</v>
      </c>
    </row>
    <row r="143" spans="1:47" x14ac:dyDescent="0.25">
      <c r="A143" s="67">
        <v>142</v>
      </c>
      <c r="U143" s="28">
        <f t="shared" si="295"/>
        <v>0</v>
      </c>
      <c r="V143" s="28">
        <f t="shared" si="296"/>
        <v>0</v>
      </c>
      <c r="W143" s="28">
        <f t="shared" si="297"/>
        <v>0</v>
      </c>
      <c r="X143" s="28">
        <f t="shared" si="298"/>
        <v>0</v>
      </c>
      <c r="Y143" s="28">
        <f t="shared" si="299"/>
        <v>0</v>
      </c>
      <c r="AG143" s="1">
        <f t="shared" si="300"/>
        <v>0</v>
      </c>
      <c r="AH143" s="2" t="e">
        <f t="shared" si="307"/>
        <v>#N/A</v>
      </c>
      <c r="AI143" s="1">
        <f t="shared" si="301"/>
        <v>0</v>
      </c>
      <c r="AJ143" t="e">
        <f t="shared" si="308"/>
        <v>#N/A</v>
      </c>
      <c r="AK143" s="1">
        <f t="shared" si="302"/>
        <v>0</v>
      </c>
      <c r="AL143" t="e">
        <f t="shared" si="309"/>
        <v>#N/A</v>
      </c>
      <c r="AM143">
        <f t="shared" si="303"/>
        <v>0</v>
      </c>
      <c r="AN143" t="e">
        <f t="shared" ref="AN143" si="339">_xlfn.RANK.AVG(AM143,$B$2:$F$5001)</f>
        <v>#N/A</v>
      </c>
      <c r="AO143">
        <f t="shared" si="305"/>
        <v>0</v>
      </c>
      <c r="AP143" t="e">
        <f t="shared" ref="AP143" si="340">_xlfn.RANK.AVG(AO143,$B$2:$F$5001)</f>
        <v>#N/A</v>
      </c>
      <c r="AQ143">
        <f t="shared" si="334"/>
        <v>0</v>
      </c>
      <c r="AR143">
        <f t="shared" si="312"/>
        <v>0</v>
      </c>
      <c r="AS143">
        <f t="shared" si="313"/>
        <v>0</v>
      </c>
      <c r="AT143">
        <f t="shared" si="314"/>
        <v>0</v>
      </c>
      <c r="AU143">
        <f t="shared" si="315"/>
        <v>0</v>
      </c>
    </row>
    <row r="144" spans="1:47" x14ac:dyDescent="0.25">
      <c r="A144" s="67">
        <v>143</v>
      </c>
      <c r="U144" s="28">
        <f t="shared" si="295"/>
        <v>0</v>
      </c>
      <c r="V144" s="28">
        <f t="shared" si="296"/>
        <v>0</v>
      </c>
      <c r="W144" s="28">
        <f t="shared" si="297"/>
        <v>0</v>
      </c>
      <c r="X144" s="28">
        <f t="shared" si="298"/>
        <v>0</v>
      </c>
      <c r="Y144" s="28">
        <f t="shared" si="299"/>
        <v>0</v>
      </c>
      <c r="AG144" s="1">
        <f t="shared" si="300"/>
        <v>0</v>
      </c>
      <c r="AH144" s="2" t="e">
        <f t="shared" si="307"/>
        <v>#N/A</v>
      </c>
      <c r="AI144" s="1">
        <f t="shared" si="301"/>
        <v>0</v>
      </c>
      <c r="AJ144" t="e">
        <f t="shared" si="308"/>
        <v>#N/A</v>
      </c>
      <c r="AK144" s="1">
        <f t="shared" si="302"/>
        <v>0</v>
      </c>
      <c r="AL144" t="e">
        <f t="shared" si="309"/>
        <v>#N/A</v>
      </c>
      <c r="AM144">
        <f t="shared" si="303"/>
        <v>0</v>
      </c>
      <c r="AN144" t="e">
        <f t="shared" ref="AN144" si="341">_xlfn.RANK.AVG(AM144,$B$2:$F$5001)</f>
        <v>#N/A</v>
      </c>
      <c r="AO144">
        <f t="shared" si="305"/>
        <v>0</v>
      </c>
      <c r="AP144" t="e">
        <f t="shared" ref="AP144" si="342">_xlfn.RANK.AVG(AO144,$B$2:$F$5001)</f>
        <v>#N/A</v>
      </c>
      <c r="AQ144">
        <f t="shared" si="334"/>
        <v>0</v>
      </c>
      <c r="AR144">
        <f t="shared" si="312"/>
        <v>0</v>
      </c>
      <c r="AS144">
        <f t="shared" si="313"/>
        <v>0</v>
      </c>
      <c r="AT144">
        <f t="shared" si="314"/>
        <v>0</v>
      </c>
      <c r="AU144">
        <f t="shared" si="315"/>
        <v>0</v>
      </c>
    </row>
    <row r="145" spans="1:47" x14ac:dyDescent="0.25">
      <c r="A145" s="67">
        <v>144</v>
      </c>
      <c r="U145" s="28">
        <f t="shared" si="295"/>
        <v>0</v>
      </c>
      <c r="V145" s="28">
        <f t="shared" si="296"/>
        <v>0</v>
      </c>
      <c r="W145" s="28">
        <f t="shared" si="297"/>
        <v>0</v>
      </c>
      <c r="X145" s="28">
        <f t="shared" si="298"/>
        <v>0</v>
      </c>
      <c r="Y145" s="28">
        <f t="shared" si="299"/>
        <v>0</v>
      </c>
      <c r="AG145" s="1">
        <f t="shared" si="300"/>
        <v>0</v>
      </c>
      <c r="AH145" s="2" t="e">
        <f t="shared" si="307"/>
        <v>#N/A</v>
      </c>
      <c r="AI145" s="1">
        <f t="shared" si="301"/>
        <v>0</v>
      </c>
      <c r="AJ145" t="e">
        <f t="shared" si="308"/>
        <v>#N/A</v>
      </c>
      <c r="AK145" s="1">
        <f t="shared" si="302"/>
        <v>0</v>
      </c>
      <c r="AL145" t="e">
        <f t="shared" si="309"/>
        <v>#N/A</v>
      </c>
      <c r="AM145">
        <f t="shared" si="303"/>
        <v>0</v>
      </c>
      <c r="AN145" t="e">
        <f t="shared" ref="AN145" si="343">_xlfn.RANK.AVG(AM145,$B$2:$F$5001)</f>
        <v>#N/A</v>
      </c>
      <c r="AO145">
        <f t="shared" si="305"/>
        <v>0</v>
      </c>
      <c r="AP145" t="e">
        <f t="shared" ref="AP145" si="344">_xlfn.RANK.AVG(AO145,$B$2:$F$5001)</f>
        <v>#N/A</v>
      </c>
      <c r="AQ145">
        <f t="shared" si="334"/>
        <v>0</v>
      </c>
      <c r="AR145">
        <f t="shared" si="312"/>
        <v>0</v>
      </c>
      <c r="AS145">
        <f t="shared" si="313"/>
        <v>0</v>
      </c>
      <c r="AT145">
        <f t="shared" si="314"/>
        <v>0</v>
      </c>
      <c r="AU145">
        <f t="shared" si="315"/>
        <v>0</v>
      </c>
    </row>
    <row r="146" spans="1:47" x14ac:dyDescent="0.25">
      <c r="A146" s="67">
        <v>145</v>
      </c>
      <c r="U146" s="28">
        <f t="shared" si="295"/>
        <v>0</v>
      </c>
      <c r="V146" s="28">
        <f t="shared" si="296"/>
        <v>0</v>
      </c>
      <c r="W146" s="28">
        <f t="shared" si="297"/>
        <v>0</v>
      </c>
      <c r="X146" s="28">
        <f t="shared" si="298"/>
        <v>0</v>
      </c>
      <c r="Y146" s="28">
        <f t="shared" si="299"/>
        <v>0</v>
      </c>
      <c r="AG146" s="1">
        <f t="shared" si="300"/>
        <v>0</v>
      </c>
      <c r="AH146" s="2" t="e">
        <f t="shared" si="307"/>
        <v>#N/A</v>
      </c>
      <c r="AI146" s="1">
        <f t="shared" si="301"/>
        <v>0</v>
      </c>
      <c r="AJ146" t="e">
        <f t="shared" si="308"/>
        <v>#N/A</v>
      </c>
      <c r="AK146" s="1">
        <f t="shared" si="302"/>
        <v>0</v>
      </c>
      <c r="AL146" t="e">
        <f t="shared" si="309"/>
        <v>#N/A</v>
      </c>
      <c r="AM146">
        <f t="shared" si="303"/>
        <v>0</v>
      </c>
      <c r="AN146" t="e">
        <f t="shared" ref="AN146" si="345">_xlfn.RANK.AVG(AM146,$B$2:$F$5001)</f>
        <v>#N/A</v>
      </c>
      <c r="AO146">
        <f t="shared" si="305"/>
        <v>0</v>
      </c>
      <c r="AP146" t="e">
        <f t="shared" ref="AP146" si="346">_xlfn.RANK.AVG(AO146,$B$2:$F$5001)</f>
        <v>#N/A</v>
      </c>
      <c r="AQ146">
        <f t="shared" si="334"/>
        <v>0</v>
      </c>
      <c r="AR146">
        <f t="shared" si="312"/>
        <v>0</v>
      </c>
      <c r="AS146">
        <f t="shared" si="313"/>
        <v>0</v>
      </c>
      <c r="AT146">
        <f t="shared" si="314"/>
        <v>0</v>
      </c>
      <c r="AU146">
        <f t="shared" si="315"/>
        <v>0</v>
      </c>
    </row>
    <row r="147" spans="1:47" x14ac:dyDescent="0.25">
      <c r="A147" s="67">
        <v>146</v>
      </c>
      <c r="U147" s="28">
        <f t="shared" si="295"/>
        <v>0</v>
      </c>
      <c r="V147" s="28">
        <f t="shared" si="296"/>
        <v>0</v>
      </c>
      <c r="W147" s="28">
        <f t="shared" si="297"/>
        <v>0</v>
      </c>
      <c r="X147" s="28">
        <f t="shared" si="298"/>
        <v>0</v>
      </c>
      <c r="Y147" s="28">
        <f t="shared" si="299"/>
        <v>0</v>
      </c>
      <c r="AG147" s="1">
        <f t="shared" si="300"/>
        <v>0</v>
      </c>
      <c r="AH147" s="2" t="e">
        <f t="shared" si="307"/>
        <v>#N/A</v>
      </c>
      <c r="AI147" s="1">
        <f t="shared" si="301"/>
        <v>0</v>
      </c>
      <c r="AJ147" t="e">
        <f t="shared" si="308"/>
        <v>#N/A</v>
      </c>
      <c r="AK147" s="1">
        <f t="shared" si="302"/>
        <v>0</v>
      </c>
      <c r="AL147" t="e">
        <f t="shared" si="309"/>
        <v>#N/A</v>
      </c>
      <c r="AM147">
        <f t="shared" si="303"/>
        <v>0</v>
      </c>
      <c r="AN147" t="e">
        <f t="shared" ref="AN147" si="347">_xlfn.RANK.AVG(AM147,$B$2:$F$5001)</f>
        <v>#N/A</v>
      </c>
      <c r="AO147">
        <f t="shared" si="305"/>
        <v>0</v>
      </c>
      <c r="AP147" t="e">
        <f t="shared" ref="AP147" si="348">_xlfn.RANK.AVG(AO147,$B$2:$F$5001)</f>
        <v>#N/A</v>
      </c>
      <c r="AQ147">
        <f t="shared" si="334"/>
        <v>0</v>
      </c>
      <c r="AR147">
        <f t="shared" si="312"/>
        <v>0</v>
      </c>
      <c r="AS147">
        <f t="shared" si="313"/>
        <v>0</v>
      </c>
      <c r="AT147">
        <f t="shared" si="314"/>
        <v>0</v>
      </c>
      <c r="AU147">
        <f t="shared" si="315"/>
        <v>0</v>
      </c>
    </row>
    <row r="148" spans="1:47" x14ac:dyDescent="0.25">
      <c r="A148" s="67">
        <v>147</v>
      </c>
      <c r="U148" s="28">
        <f t="shared" si="295"/>
        <v>0</v>
      </c>
      <c r="V148" s="28">
        <f t="shared" si="296"/>
        <v>0</v>
      </c>
      <c r="W148" s="28">
        <f t="shared" si="297"/>
        <v>0</v>
      </c>
      <c r="X148" s="28">
        <f t="shared" si="298"/>
        <v>0</v>
      </c>
      <c r="Y148" s="28">
        <f t="shared" si="299"/>
        <v>0</v>
      </c>
      <c r="AG148" s="1">
        <f t="shared" si="300"/>
        <v>0</v>
      </c>
      <c r="AH148" s="2" t="e">
        <f t="shared" si="307"/>
        <v>#N/A</v>
      </c>
      <c r="AI148" s="1">
        <f t="shared" si="301"/>
        <v>0</v>
      </c>
      <c r="AJ148" t="e">
        <f t="shared" si="308"/>
        <v>#N/A</v>
      </c>
      <c r="AK148" s="1">
        <f t="shared" si="302"/>
        <v>0</v>
      </c>
      <c r="AL148" t="e">
        <f t="shared" si="309"/>
        <v>#N/A</v>
      </c>
      <c r="AM148">
        <f t="shared" si="303"/>
        <v>0</v>
      </c>
      <c r="AN148" t="e">
        <f t="shared" ref="AN148" si="349">_xlfn.RANK.AVG(AM148,$B$2:$F$5001)</f>
        <v>#N/A</v>
      </c>
      <c r="AO148">
        <f t="shared" si="305"/>
        <v>0</v>
      </c>
      <c r="AP148" t="e">
        <f t="shared" ref="AP148" si="350">_xlfn.RANK.AVG(AO148,$B$2:$F$5001)</f>
        <v>#N/A</v>
      </c>
      <c r="AQ148">
        <f t="shared" si="334"/>
        <v>0</v>
      </c>
      <c r="AR148">
        <f t="shared" si="312"/>
        <v>0</v>
      </c>
      <c r="AS148">
        <f t="shared" si="313"/>
        <v>0</v>
      </c>
      <c r="AT148">
        <f t="shared" si="314"/>
        <v>0</v>
      </c>
      <c r="AU148">
        <f t="shared" si="315"/>
        <v>0</v>
      </c>
    </row>
    <row r="149" spans="1:47" x14ac:dyDescent="0.25">
      <c r="A149" s="67">
        <v>148</v>
      </c>
      <c r="U149" s="28">
        <f t="shared" si="295"/>
        <v>0</v>
      </c>
      <c r="V149" s="28">
        <f t="shared" si="296"/>
        <v>0</v>
      </c>
      <c r="W149" s="28">
        <f t="shared" si="297"/>
        <v>0</v>
      </c>
      <c r="X149" s="28">
        <f t="shared" si="298"/>
        <v>0</v>
      </c>
      <c r="Y149" s="28">
        <f t="shared" si="299"/>
        <v>0</v>
      </c>
      <c r="AG149" s="1">
        <f t="shared" si="300"/>
        <v>0</v>
      </c>
      <c r="AH149" s="2" t="e">
        <f t="shared" si="307"/>
        <v>#N/A</v>
      </c>
      <c r="AI149" s="1">
        <f t="shared" si="301"/>
        <v>0</v>
      </c>
      <c r="AJ149" t="e">
        <f t="shared" si="308"/>
        <v>#N/A</v>
      </c>
      <c r="AK149" s="1">
        <f t="shared" si="302"/>
        <v>0</v>
      </c>
      <c r="AL149" t="e">
        <f t="shared" si="309"/>
        <v>#N/A</v>
      </c>
      <c r="AM149">
        <f t="shared" si="303"/>
        <v>0</v>
      </c>
      <c r="AN149" t="e">
        <f t="shared" ref="AN149" si="351">_xlfn.RANK.AVG(AM149,$B$2:$F$5001)</f>
        <v>#N/A</v>
      </c>
      <c r="AO149">
        <f t="shared" si="305"/>
        <v>0</v>
      </c>
      <c r="AP149" t="e">
        <f t="shared" ref="AP149" si="352">_xlfn.RANK.AVG(AO149,$B$2:$F$5001)</f>
        <v>#N/A</v>
      </c>
      <c r="AQ149">
        <f t="shared" si="334"/>
        <v>0</v>
      </c>
      <c r="AR149">
        <f t="shared" si="312"/>
        <v>0</v>
      </c>
      <c r="AS149">
        <f t="shared" si="313"/>
        <v>0</v>
      </c>
      <c r="AT149">
        <f t="shared" si="314"/>
        <v>0</v>
      </c>
      <c r="AU149">
        <f t="shared" si="315"/>
        <v>0</v>
      </c>
    </row>
    <row r="150" spans="1:47" x14ac:dyDescent="0.25">
      <c r="A150" s="67">
        <v>149</v>
      </c>
      <c r="U150" s="28">
        <f t="shared" si="295"/>
        <v>0</v>
      </c>
      <c r="V150" s="28">
        <f t="shared" si="296"/>
        <v>0</v>
      </c>
      <c r="W150" s="28">
        <f t="shared" si="297"/>
        <v>0</v>
      </c>
      <c r="X150" s="28">
        <f t="shared" si="298"/>
        <v>0</v>
      </c>
      <c r="Y150" s="28">
        <f t="shared" si="299"/>
        <v>0</v>
      </c>
      <c r="AG150" s="1">
        <f t="shared" si="300"/>
        <v>0</v>
      </c>
      <c r="AH150" s="2" t="e">
        <f t="shared" si="307"/>
        <v>#N/A</v>
      </c>
      <c r="AI150" s="1">
        <f t="shared" si="301"/>
        <v>0</v>
      </c>
      <c r="AJ150" t="e">
        <f t="shared" si="308"/>
        <v>#N/A</v>
      </c>
      <c r="AK150" s="1">
        <f t="shared" si="302"/>
        <v>0</v>
      </c>
      <c r="AL150" t="e">
        <f t="shared" si="309"/>
        <v>#N/A</v>
      </c>
      <c r="AM150">
        <f t="shared" si="303"/>
        <v>0</v>
      </c>
      <c r="AN150" t="e">
        <f t="shared" ref="AN150" si="353">_xlfn.RANK.AVG(AM150,$B$2:$F$5001)</f>
        <v>#N/A</v>
      </c>
      <c r="AO150">
        <f t="shared" si="305"/>
        <v>0</v>
      </c>
      <c r="AP150" t="e">
        <f t="shared" ref="AP150" si="354">_xlfn.RANK.AVG(AO150,$B$2:$F$5001)</f>
        <v>#N/A</v>
      </c>
      <c r="AQ150">
        <f t="shared" si="334"/>
        <v>0</v>
      </c>
      <c r="AR150">
        <f t="shared" si="312"/>
        <v>0</v>
      </c>
      <c r="AS150">
        <f t="shared" si="313"/>
        <v>0</v>
      </c>
      <c r="AT150">
        <f t="shared" si="314"/>
        <v>0</v>
      </c>
      <c r="AU150">
        <f t="shared" si="315"/>
        <v>0</v>
      </c>
    </row>
    <row r="151" spans="1:47" x14ac:dyDescent="0.25">
      <c r="A151" s="67">
        <v>150</v>
      </c>
      <c r="U151" s="28">
        <f t="shared" si="295"/>
        <v>0</v>
      </c>
      <c r="V151" s="28">
        <f t="shared" si="296"/>
        <v>0</v>
      </c>
      <c r="W151" s="28">
        <f t="shared" si="297"/>
        <v>0</v>
      </c>
      <c r="X151" s="28">
        <f t="shared" si="298"/>
        <v>0</v>
      </c>
      <c r="Y151" s="28">
        <f t="shared" si="299"/>
        <v>0</v>
      </c>
      <c r="AG151" s="1">
        <f t="shared" si="300"/>
        <v>0</v>
      </c>
      <c r="AH151" s="2" t="e">
        <f t="shared" si="307"/>
        <v>#N/A</v>
      </c>
      <c r="AI151" s="1">
        <f t="shared" si="301"/>
        <v>0</v>
      </c>
      <c r="AJ151" t="e">
        <f t="shared" si="308"/>
        <v>#N/A</v>
      </c>
      <c r="AK151" s="1">
        <f t="shared" si="302"/>
        <v>0</v>
      </c>
      <c r="AL151" t="e">
        <f t="shared" si="309"/>
        <v>#N/A</v>
      </c>
      <c r="AM151">
        <f t="shared" si="303"/>
        <v>0</v>
      </c>
      <c r="AN151" t="e">
        <f t="shared" ref="AN151" si="355">_xlfn.RANK.AVG(AM151,$B$2:$F$5001)</f>
        <v>#N/A</v>
      </c>
      <c r="AO151">
        <f t="shared" si="305"/>
        <v>0</v>
      </c>
      <c r="AP151" t="e">
        <f t="shared" ref="AP151" si="356">_xlfn.RANK.AVG(AO151,$B$2:$F$5001)</f>
        <v>#N/A</v>
      </c>
      <c r="AQ151">
        <f t="shared" si="334"/>
        <v>0</v>
      </c>
      <c r="AR151">
        <f t="shared" si="312"/>
        <v>0</v>
      </c>
      <c r="AS151">
        <f t="shared" si="313"/>
        <v>0</v>
      </c>
      <c r="AT151">
        <f t="shared" si="314"/>
        <v>0</v>
      </c>
      <c r="AU151">
        <f t="shared" si="315"/>
        <v>0</v>
      </c>
    </row>
    <row r="152" spans="1:47" x14ac:dyDescent="0.25">
      <c r="A152" s="67">
        <v>151</v>
      </c>
      <c r="U152" s="28">
        <f t="shared" si="295"/>
        <v>0</v>
      </c>
      <c r="V152" s="28">
        <f t="shared" si="296"/>
        <v>0</v>
      </c>
      <c r="W152" s="28">
        <f t="shared" si="297"/>
        <v>0</v>
      </c>
      <c r="X152" s="28">
        <f t="shared" si="298"/>
        <v>0</v>
      </c>
      <c r="Y152" s="28">
        <f t="shared" si="299"/>
        <v>0</v>
      </c>
      <c r="AG152" s="1">
        <f t="shared" si="300"/>
        <v>0</v>
      </c>
      <c r="AH152" s="2" t="e">
        <f t="shared" si="307"/>
        <v>#N/A</v>
      </c>
      <c r="AI152" s="1">
        <f t="shared" si="301"/>
        <v>0</v>
      </c>
      <c r="AJ152" t="e">
        <f t="shared" si="308"/>
        <v>#N/A</v>
      </c>
      <c r="AK152" s="1">
        <f t="shared" si="302"/>
        <v>0</v>
      </c>
      <c r="AL152" t="e">
        <f t="shared" si="309"/>
        <v>#N/A</v>
      </c>
      <c r="AM152">
        <f t="shared" si="303"/>
        <v>0</v>
      </c>
      <c r="AN152" t="e">
        <f t="shared" ref="AN152" si="357">_xlfn.RANK.AVG(AM152,$B$2:$F$5001)</f>
        <v>#N/A</v>
      </c>
      <c r="AO152">
        <f t="shared" si="305"/>
        <v>0</v>
      </c>
      <c r="AP152" t="e">
        <f t="shared" ref="AP152" si="358">_xlfn.RANK.AVG(AO152,$B$2:$F$5001)</f>
        <v>#N/A</v>
      </c>
      <c r="AQ152">
        <f t="shared" si="334"/>
        <v>0</v>
      </c>
      <c r="AR152">
        <f t="shared" si="312"/>
        <v>0</v>
      </c>
      <c r="AS152">
        <f t="shared" si="313"/>
        <v>0</v>
      </c>
      <c r="AT152">
        <f t="shared" si="314"/>
        <v>0</v>
      </c>
      <c r="AU152">
        <f t="shared" si="315"/>
        <v>0</v>
      </c>
    </row>
    <row r="153" spans="1:47" x14ac:dyDescent="0.25">
      <c r="A153" s="67">
        <v>152</v>
      </c>
      <c r="U153" s="28">
        <f t="shared" si="295"/>
        <v>0</v>
      </c>
      <c r="V153" s="28">
        <f t="shared" si="296"/>
        <v>0</v>
      </c>
      <c r="W153" s="28">
        <f t="shared" si="297"/>
        <v>0</v>
      </c>
      <c r="X153" s="28">
        <f t="shared" si="298"/>
        <v>0</v>
      </c>
      <c r="Y153" s="28">
        <f t="shared" si="299"/>
        <v>0</v>
      </c>
      <c r="AG153" s="1">
        <f t="shared" si="300"/>
        <v>0</v>
      </c>
      <c r="AH153" s="2" t="e">
        <f t="shared" si="307"/>
        <v>#N/A</v>
      </c>
      <c r="AI153" s="1">
        <f t="shared" si="301"/>
        <v>0</v>
      </c>
      <c r="AJ153" t="e">
        <f t="shared" si="308"/>
        <v>#N/A</v>
      </c>
      <c r="AK153" s="1">
        <f t="shared" si="302"/>
        <v>0</v>
      </c>
      <c r="AL153" t="e">
        <f t="shared" si="309"/>
        <v>#N/A</v>
      </c>
      <c r="AM153">
        <f t="shared" si="303"/>
        <v>0</v>
      </c>
      <c r="AN153" t="e">
        <f t="shared" ref="AN153" si="359">_xlfn.RANK.AVG(AM153,$B$2:$F$5001)</f>
        <v>#N/A</v>
      </c>
      <c r="AO153">
        <f t="shared" si="305"/>
        <v>0</v>
      </c>
      <c r="AP153" t="e">
        <f t="shared" ref="AP153" si="360">_xlfn.RANK.AVG(AO153,$B$2:$F$5001)</f>
        <v>#N/A</v>
      </c>
      <c r="AQ153">
        <f t="shared" si="334"/>
        <v>0</v>
      </c>
      <c r="AR153">
        <f t="shared" si="312"/>
        <v>0</v>
      </c>
      <c r="AS153">
        <f t="shared" si="313"/>
        <v>0</v>
      </c>
      <c r="AT153">
        <f t="shared" si="314"/>
        <v>0</v>
      </c>
      <c r="AU153">
        <f t="shared" si="315"/>
        <v>0</v>
      </c>
    </row>
    <row r="154" spans="1:47" x14ac:dyDescent="0.25">
      <c r="A154" s="67">
        <v>153</v>
      </c>
      <c r="U154" s="28">
        <f t="shared" si="295"/>
        <v>0</v>
      </c>
      <c r="V154" s="28">
        <f t="shared" si="296"/>
        <v>0</v>
      </c>
      <c r="W154" s="28">
        <f t="shared" si="297"/>
        <v>0</v>
      </c>
      <c r="X154" s="28">
        <f t="shared" si="298"/>
        <v>0</v>
      </c>
      <c r="Y154" s="28">
        <f t="shared" si="299"/>
        <v>0</v>
      </c>
      <c r="AG154" s="1">
        <f t="shared" si="300"/>
        <v>0</v>
      </c>
      <c r="AH154" s="2" t="e">
        <f t="shared" si="307"/>
        <v>#N/A</v>
      </c>
      <c r="AI154" s="1">
        <f t="shared" si="301"/>
        <v>0</v>
      </c>
      <c r="AJ154" t="e">
        <f t="shared" si="308"/>
        <v>#N/A</v>
      </c>
      <c r="AK154" s="1">
        <f t="shared" si="302"/>
        <v>0</v>
      </c>
      <c r="AL154" t="e">
        <f t="shared" si="309"/>
        <v>#N/A</v>
      </c>
      <c r="AM154">
        <f t="shared" si="303"/>
        <v>0</v>
      </c>
      <c r="AN154" t="e">
        <f t="shared" ref="AN154" si="361">_xlfn.RANK.AVG(AM154,$B$2:$F$5001)</f>
        <v>#N/A</v>
      </c>
      <c r="AO154">
        <f t="shared" si="305"/>
        <v>0</v>
      </c>
      <c r="AP154" t="e">
        <f t="shared" ref="AP154" si="362">_xlfn.RANK.AVG(AO154,$B$2:$F$5001)</f>
        <v>#N/A</v>
      </c>
      <c r="AQ154">
        <f t="shared" si="334"/>
        <v>0</v>
      </c>
      <c r="AR154">
        <f t="shared" si="312"/>
        <v>0</v>
      </c>
      <c r="AS154">
        <f t="shared" si="313"/>
        <v>0</v>
      </c>
      <c r="AT154">
        <f t="shared" si="314"/>
        <v>0</v>
      </c>
      <c r="AU154">
        <f t="shared" si="315"/>
        <v>0</v>
      </c>
    </row>
    <row r="155" spans="1:47" x14ac:dyDescent="0.25">
      <c r="A155" s="67">
        <v>154</v>
      </c>
      <c r="U155" s="28">
        <f t="shared" si="295"/>
        <v>0</v>
      </c>
      <c r="V155" s="28">
        <f t="shared" si="296"/>
        <v>0</v>
      </c>
      <c r="W155" s="28">
        <f t="shared" si="297"/>
        <v>0</v>
      </c>
      <c r="X155" s="28">
        <f t="shared" si="298"/>
        <v>0</v>
      </c>
      <c r="Y155" s="28">
        <f t="shared" si="299"/>
        <v>0</v>
      </c>
      <c r="AG155" s="1">
        <f t="shared" si="300"/>
        <v>0</v>
      </c>
      <c r="AH155" s="2" t="e">
        <f t="shared" si="307"/>
        <v>#N/A</v>
      </c>
      <c r="AI155" s="1">
        <f t="shared" si="301"/>
        <v>0</v>
      </c>
      <c r="AJ155" t="e">
        <f t="shared" si="308"/>
        <v>#N/A</v>
      </c>
      <c r="AK155" s="1">
        <f t="shared" si="302"/>
        <v>0</v>
      </c>
      <c r="AL155" t="e">
        <f t="shared" si="309"/>
        <v>#N/A</v>
      </c>
      <c r="AM155">
        <f t="shared" si="303"/>
        <v>0</v>
      </c>
      <c r="AN155" t="e">
        <f t="shared" ref="AN155" si="363">_xlfn.RANK.AVG(AM155,$B$2:$F$5001)</f>
        <v>#N/A</v>
      </c>
      <c r="AO155">
        <f t="shared" si="305"/>
        <v>0</v>
      </c>
      <c r="AP155" t="e">
        <f t="shared" ref="AP155" si="364">_xlfn.RANK.AVG(AO155,$B$2:$F$5001)</f>
        <v>#N/A</v>
      </c>
      <c r="AQ155">
        <f t="shared" si="334"/>
        <v>0</v>
      </c>
      <c r="AR155">
        <f t="shared" si="312"/>
        <v>0</v>
      </c>
      <c r="AS155">
        <f t="shared" si="313"/>
        <v>0</v>
      </c>
      <c r="AT155">
        <f t="shared" si="314"/>
        <v>0</v>
      </c>
      <c r="AU155">
        <f t="shared" si="315"/>
        <v>0</v>
      </c>
    </row>
    <row r="156" spans="1:47" x14ac:dyDescent="0.25">
      <c r="A156" s="67">
        <v>155</v>
      </c>
      <c r="U156" s="28">
        <f t="shared" si="295"/>
        <v>0</v>
      </c>
      <c r="V156" s="28">
        <f t="shared" si="296"/>
        <v>0</v>
      </c>
      <c r="W156" s="28">
        <f t="shared" si="297"/>
        <v>0</v>
      </c>
      <c r="X156" s="28">
        <f t="shared" si="298"/>
        <v>0</v>
      </c>
      <c r="Y156" s="28">
        <f t="shared" si="299"/>
        <v>0</v>
      </c>
      <c r="AG156" s="1">
        <f t="shared" si="300"/>
        <v>0</v>
      </c>
      <c r="AH156" s="2" t="e">
        <f t="shared" si="307"/>
        <v>#N/A</v>
      </c>
      <c r="AI156" s="1">
        <f t="shared" si="301"/>
        <v>0</v>
      </c>
      <c r="AJ156" t="e">
        <f t="shared" si="308"/>
        <v>#N/A</v>
      </c>
      <c r="AK156" s="1">
        <f t="shared" si="302"/>
        <v>0</v>
      </c>
      <c r="AL156" t="e">
        <f t="shared" si="309"/>
        <v>#N/A</v>
      </c>
      <c r="AM156">
        <f t="shared" si="303"/>
        <v>0</v>
      </c>
      <c r="AN156" t="e">
        <f t="shared" ref="AN156" si="365">_xlfn.RANK.AVG(AM156,$B$2:$F$5001)</f>
        <v>#N/A</v>
      </c>
      <c r="AO156">
        <f t="shared" si="305"/>
        <v>0</v>
      </c>
      <c r="AP156" t="e">
        <f t="shared" ref="AP156" si="366">_xlfn.RANK.AVG(AO156,$B$2:$F$5001)</f>
        <v>#N/A</v>
      </c>
      <c r="AQ156">
        <f t="shared" si="334"/>
        <v>0</v>
      </c>
      <c r="AR156">
        <f t="shared" si="312"/>
        <v>0</v>
      </c>
      <c r="AS156">
        <f t="shared" si="313"/>
        <v>0</v>
      </c>
      <c r="AT156">
        <f t="shared" si="314"/>
        <v>0</v>
      </c>
      <c r="AU156">
        <f t="shared" si="315"/>
        <v>0</v>
      </c>
    </row>
    <row r="157" spans="1:47" x14ac:dyDescent="0.25">
      <c r="A157" s="67">
        <v>156</v>
      </c>
      <c r="U157" s="28">
        <f t="shared" si="295"/>
        <v>0</v>
      </c>
      <c r="V157" s="28">
        <f t="shared" si="296"/>
        <v>0</v>
      </c>
      <c r="W157" s="28">
        <f t="shared" si="297"/>
        <v>0</v>
      </c>
      <c r="X157" s="28">
        <f t="shared" si="298"/>
        <v>0</v>
      </c>
      <c r="Y157" s="28">
        <f t="shared" si="299"/>
        <v>0</v>
      </c>
      <c r="AG157" s="1">
        <f t="shared" si="300"/>
        <v>0</v>
      </c>
      <c r="AH157" s="2" t="e">
        <f t="shared" si="307"/>
        <v>#N/A</v>
      </c>
      <c r="AI157" s="1">
        <f t="shared" si="301"/>
        <v>0</v>
      </c>
      <c r="AJ157" t="e">
        <f t="shared" si="308"/>
        <v>#N/A</v>
      </c>
      <c r="AK157" s="1">
        <f t="shared" si="302"/>
        <v>0</v>
      </c>
      <c r="AL157" t="e">
        <f t="shared" si="309"/>
        <v>#N/A</v>
      </c>
      <c r="AM157">
        <f t="shared" si="303"/>
        <v>0</v>
      </c>
      <c r="AN157" t="e">
        <f t="shared" ref="AN157" si="367">_xlfn.RANK.AVG(AM157,$B$2:$F$5001)</f>
        <v>#N/A</v>
      </c>
      <c r="AO157">
        <f t="shared" si="305"/>
        <v>0</v>
      </c>
      <c r="AP157" t="e">
        <f t="shared" ref="AP157" si="368">_xlfn.RANK.AVG(AO157,$B$2:$F$5001)</f>
        <v>#N/A</v>
      </c>
      <c r="AQ157">
        <f t="shared" si="334"/>
        <v>0</v>
      </c>
      <c r="AR157">
        <f t="shared" si="312"/>
        <v>0</v>
      </c>
      <c r="AS157">
        <f t="shared" si="313"/>
        <v>0</v>
      </c>
      <c r="AT157">
        <f t="shared" si="314"/>
        <v>0</v>
      </c>
      <c r="AU157">
        <f t="shared" si="315"/>
        <v>0</v>
      </c>
    </row>
    <row r="158" spans="1:47" x14ac:dyDescent="0.25">
      <c r="A158" s="67">
        <v>157</v>
      </c>
      <c r="U158" s="28">
        <f t="shared" si="295"/>
        <v>0</v>
      </c>
      <c r="V158" s="28">
        <f t="shared" si="296"/>
        <v>0</v>
      </c>
      <c r="W158" s="28">
        <f t="shared" si="297"/>
        <v>0</v>
      </c>
      <c r="X158" s="28">
        <f t="shared" si="298"/>
        <v>0</v>
      </c>
      <c r="Y158" s="28">
        <f t="shared" si="299"/>
        <v>0</v>
      </c>
      <c r="AG158" s="1">
        <f t="shared" si="300"/>
        <v>0</v>
      </c>
      <c r="AH158" s="2" t="e">
        <f t="shared" si="307"/>
        <v>#N/A</v>
      </c>
      <c r="AI158" s="1">
        <f t="shared" si="301"/>
        <v>0</v>
      </c>
      <c r="AJ158" t="e">
        <f t="shared" si="308"/>
        <v>#N/A</v>
      </c>
      <c r="AK158" s="1">
        <f t="shared" si="302"/>
        <v>0</v>
      </c>
      <c r="AL158" t="e">
        <f t="shared" si="309"/>
        <v>#N/A</v>
      </c>
      <c r="AM158">
        <f t="shared" si="303"/>
        <v>0</v>
      </c>
      <c r="AN158" t="e">
        <f t="shared" ref="AN158" si="369">_xlfn.RANK.AVG(AM158,$B$2:$F$5001)</f>
        <v>#N/A</v>
      </c>
      <c r="AO158">
        <f t="shared" si="305"/>
        <v>0</v>
      </c>
      <c r="AP158" t="e">
        <f t="shared" ref="AP158" si="370">_xlfn.RANK.AVG(AO158,$B$2:$F$5001)</f>
        <v>#N/A</v>
      </c>
      <c r="AQ158">
        <f t="shared" si="334"/>
        <v>0</v>
      </c>
      <c r="AR158">
        <f t="shared" si="312"/>
        <v>0</v>
      </c>
      <c r="AS158">
        <f t="shared" si="313"/>
        <v>0</v>
      </c>
      <c r="AT158">
        <f t="shared" si="314"/>
        <v>0</v>
      </c>
      <c r="AU158">
        <f t="shared" si="315"/>
        <v>0</v>
      </c>
    </row>
    <row r="159" spans="1:47" x14ac:dyDescent="0.25">
      <c r="A159" s="67">
        <v>158</v>
      </c>
      <c r="U159" s="28">
        <f t="shared" si="295"/>
        <v>0</v>
      </c>
      <c r="V159" s="28">
        <f t="shared" si="296"/>
        <v>0</v>
      </c>
      <c r="W159" s="28">
        <f t="shared" si="297"/>
        <v>0</v>
      </c>
      <c r="X159" s="28">
        <f t="shared" si="298"/>
        <v>0</v>
      </c>
      <c r="Y159" s="28">
        <f t="shared" si="299"/>
        <v>0</v>
      </c>
      <c r="AG159" s="1">
        <f t="shared" si="300"/>
        <v>0</v>
      </c>
      <c r="AH159" s="2" t="e">
        <f t="shared" si="307"/>
        <v>#N/A</v>
      </c>
      <c r="AI159" s="1">
        <f t="shared" si="301"/>
        <v>0</v>
      </c>
      <c r="AJ159" t="e">
        <f t="shared" si="308"/>
        <v>#N/A</v>
      </c>
      <c r="AK159" s="1">
        <f t="shared" si="302"/>
        <v>0</v>
      </c>
      <c r="AL159" t="e">
        <f t="shared" si="309"/>
        <v>#N/A</v>
      </c>
      <c r="AM159">
        <f t="shared" si="303"/>
        <v>0</v>
      </c>
      <c r="AN159" t="e">
        <f t="shared" ref="AN159" si="371">_xlfn.RANK.AVG(AM159,$B$2:$F$5001)</f>
        <v>#N/A</v>
      </c>
      <c r="AO159">
        <f t="shared" si="305"/>
        <v>0</v>
      </c>
      <c r="AP159" t="e">
        <f t="shared" ref="AP159" si="372">_xlfn.RANK.AVG(AO159,$B$2:$F$5001)</f>
        <v>#N/A</v>
      </c>
      <c r="AQ159">
        <f t="shared" si="334"/>
        <v>0</v>
      </c>
      <c r="AR159">
        <f t="shared" si="312"/>
        <v>0</v>
      </c>
      <c r="AS159">
        <f t="shared" si="313"/>
        <v>0</v>
      </c>
      <c r="AT159">
        <f t="shared" si="314"/>
        <v>0</v>
      </c>
      <c r="AU159">
        <f t="shared" si="315"/>
        <v>0</v>
      </c>
    </row>
    <row r="160" spans="1:47" x14ac:dyDescent="0.25">
      <c r="A160" s="67">
        <v>159</v>
      </c>
      <c r="U160" s="28">
        <f t="shared" si="295"/>
        <v>0</v>
      </c>
      <c r="V160" s="28">
        <f t="shared" si="296"/>
        <v>0</v>
      </c>
      <c r="W160" s="28">
        <f t="shared" si="297"/>
        <v>0</v>
      </c>
      <c r="X160" s="28">
        <f t="shared" si="298"/>
        <v>0</v>
      </c>
      <c r="Y160" s="28">
        <f t="shared" si="299"/>
        <v>0</v>
      </c>
      <c r="AG160" s="1">
        <f t="shared" si="300"/>
        <v>0</v>
      </c>
      <c r="AH160" s="2" t="e">
        <f t="shared" si="307"/>
        <v>#N/A</v>
      </c>
      <c r="AI160" s="1">
        <f t="shared" si="301"/>
        <v>0</v>
      </c>
      <c r="AJ160" t="e">
        <f t="shared" si="308"/>
        <v>#N/A</v>
      </c>
      <c r="AK160" s="1">
        <f t="shared" si="302"/>
        <v>0</v>
      </c>
      <c r="AL160" t="e">
        <f t="shared" si="309"/>
        <v>#N/A</v>
      </c>
      <c r="AM160">
        <f t="shared" si="303"/>
        <v>0</v>
      </c>
      <c r="AN160" t="e">
        <f t="shared" ref="AN160" si="373">_xlfn.RANK.AVG(AM160,$B$2:$F$5001)</f>
        <v>#N/A</v>
      </c>
      <c r="AO160">
        <f t="shared" si="305"/>
        <v>0</v>
      </c>
      <c r="AP160" t="e">
        <f t="shared" ref="AP160" si="374">_xlfn.RANK.AVG(AO160,$B$2:$F$5001)</f>
        <v>#N/A</v>
      </c>
      <c r="AQ160">
        <f t="shared" si="334"/>
        <v>0</v>
      </c>
      <c r="AR160">
        <f t="shared" si="312"/>
        <v>0</v>
      </c>
      <c r="AS160">
        <f t="shared" si="313"/>
        <v>0</v>
      </c>
      <c r="AT160">
        <f t="shared" si="314"/>
        <v>0</v>
      </c>
      <c r="AU160">
        <f t="shared" si="315"/>
        <v>0</v>
      </c>
    </row>
    <row r="161" spans="1:47" x14ac:dyDescent="0.25">
      <c r="A161" s="67">
        <v>160</v>
      </c>
      <c r="U161" s="28">
        <f t="shared" si="295"/>
        <v>0</v>
      </c>
      <c r="V161" s="28">
        <f t="shared" si="296"/>
        <v>0</v>
      </c>
      <c r="W161" s="28">
        <f t="shared" si="297"/>
        <v>0</v>
      </c>
      <c r="X161" s="28">
        <f t="shared" si="298"/>
        <v>0</v>
      </c>
      <c r="Y161" s="28">
        <f t="shared" si="299"/>
        <v>0</v>
      </c>
      <c r="AG161" s="1">
        <f t="shared" si="300"/>
        <v>0</v>
      </c>
      <c r="AH161" s="2" t="e">
        <f t="shared" si="307"/>
        <v>#N/A</v>
      </c>
      <c r="AI161" s="1">
        <f t="shared" si="301"/>
        <v>0</v>
      </c>
      <c r="AJ161" t="e">
        <f t="shared" si="308"/>
        <v>#N/A</v>
      </c>
      <c r="AK161" s="1">
        <f t="shared" si="302"/>
        <v>0</v>
      </c>
      <c r="AL161" t="e">
        <f t="shared" si="309"/>
        <v>#N/A</v>
      </c>
      <c r="AM161">
        <f t="shared" si="303"/>
        <v>0</v>
      </c>
      <c r="AN161" t="e">
        <f t="shared" ref="AN161" si="375">_xlfn.RANK.AVG(AM161,$B$2:$F$5001)</f>
        <v>#N/A</v>
      </c>
      <c r="AO161">
        <f t="shared" si="305"/>
        <v>0</v>
      </c>
      <c r="AP161" t="e">
        <f t="shared" ref="AP161" si="376">_xlfn.RANK.AVG(AO161,$B$2:$F$5001)</f>
        <v>#N/A</v>
      </c>
      <c r="AQ161">
        <f t="shared" si="334"/>
        <v>0</v>
      </c>
      <c r="AR161">
        <f t="shared" si="312"/>
        <v>0</v>
      </c>
      <c r="AS161">
        <f t="shared" si="313"/>
        <v>0</v>
      </c>
      <c r="AT161">
        <f t="shared" si="314"/>
        <v>0</v>
      </c>
      <c r="AU161">
        <f t="shared" si="315"/>
        <v>0</v>
      </c>
    </row>
    <row r="162" spans="1:47" x14ac:dyDescent="0.25">
      <c r="A162" s="67">
        <v>161</v>
      </c>
      <c r="U162" s="28">
        <f t="shared" si="295"/>
        <v>0</v>
      </c>
      <c r="V162" s="28">
        <f t="shared" si="296"/>
        <v>0</v>
      </c>
      <c r="W162" s="28">
        <f t="shared" si="297"/>
        <v>0</v>
      </c>
      <c r="X162" s="28">
        <f t="shared" si="298"/>
        <v>0</v>
      </c>
      <c r="Y162" s="28">
        <f t="shared" si="299"/>
        <v>0</v>
      </c>
      <c r="AG162" s="1">
        <f t="shared" si="300"/>
        <v>0</v>
      </c>
      <c r="AH162" s="2" t="e">
        <f t="shared" si="307"/>
        <v>#N/A</v>
      </c>
      <c r="AI162" s="1">
        <f t="shared" si="301"/>
        <v>0</v>
      </c>
      <c r="AJ162" t="e">
        <f t="shared" si="308"/>
        <v>#N/A</v>
      </c>
      <c r="AK162" s="1">
        <f t="shared" si="302"/>
        <v>0</v>
      </c>
      <c r="AL162" t="e">
        <f t="shared" si="309"/>
        <v>#N/A</v>
      </c>
      <c r="AM162">
        <f t="shared" si="303"/>
        <v>0</v>
      </c>
      <c r="AN162" t="e">
        <f t="shared" ref="AN162" si="377">_xlfn.RANK.AVG(AM162,$B$2:$F$5001)</f>
        <v>#N/A</v>
      </c>
      <c r="AO162">
        <f t="shared" si="305"/>
        <v>0</v>
      </c>
      <c r="AP162" t="e">
        <f t="shared" ref="AP162" si="378">_xlfn.RANK.AVG(AO162,$B$2:$F$5001)</f>
        <v>#N/A</v>
      </c>
      <c r="AQ162">
        <f t="shared" si="334"/>
        <v>0</v>
      </c>
      <c r="AR162">
        <f t="shared" si="312"/>
        <v>0</v>
      </c>
      <c r="AS162">
        <f t="shared" si="313"/>
        <v>0</v>
      </c>
      <c r="AT162">
        <f t="shared" si="314"/>
        <v>0</v>
      </c>
      <c r="AU162">
        <f t="shared" si="315"/>
        <v>0</v>
      </c>
    </row>
    <row r="163" spans="1:47" x14ac:dyDescent="0.25">
      <c r="A163" s="67">
        <v>162</v>
      </c>
      <c r="U163" s="28">
        <f t="shared" si="295"/>
        <v>0</v>
      </c>
      <c r="V163" s="28">
        <f t="shared" si="296"/>
        <v>0</v>
      </c>
      <c r="W163" s="28">
        <f t="shared" si="297"/>
        <v>0</v>
      </c>
      <c r="X163" s="28">
        <f t="shared" si="298"/>
        <v>0</v>
      </c>
      <c r="Y163" s="28">
        <f t="shared" si="299"/>
        <v>0</v>
      </c>
      <c r="AG163" s="1">
        <f t="shared" si="300"/>
        <v>0</v>
      </c>
      <c r="AH163" s="2" t="e">
        <f t="shared" si="307"/>
        <v>#N/A</v>
      </c>
      <c r="AI163" s="1">
        <f t="shared" si="301"/>
        <v>0</v>
      </c>
      <c r="AJ163" t="e">
        <f t="shared" si="308"/>
        <v>#N/A</v>
      </c>
      <c r="AK163" s="1">
        <f t="shared" si="302"/>
        <v>0</v>
      </c>
      <c r="AL163" t="e">
        <f t="shared" si="309"/>
        <v>#N/A</v>
      </c>
      <c r="AM163">
        <f t="shared" si="303"/>
        <v>0</v>
      </c>
      <c r="AN163" t="e">
        <f t="shared" ref="AN163" si="379">_xlfn.RANK.AVG(AM163,$B$2:$F$5001)</f>
        <v>#N/A</v>
      </c>
      <c r="AO163">
        <f t="shared" si="305"/>
        <v>0</v>
      </c>
      <c r="AP163" t="e">
        <f t="shared" ref="AP163" si="380">_xlfn.RANK.AVG(AO163,$B$2:$F$5001)</f>
        <v>#N/A</v>
      </c>
      <c r="AQ163">
        <f t="shared" si="334"/>
        <v>0</v>
      </c>
      <c r="AR163">
        <f t="shared" si="312"/>
        <v>0</v>
      </c>
      <c r="AS163">
        <f t="shared" si="313"/>
        <v>0</v>
      </c>
      <c r="AT163">
        <f t="shared" si="314"/>
        <v>0</v>
      </c>
      <c r="AU163">
        <f t="shared" si="315"/>
        <v>0</v>
      </c>
    </row>
    <row r="164" spans="1:47" x14ac:dyDescent="0.25">
      <c r="A164" s="67">
        <v>163</v>
      </c>
      <c r="U164" s="28">
        <f t="shared" si="295"/>
        <v>0</v>
      </c>
      <c r="V164" s="28">
        <f t="shared" si="296"/>
        <v>0</v>
      </c>
      <c r="W164" s="28">
        <f t="shared" si="297"/>
        <v>0</v>
      </c>
      <c r="X164" s="28">
        <f t="shared" si="298"/>
        <v>0</v>
      </c>
      <c r="Y164" s="28">
        <f t="shared" si="299"/>
        <v>0</v>
      </c>
      <c r="AG164" s="1">
        <f t="shared" si="300"/>
        <v>0</v>
      </c>
      <c r="AH164" s="2" t="e">
        <f t="shared" si="307"/>
        <v>#N/A</v>
      </c>
      <c r="AI164" s="1">
        <f t="shared" si="301"/>
        <v>0</v>
      </c>
      <c r="AJ164" t="e">
        <f t="shared" si="308"/>
        <v>#N/A</v>
      </c>
      <c r="AK164" s="1">
        <f t="shared" si="302"/>
        <v>0</v>
      </c>
      <c r="AL164" t="e">
        <f t="shared" si="309"/>
        <v>#N/A</v>
      </c>
      <c r="AM164">
        <f t="shared" si="303"/>
        <v>0</v>
      </c>
      <c r="AN164" t="e">
        <f t="shared" ref="AN164" si="381">_xlfn.RANK.AVG(AM164,$B$2:$F$5001)</f>
        <v>#N/A</v>
      </c>
      <c r="AO164">
        <f t="shared" si="305"/>
        <v>0</v>
      </c>
      <c r="AP164" t="e">
        <f t="shared" ref="AP164" si="382">_xlfn.RANK.AVG(AO164,$B$2:$F$5001)</f>
        <v>#N/A</v>
      </c>
      <c r="AQ164">
        <f t="shared" si="334"/>
        <v>0</v>
      </c>
      <c r="AR164">
        <f t="shared" si="312"/>
        <v>0</v>
      </c>
      <c r="AS164">
        <f t="shared" si="313"/>
        <v>0</v>
      </c>
      <c r="AT164">
        <f t="shared" si="314"/>
        <v>0</v>
      </c>
      <c r="AU164">
        <f t="shared" si="315"/>
        <v>0</v>
      </c>
    </row>
    <row r="165" spans="1:47" x14ac:dyDescent="0.25">
      <c r="A165" s="67">
        <v>164</v>
      </c>
      <c r="U165" s="28">
        <f t="shared" si="295"/>
        <v>0</v>
      </c>
      <c r="V165" s="28">
        <f t="shared" si="296"/>
        <v>0</v>
      </c>
      <c r="W165" s="28">
        <f t="shared" si="297"/>
        <v>0</v>
      </c>
      <c r="X165" s="28">
        <f t="shared" si="298"/>
        <v>0</v>
      </c>
      <c r="Y165" s="28">
        <f t="shared" si="299"/>
        <v>0</v>
      </c>
      <c r="AG165" s="1">
        <f t="shared" si="300"/>
        <v>0</v>
      </c>
      <c r="AH165" s="2" t="e">
        <f t="shared" si="307"/>
        <v>#N/A</v>
      </c>
      <c r="AI165" s="1">
        <f t="shared" si="301"/>
        <v>0</v>
      </c>
      <c r="AJ165" t="e">
        <f t="shared" si="308"/>
        <v>#N/A</v>
      </c>
      <c r="AK165" s="1">
        <f t="shared" si="302"/>
        <v>0</v>
      </c>
      <c r="AL165" t="e">
        <f t="shared" si="309"/>
        <v>#N/A</v>
      </c>
      <c r="AM165">
        <f t="shared" si="303"/>
        <v>0</v>
      </c>
      <c r="AN165" t="e">
        <f t="shared" ref="AN165" si="383">_xlfn.RANK.AVG(AM165,$B$2:$F$5001)</f>
        <v>#N/A</v>
      </c>
      <c r="AO165">
        <f t="shared" si="305"/>
        <v>0</v>
      </c>
      <c r="AP165" t="e">
        <f t="shared" ref="AP165" si="384">_xlfn.RANK.AVG(AO165,$B$2:$F$5001)</f>
        <v>#N/A</v>
      </c>
      <c r="AQ165">
        <f t="shared" si="334"/>
        <v>0</v>
      </c>
      <c r="AR165">
        <f t="shared" si="312"/>
        <v>0</v>
      </c>
      <c r="AS165">
        <f t="shared" si="313"/>
        <v>0</v>
      </c>
      <c r="AT165">
        <f t="shared" si="314"/>
        <v>0</v>
      </c>
      <c r="AU165">
        <f t="shared" si="315"/>
        <v>0</v>
      </c>
    </row>
    <row r="166" spans="1:47" x14ac:dyDescent="0.25">
      <c r="A166" s="67">
        <v>165</v>
      </c>
      <c r="U166" s="28">
        <f t="shared" si="295"/>
        <v>0</v>
      </c>
      <c r="V166" s="28">
        <f t="shared" si="296"/>
        <v>0</v>
      </c>
      <c r="W166" s="28">
        <f t="shared" si="297"/>
        <v>0</v>
      </c>
      <c r="X166" s="28">
        <f t="shared" si="298"/>
        <v>0</v>
      </c>
      <c r="Y166" s="28">
        <f t="shared" si="299"/>
        <v>0</v>
      </c>
      <c r="AG166" s="1">
        <f t="shared" si="300"/>
        <v>0</v>
      </c>
      <c r="AH166" s="2" t="e">
        <f t="shared" si="307"/>
        <v>#N/A</v>
      </c>
      <c r="AI166" s="1">
        <f t="shared" si="301"/>
        <v>0</v>
      </c>
      <c r="AJ166" t="e">
        <f t="shared" si="308"/>
        <v>#N/A</v>
      </c>
      <c r="AK166" s="1">
        <f t="shared" si="302"/>
        <v>0</v>
      </c>
      <c r="AL166" t="e">
        <f t="shared" si="309"/>
        <v>#N/A</v>
      </c>
      <c r="AM166">
        <f t="shared" si="303"/>
        <v>0</v>
      </c>
      <c r="AN166" t="e">
        <f t="shared" ref="AN166" si="385">_xlfn.RANK.AVG(AM166,$B$2:$F$5001)</f>
        <v>#N/A</v>
      </c>
      <c r="AO166">
        <f t="shared" si="305"/>
        <v>0</v>
      </c>
      <c r="AP166" t="e">
        <f t="shared" ref="AP166" si="386">_xlfn.RANK.AVG(AO166,$B$2:$F$5001)</f>
        <v>#N/A</v>
      </c>
      <c r="AQ166">
        <f t="shared" si="334"/>
        <v>0</v>
      </c>
      <c r="AR166">
        <f t="shared" si="312"/>
        <v>0</v>
      </c>
      <c r="AS166">
        <f t="shared" si="313"/>
        <v>0</v>
      </c>
      <c r="AT166">
        <f t="shared" si="314"/>
        <v>0</v>
      </c>
      <c r="AU166">
        <f t="shared" si="315"/>
        <v>0</v>
      </c>
    </row>
    <row r="167" spans="1:47" x14ac:dyDescent="0.25">
      <c r="A167" s="67">
        <v>166</v>
      </c>
      <c r="U167" s="28">
        <f t="shared" si="295"/>
        <v>0</v>
      </c>
      <c r="V167" s="28">
        <f t="shared" si="296"/>
        <v>0</v>
      </c>
      <c r="W167" s="28">
        <f t="shared" si="297"/>
        <v>0</v>
      </c>
      <c r="X167" s="28">
        <f t="shared" si="298"/>
        <v>0</v>
      </c>
      <c r="Y167" s="28">
        <f t="shared" si="299"/>
        <v>0</v>
      </c>
      <c r="AG167" s="1">
        <f t="shared" si="300"/>
        <v>0</v>
      </c>
      <c r="AH167" s="2" t="e">
        <f t="shared" si="307"/>
        <v>#N/A</v>
      </c>
      <c r="AI167" s="1">
        <f t="shared" si="301"/>
        <v>0</v>
      </c>
      <c r="AJ167" t="e">
        <f t="shared" si="308"/>
        <v>#N/A</v>
      </c>
      <c r="AK167" s="1">
        <f t="shared" si="302"/>
        <v>0</v>
      </c>
      <c r="AL167" t="e">
        <f t="shared" si="309"/>
        <v>#N/A</v>
      </c>
      <c r="AM167">
        <f t="shared" si="303"/>
        <v>0</v>
      </c>
      <c r="AN167" t="e">
        <f t="shared" ref="AN167" si="387">_xlfn.RANK.AVG(AM167,$B$2:$F$5001)</f>
        <v>#N/A</v>
      </c>
      <c r="AO167">
        <f t="shared" si="305"/>
        <v>0</v>
      </c>
      <c r="AP167" t="e">
        <f t="shared" ref="AP167" si="388">_xlfn.RANK.AVG(AO167,$B$2:$F$5001)</f>
        <v>#N/A</v>
      </c>
      <c r="AQ167">
        <f t="shared" si="334"/>
        <v>0</v>
      </c>
      <c r="AR167">
        <f t="shared" si="312"/>
        <v>0</v>
      </c>
      <c r="AS167">
        <f t="shared" si="313"/>
        <v>0</v>
      </c>
      <c r="AT167">
        <f t="shared" si="314"/>
        <v>0</v>
      </c>
      <c r="AU167">
        <f t="shared" si="315"/>
        <v>0</v>
      </c>
    </row>
    <row r="168" spans="1:47" x14ac:dyDescent="0.25">
      <c r="A168" s="67">
        <v>167</v>
      </c>
      <c r="U168" s="28">
        <f t="shared" si="295"/>
        <v>0</v>
      </c>
      <c r="V168" s="28">
        <f t="shared" si="296"/>
        <v>0</v>
      </c>
      <c r="W168" s="28">
        <f t="shared" si="297"/>
        <v>0</v>
      </c>
      <c r="X168" s="28">
        <f t="shared" si="298"/>
        <v>0</v>
      </c>
      <c r="Y168" s="28">
        <f t="shared" si="299"/>
        <v>0</v>
      </c>
      <c r="AG168" s="1">
        <f t="shared" si="300"/>
        <v>0</v>
      </c>
      <c r="AH168" s="2" t="e">
        <f t="shared" si="307"/>
        <v>#N/A</v>
      </c>
      <c r="AI168" s="1">
        <f t="shared" si="301"/>
        <v>0</v>
      </c>
      <c r="AJ168" t="e">
        <f t="shared" si="308"/>
        <v>#N/A</v>
      </c>
      <c r="AK168" s="1">
        <f t="shared" si="302"/>
        <v>0</v>
      </c>
      <c r="AL168" t="e">
        <f t="shared" si="309"/>
        <v>#N/A</v>
      </c>
      <c r="AM168">
        <f t="shared" si="303"/>
        <v>0</v>
      </c>
      <c r="AN168" t="e">
        <f t="shared" ref="AN168" si="389">_xlfn.RANK.AVG(AM168,$B$2:$F$5001)</f>
        <v>#N/A</v>
      </c>
      <c r="AO168">
        <f t="shared" si="305"/>
        <v>0</v>
      </c>
      <c r="AP168" t="e">
        <f t="shared" ref="AP168" si="390">_xlfn.RANK.AVG(AO168,$B$2:$F$5001)</f>
        <v>#N/A</v>
      </c>
      <c r="AQ168">
        <f t="shared" si="334"/>
        <v>0</v>
      </c>
      <c r="AR168">
        <f t="shared" si="312"/>
        <v>0</v>
      </c>
      <c r="AS168">
        <f t="shared" si="313"/>
        <v>0</v>
      </c>
      <c r="AT168">
        <f t="shared" si="314"/>
        <v>0</v>
      </c>
      <c r="AU168">
        <f t="shared" si="315"/>
        <v>0</v>
      </c>
    </row>
    <row r="169" spans="1:47" x14ac:dyDescent="0.25">
      <c r="A169" s="67">
        <v>168</v>
      </c>
      <c r="U169" s="28">
        <f t="shared" si="295"/>
        <v>0</v>
      </c>
      <c r="V169" s="28">
        <f t="shared" si="296"/>
        <v>0</v>
      </c>
      <c r="W169" s="28">
        <f t="shared" si="297"/>
        <v>0</v>
      </c>
      <c r="X169" s="28">
        <f t="shared" si="298"/>
        <v>0</v>
      </c>
      <c r="Y169" s="28">
        <f t="shared" si="299"/>
        <v>0</v>
      </c>
      <c r="AG169" s="1">
        <f t="shared" si="300"/>
        <v>0</v>
      </c>
      <c r="AH169" s="2" t="e">
        <f t="shared" si="307"/>
        <v>#N/A</v>
      </c>
      <c r="AI169" s="1">
        <f t="shared" si="301"/>
        <v>0</v>
      </c>
      <c r="AJ169" t="e">
        <f t="shared" si="308"/>
        <v>#N/A</v>
      </c>
      <c r="AK169" s="1">
        <f t="shared" si="302"/>
        <v>0</v>
      </c>
      <c r="AL169" t="e">
        <f t="shared" si="309"/>
        <v>#N/A</v>
      </c>
      <c r="AM169">
        <f t="shared" si="303"/>
        <v>0</v>
      </c>
      <c r="AN169" t="e">
        <f t="shared" ref="AN169" si="391">_xlfn.RANK.AVG(AM169,$B$2:$F$5001)</f>
        <v>#N/A</v>
      </c>
      <c r="AO169">
        <f t="shared" si="305"/>
        <v>0</v>
      </c>
      <c r="AP169" t="e">
        <f t="shared" ref="AP169" si="392">_xlfn.RANK.AVG(AO169,$B$2:$F$5001)</f>
        <v>#N/A</v>
      </c>
      <c r="AQ169">
        <f t="shared" si="334"/>
        <v>0</v>
      </c>
      <c r="AR169">
        <f t="shared" si="312"/>
        <v>0</v>
      </c>
      <c r="AS169">
        <f t="shared" si="313"/>
        <v>0</v>
      </c>
      <c r="AT169">
        <f t="shared" si="314"/>
        <v>0</v>
      </c>
      <c r="AU169">
        <f t="shared" si="315"/>
        <v>0</v>
      </c>
    </row>
    <row r="170" spans="1:47" x14ac:dyDescent="0.25">
      <c r="A170" s="67">
        <v>169</v>
      </c>
      <c r="U170" s="28">
        <f t="shared" si="295"/>
        <v>0</v>
      </c>
      <c r="V170" s="28">
        <f t="shared" si="296"/>
        <v>0</v>
      </c>
      <c r="W170" s="28">
        <f t="shared" si="297"/>
        <v>0</v>
      </c>
      <c r="X170" s="28">
        <f t="shared" si="298"/>
        <v>0</v>
      </c>
      <c r="Y170" s="28">
        <f t="shared" si="299"/>
        <v>0</v>
      </c>
      <c r="AG170" s="1">
        <f t="shared" si="300"/>
        <v>0</v>
      </c>
      <c r="AH170" s="2" t="e">
        <f t="shared" si="307"/>
        <v>#N/A</v>
      </c>
      <c r="AI170" s="1">
        <f t="shared" si="301"/>
        <v>0</v>
      </c>
      <c r="AJ170" t="e">
        <f t="shared" si="308"/>
        <v>#N/A</v>
      </c>
      <c r="AK170" s="1">
        <f t="shared" si="302"/>
        <v>0</v>
      </c>
      <c r="AL170" t="e">
        <f t="shared" si="309"/>
        <v>#N/A</v>
      </c>
      <c r="AM170">
        <f t="shared" si="303"/>
        <v>0</v>
      </c>
      <c r="AN170" t="e">
        <f t="shared" ref="AN170" si="393">_xlfn.RANK.AVG(AM170,$B$2:$F$5001)</f>
        <v>#N/A</v>
      </c>
      <c r="AO170">
        <f t="shared" si="305"/>
        <v>0</v>
      </c>
      <c r="AP170" t="e">
        <f t="shared" ref="AP170" si="394">_xlfn.RANK.AVG(AO170,$B$2:$F$5001)</f>
        <v>#N/A</v>
      </c>
      <c r="AQ170">
        <f t="shared" si="334"/>
        <v>0</v>
      </c>
      <c r="AR170">
        <f t="shared" si="312"/>
        <v>0</v>
      </c>
      <c r="AS170">
        <f t="shared" si="313"/>
        <v>0</v>
      </c>
      <c r="AT170">
        <f t="shared" si="314"/>
        <v>0</v>
      </c>
      <c r="AU170">
        <f t="shared" si="315"/>
        <v>0</v>
      </c>
    </row>
    <row r="171" spans="1:47" x14ac:dyDescent="0.25">
      <c r="A171" s="67">
        <v>170</v>
      </c>
      <c r="U171" s="28">
        <f t="shared" si="295"/>
        <v>0</v>
      </c>
      <c r="V171" s="28">
        <f t="shared" si="296"/>
        <v>0</v>
      </c>
      <c r="W171" s="28">
        <f t="shared" si="297"/>
        <v>0</v>
      </c>
      <c r="X171" s="28">
        <f t="shared" si="298"/>
        <v>0</v>
      </c>
      <c r="Y171" s="28">
        <f t="shared" si="299"/>
        <v>0</v>
      </c>
      <c r="AG171" s="1">
        <f t="shared" si="300"/>
        <v>0</v>
      </c>
      <c r="AH171" s="2" t="e">
        <f t="shared" si="307"/>
        <v>#N/A</v>
      </c>
      <c r="AI171" s="1">
        <f t="shared" si="301"/>
        <v>0</v>
      </c>
      <c r="AJ171" t="e">
        <f t="shared" si="308"/>
        <v>#N/A</v>
      </c>
      <c r="AK171" s="1">
        <f t="shared" si="302"/>
        <v>0</v>
      </c>
      <c r="AL171" t="e">
        <f t="shared" si="309"/>
        <v>#N/A</v>
      </c>
      <c r="AM171">
        <f t="shared" si="303"/>
        <v>0</v>
      </c>
      <c r="AN171" t="e">
        <f t="shared" ref="AN171" si="395">_xlfn.RANK.AVG(AM171,$B$2:$F$5001)</f>
        <v>#N/A</v>
      </c>
      <c r="AO171">
        <f t="shared" si="305"/>
        <v>0</v>
      </c>
      <c r="AP171" t="e">
        <f t="shared" ref="AP171" si="396">_xlfn.RANK.AVG(AO171,$B$2:$F$5001)</f>
        <v>#N/A</v>
      </c>
      <c r="AQ171">
        <f t="shared" si="334"/>
        <v>0</v>
      </c>
      <c r="AR171">
        <f t="shared" si="312"/>
        <v>0</v>
      </c>
      <c r="AS171">
        <f t="shared" si="313"/>
        <v>0</v>
      </c>
      <c r="AT171">
        <f t="shared" si="314"/>
        <v>0</v>
      </c>
      <c r="AU171">
        <f t="shared" si="315"/>
        <v>0</v>
      </c>
    </row>
    <row r="172" spans="1:47" x14ac:dyDescent="0.25">
      <c r="A172" s="67">
        <v>171</v>
      </c>
      <c r="U172" s="28">
        <f t="shared" si="295"/>
        <v>0</v>
      </c>
      <c r="V172" s="28">
        <f t="shared" si="296"/>
        <v>0</v>
      </c>
      <c r="W172" s="28">
        <f t="shared" si="297"/>
        <v>0</v>
      </c>
      <c r="X172" s="28">
        <f t="shared" si="298"/>
        <v>0</v>
      </c>
      <c r="Y172" s="28">
        <f t="shared" si="299"/>
        <v>0</v>
      </c>
      <c r="AG172" s="1">
        <f t="shared" si="300"/>
        <v>0</v>
      </c>
      <c r="AH172" s="2" t="e">
        <f t="shared" si="307"/>
        <v>#N/A</v>
      </c>
      <c r="AI172" s="1">
        <f t="shared" si="301"/>
        <v>0</v>
      </c>
      <c r="AJ172" t="e">
        <f t="shared" si="308"/>
        <v>#N/A</v>
      </c>
      <c r="AK172" s="1">
        <f t="shared" si="302"/>
        <v>0</v>
      </c>
      <c r="AL172" t="e">
        <f t="shared" si="309"/>
        <v>#N/A</v>
      </c>
      <c r="AM172">
        <f t="shared" si="303"/>
        <v>0</v>
      </c>
      <c r="AN172" t="e">
        <f t="shared" ref="AN172" si="397">_xlfn.RANK.AVG(AM172,$B$2:$F$5001)</f>
        <v>#N/A</v>
      </c>
      <c r="AO172">
        <f t="shared" si="305"/>
        <v>0</v>
      </c>
      <c r="AP172" t="e">
        <f t="shared" ref="AP172" si="398">_xlfn.RANK.AVG(AO172,$B$2:$F$5001)</f>
        <v>#N/A</v>
      </c>
      <c r="AQ172">
        <f t="shared" si="334"/>
        <v>0</v>
      </c>
      <c r="AR172">
        <f t="shared" si="312"/>
        <v>0</v>
      </c>
      <c r="AS172">
        <f t="shared" si="313"/>
        <v>0</v>
      </c>
      <c r="AT172">
        <f t="shared" si="314"/>
        <v>0</v>
      </c>
      <c r="AU172">
        <f t="shared" si="315"/>
        <v>0</v>
      </c>
    </row>
    <row r="173" spans="1:47" x14ac:dyDescent="0.25">
      <c r="A173" s="67">
        <v>172</v>
      </c>
      <c r="U173" s="28">
        <f t="shared" si="295"/>
        <v>0</v>
      </c>
      <c r="V173" s="28">
        <f t="shared" si="296"/>
        <v>0</v>
      </c>
      <c r="W173" s="28">
        <f t="shared" si="297"/>
        <v>0</v>
      </c>
      <c r="X173" s="28">
        <f t="shared" si="298"/>
        <v>0</v>
      </c>
      <c r="Y173" s="28">
        <f t="shared" si="299"/>
        <v>0</v>
      </c>
      <c r="AG173" s="1">
        <f t="shared" si="300"/>
        <v>0</v>
      </c>
      <c r="AH173" s="2" t="e">
        <f t="shared" si="307"/>
        <v>#N/A</v>
      </c>
      <c r="AI173" s="1">
        <f t="shared" si="301"/>
        <v>0</v>
      </c>
      <c r="AJ173" t="e">
        <f t="shared" si="308"/>
        <v>#N/A</v>
      </c>
      <c r="AK173" s="1">
        <f t="shared" si="302"/>
        <v>0</v>
      </c>
      <c r="AL173" t="e">
        <f t="shared" si="309"/>
        <v>#N/A</v>
      </c>
      <c r="AM173">
        <f t="shared" si="303"/>
        <v>0</v>
      </c>
      <c r="AN173" t="e">
        <f t="shared" ref="AN173" si="399">_xlfn.RANK.AVG(AM173,$B$2:$F$5001)</f>
        <v>#N/A</v>
      </c>
      <c r="AO173">
        <f t="shared" si="305"/>
        <v>0</v>
      </c>
      <c r="AP173" t="e">
        <f t="shared" ref="AP173" si="400">_xlfn.RANK.AVG(AO173,$B$2:$F$5001)</f>
        <v>#N/A</v>
      </c>
      <c r="AQ173">
        <f t="shared" si="334"/>
        <v>0</v>
      </c>
      <c r="AR173">
        <f t="shared" si="312"/>
        <v>0</v>
      </c>
      <c r="AS173">
        <f t="shared" si="313"/>
        <v>0</v>
      </c>
      <c r="AT173">
        <f t="shared" si="314"/>
        <v>0</v>
      </c>
      <c r="AU173">
        <f t="shared" si="315"/>
        <v>0</v>
      </c>
    </row>
    <row r="174" spans="1:47" x14ac:dyDescent="0.25">
      <c r="A174" s="67">
        <v>173</v>
      </c>
      <c r="U174" s="28">
        <f t="shared" si="295"/>
        <v>0</v>
      </c>
      <c r="V174" s="28">
        <f t="shared" si="296"/>
        <v>0</v>
      </c>
      <c r="W174" s="28">
        <f t="shared" si="297"/>
        <v>0</v>
      </c>
      <c r="X174" s="28">
        <f t="shared" si="298"/>
        <v>0</v>
      </c>
      <c r="Y174" s="28">
        <f t="shared" si="299"/>
        <v>0</v>
      </c>
      <c r="AG174" s="1">
        <f t="shared" si="300"/>
        <v>0</v>
      </c>
      <c r="AH174" s="2" t="e">
        <f t="shared" si="307"/>
        <v>#N/A</v>
      </c>
      <c r="AI174" s="1">
        <f t="shared" si="301"/>
        <v>0</v>
      </c>
      <c r="AJ174" t="e">
        <f t="shared" si="308"/>
        <v>#N/A</v>
      </c>
      <c r="AK174" s="1">
        <f t="shared" si="302"/>
        <v>0</v>
      </c>
      <c r="AL174" t="e">
        <f t="shared" si="309"/>
        <v>#N/A</v>
      </c>
      <c r="AM174">
        <f t="shared" si="303"/>
        <v>0</v>
      </c>
      <c r="AN174" t="e">
        <f t="shared" ref="AN174" si="401">_xlfn.RANK.AVG(AM174,$B$2:$F$5001)</f>
        <v>#N/A</v>
      </c>
      <c r="AO174">
        <f t="shared" si="305"/>
        <v>0</v>
      </c>
      <c r="AP174" t="e">
        <f t="shared" ref="AP174" si="402">_xlfn.RANK.AVG(AO174,$B$2:$F$5001)</f>
        <v>#N/A</v>
      </c>
      <c r="AQ174">
        <f t="shared" si="334"/>
        <v>0</v>
      </c>
      <c r="AR174">
        <f t="shared" si="312"/>
        <v>0</v>
      </c>
      <c r="AS174">
        <f t="shared" si="313"/>
        <v>0</v>
      </c>
      <c r="AT174">
        <f t="shared" si="314"/>
        <v>0</v>
      </c>
      <c r="AU174">
        <f t="shared" si="315"/>
        <v>0</v>
      </c>
    </row>
    <row r="175" spans="1:47" x14ac:dyDescent="0.25">
      <c r="A175" s="67">
        <v>174</v>
      </c>
      <c r="U175" s="28">
        <f t="shared" si="295"/>
        <v>0</v>
      </c>
      <c r="V175" s="28">
        <f t="shared" si="296"/>
        <v>0</v>
      </c>
      <c r="W175" s="28">
        <f t="shared" si="297"/>
        <v>0</v>
      </c>
      <c r="X175" s="28">
        <f t="shared" si="298"/>
        <v>0</v>
      </c>
      <c r="Y175" s="28">
        <f t="shared" si="299"/>
        <v>0</v>
      </c>
      <c r="AG175" s="1">
        <f t="shared" si="300"/>
        <v>0</v>
      </c>
      <c r="AH175" s="2" t="e">
        <f t="shared" si="307"/>
        <v>#N/A</v>
      </c>
      <c r="AI175" s="1">
        <f t="shared" si="301"/>
        <v>0</v>
      </c>
      <c r="AJ175" t="e">
        <f t="shared" si="308"/>
        <v>#N/A</v>
      </c>
      <c r="AK175" s="1">
        <f t="shared" si="302"/>
        <v>0</v>
      </c>
      <c r="AL175" t="e">
        <f t="shared" si="309"/>
        <v>#N/A</v>
      </c>
      <c r="AM175">
        <f t="shared" si="303"/>
        <v>0</v>
      </c>
      <c r="AN175" t="e">
        <f t="shared" ref="AN175" si="403">_xlfn.RANK.AVG(AM175,$B$2:$F$5001)</f>
        <v>#N/A</v>
      </c>
      <c r="AO175">
        <f t="shared" si="305"/>
        <v>0</v>
      </c>
      <c r="AP175" t="e">
        <f t="shared" ref="AP175" si="404">_xlfn.RANK.AVG(AO175,$B$2:$F$5001)</f>
        <v>#N/A</v>
      </c>
      <c r="AQ175">
        <f t="shared" si="334"/>
        <v>0</v>
      </c>
      <c r="AR175">
        <f t="shared" si="312"/>
        <v>0</v>
      </c>
      <c r="AS175">
        <f t="shared" si="313"/>
        <v>0</v>
      </c>
      <c r="AT175">
        <f t="shared" si="314"/>
        <v>0</v>
      </c>
      <c r="AU175">
        <f t="shared" si="315"/>
        <v>0</v>
      </c>
    </row>
    <row r="176" spans="1:47" x14ac:dyDescent="0.25">
      <c r="A176" s="67">
        <v>175</v>
      </c>
      <c r="U176" s="28">
        <f t="shared" si="295"/>
        <v>0</v>
      </c>
      <c r="V176" s="28">
        <f t="shared" si="296"/>
        <v>0</v>
      </c>
      <c r="W176" s="28">
        <f t="shared" si="297"/>
        <v>0</v>
      </c>
      <c r="X176" s="28">
        <f t="shared" si="298"/>
        <v>0</v>
      </c>
      <c r="Y176" s="28">
        <f t="shared" si="299"/>
        <v>0</v>
      </c>
      <c r="AG176" s="1">
        <f t="shared" si="300"/>
        <v>0</v>
      </c>
      <c r="AH176" s="2" t="e">
        <f t="shared" si="307"/>
        <v>#N/A</v>
      </c>
      <c r="AI176" s="1">
        <f t="shared" si="301"/>
        <v>0</v>
      </c>
      <c r="AJ176" t="e">
        <f t="shared" si="308"/>
        <v>#N/A</v>
      </c>
      <c r="AK176" s="1">
        <f t="shared" si="302"/>
        <v>0</v>
      </c>
      <c r="AL176" t="e">
        <f t="shared" si="309"/>
        <v>#N/A</v>
      </c>
      <c r="AM176">
        <f t="shared" si="303"/>
        <v>0</v>
      </c>
      <c r="AN176" t="e">
        <f t="shared" ref="AN176" si="405">_xlfn.RANK.AVG(AM176,$B$2:$F$5001)</f>
        <v>#N/A</v>
      </c>
      <c r="AO176">
        <f t="shared" si="305"/>
        <v>0</v>
      </c>
      <c r="AP176" t="e">
        <f t="shared" ref="AP176" si="406">_xlfn.RANK.AVG(AO176,$B$2:$F$5001)</f>
        <v>#N/A</v>
      </c>
      <c r="AQ176">
        <f t="shared" si="334"/>
        <v>0</v>
      </c>
      <c r="AR176">
        <f t="shared" si="312"/>
        <v>0</v>
      </c>
      <c r="AS176">
        <f t="shared" si="313"/>
        <v>0</v>
      </c>
      <c r="AT176">
        <f t="shared" si="314"/>
        <v>0</v>
      </c>
      <c r="AU176">
        <f t="shared" si="315"/>
        <v>0</v>
      </c>
    </row>
    <row r="177" spans="1:47" x14ac:dyDescent="0.25">
      <c r="A177" s="67">
        <v>176</v>
      </c>
      <c r="U177" s="28">
        <f t="shared" si="295"/>
        <v>0</v>
      </c>
      <c r="V177" s="28">
        <f t="shared" si="296"/>
        <v>0</v>
      </c>
      <c r="W177" s="28">
        <f t="shared" si="297"/>
        <v>0</v>
      </c>
      <c r="X177" s="28">
        <f t="shared" si="298"/>
        <v>0</v>
      </c>
      <c r="Y177" s="28">
        <f t="shared" si="299"/>
        <v>0</v>
      </c>
      <c r="AG177" s="1">
        <f t="shared" si="300"/>
        <v>0</v>
      </c>
      <c r="AH177" s="2" t="e">
        <f t="shared" si="307"/>
        <v>#N/A</v>
      </c>
      <c r="AI177" s="1">
        <f t="shared" si="301"/>
        <v>0</v>
      </c>
      <c r="AJ177" t="e">
        <f t="shared" si="308"/>
        <v>#N/A</v>
      </c>
      <c r="AK177" s="1">
        <f t="shared" si="302"/>
        <v>0</v>
      </c>
      <c r="AL177" t="e">
        <f t="shared" si="309"/>
        <v>#N/A</v>
      </c>
      <c r="AM177">
        <f t="shared" si="303"/>
        <v>0</v>
      </c>
      <c r="AN177" t="e">
        <f t="shared" ref="AN177" si="407">_xlfn.RANK.AVG(AM177,$B$2:$F$5001)</f>
        <v>#N/A</v>
      </c>
      <c r="AO177">
        <f t="shared" si="305"/>
        <v>0</v>
      </c>
      <c r="AP177" t="e">
        <f t="shared" ref="AP177" si="408">_xlfn.RANK.AVG(AO177,$B$2:$F$5001)</f>
        <v>#N/A</v>
      </c>
      <c r="AQ177">
        <f t="shared" si="334"/>
        <v>0</v>
      </c>
      <c r="AR177">
        <f t="shared" si="312"/>
        <v>0</v>
      </c>
      <c r="AS177">
        <f t="shared" si="313"/>
        <v>0</v>
      </c>
      <c r="AT177">
        <f t="shared" si="314"/>
        <v>0</v>
      </c>
      <c r="AU177">
        <f t="shared" si="315"/>
        <v>0</v>
      </c>
    </row>
    <row r="178" spans="1:47" x14ac:dyDescent="0.25">
      <c r="A178" s="67">
        <v>177</v>
      </c>
      <c r="U178" s="28">
        <f t="shared" si="295"/>
        <v>0</v>
      </c>
      <c r="V178" s="28">
        <f t="shared" si="296"/>
        <v>0</v>
      </c>
      <c r="W178" s="28">
        <f t="shared" si="297"/>
        <v>0</v>
      </c>
      <c r="X178" s="28">
        <f t="shared" si="298"/>
        <v>0</v>
      </c>
      <c r="Y178" s="28">
        <f t="shared" si="299"/>
        <v>0</v>
      </c>
      <c r="AG178" s="1">
        <f t="shared" si="300"/>
        <v>0</v>
      </c>
      <c r="AH178" s="2" t="e">
        <f t="shared" si="307"/>
        <v>#N/A</v>
      </c>
      <c r="AI178" s="1">
        <f t="shared" si="301"/>
        <v>0</v>
      </c>
      <c r="AJ178" t="e">
        <f t="shared" si="308"/>
        <v>#N/A</v>
      </c>
      <c r="AK178" s="1">
        <f t="shared" si="302"/>
        <v>0</v>
      </c>
      <c r="AL178" t="e">
        <f t="shared" si="309"/>
        <v>#N/A</v>
      </c>
      <c r="AM178">
        <f t="shared" si="303"/>
        <v>0</v>
      </c>
      <c r="AN178" t="e">
        <f t="shared" ref="AN178" si="409">_xlfn.RANK.AVG(AM178,$B$2:$F$5001)</f>
        <v>#N/A</v>
      </c>
      <c r="AO178">
        <f t="shared" si="305"/>
        <v>0</v>
      </c>
      <c r="AP178" t="e">
        <f t="shared" ref="AP178" si="410">_xlfn.RANK.AVG(AO178,$B$2:$F$5001)</f>
        <v>#N/A</v>
      </c>
      <c r="AQ178">
        <f t="shared" si="334"/>
        <v>0</v>
      </c>
      <c r="AR178">
        <f t="shared" si="312"/>
        <v>0</v>
      </c>
      <c r="AS178">
        <f t="shared" si="313"/>
        <v>0</v>
      </c>
      <c r="AT178">
        <f t="shared" si="314"/>
        <v>0</v>
      </c>
      <c r="AU178">
        <f t="shared" si="315"/>
        <v>0</v>
      </c>
    </row>
    <row r="179" spans="1:47" x14ac:dyDescent="0.25">
      <c r="A179" s="67">
        <v>178</v>
      </c>
      <c r="U179" s="28">
        <f t="shared" si="295"/>
        <v>0</v>
      </c>
      <c r="V179" s="28">
        <f t="shared" si="296"/>
        <v>0</v>
      </c>
      <c r="W179" s="28">
        <f t="shared" si="297"/>
        <v>0</v>
      </c>
      <c r="X179" s="28">
        <f t="shared" si="298"/>
        <v>0</v>
      </c>
      <c r="Y179" s="28">
        <f t="shared" si="299"/>
        <v>0</v>
      </c>
      <c r="AG179" s="1">
        <f t="shared" si="300"/>
        <v>0</v>
      </c>
      <c r="AH179" s="2" t="e">
        <f t="shared" si="307"/>
        <v>#N/A</v>
      </c>
      <c r="AI179" s="1">
        <f t="shared" si="301"/>
        <v>0</v>
      </c>
      <c r="AJ179" t="e">
        <f t="shared" si="308"/>
        <v>#N/A</v>
      </c>
      <c r="AK179" s="1">
        <f t="shared" si="302"/>
        <v>0</v>
      </c>
      <c r="AL179" t="e">
        <f t="shared" si="309"/>
        <v>#N/A</v>
      </c>
      <c r="AM179">
        <f t="shared" si="303"/>
        <v>0</v>
      </c>
      <c r="AN179" t="e">
        <f t="shared" ref="AN179" si="411">_xlfn.RANK.AVG(AM179,$B$2:$F$5001)</f>
        <v>#N/A</v>
      </c>
      <c r="AO179">
        <f t="shared" si="305"/>
        <v>0</v>
      </c>
      <c r="AP179" t="e">
        <f t="shared" ref="AP179" si="412">_xlfn.RANK.AVG(AO179,$B$2:$F$5001)</f>
        <v>#N/A</v>
      </c>
      <c r="AQ179">
        <f t="shared" si="334"/>
        <v>0</v>
      </c>
      <c r="AR179">
        <f t="shared" si="312"/>
        <v>0</v>
      </c>
      <c r="AS179">
        <f t="shared" si="313"/>
        <v>0</v>
      </c>
      <c r="AT179">
        <f t="shared" si="314"/>
        <v>0</v>
      </c>
      <c r="AU179">
        <f t="shared" si="315"/>
        <v>0</v>
      </c>
    </row>
    <row r="180" spans="1:47" x14ac:dyDescent="0.25">
      <c r="A180" s="67">
        <v>179</v>
      </c>
      <c r="U180" s="28">
        <f t="shared" si="295"/>
        <v>0</v>
      </c>
      <c r="V180" s="28">
        <f t="shared" si="296"/>
        <v>0</v>
      </c>
      <c r="W180" s="28">
        <f t="shared" si="297"/>
        <v>0</v>
      </c>
      <c r="X180" s="28">
        <f t="shared" si="298"/>
        <v>0</v>
      </c>
      <c r="Y180" s="28">
        <f t="shared" si="299"/>
        <v>0</v>
      </c>
      <c r="AG180" s="1">
        <f t="shared" si="300"/>
        <v>0</v>
      </c>
      <c r="AH180" s="2" t="e">
        <f t="shared" si="307"/>
        <v>#N/A</v>
      </c>
      <c r="AI180" s="1">
        <f t="shared" si="301"/>
        <v>0</v>
      </c>
      <c r="AJ180" t="e">
        <f t="shared" si="308"/>
        <v>#N/A</v>
      </c>
      <c r="AK180" s="1">
        <f t="shared" si="302"/>
        <v>0</v>
      </c>
      <c r="AL180" t="e">
        <f t="shared" si="309"/>
        <v>#N/A</v>
      </c>
      <c r="AM180">
        <f t="shared" si="303"/>
        <v>0</v>
      </c>
      <c r="AN180" t="e">
        <f t="shared" ref="AN180" si="413">_xlfn.RANK.AVG(AM180,$B$2:$F$5001)</f>
        <v>#N/A</v>
      </c>
      <c r="AO180">
        <f t="shared" si="305"/>
        <v>0</v>
      </c>
      <c r="AP180" t="e">
        <f t="shared" ref="AP180" si="414">_xlfn.RANK.AVG(AO180,$B$2:$F$5001)</f>
        <v>#N/A</v>
      </c>
      <c r="AQ180">
        <f t="shared" si="334"/>
        <v>0</v>
      </c>
      <c r="AR180">
        <f t="shared" si="312"/>
        <v>0</v>
      </c>
      <c r="AS180">
        <f t="shared" si="313"/>
        <v>0</v>
      </c>
      <c r="AT180">
        <f t="shared" si="314"/>
        <v>0</v>
      </c>
      <c r="AU180">
        <f t="shared" si="315"/>
        <v>0</v>
      </c>
    </row>
    <row r="181" spans="1:47" x14ac:dyDescent="0.25">
      <c r="A181" s="67">
        <v>180</v>
      </c>
      <c r="U181" s="28">
        <f t="shared" si="295"/>
        <v>0</v>
      </c>
      <c r="V181" s="28">
        <f t="shared" si="296"/>
        <v>0</v>
      </c>
      <c r="W181" s="28">
        <f t="shared" si="297"/>
        <v>0</v>
      </c>
      <c r="X181" s="28">
        <f t="shared" si="298"/>
        <v>0</v>
      </c>
      <c r="Y181" s="28">
        <f t="shared" si="299"/>
        <v>0</v>
      </c>
      <c r="AG181" s="1">
        <f t="shared" si="300"/>
        <v>0</v>
      </c>
      <c r="AH181" s="2" t="e">
        <f t="shared" si="307"/>
        <v>#N/A</v>
      </c>
      <c r="AI181" s="1">
        <f t="shared" si="301"/>
        <v>0</v>
      </c>
      <c r="AJ181" t="e">
        <f t="shared" si="308"/>
        <v>#N/A</v>
      </c>
      <c r="AK181" s="1">
        <f t="shared" si="302"/>
        <v>0</v>
      </c>
      <c r="AL181" t="e">
        <f t="shared" si="309"/>
        <v>#N/A</v>
      </c>
      <c r="AM181">
        <f t="shared" si="303"/>
        <v>0</v>
      </c>
      <c r="AN181" t="e">
        <f t="shared" ref="AN181" si="415">_xlfn.RANK.AVG(AM181,$B$2:$F$5001)</f>
        <v>#N/A</v>
      </c>
      <c r="AO181">
        <f t="shared" si="305"/>
        <v>0</v>
      </c>
      <c r="AP181" t="e">
        <f t="shared" ref="AP181" si="416">_xlfn.RANK.AVG(AO181,$B$2:$F$5001)</f>
        <v>#N/A</v>
      </c>
      <c r="AQ181">
        <f t="shared" si="334"/>
        <v>0</v>
      </c>
      <c r="AR181">
        <f t="shared" si="312"/>
        <v>0</v>
      </c>
      <c r="AS181">
        <f t="shared" si="313"/>
        <v>0</v>
      </c>
      <c r="AT181">
        <f t="shared" si="314"/>
        <v>0</v>
      </c>
      <c r="AU181">
        <f t="shared" si="315"/>
        <v>0</v>
      </c>
    </row>
    <row r="182" spans="1:47" x14ac:dyDescent="0.25">
      <c r="A182" s="67">
        <v>181</v>
      </c>
      <c r="U182" s="28">
        <f t="shared" si="295"/>
        <v>0</v>
      </c>
      <c r="V182" s="28">
        <f t="shared" si="296"/>
        <v>0</v>
      </c>
      <c r="W182" s="28">
        <f t="shared" si="297"/>
        <v>0</v>
      </c>
      <c r="X182" s="28">
        <f t="shared" si="298"/>
        <v>0</v>
      </c>
      <c r="Y182" s="28">
        <f t="shared" si="299"/>
        <v>0</v>
      </c>
      <c r="AG182" s="1">
        <f t="shared" si="300"/>
        <v>0</v>
      </c>
      <c r="AH182" s="2" t="e">
        <f t="shared" si="307"/>
        <v>#N/A</v>
      </c>
      <c r="AI182" s="1">
        <f t="shared" si="301"/>
        <v>0</v>
      </c>
      <c r="AJ182" t="e">
        <f t="shared" si="308"/>
        <v>#N/A</v>
      </c>
      <c r="AK182" s="1">
        <f t="shared" si="302"/>
        <v>0</v>
      </c>
      <c r="AL182" t="e">
        <f t="shared" si="309"/>
        <v>#N/A</v>
      </c>
      <c r="AM182">
        <f t="shared" si="303"/>
        <v>0</v>
      </c>
      <c r="AN182" t="e">
        <f t="shared" ref="AN182" si="417">_xlfn.RANK.AVG(AM182,$B$2:$F$5001)</f>
        <v>#N/A</v>
      </c>
      <c r="AO182">
        <f t="shared" si="305"/>
        <v>0</v>
      </c>
      <c r="AP182" t="e">
        <f t="shared" ref="AP182" si="418">_xlfn.RANK.AVG(AO182,$B$2:$F$5001)</f>
        <v>#N/A</v>
      </c>
      <c r="AQ182">
        <f t="shared" si="334"/>
        <v>0</v>
      </c>
      <c r="AR182">
        <f t="shared" si="312"/>
        <v>0</v>
      </c>
      <c r="AS182">
        <f t="shared" si="313"/>
        <v>0</v>
      </c>
      <c r="AT182">
        <f t="shared" si="314"/>
        <v>0</v>
      </c>
      <c r="AU182">
        <f t="shared" si="315"/>
        <v>0</v>
      </c>
    </row>
    <row r="183" spans="1:47" x14ac:dyDescent="0.25">
      <c r="A183" s="67">
        <v>182</v>
      </c>
      <c r="U183" s="28">
        <f t="shared" si="295"/>
        <v>0</v>
      </c>
      <c r="V183" s="28">
        <f t="shared" si="296"/>
        <v>0</v>
      </c>
      <c r="W183" s="28">
        <f t="shared" si="297"/>
        <v>0</v>
      </c>
      <c r="X183" s="28">
        <f t="shared" si="298"/>
        <v>0</v>
      </c>
      <c r="Y183" s="28">
        <f t="shared" si="299"/>
        <v>0</v>
      </c>
      <c r="AG183" s="1">
        <f t="shared" si="300"/>
        <v>0</v>
      </c>
      <c r="AH183" s="2" t="e">
        <f t="shared" si="307"/>
        <v>#N/A</v>
      </c>
      <c r="AI183" s="1">
        <f t="shared" si="301"/>
        <v>0</v>
      </c>
      <c r="AJ183" t="e">
        <f t="shared" si="308"/>
        <v>#N/A</v>
      </c>
      <c r="AK183" s="1">
        <f t="shared" si="302"/>
        <v>0</v>
      </c>
      <c r="AL183" t="e">
        <f t="shared" si="309"/>
        <v>#N/A</v>
      </c>
      <c r="AM183">
        <f t="shared" si="303"/>
        <v>0</v>
      </c>
      <c r="AN183" t="e">
        <f t="shared" ref="AN183" si="419">_xlfn.RANK.AVG(AM183,$B$2:$F$5001)</f>
        <v>#N/A</v>
      </c>
      <c r="AO183">
        <f t="shared" si="305"/>
        <v>0</v>
      </c>
      <c r="AP183" t="e">
        <f t="shared" ref="AP183" si="420">_xlfn.RANK.AVG(AO183,$B$2:$F$5001)</f>
        <v>#N/A</v>
      </c>
      <c r="AQ183">
        <f t="shared" si="334"/>
        <v>0</v>
      </c>
      <c r="AR183">
        <f t="shared" si="312"/>
        <v>0</v>
      </c>
      <c r="AS183">
        <f t="shared" si="313"/>
        <v>0</v>
      </c>
      <c r="AT183">
        <f t="shared" si="314"/>
        <v>0</v>
      </c>
      <c r="AU183">
        <f t="shared" si="315"/>
        <v>0</v>
      </c>
    </row>
    <row r="184" spans="1:47" x14ac:dyDescent="0.25">
      <c r="A184" s="67">
        <v>183</v>
      </c>
      <c r="U184" s="28">
        <f t="shared" si="295"/>
        <v>0</v>
      </c>
      <c r="V184" s="28">
        <f t="shared" si="296"/>
        <v>0</v>
      </c>
      <c r="W184" s="28">
        <f t="shared" si="297"/>
        <v>0</v>
      </c>
      <c r="X184" s="28">
        <f t="shared" si="298"/>
        <v>0</v>
      </c>
      <c r="Y184" s="28">
        <f t="shared" si="299"/>
        <v>0</v>
      </c>
      <c r="AG184" s="1">
        <f t="shared" si="300"/>
        <v>0</v>
      </c>
      <c r="AH184" s="2" t="e">
        <f t="shared" si="307"/>
        <v>#N/A</v>
      </c>
      <c r="AI184" s="1">
        <f t="shared" si="301"/>
        <v>0</v>
      </c>
      <c r="AJ184" t="e">
        <f t="shared" si="308"/>
        <v>#N/A</v>
      </c>
      <c r="AK184" s="1">
        <f t="shared" si="302"/>
        <v>0</v>
      </c>
      <c r="AL184" t="e">
        <f t="shared" si="309"/>
        <v>#N/A</v>
      </c>
      <c r="AM184">
        <f t="shared" si="303"/>
        <v>0</v>
      </c>
      <c r="AN184" t="e">
        <f t="shared" ref="AN184" si="421">_xlfn.RANK.AVG(AM184,$B$2:$F$5001)</f>
        <v>#N/A</v>
      </c>
      <c r="AO184">
        <f t="shared" si="305"/>
        <v>0</v>
      </c>
      <c r="AP184" t="e">
        <f t="shared" ref="AP184" si="422">_xlfn.RANK.AVG(AO184,$B$2:$F$5001)</f>
        <v>#N/A</v>
      </c>
      <c r="AQ184">
        <f t="shared" si="334"/>
        <v>0</v>
      </c>
      <c r="AR184">
        <f t="shared" si="312"/>
        <v>0</v>
      </c>
      <c r="AS184">
        <f t="shared" si="313"/>
        <v>0</v>
      </c>
      <c r="AT184">
        <f t="shared" si="314"/>
        <v>0</v>
      </c>
      <c r="AU184">
        <f t="shared" si="315"/>
        <v>0</v>
      </c>
    </row>
    <row r="185" spans="1:47" x14ac:dyDescent="0.25">
      <c r="A185" s="67">
        <v>184</v>
      </c>
      <c r="U185" s="28">
        <f t="shared" si="295"/>
        <v>0</v>
      </c>
      <c r="V185" s="28">
        <f t="shared" si="296"/>
        <v>0</v>
      </c>
      <c r="W185" s="28">
        <f t="shared" si="297"/>
        <v>0</v>
      </c>
      <c r="X185" s="28">
        <f t="shared" si="298"/>
        <v>0</v>
      </c>
      <c r="Y185" s="28">
        <f t="shared" si="299"/>
        <v>0</v>
      </c>
      <c r="AG185" s="1">
        <f t="shared" si="300"/>
        <v>0</v>
      </c>
      <c r="AH185" s="2" t="e">
        <f t="shared" si="307"/>
        <v>#N/A</v>
      </c>
      <c r="AI185" s="1">
        <f t="shared" si="301"/>
        <v>0</v>
      </c>
      <c r="AJ185" t="e">
        <f t="shared" si="308"/>
        <v>#N/A</v>
      </c>
      <c r="AK185" s="1">
        <f t="shared" si="302"/>
        <v>0</v>
      </c>
      <c r="AL185" t="e">
        <f t="shared" si="309"/>
        <v>#N/A</v>
      </c>
      <c r="AM185">
        <f t="shared" si="303"/>
        <v>0</v>
      </c>
      <c r="AN185" t="e">
        <f t="shared" ref="AN185" si="423">_xlfn.RANK.AVG(AM185,$B$2:$F$5001)</f>
        <v>#N/A</v>
      </c>
      <c r="AO185">
        <f t="shared" si="305"/>
        <v>0</v>
      </c>
      <c r="AP185" t="e">
        <f t="shared" ref="AP185" si="424">_xlfn.RANK.AVG(AO185,$B$2:$F$5001)</f>
        <v>#N/A</v>
      </c>
      <c r="AQ185">
        <f t="shared" si="334"/>
        <v>0</v>
      </c>
      <c r="AR185">
        <f t="shared" si="312"/>
        <v>0</v>
      </c>
      <c r="AS185">
        <f t="shared" si="313"/>
        <v>0</v>
      </c>
      <c r="AT185">
        <f t="shared" si="314"/>
        <v>0</v>
      </c>
      <c r="AU185">
        <f t="shared" si="315"/>
        <v>0</v>
      </c>
    </row>
    <row r="186" spans="1:47" x14ac:dyDescent="0.25">
      <c r="A186" s="67">
        <v>185</v>
      </c>
      <c r="U186" s="28">
        <f t="shared" si="295"/>
        <v>0</v>
      </c>
      <c r="V186" s="28">
        <f t="shared" si="296"/>
        <v>0</v>
      </c>
      <c r="W186" s="28">
        <f t="shared" si="297"/>
        <v>0</v>
      </c>
      <c r="X186" s="28">
        <f t="shared" si="298"/>
        <v>0</v>
      </c>
      <c r="Y186" s="28">
        <f t="shared" si="299"/>
        <v>0</v>
      </c>
      <c r="AG186" s="1">
        <f t="shared" si="300"/>
        <v>0</v>
      </c>
      <c r="AH186" s="2" t="e">
        <f t="shared" si="307"/>
        <v>#N/A</v>
      </c>
      <c r="AI186" s="1">
        <f t="shared" si="301"/>
        <v>0</v>
      </c>
      <c r="AJ186" t="e">
        <f t="shared" si="308"/>
        <v>#N/A</v>
      </c>
      <c r="AK186" s="1">
        <f t="shared" si="302"/>
        <v>0</v>
      </c>
      <c r="AL186" t="e">
        <f t="shared" si="309"/>
        <v>#N/A</v>
      </c>
      <c r="AM186">
        <f t="shared" si="303"/>
        <v>0</v>
      </c>
      <c r="AN186" t="e">
        <f t="shared" ref="AN186" si="425">_xlfn.RANK.AVG(AM186,$B$2:$F$5001)</f>
        <v>#N/A</v>
      </c>
      <c r="AO186">
        <f t="shared" si="305"/>
        <v>0</v>
      </c>
      <c r="AP186" t="e">
        <f t="shared" ref="AP186" si="426">_xlfn.RANK.AVG(AO186,$B$2:$F$5001)</f>
        <v>#N/A</v>
      </c>
      <c r="AQ186">
        <f t="shared" si="334"/>
        <v>0</v>
      </c>
      <c r="AR186">
        <f t="shared" si="312"/>
        <v>0</v>
      </c>
      <c r="AS186">
        <f t="shared" si="313"/>
        <v>0</v>
      </c>
      <c r="AT186">
        <f t="shared" si="314"/>
        <v>0</v>
      </c>
      <c r="AU186">
        <f t="shared" si="315"/>
        <v>0</v>
      </c>
    </row>
    <row r="187" spans="1:47" x14ac:dyDescent="0.25">
      <c r="A187" s="67">
        <v>186</v>
      </c>
      <c r="U187" s="28">
        <f t="shared" si="295"/>
        <v>0</v>
      </c>
      <c r="V187" s="28">
        <f t="shared" si="296"/>
        <v>0</v>
      </c>
      <c r="W187" s="28">
        <f t="shared" si="297"/>
        <v>0</v>
      </c>
      <c r="X187" s="28">
        <f t="shared" si="298"/>
        <v>0</v>
      </c>
      <c r="Y187" s="28">
        <f t="shared" si="299"/>
        <v>0</v>
      </c>
      <c r="AG187" s="1">
        <f t="shared" si="300"/>
        <v>0</v>
      </c>
      <c r="AH187" s="2" t="e">
        <f t="shared" si="307"/>
        <v>#N/A</v>
      </c>
      <c r="AI187" s="1">
        <f t="shared" si="301"/>
        <v>0</v>
      </c>
      <c r="AJ187" t="e">
        <f t="shared" si="308"/>
        <v>#N/A</v>
      </c>
      <c r="AK187" s="1">
        <f t="shared" si="302"/>
        <v>0</v>
      </c>
      <c r="AL187" t="e">
        <f t="shared" si="309"/>
        <v>#N/A</v>
      </c>
      <c r="AM187">
        <f t="shared" si="303"/>
        <v>0</v>
      </c>
      <c r="AN187" t="e">
        <f t="shared" ref="AN187" si="427">_xlfn.RANK.AVG(AM187,$B$2:$F$5001)</f>
        <v>#N/A</v>
      </c>
      <c r="AO187">
        <f t="shared" si="305"/>
        <v>0</v>
      </c>
      <c r="AP187" t="e">
        <f t="shared" ref="AP187" si="428">_xlfn.RANK.AVG(AO187,$B$2:$F$5001)</f>
        <v>#N/A</v>
      </c>
      <c r="AQ187">
        <f t="shared" si="334"/>
        <v>0</v>
      </c>
      <c r="AR187">
        <f t="shared" si="312"/>
        <v>0</v>
      </c>
      <c r="AS187">
        <f t="shared" si="313"/>
        <v>0</v>
      </c>
      <c r="AT187">
        <f t="shared" si="314"/>
        <v>0</v>
      </c>
      <c r="AU187">
        <f t="shared" si="315"/>
        <v>0</v>
      </c>
    </row>
    <row r="188" spans="1:47" x14ac:dyDescent="0.25">
      <c r="A188" s="67">
        <v>187</v>
      </c>
      <c r="U188" s="28">
        <f t="shared" si="295"/>
        <v>0</v>
      </c>
      <c r="V188" s="28">
        <f t="shared" si="296"/>
        <v>0</v>
      </c>
      <c r="W188" s="28">
        <f t="shared" si="297"/>
        <v>0</v>
      </c>
      <c r="X188" s="28">
        <f t="shared" si="298"/>
        <v>0</v>
      </c>
      <c r="Y188" s="28">
        <f t="shared" si="299"/>
        <v>0</v>
      </c>
      <c r="AG188" s="1">
        <f t="shared" si="300"/>
        <v>0</v>
      </c>
      <c r="AH188" s="2" t="e">
        <f t="shared" si="307"/>
        <v>#N/A</v>
      </c>
      <c r="AI188" s="1">
        <f t="shared" si="301"/>
        <v>0</v>
      </c>
      <c r="AJ188" t="e">
        <f t="shared" si="308"/>
        <v>#N/A</v>
      </c>
      <c r="AK188" s="1">
        <f t="shared" si="302"/>
        <v>0</v>
      </c>
      <c r="AL188" t="e">
        <f t="shared" si="309"/>
        <v>#N/A</v>
      </c>
      <c r="AM188">
        <f t="shared" si="303"/>
        <v>0</v>
      </c>
      <c r="AN188" t="e">
        <f t="shared" ref="AN188" si="429">_xlfn.RANK.AVG(AM188,$B$2:$F$5001)</f>
        <v>#N/A</v>
      </c>
      <c r="AO188">
        <f t="shared" si="305"/>
        <v>0</v>
      </c>
      <c r="AP188" t="e">
        <f t="shared" ref="AP188" si="430">_xlfn.RANK.AVG(AO188,$B$2:$F$5001)</f>
        <v>#N/A</v>
      </c>
      <c r="AQ188">
        <f t="shared" si="334"/>
        <v>0</v>
      </c>
      <c r="AR188">
        <f t="shared" si="312"/>
        <v>0</v>
      </c>
      <c r="AS188">
        <f t="shared" si="313"/>
        <v>0</v>
      </c>
      <c r="AT188">
        <f t="shared" si="314"/>
        <v>0</v>
      </c>
      <c r="AU188">
        <f t="shared" si="315"/>
        <v>0</v>
      </c>
    </row>
    <row r="189" spans="1:47" x14ac:dyDescent="0.25">
      <c r="A189" s="67">
        <v>188</v>
      </c>
      <c r="U189" s="28">
        <f t="shared" si="295"/>
        <v>0</v>
      </c>
      <c r="V189" s="28">
        <f t="shared" si="296"/>
        <v>0</v>
      </c>
      <c r="W189" s="28">
        <f t="shared" si="297"/>
        <v>0</v>
      </c>
      <c r="X189" s="28">
        <f t="shared" si="298"/>
        <v>0</v>
      </c>
      <c r="Y189" s="28">
        <f t="shared" si="299"/>
        <v>0</v>
      </c>
      <c r="AG189" s="1">
        <f t="shared" si="300"/>
        <v>0</v>
      </c>
      <c r="AH189" s="2" t="e">
        <f t="shared" si="307"/>
        <v>#N/A</v>
      </c>
      <c r="AI189" s="1">
        <f t="shared" si="301"/>
        <v>0</v>
      </c>
      <c r="AJ189" t="e">
        <f t="shared" si="308"/>
        <v>#N/A</v>
      </c>
      <c r="AK189" s="1">
        <f t="shared" si="302"/>
        <v>0</v>
      </c>
      <c r="AL189" t="e">
        <f t="shared" si="309"/>
        <v>#N/A</v>
      </c>
      <c r="AM189">
        <f t="shared" si="303"/>
        <v>0</v>
      </c>
      <c r="AN189" t="e">
        <f t="shared" ref="AN189" si="431">_xlfn.RANK.AVG(AM189,$B$2:$F$5001)</f>
        <v>#N/A</v>
      </c>
      <c r="AO189">
        <f t="shared" si="305"/>
        <v>0</v>
      </c>
      <c r="AP189" t="e">
        <f t="shared" ref="AP189" si="432">_xlfn.RANK.AVG(AO189,$B$2:$F$5001)</f>
        <v>#N/A</v>
      </c>
      <c r="AQ189">
        <f t="shared" si="334"/>
        <v>0</v>
      </c>
      <c r="AR189">
        <f t="shared" si="312"/>
        <v>0</v>
      </c>
      <c r="AS189">
        <f t="shared" si="313"/>
        <v>0</v>
      </c>
      <c r="AT189">
        <f t="shared" si="314"/>
        <v>0</v>
      </c>
      <c r="AU189">
        <f t="shared" si="315"/>
        <v>0</v>
      </c>
    </row>
    <row r="190" spans="1:47" x14ac:dyDescent="0.25">
      <c r="A190" s="67">
        <v>189</v>
      </c>
      <c r="U190" s="28">
        <f t="shared" si="295"/>
        <v>0</v>
      </c>
      <c r="V190" s="28">
        <f t="shared" si="296"/>
        <v>0</v>
      </c>
      <c r="W190" s="28">
        <f t="shared" si="297"/>
        <v>0</v>
      </c>
      <c r="X190" s="28">
        <f t="shared" si="298"/>
        <v>0</v>
      </c>
      <c r="Y190" s="28">
        <f t="shared" si="299"/>
        <v>0</v>
      </c>
      <c r="AG190" s="1">
        <f t="shared" si="300"/>
        <v>0</v>
      </c>
      <c r="AH190" s="2" t="e">
        <f t="shared" si="307"/>
        <v>#N/A</v>
      </c>
      <c r="AI190" s="1">
        <f t="shared" si="301"/>
        <v>0</v>
      </c>
      <c r="AJ190" t="e">
        <f t="shared" si="308"/>
        <v>#N/A</v>
      </c>
      <c r="AK190" s="1">
        <f t="shared" si="302"/>
        <v>0</v>
      </c>
      <c r="AL190" t="e">
        <f t="shared" si="309"/>
        <v>#N/A</v>
      </c>
      <c r="AM190">
        <f t="shared" si="303"/>
        <v>0</v>
      </c>
      <c r="AN190" t="e">
        <f t="shared" ref="AN190" si="433">_xlfn.RANK.AVG(AM190,$B$2:$F$5001)</f>
        <v>#N/A</v>
      </c>
      <c r="AO190">
        <f t="shared" si="305"/>
        <v>0</v>
      </c>
      <c r="AP190" t="e">
        <f t="shared" ref="AP190" si="434">_xlfn.RANK.AVG(AO190,$B$2:$F$5001)</f>
        <v>#N/A</v>
      </c>
      <c r="AQ190">
        <f t="shared" si="334"/>
        <v>0</v>
      </c>
      <c r="AR190">
        <f t="shared" si="312"/>
        <v>0</v>
      </c>
      <c r="AS190">
        <f t="shared" si="313"/>
        <v>0</v>
      </c>
      <c r="AT190">
        <f t="shared" si="314"/>
        <v>0</v>
      </c>
      <c r="AU190">
        <f t="shared" si="315"/>
        <v>0</v>
      </c>
    </row>
    <row r="191" spans="1:47" x14ac:dyDescent="0.25">
      <c r="A191" s="67">
        <v>190</v>
      </c>
      <c r="U191" s="28">
        <f t="shared" si="295"/>
        <v>0</v>
      </c>
      <c r="V191" s="28">
        <f t="shared" si="296"/>
        <v>0</v>
      </c>
      <c r="W191" s="28">
        <f t="shared" si="297"/>
        <v>0</v>
      </c>
      <c r="X191" s="28">
        <f t="shared" si="298"/>
        <v>0</v>
      </c>
      <c r="Y191" s="28">
        <f t="shared" si="299"/>
        <v>0</v>
      </c>
      <c r="AG191" s="1">
        <f t="shared" si="300"/>
        <v>0</v>
      </c>
      <c r="AH191" s="2" t="e">
        <f t="shared" si="307"/>
        <v>#N/A</v>
      </c>
      <c r="AI191" s="1">
        <f t="shared" si="301"/>
        <v>0</v>
      </c>
      <c r="AJ191" t="e">
        <f t="shared" si="308"/>
        <v>#N/A</v>
      </c>
      <c r="AK191" s="1">
        <f t="shared" si="302"/>
        <v>0</v>
      </c>
      <c r="AL191" t="e">
        <f t="shared" si="309"/>
        <v>#N/A</v>
      </c>
      <c r="AM191">
        <f t="shared" si="303"/>
        <v>0</v>
      </c>
      <c r="AN191" t="e">
        <f t="shared" ref="AN191" si="435">_xlfn.RANK.AVG(AM191,$B$2:$F$5001)</f>
        <v>#N/A</v>
      </c>
      <c r="AO191">
        <f t="shared" si="305"/>
        <v>0</v>
      </c>
      <c r="AP191" t="e">
        <f t="shared" ref="AP191" si="436">_xlfn.RANK.AVG(AO191,$B$2:$F$5001)</f>
        <v>#N/A</v>
      </c>
      <c r="AQ191">
        <f t="shared" si="334"/>
        <v>0</v>
      </c>
      <c r="AR191">
        <f t="shared" si="312"/>
        <v>0</v>
      </c>
      <c r="AS191">
        <f t="shared" si="313"/>
        <v>0</v>
      </c>
      <c r="AT191">
        <f t="shared" si="314"/>
        <v>0</v>
      </c>
      <c r="AU191">
        <f t="shared" si="315"/>
        <v>0</v>
      </c>
    </row>
    <row r="192" spans="1:47" x14ac:dyDescent="0.25">
      <c r="A192" s="67">
        <v>191</v>
      </c>
      <c r="U192" s="28">
        <f t="shared" si="295"/>
        <v>0</v>
      </c>
      <c r="V192" s="28">
        <f t="shared" si="296"/>
        <v>0</v>
      </c>
      <c r="W192" s="28">
        <f t="shared" si="297"/>
        <v>0</v>
      </c>
      <c r="X192" s="28">
        <f t="shared" si="298"/>
        <v>0</v>
      </c>
      <c r="Y192" s="28">
        <f t="shared" si="299"/>
        <v>0</v>
      </c>
      <c r="AG192" s="1">
        <f t="shared" si="300"/>
        <v>0</v>
      </c>
      <c r="AH192" s="2" t="e">
        <f t="shared" si="307"/>
        <v>#N/A</v>
      </c>
      <c r="AI192" s="1">
        <f t="shared" si="301"/>
        <v>0</v>
      </c>
      <c r="AJ192" t="e">
        <f t="shared" si="308"/>
        <v>#N/A</v>
      </c>
      <c r="AK192" s="1">
        <f t="shared" si="302"/>
        <v>0</v>
      </c>
      <c r="AL192" t="e">
        <f t="shared" si="309"/>
        <v>#N/A</v>
      </c>
      <c r="AM192">
        <f t="shared" si="303"/>
        <v>0</v>
      </c>
      <c r="AN192" t="e">
        <f t="shared" ref="AN192" si="437">_xlfn.RANK.AVG(AM192,$B$2:$F$5001)</f>
        <v>#N/A</v>
      </c>
      <c r="AO192">
        <f t="shared" si="305"/>
        <v>0</v>
      </c>
      <c r="AP192" t="e">
        <f t="shared" ref="AP192" si="438">_xlfn.RANK.AVG(AO192,$B$2:$F$5001)</f>
        <v>#N/A</v>
      </c>
      <c r="AQ192">
        <f t="shared" si="334"/>
        <v>0</v>
      </c>
      <c r="AR192">
        <f t="shared" si="312"/>
        <v>0</v>
      </c>
      <c r="AS192">
        <f t="shared" si="313"/>
        <v>0</v>
      </c>
      <c r="AT192">
        <f t="shared" si="314"/>
        <v>0</v>
      </c>
      <c r="AU192">
        <f t="shared" si="315"/>
        <v>0</v>
      </c>
    </row>
    <row r="193" spans="1:47" x14ac:dyDescent="0.25">
      <c r="A193" s="67">
        <v>192</v>
      </c>
      <c r="U193" s="28">
        <f t="shared" si="295"/>
        <v>0</v>
      </c>
      <c r="V193" s="28">
        <f t="shared" si="296"/>
        <v>0</v>
      </c>
      <c r="W193" s="28">
        <f t="shared" si="297"/>
        <v>0</v>
      </c>
      <c r="X193" s="28">
        <f t="shared" si="298"/>
        <v>0</v>
      </c>
      <c r="Y193" s="28">
        <f t="shared" si="299"/>
        <v>0</v>
      </c>
      <c r="AG193" s="1">
        <f t="shared" si="300"/>
        <v>0</v>
      </c>
      <c r="AH193" s="2" t="e">
        <f t="shared" si="307"/>
        <v>#N/A</v>
      </c>
      <c r="AI193" s="1">
        <f t="shared" si="301"/>
        <v>0</v>
      </c>
      <c r="AJ193" t="e">
        <f t="shared" si="308"/>
        <v>#N/A</v>
      </c>
      <c r="AK193" s="1">
        <f t="shared" si="302"/>
        <v>0</v>
      </c>
      <c r="AL193" t="e">
        <f t="shared" si="309"/>
        <v>#N/A</v>
      </c>
      <c r="AM193">
        <f t="shared" si="303"/>
        <v>0</v>
      </c>
      <c r="AN193" t="e">
        <f t="shared" ref="AN193" si="439">_xlfn.RANK.AVG(AM193,$B$2:$F$5001)</f>
        <v>#N/A</v>
      </c>
      <c r="AO193">
        <f t="shared" si="305"/>
        <v>0</v>
      </c>
      <c r="AP193" t="e">
        <f t="shared" ref="AP193" si="440">_xlfn.RANK.AVG(AO193,$B$2:$F$5001)</f>
        <v>#N/A</v>
      </c>
      <c r="AQ193">
        <f t="shared" si="334"/>
        <v>0</v>
      </c>
      <c r="AR193">
        <f t="shared" si="312"/>
        <v>0</v>
      </c>
      <c r="AS193">
        <f t="shared" si="313"/>
        <v>0</v>
      </c>
      <c r="AT193">
        <f t="shared" si="314"/>
        <v>0</v>
      </c>
      <c r="AU193">
        <f t="shared" si="315"/>
        <v>0</v>
      </c>
    </row>
    <row r="194" spans="1:47" x14ac:dyDescent="0.25">
      <c r="A194" s="67">
        <v>193</v>
      </c>
      <c r="U194" s="28">
        <f t="shared" ref="U194:U257" si="441">IFERROR(_xlfn.RANK.AVG(B194,$B$2:$F$5001,1),0)</f>
        <v>0</v>
      </c>
      <c r="V194" s="28">
        <f t="shared" ref="V194:V257" si="442">IFERROR(_xlfn.RANK.AVG(C194,$B$2:$F$5001,1),0)</f>
        <v>0</v>
      </c>
      <c r="W194" s="28">
        <f t="shared" ref="W194:W257" si="443">IFERROR(_xlfn.RANK.AVG(D194,$B$2:$F$5001,1),0)</f>
        <v>0</v>
      </c>
      <c r="X194" s="28">
        <f t="shared" ref="X194:X257" si="444">IFERROR(_xlfn.RANK.AVG(E194,$B$2:$F$5001,1),0)</f>
        <v>0</v>
      </c>
      <c r="Y194" s="28">
        <f t="shared" ref="Y194:Y257" si="445">IFERROR(_xlfn.RANK.AVG(F194,$B$2:$F$5001,1),0)</f>
        <v>0</v>
      </c>
      <c r="AG194" s="1">
        <f t="shared" ref="AG194:AG257" si="446">B194</f>
        <v>0</v>
      </c>
      <c r="AH194" s="2" t="e">
        <f t="shared" si="307"/>
        <v>#N/A</v>
      </c>
      <c r="AI194" s="1">
        <f t="shared" ref="AI194:AI257" si="447">C194</f>
        <v>0</v>
      </c>
      <c r="AJ194" t="e">
        <f t="shared" si="308"/>
        <v>#N/A</v>
      </c>
      <c r="AK194" s="1">
        <f t="shared" ref="AK194:AK257" si="448">D194</f>
        <v>0</v>
      </c>
      <c r="AL194" t="e">
        <f t="shared" si="309"/>
        <v>#N/A</v>
      </c>
      <c r="AM194">
        <f t="shared" ref="AM194:AM257" si="449">E194</f>
        <v>0</v>
      </c>
      <c r="AN194" t="e">
        <f t="shared" ref="AN194" si="450">_xlfn.RANK.AVG(AM194,$B$2:$F$5001)</f>
        <v>#N/A</v>
      </c>
      <c r="AO194">
        <f t="shared" ref="AO194:AO257" si="451">F194</f>
        <v>0</v>
      </c>
      <c r="AP194" t="e">
        <f t="shared" ref="AP194" si="452">_xlfn.RANK.AVG(AO194,$B$2:$F$5001)</f>
        <v>#N/A</v>
      </c>
      <c r="AQ194">
        <f t="shared" si="334"/>
        <v>0</v>
      </c>
      <c r="AR194">
        <f t="shared" si="312"/>
        <v>0</v>
      </c>
      <c r="AS194">
        <f t="shared" si="313"/>
        <v>0</v>
      </c>
      <c r="AT194">
        <f t="shared" si="314"/>
        <v>0</v>
      </c>
      <c r="AU194">
        <f t="shared" si="315"/>
        <v>0</v>
      </c>
    </row>
    <row r="195" spans="1:47" x14ac:dyDescent="0.25">
      <c r="A195" s="67">
        <v>194</v>
      </c>
      <c r="U195" s="28">
        <f t="shared" si="441"/>
        <v>0</v>
      </c>
      <c r="V195" s="28">
        <f t="shared" si="442"/>
        <v>0</v>
      </c>
      <c r="W195" s="28">
        <f t="shared" si="443"/>
        <v>0</v>
      </c>
      <c r="X195" s="28">
        <f t="shared" si="444"/>
        <v>0</v>
      </c>
      <c r="Y195" s="28">
        <f t="shared" si="445"/>
        <v>0</v>
      </c>
      <c r="AG195" s="1">
        <f t="shared" si="446"/>
        <v>0</v>
      </c>
      <c r="AH195" s="2" t="e">
        <f t="shared" ref="AH195:AH258" si="453">_xlfn.RANK.AVG(AG195,$B$2:$F$5001)</f>
        <v>#N/A</v>
      </c>
      <c r="AI195" s="1">
        <f t="shared" si="447"/>
        <v>0</v>
      </c>
      <c r="AJ195" t="e">
        <f t="shared" ref="AJ195:AJ258" si="454">_xlfn.RANK.AVG(AI195,$B$2:$F$5001)</f>
        <v>#N/A</v>
      </c>
      <c r="AK195" s="1">
        <f t="shared" si="448"/>
        <v>0</v>
      </c>
      <c r="AL195" t="e">
        <f t="shared" ref="AL195:AL258" si="455">_xlfn.RANK.AVG(AK195,$B$2:$F$5001)</f>
        <v>#N/A</v>
      </c>
      <c r="AM195">
        <f t="shared" si="449"/>
        <v>0</v>
      </c>
      <c r="AN195" t="e">
        <f t="shared" ref="AN195" si="456">_xlfn.RANK.AVG(AM195,$B$2:$F$5001)</f>
        <v>#N/A</v>
      </c>
      <c r="AO195">
        <f t="shared" si="451"/>
        <v>0</v>
      </c>
      <c r="AP195" t="e">
        <f t="shared" ref="AP195" si="457">_xlfn.RANK.AVG(AO195,$B$2:$F$5001)</f>
        <v>#N/A</v>
      </c>
      <c r="AQ195">
        <f t="shared" si="334"/>
        <v>0</v>
      </c>
      <c r="AR195">
        <f t="shared" ref="AR195:AR258" si="458">IFERROR(AJ195,0)</f>
        <v>0</v>
      </c>
      <c r="AS195">
        <f t="shared" ref="AS195:AS258" si="459">IFERROR(AL195,0)</f>
        <v>0</v>
      </c>
      <c r="AT195">
        <f t="shared" ref="AT195:AT258" si="460">IFERROR(AN195,0)</f>
        <v>0</v>
      </c>
      <c r="AU195">
        <f t="shared" ref="AU195:AU258" si="461">IFERROR(AP195,0)</f>
        <v>0</v>
      </c>
    </row>
    <row r="196" spans="1:47" x14ac:dyDescent="0.25">
      <c r="A196" s="67">
        <v>195</v>
      </c>
      <c r="U196" s="28">
        <f t="shared" si="441"/>
        <v>0</v>
      </c>
      <c r="V196" s="28">
        <f t="shared" si="442"/>
        <v>0</v>
      </c>
      <c r="W196" s="28">
        <f t="shared" si="443"/>
        <v>0</v>
      </c>
      <c r="X196" s="28">
        <f t="shared" si="444"/>
        <v>0</v>
      </c>
      <c r="Y196" s="28">
        <f t="shared" si="445"/>
        <v>0</v>
      </c>
      <c r="AG196" s="1">
        <f t="shared" si="446"/>
        <v>0</v>
      </c>
      <c r="AH196" s="2" t="e">
        <f t="shared" si="453"/>
        <v>#N/A</v>
      </c>
      <c r="AI196" s="1">
        <f t="shared" si="447"/>
        <v>0</v>
      </c>
      <c r="AJ196" t="e">
        <f t="shared" si="454"/>
        <v>#N/A</v>
      </c>
      <c r="AK196" s="1">
        <f t="shared" si="448"/>
        <v>0</v>
      </c>
      <c r="AL196" t="e">
        <f t="shared" si="455"/>
        <v>#N/A</v>
      </c>
      <c r="AM196">
        <f t="shared" si="449"/>
        <v>0</v>
      </c>
      <c r="AN196" t="e">
        <f t="shared" ref="AN196" si="462">_xlfn.RANK.AVG(AM196,$B$2:$F$5001)</f>
        <v>#N/A</v>
      </c>
      <c r="AO196">
        <f t="shared" si="451"/>
        <v>0</v>
      </c>
      <c r="AP196" t="e">
        <f t="shared" ref="AP196" si="463">_xlfn.RANK.AVG(AO196,$B$2:$F$5001)</f>
        <v>#N/A</v>
      </c>
      <c r="AQ196">
        <f t="shared" si="334"/>
        <v>0</v>
      </c>
      <c r="AR196">
        <f t="shared" si="458"/>
        <v>0</v>
      </c>
      <c r="AS196">
        <f t="shared" si="459"/>
        <v>0</v>
      </c>
      <c r="AT196">
        <f t="shared" si="460"/>
        <v>0</v>
      </c>
      <c r="AU196">
        <f t="shared" si="461"/>
        <v>0</v>
      </c>
    </row>
    <row r="197" spans="1:47" x14ac:dyDescent="0.25">
      <c r="A197" s="67">
        <v>196</v>
      </c>
      <c r="U197" s="28">
        <f t="shared" si="441"/>
        <v>0</v>
      </c>
      <c r="V197" s="28">
        <f t="shared" si="442"/>
        <v>0</v>
      </c>
      <c r="W197" s="28">
        <f t="shared" si="443"/>
        <v>0</v>
      </c>
      <c r="X197" s="28">
        <f t="shared" si="444"/>
        <v>0</v>
      </c>
      <c r="Y197" s="28">
        <f t="shared" si="445"/>
        <v>0</v>
      </c>
      <c r="AG197" s="1">
        <f t="shared" si="446"/>
        <v>0</v>
      </c>
      <c r="AH197" s="2" t="e">
        <f t="shared" si="453"/>
        <v>#N/A</v>
      </c>
      <c r="AI197" s="1">
        <f t="shared" si="447"/>
        <v>0</v>
      </c>
      <c r="AJ197" t="e">
        <f t="shared" si="454"/>
        <v>#N/A</v>
      </c>
      <c r="AK197" s="1">
        <f t="shared" si="448"/>
        <v>0</v>
      </c>
      <c r="AL197" t="e">
        <f t="shared" si="455"/>
        <v>#N/A</v>
      </c>
      <c r="AM197">
        <f t="shared" si="449"/>
        <v>0</v>
      </c>
      <c r="AN197" t="e">
        <f t="shared" ref="AN197" si="464">_xlfn.RANK.AVG(AM197,$B$2:$F$5001)</f>
        <v>#N/A</v>
      </c>
      <c r="AO197">
        <f t="shared" si="451"/>
        <v>0</v>
      </c>
      <c r="AP197" t="e">
        <f t="shared" ref="AP197" si="465">_xlfn.RANK.AVG(AO197,$B$2:$F$5001)</f>
        <v>#N/A</v>
      </c>
      <c r="AQ197">
        <f t="shared" si="334"/>
        <v>0</v>
      </c>
      <c r="AR197">
        <f t="shared" si="458"/>
        <v>0</v>
      </c>
      <c r="AS197">
        <f t="shared" si="459"/>
        <v>0</v>
      </c>
      <c r="AT197">
        <f t="shared" si="460"/>
        <v>0</v>
      </c>
      <c r="AU197">
        <f t="shared" si="461"/>
        <v>0</v>
      </c>
    </row>
    <row r="198" spans="1:47" x14ac:dyDescent="0.25">
      <c r="A198" s="67">
        <v>197</v>
      </c>
      <c r="U198" s="28">
        <f t="shared" si="441"/>
        <v>0</v>
      </c>
      <c r="V198" s="28">
        <f t="shared" si="442"/>
        <v>0</v>
      </c>
      <c r="W198" s="28">
        <f t="shared" si="443"/>
        <v>0</v>
      </c>
      <c r="X198" s="28">
        <f t="shared" si="444"/>
        <v>0</v>
      </c>
      <c r="Y198" s="28">
        <f t="shared" si="445"/>
        <v>0</v>
      </c>
      <c r="AG198" s="1">
        <f t="shared" si="446"/>
        <v>0</v>
      </c>
      <c r="AH198" s="2" t="e">
        <f t="shared" si="453"/>
        <v>#N/A</v>
      </c>
      <c r="AI198" s="1">
        <f t="shared" si="447"/>
        <v>0</v>
      </c>
      <c r="AJ198" t="e">
        <f t="shared" si="454"/>
        <v>#N/A</v>
      </c>
      <c r="AK198" s="1">
        <f t="shared" si="448"/>
        <v>0</v>
      </c>
      <c r="AL198" t="e">
        <f t="shared" si="455"/>
        <v>#N/A</v>
      </c>
      <c r="AM198">
        <f t="shared" si="449"/>
        <v>0</v>
      </c>
      <c r="AN198" t="e">
        <f t="shared" ref="AN198" si="466">_xlfn.RANK.AVG(AM198,$B$2:$F$5001)</f>
        <v>#N/A</v>
      </c>
      <c r="AO198">
        <f t="shared" si="451"/>
        <v>0</v>
      </c>
      <c r="AP198" t="e">
        <f t="shared" ref="AP198" si="467">_xlfn.RANK.AVG(AO198,$B$2:$F$5001)</f>
        <v>#N/A</v>
      </c>
      <c r="AQ198">
        <f t="shared" si="334"/>
        <v>0</v>
      </c>
      <c r="AR198">
        <f t="shared" si="458"/>
        <v>0</v>
      </c>
      <c r="AS198">
        <f t="shared" si="459"/>
        <v>0</v>
      </c>
      <c r="AT198">
        <f t="shared" si="460"/>
        <v>0</v>
      </c>
      <c r="AU198">
        <f t="shared" si="461"/>
        <v>0</v>
      </c>
    </row>
    <row r="199" spans="1:47" x14ac:dyDescent="0.25">
      <c r="A199" s="67">
        <v>198</v>
      </c>
      <c r="U199" s="28">
        <f t="shared" si="441"/>
        <v>0</v>
      </c>
      <c r="V199" s="28">
        <f t="shared" si="442"/>
        <v>0</v>
      </c>
      <c r="W199" s="28">
        <f t="shared" si="443"/>
        <v>0</v>
      </c>
      <c r="X199" s="28">
        <f t="shared" si="444"/>
        <v>0</v>
      </c>
      <c r="Y199" s="28">
        <f t="shared" si="445"/>
        <v>0</v>
      </c>
      <c r="AG199" s="1">
        <f t="shared" si="446"/>
        <v>0</v>
      </c>
      <c r="AH199" s="2" t="e">
        <f t="shared" si="453"/>
        <v>#N/A</v>
      </c>
      <c r="AI199" s="1">
        <f t="shared" si="447"/>
        <v>0</v>
      </c>
      <c r="AJ199" t="e">
        <f t="shared" si="454"/>
        <v>#N/A</v>
      </c>
      <c r="AK199" s="1">
        <f t="shared" si="448"/>
        <v>0</v>
      </c>
      <c r="AL199" t="e">
        <f t="shared" si="455"/>
        <v>#N/A</v>
      </c>
      <c r="AM199">
        <f t="shared" si="449"/>
        <v>0</v>
      </c>
      <c r="AN199" t="e">
        <f t="shared" ref="AN199" si="468">_xlfn.RANK.AVG(AM199,$B$2:$F$5001)</f>
        <v>#N/A</v>
      </c>
      <c r="AO199">
        <f t="shared" si="451"/>
        <v>0</v>
      </c>
      <c r="AP199" t="e">
        <f t="shared" ref="AP199" si="469">_xlfn.RANK.AVG(AO199,$B$2:$F$5001)</f>
        <v>#N/A</v>
      </c>
      <c r="AQ199">
        <f t="shared" si="334"/>
        <v>0</v>
      </c>
      <c r="AR199">
        <f t="shared" si="458"/>
        <v>0</v>
      </c>
      <c r="AS199">
        <f t="shared" si="459"/>
        <v>0</v>
      </c>
      <c r="AT199">
        <f t="shared" si="460"/>
        <v>0</v>
      </c>
      <c r="AU199">
        <f t="shared" si="461"/>
        <v>0</v>
      </c>
    </row>
    <row r="200" spans="1:47" x14ac:dyDescent="0.25">
      <c r="A200" s="67">
        <v>199</v>
      </c>
      <c r="U200" s="28">
        <f t="shared" si="441"/>
        <v>0</v>
      </c>
      <c r="V200" s="28">
        <f t="shared" si="442"/>
        <v>0</v>
      </c>
      <c r="W200" s="28">
        <f t="shared" si="443"/>
        <v>0</v>
      </c>
      <c r="X200" s="28">
        <f t="shared" si="444"/>
        <v>0</v>
      </c>
      <c r="Y200" s="28">
        <f t="shared" si="445"/>
        <v>0</v>
      </c>
      <c r="AG200" s="1">
        <f t="shared" si="446"/>
        <v>0</v>
      </c>
      <c r="AH200" s="2" t="e">
        <f t="shared" si="453"/>
        <v>#N/A</v>
      </c>
      <c r="AI200" s="1">
        <f t="shared" si="447"/>
        <v>0</v>
      </c>
      <c r="AJ200" t="e">
        <f t="shared" si="454"/>
        <v>#N/A</v>
      </c>
      <c r="AK200" s="1">
        <f t="shared" si="448"/>
        <v>0</v>
      </c>
      <c r="AL200" t="e">
        <f t="shared" si="455"/>
        <v>#N/A</v>
      </c>
      <c r="AM200">
        <f t="shared" si="449"/>
        <v>0</v>
      </c>
      <c r="AN200" t="e">
        <f t="shared" ref="AN200" si="470">_xlfn.RANK.AVG(AM200,$B$2:$F$5001)</f>
        <v>#N/A</v>
      </c>
      <c r="AO200">
        <f t="shared" si="451"/>
        <v>0</v>
      </c>
      <c r="AP200" t="e">
        <f t="shared" ref="AP200" si="471">_xlfn.RANK.AVG(AO200,$B$2:$F$5001)</f>
        <v>#N/A</v>
      </c>
      <c r="AQ200">
        <f t="shared" si="334"/>
        <v>0</v>
      </c>
      <c r="AR200">
        <f t="shared" si="458"/>
        <v>0</v>
      </c>
      <c r="AS200">
        <f t="shared" si="459"/>
        <v>0</v>
      </c>
      <c r="AT200">
        <f t="shared" si="460"/>
        <v>0</v>
      </c>
      <c r="AU200">
        <f t="shared" si="461"/>
        <v>0</v>
      </c>
    </row>
    <row r="201" spans="1:47" x14ac:dyDescent="0.25">
      <c r="A201" s="67">
        <v>200</v>
      </c>
      <c r="U201" s="28">
        <f t="shared" si="441"/>
        <v>0</v>
      </c>
      <c r="V201" s="28">
        <f t="shared" si="442"/>
        <v>0</v>
      </c>
      <c r="W201" s="28">
        <f t="shared" si="443"/>
        <v>0</v>
      </c>
      <c r="X201" s="28">
        <f t="shared" si="444"/>
        <v>0</v>
      </c>
      <c r="Y201" s="28">
        <f t="shared" si="445"/>
        <v>0</v>
      </c>
      <c r="AG201" s="1">
        <f t="shared" si="446"/>
        <v>0</v>
      </c>
      <c r="AH201" s="2" t="e">
        <f t="shared" si="453"/>
        <v>#N/A</v>
      </c>
      <c r="AI201" s="1">
        <f t="shared" si="447"/>
        <v>0</v>
      </c>
      <c r="AJ201" t="e">
        <f t="shared" si="454"/>
        <v>#N/A</v>
      </c>
      <c r="AK201" s="1">
        <f t="shared" si="448"/>
        <v>0</v>
      </c>
      <c r="AL201" t="e">
        <f t="shared" si="455"/>
        <v>#N/A</v>
      </c>
      <c r="AM201">
        <f t="shared" si="449"/>
        <v>0</v>
      </c>
      <c r="AN201" t="e">
        <f t="shared" ref="AN201" si="472">_xlfn.RANK.AVG(AM201,$B$2:$F$5001)</f>
        <v>#N/A</v>
      </c>
      <c r="AO201">
        <f t="shared" si="451"/>
        <v>0</v>
      </c>
      <c r="AP201" t="e">
        <f t="shared" ref="AP201" si="473">_xlfn.RANK.AVG(AO201,$B$2:$F$5001)</f>
        <v>#N/A</v>
      </c>
      <c r="AQ201">
        <f t="shared" si="334"/>
        <v>0</v>
      </c>
      <c r="AR201">
        <f t="shared" si="458"/>
        <v>0</v>
      </c>
      <c r="AS201">
        <f t="shared" si="459"/>
        <v>0</v>
      </c>
      <c r="AT201">
        <f t="shared" si="460"/>
        <v>0</v>
      </c>
      <c r="AU201">
        <f t="shared" si="461"/>
        <v>0</v>
      </c>
    </row>
    <row r="202" spans="1:47" x14ac:dyDescent="0.25">
      <c r="A202" s="67">
        <v>201</v>
      </c>
      <c r="U202" s="28">
        <f t="shared" si="441"/>
        <v>0</v>
      </c>
      <c r="V202" s="28">
        <f t="shared" si="442"/>
        <v>0</v>
      </c>
      <c r="W202" s="28">
        <f t="shared" si="443"/>
        <v>0</v>
      </c>
      <c r="X202" s="28">
        <f t="shared" si="444"/>
        <v>0</v>
      </c>
      <c r="Y202" s="28">
        <f t="shared" si="445"/>
        <v>0</v>
      </c>
      <c r="AG202" s="1">
        <f t="shared" si="446"/>
        <v>0</v>
      </c>
      <c r="AH202" s="2" t="e">
        <f t="shared" si="453"/>
        <v>#N/A</v>
      </c>
      <c r="AI202" s="1">
        <f t="shared" si="447"/>
        <v>0</v>
      </c>
      <c r="AJ202" t="e">
        <f t="shared" si="454"/>
        <v>#N/A</v>
      </c>
      <c r="AK202" s="1">
        <f t="shared" si="448"/>
        <v>0</v>
      </c>
      <c r="AL202" t="e">
        <f t="shared" si="455"/>
        <v>#N/A</v>
      </c>
      <c r="AM202">
        <f t="shared" si="449"/>
        <v>0</v>
      </c>
      <c r="AN202" t="e">
        <f t="shared" ref="AN202" si="474">_xlfn.RANK.AVG(AM202,$B$2:$F$5001)</f>
        <v>#N/A</v>
      </c>
      <c r="AO202">
        <f t="shared" si="451"/>
        <v>0</v>
      </c>
      <c r="AP202" t="e">
        <f t="shared" ref="AP202" si="475">_xlfn.RANK.AVG(AO202,$B$2:$F$5001)</f>
        <v>#N/A</v>
      </c>
      <c r="AQ202">
        <f t="shared" si="334"/>
        <v>0</v>
      </c>
      <c r="AR202">
        <f t="shared" si="458"/>
        <v>0</v>
      </c>
      <c r="AS202">
        <f t="shared" si="459"/>
        <v>0</v>
      </c>
      <c r="AT202">
        <f t="shared" si="460"/>
        <v>0</v>
      </c>
      <c r="AU202">
        <f t="shared" si="461"/>
        <v>0</v>
      </c>
    </row>
    <row r="203" spans="1:47" x14ac:dyDescent="0.25">
      <c r="A203" s="67">
        <v>202</v>
      </c>
      <c r="U203" s="28">
        <f t="shared" si="441"/>
        <v>0</v>
      </c>
      <c r="V203" s="28">
        <f t="shared" si="442"/>
        <v>0</v>
      </c>
      <c r="W203" s="28">
        <f t="shared" si="443"/>
        <v>0</v>
      </c>
      <c r="X203" s="28">
        <f t="shared" si="444"/>
        <v>0</v>
      </c>
      <c r="Y203" s="28">
        <f t="shared" si="445"/>
        <v>0</v>
      </c>
      <c r="AG203" s="1">
        <f t="shared" si="446"/>
        <v>0</v>
      </c>
      <c r="AH203" s="2" t="e">
        <f t="shared" si="453"/>
        <v>#N/A</v>
      </c>
      <c r="AI203" s="1">
        <f t="shared" si="447"/>
        <v>0</v>
      </c>
      <c r="AJ203" t="e">
        <f t="shared" si="454"/>
        <v>#N/A</v>
      </c>
      <c r="AK203" s="1">
        <f t="shared" si="448"/>
        <v>0</v>
      </c>
      <c r="AL203" t="e">
        <f t="shared" si="455"/>
        <v>#N/A</v>
      </c>
      <c r="AM203">
        <f t="shared" si="449"/>
        <v>0</v>
      </c>
      <c r="AN203" t="e">
        <f t="shared" ref="AN203" si="476">_xlfn.RANK.AVG(AM203,$B$2:$F$5001)</f>
        <v>#N/A</v>
      </c>
      <c r="AO203">
        <f t="shared" si="451"/>
        <v>0</v>
      </c>
      <c r="AP203" t="e">
        <f t="shared" ref="AP203" si="477">_xlfn.RANK.AVG(AO203,$B$2:$F$5001)</f>
        <v>#N/A</v>
      </c>
      <c r="AQ203">
        <f t="shared" si="334"/>
        <v>0</v>
      </c>
      <c r="AR203">
        <f t="shared" si="458"/>
        <v>0</v>
      </c>
      <c r="AS203">
        <f t="shared" si="459"/>
        <v>0</v>
      </c>
      <c r="AT203">
        <f t="shared" si="460"/>
        <v>0</v>
      </c>
      <c r="AU203">
        <f t="shared" si="461"/>
        <v>0</v>
      </c>
    </row>
    <row r="204" spans="1:47" x14ac:dyDescent="0.25">
      <c r="A204" s="67">
        <v>203</v>
      </c>
      <c r="U204" s="28">
        <f t="shared" si="441"/>
        <v>0</v>
      </c>
      <c r="V204" s="28">
        <f t="shared" si="442"/>
        <v>0</v>
      </c>
      <c r="W204" s="28">
        <f t="shared" si="443"/>
        <v>0</v>
      </c>
      <c r="X204" s="28">
        <f t="shared" si="444"/>
        <v>0</v>
      </c>
      <c r="Y204" s="28">
        <f t="shared" si="445"/>
        <v>0</v>
      </c>
      <c r="AG204" s="1">
        <f t="shared" si="446"/>
        <v>0</v>
      </c>
      <c r="AH204" s="2" t="e">
        <f t="shared" si="453"/>
        <v>#N/A</v>
      </c>
      <c r="AI204" s="1">
        <f t="shared" si="447"/>
        <v>0</v>
      </c>
      <c r="AJ204" t="e">
        <f t="shared" si="454"/>
        <v>#N/A</v>
      </c>
      <c r="AK204" s="1">
        <f t="shared" si="448"/>
        <v>0</v>
      </c>
      <c r="AL204" t="e">
        <f t="shared" si="455"/>
        <v>#N/A</v>
      </c>
      <c r="AM204">
        <f t="shared" si="449"/>
        <v>0</v>
      </c>
      <c r="AN204" t="e">
        <f t="shared" ref="AN204" si="478">_xlfn.RANK.AVG(AM204,$B$2:$F$5001)</f>
        <v>#N/A</v>
      </c>
      <c r="AO204">
        <f t="shared" si="451"/>
        <v>0</v>
      </c>
      <c r="AP204" t="e">
        <f t="shared" ref="AP204" si="479">_xlfn.RANK.AVG(AO204,$B$2:$F$5001)</f>
        <v>#N/A</v>
      </c>
      <c r="AQ204">
        <f t="shared" ref="AQ204:AQ267" si="480">IFERROR(AH204,0)</f>
        <v>0</v>
      </c>
      <c r="AR204">
        <f t="shared" si="458"/>
        <v>0</v>
      </c>
      <c r="AS204">
        <f t="shared" si="459"/>
        <v>0</v>
      </c>
      <c r="AT204">
        <f t="shared" si="460"/>
        <v>0</v>
      </c>
      <c r="AU204">
        <f t="shared" si="461"/>
        <v>0</v>
      </c>
    </row>
    <row r="205" spans="1:47" x14ac:dyDescent="0.25">
      <c r="A205" s="67">
        <v>204</v>
      </c>
      <c r="U205" s="28">
        <f t="shared" si="441"/>
        <v>0</v>
      </c>
      <c r="V205" s="28">
        <f t="shared" si="442"/>
        <v>0</v>
      </c>
      <c r="W205" s="28">
        <f t="shared" si="443"/>
        <v>0</v>
      </c>
      <c r="X205" s="28">
        <f t="shared" si="444"/>
        <v>0</v>
      </c>
      <c r="Y205" s="28">
        <f t="shared" si="445"/>
        <v>0</v>
      </c>
      <c r="AG205" s="1">
        <f t="shared" si="446"/>
        <v>0</v>
      </c>
      <c r="AH205" s="2" t="e">
        <f t="shared" si="453"/>
        <v>#N/A</v>
      </c>
      <c r="AI205" s="1">
        <f t="shared" si="447"/>
        <v>0</v>
      </c>
      <c r="AJ205" t="e">
        <f t="shared" si="454"/>
        <v>#N/A</v>
      </c>
      <c r="AK205" s="1">
        <f t="shared" si="448"/>
        <v>0</v>
      </c>
      <c r="AL205" t="e">
        <f t="shared" si="455"/>
        <v>#N/A</v>
      </c>
      <c r="AM205">
        <f t="shared" si="449"/>
        <v>0</v>
      </c>
      <c r="AN205" t="e">
        <f t="shared" ref="AN205" si="481">_xlfn.RANK.AVG(AM205,$B$2:$F$5001)</f>
        <v>#N/A</v>
      </c>
      <c r="AO205">
        <f t="shared" si="451"/>
        <v>0</v>
      </c>
      <c r="AP205" t="e">
        <f t="shared" ref="AP205" si="482">_xlfn.RANK.AVG(AO205,$B$2:$F$5001)</f>
        <v>#N/A</v>
      </c>
      <c r="AQ205">
        <f t="shared" si="480"/>
        <v>0</v>
      </c>
      <c r="AR205">
        <f t="shared" si="458"/>
        <v>0</v>
      </c>
      <c r="AS205">
        <f t="shared" si="459"/>
        <v>0</v>
      </c>
      <c r="AT205">
        <f t="shared" si="460"/>
        <v>0</v>
      </c>
      <c r="AU205">
        <f t="shared" si="461"/>
        <v>0</v>
      </c>
    </row>
    <row r="206" spans="1:47" x14ac:dyDescent="0.25">
      <c r="A206" s="67">
        <v>205</v>
      </c>
      <c r="U206" s="28">
        <f t="shared" si="441"/>
        <v>0</v>
      </c>
      <c r="V206" s="28">
        <f t="shared" si="442"/>
        <v>0</v>
      </c>
      <c r="W206" s="28">
        <f t="shared" si="443"/>
        <v>0</v>
      </c>
      <c r="X206" s="28">
        <f t="shared" si="444"/>
        <v>0</v>
      </c>
      <c r="Y206" s="28">
        <f t="shared" si="445"/>
        <v>0</v>
      </c>
      <c r="AG206" s="1">
        <f t="shared" si="446"/>
        <v>0</v>
      </c>
      <c r="AH206" s="2" t="e">
        <f t="shared" si="453"/>
        <v>#N/A</v>
      </c>
      <c r="AI206" s="1">
        <f t="shared" si="447"/>
        <v>0</v>
      </c>
      <c r="AJ206" t="e">
        <f t="shared" si="454"/>
        <v>#N/A</v>
      </c>
      <c r="AK206" s="1">
        <f t="shared" si="448"/>
        <v>0</v>
      </c>
      <c r="AL206" t="e">
        <f t="shared" si="455"/>
        <v>#N/A</v>
      </c>
      <c r="AM206">
        <f t="shared" si="449"/>
        <v>0</v>
      </c>
      <c r="AN206" t="e">
        <f t="shared" ref="AN206" si="483">_xlfn.RANK.AVG(AM206,$B$2:$F$5001)</f>
        <v>#N/A</v>
      </c>
      <c r="AO206">
        <f t="shared" si="451"/>
        <v>0</v>
      </c>
      <c r="AP206" t="e">
        <f t="shared" ref="AP206" si="484">_xlfn.RANK.AVG(AO206,$B$2:$F$5001)</f>
        <v>#N/A</v>
      </c>
      <c r="AQ206">
        <f t="shared" si="480"/>
        <v>0</v>
      </c>
      <c r="AR206">
        <f t="shared" si="458"/>
        <v>0</v>
      </c>
      <c r="AS206">
        <f t="shared" si="459"/>
        <v>0</v>
      </c>
      <c r="AT206">
        <f t="shared" si="460"/>
        <v>0</v>
      </c>
      <c r="AU206">
        <f t="shared" si="461"/>
        <v>0</v>
      </c>
    </row>
    <row r="207" spans="1:47" x14ac:dyDescent="0.25">
      <c r="A207" s="67">
        <v>206</v>
      </c>
      <c r="U207" s="28">
        <f t="shared" si="441"/>
        <v>0</v>
      </c>
      <c r="V207" s="28">
        <f t="shared" si="442"/>
        <v>0</v>
      </c>
      <c r="W207" s="28">
        <f t="shared" si="443"/>
        <v>0</v>
      </c>
      <c r="X207" s="28">
        <f t="shared" si="444"/>
        <v>0</v>
      </c>
      <c r="Y207" s="28">
        <f t="shared" si="445"/>
        <v>0</v>
      </c>
      <c r="AG207" s="1">
        <f t="shared" si="446"/>
        <v>0</v>
      </c>
      <c r="AH207" s="2" t="e">
        <f t="shared" si="453"/>
        <v>#N/A</v>
      </c>
      <c r="AI207" s="1">
        <f t="shared" si="447"/>
        <v>0</v>
      </c>
      <c r="AJ207" t="e">
        <f t="shared" si="454"/>
        <v>#N/A</v>
      </c>
      <c r="AK207" s="1">
        <f t="shared" si="448"/>
        <v>0</v>
      </c>
      <c r="AL207" t="e">
        <f t="shared" si="455"/>
        <v>#N/A</v>
      </c>
      <c r="AM207">
        <f t="shared" si="449"/>
        <v>0</v>
      </c>
      <c r="AN207" t="e">
        <f t="shared" ref="AN207" si="485">_xlfn.RANK.AVG(AM207,$B$2:$F$5001)</f>
        <v>#N/A</v>
      </c>
      <c r="AO207">
        <f t="shared" si="451"/>
        <v>0</v>
      </c>
      <c r="AP207" t="e">
        <f t="shared" ref="AP207" si="486">_xlfn.RANK.AVG(AO207,$B$2:$F$5001)</f>
        <v>#N/A</v>
      </c>
      <c r="AQ207">
        <f t="shared" si="480"/>
        <v>0</v>
      </c>
      <c r="AR207">
        <f t="shared" si="458"/>
        <v>0</v>
      </c>
      <c r="AS207">
        <f t="shared" si="459"/>
        <v>0</v>
      </c>
      <c r="AT207">
        <f t="shared" si="460"/>
        <v>0</v>
      </c>
      <c r="AU207">
        <f t="shared" si="461"/>
        <v>0</v>
      </c>
    </row>
    <row r="208" spans="1:47" x14ac:dyDescent="0.25">
      <c r="A208" s="67">
        <v>207</v>
      </c>
      <c r="U208" s="28">
        <f t="shared" si="441"/>
        <v>0</v>
      </c>
      <c r="V208" s="28">
        <f t="shared" si="442"/>
        <v>0</v>
      </c>
      <c r="W208" s="28">
        <f t="shared" si="443"/>
        <v>0</v>
      </c>
      <c r="X208" s="28">
        <f t="shared" si="444"/>
        <v>0</v>
      </c>
      <c r="Y208" s="28">
        <f t="shared" si="445"/>
        <v>0</v>
      </c>
      <c r="AG208" s="1">
        <f t="shared" si="446"/>
        <v>0</v>
      </c>
      <c r="AH208" s="2" t="e">
        <f t="shared" si="453"/>
        <v>#N/A</v>
      </c>
      <c r="AI208" s="1">
        <f t="shared" si="447"/>
        <v>0</v>
      </c>
      <c r="AJ208" t="e">
        <f t="shared" si="454"/>
        <v>#N/A</v>
      </c>
      <c r="AK208" s="1">
        <f t="shared" si="448"/>
        <v>0</v>
      </c>
      <c r="AL208" t="e">
        <f t="shared" si="455"/>
        <v>#N/A</v>
      </c>
      <c r="AM208">
        <f t="shared" si="449"/>
        <v>0</v>
      </c>
      <c r="AN208" t="e">
        <f t="shared" ref="AN208" si="487">_xlfn.RANK.AVG(AM208,$B$2:$F$5001)</f>
        <v>#N/A</v>
      </c>
      <c r="AO208">
        <f t="shared" si="451"/>
        <v>0</v>
      </c>
      <c r="AP208" t="e">
        <f t="shared" ref="AP208" si="488">_xlfn.RANK.AVG(AO208,$B$2:$F$5001)</f>
        <v>#N/A</v>
      </c>
      <c r="AQ208">
        <f t="shared" si="480"/>
        <v>0</v>
      </c>
      <c r="AR208">
        <f t="shared" si="458"/>
        <v>0</v>
      </c>
      <c r="AS208">
        <f t="shared" si="459"/>
        <v>0</v>
      </c>
      <c r="AT208">
        <f t="shared" si="460"/>
        <v>0</v>
      </c>
      <c r="AU208">
        <f t="shared" si="461"/>
        <v>0</v>
      </c>
    </row>
    <row r="209" spans="1:47" x14ac:dyDescent="0.25">
      <c r="A209" s="67">
        <v>208</v>
      </c>
      <c r="U209" s="28">
        <f t="shared" si="441"/>
        <v>0</v>
      </c>
      <c r="V209" s="28">
        <f t="shared" si="442"/>
        <v>0</v>
      </c>
      <c r="W209" s="28">
        <f t="shared" si="443"/>
        <v>0</v>
      </c>
      <c r="X209" s="28">
        <f t="shared" si="444"/>
        <v>0</v>
      </c>
      <c r="Y209" s="28">
        <f t="shared" si="445"/>
        <v>0</v>
      </c>
      <c r="AG209" s="1">
        <f t="shared" si="446"/>
        <v>0</v>
      </c>
      <c r="AH209" s="2" t="e">
        <f t="shared" si="453"/>
        <v>#N/A</v>
      </c>
      <c r="AI209" s="1">
        <f t="shared" si="447"/>
        <v>0</v>
      </c>
      <c r="AJ209" t="e">
        <f t="shared" si="454"/>
        <v>#N/A</v>
      </c>
      <c r="AK209" s="1">
        <f t="shared" si="448"/>
        <v>0</v>
      </c>
      <c r="AL209" t="e">
        <f t="shared" si="455"/>
        <v>#N/A</v>
      </c>
      <c r="AM209">
        <f t="shared" si="449"/>
        <v>0</v>
      </c>
      <c r="AN209" t="e">
        <f t="shared" ref="AN209" si="489">_xlfn.RANK.AVG(AM209,$B$2:$F$5001)</f>
        <v>#N/A</v>
      </c>
      <c r="AO209">
        <f t="shared" si="451"/>
        <v>0</v>
      </c>
      <c r="AP209" t="e">
        <f t="shared" ref="AP209" si="490">_xlfn.RANK.AVG(AO209,$B$2:$F$5001)</f>
        <v>#N/A</v>
      </c>
      <c r="AQ209">
        <f t="shared" si="480"/>
        <v>0</v>
      </c>
      <c r="AR209">
        <f t="shared" si="458"/>
        <v>0</v>
      </c>
      <c r="AS209">
        <f t="shared" si="459"/>
        <v>0</v>
      </c>
      <c r="AT209">
        <f t="shared" si="460"/>
        <v>0</v>
      </c>
      <c r="AU209">
        <f t="shared" si="461"/>
        <v>0</v>
      </c>
    </row>
    <row r="210" spans="1:47" x14ac:dyDescent="0.25">
      <c r="A210" s="67">
        <v>209</v>
      </c>
      <c r="U210" s="28">
        <f t="shared" si="441"/>
        <v>0</v>
      </c>
      <c r="V210" s="28">
        <f t="shared" si="442"/>
        <v>0</v>
      </c>
      <c r="W210" s="28">
        <f t="shared" si="443"/>
        <v>0</v>
      </c>
      <c r="X210" s="28">
        <f t="shared" si="444"/>
        <v>0</v>
      </c>
      <c r="Y210" s="28">
        <f t="shared" si="445"/>
        <v>0</v>
      </c>
      <c r="AG210" s="1">
        <f t="shared" si="446"/>
        <v>0</v>
      </c>
      <c r="AH210" s="2" t="e">
        <f t="shared" si="453"/>
        <v>#N/A</v>
      </c>
      <c r="AI210" s="1">
        <f t="shared" si="447"/>
        <v>0</v>
      </c>
      <c r="AJ210" t="e">
        <f t="shared" si="454"/>
        <v>#N/A</v>
      </c>
      <c r="AK210" s="1">
        <f t="shared" si="448"/>
        <v>0</v>
      </c>
      <c r="AL210" t="e">
        <f t="shared" si="455"/>
        <v>#N/A</v>
      </c>
      <c r="AM210">
        <f t="shared" si="449"/>
        <v>0</v>
      </c>
      <c r="AN210" t="e">
        <f t="shared" ref="AN210" si="491">_xlfn.RANK.AVG(AM210,$B$2:$F$5001)</f>
        <v>#N/A</v>
      </c>
      <c r="AO210">
        <f t="shared" si="451"/>
        <v>0</v>
      </c>
      <c r="AP210" t="e">
        <f t="shared" ref="AP210" si="492">_xlfn.RANK.AVG(AO210,$B$2:$F$5001)</f>
        <v>#N/A</v>
      </c>
      <c r="AQ210">
        <f t="shared" si="480"/>
        <v>0</v>
      </c>
      <c r="AR210">
        <f t="shared" si="458"/>
        <v>0</v>
      </c>
      <c r="AS210">
        <f t="shared" si="459"/>
        <v>0</v>
      </c>
      <c r="AT210">
        <f t="shared" si="460"/>
        <v>0</v>
      </c>
      <c r="AU210">
        <f t="shared" si="461"/>
        <v>0</v>
      </c>
    </row>
    <row r="211" spans="1:47" x14ac:dyDescent="0.25">
      <c r="A211" s="67">
        <v>210</v>
      </c>
      <c r="U211" s="28">
        <f t="shared" si="441"/>
        <v>0</v>
      </c>
      <c r="V211" s="28">
        <f t="shared" si="442"/>
        <v>0</v>
      </c>
      <c r="W211" s="28">
        <f t="shared" si="443"/>
        <v>0</v>
      </c>
      <c r="X211" s="28">
        <f t="shared" si="444"/>
        <v>0</v>
      </c>
      <c r="Y211" s="28">
        <f t="shared" si="445"/>
        <v>0</v>
      </c>
      <c r="AG211" s="1">
        <f t="shared" si="446"/>
        <v>0</v>
      </c>
      <c r="AH211" s="2" t="e">
        <f t="shared" si="453"/>
        <v>#N/A</v>
      </c>
      <c r="AI211" s="1">
        <f t="shared" si="447"/>
        <v>0</v>
      </c>
      <c r="AJ211" t="e">
        <f t="shared" si="454"/>
        <v>#N/A</v>
      </c>
      <c r="AK211" s="1">
        <f t="shared" si="448"/>
        <v>0</v>
      </c>
      <c r="AL211" t="e">
        <f t="shared" si="455"/>
        <v>#N/A</v>
      </c>
      <c r="AM211">
        <f t="shared" si="449"/>
        <v>0</v>
      </c>
      <c r="AN211" t="e">
        <f t="shared" ref="AN211" si="493">_xlfn.RANK.AVG(AM211,$B$2:$F$5001)</f>
        <v>#N/A</v>
      </c>
      <c r="AO211">
        <f t="shared" si="451"/>
        <v>0</v>
      </c>
      <c r="AP211" t="e">
        <f t="shared" ref="AP211" si="494">_xlfn.RANK.AVG(AO211,$B$2:$F$5001)</f>
        <v>#N/A</v>
      </c>
      <c r="AQ211">
        <f t="shared" si="480"/>
        <v>0</v>
      </c>
      <c r="AR211">
        <f t="shared" si="458"/>
        <v>0</v>
      </c>
      <c r="AS211">
        <f t="shared" si="459"/>
        <v>0</v>
      </c>
      <c r="AT211">
        <f t="shared" si="460"/>
        <v>0</v>
      </c>
      <c r="AU211">
        <f t="shared" si="461"/>
        <v>0</v>
      </c>
    </row>
    <row r="212" spans="1:47" x14ac:dyDescent="0.25">
      <c r="A212" s="67">
        <v>211</v>
      </c>
      <c r="U212" s="28">
        <f t="shared" si="441"/>
        <v>0</v>
      </c>
      <c r="V212" s="28">
        <f t="shared" si="442"/>
        <v>0</v>
      </c>
      <c r="W212" s="28">
        <f t="shared" si="443"/>
        <v>0</v>
      </c>
      <c r="X212" s="28">
        <f t="shared" si="444"/>
        <v>0</v>
      </c>
      <c r="Y212" s="28">
        <f t="shared" si="445"/>
        <v>0</v>
      </c>
      <c r="AG212" s="1">
        <f t="shared" si="446"/>
        <v>0</v>
      </c>
      <c r="AH212" s="2" t="e">
        <f t="shared" si="453"/>
        <v>#N/A</v>
      </c>
      <c r="AI212" s="1">
        <f t="shared" si="447"/>
        <v>0</v>
      </c>
      <c r="AJ212" t="e">
        <f t="shared" si="454"/>
        <v>#N/A</v>
      </c>
      <c r="AK212" s="1">
        <f t="shared" si="448"/>
        <v>0</v>
      </c>
      <c r="AL212" t="e">
        <f t="shared" si="455"/>
        <v>#N/A</v>
      </c>
      <c r="AM212">
        <f t="shared" si="449"/>
        <v>0</v>
      </c>
      <c r="AN212" t="e">
        <f t="shared" ref="AN212" si="495">_xlfn.RANK.AVG(AM212,$B$2:$F$5001)</f>
        <v>#N/A</v>
      </c>
      <c r="AO212">
        <f t="shared" si="451"/>
        <v>0</v>
      </c>
      <c r="AP212" t="e">
        <f t="shared" ref="AP212" si="496">_xlfn.RANK.AVG(AO212,$B$2:$F$5001)</f>
        <v>#N/A</v>
      </c>
      <c r="AQ212">
        <f t="shared" si="480"/>
        <v>0</v>
      </c>
      <c r="AR212">
        <f t="shared" si="458"/>
        <v>0</v>
      </c>
      <c r="AS212">
        <f t="shared" si="459"/>
        <v>0</v>
      </c>
      <c r="AT212">
        <f t="shared" si="460"/>
        <v>0</v>
      </c>
      <c r="AU212">
        <f t="shared" si="461"/>
        <v>0</v>
      </c>
    </row>
    <row r="213" spans="1:47" x14ac:dyDescent="0.25">
      <c r="A213" s="67">
        <v>212</v>
      </c>
      <c r="U213" s="28">
        <f t="shared" si="441"/>
        <v>0</v>
      </c>
      <c r="V213" s="28">
        <f t="shared" si="442"/>
        <v>0</v>
      </c>
      <c r="W213" s="28">
        <f t="shared" si="443"/>
        <v>0</v>
      </c>
      <c r="X213" s="28">
        <f t="shared" si="444"/>
        <v>0</v>
      </c>
      <c r="Y213" s="28">
        <f t="shared" si="445"/>
        <v>0</v>
      </c>
      <c r="AG213" s="1">
        <f t="shared" si="446"/>
        <v>0</v>
      </c>
      <c r="AH213" s="2" t="e">
        <f t="shared" si="453"/>
        <v>#N/A</v>
      </c>
      <c r="AI213" s="1">
        <f t="shared" si="447"/>
        <v>0</v>
      </c>
      <c r="AJ213" t="e">
        <f t="shared" si="454"/>
        <v>#N/A</v>
      </c>
      <c r="AK213" s="1">
        <f t="shared" si="448"/>
        <v>0</v>
      </c>
      <c r="AL213" t="e">
        <f t="shared" si="455"/>
        <v>#N/A</v>
      </c>
      <c r="AM213">
        <f t="shared" si="449"/>
        <v>0</v>
      </c>
      <c r="AN213" t="e">
        <f t="shared" ref="AN213" si="497">_xlfn.RANK.AVG(AM213,$B$2:$F$5001)</f>
        <v>#N/A</v>
      </c>
      <c r="AO213">
        <f t="shared" si="451"/>
        <v>0</v>
      </c>
      <c r="AP213" t="e">
        <f t="shared" ref="AP213" si="498">_xlfn.RANK.AVG(AO213,$B$2:$F$5001)</f>
        <v>#N/A</v>
      </c>
      <c r="AQ213">
        <f t="shared" si="480"/>
        <v>0</v>
      </c>
      <c r="AR213">
        <f t="shared" si="458"/>
        <v>0</v>
      </c>
      <c r="AS213">
        <f t="shared" si="459"/>
        <v>0</v>
      </c>
      <c r="AT213">
        <f t="shared" si="460"/>
        <v>0</v>
      </c>
      <c r="AU213">
        <f t="shared" si="461"/>
        <v>0</v>
      </c>
    </row>
    <row r="214" spans="1:47" x14ac:dyDescent="0.25">
      <c r="A214" s="67">
        <v>213</v>
      </c>
      <c r="U214" s="28">
        <f t="shared" si="441"/>
        <v>0</v>
      </c>
      <c r="V214" s="28">
        <f t="shared" si="442"/>
        <v>0</v>
      </c>
      <c r="W214" s="28">
        <f t="shared" si="443"/>
        <v>0</v>
      </c>
      <c r="X214" s="28">
        <f t="shared" si="444"/>
        <v>0</v>
      </c>
      <c r="Y214" s="28">
        <f t="shared" si="445"/>
        <v>0</v>
      </c>
      <c r="AG214" s="1">
        <f t="shared" si="446"/>
        <v>0</v>
      </c>
      <c r="AH214" s="2" t="e">
        <f t="shared" si="453"/>
        <v>#N/A</v>
      </c>
      <c r="AI214" s="1">
        <f t="shared" si="447"/>
        <v>0</v>
      </c>
      <c r="AJ214" t="e">
        <f t="shared" si="454"/>
        <v>#N/A</v>
      </c>
      <c r="AK214" s="1">
        <f t="shared" si="448"/>
        <v>0</v>
      </c>
      <c r="AL214" t="e">
        <f t="shared" si="455"/>
        <v>#N/A</v>
      </c>
      <c r="AM214">
        <f t="shared" si="449"/>
        <v>0</v>
      </c>
      <c r="AN214" t="e">
        <f t="shared" ref="AN214" si="499">_xlfn.RANK.AVG(AM214,$B$2:$F$5001)</f>
        <v>#N/A</v>
      </c>
      <c r="AO214">
        <f t="shared" si="451"/>
        <v>0</v>
      </c>
      <c r="AP214" t="e">
        <f t="shared" ref="AP214" si="500">_xlfn.RANK.AVG(AO214,$B$2:$F$5001)</f>
        <v>#N/A</v>
      </c>
      <c r="AQ214">
        <f t="shared" si="480"/>
        <v>0</v>
      </c>
      <c r="AR214">
        <f t="shared" si="458"/>
        <v>0</v>
      </c>
      <c r="AS214">
        <f t="shared" si="459"/>
        <v>0</v>
      </c>
      <c r="AT214">
        <f t="shared" si="460"/>
        <v>0</v>
      </c>
      <c r="AU214">
        <f t="shared" si="461"/>
        <v>0</v>
      </c>
    </row>
    <row r="215" spans="1:47" x14ac:dyDescent="0.25">
      <c r="A215" s="67">
        <v>214</v>
      </c>
      <c r="U215" s="28">
        <f t="shared" si="441"/>
        <v>0</v>
      </c>
      <c r="V215" s="28">
        <f t="shared" si="442"/>
        <v>0</v>
      </c>
      <c r="W215" s="28">
        <f t="shared" si="443"/>
        <v>0</v>
      </c>
      <c r="X215" s="28">
        <f t="shared" si="444"/>
        <v>0</v>
      </c>
      <c r="Y215" s="28">
        <f t="shared" si="445"/>
        <v>0</v>
      </c>
      <c r="AG215" s="1">
        <f t="shared" si="446"/>
        <v>0</v>
      </c>
      <c r="AH215" s="2" t="e">
        <f t="shared" si="453"/>
        <v>#N/A</v>
      </c>
      <c r="AI215" s="1">
        <f t="shared" si="447"/>
        <v>0</v>
      </c>
      <c r="AJ215" t="e">
        <f t="shared" si="454"/>
        <v>#N/A</v>
      </c>
      <c r="AK215" s="1">
        <f t="shared" si="448"/>
        <v>0</v>
      </c>
      <c r="AL215" t="e">
        <f t="shared" si="455"/>
        <v>#N/A</v>
      </c>
      <c r="AM215">
        <f t="shared" si="449"/>
        <v>0</v>
      </c>
      <c r="AN215" t="e">
        <f t="shared" ref="AN215" si="501">_xlfn.RANK.AVG(AM215,$B$2:$F$5001)</f>
        <v>#N/A</v>
      </c>
      <c r="AO215">
        <f t="shared" si="451"/>
        <v>0</v>
      </c>
      <c r="AP215" t="e">
        <f t="shared" ref="AP215" si="502">_xlfn.RANK.AVG(AO215,$B$2:$F$5001)</f>
        <v>#N/A</v>
      </c>
      <c r="AQ215">
        <f t="shared" si="480"/>
        <v>0</v>
      </c>
      <c r="AR215">
        <f t="shared" si="458"/>
        <v>0</v>
      </c>
      <c r="AS215">
        <f t="shared" si="459"/>
        <v>0</v>
      </c>
      <c r="AT215">
        <f t="shared" si="460"/>
        <v>0</v>
      </c>
      <c r="AU215">
        <f t="shared" si="461"/>
        <v>0</v>
      </c>
    </row>
    <row r="216" spans="1:47" x14ac:dyDescent="0.25">
      <c r="A216" s="67">
        <v>215</v>
      </c>
      <c r="U216" s="28">
        <f t="shared" si="441"/>
        <v>0</v>
      </c>
      <c r="V216" s="28">
        <f t="shared" si="442"/>
        <v>0</v>
      </c>
      <c r="W216" s="28">
        <f t="shared" si="443"/>
        <v>0</v>
      </c>
      <c r="X216" s="28">
        <f t="shared" si="444"/>
        <v>0</v>
      </c>
      <c r="Y216" s="28">
        <f t="shared" si="445"/>
        <v>0</v>
      </c>
      <c r="AG216" s="1">
        <f t="shared" si="446"/>
        <v>0</v>
      </c>
      <c r="AH216" s="2" t="e">
        <f t="shared" si="453"/>
        <v>#N/A</v>
      </c>
      <c r="AI216" s="1">
        <f t="shared" si="447"/>
        <v>0</v>
      </c>
      <c r="AJ216" t="e">
        <f t="shared" si="454"/>
        <v>#N/A</v>
      </c>
      <c r="AK216" s="1">
        <f t="shared" si="448"/>
        <v>0</v>
      </c>
      <c r="AL216" t="e">
        <f t="shared" si="455"/>
        <v>#N/A</v>
      </c>
      <c r="AM216">
        <f t="shared" si="449"/>
        <v>0</v>
      </c>
      <c r="AN216" t="e">
        <f t="shared" ref="AN216" si="503">_xlfn.RANK.AVG(AM216,$B$2:$F$5001)</f>
        <v>#N/A</v>
      </c>
      <c r="AO216">
        <f t="shared" si="451"/>
        <v>0</v>
      </c>
      <c r="AP216" t="e">
        <f t="shared" ref="AP216" si="504">_xlfn.RANK.AVG(AO216,$B$2:$F$5001)</f>
        <v>#N/A</v>
      </c>
      <c r="AQ216">
        <f t="shared" si="480"/>
        <v>0</v>
      </c>
      <c r="AR216">
        <f t="shared" si="458"/>
        <v>0</v>
      </c>
      <c r="AS216">
        <f t="shared" si="459"/>
        <v>0</v>
      </c>
      <c r="AT216">
        <f t="shared" si="460"/>
        <v>0</v>
      </c>
      <c r="AU216">
        <f t="shared" si="461"/>
        <v>0</v>
      </c>
    </row>
    <row r="217" spans="1:47" x14ac:dyDescent="0.25">
      <c r="A217" s="67">
        <v>216</v>
      </c>
      <c r="U217" s="28">
        <f t="shared" si="441"/>
        <v>0</v>
      </c>
      <c r="V217" s="28">
        <f t="shared" si="442"/>
        <v>0</v>
      </c>
      <c r="W217" s="28">
        <f t="shared" si="443"/>
        <v>0</v>
      </c>
      <c r="X217" s="28">
        <f t="shared" si="444"/>
        <v>0</v>
      </c>
      <c r="Y217" s="28">
        <f t="shared" si="445"/>
        <v>0</v>
      </c>
      <c r="AG217" s="1">
        <f t="shared" si="446"/>
        <v>0</v>
      </c>
      <c r="AH217" s="2" t="e">
        <f t="shared" si="453"/>
        <v>#N/A</v>
      </c>
      <c r="AI217" s="1">
        <f t="shared" si="447"/>
        <v>0</v>
      </c>
      <c r="AJ217" t="e">
        <f t="shared" si="454"/>
        <v>#N/A</v>
      </c>
      <c r="AK217" s="1">
        <f t="shared" si="448"/>
        <v>0</v>
      </c>
      <c r="AL217" t="e">
        <f t="shared" si="455"/>
        <v>#N/A</v>
      </c>
      <c r="AM217">
        <f t="shared" si="449"/>
        <v>0</v>
      </c>
      <c r="AN217" t="e">
        <f t="shared" ref="AN217" si="505">_xlfn.RANK.AVG(AM217,$B$2:$F$5001)</f>
        <v>#N/A</v>
      </c>
      <c r="AO217">
        <f t="shared" si="451"/>
        <v>0</v>
      </c>
      <c r="AP217" t="e">
        <f t="shared" ref="AP217" si="506">_xlfn.RANK.AVG(AO217,$B$2:$F$5001)</f>
        <v>#N/A</v>
      </c>
      <c r="AQ217">
        <f t="shared" si="480"/>
        <v>0</v>
      </c>
      <c r="AR217">
        <f t="shared" si="458"/>
        <v>0</v>
      </c>
      <c r="AS217">
        <f t="shared" si="459"/>
        <v>0</v>
      </c>
      <c r="AT217">
        <f t="shared" si="460"/>
        <v>0</v>
      </c>
      <c r="AU217">
        <f t="shared" si="461"/>
        <v>0</v>
      </c>
    </row>
    <row r="218" spans="1:47" x14ac:dyDescent="0.25">
      <c r="A218" s="67">
        <v>217</v>
      </c>
      <c r="U218" s="28">
        <f t="shared" si="441"/>
        <v>0</v>
      </c>
      <c r="V218" s="28">
        <f t="shared" si="442"/>
        <v>0</v>
      </c>
      <c r="W218" s="28">
        <f t="shared" si="443"/>
        <v>0</v>
      </c>
      <c r="X218" s="28">
        <f t="shared" si="444"/>
        <v>0</v>
      </c>
      <c r="Y218" s="28">
        <f t="shared" si="445"/>
        <v>0</v>
      </c>
      <c r="AG218" s="1">
        <f t="shared" si="446"/>
        <v>0</v>
      </c>
      <c r="AH218" s="2" t="e">
        <f t="shared" si="453"/>
        <v>#N/A</v>
      </c>
      <c r="AI218" s="1">
        <f t="shared" si="447"/>
        <v>0</v>
      </c>
      <c r="AJ218" t="e">
        <f t="shared" si="454"/>
        <v>#N/A</v>
      </c>
      <c r="AK218" s="1">
        <f t="shared" si="448"/>
        <v>0</v>
      </c>
      <c r="AL218" t="e">
        <f t="shared" si="455"/>
        <v>#N/A</v>
      </c>
      <c r="AM218">
        <f t="shared" si="449"/>
        <v>0</v>
      </c>
      <c r="AN218" t="e">
        <f t="shared" ref="AN218" si="507">_xlfn.RANK.AVG(AM218,$B$2:$F$5001)</f>
        <v>#N/A</v>
      </c>
      <c r="AO218">
        <f t="shared" si="451"/>
        <v>0</v>
      </c>
      <c r="AP218" t="e">
        <f t="shared" ref="AP218" si="508">_xlfn.RANK.AVG(AO218,$B$2:$F$5001)</f>
        <v>#N/A</v>
      </c>
      <c r="AQ218">
        <f t="shared" si="480"/>
        <v>0</v>
      </c>
      <c r="AR218">
        <f t="shared" si="458"/>
        <v>0</v>
      </c>
      <c r="AS218">
        <f t="shared" si="459"/>
        <v>0</v>
      </c>
      <c r="AT218">
        <f t="shared" si="460"/>
        <v>0</v>
      </c>
      <c r="AU218">
        <f t="shared" si="461"/>
        <v>0</v>
      </c>
    </row>
    <row r="219" spans="1:47" x14ac:dyDescent="0.25">
      <c r="A219" s="67">
        <v>218</v>
      </c>
      <c r="U219" s="28">
        <f t="shared" si="441"/>
        <v>0</v>
      </c>
      <c r="V219" s="28">
        <f t="shared" si="442"/>
        <v>0</v>
      </c>
      <c r="W219" s="28">
        <f t="shared" si="443"/>
        <v>0</v>
      </c>
      <c r="X219" s="28">
        <f t="shared" si="444"/>
        <v>0</v>
      </c>
      <c r="Y219" s="28">
        <f t="shared" si="445"/>
        <v>0</v>
      </c>
      <c r="AG219" s="1">
        <f t="shared" si="446"/>
        <v>0</v>
      </c>
      <c r="AH219" s="2" t="e">
        <f t="shared" si="453"/>
        <v>#N/A</v>
      </c>
      <c r="AI219" s="1">
        <f t="shared" si="447"/>
        <v>0</v>
      </c>
      <c r="AJ219" t="e">
        <f t="shared" si="454"/>
        <v>#N/A</v>
      </c>
      <c r="AK219" s="1">
        <f t="shared" si="448"/>
        <v>0</v>
      </c>
      <c r="AL219" t="e">
        <f t="shared" si="455"/>
        <v>#N/A</v>
      </c>
      <c r="AM219">
        <f t="shared" si="449"/>
        <v>0</v>
      </c>
      <c r="AN219" t="e">
        <f t="shared" ref="AN219" si="509">_xlfn.RANK.AVG(AM219,$B$2:$F$5001)</f>
        <v>#N/A</v>
      </c>
      <c r="AO219">
        <f t="shared" si="451"/>
        <v>0</v>
      </c>
      <c r="AP219" t="e">
        <f t="shared" ref="AP219" si="510">_xlfn.RANK.AVG(AO219,$B$2:$F$5001)</f>
        <v>#N/A</v>
      </c>
      <c r="AQ219">
        <f t="shared" si="480"/>
        <v>0</v>
      </c>
      <c r="AR219">
        <f t="shared" si="458"/>
        <v>0</v>
      </c>
      <c r="AS219">
        <f t="shared" si="459"/>
        <v>0</v>
      </c>
      <c r="AT219">
        <f t="shared" si="460"/>
        <v>0</v>
      </c>
      <c r="AU219">
        <f t="shared" si="461"/>
        <v>0</v>
      </c>
    </row>
    <row r="220" spans="1:47" x14ac:dyDescent="0.25">
      <c r="A220" s="67">
        <v>219</v>
      </c>
      <c r="U220" s="28">
        <f t="shared" si="441"/>
        <v>0</v>
      </c>
      <c r="V220" s="28">
        <f t="shared" si="442"/>
        <v>0</v>
      </c>
      <c r="W220" s="28">
        <f t="shared" si="443"/>
        <v>0</v>
      </c>
      <c r="X220" s="28">
        <f t="shared" si="444"/>
        <v>0</v>
      </c>
      <c r="Y220" s="28">
        <f t="shared" si="445"/>
        <v>0</v>
      </c>
      <c r="AG220" s="1">
        <f t="shared" si="446"/>
        <v>0</v>
      </c>
      <c r="AH220" s="2" t="e">
        <f t="shared" si="453"/>
        <v>#N/A</v>
      </c>
      <c r="AI220" s="1">
        <f t="shared" si="447"/>
        <v>0</v>
      </c>
      <c r="AJ220" t="e">
        <f t="shared" si="454"/>
        <v>#N/A</v>
      </c>
      <c r="AK220" s="1">
        <f t="shared" si="448"/>
        <v>0</v>
      </c>
      <c r="AL220" t="e">
        <f t="shared" si="455"/>
        <v>#N/A</v>
      </c>
      <c r="AM220">
        <f t="shared" si="449"/>
        <v>0</v>
      </c>
      <c r="AN220" t="e">
        <f t="shared" ref="AN220" si="511">_xlfn.RANK.AVG(AM220,$B$2:$F$5001)</f>
        <v>#N/A</v>
      </c>
      <c r="AO220">
        <f t="shared" si="451"/>
        <v>0</v>
      </c>
      <c r="AP220" t="e">
        <f t="shared" ref="AP220" si="512">_xlfn.RANK.AVG(AO220,$B$2:$F$5001)</f>
        <v>#N/A</v>
      </c>
      <c r="AQ220">
        <f t="shared" si="480"/>
        <v>0</v>
      </c>
      <c r="AR220">
        <f t="shared" si="458"/>
        <v>0</v>
      </c>
      <c r="AS220">
        <f t="shared" si="459"/>
        <v>0</v>
      </c>
      <c r="AT220">
        <f t="shared" si="460"/>
        <v>0</v>
      </c>
      <c r="AU220">
        <f t="shared" si="461"/>
        <v>0</v>
      </c>
    </row>
    <row r="221" spans="1:47" x14ac:dyDescent="0.25">
      <c r="A221" s="67">
        <v>220</v>
      </c>
      <c r="U221" s="28">
        <f t="shared" si="441"/>
        <v>0</v>
      </c>
      <c r="V221" s="28">
        <f t="shared" si="442"/>
        <v>0</v>
      </c>
      <c r="W221" s="28">
        <f t="shared" si="443"/>
        <v>0</v>
      </c>
      <c r="X221" s="28">
        <f t="shared" si="444"/>
        <v>0</v>
      </c>
      <c r="Y221" s="28">
        <f t="shared" si="445"/>
        <v>0</v>
      </c>
      <c r="AG221" s="1">
        <f t="shared" si="446"/>
        <v>0</v>
      </c>
      <c r="AH221" s="2" t="e">
        <f t="shared" si="453"/>
        <v>#N/A</v>
      </c>
      <c r="AI221" s="1">
        <f t="shared" si="447"/>
        <v>0</v>
      </c>
      <c r="AJ221" t="e">
        <f t="shared" si="454"/>
        <v>#N/A</v>
      </c>
      <c r="AK221" s="1">
        <f t="shared" si="448"/>
        <v>0</v>
      </c>
      <c r="AL221" t="e">
        <f t="shared" si="455"/>
        <v>#N/A</v>
      </c>
      <c r="AM221">
        <f t="shared" si="449"/>
        <v>0</v>
      </c>
      <c r="AN221" t="e">
        <f t="shared" ref="AN221" si="513">_xlfn.RANK.AVG(AM221,$B$2:$F$5001)</f>
        <v>#N/A</v>
      </c>
      <c r="AO221">
        <f t="shared" si="451"/>
        <v>0</v>
      </c>
      <c r="AP221" t="e">
        <f t="shared" ref="AP221" si="514">_xlfn.RANK.AVG(AO221,$B$2:$F$5001)</f>
        <v>#N/A</v>
      </c>
      <c r="AQ221">
        <f t="shared" si="480"/>
        <v>0</v>
      </c>
      <c r="AR221">
        <f t="shared" si="458"/>
        <v>0</v>
      </c>
      <c r="AS221">
        <f t="shared" si="459"/>
        <v>0</v>
      </c>
      <c r="AT221">
        <f t="shared" si="460"/>
        <v>0</v>
      </c>
      <c r="AU221">
        <f t="shared" si="461"/>
        <v>0</v>
      </c>
    </row>
    <row r="222" spans="1:47" x14ac:dyDescent="0.25">
      <c r="A222" s="67">
        <v>221</v>
      </c>
      <c r="U222" s="28">
        <f t="shared" si="441"/>
        <v>0</v>
      </c>
      <c r="V222" s="28">
        <f t="shared" si="442"/>
        <v>0</v>
      </c>
      <c r="W222" s="28">
        <f t="shared" si="443"/>
        <v>0</v>
      </c>
      <c r="X222" s="28">
        <f t="shared" si="444"/>
        <v>0</v>
      </c>
      <c r="Y222" s="28">
        <f t="shared" si="445"/>
        <v>0</v>
      </c>
      <c r="AG222" s="1">
        <f t="shared" si="446"/>
        <v>0</v>
      </c>
      <c r="AH222" s="2" t="e">
        <f t="shared" si="453"/>
        <v>#N/A</v>
      </c>
      <c r="AI222" s="1">
        <f t="shared" si="447"/>
        <v>0</v>
      </c>
      <c r="AJ222" t="e">
        <f t="shared" si="454"/>
        <v>#N/A</v>
      </c>
      <c r="AK222" s="1">
        <f t="shared" si="448"/>
        <v>0</v>
      </c>
      <c r="AL222" t="e">
        <f t="shared" si="455"/>
        <v>#N/A</v>
      </c>
      <c r="AM222">
        <f t="shared" si="449"/>
        <v>0</v>
      </c>
      <c r="AN222" t="e">
        <f t="shared" ref="AN222" si="515">_xlfn.RANK.AVG(AM222,$B$2:$F$5001)</f>
        <v>#N/A</v>
      </c>
      <c r="AO222">
        <f t="shared" si="451"/>
        <v>0</v>
      </c>
      <c r="AP222" t="e">
        <f t="shared" ref="AP222" si="516">_xlfn.RANK.AVG(AO222,$B$2:$F$5001)</f>
        <v>#N/A</v>
      </c>
      <c r="AQ222">
        <f t="shared" si="480"/>
        <v>0</v>
      </c>
      <c r="AR222">
        <f t="shared" si="458"/>
        <v>0</v>
      </c>
      <c r="AS222">
        <f t="shared" si="459"/>
        <v>0</v>
      </c>
      <c r="AT222">
        <f t="shared" si="460"/>
        <v>0</v>
      </c>
      <c r="AU222">
        <f t="shared" si="461"/>
        <v>0</v>
      </c>
    </row>
    <row r="223" spans="1:47" x14ac:dyDescent="0.25">
      <c r="A223" s="67">
        <v>222</v>
      </c>
      <c r="U223" s="28">
        <f t="shared" si="441"/>
        <v>0</v>
      </c>
      <c r="V223" s="28">
        <f t="shared" si="442"/>
        <v>0</v>
      </c>
      <c r="W223" s="28">
        <f t="shared" si="443"/>
        <v>0</v>
      </c>
      <c r="X223" s="28">
        <f t="shared" si="444"/>
        <v>0</v>
      </c>
      <c r="Y223" s="28">
        <f t="shared" si="445"/>
        <v>0</v>
      </c>
      <c r="AG223" s="1">
        <f t="shared" si="446"/>
        <v>0</v>
      </c>
      <c r="AH223" s="2" t="e">
        <f t="shared" si="453"/>
        <v>#N/A</v>
      </c>
      <c r="AI223" s="1">
        <f t="shared" si="447"/>
        <v>0</v>
      </c>
      <c r="AJ223" t="e">
        <f t="shared" si="454"/>
        <v>#N/A</v>
      </c>
      <c r="AK223" s="1">
        <f t="shared" si="448"/>
        <v>0</v>
      </c>
      <c r="AL223" t="e">
        <f t="shared" si="455"/>
        <v>#N/A</v>
      </c>
      <c r="AM223">
        <f t="shared" si="449"/>
        <v>0</v>
      </c>
      <c r="AN223" t="e">
        <f t="shared" ref="AN223" si="517">_xlfn.RANK.AVG(AM223,$B$2:$F$5001)</f>
        <v>#N/A</v>
      </c>
      <c r="AO223">
        <f t="shared" si="451"/>
        <v>0</v>
      </c>
      <c r="AP223" t="e">
        <f t="shared" ref="AP223" si="518">_xlfn.RANK.AVG(AO223,$B$2:$F$5001)</f>
        <v>#N/A</v>
      </c>
      <c r="AQ223">
        <f t="shared" si="480"/>
        <v>0</v>
      </c>
      <c r="AR223">
        <f t="shared" si="458"/>
        <v>0</v>
      </c>
      <c r="AS223">
        <f t="shared" si="459"/>
        <v>0</v>
      </c>
      <c r="AT223">
        <f t="shared" si="460"/>
        <v>0</v>
      </c>
      <c r="AU223">
        <f t="shared" si="461"/>
        <v>0</v>
      </c>
    </row>
    <row r="224" spans="1:47" x14ac:dyDescent="0.25">
      <c r="A224" s="67">
        <v>223</v>
      </c>
      <c r="U224" s="28">
        <f t="shared" si="441"/>
        <v>0</v>
      </c>
      <c r="V224" s="28">
        <f t="shared" si="442"/>
        <v>0</v>
      </c>
      <c r="W224" s="28">
        <f t="shared" si="443"/>
        <v>0</v>
      </c>
      <c r="X224" s="28">
        <f t="shared" si="444"/>
        <v>0</v>
      </c>
      <c r="Y224" s="28">
        <f t="shared" si="445"/>
        <v>0</v>
      </c>
      <c r="AG224" s="1">
        <f t="shared" si="446"/>
        <v>0</v>
      </c>
      <c r="AH224" s="2" t="e">
        <f t="shared" si="453"/>
        <v>#N/A</v>
      </c>
      <c r="AI224" s="1">
        <f t="shared" si="447"/>
        <v>0</v>
      </c>
      <c r="AJ224" t="e">
        <f t="shared" si="454"/>
        <v>#N/A</v>
      </c>
      <c r="AK224" s="1">
        <f t="shared" si="448"/>
        <v>0</v>
      </c>
      <c r="AL224" t="e">
        <f t="shared" si="455"/>
        <v>#N/A</v>
      </c>
      <c r="AM224">
        <f t="shared" si="449"/>
        <v>0</v>
      </c>
      <c r="AN224" t="e">
        <f t="shared" ref="AN224" si="519">_xlfn.RANK.AVG(AM224,$B$2:$F$5001)</f>
        <v>#N/A</v>
      </c>
      <c r="AO224">
        <f t="shared" si="451"/>
        <v>0</v>
      </c>
      <c r="AP224" t="e">
        <f t="shared" ref="AP224" si="520">_xlfn.RANK.AVG(AO224,$B$2:$F$5001)</f>
        <v>#N/A</v>
      </c>
      <c r="AQ224">
        <f t="shared" si="480"/>
        <v>0</v>
      </c>
      <c r="AR224">
        <f t="shared" si="458"/>
        <v>0</v>
      </c>
      <c r="AS224">
        <f t="shared" si="459"/>
        <v>0</v>
      </c>
      <c r="AT224">
        <f t="shared" si="460"/>
        <v>0</v>
      </c>
      <c r="AU224">
        <f t="shared" si="461"/>
        <v>0</v>
      </c>
    </row>
    <row r="225" spans="1:47" x14ac:dyDescent="0.25">
      <c r="A225" s="67">
        <v>224</v>
      </c>
      <c r="U225" s="28">
        <f t="shared" si="441"/>
        <v>0</v>
      </c>
      <c r="V225" s="28">
        <f t="shared" si="442"/>
        <v>0</v>
      </c>
      <c r="W225" s="28">
        <f t="shared" si="443"/>
        <v>0</v>
      </c>
      <c r="X225" s="28">
        <f t="shared" si="444"/>
        <v>0</v>
      </c>
      <c r="Y225" s="28">
        <f t="shared" si="445"/>
        <v>0</v>
      </c>
      <c r="AG225" s="1">
        <f t="shared" si="446"/>
        <v>0</v>
      </c>
      <c r="AH225" s="2" t="e">
        <f t="shared" si="453"/>
        <v>#N/A</v>
      </c>
      <c r="AI225" s="1">
        <f t="shared" si="447"/>
        <v>0</v>
      </c>
      <c r="AJ225" t="e">
        <f t="shared" si="454"/>
        <v>#N/A</v>
      </c>
      <c r="AK225" s="1">
        <f t="shared" si="448"/>
        <v>0</v>
      </c>
      <c r="AL225" t="e">
        <f t="shared" si="455"/>
        <v>#N/A</v>
      </c>
      <c r="AM225">
        <f t="shared" si="449"/>
        <v>0</v>
      </c>
      <c r="AN225" t="e">
        <f t="shared" ref="AN225" si="521">_xlfn.RANK.AVG(AM225,$B$2:$F$5001)</f>
        <v>#N/A</v>
      </c>
      <c r="AO225">
        <f t="shared" si="451"/>
        <v>0</v>
      </c>
      <c r="AP225" t="e">
        <f t="shared" ref="AP225" si="522">_xlfn.RANK.AVG(AO225,$B$2:$F$5001)</f>
        <v>#N/A</v>
      </c>
      <c r="AQ225">
        <f t="shared" si="480"/>
        <v>0</v>
      </c>
      <c r="AR225">
        <f t="shared" si="458"/>
        <v>0</v>
      </c>
      <c r="AS225">
        <f t="shared" si="459"/>
        <v>0</v>
      </c>
      <c r="AT225">
        <f t="shared" si="460"/>
        <v>0</v>
      </c>
      <c r="AU225">
        <f t="shared" si="461"/>
        <v>0</v>
      </c>
    </row>
    <row r="226" spans="1:47" x14ac:dyDescent="0.25">
      <c r="A226" s="67">
        <v>225</v>
      </c>
      <c r="U226" s="28">
        <f t="shared" si="441"/>
        <v>0</v>
      </c>
      <c r="V226" s="28">
        <f t="shared" si="442"/>
        <v>0</v>
      </c>
      <c r="W226" s="28">
        <f t="shared" si="443"/>
        <v>0</v>
      </c>
      <c r="X226" s="28">
        <f t="shared" si="444"/>
        <v>0</v>
      </c>
      <c r="Y226" s="28">
        <f t="shared" si="445"/>
        <v>0</v>
      </c>
      <c r="AG226" s="1">
        <f t="shared" si="446"/>
        <v>0</v>
      </c>
      <c r="AH226" s="2" t="e">
        <f t="shared" si="453"/>
        <v>#N/A</v>
      </c>
      <c r="AI226" s="1">
        <f t="shared" si="447"/>
        <v>0</v>
      </c>
      <c r="AJ226" t="e">
        <f t="shared" si="454"/>
        <v>#N/A</v>
      </c>
      <c r="AK226" s="1">
        <f t="shared" si="448"/>
        <v>0</v>
      </c>
      <c r="AL226" t="e">
        <f t="shared" si="455"/>
        <v>#N/A</v>
      </c>
      <c r="AM226">
        <f t="shared" si="449"/>
        <v>0</v>
      </c>
      <c r="AN226" t="e">
        <f t="shared" ref="AN226" si="523">_xlfn.RANK.AVG(AM226,$B$2:$F$5001)</f>
        <v>#N/A</v>
      </c>
      <c r="AO226">
        <f t="shared" si="451"/>
        <v>0</v>
      </c>
      <c r="AP226" t="e">
        <f t="shared" ref="AP226" si="524">_xlfn.RANK.AVG(AO226,$B$2:$F$5001)</f>
        <v>#N/A</v>
      </c>
      <c r="AQ226">
        <f t="shared" si="480"/>
        <v>0</v>
      </c>
      <c r="AR226">
        <f t="shared" si="458"/>
        <v>0</v>
      </c>
      <c r="AS226">
        <f t="shared" si="459"/>
        <v>0</v>
      </c>
      <c r="AT226">
        <f t="shared" si="460"/>
        <v>0</v>
      </c>
      <c r="AU226">
        <f t="shared" si="461"/>
        <v>0</v>
      </c>
    </row>
    <row r="227" spans="1:47" x14ac:dyDescent="0.25">
      <c r="A227" s="67">
        <v>226</v>
      </c>
      <c r="U227" s="28">
        <f t="shared" si="441"/>
        <v>0</v>
      </c>
      <c r="V227" s="28">
        <f t="shared" si="442"/>
        <v>0</v>
      </c>
      <c r="W227" s="28">
        <f t="shared" si="443"/>
        <v>0</v>
      </c>
      <c r="X227" s="28">
        <f t="shared" si="444"/>
        <v>0</v>
      </c>
      <c r="Y227" s="28">
        <f t="shared" si="445"/>
        <v>0</v>
      </c>
      <c r="AG227" s="1">
        <f t="shared" si="446"/>
        <v>0</v>
      </c>
      <c r="AH227" s="2" t="e">
        <f t="shared" si="453"/>
        <v>#N/A</v>
      </c>
      <c r="AI227" s="1">
        <f t="shared" si="447"/>
        <v>0</v>
      </c>
      <c r="AJ227" t="e">
        <f t="shared" si="454"/>
        <v>#N/A</v>
      </c>
      <c r="AK227" s="1">
        <f t="shared" si="448"/>
        <v>0</v>
      </c>
      <c r="AL227" t="e">
        <f t="shared" si="455"/>
        <v>#N/A</v>
      </c>
      <c r="AM227">
        <f t="shared" si="449"/>
        <v>0</v>
      </c>
      <c r="AN227" t="e">
        <f t="shared" ref="AN227" si="525">_xlfn.RANK.AVG(AM227,$B$2:$F$5001)</f>
        <v>#N/A</v>
      </c>
      <c r="AO227">
        <f t="shared" si="451"/>
        <v>0</v>
      </c>
      <c r="AP227" t="e">
        <f t="shared" ref="AP227" si="526">_xlfn.RANK.AVG(AO227,$B$2:$F$5001)</f>
        <v>#N/A</v>
      </c>
      <c r="AQ227">
        <f t="shared" si="480"/>
        <v>0</v>
      </c>
      <c r="AR227">
        <f t="shared" si="458"/>
        <v>0</v>
      </c>
      <c r="AS227">
        <f t="shared" si="459"/>
        <v>0</v>
      </c>
      <c r="AT227">
        <f t="shared" si="460"/>
        <v>0</v>
      </c>
      <c r="AU227">
        <f t="shared" si="461"/>
        <v>0</v>
      </c>
    </row>
    <row r="228" spans="1:47" x14ac:dyDescent="0.25">
      <c r="A228" s="67">
        <v>227</v>
      </c>
      <c r="U228" s="28">
        <f t="shared" si="441"/>
        <v>0</v>
      </c>
      <c r="V228" s="28">
        <f t="shared" si="442"/>
        <v>0</v>
      </c>
      <c r="W228" s="28">
        <f t="shared" si="443"/>
        <v>0</v>
      </c>
      <c r="X228" s="28">
        <f t="shared" si="444"/>
        <v>0</v>
      </c>
      <c r="Y228" s="28">
        <f t="shared" si="445"/>
        <v>0</v>
      </c>
      <c r="AG228" s="1">
        <f t="shared" si="446"/>
        <v>0</v>
      </c>
      <c r="AH228" s="2" t="e">
        <f t="shared" si="453"/>
        <v>#N/A</v>
      </c>
      <c r="AI228" s="1">
        <f t="shared" si="447"/>
        <v>0</v>
      </c>
      <c r="AJ228" t="e">
        <f t="shared" si="454"/>
        <v>#N/A</v>
      </c>
      <c r="AK228" s="1">
        <f t="shared" si="448"/>
        <v>0</v>
      </c>
      <c r="AL228" t="e">
        <f t="shared" si="455"/>
        <v>#N/A</v>
      </c>
      <c r="AM228">
        <f t="shared" si="449"/>
        <v>0</v>
      </c>
      <c r="AN228" t="e">
        <f t="shared" ref="AN228" si="527">_xlfn.RANK.AVG(AM228,$B$2:$F$5001)</f>
        <v>#N/A</v>
      </c>
      <c r="AO228">
        <f t="shared" si="451"/>
        <v>0</v>
      </c>
      <c r="AP228" t="e">
        <f t="shared" ref="AP228" si="528">_xlfn.RANK.AVG(AO228,$B$2:$F$5001)</f>
        <v>#N/A</v>
      </c>
      <c r="AQ228">
        <f t="shared" si="480"/>
        <v>0</v>
      </c>
      <c r="AR228">
        <f t="shared" si="458"/>
        <v>0</v>
      </c>
      <c r="AS228">
        <f t="shared" si="459"/>
        <v>0</v>
      </c>
      <c r="AT228">
        <f t="shared" si="460"/>
        <v>0</v>
      </c>
      <c r="AU228">
        <f t="shared" si="461"/>
        <v>0</v>
      </c>
    </row>
    <row r="229" spans="1:47" x14ac:dyDescent="0.25">
      <c r="A229" s="67">
        <v>228</v>
      </c>
      <c r="U229" s="28">
        <f t="shared" si="441"/>
        <v>0</v>
      </c>
      <c r="V229" s="28">
        <f t="shared" si="442"/>
        <v>0</v>
      </c>
      <c r="W229" s="28">
        <f t="shared" si="443"/>
        <v>0</v>
      </c>
      <c r="X229" s="28">
        <f t="shared" si="444"/>
        <v>0</v>
      </c>
      <c r="Y229" s="28">
        <f t="shared" si="445"/>
        <v>0</v>
      </c>
      <c r="AG229" s="1">
        <f t="shared" si="446"/>
        <v>0</v>
      </c>
      <c r="AH229" s="2" t="e">
        <f t="shared" si="453"/>
        <v>#N/A</v>
      </c>
      <c r="AI229" s="1">
        <f t="shared" si="447"/>
        <v>0</v>
      </c>
      <c r="AJ229" t="e">
        <f t="shared" si="454"/>
        <v>#N/A</v>
      </c>
      <c r="AK229" s="1">
        <f t="shared" si="448"/>
        <v>0</v>
      </c>
      <c r="AL229" t="e">
        <f t="shared" si="455"/>
        <v>#N/A</v>
      </c>
      <c r="AM229">
        <f t="shared" si="449"/>
        <v>0</v>
      </c>
      <c r="AN229" t="e">
        <f t="shared" ref="AN229" si="529">_xlfn.RANK.AVG(AM229,$B$2:$F$5001)</f>
        <v>#N/A</v>
      </c>
      <c r="AO229">
        <f t="shared" si="451"/>
        <v>0</v>
      </c>
      <c r="AP229" t="e">
        <f t="shared" ref="AP229" si="530">_xlfn.RANK.AVG(AO229,$B$2:$F$5001)</f>
        <v>#N/A</v>
      </c>
      <c r="AQ229">
        <f t="shared" si="480"/>
        <v>0</v>
      </c>
      <c r="AR229">
        <f t="shared" si="458"/>
        <v>0</v>
      </c>
      <c r="AS229">
        <f t="shared" si="459"/>
        <v>0</v>
      </c>
      <c r="AT229">
        <f t="shared" si="460"/>
        <v>0</v>
      </c>
      <c r="AU229">
        <f t="shared" si="461"/>
        <v>0</v>
      </c>
    </row>
    <row r="230" spans="1:47" x14ac:dyDescent="0.25">
      <c r="A230" s="67">
        <v>229</v>
      </c>
      <c r="U230" s="28">
        <f t="shared" si="441"/>
        <v>0</v>
      </c>
      <c r="V230" s="28">
        <f t="shared" si="442"/>
        <v>0</v>
      </c>
      <c r="W230" s="28">
        <f t="shared" si="443"/>
        <v>0</v>
      </c>
      <c r="X230" s="28">
        <f t="shared" si="444"/>
        <v>0</v>
      </c>
      <c r="Y230" s="28">
        <f t="shared" si="445"/>
        <v>0</v>
      </c>
      <c r="AG230" s="1">
        <f t="shared" si="446"/>
        <v>0</v>
      </c>
      <c r="AH230" s="2" t="e">
        <f t="shared" si="453"/>
        <v>#N/A</v>
      </c>
      <c r="AI230" s="1">
        <f t="shared" si="447"/>
        <v>0</v>
      </c>
      <c r="AJ230" t="e">
        <f t="shared" si="454"/>
        <v>#N/A</v>
      </c>
      <c r="AK230" s="1">
        <f t="shared" si="448"/>
        <v>0</v>
      </c>
      <c r="AL230" t="e">
        <f t="shared" si="455"/>
        <v>#N/A</v>
      </c>
      <c r="AM230">
        <f t="shared" si="449"/>
        <v>0</v>
      </c>
      <c r="AN230" t="e">
        <f t="shared" ref="AN230" si="531">_xlfn.RANK.AVG(AM230,$B$2:$F$5001)</f>
        <v>#N/A</v>
      </c>
      <c r="AO230">
        <f t="shared" si="451"/>
        <v>0</v>
      </c>
      <c r="AP230" t="e">
        <f t="shared" ref="AP230" si="532">_xlfn.RANK.AVG(AO230,$B$2:$F$5001)</f>
        <v>#N/A</v>
      </c>
      <c r="AQ230">
        <f t="shared" si="480"/>
        <v>0</v>
      </c>
      <c r="AR230">
        <f t="shared" si="458"/>
        <v>0</v>
      </c>
      <c r="AS230">
        <f t="shared" si="459"/>
        <v>0</v>
      </c>
      <c r="AT230">
        <f t="shared" si="460"/>
        <v>0</v>
      </c>
      <c r="AU230">
        <f t="shared" si="461"/>
        <v>0</v>
      </c>
    </row>
    <row r="231" spans="1:47" x14ac:dyDescent="0.25">
      <c r="A231" s="67">
        <v>230</v>
      </c>
      <c r="U231" s="28">
        <f t="shared" si="441"/>
        <v>0</v>
      </c>
      <c r="V231" s="28">
        <f t="shared" si="442"/>
        <v>0</v>
      </c>
      <c r="W231" s="28">
        <f t="shared" si="443"/>
        <v>0</v>
      </c>
      <c r="X231" s="28">
        <f t="shared" si="444"/>
        <v>0</v>
      </c>
      <c r="Y231" s="28">
        <f t="shared" si="445"/>
        <v>0</v>
      </c>
      <c r="AG231" s="1">
        <f t="shared" si="446"/>
        <v>0</v>
      </c>
      <c r="AH231" s="2" t="e">
        <f t="shared" si="453"/>
        <v>#N/A</v>
      </c>
      <c r="AI231" s="1">
        <f t="shared" si="447"/>
        <v>0</v>
      </c>
      <c r="AJ231" t="e">
        <f t="shared" si="454"/>
        <v>#N/A</v>
      </c>
      <c r="AK231" s="1">
        <f t="shared" si="448"/>
        <v>0</v>
      </c>
      <c r="AL231" t="e">
        <f t="shared" si="455"/>
        <v>#N/A</v>
      </c>
      <c r="AM231">
        <f t="shared" si="449"/>
        <v>0</v>
      </c>
      <c r="AN231" t="e">
        <f t="shared" ref="AN231" si="533">_xlfn.RANK.AVG(AM231,$B$2:$F$5001)</f>
        <v>#N/A</v>
      </c>
      <c r="AO231">
        <f t="shared" si="451"/>
        <v>0</v>
      </c>
      <c r="AP231" t="e">
        <f t="shared" ref="AP231" si="534">_xlfn.RANK.AVG(AO231,$B$2:$F$5001)</f>
        <v>#N/A</v>
      </c>
      <c r="AQ231">
        <f t="shared" si="480"/>
        <v>0</v>
      </c>
      <c r="AR231">
        <f t="shared" si="458"/>
        <v>0</v>
      </c>
      <c r="AS231">
        <f t="shared" si="459"/>
        <v>0</v>
      </c>
      <c r="AT231">
        <f t="shared" si="460"/>
        <v>0</v>
      </c>
      <c r="AU231">
        <f t="shared" si="461"/>
        <v>0</v>
      </c>
    </row>
    <row r="232" spans="1:47" x14ac:dyDescent="0.25">
      <c r="A232" s="67">
        <v>231</v>
      </c>
      <c r="U232" s="28">
        <f t="shared" si="441"/>
        <v>0</v>
      </c>
      <c r="V232" s="28">
        <f t="shared" si="442"/>
        <v>0</v>
      </c>
      <c r="W232" s="28">
        <f t="shared" si="443"/>
        <v>0</v>
      </c>
      <c r="X232" s="28">
        <f t="shared" si="444"/>
        <v>0</v>
      </c>
      <c r="Y232" s="28">
        <f t="shared" si="445"/>
        <v>0</v>
      </c>
      <c r="AG232" s="1">
        <f t="shared" si="446"/>
        <v>0</v>
      </c>
      <c r="AH232" s="2" t="e">
        <f t="shared" si="453"/>
        <v>#N/A</v>
      </c>
      <c r="AI232" s="1">
        <f t="shared" si="447"/>
        <v>0</v>
      </c>
      <c r="AJ232" t="e">
        <f t="shared" si="454"/>
        <v>#N/A</v>
      </c>
      <c r="AK232" s="1">
        <f t="shared" si="448"/>
        <v>0</v>
      </c>
      <c r="AL232" t="e">
        <f t="shared" si="455"/>
        <v>#N/A</v>
      </c>
      <c r="AM232">
        <f t="shared" si="449"/>
        <v>0</v>
      </c>
      <c r="AN232" t="e">
        <f t="shared" ref="AN232" si="535">_xlfn.RANK.AVG(AM232,$B$2:$F$5001)</f>
        <v>#N/A</v>
      </c>
      <c r="AO232">
        <f t="shared" si="451"/>
        <v>0</v>
      </c>
      <c r="AP232" t="e">
        <f t="shared" ref="AP232" si="536">_xlfn.RANK.AVG(AO232,$B$2:$F$5001)</f>
        <v>#N/A</v>
      </c>
      <c r="AQ232">
        <f t="shared" si="480"/>
        <v>0</v>
      </c>
      <c r="AR232">
        <f t="shared" si="458"/>
        <v>0</v>
      </c>
      <c r="AS232">
        <f t="shared" si="459"/>
        <v>0</v>
      </c>
      <c r="AT232">
        <f t="shared" si="460"/>
        <v>0</v>
      </c>
      <c r="AU232">
        <f t="shared" si="461"/>
        <v>0</v>
      </c>
    </row>
    <row r="233" spans="1:47" x14ac:dyDescent="0.25">
      <c r="A233" s="67">
        <v>232</v>
      </c>
      <c r="U233" s="28">
        <f t="shared" si="441"/>
        <v>0</v>
      </c>
      <c r="V233" s="28">
        <f t="shared" si="442"/>
        <v>0</v>
      </c>
      <c r="W233" s="28">
        <f t="shared" si="443"/>
        <v>0</v>
      </c>
      <c r="X233" s="28">
        <f t="shared" si="444"/>
        <v>0</v>
      </c>
      <c r="Y233" s="28">
        <f t="shared" si="445"/>
        <v>0</v>
      </c>
      <c r="AG233" s="1">
        <f t="shared" si="446"/>
        <v>0</v>
      </c>
      <c r="AH233" s="2" t="e">
        <f t="shared" si="453"/>
        <v>#N/A</v>
      </c>
      <c r="AI233" s="1">
        <f t="shared" si="447"/>
        <v>0</v>
      </c>
      <c r="AJ233" t="e">
        <f t="shared" si="454"/>
        <v>#N/A</v>
      </c>
      <c r="AK233" s="1">
        <f t="shared" si="448"/>
        <v>0</v>
      </c>
      <c r="AL233" t="e">
        <f t="shared" si="455"/>
        <v>#N/A</v>
      </c>
      <c r="AM233">
        <f t="shared" si="449"/>
        <v>0</v>
      </c>
      <c r="AN233" t="e">
        <f t="shared" ref="AN233" si="537">_xlfn.RANK.AVG(AM233,$B$2:$F$5001)</f>
        <v>#N/A</v>
      </c>
      <c r="AO233">
        <f t="shared" si="451"/>
        <v>0</v>
      </c>
      <c r="AP233" t="e">
        <f t="shared" ref="AP233" si="538">_xlfn.RANK.AVG(AO233,$B$2:$F$5001)</f>
        <v>#N/A</v>
      </c>
      <c r="AQ233">
        <f t="shared" si="480"/>
        <v>0</v>
      </c>
      <c r="AR233">
        <f t="shared" si="458"/>
        <v>0</v>
      </c>
      <c r="AS233">
        <f t="shared" si="459"/>
        <v>0</v>
      </c>
      <c r="AT233">
        <f t="shared" si="460"/>
        <v>0</v>
      </c>
      <c r="AU233">
        <f t="shared" si="461"/>
        <v>0</v>
      </c>
    </row>
    <row r="234" spans="1:47" x14ac:dyDescent="0.25">
      <c r="A234" s="67">
        <v>233</v>
      </c>
      <c r="U234" s="28">
        <f t="shared" si="441"/>
        <v>0</v>
      </c>
      <c r="V234" s="28">
        <f t="shared" si="442"/>
        <v>0</v>
      </c>
      <c r="W234" s="28">
        <f t="shared" si="443"/>
        <v>0</v>
      </c>
      <c r="X234" s="28">
        <f t="shared" si="444"/>
        <v>0</v>
      </c>
      <c r="Y234" s="28">
        <f t="shared" si="445"/>
        <v>0</v>
      </c>
      <c r="AG234" s="1">
        <f t="shared" si="446"/>
        <v>0</v>
      </c>
      <c r="AH234" s="2" t="e">
        <f t="shared" si="453"/>
        <v>#N/A</v>
      </c>
      <c r="AI234" s="1">
        <f t="shared" si="447"/>
        <v>0</v>
      </c>
      <c r="AJ234" t="e">
        <f t="shared" si="454"/>
        <v>#N/A</v>
      </c>
      <c r="AK234" s="1">
        <f t="shared" si="448"/>
        <v>0</v>
      </c>
      <c r="AL234" t="e">
        <f t="shared" si="455"/>
        <v>#N/A</v>
      </c>
      <c r="AM234">
        <f t="shared" si="449"/>
        <v>0</v>
      </c>
      <c r="AN234" t="e">
        <f t="shared" ref="AN234" si="539">_xlfn.RANK.AVG(AM234,$B$2:$F$5001)</f>
        <v>#N/A</v>
      </c>
      <c r="AO234">
        <f t="shared" si="451"/>
        <v>0</v>
      </c>
      <c r="AP234" t="e">
        <f t="shared" ref="AP234" si="540">_xlfn.RANK.AVG(AO234,$B$2:$F$5001)</f>
        <v>#N/A</v>
      </c>
      <c r="AQ234">
        <f t="shared" si="480"/>
        <v>0</v>
      </c>
      <c r="AR234">
        <f t="shared" si="458"/>
        <v>0</v>
      </c>
      <c r="AS234">
        <f t="shared" si="459"/>
        <v>0</v>
      </c>
      <c r="AT234">
        <f t="shared" si="460"/>
        <v>0</v>
      </c>
      <c r="AU234">
        <f t="shared" si="461"/>
        <v>0</v>
      </c>
    </row>
    <row r="235" spans="1:47" x14ac:dyDescent="0.25">
      <c r="A235" s="67">
        <v>234</v>
      </c>
      <c r="U235" s="28">
        <f t="shared" si="441"/>
        <v>0</v>
      </c>
      <c r="V235" s="28">
        <f t="shared" si="442"/>
        <v>0</v>
      </c>
      <c r="W235" s="28">
        <f t="shared" si="443"/>
        <v>0</v>
      </c>
      <c r="X235" s="28">
        <f t="shared" si="444"/>
        <v>0</v>
      </c>
      <c r="Y235" s="28">
        <f t="shared" si="445"/>
        <v>0</v>
      </c>
      <c r="AG235" s="1">
        <f t="shared" si="446"/>
        <v>0</v>
      </c>
      <c r="AH235" s="2" t="e">
        <f t="shared" si="453"/>
        <v>#N/A</v>
      </c>
      <c r="AI235" s="1">
        <f t="shared" si="447"/>
        <v>0</v>
      </c>
      <c r="AJ235" t="e">
        <f t="shared" si="454"/>
        <v>#N/A</v>
      </c>
      <c r="AK235" s="1">
        <f t="shared" si="448"/>
        <v>0</v>
      </c>
      <c r="AL235" t="e">
        <f t="shared" si="455"/>
        <v>#N/A</v>
      </c>
      <c r="AM235">
        <f t="shared" si="449"/>
        <v>0</v>
      </c>
      <c r="AN235" t="e">
        <f t="shared" ref="AN235" si="541">_xlfn.RANK.AVG(AM235,$B$2:$F$5001)</f>
        <v>#N/A</v>
      </c>
      <c r="AO235">
        <f t="shared" si="451"/>
        <v>0</v>
      </c>
      <c r="AP235" t="e">
        <f t="shared" ref="AP235" si="542">_xlfn.RANK.AVG(AO235,$B$2:$F$5001)</f>
        <v>#N/A</v>
      </c>
      <c r="AQ235">
        <f t="shared" si="480"/>
        <v>0</v>
      </c>
      <c r="AR235">
        <f t="shared" si="458"/>
        <v>0</v>
      </c>
      <c r="AS235">
        <f t="shared" si="459"/>
        <v>0</v>
      </c>
      <c r="AT235">
        <f t="shared" si="460"/>
        <v>0</v>
      </c>
      <c r="AU235">
        <f t="shared" si="461"/>
        <v>0</v>
      </c>
    </row>
    <row r="236" spans="1:47" x14ac:dyDescent="0.25">
      <c r="A236" s="67">
        <v>235</v>
      </c>
      <c r="U236" s="28">
        <f t="shared" si="441"/>
        <v>0</v>
      </c>
      <c r="V236" s="28">
        <f t="shared" si="442"/>
        <v>0</v>
      </c>
      <c r="W236" s="28">
        <f t="shared" si="443"/>
        <v>0</v>
      </c>
      <c r="X236" s="28">
        <f t="shared" si="444"/>
        <v>0</v>
      </c>
      <c r="Y236" s="28">
        <f t="shared" si="445"/>
        <v>0</v>
      </c>
      <c r="AG236" s="1">
        <f t="shared" si="446"/>
        <v>0</v>
      </c>
      <c r="AH236" s="2" t="e">
        <f t="shared" si="453"/>
        <v>#N/A</v>
      </c>
      <c r="AI236" s="1">
        <f t="shared" si="447"/>
        <v>0</v>
      </c>
      <c r="AJ236" t="e">
        <f t="shared" si="454"/>
        <v>#N/A</v>
      </c>
      <c r="AK236" s="1">
        <f t="shared" si="448"/>
        <v>0</v>
      </c>
      <c r="AL236" t="e">
        <f t="shared" si="455"/>
        <v>#N/A</v>
      </c>
      <c r="AM236">
        <f t="shared" si="449"/>
        <v>0</v>
      </c>
      <c r="AN236" t="e">
        <f t="shared" ref="AN236" si="543">_xlfn.RANK.AVG(AM236,$B$2:$F$5001)</f>
        <v>#N/A</v>
      </c>
      <c r="AO236">
        <f t="shared" si="451"/>
        <v>0</v>
      </c>
      <c r="AP236" t="e">
        <f t="shared" ref="AP236" si="544">_xlfn.RANK.AVG(AO236,$B$2:$F$5001)</f>
        <v>#N/A</v>
      </c>
      <c r="AQ236">
        <f t="shared" si="480"/>
        <v>0</v>
      </c>
      <c r="AR236">
        <f t="shared" si="458"/>
        <v>0</v>
      </c>
      <c r="AS236">
        <f t="shared" si="459"/>
        <v>0</v>
      </c>
      <c r="AT236">
        <f t="shared" si="460"/>
        <v>0</v>
      </c>
      <c r="AU236">
        <f t="shared" si="461"/>
        <v>0</v>
      </c>
    </row>
    <row r="237" spans="1:47" x14ac:dyDescent="0.25">
      <c r="A237" s="67">
        <v>236</v>
      </c>
      <c r="U237" s="28">
        <f t="shared" si="441"/>
        <v>0</v>
      </c>
      <c r="V237" s="28">
        <f t="shared" si="442"/>
        <v>0</v>
      </c>
      <c r="W237" s="28">
        <f t="shared" si="443"/>
        <v>0</v>
      </c>
      <c r="X237" s="28">
        <f t="shared" si="444"/>
        <v>0</v>
      </c>
      <c r="Y237" s="28">
        <f t="shared" si="445"/>
        <v>0</v>
      </c>
      <c r="AG237" s="1">
        <f t="shared" si="446"/>
        <v>0</v>
      </c>
      <c r="AH237" s="2" t="e">
        <f t="shared" si="453"/>
        <v>#N/A</v>
      </c>
      <c r="AI237" s="1">
        <f t="shared" si="447"/>
        <v>0</v>
      </c>
      <c r="AJ237" t="e">
        <f t="shared" si="454"/>
        <v>#N/A</v>
      </c>
      <c r="AK237" s="1">
        <f t="shared" si="448"/>
        <v>0</v>
      </c>
      <c r="AL237" t="e">
        <f t="shared" si="455"/>
        <v>#N/A</v>
      </c>
      <c r="AM237">
        <f t="shared" si="449"/>
        <v>0</v>
      </c>
      <c r="AN237" t="e">
        <f t="shared" ref="AN237" si="545">_xlfn.RANK.AVG(AM237,$B$2:$F$5001)</f>
        <v>#N/A</v>
      </c>
      <c r="AO237">
        <f t="shared" si="451"/>
        <v>0</v>
      </c>
      <c r="AP237" t="e">
        <f t="shared" ref="AP237" si="546">_xlfn.RANK.AVG(AO237,$B$2:$F$5001)</f>
        <v>#N/A</v>
      </c>
      <c r="AQ237">
        <f t="shared" si="480"/>
        <v>0</v>
      </c>
      <c r="AR237">
        <f t="shared" si="458"/>
        <v>0</v>
      </c>
      <c r="AS237">
        <f t="shared" si="459"/>
        <v>0</v>
      </c>
      <c r="AT237">
        <f t="shared" si="460"/>
        <v>0</v>
      </c>
      <c r="AU237">
        <f t="shared" si="461"/>
        <v>0</v>
      </c>
    </row>
    <row r="238" spans="1:47" x14ac:dyDescent="0.25">
      <c r="A238" s="67">
        <v>237</v>
      </c>
      <c r="U238" s="28">
        <f t="shared" si="441"/>
        <v>0</v>
      </c>
      <c r="V238" s="28">
        <f t="shared" si="442"/>
        <v>0</v>
      </c>
      <c r="W238" s="28">
        <f t="shared" si="443"/>
        <v>0</v>
      </c>
      <c r="X238" s="28">
        <f t="shared" si="444"/>
        <v>0</v>
      </c>
      <c r="Y238" s="28">
        <f t="shared" si="445"/>
        <v>0</v>
      </c>
      <c r="AG238" s="1">
        <f t="shared" si="446"/>
        <v>0</v>
      </c>
      <c r="AH238" s="2" t="e">
        <f t="shared" si="453"/>
        <v>#N/A</v>
      </c>
      <c r="AI238" s="1">
        <f t="shared" si="447"/>
        <v>0</v>
      </c>
      <c r="AJ238" t="e">
        <f t="shared" si="454"/>
        <v>#N/A</v>
      </c>
      <c r="AK238" s="1">
        <f t="shared" si="448"/>
        <v>0</v>
      </c>
      <c r="AL238" t="e">
        <f t="shared" si="455"/>
        <v>#N/A</v>
      </c>
      <c r="AM238">
        <f t="shared" si="449"/>
        <v>0</v>
      </c>
      <c r="AN238" t="e">
        <f t="shared" ref="AN238" si="547">_xlfn.RANK.AVG(AM238,$B$2:$F$5001)</f>
        <v>#N/A</v>
      </c>
      <c r="AO238">
        <f t="shared" si="451"/>
        <v>0</v>
      </c>
      <c r="AP238" t="e">
        <f t="shared" ref="AP238" si="548">_xlfn.RANK.AVG(AO238,$B$2:$F$5001)</f>
        <v>#N/A</v>
      </c>
      <c r="AQ238">
        <f t="shared" si="480"/>
        <v>0</v>
      </c>
      <c r="AR238">
        <f t="shared" si="458"/>
        <v>0</v>
      </c>
      <c r="AS238">
        <f t="shared" si="459"/>
        <v>0</v>
      </c>
      <c r="AT238">
        <f t="shared" si="460"/>
        <v>0</v>
      </c>
      <c r="AU238">
        <f t="shared" si="461"/>
        <v>0</v>
      </c>
    </row>
    <row r="239" spans="1:47" x14ac:dyDescent="0.25">
      <c r="A239" s="67">
        <v>238</v>
      </c>
      <c r="U239" s="28">
        <f t="shared" si="441"/>
        <v>0</v>
      </c>
      <c r="V239" s="28">
        <f t="shared" si="442"/>
        <v>0</v>
      </c>
      <c r="W239" s="28">
        <f t="shared" si="443"/>
        <v>0</v>
      </c>
      <c r="X239" s="28">
        <f t="shared" si="444"/>
        <v>0</v>
      </c>
      <c r="Y239" s="28">
        <f t="shared" si="445"/>
        <v>0</v>
      </c>
      <c r="AG239" s="1">
        <f t="shared" si="446"/>
        <v>0</v>
      </c>
      <c r="AH239" s="2" t="e">
        <f t="shared" si="453"/>
        <v>#N/A</v>
      </c>
      <c r="AI239" s="1">
        <f t="shared" si="447"/>
        <v>0</v>
      </c>
      <c r="AJ239" t="e">
        <f t="shared" si="454"/>
        <v>#N/A</v>
      </c>
      <c r="AK239" s="1">
        <f t="shared" si="448"/>
        <v>0</v>
      </c>
      <c r="AL239" t="e">
        <f t="shared" si="455"/>
        <v>#N/A</v>
      </c>
      <c r="AM239">
        <f t="shared" si="449"/>
        <v>0</v>
      </c>
      <c r="AN239" t="e">
        <f t="shared" ref="AN239" si="549">_xlfn.RANK.AVG(AM239,$B$2:$F$5001)</f>
        <v>#N/A</v>
      </c>
      <c r="AO239">
        <f t="shared" si="451"/>
        <v>0</v>
      </c>
      <c r="AP239" t="e">
        <f t="shared" ref="AP239" si="550">_xlfn.RANK.AVG(AO239,$B$2:$F$5001)</f>
        <v>#N/A</v>
      </c>
      <c r="AQ239">
        <f t="shared" si="480"/>
        <v>0</v>
      </c>
      <c r="AR239">
        <f t="shared" si="458"/>
        <v>0</v>
      </c>
      <c r="AS239">
        <f t="shared" si="459"/>
        <v>0</v>
      </c>
      <c r="AT239">
        <f t="shared" si="460"/>
        <v>0</v>
      </c>
      <c r="AU239">
        <f t="shared" si="461"/>
        <v>0</v>
      </c>
    </row>
    <row r="240" spans="1:47" x14ac:dyDescent="0.25">
      <c r="A240" s="67">
        <v>239</v>
      </c>
      <c r="U240" s="28">
        <f t="shared" si="441"/>
        <v>0</v>
      </c>
      <c r="V240" s="28">
        <f t="shared" si="442"/>
        <v>0</v>
      </c>
      <c r="W240" s="28">
        <f t="shared" si="443"/>
        <v>0</v>
      </c>
      <c r="X240" s="28">
        <f t="shared" si="444"/>
        <v>0</v>
      </c>
      <c r="Y240" s="28">
        <f t="shared" si="445"/>
        <v>0</v>
      </c>
      <c r="AG240" s="1">
        <f t="shared" si="446"/>
        <v>0</v>
      </c>
      <c r="AH240" s="2" t="e">
        <f t="shared" si="453"/>
        <v>#N/A</v>
      </c>
      <c r="AI240" s="1">
        <f t="shared" si="447"/>
        <v>0</v>
      </c>
      <c r="AJ240" t="e">
        <f t="shared" si="454"/>
        <v>#N/A</v>
      </c>
      <c r="AK240" s="1">
        <f t="shared" si="448"/>
        <v>0</v>
      </c>
      <c r="AL240" t="e">
        <f t="shared" si="455"/>
        <v>#N/A</v>
      </c>
      <c r="AM240">
        <f t="shared" si="449"/>
        <v>0</v>
      </c>
      <c r="AN240" t="e">
        <f t="shared" ref="AN240" si="551">_xlfn.RANK.AVG(AM240,$B$2:$F$5001)</f>
        <v>#N/A</v>
      </c>
      <c r="AO240">
        <f t="shared" si="451"/>
        <v>0</v>
      </c>
      <c r="AP240" t="e">
        <f t="shared" ref="AP240" si="552">_xlfn.RANK.AVG(AO240,$B$2:$F$5001)</f>
        <v>#N/A</v>
      </c>
      <c r="AQ240">
        <f t="shared" si="480"/>
        <v>0</v>
      </c>
      <c r="AR240">
        <f t="shared" si="458"/>
        <v>0</v>
      </c>
      <c r="AS240">
        <f t="shared" si="459"/>
        <v>0</v>
      </c>
      <c r="AT240">
        <f t="shared" si="460"/>
        <v>0</v>
      </c>
      <c r="AU240">
        <f t="shared" si="461"/>
        <v>0</v>
      </c>
    </row>
    <row r="241" spans="1:47" x14ac:dyDescent="0.25">
      <c r="A241" s="67">
        <v>240</v>
      </c>
      <c r="U241" s="28">
        <f t="shared" si="441"/>
        <v>0</v>
      </c>
      <c r="V241" s="28">
        <f t="shared" si="442"/>
        <v>0</v>
      </c>
      <c r="W241" s="28">
        <f t="shared" si="443"/>
        <v>0</v>
      </c>
      <c r="X241" s="28">
        <f t="shared" si="444"/>
        <v>0</v>
      </c>
      <c r="Y241" s="28">
        <f t="shared" si="445"/>
        <v>0</v>
      </c>
      <c r="AG241" s="1">
        <f t="shared" si="446"/>
        <v>0</v>
      </c>
      <c r="AH241" s="2" t="e">
        <f t="shared" si="453"/>
        <v>#N/A</v>
      </c>
      <c r="AI241" s="1">
        <f t="shared" si="447"/>
        <v>0</v>
      </c>
      <c r="AJ241" t="e">
        <f t="shared" si="454"/>
        <v>#N/A</v>
      </c>
      <c r="AK241" s="1">
        <f t="shared" si="448"/>
        <v>0</v>
      </c>
      <c r="AL241" t="e">
        <f t="shared" si="455"/>
        <v>#N/A</v>
      </c>
      <c r="AM241">
        <f t="shared" si="449"/>
        <v>0</v>
      </c>
      <c r="AN241" t="e">
        <f t="shared" ref="AN241" si="553">_xlfn.RANK.AVG(AM241,$B$2:$F$5001)</f>
        <v>#N/A</v>
      </c>
      <c r="AO241">
        <f t="shared" si="451"/>
        <v>0</v>
      </c>
      <c r="AP241" t="e">
        <f t="shared" ref="AP241" si="554">_xlfn.RANK.AVG(AO241,$B$2:$F$5001)</f>
        <v>#N/A</v>
      </c>
      <c r="AQ241">
        <f t="shared" si="480"/>
        <v>0</v>
      </c>
      <c r="AR241">
        <f t="shared" si="458"/>
        <v>0</v>
      </c>
      <c r="AS241">
        <f t="shared" si="459"/>
        <v>0</v>
      </c>
      <c r="AT241">
        <f t="shared" si="460"/>
        <v>0</v>
      </c>
      <c r="AU241">
        <f t="shared" si="461"/>
        <v>0</v>
      </c>
    </row>
    <row r="242" spans="1:47" x14ac:dyDescent="0.25">
      <c r="A242" s="67">
        <v>241</v>
      </c>
      <c r="U242" s="28">
        <f t="shared" si="441"/>
        <v>0</v>
      </c>
      <c r="V242" s="28">
        <f t="shared" si="442"/>
        <v>0</v>
      </c>
      <c r="W242" s="28">
        <f t="shared" si="443"/>
        <v>0</v>
      </c>
      <c r="X242" s="28">
        <f t="shared" si="444"/>
        <v>0</v>
      </c>
      <c r="Y242" s="28">
        <f t="shared" si="445"/>
        <v>0</v>
      </c>
      <c r="AG242" s="1">
        <f t="shared" si="446"/>
        <v>0</v>
      </c>
      <c r="AH242" s="2" t="e">
        <f t="shared" si="453"/>
        <v>#N/A</v>
      </c>
      <c r="AI242" s="1">
        <f t="shared" si="447"/>
        <v>0</v>
      </c>
      <c r="AJ242" t="e">
        <f t="shared" si="454"/>
        <v>#N/A</v>
      </c>
      <c r="AK242" s="1">
        <f t="shared" si="448"/>
        <v>0</v>
      </c>
      <c r="AL242" t="e">
        <f t="shared" si="455"/>
        <v>#N/A</v>
      </c>
      <c r="AM242">
        <f t="shared" si="449"/>
        <v>0</v>
      </c>
      <c r="AN242" t="e">
        <f t="shared" ref="AN242" si="555">_xlfn.RANK.AVG(AM242,$B$2:$F$5001)</f>
        <v>#N/A</v>
      </c>
      <c r="AO242">
        <f t="shared" si="451"/>
        <v>0</v>
      </c>
      <c r="AP242" t="e">
        <f t="shared" ref="AP242" si="556">_xlfn.RANK.AVG(AO242,$B$2:$F$5001)</f>
        <v>#N/A</v>
      </c>
      <c r="AQ242">
        <f t="shared" si="480"/>
        <v>0</v>
      </c>
      <c r="AR242">
        <f t="shared" si="458"/>
        <v>0</v>
      </c>
      <c r="AS242">
        <f t="shared" si="459"/>
        <v>0</v>
      </c>
      <c r="AT242">
        <f t="shared" si="460"/>
        <v>0</v>
      </c>
      <c r="AU242">
        <f t="shared" si="461"/>
        <v>0</v>
      </c>
    </row>
    <row r="243" spans="1:47" x14ac:dyDescent="0.25">
      <c r="A243" s="67">
        <v>242</v>
      </c>
      <c r="U243" s="28">
        <f t="shared" si="441"/>
        <v>0</v>
      </c>
      <c r="V243" s="28">
        <f t="shared" si="442"/>
        <v>0</v>
      </c>
      <c r="W243" s="28">
        <f t="shared" si="443"/>
        <v>0</v>
      </c>
      <c r="X243" s="28">
        <f t="shared" si="444"/>
        <v>0</v>
      </c>
      <c r="Y243" s="28">
        <f t="shared" si="445"/>
        <v>0</v>
      </c>
      <c r="AG243" s="1">
        <f t="shared" si="446"/>
        <v>0</v>
      </c>
      <c r="AH243" s="2" t="e">
        <f t="shared" si="453"/>
        <v>#N/A</v>
      </c>
      <c r="AI243" s="1">
        <f t="shared" si="447"/>
        <v>0</v>
      </c>
      <c r="AJ243" t="e">
        <f t="shared" si="454"/>
        <v>#N/A</v>
      </c>
      <c r="AK243" s="1">
        <f t="shared" si="448"/>
        <v>0</v>
      </c>
      <c r="AL243" t="e">
        <f t="shared" si="455"/>
        <v>#N/A</v>
      </c>
      <c r="AM243">
        <f t="shared" si="449"/>
        <v>0</v>
      </c>
      <c r="AN243" t="e">
        <f t="shared" ref="AN243" si="557">_xlfn.RANK.AVG(AM243,$B$2:$F$5001)</f>
        <v>#N/A</v>
      </c>
      <c r="AO243">
        <f t="shared" si="451"/>
        <v>0</v>
      </c>
      <c r="AP243" t="e">
        <f t="shared" ref="AP243" si="558">_xlfn.RANK.AVG(AO243,$B$2:$F$5001)</f>
        <v>#N/A</v>
      </c>
      <c r="AQ243">
        <f t="shared" si="480"/>
        <v>0</v>
      </c>
      <c r="AR243">
        <f t="shared" si="458"/>
        <v>0</v>
      </c>
      <c r="AS243">
        <f t="shared" si="459"/>
        <v>0</v>
      </c>
      <c r="AT243">
        <f t="shared" si="460"/>
        <v>0</v>
      </c>
      <c r="AU243">
        <f t="shared" si="461"/>
        <v>0</v>
      </c>
    </row>
    <row r="244" spans="1:47" x14ac:dyDescent="0.25">
      <c r="A244" s="67">
        <v>243</v>
      </c>
      <c r="U244" s="28">
        <f t="shared" si="441"/>
        <v>0</v>
      </c>
      <c r="V244" s="28">
        <f t="shared" si="442"/>
        <v>0</v>
      </c>
      <c r="W244" s="28">
        <f t="shared" si="443"/>
        <v>0</v>
      </c>
      <c r="X244" s="28">
        <f t="shared" si="444"/>
        <v>0</v>
      </c>
      <c r="Y244" s="28">
        <f t="shared" si="445"/>
        <v>0</v>
      </c>
      <c r="AG244" s="1">
        <f t="shared" si="446"/>
        <v>0</v>
      </c>
      <c r="AH244" s="2" t="e">
        <f t="shared" si="453"/>
        <v>#N/A</v>
      </c>
      <c r="AI244" s="1">
        <f t="shared" si="447"/>
        <v>0</v>
      </c>
      <c r="AJ244" t="e">
        <f t="shared" si="454"/>
        <v>#N/A</v>
      </c>
      <c r="AK244" s="1">
        <f t="shared" si="448"/>
        <v>0</v>
      </c>
      <c r="AL244" t="e">
        <f t="shared" si="455"/>
        <v>#N/A</v>
      </c>
      <c r="AM244">
        <f t="shared" si="449"/>
        <v>0</v>
      </c>
      <c r="AN244" t="e">
        <f t="shared" ref="AN244" si="559">_xlfn.RANK.AVG(AM244,$B$2:$F$5001)</f>
        <v>#N/A</v>
      </c>
      <c r="AO244">
        <f t="shared" si="451"/>
        <v>0</v>
      </c>
      <c r="AP244" t="e">
        <f t="shared" ref="AP244" si="560">_xlfn.RANK.AVG(AO244,$B$2:$F$5001)</f>
        <v>#N/A</v>
      </c>
      <c r="AQ244">
        <f t="shared" si="480"/>
        <v>0</v>
      </c>
      <c r="AR244">
        <f t="shared" si="458"/>
        <v>0</v>
      </c>
      <c r="AS244">
        <f t="shared" si="459"/>
        <v>0</v>
      </c>
      <c r="AT244">
        <f t="shared" si="460"/>
        <v>0</v>
      </c>
      <c r="AU244">
        <f t="shared" si="461"/>
        <v>0</v>
      </c>
    </row>
    <row r="245" spans="1:47" x14ac:dyDescent="0.25">
      <c r="A245" s="67">
        <v>244</v>
      </c>
      <c r="U245" s="28">
        <f t="shared" si="441"/>
        <v>0</v>
      </c>
      <c r="V245" s="28">
        <f t="shared" si="442"/>
        <v>0</v>
      </c>
      <c r="W245" s="28">
        <f t="shared" si="443"/>
        <v>0</v>
      </c>
      <c r="X245" s="28">
        <f t="shared" si="444"/>
        <v>0</v>
      </c>
      <c r="Y245" s="28">
        <f t="shared" si="445"/>
        <v>0</v>
      </c>
      <c r="AG245" s="1">
        <f t="shared" si="446"/>
        <v>0</v>
      </c>
      <c r="AH245" s="2" t="e">
        <f t="shared" si="453"/>
        <v>#N/A</v>
      </c>
      <c r="AI245" s="1">
        <f t="shared" si="447"/>
        <v>0</v>
      </c>
      <c r="AJ245" t="e">
        <f t="shared" si="454"/>
        <v>#N/A</v>
      </c>
      <c r="AK245" s="1">
        <f t="shared" si="448"/>
        <v>0</v>
      </c>
      <c r="AL245" t="e">
        <f t="shared" si="455"/>
        <v>#N/A</v>
      </c>
      <c r="AM245">
        <f t="shared" si="449"/>
        <v>0</v>
      </c>
      <c r="AN245" t="e">
        <f t="shared" ref="AN245" si="561">_xlfn.RANK.AVG(AM245,$B$2:$F$5001)</f>
        <v>#N/A</v>
      </c>
      <c r="AO245">
        <f t="shared" si="451"/>
        <v>0</v>
      </c>
      <c r="AP245" t="e">
        <f t="shared" ref="AP245" si="562">_xlfn.RANK.AVG(AO245,$B$2:$F$5001)</f>
        <v>#N/A</v>
      </c>
      <c r="AQ245">
        <f t="shared" si="480"/>
        <v>0</v>
      </c>
      <c r="AR245">
        <f t="shared" si="458"/>
        <v>0</v>
      </c>
      <c r="AS245">
        <f t="shared" si="459"/>
        <v>0</v>
      </c>
      <c r="AT245">
        <f t="shared" si="460"/>
        <v>0</v>
      </c>
      <c r="AU245">
        <f t="shared" si="461"/>
        <v>0</v>
      </c>
    </row>
    <row r="246" spans="1:47" x14ac:dyDescent="0.25">
      <c r="A246" s="67">
        <v>245</v>
      </c>
      <c r="U246" s="28">
        <f t="shared" si="441"/>
        <v>0</v>
      </c>
      <c r="V246" s="28">
        <f t="shared" si="442"/>
        <v>0</v>
      </c>
      <c r="W246" s="28">
        <f t="shared" si="443"/>
        <v>0</v>
      </c>
      <c r="X246" s="28">
        <f t="shared" si="444"/>
        <v>0</v>
      </c>
      <c r="Y246" s="28">
        <f t="shared" si="445"/>
        <v>0</v>
      </c>
      <c r="AG246" s="1">
        <f t="shared" si="446"/>
        <v>0</v>
      </c>
      <c r="AH246" s="2" t="e">
        <f t="shared" si="453"/>
        <v>#N/A</v>
      </c>
      <c r="AI246" s="1">
        <f t="shared" si="447"/>
        <v>0</v>
      </c>
      <c r="AJ246" t="e">
        <f t="shared" si="454"/>
        <v>#N/A</v>
      </c>
      <c r="AK246" s="1">
        <f t="shared" si="448"/>
        <v>0</v>
      </c>
      <c r="AL246" t="e">
        <f t="shared" si="455"/>
        <v>#N/A</v>
      </c>
      <c r="AM246">
        <f t="shared" si="449"/>
        <v>0</v>
      </c>
      <c r="AN246" t="e">
        <f t="shared" ref="AN246" si="563">_xlfn.RANK.AVG(AM246,$B$2:$F$5001)</f>
        <v>#N/A</v>
      </c>
      <c r="AO246">
        <f t="shared" si="451"/>
        <v>0</v>
      </c>
      <c r="AP246" t="e">
        <f t="shared" ref="AP246" si="564">_xlfn.RANK.AVG(AO246,$B$2:$F$5001)</f>
        <v>#N/A</v>
      </c>
      <c r="AQ246">
        <f t="shared" si="480"/>
        <v>0</v>
      </c>
      <c r="AR246">
        <f t="shared" si="458"/>
        <v>0</v>
      </c>
      <c r="AS246">
        <f t="shared" si="459"/>
        <v>0</v>
      </c>
      <c r="AT246">
        <f t="shared" si="460"/>
        <v>0</v>
      </c>
      <c r="AU246">
        <f t="shared" si="461"/>
        <v>0</v>
      </c>
    </row>
    <row r="247" spans="1:47" x14ac:dyDescent="0.25">
      <c r="A247" s="67">
        <v>246</v>
      </c>
      <c r="U247" s="28">
        <f t="shared" si="441"/>
        <v>0</v>
      </c>
      <c r="V247" s="28">
        <f t="shared" si="442"/>
        <v>0</v>
      </c>
      <c r="W247" s="28">
        <f t="shared" si="443"/>
        <v>0</v>
      </c>
      <c r="X247" s="28">
        <f t="shared" si="444"/>
        <v>0</v>
      </c>
      <c r="Y247" s="28">
        <f t="shared" si="445"/>
        <v>0</v>
      </c>
      <c r="AG247" s="1">
        <f t="shared" si="446"/>
        <v>0</v>
      </c>
      <c r="AH247" s="2" t="e">
        <f t="shared" si="453"/>
        <v>#N/A</v>
      </c>
      <c r="AI247" s="1">
        <f t="shared" si="447"/>
        <v>0</v>
      </c>
      <c r="AJ247" t="e">
        <f t="shared" si="454"/>
        <v>#N/A</v>
      </c>
      <c r="AK247" s="1">
        <f t="shared" si="448"/>
        <v>0</v>
      </c>
      <c r="AL247" t="e">
        <f t="shared" si="455"/>
        <v>#N/A</v>
      </c>
      <c r="AM247">
        <f t="shared" si="449"/>
        <v>0</v>
      </c>
      <c r="AN247" t="e">
        <f t="shared" ref="AN247" si="565">_xlfn.RANK.AVG(AM247,$B$2:$F$5001)</f>
        <v>#N/A</v>
      </c>
      <c r="AO247">
        <f t="shared" si="451"/>
        <v>0</v>
      </c>
      <c r="AP247" t="e">
        <f t="shared" ref="AP247" si="566">_xlfn.RANK.AVG(AO247,$B$2:$F$5001)</f>
        <v>#N/A</v>
      </c>
      <c r="AQ247">
        <f t="shared" si="480"/>
        <v>0</v>
      </c>
      <c r="AR247">
        <f t="shared" si="458"/>
        <v>0</v>
      </c>
      <c r="AS247">
        <f t="shared" si="459"/>
        <v>0</v>
      </c>
      <c r="AT247">
        <f t="shared" si="460"/>
        <v>0</v>
      </c>
      <c r="AU247">
        <f t="shared" si="461"/>
        <v>0</v>
      </c>
    </row>
    <row r="248" spans="1:47" x14ac:dyDescent="0.25">
      <c r="A248" s="67">
        <v>247</v>
      </c>
      <c r="U248" s="28">
        <f t="shared" si="441"/>
        <v>0</v>
      </c>
      <c r="V248" s="28">
        <f t="shared" si="442"/>
        <v>0</v>
      </c>
      <c r="W248" s="28">
        <f t="shared" si="443"/>
        <v>0</v>
      </c>
      <c r="X248" s="28">
        <f t="shared" si="444"/>
        <v>0</v>
      </c>
      <c r="Y248" s="28">
        <f t="shared" si="445"/>
        <v>0</v>
      </c>
      <c r="AG248" s="1">
        <f t="shared" si="446"/>
        <v>0</v>
      </c>
      <c r="AH248" s="2" t="e">
        <f t="shared" si="453"/>
        <v>#N/A</v>
      </c>
      <c r="AI248" s="1">
        <f t="shared" si="447"/>
        <v>0</v>
      </c>
      <c r="AJ248" t="e">
        <f t="shared" si="454"/>
        <v>#N/A</v>
      </c>
      <c r="AK248" s="1">
        <f t="shared" si="448"/>
        <v>0</v>
      </c>
      <c r="AL248" t="e">
        <f t="shared" si="455"/>
        <v>#N/A</v>
      </c>
      <c r="AM248">
        <f t="shared" si="449"/>
        <v>0</v>
      </c>
      <c r="AN248" t="e">
        <f t="shared" ref="AN248" si="567">_xlfn.RANK.AVG(AM248,$B$2:$F$5001)</f>
        <v>#N/A</v>
      </c>
      <c r="AO248">
        <f t="shared" si="451"/>
        <v>0</v>
      </c>
      <c r="AP248" t="e">
        <f t="shared" ref="AP248" si="568">_xlfn.RANK.AVG(AO248,$B$2:$F$5001)</f>
        <v>#N/A</v>
      </c>
      <c r="AQ248">
        <f t="shared" si="480"/>
        <v>0</v>
      </c>
      <c r="AR248">
        <f t="shared" si="458"/>
        <v>0</v>
      </c>
      <c r="AS248">
        <f t="shared" si="459"/>
        <v>0</v>
      </c>
      <c r="AT248">
        <f t="shared" si="460"/>
        <v>0</v>
      </c>
      <c r="AU248">
        <f t="shared" si="461"/>
        <v>0</v>
      </c>
    </row>
    <row r="249" spans="1:47" x14ac:dyDescent="0.25">
      <c r="A249" s="67">
        <v>248</v>
      </c>
      <c r="U249" s="28">
        <f t="shared" si="441"/>
        <v>0</v>
      </c>
      <c r="V249" s="28">
        <f t="shared" si="442"/>
        <v>0</v>
      </c>
      <c r="W249" s="28">
        <f t="shared" si="443"/>
        <v>0</v>
      </c>
      <c r="X249" s="28">
        <f t="shared" si="444"/>
        <v>0</v>
      </c>
      <c r="Y249" s="28">
        <f t="shared" si="445"/>
        <v>0</v>
      </c>
      <c r="AG249" s="1">
        <f t="shared" si="446"/>
        <v>0</v>
      </c>
      <c r="AH249" s="2" t="e">
        <f t="shared" si="453"/>
        <v>#N/A</v>
      </c>
      <c r="AI249" s="1">
        <f t="shared" si="447"/>
        <v>0</v>
      </c>
      <c r="AJ249" t="e">
        <f t="shared" si="454"/>
        <v>#N/A</v>
      </c>
      <c r="AK249" s="1">
        <f t="shared" si="448"/>
        <v>0</v>
      </c>
      <c r="AL249" t="e">
        <f t="shared" si="455"/>
        <v>#N/A</v>
      </c>
      <c r="AM249">
        <f t="shared" si="449"/>
        <v>0</v>
      </c>
      <c r="AN249" t="e">
        <f t="shared" ref="AN249" si="569">_xlfn.RANK.AVG(AM249,$B$2:$F$5001)</f>
        <v>#N/A</v>
      </c>
      <c r="AO249">
        <f t="shared" si="451"/>
        <v>0</v>
      </c>
      <c r="AP249" t="e">
        <f t="shared" ref="AP249" si="570">_xlfn.RANK.AVG(AO249,$B$2:$F$5001)</f>
        <v>#N/A</v>
      </c>
      <c r="AQ249">
        <f t="shared" si="480"/>
        <v>0</v>
      </c>
      <c r="AR249">
        <f t="shared" si="458"/>
        <v>0</v>
      </c>
      <c r="AS249">
        <f t="shared" si="459"/>
        <v>0</v>
      </c>
      <c r="AT249">
        <f t="shared" si="460"/>
        <v>0</v>
      </c>
      <c r="AU249">
        <f t="shared" si="461"/>
        <v>0</v>
      </c>
    </row>
    <row r="250" spans="1:47" x14ac:dyDescent="0.25">
      <c r="A250" s="67">
        <v>249</v>
      </c>
      <c r="U250" s="28">
        <f t="shared" si="441"/>
        <v>0</v>
      </c>
      <c r="V250" s="28">
        <f t="shared" si="442"/>
        <v>0</v>
      </c>
      <c r="W250" s="28">
        <f t="shared" si="443"/>
        <v>0</v>
      </c>
      <c r="X250" s="28">
        <f t="shared" si="444"/>
        <v>0</v>
      </c>
      <c r="Y250" s="28">
        <f t="shared" si="445"/>
        <v>0</v>
      </c>
      <c r="AG250" s="1">
        <f t="shared" si="446"/>
        <v>0</v>
      </c>
      <c r="AH250" s="2" t="e">
        <f t="shared" si="453"/>
        <v>#N/A</v>
      </c>
      <c r="AI250" s="1">
        <f t="shared" si="447"/>
        <v>0</v>
      </c>
      <c r="AJ250" t="e">
        <f t="shared" si="454"/>
        <v>#N/A</v>
      </c>
      <c r="AK250" s="1">
        <f t="shared" si="448"/>
        <v>0</v>
      </c>
      <c r="AL250" t="e">
        <f t="shared" si="455"/>
        <v>#N/A</v>
      </c>
      <c r="AM250">
        <f t="shared" si="449"/>
        <v>0</v>
      </c>
      <c r="AN250" t="e">
        <f t="shared" ref="AN250" si="571">_xlfn.RANK.AVG(AM250,$B$2:$F$5001)</f>
        <v>#N/A</v>
      </c>
      <c r="AO250">
        <f t="shared" si="451"/>
        <v>0</v>
      </c>
      <c r="AP250" t="e">
        <f t="shared" ref="AP250" si="572">_xlfn.RANK.AVG(AO250,$B$2:$F$5001)</f>
        <v>#N/A</v>
      </c>
      <c r="AQ250">
        <f t="shared" si="480"/>
        <v>0</v>
      </c>
      <c r="AR250">
        <f t="shared" si="458"/>
        <v>0</v>
      </c>
      <c r="AS250">
        <f t="shared" si="459"/>
        <v>0</v>
      </c>
      <c r="AT250">
        <f t="shared" si="460"/>
        <v>0</v>
      </c>
      <c r="AU250">
        <f t="shared" si="461"/>
        <v>0</v>
      </c>
    </row>
    <row r="251" spans="1:47" x14ac:dyDescent="0.25">
      <c r="A251" s="67">
        <v>250</v>
      </c>
      <c r="U251" s="28">
        <f t="shared" si="441"/>
        <v>0</v>
      </c>
      <c r="V251" s="28">
        <f t="shared" si="442"/>
        <v>0</v>
      </c>
      <c r="W251" s="28">
        <f t="shared" si="443"/>
        <v>0</v>
      </c>
      <c r="X251" s="28">
        <f t="shared" si="444"/>
        <v>0</v>
      </c>
      <c r="Y251" s="28">
        <f t="shared" si="445"/>
        <v>0</v>
      </c>
      <c r="AG251" s="1">
        <f t="shared" si="446"/>
        <v>0</v>
      </c>
      <c r="AH251" s="2" t="e">
        <f t="shared" si="453"/>
        <v>#N/A</v>
      </c>
      <c r="AI251" s="1">
        <f t="shared" si="447"/>
        <v>0</v>
      </c>
      <c r="AJ251" t="e">
        <f t="shared" si="454"/>
        <v>#N/A</v>
      </c>
      <c r="AK251" s="1">
        <f t="shared" si="448"/>
        <v>0</v>
      </c>
      <c r="AL251" t="e">
        <f t="shared" si="455"/>
        <v>#N/A</v>
      </c>
      <c r="AM251">
        <f t="shared" si="449"/>
        <v>0</v>
      </c>
      <c r="AN251" t="e">
        <f t="shared" ref="AN251" si="573">_xlfn.RANK.AVG(AM251,$B$2:$F$5001)</f>
        <v>#N/A</v>
      </c>
      <c r="AO251">
        <f t="shared" si="451"/>
        <v>0</v>
      </c>
      <c r="AP251" t="e">
        <f t="shared" ref="AP251" si="574">_xlfn.RANK.AVG(AO251,$B$2:$F$5001)</f>
        <v>#N/A</v>
      </c>
      <c r="AQ251">
        <f t="shared" si="480"/>
        <v>0</v>
      </c>
      <c r="AR251">
        <f t="shared" si="458"/>
        <v>0</v>
      </c>
      <c r="AS251">
        <f t="shared" si="459"/>
        <v>0</v>
      </c>
      <c r="AT251">
        <f t="shared" si="460"/>
        <v>0</v>
      </c>
      <c r="AU251">
        <f t="shared" si="461"/>
        <v>0</v>
      </c>
    </row>
    <row r="252" spans="1:47" x14ac:dyDescent="0.25">
      <c r="A252" s="67">
        <v>251</v>
      </c>
      <c r="U252" s="28">
        <f t="shared" si="441"/>
        <v>0</v>
      </c>
      <c r="V252" s="28">
        <f t="shared" si="442"/>
        <v>0</v>
      </c>
      <c r="W252" s="28">
        <f t="shared" si="443"/>
        <v>0</v>
      </c>
      <c r="X252" s="28">
        <f t="shared" si="444"/>
        <v>0</v>
      </c>
      <c r="Y252" s="28">
        <f t="shared" si="445"/>
        <v>0</v>
      </c>
      <c r="AG252" s="1">
        <f t="shared" si="446"/>
        <v>0</v>
      </c>
      <c r="AH252" s="2" t="e">
        <f t="shared" si="453"/>
        <v>#N/A</v>
      </c>
      <c r="AI252" s="1">
        <f t="shared" si="447"/>
        <v>0</v>
      </c>
      <c r="AJ252" t="e">
        <f t="shared" si="454"/>
        <v>#N/A</v>
      </c>
      <c r="AK252" s="1">
        <f t="shared" si="448"/>
        <v>0</v>
      </c>
      <c r="AL252" t="e">
        <f t="shared" si="455"/>
        <v>#N/A</v>
      </c>
      <c r="AM252">
        <f t="shared" si="449"/>
        <v>0</v>
      </c>
      <c r="AN252" t="e">
        <f t="shared" ref="AN252" si="575">_xlfn.RANK.AVG(AM252,$B$2:$F$5001)</f>
        <v>#N/A</v>
      </c>
      <c r="AO252">
        <f t="shared" si="451"/>
        <v>0</v>
      </c>
      <c r="AP252" t="e">
        <f t="shared" ref="AP252" si="576">_xlfn.RANK.AVG(AO252,$B$2:$F$5001)</f>
        <v>#N/A</v>
      </c>
      <c r="AQ252">
        <f t="shared" si="480"/>
        <v>0</v>
      </c>
      <c r="AR252">
        <f t="shared" si="458"/>
        <v>0</v>
      </c>
      <c r="AS252">
        <f t="shared" si="459"/>
        <v>0</v>
      </c>
      <c r="AT252">
        <f t="shared" si="460"/>
        <v>0</v>
      </c>
      <c r="AU252">
        <f t="shared" si="461"/>
        <v>0</v>
      </c>
    </row>
    <row r="253" spans="1:47" x14ac:dyDescent="0.25">
      <c r="A253" s="67">
        <v>252</v>
      </c>
      <c r="U253" s="28">
        <f t="shared" si="441"/>
        <v>0</v>
      </c>
      <c r="V253" s="28">
        <f t="shared" si="442"/>
        <v>0</v>
      </c>
      <c r="W253" s="28">
        <f t="shared" si="443"/>
        <v>0</v>
      </c>
      <c r="X253" s="28">
        <f t="shared" si="444"/>
        <v>0</v>
      </c>
      <c r="Y253" s="28">
        <f t="shared" si="445"/>
        <v>0</v>
      </c>
      <c r="AG253" s="1">
        <f t="shared" si="446"/>
        <v>0</v>
      </c>
      <c r="AH253" s="2" t="e">
        <f t="shared" si="453"/>
        <v>#N/A</v>
      </c>
      <c r="AI253" s="1">
        <f t="shared" si="447"/>
        <v>0</v>
      </c>
      <c r="AJ253" t="e">
        <f t="shared" si="454"/>
        <v>#N/A</v>
      </c>
      <c r="AK253" s="1">
        <f t="shared" si="448"/>
        <v>0</v>
      </c>
      <c r="AL253" t="e">
        <f t="shared" si="455"/>
        <v>#N/A</v>
      </c>
      <c r="AM253">
        <f t="shared" si="449"/>
        <v>0</v>
      </c>
      <c r="AN253" t="e">
        <f t="shared" ref="AN253" si="577">_xlfn.RANK.AVG(AM253,$B$2:$F$5001)</f>
        <v>#N/A</v>
      </c>
      <c r="AO253">
        <f t="shared" si="451"/>
        <v>0</v>
      </c>
      <c r="AP253" t="e">
        <f t="shared" ref="AP253" si="578">_xlfn.RANK.AVG(AO253,$B$2:$F$5001)</f>
        <v>#N/A</v>
      </c>
      <c r="AQ253">
        <f t="shared" si="480"/>
        <v>0</v>
      </c>
      <c r="AR253">
        <f t="shared" si="458"/>
        <v>0</v>
      </c>
      <c r="AS253">
        <f t="shared" si="459"/>
        <v>0</v>
      </c>
      <c r="AT253">
        <f t="shared" si="460"/>
        <v>0</v>
      </c>
      <c r="AU253">
        <f t="shared" si="461"/>
        <v>0</v>
      </c>
    </row>
    <row r="254" spans="1:47" x14ac:dyDescent="0.25">
      <c r="A254" s="67">
        <v>253</v>
      </c>
      <c r="U254" s="28">
        <f t="shared" si="441"/>
        <v>0</v>
      </c>
      <c r="V254" s="28">
        <f t="shared" si="442"/>
        <v>0</v>
      </c>
      <c r="W254" s="28">
        <f t="shared" si="443"/>
        <v>0</v>
      </c>
      <c r="X254" s="28">
        <f t="shared" si="444"/>
        <v>0</v>
      </c>
      <c r="Y254" s="28">
        <f t="shared" si="445"/>
        <v>0</v>
      </c>
      <c r="AG254" s="1">
        <f t="shared" si="446"/>
        <v>0</v>
      </c>
      <c r="AH254" s="2" t="e">
        <f t="shared" si="453"/>
        <v>#N/A</v>
      </c>
      <c r="AI254" s="1">
        <f t="shared" si="447"/>
        <v>0</v>
      </c>
      <c r="AJ254" t="e">
        <f t="shared" si="454"/>
        <v>#N/A</v>
      </c>
      <c r="AK254" s="1">
        <f t="shared" si="448"/>
        <v>0</v>
      </c>
      <c r="AL254" t="e">
        <f t="shared" si="455"/>
        <v>#N/A</v>
      </c>
      <c r="AM254">
        <f t="shared" si="449"/>
        <v>0</v>
      </c>
      <c r="AN254" t="e">
        <f t="shared" ref="AN254" si="579">_xlfn.RANK.AVG(AM254,$B$2:$F$5001)</f>
        <v>#N/A</v>
      </c>
      <c r="AO254">
        <f t="shared" si="451"/>
        <v>0</v>
      </c>
      <c r="AP254" t="e">
        <f t="shared" ref="AP254" si="580">_xlfn.RANK.AVG(AO254,$B$2:$F$5001)</f>
        <v>#N/A</v>
      </c>
      <c r="AQ254">
        <f t="shared" si="480"/>
        <v>0</v>
      </c>
      <c r="AR254">
        <f t="shared" si="458"/>
        <v>0</v>
      </c>
      <c r="AS254">
        <f t="shared" si="459"/>
        <v>0</v>
      </c>
      <c r="AT254">
        <f t="shared" si="460"/>
        <v>0</v>
      </c>
      <c r="AU254">
        <f t="shared" si="461"/>
        <v>0</v>
      </c>
    </row>
    <row r="255" spans="1:47" x14ac:dyDescent="0.25">
      <c r="A255" s="67">
        <v>254</v>
      </c>
      <c r="U255" s="28">
        <f t="shared" si="441"/>
        <v>0</v>
      </c>
      <c r="V255" s="28">
        <f t="shared" si="442"/>
        <v>0</v>
      </c>
      <c r="W255" s="28">
        <f t="shared" si="443"/>
        <v>0</v>
      </c>
      <c r="X255" s="28">
        <f t="shared" si="444"/>
        <v>0</v>
      </c>
      <c r="Y255" s="28">
        <f t="shared" si="445"/>
        <v>0</v>
      </c>
      <c r="AG255" s="1">
        <f t="shared" si="446"/>
        <v>0</v>
      </c>
      <c r="AH255" s="2" t="e">
        <f t="shared" si="453"/>
        <v>#N/A</v>
      </c>
      <c r="AI255" s="1">
        <f t="shared" si="447"/>
        <v>0</v>
      </c>
      <c r="AJ255" t="e">
        <f t="shared" si="454"/>
        <v>#N/A</v>
      </c>
      <c r="AK255" s="1">
        <f t="shared" si="448"/>
        <v>0</v>
      </c>
      <c r="AL255" t="e">
        <f t="shared" si="455"/>
        <v>#N/A</v>
      </c>
      <c r="AM255">
        <f t="shared" si="449"/>
        <v>0</v>
      </c>
      <c r="AN255" t="e">
        <f t="shared" ref="AN255" si="581">_xlfn.RANK.AVG(AM255,$B$2:$F$5001)</f>
        <v>#N/A</v>
      </c>
      <c r="AO255">
        <f t="shared" si="451"/>
        <v>0</v>
      </c>
      <c r="AP255" t="e">
        <f t="shared" ref="AP255" si="582">_xlfn.RANK.AVG(AO255,$B$2:$F$5001)</f>
        <v>#N/A</v>
      </c>
      <c r="AQ255">
        <f t="shared" si="480"/>
        <v>0</v>
      </c>
      <c r="AR255">
        <f t="shared" si="458"/>
        <v>0</v>
      </c>
      <c r="AS255">
        <f t="shared" si="459"/>
        <v>0</v>
      </c>
      <c r="AT255">
        <f t="shared" si="460"/>
        <v>0</v>
      </c>
      <c r="AU255">
        <f t="shared" si="461"/>
        <v>0</v>
      </c>
    </row>
    <row r="256" spans="1:47" x14ac:dyDescent="0.25">
      <c r="A256" s="67">
        <v>255</v>
      </c>
      <c r="U256" s="28">
        <f t="shared" si="441"/>
        <v>0</v>
      </c>
      <c r="V256" s="28">
        <f t="shared" si="442"/>
        <v>0</v>
      </c>
      <c r="W256" s="28">
        <f t="shared" si="443"/>
        <v>0</v>
      </c>
      <c r="X256" s="28">
        <f t="shared" si="444"/>
        <v>0</v>
      </c>
      <c r="Y256" s="28">
        <f t="shared" si="445"/>
        <v>0</v>
      </c>
      <c r="AG256" s="1">
        <f t="shared" si="446"/>
        <v>0</v>
      </c>
      <c r="AH256" s="2" t="e">
        <f t="shared" si="453"/>
        <v>#N/A</v>
      </c>
      <c r="AI256" s="1">
        <f t="shared" si="447"/>
        <v>0</v>
      </c>
      <c r="AJ256" t="e">
        <f t="shared" si="454"/>
        <v>#N/A</v>
      </c>
      <c r="AK256" s="1">
        <f t="shared" si="448"/>
        <v>0</v>
      </c>
      <c r="AL256" t="e">
        <f t="shared" si="455"/>
        <v>#N/A</v>
      </c>
      <c r="AM256">
        <f t="shared" si="449"/>
        <v>0</v>
      </c>
      <c r="AN256" t="e">
        <f t="shared" ref="AN256" si="583">_xlfn.RANK.AVG(AM256,$B$2:$F$5001)</f>
        <v>#N/A</v>
      </c>
      <c r="AO256">
        <f t="shared" si="451"/>
        <v>0</v>
      </c>
      <c r="AP256" t="e">
        <f t="shared" ref="AP256" si="584">_xlfn.RANK.AVG(AO256,$B$2:$F$5001)</f>
        <v>#N/A</v>
      </c>
      <c r="AQ256">
        <f t="shared" si="480"/>
        <v>0</v>
      </c>
      <c r="AR256">
        <f t="shared" si="458"/>
        <v>0</v>
      </c>
      <c r="AS256">
        <f t="shared" si="459"/>
        <v>0</v>
      </c>
      <c r="AT256">
        <f t="shared" si="460"/>
        <v>0</v>
      </c>
      <c r="AU256">
        <f t="shared" si="461"/>
        <v>0</v>
      </c>
    </row>
    <row r="257" spans="1:47" x14ac:dyDescent="0.25">
      <c r="A257" s="67">
        <v>256</v>
      </c>
      <c r="U257" s="28">
        <f t="shared" si="441"/>
        <v>0</v>
      </c>
      <c r="V257" s="28">
        <f t="shared" si="442"/>
        <v>0</v>
      </c>
      <c r="W257" s="28">
        <f t="shared" si="443"/>
        <v>0</v>
      </c>
      <c r="X257" s="28">
        <f t="shared" si="444"/>
        <v>0</v>
      </c>
      <c r="Y257" s="28">
        <f t="shared" si="445"/>
        <v>0</v>
      </c>
      <c r="AG257" s="1">
        <f t="shared" si="446"/>
        <v>0</v>
      </c>
      <c r="AH257" s="2" t="e">
        <f t="shared" si="453"/>
        <v>#N/A</v>
      </c>
      <c r="AI257" s="1">
        <f t="shared" si="447"/>
        <v>0</v>
      </c>
      <c r="AJ257" t="e">
        <f t="shared" si="454"/>
        <v>#N/A</v>
      </c>
      <c r="AK257" s="1">
        <f t="shared" si="448"/>
        <v>0</v>
      </c>
      <c r="AL257" t="e">
        <f t="shared" si="455"/>
        <v>#N/A</v>
      </c>
      <c r="AM257">
        <f t="shared" si="449"/>
        <v>0</v>
      </c>
      <c r="AN257" t="e">
        <f t="shared" ref="AN257" si="585">_xlfn.RANK.AVG(AM257,$B$2:$F$5001)</f>
        <v>#N/A</v>
      </c>
      <c r="AO257">
        <f t="shared" si="451"/>
        <v>0</v>
      </c>
      <c r="AP257" t="e">
        <f t="shared" ref="AP257" si="586">_xlfn.RANK.AVG(AO257,$B$2:$F$5001)</f>
        <v>#N/A</v>
      </c>
      <c r="AQ257">
        <f t="shared" si="480"/>
        <v>0</v>
      </c>
      <c r="AR257">
        <f t="shared" si="458"/>
        <v>0</v>
      </c>
      <c r="AS257">
        <f t="shared" si="459"/>
        <v>0</v>
      </c>
      <c r="AT257">
        <f t="shared" si="460"/>
        <v>0</v>
      </c>
      <c r="AU257">
        <f t="shared" si="461"/>
        <v>0</v>
      </c>
    </row>
    <row r="258" spans="1:47" x14ac:dyDescent="0.25">
      <c r="A258" s="67">
        <v>257</v>
      </c>
      <c r="U258" s="28">
        <f t="shared" ref="U258:U321" si="587">IFERROR(_xlfn.RANK.AVG(B258,$B$2:$F$5001,1),0)</f>
        <v>0</v>
      </c>
      <c r="V258" s="28">
        <f t="shared" ref="V258:V321" si="588">IFERROR(_xlfn.RANK.AVG(C258,$B$2:$F$5001,1),0)</f>
        <v>0</v>
      </c>
      <c r="W258" s="28">
        <f t="shared" ref="W258:W321" si="589">IFERROR(_xlfn.RANK.AVG(D258,$B$2:$F$5001,1),0)</f>
        <v>0</v>
      </c>
      <c r="X258" s="28">
        <f t="shared" ref="X258:X321" si="590">IFERROR(_xlfn.RANK.AVG(E258,$B$2:$F$5001,1),0)</f>
        <v>0</v>
      </c>
      <c r="Y258" s="28">
        <f t="shared" ref="Y258:Y321" si="591">IFERROR(_xlfn.RANK.AVG(F258,$B$2:$F$5001,1),0)</f>
        <v>0</v>
      </c>
      <c r="AG258" s="1">
        <f t="shared" ref="AG258:AG321" si="592">B258</f>
        <v>0</v>
      </c>
      <c r="AH258" s="2" t="e">
        <f t="shared" si="453"/>
        <v>#N/A</v>
      </c>
      <c r="AI258" s="1">
        <f t="shared" ref="AI258:AI321" si="593">C258</f>
        <v>0</v>
      </c>
      <c r="AJ258" t="e">
        <f t="shared" si="454"/>
        <v>#N/A</v>
      </c>
      <c r="AK258" s="1">
        <f t="shared" ref="AK258:AK321" si="594">D258</f>
        <v>0</v>
      </c>
      <c r="AL258" t="e">
        <f t="shared" si="455"/>
        <v>#N/A</v>
      </c>
      <c r="AM258">
        <f t="shared" ref="AM258:AM321" si="595">E258</f>
        <v>0</v>
      </c>
      <c r="AN258" t="e">
        <f t="shared" ref="AN258" si="596">_xlfn.RANK.AVG(AM258,$B$2:$F$5001)</f>
        <v>#N/A</v>
      </c>
      <c r="AO258">
        <f t="shared" ref="AO258:AO321" si="597">F258</f>
        <v>0</v>
      </c>
      <c r="AP258" t="e">
        <f t="shared" ref="AP258" si="598">_xlfn.RANK.AVG(AO258,$B$2:$F$5001)</f>
        <v>#N/A</v>
      </c>
      <c r="AQ258">
        <f t="shared" si="480"/>
        <v>0</v>
      </c>
      <c r="AR258">
        <f t="shared" si="458"/>
        <v>0</v>
      </c>
      <c r="AS258">
        <f t="shared" si="459"/>
        <v>0</v>
      </c>
      <c r="AT258">
        <f t="shared" si="460"/>
        <v>0</v>
      </c>
      <c r="AU258">
        <f t="shared" si="461"/>
        <v>0</v>
      </c>
    </row>
    <row r="259" spans="1:47" x14ac:dyDescent="0.25">
      <c r="A259" s="67">
        <v>258</v>
      </c>
      <c r="U259" s="28">
        <f t="shared" si="587"/>
        <v>0</v>
      </c>
      <c r="V259" s="28">
        <f t="shared" si="588"/>
        <v>0</v>
      </c>
      <c r="W259" s="28">
        <f t="shared" si="589"/>
        <v>0</v>
      </c>
      <c r="X259" s="28">
        <f t="shared" si="590"/>
        <v>0</v>
      </c>
      <c r="Y259" s="28">
        <f t="shared" si="591"/>
        <v>0</v>
      </c>
      <c r="AG259" s="1">
        <f t="shared" si="592"/>
        <v>0</v>
      </c>
      <c r="AH259" s="2" t="e">
        <f t="shared" ref="AH259:AH322" si="599">_xlfn.RANK.AVG(AG259,$B$2:$F$5001)</f>
        <v>#N/A</v>
      </c>
      <c r="AI259" s="1">
        <f t="shared" si="593"/>
        <v>0</v>
      </c>
      <c r="AJ259" t="e">
        <f t="shared" ref="AJ259:AJ322" si="600">_xlfn.RANK.AVG(AI259,$B$2:$F$5001)</f>
        <v>#N/A</v>
      </c>
      <c r="AK259" s="1">
        <f t="shared" si="594"/>
        <v>0</v>
      </c>
      <c r="AL259" t="e">
        <f t="shared" ref="AL259:AL322" si="601">_xlfn.RANK.AVG(AK259,$B$2:$F$5001)</f>
        <v>#N/A</v>
      </c>
      <c r="AM259">
        <f t="shared" si="595"/>
        <v>0</v>
      </c>
      <c r="AN259" t="e">
        <f t="shared" ref="AN259" si="602">_xlfn.RANK.AVG(AM259,$B$2:$F$5001)</f>
        <v>#N/A</v>
      </c>
      <c r="AO259">
        <f t="shared" si="597"/>
        <v>0</v>
      </c>
      <c r="AP259" t="e">
        <f t="shared" ref="AP259" si="603">_xlfn.RANK.AVG(AO259,$B$2:$F$5001)</f>
        <v>#N/A</v>
      </c>
      <c r="AQ259">
        <f t="shared" si="480"/>
        <v>0</v>
      </c>
      <c r="AR259">
        <f t="shared" ref="AR259:AR322" si="604">IFERROR(AJ259,0)</f>
        <v>0</v>
      </c>
      <c r="AS259">
        <f t="shared" ref="AS259:AS322" si="605">IFERROR(AL259,0)</f>
        <v>0</v>
      </c>
      <c r="AT259">
        <f t="shared" ref="AT259:AT322" si="606">IFERROR(AN259,0)</f>
        <v>0</v>
      </c>
      <c r="AU259">
        <f t="shared" ref="AU259:AU322" si="607">IFERROR(AP259,0)</f>
        <v>0</v>
      </c>
    </row>
    <row r="260" spans="1:47" x14ac:dyDescent="0.25">
      <c r="A260" s="67">
        <v>259</v>
      </c>
      <c r="U260" s="28">
        <f t="shared" si="587"/>
        <v>0</v>
      </c>
      <c r="V260" s="28">
        <f t="shared" si="588"/>
        <v>0</v>
      </c>
      <c r="W260" s="28">
        <f t="shared" si="589"/>
        <v>0</v>
      </c>
      <c r="X260" s="28">
        <f t="shared" si="590"/>
        <v>0</v>
      </c>
      <c r="Y260" s="28">
        <f t="shared" si="591"/>
        <v>0</v>
      </c>
      <c r="AG260" s="1">
        <f t="shared" si="592"/>
        <v>0</v>
      </c>
      <c r="AH260" s="2" t="e">
        <f t="shared" si="599"/>
        <v>#N/A</v>
      </c>
      <c r="AI260" s="1">
        <f t="shared" si="593"/>
        <v>0</v>
      </c>
      <c r="AJ260" t="e">
        <f t="shared" si="600"/>
        <v>#N/A</v>
      </c>
      <c r="AK260" s="1">
        <f t="shared" si="594"/>
        <v>0</v>
      </c>
      <c r="AL260" t="e">
        <f t="shared" si="601"/>
        <v>#N/A</v>
      </c>
      <c r="AM260">
        <f t="shared" si="595"/>
        <v>0</v>
      </c>
      <c r="AN260" t="e">
        <f t="shared" ref="AN260" si="608">_xlfn.RANK.AVG(AM260,$B$2:$F$5001)</f>
        <v>#N/A</v>
      </c>
      <c r="AO260">
        <f t="shared" si="597"/>
        <v>0</v>
      </c>
      <c r="AP260" t="e">
        <f t="shared" ref="AP260" si="609">_xlfn.RANK.AVG(AO260,$B$2:$F$5001)</f>
        <v>#N/A</v>
      </c>
      <c r="AQ260">
        <f t="shared" si="480"/>
        <v>0</v>
      </c>
      <c r="AR260">
        <f t="shared" si="604"/>
        <v>0</v>
      </c>
      <c r="AS260">
        <f t="shared" si="605"/>
        <v>0</v>
      </c>
      <c r="AT260">
        <f t="shared" si="606"/>
        <v>0</v>
      </c>
      <c r="AU260">
        <f t="shared" si="607"/>
        <v>0</v>
      </c>
    </row>
    <row r="261" spans="1:47" x14ac:dyDescent="0.25">
      <c r="A261" s="67">
        <v>260</v>
      </c>
      <c r="U261" s="28">
        <f t="shared" si="587"/>
        <v>0</v>
      </c>
      <c r="V261" s="28">
        <f t="shared" si="588"/>
        <v>0</v>
      </c>
      <c r="W261" s="28">
        <f t="shared" si="589"/>
        <v>0</v>
      </c>
      <c r="X261" s="28">
        <f t="shared" si="590"/>
        <v>0</v>
      </c>
      <c r="Y261" s="28">
        <f t="shared" si="591"/>
        <v>0</v>
      </c>
      <c r="AG261" s="1">
        <f t="shared" si="592"/>
        <v>0</v>
      </c>
      <c r="AH261" s="2" t="e">
        <f t="shared" si="599"/>
        <v>#N/A</v>
      </c>
      <c r="AI261" s="1">
        <f t="shared" si="593"/>
        <v>0</v>
      </c>
      <c r="AJ261" t="e">
        <f t="shared" si="600"/>
        <v>#N/A</v>
      </c>
      <c r="AK261" s="1">
        <f t="shared" si="594"/>
        <v>0</v>
      </c>
      <c r="AL261" t="e">
        <f t="shared" si="601"/>
        <v>#N/A</v>
      </c>
      <c r="AM261">
        <f t="shared" si="595"/>
        <v>0</v>
      </c>
      <c r="AN261" t="e">
        <f t="shared" ref="AN261" si="610">_xlfn.RANK.AVG(AM261,$B$2:$F$5001)</f>
        <v>#N/A</v>
      </c>
      <c r="AO261">
        <f t="shared" si="597"/>
        <v>0</v>
      </c>
      <c r="AP261" t="e">
        <f t="shared" ref="AP261" si="611">_xlfn.RANK.AVG(AO261,$B$2:$F$5001)</f>
        <v>#N/A</v>
      </c>
      <c r="AQ261">
        <f t="shared" si="480"/>
        <v>0</v>
      </c>
      <c r="AR261">
        <f t="shared" si="604"/>
        <v>0</v>
      </c>
      <c r="AS261">
        <f t="shared" si="605"/>
        <v>0</v>
      </c>
      <c r="AT261">
        <f t="shared" si="606"/>
        <v>0</v>
      </c>
      <c r="AU261">
        <f t="shared" si="607"/>
        <v>0</v>
      </c>
    </row>
    <row r="262" spans="1:47" x14ac:dyDescent="0.25">
      <c r="A262" s="67">
        <v>261</v>
      </c>
      <c r="U262" s="28">
        <f t="shared" si="587"/>
        <v>0</v>
      </c>
      <c r="V262" s="28">
        <f t="shared" si="588"/>
        <v>0</v>
      </c>
      <c r="W262" s="28">
        <f t="shared" si="589"/>
        <v>0</v>
      </c>
      <c r="X262" s="28">
        <f t="shared" si="590"/>
        <v>0</v>
      </c>
      <c r="Y262" s="28">
        <f t="shared" si="591"/>
        <v>0</v>
      </c>
      <c r="AG262" s="1">
        <f t="shared" si="592"/>
        <v>0</v>
      </c>
      <c r="AH262" s="2" t="e">
        <f t="shared" si="599"/>
        <v>#N/A</v>
      </c>
      <c r="AI262" s="1">
        <f t="shared" si="593"/>
        <v>0</v>
      </c>
      <c r="AJ262" t="e">
        <f t="shared" si="600"/>
        <v>#N/A</v>
      </c>
      <c r="AK262" s="1">
        <f t="shared" si="594"/>
        <v>0</v>
      </c>
      <c r="AL262" t="e">
        <f t="shared" si="601"/>
        <v>#N/A</v>
      </c>
      <c r="AM262">
        <f t="shared" si="595"/>
        <v>0</v>
      </c>
      <c r="AN262" t="e">
        <f t="shared" ref="AN262" si="612">_xlfn.RANK.AVG(AM262,$B$2:$F$5001)</f>
        <v>#N/A</v>
      </c>
      <c r="AO262">
        <f t="shared" si="597"/>
        <v>0</v>
      </c>
      <c r="AP262" t="e">
        <f t="shared" ref="AP262" si="613">_xlfn.RANK.AVG(AO262,$B$2:$F$5001)</f>
        <v>#N/A</v>
      </c>
      <c r="AQ262">
        <f t="shared" si="480"/>
        <v>0</v>
      </c>
      <c r="AR262">
        <f t="shared" si="604"/>
        <v>0</v>
      </c>
      <c r="AS262">
        <f t="shared" si="605"/>
        <v>0</v>
      </c>
      <c r="AT262">
        <f t="shared" si="606"/>
        <v>0</v>
      </c>
      <c r="AU262">
        <f t="shared" si="607"/>
        <v>0</v>
      </c>
    </row>
    <row r="263" spans="1:47" x14ac:dyDescent="0.25">
      <c r="A263" s="67">
        <v>262</v>
      </c>
      <c r="U263" s="28">
        <f t="shared" si="587"/>
        <v>0</v>
      </c>
      <c r="V263" s="28">
        <f t="shared" si="588"/>
        <v>0</v>
      </c>
      <c r="W263" s="28">
        <f t="shared" si="589"/>
        <v>0</v>
      </c>
      <c r="X263" s="28">
        <f t="shared" si="590"/>
        <v>0</v>
      </c>
      <c r="Y263" s="28">
        <f t="shared" si="591"/>
        <v>0</v>
      </c>
      <c r="AG263" s="1">
        <f t="shared" si="592"/>
        <v>0</v>
      </c>
      <c r="AH263" s="2" t="e">
        <f t="shared" si="599"/>
        <v>#N/A</v>
      </c>
      <c r="AI263" s="1">
        <f t="shared" si="593"/>
        <v>0</v>
      </c>
      <c r="AJ263" t="e">
        <f t="shared" si="600"/>
        <v>#N/A</v>
      </c>
      <c r="AK263" s="1">
        <f t="shared" si="594"/>
        <v>0</v>
      </c>
      <c r="AL263" t="e">
        <f t="shared" si="601"/>
        <v>#N/A</v>
      </c>
      <c r="AM263">
        <f t="shared" si="595"/>
        <v>0</v>
      </c>
      <c r="AN263" t="e">
        <f t="shared" ref="AN263" si="614">_xlfn.RANK.AVG(AM263,$B$2:$F$5001)</f>
        <v>#N/A</v>
      </c>
      <c r="AO263">
        <f t="shared" si="597"/>
        <v>0</v>
      </c>
      <c r="AP263" t="e">
        <f t="shared" ref="AP263" si="615">_xlfn.RANK.AVG(AO263,$B$2:$F$5001)</f>
        <v>#N/A</v>
      </c>
      <c r="AQ263">
        <f t="shared" si="480"/>
        <v>0</v>
      </c>
      <c r="AR263">
        <f t="shared" si="604"/>
        <v>0</v>
      </c>
      <c r="AS263">
        <f t="shared" si="605"/>
        <v>0</v>
      </c>
      <c r="AT263">
        <f t="shared" si="606"/>
        <v>0</v>
      </c>
      <c r="AU263">
        <f t="shared" si="607"/>
        <v>0</v>
      </c>
    </row>
    <row r="264" spans="1:47" x14ac:dyDescent="0.25">
      <c r="A264" s="67">
        <v>263</v>
      </c>
      <c r="U264" s="28">
        <f t="shared" si="587"/>
        <v>0</v>
      </c>
      <c r="V264" s="28">
        <f t="shared" si="588"/>
        <v>0</v>
      </c>
      <c r="W264" s="28">
        <f t="shared" si="589"/>
        <v>0</v>
      </c>
      <c r="X264" s="28">
        <f t="shared" si="590"/>
        <v>0</v>
      </c>
      <c r="Y264" s="28">
        <f t="shared" si="591"/>
        <v>0</v>
      </c>
      <c r="AG264" s="1">
        <f t="shared" si="592"/>
        <v>0</v>
      </c>
      <c r="AH264" s="2" t="e">
        <f t="shared" si="599"/>
        <v>#N/A</v>
      </c>
      <c r="AI264" s="1">
        <f t="shared" si="593"/>
        <v>0</v>
      </c>
      <c r="AJ264" t="e">
        <f t="shared" si="600"/>
        <v>#N/A</v>
      </c>
      <c r="AK264" s="1">
        <f t="shared" si="594"/>
        <v>0</v>
      </c>
      <c r="AL264" t="e">
        <f t="shared" si="601"/>
        <v>#N/A</v>
      </c>
      <c r="AM264">
        <f t="shared" si="595"/>
        <v>0</v>
      </c>
      <c r="AN264" t="e">
        <f t="shared" ref="AN264" si="616">_xlfn.RANK.AVG(AM264,$B$2:$F$5001)</f>
        <v>#N/A</v>
      </c>
      <c r="AO264">
        <f t="shared" si="597"/>
        <v>0</v>
      </c>
      <c r="AP264" t="e">
        <f t="shared" ref="AP264" si="617">_xlfn.RANK.AVG(AO264,$B$2:$F$5001)</f>
        <v>#N/A</v>
      </c>
      <c r="AQ264">
        <f t="shared" si="480"/>
        <v>0</v>
      </c>
      <c r="AR264">
        <f t="shared" si="604"/>
        <v>0</v>
      </c>
      <c r="AS264">
        <f t="shared" si="605"/>
        <v>0</v>
      </c>
      <c r="AT264">
        <f t="shared" si="606"/>
        <v>0</v>
      </c>
      <c r="AU264">
        <f t="shared" si="607"/>
        <v>0</v>
      </c>
    </row>
    <row r="265" spans="1:47" x14ac:dyDescent="0.25">
      <c r="A265" s="67">
        <v>264</v>
      </c>
      <c r="U265" s="28">
        <f t="shared" si="587"/>
        <v>0</v>
      </c>
      <c r="V265" s="28">
        <f t="shared" si="588"/>
        <v>0</v>
      </c>
      <c r="W265" s="28">
        <f t="shared" si="589"/>
        <v>0</v>
      </c>
      <c r="X265" s="28">
        <f t="shared" si="590"/>
        <v>0</v>
      </c>
      <c r="Y265" s="28">
        <f t="shared" si="591"/>
        <v>0</v>
      </c>
      <c r="AG265" s="1">
        <f t="shared" si="592"/>
        <v>0</v>
      </c>
      <c r="AH265" s="2" t="e">
        <f t="shared" si="599"/>
        <v>#N/A</v>
      </c>
      <c r="AI265" s="1">
        <f t="shared" si="593"/>
        <v>0</v>
      </c>
      <c r="AJ265" t="e">
        <f t="shared" si="600"/>
        <v>#N/A</v>
      </c>
      <c r="AK265" s="1">
        <f t="shared" si="594"/>
        <v>0</v>
      </c>
      <c r="AL265" t="e">
        <f t="shared" si="601"/>
        <v>#N/A</v>
      </c>
      <c r="AM265">
        <f t="shared" si="595"/>
        <v>0</v>
      </c>
      <c r="AN265" t="e">
        <f t="shared" ref="AN265" si="618">_xlfn.RANK.AVG(AM265,$B$2:$F$5001)</f>
        <v>#N/A</v>
      </c>
      <c r="AO265">
        <f t="shared" si="597"/>
        <v>0</v>
      </c>
      <c r="AP265" t="e">
        <f t="shared" ref="AP265" si="619">_xlfn.RANK.AVG(AO265,$B$2:$F$5001)</f>
        <v>#N/A</v>
      </c>
      <c r="AQ265">
        <f t="shared" si="480"/>
        <v>0</v>
      </c>
      <c r="AR265">
        <f t="shared" si="604"/>
        <v>0</v>
      </c>
      <c r="AS265">
        <f t="shared" si="605"/>
        <v>0</v>
      </c>
      <c r="AT265">
        <f t="shared" si="606"/>
        <v>0</v>
      </c>
      <c r="AU265">
        <f t="shared" si="607"/>
        <v>0</v>
      </c>
    </row>
    <row r="266" spans="1:47" x14ac:dyDescent="0.25">
      <c r="A266" s="67">
        <v>265</v>
      </c>
      <c r="U266" s="28">
        <f t="shared" si="587"/>
        <v>0</v>
      </c>
      <c r="V266" s="28">
        <f t="shared" si="588"/>
        <v>0</v>
      </c>
      <c r="W266" s="28">
        <f t="shared" si="589"/>
        <v>0</v>
      </c>
      <c r="X266" s="28">
        <f t="shared" si="590"/>
        <v>0</v>
      </c>
      <c r="Y266" s="28">
        <f t="shared" si="591"/>
        <v>0</v>
      </c>
      <c r="AG266" s="1">
        <f t="shared" si="592"/>
        <v>0</v>
      </c>
      <c r="AH266" s="2" t="e">
        <f t="shared" si="599"/>
        <v>#N/A</v>
      </c>
      <c r="AI266" s="1">
        <f t="shared" si="593"/>
        <v>0</v>
      </c>
      <c r="AJ266" t="e">
        <f t="shared" si="600"/>
        <v>#N/A</v>
      </c>
      <c r="AK266" s="1">
        <f t="shared" si="594"/>
        <v>0</v>
      </c>
      <c r="AL266" t="e">
        <f t="shared" si="601"/>
        <v>#N/A</v>
      </c>
      <c r="AM266">
        <f t="shared" si="595"/>
        <v>0</v>
      </c>
      <c r="AN266" t="e">
        <f t="shared" ref="AN266" si="620">_xlfn.RANK.AVG(AM266,$B$2:$F$5001)</f>
        <v>#N/A</v>
      </c>
      <c r="AO266">
        <f t="shared" si="597"/>
        <v>0</v>
      </c>
      <c r="AP266" t="e">
        <f t="shared" ref="AP266" si="621">_xlfn.RANK.AVG(AO266,$B$2:$F$5001)</f>
        <v>#N/A</v>
      </c>
      <c r="AQ266">
        <f t="shared" si="480"/>
        <v>0</v>
      </c>
      <c r="AR266">
        <f t="shared" si="604"/>
        <v>0</v>
      </c>
      <c r="AS266">
        <f t="shared" si="605"/>
        <v>0</v>
      </c>
      <c r="AT266">
        <f t="shared" si="606"/>
        <v>0</v>
      </c>
      <c r="AU266">
        <f t="shared" si="607"/>
        <v>0</v>
      </c>
    </row>
    <row r="267" spans="1:47" x14ac:dyDescent="0.25">
      <c r="A267" s="67">
        <v>266</v>
      </c>
      <c r="U267" s="28">
        <f t="shared" si="587"/>
        <v>0</v>
      </c>
      <c r="V267" s="28">
        <f t="shared" si="588"/>
        <v>0</v>
      </c>
      <c r="W267" s="28">
        <f t="shared" si="589"/>
        <v>0</v>
      </c>
      <c r="X267" s="28">
        <f t="shared" si="590"/>
        <v>0</v>
      </c>
      <c r="Y267" s="28">
        <f t="shared" si="591"/>
        <v>0</v>
      </c>
      <c r="AG267" s="1">
        <f t="shared" si="592"/>
        <v>0</v>
      </c>
      <c r="AH267" s="2" t="e">
        <f t="shared" si="599"/>
        <v>#N/A</v>
      </c>
      <c r="AI267" s="1">
        <f t="shared" si="593"/>
        <v>0</v>
      </c>
      <c r="AJ267" t="e">
        <f t="shared" si="600"/>
        <v>#N/A</v>
      </c>
      <c r="AK267" s="1">
        <f t="shared" si="594"/>
        <v>0</v>
      </c>
      <c r="AL267" t="e">
        <f t="shared" si="601"/>
        <v>#N/A</v>
      </c>
      <c r="AM267">
        <f t="shared" si="595"/>
        <v>0</v>
      </c>
      <c r="AN267" t="e">
        <f t="shared" ref="AN267" si="622">_xlfn.RANK.AVG(AM267,$B$2:$F$5001)</f>
        <v>#N/A</v>
      </c>
      <c r="AO267">
        <f t="shared" si="597"/>
        <v>0</v>
      </c>
      <c r="AP267" t="e">
        <f t="shared" ref="AP267" si="623">_xlfn.RANK.AVG(AO267,$B$2:$F$5001)</f>
        <v>#N/A</v>
      </c>
      <c r="AQ267">
        <f t="shared" si="480"/>
        <v>0</v>
      </c>
      <c r="AR267">
        <f t="shared" si="604"/>
        <v>0</v>
      </c>
      <c r="AS267">
        <f t="shared" si="605"/>
        <v>0</v>
      </c>
      <c r="AT267">
        <f t="shared" si="606"/>
        <v>0</v>
      </c>
      <c r="AU267">
        <f t="shared" si="607"/>
        <v>0</v>
      </c>
    </row>
    <row r="268" spans="1:47" x14ac:dyDescent="0.25">
      <c r="A268" s="67">
        <v>267</v>
      </c>
      <c r="U268" s="28">
        <f t="shared" si="587"/>
        <v>0</v>
      </c>
      <c r="V268" s="28">
        <f t="shared" si="588"/>
        <v>0</v>
      </c>
      <c r="W268" s="28">
        <f t="shared" si="589"/>
        <v>0</v>
      </c>
      <c r="X268" s="28">
        <f t="shared" si="590"/>
        <v>0</v>
      </c>
      <c r="Y268" s="28">
        <f t="shared" si="591"/>
        <v>0</v>
      </c>
      <c r="AG268" s="1">
        <f t="shared" si="592"/>
        <v>0</v>
      </c>
      <c r="AH268" s="2" t="e">
        <f t="shared" si="599"/>
        <v>#N/A</v>
      </c>
      <c r="AI268" s="1">
        <f t="shared" si="593"/>
        <v>0</v>
      </c>
      <c r="AJ268" t="e">
        <f t="shared" si="600"/>
        <v>#N/A</v>
      </c>
      <c r="AK268" s="1">
        <f t="shared" si="594"/>
        <v>0</v>
      </c>
      <c r="AL268" t="e">
        <f t="shared" si="601"/>
        <v>#N/A</v>
      </c>
      <c r="AM268">
        <f t="shared" si="595"/>
        <v>0</v>
      </c>
      <c r="AN268" t="e">
        <f t="shared" ref="AN268" si="624">_xlfn.RANK.AVG(AM268,$B$2:$F$5001)</f>
        <v>#N/A</v>
      </c>
      <c r="AO268">
        <f t="shared" si="597"/>
        <v>0</v>
      </c>
      <c r="AP268" t="e">
        <f t="shared" ref="AP268" si="625">_xlfn.RANK.AVG(AO268,$B$2:$F$5001)</f>
        <v>#N/A</v>
      </c>
      <c r="AQ268">
        <f t="shared" ref="AQ268:AQ331" si="626">IFERROR(AH268,0)</f>
        <v>0</v>
      </c>
      <c r="AR268">
        <f t="shared" si="604"/>
        <v>0</v>
      </c>
      <c r="AS268">
        <f t="shared" si="605"/>
        <v>0</v>
      </c>
      <c r="AT268">
        <f t="shared" si="606"/>
        <v>0</v>
      </c>
      <c r="AU268">
        <f t="shared" si="607"/>
        <v>0</v>
      </c>
    </row>
    <row r="269" spans="1:47" x14ac:dyDescent="0.25">
      <c r="A269" s="67">
        <v>268</v>
      </c>
      <c r="U269" s="28">
        <f t="shared" si="587"/>
        <v>0</v>
      </c>
      <c r="V269" s="28">
        <f t="shared" si="588"/>
        <v>0</v>
      </c>
      <c r="W269" s="28">
        <f t="shared" si="589"/>
        <v>0</v>
      </c>
      <c r="X269" s="28">
        <f t="shared" si="590"/>
        <v>0</v>
      </c>
      <c r="Y269" s="28">
        <f t="shared" si="591"/>
        <v>0</v>
      </c>
      <c r="AG269" s="1">
        <f t="shared" si="592"/>
        <v>0</v>
      </c>
      <c r="AH269" s="2" t="e">
        <f t="shared" si="599"/>
        <v>#N/A</v>
      </c>
      <c r="AI269" s="1">
        <f t="shared" si="593"/>
        <v>0</v>
      </c>
      <c r="AJ269" t="e">
        <f t="shared" si="600"/>
        <v>#N/A</v>
      </c>
      <c r="AK269" s="1">
        <f t="shared" si="594"/>
        <v>0</v>
      </c>
      <c r="AL269" t="e">
        <f t="shared" si="601"/>
        <v>#N/A</v>
      </c>
      <c r="AM269">
        <f t="shared" si="595"/>
        <v>0</v>
      </c>
      <c r="AN269" t="e">
        <f t="shared" ref="AN269" si="627">_xlfn.RANK.AVG(AM269,$B$2:$F$5001)</f>
        <v>#N/A</v>
      </c>
      <c r="AO269">
        <f t="shared" si="597"/>
        <v>0</v>
      </c>
      <c r="AP269" t="e">
        <f t="shared" ref="AP269" si="628">_xlfn.RANK.AVG(AO269,$B$2:$F$5001)</f>
        <v>#N/A</v>
      </c>
      <c r="AQ269">
        <f t="shared" si="626"/>
        <v>0</v>
      </c>
      <c r="AR269">
        <f t="shared" si="604"/>
        <v>0</v>
      </c>
      <c r="AS269">
        <f t="shared" si="605"/>
        <v>0</v>
      </c>
      <c r="AT269">
        <f t="shared" si="606"/>
        <v>0</v>
      </c>
      <c r="AU269">
        <f t="shared" si="607"/>
        <v>0</v>
      </c>
    </row>
    <row r="270" spans="1:47" x14ac:dyDescent="0.25">
      <c r="A270" s="67">
        <v>269</v>
      </c>
      <c r="U270" s="28">
        <f t="shared" si="587"/>
        <v>0</v>
      </c>
      <c r="V270" s="28">
        <f t="shared" si="588"/>
        <v>0</v>
      </c>
      <c r="W270" s="28">
        <f t="shared" si="589"/>
        <v>0</v>
      </c>
      <c r="X270" s="28">
        <f t="shared" si="590"/>
        <v>0</v>
      </c>
      <c r="Y270" s="28">
        <f t="shared" si="591"/>
        <v>0</v>
      </c>
      <c r="AG270" s="1">
        <f t="shared" si="592"/>
        <v>0</v>
      </c>
      <c r="AH270" s="2" t="e">
        <f t="shared" si="599"/>
        <v>#N/A</v>
      </c>
      <c r="AI270" s="1">
        <f t="shared" si="593"/>
        <v>0</v>
      </c>
      <c r="AJ270" t="e">
        <f t="shared" si="600"/>
        <v>#N/A</v>
      </c>
      <c r="AK270" s="1">
        <f t="shared" si="594"/>
        <v>0</v>
      </c>
      <c r="AL270" t="e">
        <f t="shared" si="601"/>
        <v>#N/A</v>
      </c>
      <c r="AM270">
        <f t="shared" si="595"/>
        <v>0</v>
      </c>
      <c r="AN270" t="e">
        <f t="shared" ref="AN270" si="629">_xlfn.RANK.AVG(AM270,$B$2:$F$5001)</f>
        <v>#N/A</v>
      </c>
      <c r="AO270">
        <f t="shared" si="597"/>
        <v>0</v>
      </c>
      <c r="AP270" t="e">
        <f t="shared" ref="AP270" si="630">_xlfn.RANK.AVG(AO270,$B$2:$F$5001)</f>
        <v>#N/A</v>
      </c>
      <c r="AQ270">
        <f t="shared" si="626"/>
        <v>0</v>
      </c>
      <c r="AR270">
        <f t="shared" si="604"/>
        <v>0</v>
      </c>
      <c r="AS270">
        <f t="shared" si="605"/>
        <v>0</v>
      </c>
      <c r="AT270">
        <f t="shared" si="606"/>
        <v>0</v>
      </c>
      <c r="AU270">
        <f t="shared" si="607"/>
        <v>0</v>
      </c>
    </row>
    <row r="271" spans="1:47" x14ac:dyDescent="0.25">
      <c r="A271" s="67">
        <v>270</v>
      </c>
      <c r="U271" s="28">
        <f t="shared" si="587"/>
        <v>0</v>
      </c>
      <c r="V271" s="28">
        <f t="shared" si="588"/>
        <v>0</v>
      </c>
      <c r="W271" s="28">
        <f t="shared" si="589"/>
        <v>0</v>
      </c>
      <c r="X271" s="28">
        <f t="shared" si="590"/>
        <v>0</v>
      </c>
      <c r="Y271" s="28">
        <f t="shared" si="591"/>
        <v>0</v>
      </c>
      <c r="AG271" s="1">
        <f t="shared" si="592"/>
        <v>0</v>
      </c>
      <c r="AH271" s="2" t="e">
        <f t="shared" si="599"/>
        <v>#N/A</v>
      </c>
      <c r="AI271" s="1">
        <f t="shared" si="593"/>
        <v>0</v>
      </c>
      <c r="AJ271" t="e">
        <f t="shared" si="600"/>
        <v>#N/A</v>
      </c>
      <c r="AK271" s="1">
        <f t="shared" si="594"/>
        <v>0</v>
      </c>
      <c r="AL271" t="e">
        <f t="shared" si="601"/>
        <v>#N/A</v>
      </c>
      <c r="AM271">
        <f t="shared" si="595"/>
        <v>0</v>
      </c>
      <c r="AN271" t="e">
        <f t="shared" ref="AN271" si="631">_xlfn.RANK.AVG(AM271,$B$2:$F$5001)</f>
        <v>#N/A</v>
      </c>
      <c r="AO271">
        <f t="shared" si="597"/>
        <v>0</v>
      </c>
      <c r="AP271" t="e">
        <f t="shared" ref="AP271" si="632">_xlfn.RANK.AVG(AO271,$B$2:$F$5001)</f>
        <v>#N/A</v>
      </c>
      <c r="AQ271">
        <f t="shared" si="626"/>
        <v>0</v>
      </c>
      <c r="AR271">
        <f t="shared" si="604"/>
        <v>0</v>
      </c>
      <c r="AS271">
        <f t="shared" si="605"/>
        <v>0</v>
      </c>
      <c r="AT271">
        <f t="shared" si="606"/>
        <v>0</v>
      </c>
      <c r="AU271">
        <f t="shared" si="607"/>
        <v>0</v>
      </c>
    </row>
    <row r="272" spans="1:47" x14ac:dyDescent="0.25">
      <c r="A272" s="67">
        <v>271</v>
      </c>
      <c r="U272" s="28">
        <f t="shared" si="587"/>
        <v>0</v>
      </c>
      <c r="V272" s="28">
        <f t="shared" si="588"/>
        <v>0</v>
      </c>
      <c r="W272" s="28">
        <f t="shared" si="589"/>
        <v>0</v>
      </c>
      <c r="X272" s="28">
        <f t="shared" si="590"/>
        <v>0</v>
      </c>
      <c r="Y272" s="28">
        <f t="shared" si="591"/>
        <v>0</v>
      </c>
      <c r="AG272" s="1">
        <f t="shared" si="592"/>
        <v>0</v>
      </c>
      <c r="AH272" s="2" t="e">
        <f t="shared" si="599"/>
        <v>#N/A</v>
      </c>
      <c r="AI272" s="1">
        <f t="shared" si="593"/>
        <v>0</v>
      </c>
      <c r="AJ272" t="e">
        <f t="shared" si="600"/>
        <v>#N/A</v>
      </c>
      <c r="AK272" s="1">
        <f t="shared" si="594"/>
        <v>0</v>
      </c>
      <c r="AL272" t="e">
        <f t="shared" si="601"/>
        <v>#N/A</v>
      </c>
      <c r="AM272">
        <f t="shared" si="595"/>
        <v>0</v>
      </c>
      <c r="AN272" t="e">
        <f t="shared" ref="AN272" si="633">_xlfn.RANK.AVG(AM272,$B$2:$F$5001)</f>
        <v>#N/A</v>
      </c>
      <c r="AO272">
        <f t="shared" si="597"/>
        <v>0</v>
      </c>
      <c r="AP272" t="e">
        <f t="shared" ref="AP272" si="634">_xlfn.RANK.AVG(AO272,$B$2:$F$5001)</f>
        <v>#N/A</v>
      </c>
      <c r="AQ272">
        <f t="shared" si="626"/>
        <v>0</v>
      </c>
      <c r="AR272">
        <f t="shared" si="604"/>
        <v>0</v>
      </c>
      <c r="AS272">
        <f t="shared" si="605"/>
        <v>0</v>
      </c>
      <c r="AT272">
        <f t="shared" si="606"/>
        <v>0</v>
      </c>
      <c r="AU272">
        <f t="shared" si="607"/>
        <v>0</v>
      </c>
    </row>
    <row r="273" spans="1:47" x14ac:dyDescent="0.25">
      <c r="A273" s="67">
        <v>272</v>
      </c>
      <c r="U273" s="28">
        <f t="shared" si="587"/>
        <v>0</v>
      </c>
      <c r="V273" s="28">
        <f t="shared" si="588"/>
        <v>0</v>
      </c>
      <c r="W273" s="28">
        <f t="shared" si="589"/>
        <v>0</v>
      </c>
      <c r="X273" s="28">
        <f t="shared" si="590"/>
        <v>0</v>
      </c>
      <c r="Y273" s="28">
        <f t="shared" si="591"/>
        <v>0</v>
      </c>
      <c r="AG273" s="1">
        <f t="shared" si="592"/>
        <v>0</v>
      </c>
      <c r="AH273" s="2" t="e">
        <f t="shared" si="599"/>
        <v>#N/A</v>
      </c>
      <c r="AI273" s="1">
        <f t="shared" si="593"/>
        <v>0</v>
      </c>
      <c r="AJ273" t="e">
        <f t="shared" si="600"/>
        <v>#N/A</v>
      </c>
      <c r="AK273" s="1">
        <f t="shared" si="594"/>
        <v>0</v>
      </c>
      <c r="AL273" t="e">
        <f t="shared" si="601"/>
        <v>#N/A</v>
      </c>
      <c r="AM273">
        <f t="shared" si="595"/>
        <v>0</v>
      </c>
      <c r="AN273" t="e">
        <f t="shared" ref="AN273" si="635">_xlfn.RANK.AVG(AM273,$B$2:$F$5001)</f>
        <v>#N/A</v>
      </c>
      <c r="AO273">
        <f t="shared" si="597"/>
        <v>0</v>
      </c>
      <c r="AP273" t="e">
        <f t="shared" ref="AP273" si="636">_xlfn.RANK.AVG(AO273,$B$2:$F$5001)</f>
        <v>#N/A</v>
      </c>
      <c r="AQ273">
        <f t="shared" si="626"/>
        <v>0</v>
      </c>
      <c r="AR273">
        <f t="shared" si="604"/>
        <v>0</v>
      </c>
      <c r="AS273">
        <f t="shared" si="605"/>
        <v>0</v>
      </c>
      <c r="AT273">
        <f t="shared" si="606"/>
        <v>0</v>
      </c>
      <c r="AU273">
        <f t="shared" si="607"/>
        <v>0</v>
      </c>
    </row>
    <row r="274" spans="1:47" x14ac:dyDescent="0.25">
      <c r="A274" s="67">
        <v>273</v>
      </c>
      <c r="U274" s="28">
        <f t="shared" si="587"/>
        <v>0</v>
      </c>
      <c r="V274" s="28">
        <f t="shared" si="588"/>
        <v>0</v>
      </c>
      <c r="W274" s="28">
        <f t="shared" si="589"/>
        <v>0</v>
      </c>
      <c r="X274" s="28">
        <f t="shared" si="590"/>
        <v>0</v>
      </c>
      <c r="Y274" s="28">
        <f t="shared" si="591"/>
        <v>0</v>
      </c>
      <c r="AG274" s="1">
        <f t="shared" si="592"/>
        <v>0</v>
      </c>
      <c r="AH274" s="2" t="e">
        <f t="shared" si="599"/>
        <v>#N/A</v>
      </c>
      <c r="AI274" s="1">
        <f t="shared" si="593"/>
        <v>0</v>
      </c>
      <c r="AJ274" t="e">
        <f t="shared" si="600"/>
        <v>#N/A</v>
      </c>
      <c r="AK274" s="1">
        <f t="shared" si="594"/>
        <v>0</v>
      </c>
      <c r="AL274" t="e">
        <f t="shared" si="601"/>
        <v>#N/A</v>
      </c>
      <c r="AM274">
        <f t="shared" si="595"/>
        <v>0</v>
      </c>
      <c r="AN274" t="e">
        <f t="shared" ref="AN274" si="637">_xlfn.RANK.AVG(AM274,$B$2:$F$5001)</f>
        <v>#N/A</v>
      </c>
      <c r="AO274">
        <f t="shared" si="597"/>
        <v>0</v>
      </c>
      <c r="AP274" t="e">
        <f t="shared" ref="AP274" si="638">_xlfn.RANK.AVG(AO274,$B$2:$F$5001)</f>
        <v>#N/A</v>
      </c>
      <c r="AQ274">
        <f t="shared" si="626"/>
        <v>0</v>
      </c>
      <c r="AR274">
        <f t="shared" si="604"/>
        <v>0</v>
      </c>
      <c r="AS274">
        <f t="shared" si="605"/>
        <v>0</v>
      </c>
      <c r="AT274">
        <f t="shared" si="606"/>
        <v>0</v>
      </c>
      <c r="AU274">
        <f t="shared" si="607"/>
        <v>0</v>
      </c>
    </row>
    <row r="275" spans="1:47" x14ac:dyDescent="0.25">
      <c r="A275" s="67">
        <v>274</v>
      </c>
      <c r="U275" s="28">
        <f t="shared" si="587"/>
        <v>0</v>
      </c>
      <c r="V275" s="28">
        <f t="shared" si="588"/>
        <v>0</v>
      </c>
      <c r="W275" s="28">
        <f t="shared" si="589"/>
        <v>0</v>
      </c>
      <c r="X275" s="28">
        <f t="shared" si="590"/>
        <v>0</v>
      </c>
      <c r="Y275" s="28">
        <f t="shared" si="591"/>
        <v>0</v>
      </c>
      <c r="AG275" s="1">
        <f t="shared" si="592"/>
        <v>0</v>
      </c>
      <c r="AH275" s="2" t="e">
        <f t="shared" si="599"/>
        <v>#N/A</v>
      </c>
      <c r="AI275" s="1">
        <f t="shared" si="593"/>
        <v>0</v>
      </c>
      <c r="AJ275" t="e">
        <f t="shared" si="600"/>
        <v>#N/A</v>
      </c>
      <c r="AK275" s="1">
        <f t="shared" si="594"/>
        <v>0</v>
      </c>
      <c r="AL275" t="e">
        <f t="shared" si="601"/>
        <v>#N/A</v>
      </c>
      <c r="AM275">
        <f t="shared" si="595"/>
        <v>0</v>
      </c>
      <c r="AN275" t="e">
        <f t="shared" ref="AN275" si="639">_xlfn.RANK.AVG(AM275,$B$2:$F$5001)</f>
        <v>#N/A</v>
      </c>
      <c r="AO275">
        <f t="shared" si="597"/>
        <v>0</v>
      </c>
      <c r="AP275" t="e">
        <f t="shared" ref="AP275" si="640">_xlfn.RANK.AVG(AO275,$B$2:$F$5001)</f>
        <v>#N/A</v>
      </c>
      <c r="AQ275">
        <f t="shared" si="626"/>
        <v>0</v>
      </c>
      <c r="AR275">
        <f t="shared" si="604"/>
        <v>0</v>
      </c>
      <c r="AS275">
        <f t="shared" si="605"/>
        <v>0</v>
      </c>
      <c r="AT275">
        <f t="shared" si="606"/>
        <v>0</v>
      </c>
      <c r="AU275">
        <f t="shared" si="607"/>
        <v>0</v>
      </c>
    </row>
    <row r="276" spans="1:47" x14ac:dyDescent="0.25">
      <c r="A276" s="67">
        <v>275</v>
      </c>
      <c r="U276" s="28">
        <f t="shared" si="587"/>
        <v>0</v>
      </c>
      <c r="V276" s="28">
        <f t="shared" si="588"/>
        <v>0</v>
      </c>
      <c r="W276" s="28">
        <f t="shared" si="589"/>
        <v>0</v>
      </c>
      <c r="X276" s="28">
        <f t="shared" si="590"/>
        <v>0</v>
      </c>
      <c r="Y276" s="28">
        <f t="shared" si="591"/>
        <v>0</v>
      </c>
      <c r="AG276" s="1">
        <f t="shared" si="592"/>
        <v>0</v>
      </c>
      <c r="AH276" s="2" t="e">
        <f t="shared" si="599"/>
        <v>#N/A</v>
      </c>
      <c r="AI276" s="1">
        <f t="shared" si="593"/>
        <v>0</v>
      </c>
      <c r="AJ276" t="e">
        <f t="shared" si="600"/>
        <v>#N/A</v>
      </c>
      <c r="AK276" s="1">
        <f t="shared" si="594"/>
        <v>0</v>
      </c>
      <c r="AL276" t="e">
        <f t="shared" si="601"/>
        <v>#N/A</v>
      </c>
      <c r="AM276">
        <f t="shared" si="595"/>
        <v>0</v>
      </c>
      <c r="AN276" t="e">
        <f t="shared" ref="AN276" si="641">_xlfn.RANK.AVG(AM276,$B$2:$F$5001)</f>
        <v>#N/A</v>
      </c>
      <c r="AO276">
        <f t="shared" si="597"/>
        <v>0</v>
      </c>
      <c r="AP276" t="e">
        <f t="shared" ref="AP276" si="642">_xlfn.RANK.AVG(AO276,$B$2:$F$5001)</f>
        <v>#N/A</v>
      </c>
      <c r="AQ276">
        <f t="shared" si="626"/>
        <v>0</v>
      </c>
      <c r="AR276">
        <f t="shared" si="604"/>
        <v>0</v>
      </c>
      <c r="AS276">
        <f t="shared" si="605"/>
        <v>0</v>
      </c>
      <c r="AT276">
        <f t="shared" si="606"/>
        <v>0</v>
      </c>
      <c r="AU276">
        <f t="shared" si="607"/>
        <v>0</v>
      </c>
    </row>
    <row r="277" spans="1:47" x14ac:dyDescent="0.25">
      <c r="A277" s="67">
        <v>276</v>
      </c>
      <c r="U277" s="28">
        <f t="shared" si="587"/>
        <v>0</v>
      </c>
      <c r="V277" s="28">
        <f t="shared" si="588"/>
        <v>0</v>
      </c>
      <c r="W277" s="28">
        <f t="shared" si="589"/>
        <v>0</v>
      </c>
      <c r="X277" s="28">
        <f t="shared" si="590"/>
        <v>0</v>
      </c>
      <c r="Y277" s="28">
        <f t="shared" si="591"/>
        <v>0</v>
      </c>
      <c r="AG277" s="1">
        <f t="shared" si="592"/>
        <v>0</v>
      </c>
      <c r="AH277" s="2" t="e">
        <f t="shared" si="599"/>
        <v>#N/A</v>
      </c>
      <c r="AI277" s="1">
        <f t="shared" si="593"/>
        <v>0</v>
      </c>
      <c r="AJ277" t="e">
        <f t="shared" si="600"/>
        <v>#N/A</v>
      </c>
      <c r="AK277" s="1">
        <f t="shared" si="594"/>
        <v>0</v>
      </c>
      <c r="AL277" t="e">
        <f t="shared" si="601"/>
        <v>#N/A</v>
      </c>
      <c r="AM277">
        <f t="shared" si="595"/>
        <v>0</v>
      </c>
      <c r="AN277" t="e">
        <f t="shared" ref="AN277" si="643">_xlfn.RANK.AVG(AM277,$B$2:$F$5001)</f>
        <v>#N/A</v>
      </c>
      <c r="AO277">
        <f t="shared" si="597"/>
        <v>0</v>
      </c>
      <c r="AP277" t="e">
        <f t="shared" ref="AP277" si="644">_xlfn.RANK.AVG(AO277,$B$2:$F$5001)</f>
        <v>#N/A</v>
      </c>
      <c r="AQ277">
        <f t="shared" si="626"/>
        <v>0</v>
      </c>
      <c r="AR277">
        <f t="shared" si="604"/>
        <v>0</v>
      </c>
      <c r="AS277">
        <f t="shared" si="605"/>
        <v>0</v>
      </c>
      <c r="AT277">
        <f t="shared" si="606"/>
        <v>0</v>
      </c>
      <c r="AU277">
        <f t="shared" si="607"/>
        <v>0</v>
      </c>
    </row>
    <row r="278" spans="1:47" x14ac:dyDescent="0.25">
      <c r="A278" s="67">
        <v>277</v>
      </c>
      <c r="U278" s="28">
        <f t="shared" si="587"/>
        <v>0</v>
      </c>
      <c r="V278" s="28">
        <f t="shared" si="588"/>
        <v>0</v>
      </c>
      <c r="W278" s="28">
        <f t="shared" si="589"/>
        <v>0</v>
      </c>
      <c r="X278" s="28">
        <f t="shared" si="590"/>
        <v>0</v>
      </c>
      <c r="Y278" s="28">
        <f t="shared" si="591"/>
        <v>0</v>
      </c>
      <c r="AG278" s="1">
        <f t="shared" si="592"/>
        <v>0</v>
      </c>
      <c r="AH278" s="2" t="e">
        <f t="shared" si="599"/>
        <v>#N/A</v>
      </c>
      <c r="AI278" s="1">
        <f t="shared" si="593"/>
        <v>0</v>
      </c>
      <c r="AJ278" t="e">
        <f t="shared" si="600"/>
        <v>#N/A</v>
      </c>
      <c r="AK278" s="1">
        <f t="shared" si="594"/>
        <v>0</v>
      </c>
      <c r="AL278" t="e">
        <f t="shared" si="601"/>
        <v>#N/A</v>
      </c>
      <c r="AM278">
        <f t="shared" si="595"/>
        <v>0</v>
      </c>
      <c r="AN278" t="e">
        <f t="shared" ref="AN278" si="645">_xlfn.RANK.AVG(AM278,$B$2:$F$5001)</f>
        <v>#N/A</v>
      </c>
      <c r="AO278">
        <f t="shared" si="597"/>
        <v>0</v>
      </c>
      <c r="AP278" t="e">
        <f t="shared" ref="AP278" si="646">_xlfn.RANK.AVG(AO278,$B$2:$F$5001)</f>
        <v>#N/A</v>
      </c>
      <c r="AQ278">
        <f t="shared" si="626"/>
        <v>0</v>
      </c>
      <c r="AR278">
        <f t="shared" si="604"/>
        <v>0</v>
      </c>
      <c r="AS278">
        <f t="shared" si="605"/>
        <v>0</v>
      </c>
      <c r="AT278">
        <f t="shared" si="606"/>
        <v>0</v>
      </c>
      <c r="AU278">
        <f t="shared" si="607"/>
        <v>0</v>
      </c>
    </row>
    <row r="279" spans="1:47" x14ac:dyDescent="0.25">
      <c r="A279" s="67">
        <v>278</v>
      </c>
      <c r="U279" s="28">
        <f t="shared" si="587"/>
        <v>0</v>
      </c>
      <c r="V279" s="28">
        <f t="shared" si="588"/>
        <v>0</v>
      </c>
      <c r="W279" s="28">
        <f t="shared" si="589"/>
        <v>0</v>
      </c>
      <c r="X279" s="28">
        <f t="shared" si="590"/>
        <v>0</v>
      </c>
      <c r="Y279" s="28">
        <f t="shared" si="591"/>
        <v>0</v>
      </c>
      <c r="AG279" s="1">
        <f t="shared" si="592"/>
        <v>0</v>
      </c>
      <c r="AH279" s="2" t="e">
        <f t="shared" si="599"/>
        <v>#N/A</v>
      </c>
      <c r="AI279" s="1">
        <f t="shared" si="593"/>
        <v>0</v>
      </c>
      <c r="AJ279" t="e">
        <f t="shared" si="600"/>
        <v>#N/A</v>
      </c>
      <c r="AK279" s="1">
        <f t="shared" si="594"/>
        <v>0</v>
      </c>
      <c r="AL279" t="e">
        <f t="shared" si="601"/>
        <v>#N/A</v>
      </c>
      <c r="AM279">
        <f t="shared" si="595"/>
        <v>0</v>
      </c>
      <c r="AN279" t="e">
        <f t="shared" ref="AN279" si="647">_xlfn.RANK.AVG(AM279,$B$2:$F$5001)</f>
        <v>#N/A</v>
      </c>
      <c r="AO279">
        <f t="shared" si="597"/>
        <v>0</v>
      </c>
      <c r="AP279" t="e">
        <f t="shared" ref="AP279" si="648">_xlfn.RANK.AVG(AO279,$B$2:$F$5001)</f>
        <v>#N/A</v>
      </c>
      <c r="AQ279">
        <f t="shared" si="626"/>
        <v>0</v>
      </c>
      <c r="AR279">
        <f t="shared" si="604"/>
        <v>0</v>
      </c>
      <c r="AS279">
        <f t="shared" si="605"/>
        <v>0</v>
      </c>
      <c r="AT279">
        <f t="shared" si="606"/>
        <v>0</v>
      </c>
      <c r="AU279">
        <f t="shared" si="607"/>
        <v>0</v>
      </c>
    </row>
    <row r="280" spans="1:47" x14ac:dyDescent="0.25">
      <c r="A280" s="67">
        <v>279</v>
      </c>
      <c r="U280" s="28">
        <f t="shared" si="587"/>
        <v>0</v>
      </c>
      <c r="V280" s="28">
        <f t="shared" si="588"/>
        <v>0</v>
      </c>
      <c r="W280" s="28">
        <f t="shared" si="589"/>
        <v>0</v>
      </c>
      <c r="X280" s="28">
        <f t="shared" si="590"/>
        <v>0</v>
      </c>
      <c r="Y280" s="28">
        <f t="shared" si="591"/>
        <v>0</v>
      </c>
      <c r="AG280" s="1">
        <f t="shared" si="592"/>
        <v>0</v>
      </c>
      <c r="AH280" s="2" t="e">
        <f t="shared" si="599"/>
        <v>#N/A</v>
      </c>
      <c r="AI280" s="1">
        <f t="shared" si="593"/>
        <v>0</v>
      </c>
      <c r="AJ280" t="e">
        <f t="shared" si="600"/>
        <v>#N/A</v>
      </c>
      <c r="AK280" s="1">
        <f t="shared" si="594"/>
        <v>0</v>
      </c>
      <c r="AL280" t="e">
        <f t="shared" si="601"/>
        <v>#N/A</v>
      </c>
      <c r="AM280">
        <f t="shared" si="595"/>
        <v>0</v>
      </c>
      <c r="AN280" t="e">
        <f t="shared" ref="AN280" si="649">_xlfn.RANK.AVG(AM280,$B$2:$F$5001)</f>
        <v>#N/A</v>
      </c>
      <c r="AO280">
        <f t="shared" si="597"/>
        <v>0</v>
      </c>
      <c r="AP280" t="e">
        <f t="shared" ref="AP280" si="650">_xlfn.RANK.AVG(AO280,$B$2:$F$5001)</f>
        <v>#N/A</v>
      </c>
      <c r="AQ280">
        <f t="shared" si="626"/>
        <v>0</v>
      </c>
      <c r="AR280">
        <f t="shared" si="604"/>
        <v>0</v>
      </c>
      <c r="AS280">
        <f t="shared" si="605"/>
        <v>0</v>
      </c>
      <c r="AT280">
        <f t="shared" si="606"/>
        <v>0</v>
      </c>
      <c r="AU280">
        <f t="shared" si="607"/>
        <v>0</v>
      </c>
    </row>
    <row r="281" spans="1:47" x14ac:dyDescent="0.25">
      <c r="A281" s="67">
        <v>280</v>
      </c>
      <c r="U281" s="28">
        <f t="shared" si="587"/>
        <v>0</v>
      </c>
      <c r="V281" s="28">
        <f t="shared" si="588"/>
        <v>0</v>
      </c>
      <c r="W281" s="28">
        <f t="shared" si="589"/>
        <v>0</v>
      </c>
      <c r="X281" s="28">
        <f t="shared" si="590"/>
        <v>0</v>
      </c>
      <c r="Y281" s="28">
        <f t="shared" si="591"/>
        <v>0</v>
      </c>
      <c r="AG281" s="1">
        <f t="shared" si="592"/>
        <v>0</v>
      </c>
      <c r="AH281" s="2" t="e">
        <f t="shared" si="599"/>
        <v>#N/A</v>
      </c>
      <c r="AI281" s="1">
        <f t="shared" si="593"/>
        <v>0</v>
      </c>
      <c r="AJ281" t="e">
        <f t="shared" si="600"/>
        <v>#N/A</v>
      </c>
      <c r="AK281" s="1">
        <f t="shared" si="594"/>
        <v>0</v>
      </c>
      <c r="AL281" t="e">
        <f t="shared" si="601"/>
        <v>#N/A</v>
      </c>
      <c r="AM281">
        <f t="shared" si="595"/>
        <v>0</v>
      </c>
      <c r="AN281" t="e">
        <f t="shared" ref="AN281" si="651">_xlfn.RANK.AVG(AM281,$B$2:$F$5001)</f>
        <v>#N/A</v>
      </c>
      <c r="AO281">
        <f t="shared" si="597"/>
        <v>0</v>
      </c>
      <c r="AP281" t="e">
        <f t="shared" ref="AP281" si="652">_xlfn.RANK.AVG(AO281,$B$2:$F$5001)</f>
        <v>#N/A</v>
      </c>
      <c r="AQ281">
        <f t="shared" si="626"/>
        <v>0</v>
      </c>
      <c r="AR281">
        <f t="shared" si="604"/>
        <v>0</v>
      </c>
      <c r="AS281">
        <f t="shared" si="605"/>
        <v>0</v>
      </c>
      <c r="AT281">
        <f t="shared" si="606"/>
        <v>0</v>
      </c>
      <c r="AU281">
        <f t="shared" si="607"/>
        <v>0</v>
      </c>
    </row>
    <row r="282" spans="1:47" x14ac:dyDescent="0.25">
      <c r="A282" s="67">
        <v>281</v>
      </c>
      <c r="U282" s="28">
        <f t="shared" si="587"/>
        <v>0</v>
      </c>
      <c r="V282" s="28">
        <f t="shared" si="588"/>
        <v>0</v>
      </c>
      <c r="W282" s="28">
        <f t="shared" si="589"/>
        <v>0</v>
      </c>
      <c r="X282" s="28">
        <f t="shared" si="590"/>
        <v>0</v>
      </c>
      <c r="Y282" s="28">
        <f t="shared" si="591"/>
        <v>0</v>
      </c>
      <c r="AG282" s="1">
        <f t="shared" si="592"/>
        <v>0</v>
      </c>
      <c r="AH282" s="2" t="e">
        <f t="shared" si="599"/>
        <v>#N/A</v>
      </c>
      <c r="AI282" s="1">
        <f t="shared" si="593"/>
        <v>0</v>
      </c>
      <c r="AJ282" t="e">
        <f t="shared" si="600"/>
        <v>#N/A</v>
      </c>
      <c r="AK282" s="1">
        <f t="shared" si="594"/>
        <v>0</v>
      </c>
      <c r="AL282" t="e">
        <f t="shared" si="601"/>
        <v>#N/A</v>
      </c>
      <c r="AM282">
        <f t="shared" si="595"/>
        <v>0</v>
      </c>
      <c r="AN282" t="e">
        <f t="shared" ref="AN282" si="653">_xlfn.RANK.AVG(AM282,$B$2:$F$5001)</f>
        <v>#N/A</v>
      </c>
      <c r="AO282">
        <f t="shared" si="597"/>
        <v>0</v>
      </c>
      <c r="AP282" t="e">
        <f t="shared" ref="AP282" si="654">_xlfn.RANK.AVG(AO282,$B$2:$F$5001)</f>
        <v>#N/A</v>
      </c>
      <c r="AQ282">
        <f t="shared" si="626"/>
        <v>0</v>
      </c>
      <c r="AR282">
        <f t="shared" si="604"/>
        <v>0</v>
      </c>
      <c r="AS282">
        <f t="shared" si="605"/>
        <v>0</v>
      </c>
      <c r="AT282">
        <f t="shared" si="606"/>
        <v>0</v>
      </c>
      <c r="AU282">
        <f t="shared" si="607"/>
        <v>0</v>
      </c>
    </row>
    <row r="283" spans="1:47" x14ac:dyDescent="0.25">
      <c r="A283" s="67">
        <v>282</v>
      </c>
      <c r="U283" s="28">
        <f t="shared" si="587"/>
        <v>0</v>
      </c>
      <c r="V283" s="28">
        <f t="shared" si="588"/>
        <v>0</v>
      </c>
      <c r="W283" s="28">
        <f t="shared" si="589"/>
        <v>0</v>
      </c>
      <c r="X283" s="28">
        <f t="shared" si="590"/>
        <v>0</v>
      </c>
      <c r="Y283" s="28">
        <f t="shared" si="591"/>
        <v>0</v>
      </c>
      <c r="AG283" s="1">
        <f t="shared" si="592"/>
        <v>0</v>
      </c>
      <c r="AH283" s="2" t="e">
        <f t="shared" si="599"/>
        <v>#N/A</v>
      </c>
      <c r="AI283" s="1">
        <f t="shared" si="593"/>
        <v>0</v>
      </c>
      <c r="AJ283" t="e">
        <f t="shared" si="600"/>
        <v>#N/A</v>
      </c>
      <c r="AK283" s="1">
        <f t="shared" si="594"/>
        <v>0</v>
      </c>
      <c r="AL283" t="e">
        <f t="shared" si="601"/>
        <v>#N/A</v>
      </c>
      <c r="AM283">
        <f t="shared" si="595"/>
        <v>0</v>
      </c>
      <c r="AN283" t="e">
        <f t="shared" ref="AN283" si="655">_xlfn.RANK.AVG(AM283,$B$2:$F$5001)</f>
        <v>#N/A</v>
      </c>
      <c r="AO283">
        <f t="shared" si="597"/>
        <v>0</v>
      </c>
      <c r="AP283" t="e">
        <f t="shared" ref="AP283" si="656">_xlfn.RANK.AVG(AO283,$B$2:$F$5001)</f>
        <v>#N/A</v>
      </c>
      <c r="AQ283">
        <f t="shared" si="626"/>
        <v>0</v>
      </c>
      <c r="AR283">
        <f t="shared" si="604"/>
        <v>0</v>
      </c>
      <c r="AS283">
        <f t="shared" si="605"/>
        <v>0</v>
      </c>
      <c r="AT283">
        <f t="shared" si="606"/>
        <v>0</v>
      </c>
      <c r="AU283">
        <f t="shared" si="607"/>
        <v>0</v>
      </c>
    </row>
    <row r="284" spans="1:47" x14ac:dyDescent="0.25">
      <c r="A284" s="67">
        <v>283</v>
      </c>
      <c r="U284" s="28">
        <f t="shared" si="587"/>
        <v>0</v>
      </c>
      <c r="V284" s="28">
        <f t="shared" si="588"/>
        <v>0</v>
      </c>
      <c r="W284" s="28">
        <f t="shared" si="589"/>
        <v>0</v>
      </c>
      <c r="X284" s="28">
        <f t="shared" si="590"/>
        <v>0</v>
      </c>
      <c r="Y284" s="28">
        <f t="shared" si="591"/>
        <v>0</v>
      </c>
      <c r="AG284" s="1">
        <f t="shared" si="592"/>
        <v>0</v>
      </c>
      <c r="AH284" s="2" t="e">
        <f t="shared" si="599"/>
        <v>#N/A</v>
      </c>
      <c r="AI284" s="1">
        <f t="shared" si="593"/>
        <v>0</v>
      </c>
      <c r="AJ284" t="e">
        <f t="shared" si="600"/>
        <v>#N/A</v>
      </c>
      <c r="AK284" s="1">
        <f t="shared" si="594"/>
        <v>0</v>
      </c>
      <c r="AL284" t="e">
        <f t="shared" si="601"/>
        <v>#N/A</v>
      </c>
      <c r="AM284">
        <f t="shared" si="595"/>
        <v>0</v>
      </c>
      <c r="AN284" t="e">
        <f t="shared" ref="AN284" si="657">_xlfn.RANK.AVG(AM284,$B$2:$F$5001)</f>
        <v>#N/A</v>
      </c>
      <c r="AO284">
        <f t="shared" si="597"/>
        <v>0</v>
      </c>
      <c r="AP284" t="e">
        <f t="shared" ref="AP284" si="658">_xlfn.RANK.AVG(AO284,$B$2:$F$5001)</f>
        <v>#N/A</v>
      </c>
      <c r="AQ284">
        <f t="shared" si="626"/>
        <v>0</v>
      </c>
      <c r="AR284">
        <f t="shared" si="604"/>
        <v>0</v>
      </c>
      <c r="AS284">
        <f t="shared" si="605"/>
        <v>0</v>
      </c>
      <c r="AT284">
        <f t="shared" si="606"/>
        <v>0</v>
      </c>
      <c r="AU284">
        <f t="shared" si="607"/>
        <v>0</v>
      </c>
    </row>
    <row r="285" spans="1:47" x14ac:dyDescent="0.25">
      <c r="A285" s="67">
        <v>284</v>
      </c>
      <c r="U285" s="28">
        <f t="shared" si="587"/>
        <v>0</v>
      </c>
      <c r="V285" s="28">
        <f t="shared" si="588"/>
        <v>0</v>
      </c>
      <c r="W285" s="28">
        <f t="shared" si="589"/>
        <v>0</v>
      </c>
      <c r="X285" s="28">
        <f t="shared" si="590"/>
        <v>0</v>
      </c>
      <c r="Y285" s="28">
        <f t="shared" si="591"/>
        <v>0</v>
      </c>
      <c r="AG285" s="1">
        <f t="shared" si="592"/>
        <v>0</v>
      </c>
      <c r="AH285" s="2" t="e">
        <f t="shared" si="599"/>
        <v>#N/A</v>
      </c>
      <c r="AI285" s="1">
        <f t="shared" si="593"/>
        <v>0</v>
      </c>
      <c r="AJ285" t="e">
        <f t="shared" si="600"/>
        <v>#N/A</v>
      </c>
      <c r="AK285" s="1">
        <f t="shared" si="594"/>
        <v>0</v>
      </c>
      <c r="AL285" t="e">
        <f t="shared" si="601"/>
        <v>#N/A</v>
      </c>
      <c r="AM285">
        <f t="shared" si="595"/>
        <v>0</v>
      </c>
      <c r="AN285" t="e">
        <f t="shared" ref="AN285" si="659">_xlfn.RANK.AVG(AM285,$B$2:$F$5001)</f>
        <v>#N/A</v>
      </c>
      <c r="AO285">
        <f t="shared" si="597"/>
        <v>0</v>
      </c>
      <c r="AP285" t="e">
        <f t="shared" ref="AP285" si="660">_xlfn.RANK.AVG(AO285,$B$2:$F$5001)</f>
        <v>#N/A</v>
      </c>
      <c r="AQ285">
        <f t="shared" si="626"/>
        <v>0</v>
      </c>
      <c r="AR285">
        <f t="shared" si="604"/>
        <v>0</v>
      </c>
      <c r="AS285">
        <f t="shared" si="605"/>
        <v>0</v>
      </c>
      <c r="AT285">
        <f t="shared" si="606"/>
        <v>0</v>
      </c>
      <c r="AU285">
        <f t="shared" si="607"/>
        <v>0</v>
      </c>
    </row>
    <row r="286" spans="1:47" x14ac:dyDescent="0.25">
      <c r="A286" s="67">
        <v>285</v>
      </c>
      <c r="U286" s="28">
        <f t="shared" si="587"/>
        <v>0</v>
      </c>
      <c r="V286" s="28">
        <f t="shared" si="588"/>
        <v>0</v>
      </c>
      <c r="W286" s="28">
        <f t="shared" si="589"/>
        <v>0</v>
      </c>
      <c r="X286" s="28">
        <f t="shared" si="590"/>
        <v>0</v>
      </c>
      <c r="Y286" s="28">
        <f t="shared" si="591"/>
        <v>0</v>
      </c>
      <c r="AG286" s="1">
        <f t="shared" si="592"/>
        <v>0</v>
      </c>
      <c r="AH286" s="2" t="e">
        <f t="shared" si="599"/>
        <v>#N/A</v>
      </c>
      <c r="AI286" s="1">
        <f t="shared" si="593"/>
        <v>0</v>
      </c>
      <c r="AJ286" t="e">
        <f t="shared" si="600"/>
        <v>#N/A</v>
      </c>
      <c r="AK286" s="1">
        <f t="shared" si="594"/>
        <v>0</v>
      </c>
      <c r="AL286" t="e">
        <f t="shared" si="601"/>
        <v>#N/A</v>
      </c>
      <c r="AM286">
        <f t="shared" si="595"/>
        <v>0</v>
      </c>
      <c r="AN286" t="e">
        <f t="shared" ref="AN286" si="661">_xlfn.RANK.AVG(AM286,$B$2:$F$5001)</f>
        <v>#N/A</v>
      </c>
      <c r="AO286">
        <f t="shared" si="597"/>
        <v>0</v>
      </c>
      <c r="AP286" t="e">
        <f t="shared" ref="AP286" si="662">_xlfn.RANK.AVG(AO286,$B$2:$F$5001)</f>
        <v>#N/A</v>
      </c>
      <c r="AQ286">
        <f t="shared" si="626"/>
        <v>0</v>
      </c>
      <c r="AR286">
        <f t="shared" si="604"/>
        <v>0</v>
      </c>
      <c r="AS286">
        <f t="shared" si="605"/>
        <v>0</v>
      </c>
      <c r="AT286">
        <f t="shared" si="606"/>
        <v>0</v>
      </c>
      <c r="AU286">
        <f t="shared" si="607"/>
        <v>0</v>
      </c>
    </row>
    <row r="287" spans="1:47" x14ac:dyDescent="0.25">
      <c r="A287" s="67">
        <v>286</v>
      </c>
      <c r="U287" s="28">
        <f t="shared" si="587"/>
        <v>0</v>
      </c>
      <c r="V287" s="28">
        <f t="shared" si="588"/>
        <v>0</v>
      </c>
      <c r="W287" s="28">
        <f t="shared" si="589"/>
        <v>0</v>
      </c>
      <c r="X287" s="28">
        <f t="shared" si="590"/>
        <v>0</v>
      </c>
      <c r="Y287" s="28">
        <f t="shared" si="591"/>
        <v>0</v>
      </c>
      <c r="AG287" s="1">
        <f t="shared" si="592"/>
        <v>0</v>
      </c>
      <c r="AH287" s="2" t="e">
        <f t="shared" si="599"/>
        <v>#N/A</v>
      </c>
      <c r="AI287" s="1">
        <f t="shared" si="593"/>
        <v>0</v>
      </c>
      <c r="AJ287" t="e">
        <f t="shared" si="600"/>
        <v>#N/A</v>
      </c>
      <c r="AK287" s="1">
        <f t="shared" si="594"/>
        <v>0</v>
      </c>
      <c r="AL287" t="e">
        <f t="shared" si="601"/>
        <v>#N/A</v>
      </c>
      <c r="AM287">
        <f t="shared" si="595"/>
        <v>0</v>
      </c>
      <c r="AN287" t="e">
        <f t="shared" ref="AN287" si="663">_xlfn.RANK.AVG(AM287,$B$2:$F$5001)</f>
        <v>#N/A</v>
      </c>
      <c r="AO287">
        <f t="shared" si="597"/>
        <v>0</v>
      </c>
      <c r="AP287" t="e">
        <f t="shared" ref="AP287" si="664">_xlfn.RANK.AVG(AO287,$B$2:$F$5001)</f>
        <v>#N/A</v>
      </c>
      <c r="AQ287">
        <f t="shared" si="626"/>
        <v>0</v>
      </c>
      <c r="AR287">
        <f t="shared" si="604"/>
        <v>0</v>
      </c>
      <c r="AS287">
        <f t="shared" si="605"/>
        <v>0</v>
      </c>
      <c r="AT287">
        <f t="shared" si="606"/>
        <v>0</v>
      </c>
      <c r="AU287">
        <f t="shared" si="607"/>
        <v>0</v>
      </c>
    </row>
    <row r="288" spans="1:47" x14ac:dyDescent="0.25">
      <c r="A288" s="67">
        <v>287</v>
      </c>
      <c r="U288" s="28">
        <f t="shared" si="587"/>
        <v>0</v>
      </c>
      <c r="V288" s="28">
        <f t="shared" si="588"/>
        <v>0</v>
      </c>
      <c r="W288" s="28">
        <f t="shared" si="589"/>
        <v>0</v>
      </c>
      <c r="X288" s="28">
        <f t="shared" si="590"/>
        <v>0</v>
      </c>
      <c r="Y288" s="28">
        <f t="shared" si="591"/>
        <v>0</v>
      </c>
      <c r="AG288" s="1">
        <f t="shared" si="592"/>
        <v>0</v>
      </c>
      <c r="AH288" s="2" t="e">
        <f t="shared" si="599"/>
        <v>#N/A</v>
      </c>
      <c r="AI288" s="1">
        <f t="shared" si="593"/>
        <v>0</v>
      </c>
      <c r="AJ288" t="e">
        <f t="shared" si="600"/>
        <v>#N/A</v>
      </c>
      <c r="AK288" s="1">
        <f t="shared" si="594"/>
        <v>0</v>
      </c>
      <c r="AL288" t="e">
        <f t="shared" si="601"/>
        <v>#N/A</v>
      </c>
      <c r="AM288">
        <f t="shared" si="595"/>
        <v>0</v>
      </c>
      <c r="AN288" t="e">
        <f t="shared" ref="AN288" si="665">_xlfn.RANK.AVG(AM288,$B$2:$F$5001)</f>
        <v>#N/A</v>
      </c>
      <c r="AO288">
        <f t="shared" si="597"/>
        <v>0</v>
      </c>
      <c r="AP288" t="e">
        <f t="shared" ref="AP288" si="666">_xlfn.RANK.AVG(AO288,$B$2:$F$5001)</f>
        <v>#N/A</v>
      </c>
      <c r="AQ288">
        <f t="shared" si="626"/>
        <v>0</v>
      </c>
      <c r="AR288">
        <f t="shared" si="604"/>
        <v>0</v>
      </c>
      <c r="AS288">
        <f t="shared" si="605"/>
        <v>0</v>
      </c>
      <c r="AT288">
        <f t="shared" si="606"/>
        <v>0</v>
      </c>
      <c r="AU288">
        <f t="shared" si="607"/>
        <v>0</v>
      </c>
    </row>
    <row r="289" spans="1:47" x14ac:dyDescent="0.25">
      <c r="A289" s="67">
        <v>288</v>
      </c>
      <c r="U289" s="28">
        <f t="shared" si="587"/>
        <v>0</v>
      </c>
      <c r="V289" s="28">
        <f t="shared" si="588"/>
        <v>0</v>
      </c>
      <c r="W289" s="28">
        <f t="shared" si="589"/>
        <v>0</v>
      </c>
      <c r="X289" s="28">
        <f t="shared" si="590"/>
        <v>0</v>
      </c>
      <c r="Y289" s="28">
        <f t="shared" si="591"/>
        <v>0</v>
      </c>
      <c r="AG289" s="1">
        <f t="shared" si="592"/>
        <v>0</v>
      </c>
      <c r="AH289" s="2" t="e">
        <f t="shared" si="599"/>
        <v>#N/A</v>
      </c>
      <c r="AI289" s="1">
        <f t="shared" si="593"/>
        <v>0</v>
      </c>
      <c r="AJ289" t="e">
        <f t="shared" si="600"/>
        <v>#N/A</v>
      </c>
      <c r="AK289" s="1">
        <f t="shared" si="594"/>
        <v>0</v>
      </c>
      <c r="AL289" t="e">
        <f t="shared" si="601"/>
        <v>#N/A</v>
      </c>
      <c r="AM289">
        <f t="shared" si="595"/>
        <v>0</v>
      </c>
      <c r="AN289" t="e">
        <f t="shared" ref="AN289" si="667">_xlfn.RANK.AVG(AM289,$B$2:$F$5001)</f>
        <v>#N/A</v>
      </c>
      <c r="AO289">
        <f t="shared" si="597"/>
        <v>0</v>
      </c>
      <c r="AP289" t="e">
        <f t="shared" ref="AP289" si="668">_xlfn.RANK.AVG(AO289,$B$2:$F$5001)</f>
        <v>#N/A</v>
      </c>
      <c r="AQ289">
        <f t="shared" si="626"/>
        <v>0</v>
      </c>
      <c r="AR289">
        <f t="shared" si="604"/>
        <v>0</v>
      </c>
      <c r="AS289">
        <f t="shared" si="605"/>
        <v>0</v>
      </c>
      <c r="AT289">
        <f t="shared" si="606"/>
        <v>0</v>
      </c>
      <c r="AU289">
        <f t="shared" si="607"/>
        <v>0</v>
      </c>
    </row>
    <row r="290" spans="1:47" x14ac:dyDescent="0.25">
      <c r="A290" s="67">
        <v>289</v>
      </c>
      <c r="U290" s="28">
        <f t="shared" si="587"/>
        <v>0</v>
      </c>
      <c r="V290" s="28">
        <f t="shared" si="588"/>
        <v>0</v>
      </c>
      <c r="W290" s="28">
        <f t="shared" si="589"/>
        <v>0</v>
      </c>
      <c r="X290" s="28">
        <f t="shared" si="590"/>
        <v>0</v>
      </c>
      <c r="Y290" s="28">
        <f t="shared" si="591"/>
        <v>0</v>
      </c>
      <c r="AG290" s="1">
        <f t="shared" si="592"/>
        <v>0</v>
      </c>
      <c r="AH290" s="2" t="e">
        <f t="shared" si="599"/>
        <v>#N/A</v>
      </c>
      <c r="AI290" s="1">
        <f t="shared" si="593"/>
        <v>0</v>
      </c>
      <c r="AJ290" t="e">
        <f t="shared" si="600"/>
        <v>#N/A</v>
      </c>
      <c r="AK290" s="1">
        <f t="shared" si="594"/>
        <v>0</v>
      </c>
      <c r="AL290" t="e">
        <f t="shared" si="601"/>
        <v>#N/A</v>
      </c>
      <c r="AM290">
        <f t="shared" si="595"/>
        <v>0</v>
      </c>
      <c r="AN290" t="e">
        <f t="shared" ref="AN290" si="669">_xlfn.RANK.AVG(AM290,$B$2:$F$5001)</f>
        <v>#N/A</v>
      </c>
      <c r="AO290">
        <f t="shared" si="597"/>
        <v>0</v>
      </c>
      <c r="AP290" t="e">
        <f t="shared" ref="AP290" si="670">_xlfn.RANK.AVG(AO290,$B$2:$F$5001)</f>
        <v>#N/A</v>
      </c>
      <c r="AQ290">
        <f t="shared" si="626"/>
        <v>0</v>
      </c>
      <c r="AR290">
        <f t="shared" si="604"/>
        <v>0</v>
      </c>
      <c r="AS290">
        <f t="shared" si="605"/>
        <v>0</v>
      </c>
      <c r="AT290">
        <f t="shared" si="606"/>
        <v>0</v>
      </c>
      <c r="AU290">
        <f t="shared" si="607"/>
        <v>0</v>
      </c>
    </row>
    <row r="291" spans="1:47" x14ac:dyDescent="0.25">
      <c r="A291" s="67">
        <v>290</v>
      </c>
      <c r="U291" s="28">
        <f t="shared" si="587"/>
        <v>0</v>
      </c>
      <c r="V291" s="28">
        <f t="shared" si="588"/>
        <v>0</v>
      </c>
      <c r="W291" s="28">
        <f t="shared" si="589"/>
        <v>0</v>
      </c>
      <c r="X291" s="28">
        <f t="shared" si="590"/>
        <v>0</v>
      </c>
      <c r="Y291" s="28">
        <f t="shared" si="591"/>
        <v>0</v>
      </c>
      <c r="AG291" s="1">
        <f t="shared" si="592"/>
        <v>0</v>
      </c>
      <c r="AH291" s="2" t="e">
        <f t="shared" si="599"/>
        <v>#N/A</v>
      </c>
      <c r="AI291" s="1">
        <f t="shared" si="593"/>
        <v>0</v>
      </c>
      <c r="AJ291" t="e">
        <f t="shared" si="600"/>
        <v>#N/A</v>
      </c>
      <c r="AK291" s="1">
        <f t="shared" si="594"/>
        <v>0</v>
      </c>
      <c r="AL291" t="e">
        <f t="shared" si="601"/>
        <v>#N/A</v>
      </c>
      <c r="AM291">
        <f t="shared" si="595"/>
        <v>0</v>
      </c>
      <c r="AN291" t="e">
        <f t="shared" ref="AN291" si="671">_xlfn.RANK.AVG(AM291,$B$2:$F$5001)</f>
        <v>#N/A</v>
      </c>
      <c r="AO291">
        <f t="shared" si="597"/>
        <v>0</v>
      </c>
      <c r="AP291" t="e">
        <f t="shared" ref="AP291" si="672">_xlfn.RANK.AVG(AO291,$B$2:$F$5001)</f>
        <v>#N/A</v>
      </c>
      <c r="AQ291">
        <f t="shared" si="626"/>
        <v>0</v>
      </c>
      <c r="AR291">
        <f t="shared" si="604"/>
        <v>0</v>
      </c>
      <c r="AS291">
        <f t="shared" si="605"/>
        <v>0</v>
      </c>
      <c r="AT291">
        <f t="shared" si="606"/>
        <v>0</v>
      </c>
      <c r="AU291">
        <f t="shared" si="607"/>
        <v>0</v>
      </c>
    </row>
    <row r="292" spans="1:47" x14ac:dyDescent="0.25">
      <c r="A292" s="67">
        <v>291</v>
      </c>
      <c r="U292" s="28">
        <f t="shared" si="587"/>
        <v>0</v>
      </c>
      <c r="V292" s="28">
        <f t="shared" si="588"/>
        <v>0</v>
      </c>
      <c r="W292" s="28">
        <f t="shared" si="589"/>
        <v>0</v>
      </c>
      <c r="X292" s="28">
        <f t="shared" si="590"/>
        <v>0</v>
      </c>
      <c r="Y292" s="28">
        <f t="shared" si="591"/>
        <v>0</v>
      </c>
      <c r="AG292" s="1">
        <f t="shared" si="592"/>
        <v>0</v>
      </c>
      <c r="AH292" s="2" t="e">
        <f t="shared" si="599"/>
        <v>#N/A</v>
      </c>
      <c r="AI292" s="1">
        <f t="shared" si="593"/>
        <v>0</v>
      </c>
      <c r="AJ292" t="e">
        <f t="shared" si="600"/>
        <v>#N/A</v>
      </c>
      <c r="AK292" s="1">
        <f t="shared" si="594"/>
        <v>0</v>
      </c>
      <c r="AL292" t="e">
        <f t="shared" si="601"/>
        <v>#N/A</v>
      </c>
      <c r="AM292">
        <f t="shared" si="595"/>
        <v>0</v>
      </c>
      <c r="AN292" t="e">
        <f t="shared" ref="AN292" si="673">_xlfn.RANK.AVG(AM292,$B$2:$F$5001)</f>
        <v>#N/A</v>
      </c>
      <c r="AO292">
        <f t="shared" si="597"/>
        <v>0</v>
      </c>
      <c r="AP292" t="e">
        <f t="shared" ref="AP292" si="674">_xlfn.RANK.AVG(AO292,$B$2:$F$5001)</f>
        <v>#N/A</v>
      </c>
      <c r="AQ292">
        <f t="shared" si="626"/>
        <v>0</v>
      </c>
      <c r="AR292">
        <f t="shared" si="604"/>
        <v>0</v>
      </c>
      <c r="AS292">
        <f t="shared" si="605"/>
        <v>0</v>
      </c>
      <c r="AT292">
        <f t="shared" si="606"/>
        <v>0</v>
      </c>
      <c r="AU292">
        <f t="shared" si="607"/>
        <v>0</v>
      </c>
    </row>
    <row r="293" spans="1:47" x14ac:dyDescent="0.25">
      <c r="A293" s="67">
        <v>292</v>
      </c>
      <c r="U293" s="28">
        <f t="shared" si="587"/>
        <v>0</v>
      </c>
      <c r="V293" s="28">
        <f t="shared" si="588"/>
        <v>0</v>
      </c>
      <c r="W293" s="28">
        <f t="shared" si="589"/>
        <v>0</v>
      </c>
      <c r="X293" s="28">
        <f t="shared" si="590"/>
        <v>0</v>
      </c>
      <c r="Y293" s="28">
        <f t="shared" si="591"/>
        <v>0</v>
      </c>
      <c r="AG293" s="1">
        <f t="shared" si="592"/>
        <v>0</v>
      </c>
      <c r="AH293" s="2" t="e">
        <f t="shared" si="599"/>
        <v>#N/A</v>
      </c>
      <c r="AI293" s="1">
        <f t="shared" si="593"/>
        <v>0</v>
      </c>
      <c r="AJ293" t="e">
        <f t="shared" si="600"/>
        <v>#N/A</v>
      </c>
      <c r="AK293" s="1">
        <f t="shared" si="594"/>
        <v>0</v>
      </c>
      <c r="AL293" t="e">
        <f t="shared" si="601"/>
        <v>#N/A</v>
      </c>
      <c r="AM293">
        <f t="shared" si="595"/>
        <v>0</v>
      </c>
      <c r="AN293" t="e">
        <f t="shared" ref="AN293" si="675">_xlfn.RANK.AVG(AM293,$B$2:$F$5001)</f>
        <v>#N/A</v>
      </c>
      <c r="AO293">
        <f t="shared" si="597"/>
        <v>0</v>
      </c>
      <c r="AP293" t="e">
        <f t="shared" ref="AP293" si="676">_xlfn.RANK.AVG(AO293,$B$2:$F$5001)</f>
        <v>#N/A</v>
      </c>
      <c r="AQ293">
        <f t="shared" si="626"/>
        <v>0</v>
      </c>
      <c r="AR293">
        <f t="shared" si="604"/>
        <v>0</v>
      </c>
      <c r="AS293">
        <f t="shared" si="605"/>
        <v>0</v>
      </c>
      <c r="AT293">
        <f t="shared" si="606"/>
        <v>0</v>
      </c>
      <c r="AU293">
        <f t="shared" si="607"/>
        <v>0</v>
      </c>
    </row>
    <row r="294" spans="1:47" x14ac:dyDescent="0.25">
      <c r="A294" s="67">
        <v>293</v>
      </c>
      <c r="U294" s="28">
        <f t="shared" si="587"/>
        <v>0</v>
      </c>
      <c r="V294" s="28">
        <f t="shared" si="588"/>
        <v>0</v>
      </c>
      <c r="W294" s="28">
        <f t="shared" si="589"/>
        <v>0</v>
      </c>
      <c r="X294" s="28">
        <f t="shared" si="590"/>
        <v>0</v>
      </c>
      <c r="Y294" s="28">
        <f t="shared" si="591"/>
        <v>0</v>
      </c>
      <c r="AG294" s="1">
        <f t="shared" si="592"/>
        <v>0</v>
      </c>
      <c r="AH294" s="2" t="e">
        <f t="shared" si="599"/>
        <v>#N/A</v>
      </c>
      <c r="AI294" s="1">
        <f t="shared" si="593"/>
        <v>0</v>
      </c>
      <c r="AJ294" t="e">
        <f t="shared" si="600"/>
        <v>#N/A</v>
      </c>
      <c r="AK294" s="1">
        <f t="shared" si="594"/>
        <v>0</v>
      </c>
      <c r="AL294" t="e">
        <f t="shared" si="601"/>
        <v>#N/A</v>
      </c>
      <c r="AM294">
        <f t="shared" si="595"/>
        <v>0</v>
      </c>
      <c r="AN294" t="e">
        <f t="shared" ref="AN294" si="677">_xlfn.RANK.AVG(AM294,$B$2:$F$5001)</f>
        <v>#N/A</v>
      </c>
      <c r="AO294">
        <f t="shared" si="597"/>
        <v>0</v>
      </c>
      <c r="AP294" t="e">
        <f t="shared" ref="AP294" si="678">_xlfn.RANK.AVG(AO294,$B$2:$F$5001)</f>
        <v>#N/A</v>
      </c>
      <c r="AQ294">
        <f t="shared" si="626"/>
        <v>0</v>
      </c>
      <c r="AR294">
        <f t="shared" si="604"/>
        <v>0</v>
      </c>
      <c r="AS294">
        <f t="shared" si="605"/>
        <v>0</v>
      </c>
      <c r="AT294">
        <f t="shared" si="606"/>
        <v>0</v>
      </c>
      <c r="AU294">
        <f t="shared" si="607"/>
        <v>0</v>
      </c>
    </row>
    <row r="295" spans="1:47" x14ac:dyDescent="0.25">
      <c r="A295" s="67">
        <v>294</v>
      </c>
      <c r="U295" s="28">
        <f t="shared" si="587"/>
        <v>0</v>
      </c>
      <c r="V295" s="28">
        <f t="shared" si="588"/>
        <v>0</v>
      </c>
      <c r="W295" s="28">
        <f t="shared" si="589"/>
        <v>0</v>
      </c>
      <c r="X295" s="28">
        <f t="shared" si="590"/>
        <v>0</v>
      </c>
      <c r="Y295" s="28">
        <f t="shared" si="591"/>
        <v>0</v>
      </c>
      <c r="AG295" s="1">
        <f t="shared" si="592"/>
        <v>0</v>
      </c>
      <c r="AH295" s="2" t="e">
        <f t="shared" si="599"/>
        <v>#N/A</v>
      </c>
      <c r="AI295" s="1">
        <f t="shared" si="593"/>
        <v>0</v>
      </c>
      <c r="AJ295" t="e">
        <f t="shared" si="600"/>
        <v>#N/A</v>
      </c>
      <c r="AK295" s="1">
        <f t="shared" si="594"/>
        <v>0</v>
      </c>
      <c r="AL295" t="e">
        <f t="shared" si="601"/>
        <v>#N/A</v>
      </c>
      <c r="AM295">
        <f t="shared" si="595"/>
        <v>0</v>
      </c>
      <c r="AN295" t="e">
        <f t="shared" ref="AN295" si="679">_xlfn.RANK.AVG(AM295,$B$2:$F$5001)</f>
        <v>#N/A</v>
      </c>
      <c r="AO295">
        <f t="shared" si="597"/>
        <v>0</v>
      </c>
      <c r="AP295" t="e">
        <f t="shared" ref="AP295" si="680">_xlfn.RANK.AVG(AO295,$B$2:$F$5001)</f>
        <v>#N/A</v>
      </c>
      <c r="AQ295">
        <f t="shared" si="626"/>
        <v>0</v>
      </c>
      <c r="AR295">
        <f t="shared" si="604"/>
        <v>0</v>
      </c>
      <c r="AS295">
        <f t="shared" si="605"/>
        <v>0</v>
      </c>
      <c r="AT295">
        <f t="shared" si="606"/>
        <v>0</v>
      </c>
      <c r="AU295">
        <f t="shared" si="607"/>
        <v>0</v>
      </c>
    </row>
    <row r="296" spans="1:47" x14ac:dyDescent="0.25">
      <c r="A296" s="67">
        <v>295</v>
      </c>
      <c r="U296" s="28">
        <f t="shared" si="587"/>
        <v>0</v>
      </c>
      <c r="V296" s="28">
        <f t="shared" si="588"/>
        <v>0</v>
      </c>
      <c r="W296" s="28">
        <f t="shared" si="589"/>
        <v>0</v>
      </c>
      <c r="X296" s="28">
        <f t="shared" si="590"/>
        <v>0</v>
      </c>
      <c r="Y296" s="28">
        <f t="shared" si="591"/>
        <v>0</v>
      </c>
      <c r="AG296" s="1">
        <f t="shared" si="592"/>
        <v>0</v>
      </c>
      <c r="AH296" s="2" t="e">
        <f t="shared" si="599"/>
        <v>#N/A</v>
      </c>
      <c r="AI296" s="1">
        <f t="shared" si="593"/>
        <v>0</v>
      </c>
      <c r="AJ296" t="e">
        <f t="shared" si="600"/>
        <v>#N/A</v>
      </c>
      <c r="AK296" s="1">
        <f t="shared" si="594"/>
        <v>0</v>
      </c>
      <c r="AL296" t="e">
        <f t="shared" si="601"/>
        <v>#N/A</v>
      </c>
      <c r="AM296">
        <f t="shared" si="595"/>
        <v>0</v>
      </c>
      <c r="AN296" t="e">
        <f t="shared" ref="AN296" si="681">_xlfn.RANK.AVG(AM296,$B$2:$F$5001)</f>
        <v>#N/A</v>
      </c>
      <c r="AO296">
        <f t="shared" si="597"/>
        <v>0</v>
      </c>
      <c r="AP296" t="e">
        <f t="shared" ref="AP296" si="682">_xlfn.RANK.AVG(AO296,$B$2:$F$5001)</f>
        <v>#N/A</v>
      </c>
      <c r="AQ296">
        <f t="shared" si="626"/>
        <v>0</v>
      </c>
      <c r="AR296">
        <f t="shared" si="604"/>
        <v>0</v>
      </c>
      <c r="AS296">
        <f t="shared" si="605"/>
        <v>0</v>
      </c>
      <c r="AT296">
        <f t="shared" si="606"/>
        <v>0</v>
      </c>
      <c r="AU296">
        <f t="shared" si="607"/>
        <v>0</v>
      </c>
    </row>
    <row r="297" spans="1:47" x14ac:dyDescent="0.25">
      <c r="A297" s="67">
        <v>296</v>
      </c>
      <c r="U297" s="28">
        <f t="shared" si="587"/>
        <v>0</v>
      </c>
      <c r="V297" s="28">
        <f t="shared" si="588"/>
        <v>0</v>
      </c>
      <c r="W297" s="28">
        <f t="shared" si="589"/>
        <v>0</v>
      </c>
      <c r="X297" s="28">
        <f t="shared" si="590"/>
        <v>0</v>
      </c>
      <c r="Y297" s="28">
        <f t="shared" si="591"/>
        <v>0</v>
      </c>
      <c r="AG297" s="1">
        <f t="shared" si="592"/>
        <v>0</v>
      </c>
      <c r="AH297" s="2" t="e">
        <f t="shared" si="599"/>
        <v>#N/A</v>
      </c>
      <c r="AI297" s="1">
        <f t="shared" si="593"/>
        <v>0</v>
      </c>
      <c r="AJ297" t="e">
        <f t="shared" si="600"/>
        <v>#N/A</v>
      </c>
      <c r="AK297" s="1">
        <f t="shared" si="594"/>
        <v>0</v>
      </c>
      <c r="AL297" t="e">
        <f t="shared" si="601"/>
        <v>#N/A</v>
      </c>
      <c r="AM297">
        <f t="shared" si="595"/>
        <v>0</v>
      </c>
      <c r="AN297" t="e">
        <f t="shared" ref="AN297" si="683">_xlfn.RANK.AVG(AM297,$B$2:$F$5001)</f>
        <v>#N/A</v>
      </c>
      <c r="AO297">
        <f t="shared" si="597"/>
        <v>0</v>
      </c>
      <c r="AP297" t="e">
        <f t="shared" ref="AP297" si="684">_xlfn.RANK.AVG(AO297,$B$2:$F$5001)</f>
        <v>#N/A</v>
      </c>
      <c r="AQ297">
        <f t="shared" si="626"/>
        <v>0</v>
      </c>
      <c r="AR297">
        <f t="shared" si="604"/>
        <v>0</v>
      </c>
      <c r="AS297">
        <f t="shared" si="605"/>
        <v>0</v>
      </c>
      <c r="AT297">
        <f t="shared" si="606"/>
        <v>0</v>
      </c>
      <c r="AU297">
        <f t="shared" si="607"/>
        <v>0</v>
      </c>
    </row>
    <row r="298" spans="1:47" x14ac:dyDescent="0.25">
      <c r="A298" s="67">
        <v>297</v>
      </c>
      <c r="U298" s="28">
        <f t="shared" si="587"/>
        <v>0</v>
      </c>
      <c r="V298" s="28">
        <f t="shared" si="588"/>
        <v>0</v>
      </c>
      <c r="W298" s="28">
        <f t="shared" si="589"/>
        <v>0</v>
      </c>
      <c r="X298" s="28">
        <f t="shared" si="590"/>
        <v>0</v>
      </c>
      <c r="Y298" s="28">
        <f t="shared" si="591"/>
        <v>0</v>
      </c>
      <c r="AG298" s="1">
        <f t="shared" si="592"/>
        <v>0</v>
      </c>
      <c r="AH298" s="2" t="e">
        <f t="shared" si="599"/>
        <v>#N/A</v>
      </c>
      <c r="AI298" s="1">
        <f t="shared" si="593"/>
        <v>0</v>
      </c>
      <c r="AJ298" t="e">
        <f t="shared" si="600"/>
        <v>#N/A</v>
      </c>
      <c r="AK298" s="1">
        <f t="shared" si="594"/>
        <v>0</v>
      </c>
      <c r="AL298" t="e">
        <f t="shared" si="601"/>
        <v>#N/A</v>
      </c>
      <c r="AM298">
        <f t="shared" si="595"/>
        <v>0</v>
      </c>
      <c r="AN298" t="e">
        <f t="shared" ref="AN298" si="685">_xlfn.RANK.AVG(AM298,$B$2:$F$5001)</f>
        <v>#N/A</v>
      </c>
      <c r="AO298">
        <f t="shared" si="597"/>
        <v>0</v>
      </c>
      <c r="AP298" t="e">
        <f t="shared" ref="AP298" si="686">_xlfn.RANK.AVG(AO298,$B$2:$F$5001)</f>
        <v>#N/A</v>
      </c>
      <c r="AQ298">
        <f t="shared" si="626"/>
        <v>0</v>
      </c>
      <c r="AR298">
        <f t="shared" si="604"/>
        <v>0</v>
      </c>
      <c r="AS298">
        <f t="shared" si="605"/>
        <v>0</v>
      </c>
      <c r="AT298">
        <f t="shared" si="606"/>
        <v>0</v>
      </c>
      <c r="AU298">
        <f t="shared" si="607"/>
        <v>0</v>
      </c>
    </row>
    <row r="299" spans="1:47" x14ac:dyDescent="0.25">
      <c r="A299" s="67">
        <v>298</v>
      </c>
      <c r="U299" s="28">
        <f t="shared" si="587"/>
        <v>0</v>
      </c>
      <c r="V299" s="28">
        <f t="shared" si="588"/>
        <v>0</v>
      </c>
      <c r="W299" s="28">
        <f t="shared" si="589"/>
        <v>0</v>
      </c>
      <c r="X299" s="28">
        <f t="shared" si="590"/>
        <v>0</v>
      </c>
      <c r="Y299" s="28">
        <f t="shared" si="591"/>
        <v>0</v>
      </c>
      <c r="AG299" s="1">
        <f t="shared" si="592"/>
        <v>0</v>
      </c>
      <c r="AH299" s="2" t="e">
        <f t="shared" si="599"/>
        <v>#N/A</v>
      </c>
      <c r="AI299" s="1">
        <f t="shared" si="593"/>
        <v>0</v>
      </c>
      <c r="AJ299" t="e">
        <f t="shared" si="600"/>
        <v>#N/A</v>
      </c>
      <c r="AK299" s="1">
        <f t="shared" si="594"/>
        <v>0</v>
      </c>
      <c r="AL299" t="e">
        <f t="shared" si="601"/>
        <v>#N/A</v>
      </c>
      <c r="AM299">
        <f t="shared" si="595"/>
        <v>0</v>
      </c>
      <c r="AN299" t="e">
        <f t="shared" ref="AN299" si="687">_xlfn.RANK.AVG(AM299,$B$2:$F$5001)</f>
        <v>#N/A</v>
      </c>
      <c r="AO299">
        <f t="shared" si="597"/>
        <v>0</v>
      </c>
      <c r="AP299" t="e">
        <f t="shared" ref="AP299" si="688">_xlfn.RANK.AVG(AO299,$B$2:$F$5001)</f>
        <v>#N/A</v>
      </c>
      <c r="AQ299">
        <f t="shared" si="626"/>
        <v>0</v>
      </c>
      <c r="AR299">
        <f t="shared" si="604"/>
        <v>0</v>
      </c>
      <c r="AS299">
        <f t="shared" si="605"/>
        <v>0</v>
      </c>
      <c r="AT299">
        <f t="shared" si="606"/>
        <v>0</v>
      </c>
      <c r="AU299">
        <f t="shared" si="607"/>
        <v>0</v>
      </c>
    </row>
    <row r="300" spans="1:47" x14ac:dyDescent="0.25">
      <c r="A300" s="67">
        <v>299</v>
      </c>
      <c r="U300" s="28">
        <f t="shared" si="587"/>
        <v>0</v>
      </c>
      <c r="V300" s="28">
        <f t="shared" si="588"/>
        <v>0</v>
      </c>
      <c r="W300" s="28">
        <f t="shared" si="589"/>
        <v>0</v>
      </c>
      <c r="X300" s="28">
        <f t="shared" si="590"/>
        <v>0</v>
      </c>
      <c r="Y300" s="28">
        <f t="shared" si="591"/>
        <v>0</v>
      </c>
      <c r="AG300" s="1">
        <f t="shared" si="592"/>
        <v>0</v>
      </c>
      <c r="AH300" s="2" t="e">
        <f t="shared" si="599"/>
        <v>#N/A</v>
      </c>
      <c r="AI300" s="1">
        <f t="shared" si="593"/>
        <v>0</v>
      </c>
      <c r="AJ300" t="e">
        <f t="shared" si="600"/>
        <v>#N/A</v>
      </c>
      <c r="AK300" s="1">
        <f t="shared" si="594"/>
        <v>0</v>
      </c>
      <c r="AL300" t="e">
        <f t="shared" si="601"/>
        <v>#N/A</v>
      </c>
      <c r="AM300">
        <f t="shared" si="595"/>
        <v>0</v>
      </c>
      <c r="AN300" t="e">
        <f t="shared" ref="AN300" si="689">_xlfn.RANK.AVG(AM300,$B$2:$F$5001)</f>
        <v>#N/A</v>
      </c>
      <c r="AO300">
        <f t="shared" si="597"/>
        <v>0</v>
      </c>
      <c r="AP300" t="e">
        <f t="shared" ref="AP300" si="690">_xlfn.RANK.AVG(AO300,$B$2:$F$5001)</f>
        <v>#N/A</v>
      </c>
      <c r="AQ300">
        <f t="shared" si="626"/>
        <v>0</v>
      </c>
      <c r="AR300">
        <f t="shared" si="604"/>
        <v>0</v>
      </c>
      <c r="AS300">
        <f t="shared" si="605"/>
        <v>0</v>
      </c>
      <c r="AT300">
        <f t="shared" si="606"/>
        <v>0</v>
      </c>
      <c r="AU300">
        <f t="shared" si="607"/>
        <v>0</v>
      </c>
    </row>
    <row r="301" spans="1:47" x14ac:dyDescent="0.25">
      <c r="A301" s="67">
        <v>300</v>
      </c>
      <c r="U301" s="28">
        <f t="shared" si="587"/>
        <v>0</v>
      </c>
      <c r="V301" s="28">
        <f t="shared" si="588"/>
        <v>0</v>
      </c>
      <c r="W301" s="28">
        <f t="shared" si="589"/>
        <v>0</v>
      </c>
      <c r="X301" s="28">
        <f t="shared" si="590"/>
        <v>0</v>
      </c>
      <c r="Y301" s="28">
        <f t="shared" si="591"/>
        <v>0</v>
      </c>
      <c r="AG301" s="1">
        <f t="shared" si="592"/>
        <v>0</v>
      </c>
      <c r="AH301" s="2" t="e">
        <f t="shared" si="599"/>
        <v>#N/A</v>
      </c>
      <c r="AI301" s="1">
        <f t="shared" si="593"/>
        <v>0</v>
      </c>
      <c r="AJ301" t="e">
        <f t="shared" si="600"/>
        <v>#N/A</v>
      </c>
      <c r="AK301" s="1">
        <f t="shared" si="594"/>
        <v>0</v>
      </c>
      <c r="AL301" t="e">
        <f t="shared" si="601"/>
        <v>#N/A</v>
      </c>
      <c r="AM301">
        <f t="shared" si="595"/>
        <v>0</v>
      </c>
      <c r="AN301" t="e">
        <f t="shared" ref="AN301" si="691">_xlfn.RANK.AVG(AM301,$B$2:$F$5001)</f>
        <v>#N/A</v>
      </c>
      <c r="AO301">
        <f t="shared" si="597"/>
        <v>0</v>
      </c>
      <c r="AP301" t="e">
        <f t="shared" ref="AP301" si="692">_xlfn.RANK.AVG(AO301,$B$2:$F$5001)</f>
        <v>#N/A</v>
      </c>
      <c r="AQ301">
        <f t="shared" si="626"/>
        <v>0</v>
      </c>
      <c r="AR301">
        <f t="shared" si="604"/>
        <v>0</v>
      </c>
      <c r="AS301">
        <f t="shared" si="605"/>
        <v>0</v>
      </c>
      <c r="AT301">
        <f t="shared" si="606"/>
        <v>0</v>
      </c>
      <c r="AU301">
        <f t="shared" si="607"/>
        <v>0</v>
      </c>
    </row>
    <row r="302" spans="1:47" x14ac:dyDescent="0.25">
      <c r="A302" s="67">
        <v>301</v>
      </c>
      <c r="U302" s="28">
        <f t="shared" si="587"/>
        <v>0</v>
      </c>
      <c r="V302" s="28">
        <f t="shared" si="588"/>
        <v>0</v>
      </c>
      <c r="W302" s="28">
        <f t="shared" si="589"/>
        <v>0</v>
      </c>
      <c r="X302" s="28">
        <f t="shared" si="590"/>
        <v>0</v>
      </c>
      <c r="Y302" s="28">
        <f t="shared" si="591"/>
        <v>0</v>
      </c>
      <c r="AG302" s="1">
        <f t="shared" si="592"/>
        <v>0</v>
      </c>
      <c r="AH302" s="2" t="e">
        <f t="shared" si="599"/>
        <v>#N/A</v>
      </c>
      <c r="AI302" s="1">
        <f t="shared" si="593"/>
        <v>0</v>
      </c>
      <c r="AJ302" t="e">
        <f t="shared" si="600"/>
        <v>#N/A</v>
      </c>
      <c r="AK302" s="1">
        <f t="shared" si="594"/>
        <v>0</v>
      </c>
      <c r="AL302" t="e">
        <f t="shared" si="601"/>
        <v>#N/A</v>
      </c>
      <c r="AM302">
        <f t="shared" si="595"/>
        <v>0</v>
      </c>
      <c r="AN302" t="e">
        <f t="shared" ref="AN302" si="693">_xlfn.RANK.AVG(AM302,$B$2:$F$5001)</f>
        <v>#N/A</v>
      </c>
      <c r="AO302">
        <f t="shared" si="597"/>
        <v>0</v>
      </c>
      <c r="AP302" t="e">
        <f t="shared" ref="AP302" si="694">_xlfn.RANK.AVG(AO302,$B$2:$F$5001)</f>
        <v>#N/A</v>
      </c>
      <c r="AQ302">
        <f t="shared" si="626"/>
        <v>0</v>
      </c>
      <c r="AR302">
        <f t="shared" si="604"/>
        <v>0</v>
      </c>
      <c r="AS302">
        <f t="shared" si="605"/>
        <v>0</v>
      </c>
      <c r="AT302">
        <f t="shared" si="606"/>
        <v>0</v>
      </c>
      <c r="AU302">
        <f t="shared" si="607"/>
        <v>0</v>
      </c>
    </row>
    <row r="303" spans="1:47" x14ac:dyDescent="0.25">
      <c r="A303" s="67">
        <v>302</v>
      </c>
      <c r="U303" s="28">
        <f t="shared" si="587"/>
        <v>0</v>
      </c>
      <c r="V303" s="28">
        <f t="shared" si="588"/>
        <v>0</v>
      </c>
      <c r="W303" s="28">
        <f t="shared" si="589"/>
        <v>0</v>
      </c>
      <c r="X303" s="28">
        <f t="shared" si="590"/>
        <v>0</v>
      </c>
      <c r="Y303" s="28">
        <f t="shared" si="591"/>
        <v>0</v>
      </c>
      <c r="AG303" s="1">
        <f t="shared" si="592"/>
        <v>0</v>
      </c>
      <c r="AH303" s="2" t="e">
        <f t="shared" si="599"/>
        <v>#N/A</v>
      </c>
      <c r="AI303" s="1">
        <f t="shared" si="593"/>
        <v>0</v>
      </c>
      <c r="AJ303" t="e">
        <f t="shared" si="600"/>
        <v>#N/A</v>
      </c>
      <c r="AK303" s="1">
        <f t="shared" si="594"/>
        <v>0</v>
      </c>
      <c r="AL303" t="e">
        <f t="shared" si="601"/>
        <v>#N/A</v>
      </c>
      <c r="AM303">
        <f t="shared" si="595"/>
        <v>0</v>
      </c>
      <c r="AN303" t="e">
        <f t="shared" ref="AN303" si="695">_xlfn.RANK.AVG(AM303,$B$2:$F$5001)</f>
        <v>#N/A</v>
      </c>
      <c r="AO303">
        <f t="shared" si="597"/>
        <v>0</v>
      </c>
      <c r="AP303" t="e">
        <f t="shared" ref="AP303" si="696">_xlfn.RANK.AVG(AO303,$B$2:$F$5001)</f>
        <v>#N/A</v>
      </c>
      <c r="AQ303">
        <f t="shared" si="626"/>
        <v>0</v>
      </c>
      <c r="AR303">
        <f t="shared" si="604"/>
        <v>0</v>
      </c>
      <c r="AS303">
        <f t="shared" si="605"/>
        <v>0</v>
      </c>
      <c r="AT303">
        <f t="shared" si="606"/>
        <v>0</v>
      </c>
      <c r="AU303">
        <f t="shared" si="607"/>
        <v>0</v>
      </c>
    </row>
    <row r="304" spans="1:47" x14ac:dyDescent="0.25">
      <c r="A304" s="67">
        <v>303</v>
      </c>
      <c r="U304" s="28">
        <f t="shared" si="587"/>
        <v>0</v>
      </c>
      <c r="V304" s="28">
        <f t="shared" si="588"/>
        <v>0</v>
      </c>
      <c r="W304" s="28">
        <f t="shared" si="589"/>
        <v>0</v>
      </c>
      <c r="X304" s="28">
        <f t="shared" si="590"/>
        <v>0</v>
      </c>
      <c r="Y304" s="28">
        <f t="shared" si="591"/>
        <v>0</v>
      </c>
      <c r="AG304" s="1">
        <f t="shared" si="592"/>
        <v>0</v>
      </c>
      <c r="AH304" s="2" t="e">
        <f t="shared" si="599"/>
        <v>#N/A</v>
      </c>
      <c r="AI304" s="1">
        <f t="shared" si="593"/>
        <v>0</v>
      </c>
      <c r="AJ304" t="e">
        <f t="shared" si="600"/>
        <v>#N/A</v>
      </c>
      <c r="AK304" s="1">
        <f t="shared" si="594"/>
        <v>0</v>
      </c>
      <c r="AL304" t="e">
        <f t="shared" si="601"/>
        <v>#N/A</v>
      </c>
      <c r="AM304">
        <f t="shared" si="595"/>
        <v>0</v>
      </c>
      <c r="AN304" t="e">
        <f t="shared" ref="AN304" si="697">_xlfn.RANK.AVG(AM304,$B$2:$F$5001)</f>
        <v>#N/A</v>
      </c>
      <c r="AO304">
        <f t="shared" si="597"/>
        <v>0</v>
      </c>
      <c r="AP304" t="e">
        <f t="shared" ref="AP304" si="698">_xlfn.RANK.AVG(AO304,$B$2:$F$5001)</f>
        <v>#N/A</v>
      </c>
      <c r="AQ304">
        <f t="shared" si="626"/>
        <v>0</v>
      </c>
      <c r="AR304">
        <f t="shared" si="604"/>
        <v>0</v>
      </c>
      <c r="AS304">
        <f t="shared" si="605"/>
        <v>0</v>
      </c>
      <c r="AT304">
        <f t="shared" si="606"/>
        <v>0</v>
      </c>
      <c r="AU304">
        <f t="shared" si="607"/>
        <v>0</v>
      </c>
    </row>
    <row r="305" spans="1:47" x14ac:dyDescent="0.25">
      <c r="A305" s="67">
        <v>304</v>
      </c>
      <c r="U305" s="28">
        <f t="shared" si="587"/>
        <v>0</v>
      </c>
      <c r="V305" s="28">
        <f t="shared" si="588"/>
        <v>0</v>
      </c>
      <c r="W305" s="28">
        <f t="shared" si="589"/>
        <v>0</v>
      </c>
      <c r="X305" s="28">
        <f t="shared" si="590"/>
        <v>0</v>
      </c>
      <c r="Y305" s="28">
        <f t="shared" si="591"/>
        <v>0</v>
      </c>
      <c r="AG305" s="1">
        <f t="shared" si="592"/>
        <v>0</v>
      </c>
      <c r="AH305" s="2" t="e">
        <f t="shared" si="599"/>
        <v>#N/A</v>
      </c>
      <c r="AI305" s="1">
        <f t="shared" si="593"/>
        <v>0</v>
      </c>
      <c r="AJ305" t="e">
        <f t="shared" si="600"/>
        <v>#N/A</v>
      </c>
      <c r="AK305" s="1">
        <f t="shared" si="594"/>
        <v>0</v>
      </c>
      <c r="AL305" t="e">
        <f t="shared" si="601"/>
        <v>#N/A</v>
      </c>
      <c r="AM305">
        <f t="shared" si="595"/>
        <v>0</v>
      </c>
      <c r="AN305" t="e">
        <f t="shared" ref="AN305" si="699">_xlfn.RANK.AVG(AM305,$B$2:$F$5001)</f>
        <v>#N/A</v>
      </c>
      <c r="AO305">
        <f t="shared" si="597"/>
        <v>0</v>
      </c>
      <c r="AP305" t="e">
        <f t="shared" ref="AP305" si="700">_xlfn.RANK.AVG(AO305,$B$2:$F$5001)</f>
        <v>#N/A</v>
      </c>
      <c r="AQ305">
        <f t="shared" si="626"/>
        <v>0</v>
      </c>
      <c r="AR305">
        <f t="shared" si="604"/>
        <v>0</v>
      </c>
      <c r="AS305">
        <f t="shared" si="605"/>
        <v>0</v>
      </c>
      <c r="AT305">
        <f t="shared" si="606"/>
        <v>0</v>
      </c>
      <c r="AU305">
        <f t="shared" si="607"/>
        <v>0</v>
      </c>
    </row>
    <row r="306" spans="1:47" x14ac:dyDescent="0.25">
      <c r="A306" s="67">
        <v>305</v>
      </c>
      <c r="U306" s="28">
        <f t="shared" si="587"/>
        <v>0</v>
      </c>
      <c r="V306" s="28">
        <f t="shared" si="588"/>
        <v>0</v>
      </c>
      <c r="W306" s="28">
        <f t="shared" si="589"/>
        <v>0</v>
      </c>
      <c r="X306" s="28">
        <f t="shared" si="590"/>
        <v>0</v>
      </c>
      <c r="Y306" s="28">
        <f t="shared" si="591"/>
        <v>0</v>
      </c>
      <c r="AG306" s="1">
        <f t="shared" si="592"/>
        <v>0</v>
      </c>
      <c r="AH306" s="2" t="e">
        <f t="shared" si="599"/>
        <v>#N/A</v>
      </c>
      <c r="AI306" s="1">
        <f t="shared" si="593"/>
        <v>0</v>
      </c>
      <c r="AJ306" t="e">
        <f t="shared" si="600"/>
        <v>#N/A</v>
      </c>
      <c r="AK306" s="1">
        <f t="shared" si="594"/>
        <v>0</v>
      </c>
      <c r="AL306" t="e">
        <f t="shared" si="601"/>
        <v>#N/A</v>
      </c>
      <c r="AM306">
        <f t="shared" si="595"/>
        <v>0</v>
      </c>
      <c r="AN306" t="e">
        <f t="shared" ref="AN306" si="701">_xlfn.RANK.AVG(AM306,$B$2:$F$5001)</f>
        <v>#N/A</v>
      </c>
      <c r="AO306">
        <f t="shared" si="597"/>
        <v>0</v>
      </c>
      <c r="AP306" t="e">
        <f t="shared" ref="AP306" si="702">_xlfn.RANK.AVG(AO306,$B$2:$F$5001)</f>
        <v>#N/A</v>
      </c>
      <c r="AQ306">
        <f t="shared" si="626"/>
        <v>0</v>
      </c>
      <c r="AR306">
        <f t="shared" si="604"/>
        <v>0</v>
      </c>
      <c r="AS306">
        <f t="shared" si="605"/>
        <v>0</v>
      </c>
      <c r="AT306">
        <f t="shared" si="606"/>
        <v>0</v>
      </c>
      <c r="AU306">
        <f t="shared" si="607"/>
        <v>0</v>
      </c>
    </row>
    <row r="307" spans="1:47" x14ac:dyDescent="0.25">
      <c r="A307" s="67">
        <v>306</v>
      </c>
      <c r="U307" s="28">
        <f t="shared" si="587"/>
        <v>0</v>
      </c>
      <c r="V307" s="28">
        <f t="shared" si="588"/>
        <v>0</v>
      </c>
      <c r="W307" s="28">
        <f t="shared" si="589"/>
        <v>0</v>
      </c>
      <c r="X307" s="28">
        <f t="shared" si="590"/>
        <v>0</v>
      </c>
      <c r="Y307" s="28">
        <f t="shared" si="591"/>
        <v>0</v>
      </c>
      <c r="AG307" s="1">
        <f t="shared" si="592"/>
        <v>0</v>
      </c>
      <c r="AH307" s="2" t="e">
        <f t="shared" si="599"/>
        <v>#N/A</v>
      </c>
      <c r="AI307" s="1">
        <f t="shared" si="593"/>
        <v>0</v>
      </c>
      <c r="AJ307" t="e">
        <f t="shared" si="600"/>
        <v>#N/A</v>
      </c>
      <c r="AK307" s="1">
        <f t="shared" si="594"/>
        <v>0</v>
      </c>
      <c r="AL307" t="e">
        <f t="shared" si="601"/>
        <v>#N/A</v>
      </c>
      <c r="AM307">
        <f t="shared" si="595"/>
        <v>0</v>
      </c>
      <c r="AN307" t="e">
        <f t="shared" ref="AN307" si="703">_xlfn.RANK.AVG(AM307,$B$2:$F$5001)</f>
        <v>#N/A</v>
      </c>
      <c r="AO307">
        <f t="shared" si="597"/>
        <v>0</v>
      </c>
      <c r="AP307" t="e">
        <f t="shared" ref="AP307" si="704">_xlfn.RANK.AVG(AO307,$B$2:$F$5001)</f>
        <v>#N/A</v>
      </c>
      <c r="AQ307">
        <f t="shared" si="626"/>
        <v>0</v>
      </c>
      <c r="AR307">
        <f t="shared" si="604"/>
        <v>0</v>
      </c>
      <c r="AS307">
        <f t="shared" si="605"/>
        <v>0</v>
      </c>
      <c r="AT307">
        <f t="shared" si="606"/>
        <v>0</v>
      </c>
      <c r="AU307">
        <f t="shared" si="607"/>
        <v>0</v>
      </c>
    </row>
    <row r="308" spans="1:47" x14ac:dyDescent="0.25">
      <c r="A308" s="67">
        <v>307</v>
      </c>
      <c r="U308" s="28">
        <f t="shared" si="587"/>
        <v>0</v>
      </c>
      <c r="V308" s="28">
        <f t="shared" si="588"/>
        <v>0</v>
      </c>
      <c r="W308" s="28">
        <f t="shared" si="589"/>
        <v>0</v>
      </c>
      <c r="X308" s="28">
        <f t="shared" si="590"/>
        <v>0</v>
      </c>
      <c r="Y308" s="28">
        <f t="shared" si="591"/>
        <v>0</v>
      </c>
      <c r="AG308" s="1">
        <f t="shared" si="592"/>
        <v>0</v>
      </c>
      <c r="AH308" s="2" t="e">
        <f t="shared" si="599"/>
        <v>#N/A</v>
      </c>
      <c r="AI308" s="1">
        <f t="shared" si="593"/>
        <v>0</v>
      </c>
      <c r="AJ308" t="e">
        <f t="shared" si="600"/>
        <v>#N/A</v>
      </c>
      <c r="AK308" s="1">
        <f t="shared" si="594"/>
        <v>0</v>
      </c>
      <c r="AL308" t="e">
        <f t="shared" si="601"/>
        <v>#N/A</v>
      </c>
      <c r="AM308">
        <f t="shared" si="595"/>
        <v>0</v>
      </c>
      <c r="AN308" t="e">
        <f t="shared" ref="AN308" si="705">_xlfn.RANK.AVG(AM308,$B$2:$F$5001)</f>
        <v>#N/A</v>
      </c>
      <c r="AO308">
        <f t="shared" si="597"/>
        <v>0</v>
      </c>
      <c r="AP308" t="e">
        <f t="shared" ref="AP308" si="706">_xlfn.RANK.AVG(AO308,$B$2:$F$5001)</f>
        <v>#N/A</v>
      </c>
      <c r="AQ308">
        <f t="shared" si="626"/>
        <v>0</v>
      </c>
      <c r="AR308">
        <f t="shared" si="604"/>
        <v>0</v>
      </c>
      <c r="AS308">
        <f t="shared" si="605"/>
        <v>0</v>
      </c>
      <c r="AT308">
        <f t="shared" si="606"/>
        <v>0</v>
      </c>
      <c r="AU308">
        <f t="shared" si="607"/>
        <v>0</v>
      </c>
    </row>
    <row r="309" spans="1:47" x14ac:dyDescent="0.25">
      <c r="A309" s="67">
        <v>308</v>
      </c>
      <c r="U309" s="28">
        <f t="shared" si="587"/>
        <v>0</v>
      </c>
      <c r="V309" s="28">
        <f t="shared" si="588"/>
        <v>0</v>
      </c>
      <c r="W309" s="28">
        <f t="shared" si="589"/>
        <v>0</v>
      </c>
      <c r="X309" s="28">
        <f t="shared" si="590"/>
        <v>0</v>
      </c>
      <c r="Y309" s="28">
        <f t="shared" si="591"/>
        <v>0</v>
      </c>
      <c r="AG309" s="1">
        <f t="shared" si="592"/>
        <v>0</v>
      </c>
      <c r="AH309" s="2" t="e">
        <f t="shared" si="599"/>
        <v>#N/A</v>
      </c>
      <c r="AI309" s="1">
        <f t="shared" si="593"/>
        <v>0</v>
      </c>
      <c r="AJ309" t="e">
        <f t="shared" si="600"/>
        <v>#N/A</v>
      </c>
      <c r="AK309" s="1">
        <f t="shared" si="594"/>
        <v>0</v>
      </c>
      <c r="AL309" t="e">
        <f t="shared" si="601"/>
        <v>#N/A</v>
      </c>
      <c r="AM309">
        <f t="shared" si="595"/>
        <v>0</v>
      </c>
      <c r="AN309" t="e">
        <f t="shared" ref="AN309" si="707">_xlfn.RANK.AVG(AM309,$B$2:$F$5001)</f>
        <v>#N/A</v>
      </c>
      <c r="AO309">
        <f t="shared" si="597"/>
        <v>0</v>
      </c>
      <c r="AP309" t="e">
        <f t="shared" ref="AP309" si="708">_xlfn.RANK.AVG(AO309,$B$2:$F$5001)</f>
        <v>#N/A</v>
      </c>
      <c r="AQ309">
        <f t="shared" si="626"/>
        <v>0</v>
      </c>
      <c r="AR309">
        <f t="shared" si="604"/>
        <v>0</v>
      </c>
      <c r="AS309">
        <f t="shared" si="605"/>
        <v>0</v>
      </c>
      <c r="AT309">
        <f t="shared" si="606"/>
        <v>0</v>
      </c>
      <c r="AU309">
        <f t="shared" si="607"/>
        <v>0</v>
      </c>
    </row>
    <row r="310" spans="1:47" x14ac:dyDescent="0.25">
      <c r="A310" s="67">
        <v>309</v>
      </c>
      <c r="U310" s="28">
        <f t="shared" si="587"/>
        <v>0</v>
      </c>
      <c r="V310" s="28">
        <f t="shared" si="588"/>
        <v>0</v>
      </c>
      <c r="W310" s="28">
        <f t="shared" si="589"/>
        <v>0</v>
      </c>
      <c r="X310" s="28">
        <f t="shared" si="590"/>
        <v>0</v>
      </c>
      <c r="Y310" s="28">
        <f t="shared" si="591"/>
        <v>0</v>
      </c>
      <c r="AG310" s="1">
        <f t="shared" si="592"/>
        <v>0</v>
      </c>
      <c r="AH310" s="2" t="e">
        <f t="shared" si="599"/>
        <v>#N/A</v>
      </c>
      <c r="AI310" s="1">
        <f t="shared" si="593"/>
        <v>0</v>
      </c>
      <c r="AJ310" t="e">
        <f t="shared" si="600"/>
        <v>#N/A</v>
      </c>
      <c r="AK310" s="1">
        <f t="shared" si="594"/>
        <v>0</v>
      </c>
      <c r="AL310" t="e">
        <f t="shared" si="601"/>
        <v>#N/A</v>
      </c>
      <c r="AM310">
        <f t="shared" si="595"/>
        <v>0</v>
      </c>
      <c r="AN310" t="e">
        <f t="shared" ref="AN310" si="709">_xlfn.RANK.AVG(AM310,$B$2:$F$5001)</f>
        <v>#N/A</v>
      </c>
      <c r="AO310">
        <f t="shared" si="597"/>
        <v>0</v>
      </c>
      <c r="AP310" t="e">
        <f t="shared" ref="AP310" si="710">_xlfn.RANK.AVG(AO310,$B$2:$F$5001)</f>
        <v>#N/A</v>
      </c>
      <c r="AQ310">
        <f t="shared" si="626"/>
        <v>0</v>
      </c>
      <c r="AR310">
        <f t="shared" si="604"/>
        <v>0</v>
      </c>
      <c r="AS310">
        <f t="shared" si="605"/>
        <v>0</v>
      </c>
      <c r="AT310">
        <f t="shared" si="606"/>
        <v>0</v>
      </c>
      <c r="AU310">
        <f t="shared" si="607"/>
        <v>0</v>
      </c>
    </row>
    <row r="311" spans="1:47" x14ac:dyDescent="0.25">
      <c r="A311" s="67">
        <v>310</v>
      </c>
      <c r="U311" s="28">
        <f t="shared" si="587"/>
        <v>0</v>
      </c>
      <c r="V311" s="28">
        <f t="shared" si="588"/>
        <v>0</v>
      </c>
      <c r="W311" s="28">
        <f t="shared" si="589"/>
        <v>0</v>
      </c>
      <c r="X311" s="28">
        <f t="shared" si="590"/>
        <v>0</v>
      </c>
      <c r="Y311" s="28">
        <f t="shared" si="591"/>
        <v>0</v>
      </c>
      <c r="AG311" s="1">
        <f t="shared" si="592"/>
        <v>0</v>
      </c>
      <c r="AH311" s="2" t="e">
        <f t="shared" si="599"/>
        <v>#N/A</v>
      </c>
      <c r="AI311" s="1">
        <f t="shared" si="593"/>
        <v>0</v>
      </c>
      <c r="AJ311" t="e">
        <f t="shared" si="600"/>
        <v>#N/A</v>
      </c>
      <c r="AK311" s="1">
        <f t="shared" si="594"/>
        <v>0</v>
      </c>
      <c r="AL311" t="e">
        <f t="shared" si="601"/>
        <v>#N/A</v>
      </c>
      <c r="AM311">
        <f t="shared" si="595"/>
        <v>0</v>
      </c>
      <c r="AN311" t="e">
        <f t="shared" ref="AN311" si="711">_xlfn.RANK.AVG(AM311,$B$2:$F$5001)</f>
        <v>#N/A</v>
      </c>
      <c r="AO311">
        <f t="shared" si="597"/>
        <v>0</v>
      </c>
      <c r="AP311" t="e">
        <f t="shared" ref="AP311" si="712">_xlfn.RANK.AVG(AO311,$B$2:$F$5001)</f>
        <v>#N/A</v>
      </c>
      <c r="AQ311">
        <f t="shared" si="626"/>
        <v>0</v>
      </c>
      <c r="AR311">
        <f t="shared" si="604"/>
        <v>0</v>
      </c>
      <c r="AS311">
        <f t="shared" si="605"/>
        <v>0</v>
      </c>
      <c r="AT311">
        <f t="shared" si="606"/>
        <v>0</v>
      </c>
      <c r="AU311">
        <f t="shared" si="607"/>
        <v>0</v>
      </c>
    </row>
    <row r="312" spans="1:47" x14ac:dyDescent="0.25">
      <c r="A312" s="67">
        <v>311</v>
      </c>
      <c r="U312" s="28">
        <f t="shared" si="587"/>
        <v>0</v>
      </c>
      <c r="V312" s="28">
        <f t="shared" si="588"/>
        <v>0</v>
      </c>
      <c r="W312" s="28">
        <f t="shared" si="589"/>
        <v>0</v>
      </c>
      <c r="X312" s="28">
        <f t="shared" si="590"/>
        <v>0</v>
      </c>
      <c r="Y312" s="28">
        <f t="shared" si="591"/>
        <v>0</v>
      </c>
      <c r="AG312" s="1">
        <f t="shared" si="592"/>
        <v>0</v>
      </c>
      <c r="AH312" s="2" t="e">
        <f t="shared" si="599"/>
        <v>#N/A</v>
      </c>
      <c r="AI312" s="1">
        <f t="shared" si="593"/>
        <v>0</v>
      </c>
      <c r="AJ312" t="e">
        <f t="shared" si="600"/>
        <v>#N/A</v>
      </c>
      <c r="AK312" s="1">
        <f t="shared" si="594"/>
        <v>0</v>
      </c>
      <c r="AL312" t="e">
        <f t="shared" si="601"/>
        <v>#N/A</v>
      </c>
      <c r="AM312">
        <f t="shared" si="595"/>
        <v>0</v>
      </c>
      <c r="AN312" t="e">
        <f t="shared" ref="AN312" si="713">_xlfn.RANK.AVG(AM312,$B$2:$F$5001)</f>
        <v>#N/A</v>
      </c>
      <c r="AO312">
        <f t="shared" si="597"/>
        <v>0</v>
      </c>
      <c r="AP312" t="e">
        <f t="shared" ref="AP312" si="714">_xlfn.RANK.AVG(AO312,$B$2:$F$5001)</f>
        <v>#N/A</v>
      </c>
      <c r="AQ312">
        <f t="shared" si="626"/>
        <v>0</v>
      </c>
      <c r="AR312">
        <f t="shared" si="604"/>
        <v>0</v>
      </c>
      <c r="AS312">
        <f t="shared" si="605"/>
        <v>0</v>
      </c>
      <c r="AT312">
        <f t="shared" si="606"/>
        <v>0</v>
      </c>
      <c r="AU312">
        <f t="shared" si="607"/>
        <v>0</v>
      </c>
    </row>
    <row r="313" spans="1:47" x14ac:dyDescent="0.25">
      <c r="A313" s="67">
        <v>312</v>
      </c>
      <c r="U313" s="28">
        <f t="shared" si="587"/>
        <v>0</v>
      </c>
      <c r="V313" s="28">
        <f t="shared" si="588"/>
        <v>0</v>
      </c>
      <c r="W313" s="28">
        <f t="shared" si="589"/>
        <v>0</v>
      </c>
      <c r="X313" s="28">
        <f t="shared" si="590"/>
        <v>0</v>
      </c>
      <c r="Y313" s="28">
        <f t="shared" si="591"/>
        <v>0</v>
      </c>
      <c r="AG313" s="1">
        <f t="shared" si="592"/>
        <v>0</v>
      </c>
      <c r="AH313" s="2" t="e">
        <f t="shared" si="599"/>
        <v>#N/A</v>
      </c>
      <c r="AI313" s="1">
        <f t="shared" si="593"/>
        <v>0</v>
      </c>
      <c r="AJ313" t="e">
        <f t="shared" si="600"/>
        <v>#N/A</v>
      </c>
      <c r="AK313" s="1">
        <f t="shared" si="594"/>
        <v>0</v>
      </c>
      <c r="AL313" t="e">
        <f t="shared" si="601"/>
        <v>#N/A</v>
      </c>
      <c r="AM313">
        <f t="shared" si="595"/>
        <v>0</v>
      </c>
      <c r="AN313" t="e">
        <f t="shared" ref="AN313" si="715">_xlfn.RANK.AVG(AM313,$B$2:$F$5001)</f>
        <v>#N/A</v>
      </c>
      <c r="AO313">
        <f t="shared" si="597"/>
        <v>0</v>
      </c>
      <c r="AP313" t="e">
        <f t="shared" ref="AP313" si="716">_xlfn.RANK.AVG(AO313,$B$2:$F$5001)</f>
        <v>#N/A</v>
      </c>
      <c r="AQ313">
        <f t="shared" si="626"/>
        <v>0</v>
      </c>
      <c r="AR313">
        <f t="shared" si="604"/>
        <v>0</v>
      </c>
      <c r="AS313">
        <f t="shared" si="605"/>
        <v>0</v>
      </c>
      <c r="AT313">
        <f t="shared" si="606"/>
        <v>0</v>
      </c>
      <c r="AU313">
        <f t="shared" si="607"/>
        <v>0</v>
      </c>
    </row>
    <row r="314" spans="1:47" x14ac:dyDescent="0.25">
      <c r="A314" s="67">
        <v>313</v>
      </c>
      <c r="U314" s="28">
        <f t="shared" si="587"/>
        <v>0</v>
      </c>
      <c r="V314" s="28">
        <f t="shared" si="588"/>
        <v>0</v>
      </c>
      <c r="W314" s="28">
        <f t="shared" si="589"/>
        <v>0</v>
      </c>
      <c r="X314" s="28">
        <f t="shared" si="590"/>
        <v>0</v>
      </c>
      <c r="Y314" s="28">
        <f t="shared" si="591"/>
        <v>0</v>
      </c>
      <c r="AG314" s="1">
        <f t="shared" si="592"/>
        <v>0</v>
      </c>
      <c r="AH314" s="2" t="e">
        <f t="shared" si="599"/>
        <v>#N/A</v>
      </c>
      <c r="AI314" s="1">
        <f t="shared" si="593"/>
        <v>0</v>
      </c>
      <c r="AJ314" t="e">
        <f t="shared" si="600"/>
        <v>#N/A</v>
      </c>
      <c r="AK314" s="1">
        <f t="shared" si="594"/>
        <v>0</v>
      </c>
      <c r="AL314" t="e">
        <f t="shared" si="601"/>
        <v>#N/A</v>
      </c>
      <c r="AM314">
        <f t="shared" si="595"/>
        <v>0</v>
      </c>
      <c r="AN314" t="e">
        <f t="shared" ref="AN314" si="717">_xlfn.RANK.AVG(AM314,$B$2:$F$5001)</f>
        <v>#N/A</v>
      </c>
      <c r="AO314">
        <f t="shared" si="597"/>
        <v>0</v>
      </c>
      <c r="AP314" t="e">
        <f t="shared" ref="AP314" si="718">_xlfn.RANK.AVG(AO314,$B$2:$F$5001)</f>
        <v>#N/A</v>
      </c>
      <c r="AQ314">
        <f t="shared" si="626"/>
        <v>0</v>
      </c>
      <c r="AR314">
        <f t="shared" si="604"/>
        <v>0</v>
      </c>
      <c r="AS314">
        <f t="shared" si="605"/>
        <v>0</v>
      </c>
      <c r="AT314">
        <f t="shared" si="606"/>
        <v>0</v>
      </c>
      <c r="AU314">
        <f t="shared" si="607"/>
        <v>0</v>
      </c>
    </row>
    <row r="315" spans="1:47" x14ac:dyDescent="0.25">
      <c r="A315" s="67">
        <v>314</v>
      </c>
      <c r="U315" s="28">
        <f t="shared" si="587"/>
        <v>0</v>
      </c>
      <c r="V315" s="28">
        <f t="shared" si="588"/>
        <v>0</v>
      </c>
      <c r="W315" s="28">
        <f t="shared" si="589"/>
        <v>0</v>
      </c>
      <c r="X315" s="28">
        <f t="shared" si="590"/>
        <v>0</v>
      </c>
      <c r="Y315" s="28">
        <f t="shared" si="591"/>
        <v>0</v>
      </c>
      <c r="AG315" s="1">
        <f t="shared" si="592"/>
        <v>0</v>
      </c>
      <c r="AH315" s="2" t="e">
        <f t="shared" si="599"/>
        <v>#N/A</v>
      </c>
      <c r="AI315" s="1">
        <f t="shared" si="593"/>
        <v>0</v>
      </c>
      <c r="AJ315" t="e">
        <f t="shared" si="600"/>
        <v>#N/A</v>
      </c>
      <c r="AK315" s="1">
        <f t="shared" si="594"/>
        <v>0</v>
      </c>
      <c r="AL315" t="e">
        <f t="shared" si="601"/>
        <v>#N/A</v>
      </c>
      <c r="AM315">
        <f t="shared" si="595"/>
        <v>0</v>
      </c>
      <c r="AN315" t="e">
        <f t="shared" ref="AN315" si="719">_xlfn.RANK.AVG(AM315,$B$2:$F$5001)</f>
        <v>#N/A</v>
      </c>
      <c r="AO315">
        <f t="shared" si="597"/>
        <v>0</v>
      </c>
      <c r="AP315" t="e">
        <f t="shared" ref="AP315" si="720">_xlfn.RANK.AVG(AO315,$B$2:$F$5001)</f>
        <v>#N/A</v>
      </c>
      <c r="AQ315">
        <f t="shared" si="626"/>
        <v>0</v>
      </c>
      <c r="AR315">
        <f t="shared" si="604"/>
        <v>0</v>
      </c>
      <c r="AS315">
        <f t="shared" si="605"/>
        <v>0</v>
      </c>
      <c r="AT315">
        <f t="shared" si="606"/>
        <v>0</v>
      </c>
      <c r="AU315">
        <f t="shared" si="607"/>
        <v>0</v>
      </c>
    </row>
    <row r="316" spans="1:47" x14ac:dyDescent="0.25">
      <c r="A316" s="67">
        <v>315</v>
      </c>
      <c r="U316" s="28">
        <f t="shared" si="587"/>
        <v>0</v>
      </c>
      <c r="V316" s="28">
        <f t="shared" si="588"/>
        <v>0</v>
      </c>
      <c r="W316" s="28">
        <f t="shared" si="589"/>
        <v>0</v>
      </c>
      <c r="X316" s="28">
        <f t="shared" si="590"/>
        <v>0</v>
      </c>
      <c r="Y316" s="28">
        <f t="shared" si="591"/>
        <v>0</v>
      </c>
      <c r="AG316" s="1">
        <f t="shared" si="592"/>
        <v>0</v>
      </c>
      <c r="AH316" s="2" t="e">
        <f t="shared" si="599"/>
        <v>#N/A</v>
      </c>
      <c r="AI316" s="1">
        <f t="shared" si="593"/>
        <v>0</v>
      </c>
      <c r="AJ316" t="e">
        <f t="shared" si="600"/>
        <v>#N/A</v>
      </c>
      <c r="AK316" s="1">
        <f t="shared" si="594"/>
        <v>0</v>
      </c>
      <c r="AL316" t="e">
        <f t="shared" si="601"/>
        <v>#N/A</v>
      </c>
      <c r="AM316">
        <f t="shared" si="595"/>
        <v>0</v>
      </c>
      <c r="AN316" t="e">
        <f t="shared" ref="AN316" si="721">_xlfn.RANK.AVG(AM316,$B$2:$F$5001)</f>
        <v>#N/A</v>
      </c>
      <c r="AO316">
        <f t="shared" si="597"/>
        <v>0</v>
      </c>
      <c r="AP316" t="e">
        <f t="shared" ref="AP316" si="722">_xlfn.RANK.AVG(AO316,$B$2:$F$5001)</f>
        <v>#N/A</v>
      </c>
      <c r="AQ316">
        <f t="shared" si="626"/>
        <v>0</v>
      </c>
      <c r="AR316">
        <f t="shared" si="604"/>
        <v>0</v>
      </c>
      <c r="AS316">
        <f t="shared" si="605"/>
        <v>0</v>
      </c>
      <c r="AT316">
        <f t="shared" si="606"/>
        <v>0</v>
      </c>
      <c r="AU316">
        <f t="shared" si="607"/>
        <v>0</v>
      </c>
    </row>
    <row r="317" spans="1:47" x14ac:dyDescent="0.25">
      <c r="A317" s="67">
        <v>316</v>
      </c>
      <c r="U317" s="28">
        <f t="shared" si="587"/>
        <v>0</v>
      </c>
      <c r="V317" s="28">
        <f t="shared" si="588"/>
        <v>0</v>
      </c>
      <c r="W317" s="28">
        <f t="shared" si="589"/>
        <v>0</v>
      </c>
      <c r="X317" s="28">
        <f t="shared" si="590"/>
        <v>0</v>
      </c>
      <c r="Y317" s="28">
        <f t="shared" si="591"/>
        <v>0</v>
      </c>
      <c r="AG317" s="1">
        <f t="shared" si="592"/>
        <v>0</v>
      </c>
      <c r="AH317" s="2" t="e">
        <f t="shared" si="599"/>
        <v>#N/A</v>
      </c>
      <c r="AI317" s="1">
        <f t="shared" si="593"/>
        <v>0</v>
      </c>
      <c r="AJ317" t="e">
        <f t="shared" si="600"/>
        <v>#N/A</v>
      </c>
      <c r="AK317" s="1">
        <f t="shared" si="594"/>
        <v>0</v>
      </c>
      <c r="AL317" t="e">
        <f t="shared" si="601"/>
        <v>#N/A</v>
      </c>
      <c r="AM317">
        <f t="shared" si="595"/>
        <v>0</v>
      </c>
      <c r="AN317" t="e">
        <f t="shared" ref="AN317" si="723">_xlfn.RANK.AVG(AM317,$B$2:$F$5001)</f>
        <v>#N/A</v>
      </c>
      <c r="AO317">
        <f t="shared" si="597"/>
        <v>0</v>
      </c>
      <c r="AP317" t="e">
        <f t="shared" ref="AP317" si="724">_xlfn.RANK.AVG(AO317,$B$2:$F$5001)</f>
        <v>#N/A</v>
      </c>
      <c r="AQ317">
        <f t="shared" si="626"/>
        <v>0</v>
      </c>
      <c r="AR317">
        <f t="shared" si="604"/>
        <v>0</v>
      </c>
      <c r="AS317">
        <f t="shared" si="605"/>
        <v>0</v>
      </c>
      <c r="AT317">
        <f t="shared" si="606"/>
        <v>0</v>
      </c>
      <c r="AU317">
        <f t="shared" si="607"/>
        <v>0</v>
      </c>
    </row>
    <row r="318" spans="1:47" x14ac:dyDescent="0.25">
      <c r="A318" s="67">
        <v>317</v>
      </c>
      <c r="U318" s="28">
        <f t="shared" si="587"/>
        <v>0</v>
      </c>
      <c r="V318" s="28">
        <f t="shared" si="588"/>
        <v>0</v>
      </c>
      <c r="W318" s="28">
        <f t="shared" si="589"/>
        <v>0</v>
      </c>
      <c r="X318" s="28">
        <f t="shared" si="590"/>
        <v>0</v>
      </c>
      <c r="Y318" s="28">
        <f t="shared" si="591"/>
        <v>0</v>
      </c>
      <c r="AG318" s="1">
        <f t="shared" si="592"/>
        <v>0</v>
      </c>
      <c r="AH318" s="2" t="e">
        <f t="shared" si="599"/>
        <v>#N/A</v>
      </c>
      <c r="AI318" s="1">
        <f t="shared" si="593"/>
        <v>0</v>
      </c>
      <c r="AJ318" t="e">
        <f t="shared" si="600"/>
        <v>#N/A</v>
      </c>
      <c r="AK318" s="1">
        <f t="shared" si="594"/>
        <v>0</v>
      </c>
      <c r="AL318" t="e">
        <f t="shared" si="601"/>
        <v>#N/A</v>
      </c>
      <c r="AM318">
        <f t="shared" si="595"/>
        <v>0</v>
      </c>
      <c r="AN318" t="e">
        <f t="shared" ref="AN318" si="725">_xlfn.RANK.AVG(AM318,$B$2:$F$5001)</f>
        <v>#N/A</v>
      </c>
      <c r="AO318">
        <f t="shared" si="597"/>
        <v>0</v>
      </c>
      <c r="AP318" t="e">
        <f t="shared" ref="AP318" si="726">_xlfn.RANK.AVG(AO318,$B$2:$F$5001)</f>
        <v>#N/A</v>
      </c>
      <c r="AQ318">
        <f t="shared" si="626"/>
        <v>0</v>
      </c>
      <c r="AR318">
        <f t="shared" si="604"/>
        <v>0</v>
      </c>
      <c r="AS318">
        <f t="shared" si="605"/>
        <v>0</v>
      </c>
      <c r="AT318">
        <f t="shared" si="606"/>
        <v>0</v>
      </c>
      <c r="AU318">
        <f t="shared" si="607"/>
        <v>0</v>
      </c>
    </row>
    <row r="319" spans="1:47" x14ac:dyDescent="0.25">
      <c r="A319" s="67">
        <v>318</v>
      </c>
      <c r="U319" s="28">
        <f t="shared" si="587"/>
        <v>0</v>
      </c>
      <c r="V319" s="28">
        <f t="shared" si="588"/>
        <v>0</v>
      </c>
      <c r="W319" s="28">
        <f t="shared" si="589"/>
        <v>0</v>
      </c>
      <c r="X319" s="28">
        <f t="shared" si="590"/>
        <v>0</v>
      </c>
      <c r="Y319" s="28">
        <f t="shared" si="591"/>
        <v>0</v>
      </c>
      <c r="AG319" s="1">
        <f t="shared" si="592"/>
        <v>0</v>
      </c>
      <c r="AH319" s="2" t="e">
        <f t="shared" si="599"/>
        <v>#N/A</v>
      </c>
      <c r="AI319" s="1">
        <f t="shared" si="593"/>
        <v>0</v>
      </c>
      <c r="AJ319" t="e">
        <f t="shared" si="600"/>
        <v>#N/A</v>
      </c>
      <c r="AK319" s="1">
        <f t="shared" si="594"/>
        <v>0</v>
      </c>
      <c r="AL319" t="e">
        <f t="shared" si="601"/>
        <v>#N/A</v>
      </c>
      <c r="AM319">
        <f t="shared" si="595"/>
        <v>0</v>
      </c>
      <c r="AN319" t="e">
        <f t="shared" ref="AN319" si="727">_xlfn.RANK.AVG(AM319,$B$2:$F$5001)</f>
        <v>#N/A</v>
      </c>
      <c r="AO319">
        <f t="shared" si="597"/>
        <v>0</v>
      </c>
      <c r="AP319" t="e">
        <f t="shared" ref="AP319" si="728">_xlfn.RANK.AVG(AO319,$B$2:$F$5001)</f>
        <v>#N/A</v>
      </c>
      <c r="AQ319">
        <f t="shared" si="626"/>
        <v>0</v>
      </c>
      <c r="AR319">
        <f t="shared" si="604"/>
        <v>0</v>
      </c>
      <c r="AS319">
        <f t="shared" si="605"/>
        <v>0</v>
      </c>
      <c r="AT319">
        <f t="shared" si="606"/>
        <v>0</v>
      </c>
      <c r="AU319">
        <f t="shared" si="607"/>
        <v>0</v>
      </c>
    </row>
    <row r="320" spans="1:47" x14ac:dyDescent="0.25">
      <c r="A320" s="67">
        <v>319</v>
      </c>
      <c r="U320" s="28">
        <f t="shared" si="587"/>
        <v>0</v>
      </c>
      <c r="V320" s="28">
        <f t="shared" si="588"/>
        <v>0</v>
      </c>
      <c r="W320" s="28">
        <f t="shared" si="589"/>
        <v>0</v>
      </c>
      <c r="X320" s="28">
        <f t="shared" si="590"/>
        <v>0</v>
      </c>
      <c r="Y320" s="28">
        <f t="shared" si="591"/>
        <v>0</v>
      </c>
      <c r="AG320" s="1">
        <f t="shared" si="592"/>
        <v>0</v>
      </c>
      <c r="AH320" s="2" t="e">
        <f t="shared" si="599"/>
        <v>#N/A</v>
      </c>
      <c r="AI320" s="1">
        <f t="shared" si="593"/>
        <v>0</v>
      </c>
      <c r="AJ320" t="e">
        <f t="shared" si="600"/>
        <v>#N/A</v>
      </c>
      <c r="AK320" s="1">
        <f t="shared" si="594"/>
        <v>0</v>
      </c>
      <c r="AL320" t="e">
        <f t="shared" si="601"/>
        <v>#N/A</v>
      </c>
      <c r="AM320">
        <f t="shared" si="595"/>
        <v>0</v>
      </c>
      <c r="AN320" t="e">
        <f t="shared" ref="AN320" si="729">_xlfn.RANK.AVG(AM320,$B$2:$F$5001)</f>
        <v>#N/A</v>
      </c>
      <c r="AO320">
        <f t="shared" si="597"/>
        <v>0</v>
      </c>
      <c r="AP320" t="e">
        <f t="shared" ref="AP320" si="730">_xlfn.RANK.AVG(AO320,$B$2:$F$5001)</f>
        <v>#N/A</v>
      </c>
      <c r="AQ320">
        <f t="shared" si="626"/>
        <v>0</v>
      </c>
      <c r="AR320">
        <f t="shared" si="604"/>
        <v>0</v>
      </c>
      <c r="AS320">
        <f t="shared" si="605"/>
        <v>0</v>
      </c>
      <c r="AT320">
        <f t="shared" si="606"/>
        <v>0</v>
      </c>
      <c r="AU320">
        <f t="shared" si="607"/>
        <v>0</v>
      </c>
    </row>
    <row r="321" spans="1:47" x14ac:dyDescent="0.25">
      <c r="A321" s="67">
        <v>320</v>
      </c>
      <c r="U321" s="28">
        <f t="shared" si="587"/>
        <v>0</v>
      </c>
      <c r="V321" s="28">
        <f t="shared" si="588"/>
        <v>0</v>
      </c>
      <c r="W321" s="28">
        <f t="shared" si="589"/>
        <v>0</v>
      </c>
      <c r="X321" s="28">
        <f t="shared" si="590"/>
        <v>0</v>
      </c>
      <c r="Y321" s="28">
        <f t="shared" si="591"/>
        <v>0</v>
      </c>
      <c r="AG321" s="1">
        <f t="shared" si="592"/>
        <v>0</v>
      </c>
      <c r="AH321" s="2" t="e">
        <f t="shared" si="599"/>
        <v>#N/A</v>
      </c>
      <c r="AI321" s="1">
        <f t="shared" si="593"/>
        <v>0</v>
      </c>
      <c r="AJ321" t="e">
        <f t="shared" si="600"/>
        <v>#N/A</v>
      </c>
      <c r="AK321" s="1">
        <f t="shared" si="594"/>
        <v>0</v>
      </c>
      <c r="AL321" t="e">
        <f t="shared" si="601"/>
        <v>#N/A</v>
      </c>
      <c r="AM321">
        <f t="shared" si="595"/>
        <v>0</v>
      </c>
      <c r="AN321" t="e">
        <f t="shared" ref="AN321" si="731">_xlfn.RANK.AVG(AM321,$B$2:$F$5001)</f>
        <v>#N/A</v>
      </c>
      <c r="AO321">
        <f t="shared" si="597"/>
        <v>0</v>
      </c>
      <c r="AP321" t="e">
        <f t="shared" ref="AP321" si="732">_xlfn.RANK.AVG(AO321,$B$2:$F$5001)</f>
        <v>#N/A</v>
      </c>
      <c r="AQ321">
        <f t="shared" si="626"/>
        <v>0</v>
      </c>
      <c r="AR321">
        <f t="shared" si="604"/>
        <v>0</v>
      </c>
      <c r="AS321">
        <f t="shared" si="605"/>
        <v>0</v>
      </c>
      <c r="AT321">
        <f t="shared" si="606"/>
        <v>0</v>
      </c>
      <c r="AU321">
        <f t="shared" si="607"/>
        <v>0</v>
      </c>
    </row>
    <row r="322" spans="1:47" x14ac:dyDescent="0.25">
      <c r="A322" s="67">
        <v>321</v>
      </c>
      <c r="U322" s="28">
        <f t="shared" ref="U322:U385" si="733">IFERROR(_xlfn.RANK.AVG(B322,$B$2:$F$5001,1),0)</f>
        <v>0</v>
      </c>
      <c r="V322" s="28">
        <f t="shared" ref="V322:V385" si="734">IFERROR(_xlfn.RANK.AVG(C322,$B$2:$F$5001,1),0)</f>
        <v>0</v>
      </c>
      <c r="W322" s="28">
        <f t="shared" ref="W322:W385" si="735">IFERROR(_xlfn.RANK.AVG(D322,$B$2:$F$5001,1),0)</f>
        <v>0</v>
      </c>
      <c r="X322" s="28">
        <f t="shared" ref="X322:X385" si="736">IFERROR(_xlfn.RANK.AVG(E322,$B$2:$F$5001,1),0)</f>
        <v>0</v>
      </c>
      <c r="Y322" s="28">
        <f t="shared" ref="Y322:Y385" si="737">IFERROR(_xlfn.RANK.AVG(F322,$B$2:$F$5001,1),0)</f>
        <v>0</v>
      </c>
      <c r="AG322" s="1">
        <f t="shared" ref="AG322:AG385" si="738">B322</f>
        <v>0</v>
      </c>
      <c r="AH322" s="2" t="e">
        <f t="shared" si="599"/>
        <v>#N/A</v>
      </c>
      <c r="AI322" s="1">
        <f t="shared" ref="AI322:AI385" si="739">C322</f>
        <v>0</v>
      </c>
      <c r="AJ322" t="e">
        <f t="shared" si="600"/>
        <v>#N/A</v>
      </c>
      <c r="AK322" s="1">
        <f t="shared" ref="AK322:AK385" si="740">D322</f>
        <v>0</v>
      </c>
      <c r="AL322" t="e">
        <f t="shared" si="601"/>
        <v>#N/A</v>
      </c>
      <c r="AM322">
        <f t="shared" ref="AM322:AM385" si="741">E322</f>
        <v>0</v>
      </c>
      <c r="AN322" t="e">
        <f t="shared" ref="AN322" si="742">_xlfn.RANK.AVG(AM322,$B$2:$F$5001)</f>
        <v>#N/A</v>
      </c>
      <c r="AO322">
        <f t="shared" ref="AO322:AO385" si="743">F322</f>
        <v>0</v>
      </c>
      <c r="AP322" t="e">
        <f t="shared" ref="AP322" si="744">_xlfn.RANK.AVG(AO322,$B$2:$F$5001)</f>
        <v>#N/A</v>
      </c>
      <c r="AQ322">
        <f t="shared" si="626"/>
        <v>0</v>
      </c>
      <c r="AR322">
        <f t="shared" si="604"/>
        <v>0</v>
      </c>
      <c r="AS322">
        <f t="shared" si="605"/>
        <v>0</v>
      </c>
      <c r="AT322">
        <f t="shared" si="606"/>
        <v>0</v>
      </c>
      <c r="AU322">
        <f t="shared" si="607"/>
        <v>0</v>
      </c>
    </row>
    <row r="323" spans="1:47" x14ac:dyDescent="0.25">
      <c r="A323" s="67">
        <v>322</v>
      </c>
      <c r="U323" s="28">
        <f t="shared" si="733"/>
        <v>0</v>
      </c>
      <c r="V323" s="28">
        <f t="shared" si="734"/>
        <v>0</v>
      </c>
      <c r="W323" s="28">
        <f t="shared" si="735"/>
        <v>0</v>
      </c>
      <c r="X323" s="28">
        <f t="shared" si="736"/>
        <v>0</v>
      </c>
      <c r="Y323" s="28">
        <f t="shared" si="737"/>
        <v>0</v>
      </c>
      <c r="AG323" s="1">
        <f t="shared" si="738"/>
        <v>0</v>
      </c>
      <c r="AH323" s="2" t="e">
        <f t="shared" ref="AH323:AH386" si="745">_xlfn.RANK.AVG(AG323,$B$2:$F$5001)</f>
        <v>#N/A</v>
      </c>
      <c r="AI323" s="1">
        <f t="shared" si="739"/>
        <v>0</v>
      </c>
      <c r="AJ323" t="e">
        <f t="shared" ref="AJ323:AJ386" si="746">_xlfn.RANK.AVG(AI323,$B$2:$F$5001)</f>
        <v>#N/A</v>
      </c>
      <c r="AK323" s="1">
        <f t="shared" si="740"/>
        <v>0</v>
      </c>
      <c r="AL323" t="e">
        <f t="shared" ref="AL323:AL386" si="747">_xlfn.RANK.AVG(AK323,$B$2:$F$5001)</f>
        <v>#N/A</v>
      </c>
      <c r="AM323">
        <f t="shared" si="741"/>
        <v>0</v>
      </c>
      <c r="AN323" t="e">
        <f t="shared" ref="AN323" si="748">_xlfn.RANK.AVG(AM323,$B$2:$F$5001)</f>
        <v>#N/A</v>
      </c>
      <c r="AO323">
        <f t="shared" si="743"/>
        <v>0</v>
      </c>
      <c r="AP323" t="e">
        <f t="shared" ref="AP323" si="749">_xlfn.RANK.AVG(AO323,$B$2:$F$5001)</f>
        <v>#N/A</v>
      </c>
      <c r="AQ323">
        <f t="shared" si="626"/>
        <v>0</v>
      </c>
      <c r="AR323">
        <f t="shared" ref="AR323:AR386" si="750">IFERROR(AJ323,0)</f>
        <v>0</v>
      </c>
      <c r="AS323">
        <f t="shared" ref="AS323:AS386" si="751">IFERROR(AL323,0)</f>
        <v>0</v>
      </c>
      <c r="AT323">
        <f t="shared" ref="AT323:AT386" si="752">IFERROR(AN323,0)</f>
        <v>0</v>
      </c>
      <c r="AU323">
        <f t="shared" ref="AU323:AU386" si="753">IFERROR(AP323,0)</f>
        <v>0</v>
      </c>
    </row>
    <row r="324" spans="1:47" x14ac:dyDescent="0.25">
      <c r="A324" s="67">
        <v>323</v>
      </c>
      <c r="U324" s="28">
        <f t="shared" si="733"/>
        <v>0</v>
      </c>
      <c r="V324" s="28">
        <f t="shared" si="734"/>
        <v>0</v>
      </c>
      <c r="W324" s="28">
        <f t="shared" si="735"/>
        <v>0</v>
      </c>
      <c r="X324" s="28">
        <f t="shared" si="736"/>
        <v>0</v>
      </c>
      <c r="Y324" s="28">
        <f t="shared" si="737"/>
        <v>0</v>
      </c>
      <c r="AG324" s="1">
        <f t="shared" si="738"/>
        <v>0</v>
      </c>
      <c r="AH324" s="2" t="e">
        <f t="shared" si="745"/>
        <v>#N/A</v>
      </c>
      <c r="AI324" s="1">
        <f t="shared" si="739"/>
        <v>0</v>
      </c>
      <c r="AJ324" t="e">
        <f t="shared" si="746"/>
        <v>#N/A</v>
      </c>
      <c r="AK324" s="1">
        <f t="shared" si="740"/>
        <v>0</v>
      </c>
      <c r="AL324" t="e">
        <f t="shared" si="747"/>
        <v>#N/A</v>
      </c>
      <c r="AM324">
        <f t="shared" si="741"/>
        <v>0</v>
      </c>
      <c r="AN324" t="e">
        <f t="shared" ref="AN324" si="754">_xlfn.RANK.AVG(AM324,$B$2:$F$5001)</f>
        <v>#N/A</v>
      </c>
      <c r="AO324">
        <f t="shared" si="743"/>
        <v>0</v>
      </c>
      <c r="AP324" t="e">
        <f t="shared" ref="AP324" si="755">_xlfn.RANK.AVG(AO324,$B$2:$F$5001)</f>
        <v>#N/A</v>
      </c>
      <c r="AQ324">
        <f t="shared" si="626"/>
        <v>0</v>
      </c>
      <c r="AR324">
        <f t="shared" si="750"/>
        <v>0</v>
      </c>
      <c r="AS324">
        <f t="shared" si="751"/>
        <v>0</v>
      </c>
      <c r="AT324">
        <f t="shared" si="752"/>
        <v>0</v>
      </c>
      <c r="AU324">
        <f t="shared" si="753"/>
        <v>0</v>
      </c>
    </row>
    <row r="325" spans="1:47" x14ac:dyDescent="0.25">
      <c r="A325" s="67">
        <v>324</v>
      </c>
      <c r="U325" s="28">
        <f t="shared" si="733"/>
        <v>0</v>
      </c>
      <c r="V325" s="28">
        <f t="shared" si="734"/>
        <v>0</v>
      </c>
      <c r="W325" s="28">
        <f t="shared" si="735"/>
        <v>0</v>
      </c>
      <c r="X325" s="28">
        <f t="shared" si="736"/>
        <v>0</v>
      </c>
      <c r="Y325" s="28">
        <f t="shared" si="737"/>
        <v>0</v>
      </c>
      <c r="AG325" s="1">
        <f t="shared" si="738"/>
        <v>0</v>
      </c>
      <c r="AH325" s="2" t="e">
        <f t="shared" si="745"/>
        <v>#N/A</v>
      </c>
      <c r="AI325" s="1">
        <f t="shared" si="739"/>
        <v>0</v>
      </c>
      <c r="AJ325" t="e">
        <f t="shared" si="746"/>
        <v>#N/A</v>
      </c>
      <c r="AK325" s="1">
        <f t="shared" si="740"/>
        <v>0</v>
      </c>
      <c r="AL325" t="e">
        <f t="shared" si="747"/>
        <v>#N/A</v>
      </c>
      <c r="AM325">
        <f t="shared" si="741"/>
        <v>0</v>
      </c>
      <c r="AN325" t="e">
        <f t="shared" ref="AN325" si="756">_xlfn.RANK.AVG(AM325,$B$2:$F$5001)</f>
        <v>#N/A</v>
      </c>
      <c r="AO325">
        <f t="shared" si="743"/>
        <v>0</v>
      </c>
      <c r="AP325" t="e">
        <f t="shared" ref="AP325" si="757">_xlfn.RANK.AVG(AO325,$B$2:$F$5001)</f>
        <v>#N/A</v>
      </c>
      <c r="AQ325">
        <f t="shared" si="626"/>
        <v>0</v>
      </c>
      <c r="AR325">
        <f t="shared" si="750"/>
        <v>0</v>
      </c>
      <c r="AS325">
        <f t="shared" si="751"/>
        <v>0</v>
      </c>
      <c r="AT325">
        <f t="shared" si="752"/>
        <v>0</v>
      </c>
      <c r="AU325">
        <f t="shared" si="753"/>
        <v>0</v>
      </c>
    </row>
    <row r="326" spans="1:47" x14ac:dyDescent="0.25">
      <c r="A326" s="67">
        <v>325</v>
      </c>
      <c r="U326" s="28">
        <f t="shared" si="733"/>
        <v>0</v>
      </c>
      <c r="V326" s="28">
        <f t="shared" si="734"/>
        <v>0</v>
      </c>
      <c r="W326" s="28">
        <f t="shared" si="735"/>
        <v>0</v>
      </c>
      <c r="X326" s="28">
        <f t="shared" si="736"/>
        <v>0</v>
      </c>
      <c r="Y326" s="28">
        <f t="shared" si="737"/>
        <v>0</v>
      </c>
      <c r="AG326" s="1">
        <f t="shared" si="738"/>
        <v>0</v>
      </c>
      <c r="AH326" s="2" t="e">
        <f t="shared" si="745"/>
        <v>#N/A</v>
      </c>
      <c r="AI326" s="1">
        <f t="shared" si="739"/>
        <v>0</v>
      </c>
      <c r="AJ326" t="e">
        <f t="shared" si="746"/>
        <v>#N/A</v>
      </c>
      <c r="AK326" s="1">
        <f t="shared" si="740"/>
        <v>0</v>
      </c>
      <c r="AL326" t="e">
        <f t="shared" si="747"/>
        <v>#N/A</v>
      </c>
      <c r="AM326">
        <f t="shared" si="741"/>
        <v>0</v>
      </c>
      <c r="AN326" t="e">
        <f t="shared" ref="AN326" si="758">_xlfn.RANK.AVG(AM326,$B$2:$F$5001)</f>
        <v>#N/A</v>
      </c>
      <c r="AO326">
        <f t="shared" si="743"/>
        <v>0</v>
      </c>
      <c r="AP326" t="e">
        <f t="shared" ref="AP326" si="759">_xlfn.RANK.AVG(AO326,$B$2:$F$5001)</f>
        <v>#N/A</v>
      </c>
      <c r="AQ326">
        <f t="shared" si="626"/>
        <v>0</v>
      </c>
      <c r="AR326">
        <f t="shared" si="750"/>
        <v>0</v>
      </c>
      <c r="AS326">
        <f t="shared" si="751"/>
        <v>0</v>
      </c>
      <c r="AT326">
        <f t="shared" si="752"/>
        <v>0</v>
      </c>
      <c r="AU326">
        <f t="shared" si="753"/>
        <v>0</v>
      </c>
    </row>
    <row r="327" spans="1:47" x14ac:dyDescent="0.25">
      <c r="A327" s="67">
        <v>326</v>
      </c>
      <c r="U327" s="28">
        <f t="shared" si="733"/>
        <v>0</v>
      </c>
      <c r="V327" s="28">
        <f t="shared" si="734"/>
        <v>0</v>
      </c>
      <c r="W327" s="28">
        <f t="shared" si="735"/>
        <v>0</v>
      </c>
      <c r="X327" s="28">
        <f t="shared" si="736"/>
        <v>0</v>
      </c>
      <c r="Y327" s="28">
        <f t="shared" si="737"/>
        <v>0</v>
      </c>
      <c r="AG327" s="1">
        <f t="shared" si="738"/>
        <v>0</v>
      </c>
      <c r="AH327" s="2" t="e">
        <f t="shared" si="745"/>
        <v>#N/A</v>
      </c>
      <c r="AI327" s="1">
        <f t="shared" si="739"/>
        <v>0</v>
      </c>
      <c r="AJ327" t="e">
        <f t="shared" si="746"/>
        <v>#N/A</v>
      </c>
      <c r="AK327" s="1">
        <f t="shared" si="740"/>
        <v>0</v>
      </c>
      <c r="AL327" t="e">
        <f t="shared" si="747"/>
        <v>#N/A</v>
      </c>
      <c r="AM327">
        <f t="shared" si="741"/>
        <v>0</v>
      </c>
      <c r="AN327" t="e">
        <f t="shared" ref="AN327" si="760">_xlfn.RANK.AVG(AM327,$B$2:$F$5001)</f>
        <v>#N/A</v>
      </c>
      <c r="AO327">
        <f t="shared" si="743"/>
        <v>0</v>
      </c>
      <c r="AP327" t="e">
        <f t="shared" ref="AP327" si="761">_xlfn.RANK.AVG(AO327,$B$2:$F$5001)</f>
        <v>#N/A</v>
      </c>
      <c r="AQ327">
        <f t="shared" si="626"/>
        <v>0</v>
      </c>
      <c r="AR327">
        <f t="shared" si="750"/>
        <v>0</v>
      </c>
      <c r="AS327">
        <f t="shared" si="751"/>
        <v>0</v>
      </c>
      <c r="AT327">
        <f t="shared" si="752"/>
        <v>0</v>
      </c>
      <c r="AU327">
        <f t="shared" si="753"/>
        <v>0</v>
      </c>
    </row>
    <row r="328" spans="1:47" x14ac:dyDescent="0.25">
      <c r="A328" s="67">
        <v>327</v>
      </c>
      <c r="U328" s="28">
        <f t="shared" si="733"/>
        <v>0</v>
      </c>
      <c r="V328" s="28">
        <f t="shared" si="734"/>
        <v>0</v>
      </c>
      <c r="W328" s="28">
        <f t="shared" si="735"/>
        <v>0</v>
      </c>
      <c r="X328" s="28">
        <f t="shared" si="736"/>
        <v>0</v>
      </c>
      <c r="Y328" s="28">
        <f t="shared" si="737"/>
        <v>0</v>
      </c>
      <c r="AG328" s="1">
        <f t="shared" si="738"/>
        <v>0</v>
      </c>
      <c r="AH328" s="2" t="e">
        <f t="shared" si="745"/>
        <v>#N/A</v>
      </c>
      <c r="AI328" s="1">
        <f t="shared" si="739"/>
        <v>0</v>
      </c>
      <c r="AJ328" t="e">
        <f t="shared" si="746"/>
        <v>#N/A</v>
      </c>
      <c r="AK328" s="1">
        <f t="shared" si="740"/>
        <v>0</v>
      </c>
      <c r="AL328" t="e">
        <f t="shared" si="747"/>
        <v>#N/A</v>
      </c>
      <c r="AM328">
        <f t="shared" si="741"/>
        <v>0</v>
      </c>
      <c r="AN328" t="e">
        <f t="shared" ref="AN328" si="762">_xlfn.RANK.AVG(AM328,$B$2:$F$5001)</f>
        <v>#N/A</v>
      </c>
      <c r="AO328">
        <f t="shared" si="743"/>
        <v>0</v>
      </c>
      <c r="AP328" t="e">
        <f t="shared" ref="AP328" si="763">_xlfn.RANK.AVG(AO328,$B$2:$F$5001)</f>
        <v>#N/A</v>
      </c>
      <c r="AQ328">
        <f t="shared" si="626"/>
        <v>0</v>
      </c>
      <c r="AR328">
        <f t="shared" si="750"/>
        <v>0</v>
      </c>
      <c r="AS328">
        <f t="shared" si="751"/>
        <v>0</v>
      </c>
      <c r="AT328">
        <f t="shared" si="752"/>
        <v>0</v>
      </c>
      <c r="AU328">
        <f t="shared" si="753"/>
        <v>0</v>
      </c>
    </row>
    <row r="329" spans="1:47" x14ac:dyDescent="0.25">
      <c r="A329" s="67">
        <v>328</v>
      </c>
      <c r="U329" s="28">
        <f t="shared" si="733"/>
        <v>0</v>
      </c>
      <c r="V329" s="28">
        <f t="shared" si="734"/>
        <v>0</v>
      </c>
      <c r="W329" s="28">
        <f t="shared" si="735"/>
        <v>0</v>
      </c>
      <c r="X329" s="28">
        <f t="shared" si="736"/>
        <v>0</v>
      </c>
      <c r="Y329" s="28">
        <f t="shared" si="737"/>
        <v>0</v>
      </c>
      <c r="AG329" s="1">
        <f t="shared" si="738"/>
        <v>0</v>
      </c>
      <c r="AH329" s="2" t="e">
        <f t="shared" si="745"/>
        <v>#N/A</v>
      </c>
      <c r="AI329" s="1">
        <f t="shared" si="739"/>
        <v>0</v>
      </c>
      <c r="AJ329" t="e">
        <f t="shared" si="746"/>
        <v>#N/A</v>
      </c>
      <c r="AK329" s="1">
        <f t="shared" si="740"/>
        <v>0</v>
      </c>
      <c r="AL329" t="e">
        <f t="shared" si="747"/>
        <v>#N/A</v>
      </c>
      <c r="AM329">
        <f t="shared" si="741"/>
        <v>0</v>
      </c>
      <c r="AN329" t="e">
        <f t="shared" ref="AN329" si="764">_xlfn.RANK.AVG(AM329,$B$2:$F$5001)</f>
        <v>#N/A</v>
      </c>
      <c r="AO329">
        <f t="shared" si="743"/>
        <v>0</v>
      </c>
      <c r="AP329" t="e">
        <f t="shared" ref="AP329" si="765">_xlfn.RANK.AVG(AO329,$B$2:$F$5001)</f>
        <v>#N/A</v>
      </c>
      <c r="AQ329">
        <f t="shared" si="626"/>
        <v>0</v>
      </c>
      <c r="AR329">
        <f t="shared" si="750"/>
        <v>0</v>
      </c>
      <c r="AS329">
        <f t="shared" si="751"/>
        <v>0</v>
      </c>
      <c r="AT329">
        <f t="shared" si="752"/>
        <v>0</v>
      </c>
      <c r="AU329">
        <f t="shared" si="753"/>
        <v>0</v>
      </c>
    </row>
    <row r="330" spans="1:47" x14ac:dyDescent="0.25">
      <c r="A330" s="67">
        <v>329</v>
      </c>
      <c r="U330" s="28">
        <f t="shared" si="733"/>
        <v>0</v>
      </c>
      <c r="V330" s="28">
        <f t="shared" si="734"/>
        <v>0</v>
      </c>
      <c r="W330" s="28">
        <f t="shared" si="735"/>
        <v>0</v>
      </c>
      <c r="X330" s="28">
        <f t="shared" si="736"/>
        <v>0</v>
      </c>
      <c r="Y330" s="28">
        <f t="shared" si="737"/>
        <v>0</v>
      </c>
      <c r="AG330" s="1">
        <f t="shared" si="738"/>
        <v>0</v>
      </c>
      <c r="AH330" s="2" t="e">
        <f t="shared" si="745"/>
        <v>#N/A</v>
      </c>
      <c r="AI330" s="1">
        <f t="shared" si="739"/>
        <v>0</v>
      </c>
      <c r="AJ330" t="e">
        <f t="shared" si="746"/>
        <v>#N/A</v>
      </c>
      <c r="AK330" s="1">
        <f t="shared" si="740"/>
        <v>0</v>
      </c>
      <c r="AL330" t="e">
        <f t="shared" si="747"/>
        <v>#N/A</v>
      </c>
      <c r="AM330">
        <f t="shared" si="741"/>
        <v>0</v>
      </c>
      <c r="AN330" t="e">
        <f t="shared" ref="AN330" si="766">_xlfn.RANK.AVG(AM330,$B$2:$F$5001)</f>
        <v>#N/A</v>
      </c>
      <c r="AO330">
        <f t="shared" si="743"/>
        <v>0</v>
      </c>
      <c r="AP330" t="e">
        <f t="shared" ref="AP330" si="767">_xlfn.RANK.AVG(AO330,$B$2:$F$5001)</f>
        <v>#N/A</v>
      </c>
      <c r="AQ330">
        <f t="shared" si="626"/>
        <v>0</v>
      </c>
      <c r="AR330">
        <f t="shared" si="750"/>
        <v>0</v>
      </c>
      <c r="AS330">
        <f t="shared" si="751"/>
        <v>0</v>
      </c>
      <c r="AT330">
        <f t="shared" si="752"/>
        <v>0</v>
      </c>
      <c r="AU330">
        <f t="shared" si="753"/>
        <v>0</v>
      </c>
    </row>
    <row r="331" spans="1:47" x14ac:dyDescent="0.25">
      <c r="A331" s="67">
        <v>330</v>
      </c>
      <c r="U331" s="28">
        <f t="shared" si="733"/>
        <v>0</v>
      </c>
      <c r="V331" s="28">
        <f t="shared" si="734"/>
        <v>0</v>
      </c>
      <c r="W331" s="28">
        <f t="shared" si="735"/>
        <v>0</v>
      </c>
      <c r="X331" s="28">
        <f t="shared" si="736"/>
        <v>0</v>
      </c>
      <c r="Y331" s="28">
        <f t="shared" si="737"/>
        <v>0</v>
      </c>
      <c r="AG331" s="1">
        <f t="shared" si="738"/>
        <v>0</v>
      </c>
      <c r="AH331" s="2" t="e">
        <f t="shared" si="745"/>
        <v>#N/A</v>
      </c>
      <c r="AI331" s="1">
        <f t="shared" si="739"/>
        <v>0</v>
      </c>
      <c r="AJ331" t="e">
        <f t="shared" si="746"/>
        <v>#N/A</v>
      </c>
      <c r="AK331" s="1">
        <f t="shared" si="740"/>
        <v>0</v>
      </c>
      <c r="AL331" t="e">
        <f t="shared" si="747"/>
        <v>#N/A</v>
      </c>
      <c r="AM331">
        <f t="shared" si="741"/>
        <v>0</v>
      </c>
      <c r="AN331" t="e">
        <f t="shared" ref="AN331" si="768">_xlfn.RANK.AVG(AM331,$B$2:$F$5001)</f>
        <v>#N/A</v>
      </c>
      <c r="AO331">
        <f t="shared" si="743"/>
        <v>0</v>
      </c>
      <c r="AP331" t="e">
        <f t="shared" ref="AP331" si="769">_xlfn.RANK.AVG(AO331,$B$2:$F$5001)</f>
        <v>#N/A</v>
      </c>
      <c r="AQ331">
        <f t="shared" si="626"/>
        <v>0</v>
      </c>
      <c r="AR331">
        <f t="shared" si="750"/>
        <v>0</v>
      </c>
      <c r="AS331">
        <f t="shared" si="751"/>
        <v>0</v>
      </c>
      <c r="AT331">
        <f t="shared" si="752"/>
        <v>0</v>
      </c>
      <c r="AU331">
        <f t="shared" si="753"/>
        <v>0</v>
      </c>
    </row>
    <row r="332" spans="1:47" x14ac:dyDescent="0.25">
      <c r="A332" s="67">
        <v>331</v>
      </c>
      <c r="U332" s="28">
        <f t="shared" si="733"/>
        <v>0</v>
      </c>
      <c r="V332" s="28">
        <f t="shared" si="734"/>
        <v>0</v>
      </c>
      <c r="W332" s="28">
        <f t="shared" si="735"/>
        <v>0</v>
      </c>
      <c r="X332" s="28">
        <f t="shared" si="736"/>
        <v>0</v>
      </c>
      <c r="Y332" s="28">
        <f t="shared" si="737"/>
        <v>0</v>
      </c>
      <c r="AG332" s="1">
        <f t="shared" si="738"/>
        <v>0</v>
      </c>
      <c r="AH332" s="2" t="e">
        <f t="shared" si="745"/>
        <v>#N/A</v>
      </c>
      <c r="AI332" s="1">
        <f t="shared" si="739"/>
        <v>0</v>
      </c>
      <c r="AJ332" t="e">
        <f t="shared" si="746"/>
        <v>#N/A</v>
      </c>
      <c r="AK332" s="1">
        <f t="shared" si="740"/>
        <v>0</v>
      </c>
      <c r="AL332" t="e">
        <f t="shared" si="747"/>
        <v>#N/A</v>
      </c>
      <c r="AM332">
        <f t="shared" si="741"/>
        <v>0</v>
      </c>
      <c r="AN332" t="e">
        <f t="shared" ref="AN332" si="770">_xlfn.RANK.AVG(AM332,$B$2:$F$5001)</f>
        <v>#N/A</v>
      </c>
      <c r="AO332">
        <f t="shared" si="743"/>
        <v>0</v>
      </c>
      <c r="AP332" t="e">
        <f t="shared" ref="AP332" si="771">_xlfn.RANK.AVG(AO332,$B$2:$F$5001)</f>
        <v>#N/A</v>
      </c>
      <c r="AQ332">
        <f t="shared" ref="AQ332:AQ395" si="772">IFERROR(AH332,0)</f>
        <v>0</v>
      </c>
      <c r="AR332">
        <f t="shared" si="750"/>
        <v>0</v>
      </c>
      <c r="AS332">
        <f t="shared" si="751"/>
        <v>0</v>
      </c>
      <c r="AT332">
        <f t="shared" si="752"/>
        <v>0</v>
      </c>
      <c r="AU332">
        <f t="shared" si="753"/>
        <v>0</v>
      </c>
    </row>
    <row r="333" spans="1:47" x14ac:dyDescent="0.25">
      <c r="A333" s="67">
        <v>332</v>
      </c>
      <c r="U333" s="28">
        <f t="shared" si="733"/>
        <v>0</v>
      </c>
      <c r="V333" s="28">
        <f t="shared" si="734"/>
        <v>0</v>
      </c>
      <c r="W333" s="28">
        <f t="shared" si="735"/>
        <v>0</v>
      </c>
      <c r="X333" s="28">
        <f t="shared" si="736"/>
        <v>0</v>
      </c>
      <c r="Y333" s="28">
        <f t="shared" si="737"/>
        <v>0</v>
      </c>
      <c r="AG333" s="1">
        <f t="shared" si="738"/>
        <v>0</v>
      </c>
      <c r="AH333" s="2" t="e">
        <f t="shared" si="745"/>
        <v>#N/A</v>
      </c>
      <c r="AI333" s="1">
        <f t="shared" si="739"/>
        <v>0</v>
      </c>
      <c r="AJ333" t="e">
        <f t="shared" si="746"/>
        <v>#N/A</v>
      </c>
      <c r="AK333" s="1">
        <f t="shared" si="740"/>
        <v>0</v>
      </c>
      <c r="AL333" t="e">
        <f t="shared" si="747"/>
        <v>#N/A</v>
      </c>
      <c r="AM333">
        <f t="shared" si="741"/>
        <v>0</v>
      </c>
      <c r="AN333" t="e">
        <f t="shared" ref="AN333" si="773">_xlfn.RANK.AVG(AM333,$B$2:$F$5001)</f>
        <v>#N/A</v>
      </c>
      <c r="AO333">
        <f t="shared" si="743"/>
        <v>0</v>
      </c>
      <c r="AP333" t="e">
        <f t="shared" ref="AP333" si="774">_xlfn.RANK.AVG(AO333,$B$2:$F$5001)</f>
        <v>#N/A</v>
      </c>
      <c r="AQ333">
        <f t="shared" si="772"/>
        <v>0</v>
      </c>
      <c r="AR333">
        <f t="shared" si="750"/>
        <v>0</v>
      </c>
      <c r="AS333">
        <f t="shared" si="751"/>
        <v>0</v>
      </c>
      <c r="AT333">
        <f t="shared" si="752"/>
        <v>0</v>
      </c>
      <c r="AU333">
        <f t="shared" si="753"/>
        <v>0</v>
      </c>
    </row>
    <row r="334" spans="1:47" x14ac:dyDescent="0.25">
      <c r="A334" s="67">
        <v>333</v>
      </c>
      <c r="U334" s="28">
        <f t="shared" si="733"/>
        <v>0</v>
      </c>
      <c r="V334" s="28">
        <f t="shared" si="734"/>
        <v>0</v>
      </c>
      <c r="W334" s="28">
        <f t="shared" si="735"/>
        <v>0</v>
      </c>
      <c r="X334" s="28">
        <f t="shared" si="736"/>
        <v>0</v>
      </c>
      <c r="Y334" s="28">
        <f t="shared" si="737"/>
        <v>0</v>
      </c>
      <c r="AG334" s="1">
        <f t="shared" si="738"/>
        <v>0</v>
      </c>
      <c r="AH334" s="2" t="e">
        <f t="shared" si="745"/>
        <v>#N/A</v>
      </c>
      <c r="AI334" s="1">
        <f t="shared" si="739"/>
        <v>0</v>
      </c>
      <c r="AJ334" t="e">
        <f t="shared" si="746"/>
        <v>#N/A</v>
      </c>
      <c r="AK334" s="1">
        <f t="shared" si="740"/>
        <v>0</v>
      </c>
      <c r="AL334" t="e">
        <f t="shared" si="747"/>
        <v>#N/A</v>
      </c>
      <c r="AM334">
        <f t="shared" si="741"/>
        <v>0</v>
      </c>
      <c r="AN334" t="e">
        <f t="shared" ref="AN334" si="775">_xlfn.RANK.AVG(AM334,$B$2:$F$5001)</f>
        <v>#N/A</v>
      </c>
      <c r="AO334">
        <f t="shared" si="743"/>
        <v>0</v>
      </c>
      <c r="AP334" t="e">
        <f t="shared" ref="AP334" si="776">_xlfn.RANK.AVG(AO334,$B$2:$F$5001)</f>
        <v>#N/A</v>
      </c>
      <c r="AQ334">
        <f t="shared" si="772"/>
        <v>0</v>
      </c>
      <c r="AR334">
        <f t="shared" si="750"/>
        <v>0</v>
      </c>
      <c r="AS334">
        <f t="shared" si="751"/>
        <v>0</v>
      </c>
      <c r="AT334">
        <f t="shared" si="752"/>
        <v>0</v>
      </c>
      <c r="AU334">
        <f t="shared" si="753"/>
        <v>0</v>
      </c>
    </row>
    <row r="335" spans="1:47" x14ac:dyDescent="0.25">
      <c r="A335" s="67">
        <v>334</v>
      </c>
      <c r="U335" s="28">
        <f t="shared" si="733"/>
        <v>0</v>
      </c>
      <c r="V335" s="28">
        <f t="shared" si="734"/>
        <v>0</v>
      </c>
      <c r="W335" s="28">
        <f t="shared" si="735"/>
        <v>0</v>
      </c>
      <c r="X335" s="28">
        <f t="shared" si="736"/>
        <v>0</v>
      </c>
      <c r="Y335" s="28">
        <f t="shared" si="737"/>
        <v>0</v>
      </c>
      <c r="AG335" s="1">
        <f t="shared" si="738"/>
        <v>0</v>
      </c>
      <c r="AH335" s="2" t="e">
        <f t="shared" si="745"/>
        <v>#N/A</v>
      </c>
      <c r="AI335" s="1">
        <f t="shared" si="739"/>
        <v>0</v>
      </c>
      <c r="AJ335" t="e">
        <f t="shared" si="746"/>
        <v>#N/A</v>
      </c>
      <c r="AK335" s="1">
        <f t="shared" si="740"/>
        <v>0</v>
      </c>
      <c r="AL335" t="e">
        <f t="shared" si="747"/>
        <v>#N/A</v>
      </c>
      <c r="AM335">
        <f t="shared" si="741"/>
        <v>0</v>
      </c>
      <c r="AN335" t="e">
        <f t="shared" ref="AN335" si="777">_xlfn.RANK.AVG(AM335,$B$2:$F$5001)</f>
        <v>#N/A</v>
      </c>
      <c r="AO335">
        <f t="shared" si="743"/>
        <v>0</v>
      </c>
      <c r="AP335" t="e">
        <f t="shared" ref="AP335" si="778">_xlfn.RANK.AVG(AO335,$B$2:$F$5001)</f>
        <v>#N/A</v>
      </c>
      <c r="AQ335">
        <f t="shared" si="772"/>
        <v>0</v>
      </c>
      <c r="AR335">
        <f t="shared" si="750"/>
        <v>0</v>
      </c>
      <c r="AS335">
        <f t="shared" si="751"/>
        <v>0</v>
      </c>
      <c r="AT335">
        <f t="shared" si="752"/>
        <v>0</v>
      </c>
      <c r="AU335">
        <f t="shared" si="753"/>
        <v>0</v>
      </c>
    </row>
    <row r="336" spans="1:47" x14ac:dyDescent="0.25">
      <c r="A336" s="67">
        <v>335</v>
      </c>
      <c r="U336" s="28">
        <f t="shared" si="733"/>
        <v>0</v>
      </c>
      <c r="V336" s="28">
        <f t="shared" si="734"/>
        <v>0</v>
      </c>
      <c r="W336" s="28">
        <f t="shared" si="735"/>
        <v>0</v>
      </c>
      <c r="X336" s="28">
        <f t="shared" si="736"/>
        <v>0</v>
      </c>
      <c r="Y336" s="28">
        <f t="shared" si="737"/>
        <v>0</v>
      </c>
      <c r="AG336" s="1">
        <f t="shared" si="738"/>
        <v>0</v>
      </c>
      <c r="AH336" s="2" t="e">
        <f t="shared" si="745"/>
        <v>#N/A</v>
      </c>
      <c r="AI336" s="1">
        <f t="shared" si="739"/>
        <v>0</v>
      </c>
      <c r="AJ336" t="e">
        <f t="shared" si="746"/>
        <v>#N/A</v>
      </c>
      <c r="AK336" s="1">
        <f t="shared" si="740"/>
        <v>0</v>
      </c>
      <c r="AL336" t="e">
        <f t="shared" si="747"/>
        <v>#N/A</v>
      </c>
      <c r="AM336">
        <f t="shared" si="741"/>
        <v>0</v>
      </c>
      <c r="AN336" t="e">
        <f t="shared" ref="AN336" si="779">_xlfn.RANK.AVG(AM336,$B$2:$F$5001)</f>
        <v>#N/A</v>
      </c>
      <c r="AO336">
        <f t="shared" si="743"/>
        <v>0</v>
      </c>
      <c r="AP336" t="e">
        <f t="shared" ref="AP336" si="780">_xlfn.RANK.AVG(AO336,$B$2:$F$5001)</f>
        <v>#N/A</v>
      </c>
      <c r="AQ336">
        <f t="shared" si="772"/>
        <v>0</v>
      </c>
      <c r="AR336">
        <f t="shared" si="750"/>
        <v>0</v>
      </c>
      <c r="AS336">
        <f t="shared" si="751"/>
        <v>0</v>
      </c>
      <c r="AT336">
        <f t="shared" si="752"/>
        <v>0</v>
      </c>
      <c r="AU336">
        <f t="shared" si="753"/>
        <v>0</v>
      </c>
    </row>
    <row r="337" spans="1:47" x14ac:dyDescent="0.25">
      <c r="A337" s="67">
        <v>336</v>
      </c>
      <c r="U337" s="28">
        <f t="shared" si="733"/>
        <v>0</v>
      </c>
      <c r="V337" s="28">
        <f t="shared" si="734"/>
        <v>0</v>
      </c>
      <c r="W337" s="28">
        <f t="shared" si="735"/>
        <v>0</v>
      </c>
      <c r="X337" s="28">
        <f t="shared" si="736"/>
        <v>0</v>
      </c>
      <c r="Y337" s="28">
        <f t="shared" si="737"/>
        <v>0</v>
      </c>
      <c r="AG337" s="1">
        <f t="shared" si="738"/>
        <v>0</v>
      </c>
      <c r="AH337" s="2" t="e">
        <f t="shared" si="745"/>
        <v>#N/A</v>
      </c>
      <c r="AI337" s="1">
        <f t="shared" si="739"/>
        <v>0</v>
      </c>
      <c r="AJ337" t="e">
        <f t="shared" si="746"/>
        <v>#N/A</v>
      </c>
      <c r="AK337" s="1">
        <f t="shared" si="740"/>
        <v>0</v>
      </c>
      <c r="AL337" t="e">
        <f t="shared" si="747"/>
        <v>#N/A</v>
      </c>
      <c r="AM337">
        <f t="shared" si="741"/>
        <v>0</v>
      </c>
      <c r="AN337" t="e">
        <f t="shared" ref="AN337" si="781">_xlfn.RANK.AVG(AM337,$B$2:$F$5001)</f>
        <v>#N/A</v>
      </c>
      <c r="AO337">
        <f t="shared" si="743"/>
        <v>0</v>
      </c>
      <c r="AP337" t="e">
        <f t="shared" ref="AP337" si="782">_xlfn.RANK.AVG(AO337,$B$2:$F$5001)</f>
        <v>#N/A</v>
      </c>
      <c r="AQ337">
        <f t="shared" si="772"/>
        <v>0</v>
      </c>
      <c r="AR337">
        <f t="shared" si="750"/>
        <v>0</v>
      </c>
      <c r="AS337">
        <f t="shared" si="751"/>
        <v>0</v>
      </c>
      <c r="AT337">
        <f t="shared" si="752"/>
        <v>0</v>
      </c>
      <c r="AU337">
        <f t="shared" si="753"/>
        <v>0</v>
      </c>
    </row>
    <row r="338" spans="1:47" x14ac:dyDescent="0.25">
      <c r="A338" s="67">
        <v>337</v>
      </c>
      <c r="U338" s="28">
        <f t="shared" si="733"/>
        <v>0</v>
      </c>
      <c r="V338" s="28">
        <f t="shared" si="734"/>
        <v>0</v>
      </c>
      <c r="W338" s="28">
        <f t="shared" si="735"/>
        <v>0</v>
      </c>
      <c r="X338" s="28">
        <f t="shared" si="736"/>
        <v>0</v>
      </c>
      <c r="Y338" s="28">
        <f t="shared" si="737"/>
        <v>0</v>
      </c>
      <c r="AG338" s="1">
        <f t="shared" si="738"/>
        <v>0</v>
      </c>
      <c r="AH338" s="2" t="e">
        <f t="shared" si="745"/>
        <v>#N/A</v>
      </c>
      <c r="AI338" s="1">
        <f t="shared" si="739"/>
        <v>0</v>
      </c>
      <c r="AJ338" t="e">
        <f t="shared" si="746"/>
        <v>#N/A</v>
      </c>
      <c r="AK338" s="1">
        <f t="shared" si="740"/>
        <v>0</v>
      </c>
      <c r="AL338" t="e">
        <f t="shared" si="747"/>
        <v>#N/A</v>
      </c>
      <c r="AM338">
        <f t="shared" si="741"/>
        <v>0</v>
      </c>
      <c r="AN338" t="e">
        <f t="shared" ref="AN338" si="783">_xlfn.RANK.AVG(AM338,$B$2:$F$5001)</f>
        <v>#N/A</v>
      </c>
      <c r="AO338">
        <f t="shared" si="743"/>
        <v>0</v>
      </c>
      <c r="AP338" t="e">
        <f t="shared" ref="AP338" si="784">_xlfn.RANK.AVG(AO338,$B$2:$F$5001)</f>
        <v>#N/A</v>
      </c>
      <c r="AQ338">
        <f t="shared" si="772"/>
        <v>0</v>
      </c>
      <c r="AR338">
        <f t="shared" si="750"/>
        <v>0</v>
      </c>
      <c r="AS338">
        <f t="shared" si="751"/>
        <v>0</v>
      </c>
      <c r="AT338">
        <f t="shared" si="752"/>
        <v>0</v>
      </c>
      <c r="AU338">
        <f t="shared" si="753"/>
        <v>0</v>
      </c>
    </row>
    <row r="339" spans="1:47" x14ac:dyDescent="0.25">
      <c r="A339" s="67">
        <v>338</v>
      </c>
      <c r="U339" s="28">
        <f t="shared" si="733"/>
        <v>0</v>
      </c>
      <c r="V339" s="28">
        <f t="shared" si="734"/>
        <v>0</v>
      </c>
      <c r="W339" s="28">
        <f t="shared" si="735"/>
        <v>0</v>
      </c>
      <c r="X339" s="28">
        <f t="shared" si="736"/>
        <v>0</v>
      </c>
      <c r="Y339" s="28">
        <f t="shared" si="737"/>
        <v>0</v>
      </c>
      <c r="AG339" s="1">
        <f t="shared" si="738"/>
        <v>0</v>
      </c>
      <c r="AH339" s="2" t="e">
        <f t="shared" si="745"/>
        <v>#N/A</v>
      </c>
      <c r="AI339" s="1">
        <f t="shared" si="739"/>
        <v>0</v>
      </c>
      <c r="AJ339" t="e">
        <f t="shared" si="746"/>
        <v>#N/A</v>
      </c>
      <c r="AK339" s="1">
        <f t="shared" si="740"/>
        <v>0</v>
      </c>
      <c r="AL339" t="e">
        <f t="shared" si="747"/>
        <v>#N/A</v>
      </c>
      <c r="AM339">
        <f t="shared" si="741"/>
        <v>0</v>
      </c>
      <c r="AN339" t="e">
        <f t="shared" ref="AN339" si="785">_xlfn.RANK.AVG(AM339,$B$2:$F$5001)</f>
        <v>#N/A</v>
      </c>
      <c r="AO339">
        <f t="shared" si="743"/>
        <v>0</v>
      </c>
      <c r="AP339" t="e">
        <f t="shared" ref="AP339" si="786">_xlfn.RANK.AVG(AO339,$B$2:$F$5001)</f>
        <v>#N/A</v>
      </c>
      <c r="AQ339">
        <f t="shared" si="772"/>
        <v>0</v>
      </c>
      <c r="AR339">
        <f t="shared" si="750"/>
        <v>0</v>
      </c>
      <c r="AS339">
        <f t="shared" si="751"/>
        <v>0</v>
      </c>
      <c r="AT339">
        <f t="shared" si="752"/>
        <v>0</v>
      </c>
      <c r="AU339">
        <f t="shared" si="753"/>
        <v>0</v>
      </c>
    </row>
    <row r="340" spans="1:47" x14ac:dyDescent="0.25">
      <c r="A340" s="67">
        <v>339</v>
      </c>
      <c r="U340" s="28">
        <f t="shared" si="733"/>
        <v>0</v>
      </c>
      <c r="V340" s="28">
        <f t="shared" si="734"/>
        <v>0</v>
      </c>
      <c r="W340" s="28">
        <f t="shared" si="735"/>
        <v>0</v>
      </c>
      <c r="X340" s="28">
        <f t="shared" si="736"/>
        <v>0</v>
      </c>
      <c r="Y340" s="28">
        <f t="shared" si="737"/>
        <v>0</v>
      </c>
      <c r="AG340" s="1">
        <f t="shared" si="738"/>
        <v>0</v>
      </c>
      <c r="AH340" s="2" t="e">
        <f t="shared" si="745"/>
        <v>#N/A</v>
      </c>
      <c r="AI340" s="1">
        <f t="shared" si="739"/>
        <v>0</v>
      </c>
      <c r="AJ340" t="e">
        <f t="shared" si="746"/>
        <v>#N/A</v>
      </c>
      <c r="AK340" s="1">
        <f t="shared" si="740"/>
        <v>0</v>
      </c>
      <c r="AL340" t="e">
        <f t="shared" si="747"/>
        <v>#N/A</v>
      </c>
      <c r="AM340">
        <f t="shared" si="741"/>
        <v>0</v>
      </c>
      <c r="AN340" t="e">
        <f t="shared" ref="AN340" si="787">_xlfn.RANK.AVG(AM340,$B$2:$F$5001)</f>
        <v>#N/A</v>
      </c>
      <c r="AO340">
        <f t="shared" si="743"/>
        <v>0</v>
      </c>
      <c r="AP340" t="e">
        <f t="shared" ref="AP340" si="788">_xlfn.RANK.AVG(AO340,$B$2:$F$5001)</f>
        <v>#N/A</v>
      </c>
      <c r="AQ340">
        <f t="shared" si="772"/>
        <v>0</v>
      </c>
      <c r="AR340">
        <f t="shared" si="750"/>
        <v>0</v>
      </c>
      <c r="AS340">
        <f t="shared" si="751"/>
        <v>0</v>
      </c>
      <c r="AT340">
        <f t="shared" si="752"/>
        <v>0</v>
      </c>
      <c r="AU340">
        <f t="shared" si="753"/>
        <v>0</v>
      </c>
    </row>
    <row r="341" spans="1:47" x14ac:dyDescent="0.25">
      <c r="A341" s="67">
        <v>340</v>
      </c>
      <c r="U341" s="28">
        <f t="shared" si="733"/>
        <v>0</v>
      </c>
      <c r="V341" s="28">
        <f t="shared" si="734"/>
        <v>0</v>
      </c>
      <c r="W341" s="28">
        <f t="shared" si="735"/>
        <v>0</v>
      </c>
      <c r="X341" s="28">
        <f t="shared" si="736"/>
        <v>0</v>
      </c>
      <c r="Y341" s="28">
        <f t="shared" si="737"/>
        <v>0</v>
      </c>
      <c r="AG341" s="1">
        <f t="shared" si="738"/>
        <v>0</v>
      </c>
      <c r="AH341" s="2" t="e">
        <f t="shared" si="745"/>
        <v>#N/A</v>
      </c>
      <c r="AI341" s="1">
        <f t="shared" si="739"/>
        <v>0</v>
      </c>
      <c r="AJ341" t="e">
        <f t="shared" si="746"/>
        <v>#N/A</v>
      </c>
      <c r="AK341" s="1">
        <f t="shared" si="740"/>
        <v>0</v>
      </c>
      <c r="AL341" t="e">
        <f t="shared" si="747"/>
        <v>#N/A</v>
      </c>
      <c r="AM341">
        <f t="shared" si="741"/>
        <v>0</v>
      </c>
      <c r="AN341" t="e">
        <f t="shared" ref="AN341" si="789">_xlfn.RANK.AVG(AM341,$B$2:$F$5001)</f>
        <v>#N/A</v>
      </c>
      <c r="AO341">
        <f t="shared" si="743"/>
        <v>0</v>
      </c>
      <c r="AP341" t="e">
        <f t="shared" ref="AP341" si="790">_xlfn.RANK.AVG(AO341,$B$2:$F$5001)</f>
        <v>#N/A</v>
      </c>
      <c r="AQ341">
        <f t="shared" si="772"/>
        <v>0</v>
      </c>
      <c r="AR341">
        <f t="shared" si="750"/>
        <v>0</v>
      </c>
      <c r="AS341">
        <f t="shared" si="751"/>
        <v>0</v>
      </c>
      <c r="AT341">
        <f t="shared" si="752"/>
        <v>0</v>
      </c>
      <c r="AU341">
        <f t="shared" si="753"/>
        <v>0</v>
      </c>
    </row>
    <row r="342" spans="1:47" x14ac:dyDescent="0.25">
      <c r="A342" s="67">
        <v>341</v>
      </c>
      <c r="U342" s="28">
        <f t="shared" si="733"/>
        <v>0</v>
      </c>
      <c r="V342" s="28">
        <f t="shared" si="734"/>
        <v>0</v>
      </c>
      <c r="W342" s="28">
        <f t="shared" si="735"/>
        <v>0</v>
      </c>
      <c r="X342" s="28">
        <f t="shared" si="736"/>
        <v>0</v>
      </c>
      <c r="Y342" s="28">
        <f t="shared" si="737"/>
        <v>0</v>
      </c>
      <c r="AG342" s="1">
        <f t="shared" si="738"/>
        <v>0</v>
      </c>
      <c r="AH342" s="2" t="e">
        <f t="shared" si="745"/>
        <v>#N/A</v>
      </c>
      <c r="AI342" s="1">
        <f t="shared" si="739"/>
        <v>0</v>
      </c>
      <c r="AJ342" t="e">
        <f t="shared" si="746"/>
        <v>#N/A</v>
      </c>
      <c r="AK342" s="1">
        <f t="shared" si="740"/>
        <v>0</v>
      </c>
      <c r="AL342" t="e">
        <f t="shared" si="747"/>
        <v>#N/A</v>
      </c>
      <c r="AM342">
        <f t="shared" si="741"/>
        <v>0</v>
      </c>
      <c r="AN342" t="e">
        <f t="shared" ref="AN342" si="791">_xlfn.RANK.AVG(AM342,$B$2:$F$5001)</f>
        <v>#N/A</v>
      </c>
      <c r="AO342">
        <f t="shared" si="743"/>
        <v>0</v>
      </c>
      <c r="AP342" t="e">
        <f t="shared" ref="AP342" si="792">_xlfn.RANK.AVG(AO342,$B$2:$F$5001)</f>
        <v>#N/A</v>
      </c>
      <c r="AQ342">
        <f t="shared" si="772"/>
        <v>0</v>
      </c>
      <c r="AR342">
        <f t="shared" si="750"/>
        <v>0</v>
      </c>
      <c r="AS342">
        <f t="shared" si="751"/>
        <v>0</v>
      </c>
      <c r="AT342">
        <f t="shared" si="752"/>
        <v>0</v>
      </c>
      <c r="AU342">
        <f t="shared" si="753"/>
        <v>0</v>
      </c>
    </row>
    <row r="343" spans="1:47" x14ac:dyDescent="0.25">
      <c r="A343" s="67">
        <v>342</v>
      </c>
      <c r="U343" s="28">
        <f t="shared" si="733"/>
        <v>0</v>
      </c>
      <c r="V343" s="28">
        <f t="shared" si="734"/>
        <v>0</v>
      </c>
      <c r="W343" s="28">
        <f t="shared" si="735"/>
        <v>0</v>
      </c>
      <c r="X343" s="28">
        <f t="shared" si="736"/>
        <v>0</v>
      </c>
      <c r="Y343" s="28">
        <f t="shared" si="737"/>
        <v>0</v>
      </c>
      <c r="AG343" s="1">
        <f t="shared" si="738"/>
        <v>0</v>
      </c>
      <c r="AH343" s="2" t="e">
        <f t="shared" si="745"/>
        <v>#N/A</v>
      </c>
      <c r="AI343" s="1">
        <f t="shared" si="739"/>
        <v>0</v>
      </c>
      <c r="AJ343" t="e">
        <f t="shared" si="746"/>
        <v>#N/A</v>
      </c>
      <c r="AK343" s="1">
        <f t="shared" si="740"/>
        <v>0</v>
      </c>
      <c r="AL343" t="e">
        <f t="shared" si="747"/>
        <v>#N/A</v>
      </c>
      <c r="AM343">
        <f t="shared" si="741"/>
        <v>0</v>
      </c>
      <c r="AN343" t="e">
        <f t="shared" ref="AN343" si="793">_xlfn.RANK.AVG(AM343,$B$2:$F$5001)</f>
        <v>#N/A</v>
      </c>
      <c r="AO343">
        <f t="shared" si="743"/>
        <v>0</v>
      </c>
      <c r="AP343" t="e">
        <f t="shared" ref="AP343" si="794">_xlfn.RANK.AVG(AO343,$B$2:$F$5001)</f>
        <v>#N/A</v>
      </c>
      <c r="AQ343">
        <f t="shared" si="772"/>
        <v>0</v>
      </c>
      <c r="AR343">
        <f t="shared" si="750"/>
        <v>0</v>
      </c>
      <c r="AS343">
        <f t="shared" si="751"/>
        <v>0</v>
      </c>
      <c r="AT343">
        <f t="shared" si="752"/>
        <v>0</v>
      </c>
      <c r="AU343">
        <f t="shared" si="753"/>
        <v>0</v>
      </c>
    </row>
    <row r="344" spans="1:47" x14ac:dyDescent="0.25">
      <c r="A344" s="67">
        <v>343</v>
      </c>
      <c r="U344" s="28">
        <f t="shared" si="733"/>
        <v>0</v>
      </c>
      <c r="V344" s="28">
        <f t="shared" si="734"/>
        <v>0</v>
      </c>
      <c r="W344" s="28">
        <f t="shared" si="735"/>
        <v>0</v>
      </c>
      <c r="X344" s="28">
        <f t="shared" si="736"/>
        <v>0</v>
      </c>
      <c r="Y344" s="28">
        <f t="shared" si="737"/>
        <v>0</v>
      </c>
      <c r="AG344" s="1">
        <f t="shared" si="738"/>
        <v>0</v>
      </c>
      <c r="AH344" s="2" t="e">
        <f t="shared" si="745"/>
        <v>#N/A</v>
      </c>
      <c r="AI344" s="1">
        <f t="shared" si="739"/>
        <v>0</v>
      </c>
      <c r="AJ344" t="e">
        <f t="shared" si="746"/>
        <v>#N/A</v>
      </c>
      <c r="AK344" s="1">
        <f t="shared" si="740"/>
        <v>0</v>
      </c>
      <c r="AL344" t="e">
        <f t="shared" si="747"/>
        <v>#N/A</v>
      </c>
      <c r="AM344">
        <f t="shared" si="741"/>
        <v>0</v>
      </c>
      <c r="AN344" t="e">
        <f t="shared" ref="AN344" si="795">_xlfn.RANK.AVG(AM344,$B$2:$F$5001)</f>
        <v>#N/A</v>
      </c>
      <c r="AO344">
        <f t="shared" si="743"/>
        <v>0</v>
      </c>
      <c r="AP344" t="e">
        <f t="shared" ref="AP344" si="796">_xlfn.RANK.AVG(AO344,$B$2:$F$5001)</f>
        <v>#N/A</v>
      </c>
      <c r="AQ344">
        <f t="shared" si="772"/>
        <v>0</v>
      </c>
      <c r="AR344">
        <f t="shared" si="750"/>
        <v>0</v>
      </c>
      <c r="AS344">
        <f t="shared" si="751"/>
        <v>0</v>
      </c>
      <c r="AT344">
        <f t="shared" si="752"/>
        <v>0</v>
      </c>
      <c r="AU344">
        <f t="shared" si="753"/>
        <v>0</v>
      </c>
    </row>
    <row r="345" spans="1:47" x14ac:dyDescent="0.25">
      <c r="A345" s="67">
        <v>344</v>
      </c>
      <c r="U345" s="28">
        <f t="shared" si="733"/>
        <v>0</v>
      </c>
      <c r="V345" s="28">
        <f t="shared" si="734"/>
        <v>0</v>
      </c>
      <c r="W345" s="28">
        <f t="shared" si="735"/>
        <v>0</v>
      </c>
      <c r="X345" s="28">
        <f t="shared" si="736"/>
        <v>0</v>
      </c>
      <c r="Y345" s="28">
        <f t="shared" si="737"/>
        <v>0</v>
      </c>
      <c r="AG345" s="1">
        <f t="shared" si="738"/>
        <v>0</v>
      </c>
      <c r="AH345" s="2" t="e">
        <f t="shared" si="745"/>
        <v>#N/A</v>
      </c>
      <c r="AI345" s="1">
        <f t="shared" si="739"/>
        <v>0</v>
      </c>
      <c r="AJ345" t="e">
        <f t="shared" si="746"/>
        <v>#N/A</v>
      </c>
      <c r="AK345" s="1">
        <f t="shared" si="740"/>
        <v>0</v>
      </c>
      <c r="AL345" t="e">
        <f t="shared" si="747"/>
        <v>#N/A</v>
      </c>
      <c r="AM345">
        <f t="shared" si="741"/>
        <v>0</v>
      </c>
      <c r="AN345" t="e">
        <f t="shared" ref="AN345" si="797">_xlfn.RANK.AVG(AM345,$B$2:$F$5001)</f>
        <v>#N/A</v>
      </c>
      <c r="AO345">
        <f t="shared" si="743"/>
        <v>0</v>
      </c>
      <c r="AP345" t="e">
        <f t="shared" ref="AP345" si="798">_xlfn.RANK.AVG(AO345,$B$2:$F$5001)</f>
        <v>#N/A</v>
      </c>
      <c r="AQ345">
        <f t="shared" si="772"/>
        <v>0</v>
      </c>
      <c r="AR345">
        <f t="shared" si="750"/>
        <v>0</v>
      </c>
      <c r="AS345">
        <f t="shared" si="751"/>
        <v>0</v>
      </c>
      <c r="AT345">
        <f t="shared" si="752"/>
        <v>0</v>
      </c>
      <c r="AU345">
        <f t="shared" si="753"/>
        <v>0</v>
      </c>
    </row>
    <row r="346" spans="1:47" x14ac:dyDescent="0.25">
      <c r="A346" s="67">
        <v>345</v>
      </c>
      <c r="U346" s="28">
        <f t="shared" si="733"/>
        <v>0</v>
      </c>
      <c r="V346" s="28">
        <f t="shared" si="734"/>
        <v>0</v>
      </c>
      <c r="W346" s="28">
        <f t="shared" si="735"/>
        <v>0</v>
      </c>
      <c r="X346" s="28">
        <f t="shared" si="736"/>
        <v>0</v>
      </c>
      <c r="Y346" s="28">
        <f t="shared" si="737"/>
        <v>0</v>
      </c>
      <c r="AG346" s="1">
        <f t="shared" si="738"/>
        <v>0</v>
      </c>
      <c r="AH346" s="2" t="e">
        <f t="shared" si="745"/>
        <v>#N/A</v>
      </c>
      <c r="AI346" s="1">
        <f t="shared" si="739"/>
        <v>0</v>
      </c>
      <c r="AJ346" t="e">
        <f t="shared" si="746"/>
        <v>#N/A</v>
      </c>
      <c r="AK346" s="1">
        <f t="shared" si="740"/>
        <v>0</v>
      </c>
      <c r="AL346" t="e">
        <f t="shared" si="747"/>
        <v>#N/A</v>
      </c>
      <c r="AM346">
        <f t="shared" si="741"/>
        <v>0</v>
      </c>
      <c r="AN346" t="e">
        <f t="shared" ref="AN346" si="799">_xlfn.RANK.AVG(AM346,$B$2:$F$5001)</f>
        <v>#N/A</v>
      </c>
      <c r="AO346">
        <f t="shared" si="743"/>
        <v>0</v>
      </c>
      <c r="AP346" t="e">
        <f t="shared" ref="AP346" si="800">_xlfn.RANK.AVG(AO346,$B$2:$F$5001)</f>
        <v>#N/A</v>
      </c>
      <c r="AQ346">
        <f t="shared" si="772"/>
        <v>0</v>
      </c>
      <c r="AR346">
        <f t="shared" si="750"/>
        <v>0</v>
      </c>
      <c r="AS346">
        <f t="shared" si="751"/>
        <v>0</v>
      </c>
      <c r="AT346">
        <f t="shared" si="752"/>
        <v>0</v>
      </c>
      <c r="AU346">
        <f t="shared" si="753"/>
        <v>0</v>
      </c>
    </row>
    <row r="347" spans="1:47" x14ac:dyDescent="0.25">
      <c r="A347" s="67">
        <v>346</v>
      </c>
      <c r="U347" s="28">
        <f t="shared" si="733"/>
        <v>0</v>
      </c>
      <c r="V347" s="28">
        <f t="shared" si="734"/>
        <v>0</v>
      </c>
      <c r="W347" s="28">
        <f t="shared" si="735"/>
        <v>0</v>
      </c>
      <c r="X347" s="28">
        <f t="shared" si="736"/>
        <v>0</v>
      </c>
      <c r="Y347" s="28">
        <f t="shared" si="737"/>
        <v>0</v>
      </c>
      <c r="AG347" s="1">
        <f t="shared" si="738"/>
        <v>0</v>
      </c>
      <c r="AH347" s="2" t="e">
        <f t="shared" si="745"/>
        <v>#N/A</v>
      </c>
      <c r="AI347" s="1">
        <f t="shared" si="739"/>
        <v>0</v>
      </c>
      <c r="AJ347" t="e">
        <f t="shared" si="746"/>
        <v>#N/A</v>
      </c>
      <c r="AK347" s="1">
        <f t="shared" si="740"/>
        <v>0</v>
      </c>
      <c r="AL347" t="e">
        <f t="shared" si="747"/>
        <v>#N/A</v>
      </c>
      <c r="AM347">
        <f t="shared" si="741"/>
        <v>0</v>
      </c>
      <c r="AN347" t="e">
        <f t="shared" ref="AN347" si="801">_xlfn.RANK.AVG(AM347,$B$2:$F$5001)</f>
        <v>#N/A</v>
      </c>
      <c r="AO347">
        <f t="shared" si="743"/>
        <v>0</v>
      </c>
      <c r="AP347" t="e">
        <f t="shared" ref="AP347" si="802">_xlfn.RANK.AVG(AO347,$B$2:$F$5001)</f>
        <v>#N/A</v>
      </c>
      <c r="AQ347">
        <f t="shared" si="772"/>
        <v>0</v>
      </c>
      <c r="AR347">
        <f t="shared" si="750"/>
        <v>0</v>
      </c>
      <c r="AS347">
        <f t="shared" si="751"/>
        <v>0</v>
      </c>
      <c r="AT347">
        <f t="shared" si="752"/>
        <v>0</v>
      </c>
      <c r="AU347">
        <f t="shared" si="753"/>
        <v>0</v>
      </c>
    </row>
    <row r="348" spans="1:47" x14ac:dyDescent="0.25">
      <c r="A348" s="67">
        <v>347</v>
      </c>
      <c r="U348" s="28">
        <f t="shared" si="733"/>
        <v>0</v>
      </c>
      <c r="V348" s="28">
        <f t="shared" si="734"/>
        <v>0</v>
      </c>
      <c r="W348" s="28">
        <f t="shared" si="735"/>
        <v>0</v>
      </c>
      <c r="X348" s="28">
        <f t="shared" si="736"/>
        <v>0</v>
      </c>
      <c r="Y348" s="28">
        <f t="shared" si="737"/>
        <v>0</v>
      </c>
      <c r="AG348" s="1">
        <f t="shared" si="738"/>
        <v>0</v>
      </c>
      <c r="AH348" s="2" t="e">
        <f t="shared" si="745"/>
        <v>#N/A</v>
      </c>
      <c r="AI348" s="1">
        <f t="shared" si="739"/>
        <v>0</v>
      </c>
      <c r="AJ348" t="e">
        <f t="shared" si="746"/>
        <v>#N/A</v>
      </c>
      <c r="AK348" s="1">
        <f t="shared" si="740"/>
        <v>0</v>
      </c>
      <c r="AL348" t="e">
        <f t="shared" si="747"/>
        <v>#N/A</v>
      </c>
      <c r="AM348">
        <f t="shared" si="741"/>
        <v>0</v>
      </c>
      <c r="AN348" t="e">
        <f t="shared" ref="AN348" si="803">_xlfn.RANK.AVG(AM348,$B$2:$F$5001)</f>
        <v>#N/A</v>
      </c>
      <c r="AO348">
        <f t="shared" si="743"/>
        <v>0</v>
      </c>
      <c r="AP348" t="e">
        <f t="shared" ref="AP348" si="804">_xlfn.RANK.AVG(AO348,$B$2:$F$5001)</f>
        <v>#N/A</v>
      </c>
      <c r="AQ348">
        <f t="shared" si="772"/>
        <v>0</v>
      </c>
      <c r="AR348">
        <f t="shared" si="750"/>
        <v>0</v>
      </c>
      <c r="AS348">
        <f t="shared" si="751"/>
        <v>0</v>
      </c>
      <c r="AT348">
        <f t="shared" si="752"/>
        <v>0</v>
      </c>
      <c r="AU348">
        <f t="shared" si="753"/>
        <v>0</v>
      </c>
    </row>
    <row r="349" spans="1:47" x14ac:dyDescent="0.25">
      <c r="A349" s="67">
        <v>348</v>
      </c>
      <c r="U349" s="28">
        <f t="shared" si="733"/>
        <v>0</v>
      </c>
      <c r="V349" s="28">
        <f t="shared" si="734"/>
        <v>0</v>
      </c>
      <c r="W349" s="28">
        <f t="shared" si="735"/>
        <v>0</v>
      </c>
      <c r="X349" s="28">
        <f t="shared" si="736"/>
        <v>0</v>
      </c>
      <c r="Y349" s="28">
        <f t="shared" si="737"/>
        <v>0</v>
      </c>
      <c r="AG349" s="1">
        <f t="shared" si="738"/>
        <v>0</v>
      </c>
      <c r="AH349" s="2" t="e">
        <f t="shared" si="745"/>
        <v>#N/A</v>
      </c>
      <c r="AI349" s="1">
        <f t="shared" si="739"/>
        <v>0</v>
      </c>
      <c r="AJ349" t="e">
        <f t="shared" si="746"/>
        <v>#N/A</v>
      </c>
      <c r="AK349" s="1">
        <f t="shared" si="740"/>
        <v>0</v>
      </c>
      <c r="AL349" t="e">
        <f t="shared" si="747"/>
        <v>#N/A</v>
      </c>
      <c r="AM349">
        <f t="shared" si="741"/>
        <v>0</v>
      </c>
      <c r="AN349" t="e">
        <f t="shared" ref="AN349" si="805">_xlfn.RANK.AVG(AM349,$B$2:$F$5001)</f>
        <v>#N/A</v>
      </c>
      <c r="AO349">
        <f t="shared" si="743"/>
        <v>0</v>
      </c>
      <c r="AP349" t="e">
        <f t="shared" ref="AP349" si="806">_xlfn.RANK.AVG(AO349,$B$2:$F$5001)</f>
        <v>#N/A</v>
      </c>
      <c r="AQ349">
        <f t="shared" si="772"/>
        <v>0</v>
      </c>
      <c r="AR349">
        <f t="shared" si="750"/>
        <v>0</v>
      </c>
      <c r="AS349">
        <f t="shared" si="751"/>
        <v>0</v>
      </c>
      <c r="AT349">
        <f t="shared" si="752"/>
        <v>0</v>
      </c>
      <c r="AU349">
        <f t="shared" si="753"/>
        <v>0</v>
      </c>
    </row>
    <row r="350" spans="1:47" x14ac:dyDescent="0.25">
      <c r="A350" s="67">
        <v>349</v>
      </c>
      <c r="U350" s="28">
        <f t="shared" si="733"/>
        <v>0</v>
      </c>
      <c r="V350" s="28">
        <f t="shared" si="734"/>
        <v>0</v>
      </c>
      <c r="W350" s="28">
        <f t="shared" si="735"/>
        <v>0</v>
      </c>
      <c r="X350" s="28">
        <f t="shared" si="736"/>
        <v>0</v>
      </c>
      <c r="Y350" s="28">
        <f t="shared" si="737"/>
        <v>0</v>
      </c>
      <c r="AG350" s="1">
        <f t="shared" si="738"/>
        <v>0</v>
      </c>
      <c r="AH350" s="2" t="e">
        <f t="shared" si="745"/>
        <v>#N/A</v>
      </c>
      <c r="AI350" s="1">
        <f t="shared" si="739"/>
        <v>0</v>
      </c>
      <c r="AJ350" t="e">
        <f t="shared" si="746"/>
        <v>#N/A</v>
      </c>
      <c r="AK350" s="1">
        <f t="shared" si="740"/>
        <v>0</v>
      </c>
      <c r="AL350" t="e">
        <f t="shared" si="747"/>
        <v>#N/A</v>
      </c>
      <c r="AM350">
        <f t="shared" si="741"/>
        <v>0</v>
      </c>
      <c r="AN350" t="e">
        <f t="shared" ref="AN350" si="807">_xlfn.RANK.AVG(AM350,$B$2:$F$5001)</f>
        <v>#N/A</v>
      </c>
      <c r="AO350">
        <f t="shared" si="743"/>
        <v>0</v>
      </c>
      <c r="AP350" t="e">
        <f t="shared" ref="AP350" si="808">_xlfn.RANK.AVG(AO350,$B$2:$F$5001)</f>
        <v>#N/A</v>
      </c>
      <c r="AQ350">
        <f t="shared" si="772"/>
        <v>0</v>
      </c>
      <c r="AR350">
        <f t="shared" si="750"/>
        <v>0</v>
      </c>
      <c r="AS350">
        <f t="shared" si="751"/>
        <v>0</v>
      </c>
      <c r="AT350">
        <f t="shared" si="752"/>
        <v>0</v>
      </c>
      <c r="AU350">
        <f t="shared" si="753"/>
        <v>0</v>
      </c>
    </row>
    <row r="351" spans="1:47" x14ac:dyDescent="0.25">
      <c r="A351" s="67">
        <v>350</v>
      </c>
      <c r="U351" s="28">
        <f t="shared" si="733"/>
        <v>0</v>
      </c>
      <c r="V351" s="28">
        <f t="shared" si="734"/>
        <v>0</v>
      </c>
      <c r="W351" s="28">
        <f t="shared" si="735"/>
        <v>0</v>
      </c>
      <c r="X351" s="28">
        <f t="shared" si="736"/>
        <v>0</v>
      </c>
      <c r="Y351" s="28">
        <f t="shared" si="737"/>
        <v>0</v>
      </c>
      <c r="AG351" s="1">
        <f t="shared" si="738"/>
        <v>0</v>
      </c>
      <c r="AH351" s="2" t="e">
        <f t="shared" si="745"/>
        <v>#N/A</v>
      </c>
      <c r="AI351" s="1">
        <f t="shared" si="739"/>
        <v>0</v>
      </c>
      <c r="AJ351" t="e">
        <f t="shared" si="746"/>
        <v>#N/A</v>
      </c>
      <c r="AK351" s="1">
        <f t="shared" si="740"/>
        <v>0</v>
      </c>
      <c r="AL351" t="e">
        <f t="shared" si="747"/>
        <v>#N/A</v>
      </c>
      <c r="AM351">
        <f t="shared" si="741"/>
        <v>0</v>
      </c>
      <c r="AN351" t="e">
        <f t="shared" ref="AN351" si="809">_xlfn.RANK.AVG(AM351,$B$2:$F$5001)</f>
        <v>#N/A</v>
      </c>
      <c r="AO351">
        <f t="shared" si="743"/>
        <v>0</v>
      </c>
      <c r="AP351" t="e">
        <f t="shared" ref="AP351" si="810">_xlfn.RANK.AVG(AO351,$B$2:$F$5001)</f>
        <v>#N/A</v>
      </c>
      <c r="AQ351">
        <f t="shared" si="772"/>
        <v>0</v>
      </c>
      <c r="AR351">
        <f t="shared" si="750"/>
        <v>0</v>
      </c>
      <c r="AS351">
        <f t="shared" si="751"/>
        <v>0</v>
      </c>
      <c r="AT351">
        <f t="shared" si="752"/>
        <v>0</v>
      </c>
      <c r="AU351">
        <f t="shared" si="753"/>
        <v>0</v>
      </c>
    </row>
    <row r="352" spans="1:47" x14ac:dyDescent="0.25">
      <c r="A352" s="67">
        <v>351</v>
      </c>
      <c r="U352" s="28">
        <f t="shared" si="733"/>
        <v>0</v>
      </c>
      <c r="V352" s="28">
        <f t="shared" si="734"/>
        <v>0</v>
      </c>
      <c r="W352" s="28">
        <f t="shared" si="735"/>
        <v>0</v>
      </c>
      <c r="X352" s="28">
        <f t="shared" si="736"/>
        <v>0</v>
      </c>
      <c r="Y352" s="28">
        <f t="shared" si="737"/>
        <v>0</v>
      </c>
      <c r="AG352" s="1">
        <f t="shared" si="738"/>
        <v>0</v>
      </c>
      <c r="AH352" s="2" t="e">
        <f t="shared" si="745"/>
        <v>#N/A</v>
      </c>
      <c r="AI352" s="1">
        <f t="shared" si="739"/>
        <v>0</v>
      </c>
      <c r="AJ352" t="e">
        <f t="shared" si="746"/>
        <v>#N/A</v>
      </c>
      <c r="AK352" s="1">
        <f t="shared" si="740"/>
        <v>0</v>
      </c>
      <c r="AL352" t="e">
        <f t="shared" si="747"/>
        <v>#N/A</v>
      </c>
      <c r="AM352">
        <f t="shared" si="741"/>
        <v>0</v>
      </c>
      <c r="AN352" t="e">
        <f t="shared" ref="AN352" si="811">_xlfn.RANK.AVG(AM352,$B$2:$F$5001)</f>
        <v>#N/A</v>
      </c>
      <c r="AO352">
        <f t="shared" si="743"/>
        <v>0</v>
      </c>
      <c r="AP352" t="e">
        <f t="shared" ref="AP352" si="812">_xlfn.RANK.AVG(AO352,$B$2:$F$5001)</f>
        <v>#N/A</v>
      </c>
      <c r="AQ352">
        <f t="shared" si="772"/>
        <v>0</v>
      </c>
      <c r="AR352">
        <f t="shared" si="750"/>
        <v>0</v>
      </c>
      <c r="AS352">
        <f t="shared" si="751"/>
        <v>0</v>
      </c>
      <c r="AT352">
        <f t="shared" si="752"/>
        <v>0</v>
      </c>
      <c r="AU352">
        <f t="shared" si="753"/>
        <v>0</v>
      </c>
    </row>
    <row r="353" spans="1:47" x14ac:dyDescent="0.25">
      <c r="A353" s="67">
        <v>352</v>
      </c>
      <c r="U353" s="28">
        <f t="shared" si="733"/>
        <v>0</v>
      </c>
      <c r="V353" s="28">
        <f t="shared" si="734"/>
        <v>0</v>
      </c>
      <c r="W353" s="28">
        <f t="shared" si="735"/>
        <v>0</v>
      </c>
      <c r="X353" s="28">
        <f t="shared" si="736"/>
        <v>0</v>
      </c>
      <c r="Y353" s="28">
        <f t="shared" si="737"/>
        <v>0</v>
      </c>
      <c r="AG353" s="1">
        <f t="shared" si="738"/>
        <v>0</v>
      </c>
      <c r="AH353" s="2" t="e">
        <f t="shared" si="745"/>
        <v>#N/A</v>
      </c>
      <c r="AI353" s="1">
        <f t="shared" si="739"/>
        <v>0</v>
      </c>
      <c r="AJ353" t="e">
        <f t="shared" si="746"/>
        <v>#N/A</v>
      </c>
      <c r="AK353" s="1">
        <f t="shared" si="740"/>
        <v>0</v>
      </c>
      <c r="AL353" t="e">
        <f t="shared" si="747"/>
        <v>#N/A</v>
      </c>
      <c r="AM353">
        <f t="shared" si="741"/>
        <v>0</v>
      </c>
      <c r="AN353" t="e">
        <f t="shared" ref="AN353" si="813">_xlfn.RANK.AVG(AM353,$B$2:$F$5001)</f>
        <v>#N/A</v>
      </c>
      <c r="AO353">
        <f t="shared" si="743"/>
        <v>0</v>
      </c>
      <c r="AP353" t="e">
        <f t="shared" ref="AP353" si="814">_xlfn.RANK.AVG(AO353,$B$2:$F$5001)</f>
        <v>#N/A</v>
      </c>
      <c r="AQ353">
        <f t="shared" si="772"/>
        <v>0</v>
      </c>
      <c r="AR353">
        <f t="shared" si="750"/>
        <v>0</v>
      </c>
      <c r="AS353">
        <f t="shared" si="751"/>
        <v>0</v>
      </c>
      <c r="AT353">
        <f t="shared" si="752"/>
        <v>0</v>
      </c>
      <c r="AU353">
        <f t="shared" si="753"/>
        <v>0</v>
      </c>
    </row>
    <row r="354" spans="1:47" x14ac:dyDescent="0.25">
      <c r="A354" s="67">
        <v>353</v>
      </c>
      <c r="U354" s="28">
        <f t="shared" si="733"/>
        <v>0</v>
      </c>
      <c r="V354" s="28">
        <f t="shared" si="734"/>
        <v>0</v>
      </c>
      <c r="W354" s="28">
        <f t="shared" si="735"/>
        <v>0</v>
      </c>
      <c r="X354" s="28">
        <f t="shared" si="736"/>
        <v>0</v>
      </c>
      <c r="Y354" s="28">
        <f t="shared" si="737"/>
        <v>0</v>
      </c>
      <c r="AG354" s="1">
        <f t="shared" si="738"/>
        <v>0</v>
      </c>
      <c r="AH354" s="2" t="e">
        <f t="shared" si="745"/>
        <v>#N/A</v>
      </c>
      <c r="AI354" s="1">
        <f t="shared" si="739"/>
        <v>0</v>
      </c>
      <c r="AJ354" t="e">
        <f t="shared" si="746"/>
        <v>#N/A</v>
      </c>
      <c r="AK354" s="1">
        <f t="shared" si="740"/>
        <v>0</v>
      </c>
      <c r="AL354" t="e">
        <f t="shared" si="747"/>
        <v>#N/A</v>
      </c>
      <c r="AM354">
        <f t="shared" si="741"/>
        <v>0</v>
      </c>
      <c r="AN354" t="e">
        <f t="shared" ref="AN354" si="815">_xlfn.RANK.AVG(AM354,$B$2:$F$5001)</f>
        <v>#N/A</v>
      </c>
      <c r="AO354">
        <f t="shared" si="743"/>
        <v>0</v>
      </c>
      <c r="AP354" t="e">
        <f t="shared" ref="AP354" si="816">_xlfn.RANK.AVG(AO354,$B$2:$F$5001)</f>
        <v>#N/A</v>
      </c>
      <c r="AQ354">
        <f t="shared" si="772"/>
        <v>0</v>
      </c>
      <c r="AR354">
        <f t="shared" si="750"/>
        <v>0</v>
      </c>
      <c r="AS354">
        <f t="shared" si="751"/>
        <v>0</v>
      </c>
      <c r="AT354">
        <f t="shared" si="752"/>
        <v>0</v>
      </c>
      <c r="AU354">
        <f t="shared" si="753"/>
        <v>0</v>
      </c>
    </row>
    <row r="355" spans="1:47" x14ac:dyDescent="0.25">
      <c r="A355" s="67">
        <v>354</v>
      </c>
      <c r="U355" s="28">
        <f t="shared" si="733"/>
        <v>0</v>
      </c>
      <c r="V355" s="28">
        <f t="shared" si="734"/>
        <v>0</v>
      </c>
      <c r="W355" s="28">
        <f t="shared" si="735"/>
        <v>0</v>
      </c>
      <c r="X355" s="28">
        <f t="shared" si="736"/>
        <v>0</v>
      </c>
      <c r="Y355" s="28">
        <f t="shared" si="737"/>
        <v>0</v>
      </c>
      <c r="AG355" s="1">
        <f t="shared" si="738"/>
        <v>0</v>
      </c>
      <c r="AH355" s="2" t="e">
        <f t="shared" si="745"/>
        <v>#N/A</v>
      </c>
      <c r="AI355" s="1">
        <f t="shared" si="739"/>
        <v>0</v>
      </c>
      <c r="AJ355" t="e">
        <f t="shared" si="746"/>
        <v>#N/A</v>
      </c>
      <c r="AK355" s="1">
        <f t="shared" si="740"/>
        <v>0</v>
      </c>
      <c r="AL355" t="e">
        <f t="shared" si="747"/>
        <v>#N/A</v>
      </c>
      <c r="AM355">
        <f t="shared" si="741"/>
        <v>0</v>
      </c>
      <c r="AN355" t="e">
        <f t="shared" ref="AN355" si="817">_xlfn.RANK.AVG(AM355,$B$2:$F$5001)</f>
        <v>#N/A</v>
      </c>
      <c r="AO355">
        <f t="shared" si="743"/>
        <v>0</v>
      </c>
      <c r="AP355" t="e">
        <f t="shared" ref="AP355" si="818">_xlfn.RANK.AVG(AO355,$B$2:$F$5001)</f>
        <v>#N/A</v>
      </c>
      <c r="AQ355">
        <f t="shared" si="772"/>
        <v>0</v>
      </c>
      <c r="AR355">
        <f t="shared" si="750"/>
        <v>0</v>
      </c>
      <c r="AS355">
        <f t="shared" si="751"/>
        <v>0</v>
      </c>
      <c r="AT355">
        <f t="shared" si="752"/>
        <v>0</v>
      </c>
      <c r="AU355">
        <f t="shared" si="753"/>
        <v>0</v>
      </c>
    </row>
    <row r="356" spans="1:47" x14ac:dyDescent="0.25">
      <c r="A356" s="67">
        <v>355</v>
      </c>
      <c r="U356" s="28">
        <f t="shared" si="733"/>
        <v>0</v>
      </c>
      <c r="V356" s="28">
        <f t="shared" si="734"/>
        <v>0</v>
      </c>
      <c r="W356" s="28">
        <f t="shared" si="735"/>
        <v>0</v>
      </c>
      <c r="X356" s="28">
        <f t="shared" si="736"/>
        <v>0</v>
      </c>
      <c r="Y356" s="28">
        <f t="shared" si="737"/>
        <v>0</v>
      </c>
      <c r="AG356" s="1">
        <f t="shared" si="738"/>
        <v>0</v>
      </c>
      <c r="AH356" s="2" t="e">
        <f t="shared" si="745"/>
        <v>#N/A</v>
      </c>
      <c r="AI356" s="1">
        <f t="shared" si="739"/>
        <v>0</v>
      </c>
      <c r="AJ356" t="e">
        <f t="shared" si="746"/>
        <v>#N/A</v>
      </c>
      <c r="AK356" s="1">
        <f t="shared" si="740"/>
        <v>0</v>
      </c>
      <c r="AL356" t="e">
        <f t="shared" si="747"/>
        <v>#N/A</v>
      </c>
      <c r="AM356">
        <f t="shared" si="741"/>
        <v>0</v>
      </c>
      <c r="AN356" t="e">
        <f t="shared" ref="AN356" si="819">_xlfn.RANK.AVG(AM356,$B$2:$F$5001)</f>
        <v>#N/A</v>
      </c>
      <c r="AO356">
        <f t="shared" si="743"/>
        <v>0</v>
      </c>
      <c r="AP356" t="e">
        <f t="shared" ref="AP356" si="820">_xlfn.RANK.AVG(AO356,$B$2:$F$5001)</f>
        <v>#N/A</v>
      </c>
      <c r="AQ356">
        <f t="shared" si="772"/>
        <v>0</v>
      </c>
      <c r="AR356">
        <f t="shared" si="750"/>
        <v>0</v>
      </c>
      <c r="AS356">
        <f t="shared" si="751"/>
        <v>0</v>
      </c>
      <c r="AT356">
        <f t="shared" si="752"/>
        <v>0</v>
      </c>
      <c r="AU356">
        <f t="shared" si="753"/>
        <v>0</v>
      </c>
    </row>
    <row r="357" spans="1:47" x14ac:dyDescent="0.25">
      <c r="A357" s="67">
        <v>356</v>
      </c>
      <c r="U357" s="28">
        <f t="shared" si="733"/>
        <v>0</v>
      </c>
      <c r="V357" s="28">
        <f t="shared" si="734"/>
        <v>0</v>
      </c>
      <c r="W357" s="28">
        <f t="shared" si="735"/>
        <v>0</v>
      </c>
      <c r="X357" s="28">
        <f t="shared" si="736"/>
        <v>0</v>
      </c>
      <c r="Y357" s="28">
        <f t="shared" si="737"/>
        <v>0</v>
      </c>
      <c r="AG357" s="1">
        <f t="shared" si="738"/>
        <v>0</v>
      </c>
      <c r="AH357" s="2" t="e">
        <f t="shared" si="745"/>
        <v>#N/A</v>
      </c>
      <c r="AI357" s="1">
        <f t="shared" si="739"/>
        <v>0</v>
      </c>
      <c r="AJ357" t="e">
        <f t="shared" si="746"/>
        <v>#N/A</v>
      </c>
      <c r="AK357" s="1">
        <f t="shared" si="740"/>
        <v>0</v>
      </c>
      <c r="AL357" t="e">
        <f t="shared" si="747"/>
        <v>#N/A</v>
      </c>
      <c r="AM357">
        <f t="shared" si="741"/>
        <v>0</v>
      </c>
      <c r="AN357" t="e">
        <f t="shared" ref="AN357" si="821">_xlfn.RANK.AVG(AM357,$B$2:$F$5001)</f>
        <v>#N/A</v>
      </c>
      <c r="AO357">
        <f t="shared" si="743"/>
        <v>0</v>
      </c>
      <c r="AP357" t="e">
        <f t="shared" ref="AP357" si="822">_xlfn.RANK.AVG(AO357,$B$2:$F$5001)</f>
        <v>#N/A</v>
      </c>
      <c r="AQ357">
        <f t="shared" si="772"/>
        <v>0</v>
      </c>
      <c r="AR357">
        <f t="shared" si="750"/>
        <v>0</v>
      </c>
      <c r="AS357">
        <f t="shared" si="751"/>
        <v>0</v>
      </c>
      <c r="AT357">
        <f t="shared" si="752"/>
        <v>0</v>
      </c>
      <c r="AU357">
        <f t="shared" si="753"/>
        <v>0</v>
      </c>
    </row>
    <row r="358" spans="1:47" x14ac:dyDescent="0.25">
      <c r="A358" s="67">
        <v>357</v>
      </c>
      <c r="U358" s="28">
        <f t="shared" si="733"/>
        <v>0</v>
      </c>
      <c r="V358" s="28">
        <f t="shared" si="734"/>
        <v>0</v>
      </c>
      <c r="W358" s="28">
        <f t="shared" si="735"/>
        <v>0</v>
      </c>
      <c r="X358" s="28">
        <f t="shared" si="736"/>
        <v>0</v>
      </c>
      <c r="Y358" s="28">
        <f t="shared" si="737"/>
        <v>0</v>
      </c>
      <c r="AG358" s="1">
        <f t="shared" si="738"/>
        <v>0</v>
      </c>
      <c r="AH358" s="2" t="e">
        <f t="shared" si="745"/>
        <v>#N/A</v>
      </c>
      <c r="AI358" s="1">
        <f t="shared" si="739"/>
        <v>0</v>
      </c>
      <c r="AJ358" t="e">
        <f t="shared" si="746"/>
        <v>#N/A</v>
      </c>
      <c r="AK358" s="1">
        <f t="shared" si="740"/>
        <v>0</v>
      </c>
      <c r="AL358" t="e">
        <f t="shared" si="747"/>
        <v>#N/A</v>
      </c>
      <c r="AM358">
        <f t="shared" si="741"/>
        <v>0</v>
      </c>
      <c r="AN358" t="e">
        <f t="shared" ref="AN358" si="823">_xlfn.RANK.AVG(AM358,$B$2:$F$5001)</f>
        <v>#N/A</v>
      </c>
      <c r="AO358">
        <f t="shared" si="743"/>
        <v>0</v>
      </c>
      <c r="AP358" t="e">
        <f t="shared" ref="AP358" si="824">_xlfn.RANK.AVG(AO358,$B$2:$F$5001)</f>
        <v>#N/A</v>
      </c>
      <c r="AQ358">
        <f t="shared" si="772"/>
        <v>0</v>
      </c>
      <c r="AR358">
        <f t="shared" si="750"/>
        <v>0</v>
      </c>
      <c r="AS358">
        <f t="shared" si="751"/>
        <v>0</v>
      </c>
      <c r="AT358">
        <f t="shared" si="752"/>
        <v>0</v>
      </c>
      <c r="AU358">
        <f t="shared" si="753"/>
        <v>0</v>
      </c>
    </row>
    <row r="359" spans="1:47" x14ac:dyDescent="0.25">
      <c r="A359" s="67">
        <v>358</v>
      </c>
      <c r="U359" s="28">
        <f t="shared" si="733"/>
        <v>0</v>
      </c>
      <c r="V359" s="28">
        <f t="shared" si="734"/>
        <v>0</v>
      </c>
      <c r="W359" s="28">
        <f t="shared" si="735"/>
        <v>0</v>
      </c>
      <c r="X359" s="28">
        <f t="shared" si="736"/>
        <v>0</v>
      </c>
      <c r="Y359" s="28">
        <f t="shared" si="737"/>
        <v>0</v>
      </c>
      <c r="AG359" s="1">
        <f t="shared" si="738"/>
        <v>0</v>
      </c>
      <c r="AH359" s="2" t="e">
        <f t="shared" si="745"/>
        <v>#N/A</v>
      </c>
      <c r="AI359" s="1">
        <f t="shared" si="739"/>
        <v>0</v>
      </c>
      <c r="AJ359" t="e">
        <f t="shared" si="746"/>
        <v>#N/A</v>
      </c>
      <c r="AK359" s="1">
        <f t="shared" si="740"/>
        <v>0</v>
      </c>
      <c r="AL359" t="e">
        <f t="shared" si="747"/>
        <v>#N/A</v>
      </c>
      <c r="AM359">
        <f t="shared" si="741"/>
        <v>0</v>
      </c>
      <c r="AN359" t="e">
        <f t="shared" ref="AN359" si="825">_xlfn.RANK.AVG(AM359,$B$2:$F$5001)</f>
        <v>#N/A</v>
      </c>
      <c r="AO359">
        <f t="shared" si="743"/>
        <v>0</v>
      </c>
      <c r="AP359" t="e">
        <f t="shared" ref="AP359" si="826">_xlfn.RANK.AVG(AO359,$B$2:$F$5001)</f>
        <v>#N/A</v>
      </c>
      <c r="AQ359">
        <f t="shared" si="772"/>
        <v>0</v>
      </c>
      <c r="AR359">
        <f t="shared" si="750"/>
        <v>0</v>
      </c>
      <c r="AS359">
        <f t="shared" si="751"/>
        <v>0</v>
      </c>
      <c r="AT359">
        <f t="shared" si="752"/>
        <v>0</v>
      </c>
      <c r="AU359">
        <f t="shared" si="753"/>
        <v>0</v>
      </c>
    </row>
    <row r="360" spans="1:47" x14ac:dyDescent="0.25">
      <c r="A360" s="67">
        <v>359</v>
      </c>
      <c r="U360" s="28">
        <f t="shared" si="733"/>
        <v>0</v>
      </c>
      <c r="V360" s="28">
        <f t="shared" si="734"/>
        <v>0</v>
      </c>
      <c r="W360" s="28">
        <f t="shared" si="735"/>
        <v>0</v>
      </c>
      <c r="X360" s="28">
        <f t="shared" si="736"/>
        <v>0</v>
      </c>
      <c r="Y360" s="28">
        <f t="shared" si="737"/>
        <v>0</v>
      </c>
      <c r="AG360" s="1">
        <f t="shared" si="738"/>
        <v>0</v>
      </c>
      <c r="AH360" s="2" t="e">
        <f t="shared" si="745"/>
        <v>#N/A</v>
      </c>
      <c r="AI360" s="1">
        <f t="shared" si="739"/>
        <v>0</v>
      </c>
      <c r="AJ360" t="e">
        <f t="shared" si="746"/>
        <v>#N/A</v>
      </c>
      <c r="AK360" s="1">
        <f t="shared" si="740"/>
        <v>0</v>
      </c>
      <c r="AL360" t="e">
        <f t="shared" si="747"/>
        <v>#N/A</v>
      </c>
      <c r="AM360">
        <f t="shared" si="741"/>
        <v>0</v>
      </c>
      <c r="AN360" t="e">
        <f t="shared" ref="AN360" si="827">_xlfn.RANK.AVG(AM360,$B$2:$F$5001)</f>
        <v>#N/A</v>
      </c>
      <c r="AO360">
        <f t="shared" si="743"/>
        <v>0</v>
      </c>
      <c r="AP360" t="e">
        <f t="shared" ref="AP360" si="828">_xlfn.RANK.AVG(AO360,$B$2:$F$5001)</f>
        <v>#N/A</v>
      </c>
      <c r="AQ360">
        <f t="shared" si="772"/>
        <v>0</v>
      </c>
      <c r="AR360">
        <f t="shared" si="750"/>
        <v>0</v>
      </c>
      <c r="AS360">
        <f t="shared" si="751"/>
        <v>0</v>
      </c>
      <c r="AT360">
        <f t="shared" si="752"/>
        <v>0</v>
      </c>
      <c r="AU360">
        <f t="shared" si="753"/>
        <v>0</v>
      </c>
    </row>
    <row r="361" spans="1:47" x14ac:dyDescent="0.25">
      <c r="A361" s="67">
        <v>360</v>
      </c>
      <c r="U361" s="28">
        <f t="shared" si="733"/>
        <v>0</v>
      </c>
      <c r="V361" s="28">
        <f t="shared" si="734"/>
        <v>0</v>
      </c>
      <c r="W361" s="28">
        <f t="shared" si="735"/>
        <v>0</v>
      </c>
      <c r="X361" s="28">
        <f t="shared" si="736"/>
        <v>0</v>
      </c>
      <c r="Y361" s="28">
        <f t="shared" si="737"/>
        <v>0</v>
      </c>
      <c r="AG361" s="1">
        <f t="shared" si="738"/>
        <v>0</v>
      </c>
      <c r="AH361" s="2" t="e">
        <f t="shared" si="745"/>
        <v>#N/A</v>
      </c>
      <c r="AI361" s="1">
        <f t="shared" si="739"/>
        <v>0</v>
      </c>
      <c r="AJ361" t="e">
        <f t="shared" si="746"/>
        <v>#N/A</v>
      </c>
      <c r="AK361" s="1">
        <f t="shared" si="740"/>
        <v>0</v>
      </c>
      <c r="AL361" t="e">
        <f t="shared" si="747"/>
        <v>#N/A</v>
      </c>
      <c r="AM361">
        <f t="shared" si="741"/>
        <v>0</v>
      </c>
      <c r="AN361" t="e">
        <f t="shared" ref="AN361" si="829">_xlfn.RANK.AVG(AM361,$B$2:$F$5001)</f>
        <v>#N/A</v>
      </c>
      <c r="AO361">
        <f t="shared" si="743"/>
        <v>0</v>
      </c>
      <c r="AP361" t="e">
        <f t="shared" ref="AP361" si="830">_xlfn.RANK.AVG(AO361,$B$2:$F$5001)</f>
        <v>#N/A</v>
      </c>
      <c r="AQ361">
        <f t="shared" si="772"/>
        <v>0</v>
      </c>
      <c r="AR361">
        <f t="shared" si="750"/>
        <v>0</v>
      </c>
      <c r="AS361">
        <f t="shared" si="751"/>
        <v>0</v>
      </c>
      <c r="AT361">
        <f t="shared" si="752"/>
        <v>0</v>
      </c>
      <c r="AU361">
        <f t="shared" si="753"/>
        <v>0</v>
      </c>
    </row>
    <row r="362" spans="1:47" x14ac:dyDescent="0.25">
      <c r="A362" s="67">
        <v>361</v>
      </c>
      <c r="U362" s="28">
        <f t="shared" si="733"/>
        <v>0</v>
      </c>
      <c r="V362" s="28">
        <f t="shared" si="734"/>
        <v>0</v>
      </c>
      <c r="W362" s="28">
        <f t="shared" si="735"/>
        <v>0</v>
      </c>
      <c r="X362" s="28">
        <f t="shared" si="736"/>
        <v>0</v>
      </c>
      <c r="Y362" s="28">
        <f t="shared" si="737"/>
        <v>0</v>
      </c>
      <c r="AG362" s="1">
        <f t="shared" si="738"/>
        <v>0</v>
      </c>
      <c r="AH362" s="2" t="e">
        <f t="shared" si="745"/>
        <v>#N/A</v>
      </c>
      <c r="AI362" s="1">
        <f t="shared" si="739"/>
        <v>0</v>
      </c>
      <c r="AJ362" t="e">
        <f t="shared" si="746"/>
        <v>#N/A</v>
      </c>
      <c r="AK362" s="1">
        <f t="shared" si="740"/>
        <v>0</v>
      </c>
      <c r="AL362" t="e">
        <f t="shared" si="747"/>
        <v>#N/A</v>
      </c>
      <c r="AM362">
        <f t="shared" si="741"/>
        <v>0</v>
      </c>
      <c r="AN362" t="e">
        <f t="shared" ref="AN362" si="831">_xlfn.RANK.AVG(AM362,$B$2:$F$5001)</f>
        <v>#N/A</v>
      </c>
      <c r="AO362">
        <f t="shared" si="743"/>
        <v>0</v>
      </c>
      <c r="AP362" t="e">
        <f t="shared" ref="AP362" si="832">_xlfn.RANK.AVG(AO362,$B$2:$F$5001)</f>
        <v>#N/A</v>
      </c>
      <c r="AQ362">
        <f t="shared" si="772"/>
        <v>0</v>
      </c>
      <c r="AR362">
        <f t="shared" si="750"/>
        <v>0</v>
      </c>
      <c r="AS362">
        <f t="shared" si="751"/>
        <v>0</v>
      </c>
      <c r="AT362">
        <f t="shared" si="752"/>
        <v>0</v>
      </c>
      <c r="AU362">
        <f t="shared" si="753"/>
        <v>0</v>
      </c>
    </row>
    <row r="363" spans="1:47" x14ac:dyDescent="0.25">
      <c r="A363" s="67">
        <v>362</v>
      </c>
      <c r="U363" s="28">
        <f t="shared" si="733"/>
        <v>0</v>
      </c>
      <c r="V363" s="28">
        <f t="shared" si="734"/>
        <v>0</v>
      </c>
      <c r="W363" s="28">
        <f t="shared" si="735"/>
        <v>0</v>
      </c>
      <c r="X363" s="28">
        <f t="shared" si="736"/>
        <v>0</v>
      </c>
      <c r="Y363" s="28">
        <f t="shared" si="737"/>
        <v>0</v>
      </c>
      <c r="AG363" s="1">
        <f t="shared" si="738"/>
        <v>0</v>
      </c>
      <c r="AH363" s="2" t="e">
        <f t="shared" si="745"/>
        <v>#N/A</v>
      </c>
      <c r="AI363" s="1">
        <f t="shared" si="739"/>
        <v>0</v>
      </c>
      <c r="AJ363" t="e">
        <f t="shared" si="746"/>
        <v>#N/A</v>
      </c>
      <c r="AK363" s="1">
        <f t="shared" si="740"/>
        <v>0</v>
      </c>
      <c r="AL363" t="e">
        <f t="shared" si="747"/>
        <v>#N/A</v>
      </c>
      <c r="AM363">
        <f t="shared" si="741"/>
        <v>0</v>
      </c>
      <c r="AN363" t="e">
        <f t="shared" ref="AN363" si="833">_xlfn.RANK.AVG(AM363,$B$2:$F$5001)</f>
        <v>#N/A</v>
      </c>
      <c r="AO363">
        <f t="shared" si="743"/>
        <v>0</v>
      </c>
      <c r="AP363" t="e">
        <f t="shared" ref="AP363" si="834">_xlfn.RANK.AVG(AO363,$B$2:$F$5001)</f>
        <v>#N/A</v>
      </c>
      <c r="AQ363">
        <f t="shared" si="772"/>
        <v>0</v>
      </c>
      <c r="AR363">
        <f t="shared" si="750"/>
        <v>0</v>
      </c>
      <c r="AS363">
        <f t="shared" si="751"/>
        <v>0</v>
      </c>
      <c r="AT363">
        <f t="shared" si="752"/>
        <v>0</v>
      </c>
      <c r="AU363">
        <f t="shared" si="753"/>
        <v>0</v>
      </c>
    </row>
    <row r="364" spans="1:47" x14ac:dyDescent="0.25">
      <c r="A364" s="67">
        <v>363</v>
      </c>
      <c r="U364" s="28">
        <f t="shared" si="733"/>
        <v>0</v>
      </c>
      <c r="V364" s="28">
        <f t="shared" si="734"/>
        <v>0</v>
      </c>
      <c r="W364" s="28">
        <f t="shared" si="735"/>
        <v>0</v>
      </c>
      <c r="X364" s="28">
        <f t="shared" si="736"/>
        <v>0</v>
      </c>
      <c r="Y364" s="28">
        <f t="shared" si="737"/>
        <v>0</v>
      </c>
      <c r="AG364" s="1">
        <f t="shared" si="738"/>
        <v>0</v>
      </c>
      <c r="AH364" s="2" t="e">
        <f t="shared" si="745"/>
        <v>#N/A</v>
      </c>
      <c r="AI364" s="1">
        <f t="shared" si="739"/>
        <v>0</v>
      </c>
      <c r="AJ364" t="e">
        <f t="shared" si="746"/>
        <v>#N/A</v>
      </c>
      <c r="AK364" s="1">
        <f t="shared" si="740"/>
        <v>0</v>
      </c>
      <c r="AL364" t="e">
        <f t="shared" si="747"/>
        <v>#N/A</v>
      </c>
      <c r="AM364">
        <f t="shared" si="741"/>
        <v>0</v>
      </c>
      <c r="AN364" t="e">
        <f t="shared" ref="AN364" si="835">_xlfn.RANK.AVG(AM364,$B$2:$F$5001)</f>
        <v>#N/A</v>
      </c>
      <c r="AO364">
        <f t="shared" si="743"/>
        <v>0</v>
      </c>
      <c r="AP364" t="e">
        <f t="shared" ref="AP364" si="836">_xlfn.RANK.AVG(AO364,$B$2:$F$5001)</f>
        <v>#N/A</v>
      </c>
      <c r="AQ364">
        <f t="shared" si="772"/>
        <v>0</v>
      </c>
      <c r="AR364">
        <f t="shared" si="750"/>
        <v>0</v>
      </c>
      <c r="AS364">
        <f t="shared" si="751"/>
        <v>0</v>
      </c>
      <c r="AT364">
        <f t="shared" si="752"/>
        <v>0</v>
      </c>
      <c r="AU364">
        <f t="shared" si="753"/>
        <v>0</v>
      </c>
    </row>
    <row r="365" spans="1:47" x14ac:dyDescent="0.25">
      <c r="A365" s="67">
        <v>364</v>
      </c>
      <c r="U365" s="28">
        <f t="shared" si="733"/>
        <v>0</v>
      </c>
      <c r="V365" s="28">
        <f t="shared" si="734"/>
        <v>0</v>
      </c>
      <c r="W365" s="28">
        <f t="shared" si="735"/>
        <v>0</v>
      </c>
      <c r="X365" s="28">
        <f t="shared" si="736"/>
        <v>0</v>
      </c>
      <c r="Y365" s="28">
        <f t="shared" si="737"/>
        <v>0</v>
      </c>
      <c r="AG365" s="1">
        <f t="shared" si="738"/>
        <v>0</v>
      </c>
      <c r="AH365" s="2" t="e">
        <f t="shared" si="745"/>
        <v>#N/A</v>
      </c>
      <c r="AI365" s="1">
        <f t="shared" si="739"/>
        <v>0</v>
      </c>
      <c r="AJ365" t="e">
        <f t="shared" si="746"/>
        <v>#N/A</v>
      </c>
      <c r="AK365" s="1">
        <f t="shared" si="740"/>
        <v>0</v>
      </c>
      <c r="AL365" t="e">
        <f t="shared" si="747"/>
        <v>#N/A</v>
      </c>
      <c r="AM365">
        <f t="shared" si="741"/>
        <v>0</v>
      </c>
      <c r="AN365" t="e">
        <f t="shared" ref="AN365" si="837">_xlfn.RANK.AVG(AM365,$B$2:$F$5001)</f>
        <v>#N/A</v>
      </c>
      <c r="AO365">
        <f t="shared" si="743"/>
        <v>0</v>
      </c>
      <c r="AP365" t="e">
        <f t="shared" ref="AP365" si="838">_xlfn.RANK.AVG(AO365,$B$2:$F$5001)</f>
        <v>#N/A</v>
      </c>
      <c r="AQ365">
        <f t="shared" si="772"/>
        <v>0</v>
      </c>
      <c r="AR365">
        <f t="shared" si="750"/>
        <v>0</v>
      </c>
      <c r="AS365">
        <f t="shared" si="751"/>
        <v>0</v>
      </c>
      <c r="AT365">
        <f t="shared" si="752"/>
        <v>0</v>
      </c>
      <c r="AU365">
        <f t="shared" si="753"/>
        <v>0</v>
      </c>
    </row>
    <row r="366" spans="1:47" x14ac:dyDescent="0.25">
      <c r="A366" s="67">
        <v>365</v>
      </c>
      <c r="U366" s="28">
        <f t="shared" si="733"/>
        <v>0</v>
      </c>
      <c r="V366" s="28">
        <f t="shared" si="734"/>
        <v>0</v>
      </c>
      <c r="W366" s="28">
        <f t="shared" si="735"/>
        <v>0</v>
      </c>
      <c r="X366" s="28">
        <f t="shared" si="736"/>
        <v>0</v>
      </c>
      <c r="Y366" s="28">
        <f t="shared" si="737"/>
        <v>0</v>
      </c>
      <c r="AG366" s="1">
        <f t="shared" si="738"/>
        <v>0</v>
      </c>
      <c r="AH366" s="2" t="e">
        <f t="shared" si="745"/>
        <v>#N/A</v>
      </c>
      <c r="AI366" s="1">
        <f t="shared" si="739"/>
        <v>0</v>
      </c>
      <c r="AJ366" t="e">
        <f t="shared" si="746"/>
        <v>#N/A</v>
      </c>
      <c r="AK366" s="1">
        <f t="shared" si="740"/>
        <v>0</v>
      </c>
      <c r="AL366" t="e">
        <f t="shared" si="747"/>
        <v>#N/A</v>
      </c>
      <c r="AM366">
        <f t="shared" si="741"/>
        <v>0</v>
      </c>
      <c r="AN366" t="e">
        <f t="shared" ref="AN366" si="839">_xlfn.RANK.AVG(AM366,$B$2:$F$5001)</f>
        <v>#N/A</v>
      </c>
      <c r="AO366">
        <f t="shared" si="743"/>
        <v>0</v>
      </c>
      <c r="AP366" t="e">
        <f t="shared" ref="AP366" si="840">_xlfn.RANK.AVG(AO366,$B$2:$F$5001)</f>
        <v>#N/A</v>
      </c>
      <c r="AQ366">
        <f t="shared" si="772"/>
        <v>0</v>
      </c>
      <c r="AR366">
        <f t="shared" si="750"/>
        <v>0</v>
      </c>
      <c r="AS366">
        <f t="shared" si="751"/>
        <v>0</v>
      </c>
      <c r="AT366">
        <f t="shared" si="752"/>
        <v>0</v>
      </c>
      <c r="AU366">
        <f t="shared" si="753"/>
        <v>0</v>
      </c>
    </row>
    <row r="367" spans="1:47" x14ac:dyDescent="0.25">
      <c r="A367" s="67">
        <v>366</v>
      </c>
      <c r="U367" s="28">
        <f t="shared" si="733"/>
        <v>0</v>
      </c>
      <c r="V367" s="28">
        <f t="shared" si="734"/>
        <v>0</v>
      </c>
      <c r="W367" s="28">
        <f t="shared" si="735"/>
        <v>0</v>
      </c>
      <c r="X367" s="28">
        <f t="shared" si="736"/>
        <v>0</v>
      </c>
      <c r="Y367" s="28">
        <f t="shared" si="737"/>
        <v>0</v>
      </c>
      <c r="AG367" s="1">
        <f t="shared" si="738"/>
        <v>0</v>
      </c>
      <c r="AH367" s="2" t="e">
        <f t="shared" si="745"/>
        <v>#N/A</v>
      </c>
      <c r="AI367" s="1">
        <f t="shared" si="739"/>
        <v>0</v>
      </c>
      <c r="AJ367" t="e">
        <f t="shared" si="746"/>
        <v>#N/A</v>
      </c>
      <c r="AK367" s="1">
        <f t="shared" si="740"/>
        <v>0</v>
      </c>
      <c r="AL367" t="e">
        <f t="shared" si="747"/>
        <v>#N/A</v>
      </c>
      <c r="AM367">
        <f t="shared" si="741"/>
        <v>0</v>
      </c>
      <c r="AN367" t="e">
        <f t="shared" ref="AN367" si="841">_xlfn.RANK.AVG(AM367,$B$2:$F$5001)</f>
        <v>#N/A</v>
      </c>
      <c r="AO367">
        <f t="shared" si="743"/>
        <v>0</v>
      </c>
      <c r="AP367" t="e">
        <f t="shared" ref="AP367" si="842">_xlfn.RANK.AVG(AO367,$B$2:$F$5001)</f>
        <v>#N/A</v>
      </c>
      <c r="AQ367">
        <f t="shared" si="772"/>
        <v>0</v>
      </c>
      <c r="AR367">
        <f t="shared" si="750"/>
        <v>0</v>
      </c>
      <c r="AS367">
        <f t="shared" si="751"/>
        <v>0</v>
      </c>
      <c r="AT367">
        <f t="shared" si="752"/>
        <v>0</v>
      </c>
      <c r="AU367">
        <f t="shared" si="753"/>
        <v>0</v>
      </c>
    </row>
    <row r="368" spans="1:47" x14ac:dyDescent="0.25">
      <c r="A368" s="67">
        <v>367</v>
      </c>
      <c r="U368" s="28">
        <f t="shared" si="733"/>
        <v>0</v>
      </c>
      <c r="V368" s="28">
        <f t="shared" si="734"/>
        <v>0</v>
      </c>
      <c r="W368" s="28">
        <f t="shared" si="735"/>
        <v>0</v>
      </c>
      <c r="X368" s="28">
        <f t="shared" si="736"/>
        <v>0</v>
      </c>
      <c r="Y368" s="28">
        <f t="shared" si="737"/>
        <v>0</v>
      </c>
      <c r="AG368" s="1">
        <f t="shared" si="738"/>
        <v>0</v>
      </c>
      <c r="AH368" s="2" t="e">
        <f t="shared" si="745"/>
        <v>#N/A</v>
      </c>
      <c r="AI368" s="1">
        <f t="shared" si="739"/>
        <v>0</v>
      </c>
      <c r="AJ368" t="e">
        <f t="shared" si="746"/>
        <v>#N/A</v>
      </c>
      <c r="AK368" s="1">
        <f t="shared" si="740"/>
        <v>0</v>
      </c>
      <c r="AL368" t="e">
        <f t="shared" si="747"/>
        <v>#N/A</v>
      </c>
      <c r="AM368">
        <f t="shared" si="741"/>
        <v>0</v>
      </c>
      <c r="AN368" t="e">
        <f t="shared" ref="AN368" si="843">_xlfn.RANK.AVG(AM368,$B$2:$F$5001)</f>
        <v>#N/A</v>
      </c>
      <c r="AO368">
        <f t="shared" si="743"/>
        <v>0</v>
      </c>
      <c r="AP368" t="e">
        <f t="shared" ref="AP368" si="844">_xlfn.RANK.AVG(AO368,$B$2:$F$5001)</f>
        <v>#N/A</v>
      </c>
      <c r="AQ368">
        <f t="shared" si="772"/>
        <v>0</v>
      </c>
      <c r="AR368">
        <f t="shared" si="750"/>
        <v>0</v>
      </c>
      <c r="AS368">
        <f t="shared" si="751"/>
        <v>0</v>
      </c>
      <c r="AT368">
        <f t="shared" si="752"/>
        <v>0</v>
      </c>
      <c r="AU368">
        <f t="shared" si="753"/>
        <v>0</v>
      </c>
    </row>
    <row r="369" spans="1:47" x14ac:dyDescent="0.25">
      <c r="A369" s="67">
        <v>368</v>
      </c>
      <c r="U369" s="28">
        <f t="shared" si="733"/>
        <v>0</v>
      </c>
      <c r="V369" s="28">
        <f t="shared" si="734"/>
        <v>0</v>
      </c>
      <c r="W369" s="28">
        <f t="shared" si="735"/>
        <v>0</v>
      </c>
      <c r="X369" s="28">
        <f t="shared" si="736"/>
        <v>0</v>
      </c>
      <c r="Y369" s="28">
        <f t="shared" si="737"/>
        <v>0</v>
      </c>
      <c r="AG369" s="1">
        <f t="shared" si="738"/>
        <v>0</v>
      </c>
      <c r="AH369" s="2" t="e">
        <f t="shared" si="745"/>
        <v>#N/A</v>
      </c>
      <c r="AI369" s="1">
        <f t="shared" si="739"/>
        <v>0</v>
      </c>
      <c r="AJ369" t="e">
        <f t="shared" si="746"/>
        <v>#N/A</v>
      </c>
      <c r="AK369" s="1">
        <f t="shared" si="740"/>
        <v>0</v>
      </c>
      <c r="AL369" t="e">
        <f t="shared" si="747"/>
        <v>#N/A</v>
      </c>
      <c r="AM369">
        <f t="shared" si="741"/>
        <v>0</v>
      </c>
      <c r="AN369" t="e">
        <f t="shared" ref="AN369" si="845">_xlfn.RANK.AVG(AM369,$B$2:$F$5001)</f>
        <v>#N/A</v>
      </c>
      <c r="AO369">
        <f t="shared" si="743"/>
        <v>0</v>
      </c>
      <c r="AP369" t="e">
        <f t="shared" ref="AP369" si="846">_xlfn.RANK.AVG(AO369,$B$2:$F$5001)</f>
        <v>#N/A</v>
      </c>
      <c r="AQ369">
        <f t="shared" si="772"/>
        <v>0</v>
      </c>
      <c r="AR369">
        <f t="shared" si="750"/>
        <v>0</v>
      </c>
      <c r="AS369">
        <f t="shared" si="751"/>
        <v>0</v>
      </c>
      <c r="AT369">
        <f t="shared" si="752"/>
        <v>0</v>
      </c>
      <c r="AU369">
        <f t="shared" si="753"/>
        <v>0</v>
      </c>
    </row>
    <row r="370" spans="1:47" x14ac:dyDescent="0.25">
      <c r="A370" s="67">
        <v>369</v>
      </c>
      <c r="U370" s="28">
        <f t="shared" si="733"/>
        <v>0</v>
      </c>
      <c r="V370" s="28">
        <f t="shared" si="734"/>
        <v>0</v>
      </c>
      <c r="W370" s="28">
        <f t="shared" si="735"/>
        <v>0</v>
      </c>
      <c r="X370" s="28">
        <f t="shared" si="736"/>
        <v>0</v>
      </c>
      <c r="Y370" s="28">
        <f t="shared" si="737"/>
        <v>0</v>
      </c>
      <c r="AG370" s="1">
        <f t="shared" si="738"/>
        <v>0</v>
      </c>
      <c r="AH370" s="2" t="e">
        <f t="shared" si="745"/>
        <v>#N/A</v>
      </c>
      <c r="AI370" s="1">
        <f t="shared" si="739"/>
        <v>0</v>
      </c>
      <c r="AJ370" t="e">
        <f t="shared" si="746"/>
        <v>#N/A</v>
      </c>
      <c r="AK370" s="1">
        <f t="shared" si="740"/>
        <v>0</v>
      </c>
      <c r="AL370" t="e">
        <f t="shared" si="747"/>
        <v>#N/A</v>
      </c>
      <c r="AM370">
        <f t="shared" si="741"/>
        <v>0</v>
      </c>
      <c r="AN370" t="e">
        <f t="shared" ref="AN370" si="847">_xlfn.RANK.AVG(AM370,$B$2:$F$5001)</f>
        <v>#N/A</v>
      </c>
      <c r="AO370">
        <f t="shared" si="743"/>
        <v>0</v>
      </c>
      <c r="AP370" t="e">
        <f t="shared" ref="AP370" si="848">_xlfn.RANK.AVG(AO370,$B$2:$F$5001)</f>
        <v>#N/A</v>
      </c>
      <c r="AQ370">
        <f t="shared" si="772"/>
        <v>0</v>
      </c>
      <c r="AR370">
        <f t="shared" si="750"/>
        <v>0</v>
      </c>
      <c r="AS370">
        <f t="shared" si="751"/>
        <v>0</v>
      </c>
      <c r="AT370">
        <f t="shared" si="752"/>
        <v>0</v>
      </c>
      <c r="AU370">
        <f t="shared" si="753"/>
        <v>0</v>
      </c>
    </row>
    <row r="371" spans="1:47" x14ac:dyDescent="0.25">
      <c r="A371" s="67">
        <v>370</v>
      </c>
      <c r="U371" s="28">
        <f t="shared" si="733"/>
        <v>0</v>
      </c>
      <c r="V371" s="28">
        <f t="shared" si="734"/>
        <v>0</v>
      </c>
      <c r="W371" s="28">
        <f t="shared" si="735"/>
        <v>0</v>
      </c>
      <c r="X371" s="28">
        <f t="shared" si="736"/>
        <v>0</v>
      </c>
      <c r="Y371" s="28">
        <f t="shared" si="737"/>
        <v>0</v>
      </c>
      <c r="AG371" s="1">
        <f t="shared" si="738"/>
        <v>0</v>
      </c>
      <c r="AH371" s="2" t="e">
        <f t="shared" si="745"/>
        <v>#N/A</v>
      </c>
      <c r="AI371" s="1">
        <f t="shared" si="739"/>
        <v>0</v>
      </c>
      <c r="AJ371" t="e">
        <f t="shared" si="746"/>
        <v>#N/A</v>
      </c>
      <c r="AK371" s="1">
        <f t="shared" si="740"/>
        <v>0</v>
      </c>
      <c r="AL371" t="e">
        <f t="shared" si="747"/>
        <v>#N/A</v>
      </c>
      <c r="AM371">
        <f t="shared" si="741"/>
        <v>0</v>
      </c>
      <c r="AN371" t="e">
        <f t="shared" ref="AN371" si="849">_xlfn.RANK.AVG(AM371,$B$2:$F$5001)</f>
        <v>#N/A</v>
      </c>
      <c r="AO371">
        <f t="shared" si="743"/>
        <v>0</v>
      </c>
      <c r="AP371" t="e">
        <f t="shared" ref="AP371" si="850">_xlfn.RANK.AVG(AO371,$B$2:$F$5001)</f>
        <v>#N/A</v>
      </c>
      <c r="AQ371">
        <f t="shared" si="772"/>
        <v>0</v>
      </c>
      <c r="AR371">
        <f t="shared" si="750"/>
        <v>0</v>
      </c>
      <c r="AS371">
        <f t="shared" si="751"/>
        <v>0</v>
      </c>
      <c r="AT371">
        <f t="shared" si="752"/>
        <v>0</v>
      </c>
      <c r="AU371">
        <f t="shared" si="753"/>
        <v>0</v>
      </c>
    </row>
    <row r="372" spans="1:47" x14ac:dyDescent="0.25">
      <c r="A372" s="67">
        <v>371</v>
      </c>
      <c r="U372" s="28">
        <f t="shared" si="733"/>
        <v>0</v>
      </c>
      <c r="V372" s="28">
        <f t="shared" si="734"/>
        <v>0</v>
      </c>
      <c r="W372" s="28">
        <f t="shared" si="735"/>
        <v>0</v>
      </c>
      <c r="X372" s="28">
        <f t="shared" si="736"/>
        <v>0</v>
      </c>
      <c r="Y372" s="28">
        <f t="shared" si="737"/>
        <v>0</v>
      </c>
      <c r="AG372" s="1">
        <f t="shared" si="738"/>
        <v>0</v>
      </c>
      <c r="AH372" s="2" t="e">
        <f t="shared" si="745"/>
        <v>#N/A</v>
      </c>
      <c r="AI372" s="1">
        <f t="shared" si="739"/>
        <v>0</v>
      </c>
      <c r="AJ372" t="e">
        <f t="shared" si="746"/>
        <v>#N/A</v>
      </c>
      <c r="AK372" s="1">
        <f t="shared" si="740"/>
        <v>0</v>
      </c>
      <c r="AL372" t="e">
        <f t="shared" si="747"/>
        <v>#N/A</v>
      </c>
      <c r="AM372">
        <f t="shared" si="741"/>
        <v>0</v>
      </c>
      <c r="AN372" t="e">
        <f t="shared" ref="AN372" si="851">_xlfn.RANK.AVG(AM372,$B$2:$F$5001)</f>
        <v>#N/A</v>
      </c>
      <c r="AO372">
        <f t="shared" si="743"/>
        <v>0</v>
      </c>
      <c r="AP372" t="e">
        <f t="shared" ref="AP372" si="852">_xlfn.RANK.AVG(AO372,$B$2:$F$5001)</f>
        <v>#N/A</v>
      </c>
      <c r="AQ372">
        <f t="shared" si="772"/>
        <v>0</v>
      </c>
      <c r="AR372">
        <f t="shared" si="750"/>
        <v>0</v>
      </c>
      <c r="AS372">
        <f t="shared" si="751"/>
        <v>0</v>
      </c>
      <c r="AT372">
        <f t="shared" si="752"/>
        <v>0</v>
      </c>
      <c r="AU372">
        <f t="shared" si="753"/>
        <v>0</v>
      </c>
    </row>
    <row r="373" spans="1:47" x14ac:dyDescent="0.25">
      <c r="A373" s="67">
        <v>372</v>
      </c>
      <c r="U373" s="28">
        <f t="shared" si="733"/>
        <v>0</v>
      </c>
      <c r="V373" s="28">
        <f t="shared" si="734"/>
        <v>0</v>
      </c>
      <c r="W373" s="28">
        <f t="shared" si="735"/>
        <v>0</v>
      </c>
      <c r="X373" s="28">
        <f t="shared" si="736"/>
        <v>0</v>
      </c>
      <c r="Y373" s="28">
        <f t="shared" si="737"/>
        <v>0</v>
      </c>
      <c r="AG373" s="1">
        <f t="shared" si="738"/>
        <v>0</v>
      </c>
      <c r="AH373" s="2" t="e">
        <f t="shared" si="745"/>
        <v>#N/A</v>
      </c>
      <c r="AI373" s="1">
        <f t="shared" si="739"/>
        <v>0</v>
      </c>
      <c r="AJ373" t="e">
        <f t="shared" si="746"/>
        <v>#N/A</v>
      </c>
      <c r="AK373" s="1">
        <f t="shared" si="740"/>
        <v>0</v>
      </c>
      <c r="AL373" t="e">
        <f t="shared" si="747"/>
        <v>#N/A</v>
      </c>
      <c r="AM373">
        <f t="shared" si="741"/>
        <v>0</v>
      </c>
      <c r="AN373" t="e">
        <f t="shared" ref="AN373" si="853">_xlfn.RANK.AVG(AM373,$B$2:$F$5001)</f>
        <v>#N/A</v>
      </c>
      <c r="AO373">
        <f t="shared" si="743"/>
        <v>0</v>
      </c>
      <c r="AP373" t="e">
        <f t="shared" ref="AP373" si="854">_xlfn.RANK.AVG(AO373,$B$2:$F$5001)</f>
        <v>#N/A</v>
      </c>
      <c r="AQ373">
        <f t="shared" si="772"/>
        <v>0</v>
      </c>
      <c r="AR373">
        <f t="shared" si="750"/>
        <v>0</v>
      </c>
      <c r="AS373">
        <f t="shared" si="751"/>
        <v>0</v>
      </c>
      <c r="AT373">
        <f t="shared" si="752"/>
        <v>0</v>
      </c>
      <c r="AU373">
        <f t="shared" si="753"/>
        <v>0</v>
      </c>
    </row>
    <row r="374" spans="1:47" x14ac:dyDescent="0.25">
      <c r="A374" s="67">
        <v>373</v>
      </c>
      <c r="U374" s="28">
        <f t="shared" si="733"/>
        <v>0</v>
      </c>
      <c r="V374" s="28">
        <f t="shared" si="734"/>
        <v>0</v>
      </c>
      <c r="W374" s="28">
        <f t="shared" si="735"/>
        <v>0</v>
      </c>
      <c r="X374" s="28">
        <f t="shared" si="736"/>
        <v>0</v>
      </c>
      <c r="Y374" s="28">
        <f t="shared" si="737"/>
        <v>0</v>
      </c>
      <c r="AG374" s="1">
        <f t="shared" si="738"/>
        <v>0</v>
      </c>
      <c r="AH374" s="2" t="e">
        <f t="shared" si="745"/>
        <v>#N/A</v>
      </c>
      <c r="AI374" s="1">
        <f t="shared" si="739"/>
        <v>0</v>
      </c>
      <c r="AJ374" t="e">
        <f t="shared" si="746"/>
        <v>#N/A</v>
      </c>
      <c r="AK374" s="1">
        <f t="shared" si="740"/>
        <v>0</v>
      </c>
      <c r="AL374" t="e">
        <f t="shared" si="747"/>
        <v>#N/A</v>
      </c>
      <c r="AM374">
        <f t="shared" si="741"/>
        <v>0</v>
      </c>
      <c r="AN374" t="e">
        <f t="shared" ref="AN374" si="855">_xlfn.RANK.AVG(AM374,$B$2:$F$5001)</f>
        <v>#N/A</v>
      </c>
      <c r="AO374">
        <f t="shared" si="743"/>
        <v>0</v>
      </c>
      <c r="AP374" t="e">
        <f t="shared" ref="AP374" si="856">_xlfn.RANK.AVG(AO374,$B$2:$F$5001)</f>
        <v>#N/A</v>
      </c>
      <c r="AQ374">
        <f t="shared" si="772"/>
        <v>0</v>
      </c>
      <c r="AR374">
        <f t="shared" si="750"/>
        <v>0</v>
      </c>
      <c r="AS374">
        <f t="shared" si="751"/>
        <v>0</v>
      </c>
      <c r="AT374">
        <f t="shared" si="752"/>
        <v>0</v>
      </c>
      <c r="AU374">
        <f t="shared" si="753"/>
        <v>0</v>
      </c>
    </row>
    <row r="375" spans="1:47" x14ac:dyDescent="0.25">
      <c r="A375" s="67">
        <v>374</v>
      </c>
      <c r="U375" s="28">
        <f t="shared" si="733"/>
        <v>0</v>
      </c>
      <c r="V375" s="28">
        <f t="shared" si="734"/>
        <v>0</v>
      </c>
      <c r="W375" s="28">
        <f t="shared" si="735"/>
        <v>0</v>
      </c>
      <c r="X375" s="28">
        <f t="shared" si="736"/>
        <v>0</v>
      </c>
      <c r="Y375" s="28">
        <f t="shared" si="737"/>
        <v>0</v>
      </c>
      <c r="AG375" s="1">
        <f t="shared" si="738"/>
        <v>0</v>
      </c>
      <c r="AH375" s="2" t="e">
        <f t="shared" si="745"/>
        <v>#N/A</v>
      </c>
      <c r="AI375" s="1">
        <f t="shared" si="739"/>
        <v>0</v>
      </c>
      <c r="AJ375" t="e">
        <f t="shared" si="746"/>
        <v>#N/A</v>
      </c>
      <c r="AK375" s="1">
        <f t="shared" si="740"/>
        <v>0</v>
      </c>
      <c r="AL375" t="e">
        <f t="shared" si="747"/>
        <v>#N/A</v>
      </c>
      <c r="AM375">
        <f t="shared" si="741"/>
        <v>0</v>
      </c>
      <c r="AN375" t="e">
        <f t="shared" ref="AN375" si="857">_xlfn.RANK.AVG(AM375,$B$2:$F$5001)</f>
        <v>#N/A</v>
      </c>
      <c r="AO375">
        <f t="shared" si="743"/>
        <v>0</v>
      </c>
      <c r="AP375" t="e">
        <f t="shared" ref="AP375" si="858">_xlfn.RANK.AVG(AO375,$B$2:$F$5001)</f>
        <v>#N/A</v>
      </c>
      <c r="AQ375">
        <f t="shared" si="772"/>
        <v>0</v>
      </c>
      <c r="AR375">
        <f t="shared" si="750"/>
        <v>0</v>
      </c>
      <c r="AS375">
        <f t="shared" si="751"/>
        <v>0</v>
      </c>
      <c r="AT375">
        <f t="shared" si="752"/>
        <v>0</v>
      </c>
      <c r="AU375">
        <f t="shared" si="753"/>
        <v>0</v>
      </c>
    </row>
    <row r="376" spans="1:47" x14ac:dyDescent="0.25">
      <c r="A376" s="67">
        <v>375</v>
      </c>
      <c r="U376" s="28">
        <f t="shared" si="733"/>
        <v>0</v>
      </c>
      <c r="V376" s="28">
        <f t="shared" si="734"/>
        <v>0</v>
      </c>
      <c r="W376" s="28">
        <f t="shared" si="735"/>
        <v>0</v>
      </c>
      <c r="X376" s="28">
        <f t="shared" si="736"/>
        <v>0</v>
      </c>
      <c r="Y376" s="28">
        <f t="shared" si="737"/>
        <v>0</v>
      </c>
      <c r="AG376" s="1">
        <f t="shared" si="738"/>
        <v>0</v>
      </c>
      <c r="AH376" s="2" t="e">
        <f t="shared" si="745"/>
        <v>#N/A</v>
      </c>
      <c r="AI376" s="1">
        <f t="shared" si="739"/>
        <v>0</v>
      </c>
      <c r="AJ376" t="e">
        <f t="shared" si="746"/>
        <v>#N/A</v>
      </c>
      <c r="AK376" s="1">
        <f t="shared" si="740"/>
        <v>0</v>
      </c>
      <c r="AL376" t="e">
        <f t="shared" si="747"/>
        <v>#N/A</v>
      </c>
      <c r="AM376">
        <f t="shared" si="741"/>
        <v>0</v>
      </c>
      <c r="AN376" t="e">
        <f t="shared" ref="AN376" si="859">_xlfn.RANK.AVG(AM376,$B$2:$F$5001)</f>
        <v>#N/A</v>
      </c>
      <c r="AO376">
        <f t="shared" si="743"/>
        <v>0</v>
      </c>
      <c r="AP376" t="e">
        <f t="shared" ref="AP376" si="860">_xlfn.RANK.AVG(AO376,$B$2:$F$5001)</f>
        <v>#N/A</v>
      </c>
      <c r="AQ376">
        <f t="shared" si="772"/>
        <v>0</v>
      </c>
      <c r="AR376">
        <f t="shared" si="750"/>
        <v>0</v>
      </c>
      <c r="AS376">
        <f t="shared" si="751"/>
        <v>0</v>
      </c>
      <c r="AT376">
        <f t="shared" si="752"/>
        <v>0</v>
      </c>
      <c r="AU376">
        <f t="shared" si="753"/>
        <v>0</v>
      </c>
    </row>
    <row r="377" spans="1:47" x14ac:dyDescent="0.25">
      <c r="A377" s="67">
        <v>376</v>
      </c>
      <c r="U377" s="28">
        <f t="shared" si="733"/>
        <v>0</v>
      </c>
      <c r="V377" s="28">
        <f t="shared" si="734"/>
        <v>0</v>
      </c>
      <c r="W377" s="28">
        <f t="shared" si="735"/>
        <v>0</v>
      </c>
      <c r="X377" s="28">
        <f t="shared" si="736"/>
        <v>0</v>
      </c>
      <c r="Y377" s="28">
        <f t="shared" si="737"/>
        <v>0</v>
      </c>
      <c r="AG377" s="1">
        <f t="shared" si="738"/>
        <v>0</v>
      </c>
      <c r="AH377" s="2" t="e">
        <f t="shared" si="745"/>
        <v>#N/A</v>
      </c>
      <c r="AI377" s="1">
        <f t="shared" si="739"/>
        <v>0</v>
      </c>
      <c r="AJ377" t="e">
        <f t="shared" si="746"/>
        <v>#N/A</v>
      </c>
      <c r="AK377" s="1">
        <f t="shared" si="740"/>
        <v>0</v>
      </c>
      <c r="AL377" t="e">
        <f t="shared" si="747"/>
        <v>#N/A</v>
      </c>
      <c r="AM377">
        <f t="shared" si="741"/>
        <v>0</v>
      </c>
      <c r="AN377" t="e">
        <f t="shared" ref="AN377" si="861">_xlfn.RANK.AVG(AM377,$B$2:$F$5001)</f>
        <v>#N/A</v>
      </c>
      <c r="AO377">
        <f t="shared" si="743"/>
        <v>0</v>
      </c>
      <c r="AP377" t="e">
        <f t="shared" ref="AP377" si="862">_xlfn.RANK.AVG(AO377,$B$2:$F$5001)</f>
        <v>#N/A</v>
      </c>
      <c r="AQ377">
        <f t="shared" si="772"/>
        <v>0</v>
      </c>
      <c r="AR377">
        <f t="shared" si="750"/>
        <v>0</v>
      </c>
      <c r="AS377">
        <f t="shared" si="751"/>
        <v>0</v>
      </c>
      <c r="AT377">
        <f t="shared" si="752"/>
        <v>0</v>
      </c>
      <c r="AU377">
        <f t="shared" si="753"/>
        <v>0</v>
      </c>
    </row>
    <row r="378" spans="1:47" x14ac:dyDescent="0.25">
      <c r="A378" s="67">
        <v>377</v>
      </c>
      <c r="U378" s="28">
        <f t="shared" si="733"/>
        <v>0</v>
      </c>
      <c r="V378" s="28">
        <f t="shared" si="734"/>
        <v>0</v>
      </c>
      <c r="W378" s="28">
        <f t="shared" si="735"/>
        <v>0</v>
      </c>
      <c r="X378" s="28">
        <f t="shared" si="736"/>
        <v>0</v>
      </c>
      <c r="Y378" s="28">
        <f t="shared" si="737"/>
        <v>0</v>
      </c>
      <c r="AG378" s="1">
        <f t="shared" si="738"/>
        <v>0</v>
      </c>
      <c r="AH378" s="2" t="e">
        <f t="shared" si="745"/>
        <v>#N/A</v>
      </c>
      <c r="AI378" s="1">
        <f t="shared" si="739"/>
        <v>0</v>
      </c>
      <c r="AJ378" t="e">
        <f t="shared" si="746"/>
        <v>#N/A</v>
      </c>
      <c r="AK378" s="1">
        <f t="shared" si="740"/>
        <v>0</v>
      </c>
      <c r="AL378" t="e">
        <f t="shared" si="747"/>
        <v>#N/A</v>
      </c>
      <c r="AM378">
        <f t="shared" si="741"/>
        <v>0</v>
      </c>
      <c r="AN378" t="e">
        <f t="shared" ref="AN378" si="863">_xlfn.RANK.AVG(AM378,$B$2:$F$5001)</f>
        <v>#N/A</v>
      </c>
      <c r="AO378">
        <f t="shared" si="743"/>
        <v>0</v>
      </c>
      <c r="AP378" t="e">
        <f t="shared" ref="AP378" si="864">_xlfn.RANK.AVG(AO378,$B$2:$F$5001)</f>
        <v>#N/A</v>
      </c>
      <c r="AQ378">
        <f t="shared" si="772"/>
        <v>0</v>
      </c>
      <c r="AR378">
        <f t="shared" si="750"/>
        <v>0</v>
      </c>
      <c r="AS378">
        <f t="shared" si="751"/>
        <v>0</v>
      </c>
      <c r="AT378">
        <f t="shared" si="752"/>
        <v>0</v>
      </c>
      <c r="AU378">
        <f t="shared" si="753"/>
        <v>0</v>
      </c>
    </row>
    <row r="379" spans="1:47" x14ac:dyDescent="0.25">
      <c r="A379" s="67">
        <v>378</v>
      </c>
      <c r="U379" s="28">
        <f t="shared" si="733"/>
        <v>0</v>
      </c>
      <c r="V379" s="28">
        <f t="shared" si="734"/>
        <v>0</v>
      </c>
      <c r="W379" s="28">
        <f t="shared" si="735"/>
        <v>0</v>
      </c>
      <c r="X379" s="28">
        <f t="shared" si="736"/>
        <v>0</v>
      </c>
      <c r="Y379" s="28">
        <f t="shared" si="737"/>
        <v>0</v>
      </c>
      <c r="AG379" s="1">
        <f t="shared" si="738"/>
        <v>0</v>
      </c>
      <c r="AH379" s="2" t="e">
        <f t="shared" si="745"/>
        <v>#N/A</v>
      </c>
      <c r="AI379" s="1">
        <f t="shared" si="739"/>
        <v>0</v>
      </c>
      <c r="AJ379" t="e">
        <f t="shared" si="746"/>
        <v>#N/A</v>
      </c>
      <c r="AK379" s="1">
        <f t="shared" si="740"/>
        <v>0</v>
      </c>
      <c r="AL379" t="e">
        <f t="shared" si="747"/>
        <v>#N/A</v>
      </c>
      <c r="AM379">
        <f t="shared" si="741"/>
        <v>0</v>
      </c>
      <c r="AN379" t="e">
        <f t="shared" ref="AN379" si="865">_xlfn.RANK.AVG(AM379,$B$2:$F$5001)</f>
        <v>#N/A</v>
      </c>
      <c r="AO379">
        <f t="shared" si="743"/>
        <v>0</v>
      </c>
      <c r="AP379" t="e">
        <f t="shared" ref="AP379" si="866">_xlfn.RANK.AVG(AO379,$B$2:$F$5001)</f>
        <v>#N/A</v>
      </c>
      <c r="AQ379">
        <f t="shared" si="772"/>
        <v>0</v>
      </c>
      <c r="AR379">
        <f t="shared" si="750"/>
        <v>0</v>
      </c>
      <c r="AS379">
        <f t="shared" si="751"/>
        <v>0</v>
      </c>
      <c r="AT379">
        <f t="shared" si="752"/>
        <v>0</v>
      </c>
      <c r="AU379">
        <f t="shared" si="753"/>
        <v>0</v>
      </c>
    </row>
    <row r="380" spans="1:47" x14ac:dyDescent="0.25">
      <c r="A380" s="67">
        <v>379</v>
      </c>
      <c r="U380" s="28">
        <f t="shared" si="733"/>
        <v>0</v>
      </c>
      <c r="V380" s="28">
        <f t="shared" si="734"/>
        <v>0</v>
      </c>
      <c r="W380" s="28">
        <f t="shared" si="735"/>
        <v>0</v>
      </c>
      <c r="X380" s="28">
        <f t="shared" si="736"/>
        <v>0</v>
      </c>
      <c r="Y380" s="28">
        <f t="shared" si="737"/>
        <v>0</v>
      </c>
      <c r="AG380" s="1">
        <f t="shared" si="738"/>
        <v>0</v>
      </c>
      <c r="AH380" s="2" t="e">
        <f t="shared" si="745"/>
        <v>#N/A</v>
      </c>
      <c r="AI380" s="1">
        <f t="shared" si="739"/>
        <v>0</v>
      </c>
      <c r="AJ380" t="e">
        <f t="shared" si="746"/>
        <v>#N/A</v>
      </c>
      <c r="AK380" s="1">
        <f t="shared" si="740"/>
        <v>0</v>
      </c>
      <c r="AL380" t="e">
        <f t="shared" si="747"/>
        <v>#N/A</v>
      </c>
      <c r="AM380">
        <f t="shared" si="741"/>
        <v>0</v>
      </c>
      <c r="AN380" t="e">
        <f t="shared" ref="AN380" si="867">_xlfn.RANK.AVG(AM380,$B$2:$F$5001)</f>
        <v>#N/A</v>
      </c>
      <c r="AO380">
        <f t="shared" si="743"/>
        <v>0</v>
      </c>
      <c r="AP380" t="e">
        <f t="shared" ref="AP380" si="868">_xlfn.RANK.AVG(AO380,$B$2:$F$5001)</f>
        <v>#N/A</v>
      </c>
      <c r="AQ380">
        <f t="shared" si="772"/>
        <v>0</v>
      </c>
      <c r="AR380">
        <f t="shared" si="750"/>
        <v>0</v>
      </c>
      <c r="AS380">
        <f t="shared" si="751"/>
        <v>0</v>
      </c>
      <c r="AT380">
        <f t="shared" si="752"/>
        <v>0</v>
      </c>
      <c r="AU380">
        <f t="shared" si="753"/>
        <v>0</v>
      </c>
    </row>
    <row r="381" spans="1:47" x14ac:dyDescent="0.25">
      <c r="A381" s="67">
        <v>380</v>
      </c>
      <c r="U381" s="28">
        <f t="shared" si="733"/>
        <v>0</v>
      </c>
      <c r="V381" s="28">
        <f t="shared" si="734"/>
        <v>0</v>
      </c>
      <c r="W381" s="28">
        <f t="shared" si="735"/>
        <v>0</v>
      </c>
      <c r="X381" s="28">
        <f t="shared" si="736"/>
        <v>0</v>
      </c>
      <c r="Y381" s="28">
        <f t="shared" si="737"/>
        <v>0</v>
      </c>
      <c r="AG381" s="1">
        <f t="shared" si="738"/>
        <v>0</v>
      </c>
      <c r="AH381" s="2" t="e">
        <f t="shared" si="745"/>
        <v>#N/A</v>
      </c>
      <c r="AI381" s="1">
        <f t="shared" si="739"/>
        <v>0</v>
      </c>
      <c r="AJ381" t="e">
        <f t="shared" si="746"/>
        <v>#N/A</v>
      </c>
      <c r="AK381" s="1">
        <f t="shared" si="740"/>
        <v>0</v>
      </c>
      <c r="AL381" t="e">
        <f t="shared" si="747"/>
        <v>#N/A</v>
      </c>
      <c r="AM381">
        <f t="shared" si="741"/>
        <v>0</v>
      </c>
      <c r="AN381" t="e">
        <f t="shared" ref="AN381" si="869">_xlfn.RANK.AVG(AM381,$B$2:$F$5001)</f>
        <v>#N/A</v>
      </c>
      <c r="AO381">
        <f t="shared" si="743"/>
        <v>0</v>
      </c>
      <c r="AP381" t="e">
        <f t="shared" ref="AP381" si="870">_xlfn.RANK.AVG(AO381,$B$2:$F$5001)</f>
        <v>#N/A</v>
      </c>
      <c r="AQ381">
        <f t="shared" si="772"/>
        <v>0</v>
      </c>
      <c r="AR381">
        <f t="shared" si="750"/>
        <v>0</v>
      </c>
      <c r="AS381">
        <f t="shared" si="751"/>
        <v>0</v>
      </c>
      <c r="AT381">
        <f t="shared" si="752"/>
        <v>0</v>
      </c>
      <c r="AU381">
        <f t="shared" si="753"/>
        <v>0</v>
      </c>
    </row>
    <row r="382" spans="1:47" x14ac:dyDescent="0.25">
      <c r="A382" s="67">
        <v>381</v>
      </c>
      <c r="U382" s="28">
        <f t="shared" si="733"/>
        <v>0</v>
      </c>
      <c r="V382" s="28">
        <f t="shared" si="734"/>
        <v>0</v>
      </c>
      <c r="W382" s="28">
        <f t="shared" si="735"/>
        <v>0</v>
      </c>
      <c r="X382" s="28">
        <f t="shared" si="736"/>
        <v>0</v>
      </c>
      <c r="Y382" s="28">
        <f t="shared" si="737"/>
        <v>0</v>
      </c>
      <c r="AG382" s="1">
        <f t="shared" si="738"/>
        <v>0</v>
      </c>
      <c r="AH382" s="2" t="e">
        <f t="shared" si="745"/>
        <v>#N/A</v>
      </c>
      <c r="AI382" s="1">
        <f t="shared" si="739"/>
        <v>0</v>
      </c>
      <c r="AJ382" t="e">
        <f t="shared" si="746"/>
        <v>#N/A</v>
      </c>
      <c r="AK382" s="1">
        <f t="shared" si="740"/>
        <v>0</v>
      </c>
      <c r="AL382" t="e">
        <f t="shared" si="747"/>
        <v>#N/A</v>
      </c>
      <c r="AM382">
        <f t="shared" si="741"/>
        <v>0</v>
      </c>
      <c r="AN382" t="e">
        <f t="shared" ref="AN382" si="871">_xlfn.RANK.AVG(AM382,$B$2:$F$5001)</f>
        <v>#N/A</v>
      </c>
      <c r="AO382">
        <f t="shared" si="743"/>
        <v>0</v>
      </c>
      <c r="AP382" t="e">
        <f t="shared" ref="AP382" si="872">_xlfn.RANK.AVG(AO382,$B$2:$F$5001)</f>
        <v>#N/A</v>
      </c>
      <c r="AQ382">
        <f t="shared" si="772"/>
        <v>0</v>
      </c>
      <c r="AR382">
        <f t="shared" si="750"/>
        <v>0</v>
      </c>
      <c r="AS382">
        <f t="shared" si="751"/>
        <v>0</v>
      </c>
      <c r="AT382">
        <f t="shared" si="752"/>
        <v>0</v>
      </c>
      <c r="AU382">
        <f t="shared" si="753"/>
        <v>0</v>
      </c>
    </row>
    <row r="383" spans="1:47" x14ac:dyDescent="0.25">
      <c r="A383" s="67">
        <v>382</v>
      </c>
      <c r="U383" s="28">
        <f t="shared" si="733"/>
        <v>0</v>
      </c>
      <c r="V383" s="28">
        <f t="shared" si="734"/>
        <v>0</v>
      </c>
      <c r="W383" s="28">
        <f t="shared" si="735"/>
        <v>0</v>
      </c>
      <c r="X383" s="28">
        <f t="shared" si="736"/>
        <v>0</v>
      </c>
      <c r="Y383" s="28">
        <f t="shared" si="737"/>
        <v>0</v>
      </c>
      <c r="AG383" s="1">
        <f t="shared" si="738"/>
        <v>0</v>
      </c>
      <c r="AH383" s="2" t="e">
        <f t="shared" si="745"/>
        <v>#N/A</v>
      </c>
      <c r="AI383" s="1">
        <f t="shared" si="739"/>
        <v>0</v>
      </c>
      <c r="AJ383" t="e">
        <f t="shared" si="746"/>
        <v>#N/A</v>
      </c>
      <c r="AK383" s="1">
        <f t="shared" si="740"/>
        <v>0</v>
      </c>
      <c r="AL383" t="e">
        <f t="shared" si="747"/>
        <v>#N/A</v>
      </c>
      <c r="AM383">
        <f t="shared" si="741"/>
        <v>0</v>
      </c>
      <c r="AN383" t="e">
        <f t="shared" ref="AN383" si="873">_xlfn.RANK.AVG(AM383,$B$2:$F$5001)</f>
        <v>#N/A</v>
      </c>
      <c r="AO383">
        <f t="shared" si="743"/>
        <v>0</v>
      </c>
      <c r="AP383" t="e">
        <f t="shared" ref="AP383" si="874">_xlfn.RANK.AVG(AO383,$B$2:$F$5001)</f>
        <v>#N/A</v>
      </c>
      <c r="AQ383">
        <f t="shared" si="772"/>
        <v>0</v>
      </c>
      <c r="AR383">
        <f t="shared" si="750"/>
        <v>0</v>
      </c>
      <c r="AS383">
        <f t="shared" si="751"/>
        <v>0</v>
      </c>
      <c r="AT383">
        <f t="shared" si="752"/>
        <v>0</v>
      </c>
      <c r="AU383">
        <f t="shared" si="753"/>
        <v>0</v>
      </c>
    </row>
    <row r="384" spans="1:47" x14ac:dyDescent="0.25">
      <c r="A384" s="67">
        <v>383</v>
      </c>
      <c r="U384" s="28">
        <f t="shared" si="733"/>
        <v>0</v>
      </c>
      <c r="V384" s="28">
        <f t="shared" si="734"/>
        <v>0</v>
      </c>
      <c r="W384" s="28">
        <f t="shared" si="735"/>
        <v>0</v>
      </c>
      <c r="X384" s="28">
        <f t="shared" si="736"/>
        <v>0</v>
      </c>
      <c r="Y384" s="28">
        <f t="shared" si="737"/>
        <v>0</v>
      </c>
      <c r="AG384" s="1">
        <f t="shared" si="738"/>
        <v>0</v>
      </c>
      <c r="AH384" s="2" t="e">
        <f t="shared" si="745"/>
        <v>#N/A</v>
      </c>
      <c r="AI384" s="1">
        <f t="shared" si="739"/>
        <v>0</v>
      </c>
      <c r="AJ384" t="e">
        <f t="shared" si="746"/>
        <v>#N/A</v>
      </c>
      <c r="AK384" s="1">
        <f t="shared" si="740"/>
        <v>0</v>
      </c>
      <c r="AL384" t="e">
        <f t="shared" si="747"/>
        <v>#N/A</v>
      </c>
      <c r="AM384">
        <f t="shared" si="741"/>
        <v>0</v>
      </c>
      <c r="AN384" t="e">
        <f t="shared" ref="AN384" si="875">_xlfn.RANK.AVG(AM384,$B$2:$F$5001)</f>
        <v>#N/A</v>
      </c>
      <c r="AO384">
        <f t="shared" si="743"/>
        <v>0</v>
      </c>
      <c r="AP384" t="e">
        <f t="shared" ref="AP384" si="876">_xlfn.RANK.AVG(AO384,$B$2:$F$5001)</f>
        <v>#N/A</v>
      </c>
      <c r="AQ384">
        <f t="shared" si="772"/>
        <v>0</v>
      </c>
      <c r="AR384">
        <f t="shared" si="750"/>
        <v>0</v>
      </c>
      <c r="AS384">
        <f t="shared" si="751"/>
        <v>0</v>
      </c>
      <c r="AT384">
        <f t="shared" si="752"/>
        <v>0</v>
      </c>
      <c r="AU384">
        <f t="shared" si="753"/>
        <v>0</v>
      </c>
    </row>
    <row r="385" spans="1:47" x14ac:dyDescent="0.25">
      <c r="A385" s="67">
        <v>384</v>
      </c>
      <c r="U385" s="28">
        <f t="shared" si="733"/>
        <v>0</v>
      </c>
      <c r="V385" s="28">
        <f t="shared" si="734"/>
        <v>0</v>
      </c>
      <c r="W385" s="28">
        <f t="shared" si="735"/>
        <v>0</v>
      </c>
      <c r="X385" s="28">
        <f t="shared" si="736"/>
        <v>0</v>
      </c>
      <c r="Y385" s="28">
        <f t="shared" si="737"/>
        <v>0</v>
      </c>
      <c r="AG385" s="1">
        <f t="shared" si="738"/>
        <v>0</v>
      </c>
      <c r="AH385" s="2" t="e">
        <f t="shared" si="745"/>
        <v>#N/A</v>
      </c>
      <c r="AI385" s="1">
        <f t="shared" si="739"/>
        <v>0</v>
      </c>
      <c r="AJ385" t="e">
        <f t="shared" si="746"/>
        <v>#N/A</v>
      </c>
      <c r="AK385" s="1">
        <f t="shared" si="740"/>
        <v>0</v>
      </c>
      <c r="AL385" t="e">
        <f t="shared" si="747"/>
        <v>#N/A</v>
      </c>
      <c r="AM385">
        <f t="shared" si="741"/>
        <v>0</v>
      </c>
      <c r="AN385" t="e">
        <f t="shared" ref="AN385" si="877">_xlfn.RANK.AVG(AM385,$B$2:$F$5001)</f>
        <v>#N/A</v>
      </c>
      <c r="AO385">
        <f t="shared" si="743"/>
        <v>0</v>
      </c>
      <c r="AP385" t="e">
        <f t="shared" ref="AP385" si="878">_xlfn.RANK.AVG(AO385,$B$2:$F$5001)</f>
        <v>#N/A</v>
      </c>
      <c r="AQ385">
        <f t="shared" si="772"/>
        <v>0</v>
      </c>
      <c r="AR385">
        <f t="shared" si="750"/>
        <v>0</v>
      </c>
      <c r="AS385">
        <f t="shared" si="751"/>
        <v>0</v>
      </c>
      <c r="AT385">
        <f t="shared" si="752"/>
        <v>0</v>
      </c>
      <c r="AU385">
        <f t="shared" si="753"/>
        <v>0</v>
      </c>
    </row>
    <row r="386" spans="1:47" x14ac:dyDescent="0.25">
      <c r="A386" s="67">
        <v>385</v>
      </c>
      <c r="U386" s="28">
        <f t="shared" ref="U386:U449" si="879">IFERROR(_xlfn.RANK.AVG(B386,$B$2:$F$5001,1),0)</f>
        <v>0</v>
      </c>
      <c r="V386" s="28">
        <f t="shared" ref="V386:V449" si="880">IFERROR(_xlfn.RANK.AVG(C386,$B$2:$F$5001,1),0)</f>
        <v>0</v>
      </c>
      <c r="W386" s="28">
        <f t="shared" ref="W386:W449" si="881">IFERROR(_xlfn.RANK.AVG(D386,$B$2:$F$5001,1),0)</f>
        <v>0</v>
      </c>
      <c r="X386" s="28">
        <f t="shared" ref="X386:X449" si="882">IFERROR(_xlfn.RANK.AVG(E386,$B$2:$F$5001,1),0)</f>
        <v>0</v>
      </c>
      <c r="Y386" s="28">
        <f t="shared" ref="Y386:Y449" si="883">IFERROR(_xlfn.RANK.AVG(F386,$B$2:$F$5001,1),0)</f>
        <v>0</v>
      </c>
      <c r="AG386" s="1">
        <f t="shared" ref="AG386:AG449" si="884">B386</f>
        <v>0</v>
      </c>
      <c r="AH386" s="2" t="e">
        <f t="shared" si="745"/>
        <v>#N/A</v>
      </c>
      <c r="AI386" s="1">
        <f t="shared" ref="AI386:AI449" si="885">C386</f>
        <v>0</v>
      </c>
      <c r="AJ386" t="e">
        <f t="shared" si="746"/>
        <v>#N/A</v>
      </c>
      <c r="AK386" s="1">
        <f t="shared" ref="AK386:AK449" si="886">D386</f>
        <v>0</v>
      </c>
      <c r="AL386" t="e">
        <f t="shared" si="747"/>
        <v>#N/A</v>
      </c>
      <c r="AM386">
        <f t="shared" ref="AM386:AM449" si="887">E386</f>
        <v>0</v>
      </c>
      <c r="AN386" t="e">
        <f t="shared" ref="AN386" si="888">_xlfn.RANK.AVG(AM386,$B$2:$F$5001)</f>
        <v>#N/A</v>
      </c>
      <c r="AO386">
        <f t="shared" ref="AO386:AO449" si="889">F386</f>
        <v>0</v>
      </c>
      <c r="AP386" t="e">
        <f t="shared" ref="AP386" si="890">_xlfn.RANK.AVG(AO386,$B$2:$F$5001)</f>
        <v>#N/A</v>
      </c>
      <c r="AQ386">
        <f t="shared" si="772"/>
        <v>0</v>
      </c>
      <c r="AR386">
        <f t="shared" si="750"/>
        <v>0</v>
      </c>
      <c r="AS386">
        <f t="shared" si="751"/>
        <v>0</v>
      </c>
      <c r="AT386">
        <f t="shared" si="752"/>
        <v>0</v>
      </c>
      <c r="AU386">
        <f t="shared" si="753"/>
        <v>0</v>
      </c>
    </row>
    <row r="387" spans="1:47" x14ac:dyDescent="0.25">
      <c r="A387" s="67">
        <v>386</v>
      </c>
      <c r="U387" s="28">
        <f t="shared" si="879"/>
        <v>0</v>
      </c>
      <c r="V387" s="28">
        <f t="shared" si="880"/>
        <v>0</v>
      </c>
      <c r="W387" s="28">
        <f t="shared" si="881"/>
        <v>0</v>
      </c>
      <c r="X387" s="28">
        <f t="shared" si="882"/>
        <v>0</v>
      </c>
      <c r="Y387" s="28">
        <f t="shared" si="883"/>
        <v>0</v>
      </c>
      <c r="AG387" s="1">
        <f t="shared" si="884"/>
        <v>0</v>
      </c>
      <c r="AH387" s="2" t="e">
        <f t="shared" ref="AH387:AH450" si="891">_xlfn.RANK.AVG(AG387,$B$2:$F$5001)</f>
        <v>#N/A</v>
      </c>
      <c r="AI387" s="1">
        <f t="shared" si="885"/>
        <v>0</v>
      </c>
      <c r="AJ387" t="e">
        <f t="shared" ref="AJ387:AJ450" si="892">_xlfn.RANK.AVG(AI387,$B$2:$F$5001)</f>
        <v>#N/A</v>
      </c>
      <c r="AK387" s="1">
        <f t="shared" si="886"/>
        <v>0</v>
      </c>
      <c r="AL387" t="e">
        <f t="shared" ref="AL387:AL450" si="893">_xlfn.RANK.AVG(AK387,$B$2:$F$5001)</f>
        <v>#N/A</v>
      </c>
      <c r="AM387">
        <f t="shared" si="887"/>
        <v>0</v>
      </c>
      <c r="AN387" t="e">
        <f t="shared" ref="AN387" si="894">_xlfn.RANK.AVG(AM387,$B$2:$F$5001)</f>
        <v>#N/A</v>
      </c>
      <c r="AO387">
        <f t="shared" si="889"/>
        <v>0</v>
      </c>
      <c r="AP387" t="e">
        <f t="shared" ref="AP387" si="895">_xlfn.RANK.AVG(AO387,$B$2:$F$5001)</f>
        <v>#N/A</v>
      </c>
      <c r="AQ387">
        <f t="shared" si="772"/>
        <v>0</v>
      </c>
      <c r="AR387">
        <f t="shared" ref="AR387:AR450" si="896">IFERROR(AJ387,0)</f>
        <v>0</v>
      </c>
      <c r="AS387">
        <f t="shared" ref="AS387:AS450" si="897">IFERROR(AL387,0)</f>
        <v>0</v>
      </c>
      <c r="AT387">
        <f t="shared" ref="AT387:AT450" si="898">IFERROR(AN387,0)</f>
        <v>0</v>
      </c>
      <c r="AU387">
        <f t="shared" ref="AU387:AU450" si="899">IFERROR(AP387,0)</f>
        <v>0</v>
      </c>
    </row>
    <row r="388" spans="1:47" x14ac:dyDescent="0.25">
      <c r="A388" s="67">
        <v>387</v>
      </c>
      <c r="U388" s="28">
        <f t="shared" si="879"/>
        <v>0</v>
      </c>
      <c r="V388" s="28">
        <f t="shared" si="880"/>
        <v>0</v>
      </c>
      <c r="W388" s="28">
        <f t="shared" si="881"/>
        <v>0</v>
      </c>
      <c r="X388" s="28">
        <f t="shared" si="882"/>
        <v>0</v>
      </c>
      <c r="Y388" s="28">
        <f t="shared" si="883"/>
        <v>0</v>
      </c>
      <c r="AG388" s="1">
        <f t="shared" si="884"/>
        <v>0</v>
      </c>
      <c r="AH388" s="2" t="e">
        <f t="shared" si="891"/>
        <v>#N/A</v>
      </c>
      <c r="AI388" s="1">
        <f t="shared" si="885"/>
        <v>0</v>
      </c>
      <c r="AJ388" t="e">
        <f t="shared" si="892"/>
        <v>#N/A</v>
      </c>
      <c r="AK388" s="1">
        <f t="shared" si="886"/>
        <v>0</v>
      </c>
      <c r="AL388" t="e">
        <f t="shared" si="893"/>
        <v>#N/A</v>
      </c>
      <c r="AM388">
        <f t="shared" si="887"/>
        <v>0</v>
      </c>
      <c r="AN388" t="e">
        <f t="shared" ref="AN388" si="900">_xlfn.RANK.AVG(AM388,$B$2:$F$5001)</f>
        <v>#N/A</v>
      </c>
      <c r="AO388">
        <f t="shared" si="889"/>
        <v>0</v>
      </c>
      <c r="AP388" t="e">
        <f t="shared" ref="AP388" si="901">_xlfn.RANK.AVG(AO388,$B$2:$F$5001)</f>
        <v>#N/A</v>
      </c>
      <c r="AQ388">
        <f t="shared" si="772"/>
        <v>0</v>
      </c>
      <c r="AR388">
        <f t="shared" si="896"/>
        <v>0</v>
      </c>
      <c r="AS388">
        <f t="shared" si="897"/>
        <v>0</v>
      </c>
      <c r="AT388">
        <f t="shared" si="898"/>
        <v>0</v>
      </c>
      <c r="AU388">
        <f t="shared" si="899"/>
        <v>0</v>
      </c>
    </row>
    <row r="389" spans="1:47" x14ac:dyDescent="0.25">
      <c r="A389" s="67">
        <v>388</v>
      </c>
      <c r="U389" s="28">
        <f t="shared" si="879"/>
        <v>0</v>
      </c>
      <c r="V389" s="28">
        <f t="shared" si="880"/>
        <v>0</v>
      </c>
      <c r="W389" s="28">
        <f t="shared" si="881"/>
        <v>0</v>
      </c>
      <c r="X389" s="28">
        <f t="shared" si="882"/>
        <v>0</v>
      </c>
      <c r="Y389" s="28">
        <f t="shared" si="883"/>
        <v>0</v>
      </c>
      <c r="AG389" s="1">
        <f t="shared" si="884"/>
        <v>0</v>
      </c>
      <c r="AH389" s="2" t="e">
        <f t="shared" si="891"/>
        <v>#N/A</v>
      </c>
      <c r="AI389" s="1">
        <f t="shared" si="885"/>
        <v>0</v>
      </c>
      <c r="AJ389" t="e">
        <f t="shared" si="892"/>
        <v>#N/A</v>
      </c>
      <c r="AK389" s="1">
        <f t="shared" si="886"/>
        <v>0</v>
      </c>
      <c r="AL389" t="e">
        <f t="shared" si="893"/>
        <v>#N/A</v>
      </c>
      <c r="AM389">
        <f t="shared" si="887"/>
        <v>0</v>
      </c>
      <c r="AN389" t="e">
        <f t="shared" ref="AN389" si="902">_xlfn.RANK.AVG(AM389,$B$2:$F$5001)</f>
        <v>#N/A</v>
      </c>
      <c r="AO389">
        <f t="shared" si="889"/>
        <v>0</v>
      </c>
      <c r="AP389" t="e">
        <f t="shared" ref="AP389" si="903">_xlfn.RANK.AVG(AO389,$B$2:$F$5001)</f>
        <v>#N/A</v>
      </c>
      <c r="AQ389">
        <f t="shared" si="772"/>
        <v>0</v>
      </c>
      <c r="AR389">
        <f t="shared" si="896"/>
        <v>0</v>
      </c>
      <c r="AS389">
        <f t="shared" si="897"/>
        <v>0</v>
      </c>
      <c r="AT389">
        <f t="shared" si="898"/>
        <v>0</v>
      </c>
      <c r="AU389">
        <f t="shared" si="899"/>
        <v>0</v>
      </c>
    </row>
    <row r="390" spans="1:47" x14ac:dyDescent="0.25">
      <c r="A390" s="67">
        <v>389</v>
      </c>
      <c r="U390" s="28">
        <f t="shared" si="879"/>
        <v>0</v>
      </c>
      <c r="V390" s="28">
        <f t="shared" si="880"/>
        <v>0</v>
      </c>
      <c r="W390" s="28">
        <f t="shared" si="881"/>
        <v>0</v>
      </c>
      <c r="X390" s="28">
        <f t="shared" si="882"/>
        <v>0</v>
      </c>
      <c r="Y390" s="28">
        <f t="shared" si="883"/>
        <v>0</v>
      </c>
      <c r="AG390" s="1">
        <f t="shared" si="884"/>
        <v>0</v>
      </c>
      <c r="AH390" s="2" t="e">
        <f t="shared" si="891"/>
        <v>#N/A</v>
      </c>
      <c r="AI390" s="1">
        <f t="shared" si="885"/>
        <v>0</v>
      </c>
      <c r="AJ390" t="e">
        <f t="shared" si="892"/>
        <v>#N/A</v>
      </c>
      <c r="AK390" s="1">
        <f t="shared" si="886"/>
        <v>0</v>
      </c>
      <c r="AL390" t="e">
        <f t="shared" si="893"/>
        <v>#N/A</v>
      </c>
      <c r="AM390">
        <f t="shared" si="887"/>
        <v>0</v>
      </c>
      <c r="AN390" t="e">
        <f t="shared" ref="AN390" si="904">_xlfn.RANK.AVG(AM390,$B$2:$F$5001)</f>
        <v>#N/A</v>
      </c>
      <c r="AO390">
        <f t="shared" si="889"/>
        <v>0</v>
      </c>
      <c r="AP390" t="e">
        <f t="shared" ref="AP390" si="905">_xlfn.RANK.AVG(AO390,$B$2:$F$5001)</f>
        <v>#N/A</v>
      </c>
      <c r="AQ390">
        <f t="shared" si="772"/>
        <v>0</v>
      </c>
      <c r="AR390">
        <f t="shared" si="896"/>
        <v>0</v>
      </c>
      <c r="AS390">
        <f t="shared" si="897"/>
        <v>0</v>
      </c>
      <c r="AT390">
        <f t="shared" si="898"/>
        <v>0</v>
      </c>
      <c r="AU390">
        <f t="shared" si="899"/>
        <v>0</v>
      </c>
    </row>
    <row r="391" spans="1:47" x14ac:dyDescent="0.25">
      <c r="A391" s="67">
        <v>390</v>
      </c>
      <c r="U391" s="28">
        <f t="shared" si="879"/>
        <v>0</v>
      </c>
      <c r="V391" s="28">
        <f t="shared" si="880"/>
        <v>0</v>
      </c>
      <c r="W391" s="28">
        <f t="shared" si="881"/>
        <v>0</v>
      </c>
      <c r="X391" s="28">
        <f t="shared" si="882"/>
        <v>0</v>
      </c>
      <c r="Y391" s="28">
        <f t="shared" si="883"/>
        <v>0</v>
      </c>
      <c r="AG391" s="1">
        <f t="shared" si="884"/>
        <v>0</v>
      </c>
      <c r="AH391" s="2" t="e">
        <f t="shared" si="891"/>
        <v>#N/A</v>
      </c>
      <c r="AI391" s="1">
        <f t="shared" si="885"/>
        <v>0</v>
      </c>
      <c r="AJ391" t="e">
        <f t="shared" si="892"/>
        <v>#N/A</v>
      </c>
      <c r="AK391" s="1">
        <f t="shared" si="886"/>
        <v>0</v>
      </c>
      <c r="AL391" t="e">
        <f t="shared" si="893"/>
        <v>#N/A</v>
      </c>
      <c r="AM391">
        <f t="shared" si="887"/>
        <v>0</v>
      </c>
      <c r="AN391" t="e">
        <f t="shared" ref="AN391" si="906">_xlfn.RANK.AVG(AM391,$B$2:$F$5001)</f>
        <v>#N/A</v>
      </c>
      <c r="AO391">
        <f t="shared" si="889"/>
        <v>0</v>
      </c>
      <c r="AP391" t="e">
        <f t="shared" ref="AP391" si="907">_xlfn.RANK.AVG(AO391,$B$2:$F$5001)</f>
        <v>#N/A</v>
      </c>
      <c r="AQ391">
        <f t="shared" si="772"/>
        <v>0</v>
      </c>
      <c r="AR391">
        <f t="shared" si="896"/>
        <v>0</v>
      </c>
      <c r="AS391">
        <f t="shared" si="897"/>
        <v>0</v>
      </c>
      <c r="AT391">
        <f t="shared" si="898"/>
        <v>0</v>
      </c>
      <c r="AU391">
        <f t="shared" si="899"/>
        <v>0</v>
      </c>
    </row>
    <row r="392" spans="1:47" x14ac:dyDescent="0.25">
      <c r="A392" s="67">
        <v>391</v>
      </c>
      <c r="U392" s="28">
        <f t="shared" si="879"/>
        <v>0</v>
      </c>
      <c r="V392" s="28">
        <f t="shared" si="880"/>
        <v>0</v>
      </c>
      <c r="W392" s="28">
        <f t="shared" si="881"/>
        <v>0</v>
      </c>
      <c r="X392" s="28">
        <f t="shared" si="882"/>
        <v>0</v>
      </c>
      <c r="Y392" s="28">
        <f t="shared" si="883"/>
        <v>0</v>
      </c>
      <c r="AG392" s="1">
        <f t="shared" si="884"/>
        <v>0</v>
      </c>
      <c r="AH392" s="2" t="e">
        <f t="shared" si="891"/>
        <v>#N/A</v>
      </c>
      <c r="AI392" s="1">
        <f t="shared" si="885"/>
        <v>0</v>
      </c>
      <c r="AJ392" t="e">
        <f t="shared" si="892"/>
        <v>#N/A</v>
      </c>
      <c r="AK392" s="1">
        <f t="shared" si="886"/>
        <v>0</v>
      </c>
      <c r="AL392" t="e">
        <f t="shared" si="893"/>
        <v>#N/A</v>
      </c>
      <c r="AM392">
        <f t="shared" si="887"/>
        <v>0</v>
      </c>
      <c r="AN392" t="e">
        <f t="shared" ref="AN392" si="908">_xlfn.RANK.AVG(AM392,$B$2:$F$5001)</f>
        <v>#N/A</v>
      </c>
      <c r="AO392">
        <f t="shared" si="889"/>
        <v>0</v>
      </c>
      <c r="AP392" t="e">
        <f t="shared" ref="AP392" si="909">_xlfn.RANK.AVG(AO392,$B$2:$F$5001)</f>
        <v>#N/A</v>
      </c>
      <c r="AQ392">
        <f t="shared" si="772"/>
        <v>0</v>
      </c>
      <c r="AR392">
        <f t="shared" si="896"/>
        <v>0</v>
      </c>
      <c r="AS392">
        <f t="shared" si="897"/>
        <v>0</v>
      </c>
      <c r="AT392">
        <f t="shared" si="898"/>
        <v>0</v>
      </c>
      <c r="AU392">
        <f t="shared" si="899"/>
        <v>0</v>
      </c>
    </row>
    <row r="393" spans="1:47" x14ac:dyDescent="0.25">
      <c r="A393" s="67">
        <v>392</v>
      </c>
      <c r="U393" s="28">
        <f t="shared" si="879"/>
        <v>0</v>
      </c>
      <c r="V393" s="28">
        <f t="shared" si="880"/>
        <v>0</v>
      </c>
      <c r="W393" s="28">
        <f t="shared" si="881"/>
        <v>0</v>
      </c>
      <c r="X393" s="28">
        <f t="shared" si="882"/>
        <v>0</v>
      </c>
      <c r="Y393" s="28">
        <f t="shared" si="883"/>
        <v>0</v>
      </c>
      <c r="AG393" s="1">
        <f t="shared" si="884"/>
        <v>0</v>
      </c>
      <c r="AH393" s="2" t="e">
        <f t="shared" si="891"/>
        <v>#N/A</v>
      </c>
      <c r="AI393" s="1">
        <f t="shared" si="885"/>
        <v>0</v>
      </c>
      <c r="AJ393" t="e">
        <f t="shared" si="892"/>
        <v>#N/A</v>
      </c>
      <c r="AK393" s="1">
        <f t="shared" si="886"/>
        <v>0</v>
      </c>
      <c r="AL393" t="e">
        <f t="shared" si="893"/>
        <v>#N/A</v>
      </c>
      <c r="AM393">
        <f t="shared" si="887"/>
        <v>0</v>
      </c>
      <c r="AN393" t="e">
        <f t="shared" ref="AN393" si="910">_xlfn.RANK.AVG(AM393,$B$2:$F$5001)</f>
        <v>#N/A</v>
      </c>
      <c r="AO393">
        <f t="shared" si="889"/>
        <v>0</v>
      </c>
      <c r="AP393" t="e">
        <f t="shared" ref="AP393" si="911">_xlfn.RANK.AVG(AO393,$B$2:$F$5001)</f>
        <v>#N/A</v>
      </c>
      <c r="AQ393">
        <f t="shared" si="772"/>
        <v>0</v>
      </c>
      <c r="AR393">
        <f t="shared" si="896"/>
        <v>0</v>
      </c>
      <c r="AS393">
        <f t="shared" si="897"/>
        <v>0</v>
      </c>
      <c r="AT393">
        <f t="shared" si="898"/>
        <v>0</v>
      </c>
      <c r="AU393">
        <f t="shared" si="899"/>
        <v>0</v>
      </c>
    </row>
    <row r="394" spans="1:47" x14ac:dyDescent="0.25">
      <c r="A394" s="67">
        <v>393</v>
      </c>
      <c r="U394" s="28">
        <f t="shared" si="879"/>
        <v>0</v>
      </c>
      <c r="V394" s="28">
        <f t="shared" si="880"/>
        <v>0</v>
      </c>
      <c r="W394" s="28">
        <f t="shared" si="881"/>
        <v>0</v>
      </c>
      <c r="X394" s="28">
        <f t="shared" si="882"/>
        <v>0</v>
      </c>
      <c r="Y394" s="28">
        <f t="shared" si="883"/>
        <v>0</v>
      </c>
      <c r="AG394" s="1">
        <f t="shared" si="884"/>
        <v>0</v>
      </c>
      <c r="AH394" s="2" t="e">
        <f t="shared" si="891"/>
        <v>#N/A</v>
      </c>
      <c r="AI394" s="1">
        <f t="shared" si="885"/>
        <v>0</v>
      </c>
      <c r="AJ394" t="e">
        <f t="shared" si="892"/>
        <v>#N/A</v>
      </c>
      <c r="AK394" s="1">
        <f t="shared" si="886"/>
        <v>0</v>
      </c>
      <c r="AL394" t="e">
        <f t="shared" si="893"/>
        <v>#N/A</v>
      </c>
      <c r="AM394">
        <f t="shared" si="887"/>
        <v>0</v>
      </c>
      <c r="AN394" t="e">
        <f t="shared" ref="AN394" si="912">_xlfn.RANK.AVG(AM394,$B$2:$F$5001)</f>
        <v>#N/A</v>
      </c>
      <c r="AO394">
        <f t="shared" si="889"/>
        <v>0</v>
      </c>
      <c r="AP394" t="e">
        <f t="shared" ref="AP394" si="913">_xlfn.RANK.AVG(AO394,$B$2:$F$5001)</f>
        <v>#N/A</v>
      </c>
      <c r="AQ394">
        <f t="shared" si="772"/>
        <v>0</v>
      </c>
      <c r="AR394">
        <f t="shared" si="896"/>
        <v>0</v>
      </c>
      <c r="AS394">
        <f t="shared" si="897"/>
        <v>0</v>
      </c>
      <c r="AT394">
        <f t="shared" si="898"/>
        <v>0</v>
      </c>
      <c r="AU394">
        <f t="shared" si="899"/>
        <v>0</v>
      </c>
    </row>
    <row r="395" spans="1:47" x14ac:dyDescent="0.25">
      <c r="A395" s="67">
        <v>394</v>
      </c>
      <c r="U395" s="28">
        <f t="shared" si="879"/>
        <v>0</v>
      </c>
      <c r="V395" s="28">
        <f t="shared" si="880"/>
        <v>0</v>
      </c>
      <c r="W395" s="28">
        <f t="shared" si="881"/>
        <v>0</v>
      </c>
      <c r="X395" s="28">
        <f t="shared" si="882"/>
        <v>0</v>
      </c>
      <c r="Y395" s="28">
        <f t="shared" si="883"/>
        <v>0</v>
      </c>
      <c r="AG395" s="1">
        <f t="shared" si="884"/>
        <v>0</v>
      </c>
      <c r="AH395" s="2" t="e">
        <f t="shared" si="891"/>
        <v>#N/A</v>
      </c>
      <c r="AI395" s="1">
        <f t="shared" si="885"/>
        <v>0</v>
      </c>
      <c r="AJ395" t="e">
        <f t="shared" si="892"/>
        <v>#N/A</v>
      </c>
      <c r="AK395" s="1">
        <f t="shared" si="886"/>
        <v>0</v>
      </c>
      <c r="AL395" t="e">
        <f t="shared" si="893"/>
        <v>#N/A</v>
      </c>
      <c r="AM395">
        <f t="shared" si="887"/>
        <v>0</v>
      </c>
      <c r="AN395" t="e">
        <f t="shared" ref="AN395" si="914">_xlfn.RANK.AVG(AM395,$B$2:$F$5001)</f>
        <v>#N/A</v>
      </c>
      <c r="AO395">
        <f t="shared" si="889"/>
        <v>0</v>
      </c>
      <c r="AP395" t="e">
        <f t="shared" ref="AP395" si="915">_xlfn.RANK.AVG(AO395,$B$2:$F$5001)</f>
        <v>#N/A</v>
      </c>
      <c r="AQ395">
        <f t="shared" si="772"/>
        <v>0</v>
      </c>
      <c r="AR395">
        <f t="shared" si="896"/>
        <v>0</v>
      </c>
      <c r="AS395">
        <f t="shared" si="897"/>
        <v>0</v>
      </c>
      <c r="AT395">
        <f t="shared" si="898"/>
        <v>0</v>
      </c>
      <c r="AU395">
        <f t="shared" si="899"/>
        <v>0</v>
      </c>
    </row>
    <row r="396" spans="1:47" x14ac:dyDescent="0.25">
      <c r="A396" s="67">
        <v>395</v>
      </c>
      <c r="U396" s="28">
        <f t="shared" si="879"/>
        <v>0</v>
      </c>
      <c r="V396" s="28">
        <f t="shared" si="880"/>
        <v>0</v>
      </c>
      <c r="W396" s="28">
        <f t="shared" si="881"/>
        <v>0</v>
      </c>
      <c r="X396" s="28">
        <f t="shared" si="882"/>
        <v>0</v>
      </c>
      <c r="Y396" s="28">
        <f t="shared" si="883"/>
        <v>0</v>
      </c>
      <c r="AG396" s="1">
        <f t="shared" si="884"/>
        <v>0</v>
      </c>
      <c r="AH396" s="2" t="e">
        <f t="shared" si="891"/>
        <v>#N/A</v>
      </c>
      <c r="AI396" s="1">
        <f t="shared" si="885"/>
        <v>0</v>
      </c>
      <c r="AJ396" t="e">
        <f t="shared" si="892"/>
        <v>#N/A</v>
      </c>
      <c r="AK396" s="1">
        <f t="shared" si="886"/>
        <v>0</v>
      </c>
      <c r="AL396" t="e">
        <f t="shared" si="893"/>
        <v>#N/A</v>
      </c>
      <c r="AM396">
        <f t="shared" si="887"/>
        <v>0</v>
      </c>
      <c r="AN396" t="e">
        <f t="shared" ref="AN396" si="916">_xlfn.RANK.AVG(AM396,$B$2:$F$5001)</f>
        <v>#N/A</v>
      </c>
      <c r="AO396">
        <f t="shared" si="889"/>
        <v>0</v>
      </c>
      <c r="AP396" t="e">
        <f t="shared" ref="AP396" si="917">_xlfn.RANK.AVG(AO396,$B$2:$F$5001)</f>
        <v>#N/A</v>
      </c>
      <c r="AQ396">
        <f t="shared" ref="AQ396:AQ459" si="918">IFERROR(AH396,0)</f>
        <v>0</v>
      </c>
      <c r="AR396">
        <f t="shared" si="896"/>
        <v>0</v>
      </c>
      <c r="AS396">
        <f t="shared" si="897"/>
        <v>0</v>
      </c>
      <c r="AT396">
        <f t="shared" si="898"/>
        <v>0</v>
      </c>
      <c r="AU396">
        <f t="shared" si="899"/>
        <v>0</v>
      </c>
    </row>
    <row r="397" spans="1:47" x14ac:dyDescent="0.25">
      <c r="A397" s="67">
        <v>396</v>
      </c>
      <c r="U397" s="28">
        <f t="shared" si="879"/>
        <v>0</v>
      </c>
      <c r="V397" s="28">
        <f t="shared" si="880"/>
        <v>0</v>
      </c>
      <c r="W397" s="28">
        <f t="shared" si="881"/>
        <v>0</v>
      </c>
      <c r="X397" s="28">
        <f t="shared" si="882"/>
        <v>0</v>
      </c>
      <c r="Y397" s="28">
        <f t="shared" si="883"/>
        <v>0</v>
      </c>
      <c r="AG397" s="1">
        <f t="shared" si="884"/>
        <v>0</v>
      </c>
      <c r="AH397" s="2" t="e">
        <f t="shared" si="891"/>
        <v>#N/A</v>
      </c>
      <c r="AI397" s="1">
        <f t="shared" si="885"/>
        <v>0</v>
      </c>
      <c r="AJ397" t="e">
        <f t="shared" si="892"/>
        <v>#N/A</v>
      </c>
      <c r="AK397" s="1">
        <f t="shared" si="886"/>
        <v>0</v>
      </c>
      <c r="AL397" t="e">
        <f t="shared" si="893"/>
        <v>#N/A</v>
      </c>
      <c r="AM397">
        <f t="shared" si="887"/>
        <v>0</v>
      </c>
      <c r="AN397" t="e">
        <f t="shared" ref="AN397" si="919">_xlfn.RANK.AVG(AM397,$B$2:$F$5001)</f>
        <v>#N/A</v>
      </c>
      <c r="AO397">
        <f t="shared" si="889"/>
        <v>0</v>
      </c>
      <c r="AP397" t="e">
        <f t="shared" ref="AP397" si="920">_xlfn.RANK.AVG(AO397,$B$2:$F$5001)</f>
        <v>#N/A</v>
      </c>
      <c r="AQ397">
        <f t="shared" si="918"/>
        <v>0</v>
      </c>
      <c r="AR397">
        <f t="shared" si="896"/>
        <v>0</v>
      </c>
      <c r="AS397">
        <f t="shared" si="897"/>
        <v>0</v>
      </c>
      <c r="AT397">
        <f t="shared" si="898"/>
        <v>0</v>
      </c>
      <c r="AU397">
        <f t="shared" si="899"/>
        <v>0</v>
      </c>
    </row>
    <row r="398" spans="1:47" x14ac:dyDescent="0.25">
      <c r="A398" s="67">
        <v>397</v>
      </c>
      <c r="U398" s="28">
        <f t="shared" si="879"/>
        <v>0</v>
      </c>
      <c r="V398" s="28">
        <f t="shared" si="880"/>
        <v>0</v>
      </c>
      <c r="W398" s="28">
        <f t="shared" si="881"/>
        <v>0</v>
      </c>
      <c r="X398" s="28">
        <f t="shared" si="882"/>
        <v>0</v>
      </c>
      <c r="Y398" s="28">
        <f t="shared" si="883"/>
        <v>0</v>
      </c>
      <c r="AG398" s="1">
        <f t="shared" si="884"/>
        <v>0</v>
      </c>
      <c r="AH398" s="2" t="e">
        <f t="shared" si="891"/>
        <v>#N/A</v>
      </c>
      <c r="AI398" s="1">
        <f t="shared" si="885"/>
        <v>0</v>
      </c>
      <c r="AJ398" t="e">
        <f t="shared" si="892"/>
        <v>#N/A</v>
      </c>
      <c r="AK398" s="1">
        <f t="shared" si="886"/>
        <v>0</v>
      </c>
      <c r="AL398" t="e">
        <f t="shared" si="893"/>
        <v>#N/A</v>
      </c>
      <c r="AM398">
        <f t="shared" si="887"/>
        <v>0</v>
      </c>
      <c r="AN398" t="e">
        <f t="shared" ref="AN398" si="921">_xlfn.RANK.AVG(AM398,$B$2:$F$5001)</f>
        <v>#N/A</v>
      </c>
      <c r="AO398">
        <f t="shared" si="889"/>
        <v>0</v>
      </c>
      <c r="AP398" t="e">
        <f t="shared" ref="AP398" si="922">_xlfn.RANK.AVG(AO398,$B$2:$F$5001)</f>
        <v>#N/A</v>
      </c>
      <c r="AQ398">
        <f t="shared" si="918"/>
        <v>0</v>
      </c>
      <c r="AR398">
        <f t="shared" si="896"/>
        <v>0</v>
      </c>
      <c r="AS398">
        <f t="shared" si="897"/>
        <v>0</v>
      </c>
      <c r="AT398">
        <f t="shared" si="898"/>
        <v>0</v>
      </c>
      <c r="AU398">
        <f t="shared" si="899"/>
        <v>0</v>
      </c>
    </row>
    <row r="399" spans="1:47" x14ac:dyDescent="0.25">
      <c r="A399" s="67">
        <v>398</v>
      </c>
      <c r="U399" s="28">
        <f t="shared" si="879"/>
        <v>0</v>
      </c>
      <c r="V399" s="28">
        <f t="shared" si="880"/>
        <v>0</v>
      </c>
      <c r="W399" s="28">
        <f t="shared" si="881"/>
        <v>0</v>
      </c>
      <c r="X399" s="28">
        <f t="shared" si="882"/>
        <v>0</v>
      </c>
      <c r="Y399" s="28">
        <f t="shared" si="883"/>
        <v>0</v>
      </c>
      <c r="AG399" s="1">
        <f t="shared" si="884"/>
        <v>0</v>
      </c>
      <c r="AH399" s="2" t="e">
        <f t="shared" si="891"/>
        <v>#N/A</v>
      </c>
      <c r="AI399" s="1">
        <f t="shared" si="885"/>
        <v>0</v>
      </c>
      <c r="AJ399" t="e">
        <f t="shared" si="892"/>
        <v>#N/A</v>
      </c>
      <c r="AK399" s="1">
        <f t="shared" si="886"/>
        <v>0</v>
      </c>
      <c r="AL399" t="e">
        <f t="shared" si="893"/>
        <v>#N/A</v>
      </c>
      <c r="AM399">
        <f t="shared" si="887"/>
        <v>0</v>
      </c>
      <c r="AN399" t="e">
        <f t="shared" ref="AN399" si="923">_xlfn.RANK.AVG(AM399,$B$2:$F$5001)</f>
        <v>#N/A</v>
      </c>
      <c r="AO399">
        <f t="shared" si="889"/>
        <v>0</v>
      </c>
      <c r="AP399" t="e">
        <f t="shared" ref="AP399" si="924">_xlfn.RANK.AVG(AO399,$B$2:$F$5001)</f>
        <v>#N/A</v>
      </c>
      <c r="AQ399">
        <f t="shared" si="918"/>
        <v>0</v>
      </c>
      <c r="AR399">
        <f t="shared" si="896"/>
        <v>0</v>
      </c>
      <c r="AS399">
        <f t="shared" si="897"/>
        <v>0</v>
      </c>
      <c r="AT399">
        <f t="shared" si="898"/>
        <v>0</v>
      </c>
      <c r="AU399">
        <f t="shared" si="899"/>
        <v>0</v>
      </c>
    </row>
    <row r="400" spans="1:47" x14ac:dyDescent="0.25">
      <c r="A400" s="67">
        <v>399</v>
      </c>
      <c r="U400" s="28">
        <f t="shared" si="879"/>
        <v>0</v>
      </c>
      <c r="V400" s="28">
        <f t="shared" si="880"/>
        <v>0</v>
      </c>
      <c r="W400" s="28">
        <f t="shared" si="881"/>
        <v>0</v>
      </c>
      <c r="X400" s="28">
        <f t="shared" si="882"/>
        <v>0</v>
      </c>
      <c r="Y400" s="28">
        <f t="shared" si="883"/>
        <v>0</v>
      </c>
      <c r="AG400" s="1">
        <f t="shared" si="884"/>
        <v>0</v>
      </c>
      <c r="AH400" s="2" t="e">
        <f t="shared" si="891"/>
        <v>#N/A</v>
      </c>
      <c r="AI400" s="1">
        <f t="shared" si="885"/>
        <v>0</v>
      </c>
      <c r="AJ400" t="e">
        <f t="shared" si="892"/>
        <v>#N/A</v>
      </c>
      <c r="AK400" s="1">
        <f t="shared" si="886"/>
        <v>0</v>
      </c>
      <c r="AL400" t="e">
        <f t="shared" si="893"/>
        <v>#N/A</v>
      </c>
      <c r="AM400">
        <f t="shared" si="887"/>
        <v>0</v>
      </c>
      <c r="AN400" t="e">
        <f t="shared" ref="AN400" si="925">_xlfn.RANK.AVG(AM400,$B$2:$F$5001)</f>
        <v>#N/A</v>
      </c>
      <c r="AO400">
        <f t="shared" si="889"/>
        <v>0</v>
      </c>
      <c r="AP400" t="e">
        <f t="shared" ref="AP400" si="926">_xlfn.RANK.AVG(AO400,$B$2:$F$5001)</f>
        <v>#N/A</v>
      </c>
      <c r="AQ400">
        <f t="shared" si="918"/>
        <v>0</v>
      </c>
      <c r="AR400">
        <f t="shared" si="896"/>
        <v>0</v>
      </c>
      <c r="AS400">
        <f t="shared" si="897"/>
        <v>0</v>
      </c>
      <c r="AT400">
        <f t="shared" si="898"/>
        <v>0</v>
      </c>
      <c r="AU400">
        <f t="shared" si="899"/>
        <v>0</v>
      </c>
    </row>
    <row r="401" spans="1:47" x14ac:dyDescent="0.25">
      <c r="A401" s="67">
        <v>400</v>
      </c>
      <c r="U401" s="28">
        <f t="shared" si="879"/>
        <v>0</v>
      </c>
      <c r="V401" s="28">
        <f t="shared" si="880"/>
        <v>0</v>
      </c>
      <c r="W401" s="28">
        <f t="shared" si="881"/>
        <v>0</v>
      </c>
      <c r="X401" s="28">
        <f t="shared" si="882"/>
        <v>0</v>
      </c>
      <c r="Y401" s="28">
        <f t="shared" si="883"/>
        <v>0</v>
      </c>
      <c r="AG401" s="1">
        <f t="shared" si="884"/>
        <v>0</v>
      </c>
      <c r="AH401" s="2" t="e">
        <f t="shared" si="891"/>
        <v>#N/A</v>
      </c>
      <c r="AI401" s="1">
        <f t="shared" si="885"/>
        <v>0</v>
      </c>
      <c r="AJ401" t="e">
        <f t="shared" si="892"/>
        <v>#N/A</v>
      </c>
      <c r="AK401" s="1">
        <f t="shared" si="886"/>
        <v>0</v>
      </c>
      <c r="AL401" t="e">
        <f t="shared" si="893"/>
        <v>#N/A</v>
      </c>
      <c r="AM401">
        <f t="shared" si="887"/>
        <v>0</v>
      </c>
      <c r="AN401" t="e">
        <f t="shared" ref="AN401" si="927">_xlfn.RANK.AVG(AM401,$B$2:$F$5001)</f>
        <v>#N/A</v>
      </c>
      <c r="AO401">
        <f t="shared" si="889"/>
        <v>0</v>
      </c>
      <c r="AP401" t="e">
        <f t="shared" ref="AP401" si="928">_xlfn.RANK.AVG(AO401,$B$2:$F$5001)</f>
        <v>#N/A</v>
      </c>
      <c r="AQ401">
        <f t="shared" si="918"/>
        <v>0</v>
      </c>
      <c r="AR401">
        <f t="shared" si="896"/>
        <v>0</v>
      </c>
      <c r="AS401">
        <f t="shared" si="897"/>
        <v>0</v>
      </c>
      <c r="AT401">
        <f t="shared" si="898"/>
        <v>0</v>
      </c>
      <c r="AU401">
        <f t="shared" si="899"/>
        <v>0</v>
      </c>
    </row>
    <row r="402" spans="1:47" x14ac:dyDescent="0.25">
      <c r="A402" s="67">
        <v>401</v>
      </c>
      <c r="U402" s="28">
        <f t="shared" si="879"/>
        <v>0</v>
      </c>
      <c r="V402" s="28">
        <f t="shared" si="880"/>
        <v>0</v>
      </c>
      <c r="W402" s="28">
        <f t="shared" si="881"/>
        <v>0</v>
      </c>
      <c r="X402" s="28">
        <f t="shared" si="882"/>
        <v>0</v>
      </c>
      <c r="Y402" s="28">
        <f t="shared" si="883"/>
        <v>0</v>
      </c>
      <c r="AG402" s="1">
        <f t="shared" si="884"/>
        <v>0</v>
      </c>
      <c r="AH402" s="2" t="e">
        <f t="shared" si="891"/>
        <v>#N/A</v>
      </c>
      <c r="AI402" s="1">
        <f t="shared" si="885"/>
        <v>0</v>
      </c>
      <c r="AJ402" t="e">
        <f t="shared" si="892"/>
        <v>#N/A</v>
      </c>
      <c r="AK402" s="1">
        <f t="shared" si="886"/>
        <v>0</v>
      </c>
      <c r="AL402" t="e">
        <f t="shared" si="893"/>
        <v>#N/A</v>
      </c>
      <c r="AM402">
        <f t="shared" si="887"/>
        <v>0</v>
      </c>
      <c r="AN402" t="e">
        <f t="shared" ref="AN402" si="929">_xlfn.RANK.AVG(AM402,$B$2:$F$5001)</f>
        <v>#N/A</v>
      </c>
      <c r="AO402">
        <f t="shared" si="889"/>
        <v>0</v>
      </c>
      <c r="AP402" t="e">
        <f t="shared" ref="AP402" si="930">_xlfn.RANK.AVG(AO402,$B$2:$F$5001)</f>
        <v>#N/A</v>
      </c>
      <c r="AQ402">
        <f t="shared" si="918"/>
        <v>0</v>
      </c>
      <c r="AR402">
        <f t="shared" si="896"/>
        <v>0</v>
      </c>
      <c r="AS402">
        <f t="shared" si="897"/>
        <v>0</v>
      </c>
      <c r="AT402">
        <f t="shared" si="898"/>
        <v>0</v>
      </c>
      <c r="AU402">
        <f t="shared" si="899"/>
        <v>0</v>
      </c>
    </row>
    <row r="403" spans="1:47" x14ac:dyDescent="0.25">
      <c r="A403" s="67">
        <v>402</v>
      </c>
      <c r="U403" s="28">
        <f t="shared" si="879"/>
        <v>0</v>
      </c>
      <c r="V403" s="28">
        <f t="shared" si="880"/>
        <v>0</v>
      </c>
      <c r="W403" s="28">
        <f t="shared" si="881"/>
        <v>0</v>
      </c>
      <c r="X403" s="28">
        <f t="shared" si="882"/>
        <v>0</v>
      </c>
      <c r="Y403" s="28">
        <f t="shared" si="883"/>
        <v>0</v>
      </c>
      <c r="AG403" s="1">
        <f t="shared" si="884"/>
        <v>0</v>
      </c>
      <c r="AH403" s="2" t="e">
        <f t="shared" si="891"/>
        <v>#N/A</v>
      </c>
      <c r="AI403" s="1">
        <f t="shared" si="885"/>
        <v>0</v>
      </c>
      <c r="AJ403" t="e">
        <f t="shared" si="892"/>
        <v>#N/A</v>
      </c>
      <c r="AK403" s="1">
        <f t="shared" si="886"/>
        <v>0</v>
      </c>
      <c r="AL403" t="e">
        <f t="shared" si="893"/>
        <v>#N/A</v>
      </c>
      <c r="AM403">
        <f t="shared" si="887"/>
        <v>0</v>
      </c>
      <c r="AN403" t="e">
        <f t="shared" ref="AN403" si="931">_xlfn.RANK.AVG(AM403,$B$2:$F$5001)</f>
        <v>#N/A</v>
      </c>
      <c r="AO403">
        <f t="shared" si="889"/>
        <v>0</v>
      </c>
      <c r="AP403" t="e">
        <f t="shared" ref="AP403" si="932">_xlfn.RANK.AVG(AO403,$B$2:$F$5001)</f>
        <v>#N/A</v>
      </c>
      <c r="AQ403">
        <f t="shared" si="918"/>
        <v>0</v>
      </c>
      <c r="AR403">
        <f t="shared" si="896"/>
        <v>0</v>
      </c>
      <c r="AS403">
        <f t="shared" si="897"/>
        <v>0</v>
      </c>
      <c r="AT403">
        <f t="shared" si="898"/>
        <v>0</v>
      </c>
      <c r="AU403">
        <f t="shared" si="899"/>
        <v>0</v>
      </c>
    </row>
    <row r="404" spans="1:47" x14ac:dyDescent="0.25">
      <c r="A404" s="67">
        <v>403</v>
      </c>
      <c r="U404" s="28">
        <f t="shared" si="879"/>
        <v>0</v>
      </c>
      <c r="V404" s="28">
        <f t="shared" si="880"/>
        <v>0</v>
      </c>
      <c r="W404" s="28">
        <f t="shared" si="881"/>
        <v>0</v>
      </c>
      <c r="X404" s="28">
        <f t="shared" si="882"/>
        <v>0</v>
      </c>
      <c r="Y404" s="28">
        <f t="shared" si="883"/>
        <v>0</v>
      </c>
      <c r="AG404" s="1">
        <f t="shared" si="884"/>
        <v>0</v>
      </c>
      <c r="AH404" s="2" t="e">
        <f t="shared" si="891"/>
        <v>#N/A</v>
      </c>
      <c r="AI404" s="1">
        <f t="shared" si="885"/>
        <v>0</v>
      </c>
      <c r="AJ404" t="e">
        <f t="shared" si="892"/>
        <v>#N/A</v>
      </c>
      <c r="AK404" s="1">
        <f t="shared" si="886"/>
        <v>0</v>
      </c>
      <c r="AL404" t="e">
        <f t="shared" si="893"/>
        <v>#N/A</v>
      </c>
      <c r="AM404">
        <f t="shared" si="887"/>
        <v>0</v>
      </c>
      <c r="AN404" t="e">
        <f t="shared" ref="AN404" si="933">_xlfn.RANK.AVG(AM404,$B$2:$F$5001)</f>
        <v>#N/A</v>
      </c>
      <c r="AO404">
        <f t="shared" si="889"/>
        <v>0</v>
      </c>
      <c r="AP404" t="e">
        <f t="shared" ref="AP404" si="934">_xlfn.RANK.AVG(AO404,$B$2:$F$5001)</f>
        <v>#N/A</v>
      </c>
      <c r="AQ404">
        <f t="shared" si="918"/>
        <v>0</v>
      </c>
      <c r="AR404">
        <f t="shared" si="896"/>
        <v>0</v>
      </c>
      <c r="AS404">
        <f t="shared" si="897"/>
        <v>0</v>
      </c>
      <c r="AT404">
        <f t="shared" si="898"/>
        <v>0</v>
      </c>
      <c r="AU404">
        <f t="shared" si="899"/>
        <v>0</v>
      </c>
    </row>
    <row r="405" spans="1:47" x14ac:dyDescent="0.25">
      <c r="A405" s="67">
        <v>404</v>
      </c>
      <c r="U405" s="28">
        <f t="shared" si="879"/>
        <v>0</v>
      </c>
      <c r="V405" s="28">
        <f t="shared" si="880"/>
        <v>0</v>
      </c>
      <c r="W405" s="28">
        <f t="shared" si="881"/>
        <v>0</v>
      </c>
      <c r="X405" s="28">
        <f t="shared" si="882"/>
        <v>0</v>
      </c>
      <c r="Y405" s="28">
        <f t="shared" si="883"/>
        <v>0</v>
      </c>
      <c r="AG405" s="1">
        <f t="shared" si="884"/>
        <v>0</v>
      </c>
      <c r="AH405" s="2" t="e">
        <f t="shared" si="891"/>
        <v>#N/A</v>
      </c>
      <c r="AI405" s="1">
        <f t="shared" si="885"/>
        <v>0</v>
      </c>
      <c r="AJ405" t="e">
        <f t="shared" si="892"/>
        <v>#N/A</v>
      </c>
      <c r="AK405" s="1">
        <f t="shared" si="886"/>
        <v>0</v>
      </c>
      <c r="AL405" t="e">
        <f t="shared" si="893"/>
        <v>#N/A</v>
      </c>
      <c r="AM405">
        <f t="shared" si="887"/>
        <v>0</v>
      </c>
      <c r="AN405" t="e">
        <f t="shared" ref="AN405" si="935">_xlfn.RANK.AVG(AM405,$B$2:$F$5001)</f>
        <v>#N/A</v>
      </c>
      <c r="AO405">
        <f t="shared" si="889"/>
        <v>0</v>
      </c>
      <c r="AP405" t="e">
        <f t="shared" ref="AP405" si="936">_xlfn.RANK.AVG(AO405,$B$2:$F$5001)</f>
        <v>#N/A</v>
      </c>
      <c r="AQ405">
        <f t="shared" si="918"/>
        <v>0</v>
      </c>
      <c r="AR405">
        <f t="shared" si="896"/>
        <v>0</v>
      </c>
      <c r="AS405">
        <f t="shared" si="897"/>
        <v>0</v>
      </c>
      <c r="AT405">
        <f t="shared" si="898"/>
        <v>0</v>
      </c>
      <c r="AU405">
        <f t="shared" si="899"/>
        <v>0</v>
      </c>
    </row>
    <row r="406" spans="1:47" x14ac:dyDescent="0.25">
      <c r="A406" s="67">
        <v>405</v>
      </c>
      <c r="U406" s="28">
        <f t="shared" si="879"/>
        <v>0</v>
      </c>
      <c r="V406" s="28">
        <f t="shared" si="880"/>
        <v>0</v>
      </c>
      <c r="W406" s="28">
        <f t="shared" si="881"/>
        <v>0</v>
      </c>
      <c r="X406" s="28">
        <f t="shared" si="882"/>
        <v>0</v>
      </c>
      <c r="Y406" s="28">
        <f t="shared" si="883"/>
        <v>0</v>
      </c>
      <c r="AG406" s="1">
        <f t="shared" si="884"/>
        <v>0</v>
      </c>
      <c r="AH406" s="2" t="e">
        <f t="shared" si="891"/>
        <v>#N/A</v>
      </c>
      <c r="AI406" s="1">
        <f t="shared" si="885"/>
        <v>0</v>
      </c>
      <c r="AJ406" t="e">
        <f t="shared" si="892"/>
        <v>#N/A</v>
      </c>
      <c r="AK406" s="1">
        <f t="shared" si="886"/>
        <v>0</v>
      </c>
      <c r="AL406" t="e">
        <f t="shared" si="893"/>
        <v>#N/A</v>
      </c>
      <c r="AM406">
        <f t="shared" si="887"/>
        <v>0</v>
      </c>
      <c r="AN406" t="e">
        <f t="shared" ref="AN406" si="937">_xlfn.RANK.AVG(AM406,$B$2:$F$5001)</f>
        <v>#N/A</v>
      </c>
      <c r="AO406">
        <f t="shared" si="889"/>
        <v>0</v>
      </c>
      <c r="AP406" t="e">
        <f t="shared" ref="AP406" si="938">_xlfn.RANK.AVG(AO406,$B$2:$F$5001)</f>
        <v>#N/A</v>
      </c>
      <c r="AQ406">
        <f t="shared" si="918"/>
        <v>0</v>
      </c>
      <c r="AR406">
        <f t="shared" si="896"/>
        <v>0</v>
      </c>
      <c r="AS406">
        <f t="shared" si="897"/>
        <v>0</v>
      </c>
      <c r="AT406">
        <f t="shared" si="898"/>
        <v>0</v>
      </c>
      <c r="AU406">
        <f t="shared" si="899"/>
        <v>0</v>
      </c>
    </row>
    <row r="407" spans="1:47" x14ac:dyDescent="0.25">
      <c r="A407" s="67">
        <v>406</v>
      </c>
      <c r="U407" s="28">
        <f t="shared" si="879"/>
        <v>0</v>
      </c>
      <c r="V407" s="28">
        <f t="shared" si="880"/>
        <v>0</v>
      </c>
      <c r="W407" s="28">
        <f t="shared" si="881"/>
        <v>0</v>
      </c>
      <c r="X407" s="28">
        <f t="shared" si="882"/>
        <v>0</v>
      </c>
      <c r="Y407" s="28">
        <f t="shared" si="883"/>
        <v>0</v>
      </c>
      <c r="AG407" s="1">
        <f t="shared" si="884"/>
        <v>0</v>
      </c>
      <c r="AH407" s="2" t="e">
        <f t="shared" si="891"/>
        <v>#N/A</v>
      </c>
      <c r="AI407" s="1">
        <f t="shared" si="885"/>
        <v>0</v>
      </c>
      <c r="AJ407" t="e">
        <f t="shared" si="892"/>
        <v>#N/A</v>
      </c>
      <c r="AK407" s="1">
        <f t="shared" si="886"/>
        <v>0</v>
      </c>
      <c r="AL407" t="e">
        <f t="shared" si="893"/>
        <v>#N/A</v>
      </c>
      <c r="AM407">
        <f t="shared" si="887"/>
        <v>0</v>
      </c>
      <c r="AN407" t="e">
        <f t="shared" ref="AN407" si="939">_xlfn.RANK.AVG(AM407,$B$2:$F$5001)</f>
        <v>#N/A</v>
      </c>
      <c r="AO407">
        <f t="shared" si="889"/>
        <v>0</v>
      </c>
      <c r="AP407" t="e">
        <f t="shared" ref="AP407" si="940">_xlfn.RANK.AVG(AO407,$B$2:$F$5001)</f>
        <v>#N/A</v>
      </c>
      <c r="AQ407">
        <f t="shared" si="918"/>
        <v>0</v>
      </c>
      <c r="AR407">
        <f t="shared" si="896"/>
        <v>0</v>
      </c>
      <c r="AS407">
        <f t="shared" si="897"/>
        <v>0</v>
      </c>
      <c r="AT407">
        <f t="shared" si="898"/>
        <v>0</v>
      </c>
      <c r="AU407">
        <f t="shared" si="899"/>
        <v>0</v>
      </c>
    </row>
    <row r="408" spans="1:47" x14ac:dyDescent="0.25">
      <c r="A408" s="67">
        <v>407</v>
      </c>
      <c r="U408" s="28">
        <f t="shared" si="879"/>
        <v>0</v>
      </c>
      <c r="V408" s="28">
        <f t="shared" si="880"/>
        <v>0</v>
      </c>
      <c r="W408" s="28">
        <f t="shared" si="881"/>
        <v>0</v>
      </c>
      <c r="X408" s="28">
        <f t="shared" si="882"/>
        <v>0</v>
      </c>
      <c r="Y408" s="28">
        <f t="shared" si="883"/>
        <v>0</v>
      </c>
      <c r="AG408" s="1">
        <f t="shared" si="884"/>
        <v>0</v>
      </c>
      <c r="AH408" s="2" t="e">
        <f t="shared" si="891"/>
        <v>#N/A</v>
      </c>
      <c r="AI408" s="1">
        <f t="shared" si="885"/>
        <v>0</v>
      </c>
      <c r="AJ408" t="e">
        <f t="shared" si="892"/>
        <v>#N/A</v>
      </c>
      <c r="AK408" s="1">
        <f t="shared" si="886"/>
        <v>0</v>
      </c>
      <c r="AL408" t="e">
        <f t="shared" si="893"/>
        <v>#N/A</v>
      </c>
      <c r="AM408">
        <f t="shared" si="887"/>
        <v>0</v>
      </c>
      <c r="AN408" t="e">
        <f t="shared" ref="AN408" si="941">_xlfn.RANK.AVG(AM408,$B$2:$F$5001)</f>
        <v>#N/A</v>
      </c>
      <c r="AO408">
        <f t="shared" si="889"/>
        <v>0</v>
      </c>
      <c r="AP408" t="e">
        <f t="shared" ref="AP408" si="942">_xlfn.RANK.AVG(AO408,$B$2:$F$5001)</f>
        <v>#N/A</v>
      </c>
      <c r="AQ408">
        <f t="shared" si="918"/>
        <v>0</v>
      </c>
      <c r="AR408">
        <f t="shared" si="896"/>
        <v>0</v>
      </c>
      <c r="AS408">
        <f t="shared" si="897"/>
        <v>0</v>
      </c>
      <c r="AT408">
        <f t="shared" si="898"/>
        <v>0</v>
      </c>
      <c r="AU408">
        <f t="shared" si="899"/>
        <v>0</v>
      </c>
    </row>
    <row r="409" spans="1:47" x14ac:dyDescent="0.25">
      <c r="A409" s="67">
        <v>408</v>
      </c>
      <c r="U409" s="28">
        <f t="shared" si="879"/>
        <v>0</v>
      </c>
      <c r="V409" s="28">
        <f t="shared" si="880"/>
        <v>0</v>
      </c>
      <c r="W409" s="28">
        <f t="shared" si="881"/>
        <v>0</v>
      </c>
      <c r="X409" s="28">
        <f t="shared" si="882"/>
        <v>0</v>
      </c>
      <c r="Y409" s="28">
        <f t="shared" si="883"/>
        <v>0</v>
      </c>
      <c r="AG409" s="1">
        <f t="shared" si="884"/>
        <v>0</v>
      </c>
      <c r="AH409" s="2" t="e">
        <f t="shared" si="891"/>
        <v>#N/A</v>
      </c>
      <c r="AI409" s="1">
        <f t="shared" si="885"/>
        <v>0</v>
      </c>
      <c r="AJ409" t="e">
        <f t="shared" si="892"/>
        <v>#N/A</v>
      </c>
      <c r="AK409" s="1">
        <f t="shared" si="886"/>
        <v>0</v>
      </c>
      <c r="AL409" t="e">
        <f t="shared" si="893"/>
        <v>#N/A</v>
      </c>
      <c r="AM409">
        <f t="shared" si="887"/>
        <v>0</v>
      </c>
      <c r="AN409" t="e">
        <f t="shared" ref="AN409" si="943">_xlfn.RANK.AVG(AM409,$B$2:$F$5001)</f>
        <v>#N/A</v>
      </c>
      <c r="AO409">
        <f t="shared" si="889"/>
        <v>0</v>
      </c>
      <c r="AP409" t="e">
        <f t="shared" ref="AP409" si="944">_xlfn.RANK.AVG(AO409,$B$2:$F$5001)</f>
        <v>#N/A</v>
      </c>
      <c r="AQ409">
        <f t="shared" si="918"/>
        <v>0</v>
      </c>
      <c r="AR409">
        <f t="shared" si="896"/>
        <v>0</v>
      </c>
      <c r="AS409">
        <f t="shared" si="897"/>
        <v>0</v>
      </c>
      <c r="AT409">
        <f t="shared" si="898"/>
        <v>0</v>
      </c>
      <c r="AU409">
        <f t="shared" si="899"/>
        <v>0</v>
      </c>
    </row>
    <row r="410" spans="1:47" x14ac:dyDescent="0.25">
      <c r="A410" s="67">
        <v>409</v>
      </c>
      <c r="U410" s="28">
        <f t="shared" si="879"/>
        <v>0</v>
      </c>
      <c r="V410" s="28">
        <f t="shared" si="880"/>
        <v>0</v>
      </c>
      <c r="W410" s="28">
        <f t="shared" si="881"/>
        <v>0</v>
      </c>
      <c r="X410" s="28">
        <f t="shared" si="882"/>
        <v>0</v>
      </c>
      <c r="Y410" s="28">
        <f t="shared" si="883"/>
        <v>0</v>
      </c>
      <c r="AG410" s="1">
        <f t="shared" si="884"/>
        <v>0</v>
      </c>
      <c r="AH410" s="2" t="e">
        <f t="shared" si="891"/>
        <v>#N/A</v>
      </c>
      <c r="AI410" s="1">
        <f t="shared" si="885"/>
        <v>0</v>
      </c>
      <c r="AJ410" t="e">
        <f t="shared" si="892"/>
        <v>#N/A</v>
      </c>
      <c r="AK410" s="1">
        <f t="shared" si="886"/>
        <v>0</v>
      </c>
      <c r="AL410" t="e">
        <f t="shared" si="893"/>
        <v>#N/A</v>
      </c>
      <c r="AM410">
        <f t="shared" si="887"/>
        <v>0</v>
      </c>
      <c r="AN410" t="e">
        <f t="shared" ref="AN410" si="945">_xlfn.RANK.AVG(AM410,$B$2:$F$5001)</f>
        <v>#N/A</v>
      </c>
      <c r="AO410">
        <f t="shared" si="889"/>
        <v>0</v>
      </c>
      <c r="AP410" t="e">
        <f t="shared" ref="AP410" si="946">_xlfn.RANK.AVG(AO410,$B$2:$F$5001)</f>
        <v>#N/A</v>
      </c>
      <c r="AQ410">
        <f t="shared" si="918"/>
        <v>0</v>
      </c>
      <c r="AR410">
        <f t="shared" si="896"/>
        <v>0</v>
      </c>
      <c r="AS410">
        <f t="shared" si="897"/>
        <v>0</v>
      </c>
      <c r="AT410">
        <f t="shared" si="898"/>
        <v>0</v>
      </c>
      <c r="AU410">
        <f t="shared" si="899"/>
        <v>0</v>
      </c>
    </row>
    <row r="411" spans="1:47" x14ac:dyDescent="0.25">
      <c r="A411" s="67">
        <v>410</v>
      </c>
      <c r="U411" s="28">
        <f t="shared" si="879"/>
        <v>0</v>
      </c>
      <c r="V411" s="28">
        <f t="shared" si="880"/>
        <v>0</v>
      </c>
      <c r="W411" s="28">
        <f t="shared" si="881"/>
        <v>0</v>
      </c>
      <c r="X411" s="28">
        <f t="shared" si="882"/>
        <v>0</v>
      </c>
      <c r="Y411" s="28">
        <f t="shared" si="883"/>
        <v>0</v>
      </c>
      <c r="AG411" s="1">
        <f t="shared" si="884"/>
        <v>0</v>
      </c>
      <c r="AH411" s="2" t="e">
        <f t="shared" si="891"/>
        <v>#N/A</v>
      </c>
      <c r="AI411" s="1">
        <f t="shared" si="885"/>
        <v>0</v>
      </c>
      <c r="AJ411" t="e">
        <f t="shared" si="892"/>
        <v>#N/A</v>
      </c>
      <c r="AK411" s="1">
        <f t="shared" si="886"/>
        <v>0</v>
      </c>
      <c r="AL411" t="e">
        <f t="shared" si="893"/>
        <v>#N/A</v>
      </c>
      <c r="AM411">
        <f t="shared" si="887"/>
        <v>0</v>
      </c>
      <c r="AN411" t="e">
        <f t="shared" ref="AN411" si="947">_xlfn.RANK.AVG(AM411,$B$2:$F$5001)</f>
        <v>#N/A</v>
      </c>
      <c r="AO411">
        <f t="shared" si="889"/>
        <v>0</v>
      </c>
      <c r="AP411" t="e">
        <f t="shared" ref="AP411" si="948">_xlfn.RANK.AVG(AO411,$B$2:$F$5001)</f>
        <v>#N/A</v>
      </c>
      <c r="AQ411">
        <f t="shared" si="918"/>
        <v>0</v>
      </c>
      <c r="AR411">
        <f t="shared" si="896"/>
        <v>0</v>
      </c>
      <c r="AS411">
        <f t="shared" si="897"/>
        <v>0</v>
      </c>
      <c r="AT411">
        <f t="shared" si="898"/>
        <v>0</v>
      </c>
      <c r="AU411">
        <f t="shared" si="899"/>
        <v>0</v>
      </c>
    </row>
    <row r="412" spans="1:47" x14ac:dyDescent="0.25">
      <c r="A412" s="67">
        <v>411</v>
      </c>
      <c r="U412" s="28">
        <f t="shared" si="879"/>
        <v>0</v>
      </c>
      <c r="V412" s="28">
        <f t="shared" si="880"/>
        <v>0</v>
      </c>
      <c r="W412" s="28">
        <f t="shared" si="881"/>
        <v>0</v>
      </c>
      <c r="X412" s="28">
        <f t="shared" si="882"/>
        <v>0</v>
      </c>
      <c r="Y412" s="28">
        <f t="shared" si="883"/>
        <v>0</v>
      </c>
      <c r="AG412" s="1">
        <f t="shared" si="884"/>
        <v>0</v>
      </c>
      <c r="AH412" s="2" t="e">
        <f t="shared" si="891"/>
        <v>#N/A</v>
      </c>
      <c r="AI412" s="1">
        <f t="shared" si="885"/>
        <v>0</v>
      </c>
      <c r="AJ412" t="e">
        <f t="shared" si="892"/>
        <v>#N/A</v>
      </c>
      <c r="AK412" s="1">
        <f t="shared" si="886"/>
        <v>0</v>
      </c>
      <c r="AL412" t="e">
        <f t="shared" si="893"/>
        <v>#N/A</v>
      </c>
      <c r="AM412">
        <f t="shared" si="887"/>
        <v>0</v>
      </c>
      <c r="AN412" t="e">
        <f t="shared" ref="AN412" si="949">_xlfn.RANK.AVG(AM412,$B$2:$F$5001)</f>
        <v>#N/A</v>
      </c>
      <c r="AO412">
        <f t="shared" si="889"/>
        <v>0</v>
      </c>
      <c r="AP412" t="e">
        <f t="shared" ref="AP412" si="950">_xlfn.RANK.AVG(AO412,$B$2:$F$5001)</f>
        <v>#N/A</v>
      </c>
      <c r="AQ412">
        <f t="shared" si="918"/>
        <v>0</v>
      </c>
      <c r="AR412">
        <f t="shared" si="896"/>
        <v>0</v>
      </c>
      <c r="AS412">
        <f t="shared" si="897"/>
        <v>0</v>
      </c>
      <c r="AT412">
        <f t="shared" si="898"/>
        <v>0</v>
      </c>
      <c r="AU412">
        <f t="shared" si="899"/>
        <v>0</v>
      </c>
    </row>
    <row r="413" spans="1:47" x14ac:dyDescent="0.25">
      <c r="A413" s="67">
        <v>412</v>
      </c>
      <c r="U413" s="28">
        <f t="shared" si="879"/>
        <v>0</v>
      </c>
      <c r="V413" s="28">
        <f t="shared" si="880"/>
        <v>0</v>
      </c>
      <c r="W413" s="28">
        <f t="shared" si="881"/>
        <v>0</v>
      </c>
      <c r="X413" s="28">
        <f t="shared" si="882"/>
        <v>0</v>
      </c>
      <c r="Y413" s="28">
        <f t="shared" si="883"/>
        <v>0</v>
      </c>
      <c r="AG413" s="1">
        <f t="shared" si="884"/>
        <v>0</v>
      </c>
      <c r="AH413" s="2" t="e">
        <f t="shared" si="891"/>
        <v>#N/A</v>
      </c>
      <c r="AI413" s="1">
        <f t="shared" si="885"/>
        <v>0</v>
      </c>
      <c r="AJ413" t="e">
        <f t="shared" si="892"/>
        <v>#N/A</v>
      </c>
      <c r="AK413" s="1">
        <f t="shared" si="886"/>
        <v>0</v>
      </c>
      <c r="AL413" t="e">
        <f t="shared" si="893"/>
        <v>#N/A</v>
      </c>
      <c r="AM413">
        <f t="shared" si="887"/>
        <v>0</v>
      </c>
      <c r="AN413" t="e">
        <f t="shared" ref="AN413" si="951">_xlfn.RANK.AVG(AM413,$B$2:$F$5001)</f>
        <v>#N/A</v>
      </c>
      <c r="AO413">
        <f t="shared" si="889"/>
        <v>0</v>
      </c>
      <c r="AP413" t="e">
        <f t="shared" ref="AP413" si="952">_xlfn.RANK.AVG(AO413,$B$2:$F$5001)</f>
        <v>#N/A</v>
      </c>
      <c r="AQ413">
        <f t="shared" si="918"/>
        <v>0</v>
      </c>
      <c r="AR413">
        <f t="shared" si="896"/>
        <v>0</v>
      </c>
      <c r="AS413">
        <f t="shared" si="897"/>
        <v>0</v>
      </c>
      <c r="AT413">
        <f t="shared" si="898"/>
        <v>0</v>
      </c>
      <c r="AU413">
        <f t="shared" si="899"/>
        <v>0</v>
      </c>
    </row>
    <row r="414" spans="1:47" x14ac:dyDescent="0.25">
      <c r="A414" s="67">
        <v>413</v>
      </c>
      <c r="U414" s="28">
        <f t="shared" si="879"/>
        <v>0</v>
      </c>
      <c r="V414" s="28">
        <f t="shared" si="880"/>
        <v>0</v>
      </c>
      <c r="W414" s="28">
        <f t="shared" si="881"/>
        <v>0</v>
      </c>
      <c r="X414" s="28">
        <f t="shared" si="882"/>
        <v>0</v>
      </c>
      <c r="Y414" s="28">
        <f t="shared" si="883"/>
        <v>0</v>
      </c>
      <c r="AG414" s="1">
        <f t="shared" si="884"/>
        <v>0</v>
      </c>
      <c r="AH414" s="2" t="e">
        <f t="shared" si="891"/>
        <v>#N/A</v>
      </c>
      <c r="AI414" s="1">
        <f t="shared" si="885"/>
        <v>0</v>
      </c>
      <c r="AJ414" t="e">
        <f t="shared" si="892"/>
        <v>#N/A</v>
      </c>
      <c r="AK414" s="1">
        <f t="shared" si="886"/>
        <v>0</v>
      </c>
      <c r="AL414" t="e">
        <f t="shared" si="893"/>
        <v>#N/A</v>
      </c>
      <c r="AM414">
        <f t="shared" si="887"/>
        <v>0</v>
      </c>
      <c r="AN414" t="e">
        <f t="shared" ref="AN414" si="953">_xlfn.RANK.AVG(AM414,$B$2:$F$5001)</f>
        <v>#N/A</v>
      </c>
      <c r="AO414">
        <f t="shared" si="889"/>
        <v>0</v>
      </c>
      <c r="AP414" t="e">
        <f t="shared" ref="AP414" si="954">_xlfn.RANK.AVG(AO414,$B$2:$F$5001)</f>
        <v>#N/A</v>
      </c>
      <c r="AQ414">
        <f t="shared" si="918"/>
        <v>0</v>
      </c>
      <c r="AR414">
        <f t="shared" si="896"/>
        <v>0</v>
      </c>
      <c r="AS414">
        <f t="shared" si="897"/>
        <v>0</v>
      </c>
      <c r="AT414">
        <f t="shared" si="898"/>
        <v>0</v>
      </c>
      <c r="AU414">
        <f t="shared" si="899"/>
        <v>0</v>
      </c>
    </row>
    <row r="415" spans="1:47" x14ac:dyDescent="0.25">
      <c r="A415" s="67">
        <v>414</v>
      </c>
      <c r="U415" s="28">
        <f t="shared" si="879"/>
        <v>0</v>
      </c>
      <c r="V415" s="28">
        <f t="shared" si="880"/>
        <v>0</v>
      </c>
      <c r="W415" s="28">
        <f t="shared" si="881"/>
        <v>0</v>
      </c>
      <c r="X415" s="28">
        <f t="shared" si="882"/>
        <v>0</v>
      </c>
      <c r="Y415" s="28">
        <f t="shared" si="883"/>
        <v>0</v>
      </c>
      <c r="AG415" s="1">
        <f t="shared" si="884"/>
        <v>0</v>
      </c>
      <c r="AH415" s="2" t="e">
        <f t="shared" si="891"/>
        <v>#N/A</v>
      </c>
      <c r="AI415" s="1">
        <f t="shared" si="885"/>
        <v>0</v>
      </c>
      <c r="AJ415" t="e">
        <f t="shared" si="892"/>
        <v>#N/A</v>
      </c>
      <c r="AK415" s="1">
        <f t="shared" si="886"/>
        <v>0</v>
      </c>
      <c r="AL415" t="e">
        <f t="shared" si="893"/>
        <v>#N/A</v>
      </c>
      <c r="AM415">
        <f t="shared" si="887"/>
        <v>0</v>
      </c>
      <c r="AN415" t="e">
        <f t="shared" ref="AN415" si="955">_xlfn.RANK.AVG(AM415,$B$2:$F$5001)</f>
        <v>#N/A</v>
      </c>
      <c r="AO415">
        <f t="shared" si="889"/>
        <v>0</v>
      </c>
      <c r="AP415" t="e">
        <f t="shared" ref="AP415" si="956">_xlfn.RANK.AVG(AO415,$B$2:$F$5001)</f>
        <v>#N/A</v>
      </c>
      <c r="AQ415">
        <f t="shared" si="918"/>
        <v>0</v>
      </c>
      <c r="AR415">
        <f t="shared" si="896"/>
        <v>0</v>
      </c>
      <c r="AS415">
        <f t="shared" si="897"/>
        <v>0</v>
      </c>
      <c r="AT415">
        <f t="shared" si="898"/>
        <v>0</v>
      </c>
      <c r="AU415">
        <f t="shared" si="899"/>
        <v>0</v>
      </c>
    </row>
    <row r="416" spans="1:47" x14ac:dyDescent="0.25">
      <c r="A416" s="67">
        <v>415</v>
      </c>
      <c r="U416" s="28">
        <f t="shared" si="879"/>
        <v>0</v>
      </c>
      <c r="V416" s="28">
        <f t="shared" si="880"/>
        <v>0</v>
      </c>
      <c r="W416" s="28">
        <f t="shared" si="881"/>
        <v>0</v>
      </c>
      <c r="X416" s="28">
        <f t="shared" si="882"/>
        <v>0</v>
      </c>
      <c r="Y416" s="28">
        <f t="shared" si="883"/>
        <v>0</v>
      </c>
      <c r="AG416" s="1">
        <f t="shared" si="884"/>
        <v>0</v>
      </c>
      <c r="AH416" s="2" t="e">
        <f t="shared" si="891"/>
        <v>#N/A</v>
      </c>
      <c r="AI416" s="1">
        <f t="shared" si="885"/>
        <v>0</v>
      </c>
      <c r="AJ416" t="e">
        <f t="shared" si="892"/>
        <v>#N/A</v>
      </c>
      <c r="AK416" s="1">
        <f t="shared" si="886"/>
        <v>0</v>
      </c>
      <c r="AL416" t="e">
        <f t="shared" si="893"/>
        <v>#N/A</v>
      </c>
      <c r="AM416">
        <f t="shared" si="887"/>
        <v>0</v>
      </c>
      <c r="AN416" t="e">
        <f t="shared" ref="AN416" si="957">_xlfn.RANK.AVG(AM416,$B$2:$F$5001)</f>
        <v>#N/A</v>
      </c>
      <c r="AO416">
        <f t="shared" si="889"/>
        <v>0</v>
      </c>
      <c r="AP416" t="e">
        <f t="shared" ref="AP416" si="958">_xlfn.RANK.AVG(AO416,$B$2:$F$5001)</f>
        <v>#N/A</v>
      </c>
      <c r="AQ416">
        <f t="shared" si="918"/>
        <v>0</v>
      </c>
      <c r="AR416">
        <f t="shared" si="896"/>
        <v>0</v>
      </c>
      <c r="AS416">
        <f t="shared" si="897"/>
        <v>0</v>
      </c>
      <c r="AT416">
        <f t="shared" si="898"/>
        <v>0</v>
      </c>
      <c r="AU416">
        <f t="shared" si="899"/>
        <v>0</v>
      </c>
    </row>
    <row r="417" spans="1:47" x14ac:dyDescent="0.25">
      <c r="A417" s="67">
        <v>416</v>
      </c>
      <c r="U417" s="28">
        <f t="shared" si="879"/>
        <v>0</v>
      </c>
      <c r="V417" s="28">
        <f t="shared" si="880"/>
        <v>0</v>
      </c>
      <c r="W417" s="28">
        <f t="shared" si="881"/>
        <v>0</v>
      </c>
      <c r="X417" s="28">
        <f t="shared" si="882"/>
        <v>0</v>
      </c>
      <c r="Y417" s="28">
        <f t="shared" si="883"/>
        <v>0</v>
      </c>
      <c r="AG417" s="1">
        <f t="shared" si="884"/>
        <v>0</v>
      </c>
      <c r="AH417" s="2" t="e">
        <f t="shared" si="891"/>
        <v>#N/A</v>
      </c>
      <c r="AI417" s="1">
        <f t="shared" si="885"/>
        <v>0</v>
      </c>
      <c r="AJ417" t="e">
        <f t="shared" si="892"/>
        <v>#N/A</v>
      </c>
      <c r="AK417" s="1">
        <f t="shared" si="886"/>
        <v>0</v>
      </c>
      <c r="AL417" t="e">
        <f t="shared" si="893"/>
        <v>#N/A</v>
      </c>
      <c r="AM417">
        <f t="shared" si="887"/>
        <v>0</v>
      </c>
      <c r="AN417" t="e">
        <f t="shared" ref="AN417" si="959">_xlfn.RANK.AVG(AM417,$B$2:$F$5001)</f>
        <v>#N/A</v>
      </c>
      <c r="AO417">
        <f t="shared" si="889"/>
        <v>0</v>
      </c>
      <c r="AP417" t="e">
        <f t="shared" ref="AP417" si="960">_xlfn.RANK.AVG(AO417,$B$2:$F$5001)</f>
        <v>#N/A</v>
      </c>
      <c r="AQ417">
        <f t="shared" si="918"/>
        <v>0</v>
      </c>
      <c r="AR417">
        <f t="shared" si="896"/>
        <v>0</v>
      </c>
      <c r="AS417">
        <f t="shared" si="897"/>
        <v>0</v>
      </c>
      <c r="AT417">
        <f t="shared" si="898"/>
        <v>0</v>
      </c>
      <c r="AU417">
        <f t="shared" si="899"/>
        <v>0</v>
      </c>
    </row>
    <row r="418" spans="1:47" x14ac:dyDescent="0.25">
      <c r="A418" s="67">
        <v>417</v>
      </c>
      <c r="U418" s="28">
        <f t="shared" si="879"/>
        <v>0</v>
      </c>
      <c r="V418" s="28">
        <f t="shared" si="880"/>
        <v>0</v>
      </c>
      <c r="W418" s="28">
        <f t="shared" si="881"/>
        <v>0</v>
      </c>
      <c r="X418" s="28">
        <f t="shared" si="882"/>
        <v>0</v>
      </c>
      <c r="Y418" s="28">
        <f t="shared" si="883"/>
        <v>0</v>
      </c>
      <c r="AG418" s="1">
        <f t="shared" si="884"/>
        <v>0</v>
      </c>
      <c r="AH418" s="2" t="e">
        <f t="shared" si="891"/>
        <v>#N/A</v>
      </c>
      <c r="AI418" s="1">
        <f t="shared" si="885"/>
        <v>0</v>
      </c>
      <c r="AJ418" t="e">
        <f t="shared" si="892"/>
        <v>#N/A</v>
      </c>
      <c r="AK418" s="1">
        <f t="shared" si="886"/>
        <v>0</v>
      </c>
      <c r="AL418" t="e">
        <f t="shared" si="893"/>
        <v>#N/A</v>
      </c>
      <c r="AM418">
        <f t="shared" si="887"/>
        <v>0</v>
      </c>
      <c r="AN418" t="e">
        <f t="shared" ref="AN418" si="961">_xlfn.RANK.AVG(AM418,$B$2:$F$5001)</f>
        <v>#N/A</v>
      </c>
      <c r="AO418">
        <f t="shared" si="889"/>
        <v>0</v>
      </c>
      <c r="AP418" t="e">
        <f t="shared" ref="AP418" si="962">_xlfn.RANK.AVG(AO418,$B$2:$F$5001)</f>
        <v>#N/A</v>
      </c>
      <c r="AQ418">
        <f t="shared" si="918"/>
        <v>0</v>
      </c>
      <c r="AR418">
        <f t="shared" si="896"/>
        <v>0</v>
      </c>
      <c r="AS418">
        <f t="shared" si="897"/>
        <v>0</v>
      </c>
      <c r="AT418">
        <f t="shared" si="898"/>
        <v>0</v>
      </c>
      <c r="AU418">
        <f t="shared" si="899"/>
        <v>0</v>
      </c>
    </row>
    <row r="419" spans="1:47" x14ac:dyDescent="0.25">
      <c r="A419" s="67">
        <v>418</v>
      </c>
      <c r="U419" s="28">
        <f t="shared" si="879"/>
        <v>0</v>
      </c>
      <c r="V419" s="28">
        <f t="shared" si="880"/>
        <v>0</v>
      </c>
      <c r="W419" s="28">
        <f t="shared" si="881"/>
        <v>0</v>
      </c>
      <c r="X419" s="28">
        <f t="shared" si="882"/>
        <v>0</v>
      </c>
      <c r="Y419" s="28">
        <f t="shared" si="883"/>
        <v>0</v>
      </c>
      <c r="AG419" s="1">
        <f t="shared" si="884"/>
        <v>0</v>
      </c>
      <c r="AH419" s="2" t="e">
        <f t="shared" si="891"/>
        <v>#N/A</v>
      </c>
      <c r="AI419" s="1">
        <f t="shared" si="885"/>
        <v>0</v>
      </c>
      <c r="AJ419" t="e">
        <f t="shared" si="892"/>
        <v>#N/A</v>
      </c>
      <c r="AK419" s="1">
        <f t="shared" si="886"/>
        <v>0</v>
      </c>
      <c r="AL419" t="e">
        <f t="shared" si="893"/>
        <v>#N/A</v>
      </c>
      <c r="AM419">
        <f t="shared" si="887"/>
        <v>0</v>
      </c>
      <c r="AN419" t="e">
        <f t="shared" ref="AN419" si="963">_xlfn.RANK.AVG(AM419,$B$2:$F$5001)</f>
        <v>#N/A</v>
      </c>
      <c r="AO419">
        <f t="shared" si="889"/>
        <v>0</v>
      </c>
      <c r="AP419" t="e">
        <f t="shared" ref="AP419" si="964">_xlfn.RANK.AVG(AO419,$B$2:$F$5001)</f>
        <v>#N/A</v>
      </c>
      <c r="AQ419">
        <f t="shared" si="918"/>
        <v>0</v>
      </c>
      <c r="AR419">
        <f t="shared" si="896"/>
        <v>0</v>
      </c>
      <c r="AS419">
        <f t="shared" si="897"/>
        <v>0</v>
      </c>
      <c r="AT419">
        <f t="shared" si="898"/>
        <v>0</v>
      </c>
      <c r="AU419">
        <f t="shared" si="899"/>
        <v>0</v>
      </c>
    </row>
    <row r="420" spans="1:47" x14ac:dyDescent="0.25">
      <c r="A420" s="67">
        <v>419</v>
      </c>
      <c r="U420" s="28">
        <f t="shared" si="879"/>
        <v>0</v>
      </c>
      <c r="V420" s="28">
        <f t="shared" si="880"/>
        <v>0</v>
      </c>
      <c r="W420" s="28">
        <f t="shared" si="881"/>
        <v>0</v>
      </c>
      <c r="X420" s="28">
        <f t="shared" si="882"/>
        <v>0</v>
      </c>
      <c r="Y420" s="28">
        <f t="shared" si="883"/>
        <v>0</v>
      </c>
      <c r="AG420" s="1">
        <f t="shared" si="884"/>
        <v>0</v>
      </c>
      <c r="AH420" s="2" t="e">
        <f t="shared" si="891"/>
        <v>#N/A</v>
      </c>
      <c r="AI420" s="1">
        <f t="shared" si="885"/>
        <v>0</v>
      </c>
      <c r="AJ420" t="e">
        <f t="shared" si="892"/>
        <v>#N/A</v>
      </c>
      <c r="AK420" s="1">
        <f t="shared" si="886"/>
        <v>0</v>
      </c>
      <c r="AL420" t="e">
        <f t="shared" si="893"/>
        <v>#N/A</v>
      </c>
      <c r="AM420">
        <f t="shared" si="887"/>
        <v>0</v>
      </c>
      <c r="AN420" t="e">
        <f t="shared" ref="AN420" si="965">_xlfn.RANK.AVG(AM420,$B$2:$F$5001)</f>
        <v>#N/A</v>
      </c>
      <c r="AO420">
        <f t="shared" si="889"/>
        <v>0</v>
      </c>
      <c r="AP420" t="e">
        <f t="shared" ref="AP420" si="966">_xlfn.RANK.AVG(AO420,$B$2:$F$5001)</f>
        <v>#N/A</v>
      </c>
      <c r="AQ420">
        <f t="shared" si="918"/>
        <v>0</v>
      </c>
      <c r="AR420">
        <f t="shared" si="896"/>
        <v>0</v>
      </c>
      <c r="AS420">
        <f t="shared" si="897"/>
        <v>0</v>
      </c>
      <c r="AT420">
        <f t="shared" si="898"/>
        <v>0</v>
      </c>
      <c r="AU420">
        <f t="shared" si="899"/>
        <v>0</v>
      </c>
    </row>
    <row r="421" spans="1:47" x14ac:dyDescent="0.25">
      <c r="A421" s="67">
        <v>420</v>
      </c>
      <c r="U421" s="28">
        <f t="shared" si="879"/>
        <v>0</v>
      </c>
      <c r="V421" s="28">
        <f t="shared" si="880"/>
        <v>0</v>
      </c>
      <c r="W421" s="28">
        <f t="shared" si="881"/>
        <v>0</v>
      </c>
      <c r="X421" s="28">
        <f t="shared" si="882"/>
        <v>0</v>
      </c>
      <c r="Y421" s="28">
        <f t="shared" si="883"/>
        <v>0</v>
      </c>
      <c r="AG421" s="1">
        <f t="shared" si="884"/>
        <v>0</v>
      </c>
      <c r="AH421" s="2" t="e">
        <f t="shared" si="891"/>
        <v>#N/A</v>
      </c>
      <c r="AI421" s="1">
        <f t="shared" si="885"/>
        <v>0</v>
      </c>
      <c r="AJ421" t="e">
        <f t="shared" si="892"/>
        <v>#N/A</v>
      </c>
      <c r="AK421" s="1">
        <f t="shared" si="886"/>
        <v>0</v>
      </c>
      <c r="AL421" t="e">
        <f t="shared" si="893"/>
        <v>#N/A</v>
      </c>
      <c r="AM421">
        <f t="shared" si="887"/>
        <v>0</v>
      </c>
      <c r="AN421" t="e">
        <f t="shared" ref="AN421" si="967">_xlfn.RANK.AVG(AM421,$B$2:$F$5001)</f>
        <v>#N/A</v>
      </c>
      <c r="AO421">
        <f t="shared" si="889"/>
        <v>0</v>
      </c>
      <c r="AP421" t="e">
        <f t="shared" ref="AP421" si="968">_xlfn.RANK.AVG(AO421,$B$2:$F$5001)</f>
        <v>#N/A</v>
      </c>
      <c r="AQ421">
        <f t="shared" si="918"/>
        <v>0</v>
      </c>
      <c r="AR421">
        <f t="shared" si="896"/>
        <v>0</v>
      </c>
      <c r="AS421">
        <f t="shared" si="897"/>
        <v>0</v>
      </c>
      <c r="AT421">
        <f t="shared" si="898"/>
        <v>0</v>
      </c>
      <c r="AU421">
        <f t="shared" si="899"/>
        <v>0</v>
      </c>
    </row>
    <row r="422" spans="1:47" x14ac:dyDescent="0.25">
      <c r="A422" s="67">
        <v>421</v>
      </c>
      <c r="U422" s="28">
        <f t="shared" si="879"/>
        <v>0</v>
      </c>
      <c r="V422" s="28">
        <f t="shared" si="880"/>
        <v>0</v>
      </c>
      <c r="W422" s="28">
        <f t="shared" si="881"/>
        <v>0</v>
      </c>
      <c r="X422" s="28">
        <f t="shared" si="882"/>
        <v>0</v>
      </c>
      <c r="Y422" s="28">
        <f t="shared" si="883"/>
        <v>0</v>
      </c>
      <c r="AG422" s="1">
        <f t="shared" si="884"/>
        <v>0</v>
      </c>
      <c r="AH422" s="2" t="e">
        <f t="shared" si="891"/>
        <v>#N/A</v>
      </c>
      <c r="AI422" s="1">
        <f t="shared" si="885"/>
        <v>0</v>
      </c>
      <c r="AJ422" t="e">
        <f t="shared" si="892"/>
        <v>#N/A</v>
      </c>
      <c r="AK422" s="1">
        <f t="shared" si="886"/>
        <v>0</v>
      </c>
      <c r="AL422" t="e">
        <f t="shared" si="893"/>
        <v>#N/A</v>
      </c>
      <c r="AM422">
        <f t="shared" si="887"/>
        <v>0</v>
      </c>
      <c r="AN422" t="e">
        <f t="shared" ref="AN422" si="969">_xlfn.RANK.AVG(AM422,$B$2:$F$5001)</f>
        <v>#N/A</v>
      </c>
      <c r="AO422">
        <f t="shared" si="889"/>
        <v>0</v>
      </c>
      <c r="AP422" t="e">
        <f t="shared" ref="AP422" si="970">_xlfn.RANK.AVG(AO422,$B$2:$F$5001)</f>
        <v>#N/A</v>
      </c>
      <c r="AQ422">
        <f t="shared" si="918"/>
        <v>0</v>
      </c>
      <c r="AR422">
        <f t="shared" si="896"/>
        <v>0</v>
      </c>
      <c r="AS422">
        <f t="shared" si="897"/>
        <v>0</v>
      </c>
      <c r="AT422">
        <f t="shared" si="898"/>
        <v>0</v>
      </c>
      <c r="AU422">
        <f t="shared" si="899"/>
        <v>0</v>
      </c>
    </row>
    <row r="423" spans="1:47" x14ac:dyDescent="0.25">
      <c r="A423" s="67">
        <v>422</v>
      </c>
      <c r="U423" s="28">
        <f t="shared" si="879"/>
        <v>0</v>
      </c>
      <c r="V423" s="28">
        <f t="shared" si="880"/>
        <v>0</v>
      </c>
      <c r="W423" s="28">
        <f t="shared" si="881"/>
        <v>0</v>
      </c>
      <c r="X423" s="28">
        <f t="shared" si="882"/>
        <v>0</v>
      </c>
      <c r="Y423" s="28">
        <f t="shared" si="883"/>
        <v>0</v>
      </c>
      <c r="AG423" s="1">
        <f t="shared" si="884"/>
        <v>0</v>
      </c>
      <c r="AH423" s="2" t="e">
        <f t="shared" si="891"/>
        <v>#N/A</v>
      </c>
      <c r="AI423" s="1">
        <f t="shared" si="885"/>
        <v>0</v>
      </c>
      <c r="AJ423" t="e">
        <f t="shared" si="892"/>
        <v>#N/A</v>
      </c>
      <c r="AK423" s="1">
        <f t="shared" si="886"/>
        <v>0</v>
      </c>
      <c r="AL423" t="e">
        <f t="shared" si="893"/>
        <v>#N/A</v>
      </c>
      <c r="AM423">
        <f t="shared" si="887"/>
        <v>0</v>
      </c>
      <c r="AN423" t="e">
        <f t="shared" ref="AN423" si="971">_xlfn.RANK.AVG(AM423,$B$2:$F$5001)</f>
        <v>#N/A</v>
      </c>
      <c r="AO423">
        <f t="shared" si="889"/>
        <v>0</v>
      </c>
      <c r="AP423" t="e">
        <f t="shared" ref="AP423" si="972">_xlfn.RANK.AVG(AO423,$B$2:$F$5001)</f>
        <v>#N/A</v>
      </c>
      <c r="AQ423">
        <f t="shared" si="918"/>
        <v>0</v>
      </c>
      <c r="AR423">
        <f t="shared" si="896"/>
        <v>0</v>
      </c>
      <c r="AS423">
        <f t="shared" si="897"/>
        <v>0</v>
      </c>
      <c r="AT423">
        <f t="shared" si="898"/>
        <v>0</v>
      </c>
      <c r="AU423">
        <f t="shared" si="899"/>
        <v>0</v>
      </c>
    </row>
    <row r="424" spans="1:47" x14ac:dyDescent="0.25">
      <c r="A424" s="67">
        <v>423</v>
      </c>
      <c r="U424" s="28">
        <f t="shared" si="879"/>
        <v>0</v>
      </c>
      <c r="V424" s="28">
        <f t="shared" si="880"/>
        <v>0</v>
      </c>
      <c r="W424" s="28">
        <f t="shared" si="881"/>
        <v>0</v>
      </c>
      <c r="X424" s="28">
        <f t="shared" si="882"/>
        <v>0</v>
      </c>
      <c r="Y424" s="28">
        <f t="shared" si="883"/>
        <v>0</v>
      </c>
      <c r="AG424" s="1">
        <f t="shared" si="884"/>
        <v>0</v>
      </c>
      <c r="AH424" s="2" t="e">
        <f t="shared" si="891"/>
        <v>#N/A</v>
      </c>
      <c r="AI424" s="1">
        <f t="shared" si="885"/>
        <v>0</v>
      </c>
      <c r="AJ424" t="e">
        <f t="shared" si="892"/>
        <v>#N/A</v>
      </c>
      <c r="AK424" s="1">
        <f t="shared" si="886"/>
        <v>0</v>
      </c>
      <c r="AL424" t="e">
        <f t="shared" si="893"/>
        <v>#N/A</v>
      </c>
      <c r="AM424">
        <f t="shared" si="887"/>
        <v>0</v>
      </c>
      <c r="AN424" t="e">
        <f t="shared" ref="AN424" si="973">_xlfn.RANK.AVG(AM424,$B$2:$F$5001)</f>
        <v>#N/A</v>
      </c>
      <c r="AO424">
        <f t="shared" si="889"/>
        <v>0</v>
      </c>
      <c r="AP424" t="e">
        <f t="shared" ref="AP424" si="974">_xlfn.RANK.AVG(AO424,$B$2:$F$5001)</f>
        <v>#N/A</v>
      </c>
      <c r="AQ424">
        <f t="shared" si="918"/>
        <v>0</v>
      </c>
      <c r="AR424">
        <f t="shared" si="896"/>
        <v>0</v>
      </c>
      <c r="AS424">
        <f t="shared" si="897"/>
        <v>0</v>
      </c>
      <c r="AT424">
        <f t="shared" si="898"/>
        <v>0</v>
      </c>
      <c r="AU424">
        <f t="shared" si="899"/>
        <v>0</v>
      </c>
    </row>
    <row r="425" spans="1:47" x14ac:dyDescent="0.25">
      <c r="A425" s="67">
        <v>424</v>
      </c>
      <c r="U425" s="28">
        <f t="shared" si="879"/>
        <v>0</v>
      </c>
      <c r="V425" s="28">
        <f t="shared" si="880"/>
        <v>0</v>
      </c>
      <c r="W425" s="28">
        <f t="shared" si="881"/>
        <v>0</v>
      </c>
      <c r="X425" s="28">
        <f t="shared" si="882"/>
        <v>0</v>
      </c>
      <c r="Y425" s="28">
        <f t="shared" si="883"/>
        <v>0</v>
      </c>
      <c r="AG425" s="1">
        <f t="shared" si="884"/>
        <v>0</v>
      </c>
      <c r="AH425" s="2" t="e">
        <f t="shared" si="891"/>
        <v>#N/A</v>
      </c>
      <c r="AI425" s="1">
        <f t="shared" si="885"/>
        <v>0</v>
      </c>
      <c r="AJ425" t="e">
        <f t="shared" si="892"/>
        <v>#N/A</v>
      </c>
      <c r="AK425" s="1">
        <f t="shared" si="886"/>
        <v>0</v>
      </c>
      <c r="AL425" t="e">
        <f t="shared" si="893"/>
        <v>#N/A</v>
      </c>
      <c r="AM425">
        <f t="shared" si="887"/>
        <v>0</v>
      </c>
      <c r="AN425" t="e">
        <f t="shared" ref="AN425" si="975">_xlfn.RANK.AVG(AM425,$B$2:$F$5001)</f>
        <v>#N/A</v>
      </c>
      <c r="AO425">
        <f t="shared" si="889"/>
        <v>0</v>
      </c>
      <c r="AP425" t="e">
        <f t="shared" ref="AP425" si="976">_xlfn.RANK.AVG(AO425,$B$2:$F$5001)</f>
        <v>#N/A</v>
      </c>
      <c r="AQ425">
        <f t="shared" si="918"/>
        <v>0</v>
      </c>
      <c r="AR425">
        <f t="shared" si="896"/>
        <v>0</v>
      </c>
      <c r="AS425">
        <f t="shared" si="897"/>
        <v>0</v>
      </c>
      <c r="AT425">
        <f t="shared" si="898"/>
        <v>0</v>
      </c>
      <c r="AU425">
        <f t="shared" si="899"/>
        <v>0</v>
      </c>
    </row>
    <row r="426" spans="1:47" x14ac:dyDescent="0.25">
      <c r="A426" s="67">
        <v>425</v>
      </c>
      <c r="U426" s="28">
        <f t="shared" si="879"/>
        <v>0</v>
      </c>
      <c r="V426" s="28">
        <f t="shared" si="880"/>
        <v>0</v>
      </c>
      <c r="W426" s="28">
        <f t="shared" si="881"/>
        <v>0</v>
      </c>
      <c r="X426" s="28">
        <f t="shared" si="882"/>
        <v>0</v>
      </c>
      <c r="Y426" s="28">
        <f t="shared" si="883"/>
        <v>0</v>
      </c>
      <c r="AG426" s="1">
        <f t="shared" si="884"/>
        <v>0</v>
      </c>
      <c r="AH426" s="2" t="e">
        <f t="shared" si="891"/>
        <v>#N/A</v>
      </c>
      <c r="AI426" s="1">
        <f t="shared" si="885"/>
        <v>0</v>
      </c>
      <c r="AJ426" t="e">
        <f t="shared" si="892"/>
        <v>#N/A</v>
      </c>
      <c r="AK426" s="1">
        <f t="shared" si="886"/>
        <v>0</v>
      </c>
      <c r="AL426" t="e">
        <f t="shared" si="893"/>
        <v>#N/A</v>
      </c>
      <c r="AM426">
        <f t="shared" si="887"/>
        <v>0</v>
      </c>
      <c r="AN426" t="e">
        <f t="shared" ref="AN426" si="977">_xlfn.RANK.AVG(AM426,$B$2:$F$5001)</f>
        <v>#N/A</v>
      </c>
      <c r="AO426">
        <f t="shared" si="889"/>
        <v>0</v>
      </c>
      <c r="AP426" t="e">
        <f t="shared" ref="AP426" si="978">_xlfn.RANK.AVG(AO426,$B$2:$F$5001)</f>
        <v>#N/A</v>
      </c>
      <c r="AQ426">
        <f t="shared" si="918"/>
        <v>0</v>
      </c>
      <c r="AR426">
        <f t="shared" si="896"/>
        <v>0</v>
      </c>
      <c r="AS426">
        <f t="shared" si="897"/>
        <v>0</v>
      </c>
      <c r="AT426">
        <f t="shared" si="898"/>
        <v>0</v>
      </c>
      <c r="AU426">
        <f t="shared" si="899"/>
        <v>0</v>
      </c>
    </row>
    <row r="427" spans="1:47" x14ac:dyDescent="0.25">
      <c r="A427" s="67">
        <v>426</v>
      </c>
      <c r="U427" s="28">
        <f t="shared" si="879"/>
        <v>0</v>
      </c>
      <c r="V427" s="28">
        <f t="shared" si="880"/>
        <v>0</v>
      </c>
      <c r="W427" s="28">
        <f t="shared" si="881"/>
        <v>0</v>
      </c>
      <c r="X427" s="28">
        <f t="shared" si="882"/>
        <v>0</v>
      </c>
      <c r="Y427" s="28">
        <f t="shared" si="883"/>
        <v>0</v>
      </c>
      <c r="AG427" s="1">
        <f t="shared" si="884"/>
        <v>0</v>
      </c>
      <c r="AH427" s="2" t="e">
        <f t="shared" si="891"/>
        <v>#N/A</v>
      </c>
      <c r="AI427" s="1">
        <f t="shared" si="885"/>
        <v>0</v>
      </c>
      <c r="AJ427" t="e">
        <f t="shared" si="892"/>
        <v>#N/A</v>
      </c>
      <c r="AK427" s="1">
        <f t="shared" si="886"/>
        <v>0</v>
      </c>
      <c r="AL427" t="e">
        <f t="shared" si="893"/>
        <v>#N/A</v>
      </c>
      <c r="AM427">
        <f t="shared" si="887"/>
        <v>0</v>
      </c>
      <c r="AN427" t="e">
        <f t="shared" ref="AN427" si="979">_xlfn.RANK.AVG(AM427,$B$2:$F$5001)</f>
        <v>#N/A</v>
      </c>
      <c r="AO427">
        <f t="shared" si="889"/>
        <v>0</v>
      </c>
      <c r="AP427" t="e">
        <f t="shared" ref="AP427" si="980">_xlfn.RANK.AVG(AO427,$B$2:$F$5001)</f>
        <v>#N/A</v>
      </c>
      <c r="AQ427">
        <f t="shared" si="918"/>
        <v>0</v>
      </c>
      <c r="AR427">
        <f t="shared" si="896"/>
        <v>0</v>
      </c>
      <c r="AS427">
        <f t="shared" si="897"/>
        <v>0</v>
      </c>
      <c r="AT427">
        <f t="shared" si="898"/>
        <v>0</v>
      </c>
      <c r="AU427">
        <f t="shared" si="899"/>
        <v>0</v>
      </c>
    </row>
    <row r="428" spans="1:47" x14ac:dyDescent="0.25">
      <c r="A428" s="67">
        <v>427</v>
      </c>
      <c r="U428" s="28">
        <f t="shared" si="879"/>
        <v>0</v>
      </c>
      <c r="V428" s="28">
        <f t="shared" si="880"/>
        <v>0</v>
      </c>
      <c r="W428" s="28">
        <f t="shared" si="881"/>
        <v>0</v>
      </c>
      <c r="X428" s="28">
        <f t="shared" si="882"/>
        <v>0</v>
      </c>
      <c r="Y428" s="28">
        <f t="shared" si="883"/>
        <v>0</v>
      </c>
      <c r="AG428" s="1">
        <f t="shared" si="884"/>
        <v>0</v>
      </c>
      <c r="AH428" s="2" t="e">
        <f t="shared" si="891"/>
        <v>#N/A</v>
      </c>
      <c r="AI428" s="1">
        <f t="shared" si="885"/>
        <v>0</v>
      </c>
      <c r="AJ428" t="e">
        <f t="shared" si="892"/>
        <v>#N/A</v>
      </c>
      <c r="AK428" s="1">
        <f t="shared" si="886"/>
        <v>0</v>
      </c>
      <c r="AL428" t="e">
        <f t="shared" si="893"/>
        <v>#N/A</v>
      </c>
      <c r="AM428">
        <f t="shared" si="887"/>
        <v>0</v>
      </c>
      <c r="AN428" t="e">
        <f t="shared" ref="AN428" si="981">_xlfn.RANK.AVG(AM428,$B$2:$F$5001)</f>
        <v>#N/A</v>
      </c>
      <c r="AO428">
        <f t="shared" si="889"/>
        <v>0</v>
      </c>
      <c r="AP428" t="e">
        <f t="shared" ref="AP428" si="982">_xlfn.RANK.AVG(AO428,$B$2:$F$5001)</f>
        <v>#N/A</v>
      </c>
      <c r="AQ428">
        <f t="shared" si="918"/>
        <v>0</v>
      </c>
      <c r="AR428">
        <f t="shared" si="896"/>
        <v>0</v>
      </c>
      <c r="AS428">
        <f t="shared" si="897"/>
        <v>0</v>
      </c>
      <c r="AT428">
        <f t="shared" si="898"/>
        <v>0</v>
      </c>
      <c r="AU428">
        <f t="shared" si="899"/>
        <v>0</v>
      </c>
    </row>
    <row r="429" spans="1:47" x14ac:dyDescent="0.25">
      <c r="A429" s="67">
        <v>428</v>
      </c>
      <c r="U429" s="28">
        <f t="shared" si="879"/>
        <v>0</v>
      </c>
      <c r="V429" s="28">
        <f t="shared" si="880"/>
        <v>0</v>
      </c>
      <c r="W429" s="28">
        <f t="shared" si="881"/>
        <v>0</v>
      </c>
      <c r="X429" s="28">
        <f t="shared" si="882"/>
        <v>0</v>
      </c>
      <c r="Y429" s="28">
        <f t="shared" si="883"/>
        <v>0</v>
      </c>
      <c r="AG429" s="1">
        <f t="shared" si="884"/>
        <v>0</v>
      </c>
      <c r="AH429" s="2" t="e">
        <f t="shared" si="891"/>
        <v>#N/A</v>
      </c>
      <c r="AI429" s="1">
        <f t="shared" si="885"/>
        <v>0</v>
      </c>
      <c r="AJ429" t="e">
        <f t="shared" si="892"/>
        <v>#N/A</v>
      </c>
      <c r="AK429" s="1">
        <f t="shared" si="886"/>
        <v>0</v>
      </c>
      <c r="AL429" t="e">
        <f t="shared" si="893"/>
        <v>#N/A</v>
      </c>
      <c r="AM429">
        <f t="shared" si="887"/>
        <v>0</v>
      </c>
      <c r="AN429" t="e">
        <f t="shared" ref="AN429" si="983">_xlfn.RANK.AVG(AM429,$B$2:$F$5001)</f>
        <v>#N/A</v>
      </c>
      <c r="AO429">
        <f t="shared" si="889"/>
        <v>0</v>
      </c>
      <c r="AP429" t="e">
        <f t="shared" ref="AP429" si="984">_xlfn.RANK.AVG(AO429,$B$2:$F$5001)</f>
        <v>#N/A</v>
      </c>
      <c r="AQ429">
        <f t="shared" si="918"/>
        <v>0</v>
      </c>
      <c r="AR429">
        <f t="shared" si="896"/>
        <v>0</v>
      </c>
      <c r="AS429">
        <f t="shared" si="897"/>
        <v>0</v>
      </c>
      <c r="AT429">
        <f t="shared" si="898"/>
        <v>0</v>
      </c>
      <c r="AU429">
        <f t="shared" si="899"/>
        <v>0</v>
      </c>
    </row>
    <row r="430" spans="1:47" x14ac:dyDescent="0.25">
      <c r="A430" s="67">
        <v>429</v>
      </c>
      <c r="U430" s="28">
        <f t="shared" si="879"/>
        <v>0</v>
      </c>
      <c r="V430" s="28">
        <f t="shared" si="880"/>
        <v>0</v>
      </c>
      <c r="W430" s="28">
        <f t="shared" si="881"/>
        <v>0</v>
      </c>
      <c r="X430" s="28">
        <f t="shared" si="882"/>
        <v>0</v>
      </c>
      <c r="Y430" s="28">
        <f t="shared" si="883"/>
        <v>0</v>
      </c>
      <c r="AG430" s="1">
        <f t="shared" si="884"/>
        <v>0</v>
      </c>
      <c r="AH430" s="2" t="e">
        <f t="shared" si="891"/>
        <v>#N/A</v>
      </c>
      <c r="AI430" s="1">
        <f t="shared" si="885"/>
        <v>0</v>
      </c>
      <c r="AJ430" t="e">
        <f t="shared" si="892"/>
        <v>#N/A</v>
      </c>
      <c r="AK430" s="1">
        <f t="shared" si="886"/>
        <v>0</v>
      </c>
      <c r="AL430" t="e">
        <f t="shared" si="893"/>
        <v>#N/A</v>
      </c>
      <c r="AM430">
        <f t="shared" si="887"/>
        <v>0</v>
      </c>
      <c r="AN430" t="e">
        <f t="shared" ref="AN430" si="985">_xlfn.RANK.AVG(AM430,$B$2:$F$5001)</f>
        <v>#N/A</v>
      </c>
      <c r="AO430">
        <f t="shared" si="889"/>
        <v>0</v>
      </c>
      <c r="AP430" t="e">
        <f t="shared" ref="AP430" si="986">_xlfn.RANK.AVG(AO430,$B$2:$F$5001)</f>
        <v>#N/A</v>
      </c>
      <c r="AQ430">
        <f t="shared" si="918"/>
        <v>0</v>
      </c>
      <c r="AR430">
        <f t="shared" si="896"/>
        <v>0</v>
      </c>
      <c r="AS430">
        <f t="shared" si="897"/>
        <v>0</v>
      </c>
      <c r="AT430">
        <f t="shared" si="898"/>
        <v>0</v>
      </c>
      <c r="AU430">
        <f t="shared" si="899"/>
        <v>0</v>
      </c>
    </row>
    <row r="431" spans="1:47" x14ac:dyDescent="0.25">
      <c r="A431" s="67">
        <v>430</v>
      </c>
      <c r="U431" s="28">
        <f t="shared" si="879"/>
        <v>0</v>
      </c>
      <c r="V431" s="28">
        <f t="shared" si="880"/>
        <v>0</v>
      </c>
      <c r="W431" s="28">
        <f t="shared" si="881"/>
        <v>0</v>
      </c>
      <c r="X431" s="28">
        <f t="shared" si="882"/>
        <v>0</v>
      </c>
      <c r="Y431" s="28">
        <f t="shared" si="883"/>
        <v>0</v>
      </c>
      <c r="AG431" s="1">
        <f t="shared" si="884"/>
        <v>0</v>
      </c>
      <c r="AH431" s="2" t="e">
        <f t="shared" si="891"/>
        <v>#N/A</v>
      </c>
      <c r="AI431" s="1">
        <f t="shared" si="885"/>
        <v>0</v>
      </c>
      <c r="AJ431" t="e">
        <f t="shared" si="892"/>
        <v>#N/A</v>
      </c>
      <c r="AK431" s="1">
        <f t="shared" si="886"/>
        <v>0</v>
      </c>
      <c r="AL431" t="e">
        <f t="shared" si="893"/>
        <v>#N/A</v>
      </c>
      <c r="AM431">
        <f t="shared" si="887"/>
        <v>0</v>
      </c>
      <c r="AN431" t="e">
        <f t="shared" ref="AN431" si="987">_xlfn.RANK.AVG(AM431,$B$2:$F$5001)</f>
        <v>#N/A</v>
      </c>
      <c r="AO431">
        <f t="shared" si="889"/>
        <v>0</v>
      </c>
      <c r="AP431" t="e">
        <f t="shared" ref="AP431" si="988">_xlfn.RANK.AVG(AO431,$B$2:$F$5001)</f>
        <v>#N/A</v>
      </c>
      <c r="AQ431">
        <f t="shared" si="918"/>
        <v>0</v>
      </c>
      <c r="AR431">
        <f t="shared" si="896"/>
        <v>0</v>
      </c>
      <c r="AS431">
        <f t="shared" si="897"/>
        <v>0</v>
      </c>
      <c r="AT431">
        <f t="shared" si="898"/>
        <v>0</v>
      </c>
      <c r="AU431">
        <f t="shared" si="899"/>
        <v>0</v>
      </c>
    </row>
    <row r="432" spans="1:47" x14ac:dyDescent="0.25">
      <c r="A432" s="67">
        <v>431</v>
      </c>
      <c r="U432" s="28">
        <f t="shared" si="879"/>
        <v>0</v>
      </c>
      <c r="V432" s="28">
        <f t="shared" si="880"/>
        <v>0</v>
      </c>
      <c r="W432" s="28">
        <f t="shared" si="881"/>
        <v>0</v>
      </c>
      <c r="X432" s="28">
        <f t="shared" si="882"/>
        <v>0</v>
      </c>
      <c r="Y432" s="28">
        <f t="shared" si="883"/>
        <v>0</v>
      </c>
      <c r="AG432" s="1">
        <f t="shared" si="884"/>
        <v>0</v>
      </c>
      <c r="AH432" s="2" t="e">
        <f t="shared" si="891"/>
        <v>#N/A</v>
      </c>
      <c r="AI432" s="1">
        <f t="shared" si="885"/>
        <v>0</v>
      </c>
      <c r="AJ432" t="e">
        <f t="shared" si="892"/>
        <v>#N/A</v>
      </c>
      <c r="AK432" s="1">
        <f t="shared" si="886"/>
        <v>0</v>
      </c>
      <c r="AL432" t="e">
        <f t="shared" si="893"/>
        <v>#N/A</v>
      </c>
      <c r="AM432">
        <f t="shared" si="887"/>
        <v>0</v>
      </c>
      <c r="AN432" t="e">
        <f t="shared" ref="AN432" si="989">_xlfn.RANK.AVG(AM432,$B$2:$F$5001)</f>
        <v>#N/A</v>
      </c>
      <c r="AO432">
        <f t="shared" si="889"/>
        <v>0</v>
      </c>
      <c r="AP432" t="e">
        <f t="shared" ref="AP432" si="990">_xlfn.RANK.AVG(AO432,$B$2:$F$5001)</f>
        <v>#N/A</v>
      </c>
      <c r="AQ432">
        <f t="shared" si="918"/>
        <v>0</v>
      </c>
      <c r="AR432">
        <f t="shared" si="896"/>
        <v>0</v>
      </c>
      <c r="AS432">
        <f t="shared" si="897"/>
        <v>0</v>
      </c>
      <c r="AT432">
        <f t="shared" si="898"/>
        <v>0</v>
      </c>
      <c r="AU432">
        <f t="shared" si="899"/>
        <v>0</v>
      </c>
    </row>
    <row r="433" spans="1:47" x14ac:dyDescent="0.25">
      <c r="A433" s="67">
        <v>432</v>
      </c>
      <c r="U433" s="28">
        <f t="shared" si="879"/>
        <v>0</v>
      </c>
      <c r="V433" s="28">
        <f t="shared" si="880"/>
        <v>0</v>
      </c>
      <c r="W433" s="28">
        <f t="shared" si="881"/>
        <v>0</v>
      </c>
      <c r="X433" s="28">
        <f t="shared" si="882"/>
        <v>0</v>
      </c>
      <c r="Y433" s="28">
        <f t="shared" si="883"/>
        <v>0</v>
      </c>
      <c r="AG433" s="1">
        <f t="shared" si="884"/>
        <v>0</v>
      </c>
      <c r="AH433" s="2" t="e">
        <f t="shared" si="891"/>
        <v>#N/A</v>
      </c>
      <c r="AI433" s="1">
        <f t="shared" si="885"/>
        <v>0</v>
      </c>
      <c r="AJ433" t="e">
        <f t="shared" si="892"/>
        <v>#N/A</v>
      </c>
      <c r="AK433" s="1">
        <f t="shared" si="886"/>
        <v>0</v>
      </c>
      <c r="AL433" t="e">
        <f t="shared" si="893"/>
        <v>#N/A</v>
      </c>
      <c r="AM433">
        <f t="shared" si="887"/>
        <v>0</v>
      </c>
      <c r="AN433" t="e">
        <f t="shared" ref="AN433" si="991">_xlfn.RANK.AVG(AM433,$B$2:$F$5001)</f>
        <v>#N/A</v>
      </c>
      <c r="AO433">
        <f t="shared" si="889"/>
        <v>0</v>
      </c>
      <c r="AP433" t="e">
        <f t="shared" ref="AP433" si="992">_xlfn.RANK.AVG(AO433,$B$2:$F$5001)</f>
        <v>#N/A</v>
      </c>
      <c r="AQ433">
        <f t="shared" si="918"/>
        <v>0</v>
      </c>
      <c r="AR433">
        <f t="shared" si="896"/>
        <v>0</v>
      </c>
      <c r="AS433">
        <f t="shared" si="897"/>
        <v>0</v>
      </c>
      <c r="AT433">
        <f t="shared" si="898"/>
        <v>0</v>
      </c>
      <c r="AU433">
        <f t="shared" si="899"/>
        <v>0</v>
      </c>
    </row>
    <row r="434" spans="1:47" x14ac:dyDescent="0.25">
      <c r="A434" s="67">
        <v>433</v>
      </c>
      <c r="U434" s="28">
        <f t="shared" si="879"/>
        <v>0</v>
      </c>
      <c r="V434" s="28">
        <f t="shared" si="880"/>
        <v>0</v>
      </c>
      <c r="W434" s="28">
        <f t="shared" si="881"/>
        <v>0</v>
      </c>
      <c r="X434" s="28">
        <f t="shared" si="882"/>
        <v>0</v>
      </c>
      <c r="Y434" s="28">
        <f t="shared" si="883"/>
        <v>0</v>
      </c>
      <c r="AG434" s="1">
        <f t="shared" si="884"/>
        <v>0</v>
      </c>
      <c r="AH434" s="2" t="e">
        <f t="shared" si="891"/>
        <v>#N/A</v>
      </c>
      <c r="AI434" s="1">
        <f t="shared" si="885"/>
        <v>0</v>
      </c>
      <c r="AJ434" t="e">
        <f t="shared" si="892"/>
        <v>#N/A</v>
      </c>
      <c r="AK434" s="1">
        <f t="shared" si="886"/>
        <v>0</v>
      </c>
      <c r="AL434" t="e">
        <f t="shared" si="893"/>
        <v>#N/A</v>
      </c>
      <c r="AM434">
        <f t="shared" si="887"/>
        <v>0</v>
      </c>
      <c r="AN434" t="e">
        <f t="shared" ref="AN434" si="993">_xlfn.RANK.AVG(AM434,$B$2:$F$5001)</f>
        <v>#N/A</v>
      </c>
      <c r="AO434">
        <f t="shared" si="889"/>
        <v>0</v>
      </c>
      <c r="AP434" t="e">
        <f t="shared" ref="AP434" si="994">_xlfn.RANK.AVG(AO434,$B$2:$F$5001)</f>
        <v>#N/A</v>
      </c>
      <c r="AQ434">
        <f t="shared" si="918"/>
        <v>0</v>
      </c>
      <c r="AR434">
        <f t="shared" si="896"/>
        <v>0</v>
      </c>
      <c r="AS434">
        <f t="shared" si="897"/>
        <v>0</v>
      </c>
      <c r="AT434">
        <f t="shared" si="898"/>
        <v>0</v>
      </c>
      <c r="AU434">
        <f t="shared" si="899"/>
        <v>0</v>
      </c>
    </row>
    <row r="435" spans="1:47" x14ac:dyDescent="0.25">
      <c r="A435" s="67">
        <v>434</v>
      </c>
      <c r="U435" s="28">
        <f t="shared" si="879"/>
        <v>0</v>
      </c>
      <c r="V435" s="28">
        <f t="shared" si="880"/>
        <v>0</v>
      </c>
      <c r="W435" s="28">
        <f t="shared" si="881"/>
        <v>0</v>
      </c>
      <c r="X435" s="28">
        <f t="shared" si="882"/>
        <v>0</v>
      </c>
      <c r="Y435" s="28">
        <f t="shared" si="883"/>
        <v>0</v>
      </c>
      <c r="AG435" s="1">
        <f t="shared" si="884"/>
        <v>0</v>
      </c>
      <c r="AH435" s="2" t="e">
        <f t="shared" si="891"/>
        <v>#N/A</v>
      </c>
      <c r="AI435" s="1">
        <f t="shared" si="885"/>
        <v>0</v>
      </c>
      <c r="AJ435" t="e">
        <f t="shared" si="892"/>
        <v>#N/A</v>
      </c>
      <c r="AK435" s="1">
        <f t="shared" si="886"/>
        <v>0</v>
      </c>
      <c r="AL435" t="e">
        <f t="shared" si="893"/>
        <v>#N/A</v>
      </c>
      <c r="AM435">
        <f t="shared" si="887"/>
        <v>0</v>
      </c>
      <c r="AN435" t="e">
        <f t="shared" ref="AN435" si="995">_xlfn.RANK.AVG(AM435,$B$2:$F$5001)</f>
        <v>#N/A</v>
      </c>
      <c r="AO435">
        <f t="shared" si="889"/>
        <v>0</v>
      </c>
      <c r="AP435" t="e">
        <f t="shared" ref="AP435" si="996">_xlfn.RANK.AVG(AO435,$B$2:$F$5001)</f>
        <v>#N/A</v>
      </c>
      <c r="AQ435">
        <f t="shared" si="918"/>
        <v>0</v>
      </c>
      <c r="AR435">
        <f t="shared" si="896"/>
        <v>0</v>
      </c>
      <c r="AS435">
        <f t="shared" si="897"/>
        <v>0</v>
      </c>
      <c r="AT435">
        <f t="shared" si="898"/>
        <v>0</v>
      </c>
      <c r="AU435">
        <f t="shared" si="899"/>
        <v>0</v>
      </c>
    </row>
    <row r="436" spans="1:47" x14ac:dyDescent="0.25">
      <c r="A436" s="67">
        <v>435</v>
      </c>
      <c r="U436" s="28">
        <f t="shared" si="879"/>
        <v>0</v>
      </c>
      <c r="V436" s="28">
        <f t="shared" si="880"/>
        <v>0</v>
      </c>
      <c r="W436" s="28">
        <f t="shared" si="881"/>
        <v>0</v>
      </c>
      <c r="X436" s="28">
        <f t="shared" si="882"/>
        <v>0</v>
      </c>
      <c r="Y436" s="28">
        <f t="shared" si="883"/>
        <v>0</v>
      </c>
      <c r="AG436" s="1">
        <f t="shared" si="884"/>
        <v>0</v>
      </c>
      <c r="AH436" s="2" t="e">
        <f t="shared" si="891"/>
        <v>#N/A</v>
      </c>
      <c r="AI436" s="1">
        <f t="shared" si="885"/>
        <v>0</v>
      </c>
      <c r="AJ436" t="e">
        <f t="shared" si="892"/>
        <v>#N/A</v>
      </c>
      <c r="AK436" s="1">
        <f t="shared" si="886"/>
        <v>0</v>
      </c>
      <c r="AL436" t="e">
        <f t="shared" si="893"/>
        <v>#N/A</v>
      </c>
      <c r="AM436">
        <f t="shared" si="887"/>
        <v>0</v>
      </c>
      <c r="AN436" t="e">
        <f t="shared" ref="AN436" si="997">_xlfn.RANK.AVG(AM436,$B$2:$F$5001)</f>
        <v>#N/A</v>
      </c>
      <c r="AO436">
        <f t="shared" si="889"/>
        <v>0</v>
      </c>
      <c r="AP436" t="e">
        <f t="shared" ref="AP436" si="998">_xlfn.RANK.AVG(AO436,$B$2:$F$5001)</f>
        <v>#N/A</v>
      </c>
      <c r="AQ436">
        <f t="shared" si="918"/>
        <v>0</v>
      </c>
      <c r="AR436">
        <f t="shared" si="896"/>
        <v>0</v>
      </c>
      <c r="AS436">
        <f t="shared" si="897"/>
        <v>0</v>
      </c>
      <c r="AT436">
        <f t="shared" si="898"/>
        <v>0</v>
      </c>
      <c r="AU436">
        <f t="shared" si="899"/>
        <v>0</v>
      </c>
    </row>
    <row r="437" spans="1:47" x14ac:dyDescent="0.25">
      <c r="A437" s="67">
        <v>436</v>
      </c>
      <c r="U437" s="28">
        <f t="shared" si="879"/>
        <v>0</v>
      </c>
      <c r="V437" s="28">
        <f t="shared" si="880"/>
        <v>0</v>
      </c>
      <c r="W437" s="28">
        <f t="shared" si="881"/>
        <v>0</v>
      </c>
      <c r="X437" s="28">
        <f t="shared" si="882"/>
        <v>0</v>
      </c>
      <c r="Y437" s="28">
        <f t="shared" si="883"/>
        <v>0</v>
      </c>
      <c r="AG437" s="1">
        <f t="shared" si="884"/>
        <v>0</v>
      </c>
      <c r="AH437" s="2" t="e">
        <f t="shared" si="891"/>
        <v>#N/A</v>
      </c>
      <c r="AI437" s="1">
        <f t="shared" si="885"/>
        <v>0</v>
      </c>
      <c r="AJ437" t="e">
        <f t="shared" si="892"/>
        <v>#N/A</v>
      </c>
      <c r="AK437" s="1">
        <f t="shared" si="886"/>
        <v>0</v>
      </c>
      <c r="AL437" t="e">
        <f t="shared" si="893"/>
        <v>#N/A</v>
      </c>
      <c r="AM437">
        <f t="shared" si="887"/>
        <v>0</v>
      </c>
      <c r="AN437" t="e">
        <f t="shared" ref="AN437" si="999">_xlfn.RANK.AVG(AM437,$B$2:$F$5001)</f>
        <v>#N/A</v>
      </c>
      <c r="AO437">
        <f t="shared" si="889"/>
        <v>0</v>
      </c>
      <c r="AP437" t="e">
        <f t="shared" ref="AP437" si="1000">_xlfn.RANK.AVG(AO437,$B$2:$F$5001)</f>
        <v>#N/A</v>
      </c>
      <c r="AQ437">
        <f t="shared" si="918"/>
        <v>0</v>
      </c>
      <c r="AR437">
        <f t="shared" si="896"/>
        <v>0</v>
      </c>
      <c r="AS437">
        <f t="shared" si="897"/>
        <v>0</v>
      </c>
      <c r="AT437">
        <f t="shared" si="898"/>
        <v>0</v>
      </c>
      <c r="AU437">
        <f t="shared" si="899"/>
        <v>0</v>
      </c>
    </row>
    <row r="438" spans="1:47" x14ac:dyDescent="0.25">
      <c r="A438" s="67">
        <v>437</v>
      </c>
      <c r="U438" s="28">
        <f t="shared" si="879"/>
        <v>0</v>
      </c>
      <c r="V438" s="28">
        <f t="shared" si="880"/>
        <v>0</v>
      </c>
      <c r="W438" s="28">
        <f t="shared" si="881"/>
        <v>0</v>
      </c>
      <c r="X438" s="28">
        <f t="shared" si="882"/>
        <v>0</v>
      </c>
      <c r="Y438" s="28">
        <f t="shared" si="883"/>
        <v>0</v>
      </c>
      <c r="AG438" s="1">
        <f t="shared" si="884"/>
        <v>0</v>
      </c>
      <c r="AH438" s="2" t="e">
        <f t="shared" si="891"/>
        <v>#N/A</v>
      </c>
      <c r="AI438" s="1">
        <f t="shared" si="885"/>
        <v>0</v>
      </c>
      <c r="AJ438" t="e">
        <f t="shared" si="892"/>
        <v>#N/A</v>
      </c>
      <c r="AK438" s="1">
        <f t="shared" si="886"/>
        <v>0</v>
      </c>
      <c r="AL438" t="e">
        <f t="shared" si="893"/>
        <v>#N/A</v>
      </c>
      <c r="AM438">
        <f t="shared" si="887"/>
        <v>0</v>
      </c>
      <c r="AN438" t="e">
        <f t="shared" ref="AN438" si="1001">_xlfn.RANK.AVG(AM438,$B$2:$F$5001)</f>
        <v>#N/A</v>
      </c>
      <c r="AO438">
        <f t="shared" si="889"/>
        <v>0</v>
      </c>
      <c r="AP438" t="e">
        <f t="shared" ref="AP438" si="1002">_xlfn.RANK.AVG(AO438,$B$2:$F$5001)</f>
        <v>#N/A</v>
      </c>
      <c r="AQ438">
        <f t="shared" si="918"/>
        <v>0</v>
      </c>
      <c r="AR438">
        <f t="shared" si="896"/>
        <v>0</v>
      </c>
      <c r="AS438">
        <f t="shared" si="897"/>
        <v>0</v>
      </c>
      <c r="AT438">
        <f t="shared" si="898"/>
        <v>0</v>
      </c>
      <c r="AU438">
        <f t="shared" si="899"/>
        <v>0</v>
      </c>
    </row>
    <row r="439" spans="1:47" x14ac:dyDescent="0.25">
      <c r="A439" s="67">
        <v>438</v>
      </c>
      <c r="U439" s="28">
        <f t="shared" si="879"/>
        <v>0</v>
      </c>
      <c r="V439" s="28">
        <f t="shared" si="880"/>
        <v>0</v>
      </c>
      <c r="W439" s="28">
        <f t="shared" si="881"/>
        <v>0</v>
      </c>
      <c r="X439" s="28">
        <f t="shared" si="882"/>
        <v>0</v>
      </c>
      <c r="Y439" s="28">
        <f t="shared" si="883"/>
        <v>0</v>
      </c>
      <c r="AG439" s="1">
        <f t="shared" si="884"/>
        <v>0</v>
      </c>
      <c r="AH439" s="2" t="e">
        <f t="shared" si="891"/>
        <v>#N/A</v>
      </c>
      <c r="AI439" s="1">
        <f t="shared" si="885"/>
        <v>0</v>
      </c>
      <c r="AJ439" t="e">
        <f t="shared" si="892"/>
        <v>#N/A</v>
      </c>
      <c r="AK439" s="1">
        <f t="shared" si="886"/>
        <v>0</v>
      </c>
      <c r="AL439" t="e">
        <f t="shared" si="893"/>
        <v>#N/A</v>
      </c>
      <c r="AM439">
        <f t="shared" si="887"/>
        <v>0</v>
      </c>
      <c r="AN439" t="e">
        <f t="shared" ref="AN439" si="1003">_xlfn.RANK.AVG(AM439,$B$2:$F$5001)</f>
        <v>#N/A</v>
      </c>
      <c r="AO439">
        <f t="shared" si="889"/>
        <v>0</v>
      </c>
      <c r="AP439" t="e">
        <f t="shared" ref="AP439" si="1004">_xlfn.RANK.AVG(AO439,$B$2:$F$5001)</f>
        <v>#N/A</v>
      </c>
      <c r="AQ439">
        <f t="shared" si="918"/>
        <v>0</v>
      </c>
      <c r="AR439">
        <f t="shared" si="896"/>
        <v>0</v>
      </c>
      <c r="AS439">
        <f t="shared" si="897"/>
        <v>0</v>
      </c>
      <c r="AT439">
        <f t="shared" si="898"/>
        <v>0</v>
      </c>
      <c r="AU439">
        <f t="shared" si="899"/>
        <v>0</v>
      </c>
    </row>
    <row r="440" spans="1:47" x14ac:dyDescent="0.25">
      <c r="A440" s="67">
        <v>439</v>
      </c>
      <c r="U440" s="28">
        <f t="shared" si="879"/>
        <v>0</v>
      </c>
      <c r="V440" s="28">
        <f t="shared" si="880"/>
        <v>0</v>
      </c>
      <c r="W440" s="28">
        <f t="shared" si="881"/>
        <v>0</v>
      </c>
      <c r="X440" s="28">
        <f t="shared" si="882"/>
        <v>0</v>
      </c>
      <c r="Y440" s="28">
        <f t="shared" si="883"/>
        <v>0</v>
      </c>
      <c r="AG440" s="1">
        <f t="shared" si="884"/>
        <v>0</v>
      </c>
      <c r="AH440" s="2" t="e">
        <f t="shared" si="891"/>
        <v>#N/A</v>
      </c>
      <c r="AI440" s="1">
        <f t="shared" si="885"/>
        <v>0</v>
      </c>
      <c r="AJ440" t="e">
        <f t="shared" si="892"/>
        <v>#N/A</v>
      </c>
      <c r="AK440" s="1">
        <f t="shared" si="886"/>
        <v>0</v>
      </c>
      <c r="AL440" t="e">
        <f t="shared" si="893"/>
        <v>#N/A</v>
      </c>
      <c r="AM440">
        <f t="shared" si="887"/>
        <v>0</v>
      </c>
      <c r="AN440" t="e">
        <f t="shared" ref="AN440" si="1005">_xlfn.RANK.AVG(AM440,$B$2:$F$5001)</f>
        <v>#N/A</v>
      </c>
      <c r="AO440">
        <f t="shared" si="889"/>
        <v>0</v>
      </c>
      <c r="AP440" t="e">
        <f t="shared" ref="AP440" si="1006">_xlfn.RANK.AVG(AO440,$B$2:$F$5001)</f>
        <v>#N/A</v>
      </c>
      <c r="AQ440">
        <f t="shared" si="918"/>
        <v>0</v>
      </c>
      <c r="AR440">
        <f t="shared" si="896"/>
        <v>0</v>
      </c>
      <c r="AS440">
        <f t="shared" si="897"/>
        <v>0</v>
      </c>
      <c r="AT440">
        <f t="shared" si="898"/>
        <v>0</v>
      </c>
      <c r="AU440">
        <f t="shared" si="899"/>
        <v>0</v>
      </c>
    </row>
    <row r="441" spans="1:47" x14ac:dyDescent="0.25">
      <c r="A441" s="67">
        <v>440</v>
      </c>
      <c r="U441" s="28">
        <f t="shared" si="879"/>
        <v>0</v>
      </c>
      <c r="V441" s="28">
        <f t="shared" si="880"/>
        <v>0</v>
      </c>
      <c r="W441" s="28">
        <f t="shared" si="881"/>
        <v>0</v>
      </c>
      <c r="X441" s="28">
        <f t="shared" si="882"/>
        <v>0</v>
      </c>
      <c r="Y441" s="28">
        <f t="shared" si="883"/>
        <v>0</v>
      </c>
      <c r="AG441" s="1">
        <f t="shared" si="884"/>
        <v>0</v>
      </c>
      <c r="AH441" s="2" t="e">
        <f t="shared" si="891"/>
        <v>#N/A</v>
      </c>
      <c r="AI441" s="1">
        <f t="shared" si="885"/>
        <v>0</v>
      </c>
      <c r="AJ441" t="e">
        <f t="shared" si="892"/>
        <v>#N/A</v>
      </c>
      <c r="AK441" s="1">
        <f t="shared" si="886"/>
        <v>0</v>
      </c>
      <c r="AL441" t="e">
        <f t="shared" si="893"/>
        <v>#N/A</v>
      </c>
      <c r="AM441">
        <f t="shared" si="887"/>
        <v>0</v>
      </c>
      <c r="AN441" t="e">
        <f t="shared" ref="AN441" si="1007">_xlfn.RANK.AVG(AM441,$B$2:$F$5001)</f>
        <v>#N/A</v>
      </c>
      <c r="AO441">
        <f t="shared" si="889"/>
        <v>0</v>
      </c>
      <c r="AP441" t="e">
        <f t="shared" ref="AP441" si="1008">_xlfn.RANK.AVG(AO441,$B$2:$F$5001)</f>
        <v>#N/A</v>
      </c>
      <c r="AQ441">
        <f t="shared" si="918"/>
        <v>0</v>
      </c>
      <c r="AR441">
        <f t="shared" si="896"/>
        <v>0</v>
      </c>
      <c r="AS441">
        <f t="shared" si="897"/>
        <v>0</v>
      </c>
      <c r="AT441">
        <f t="shared" si="898"/>
        <v>0</v>
      </c>
      <c r="AU441">
        <f t="shared" si="899"/>
        <v>0</v>
      </c>
    </row>
    <row r="442" spans="1:47" x14ac:dyDescent="0.25">
      <c r="A442" s="67">
        <v>441</v>
      </c>
      <c r="U442" s="28">
        <f t="shared" si="879"/>
        <v>0</v>
      </c>
      <c r="V442" s="28">
        <f t="shared" si="880"/>
        <v>0</v>
      </c>
      <c r="W442" s="28">
        <f t="shared" si="881"/>
        <v>0</v>
      </c>
      <c r="X442" s="28">
        <f t="shared" si="882"/>
        <v>0</v>
      </c>
      <c r="Y442" s="28">
        <f t="shared" si="883"/>
        <v>0</v>
      </c>
      <c r="AG442" s="1">
        <f t="shared" si="884"/>
        <v>0</v>
      </c>
      <c r="AH442" s="2" t="e">
        <f t="shared" si="891"/>
        <v>#N/A</v>
      </c>
      <c r="AI442" s="1">
        <f t="shared" si="885"/>
        <v>0</v>
      </c>
      <c r="AJ442" t="e">
        <f t="shared" si="892"/>
        <v>#N/A</v>
      </c>
      <c r="AK442" s="1">
        <f t="shared" si="886"/>
        <v>0</v>
      </c>
      <c r="AL442" t="e">
        <f t="shared" si="893"/>
        <v>#N/A</v>
      </c>
      <c r="AM442">
        <f t="shared" si="887"/>
        <v>0</v>
      </c>
      <c r="AN442" t="e">
        <f t="shared" ref="AN442" si="1009">_xlfn.RANK.AVG(AM442,$B$2:$F$5001)</f>
        <v>#N/A</v>
      </c>
      <c r="AO442">
        <f t="shared" si="889"/>
        <v>0</v>
      </c>
      <c r="AP442" t="e">
        <f t="shared" ref="AP442" si="1010">_xlfn.RANK.AVG(AO442,$B$2:$F$5001)</f>
        <v>#N/A</v>
      </c>
      <c r="AQ442">
        <f t="shared" si="918"/>
        <v>0</v>
      </c>
      <c r="AR442">
        <f t="shared" si="896"/>
        <v>0</v>
      </c>
      <c r="AS442">
        <f t="shared" si="897"/>
        <v>0</v>
      </c>
      <c r="AT442">
        <f t="shared" si="898"/>
        <v>0</v>
      </c>
      <c r="AU442">
        <f t="shared" si="899"/>
        <v>0</v>
      </c>
    </row>
    <row r="443" spans="1:47" x14ac:dyDescent="0.25">
      <c r="A443" s="67">
        <v>442</v>
      </c>
      <c r="U443" s="28">
        <f t="shared" si="879"/>
        <v>0</v>
      </c>
      <c r="V443" s="28">
        <f t="shared" si="880"/>
        <v>0</v>
      </c>
      <c r="W443" s="28">
        <f t="shared" si="881"/>
        <v>0</v>
      </c>
      <c r="X443" s="28">
        <f t="shared" si="882"/>
        <v>0</v>
      </c>
      <c r="Y443" s="28">
        <f t="shared" si="883"/>
        <v>0</v>
      </c>
      <c r="AG443" s="1">
        <f t="shared" si="884"/>
        <v>0</v>
      </c>
      <c r="AH443" s="2" t="e">
        <f t="shared" si="891"/>
        <v>#N/A</v>
      </c>
      <c r="AI443" s="1">
        <f t="shared" si="885"/>
        <v>0</v>
      </c>
      <c r="AJ443" t="e">
        <f t="shared" si="892"/>
        <v>#N/A</v>
      </c>
      <c r="AK443" s="1">
        <f t="shared" si="886"/>
        <v>0</v>
      </c>
      <c r="AL443" t="e">
        <f t="shared" si="893"/>
        <v>#N/A</v>
      </c>
      <c r="AM443">
        <f t="shared" si="887"/>
        <v>0</v>
      </c>
      <c r="AN443" t="e">
        <f t="shared" ref="AN443" si="1011">_xlfn.RANK.AVG(AM443,$B$2:$F$5001)</f>
        <v>#N/A</v>
      </c>
      <c r="AO443">
        <f t="shared" si="889"/>
        <v>0</v>
      </c>
      <c r="AP443" t="e">
        <f t="shared" ref="AP443" si="1012">_xlfn.RANK.AVG(AO443,$B$2:$F$5001)</f>
        <v>#N/A</v>
      </c>
      <c r="AQ443">
        <f t="shared" si="918"/>
        <v>0</v>
      </c>
      <c r="AR443">
        <f t="shared" si="896"/>
        <v>0</v>
      </c>
      <c r="AS443">
        <f t="shared" si="897"/>
        <v>0</v>
      </c>
      <c r="AT443">
        <f t="shared" si="898"/>
        <v>0</v>
      </c>
      <c r="AU443">
        <f t="shared" si="899"/>
        <v>0</v>
      </c>
    </row>
    <row r="444" spans="1:47" x14ac:dyDescent="0.25">
      <c r="A444" s="67">
        <v>443</v>
      </c>
      <c r="U444" s="28">
        <f t="shared" si="879"/>
        <v>0</v>
      </c>
      <c r="V444" s="28">
        <f t="shared" si="880"/>
        <v>0</v>
      </c>
      <c r="W444" s="28">
        <f t="shared" si="881"/>
        <v>0</v>
      </c>
      <c r="X444" s="28">
        <f t="shared" si="882"/>
        <v>0</v>
      </c>
      <c r="Y444" s="28">
        <f t="shared" si="883"/>
        <v>0</v>
      </c>
      <c r="AG444" s="1">
        <f t="shared" si="884"/>
        <v>0</v>
      </c>
      <c r="AH444" s="2" t="e">
        <f t="shared" si="891"/>
        <v>#N/A</v>
      </c>
      <c r="AI444" s="1">
        <f t="shared" si="885"/>
        <v>0</v>
      </c>
      <c r="AJ444" t="e">
        <f t="shared" si="892"/>
        <v>#N/A</v>
      </c>
      <c r="AK444" s="1">
        <f t="shared" si="886"/>
        <v>0</v>
      </c>
      <c r="AL444" t="e">
        <f t="shared" si="893"/>
        <v>#N/A</v>
      </c>
      <c r="AM444">
        <f t="shared" si="887"/>
        <v>0</v>
      </c>
      <c r="AN444" t="e">
        <f t="shared" ref="AN444" si="1013">_xlfn.RANK.AVG(AM444,$B$2:$F$5001)</f>
        <v>#N/A</v>
      </c>
      <c r="AO444">
        <f t="shared" si="889"/>
        <v>0</v>
      </c>
      <c r="AP444" t="e">
        <f t="shared" ref="AP444" si="1014">_xlfn.RANK.AVG(AO444,$B$2:$F$5001)</f>
        <v>#N/A</v>
      </c>
      <c r="AQ444">
        <f t="shared" si="918"/>
        <v>0</v>
      </c>
      <c r="AR444">
        <f t="shared" si="896"/>
        <v>0</v>
      </c>
      <c r="AS444">
        <f t="shared" si="897"/>
        <v>0</v>
      </c>
      <c r="AT444">
        <f t="shared" si="898"/>
        <v>0</v>
      </c>
      <c r="AU444">
        <f t="shared" si="899"/>
        <v>0</v>
      </c>
    </row>
    <row r="445" spans="1:47" x14ac:dyDescent="0.25">
      <c r="A445" s="67">
        <v>444</v>
      </c>
      <c r="U445" s="28">
        <f t="shared" si="879"/>
        <v>0</v>
      </c>
      <c r="V445" s="28">
        <f t="shared" si="880"/>
        <v>0</v>
      </c>
      <c r="W445" s="28">
        <f t="shared" si="881"/>
        <v>0</v>
      </c>
      <c r="X445" s="28">
        <f t="shared" si="882"/>
        <v>0</v>
      </c>
      <c r="Y445" s="28">
        <f t="shared" si="883"/>
        <v>0</v>
      </c>
      <c r="AG445" s="1">
        <f t="shared" si="884"/>
        <v>0</v>
      </c>
      <c r="AH445" s="2" t="e">
        <f t="shared" si="891"/>
        <v>#N/A</v>
      </c>
      <c r="AI445" s="1">
        <f t="shared" si="885"/>
        <v>0</v>
      </c>
      <c r="AJ445" t="e">
        <f t="shared" si="892"/>
        <v>#N/A</v>
      </c>
      <c r="AK445" s="1">
        <f t="shared" si="886"/>
        <v>0</v>
      </c>
      <c r="AL445" t="e">
        <f t="shared" si="893"/>
        <v>#N/A</v>
      </c>
      <c r="AM445">
        <f t="shared" si="887"/>
        <v>0</v>
      </c>
      <c r="AN445" t="e">
        <f t="shared" ref="AN445" si="1015">_xlfn.RANK.AVG(AM445,$B$2:$F$5001)</f>
        <v>#N/A</v>
      </c>
      <c r="AO445">
        <f t="shared" si="889"/>
        <v>0</v>
      </c>
      <c r="AP445" t="e">
        <f t="shared" ref="AP445" si="1016">_xlfn.RANK.AVG(AO445,$B$2:$F$5001)</f>
        <v>#N/A</v>
      </c>
      <c r="AQ445">
        <f t="shared" si="918"/>
        <v>0</v>
      </c>
      <c r="AR445">
        <f t="shared" si="896"/>
        <v>0</v>
      </c>
      <c r="AS445">
        <f t="shared" si="897"/>
        <v>0</v>
      </c>
      <c r="AT445">
        <f t="shared" si="898"/>
        <v>0</v>
      </c>
      <c r="AU445">
        <f t="shared" si="899"/>
        <v>0</v>
      </c>
    </row>
    <row r="446" spans="1:47" x14ac:dyDescent="0.25">
      <c r="A446" s="67">
        <v>445</v>
      </c>
      <c r="U446" s="28">
        <f t="shared" si="879"/>
        <v>0</v>
      </c>
      <c r="V446" s="28">
        <f t="shared" si="880"/>
        <v>0</v>
      </c>
      <c r="W446" s="28">
        <f t="shared" si="881"/>
        <v>0</v>
      </c>
      <c r="X446" s="28">
        <f t="shared" si="882"/>
        <v>0</v>
      </c>
      <c r="Y446" s="28">
        <f t="shared" si="883"/>
        <v>0</v>
      </c>
      <c r="AG446" s="1">
        <f t="shared" si="884"/>
        <v>0</v>
      </c>
      <c r="AH446" s="2" t="e">
        <f t="shared" si="891"/>
        <v>#N/A</v>
      </c>
      <c r="AI446" s="1">
        <f t="shared" si="885"/>
        <v>0</v>
      </c>
      <c r="AJ446" t="e">
        <f t="shared" si="892"/>
        <v>#N/A</v>
      </c>
      <c r="AK446" s="1">
        <f t="shared" si="886"/>
        <v>0</v>
      </c>
      <c r="AL446" t="e">
        <f t="shared" si="893"/>
        <v>#N/A</v>
      </c>
      <c r="AM446">
        <f t="shared" si="887"/>
        <v>0</v>
      </c>
      <c r="AN446" t="e">
        <f t="shared" ref="AN446" si="1017">_xlfn.RANK.AVG(AM446,$B$2:$F$5001)</f>
        <v>#N/A</v>
      </c>
      <c r="AO446">
        <f t="shared" si="889"/>
        <v>0</v>
      </c>
      <c r="AP446" t="e">
        <f t="shared" ref="AP446" si="1018">_xlfn.RANK.AVG(AO446,$B$2:$F$5001)</f>
        <v>#N/A</v>
      </c>
      <c r="AQ446">
        <f t="shared" si="918"/>
        <v>0</v>
      </c>
      <c r="AR446">
        <f t="shared" si="896"/>
        <v>0</v>
      </c>
      <c r="AS446">
        <f t="shared" si="897"/>
        <v>0</v>
      </c>
      <c r="AT446">
        <f t="shared" si="898"/>
        <v>0</v>
      </c>
      <c r="AU446">
        <f t="shared" si="899"/>
        <v>0</v>
      </c>
    </row>
    <row r="447" spans="1:47" x14ac:dyDescent="0.25">
      <c r="A447" s="67">
        <v>446</v>
      </c>
      <c r="U447" s="28">
        <f t="shared" si="879"/>
        <v>0</v>
      </c>
      <c r="V447" s="28">
        <f t="shared" si="880"/>
        <v>0</v>
      </c>
      <c r="W447" s="28">
        <f t="shared" si="881"/>
        <v>0</v>
      </c>
      <c r="X447" s="28">
        <f t="shared" si="882"/>
        <v>0</v>
      </c>
      <c r="Y447" s="28">
        <f t="shared" si="883"/>
        <v>0</v>
      </c>
      <c r="AG447" s="1">
        <f t="shared" si="884"/>
        <v>0</v>
      </c>
      <c r="AH447" s="2" t="e">
        <f t="shared" si="891"/>
        <v>#N/A</v>
      </c>
      <c r="AI447" s="1">
        <f t="shared" si="885"/>
        <v>0</v>
      </c>
      <c r="AJ447" t="e">
        <f t="shared" si="892"/>
        <v>#N/A</v>
      </c>
      <c r="AK447" s="1">
        <f t="shared" si="886"/>
        <v>0</v>
      </c>
      <c r="AL447" t="e">
        <f t="shared" si="893"/>
        <v>#N/A</v>
      </c>
      <c r="AM447">
        <f t="shared" si="887"/>
        <v>0</v>
      </c>
      <c r="AN447" t="e">
        <f t="shared" ref="AN447" si="1019">_xlfn.RANK.AVG(AM447,$B$2:$F$5001)</f>
        <v>#N/A</v>
      </c>
      <c r="AO447">
        <f t="shared" si="889"/>
        <v>0</v>
      </c>
      <c r="AP447" t="e">
        <f t="shared" ref="AP447" si="1020">_xlfn.RANK.AVG(AO447,$B$2:$F$5001)</f>
        <v>#N/A</v>
      </c>
      <c r="AQ447">
        <f t="shared" si="918"/>
        <v>0</v>
      </c>
      <c r="AR447">
        <f t="shared" si="896"/>
        <v>0</v>
      </c>
      <c r="AS447">
        <f t="shared" si="897"/>
        <v>0</v>
      </c>
      <c r="AT447">
        <f t="shared" si="898"/>
        <v>0</v>
      </c>
      <c r="AU447">
        <f t="shared" si="899"/>
        <v>0</v>
      </c>
    </row>
    <row r="448" spans="1:47" x14ac:dyDescent="0.25">
      <c r="A448" s="67">
        <v>447</v>
      </c>
      <c r="U448" s="28">
        <f t="shared" si="879"/>
        <v>0</v>
      </c>
      <c r="V448" s="28">
        <f t="shared" si="880"/>
        <v>0</v>
      </c>
      <c r="W448" s="28">
        <f t="shared" si="881"/>
        <v>0</v>
      </c>
      <c r="X448" s="28">
        <f t="shared" si="882"/>
        <v>0</v>
      </c>
      <c r="Y448" s="28">
        <f t="shared" si="883"/>
        <v>0</v>
      </c>
      <c r="AG448" s="1">
        <f t="shared" si="884"/>
        <v>0</v>
      </c>
      <c r="AH448" s="2" t="e">
        <f t="shared" si="891"/>
        <v>#N/A</v>
      </c>
      <c r="AI448" s="1">
        <f t="shared" si="885"/>
        <v>0</v>
      </c>
      <c r="AJ448" t="e">
        <f t="shared" si="892"/>
        <v>#N/A</v>
      </c>
      <c r="AK448" s="1">
        <f t="shared" si="886"/>
        <v>0</v>
      </c>
      <c r="AL448" t="e">
        <f t="shared" si="893"/>
        <v>#N/A</v>
      </c>
      <c r="AM448">
        <f t="shared" si="887"/>
        <v>0</v>
      </c>
      <c r="AN448" t="e">
        <f t="shared" ref="AN448" si="1021">_xlfn.RANK.AVG(AM448,$B$2:$F$5001)</f>
        <v>#N/A</v>
      </c>
      <c r="AO448">
        <f t="shared" si="889"/>
        <v>0</v>
      </c>
      <c r="AP448" t="e">
        <f t="shared" ref="AP448" si="1022">_xlfn.RANK.AVG(AO448,$B$2:$F$5001)</f>
        <v>#N/A</v>
      </c>
      <c r="AQ448">
        <f t="shared" si="918"/>
        <v>0</v>
      </c>
      <c r="AR448">
        <f t="shared" si="896"/>
        <v>0</v>
      </c>
      <c r="AS448">
        <f t="shared" si="897"/>
        <v>0</v>
      </c>
      <c r="AT448">
        <f t="shared" si="898"/>
        <v>0</v>
      </c>
      <c r="AU448">
        <f t="shared" si="899"/>
        <v>0</v>
      </c>
    </row>
    <row r="449" spans="1:47" x14ac:dyDescent="0.25">
      <c r="A449" s="67">
        <v>448</v>
      </c>
      <c r="U449" s="28">
        <f t="shared" si="879"/>
        <v>0</v>
      </c>
      <c r="V449" s="28">
        <f t="shared" si="880"/>
        <v>0</v>
      </c>
      <c r="W449" s="28">
        <f t="shared" si="881"/>
        <v>0</v>
      </c>
      <c r="X449" s="28">
        <f t="shared" si="882"/>
        <v>0</v>
      </c>
      <c r="Y449" s="28">
        <f t="shared" si="883"/>
        <v>0</v>
      </c>
      <c r="AG449" s="1">
        <f t="shared" si="884"/>
        <v>0</v>
      </c>
      <c r="AH449" s="2" t="e">
        <f t="shared" si="891"/>
        <v>#N/A</v>
      </c>
      <c r="AI449" s="1">
        <f t="shared" si="885"/>
        <v>0</v>
      </c>
      <c r="AJ449" t="e">
        <f t="shared" si="892"/>
        <v>#N/A</v>
      </c>
      <c r="AK449" s="1">
        <f t="shared" si="886"/>
        <v>0</v>
      </c>
      <c r="AL449" t="e">
        <f t="shared" si="893"/>
        <v>#N/A</v>
      </c>
      <c r="AM449">
        <f t="shared" si="887"/>
        <v>0</v>
      </c>
      <c r="AN449" t="e">
        <f t="shared" ref="AN449" si="1023">_xlfn.RANK.AVG(AM449,$B$2:$F$5001)</f>
        <v>#N/A</v>
      </c>
      <c r="AO449">
        <f t="shared" si="889"/>
        <v>0</v>
      </c>
      <c r="AP449" t="e">
        <f t="shared" ref="AP449" si="1024">_xlfn.RANK.AVG(AO449,$B$2:$F$5001)</f>
        <v>#N/A</v>
      </c>
      <c r="AQ449">
        <f t="shared" si="918"/>
        <v>0</v>
      </c>
      <c r="AR449">
        <f t="shared" si="896"/>
        <v>0</v>
      </c>
      <c r="AS449">
        <f t="shared" si="897"/>
        <v>0</v>
      </c>
      <c r="AT449">
        <f t="shared" si="898"/>
        <v>0</v>
      </c>
      <c r="AU449">
        <f t="shared" si="899"/>
        <v>0</v>
      </c>
    </row>
    <row r="450" spans="1:47" x14ac:dyDescent="0.25">
      <c r="A450" s="67">
        <v>449</v>
      </c>
      <c r="U450" s="28">
        <f t="shared" ref="U450:U513" si="1025">IFERROR(_xlfn.RANK.AVG(B450,$B$2:$F$5001,1),0)</f>
        <v>0</v>
      </c>
      <c r="V450" s="28">
        <f t="shared" ref="V450:V513" si="1026">IFERROR(_xlfn.RANK.AVG(C450,$B$2:$F$5001,1),0)</f>
        <v>0</v>
      </c>
      <c r="W450" s="28">
        <f t="shared" ref="W450:W513" si="1027">IFERROR(_xlfn.RANK.AVG(D450,$B$2:$F$5001,1),0)</f>
        <v>0</v>
      </c>
      <c r="X450" s="28">
        <f t="shared" ref="X450:X513" si="1028">IFERROR(_xlfn.RANK.AVG(E450,$B$2:$F$5001,1),0)</f>
        <v>0</v>
      </c>
      <c r="Y450" s="28">
        <f t="shared" ref="Y450:Y513" si="1029">IFERROR(_xlfn.RANK.AVG(F450,$B$2:$F$5001,1),0)</f>
        <v>0</v>
      </c>
      <c r="AG450" s="1">
        <f t="shared" ref="AG450:AG513" si="1030">B450</f>
        <v>0</v>
      </c>
      <c r="AH450" s="2" t="e">
        <f t="shared" si="891"/>
        <v>#N/A</v>
      </c>
      <c r="AI450" s="1">
        <f t="shared" ref="AI450:AI513" si="1031">C450</f>
        <v>0</v>
      </c>
      <c r="AJ450" t="e">
        <f t="shared" si="892"/>
        <v>#N/A</v>
      </c>
      <c r="AK450" s="1">
        <f t="shared" ref="AK450:AK513" si="1032">D450</f>
        <v>0</v>
      </c>
      <c r="AL450" t="e">
        <f t="shared" si="893"/>
        <v>#N/A</v>
      </c>
      <c r="AM450">
        <f t="shared" ref="AM450:AM513" si="1033">E450</f>
        <v>0</v>
      </c>
      <c r="AN450" t="e">
        <f t="shared" ref="AN450" si="1034">_xlfn.RANK.AVG(AM450,$B$2:$F$5001)</f>
        <v>#N/A</v>
      </c>
      <c r="AO450">
        <f t="shared" ref="AO450:AO513" si="1035">F450</f>
        <v>0</v>
      </c>
      <c r="AP450" t="e">
        <f t="shared" ref="AP450" si="1036">_xlfn.RANK.AVG(AO450,$B$2:$F$5001)</f>
        <v>#N/A</v>
      </c>
      <c r="AQ450">
        <f t="shared" si="918"/>
        <v>0</v>
      </c>
      <c r="AR450">
        <f t="shared" si="896"/>
        <v>0</v>
      </c>
      <c r="AS450">
        <f t="shared" si="897"/>
        <v>0</v>
      </c>
      <c r="AT450">
        <f t="shared" si="898"/>
        <v>0</v>
      </c>
      <c r="AU450">
        <f t="shared" si="899"/>
        <v>0</v>
      </c>
    </row>
    <row r="451" spans="1:47" x14ac:dyDescent="0.25">
      <c r="A451" s="67">
        <v>450</v>
      </c>
      <c r="U451" s="28">
        <f t="shared" si="1025"/>
        <v>0</v>
      </c>
      <c r="V451" s="28">
        <f t="shared" si="1026"/>
        <v>0</v>
      </c>
      <c r="W451" s="28">
        <f t="shared" si="1027"/>
        <v>0</v>
      </c>
      <c r="X451" s="28">
        <f t="shared" si="1028"/>
        <v>0</v>
      </c>
      <c r="Y451" s="28">
        <f t="shared" si="1029"/>
        <v>0</v>
      </c>
      <c r="AG451" s="1">
        <f t="shared" si="1030"/>
        <v>0</v>
      </c>
      <c r="AH451" s="2" t="e">
        <f t="shared" ref="AH451:AH514" si="1037">_xlfn.RANK.AVG(AG451,$B$2:$F$5001)</f>
        <v>#N/A</v>
      </c>
      <c r="AI451" s="1">
        <f t="shared" si="1031"/>
        <v>0</v>
      </c>
      <c r="AJ451" t="e">
        <f t="shared" ref="AJ451:AJ514" si="1038">_xlfn.RANK.AVG(AI451,$B$2:$F$5001)</f>
        <v>#N/A</v>
      </c>
      <c r="AK451" s="1">
        <f t="shared" si="1032"/>
        <v>0</v>
      </c>
      <c r="AL451" t="e">
        <f t="shared" ref="AL451:AL514" si="1039">_xlfn.RANK.AVG(AK451,$B$2:$F$5001)</f>
        <v>#N/A</v>
      </c>
      <c r="AM451">
        <f t="shared" si="1033"/>
        <v>0</v>
      </c>
      <c r="AN451" t="e">
        <f t="shared" ref="AN451" si="1040">_xlfn.RANK.AVG(AM451,$B$2:$F$5001)</f>
        <v>#N/A</v>
      </c>
      <c r="AO451">
        <f t="shared" si="1035"/>
        <v>0</v>
      </c>
      <c r="AP451" t="e">
        <f t="shared" ref="AP451" si="1041">_xlfn.RANK.AVG(AO451,$B$2:$F$5001)</f>
        <v>#N/A</v>
      </c>
      <c r="AQ451">
        <f t="shared" si="918"/>
        <v>0</v>
      </c>
      <c r="AR451">
        <f t="shared" ref="AR451:AR514" si="1042">IFERROR(AJ451,0)</f>
        <v>0</v>
      </c>
      <c r="AS451">
        <f t="shared" ref="AS451:AS514" si="1043">IFERROR(AL451,0)</f>
        <v>0</v>
      </c>
      <c r="AT451">
        <f t="shared" ref="AT451:AT514" si="1044">IFERROR(AN451,0)</f>
        <v>0</v>
      </c>
      <c r="AU451">
        <f t="shared" ref="AU451:AU514" si="1045">IFERROR(AP451,0)</f>
        <v>0</v>
      </c>
    </row>
    <row r="452" spans="1:47" x14ac:dyDescent="0.25">
      <c r="A452" s="67">
        <v>451</v>
      </c>
      <c r="U452" s="28">
        <f t="shared" si="1025"/>
        <v>0</v>
      </c>
      <c r="V452" s="28">
        <f t="shared" si="1026"/>
        <v>0</v>
      </c>
      <c r="W452" s="28">
        <f t="shared" si="1027"/>
        <v>0</v>
      </c>
      <c r="X452" s="28">
        <f t="shared" si="1028"/>
        <v>0</v>
      </c>
      <c r="Y452" s="28">
        <f t="shared" si="1029"/>
        <v>0</v>
      </c>
      <c r="AG452" s="1">
        <f t="shared" si="1030"/>
        <v>0</v>
      </c>
      <c r="AH452" s="2" t="e">
        <f t="shared" si="1037"/>
        <v>#N/A</v>
      </c>
      <c r="AI452" s="1">
        <f t="shared" si="1031"/>
        <v>0</v>
      </c>
      <c r="AJ452" t="e">
        <f t="shared" si="1038"/>
        <v>#N/A</v>
      </c>
      <c r="AK452" s="1">
        <f t="shared" si="1032"/>
        <v>0</v>
      </c>
      <c r="AL452" t="e">
        <f t="shared" si="1039"/>
        <v>#N/A</v>
      </c>
      <c r="AM452">
        <f t="shared" si="1033"/>
        <v>0</v>
      </c>
      <c r="AN452" t="e">
        <f t="shared" ref="AN452" si="1046">_xlfn.RANK.AVG(AM452,$B$2:$F$5001)</f>
        <v>#N/A</v>
      </c>
      <c r="AO452">
        <f t="shared" si="1035"/>
        <v>0</v>
      </c>
      <c r="AP452" t="e">
        <f t="shared" ref="AP452" si="1047">_xlfn.RANK.AVG(AO452,$B$2:$F$5001)</f>
        <v>#N/A</v>
      </c>
      <c r="AQ452">
        <f t="shared" si="918"/>
        <v>0</v>
      </c>
      <c r="AR452">
        <f t="shared" si="1042"/>
        <v>0</v>
      </c>
      <c r="AS452">
        <f t="shared" si="1043"/>
        <v>0</v>
      </c>
      <c r="AT452">
        <f t="shared" si="1044"/>
        <v>0</v>
      </c>
      <c r="AU452">
        <f t="shared" si="1045"/>
        <v>0</v>
      </c>
    </row>
    <row r="453" spans="1:47" x14ac:dyDescent="0.25">
      <c r="A453" s="67">
        <v>452</v>
      </c>
      <c r="U453" s="28">
        <f t="shared" si="1025"/>
        <v>0</v>
      </c>
      <c r="V453" s="28">
        <f t="shared" si="1026"/>
        <v>0</v>
      </c>
      <c r="W453" s="28">
        <f t="shared" si="1027"/>
        <v>0</v>
      </c>
      <c r="X453" s="28">
        <f t="shared" si="1028"/>
        <v>0</v>
      </c>
      <c r="Y453" s="28">
        <f t="shared" si="1029"/>
        <v>0</v>
      </c>
      <c r="AG453" s="1">
        <f t="shared" si="1030"/>
        <v>0</v>
      </c>
      <c r="AH453" s="2" t="e">
        <f t="shared" si="1037"/>
        <v>#N/A</v>
      </c>
      <c r="AI453" s="1">
        <f t="shared" si="1031"/>
        <v>0</v>
      </c>
      <c r="AJ453" t="e">
        <f t="shared" si="1038"/>
        <v>#N/A</v>
      </c>
      <c r="AK453" s="1">
        <f t="shared" si="1032"/>
        <v>0</v>
      </c>
      <c r="AL453" t="e">
        <f t="shared" si="1039"/>
        <v>#N/A</v>
      </c>
      <c r="AM453">
        <f t="shared" si="1033"/>
        <v>0</v>
      </c>
      <c r="AN453" t="e">
        <f t="shared" ref="AN453" si="1048">_xlfn.RANK.AVG(AM453,$B$2:$F$5001)</f>
        <v>#N/A</v>
      </c>
      <c r="AO453">
        <f t="shared" si="1035"/>
        <v>0</v>
      </c>
      <c r="AP453" t="e">
        <f t="shared" ref="AP453" si="1049">_xlfn.RANK.AVG(AO453,$B$2:$F$5001)</f>
        <v>#N/A</v>
      </c>
      <c r="AQ453">
        <f t="shared" si="918"/>
        <v>0</v>
      </c>
      <c r="AR453">
        <f t="shared" si="1042"/>
        <v>0</v>
      </c>
      <c r="AS453">
        <f t="shared" si="1043"/>
        <v>0</v>
      </c>
      <c r="AT453">
        <f t="shared" si="1044"/>
        <v>0</v>
      </c>
      <c r="AU453">
        <f t="shared" si="1045"/>
        <v>0</v>
      </c>
    </row>
    <row r="454" spans="1:47" x14ac:dyDescent="0.25">
      <c r="A454" s="67">
        <v>453</v>
      </c>
      <c r="U454" s="28">
        <f t="shared" si="1025"/>
        <v>0</v>
      </c>
      <c r="V454" s="28">
        <f t="shared" si="1026"/>
        <v>0</v>
      </c>
      <c r="W454" s="28">
        <f t="shared" si="1027"/>
        <v>0</v>
      </c>
      <c r="X454" s="28">
        <f t="shared" si="1028"/>
        <v>0</v>
      </c>
      <c r="Y454" s="28">
        <f t="shared" si="1029"/>
        <v>0</v>
      </c>
      <c r="AG454" s="1">
        <f t="shared" si="1030"/>
        <v>0</v>
      </c>
      <c r="AH454" s="2" t="e">
        <f t="shared" si="1037"/>
        <v>#N/A</v>
      </c>
      <c r="AI454" s="1">
        <f t="shared" si="1031"/>
        <v>0</v>
      </c>
      <c r="AJ454" t="e">
        <f t="shared" si="1038"/>
        <v>#N/A</v>
      </c>
      <c r="AK454" s="1">
        <f t="shared" si="1032"/>
        <v>0</v>
      </c>
      <c r="AL454" t="e">
        <f t="shared" si="1039"/>
        <v>#N/A</v>
      </c>
      <c r="AM454">
        <f t="shared" si="1033"/>
        <v>0</v>
      </c>
      <c r="AN454" t="e">
        <f t="shared" ref="AN454" si="1050">_xlfn.RANK.AVG(AM454,$B$2:$F$5001)</f>
        <v>#N/A</v>
      </c>
      <c r="AO454">
        <f t="shared" si="1035"/>
        <v>0</v>
      </c>
      <c r="AP454" t="e">
        <f t="shared" ref="AP454" si="1051">_xlfn.RANK.AVG(AO454,$B$2:$F$5001)</f>
        <v>#N/A</v>
      </c>
      <c r="AQ454">
        <f t="shared" si="918"/>
        <v>0</v>
      </c>
      <c r="AR454">
        <f t="shared" si="1042"/>
        <v>0</v>
      </c>
      <c r="AS454">
        <f t="shared" si="1043"/>
        <v>0</v>
      </c>
      <c r="AT454">
        <f t="shared" si="1044"/>
        <v>0</v>
      </c>
      <c r="AU454">
        <f t="shared" si="1045"/>
        <v>0</v>
      </c>
    </row>
    <row r="455" spans="1:47" x14ac:dyDescent="0.25">
      <c r="A455" s="67">
        <v>454</v>
      </c>
      <c r="U455" s="28">
        <f t="shared" si="1025"/>
        <v>0</v>
      </c>
      <c r="V455" s="28">
        <f t="shared" si="1026"/>
        <v>0</v>
      </c>
      <c r="W455" s="28">
        <f t="shared" si="1027"/>
        <v>0</v>
      </c>
      <c r="X455" s="28">
        <f t="shared" si="1028"/>
        <v>0</v>
      </c>
      <c r="Y455" s="28">
        <f t="shared" si="1029"/>
        <v>0</v>
      </c>
      <c r="AG455" s="1">
        <f t="shared" si="1030"/>
        <v>0</v>
      </c>
      <c r="AH455" s="2" t="e">
        <f t="shared" si="1037"/>
        <v>#N/A</v>
      </c>
      <c r="AI455" s="1">
        <f t="shared" si="1031"/>
        <v>0</v>
      </c>
      <c r="AJ455" t="e">
        <f t="shared" si="1038"/>
        <v>#N/A</v>
      </c>
      <c r="AK455" s="1">
        <f t="shared" si="1032"/>
        <v>0</v>
      </c>
      <c r="AL455" t="e">
        <f t="shared" si="1039"/>
        <v>#N/A</v>
      </c>
      <c r="AM455">
        <f t="shared" si="1033"/>
        <v>0</v>
      </c>
      <c r="AN455" t="e">
        <f t="shared" ref="AN455" si="1052">_xlfn.RANK.AVG(AM455,$B$2:$F$5001)</f>
        <v>#N/A</v>
      </c>
      <c r="AO455">
        <f t="shared" si="1035"/>
        <v>0</v>
      </c>
      <c r="AP455" t="e">
        <f t="shared" ref="AP455" si="1053">_xlfn.RANK.AVG(AO455,$B$2:$F$5001)</f>
        <v>#N/A</v>
      </c>
      <c r="AQ455">
        <f t="shared" si="918"/>
        <v>0</v>
      </c>
      <c r="AR455">
        <f t="shared" si="1042"/>
        <v>0</v>
      </c>
      <c r="AS455">
        <f t="shared" si="1043"/>
        <v>0</v>
      </c>
      <c r="AT455">
        <f t="shared" si="1044"/>
        <v>0</v>
      </c>
      <c r="AU455">
        <f t="shared" si="1045"/>
        <v>0</v>
      </c>
    </row>
    <row r="456" spans="1:47" x14ac:dyDescent="0.25">
      <c r="A456" s="67">
        <v>455</v>
      </c>
      <c r="U456" s="28">
        <f t="shared" si="1025"/>
        <v>0</v>
      </c>
      <c r="V456" s="28">
        <f t="shared" si="1026"/>
        <v>0</v>
      </c>
      <c r="W456" s="28">
        <f t="shared" si="1027"/>
        <v>0</v>
      </c>
      <c r="X456" s="28">
        <f t="shared" si="1028"/>
        <v>0</v>
      </c>
      <c r="Y456" s="28">
        <f t="shared" si="1029"/>
        <v>0</v>
      </c>
      <c r="AG456" s="1">
        <f t="shared" si="1030"/>
        <v>0</v>
      </c>
      <c r="AH456" s="2" t="e">
        <f t="shared" si="1037"/>
        <v>#N/A</v>
      </c>
      <c r="AI456" s="1">
        <f t="shared" si="1031"/>
        <v>0</v>
      </c>
      <c r="AJ456" t="e">
        <f t="shared" si="1038"/>
        <v>#N/A</v>
      </c>
      <c r="AK456" s="1">
        <f t="shared" si="1032"/>
        <v>0</v>
      </c>
      <c r="AL456" t="e">
        <f t="shared" si="1039"/>
        <v>#N/A</v>
      </c>
      <c r="AM456">
        <f t="shared" si="1033"/>
        <v>0</v>
      </c>
      <c r="AN456" t="e">
        <f t="shared" ref="AN456" si="1054">_xlfn.RANK.AVG(AM456,$B$2:$F$5001)</f>
        <v>#N/A</v>
      </c>
      <c r="AO456">
        <f t="shared" si="1035"/>
        <v>0</v>
      </c>
      <c r="AP456" t="e">
        <f t="shared" ref="AP456" si="1055">_xlfn.RANK.AVG(AO456,$B$2:$F$5001)</f>
        <v>#N/A</v>
      </c>
      <c r="AQ456">
        <f t="shared" si="918"/>
        <v>0</v>
      </c>
      <c r="AR456">
        <f t="shared" si="1042"/>
        <v>0</v>
      </c>
      <c r="AS456">
        <f t="shared" si="1043"/>
        <v>0</v>
      </c>
      <c r="AT456">
        <f t="shared" si="1044"/>
        <v>0</v>
      </c>
      <c r="AU456">
        <f t="shared" si="1045"/>
        <v>0</v>
      </c>
    </row>
    <row r="457" spans="1:47" x14ac:dyDescent="0.25">
      <c r="A457" s="67">
        <v>456</v>
      </c>
      <c r="U457" s="28">
        <f t="shared" si="1025"/>
        <v>0</v>
      </c>
      <c r="V457" s="28">
        <f t="shared" si="1026"/>
        <v>0</v>
      </c>
      <c r="W457" s="28">
        <f t="shared" si="1027"/>
        <v>0</v>
      </c>
      <c r="X457" s="28">
        <f t="shared" si="1028"/>
        <v>0</v>
      </c>
      <c r="Y457" s="28">
        <f t="shared" si="1029"/>
        <v>0</v>
      </c>
      <c r="AG457" s="1">
        <f t="shared" si="1030"/>
        <v>0</v>
      </c>
      <c r="AH457" s="2" t="e">
        <f t="shared" si="1037"/>
        <v>#N/A</v>
      </c>
      <c r="AI457" s="1">
        <f t="shared" si="1031"/>
        <v>0</v>
      </c>
      <c r="AJ457" t="e">
        <f t="shared" si="1038"/>
        <v>#N/A</v>
      </c>
      <c r="AK457" s="1">
        <f t="shared" si="1032"/>
        <v>0</v>
      </c>
      <c r="AL457" t="e">
        <f t="shared" si="1039"/>
        <v>#N/A</v>
      </c>
      <c r="AM457">
        <f t="shared" si="1033"/>
        <v>0</v>
      </c>
      <c r="AN457" t="e">
        <f t="shared" ref="AN457" si="1056">_xlfn.RANK.AVG(AM457,$B$2:$F$5001)</f>
        <v>#N/A</v>
      </c>
      <c r="AO457">
        <f t="shared" si="1035"/>
        <v>0</v>
      </c>
      <c r="AP457" t="e">
        <f t="shared" ref="AP457" si="1057">_xlfn.RANK.AVG(AO457,$B$2:$F$5001)</f>
        <v>#N/A</v>
      </c>
      <c r="AQ457">
        <f t="shared" si="918"/>
        <v>0</v>
      </c>
      <c r="AR457">
        <f t="shared" si="1042"/>
        <v>0</v>
      </c>
      <c r="AS457">
        <f t="shared" si="1043"/>
        <v>0</v>
      </c>
      <c r="AT457">
        <f t="shared" si="1044"/>
        <v>0</v>
      </c>
      <c r="AU457">
        <f t="shared" si="1045"/>
        <v>0</v>
      </c>
    </row>
    <row r="458" spans="1:47" x14ac:dyDescent="0.25">
      <c r="A458" s="67">
        <v>457</v>
      </c>
      <c r="U458" s="28">
        <f t="shared" si="1025"/>
        <v>0</v>
      </c>
      <c r="V458" s="28">
        <f t="shared" si="1026"/>
        <v>0</v>
      </c>
      <c r="W458" s="28">
        <f t="shared" si="1027"/>
        <v>0</v>
      </c>
      <c r="X458" s="28">
        <f t="shared" si="1028"/>
        <v>0</v>
      </c>
      <c r="Y458" s="28">
        <f t="shared" si="1029"/>
        <v>0</v>
      </c>
      <c r="AG458" s="1">
        <f t="shared" si="1030"/>
        <v>0</v>
      </c>
      <c r="AH458" s="2" t="e">
        <f t="shared" si="1037"/>
        <v>#N/A</v>
      </c>
      <c r="AI458" s="1">
        <f t="shared" si="1031"/>
        <v>0</v>
      </c>
      <c r="AJ458" t="e">
        <f t="shared" si="1038"/>
        <v>#N/A</v>
      </c>
      <c r="AK458" s="1">
        <f t="shared" si="1032"/>
        <v>0</v>
      </c>
      <c r="AL458" t="e">
        <f t="shared" si="1039"/>
        <v>#N/A</v>
      </c>
      <c r="AM458">
        <f t="shared" si="1033"/>
        <v>0</v>
      </c>
      <c r="AN458" t="e">
        <f t="shared" ref="AN458" si="1058">_xlfn.RANK.AVG(AM458,$B$2:$F$5001)</f>
        <v>#N/A</v>
      </c>
      <c r="AO458">
        <f t="shared" si="1035"/>
        <v>0</v>
      </c>
      <c r="AP458" t="e">
        <f t="shared" ref="AP458" si="1059">_xlfn.RANK.AVG(AO458,$B$2:$F$5001)</f>
        <v>#N/A</v>
      </c>
      <c r="AQ458">
        <f t="shared" si="918"/>
        <v>0</v>
      </c>
      <c r="AR458">
        <f t="shared" si="1042"/>
        <v>0</v>
      </c>
      <c r="AS458">
        <f t="shared" si="1043"/>
        <v>0</v>
      </c>
      <c r="AT458">
        <f t="shared" si="1044"/>
        <v>0</v>
      </c>
      <c r="AU458">
        <f t="shared" si="1045"/>
        <v>0</v>
      </c>
    </row>
    <row r="459" spans="1:47" x14ac:dyDescent="0.25">
      <c r="A459" s="67">
        <v>458</v>
      </c>
      <c r="U459" s="28">
        <f t="shared" si="1025"/>
        <v>0</v>
      </c>
      <c r="V459" s="28">
        <f t="shared" si="1026"/>
        <v>0</v>
      </c>
      <c r="W459" s="28">
        <f t="shared" si="1027"/>
        <v>0</v>
      </c>
      <c r="X459" s="28">
        <f t="shared" si="1028"/>
        <v>0</v>
      </c>
      <c r="Y459" s="28">
        <f t="shared" si="1029"/>
        <v>0</v>
      </c>
      <c r="AG459" s="1">
        <f t="shared" si="1030"/>
        <v>0</v>
      </c>
      <c r="AH459" s="2" t="e">
        <f t="shared" si="1037"/>
        <v>#N/A</v>
      </c>
      <c r="AI459" s="1">
        <f t="shared" si="1031"/>
        <v>0</v>
      </c>
      <c r="AJ459" t="e">
        <f t="shared" si="1038"/>
        <v>#N/A</v>
      </c>
      <c r="AK459" s="1">
        <f t="shared" si="1032"/>
        <v>0</v>
      </c>
      <c r="AL459" t="e">
        <f t="shared" si="1039"/>
        <v>#N/A</v>
      </c>
      <c r="AM459">
        <f t="shared" si="1033"/>
        <v>0</v>
      </c>
      <c r="AN459" t="e">
        <f t="shared" ref="AN459" si="1060">_xlfn.RANK.AVG(AM459,$B$2:$F$5001)</f>
        <v>#N/A</v>
      </c>
      <c r="AO459">
        <f t="shared" si="1035"/>
        <v>0</v>
      </c>
      <c r="AP459" t="e">
        <f t="shared" ref="AP459" si="1061">_xlfn.RANK.AVG(AO459,$B$2:$F$5001)</f>
        <v>#N/A</v>
      </c>
      <c r="AQ459">
        <f t="shared" si="918"/>
        <v>0</v>
      </c>
      <c r="AR459">
        <f t="shared" si="1042"/>
        <v>0</v>
      </c>
      <c r="AS459">
        <f t="shared" si="1043"/>
        <v>0</v>
      </c>
      <c r="AT459">
        <f t="shared" si="1044"/>
        <v>0</v>
      </c>
      <c r="AU459">
        <f t="shared" si="1045"/>
        <v>0</v>
      </c>
    </row>
    <row r="460" spans="1:47" x14ac:dyDescent="0.25">
      <c r="A460" s="67">
        <v>459</v>
      </c>
      <c r="U460" s="28">
        <f t="shared" si="1025"/>
        <v>0</v>
      </c>
      <c r="V460" s="28">
        <f t="shared" si="1026"/>
        <v>0</v>
      </c>
      <c r="W460" s="28">
        <f t="shared" si="1027"/>
        <v>0</v>
      </c>
      <c r="X460" s="28">
        <f t="shared" si="1028"/>
        <v>0</v>
      </c>
      <c r="Y460" s="28">
        <f t="shared" si="1029"/>
        <v>0</v>
      </c>
      <c r="AG460" s="1">
        <f t="shared" si="1030"/>
        <v>0</v>
      </c>
      <c r="AH460" s="2" t="e">
        <f t="shared" si="1037"/>
        <v>#N/A</v>
      </c>
      <c r="AI460" s="1">
        <f t="shared" si="1031"/>
        <v>0</v>
      </c>
      <c r="AJ460" t="e">
        <f t="shared" si="1038"/>
        <v>#N/A</v>
      </c>
      <c r="AK460" s="1">
        <f t="shared" si="1032"/>
        <v>0</v>
      </c>
      <c r="AL460" t="e">
        <f t="shared" si="1039"/>
        <v>#N/A</v>
      </c>
      <c r="AM460">
        <f t="shared" si="1033"/>
        <v>0</v>
      </c>
      <c r="AN460" t="e">
        <f t="shared" ref="AN460" si="1062">_xlfn.RANK.AVG(AM460,$B$2:$F$5001)</f>
        <v>#N/A</v>
      </c>
      <c r="AO460">
        <f t="shared" si="1035"/>
        <v>0</v>
      </c>
      <c r="AP460" t="e">
        <f t="shared" ref="AP460" si="1063">_xlfn.RANK.AVG(AO460,$B$2:$F$5001)</f>
        <v>#N/A</v>
      </c>
      <c r="AQ460">
        <f t="shared" ref="AQ460:AQ523" si="1064">IFERROR(AH460,0)</f>
        <v>0</v>
      </c>
      <c r="AR460">
        <f t="shared" si="1042"/>
        <v>0</v>
      </c>
      <c r="AS460">
        <f t="shared" si="1043"/>
        <v>0</v>
      </c>
      <c r="AT460">
        <f t="shared" si="1044"/>
        <v>0</v>
      </c>
      <c r="AU460">
        <f t="shared" si="1045"/>
        <v>0</v>
      </c>
    </row>
    <row r="461" spans="1:47" x14ac:dyDescent="0.25">
      <c r="A461" s="67">
        <v>460</v>
      </c>
      <c r="U461" s="28">
        <f t="shared" si="1025"/>
        <v>0</v>
      </c>
      <c r="V461" s="28">
        <f t="shared" si="1026"/>
        <v>0</v>
      </c>
      <c r="W461" s="28">
        <f t="shared" si="1027"/>
        <v>0</v>
      </c>
      <c r="X461" s="28">
        <f t="shared" si="1028"/>
        <v>0</v>
      </c>
      <c r="Y461" s="28">
        <f t="shared" si="1029"/>
        <v>0</v>
      </c>
      <c r="AG461" s="1">
        <f t="shared" si="1030"/>
        <v>0</v>
      </c>
      <c r="AH461" s="2" t="e">
        <f t="shared" si="1037"/>
        <v>#N/A</v>
      </c>
      <c r="AI461" s="1">
        <f t="shared" si="1031"/>
        <v>0</v>
      </c>
      <c r="AJ461" t="e">
        <f t="shared" si="1038"/>
        <v>#N/A</v>
      </c>
      <c r="AK461" s="1">
        <f t="shared" si="1032"/>
        <v>0</v>
      </c>
      <c r="AL461" t="e">
        <f t="shared" si="1039"/>
        <v>#N/A</v>
      </c>
      <c r="AM461">
        <f t="shared" si="1033"/>
        <v>0</v>
      </c>
      <c r="AN461" t="e">
        <f t="shared" ref="AN461" si="1065">_xlfn.RANK.AVG(AM461,$B$2:$F$5001)</f>
        <v>#N/A</v>
      </c>
      <c r="AO461">
        <f t="shared" si="1035"/>
        <v>0</v>
      </c>
      <c r="AP461" t="e">
        <f t="shared" ref="AP461" si="1066">_xlfn.RANK.AVG(AO461,$B$2:$F$5001)</f>
        <v>#N/A</v>
      </c>
      <c r="AQ461">
        <f t="shared" si="1064"/>
        <v>0</v>
      </c>
      <c r="AR461">
        <f t="shared" si="1042"/>
        <v>0</v>
      </c>
      <c r="AS461">
        <f t="shared" si="1043"/>
        <v>0</v>
      </c>
      <c r="AT461">
        <f t="shared" si="1044"/>
        <v>0</v>
      </c>
      <c r="AU461">
        <f t="shared" si="1045"/>
        <v>0</v>
      </c>
    </row>
    <row r="462" spans="1:47" x14ac:dyDescent="0.25">
      <c r="A462" s="67">
        <v>461</v>
      </c>
      <c r="U462" s="28">
        <f t="shared" si="1025"/>
        <v>0</v>
      </c>
      <c r="V462" s="28">
        <f t="shared" si="1026"/>
        <v>0</v>
      </c>
      <c r="W462" s="28">
        <f t="shared" si="1027"/>
        <v>0</v>
      </c>
      <c r="X462" s="28">
        <f t="shared" si="1028"/>
        <v>0</v>
      </c>
      <c r="Y462" s="28">
        <f t="shared" si="1029"/>
        <v>0</v>
      </c>
      <c r="AG462" s="1">
        <f t="shared" si="1030"/>
        <v>0</v>
      </c>
      <c r="AH462" s="2" t="e">
        <f t="shared" si="1037"/>
        <v>#N/A</v>
      </c>
      <c r="AI462" s="1">
        <f t="shared" si="1031"/>
        <v>0</v>
      </c>
      <c r="AJ462" t="e">
        <f t="shared" si="1038"/>
        <v>#N/A</v>
      </c>
      <c r="AK462" s="1">
        <f t="shared" si="1032"/>
        <v>0</v>
      </c>
      <c r="AL462" t="e">
        <f t="shared" si="1039"/>
        <v>#N/A</v>
      </c>
      <c r="AM462">
        <f t="shared" si="1033"/>
        <v>0</v>
      </c>
      <c r="AN462" t="e">
        <f t="shared" ref="AN462" si="1067">_xlfn.RANK.AVG(AM462,$B$2:$F$5001)</f>
        <v>#N/A</v>
      </c>
      <c r="AO462">
        <f t="shared" si="1035"/>
        <v>0</v>
      </c>
      <c r="AP462" t="e">
        <f t="shared" ref="AP462" si="1068">_xlfn.RANK.AVG(AO462,$B$2:$F$5001)</f>
        <v>#N/A</v>
      </c>
      <c r="AQ462">
        <f t="shared" si="1064"/>
        <v>0</v>
      </c>
      <c r="AR462">
        <f t="shared" si="1042"/>
        <v>0</v>
      </c>
      <c r="AS462">
        <f t="shared" si="1043"/>
        <v>0</v>
      </c>
      <c r="AT462">
        <f t="shared" si="1044"/>
        <v>0</v>
      </c>
      <c r="AU462">
        <f t="shared" si="1045"/>
        <v>0</v>
      </c>
    </row>
    <row r="463" spans="1:47" x14ac:dyDescent="0.25">
      <c r="A463" s="67">
        <v>462</v>
      </c>
      <c r="U463" s="28">
        <f t="shared" si="1025"/>
        <v>0</v>
      </c>
      <c r="V463" s="28">
        <f t="shared" si="1026"/>
        <v>0</v>
      </c>
      <c r="W463" s="28">
        <f t="shared" si="1027"/>
        <v>0</v>
      </c>
      <c r="X463" s="28">
        <f t="shared" si="1028"/>
        <v>0</v>
      </c>
      <c r="Y463" s="28">
        <f t="shared" si="1029"/>
        <v>0</v>
      </c>
      <c r="AG463" s="1">
        <f t="shared" si="1030"/>
        <v>0</v>
      </c>
      <c r="AH463" s="2" t="e">
        <f t="shared" si="1037"/>
        <v>#N/A</v>
      </c>
      <c r="AI463" s="1">
        <f t="shared" si="1031"/>
        <v>0</v>
      </c>
      <c r="AJ463" t="e">
        <f t="shared" si="1038"/>
        <v>#N/A</v>
      </c>
      <c r="AK463" s="1">
        <f t="shared" si="1032"/>
        <v>0</v>
      </c>
      <c r="AL463" t="e">
        <f t="shared" si="1039"/>
        <v>#N/A</v>
      </c>
      <c r="AM463">
        <f t="shared" si="1033"/>
        <v>0</v>
      </c>
      <c r="AN463" t="e">
        <f t="shared" ref="AN463" si="1069">_xlfn.RANK.AVG(AM463,$B$2:$F$5001)</f>
        <v>#N/A</v>
      </c>
      <c r="AO463">
        <f t="shared" si="1035"/>
        <v>0</v>
      </c>
      <c r="AP463" t="e">
        <f t="shared" ref="AP463" si="1070">_xlfn.RANK.AVG(AO463,$B$2:$F$5001)</f>
        <v>#N/A</v>
      </c>
      <c r="AQ463">
        <f t="shared" si="1064"/>
        <v>0</v>
      </c>
      <c r="AR463">
        <f t="shared" si="1042"/>
        <v>0</v>
      </c>
      <c r="AS463">
        <f t="shared" si="1043"/>
        <v>0</v>
      </c>
      <c r="AT463">
        <f t="shared" si="1044"/>
        <v>0</v>
      </c>
      <c r="AU463">
        <f t="shared" si="1045"/>
        <v>0</v>
      </c>
    </row>
    <row r="464" spans="1:47" x14ac:dyDescent="0.25">
      <c r="A464" s="67">
        <v>463</v>
      </c>
      <c r="U464" s="28">
        <f t="shared" si="1025"/>
        <v>0</v>
      </c>
      <c r="V464" s="28">
        <f t="shared" si="1026"/>
        <v>0</v>
      </c>
      <c r="W464" s="28">
        <f t="shared" si="1027"/>
        <v>0</v>
      </c>
      <c r="X464" s="28">
        <f t="shared" si="1028"/>
        <v>0</v>
      </c>
      <c r="Y464" s="28">
        <f t="shared" si="1029"/>
        <v>0</v>
      </c>
      <c r="AG464" s="1">
        <f t="shared" si="1030"/>
        <v>0</v>
      </c>
      <c r="AH464" s="2" t="e">
        <f t="shared" si="1037"/>
        <v>#N/A</v>
      </c>
      <c r="AI464" s="1">
        <f t="shared" si="1031"/>
        <v>0</v>
      </c>
      <c r="AJ464" t="e">
        <f t="shared" si="1038"/>
        <v>#N/A</v>
      </c>
      <c r="AK464" s="1">
        <f t="shared" si="1032"/>
        <v>0</v>
      </c>
      <c r="AL464" t="e">
        <f t="shared" si="1039"/>
        <v>#N/A</v>
      </c>
      <c r="AM464">
        <f t="shared" si="1033"/>
        <v>0</v>
      </c>
      <c r="AN464" t="e">
        <f t="shared" ref="AN464" si="1071">_xlfn.RANK.AVG(AM464,$B$2:$F$5001)</f>
        <v>#N/A</v>
      </c>
      <c r="AO464">
        <f t="shared" si="1035"/>
        <v>0</v>
      </c>
      <c r="AP464" t="e">
        <f t="shared" ref="AP464" si="1072">_xlfn.RANK.AVG(AO464,$B$2:$F$5001)</f>
        <v>#N/A</v>
      </c>
      <c r="AQ464">
        <f t="shared" si="1064"/>
        <v>0</v>
      </c>
      <c r="AR464">
        <f t="shared" si="1042"/>
        <v>0</v>
      </c>
      <c r="AS464">
        <f t="shared" si="1043"/>
        <v>0</v>
      </c>
      <c r="AT464">
        <f t="shared" si="1044"/>
        <v>0</v>
      </c>
      <c r="AU464">
        <f t="shared" si="1045"/>
        <v>0</v>
      </c>
    </row>
    <row r="465" spans="1:47" x14ac:dyDescent="0.25">
      <c r="A465" s="67">
        <v>464</v>
      </c>
      <c r="U465" s="28">
        <f t="shared" si="1025"/>
        <v>0</v>
      </c>
      <c r="V465" s="28">
        <f t="shared" si="1026"/>
        <v>0</v>
      </c>
      <c r="W465" s="28">
        <f t="shared" si="1027"/>
        <v>0</v>
      </c>
      <c r="X465" s="28">
        <f t="shared" si="1028"/>
        <v>0</v>
      </c>
      <c r="Y465" s="28">
        <f t="shared" si="1029"/>
        <v>0</v>
      </c>
      <c r="AG465" s="1">
        <f t="shared" si="1030"/>
        <v>0</v>
      </c>
      <c r="AH465" s="2" t="e">
        <f t="shared" si="1037"/>
        <v>#N/A</v>
      </c>
      <c r="AI465" s="1">
        <f t="shared" si="1031"/>
        <v>0</v>
      </c>
      <c r="AJ465" t="e">
        <f t="shared" si="1038"/>
        <v>#N/A</v>
      </c>
      <c r="AK465" s="1">
        <f t="shared" si="1032"/>
        <v>0</v>
      </c>
      <c r="AL465" t="e">
        <f t="shared" si="1039"/>
        <v>#N/A</v>
      </c>
      <c r="AM465">
        <f t="shared" si="1033"/>
        <v>0</v>
      </c>
      <c r="AN465" t="e">
        <f t="shared" ref="AN465" si="1073">_xlfn.RANK.AVG(AM465,$B$2:$F$5001)</f>
        <v>#N/A</v>
      </c>
      <c r="AO465">
        <f t="shared" si="1035"/>
        <v>0</v>
      </c>
      <c r="AP465" t="e">
        <f t="shared" ref="AP465" si="1074">_xlfn.RANK.AVG(AO465,$B$2:$F$5001)</f>
        <v>#N/A</v>
      </c>
      <c r="AQ465">
        <f t="shared" si="1064"/>
        <v>0</v>
      </c>
      <c r="AR465">
        <f t="shared" si="1042"/>
        <v>0</v>
      </c>
      <c r="AS465">
        <f t="shared" si="1043"/>
        <v>0</v>
      </c>
      <c r="AT465">
        <f t="shared" si="1044"/>
        <v>0</v>
      </c>
      <c r="AU465">
        <f t="shared" si="1045"/>
        <v>0</v>
      </c>
    </row>
    <row r="466" spans="1:47" x14ac:dyDescent="0.25">
      <c r="A466" s="67">
        <v>465</v>
      </c>
      <c r="U466" s="28">
        <f t="shared" si="1025"/>
        <v>0</v>
      </c>
      <c r="V466" s="28">
        <f t="shared" si="1026"/>
        <v>0</v>
      </c>
      <c r="W466" s="28">
        <f t="shared" si="1027"/>
        <v>0</v>
      </c>
      <c r="X466" s="28">
        <f t="shared" si="1028"/>
        <v>0</v>
      </c>
      <c r="Y466" s="28">
        <f t="shared" si="1029"/>
        <v>0</v>
      </c>
      <c r="AG466" s="1">
        <f t="shared" si="1030"/>
        <v>0</v>
      </c>
      <c r="AH466" s="2" t="e">
        <f t="shared" si="1037"/>
        <v>#N/A</v>
      </c>
      <c r="AI466" s="1">
        <f t="shared" si="1031"/>
        <v>0</v>
      </c>
      <c r="AJ466" t="e">
        <f t="shared" si="1038"/>
        <v>#N/A</v>
      </c>
      <c r="AK466" s="1">
        <f t="shared" si="1032"/>
        <v>0</v>
      </c>
      <c r="AL466" t="e">
        <f t="shared" si="1039"/>
        <v>#N/A</v>
      </c>
      <c r="AM466">
        <f t="shared" si="1033"/>
        <v>0</v>
      </c>
      <c r="AN466" t="e">
        <f t="shared" ref="AN466" si="1075">_xlfn.RANK.AVG(AM466,$B$2:$F$5001)</f>
        <v>#N/A</v>
      </c>
      <c r="AO466">
        <f t="shared" si="1035"/>
        <v>0</v>
      </c>
      <c r="AP466" t="e">
        <f t="shared" ref="AP466" si="1076">_xlfn.RANK.AVG(AO466,$B$2:$F$5001)</f>
        <v>#N/A</v>
      </c>
      <c r="AQ466">
        <f t="shared" si="1064"/>
        <v>0</v>
      </c>
      <c r="AR466">
        <f t="shared" si="1042"/>
        <v>0</v>
      </c>
      <c r="AS466">
        <f t="shared" si="1043"/>
        <v>0</v>
      </c>
      <c r="AT466">
        <f t="shared" si="1044"/>
        <v>0</v>
      </c>
      <c r="AU466">
        <f t="shared" si="1045"/>
        <v>0</v>
      </c>
    </row>
    <row r="467" spans="1:47" x14ac:dyDescent="0.25">
      <c r="A467" s="67">
        <v>466</v>
      </c>
      <c r="U467" s="28">
        <f t="shared" si="1025"/>
        <v>0</v>
      </c>
      <c r="V467" s="28">
        <f t="shared" si="1026"/>
        <v>0</v>
      </c>
      <c r="W467" s="28">
        <f t="shared" si="1027"/>
        <v>0</v>
      </c>
      <c r="X467" s="28">
        <f t="shared" si="1028"/>
        <v>0</v>
      </c>
      <c r="Y467" s="28">
        <f t="shared" si="1029"/>
        <v>0</v>
      </c>
      <c r="AG467" s="1">
        <f t="shared" si="1030"/>
        <v>0</v>
      </c>
      <c r="AH467" s="2" t="e">
        <f t="shared" si="1037"/>
        <v>#N/A</v>
      </c>
      <c r="AI467" s="1">
        <f t="shared" si="1031"/>
        <v>0</v>
      </c>
      <c r="AJ467" t="e">
        <f t="shared" si="1038"/>
        <v>#N/A</v>
      </c>
      <c r="AK467" s="1">
        <f t="shared" si="1032"/>
        <v>0</v>
      </c>
      <c r="AL467" t="e">
        <f t="shared" si="1039"/>
        <v>#N/A</v>
      </c>
      <c r="AM467">
        <f t="shared" si="1033"/>
        <v>0</v>
      </c>
      <c r="AN467" t="e">
        <f t="shared" ref="AN467" si="1077">_xlfn.RANK.AVG(AM467,$B$2:$F$5001)</f>
        <v>#N/A</v>
      </c>
      <c r="AO467">
        <f t="shared" si="1035"/>
        <v>0</v>
      </c>
      <c r="AP467" t="e">
        <f t="shared" ref="AP467" si="1078">_xlfn.RANK.AVG(AO467,$B$2:$F$5001)</f>
        <v>#N/A</v>
      </c>
      <c r="AQ467">
        <f t="shared" si="1064"/>
        <v>0</v>
      </c>
      <c r="AR467">
        <f t="shared" si="1042"/>
        <v>0</v>
      </c>
      <c r="AS467">
        <f t="shared" si="1043"/>
        <v>0</v>
      </c>
      <c r="AT467">
        <f t="shared" si="1044"/>
        <v>0</v>
      </c>
      <c r="AU467">
        <f t="shared" si="1045"/>
        <v>0</v>
      </c>
    </row>
    <row r="468" spans="1:47" x14ac:dyDescent="0.25">
      <c r="A468" s="67">
        <v>467</v>
      </c>
      <c r="U468" s="28">
        <f t="shared" si="1025"/>
        <v>0</v>
      </c>
      <c r="V468" s="28">
        <f t="shared" si="1026"/>
        <v>0</v>
      </c>
      <c r="W468" s="28">
        <f t="shared" si="1027"/>
        <v>0</v>
      </c>
      <c r="X468" s="28">
        <f t="shared" si="1028"/>
        <v>0</v>
      </c>
      <c r="Y468" s="28">
        <f t="shared" si="1029"/>
        <v>0</v>
      </c>
      <c r="AG468" s="1">
        <f t="shared" si="1030"/>
        <v>0</v>
      </c>
      <c r="AH468" s="2" t="e">
        <f t="shared" si="1037"/>
        <v>#N/A</v>
      </c>
      <c r="AI468" s="1">
        <f t="shared" si="1031"/>
        <v>0</v>
      </c>
      <c r="AJ468" t="e">
        <f t="shared" si="1038"/>
        <v>#N/A</v>
      </c>
      <c r="AK468" s="1">
        <f t="shared" si="1032"/>
        <v>0</v>
      </c>
      <c r="AL468" t="e">
        <f t="shared" si="1039"/>
        <v>#N/A</v>
      </c>
      <c r="AM468">
        <f t="shared" si="1033"/>
        <v>0</v>
      </c>
      <c r="AN468" t="e">
        <f t="shared" ref="AN468" si="1079">_xlfn.RANK.AVG(AM468,$B$2:$F$5001)</f>
        <v>#N/A</v>
      </c>
      <c r="AO468">
        <f t="shared" si="1035"/>
        <v>0</v>
      </c>
      <c r="AP468" t="e">
        <f t="shared" ref="AP468" si="1080">_xlfn.RANK.AVG(AO468,$B$2:$F$5001)</f>
        <v>#N/A</v>
      </c>
      <c r="AQ468">
        <f t="shared" si="1064"/>
        <v>0</v>
      </c>
      <c r="AR468">
        <f t="shared" si="1042"/>
        <v>0</v>
      </c>
      <c r="AS468">
        <f t="shared" si="1043"/>
        <v>0</v>
      </c>
      <c r="AT468">
        <f t="shared" si="1044"/>
        <v>0</v>
      </c>
      <c r="AU468">
        <f t="shared" si="1045"/>
        <v>0</v>
      </c>
    </row>
    <row r="469" spans="1:47" x14ac:dyDescent="0.25">
      <c r="A469" s="67">
        <v>468</v>
      </c>
      <c r="U469" s="28">
        <f t="shared" si="1025"/>
        <v>0</v>
      </c>
      <c r="V469" s="28">
        <f t="shared" si="1026"/>
        <v>0</v>
      </c>
      <c r="W469" s="28">
        <f t="shared" si="1027"/>
        <v>0</v>
      </c>
      <c r="X469" s="28">
        <f t="shared" si="1028"/>
        <v>0</v>
      </c>
      <c r="Y469" s="28">
        <f t="shared" si="1029"/>
        <v>0</v>
      </c>
      <c r="AG469" s="1">
        <f t="shared" si="1030"/>
        <v>0</v>
      </c>
      <c r="AH469" s="2" t="e">
        <f t="shared" si="1037"/>
        <v>#N/A</v>
      </c>
      <c r="AI469" s="1">
        <f t="shared" si="1031"/>
        <v>0</v>
      </c>
      <c r="AJ469" t="e">
        <f t="shared" si="1038"/>
        <v>#N/A</v>
      </c>
      <c r="AK469" s="1">
        <f t="shared" si="1032"/>
        <v>0</v>
      </c>
      <c r="AL469" t="e">
        <f t="shared" si="1039"/>
        <v>#N/A</v>
      </c>
      <c r="AM469">
        <f t="shared" si="1033"/>
        <v>0</v>
      </c>
      <c r="AN469" t="e">
        <f t="shared" ref="AN469" si="1081">_xlfn.RANK.AVG(AM469,$B$2:$F$5001)</f>
        <v>#N/A</v>
      </c>
      <c r="AO469">
        <f t="shared" si="1035"/>
        <v>0</v>
      </c>
      <c r="AP469" t="e">
        <f t="shared" ref="AP469" si="1082">_xlfn.RANK.AVG(AO469,$B$2:$F$5001)</f>
        <v>#N/A</v>
      </c>
      <c r="AQ469">
        <f t="shared" si="1064"/>
        <v>0</v>
      </c>
      <c r="AR469">
        <f t="shared" si="1042"/>
        <v>0</v>
      </c>
      <c r="AS469">
        <f t="shared" si="1043"/>
        <v>0</v>
      </c>
      <c r="AT469">
        <f t="shared" si="1044"/>
        <v>0</v>
      </c>
      <c r="AU469">
        <f t="shared" si="1045"/>
        <v>0</v>
      </c>
    </row>
    <row r="470" spans="1:47" x14ac:dyDescent="0.25">
      <c r="A470" s="67">
        <v>469</v>
      </c>
      <c r="U470" s="28">
        <f t="shared" si="1025"/>
        <v>0</v>
      </c>
      <c r="V470" s="28">
        <f t="shared" si="1026"/>
        <v>0</v>
      </c>
      <c r="W470" s="28">
        <f t="shared" si="1027"/>
        <v>0</v>
      </c>
      <c r="X470" s="28">
        <f t="shared" si="1028"/>
        <v>0</v>
      </c>
      <c r="Y470" s="28">
        <f t="shared" si="1029"/>
        <v>0</v>
      </c>
      <c r="AG470" s="1">
        <f t="shared" si="1030"/>
        <v>0</v>
      </c>
      <c r="AH470" s="2" t="e">
        <f t="shared" si="1037"/>
        <v>#N/A</v>
      </c>
      <c r="AI470" s="1">
        <f t="shared" si="1031"/>
        <v>0</v>
      </c>
      <c r="AJ470" t="e">
        <f t="shared" si="1038"/>
        <v>#N/A</v>
      </c>
      <c r="AK470" s="1">
        <f t="shared" si="1032"/>
        <v>0</v>
      </c>
      <c r="AL470" t="e">
        <f t="shared" si="1039"/>
        <v>#N/A</v>
      </c>
      <c r="AM470">
        <f t="shared" si="1033"/>
        <v>0</v>
      </c>
      <c r="AN470" t="e">
        <f t="shared" ref="AN470" si="1083">_xlfn.RANK.AVG(AM470,$B$2:$F$5001)</f>
        <v>#N/A</v>
      </c>
      <c r="AO470">
        <f t="shared" si="1035"/>
        <v>0</v>
      </c>
      <c r="AP470" t="e">
        <f t="shared" ref="AP470" si="1084">_xlfn.RANK.AVG(AO470,$B$2:$F$5001)</f>
        <v>#N/A</v>
      </c>
      <c r="AQ470">
        <f t="shared" si="1064"/>
        <v>0</v>
      </c>
      <c r="AR470">
        <f t="shared" si="1042"/>
        <v>0</v>
      </c>
      <c r="AS470">
        <f t="shared" si="1043"/>
        <v>0</v>
      </c>
      <c r="AT470">
        <f t="shared" si="1044"/>
        <v>0</v>
      </c>
      <c r="AU470">
        <f t="shared" si="1045"/>
        <v>0</v>
      </c>
    </row>
    <row r="471" spans="1:47" x14ac:dyDescent="0.25">
      <c r="A471" s="67">
        <v>470</v>
      </c>
      <c r="U471" s="28">
        <f t="shared" si="1025"/>
        <v>0</v>
      </c>
      <c r="V471" s="28">
        <f t="shared" si="1026"/>
        <v>0</v>
      </c>
      <c r="W471" s="28">
        <f t="shared" si="1027"/>
        <v>0</v>
      </c>
      <c r="X471" s="28">
        <f t="shared" si="1028"/>
        <v>0</v>
      </c>
      <c r="Y471" s="28">
        <f t="shared" si="1029"/>
        <v>0</v>
      </c>
      <c r="AG471" s="1">
        <f t="shared" si="1030"/>
        <v>0</v>
      </c>
      <c r="AH471" s="2" t="e">
        <f t="shared" si="1037"/>
        <v>#N/A</v>
      </c>
      <c r="AI471" s="1">
        <f t="shared" si="1031"/>
        <v>0</v>
      </c>
      <c r="AJ471" t="e">
        <f t="shared" si="1038"/>
        <v>#N/A</v>
      </c>
      <c r="AK471" s="1">
        <f t="shared" si="1032"/>
        <v>0</v>
      </c>
      <c r="AL471" t="e">
        <f t="shared" si="1039"/>
        <v>#N/A</v>
      </c>
      <c r="AM471">
        <f t="shared" si="1033"/>
        <v>0</v>
      </c>
      <c r="AN471" t="e">
        <f t="shared" ref="AN471" si="1085">_xlfn.RANK.AVG(AM471,$B$2:$F$5001)</f>
        <v>#N/A</v>
      </c>
      <c r="AO471">
        <f t="shared" si="1035"/>
        <v>0</v>
      </c>
      <c r="AP471" t="e">
        <f t="shared" ref="AP471" si="1086">_xlfn.RANK.AVG(AO471,$B$2:$F$5001)</f>
        <v>#N/A</v>
      </c>
      <c r="AQ471">
        <f t="shared" si="1064"/>
        <v>0</v>
      </c>
      <c r="AR471">
        <f t="shared" si="1042"/>
        <v>0</v>
      </c>
      <c r="AS471">
        <f t="shared" si="1043"/>
        <v>0</v>
      </c>
      <c r="AT471">
        <f t="shared" si="1044"/>
        <v>0</v>
      </c>
      <c r="AU471">
        <f t="shared" si="1045"/>
        <v>0</v>
      </c>
    </row>
    <row r="472" spans="1:47" x14ac:dyDescent="0.25">
      <c r="A472" s="67">
        <v>471</v>
      </c>
      <c r="U472" s="28">
        <f t="shared" si="1025"/>
        <v>0</v>
      </c>
      <c r="V472" s="28">
        <f t="shared" si="1026"/>
        <v>0</v>
      </c>
      <c r="W472" s="28">
        <f t="shared" si="1027"/>
        <v>0</v>
      </c>
      <c r="X472" s="28">
        <f t="shared" si="1028"/>
        <v>0</v>
      </c>
      <c r="Y472" s="28">
        <f t="shared" si="1029"/>
        <v>0</v>
      </c>
      <c r="AG472" s="1">
        <f t="shared" si="1030"/>
        <v>0</v>
      </c>
      <c r="AH472" s="2" t="e">
        <f t="shared" si="1037"/>
        <v>#N/A</v>
      </c>
      <c r="AI472" s="1">
        <f t="shared" si="1031"/>
        <v>0</v>
      </c>
      <c r="AJ472" t="e">
        <f t="shared" si="1038"/>
        <v>#N/A</v>
      </c>
      <c r="AK472" s="1">
        <f t="shared" si="1032"/>
        <v>0</v>
      </c>
      <c r="AL472" t="e">
        <f t="shared" si="1039"/>
        <v>#N/A</v>
      </c>
      <c r="AM472">
        <f t="shared" si="1033"/>
        <v>0</v>
      </c>
      <c r="AN472" t="e">
        <f t="shared" ref="AN472" si="1087">_xlfn.RANK.AVG(AM472,$B$2:$F$5001)</f>
        <v>#N/A</v>
      </c>
      <c r="AO472">
        <f t="shared" si="1035"/>
        <v>0</v>
      </c>
      <c r="AP472" t="e">
        <f t="shared" ref="AP472" si="1088">_xlfn.RANK.AVG(AO472,$B$2:$F$5001)</f>
        <v>#N/A</v>
      </c>
      <c r="AQ472">
        <f t="shared" si="1064"/>
        <v>0</v>
      </c>
      <c r="AR472">
        <f t="shared" si="1042"/>
        <v>0</v>
      </c>
      <c r="AS472">
        <f t="shared" si="1043"/>
        <v>0</v>
      </c>
      <c r="AT472">
        <f t="shared" si="1044"/>
        <v>0</v>
      </c>
      <c r="AU472">
        <f t="shared" si="1045"/>
        <v>0</v>
      </c>
    </row>
    <row r="473" spans="1:47" x14ac:dyDescent="0.25">
      <c r="A473" s="67">
        <v>472</v>
      </c>
      <c r="U473" s="28">
        <f t="shared" si="1025"/>
        <v>0</v>
      </c>
      <c r="V473" s="28">
        <f t="shared" si="1026"/>
        <v>0</v>
      </c>
      <c r="W473" s="28">
        <f t="shared" si="1027"/>
        <v>0</v>
      </c>
      <c r="X473" s="28">
        <f t="shared" si="1028"/>
        <v>0</v>
      </c>
      <c r="Y473" s="28">
        <f t="shared" si="1029"/>
        <v>0</v>
      </c>
      <c r="AG473" s="1">
        <f t="shared" si="1030"/>
        <v>0</v>
      </c>
      <c r="AH473" s="2" t="e">
        <f t="shared" si="1037"/>
        <v>#N/A</v>
      </c>
      <c r="AI473" s="1">
        <f t="shared" si="1031"/>
        <v>0</v>
      </c>
      <c r="AJ473" t="e">
        <f t="shared" si="1038"/>
        <v>#N/A</v>
      </c>
      <c r="AK473" s="1">
        <f t="shared" si="1032"/>
        <v>0</v>
      </c>
      <c r="AL473" t="e">
        <f t="shared" si="1039"/>
        <v>#N/A</v>
      </c>
      <c r="AM473">
        <f t="shared" si="1033"/>
        <v>0</v>
      </c>
      <c r="AN473" t="e">
        <f t="shared" ref="AN473" si="1089">_xlfn.RANK.AVG(AM473,$B$2:$F$5001)</f>
        <v>#N/A</v>
      </c>
      <c r="AO473">
        <f t="shared" si="1035"/>
        <v>0</v>
      </c>
      <c r="AP473" t="e">
        <f t="shared" ref="AP473" si="1090">_xlfn.RANK.AVG(AO473,$B$2:$F$5001)</f>
        <v>#N/A</v>
      </c>
      <c r="AQ473">
        <f t="shared" si="1064"/>
        <v>0</v>
      </c>
      <c r="AR473">
        <f t="shared" si="1042"/>
        <v>0</v>
      </c>
      <c r="AS473">
        <f t="shared" si="1043"/>
        <v>0</v>
      </c>
      <c r="AT473">
        <f t="shared" si="1044"/>
        <v>0</v>
      </c>
      <c r="AU473">
        <f t="shared" si="1045"/>
        <v>0</v>
      </c>
    </row>
    <row r="474" spans="1:47" x14ac:dyDescent="0.25">
      <c r="A474" s="67">
        <v>473</v>
      </c>
      <c r="U474" s="28">
        <f t="shared" si="1025"/>
        <v>0</v>
      </c>
      <c r="V474" s="28">
        <f t="shared" si="1026"/>
        <v>0</v>
      </c>
      <c r="W474" s="28">
        <f t="shared" si="1027"/>
        <v>0</v>
      </c>
      <c r="X474" s="28">
        <f t="shared" si="1028"/>
        <v>0</v>
      </c>
      <c r="Y474" s="28">
        <f t="shared" si="1029"/>
        <v>0</v>
      </c>
      <c r="AG474" s="1">
        <f t="shared" si="1030"/>
        <v>0</v>
      </c>
      <c r="AH474" s="2" t="e">
        <f t="shared" si="1037"/>
        <v>#N/A</v>
      </c>
      <c r="AI474" s="1">
        <f t="shared" si="1031"/>
        <v>0</v>
      </c>
      <c r="AJ474" t="e">
        <f t="shared" si="1038"/>
        <v>#N/A</v>
      </c>
      <c r="AK474" s="1">
        <f t="shared" si="1032"/>
        <v>0</v>
      </c>
      <c r="AL474" t="e">
        <f t="shared" si="1039"/>
        <v>#N/A</v>
      </c>
      <c r="AM474">
        <f t="shared" si="1033"/>
        <v>0</v>
      </c>
      <c r="AN474" t="e">
        <f t="shared" ref="AN474" si="1091">_xlfn.RANK.AVG(AM474,$B$2:$F$5001)</f>
        <v>#N/A</v>
      </c>
      <c r="AO474">
        <f t="shared" si="1035"/>
        <v>0</v>
      </c>
      <c r="AP474" t="e">
        <f t="shared" ref="AP474" si="1092">_xlfn.RANK.AVG(AO474,$B$2:$F$5001)</f>
        <v>#N/A</v>
      </c>
      <c r="AQ474">
        <f t="shared" si="1064"/>
        <v>0</v>
      </c>
      <c r="AR474">
        <f t="shared" si="1042"/>
        <v>0</v>
      </c>
      <c r="AS474">
        <f t="shared" si="1043"/>
        <v>0</v>
      </c>
      <c r="AT474">
        <f t="shared" si="1044"/>
        <v>0</v>
      </c>
      <c r="AU474">
        <f t="shared" si="1045"/>
        <v>0</v>
      </c>
    </row>
    <row r="475" spans="1:47" x14ac:dyDescent="0.25">
      <c r="A475" s="67">
        <v>474</v>
      </c>
      <c r="U475" s="28">
        <f t="shared" si="1025"/>
        <v>0</v>
      </c>
      <c r="V475" s="28">
        <f t="shared" si="1026"/>
        <v>0</v>
      </c>
      <c r="W475" s="28">
        <f t="shared" si="1027"/>
        <v>0</v>
      </c>
      <c r="X475" s="28">
        <f t="shared" si="1028"/>
        <v>0</v>
      </c>
      <c r="Y475" s="28">
        <f t="shared" si="1029"/>
        <v>0</v>
      </c>
      <c r="AG475" s="1">
        <f t="shared" si="1030"/>
        <v>0</v>
      </c>
      <c r="AH475" s="2" t="e">
        <f t="shared" si="1037"/>
        <v>#N/A</v>
      </c>
      <c r="AI475" s="1">
        <f t="shared" si="1031"/>
        <v>0</v>
      </c>
      <c r="AJ475" t="e">
        <f t="shared" si="1038"/>
        <v>#N/A</v>
      </c>
      <c r="AK475" s="1">
        <f t="shared" si="1032"/>
        <v>0</v>
      </c>
      <c r="AL475" t="e">
        <f t="shared" si="1039"/>
        <v>#N/A</v>
      </c>
      <c r="AM475">
        <f t="shared" si="1033"/>
        <v>0</v>
      </c>
      <c r="AN475" t="e">
        <f t="shared" ref="AN475" si="1093">_xlfn.RANK.AVG(AM475,$B$2:$F$5001)</f>
        <v>#N/A</v>
      </c>
      <c r="AO475">
        <f t="shared" si="1035"/>
        <v>0</v>
      </c>
      <c r="AP475" t="e">
        <f t="shared" ref="AP475" si="1094">_xlfn.RANK.AVG(AO475,$B$2:$F$5001)</f>
        <v>#N/A</v>
      </c>
      <c r="AQ475">
        <f t="shared" si="1064"/>
        <v>0</v>
      </c>
      <c r="AR475">
        <f t="shared" si="1042"/>
        <v>0</v>
      </c>
      <c r="AS475">
        <f t="shared" si="1043"/>
        <v>0</v>
      </c>
      <c r="AT475">
        <f t="shared" si="1044"/>
        <v>0</v>
      </c>
      <c r="AU475">
        <f t="shared" si="1045"/>
        <v>0</v>
      </c>
    </row>
    <row r="476" spans="1:47" x14ac:dyDescent="0.25">
      <c r="A476" s="67">
        <v>475</v>
      </c>
      <c r="U476" s="28">
        <f t="shared" si="1025"/>
        <v>0</v>
      </c>
      <c r="V476" s="28">
        <f t="shared" si="1026"/>
        <v>0</v>
      </c>
      <c r="W476" s="28">
        <f t="shared" si="1027"/>
        <v>0</v>
      </c>
      <c r="X476" s="28">
        <f t="shared" si="1028"/>
        <v>0</v>
      </c>
      <c r="Y476" s="28">
        <f t="shared" si="1029"/>
        <v>0</v>
      </c>
      <c r="AG476" s="1">
        <f t="shared" si="1030"/>
        <v>0</v>
      </c>
      <c r="AH476" s="2" t="e">
        <f t="shared" si="1037"/>
        <v>#N/A</v>
      </c>
      <c r="AI476" s="1">
        <f t="shared" si="1031"/>
        <v>0</v>
      </c>
      <c r="AJ476" t="e">
        <f t="shared" si="1038"/>
        <v>#N/A</v>
      </c>
      <c r="AK476" s="1">
        <f t="shared" si="1032"/>
        <v>0</v>
      </c>
      <c r="AL476" t="e">
        <f t="shared" si="1039"/>
        <v>#N/A</v>
      </c>
      <c r="AM476">
        <f t="shared" si="1033"/>
        <v>0</v>
      </c>
      <c r="AN476" t="e">
        <f t="shared" ref="AN476" si="1095">_xlfn.RANK.AVG(AM476,$B$2:$F$5001)</f>
        <v>#N/A</v>
      </c>
      <c r="AO476">
        <f t="shared" si="1035"/>
        <v>0</v>
      </c>
      <c r="AP476" t="e">
        <f t="shared" ref="AP476" si="1096">_xlfn.RANK.AVG(AO476,$B$2:$F$5001)</f>
        <v>#N/A</v>
      </c>
      <c r="AQ476">
        <f t="shared" si="1064"/>
        <v>0</v>
      </c>
      <c r="AR476">
        <f t="shared" si="1042"/>
        <v>0</v>
      </c>
      <c r="AS476">
        <f t="shared" si="1043"/>
        <v>0</v>
      </c>
      <c r="AT476">
        <f t="shared" si="1044"/>
        <v>0</v>
      </c>
      <c r="AU476">
        <f t="shared" si="1045"/>
        <v>0</v>
      </c>
    </row>
    <row r="477" spans="1:47" x14ac:dyDescent="0.25">
      <c r="A477" s="67">
        <v>476</v>
      </c>
      <c r="U477" s="28">
        <f t="shared" si="1025"/>
        <v>0</v>
      </c>
      <c r="V477" s="28">
        <f t="shared" si="1026"/>
        <v>0</v>
      </c>
      <c r="W477" s="28">
        <f t="shared" si="1027"/>
        <v>0</v>
      </c>
      <c r="X477" s="28">
        <f t="shared" si="1028"/>
        <v>0</v>
      </c>
      <c r="Y477" s="28">
        <f t="shared" si="1029"/>
        <v>0</v>
      </c>
      <c r="AG477" s="1">
        <f t="shared" si="1030"/>
        <v>0</v>
      </c>
      <c r="AH477" s="2" t="e">
        <f t="shared" si="1037"/>
        <v>#N/A</v>
      </c>
      <c r="AI477" s="1">
        <f t="shared" si="1031"/>
        <v>0</v>
      </c>
      <c r="AJ477" t="e">
        <f t="shared" si="1038"/>
        <v>#N/A</v>
      </c>
      <c r="AK477" s="1">
        <f t="shared" si="1032"/>
        <v>0</v>
      </c>
      <c r="AL477" t="e">
        <f t="shared" si="1039"/>
        <v>#N/A</v>
      </c>
      <c r="AM477">
        <f t="shared" si="1033"/>
        <v>0</v>
      </c>
      <c r="AN477" t="e">
        <f t="shared" ref="AN477" si="1097">_xlfn.RANK.AVG(AM477,$B$2:$F$5001)</f>
        <v>#N/A</v>
      </c>
      <c r="AO477">
        <f t="shared" si="1035"/>
        <v>0</v>
      </c>
      <c r="AP477" t="e">
        <f t="shared" ref="AP477" si="1098">_xlfn.RANK.AVG(AO477,$B$2:$F$5001)</f>
        <v>#N/A</v>
      </c>
      <c r="AQ477">
        <f t="shared" si="1064"/>
        <v>0</v>
      </c>
      <c r="AR477">
        <f t="shared" si="1042"/>
        <v>0</v>
      </c>
      <c r="AS477">
        <f t="shared" si="1043"/>
        <v>0</v>
      </c>
      <c r="AT477">
        <f t="shared" si="1044"/>
        <v>0</v>
      </c>
      <c r="AU477">
        <f t="shared" si="1045"/>
        <v>0</v>
      </c>
    </row>
    <row r="478" spans="1:47" x14ac:dyDescent="0.25">
      <c r="A478" s="67">
        <v>477</v>
      </c>
      <c r="U478" s="28">
        <f t="shared" si="1025"/>
        <v>0</v>
      </c>
      <c r="V478" s="28">
        <f t="shared" si="1026"/>
        <v>0</v>
      </c>
      <c r="W478" s="28">
        <f t="shared" si="1027"/>
        <v>0</v>
      </c>
      <c r="X478" s="28">
        <f t="shared" si="1028"/>
        <v>0</v>
      </c>
      <c r="Y478" s="28">
        <f t="shared" si="1029"/>
        <v>0</v>
      </c>
      <c r="AG478" s="1">
        <f t="shared" si="1030"/>
        <v>0</v>
      </c>
      <c r="AH478" s="2" t="e">
        <f t="shared" si="1037"/>
        <v>#N/A</v>
      </c>
      <c r="AI478" s="1">
        <f t="shared" si="1031"/>
        <v>0</v>
      </c>
      <c r="AJ478" t="e">
        <f t="shared" si="1038"/>
        <v>#N/A</v>
      </c>
      <c r="AK478" s="1">
        <f t="shared" si="1032"/>
        <v>0</v>
      </c>
      <c r="AL478" t="e">
        <f t="shared" si="1039"/>
        <v>#N/A</v>
      </c>
      <c r="AM478">
        <f t="shared" si="1033"/>
        <v>0</v>
      </c>
      <c r="AN478" t="e">
        <f t="shared" ref="AN478" si="1099">_xlfn.RANK.AVG(AM478,$B$2:$F$5001)</f>
        <v>#N/A</v>
      </c>
      <c r="AO478">
        <f t="shared" si="1035"/>
        <v>0</v>
      </c>
      <c r="AP478" t="e">
        <f t="shared" ref="AP478" si="1100">_xlfn.RANK.AVG(AO478,$B$2:$F$5001)</f>
        <v>#N/A</v>
      </c>
      <c r="AQ478">
        <f t="shared" si="1064"/>
        <v>0</v>
      </c>
      <c r="AR478">
        <f t="shared" si="1042"/>
        <v>0</v>
      </c>
      <c r="AS478">
        <f t="shared" si="1043"/>
        <v>0</v>
      </c>
      <c r="AT478">
        <f t="shared" si="1044"/>
        <v>0</v>
      </c>
      <c r="AU478">
        <f t="shared" si="1045"/>
        <v>0</v>
      </c>
    </row>
    <row r="479" spans="1:47" x14ac:dyDescent="0.25">
      <c r="A479" s="67">
        <v>478</v>
      </c>
      <c r="U479" s="28">
        <f t="shared" si="1025"/>
        <v>0</v>
      </c>
      <c r="V479" s="28">
        <f t="shared" si="1026"/>
        <v>0</v>
      </c>
      <c r="W479" s="28">
        <f t="shared" si="1027"/>
        <v>0</v>
      </c>
      <c r="X479" s="28">
        <f t="shared" si="1028"/>
        <v>0</v>
      </c>
      <c r="Y479" s="28">
        <f t="shared" si="1029"/>
        <v>0</v>
      </c>
      <c r="AG479" s="1">
        <f t="shared" si="1030"/>
        <v>0</v>
      </c>
      <c r="AH479" s="2" t="e">
        <f t="shared" si="1037"/>
        <v>#N/A</v>
      </c>
      <c r="AI479" s="1">
        <f t="shared" si="1031"/>
        <v>0</v>
      </c>
      <c r="AJ479" t="e">
        <f t="shared" si="1038"/>
        <v>#N/A</v>
      </c>
      <c r="AK479" s="1">
        <f t="shared" si="1032"/>
        <v>0</v>
      </c>
      <c r="AL479" t="e">
        <f t="shared" si="1039"/>
        <v>#N/A</v>
      </c>
      <c r="AM479">
        <f t="shared" si="1033"/>
        <v>0</v>
      </c>
      <c r="AN479" t="e">
        <f t="shared" ref="AN479" si="1101">_xlfn.RANK.AVG(AM479,$B$2:$F$5001)</f>
        <v>#N/A</v>
      </c>
      <c r="AO479">
        <f t="shared" si="1035"/>
        <v>0</v>
      </c>
      <c r="AP479" t="e">
        <f t="shared" ref="AP479" si="1102">_xlfn.RANK.AVG(AO479,$B$2:$F$5001)</f>
        <v>#N/A</v>
      </c>
      <c r="AQ479">
        <f t="shared" si="1064"/>
        <v>0</v>
      </c>
      <c r="AR479">
        <f t="shared" si="1042"/>
        <v>0</v>
      </c>
      <c r="AS479">
        <f t="shared" si="1043"/>
        <v>0</v>
      </c>
      <c r="AT479">
        <f t="shared" si="1044"/>
        <v>0</v>
      </c>
      <c r="AU479">
        <f t="shared" si="1045"/>
        <v>0</v>
      </c>
    </row>
    <row r="480" spans="1:47" x14ac:dyDescent="0.25">
      <c r="A480" s="67">
        <v>479</v>
      </c>
      <c r="U480" s="28">
        <f t="shared" si="1025"/>
        <v>0</v>
      </c>
      <c r="V480" s="28">
        <f t="shared" si="1026"/>
        <v>0</v>
      </c>
      <c r="W480" s="28">
        <f t="shared" si="1027"/>
        <v>0</v>
      </c>
      <c r="X480" s="28">
        <f t="shared" si="1028"/>
        <v>0</v>
      </c>
      <c r="Y480" s="28">
        <f t="shared" si="1029"/>
        <v>0</v>
      </c>
      <c r="AG480" s="1">
        <f t="shared" si="1030"/>
        <v>0</v>
      </c>
      <c r="AH480" s="2" t="e">
        <f t="shared" si="1037"/>
        <v>#N/A</v>
      </c>
      <c r="AI480" s="1">
        <f t="shared" si="1031"/>
        <v>0</v>
      </c>
      <c r="AJ480" t="e">
        <f t="shared" si="1038"/>
        <v>#N/A</v>
      </c>
      <c r="AK480" s="1">
        <f t="shared" si="1032"/>
        <v>0</v>
      </c>
      <c r="AL480" t="e">
        <f t="shared" si="1039"/>
        <v>#N/A</v>
      </c>
      <c r="AM480">
        <f t="shared" si="1033"/>
        <v>0</v>
      </c>
      <c r="AN480" t="e">
        <f t="shared" ref="AN480" si="1103">_xlfn.RANK.AVG(AM480,$B$2:$F$5001)</f>
        <v>#N/A</v>
      </c>
      <c r="AO480">
        <f t="shared" si="1035"/>
        <v>0</v>
      </c>
      <c r="AP480" t="e">
        <f t="shared" ref="AP480" si="1104">_xlfn.RANK.AVG(AO480,$B$2:$F$5001)</f>
        <v>#N/A</v>
      </c>
      <c r="AQ480">
        <f t="shared" si="1064"/>
        <v>0</v>
      </c>
      <c r="AR480">
        <f t="shared" si="1042"/>
        <v>0</v>
      </c>
      <c r="AS480">
        <f t="shared" si="1043"/>
        <v>0</v>
      </c>
      <c r="AT480">
        <f t="shared" si="1044"/>
        <v>0</v>
      </c>
      <c r="AU480">
        <f t="shared" si="1045"/>
        <v>0</v>
      </c>
    </row>
    <row r="481" spans="1:47" x14ac:dyDescent="0.25">
      <c r="A481" s="67">
        <v>480</v>
      </c>
      <c r="U481" s="28">
        <f t="shared" si="1025"/>
        <v>0</v>
      </c>
      <c r="V481" s="28">
        <f t="shared" si="1026"/>
        <v>0</v>
      </c>
      <c r="W481" s="28">
        <f t="shared" si="1027"/>
        <v>0</v>
      </c>
      <c r="X481" s="28">
        <f t="shared" si="1028"/>
        <v>0</v>
      </c>
      <c r="Y481" s="28">
        <f t="shared" si="1029"/>
        <v>0</v>
      </c>
      <c r="AG481" s="1">
        <f t="shared" si="1030"/>
        <v>0</v>
      </c>
      <c r="AH481" s="2" t="e">
        <f t="shared" si="1037"/>
        <v>#N/A</v>
      </c>
      <c r="AI481" s="1">
        <f t="shared" si="1031"/>
        <v>0</v>
      </c>
      <c r="AJ481" t="e">
        <f t="shared" si="1038"/>
        <v>#N/A</v>
      </c>
      <c r="AK481" s="1">
        <f t="shared" si="1032"/>
        <v>0</v>
      </c>
      <c r="AL481" t="e">
        <f t="shared" si="1039"/>
        <v>#N/A</v>
      </c>
      <c r="AM481">
        <f t="shared" si="1033"/>
        <v>0</v>
      </c>
      <c r="AN481" t="e">
        <f t="shared" ref="AN481" si="1105">_xlfn.RANK.AVG(AM481,$B$2:$F$5001)</f>
        <v>#N/A</v>
      </c>
      <c r="AO481">
        <f t="shared" si="1035"/>
        <v>0</v>
      </c>
      <c r="AP481" t="e">
        <f t="shared" ref="AP481" si="1106">_xlfn.RANK.AVG(AO481,$B$2:$F$5001)</f>
        <v>#N/A</v>
      </c>
      <c r="AQ481">
        <f t="shared" si="1064"/>
        <v>0</v>
      </c>
      <c r="AR481">
        <f t="shared" si="1042"/>
        <v>0</v>
      </c>
      <c r="AS481">
        <f t="shared" si="1043"/>
        <v>0</v>
      </c>
      <c r="AT481">
        <f t="shared" si="1044"/>
        <v>0</v>
      </c>
      <c r="AU481">
        <f t="shared" si="1045"/>
        <v>0</v>
      </c>
    </row>
    <row r="482" spans="1:47" x14ac:dyDescent="0.25">
      <c r="A482" s="67">
        <v>481</v>
      </c>
      <c r="U482" s="28">
        <f t="shared" si="1025"/>
        <v>0</v>
      </c>
      <c r="V482" s="28">
        <f t="shared" si="1026"/>
        <v>0</v>
      </c>
      <c r="W482" s="28">
        <f t="shared" si="1027"/>
        <v>0</v>
      </c>
      <c r="X482" s="28">
        <f t="shared" si="1028"/>
        <v>0</v>
      </c>
      <c r="Y482" s="28">
        <f t="shared" si="1029"/>
        <v>0</v>
      </c>
      <c r="AG482" s="1">
        <f t="shared" si="1030"/>
        <v>0</v>
      </c>
      <c r="AH482" s="2" t="e">
        <f t="shared" si="1037"/>
        <v>#N/A</v>
      </c>
      <c r="AI482" s="1">
        <f t="shared" si="1031"/>
        <v>0</v>
      </c>
      <c r="AJ482" t="e">
        <f t="shared" si="1038"/>
        <v>#N/A</v>
      </c>
      <c r="AK482" s="1">
        <f t="shared" si="1032"/>
        <v>0</v>
      </c>
      <c r="AL482" t="e">
        <f t="shared" si="1039"/>
        <v>#N/A</v>
      </c>
      <c r="AM482">
        <f t="shared" si="1033"/>
        <v>0</v>
      </c>
      <c r="AN482" t="e">
        <f t="shared" ref="AN482" si="1107">_xlfn.RANK.AVG(AM482,$B$2:$F$5001)</f>
        <v>#N/A</v>
      </c>
      <c r="AO482">
        <f t="shared" si="1035"/>
        <v>0</v>
      </c>
      <c r="AP482" t="e">
        <f t="shared" ref="AP482" si="1108">_xlfn.RANK.AVG(AO482,$B$2:$F$5001)</f>
        <v>#N/A</v>
      </c>
      <c r="AQ482">
        <f t="shared" si="1064"/>
        <v>0</v>
      </c>
      <c r="AR482">
        <f t="shared" si="1042"/>
        <v>0</v>
      </c>
      <c r="AS482">
        <f t="shared" si="1043"/>
        <v>0</v>
      </c>
      <c r="AT482">
        <f t="shared" si="1044"/>
        <v>0</v>
      </c>
      <c r="AU482">
        <f t="shared" si="1045"/>
        <v>0</v>
      </c>
    </row>
    <row r="483" spans="1:47" x14ac:dyDescent="0.25">
      <c r="A483" s="67">
        <v>482</v>
      </c>
      <c r="U483" s="28">
        <f t="shared" si="1025"/>
        <v>0</v>
      </c>
      <c r="V483" s="28">
        <f t="shared" si="1026"/>
        <v>0</v>
      </c>
      <c r="W483" s="28">
        <f t="shared" si="1027"/>
        <v>0</v>
      </c>
      <c r="X483" s="28">
        <f t="shared" si="1028"/>
        <v>0</v>
      </c>
      <c r="Y483" s="28">
        <f t="shared" si="1029"/>
        <v>0</v>
      </c>
      <c r="AG483" s="1">
        <f t="shared" si="1030"/>
        <v>0</v>
      </c>
      <c r="AH483" s="2" t="e">
        <f t="shared" si="1037"/>
        <v>#N/A</v>
      </c>
      <c r="AI483" s="1">
        <f t="shared" si="1031"/>
        <v>0</v>
      </c>
      <c r="AJ483" t="e">
        <f t="shared" si="1038"/>
        <v>#N/A</v>
      </c>
      <c r="AK483" s="1">
        <f t="shared" si="1032"/>
        <v>0</v>
      </c>
      <c r="AL483" t="e">
        <f t="shared" si="1039"/>
        <v>#N/A</v>
      </c>
      <c r="AM483">
        <f t="shared" si="1033"/>
        <v>0</v>
      </c>
      <c r="AN483" t="e">
        <f t="shared" ref="AN483" si="1109">_xlfn.RANK.AVG(AM483,$B$2:$F$5001)</f>
        <v>#N/A</v>
      </c>
      <c r="AO483">
        <f t="shared" si="1035"/>
        <v>0</v>
      </c>
      <c r="AP483" t="e">
        <f t="shared" ref="AP483" si="1110">_xlfn.RANK.AVG(AO483,$B$2:$F$5001)</f>
        <v>#N/A</v>
      </c>
      <c r="AQ483">
        <f t="shared" si="1064"/>
        <v>0</v>
      </c>
      <c r="AR483">
        <f t="shared" si="1042"/>
        <v>0</v>
      </c>
      <c r="AS483">
        <f t="shared" si="1043"/>
        <v>0</v>
      </c>
      <c r="AT483">
        <f t="shared" si="1044"/>
        <v>0</v>
      </c>
      <c r="AU483">
        <f t="shared" si="1045"/>
        <v>0</v>
      </c>
    </row>
    <row r="484" spans="1:47" x14ac:dyDescent="0.25">
      <c r="A484" s="67">
        <v>483</v>
      </c>
      <c r="U484" s="28">
        <f t="shared" si="1025"/>
        <v>0</v>
      </c>
      <c r="V484" s="28">
        <f t="shared" si="1026"/>
        <v>0</v>
      </c>
      <c r="W484" s="28">
        <f t="shared" si="1027"/>
        <v>0</v>
      </c>
      <c r="X484" s="28">
        <f t="shared" si="1028"/>
        <v>0</v>
      </c>
      <c r="Y484" s="28">
        <f t="shared" si="1029"/>
        <v>0</v>
      </c>
      <c r="AG484" s="1">
        <f t="shared" si="1030"/>
        <v>0</v>
      </c>
      <c r="AH484" s="2" t="e">
        <f t="shared" si="1037"/>
        <v>#N/A</v>
      </c>
      <c r="AI484" s="1">
        <f t="shared" si="1031"/>
        <v>0</v>
      </c>
      <c r="AJ484" t="e">
        <f t="shared" si="1038"/>
        <v>#N/A</v>
      </c>
      <c r="AK484" s="1">
        <f t="shared" si="1032"/>
        <v>0</v>
      </c>
      <c r="AL484" t="e">
        <f t="shared" si="1039"/>
        <v>#N/A</v>
      </c>
      <c r="AM484">
        <f t="shared" si="1033"/>
        <v>0</v>
      </c>
      <c r="AN484" t="e">
        <f t="shared" ref="AN484" si="1111">_xlfn.RANK.AVG(AM484,$B$2:$F$5001)</f>
        <v>#N/A</v>
      </c>
      <c r="AO484">
        <f t="shared" si="1035"/>
        <v>0</v>
      </c>
      <c r="AP484" t="e">
        <f t="shared" ref="AP484" si="1112">_xlfn.RANK.AVG(AO484,$B$2:$F$5001)</f>
        <v>#N/A</v>
      </c>
      <c r="AQ484">
        <f t="shared" si="1064"/>
        <v>0</v>
      </c>
      <c r="AR484">
        <f t="shared" si="1042"/>
        <v>0</v>
      </c>
      <c r="AS484">
        <f t="shared" si="1043"/>
        <v>0</v>
      </c>
      <c r="AT484">
        <f t="shared" si="1044"/>
        <v>0</v>
      </c>
      <c r="AU484">
        <f t="shared" si="1045"/>
        <v>0</v>
      </c>
    </row>
    <row r="485" spans="1:47" x14ac:dyDescent="0.25">
      <c r="A485" s="67">
        <v>484</v>
      </c>
      <c r="U485" s="28">
        <f t="shared" si="1025"/>
        <v>0</v>
      </c>
      <c r="V485" s="28">
        <f t="shared" si="1026"/>
        <v>0</v>
      </c>
      <c r="W485" s="28">
        <f t="shared" si="1027"/>
        <v>0</v>
      </c>
      <c r="X485" s="28">
        <f t="shared" si="1028"/>
        <v>0</v>
      </c>
      <c r="Y485" s="28">
        <f t="shared" si="1029"/>
        <v>0</v>
      </c>
      <c r="AG485" s="1">
        <f t="shared" si="1030"/>
        <v>0</v>
      </c>
      <c r="AH485" s="2" t="e">
        <f t="shared" si="1037"/>
        <v>#N/A</v>
      </c>
      <c r="AI485" s="1">
        <f t="shared" si="1031"/>
        <v>0</v>
      </c>
      <c r="AJ485" t="e">
        <f t="shared" si="1038"/>
        <v>#N/A</v>
      </c>
      <c r="AK485" s="1">
        <f t="shared" si="1032"/>
        <v>0</v>
      </c>
      <c r="AL485" t="e">
        <f t="shared" si="1039"/>
        <v>#N/A</v>
      </c>
      <c r="AM485">
        <f t="shared" si="1033"/>
        <v>0</v>
      </c>
      <c r="AN485" t="e">
        <f t="shared" ref="AN485" si="1113">_xlfn.RANK.AVG(AM485,$B$2:$F$5001)</f>
        <v>#N/A</v>
      </c>
      <c r="AO485">
        <f t="shared" si="1035"/>
        <v>0</v>
      </c>
      <c r="AP485" t="e">
        <f t="shared" ref="AP485" si="1114">_xlfn.RANK.AVG(AO485,$B$2:$F$5001)</f>
        <v>#N/A</v>
      </c>
      <c r="AQ485">
        <f t="shared" si="1064"/>
        <v>0</v>
      </c>
      <c r="AR485">
        <f t="shared" si="1042"/>
        <v>0</v>
      </c>
      <c r="AS485">
        <f t="shared" si="1043"/>
        <v>0</v>
      </c>
      <c r="AT485">
        <f t="shared" si="1044"/>
        <v>0</v>
      </c>
      <c r="AU485">
        <f t="shared" si="1045"/>
        <v>0</v>
      </c>
    </row>
    <row r="486" spans="1:47" x14ac:dyDescent="0.25">
      <c r="A486" s="67">
        <v>485</v>
      </c>
      <c r="U486" s="28">
        <f t="shared" si="1025"/>
        <v>0</v>
      </c>
      <c r="V486" s="28">
        <f t="shared" si="1026"/>
        <v>0</v>
      </c>
      <c r="W486" s="28">
        <f t="shared" si="1027"/>
        <v>0</v>
      </c>
      <c r="X486" s="28">
        <f t="shared" si="1028"/>
        <v>0</v>
      </c>
      <c r="Y486" s="28">
        <f t="shared" si="1029"/>
        <v>0</v>
      </c>
      <c r="AG486" s="1">
        <f t="shared" si="1030"/>
        <v>0</v>
      </c>
      <c r="AH486" s="2" t="e">
        <f t="shared" si="1037"/>
        <v>#N/A</v>
      </c>
      <c r="AI486" s="1">
        <f t="shared" si="1031"/>
        <v>0</v>
      </c>
      <c r="AJ486" t="e">
        <f t="shared" si="1038"/>
        <v>#N/A</v>
      </c>
      <c r="AK486" s="1">
        <f t="shared" si="1032"/>
        <v>0</v>
      </c>
      <c r="AL486" t="e">
        <f t="shared" si="1039"/>
        <v>#N/A</v>
      </c>
      <c r="AM486">
        <f t="shared" si="1033"/>
        <v>0</v>
      </c>
      <c r="AN486" t="e">
        <f t="shared" ref="AN486" si="1115">_xlfn.RANK.AVG(AM486,$B$2:$F$5001)</f>
        <v>#N/A</v>
      </c>
      <c r="AO486">
        <f t="shared" si="1035"/>
        <v>0</v>
      </c>
      <c r="AP486" t="e">
        <f t="shared" ref="AP486" si="1116">_xlfn.RANK.AVG(AO486,$B$2:$F$5001)</f>
        <v>#N/A</v>
      </c>
      <c r="AQ486">
        <f t="shared" si="1064"/>
        <v>0</v>
      </c>
      <c r="AR486">
        <f t="shared" si="1042"/>
        <v>0</v>
      </c>
      <c r="AS486">
        <f t="shared" si="1043"/>
        <v>0</v>
      </c>
      <c r="AT486">
        <f t="shared" si="1044"/>
        <v>0</v>
      </c>
      <c r="AU486">
        <f t="shared" si="1045"/>
        <v>0</v>
      </c>
    </row>
    <row r="487" spans="1:47" x14ac:dyDescent="0.25">
      <c r="A487" s="67">
        <v>486</v>
      </c>
      <c r="U487" s="28">
        <f t="shared" si="1025"/>
        <v>0</v>
      </c>
      <c r="V487" s="28">
        <f t="shared" si="1026"/>
        <v>0</v>
      </c>
      <c r="W487" s="28">
        <f t="shared" si="1027"/>
        <v>0</v>
      </c>
      <c r="X487" s="28">
        <f t="shared" si="1028"/>
        <v>0</v>
      </c>
      <c r="Y487" s="28">
        <f t="shared" si="1029"/>
        <v>0</v>
      </c>
      <c r="AG487" s="1">
        <f t="shared" si="1030"/>
        <v>0</v>
      </c>
      <c r="AH487" s="2" t="e">
        <f t="shared" si="1037"/>
        <v>#N/A</v>
      </c>
      <c r="AI487" s="1">
        <f t="shared" si="1031"/>
        <v>0</v>
      </c>
      <c r="AJ487" t="e">
        <f t="shared" si="1038"/>
        <v>#N/A</v>
      </c>
      <c r="AK487" s="1">
        <f t="shared" si="1032"/>
        <v>0</v>
      </c>
      <c r="AL487" t="e">
        <f t="shared" si="1039"/>
        <v>#N/A</v>
      </c>
      <c r="AM487">
        <f t="shared" si="1033"/>
        <v>0</v>
      </c>
      <c r="AN487" t="e">
        <f t="shared" ref="AN487" si="1117">_xlfn.RANK.AVG(AM487,$B$2:$F$5001)</f>
        <v>#N/A</v>
      </c>
      <c r="AO487">
        <f t="shared" si="1035"/>
        <v>0</v>
      </c>
      <c r="AP487" t="e">
        <f t="shared" ref="AP487" si="1118">_xlfn.RANK.AVG(AO487,$B$2:$F$5001)</f>
        <v>#N/A</v>
      </c>
      <c r="AQ487">
        <f t="shared" si="1064"/>
        <v>0</v>
      </c>
      <c r="AR487">
        <f t="shared" si="1042"/>
        <v>0</v>
      </c>
      <c r="AS487">
        <f t="shared" si="1043"/>
        <v>0</v>
      </c>
      <c r="AT487">
        <f t="shared" si="1044"/>
        <v>0</v>
      </c>
      <c r="AU487">
        <f t="shared" si="1045"/>
        <v>0</v>
      </c>
    </row>
    <row r="488" spans="1:47" x14ac:dyDescent="0.25">
      <c r="A488" s="67">
        <v>487</v>
      </c>
      <c r="U488" s="28">
        <f t="shared" si="1025"/>
        <v>0</v>
      </c>
      <c r="V488" s="28">
        <f t="shared" si="1026"/>
        <v>0</v>
      </c>
      <c r="W488" s="28">
        <f t="shared" si="1027"/>
        <v>0</v>
      </c>
      <c r="X488" s="28">
        <f t="shared" si="1028"/>
        <v>0</v>
      </c>
      <c r="Y488" s="28">
        <f t="shared" si="1029"/>
        <v>0</v>
      </c>
      <c r="AG488" s="1">
        <f t="shared" si="1030"/>
        <v>0</v>
      </c>
      <c r="AH488" s="2" t="e">
        <f t="shared" si="1037"/>
        <v>#N/A</v>
      </c>
      <c r="AI488" s="1">
        <f t="shared" si="1031"/>
        <v>0</v>
      </c>
      <c r="AJ488" t="e">
        <f t="shared" si="1038"/>
        <v>#N/A</v>
      </c>
      <c r="AK488" s="1">
        <f t="shared" si="1032"/>
        <v>0</v>
      </c>
      <c r="AL488" t="e">
        <f t="shared" si="1039"/>
        <v>#N/A</v>
      </c>
      <c r="AM488">
        <f t="shared" si="1033"/>
        <v>0</v>
      </c>
      <c r="AN488" t="e">
        <f t="shared" ref="AN488" si="1119">_xlfn.RANK.AVG(AM488,$B$2:$F$5001)</f>
        <v>#N/A</v>
      </c>
      <c r="AO488">
        <f t="shared" si="1035"/>
        <v>0</v>
      </c>
      <c r="AP488" t="e">
        <f t="shared" ref="AP488" si="1120">_xlfn.RANK.AVG(AO488,$B$2:$F$5001)</f>
        <v>#N/A</v>
      </c>
      <c r="AQ488">
        <f t="shared" si="1064"/>
        <v>0</v>
      </c>
      <c r="AR488">
        <f t="shared" si="1042"/>
        <v>0</v>
      </c>
      <c r="AS488">
        <f t="shared" si="1043"/>
        <v>0</v>
      </c>
      <c r="AT488">
        <f t="shared" si="1044"/>
        <v>0</v>
      </c>
      <c r="AU488">
        <f t="shared" si="1045"/>
        <v>0</v>
      </c>
    </row>
    <row r="489" spans="1:47" x14ac:dyDescent="0.25">
      <c r="A489" s="67">
        <v>488</v>
      </c>
      <c r="U489" s="28">
        <f t="shared" si="1025"/>
        <v>0</v>
      </c>
      <c r="V489" s="28">
        <f t="shared" si="1026"/>
        <v>0</v>
      </c>
      <c r="W489" s="28">
        <f t="shared" si="1027"/>
        <v>0</v>
      </c>
      <c r="X489" s="28">
        <f t="shared" si="1028"/>
        <v>0</v>
      </c>
      <c r="Y489" s="28">
        <f t="shared" si="1029"/>
        <v>0</v>
      </c>
      <c r="AG489" s="1">
        <f t="shared" si="1030"/>
        <v>0</v>
      </c>
      <c r="AH489" s="2" t="e">
        <f t="shared" si="1037"/>
        <v>#N/A</v>
      </c>
      <c r="AI489" s="1">
        <f t="shared" si="1031"/>
        <v>0</v>
      </c>
      <c r="AJ489" t="e">
        <f t="shared" si="1038"/>
        <v>#N/A</v>
      </c>
      <c r="AK489" s="1">
        <f t="shared" si="1032"/>
        <v>0</v>
      </c>
      <c r="AL489" t="e">
        <f t="shared" si="1039"/>
        <v>#N/A</v>
      </c>
      <c r="AM489">
        <f t="shared" si="1033"/>
        <v>0</v>
      </c>
      <c r="AN489" t="e">
        <f t="shared" ref="AN489" si="1121">_xlfn.RANK.AVG(AM489,$B$2:$F$5001)</f>
        <v>#N/A</v>
      </c>
      <c r="AO489">
        <f t="shared" si="1035"/>
        <v>0</v>
      </c>
      <c r="AP489" t="e">
        <f t="shared" ref="AP489" si="1122">_xlfn.RANK.AVG(AO489,$B$2:$F$5001)</f>
        <v>#N/A</v>
      </c>
      <c r="AQ489">
        <f t="shared" si="1064"/>
        <v>0</v>
      </c>
      <c r="AR489">
        <f t="shared" si="1042"/>
        <v>0</v>
      </c>
      <c r="AS489">
        <f t="shared" si="1043"/>
        <v>0</v>
      </c>
      <c r="AT489">
        <f t="shared" si="1044"/>
        <v>0</v>
      </c>
      <c r="AU489">
        <f t="shared" si="1045"/>
        <v>0</v>
      </c>
    </row>
    <row r="490" spans="1:47" x14ac:dyDescent="0.25">
      <c r="A490" s="67">
        <v>489</v>
      </c>
      <c r="U490" s="28">
        <f t="shared" si="1025"/>
        <v>0</v>
      </c>
      <c r="V490" s="28">
        <f t="shared" si="1026"/>
        <v>0</v>
      </c>
      <c r="W490" s="28">
        <f t="shared" si="1027"/>
        <v>0</v>
      </c>
      <c r="X490" s="28">
        <f t="shared" si="1028"/>
        <v>0</v>
      </c>
      <c r="Y490" s="28">
        <f t="shared" si="1029"/>
        <v>0</v>
      </c>
      <c r="AG490" s="1">
        <f t="shared" si="1030"/>
        <v>0</v>
      </c>
      <c r="AH490" s="2" t="e">
        <f t="shared" si="1037"/>
        <v>#N/A</v>
      </c>
      <c r="AI490" s="1">
        <f t="shared" si="1031"/>
        <v>0</v>
      </c>
      <c r="AJ490" t="e">
        <f t="shared" si="1038"/>
        <v>#N/A</v>
      </c>
      <c r="AK490" s="1">
        <f t="shared" si="1032"/>
        <v>0</v>
      </c>
      <c r="AL490" t="e">
        <f t="shared" si="1039"/>
        <v>#N/A</v>
      </c>
      <c r="AM490">
        <f t="shared" si="1033"/>
        <v>0</v>
      </c>
      <c r="AN490" t="e">
        <f t="shared" ref="AN490" si="1123">_xlfn.RANK.AVG(AM490,$B$2:$F$5001)</f>
        <v>#N/A</v>
      </c>
      <c r="AO490">
        <f t="shared" si="1035"/>
        <v>0</v>
      </c>
      <c r="AP490" t="e">
        <f t="shared" ref="AP490" si="1124">_xlfn.RANK.AVG(AO490,$B$2:$F$5001)</f>
        <v>#N/A</v>
      </c>
      <c r="AQ490">
        <f t="shared" si="1064"/>
        <v>0</v>
      </c>
      <c r="AR490">
        <f t="shared" si="1042"/>
        <v>0</v>
      </c>
      <c r="AS490">
        <f t="shared" si="1043"/>
        <v>0</v>
      </c>
      <c r="AT490">
        <f t="shared" si="1044"/>
        <v>0</v>
      </c>
      <c r="AU490">
        <f t="shared" si="1045"/>
        <v>0</v>
      </c>
    </row>
    <row r="491" spans="1:47" x14ac:dyDescent="0.25">
      <c r="A491" s="67">
        <v>490</v>
      </c>
      <c r="U491" s="28">
        <f t="shared" si="1025"/>
        <v>0</v>
      </c>
      <c r="V491" s="28">
        <f t="shared" si="1026"/>
        <v>0</v>
      </c>
      <c r="W491" s="28">
        <f t="shared" si="1027"/>
        <v>0</v>
      </c>
      <c r="X491" s="28">
        <f t="shared" si="1028"/>
        <v>0</v>
      </c>
      <c r="Y491" s="28">
        <f t="shared" si="1029"/>
        <v>0</v>
      </c>
      <c r="AG491" s="1">
        <f t="shared" si="1030"/>
        <v>0</v>
      </c>
      <c r="AH491" s="2" t="e">
        <f t="shared" si="1037"/>
        <v>#N/A</v>
      </c>
      <c r="AI491" s="1">
        <f t="shared" si="1031"/>
        <v>0</v>
      </c>
      <c r="AJ491" t="e">
        <f t="shared" si="1038"/>
        <v>#N/A</v>
      </c>
      <c r="AK491" s="1">
        <f t="shared" si="1032"/>
        <v>0</v>
      </c>
      <c r="AL491" t="e">
        <f t="shared" si="1039"/>
        <v>#N/A</v>
      </c>
      <c r="AM491">
        <f t="shared" si="1033"/>
        <v>0</v>
      </c>
      <c r="AN491" t="e">
        <f t="shared" ref="AN491" si="1125">_xlfn.RANK.AVG(AM491,$B$2:$F$5001)</f>
        <v>#N/A</v>
      </c>
      <c r="AO491">
        <f t="shared" si="1035"/>
        <v>0</v>
      </c>
      <c r="AP491" t="e">
        <f t="shared" ref="AP491" si="1126">_xlfn.RANK.AVG(AO491,$B$2:$F$5001)</f>
        <v>#N/A</v>
      </c>
      <c r="AQ491">
        <f t="shared" si="1064"/>
        <v>0</v>
      </c>
      <c r="AR491">
        <f t="shared" si="1042"/>
        <v>0</v>
      </c>
      <c r="AS491">
        <f t="shared" si="1043"/>
        <v>0</v>
      </c>
      <c r="AT491">
        <f t="shared" si="1044"/>
        <v>0</v>
      </c>
      <c r="AU491">
        <f t="shared" si="1045"/>
        <v>0</v>
      </c>
    </row>
    <row r="492" spans="1:47" x14ac:dyDescent="0.25">
      <c r="A492" s="67">
        <v>491</v>
      </c>
      <c r="U492" s="28">
        <f t="shared" si="1025"/>
        <v>0</v>
      </c>
      <c r="V492" s="28">
        <f t="shared" si="1026"/>
        <v>0</v>
      </c>
      <c r="W492" s="28">
        <f t="shared" si="1027"/>
        <v>0</v>
      </c>
      <c r="X492" s="28">
        <f t="shared" si="1028"/>
        <v>0</v>
      </c>
      <c r="Y492" s="28">
        <f t="shared" si="1029"/>
        <v>0</v>
      </c>
      <c r="AG492" s="1">
        <f t="shared" si="1030"/>
        <v>0</v>
      </c>
      <c r="AH492" s="2" t="e">
        <f t="shared" si="1037"/>
        <v>#N/A</v>
      </c>
      <c r="AI492" s="1">
        <f t="shared" si="1031"/>
        <v>0</v>
      </c>
      <c r="AJ492" t="e">
        <f t="shared" si="1038"/>
        <v>#N/A</v>
      </c>
      <c r="AK492" s="1">
        <f t="shared" si="1032"/>
        <v>0</v>
      </c>
      <c r="AL492" t="e">
        <f t="shared" si="1039"/>
        <v>#N/A</v>
      </c>
      <c r="AM492">
        <f t="shared" si="1033"/>
        <v>0</v>
      </c>
      <c r="AN492" t="e">
        <f t="shared" ref="AN492" si="1127">_xlfn.RANK.AVG(AM492,$B$2:$F$5001)</f>
        <v>#N/A</v>
      </c>
      <c r="AO492">
        <f t="shared" si="1035"/>
        <v>0</v>
      </c>
      <c r="AP492" t="e">
        <f t="shared" ref="AP492" si="1128">_xlfn.RANK.AVG(AO492,$B$2:$F$5001)</f>
        <v>#N/A</v>
      </c>
      <c r="AQ492">
        <f t="shared" si="1064"/>
        <v>0</v>
      </c>
      <c r="AR492">
        <f t="shared" si="1042"/>
        <v>0</v>
      </c>
      <c r="AS492">
        <f t="shared" si="1043"/>
        <v>0</v>
      </c>
      <c r="AT492">
        <f t="shared" si="1044"/>
        <v>0</v>
      </c>
      <c r="AU492">
        <f t="shared" si="1045"/>
        <v>0</v>
      </c>
    </row>
    <row r="493" spans="1:47" x14ac:dyDescent="0.25">
      <c r="A493" s="67">
        <v>492</v>
      </c>
      <c r="U493" s="28">
        <f t="shared" si="1025"/>
        <v>0</v>
      </c>
      <c r="V493" s="28">
        <f t="shared" si="1026"/>
        <v>0</v>
      </c>
      <c r="W493" s="28">
        <f t="shared" si="1027"/>
        <v>0</v>
      </c>
      <c r="X493" s="28">
        <f t="shared" si="1028"/>
        <v>0</v>
      </c>
      <c r="Y493" s="28">
        <f t="shared" si="1029"/>
        <v>0</v>
      </c>
      <c r="AG493" s="1">
        <f t="shared" si="1030"/>
        <v>0</v>
      </c>
      <c r="AH493" s="2" t="e">
        <f t="shared" si="1037"/>
        <v>#N/A</v>
      </c>
      <c r="AI493" s="1">
        <f t="shared" si="1031"/>
        <v>0</v>
      </c>
      <c r="AJ493" t="e">
        <f t="shared" si="1038"/>
        <v>#N/A</v>
      </c>
      <c r="AK493" s="1">
        <f t="shared" si="1032"/>
        <v>0</v>
      </c>
      <c r="AL493" t="e">
        <f t="shared" si="1039"/>
        <v>#N/A</v>
      </c>
      <c r="AM493">
        <f t="shared" si="1033"/>
        <v>0</v>
      </c>
      <c r="AN493" t="e">
        <f t="shared" ref="AN493" si="1129">_xlfn.RANK.AVG(AM493,$B$2:$F$5001)</f>
        <v>#N/A</v>
      </c>
      <c r="AO493">
        <f t="shared" si="1035"/>
        <v>0</v>
      </c>
      <c r="AP493" t="e">
        <f t="shared" ref="AP493" si="1130">_xlfn.RANK.AVG(AO493,$B$2:$F$5001)</f>
        <v>#N/A</v>
      </c>
      <c r="AQ493">
        <f t="shared" si="1064"/>
        <v>0</v>
      </c>
      <c r="AR493">
        <f t="shared" si="1042"/>
        <v>0</v>
      </c>
      <c r="AS493">
        <f t="shared" si="1043"/>
        <v>0</v>
      </c>
      <c r="AT493">
        <f t="shared" si="1044"/>
        <v>0</v>
      </c>
      <c r="AU493">
        <f t="shared" si="1045"/>
        <v>0</v>
      </c>
    </row>
    <row r="494" spans="1:47" x14ac:dyDescent="0.25">
      <c r="A494" s="67">
        <v>493</v>
      </c>
      <c r="U494" s="28">
        <f t="shared" si="1025"/>
        <v>0</v>
      </c>
      <c r="V494" s="28">
        <f t="shared" si="1026"/>
        <v>0</v>
      </c>
      <c r="W494" s="28">
        <f t="shared" si="1027"/>
        <v>0</v>
      </c>
      <c r="X494" s="28">
        <f t="shared" si="1028"/>
        <v>0</v>
      </c>
      <c r="Y494" s="28">
        <f t="shared" si="1029"/>
        <v>0</v>
      </c>
      <c r="AG494" s="1">
        <f t="shared" si="1030"/>
        <v>0</v>
      </c>
      <c r="AH494" s="2" t="e">
        <f t="shared" si="1037"/>
        <v>#N/A</v>
      </c>
      <c r="AI494" s="1">
        <f t="shared" si="1031"/>
        <v>0</v>
      </c>
      <c r="AJ494" t="e">
        <f t="shared" si="1038"/>
        <v>#N/A</v>
      </c>
      <c r="AK494" s="1">
        <f t="shared" si="1032"/>
        <v>0</v>
      </c>
      <c r="AL494" t="e">
        <f t="shared" si="1039"/>
        <v>#N/A</v>
      </c>
      <c r="AM494">
        <f t="shared" si="1033"/>
        <v>0</v>
      </c>
      <c r="AN494" t="e">
        <f t="shared" ref="AN494" si="1131">_xlfn.RANK.AVG(AM494,$B$2:$F$5001)</f>
        <v>#N/A</v>
      </c>
      <c r="AO494">
        <f t="shared" si="1035"/>
        <v>0</v>
      </c>
      <c r="AP494" t="e">
        <f t="shared" ref="AP494" si="1132">_xlfn.RANK.AVG(AO494,$B$2:$F$5001)</f>
        <v>#N/A</v>
      </c>
      <c r="AQ494">
        <f t="shared" si="1064"/>
        <v>0</v>
      </c>
      <c r="AR494">
        <f t="shared" si="1042"/>
        <v>0</v>
      </c>
      <c r="AS494">
        <f t="shared" si="1043"/>
        <v>0</v>
      </c>
      <c r="AT494">
        <f t="shared" si="1044"/>
        <v>0</v>
      </c>
      <c r="AU494">
        <f t="shared" si="1045"/>
        <v>0</v>
      </c>
    </row>
    <row r="495" spans="1:47" x14ac:dyDescent="0.25">
      <c r="A495" s="67">
        <v>494</v>
      </c>
      <c r="U495" s="28">
        <f t="shared" si="1025"/>
        <v>0</v>
      </c>
      <c r="V495" s="28">
        <f t="shared" si="1026"/>
        <v>0</v>
      </c>
      <c r="W495" s="28">
        <f t="shared" si="1027"/>
        <v>0</v>
      </c>
      <c r="X495" s="28">
        <f t="shared" si="1028"/>
        <v>0</v>
      </c>
      <c r="Y495" s="28">
        <f t="shared" si="1029"/>
        <v>0</v>
      </c>
      <c r="AG495" s="1">
        <f t="shared" si="1030"/>
        <v>0</v>
      </c>
      <c r="AH495" s="2" t="e">
        <f t="shared" si="1037"/>
        <v>#N/A</v>
      </c>
      <c r="AI495" s="1">
        <f t="shared" si="1031"/>
        <v>0</v>
      </c>
      <c r="AJ495" t="e">
        <f t="shared" si="1038"/>
        <v>#N/A</v>
      </c>
      <c r="AK495" s="1">
        <f t="shared" si="1032"/>
        <v>0</v>
      </c>
      <c r="AL495" t="e">
        <f t="shared" si="1039"/>
        <v>#N/A</v>
      </c>
      <c r="AM495">
        <f t="shared" si="1033"/>
        <v>0</v>
      </c>
      <c r="AN495" t="e">
        <f t="shared" ref="AN495" si="1133">_xlfn.RANK.AVG(AM495,$B$2:$F$5001)</f>
        <v>#N/A</v>
      </c>
      <c r="AO495">
        <f t="shared" si="1035"/>
        <v>0</v>
      </c>
      <c r="AP495" t="e">
        <f t="shared" ref="AP495" si="1134">_xlfn.RANK.AVG(AO495,$B$2:$F$5001)</f>
        <v>#N/A</v>
      </c>
      <c r="AQ495">
        <f t="shared" si="1064"/>
        <v>0</v>
      </c>
      <c r="AR495">
        <f t="shared" si="1042"/>
        <v>0</v>
      </c>
      <c r="AS495">
        <f t="shared" si="1043"/>
        <v>0</v>
      </c>
      <c r="AT495">
        <f t="shared" si="1044"/>
        <v>0</v>
      </c>
      <c r="AU495">
        <f t="shared" si="1045"/>
        <v>0</v>
      </c>
    </row>
    <row r="496" spans="1:47" x14ac:dyDescent="0.25">
      <c r="A496" s="67">
        <v>495</v>
      </c>
      <c r="U496" s="28">
        <f t="shared" si="1025"/>
        <v>0</v>
      </c>
      <c r="V496" s="28">
        <f t="shared" si="1026"/>
        <v>0</v>
      </c>
      <c r="W496" s="28">
        <f t="shared" si="1027"/>
        <v>0</v>
      </c>
      <c r="X496" s="28">
        <f t="shared" si="1028"/>
        <v>0</v>
      </c>
      <c r="Y496" s="28">
        <f t="shared" si="1029"/>
        <v>0</v>
      </c>
      <c r="AG496" s="1">
        <f t="shared" si="1030"/>
        <v>0</v>
      </c>
      <c r="AH496" s="2" t="e">
        <f t="shared" si="1037"/>
        <v>#N/A</v>
      </c>
      <c r="AI496" s="1">
        <f t="shared" si="1031"/>
        <v>0</v>
      </c>
      <c r="AJ496" t="e">
        <f t="shared" si="1038"/>
        <v>#N/A</v>
      </c>
      <c r="AK496" s="1">
        <f t="shared" si="1032"/>
        <v>0</v>
      </c>
      <c r="AL496" t="e">
        <f t="shared" si="1039"/>
        <v>#N/A</v>
      </c>
      <c r="AM496">
        <f t="shared" si="1033"/>
        <v>0</v>
      </c>
      <c r="AN496" t="e">
        <f t="shared" ref="AN496" si="1135">_xlfn.RANK.AVG(AM496,$B$2:$F$5001)</f>
        <v>#N/A</v>
      </c>
      <c r="AO496">
        <f t="shared" si="1035"/>
        <v>0</v>
      </c>
      <c r="AP496" t="e">
        <f t="shared" ref="AP496" si="1136">_xlfn.RANK.AVG(AO496,$B$2:$F$5001)</f>
        <v>#N/A</v>
      </c>
      <c r="AQ496">
        <f t="shared" si="1064"/>
        <v>0</v>
      </c>
      <c r="AR496">
        <f t="shared" si="1042"/>
        <v>0</v>
      </c>
      <c r="AS496">
        <f t="shared" si="1043"/>
        <v>0</v>
      </c>
      <c r="AT496">
        <f t="shared" si="1044"/>
        <v>0</v>
      </c>
      <c r="AU496">
        <f t="shared" si="1045"/>
        <v>0</v>
      </c>
    </row>
    <row r="497" spans="1:47" x14ac:dyDescent="0.25">
      <c r="A497" s="67">
        <v>496</v>
      </c>
      <c r="U497" s="28">
        <f t="shared" si="1025"/>
        <v>0</v>
      </c>
      <c r="V497" s="28">
        <f t="shared" si="1026"/>
        <v>0</v>
      </c>
      <c r="W497" s="28">
        <f t="shared" si="1027"/>
        <v>0</v>
      </c>
      <c r="X497" s="28">
        <f t="shared" si="1028"/>
        <v>0</v>
      </c>
      <c r="Y497" s="28">
        <f t="shared" si="1029"/>
        <v>0</v>
      </c>
      <c r="AG497" s="1">
        <f t="shared" si="1030"/>
        <v>0</v>
      </c>
      <c r="AH497" s="2" t="e">
        <f t="shared" si="1037"/>
        <v>#N/A</v>
      </c>
      <c r="AI497" s="1">
        <f t="shared" si="1031"/>
        <v>0</v>
      </c>
      <c r="AJ497" t="e">
        <f t="shared" si="1038"/>
        <v>#N/A</v>
      </c>
      <c r="AK497" s="1">
        <f t="shared" si="1032"/>
        <v>0</v>
      </c>
      <c r="AL497" t="e">
        <f t="shared" si="1039"/>
        <v>#N/A</v>
      </c>
      <c r="AM497">
        <f t="shared" si="1033"/>
        <v>0</v>
      </c>
      <c r="AN497" t="e">
        <f t="shared" ref="AN497" si="1137">_xlfn.RANK.AVG(AM497,$B$2:$F$5001)</f>
        <v>#N/A</v>
      </c>
      <c r="AO497">
        <f t="shared" si="1035"/>
        <v>0</v>
      </c>
      <c r="AP497" t="e">
        <f t="shared" ref="AP497" si="1138">_xlfn.RANK.AVG(AO497,$B$2:$F$5001)</f>
        <v>#N/A</v>
      </c>
      <c r="AQ497">
        <f t="shared" si="1064"/>
        <v>0</v>
      </c>
      <c r="AR497">
        <f t="shared" si="1042"/>
        <v>0</v>
      </c>
      <c r="AS497">
        <f t="shared" si="1043"/>
        <v>0</v>
      </c>
      <c r="AT497">
        <f t="shared" si="1044"/>
        <v>0</v>
      </c>
      <c r="AU497">
        <f t="shared" si="1045"/>
        <v>0</v>
      </c>
    </row>
    <row r="498" spans="1:47" x14ac:dyDescent="0.25">
      <c r="A498" s="67">
        <v>497</v>
      </c>
      <c r="U498" s="28">
        <f t="shared" si="1025"/>
        <v>0</v>
      </c>
      <c r="V498" s="28">
        <f t="shared" si="1026"/>
        <v>0</v>
      </c>
      <c r="W498" s="28">
        <f t="shared" si="1027"/>
        <v>0</v>
      </c>
      <c r="X498" s="28">
        <f t="shared" si="1028"/>
        <v>0</v>
      </c>
      <c r="Y498" s="28">
        <f t="shared" si="1029"/>
        <v>0</v>
      </c>
      <c r="AG498" s="1">
        <f t="shared" si="1030"/>
        <v>0</v>
      </c>
      <c r="AH498" s="2" t="e">
        <f t="shared" si="1037"/>
        <v>#N/A</v>
      </c>
      <c r="AI498" s="1">
        <f t="shared" si="1031"/>
        <v>0</v>
      </c>
      <c r="AJ498" t="e">
        <f t="shared" si="1038"/>
        <v>#N/A</v>
      </c>
      <c r="AK498" s="1">
        <f t="shared" si="1032"/>
        <v>0</v>
      </c>
      <c r="AL498" t="e">
        <f t="shared" si="1039"/>
        <v>#N/A</v>
      </c>
      <c r="AM498">
        <f t="shared" si="1033"/>
        <v>0</v>
      </c>
      <c r="AN498" t="e">
        <f t="shared" ref="AN498" si="1139">_xlfn.RANK.AVG(AM498,$B$2:$F$5001)</f>
        <v>#N/A</v>
      </c>
      <c r="AO498">
        <f t="shared" si="1035"/>
        <v>0</v>
      </c>
      <c r="AP498" t="e">
        <f t="shared" ref="AP498" si="1140">_xlfn.RANK.AVG(AO498,$B$2:$F$5001)</f>
        <v>#N/A</v>
      </c>
      <c r="AQ498">
        <f t="shared" si="1064"/>
        <v>0</v>
      </c>
      <c r="AR498">
        <f t="shared" si="1042"/>
        <v>0</v>
      </c>
      <c r="AS498">
        <f t="shared" si="1043"/>
        <v>0</v>
      </c>
      <c r="AT498">
        <f t="shared" si="1044"/>
        <v>0</v>
      </c>
      <c r="AU498">
        <f t="shared" si="1045"/>
        <v>0</v>
      </c>
    </row>
    <row r="499" spans="1:47" x14ac:dyDescent="0.25">
      <c r="A499" s="67">
        <v>498</v>
      </c>
      <c r="U499" s="28">
        <f t="shared" si="1025"/>
        <v>0</v>
      </c>
      <c r="V499" s="28">
        <f t="shared" si="1026"/>
        <v>0</v>
      </c>
      <c r="W499" s="28">
        <f t="shared" si="1027"/>
        <v>0</v>
      </c>
      <c r="X499" s="28">
        <f t="shared" si="1028"/>
        <v>0</v>
      </c>
      <c r="Y499" s="28">
        <f t="shared" si="1029"/>
        <v>0</v>
      </c>
      <c r="AG499" s="1">
        <f t="shared" si="1030"/>
        <v>0</v>
      </c>
      <c r="AH499" s="2" t="e">
        <f t="shared" si="1037"/>
        <v>#N/A</v>
      </c>
      <c r="AI499" s="1">
        <f t="shared" si="1031"/>
        <v>0</v>
      </c>
      <c r="AJ499" t="e">
        <f t="shared" si="1038"/>
        <v>#N/A</v>
      </c>
      <c r="AK499" s="1">
        <f t="shared" si="1032"/>
        <v>0</v>
      </c>
      <c r="AL499" t="e">
        <f t="shared" si="1039"/>
        <v>#N/A</v>
      </c>
      <c r="AM499">
        <f t="shared" si="1033"/>
        <v>0</v>
      </c>
      <c r="AN499" t="e">
        <f t="shared" ref="AN499" si="1141">_xlfn.RANK.AVG(AM499,$B$2:$F$5001)</f>
        <v>#N/A</v>
      </c>
      <c r="AO499">
        <f t="shared" si="1035"/>
        <v>0</v>
      </c>
      <c r="AP499" t="e">
        <f t="shared" ref="AP499" si="1142">_xlfn.RANK.AVG(AO499,$B$2:$F$5001)</f>
        <v>#N/A</v>
      </c>
      <c r="AQ499">
        <f t="shared" si="1064"/>
        <v>0</v>
      </c>
      <c r="AR499">
        <f t="shared" si="1042"/>
        <v>0</v>
      </c>
      <c r="AS499">
        <f t="shared" si="1043"/>
        <v>0</v>
      </c>
      <c r="AT499">
        <f t="shared" si="1044"/>
        <v>0</v>
      </c>
      <c r="AU499">
        <f t="shared" si="1045"/>
        <v>0</v>
      </c>
    </row>
    <row r="500" spans="1:47" x14ac:dyDescent="0.25">
      <c r="A500" s="67">
        <v>499</v>
      </c>
      <c r="U500" s="28">
        <f t="shared" si="1025"/>
        <v>0</v>
      </c>
      <c r="V500" s="28">
        <f t="shared" si="1026"/>
        <v>0</v>
      </c>
      <c r="W500" s="28">
        <f t="shared" si="1027"/>
        <v>0</v>
      </c>
      <c r="X500" s="28">
        <f t="shared" si="1028"/>
        <v>0</v>
      </c>
      <c r="Y500" s="28">
        <f t="shared" si="1029"/>
        <v>0</v>
      </c>
      <c r="AG500" s="1">
        <f t="shared" si="1030"/>
        <v>0</v>
      </c>
      <c r="AH500" s="2" t="e">
        <f t="shared" si="1037"/>
        <v>#N/A</v>
      </c>
      <c r="AI500" s="1">
        <f t="shared" si="1031"/>
        <v>0</v>
      </c>
      <c r="AJ500" t="e">
        <f t="shared" si="1038"/>
        <v>#N/A</v>
      </c>
      <c r="AK500" s="1">
        <f t="shared" si="1032"/>
        <v>0</v>
      </c>
      <c r="AL500" t="e">
        <f t="shared" si="1039"/>
        <v>#N/A</v>
      </c>
      <c r="AM500">
        <f t="shared" si="1033"/>
        <v>0</v>
      </c>
      <c r="AN500" t="e">
        <f t="shared" ref="AN500" si="1143">_xlfn.RANK.AVG(AM500,$B$2:$F$5001)</f>
        <v>#N/A</v>
      </c>
      <c r="AO500">
        <f t="shared" si="1035"/>
        <v>0</v>
      </c>
      <c r="AP500" t="e">
        <f t="shared" ref="AP500" si="1144">_xlfn.RANK.AVG(AO500,$B$2:$F$5001)</f>
        <v>#N/A</v>
      </c>
      <c r="AQ500">
        <f t="shared" si="1064"/>
        <v>0</v>
      </c>
      <c r="AR500">
        <f t="shared" si="1042"/>
        <v>0</v>
      </c>
      <c r="AS500">
        <f t="shared" si="1043"/>
        <v>0</v>
      </c>
      <c r="AT500">
        <f t="shared" si="1044"/>
        <v>0</v>
      </c>
      <c r="AU500">
        <f t="shared" si="1045"/>
        <v>0</v>
      </c>
    </row>
    <row r="501" spans="1:47" x14ac:dyDescent="0.25">
      <c r="A501" s="67">
        <v>500</v>
      </c>
      <c r="U501" s="28">
        <f t="shared" si="1025"/>
        <v>0</v>
      </c>
      <c r="V501" s="28">
        <f t="shared" si="1026"/>
        <v>0</v>
      </c>
      <c r="W501" s="28">
        <f t="shared" si="1027"/>
        <v>0</v>
      </c>
      <c r="X501" s="28">
        <f t="shared" si="1028"/>
        <v>0</v>
      </c>
      <c r="Y501" s="28">
        <f t="shared" si="1029"/>
        <v>0</v>
      </c>
      <c r="AG501" s="1">
        <f t="shared" si="1030"/>
        <v>0</v>
      </c>
      <c r="AH501" s="2" t="e">
        <f t="shared" si="1037"/>
        <v>#N/A</v>
      </c>
      <c r="AI501" s="1">
        <f t="shared" si="1031"/>
        <v>0</v>
      </c>
      <c r="AJ501" t="e">
        <f t="shared" si="1038"/>
        <v>#N/A</v>
      </c>
      <c r="AK501" s="1">
        <f t="shared" si="1032"/>
        <v>0</v>
      </c>
      <c r="AL501" t="e">
        <f t="shared" si="1039"/>
        <v>#N/A</v>
      </c>
      <c r="AM501">
        <f t="shared" si="1033"/>
        <v>0</v>
      </c>
      <c r="AN501" t="e">
        <f t="shared" ref="AN501" si="1145">_xlfn.RANK.AVG(AM501,$B$2:$F$5001)</f>
        <v>#N/A</v>
      </c>
      <c r="AO501">
        <f t="shared" si="1035"/>
        <v>0</v>
      </c>
      <c r="AP501" t="e">
        <f t="shared" ref="AP501" si="1146">_xlfn.RANK.AVG(AO501,$B$2:$F$5001)</f>
        <v>#N/A</v>
      </c>
      <c r="AQ501">
        <f t="shared" si="1064"/>
        <v>0</v>
      </c>
      <c r="AR501">
        <f t="shared" si="1042"/>
        <v>0</v>
      </c>
      <c r="AS501">
        <f t="shared" si="1043"/>
        <v>0</v>
      </c>
      <c r="AT501">
        <f t="shared" si="1044"/>
        <v>0</v>
      </c>
      <c r="AU501">
        <f t="shared" si="1045"/>
        <v>0</v>
      </c>
    </row>
    <row r="502" spans="1:47" x14ac:dyDescent="0.25">
      <c r="A502" s="67">
        <v>501</v>
      </c>
      <c r="U502" s="28">
        <f t="shared" si="1025"/>
        <v>0</v>
      </c>
      <c r="V502" s="28">
        <f t="shared" si="1026"/>
        <v>0</v>
      </c>
      <c r="W502" s="28">
        <f t="shared" si="1027"/>
        <v>0</v>
      </c>
      <c r="X502" s="28">
        <f t="shared" si="1028"/>
        <v>0</v>
      </c>
      <c r="Y502" s="28">
        <f t="shared" si="1029"/>
        <v>0</v>
      </c>
      <c r="AG502" s="1">
        <f t="shared" si="1030"/>
        <v>0</v>
      </c>
      <c r="AH502" s="2" t="e">
        <f t="shared" si="1037"/>
        <v>#N/A</v>
      </c>
      <c r="AI502" s="1">
        <f t="shared" si="1031"/>
        <v>0</v>
      </c>
      <c r="AJ502" t="e">
        <f t="shared" si="1038"/>
        <v>#N/A</v>
      </c>
      <c r="AK502" s="1">
        <f t="shared" si="1032"/>
        <v>0</v>
      </c>
      <c r="AL502" t="e">
        <f t="shared" si="1039"/>
        <v>#N/A</v>
      </c>
      <c r="AM502">
        <f t="shared" si="1033"/>
        <v>0</v>
      </c>
      <c r="AN502" t="e">
        <f t="shared" ref="AN502" si="1147">_xlfn.RANK.AVG(AM502,$B$2:$F$5001)</f>
        <v>#N/A</v>
      </c>
      <c r="AO502">
        <f t="shared" si="1035"/>
        <v>0</v>
      </c>
      <c r="AP502" t="e">
        <f t="shared" ref="AP502" si="1148">_xlfn.RANK.AVG(AO502,$B$2:$F$5001)</f>
        <v>#N/A</v>
      </c>
      <c r="AQ502">
        <f t="shared" si="1064"/>
        <v>0</v>
      </c>
      <c r="AR502">
        <f t="shared" si="1042"/>
        <v>0</v>
      </c>
      <c r="AS502">
        <f t="shared" si="1043"/>
        <v>0</v>
      </c>
      <c r="AT502">
        <f t="shared" si="1044"/>
        <v>0</v>
      </c>
      <c r="AU502">
        <f t="shared" si="1045"/>
        <v>0</v>
      </c>
    </row>
    <row r="503" spans="1:47" x14ac:dyDescent="0.25">
      <c r="A503" s="67">
        <v>502</v>
      </c>
      <c r="U503" s="28">
        <f t="shared" si="1025"/>
        <v>0</v>
      </c>
      <c r="V503" s="28">
        <f t="shared" si="1026"/>
        <v>0</v>
      </c>
      <c r="W503" s="28">
        <f t="shared" si="1027"/>
        <v>0</v>
      </c>
      <c r="X503" s="28">
        <f t="shared" si="1028"/>
        <v>0</v>
      </c>
      <c r="Y503" s="28">
        <f t="shared" si="1029"/>
        <v>0</v>
      </c>
      <c r="AG503" s="1">
        <f t="shared" si="1030"/>
        <v>0</v>
      </c>
      <c r="AH503" s="2" t="e">
        <f t="shared" si="1037"/>
        <v>#N/A</v>
      </c>
      <c r="AI503" s="1">
        <f t="shared" si="1031"/>
        <v>0</v>
      </c>
      <c r="AJ503" t="e">
        <f t="shared" si="1038"/>
        <v>#N/A</v>
      </c>
      <c r="AK503" s="1">
        <f t="shared" si="1032"/>
        <v>0</v>
      </c>
      <c r="AL503" t="e">
        <f t="shared" si="1039"/>
        <v>#N/A</v>
      </c>
      <c r="AM503">
        <f t="shared" si="1033"/>
        <v>0</v>
      </c>
      <c r="AN503" t="e">
        <f t="shared" ref="AN503" si="1149">_xlfn.RANK.AVG(AM503,$B$2:$F$5001)</f>
        <v>#N/A</v>
      </c>
      <c r="AO503">
        <f t="shared" si="1035"/>
        <v>0</v>
      </c>
      <c r="AP503" t="e">
        <f t="shared" ref="AP503" si="1150">_xlfn.RANK.AVG(AO503,$B$2:$F$5001)</f>
        <v>#N/A</v>
      </c>
      <c r="AQ503">
        <f t="shared" si="1064"/>
        <v>0</v>
      </c>
      <c r="AR503">
        <f t="shared" si="1042"/>
        <v>0</v>
      </c>
      <c r="AS503">
        <f t="shared" si="1043"/>
        <v>0</v>
      </c>
      <c r="AT503">
        <f t="shared" si="1044"/>
        <v>0</v>
      </c>
      <c r="AU503">
        <f t="shared" si="1045"/>
        <v>0</v>
      </c>
    </row>
    <row r="504" spans="1:47" x14ac:dyDescent="0.25">
      <c r="A504" s="67">
        <v>503</v>
      </c>
      <c r="U504" s="28">
        <f t="shared" si="1025"/>
        <v>0</v>
      </c>
      <c r="V504" s="28">
        <f t="shared" si="1026"/>
        <v>0</v>
      </c>
      <c r="W504" s="28">
        <f t="shared" si="1027"/>
        <v>0</v>
      </c>
      <c r="X504" s="28">
        <f t="shared" si="1028"/>
        <v>0</v>
      </c>
      <c r="Y504" s="28">
        <f t="shared" si="1029"/>
        <v>0</v>
      </c>
      <c r="AG504" s="1">
        <f t="shared" si="1030"/>
        <v>0</v>
      </c>
      <c r="AH504" s="2" t="e">
        <f t="shared" si="1037"/>
        <v>#N/A</v>
      </c>
      <c r="AI504" s="1">
        <f t="shared" si="1031"/>
        <v>0</v>
      </c>
      <c r="AJ504" t="e">
        <f t="shared" si="1038"/>
        <v>#N/A</v>
      </c>
      <c r="AK504" s="1">
        <f t="shared" si="1032"/>
        <v>0</v>
      </c>
      <c r="AL504" t="e">
        <f t="shared" si="1039"/>
        <v>#N/A</v>
      </c>
      <c r="AM504">
        <f t="shared" si="1033"/>
        <v>0</v>
      </c>
      <c r="AN504" t="e">
        <f t="shared" ref="AN504" si="1151">_xlfn.RANK.AVG(AM504,$B$2:$F$5001)</f>
        <v>#N/A</v>
      </c>
      <c r="AO504">
        <f t="shared" si="1035"/>
        <v>0</v>
      </c>
      <c r="AP504" t="e">
        <f t="shared" ref="AP504" si="1152">_xlfn.RANK.AVG(AO504,$B$2:$F$5001)</f>
        <v>#N/A</v>
      </c>
      <c r="AQ504">
        <f t="shared" si="1064"/>
        <v>0</v>
      </c>
      <c r="AR504">
        <f t="shared" si="1042"/>
        <v>0</v>
      </c>
      <c r="AS504">
        <f t="shared" si="1043"/>
        <v>0</v>
      </c>
      <c r="AT504">
        <f t="shared" si="1044"/>
        <v>0</v>
      </c>
      <c r="AU504">
        <f t="shared" si="1045"/>
        <v>0</v>
      </c>
    </row>
    <row r="505" spans="1:47" x14ac:dyDescent="0.25">
      <c r="A505" s="67">
        <v>504</v>
      </c>
      <c r="U505" s="28">
        <f t="shared" si="1025"/>
        <v>0</v>
      </c>
      <c r="V505" s="28">
        <f t="shared" si="1026"/>
        <v>0</v>
      </c>
      <c r="W505" s="28">
        <f t="shared" si="1027"/>
        <v>0</v>
      </c>
      <c r="X505" s="28">
        <f t="shared" si="1028"/>
        <v>0</v>
      </c>
      <c r="Y505" s="28">
        <f t="shared" si="1029"/>
        <v>0</v>
      </c>
      <c r="AG505" s="1">
        <f t="shared" si="1030"/>
        <v>0</v>
      </c>
      <c r="AH505" s="2" t="e">
        <f t="shared" si="1037"/>
        <v>#N/A</v>
      </c>
      <c r="AI505" s="1">
        <f t="shared" si="1031"/>
        <v>0</v>
      </c>
      <c r="AJ505" t="e">
        <f t="shared" si="1038"/>
        <v>#N/A</v>
      </c>
      <c r="AK505" s="1">
        <f t="shared" si="1032"/>
        <v>0</v>
      </c>
      <c r="AL505" t="e">
        <f t="shared" si="1039"/>
        <v>#N/A</v>
      </c>
      <c r="AM505">
        <f t="shared" si="1033"/>
        <v>0</v>
      </c>
      <c r="AN505" t="e">
        <f t="shared" ref="AN505" si="1153">_xlfn.RANK.AVG(AM505,$B$2:$F$5001)</f>
        <v>#N/A</v>
      </c>
      <c r="AO505">
        <f t="shared" si="1035"/>
        <v>0</v>
      </c>
      <c r="AP505" t="e">
        <f t="shared" ref="AP505" si="1154">_xlfn.RANK.AVG(AO505,$B$2:$F$5001)</f>
        <v>#N/A</v>
      </c>
      <c r="AQ505">
        <f t="shared" si="1064"/>
        <v>0</v>
      </c>
      <c r="AR505">
        <f t="shared" si="1042"/>
        <v>0</v>
      </c>
      <c r="AS505">
        <f t="shared" si="1043"/>
        <v>0</v>
      </c>
      <c r="AT505">
        <f t="shared" si="1044"/>
        <v>0</v>
      </c>
      <c r="AU505">
        <f t="shared" si="1045"/>
        <v>0</v>
      </c>
    </row>
    <row r="506" spans="1:47" x14ac:dyDescent="0.25">
      <c r="A506" s="67">
        <v>505</v>
      </c>
      <c r="U506" s="28">
        <f t="shared" si="1025"/>
        <v>0</v>
      </c>
      <c r="V506" s="28">
        <f t="shared" si="1026"/>
        <v>0</v>
      </c>
      <c r="W506" s="28">
        <f t="shared" si="1027"/>
        <v>0</v>
      </c>
      <c r="X506" s="28">
        <f t="shared" si="1028"/>
        <v>0</v>
      </c>
      <c r="Y506" s="28">
        <f t="shared" si="1029"/>
        <v>0</v>
      </c>
      <c r="AG506" s="1">
        <f t="shared" si="1030"/>
        <v>0</v>
      </c>
      <c r="AH506" s="2" t="e">
        <f t="shared" si="1037"/>
        <v>#N/A</v>
      </c>
      <c r="AI506" s="1">
        <f t="shared" si="1031"/>
        <v>0</v>
      </c>
      <c r="AJ506" t="e">
        <f t="shared" si="1038"/>
        <v>#N/A</v>
      </c>
      <c r="AK506" s="1">
        <f t="shared" si="1032"/>
        <v>0</v>
      </c>
      <c r="AL506" t="e">
        <f t="shared" si="1039"/>
        <v>#N/A</v>
      </c>
      <c r="AM506">
        <f t="shared" si="1033"/>
        <v>0</v>
      </c>
      <c r="AN506" t="e">
        <f t="shared" ref="AN506" si="1155">_xlfn.RANK.AVG(AM506,$B$2:$F$5001)</f>
        <v>#N/A</v>
      </c>
      <c r="AO506">
        <f t="shared" si="1035"/>
        <v>0</v>
      </c>
      <c r="AP506" t="e">
        <f t="shared" ref="AP506" si="1156">_xlfn.RANK.AVG(AO506,$B$2:$F$5001)</f>
        <v>#N/A</v>
      </c>
      <c r="AQ506">
        <f t="shared" si="1064"/>
        <v>0</v>
      </c>
      <c r="AR506">
        <f t="shared" si="1042"/>
        <v>0</v>
      </c>
      <c r="AS506">
        <f t="shared" si="1043"/>
        <v>0</v>
      </c>
      <c r="AT506">
        <f t="shared" si="1044"/>
        <v>0</v>
      </c>
      <c r="AU506">
        <f t="shared" si="1045"/>
        <v>0</v>
      </c>
    </row>
    <row r="507" spans="1:47" x14ac:dyDescent="0.25">
      <c r="A507" s="67">
        <v>506</v>
      </c>
      <c r="U507" s="28">
        <f t="shared" si="1025"/>
        <v>0</v>
      </c>
      <c r="V507" s="28">
        <f t="shared" si="1026"/>
        <v>0</v>
      </c>
      <c r="W507" s="28">
        <f t="shared" si="1027"/>
        <v>0</v>
      </c>
      <c r="X507" s="28">
        <f t="shared" si="1028"/>
        <v>0</v>
      </c>
      <c r="Y507" s="28">
        <f t="shared" si="1029"/>
        <v>0</v>
      </c>
      <c r="AG507" s="1">
        <f t="shared" si="1030"/>
        <v>0</v>
      </c>
      <c r="AH507" s="2" t="e">
        <f t="shared" si="1037"/>
        <v>#N/A</v>
      </c>
      <c r="AI507" s="1">
        <f t="shared" si="1031"/>
        <v>0</v>
      </c>
      <c r="AJ507" t="e">
        <f t="shared" si="1038"/>
        <v>#N/A</v>
      </c>
      <c r="AK507" s="1">
        <f t="shared" si="1032"/>
        <v>0</v>
      </c>
      <c r="AL507" t="e">
        <f t="shared" si="1039"/>
        <v>#N/A</v>
      </c>
      <c r="AM507">
        <f t="shared" si="1033"/>
        <v>0</v>
      </c>
      <c r="AN507" t="e">
        <f t="shared" ref="AN507" si="1157">_xlfn.RANK.AVG(AM507,$B$2:$F$5001)</f>
        <v>#N/A</v>
      </c>
      <c r="AO507">
        <f t="shared" si="1035"/>
        <v>0</v>
      </c>
      <c r="AP507" t="e">
        <f t="shared" ref="AP507" si="1158">_xlfn.RANK.AVG(AO507,$B$2:$F$5001)</f>
        <v>#N/A</v>
      </c>
      <c r="AQ507">
        <f t="shared" si="1064"/>
        <v>0</v>
      </c>
      <c r="AR507">
        <f t="shared" si="1042"/>
        <v>0</v>
      </c>
      <c r="AS507">
        <f t="shared" si="1043"/>
        <v>0</v>
      </c>
      <c r="AT507">
        <f t="shared" si="1044"/>
        <v>0</v>
      </c>
      <c r="AU507">
        <f t="shared" si="1045"/>
        <v>0</v>
      </c>
    </row>
    <row r="508" spans="1:47" x14ac:dyDescent="0.25">
      <c r="A508" s="67">
        <v>507</v>
      </c>
      <c r="U508" s="28">
        <f t="shared" si="1025"/>
        <v>0</v>
      </c>
      <c r="V508" s="28">
        <f t="shared" si="1026"/>
        <v>0</v>
      </c>
      <c r="W508" s="28">
        <f t="shared" si="1027"/>
        <v>0</v>
      </c>
      <c r="X508" s="28">
        <f t="shared" si="1028"/>
        <v>0</v>
      </c>
      <c r="Y508" s="28">
        <f t="shared" si="1029"/>
        <v>0</v>
      </c>
      <c r="AG508" s="1">
        <f t="shared" si="1030"/>
        <v>0</v>
      </c>
      <c r="AH508" s="2" t="e">
        <f t="shared" si="1037"/>
        <v>#N/A</v>
      </c>
      <c r="AI508" s="1">
        <f t="shared" si="1031"/>
        <v>0</v>
      </c>
      <c r="AJ508" t="e">
        <f t="shared" si="1038"/>
        <v>#N/A</v>
      </c>
      <c r="AK508" s="1">
        <f t="shared" si="1032"/>
        <v>0</v>
      </c>
      <c r="AL508" t="e">
        <f t="shared" si="1039"/>
        <v>#N/A</v>
      </c>
      <c r="AM508">
        <f t="shared" si="1033"/>
        <v>0</v>
      </c>
      <c r="AN508" t="e">
        <f t="shared" ref="AN508" si="1159">_xlfn.RANK.AVG(AM508,$B$2:$F$5001)</f>
        <v>#N/A</v>
      </c>
      <c r="AO508">
        <f t="shared" si="1035"/>
        <v>0</v>
      </c>
      <c r="AP508" t="e">
        <f t="shared" ref="AP508" si="1160">_xlfn.RANK.AVG(AO508,$B$2:$F$5001)</f>
        <v>#N/A</v>
      </c>
      <c r="AQ508">
        <f t="shared" si="1064"/>
        <v>0</v>
      </c>
      <c r="AR508">
        <f t="shared" si="1042"/>
        <v>0</v>
      </c>
      <c r="AS508">
        <f t="shared" si="1043"/>
        <v>0</v>
      </c>
      <c r="AT508">
        <f t="shared" si="1044"/>
        <v>0</v>
      </c>
      <c r="AU508">
        <f t="shared" si="1045"/>
        <v>0</v>
      </c>
    </row>
    <row r="509" spans="1:47" x14ac:dyDescent="0.25">
      <c r="A509" s="67">
        <v>508</v>
      </c>
      <c r="U509" s="28">
        <f t="shared" si="1025"/>
        <v>0</v>
      </c>
      <c r="V509" s="28">
        <f t="shared" si="1026"/>
        <v>0</v>
      </c>
      <c r="W509" s="28">
        <f t="shared" si="1027"/>
        <v>0</v>
      </c>
      <c r="X509" s="28">
        <f t="shared" si="1028"/>
        <v>0</v>
      </c>
      <c r="Y509" s="28">
        <f t="shared" si="1029"/>
        <v>0</v>
      </c>
      <c r="AG509" s="1">
        <f t="shared" si="1030"/>
        <v>0</v>
      </c>
      <c r="AH509" s="2" t="e">
        <f t="shared" si="1037"/>
        <v>#N/A</v>
      </c>
      <c r="AI509" s="1">
        <f t="shared" si="1031"/>
        <v>0</v>
      </c>
      <c r="AJ509" t="e">
        <f t="shared" si="1038"/>
        <v>#N/A</v>
      </c>
      <c r="AK509" s="1">
        <f t="shared" si="1032"/>
        <v>0</v>
      </c>
      <c r="AL509" t="e">
        <f t="shared" si="1039"/>
        <v>#N/A</v>
      </c>
      <c r="AM509">
        <f t="shared" si="1033"/>
        <v>0</v>
      </c>
      <c r="AN509" t="e">
        <f t="shared" ref="AN509" si="1161">_xlfn.RANK.AVG(AM509,$B$2:$F$5001)</f>
        <v>#N/A</v>
      </c>
      <c r="AO509">
        <f t="shared" si="1035"/>
        <v>0</v>
      </c>
      <c r="AP509" t="e">
        <f t="shared" ref="AP509" si="1162">_xlfn.RANK.AVG(AO509,$B$2:$F$5001)</f>
        <v>#N/A</v>
      </c>
      <c r="AQ509">
        <f t="shared" si="1064"/>
        <v>0</v>
      </c>
      <c r="AR509">
        <f t="shared" si="1042"/>
        <v>0</v>
      </c>
      <c r="AS509">
        <f t="shared" si="1043"/>
        <v>0</v>
      </c>
      <c r="AT509">
        <f t="shared" si="1044"/>
        <v>0</v>
      </c>
      <c r="AU509">
        <f t="shared" si="1045"/>
        <v>0</v>
      </c>
    </row>
    <row r="510" spans="1:47" x14ac:dyDescent="0.25">
      <c r="A510" s="67">
        <v>509</v>
      </c>
      <c r="U510" s="28">
        <f t="shared" si="1025"/>
        <v>0</v>
      </c>
      <c r="V510" s="28">
        <f t="shared" si="1026"/>
        <v>0</v>
      </c>
      <c r="W510" s="28">
        <f t="shared" si="1027"/>
        <v>0</v>
      </c>
      <c r="X510" s="28">
        <f t="shared" si="1028"/>
        <v>0</v>
      </c>
      <c r="Y510" s="28">
        <f t="shared" si="1029"/>
        <v>0</v>
      </c>
      <c r="AG510" s="1">
        <f t="shared" si="1030"/>
        <v>0</v>
      </c>
      <c r="AH510" s="2" t="e">
        <f t="shared" si="1037"/>
        <v>#N/A</v>
      </c>
      <c r="AI510" s="1">
        <f t="shared" si="1031"/>
        <v>0</v>
      </c>
      <c r="AJ510" t="e">
        <f t="shared" si="1038"/>
        <v>#N/A</v>
      </c>
      <c r="AK510" s="1">
        <f t="shared" si="1032"/>
        <v>0</v>
      </c>
      <c r="AL510" t="e">
        <f t="shared" si="1039"/>
        <v>#N/A</v>
      </c>
      <c r="AM510">
        <f t="shared" si="1033"/>
        <v>0</v>
      </c>
      <c r="AN510" t="e">
        <f t="shared" ref="AN510" si="1163">_xlfn.RANK.AVG(AM510,$B$2:$F$5001)</f>
        <v>#N/A</v>
      </c>
      <c r="AO510">
        <f t="shared" si="1035"/>
        <v>0</v>
      </c>
      <c r="AP510" t="e">
        <f t="shared" ref="AP510" si="1164">_xlfn.RANK.AVG(AO510,$B$2:$F$5001)</f>
        <v>#N/A</v>
      </c>
      <c r="AQ510">
        <f t="shared" si="1064"/>
        <v>0</v>
      </c>
      <c r="AR510">
        <f t="shared" si="1042"/>
        <v>0</v>
      </c>
      <c r="AS510">
        <f t="shared" si="1043"/>
        <v>0</v>
      </c>
      <c r="AT510">
        <f t="shared" si="1044"/>
        <v>0</v>
      </c>
      <c r="AU510">
        <f t="shared" si="1045"/>
        <v>0</v>
      </c>
    </row>
    <row r="511" spans="1:47" x14ac:dyDescent="0.25">
      <c r="A511" s="67">
        <v>510</v>
      </c>
      <c r="U511" s="28">
        <f t="shared" si="1025"/>
        <v>0</v>
      </c>
      <c r="V511" s="28">
        <f t="shared" si="1026"/>
        <v>0</v>
      </c>
      <c r="W511" s="28">
        <f t="shared" si="1027"/>
        <v>0</v>
      </c>
      <c r="X511" s="28">
        <f t="shared" si="1028"/>
        <v>0</v>
      </c>
      <c r="Y511" s="28">
        <f t="shared" si="1029"/>
        <v>0</v>
      </c>
      <c r="AG511" s="1">
        <f t="shared" si="1030"/>
        <v>0</v>
      </c>
      <c r="AH511" s="2" t="e">
        <f t="shared" si="1037"/>
        <v>#N/A</v>
      </c>
      <c r="AI511" s="1">
        <f t="shared" si="1031"/>
        <v>0</v>
      </c>
      <c r="AJ511" t="e">
        <f t="shared" si="1038"/>
        <v>#N/A</v>
      </c>
      <c r="AK511" s="1">
        <f t="shared" si="1032"/>
        <v>0</v>
      </c>
      <c r="AL511" t="e">
        <f t="shared" si="1039"/>
        <v>#N/A</v>
      </c>
      <c r="AM511">
        <f t="shared" si="1033"/>
        <v>0</v>
      </c>
      <c r="AN511" t="e">
        <f t="shared" ref="AN511" si="1165">_xlfn.RANK.AVG(AM511,$B$2:$F$5001)</f>
        <v>#N/A</v>
      </c>
      <c r="AO511">
        <f t="shared" si="1035"/>
        <v>0</v>
      </c>
      <c r="AP511" t="e">
        <f t="shared" ref="AP511" si="1166">_xlfn.RANK.AVG(AO511,$B$2:$F$5001)</f>
        <v>#N/A</v>
      </c>
      <c r="AQ511">
        <f t="shared" si="1064"/>
        <v>0</v>
      </c>
      <c r="AR511">
        <f t="shared" si="1042"/>
        <v>0</v>
      </c>
      <c r="AS511">
        <f t="shared" si="1043"/>
        <v>0</v>
      </c>
      <c r="AT511">
        <f t="shared" si="1044"/>
        <v>0</v>
      </c>
      <c r="AU511">
        <f t="shared" si="1045"/>
        <v>0</v>
      </c>
    </row>
    <row r="512" spans="1:47" x14ac:dyDescent="0.25">
      <c r="A512" s="67">
        <v>511</v>
      </c>
      <c r="U512" s="28">
        <f t="shared" si="1025"/>
        <v>0</v>
      </c>
      <c r="V512" s="28">
        <f t="shared" si="1026"/>
        <v>0</v>
      </c>
      <c r="W512" s="28">
        <f t="shared" si="1027"/>
        <v>0</v>
      </c>
      <c r="X512" s="28">
        <f t="shared" si="1028"/>
        <v>0</v>
      </c>
      <c r="Y512" s="28">
        <f t="shared" si="1029"/>
        <v>0</v>
      </c>
      <c r="AG512" s="1">
        <f t="shared" si="1030"/>
        <v>0</v>
      </c>
      <c r="AH512" s="2" t="e">
        <f t="shared" si="1037"/>
        <v>#N/A</v>
      </c>
      <c r="AI512" s="1">
        <f t="shared" si="1031"/>
        <v>0</v>
      </c>
      <c r="AJ512" t="e">
        <f t="shared" si="1038"/>
        <v>#N/A</v>
      </c>
      <c r="AK512" s="1">
        <f t="shared" si="1032"/>
        <v>0</v>
      </c>
      <c r="AL512" t="e">
        <f t="shared" si="1039"/>
        <v>#N/A</v>
      </c>
      <c r="AM512">
        <f t="shared" si="1033"/>
        <v>0</v>
      </c>
      <c r="AN512" t="e">
        <f t="shared" ref="AN512" si="1167">_xlfn.RANK.AVG(AM512,$B$2:$F$5001)</f>
        <v>#N/A</v>
      </c>
      <c r="AO512">
        <f t="shared" si="1035"/>
        <v>0</v>
      </c>
      <c r="AP512" t="e">
        <f t="shared" ref="AP512" si="1168">_xlfn.RANK.AVG(AO512,$B$2:$F$5001)</f>
        <v>#N/A</v>
      </c>
      <c r="AQ512">
        <f t="shared" si="1064"/>
        <v>0</v>
      </c>
      <c r="AR512">
        <f t="shared" si="1042"/>
        <v>0</v>
      </c>
      <c r="AS512">
        <f t="shared" si="1043"/>
        <v>0</v>
      </c>
      <c r="AT512">
        <f t="shared" si="1044"/>
        <v>0</v>
      </c>
      <c r="AU512">
        <f t="shared" si="1045"/>
        <v>0</v>
      </c>
    </row>
    <row r="513" spans="1:47" x14ac:dyDescent="0.25">
      <c r="A513" s="67">
        <v>512</v>
      </c>
      <c r="U513" s="28">
        <f t="shared" si="1025"/>
        <v>0</v>
      </c>
      <c r="V513" s="28">
        <f t="shared" si="1026"/>
        <v>0</v>
      </c>
      <c r="W513" s="28">
        <f t="shared" si="1027"/>
        <v>0</v>
      </c>
      <c r="X513" s="28">
        <f t="shared" si="1028"/>
        <v>0</v>
      </c>
      <c r="Y513" s="28">
        <f t="shared" si="1029"/>
        <v>0</v>
      </c>
      <c r="AG513" s="1">
        <f t="shared" si="1030"/>
        <v>0</v>
      </c>
      <c r="AH513" s="2" t="e">
        <f t="shared" si="1037"/>
        <v>#N/A</v>
      </c>
      <c r="AI513" s="1">
        <f t="shared" si="1031"/>
        <v>0</v>
      </c>
      <c r="AJ513" t="e">
        <f t="shared" si="1038"/>
        <v>#N/A</v>
      </c>
      <c r="AK513" s="1">
        <f t="shared" si="1032"/>
        <v>0</v>
      </c>
      <c r="AL513" t="e">
        <f t="shared" si="1039"/>
        <v>#N/A</v>
      </c>
      <c r="AM513">
        <f t="shared" si="1033"/>
        <v>0</v>
      </c>
      <c r="AN513" t="e">
        <f t="shared" ref="AN513" si="1169">_xlfn.RANK.AVG(AM513,$B$2:$F$5001)</f>
        <v>#N/A</v>
      </c>
      <c r="AO513">
        <f t="shared" si="1035"/>
        <v>0</v>
      </c>
      <c r="AP513" t="e">
        <f t="shared" ref="AP513" si="1170">_xlfn.RANK.AVG(AO513,$B$2:$F$5001)</f>
        <v>#N/A</v>
      </c>
      <c r="AQ513">
        <f t="shared" si="1064"/>
        <v>0</v>
      </c>
      <c r="AR513">
        <f t="shared" si="1042"/>
        <v>0</v>
      </c>
      <c r="AS513">
        <f t="shared" si="1043"/>
        <v>0</v>
      </c>
      <c r="AT513">
        <f t="shared" si="1044"/>
        <v>0</v>
      </c>
      <c r="AU513">
        <f t="shared" si="1045"/>
        <v>0</v>
      </c>
    </row>
    <row r="514" spans="1:47" x14ac:dyDescent="0.25">
      <c r="A514" s="67">
        <v>513</v>
      </c>
      <c r="U514" s="28">
        <f t="shared" ref="U514:U577" si="1171">IFERROR(_xlfn.RANK.AVG(B514,$B$2:$F$5001,1),0)</f>
        <v>0</v>
      </c>
      <c r="V514" s="28">
        <f t="shared" ref="V514:V577" si="1172">IFERROR(_xlfn.RANK.AVG(C514,$B$2:$F$5001,1),0)</f>
        <v>0</v>
      </c>
      <c r="W514" s="28">
        <f t="shared" ref="W514:W577" si="1173">IFERROR(_xlfn.RANK.AVG(D514,$B$2:$F$5001,1),0)</f>
        <v>0</v>
      </c>
      <c r="X514" s="28">
        <f t="shared" ref="X514:X577" si="1174">IFERROR(_xlfn.RANK.AVG(E514,$B$2:$F$5001,1),0)</f>
        <v>0</v>
      </c>
      <c r="Y514" s="28">
        <f t="shared" ref="Y514:Y577" si="1175">IFERROR(_xlfn.RANK.AVG(F514,$B$2:$F$5001,1),0)</f>
        <v>0</v>
      </c>
      <c r="AG514" s="1">
        <f t="shared" ref="AG514:AG577" si="1176">B514</f>
        <v>0</v>
      </c>
      <c r="AH514" s="2" t="e">
        <f t="shared" si="1037"/>
        <v>#N/A</v>
      </c>
      <c r="AI514" s="1">
        <f t="shared" ref="AI514:AI577" si="1177">C514</f>
        <v>0</v>
      </c>
      <c r="AJ514" t="e">
        <f t="shared" si="1038"/>
        <v>#N/A</v>
      </c>
      <c r="AK514" s="1">
        <f t="shared" ref="AK514:AK577" si="1178">D514</f>
        <v>0</v>
      </c>
      <c r="AL514" t="e">
        <f t="shared" si="1039"/>
        <v>#N/A</v>
      </c>
      <c r="AM514">
        <f t="shared" ref="AM514:AM577" si="1179">E514</f>
        <v>0</v>
      </c>
      <c r="AN514" t="e">
        <f t="shared" ref="AN514" si="1180">_xlfn.RANK.AVG(AM514,$B$2:$F$5001)</f>
        <v>#N/A</v>
      </c>
      <c r="AO514">
        <f t="shared" ref="AO514:AO577" si="1181">F514</f>
        <v>0</v>
      </c>
      <c r="AP514" t="e">
        <f t="shared" ref="AP514" si="1182">_xlfn.RANK.AVG(AO514,$B$2:$F$5001)</f>
        <v>#N/A</v>
      </c>
      <c r="AQ514">
        <f t="shared" si="1064"/>
        <v>0</v>
      </c>
      <c r="AR514">
        <f t="shared" si="1042"/>
        <v>0</v>
      </c>
      <c r="AS514">
        <f t="shared" si="1043"/>
        <v>0</v>
      </c>
      <c r="AT514">
        <f t="shared" si="1044"/>
        <v>0</v>
      </c>
      <c r="AU514">
        <f t="shared" si="1045"/>
        <v>0</v>
      </c>
    </row>
    <row r="515" spans="1:47" x14ac:dyDescent="0.25">
      <c r="A515" s="67">
        <v>514</v>
      </c>
      <c r="U515" s="28">
        <f t="shared" si="1171"/>
        <v>0</v>
      </c>
      <c r="V515" s="28">
        <f t="shared" si="1172"/>
        <v>0</v>
      </c>
      <c r="W515" s="28">
        <f t="shared" si="1173"/>
        <v>0</v>
      </c>
      <c r="X515" s="28">
        <f t="shared" si="1174"/>
        <v>0</v>
      </c>
      <c r="Y515" s="28">
        <f t="shared" si="1175"/>
        <v>0</v>
      </c>
      <c r="AG515" s="1">
        <f t="shared" si="1176"/>
        <v>0</v>
      </c>
      <c r="AH515" s="2" t="e">
        <f t="shared" ref="AH515:AH578" si="1183">_xlfn.RANK.AVG(AG515,$B$2:$F$5001)</f>
        <v>#N/A</v>
      </c>
      <c r="AI515" s="1">
        <f t="shared" si="1177"/>
        <v>0</v>
      </c>
      <c r="AJ515" t="e">
        <f t="shared" ref="AJ515:AJ578" si="1184">_xlfn.RANK.AVG(AI515,$B$2:$F$5001)</f>
        <v>#N/A</v>
      </c>
      <c r="AK515" s="1">
        <f t="shared" si="1178"/>
        <v>0</v>
      </c>
      <c r="AL515" t="e">
        <f t="shared" ref="AL515:AL578" si="1185">_xlfn.RANK.AVG(AK515,$B$2:$F$5001)</f>
        <v>#N/A</v>
      </c>
      <c r="AM515">
        <f t="shared" si="1179"/>
        <v>0</v>
      </c>
      <c r="AN515" t="e">
        <f t="shared" ref="AN515" si="1186">_xlfn.RANK.AVG(AM515,$B$2:$F$5001)</f>
        <v>#N/A</v>
      </c>
      <c r="AO515">
        <f t="shared" si="1181"/>
        <v>0</v>
      </c>
      <c r="AP515" t="e">
        <f t="shared" ref="AP515" si="1187">_xlfn.RANK.AVG(AO515,$B$2:$F$5001)</f>
        <v>#N/A</v>
      </c>
      <c r="AQ515">
        <f t="shared" si="1064"/>
        <v>0</v>
      </c>
      <c r="AR515">
        <f t="shared" ref="AR515:AR578" si="1188">IFERROR(AJ515,0)</f>
        <v>0</v>
      </c>
      <c r="AS515">
        <f t="shared" ref="AS515:AS578" si="1189">IFERROR(AL515,0)</f>
        <v>0</v>
      </c>
      <c r="AT515">
        <f t="shared" ref="AT515:AT578" si="1190">IFERROR(AN515,0)</f>
        <v>0</v>
      </c>
      <c r="AU515">
        <f t="shared" ref="AU515:AU578" si="1191">IFERROR(AP515,0)</f>
        <v>0</v>
      </c>
    </row>
    <row r="516" spans="1:47" x14ac:dyDescent="0.25">
      <c r="A516" s="67">
        <v>515</v>
      </c>
      <c r="U516" s="28">
        <f t="shared" si="1171"/>
        <v>0</v>
      </c>
      <c r="V516" s="28">
        <f t="shared" si="1172"/>
        <v>0</v>
      </c>
      <c r="W516" s="28">
        <f t="shared" si="1173"/>
        <v>0</v>
      </c>
      <c r="X516" s="28">
        <f t="shared" si="1174"/>
        <v>0</v>
      </c>
      <c r="Y516" s="28">
        <f t="shared" si="1175"/>
        <v>0</v>
      </c>
      <c r="AG516" s="1">
        <f t="shared" si="1176"/>
        <v>0</v>
      </c>
      <c r="AH516" s="2" t="e">
        <f t="shared" si="1183"/>
        <v>#N/A</v>
      </c>
      <c r="AI516" s="1">
        <f t="shared" si="1177"/>
        <v>0</v>
      </c>
      <c r="AJ516" t="e">
        <f t="shared" si="1184"/>
        <v>#N/A</v>
      </c>
      <c r="AK516" s="1">
        <f t="shared" si="1178"/>
        <v>0</v>
      </c>
      <c r="AL516" t="e">
        <f t="shared" si="1185"/>
        <v>#N/A</v>
      </c>
      <c r="AM516">
        <f t="shared" si="1179"/>
        <v>0</v>
      </c>
      <c r="AN516" t="e">
        <f t="shared" ref="AN516" si="1192">_xlfn.RANK.AVG(AM516,$B$2:$F$5001)</f>
        <v>#N/A</v>
      </c>
      <c r="AO516">
        <f t="shared" si="1181"/>
        <v>0</v>
      </c>
      <c r="AP516" t="e">
        <f t="shared" ref="AP516" si="1193">_xlfn.RANK.AVG(AO516,$B$2:$F$5001)</f>
        <v>#N/A</v>
      </c>
      <c r="AQ516">
        <f t="shared" si="1064"/>
        <v>0</v>
      </c>
      <c r="AR516">
        <f t="shared" si="1188"/>
        <v>0</v>
      </c>
      <c r="AS516">
        <f t="shared" si="1189"/>
        <v>0</v>
      </c>
      <c r="AT516">
        <f t="shared" si="1190"/>
        <v>0</v>
      </c>
      <c r="AU516">
        <f t="shared" si="1191"/>
        <v>0</v>
      </c>
    </row>
    <row r="517" spans="1:47" x14ac:dyDescent="0.25">
      <c r="A517" s="67">
        <v>516</v>
      </c>
      <c r="U517" s="28">
        <f t="shared" si="1171"/>
        <v>0</v>
      </c>
      <c r="V517" s="28">
        <f t="shared" si="1172"/>
        <v>0</v>
      </c>
      <c r="W517" s="28">
        <f t="shared" si="1173"/>
        <v>0</v>
      </c>
      <c r="X517" s="28">
        <f t="shared" si="1174"/>
        <v>0</v>
      </c>
      <c r="Y517" s="28">
        <f t="shared" si="1175"/>
        <v>0</v>
      </c>
      <c r="AG517" s="1">
        <f t="shared" si="1176"/>
        <v>0</v>
      </c>
      <c r="AH517" s="2" t="e">
        <f t="shared" si="1183"/>
        <v>#N/A</v>
      </c>
      <c r="AI517" s="1">
        <f t="shared" si="1177"/>
        <v>0</v>
      </c>
      <c r="AJ517" t="e">
        <f t="shared" si="1184"/>
        <v>#N/A</v>
      </c>
      <c r="AK517" s="1">
        <f t="shared" si="1178"/>
        <v>0</v>
      </c>
      <c r="AL517" t="e">
        <f t="shared" si="1185"/>
        <v>#N/A</v>
      </c>
      <c r="AM517">
        <f t="shared" si="1179"/>
        <v>0</v>
      </c>
      <c r="AN517" t="e">
        <f t="shared" ref="AN517" si="1194">_xlfn.RANK.AVG(AM517,$B$2:$F$5001)</f>
        <v>#N/A</v>
      </c>
      <c r="AO517">
        <f t="shared" si="1181"/>
        <v>0</v>
      </c>
      <c r="AP517" t="e">
        <f t="shared" ref="AP517" si="1195">_xlfn.RANK.AVG(AO517,$B$2:$F$5001)</f>
        <v>#N/A</v>
      </c>
      <c r="AQ517">
        <f t="shared" si="1064"/>
        <v>0</v>
      </c>
      <c r="AR517">
        <f t="shared" si="1188"/>
        <v>0</v>
      </c>
      <c r="AS517">
        <f t="shared" si="1189"/>
        <v>0</v>
      </c>
      <c r="AT517">
        <f t="shared" si="1190"/>
        <v>0</v>
      </c>
      <c r="AU517">
        <f t="shared" si="1191"/>
        <v>0</v>
      </c>
    </row>
    <row r="518" spans="1:47" x14ac:dyDescent="0.25">
      <c r="A518" s="67">
        <v>517</v>
      </c>
      <c r="U518" s="28">
        <f t="shared" si="1171"/>
        <v>0</v>
      </c>
      <c r="V518" s="28">
        <f t="shared" si="1172"/>
        <v>0</v>
      </c>
      <c r="W518" s="28">
        <f t="shared" si="1173"/>
        <v>0</v>
      </c>
      <c r="X518" s="28">
        <f t="shared" si="1174"/>
        <v>0</v>
      </c>
      <c r="Y518" s="28">
        <f t="shared" si="1175"/>
        <v>0</v>
      </c>
      <c r="AG518" s="1">
        <f t="shared" si="1176"/>
        <v>0</v>
      </c>
      <c r="AH518" s="2" t="e">
        <f t="shared" si="1183"/>
        <v>#N/A</v>
      </c>
      <c r="AI518" s="1">
        <f t="shared" si="1177"/>
        <v>0</v>
      </c>
      <c r="AJ518" t="e">
        <f t="shared" si="1184"/>
        <v>#N/A</v>
      </c>
      <c r="AK518" s="1">
        <f t="shared" si="1178"/>
        <v>0</v>
      </c>
      <c r="AL518" t="e">
        <f t="shared" si="1185"/>
        <v>#N/A</v>
      </c>
      <c r="AM518">
        <f t="shared" si="1179"/>
        <v>0</v>
      </c>
      <c r="AN518" t="e">
        <f t="shared" ref="AN518" si="1196">_xlfn.RANK.AVG(AM518,$B$2:$F$5001)</f>
        <v>#N/A</v>
      </c>
      <c r="AO518">
        <f t="shared" si="1181"/>
        <v>0</v>
      </c>
      <c r="AP518" t="e">
        <f t="shared" ref="AP518" si="1197">_xlfn.RANK.AVG(AO518,$B$2:$F$5001)</f>
        <v>#N/A</v>
      </c>
      <c r="AQ518">
        <f t="shared" si="1064"/>
        <v>0</v>
      </c>
      <c r="AR518">
        <f t="shared" si="1188"/>
        <v>0</v>
      </c>
      <c r="AS518">
        <f t="shared" si="1189"/>
        <v>0</v>
      </c>
      <c r="AT518">
        <f t="shared" si="1190"/>
        <v>0</v>
      </c>
      <c r="AU518">
        <f t="shared" si="1191"/>
        <v>0</v>
      </c>
    </row>
    <row r="519" spans="1:47" x14ac:dyDescent="0.25">
      <c r="A519" s="67">
        <v>518</v>
      </c>
      <c r="U519" s="28">
        <f t="shared" si="1171"/>
        <v>0</v>
      </c>
      <c r="V519" s="28">
        <f t="shared" si="1172"/>
        <v>0</v>
      </c>
      <c r="W519" s="28">
        <f t="shared" si="1173"/>
        <v>0</v>
      </c>
      <c r="X519" s="28">
        <f t="shared" si="1174"/>
        <v>0</v>
      </c>
      <c r="Y519" s="28">
        <f t="shared" si="1175"/>
        <v>0</v>
      </c>
      <c r="AG519" s="1">
        <f t="shared" si="1176"/>
        <v>0</v>
      </c>
      <c r="AH519" s="2" t="e">
        <f t="shared" si="1183"/>
        <v>#N/A</v>
      </c>
      <c r="AI519" s="1">
        <f t="shared" si="1177"/>
        <v>0</v>
      </c>
      <c r="AJ519" t="e">
        <f t="shared" si="1184"/>
        <v>#N/A</v>
      </c>
      <c r="AK519" s="1">
        <f t="shared" si="1178"/>
        <v>0</v>
      </c>
      <c r="AL519" t="e">
        <f t="shared" si="1185"/>
        <v>#N/A</v>
      </c>
      <c r="AM519">
        <f t="shared" si="1179"/>
        <v>0</v>
      </c>
      <c r="AN519" t="e">
        <f t="shared" ref="AN519" si="1198">_xlfn.RANK.AVG(AM519,$B$2:$F$5001)</f>
        <v>#N/A</v>
      </c>
      <c r="AO519">
        <f t="shared" si="1181"/>
        <v>0</v>
      </c>
      <c r="AP519" t="e">
        <f t="shared" ref="AP519" si="1199">_xlfn.RANK.AVG(AO519,$B$2:$F$5001)</f>
        <v>#N/A</v>
      </c>
      <c r="AQ519">
        <f t="shared" si="1064"/>
        <v>0</v>
      </c>
      <c r="AR519">
        <f t="shared" si="1188"/>
        <v>0</v>
      </c>
      <c r="AS519">
        <f t="shared" si="1189"/>
        <v>0</v>
      </c>
      <c r="AT519">
        <f t="shared" si="1190"/>
        <v>0</v>
      </c>
      <c r="AU519">
        <f t="shared" si="1191"/>
        <v>0</v>
      </c>
    </row>
    <row r="520" spans="1:47" x14ac:dyDescent="0.25">
      <c r="A520" s="67">
        <v>519</v>
      </c>
      <c r="U520" s="28">
        <f t="shared" si="1171"/>
        <v>0</v>
      </c>
      <c r="V520" s="28">
        <f t="shared" si="1172"/>
        <v>0</v>
      </c>
      <c r="W520" s="28">
        <f t="shared" si="1173"/>
        <v>0</v>
      </c>
      <c r="X520" s="28">
        <f t="shared" si="1174"/>
        <v>0</v>
      </c>
      <c r="Y520" s="28">
        <f t="shared" si="1175"/>
        <v>0</v>
      </c>
      <c r="AG520" s="1">
        <f t="shared" si="1176"/>
        <v>0</v>
      </c>
      <c r="AH520" s="2" t="e">
        <f t="shared" si="1183"/>
        <v>#N/A</v>
      </c>
      <c r="AI520" s="1">
        <f t="shared" si="1177"/>
        <v>0</v>
      </c>
      <c r="AJ520" t="e">
        <f t="shared" si="1184"/>
        <v>#N/A</v>
      </c>
      <c r="AK520" s="1">
        <f t="shared" si="1178"/>
        <v>0</v>
      </c>
      <c r="AL520" t="e">
        <f t="shared" si="1185"/>
        <v>#N/A</v>
      </c>
      <c r="AM520">
        <f t="shared" si="1179"/>
        <v>0</v>
      </c>
      <c r="AN520" t="e">
        <f t="shared" ref="AN520" si="1200">_xlfn.RANK.AVG(AM520,$B$2:$F$5001)</f>
        <v>#N/A</v>
      </c>
      <c r="AO520">
        <f t="shared" si="1181"/>
        <v>0</v>
      </c>
      <c r="AP520" t="e">
        <f t="shared" ref="AP520" si="1201">_xlfn.RANK.AVG(AO520,$B$2:$F$5001)</f>
        <v>#N/A</v>
      </c>
      <c r="AQ520">
        <f t="shared" si="1064"/>
        <v>0</v>
      </c>
      <c r="AR520">
        <f t="shared" si="1188"/>
        <v>0</v>
      </c>
      <c r="AS520">
        <f t="shared" si="1189"/>
        <v>0</v>
      </c>
      <c r="AT520">
        <f t="shared" si="1190"/>
        <v>0</v>
      </c>
      <c r="AU520">
        <f t="shared" si="1191"/>
        <v>0</v>
      </c>
    </row>
    <row r="521" spans="1:47" x14ac:dyDescent="0.25">
      <c r="A521" s="67">
        <v>520</v>
      </c>
      <c r="U521" s="28">
        <f t="shared" si="1171"/>
        <v>0</v>
      </c>
      <c r="V521" s="28">
        <f t="shared" si="1172"/>
        <v>0</v>
      </c>
      <c r="W521" s="28">
        <f t="shared" si="1173"/>
        <v>0</v>
      </c>
      <c r="X521" s="28">
        <f t="shared" si="1174"/>
        <v>0</v>
      </c>
      <c r="Y521" s="28">
        <f t="shared" si="1175"/>
        <v>0</v>
      </c>
      <c r="AG521" s="1">
        <f t="shared" si="1176"/>
        <v>0</v>
      </c>
      <c r="AH521" s="2" t="e">
        <f t="shared" si="1183"/>
        <v>#N/A</v>
      </c>
      <c r="AI521" s="1">
        <f t="shared" si="1177"/>
        <v>0</v>
      </c>
      <c r="AJ521" t="e">
        <f t="shared" si="1184"/>
        <v>#N/A</v>
      </c>
      <c r="AK521" s="1">
        <f t="shared" si="1178"/>
        <v>0</v>
      </c>
      <c r="AL521" t="e">
        <f t="shared" si="1185"/>
        <v>#N/A</v>
      </c>
      <c r="AM521">
        <f t="shared" si="1179"/>
        <v>0</v>
      </c>
      <c r="AN521" t="e">
        <f t="shared" ref="AN521" si="1202">_xlfn.RANK.AVG(AM521,$B$2:$F$5001)</f>
        <v>#N/A</v>
      </c>
      <c r="AO521">
        <f t="shared" si="1181"/>
        <v>0</v>
      </c>
      <c r="AP521" t="e">
        <f t="shared" ref="AP521" si="1203">_xlfn.RANK.AVG(AO521,$B$2:$F$5001)</f>
        <v>#N/A</v>
      </c>
      <c r="AQ521">
        <f t="shared" si="1064"/>
        <v>0</v>
      </c>
      <c r="AR521">
        <f t="shared" si="1188"/>
        <v>0</v>
      </c>
      <c r="AS521">
        <f t="shared" si="1189"/>
        <v>0</v>
      </c>
      <c r="AT521">
        <f t="shared" si="1190"/>
        <v>0</v>
      </c>
      <c r="AU521">
        <f t="shared" si="1191"/>
        <v>0</v>
      </c>
    </row>
    <row r="522" spans="1:47" x14ac:dyDescent="0.25">
      <c r="A522" s="67">
        <v>521</v>
      </c>
      <c r="U522" s="28">
        <f t="shared" si="1171"/>
        <v>0</v>
      </c>
      <c r="V522" s="28">
        <f t="shared" si="1172"/>
        <v>0</v>
      </c>
      <c r="W522" s="28">
        <f t="shared" si="1173"/>
        <v>0</v>
      </c>
      <c r="X522" s="28">
        <f t="shared" si="1174"/>
        <v>0</v>
      </c>
      <c r="Y522" s="28">
        <f t="shared" si="1175"/>
        <v>0</v>
      </c>
      <c r="AG522" s="1">
        <f t="shared" si="1176"/>
        <v>0</v>
      </c>
      <c r="AH522" s="2" t="e">
        <f t="shared" si="1183"/>
        <v>#N/A</v>
      </c>
      <c r="AI522" s="1">
        <f t="shared" si="1177"/>
        <v>0</v>
      </c>
      <c r="AJ522" t="e">
        <f t="shared" si="1184"/>
        <v>#N/A</v>
      </c>
      <c r="AK522" s="1">
        <f t="shared" si="1178"/>
        <v>0</v>
      </c>
      <c r="AL522" t="e">
        <f t="shared" si="1185"/>
        <v>#N/A</v>
      </c>
      <c r="AM522">
        <f t="shared" si="1179"/>
        <v>0</v>
      </c>
      <c r="AN522" t="e">
        <f t="shared" ref="AN522" si="1204">_xlfn.RANK.AVG(AM522,$B$2:$F$5001)</f>
        <v>#N/A</v>
      </c>
      <c r="AO522">
        <f t="shared" si="1181"/>
        <v>0</v>
      </c>
      <c r="AP522" t="e">
        <f t="shared" ref="AP522" si="1205">_xlfn.RANK.AVG(AO522,$B$2:$F$5001)</f>
        <v>#N/A</v>
      </c>
      <c r="AQ522">
        <f t="shared" si="1064"/>
        <v>0</v>
      </c>
      <c r="AR522">
        <f t="shared" si="1188"/>
        <v>0</v>
      </c>
      <c r="AS522">
        <f t="shared" si="1189"/>
        <v>0</v>
      </c>
      <c r="AT522">
        <f t="shared" si="1190"/>
        <v>0</v>
      </c>
      <c r="AU522">
        <f t="shared" si="1191"/>
        <v>0</v>
      </c>
    </row>
    <row r="523" spans="1:47" x14ac:dyDescent="0.25">
      <c r="A523" s="67">
        <v>522</v>
      </c>
      <c r="U523" s="28">
        <f t="shared" si="1171"/>
        <v>0</v>
      </c>
      <c r="V523" s="28">
        <f t="shared" si="1172"/>
        <v>0</v>
      </c>
      <c r="W523" s="28">
        <f t="shared" si="1173"/>
        <v>0</v>
      </c>
      <c r="X523" s="28">
        <f t="shared" si="1174"/>
        <v>0</v>
      </c>
      <c r="Y523" s="28">
        <f t="shared" si="1175"/>
        <v>0</v>
      </c>
      <c r="AG523" s="1">
        <f t="shared" si="1176"/>
        <v>0</v>
      </c>
      <c r="AH523" s="2" t="e">
        <f t="shared" si="1183"/>
        <v>#N/A</v>
      </c>
      <c r="AI523" s="1">
        <f t="shared" si="1177"/>
        <v>0</v>
      </c>
      <c r="AJ523" t="e">
        <f t="shared" si="1184"/>
        <v>#N/A</v>
      </c>
      <c r="AK523" s="1">
        <f t="shared" si="1178"/>
        <v>0</v>
      </c>
      <c r="AL523" t="e">
        <f t="shared" si="1185"/>
        <v>#N/A</v>
      </c>
      <c r="AM523">
        <f t="shared" si="1179"/>
        <v>0</v>
      </c>
      <c r="AN523" t="e">
        <f t="shared" ref="AN523" si="1206">_xlfn.RANK.AVG(AM523,$B$2:$F$5001)</f>
        <v>#N/A</v>
      </c>
      <c r="AO523">
        <f t="shared" si="1181"/>
        <v>0</v>
      </c>
      <c r="AP523" t="e">
        <f t="shared" ref="AP523" si="1207">_xlfn.RANK.AVG(AO523,$B$2:$F$5001)</f>
        <v>#N/A</v>
      </c>
      <c r="AQ523">
        <f t="shared" si="1064"/>
        <v>0</v>
      </c>
      <c r="AR523">
        <f t="shared" si="1188"/>
        <v>0</v>
      </c>
      <c r="AS523">
        <f t="shared" si="1189"/>
        <v>0</v>
      </c>
      <c r="AT523">
        <f t="shared" si="1190"/>
        <v>0</v>
      </c>
      <c r="AU523">
        <f t="shared" si="1191"/>
        <v>0</v>
      </c>
    </row>
    <row r="524" spans="1:47" x14ac:dyDescent="0.25">
      <c r="A524" s="67">
        <v>523</v>
      </c>
      <c r="U524" s="28">
        <f t="shared" si="1171"/>
        <v>0</v>
      </c>
      <c r="V524" s="28">
        <f t="shared" si="1172"/>
        <v>0</v>
      </c>
      <c r="W524" s="28">
        <f t="shared" si="1173"/>
        <v>0</v>
      </c>
      <c r="X524" s="28">
        <f t="shared" si="1174"/>
        <v>0</v>
      </c>
      <c r="Y524" s="28">
        <f t="shared" si="1175"/>
        <v>0</v>
      </c>
      <c r="AG524" s="1">
        <f t="shared" si="1176"/>
        <v>0</v>
      </c>
      <c r="AH524" s="2" t="e">
        <f t="shared" si="1183"/>
        <v>#N/A</v>
      </c>
      <c r="AI524" s="1">
        <f t="shared" si="1177"/>
        <v>0</v>
      </c>
      <c r="AJ524" t="e">
        <f t="shared" si="1184"/>
        <v>#N/A</v>
      </c>
      <c r="AK524" s="1">
        <f t="shared" si="1178"/>
        <v>0</v>
      </c>
      <c r="AL524" t="e">
        <f t="shared" si="1185"/>
        <v>#N/A</v>
      </c>
      <c r="AM524">
        <f t="shared" si="1179"/>
        <v>0</v>
      </c>
      <c r="AN524" t="e">
        <f t="shared" ref="AN524" si="1208">_xlfn.RANK.AVG(AM524,$B$2:$F$5001)</f>
        <v>#N/A</v>
      </c>
      <c r="AO524">
        <f t="shared" si="1181"/>
        <v>0</v>
      </c>
      <c r="AP524" t="e">
        <f t="shared" ref="AP524" si="1209">_xlfn.RANK.AVG(AO524,$B$2:$F$5001)</f>
        <v>#N/A</v>
      </c>
      <c r="AQ524">
        <f t="shared" ref="AQ524:AQ587" si="1210">IFERROR(AH524,0)</f>
        <v>0</v>
      </c>
      <c r="AR524">
        <f t="shared" si="1188"/>
        <v>0</v>
      </c>
      <c r="AS524">
        <f t="shared" si="1189"/>
        <v>0</v>
      </c>
      <c r="AT524">
        <f t="shared" si="1190"/>
        <v>0</v>
      </c>
      <c r="AU524">
        <f t="shared" si="1191"/>
        <v>0</v>
      </c>
    </row>
    <row r="525" spans="1:47" x14ac:dyDescent="0.25">
      <c r="A525" s="67">
        <v>524</v>
      </c>
      <c r="U525" s="28">
        <f t="shared" si="1171"/>
        <v>0</v>
      </c>
      <c r="V525" s="28">
        <f t="shared" si="1172"/>
        <v>0</v>
      </c>
      <c r="W525" s="28">
        <f t="shared" si="1173"/>
        <v>0</v>
      </c>
      <c r="X525" s="28">
        <f t="shared" si="1174"/>
        <v>0</v>
      </c>
      <c r="Y525" s="28">
        <f t="shared" si="1175"/>
        <v>0</v>
      </c>
      <c r="AG525" s="1">
        <f t="shared" si="1176"/>
        <v>0</v>
      </c>
      <c r="AH525" s="2" t="e">
        <f t="shared" si="1183"/>
        <v>#N/A</v>
      </c>
      <c r="AI525" s="1">
        <f t="shared" si="1177"/>
        <v>0</v>
      </c>
      <c r="AJ525" t="e">
        <f t="shared" si="1184"/>
        <v>#N/A</v>
      </c>
      <c r="AK525" s="1">
        <f t="shared" si="1178"/>
        <v>0</v>
      </c>
      <c r="AL525" t="e">
        <f t="shared" si="1185"/>
        <v>#N/A</v>
      </c>
      <c r="AM525">
        <f t="shared" si="1179"/>
        <v>0</v>
      </c>
      <c r="AN525" t="e">
        <f t="shared" ref="AN525" si="1211">_xlfn.RANK.AVG(AM525,$B$2:$F$5001)</f>
        <v>#N/A</v>
      </c>
      <c r="AO525">
        <f t="shared" si="1181"/>
        <v>0</v>
      </c>
      <c r="AP525" t="e">
        <f t="shared" ref="AP525" si="1212">_xlfn.RANK.AVG(AO525,$B$2:$F$5001)</f>
        <v>#N/A</v>
      </c>
      <c r="AQ525">
        <f t="shared" si="1210"/>
        <v>0</v>
      </c>
      <c r="AR525">
        <f t="shared" si="1188"/>
        <v>0</v>
      </c>
      <c r="AS525">
        <f t="shared" si="1189"/>
        <v>0</v>
      </c>
      <c r="AT525">
        <f t="shared" si="1190"/>
        <v>0</v>
      </c>
      <c r="AU525">
        <f t="shared" si="1191"/>
        <v>0</v>
      </c>
    </row>
    <row r="526" spans="1:47" x14ac:dyDescent="0.25">
      <c r="A526" s="67">
        <v>525</v>
      </c>
      <c r="U526" s="28">
        <f t="shared" si="1171"/>
        <v>0</v>
      </c>
      <c r="V526" s="28">
        <f t="shared" si="1172"/>
        <v>0</v>
      </c>
      <c r="W526" s="28">
        <f t="shared" si="1173"/>
        <v>0</v>
      </c>
      <c r="X526" s="28">
        <f t="shared" si="1174"/>
        <v>0</v>
      </c>
      <c r="Y526" s="28">
        <f t="shared" si="1175"/>
        <v>0</v>
      </c>
      <c r="AG526" s="1">
        <f t="shared" si="1176"/>
        <v>0</v>
      </c>
      <c r="AH526" s="2" t="e">
        <f t="shared" si="1183"/>
        <v>#N/A</v>
      </c>
      <c r="AI526" s="1">
        <f t="shared" si="1177"/>
        <v>0</v>
      </c>
      <c r="AJ526" t="e">
        <f t="shared" si="1184"/>
        <v>#N/A</v>
      </c>
      <c r="AK526" s="1">
        <f t="shared" si="1178"/>
        <v>0</v>
      </c>
      <c r="AL526" t="e">
        <f t="shared" si="1185"/>
        <v>#N/A</v>
      </c>
      <c r="AM526">
        <f t="shared" si="1179"/>
        <v>0</v>
      </c>
      <c r="AN526" t="e">
        <f t="shared" ref="AN526" si="1213">_xlfn.RANK.AVG(AM526,$B$2:$F$5001)</f>
        <v>#N/A</v>
      </c>
      <c r="AO526">
        <f t="shared" si="1181"/>
        <v>0</v>
      </c>
      <c r="AP526" t="e">
        <f t="shared" ref="AP526" si="1214">_xlfn.RANK.AVG(AO526,$B$2:$F$5001)</f>
        <v>#N/A</v>
      </c>
      <c r="AQ526">
        <f t="shared" si="1210"/>
        <v>0</v>
      </c>
      <c r="AR526">
        <f t="shared" si="1188"/>
        <v>0</v>
      </c>
      <c r="AS526">
        <f t="shared" si="1189"/>
        <v>0</v>
      </c>
      <c r="AT526">
        <f t="shared" si="1190"/>
        <v>0</v>
      </c>
      <c r="AU526">
        <f t="shared" si="1191"/>
        <v>0</v>
      </c>
    </row>
    <row r="527" spans="1:47" x14ac:dyDescent="0.25">
      <c r="A527" s="67">
        <v>526</v>
      </c>
      <c r="U527" s="28">
        <f t="shared" si="1171"/>
        <v>0</v>
      </c>
      <c r="V527" s="28">
        <f t="shared" si="1172"/>
        <v>0</v>
      </c>
      <c r="W527" s="28">
        <f t="shared" si="1173"/>
        <v>0</v>
      </c>
      <c r="X527" s="28">
        <f t="shared" si="1174"/>
        <v>0</v>
      </c>
      <c r="Y527" s="28">
        <f t="shared" si="1175"/>
        <v>0</v>
      </c>
      <c r="AG527" s="1">
        <f t="shared" si="1176"/>
        <v>0</v>
      </c>
      <c r="AH527" s="2" t="e">
        <f t="shared" si="1183"/>
        <v>#N/A</v>
      </c>
      <c r="AI527" s="1">
        <f t="shared" si="1177"/>
        <v>0</v>
      </c>
      <c r="AJ527" t="e">
        <f t="shared" si="1184"/>
        <v>#N/A</v>
      </c>
      <c r="AK527" s="1">
        <f t="shared" si="1178"/>
        <v>0</v>
      </c>
      <c r="AL527" t="e">
        <f t="shared" si="1185"/>
        <v>#N/A</v>
      </c>
      <c r="AM527">
        <f t="shared" si="1179"/>
        <v>0</v>
      </c>
      <c r="AN527" t="e">
        <f t="shared" ref="AN527" si="1215">_xlfn.RANK.AVG(AM527,$B$2:$F$5001)</f>
        <v>#N/A</v>
      </c>
      <c r="AO527">
        <f t="shared" si="1181"/>
        <v>0</v>
      </c>
      <c r="AP527" t="e">
        <f t="shared" ref="AP527" si="1216">_xlfn.RANK.AVG(AO527,$B$2:$F$5001)</f>
        <v>#N/A</v>
      </c>
      <c r="AQ527">
        <f t="shared" si="1210"/>
        <v>0</v>
      </c>
      <c r="AR527">
        <f t="shared" si="1188"/>
        <v>0</v>
      </c>
      <c r="AS527">
        <f t="shared" si="1189"/>
        <v>0</v>
      </c>
      <c r="AT527">
        <f t="shared" si="1190"/>
        <v>0</v>
      </c>
      <c r="AU527">
        <f t="shared" si="1191"/>
        <v>0</v>
      </c>
    </row>
    <row r="528" spans="1:47" x14ac:dyDescent="0.25">
      <c r="A528" s="67">
        <v>527</v>
      </c>
      <c r="U528" s="28">
        <f t="shared" si="1171"/>
        <v>0</v>
      </c>
      <c r="V528" s="28">
        <f t="shared" si="1172"/>
        <v>0</v>
      </c>
      <c r="W528" s="28">
        <f t="shared" si="1173"/>
        <v>0</v>
      </c>
      <c r="X528" s="28">
        <f t="shared" si="1174"/>
        <v>0</v>
      </c>
      <c r="Y528" s="28">
        <f t="shared" si="1175"/>
        <v>0</v>
      </c>
      <c r="AG528" s="1">
        <f t="shared" si="1176"/>
        <v>0</v>
      </c>
      <c r="AH528" s="2" t="e">
        <f t="shared" si="1183"/>
        <v>#N/A</v>
      </c>
      <c r="AI528" s="1">
        <f t="shared" si="1177"/>
        <v>0</v>
      </c>
      <c r="AJ528" t="e">
        <f t="shared" si="1184"/>
        <v>#N/A</v>
      </c>
      <c r="AK528" s="1">
        <f t="shared" si="1178"/>
        <v>0</v>
      </c>
      <c r="AL528" t="e">
        <f t="shared" si="1185"/>
        <v>#N/A</v>
      </c>
      <c r="AM528">
        <f t="shared" si="1179"/>
        <v>0</v>
      </c>
      <c r="AN528" t="e">
        <f t="shared" ref="AN528" si="1217">_xlfn.RANK.AVG(AM528,$B$2:$F$5001)</f>
        <v>#N/A</v>
      </c>
      <c r="AO528">
        <f t="shared" si="1181"/>
        <v>0</v>
      </c>
      <c r="AP528" t="e">
        <f t="shared" ref="AP528" si="1218">_xlfn.RANK.AVG(AO528,$B$2:$F$5001)</f>
        <v>#N/A</v>
      </c>
      <c r="AQ528">
        <f t="shared" si="1210"/>
        <v>0</v>
      </c>
      <c r="AR528">
        <f t="shared" si="1188"/>
        <v>0</v>
      </c>
      <c r="AS528">
        <f t="shared" si="1189"/>
        <v>0</v>
      </c>
      <c r="AT528">
        <f t="shared" si="1190"/>
        <v>0</v>
      </c>
      <c r="AU528">
        <f t="shared" si="1191"/>
        <v>0</v>
      </c>
    </row>
    <row r="529" spans="1:47" x14ac:dyDescent="0.25">
      <c r="A529" s="67">
        <v>528</v>
      </c>
      <c r="U529" s="28">
        <f t="shared" si="1171"/>
        <v>0</v>
      </c>
      <c r="V529" s="28">
        <f t="shared" si="1172"/>
        <v>0</v>
      </c>
      <c r="W529" s="28">
        <f t="shared" si="1173"/>
        <v>0</v>
      </c>
      <c r="X529" s="28">
        <f t="shared" si="1174"/>
        <v>0</v>
      </c>
      <c r="Y529" s="28">
        <f t="shared" si="1175"/>
        <v>0</v>
      </c>
      <c r="AG529" s="1">
        <f t="shared" si="1176"/>
        <v>0</v>
      </c>
      <c r="AH529" s="2" t="e">
        <f t="shared" si="1183"/>
        <v>#N/A</v>
      </c>
      <c r="AI529" s="1">
        <f t="shared" si="1177"/>
        <v>0</v>
      </c>
      <c r="AJ529" t="e">
        <f t="shared" si="1184"/>
        <v>#N/A</v>
      </c>
      <c r="AK529" s="1">
        <f t="shared" si="1178"/>
        <v>0</v>
      </c>
      <c r="AL529" t="e">
        <f t="shared" si="1185"/>
        <v>#N/A</v>
      </c>
      <c r="AM529">
        <f t="shared" si="1179"/>
        <v>0</v>
      </c>
      <c r="AN529" t="e">
        <f t="shared" ref="AN529" si="1219">_xlfn.RANK.AVG(AM529,$B$2:$F$5001)</f>
        <v>#N/A</v>
      </c>
      <c r="AO529">
        <f t="shared" si="1181"/>
        <v>0</v>
      </c>
      <c r="AP529" t="e">
        <f t="shared" ref="AP529" si="1220">_xlfn.RANK.AVG(AO529,$B$2:$F$5001)</f>
        <v>#N/A</v>
      </c>
      <c r="AQ529">
        <f t="shared" si="1210"/>
        <v>0</v>
      </c>
      <c r="AR529">
        <f t="shared" si="1188"/>
        <v>0</v>
      </c>
      <c r="AS529">
        <f t="shared" si="1189"/>
        <v>0</v>
      </c>
      <c r="AT529">
        <f t="shared" si="1190"/>
        <v>0</v>
      </c>
      <c r="AU529">
        <f t="shared" si="1191"/>
        <v>0</v>
      </c>
    </row>
    <row r="530" spans="1:47" x14ac:dyDescent="0.25">
      <c r="A530" s="67">
        <v>529</v>
      </c>
      <c r="U530" s="28">
        <f t="shared" si="1171"/>
        <v>0</v>
      </c>
      <c r="V530" s="28">
        <f t="shared" si="1172"/>
        <v>0</v>
      </c>
      <c r="W530" s="28">
        <f t="shared" si="1173"/>
        <v>0</v>
      </c>
      <c r="X530" s="28">
        <f t="shared" si="1174"/>
        <v>0</v>
      </c>
      <c r="Y530" s="28">
        <f t="shared" si="1175"/>
        <v>0</v>
      </c>
      <c r="AG530" s="1">
        <f t="shared" si="1176"/>
        <v>0</v>
      </c>
      <c r="AH530" s="2" t="e">
        <f t="shared" si="1183"/>
        <v>#N/A</v>
      </c>
      <c r="AI530" s="1">
        <f t="shared" si="1177"/>
        <v>0</v>
      </c>
      <c r="AJ530" t="e">
        <f t="shared" si="1184"/>
        <v>#N/A</v>
      </c>
      <c r="AK530" s="1">
        <f t="shared" si="1178"/>
        <v>0</v>
      </c>
      <c r="AL530" t="e">
        <f t="shared" si="1185"/>
        <v>#N/A</v>
      </c>
      <c r="AM530">
        <f t="shared" si="1179"/>
        <v>0</v>
      </c>
      <c r="AN530" t="e">
        <f t="shared" ref="AN530" si="1221">_xlfn.RANK.AVG(AM530,$B$2:$F$5001)</f>
        <v>#N/A</v>
      </c>
      <c r="AO530">
        <f t="shared" si="1181"/>
        <v>0</v>
      </c>
      <c r="AP530" t="e">
        <f t="shared" ref="AP530" si="1222">_xlfn.RANK.AVG(AO530,$B$2:$F$5001)</f>
        <v>#N/A</v>
      </c>
      <c r="AQ530">
        <f t="shared" si="1210"/>
        <v>0</v>
      </c>
      <c r="AR530">
        <f t="shared" si="1188"/>
        <v>0</v>
      </c>
      <c r="AS530">
        <f t="shared" si="1189"/>
        <v>0</v>
      </c>
      <c r="AT530">
        <f t="shared" si="1190"/>
        <v>0</v>
      </c>
      <c r="AU530">
        <f t="shared" si="1191"/>
        <v>0</v>
      </c>
    </row>
    <row r="531" spans="1:47" x14ac:dyDescent="0.25">
      <c r="A531" s="67">
        <v>530</v>
      </c>
      <c r="U531" s="28">
        <f t="shared" si="1171"/>
        <v>0</v>
      </c>
      <c r="V531" s="28">
        <f t="shared" si="1172"/>
        <v>0</v>
      </c>
      <c r="W531" s="28">
        <f t="shared" si="1173"/>
        <v>0</v>
      </c>
      <c r="X531" s="28">
        <f t="shared" si="1174"/>
        <v>0</v>
      </c>
      <c r="Y531" s="28">
        <f t="shared" si="1175"/>
        <v>0</v>
      </c>
      <c r="AG531" s="1">
        <f t="shared" si="1176"/>
        <v>0</v>
      </c>
      <c r="AH531" s="2" t="e">
        <f t="shared" si="1183"/>
        <v>#N/A</v>
      </c>
      <c r="AI531" s="1">
        <f t="shared" si="1177"/>
        <v>0</v>
      </c>
      <c r="AJ531" t="e">
        <f t="shared" si="1184"/>
        <v>#N/A</v>
      </c>
      <c r="AK531" s="1">
        <f t="shared" si="1178"/>
        <v>0</v>
      </c>
      <c r="AL531" t="e">
        <f t="shared" si="1185"/>
        <v>#N/A</v>
      </c>
      <c r="AM531">
        <f t="shared" si="1179"/>
        <v>0</v>
      </c>
      <c r="AN531" t="e">
        <f t="shared" ref="AN531" si="1223">_xlfn.RANK.AVG(AM531,$B$2:$F$5001)</f>
        <v>#N/A</v>
      </c>
      <c r="AO531">
        <f t="shared" si="1181"/>
        <v>0</v>
      </c>
      <c r="AP531" t="e">
        <f t="shared" ref="AP531" si="1224">_xlfn.RANK.AVG(AO531,$B$2:$F$5001)</f>
        <v>#N/A</v>
      </c>
      <c r="AQ531">
        <f t="shared" si="1210"/>
        <v>0</v>
      </c>
      <c r="AR531">
        <f t="shared" si="1188"/>
        <v>0</v>
      </c>
      <c r="AS531">
        <f t="shared" si="1189"/>
        <v>0</v>
      </c>
      <c r="AT531">
        <f t="shared" si="1190"/>
        <v>0</v>
      </c>
      <c r="AU531">
        <f t="shared" si="1191"/>
        <v>0</v>
      </c>
    </row>
    <row r="532" spans="1:47" x14ac:dyDescent="0.25">
      <c r="A532" s="67">
        <v>531</v>
      </c>
      <c r="U532" s="28">
        <f t="shared" si="1171"/>
        <v>0</v>
      </c>
      <c r="V532" s="28">
        <f t="shared" si="1172"/>
        <v>0</v>
      </c>
      <c r="W532" s="28">
        <f t="shared" si="1173"/>
        <v>0</v>
      </c>
      <c r="X532" s="28">
        <f t="shared" si="1174"/>
        <v>0</v>
      </c>
      <c r="Y532" s="28">
        <f t="shared" si="1175"/>
        <v>0</v>
      </c>
      <c r="AG532" s="1">
        <f t="shared" si="1176"/>
        <v>0</v>
      </c>
      <c r="AH532" s="2" t="e">
        <f t="shared" si="1183"/>
        <v>#N/A</v>
      </c>
      <c r="AI532" s="1">
        <f t="shared" si="1177"/>
        <v>0</v>
      </c>
      <c r="AJ532" t="e">
        <f t="shared" si="1184"/>
        <v>#N/A</v>
      </c>
      <c r="AK532" s="1">
        <f t="shared" si="1178"/>
        <v>0</v>
      </c>
      <c r="AL532" t="e">
        <f t="shared" si="1185"/>
        <v>#N/A</v>
      </c>
      <c r="AM532">
        <f t="shared" si="1179"/>
        <v>0</v>
      </c>
      <c r="AN532" t="e">
        <f t="shared" ref="AN532" si="1225">_xlfn.RANK.AVG(AM532,$B$2:$F$5001)</f>
        <v>#N/A</v>
      </c>
      <c r="AO532">
        <f t="shared" si="1181"/>
        <v>0</v>
      </c>
      <c r="AP532" t="e">
        <f t="shared" ref="AP532" si="1226">_xlfn.RANK.AVG(AO532,$B$2:$F$5001)</f>
        <v>#N/A</v>
      </c>
      <c r="AQ532">
        <f t="shared" si="1210"/>
        <v>0</v>
      </c>
      <c r="AR532">
        <f t="shared" si="1188"/>
        <v>0</v>
      </c>
      <c r="AS532">
        <f t="shared" si="1189"/>
        <v>0</v>
      </c>
      <c r="AT532">
        <f t="shared" si="1190"/>
        <v>0</v>
      </c>
      <c r="AU532">
        <f t="shared" si="1191"/>
        <v>0</v>
      </c>
    </row>
    <row r="533" spans="1:47" x14ac:dyDescent="0.25">
      <c r="A533" s="67">
        <v>532</v>
      </c>
      <c r="U533" s="28">
        <f t="shared" si="1171"/>
        <v>0</v>
      </c>
      <c r="V533" s="28">
        <f t="shared" si="1172"/>
        <v>0</v>
      </c>
      <c r="W533" s="28">
        <f t="shared" si="1173"/>
        <v>0</v>
      </c>
      <c r="X533" s="28">
        <f t="shared" si="1174"/>
        <v>0</v>
      </c>
      <c r="Y533" s="28">
        <f t="shared" si="1175"/>
        <v>0</v>
      </c>
      <c r="AG533" s="1">
        <f t="shared" si="1176"/>
        <v>0</v>
      </c>
      <c r="AH533" s="2" t="e">
        <f t="shared" si="1183"/>
        <v>#N/A</v>
      </c>
      <c r="AI533" s="1">
        <f t="shared" si="1177"/>
        <v>0</v>
      </c>
      <c r="AJ533" t="e">
        <f t="shared" si="1184"/>
        <v>#N/A</v>
      </c>
      <c r="AK533" s="1">
        <f t="shared" si="1178"/>
        <v>0</v>
      </c>
      <c r="AL533" t="e">
        <f t="shared" si="1185"/>
        <v>#N/A</v>
      </c>
      <c r="AM533">
        <f t="shared" si="1179"/>
        <v>0</v>
      </c>
      <c r="AN533" t="e">
        <f t="shared" ref="AN533" si="1227">_xlfn.RANK.AVG(AM533,$B$2:$F$5001)</f>
        <v>#N/A</v>
      </c>
      <c r="AO533">
        <f t="shared" si="1181"/>
        <v>0</v>
      </c>
      <c r="AP533" t="e">
        <f t="shared" ref="AP533" si="1228">_xlfn.RANK.AVG(AO533,$B$2:$F$5001)</f>
        <v>#N/A</v>
      </c>
      <c r="AQ533">
        <f t="shared" si="1210"/>
        <v>0</v>
      </c>
      <c r="AR533">
        <f t="shared" si="1188"/>
        <v>0</v>
      </c>
      <c r="AS533">
        <f t="shared" si="1189"/>
        <v>0</v>
      </c>
      <c r="AT533">
        <f t="shared" si="1190"/>
        <v>0</v>
      </c>
      <c r="AU533">
        <f t="shared" si="1191"/>
        <v>0</v>
      </c>
    </row>
    <row r="534" spans="1:47" x14ac:dyDescent="0.25">
      <c r="A534" s="67">
        <v>533</v>
      </c>
      <c r="U534" s="28">
        <f t="shared" si="1171"/>
        <v>0</v>
      </c>
      <c r="V534" s="28">
        <f t="shared" si="1172"/>
        <v>0</v>
      </c>
      <c r="W534" s="28">
        <f t="shared" si="1173"/>
        <v>0</v>
      </c>
      <c r="X534" s="28">
        <f t="shared" si="1174"/>
        <v>0</v>
      </c>
      <c r="Y534" s="28">
        <f t="shared" si="1175"/>
        <v>0</v>
      </c>
      <c r="AG534" s="1">
        <f t="shared" si="1176"/>
        <v>0</v>
      </c>
      <c r="AH534" s="2" t="e">
        <f t="shared" si="1183"/>
        <v>#N/A</v>
      </c>
      <c r="AI534" s="1">
        <f t="shared" si="1177"/>
        <v>0</v>
      </c>
      <c r="AJ534" t="e">
        <f t="shared" si="1184"/>
        <v>#N/A</v>
      </c>
      <c r="AK534" s="1">
        <f t="shared" si="1178"/>
        <v>0</v>
      </c>
      <c r="AL534" t="e">
        <f t="shared" si="1185"/>
        <v>#N/A</v>
      </c>
      <c r="AM534">
        <f t="shared" si="1179"/>
        <v>0</v>
      </c>
      <c r="AN534" t="e">
        <f t="shared" ref="AN534" si="1229">_xlfn.RANK.AVG(AM534,$B$2:$F$5001)</f>
        <v>#N/A</v>
      </c>
      <c r="AO534">
        <f t="shared" si="1181"/>
        <v>0</v>
      </c>
      <c r="AP534" t="e">
        <f t="shared" ref="AP534" si="1230">_xlfn.RANK.AVG(AO534,$B$2:$F$5001)</f>
        <v>#N/A</v>
      </c>
      <c r="AQ534">
        <f t="shared" si="1210"/>
        <v>0</v>
      </c>
      <c r="AR534">
        <f t="shared" si="1188"/>
        <v>0</v>
      </c>
      <c r="AS534">
        <f t="shared" si="1189"/>
        <v>0</v>
      </c>
      <c r="AT534">
        <f t="shared" si="1190"/>
        <v>0</v>
      </c>
      <c r="AU534">
        <f t="shared" si="1191"/>
        <v>0</v>
      </c>
    </row>
    <row r="535" spans="1:47" x14ac:dyDescent="0.25">
      <c r="A535" s="67">
        <v>534</v>
      </c>
      <c r="U535" s="28">
        <f t="shared" si="1171"/>
        <v>0</v>
      </c>
      <c r="V535" s="28">
        <f t="shared" si="1172"/>
        <v>0</v>
      </c>
      <c r="W535" s="28">
        <f t="shared" si="1173"/>
        <v>0</v>
      </c>
      <c r="X535" s="28">
        <f t="shared" si="1174"/>
        <v>0</v>
      </c>
      <c r="Y535" s="28">
        <f t="shared" si="1175"/>
        <v>0</v>
      </c>
      <c r="AG535" s="1">
        <f t="shared" si="1176"/>
        <v>0</v>
      </c>
      <c r="AH535" s="2" t="e">
        <f t="shared" si="1183"/>
        <v>#N/A</v>
      </c>
      <c r="AI535" s="1">
        <f t="shared" si="1177"/>
        <v>0</v>
      </c>
      <c r="AJ535" t="e">
        <f t="shared" si="1184"/>
        <v>#N/A</v>
      </c>
      <c r="AK535" s="1">
        <f t="shared" si="1178"/>
        <v>0</v>
      </c>
      <c r="AL535" t="e">
        <f t="shared" si="1185"/>
        <v>#N/A</v>
      </c>
      <c r="AM535">
        <f t="shared" si="1179"/>
        <v>0</v>
      </c>
      <c r="AN535" t="e">
        <f t="shared" ref="AN535" si="1231">_xlfn.RANK.AVG(AM535,$B$2:$F$5001)</f>
        <v>#N/A</v>
      </c>
      <c r="AO535">
        <f t="shared" si="1181"/>
        <v>0</v>
      </c>
      <c r="AP535" t="e">
        <f t="shared" ref="AP535" si="1232">_xlfn.RANK.AVG(AO535,$B$2:$F$5001)</f>
        <v>#N/A</v>
      </c>
      <c r="AQ535">
        <f t="shared" si="1210"/>
        <v>0</v>
      </c>
      <c r="AR535">
        <f t="shared" si="1188"/>
        <v>0</v>
      </c>
      <c r="AS535">
        <f t="shared" si="1189"/>
        <v>0</v>
      </c>
      <c r="AT535">
        <f t="shared" si="1190"/>
        <v>0</v>
      </c>
      <c r="AU535">
        <f t="shared" si="1191"/>
        <v>0</v>
      </c>
    </row>
    <row r="536" spans="1:47" x14ac:dyDescent="0.25">
      <c r="A536" s="67">
        <v>535</v>
      </c>
      <c r="U536" s="28">
        <f t="shared" si="1171"/>
        <v>0</v>
      </c>
      <c r="V536" s="28">
        <f t="shared" si="1172"/>
        <v>0</v>
      </c>
      <c r="W536" s="28">
        <f t="shared" si="1173"/>
        <v>0</v>
      </c>
      <c r="X536" s="28">
        <f t="shared" si="1174"/>
        <v>0</v>
      </c>
      <c r="Y536" s="28">
        <f t="shared" si="1175"/>
        <v>0</v>
      </c>
      <c r="AG536" s="1">
        <f t="shared" si="1176"/>
        <v>0</v>
      </c>
      <c r="AH536" s="2" t="e">
        <f t="shared" si="1183"/>
        <v>#N/A</v>
      </c>
      <c r="AI536" s="1">
        <f t="shared" si="1177"/>
        <v>0</v>
      </c>
      <c r="AJ536" t="e">
        <f t="shared" si="1184"/>
        <v>#N/A</v>
      </c>
      <c r="AK536" s="1">
        <f t="shared" si="1178"/>
        <v>0</v>
      </c>
      <c r="AL536" t="e">
        <f t="shared" si="1185"/>
        <v>#N/A</v>
      </c>
      <c r="AM536">
        <f t="shared" si="1179"/>
        <v>0</v>
      </c>
      <c r="AN536" t="e">
        <f t="shared" ref="AN536" si="1233">_xlfn.RANK.AVG(AM536,$B$2:$F$5001)</f>
        <v>#N/A</v>
      </c>
      <c r="AO536">
        <f t="shared" si="1181"/>
        <v>0</v>
      </c>
      <c r="AP536" t="e">
        <f t="shared" ref="AP536" si="1234">_xlfn.RANK.AVG(AO536,$B$2:$F$5001)</f>
        <v>#N/A</v>
      </c>
      <c r="AQ536">
        <f t="shared" si="1210"/>
        <v>0</v>
      </c>
      <c r="AR536">
        <f t="shared" si="1188"/>
        <v>0</v>
      </c>
      <c r="AS536">
        <f t="shared" si="1189"/>
        <v>0</v>
      </c>
      <c r="AT536">
        <f t="shared" si="1190"/>
        <v>0</v>
      </c>
      <c r="AU536">
        <f t="shared" si="1191"/>
        <v>0</v>
      </c>
    </row>
    <row r="537" spans="1:47" x14ac:dyDescent="0.25">
      <c r="A537" s="67">
        <v>536</v>
      </c>
      <c r="U537" s="28">
        <f t="shared" si="1171"/>
        <v>0</v>
      </c>
      <c r="V537" s="28">
        <f t="shared" si="1172"/>
        <v>0</v>
      </c>
      <c r="W537" s="28">
        <f t="shared" si="1173"/>
        <v>0</v>
      </c>
      <c r="X537" s="28">
        <f t="shared" si="1174"/>
        <v>0</v>
      </c>
      <c r="Y537" s="28">
        <f t="shared" si="1175"/>
        <v>0</v>
      </c>
      <c r="AG537" s="1">
        <f t="shared" si="1176"/>
        <v>0</v>
      </c>
      <c r="AH537" s="2" t="e">
        <f t="shared" si="1183"/>
        <v>#N/A</v>
      </c>
      <c r="AI537" s="1">
        <f t="shared" si="1177"/>
        <v>0</v>
      </c>
      <c r="AJ537" t="e">
        <f t="shared" si="1184"/>
        <v>#N/A</v>
      </c>
      <c r="AK537" s="1">
        <f t="shared" si="1178"/>
        <v>0</v>
      </c>
      <c r="AL537" t="e">
        <f t="shared" si="1185"/>
        <v>#N/A</v>
      </c>
      <c r="AM537">
        <f t="shared" si="1179"/>
        <v>0</v>
      </c>
      <c r="AN537" t="e">
        <f t="shared" ref="AN537" si="1235">_xlfn.RANK.AVG(AM537,$B$2:$F$5001)</f>
        <v>#N/A</v>
      </c>
      <c r="AO537">
        <f t="shared" si="1181"/>
        <v>0</v>
      </c>
      <c r="AP537" t="e">
        <f t="shared" ref="AP537" si="1236">_xlfn.RANK.AVG(AO537,$B$2:$F$5001)</f>
        <v>#N/A</v>
      </c>
      <c r="AQ537">
        <f t="shared" si="1210"/>
        <v>0</v>
      </c>
      <c r="AR537">
        <f t="shared" si="1188"/>
        <v>0</v>
      </c>
      <c r="AS537">
        <f t="shared" si="1189"/>
        <v>0</v>
      </c>
      <c r="AT537">
        <f t="shared" si="1190"/>
        <v>0</v>
      </c>
      <c r="AU537">
        <f t="shared" si="1191"/>
        <v>0</v>
      </c>
    </row>
    <row r="538" spans="1:47" x14ac:dyDescent="0.25">
      <c r="A538" s="67">
        <v>537</v>
      </c>
      <c r="U538" s="28">
        <f t="shared" si="1171"/>
        <v>0</v>
      </c>
      <c r="V538" s="28">
        <f t="shared" si="1172"/>
        <v>0</v>
      </c>
      <c r="W538" s="28">
        <f t="shared" si="1173"/>
        <v>0</v>
      </c>
      <c r="X538" s="28">
        <f t="shared" si="1174"/>
        <v>0</v>
      </c>
      <c r="Y538" s="28">
        <f t="shared" si="1175"/>
        <v>0</v>
      </c>
      <c r="AG538" s="1">
        <f t="shared" si="1176"/>
        <v>0</v>
      </c>
      <c r="AH538" s="2" t="e">
        <f t="shared" si="1183"/>
        <v>#N/A</v>
      </c>
      <c r="AI538" s="1">
        <f t="shared" si="1177"/>
        <v>0</v>
      </c>
      <c r="AJ538" t="e">
        <f t="shared" si="1184"/>
        <v>#N/A</v>
      </c>
      <c r="AK538" s="1">
        <f t="shared" si="1178"/>
        <v>0</v>
      </c>
      <c r="AL538" t="e">
        <f t="shared" si="1185"/>
        <v>#N/A</v>
      </c>
      <c r="AM538">
        <f t="shared" si="1179"/>
        <v>0</v>
      </c>
      <c r="AN538" t="e">
        <f t="shared" ref="AN538" si="1237">_xlfn.RANK.AVG(AM538,$B$2:$F$5001)</f>
        <v>#N/A</v>
      </c>
      <c r="AO538">
        <f t="shared" si="1181"/>
        <v>0</v>
      </c>
      <c r="AP538" t="e">
        <f t="shared" ref="AP538" si="1238">_xlfn.RANK.AVG(AO538,$B$2:$F$5001)</f>
        <v>#N/A</v>
      </c>
      <c r="AQ538">
        <f t="shared" si="1210"/>
        <v>0</v>
      </c>
      <c r="AR538">
        <f t="shared" si="1188"/>
        <v>0</v>
      </c>
      <c r="AS538">
        <f t="shared" si="1189"/>
        <v>0</v>
      </c>
      <c r="AT538">
        <f t="shared" si="1190"/>
        <v>0</v>
      </c>
      <c r="AU538">
        <f t="shared" si="1191"/>
        <v>0</v>
      </c>
    </row>
    <row r="539" spans="1:47" x14ac:dyDescent="0.25">
      <c r="A539" s="67">
        <v>538</v>
      </c>
      <c r="U539" s="28">
        <f t="shared" si="1171"/>
        <v>0</v>
      </c>
      <c r="V539" s="28">
        <f t="shared" si="1172"/>
        <v>0</v>
      </c>
      <c r="W539" s="28">
        <f t="shared" si="1173"/>
        <v>0</v>
      </c>
      <c r="X539" s="28">
        <f t="shared" si="1174"/>
        <v>0</v>
      </c>
      <c r="Y539" s="28">
        <f t="shared" si="1175"/>
        <v>0</v>
      </c>
      <c r="AG539" s="1">
        <f t="shared" si="1176"/>
        <v>0</v>
      </c>
      <c r="AH539" s="2" t="e">
        <f t="shared" si="1183"/>
        <v>#N/A</v>
      </c>
      <c r="AI539" s="1">
        <f t="shared" si="1177"/>
        <v>0</v>
      </c>
      <c r="AJ539" t="e">
        <f t="shared" si="1184"/>
        <v>#N/A</v>
      </c>
      <c r="AK539" s="1">
        <f t="shared" si="1178"/>
        <v>0</v>
      </c>
      <c r="AL539" t="e">
        <f t="shared" si="1185"/>
        <v>#N/A</v>
      </c>
      <c r="AM539">
        <f t="shared" si="1179"/>
        <v>0</v>
      </c>
      <c r="AN539" t="e">
        <f t="shared" ref="AN539" si="1239">_xlfn.RANK.AVG(AM539,$B$2:$F$5001)</f>
        <v>#N/A</v>
      </c>
      <c r="AO539">
        <f t="shared" si="1181"/>
        <v>0</v>
      </c>
      <c r="AP539" t="e">
        <f t="shared" ref="AP539" si="1240">_xlfn.RANK.AVG(AO539,$B$2:$F$5001)</f>
        <v>#N/A</v>
      </c>
      <c r="AQ539">
        <f t="shared" si="1210"/>
        <v>0</v>
      </c>
      <c r="AR539">
        <f t="shared" si="1188"/>
        <v>0</v>
      </c>
      <c r="AS539">
        <f t="shared" si="1189"/>
        <v>0</v>
      </c>
      <c r="AT539">
        <f t="shared" si="1190"/>
        <v>0</v>
      </c>
      <c r="AU539">
        <f t="shared" si="1191"/>
        <v>0</v>
      </c>
    </row>
    <row r="540" spans="1:47" x14ac:dyDescent="0.25">
      <c r="A540" s="67">
        <v>539</v>
      </c>
      <c r="U540" s="28">
        <f t="shared" si="1171"/>
        <v>0</v>
      </c>
      <c r="V540" s="28">
        <f t="shared" si="1172"/>
        <v>0</v>
      </c>
      <c r="W540" s="28">
        <f t="shared" si="1173"/>
        <v>0</v>
      </c>
      <c r="X540" s="28">
        <f t="shared" si="1174"/>
        <v>0</v>
      </c>
      <c r="Y540" s="28">
        <f t="shared" si="1175"/>
        <v>0</v>
      </c>
      <c r="AG540" s="1">
        <f t="shared" si="1176"/>
        <v>0</v>
      </c>
      <c r="AH540" s="2" t="e">
        <f t="shared" si="1183"/>
        <v>#N/A</v>
      </c>
      <c r="AI540" s="1">
        <f t="shared" si="1177"/>
        <v>0</v>
      </c>
      <c r="AJ540" t="e">
        <f t="shared" si="1184"/>
        <v>#N/A</v>
      </c>
      <c r="AK540" s="1">
        <f t="shared" si="1178"/>
        <v>0</v>
      </c>
      <c r="AL540" t="e">
        <f t="shared" si="1185"/>
        <v>#N/A</v>
      </c>
      <c r="AM540">
        <f t="shared" si="1179"/>
        <v>0</v>
      </c>
      <c r="AN540" t="e">
        <f t="shared" ref="AN540" si="1241">_xlfn.RANK.AVG(AM540,$B$2:$F$5001)</f>
        <v>#N/A</v>
      </c>
      <c r="AO540">
        <f t="shared" si="1181"/>
        <v>0</v>
      </c>
      <c r="AP540" t="e">
        <f t="shared" ref="AP540" si="1242">_xlfn.RANK.AVG(AO540,$B$2:$F$5001)</f>
        <v>#N/A</v>
      </c>
      <c r="AQ540">
        <f t="shared" si="1210"/>
        <v>0</v>
      </c>
      <c r="AR540">
        <f t="shared" si="1188"/>
        <v>0</v>
      </c>
      <c r="AS540">
        <f t="shared" si="1189"/>
        <v>0</v>
      </c>
      <c r="AT540">
        <f t="shared" si="1190"/>
        <v>0</v>
      </c>
      <c r="AU540">
        <f t="shared" si="1191"/>
        <v>0</v>
      </c>
    </row>
    <row r="541" spans="1:47" x14ac:dyDescent="0.25">
      <c r="A541" s="67">
        <v>540</v>
      </c>
      <c r="U541" s="28">
        <f t="shared" si="1171"/>
        <v>0</v>
      </c>
      <c r="V541" s="28">
        <f t="shared" si="1172"/>
        <v>0</v>
      </c>
      <c r="W541" s="28">
        <f t="shared" si="1173"/>
        <v>0</v>
      </c>
      <c r="X541" s="28">
        <f t="shared" si="1174"/>
        <v>0</v>
      </c>
      <c r="Y541" s="28">
        <f t="shared" si="1175"/>
        <v>0</v>
      </c>
      <c r="AG541" s="1">
        <f t="shared" si="1176"/>
        <v>0</v>
      </c>
      <c r="AH541" s="2" t="e">
        <f t="shared" si="1183"/>
        <v>#N/A</v>
      </c>
      <c r="AI541" s="1">
        <f t="shared" si="1177"/>
        <v>0</v>
      </c>
      <c r="AJ541" t="e">
        <f t="shared" si="1184"/>
        <v>#N/A</v>
      </c>
      <c r="AK541" s="1">
        <f t="shared" si="1178"/>
        <v>0</v>
      </c>
      <c r="AL541" t="e">
        <f t="shared" si="1185"/>
        <v>#N/A</v>
      </c>
      <c r="AM541">
        <f t="shared" si="1179"/>
        <v>0</v>
      </c>
      <c r="AN541" t="e">
        <f t="shared" ref="AN541" si="1243">_xlfn.RANK.AVG(AM541,$B$2:$F$5001)</f>
        <v>#N/A</v>
      </c>
      <c r="AO541">
        <f t="shared" si="1181"/>
        <v>0</v>
      </c>
      <c r="AP541" t="e">
        <f t="shared" ref="AP541" si="1244">_xlfn.RANK.AVG(AO541,$B$2:$F$5001)</f>
        <v>#N/A</v>
      </c>
      <c r="AQ541">
        <f t="shared" si="1210"/>
        <v>0</v>
      </c>
      <c r="AR541">
        <f t="shared" si="1188"/>
        <v>0</v>
      </c>
      <c r="AS541">
        <f t="shared" si="1189"/>
        <v>0</v>
      </c>
      <c r="AT541">
        <f t="shared" si="1190"/>
        <v>0</v>
      </c>
      <c r="AU541">
        <f t="shared" si="1191"/>
        <v>0</v>
      </c>
    </row>
    <row r="542" spans="1:47" x14ac:dyDescent="0.25">
      <c r="A542" s="67">
        <v>541</v>
      </c>
      <c r="U542" s="28">
        <f t="shared" si="1171"/>
        <v>0</v>
      </c>
      <c r="V542" s="28">
        <f t="shared" si="1172"/>
        <v>0</v>
      </c>
      <c r="W542" s="28">
        <f t="shared" si="1173"/>
        <v>0</v>
      </c>
      <c r="X542" s="28">
        <f t="shared" si="1174"/>
        <v>0</v>
      </c>
      <c r="Y542" s="28">
        <f t="shared" si="1175"/>
        <v>0</v>
      </c>
      <c r="AG542" s="1">
        <f t="shared" si="1176"/>
        <v>0</v>
      </c>
      <c r="AH542" s="2" t="e">
        <f t="shared" si="1183"/>
        <v>#N/A</v>
      </c>
      <c r="AI542" s="1">
        <f t="shared" si="1177"/>
        <v>0</v>
      </c>
      <c r="AJ542" t="e">
        <f t="shared" si="1184"/>
        <v>#N/A</v>
      </c>
      <c r="AK542" s="1">
        <f t="shared" si="1178"/>
        <v>0</v>
      </c>
      <c r="AL542" t="e">
        <f t="shared" si="1185"/>
        <v>#N/A</v>
      </c>
      <c r="AM542">
        <f t="shared" si="1179"/>
        <v>0</v>
      </c>
      <c r="AN542" t="e">
        <f t="shared" ref="AN542" si="1245">_xlfn.RANK.AVG(AM542,$B$2:$F$5001)</f>
        <v>#N/A</v>
      </c>
      <c r="AO542">
        <f t="shared" si="1181"/>
        <v>0</v>
      </c>
      <c r="AP542" t="e">
        <f t="shared" ref="AP542" si="1246">_xlfn.RANK.AVG(AO542,$B$2:$F$5001)</f>
        <v>#N/A</v>
      </c>
      <c r="AQ542">
        <f t="shared" si="1210"/>
        <v>0</v>
      </c>
      <c r="AR542">
        <f t="shared" si="1188"/>
        <v>0</v>
      </c>
      <c r="AS542">
        <f t="shared" si="1189"/>
        <v>0</v>
      </c>
      <c r="AT542">
        <f t="shared" si="1190"/>
        <v>0</v>
      </c>
      <c r="AU542">
        <f t="shared" si="1191"/>
        <v>0</v>
      </c>
    </row>
    <row r="543" spans="1:47" x14ac:dyDescent="0.25">
      <c r="A543" s="67">
        <v>542</v>
      </c>
      <c r="U543" s="28">
        <f t="shared" si="1171"/>
        <v>0</v>
      </c>
      <c r="V543" s="28">
        <f t="shared" si="1172"/>
        <v>0</v>
      </c>
      <c r="W543" s="28">
        <f t="shared" si="1173"/>
        <v>0</v>
      </c>
      <c r="X543" s="28">
        <f t="shared" si="1174"/>
        <v>0</v>
      </c>
      <c r="Y543" s="28">
        <f t="shared" si="1175"/>
        <v>0</v>
      </c>
      <c r="AG543" s="1">
        <f t="shared" si="1176"/>
        <v>0</v>
      </c>
      <c r="AH543" s="2" t="e">
        <f t="shared" si="1183"/>
        <v>#N/A</v>
      </c>
      <c r="AI543" s="1">
        <f t="shared" si="1177"/>
        <v>0</v>
      </c>
      <c r="AJ543" t="e">
        <f t="shared" si="1184"/>
        <v>#N/A</v>
      </c>
      <c r="AK543" s="1">
        <f t="shared" si="1178"/>
        <v>0</v>
      </c>
      <c r="AL543" t="e">
        <f t="shared" si="1185"/>
        <v>#N/A</v>
      </c>
      <c r="AM543">
        <f t="shared" si="1179"/>
        <v>0</v>
      </c>
      <c r="AN543" t="e">
        <f t="shared" ref="AN543" si="1247">_xlfn.RANK.AVG(AM543,$B$2:$F$5001)</f>
        <v>#N/A</v>
      </c>
      <c r="AO543">
        <f t="shared" si="1181"/>
        <v>0</v>
      </c>
      <c r="AP543" t="e">
        <f t="shared" ref="AP543" si="1248">_xlfn.RANK.AVG(AO543,$B$2:$F$5001)</f>
        <v>#N/A</v>
      </c>
      <c r="AQ543">
        <f t="shared" si="1210"/>
        <v>0</v>
      </c>
      <c r="AR543">
        <f t="shared" si="1188"/>
        <v>0</v>
      </c>
      <c r="AS543">
        <f t="shared" si="1189"/>
        <v>0</v>
      </c>
      <c r="AT543">
        <f t="shared" si="1190"/>
        <v>0</v>
      </c>
      <c r="AU543">
        <f t="shared" si="1191"/>
        <v>0</v>
      </c>
    </row>
    <row r="544" spans="1:47" x14ac:dyDescent="0.25">
      <c r="A544" s="67">
        <v>543</v>
      </c>
      <c r="U544" s="28">
        <f t="shared" si="1171"/>
        <v>0</v>
      </c>
      <c r="V544" s="28">
        <f t="shared" si="1172"/>
        <v>0</v>
      </c>
      <c r="W544" s="28">
        <f t="shared" si="1173"/>
        <v>0</v>
      </c>
      <c r="X544" s="28">
        <f t="shared" si="1174"/>
        <v>0</v>
      </c>
      <c r="Y544" s="28">
        <f t="shared" si="1175"/>
        <v>0</v>
      </c>
      <c r="AG544" s="1">
        <f t="shared" si="1176"/>
        <v>0</v>
      </c>
      <c r="AH544" s="2" t="e">
        <f t="shared" si="1183"/>
        <v>#N/A</v>
      </c>
      <c r="AI544" s="1">
        <f t="shared" si="1177"/>
        <v>0</v>
      </c>
      <c r="AJ544" t="e">
        <f t="shared" si="1184"/>
        <v>#N/A</v>
      </c>
      <c r="AK544" s="1">
        <f t="shared" si="1178"/>
        <v>0</v>
      </c>
      <c r="AL544" t="e">
        <f t="shared" si="1185"/>
        <v>#N/A</v>
      </c>
      <c r="AM544">
        <f t="shared" si="1179"/>
        <v>0</v>
      </c>
      <c r="AN544" t="e">
        <f t="shared" ref="AN544" si="1249">_xlfn.RANK.AVG(AM544,$B$2:$F$5001)</f>
        <v>#N/A</v>
      </c>
      <c r="AO544">
        <f t="shared" si="1181"/>
        <v>0</v>
      </c>
      <c r="AP544" t="e">
        <f t="shared" ref="AP544" si="1250">_xlfn.RANK.AVG(AO544,$B$2:$F$5001)</f>
        <v>#N/A</v>
      </c>
      <c r="AQ544">
        <f t="shared" si="1210"/>
        <v>0</v>
      </c>
      <c r="AR544">
        <f t="shared" si="1188"/>
        <v>0</v>
      </c>
      <c r="AS544">
        <f t="shared" si="1189"/>
        <v>0</v>
      </c>
      <c r="AT544">
        <f t="shared" si="1190"/>
        <v>0</v>
      </c>
      <c r="AU544">
        <f t="shared" si="1191"/>
        <v>0</v>
      </c>
    </row>
    <row r="545" spans="1:47" x14ac:dyDescent="0.25">
      <c r="A545" s="67">
        <v>544</v>
      </c>
      <c r="U545" s="28">
        <f t="shared" si="1171"/>
        <v>0</v>
      </c>
      <c r="V545" s="28">
        <f t="shared" si="1172"/>
        <v>0</v>
      </c>
      <c r="W545" s="28">
        <f t="shared" si="1173"/>
        <v>0</v>
      </c>
      <c r="X545" s="28">
        <f t="shared" si="1174"/>
        <v>0</v>
      </c>
      <c r="Y545" s="28">
        <f t="shared" si="1175"/>
        <v>0</v>
      </c>
      <c r="AG545" s="1">
        <f t="shared" si="1176"/>
        <v>0</v>
      </c>
      <c r="AH545" s="2" t="e">
        <f t="shared" si="1183"/>
        <v>#N/A</v>
      </c>
      <c r="AI545" s="1">
        <f t="shared" si="1177"/>
        <v>0</v>
      </c>
      <c r="AJ545" t="e">
        <f t="shared" si="1184"/>
        <v>#N/A</v>
      </c>
      <c r="AK545" s="1">
        <f t="shared" si="1178"/>
        <v>0</v>
      </c>
      <c r="AL545" t="e">
        <f t="shared" si="1185"/>
        <v>#N/A</v>
      </c>
      <c r="AM545">
        <f t="shared" si="1179"/>
        <v>0</v>
      </c>
      <c r="AN545" t="e">
        <f t="shared" ref="AN545" si="1251">_xlfn.RANK.AVG(AM545,$B$2:$F$5001)</f>
        <v>#N/A</v>
      </c>
      <c r="AO545">
        <f t="shared" si="1181"/>
        <v>0</v>
      </c>
      <c r="AP545" t="e">
        <f t="shared" ref="AP545" si="1252">_xlfn.RANK.AVG(AO545,$B$2:$F$5001)</f>
        <v>#N/A</v>
      </c>
      <c r="AQ545">
        <f t="shared" si="1210"/>
        <v>0</v>
      </c>
      <c r="AR545">
        <f t="shared" si="1188"/>
        <v>0</v>
      </c>
      <c r="AS545">
        <f t="shared" si="1189"/>
        <v>0</v>
      </c>
      <c r="AT545">
        <f t="shared" si="1190"/>
        <v>0</v>
      </c>
      <c r="AU545">
        <f t="shared" si="1191"/>
        <v>0</v>
      </c>
    </row>
    <row r="546" spans="1:47" x14ac:dyDescent="0.25">
      <c r="A546" s="67">
        <v>545</v>
      </c>
      <c r="U546" s="28">
        <f t="shared" si="1171"/>
        <v>0</v>
      </c>
      <c r="V546" s="28">
        <f t="shared" si="1172"/>
        <v>0</v>
      </c>
      <c r="W546" s="28">
        <f t="shared" si="1173"/>
        <v>0</v>
      </c>
      <c r="X546" s="28">
        <f t="shared" si="1174"/>
        <v>0</v>
      </c>
      <c r="Y546" s="28">
        <f t="shared" si="1175"/>
        <v>0</v>
      </c>
      <c r="AG546" s="1">
        <f t="shared" si="1176"/>
        <v>0</v>
      </c>
      <c r="AH546" s="2" t="e">
        <f t="shared" si="1183"/>
        <v>#N/A</v>
      </c>
      <c r="AI546" s="1">
        <f t="shared" si="1177"/>
        <v>0</v>
      </c>
      <c r="AJ546" t="e">
        <f t="shared" si="1184"/>
        <v>#N/A</v>
      </c>
      <c r="AK546" s="1">
        <f t="shared" si="1178"/>
        <v>0</v>
      </c>
      <c r="AL546" t="e">
        <f t="shared" si="1185"/>
        <v>#N/A</v>
      </c>
      <c r="AM546">
        <f t="shared" si="1179"/>
        <v>0</v>
      </c>
      <c r="AN546" t="e">
        <f t="shared" ref="AN546" si="1253">_xlfn.RANK.AVG(AM546,$B$2:$F$5001)</f>
        <v>#N/A</v>
      </c>
      <c r="AO546">
        <f t="shared" si="1181"/>
        <v>0</v>
      </c>
      <c r="AP546" t="e">
        <f t="shared" ref="AP546" si="1254">_xlfn.RANK.AVG(AO546,$B$2:$F$5001)</f>
        <v>#N/A</v>
      </c>
      <c r="AQ546">
        <f t="shared" si="1210"/>
        <v>0</v>
      </c>
      <c r="AR546">
        <f t="shared" si="1188"/>
        <v>0</v>
      </c>
      <c r="AS546">
        <f t="shared" si="1189"/>
        <v>0</v>
      </c>
      <c r="AT546">
        <f t="shared" si="1190"/>
        <v>0</v>
      </c>
      <c r="AU546">
        <f t="shared" si="1191"/>
        <v>0</v>
      </c>
    </row>
    <row r="547" spans="1:47" x14ac:dyDescent="0.25">
      <c r="A547" s="67">
        <v>546</v>
      </c>
      <c r="U547" s="28">
        <f t="shared" si="1171"/>
        <v>0</v>
      </c>
      <c r="V547" s="28">
        <f t="shared" si="1172"/>
        <v>0</v>
      </c>
      <c r="W547" s="28">
        <f t="shared" si="1173"/>
        <v>0</v>
      </c>
      <c r="X547" s="28">
        <f t="shared" si="1174"/>
        <v>0</v>
      </c>
      <c r="Y547" s="28">
        <f t="shared" si="1175"/>
        <v>0</v>
      </c>
      <c r="AG547" s="1">
        <f t="shared" si="1176"/>
        <v>0</v>
      </c>
      <c r="AH547" s="2" t="e">
        <f t="shared" si="1183"/>
        <v>#N/A</v>
      </c>
      <c r="AI547" s="1">
        <f t="shared" si="1177"/>
        <v>0</v>
      </c>
      <c r="AJ547" t="e">
        <f t="shared" si="1184"/>
        <v>#N/A</v>
      </c>
      <c r="AK547" s="1">
        <f t="shared" si="1178"/>
        <v>0</v>
      </c>
      <c r="AL547" t="e">
        <f t="shared" si="1185"/>
        <v>#N/A</v>
      </c>
      <c r="AM547">
        <f t="shared" si="1179"/>
        <v>0</v>
      </c>
      <c r="AN547" t="e">
        <f t="shared" ref="AN547" si="1255">_xlfn.RANK.AVG(AM547,$B$2:$F$5001)</f>
        <v>#N/A</v>
      </c>
      <c r="AO547">
        <f t="shared" si="1181"/>
        <v>0</v>
      </c>
      <c r="AP547" t="e">
        <f t="shared" ref="AP547" si="1256">_xlfn.RANK.AVG(AO547,$B$2:$F$5001)</f>
        <v>#N/A</v>
      </c>
      <c r="AQ547">
        <f t="shared" si="1210"/>
        <v>0</v>
      </c>
      <c r="AR547">
        <f t="shared" si="1188"/>
        <v>0</v>
      </c>
      <c r="AS547">
        <f t="shared" si="1189"/>
        <v>0</v>
      </c>
      <c r="AT547">
        <f t="shared" si="1190"/>
        <v>0</v>
      </c>
      <c r="AU547">
        <f t="shared" si="1191"/>
        <v>0</v>
      </c>
    </row>
    <row r="548" spans="1:47" x14ac:dyDescent="0.25">
      <c r="A548" s="67">
        <v>547</v>
      </c>
      <c r="U548" s="28">
        <f t="shared" si="1171"/>
        <v>0</v>
      </c>
      <c r="V548" s="28">
        <f t="shared" si="1172"/>
        <v>0</v>
      </c>
      <c r="W548" s="28">
        <f t="shared" si="1173"/>
        <v>0</v>
      </c>
      <c r="X548" s="28">
        <f t="shared" si="1174"/>
        <v>0</v>
      </c>
      <c r="Y548" s="28">
        <f t="shared" si="1175"/>
        <v>0</v>
      </c>
      <c r="AG548" s="1">
        <f t="shared" si="1176"/>
        <v>0</v>
      </c>
      <c r="AH548" s="2" t="e">
        <f t="shared" si="1183"/>
        <v>#N/A</v>
      </c>
      <c r="AI548" s="1">
        <f t="shared" si="1177"/>
        <v>0</v>
      </c>
      <c r="AJ548" t="e">
        <f t="shared" si="1184"/>
        <v>#N/A</v>
      </c>
      <c r="AK548" s="1">
        <f t="shared" si="1178"/>
        <v>0</v>
      </c>
      <c r="AL548" t="e">
        <f t="shared" si="1185"/>
        <v>#N/A</v>
      </c>
      <c r="AM548">
        <f t="shared" si="1179"/>
        <v>0</v>
      </c>
      <c r="AN548" t="e">
        <f t="shared" ref="AN548" si="1257">_xlfn.RANK.AVG(AM548,$B$2:$F$5001)</f>
        <v>#N/A</v>
      </c>
      <c r="AO548">
        <f t="shared" si="1181"/>
        <v>0</v>
      </c>
      <c r="AP548" t="e">
        <f t="shared" ref="AP548" si="1258">_xlfn.RANK.AVG(AO548,$B$2:$F$5001)</f>
        <v>#N/A</v>
      </c>
      <c r="AQ548">
        <f t="shared" si="1210"/>
        <v>0</v>
      </c>
      <c r="AR548">
        <f t="shared" si="1188"/>
        <v>0</v>
      </c>
      <c r="AS548">
        <f t="shared" si="1189"/>
        <v>0</v>
      </c>
      <c r="AT548">
        <f t="shared" si="1190"/>
        <v>0</v>
      </c>
      <c r="AU548">
        <f t="shared" si="1191"/>
        <v>0</v>
      </c>
    </row>
    <row r="549" spans="1:47" x14ac:dyDescent="0.25">
      <c r="A549" s="67">
        <v>548</v>
      </c>
      <c r="U549" s="28">
        <f t="shared" si="1171"/>
        <v>0</v>
      </c>
      <c r="V549" s="28">
        <f t="shared" si="1172"/>
        <v>0</v>
      </c>
      <c r="W549" s="28">
        <f t="shared" si="1173"/>
        <v>0</v>
      </c>
      <c r="X549" s="28">
        <f t="shared" si="1174"/>
        <v>0</v>
      </c>
      <c r="Y549" s="28">
        <f t="shared" si="1175"/>
        <v>0</v>
      </c>
      <c r="AG549" s="1">
        <f t="shared" si="1176"/>
        <v>0</v>
      </c>
      <c r="AH549" s="2" t="e">
        <f t="shared" si="1183"/>
        <v>#N/A</v>
      </c>
      <c r="AI549" s="1">
        <f t="shared" si="1177"/>
        <v>0</v>
      </c>
      <c r="AJ549" t="e">
        <f t="shared" si="1184"/>
        <v>#N/A</v>
      </c>
      <c r="AK549" s="1">
        <f t="shared" si="1178"/>
        <v>0</v>
      </c>
      <c r="AL549" t="e">
        <f t="shared" si="1185"/>
        <v>#N/A</v>
      </c>
      <c r="AM549">
        <f t="shared" si="1179"/>
        <v>0</v>
      </c>
      <c r="AN549" t="e">
        <f t="shared" ref="AN549" si="1259">_xlfn.RANK.AVG(AM549,$B$2:$F$5001)</f>
        <v>#N/A</v>
      </c>
      <c r="AO549">
        <f t="shared" si="1181"/>
        <v>0</v>
      </c>
      <c r="AP549" t="e">
        <f t="shared" ref="AP549" si="1260">_xlfn.RANK.AVG(AO549,$B$2:$F$5001)</f>
        <v>#N/A</v>
      </c>
      <c r="AQ549">
        <f t="shared" si="1210"/>
        <v>0</v>
      </c>
      <c r="AR549">
        <f t="shared" si="1188"/>
        <v>0</v>
      </c>
      <c r="AS549">
        <f t="shared" si="1189"/>
        <v>0</v>
      </c>
      <c r="AT549">
        <f t="shared" si="1190"/>
        <v>0</v>
      </c>
      <c r="AU549">
        <f t="shared" si="1191"/>
        <v>0</v>
      </c>
    </row>
    <row r="550" spans="1:47" x14ac:dyDescent="0.25">
      <c r="A550" s="67">
        <v>549</v>
      </c>
      <c r="U550" s="28">
        <f t="shared" si="1171"/>
        <v>0</v>
      </c>
      <c r="V550" s="28">
        <f t="shared" si="1172"/>
        <v>0</v>
      </c>
      <c r="W550" s="28">
        <f t="shared" si="1173"/>
        <v>0</v>
      </c>
      <c r="X550" s="28">
        <f t="shared" si="1174"/>
        <v>0</v>
      </c>
      <c r="Y550" s="28">
        <f t="shared" si="1175"/>
        <v>0</v>
      </c>
      <c r="AG550" s="1">
        <f t="shared" si="1176"/>
        <v>0</v>
      </c>
      <c r="AH550" s="2" t="e">
        <f t="shared" si="1183"/>
        <v>#N/A</v>
      </c>
      <c r="AI550" s="1">
        <f t="shared" si="1177"/>
        <v>0</v>
      </c>
      <c r="AJ550" t="e">
        <f t="shared" si="1184"/>
        <v>#N/A</v>
      </c>
      <c r="AK550" s="1">
        <f t="shared" si="1178"/>
        <v>0</v>
      </c>
      <c r="AL550" t="e">
        <f t="shared" si="1185"/>
        <v>#N/A</v>
      </c>
      <c r="AM550">
        <f t="shared" si="1179"/>
        <v>0</v>
      </c>
      <c r="AN550" t="e">
        <f t="shared" ref="AN550" si="1261">_xlfn.RANK.AVG(AM550,$B$2:$F$5001)</f>
        <v>#N/A</v>
      </c>
      <c r="AO550">
        <f t="shared" si="1181"/>
        <v>0</v>
      </c>
      <c r="AP550" t="e">
        <f t="shared" ref="AP550" si="1262">_xlfn.RANK.AVG(AO550,$B$2:$F$5001)</f>
        <v>#N/A</v>
      </c>
      <c r="AQ550">
        <f t="shared" si="1210"/>
        <v>0</v>
      </c>
      <c r="AR550">
        <f t="shared" si="1188"/>
        <v>0</v>
      </c>
      <c r="AS550">
        <f t="shared" si="1189"/>
        <v>0</v>
      </c>
      <c r="AT550">
        <f t="shared" si="1190"/>
        <v>0</v>
      </c>
      <c r="AU550">
        <f t="shared" si="1191"/>
        <v>0</v>
      </c>
    </row>
    <row r="551" spans="1:47" x14ac:dyDescent="0.25">
      <c r="A551" s="67">
        <v>550</v>
      </c>
      <c r="U551" s="28">
        <f t="shared" si="1171"/>
        <v>0</v>
      </c>
      <c r="V551" s="28">
        <f t="shared" si="1172"/>
        <v>0</v>
      </c>
      <c r="W551" s="28">
        <f t="shared" si="1173"/>
        <v>0</v>
      </c>
      <c r="X551" s="28">
        <f t="shared" si="1174"/>
        <v>0</v>
      </c>
      <c r="Y551" s="28">
        <f t="shared" si="1175"/>
        <v>0</v>
      </c>
      <c r="AG551" s="1">
        <f t="shared" si="1176"/>
        <v>0</v>
      </c>
      <c r="AH551" s="2" t="e">
        <f t="shared" si="1183"/>
        <v>#N/A</v>
      </c>
      <c r="AI551" s="1">
        <f t="shared" si="1177"/>
        <v>0</v>
      </c>
      <c r="AJ551" t="e">
        <f t="shared" si="1184"/>
        <v>#N/A</v>
      </c>
      <c r="AK551" s="1">
        <f t="shared" si="1178"/>
        <v>0</v>
      </c>
      <c r="AL551" t="e">
        <f t="shared" si="1185"/>
        <v>#N/A</v>
      </c>
      <c r="AM551">
        <f t="shared" si="1179"/>
        <v>0</v>
      </c>
      <c r="AN551" t="e">
        <f t="shared" ref="AN551" si="1263">_xlfn.RANK.AVG(AM551,$B$2:$F$5001)</f>
        <v>#N/A</v>
      </c>
      <c r="AO551">
        <f t="shared" si="1181"/>
        <v>0</v>
      </c>
      <c r="AP551" t="e">
        <f t="shared" ref="AP551" si="1264">_xlfn.RANK.AVG(AO551,$B$2:$F$5001)</f>
        <v>#N/A</v>
      </c>
      <c r="AQ551">
        <f t="shared" si="1210"/>
        <v>0</v>
      </c>
      <c r="AR551">
        <f t="shared" si="1188"/>
        <v>0</v>
      </c>
      <c r="AS551">
        <f t="shared" si="1189"/>
        <v>0</v>
      </c>
      <c r="AT551">
        <f t="shared" si="1190"/>
        <v>0</v>
      </c>
      <c r="AU551">
        <f t="shared" si="1191"/>
        <v>0</v>
      </c>
    </row>
    <row r="552" spans="1:47" x14ac:dyDescent="0.25">
      <c r="A552" s="67">
        <v>551</v>
      </c>
      <c r="U552" s="28">
        <f t="shared" si="1171"/>
        <v>0</v>
      </c>
      <c r="V552" s="28">
        <f t="shared" si="1172"/>
        <v>0</v>
      </c>
      <c r="W552" s="28">
        <f t="shared" si="1173"/>
        <v>0</v>
      </c>
      <c r="X552" s="28">
        <f t="shared" si="1174"/>
        <v>0</v>
      </c>
      <c r="Y552" s="28">
        <f t="shared" si="1175"/>
        <v>0</v>
      </c>
      <c r="AG552" s="1">
        <f t="shared" si="1176"/>
        <v>0</v>
      </c>
      <c r="AH552" s="2" t="e">
        <f t="shared" si="1183"/>
        <v>#N/A</v>
      </c>
      <c r="AI552" s="1">
        <f t="shared" si="1177"/>
        <v>0</v>
      </c>
      <c r="AJ552" t="e">
        <f t="shared" si="1184"/>
        <v>#N/A</v>
      </c>
      <c r="AK552" s="1">
        <f t="shared" si="1178"/>
        <v>0</v>
      </c>
      <c r="AL552" t="e">
        <f t="shared" si="1185"/>
        <v>#N/A</v>
      </c>
      <c r="AM552">
        <f t="shared" si="1179"/>
        <v>0</v>
      </c>
      <c r="AN552" t="e">
        <f t="shared" ref="AN552" si="1265">_xlfn.RANK.AVG(AM552,$B$2:$F$5001)</f>
        <v>#N/A</v>
      </c>
      <c r="AO552">
        <f t="shared" si="1181"/>
        <v>0</v>
      </c>
      <c r="AP552" t="e">
        <f t="shared" ref="AP552" si="1266">_xlfn.RANK.AVG(AO552,$B$2:$F$5001)</f>
        <v>#N/A</v>
      </c>
      <c r="AQ552">
        <f t="shared" si="1210"/>
        <v>0</v>
      </c>
      <c r="AR552">
        <f t="shared" si="1188"/>
        <v>0</v>
      </c>
      <c r="AS552">
        <f t="shared" si="1189"/>
        <v>0</v>
      </c>
      <c r="AT552">
        <f t="shared" si="1190"/>
        <v>0</v>
      </c>
      <c r="AU552">
        <f t="shared" si="1191"/>
        <v>0</v>
      </c>
    </row>
    <row r="553" spans="1:47" x14ac:dyDescent="0.25">
      <c r="A553" s="67">
        <v>552</v>
      </c>
      <c r="U553" s="28">
        <f t="shared" si="1171"/>
        <v>0</v>
      </c>
      <c r="V553" s="28">
        <f t="shared" si="1172"/>
        <v>0</v>
      </c>
      <c r="W553" s="28">
        <f t="shared" si="1173"/>
        <v>0</v>
      </c>
      <c r="X553" s="28">
        <f t="shared" si="1174"/>
        <v>0</v>
      </c>
      <c r="Y553" s="28">
        <f t="shared" si="1175"/>
        <v>0</v>
      </c>
      <c r="AG553" s="1">
        <f t="shared" si="1176"/>
        <v>0</v>
      </c>
      <c r="AH553" s="2" t="e">
        <f t="shared" si="1183"/>
        <v>#N/A</v>
      </c>
      <c r="AI553" s="1">
        <f t="shared" si="1177"/>
        <v>0</v>
      </c>
      <c r="AJ553" t="e">
        <f t="shared" si="1184"/>
        <v>#N/A</v>
      </c>
      <c r="AK553" s="1">
        <f t="shared" si="1178"/>
        <v>0</v>
      </c>
      <c r="AL553" t="e">
        <f t="shared" si="1185"/>
        <v>#N/A</v>
      </c>
      <c r="AM553">
        <f t="shared" si="1179"/>
        <v>0</v>
      </c>
      <c r="AN553" t="e">
        <f t="shared" ref="AN553" si="1267">_xlfn.RANK.AVG(AM553,$B$2:$F$5001)</f>
        <v>#N/A</v>
      </c>
      <c r="AO553">
        <f t="shared" si="1181"/>
        <v>0</v>
      </c>
      <c r="AP553" t="e">
        <f t="shared" ref="AP553" si="1268">_xlfn.RANK.AVG(AO553,$B$2:$F$5001)</f>
        <v>#N/A</v>
      </c>
      <c r="AQ553">
        <f t="shared" si="1210"/>
        <v>0</v>
      </c>
      <c r="AR553">
        <f t="shared" si="1188"/>
        <v>0</v>
      </c>
      <c r="AS553">
        <f t="shared" si="1189"/>
        <v>0</v>
      </c>
      <c r="AT553">
        <f t="shared" si="1190"/>
        <v>0</v>
      </c>
      <c r="AU553">
        <f t="shared" si="1191"/>
        <v>0</v>
      </c>
    </row>
    <row r="554" spans="1:47" x14ac:dyDescent="0.25">
      <c r="A554" s="67">
        <v>553</v>
      </c>
      <c r="U554" s="28">
        <f t="shared" si="1171"/>
        <v>0</v>
      </c>
      <c r="V554" s="28">
        <f t="shared" si="1172"/>
        <v>0</v>
      </c>
      <c r="W554" s="28">
        <f t="shared" si="1173"/>
        <v>0</v>
      </c>
      <c r="X554" s="28">
        <f t="shared" si="1174"/>
        <v>0</v>
      </c>
      <c r="Y554" s="28">
        <f t="shared" si="1175"/>
        <v>0</v>
      </c>
      <c r="AG554" s="1">
        <f t="shared" si="1176"/>
        <v>0</v>
      </c>
      <c r="AH554" s="2" t="e">
        <f t="shared" si="1183"/>
        <v>#N/A</v>
      </c>
      <c r="AI554" s="1">
        <f t="shared" si="1177"/>
        <v>0</v>
      </c>
      <c r="AJ554" t="e">
        <f t="shared" si="1184"/>
        <v>#N/A</v>
      </c>
      <c r="AK554" s="1">
        <f t="shared" si="1178"/>
        <v>0</v>
      </c>
      <c r="AL554" t="e">
        <f t="shared" si="1185"/>
        <v>#N/A</v>
      </c>
      <c r="AM554">
        <f t="shared" si="1179"/>
        <v>0</v>
      </c>
      <c r="AN554" t="e">
        <f t="shared" ref="AN554" si="1269">_xlfn.RANK.AVG(AM554,$B$2:$F$5001)</f>
        <v>#N/A</v>
      </c>
      <c r="AO554">
        <f t="shared" si="1181"/>
        <v>0</v>
      </c>
      <c r="AP554" t="e">
        <f t="shared" ref="AP554" si="1270">_xlfn.RANK.AVG(AO554,$B$2:$F$5001)</f>
        <v>#N/A</v>
      </c>
      <c r="AQ554">
        <f t="shared" si="1210"/>
        <v>0</v>
      </c>
      <c r="AR554">
        <f t="shared" si="1188"/>
        <v>0</v>
      </c>
      <c r="AS554">
        <f t="shared" si="1189"/>
        <v>0</v>
      </c>
      <c r="AT554">
        <f t="shared" si="1190"/>
        <v>0</v>
      </c>
      <c r="AU554">
        <f t="shared" si="1191"/>
        <v>0</v>
      </c>
    </row>
    <row r="555" spans="1:47" x14ac:dyDescent="0.25">
      <c r="A555" s="67">
        <v>554</v>
      </c>
      <c r="U555" s="28">
        <f t="shared" si="1171"/>
        <v>0</v>
      </c>
      <c r="V555" s="28">
        <f t="shared" si="1172"/>
        <v>0</v>
      </c>
      <c r="W555" s="28">
        <f t="shared" si="1173"/>
        <v>0</v>
      </c>
      <c r="X555" s="28">
        <f t="shared" si="1174"/>
        <v>0</v>
      </c>
      <c r="Y555" s="28">
        <f t="shared" si="1175"/>
        <v>0</v>
      </c>
      <c r="AG555" s="1">
        <f t="shared" si="1176"/>
        <v>0</v>
      </c>
      <c r="AH555" s="2" t="e">
        <f t="shared" si="1183"/>
        <v>#N/A</v>
      </c>
      <c r="AI555" s="1">
        <f t="shared" si="1177"/>
        <v>0</v>
      </c>
      <c r="AJ555" t="e">
        <f t="shared" si="1184"/>
        <v>#N/A</v>
      </c>
      <c r="AK555" s="1">
        <f t="shared" si="1178"/>
        <v>0</v>
      </c>
      <c r="AL555" t="e">
        <f t="shared" si="1185"/>
        <v>#N/A</v>
      </c>
      <c r="AM555">
        <f t="shared" si="1179"/>
        <v>0</v>
      </c>
      <c r="AN555" t="e">
        <f t="shared" ref="AN555" si="1271">_xlfn.RANK.AVG(AM555,$B$2:$F$5001)</f>
        <v>#N/A</v>
      </c>
      <c r="AO555">
        <f t="shared" si="1181"/>
        <v>0</v>
      </c>
      <c r="AP555" t="e">
        <f t="shared" ref="AP555" si="1272">_xlfn.RANK.AVG(AO555,$B$2:$F$5001)</f>
        <v>#N/A</v>
      </c>
      <c r="AQ555">
        <f t="shared" si="1210"/>
        <v>0</v>
      </c>
      <c r="AR555">
        <f t="shared" si="1188"/>
        <v>0</v>
      </c>
      <c r="AS555">
        <f t="shared" si="1189"/>
        <v>0</v>
      </c>
      <c r="AT555">
        <f t="shared" si="1190"/>
        <v>0</v>
      </c>
      <c r="AU555">
        <f t="shared" si="1191"/>
        <v>0</v>
      </c>
    </row>
    <row r="556" spans="1:47" x14ac:dyDescent="0.25">
      <c r="A556" s="67">
        <v>555</v>
      </c>
      <c r="U556" s="28">
        <f t="shared" si="1171"/>
        <v>0</v>
      </c>
      <c r="V556" s="28">
        <f t="shared" si="1172"/>
        <v>0</v>
      </c>
      <c r="W556" s="28">
        <f t="shared" si="1173"/>
        <v>0</v>
      </c>
      <c r="X556" s="28">
        <f t="shared" si="1174"/>
        <v>0</v>
      </c>
      <c r="Y556" s="28">
        <f t="shared" si="1175"/>
        <v>0</v>
      </c>
      <c r="AG556" s="1">
        <f t="shared" si="1176"/>
        <v>0</v>
      </c>
      <c r="AH556" s="2" t="e">
        <f t="shared" si="1183"/>
        <v>#N/A</v>
      </c>
      <c r="AI556" s="1">
        <f t="shared" si="1177"/>
        <v>0</v>
      </c>
      <c r="AJ556" t="e">
        <f t="shared" si="1184"/>
        <v>#N/A</v>
      </c>
      <c r="AK556" s="1">
        <f t="shared" si="1178"/>
        <v>0</v>
      </c>
      <c r="AL556" t="e">
        <f t="shared" si="1185"/>
        <v>#N/A</v>
      </c>
      <c r="AM556">
        <f t="shared" si="1179"/>
        <v>0</v>
      </c>
      <c r="AN556" t="e">
        <f t="shared" ref="AN556" si="1273">_xlfn.RANK.AVG(AM556,$B$2:$F$5001)</f>
        <v>#N/A</v>
      </c>
      <c r="AO556">
        <f t="shared" si="1181"/>
        <v>0</v>
      </c>
      <c r="AP556" t="e">
        <f t="shared" ref="AP556" si="1274">_xlfn.RANK.AVG(AO556,$B$2:$F$5001)</f>
        <v>#N/A</v>
      </c>
      <c r="AQ556">
        <f t="shared" si="1210"/>
        <v>0</v>
      </c>
      <c r="AR556">
        <f t="shared" si="1188"/>
        <v>0</v>
      </c>
      <c r="AS556">
        <f t="shared" si="1189"/>
        <v>0</v>
      </c>
      <c r="AT556">
        <f t="shared" si="1190"/>
        <v>0</v>
      </c>
      <c r="AU556">
        <f t="shared" si="1191"/>
        <v>0</v>
      </c>
    </row>
    <row r="557" spans="1:47" x14ac:dyDescent="0.25">
      <c r="A557" s="67">
        <v>556</v>
      </c>
      <c r="U557" s="28">
        <f t="shared" si="1171"/>
        <v>0</v>
      </c>
      <c r="V557" s="28">
        <f t="shared" si="1172"/>
        <v>0</v>
      </c>
      <c r="W557" s="28">
        <f t="shared" si="1173"/>
        <v>0</v>
      </c>
      <c r="X557" s="28">
        <f t="shared" si="1174"/>
        <v>0</v>
      </c>
      <c r="Y557" s="28">
        <f t="shared" si="1175"/>
        <v>0</v>
      </c>
      <c r="AG557" s="1">
        <f t="shared" si="1176"/>
        <v>0</v>
      </c>
      <c r="AH557" s="2" t="e">
        <f t="shared" si="1183"/>
        <v>#N/A</v>
      </c>
      <c r="AI557" s="1">
        <f t="shared" si="1177"/>
        <v>0</v>
      </c>
      <c r="AJ557" t="e">
        <f t="shared" si="1184"/>
        <v>#N/A</v>
      </c>
      <c r="AK557" s="1">
        <f t="shared" si="1178"/>
        <v>0</v>
      </c>
      <c r="AL557" t="e">
        <f t="shared" si="1185"/>
        <v>#N/A</v>
      </c>
      <c r="AM557">
        <f t="shared" si="1179"/>
        <v>0</v>
      </c>
      <c r="AN557" t="e">
        <f t="shared" ref="AN557" si="1275">_xlfn.RANK.AVG(AM557,$B$2:$F$5001)</f>
        <v>#N/A</v>
      </c>
      <c r="AO557">
        <f t="shared" si="1181"/>
        <v>0</v>
      </c>
      <c r="AP557" t="e">
        <f t="shared" ref="AP557" si="1276">_xlfn.RANK.AVG(AO557,$B$2:$F$5001)</f>
        <v>#N/A</v>
      </c>
      <c r="AQ557">
        <f t="shared" si="1210"/>
        <v>0</v>
      </c>
      <c r="AR557">
        <f t="shared" si="1188"/>
        <v>0</v>
      </c>
      <c r="AS557">
        <f t="shared" si="1189"/>
        <v>0</v>
      </c>
      <c r="AT557">
        <f t="shared" si="1190"/>
        <v>0</v>
      </c>
      <c r="AU557">
        <f t="shared" si="1191"/>
        <v>0</v>
      </c>
    </row>
    <row r="558" spans="1:47" x14ac:dyDescent="0.25">
      <c r="A558" s="67">
        <v>557</v>
      </c>
      <c r="U558" s="28">
        <f t="shared" si="1171"/>
        <v>0</v>
      </c>
      <c r="V558" s="28">
        <f t="shared" si="1172"/>
        <v>0</v>
      </c>
      <c r="W558" s="28">
        <f t="shared" si="1173"/>
        <v>0</v>
      </c>
      <c r="X558" s="28">
        <f t="shared" si="1174"/>
        <v>0</v>
      </c>
      <c r="Y558" s="28">
        <f t="shared" si="1175"/>
        <v>0</v>
      </c>
      <c r="AG558" s="1">
        <f t="shared" si="1176"/>
        <v>0</v>
      </c>
      <c r="AH558" s="2" t="e">
        <f t="shared" si="1183"/>
        <v>#N/A</v>
      </c>
      <c r="AI558" s="1">
        <f t="shared" si="1177"/>
        <v>0</v>
      </c>
      <c r="AJ558" t="e">
        <f t="shared" si="1184"/>
        <v>#N/A</v>
      </c>
      <c r="AK558" s="1">
        <f t="shared" si="1178"/>
        <v>0</v>
      </c>
      <c r="AL558" t="e">
        <f t="shared" si="1185"/>
        <v>#N/A</v>
      </c>
      <c r="AM558">
        <f t="shared" si="1179"/>
        <v>0</v>
      </c>
      <c r="AN558" t="e">
        <f t="shared" ref="AN558" si="1277">_xlfn.RANK.AVG(AM558,$B$2:$F$5001)</f>
        <v>#N/A</v>
      </c>
      <c r="AO558">
        <f t="shared" si="1181"/>
        <v>0</v>
      </c>
      <c r="AP558" t="e">
        <f t="shared" ref="AP558" si="1278">_xlfn.RANK.AVG(AO558,$B$2:$F$5001)</f>
        <v>#N/A</v>
      </c>
      <c r="AQ558">
        <f t="shared" si="1210"/>
        <v>0</v>
      </c>
      <c r="AR558">
        <f t="shared" si="1188"/>
        <v>0</v>
      </c>
      <c r="AS558">
        <f t="shared" si="1189"/>
        <v>0</v>
      </c>
      <c r="AT558">
        <f t="shared" si="1190"/>
        <v>0</v>
      </c>
      <c r="AU558">
        <f t="shared" si="1191"/>
        <v>0</v>
      </c>
    </row>
    <row r="559" spans="1:47" x14ac:dyDescent="0.25">
      <c r="A559" s="67">
        <v>558</v>
      </c>
      <c r="U559" s="28">
        <f t="shared" si="1171"/>
        <v>0</v>
      </c>
      <c r="V559" s="28">
        <f t="shared" si="1172"/>
        <v>0</v>
      </c>
      <c r="W559" s="28">
        <f t="shared" si="1173"/>
        <v>0</v>
      </c>
      <c r="X559" s="28">
        <f t="shared" si="1174"/>
        <v>0</v>
      </c>
      <c r="Y559" s="28">
        <f t="shared" si="1175"/>
        <v>0</v>
      </c>
      <c r="AG559" s="1">
        <f t="shared" si="1176"/>
        <v>0</v>
      </c>
      <c r="AH559" s="2" t="e">
        <f t="shared" si="1183"/>
        <v>#N/A</v>
      </c>
      <c r="AI559" s="1">
        <f t="shared" si="1177"/>
        <v>0</v>
      </c>
      <c r="AJ559" t="e">
        <f t="shared" si="1184"/>
        <v>#N/A</v>
      </c>
      <c r="AK559" s="1">
        <f t="shared" si="1178"/>
        <v>0</v>
      </c>
      <c r="AL559" t="e">
        <f t="shared" si="1185"/>
        <v>#N/A</v>
      </c>
      <c r="AM559">
        <f t="shared" si="1179"/>
        <v>0</v>
      </c>
      <c r="AN559" t="e">
        <f t="shared" ref="AN559" si="1279">_xlfn.RANK.AVG(AM559,$B$2:$F$5001)</f>
        <v>#N/A</v>
      </c>
      <c r="AO559">
        <f t="shared" si="1181"/>
        <v>0</v>
      </c>
      <c r="AP559" t="e">
        <f t="shared" ref="AP559" si="1280">_xlfn.RANK.AVG(AO559,$B$2:$F$5001)</f>
        <v>#N/A</v>
      </c>
      <c r="AQ559">
        <f t="shared" si="1210"/>
        <v>0</v>
      </c>
      <c r="AR559">
        <f t="shared" si="1188"/>
        <v>0</v>
      </c>
      <c r="AS559">
        <f t="shared" si="1189"/>
        <v>0</v>
      </c>
      <c r="AT559">
        <f t="shared" si="1190"/>
        <v>0</v>
      </c>
      <c r="AU559">
        <f t="shared" si="1191"/>
        <v>0</v>
      </c>
    </row>
    <row r="560" spans="1:47" x14ac:dyDescent="0.25">
      <c r="A560" s="67">
        <v>559</v>
      </c>
      <c r="U560" s="28">
        <f t="shared" si="1171"/>
        <v>0</v>
      </c>
      <c r="V560" s="28">
        <f t="shared" si="1172"/>
        <v>0</v>
      </c>
      <c r="W560" s="28">
        <f t="shared" si="1173"/>
        <v>0</v>
      </c>
      <c r="X560" s="28">
        <f t="shared" si="1174"/>
        <v>0</v>
      </c>
      <c r="Y560" s="28">
        <f t="shared" si="1175"/>
        <v>0</v>
      </c>
      <c r="AG560" s="1">
        <f t="shared" si="1176"/>
        <v>0</v>
      </c>
      <c r="AH560" s="2" t="e">
        <f t="shared" si="1183"/>
        <v>#N/A</v>
      </c>
      <c r="AI560" s="1">
        <f t="shared" si="1177"/>
        <v>0</v>
      </c>
      <c r="AJ560" t="e">
        <f t="shared" si="1184"/>
        <v>#N/A</v>
      </c>
      <c r="AK560" s="1">
        <f t="shared" si="1178"/>
        <v>0</v>
      </c>
      <c r="AL560" t="e">
        <f t="shared" si="1185"/>
        <v>#N/A</v>
      </c>
      <c r="AM560">
        <f t="shared" si="1179"/>
        <v>0</v>
      </c>
      <c r="AN560" t="e">
        <f t="shared" ref="AN560" si="1281">_xlfn.RANK.AVG(AM560,$B$2:$F$5001)</f>
        <v>#N/A</v>
      </c>
      <c r="AO560">
        <f t="shared" si="1181"/>
        <v>0</v>
      </c>
      <c r="AP560" t="e">
        <f t="shared" ref="AP560" si="1282">_xlfn.RANK.AVG(AO560,$B$2:$F$5001)</f>
        <v>#N/A</v>
      </c>
      <c r="AQ560">
        <f t="shared" si="1210"/>
        <v>0</v>
      </c>
      <c r="AR560">
        <f t="shared" si="1188"/>
        <v>0</v>
      </c>
      <c r="AS560">
        <f t="shared" si="1189"/>
        <v>0</v>
      </c>
      <c r="AT560">
        <f t="shared" si="1190"/>
        <v>0</v>
      </c>
      <c r="AU560">
        <f t="shared" si="1191"/>
        <v>0</v>
      </c>
    </row>
    <row r="561" spans="1:47" x14ac:dyDescent="0.25">
      <c r="A561" s="67">
        <v>560</v>
      </c>
      <c r="U561" s="28">
        <f t="shared" si="1171"/>
        <v>0</v>
      </c>
      <c r="V561" s="28">
        <f t="shared" si="1172"/>
        <v>0</v>
      </c>
      <c r="W561" s="28">
        <f t="shared" si="1173"/>
        <v>0</v>
      </c>
      <c r="X561" s="28">
        <f t="shared" si="1174"/>
        <v>0</v>
      </c>
      <c r="Y561" s="28">
        <f t="shared" si="1175"/>
        <v>0</v>
      </c>
      <c r="AG561" s="1">
        <f t="shared" si="1176"/>
        <v>0</v>
      </c>
      <c r="AH561" s="2" t="e">
        <f t="shared" si="1183"/>
        <v>#N/A</v>
      </c>
      <c r="AI561" s="1">
        <f t="shared" si="1177"/>
        <v>0</v>
      </c>
      <c r="AJ561" t="e">
        <f t="shared" si="1184"/>
        <v>#N/A</v>
      </c>
      <c r="AK561" s="1">
        <f t="shared" si="1178"/>
        <v>0</v>
      </c>
      <c r="AL561" t="e">
        <f t="shared" si="1185"/>
        <v>#N/A</v>
      </c>
      <c r="AM561">
        <f t="shared" si="1179"/>
        <v>0</v>
      </c>
      <c r="AN561" t="e">
        <f t="shared" ref="AN561" si="1283">_xlfn.RANK.AVG(AM561,$B$2:$F$5001)</f>
        <v>#N/A</v>
      </c>
      <c r="AO561">
        <f t="shared" si="1181"/>
        <v>0</v>
      </c>
      <c r="AP561" t="e">
        <f t="shared" ref="AP561" si="1284">_xlfn.RANK.AVG(AO561,$B$2:$F$5001)</f>
        <v>#N/A</v>
      </c>
      <c r="AQ561">
        <f t="shared" si="1210"/>
        <v>0</v>
      </c>
      <c r="AR561">
        <f t="shared" si="1188"/>
        <v>0</v>
      </c>
      <c r="AS561">
        <f t="shared" si="1189"/>
        <v>0</v>
      </c>
      <c r="AT561">
        <f t="shared" si="1190"/>
        <v>0</v>
      </c>
      <c r="AU561">
        <f t="shared" si="1191"/>
        <v>0</v>
      </c>
    </row>
    <row r="562" spans="1:47" x14ac:dyDescent="0.25">
      <c r="A562" s="67">
        <v>561</v>
      </c>
      <c r="U562" s="28">
        <f t="shared" si="1171"/>
        <v>0</v>
      </c>
      <c r="V562" s="28">
        <f t="shared" si="1172"/>
        <v>0</v>
      </c>
      <c r="W562" s="28">
        <f t="shared" si="1173"/>
        <v>0</v>
      </c>
      <c r="X562" s="28">
        <f t="shared" si="1174"/>
        <v>0</v>
      </c>
      <c r="Y562" s="28">
        <f t="shared" si="1175"/>
        <v>0</v>
      </c>
      <c r="AG562" s="1">
        <f t="shared" si="1176"/>
        <v>0</v>
      </c>
      <c r="AH562" s="2" t="e">
        <f t="shared" si="1183"/>
        <v>#N/A</v>
      </c>
      <c r="AI562" s="1">
        <f t="shared" si="1177"/>
        <v>0</v>
      </c>
      <c r="AJ562" t="e">
        <f t="shared" si="1184"/>
        <v>#N/A</v>
      </c>
      <c r="AK562" s="1">
        <f t="shared" si="1178"/>
        <v>0</v>
      </c>
      <c r="AL562" t="e">
        <f t="shared" si="1185"/>
        <v>#N/A</v>
      </c>
      <c r="AM562">
        <f t="shared" si="1179"/>
        <v>0</v>
      </c>
      <c r="AN562" t="e">
        <f t="shared" ref="AN562" si="1285">_xlfn.RANK.AVG(AM562,$B$2:$F$5001)</f>
        <v>#N/A</v>
      </c>
      <c r="AO562">
        <f t="shared" si="1181"/>
        <v>0</v>
      </c>
      <c r="AP562" t="e">
        <f t="shared" ref="AP562" si="1286">_xlfn.RANK.AVG(AO562,$B$2:$F$5001)</f>
        <v>#N/A</v>
      </c>
      <c r="AQ562">
        <f t="shared" si="1210"/>
        <v>0</v>
      </c>
      <c r="AR562">
        <f t="shared" si="1188"/>
        <v>0</v>
      </c>
      <c r="AS562">
        <f t="shared" si="1189"/>
        <v>0</v>
      </c>
      <c r="AT562">
        <f t="shared" si="1190"/>
        <v>0</v>
      </c>
      <c r="AU562">
        <f t="shared" si="1191"/>
        <v>0</v>
      </c>
    </row>
    <row r="563" spans="1:47" x14ac:dyDescent="0.25">
      <c r="A563" s="67">
        <v>562</v>
      </c>
      <c r="U563" s="28">
        <f t="shared" si="1171"/>
        <v>0</v>
      </c>
      <c r="V563" s="28">
        <f t="shared" si="1172"/>
        <v>0</v>
      </c>
      <c r="W563" s="28">
        <f t="shared" si="1173"/>
        <v>0</v>
      </c>
      <c r="X563" s="28">
        <f t="shared" si="1174"/>
        <v>0</v>
      </c>
      <c r="Y563" s="28">
        <f t="shared" si="1175"/>
        <v>0</v>
      </c>
      <c r="AG563" s="1">
        <f t="shared" si="1176"/>
        <v>0</v>
      </c>
      <c r="AH563" s="2" t="e">
        <f t="shared" si="1183"/>
        <v>#N/A</v>
      </c>
      <c r="AI563" s="1">
        <f t="shared" si="1177"/>
        <v>0</v>
      </c>
      <c r="AJ563" t="e">
        <f t="shared" si="1184"/>
        <v>#N/A</v>
      </c>
      <c r="AK563" s="1">
        <f t="shared" si="1178"/>
        <v>0</v>
      </c>
      <c r="AL563" t="e">
        <f t="shared" si="1185"/>
        <v>#N/A</v>
      </c>
      <c r="AM563">
        <f t="shared" si="1179"/>
        <v>0</v>
      </c>
      <c r="AN563" t="e">
        <f t="shared" ref="AN563" si="1287">_xlfn.RANK.AVG(AM563,$B$2:$F$5001)</f>
        <v>#N/A</v>
      </c>
      <c r="AO563">
        <f t="shared" si="1181"/>
        <v>0</v>
      </c>
      <c r="AP563" t="e">
        <f t="shared" ref="AP563" si="1288">_xlfn.RANK.AVG(AO563,$B$2:$F$5001)</f>
        <v>#N/A</v>
      </c>
      <c r="AQ563">
        <f t="shared" si="1210"/>
        <v>0</v>
      </c>
      <c r="AR563">
        <f t="shared" si="1188"/>
        <v>0</v>
      </c>
      <c r="AS563">
        <f t="shared" si="1189"/>
        <v>0</v>
      </c>
      <c r="AT563">
        <f t="shared" si="1190"/>
        <v>0</v>
      </c>
      <c r="AU563">
        <f t="shared" si="1191"/>
        <v>0</v>
      </c>
    </row>
    <row r="564" spans="1:47" x14ac:dyDescent="0.25">
      <c r="A564" s="67">
        <v>563</v>
      </c>
      <c r="U564" s="28">
        <f t="shared" si="1171"/>
        <v>0</v>
      </c>
      <c r="V564" s="28">
        <f t="shared" si="1172"/>
        <v>0</v>
      </c>
      <c r="W564" s="28">
        <f t="shared" si="1173"/>
        <v>0</v>
      </c>
      <c r="X564" s="28">
        <f t="shared" si="1174"/>
        <v>0</v>
      </c>
      <c r="Y564" s="28">
        <f t="shared" si="1175"/>
        <v>0</v>
      </c>
      <c r="AG564" s="1">
        <f t="shared" si="1176"/>
        <v>0</v>
      </c>
      <c r="AH564" s="2" t="e">
        <f t="shared" si="1183"/>
        <v>#N/A</v>
      </c>
      <c r="AI564" s="1">
        <f t="shared" si="1177"/>
        <v>0</v>
      </c>
      <c r="AJ564" t="e">
        <f t="shared" si="1184"/>
        <v>#N/A</v>
      </c>
      <c r="AK564" s="1">
        <f t="shared" si="1178"/>
        <v>0</v>
      </c>
      <c r="AL564" t="e">
        <f t="shared" si="1185"/>
        <v>#N/A</v>
      </c>
      <c r="AM564">
        <f t="shared" si="1179"/>
        <v>0</v>
      </c>
      <c r="AN564" t="e">
        <f t="shared" ref="AN564" si="1289">_xlfn.RANK.AVG(AM564,$B$2:$F$5001)</f>
        <v>#N/A</v>
      </c>
      <c r="AO564">
        <f t="shared" si="1181"/>
        <v>0</v>
      </c>
      <c r="AP564" t="e">
        <f t="shared" ref="AP564" si="1290">_xlfn.RANK.AVG(AO564,$B$2:$F$5001)</f>
        <v>#N/A</v>
      </c>
      <c r="AQ564">
        <f t="shared" si="1210"/>
        <v>0</v>
      </c>
      <c r="AR564">
        <f t="shared" si="1188"/>
        <v>0</v>
      </c>
      <c r="AS564">
        <f t="shared" si="1189"/>
        <v>0</v>
      </c>
      <c r="AT564">
        <f t="shared" si="1190"/>
        <v>0</v>
      </c>
      <c r="AU564">
        <f t="shared" si="1191"/>
        <v>0</v>
      </c>
    </row>
    <row r="565" spans="1:47" x14ac:dyDescent="0.25">
      <c r="A565" s="67">
        <v>564</v>
      </c>
      <c r="U565" s="28">
        <f t="shared" si="1171"/>
        <v>0</v>
      </c>
      <c r="V565" s="28">
        <f t="shared" si="1172"/>
        <v>0</v>
      </c>
      <c r="W565" s="28">
        <f t="shared" si="1173"/>
        <v>0</v>
      </c>
      <c r="X565" s="28">
        <f t="shared" si="1174"/>
        <v>0</v>
      </c>
      <c r="Y565" s="28">
        <f t="shared" si="1175"/>
        <v>0</v>
      </c>
      <c r="AG565" s="1">
        <f t="shared" si="1176"/>
        <v>0</v>
      </c>
      <c r="AH565" s="2" t="e">
        <f t="shared" si="1183"/>
        <v>#N/A</v>
      </c>
      <c r="AI565" s="1">
        <f t="shared" si="1177"/>
        <v>0</v>
      </c>
      <c r="AJ565" t="e">
        <f t="shared" si="1184"/>
        <v>#N/A</v>
      </c>
      <c r="AK565" s="1">
        <f t="shared" si="1178"/>
        <v>0</v>
      </c>
      <c r="AL565" t="e">
        <f t="shared" si="1185"/>
        <v>#N/A</v>
      </c>
      <c r="AM565">
        <f t="shared" si="1179"/>
        <v>0</v>
      </c>
      <c r="AN565" t="e">
        <f t="shared" ref="AN565" si="1291">_xlfn.RANK.AVG(AM565,$B$2:$F$5001)</f>
        <v>#N/A</v>
      </c>
      <c r="AO565">
        <f t="shared" si="1181"/>
        <v>0</v>
      </c>
      <c r="AP565" t="e">
        <f t="shared" ref="AP565" si="1292">_xlfn.RANK.AVG(AO565,$B$2:$F$5001)</f>
        <v>#N/A</v>
      </c>
      <c r="AQ565">
        <f t="shared" si="1210"/>
        <v>0</v>
      </c>
      <c r="AR565">
        <f t="shared" si="1188"/>
        <v>0</v>
      </c>
      <c r="AS565">
        <f t="shared" si="1189"/>
        <v>0</v>
      </c>
      <c r="AT565">
        <f t="shared" si="1190"/>
        <v>0</v>
      </c>
      <c r="AU565">
        <f t="shared" si="1191"/>
        <v>0</v>
      </c>
    </row>
    <row r="566" spans="1:47" x14ac:dyDescent="0.25">
      <c r="A566" s="67">
        <v>565</v>
      </c>
      <c r="U566" s="28">
        <f t="shared" si="1171"/>
        <v>0</v>
      </c>
      <c r="V566" s="28">
        <f t="shared" si="1172"/>
        <v>0</v>
      </c>
      <c r="W566" s="28">
        <f t="shared" si="1173"/>
        <v>0</v>
      </c>
      <c r="X566" s="28">
        <f t="shared" si="1174"/>
        <v>0</v>
      </c>
      <c r="Y566" s="28">
        <f t="shared" si="1175"/>
        <v>0</v>
      </c>
      <c r="AG566" s="1">
        <f t="shared" si="1176"/>
        <v>0</v>
      </c>
      <c r="AH566" s="2" t="e">
        <f t="shared" si="1183"/>
        <v>#N/A</v>
      </c>
      <c r="AI566" s="1">
        <f t="shared" si="1177"/>
        <v>0</v>
      </c>
      <c r="AJ566" t="e">
        <f t="shared" si="1184"/>
        <v>#N/A</v>
      </c>
      <c r="AK566" s="1">
        <f t="shared" si="1178"/>
        <v>0</v>
      </c>
      <c r="AL566" t="e">
        <f t="shared" si="1185"/>
        <v>#N/A</v>
      </c>
      <c r="AM566">
        <f t="shared" si="1179"/>
        <v>0</v>
      </c>
      <c r="AN566" t="e">
        <f t="shared" ref="AN566" si="1293">_xlfn.RANK.AVG(AM566,$B$2:$F$5001)</f>
        <v>#N/A</v>
      </c>
      <c r="AO566">
        <f t="shared" si="1181"/>
        <v>0</v>
      </c>
      <c r="AP566" t="e">
        <f t="shared" ref="AP566" si="1294">_xlfn.RANK.AVG(AO566,$B$2:$F$5001)</f>
        <v>#N/A</v>
      </c>
      <c r="AQ566">
        <f t="shared" si="1210"/>
        <v>0</v>
      </c>
      <c r="AR566">
        <f t="shared" si="1188"/>
        <v>0</v>
      </c>
      <c r="AS566">
        <f t="shared" si="1189"/>
        <v>0</v>
      </c>
      <c r="AT566">
        <f t="shared" si="1190"/>
        <v>0</v>
      </c>
      <c r="AU566">
        <f t="shared" si="1191"/>
        <v>0</v>
      </c>
    </row>
    <row r="567" spans="1:47" x14ac:dyDescent="0.25">
      <c r="A567" s="67">
        <v>566</v>
      </c>
      <c r="U567" s="28">
        <f t="shared" si="1171"/>
        <v>0</v>
      </c>
      <c r="V567" s="28">
        <f t="shared" si="1172"/>
        <v>0</v>
      </c>
      <c r="W567" s="28">
        <f t="shared" si="1173"/>
        <v>0</v>
      </c>
      <c r="X567" s="28">
        <f t="shared" si="1174"/>
        <v>0</v>
      </c>
      <c r="Y567" s="28">
        <f t="shared" si="1175"/>
        <v>0</v>
      </c>
      <c r="AG567" s="1">
        <f t="shared" si="1176"/>
        <v>0</v>
      </c>
      <c r="AH567" s="2" t="e">
        <f t="shared" si="1183"/>
        <v>#N/A</v>
      </c>
      <c r="AI567" s="1">
        <f t="shared" si="1177"/>
        <v>0</v>
      </c>
      <c r="AJ567" t="e">
        <f t="shared" si="1184"/>
        <v>#N/A</v>
      </c>
      <c r="AK567" s="1">
        <f t="shared" si="1178"/>
        <v>0</v>
      </c>
      <c r="AL567" t="e">
        <f t="shared" si="1185"/>
        <v>#N/A</v>
      </c>
      <c r="AM567">
        <f t="shared" si="1179"/>
        <v>0</v>
      </c>
      <c r="AN567" t="e">
        <f t="shared" ref="AN567" si="1295">_xlfn.RANK.AVG(AM567,$B$2:$F$5001)</f>
        <v>#N/A</v>
      </c>
      <c r="AO567">
        <f t="shared" si="1181"/>
        <v>0</v>
      </c>
      <c r="AP567" t="e">
        <f t="shared" ref="AP567" si="1296">_xlfn.RANK.AVG(AO567,$B$2:$F$5001)</f>
        <v>#N/A</v>
      </c>
      <c r="AQ567">
        <f t="shared" si="1210"/>
        <v>0</v>
      </c>
      <c r="AR567">
        <f t="shared" si="1188"/>
        <v>0</v>
      </c>
      <c r="AS567">
        <f t="shared" si="1189"/>
        <v>0</v>
      </c>
      <c r="AT567">
        <f t="shared" si="1190"/>
        <v>0</v>
      </c>
      <c r="AU567">
        <f t="shared" si="1191"/>
        <v>0</v>
      </c>
    </row>
    <row r="568" spans="1:47" x14ac:dyDescent="0.25">
      <c r="A568" s="67">
        <v>567</v>
      </c>
      <c r="U568" s="28">
        <f t="shared" si="1171"/>
        <v>0</v>
      </c>
      <c r="V568" s="28">
        <f t="shared" si="1172"/>
        <v>0</v>
      </c>
      <c r="W568" s="28">
        <f t="shared" si="1173"/>
        <v>0</v>
      </c>
      <c r="X568" s="28">
        <f t="shared" si="1174"/>
        <v>0</v>
      </c>
      <c r="Y568" s="28">
        <f t="shared" si="1175"/>
        <v>0</v>
      </c>
      <c r="AG568" s="1">
        <f t="shared" si="1176"/>
        <v>0</v>
      </c>
      <c r="AH568" s="2" t="e">
        <f t="shared" si="1183"/>
        <v>#N/A</v>
      </c>
      <c r="AI568" s="1">
        <f t="shared" si="1177"/>
        <v>0</v>
      </c>
      <c r="AJ568" t="e">
        <f t="shared" si="1184"/>
        <v>#N/A</v>
      </c>
      <c r="AK568" s="1">
        <f t="shared" si="1178"/>
        <v>0</v>
      </c>
      <c r="AL568" t="e">
        <f t="shared" si="1185"/>
        <v>#N/A</v>
      </c>
      <c r="AM568">
        <f t="shared" si="1179"/>
        <v>0</v>
      </c>
      <c r="AN568" t="e">
        <f t="shared" ref="AN568" si="1297">_xlfn.RANK.AVG(AM568,$B$2:$F$5001)</f>
        <v>#N/A</v>
      </c>
      <c r="AO568">
        <f t="shared" si="1181"/>
        <v>0</v>
      </c>
      <c r="AP568" t="e">
        <f t="shared" ref="AP568" si="1298">_xlfn.RANK.AVG(AO568,$B$2:$F$5001)</f>
        <v>#N/A</v>
      </c>
      <c r="AQ568">
        <f t="shared" si="1210"/>
        <v>0</v>
      </c>
      <c r="AR568">
        <f t="shared" si="1188"/>
        <v>0</v>
      </c>
      <c r="AS568">
        <f t="shared" si="1189"/>
        <v>0</v>
      </c>
      <c r="AT568">
        <f t="shared" si="1190"/>
        <v>0</v>
      </c>
      <c r="AU568">
        <f t="shared" si="1191"/>
        <v>0</v>
      </c>
    </row>
    <row r="569" spans="1:47" x14ac:dyDescent="0.25">
      <c r="A569" s="67">
        <v>568</v>
      </c>
      <c r="U569" s="28">
        <f t="shared" si="1171"/>
        <v>0</v>
      </c>
      <c r="V569" s="28">
        <f t="shared" si="1172"/>
        <v>0</v>
      </c>
      <c r="W569" s="28">
        <f t="shared" si="1173"/>
        <v>0</v>
      </c>
      <c r="X569" s="28">
        <f t="shared" si="1174"/>
        <v>0</v>
      </c>
      <c r="Y569" s="28">
        <f t="shared" si="1175"/>
        <v>0</v>
      </c>
      <c r="AG569" s="1">
        <f t="shared" si="1176"/>
        <v>0</v>
      </c>
      <c r="AH569" s="2" t="e">
        <f t="shared" si="1183"/>
        <v>#N/A</v>
      </c>
      <c r="AI569" s="1">
        <f t="shared" si="1177"/>
        <v>0</v>
      </c>
      <c r="AJ569" t="e">
        <f t="shared" si="1184"/>
        <v>#N/A</v>
      </c>
      <c r="AK569" s="1">
        <f t="shared" si="1178"/>
        <v>0</v>
      </c>
      <c r="AL569" t="e">
        <f t="shared" si="1185"/>
        <v>#N/A</v>
      </c>
      <c r="AM569">
        <f t="shared" si="1179"/>
        <v>0</v>
      </c>
      <c r="AN569" t="e">
        <f t="shared" ref="AN569" si="1299">_xlfn.RANK.AVG(AM569,$B$2:$F$5001)</f>
        <v>#N/A</v>
      </c>
      <c r="AO569">
        <f t="shared" si="1181"/>
        <v>0</v>
      </c>
      <c r="AP569" t="e">
        <f t="shared" ref="AP569" si="1300">_xlfn.RANK.AVG(AO569,$B$2:$F$5001)</f>
        <v>#N/A</v>
      </c>
      <c r="AQ569">
        <f t="shared" si="1210"/>
        <v>0</v>
      </c>
      <c r="AR569">
        <f t="shared" si="1188"/>
        <v>0</v>
      </c>
      <c r="AS569">
        <f t="shared" si="1189"/>
        <v>0</v>
      </c>
      <c r="AT569">
        <f t="shared" si="1190"/>
        <v>0</v>
      </c>
      <c r="AU569">
        <f t="shared" si="1191"/>
        <v>0</v>
      </c>
    </row>
    <row r="570" spans="1:47" x14ac:dyDescent="0.25">
      <c r="A570" s="67">
        <v>569</v>
      </c>
      <c r="U570" s="28">
        <f t="shared" si="1171"/>
        <v>0</v>
      </c>
      <c r="V570" s="28">
        <f t="shared" si="1172"/>
        <v>0</v>
      </c>
      <c r="W570" s="28">
        <f t="shared" si="1173"/>
        <v>0</v>
      </c>
      <c r="X570" s="28">
        <f t="shared" si="1174"/>
        <v>0</v>
      </c>
      <c r="Y570" s="28">
        <f t="shared" si="1175"/>
        <v>0</v>
      </c>
      <c r="AG570" s="1">
        <f t="shared" si="1176"/>
        <v>0</v>
      </c>
      <c r="AH570" s="2" t="e">
        <f t="shared" si="1183"/>
        <v>#N/A</v>
      </c>
      <c r="AI570" s="1">
        <f t="shared" si="1177"/>
        <v>0</v>
      </c>
      <c r="AJ570" t="e">
        <f t="shared" si="1184"/>
        <v>#N/A</v>
      </c>
      <c r="AK570" s="1">
        <f t="shared" si="1178"/>
        <v>0</v>
      </c>
      <c r="AL570" t="e">
        <f t="shared" si="1185"/>
        <v>#N/A</v>
      </c>
      <c r="AM570">
        <f t="shared" si="1179"/>
        <v>0</v>
      </c>
      <c r="AN570" t="e">
        <f t="shared" ref="AN570" si="1301">_xlfn.RANK.AVG(AM570,$B$2:$F$5001)</f>
        <v>#N/A</v>
      </c>
      <c r="AO570">
        <f t="shared" si="1181"/>
        <v>0</v>
      </c>
      <c r="AP570" t="e">
        <f t="shared" ref="AP570" si="1302">_xlfn.RANK.AVG(AO570,$B$2:$F$5001)</f>
        <v>#N/A</v>
      </c>
      <c r="AQ570">
        <f t="shared" si="1210"/>
        <v>0</v>
      </c>
      <c r="AR570">
        <f t="shared" si="1188"/>
        <v>0</v>
      </c>
      <c r="AS570">
        <f t="shared" si="1189"/>
        <v>0</v>
      </c>
      <c r="AT570">
        <f t="shared" si="1190"/>
        <v>0</v>
      </c>
      <c r="AU570">
        <f t="shared" si="1191"/>
        <v>0</v>
      </c>
    </row>
    <row r="571" spans="1:47" x14ac:dyDescent="0.25">
      <c r="A571" s="67">
        <v>570</v>
      </c>
      <c r="U571" s="28">
        <f t="shared" si="1171"/>
        <v>0</v>
      </c>
      <c r="V571" s="28">
        <f t="shared" si="1172"/>
        <v>0</v>
      </c>
      <c r="W571" s="28">
        <f t="shared" si="1173"/>
        <v>0</v>
      </c>
      <c r="X571" s="28">
        <f t="shared" si="1174"/>
        <v>0</v>
      </c>
      <c r="Y571" s="28">
        <f t="shared" si="1175"/>
        <v>0</v>
      </c>
      <c r="AG571" s="1">
        <f t="shared" si="1176"/>
        <v>0</v>
      </c>
      <c r="AH571" s="2" t="e">
        <f t="shared" si="1183"/>
        <v>#N/A</v>
      </c>
      <c r="AI571" s="1">
        <f t="shared" si="1177"/>
        <v>0</v>
      </c>
      <c r="AJ571" t="e">
        <f t="shared" si="1184"/>
        <v>#N/A</v>
      </c>
      <c r="AK571" s="1">
        <f t="shared" si="1178"/>
        <v>0</v>
      </c>
      <c r="AL571" t="e">
        <f t="shared" si="1185"/>
        <v>#N/A</v>
      </c>
      <c r="AM571">
        <f t="shared" si="1179"/>
        <v>0</v>
      </c>
      <c r="AN571" t="e">
        <f t="shared" ref="AN571" si="1303">_xlfn.RANK.AVG(AM571,$B$2:$F$5001)</f>
        <v>#N/A</v>
      </c>
      <c r="AO571">
        <f t="shared" si="1181"/>
        <v>0</v>
      </c>
      <c r="AP571" t="e">
        <f t="shared" ref="AP571" si="1304">_xlfn.RANK.AVG(AO571,$B$2:$F$5001)</f>
        <v>#N/A</v>
      </c>
      <c r="AQ571">
        <f t="shared" si="1210"/>
        <v>0</v>
      </c>
      <c r="AR571">
        <f t="shared" si="1188"/>
        <v>0</v>
      </c>
      <c r="AS571">
        <f t="shared" si="1189"/>
        <v>0</v>
      </c>
      <c r="AT571">
        <f t="shared" si="1190"/>
        <v>0</v>
      </c>
      <c r="AU571">
        <f t="shared" si="1191"/>
        <v>0</v>
      </c>
    </row>
    <row r="572" spans="1:47" x14ac:dyDescent="0.25">
      <c r="A572" s="67">
        <v>571</v>
      </c>
      <c r="U572" s="28">
        <f t="shared" si="1171"/>
        <v>0</v>
      </c>
      <c r="V572" s="28">
        <f t="shared" si="1172"/>
        <v>0</v>
      </c>
      <c r="W572" s="28">
        <f t="shared" si="1173"/>
        <v>0</v>
      </c>
      <c r="X572" s="28">
        <f t="shared" si="1174"/>
        <v>0</v>
      </c>
      <c r="Y572" s="28">
        <f t="shared" si="1175"/>
        <v>0</v>
      </c>
      <c r="AG572" s="1">
        <f t="shared" si="1176"/>
        <v>0</v>
      </c>
      <c r="AH572" s="2" t="e">
        <f t="shared" si="1183"/>
        <v>#N/A</v>
      </c>
      <c r="AI572" s="1">
        <f t="shared" si="1177"/>
        <v>0</v>
      </c>
      <c r="AJ572" t="e">
        <f t="shared" si="1184"/>
        <v>#N/A</v>
      </c>
      <c r="AK572" s="1">
        <f t="shared" si="1178"/>
        <v>0</v>
      </c>
      <c r="AL572" t="e">
        <f t="shared" si="1185"/>
        <v>#N/A</v>
      </c>
      <c r="AM572">
        <f t="shared" si="1179"/>
        <v>0</v>
      </c>
      <c r="AN572" t="e">
        <f t="shared" ref="AN572" si="1305">_xlfn.RANK.AVG(AM572,$B$2:$F$5001)</f>
        <v>#N/A</v>
      </c>
      <c r="AO572">
        <f t="shared" si="1181"/>
        <v>0</v>
      </c>
      <c r="AP572" t="e">
        <f t="shared" ref="AP572" si="1306">_xlfn.RANK.AVG(AO572,$B$2:$F$5001)</f>
        <v>#N/A</v>
      </c>
      <c r="AQ572">
        <f t="shared" si="1210"/>
        <v>0</v>
      </c>
      <c r="AR572">
        <f t="shared" si="1188"/>
        <v>0</v>
      </c>
      <c r="AS572">
        <f t="shared" si="1189"/>
        <v>0</v>
      </c>
      <c r="AT572">
        <f t="shared" si="1190"/>
        <v>0</v>
      </c>
      <c r="AU572">
        <f t="shared" si="1191"/>
        <v>0</v>
      </c>
    </row>
    <row r="573" spans="1:47" x14ac:dyDescent="0.25">
      <c r="A573" s="67">
        <v>572</v>
      </c>
      <c r="U573" s="28">
        <f t="shared" si="1171"/>
        <v>0</v>
      </c>
      <c r="V573" s="28">
        <f t="shared" si="1172"/>
        <v>0</v>
      </c>
      <c r="W573" s="28">
        <f t="shared" si="1173"/>
        <v>0</v>
      </c>
      <c r="X573" s="28">
        <f t="shared" si="1174"/>
        <v>0</v>
      </c>
      <c r="Y573" s="28">
        <f t="shared" si="1175"/>
        <v>0</v>
      </c>
      <c r="AG573" s="1">
        <f t="shared" si="1176"/>
        <v>0</v>
      </c>
      <c r="AH573" s="2" t="e">
        <f t="shared" si="1183"/>
        <v>#N/A</v>
      </c>
      <c r="AI573" s="1">
        <f t="shared" si="1177"/>
        <v>0</v>
      </c>
      <c r="AJ573" t="e">
        <f t="shared" si="1184"/>
        <v>#N/A</v>
      </c>
      <c r="AK573" s="1">
        <f t="shared" si="1178"/>
        <v>0</v>
      </c>
      <c r="AL573" t="e">
        <f t="shared" si="1185"/>
        <v>#N/A</v>
      </c>
      <c r="AM573">
        <f t="shared" si="1179"/>
        <v>0</v>
      </c>
      <c r="AN573" t="e">
        <f t="shared" ref="AN573" si="1307">_xlfn.RANK.AVG(AM573,$B$2:$F$5001)</f>
        <v>#N/A</v>
      </c>
      <c r="AO573">
        <f t="shared" si="1181"/>
        <v>0</v>
      </c>
      <c r="AP573" t="e">
        <f t="shared" ref="AP573" si="1308">_xlfn.RANK.AVG(AO573,$B$2:$F$5001)</f>
        <v>#N/A</v>
      </c>
      <c r="AQ573">
        <f t="shared" si="1210"/>
        <v>0</v>
      </c>
      <c r="AR573">
        <f t="shared" si="1188"/>
        <v>0</v>
      </c>
      <c r="AS573">
        <f t="shared" si="1189"/>
        <v>0</v>
      </c>
      <c r="AT573">
        <f t="shared" si="1190"/>
        <v>0</v>
      </c>
      <c r="AU573">
        <f t="shared" si="1191"/>
        <v>0</v>
      </c>
    </row>
    <row r="574" spans="1:47" x14ac:dyDescent="0.25">
      <c r="A574" s="67">
        <v>573</v>
      </c>
      <c r="U574" s="28">
        <f t="shared" si="1171"/>
        <v>0</v>
      </c>
      <c r="V574" s="28">
        <f t="shared" si="1172"/>
        <v>0</v>
      </c>
      <c r="W574" s="28">
        <f t="shared" si="1173"/>
        <v>0</v>
      </c>
      <c r="X574" s="28">
        <f t="shared" si="1174"/>
        <v>0</v>
      </c>
      <c r="Y574" s="28">
        <f t="shared" si="1175"/>
        <v>0</v>
      </c>
      <c r="AG574" s="1">
        <f t="shared" si="1176"/>
        <v>0</v>
      </c>
      <c r="AH574" s="2" t="e">
        <f t="shared" si="1183"/>
        <v>#N/A</v>
      </c>
      <c r="AI574" s="1">
        <f t="shared" si="1177"/>
        <v>0</v>
      </c>
      <c r="AJ574" t="e">
        <f t="shared" si="1184"/>
        <v>#N/A</v>
      </c>
      <c r="AK574" s="1">
        <f t="shared" si="1178"/>
        <v>0</v>
      </c>
      <c r="AL574" t="e">
        <f t="shared" si="1185"/>
        <v>#N/A</v>
      </c>
      <c r="AM574">
        <f t="shared" si="1179"/>
        <v>0</v>
      </c>
      <c r="AN574" t="e">
        <f t="shared" ref="AN574" si="1309">_xlfn.RANK.AVG(AM574,$B$2:$F$5001)</f>
        <v>#N/A</v>
      </c>
      <c r="AO574">
        <f t="shared" si="1181"/>
        <v>0</v>
      </c>
      <c r="AP574" t="e">
        <f t="shared" ref="AP574" si="1310">_xlfn.RANK.AVG(AO574,$B$2:$F$5001)</f>
        <v>#N/A</v>
      </c>
      <c r="AQ574">
        <f t="shared" si="1210"/>
        <v>0</v>
      </c>
      <c r="AR574">
        <f t="shared" si="1188"/>
        <v>0</v>
      </c>
      <c r="AS574">
        <f t="shared" si="1189"/>
        <v>0</v>
      </c>
      <c r="AT574">
        <f t="shared" si="1190"/>
        <v>0</v>
      </c>
      <c r="AU574">
        <f t="shared" si="1191"/>
        <v>0</v>
      </c>
    </row>
    <row r="575" spans="1:47" x14ac:dyDescent="0.25">
      <c r="A575" s="67">
        <v>574</v>
      </c>
      <c r="U575" s="28">
        <f t="shared" si="1171"/>
        <v>0</v>
      </c>
      <c r="V575" s="28">
        <f t="shared" si="1172"/>
        <v>0</v>
      </c>
      <c r="W575" s="28">
        <f t="shared" si="1173"/>
        <v>0</v>
      </c>
      <c r="X575" s="28">
        <f t="shared" si="1174"/>
        <v>0</v>
      </c>
      <c r="Y575" s="28">
        <f t="shared" si="1175"/>
        <v>0</v>
      </c>
      <c r="AG575" s="1">
        <f t="shared" si="1176"/>
        <v>0</v>
      </c>
      <c r="AH575" s="2" t="e">
        <f t="shared" si="1183"/>
        <v>#N/A</v>
      </c>
      <c r="AI575" s="1">
        <f t="shared" si="1177"/>
        <v>0</v>
      </c>
      <c r="AJ575" t="e">
        <f t="shared" si="1184"/>
        <v>#N/A</v>
      </c>
      <c r="AK575" s="1">
        <f t="shared" si="1178"/>
        <v>0</v>
      </c>
      <c r="AL575" t="e">
        <f t="shared" si="1185"/>
        <v>#N/A</v>
      </c>
      <c r="AM575">
        <f t="shared" si="1179"/>
        <v>0</v>
      </c>
      <c r="AN575" t="e">
        <f t="shared" ref="AN575" si="1311">_xlfn.RANK.AVG(AM575,$B$2:$F$5001)</f>
        <v>#N/A</v>
      </c>
      <c r="AO575">
        <f t="shared" si="1181"/>
        <v>0</v>
      </c>
      <c r="AP575" t="e">
        <f t="shared" ref="AP575" si="1312">_xlfn.RANK.AVG(AO575,$B$2:$F$5001)</f>
        <v>#N/A</v>
      </c>
      <c r="AQ575">
        <f t="shared" si="1210"/>
        <v>0</v>
      </c>
      <c r="AR575">
        <f t="shared" si="1188"/>
        <v>0</v>
      </c>
      <c r="AS575">
        <f t="shared" si="1189"/>
        <v>0</v>
      </c>
      <c r="AT575">
        <f t="shared" si="1190"/>
        <v>0</v>
      </c>
      <c r="AU575">
        <f t="shared" si="1191"/>
        <v>0</v>
      </c>
    </row>
    <row r="576" spans="1:47" x14ac:dyDescent="0.25">
      <c r="A576" s="67">
        <v>575</v>
      </c>
      <c r="U576" s="28">
        <f t="shared" si="1171"/>
        <v>0</v>
      </c>
      <c r="V576" s="28">
        <f t="shared" si="1172"/>
        <v>0</v>
      </c>
      <c r="W576" s="28">
        <f t="shared" si="1173"/>
        <v>0</v>
      </c>
      <c r="X576" s="28">
        <f t="shared" si="1174"/>
        <v>0</v>
      </c>
      <c r="Y576" s="28">
        <f t="shared" si="1175"/>
        <v>0</v>
      </c>
      <c r="AG576" s="1">
        <f t="shared" si="1176"/>
        <v>0</v>
      </c>
      <c r="AH576" s="2" t="e">
        <f t="shared" si="1183"/>
        <v>#N/A</v>
      </c>
      <c r="AI576" s="1">
        <f t="shared" si="1177"/>
        <v>0</v>
      </c>
      <c r="AJ576" t="e">
        <f t="shared" si="1184"/>
        <v>#N/A</v>
      </c>
      <c r="AK576" s="1">
        <f t="shared" si="1178"/>
        <v>0</v>
      </c>
      <c r="AL576" t="e">
        <f t="shared" si="1185"/>
        <v>#N/A</v>
      </c>
      <c r="AM576">
        <f t="shared" si="1179"/>
        <v>0</v>
      </c>
      <c r="AN576" t="e">
        <f t="shared" ref="AN576" si="1313">_xlfn.RANK.AVG(AM576,$B$2:$F$5001)</f>
        <v>#N/A</v>
      </c>
      <c r="AO576">
        <f t="shared" si="1181"/>
        <v>0</v>
      </c>
      <c r="AP576" t="e">
        <f t="shared" ref="AP576" si="1314">_xlfn.RANK.AVG(AO576,$B$2:$F$5001)</f>
        <v>#N/A</v>
      </c>
      <c r="AQ576">
        <f t="shared" si="1210"/>
        <v>0</v>
      </c>
      <c r="AR576">
        <f t="shared" si="1188"/>
        <v>0</v>
      </c>
      <c r="AS576">
        <f t="shared" si="1189"/>
        <v>0</v>
      </c>
      <c r="AT576">
        <f t="shared" si="1190"/>
        <v>0</v>
      </c>
      <c r="AU576">
        <f t="shared" si="1191"/>
        <v>0</v>
      </c>
    </row>
    <row r="577" spans="1:47" x14ac:dyDescent="0.25">
      <c r="A577" s="67">
        <v>576</v>
      </c>
      <c r="U577" s="28">
        <f t="shared" si="1171"/>
        <v>0</v>
      </c>
      <c r="V577" s="28">
        <f t="shared" si="1172"/>
        <v>0</v>
      </c>
      <c r="W577" s="28">
        <f t="shared" si="1173"/>
        <v>0</v>
      </c>
      <c r="X577" s="28">
        <f t="shared" si="1174"/>
        <v>0</v>
      </c>
      <c r="Y577" s="28">
        <f t="shared" si="1175"/>
        <v>0</v>
      </c>
      <c r="AG577" s="1">
        <f t="shared" si="1176"/>
        <v>0</v>
      </c>
      <c r="AH577" s="2" t="e">
        <f t="shared" si="1183"/>
        <v>#N/A</v>
      </c>
      <c r="AI577" s="1">
        <f t="shared" si="1177"/>
        <v>0</v>
      </c>
      <c r="AJ577" t="e">
        <f t="shared" si="1184"/>
        <v>#N/A</v>
      </c>
      <c r="AK577" s="1">
        <f t="shared" si="1178"/>
        <v>0</v>
      </c>
      <c r="AL577" t="e">
        <f t="shared" si="1185"/>
        <v>#N/A</v>
      </c>
      <c r="AM577">
        <f t="shared" si="1179"/>
        <v>0</v>
      </c>
      <c r="AN577" t="e">
        <f t="shared" ref="AN577" si="1315">_xlfn.RANK.AVG(AM577,$B$2:$F$5001)</f>
        <v>#N/A</v>
      </c>
      <c r="AO577">
        <f t="shared" si="1181"/>
        <v>0</v>
      </c>
      <c r="AP577" t="e">
        <f t="shared" ref="AP577" si="1316">_xlfn.RANK.AVG(AO577,$B$2:$F$5001)</f>
        <v>#N/A</v>
      </c>
      <c r="AQ577">
        <f t="shared" si="1210"/>
        <v>0</v>
      </c>
      <c r="AR577">
        <f t="shared" si="1188"/>
        <v>0</v>
      </c>
      <c r="AS577">
        <f t="shared" si="1189"/>
        <v>0</v>
      </c>
      <c r="AT577">
        <f t="shared" si="1190"/>
        <v>0</v>
      </c>
      <c r="AU577">
        <f t="shared" si="1191"/>
        <v>0</v>
      </c>
    </row>
    <row r="578" spans="1:47" x14ac:dyDescent="0.25">
      <c r="A578" s="67">
        <v>577</v>
      </c>
      <c r="U578" s="28">
        <f t="shared" ref="U578:U641" si="1317">IFERROR(_xlfn.RANK.AVG(B578,$B$2:$F$5001,1),0)</f>
        <v>0</v>
      </c>
      <c r="V578" s="28">
        <f t="shared" ref="V578:V641" si="1318">IFERROR(_xlfn.RANK.AVG(C578,$B$2:$F$5001,1),0)</f>
        <v>0</v>
      </c>
      <c r="W578" s="28">
        <f t="shared" ref="W578:W641" si="1319">IFERROR(_xlfn.RANK.AVG(D578,$B$2:$F$5001,1),0)</f>
        <v>0</v>
      </c>
      <c r="X578" s="28">
        <f t="shared" ref="X578:X641" si="1320">IFERROR(_xlfn.RANK.AVG(E578,$B$2:$F$5001,1),0)</f>
        <v>0</v>
      </c>
      <c r="Y578" s="28">
        <f t="shared" ref="Y578:Y641" si="1321">IFERROR(_xlfn.RANK.AVG(F578,$B$2:$F$5001,1),0)</f>
        <v>0</v>
      </c>
      <c r="AG578" s="1">
        <f t="shared" ref="AG578:AG641" si="1322">B578</f>
        <v>0</v>
      </c>
      <c r="AH578" s="2" t="e">
        <f t="shared" si="1183"/>
        <v>#N/A</v>
      </c>
      <c r="AI578" s="1">
        <f t="shared" ref="AI578:AI641" si="1323">C578</f>
        <v>0</v>
      </c>
      <c r="AJ578" t="e">
        <f t="shared" si="1184"/>
        <v>#N/A</v>
      </c>
      <c r="AK578" s="1">
        <f t="shared" ref="AK578:AK641" si="1324">D578</f>
        <v>0</v>
      </c>
      <c r="AL578" t="e">
        <f t="shared" si="1185"/>
        <v>#N/A</v>
      </c>
      <c r="AM578">
        <f t="shared" ref="AM578:AM641" si="1325">E578</f>
        <v>0</v>
      </c>
      <c r="AN578" t="e">
        <f t="shared" ref="AN578" si="1326">_xlfn.RANK.AVG(AM578,$B$2:$F$5001)</f>
        <v>#N/A</v>
      </c>
      <c r="AO578">
        <f t="shared" ref="AO578:AO641" si="1327">F578</f>
        <v>0</v>
      </c>
      <c r="AP578" t="e">
        <f t="shared" ref="AP578" si="1328">_xlfn.RANK.AVG(AO578,$B$2:$F$5001)</f>
        <v>#N/A</v>
      </c>
      <c r="AQ578">
        <f t="shared" si="1210"/>
        <v>0</v>
      </c>
      <c r="AR578">
        <f t="shared" si="1188"/>
        <v>0</v>
      </c>
      <c r="AS578">
        <f t="shared" si="1189"/>
        <v>0</v>
      </c>
      <c r="AT578">
        <f t="shared" si="1190"/>
        <v>0</v>
      </c>
      <c r="AU578">
        <f t="shared" si="1191"/>
        <v>0</v>
      </c>
    </row>
    <row r="579" spans="1:47" x14ac:dyDescent="0.25">
      <c r="A579" s="67">
        <v>578</v>
      </c>
      <c r="U579" s="28">
        <f t="shared" si="1317"/>
        <v>0</v>
      </c>
      <c r="V579" s="28">
        <f t="shared" si="1318"/>
        <v>0</v>
      </c>
      <c r="W579" s="28">
        <f t="shared" si="1319"/>
        <v>0</v>
      </c>
      <c r="X579" s="28">
        <f t="shared" si="1320"/>
        <v>0</v>
      </c>
      <c r="Y579" s="28">
        <f t="shared" si="1321"/>
        <v>0</v>
      </c>
      <c r="AG579" s="1">
        <f t="shared" si="1322"/>
        <v>0</v>
      </c>
      <c r="AH579" s="2" t="e">
        <f t="shared" ref="AH579:AH642" si="1329">_xlfn.RANK.AVG(AG579,$B$2:$F$5001)</f>
        <v>#N/A</v>
      </c>
      <c r="AI579" s="1">
        <f t="shared" si="1323"/>
        <v>0</v>
      </c>
      <c r="AJ579" t="e">
        <f t="shared" ref="AJ579:AJ642" si="1330">_xlfn.RANK.AVG(AI579,$B$2:$F$5001)</f>
        <v>#N/A</v>
      </c>
      <c r="AK579" s="1">
        <f t="shared" si="1324"/>
        <v>0</v>
      </c>
      <c r="AL579" t="e">
        <f t="shared" ref="AL579:AL642" si="1331">_xlfn.RANK.AVG(AK579,$B$2:$F$5001)</f>
        <v>#N/A</v>
      </c>
      <c r="AM579">
        <f t="shared" si="1325"/>
        <v>0</v>
      </c>
      <c r="AN579" t="e">
        <f t="shared" ref="AN579" si="1332">_xlfn.RANK.AVG(AM579,$B$2:$F$5001)</f>
        <v>#N/A</v>
      </c>
      <c r="AO579">
        <f t="shared" si="1327"/>
        <v>0</v>
      </c>
      <c r="AP579" t="e">
        <f t="shared" ref="AP579" si="1333">_xlfn.RANK.AVG(AO579,$B$2:$F$5001)</f>
        <v>#N/A</v>
      </c>
      <c r="AQ579">
        <f t="shared" si="1210"/>
        <v>0</v>
      </c>
      <c r="AR579">
        <f t="shared" ref="AR579:AR642" si="1334">IFERROR(AJ579,0)</f>
        <v>0</v>
      </c>
      <c r="AS579">
        <f t="shared" ref="AS579:AS642" si="1335">IFERROR(AL579,0)</f>
        <v>0</v>
      </c>
      <c r="AT579">
        <f t="shared" ref="AT579:AT642" si="1336">IFERROR(AN579,0)</f>
        <v>0</v>
      </c>
      <c r="AU579">
        <f t="shared" ref="AU579:AU642" si="1337">IFERROR(AP579,0)</f>
        <v>0</v>
      </c>
    </row>
    <row r="580" spans="1:47" x14ac:dyDescent="0.25">
      <c r="A580" s="67">
        <v>579</v>
      </c>
      <c r="U580" s="28">
        <f t="shared" si="1317"/>
        <v>0</v>
      </c>
      <c r="V580" s="28">
        <f t="shared" si="1318"/>
        <v>0</v>
      </c>
      <c r="W580" s="28">
        <f t="shared" si="1319"/>
        <v>0</v>
      </c>
      <c r="X580" s="28">
        <f t="shared" si="1320"/>
        <v>0</v>
      </c>
      <c r="Y580" s="28">
        <f t="shared" si="1321"/>
        <v>0</v>
      </c>
      <c r="AG580" s="1">
        <f t="shared" si="1322"/>
        <v>0</v>
      </c>
      <c r="AH580" s="2" t="e">
        <f t="shared" si="1329"/>
        <v>#N/A</v>
      </c>
      <c r="AI580" s="1">
        <f t="shared" si="1323"/>
        <v>0</v>
      </c>
      <c r="AJ580" t="e">
        <f t="shared" si="1330"/>
        <v>#N/A</v>
      </c>
      <c r="AK580" s="1">
        <f t="shared" si="1324"/>
        <v>0</v>
      </c>
      <c r="AL580" t="e">
        <f t="shared" si="1331"/>
        <v>#N/A</v>
      </c>
      <c r="AM580">
        <f t="shared" si="1325"/>
        <v>0</v>
      </c>
      <c r="AN580" t="e">
        <f t="shared" ref="AN580" si="1338">_xlfn.RANK.AVG(AM580,$B$2:$F$5001)</f>
        <v>#N/A</v>
      </c>
      <c r="AO580">
        <f t="shared" si="1327"/>
        <v>0</v>
      </c>
      <c r="AP580" t="e">
        <f t="shared" ref="AP580" si="1339">_xlfn.RANK.AVG(AO580,$B$2:$F$5001)</f>
        <v>#N/A</v>
      </c>
      <c r="AQ580">
        <f t="shared" si="1210"/>
        <v>0</v>
      </c>
      <c r="AR580">
        <f t="shared" si="1334"/>
        <v>0</v>
      </c>
      <c r="AS580">
        <f t="shared" si="1335"/>
        <v>0</v>
      </c>
      <c r="AT580">
        <f t="shared" si="1336"/>
        <v>0</v>
      </c>
      <c r="AU580">
        <f t="shared" si="1337"/>
        <v>0</v>
      </c>
    </row>
    <row r="581" spans="1:47" x14ac:dyDescent="0.25">
      <c r="A581" s="67">
        <v>580</v>
      </c>
      <c r="U581" s="28">
        <f t="shared" si="1317"/>
        <v>0</v>
      </c>
      <c r="V581" s="28">
        <f t="shared" si="1318"/>
        <v>0</v>
      </c>
      <c r="W581" s="28">
        <f t="shared" si="1319"/>
        <v>0</v>
      </c>
      <c r="X581" s="28">
        <f t="shared" si="1320"/>
        <v>0</v>
      </c>
      <c r="Y581" s="28">
        <f t="shared" si="1321"/>
        <v>0</v>
      </c>
      <c r="AG581" s="1">
        <f t="shared" si="1322"/>
        <v>0</v>
      </c>
      <c r="AH581" s="2" t="e">
        <f t="shared" si="1329"/>
        <v>#N/A</v>
      </c>
      <c r="AI581" s="1">
        <f t="shared" si="1323"/>
        <v>0</v>
      </c>
      <c r="AJ581" t="e">
        <f t="shared" si="1330"/>
        <v>#N/A</v>
      </c>
      <c r="AK581" s="1">
        <f t="shared" si="1324"/>
        <v>0</v>
      </c>
      <c r="AL581" t="e">
        <f t="shared" si="1331"/>
        <v>#N/A</v>
      </c>
      <c r="AM581">
        <f t="shared" si="1325"/>
        <v>0</v>
      </c>
      <c r="AN581" t="e">
        <f t="shared" ref="AN581" si="1340">_xlfn.RANK.AVG(AM581,$B$2:$F$5001)</f>
        <v>#N/A</v>
      </c>
      <c r="AO581">
        <f t="shared" si="1327"/>
        <v>0</v>
      </c>
      <c r="AP581" t="e">
        <f t="shared" ref="AP581" si="1341">_xlfn.RANK.AVG(AO581,$B$2:$F$5001)</f>
        <v>#N/A</v>
      </c>
      <c r="AQ581">
        <f t="shared" si="1210"/>
        <v>0</v>
      </c>
      <c r="AR581">
        <f t="shared" si="1334"/>
        <v>0</v>
      </c>
      <c r="AS581">
        <f t="shared" si="1335"/>
        <v>0</v>
      </c>
      <c r="AT581">
        <f t="shared" si="1336"/>
        <v>0</v>
      </c>
      <c r="AU581">
        <f t="shared" si="1337"/>
        <v>0</v>
      </c>
    </row>
    <row r="582" spans="1:47" x14ac:dyDescent="0.25">
      <c r="A582" s="67">
        <v>581</v>
      </c>
      <c r="U582" s="28">
        <f t="shared" si="1317"/>
        <v>0</v>
      </c>
      <c r="V582" s="28">
        <f t="shared" si="1318"/>
        <v>0</v>
      </c>
      <c r="W582" s="28">
        <f t="shared" si="1319"/>
        <v>0</v>
      </c>
      <c r="X582" s="28">
        <f t="shared" si="1320"/>
        <v>0</v>
      </c>
      <c r="Y582" s="28">
        <f t="shared" si="1321"/>
        <v>0</v>
      </c>
      <c r="AG582" s="1">
        <f t="shared" si="1322"/>
        <v>0</v>
      </c>
      <c r="AH582" s="2" t="e">
        <f t="shared" si="1329"/>
        <v>#N/A</v>
      </c>
      <c r="AI582" s="1">
        <f t="shared" si="1323"/>
        <v>0</v>
      </c>
      <c r="AJ582" t="e">
        <f t="shared" si="1330"/>
        <v>#N/A</v>
      </c>
      <c r="AK582" s="1">
        <f t="shared" si="1324"/>
        <v>0</v>
      </c>
      <c r="AL582" t="e">
        <f t="shared" si="1331"/>
        <v>#N/A</v>
      </c>
      <c r="AM582">
        <f t="shared" si="1325"/>
        <v>0</v>
      </c>
      <c r="AN582" t="e">
        <f t="shared" ref="AN582" si="1342">_xlfn.RANK.AVG(AM582,$B$2:$F$5001)</f>
        <v>#N/A</v>
      </c>
      <c r="AO582">
        <f t="shared" si="1327"/>
        <v>0</v>
      </c>
      <c r="AP582" t="e">
        <f t="shared" ref="AP582" si="1343">_xlfn.RANK.AVG(AO582,$B$2:$F$5001)</f>
        <v>#N/A</v>
      </c>
      <c r="AQ582">
        <f t="shared" si="1210"/>
        <v>0</v>
      </c>
      <c r="AR582">
        <f t="shared" si="1334"/>
        <v>0</v>
      </c>
      <c r="AS582">
        <f t="shared" si="1335"/>
        <v>0</v>
      </c>
      <c r="AT582">
        <f t="shared" si="1336"/>
        <v>0</v>
      </c>
      <c r="AU582">
        <f t="shared" si="1337"/>
        <v>0</v>
      </c>
    </row>
    <row r="583" spans="1:47" x14ac:dyDescent="0.25">
      <c r="A583" s="67">
        <v>582</v>
      </c>
      <c r="U583" s="28">
        <f t="shared" si="1317"/>
        <v>0</v>
      </c>
      <c r="V583" s="28">
        <f t="shared" si="1318"/>
        <v>0</v>
      </c>
      <c r="W583" s="28">
        <f t="shared" si="1319"/>
        <v>0</v>
      </c>
      <c r="X583" s="28">
        <f t="shared" si="1320"/>
        <v>0</v>
      </c>
      <c r="Y583" s="28">
        <f t="shared" si="1321"/>
        <v>0</v>
      </c>
      <c r="AG583" s="1">
        <f t="shared" si="1322"/>
        <v>0</v>
      </c>
      <c r="AH583" s="2" t="e">
        <f t="shared" si="1329"/>
        <v>#N/A</v>
      </c>
      <c r="AI583" s="1">
        <f t="shared" si="1323"/>
        <v>0</v>
      </c>
      <c r="AJ583" t="e">
        <f t="shared" si="1330"/>
        <v>#N/A</v>
      </c>
      <c r="AK583" s="1">
        <f t="shared" si="1324"/>
        <v>0</v>
      </c>
      <c r="AL583" t="e">
        <f t="shared" si="1331"/>
        <v>#N/A</v>
      </c>
      <c r="AM583">
        <f t="shared" si="1325"/>
        <v>0</v>
      </c>
      <c r="AN583" t="e">
        <f t="shared" ref="AN583" si="1344">_xlfn.RANK.AVG(AM583,$B$2:$F$5001)</f>
        <v>#N/A</v>
      </c>
      <c r="AO583">
        <f t="shared" si="1327"/>
        <v>0</v>
      </c>
      <c r="AP583" t="e">
        <f t="shared" ref="AP583" si="1345">_xlfn.RANK.AVG(AO583,$B$2:$F$5001)</f>
        <v>#N/A</v>
      </c>
      <c r="AQ583">
        <f t="shared" si="1210"/>
        <v>0</v>
      </c>
      <c r="AR583">
        <f t="shared" si="1334"/>
        <v>0</v>
      </c>
      <c r="AS583">
        <f t="shared" si="1335"/>
        <v>0</v>
      </c>
      <c r="AT583">
        <f t="shared" si="1336"/>
        <v>0</v>
      </c>
      <c r="AU583">
        <f t="shared" si="1337"/>
        <v>0</v>
      </c>
    </row>
    <row r="584" spans="1:47" x14ac:dyDescent="0.25">
      <c r="A584" s="67">
        <v>583</v>
      </c>
      <c r="U584" s="28">
        <f t="shared" si="1317"/>
        <v>0</v>
      </c>
      <c r="V584" s="28">
        <f t="shared" si="1318"/>
        <v>0</v>
      </c>
      <c r="W584" s="28">
        <f t="shared" si="1319"/>
        <v>0</v>
      </c>
      <c r="X584" s="28">
        <f t="shared" si="1320"/>
        <v>0</v>
      </c>
      <c r="Y584" s="28">
        <f t="shared" si="1321"/>
        <v>0</v>
      </c>
      <c r="AG584" s="1">
        <f t="shared" si="1322"/>
        <v>0</v>
      </c>
      <c r="AH584" s="2" t="e">
        <f t="shared" si="1329"/>
        <v>#N/A</v>
      </c>
      <c r="AI584" s="1">
        <f t="shared" si="1323"/>
        <v>0</v>
      </c>
      <c r="AJ584" t="e">
        <f t="shared" si="1330"/>
        <v>#N/A</v>
      </c>
      <c r="AK584" s="1">
        <f t="shared" si="1324"/>
        <v>0</v>
      </c>
      <c r="AL584" t="e">
        <f t="shared" si="1331"/>
        <v>#N/A</v>
      </c>
      <c r="AM584">
        <f t="shared" si="1325"/>
        <v>0</v>
      </c>
      <c r="AN584" t="e">
        <f t="shared" ref="AN584" si="1346">_xlfn.RANK.AVG(AM584,$B$2:$F$5001)</f>
        <v>#N/A</v>
      </c>
      <c r="AO584">
        <f t="shared" si="1327"/>
        <v>0</v>
      </c>
      <c r="AP584" t="e">
        <f t="shared" ref="AP584" si="1347">_xlfn.RANK.AVG(AO584,$B$2:$F$5001)</f>
        <v>#N/A</v>
      </c>
      <c r="AQ584">
        <f t="shared" si="1210"/>
        <v>0</v>
      </c>
      <c r="AR584">
        <f t="shared" si="1334"/>
        <v>0</v>
      </c>
      <c r="AS584">
        <f t="shared" si="1335"/>
        <v>0</v>
      </c>
      <c r="AT584">
        <f t="shared" si="1336"/>
        <v>0</v>
      </c>
      <c r="AU584">
        <f t="shared" si="1337"/>
        <v>0</v>
      </c>
    </row>
    <row r="585" spans="1:47" x14ac:dyDescent="0.25">
      <c r="A585" s="67">
        <v>584</v>
      </c>
      <c r="U585" s="28">
        <f t="shared" si="1317"/>
        <v>0</v>
      </c>
      <c r="V585" s="28">
        <f t="shared" si="1318"/>
        <v>0</v>
      </c>
      <c r="W585" s="28">
        <f t="shared" si="1319"/>
        <v>0</v>
      </c>
      <c r="X585" s="28">
        <f t="shared" si="1320"/>
        <v>0</v>
      </c>
      <c r="Y585" s="28">
        <f t="shared" si="1321"/>
        <v>0</v>
      </c>
      <c r="AG585" s="1">
        <f t="shared" si="1322"/>
        <v>0</v>
      </c>
      <c r="AH585" s="2" t="e">
        <f t="shared" si="1329"/>
        <v>#N/A</v>
      </c>
      <c r="AI585" s="1">
        <f t="shared" si="1323"/>
        <v>0</v>
      </c>
      <c r="AJ585" t="e">
        <f t="shared" si="1330"/>
        <v>#N/A</v>
      </c>
      <c r="AK585" s="1">
        <f t="shared" si="1324"/>
        <v>0</v>
      </c>
      <c r="AL585" t="e">
        <f t="shared" si="1331"/>
        <v>#N/A</v>
      </c>
      <c r="AM585">
        <f t="shared" si="1325"/>
        <v>0</v>
      </c>
      <c r="AN585" t="e">
        <f t="shared" ref="AN585" si="1348">_xlfn.RANK.AVG(AM585,$B$2:$F$5001)</f>
        <v>#N/A</v>
      </c>
      <c r="AO585">
        <f t="shared" si="1327"/>
        <v>0</v>
      </c>
      <c r="AP585" t="e">
        <f t="shared" ref="AP585" si="1349">_xlfn.RANK.AVG(AO585,$B$2:$F$5001)</f>
        <v>#N/A</v>
      </c>
      <c r="AQ585">
        <f t="shared" si="1210"/>
        <v>0</v>
      </c>
      <c r="AR585">
        <f t="shared" si="1334"/>
        <v>0</v>
      </c>
      <c r="AS585">
        <f t="shared" si="1335"/>
        <v>0</v>
      </c>
      <c r="AT585">
        <f t="shared" si="1336"/>
        <v>0</v>
      </c>
      <c r="AU585">
        <f t="shared" si="1337"/>
        <v>0</v>
      </c>
    </row>
    <row r="586" spans="1:47" x14ac:dyDescent="0.25">
      <c r="A586" s="67">
        <v>585</v>
      </c>
      <c r="U586" s="28">
        <f t="shared" si="1317"/>
        <v>0</v>
      </c>
      <c r="V586" s="28">
        <f t="shared" si="1318"/>
        <v>0</v>
      </c>
      <c r="W586" s="28">
        <f t="shared" si="1319"/>
        <v>0</v>
      </c>
      <c r="X586" s="28">
        <f t="shared" si="1320"/>
        <v>0</v>
      </c>
      <c r="Y586" s="28">
        <f t="shared" si="1321"/>
        <v>0</v>
      </c>
      <c r="AG586" s="1">
        <f t="shared" si="1322"/>
        <v>0</v>
      </c>
      <c r="AH586" s="2" t="e">
        <f t="shared" si="1329"/>
        <v>#N/A</v>
      </c>
      <c r="AI586" s="1">
        <f t="shared" si="1323"/>
        <v>0</v>
      </c>
      <c r="AJ586" t="e">
        <f t="shared" si="1330"/>
        <v>#N/A</v>
      </c>
      <c r="AK586" s="1">
        <f t="shared" si="1324"/>
        <v>0</v>
      </c>
      <c r="AL586" t="e">
        <f t="shared" si="1331"/>
        <v>#N/A</v>
      </c>
      <c r="AM586">
        <f t="shared" si="1325"/>
        <v>0</v>
      </c>
      <c r="AN586" t="e">
        <f t="shared" ref="AN586" si="1350">_xlfn.RANK.AVG(AM586,$B$2:$F$5001)</f>
        <v>#N/A</v>
      </c>
      <c r="AO586">
        <f t="shared" si="1327"/>
        <v>0</v>
      </c>
      <c r="AP586" t="e">
        <f t="shared" ref="AP586" si="1351">_xlfn.RANK.AVG(AO586,$B$2:$F$5001)</f>
        <v>#N/A</v>
      </c>
      <c r="AQ586">
        <f t="shared" si="1210"/>
        <v>0</v>
      </c>
      <c r="AR586">
        <f t="shared" si="1334"/>
        <v>0</v>
      </c>
      <c r="AS586">
        <f t="shared" si="1335"/>
        <v>0</v>
      </c>
      <c r="AT586">
        <f t="shared" si="1336"/>
        <v>0</v>
      </c>
      <c r="AU586">
        <f t="shared" si="1337"/>
        <v>0</v>
      </c>
    </row>
    <row r="587" spans="1:47" x14ac:dyDescent="0.25">
      <c r="A587" s="67">
        <v>586</v>
      </c>
      <c r="U587" s="28">
        <f t="shared" si="1317"/>
        <v>0</v>
      </c>
      <c r="V587" s="28">
        <f t="shared" si="1318"/>
        <v>0</v>
      </c>
      <c r="W587" s="28">
        <f t="shared" si="1319"/>
        <v>0</v>
      </c>
      <c r="X587" s="28">
        <f t="shared" si="1320"/>
        <v>0</v>
      </c>
      <c r="Y587" s="28">
        <f t="shared" si="1321"/>
        <v>0</v>
      </c>
      <c r="AG587" s="1">
        <f t="shared" si="1322"/>
        <v>0</v>
      </c>
      <c r="AH587" s="2" t="e">
        <f t="shared" si="1329"/>
        <v>#N/A</v>
      </c>
      <c r="AI587" s="1">
        <f t="shared" si="1323"/>
        <v>0</v>
      </c>
      <c r="AJ587" t="e">
        <f t="shared" si="1330"/>
        <v>#N/A</v>
      </c>
      <c r="AK587" s="1">
        <f t="shared" si="1324"/>
        <v>0</v>
      </c>
      <c r="AL587" t="e">
        <f t="shared" si="1331"/>
        <v>#N/A</v>
      </c>
      <c r="AM587">
        <f t="shared" si="1325"/>
        <v>0</v>
      </c>
      <c r="AN587" t="e">
        <f t="shared" ref="AN587" si="1352">_xlfn.RANK.AVG(AM587,$B$2:$F$5001)</f>
        <v>#N/A</v>
      </c>
      <c r="AO587">
        <f t="shared" si="1327"/>
        <v>0</v>
      </c>
      <c r="AP587" t="e">
        <f t="shared" ref="AP587" si="1353">_xlfn.RANK.AVG(AO587,$B$2:$F$5001)</f>
        <v>#N/A</v>
      </c>
      <c r="AQ587">
        <f t="shared" si="1210"/>
        <v>0</v>
      </c>
      <c r="AR587">
        <f t="shared" si="1334"/>
        <v>0</v>
      </c>
      <c r="AS587">
        <f t="shared" si="1335"/>
        <v>0</v>
      </c>
      <c r="AT587">
        <f t="shared" si="1336"/>
        <v>0</v>
      </c>
      <c r="AU587">
        <f t="shared" si="1337"/>
        <v>0</v>
      </c>
    </row>
    <row r="588" spans="1:47" x14ac:dyDescent="0.25">
      <c r="A588" s="67">
        <v>587</v>
      </c>
      <c r="U588" s="28">
        <f t="shared" si="1317"/>
        <v>0</v>
      </c>
      <c r="V588" s="28">
        <f t="shared" si="1318"/>
        <v>0</v>
      </c>
      <c r="W588" s="28">
        <f t="shared" si="1319"/>
        <v>0</v>
      </c>
      <c r="X588" s="28">
        <f t="shared" si="1320"/>
        <v>0</v>
      </c>
      <c r="Y588" s="28">
        <f t="shared" si="1321"/>
        <v>0</v>
      </c>
      <c r="AG588" s="1">
        <f t="shared" si="1322"/>
        <v>0</v>
      </c>
      <c r="AH588" s="2" t="e">
        <f t="shared" si="1329"/>
        <v>#N/A</v>
      </c>
      <c r="AI588" s="1">
        <f t="shared" si="1323"/>
        <v>0</v>
      </c>
      <c r="AJ588" t="e">
        <f t="shared" si="1330"/>
        <v>#N/A</v>
      </c>
      <c r="AK588" s="1">
        <f t="shared" si="1324"/>
        <v>0</v>
      </c>
      <c r="AL588" t="e">
        <f t="shared" si="1331"/>
        <v>#N/A</v>
      </c>
      <c r="AM588">
        <f t="shared" si="1325"/>
        <v>0</v>
      </c>
      <c r="AN588" t="e">
        <f t="shared" ref="AN588" si="1354">_xlfn.RANK.AVG(AM588,$B$2:$F$5001)</f>
        <v>#N/A</v>
      </c>
      <c r="AO588">
        <f t="shared" si="1327"/>
        <v>0</v>
      </c>
      <c r="AP588" t="e">
        <f t="shared" ref="AP588" si="1355">_xlfn.RANK.AVG(AO588,$B$2:$F$5001)</f>
        <v>#N/A</v>
      </c>
      <c r="AQ588">
        <f t="shared" ref="AQ588:AQ651" si="1356">IFERROR(AH588,0)</f>
        <v>0</v>
      </c>
      <c r="AR588">
        <f t="shared" si="1334"/>
        <v>0</v>
      </c>
      <c r="AS588">
        <f t="shared" si="1335"/>
        <v>0</v>
      </c>
      <c r="AT588">
        <f t="shared" si="1336"/>
        <v>0</v>
      </c>
      <c r="AU588">
        <f t="shared" si="1337"/>
        <v>0</v>
      </c>
    </row>
    <row r="589" spans="1:47" x14ac:dyDescent="0.25">
      <c r="A589" s="67">
        <v>588</v>
      </c>
      <c r="U589" s="28">
        <f t="shared" si="1317"/>
        <v>0</v>
      </c>
      <c r="V589" s="28">
        <f t="shared" si="1318"/>
        <v>0</v>
      </c>
      <c r="W589" s="28">
        <f t="shared" si="1319"/>
        <v>0</v>
      </c>
      <c r="X589" s="28">
        <f t="shared" si="1320"/>
        <v>0</v>
      </c>
      <c r="Y589" s="28">
        <f t="shared" si="1321"/>
        <v>0</v>
      </c>
      <c r="AG589" s="1">
        <f t="shared" si="1322"/>
        <v>0</v>
      </c>
      <c r="AH589" s="2" t="e">
        <f t="shared" si="1329"/>
        <v>#N/A</v>
      </c>
      <c r="AI589" s="1">
        <f t="shared" si="1323"/>
        <v>0</v>
      </c>
      <c r="AJ589" t="e">
        <f t="shared" si="1330"/>
        <v>#N/A</v>
      </c>
      <c r="AK589" s="1">
        <f t="shared" si="1324"/>
        <v>0</v>
      </c>
      <c r="AL589" t="e">
        <f t="shared" si="1331"/>
        <v>#N/A</v>
      </c>
      <c r="AM589">
        <f t="shared" si="1325"/>
        <v>0</v>
      </c>
      <c r="AN589" t="e">
        <f t="shared" ref="AN589" si="1357">_xlfn.RANK.AVG(AM589,$B$2:$F$5001)</f>
        <v>#N/A</v>
      </c>
      <c r="AO589">
        <f t="shared" si="1327"/>
        <v>0</v>
      </c>
      <c r="AP589" t="e">
        <f t="shared" ref="AP589" si="1358">_xlfn.RANK.AVG(AO589,$B$2:$F$5001)</f>
        <v>#N/A</v>
      </c>
      <c r="AQ589">
        <f t="shared" si="1356"/>
        <v>0</v>
      </c>
      <c r="AR589">
        <f t="shared" si="1334"/>
        <v>0</v>
      </c>
      <c r="AS589">
        <f t="shared" si="1335"/>
        <v>0</v>
      </c>
      <c r="AT589">
        <f t="shared" si="1336"/>
        <v>0</v>
      </c>
      <c r="AU589">
        <f t="shared" si="1337"/>
        <v>0</v>
      </c>
    </row>
    <row r="590" spans="1:47" x14ac:dyDescent="0.25">
      <c r="A590" s="67">
        <v>589</v>
      </c>
      <c r="U590" s="28">
        <f t="shared" si="1317"/>
        <v>0</v>
      </c>
      <c r="V590" s="28">
        <f t="shared" si="1318"/>
        <v>0</v>
      </c>
      <c r="W590" s="28">
        <f t="shared" si="1319"/>
        <v>0</v>
      </c>
      <c r="X590" s="28">
        <f t="shared" si="1320"/>
        <v>0</v>
      </c>
      <c r="Y590" s="28">
        <f t="shared" si="1321"/>
        <v>0</v>
      </c>
      <c r="AG590" s="1">
        <f t="shared" si="1322"/>
        <v>0</v>
      </c>
      <c r="AH590" s="2" t="e">
        <f t="shared" si="1329"/>
        <v>#N/A</v>
      </c>
      <c r="AI590" s="1">
        <f t="shared" si="1323"/>
        <v>0</v>
      </c>
      <c r="AJ590" t="e">
        <f t="shared" si="1330"/>
        <v>#N/A</v>
      </c>
      <c r="AK590" s="1">
        <f t="shared" si="1324"/>
        <v>0</v>
      </c>
      <c r="AL590" t="e">
        <f t="shared" si="1331"/>
        <v>#N/A</v>
      </c>
      <c r="AM590">
        <f t="shared" si="1325"/>
        <v>0</v>
      </c>
      <c r="AN590" t="e">
        <f t="shared" ref="AN590" si="1359">_xlfn.RANK.AVG(AM590,$B$2:$F$5001)</f>
        <v>#N/A</v>
      </c>
      <c r="AO590">
        <f t="shared" si="1327"/>
        <v>0</v>
      </c>
      <c r="AP590" t="e">
        <f t="shared" ref="AP590" si="1360">_xlfn.RANK.AVG(AO590,$B$2:$F$5001)</f>
        <v>#N/A</v>
      </c>
      <c r="AQ590">
        <f t="shared" si="1356"/>
        <v>0</v>
      </c>
      <c r="AR590">
        <f t="shared" si="1334"/>
        <v>0</v>
      </c>
      <c r="AS590">
        <f t="shared" si="1335"/>
        <v>0</v>
      </c>
      <c r="AT590">
        <f t="shared" si="1336"/>
        <v>0</v>
      </c>
      <c r="AU590">
        <f t="shared" si="1337"/>
        <v>0</v>
      </c>
    </row>
    <row r="591" spans="1:47" x14ac:dyDescent="0.25">
      <c r="A591" s="67">
        <v>590</v>
      </c>
      <c r="U591" s="28">
        <f t="shared" si="1317"/>
        <v>0</v>
      </c>
      <c r="V591" s="28">
        <f t="shared" si="1318"/>
        <v>0</v>
      </c>
      <c r="W591" s="28">
        <f t="shared" si="1319"/>
        <v>0</v>
      </c>
      <c r="X591" s="28">
        <f t="shared" si="1320"/>
        <v>0</v>
      </c>
      <c r="Y591" s="28">
        <f t="shared" si="1321"/>
        <v>0</v>
      </c>
      <c r="AG591" s="1">
        <f t="shared" si="1322"/>
        <v>0</v>
      </c>
      <c r="AH591" s="2" t="e">
        <f t="shared" si="1329"/>
        <v>#N/A</v>
      </c>
      <c r="AI591" s="1">
        <f t="shared" si="1323"/>
        <v>0</v>
      </c>
      <c r="AJ591" t="e">
        <f t="shared" si="1330"/>
        <v>#N/A</v>
      </c>
      <c r="AK591" s="1">
        <f t="shared" si="1324"/>
        <v>0</v>
      </c>
      <c r="AL591" t="e">
        <f t="shared" si="1331"/>
        <v>#N/A</v>
      </c>
      <c r="AM591">
        <f t="shared" si="1325"/>
        <v>0</v>
      </c>
      <c r="AN591" t="e">
        <f t="shared" ref="AN591" si="1361">_xlfn.RANK.AVG(AM591,$B$2:$F$5001)</f>
        <v>#N/A</v>
      </c>
      <c r="AO591">
        <f t="shared" si="1327"/>
        <v>0</v>
      </c>
      <c r="AP591" t="e">
        <f t="shared" ref="AP591" si="1362">_xlfn.RANK.AVG(AO591,$B$2:$F$5001)</f>
        <v>#N/A</v>
      </c>
      <c r="AQ591">
        <f t="shared" si="1356"/>
        <v>0</v>
      </c>
      <c r="AR591">
        <f t="shared" si="1334"/>
        <v>0</v>
      </c>
      <c r="AS591">
        <f t="shared" si="1335"/>
        <v>0</v>
      </c>
      <c r="AT591">
        <f t="shared" si="1336"/>
        <v>0</v>
      </c>
      <c r="AU591">
        <f t="shared" si="1337"/>
        <v>0</v>
      </c>
    </row>
    <row r="592" spans="1:47" x14ac:dyDescent="0.25">
      <c r="A592" s="67">
        <v>591</v>
      </c>
      <c r="U592" s="28">
        <f t="shared" si="1317"/>
        <v>0</v>
      </c>
      <c r="V592" s="28">
        <f t="shared" si="1318"/>
        <v>0</v>
      </c>
      <c r="W592" s="28">
        <f t="shared" si="1319"/>
        <v>0</v>
      </c>
      <c r="X592" s="28">
        <f t="shared" si="1320"/>
        <v>0</v>
      </c>
      <c r="Y592" s="28">
        <f t="shared" si="1321"/>
        <v>0</v>
      </c>
      <c r="AG592" s="1">
        <f t="shared" si="1322"/>
        <v>0</v>
      </c>
      <c r="AH592" s="2" t="e">
        <f t="shared" si="1329"/>
        <v>#N/A</v>
      </c>
      <c r="AI592" s="1">
        <f t="shared" si="1323"/>
        <v>0</v>
      </c>
      <c r="AJ592" t="e">
        <f t="shared" si="1330"/>
        <v>#N/A</v>
      </c>
      <c r="AK592" s="1">
        <f t="shared" si="1324"/>
        <v>0</v>
      </c>
      <c r="AL592" t="e">
        <f t="shared" si="1331"/>
        <v>#N/A</v>
      </c>
      <c r="AM592">
        <f t="shared" si="1325"/>
        <v>0</v>
      </c>
      <c r="AN592" t="e">
        <f t="shared" ref="AN592" si="1363">_xlfn.RANK.AVG(AM592,$B$2:$F$5001)</f>
        <v>#N/A</v>
      </c>
      <c r="AO592">
        <f t="shared" si="1327"/>
        <v>0</v>
      </c>
      <c r="AP592" t="e">
        <f t="shared" ref="AP592" si="1364">_xlfn.RANK.AVG(AO592,$B$2:$F$5001)</f>
        <v>#N/A</v>
      </c>
      <c r="AQ592">
        <f t="shared" si="1356"/>
        <v>0</v>
      </c>
      <c r="AR592">
        <f t="shared" si="1334"/>
        <v>0</v>
      </c>
      <c r="AS592">
        <f t="shared" si="1335"/>
        <v>0</v>
      </c>
      <c r="AT592">
        <f t="shared" si="1336"/>
        <v>0</v>
      </c>
      <c r="AU592">
        <f t="shared" si="1337"/>
        <v>0</v>
      </c>
    </row>
    <row r="593" spans="1:47" x14ac:dyDescent="0.25">
      <c r="A593" s="67">
        <v>592</v>
      </c>
      <c r="U593" s="28">
        <f t="shared" si="1317"/>
        <v>0</v>
      </c>
      <c r="V593" s="28">
        <f t="shared" si="1318"/>
        <v>0</v>
      </c>
      <c r="W593" s="28">
        <f t="shared" si="1319"/>
        <v>0</v>
      </c>
      <c r="X593" s="28">
        <f t="shared" si="1320"/>
        <v>0</v>
      </c>
      <c r="Y593" s="28">
        <f t="shared" si="1321"/>
        <v>0</v>
      </c>
      <c r="AG593" s="1">
        <f t="shared" si="1322"/>
        <v>0</v>
      </c>
      <c r="AH593" s="2" t="e">
        <f t="shared" si="1329"/>
        <v>#N/A</v>
      </c>
      <c r="AI593" s="1">
        <f t="shared" si="1323"/>
        <v>0</v>
      </c>
      <c r="AJ593" t="e">
        <f t="shared" si="1330"/>
        <v>#N/A</v>
      </c>
      <c r="AK593" s="1">
        <f t="shared" si="1324"/>
        <v>0</v>
      </c>
      <c r="AL593" t="e">
        <f t="shared" si="1331"/>
        <v>#N/A</v>
      </c>
      <c r="AM593">
        <f t="shared" si="1325"/>
        <v>0</v>
      </c>
      <c r="AN593" t="e">
        <f t="shared" ref="AN593" si="1365">_xlfn.RANK.AVG(AM593,$B$2:$F$5001)</f>
        <v>#N/A</v>
      </c>
      <c r="AO593">
        <f t="shared" si="1327"/>
        <v>0</v>
      </c>
      <c r="AP593" t="e">
        <f t="shared" ref="AP593" si="1366">_xlfn.RANK.AVG(AO593,$B$2:$F$5001)</f>
        <v>#N/A</v>
      </c>
      <c r="AQ593">
        <f t="shared" si="1356"/>
        <v>0</v>
      </c>
      <c r="AR593">
        <f t="shared" si="1334"/>
        <v>0</v>
      </c>
      <c r="AS593">
        <f t="shared" si="1335"/>
        <v>0</v>
      </c>
      <c r="AT593">
        <f t="shared" si="1336"/>
        <v>0</v>
      </c>
      <c r="AU593">
        <f t="shared" si="1337"/>
        <v>0</v>
      </c>
    </row>
    <row r="594" spans="1:47" x14ac:dyDescent="0.25">
      <c r="A594" s="67">
        <v>593</v>
      </c>
      <c r="U594" s="28">
        <f t="shared" si="1317"/>
        <v>0</v>
      </c>
      <c r="V594" s="28">
        <f t="shared" si="1318"/>
        <v>0</v>
      </c>
      <c r="W594" s="28">
        <f t="shared" si="1319"/>
        <v>0</v>
      </c>
      <c r="X594" s="28">
        <f t="shared" si="1320"/>
        <v>0</v>
      </c>
      <c r="Y594" s="28">
        <f t="shared" si="1321"/>
        <v>0</v>
      </c>
      <c r="AG594" s="1">
        <f t="shared" si="1322"/>
        <v>0</v>
      </c>
      <c r="AH594" s="2" t="e">
        <f t="shared" si="1329"/>
        <v>#N/A</v>
      </c>
      <c r="AI594" s="1">
        <f t="shared" si="1323"/>
        <v>0</v>
      </c>
      <c r="AJ594" t="e">
        <f t="shared" si="1330"/>
        <v>#N/A</v>
      </c>
      <c r="AK594" s="1">
        <f t="shared" si="1324"/>
        <v>0</v>
      </c>
      <c r="AL594" t="e">
        <f t="shared" si="1331"/>
        <v>#N/A</v>
      </c>
      <c r="AM594">
        <f t="shared" si="1325"/>
        <v>0</v>
      </c>
      <c r="AN594" t="e">
        <f t="shared" ref="AN594" si="1367">_xlfn.RANK.AVG(AM594,$B$2:$F$5001)</f>
        <v>#N/A</v>
      </c>
      <c r="AO594">
        <f t="shared" si="1327"/>
        <v>0</v>
      </c>
      <c r="AP594" t="e">
        <f t="shared" ref="AP594" si="1368">_xlfn.RANK.AVG(AO594,$B$2:$F$5001)</f>
        <v>#N/A</v>
      </c>
      <c r="AQ594">
        <f t="shared" si="1356"/>
        <v>0</v>
      </c>
      <c r="AR594">
        <f t="shared" si="1334"/>
        <v>0</v>
      </c>
      <c r="AS594">
        <f t="shared" si="1335"/>
        <v>0</v>
      </c>
      <c r="AT594">
        <f t="shared" si="1336"/>
        <v>0</v>
      </c>
      <c r="AU594">
        <f t="shared" si="1337"/>
        <v>0</v>
      </c>
    </row>
    <row r="595" spans="1:47" x14ac:dyDescent="0.25">
      <c r="A595" s="67">
        <v>594</v>
      </c>
      <c r="U595" s="28">
        <f t="shared" si="1317"/>
        <v>0</v>
      </c>
      <c r="V595" s="28">
        <f t="shared" si="1318"/>
        <v>0</v>
      </c>
      <c r="W595" s="28">
        <f t="shared" si="1319"/>
        <v>0</v>
      </c>
      <c r="X595" s="28">
        <f t="shared" si="1320"/>
        <v>0</v>
      </c>
      <c r="Y595" s="28">
        <f t="shared" si="1321"/>
        <v>0</v>
      </c>
      <c r="AG595" s="1">
        <f t="shared" si="1322"/>
        <v>0</v>
      </c>
      <c r="AH595" s="2" t="e">
        <f t="shared" si="1329"/>
        <v>#N/A</v>
      </c>
      <c r="AI595" s="1">
        <f t="shared" si="1323"/>
        <v>0</v>
      </c>
      <c r="AJ595" t="e">
        <f t="shared" si="1330"/>
        <v>#N/A</v>
      </c>
      <c r="AK595" s="1">
        <f t="shared" si="1324"/>
        <v>0</v>
      </c>
      <c r="AL595" t="e">
        <f t="shared" si="1331"/>
        <v>#N/A</v>
      </c>
      <c r="AM595">
        <f t="shared" si="1325"/>
        <v>0</v>
      </c>
      <c r="AN595" t="e">
        <f t="shared" ref="AN595" si="1369">_xlfn.RANK.AVG(AM595,$B$2:$F$5001)</f>
        <v>#N/A</v>
      </c>
      <c r="AO595">
        <f t="shared" si="1327"/>
        <v>0</v>
      </c>
      <c r="AP595" t="e">
        <f t="shared" ref="AP595" si="1370">_xlfn.RANK.AVG(AO595,$B$2:$F$5001)</f>
        <v>#N/A</v>
      </c>
      <c r="AQ595">
        <f t="shared" si="1356"/>
        <v>0</v>
      </c>
      <c r="AR595">
        <f t="shared" si="1334"/>
        <v>0</v>
      </c>
      <c r="AS595">
        <f t="shared" si="1335"/>
        <v>0</v>
      </c>
      <c r="AT595">
        <f t="shared" si="1336"/>
        <v>0</v>
      </c>
      <c r="AU595">
        <f t="shared" si="1337"/>
        <v>0</v>
      </c>
    </row>
    <row r="596" spans="1:47" x14ac:dyDescent="0.25">
      <c r="A596" s="67">
        <v>595</v>
      </c>
      <c r="U596" s="28">
        <f t="shared" si="1317"/>
        <v>0</v>
      </c>
      <c r="V596" s="28">
        <f t="shared" si="1318"/>
        <v>0</v>
      </c>
      <c r="W596" s="28">
        <f t="shared" si="1319"/>
        <v>0</v>
      </c>
      <c r="X596" s="28">
        <f t="shared" si="1320"/>
        <v>0</v>
      </c>
      <c r="Y596" s="28">
        <f t="shared" si="1321"/>
        <v>0</v>
      </c>
      <c r="AG596" s="1">
        <f t="shared" si="1322"/>
        <v>0</v>
      </c>
      <c r="AH596" s="2" t="e">
        <f t="shared" si="1329"/>
        <v>#N/A</v>
      </c>
      <c r="AI596" s="1">
        <f t="shared" si="1323"/>
        <v>0</v>
      </c>
      <c r="AJ596" t="e">
        <f t="shared" si="1330"/>
        <v>#N/A</v>
      </c>
      <c r="AK596" s="1">
        <f t="shared" si="1324"/>
        <v>0</v>
      </c>
      <c r="AL596" t="e">
        <f t="shared" si="1331"/>
        <v>#N/A</v>
      </c>
      <c r="AM596">
        <f t="shared" si="1325"/>
        <v>0</v>
      </c>
      <c r="AN596" t="e">
        <f t="shared" ref="AN596" si="1371">_xlfn.RANK.AVG(AM596,$B$2:$F$5001)</f>
        <v>#N/A</v>
      </c>
      <c r="AO596">
        <f t="shared" si="1327"/>
        <v>0</v>
      </c>
      <c r="AP596" t="e">
        <f t="shared" ref="AP596" si="1372">_xlfn.RANK.AVG(AO596,$B$2:$F$5001)</f>
        <v>#N/A</v>
      </c>
      <c r="AQ596">
        <f t="shared" si="1356"/>
        <v>0</v>
      </c>
      <c r="AR596">
        <f t="shared" si="1334"/>
        <v>0</v>
      </c>
      <c r="AS596">
        <f t="shared" si="1335"/>
        <v>0</v>
      </c>
      <c r="AT596">
        <f t="shared" si="1336"/>
        <v>0</v>
      </c>
      <c r="AU596">
        <f t="shared" si="1337"/>
        <v>0</v>
      </c>
    </row>
    <row r="597" spans="1:47" x14ac:dyDescent="0.25">
      <c r="A597" s="67">
        <v>596</v>
      </c>
      <c r="U597" s="28">
        <f t="shared" si="1317"/>
        <v>0</v>
      </c>
      <c r="V597" s="28">
        <f t="shared" si="1318"/>
        <v>0</v>
      </c>
      <c r="W597" s="28">
        <f t="shared" si="1319"/>
        <v>0</v>
      </c>
      <c r="X597" s="28">
        <f t="shared" si="1320"/>
        <v>0</v>
      </c>
      <c r="Y597" s="28">
        <f t="shared" si="1321"/>
        <v>0</v>
      </c>
      <c r="AG597" s="1">
        <f t="shared" si="1322"/>
        <v>0</v>
      </c>
      <c r="AH597" s="2" t="e">
        <f t="shared" si="1329"/>
        <v>#N/A</v>
      </c>
      <c r="AI597" s="1">
        <f t="shared" si="1323"/>
        <v>0</v>
      </c>
      <c r="AJ597" t="e">
        <f t="shared" si="1330"/>
        <v>#N/A</v>
      </c>
      <c r="AK597" s="1">
        <f t="shared" si="1324"/>
        <v>0</v>
      </c>
      <c r="AL597" t="e">
        <f t="shared" si="1331"/>
        <v>#N/A</v>
      </c>
      <c r="AM597">
        <f t="shared" si="1325"/>
        <v>0</v>
      </c>
      <c r="AN597" t="e">
        <f t="shared" ref="AN597" si="1373">_xlfn.RANK.AVG(AM597,$B$2:$F$5001)</f>
        <v>#N/A</v>
      </c>
      <c r="AO597">
        <f t="shared" si="1327"/>
        <v>0</v>
      </c>
      <c r="AP597" t="e">
        <f t="shared" ref="AP597" si="1374">_xlfn.RANK.AVG(AO597,$B$2:$F$5001)</f>
        <v>#N/A</v>
      </c>
      <c r="AQ597">
        <f t="shared" si="1356"/>
        <v>0</v>
      </c>
      <c r="AR597">
        <f t="shared" si="1334"/>
        <v>0</v>
      </c>
      <c r="AS597">
        <f t="shared" si="1335"/>
        <v>0</v>
      </c>
      <c r="AT597">
        <f t="shared" si="1336"/>
        <v>0</v>
      </c>
      <c r="AU597">
        <f t="shared" si="1337"/>
        <v>0</v>
      </c>
    </row>
    <row r="598" spans="1:47" x14ac:dyDescent="0.25">
      <c r="A598" s="67">
        <v>597</v>
      </c>
      <c r="U598" s="28">
        <f t="shared" si="1317"/>
        <v>0</v>
      </c>
      <c r="V598" s="28">
        <f t="shared" si="1318"/>
        <v>0</v>
      </c>
      <c r="W598" s="28">
        <f t="shared" si="1319"/>
        <v>0</v>
      </c>
      <c r="X598" s="28">
        <f t="shared" si="1320"/>
        <v>0</v>
      </c>
      <c r="Y598" s="28">
        <f t="shared" si="1321"/>
        <v>0</v>
      </c>
      <c r="AG598" s="1">
        <f t="shared" si="1322"/>
        <v>0</v>
      </c>
      <c r="AH598" s="2" t="e">
        <f t="shared" si="1329"/>
        <v>#N/A</v>
      </c>
      <c r="AI598" s="1">
        <f t="shared" si="1323"/>
        <v>0</v>
      </c>
      <c r="AJ598" t="e">
        <f t="shared" si="1330"/>
        <v>#N/A</v>
      </c>
      <c r="AK598" s="1">
        <f t="shared" si="1324"/>
        <v>0</v>
      </c>
      <c r="AL598" t="e">
        <f t="shared" si="1331"/>
        <v>#N/A</v>
      </c>
      <c r="AM598">
        <f t="shared" si="1325"/>
        <v>0</v>
      </c>
      <c r="AN598" t="e">
        <f t="shared" ref="AN598" si="1375">_xlfn.RANK.AVG(AM598,$B$2:$F$5001)</f>
        <v>#N/A</v>
      </c>
      <c r="AO598">
        <f t="shared" si="1327"/>
        <v>0</v>
      </c>
      <c r="AP598" t="e">
        <f t="shared" ref="AP598" si="1376">_xlfn.RANK.AVG(AO598,$B$2:$F$5001)</f>
        <v>#N/A</v>
      </c>
      <c r="AQ598">
        <f t="shared" si="1356"/>
        <v>0</v>
      </c>
      <c r="AR598">
        <f t="shared" si="1334"/>
        <v>0</v>
      </c>
      <c r="AS598">
        <f t="shared" si="1335"/>
        <v>0</v>
      </c>
      <c r="AT598">
        <f t="shared" si="1336"/>
        <v>0</v>
      </c>
      <c r="AU598">
        <f t="shared" si="1337"/>
        <v>0</v>
      </c>
    </row>
    <row r="599" spans="1:47" x14ac:dyDescent="0.25">
      <c r="A599" s="67">
        <v>598</v>
      </c>
      <c r="U599" s="28">
        <f t="shared" si="1317"/>
        <v>0</v>
      </c>
      <c r="V599" s="28">
        <f t="shared" si="1318"/>
        <v>0</v>
      </c>
      <c r="W599" s="28">
        <f t="shared" si="1319"/>
        <v>0</v>
      </c>
      <c r="X599" s="28">
        <f t="shared" si="1320"/>
        <v>0</v>
      </c>
      <c r="Y599" s="28">
        <f t="shared" si="1321"/>
        <v>0</v>
      </c>
      <c r="AG599" s="1">
        <f t="shared" si="1322"/>
        <v>0</v>
      </c>
      <c r="AH599" s="2" t="e">
        <f t="shared" si="1329"/>
        <v>#N/A</v>
      </c>
      <c r="AI599" s="1">
        <f t="shared" si="1323"/>
        <v>0</v>
      </c>
      <c r="AJ599" t="e">
        <f t="shared" si="1330"/>
        <v>#N/A</v>
      </c>
      <c r="AK599" s="1">
        <f t="shared" si="1324"/>
        <v>0</v>
      </c>
      <c r="AL599" t="e">
        <f t="shared" si="1331"/>
        <v>#N/A</v>
      </c>
      <c r="AM599">
        <f t="shared" si="1325"/>
        <v>0</v>
      </c>
      <c r="AN599" t="e">
        <f t="shared" ref="AN599" si="1377">_xlfn.RANK.AVG(AM599,$B$2:$F$5001)</f>
        <v>#N/A</v>
      </c>
      <c r="AO599">
        <f t="shared" si="1327"/>
        <v>0</v>
      </c>
      <c r="AP599" t="e">
        <f t="shared" ref="AP599" si="1378">_xlfn.RANK.AVG(AO599,$B$2:$F$5001)</f>
        <v>#N/A</v>
      </c>
      <c r="AQ599">
        <f t="shared" si="1356"/>
        <v>0</v>
      </c>
      <c r="AR599">
        <f t="shared" si="1334"/>
        <v>0</v>
      </c>
      <c r="AS599">
        <f t="shared" si="1335"/>
        <v>0</v>
      </c>
      <c r="AT599">
        <f t="shared" si="1336"/>
        <v>0</v>
      </c>
      <c r="AU599">
        <f t="shared" si="1337"/>
        <v>0</v>
      </c>
    </row>
    <row r="600" spans="1:47" x14ac:dyDescent="0.25">
      <c r="A600" s="67">
        <v>599</v>
      </c>
      <c r="U600" s="28">
        <f t="shared" si="1317"/>
        <v>0</v>
      </c>
      <c r="V600" s="28">
        <f t="shared" si="1318"/>
        <v>0</v>
      </c>
      <c r="W600" s="28">
        <f t="shared" si="1319"/>
        <v>0</v>
      </c>
      <c r="X600" s="28">
        <f t="shared" si="1320"/>
        <v>0</v>
      </c>
      <c r="Y600" s="28">
        <f t="shared" si="1321"/>
        <v>0</v>
      </c>
      <c r="AG600" s="1">
        <f t="shared" si="1322"/>
        <v>0</v>
      </c>
      <c r="AH600" s="2" t="e">
        <f t="shared" si="1329"/>
        <v>#N/A</v>
      </c>
      <c r="AI600" s="1">
        <f t="shared" si="1323"/>
        <v>0</v>
      </c>
      <c r="AJ600" t="e">
        <f t="shared" si="1330"/>
        <v>#N/A</v>
      </c>
      <c r="AK600" s="1">
        <f t="shared" si="1324"/>
        <v>0</v>
      </c>
      <c r="AL600" t="e">
        <f t="shared" si="1331"/>
        <v>#N/A</v>
      </c>
      <c r="AM600">
        <f t="shared" si="1325"/>
        <v>0</v>
      </c>
      <c r="AN600" t="e">
        <f t="shared" ref="AN600" si="1379">_xlfn.RANK.AVG(AM600,$B$2:$F$5001)</f>
        <v>#N/A</v>
      </c>
      <c r="AO600">
        <f t="shared" si="1327"/>
        <v>0</v>
      </c>
      <c r="AP600" t="e">
        <f t="shared" ref="AP600" si="1380">_xlfn.RANK.AVG(AO600,$B$2:$F$5001)</f>
        <v>#N/A</v>
      </c>
      <c r="AQ600">
        <f t="shared" si="1356"/>
        <v>0</v>
      </c>
      <c r="AR600">
        <f t="shared" si="1334"/>
        <v>0</v>
      </c>
      <c r="AS600">
        <f t="shared" si="1335"/>
        <v>0</v>
      </c>
      <c r="AT600">
        <f t="shared" si="1336"/>
        <v>0</v>
      </c>
      <c r="AU600">
        <f t="shared" si="1337"/>
        <v>0</v>
      </c>
    </row>
    <row r="601" spans="1:47" x14ac:dyDescent="0.25">
      <c r="A601" s="67">
        <v>600</v>
      </c>
      <c r="U601" s="28">
        <f t="shared" si="1317"/>
        <v>0</v>
      </c>
      <c r="V601" s="28">
        <f t="shared" si="1318"/>
        <v>0</v>
      </c>
      <c r="W601" s="28">
        <f t="shared" si="1319"/>
        <v>0</v>
      </c>
      <c r="X601" s="28">
        <f t="shared" si="1320"/>
        <v>0</v>
      </c>
      <c r="Y601" s="28">
        <f t="shared" si="1321"/>
        <v>0</v>
      </c>
      <c r="AG601" s="1">
        <f t="shared" si="1322"/>
        <v>0</v>
      </c>
      <c r="AH601" s="2" t="e">
        <f t="shared" si="1329"/>
        <v>#N/A</v>
      </c>
      <c r="AI601" s="1">
        <f t="shared" si="1323"/>
        <v>0</v>
      </c>
      <c r="AJ601" t="e">
        <f t="shared" si="1330"/>
        <v>#N/A</v>
      </c>
      <c r="AK601" s="1">
        <f t="shared" si="1324"/>
        <v>0</v>
      </c>
      <c r="AL601" t="e">
        <f t="shared" si="1331"/>
        <v>#N/A</v>
      </c>
      <c r="AM601">
        <f t="shared" si="1325"/>
        <v>0</v>
      </c>
      <c r="AN601" t="e">
        <f t="shared" ref="AN601" si="1381">_xlfn.RANK.AVG(AM601,$B$2:$F$5001)</f>
        <v>#N/A</v>
      </c>
      <c r="AO601">
        <f t="shared" si="1327"/>
        <v>0</v>
      </c>
      <c r="AP601" t="e">
        <f t="shared" ref="AP601" si="1382">_xlfn.RANK.AVG(AO601,$B$2:$F$5001)</f>
        <v>#N/A</v>
      </c>
      <c r="AQ601">
        <f t="shared" si="1356"/>
        <v>0</v>
      </c>
      <c r="AR601">
        <f t="shared" si="1334"/>
        <v>0</v>
      </c>
      <c r="AS601">
        <f t="shared" si="1335"/>
        <v>0</v>
      </c>
      <c r="AT601">
        <f t="shared" si="1336"/>
        <v>0</v>
      </c>
      <c r="AU601">
        <f t="shared" si="1337"/>
        <v>0</v>
      </c>
    </row>
    <row r="602" spans="1:47" x14ac:dyDescent="0.25">
      <c r="A602" s="67">
        <v>601</v>
      </c>
      <c r="U602" s="28">
        <f t="shared" si="1317"/>
        <v>0</v>
      </c>
      <c r="V602" s="28">
        <f t="shared" si="1318"/>
        <v>0</v>
      </c>
      <c r="W602" s="28">
        <f t="shared" si="1319"/>
        <v>0</v>
      </c>
      <c r="X602" s="28">
        <f t="shared" si="1320"/>
        <v>0</v>
      </c>
      <c r="Y602" s="28">
        <f t="shared" si="1321"/>
        <v>0</v>
      </c>
      <c r="AG602" s="1">
        <f t="shared" si="1322"/>
        <v>0</v>
      </c>
      <c r="AH602" s="2" t="e">
        <f t="shared" si="1329"/>
        <v>#N/A</v>
      </c>
      <c r="AI602" s="1">
        <f t="shared" si="1323"/>
        <v>0</v>
      </c>
      <c r="AJ602" t="e">
        <f t="shared" si="1330"/>
        <v>#N/A</v>
      </c>
      <c r="AK602" s="1">
        <f t="shared" si="1324"/>
        <v>0</v>
      </c>
      <c r="AL602" t="e">
        <f t="shared" si="1331"/>
        <v>#N/A</v>
      </c>
      <c r="AM602">
        <f t="shared" si="1325"/>
        <v>0</v>
      </c>
      <c r="AN602" t="e">
        <f t="shared" ref="AN602" si="1383">_xlfn.RANK.AVG(AM602,$B$2:$F$5001)</f>
        <v>#N/A</v>
      </c>
      <c r="AO602">
        <f t="shared" si="1327"/>
        <v>0</v>
      </c>
      <c r="AP602" t="e">
        <f t="shared" ref="AP602" si="1384">_xlfn.RANK.AVG(AO602,$B$2:$F$5001)</f>
        <v>#N/A</v>
      </c>
      <c r="AQ602">
        <f t="shared" si="1356"/>
        <v>0</v>
      </c>
      <c r="AR602">
        <f t="shared" si="1334"/>
        <v>0</v>
      </c>
      <c r="AS602">
        <f t="shared" si="1335"/>
        <v>0</v>
      </c>
      <c r="AT602">
        <f t="shared" si="1336"/>
        <v>0</v>
      </c>
      <c r="AU602">
        <f t="shared" si="1337"/>
        <v>0</v>
      </c>
    </row>
    <row r="603" spans="1:47" x14ac:dyDescent="0.25">
      <c r="A603" s="67">
        <v>602</v>
      </c>
      <c r="U603" s="28">
        <f t="shared" si="1317"/>
        <v>0</v>
      </c>
      <c r="V603" s="28">
        <f t="shared" si="1318"/>
        <v>0</v>
      </c>
      <c r="W603" s="28">
        <f t="shared" si="1319"/>
        <v>0</v>
      </c>
      <c r="X603" s="28">
        <f t="shared" si="1320"/>
        <v>0</v>
      </c>
      <c r="Y603" s="28">
        <f t="shared" si="1321"/>
        <v>0</v>
      </c>
      <c r="AG603" s="1">
        <f t="shared" si="1322"/>
        <v>0</v>
      </c>
      <c r="AH603" s="2" t="e">
        <f t="shared" si="1329"/>
        <v>#N/A</v>
      </c>
      <c r="AI603" s="1">
        <f t="shared" si="1323"/>
        <v>0</v>
      </c>
      <c r="AJ603" t="e">
        <f t="shared" si="1330"/>
        <v>#N/A</v>
      </c>
      <c r="AK603" s="1">
        <f t="shared" si="1324"/>
        <v>0</v>
      </c>
      <c r="AL603" t="e">
        <f t="shared" si="1331"/>
        <v>#N/A</v>
      </c>
      <c r="AM603">
        <f t="shared" si="1325"/>
        <v>0</v>
      </c>
      <c r="AN603" t="e">
        <f t="shared" ref="AN603" si="1385">_xlfn.RANK.AVG(AM603,$B$2:$F$5001)</f>
        <v>#N/A</v>
      </c>
      <c r="AO603">
        <f t="shared" si="1327"/>
        <v>0</v>
      </c>
      <c r="AP603" t="e">
        <f t="shared" ref="AP603" si="1386">_xlfn.RANK.AVG(AO603,$B$2:$F$5001)</f>
        <v>#N/A</v>
      </c>
      <c r="AQ603">
        <f t="shared" si="1356"/>
        <v>0</v>
      </c>
      <c r="AR603">
        <f t="shared" si="1334"/>
        <v>0</v>
      </c>
      <c r="AS603">
        <f t="shared" si="1335"/>
        <v>0</v>
      </c>
      <c r="AT603">
        <f t="shared" si="1336"/>
        <v>0</v>
      </c>
      <c r="AU603">
        <f t="shared" si="1337"/>
        <v>0</v>
      </c>
    </row>
    <row r="604" spans="1:47" x14ac:dyDescent="0.25">
      <c r="A604" s="67">
        <v>603</v>
      </c>
      <c r="U604" s="28">
        <f t="shared" si="1317"/>
        <v>0</v>
      </c>
      <c r="V604" s="28">
        <f t="shared" si="1318"/>
        <v>0</v>
      </c>
      <c r="W604" s="28">
        <f t="shared" si="1319"/>
        <v>0</v>
      </c>
      <c r="X604" s="28">
        <f t="shared" si="1320"/>
        <v>0</v>
      </c>
      <c r="Y604" s="28">
        <f t="shared" si="1321"/>
        <v>0</v>
      </c>
      <c r="AG604" s="1">
        <f t="shared" si="1322"/>
        <v>0</v>
      </c>
      <c r="AH604" s="2" t="e">
        <f t="shared" si="1329"/>
        <v>#N/A</v>
      </c>
      <c r="AI604" s="1">
        <f t="shared" si="1323"/>
        <v>0</v>
      </c>
      <c r="AJ604" t="e">
        <f t="shared" si="1330"/>
        <v>#N/A</v>
      </c>
      <c r="AK604" s="1">
        <f t="shared" si="1324"/>
        <v>0</v>
      </c>
      <c r="AL604" t="e">
        <f t="shared" si="1331"/>
        <v>#N/A</v>
      </c>
      <c r="AM604">
        <f t="shared" si="1325"/>
        <v>0</v>
      </c>
      <c r="AN604" t="e">
        <f t="shared" ref="AN604" si="1387">_xlfn.RANK.AVG(AM604,$B$2:$F$5001)</f>
        <v>#N/A</v>
      </c>
      <c r="AO604">
        <f t="shared" si="1327"/>
        <v>0</v>
      </c>
      <c r="AP604" t="e">
        <f t="shared" ref="AP604" si="1388">_xlfn.RANK.AVG(AO604,$B$2:$F$5001)</f>
        <v>#N/A</v>
      </c>
      <c r="AQ604">
        <f t="shared" si="1356"/>
        <v>0</v>
      </c>
      <c r="AR604">
        <f t="shared" si="1334"/>
        <v>0</v>
      </c>
      <c r="AS604">
        <f t="shared" si="1335"/>
        <v>0</v>
      </c>
      <c r="AT604">
        <f t="shared" si="1336"/>
        <v>0</v>
      </c>
      <c r="AU604">
        <f t="shared" si="1337"/>
        <v>0</v>
      </c>
    </row>
    <row r="605" spans="1:47" x14ac:dyDescent="0.25">
      <c r="A605" s="67">
        <v>604</v>
      </c>
      <c r="U605" s="28">
        <f t="shared" si="1317"/>
        <v>0</v>
      </c>
      <c r="V605" s="28">
        <f t="shared" si="1318"/>
        <v>0</v>
      </c>
      <c r="W605" s="28">
        <f t="shared" si="1319"/>
        <v>0</v>
      </c>
      <c r="X605" s="28">
        <f t="shared" si="1320"/>
        <v>0</v>
      </c>
      <c r="Y605" s="28">
        <f t="shared" si="1321"/>
        <v>0</v>
      </c>
      <c r="AG605" s="1">
        <f t="shared" si="1322"/>
        <v>0</v>
      </c>
      <c r="AH605" s="2" t="e">
        <f t="shared" si="1329"/>
        <v>#N/A</v>
      </c>
      <c r="AI605" s="1">
        <f t="shared" si="1323"/>
        <v>0</v>
      </c>
      <c r="AJ605" t="e">
        <f t="shared" si="1330"/>
        <v>#N/A</v>
      </c>
      <c r="AK605" s="1">
        <f t="shared" si="1324"/>
        <v>0</v>
      </c>
      <c r="AL605" t="e">
        <f t="shared" si="1331"/>
        <v>#N/A</v>
      </c>
      <c r="AM605">
        <f t="shared" si="1325"/>
        <v>0</v>
      </c>
      <c r="AN605" t="e">
        <f t="shared" ref="AN605" si="1389">_xlfn.RANK.AVG(AM605,$B$2:$F$5001)</f>
        <v>#N/A</v>
      </c>
      <c r="AO605">
        <f t="shared" si="1327"/>
        <v>0</v>
      </c>
      <c r="AP605" t="e">
        <f t="shared" ref="AP605" si="1390">_xlfn.RANK.AVG(AO605,$B$2:$F$5001)</f>
        <v>#N/A</v>
      </c>
      <c r="AQ605">
        <f t="shared" si="1356"/>
        <v>0</v>
      </c>
      <c r="AR605">
        <f t="shared" si="1334"/>
        <v>0</v>
      </c>
      <c r="AS605">
        <f t="shared" si="1335"/>
        <v>0</v>
      </c>
      <c r="AT605">
        <f t="shared" si="1336"/>
        <v>0</v>
      </c>
      <c r="AU605">
        <f t="shared" si="1337"/>
        <v>0</v>
      </c>
    </row>
    <row r="606" spans="1:47" x14ac:dyDescent="0.25">
      <c r="A606" s="67">
        <v>605</v>
      </c>
      <c r="U606" s="28">
        <f t="shared" si="1317"/>
        <v>0</v>
      </c>
      <c r="V606" s="28">
        <f t="shared" si="1318"/>
        <v>0</v>
      </c>
      <c r="W606" s="28">
        <f t="shared" si="1319"/>
        <v>0</v>
      </c>
      <c r="X606" s="28">
        <f t="shared" si="1320"/>
        <v>0</v>
      </c>
      <c r="Y606" s="28">
        <f t="shared" si="1321"/>
        <v>0</v>
      </c>
      <c r="AG606" s="1">
        <f t="shared" si="1322"/>
        <v>0</v>
      </c>
      <c r="AH606" s="2" t="e">
        <f t="shared" si="1329"/>
        <v>#N/A</v>
      </c>
      <c r="AI606" s="1">
        <f t="shared" si="1323"/>
        <v>0</v>
      </c>
      <c r="AJ606" t="e">
        <f t="shared" si="1330"/>
        <v>#N/A</v>
      </c>
      <c r="AK606" s="1">
        <f t="shared" si="1324"/>
        <v>0</v>
      </c>
      <c r="AL606" t="e">
        <f t="shared" si="1331"/>
        <v>#N/A</v>
      </c>
      <c r="AM606">
        <f t="shared" si="1325"/>
        <v>0</v>
      </c>
      <c r="AN606" t="e">
        <f t="shared" ref="AN606" si="1391">_xlfn.RANK.AVG(AM606,$B$2:$F$5001)</f>
        <v>#N/A</v>
      </c>
      <c r="AO606">
        <f t="shared" si="1327"/>
        <v>0</v>
      </c>
      <c r="AP606" t="e">
        <f t="shared" ref="AP606" si="1392">_xlfn.RANK.AVG(AO606,$B$2:$F$5001)</f>
        <v>#N/A</v>
      </c>
      <c r="AQ606">
        <f t="shared" si="1356"/>
        <v>0</v>
      </c>
      <c r="AR606">
        <f t="shared" si="1334"/>
        <v>0</v>
      </c>
      <c r="AS606">
        <f t="shared" si="1335"/>
        <v>0</v>
      </c>
      <c r="AT606">
        <f t="shared" si="1336"/>
        <v>0</v>
      </c>
      <c r="AU606">
        <f t="shared" si="1337"/>
        <v>0</v>
      </c>
    </row>
    <row r="607" spans="1:47" x14ac:dyDescent="0.25">
      <c r="A607" s="67">
        <v>606</v>
      </c>
      <c r="U607" s="28">
        <f t="shared" si="1317"/>
        <v>0</v>
      </c>
      <c r="V607" s="28">
        <f t="shared" si="1318"/>
        <v>0</v>
      </c>
      <c r="W607" s="28">
        <f t="shared" si="1319"/>
        <v>0</v>
      </c>
      <c r="X607" s="28">
        <f t="shared" si="1320"/>
        <v>0</v>
      </c>
      <c r="Y607" s="28">
        <f t="shared" si="1321"/>
        <v>0</v>
      </c>
      <c r="AG607" s="1">
        <f t="shared" si="1322"/>
        <v>0</v>
      </c>
      <c r="AH607" s="2" t="e">
        <f t="shared" si="1329"/>
        <v>#N/A</v>
      </c>
      <c r="AI607" s="1">
        <f t="shared" si="1323"/>
        <v>0</v>
      </c>
      <c r="AJ607" t="e">
        <f t="shared" si="1330"/>
        <v>#N/A</v>
      </c>
      <c r="AK607" s="1">
        <f t="shared" si="1324"/>
        <v>0</v>
      </c>
      <c r="AL607" t="e">
        <f t="shared" si="1331"/>
        <v>#N/A</v>
      </c>
      <c r="AM607">
        <f t="shared" si="1325"/>
        <v>0</v>
      </c>
      <c r="AN607" t="e">
        <f t="shared" ref="AN607" si="1393">_xlfn.RANK.AVG(AM607,$B$2:$F$5001)</f>
        <v>#N/A</v>
      </c>
      <c r="AO607">
        <f t="shared" si="1327"/>
        <v>0</v>
      </c>
      <c r="AP607" t="e">
        <f t="shared" ref="AP607" si="1394">_xlfn.RANK.AVG(AO607,$B$2:$F$5001)</f>
        <v>#N/A</v>
      </c>
      <c r="AQ607">
        <f t="shared" si="1356"/>
        <v>0</v>
      </c>
      <c r="AR607">
        <f t="shared" si="1334"/>
        <v>0</v>
      </c>
      <c r="AS607">
        <f t="shared" si="1335"/>
        <v>0</v>
      </c>
      <c r="AT607">
        <f t="shared" si="1336"/>
        <v>0</v>
      </c>
      <c r="AU607">
        <f t="shared" si="1337"/>
        <v>0</v>
      </c>
    </row>
    <row r="608" spans="1:47" x14ac:dyDescent="0.25">
      <c r="A608" s="67">
        <v>607</v>
      </c>
      <c r="U608" s="28">
        <f t="shared" si="1317"/>
        <v>0</v>
      </c>
      <c r="V608" s="28">
        <f t="shared" si="1318"/>
        <v>0</v>
      </c>
      <c r="W608" s="28">
        <f t="shared" si="1319"/>
        <v>0</v>
      </c>
      <c r="X608" s="28">
        <f t="shared" si="1320"/>
        <v>0</v>
      </c>
      <c r="Y608" s="28">
        <f t="shared" si="1321"/>
        <v>0</v>
      </c>
      <c r="AG608" s="1">
        <f t="shared" si="1322"/>
        <v>0</v>
      </c>
      <c r="AH608" s="2" t="e">
        <f t="shared" si="1329"/>
        <v>#N/A</v>
      </c>
      <c r="AI608" s="1">
        <f t="shared" si="1323"/>
        <v>0</v>
      </c>
      <c r="AJ608" t="e">
        <f t="shared" si="1330"/>
        <v>#N/A</v>
      </c>
      <c r="AK608" s="1">
        <f t="shared" si="1324"/>
        <v>0</v>
      </c>
      <c r="AL608" t="e">
        <f t="shared" si="1331"/>
        <v>#N/A</v>
      </c>
      <c r="AM608">
        <f t="shared" si="1325"/>
        <v>0</v>
      </c>
      <c r="AN608" t="e">
        <f t="shared" ref="AN608" si="1395">_xlfn.RANK.AVG(AM608,$B$2:$F$5001)</f>
        <v>#N/A</v>
      </c>
      <c r="AO608">
        <f t="shared" si="1327"/>
        <v>0</v>
      </c>
      <c r="AP608" t="e">
        <f t="shared" ref="AP608" si="1396">_xlfn.RANK.AVG(AO608,$B$2:$F$5001)</f>
        <v>#N/A</v>
      </c>
      <c r="AQ608">
        <f t="shared" si="1356"/>
        <v>0</v>
      </c>
      <c r="AR608">
        <f t="shared" si="1334"/>
        <v>0</v>
      </c>
      <c r="AS608">
        <f t="shared" si="1335"/>
        <v>0</v>
      </c>
      <c r="AT608">
        <f t="shared" si="1336"/>
        <v>0</v>
      </c>
      <c r="AU608">
        <f t="shared" si="1337"/>
        <v>0</v>
      </c>
    </row>
    <row r="609" spans="1:47" x14ac:dyDescent="0.25">
      <c r="A609" s="67">
        <v>608</v>
      </c>
      <c r="U609" s="28">
        <f t="shared" si="1317"/>
        <v>0</v>
      </c>
      <c r="V609" s="28">
        <f t="shared" si="1318"/>
        <v>0</v>
      </c>
      <c r="W609" s="28">
        <f t="shared" si="1319"/>
        <v>0</v>
      </c>
      <c r="X609" s="28">
        <f t="shared" si="1320"/>
        <v>0</v>
      </c>
      <c r="Y609" s="28">
        <f t="shared" si="1321"/>
        <v>0</v>
      </c>
      <c r="AG609" s="1">
        <f t="shared" si="1322"/>
        <v>0</v>
      </c>
      <c r="AH609" s="2" t="e">
        <f t="shared" si="1329"/>
        <v>#N/A</v>
      </c>
      <c r="AI609" s="1">
        <f t="shared" si="1323"/>
        <v>0</v>
      </c>
      <c r="AJ609" t="e">
        <f t="shared" si="1330"/>
        <v>#N/A</v>
      </c>
      <c r="AK609" s="1">
        <f t="shared" si="1324"/>
        <v>0</v>
      </c>
      <c r="AL609" t="e">
        <f t="shared" si="1331"/>
        <v>#N/A</v>
      </c>
      <c r="AM609">
        <f t="shared" si="1325"/>
        <v>0</v>
      </c>
      <c r="AN609" t="e">
        <f t="shared" ref="AN609" si="1397">_xlfn.RANK.AVG(AM609,$B$2:$F$5001)</f>
        <v>#N/A</v>
      </c>
      <c r="AO609">
        <f t="shared" si="1327"/>
        <v>0</v>
      </c>
      <c r="AP609" t="e">
        <f t="shared" ref="AP609" si="1398">_xlfn.RANK.AVG(AO609,$B$2:$F$5001)</f>
        <v>#N/A</v>
      </c>
      <c r="AQ609">
        <f t="shared" si="1356"/>
        <v>0</v>
      </c>
      <c r="AR609">
        <f t="shared" si="1334"/>
        <v>0</v>
      </c>
      <c r="AS609">
        <f t="shared" si="1335"/>
        <v>0</v>
      </c>
      <c r="AT609">
        <f t="shared" si="1336"/>
        <v>0</v>
      </c>
      <c r="AU609">
        <f t="shared" si="1337"/>
        <v>0</v>
      </c>
    </row>
    <row r="610" spans="1:47" x14ac:dyDescent="0.25">
      <c r="A610" s="67">
        <v>609</v>
      </c>
      <c r="U610" s="28">
        <f t="shared" si="1317"/>
        <v>0</v>
      </c>
      <c r="V610" s="28">
        <f t="shared" si="1318"/>
        <v>0</v>
      </c>
      <c r="W610" s="28">
        <f t="shared" si="1319"/>
        <v>0</v>
      </c>
      <c r="X610" s="28">
        <f t="shared" si="1320"/>
        <v>0</v>
      </c>
      <c r="Y610" s="28">
        <f t="shared" si="1321"/>
        <v>0</v>
      </c>
      <c r="AG610" s="1">
        <f t="shared" si="1322"/>
        <v>0</v>
      </c>
      <c r="AH610" s="2" t="e">
        <f t="shared" si="1329"/>
        <v>#N/A</v>
      </c>
      <c r="AI610" s="1">
        <f t="shared" si="1323"/>
        <v>0</v>
      </c>
      <c r="AJ610" t="e">
        <f t="shared" si="1330"/>
        <v>#N/A</v>
      </c>
      <c r="AK610" s="1">
        <f t="shared" si="1324"/>
        <v>0</v>
      </c>
      <c r="AL610" t="e">
        <f t="shared" si="1331"/>
        <v>#N/A</v>
      </c>
      <c r="AM610">
        <f t="shared" si="1325"/>
        <v>0</v>
      </c>
      <c r="AN610" t="e">
        <f t="shared" ref="AN610" si="1399">_xlfn.RANK.AVG(AM610,$B$2:$F$5001)</f>
        <v>#N/A</v>
      </c>
      <c r="AO610">
        <f t="shared" si="1327"/>
        <v>0</v>
      </c>
      <c r="AP610" t="e">
        <f t="shared" ref="AP610" si="1400">_xlfn.RANK.AVG(AO610,$B$2:$F$5001)</f>
        <v>#N/A</v>
      </c>
      <c r="AQ610">
        <f t="shared" si="1356"/>
        <v>0</v>
      </c>
      <c r="AR610">
        <f t="shared" si="1334"/>
        <v>0</v>
      </c>
      <c r="AS610">
        <f t="shared" si="1335"/>
        <v>0</v>
      </c>
      <c r="AT610">
        <f t="shared" si="1336"/>
        <v>0</v>
      </c>
      <c r="AU610">
        <f t="shared" si="1337"/>
        <v>0</v>
      </c>
    </row>
    <row r="611" spans="1:47" x14ac:dyDescent="0.25">
      <c r="A611" s="67">
        <v>610</v>
      </c>
      <c r="U611" s="28">
        <f t="shared" si="1317"/>
        <v>0</v>
      </c>
      <c r="V611" s="28">
        <f t="shared" si="1318"/>
        <v>0</v>
      </c>
      <c r="W611" s="28">
        <f t="shared" si="1319"/>
        <v>0</v>
      </c>
      <c r="X611" s="28">
        <f t="shared" si="1320"/>
        <v>0</v>
      </c>
      <c r="Y611" s="28">
        <f t="shared" si="1321"/>
        <v>0</v>
      </c>
      <c r="AG611" s="1">
        <f t="shared" si="1322"/>
        <v>0</v>
      </c>
      <c r="AH611" s="2" t="e">
        <f t="shared" si="1329"/>
        <v>#N/A</v>
      </c>
      <c r="AI611" s="1">
        <f t="shared" si="1323"/>
        <v>0</v>
      </c>
      <c r="AJ611" t="e">
        <f t="shared" si="1330"/>
        <v>#N/A</v>
      </c>
      <c r="AK611" s="1">
        <f t="shared" si="1324"/>
        <v>0</v>
      </c>
      <c r="AL611" t="e">
        <f t="shared" si="1331"/>
        <v>#N/A</v>
      </c>
      <c r="AM611">
        <f t="shared" si="1325"/>
        <v>0</v>
      </c>
      <c r="AN611" t="e">
        <f t="shared" ref="AN611" si="1401">_xlfn.RANK.AVG(AM611,$B$2:$F$5001)</f>
        <v>#N/A</v>
      </c>
      <c r="AO611">
        <f t="shared" si="1327"/>
        <v>0</v>
      </c>
      <c r="AP611" t="e">
        <f t="shared" ref="AP611" si="1402">_xlfn.RANK.AVG(AO611,$B$2:$F$5001)</f>
        <v>#N/A</v>
      </c>
      <c r="AQ611">
        <f t="shared" si="1356"/>
        <v>0</v>
      </c>
      <c r="AR611">
        <f t="shared" si="1334"/>
        <v>0</v>
      </c>
      <c r="AS611">
        <f t="shared" si="1335"/>
        <v>0</v>
      </c>
      <c r="AT611">
        <f t="shared" si="1336"/>
        <v>0</v>
      </c>
      <c r="AU611">
        <f t="shared" si="1337"/>
        <v>0</v>
      </c>
    </row>
    <row r="612" spans="1:47" x14ac:dyDescent="0.25">
      <c r="A612" s="67">
        <v>611</v>
      </c>
      <c r="U612" s="28">
        <f t="shared" si="1317"/>
        <v>0</v>
      </c>
      <c r="V612" s="28">
        <f t="shared" si="1318"/>
        <v>0</v>
      </c>
      <c r="W612" s="28">
        <f t="shared" si="1319"/>
        <v>0</v>
      </c>
      <c r="X612" s="28">
        <f t="shared" si="1320"/>
        <v>0</v>
      </c>
      <c r="Y612" s="28">
        <f t="shared" si="1321"/>
        <v>0</v>
      </c>
      <c r="AG612" s="1">
        <f t="shared" si="1322"/>
        <v>0</v>
      </c>
      <c r="AH612" s="2" t="e">
        <f t="shared" si="1329"/>
        <v>#N/A</v>
      </c>
      <c r="AI612" s="1">
        <f t="shared" si="1323"/>
        <v>0</v>
      </c>
      <c r="AJ612" t="e">
        <f t="shared" si="1330"/>
        <v>#N/A</v>
      </c>
      <c r="AK612" s="1">
        <f t="shared" si="1324"/>
        <v>0</v>
      </c>
      <c r="AL612" t="e">
        <f t="shared" si="1331"/>
        <v>#N/A</v>
      </c>
      <c r="AM612">
        <f t="shared" si="1325"/>
        <v>0</v>
      </c>
      <c r="AN612" t="e">
        <f t="shared" ref="AN612" si="1403">_xlfn.RANK.AVG(AM612,$B$2:$F$5001)</f>
        <v>#N/A</v>
      </c>
      <c r="AO612">
        <f t="shared" si="1327"/>
        <v>0</v>
      </c>
      <c r="AP612" t="e">
        <f t="shared" ref="AP612" si="1404">_xlfn.RANK.AVG(AO612,$B$2:$F$5001)</f>
        <v>#N/A</v>
      </c>
      <c r="AQ612">
        <f t="shared" si="1356"/>
        <v>0</v>
      </c>
      <c r="AR612">
        <f t="shared" si="1334"/>
        <v>0</v>
      </c>
      <c r="AS612">
        <f t="shared" si="1335"/>
        <v>0</v>
      </c>
      <c r="AT612">
        <f t="shared" si="1336"/>
        <v>0</v>
      </c>
      <c r="AU612">
        <f t="shared" si="1337"/>
        <v>0</v>
      </c>
    </row>
    <row r="613" spans="1:47" x14ac:dyDescent="0.25">
      <c r="A613" s="67">
        <v>612</v>
      </c>
      <c r="U613" s="28">
        <f t="shared" si="1317"/>
        <v>0</v>
      </c>
      <c r="V613" s="28">
        <f t="shared" si="1318"/>
        <v>0</v>
      </c>
      <c r="W613" s="28">
        <f t="shared" si="1319"/>
        <v>0</v>
      </c>
      <c r="X613" s="28">
        <f t="shared" si="1320"/>
        <v>0</v>
      </c>
      <c r="Y613" s="28">
        <f t="shared" si="1321"/>
        <v>0</v>
      </c>
      <c r="AG613" s="1">
        <f t="shared" si="1322"/>
        <v>0</v>
      </c>
      <c r="AH613" s="2" t="e">
        <f t="shared" si="1329"/>
        <v>#N/A</v>
      </c>
      <c r="AI613" s="1">
        <f t="shared" si="1323"/>
        <v>0</v>
      </c>
      <c r="AJ613" t="e">
        <f t="shared" si="1330"/>
        <v>#N/A</v>
      </c>
      <c r="AK613" s="1">
        <f t="shared" si="1324"/>
        <v>0</v>
      </c>
      <c r="AL613" t="e">
        <f t="shared" si="1331"/>
        <v>#N/A</v>
      </c>
      <c r="AM613">
        <f t="shared" si="1325"/>
        <v>0</v>
      </c>
      <c r="AN613" t="e">
        <f t="shared" ref="AN613" si="1405">_xlfn.RANK.AVG(AM613,$B$2:$F$5001)</f>
        <v>#N/A</v>
      </c>
      <c r="AO613">
        <f t="shared" si="1327"/>
        <v>0</v>
      </c>
      <c r="AP613" t="e">
        <f t="shared" ref="AP613" si="1406">_xlfn.RANK.AVG(AO613,$B$2:$F$5001)</f>
        <v>#N/A</v>
      </c>
      <c r="AQ613">
        <f t="shared" si="1356"/>
        <v>0</v>
      </c>
      <c r="AR613">
        <f t="shared" si="1334"/>
        <v>0</v>
      </c>
      <c r="AS613">
        <f t="shared" si="1335"/>
        <v>0</v>
      </c>
      <c r="AT613">
        <f t="shared" si="1336"/>
        <v>0</v>
      </c>
      <c r="AU613">
        <f t="shared" si="1337"/>
        <v>0</v>
      </c>
    </row>
    <row r="614" spans="1:47" x14ac:dyDescent="0.25">
      <c r="A614" s="67">
        <v>613</v>
      </c>
      <c r="U614" s="28">
        <f t="shared" si="1317"/>
        <v>0</v>
      </c>
      <c r="V614" s="28">
        <f t="shared" si="1318"/>
        <v>0</v>
      </c>
      <c r="W614" s="28">
        <f t="shared" si="1319"/>
        <v>0</v>
      </c>
      <c r="X614" s="28">
        <f t="shared" si="1320"/>
        <v>0</v>
      </c>
      <c r="Y614" s="28">
        <f t="shared" si="1321"/>
        <v>0</v>
      </c>
      <c r="AG614" s="1">
        <f t="shared" si="1322"/>
        <v>0</v>
      </c>
      <c r="AH614" s="2" t="e">
        <f t="shared" si="1329"/>
        <v>#N/A</v>
      </c>
      <c r="AI614" s="1">
        <f t="shared" si="1323"/>
        <v>0</v>
      </c>
      <c r="AJ614" t="e">
        <f t="shared" si="1330"/>
        <v>#N/A</v>
      </c>
      <c r="AK614" s="1">
        <f t="shared" si="1324"/>
        <v>0</v>
      </c>
      <c r="AL614" t="e">
        <f t="shared" si="1331"/>
        <v>#N/A</v>
      </c>
      <c r="AM614">
        <f t="shared" si="1325"/>
        <v>0</v>
      </c>
      <c r="AN614" t="e">
        <f t="shared" ref="AN614" si="1407">_xlfn.RANK.AVG(AM614,$B$2:$F$5001)</f>
        <v>#N/A</v>
      </c>
      <c r="AO614">
        <f t="shared" si="1327"/>
        <v>0</v>
      </c>
      <c r="AP614" t="e">
        <f t="shared" ref="AP614" si="1408">_xlfn.RANK.AVG(AO614,$B$2:$F$5001)</f>
        <v>#N/A</v>
      </c>
      <c r="AQ614">
        <f t="shared" si="1356"/>
        <v>0</v>
      </c>
      <c r="AR614">
        <f t="shared" si="1334"/>
        <v>0</v>
      </c>
      <c r="AS614">
        <f t="shared" si="1335"/>
        <v>0</v>
      </c>
      <c r="AT614">
        <f t="shared" si="1336"/>
        <v>0</v>
      </c>
      <c r="AU614">
        <f t="shared" si="1337"/>
        <v>0</v>
      </c>
    </row>
    <row r="615" spans="1:47" x14ac:dyDescent="0.25">
      <c r="A615" s="67">
        <v>614</v>
      </c>
      <c r="U615" s="28">
        <f t="shared" si="1317"/>
        <v>0</v>
      </c>
      <c r="V615" s="28">
        <f t="shared" si="1318"/>
        <v>0</v>
      </c>
      <c r="W615" s="28">
        <f t="shared" si="1319"/>
        <v>0</v>
      </c>
      <c r="X615" s="28">
        <f t="shared" si="1320"/>
        <v>0</v>
      </c>
      <c r="Y615" s="28">
        <f t="shared" si="1321"/>
        <v>0</v>
      </c>
      <c r="AG615" s="1">
        <f t="shared" si="1322"/>
        <v>0</v>
      </c>
      <c r="AH615" s="2" t="e">
        <f t="shared" si="1329"/>
        <v>#N/A</v>
      </c>
      <c r="AI615" s="1">
        <f t="shared" si="1323"/>
        <v>0</v>
      </c>
      <c r="AJ615" t="e">
        <f t="shared" si="1330"/>
        <v>#N/A</v>
      </c>
      <c r="AK615" s="1">
        <f t="shared" si="1324"/>
        <v>0</v>
      </c>
      <c r="AL615" t="e">
        <f t="shared" si="1331"/>
        <v>#N/A</v>
      </c>
      <c r="AM615">
        <f t="shared" si="1325"/>
        <v>0</v>
      </c>
      <c r="AN615" t="e">
        <f t="shared" ref="AN615" si="1409">_xlfn.RANK.AVG(AM615,$B$2:$F$5001)</f>
        <v>#N/A</v>
      </c>
      <c r="AO615">
        <f t="shared" si="1327"/>
        <v>0</v>
      </c>
      <c r="AP615" t="e">
        <f t="shared" ref="AP615" si="1410">_xlfn.RANK.AVG(AO615,$B$2:$F$5001)</f>
        <v>#N/A</v>
      </c>
      <c r="AQ615">
        <f t="shared" si="1356"/>
        <v>0</v>
      </c>
      <c r="AR615">
        <f t="shared" si="1334"/>
        <v>0</v>
      </c>
      <c r="AS615">
        <f t="shared" si="1335"/>
        <v>0</v>
      </c>
      <c r="AT615">
        <f t="shared" si="1336"/>
        <v>0</v>
      </c>
      <c r="AU615">
        <f t="shared" si="1337"/>
        <v>0</v>
      </c>
    </row>
    <row r="616" spans="1:47" x14ac:dyDescent="0.25">
      <c r="A616" s="67">
        <v>615</v>
      </c>
      <c r="U616" s="28">
        <f t="shared" si="1317"/>
        <v>0</v>
      </c>
      <c r="V616" s="28">
        <f t="shared" si="1318"/>
        <v>0</v>
      </c>
      <c r="W616" s="28">
        <f t="shared" si="1319"/>
        <v>0</v>
      </c>
      <c r="X616" s="28">
        <f t="shared" si="1320"/>
        <v>0</v>
      </c>
      <c r="Y616" s="28">
        <f t="shared" si="1321"/>
        <v>0</v>
      </c>
      <c r="AG616" s="1">
        <f t="shared" si="1322"/>
        <v>0</v>
      </c>
      <c r="AH616" s="2" t="e">
        <f t="shared" si="1329"/>
        <v>#N/A</v>
      </c>
      <c r="AI616" s="1">
        <f t="shared" si="1323"/>
        <v>0</v>
      </c>
      <c r="AJ616" t="e">
        <f t="shared" si="1330"/>
        <v>#N/A</v>
      </c>
      <c r="AK616" s="1">
        <f t="shared" si="1324"/>
        <v>0</v>
      </c>
      <c r="AL616" t="e">
        <f t="shared" si="1331"/>
        <v>#N/A</v>
      </c>
      <c r="AM616">
        <f t="shared" si="1325"/>
        <v>0</v>
      </c>
      <c r="AN616" t="e">
        <f t="shared" ref="AN616" si="1411">_xlfn.RANK.AVG(AM616,$B$2:$F$5001)</f>
        <v>#N/A</v>
      </c>
      <c r="AO616">
        <f t="shared" si="1327"/>
        <v>0</v>
      </c>
      <c r="AP616" t="e">
        <f t="shared" ref="AP616" si="1412">_xlfn.RANK.AVG(AO616,$B$2:$F$5001)</f>
        <v>#N/A</v>
      </c>
      <c r="AQ616">
        <f t="shared" si="1356"/>
        <v>0</v>
      </c>
      <c r="AR616">
        <f t="shared" si="1334"/>
        <v>0</v>
      </c>
      <c r="AS616">
        <f t="shared" si="1335"/>
        <v>0</v>
      </c>
      <c r="AT616">
        <f t="shared" si="1336"/>
        <v>0</v>
      </c>
      <c r="AU616">
        <f t="shared" si="1337"/>
        <v>0</v>
      </c>
    </row>
    <row r="617" spans="1:47" x14ac:dyDescent="0.25">
      <c r="A617" s="67">
        <v>616</v>
      </c>
      <c r="U617" s="28">
        <f t="shared" si="1317"/>
        <v>0</v>
      </c>
      <c r="V617" s="28">
        <f t="shared" si="1318"/>
        <v>0</v>
      </c>
      <c r="W617" s="28">
        <f t="shared" si="1319"/>
        <v>0</v>
      </c>
      <c r="X617" s="28">
        <f t="shared" si="1320"/>
        <v>0</v>
      </c>
      <c r="Y617" s="28">
        <f t="shared" si="1321"/>
        <v>0</v>
      </c>
      <c r="AG617" s="1">
        <f t="shared" si="1322"/>
        <v>0</v>
      </c>
      <c r="AH617" s="2" t="e">
        <f t="shared" si="1329"/>
        <v>#N/A</v>
      </c>
      <c r="AI617" s="1">
        <f t="shared" si="1323"/>
        <v>0</v>
      </c>
      <c r="AJ617" t="e">
        <f t="shared" si="1330"/>
        <v>#N/A</v>
      </c>
      <c r="AK617" s="1">
        <f t="shared" si="1324"/>
        <v>0</v>
      </c>
      <c r="AL617" t="e">
        <f t="shared" si="1331"/>
        <v>#N/A</v>
      </c>
      <c r="AM617">
        <f t="shared" si="1325"/>
        <v>0</v>
      </c>
      <c r="AN617" t="e">
        <f t="shared" ref="AN617" si="1413">_xlfn.RANK.AVG(AM617,$B$2:$F$5001)</f>
        <v>#N/A</v>
      </c>
      <c r="AO617">
        <f t="shared" si="1327"/>
        <v>0</v>
      </c>
      <c r="AP617" t="e">
        <f t="shared" ref="AP617" si="1414">_xlfn.RANK.AVG(AO617,$B$2:$F$5001)</f>
        <v>#N/A</v>
      </c>
      <c r="AQ617">
        <f t="shared" si="1356"/>
        <v>0</v>
      </c>
      <c r="AR617">
        <f t="shared" si="1334"/>
        <v>0</v>
      </c>
      <c r="AS617">
        <f t="shared" si="1335"/>
        <v>0</v>
      </c>
      <c r="AT617">
        <f t="shared" si="1336"/>
        <v>0</v>
      </c>
      <c r="AU617">
        <f t="shared" si="1337"/>
        <v>0</v>
      </c>
    </row>
    <row r="618" spans="1:47" x14ac:dyDescent="0.25">
      <c r="A618" s="67">
        <v>617</v>
      </c>
      <c r="U618" s="28">
        <f t="shared" si="1317"/>
        <v>0</v>
      </c>
      <c r="V618" s="28">
        <f t="shared" si="1318"/>
        <v>0</v>
      </c>
      <c r="W618" s="28">
        <f t="shared" si="1319"/>
        <v>0</v>
      </c>
      <c r="X618" s="28">
        <f t="shared" si="1320"/>
        <v>0</v>
      </c>
      <c r="Y618" s="28">
        <f t="shared" si="1321"/>
        <v>0</v>
      </c>
      <c r="AG618" s="1">
        <f t="shared" si="1322"/>
        <v>0</v>
      </c>
      <c r="AH618" s="2" t="e">
        <f t="shared" si="1329"/>
        <v>#N/A</v>
      </c>
      <c r="AI618" s="1">
        <f t="shared" si="1323"/>
        <v>0</v>
      </c>
      <c r="AJ618" t="e">
        <f t="shared" si="1330"/>
        <v>#N/A</v>
      </c>
      <c r="AK618" s="1">
        <f t="shared" si="1324"/>
        <v>0</v>
      </c>
      <c r="AL618" t="e">
        <f t="shared" si="1331"/>
        <v>#N/A</v>
      </c>
      <c r="AM618">
        <f t="shared" si="1325"/>
        <v>0</v>
      </c>
      <c r="AN618" t="e">
        <f t="shared" ref="AN618" si="1415">_xlfn.RANK.AVG(AM618,$B$2:$F$5001)</f>
        <v>#N/A</v>
      </c>
      <c r="AO618">
        <f t="shared" si="1327"/>
        <v>0</v>
      </c>
      <c r="AP618" t="e">
        <f t="shared" ref="AP618" si="1416">_xlfn.RANK.AVG(AO618,$B$2:$F$5001)</f>
        <v>#N/A</v>
      </c>
      <c r="AQ618">
        <f t="shared" si="1356"/>
        <v>0</v>
      </c>
      <c r="AR618">
        <f t="shared" si="1334"/>
        <v>0</v>
      </c>
      <c r="AS618">
        <f t="shared" si="1335"/>
        <v>0</v>
      </c>
      <c r="AT618">
        <f t="shared" si="1336"/>
        <v>0</v>
      </c>
      <c r="AU618">
        <f t="shared" si="1337"/>
        <v>0</v>
      </c>
    </row>
    <row r="619" spans="1:47" x14ac:dyDescent="0.25">
      <c r="A619" s="67">
        <v>618</v>
      </c>
      <c r="U619" s="28">
        <f t="shared" si="1317"/>
        <v>0</v>
      </c>
      <c r="V619" s="28">
        <f t="shared" si="1318"/>
        <v>0</v>
      </c>
      <c r="W619" s="28">
        <f t="shared" si="1319"/>
        <v>0</v>
      </c>
      <c r="X619" s="28">
        <f t="shared" si="1320"/>
        <v>0</v>
      </c>
      <c r="Y619" s="28">
        <f t="shared" si="1321"/>
        <v>0</v>
      </c>
      <c r="AG619" s="1">
        <f t="shared" si="1322"/>
        <v>0</v>
      </c>
      <c r="AH619" s="2" t="e">
        <f t="shared" si="1329"/>
        <v>#N/A</v>
      </c>
      <c r="AI619" s="1">
        <f t="shared" si="1323"/>
        <v>0</v>
      </c>
      <c r="AJ619" t="e">
        <f t="shared" si="1330"/>
        <v>#N/A</v>
      </c>
      <c r="AK619" s="1">
        <f t="shared" si="1324"/>
        <v>0</v>
      </c>
      <c r="AL619" t="e">
        <f t="shared" si="1331"/>
        <v>#N/A</v>
      </c>
      <c r="AM619">
        <f t="shared" si="1325"/>
        <v>0</v>
      </c>
      <c r="AN619" t="e">
        <f t="shared" ref="AN619" si="1417">_xlfn.RANK.AVG(AM619,$B$2:$F$5001)</f>
        <v>#N/A</v>
      </c>
      <c r="AO619">
        <f t="shared" si="1327"/>
        <v>0</v>
      </c>
      <c r="AP619" t="e">
        <f t="shared" ref="AP619" si="1418">_xlfn.RANK.AVG(AO619,$B$2:$F$5001)</f>
        <v>#N/A</v>
      </c>
      <c r="AQ619">
        <f t="shared" si="1356"/>
        <v>0</v>
      </c>
      <c r="AR619">
        <f t="shared" si="1334"/>
        <v>0</v>
      </c>
      <c r="AS619">
        <f t="shared" si="1335"/>
        <v>0</v>
      </c>
      <c r="AT619">
        <f t="shared" si="1336"/>
        <v>0</v>
      </c>
      <c r="AU619">
        <f t="shared" si="1337"/>
        <v>0</v>
      </c>
    </row>
    <row r="620" spans="1:47" x14ac:dyDescent="0.25">
      <c r="A620" s="67">
        <v>619</v>
      </c>
      <c r="U620" s="28">
        <f t="shared" si="1317"/>
        <v>0</v>
      </c>
      <c r="V620" s="28">
        <f t="shared" si="1318"/>
        <v>0</v>
      </c>
      <c r="W620" s="28">
        <f t="shared" si="1319"/>
        <v>0</v>
      </c>
      <c r="X620" s="28">
        <f t="shared" si="1320"/>
        <v>0</v>
      </c>
      <c r="Y620" s="28">
        <f t="shared" si="1321"/>
        <v>0</v>
      </c>
      <c r="AG620" s="1">
        <f t="shared" si="1322"/>
        <v>0</v>
      </c>
      <c r="AH620" s="2" t="e">
        <f t="shared" si="1329"/>
        <v>#N/A</v>
      </c>
      <c r="AI620" s="1">
        <f t="shared" si="1323"/>
        <v>0</v>
      </c>
      <c r="AJ620" t="e">
        <f t="shared" si="1330"/>
        <v>#N/A</v>
      </c>
      <c r="AK620" s="1">
        <f t="shared" si="1324"/>
        <v>0</v>
      </c>
      <c r="AL620" t="e">
        <f t="shared" si="1331"/>
        <v>#N/A</v>
      </c>
      <c r="AM620">
        <f t="shared" si="1325"/>
        <v>0</v>
      </c>
      <c r="AN620" t="e">
        <f t="shared" ref="AN620" si="1419">_xlfn.RANK.AVG(AM620,$B$2:$F$5001)</f>
        <v>#N/A</v>
      </c>
      <c r="AO620">
        <f t="shared" si="1327"/>
        <v>0</v>
      </c>
      <c r="AP620" t="e">
        <f t="shared" ref="AP620" si="1420">_xlfn.RANK.AVG(AO620,$B$2:$F$5001)</f>
        <v>#N/A</v>
      </c>
      <c r="AQ620">
        <f t="shared" si="1356"/>
        <v>0</v>
      </c>
      <c r="AR620">
        <f t="shared" si="1334"/>
        <v>0</v>
      </c>
      <c r="AS620">
        <f t="shared" si="1335"/>
        <v>0</v>
      </c>
      <c r="AT620">
        <f t="shared" si="1336"/>
        <v>0</v>
      </c>
      <c r="AU620">
        <f t="shared" si="1337"/>
        <v>0</v>
      </c>
    </row>
    <row r="621" spans="1:47" x14ac:dyDescent="0.25">
      <c r="A621" s="67">
        <v>620</v>
      </c>
      <c r="U621" s="28">
        <f t="shared" si="1317"/>
        <v>0</v>
      </c>
      <c r="V621" s="28">
        <f t="shared" si="1318"/>
        <v>0</v>
      </c>
      <c r="W621" s="28">
        <f t="shared" si="1319"/>
        <v>0</v>
      </c>
      <c r="X621" s="28">
        <f t="shared" si="1320"/>
        <v>0</v>
      </c>
      <c r="Y621" s="28">
        <f t="shared" si="1321"/>
        <v>0</v>
      </c>
      <c r="AG621" s="1">
        <f t="shared" si="1322"/>
        <v>0</v>
      </c>
      <c r="AH621" s="2" t="e">
        <f t="shared" si="1329"/>
        <v>#N/A</v>
      </c>
      <c r="AI621" s="1">
        <f t="shared" si="1323"/>
        <v>0</v>
      </c>
      <c r="AJ621" t="e">
        <f t="shared" si="1330"/>
        <v>#N/A</v>
      </c>
      <c r="AK621" s="1">
        <f t="shared" si="1324"/>
        <v>0</v>
      </c>
      <c r="AL621" t="e">
        <f t="shared" si="1331"/>
        <v>#N/A</v>
      </c>
      <c r="AM621">
        <f t="shared" si="1325"/>
        <v>0</v>
      </c>
      <c r="AN621" t="e">
        <f t="shared" ref="AN621" si="1421">_xlfn.RANK.AVG(AM621,$B$2:$F$5001)</f>
        <v>#N/A</v>
      </c>
      <c r="AO621">
        <f t="shared" si="1327"/>
        <v>0</v>
      </c>
      <c r="AP621" t="e">
        <f t="shared" ref="AP621" si="1422">_xlfn.RANK.AVG(AO621,$B$2:$F$5001)</f>
        <v>#N/A</v>
      </c>
      <c r="AQ621">
        <f t="shared" si="1356"/>
        <v>0</v>
      </c>
      <c r="AR621">
        <f t="shared" si="1334"/>
        <v>0</v>
      </c>
      <c r="AS621">
        <f t="shared" si="1335"/>
        <v>0</v>
      </c>
      <c r="AT621">
        <f t="shared" si="1336"/>
        <v>0</v>
      </c>
      <c r="AU621">
        <f t="shared" si="1337"/>
        <v>0</v>
      </c>
    </row>
    <row r="622" spans="1:47" x14ac:dyDescent="0.25">
      <c r="A622" s="67">
        <v>621</v>
      </c>
      <c r="U622" s="28">
        <f t="shared" si="1317"/>
        <v>0</v>
      </c>
      <c r="V622" s="28">
        <f t="shared" si="1318"/>
        <v>0</v>
      </c>
      <c r="W622" s="28">
        <f t="shared" si="1319"/>
        <v>0</v>
      </c>
      <c r="X622" s="28">
        <f t="shared" si="1320"/>
        <v>0</v>
      </c>
      <c r="Y622" s="28">
        <f t="shared" si="1321"/>
        <v>0</v>
      </c>
      <c r="AG622" s="1">
        <f t="shared" si="1322"/>
        <v>0</v>
      </c>
      <c r="AH622" s="2" t="e">
        <f t="shared" si="1329"/>
        <v>#N/A</v>
      </c>
      <c r="AI622" s="1">
        <f t="shared" si="1323"/>
        <v>0</v>
      </c>
      <c r="AJ622" t="e">
        <f t="shared" si="1330"/>
        <v>#N/A</v>
      </c>
      <c r="AK622" s="1">
        <f t="shared" si="1324"/>
        <v>0</v>
      </c>
      <c r="AL622" t="e">
        <f t="shared" si="1331"/>
        <v>#N/A</v>
      </c>
      <c r="AM622">
        <f t="shared" si="1325"/>
        <v>0</v>
      </c>
      <c r="AN622" t="e">
        <f t="shared" ref="AN622" si="1423">_xlfn.RANK.AVG(AM622,$B$2:$F$5001)</f>
        <v>#N/A</v>
      </c>
      <c r="AO622">
        <f t="shared" si="1327"/>
        <v>0</v>
      </c>
      <c r="AP622" t="e">
        <f t="shared" ref="AP622" si="1424">_xlfn.RANK.AVG(AO622,$B$2:$F$5001)</f>
        <v>#N/A</v>
      </c>
      <c r="AQ622">
        <f t="shared" si="1356"/>
        <v>0</v>
      </c>
      <c r="AR622">
        <f t="shared" si="1334"/>
        <v>0</v>
      </c>
      <c r="AS622">
        <f t="shared" si="1335"/>
        <v>0</v>
      </c>
      <c r="AT622">
        <f t="shared" si="1336"/>
        <v>0</v>
      </c>
      <c r="AU622">
        <f t="shared" si="1337"/>
        <v>0</v>
      </c>
    </row>
    <row r="623" spans="1:47" x14ac:dyDescent="0.25">
      <c r="A623" s="67">
        <v>622</v>
      </c>
      <c r="U623" s="28">
        <f t="shared" si="1317"/>
        <v>0</v>
      </c>
      <c r="V623" s="28">
        <f t="shared" si="1318"/>
        <v>0</v>
      </c>
      <c r="W623" s="28">
        <f t="shared" si="1319"/>
        <v>0</v>
      </c>
      <c r="X623" s="28">
        <f t="shared" si="1320"/>
        <v>0</v>
      </c>
      <c r="Y623" s="28">
        <f t="shared" si="1321"/>
        <v>0</v>
      </c>
      <c r="AG623" s="1">
        <f t="shared" si="1322"/>
        <v>0</v>
      </c>
      <c r="AH623" s="2" t="e">
        <f t="shared" si="1329"/>
        <v>#N/A</v>
      </c>
      <c r="AI623" s="1">
        <f t="shared" si="1323"/>
        <v>0</v>
      </c>
      <c r="AJ623" t="e">
        <f t="shared" si="1330"/>
        <v>#N/A</v>
      </c>
      <c r="AK623" s="1">
        <f t="shared" si="1324"/>
        <v>0</v>
      </c>
      <c r="AL623" t="e">
        <f t="shared" si="1331"/>
        <v>#N/A</v>
      </c>
      <c r="AM623">
        <f t="shared" si="1325"/>
        <v>0</v>
      </c>
      <c r="AN623" t="e">
        <f t="shared" ref="AN623" si="1425">_xlfn.RANK.AVG(AM623,$B$2:$F$5001)</f>
        <v>#N/A</v>
      </c>
      <c r="AO623">
        <f t="shared" si="1327"/>
        <v>0</v>
      </c>
      <c r="AP623" t="e">
        <f t="shared" ref="AP623" si="1426">_xlfn.RANK.AVG(AO623,$B$2:$F$5001)</f>
        <v>#N/A</v>
      </c>
      <c r="AQ623">
        <f t="shared" si="1356"/>
        <v>0</v>
      </c>
      <c r="AR623">
        <f t="shared" si="1334"/>
        <v>0</v>
      </c>
      <c r="AS623">
        <f t="shared" si="1335"/>
        <v>0</v>
      </c>
      <c r="AT623">
        <f t="shared" si="1336"/>
        <v>0</v>
      </c>
      <c r="AU623">
        <f t="shared" si="1337"/>
        <v>0</v>
      </c>
    </row>
    <row r="624" spans="1:47" x14ac:dyDescent="0.25">
      <c r="A624" s="67">
        <v>623</v>
      </c>
      <c r="U624" s="28">
        <f t="shared" si="1317"/>
        <v>0</v>
      </c>
      <c r="V624" s="28">
        <f t="shared" si="1318"/>
        <v>0</v>
      </c>
      <c r="W624" s="28">
        <f t="shared" si="1319"/>
        <v>0</v>
      </c>
      <c r="X624" s="28">
        <f t="shared" si="1320"/>
        <v>0</v>
      </c>
      <c r="Y624" s="28">
        <f t="shared" si="1321"/>
        <v>0</v>
      </c>
      <c r="AG624" s="1">
        <f t="shared" si="1322"/>
        <v>0</v>
      </c>
      <c r="AH624" s="2" t="e">
        <f t="shared" si="1329"/>
        <v>#N/A</v>
      </c>
      <c r="AI624" s="1">
        <f t="shared" si="1323"/>
        <v>0</v>
      </c>
      <c r="AJ624" t="e">
        <f t="shared" si="1330"/>
        <v>#N/A</v>
      </c>
      <c r="AK624" s="1">
        <f t="shared" si="1324"/>
        <v>0</v>
      </c>
      <c r="AL624" t="e">
        <f t="shared" si="1331"/>
        <v>#N/A</v>
      </c>
      <c r="AM624">
        <f t="shared" si="1325"/>
        <v>0</v>
      </c>
      <c r="AN624" t="e">
        <f t="shared" ref="AN624" si="1427">_xlfn.RANK.AVG(AM624,$B$2:$F$5001)</f>
        <v>#N/A</v>
      </c>
      <c r="AO624">
        <f t="shared" si="1327"/>
        <v>0</v>
      </c>
      <c r="AP624" t="e">
        <f t="shared" ref="AP624" si="1428">_xlfn.RANK.AVG(AO624,$B$2:$F$5001)</f>
        <v>#N/A</v>
      </c>
      <c r="AQ624">
        <f t="shared" si="1356"/>
        <v>0</v>
      </c>
      <c r="AR624">
        <f t="shared" si="1334"/>
        <v>0</v>
      </c>
      <c r="AS624">
        <f t="shared" si="1335"/>
        <v>0</v>
      </c>
      <c r="AT624">
        <f t="shared" si="1336"/>
        <v>0</v>
      </c>
      <c r="AU624">
        <f t="shared" si="1337"/>
        <v>0</v>
      </c>
    </row>
    <row r="625" spans="1:47" x14ac:dyDescent="0.25">
      <c r="A625" s="67">
        <v>624</v>
      </c>
      <c r="U625" s="28">
        <f t="shared" si="1317"/>
        <v>0</v>
      </c>
      <c r="V625" s="28">
        <f t="shared" si="1318"/>
        <v>0</v>
      </c>
      <c r="W625" s="28">
        <f t="shared" si="1319"/>
        <v>0</v>
      </c>
      <c r="X625" s="28">
        <f t="shared" si="1320"/>
        <v>0</v>
      </c>
      <c r="Y625" s="28">
        <f t="shared" si="1321"/>
        <v>0</v>
      </c>
      <c r="AG625" s="1">
        <f t="shared" si="1322"/>
        <v>0</v>
      </c>
      <c r="AH625" s="2" t="e">
        <f t="shared" si="1329"/>
        <v>#N/A</v>
      </c>
      <c r="AI625" s="1">
        <f t="shared" si="1323"/>
        <v>0</v>
      </c>
      <c r="AJ625" t="e">
        <f t="shared" si="1330"/>
        <v>#N/A</v>
      </c>
      <c r="AK625" s="1">
        <f t="shared" si="1324"/>
        <v>0</v>
      </c>
      <c r="AL625" t="e">
        <f t="shared" si="1331"/>
        <v>#N/A</v>
      </c>
      <c r="AM625">
        <f t="shared" si="1325"/>
        <v>0</v>
      </c>
      <c r="AN625" t="e">
        <f t="shared" ref="AN625" si="1429">_xlfn.RANK.AVG(AM625,$B$2:$F$5001)</f>
        <v>#N/A</v>
      </c>
      <c r="AO625">
        <f t="shared" si="1327"/>
        <v>0</v>
      </c>
      <c r="AP625" t="e">
        <f t="shared" ref="AP625" si="1430">_xlfn.RANK.AVG(AO625,$B$2:$F$5001)</f>
        <v>#N/A</v>
      </c>
      <c r="AQ625">
        <f t="shared" si="1356"/>
        <v>0</v>
      </c>
      <c r="AR625">
        <f t="shared" si="1334"/>
        <v>0</v>
      </c>
      <c r="AS625">
        <f t="shared" si="1335"/>
        <v>0</v>
      </c>
      <c r="AT625">
        <f t="shared" si="1336"/>
        <v>0</v>
      </c>
      <c r="AU625">
        <f t="shared" si="1337"/>
        <v>0</v>
      </c>
    </row>
    <row r="626" spans="1:47" x14ac:dyDescent="0.25">
      <c r="A626" s="67">
        <v>625</v>
      </c>
      <c r="U626" s="28">
        <f t="shared" si="1317"/>
        <v>0</v>
      </c>
      <c r="V626" s="28">
        <f t="shared" si="1318"/>
        <v>0</v>
      </c>
      <c r="W626" s="28">
        <f t="shared" si="1319"/>
        <v>0</v>
      </c>
      <c r="X626" s="28">
        <f t="shared" si="1320"/>
        <v>0</v>
      </c>
      <c r="Y626" s="28">
        <f t="shared" si="1321"/>
        <v>0</v>
      </c>
      <c r="AG626" s="1">
        <f t="shared" si="1322"/>
        <v>0</v>
      </c>
      <c r="AH626" s="2" t="e">
        <f t="shared" si="1329"/>
        <v>#N/A</v>
      </c>
      <c r="AI626" s="1">
        <f t="shared" si="1323"/>
        <v>0</v>
      </c>
      <c r="AJ626" t="e">
        <f t="shared" si="1330"/>
        <v>#N/A</v>
      </c>
      <c r="AK626" s="1">
        <f t="shared" si="1324"/>
        <v>0</v>
      </c>
      <c r="AL626" t="e">
        <f t="shared" si="1331"/>
        <v>#N/A</v>
      </c>
      <c r="AM626">
        <f t="shared" si="1325"/>
        <v>0</v>
      </c>
      <c r="AN626" t="e">
        <f t="shared" ref="AN626" si="1431">_xlfn.RANK.AVG(AM626,$B$2:$F$5001)</f>
        <v>#N/A</v>
      </c>
      <c r="AO626">
        <f t="shared" si="1327"/>
        <v>0</v>
      </c>
      <c r="AP626" t="e">
        <f t="shared" ref="AP626" si="1432">_xlfn.RANK.AVG(AO626,$B$2:$F$5001)</f>
        <v>#N/A</v>
      </c>
      <c r="AQ626">
        <f t="shared" si="1356"/>
        <v>0</v>
      </c>
      <c r="AR626">
        <f t="shared" si="1334"/>
        <v>0</v>
      </c>
      <c r="AS626">
        <f t="shared" si="1335"/>
        <v>0</v>
      </c>
      <c r="AT626">
        <f t="shared" si="1336"/>
        <v>0</v>
      </c>
      <c r="AU626">
        <f t="shared" si="1337"/>
        <v>0</v>
      </c>
    </row>
    <row r="627" spans="1:47" x14ac:dyDescent="0.25">
      <c r="A627" s="67">
        <v>626</v>
      </c>
      <c r="U627" s="28">
        <f t="shared" si="1317"/>
        <v>0</v>
      </c>
      <c r="V627" s="28">
        <f t="shared" si="1318"/>
        <v>0</v>
      </c>
      <c r="W627" s="28">
        <f t="shared" si="1319"/>
        <v>0</v>
      </c>
      <c r="X627" s="28">
        <f t="shared" si="1320"/>
        <v>0</v>
      </c>
      <c r="Y627" s="28">
        <f t="shared" si="1321"/>
        <v>0</v>
      </c>
      <c r="AG627" s="1">
        <f t="shared" si="1322"/>
        <v>0</v>
      </c>
      <c r="AH627" s="2" t="e">
        <f t="shared" si="1329"/>
        <v>#N/A</v>
      </c>
      <c r="AI627" s="1">
        <f t="shared" si="1323"/>
        <v>0</v>
      </c>
      <c r="AJ627" t="e">
        <f t="shared" si="1330"/>
        <v>#N/A</v>
      </c>
      <c r="AK627" s="1">
        <f t="shared" si="1324"/>
        <v>0</v>
      </c>
      <c r="AL627" t="e">
        <f t="shared" si="1331"/>
        <v>#N/A</v>
      </c>
      <c r="AM627">
        <f t="shared" si="1325"/>
        <v>0</v>
      </c>
      <c r="AN627" t="e">
        <f t="shared" ref="AN627" si="1433">_xlfn.RANK.AVG(AM627,$B$2:$F$5001)</f>
        <v>#N/A</v>
      </c>
      <c r="AO627">
        <f t="shared" si="1327"/>
        <v>0</v>
      </c>
      <c r="AP627" t="e">
        <f t="shared" ref="AP627" si="1434">_xlfn.RANK.AVG(AO627,$B$2:$F$5001)</f>
        <v>#N/A</v>
      </c>
      <c r="AQ627">
        <f t="shared" si="1356"/>
        <v>0</v>
      </c>
      <c r="AR627">
        <f t="shared" si="1334"/>
        <v>0</v>
      </c>
      <c r="AS627">
        <f t="shared" si="1335"/>
        <v>0</v>
      </c>
      <c r="AT627">
        <f t="shared" si="1336"/>
        <v>0</v>
      </c>
      <c r="AU627">
        <f t="shared" si="1337"/>
        <v>0</v>
      </c>
    </row>
    <row r="628" spans="1:47" x14ac:dyDescent="0.25">
      <c r="A628" s="67">
        <v>627</v>
      </c>
      <c r="U628" s="28">
        <f t="shared" si="1317"/>
        <v>0</v>
      </c>
      <c r="V628" s="28">
        <f t="shared" si="1318"/>
        <v>0</v>
      </c>
      <c r="W628" s="28">
        <f t="shared" si="1319"/>
        <v>0</v>
      </c>
      <c r="X628" s="28">
        <f t="shared" si="1320"/>
        <v>0</v>
      </c>
      <c r="Y628" s="28">
        <f t="shared" si="1321"/>
        <v>0</v>
      </c>
      <c r="AG628" s="1">
        <f t="shared" si="1322"/>
        <v>0</v>
      </c>
      <c r="AH628" s="2" t="e">
        <f t="shared" si="1329"/>
        <v>#N/A</v>
      </c>
      <c r="AI628" s="1">
        <f t="shared" si="1323"/>
        <v>0</v>
      </c>
      <c r="AJ628" t="e">
        <f t="shared" si="1330"/>
        <v>#N/A</v>
      </c>
      <c r="AK628" s="1">
        <f t="shared" si="1324"/>
        <v>0</v>
      </c>
      <c r="AL628" t="e">
        <f t="shared" si="1331"/>
        <v>#N/A</v>
      </c>
      <c r="AM628">
        <f t="shared" si="1325"/>
        <v>0</v>
      </c>
      <c r="AN628" t="e">
        <f t="shared" ref="AN628" si="1435">_xlfn.RANK.AVG(AM628,$B$2:$F$5001)</f>
        <v>#N/A</v>
      </c>
      <c r="AO628">
        <f t="shared" si="1327"/>
        <v>0</v>
      </c>
      <c r="AP628" t="e">
        <f t="shared" ref="AP628" si="1436">_xlfn.RANK.AVG(AO628,$B$2:$F$5001)</f>
        <v>#N/A</v>
      </c>
      <c r="AQ628">
        <f t="shared" si="1356"/>
        <v>0</v>
      </c>
      <c r="AR628">
        <f t="shared" si="1334"/>
        <v>0</v>
      </c>
      <c r="AS628">
        <f t="shared" si="1335"/>
        <v>0</v>
      </c>
      <c r="AT628">
        <f t="shared" si="1336"/>
        <v>0</v>
      </c>
      <c r="AU628">
        <f t="shared" si="1337"/>
        <v>0</v>
      </c>
    </row>
    <row r="629" spans="1:47" x14ac:dyDescent="0.25">
      <c r="A629" s="67">
        <v>628</v>
      </c>
      <c r="U629" s="28">
        <f t="shared" si="1317"/>
        <v>0</v>
      </c>
      <c r="V629" s="28">
        <f t="shared" si="1318"/>
        <v>0</v>
      </c>
      <c r="W629" s="28">
        <f t="shared" si="1319"/>
        <v>0</v>
      </c>
      <c r="X629" s="28">
        <f t="shared" si="1320"/>
        <v>0</v>
      </c>
      <c r="Y629" s="28">
        <f t="shared" si="1321"/>
        <v>0</v>
      </c>
      <c r="AG629" s="1">
        <f t="shared" si="1322"/>
        <v>0</v>
      </c>
      <c r="AH629" s="2" t="e">
        <f t="shared" si="1329"/>
        <v>#N/A</v>
      </c>
      <c r="AI629" s="1">
        <f t="shared" si="1323"/>
        <v>0</v>
      </c>
      <c r="AJ629" t="e">
        <f t="shared" si="1330"/>
        <v>#N/A</v>
      </c>
      <c r="AK629" s="1">
        <f t="shared" si="1324"/>
        <v>0</v>
      </c>
      <c r="AL629" t="e">
        <f t="shared" si="1331"/>
        <v>#N/A</v>
      </c>
      <c r="AM629">
        <f t="shared" si="1325"/>
        <v>0</v>
      </c>
      <c r="AN629" t="e">
        <f t="shared" ref="AN629" si="1437">_xlfn.RANK.AVG(AM629,$B$2:$F$5001)</f>
        <v>#N/A</v>
      </c>
      <c r="AO629">
        <f t="shared" si="1327"/>
        <v>0</v>
      </c>
      <c r="AP629" t="e">
        <f t="shared" ref="AP629" si="1438">_xlfn.RANK.AVG(AO629,$B$2:$F$5001)</f>
        <v>#N/A</v>
      </c>
      <c r="AQ629">
        <f t="shared" si="1356"/>
        <v>0</v>
      </c>
      <c r="AR629">
        <f t="shared" si="1334"/>
        <v>0</v>
      </c>
      <c r="AS629">
        <f t="shared" si="1335"/>
        <v>0</v>
      </c>
      <c r="AT629">
        <f t="shared" si="1336"/>
        <v>0</v>
      </c>
      <c r="AU629">
        <f t="shared" si="1337"/>
        <v>0</v>
      </c>
    </row>
    <row r="630" spans="1:47" x14ac:dyDescent="0.25">
      <c r="A630" s="67">
        <v>629</v>
      </c>
      <c r="U630" s="28">
        <f t="shared" si="1317"/>
        <v>0</v>
      </c>
      <c r="V630" s="28">
        <f t="shared" si="1318"/>
        <v>0</v>
      </c>
      <c r="W630" s="28">
        <f t="shared" si="1319"/>
        <v>0</v>
      </c>
      <c r="X630" s="28">
        <f t="shared" si="1320"/>
        <v>0</v>
      </c>
      <c r="Y630" s="28">
        <f t="shared" si="1321"/>
        <v>0</v>
      </c>
      <c r="AG630" s="1">
        <f t="shared" si="1322"/>
        <v>0</v>
      </c>
      <c r="AH630" s="2" t="e">
        <f t="shared" si="1329"/>
        <v>#N/A</v>
      </c>
      <c r="AI630" s="1">
        <f t="shared" si="1323"/>
        <v>0</v>
      </c>
      <c r="AJ630" t="e">
        <f t="shared" si="1330"/>
        <v>#N/A</v>
      </c>
      <c r="AK630" s="1">
        <f t="shared" si="1324"/>
        <v>0</v>
      </c>
      <c r="AL630" t="e">
        <f t="shared" si="1331"/>
        <v>#N/A</v>
      </c>
      <c r="AM630">
        <f t="shared" si="1325"/>
        <v>0</v>
      </c>
      <c r="AN630" t="e">
        <f t="shared" ref="AN630" si="1439">_xlfn.RANK.AVG(AM630,$B$2:$F$5001)</f>
        <v>#N/A</v>
      </c>
      <c r="AO630">
        <f t="shared" si="1327"/>
        <v>0</v>
      </c>
      <c r="AP630" t="e">
        <f t="shared" ref="AP630" si="1440">_xlfn.RANK.AVG(AO630,$B$2:$F$5001)</f>
        <v>#N/A</v>
      </c>
      <c r="AQ630">
        <f t="shared" si="1356"/>
        <v>0</v>
      </c>
      <c r="AR630">
        <f t="shared" si="1334"/>
        <v>0</v>
      </c>
      <c r="AS630">
        <f t="shared" si="1335"/>
        <v>0</v>
      </c>
      <c r="AT630">
        <f t="shared" si="1336"/>
        <v>0</v>
      </c>
      <c r="AU630">
        <f t="shared" si="1337"/>
        <v>0</v>
      </c>
    </row>
    <row r="631" spans="1:47" x14ac:dyDescent="0.25">
      <c r="A631" s="67">
        <v>630</v>
      </c>
      <c r="U631" s="28">
        <f t="shared" si="1317"/>
        <v>0</v>
      </c>
      <c r="V631" s="28">
        <f t="shared" si="1318"/>
        <v>0</v>
      </c>
      <c r="W631" s="28">
        <f t="shared" si="1319"/>
        <v>0</v>
      </c>
      <c r="X631" s="28">
        <f t="shared" si="1320"/>
        <v>0</v>
      </c>
      <c r="Y631" s="28">
        <f t="shared" si="1321"/>
        <v>0</v>
      </c>
      <c r="AG631" s="1">
        <f t="shared" si="1322"/>
        <v>0</v>
      </c>
      <c r="AH631" s="2" t="e">
        <f t="shared" si="1329"/>
        <v>#N/A</v>
      </c>
      <c r="AI631" s="1">
        <f t="shared" si="1323"/>
        <v>0</v>
      </c>
      <c r="AJ631" t="e">
        <f t="shared" si="1330"/>
        <v>#N/A</v>
      </c>
      <c r="AK631" s="1">
        <f t="shared" si="1324"/>
        <v>0</v>
      </c>
      <c r="AL631" t="e">
        <f t="shared" si="1331"/>
        <v>#N/A</v>
      </c>
      <c r="AM631">
        <f t="shared" si="1325"/>
        <v>0</v>
      </c>
      <c r="AN631" t="e">
        <f t="shared" ref="AN631" si="1441">_xlfn.RANK.AVG(AM631,$B$2:$F$5001)</f>
        <v>#N/A</v>
      </c>
      <c r="AO631">
        <f t="shared" si="1327"/>
        <v>0</v>
      </c>
      <c r="AP631" t="e">
        <f t="shared" ref="AP631" si="1442">_xlfn.RANK.AVG(AO631,$B$2:$F$5001)</f>
        <v>#N/A</v>
      </c>
      <c r="AQ631">
        <f t="shared" si="1356"/>
        <v>0</v>
      </c>
      <c r="AR631">
        <f t="shared" si="1334"/>
        <v>0</v>
      </c>
      <c r="AS631">
        <f t="shared" si="1335"/>
        <v>0</v>
      </c>
      <c r="AT631">
        <f t="shared" si="1336"/>
        <v>0</v>
      </c>
      <c r="AU631">
        <f t="shared" si="1337"/>
        <v>0</v>
      </c>
    </row>
    <row r="632" spans="1:47" x14ac:dyDescent="0.25">
      <c r="A632" s="67">
        <v>631</v>
      </c>
      <c r="U632" s="28">
        <f t="shared" si="1317"/>
        <v>0</v>
      </c>
      <c r="V632" s="28">
        <f t="shared" si="1318"/>
        <v>0</v>
      </c>
      <c r="W632" s="28">
        <f t="shared" si="1319"/>
        <v>0</v>
      </c>
      <c r="X632" s="28">
        <f t="shared" si="1320"/>
        <v>0</v>
      </c>
      <c r="Y632" s="28">
        <f t="shared" si="1321"/>
        <v>0</v>
      </c>
      <c r="AG632" s="1">
        <f t="shared" si="1322"/>
        <v>0</v>
      </c>
      <c r="AH632" s="2" t="e">
        <f t="shared" si="1329"/>
        <v>#N/A</v>
      </c>
      <c r="AI632" s="1">
        <f t="shared" si="1323"/>
        <v>0</v>
      </c>
      <c r="AJ632" t="e">
        <f t="shared" si="1330"/>
        <v>#N/A</v>
      </c>
      <c r="AK632" s="1">
        <f t="shared" si="1324"/>
        <v>0</v>
      </c>
      <c r="AL632" t="e">
        <f t="shared" si="1331"/>
        <v>#N/A</v>
      </c>
      <c r="AM632">
        <f t="shared" si="1325"/>
        <v>0</v>
      </c>
      <c r="AN632" t="e">
        <f t="shared" ref="AN632" si="1443">_xlfn.RANK.AVG(AM632,$B$2:$F$5001)</f>
        <v>#N/A</v>
      </c>
      <c r="AO632">
        <f t="shared" si="1327"/>
        <v>0</v>
      </c>
      <c r="AP632" t="e">
        <f t="shared" ref="AP632" si="1444">_xlfn.RANK.AVG(AO632,$B$2:$F$5001)</f>
        <v>#N/A</v>
      </c>
      <c r="AQ632">
        <f t="shared" si="1356"/>
        <v>0</v>
      </c>
      <c r="AR632">
        <f t="shared" si="1334"/>
        <v>0</v>
      </c>
      <c r="AS632">
        <f t="shared" si="1335"/>
        <v>0</v>
      </c>
      <c r="AT632">
        <f t="shared" si="1336"/>
        <v>0</v>
      </c>
      <c r="AU632">
        <f t="shared" si="1337"/>
        <v>0</v>
      </c>
    </row>
    <row r="633" spans="1:47" x14ac:dyDescent="0.25">
      <c r="A633" s="67">
        <v>632</v>
      </c>
      <c r="U633" s="28">
        <f t="shared" si="1317"/>
        <v>0</v>
      </c>
      <c r="V633" s="28">
        <f t="shared" si="1318"/>
        <v>0</v>
      </c>
      <c r="W633" s="28">
        <f t="shared" si="1319"/>
        <v>0</v>
      </c>
      <c r="X633" s="28">
        <f t="shared" si="1320"/>
        <v>0</v>
      </c>
      <c r="Y633" s="28">
        <f t="shared" si="1321"/>
        <v>0</v>
      </c>
      <c r="AG633" s="1">
        <f t="shared" si="1322"/>
        <v>0</v>
      </c>
      <c r="AH633" s="2" t="e">
        <f t="shared" si="1329"/>
        <v>#N/A</v>
      </c>
      <c r="AI633" s="1">
        <f t="shared" si="1323"/>
        <v>0</v>
      </c>
      <c r="AJ633" t="e">
        <f t="shared" si="1330"/>
        <v>#N/A</v>
      </c>
      <c r="AK633" s="1">
        <f t="shared" si="1324"/>
        <v>0</v>
      </c>
      <c r="AL633" t="e">
        <f t="shared" si="1331"/>
        <v>#N/A</v>
      </c>
      <c r="AM633">
        <f t="shared" si="1325"/>
        <v>0</v>
      </c>
      <c r="AN633" t="e">
        <f t="shared" ref="AN633" si="1445">_xlfn.RANK.AVG(AM633,$B$2:$F$5001)</f>
        <v>#N/A</v>
      </c>
      <c r="AO633">
        <f t="shared" si="1327"/>
        <v>0</v>
      </c>
      <c r="AP633" t="e">
        <f t="shared" ref="AP633" si="1446">_xlfn.RANK.AVG(AO633,$B$2:$F$5001)</f>
        <v>#N/A</v>
      </c>
      <c r="AQ633">
        <f t="shared" si="1356"/>
        <v>0</v>
      </c>
      <c r="AR633">
        <f t="shared" si="1334"/>
        <v>0</v>
      </c>
      <c r="AS633">
        <f t="shared" si="1335"/>
        <v>0</v>
      </c>
      <c r="AT633">
        <f t="shared" si="1336"/>
        <v>0</v>
      </c>
      <c r="AU633">
        <f t="shared" si="1337"/>
        <v>0</v>
      </c>
    </row>
    <row r="634" spans="1:47" x14ac:dyDescent="0.25">
      <c r="A634" s="67">
        <v>633</v>
      </c>
      <c r="U634" s="28">
        <f t="shared" si="1317"/>
        <v>0</v>
      </c>
      <c r="V634" s="28">
        <f t="shared" si="1318"/>
        <v>0</v>
      </c>
      <c r="W634" s="28">
        <f t="shared" si="1319"/>
        <v>0</v>
      </c>
      <c r="X634" s="28">
        <f t="shared" si="1320"/>
        <v>0</v>
      </c>
      <c r="Y634" s="28">
        <f t="shared" si="1321"/>
        <v>0</v>
      </c>
      <c r="AG634" s="1">
        <f t="shared" si="1322"/>
        <v>0</v>
      </c>
      <c r="AH634" s="2" t="e">
        <f t="shared" si="1329"/>
        <v>#N/A</v>
      </c>
      <c r="AI634" s="1">
        <f t="shared" si="1323"/>
        <v>0</v>
      </c>
      <c r="AJ634" t="e">
        <f t="shared" si="1330"/>
        <v>#N/A</v>
      </c>
      <c r="AK634" s="1">
        <f t="shared" si="1324"/>
        <v>0</v>
      </c>
      <c r="AL634" t="e">
        <f t="shared" si="1331"/>
        <v>#N/A</v>
      </c>
      <c r="AM634">
        <f t="shared" si="1325"/>
        <v>0</v>
      </c>
      <c r="AN634" t="e">
        <f t="shared" ref="AN634" si="1447">_xlfn.RANK.AVG(AM634,$B$2:$F$5001)</f>
        <v>#N/A</v>
      </c>
      <c r="AO634">
        <f t="shared" si="1327"/>
        <v>0</v>
      </c>
      <c r="AP634" t="e">
        <f t="shared" ref="AP634" si="1448">_xlfn.RANK.AVG(AO634,$B$2:$F$5001)</f>
        <v>#N/A</v>
      </c>
      <c r="AQ634">
        <f t="shared" si="1356"/>
        <v>0</v>
      </c>
      <c r="AR634">
        <f t="shared" si="1334"/>
        <v>0</v>
      </c>
      <c r="AS634">
        <f t="shared" si="1335"/>
        <v>0</v>
      </c>
      <c r="AT634">
        <f t="shared" si="1336"/>
        <v>0</v>
      </c>
      <c r="AU634">
        <f t="shared" si="1337"/>
        <v>0</v>
      </c>
    </row>
    <row r="635" spans="1:47" x14ac:dyDescent="0.25">
      <c r="A635" s="67">
        <v>634</v>
      </c>
      <c r="U635" s="28">
        <f t="shared" si="1317"/>
        <v>0</v>
      </c>
      <c r="V635" s="28">
        <f t="shared" si="1318"/>
        <v>0</v>
      </c>
      <c r="W635" s="28">
        <f t="shared" si="1319"/>
        <v>0</v>
      </c>
      <c r="X635" s="28">
        <f t="shared" si="1320"/>
        <v>0</v>
      </c>
      <c r="Y635" s="28">
        <f t="shared" si="1321"/>
        <v>0</v>
      </c>
      <c r="AG635" s="1">
        <f t="shared" si="1322"/>
        <v>0</v>
      </c>
      <c r="AH635" s="2" t="e">
        <f t="shared" si="1329"/>
        <v>#N/A</v>
      </c>
      <c r="AI635" s="1">
        <f t="shared" si="1323"/>
        <v>0</v>
      </c>
      <c r="AJ635" t="e">
        <f t="shared" si="1330"/>
        <v>#N/A</v>
      </c>
      <c r="AK635" s="1">
        <f t="shared" si="1324"/>
        <v>0</v>
      </c>
      <c r="AL635" t="e">
        <f t="shared" si="1331"/>
        <v>#N/A</v>
      </c>
      <c r="AM635">
        <f t="shared" si="1325"/>
        <v>0</v>
      </c>
      <c r="AN635" t="e">
        <f t="shared" ref="AN635" si="1449">_xlfn.RANK.AVG(AM635,$B$2:$F$5001)</f>
        <v>#N/A</v>
      </c>
      <c r="AO635">
        <f t="shared" si="1327"/>
        <v>0</v>
      </c>
      <c r="AP635" t="e">
        <f t="shared" ref="AP635" si="1450">_xlfn.RANK.AVG(AO635,$B$2:$F$5001)</f>
        <v>#N/A</v>
      </c>
      <c r="AQ635">
        <f t="shared" si="1356"/>
        <v>0</v>
      </c>
      <c r="AR635">
        <f t="shared" si="1334"/>
        <v>0</v>
      </c>
      <c r="AS635">
        <f t="shared" si="1335"/>
        <v>0</v>
      </c>
      <c r="AT635">
        <f t="shared" si="1336"/>
        <v>0</v>
      </c>
      <c r="AU635">
        <f t="shared" si="1337"/>
        <v>0</v>
      </c>
    </row>
    <row r="636" spans="1:47" x14ac:dyDescent="0.25">
      <c r="A636" s="67">
        <v>635</v>
      </c>
      <c r="U636" s="28">
        <f t="shared" si="1317"/>
        <v>0</v>
      </c>
      <c r="V636" s="28">
        <f t="shared" si="1318"/>
        <v>0</v>
      </c>
      <c r="W636" s="28">
        <f t="shared" si="1319"/>
        <v>0</v>
      </c>
      <c r="X636" s="28">
        <f t="shared" si="1320"/>
        <v>0</v>
      </c>
      <c r="Y636" s="28">
        <f t="shared" si="1321"/>
        <v>0</v>
      </c>
      <c r="AG636" s="1">
        <f t="shared" si="1322"/>
        <v>0</v>
      </c>
      <c r="AH636" s="2" t="e">
        <f t="shared" si="1329"/>
        <v>#N/A</v>
      </c>
      <c r="AI636" s="1">
        <f t="shared" si="1323"/>
        <v>0</v>
      </c>
      <c r="AJ636" t="e">
        <f t="shared" si="1330"/>
        <v>#N/A</v>
      </c>
      <c r="AK636" s="1">
        <f t="shared" si="1324"/>
        <v>0</v>
      </c>
      <c r="AL636" t="e">
        <f t="shared" si="1331"/>
        <v>#N/A</v>
      </c>
      <c r="AM636">
        <f t="shared" si="1325"/>
        <v>0</v>
      </c>
      <c r="AN636" t="e">
        <f t="shared" ref="AN636" si="1451">_xlfn.RANK.AVG(AM636,$B$2:$F$5001)</f>
        <v>#N/A</v>
      </c>
      <c r="AO636">
        <f t="shared" si="1327"/>
        <v>0</v>
      </c>
      <c r="AP636" t="e">
        <f t="shared" ref="AP636" si="1452">_xlfn.RANK.AVG(AO636,$B$2:$F$5001)</f>
        <v>#N/A</v>
      </c>
      <c r="AQ636">
        <f t="shared" si="1356"/>
        <v>0</v>
      </c>
      <c r="AR636">
        <f t="shared" si="1334"/>
        <v>0</v>
      </c>
      <c r="AS636">
        <f t="shared" si="1335"/>
        <v>0</v>
      </c>
      <c r="AT636">
        <f t="shared" si="1336"/>
        <v>0</v>
      </c>
      <c r="AU636">
        <f t="shared" si="1337"/>
        <v>0</v>
      </c>
    </row>
    <row r="637" spans="1:47" x14ac:dyDescent="0.25">
      <c r="A637" s="67">
        <v>636</v>
      </c>
      <c r="U637" s="28">
        <f t="shared" si="1317"/>
        <v>0</v>
      </c>
      <c r="V637" s="28">
        <f t="shared" si="1318"/>
        <v>0</v>
      </c>
      <c r="W637" s="28">
        <f t="shared" si="1319"/>
        <v>0</v>
      </c>
      <c r="X637" s="28">
        <f t="shared" si="1320"/>
        <v>0</v>
      </c>
      <c r="Y637" s="28">
        <f t="shared" si="1321"/>
        <v>0</v>
      </c>
      <c r="AG637" s="1">
        <f t="shared" si="1322"/>
        <v>0</v>
      </c>
      <c r="AH637" s="2" t="e">
        <f t="shared" si="1329"/>
        <v>#N/A</v>
      </c>
      <c r="AI637" s="1">
        <f t="shared" si="1323"/>
        <v>0</v>
      </c>
      <c r="AJ637" t="e">
        <f t="shared" si="1330"/>
        <v>#N/A</v>
      </c>
      <c r="AK637" s="1">
        <f t="shared" si="1324"/>
        <v>0</v>
      </c>
      <c r="AL637" t="e">
        <f t="shared" si="1331"/>
        <v>#N/A</v>
      </c>
      <c r="AM637">
        <f t="shared" si="1325"/>
        <v>0</v>
      </c>
      <c r="AN637" t="e">
        <f t="shared" ref="AN637" si="1453">_xlfn.RANK.AVG(AM637,$B$2:$F$5001)</f>
        <v>#N/A</v>
      </c>
      <c r="AO637">
        <f t="shared" si="1327"/>
        <v>0</v>
      </c>
      <c r="AP637" t="e">
        <f t="shared" ref="AP637" si="1454">_xlfn.RANK.AVG(AO637,$B$2:$F$5001)</f>
        <v>#N/A</v>
      </c>
      <c r="AQ637">
        <f t="shared" si="1356"/>
        <v>0</v>
      </c>
      <c r="AR637">
        <f t="shared" si="1334"/>
        <v>0</v>
      </c>
      <c r="AS637">
        <f t="shared" si="1335"/>
        <v>0</v>
      </c>
      <c r="AT637">
        <f t="shared" si="1336"/>
        <v>0</v>
      </c>
      <c r="AU637">
        <f t="shared" si="1337"/>
        <v>0</v>
      </c>
    </row>
    <row r="638" spans="1:47" x14ac:dyDescent="0.25">
      <c r="A638" s="67">
        <v>637</v>
      </c>
      <c r="U638" s="28">
        <f t="shared" si="1317"/>
        <v>0</v>
      </c>
      <c r="V638" s="28">
        <f t="shared" si="1318"/>
        <v>0</v>
      </c>
      <c r="W638" s="28">
        <f t="shared" si="1319"/>
        <v>0</v>
      </c>
      <c r="X638" s="28">
        <f t="shared" si="1320"/>
        <v>0</v>
      </c>
      <c r="Y638" s="28">
        <f t="shared" si="1321"/>
        <v>0</v>
      </c>
      <c r="AG638" s="1">
        <f t="shared" si="1322"/>
        <v>0</v>
      </c>
      <c r="AH638" s="2" t="e">
        <f t="shared" si="1329"/>
        <v>#N/A</v>
      </c>
      <c r="AI638" s="1">
        <f t="shared" si="1323"/>
        <v>0</v>
      </c>
      <c r="AJ638" t="e">
        <f t="shared" si="1330"/>
        <v>#N/A</v>
      </c>
      <c r="AK638" s="1">
        <f t="shared" si="1324"/>
        <v>0</v>
      </c>
      <c r="AL638" t="e">
        <f t="shared" si="1331"/>
        <v>#N/A</v>
      </c>
      <c r="AM638">
        <f t="shared" si="1325"/>
        <v>0</v>
      </c>
      <c r="AN638" t="e">
        <f t="shared" ref="AN638" si="1455">_xlfn.RANK.AVG(AM638,$B$2:$F$5001)</f>
        <v>#N/A</v>
      </c>
      <c r="AO638">
        <f t="shared" si="1327"/>
        <v>0</v>
      </c>
      <c r="AP638" t="e">
        <f t="shared" ref="AP638" si="1456">_xlfn.RANK.AVG(AO638,$B$2:$F$5001)</f>
        <v>#N/A</v>
      </c>
      <c r="AQ638">
        <f t="shared" si="1356"/>
        <v>0</v>
      </c>
      <c r="AR638">
        <f t="shared" si="1334"/>
        <v>0</v>
      </c>
      <c r="AS638">
        <f t="shared" si="1335"/>
        <v>0</v>
      </c>
      <c r="AT638">
        <f t="shared" si="1336"/>
        <v>0</v>
      </c>
      <c r="AU638">
        <f t="shared" si="1337"/>
        <v>0</v>
      </c>
    </row>
    <row r="639" spans="1:47" x14ac:dyDescent="0.25">
      <c r="A639" s="67">
        <v>638</v>
      </c>
      <c r="U639" s="28">
        <f t="shared" si="1317"/>
        <v>0</v>
      </c>
      <c r="V639" s="28">
        <f t="shared" si="1318"/>
        <v>0</v>
      </c>
      <c r="W639" s="28">
        <f t="shared" si="1319"/>
        <v>0</v>
      </c>
      <c r="X639" s="28">
        <f t="shared" si="1320"/>
        <v>0</v>
      </c>
      <c r="Y639" s="28">
        <f t="shared" si="1321"/>
        <v>0</v>
      </c>
      <c r="AG639" s="1">
        <f t="shared" si="1322"/>
        <v>0</v>
      </c>
      <c r="AH639" s="2" t="e">
        <f t="shared" si="1329"/>
        <v>#N/A</v>
      </c>
      <c r="AI639" s="1">
        <f t="shared" si="1323"/>
        <v>0</v>
      </c>
      <c r="AJ639" t="e">
        <f t="shared" si="1330"/>
        <v>#N/A</v>
      </c>
      <c r="AK639" s="1">
        <f t="shared" si="1324"/>
        <v>0</v>
      </c>
      <c r="AL639" t="e">
        <f t="shared" si="1331"/>
        <v>#N/A</v>
      </c>
      <c r="AM639">
        <f t="shared" si="1325"/>
        <v>0</v>
      </c>
      <c r="AN639" t="e">
        <f t="shared" ref="AN639" si="1457">_xlfn.RANK.AVG(AM639,$B$2:$F$5001)</f>
        <v>#N/A</v>
      </c>
      <c r="AO639">
        <f t="shared" si="1327"/>
        <v>0</v>
      </c>
      <c r="AP639" t="e">
        <f t="shared" ref="AP639" si="1458">_xlfn.RANK.AVG(AO639,$B$2:$F$5001)</f>
        <v>#N/A</v>
      </c>
      <c r="AQ639">
        <f t="shared" si="1356"/>
        <v>0</v>
      </c>
      <c r="AR639">
        <f t="shared" si="1334"/>
        <v>0</v>
      </c>
      <c r="AS639">
        <f t="shared" si="1335"/>
        <v>0</v>
      </c>
      <c r="AT639">
        <f t="shared" si="1336"/>
        <v>0</v>
      </c>
      <c r="AU639">
        <f t="shared" si="1337"/>
        <v>0</v>
      </c>
    </row>
    <row r="640" spans="1:47" x14ac:dyDescent="0.25">
      <c r="A640" s="67">
        <v>639</v>
      </c>
      <c r="U640" s="28">
        <f t="shared" si="1317"/>
        <v>0</v>
      </c>
      <c r="V640" s="28">
        <f t="shared" si="1318"/>
        <v>0</v>
      </c>
      <c r="W640" s="28">
        <f t="shared" si="1319"/>
        <v>0</v>
      </c>
      <c r="X640" s="28">
        <f t="shared" si="1320"/>
        <v>0</v>
      </c>
      <c r="Y640" s="28">
        <f t="shared" si="1321"/>
        <v>0</v>
      </c>
      <c r="AG640" s="1">
        <f t="shared" si="1322"/>
        <v>0</v>
      </c>
      <c r="AH640" s="2" t="e">
        <f t="shared" si="1329"/>
        <v>#N/A</v>
      </c>
      <c r="AI640" s="1">
        <f t="shared" si="1323"/>
        <v>0</v>
      </c>
      <c r="AJ640" t="e">
        <f t="shared" si="1330"/>
        <v>#N/A</v>
      </c>
      <c r="AK640" s="1">
        <f t="shared" si="1324"/>
        <v>0</v>
      </c>
      <c r="AL640" t="e">
        <f t="shared" si="1331"/>
        <v>#N/A</v>
      </c>
      <c r="AM640">
        <f t="shared" si="1325"/>
        <v>0</v>
      </c>
      <c r="AN640" t="e">
        <f t="shared" ref="AN640" si="1459">_xlfn.RANK.AVG(AM640,$B$2:$F$5001)</f>
        <v>#N/A</v>
      </c>
      <c r="AO640">
        <f t="shared" si="1327"/>
        <v>0</v>
      </c>
      <c r="AP640" t="e">
        <f t="shared" ref="AP640" si="1460">_xlfn.RANK.AVG(AO640,$B$2:$F$5001)</f>
        <v>#N/A</v>
      </c>
      <c r="AQ640">
        <f t="shared" si="1356"/>
        <v>0</v>
      </c>
      <c r="AR640">
        <f t="shared" si="1334"/>
        <v>0</v>
      </c>
      <c r="AS640">
        <f t="shared" si="1335"/>
        <v>0</v>
      </c>
      <c r="AT640">
        <f t="shared" si="1336"/>
        <v>0</v>
      </c>
      <c r="AU640">
        <f t="shared" si="1337"/>
        <v>0</v>
      </c>
    </row>
    <row r="641" spans="1:47" x14ac:dyDescent="0.25">
      <c r="A641" s="67">
        <v>640</v>
      </c>
      <c r="U641" s="28">
        <f t="shared" si="1317"/>
        <v>0</v>
      </c>
      <c r="V641" s="28">
        <f t="shared" si="1318"/>
        <v>0</v>
      </c>
      <c r="W641" s="28">
        <f t="shared" si="1319"/>
        <v>0</v>
      </c>
      <c r="X641" s="28">
        <f t="shared" si="1320"/>
        <v>0</v>
      </c>
      <c r="Y641" s="28">
        <f t="shared" si="1321"/>
        <v>0</v>
      </c>
      <c r="AG641" s="1">
        <f t="shared" si="1322"/>
        <v>0</v>
      </c>
      <c r="AH641" s="2" t="e">
        <f t="shared" si="1329"/>
        <v>#N/A</v>
      </c>
      <c r="AI641" s="1">
        <f t="shared" si="1323"/>
        <v>0</v>
      </c>
      <c r="AJ641" t="e">
        <f t="shared" si="1330"/>
        <v>#N/A</v>
      </c>
      <c r="AK641" s="1">
        <f t="shared" si="1324"/>
        <v>0</v>
      </c>
      <c r="AL641" t="e">
        <f t="shared" si="1331"/>
        <v>#N/A</v>
      </c>
      <c r="AM641">
        <f t="shared" si="1325"/>
        <v>0</v>
      </c>
      <c r="AN641" t="e">
        <f t="shared" ref="AN641" si="1461">_xlfn.RANK.AVG(AM641,$B$2:$F$5001)</f>
        <v>#N/A</v>
      </c>
      <c r="AO641">
        <f t="shared" si="1327"/>
        <v>0</v>
      </c>
      <c r="AP641" t="e">
        <f t="shared" ref="AP641" si="1462">_xlfn.RANK.AVG(AO641,$B$2:$F$5001)</f>
        <v>#N/A</v>
      </c>
      <c r="AQ641">
        <f t="shared" si="1356"/>
        <v>0</v>
      </c>
      <c r="AR641">
        <f t="shared" si="1334"/>
        <v>0</v>
      </c>
      <c r="AS641">
        <f t="shared" si="1335"/>
        <v>0</v>
      </c>
      <c r="AT641">
        <f t="shared" si="1336"/>
        <v>0</v>
      </c>
      <c r="AU641">
        <f t="shared" si="1337"/>
        <v>0</v>
      </c>
    </row>
    <row r="642" spans="1:47" x14ac:dyDescent="0.25">
      <c r="A642" s="67">
        <v>641</v>
      </c>
      <c r="U642" s="28">
        <f t="shared" ref="U642:U705" si="1463">IFERROR(_xlfn.RANK.AVG(B642,$B$2:$F$5001,1),0)</f>
        <v>0</v>
      </c>
      <c r="V642" s="28">
        <f t="shared" ref="V642:V705" si="1464">IFERROR(_xlfn.RANK.AVG(C642,$B$2:$F$5001,1),0)</f>
        <v>0</v>
      </c>
      <c r="W642" s="28">
        <f t="shared" ref="W642:W705" si="1465">IFERROR(_xlfn.RANK.AVG(D642,$B$2:$F$5001,1),0)</f>
        <v>0</v>
      </c>
      <c r="X642" s="28">
        <f t="shared" ref="X642:X705" si="1466">IFERROR(_xlfn.RANK.AVG(E642,$B$2:$F$5001,1),0)</f>
        <v>0</v>
      </c>
      <c r="Y642" s="28">
        <f t="shared" ref="Y642:Y705" si="1467">IFERROR(_xlfn.RANK.AVG(F642,$B$2:$F$5001,1),0)</f>
        <v>0</v>
      </c>
      <c r="AG642" s="1">
        <f t="shared" ref="AG642:AG705" si="1468">B642</f>
        <v>0</v>
      </c>
      <c r="AH642" s="2" t="e">
        <f t="shared" si="1329"/>
        <v>#N/A</v>
      </c>
      <c r="AI642" s="1">
        <f t="shared" ref="AI642:AI705" si="1469">C642</f>
        <v>0</v>
      </c>
      <c r="AJ642" t="e">
        <f t="shared" si="1330"/>
        <v>#N/A</v>
      </c>
      <c r="AK642" s="1">
        <f t="shared" ref="AK642:AK705" si="1470">D642</f>
        <v>0</v>
      </c>
      <c r="AL642" t="e">
        <f t="shared" si="1331"/>
        <v>#N/A</v>
      </c>
      <c r="AM642">
        <f t="shared" ref="AM642:AM705" si="1471">E642</f>
        <v>0</v>
      </c>
      <c r="AN642" t="e">
        <f t="shared" ref="AN642" si="1472">_xlfn.RANK.AVG(AM642,$B$2:$F$5001)</f>
        <v>#N/A</v>
      </c>
      <c r="AO642">
        <f t="shared" ref="AO642:AO705" si="1473">F642</f>
        <v>0</v>
      </c>
      <c r="AP642" t="e">
        <f t="shared" ref="AP642" si="1474">_xlfn.RANK.AVG(AO642,$B$2:$F$5001)</f>
        <v>#N/A</v>
      </c>
      <c r="AQ642">
        <f t="shared" si="1356"/>
        <v>0</v>
      </c>
      <c r="AR642">
        <f t="shared" si="1334"/>
        <v>0</v>
      </c>
      <c r="AS642">
        <f t="shared" si="1335"/>
        <v>0</v>
      </c>
      <c r="AT642">
        <f t="shared" si="1336"/>
        <v>0</v>
      </c>
      <c r="AU642">
        <f t="shared" si="1337"/>
        <v>0</v>
      </c>
    </row>
    <row r="643" spans="1:47" x14ac:dyDescent="0.25">
      <c r="A643" s="67">
        <v>642</v>
      </c>
      <c r="U643" s="28">
        <f t="shared" si="1463"/>
        <v>0</v>
      </c>
      <c r="V643" s="28">
        <f t="shared" si="1464"/>
        <v>0</v>
      </c>
      <c r="W643" s="28">
        <f t="shared" si="1465"/>
        <v>0</v>
      </c>
      <c r="X643" s="28">
        <f t="shared" si="1466"/>
        <v>0</v>
      </c>
      <c r="Y643" s="28">
        <f t="shared" si="1467"/>
        <v>0</v>
      </c>
      <c r="AG643" s="1">
        <f t="shared" si="1468"/>
        <v>0</v>
      </c>
      <c r="AH643" s="2" t="e">
        <f t="shared" ref="AH643:AH706" si="1475">_xlfn.RANK.AVG(AG643,$B$2:$F$5001)</f>
        <v>#N/A</v>
      </c>
      <c r="AI643" s="1">
        <f t="shared" si="1469"/>
        <v>0</v>
      </c>
      <c r="AJ643" t="e">
        <f t="shared" ref="AJ643:AJ706" si="1476">_xlfn.RANK.AVG(AI643,$B$2:$F$5001)</f>
        <v>#N/A</v>
      </c>
      <c r="AK643" s="1">
        <f t="shared" si="1470"/>
        <v>0</v>
      </c>
      <c r="AL643" t="e">
        <f t="shared" ref="AL643:AL706" si="1477">_xlfn.RANK.AVG(AK643,$B$2:$F$5001)</f>
        <v>#N/A</v>
      </c>
      <c r="AM643">
        <f t="shared" si="1471"/>
        <v>0</v>
      </c>
      <c r="AN643" t="e">
        <f t="shared" ref="AN643" si="1478">_xlfn.RANK.AVG(AM643,$B$2:$F$5001)</f>
        <v>#N/A</v>
      </c>
      <c r="AO643">
        <f t="shared" si="1473"/>
        <v>0</v>
      </c>
      <c r="AP643" t="e">
        <f t="shared" ref="AP643" si="1479">_xlfn.RANK.AVG(AO643,$B$2:$F$5001)</f>
        <v>#N/A</v>
      </c>
      <c r="AQ643">
        <f t="shared" si="1356"/>
        <v>0</v>
      </c>
      <c r="AR643">
        <f t="shared" ref="AR643:AR706" si="1480">IFERROR(AJ643,0)</f>
        <v>0</v>
      </c>
      <c r="AS643">
        <f t="shared" ref="AS643:AS706" si="1481">IFERROR(AL643,0)</f>
        <v>0</v>
      </c>
      <c r="AT643">
        <f t="shared" ref="AT643:AT706" si="1482">IFERROR(AN643,0)</f>
        <v>0</v>
      </c>
      <c r="AU643">
        <f t="shared" ref="AU643:AU706" si="1483">IFERROR(AP643,0)</f>
        <v>0</v>
      </c>
    </row>
    <row r="644" spans="1:47" x14ac:dyDescent="0.25">
      <c r="A644" s="67">
        <v>643</v>
      </c>
      <c r="U644" s="28">
        <f t="shared" si="1463"/>
        <v>0</v>
      </c>
      <c r="V644" s="28">
        <f t="shared" si="1464"/>
        <v>0</v>
      </c>
      <c r="W644" s="28">
        <f t="shared" si="1465"/>
        <v>0</v>
      </c>
      <c r="X644" s="28">
        <f t="shared" si="1466"/>
        <v>0</v>
      </c>
      <c r="Y644" s="28">
        <f t="shared" si="1467"/>
        <v>0</v>
      </c>
      <c r="AG644" s="1">
        <f t="shared" si="1468"/>
        <v>0</v>
      </c>
      <c r="AH644" s="2" t="e">
        <f t="shared" si="1475"/>
        <v>#N/A</v>
      </c>
      <c r="AI644" s="1">
        <f t="shared" si="1469"/>
        <v>0</v>
      </c>
      <c r="AJ644" t="e">
        <f t="shared" si="1476"/>
        <v>#N/A</v>
      </c>
      <c r="AK644" s="1">
        <f t="shared" si="1470"/>
        <v>0</v>
      </c>
      <c r="AL644" t="e">
        <f t="shared" si="1477"/>
        <v>#N/A</v>
      </c>
      <c r="AM644">
        <f t="shared" si="1471"/>
        <v>0</v>
      </c>
      <c r="AN644" t="e">
        <f t="shared" ref="AN644" si="1484">_xlfn.RANK.AVG(AM644,$B$2:$F$5001)</f>
        <v>#N/A</v>
      </c>
      <c r="AO644">
        <f t="shared" si="1473"/>
        <v>0</v>
      </c>
      <c r="AP644" t="e">
        <f t="shared" ref="AP644" si="1485">_xlfn.RANK.AVG(AO644,$B$2:$F$5001)</f>
        <v>#N/A</v>
      </c>
      <c r="AQ644">
        <f t="shared" si="1356"/>
        <v>0</v>
      </c>
      <c r="AR644">
        <f t="shared" si="1480"/>
        <v>0</v>
      </c>
      <c r="AS644">
        <f t="shared" si="1481"/>
        <v>0</v>
      </c>
      <c r="AT644">
        <f t="shared" si="1482"/>
        <v>0</v>
      </c>
      <c r="AU644">
        <f t="shared" si="1483"/>
        <v>0</v>
      </c>
    </row>
    <row r="645" spans="1:47" x14ac:dyDescent="0.25">
      <c r="A645" s="67">
        <v>644</v>
      </c>
      <c r="U645" s="28">
        <f t="shared" si="1463"/>
        <v>0</v>
      </c>
      <c r="V645" s="28">
        <f t="shared" si="1464"/>
        <v>0</v>
      </c>
      <c r="W645" s="28">
        <f t="shared" si="1465"/>
        <v>0</v>
      </c>
      <c r="X645" s="28">
        <f t="shared" si="1466"/>
        <v>0</v>
      </c>
      <c r="Y645" s="28">
        <f t="shared" si="1467"/>
        <v>0</v>
      </c>
      <c r="AG645" s="1">
        <f t="shared" si="1468"/>
        <v>0</v>
      </c>
      <c r="AH645" s="2" t="e">
        <f t="shared" si="1475"/>
        <v>#N/A</v>
      </c>
      <c r="AI645" s="1">
        <f t="shared" si="1469"/>
        <v>0</v>
      </c>
      <c r="AJ645" t="e">
        <f t="shared" si="1476"/>
        <v>#N/A</v>
      </c>
      <c r="AK645" s="1">
        <f t="shared" si="1470"/>
        <v>0</v>
      </c>
      <c r="AL645" t="e">
        <f t="shared" si="1477"/>
        <v>#N/A</v>
      </c>
      <c r="AM645">
        <f t="shared" si="1471"/>
        <v>0</v>
      </c>
      <c r="AN645" t="e">
        <f t="shared" ref="AN645" si="1486">_xlfn.RANK.AVG(AM645,$B$2:$F$5001)</f>
        <v>#N/A</v>
      </c>
      <c r="AO645">
        <f t="shared" si="1473"/>
        <v>0</v>
      </c>
      <c r="AP645" t="e">
        <f t="shared" ref="AP645" si="1487">_xlfn.RANK.AVG(AO645,$B$2:$F$5001)</f>
        <v>#N/A</v>
      </c>
      <c r="AQ645">
        <f t="shared" si="1356"/>
        <v>0</v>
      </c>
      <c r="AR645">
        <f t="shared" si="1480"/>
        <v>0</v>
      </c>
      <c r="AS645">
        <f t="shared" si="1481"/>
        <v>0</v>
      </c>
      <c r="AT645">
        <f t="shared" si="1482"/>
        <v>0</v>
      </c>
      <c r="AU645">
        <f t="shared" si="1483"/>
        <v>0</v>
      </c>
    </row>
    <row r="646" spans="1:47" x14ac:dyDescent="0.25">
      <c r="A646" s="67">
        <v>645</v>
      </c>
      <c r="U646" s="28">
        <f t="shared" si="1463"/>
        <v>0</v>
      </c>
      <c r="V646" s="28">
        <f t="shared" si="1464"/>
        <v>0</v>
      </c>
      <c r="W646" s="28">
        <f t="shared" si="1465"/>
        <v>0</v>
      </c>
      <c r="X646" s="28">
        <f t="shared" si="1466"/>
        <v>0</v>
      </c>
      <c r="Y646" s="28">
        <f t="shared" si="1467"/>
        <v>0</v>
      </c>
      <c r="AG646" s="1">
        <f t="shared" si="1468"/>
        <v>0</v>
      </c>
      <c r="AH646" s="2" t="e">
        <f t="shared" si="1475"/>
        <v>#N/A</v>
      </c>
      <c r="AI646" s="1">
        <f t="shared" si="1469"/>
        <v>0</v>
      </c>
      <c r="AJ646" t="e">
        <f t="shared" si="1476"/>
        <v>#N/A</v>
      </c>
      <c r="AK646" s="1">
        <f t="shared" si="1470"/>
        <v>0</v>
      </c>
      <c r="AL646" t="e">
        <f t="shared" si="1477"/>
        <v>#N/A</v>
      </c>
      <c r="AM646">
        <f t="shared" si="1471"/>
        <v>0</v>
      </c>
      <c r="AN646" t="e">
        <f t="shared" ref="AN646" si="1488">_xlfn.RANK.AVG(AM646,$B$2:$F$5001)</f>
        <v>#N/A</v>
      </c>
      <c r="AO646">
        <f t="shared" si="1473"/>
        <v>0</v>
      </c>
      <c r="AP646" t="e">
        <f t="shared" ref="AP646" si="1489">_xlfn.RANK.AVG(AO646,$B$2:$F$5001)</f>
        <v>#N/A</v>
      </c>
      <c r="AQ646">
        <f t="shared" si="1356"/>
        <v>0</v>
      </c>
      <c r="AR646">
        <f t="shared" si="1480"/>
        <v>0</v>
      </c>
      <c r="AS646">
        <f t="shared" si="1481"/>
        <v>0</v>
      </c>
      <c r="AT646">
        <f t="shared" si="1482"/>
        <v>0</v>
      </c>
      <c r="AU646">
        <f t="shared" si="1483"/>
        <v>0</v>
      </c>
    </row>
    <row r="647" spans="1:47" x14ac:dyDescent="0.25">
      <c r="A647" s="67">
        <v>646</v>
      </c>
      <c r="U647" s="28">
        <f t="shared" si="1463"/>
        <v>0</v>
      </c>
      <c r="V647" s="28">
        <f t="shared" si="1464"/>
        <v>0</v>
      </c>
      <c r="W647" s="28">
        <f t="shared" si="1465"/>
        <v>0</v>
      </c>
      <c r="X647" s="28">
        <f t="shared" si="1466"/>
        <v>0</v>
      </c>
      <c r="Y647" s="28">
        <f t="shared" si="1467"/>
        <v>0</v>
      </c>
      <c r="AG647" s="1">
        <f t="shared" si="1468"/>
        <v>0</v>
      </c>
      <c r="AH647" s="2" t="e">
        <f t="shared" si="1475"/>
        <v>#N/A</v>
      </c>
      <c r="AI647" s="1">
        <f t="shared" si="1469"/>
        <v>0</v>
      </c>
      <c r="AJ647" t="e">
        <f t="shared" si="1476"/>
        <v>#N/A</v>
      </c>
      <c r="AK647" s="1">
        <f t="shared" si="1470"/>
        <v>0</v>
      </c>
      <c r="AL647" t="e">
        <f t="shared" si="1477"/>
        <v>#N/A</v>
      </c>
      <c r="AM647">
        <f t="shared" si="1471"/>
        <v>0</v>
      </c>
      <c r="AN647" t="e">
        <f t="shared" ref="AN647" si="1490">_xlfn.RANK.AVG(AM647,$B$2:$F$5001)</f>
        <v>#N/A</v>
      </c>
      <c r="AO647">
        <f t="shared" si="1473"/>
        <v>0</v>
      </c>
      <c r="AP647" t="e">
        <f t="shared" ref="AP647" si="1491">_xlfn.RANK.AVG(AO647,$B$2:$F$5001)</f>
        <v>#N/A</v>
      </c>
      <c r="AQ647">
        <f t="shared" si="1356"/>
        <v>0</v>
      </c>
      <c r="AR647">
        <f t="shared" si="1480"/>
        <v>0</v>
      </c>
      <c r="AS647">
        <f t="shared" si="1481"/>
        <v>0</v>
      </c>
      <c r="AT647">
        <f t="shared" si="1482"/>
        <v>0</v>
      </c>
      <c r="AU647">
        <f t="shared" si="1483"/>
        <v>0</v>
      </c>
    </row>
    <row r="648" spans="1:47" x14ac:dyDescent="0.25">
      <c r="A648" s="67">
        <v>647</v>
      </c>
      <c r="U648" s="28">
        <f t="shared" si="1463"/>
        <v>0</v>
      </c>
      <c r="V648" s="28">
        <f t="shared" si="1464"/>
        <v>0</v>
      </c>
      <c r="W648" s="28">
        <f t="shared" si="1465"/>
        <v>0</v>
      </c>
      <c r="X648" s="28">
        <f t="shared" si="1466"/>
        <v>0</v>
      </c>
      <c r="Y648" s="28">
        <f t="shared" si="1467"/>
        <v>0</v>
      </c>
      <c r="AG648" s="1">
        <f t="shared" si="1468"/>
        <v>0</v>
      </c>
      <c r="AH648" s="2" t="e">
        <f t="shared" si="1475"/>
        <v>#N/A</v>
      </c>
      <c r="AI648" s="1">
        <f t="shared" si="1469"/>
        <v>0</v>
      </c>
      <c r="AJ648" t="e">
        <f t="shared" si="1476"/>
        <v>#N/A</v>
      </c>
      <c r="AK648" s="1">
        <f t="shared" si="1470"/>
        <v>0</v>
      </c>
      <c r="AL648" t="e">
        <f t="shared" si="1477"/>
        <v>#N/A</v>
      </c>
      <c r="AM648">
        <f t="shared" si="1471"/>
        <v>0</v>
      </c>
      <c r="AN648" t="e">
        <f t="shared" ref="AN648" si="1492">_xlfn.RANK.AVG(AM648,$B$2:$F$5001)</f>
        <v>#N/A</v>
      </c>
      <c r="AO648">
        <f t="shared" si="1473"/>
        <v>0</v>
      </c>
      <c r="AP648" t="e">
        <f t="shared" ref="AP648" si="1493">_xlfn.RANK.AVG(AO648,$B$2:$F$5001)</f>
        <v>#N/A</v>
      </c>
      <c r="AQ648">
        <f t="shared" si="1356"/>
        <v>0</v>
      </c>
      <c r="AR648">
        <f t="shared" si="1480"/>
        <v>0</v>
      </c>
      <c r="AS648">
        <f t="shared" si="1481"/>
        <v>0</v>
      </c>
      <c r="AT648">
        <f t="shared" si="1482"/>
        <v>0</v>
      </c>
      <c r="AU648">
        <f t="shared" si="1483"/>
        <v>0</v>
      </c>
    </row>
    <row r="649" spans="1:47" x14ac:dyDescent="0.25">
      <c r="A649" s="67">
        <v>648</v>
      </c>
      <c r="U649" s="28">
        <f t="shared" si="1463"/>
        <v>0</v>
      </c>
      <c r="V649" s="28">
        <f t="shared" si="1464"/>
        <v>0</v>
      </c>
      <c r="W649" s="28">
        <f t="shared" si="1465"/>
        <v>0</v>
      </c>
      <c r="X649" s="28">
        <f t="shared" si="1466"/>
        <v>0</v>
      </c>
      <c r="Y649" s="28">
        <f t="shared" si="1467"/>
        <v>0</v>
      </c>
      <c r="AG649" s="1">
        <f t="shared" si="1468"/>
        <v>0</v>
      </c>
      <c r="AH649" s="2" t="e">
        <f t="shared" si="1475"/>
        <v>#N/A</v>
      </c>
      <c r="AI649" s="1">
        <f t="shared" si="1469"/>
        <v>0</v>
      </c>
      <c r="AJ649" t="e">
        <f t="shared" si="1476"/>
        <v>#N/A</v>
      </c>
      <c r="AK649" s="1">
        <f t="shared" si="1470"/>
        <v>0</v>
      </c>
      <c r="AL649" t="e">
        <f t="shared" si="1477"/>
        <v>#N/A</v>
      </c>
      <c r="AM649">
        <f t="shared" si="1471"/>
        <v>0</v>
      </c>
      <c r="AN649" t="e">
        <f t="shared" ref="AN649" si="1494">_xlfn.RANK.AVG(AM649,$B$2:$F$5001)</f>
        <v>#N/A</v>
      </c>
      <c r="AO649">
        <f t="shared" si="1473"/>
        <v>0</v>
      </c>
      <c r="AP649" t="e">
        <f t="shared" ref="AP649" si="1495">_xlfn.RANK.AVG(AO649,$B$2:$F$5001)</f>
        <v>#N/A</v>
      </c>
      <c r="AQ649">
        <f t="shared" si="1356"/>
        <v>0</v>
      </c>
      <c r="AR649">
        <f t="shared" si="1480"/>
        <v>0</v>
      </c>
      <c r="AS649">
        <f t="shared" si="1481"/>
        <v>0</v>
      </c>
      <c r="AT649">
        <f t="shared" si="1482"/>
        <v>0</v>
      </c>
      <c r="AU649">
        <f t="shared" si="1483"/>
        <v>0</v>
      </c>
    </row>
    <row r="650" spans="1:47" x14ac:dyDescent="0.25">
      <c r="A650" s="67">
        <v>649</v>
      </c>
      <c r="U650" s="28">
        <f t="shared" si="1463"/>
        <v>0</v>
      </c>
      <c r="V650" s="28">
        <f t="shared" si="1464"/>
        <v>0</v>
      </c>
      <c r="W650" s="28">
        <f t="shared" si="1465"/>
        <v>0</v>
      </c>
      <c r="X650" s="28">
        <f t="shared" si="1466"/>
        <v>0</v>
      </c>
      <c r="Y650" s="28">
        <f t="shared" si="1467"/>
        <v>0</v>
      </c>
      <c r="AG650" s="1">
        <f t="shared" si="1468"/>
        <v>0</v>
      </c>
      <c r="AH650" s="2" t="e">
        <f t="shared" si="1475"/>
        <v>#N/A</v>
      </c>
      <c r="AI650" s="1">
        <f t="shared" si="1469"/>
        <v>0</v>
      </c>
      <c r="AJ650" t="e">
        <f t="shared" si="1476"/>
        <v>#N/A</v>
      </c>
      <c r="AK650" s="1">
        <f t="shared" si="1470"/>
        <v>0</v>
      </c>
      <c r="AL650" t="e">
        <f t="shared" si="1477"/>
        <v>#N/A</v>
      </c>
      <c r="AM650">
        <f t="shared" si="1471"/>
        <v>0</v>
      </c>
      <c r="AN650" t="e">
        <f t="shared" ref="AN650" si="1496">_xlfn.RANK.AVG(AM650,$B$2:$F$5001)</f>
        <v>#N/A</v>
      </c>
      <c r="AO650">
        <f t="shared" si="1473"/>
        <v>0</v>
      </c>
      <c r="AP650" t="e">
        <f t="shared" ref="AP650" si="1497">_xlfn.RANK.AVG(AO650,$B$2:$F$5001)</f>
        <v>#N/A</v>
      </c>
      <c r="AQ650">
        <f t="shared" si="1356"/>
        <v>0</v>
      </c>
      <c r="AR650">
        <f t="shared" si="1480"/>
        <v>0</v>
      </c>
      <c r="AS650">
        <f t="shared" si="1481"/>
        <v>0</v>
      </c>
      <c r="AT650">
        <f t="shared" si="1482"/>
        <v>0</v>
      </c>
      <c r="AU650">
        <f t="shared" si="1483"/>
        <v>0</v>
      </c>
    </row>
    <row r="651" spans="1:47" x14ac:dyDescent="0.25">
      <c r="A651" s="67">
        <v>650</v>
      </c>
      <c r="U651" s="28">
        <f t="shared" si="1463"/>
        <v>0</v>
      </c>
      <c r="V651" s="28">
        <f t="shared" si="1464"/>
        <v>0</v>
      </c>
      <c r="W651" s="28">
        <f t="shared" si="1465"/>
        <v>0</v>
      </c>
      <c r="X651" s="28">
        <f t="shared" si="1466"/>
        <v>0</v>
      </c>
      <c r="Y651" s="28">
        <f t="shared" si="1467"/>
        <v>0</v>
      </c>
      <c r="AG651" s="1">
        <f t="shared" si="1468"/>
        <v>0</v>
      </c>
      <c r="AH651" s="2" t="e">
        <f t="shared" si="1475"/>
        <v>#N/A</v>
      </c>
      <c r="AI651" s="1">
        <f t="shared" si="1469"/>
        <v>0</v>
      </c>
      <c r="AJ651" t="e">
        <f t="shared" si="1476"/>
        <v>#N/A</v>
      </c>
      <c r="AK651" s="1">
        <f t="shared" si="1470"/>
        <v>0</v>
      </c>
      <c r="AL651" t="e">
        <f t="shared" si="1477"/>
        <v>#N/A</v>
      </c>
      <c r="AM651">
        <f t="shared" si="1471"/>
        <v>0</v>
      </c>
      <c r="AN651" t="e">
        <f t="shared" ref="AN651" si="1498">_xlfn.RANK.AVG(AM651,$B$2:$F$5001)</f>
        <v>#N/A</v>
      </c>
      <c r="AO651">
        <f t="shared" si="1473"/>
        <v>0</v>
      </c>
      <c r="AP651" t="e">
        <f t="shared" ref="AP651" si="1499">_xlfn.RANK.AVG(AO651,$B$2:$F$5001)</f>
        <v>#N/A</v>
      </c>
      <c r="AQ651">
        <f t="shared" si="1356"/>
        <v>0</v>
      </c>
      <c r="AR651">
        <f t="shared" si="1480"/>
        <v>0</v>
      </c>
      <c r="AS651">
        <f t="shared" si="1481"/>
        <v>0</v>
      </c>
      <c r="AT651">
        <f t="shared" si="1482"/>
        <v>0</v>
      </c>
      <c r="AU651">
        <f t="shared" si="1483"/>
        <v>0</v>
      </c>
    </row>
    <row r="652" spans="1:47" x14ac:dyDescent="0.25">
      <c r="A652" s="67">
        <v>651</v>
      </c>
      <c r="U652" s="28">
        <f t="shared" si="1463"/>
        <v>0</v>
      </c>
      <c r="V652" s="28">
        <f t="shared" si="1464"/>
        <v>0</v>
      </c>
      <c r="W652" s="28">
        <f t="shared" si="1465"/>
        <v>0</v>
      </c>
      <c r="X652" s="28">
        <f t="shared" si="1466"/>
        <v>0</v>
      </c>
      <c r="Y652" s="28">
        <f t="shared" si="1467"/>
        <v>0</v>
      </c>
      <c r="AG652" s="1">
        <f t="shared" si="1468"/>
        <v>0</v>
      </c>
      <c r="AH652" s="2" t="e">
        <f t="shared" si="1475"/>
        <v>#N/A</v>
      </c>
      <c r="AI652" s="1">
        <f t="shared" si="1469"/>
        <v>0</v>
      </c>
      <c r="AJ652" t="e">
        <f t="shared" si="1476"/>
        <v>#N/A</v>
      </c>
      <c r="AK652" s="1">
        <f t="shared" si="1470"/>
        <v>0</v>
      </c>
      <c r="AL652" t="e">
        <f t="shared" si="1477"/>
        <v>#N/A</v>
      </c>
      <c r="AM652">
        <f t="shared" si="1471"/>
        <v>0</v>
      </c>
      <c r="AN652" t="e">
        <f t="shared" ref="AN652" si="1500">_xlfn.RANK.AVG(AM652,$B$2:$F$5001)</f>
        <v>#N/A</v>
      </c>
      <c r="AO652">
        <f t="shared" si="1473"/>
        <v>0</v>
      </c>
      <c r="AP652" t="e">
        <f t="shared" ref="AP652" si="1501">_xlfn.RANK.AVG(AO652,$B$2:$F$5001)</f>
        <v>#N/A</v>
      </c>
      <c r="AQ652">
        <f t="shared" ref="AQ652:AQ715" si="1502">IFERROR(AH652,0)</f>
        <v>0</v>
      </c>
      <c r="AR652">
        <f t="shared" si="1480"/>
        <v>0</v>
      </c>
      <c r="AS652">
        <f t="shared" si="1481"/>
        <v>0</v>
      </c>
      <c r="AT652">
        <f t="shared" si="1482"/>
        <v>0</v>
      </c>
      <c r="AU652">
        <f t="shared" si="1483"/>
        <v>0</v>
      </c>
    </row>
    <row r="653" spans="1:47" x14ac:dyDescent="0.25">
      <c r="A653" s="67">
        <v>652</v>
      </c>
      <c r="U653" s="28">
        <f t="shared" si="1463"/>
        <v>0</v>
      </c>
      <c r="V653" s="28">
        <f t="shared" si="1464"/>
        <v>0</v>
      </c>
      <c r="W653" s="28">
        <f t="shared" si="1465"/>
        <v>0</v>
      </c>
      <c r="X653" s="28">
        <f t="shared" si="1466"/>
        <v>0</v>
      </c>
      <c r="Y653" s="28">
        <f t="shared" si="1467"/>
        <v>0</v>
      </c>
      <c r="AG653" s="1">
        <f t="shared" si="1468"/>
        <v>0</v>
      </c>
      <c r="AH653" s="2" t="e">
        <f t="shared" si="1475"/>
        <v>#N/A</v>
      </c>
      <c r="AI653" s="1">
        <f t="shared" si="1469"/>
        <v>0</v>
      </c>
      <c r="AJ653" t="e">
        <f t="shared" si="1476"/>
        <v>#N/A</v>
      </c>
      <c r="AK653" s="1">
        <f t="shared" si="1470"/>
        <v>0</v>
      </c>
      <c r="AL653" t="e">
        <f t="shared" si="1477"/>
        <v>#N/A</v>
      </c>
      <c r="AM653">
        <f t="shared" si="1471"/>
        <v>0</v>
      </c>
      <c r="AN653" t="e">
        <f t="shared" ref="AN653" si="1503">_xlfn.RANK.AVG(AM653,$B$2:$F$5001)</f>
        <v>#N/A</v>
      </c>
      <c r="AO653">
        <f t="shared" si="1473"/>
        <v>0</v>
      </c>
      <c r="AP653" t="e">
        <f t="shared" ref="AP653" si="1504">_xlfn.RANK.AVG(AO653,$B$2:$F$5001)</f>
        <v>#N/A</v>
      </c>
      <c r="AQ653">
        <f t="shared" si="1502"/>
        <v>0</v>
      </c>
      <c r="AR653">
        <f t="shared" si="1480"/>
        <v>0</v>
      </c>
      <c r="AS653">
        <f t="shared" si="1481"/>
        <v>0</v>
      </c>
      <c r="AT653">
        <f t="shared" si="1482"/>
        <v>0</v>
      </c>
      <c r="AU653">
        <f t="shared" si="1483"/>
        <v>0</v>
      </c>
    </row>
    <row r="654" spans="1:47" x14ac:dyDescent="0.25">
      <c r="A654" s="67">
        <v>653</v>
      </c>
      <c r="U654" s="28">
        <f t="shared" si="1463"/>
        <v>0</v>
      </c>
      <c r="V654" s="28">
        <f t="shared" si="1464"/>
        <v>0</v>
      </c>
      <c r="W654" s="28">
        <f t="shared" si="1465"/>
        <v>0</v>
      </c>
      <c r="X654" s="28">
        <f t="shared" si="1466"/>
        <v>0</v>
      </c>
      <c r="Y654" s="28">
        <f t="shared" si="1467"/>
        <v>0</v>
      </c>
      <c r="AG654" s="1">
        <f t="shared" si="1468"/>
        <v>0</v>
      </c>
      <c r="AH654" s="2" t="e">
        <f t="shared" si="1475"/>
        <v>#N/A</v>
      </c>
      <c r="AI654" s="1">
        <f t="shared" si="1469"/>
        <v>0</v>
      </c>
      <c r="AJ654" t="e">
        <f t="shared" si="1476"/>
        <v>#N/A</v>
      </c>
      <c r="AK654" s="1">
        <f t="shared" si="1470"/>
        <v>0</v>
      </c>
      <c r="AL654" t="e">
        <f t="shared" si="1477"/>
        <v>#N/A</v>
      </c>
      <c r="AM654">
        <f t="shared" si="1471"/>
        <v>0</v>
      </c>
      <c r="AN654" t="e">
        <f t="shared" ref="AN654" si="1505">_xlfn.RANK.AVG(AM654,$B$2:$F$5001)</f>
        <v>#N/A</v>
      </c>
      <c r="AO654">
        <f t="shared" si="1473"/>
        <v>0</v>
      </c>
      <c r="AP654" t="e">
        <f t="shared" ref="AP654" si="1506">_xlfn.RANK.AVG(AO654,$B$2:$F$5001)</f>
        <v>#N/A</v>
      </c>
      <c r="AQ654">
        <f t="shared" si="1502"/>
        <v>0</v>
      </c>
      <c r="AR654">
        <f t="shared" si="1480"/>
        <v>0</v>
      </c>
      <c r="AS654">
        <f t="shared" si="1481"/>
        <v>0</v>
      </c>
      <c r="AT654">
        <f t="shared" si="1482"/>
        <v>0</v>
      </c>
      <c r="AU654">
        <f t="shared" si="1483"/>
        <v>0</v>
      </c>
    </row>
    <row r="655" spans="1:47" x14ac:dyDescent="0.25">
      <c r="A655" s="67">
        <v>654</v>
      </c>
      <c r="U655" s="28">
        <f t="shared" si="1463"/>
        <v>0</v>
      </c>
      <c r="V655" s="28">
        <f t="shared" si="1464"/>
        <v>0</v>
      </c>
      <c r="W655" s="28">
        <f t="shared" si="1465"/>
        <v>0</v>
      </c>
      <c r="X655" s="28">
        <f t="shared" si="1466"/>
        <v>0</v>
      </c>
      <c r="Y655" s="28">
        <f t="shared" si="1467"/>
        <v>0</v>
      </c>
      <c r="AG655" s="1">
        <f t="shared" si="1468"/>
        <v>0</v>
      </c>
      <c r="AH655" s="2" t="e">
        <f t="shared" si="1475"/>
        <v>#N/A</v>
      </c>
      <c r="AI655" s="1">
        <f t="shared" si="1469"/>
        <v>0</v>
      </c>
      <c r="AJ655" t="e">
        <f t="shared" si="1476"/>
        <v>#N/A</v>
      </c>
      <c r="AK655" s="1">
        <f t="shared" si="1470"/>
        <v>0</v>
      </c>
      <c r="AL655" t="e">
        <f t="shared" si="1477"/>
        <v>#N/A</v>
      </c>
      <c r="AM655">
        <f t="shared" si="1471"/>
        <v>0</v>
      </c>
      <c r="AN655" t="e">
        <f t="shared" ref="AN655" si="1507">_xlfn.RANK.AVG(AM655,$B$2:$F$5001)</f>
        <v>#N/A</v>
      </c>
      <c r="AO655">
        <f t="shared" si="1473"/>
        <v>0</v>
      </c>
      <c r="AP655" t="e">
        <f t="shared" ref="AP655" si="1508">_xlfn.RANK.AVG(AO655,$B$2:$F$5001)</f>
        <v>#N/A</v>
      </c>
      <c r="AQ655">
        <f t="shared" si="1502"/>
        <v>0</v>
      </c>
      <c r="AR655">
        <f t="shared" si="1480"/>
        <v>0</v>
      </c>
      <c r="AS655">
        <f t="shared" si="1481"/>
        <v>0</v>
      </c>
      <c r="AT655">
        <f t="shared" si="1482"/>
        <v>0</v>
      </c>
      <c r="AU655">
        <f t="shared" si="1483"/>
        <v>0</v>
      </c>
    </row>
    <row r="656" spans="1:47" x14ac:dyDescent="0.25">
      <c r="A656" s="67">
        <v>655</v>
      </c>
      <c r="U656" s="28">
        <f t="shared" si="1463"/>
        <v>0</v>
      </c>
      <c r="V656" s="28">
        <f t="shared" si="1464"/>
        <v>0</v>
      </c>
      <c r="W656" s="28">
        <f t="shared" si="1465"/>
        <v>0</v>
      </c>
      <c r="X656" s="28">
        <f t="shared" si="1466"/>
        <v>0</v>
      </c>
      <c r="Y656" s="28">
        <f t="shared" si="1467"/>
        <v>0</v>
      </c>
      <c r="AG656" s="1">
        <f t="shared" si="1468"/>
        <v>0</v>
      </c>
      <c r="AH656" s="2" t="e">
        <f t="shared" si="1475"/>
        <v>#N/A</v>
      </c>
      <c r="AI656" s="1">
        <f t="shared" si="1469"/>
        <v>0</v>
      </c>
      <c r="AJ656" t="e">
        <f t="shared" si="1476"/>
        <v>#N/A</v>
      </c>
      <c r="AK656" s="1">
        <f t="shared" si="1470"/>
        <v>0</v>
      </c>
      <c r="AL656" t="e">
        <f t="shared" si="1477"/>
        <v>#N/A</v>
      </c>
      <c r="AM656">
        <f t="shared" si="1471"/>
        <v>0</v>
      </c>
      <c r="AN656" t="e">
        <f t="shared" ref="AN656" si="1509">_xlfn.RANK.AVG(AM656,$B$2:$F$5001)</f>
        <v>#N/A</v>
      </c>
      <c r="AO656">
        <f t="shared" si="1473"/>
        <v>0</v>
      </c>
      <c r="AP656" t="e">
        <f t="shared" ref="AP656" si="1510">_xlfn.RANK.AVG(AO656,$B$2:$F$5001)</f>
        <v>#N/A</v>
      </c>
      <c r="AQ656">
        <f t="shared" si="1502"/>
        <v>0</v>
      </c>
      <c r="AR656">
        <f t="shared" si="1480"/>
        <v>0</v>
      </c>
      <c r="AS656">
        <f t="shared" si="1481"/>
        <v>0</v>
      </c>
      <c r="AT656">
        <f t="shared" si="1482"/>
        <v>0</v>
      </c>
      <c r="AU656">
        <f t="shared" si="1483"/>
        <v>0</v>
      </c>
    </row>
    <row r="657" spans="1:47" x14ac:dyDescent="0.25">
      <c r="A657" s="67">
        <v>656</v>
      </c>
      <c r="U657" s="28">
        <f t="shared" si="1463"/>
        <v>0</v>
      </c>
      <c r="V657" s="28">
        <f t="shared" si="1464"/>
        <v>0</v>
      </c>
      <c r="W657" s="28">
        <f t="shared" si="1465"/>
        <v>0</v>
      </c>
      <c r="X657" s="28">
        <f t="shared" si="1466"/>
        <v>0</v>
      </c>
      <c r="Y657" s="28">
        <f t="shared" si="1467"/>
        <v>0</v>
      </c>
      <c r="AG657" s="1">
        <f t="shared" si="1468"/>
        <v>0</v>
      </c>
      <c r="AH657" s="2" t="e">
        <f t="shared" si="1475"/>
        <v>#N/A</v>
      </c>
      <c r="AI657" s="1">
        <f t="shared" si="1469"/>
        <v>0</v>
      </c>
      <c r="AJ657" t="e">
        <f t="shared" si="1476"/>
        <v>#N/A</v>
      </c>
      <c r="AK657" s="1">
        <f t="shared" si="1470"/>
        <v>0</v>
      </c>
      <c r="AL657" t="e">
        <f t="shared" si="1477"/>
        <v>#N/A</v>
      </c>
      <c r="AM657">
        <f t="shared" si="1471"/>
        <v>0</v>
      </c>
      <c r="AN657" t="e">
        <f t="shared" ref="AN657" si="1511">_xlfn.RANK.AVG(AM657,$B$2:$F$5001)</f>
        <v>#N/A</v>
      </c>
      <c r="AO657">
        <f t="shared" si="1473"/>
        <v>0</v>
      </c>
      <c r="AP657" t="e">
        <f t="shared" ref="AP657" si="1512">_xlfn.RANK.AVG(AO657,$B$2:$F$5001)</f>
        <v>#N/A</v>
      </c>
      <c r="AQ657">
        <f t="shared" si="1502"/>
        <v>0</v>
      </c>
      <c r="AR657">
        <f t="shared" si="1480"/>
        <v>0</v>
      </c>
      <c r="AS657">
        <f t="shared" si="1481"/>
        <v>0</v>
      </c>
      <c r="AT657">
        <f t="shared" si="1482"/>
        <v>0</v>
      </c>
      <c r="AU657">
        <f t="shared" si="1483"/>
        <v>0</v>
      </c>
    </row>
    <row r="658" spans="1:47" x14ac:dyDescent="0.25">
      <c r="A658" s="67">
        <v>657</v>
      </c>
      <c r="U658" s="28">
        <f t="shared" si="1463"/>
        <v>0</v>
      </c>
      <c r="V658" s="28">
        <f t="shared" si="1464"/>
        <v>0</v>
      </c>
      <c r="W658" s="28">
        <f t="shared" si="1465"/>
        <v>0</v>
      </c>
      <c r="X658" s="28">
        <f t="shared" si="1466"/>
        <v>0</v>
      </c>
      <c r="Y658" s="28">
        <f t="shared" si="1467"/>
        <v>0</v>
      </c>
      <c r="AG658" s="1">
        <f t="shared" si="1468"/>
        <v>0</v>
      </c>
      <c r="AH658" s="2" t="e">
        <f t="shared" si="1475"/>
        <v>#N/A</v>
      </c>
      <c r="AI658" s="1">
        <f t="shared" si="1469"/>
        <v>0</v>
      </c>
      <c r="AJ658" t="e">
        <f t="shared" si="1476"/>
        <v>#N/A</v>
      </c>
      <c r="AK658" s="1">
        <f t="shared" si="1470"/>
        <v>0</v>
      </c>
      <c r="AL658" t="e">
        <f t="shared" si="1477"/>
        <v>#N/A</v>
      </c>
      <c r="AM658">
        <f t="shared" si="1471"/>
        <v>0</v>
      </c>
      <c r="AN658" t="e">
        <f t="shared" ref="AN658" si="1513">_xlfn.RANK.AVG(AM658,$B$2:$F$5001)</f>
        <v>#N/A</v>
      </c>
      <c r="AO658">
        <f t="shared" si="1473"/>
        <v>0</v>
      </c>
      <c r="AP658" t="e">
        <f t="shared" ref="AP658" si="1514">_xlfn.RANK.AVG(AO658,$B$2:$F$5001)</f>
        <v>#N/A</v>
      </c>
      <c r="AQ658">
        <f t="shared" si="1502"/>
        <v>0</v>
      </c>
      <c r="AR658">
        <f t="shared" si="1480"/>
        <v>0</v>
      </c>
      <c r="AS658">
        <f t="shared" si="1481"/>
        <v>0</v>
      </c>
      <c r="AT658">
        <f t="shared" si="1482"/>
        <v>0</v>
      </c>
      <c r="AU658">
        <f t="shared" si="1483"/>
        <v>0</v>
      </c>
    </row>
    <row r="659" spans="1:47" x14ac:dyDescent="0.25">
      <c r="A659" s="67">
        <v>658</v>
      </c>
      <c r="U659" s="28">
        <f t="shared" si="1463"/>
        <v>0</v>
      </c>
      <c r="V659" s="28">
        <f t="shared" si="1464"/>
        <v>0</v>
      </c>
      <c r="W659" s="28">
        <f t="shared" si="1465"/>
        <v>0</v>
      </c>
      <c r="X659" s="28">
        <f t="shared" si="1466"/>
        <v>0</v>
      </c>
      <c r="Y659" s="28">
        <f t="shared" si="1467"/>
        <v>0</v>
      </c>
      <c r="AG659" s="1">
        <f t="shared" si="1468"/>
        <v>0</v>
      </c>
      <c r="AH659" s="2" t="e">
        <f t="shared" si="1475"/>
        <v>#N/A</v>
      </c>
      <c r="AI659" s="1">
        <f t="shared" si="1469"/>
        <v>0</v>
      </c>
      <c r="AJ659" t="e">
        <f t="shared" si="1476"/>
        <v>#N/A</v>
      </c>
      <c r="AK659" s="1">
        <f t="shared" si="1470"/>
        <v>0</v>
      </c>
      <c r="AL659" t="e">
        <f t="shared" si="1477"/>
        <v>#N/A</v>
      </c>
      <c r="AM659">
        <f t="shared" si="1471"/>
        <v>0</v>
      </c>
      <c r="AN659" t="e">
        <f t="shared" ref="AN659" si="1515">_xlfn.RANK.AVG(AM659,$B$2:$F$5001)</f>
        <v>#N/A</v>
      </c>
      <c r="AO659">
        <f t="shared" si="1473"/>
        <v>0</v>
      </c>
      <c r="AP659" t="e">
        <f t="shared" ref="AP659" si="1516">_xlfn.RANK.AVG(AO659,$B$2:$F$5001)</f>
        <v>#N/A</v>
      </c>
      <c r="AQ659">
        <f t="shared" si="1502"/>
        <v>0</v>
      </c>
      <c r="AR659">
        <f t="shared" si="1480"/>
        <v>0</v>
      </c>
      <c r="AS659">
        <f t="shared" si="1481"/>
        <v>0</v>
      </c>
      <c r="AT659">
        <f t="shared" si="1482"/>
        <v>0</v>
      </c>
      <c r="AU659">
        <f t="shared" si="1483"/>
        <v>0</v>
      </c>
    </row>
    <row r="660" spans="1:47" x14ac:dyDescent="0.25">
      <c r="A660" s="67">
        <v>659</v>
      </c>
      <c r="U660" s="28">
        <f t="shared" si="1463"/>
        <v>0</v>
      </c>
      <c r="V660" s="28">
        <f t="shared" si="1464"/>
        <v>0</v>
      </c>
      <c r="W660" s="28">
        <f t="shared" si="1465"/>
        <v>0</v>
      </c>
      <c r="X660" s="28">
        <f t="shared" si="1466"/>
        <v>0</v>
      </c>
      <c r="Y660" s="28">
        <f t="shared" si="1467"/>
        <v>0</v>
      </c>
      <c r="AG660" s="1">
        <f t="shared" si="1468"/>
        <v>0</v>
      </c>
      <c r="AH660" s="2" t="e">
        <f t="shared" si="1475"/>
        <v>#N/A</v>
      </c>
      <c r="AI660" s="1">
        <f t="shared" si="1469"/>
        <v>0</v>
      </c>
      <c r="AJ660" t="e">
        <f t="shared" si="1476"/>
        <v>#N/A</v>
      </c>
      <c r="AK660" s="1">
        <f t="shared" si="1470"/>
        <v>0</v>
      </c>
      <c r="AL660" t="e">
        <f t="shared" si="1477"/>
        <v>#N/A</v>
      </c>
      <c r="AM660">
        <f t="shared" si="1471"/>
        <v>0</v>
      </c>
      <c r="AN660" t="e">
        <f t="shared" ref="AN660" si="1517">_xlfn.RANK.AVG(AM660,$B$2:$F$5001)</f>
        <v>#N/A</v>
      </c>
      <c r="AO660">
        <f t="shared" si="1473"/>
        <v>0</v>
      </c>
      <c r="AP660" t="e">
        <f t="shared" ref="AP660" si="1518">_xlfn.RANK.AVG(AO660,$B$2:$F$5001)</f>
        <v>#N/A</v>
      </c>
      <c r="AQ660">
        <f t="shared" si="1502"/>
        <v>0</v>
      </c>
      <c r="AR660">
        <f t="shared" si="1480"/>
        <v>0</v>
      </c>
      <c r="AS660">
        <f t="shared" si="1481"/>
        <v>0</v>
      </c>
      <c r="AT660">
        <f t="shared" si="1482"/>
        <v>0</v>
      </c>
      <c r="AU660">
        <f t="shared" si="1483"/>
        <v>0</v>
      </c>
    </row>
    <row r="661" spans="1:47" x14ac:dyDescent="0.25">
      <c r="A661" s="67">
        <v>660</v>
      </c>
      <c r="U661" s="28">
        <f t="shared" si="1463"/>
        <v>0</v>
      </c>
      <c r="V661" s="28">
        <f t="shared" si="1464"/>
        <v>0</v>
      </c>
      <c r="W661" s="28">
        <f t="shared" si="1465"/>
        <v>0</v>
      </c>
      <c r="X661" s="28">
        <f t="shared" si="1466"/>
        <v>0</v>
      </c>
      <c r="Y661" s="28">
        <f t="shared" si="1467"/>
        <v>0</v>
      </c>
      <c r="AG661" s="1">
        <f t="shared" si="1468"/>
        <v>0</v>
      </c>
      <c r="AH661" s="2" t="e">
        <f t="shared" si="1475"/>
        <v>#N/A</v>
      </c>
      <c r="AI661" s="1">
        <f t="shared" si="1469"/>
        <v>0</v>
      </c>
      <c r="AJ661" t="e">
        <f t="shared" si="1476"/>
        <v>#N/A</v>
      </c>
      <c r="AK661" s="1">
        <f t="shared" si="1470"/>
        <v>0</v>
      </c>
      <c r="AL661" t="e">
        <f t="shared" si="1477"/>
        <v>#N/A</v>
      </c>
      <c r="AM661">
        <f t="shared" si="1471"/>
        <v>0</v>
      </c>
      <c r="AN661" t="e">
        <f t="shared" ref="AN661" si="1519">_xlfn.RANK.AVG(AM661,$B$2:$F$5001)</f>
        <v>#N/A</v>
      </c>
      <c r="AO661">
        <f t="shared" si="1473"/>
        <v>0</v>
      </c>
      <c r="AP661" t="e">
        <f t="shared" ref="AP661" si="1520">_xlfn.RANK.AVG(AO661,$B$2:$F$5001)</f>
        <v>#N/A</v>
      </c>
      <c r="AQ661">
        <f t="shared" si="1502"/>
        <v>0</v>
      </c>
      <c r="AR661">
        <f t="shared" si="1480"/>
        <v>0</v>
      </c>
      <c r="AS661">
        <f t="shared" si="1481"/>
        <v>0</v>
      </c>
      <c r="AT661">
        <f t="shared" si="1482"/>
        <v>0</v>
      </c>
      <c r="AU661">
        <f t="shared" si="1483"/>
        <v>0</v>
      </c>
    </row>
    <row r="662" spans="1:47" x14ac:dyDescent="0.25">
      <c r="A662" s="67">
        <v>661</v>
      </c>
      <c r="U662" s="28">
        <f t="shared" si="1463"/>
        <v>0</v>
      </c>
      <c r="V662" s="28">
        <f t="shared" si="1464"/>
        <v>0</v>
      </c>
      <c r="W662" s="28">
        <f t="shared" si="1465"/>
        <v>0</v>
      </c>
      <c r="X662" s="28">
        <f t="shared" si="1466"/>
        <v>0</v>
      </c>
      <c r="Y662" s="28">
        <f t="shared" si="1467"/>
        <v>0</v>
      </c>
      <c r="AG662" s="1">
        <f t="shared" si="1468"/>
        <v>0</v>
      </c>
      <c r="AH662" s="2" t="e">
        <f t="shared" si="1475"/>
        <v>#N/A</v>
      </c>
      <c r="AI662" s="1">
        <f t="shared" si="1469"/>
        <v>0</v>
      </c>
      <c r="AJ662" t="e">
        <f t="shared" si="1476"/>
        <v>#N/A</v>
      </c>
      <c r="AK662" s="1">
        <f t="shared" si="1470"/>
        <v>0</v>
      </c>
      <c r="AL662" t="e">
        <f t="shared" si="1477"/>
        <v>#N/A</v>
      </c>
      <c r="AM662">
        <f t="shared" si="1471"/>
        <v>0</v>
      </c>
      <c r="AN662" t="e">
        <f t="shared" ref="AN662" si="1521">_xlfn.RANK.AVG(AM662,$B$2:$F$5001)</f>
        <v>#N/A</v>
      </c>
      <c r="AO662">
        <f t="shared" si="1473"/>
        <v>0</v>
      </c>
      <c r="AP662" t="e">
        <f t="shared" ref="AP662" si="1522">_xlfn.RANK.AVG(AO662,$B$2:$F$5001)</f>
        <v>#N/A</v>
      </c>
      <c r="AQ662">
        <f t="shared" si="1502"/>
        <v>0</v>
      </c>
      <c r="AR662">
        <f t="shared" si="1480"/>
        <v>0</v>
      </c>
      <c r="AS662">
        <f t="shared" si="1481"/>
        <v>0</v>
      </c>
      <c r="AT662">
        <f t="shared" si="1482"/>
        <v>0</v>
      </c>
      <c r="AU662">
        <f t="shared" si="1483"/>
        <v>0</v>
      </c>
    </row>
    <row r="663" spans="1:47" x14ac:dyDescent="0.25">
      <c r="A663" s="67">
        <v>662</v>
      </c>
      <c r="U663" s="28">
        <f t="shared" si="1463"/>
        <v>0</v>
      </c>
      <c r="V663" s="28">
        <f t="shared" si="1464"/>
        <v>0</v>
      </c>
      <c r="W663" s="28">
        <f t="shared" si="1465"/>
        <v>0</v>
      </c>
      <c r="X663" s="28">
        <f t="shared" si="1466"/>
        <v>0</v>
      </c>
      <c r="Y663" s="28">
        <f t="shared" si="1467"/>
        <v>0</v>
      </c>
      <c r="AG663" s="1">
        <f t="shared" si="1468"/>
        <v>0</v>
      </c>
      <c r="AH663" s="2" t="e">
        <f t="shared" si="1475"/>
        <v>#N/A</v>
      </c>
      <c r="AI663" s="1">
        <f t="shared" si="1469"/>
        <v>0</v>
      </c>
      <c r="AJ663" t="e">
        <f t="shared" si="1476"/>
        <v>#N/A</v>
      </c>
      <c r="AK663" s="1">
        <f t="shared" si="1470"/>
        <v>0</v>
      </c>
      <c r="AL663" t="e">
        <f t="shared" si="1477"/>
        <v>#N/A</v>
      </c>
      <c r="AM663">
        <f t="shared" si="1471"/>
        <v>0</v>
      </c>
      <c r="AN663" t="e">
        <f t="shared" ref="AN663" si="1523">_xlfn.RANK.AVG(AM663,$B$2:$F$5001)</f>
        <v>#N/A</v>
      </c>
      <c r="AO663">
        <f t="shared" si="1473"/>
        <v>0</v>
      </c>
      <c r="AP663" t="e">
        <f t="shared" ref="AP663" si="1524">_xlfn.RANK.AVG(AO663,$B$2:$F$5001)</f>
        <v>#N/A</v>
      </c>
      <c r="AQ663">
        <f t="shared" si="1502"/>
        <v>0</v>
      </c>
      <c r="AR663">
        <f t="shared" si="1480"/>
        <v>0</v>
      </c>
      <c r="AS663">
        <f t="shared" si="1481"/>
        <v>0</v>
      </c>
      <c r="AT663">
        <f t="shared" si="1482"/>
        <v>0</v>
      </c>
      <c r="AU663">
        <f t="shared" si="1483"/>
        <v>0</v>
      </c>
    </row>
    <row r="664" spans="1:47" x14ac:dyDescent="0.25">
      <c r="A664" s="67">
        <v>663</v>
      </c>
      <c r="U664" s="28">
        <f t="shared" si="1463"/>
        <v>0</v>
      </c>
      <c r="V664" s="28">
        <f t="shared" si="1464"/>
        <v>0</v>
      </c>
      <c r="W664" s="28">
        <f t="shared" si="1465"/>
        <v>0</v>
      </c>
      <c r="X664" s="28">
        <f t="shared" si="1466"/>
        <v>0</v>
      </c>
      <c r="Y664" s="28">
        <f t="shared" si="1467"/>
        <v>0</v>
      </c>
      <c r="AG664" s="1">
        <f t="shared" si="1468"/>
        <v>0</v>
      </c>
      <c r="AH664" s="2" t="e">
        <f t="shared" si="1475"/>
        <v>#N/A</v>
      </c>
      <c r="AI664" s="1">
        <f t="shared" si="1469"/>
        <v>0</v>
      </c>
      <c r="AJ664" t="e">
        <f t="shared" si="1476"/>
        <v>#N/A</v>
      </c>
      <c r="AK664" s="1">
        <f t="shared" si="1470"/>
        <v>0</v>
      </c>
      <c r="AL664" t="e">
        <f t="shared" si="1477"/>
        <v>#N/A</v>
      </c>
      <c r="AM664">
        <f t="shared" si="1471"/>
        <v>0</v>
      </c>
      <c r="AN664" t="e">
        <f t="shared" ref="AN664" si="1525">_xlfn.RANK.AVG(AM664,$B$2:$F$5001)</f>
        <v>#N/A</v>
      </c>
      <c r="AO664">
        <f t="shared" si="1473"/>
        <v>0</v>
      </c>
      <c r="AP664" t="e">
        <f t="shared" ref="AP664" si="1526">_xlfn.RANK.AVG(AO664,$B$2:$F$5001)</f>
        <v>#N/A</v>
      </c>
      <c r="AQ664">
        <f t="shared" si="1502"/>
        <v>0</v>
      </c>
      <c r="AR664">
        <f t="shared" si="1480"/>
        <v>0</v>
      </c>
      <c r="AS664">
        <f t="shared" si="1481"/>
        <v>0</v>
      </c>
      <c r="AT664">
        <f t="shared" si="1482"/>
        <v>0</v>
      </c>
      <c r="AU664">
        <f t="shared" si="1483"/>
        <v>0</v>
      </c>
    </row>
    <row r="665" spans="1:47" x14ac:dyDescent="0.25">
      <c r="A665" s="67">
        <v>664</v>
      </c>
      <c r="U665" s="28">
        <f t="shared" si="1463"/>
        <v>0</v>
      </c>
      <c r="V665" s="28">
        <f t="shared" si="1464"/>
        <v>0</v>
      </c>
      <c r="W665" s="28">
        <f t="shared" si="1465"/>
        <v>0</v>
      </c>
      <c r="X665" s="28">
        <f t="shared" si="1466"/>
        <v>0</v>
      </c>
      <c r="Y665" s="28">
        <f t="shared" si="1467"/>
        <v>0</v>
      </c>
      <c r="AG665" s="1">
        <f t="shared" si="1468"/>
        <v>0</v>
      </c>
      <c r="AH665" s="2" t="e">
        <f t="shared" si="1475"/>
        <v>#N/A</v>
      </c>
      <c r="AI665" s="1">
        <f t="shared" si="1469"/>
        <v>0</v>
      </c>
      <c r="AJ665" t="e">
        <f t="shared" si="1476"/>
        <v>#N/A</v>
      </c>
      <c r="AK665" s="1">
        <f t="shared" si="1470"/>
        <v>0</v>
      </c>
      <c r="AL665" t="e">
        <f t="shared" si="1477"/>
        <v>#N/A</v>
      </c>
      <c r="AM665">
        <f t="shared" si="1471"/>
        <v>0</v>
      </c>
      <c r="AN665" t="e">
        <f t="shared" ref="AN665" si="1527">_xlfn.RANK.AVG(AM665,$B$2:$F$5001)</f>
        <v>#N/A</v>
      </c>
      <c r="AO665">
        <f t="shared" si="1473"/>
        <v>0</v>
      </c>
      <c r="AP665" t="e">
        <f t="shared" ref="AP665" si="1528">_xlfn.RANK.AVG(AO665,$B$2:$F$5001)</f>
        <v>#N/A</v>
      </c>
      <c r="AQ665">
        <f t="shared" si="1502"/>
        <v>0</v>
      </c>
      <c r="AR665">
        <f t="shared" si="1480"/>
        <v>0</v>
      </c>
      <c r="AS665">
        <f t="shared" si="1481"/>
        <v>0</v>
      </c>
      <c r="AT665">
        <f t="shared" si="1482"/>
        <v>0</v>
      </c>
      <c r="AU665">
        <f t="shared" si="1483"/>
        <v>0</v>
      </c>
    </row>
    <row r="666" spans="1:47" x14ac:dyDescent="0.25">
      <c r="A666" s="67">
        <v>665</v>
      </c>
      <c r="U666" s="28">
        <f t="shared" si="1463"/>
        <v>0</v>
      </c>
      <c r="V666" s="28">
        <f t="shared" si="1464"/>
        <v>0</v>
      </c>
      <c r="W666" s="28">
        <f t="shared" si="1465"/>
        <v>0</v>
      </c>
      <c r="X666" s="28">
        <f t="shared" si="1466"/>
        <v>0</v>
      </c>
      <c r="Y666" s="28">
        <f t="shared" si="1467"/>
        <v>0</v>
      </c>
      <c r="AG666" s="1">
        <f t="shared" si="1468"/>
        <v>0</v>
      </c>
      <c r="AH666" s="2" t="e">
        <f t="shared" si="1475"/>
        <v>#N/A</v>
      </c>
      <c r="AI666" s="1">
        <f t="shared" si="1469"/>
        <v>0</v>
      </c>
      <c r="AJ666" t="e">
        <f t="shared" si="1476"/>
        <v>#N/A</v>
      </c>
      <c r="AK666" s="1">
        <f t="shared" si="1470"/>
        <v>0</v>
      </c>
      <c r="AL666" t="e">
        <f t="shared" si="1477"/>
        <v>#N/A</v>
      </c>
      <c r="AM666">
        <f t="shared" si="1471"/>
        <v>0</v>
      </c>
      <c r="AN666" t="e">
        <f t="shared" ref="AN666" si="1529">_xlfn.RANK.AVG(AM666,$B$2:$F$5001)</f>
        <v>#N/A</v>
      </c>
      <c r="AO666">
        <f t="shared" si="1473"/>
        <v>0</v>
      </c>
      <c r="AP666" t="e">
        <f t="shared" ref="AP666" si="1530">_xlfn.RANK.AVG(AO666,$B$2:$F$5001)</f>
        <v>#N/A</v>
      </c>
      <c r="AQ666">
        <f t="shared" si="1502"/>
        <v>0</v>
      </c>
      <c r="AR666">
        <f t="shared" si="1480"/>
        <v>0</v>
      </c>
      <c r="AS666">
        <f t="shared" si="1481"/>
        <v>0</v>
      </c>
      <c r="AT666">
        <f t="shared" si="1482"/>
        <v>0</v>
      </c>
      <c r="AU666">
        <f t="shared" si="1483"/>
        <v>0</v>
      </c>
    </row>
    <row r="667" spans="1:47" x14ac:dyDescent="0.25">
      <c r="A667" s="67">
        <v>666</v>
      </c>
      <c r="U667" s="28">
        <f t="shared" si="1463"/>
        <v>0</v>
      </c>
      <c r="V667" s="28">
        <f t="shared" si="1464"/>
        <v>0</v>
      </c>
      <c r="W667" s="28">
        <f t="shared" si="1465"/>
        <v>0</v>
      </c>
      <c r="X667" s="28">
        <f t="shared" si="1466"/>
        <v>0</v>
      </c>
      <c r="Y667" s="28">
        <f t="shared" si="1467"/>
        <v>0</v>
      </c>
      <c r="AG667" s="1">
        <f t="shared" si="1468"/>
        <v>0</v>
      </c>
      <c r="AH667" s="2" t="e">
        <f t="shared" si="1475"/>
        <v>#N/A</v>
      </c>
      <c r="AI667" s="1">
        <f t="shared" si="1469"/>
        <v>0</v>
      </c>
      <c r="AJ667" t="e">
        <f t="shared" si="1476"/>
        <v>#N/A</v>
      </c>
      <c r="AK667" s="1">
        <f t="shared" si="1470"/>
        <v>0</v>
      </c>
      <c r="AL667" t="e">
        <f t="shared" si="1477"/>
        <v>#N/A</v>
      </c>
      <c r="AM667">
        <f t="shared" si="1471"/>
        <v>0</v>
      </c>
      <c r="AN667" t="e">
        <f t="shared" ref="AN667" si="1531">_xlfn.RANK.AVG(AM667,$B$2:$F$5001)</f>
        <v>#N/A</v>
      </c>
      <c r="AO667">
        <f t="shared" si="1473"/>
        <v>0</v>
      </c>
      <c r="AP667" t="e">
        <f t="shared" ref="AP667" si="1532">_xlfn.RANK.AVG(AO667,$B$2:$F$5001)</f>
        <v>#N/A</v>
      </c>
      <c r="AQ667">
        <f t="shared" si="1502"/>
        <v>0</v>
      </c>
      <c r="AR667">
        <f t="shared" si="1480"/>
        <v>0</v>
      </c>
      <c r="AS667">
        <f t="shared" si="1481"/>
        <v>0</v>
      </c>
      <c r="AT667">
        <f t="shared" si="1482"/>
        <v>0</v>
      </c>
      <c r="AU667">
        <f t="shared" si="1483"/>
        <v>0</v>
      </c>
    </row>
    <row r="668" spans="1:47" x14ac:dyDescent="0.25">
      <c r="A668" s="67">
        <v>667</v>
      </c>
      <c r="U668" s="28">
        <f t="shared" si="1463"/>
        <v>0</v>
      </c>
      <c r="V668" s="28">
        <f t="shared" si="1464"/>
        <v>0</v>
      </c>
      <c r="W668" s="28">
        <f t="shared" si="1465"/>
        <v>0</v>
      </c>
      <c r="X668" s="28">
        <f t="shared" si="1466"/>
        <v>0</v>
      </c>
      <c r="Y668" s="28">
        <f t="shared" si="1467"/>
        <v>0</v>
      </c>
      <c r="AG668" s="1">
        <f t="shared" si="1468"/>
        <v>0</v>
      </c>
      <c r="AH668" s="2" t="e">
        <f t="shared" si="1475"/>
        <v>#N/A</v>
      </c>
      <c r="AI668" s="1">
        <f t="shared" si="1469"/>
        <v>0</v>
      </c>
      <c r="AJ668" t="e">
        <f t="shared" si="1476"/>
        <v>#N/A</v>
      </c>
      <c r="AK668" s="1">
        <f t="shared" si="1470"/>
        <v>0</v>
      </c>
      <c r="AL668" t="e">
        <f t="shared" si="1477"/>
        <v>#N/A</v>
      </c>
      <c r="AM668">
        <f t="shared" si="1471"/>
        <v>0</v>
      </c>
      <c r="AN668" t="e">
        <f t="shared" ref="AN668" si="1533">_xlfn.RANK.AVG(AM668,$B$2:$F$5001)</f>
        <v>#N/A</v>
      </c>
      <c r="AO668">
        <f t="shared" si="1473"/>
        <v>0</v>
      </c>
      <c r="AP668" t="e">
        <f t="shared" ref="AP668" si="1534">_xlfn.RANK.AVG(AO668,$B$2:$F$5001)</f>
        <v>#N/A</v>
      </c>
      <c r="AQ668">
        <f t="shared" si="1502"/>
        <v>0</v>
      </c>
      <c r="AR668">
        <f t="shared" si="1480"/>
        <v>0</v>
      </c>
      <c r="AS668">
        <f t="shared" si="1481"/>
        <v>0</v>
      </c>
      <c r="AT668">
        <f t="shared" si="1482"/>
        <v>0</v>
      </c>
      <c r="AU668">
        <f t="shared" si="1483"/>
        <v>0</v>
      </c>
    </row>
    <row r="669" spans="1:47" x14ac:dyDescent="0.25">
      <c r="A669" s="67">
        <v>668</v>
      </c>
      <c r="U669" s="28">
        <f t="shared" si="1463"/>
        <v>0</v>
      </c>
      <c r="V669" s="28">
        <f t="shared" si="1464"/>
        <v>0</v>
      </c>
      <c r="W669" s="28">
        <f t="shared" si="1465"/>
        <v>0</v>
      </c>
      <c r="X669" s="28">
        <f t="shared" si="1466"/>
        <v>0</v>
      </c>
      <c r="Y669" s="28">
        <f t="shared" si="1467"/>
        <v>0</v>
      </c>
      <c r="AG669" s="1">
        <f t="shared" si="1468"/>
        <v>0</v>
      </c>
      <c r="AH669" s="2" t="e">
        <f t="shared" si="1475"/>
        <v>#N/A</v>
      </c>
      <c r="AI669" s="1">
        <f t="shared" si="1469"/>
        <v>0</v>
      </c>
      <c r="AJ669" t="e">
        <f t="shared" si="1476"/>
        <v>#N/A</v>
      </c>
      <c r="AK669" s="1">
        <f t="shared" si="1470"/>
        <v>0</v>
      </c>
      <c r="AL669" t="e">
        <f t="shared" si="1477"/>
        <v>#N/A</v>
      </c>
      <c r="AM669">
        <f t="shared" si="1471"/>
        <v>0</v>
      </c>
      <c r="AN669" t="e">
        <f t="shared" ref="AN669" si="1535">_xlfn.RANK.AVG(AM669,$B$2:$F$5001)</f>
        <v>#N/A</v>
      </c>
      <c r="AO669">
        <f t="shared" si="1473"/>
        <v>0</v>
      </c>
      <c r="AP669" t="e">
        <f t="shared" ref="AP669" si="1536">_xlfn.RANK.AVG(AO669,$B$2:$F$5001)</f>
        <v>#N/A</v>
      </c>
      <c r="AQ669">
        <f t="shared" si="1502"/>
        <v>0</v>
      </c>
      <c r="AR669">
        <f t="shared" si="1480"/>
        <v>0</v>
      </c>
      <c r="AS669">
        <f t="shared" si="1481"/>
        <v>0</v>
      </c>
      <c r="AT669">
        <f t="shared" si="1482"/>
        <v>0</v>
      </c>
      <c r="AU669">
        <f t="shared" si="1483"/>
        <v>0</v>
      </c>
    </row>
    <row r="670" spans="1:47" x14ac:dyDescent="0.25">
      <c r="A670" s="67">
        <v>669</v>
      </c>
      <c r="U670" s="28">
        <f t="shared" si="1463"/>
        <v>0</v>
      </c>
      <c r="V670" s="28">
        <f t="shared" si="1464"/>
        <v>0</v>
      </c>
      <c r="W670" s="28">
        <f t="shared" si="1465"/>
        <v>0</v>
      </c>
      <c r="X670" s="28">
        <f t="shared" si="1466"/>
        <v>0</v>
      </c>
      <c r="Y670" s="28">
        <f t="shared" si="1467"/>
        <v>0</v>
      </c>
      <c r="AG670" s="1">
        <f t="shared" si="1468"/>
        <v>0</v>
      </c>
      <c r="AH670" s="2" t="e">
        <f t="shared" si="1475"/>
        <v>#N/A</v>
      </c>
      <c r="AI670" s="1">
        <f t="shared" si="1469"/>
        <v>0</v>
      </c>
      <c r="AJ670" t="e">
        <f t="shared" si="1476"/>
        <v>#N/A</v>
      </c>
      <c r="AK670" s="1">
        <f t="shared" si="1470"/>
        <v>0</v>
      </c>
      <c r="AL670" t="e">
        <f t="shared" si="1477"/>
        <v>#N/A</v>
      </c>
      <c r="AM670">
        <f t="shared" si="1471"/>
        <v>0</v>
      </c>
      <c r="AN670" t="e">
        <f t="shared" ref="AN670" si="1537">_xlfn.RANK.AVG(AM670,$B$2:$F$5001)</f>
        <v>#N/A</v>
      </c>
      <c r="AO670">
        <f t="shared" si="1473"/>
        <v>0</v>
      </c>
      <c r="AP670" t="e">
        <f t="shared" ref="AP670" si="1538">_xlfn.RANK.AVG(AO670,$B$2:$F$5001)</f>
        <v>#N/A</v>
      </c>
      <c r="AQ670">
        <f t="shared" si="1502"/>
        <v>0</v>
      </c>
      <c r="AR670">
        <f t="shared" si="1480"/>
        <v>0</v>
      </c>
      <c r="AS670">
        <f t="shared" si="1481"/>
        <v>0</v>
      </c>
      <c r="AT670">
        <f t="shared" si="1482"/>
        <v>0</v>
      </c>
      <c r="AU670">
        <f t="shared" si="1483"/>
        <v>0</v>
      </c>
    </row>
    <row r="671" spans="1:47" x14ac:dyDescent="0.25">
      <c r="A671" s="67">
        <v>670</v>
      </c>
      <c r="U671" s="28">
        <f t="shared" si="1463"/>
        <v>0</v>
      </c>
      <c r="V671" s="28">
        <f t="shared" si="1464"/>
        <v>0</v>
      </c>
      <c r="W671" s="28">
        <f t="shared" si="1465"/>
        <v>0</v>
      </c>
      <c r="X671" s="28">
        <f t="shared" si="1466"/>
        <v>0</v>
      </c>
      <c r="Y671" s="28">
        <f t="shared" si="1467"/>
        <v>0</v>
      </c>
      <c r="AG671" s="1">
        <f t="shared" si="1468"/>
        <v>0</v>
      </c>
      <c r="AH671" s="2" t="e">
        <f t="shared" si="1475"/>
        <v>#N/A</v>
      </c>
      <c r="AI671" s="1">
        <f t="shared" si="1469"/>
        <v>0</v>
      </c>
      <c r="AJ671" t="e">
        <f t="shared" si="1476"/>
        <v>#N/A</v>
      </c>
      <c r="AK671" s="1">
        <f t="shared" si="1470"/>
        <v>0</v>
      </c>
      <c r="AL671" t="e">
        <f t="shared" si="1477"/>
        <v>#N/A</v>
      </c>
      <c r="AM671">
        <f t="shared" si="1471"/>
        <v>0</v>
      </c>
      <c r="AN671" t="e">
        <f t="shared" ref="AN671" si="1539">_xlfn.RANK.AVG(AM671,$B$2:$F$5001)</f>
        <v>#N/A</v>
      </c>
      <c r="AO671">
        <f t="shared" si="1473"/>
        <v>0</v>
      </c>
      <c r="AP671" t="e">
        <f t="shared" ref="AP671" si="1540">_xlfn.RANK.AVG(AO671,$B$2:$F$5001)</f>
        <v>#N/A</v>
      </c>
      <c r="AQ671">
        <f t="shared" si="1502"/>
        <v>0</v>
      </c>
      <c r="AR671">
        <f t="shared" si="1480"/>
        <v>0</v>
      </c>
      <c r="AS671">
        <f t="shared" si="1481"/>
        <v>0</v>
      </c>
      <c r="AT671">
        <f t="shared" si="1482"/>
        <v>0</v>
      </c>
      <c r="AU671">
        <f t="shared" si="1483"/>
        <v>0</v>
      </c>
    </row>
    <row r="672" spans="1:47" x14ac:dyDescent="0.25">
      <c r="A672" s="67">
        <v>671</v>
      </c>
      <c r="U672" s="28">
        <f t="shared" si="1463"/>
        <v>0</v>
      </c>
      <c r="V672" s="28">
        <f t="shared" si="1464"/>
        <v>0</v>
      </c>
      <c r="W672" s="28">
        <f t="shared" si="1465"/>
        <v>0</v>
      </c>
      <c r="X672" s="28">
        <f t="shared" si="1466"/>
        <v>0</v>
      </c>
      <c r="Y672" s="28">
        <f t="shared" si="1467"/>
        <v>0</v>
      </c>
      <c r="AG672" s="1">
        <f t="shared" si="1468"/>
        <v>0</v>
      </c>
      <c r="AH672" s="2" t="e">
        <f t="shared" si="1475"/>
        <v>#N/A</v>
      </c>
      <c r="AI672" s="1">
        <f t="shared" si="1469"/>
        <v>0</v>
      </c>
      <c r="AJ672" t="e">
        <f t="shared" si="1476"/>
        <v>#N/A</v>
      </c>
      <c r="AK672" s="1">
        <f t="shared" si="1470"/>
        <v>0</v>
      </c>
      <c r="AL672" t="e">
        <f t="shared" si="1477"/>
        <v>#N/A</v>
      </c>
      <c r="AM672">
        <f t="shared" si="1471"/>
        <v>0</v>
      </c>
      <c r="AN672" t="e">
        <f t="shared" ref="AN672" si="1541">_xlfn.RANK.AVG(AM672,$B$2:$F$5001)</f>
        <v>#N/A</v>
      </c>
      <c r="AO672">
        <f t="shared" si="1473"/>
        <v>0</v>
      </c>
      <c r="AP672" t="e">
        <f t="shared" ref="AP672" si="1542">_xlfn.RANK.AVG(AO672,$B$2:$F$5001)</f>
        <v>#N/A</v>
      </c>
      <c r="AQ672">
        <f t="shared" si="1502"/>
        <v>0</v>
      </c>
      <c r="AR672">
        <f t="shared" si="1480"/>
        <v>0</v>
      </c>
      <c r="AS672">
        <f t="shared" si="1481"/>
        <v>0</v>
      </c>
      <c r="AT672">
        <f t="shared" si="1482"/>
        <v>0</v>
      </c>
      <c r="AU672">
        <f t="shared" si="1483"/>
        <v>0</v>
      </c>
    </row>
    <row r="673" spans="1:47" x14ac:dyDescent="0.25">
      <c r="A673" s="67">
        <v>672</v>
      </c>
      <c r="U673" s="28">
        <f t="shared" si="1463"/>
        <v>0</v>
      </c>
      <c r="V673" s="28">
        <f t="shared" si="1464"/>
        <v>0</v>
      </c>
      <c r="W673" s="28">
        <f t="shared" si="1465"/>
        <v>0</v>
      </c>
      <c r="X673" s="28">
        <f t="shared" si="1466"/>
        <v>0</v>
      </c>
      <c r="Y673" s="28">
        <f t="shared" si="1467"/>
        <v>0</v>
      </c>
      <c r="AG673" s="1">
        <f t="shared" si="1468"/>
        <v>0</v>
      </c>
      <c r="AH673" s="2" t="e">
        <f t="shared" si="1475"/>
        <v>#N/A</v>
      </c>
      <c r="AI673" s="1">
        <f t="shared" si="1469"/>
        <v>0</v>
      </c>
      <c r="AJ673" t="e">
        <f t="shared" si="1476"/>
        <v>#N/A</v>
      </c>
      <c r="AK673" s="1">
        <f t="shared" si="1470"/>
        <v>0</v>
      </c>
      <c r="AL673" t="e">
        <f t="shared" si="1477"/>
        <v>#N/A</v>
      </c>
      <c r="AM673">
        <f t="shared" si="1471"/>
        <v>0</v>
      </c>
      <c r="AN673" t="e">
        <f t="shared" ref="AN673" si="1543">_xlfn.RANK.AVG(AM673,$B$2:$F$5001)</f>
        <v>#N/A</v>
      </c>
      <c r="AO673">
        <f t="shared" si="1473"/>
        <v>0</v>
      </c>
      <c r="AP673" t="e">
        <f t="shared" ref="AP673" si="1544">_xlfn.RANK.AVG(AO673,$B$2:$F$5001)</f>
        <v>#N/A</v>
      </c>
      <c r="AQ673">
        <f t="shared" si="1502"/>
        <v>0</v>
      </c>
      <c r="AR673">
        <f t="shared" si="1480"/>
        <v>0</v>
      </c>
      <c r="AS673">
        <f t="shared" si="1481"/>
        <v>0</v>
      </c>
      <c r="AT673">
        <f t="shared" si="1482"/>
        <v>0</v>
      </c>
      <c r="AU673">
        <f t="shared" si="1483"/>
        <v>0</v>
      </c>
    </row>
    <row r="674" spans="1:47" x14ac:dyDescent="0.25">
      <c r="A674" s="67">
        <v>673</v>
      </c>
      <c r="U674" s="28">
        <f t="shared" si="1463"/>
        <v>0</v>
      </c>
      <c r="V674" s="28">
        <f t="shared" si="1464"/>
        <v>0</v>
      </c>
      <c r="W674" s="28">
        <f t="shared" si="1465"/>
        <v>0</v>
      </c>
      <c r="X674" s="28">
        <f t="shared" si="1466"/>
        <v>0</v>
      </c>
      <c r="Y674" s="28">
        <f t="shared" si="1467"/>
        <v>0</v>
      </c>
      <c r="AG674" s="1">
        <f t="shared" si="1468"/>
        <v>0</v>
      </c>
      <c r="AH674" s="2" t="e">
        <f t="shared" si="1475"/>
        <v>#N/A</v>
      </c>
      <c r="AI674" s="1">
        <f t="shared" si="1469"/>
        <v>0</v>
      </c>
      <c r="AJ674" t="e">
        <f t="shared" si="1476"/>
        <v>#N/A</v>
      </c>
      <c r="AK674" s="1">
        <f t="shared" si="1470"/>
        <v>0</v>
      </c>
      <c r="AL674" t="e">
        <f t="shared" si="1477"/>
        <v>#N/A</v>
      </c>
      <c r="AM674">
        <f t="shared" si="1471"/>
        <v>0</v>
      </c>
      <c r="AN674" t="e">
        <f t="shared" ref="AN674" si="1545">_xlfn.RANK.AVG(AM674,$B$2:$F$5001)</f>
        <v>#N/A</v>
      </c>
      <c r="AO674">
        <f t="shared" si="1473"/>
        <v>0</v>
      </c>
      <c r="AP674" t="e">
        <f t="shared" ref="AP674" si="1546">_xlfn.RANK.AVG(AO674,$B$2:$F$5001)</f>
        <v>#N/A</v>
      </c>
      <c r="AQ674">
        <f t="shared" si="1502"/>
        <v>0</v>
      </c>
      <c r="AR674">
        <f t="shared" si="1480"/>
        <v>0</v>
      </c>
      <c r="AS674">
        <f t="shared" si="1481"/>
        <v>0</v>
      </c>
      <c r="AT674">
        <f t="shared" si="1482"/>
        <v>0</v>
      </c>
      <c r="AU674">
        <f t="shared" si="1483"/>
        <v>0</v>
      </c>
    </row>
    <row r="675" spans="1:47" x14ac:dyDescent="0.25">
      <c r="A675" s="67">
        <v>674</v>
      </c>
      <c r="U675" s="28">
        <f t="shared" si="1463"/>
        <v>0</v>
      </c>
      <c r="V675" s="28">
        <f t="shared" si="1464"/>
        <v>0</v>
      </c>
      <c r="W675" s="28">
        <f t="shared" si="1465"/>
        <v>0</v>
      </c>
      <c r="X675" s="28">
        <f t="shared" si="1466"/>
        <v>0</v>
      </c>
      <c r="Y675" s="28">
        <f t="shared" si="1467"/>
        <v>0</v>
      </c>
      <c r="AG675" s="1">
        <f t="shared" si="1468"/>
        <v>0</v>
      </c>
      <c r="AH675" s="2" t="e">
        <f t="shared" si="1475"/>
        <v>#N/A</v>
      </c>
      <c r="AI675" s="1">
        <f t="shared" si="1469"/>
        <v>0</v>
      </c>
      <c r="AJ675" t="e">
        <f t="shared" si="1476"/>
        <v>#N/A</v>
      </c>
      <c r="AK675" s="1">
        <f t="shared" si="1470"/>
        <v>0</v>
      </c>
      <c r="AL675" t="e">
        <f t="shared" si="1477"/>
        <v>#N/A</v>
      </c>
      <c r="AM675">
        <f t="shared" si="1471"/>
        <v>0</v>
      </c>
      <c r="AN675" t="e">
        <f t="shared" ref="AN675" si="1547">_xlfn.RANK.AVG(AM675,$B$2:$F$5001)</f>
        <v>#N/A</v>
      </c>
      <c r="AO675">
        <f t="shared" si="1473"/>
        <v>0</v>
      </c>
      <c r="AP675" t="e">
        <f t="shared" ref="AP675" si="1548">_xlfn.RANK.AVG(AO675,$B$2:$F$5001)</f>
        <v>#N/A</v>
      </c>
      <c r="AQ675">
        <f t="shared" si="1502"/>
        <v>0</v>
      </c>
      <c r="AR675">
        <f t="shared" si="1480"/>
        <v>0</v>
      </c>
      <c r="AS675">
        <f t="shared" si="1481"/>
        <v>0</v>
      </c>
      <c r="AT675">
        <f t="shared" si="1482"/>
        <v>0</v>
      </c>
      <c r="AU675">
        <f t="shared" si="1483"/>
        <v>0</v>
      </c>
    </row>
    <row r="676" spans="1:47" x14ac:dyDescent="0.25">
      <c r="A676" s="67">
        <v>675</v>
      </c>
      <c r="U676" s="28">
        <f t="shared" si="1463"/>
        <v>0</v>
      </c>
      <c r="V676" s="28">
        <f t="shared" si="1464"/>
        <v>0</v>
      </c>
      <c r="W676" s="28">
        <f t="shared" si="1465"/>
        <v>0</v>
      </c>
      <c r="X676" s="28">
        <f t="shared" si="1466"/>
        <v>0</v>
      </c>
      <c r="Y676" s="28">
        <f t="shared" si="1467"/>
        <v>0</v>
      </c>
      <c r="AG676" s="1">
        <f t="shared" si="1468"/>
        <v>0</v>
      </c>
      <c r="AH676" s="2" t="e">
        <f t="shared" si="1475"/>
        <v>#N/A</v>
      </c>
      <c r="AI676" s="1">
        <f t="shared" si="1469"/>
        <v>0</v>
      </c>
      <c r="AJ676" t="e">
        <f t="shared" si="1476"/>
        <v>#N/A</v>
      </c>
      <c r="AK676" s="1">
        <f t="shared" si="1470"/>
        <v>0</v>
      </c>
      <c r="AL676" t="e">
        <f t="shared" si="1477"/>
        <v>#N/A</v>
      </c>
      <c r="AM676">
        <f t="shared" si="1471"/>
        <v>0</v>
      </c>
      <c r="AN676" t="e">
        <f t="shared" ref="AN676" si="1549">_xlfn.RANK.AVG(AM676,$B$2:$F$5001)</f>
        <v>#N/A</v>
      </c>
      <c r="AO676">
        <f t="shared" si="1473"/>
        <v>0</v>
      </c>
      <c r="AP676" t="e">
        <f t="shared" ref="AP676" si="1550">_xlfn.RANK.AVG(AO676,$B$2:$F$5001)</f>
        <v>#N/A</v>
      </c>
      <c r="AQ676">
        <f t="shared" si="1502"/>
        <v>0</v>
      </c>
      <c r="AR676">
        <f t="shared" si="1480"/>
        <v>0</v>
      </c>
      <c r="AS676">
        <f t="shared" si="1481"/>
        <v>0</v>
      </c>
      <c r="AT676">
        <f t="shared" si="1482"/>
        <v>0</v>
      </c>
      <c r="AU676">
        <f t="shared" si="1483"/>
        <v>0</v>
      </c>
    </row>
    <row r="677" spans="1:47" x14ac:dyDescent="0.25">
      <c r="A677" s="67">
        <v>676</v>
      </c>
      <c r="U677" s="28">
        <f t="shared" si="1463"/>
        <v>0</v>
      </c>
      <c r="V677" s="28">
        <f t="shared" si="1464"/>
        <v>0</v>
      </c>
      <c r="W677" s="28">
        <f t="shared" si="1465"/>
        <v>0</v>
      </c>
      <c r="X677" s="28">
        <f t="shared" si="1466"/>
        <v>0</v>
      </c>
      <c r="Y677" s="28">
        <f t="shared" si="1467"/>
        <v>0</v>
      </c>
      <c r="AG677" s="1">
        <f t="shared" si="1468"/>
        <v>0</v>
      </c>
      <c r="AH677" s="2" t="e">
        <f t="shared" si="1475"/>
        <v>#N/A</v>
      </c>
      <c r="AI677" s="1">
        <f t="shared" si="1469"/>
        <v>0</v>
      </c>
      <c r="AJ677" t="e">
        <f t="shared" si="1476"/>
        <v>#N/A</v>
      </c>
      <c r="AK677" s="1">
        <f t="shared" si="1470"/>
        <v>0</v>
      </c>
      <c r="AL677" t="e">
        <f t="shared" si="1477"/>
        <v>#N/A</v>
      </c>
      <c r="AM677">
        <f t="shared" si="1471"/>
        <v>0</v>
      </c>
      <c r="AN677" t="e">
        <f t="shared" ref="AN677" si="1551">_xlfn.RANK.AVG(AM677,$B$2:$F$5001)</f>
        <v>#N/A</v>
      </c>
      <c r="AO677">
        <f t="shared" si="1473"/>
        <v>0</v>
      </c>
      <c r="AP677" t="e">
        <f t="shared" ref="AP677" si="1552">_xlfn.RANK.AVG(AO677,$B$2:$F$5001)</f>
        <v>#N/A</v>
      </c>
      <c r="AQ677">
        <f t="shared" si="1502"/>
        <v>0</v>
      </c>
      <c r="AR677">
        <f t="shared" si="1480"/>
        <v>0</v>
      </c>
      <c r="AS677">
        <f t="shared" si="1481"/>
        <v>0</v>
      </c>
      <c r="AT677">
        <f t="shared" si="1482"/>
        <v>0</v>
      </c>
      <c r="AU677">
        <f t="shared" si="1483"/>
        <v>0</v>
      </c>
    </row>
    <row r="678" spans="1:47" x14ac:dyDescent="0.25">
      <c r="A678" s="67">
        <v>677</v>
      </c>
      <c r="U678" s="28">
        <f t="shared" si="1463"/>
        <v>0</v>
      </c>
      <c r="V678" s="28">
        <f t="shared" si="1464"/>
        <v>0</v>
      </c>
      <c r="W678" s="28">
        <f t="shared" si="1465"/>
        <v>0</v>
      </c>
      <c r="X678" s="28">
        <f t="shared" si="1466"/>
        <v>0</v>
      </c>
      <c r="Y678" s="28">
        <f t="shared" si="1467"/>
        <v>0</v>
      </c>
      <c r="AG678" s="1">
        <f t="shared" si="1468"/>
        <v>0</v>
      </c>
      <c r="AH678" s="2" t="e">
        <f t="shared" si="1475"/>
        <v>#N/A</v>
      </c>
      <c r="AI678" s="1">
        <f t="shared" si="1469"/>
        <v>0</v>
      </c>
      <c r="AJ678" t="e">
        <f t="shared" si="1476"/>
        <v>#N/A</v>
      </c>
      <c r="AK678" s="1">
        <f t="shared" si="1470"/>
        <v>0</v>
      </c>
      <c r="AL678" t="e">
        <f t="shared" si="1477"/>
        <v>#N/A</v>
      </c>
      <c r="AM678">
        <f t="shared" si="1471"/>
        <v>0</v>
      </c>
      <c r="AN678" t="e">
        <f t="shared" ref="AN678" si="1553">_xlfn.RANK.AVG(AM678,$B$2:$F$5001)</f>
        <v>#N/A</v>
      </c>
      <c r="AO678">
        <f t="shared" si="1473"/>
        <v>0</v>
      </c>
      <c r="AP678" t="e">
        <f t="shared" ref="AP678" si="1554">_xlfn.RANK.AVG(AO678,$B$2:$F$5001)</f>
        <v>#N/A</v>
      </c>
      <c r="AQ678">
        <f t="shared" si="1502"/>
        <v>0</v>
      </c>
      <c r="AR678">
        <f t="shared" si="1480"/>
        <v>0</v>
      </c>
      <c r="AS678">
        <f t="shared" si="1481"/>
        <v>0</v>
      </c>
      <c r="AT678">
        <f t="shared" si="1482"/>
        <v>0</v>
      </c>
      <c r="AU678">
        <f t="shared" si="1483"/>
        <v>0</v>
      </c>
    </row>
    <row r="679" spans="1:47" x14ac:dyDescent="0.25">
      <c r="A679" s="67">
        <v>678</v>
      </c>
      <c r="U679" s="28">
        <f t="shared" si="1463"/>
        <v>0</v>
      </c>
      <c r="V679" s="28">
        <f t="shared" si="1464"/>
        <v>0</v>
      </c>
      <c r="W679" s="28">
        <f t="shared" si="1465"/>
        <v>0</v>
      </c>
      <c r="X679" s="28">
        <f t="shared" si="1466"/>
        <v>0</v>
      </c>
      <c r="Y679" s="28">
        <f t="shared" si="1467"/>
        <v>0</v>
      </c>
      <c r="AG679" s="1">
        <f t="shared" si="1468"/>
        <v>0</v>
      </c>
      <c r="AH679" s="2" t="e">
        <f t="shared" si="1475"/>
        <v>#N/A</v>
      </c>
      <c r="AI679" s="1">
        <f t="shared" si="1469"/>
        <v>0</v>
      </c>
      <c r="AJ679" t="e">
        <f t="shared" si="1476"/>
        <v>#N/A</v>
      </c>
      <c r="AK679" s="1">
        <f t="shared" si="1470"/>
        <v>0</v>
      </c>
      <c r="AL679" t="e">
        <f t="shared" si="1477"/>
        <v>#N/A</v>
      </c>
      <c r="AM679">
        <f t="shared" si="1471"/>
        <v>0</v>
      </c>
      <c r="AN679" t="e">
        <f t="shared" ref="AN679" si="1555">_xlfn.RANK.AVG(AM679,$B$2:$F$5001)</f>
        <v>#N/A</v>
      </c>
      <c r="AO679">
        <f t="shared" si="1473"/>
        <v>0</v>
      </c>
      <c r="AP679" t="e">
        <f t="shared" ref="AP679" si="1556">_xlfn.RANK.AVG(AO679,$B$2:$F$5001)</f>
        <v>#N/A</v>
      </c>
      <c r="AQ679">
        <f t="shared" si="1502"/>
        <v>0</v>
      </c>
      <c r="AR679">
        <f t="shared" si="1480"/>
        <v>0</v>
      </c>
      <c r="AS679">
        <f t="shared" si="1481"/>
        <v>0</v>
      </c>
      <c r="AT679">
        <f t="shared" si="1482"/>
        <v>0</v>
      </c>
      <c r="AU679">
        <f t="shared" si="1483"/>
        <v>0</v>
      </c>
    </row>
    <row r="680" spans="1:47" x14ac:dyDescent="0.25">
      <c r="A680" s="67">
        <v>679</v>
      </c>
      <c r="U680" s="28">
        <f t="shared" si="1463"/>
        <v>0</v>
      </c>
      <c r="V680" s="28">
        <f t="shared" si="1464"/>
        <v>0</v>
      </c>
      <c r="W680" s="28">
        <f t="shared" si="1465"/>
        <v>0</v>
      </c>
      <c r="X680" s="28">
        <f t="shared" si="1466"/>
        <v>0</v>
      </c>
      <c r="Y680" s="28">
        <f t="shared" si="1467"/>
        <v>0</v>
      </c>
      <c r="AG680" s="1">
        <f t="shared" si="1468"/>
        <v>0</v>
      </c>
      <c r="AH680" s="2" t="e">
        <f t="shared" si="1475"/>
        <v>#N/A</v>
      </c>
      <c r="AI680" s="1">
        <f t="shared" si="1469"/>
        <v>0</v>
      </c>
      <c r="AJ680" t="e">
        <f t="shared" si="1476"/>
        <v>#N/A</v>
      </c>
      <c r="AK680" s="1">
        <f t="shared" si="1470"/>
        <v>0</v>
      </c>
      <c r="AL680" t="e">
        <f t="shared" si="1477"/>
        <v>#N/A</v>
      </c>
      <c r="AM680">
        <f t="shared" si="1471"/>
        <v>0</v>
      </c>
      <c r="AN680" t="e">
        <f t="shared" ref="AN680" si="1557">_xlfn.RANK.AVG(AM680,$B$2:$F$5001)</f>
        <v>#N/A</v>
      </c>
      <c r="AO680">
        <f t="shared" si="1473"/>
        <v>0</v>
      </c>
      <c r="AP680" t="e">
        <f t="shared" ref="AP680" si="1558">_xlfn.RANK.AVG(AO680,$B$2:$F$5001)</f>
        <v>#N/A</v>
      </c>
      <c r="AQ680">
        <f t="shared" si="1502"/>
        <v>0</v>
      </c>
      <c r="AR680">
        <f t="shared" si="1480"/>
        <v>0</v>
      </c>
      <c r="AS680">
        <f t="shared" si="1481"/>
        <v>0</v>
      </c>
      <c r="AT680">
        <f t="shared" si="1482"/>
        <v>0</v>
      </c>
      <c r="AU680">
        <f t="shared" si="1483"/>
        <v>0</v>
      </c>
    </row>
    <row r="681" spans="1:47" x14ac:dyDescent="0.25">
      <c r="A681" s="67">
        <v>680</v>
      </c>
      <c r="U681" s="28">
        <f t="shared" si="1463"/>
        <v>0</v>
      </c>
      <c r="V681" s="28">
        <f t="shared" si="1464"/>
        <v>0</v>
      </c>
      <c r="W681" s="28">
        <f t="shared" si="1465"/>
        <v>0</v>
      </c>
      <c r="X681" s="28">
        <f t="shared" si="1466"/>
        <v>0</v>
      </c>
      <c r="Y681" s="28">
        <f t="shared" si="1467"/>
        <v>0</v>
      </c>
      <c r="AG681" s="1">
        <f t="shared" si="1468"/>
        <v>0</v>
      </c>
      <c r="AH681" s="2" t="e">
        <f t="shared" si="1475"/>
        <v>#N/A</v>
      </c>
      <c r="AI681" s="1">
        <f t="shared" si="1469"/>
        <v>0</v>
      </c>
      <c r="AJ681" t="e">
        <f t="shared" si="1476"/>
        <v>#N/A</v>
      </c>
      <c r="AK681" s="1">
        <f t="shared" si="1470"/>
        <v>0</v>
      </c>
      <c r="AL681" t="e">
        <f t="shared" si="1477"/>
        <v>#N/A</v>
      </c>
      <c r="AM681">
        <f t="shared" si="1471"/>
        <v>0</v>
      </c>
      <c r="AN681" t="e">
        <f t="shared" ref="AN681" si="1559">_xlfn.RANK.AVG(AM681,$B$2:$F$5001)</f>
        <v>#N/A</v>
      </c>
      <c r="AO681">
        <f t="shared" si="1473"/>
        <v>0</v>
      </c>
      <c r="AP681" t="e">
        <f t="shared" ref="AP681" si="1560">_xlfn.RANK.AVG(AO681,$B$2:$F$5001)</f>
        <v>#N/A</v>
      </c>
      <c r="AQ681">
        <f t="shared" si="1502"/>
        <v>0</v>
      </c>
      <c r="AR681">
        <f t="shared" si="1480"/>
        <v>0</v>
      </c>
      <c r="AS681">
        <f t="shared" si="1481"/>
        <v>0</v>
      </c>
      <c r="AT681">
        <f t="shared" si="1482"/>
        <v>0</v>
      </c>
      <c r="AU681">
        <f t="shared" si="1483"/>
        <v>0</v>
      </c>
    </row>
    <row r="682" spans="1:47" x14ac:dyDescent="0.25">
      <c r="A682" s="67">
        <v>681</v>
      </c>
      <c r="U682" s="28">
        <f t="shared" si="1463"/>
        <v>0</v>
      </c>
      <c r="V682" s="28">
        <f t="shared" si="1464"/>
        <v>0</v>
      </c>
      <c r="W682" s="28">
        <f t="shared" si="1465"/>
        <v>0</v>
      </c>
      <c r="X682" s="28">
        <f t="shared" si="1466"/>
        <v>0</v>
      </c>
      <c r="Y682" s="28">
        <f t="shared" si="1467"/>
        <v>0</v>
      </c>
      <c r="AG682" s="1">
        <f t="shared" si="1468"/>
        <v>0</v>
      </c>
      <c r="AH682" s="2" t="e">
        <f t="shared" si="1475"/>
        <v>#N/A</v>
      </c>
      <c r="AI682" s="1">
        <f t="shared" si="1469"/>
        <v>0</v>
      </c>
      <c r="AJ682" t="e">
        <f t="shared" si="1476"/>
        <v>#N/A</v>
      </c>
      <c r="AK682" s="1">
        <f t="shared" si="1470"/>
        <v>0</v>
      </c>
      <c r="AL682" t="e">
        <f t="shared" si="1477"/>
        <v>#N/A</v>
      </c>
      <c r="AM682">
        <f t="shared" si="1471"/>
        <v>0</v>
      </c>
      <c r="AN682" t="e">
        <f t="shared" ref="AN682" si="1561">_xlfn.RANK.AVG(AM682,$B$2:$F$5001)</f>
        <v>#N/A</v>
      </c>
      <c r="AO682">
        <f t="shared" si="1473"/>
        <v>0</v>
      </c>
      <c r="AP682" t="e">
        <f t="shared" ref="AP682" si="1562">_xlfn.RANK.AVG(AO682,$B$2:$F$5001)</f>
        <v>#N/A</v>
      </c>
      <c r="AQ682">
        <f t="shared" si="1502"/>
        <v>0</v>
      </c>
      <c r="AR682">
        <f t="shared" si="1480"/>
        <v>0</v>
      </c>
      <c r="AS682">
        <f t="shared" si="1481"/>
        <v>0</v>
      </c>
      <c r="AT682">
        <f t="shared" si="1482"/>
        <v>0</v>
      </c>
      <c r="AU682">
        <f t="shared" si="1483"/>
        <v>0</v>
      </c>
    </row>
    <row r="683" spans="1:47" x14ac:dyDescent="0.25">
      <c r="A683" s="67">
        <v>682</v>
      </c>
      <c r="U683" s="28">
        <f t="shared" si="1463"/>
        <v>0</v>
      </c>
      <c r="V683" s="28">
        <f t="shared" si="1464"/>
        <v>0</v>
      </c>
      <c r="W683" s="28">
        <f t="shared" si="1465"/>
        <v>0</v>
      </c>
      <c r="X683" s="28">
        <f t="shared" si="1466"/>
        <v>0</v>
      </c>
      <c r="Y683" s="28">
        <f t="shared" si="1467"/>
        <v>0</v>
      </c>
      <c r="AG683" s="1">
        <f t="shared" si="1468"/>
        <v>0</v>
      </c>
      <c r="AH683" s="2" t="e">
        <f t="shared" si="1475"/>
        <v>#N/A</v>
      </c>
      <c r="AI683" s="1">
        <f t="shared" si="1469"/>
        <v>0</v>
      </c>
      <c r="AJ683" t="e">
        <f t="shared" si="1476"/>
        <v>#N/A</v>
      </c>
      <c r="AK683" s="1">
        <f t="shared" si="1470"/>
        <v>0</v>
      </c>
      <c r="AL683" t="e">
        <f t="shared" si="1477"/>
        <v>#N/A</v>
      </c>
      <c r="AM683">
        <f t="shared" si="1471"/>
        <v>0</v>
      </c>
      <c r="AN683" t="e">
        <f t="shared" ref="AN683" si="1563">_xlfn.RANK.AVG(AM683,$B$2:$F$5001)</f>
        <v>#N/A</v>
      </c>
      <c r="AO683">
        <f t="shared" si="1473"/>
        <v>0</v>
      </c>
      <c r="AP683" t="e">
        <f t="shared" ref="AP683" si="1564">_xlfn.RANK.AVG(AO683,$B$2:$F$5001)</f>
        <v>#N/A</v>
      </c>
      <c r="AQ683">
        <f t="shared" si="1502"/>
        <v>0</v>
      </c>
      <c r="AR683">
        <f t="shared" si="1480"/>
        <v>0</v>
      </c>
      <c r="AS683">
        <f t="shared" si="1481"/>
        <v>0</v>
      </c>
      <c r="AT683">
        <f t="shared" si="1482"/>
        <v>0</v>
      </c>
      <c r="AU683">
        <f t="shared" si="1483"/>
        <v>0</v>
      </c>
    </row>
    <row r="684" spans="1:47" x14ac:dyDescent="0.25">
      <c r="A684" s="67">
        <v>683</v>
      </c>
      <c r="U684" s="28">
        <f t="shared" si="1463"/>
        <v>0</v>
      </c>
      <c r="V684" s="28">
        <f t="shared" si="1464"/>
        <v>0</v>
      </c>
      <c r="W684" s="28">
        <f t="shared" si="1465"/>
        <v>0</v>
      </c>
      <c r="X684" s="28">
        <f t="shared" si="1466"/>
        <v>0</v>
      </c>
      <c r="Y684" s="28">
        <f t="shared" si="1467"/>
        <v>0</v>
      </c>
      <c r="AG684" s="1">
        <f t="shared" si="1468"/>
        <v>0</v>
      </c>
      <c r="AH684" s="2" t="e">
        <f t="shared" si="1475"/>
        <v>#N/A</v>
      </c>
      <c r="AI684" s="1">
        <f t="shared" si="1469"/>
        <v>0</v>
      </c>
      <c r="AJ684" t="e">
        <f t="shared" si="1476"/>
        <v>#N/A</v>
      </c>
      <c r="AK684" s="1">
        <f t="shared" si="1470"/>
        <v>0</v>
      </c>
      <c r="AL684" t="e">
        <f t="shared" si="1477"/>
        <v>#N/A</v>
      </c>
      <c r="AM684">
        <f t="shared" si="1471"/>
        <v>0</v>
      </c>
      <c r="AN684" t="e">
        <f t="shared" ref="AN684" si="1565">_xlfn.RANK.AVG(AM684,$B$2:$F$5001)</f>
        <v>#N/A</v>
      </c>
      <c r="AO684">
        <f t="shared" si="1473"/>
        <v>0</v>
      </c>
      <c r="AP684" t="e">
        <f t="shared" ref="AP684" si="1566">_xlfn.RANK.AVG(AO684,$B$2:$F$5001)</f>
        <v>#N/A</v>
      </c>
      <c r="AQ684">
        <f t="shared" si="1502"/>
        <v>0</v>
      </c>
      <c r="AR684">
        <f t="shared" si="1480"/>
        <v>0</v>
      </c>
      <c r="AS684">
        <f t="shared" si="1481"/>
        <v>0</v>
      </c>
      <c r="AT684">
        <f t="shared" si="1482"/>
        <v>0</v>
      </c>
      <c r="AU684">
        <f t="shared" si="1483"/>
        <v>0</v>
      </c>
    </row>
    <row r="685" spans="1:47" x14ac:dyDescent="0.25">
      <c r="A685" s="67">
        <v>684</v>
      </c>
      <c r="U685" s="28">
        <f t="shared" si="1463"/>
        <v>0</v>
      </c>
      <c r="V685" s="28">
        <f t="shared" si="1464"/>
        <v>0</v>
      </c>
      <c r="W685" s="28">
        <f t="shared" si="1465"/>
        <v>0</v>
      </c>
      <c r="X685" s="28">
        <f t="shared" si="1466"/>
        <v>0</v>
      </c>
      <c r="Y685" s="28">
        <f t="shared" si="1467"/>
        <v>0</v>
      </c>
      <c r="AG685" s="1">
        <f t="shared" si="1468"/>
        <v>0</v>
      </c>
      <c r="AH685" s="2" t="e">
        <f t="shared" si="1475"/>
        <v>#N/A</v>
      </c>
      <c r="AI685" s="1">
        <f t="shared" si="1469"/>
        <v>0</v>
      </c>
      <c r="AJ685" t="e">
        <f t="shared" si="1476"/>
        <v>#N/A</v>
      </c>
      <c r="AK685" s="1">
        <f t="shared" si="1470"/>
        <v>0</v>
      </c>
      <c r="AL685" t="e">
        <f t="shared" si="1477"/>
        <v>#N/A</v>
      </c>
      <c r="AM685">
        <f t="shared" si="1471"/>
        <v>0</v>
      </c>
      <c r="AN685" t="e">
        <f t="shared" ref="AN685" si="1567">_xlfn.RANK.AVG(AM685,$B$2:$F$5001)</f>
        <v>#N/A</v>
      </c>
      <c r="AO685">
        <f t="shared" si="1473"/>
        <v>0</v>
      </c>
      <c r="AP685" t="e">
        <f t="shared" ref="AP685" si="1568">_xlfn.RANK.AVG(AO685,$B$2:$F$5001)</f>
        <v>#N/A</v>
      </c>
      <c r="AQ685">
        <f t="shared" si="1502"/>
        <v>0</v>
      </c>
      <c r="AR685">
        <f t="shared" si="1480"/>
        <v>0</v>
      </c>
      <c r="AS685">
        <f t="shared" si="1481"/>
        <v>0</v>
      </c>
      <c r="AT685">
        <f t="shared" si="1482"/>
        <v>0</v>
      </c>
      <c r="AU685">
        <f t="shared" si="1483"/>
        <v>0</v>
      </c>
    </row>
    <row r="686" spans="1:47" x14ac:dyDescent="0.25">
      <c r="A686" s="67">
        <v>685</v>
      </c>
      <c r="U686" s="28">
        <f t="shared" si="1463"/>
        <v>0</v>
      </c>
      <c r="V686" s="28">
        <f t="shared" si="1464"/>
        <v>0</v>
      </c>
      <c r="W686" s="28">
        <f t="shared" si="1465"/>
        <v>0</v>
      </c>
      <c r="X686" s="28">
        <f t="shared" si="1466"/>
        <v>0</v>
      </c>
      <c r="Y686" s="28">
        <f t="shared" si="1467"/>
        <v>0</v>
      </c>
      <c r="AG686" s="1">
        <f t="shared" si="1468"/>
        <v>0</v>
      </c>
      <c r="AH686" s="2" t="e">
        <f t="shared" si="1475"/>
        <v>#N/A</v>
      </c>
      <c r="AI686" s="1">
        <f t="shared" si="1469"/>
        <v>0</v>
      </c>
      <c r="AJ686" t="e">
        <f t="shared" si="1476"/>
        <v>#N/A</v>
      </c>
      <c r="AK686" s="1">
        <f t="shared" si="1470"/>
        <v>0</v>
      </c>
      <c r="AL686" t="e">
        <f t="shared" si="1477"/>
        <v>#N/A</v>
      </c>
      <c r="AM686">
        <f t="shared" si="1471"/>
        <v>0</v>
      </c>
      <c r="AN686" t="e">
        <f t="shared" ref="AN686" si="1569">_xlfn.RANK.AVG(AM686,$B$2:$F$5001)</f>
        <v>#N/A</v>
      </c>
      <c r="AO686">
        <f t="shared" si="1473"/>
        <v>0</v>
      </c>
      <c r="AP686" t="e">
        <f t="shared" ref="AP686" si="1570">_xlfn.RANK.AVG(AO686,$B$2:$F$5001)</f>
        <v>#N/A</v>
      </c>
      <c r="AQ686">
        <f t="shared" si="1502"/>
        <v>0</v>
      </c>
      <c r="AR686">
        <f t="shared" si="1480"/>
        <v>0</v>
      </c>
      <c r="AS686">
        <f t="shared" si="1481"/>
        <v>0</v>
      </c>
      <c r="AT686">
        <f t="shared" si="1482"/>
        <v>0</v>
      </c>
      <c r="AU686">
        <f t="shared" si="1483"/>
        <v>0</v>
      </c>
    </row>
    <row r="687" spans="1:47" x14ac:dyDescent="0.25">
      <c r="A687" s="67">
        <v>686</v>
      </c>
      <c r="U687" s="28">
        <f t="shared" si="1463"/>
        <v>0</v>
      </c>
      <c r="V687" s="28">
        <f t="shared" si="1464"/>
        <v>0</v>
      </c>
      <c r="W687" s="28">
        <f t="shared" si="1465"/>
        <v>0</v>
      </c>
      <c r="X687" s="28">
        <f t="shared" si="1466"/>
        <v>0</v>
      </c>
      <c r="Y687" s="28">
        <f t="shared" si="1467"/>
        <v>0</v>
      </c>
      <c r="AG687" s="1">
        <f t="shared" si="1468"/>
        <v>0</v>
      </c>
      <c r="AH687" s="2" t="e">
        <f t="shared" si="1475"/>
        <v>#N/A</v>
      </c>
      <c r="AI687" s="1">
        <f t="shared" si="1469"/>
        <v>0</v>
      </c>
      <c r="AJ687" t="e">
        <f t="shared" si="1476"/>
        <v>#N/A</v>
      </c>
      <c r="AK687" s="1">
        <f t="shared" si="1470"/>
        <v>0</v>
      </c>
      <c r="AL687" t="e">
        <f t="shared" si="1477"/>
        <v>#N/A</v>
      </c>
      <c r="AM687">
        <f t="shared" si="1471"/>
        <v>0</v>
      </c>
      <c r="AN687" t="e">
        <f t="shared" ref="AN687" si="1571">_xlfn.RANK.AVG(AM687,$B$2:$F$5001)</f>
        <v>#N/A</v>
      </c>
      <c r="AO687">
        <f t="shared" si="1473"/>
        <v>0</v>
      </c>
      <c r="AP687" t="e">
        <f t="shared" ref="AP687" si="1572">_xlfn.RANK.AVG(AO687,$B$2:$F$5001)</f>
        <v>#N/A</v>
      </c>
      <c r="AQ687">
        <f t="shared" si="1502"/>
        <v>0</v>
      </c>
      <c r="AR687">
        <f t="shared" si="1480"/>
        <v>0</v>
      </c>
      <c r="AS687">
        <f t="shared" si="1481"/>
        <v>0</v>
      </c>
      <c r="AT687">
        <f t="shared" si="1482"/>
        <v>0</v>
      </c>
      <c r="AU687">
        <f t="shared" si="1483"/>
        <v>0</v>
      </c>
    </row>
    <row r="688" spans="1:47" x14ac:dyDescent="0.25">
      <c r="A688" s="67">
        <v>687</v>
      </c>
      <c r="U688" s="28">
        <f t="shared" si="1463"/>
        <v>0</v>
      </c>
      <c r="V688" s="28">
        <f t="shared" si="1464"/>
        <v>0</v>
      </c>
      <c r="W688" s="28">
        <f t="shared" si="1465"/>
        <v>0</v>
      </c>
      <c r="X688" s="28">
        <f t="shared" si="1466"/>
        <v>0</v>
      </c>
      <c r="Y688" s="28">
        <f t="shared" si="1467"/>
        <v>0</v>
      </c>
      <c r="AG688" s="1">
        <f t="shared" si="1468"/>
        <v>0</v>
      </c>
      <c r="AH688" s="2" t="e">
        <f t="shared" si="1475"/>
        <v>#N/A</v>
      </c>
      <c r="AI688" s="1">
        <f t="shared" si="1469"/>
        <v>0</v>
      </c>
      <c r="AJ688" t="e">
        <f t="shared" si="1476"/>
        <v>#N/A</v>
      </c>
      <c r="AK688" s="1">
        <f t="shared" si="1470"/>
        <v>0</v>
      </c>
      <c r="AL688" t="e">
        <f t="shared" si="1477"/>
        <v>#N/A</v>
      </c>
      <c r="AM688">
        <f t="shared" si="1471"/>
        <v>0</v>
      </c>
      <c r="AN688" t="e">
        <f t="shared" ref="AN688" si="1573">_xlfn.RANK.AVG(AM688,$B$2:$F$5001)</f>
        <v>#N/A</v>
      </c>
      <c r="AO688">
        <f t="shared" si="1473"/>
        <v>0</v>
      </c>
      <c r="AP688" t="e">
        <f t="shared" ref="AP688" si="1574">_xlfn.RANK.AVG(AO688,$B$2:$F$5001)</f>
        <v>#N/A</v>
      </c>
      <c r="AQ688">
        <f t="shared" si="1502"/>
        <v>0</v>
      </c>
      <c r="AR688">
        <f t="shared" si="1480"/>
        <v>0</v>
      </c>
      <c r="AS688">
        <f t="shared" si="1481"/>
        <v>0</v>
      </c>
      <c r="AT688">
        <f t="shared" si="1482"/>
        <v>0</v>
      </c>
      <c r="AU688">
        <f t="shared" si="1483"/>
        <v>0</v>
      </c>
    </row>
    <row r="689" spans="1:47" x14ac:dyDescent="0.25">
      <c r="A689" s="67">
        <v>688</v>
      </c>
      <c r="U689" s="28">
        <f t="shared" si="1463"/>
        <v>0</v>
      </c>
      <c r="V689" s="28">
        <f t="shared" si="1464"/>
        <v>0</v>
      </c>
      <c r="W689" s="28">
        <f t="shared" si="1465"/>
        <v>0</v>
      </c>
      <c r="X689" s="28">
        <f t="shared" si="1466"/>
        <v>0</v>
      </c>
      <c r="Y689" s="28">
        <f t="shared" si="1467"/>
        <v>0</v>
      </c>
      <c r="AG689" s="1">
        <f t="shared" si="1468"/>
        <v>0</v>
      </c>
      <c r="AH689" s="2" t="e">
        <f t="shared" si="1475"/>
        <v>#N/A</v>
      </c>
      <c r="AI689" s="1">
        <f t="shared" si="1469"/>
        <v>0</v>
      </c>
      <c r="AJ689" t="e">
        <f t="shared" si="1476"/>
        <v>#N/A</v>
      </c>
      <c r="AK689" s="1">
        <f t="shared" si="1470"/>
        <v>0</v>
      </c>
      <c r="AL689" t="e">
        <f t="shared" si="1477"/>
        <v>#N/A</v>
      </c>
      <c r="AM689">
        <f t="shared" si="1471"/>
        <v>0</v>
      </c>
      <c r="AN689" t="e">
        <f t="shared" ref="AN689" si="1575">_xlfn.RANK.AVG(AM689,$B$2:$F$5001)</f>
        <v>#N/A</v>
      </c>
      <c r="AO689">
        <f t="shared" si="1473"/>
        <v>0</v>
      </c>
      <c r="AP689" t="e">
        <f t="shared" ref="AP689" si="1576">_xlfn.RANK.AVG(AO689,$B$2:$F$5001)</f>
        <v>#N/A</v>
      </c>
      <c r="AQ689">
        <f t="shared" si="1502"/>
        <v>0</v>
      </c>
      <c r="AR689">
        <f t="shared" si="1480"/>
        <v>0</v>
      </c>
      <c r="AS689">
        <f t="shared" si="1481"/>
        <v>0</v>
      </c>
      <c r="AT689">
        <f t="shared" si="1482"/>
        <v>0</v>
      </c>
      <c r="AU689">
        <f t="shared" si="1483"/>
        <v>0</v>
      </c>
    </row>
    <row r="690" spans="1:47" x14ac:dyDescent="0.25">
      <c r="A690" s="67">
        <v>689</v>
      </c>
      <c r="U690" s="28">
        <f t="shared" si="1463"/>
        <v>0</v>
      </c>
      <c r="V690" s="28">
        <f t="shared" si="1464"/>
        <v>0</v>
      </c>
      <c r="W690" s="28">
        <f t="shared" si="1465"/>
        <v>0</v>
      </c>
      <c r="X690" s="28">
        <f t="shared" si="1466"/>
        <v>0</v>
      </c>
      <c r="Y690" s="28">
        <f t="shared" si="1467"/>
        <v>0</v>
      </c>
      <c r="AG690" s="1">
        <f t="shared" si="1468"/>
        <v>0</v>
      </c>
      <c r="AH690" s="2" t="e">
        <f t="shared" si="1475"/>
        <v>#N/A</v>
      </c>
      <c r="AI690" s="1">
        <f t="shared" si="1469"/>
        <v>0</v>
      </c>
      <c r="AJ690" t="e">
        <f t="shared" si="1476"/>
        <v>#N/A</v>
      </c>
      <c r="AK690" s="1">
        <f t="shared" si="1470"/>
        <v>0</v>
      </c>
      <c r="AL690" t="e">
        <f t="shared" si="1477"/>
        <v>#N/A</v>
      </c>
      <c r="AM690">
        <f t="shared" si="1471"/>
        <v>0</v>
      </c>
      <c r="AN690" t="e">
        <f t="shared" ref="AN690" si="1577">_xlfn.RANK.AVG(AM690,$B$2:$F$5001)</f>
        <v>#N/A</v>
      </c>
      <c r="AO690">
        <f t="shared" si="1473"/>
        <v>0</v>
      </c>
      <c r="AP690" t="e">
        <f t="shared" ref="AP690" si="1578">_xlfn.RANK.AVG(AO690,$B$2:$F$5001)</f>
        <v>#N/A</v>
      </c>
      <c r="AQ690">
        <f t="shared" si="1502"/>
        <v>0</v>
      </c>
      <c r="AR690">
        <f t="shared" si="1480"/>
        <v>0</v>
      </c>
      <c r="AS690">
        <f t="shared" si="1481"/>
        <v>0</v>
      </c>
      <c r="AT690">
        <f t="shared" si="1482"/>
        <v>0</v>
      </c>
      <c r="AU690">
        <f t="shared" si="1483"/>
        <v>0</v>
      </c>
    </row>
    <row r="691" spans="1:47" x14ac:dyDescent="0.25">
      <c r="A691" s="67">
        <v>690</v>
      </c>
      <c r="U691" s="28">
        <f t="shared" si="1463"/>
        <v>0</v>
      </c>
      <c r="V691" s="28">
        <f t="shared" si="1464"/>
        <v>0</v>
      </c>
      <c r="W691" s="28">
        <f t="shared" si="1465"/>
        <v>0</v>
      </c>
      <c r="X691" s="28">
        <f t="shared" si="1466"/>
        <v>0</v>
      </c>
      <c r="Y691" s="28">
        <f t="shared" si="1467"/>
        <v>0</v>
      </c>
      <c r="AG691" s="1">
        <f t="shared" si="1468"/>
        <v>0</v>
      </c>
      <c r="AH691" s="2" t="e">
        <f t="shared" si="1475"/>
        <v>#N/A</v>
      </c>
      <c r="AI691" s="1">
        <f t="shared" si="1469"/>
        <v>0</v>
      </c>
      <c r="AJ691" t="e">
        <f t="shared" si="1476"/>
        <v>#N/A</v>
      </c>
      <c r="AK691" s="1">
        <f t="shared" si="1470"/>
        <v>0</v>
      </c>
      <c r="AL691" t="e">
        <f t="shared" si="1477"/>
        <v>#N/A</v>
      </c>
      <c r="AM691">
        <f t="shared" si="1471"/>
        <v>0</v>
      </c>
      <c r="AN691" t="e">
        <f t="shared" ref="AN691" si="1579">_xlfn.RANK.AVG(AM691,$B$2:$F$5001)</f>
        <v>#N/A</v>
      </c>
      <c r="AO691">
        <f t="shared" si="1473"/>
        <v>0</v>
      </c>
      <c r="AP691" t="e">
        <f t="shared" ref="AP691" si="1580">_xlfn.RANK.AVG(AO691,$B$2:$F$5001)</f>
        <v>#N/A</v>
      </c>
      <c r="AQ691">
        <f t="shared" si="1502"/>
        <v>0</v>
      </c>
      <c r="AR691">
        <f t="shared" si="1480"/>
        <v>0</v>
      </c>
      <c r="AS691">
        <f t="shared" si="1481"/>
        <v>0</v>
      </c>
      <c r="AT691">
        <f t="shared" si="1482"/>
        <v>0</v>
      </c>
      <c r="AU691">
        <f t="shared" si="1483"/>
        <v>0</v>
      </c>
    </row>
    <row r="692" spans="1:47" x14ac:dyDescent="0.25">
      <c r="A692" s="67">
        <v>691</v>
      </c>
      <c r="U692" s="28">
        <f t="shared" si="1463"/>
        <v>0</v>
      </c>
      <c r="V692" s="28">
        <f t="shared" si="1464"/>
        <v>0</v>
      </c>
      <c r="W692" s="28">
        <f t="shared" si="1465"/>
        <v>0</v>
      </c>
      <c r="X692" s="28">
        <f t="shared" si="1466"/>
        <v>0</v>
      </c>
      <c r="Y692" s="28">
        <f t="shared" si="1467"/>
        <v>0</v>
      </c>
      <c r="AG692" s="1">
        <f t="shared" si="1468"/>
        <v>0</v>
      </c>
      <c r="AH692" s="2" t="e">
        <f t="shared" si="1475"/>
        <v>#N/A</v>
      </c>
      <c r="AI692" s="1">
        <f t="shared" si="1469"/>
        <v>0</v>
      </c>
      <c r="AJ692" t="e">
        <f t="shared" si="1476"/>
        <v>#N/A</v>
      </c>
      <c r="AK692" s="1">
        <f t="shared" si="1470"/>
        <v>0</v>
      </c>
      <c r="AL692" t="e">
        <f t="shared" si="1477"/>
        <v>#N/A</v>
      </c>
      <c r="AM692">
        <f t="shared" si="1471"/>
        <v>0</v>
      </c>
      <c r="AN692" t="e">
        <f t="shared" ref="AN692" si="1581">_xlfn.RANK.AVG(AM692,$B$2:$F$5001)</f>
        <v>#N/A</v>
      </c>
      <c r="AO692">
        <f t="shared" si="1473"/>
        <v>0</v>
      </c>
      <c r="AP692" t="e">
        <f t="shared" ref="AP692" si="1582">_xlfn.RANK.AVG(AO692,$B$2:$F$5001)</f>
        <v>#N/A</v>
      </c>
      <c r="AQ692">
        <f t="shared" si="1502"/>
        <v>0</v>
      </c>
      <c r="AR692">
        <f t="shared" si="1480"/>
        <v>0</v>
      </c>
      <c r="AS692">
        <f t="shared" si="1481"/>
        <v>0</v>
      </c>
      <c r="AT692">
        <f t="shared" si="1482"/>
        <v>0</v>
      </c>
      <c r="AU692">
        <f t="shared" si="1483"/>
        <v>0</v>
      </c>
    </row>
    <row r="693" spans="1:47" x14ac:dyDescent="0.25">
      <c r="A693" s="67">
        <v>692</v>
      </c>
      <c r="U693" s="28">
        <f t="shared" si="1463"/>
        <v>0</v>
      </c>
      <c r="V693" s="28">
        <f t="shared" si="1464"/>
        <v>0</v>
      </c>
      <c r="W693" s="28">
        <f t="shared" si="1465"/>
        <v>0</v>
      </c>
      <c r="X693" s="28">
        <f t="shared" si="1466"/>
        <v>0</v>
      </c>
      <c r="Y693" s="28">
        <f t="shared" si="1467"/>
        <v>0</v>
      </c>
      <c r="AG693" s="1">
        <f t="shared" si="1468"/>
        <v>0</v>
      </c>
      <c r="AH693" s="2" t="e">
        <f t="shared" si="1475"/>
        <v>#N/A</v>
      </c>
      <c r="AI693" s="1">
        <f t="shared" si="1469"/>
        <v>0</v>
      </c>
      <c r="AJ693" t="e">
        <f t="shared" si="1476"/>
        <v>#N/A</v>
      </c>
      <c r="AK693" s="1">
        <f t="shared" si="1470"/>
        <v>0</v>
      </c>
      <c r="AL693" t="e">
        <f t="shared" si="1477"/>
        <v>#N/A</v>
      </c>
      <c r="AM693">
        <f t="shared" si="1471"/>
        <v>0</v>
      </c>
      <c r="AN693" t="e">
        <f t="shared" ref="AN693" si="1583">_xlfn.RANK.AVG(AM693,$B$2:$F$5001)</f>
        <v>#N/A</v>
      </c>
      <c r="AO693">
        <f t="shared" si="1473"/>
        <v>0</v>
      </c>
      <c r="AP693" t="e">
        <f t="shared" ref="AP693" si="1584">_xlfn.RANK.AVG(AO693,$B$2:$F$5001)</f>
        <v>#N/A</v>
      </c>
      <c r="AQ693">
        <f t="shared" si="1502"/>
        <v>0</v>
      </c>
      <c r="AR693">
        <f t="shared" si="1480"/>
        <v>0</v>
      </c>
      <c r="AS693">
        <f t="shared" si="1481"/>
        <v>0</v>
      </c>
      <c r="AT693">
        <f t="shared" si="1482"/>
        <v>0</v>
      </c>
      <c r="AU693">
        <f t="shared" si="1483"/>
        <v>0</v>
      </c>
    </row>
    <row r="694" spans="1:47" x14ac:dyDescent="0.25">
      <c r="A694" s="67">
        <v>693</v>
      </c>
      <c r="U694" s="28">
        <f t="shared" si="1463"/>
        <v>0</v>
      </c>
      <c r="V694" s="28">
        <f t="shared" si="1464"/>
        <v>0</v>
      </c>
      <c r="W694" s="28">
        <f t="shared" si="1465"/>
        <v>0</v>
      </c>
      <c r="X694" s="28">
        <f t="shared" si="1466"/>
        <v>0</v>
      </c>
      <c r="Y694" s="28">
        <f t="shared" si="1467"/>
        <v>0</v>
      </c>
      <c r="AG694" s="1">
        <f t="shared" si="1468"/>
        <v>0</v>
      </c>
      <c r="AH694" s="2" t="e">
        <f t="shared" si="1475"/>
        <v>#N/A</v>
      </c>
      <c r="AI694" s="1">
        <f t="shared" si="1469"/>
        <v>0</v>
      </c>
      <c r="AJ694" t="e">
        <f t="shared" si="1476"/>
        <v>#N/A</v>
      </c>
      <c r="AK694" s="1">
        <f t="shared" si="1470"/>
        <v>0</v>
      </c>
      <c r="AL694" t="e">
        <f t="shared" si="1477"/>
        <v>#N/A</v>
      </c>
      <c r="AM694">
        <f t="shared" si="1471"/>
        <v>0</v>
      </c>
      <c r="AN694" t="e">
        <f t="shared" ref="AN694" si="1585">_xlfn.RANK.AVG(AM694,$B$2:$F$5001)</f>
        <v>#N/A</v>
      </c>
      <c r="AO694">
        <f t="shared" si="1473"/>
        <v>0</v>
      </c>
      <c r="AP694" t="e">
        <f t="shared" ref="AP694" si="1586">_xlfn.RANK.AVG(AO694,$B$2:$F$5001)</f>
        <v>#N/A</v>
      </c>
      <c r="AQ694">
        <f t="shared" si="1502"/>
        <v>0</v>
      </c>
      <c r="AR694">
        <f t="shared" si="1480"/>
        <v>0</v>
      </c>
      <c r="AS694">
        <f t="shared" si="1481"/>
        <v>0</v>
      </c>
      <c r="AT694">
        <f t="shared" si="1482"/>
        <v>0</v>
      </c>
      <c r="AU694">
        <f t="shared" si="1483"/>
        <v>0</v>
      </c>
    </row>
    <row r="695" spans="1:47" x14ac:dyDescent="0.25">
      <c r="A695" s="67">
        <v>694</v>
      </c>
      <c r="U695" s="28">
        <f t="shared" si="1463"/>
        <v>0</v>
      </c>
      <c r="V695" s="28">
        <f t="shared" si="1464"/>
        <v>0</v>
      </c>
      <c r="W695" s="28">
        <f t="shared" si="1465"/>
        <v>0</v>
      </c>
      <c r="X695" s="28">
        <f t="shared" si="1466"/>
        <v>0</v>
      </c>
      <c r="Y695" s="28">
        <f t="shared" si="1467"/>
        <v>0</v>
      </c>
      <c r="AG695" s="1">
        <f t="shared" si="1468"/>
        <v>0</v>
      </c>
      <c r="AH695" s="2" t="e">
        <f t="shared" si="1475"/>
        <v>#N/A</v>
      </c>
      <c r="AI695" s="1">
        <f t="shared" si="1469"/>
        <v>0</v>
      </c>
      <c r="AJ695" t="e">
        <f t="shared" si="1476"/>
        <v>#N/A</v>
      </c>
      <c r="AK695" s="1">
        <f t="shared" si="1470"/>
        <v>0</v>
      </c>
      <c r="AL695" t="e">
        <f t="shared" si="1477"/>
        <v>#N/A</v>
      </c>
      <c r="AM695">
        <f t="shared" si="1471"/>
        <v>0</v>
      </c>
      <c r="AN695" t="e">
        <f t="shared" ref="AN695" si="1587">_xlfn.RANK.AVG(AM695,$B$2:$F$5001)</f>
        <v>#N/A</v>
      </c>
      <c r="AO695">
        <f t="shared" si="1473"/>
        <v>0</v>
      </c>
      <c r="AP695" t="e">
        <f t="shared" ref="AP695" si="1588">_xlfn.RANK.AVG(AO695,$B$2:$F$5001)</f>
        <v>#N/A</v>
      </c>
      <c r="AQ695">
        <f t="shared" si="1502"/>
        <v>0</v>
      </c>
      <c r="AR695">
        <f t="shared" si="1480"/>
        <v>0</v>
      </c>
      <c r="AS695">
        <f t="shared" si="1481"/>
        <v>0</v>
      </c>
      <c r="AT695">
        <f t="shared" si="1482"/>
        <v>0</v>
      </c>
      <c r="AU695">
        <f t="shared" si="1483"/>
        <v>0</v>
      </c>
    </row>
    <row r="696" spans="1:47" x14ac:dyDescent="0.25">
      <c r="A696" s="67">
        <v>695</v>
      </c>
      <c r="U696" s="28">
        <f t="shared" si="1463"/>
        <v>0</v>
      </c>
      <c r="V696" s="28">
        <f t="shared" si="1464"/>
        <v>0</v>
      </c>
      <c r="W696" s="28">
        <f t="shared" si="1465"/>
        <v>0</v>
      </c>
      <c r="X696" s="28">
        <f t="shared" si="1466"/>
        <v>0</v>
      </c>
      <c r="Y696" s="28">
        <f t="shared" si="1467"/>
        <v>0</v>
      </c>
      <c r="AG696" s="1">
        <f t="shared" si="1468"/>
        <v>0</v>
      </c>
      <c r="AH696" s="2" t="e">
        <f t="shared" si="1475"/>
        <v>#N/A</v>
      </c>
      <c r="AI696" s="1">
        <f t="shared" si="1469"/>
        <v>0</v>
      </c>
      <c r="AJ696" t="e">
        <f t="shared" si="1476"/>
        <v>#N/A</v>
      </c>
      <c r="AK696" s="1">
        <f t="shared" si="1470"/>
        <v>0</v>
      </c>
      <c r="AL696" t="e">
        <f t="shared" si="1477"/>
        <v>#N/A</v>
      </c>
      <c r="AM696">
        <f t="shared" si="1471"/>
        <v>0</v>
      </c>
      <c r="AN696" t="e">
        <f t="shared" ref="AN696" si="1589">_xlfn.RANK.AVG(AM696,$B$2:$F$5001)</f>
        <v>#N/A</v>
      </c>
      <c r="AO696">
        <f t="shared" si="1473"/>
        <v>0</v>
      </c>
      <c r="AP696" t="e">
        <f t="shared" ref="AP696" si="1590">_xlfn.RANK.AVG(AO696,$B$2:$F$5001)</f>
        <v>#N/A</v>
      </c>
      <c r="AQ696">
        <f t="shared" si="1502"/>
        <v>0</v>
      </c>
      <c r="AR696">
        <f t="shared" si="1480"/>
        <v>0</v>
      </c>
      <c r="AS696">
        <f t="shared" si="1481"/>
        <v>0</v>
      </c>
      <c r="AT696">
        <f t="shared" si="1482"/>
        <v>0</v>
      </c>
      <c r="AU696">
        <f t="shared" si="1483"/>
        <v>0</v>
      </c>
    </row>
    <row r="697" spans="1:47" x14ac:dyDescent="0.25">
      <c r="A697" s="67">
        <v>696</v>
      </c>
      <c r="U697" s="28">
        <f t="shared" si="1463"/>
        <v>0</v>
      </c>
      <c r="V697" s="28">
        <f t="shared" si="1464"/>
        <v>0</v>
      </c>
      <c r="W697" s="28">
        <f t="shared" si="1465"/>
        <v>0</v>
      </c>
      <c r="X697" s="28">
        <f t="shared" si="1466"/>
        <v>0</v>
      </c>
      <c r="Y697" s="28">
        <f t="shared" si="1467"/>
        <v>0</v>
      </c>
      <c r="AG697" s="1">
        <f t="shared" si="1468"/>
        <v>0</v>
      </c>
      <c r="AH697" s="2" t="e">
        <f t="shared" si="1475"/>
        <v>#N/A</v>
      </c>
      <c r="AI697" s="1">
        <f t="shared" si="1469"/>
        <v>0</v>
      </c>
      <c r="AJ697" t="e">
        <f t="shared" si="1476"/>
        <v>#N/A</v>
      </c>
      <c r="AK697" s="1">
        <f t="shared" si="1470"/>
        <v>0</v>
      </c>
      <c r="AL697" t="e">
        <f t="shared" si="1477"/>
        <v>#N/A</v>
      </c>
      <c r="AM697">
        <f t="shared" si="1471"/>
        <v>0</v>
      </c>
      <c r="AN697" t="e">
        <f t="shared" ref="AN697" si="1591">_xlfn.RANK.AVG(AM697,$B$2:$F$5001)</f>
        <v>#N/A</v>
      </c>
      <c r="AO697">
        <f t="shared" si="1473"/>
        <v>0</v>
      </c>
      <c r="AP697" t="e">
        <f t="shared" ref="AP697" si="1592">_xlfn.RANK.AVG(AO697,$B$2:$F$5001)</f>
        <v>#N/A</v>
      </c>
      <c r="AQ697">
        <f t="shared" si="1502"/>
        <v>0</v>
      </c>
      <c r="AR697">
        <f t="shared" si="1480"/>
        <v>0</v>
      </c>
      <c r="AS697">
        <f t="shared" si="1481"/>
        <v>0</v>
      </c>
      <c r="AT697">
        <f t="shared" si="1482"/>
        <v>0</v>
      </c>
      <c r="AU697">
        <f t="shared" si="1483"/>
        <v>0</v>
      </c>
    </row>
    <row r="698" spans="1:47" x14ac:dyDescent="0.25">
      <c r="A698" s="67">
        <v>697</v>
      </c>
      <c r="U698" s="28">
        <f t="shared" si="1463"/>
        <v>0</v>
      </c>
      <c r="V698" s="28">
        <f t="shared" si="1464"/>
        <v>0</v>
      </c>
      <c r="W698" s="28">
        <f t="shared" si="1465"/>
        <v>0</v>
      </c>
      <c r="X698" s="28">
        <f t="shared" si="1466"/>
        <v>0</v>
      </c>
      <c r="Y698" s="28">
        <f t="shared" si="1467"/>
        <v>0</v>
      </c>
      <c r="AG698" s="1">
        <f t="shared" si="1468"/>
        <v>0</v>
      </c>
      <c r="AH698" s="2" t="e">
        <f t="shared" si="1475"/>
        <v>#N/A</v>
      </c>
      <c r="AI698" s="1">
        <f t="shared" si="1469"/>
        <v>0</v>
      </c>
      <c r="AJ698" t="e">
        <f t="shared" si="1476"/>
        <v>#N/A</v>
      </c>
      <c r="AK698" s="1">
        <f t="shared" si="1470"/>
        <v>0</v>
      </c>
      <c r="AL698" t="e">
        <f t="shared" si="1477"/>
        <v>#N/A</v>
      </c>
      <c r="AM698">
        <f t="shared" si="1471"/>
        <v>0</v>
      </c>
      <c r="AN698" t="e">
        <f t="shared" ref="AN698" si="1593">_xlfn.RANK.AVG(AM698,$B$2:$F$5001)</f>
        <v>#N/A</v>
      </c>
      <c r="AO698">
        <f t="shared" si="1473"/>
        <v>0</v>
      </c>
      <c r="AP698" t="e">
        <f t="shared" ref="AP698" si="1594">_xlfn.RANK.AVG(AO698,$B$2:$F$5001)</f>
        <v>#N/A</v>
      </c>
      <c r="AQ698">
        <f t="shared" si="1502"/>
        <v>0</v>
      </c>
      <c r="AR698">
        <f t="shared" si="1480"/>
        <v>0</v>
      </c>
      <c r="AS698">
        <f t="shared" si="1481"/>
        <v>0</v>
      </c>
      <c r="AT698">
        <f t="shared" si="1482"/>
        <v>0</v>
      </c>
      <c r="AU698">
        <f t="shared" si="1483"/>
        <v>0</v>
      </c>
    </row>
    <row r="699" spans="1:47" x14ac:dyDescent="0.25">
      <c r="A699" s="67">
        <v>698</v>
      </c>
      <c r="U699" s="28">
        <f t="shared" si="1463"/>
        <v>0</v>
      </c>
      <c r="V699" s="28">
        <f t="shared" si="1464"/>
        <v>0</v>
      </c>
      <c r="W699" s="28">
        <f t="shared" si="1465"/>
        <v>0</v>
      </c>
      <c r="X699" s="28">
        <f t="shared" si="1466"/>
        <v>0</v>
      </c>
      <c r="Y699" s="28">
        <f t="shared" si="1467"/>
        <v>0</v>
      </c>
      <c r="AG699" s="1">
        <f t="shared" si="1468"/>
        <v>0</v>
      </c>
      <c r="AH699" s="2" t="e">
        <f t="shared" si="1475"/>
        <v>#N/A</v>
      </c>
      <c r="AI699" s="1">
        <f t="shared" si="1469"/>
        <v>0</v>
      </c>
      <c r="AJ699" t="e">
        <f t="shared" si="1476"/>
        <v>#N/A</v>
      </c>
      <c r="AK699" s="1">
        <f t="shared" si="1470"/>
        <v>0</v>
      </c>
      <c r="AL699" t="e">
        <f t="shared" si="1477"/>
        <v>#N/A</v>
      </c>
      <c r="AM699">
        <f t="shared" si="1471"/>
        <v>0</v>
      </c>
      <c r="AN699" t="e">
        <f t="shared" ref="AN699" si="1595">_xlfn.RANK.AVG(AM699,$B$2:$F$5001)</f>
        <v>#N/A</v>
      </c>
      <c r="AO699">
        <f t="shared" si="1473"/>
        <v>0</v>
      </c>
      <c r="AP699" t="e">
        <f t="shared" ref="AP699" si="1596">_xlfn.RANK.AVG(AO699,$B$2:$F$5001)</f>
        <v>#N/A</v>
      </c>
      <c r="AQ699">
        <f t="shared" si="1502"/>
        <v>0</v>
      </c>
      <c r="AR699">
        <f t="shared" si="1480"/>
        <v>0</v>
      </c>
      <c r="AS699">
        <f t="shared" si="1481"/>
        <v>0</v>
      </c>
      <c r="AT699">
        <f t="shared" si="1482"/>
        <v>0</v>
      </c>
      <c r="AU699">
        <f t="shared" si="1483"/>
        <v>0</v>
      </c>
    </row>
    <row r="700" spans="1:47" x14ac:dyDescent="0.25">
      <c r="A700" s="67">
        <v>699</v>
      </c>
      <c r="U700" s="28">
        <f t="shared" si="1463"/>
        <v>0</v>
      </c>
      <c r="V700" s="28">
        <f t="shared" si="1464"/>
        <v>0</v>
      </c>
      <c r="W700" s="28">
        <f t="shared" si="1465"/>
        <v>0</v>
      </c>
      <c r="X700" s="28">
        <f t="shared" si="1466"/>
        <v>0</v>
      </c>
      <c r="Y700" s="28">
        <f t="shared" si="1467"/>
        <v>0</v>
      </c>
      <c r="AG700" s="1">
        <f t="shared" si="1468"/>
        <v>0</v>
      </c>
      <c r="AH700" s="2" t="e">
        <f t="shared" si="1475"/>
        <v>#N/A</v>
      </c>
      <c r="AI700" s="1">
        <f t="shared" si="1469"/>
        <v>0</v>
      </c>
      <c r="AJ700" t="e">
        <f t="shared" si="1476"/>
        <v>#N/A</v>
      </c>
      <c r="AK700" s="1">
        <f t="shared" si="1470"/>
        <v>0</v>
      </c>
      <c r="AL700" t="e">
        <f t="shared" si="1477"/>
        <v>#N/A</v>
      </c>
      <c r="AM700">
        <f t="shared" si="1471"/>
        <v>0</v>
      </c>
      <c r="AN700" t="e">
        <f t="shared" ref="AN700" si="1597">_xlfn.RANK.AVG(AM700,$B$2:$F$5001)</f>
        <v>#N/A</v>
      </c>
      <c r="AO700">
        <f t="shared" si="1473"/>
        <v>0</v>
      </c>
      <c r="AP700" t="e">
        <f t="shared" ref="AP700" si="1598">_xlfn.RANK.AVG(AO700,$B$2:$F$5001)</f>
        <v>#N/A</v>
      </c>
      <c r="AQ700">
        <f t="shared" si="1502"/>
        <v>0</v>
      </c>
      <c r="AR700">
        <f t="shared" si="1480"/>
        <v>0</v>
      </c>
      <c r="AS700">
        <f t="shared" si="1481"/>
        <v>0</v>
      </c>
      <c r="AT700">
        <f t="shared" si="1482"/>
        <v>0</v>
      </c>
      <c r="AU700">
        <f t="shared" si="1483"/>
        <v>0</v>
      </c>
    </row>
    <row r="701" spans="1:47" x14ac:dyDescent="0.25">
      <c r="A701" s="67">
        <v>700</v>
      </c>
      <c r="U701" s="28">
        <f t="shared" si="1463"/>
        <v>0</v>
      </c>
      <c r="V701" s="28">
        <f t="shared" si="1464"/>
        <v>0</v>
      </c>
      <c r="W701" s="28">
        <f t="shared" si="1465"/>
        <v>0</v>
      </c>
      <c r="X701" s="28">
        <f t="shared" si="1466"/>
        <v>0</v>
      </c>
      <c r="Y701" s="28">
        <f t="shared" si="1467"/>
        <v>0</v>
      </c>
      <c r="AG701" s="1">
        <f t="shared" si="1468"/>
        <v>0</v>
      </c>
      <c r="AH701" s="2" t="e">
        <f t="shared" si="1475"/>
        <v>#N/A</v>
      </c>
      <c r="AI701" s="1">
        <f t="shared" si="1469"/>
        <v>0</v>
      </c>
      <c r="AJ701" t="e">
        <f t="shared" si="1476"/>
        <v>#N/A</v>
      </c>
      <c r="AK701" s="1">
        <f t="shared" si="1470"/>
        <v>0</v>
      </c>
      <c r="AL701" t="e">
        <f t="shared" si="1477"/>
        <v>#N/A</v>
      </c>
      <c r="AM701">
        <f t="shared" si="1471"/>
        <v>0</v>
      </c>
      <c r="AN701" t="e">
        <f t="shared" ref="AN701" si="1599">_xlfn.RANK.AVG(AM701,$B$2:$F$5001)</f>
        <v>#N/A</v>
      </c>
      <c r="AO701">
        <f t="shared" si="1473"/>
        <v>0</v>
      </c>
      <c r="AP701" t="e">
        <f t="shared" ref="AP701" si="1600">_xlfn.RANK.AVG(AO701,$B$2:$F$5001)</f>
        <v>#N/A</v>
      </c>
      <c r="AQ701">
        <f t="shared" si="1502"/>
        <v>0</v>
      </c>
      <c r="AR701">
        <f t="shared" si="1480"/>
        <v>0</v>
      </c>
      <c r="AS701">
        <f t="shared" si="1481"/>
        <v>0</v>
      </c>
      <c r="AT701">
        <f t="shared" si="1482"/>
        <v>0</v>
      </c>
      <c r="AU701">
        <f t="shared" si="1483"/>
        <v>0</v>
      </c>
    </row>
    <row r="702" spans="1:47" x14ac:dyDescent="0.25">
      <c r="A702" s="67">
        <v>701</v>
      </c>
      <c r="U702" s="28">
        <f t="shared" si="1463"/>
        <v>0</v>
      </c>
      <c r="V702" s="28">
        <f t="shared" si="1464"/>
        <v>0</v>
      </c>
      <c r="W702" s="28">
        <f t="shared" si="1465"/>
        <v>0</v>
      </c>
      <c r="X702" s="28">
        <f t="shared" si="1466"/>
        <v>0</v>
      </c>
      <c r="Y702" s="28">
        <f t="shared" si="1467"/>
        <v>0</v>
      </c>
      <c r="AG702" s="1">
        <f t="shared" si="1468"/>
        <v>0</v>
      </c>
      <c r="AH702" s="2" t="e">
        <f t="shared" si="1475"/>
        <v>#N/A</v>
      </c>
      <c r="AI702" s="1">
        <f t="shared" si="1469"/>
        <v>0</v>
      </c>
      <c r="AJ702" t="e">
        <f t="shared" si="1476"/>
        <v>#N/A</v>
      </c>
      <c r="AK702" s="1">
        <f t="shared" si="1470"/>
        <v>0</v>
      </c>
      <c r="AL702" t="e">
        <f t="shared" si="1477"/>
        <v>#N/A</v>
      </c>
      <c r="AM702">
        <f t="shared" si="1471"/>
        <v>0</v>
      </c>
      <c r="AN702" t="e">
        <f t="shared" ref="AN702" si="1601">_xlfn.RANK.AVG(AM702,$B$2:$F$5001)</f>
        <v>#N/A</v>
      </c>
      <c r="AO702">
        <f t="shared" si="1473"/>
        <v>0</v>
      </c>
      <c r="AP702" t="e">
        <f t="shared" ref="AP702" si="1602">_xlfn.RANK.AVG(AO702,$B$2:$F$5001)</f>
        <v>#N/A</v>
      </c>
      <c r="AQ702">
        <f t="shared" si="1502"/>
        <v>0</v>
      </c>
      <c r="AR702">
        <f t="shared" si="1480"/>
        <v>0</v>
      </c>
      <c r="AS702">
        <f t="shared" si="1481"/>
        <v>0</v>
      </c>
      <c r="AT702">
        <f t="shared" si="1482"/>
        <v>0</v>
      </c>
      <c r="AU702">
        <f t="shared" si="1483"/>
        <v>0</v>
      </c>
    </row>
    <row r="703" spans="1:47" x14ac:dyDescent="0.25">
      <c r="A703" s="67">
        <v>702</v>
      </c>
      <c r="U703" s="28">
        <f t="shared" si="1463"/>
        <v>0</v>
      </c>
      <c r="V703" s="28">
        <f t="shared" si="1464"/>
        <v>0</v>
      </c>
      <c r="W703" s="28">
        <f t="shared" si="1465"/>
        <v>0</v>
      </c>
      <c r="X703" s="28">
        <f t="shared" si="1466"/>
        <v>0</v>
      </c>
      <c r="Y703" s="28">
        <f t="shared" si="1467"/>
        <v>0</v>
      </c>
      <c r="AG703" s="1">
        <f t="shared" si="1468"/>
        <v>0</v>
      </c>
      <c r="AH703" s="2" t="e">
        <f t="shared" si="1475"/>
        <v>#N/A</v>
      </c>
      <c r="AI703" s="1">
        <f t="shared" si="1469"/>
        <v>0</v>
      </c>
      <c r="AJ703" t="e">
        <f t="shared" si="1476"/>
        <v>#N/A</v>
      </c>
      <c r="AK703" s="1">
        <f t="shared" si="1470"/>
        <v>0</v>
      </c>
      <c r="AL703" t="e">
        <f t="shared" si="1477"/>
        <v>#N/A</v>
      </c>
      <c r="AM703">
        <f t="shared" si="1471"/>
        <v>0</v>
      </c>
      <c r="AN703" t="e">
        <f t="shared" ref="AN703" si="1603">_xlfn.RANK.AVG(AM703,$B$2:$F$5001)</f>
        <v>#N/A</v>
      </c>
      <c r="AO703">
        <f t="shared" si="1473"/>
        <v>0</v>
      </c>
      <c r="AP703" t="e">
        <f t="shared" ref="AP703" si="1604">_xlfn.RANK.AVG(AO703,$B$2:$F$5001)</f>
        <v>#N/A</v>
      </c>
      <c r="AQ703">
        <f t="shared" si="1502"/>
        <v>0</v>
      </c>
      <c r="AR703">
        <f t="shared" si="1480"/>
        <v>0</v>
      </c>
      <c r="AS703">
        <f t="shared" si="1481"/>
        <v>0</v>
      </c>
      <c r="AT703">
        <f t="shared" si="1482"/>
        <v>0</v>
      </c>
      <c r="AU703">
        <f t="shared" si="1483"/>
        <v>0</v>
      </c>
    </row>
    <row r="704" spans="1:47" x14ac:dyDescent="0.25">
      <c r="A704" s="67">
        <v>703</v>
      </c>
      <c r="U704" s="28">
        <f t="shared" si="1463"/>
        <v>0</v>
      </c>
      <c r="V704" s="28">
        <f t="shared" si="1464"/>
        <v>0</v>
      </c>
      <c r="W704" s="28">
        <f t="shared" si="1465"/>
        <v>0</v>
      </c>
      <c r="X704" s="28">
        <f t="shared" si="1466"/>
        <v>0</v>
      </c>
      <c r="Y704" s="28">
        <f t="shared" si="1467"/>
        <v>0</v>
      </c>
      <c r="AG704" s="1">
        <f t="shared" si="1468"/>
        <v>0</v>
      </c>
      <c r="AH704" s="2" t="e">
        <f t="shared" si="1475"/>
        <v>#N/A</v>
      </c>
      <c r="AI704" s="1">
        <f t="shared" si="1469"/>
        <v>0</v>
      </c>
      <c r="AJ704" t="e">
        <f t="shared" si="1476"/>
        <v>#N/A</v>
      </c>
      <c r="AK704" s="1">
        <f t="shared" si="1470"/>
        <v>0</v>
      </c>
      <c r="AL704" t="e">
        <f t="shared" si="1477"/>
        <v>#N/A</v>
      </c>
      <c r="AM704">
        <f t="shared" si="1471"/>
        <v>0</v>
      </c>
      <c r="AN704" t="e">
        <f t="shared" ref="AN704" si="1605">_xlfn.RANK.AVG(AM704,$B$2:$F$5001)</f>
        <v>#N/A</v>
      </c>
      <c r="AO704">
        <f t="shared" si="1473"/>
        <v>0</v>
      </c>
      <c r="AP704" t="e">
        <f t="shared" ref="AP704" si="1606">_xlfn.RANK.AVG(AO704,$B$2:$F$5001)</f>
        <v>#N/A</v>
      </c>
      <c r="AQ704">
        <f t="shared" si="1502"/>
        <v>0</v>
      </c>
      <c r="AR704">
        <f t="shared" si="1480"/>
        <v>0</v>
      </c>
      <c r="AS704">
        <f t="shared" si="1481"/>
        <v>0</v>
      </c>
      <c r="AT704">
        <f t="shared" si="1482"/>
        <v>0</v>
      </c>
      <c r="AU704">
        <f t="shared" si="1483"/>
        <v>0</v>
      </c>
    </row>
    <row r="705" spans="1:47" x14ac:dyDescent="0.25">
      <c r="A705" s="67">
        <v>704</v>
      </c>
      <c r="U705" s="28">
        <f t="shared" si="1463"/>
        <v>0</v>
      </c>
      <c r="V705" s="28">
        <f t="shared" si="1464"/>
        <v>0</v>
      </c>
      <c r="W705" s="28">
        <f t="shared" si="1465"/>
        <v>0</v>
      </c>
      <c r="X705" s="28">
        <f t="shared" si="1466"/>
        <v>0</v>
      </c>
      <c r="Y705" s="28">
        <f t="shared" si="1467"/>
        <v>0</v>
      </c>
      <c r="AG705" s="1">
        <f t="shared" si="1468"/>
        <v>0</v>
      </c>
      <c r="AH705" s="2" t="e">
        <f t="shared" si="1475"/>
        <v>#N/A</v>
      </c>
      <c r="AI705" s="1">
        <f t="shared" si="1469"/>
        <v>0</v>
      </c>
      <c r="AJ705" t="e">
        <f t="shared" si="1476"/>
        <v>#N/A</v>
      </c>
      <c r="AK705" s="1">
        <f t="shared" si="1470"/>
        <v>0</v>
      </c>
      <c r="AL705" t="e">
        <f t="shared" si="1477"/>
        <v>#N/A</v>
      </c>
      <c r="AM705">
        <f t="shared" si="1471"/>
        <v>0</v>
      </c>
      <c r="AN705" t="e">
        <f t="shared" ref="AN705" si="1607">_xlfn.RANK.AVG(AM705,$B$2:$F$5001)</f>
        <v>#N/A</v>
      </c>
      <c r="AO705">
        <f t="shared" si="1473"/>
        <v>0</v>
      </c>
      <c r="AP705" t="e">
        <f t="shared" ref="AP705" si="1608">_xlfn.RANK.AVG(AO705,$B$2:$F$5001)</f>
        <v>#N/A</v>
      </c>
      <c r="AQ705">
        <f t="shared" si="1502"/>
        <v>0</v>
      </c>
      <c r="AR705">
        <f t="shared" si="1480"/>
        <v>0</v>
      </c>
      <c r="AS705">
        <f t="shared" si="1481"/>
        <v>0</v>
      </c>
      <c r="AT705">
        <f t="shared" si="1482"/>
        <v>0</v>
      </c>
      <c r="AU705">
        <f t="shared" si="1483"/>
        <v>0</v>
      </c>
    </row>
    <row r="706" spans="1:47" x14ac:dyDescent="0.25">
      <c r="A706" s="67">
        <v>705</v>
      </c>
      <c r="U706" s="28">
        <f t="shared" ref="U706:U769" si="1609">IFERROR(_xlfn.RANK.AVG(B706,$B$2:$F$5001,1),0)</f>
        <v>0</v>
      </c>
      <c r="V706" s="28">
        <f t="shared" ref="V706:V769" si="1610">IFERROR(_xlfn.RANK.AVG(C706,$B$2:$F$5001,1),0)</f>
        <v>0</v>
      </c>
      <c r="W706" s="28">
        <f t="shared" ref="W706:W769" si="1611">IFERROR(_xlfn.RANK.AVG(D706,$B$2:$F$5001,1),0)</f>
        <v>0</v>
      </c>
      <c r="X706" s="28">
        <f t="shared" ref="X706:X769" si="1612">IFERROR(_xlfn.RANK.AVG(E706,$B$2:$F$5001,1),0)</f>
        <v>0</v>
      </c>
      <c r="Y706" s="28">
        <f t="shared" ref="Y706:Y769" si="1613">IFERROR(_xlfn.RANK.AVG(F706,$B$2:$F$5001,1),0)</f>
        <v>0</v>
      </c>
      <c r="AG706" s="1">
        <f t="shared" ref="AG706:AG769" si="1614">B706</f>
        <v>0</v>
      </c>
      <c r="AH706" s="2" t="e">
        <f t="shared" si="1475"/>
        <v>#N/A</v>
      </c>
      <c r="AI706" s="1">
        <f t="shared" ref="AI706:AI769" si="1615">C706</f>
        <v>0</v>
      </c>
      <c r="AJ706" t="e">
        <f t="shared" si="1476"/>
        <v>#N/A</v>
      </c>
      <c r="AK706" s="1">
        <f t="shared" ref="AK706:AK769" si="1616">D706</f>
        <v>0</v>
      </c>
      <c r="AL706" t="e">
        <f t="shared" si="1477"/>
        <v>#N/A</v>
      </c>
      <c r="AM706">
        <f t="shared" ref="AM706:AM769" si="1617">E706</f>
        <v>0</v>
      </c>
      <c r="AN706" t="e">
        <f t="shared" ref="AN706" si="1618">_xlfn.RANK.AVG(AM706,$B$2:$F$5001)</f>
        <v>#N/A</v>
      </c>
      <c r="AO706">
        <f t="shared" ref="AO706:AO769" si="1619">F706</f>
        <v>0</v>
      </c>
      <c r="AP706" t="e">
        <f t="shared" ref="AP706" si="1620">_xlfn.RANK.AVG(AO706,$B$2:$F$5001)</f>
        <v>#N/A</v>
      </c>
      <c r="AQ706">
        <f t="shared" si="1502"/>
        <v>0</v>
      </c>
      <c r="AR706">
        <f t="shared" si="1480"/>
        <v>0</v>
      </c>
      <c r="AS706">
        <f t="shared" si="1481"/>
        <v>0</v>
      </c>
      <c r="AT706">
        <f t="shared" si="1482"/>
        <v>0</v>
      </c>
      <c r="AU706">
        <f t="shared" si="1483"/>
        <v>0</v>
      </c>
    </row>
    <row r="707" spans="1:47" x14ac:dyDescent="0.25">
      <c r="A707" s="67">
        <v>706</v>
      </c>
      <c r="U707" s="28">
        <f t="shared" si="1609"/>
        <v>0</v>
      </c>
      <c r="V707" s="28">
        <f t="shared" si="1610"/>
        <v>0</v>
      </c>
      <c r="W707" s="28">
        <f t="shared" si="1611"/>
        <v>0</v>
      </c>
      <c r="X707" s="28">
        <f t="shared" si="1612"/>
        <v>0</v>
      </c>
      <c r="Y707" s="28">
        <f t="shared" si="1613"/>
        <v>0</v>
      </c>
      <c r="AG707" s="1">
        <f t="shared" si="1614"/>
        <v>0</v>
      </c>
      <c r="AH707" s="2" t="e">
        <f t="shared" ref="AH707:AH770" si="1621">_xlfn.RANK.AVG(AG707,$B$2:$F$5001)</f>
        <v>#N/A</v>
      </c>
      <c r="AI707" s="1">
        <f t="shared" si="1615"/>
        <v>0</v>
      </c>
      <c r="AJ707" t="e">
        <f t="shared" ref="AJ707:AJ770" si="1622">_xlfn.RANK.AVG(AI707,$B$2:$F$5001)</f>
        <v>#N/A</v>
      </c>
      <c r="AK707" s="1">
        <f t="shared" si="1616"/>
        <v>0</v>
      </c>
      <c r="AL707" t="e">
        <f t="shared" ref="AL707:AL770" si="1623">_xlfn.RANK.AVG(AK707,$B$2:$F$5001)</f>
        <v>#N/A</v>
      </c>
      <c r="AM707">
        <f t="shared" si="1617"/>
        <v>0</v>
      </c>
      <c r="AN707" t="e">
        <f t="shared" ref="AN707" si="1624">_xlfn.RANK.AVG(AM707,$B$2:$F$5001)</f>
        <v>#N/A</v>
      </c>
      <c r="AO707">
        <f t="shared" si="1619"/>
        <v>0</v>
      </c>
      <c r="AP707" t="e">
        <f t="shared" ref="AP707" si="1625">_xlfn.RANK.AVG(AO707,$B$2:$F$5001)</f>
        <v>#N/A</v>
      </c>
      <c r="AQ707">
        <f t="shared" si="1502"/>
        <v>0</v>
      </c>
      <c r="AR707">
        <f t="shared" ref="AR707:AR770" si="1626">IFERROR(AJ707,0)</f>
        <v>0</v>
      </c>
      <c r="AS707">
        <f t="shared" ref="AS707:AS770" si="1627">IFERROR(AL707,0)</f>
        <v>0</v>
      </c>
      <c r="AT707">
        <f t="shared" ref="AT707:AT770" si="1628">IFERROR(AN707,0)</f>
        <v>0</v>
      </c>
      <c r="AU707">
        <f t="shared" ref="AU707:AU770" si="1629">IFERROR(AP707,0)</f>
        <v>0</v>
      </c>
    </row>
    <row r="708" spans="1:47" x14ac:dyDescent="0.25">
      <c r="A708" s="67">
        <v>707</v>
      </c>
      <c r="U708" s="28">
        <f t="shared" si="1609"/>
        <v>0</v>
      </c>
      <c r="V708" s="28">
        <f t="shared" si="1610"/>
        <v>0</v>
      </c>
      <c r="W708" s="28">
        <f t="shared" si="1611"/>
        <v>0</v>
      </c>
      <c r="X708" s="28">
        <f t="shared" si="1612"/>
        <v>0</v>
      </c>
      <c r="Y708" s="28">
        <f t="shared" si="1613"/>
        <v>0</v>
      </c>
      <c r="AG708" s="1">
        <f t="shared" si="1614"/>
        <v>0</v>
      </c>
      <c r="AH708" s="2" t="e">
        <f t="shared" si="1621"/>
        <v>#N/A</v>
      </c>
      <c r="AI708" s="1">
        <f t="shared" si="1615"/>
        <v>0</v>
      </c>
      <c r="AJ708" t="e">
        <f t="shared" si="1622"/>
        <v>#N/A</v>
      </c>
      <c r="AK708" s="1">
        <f t="shared" si="1616"/>
        <v>0</v>
      </c>
      <c r="AL708" t="e">
        <f t="shared" si="1623"/>
        <v>#N/A</v>
      </c>
      <c r="AM708">
        <f t="shared" si="1617"/>
        <v>0</v>
      </c>
      <c r="AN708" t="e">
        <f t="shared" ref="AN708" si="1630">_xlfn.RANK.AVG(AM708,$B$2:$F$5001)</f>
        <v>#N/A</v>
      </c>
      <c r="AO708">
        <f t="shared" si="1619"/>
        <v>0</v>
      </c>
      <c r="AP708" t="e">
        <f t="shared" ref="AP708" si="1631">_xlfn.RANK.AVG(AO708,$B$2:$F$5001)</f>
        <v>#N/A</v>
      </c>
      <c r="AQ708">
        <f t="shared" si="1502"/>
        <v>0</v>
      </c>
      <c r="AR708">
        <f t="shared" si="1626"/>
        <v>0</v>
      </c>
      <c r="AS708">
        <f t="shared" si="1627"/>
        <v>0</v>
      </c>
      <c r="AT708">
        <f t="shared" si="1628"/>
        <v>0</v>
      </c>
      <c r="AU708">
        <f t="shared" si="1629"/>
        <v>0</v>
      </c>
    </row>
    <row r="709" spans="1:47" x14ac:dyDescent="0.25">
      <c r="A709" s="67">
        <v>708</v>
      </c>
      <c r="U709" s="28">
        <f t="shared" si="1609"/>
        <v>0</v>
      </c>
      <c r="V709" s="28">
        <f t="shared" si="1610"/>
        <v>0</v>
      </c>
      <c r="W709" s="28">
        <f t="shared" si="1611"/>
        <v>0</v>
      </c>
      <c r="X709" s="28">
        <f t="shared" si="1612"/>
        <v>0</v>
      </c>
      <c r="Y709" s="28">
        <f t="shared" si="1613"/>
        <v>0</v>
      </c>
      <c r="AG709" s="1">
        <f t="shared" si="1614"/>
        <v>0</v>
      </c>
      <c r="AH709" s="2" t="e">
        <f t="shared" si="1621"/>
        <v>#N/A</v>
      </c>
      <c r="AI709" s="1">
        <f t="shared" si="1615"/>
        <v>0</v>
      </c>
      <c r="AJ709" t="e">
        <f t="shared" si="1622"/>
        <v>#N/A</v>
      </c>
      <c r="AK709" s="1">
        <f t="shared" si="1616"/>
        <v>0</v>
      </c>
      <c r="AL709" t="e">
        <f t="shared" si="1623"/>
        <v>#N/A</v>
      </c>
      <c r="AM709">
        <f t="shared" si="1617"/>
        <v>0</v>
      </c>
      <c r="AN709" t="e">
        <f t="shared" ref="AN709" si="1632">_xlfn.RANK.AVG(AM709,$B$2:$F$5001)</f>
        <v>#N/A</v>
      </c>
      <c r="AO709">
        <f t="shared" si="1619"/>
        <v>0</v>
      </c>
      <c r="AP709" t="e">
        <f t="shared" ref="AP709" si="1633">_xlfn.RANK.AVG(AO709,$B$2:$F$5001)</f>
        <v>#N/A</v>
      </c>
      <c r="AQ709">
        <f t="shared" si="1502"/>
        <v>0</v>
      </c>
      <c r="AR709">
        <f t="shared" si="1626"/>
        <v>0</v>
      </c>
      <c r="AS709">
        <f t="shared" si="1627"/>
        <v>0</v>
      </c>
      <c r="AT709">
        <f t="shared" si="1628"/>
        <v>0</v>
      </c>
      <c r="AU709">
        <f t="shared" si="1629"/>
        <v>0</v>
      </c>
    </row>
    <row r="710" spans="1:47" x14ac:dyDescent="0.25">
      <c r="A710" s="67">
        <v>709</v>
      </c>
      <c r="U710" s="28">
        <f t="shared" si="1609"/>
        <v>0</v>
      </c>
      <c r="V710" s="28">
        <f t="shared" si="1610"/>
        <v>0</v>
      </c>
      <c r="W710" s="28">
        <f t="shared" si="1611"/>
        <v>0</v>
      </c>
      <c r="X710" s="28">
        <f t="shared" si="1612"/>
        <v>0</v>
      </c>
      <c r="Y710" s="28">
        <f t="shared" si="1613"/>
        <v>0</v>
      </c>
      <c r="AG710" s="1">
        <f t="shared" si="1614"/>
        <v>0</v>
      </c>
      <c r="AH710" s="2" t="e">
        <f t="shared" si="1621"/>
        <v>#N/A</v>
      </c>
      <c r="AI710" s="1">
        <f t="shared" si="1615"/>
        <v>0</v>
      </c>
      <c r="AJ710" t="e">
        <f t="shared" si="1622"/>
        <v>#N/A</v>
      </c>
      <c r="AK710" s="1">
        <f t="shared" si="1616"/>
        <v>0</v>
      </c>
      <c r="AL710" t="e">
        <f t="shared" si="1623"/>
        <v>#N/A</v>
      </c>
      <c r="AM710">
        <f t="shared" si="1617"/>
        <v>0</v>
      </c>
      <c r="AN710" t="e">
        <f t="shared" ref="AN710" si="1634">_xlfn.RANK.AVG(AM710,$B$2:$F$5001)</f>
        <v>#N/A</v>
      </c>
      <c r="AO710">
        <f t="shared" si="1619"/>
        <v>0</v>
      </c>
      <c r="AP710" t="e">
        <f t="shared" ref="AP710" si="1635">_xlfn.RANK.AVG(AO710,$B$2:$F$5001)</f>
        <v>#N/A</v>
      </c>
      <c r="AQ710">
        <f t="shared" si="1502"/>
        <v>0</v>
      </c>
      <c r="AR710">
        <f t="shared" si="1626"/>
        <v>0</v>
      </c>
      <c r="AS710">
        <f t="shared" si="1627"/>
        <v>0</v>
      </c>
      <c r="AT710">
        <f t="shared" si="1628"/>
        <v>0</v>
      </c>
      <c r="AU710">
        <f t="shared" si="1629"/>
        <v>0</v>
      </c>
    </row>
    <row r="711" spans="1:47" x14ac:dyDescent="0.25">
      <c r="A711" s="67">
        <v>710</v>
      </c>
      <c r="U711" s="28">
        <f t="shared" si="1609"/>
        <v>0</v>
      </c>
      <c r="V711" s="28">
        <f t="shared" si="1610"/>
        <v>0</v>
      </c>
      <c r="W711" s="28">
        <f t="shared" si="1611"/>
        <v>0</v>
      </c>
      <c r="X711" s="28">
        <f t="shared" si="1612"/>
        <v>0</v>
      </c>
      <c r="Y711" s="28">
        <f t="shared" si="1613"/>
        <v>0</v>
      </c>
      <c r="AG711" s="1">
        <f t="shared" si="1614"/>
        <v>0</v>
      </c>
      <c r="AH711" s="2" t="e">
        <f t="shared" si="1621"/>
        <v>#N/A</v>
      </c>
      <c r="AI711" s="1">
        <f t="shared" si="1615"/>
        <v>0</v>
      </c>
      <c r="AJ711" t="e">
        <f t="shared" si="1622"/>
        <v>#N/A</v>
      </c>
      <c r="AK711" s="1">
        <f t="shared" si="1616"/>
        <v>0</v>
      </c>
      <c r="AL711" t="e">
        <f t="shared" si="1623"/>
        <v>#N/A</v>
      </c>
      <c r="AM711">
        <f t="shared" si="1617"/>
        <v>0</v>
      </c>
      <c r="AN711" t="e">
        <f t="shared" ref="AN711" si="1636">_xlfn.RANK.AVG(AM711,$B$2:$F$5001)</f>
        <v>#N/A</v>
      </c>
      <c r="AO711">
        <f t="shared" si="1619"/>
        <v>0</v>
      </c>
      <c r="AP711" t="e">
        <f t="shared" ref="AP711" si="1637">_xlfn.RANK.AVG(AO711,$B$2:$F$5001)</f>
        <v>#N/A</v>
      </c>
      <c r="AQ711">
        <f t="shared" si="1502"/>
        <v>0</v>
      </c>
      <c r="AR711">
        <f t="shared" si="1626"/>
        <v>0</v>
      </c>
      <c r="AS711">
        <f t="shared" si="1627"/>
        <v>0</v>
      </c>
      <c r="AT711">
        <f t="shared" si="1628"/>
        <v>0</v>
      </c>
      <c r="AU711">
        <f t="shared" si="1629"/>
        <v>0</v>
      </c>
    </row>
    <row r="712" spans="1:47" x14ac:dyDescent="0.25">
      <c r="A712" s="67">
        <v>711</v>
      </c>
      <c r="U712" s="28">
        <f t="shared" si="1609"/>
        <v>0</v>
      </c>
      <c r="V712" s="28">
        <f t="shared" si="1610"/>
        <v>0</v>
      </c>
      <c r="W712" s="28">
        <f t="shared" si="1611"/>
        <v>0</v>
      </c>
      <c r="X712" s="28">
        <f t="shared" si="1612"/>
        <v>0</v>
      </c>
      <c r="Y712" s="28">
        <f t="shared" si="1613"/>
        <v>0</v>
      </c>
      <c r="AG712" s="1">
        <f t="shared" si="1614"/>
        <v>0</v>
      </c>
      <c r="AH712" s="2" t="e">
        <f t="shared" si="1621"/>
        <v>#N/A</v>
      </c>
      <c r="AI712" s="1">
        <f t="shared" si="1615"/>
        <v>0</v>
      </c>
      <c r="AJ712" t="e">
        <f t="shared" si="1622"/>
        <v>#N/A</v>
      </c>
      <c r="AK712" s="1">
        <f t="shared" si="1616"/>
        <v>0</v>
      </c>
      <c r="AL712" t="e">
        <f t="shared" si="1623"/>
        <v>#N/A</v>
      </c>
      <c r="AM712">
        <f t="shared" si="1617"/>
        <v>0</v>
      </c>
      <c r="AN712" t="e">
        <f t="shared" ref="AN712" si="1638">_xlfn.RANK.AVG(AM712,$B$2:$F$5001)</f>
        <v>#N/A</v>
      </c>
      <c r="AO712">
        <f t="shared" si="1619"/>
        <v>0</v>
      </c>
      <c r="AP712" t="e">
        <f t="shared" ref="AP712" si="1639">_xlfn.RANK.AVG(AO712,$B$2:$F$5001)</f>
        <v>#N/A</v>
      </c>
      <c r="AQ712">
        <f t="shared" si="1502"/>
        <v>0</v>
      </c>
      <c r="AR712">
        <f t="shared" si="1626"/>
        <v>0</v>
      </c>
      <c r="AS712">
        <f t="shared" si="1627"/>
        <v>0</v>
      </c>
      <c r="AT712">
        <f t="shared" si="1628"/>
        <v>0</v>
      </c>
      <c r="AU712">
        <f t="shared" si="1629"/>
        <v>0</v>
      </c>
    </row>
    <row r="713" spans="1:47" x14ac:dyDescent="0.25">
      <c r="A713" s="67">
        <v>712</v>
      </c>
      <c r="U713" s="28">
        <f t="shared" si="1609"/>
        <v>0</v>
      </c>
      <c r="V713" s="28">
        <f t="shared" si="1610"/>
        <v>0</v>
      </c>
      <c r="W713" s="28">
        <f t="shared" si="1611"/>
        <v>0</v>
      </c>
      <c r="X713" s="28">
        <f t="shared" si="1612"/>
        <v>0</v>
      </c>
      <c r="Y713" s="28">
        <f t="shared" si="1613"/>
        <v>0</v>
      </c>
      <c r="AG713" s="1">
        <f t="shared" si="1614"/>
        <v>0</v>
      </c>
      <c r="AH713" s="2" t="e">
        <f t="shared" si="1621"/>
        <v>#N/A</v>
      </c>
      <c r="AI713" s="1">
        <f t="shared" si="1615"/>
        <v>0</v>
      </c>
      <c r="AJ713" t="e">
        <f t="shared" si="1622"/>
        <v>#N/A</v>
      </c>
      <c r="AK713" s="1">
        <f t="shared" si="1616"/>
        <v>0</v>
      </c>
      <c r="AL713" t="e">
        <f t="shared" si="1623"/>
        <v>#N/A</v>
      </c>
      <c r="AM713">
        <f t="shared" si="1617"/>
        <v>0</v>
      </c>
      <c r="AN713" t="e">
        <f t="shared" ref="AN713" si="1640">_xlfn.RANK.AVG(AM713,$B$2:$F$5001)</f>
        <v>#N/A</v>
      </c>
      <c r="AO713">
        <f t="shared" si="1619"/>
        <v>0</v>
      </c>
      <c r="AP713" t="e">
        <f t="shared" ref="AP713" si="1641">_xlfn.RANK.AVG(AO713,$B$2:$F$5001)</f>
        <v>#N/A</v>
      </c>
      <c r="AQ713">
        <f t="shared" si="1502"/>
        <v>0</v>
      </c>
      <c r="AR713">
        <f t="shared" si="1626"/>
        <v>0</v>
      </c>
      <c r="AS713">
        <f t="shared" si="1627"/>
        <v>0</v>
      </c>
      <c r="AT713">
        <f t="shared" si="1628"/>
        <v>0</v>
      </c>
      <c r="AU713">
        <f t="shared" si="1629"/>
        <v>0</v>
      </c>
    </row>
    <row r="714" spans="1:47" x14ac:dyDescent="0.25">
      <c r="A714" s="67">
        <v>713</v>
      </c>
      <c r="U714" s="28">
        <f t="shared" si="1609"/>
        <v>0</v>
      </c>
      <c r="V714" s="28">
        <f t="shared" si="1610"/>
        <v>0</v>
      </c>
      <c r="W714" s="28">
        <f t="shared" si="1611"/>
        <v>0</v>
      </c>
      <c r="X714" s="28">
        <f t="shared" si="1612"/>
        <v>0</v>
      </c>
      <c r="Y714" s="28">
        <f t="shared" si="1613"/>
        <v>0</v>
      </c>
      <c r="AG714" s="1">
        <f t="shared" si="1614"/>
        <v>0</v>
      </c>
      <c r="AH714" s="2" t="e">
        <f t="shared" si="1621"/>
        <v>#N/A</v>
      </c>
      <c r="AI714" s="1">
        <f t="shared" si="1615"/>
        <v>0</v>
      </c>
      <c r="AJ714" t="e">
        <f t="shared" si="1622"/>
        <v>#N/A</v>
      </c>
      <c r="AK714" s="1">
        <f t="shared" si="1616"/>
        <v>0</v>
      </c>
      <c r="AL714" t="e">
        <f t="shared" si="1623"/>
        <v>#N/A</v>
      </c>
      <c r="AM714">
        <f t="shared" si="1617"/>
        <v>0</v>
      </c>
      <c r="AN714" t="e">
        <f t="shared" ref="AN714" si="1642">_xlfn.RANK.AVG(AM714,$B$2:$F$5001)</f>
        <v>#N/A</v>
      </c>
      <c r="AO714">
        <f t="shared" si="1619"/>
        <v>0</v>
      </c>
      <c r="AP714" t="e">
        <f t="shared" ref="AP714" si="1643">_xlfn.RANK.AVG(AO714,$B$2:$F$5001)</f>
        <v>#N/A</v>
      </c>
      <c r="AQ714">
        <f t="shared" si="1502"/>
        <v>0</v>
      </c>
      <c r="AR714">
        <f t="shared" si="1626"/>
        <v>0</v>
      </c>
      <c r="AS714">
        <f t="shared" si="1627"/>
        <v>0</v>
      </c>
      <c r="AT714">
        <f t="shared" si="1628"/>
        <v>0</v>
      </c>
      <c r="AU714">
        <f t="shared" si="1629"/>
        <v>0</v>
      </c>
    </row>
    <row r="715" spans="1:47" x14ac:dyDescent="0.25">
      <c r="A715" s="67">
        <v>714</v>
      </c>
      <c r="U715" s="28">
        <f t="shared" si="1609"/>
        <v>0</v>
      </c>
      <c r="V715" s="28">
        <f t="shared" si="1610"/>
        <v>0</v>
      </c>
      <c r="W715" s="28">
        <f t="shared" si="1611"/>
        <v>0</v>
      </c>
      <c r="X715" s="28">
        <f t="shared" si="1612"/>
        <v>0</v>
      </c>
      <c r="Y715" s="28">
        <f t="shared" si="1613"/>
        <v>0</v>
      </c>
      <c r="AG715" s="1">
        <f t="shared" si="1614"/>
        <v>0</v>
      </c>
      <c r="AH715" s="2" t="e">
        <f t="shared" si="1621"/>
        <v>#N/A</v>
      </c>
      <c r="AI715" s="1">
        <f t="shared" si="1615"/>
        <v>0</v>
      </c>
      <c r="AJ715" t="e">
        <f t="shared" si="1622"/>
        <v>#N/A</v>
      </c>
      <c r="AK715" s="1">
        <f t="shared" si="1616"/>
        <v>0</v>
      </c>
      <c r="AL715" t="e">
        <f t="shared" si="1623"/>
        <v>#N/A</v>
      </c>
      <c r="AM715">
        <f t="shared" si="1617"/>
        <v>0</v>
      </c>
      <c r="AN715" t="e">
        <f t="shared" ref="AN715" si="1644">_xlfn.RANK.AVG(AM715,$B$2:$F$5001)</f>
        <v>#N/A</v>
      </c>
      <c r="AO715">
        <f t="shared" si="1619"/>
        <v>0</v>
      </c>
      <c r="AP715" t="e">
        <f t="shared" ref="AP715" si="1645">_xlfn.RANK.AVG(AO715,$B$2:$F$5001)</f>
        <v>#N/A</v>
      </c>
      <c r="AQ715">
        <f t="shared" si="1502"/>
        <v>0</v>
      </c>
      <c r="AR715">
        <f t="shared" si="1626"/>
        <v>0</v>
      </c>
      <c r="AS715">
        <f t="shared" si="1627"/>
        <v>0</v>
      </c>
      <c r="AT715">
        <f t="shared" si="1628"/>
        <v>0</v>
      </c>
      <c r="AU715">
        <f t="shared" si="1629"/>
        <v>0</v>
      </c>
    </row>
    <row r="716" spans="1:47" x14ac:dyDescent="0.25">
      <c r="A716" s="67">
        <v>715</v>
      </c>
      <c r="U716" s="28">
        <f t="shared" si="1609"/>
        <v>0</v>
      </c>
      <c r="V716" s="28">
        <f t="shared" si="1610"/>
        <v>0</v>
      </c>
      <c r="W716" s="28">
        <f t="shared" si="1611"/>
        <v>0</v>
      </c>
      <c r="X716" s="28">
        <f t="shared" si="1612"/>
        <v>0</v>
      </c>
      <c r="Y716" s="28">
        <f t="shared" si="1613"/>
        <v>0</v>
      </c>
      <c r="AG716" s="1">
        <f t="shared" si="1614"/>
        <v>0</v>
      </c>
      <c r="AH716" s="2" t="e">
        <f t="shared" si="1621"/>
        <v>#N/A</v>
      </c>
      <c r="AI716" s="1">
        <f t="shared" si="1615"/>
        <v>0</v>
      </c>
      <c r="AJ716" t="e">
        <f t="shared" si="1622"/>
        <v>#N/A</v>
      </c>
      <c r="AK716" s="1">
        <f t="shared" si="1616"/>
        <v>0</v>
      </c>
      <c r="AL716" t="e">
        <f t="shared" si="1623"/>
        <v>#N/A</v>
      </c>
      <c r="AM716">
        <f t="shared" si="1617"/>
        <v>0</v>
      </c>
      <c r="AN716" t="e">
        <f t="shared" ref="AN716" si="1646">_xlfn.RANK.AVG(AM716,$B$2:$F$5001)</f>
        <v>#N/A</v>
      </c>
      <c r="AO716">
        <f t="shared" si="1619"/>
        <v>0</v>
      </c>
      <c r="AP716" t="e">
        <f t="shared" ref="AP716" si="1647">_xlfn.RANK.AVG(AO716,$B$2:$F$5001)</f>
        <v>#N/A</v>
      </c>
      <c r="AQ716">
        <f t="shared" ref="AQ716:AQ779" si="1648">IFERROR(AH716,0)</f>
        <v>0</v>
      </c>
      <c r="AR716">
        <f t="shared" si="1626"/>
        <v>0</v>
      </c>
      <c r="AS716">
        <f t="shared" si="1627"/>
        <v>0</v>
      </c>
      <c r="AT716">
        <f t="shared" si="1628"/>
        <v>0</v>
      </c>
      <c r="AU716">
        <f t="shared" si="1629"/>
        <v>0</v>
      </c>
    </row>
    <row r="717" spans="1:47" x14ac:dyDescent="0.25">
      <c r="A717" s="67">
        <v>716</v>
      </c>
      <c r="U717" s="28">
        <f t="shared" si="1609"/>
        <v>0</v>
      </c>
      <c r="V717" s="28">
        <f t="shared" si="1610"/>
        <v>0</v>
      </c>
      <c r="W717" s="28">
        <f t="shared" si="1611"/>
        <v>0</v>
      </c>
      <c r="X717" s="28">
        <f t="shared" si="1612"/>
        <v>0</v>
      </c>
      <c r="Y717" s="28">
        <f t="shared" si="1613"/>
        <v>0</v>
      </c>
      <c r="AG717" s="1">
        <f t="shared" si="1614"/>
        <v>0</v>
      </c>
      <c r="AH717" s="2" t="e">
        <f t="shared" si="1621"/>
        <v>#N/A</v>
      </c>
      <c r="AI717" s="1">
        <f t="shared" si="1615"/>
        <v>0</v>
      </c>
      <c r="AJ717" t="e">
        <f t="shared" si="1622"/>
        <v>#N/A</v>
      </c>
      <c r="AK717" s="1">
        <f t="shared" si="1616"/>
        <v>0</v>
      </c>
      <c r="AL717" t="e">
        <f t="shared" si="1623"/>
        <v>#N/A</v>
      </c>
      <c r="AM717">
        <f t="shared" si="1617"/>
        <v>0</v>
      </c>
      <c r="AN717" t="e">
        <f t="shared" ref="AN717" si="1649">_xlfn.RANK.AVG(AM717,$B$2:$F$5001)</f>
        <v>#N/A</v>
      </c>
      <c r="AO717">
        <f t="shared" si="1619"/>
        <v>0</v>
      </c>
      <c r="AP717" t="e">
        <f t="shared" ref="AP717" si="1650">_xlfn.RANK.AVG(AO717,$B$2:$F$5001)</f>
        <v>#N/A</v>
      </c>
      <c r="AQ717">
        <f t="shared" si="1648"/>
        <v>0</v>
      </c>
      <c r="AR717">
        <f t="shared" si="1626"/>
        <v>0</v>
      </c>
      <c r="AS717">
        <f t="shared" si="1627"/>
        <v>0</v>
      </c>
      <c r="AT717">
        <f t="shared" si="1628"/>
        <v>0</v>
      </c>
      <c r="AU717">
        <f t="shared" si="1629"/>
        <v>0</v>
      </c>
    </row>
    <row r="718" spans="1:47" x14ac:dyDescent="0.25">
      <c r="A718" s="67">
        <v>717</v>
      </c>
      <c r="U718" s="28">
        <f t="shared" si="1609"/>
        <v>0</v>
      </c>
      <c r="V718" s="28">
        <f t="shared" si="1610"/>
        <v>0</v>
      </c>
      <c r="W718" s="28">
        <f t="shared" si="1611"/>
        <v>0</v>
      </c>
      <c r="X718" s="28">
        <f t="shared" si="1612"/>
        <v>0</v>
      </c>
      <c r="Y718" s="28">
        <f t="shared" si="1613"/>
        <v>0</v>
      </c>
      <c r="AG718" s="1">
        <f t="shared" si="1614"/>
        <v>0</v>
      </c>
      <c r="AH718" s="2" t="e">
        <f t="shared" si="1621"/>
        <v>#N/A</v>
      </c>
      <c r="AI718" s="1">
        <f t="shared" si="1615"/>
        <v>0</v>
      </c>
      <c r="AJ718" t="e">
        <f t="shared" si="1622"/>
        <v>#N/A</v>
      </c>
      <c r="AK718" s="1">
        <f t="shared" si="1616"/>
        <v>0</v>
      </c>
      <c r="AL718" t="e">
        <f t="shared" si="1623"/>
        <v>#N/A</v>
      </c>
      <c r="AM718">
        <f t="shared" si="1617"/>
        <v>0</v>
      </c>
      <c r="AN718" t="e">
        <f t="shared" ref="AN718" si="1651">_xlfn.RANK.AVG(AM718,$B$2:$F$5001)</f>
        <v>#N/A</v>
      </c>
      <c r="AO718">
        <f t="shared" si="1619"/>
        <v>0</v>
      </c>
      <c r="AP718" t="e">
        <f t="shared" ref="AP718" si="1652">_xlfn.RANK.AVG(AO718,$B$2:$F$5001)</f>
        <v>#N/A</v>
      </c>
      <c r="AQ718">
        <f t="shared" si="1648"/>
        <v>0</v>
      </c>
      <c r="AR718">
        <f t="shared" si="1626"/>
        <v>0</v>
      </c>
      <c r="AS718">
        <f t="shared" si="1627"/>
        <v>0</v>
      </c>
      <c r="AT718">
        <f t="shared" si="1628"/>
        <v>0</v>
      </c>
      <c r="AU718">
        <f t="shared" si="1629"/>
        <v>0</v>
      </c>
    </row>
    <row r="719" spans="1:47" x14ac:dyDescent="0.25">
      <c r="A719" s="67">
        <v>718</v>
      </c>
      <c r="U719" s="28">
        <f t="shared" si="1609"/>
        <v>0</v>
      </c>
      <c r="V719" s="28">
        <f t="shared" si="1610"/>
        <v>0</v>
      </c>
      <c r="W719" s="28">
        <f t="shared" si="1611"/>
        <v>0</v>
      </c>
      <c r="X719" s="28">
        <f t="shared" si="1612"/>
        <v>0</v>
      </c>
      <c r="Y719" s="28">
        <f t="shared" si="1613"/>
        <v>0</v>
      </c>
      <c r="AG719" s="1">
        <f t="shared" si="1614"/>
        <v>0</v>
      </c>
      <c r="AH719" s="2" t="e">
        <f t="shared" si="1621"/>
        <v>#N/A</v>
      </c>
      <c r="AI719" s="1">
        <f t="shared" si="1615"/>
        <v>0</v>
      </c>
      <c r="AJ719" t="e">
        <f t="shared" si="1622"/>
        <v>#N/A</v>
      </c>
      <c r="AK719" s="1">
        <f t="shared" si="1616"/>
        <v>0</v>
      </c>
      <c r="AL719" t="e">
        <f t="shared" si="1623"/>
        <v>#N/A</v>
      </c>
      <c r="AM719">
        <f t="shared" si="1617"/>
        <v>0</v>
      </c>
      <c r="AN719" t="e">
        <f t="shared" ref="AN719" si="1653">_xlfn.RANK.AVG(AM719,$B$2:$F$5001)</f>
        <v>#N/A</v>
      </c>
      <c r="AO719">
        <f t="shared" si="1619"/>
        <v>0</v>
      </c>
      <c r="AP719" t="e">
        <f t="shared" ref="AP719" si="1654">_xlfn.RANK.AVG(AO719,$B$2:$F$5001)</f>
        <v>#N/A</v>
      </c>
      <c r="AQ719">
        <f t="shared" si="1648"/>
        <v>0</v>
      </c>
      <c r="AR719">
        <f t="shared" si="1626"/>
        <v>0</v>
      </c>
      <c r="AS719">
        <f t="shared" si="1627"/>
        <v>0</v>
      </c>
      <c r="AT719">
        <f t="shared" si="1628"/>
        <v>0</v>
      </c>
      <c r="AU719">
        <f t="shared" si="1629"/>
        <v>0</v>
      </c>
    </row>
    <row r="720" spans="1:47" x14ac:dyDescent="0.25">
      <c r="A720" s="67">
        <v>719</v>
      </c>
      <c r="U720" s="28">
        <f t="shared" si="1609"/>
        <v>0</v>
      </c>
      <c r="V720" s="28">
        <f t="shared" si="1610"/>
        <v>0</v>
      </c>
      <c r="W720" s="28">
        <f t="shared" si="1611"/>
        <v>0</v>
      </c>
      <c r="X720" s="28">
        <f t="shared" si="1612"/>
        <v>0</v>
      </c>
      <c r="Y720" s="28">
        <f t="shared" si="1613"/>
        <v>0</v>
      </c>
      <c r="AG720" s="1">
        <f t="shared" si="1614"/>
        <v>0</v>
      </c>
      <c r="AH720" s="2" t="e">
        <f t="shared" si="1621"/>
        <v>#N/A</v>
      </c>
      <c r="AI720" s="1">
        <f t="shared" si="1615"/>
        <v>0</v>
      </c>
      <c r="AJ720" t="e">
        <f t="shared" si="1622"/>
        <v>#N/A</v>
      </c>
      <c r="AK720" s="1">
        <f t="shared" si="1616"/>
        <v>0</v>
      </c>
      <c r="AL720" t="e">
        <f t="shared" si="1623"/>
        <v>#N/A</v>
      </c>
      <c r="AM720">
        <f t="shared" si="1617"/>
        <v>0</v>
      </c>
      <c r="AN720" t="e">
        <f t="shared" ref="AN720" si="1655">_xlfn.RANK.AVG(AM720,$B$2:$F$5001)</f>
        <v>#N/A</v>
      </c>
      <c r="AO720">
        <f t="shared" si="1619"/>
        <v>0</v>
      </c>
      <c r="AP720" t="e">
        <f t="shared" ref="AP720" si="1656">_xlfn.RANK.AVG(AO720,$B$2:$F$5001)</f>
        <v>#N/A</v>
      </c>
      <c r="AQ720">
        <f t="shared" si="1648"/>
        <v>0</v>
      </c>
      <c r="AR720">
        <f t="shared" si="1626"/>
        <v>0</v>
      </c>
      <c r="AS720">
        <f t="shared" si="1627"/>
        <v>0</v>
      </c>
      <c r="AT720">
        <f t="shared" si="1628"/>
        <v>0</v>
      </c>
      <c r="AU720">
        <f t="shared" si="1629"/>
        <v>0</v>
      </c>
    </row>
    <row r="721" spans="1:47" x14ac:dyDescent="0.25">
      <c r="A721" s="67">
        <v>720</v>
      </c>
      <c r="U721" s="28">
        <f t="shared" si="1609"/>
        <v>0</v>
      </c>
      <c r="V721" s="28">
        <f t="shared" si="1610"/>
        <v>0</v>
      </c>
      <c r="W721" s="28">
        <f t="shared" si="1611"/>
        <v>0</v>
      </c>
      <c r="X721" s="28">
        <f t="shared" si="1612"/>
        <v>0</v>
      </c>
      <c r="Y721" s="28">
        <f t="shared" si="1613"/>
        <v>0</v>
      </c>
      <c r="AG721" s="1">
        <f t="shared" si="1614"/>
        <v>0</v>
      </c>
      <c r="AH721" s="2" t="e">
        <f t="shared" si="1621"/>
        <v>#N/A</v>
      </c>
      <c r="AI721" s="1">
        <f t="shared" si="1615"/>
        <v>0</v>
      </c>
      <c r="AJ721" t="e">
        <f t="shared" si="1622"/>
        <v>#N/A</v>
      </c>
      <c r="AK721" s="1">
        <f t="shared" si="1616"/>
        <v>0</v>
      </c>
      <c r="AL721" t="e">
        <f t="shared" si="1623"/>
        <v>#N/A</v>
      </c>
      <c r="AM721">
        <f t="shared" si="1617"/>
        <v>0</v>
      </c>
      <c r="AN721" t="e">
        <f t="shared" ref="AN721" si="1657">_xlfn.RANK.AVG(AM721,$B$2:$F$5001)</f>
        <v>#N/A</v>
      </c>
      <c r="AO721">
        <f t="shared" si="1619"/>
        <v>0</v>
      </c>
      <c r="AP721" t="e">
        <f t="shared" ref="AP721" si="1658">_xlfn.RANK.AVG(AO721,$B$2:$F$5001)</f>
        <v>#N/A</v>
      </c>
      <c r="AQ721">
        <f t="shared" si="1648"/>
        <v>0</v>
      </c>
      <c r="AR721">
        <f t="shared" si="1626"/>
        <v>0</v>
      </c>
      <c r="AS721">
        <f t="shared" si="1627"/>
        <v>0</v>
      </c>
      <c r="AT721">
        <f t="shared" si="1628"/>
        <v>0</v>
      </c>
      <c r="AU721">
        <f t="shared" si="1629"/>
        <v>0</v>
      </c>
    </row>
    <row r="722" spans="1:47" x14ac:dyDescent="0.25">
      <c r="A722" s="67">
        <v>721</v>
      </c>
      <c r="U722" s="28">
        <f t="shared" si="1609"/>
        <v>0</v>
      </c>
      <c r="V722" s="28">
        <f t="shared" si="1610"/>
        <v>0</v>
      </c>
      <c r="W722" s="28">
        <f t="shared" si="1611"/>
        <v>0</v>
      </c>
      <c r="X722" s="28">
        <f t="shared" si="1612"/>
        <v>0</v>
      </c>
      <c r="Y722" s="28">
        <f t="shared" si="1613"/>
        <v>0</v>
      </c>
      <c r="AG722" s="1">
        <f t="shared" si="1614"/>
        <v>0</v>
      </c>
      <c r="AH722" s="2" t="e">
        <f t="shared" si="1621"/>
        <v>#N/A</v>
      </c>
      <c r="AI722" s="1">
        <f t="shared" si="1615"/>
        <v>0</v>
      </c>
      <c r="AJ722" t="e">
        <f t="shared" si="1622"/>
        <v>#N/A</v>
      </c>
      <c r="AK722" s="1">
        <f t="shared" si="1616"/>
        <v>0</v>
      </c>
      <c r="AL722" t="e">
        <f t="shared" si="1623"/>
        <v>#N/A</v>
      </c>
      <c r="AM722">
        <f t="shared" si="1617"/>
        <v>0</v>
      </c>
      <c r="AN722" t="e">
        <f t="shared" ref="AN722" si="1659">_xlfn.RANK.AVG(AM722,$B$2:$F$5001)</f>
        <v>#N/A</v>
      </c>
      <c r="AO722">
        <f t="shared" si="1619"/>
        <v>0</v>
      </c>
      <c r="AP722" t="e">
        <f t="shared" ref="AP722" si="1660">_xlfn.RANK.AVG(AO722,$B$2:$F$5001)</f>
        <v>#N/A</v>
      </c>
      <c r="AQ722">
        <f t="shared" si="1648"/>
        <v>0</v>
      </c>
      <c r="AR722">
        <f t="shared" si="1626"/>
        <v>0</v>
      </c>
      <c r="AS722">
        <f t="shared" si="1627"/>
        <v>0</v>
      </c>
      <c r="AT722">
        <f t="shared" si="1628"/>
        <v>0</v>
      </c>
      <c r="AU722">
        <f t="shared" si="1629"/>
        <v>0</v>
      </c>
    </row>
    <row r="723" spans="1:47" x14ac:dyDescent="0.25">
      <c r="A723" s="67">
        <v>722</v>
      </c>
      <c r="U723" s="28">
        <f t="shared" si="1609"/>
        <v>0</v>
      </c>
      <c r="V723" s="28">
        <f t="shared" si="1610"/>
        <v>0</v>
      </c>
      <c r="W723" s="28">
        <f t="shared" si="1611"/>
        <v>0</v>
      </c>
      <c r="X723" s="28">
        <f t="shared" si="1612"/>
        <v>0</v>
      </c>
      <c r="Y723" s="28">
        <f t="shared" si="1613"/>
        <v>0</v>
      </c>
      <c r="AG723" s="1">
        <f t="shared" si="1614"/>
        <v>0</v>
      </c>
      <c r="AH723" s="2" t="e">
        <f t="shared" si="1621"/>
        <v>#N/A</v>
      </c>
      <c r="AI723" s="1">
        <f t="shared" si="1615"/>
        <v>0</v>
      </c>
      <c r="AJ723" t="e">
        <f t="shared" si="1622"/>
        <v>#N/A</v>
      </c>
      <c r="AK723" s="1">
        <f t="shared" si="1616"/>
        <v>0</v>
      </c>
      <c r="AL723" t="e">
        <f t="shared" si="1623"/>
        <v>#N/A</v>
      </c>
      <c r="AM723">
        <f t="shared" si="1617"/>
        <v>0</v>
      </c>
      <c r="AN723" t="e">
        <f t="shared" ref="AN723" si="1661">_xlfn.RANK.AVG(AM723,$B$2:$F$5001)</f>
        <v>#N/A</v>
      </c>
      <c r="AO723">
        <f t="shared" si="1619"/>
        <v>0</v>
      </c>
      <c r="AP723" t="e">
        <f t="shared" ref="AP723" si="1662">_xlfn.RANK.AVG(AO723,$B$2:$F$5001)</f>
        <v>#N/A</v>
      </c>
      <c r="AQ723">
        <f t="shared" si="1648"/>
        <v>0</v>
      </c>
      <c r="AR723">
        <f t="shared" si="1626"/>
        <v>0</v>
      </c>
      <c r="AS723">
        <f t="shared" si="1627"/>
        <v>0</v>
      </c>
      <c r="AT723">
        <f t="shared" si="1628"/>
        <v>0</v>
      </c>
      <c r="AU723">
        <f t="shared" si="1629"/>
        <v>0</v>
      </c>
    </row>
    <row r="724" spans="1:47" x14ac:dyDescent="0.25">
      <c r="A724" s="67">
        <v>723</v>
      </c>
      <c r="U724" s="28">
        <f t="shared" si="1609"/>
        <v>0</v>
      </c>
      <c r="V724" s="28">
        <f t="shared" si="1610"/>
        <v>0</v>
      </c>
      <c r="W724" s="28">
        <f t="shared" si="1611"/>
        <v>0</v>
      </c>
      <c r="X724" s="28">
        <f t="shared" si="1612"/>
        <v>0</v>
      </c>
      <c r="Y724" s="28">
        <f t="shared" si="1613"/>
        <v>0</v>
      </c>
      <c r="AG724" s="1">
        <f t="shared" si="1614"/>
        <v>0</v>
      </c>
      <c r="AH724" s="2" t="e">
        <f t="shared" si="1621"/>
        <v>#N/A</v>
      </c>
      <c r="AI724" s="1">
        <f t="shared" si="1615"/>
        <v>0</v>
      </c>
      <c r="AJ724" t="e">
        <f t="shared" si="1622"/>
        <v>#N/A</v>
      </c>
      <c r="AK724" s="1">
        <f t="shared" si="1616"/>
        <v>0</v>
      </c>
      <c r="AL724" t="e">
        <f t="shared" si="1623"/>
        <v>#N/A</v>
      </c>
      <c r="AM724">
        <f t="shared" si="1617"/>
        <v>0</v>
      </c>
      <c r="AN724" t="e">
        <f t="shared" ref="AN724" si="1663">_xlfn.RANK.AVG(AM724,$B$2:$F$5001)</f>
        <v>#N/A</v>
      </c>
      <c r="AO724">
        <f t="shared" si="1619"/>
        <v>0</v>
      </c>
      <c r="AP724" t="e">
        <f t="shared" ref="AP724" si="1664">_xlfn.RANK.AVG(AO724,$B$2:$F$5001)</f>
        <v>#N/A</v>
      </c>
      <c r="AQ724">
        <f t="shared" si="1648"/>
        <v>0</v>
      </c>
      <c r="AR724">
        <f t="shared" si="1626"/>
        <v>0</v>
      </c>
      <c r="AS724">
        <f t="shared" si="1627"/>
        <v>0</v>
      </c>
      <c r="AT724">
        <f t="shared" si="1628"/>
        <v>0</v>
      </c>
      <c r="AU724">
        <f t="shared" si="1629"/>
        <v>0</v>
      </c>
    </row>
    <row r="725" spans="1:47" x14ac:dyDescent="0.25">
      <c r="A725" s="67">
        <v>724</v>
      </c>
      <c r="U725" s="28">
        <f t="shared" si="1609"/>
        <v>0</v>
      </c>
      <c r="V725" s="28">
        <f t="shared" si="1610"/>
        <v>0</v>
      </c>
      <c r="W725" s="28">
        <f t="shared" si="1611"/>
        <v>0</v>
      </c>
      <c r="X725" s="28">
        <f t="shared" si="1612"/>
        <v>0</v>
      </c>
      <c r="Y725" s="28">
        <f t="shared" si="1613"/>
        <v>0</v>
      </c>
      <c r="AG725" s="1">
        <f t="shared" si="1614"/>
        <v>0</v>
      </c>
      <c r="AH725" s="2" t="e">
        <f t="shared" si="1621"/>
        <v>#N/A</v>
      </c>
      <c r="AI725" s="1">
        <f t="shared" si="1615"/>
        <v>0</v>
      </c>
      <c r="AJ725" t="e">
        <f t="shared" si="1622"/>
        <v>#N/A</v>
      </c>
      <c r="AK725" s="1">
        <f t="shared" si="1616"/>
        <v>0</v>
      </c>
      <c r="AL725" t="e">
        <f t="shared" si="1623"/>
        <v>#N/A</v>
      </c>
      <c r="AM725">
        <f t="shared" si="1617"/>
        <v>0</v>
      </c>
      <c r="AN725" t="e">
        <f t="shared" ref="AN725" si="1665">_xlfn.RANK.AVG(AM725,$B$2:$F$5001)</f>
        <v>#N/A</v>
      </c>
      <c r="AO725">
        <f t="shared" si="1619"/>
        <v>0</v>
      </c>
      <c r="AP725" t="e">
        <f t="shared" ref="AP725" si="1666">_xlfn.RANK.AVG(AO725,$B$2:$F$5001)</f>
        <v>#N/A</v>
      </c>
      <c r="AQ725">
        <f t="shared" si="1648"/>
        <v>0</v>
      </c>
      <c r="AR725">
        <f t="shared" si="1626"/>
        <v>0</v>
      </c>
      <c r="AS725">
        <f t="shared" si="1627"/>
        <v>0</v>
      </c>
      <c r="AT725">
        <f t="shared" si="1628"/>
        <v>0</v>
      </c>
      <c r="AU725">
        <f t="shared" si="1629"/>
        <v>0</v>
      </c>
    </row>
    <row r="726" spans="1:47" x14ac:dyDescent="0.25">
      <c r="A726" s="67">
        <v>725</v>
      </c>
      <c r="U726" s="28">
        <f t="shared" si="1609"/>
        <v>0</v>
      </c>
      <c r="V726" s="28">
        <f t="shared" si="1610"/>
        <v>0</v>
      </c>
      <c r="W726" s="28">
        <f t="shared" si="1611"/>
        <v>0</v>
      </c>
      <c r="X726" s="28">
        <f t="shared" si="1612"/>
        <v>0</v>
      </c>
      <c r="Y726" s="28">
        <f t="shared" si="1613"/>
        <v>0</v>
      </c>
      <c r="AG726" s="1">
        <f t="shared" si="1614"/>
        <v>0</v>
      </c>
      <c r="AH726" s="2" t="e">
        <f t="shared" si="1621"/>
        <v>#N/A</v>
      </c>
      <c r="AI726" s="1">
        <f t="shared" si="1615"/>
        <v>0</v>
      </c>
      <c r="AJ726" t="e">
        <f t="shared" si="1622"/>
        <v>#N/A</v>
      </c>
      <c r="AK726" s="1">
        <f t="shared" si="1616"/>
        <v>0</v>
      </c>
      <c r="AL726" t="e">
        <f t="shared" si="1623"/>
        <v>#N/A</v>
      </c>
      <c r="AM726">
        <f t="shared" si="1617"/>
        <v>0</v>
      </c>
      <c r="AN726" t="e">
        <f t="shared" ref="AN726" si="1667">_xlfn.RANK.AVG(AM726,$B$2:$F$5001)</f>
        <v>#N/A</v>
      </c>
      <c r="AO726">
        <f t="shared" si="1619"/>
        <v>0</v>
      </c>
      <c r="AP726" t="e">
        <f t="shared" ref="AP726" si="1668">_xlfn.RANK.AVG(AO726,$B$2:$F$5001)</f>
        <v>#N/A</v>
      </c>
      <c r="AQ726">
        <f t="shared" si="1648"/>
        <v>0</v>
      </c>
      <c r="AR726">
        <f t="shared" si="1626"/>
        <v>0</v>
      </c>
      <c r="AS726">
        <f t="shared" si="1627"/>
        <v>0</v>
      </c>
      <c r="AT726">
        <f t="shared" si="1628"/>
        <v>0</v>
      </c>
      <c r="AU726">
        <f t="shared" si="1629"/>
        <v>0</v>
      </c>
    </row>
    <row r="727" spans="1:47" x14ac:dyDescent="0.25">
      <c r="A727" s="67">
        <v>726</v>
      </c>
      <c r="U727" s="28">
        <f t="shared" si="1609"/>
        <v>0</v>
      </c>
      <c r="V727" s="28">
        <f t="shared" si="1610"/>
        <v>0</v>
      </c>
      <c r="W727" s="28">
        <f t="shared" si="1611"/>
        <v>0</v>
      </c>
      <c r="X727" s="28">
        <f t="shared" si="1612"/>
        <v>0</v>
      </c>
      <c r="Y727" s="28">
        <f t="shared" si="1613"/>
        <v>0</v>
      </c>
      <c r="AG727" s="1">
        <f t="shared" si="1614"/>
        <v>0</v>
      </c>
      <c r="AH727" s="2" t="e">
        <f t="shared" si="1621"/>
        <v>#N/A</v>
      </c>
      <c r="AI727" s="1">
        <f t="shared" si="1615"/>
        <v>0</v>
      </c>
      <c r="AJ727" t="e">
        <f t="shared" si="1622"/>
        <v>#N/A</v>
      </c>
      <c r="AK727" s="1">
        <f t="shared" si="1616"/>
        <v>0</v>
      </c>
      <c r="AL727" t="e">
        <f t="shared" si="1623"/>
        <v>#N/A</v>
      </c>
      <c r="AM727">
        <f t="shared" si="1617"/>
        <v>0</v>
      </c>
      <c r="AN727" t="e">
        <f t="shared" ref="AN727" si="1669">_xlfn.RANK.AVG(AM727,$B$2:$F$5001)</f>
        <v>#N/A</v>
      </c>
      <c r="AO727">
        <f t="shared" si="1619"/>
        <v>0</v>
      </c>
      <c r="AP727" t="e">
        <f t="shared" ref="AP727" si="1670">_xlfn.RANK.AVG(AO727,$B$2:$F$5001)</f>
        <v>#N/A</v>
      </c>
      <c r="AQ727">
        <f t="shared" si="1648"/>
        <v>0</v>
      </c>
      <c r="AR727">
        <f t="shared" si="1626"/>
        <v>0</v>
      </c>
      <c r="AS727">
        <f t="shared" si="1627"/>
        <v>0</v>
      </c>
      <c r="AT727">
        <f t="shared" si="1628"/>
        <v>0</v>
      </c>
      <c r="AU727">
        <f t="shared" si="1629"/>
        <v>0</v>
      </c>
    </row>
    <row r="728" spans="1:47" x14ac:dyDescent="0.25">
      <c r="A728" s="67">
        <v>727</v>
      </c>
      <c r="U728" s="28">
        <f t="shared" si="1609"/>
        <v>0</v>
      </c>
      <c r="V728" s="28">
        <f t="shared" si="1610"/>
        <v>0</v>
      </c>
      <c r="W728" s="28">
        <f t="shared" si="1611"/>
        <v>0</v>
      </c>
      <c r="X728" s="28">
        <f t="shared" si="1612"/>
        <v>0</v>
      </c>
      <c r="Y728" s="28">
        <f t="shared" si="1613"/>
        <v>0</v>
      </c>
      <c r="AG728" s="1">
        <f t="shared" si="1614"/>
        <v>0</v>
      </c>
      <c r="AH728" s="2" t="e">
        <f t="shared" si="1621"/>
        <v>#N/A</v>
      </c>
      <c r="AI728" s="1">
        <f t="shared" si="1615"/>
        <v>0</v>
      </c>
      <c r="AJ728" t="e">
        <f t="shared" si="1622"/>
        <v>#N/A</v>
      </c>
      <c r="AK728" s="1">
        <f t="shared" si="1616"/>
        <v>0</v>
      </c>
      <c r="AL728" t="e">
        <f t="shared" si="1623"/>
        <v>#N/A</v>
      </c>
      <c r="AM728">
        <f t="shared" si="1617"/>
        <v>0</v>
      </c>
      <c r="AN728" t="e">
        <f t="shared" ref="AN728" si="1671">_xlfn.RANK.AVG(AM728,$B$2:$F$5001)</f>
        <v>#N/A</v>
      </c>
      <c r="AO728">
        <f t="shared" si="1619"/>
        <v>0</v>
      </c>
      <c r="AP728" t="e">
        <f t="shared" ref="AP728" si="1672">_xlfn.RANK.AVG(AO728,$B$2:$F$5001)</f>
        <v>#N/A</v>
      </c>
      <c r="AQ728">
        <f t="shared" si="1648"/>
        <v>0</v>
      </c>
      <c r="AR728">
        <f t="shared" si="1626"/>
        <v>0</v>
      </c>
      <c r="AS728">
        <f t="shared" si="1627"/>
        <v>0</v>
      </c>
      <c r="AT728">
        <f t="shared" si="1628"/>
        <v>0</v>
      </c>
      <c r="AU728">
        <f t="shared" si="1629"/>
        <v>0</v>
      </c>
    </row>
    <row r="729" spans="1:47" x14ac:dyDescent="0.25">
      <c r="A729" s="67">
        <v>728</v>
      </c>
      <c r="U729" s="28">
        <f t="shared" si="1609"/>
        <v>0</v>
      </c>
      <c r="V729" s="28">
        <f t="shared" si="1610"/>
        <v>0</v>
      </c>
      <c r="W729" s="28">
        <f t="shared" si="1611"/>
        <v>0</v>
      </c>
      <c r="X729" s="28">
        <f t="shared" si="1612"/>
        <v>0</v>
      </c>
      <c r="Y729" s="28">
        <f t="shared" si="1613"/>
        <v>0</v>
      </c>
      <c r="AG729" s="1">
        <f t="shared" si="1614"/>
        <v>0</v>
      </c>
      <c r="AH729" s="2" t="e">
        <f t="shared" si="1621"/>
        <v>#N/A</v>
      </c>
      <c r="AI729" s="1">
        <f t="shared" si="1615"/>
        <v>0</v>
      </c>
      <c r="AJ729" t="e">
        <f t="shared" si="1622"/>
        <v>#N/A</v>
      </c>
      <c r="AK729" s="1">
        <f t="shared" si="1616"/>
        <v>0</v>
      </c>
      <c r="AL729" t="e">
        <f t="shared" si="1623"/>
        <v>#N/A</v>
      </c>
      <c r="AM729">
        <f t="shared" si="1617"/>
        <v>0</v>
      </c>
      <c r="AN729" t="e">
        <f t="shared" ref="AN729" si="1673">_xlfn.RANK.AVG(AM729,$B$2:$F$5001)</f>
        <v>#N/A</v>
      </c>
      <c r="AO729">
        <f t="shared" si="1619"/>
        <v>0</v>
      </c>
      <c r="AP729" t="e">
        <f t="shared" ref="AP729" si="1674">_xlfn.RANK.AVG(AO729,$B$2:$F$5001)</f>
        <v>#N/A</v>
      </c>
      <c r="AQ729">
        <f t="shared" si="1648"/>
        <v>0</v>
      </c>
      <c r="AR729">
        <f t="shared" si="1626"/>
        <v>0</v>
      </c>
      <c r="AS729">
        <f t="shared" si="1627"/>
        <v>0</v>
      </c>
      <c r="AT729">
        <f t="shared" si="1628"/>
        <v>0</v>
      </c>
      <c r="AU729">
        <f t="shared" si="1629"/>
        <v>0</v>
      </c>
    </row>
    <row r="730" spans="1:47" x14ac:dyDescent="0.25">
      <c r="A730" s="67">
        <v>729</v>
      </c>
      <c r="U730" s="28">
        <f t="shared" si="1609"/>
        <v>0</v>
      </c>
      <c r="V730" s="28">
        <f t="shared" si="1610"/>
        <v>0</v>
      </c>
      <c r="W730" s="28">
        <f t="shared" si="1611"/>
        <v>0</v>
      </c>
      <c r="X730" s="28">
        <f t="shared" si="1612"/>
        <v>0</v>
      </c>
      <c r="Y730" s="28">
        <f t="shared" si="1613"/>
        <v>0</v>
      </c>
      <c r="AG730" s="1">
        <f t="shared" si="1614"/>
        <v>0</v>
      </c>
      <c r="AH730" s="2" t="e">
        <f t="shared" si="1621"/>
        <v>#N/A</v>
      </c>
      <c r="AI730" s="1">
        <f t="shared" si="1615"/>
        <v>0</v>
      </c>
      <c r="AJ730" t="e">
        <f t="shared" si="1622"/>
        <v>#N/A</v>
      </c>
      <c r="AK730" s="1">
        <f t="shared" si="1616"/>
        <v>0</v>
      </c>
      <c r="AL730" t="e">
        <f t="shared" si="1623"/>
        <v>#N/A</v>
      </c>
      <c r="AM730">
        <f t="shared" si="1617"/>
        <v>0</v>
      </c>
      <c r="AN730" t="e">
        <f t="shared" ref="AN730" si="1675">_xlfn.RANK.AVG(AM730,$B$2:$F$5001)</f>
        <v>#N/A</v>
      </c>
      <c r="AO730">
        <f t="shared" si="1619"/>
        <v>0</v>
      </c>
      <c r="AP730" t="e">
        <f t="shared" ref="AP730" si="1676">_xlfn.RANK.AVG(AO730,$B$2:$F$5001)</f>
        <v>#N/A</v>
      </c>
      <c r="AQ730">
        <f t="shared" si="1648"/>
        <v>0</v>
      </c>
      <c r="AR730">
        <f t="shared" si="1626"/>
        <v>0</v>
      </c>
      <c r="AS730">
        <f t="shared" si="1627"/>
        <v>0</v>
      </c>
      <c r="AT730">
        <f t="shared" si="1628"/>
        <v>0</v>
      </c>
      <c r="AU730">
        <f t="shared" si="1629"/>
        <v>0</v>
      </c>
    </row>
    <row r="731" spans="1:47" x14ac:dyDescent="0.25">
      <c r="A731" s="67">
        <v>730</v>
      </c>
      <c r="U731" s="28">
        <f t="shared" si="1609"/>
        <v>0</v>
      </c>
      <c r="V731" s="28">
        <f t="shared" si="1610"/>
        <v>0</v>
      </c>
      <c r="W731" s="28">
        <f t="shared" si="1611"/>
        <v>0</v>
      </c>
      <c r="X731" s="28">
        <f t="shared" si="1612"/>
        <v>0</v>
      </c>
      <c r="Y731" s="28">
        <f t="shared" si="1613"/>
        <v>0</v>
      </c>
      <c r="AG731" s="1">
        <f t="shared" si="1614"/>
        <v>0</v>
      </c>
      <c r="AH731" s="2" t="e">
        <f t="shared" si="1621"/>
        <v>#N/A</v>
      </c>
      <c r="AI731" s="1">
        <f t="shared" si="1615"/>
        <v>0</v>
      </c>
      <c r="AJ731" t="e">
        <f t="shared" si="1622"/>
        <v>#N/A</v>
      </c>
      <c r="AK731" s="1">
        <f t="shared" si="1616"/>
        <v>0</v>
      </c>
      <c r="AL731" t="e">
        <f t="shared" si="1623"/>
        <v>#N/A</v>
      </c>
      <c r="AM731">
        <f t="shared" si="1617"/>
        <v>0</v>
      </c>
      <c r="AN731" t="e">
        <f t="shared" ref="AN731" si="1677">_xlfn.RANK.AVG(AM731,$B$2:$F$5001)</f>
        <v>#N/A</v>
      </c>
      <c r="AO731">
        <f t="shared" si="1619"/>
        <v>0</v>
      </c>
      <c r="AP731" t="e">
        <f t="shared" ref="AP731" si="1678">_xlfn.RANK.AVG(AO731,$B$2:$F$5001)</f>
        <v>#N/A</v>
      </c>
      <c r="AQ731">
        <f t="shared" si="1648"/>
        <v>0</v>
      </c>
      <c r="AR731">
        <f t="shared" si="1626"/>
        <v>0</v>
      </c>
      <c r="AS731">
        <f t="shared" si="1627"/>
        <v>0</v>
      </c>
      <c r="AT731">
        <f t="shared" si="1628"/>
        <v>0</v>
      </c>
      <c r="AU731">
        <f t="shared" si="1629"/>
        <v>0</v>
      </c>
    </row>
    <row r="732" spans="1:47" x14ac:dyDescent="0.25">
      <c r="A732" s="67">
        <v>731</v>
      </c>
      <c r="U732" s="28">
        <f t="shared" si="1609"/>
        <v>0</v>
      </c>
      <c r="V732" s="28">
        <f t="shared" si="1610"/>
        <v>0</v>
      </c>
      <c r="W732" s="28">
        <f t="shared" si="1611"/>
        <v>0</v>
      </c>
      <c r="X732" s="28">
        <f t="shared" si="1612"/>
        <v>0</v>
      </c>
      <c r="Y732" s="28">
        <f t="shared" si="1613"/>
        <v>0</v>
      </c>
      <c r="AG732" s="1">
        <f t="shared" si="1614"/>
        <v>0</v>
      </c>
      <c r="AH732" s="2" t="e">
        <f t="shared" si="1621"/>
        <v>#N/A</v>
      </c>
      <c r="AI732" s="1">
        <f t="shared" si="1615"/>
        <v>0</v>
      </c>
      <c r="AJ732" t="e">
        <f t="shared" si="1622"/>
        <v>#N/A</v>
      </c>
      <c r="AK732" s="1">
        <f t="shared" si="1616"/>
        <v>0</v>
      </c>
      <c r="AL732" t="e">
        <f t="shared" si="1623"/>
        <v>#N/A</v>
      </c>
      <c r="AM732">
        <f t="shared" si="1617"/>
        <v>0</v>
      </c>
      <c r="AN732" t="e">
        <f t="shared" ref="AN732" si="1679">_xlfn.RANK.AVG(AM732,$B$2:$F$5001)</f>
        <v>#N/A</v>
      </c>
      <c r="AO732">
        <f t="shared" si="1619"/>
        <v>0</v>
      </c>
      <c r="AP732" t="e">
        <f t="shared" ref="AP732" si="1680">_xlfn.RANK.AVG(AO732,$B$2:$F$5001)</f>
        <v>#N/A</v>
      </c>
      <c r="AQ732">
        <f t="shared" si="1648"/>
        <v>0</v>
      </c>
      <c r="AR732">
        <f t="shared" si="1626"/>
        <v>0</v>
      </c>
      <c r="AS732">
        <f t="shared" si="1627"/>
        <v>0</v>
      </c>
      <c r="AT732">
        <f t="shared" si="1628"/>
        <v>0</v>
      </c>
      <c r="AU732">
        <f t="shared" si="1629"/>
        <v>0</v>
      </c>
    </row>
    <row r="733" spans="1:47" x14ac:dyDescent="0.25">
      <c r="A733" s="67">
        <v>732</v>
      </c>
      <c r="U733" s="28">
        <f t="shared" si="1609"/>
        <v>0</v>
      </c>
      <c r="V733" s="28">
        <f t="shared" si="1610"/>
        <v>0</v>
      </c>
      <c r="W733" s="28">
        <f t="shared" si="1611"/>
        <v>0</v>
      </c>
      <c r="X733" s="28">
        <f t="shared" si="1612"/>
        <v>0</v>
      </c>
      <c r="Y733" s="28">
        <f t="shared" si="1613"/>
        <v>0</v>
      </c>
      <c r="AG733" s="1">
        <f t="shared" si="1614"/>
        <v>0</v>
      </c>
      <c r="AH733" s="2" t="e">
        <f t="shared" si="1621"/>
        <v>#N/A</v>
      </c>
      <c r="AI733" s="1">
        <f t="shared" si="1615"/>
        <v>0</v>
      </c>
      <c r="AJ733" t="e">
        <f t="shared" si="1622"/>
        <v>#N/A</v>
      </c>
      <c r="AK733" s="1">
        <f t="shared" si="1616"/>
        <v>0</v>
      </c>
      <c r="AL733" t="e">
        <f t="shared" si="1623"/>
        <v>#N/A</v>
      </c>
      <c r="AM733">
        <f t="shared" si="1617"/>
        <v>0</v>
      </c>
      <c r="AN733" t="e">
        <f t="shared" ref="AN733" si="1681">_xlfn.RANK.AVG(AM733,$B$2:$F$5001)</f>
        <v>#N/A</v>
      </c>
      <c r="AO733">
        <f t="shared" si="1619"/>
        <v>0</v>
      </c>
      <c r="AP733" t="e">
        <f t="shared" ref="AP733" si="1682">_xlfn.RANK.AVG(AO733,$B$2:$F$5001)</f>
        <v>#N/A</v>
      </c>
      <c r="AQ733">
        <f t="shared" si="1648"/>
        <v>0</v>
      </c>
      <c r="AR733">
        <f t="shared" si="1626"/>
        <v>0</v>
      </c>
      <c r="AS733">
        <f t="shared" si="1627"/>
        <v>0</v>
      </c>
      <c r="AT733">
        <f t="shared" si="1628"/>
        <v>0</v>
      </c>
      <c r="AU733">
        <f t="shared" si="1629"/>
        <v>0</v>
      </c>
    </row>
    <row r="734" spans="1:47" x14ac:dyDescent="0.25">
      <c r="A734" s="67">
        <v>733</v>
      </c>
      <c r="U734" s="28">
        <f t="shared" si="1609"/>
        <v>0</v>
      </c>
      <c r="V734" s="28">
        <f t="shared" si="1610"/>
        <v>0</v>
      </c>
      <c r="W734" s="28">
        <f t="shared" si="1611"/>
        <v>0</v>
      </c>
      <c r="X734" s="28">
        <f t="shared" si="1612"/>
        <v>0</v>
      </c>
      <c r="Y734" s="28">
        <f t="shared" si="1613"/>
        <v>0</v>
      </c>
      <c r="AG734" s="1">
        <f t="shared" si="1614"/>
        <v>0</v>
      </c>
      <c r="AH734" s="2" t="e">
        <f t="shared" si="1621"/>
        <v>#N/A</v>
      </c>
      <c r="AI734" s="1">
        <f t="shared" si="1615"/>
        <v>0</v>
      </c>
      <c r="AJ734" t="e">
        <f t="shared" si="1622"/>
        <v>#N/A</v>
      </c>
      <c r="AK734" s="1">
        <f t="shared" si="1616"/>
        <v>0</v>
      </c>
      <c r="AL734" t="e">
        <f t="shared" si="1623"/>
        <v>#N/A</v>
      </c>
      <c r="AM734">
        <f t="shared" si="1617"/>
        <v>0</v>
      </c>
      <c r="AN734" t="e">
        <f t="shared" ref="AN734" si="1683">_xlfn.RANK.AVG(AM734,$B$2:$F$5001)</f>
        <v>#N/A</v>
      </c>
      <c r="AO734">
        <f t="shared" si="1619"/>
        <v>0</v>
      </c>
      <c r="AP734" t="e">
        <f t="shared" ref="AP734" si="1684">_xlfn.RANK.AVG(AO734,$B$2:$F$5001)</f>
        <v>#N/A</v>
      </c>
      <c r="AQ734">
        <f t="shared" si="1648"/>
        <v>0</v>
      </c>
      <c r="AR734">
        <f t="shared" si="1626"/>
        <v>0</v>
      </c>
      <c r="AS734">
        <f t="shared" si="1627"/>
        <v>0</v>
      </c>
      <c r="AT734">
        <f t="shared" si="1628"/>
        <v>0</v>
      </c>
      <c r="AU734">
        <f t="shared" si="1629"/>
        <v>0</v>
      </c>
    </row>
    <row r="735" spans="1:47" x14ac:dyDescent="0.25">
      <c r="A735" s="67">
        <v>734</v>
      </c>
      <c r="U735" s="28">
        <f t="shared" si="1609"/>
        <v>0</v>
      </c>
      <c r="V735" s="28">
        <f t="shared" si="1610"/>
        <v>0</v>
      </c>
      <c r="W735" s="28">
        <f t="shared" si="1611"/>
        <v>0</v>
      </c>
      <c r="X735" s="28">
        <f t="shared" si="1612"/>
        <v>0</v>
      </c>
      <c r="Y735" s="28">
        <f t="shared" si="1613"/>
        <v>0</v>
      </c>
      <c r="AG735" s="1">
        <f t="shared" si="1614"/>
        <v>0</v>
      </c>
      <c r="AH735" s="2" t="e">
        <f t="shared" si="1621"/>
        <v>#N/A</v>
      </c>
      <c r="AI735" s="1">
        <f t="shared" si="1615"/>
        <v>0</v>
      </c>
      <c r="AJ735" t="e">
        <f t="shared" si="1622"/>
        <v>#N/A</v>
      </c>
      <c r="AK735" s="1">
        <f t="shared" si="1616"/>
        <v>0</v>
      </c>
      <c r="AL735" t="e">
        <f t="shared" si="1623"/>
        <v>#N/A</v>
      </c>
      <c r="AM735">
        <f t="shared" si="1617"/>
        <v>0</v>
      </c>
      <c r="AN735" t="e">
        <f t="shared" ref="AN735" si="1685">_xlfn.RANK.AVG(AM735,$B$2:$F$5001)</f>
        <v>#N/A</v>
      </c>
      <c r="AO735">
        <f t="shared" si="1619"/>
        <v>0</v>
      </c>
      <c r="AP735" t="e">
        <f t="shared" ref="AP735" si="1686">_xlfn.RANK.AVG(AO735,$B$2:$F$5001)</f>
        <v>#N/A</v>
      </c>
      <c r="AQ735">
        <f t="shared" si="1648"/>
        <v>0</v>
      </c>
      <c r="AR735">
        <f t="shared" si="1626"/>
        <v>0</v>
      </c>
      <c r="AS735">
        <f t="shared" si="1627"/>
        <v>0</v>
      </c>
      <c r="AT735">
        <f t="shared" si="1628"/>
        <v>0</v>
      </c>
      <c r="AU735">
        <f t="shared" si="1629"/>
        <v>0</v>
      </c>
    </row>
    <row r="736" spans="1:47" x14ac:dyDescent="0.25">
      <c r="A736" s="67">
        <v>735</v>
      </c>
      <c r="U736" s="28">
        <f t="shared" si="1609"/>
        <v>0</v>
      </c>
      <c r="V736" s="28">
        <f t="shared" si="1610"/>
        <v>0</v>
      </c>
      <c r="W736" s="28">
        <f t="shared" si="1611"/>
        <v>0</v>
      </c>
      <c r="X736" s="28">
        <f t="shared" si="1612"/>
        <v>0</v>
      </c>
      <c r="Y736" s="28">
        <f t="shared" si="1613"/>
        <v>0</v>
      </c>
      <c r="AG736" s="1">
        <f t="shared" si="1614"/>
        <v>0</v>
      </c>
      <c r="AH736" s="2" t="e">
        <f t="shared" si="1621"/>
        <v>#N/A</v>
      </c>
      <c r="AI736" s="1">
        <f t="shared" si="1615"/>
        <v>0</v>
      </c>
      <c r="AJ736" t="e">
        <f t="shared" si="1622"/>
        <v>#N/A</v>
      </c>
      <c r="AK736" s="1">
        <f t="shared" si="1616"/>
        <v>0</v>
      </c>
      <c r="AL736" t="e">
        <f t="shared" si="1623"/>
        <v>#N/A</v>
      </c>
      <c r="AM736">
        <f t="shared" si="1617"/>
        <v>0</v>
      </c>
      <c r="AN736" t="e">
        <f t="shared" ref="AN736" si="1687">_xlfn.RANK.AVG(AM736,$B$2:$F$5001)</f>
        <v>#N/A</v>
      </c>
      <c r="AO736">
        <f t="shared" si="1619"/>
        <v>0</v>
      </c>
      <c r="AP736" t="e">
        <f t="shared" ref="AP736" si="1688">_xlfn.RANK.AVG(AO736,$B$2:$F$5001)</f>
        <v>#N/A</v>
      </c>
      <c r="AQ736">
        <f t="shared" si="1648"/>
        <v>0</v>
      </c>
      <c r="AR736">
        <f t="shared" si="1626"/>
        <v>0</v>
      </c>
      <c r="AS736">
        <f t="shared" si="1627"/>
        <v>0</v>
      </c>
      <c r="AT736">
        <f t="shared" si="1628"/>
        <v>0</v>
      </c>
      <c r="AU736">
        <f t="shared" si="1629"/>
        <v>0</v>
      </c>
    </row>
    <row r="737" spans="1:47" x14ac:dyDescent="0.25">
      <c r="A737" s="67">
        <v>736</v>
      </c>
      <c r="U737" s="28">
        <f t="shared" si="1609"/>
        <v>0</v>
      </c>
      <c r="V737" s="28">
        <f t="shared" si="1610"/>
        <v>0</v>
      </c>
      <c r="W737" s="28">
        <f t="shared" si="1611"/>
        <v>0</v>
      </c>
      <c r="X737" s="28">
        <f t="shared" si="1612"/>
        <v>0</v>
      </c>
      <c r="Y737" s="28">
        <f t="shared" si="1613"/>
        <v>0</v>
      </c>
      <c r="AG737" s="1">
        <f t="shared" si="1614"/>
        <v>0</v>
      </c>
      <c r="AH737" s="2" t="e">
        <f t="shared" si="1621"/>
        <v>#N/A</v>
      </c>
      <c r="AI737" s="1">
        <f t="shared" si="1615"/>
        <v>0</v>
      </c>
      <c r="AJ737" t="e">
        <f t="shared" si="1622"/>
        <v>#N/A</v>
      </c>
      <c r="AK737" s="1">
        <f t="shared" si="1616"/>
        <v>0</v>
      </c>
      <c r="AL737" t="e">
        <f t="shared" si="1623"/>
        <v>#N/A</v>
      </c>
      <c r="AM737">
        <f t="shared" si="1617"/>
        <v>0</v>
      </c>
      <c r="AN737" t="e">
        <f t="shared" ref="AN737" si="1689">_xlfn.RANK.AVG(AM737,$B$2:$F$5001)</f>
        <v>#N/A</v>
      </c>
      <c r="AO737">
        <f t="shared" si="1619"/>
        <v>0</v>
      </c>
      <c r="AP737" t="e">
        <f t="shared" ref="AP737" si="1690">_xlfn.RANK.AVG(AO737,$B$2:$F$5001)</f>
        <v>#N/A</v>
      </c>
      <c r="AQ737">
        <f t="shared" si="1648"/>
        <v>0</v>
      </c>
      <c r="AR737">
        <f t="shared" si="1626"/>
        <v>0</v>
      </c>
      <c r="AS737">
        <f t="shared" si="1627"/>
        <v>0</v>
      </c>
      <c r="AT737">
        <f t="shared" si="1628"/>
        <v>0</v>
      </c>
      <c r="AU737">
        <f t="shared" si="1629"/>
        <v>0</v>
      </c>
    </row>
    <row r="738" spans="1:47" x14ac:dyDescent="0.25">
      <c r="A738" s="67">
        <v>737</v>
      </c>
      <c r="U738" s="28">
        <f t="shared" si="1609"/>
        <v>0</v>
      </c>
      <c r="V738" s="28">
        <f t="shared" si="1610"/>
        <v>0</v>
      </c>
      <c r="W738" s="28">
        <f t="shared" si="1611"/>
        <v>0</v>
      </c>
      <c r="X738" s="28">
        <f t="shared" si="1612"/>
        <v>0</v>
      </c>
      <c r="Y738" s="28">
        <f t="shared" si="1613"/>
        <v>0</v>
      </c>
      <c r="AG738" s="1">
        <f t="shared" si="1614"/>
        <v>0</v>
      </c>
      <c r="AH738" s="2" t="e">
        <f t="shared" si="1621"/>
        <v>#N/A</v>
      </c>
      <c r="AI738" s="1">
        <f t="shared" si="1615"/>
        <v>0</v>
      </c>
      <c r="AJ738" t="e">
        <f t="shared" si="1622"/>
        <v>#N/A</v>
      </c>
      <c r="AK738" s="1">
        <f t="shared" si="1616"/>
        <v>0</v>
      </c>
      <c r="AL738" t="e">
        <f t="shared" si="1623"/>
        <v>#N/A</v>
      </c>
      <c r="AM738">
        <f t="shared" si="1617"/>
        <v>0</v>
      </c>
      <c r="AN738" t="e">
        <f t="shared" ref="AN738" si="1691">_xlfn.RANK.AVG(AM738,$B$2:$F$5001)</f>
        <v>#N/A</v>
      </c>
      <c r="AO738">
        <f t="shared" si="1619"/>
        <v>0</v>
      </c>
      <c r="AP738" t="e">
        <f t="shared" ref="AP738" si="1692">_xlfn.RANK.AVG(AO738,$B$2:$F$5001)</f>
        <v>#N/A</v>
      </c>
      <c r="AQ738">
        <f t="shared" si="1648"/>
        <v>0</v>
      </c>
      <c r="AR738">
        <f t="shared" si="1626"/>
        <v>0</v>
      </c>
      <c r="AS738">
        <f t="shared" si="1627"/>
        <v>0</v>
      </c>
      <c r="AT738">
        <f t="shared" si="1628"/>
        <v>0</v>
      </c>
      <c r="AU738">
        <f t="shared" si="1629"/>
        <v>0</v>
      </c>
    </row>
    <row r="739" spans="1:47" x14ac:dyDescent="0.25">
      <c r="A739" s="67">
        <v>738</v>
      </c>
      <c r="U739" s="28">
        <f t="shared" si="1609"/>
        <v>0</v>
      </c>
      <c r="V739" s="28">
        <f t="shared" si="1610"/>
        <v>0</v>
      </c>
      <c r="W739" s="28">
        <f t="shared" si="1611"/>
        <v>0</v>
      </c>
      <c r="X739" s="28">
        <f t="shared" si="1612"/>
        <v>0</v>
      </c>
      <c r="Y739" s="28">
        <f t="shared" si="1613"/>
        <v>0</v>
      </c>
      <c r="AG739" s="1">
        <f t="shared" si="1614"/>
        <v>0</v>
      </c>
      <c r="AH739" s="2" t="e">
        <f t="shared" si="1621"/>
        <v>#N/A</v>
      </c>
      <c r="AI739" s="1">
        <f t="shared" si="1615"/>
        <v>0</v>
      </c>
      <c r="AJ739" t="e">
        <f t="shared" si="1622"/>
        <v>#N/A</v>
      </c>
      <c r="AK739" s="1">
        <f t="shared" si="1616"/>
        <v>0</v>
      </c>
      <c r="AL739" t="e">
        <f t="shared" si="1623"/>
        <v>#N/A</v>
      </c>
      <c r="AM739">
        <f t="shared" si="1617"/>
        <v>0</v>
      </c>
      <c r="AN739" t="e">
        <f t="shared" ref="AN739" si="1693">_xlfn.RANK.AVG(AM739,$B$2:$F$5001)</f>
        <v>#N/A</v>
      </c>
      <c r="AO739">
        <f t="shared" si="1619"/>
        <v>0</v>
      </c>
      <c r="AP739" t="e">
        <f t="shared" ref="AP739" si="1694">_xlfn.RANK.AVG(AO739,$B$2:$F$5001)</f>
        <v>#N/A</v>
      </c>
      <c r="AQ739">
        <f t="shared" si="1648"/>
        <v>0</v>
      </c>
      <c r="AR739">
        <f t="shared" si="1626"/>
        <v>0</v>
      </c>
      <c r="AS739">
        <f t="shared" si="1627"/>
        <v>0</v>
      </c>
      <c r="AT739">
        <f t="shared" si="1628"/>
        <v>0</v>
      </c>
      <c r="AU739">
        <f t="shared" si="1629"/>
        <v>0</v>
      </c>
    </row>
    <row r="740" spans="1:47" x14ac:dyDescent="0.25">
      <c r="A740" s="67">
        <v>739</v>
      </c>
      <c r="U740" s="28">
        <f t="shared" si="1609"/>
        <v>0</v>
      </c>
      <c r="V740" s="28">
        <f t="shared" si="1610"/>
        <v>0</v>
      </c>
      <c r="W740" s="28">
        <f t="shared" si="1611"/>
        <v>0</v>
      </c>
      <c r="X740" s="28">
        <f t="shared" si="1612"/>
        <v>0</v>
      </c>
      <c r="Y740" s="28">
        <f t="shared" si="1613"/>
        <v>0</v>
      </c>
      <c r="AG740" s="1">
        <f t="shared" si="1614"/>
        <v>0</v>
      </c>
      <c r="AH740" s="2" t="e">
        <f t="shared" si="1621"/>
        <v>#N/A</v>
      </c>
      <c r="AI740" s="1">
        <f t="shared" si="1615"/>
        <v>0</v>
      </c>
      <c r="AJ740" t="e">
        <f t="shared" si="1622"/>
        <v>#N/A</v>
      </c>
      <c r="AK740" s="1">
        <f t="shared" si="1616"/>
        <v>0</v>
      </c>
      <c r="AL740" t="e">
        <f t="shared" si="1623"/>
        <v>#N/A</v>
      </c>
      <c r="AM740">
        <f t="shared" si="1617"/>
        <v>0</v>
      </c>
      <c r="AN740" t="e">
        <f t="shared" ref="AN740" si="1695">_xlfn.RANK.AVG(AM740,$B$2:$F$5001)</f>
        <v>#N/A</v>
      </c>
      <c r="AO740">
        <f t="shared" si="1619"/>
        <v>0</v>
      </c>
      <c r="AP740" t="e">
        <f t="shared" ref="AP740" si="1696">_xlfn.RANK.AVG(AO740,$B$2:$F$5001)</f>
        <v>#N/A</v>
      </c>
      <c r="AQ740">
        <f t="shared" si="1648"/>
        <v>0</v>
      </c>
      <c r="AR740">
        <f t="shared" si="1626"/>
        <v>0</v>
      </c>
      <c r="AS740">
        <f t="shared" si="1627"/>
        <v>0</v>
      </c>
      <c r="AT740">
        <f t="shared" si="1628"/>
        <v>0</v>
      </c>
      <c r="AU740">
        <f t="shared" si="1629"/>
        <v>0</v>
      </c>
    </row>
    <row r="741" spans="1:47" x14ac:dyDescent="0.25">
      <c r="A741" s="67">
        <v>740</v>
      </c>
      <c r="U741" s="28">
        <f t="shared" si="1609"/>
        <v>0</v>
      </c>
      <c r="V741" s="28">
        <f t="shared" si="1610"/>
        <v>0</v>
      </c>
      <c r="W741" s="28">
        <f t="shared" si="1611"/>
        <v>0</v>
      </c>
      <c r="X741" s="28">
        <f t="shared" si="1612"/>
        <v>0</v>
      </c>
      <c r="Y741" s="28">
        <f t="shared" si="1613"/>
        <v>0</v>
      </c>
      <c r="AG741" s="1">
        <f t="shared" si="1614"/>
        <v>0</v>
      </c>
      <c r="AH741" s="2" t="e">
        <f t="shared" si="1621"/>
        <v>#N/A</v>
      </c>
      <c r="AI741" s="1">
        <f t="shared" si="1615"/>
        <v>0</v>
      </c>
      <c r="AJ741" t="e">
        <f t="shared" si="1622"/>
        <v>#N/A</v>
      </c>
      <c r="AK741" s="1">
        <f t="shared" si="1616"/>
        <v>0</v>
      </c>
      <c r="AL741" t="e">
        <f t="shared" si="1623"/>
        <v>#N/A</v>
      </c>
      <c r="AM741">
        <f t="shared" si="1617"/>
        <v>0</v>
      </c>
      <c r="AN741" t="e">
        <f t="shared" ref="AN741" si="1697">_xlfn.RANK.AVG(AM741,$B$2:$F$5001)</f>
        <v>#N/A</v>
      </c>
      <c r="AO741">
        <f t="shared" si="1619"/>
        <v>0</v>
      </c>
      <c r="AP741" t="e">
        <f t="shared" ref="AP741" si="1698">_xlfn.RANK.AVG(AO741,$B$2:$F$5001)</f>
        <v>#N/A</v>
      </c>
      <c r="AQ741">
        <f t="shared" si="1648"/>
        <v>0</v>
      </c>
      <c r="AR741">
        <f t="shared" si="1626"/>
        <v>0</v>
      </c>
      <c r="AS741">
        <f t="shared" si="1627"/>
        <v>0</v>
      </c>
      <c r="AT741">
        <f t="shared" si="1628"/>
        <v>0</v>
      </c>
      <c r="AU741">
        <f t="shared" si="1629"/>
        <v>0</v>
      </c>
    </row>
    <row r="742" spans="1:47" x14ac:dyDescent="0.25">
      <c r="A742" s="67">
        <v>741</v>
      </c>
      <c r="U742" s="28">
        <f t="shared" si="1609"/>
        <v>0</v>
      </c>
      <c r="V742" s="28">
        <f t="shared" si="1610"/>
        <v>0</v>
      </c>
      <c r="W742" s="28">
        <f t="shared" si="1611"/>
        <v>0</v>
      </c>
      <c r="X742" s="28">
        <f t="shared" si="1612"/>
        <v>0</v>
      </c>
      <c r="Y742" s="28">
        <f t="shared" si="1613"/>
        <v>0</v>
      </c>
      <c r="AG742" s="1">
        <f t="shared" si="1614"/>
        <v>0</v>
      </c>
      <c r="AH742" s="2" t="e">
        <f t="shared" si="1621"/>
        <v>#N/A</v>
      </c>
      <c r="AI742" s="1">
        <f t="shared" si="1615"/>
        <v>0</v>
      </c>
      <c r="AJ742" t="e">
        <f t="shared" si="1622"/>
        <v>#N/A</v>
      </c>
      <c r="AK742" s="1">
        <f t="shared" si="1616"/>
        <v>0</v>
      </c>
      <c r="AL742" t="e">
        <f t="shared" si="1623"/>
        <v>#N/A</v>
      </c>
      <c r="AM742">
        <f t="shared" si="1617"/>
        <v>0</v>
      </c>
      <c r="AN742" t="e">
        <f t="shared" ref="AN742" si="1699">_xlfn.RANK.AVG(AM742,$B$2:$F$5001)</f>
        <v>#N/A</v>
      </c>
      <c r="AO742">
        <f t="shared" si="1619"/>
        <v>0</v>
      </c>
      <c r="AP742" t="e">
        <f t="shared" ref="AP742" si="1700">_xlfn.RANK.AVG(AO742,$B$2:$F$5001)</f>
        <v>#N/A</v>
      </c>
      <c r="AQ742">
        <f t="shared" si="1648"/>
        <v>0</v>
      </c>
      <c r="AR742">
        <f t="shared" si="1626"/>
        <v>0</v>
      </c>
      <c r="AS742">
        <f t="shared" si="1627"/>
        <v>0</v>
      </c>
      <c r="AT742">
        <f t="shared" si="1628"/>
        <v>0</v>
      </c>
      <c r="AU742">
        <f t="shared" si="1629"/>
        <v>0</v>
      </c>
    </row>
    <row r="743" spans="1:47" x14ac:dyDescent="0.25">
      <c r="A743" s="67">
        <v>742</v>
      </c>
      <c r="U743" s="28">
        <f t="shared" si="1609"/>
        <v>0</v>
      </c>
      <c r="V743" s="28">
        <f t="shared" si="1610"/>
        <v>0</v>
      </c>
      <c r="W743" s="28">
        <f t="shared" si="1611"/>
        <v>0</v>
      </c>
      <c r="X743" s="28">
        <f t="shared" si="1612"/>
        <v>0</v>
      </c>
      <c r="Y743" s="28">
        <f t="shared" si="1613"/>
        <v>0</v>
      </c>
      <c r="AG743" s="1">
        <f t="shared" si="1614"/>
        <v>0</v>
      </c>
      <c r="AH743" s="2" t="e">
        <f t="shared" si="1621"/>
        <v>#N/A</v>
      </c>
      <c r="AI743" s="1">
        <f t="shared" si="1615"/>
        <v>0</v>
      </c>
      <c r="AJ743" t="e">
        <f t="shared" si="1622"/>
        <v>#N/A</v>
      </c>
      <c r="AK743" s="1">
        <f t="shared" si="1616"/>
        <v>0</v>
      </c>
      <c r="AL743" t="e">
        <f t="shared" si="1623"/>
        <v>#N/A</v>
      </c>
      <c r="AM743">
        <f t="shared" si="1617"/>
        <v>0</v>
      </c>
      <c r="AN743" t="e">
        <f t="shared" ref="AN743" si="1701">_xlfn.RANK.AVG(AM743,$B$2:$F$5001)</f>
        <v>#N/A</v>
      </c>
      <c r="AO743">
        <f t="shared" si="1619"/>
        <v>0</v>
      </c>
      <c r="AP743" t="e">
        <f t="shared" ref="AP743" si="1702">_xlfn.RANK.AVG(AO743,$B$2:$F$5001)</f>
        <v>#N/A</v>
      </c>
      <c r="AQ743">
        <f t="shared" si="1648"/>
        <v>0</v>
      </c>
      <c r="AR743">
        <f t="shared" si="1626"/>
        <v>0</v>
      </c>
      <c r="AS743">
        <f t="shared" si="1627"/>
        <v>0</v>
      </c>
      <c r="AT743">
        <f t="shared" si="1628"/>
        <v>0</v>
      </c>
      <c r="AU743">
        <f t="shared" si="1629"/>
        <v>0</v>
      </c>
    </row>
    <row r="744" spans="1:47" x14ac:dyDescent="0.25">
      <c r="A744" s="67">
        <v>743</v>
      </c>
      <c r="U744" s="28">
        <f t="shared" si="1609"/>
        <v>0</v>
      </c>
      <c r="V744" s="28">
        <f t="shared" si="1610"/>
        <v>0</v>
      </c>
      <c r="W744" s="28">
        <f t="shared" si="1611"/>
        <v>0</v>
      </c>
      <c r="X744" s="28">
        <f t="shared" si="1612"/>
        <v>0</v>
      </c>
      <c r="Y744" s="28">
        <f t="shared" si="1613"/>
        <v>0</v>
      </c>
      <c r="AG744" s="1">
        <f t="shared" si="1614"/>
        <v>0</v>
      </c>
      <c r="AH744" s="2" t="e">
        <f t="shared" si="1621"/>
        <v>#N/A</v>
      </c>
      <c r="AI744" s="1">
        <f t="shared" si="1615"/>
        <v>0</v>
      </c>
      <c r="AJ744" t="e">
        <f t="shared" si="1622"/>
        <v>#N/A</v>
      </c>
      <c r="AK744" s="1">
        <f t="shared" si="1616"/>
        <v>0</v>
      </c>
      <c r="AL744" t="e">
        <f t="shared" si="1623"/>
        <v>#N/A</v>
      </c>
      <c r="AM744">
        <f t="shared" si="1617"/>
        <v>0</v>
      </c>
      <c r="AN744" t="e">
        <f t="shared" ref="AN744" si="1703">_xlfn.RANK.AVG(AM744,$B$2:$F$5001)</f>
        <v>#N/A</v>
      </c>
      <c r="AO744">
        <f t="shared" si="1619"/>
        <v>0</v>
      </c>
      <c r="AP744" t="e">
        <f t="shared" ref="AP744" si="1704">_xlfn.RANK.AVG(AO744,$B$2:$F$5001)</f>
        <v>#N/A</v>
      </c>
      <c r="AQ744">
        <f t="shared" si="1648"/>
        <v>0</v>
      </c>
      <c r="AR744">
        <f t="shared" si="1626"/>
        <v>0</v>
      </c>
      <c r="AS744">
        <f t="shared" si="1627"/>
        <v>0</v>
      </c>
      <c r="AT744">
        <f t="shared" si="1628"/>
        <v>0</v>
      </c>
      <c r="AU744">
        <f t="shared" si="1629"/>
        <v>0</v>
      </c>
    </row>
    <row r="745" spans="1:47" x14ac:dyDescent="0.25">
      <c r="A745" s="67">
        <v>744</v>
      </c>
      <c r="U745" s="28">
        <f t="shared" si="1609"/>
        <v>0</v>
      </c>
      <c r="V745" s="28">
        <f t="shared" si="1610"/>
        <v>0</v>
      </c>
      <c r="W745" s="28">
        <f t="shared" si="1611"/>
        <v>0</v>
      </c>
      <c r="X745" s="28">
        <f t="shared" si="1612"/>
        <v>0</v>
      </c>
      <c r="Y745" s="28">
        <f t="shared" si="1613"/>
        <v>0</v>
      </c>
      <c r="AG745" s="1">
        <f t="shared" si="1614"/>
        <v>0</v>
      </c>
      <c r="AH745" s="2" t="e">
        <f t="shared" si="1621"/>
        <v>#N/A</v>
      </c>
      <c r="AI745" s="1">
        <f t="shared" si="1615"/>
        <v>0</v>
      </c>
      <c r="AJ745" t="e">
        <f t="shared" si="1622"/>
        <v>#N/A</v>
      </c>
      <c r="AK745" s="1">
        <f t="shared" si="1616"/>
        <v>0</v>
      </c>
      <c r="AL745" t="e">
        <f t="shared" si="1623"/>
        <v>#N/A</v>
      </c>
      <c r="AM745">
        <f t="shared" si="1617"/>
        <v>0</v>
      </c>
      <c r="AN745" t="e">
        <f t="shared" ref="AN745" si="1705">_xlfn.RANK.AVG(AM745,$B$2:$F$5001)</f>
        <v>#N/A</v>
      </c>
      <c r="AO745">
        <f t="shared" si="1619"/>
        <v>0</v>
      </c>
      <c r="AP745" t="e">
        <f t="shared" ref="AP745" si="1706">_xlfn.RANK.AVG(AO745,$B$2:$F$5001)</f>
        <v>#N/A</v>
      </c>
      <c r="AQ745">
        <f t="shared" si="1648"/>
        <v>0</v>
      </c>
      <c r="AR745">
        <f t="shared" si="1626"/>
        <v>0</v>
      </c>
      <c r="AS745">
        <f t="shared" si="1627"/>
        <v>0</v>
      </c>
      <c r="AT745">
        <f t="shared" si="1628"/>
        <v>0</v>
      </c>
      <c r="AU745">
        <f t="shared" si="1629"/>
        <v>0</v>
      </c>
    </row>
    <row r="746" spans="1:47" x14ac:dyDescent="0.25">
      <c r="A746" s="67">
        <v>745</v>
      </c>
      <c r="U746" s="28">
        <f t="shared" si="1609"/>
        <v>0</v>
      </c>
      <c r="V746" s="28">
        <f t="shared" si="1610"/>
        <v>0</v>
      </c>
      <c r="W746" s="28">
        <f t="shared" si="1611"/>
        <v>0</v>
      </c>
      <c r="X746" s="28">
        <f t="shared" si="1612"/>
        <v>0</v>
      </c>
      <c r="Y746" s="28">
        <f t="shared" si="1613"/>
        <v>0</v>
      </c>
      <c r="AG746" s="1">
        <f t="shared" si="1614"/>
        <v>0</v>
      </c>
      <c r="AH746" s="2" t="e">
        <f t="shared" si="1621"/>
        <v>#N/A</v>
      </c>
      <c r="AI746" s="1">
        <f t="shared" si="1615"/>
        <v>0</v>
      </c>
      <c r="AJ746" t="e">
        <f t="shared" si="1622"/>
        <v>#N/A</v>
      </c>
      <c r="AK746" s="1">
        <f t="shared" si="1616"/>
        <v>0</v>
      </c>
      <c r="AL746" t="e">
        <f t="shared" si="1623"/>
        <v>#N/A</v>
      </c>
      <c r="AM746">
        <f t="shared" si="1617"/>
        <v>0</v>
      </c>
      <c r="AN746" t="e">
        <f t="shared" ref="AN746" si="1707">_xlfn.RANK.AVG(AM746,$B$2:$F$5001)</f>
        <v>#N/A</v>
      </c>
      <c r="AO746">
        <f t="shared" si="1619"/>
        <v>0</v>
      </c>
      <c r="AP746" t="e">
        <f t="shared" ref="AP746" si="1708">_xlfn.RANK.AVG(AO746,$B$2:$F$5001)</f>
        <v>#N/A</v>
      </c>
      <c r="AQ746">
        <f t="shared" si="1648"/>
        <v>0</v>
      </c>
      <c r="AR746">
        <f t="shared" si="1626"/>
        <v>0</v>
      </c>
      <c r="AS746">
        <f t="shared" si="1627"/>
        <v>0</v>
      </c>
      <c r="AT746">
        <f t="shared" si="1628"/>
        <v>0</v>
      </c>
      <c r="AU746">
        <f t="shared" si="1629"/>
        <v>0</v>
      </c>
    </row>
    <row r="747" spans="1:47" x14ac:dyDescent="0.25">
      <c r="A747" s="67">
        <v>746</v>
      </c>
      <c r="U747" s="28">
        <f t="shared" si="1609"/>
        <v>0</v>
      </c>
      <c r="V747" s="28">
        <f t="shared" si="1610"/>
        <v>0</v>
      </c>
      <c r="W747" s="28">
        <f t="shared" si="1611"/>
        <v>0</v>
      </c>
      <c r="X747" s="28">
        <f t="shared" si="1612"/>
        <v>0</v>
      </c>
      <c r="Y747" s="28">
        <f t="shared" si="1613"/>
        <v>0</v>
      </c>
      <c r="AG747" s="1">
        <f t="shared" si="1614"/>
        <v>0</v>
      </c>
      <c r="AH747" s="2" t="e">
        <f t="shared" si="1621"/>
        <v>#N/A</v>
      </c>
      <c r="AI747" s="1">
        <f t="shared" si="1615"/>
        <v>0</v>
      </c>
      <c r="AJ747" t="e">
        <f t="shared" si="1622"/>
        <v>#N/A</v>
      </c>
      <c r="AK747" s="1">
        <f t="shared" si="1616"/>
        <v>0</v>
      </c>
      <c r="AL747" t="e">
        <f t="shared" si="1623"/>
        <v>#N/A</v>
      </c>
      <c r="AM747">
        <f t="shared" si="1617"/>
        <v>0</v>
      </c>
      <c r="AN747" t="e">
        <f t="shared" ref="AN747" si="1709">_xlfn.RANK.AVG(AM747,$B$2:$F$5001)</f>
        <v>#N/A</v>
      </c>
      <c r="AO747">
        <f t="shared" si="1619"/>
        <v>0</v>
      </c>
      <c r="AP747" t="e">
        <f t="shared" ref="AP747" si="1710">_xlfn.RANK.AVG(AO747,$B$2:$F$5001)</f>
        <v>#N/A</v>
      </c>
      <c r="AQ747">
        <f t="shared" si="1648"/>
        <v>0</v>
      </c>
      <c r="AR747">
        <f t="shared" si="1626"/>
        <v>0</v>
      </c>
      <c r="AS747">
        <f t="shared" si="1627"/>
        <v>0</v>
      </c>
      <c r="AT747">
        <f t="shared" si="1628"/>
        <v>0</v>
      </c>
      <c r="AU747">
        <f t="shared" si="1629"/>
        <v>0</v>
      </c>
    </row>
    <row r="748" spans="1:47" x14ac:dyDescent="0.25">
      <c r="A748" s="67">
        <v>747</v>
      </c>
      <c r="U748" s="28">
        <f t="shared" si="1609"/>
        <v>0</v>
      </c>
      <c r="V748" s="28">
        <f t="shared" si="1610"/>
        <v>0</v>
      </c>
      <c r="W748" s="28">
        <f t="shared" si="1611"/>
        <v>0</v>
      </c>
      <c r="X748" s="28">
        <f t="shared" si="1612"/>
        <v>0</v>
      </c>
      <c r="Y748" s="28">
        <f t="shared" si="1613"/>
        <v>0</v>
      </c>
      <c r="AG748" s="1">
        <f t="shared" si="1614"/>
        <v>0</v>
      </c>
      <c r="AH748" s="2" t="e">
        <f t="shared" si="1621"/>
        <v>#N/A</v>
      </c>
      <c r="AI748" s="1">
        <f t="shared" si="1615"/>
        <v>0</v>
      </c>
      <c r="AJ748" t="e">
        <f t="shared" si="1622"/>
        <v>#N/A</v>
      </c>
      <c r="AK748" s="1">
        <f t="shared" si="1616"/>
        <v>0</v>
      </c>
      <c r="AL748" t="e">
        <f t="shared" si="1623"/>
        <v>#N/A</v>
      </c>
      <c r="AM748">
        <f t="shared" si="1617"/>
        <v>0</v>
      </c>
      <c r="AN748" t="e">
        <f t="shared" ref="AN748" si="1711">_xlfn.RANK.AVG(AM748,$B$2:$F$5001)</f>
        <v>#N/A</v>
      </c>
      <c r="AO748">
        <f t="shared" si="1619"/>
        <v>0</v>
      </c>
      <c r="AP748" t="e">
        <f t="shared" ref="AP748" si="1712">_xlfn.RANK.AVG(AO748,$B$2:$F$5001)</f>
        <v>#N/A</v>
      </c>
      <c r="AQ748">
        <f t="shared" si="1648"/>
        <v>0</v>
      </c>
      <c r="AR748">
        <f t="shared" si="1626"/>
        <v>0</v>
      </c>
      <c r="AS748">
        <f t="shared" si="1627"/>
        <v>0</v>
      </c>
      <c r="AT748">
        <f t="shared" si="1628"/>
        <v>0</v>
      </c>
      <c r="AU748">
        <f t="shared" si="1629"/>
        <v>0</v>
      </c>
    </row>
    <row r="749" spans="1:47" x14ac:dyDescent="0.25">
      <c r="A749" s="67">
        <v>748</v>
      </c>
      <c r="U749" s="28">
        <f t="shared" si="1609"/>
        <v>0</v>
      </c>
      <c r="V749" s="28">
        <f t="shared" si="1610"/>
        <v>0</v>
      </c>
      <c r="W749" s="28">
        <f t="shared" si="1611"/>
        <v>0</v>
      </c>
      <c r="X749" s="28">
        <f t="shared" si="1612"/>
        <v>0</v>
      </c>
      <c r="Y749" s="28">
        <f t="shared" si="1613"/>
        <v>0</v>
      </c>
      <c r="AG749" s="1">
        <f t="shared" si="1614"/>
        <v>0</v>
      </c>
      <c r="AH749" s="2" t="e">
        <f t="shared" si="1621"/>
        <v>#N/A</v>
      </c>
      <c r="AI749" s="1">
        <f t="shared" si="1615"/>
        <v>0</v>
      </c>
      <c r="AJ749" t="e">
        <f t="shared" si="1622"/>
        <v>#N/A</v>
      </c>
      <c r="AK749" s="1">
        <f t="shared" si="1616"/>
        <v>0</v>
      </c>
      <c r="AL749" t="e">
        <f t="shared" si="1623"/>
        <v>#N/A</v>
      </c>
      <c r="AM749">
        <f t="shared" si="1617"/>
        <v>0</v>
      </c>
      <c r="AN749" t="e">
        <f t="shared" ref="AN749" si="1713">_xlfn.RANK.AVG(AM749,$B$2:$F$5001)</f>
        <v>#N/A</v>
      </c>
      <c r="AO749">
        <f t="shared" si="1619"/>
        <v>0</v>
      </c>
      <c r="AP749" t="e">
        <f t="shared" ref="AP749" si="1714">_xlfn.RANK.AVG(AO749,$B$2:$F$5001)</f>
        <v>#N/A</v>
      </c>
      <c r="AQ749">
        <f t="shared" si="1648"/>
        <v>0</v>
      </c>
      <c r="AR749">
        <f t="shared" si="1626"/>
        <v>0</v>
      </c>
      <c r="AS749">
        <f t="shared" si="1627"/>
        <v>0</v>
      </c>
      <c r="AT749">
        <f t="shared" si="1628"/>
        <v>0</v>
      </c>
      <c r="AU749">
        <f t="shared" si="1629"/>
        <v>0</v>
      </c>
    </row>
    <row r="750" spans="1:47" x14ac:dyDescent="0.25">
      <c r="A750" s="67">
        <v>749</v>
      </c>
      <c r="U750" s="28">
        <f t="shared" si="1609"/>
        <v>0</v>
      </c>
      <c r="V750" s="28">
        <f t="shared" si="1610"/>
        <v>0</v>
      </c>
      <c r="W750" s="28">
        <f t="shared" si="1611"/>
        <v>0</v>
      </c>
      <c r="X750" s="28">
        <f t="shared" si="1612"/>
        <v>0</v>
      </c>
      <c r="Y750" s="28">
        <f t="shared" si="1613"/>
        <v>0</v>
      </c>
      <c r="AG750" s="1">
        <f t="shared" si="1614"/>
        <v>0</v>
      </c>
      <c r="AH750" s="2" t="e">
        <f t="shared" si="1621"/>
        <v>#N/A</v>
      </c>
      <c r="AI750" s="1">
        <f t="shared" si="1615"/>
        <v>0</v>
      </c>
      <c r="AJ750" t="e">
        <f t="shared" si="1622"/>
        <v>#N/A</v>
      </c>
      <c r="AK750" s="1">
        <f t="shared" si="1616"/>
        <v>0</v>
      </c>
      <c r="AL750" t="e">
        <f t="shared" si="1623"/>
        <v>#N/A</v>
      </c>
      <c r="AM750">
        <f t="shared" si="1617"/>
        <v>0</v>
      </c>
      <c r="AN750" t="e">
        <f t="shared" ref="AN750" si="1715">_xlfn.RANK.AVG(AM750,$B$2:$F$5001)</f>
        <v>#N/A</v>
      </c>
      <c r="AO750">
        <f t="shared" si="1619"/>
        <v>0</v>
      </c>
      <c r="AP750" t="e">
        <f t="shared" ref="AP750" si="1716">_xlfn.RANK.AVG(AO750,$B$2:$F$5001)</f>
        <v>#N/A</v>
      </c>
      <c r="AQ750">
        <f t="shared" si="1648"/>
        <v>0</v>
      </c>
      <c r="AR750">
        <f t="shared" si="1626"/>
        <v>0</v>
      </c>
      <c r="AS750">
        <f t="shared" si="1627"/>
        <v>0</v>
      </c>
      <c r="AT750">
        <f t="shared" si="1628"/>
        <v>0</v>
      </c>
      <c r="AU750">
        <f t="shared" si="1629"/>
        <v>0</v>
      </c>
    </row>
    <row r="751" spans="1:47" x14ac:dyDescent="0.25">
      <c r="A751" s="67">
        <v>750</v>
      </c>
      <c r="U751" s="28">
        <f t="shared" si="1609"/>
        <v>0</v>
      </c>
      <c r="V751" s="28">
        <f t="shared" si="1610"/>
        <v>0</v>
      </c>
      <c r="W751" s="28">
        <f t="shared" si="1611"/>
        <v>0</v>
      </c>
      <c r="X751" s="28">
        <f t="shared" si="1612"/>
        <v>0</v>
      </c>
      <c r="Y751" s="28">
        <f t="shared" si="1613"/>
        <v>0</v>
      </c>
      <c r="AG751" s="1">
        <f t="shared" si="1614"/>
        <v>0</v>
      </c>
      <c r="AH751" s="2" t="e">
        <f t="shared" si="1621"/>
        <v>#N/A</v>
      </c>
      <c r="AI751" s="1">
        <f t="shared" si="1615"/>
        <v>0</v>
      </c>
      <c r="AJ751" t="e">
        <f t="shared" si="1622"/>
        <v>#N/A</v>
      </c>
      <c r="AK751" s="1">
        <f t="shared" si="1616"/>
        <v>0</v>
      </c>
      <c r="AL751" t="e">
        <f t="shared" si="1623"/>
        <v>#N/A</v>
      </c>
      <c r="AM751">
        <f t="shared" si="1617"/>
        <v>0</v>
      </c>
      <c r="AN751" t="e">
        <f t="shared" ref="AN751" si="1717">_xlfn.RANK.AVG(AM751,$B$2:$F$5001)</f>
        <v>#N/A</v>
      </c>
      <c r="AO751">
        <f t="shared" si="1619"/>
        <v>0</v>
      </c>
      <c r="AP751" t="e">
        <f t="shared" ref="AP751" si="1718">_xlfn.RANK.AVG(AO751,$B$2:$F$5001)</f>
        <v>#N/A</v>
      </c>
      <c r="AQ751">
        <f t="shared" si="1648"/>
        <v>0</v>
      </c>
      <c r="AR751">
        <f t="shared" si="1626"/>
        <v>0</v>
      </c>
      <c r="AS751">
        <f t="shared" si="1627"/>
        <v>0</v>
      </c>
      <c r="AT751">
        <f t="shared" si="1628"/>
        <v>0</v>
      </c>
      <c r="AU751">
        <f t="shared" si="1629"/>
        <v>0</v>
      </c>
    </row>
    <row r="752" spans="1:47" x14ac:dyDescent="0.25">
      <c r="A752" s="67">
        <v>751</v>
      </c>
      <c r="U752" s="28">
        <f t="shared" si="1609"/>
        <v>0</v>
      </c>
      <c r="V752" s="28">
        <f t="shared" si="1610"/>
        <v>0</v>
      </c>
      <c r="W752" s="28">
        <f t="shared" si="1611"/>
        <v>0</v>
      </c>
      <c r="X752" s="28">
        <f t="shared" si="1612"/>
        <v>0</v>
      </c>
      <c r="Y752" s="28">
        <f t="shared" si="1613"/>
        <v>0</v>
      </c>
      <c r="AG752" s="1">
        <f t="shared" si="1614"/>
        <v>0</v>
      </c>
      <c r="AH752" s="2" t="e">
        <f t="shared" si="1621"/>
        <v>#N/A</v>
      </c>
      <c r="AI752" s="1">
        <f t="shared" si="1615"/>
        <v>0</v>
      </c>
      <c r="AJ752" t="e">
        <f t="shared" si="1622"/>
        <v>#N/A</v>
      </c>
      <c r="AK752" s="1">
        <f t="shared" si="1616"/>
        <v>0</v>
      </c>
      <c r="AL752" t="e">
        <f t="shared" si="1623"/>
        <v>#N/A</v>
      </c>
      <c r="AM752">
        <f t="shared" si="1617"/>
        <v>0</v>
      </c>
      <c r="AN752" t="e">
        <f t="shared" ref="AN752" si="1719">_xlfn.RANK.AVG(AM752,$B$2:$F$5001)</f>
        <v>#N/A</v>
      </c>
      <c r="AO752">
        <f t="shared" si="1619"/>
        <v>0</v>
      </c>
      <c r="AP752" t="e">
        <f t="shared" ref="AP752" si="1720">_xlfn.RANK.AVG(AO752,$B$2:$F$5001)</f>
        <v>#N/A</v>
      </c>
      <c r="AQ752">
        <f t="shared" si="1648"/>
        <v>0</v>
      </c>
      <c r="AR752">
        <f t="shared" si="1626"/>
        <v>0</v>
      </c>
      <c r="AS752">
        <f t="shared" si="1627"/>
        <v>0</v>
      </c>
      <c r="AT752">
        <f t="shared" si="1628"/>
        <v>0</v>
      </c>
      <c r="AU752">
        <f t="shared" si="1629"/>
        <v>0</v>
      </c>
    </row>
    <row r="753" spans="1:47" x14ac:dyDescent="0.25">
      <c r="A753" s="67">
        <v>752</v>
      </c>
      <c r="U753" s="28">
        <f t="shared" si="1609"/>
        <v>0</v>
      </c>
      <c r="V753" s="28">
        <f t="shared" si="1610"/>
        <v>0</v>
      </c>
      <c r="W753" s="28">
        <f t="shared" si="1611"/>
        <v>0</v>
      </c>
      <c r="X753" s="28">
        <f t="shared" si="1612"/>
        <v>0</v>
      </c>
      <c r="Y753" s="28">
        <f t="shared" si="1613"/>
        <v>0</v>
      </c>
      <c r="AG753" s="1">
        <f t="shared" si="1614"/>
        <v>0</v>
      </c>
      <c r="AH753" s="2" t="e">
        <f t="shared" si="1621"/>
        <v>#N/A</v>
      </c>
      <c r="AI753" s="1">
        <f t="shared" si="1615"/>
        <v>0</v>
      </c>
      <c r="AJ753" t="e">
        <f t="shared" si="1622"/>
        <v>#N/A</v>
      </c>
      <c r="AK753" s="1">
        <f t="shared" si="1616"/>
        <v>0</v>
      </c>
      <c r="AL753" t="e">
        <f t="shared" si="1623"/>
        <v>#N/A</v>
      </c>
      <c r="AM753">
        <f t="shared" si="1617"/>
        <v>0</v>
      </c>
      <c r="AN753" t="e">
        <f t="shared" ref="AN753" si="1721">_xlfn.RANK.AVG(AM753,$B$2:$F$5001)</f>
        <v>#N/A</v>
      </c>
      <c r="AO753">
        <f t="shared" si="1619"/>
        <v>0</v>
      </c>
      <c r="AP753" t="e">
        <f t="shared" ref="AP753" si="1722">_xlfn.RANK.AVG(AO753,$B$2:$F$5001)</f>
        <v>#N/A</v>
      </c>
      <c r="AQ753">
        <f t="shared" si="1648"/>
        <v>0</v>
      </c>
      <c r="AR753">
        <f t="shared" si="1626"/>
        <v>0</v>
      </c>
      <c r="AS753">
        <f t="shared" si="1627"/>
        <v>0</v>
      </c>
      <c r="AT753">
        <f t="shared" si="1628"/>
        <v>0</v>
      </c>
      <c r="AU753">
        <f t="shared" si="1629"/>
        <v>0</v>
      </c>
    </row>
    <row r="754" spans="1:47" x14ac:dyDescent="0.25">
      <c r="A754" s="67">
        <v>753</v>
      </c>
      <c r="U754" s="28">
        <f t="shared" si="1609"/>
        <v>0</v>
      </c>
      <c r="V754" s="28">
        <f t="shared" si="1610"/>
        <v>0</v>
      </c>
      <c r="W754" s="28">
        <f t="shared" si="1611"/>
        <v>0</v>
      </c>
      <c r="X754" s="28">
        <f t="shared" si="1612"/>
        <v>0</v>
      </c>
      <c r="Y754" s="28">
        <f t="shared" si="1613"/>
        <v>0</v>
      </c>
      <c r="AG754" s="1">
        <f t="shared" si="1614"/>
        <v>0</v>
      </c>
      <c r="AH754" s="2" t="e">
        <f t="shared" si="1621"/>
        <v>#N/A</v>
      </c>
      <c r="AI754" s="1">
        <f t="shared" si="1615"/>
        <v>0</v>
      </c>
      <c r="AJ754" t="e">
        <f t="shared" si="1622"/>
        <v>#N/A</v>
      </c>
      <c r="AK754" s="1">
        <f t="shared" si="1616"/>
        <v>0</v>
      </c>
      <c r="AL754" t="e">
        <f t="shared" si="1623"/>
        <v>#N/A</v>
      </c>
      <c r="AM754">
        <f t="shared" si="1617"/>
        <v>0</v>
      </c>
      <c r="AN754" t="e">
        <f t="shared" ref="AN754" si="1723">_xlfn.RANK.AVG(AM754,$B$2:$F$5001)</f>
        <v>#N/A</v>
      </c>
      <c r="AO754">
        <f t="shared" si="1619"/>
        <v>0</v>
      </c>
      <c r="AP754" t="e">
        <f t="shared" ref="AP754" si="1724">_xlfn.RANK.AVG(AO754,$B$2:$F$5001)</f>
        <v>#N/A</v>
      </c>
      <c r="AQ754">
        <f t="shared" si="1648"/>
        <v>0</v>
      </c>
      <c r="AR754">
        <f t="shared" si="1626"/>
        <v>0</v>
      </c>
      <c r="AS754">
        <f t="shared" si="1627"/>
        <v>0</v>
      </c>
      <c r="AT754">
        <f t="shared" si="1628"/>
        <v>0</v>
      </c>
      <c r="AU754">
        <f t="shared" si="1629"/>
        <v>0</v>
      </c>
    </row>
    <row r="755" spans="1:47" x14ac:dyDescent="0.25">
      <c r="A755" s="67">
        <v>754</v>
      </c>
      <c r="U755" s="28">
        <f t="shared" si="1609"/>
        <v>0</v>
      </c>
      <c r="V755" s="28">
        <f t="shared" si="1610"/>
        <v>0</v>
      </c>
      <c r="W755" s="28">
        <f t="shared" si="1611"/>
        <v>0</v>
      </c>
      <c r="X755" s="28">
        <f t="shared" si="1612"/>
        <v>0</v>
      </c>
      <c r="Y755" s="28">
        <f t="shared" si="1613"/>
        <v>0</v>
      </c>
      <c r="AG755" s="1">
        <f t="shared" si="1614"/>
        <v>0</v>
      </c>
      <c r="AH755" s="2" t="e">
        <f t="shared" si="1621"/>
        <v>#N/A</v>
      </c>
      <c r="AI755" s="1">
        <f t="shared" si="1615"/>
        <v>0</v>
      </c>
      <c r="AJ755" t="e">
        <f t="shared" si="1622"/>
        <v>#N/A</v>
      </c>
      <c r="AK755" s="1">
        <f t="shared" si="1616"/>
        <v>0</v>
      </c>
      <c r="AL755" t="e">
        <f t="shared" si="1623"/>
        <v>#N/A</v>
      </c>
      <c r="AM755">
        <f t="shared" si="1617"/>
        <v>0</v>
      </c>
      <c r="AN755" t="e">
        <f t="shared" ref="AN755" si="1725">_xlfn.RANK.AVG(AM755,$B$2:$F$5001)</f>
        <v>#N/A</v>
      </c>
      <c r="AO755">
        <f t="shared" si="1619"/>
        <v>0</v>
      </c>
      <c r="AP755" t="e">
        <f t="shared" ref="AP755" si="1726">_xlfn.RANK.AVG(AO755,$B$2:$F$5001)</f>
        <v>#N/A</v>
      </c>
      <c r="AQ755">
        <f t="shared" si="1648"/>
        <v>0</v>
      </c>
      <c r="AR755">
        <f t="shared" si="1626"/>
        <v>0</v>
      </c>
      <c r="AS755">
        <f t="shared" si="1627"/>
        <v>0</v>
      </c>
      <c r="AT755">
        <f t="shared" si="1628"/>
        <v>0</v>
      </c>
      <c r="AU755">
        <f t="shared" si="1629"/>
        <v>0</v>
      </c>
    </row>
    <row r="756" spans="1:47" x14ac:dyDescent="0.25">
      <c r="A756" s="67">
        <v>755</v>
      </c>
      <c r="U756" s="28">
        <f t="shared" si="1609"/>
        <v>0</v>
      </c>
      <c r="V756" s="28">
        <f t="shared" si="1610"/>
        <v>0</v>
      </c>
      <c r="W756" s="28">
        <f t="shared" si="1611"/>
        <v>0</v>
      </c>
      <c r="X756" s="28">
        <f t="shared" si="1612"/>
        <v>0</v>
      </c>
      <c r="Y756" s="28">
        <f t="shared" si="1613"/>
        <v>0</v>
      </c>
      <c r="AG756" s="1">
        <f t="shared" si="1614"/>
        <v>0</v>
      </c>
      <c r="AH756" s="2" t="e">
        <f t="shared" si="1621"/>
        <v>#N/A</v>
      </c>
      <c r="AI756" s="1">
        <f t="shared" si="1615"/>
        <v>0</v>
      </c>
      <c r="AJ756" t="e">
        <f t="shared" si="1622"/>
        <v>#N/A</v>
      </c>
      <c r="AK756" s="1">
        <f t="shared" si="1616"/>
        <v>0</v>
      </c>
      <c r="AL756" t="e">
        <f t="shared" si="1623"/>
        <v>#N/A</v>
      </c>
      <c r="AM756">
        <f t="shared" si="1617"/>
        <v>0</v>
      </c>
      <c r="AN756" t="e">
        <f t="shared" ref="AN756" si="1727">_xlfn.RANK.AVG(AM756,$B$2:$F$5001)</f>
        <v>#N/A</v>
      </c>
      <c r="AO756">
        <f t="shared" si="1619"/>
        <v>0</v>
      </c>
      <c r="AP756" t="e">
        <f t="shared" ref="AP756" si="1728">_xlfn.RANK.AVG(AO756,$B$2:$F$5001)</f>
        <v>#N/A</v>
      </c>
      <c r="AQ756">
        <f t="shared" si="1648"/>
        <v>0</v>
      </c>
      <c r="AR756">
        <f t="shared" si="1626"/>
        <v>0</v>
      </c>
      <c r="AS756">
        <f t="shared" si="1627"/>
        <v>0</v>
      </c>
      <c r="AT756">
        <f t="shared" si="1628"/>
        <v>0</v>
      </c>
      <c r="AU756">
        <f t="shared" si="1629"/>
        <v>0</v>
      </c>
    </row>
    <row r="757" spans="1:47" x14ac:dyDescent="0.25">
      <c r="A757" s="67">
        <v>756</v>
      </c>
      <c r="U757" s="28">
        <f t="shared" si="1609"/>
        <v>0</v>
      </c>
      <c r="V757" s="28">
        <f t="shared" si="1610"/>
        <v>0</v>
      </c>
      <c r="W757" s="28">
        <f t="shared" si="1611"/>
        <v>0</v>
      </c>
      <c r="X757" s="28">
        <f t="shared" si="1612"/>
        <v>0</v>
      </c>
      <c r="Y757" s="28">
        <f t="shared" si="1613"/>
        <v>0</v>
      </c>
      <c r="AG757" s="1">
        <f t="shared" si="1614"/>
        <v>0</v>
      </c>
      <c r="AH757" s="2" t="e">
        <f t="shared" si="1621"/>
        <v>#N/A</v>
      </c>
      <c r="AI757" s="1">
        <f t="shared" si="1615"/>
        <v>0</v>
      </c>
      <c r="AJ757" t="e">
        <f t="shared" si="1622"/>
        <v>#N/A</v>
      </c>
      <c r="AK757" s="1">
        <f t="shared" si="1616"/>
        <v>0</v>
      </c>
      <c r="AL757" t="e">
        <f t="shared" si="1623"/>
        <v>#N/A</v>
      </c>
      <c r="AM757">
        <f t="shared" si="1617"/>
        <v>0</v>
      </c>
      <c r="AN757" t="e">
        <f t="shared" ref="AN757" si="1729">_xlfn.RANK.AVG(AM757,$B$2:$F$5001)</f>
        <v>#N/A</v>
      </c>
      <c r="AO757">
        <f t="shared" si="1619"/>
        <v>0</v>
      </c>
      <c r="AP757" t="e">
        <f t="shared" ref="AP757" si="1730">_xlfn.RANK.AVG(AO757,$B$2:$F$5001)</f>
        <v>#N/A</v>
      </c>
      <c r="AQ757">
        <f t="shared" si="1648"/>
        <v>0</v>
      </c>
      <c r="AR757">
        <f t="shared" si="1626"/>
        <v>0</v>
      </c>
      <c r="AS757">
        <f t="shared" si="1627"/>
        <v>0</v>
      </c>
      <c r="AT757">
        <f t="shared" si="1628"/>
        <v>0</v>
      </c>
      <c r="AU757">
        <f t="shared" si="1629"/>
        <v>0</v>
      </c>
    </row>
    <row r="758" spans="1:47" x14ac:dyDescent="0.25">
      <c r="A758" s="67">
        <v>757</v>
      </c>
      <c r="U758" s="28">
        <f t="shared" si="1609"/>
        <v>0</v>
      </c>
      <c r="V758" s="28">
        <f t="shared" si="1610"/>
        <v>0</v>
      </c>
      <c r="W758" s="28">
        <f t="shared" si="1611"/>
        <v>0</v>
      </c>
      <c r="X758" s="28">
        <f t="shared" si="1612"/>
        <v>0</v>
      </c>
      <c r="Y758" s="28">
        <f t="shared" si="1613"/>
        <v>0</v>
      </c>
      <c r="AG758" s="1">
        <f t="shared" si="1614"/>
        <v>0</v>
      </c>
      <c r="AH758" s="2" t="e">
        <f t="shared" si="1621"/>
        <v>#N/A</v>
      </c>
      <c r="AI758" s="1">
        <f t="shared" si="1615"/>
        <v>0</v>
      </c>
      <c r="AJ758" t="e">
        <f t="shared" si="1622"/>
        <v>#N/A</v>
      </c>
      <c r="AK758" s="1">
        <f t="shared" si="1616"/>
        <v>0</v>
      </c>
      <c r="AL758" t="e">
        <f t="shared" si="1623"/>
        <v>#N/A</v>
      </c>
      <c r="AM758">
        <f t="shared" si="1617"/>
        <v>0</v>
      </c>
      <c r="AN758" t="e">
        <f t="shared" ref="AN758" si="1731">_xlfn.RANK.AVG(AM758,$B$2:$F$5001)</f>
        <v>#N/A</v>
      </c>
      <c r="AO758">
        <f t="shared" si="1619"/>
        <v>0</v>
      </c>
      <c r="AP758" t="e">
        <f t="shared" ref="AP758" si="1732">_xlfn.RANK.AVG(AO758,$B$2:$F$5001)</f>
        <v>#N/A</v>
      </c>
      <c r="AQ758">
        <f t="shared" si="1648"/>
        <v>0</v>
      </c>
      <c r="AR758">
        <f t="shared" si="1626"/>
        <v>0</v>
      </c>
      <c r="AS758">
        <f t="shared" si="1627"/>
        <v>0</v>
      </c>
      <c r="AT758">
        <f t="shared" si="1628"/>
        <v>0</v>
      </c>
      <c r="AU758">
        <f t="shared" si="1629"/>
        <v>0</v>
      </c>
    </row>
    <row r="759" spans="1:47" x14ac:dyDescent="0.25">
      <c r="A759" s="67">
        <v>758</v>
      </c>
      <c r="U759" s="28">
        <f t="shared" si="1609"/>
        <v>0</v>
      </c>
      <c r="V759" s="28">
        <f t="shared" si="1610"/>
        <v>0</v>
      </c>
      <c r="W759" s="28">
        <f t="shared" si="1611"/>
        <v>0</v>
      </c>
      <c r="X759" s="28">
        <f t="shared" si="1612"/>
        <v>0</v>
      </c>
      <c r="Y759" s="28">
        <f t="shared" si="1613"/>
        <v>0</v>
      </c>
      <c r="AG759" s="1">
        <f t="shared" si="1614"/>
        <v>0</v>
      </c>
      <c r="AH759" s="2" t="e">
        <f t="shared" si="1621"/>
        <v>#N/A</v>
      </c>
      <c r="AI759" s="1">
        <f t="shared" si="1615"/>
        <v>0</v>
      </c>
      <c r="AJ759" t="e">
        <f t="shared" si="1622"/>
        <v>#N/A</v>
      </c>
      <c r="AK759" s="1">
        <f t="shared" si="1616"/>
        <v>0</v>
      </c>
      <c r="AL759" t="e">
        <f t="shared" si="1623"/>
        <v>#N/A</v>
      </c>
      <c r="AM759">
        <f t="shared" si="1617"/>
        <v>0</v>
      </c>
      <c r="AN759" t="e">
        <f t="shared" ref="AN759" si="1733">_xlfn.RANK.AVG(AM759,$B$2:$F$5001)</f>
        <v>#N/A</v>
      </c>
      <c r="AO759">
        <f t="shared" si="1619"/>
        <v>0</v>
      </c>
      <c r="AP759" t="e">
        <f t="shared" ref="AP759" si="1734">_xlfn.RANK.AVG(AO759,$B$2:$F$5001)</f>
        <v>#N/A</v>
      </c>
      <c r="AQ759">
        <f t="shared" si="1648"/>
        <v>0</v>
      </c>
      <c r="AR759">
        <f t="shared" si="1626"/>
        <v>0</v>
      </c>
      <c r="AS759">
        <f t="shared" si="1627"/>
        <v>0</v>
      </c>
      <c r="AT759">
        <f t="shared" si="1628"/>
        <v>0</v>
      </c>
      <c r="AU759">
        <f t="shared" si="1629"/>
        <v>0</v>
      </c>
    </row>
    <row r="760" spans="1:47" x14ac:dyDescent="0.25">
      <c r="A760" s="67">
        <v>759</v>
      </c>
      <c r="U760" s="28">
        <f t="shared" si="1609"/>
        <v>0</v>
      </c>
      <c r="V760" s="28">
        <f t="shared" si="1610"/>
        <v>0</v>
      </c>
      <c r="W760" s="28">
        <f t="shared" si="1611"/>
        <v>0</v>
      </c>
      <c r="X760" s="28">
        <f t="shared" si="1612"/>
        <v>0</v>
      </c>
      <c r="Y760" s="28">
        <f t="shared" si="1613"/>
        <v>0</v>
      </c>
      <c r="AG760" s="1">
        <f t="shared" si="1614"/>
        <v>0</v>
      </c>
      <c r="AH760" s="2" t="e">
        <f t="shared" si="1621"/>
        <v>#N/A</v>
      </c>
      <c r="AI760" s="1">
        <f t="shared" si="1615"/>
        <v>0</v>
      </c>
      <c r="AJ760" t="e">
        <f t="shared" si="1622"/>
        <v>#N/A</v>
      </c>
      <c r="AK760" s="1">
        <f t="shared" si="1616"/>
        <v>0</v>
      </c>
      <c r="AL760" t="e">
        <f t="shared" si="1623"/>
        <v>#N/A</v>
      </c>
      <c r="AM760">
        <f t="shared" si="1617"/>
        <v>0</v>
      </c>
      <c r="AN760" t="e">
        <f t="shared" ref="AN760" si="1735">_xlfn.RANK.AVG(AM760,$B$2:$F$5001)</f>
        <v>#N/A</v>
      </c>
      <c r="AO760">
        <f t="shared" si="1619"/>
        <v>0</v>
      </c>
      <c r="AP760" t="e">
        <f t="shared" ref="AP760" si="1736">_xlfn.RANK.AVG(AO760,$B$2:$F$5001)</f>
        <v>#N/A</v>
      </c>
      <c r="AQ760">
        <f t="shared" si="1648"/>
        <v>0</v>
      </c>
      <c r="AR760">
        <f t="shared" si="1626"/>
        <v>0</v>
      </c>
      <c r="AS760">
        <f t="shared" si="1627"/>
        <v>0</v>
      </c>
      <c r="AT760">
        <f t="shared" si="1628"/>
        <v>0</v>
      </c>
      <c r="AU760">
        <f t="shared" si="1629"/>
        <v>0</v>
      </c>
    </row>
    <row r="761" spans="1:47" x14ac:dyDescent="0.25">
      <c r="A761" s="67">
        <v>760</v>
      </c>
      <c r="U761" s="28">
        <f t="shared" si="1609"/>
        <v>0</v>
      </c>
      <c r="V761" s="28">
        <f t="shared" si="1610"/>
        <v>0</v>
      </c>
      <c r="W761" s="28">
        <f t="shared" si="1611"/>
        <v>0</v>
      </c>
      <c r="X761" s="28">
        <f t="shared" si="1612"/>
        <v>0</v>
      </c>
      <c r="Y761" s="28">
        <f t="shared" si="1613"/>
        <v>0</v>
      </c>
      <c r="AG761" s="1">
        <f t="shared" si="1614"/>
        <v>0</v>
      </c>
      <c r="AH761" s="2" t="e">
        <f t="shared" si="1621"/>
        <v>#N/A</v>
      </c>
      <c r="AI761" s="1">
        <f t="shared" si="1615"/>
        <v>0</v>
      </c>
      <c r="AJ761" t="e">
        <f t="shared" si="1622"/>
        <v>#N/A</v>
      </c>
      <c r="AK761" s="1">
        <f t="shared" si="1616"/>
        <v>0</v>
      </c>
      <c r="AL761" t="e">
        <f t="shared" si="1623"/>
        <v>#N/A</v>
      </c>
      <c r="AM761">
        <f t="shared" si="1617"/>
        <v>0</v>
      </c>
      <c r="AN761" t="e">
        <f t="shared" ref="AN761" si="1737">_xlfn.RANK.AVG(AM761,$B$2:$F$5001)</f>
        <v>#N/A</v>
      </c>
      <c r="AO761">
        <f t="shared" si="1619"/>
        <v>0</v>
      </c>
      <c r="AP761" t="e">
        <f t="shared" ref="AP761" si="1738">_xlfn.RANK.AVG(AO761,$B$2:$F$5001)</f>
        <v>#N/A</v>
      </c>
      <c r="AQ761">
        <f t="shared" si="1648"/>
        <v>0</v>
      </c>
      <c r="AR761">
        <f t="shared" si="1626"/>
        <v>0</v>
      </c>
      <c r="AS761">
        <f t="shared" si="1627"/>
        <v>0</v>
      </c>
      <c r="AT761">
        <f t="shared" si="1628"/>
        <v>0</v>
      </c>
      <c r="AU761">
        <f t="shared" si="1629"/>
        <v>0</v>
      </c>
    </row>
    <row r="762" spans="1:47" x14ac:dyDescent="0.25">
      <c r="A762" s="67">
        <v>761</v>
      </c>
      <c r="U762" s="28">
        <f t="shared" si="1609"/>
        <v>0</v>
      </c>
      <c r="V762" s="28">
        <f t="shared" si="1610"/>
        <v>0</v>
      </c>
      <c r="W762" s="28">
        <f t="shared" si="1611"/>
        <v>0</v>
      </c>
      <c r="X762" s="28">
        <f t="shared" si="1612"/>
        <v>0</v>
      </c>
      <c r="Y762" s="28">
        <f t="shared" si="1613"/>
        <v>0</v>
      </c>
      <c r="AG762" s="1">
        <f t="shared" si="1614"/>
        <v>0</v>
      </c>
      <c r="AH762" s="2" t="e">
        <f t="shared" si="1621"/>
        <v>#N/A</v>
      </c>
      <c r="AI762" s="1">
        <f t="shared" si="1615"/>
        <v>0</v>
      </c>
      <c r="AJ762" t="e">
        <f t="shared" si="1622"/>
        <v>#N/A</v>
      </c>
      <c r="AK762" s="1">
        <f t="shared" si="1616"/>
        <v>0</v>
      </c>
      <c r="AL762" t="e">
        <f t="shared" si="1623"/>
        <v>#N/A</v>
      </c>
      <c r="AM762">
        <f t="shared" si="1617"/>
        <v>0</v>
      </c>
      <c r="AN762" t="e">
        <f t="shared" ref="AN762" si="1739">_xlfn.RANK.AVG(AM762,$B$2:$F$5001)</f>
        <v>#N/A</v>
      </c>
      <c r="AO762">
        <f t="shared" si="1619"/>
        <v>0</v>
      </c>
      <c r="AP762" t="e">
        <f t="shared" ref="AP762" si="1740">_xlfn.RANK.AVG(AO762,$B$2:$F$5001)</f>
        <v>#N/A</v>
      </c>
      <c r="AQ762">
        <f t="shared" si="1648"/>
        <v>0</v>
      </c>
      <c r="AR762">
        <f t="shared" si="1626"/>
        <v>0</v>
      </c>
      <c r="AS762">
        <f t="shared" si="1627"/>
        <v>0</v>
      </c>
      <c r="AT762">
        <f t="shared" si="1628"/>
        <v>0</v>
      </c>
      <c r="AU762">
        <f t="shared" si="1629"/>
        <v>0</v>
      </c>
    </row>
    <row r="763" spans="1:47" x14ac:dyDescent="0.25">
      <c r="A763" s="67">
        <v>762</v>
      </c>
      <c r="U763" s="28">
        <f t="shared" si="1609"/>
        <v>0</v>
      </c>
      <c r="V763" s="28">
        <f t="shared" si="1610"/>
        <v>0</v>
      </c>
      <c r="W763" s="28">
        <f t="shared" si="1611"/>
        <v>0</v>
      </c>
      <c r="X763" s="28">
        <f t="shared" si="1612"/>
        <v>0</v>
      </c>
      <c r="Y763" s="28">
        <f t="shared" si="1613"/>
        <v>0</v>
      </c>
      <c r="AG763" s="1">
        <f t="shared" si="1614"/>
        <v>0</v>
      </c>
      <c r="AH763" s="2" t="e">
        <f t="shared" si="1621"/>
        <v>#N/A</v>
      </c>
      <c r="AI763" s="1">
        <f t="shared" si="1615"/>
        <v>0</v>
      </c>
      <c r="AJ763" t="e">
        <f t="shared" si="1622"/>
        <v>#N/A</v>
      </c>
      <c r="AK763" s="1">
        <f t="shared" si="1616"/>
        <v>0</v>
      </c>
      <c r="AL763" t="e">
        <f t="shared" si="1623"/>
        <v>#N/A</v>
      </c>
      <c r="AM763">
        <f t="shared" si="1617"/>
        <v>0</v>
      </c>
      <c r="AN763" t="e">
        <f t="shared" ref="AN763" si="1741">_xlfn.RANK.AVG(AM763,$B$2:$F$5001)</f>
        <v>#N/A</v>
      </c>
      <c r="AO763">
        <f t="shared" si="1619"/>
        <v>0</v>
      </c>
      <c r="AP763" t="e">
        <f t="shared" ref="AP763" si="1742">_xlfn.RANK.AVG(AO763,$B$2:$F$5001)</f>
        <v>#N/A</v>
      </c>
      <c r="AQ763">
        <f t="shared" si="1648"/>
        <v>0</v>
      </c>
      <c r="AR763">
        <f t="shared" si="1626"/>
        <v>0</v>
      </c>
      <c r="AS763">
        <f t="shared" si="1627"/>
        <v>0</v>
      </c>
      <c r="AT763">
        <f t="shared" si="1628"/>
        <v>0</v>
      </c>
      <c r="AU763">
        <f t="shared" si="1629"/>
        <v>0</v>
      </c>
    </row>
    <row r="764" spans="1:47" x14ac:dyDescent="0.25">
      <c r="A764" s="67">
        <v>763</v>
      </c>
      <c r="U764" s="28">
        <f t="shared" si="1609"/>
        <v>0</v>
      </c>
      <c r="V764" s="28">
        <f t="shared" si="1610"/>
        <v>0</v>
      </c>
      <c r="W764" s="28">
        <f t="shared" si="1611"/>
        <v>0</v>
      </c>
      <c r="X764" s="28">
        <f t="shared" si="1612"/>
        <v>0</v>
      </c>
      <c r="Y764" s="28">
        <f t="shared" si="1613"/>
        <v>0</v>
      </c>
      <c r="AG764" s="1">
        <f t="shared" si="1614"/>
        <v>0</v>
      </c>
      <c r="AH764" s="2" t="e">
        <f t="shared" si="1621"/>
        <v>#N/A</v>
      </c>
      <c r="AI764" s="1">
        <f t="shared" si="1615"/>
        <v>0</v>
      </c>
      <c r="AJ764" t="e">
        <f t="shared" si="1622"/>
        <v>#N/A</v>
      </c>
      <c r="AK764" s="1">
        <f t="shared" si="1616"/>
        <v>0</v>
      </c>
      <c r="AL764" t="e">
        <f t="shared" si="1623"/>
        <v>#N/A</v>
      </c>
      <c r="AM764">
        <f t="shared" si="1617"/>
        <v>0</v>
      </c>
      <c r="AN764" t="e">
        <f t="shared" ref="AN764" si="1743">_xlfn.RANK.AVG(AM764,$B$2:$F$5001)</f>
        <v>#N/A</v>
      </c>
      <c r="AO764">
        <f t="shared" si="1619"/>
        <v>0</v>
      </c>
      <c r="AP764" t="e">
        <f t="shared" ref="AP764" si="1744">_xlfn.RANK.AVG(AO764,$B$2:$F$5001)</f>
        <v>#N/A</v>
      </c>
      <c r="AQ764">
        <f t="shared" si="1648"/>
        <v>0</v>
      </c>
      <c r="AR764">
        <f t="shared" si="1626"/>
        <v>0</v>
      </c>
      <c r="AS764">
        <f t="shared" si="1627"/>
        <v>0</v>
      </c>
      <c r="AT764">
        <f t="shared" si="1628"/>
        <v>0</v>
      </c>
      <c r="AU764">
        <f t="shared" si="1629"/>
        <v>0</v>
      </c>
    </row>
    <row r="765" spans="1:47" x14ac:dyDescent="0.25">
      <c r="A765" s="67">
        <v>764</v>
      </c>
      <c r="U765" s="28">
        <f t="shared" si="1609"/>
        <v>0</v>
      </c>
      <c r="V765" s="28">
        <f t="shared" si="1610"/>
        <v>0</v>
      </c>
      <c r="W765" s="28">
        <f t="shared" si="1611"/>
        <v>0</v>
      </c>
      <c r="X765" s="28">
        <f t="shared" si="1612"/>
        <v>0</v>
      </c>
      <c r="Y765" s="28">
        <f t="shared" si="1613"/>
        <v>0</v>
      </c>
      <c r="AG765" s="1">
        <f t="shared" si="1614"/>
        <v>0</v>
      </c>
      <c r="AH765" s="2" t="e">
        <f t="shared" si="1621"/>
        <v>#N/A</v>
      </c>
      <c r="AI765" s="1">
        <f t="shared" si="1615"/>
        <v>0</v>
      </c>
      <c r="AJ765" t="e">
        <f t="shared" si="1622"/>
        <v>#N/A</v>
      </c>
      <c r="AK765" s="1">
        <f t="shared" si="1616"/>
        <v>0</v>
      </c>
      <c r="AL765" t="e">
        <f t="shared" si="1623"/>
        <v>#N/A</v>
      </c>
      <c r="AM765">
        <f t="shared" si="1617"/>
        <v>0</v>
      </c>
      <c r="AN765" t="e">
        <f t="shared" ref="AN765" si="1745">_xlfn.RANK.AVG(AM765,$B$2:$F$5001)</f>
        <v>#N/A</v>
      </c>
      <c r="AO765">
        <f t="shared" si="1619"/>
        <v>0</v>
      </c>
      <c r="AP765" t="e">
        <f t="shared" ref="AP765" si="1746">_xlfn.RANK.AVG(AO765,$B$2:$F$5001)</f>
        <v>#N/A</v>
      </c>
      <c r="AQ765">
        <f t="shared" si="1648"/>
        <v>0</v>
      </c>
      <c r="AR765">
        <f t="shared" si="1626"/>
        <v>0</v>
      </c>
      <c r="AS765">
        <f t="shared" si="1627"/>
        <v>0</v>
      </c>
      <c r="AT765">
        <f t="shared" si="1628"/>
        <v>0</v>
      </c>
      <c r="AU765">
        <f t="shared" si="1629"/>
        <v>0</v>
      </c>
    </row>
    <row r="766" spans="1:47" x14ac:dyDescent="0.25">
      <c r="A766" s="67">
        <v>765</v>
      </c>
      <c r="U766" s="28">
        <f t="shared" si="1609"/>
        <v>0</v>
      </c>
      <c r="V766" s="28">
        <f t="shared" si="1610"/>
        <v>0</v>
      </c>
      <c r="W766" s="28">
        <f t="shared" si="1611"/>
        <v>0</v>
      </c>
      <c r="X766" s="28">
        <f t="shared" si="1612"/>
        <v>0</v>
      </c>
      <c r="Y766" s="28">
        <f t="shared" si="1613"/>
        <v>0</v>
      </c>
      <c r="AG766" s="1">
        <f t="shared" si="1614"/>
        <v>0</v>
      </c>
      <c r="AH766" s="2" t="e">
        <f t="shared" si="1621"/>
        <v>#N/A</v>
      </c>
      <c r="AI766" s="1">
        <f t="shared" si="1615"/>
        <v>0</v>
      </c>
      <c r="AJ766" t="e">
        <f t="shared" si="1622"/>
        <v>#N/A</v>
      </c>
      <c r="AK766" s="1">
        <f t="shared" si="1616"/>
        <v>0</v>
      </c>
      <c r="AL766" t="e">
        <f t="shared" si="1623"/>
        <v>#N/A</v>
      </c>
      <c r="AM766">
        <f t="shared" si="1617"/>
        <v>0</v>
      </c>
      <c r="AN766" t="e">
        <f t="shared" ref="AN766" si="1747">_xlfn.RANK.AVG(AM766,$B$2:$F$5001)</f>
        <v>#N/A</v>
      </c>
      <c r="AO766">
        <f t="shared" si="1619"/>
        <v>0</v>
      </c>
      <c r="AP766" t="e">
        <f t="shared" ref="AP766" si="1748">_xlfn.RANK.AVG(AO766,$B$2:$F$5001)</f>
        <v>#N/A</v>
      </c>
      <c r="AQ766">
        <f t="shared" si="1648"/>
        <v>0</v>
      </c>
      <c r="AR766">
        <f t="shared" si="1626"/>
        <v>0</v>
      </c>
      <c r="AS766">
        <f t="shared" si="1627"/>
        <v>0</v>
      </c>
      <c r="AT766">
        <f t="shared" si="1628"/>
        <v>0</v>
      </c>
      <c r="AU766">
        <f t="shared" si="1629"/>
        <v>0</v>
      </c>
    </row>
    <row r="767" spans="1:47" x14ac:dyDescent="0.25">
      <c r="A767" s="67">
        <v>766</v>
      </c>
      <c r="U767" s="28">
        <f t="shared" si="1609"/>
        <v>0</v>
      </c>
      <c r="V767" s="28">
        <f t="shared" si="1610"/>
        <v>0</v>
      </c>
      <c r="W767" s="28">
        <f t="shared" si="1611"/>
        <v>0</v>
      </c>
      <c r="X767" s="28">
        <f t="shared" si="1612"/>
        <v>0</v>
      </c>
      <c r="Y767" s="28">
        <f t="shared" si="1613"/>
        <v>0</v>
      </c>
      <c r="AG767" s="1">
        <f t="shared" si="1614"/>
        <v>0</v>
      </c>
      <c r="AH767" s="2" t="e">
        <f t="shared" si="1621"/>
        <v>#N/A</v>
      </c>
      <c r="AI767" s="1">
        <f t="shared" si="1615"/>
        <v>0</v>
      </c>
      <c r="AJ767" t="e">
        <f t="shared" si="1622"/>
        <v>#N/A</v>
      </c>
      <c r="AK767" s="1">
        <f t="shared" si="1616"/>
        <v>0</v>
      </c>
      <c r="AL767" t="e">
        <f t="shared" si="1623"/>
        <v>#N/A</v>
      </c>
      <c r="AM767">
        <f t="shared" si="1617"/>
        <v>0</v>
      </c>
      <c r="AN767" t="e">
        <f t="shared" ref="AN767" si="1749">_xlfn.RANK.AVG(AM767,$B$2:$F$5001)</f>
        <v>#N/A</v>
      </c>
      <c r="AO767">
        <f t="shared" si="1619"/>
        <v>0</v>
      </c>
      <c r="AP767" t="e">
        <f t="shared" ref="AP767" si="1750">_xlfn.RANK.AVG(AO767,$B$2:$F$5001)</f>
        <v>#N/A</v>
      </c>
      <c r="AQ767">
        <f t="shared" si="1648"/>
        <v>0</v>
      </c>
      <c r="AR767">
        <f t="shared" si="1626"/>
        <v>0</v>
      </c>
      <c r="AS767">
        <f t="shared" si="1627"/>
        <v>0</v>
      </c>
      <c r="AT767">
        <f t="shared" si="1628"/>
        <v>0</v>
      </c>
      <c r="AU767">
        <f t="shared" si="1629"/>
        <v>0</v>
      </c>
    </row>
    <row r="768" spans="1:47" x14ac:dyDescent="0.25">
      <c r="A768" s="67">
        <v>767</v>
      </c>
      <c r="U768" s="28">
        <f t="shared" si="1609"/>
        <v>0</v>
      </c>
      <c r="V768" s="28">
        <f t="shared" si="1610"/>
        <v>0</v>
      </c>
      <c r="W768" s="28">
        <f t="shared" si="1611"/>
        <v>0</v>
      </c>
      <c r="X768" s="28">
        <f t="shared" si="1612"/>
        <v>0</v>
      </c>
      <c r="Y768" s="28">
        <f t="shared" si="1613"/>
        <v>0</v>
      </c>
      <c r="AG768" s="1">
        <f t="shared" si="1614"/>
        <v>0</v>
      </c>
      <c r="AH768" s="2" t="e">
        <f t="shared" si="1621"/>
        <v>#N/A</v>
      </c>
      <c r="AI768" s="1">
        <f t="shared" si="1615"/>
        <v>0</v>
      </c>
      <c r="AJ768" t="e">
        <f t="shared" si="1622"/>
        <v>#N/A</v>
      </c>
      <c r="AK768" s="1">
        <f t="shared" si="1616"/>
        <v>0</v>
      </c>
      <c r="AL768" t="e">
        <f t="shared" si="1623"/>
        <v>#N/A</v>
      </c>
      <c r="AM768">
        <f t="shared" si="1617"/>
        <v>0</v>
      </c>
      <c r="AN768" t="e">
        <f t="shared" ref="AN768" si="1751">_xlfn.RANK.AVG(AM768,$B$2:$F$5001)</f>
        <v>#N/A</v>
      </c>
      <c r="AO768">
        <f t="shared" si="1619"/>
        <v>0</v>
      </c>
      <c r="AP768" t="e">
        <f t="shared" ref="AP768" si="1752">_xlfn.RANK.AVG(AO768,$B$2:$F$5001)</f>
        <v>#N/A</v>
      </c>
      <c r="AQ768">
        <f t="shared" si="1648"/>
        <v>0</v>
      </c>
      <c r="AR768">
        <f t="shared" si="1626"/>
        <v>0</v>
      </c>
      <c r="AS768">
        <f t="shared" si="1627"/>
        <v>0</v>
      </c>
      <c r="AT768">
        <f t="shared" si="1628"/>
        <v>0</v>
      </c>
      <c r="AU768">
        <f t="shared" si="1629"/>
        <v>0</v>
      </c>
    </row>
    <row r="769" spans="1:47" x14ac:dyDescent="0.25">
      <c r="A769" s="67">
        <v>768</v>
      </c>
      <c r="U769" s="28">
        <f t="shared" si="1609"/>
        <v>0</v>
      </c>
      <c r="V769" s="28">
        <f t="shared" si="1610"/>
        <v>0</v>
      </c>
      <c r="W769" s="28">
        <f t="shared" si="1611"/>
        <v>0</v>
      </c>
      <c r="X769" s="28">
        <f t="shared" si="1612"/>
        <v>0</v>
      </c>
      <c r="Y769" s="28">
        <f t="shared" si="1613"/>
        <v>0</v>
      </c>
      <c r="AG769" s="1">
        <f t="shared" si="1614"/>
        <v>0</v>
      </c>
      <c r="AH769" s="2" t="e">
        <f t="shared" si="1621"/>
        <v>#N/A</v>
      </c>
      <c r="AI769" s="1">
        <f t="shared" si="1615"/>
        <v>0</v>
      </c>
      <c r="AJ769" t="e">
        <f t="shared" si="1622"/>
        <v>#N/A</v>
      </c>
      <c r="AK769" s="1">
        <f t="shared" si="1616"/>
        <v>0</v>
      </c>
      <c r="AL769" t="e">
        <f t="shared" si="1623"/>
        <v>#N/A</v>
      </c>
      <c r="AM769">
        <f t="shared" si="1617"/>
        <v>0</v>
      </c>
      <c r="AN769" t="e">
        <f t="shared" ref="AN769" si="1753">_xlfn.RANK.AVG(AM769,$B$2:$F$5001)</f>
        <v>#N/A</v>
      </c>
      <c r="AO769">
        <f t="shared" si="1619"/>
        <v>0</v>
      </c>
      <c r="AP769" t="e">
        <f t="shared" ref="AP769" si="1754">_xlfn.RANK.AVG(AO769,$B$2:$F$5001)</f>
        <v>#N/A</v>
      </c>
      <c r="AQ769">
        <f t="shared" si="1648"/>
        <v>0</v>
      </c>
      <c r="AR769">
        <f t="shared" si="1626"/>
        <v>0</v>
      </c>
      <c r="AS769">
        <f t="shared" si="1627"/>
        <v>0</v>
      </c>
      <c r="AT769">
        <f t="shared" si="1628"/>
        <v>0</v>
      </c>
      <c r="AU769">
        <f t="shared" si="1629"/>
        <v>0</v>
      </c>
    </row>
    <row r="770" spans="1:47" x14ac:dyDescent="0.25">
      <c r="A770" s="67">
        <v>769</v>
      </c>
      <c r="U770" s="28">
        <f t="shared" ref="U770:U833" si="1755">IFERROR(_xlfn.RANK.AVG(B770,$B$2:$F$5001,1),0)</f>
        <v>0</v>
      </c>
      <c r="V770" s="28">
        <f t="shared" ref="V770:V833" si="1756">IFERROR(_xlfn.RANK.AVG(C770,$B$2:$F$5001,1),0)</f>
        <v>0</v>
      </c>
      <c r="W770" s="28">
        <f t="shared" ref="W770:W833" si="1757">IFERROR(_xlfn.RANK.AVG(D770,$B$2:$F$5001,1),0)</f>
        <v>0</v>
      </c>
      <c r="X770" s="28">
        <f t="shared" ref="X770:X833" si="1758">IFERROR(_xlfn.RANK.AVG(E770,$B$2:$F$5001,1),0)</f>
        <v>0</v>
      </c>
      <c r="Y770" s="28">
        <f t="shared" ref="Y770:Y833" si="1759">IFERROR(_xlfn.RANK.AVG(F770,$B$2:$F$5001,1),0)</f>
        <v>0</v>
      </c>
      <c r="AG770" s="1">
        <f t="shared" ref="AG770:AG833" si="1760">B770</f>
        <v>0</v>
      </c>
      <c r="AH770" s="2" t="e">
        <f t="shared" si="1621"/>
        <v>#N/A</v>
      </c>
      <c r="AI770" s="1">
        <f t="shared" ref="AI770:AI833" si="1761">C770</f>
        <v>0</v>
      </c>
      <c r="AJ770" t="e">
        <f t="shared" si="1622"/>
        <v>#N/A</v>
      </c>
      <c r="AK770" s="1">
        <f t="shared" ref="AK770:AK833" si="1762">D770</f>
        <v>0</v>
      </c>
      <c r="AL770" t="e">
        <f t="shared" si="1623"/>
        <v>#N/A</v>
      </c>
      <c r="AM770">
        <f t="shared" ref="AM770:AM833" si="1763">E770</f>
        <v>0</v>
      </c>
      <c r="AN770" t="e">
        <f t="shared" ref="AN770" si="1764">_xlfn.RANK.AVG(AM770,$B$2:$F$5001)</f>
        <v>#N/A</v>
      </c>
      <c r="AO770">
        <f t="shared" ref="AO770:AO833" si="1765">F770</f>
        <v>0</v>
      </c>
      <c r="AP770" t="e">
        <f t="shared" ref="AP770" si="1766">_xlfn.RANK.AVG(AO770,$B$2:$F$5001)</f>
        <v>#N/A</v>
      </c>
      <c r="AQ770">
        <f t="shared" si="1648"/>
        <v>0</v>
      </c>
      <c r="AR770">
        <f t="shared" si="1626"/>
        <v>0</v>
      </c>
      <c r="AS770">
        <f t="shared" si="1627"/>
        <v>0</v>
      </c>
      <c r="AT770">
        <f t="shared" si="1628"/>
        <v>0</v>
      </c>
      <c r="AU770">
        <f t="shared" si="1629"/>
        <v>0</v>
      </c>
    </row>
    <row r="771" spans="1:47" x14ac:dyDescent="0.25">
      <c r="A771" s="67">
        <v>770</v>
      </c>
      <c r="U771" s="28">
        <f t="shared" si="1755"/>
        <v>0</v>
      </c>
      <c r="V771" s="28">
        <f t="shared" si="1756"/>
        <v>0</v>
      </c>
      <c r="W771" s="28">
        <f t="shared" si="1757"/>
        <v>0</v>
      </c>
      <c r="X771" s="28">
        <f t="shared" si="1758"/>
        <v>0</v>
      </c>
      <c r="Y771" s="28">
        <f t="shared" si="1759"/>
        <v>0</v>
      </c>
      <c r="AG771" s="1">
        <f t="shared" si="1760"/>
        <v>0</v>
      </c>
      <c r="AH771" s="2" t="e">
        <f t="shared" ref="AH771:AH834" si="1767">_xlfn.RANK.AVG(AG771,$B$2:$F$5001)</f>
        <v>#N/A</v>
      </c>
      <c r="AI771" s="1">
        <f t="shared" si="1761"/>
        <v>0</v>
      </c>
      <c r="AJ771" t="e">
        <f t="shared" ref="AJ771:AJ834" si="1768">_xlfn.RANK.AVG(AI771,$B$2:$F$5001)</f>
        <v>#N/A</v>
      </c>
      <c r="AK771" s="1">
        <f t="shared" si="1762"/>
        <v>0</v>
      </c>
      <c r="AL771" t="e">
        <f t="shared" ref="AL771:AL834" si="1769">_xlfn.RANK.AVG(AK771,$B$2:$F$5001)</f>
        <v>#N/A</v>
      </c>
      <c r="AM771">
        <f t="shared" si="1763"/>
        <v>0</v>
      </c>
      <c r="AN771" t="e">
        <f t="shared" ref="AN771" si="1770">_xlfn.RANK.AVG(AM771,$B$2:$F$5001)</f>
        <v>#N/A</v>
      </c>
      <c r="AO771">
        <f t="shared" si="1765"/>
        <v>0</v>
      </c>
      <c r="AP771" t="e">
        <f t="shared" ref="AP771" si="1771">_xlfn.RANK.AVG(AO771,$B$2:$F$5001)</f>
        <v>#N/A</v>
      </c>
      <c r="AQ771">
        <f t="shared" si="1648"/>
        <v>0</v>
      </c>
      <c r="AR771">
        <f t="shared" ref="AR771:AR834" si="1772">IFERROR(AJ771,0)</f>
        <v>0</v>
      </c>
      <c r="AS771">
        <f t="shared" ref="AS771:AS834" si="1773">IFERROR(AL771,0)</f>
        <v>0</v>
      </c>
      <c r="AT771">
        <f t="shared" ref="AT771:AT834" si="1774">IFERROR(AN771,0)</f>
        <v>0</v>
      </c>
      <c r="AU771">
        <f t="shared" ref="AU771:AU834" si="1775">IFERROR(AP771,0)</f>
        <v>0</v>
      </c>
    </row>
    <row r="772" spans="1:47" x14ac:dyDescent="0.25">
      <c r="A772" s="67">
        <v>771</v>
      </c>
      <c r="U772" s="28">
        <f t="shared" si="1755"/>
        <v>0</v>
      </c>
      <c r="V772" s="28">
        <f t="shared" si="1756"/>
        <v>0</v>
      </c>
      <c r="W772" s="28">
        <f t="shared" si="1757"/>
        <v>0</v>
      </c>
      <c r="X772" s="28">
        <f t="shared" si="1758"/>
        <v>0</v>
      </c>
      <c r="Y772" s="28">
        <f t="shared" si="1759"/>
        <v>0</v>
      </c>
      <c r="AG772" s="1">
        <f t="shared" si="1760"/>
        <v>0</v>
      </c>
      <c r="AH772" s="2" t="e">
        <f t="shared" si="1767"/>
        <v>#N/A</v>
      </c>
      <c r="AI772" s="1">
        <f t="shared" si="1761"/>
        <v>0</v>
      </c>
      <c r="AJ772" t="e">
        <f t="shared" si="1768"/>
        <v>#N/A</v>
      </c>
      <c r="AK772" s="1">
        <f t="shared" si="1762"/>
        <v>0</v>
      </c>
      <c r="AL772" t="e">
        <f t="shared" si="1769"/>
        <v>#N/A</v>
      </c>
      <c r="AM772">
        <f t="shared" si="1763"/>
        <v>0</v>
      </c>
      <c r="AN772" t="e">
        <f t="shared" ref="AN772" si="1776">_xlfn.RANK.AVG(AM772,$B$2:$F$5001)</f>
        <v>#N/A</v>
      </c>
      <c r="AO772">
        <f t="shared" si="1765"/>
        <v>0</v>
      </c>
      <c r="AP772" t="e">
        <f t="shared" ref="AP772" si="1777">_xlfn.RANK.AVG(AO772,$B$2:$F$5001)</f>
        <v>#N/A</v>
      </c>
      <c r="AQ772">
        <f t="shared" si="1648"/>
        <v>0</v>
      </c>
      <c r="AR772">
        <f t="shared" si="1772"/>
        <v>0</v>
      </c>
      <c r="AS772">
        <f t="shared" si="1773"/>
        <v>0</v>
      </c>
      <c r="AT772">
        <f t="shared" si="1774"/>
        <v>0</v>
      </c>
      <c r="AU772">
        <f t="shared" si="1775"/>
        <v>0</v>
      </c>
    </row>
    <row r="773" spans="1:47" x14ac:dyDescent="0.25">
      <c r="A773" s="67">
        <v>772</v>
      </c>
      <c r="U773" s="28">
        <f t="shared" si="1755"/>
        <v>0</v>
      </c>
      <c r="V773" s="28">
        <f t="shared" si="1756"/>
        <v>0</v>
      </c>
      <c r="W773" s="28">
        <f t="shared" si="1757"/>
        <v>0</v>
      </c>
      <c r="X773" s="28">
        <f t="shared" si="1758"/>
        <v>0</v>
      </c>
      <c r="Y773" s="28">
        <f t="shared" si="1759"/>
        <v>0</v>
      </c>
      <c r="AG773" s="1">
        <f t="shared" si="1760"/>
        <v>0</v>
      </c>
      <c r="AH773" s="2" t="e">
        <f t="shared" si="1767"/>
        <v>#N/A</v>
      </c>
      <c r="AI773" s="1">
        <f t="shared" si="1761"/>
        <v>0</v>
      </c>
      <c r="AJ773" t="e">
        <f t="shared" si="1768"/>
        <v>#N/A</v>
      </c>
      <c r="AK773" s="1">
        <f t="shared" si="1762"/>
        <v>0</v>
      </c>
      <c r="AL773" t="e">
        <f t="shared" si="1769"/>
        <v>#N/A</v>
      </c>
      <c r="AM773">
        <f t="shared" si="1763"/>
        <v>0</v>
      </c>
      <c r="AN773" t="e">
        <f t="shared" ref="AN773" si="1778">_xlfn.RANK.AVG(AM773,$B$2:$F$5001)</f>
        <v>#N/A</v>
      </c>
      <c r="AO773">
        <f t="shared" si="1765"/>
        <v>0</v>
      </c>
      <c r="AP773" t="e">
        <f t="shared" ref="AP773" si="1779">_xlfn.RANK.AVG(AO773,$B$2:$F$5001)</f>
        <v>#N/A</v>
      </c>
      <c r="AQ773">
        <f t="shared" si="1648"/>
        <v>0</v>
      </c>
      <c r="AR773">
        <f t="shared" si="1772"/>
        <v>0</v>
      </c>
      <c r="AS773">
        <f t="shared" si="1773"/>
        <v>0</v>
      </c>
      <c r="AT773">
        <f t="shared" si="1774"/>
        <v>0</v>
      </c>
      <c r="AU773">
        <f t="shared" si="1775"/>
        <v>0</v>
      </c>
    </row>
    <row r="774" spans="1:47" x14ac:dyDescent="0.25">
      <c r="A774" s="67">
        <v>773</v>
      </c>
      <c r="U774" s="28">
        <f t="shared" si="1755"/>
        <v>0</v>
      </c>
      <c r="V774" s="28">
        <f t="shared" si="1756"/>
        <v>0</v>
      </c>
      <c r="W774" s="28">
        <f t="shared" si="1757"/>
        <v>0</v>
      </c>
      <c r="X774" s="28">
        <f t="shared" si="1758"/>
        <v>0</v>
      </c>
      <c r="Y774" s="28">
        <f t="shared" si="1759"/>
        <v>0</v>
      </c>
      <c r="AG774" s="1">
        <f t="shared" si="1760"/>
        <v>0</v>
      </c>
      <c r="AH774" s="2" t="e">
        <f t="shared" si="1767"/>
        <v>#N/A</v>
      </c>
      <c r="AI774" s="1">
        <f t="shared" si="1761"/>
        <v>0</v>
      </c>
      <c r="AJ774" t="e">
        <f t="shared" si="1768"/>
        <v>#N/A</v>
      </c>
      <c r="AK774" s="1">
        <f t="shared" si="1762"/>
        <v>0</v>
      </c>
      <c r="AL774" t="e">
        <f t="shared" si="1769"/>
        <v>#N/A</v>
      </c>
      <c r="AM774">
        <f t="shared" si="1763"/>
        <v>0</v>
      </c>
      <c r="AN774" t="e">
        <f t="shared" ref="AN774" si="1780">_xlfn.RANK.AVG(AM774,$B$2:$F$5001)</f>
        <v>#N/A</v>
      </c>
      <c r="AO774">
        <f t="shared" si="1765"/>
        <v>0</v>
      </c>
      <c r="AP774" t="e">
        <f t="shared" ref="AP774" si="1781">_xlfn.RANK.AVG(AO774,$B$2:$F$5001)</f>
        <v>#N/A</v>
      </c>
      <c r="AQ774">
        <f t="shared" si="1648"/>
        <v>0</v>
      </c>
      <c r="AR774">
        <f t="shared" si="1772"/>
        <v>0</v>
      </c>
      <c r="AS774">
        <f t="shared" si="1773"/>
        <v>0</v>
      </c>
      <c r="AT774">
        <f t="shared" si="1774"/>
        <v>0</v>
      </c>
      <c r="AU774">
        <f t="shared" si="1775"/>
        <v>0</v>
      </c>
    </row>
    <row r="775" spans="1:47" x14ac:dyDescent="0.25">
      <c r="A775" s="67">
        <v>774</v>
      </c>
      <c r="U775" s="28">
        <f t="shared" si="1755"/>
        <v>0</v>
      </c>
      <c r="V775" s="28">
        <f t="shared" si="1756"/>
        <v>0</v>
      </c>
      <c r="W775" s="28">
        <f t="shared" si="1757"/>
        <v>0</v>
      </c>
      <c r="X775" s="28">
        <f t="shared" si="1758"/>
        <v>0</v>
      </c>
      <c r="Y775" s="28">
        <f t="shared" si="1759"/>
        <v>0</v>
      </c>
      <c r="AG775" s="1">
        <f t="shared" si="1760"/>
        <v>0</v>
      </c>
      <c r="AH775" s="2" t="e">
        <f t="shared" si="1767"/>
        <v>#N/A</v>
      </c>
      <c r="AI775" s="1">
        <f t="shared" si="1761"/>
        <v>0</v>
      </c>
      <c r="AJ775" t="e">
        <f t="shared" si="1768"/>
        <v>#N/A</v>
      </c>
      <c r="AK775" s="1">
        <f t="shared" si="1762"/>
        <v>0</v>
      </c>
      <c r="AL775" t="e">
        <f t="shared" si="1769"/>
        <v>#N/A</v>
      </c>
      <c r="AM775">
        <f t="shared" si="1763"/>
        <v>0</v>
      </c>
      <c r="AN775" t="e">
        <f t="shared" ref="AN775" si="1782">_xlfn.RANK.AVG(AM775,$B$2:$F$5001)</f>
        <v>#N/A</v>
      </c>
      <c r="AO775">
        <f t="shared" si="1765"/>
        <v>0</v>
      </c>
      <c r="AP775" t="e">
        <f t="shared" ref="AP775" si="1783">_xlfn.RANK.AVG(AO775,$B$2:$F$5001)</f>
        <v>#N/A</v>
      </c>
      <c r="AQ775">
        <f t="shared" si="1648"/>
        <v>0</v>
      </c>
      <c r="AR775">
        <f t="shared" si="1772"/>
        <v>0</v>
      </c>
      <c r="AS775">
        <f t="shared" si="1773"/>
        <v>0</v>
      </c>
      <c r="AT775">
        <f t="shared" si="1774"/>
        <v>0</v>
      </c>
      <c r="AU775">
        <f t="shared" si="1775"/>
        <v>0</v>
      </c>
    </row>
    <row r="776" spans="1:47" x14ac:dyDescent="0.25">
      <c r="A776" s="67">
        <v>775</v>
      </c>
      <c r="U776" s="28">
        <f t="shared" si="1755"/>
        <v>0</v>
      </c>
      <c r="V776" s="28">
        <f t="shared" si="1756"/>
        <v>0</v>
      </c>
      <c r="W776" s="28">
        <f t="shared" si="1757"/>
        <v>0</v>
      </c>
      <c r="X776" s="28">
        <f t="shared" si="1758"/>
        <v>0</v>
      </c>
      <c r="Y776" s="28">
        <f t="shared" si="1759"/>
        <v>0</v>
      </c>
      <c r="AG776" s="1">
        <f t="shared" si="1760"/>
        <v>0</v>
      </c>
      <c r="AH776" s="2" t="e">
        <f t="shared" si="1767"/>
        <v>#N/A</v>
      </c>
      <c r="AI776" s="1">
        <f t="shared" si="1761"/>
        <v>0</v>
      </c>
      <c r="AJ776" t="e">
        <f t="shared" si="1768"/>
        <v>#N/A</v>
      </c>
      <c r="AK776" s="1">
        <f t="shared" si="1762"/>
        <v>0</v>
      </c>
      <c r="AL776" t="e">
        <f t="shared" si="1769"/>
        <v>#N/A</v>
      </c>
      <c r="AM776">
        <f t="shared" si="1763"/>
        <v>0</v>
      </c>
      <c r="AN776" t="e">
        <f t="shared" ref="AN776" si="1784">_xlfn.RANK.AVG(AM776,$B$2:$F$5001)</f>
        <v>#N/A</v>
      </c>
      <c r="AO776">
        <f t="shared" si="1765"/>
        <v>0</v>
      </c>
      <c r="AP776" t="e">
        <f t="shared" ref="AP776" si="1785">_xlfn.RANK.AVG(AO776,$B$2:$F$5001)</f>
        <v>#N/A</v>
      </c>
      <c r="AQ776">
        <f t="shared" si="1648"/>
        <v>0</v>
      </c>
      <c r="AR776">
        <f t="shared" si="1772"/>
        <v>0</v>
      </c>
      <c r="AS776">
        <f t="shared" si="1773"/>
        <v>0</v>
      </c>
      <c r="AT776">
        <f t="shared" si="1774"/>
        <v>0</v>
      </c>
      <c r="AU776">
        <f t="shared" si="1775"/>
        <v>0</v>
      </c>
    </row>
    <row r="777" spans="1:47" x14ac:dyDescent="0.25">
      <c r="A777" s="67">
        <v>776</v>
      </c>
      <c r="U777" s="28">
        <f t="shared" si="1755"/>
        <v>0</v>
      </c>
      <c r="V777" s="28">
        <f t="shared" si="1756"/>
        <v>0</v>
      </c>
      <c r="W777" s="28">
        <f t="shared" si="1757"/>
        <v>0</v>
      </c>
      <c r="X777" s="28">
        <f t="shared" si="1758"/>
        <v>0</v>
      </c>
      <c r="Y777" s="28">
        <f t="shared" si="1759"/>
        <v>0</v>
      </c>
      <c r="AG777" s="1">
        <f t="shared" si="1760"/>
        <v>0</v>
      </c>
      <c r="AH777" s="2" t="e">
        <f t="shared" si="1767"/>
        <v>#N/A</v>
      </c>
      <c r="AI777" s="1">
        <f t="shared" si="1761"/>
        <v>0</v>
      </c>
      <c r="AJ777" t="e">
        <f t="shared" si="1768"/>
        <v>#N/A</v>
      </c>
      <c r="AK777" s="1">
        <f t="shared" si="1762"/>
        <v>0</v>
      </c>
      <c r="AL777" t="e">
        <f t="shared" si="1769"/>
        <v>#N/A</v>
      </c>
      <c r="AM777">
        <f t="shared" si="1763"/>
        <v>0</v>
      </c>
      <c r="AN777" t="e">
        <f t="shared" ref="AN777" si="1786">_xlfn.RANK.AVG(AM777,$B$2:$F$5001)</f>
        <v>#N/A</v>
      </c>
      <c r="AO777">
        <f t="shared" si="1765"/>
        <v>0</v>
      </c>
      <c r="AP777" t="e">
        <f t="shared" ref="AP777" si="1787">_xlfn.RANK.AVG(AO777,$B$2:$F$5001)</f>
        <v>#N/A</v>
      </c>
      <c r="AQ777">
        <f t="shared" si="1648"/>
        <v>0</v>
      </c>
      <c r="AR777">
        <f t="shared" si="1772"/>
        <v>0</v>
      </c>
      <c r="AS777">
        <f t="shared" si="1773"/>
        <v>0</v>
      </c>
      <c r="AT777">
        <f t="shared" si="1774"/>
        <v>0</v>
      </c>
      <c r="AU777">
        <f t="shared" si="1775"/>
        <v>0</v>
      </c>
    </row>
    <row r="778" spans="1:47" x14ac:dyDescent="0.25">
      <c r="A778" s="67">
        <v>777</v>
      </c>
      <c r="U778" s="28">
        <f t="shared" si="1755"/>
        <v>0</v>
      </c>
      <c r="V778" s="28">
        <f t="shared" si="1756"/>
        <v>0</v>
      </c>
      <c r="W778" s="28">
        <f t="shared" si="1757"/>
        <v>0</v>
      </c>
      <c r="X778" s="28">
        <f t="shared" si="1758"/>
        <v>0</v>
      </c>
      <c r="Y778" s="28">
        <f t="shared" si="1759"/>
        <v>0</v>
      </c>
      <c r="AG778" s="1">
        <f t="shared" si="1760"/>
        <v>0</v>
      </c>
      <c r="AH778" s="2" t="e">
        <f t="shared" si="1767"/>
        <v>#N/A</v>
      </c>
      <c r="AI778" s="1">
        <f t="shared" si="1761"/>
        <v>0</v>
      </c>
      <c r="AJ778" t="e">
        <f t="shared" si="1768"/>
        <v>#N/A</v>
      </c>
      <c r="AK778" s="1">
        <f t="shared" si="1762"/>
        <v>0</v>
      </c>
      <c r="AL778" t="e">
        <f t="shared" si="1769"/>
        <v>#N/A</v>
      </c>
      <c r="AM778">
        <f t="shared" si="1763"/>
        <v>0</v>
      </c>
      <c r="AN778" t="e">
        <f t="shared" ref="AN778" si="1788">_xlfn.RANK.AVG(AM778,$B$2:$F$5001)</f>
        <v>#N/A</v>
      </c>
      <c r="AO778">
        <f t="shared" si="1765"/>
        <v>0</v>
      </c>
      <c r="AP778" t="e">
        <f t="shared" ref="AP778" si="1789">_xlfn.RANK.AVG(AO778,$B$2:$F$5001)</f>
        <v>#N/A</v>
      </c>
      <c r="AQ778">
        <f t="shared" si="1648"/>
        <v>0</v>
      </c>
      <c r="AR778">
        <f t="shared" si="1772"/>
        <v>0</v>
      </c>
      <c r="AS778">
        <f t="shared" si="1773"/>
        <v>0</v>
      </c>
      <c r="AT778">
        <f t="shared" si="1774"/>
        <v>0</v>
      </c>
      <c r="AU778">
        <f t="shared" si="1775"/>
        <v>0</v>
      </c>
    </row>
    <row r="779" spans="1:47" x14ac:dyDescent="0.25">
      <c r="A779" s="67">
        <v>778</v>
      </c>
      <c r="U779" s="28">
        <f t="shared" si="1755"/>
        <v>0</v>
      </c>
      <c r="V779" s="28">
        <f t="shared" si="1756"/>
        <v>0</v>
      </c>
      <c r="W779" s="28">
        <f t="shared" si="1757"/>
        <v>0</v>
      </c>
      <c r="X779" s="28">
        <f t="shared" si="1758"/>
        <v>0</v>
      </c>
      <c r="Y779" s="28">
        <f t="shared" si="1759"/>
        <v>0</v>
      </c>
      <c r="AG779" s="1">
        <f t="shared" si="1760"/>
        <v>0</v>
      </c>
      <c r="AH779" s="2" t="e">
        <f t="shared" si="1767"/>
        <v>#N/A</v>
      </c>
      <c r="AI779" s="1">
        <f t="shared" si="1761"/>
        <v>0</v>
      </c>
      <c r="AJ779" t="e">
        <f t="shared" si="1768"/>
        <v>#N/A</v>
      </c>
      <c r="AK779" s="1">
        <f t="shared" si="1762"/>
        <v>0</v>
      </c>
      <c r="AL779" t="e">
        <f t="shared" si="1769"/>
        <v>#N/A</v>
      </c>
      <c r="AM779">
        <f t="shared" si="1763"/>
        <v>0</v>
      </c>
      <c r="AN779" t="e">
        <f t="shared" ref="AN779" si="1790">_xlfn.RANK.AVG(AM779,$B$2:$F$5001)</f>
        <v>#N/A</v>
      </c>
      <c r="AO779">
        <f t="shared" si="1765"/>
        <v>0</v>
      </c>
      <c r="AP779" t="e">
        <f t="shared" ref="AP779" si="1791">_xlfn.RANK.AVG(AO779,$B$2:$F$5001)</f>
        <v>#N/A</v>
      </c>
      <c r="AQ779">
        <f t="shared" si="1648"/>
        <v>0</v>
      </c>
      <c r="AR779">
        <f t="shared" si="1772"/>
        <v>0</v>
      </c>
      <c r="AS779">
        <f t="shared" si="1773"/>
        <v>0</v>
      </c>
      <c r="AT779">
        <f t="shared" si="1774"/>
        <v>0</v>
      </c>
      <c r="AU779">
        <f t="shared" si="1775"/>
        <v>0</v>
      </c>
    </row>
    <row r="780" spans="1:47" x14ac:dyDescent="0.25">
      <c r="A780" s="67">
        <v>779</v>
      </c>
      <c r="U780" s="28">
        <f t="shared" si="1755"/>
        <v>0</v>
      </c>
      <c r="V780" s="28">
        <f t="shared" si="1756"/>
        <v>0</v>
      </c>
      <c r="W780" s="28">
        <f t="shared" si="1757"/>
        <v>0</v>
      </c>
      <c r="X780" s="28">
        <f t="shared" si="1758"/>
        <v>0</v>
      </c>
      <c r="Y780" s="28">
        <f t="shared" si="1759"/>
        <v>0</v>
      </c>
      <c r="AG780" s="1">
        <f t="shared" si="1760"/>
        <v>0</v>
      </c>
      <c r="AH780" s="2" t="e">
        <f t="shared" si="1767"/>
        <v>#N/A</v>
      </c>
      <c r="AI780" s="1">
        <f t="shared" si="1761"/>
        <v>0</v>
      </c>
      <c r="AJ780" t="e">
        <f t="shared" si="1768"/>
        <v>#N/A</v>
      </c>
      <c r="AK780" s="1">
        <f t="shared" si="1762"/>
        <v>0</v>
      </c>
      <c r="AL780" t="e">
        <f t="shared" si="1769"/>
        <v>#N/A</v>
      </c>
      <c r="AM780">
        <f t="shared" si="1763"/>
        <v>0</v>
      </c>
      <c r="AN780" t="e">
        <f t="shared" ref="AN780" si="1792">_xlfn.RANK.AVG(AM780,$B$2:$F$5001)</f>
        <v>#N/A</v>
      </c>
      <c r="AO780">
        <f t="shared" si="1765"/>
        <v>0</v>
      </c>
      <c r="AP780" t="e">
        <f t="shared" ref="AP780" si="1793">_xlfn.RANK.AVG(AO780,$B$2:$F$5001)</f>
        <v>#N/A</v>
      </c>
      <c r="AQ780">
        <f t="shared" ref="AQ780:AQ843" si="1794">IFERROR(AH780,0)</f>
        <v>0</v>
      </c>
      <c r="AR780">
        <f t="shared" si="1772"/>
        <v>0</v>
      </c>
      <c r="AS780">
        <f t="shared" si="1773"/>
        <v>0</v>
      </c>
      <c r="AT780">
        <f t="shared" si="1774"/>
        <v>0</v>
      </c>
      <c r="AU780">
        <f t="shared" si="1775"/>
        <v>0</v>
      </c>
    </row>
    <row r="781" spans="1:47" x14ac:dyDescent="0.25">
      <c r="A781" s="67">
        <v>780</v>
      </c>
      <c r="U781" s="28">
        <f t="shared" si="1755"/>
        <v>0</v>
      </c>
      <c r="V781" s="28">
        <f t="shared" si="1756"/>
        <v>0</v>
      </c>
      <c r="W781" s="28">
        <f t="shared" si="1757"/>
        <v>0</v>
      </c>
      <c r="X781" s="28">
        <f t="shared" si="1758"/>
        <v>0</v>
      </c>
      <c r="Y781" s="28">
        <f t="shared" si="1759"/>
        <v>0</v>
      </c>
      <c r="AG781" s="1">
        <f t="shared" si="1760"/>
        <v>0</v>
      </c>
      <c r="AH781" s="2" t="e">
        <f t="shared" si="1767"/>
        <v>#N/A</v>
      </c>
      <c r="AI781" s="1">
        <f t="shared" si="1761"/>
        <v>0</v>
      </c>
      <c r="AJ781" t="e">
        <f t="shared" si="1768"/>
        <v>#N/A</v>
      </c>
      <c r="AK781" s="1">
        <f t="shared" si="1762"/>
        <v>0</v>
      </c>
      <c r="AL781" t="e">
        <f t="shared" si="1769"/>
        <v>#N/A</v>
      </c>
      <c r="AM781">
        <f t="shared" si="1763"/>
        <v>0</v>
      </c>
      <c r="AN781" t="e">
        <f t="shared" ref="AN781" si="1795">_xlfn.RANK.AVG(AM781,$B$2:$F$5001)</f>
        <v>#N/A</v>
      </c>
      <c r="AO781">
        <f t="shared" si="1765"/>
        <v>0</v>
      </c>
      <c r="AP781" t="e">
        <f t="shared" ref="AP781" si="1796">_xlfn.RANK.AVG(AO781,$B$2:$F$5001)</f>
        <v>#N/A</v>
      </c>
      <c r="AQ781">
        <f t="shared" si="1794"/>
        <v>0</v>
      </c>
      <c r="AR781">
        <f t="shared" si="1772"/>
        <v>0</v>
      </c>
      <c r="AS781">
        <f t="shared" si="1773"/>
        <v>0</v>
      </c>
      <c r="AT781">
        <f t="shared" si="1774"/>
        <v>0</v>
      </c>
      <c r="AU781">
        <f t="shared" si="1775"/>
        <v>0</v>
      </c>
    </row>
    <row r="782" spans="1:47" x14ac:dyDescent="0.25">
      <c r="A782" s="67">
        <v>781</v>
      </c>
      <c r="U782" s="28">
        <f t="shared" si="1755"/>
        <v>0</v>
      </c>
      <c r="V782" s="28">
        <f t="shared" si="1756"/>
        <v>0</v>
      </c>
      <c r="W782" s="28">
        <f t="shared" si="1757"/>
        <v>0</v>
      </c>
      <c r="X782" s="28">
        <f t="shared" si="1758"/>
        <v>0</v>
      </c>
      <c r="Y782" s="28">
        <f t="shared" si="1759"/>
        <v>0</v>
      </c>
      <c r="AG782" s="1">
        <f t="shared" si="1760"/>
        <v>0</v>
      </c>
      <c r="AH782" s="2" t="e">
        <f t="shared" si="1767"/>
        <v>#N/A</v>
      </c>
      <c r="AI782" s="1">
        <f t="shared" si="1761"/>
        <v>0</v>
      </c>
      <c r="AJ782" t="e">
        <f t="shared" si="1768"/>
        <v>#N/A</v>
      </c>
      <c r="AK782" s="1">
        <f t="shared" si="1762"/>
        <v>0</v>
      </c>
      <c r="AL782" t="e">
        <f t="shared" si="1769"/>
        <v>#N/A</v>
      </c>
      <c r="AM782">
        <f t="shared" si="1763"/>
        <v>0</v>
      </c>
      <c r="AN782" t="e">
        <f t="shared" ref="AN782" si="1797">_xlfn.RANK.AVG(AM782,$B$2:$F$5001)</f>
        <v>#N/A</v>
      </c>
      <c r="AO782">
        <f t="shared" si="1765"/>
        <v>0</v>
      </c>
      <c r="AP782" t="e">
        <f t="shared" ref="AP782" si="1798">_xlfn.RANK.AVG(AO782,$B$2:$F$5001)</f>
        <v>#N/A</v>
      </c>
      <c r="AQ782">
        <f t="shared" si="1794"/>
        <v>0</v>
      </c>
      <c r="AR782">
        <f t="shared" si="1772"/>
        <v>0</v>
      </c>
      <c r="AS782">
        <f t="shared" si="1773"/>
        <v>0</v>
      </c>
      <c r="AT782">
        <f t="shared" si="1774"/>
        <v>0</v>
      </c>
      <c r="AU782">
        <f t="shared" si="1775"/>
        <v>0</v>
      </c>
    </row>
    <row r="783" spans="1:47" x14ac:dyDescent="0.25">
      <c r="A783" s="67">
        <v>782</v>
      </c>
      <c r="U783" s="28">
        <f t="shared" si="1755"/>
        <v>0</v>
      </c>
      <c r="V783" s="28">
        <f t="shared" si="1756"/>
        <v>0</v>
      </c>
      <c r="W783" s="28">
        <f t="shared" si="1757"/>
        <v>0</v>
      </c>
      <c r="X783" s="28">
        <f t="shared" si="1758"/>
        <v>0</v>
      </c>
      <c r="Y783" s="28">
        <f t="shared" si="1759"/>
        <v>0</v>
      </c>
      <c r="AG783" s="1">
        <f t="shared" si="1760"/>
        <v>0</v>
      </c>
      <c r="AH783" s="2" t="e">
        <f t="shared" si="1767"/>
        <v>#N/A</v>
      </c>
      <c r="AI783" s="1">
        <f t="shared" si="1761"/>
        <v>0</v>
      </c>
      <c r="AJ783" t="e">
        <f t="shared" si="1768"/>
        <v>#N/A</v>
      </c>
      <c r="AK783" s="1">
        <f t="shared" si="1762"/>
        <v>0</v>
      </c>
      <c r="AL783" t="e">
        <f t="shared" si="1769"/>
        <v>#N/A</v>
      </c>
      <c r="AM783">
        <f t="shared" si="1763"/>
        <v>0</v>
      </c>
      <c r="AN783" t="e">
        <f t="shared" ref="AN783" si="1799">_xlfn.RANK.AVG(AM783,$B$2:$F$5001)</f>
        <v>#N/A</v>
      </c>
      <c r="AO783">
        <f t="shared" si="1765"/>
        <v>0</v>
      </c>
      <c r="AP783" t="e">
        <f t="shared" ref="AP783" si="1800">_xlfn.RANK.AVG(AO783,$B$2:$F$5001)</f>
        <v>#N/A</v>
      </c>
      <c r="AQ783">
        <f t="shared" si="1794"/>
        <v>0</v>
      </c>
      <c r="AR783">
        <f t="shared" si="1772"/>
        <v>0</v>
      </c>
      <c r="AS783">
        <f t="shared" si="1773"/>
        <v>0</v>
      </c>
      <c r="AT783">
        <f t="shared" si="1774"/>
        <v>0</v>
      </c>
      <c r="AU783">
        <f t="shared" si="1775"/>
        <v>0</v>
      </c>
    </row>
    <row r="784" spans="1:47" x14ac:dyDescent="0.25">
      <c r="A784" s="67">
        <v>783</v>
      </c>
      <c r="U784" s="28">
        <f t="shared" si="1755"/>
        <v>0</v>
      </c>
      <c r="V784" s="28">
        <f t="shared" si="1756"/>
        <v>0</v>
      </c>
      <c r="W784" s="28">
        <f t="shared" si="1757"/>
        <v>0</v>
      </c>
      <c r="X784" s="28">
        <f t="shared" si="1758"/>
        <v>0</v>
      </c>
      <c r="Y784" s="28">
        <f t="shared" si="1759"/>
        <v>0</v>
      </c>
      <c r="AG784" s="1">
        <f t="shared" si="1760"/>
        <v>0</v>
      </c>
      <c r="AH784" s="2" t="e">
        <f t="shared" si="1767"/>
        <v>#N/A</v>
      </c>
      <c r="AI784" s="1">
        <f t="shared" si="1761"/>
        <v>0</v>
      </c>
      <c r="AJ784" t="e">
        <f t="shared" si="1768"/>
        <v>#N/A</v>
      </c>
      <c r="AK784" s="1">
        <f t="shared" si="1762"/>
        <v>0</v>
      </c>
      <c r="AL784" t="e">
        <f t="shared" si="1769"/>
        <v>#N/A</v>
      </c>
      <c r="AM784">
        <f t="shared" si="1763"/>
        <v>0</v>
      </c>
      <c r="AN784" t="e">
        <f t="shared" ref="AN784" si="1801">_xlfn.RANK.AVG(AM784,$B$2:$F$5001)</f>
        <v>#N/A</v>
      </c>
      <c r="AO784">
        <f t="shared" si="1765"/>
        <v>0</v>
      </c>
      <c r="AP784" t="e">
        <f t="shared" ref="AP784" si="1802">_xlfn.RANK.AVG(AO784,$B$2:$F$5001)</f>
        <v>#N/A</v>
      </c>
      <c r="AQ784">
        <f t="shared" si="1794"/>
        <v>0</v>
      </c>
      <c r="AR784">
        <f t="shared" si="1772"/>
        <v>0</v>
      </c>
      <c r="AS784">
        <f t="shared" si="1773"/>
        <v>0</v>
      </c>
      <c r="AT784">
        <f t="shared" si="1774"/>
        <v>0</v>
      </c>
      <c r="AU784">
        <f t="shared" si="1775"/>
        <v>0</v>
      </c>
    </row>
    <row r="785" spans="1:47" x14ac:dyDescent="0.25">
      <c r="A785" s="67">
        <v>784</v>
      </c>
      <c r="U785" s="28">
        <f t="shared" si="1755"/>
        <v>0</v>
      </c>
      <c r="V785" s="28">
        <f t="shared" si="1756"/>
        <v>0</v>
      </c>
      <c r="W785" s="28">
        <f t="shared" si="1757"/>
        <v>0</v>
      </c>
      <c r="X785" s="28">
        <f t="shared" si="1758"/>
        <v>0</v>
      </c>
      <c r="Y785" s="28">
        <f t="shared" si="1759"/>
        <v>0</v>
      </c>
      <c r="AG785" s="1">
        <f t="shared" si="1760"/>
        <v>0</v>
      </c>
      <c r="AH785" s="2" t="e">
        <f t="shared" si="1767"/>
        <v>#N/A</v>
      </c>
      <c r="AI785" s="1">
        <f t="shared" si="1761"/>
        <v>0</v>
      </c>
      <c r="AJ785" t="e">
        <f t="shared" si="1768"/>
        <v>#N/A</v>
      </c>
      <c r="AK785" s="1">
        <f t="shared" si="1762"/>
        <v>0</v>
      </c>
      <c r="AL785" t="e">
        <f t="shared" si="1769"/>
        <v>#N/A</v>
      </c>
      <c r="AM785">
        <f t="shared" si="1763"/>
        <v>0</v>
      </c>
      <c r="AN785" t="e">
        <f t="shared" ref="AN785" si="1803">_xlfn.RANK.AVG(AM785,$B$2:$F$5001)</f>
        <v>#N/A</v>
      </c>
      <c r="AO785">
        <f t="shared" si="1765"/>
        <v>0</v>
      </c>
      <c r="AP785" t="e">
        <f t="shared" ref="AP785" si="1804">_xlfn.RANK.AVG(AO785,$B$2:$F$5001)</f>
        <v>#N/A</v>
      </c>
      <c r="AQ785">
        <f t="shared" si="1794"/>
        <v>0</v>
      </c>
      <c r="AR785">
        <f t="shared" si="1772"/>
        <v>0</v>
      </c>
      <c r="AS785">
        <f t="shared" si="1773"/>
        <v>0</v>
      </c>
      <c r="AT785">
        <f t="shared" si="1774"/>
        <v>0</v>
      </c>
      <c r="AU785">
        <f t="shared" si="1775"/>
        <v>0</v>
      </c>
    </row>
    <row r="786" spans="1:47" x14ac:dyDescent="0.25">
      <c r="A786" s="67">
        <v>785</v>
      </c>
      <c r="U786" s="28">
        <f t="shared" si="1755"/>
        <v>0</v>
      </c>
      <c r="V786" s="28">
        <f t="shared" si="1756"/>
        <v>0</v>
      </c>
      <c r="W786" s="28">
        <f t="shared" si="1757"/>
        <v>0</v>
      </c>
      <c r="X786" s="28">
        <f t="shared" si="1758"/>
        <v>0</v>
      </c>
      <c r="Y786" s="28">
        <f t="shared" si="1759"/>
        <v>0</v>
      </c>
      <c r="AG786" s="1">
        <f t="shared" si="1760"/>
        <v>0</v>
      </c>
      <c r="AH786" s="2" t="e">
        <f t="shared" si="1767"/>
        <v>#N/A</v>
      </c>
      <c r="AI786" s="1">
        <f t="shared" si="1761"/>
        <v>0</v>
      </c>
      <c r="AJ786" t="e">
        <f t="shared" si="1768"/>
        <v>#N/A</v>
      </c>
      <c r="AK786" s="1">
        <f t="shared" si="1762"/>
        <v>0</v>
      </c>
      <c r="AL786" t="e">
        <f t="shared" si="1769"/>
        <v>#N/A</v>
      </c>
      <c r="AM786">
        <f t="shared" si="1763"/>
        <v>0</v>
      </c>
      <c r="AN786" t="e">
        <f t="shared" ref="AN786" si="1805">_xlfn.RANK.AVG(AM786,$B$2:$F$5001)</f>
        <v>#N/A</v>
      </c>
      <c r="AO786">
        <f t="shared" si="1765"/>
        <v>0</v>
      </c>
      <c r="AP786" t="e">
        <f t="shared" ref="AP786" si="1806">_xlfn.RANK.AVG(AO786,$B$2:$F$5001)</f>
        <v>#N/A</v>
      </c>
      <c r="AQ786">
        <f t="shared" si="1794"/>
        <v>0</v>
      </c>
      <c r="AR786">
        <f t="shared" si="1772"/>
        <v>0</v>
      </c>
      <c r="AS786">
        <f t="shared" si="1773"/>
        <v>0</v>
      </c>
      <c r="AT786">
        <f t="shared" si="1774"/>
        <v>0</v>
      </c>
      <c r="AU786">
        <f t="shared" si="1775"/>
        <v>0</v>
      </c>
    </row>
    <row r="787" spans="1:47" x14ac:dyDescent="0.25">
      <c r="A787" s="67">
        <v>786</v>
      </c>
      <c r="U787" s="28">
        <f t="shared" si="1755"/>
        <v>0</v>
      </c>
      <c r="V787" s="28">
        <f t="shared" si="1756"/>
        <v>0</v>
      </c>
      <c r="W787" s="28">
        <f t="shared" si="1757"/>
        <v>0</v>
      </c>
      <c r="X787" s="28">
        <f t="shared" si="1758"/>
        <v>0</v>
      </c>
      <c r="Y787" s="28">
        <f t="shared" si="1759"/>
        <v>0</v>
      </c>
      <c r="AG787" s="1">
        <f t="shared" si="1760"/>
        <v>0</v>
      </c>
      <c r="AH787" s="2" t="e">
        <f t="shared" si="1767"/>
        <v>#N/A</v>
      </c>
      <c r="AI787" s="1">
        <f t="shared" si="1761"/>
        <v>0</v>
      </c>
      <c r="AJ787" t="e">
        <f t="shared" si="1768"/>
        <v>#N/A</v>
      </c>
      <c r="AK787" s="1">
        <f t="shared" si="1762"/>
        <v>0</v>
      </c>
      <c r="AL787" t="e">
        <f t="shared" si="1769"/>
        <v>#N/A</v>
      </c>
      <c r="AM787">
        <f t="shared" si="1763"/>
        <v>0</v>
      </c>
      <c r="AN787" t="e">
        <f t="shared" ref="AN787" si="1807">_xlfn.RANK.AVG(AM787,$B$2:$F$5001)</f>
        <v>#N/A</v>
      </c>
      <c r="AO787">
        <f t="shared" si="1765"/>
        <v>0</v>
      </c>
      <c r="AP787" t="e">
        <f t="shared" ref="AP787" si="1808">_xlfn.RANK.AVG(AO787,$B$2:$F$5001)</f>
        <v>#N/A</v>
      </c>
      <c r="AQ787">
        <f t="shared" si="1794"/>
        <v>0</v>
      </c>
      <c r="AR787">
        <f t="shared" si="1772"/>
        <v>0</v>
      </c>
      <c r="AS787">
        <f t="shared" si="1773"/>
        <v>0</v>
      </c>
      <c r="AT787">
        <f t="shared" si="1774"/>
        <v>0</v>
      </c>
      <c r="AU787">
        <f t="shared" si="1775"/>
        <v>0</v>
      </c>
    </row>
    <row r="788" spans="1:47" x14ac:dyDescent="0.25">
      <c r="A788" s="67">
        <v>787</v>
      </c>
      <c r="U788" s="28">
        <f t="shared" si="1755"/>
        <v>0</v>
      </c>
      <c r="V788" s="28">
        <f t="shared" si="1756"/>
        <v>0</v>
      </c>
      <c r="W788" s="28">
        <f t="shared" si="1757"/>
        <v>0</v>
      </c>
      <c r="X788" s="28">
        <f t="shared" si="1758"/>
        <v>0</v>
      </c>
      <c r="Y788" s="28">
        <f t="shared" si="1759"/>
        <v>0</v>
      </c>
      <c r="AG788" s="1">
        <f t="shared" si="1760"/>
        <v>0</v>
      </c>
      <c r="AH788" s="2" t="e">
        <f t="shared" si="1767"/>
        <v>#N/A</v>
      </c>
      <c r="AI788" s="1">
        <f t="shared" si="1761"/>
        <v>0</v>
      </c>
      <c r="AJ788" t="e">
        <f t="shared" si="1768"/>
        <v>#N/A</v>
      </c>
      <c r="AK788" s="1">
        <f t="shared" si="1762"/>
        <v>0</v>
      </c>
      <c r="AL788" t="e">
        <f t="shared" si="1769"/>
        <v>#N/A</v>
      </c>
      <c r="AM788">
        <f t="shared" si="1763"/>
        <v>0</v>
      </c>
      <c r="AN788" t="e">
        <f t="shared" ref="AN788" si="1809">_xlfn.RANK.AVG(AM788,$B$2:$F$5001)</f>
        <v>#N/A</v>
      </c>
      <c r="AO788">
        <f t="shared" si="1765"/>
        <v>0</v>
      </c>
      <c r="AP788" t="e">
        <f t="shared" ref="AP788" si="1810">_xlfn.RANK.AVG(AO788,$B$2:$F$5001)</f>
        <v>#N/A</v>
      </c>
      <c r="AQ788">
        <f t="shared" si="1794"/>
        <v>0</v>
      </c>
      <c r="AR788">
        <f t="shared" si="1772"/>
        <v>0</v>
      </c>
      <c r="AS788">
        <f t="shared" si="1773"/>
        <v>0</v>
      </c>
      <c r="AT788">
        <f t="shared" si="1774"/>
        <v>0</v>
      </c>
      <c r="AU788">
        <f t="shared" si="1775"/>
        <v>0</v>
      </c>
    </row>
    <row r="789" spans="1:47" x14ac:dyDescent="0.25">
      <c r="A789" s="67">
        <v>788</v>
      </c>
      <c r="U789" s="28">
        <f t="shared" si="1755"/>
        <v>0</v>
      </c>
      <c r="V789" s="28">
        <f t="shared" si="1756"/>
        <v>0</v>
      </c>
      <c r="W789" s="28">
        <f t="shared" si="1757"/>
        <v>0</v>
      </c>
      <c r="X789" s="28">
        <f t="shared" si="1758"/>
        <v>0</v>
      </c>
      <c r="Y789" s="28">
        <f t="shared" si="1759"/>
        <v>0</v>
      </c>
      <c r="AG789" s="1">
        <f t="shared" si="1760"/>
        <v>0</v>
      </c>
      <c r="AH789" s="2" t="e">
        <f t="shared" si="1767"/>
        <v>#N/A</v>
      </c>
      <c r="AI789" s="1">
        <f t="shared" si="1761"/>
        <v>0</v>
      </c>
      <c r="AJ789" t="e">
        <f t="shared" si="1768"/>
        <v>#N/A</v>
      </c>
      <c r="AK789" s="1">
        <f t="shared" si="1762"/>
        <v>0</v>
      </c>
      <c r="AL789" t="e">
        <f t="shared" si="1769"/>
        <v>#N/A</v>
      </c>
      <c r="AM789">
        <f t="shared" si="1763"/>
        <v>0</v>
      </c>
      <c r="AN789" t="e">
        <f t="shared" ref="AN789" si="1811">_xlfn.RANK.AVG(AM789,$B$2:$F$5001)</f>
        <v>#N/A</v>
      </c>
      <c r="AO789">
        <f t="shared" si="1765"/>
        <v>0</v>
      </c>
      <c r="AP789" t="e">
        <f t="shared" ref="AP789" si="1812">_xlfn.RANK.AVG(AO789,$B$2:$F$5001)</f>
        <v>#N/A</v>
      </c>
      <c r="AQ789">
        <f t="shared" si="1794"/>
        <v>0</v>
      </c>
      <c r="AR789">
        <f t="shared" si="1772"/>
        <v>0</v>
      </c>
      <c r="AS789">
        <f t="shared" si="1773"/>
        <v>0</v>
      </c>
      <c r="AT789">
        <f t="shared" si="1774"/>
        <v>0</v>
      </c>
      <c r="AU789">
        <f t="shared" si="1775"/>
        <v>0</v>
      </c>
    </row>
    <row r="790" spans="1:47" x14ac:dyDescent="0.25">
      <c r="A790" s="67">
        <v>789</v>
      </c>
      <c r="U790" s="28">
        <f t="shared" si="1755"/>
        <v>0</v>
      </c>
      <c r="V790" s="28">
        <f t="shared" si="1756"/>
        <v>0</v>
      </c>
      <c r="W790" s="28">
        <f t="shared" si="1757"/>
        <v>0</v>
      </c>
      <c r="X790" s="28">
        <f t="shared" si="1758"/>
        <v>0</v>
      </c>
      <c r="Y790" s="28">
        <f t="shared" si="1759"/>
        <v>0</v>
      </c>
      <c r="AG790" s="1">
        <f t="shared" si="1760"/>
        <v>0</v>
      </c>
      <c r="AH790" s="2" t="e">
        <f t="shared" si="1767"/>
        <v>#N/A</v>
      </c>
      <c r="AI790" s="1">
        <f t="shared" si="1761"/>
        <v>0</v>
      </c>
      <c r="AJ790" t="e">
        <f t="shared" si="1768"/>
        <v>#N/A</v>
      </c>
      <c r="AK790" s="1">
        <f t="shared" si="1762"/>
        <v>0</v>
      </c>
      <c r="AL790" t="e">
        <f t="shared" si="1769"/>
        <v>#N/A</v>
      </c>
      <c r="AM790">
        <f t="shared" si="1763"/>
        <v>0</v>
      </c>
      <c r="AN790" t="e">
        <f t="shared" ref="AN790" si="1813">_xlfn.RANK.AVG(AM790,$B$2:$F$5001)</f>
        <v>#N/A</v>
      </c>
      <c r="AO790">
        <f t="shared" si="1765"/>
        <v>0</v>
      </c>
      <c r="AP790" t="e">
        <f t="shared" ref="AP790" si="1814">_xlfn.RANK.AVG(AO790,$B$2:$F$5001)</f>
        <v>#N/A</v>
      </c>
      <c r="AQ790">
        <f t="shared" si="1794"/>
        <v>0</v>
      </c>
      <c r="AR790">
        <f t="shared" si="1772"/>
        <v>0</v>
      </c>
      <c r="AS790">
        <f t="shared" si="1773"/>
        <v>0</v>
      </c>
      <c r="AT790">
        <f t="shared" si="1774"/>
        <v>0</v>
      </c>
      <c r="AU790">
        <f t="shared" si="1775"/>
        <v>0</v>
      </c>
    </row>
    <row r="791" spans="1:47" x14ac:dyDescent="0.25">
      <c r="A791" s="67">
        <v>790</v>
      </c>
      <c r="U791" s="28">
        <f t="shared" si="1755"/>
        <v>0</v>
      </c>
      <c r="V791" s="28">
        <f t="shared" si="1756"/>
        <v>0</v>
      </c>
      <c r="W791" s="28">
        <f t="shared" si="1757"/>
        <v>0</v>
      </c>
      <c r="X791" s="28">
        <f t="shared" si="1758"/>
        <v>0</v>
      </c>
      <c r="Y791" s="28">
        <f t="shared" si="1759"/>
        <v>0</v>
      </c>
      <c r="AG791" s="1">
        <f t="shared" si="1760"/>
        <v>0</v>
      </c>
      <c r="AH791" s="2" t="e">
        <f t="shared" si="1767"/>
        <v>#N/A</v>
      </c>
      <c r="AI791" s="1">
        <f t="shared" si="1761"/>
        <v>0</v>
      </c>
      <c r="AJ791" t="e">
        <f t="shared" si="1768"/>
        <v>#N/A</v>
      </c>
      <c r="AK791" s="1">
        <f t="shared" si="1762"/>
        <v>0</v>
      </c>
      <c r="AL791" t="e">
        <f t="shared" si="1769"/>
        <v>#N/A</v>
      </c>
      <c r="AM791">
        <f t="shared" si="1763"/>
        <v>0</v>
      </c>
      <c r="AN791" t="e">
        <f t="shared" ref="AN791" si="1815">_xlfn.RANK.AVG(AM791,$B$2:$F$5001)</f>
        <v>#N/A</v>
      </c>
      <c r="AO791">
        <f t="shared" si="1765"/>
        <v>0</v>
      </c>
      <c r="AP791" t="e">
        <f t="shared" ref="AP791" si="1816">_xlfn.RANK.AVG(AO791,$B$2:$F$5001)</f>
        <v>#N/A</v>
      </c>
      <c r="AQ791">
        <f t="shared" si="1794"/>
        <v>0</v>
      </c>
      <c r="AR791">
        <f t="shared" si="1772"/>
        <v>0</v>
      </c>
      <c r="AS791">
        <f t="shared" si="1773"/>
        <v>0</v>
      </c>
      <c r="AT791">
        <f t="shared" si="1774"/>
        <v>0</v>
      </c>
      <c r="AU791">
        <f t="shared" si="1775"/>
        <v>0</v>
      </c>
    </row>
    <row r="792" spans="1:47" x14ac:dyDescent="0.25">
      <c r="A792" s="67">
        <v>791</v>
      </c>
      <c r="U792" s="28">
        <f t="shared" si="1755"/>
        <v>0</v>
      </c>
      <c r="V792" s="28">
        <f t="shared" si="1756"/>
        <v>0</v>
      </c>
      <c r="W792" s="28">
        <f t="shared" si="1757"/>
        <v>0</v>
      </c>
      <c r="X792" s="28">
        <f t="shared" si="1758"/>
        <v>0</v>
      </c>
      <c r="Y792" s="28">
        <f t="shared" si="1759"/>
        <v>0</v>
      </c>
      <c r="AG792" s="1">
        <f t="shared" si="1760"/>
        <v>0</v>
      </c>
      <c r="AH792" s="2" t="e">
        <f t="shared" si="1767"/>
        <v>#N/A</v>
      </c>
      <c r="AI792" s="1">
        <f t="shared" si="1761"/>
        <v>0</v>
      </c>
      <c r="AJ792" t="e">
        <f t="shared" si="1768"/>
        <v>#N/A</v>
      </c>
      <c r="AK792" s="1">
        <f t="shared" si="1762"/>
        <v>0</v>
      </c>
      <c r="AL792" t="e">
        <f t="shared" si="1769"/>
        <v>#N/A</v>
      </c>
      <c r="AM792">
        <f t="shared" si="1763"/>
        <v>0</v>
      </c>
      <c r="AN792" t="e">
        <f t="shared" ref="AN792" si="1817">_xlfn.RANK.AVG(AM792,$B$2:$F$5001)</f>
        <v>#N/A</v>
      </c>
      <c r="AO792">
        <f t="shared" si="1765"/>
        <v>0</v>
      </c>
      <c r="AP792" t="e">
        <f t="shared" ref="AP792" si="1818">_xlfn.RANK.AVG(AO792,$B$2:$F$5001)</f>
        <v>#N/A</v>
      </c>
      <c r="AQ792">
        <f t="shared" si="1794"/>
        <v>0</v>
      </c>
      <c r="AR792">
        <f t="shared" si="1772"/>
        <v>0</v>
      </c>
      <c r="AS792">
        <f t="shared" si="1773"/>
        <v>0</v>
      </c>
      <c r="AT792">
        <f t="shared" si="1774"/>
        <v>0</v>
      </c>
      <c r="AU792">
        <f t="shared" si="1775"/>
        <v>0</v>
      </c>
    </row>
    <row r="793" spans="1:47" x14ac:dyDescent="0.25">
      <c r="A793" s="67">
        <v>792</v>
      </c>
      <c r="U793" s="28">
        <f t="shared" si="1755"/>
        <v>0</v>
      </c>
      <c r="V793" s="28">
        <f t="shared" si="1756"/>
        <v>0</v>
      </c>
      <c r="W793" s="28">
        <f t="shared" si="1757"/>
        <v>0</v>
      </c>
      <c r="X793" s="28">
        <f t="shared" si="1758"/>
        <v>0</v>
      </c>
      <c r="Y793" s="28">
        <f t="shared" si="1759"/>
        <v>0</v>
      </c>
      <c r="AG793" s="1">
        <f t="shared" si="1760"/>
        <v>0</v>
      </c>
      <c r="AH793" s="2" t="e">
        <f t="shared" si="1767"/>
        <v>#N/A</v>
      </c>
      <c r="AI793" s="1">
        <f t="shared" si="1761"/>
        <v>0</v>
      </c>
      <c r="AJ793" t="e">
        <f t="shared" si="1768"/>
        <v>#N/A</v>
      </c>
      <c r="AK793" s="1">
        <f t="shared" si="1762"/>
        <v>0</v>
      </c>
      <c r="AL793" t="e">
        <f t="shared" si="1769"/>
        <v>#N/A</v>
      </c>
      <c r="AM793">
        <f t="shared" si="1763"/>
        <v>0</v>
      </c>
      <c r="AN793" t="e">
        <f t="shared" ref="AN793" si="1819">_xlfn.RANK.AVG(AM793,$B$2:$F$5001)</f>
        <v>#N/A</v>
      </c>
      <c r="AO793">
        <f t="shared" si="1765"/>
        <v>0</v>
      </c>
      <c r="AP793" t="e">
        <f t="shared" ref="AP793" si="1820">_xlfn.RANK.AVG(AO793,$B$2:$F$5001)</f>
        <v>#N/A</v>
      </c>
      <c r="AQ793">
        <f t="shared" si="1794"/>
        <v>0</v>
      </c>
      <c r="AR793">
        <f t="shared" si="1772"/>
        <v>0</v>
      </c>
      <c r="AS793">
        <f t="shared" si="1773"/>
        <v>0</v>
      </c>
      <c r="AT793">
        <f t="shared" si="1774"/>
        <v>0</v>
      </c>
      <c r="AU793">
        <f t="shared" si="1775"/>
        <v>0</v>
      </c>
    </row>
    <row r="794" spans="1:47" x14ac:dyDescent="0.25">
      <c r="A794" s="67">
        <v>793</v>
      </c>
      <c r="U794" s="28">
        <f t="shared" si="1755"/>
        <v>0</v>
      </c>
      <c r="V794" s="28">
        <f t="shared" si="1756"/>
        <v>0</v>
      </c>
      <c r="W794" s="28">
        <f t="shared" si="1757"/>
        <v>0</v>
      </c>
      <c r="X794" s="28">
        <f t="shared" si="1758"/>
        <v>0</v>
      </c>
      <c r="Y794" s="28">
        <f t="shared" si="1759"/>
        <v>0</v>
      </c>
      <c r="AG794" s="1">
        <f t="shared" si="1760"/>
        <v>0</v>
      </c>
      <c r="AH794" s="2" t="e">
        <f t="shared" si="1767"/>
        <v>#N/A</v>
      </c>
      <c r="AI794" s="1">
        <f t="shared" si="1761"/>
        <v>0</v>
      </c>
      <c r="AJ794" t="e">
        <f t="shared" si="1768"/>
        <v>#N/A</v>
      </c>
      <c r="AK794" s="1">
        <f t="shared" si="1762"/>
        <v>0</v>
      </c>
      <c r="AL794" t="e">
        <f t="shared" si="1769"/>
        <v>#N/A</v>
      </c>
      <c r="AM794">
        <f t="shared" si="1763"/>
        <v>0</v>
      </c>
      <c r="AN794" t="e">
        <f t="shared" ref="AN794" si="1821">_xlfn.RANK.AVG(AM794,$B$2:$F$5001)</f>
        <v>#N/A</v>
      </c>
      <c r="AO794">
        <f t="shared" si="1765"/>
        <v>0</v>
      </c>
      <c r="AP794" t="e">
        <f t="shared" ref="AP794" si="1822">_xlfn.RANK.AVG(AO794,$B$2:$F$5001)</f>
        <v>#N/A</v>
      </c>
      <c r="AQ794">
        <f t="shared" si="1794"/>
        <v>0</v>
      </c>
      <c r="AR794">
        <f t="shared" si="1772"/>
        <v>0</v>
      </c>
      <c r="AS794">
        <f t="shared" si="1773"/>
        <v>0</v>
      </c>
      <c r="AT794">
        <f t="shared" si="1774"/>
        <v>0</v>
      </c>
      <c r="AU794">
        <f t="shared" si="1775"/>
        <v>0</v>
      </c>
    </row>
    <row r="795" spans="1:47" x14ac:dyDescent="0.25">
      <c r="A795" s="67">
        <v>794</v>
      </c>
      <c r="U795" s="28">
        <f t="shared" si="1755"/>
        <v>0</v>
      </c>
      <c r="V795" s="28">
        <f t="shared" si="1756"/>
        <v>0</v>
      </c>
      <c r="W795" s="28">
        <f t="shared" si="1757"/>
        <v>0</v>
      </c>
      <c r="X795" s="28">
        <f t="shared" si="1758"/>
        <v>0</v>
      </c>
      <c r="Y795" s="28">
        <f t="shared" si="1759"/>
        <v>0</v>
      </c>
      <c r="AG795" s="1">
        <f t="shared" si="1760"/>
        <v>0</v>
      </c>
      <c r="AH795" s="2" t="e">
        <f t="shared" si="1767"/>
        <v>#N/A</v>
      </c>
      <c r="AI795" s="1">
        <f t="shared" si="1761"/>
        <v>0</v>
      </c>
      <c r="AJ795" t="e">
        <f t="shared" si="1768"/>
        <v>#N/A</v>
      </c>
      <c r="AK795" s="1">
        <f t="shared" si="1762"/>
        <v>0</v>
      </c>
      <c r="AL795" t="e">
        <f t="shared" si="1769"/>
        <v>#N/A</v>
      </c>
      <c r="AM795">
        <f t="shared" si="1763"/>
        <v>0</v>
      </c>
      <c r="AN795" t="e">
        <f t="shared" ref="AN795" si="1823">_xlfn.RANK.AVG(AM795,$B$2:$F$5001)</f>
        <v>#N/A</v>
      </c>
      <c r="AO795">
        <f t="shared" si="1765"/>
        <v>0</v>
      </c>
      <c r="AP795" t="e">
        <f t="shared" ref="AP795" si="1824">_xlfn.RANK.AVG(AO795,$B$2:$F$5001)</f>
        <v>#N/A</v>
      </c>
      <c r="AQ795">
        <f t="shared" si="1794"/>
        <v>0</v>
      </c>
      <c r="AR795">
        <f t="shared" si="1772"/>
        <v>0</v>
      </c>
      <c r="AS795">
        <f t="shared" si="1773"/>
        <v>0</v>
      </c>
      <c r="AT795">
        <f t="shared" si="1774"/>
        <v>0</v>
      </c>
      <c r="AU795">
        <f t="shared" si="1775"/>
        <v>0</v>
      </c>
    </row>
    <row r="796" spans="1:47" x14ac:dyDescent="0.25">
      <c r="A796" s="67">
        <v>795</v>
      </c>
      <c r="U796" s="28">
        <f t="shared" si="1755"/>
        <v>0</v>
      </c>
      <c r="V796" s="28">
        <f t="shared" si="1756"/>
        <v>0</v>
      </c>
      <c r="W796" s="28">
        <f t="shared" si="1757"/>
        <v>0</v>
      </c>
      <c r="X796" s="28">
        <f t="shared" si="1758"/>
        <v>0</v>
      </c>
      <c r="Y796" s="28">
        <f t="shared" si="1759"/>
        <v>0</v>
      </c>
      <c r="AG796" s="1">
        <f t="shared" si="1760"/>
        <v>0</v>
      </c>
      <c r="AH796" s="2" t="e">
        <f t="shared" si="1767"/>
        <v>#N/A</v>
      </c>
      <c r="AI796" s="1">
        <f t="shared" si="1761"/>
        <v>0</v>
      </c>
      <c r="AJ796" t="e">
        <f t="shared" si="1768"/>
        <v>#N/A</v>
      </c>
      <c r="AK796" s="1">
        <f t="shared" si="1762"/>
        <v>0</v>
      </c>
      <c r="AL796" t="e">
        <f t="shared" si="1769"/>
        <v>#N/A</v>
      </c>
      <c r="AM796">
        <f t="shared" si="1763"/>
        <v>0</v>
      </c>
      <c r="AN796" t="e">
        <f t="shared" ref="AN796" si="1825">_xlfn.RANK.AVG(AM796,$B$2:$F$5001)</f>
        <v>#N/A</v>
      </c>
      <c r="AO796">
        <f t="shared" si="1765"/>
        <v>0</v>
      </c>
      <c r="AP796" t="e">
        <f t="shared" ref="AP796" si="1826">_xlfn.RANK.AVG(AO796,$B$2:$F$5001)</f>
        <v>#N/A</v>
      </c>
      <c r="AQ796">
        <f t="shared" si="1794"/>
        <v>0</v>
      </c>
      <c r="AR796">
        <f t="shared" si="1772"/>
        <v>0</v>
      </c>
      <c r="AS796">
        <f t="shared" si="1773"/>
        <v>0</v>
      </c>
      <c r="AT796">
        <f t="shared" si="1774"/>
        <v>0</v>
      </c>
      <c r="AU796">
        <f t="shared" si="1775"/>
        <v>0</v>
      </c>
    </row>
    <row r="797" spans="1:47" x14ac:dyDescent="0.25">
      <c r="A797" s="67">
        <v>796</v>
      </c>
      <c r="U797" s="28">
        <f t="shared" si="1755"/>
        <v>0</v>
      </c>
      <c r="V797" s="28">
        <f t="shared" si="1756"/>
        <v>0</v>
      </c>
      <c r="W797" s="28">
        <f t="shared" si="1757"/>
        <v>0</v>
      </c>
      <c r="X797" s="28">
        <f t="shared" si="1758"/>
        <v>0</v>
      </c>
      <c r="Y797" s="28">
        <f t="shared" si="1759"/>
        <v>0</v>
      </c>
      <c r="AG797" s="1">
        <f t="shared" si="1760"/>
        <v>0</v>
      </c>
      <c r="AH797" s="2" t="e">
        <f t="shared" si="1767"/>
        <v>#N/A</v>
      </c>
      <c r="AI797" s="1">
        <f t="shared" si="1761"/>
        <v>0</v>
      </c>
      <c r="AJ797" t="e">
        <f t="shared" si="1768"/>
        <v>#N/A</v>
      </c>
      <c r="AK797" s="1">
        <f t="shared" si="1762"/>
        <v>0</v>
      </c>
      <c r="AL797" t="e">
        <f t="shared" si="1769"/>
        <v>#N/A</v>
      </c>
      <c r="AM797">
        <f t="shared" si="1763"/>
        <v>0</v>
      </c>
      <c r="AN797" t="e">
        <f t="shared" ref="AN797" si="1827">_xlfn.RANK.AVG(AM797,$B$2:$F$5001)</f>
        <v>#N/A</v>
      </c>
      <c r="AO797">
        <f t="shared" si="1765"/>
        <v>0</v>
      </c>
      <c r="AP797" t="e">
        <f t="shared" ref="AP797" si="1828">_xlfn.RANK.AVG(AO797,$B$2:$F$5001)</f>
        <v>#N/A</v>
      </c>
      <c r="AQ797">
        <f t="shared" si="1794"/>
        <v>0</v>
      </c>
      <c r="AR797">
        <f t="shared" si="1772"/>
        <v>0</v>
      </c>
      <c r="AS797">
        <f t="shared" si="1773"/>
        <v>0</v>
      </c>
      <c r="AT797">
        <f t="shared" si="1774"/>
        <v>0</v>
      </c>
      <c r="AU797">
        <f t="shared" si="1775"/>
        <v>0</v>
      </c>
    </row>
    <row r="798" spans="1:47" x14ac:dyDescent="0.25">
      <c r="A798" s="67">
        <v>797</v>
      </c>
      <c r="U798" s="28">
        <f t="shared" si="1755"/>
        <v>0</v>
      </c>
      <c r="V798" s="28">
        <f t="shared" si="1756"/>
        <v>0</v>
      </c>
      <c r="W798" s="28">
        <f t="shared" si="1757"/>
        <v>0</v>
      </c>
      <c r="X798" s="28">
        <f t="shared" si="1758"/>
        <v>0</v>
      </c>
      <c r="Y798" s="28">
        <f t="shared" si="1759"/>
        <v>0</v>
      </c>
      <c r="AG798" s="1">
        <f t="shared" si="1760"/>
        <v>0</v>
      </c>
      <c r="AH798" s="2" t="e">
        <f t="shared" si="1767"/>
        <v>#N/A</v>
      </c>
      <c r="AI798" s="1">
        <f t="shared" si="1761"/>
        <v>0</v>
      </c>
      <c r="AJ798" t="e">
        <f t="shared" si="1768"/>
        <v>#N/A</v>
      </c>
      <c r="AK798" s="1">
        <f t="shared" si="1762"/>
        <v>0</v>
      </c>
      <c r="AL798" t="e">
        <f t="shared" si="1769"/>
        <v>#N/A</v>
      </c>
      <c r="AM798">
        <f t="shared" si="1763"/>
        <v>0</v>
      </c>
      <c r="AN798" t="e">
        <f t="shared" ref="AN798" si="1829">_xlfn.RANK.AVG(AM798,$B$2:$F$5001)</f>
        <v>#N/A</v>
      </c>
      <c r="AO798">
        <f t="shared" si="1765"/>
        <v>0</v>
      </c>
      <c r="AP798" t="e">
        <f t="shared" ref="AP798" si="1830">_xlfn.RANK.AVG(AO798,$B$2:$F$5001)</f>
        <v>#N/A</v>
      </c>
      <c r="AQ798">
        <f t="shared" si="1794"/>
        <v>0</v>
      </c>
      <c r="AR798">
        <f t="shared" si="1772"/>
        <v>0</v>
      </c>
      <c r="AS798">
        <f t="shared" si="1773"/>
        <v>0</v>
      </c>
      <c r="AT798">
        <f t="shared" si="1774"/>
        <v>0</v>
      </c>
      <c r="AU798">
        <f t="shared" si="1775"/>
        <v>0</v>
      </c>
    </row>
    <row r="799" spans="1:47" x14ac:dyDescent="0.25">
      <c r="A799" s="67">
        <v>798</v>
      </c>
      <c r="U799" s="28">
        <f t="shared" si="1755"/>
        <v>0</v>
      </c>
      <c r="V799" s="28">
        <f t="shared" si="1756"/>
        <v>0</v>
      </c>
      <c r="W799" s="28">
        <f t="shared" si="1757"/>
        <v>0</v>
      </c>
      <c r="X799" s="28">
        <f t="shared" si="1758"/>
        <v>0</v>
      </c>
      <c r="Y799" s="28">
        <f t="shared" si="1759"/>
        <v>0</v>
      </c>
      <c r="AG799" s="1">
        <f t="shared" si="1760"/>
        <v>0</v>
      </c>
      <c r="AH799" s="2" t="e">
        <f t="shared" si="1767"/>
        <v>#N/A</v>
      </c>
      <c r="AI799" s="1">
        <f t="shared" si="1761"/>
        <v>0</v>
      </c>
      <c r="AJ799" t="e">
        <f t="shared" si="1768"/>
        <v>#N/A</v>
      </c>
      <c r="AK799" s="1">
        <f t="shared" si="1762"/>
        <v>0</v>
      </c>
      <c r="AL799" t="e">
        <f t="shared" si="1769"/>
        <v>#N/A</v>
      </c>
      <c r="AM799">
        <f t="shared" si="1763"/>
        <v>0</v>
      </c>
      <c r="AN799" t="e">
        <f t="shared" ref="AN799" si="1831">_xlfn.RANK.AVG(AM799,$B$2:$F$5001)</f>
        <v>#N/A</v>
      </c>
      <c r="AO799">
        <f t="shared" si="1765"/>
        <v>0</v>
      </c>
      <c r="AP799" t="e">
        <f t="shared" ref="AP799" si="1832">_xlfn.RANK.AVG(AO799,$B$2:$F$5001)</f>
        <v>#N/A</v>
      </c>
      <c r="AQ799">
        <f t="shared" si="1794"/>
        <v>0</v>
      </c>
      <c r="AR799">
        <f t="shared" si="1772"/>
        <v>0</v>
      </c>
      <c r="AS799">
        <f t="shared" si="1773"/>
        <v>0</v>
      </c>
      <c r="AT799">
        <f t="shared" si="1774"/>
        <v>0</v>
      </c>
      <c r="AU799">
        <f t="shared" si="1775"/>
        <v>0</v>
      </c>
    </row>
    <row r="800" spans="1:47" x14ac:dyDescent="0.25">
      <c r="A800" s="67">
        <v>799</v>
      </c>
      <c r="U800" s="28">
        <f t="shared" si="1755"/>
        <v>0</v>
      </c>
      <c r="V800" s="28">
        <f t="shared" si="1756"/>
        <v>0</v>
      </c>
      <c r="W800" s="28">
        <f t="shared" si="1757"/>
        <v>0</v>
      </c>
      <c r="X800" s="28">
        <f t="shared" si="1758"/>
        <v>0</v>
      </c>
      <c r="Y800" s="28">
        <f t="shared" si="1759"/>
        <v>0</v>
      </c>
      <c r="AG800" s="1">
        <f t="shared" si="1760"/>
        <v>0</v>
      </c>
      <c r="AH800" s="2" t="e">
        <f t="shared" si="1767"/>
        <v>#N/A</v>
      </c>
      <c r="AI800" s="1">
        <f t="shared" si="1761"/>
        <v>0</v>
      </c>
      <c r="AJ800" t="e">
        <f t="shared" si="1768"/>
        <v>#N/A</v>
      </c>
      <c r="AK800" s="1">
        <f t="shared" si="1762"/>
        <v>0</v>
      </c>
      <c r="AL800" t="e">
        <f t="shared" si="1769"/>
        <v>#N/A</v>
      </c>
      <c r="AM800">
        <f t="shared" si="1763"/>
        <v>0</v>
      </c>
      <c r="AN800" t="e">
        <f t="shared" ref="AN800" si="1833">_xlfn.RANK.AVG(AM800,$B$2:$F$5001)</f>
        <v>#N/A</v>
      </c>
      <c r="AO800">
        <f t="shared" si="1765"/>
        <v>0</v>
      </c>
      <c r="AP800" t="e">
        <f t="shared" ref="AP800" si="1834">_xlfn.RANK.AVG(AO800,$B$2:$F$5001)</f>
        <v>#N/A</v>
      </c>
      <c r="AQ800">
        <f t="shared" si="1794"/>
        <v>0</v>
      </c>
      <c r="AR800">
        <f t="shared" si="1772"/>
        <v>0</v>
      </c>
      <c r="AS800">
        <f t="shared" si="1773"/>
        <v>0</v>
      </c>
      <c r="AT800">
        <f t="shared" si="1774"/>
        <v>0</v>
      </c>
      <c r="AU800">
        <f t="shared" si="1775"/>
        <v>0</v>
      </c>
    </row>
    <row r="801" spans="1:47" x14ac:dyDescent="0.25">
      <c r="A801" s="67">
        <v>800</v>
      </c>
      <c r="U801" s="28">
        <f t="shared" si="1755"/>
        <v>0</v>
      </c>
      <c r="V801" s="28">
        <f t="shared" si="1756"/>
        <v>0</v>
      </c>
      <c r="W801" s="28">
        <f t="shared" si="1757"/>
        <v>0</v>
      </c>
      <c r="X801" s="28">
        <f t="shared" si="1758"/>
        <v>0</v>
      </c>
      <c r="Y801" s="28">
        <f t="shared" si="1759"/>
        <v>0</v>
      </c>
      <c r="AG801" s="1">
        <f t="shared" si="1760"/>
        <v>0</v>
      </c>
      <c r="AH801" s="2" t="e">
        <f t="shared" si="1767"/>
        <v>#N/A</v>
      </c>
      <c r="AI801" s="1">
        <f t="shared" si="1761"/>
        <v>0</v>
      </c>
      <c r="AJ801" t="e">
        <f t="shared" si="1768"/>
        <v>#N/A</v>
      </c>
      <c r="AK801" s="1">
        <f t="shared" si="1762"/>
        <v>0</v>
      </c>
      <c r="AL801" t="e">
        <f t="shared" si="1769"/>
        <v>#N/A</v>
      </c>
      <c r="AM801">
        <f t="shared" si="1763"/>
        <v>0</v>
      </c>
      <c r="AN801" t="e">
        <f t="shared" ref="AN801" si="1835">_xlfn.RANK.AVG(AM801,$B$2:$F$5001)</f>
        <v>#N/A</v>
      </c>
      <c r="AO801">
        <f t="shared" si="1765"/>
        <v>0</v>
      </c>
      <c r="AP801" t="e">
        <f t="shared" ref="AP801" si="1836">_xlfn.RANK.AVG(AO801,$B$2:$F$5001)</f>
        <v>#N/A</v>
      </c>
      <c r="AQ801">
        <f t="shared" si="1794"/>
        <v>0</v>
      </c>
      <c r="AR801">
        <f t="shared" si="1772"/>
        <v>0</v>
      </c>
      <c r="AS801">
        <f t="shared" si="1773"/>
        <v>0</v>
      </c>
      <c r="AT801">
        <f t="shared" si="1774"/>
        <v>0</v>
      </c>
      <c r="AU801">
        <f t="shared" si="1775"/>
        <v>0</v>
      </c>
    </row>
    <row r="802" spans="1:47" x14ac:dyDescent="0.25">
      <c r="A802" s="67">
        <v>801</v>
      </c>
      <c r="U802" s="28">
        <f t="shared" si="1755"/>
        <v>0</v>
      </c>
      <c r="V802" s="28">
        <f t="shared" si="1756"/>
        <v>0</v>
      </c>
      <c r="W802" s="28">
        <f t="shared" si="1757"/>
        <v>0</v>
      </c>
      <c r="X802" s="28">
        <f t="shared" si="1758"/>
        <v>0</v>
      </c>
      <c r="Y802" s="28">
        <f t="shared" si="1759"/>
        <v>0</v>
      </c>
      <c r="AG802" s="1">
        <f t="shared" si="1760"/>
        <v>0</v>
      </c>
      <c r="AH802" s="2" t="e">
        <f t="shared" si="1767"/>
        <v>#N/A</v>
      </c>
      <c r="AI802" s="1">
        <f t="shared" si="1761"/>
        <v>0</v>
      </c>
      <c r="AJ802" t="e">
        <f t="shared" si="1768"/>
        <v>#N/A</v>
      </c>
      <c r="AK802" s="1">
        <f t="shared" si="1762"/>
        <v>0</v>
      </c>
      <c r="AL802" t="e">
        <f t="shared" si="1769"/>
        <v>#N/A</v>
      </c>
      <c r="AM802">
        <f t="shared" si="1763"/>
        <v>0</v>
      </c>
      <c r="AN802" t="e">
        <f t="shared" ref="AN802" si="1837">_xlfn.RANK.AVG(AM802,$B$2:$F$5001)</f>
        <v>#N/A</v>
      </c>
      <c r="AO802">
        <f t="shared" si="1765"/>
        <v>0</v>
      </c>
      <c r="AP802" t="e">
        <f t="shared" ref="AP802" si="1838">_xlfn.RANK.AVG(AO802,$B$2:$F$5001)</f>
        <v>#N/A</v>
      </c>
      <c r="AQ802">
        <f t="shared" si="1794"/>
        <v>0</v>
      </c>
      <c r="AR802">
        <f t="shared" si="1772"/>
        <v>0</v>
      </c>
      <c r="AS802">
        <f t="shared" si="1773"/>
        <v>0</v>
      </c>
      <c r="AT802">
        <f t="shared" si="1774"/>
        <v>0</v>
      </c>
      <c r="AU802">
        <f t="shared" si="1775"/>
        <v>0</v>
      </c>
    </row>
    <row r="803" spans="1:47" x14ac:dyDescent="0.25">
      <c r="A803" s="67">
        <v>802</v>
      </c>
      <c r="U803" s="28">
        <f t="shared" si="1755"/>
        <v>0</v>
      </c>
      <c r="V803" s="28">
        <f t="shared" si="1756"/>
        <v>0</v>
      </c>
      <c r="W803" s="28">
        <f t="shared" si="1757"/>
        <v>0</v>
      </c>
      <c r="X803" s="28">
        <f t="shared" si="1758"/>
        <v>0</v>
      </c>
      <c r="Y803" s="28">
        <f t="shared" si="1759"/>
        <v>0</v>
      </c>
      <c r="AG803" s="1">
        <f t="shared" si="1760"/>
        <v>0</v>
      </c>
      <c r="AH803" s="2" t="e">
        <f t="shared" si="1767"/>
        <v>#N/A</v>
      </c>
      <c r="AI803" s="1">
        <f t="shared" si="1761"/>
        <v>0</v>
      </c>
      <c r="AJ803" t="e">
        <f t="shared" si="1768"/>
        <v>#N/A</v>
      </c>
      <c r="AK803" s="1">
        <f t="shared" si="1762"/>
        <v>0</v>
      </c>
      <c r="AL803" t="e">
        <f t="shared" si="1769"/>
        <v>#N/A</v>
      </c>
      <c r="AM803">
        <f t="shared" si="1763"/>
        <v>0</v>
      </c>
      <c r="AN803" t="e">
        <f t="shared" ref="AN803" si="1839">_xlfn.RANK.AVG(AM803,$B$2:$F$5001)</f>
        <v>#N/A</v>
      </c>
      <c r="AO803">
        <f t="shared" si="1765"/>
        <v>0</v>
      </c>
      <c r="AP803" t="e">
        <f t="shared" ref="AP803" si="1840">_xlfn.RANK.AVG(AO803,$B$2:$F$5001)</f>
        <v>#N/A</v>
      </c>
      <c r="AQ803">
        <f t="shared" si="1794"/>
        <v>0</v>
      </c>
      <c r="AR803">
        <f t="shared" si="1772"/>
        <v>0</v>
      </c>
      <c r="AS803">
        <f t="shared" si="1773"/>
        <v>0</v>
      </c>
      <c r="AT803">
        <f t="shared" si="1774"/>
        <v>0</v>
      </c>
      <c r="AU803">
        <f t="shared" si="1775"/>
        <v>0</v>
      </c>
    </row>
    <row r="804" spans="1:47" x14ac:dyDescent="0.25">
      <c r="A804" s="67">
        <v>803</v>
      </c>
      <c r="U804" s="28">
        <f t="shared" si="1755"/>
        <v>0</v>
      </c>
      <c r="V804" s="28">
        <f t="shared" si="1756"/>
        <v>0</v>
      </c>
      <c r="W804" s="28">
        <f t="shared" si="1757"/>
        <v>0</v>
      </c>
      <c r="X804" s="28">
        <f t="shared" si="1758"/>
        <v>0</v>
      </c>
      <c r="Y804" s="28">
        <f t="shared" si="1759"/>
        <v>0</v>
      </c>
      <c r="AG804" s="1">
        <f t="shared" si="1760"/>
        <v>0</v>
      </c>
      <c r="AH804" s="2" t="e">
        <f t="shared" si="1767"/>
        <v>#N/A</v>
      </c>
      <c r="AI804" s="1">
        <f t="shared" si="1761"/>
        <v>0</v>
      </c>
      <c r="AJ804" t="e">
        <f t="shared" si="1768"/>
        <v>#N/A</v>
      </c>
      <c r="AK804" s="1">
        <f t="shared" si="1762"/>
        <v>0</v>
      </c>
      <c r="AL804" t="e">
        <f t="shared" si="1769"/>
        <v>#N/A</v>
      </c>
      <c r="AM804">
        <f t="shared" si="1763"/>
        <v>0</v>
      </c>
      <c r="AN804" t="e">
        <f t="shared" ref="AN804" si="1841">_xlfn.RANK.AVG(AM804,$B$2:$F$5001)</f>
        <v>#N/A</v>
      </c>
      <c r="AO804">
        <f t="shared" si="1765"/>
        <v>0</v>
      </c>
      <c r="AP804" t="e">
        <f t="shared" ref="AP804" si="1842">_xlfn.RANK.AVG(AO804,$B$2:$F$5001)</f>
        <v>#N/A</v>
      </c>
      <c r="AQ804">
        <f t="shared" si="1794"/>
        <v>0</v>
      </c>
      <c r="AR804">
        <f t="shared" si="1772"/>
        <v>0</v>
      </c>
      <c r="AS804">
        <f t="shared" si="1773"/>
        <v>0</v>
      </c>
      <c r="AT804">
        <f t="shared" si="1774"/>
        <v>0</v>
      </c>
      <c r="AU804">
        <f t="shared" si="1775"/>
        <v>0</v>
      </c>
    </row>
    <row r="805" spans="1:47" x14ac:dyDescent="0.25">
      <c r="A805" s="67">
        <v>804</v>
      </c>
      <c r="U805" s="28">
        <f t="shared" si="1755"/>
        <v>0</v>
      </c>
      <c r="V805" s="28">
        <f t="shared" si="1756"/>
        <v>0</v>
      </c>
      <c r="W805" s="28">
        <f t="shared" si="1757"/>
        <v>0</v>
      </c>
      <c r="X805" s="28">
        <f t="shared" si="1758"/>
        <v>0</v>
      </c>
      <c r="Y805" s="28">
        <f t="shared" si="1759"/>
        <v>0</v>
      </c>
      <c r="AG805" s="1">
        <f t="shared" si="1760"/>
        <v>0</v>
      </c>
      <c r="AH805" s="2" t="e">
        <f t="shared" si="1767"/>
        <v>#N/A</v>
      </c>
      <c r="AI805" s="1">
        <f t="shared" si="1761"/>
        <v>0</v>
      </c>
      <c r="AJ805" t="e">
        <f t="shared" si="1768"/>
        <v>#N/A</v>
      </c>
      <c r="AK805" s="1">
        <f t="shared" si="1762"/>
        <v>0</v>
      </c>
      <c r="AL805" t="e">
        <f t="shared" si="1769"/>
        <v>#N/A</v>
      </c>
      <c r="AM805">
        <f t="shared" si="1763"/>
        <v>0</v>
      </c>
      <c r="AN805" t="e">
        <f t="shared" ref="AN805" si="1843">_xlfn.RANK.AVG(AM805,$B$2:$F$5001)</f>
        <v>#N/A</v>
      </c>
      <c r="AO805">
        <f t="shared" si="1765"/>
        <v>0</v>
      </c>
      <c r="AP805" t="e">
        <f t="shared" ref="AP805" si="1844">_xlfn.RANK.AVG(AO805,$B$2:$F$5001)</f>
        <v>#N/A</v>
      </c>
      <c r="AQ805">
        <f t="shared" si="1794"/>
        <v>0</v>
      </c>
      <c r="AR805">
        <f t="shared" si="1772"/>
        <v>0</v>
      </c>
      <c r="AS805">
        <f t="shared" si="1773"/>
        <v>0</v>
      </c>
      <c r="AT805">
        <f t="shared" si="1774"/>
        <v>0</v>
      </c>
      <c r="AU805">
        <f t="shared" si="1775"/>
        <v>0</v>
      </c>
    </row>
    <row r="806" spans="1:47" x14ac:dyDescent="0.25">
      <c r="A806" s="67">
        <v>805</v>
      </c>
      <c r="U806" s="28">
        <f t="shared" si="1755"/>
        <v>0</v>
      </c>
      <c r="V806" s="28">
        <f t="shared" si="1756"/>
        <v>0</v>
      </c>
      <c r="W806" s="28">
        <f t="shared" si="1757"/>
        <v>0</v>
      </c>
      <c r="X806" s="28">
        <f t="shared" si="1758"/>
        <v>0</v>
      </c>
      <c r="Y806" s="28">
        <f t="shared" si="1759"/>
        <v>0</v>
      </c>
      <c r="AG806" s="1">
        <f t="shared" si="1760"/>
        <v>0</v>
      </c>
      <c r="AH806" s="2" t="e">
        <f t="shared" si="1767"/>
        <v>#N/A</v>
      </c>
      <c r="AI806" s="1">
        <f t="shared" si="1761"/>
        <v>0</v>
      </c>
      <c r="AJ806" t="e">
        <f t="shared" si="1768"/>
        <v>#N/A</v>
      </c>
      <c r="AK806" s="1">
        <f t="shared" si="1762"/>
        <v>0</v>
      </c>
      <c r="AL806" t="e">
        <f t="shared" si="1769"/>
        <v>#N/A</v>
      </c>
      <c r="AM806">
        <f t="shared" si="1763"/>
        <v>0</v>
      </c>
      <c r="AN806" t="e">
        <f t="shared" ref="AN806" si="1845">_xlfn.RANK.AVG(AM806,$B$2:$F$5001)</f>
        <v>#N/A</v>
      </c>
      <c r="AO806">
        <f t="shared" si="1765"/>
        <v>0</v>
      </c>
      <c r="AP806" t="e">
        <f t="shared" ref="AP806" si="1846">_xlfn.RANK.AVG(AO806,$B$2:$F$5001)</f>
        <v>#N/A</v>
      </c>
      <c r="AQ806">
        <f t="shared" si="1794"/>
        <v>0</v>
      </c>
      <c r="AR806">
        <f t="shared" si="1772"/>
        <v>0</v>
      </c>
      <c r="AS806">
        <f t="shared" si="1773"/>
        <v>0</v>
      </c>
      <c r="AT806">
        <f t="shared" si="1774"/>
        <v>0</v>
      </c>
      <c r="AU806">
        <f t="shared" si="1775"/>
        <v>0</v>
      </c>
    </row>
    <row r="807" spans="1:47" x14ac:dyDescent="0.25">
      <c r="A807" s="67">
        <v>806</v>
      </c>
      <c r="U807" s="28">
        <f t="shared" si="1755"/>
        <v>0</v>
      </c>
      <c r="V807" s="28">
        <f t="shared" si="1756"/>
        <v>0</v>
      </c>
      <c r="W807" s="28">
        <f t="shared" si="1757"/>
        <v>0</v>
      </c>
      <c r="X807" s="28">
        <f t="shared" si="1758"/>
        <v>0</v>
      </c>
      <c r="Y807" s="28">
        <f t="shared" si="1759"/>
        <v>0</v>
      </c>
      <c r="AG807" s="1">
        <f t="shared" si="1760"/>
        <v>0</v>
      </c>
      <c r="AH807" s="2" t="e">
        <f t="shared" si="1767"/>
        <v>#N/A</v>
      </c>
      <c r="AI807" s="1">
        <f t="shared" si="1761"/>
        <v>0</v>
      </c>
      <c r="AJ807" t="e">
        <f t="shared" si="1768"/>
        <v>#N/A</v>
      </c>
      <c r="AK807" s="1">
        <f t="shared" si="1762"/>
        <v>0</v>
      </c>
      <c r="AL807" t="e">
        <f t="shared" si="1769"/>
        <v>#N/A</v>
      </c>
      <c r="AM807">
        <f t="shared" si="1763"/>
        <v>0</v>
      </c>
      <c r="AN807" t="e">
        <f t="shared" ref="AN807" si="1847">_xlfn.RANK.AVG(AM807,$B$2:$F$5001)</f>
        <v>#N/A</v>
      </c>
      <c r="AO807">
        <f t="shared" si="1765"/>
        <v>0</v>
      </c>
      <c r="AP807" t="e">
        <f t="shared" ref="AP807" si="1848">_xlfn.RANK.AVG(AO807,$B$2:$F$5001)</f>
        <v>#N/A</v>
      </c>
      <c r="AQ807">
        <f t="shared" si="1794"/>
        <v>0</v>
      </c>
      <c r="AR807">
        <f t="shared" si="1772"/>
        <v>0</v>
      </c>
      <c r="AS807">
        <f t="shared" si="1773"/>
        <v>0</v>
      </c>
      <c r="AT807">
        <f t="shared" si="1774"/>
        <v>0</v>
      </c>
      <c r="AU807">
        <f t="shared" si="1775"/>
        <v>0</v>
      </c>
    </row>
    <row r="808" spans="1:47" x14ac:dyDescent="0.25">
      <c r="A808" s="67">
        <v>807</v>
      </c>
      <c r="U808" s="28">
        <f t="shared" si="1755"/>
        <v>0</v>
      </c>
      <c r="V808" s="28">
        <f t="shared" si="1756"/>
        <v>0</v>
      </c>
      <c r="W808" s="28">
        <f t="shared" si="1757"/>
        <v>0</v>
      </c>
      <c r="X808" s="28">
        <f t="shared" si="1758"/>
        <v>0</v>
      </c>
      <c r="Y808" s="28">
        <f t="shared" si="1759"/>
        <v>0</v>
      </c>
      <c r="AG808" s="1">
        <f t="shared" si="1760"/>
        <v>0</v>
      </c>
      <c r="AH808" s="2" t="e">
        <f t="shared" si="1767"/>
        <v>#N/A</v>
      </c>
      <c r="AI808" s="1">
        <f t="shared" si="1761"/>
        <v>0</v>
      </c>
      <c r="AJ808" t="e">
        <f t="shared" si="1768"/>
        <v>#N/A</v>
      </c>
      <c r="AK808" s="1">
        <f t="shared" si="1762"/>
        <v>0</v>
      </c>
      <c r="AL808" t="e">
        <f t="shared" si="1769"/>
        <v>#N/A</v>
      </c>
      <c r="AM808">
        <f t="shared" si="1763"/>
        <v>0</v>
      </c>
      <c r="AN808" t="e">
        <f t="shared" ref="AN808" si="1849">_xlfn.RANK.AVG(AM808,$B$2:$F$5001)</f>
        <v>#N/A</v>
      </c>
      <c r="AO808">
        <f t="shared" si="1765"/>
        <v>0</v>
      </c>
      <c r="AP808" t="e">
        <f t="shared" ref="AP808" si="1850">_xlfn.RANK.AVG(AO808,$B$2:$F$5001)</f>
        <v>#N/A</v>
      </c>
      <c r="AQ808">
        <f t="shared" si="1794"/>
        <v>0</v>
      </c>
      <c r="AR808">
        <f t="shared" si="1772"/>
        <v>0</v>
      </c>
      <c r="AS808">
        <f t="shared" si="1773"/>
        <v>0</v>
      </c>
      <c r="AT808">
        <f t="shared" si="1774"/>
        <v>0</v>
      </c>
      <c r="AU808">
        <f t="shared" si="1775"/>
        <v>0</v>
      </c>
    </row>
    <row r="809" spans="1:47" x14ac:dyDescent="0.25">
      <c r="A809" s="67">
        <v>808</v>
      </c>
      <c r="U809" s="28">
        <f t="shared" si="1755"/>
        <v>0</v>
      </c>
      <c r="V809" s="28">
        <f t="shared" si="1756"/>
        <v>0</v>
      </c>
      <c r="W809" s="28">
        <f t="shared" si="1757"/>
        <v>0</v>
      </c>
      <c r="X809" s="28">
        <f t="shared" si="1758"/>
        <v>0</v>
      </c>
      <c r="Y809" s="28">
        <f t="shared" si="1759"/>
        <v>0</v>
      </c>
      <c r="AG809" s="1">
        <f t="shared" si="1760"/>
        <v>0</v>
      </c>
      <c r="AH809" s="2" t="e">
        <f t="shared" si="1767"/>
        <v>#N/A</v>
      </c>
      <c r="AI809" s="1">
        <f t="shared" si="1761"/>
        <v>0</v>
      </c>
      <c r="AJ809" t="e">
        <f t="shared" si="1768"/>
        <v>#N/A</v>
      </c>
      <c r="AK809" s="1">
        <f t="shared" si="1762"/>
        <v>0</v>
      </c>
      <c r="AL809" t="e">
        <f t="shared" si="1769"/>
        <v>#N/A</v>
      </c>
      <c r="AM809">
        <f t="shared" si="1763"/>
        <v>0</v>
      </c>
      <c r="AN809" t="e">
        <f t="shared" ref="AN809" si="1851">_xlfn.RANK.AVG(AM809,$B$2:$F$5001)</f>
        <v>#N/A</v>
      </c>
      <c r="AO809">
        <f t="shared" si="1765"/>
        <v>0</v>
      </c>
      <c r="AP809" t="e">
        <f t="shared" ref="AP809" si="1852">_xlfn.RANK.AVG(AO809,$B$2:$F$5001)</f>
        <v>#N/A</v>
      </c>
      <c r="AQ809">
        <f t="shared" si="1794"/>
        <v>0</v>
      </c>
      <c r="AR809">
        <f t="shared" si="1772"/>
        <v>0</v>
      </c>
      <c r="AS809">
        <f t="shared" si="1773"/>
        <v>0</v>
      </c>
      <c r="AT809">
        <f t="shared" si="1774"/>
        <v>0</v>
      </c>
      <c r="AU809">
        <f t="shared" si="1775"/>
        <v>0</v>
      </c>
    </row>
    <row r="810" spans="1:47" x14ac:dyDescent="0.25">
      <c r="A810" s="67">
        <v>809</v>
      </c>
      <c r="U810" s="28">
        <f t="shared" si="1755"/>
        <v>0</v>
      </c>
      <c r="V810" s="28">
        <f t="shared" si="1756"/>
        <v>0</v>
      </c>
      <c r="W810" s="28">
        <f t="shared" si="1757"/>
        <v>0</v>
      </c>
      <c r="X810" s="28">
        <f t="shared" si="1758"/>
        <v>0</v>
      </c>
      <c r="Y810" s="28">
        <f t="shared" si="1759"/>
        <v>0</v>
      </c>
      <c r="AG810" s="1">
        <f t="shared" si="1760"/>
        <v>0</v>
      </c>
      <c r="AH810" s="2" t="e">
        <f t="shared" si="1767"/>
        <v>#N/A</v>
      </c>
      <c r="AI810" s="1">
        <f t="shared" si="1761"/>
        <v>0</v>
      </c>
      <c r="AJ810" t="e">
        <f t="shared" si="1768"/>
        <v>#N/A</v>
      </c>
      <c r="AK810" s="1">
        <f t="shared" si="1762"/>
        <v>0</v>
      </c>
      <c r="AL810" t="e">
        <f t="shared" si="1769"/>
        <v>#N/A</v>
      </c>
      <c r="AM810">
        <f t="shared" si="1763"/>
        <v>0</v>
      </c>
      <c r="AN810" t="e">
        <f t="shared" ref="AN810" si="1853">_xlfn.RANK.AVG(AM810,$B$2:$F$5001)</f>
        <v>#N/A</v>
      </c>
      <c r="AO810">
        <f t="shared" si="1765"/>
        <v>0</v>
      </c>
      <c r="AP810" t="e">
        <f t="shared" ref="AP810" si="1854">_xlfn.RANK.AVG(AO810,$B$2:$F$5001)</f>
        <v>#N/A</v>
      </c>
      <c r="AQ810">
        <f t="shared" si="1794"/>
        <v>0</v>
      </c>
      <c r="AR810">
        <f t="shared" si="1772"/>
        <v>0</v>
      </c>
      <c r="AS810">
        <f t="shared" si="1773"/>
        <v>0</v>
      </c>
      <c r="AT810">
        <f t="shared" si="1774"/>
        <v>0</v>
      </c>
      <c r="AU810">
        <f t="shared" si="1775"/>
        <v>0</v>
      </c>
    </row>
    <row r="811" spans="1:47" x14ac:dyDescent="0.25">
      <c r="A811" s="67">
        <v>810</v>
      </c>
      <c r="U811" s="28">
        <f t="shared" si="1755"/>
        <v>0</v>
      </c>
      <c r="V811" s="28">
        <f t="shared" si="1756"/>
        <v>0</v>
      </c>
      <c r="W811" s="28">
        <f t="shared" si="1757"/>
        <v>0</v>
      </c>
      <c r="X811" s="28">
        <f t="shared" si="1758"/>
        <v>0</v>
      </c>
      <c r="Y811" s="28">
        <f t="shared" si="1759"/>
        <v>0</v>
      </c>
      <c r="AG811" s="1">
        <f t="shared" si="1760"/>
        <v>0</v>
      </c>
      <c r="AH811" s="2" t="e">
        <f t="shared" si="1767"/>
        <v>#N/A</v>
      </c>
      <c r="AI811" s="1">
        <f t="shared" si="1761"/>
        <v>0</v>
      </c>
      <c r="AJ811" t="e">
        <f t="shared" si="1768"/>
        <v>#N/A</v>
      </c>
      <c r="AK811" s="1">
        <f t="shared" si="1762"/>
        <v>0</v>
      </c>
      <c r="AL811" t="e">
        <f t="shared" si="1769"/>
        <v>#N/A</v>
      </c>
      <c r="AM811">
        <f t="shared" si="1763"/>
        <v>0</v>
      </c>
      <c r="AN811" t="e">
        <f t="shared" ref="AN811" si="1855">_xlfn.RANK.AVG(AM811,$B$2:$F$5001)</f>
        <v>#N/A</v>
      </c>
      <c r="AO811">
        <f t="shared" si="1765"/>
        <v>0</v>
      </c>
      <c r="AP811" t="e">
        <f t="shared" ref="AP811" si="1856">_xlfn.RANK.AVG(AO811,$B$2:$F$5001)</f>
        <v>#N/A</v>
      </c>
      <c r="AQ811">
        <f t="shared" si="1794"/>
        <v>0</v>
      </c>
      <c r="AR811">
        <f t="shared" si="1772"/>
        <v>0</v>
      </c>
      <c r="AS811">
        <f t="shared" si="1773"/>
        <v>0</v>
      </c>
      <c r="AT811">
        <f t="shared" si="1774"/>
        <v>0</v>
      </c>
      <c r="AU811">
        <f t="shared" si="1775"/>
        <v>0</v>
      </c>
    </row>
    <row r="812" spans="1:47" x14ac:dyDescent="0.25">
      <c r="A812" s="67">
        <v>811</v>
      </c>
      <c r="U812" s="28">
        <f t="shared" si="1755"/>
        <v>0</v>
      </c>
      <c r="V812" s="28">
        <f t="shared" si="1756"/>
        <v>0</v>
      </c>
      <c r="W812" s="28">
        <f t="shared" si="1757"/>
        <v>0</v>
      </c>
      <c r="X812" s="28">
        <f t="shared" si="1758"/>
        <v>0</v>
      </c>
      <c r="Y812" s="28">
        <f t="shared" si="1759"/>
        <v>0</v>
      </c>
      <c r="AG812" s="1">
        <f t="shared" si="1760"/>
        <v>0</v>
      </c>
      <c r="AH812" s="2" t="e">
        <f t="shared" si="1767"/>
        <v>#N/A</v>
      </c>
      <c r="AI812" s="1">
        <f t="shared" si="1761"/>
        <v>0</v>
      </c>
      <c r="AJ812" t="e">
        <f t="shared" si="1768"/>
        <v>#N/A</v>
      </c>
      <c r="AK812" s="1">
        <f t="shared" si="1762"/>
        <v>0</v>
      </c>
      <c r="AL812" t="e">
        <f t="shared" si="1769"/>
        <v>#N/A</v>
      </c>
      <c r="AM812">
        <f t="shared" si="1763"/>
        <v>0</v>
      </c>
      <c r="AN812" t="e">
        <f t="shared" ref="AN812" si="1857">_xlfn.RANK.AVG(AM812,$B$2:$F$5001)</f>
        <v>#N/A</v>
      </c>
      <c r="AO812">
        <f t="shared" si="1765"/>
        <v>0</v>
      </c>
      <c r="AP812" t="e">
        <f t="shared" ref="AP812" si="1858">_xlfn.RANK.AVG(AO812,$B$2:$F$5001)</f>
        <v>#N/A</v>
      </c>
      <c r="AQ812">
        <f t="shared" si="1794"/>
        <v>0</v>
      </c>
      <c r="AR812">
        <f t="shared" si="1772"/>
        <v>0</v>
      </c>
      <c r="AS812">
        <f t="shared" si="1773"/>
        <v>0</v>
      </c>
      <c r="AT812">
        <f t="shared" si="1774"/>
        <v>0</v>
      </c>
      <c r="AU812">
        <f t="shared" si="1775"/>
        <v>0</v>
      </c>
    </row>
    <row r="813" spans="1:47" x14ac:dyDescent="0.25">
      <c r="A813" s="67">
        <v>812</v>
      </c>
      <c r="U813" s="28">
        <f t="shared" si="1755"/>
        <v>0</v>
      </c>
      <c r="V813" s="28">
        <f t="shared" si="1756"/>
        <v>0</v>
      </c>
      <c r="W813" s="28">
        <f t="shared" si="1757"/>
        <v>0</v>
      </c>
      <c r="X813" s="28">
        <f t="shared" si="1758"/>
        <v>0</v>
      </c>
      <c r="Y813" s="28">
        <f t="shared" si="1759"/>
        <v>0</v>
      </c>
      <c r="AG813" s="1">
        <f t="shared" si="1760"/>
        <v>0</v>
      </c>
      <c r="AH813" s="2" t="e">
        <f t="shared" si="1767"/>
        <v>#N/A</v>
      </c>
      <c r="AI813" s="1">
        <f t="shared" si="1761"/>
        <v>0</v>
      </c>
      <c r="AJ813" t="e">
        <f t="shared" si="1768"/>
        <v>#N/A</v>
      </c>
      <c r="AK813" s="1">
        <f t="shared" si="1762"/>
        <v>0</v>
      </c>
      <c r="AL813" t="e">
        <f t="shared" si="1769"/>
        <v>#N/A</v>
      </c>
      <c r="AM813">
        <f t="shared" si="1763"/>
        <v>0</v>
      </c>
      <c r="AN813" t="e">
        <f t="shared" ref="AN813" si="1859">_xlfn.RANK.AVG(AM813,$B$2:$F$5001)</f>
        <v>#N/A</v>
      </c>
      <c r="AO813">
        <f t="shared" si="1765"/>
        <v>0</v>
      </c>
      <c r="AP813" t="e">
        <f t="shared" ref="AP813" si="1860">_xlfn.RANK.AVG(AO813,$B$2:$F$5001)</f>
        <v>#N/A</v>
      </c>
      <c r="AQ813">
        <f t="shared" si="1794"/>
        <v>0</v>
      </c>
      <c r="AR813">
        <f t="shared" si="1772"/>
        <v>0</v>
      </c>
      <c r="AS813">
        <f t="shared" si="1773"/>
        <v>0</v>
      </c>
      <c r="AT813">
        <f t="shared" si="1774"/>
        <v>0</v>
      </c>
      <c r="AU813">
        <f t="shared" si="1775"/>
        <v>0</v>
      </c>
    </row>
    <row r="814" spans="1:47" x14ac:dyDescent="0.25">
      <c r="A814" s="67">
        <v>813</v>
      </c>
      <c r="U814" s="28">
        <f t="shared" si="1755"/>
        <v>0</v>
      </c>
      <c r="V814" s="28">
        <f t="shared" si="1756"/>
        <v>0</v>
      </c>
      <c r="W814" s="28">
        <f t="shared" si="1757"/>
        <v>0</v>
      </c>
      <c r="X814" s="28">
        <f t="shared" si="1758"/>
        <v>0</v>
      </c>
      <c r="Y814" s="28">
        <f t="shared" si="1759"/>
        <v>0</v>
      </c>
      <c r="AG814" s="1">
        <f t="shared" si="1760"/>
        <v>0</v>
      </c>
      <c r="AH814" s="2" t="e">
        <f t="shared" si="1767"/>
        <v>#N/A</v>
      </c>
      <c r="AI814" s="1">
        <f t="shared" si="1761"/>
        <v>0</v>
      </c>
      <c r="AJ814" t="e">
        <f t="shared" si="1768"/>
        <v>#N/A</v>
      </c>
      <c r="AK814" s="1">
        <f t="shared" si="1762"/>
        <v>0</v>
      </c>
      <c r="AL814" t="e">
        <f t="shared" si="1769"/>
        <v>#N/A</v>
      </c>
      <c r="AM814">
        <f t="shared" si="1763"/>
        <v>0</v>
      </c>
      <c r="AN814" t="e">
        <f t="shared" ref="AN814" si="1861">_xlfn.RANK.AVG(AM814,$B$2:$F$5001)</f>
        <v>#N/A</v>
      </c>
      <c r="AO814">
        <f t="shared" si="1765"/>
        <v>0</v>
      </c>
      <c r="AP814" t="e">
        <f t="shared" ref="AP814" si="1862">_xlfn.RANK.AVG(AO814,$B$2:$F$5001)</f>
        <v>#N/A</v>
      </c>
      <c r="AQ814">
        <f t="shared" si="1794"/>
        <v>0</v>
      </c>
      <c r="AR814">
        <f t="shared" si="1772"/>
        <v>0</v>
      </c>
      <c r="AS814">
        <f t="shared" si="1773"/>
        <v>0</v>
      </c>
      <c r="AT814">
        <f t="shared" si="1774"/>
        <v>0</v>
      </c>
      <c r="AU814">
        <f t="shared" si="1775"/>
        <v>0</v>
      </c>
    </row>
    <row r="815" spans="1:47" x14ac:dyDescent="0.25">
      <c r="A815" s="67">
        <v>814</v>
      </c>
      <c r="U815" s="28">
        <f t="shared" si="1755"/>
        <v>0</v>
      </c>
      <c r="V815" s="28">
        <f t="shared" si="1756"/>
        <v>0</v>
      </c>
      <c r="W815" s="28">
        <f t="shared" si="1757"/>
        <v>0</v>
      </c>
      <c r="X815" s="28">
        <f t="shared" si="1758"/>
        <v>0</v>
      </c>
      <c r="Y815" s="28">
        <f t="shared" si="1759"/>
        <v>0</v>
      </c>
      <c r="AG815" s="1">
        <f t="shared" si="1760"/>
        <v>0</v>
      </c>
      <c r="AH815" s="2" t="e">
        <f t="shared" si="1767"/>
        <v>#N/A</v>
      </c>
      <c r="AI815" s="1">
        <f t="shared" si="1761"/>
        <v>0</v>
      </c>
      <c r="AJ815" t="e">
        <f t="shared" si="1768"/>
        <v>#N/A</v>
      </c>
      <c r="AK815" s="1">
        <f t="shared" si="1762"/>
        <v>0</v>
      </c>
      <c r="AL815" t="e">
        <f t="shared" si="1769"/>
        <v>#N/A</v>
      </c>
      <c r="AM815">
        <f t="shared" si="1763"/>
        <v>0</v>
      </c>
      <c r="AN815" t="e">
        <f t="shared" ref="AN815" si="1863">_xlfn.RANK.AVG(AM815,$B$2:$F$5001)</f>
        <v>#N/A</v>
      </c>
      <c r="AO815">
        <f t="shared" si="1765"/>
        <v>0</v>
      </c>
      <c r="AP815" t="e">
        <f t="shared" ref="AP815" si="1864">_xlfn.RANK.AVG(AO815,$B$2:$F$5001)</f>
        <v>#N/A</v>
      </c>
      <c r="AQ815">
        <f t="shared" si="1794"/>
        <v>0</v>
      </c>
      <c r="AR815">
        <f t="shared" si="1772"/>
        <v>0</v>
      </c>
      <c r="AS815">
        <f t="shared" si="1773"/>
        <v>0</v>
      </c>
      <c r="AT815">
        <f t="shared" si="1774"/>
        <v>0</v>
      </c>
      <c r="AU815">
        <f t="shared" si="1775"/>
        <v>0</v>
      </c>
    </row>
    <row r="816" spans="1:47" x14ac:dyDescent="0.25">
      <c r="A816" s="67">
        <v>815</v>
      </c>
      <c r="U816" s="28">
        <f t="shared" si="1755"/>
        <v>0</v>
      </c>
      <c r="V816" s="28">
        <f t="shared" si="1756"/>
        <v>0</v>
      </c>
      <c r="W816" s="28">
        <f t="shared" si="1757"/>
        <v>0</v>
      </c>
      <c r="X816" s="28">
        <f t="shared" si="1758"/>
        <v>0</v>
      </c>
      <c r="Y816" s="28">
        <f t="shared" si="1759"/>
        <v>0</v>
      </c>
      <c r="AG816" s="1">
        <f t="shared" si="1760"/>
        <v>0</v>
      </c>
      <c r="AH816" s="2" t="e">
        <f t="shared" si="1767"/>
        <v>#N/A</v>
      </c>
      <c r="AI816" s="1">
        <f t="shared" si="1761"/>
        <v>0</v>
      </c>
      <c r="AJ816" t="e">
        <f t="shared" si="1768"/>
        <v>#N/A</v>
      </c>
      <c r="AK816" s="1">
        <f t="shared" si="1762"/>
        <v>0</v>
      </c>
      <c r="AL816" t="e">
        <f t="shared" si="1769"/>
        <v>#N/A</v>
      </c>
      <c r="AM816">
        <f t="shared" si="1763"/>
        <v>0</v>
      </c>
      <c r="AN816" t="e">
        <f t="shared" ref="AN816" si="1865">_xlfn.RANK.AVG(AM816,$B$2:$F$5001)</f>
        <v>#N/A</v>
      </c>
      <c r="AO816">
        <f t="shared" si="1765"/>
        <v>0</v>
      </c>
      <c r="AP816" t="e">
        <f t="shared" ref="AP816" si="1866">_xlfn.RANK.AVG(AO816,$B$2:$F$5001)</f>
        <v>#N/A</v>
      </c>
      <c r="AQ816">
        <f t="shared" si="1794"/>
        <v>0</v>
      </c>
      <c r="AR816">
        <f t="shared" si="1772"/>
        <v>0</v>
      </c>
      <c r="AS816">
        <f t="shared" si="1773"/>
        <v>0</v>
      </c>
      <c r="AT816">
        <f t="shared" si="1774"/>
        <v>0</v>
      </c>
      <c r="AU816">
        <f t="shared" si="1775"/>
        <v>0</v>
      </c>
    </row>
    <row r="817" spans="1:47" x14ac:dyDescent="0.25">
      <c r="A817" s="67">
        <v>816</v>
      </c>
      <c r="U817" s="28">
        <f t="shared" si="1755"/>
        <v>0</v>
      </c>
      <c r="V817" s="28">
        <f t="shared" si="1756"/>
        <v>0</v>
      </c>
      <c r="W817" s="28">
        <f t="shared" si="1757"/>
        <v>0</v>
      </c>
      <c r="X817" s="28">
        <f t="shared" si="1758"/>
        <v>0</v>
      </c>
      <c r="Y817" s="28">
        <f t="shared" si="1759"/>
        <v>0</v>
      </c>
      <c r="AG817" s="1">
        <f t="shared" si="1760"/>
        <v>0</v>
      </c>
      <c r="AH817" s="2" t="e">
        <f t="shared" si="1767"/>
        <v>#N/A</v>
      </c>
      <c r="AI817" s="1">
        <f t="shared" si="1761"/>
        <v>0</v>
      </c>
      <c r="AJ817" t="e">
        <f t="shared" si="1768"/>
        <v>#N/A</v>
      </c>
      <c r="AK817" s="1">
        <f t="shared" si="1762"/>
        <v>0</v>
      </c>
      <c r="AL817" t="e">
        <f t="shared" si="1769"/>
        <v>#N/A</v>
      </c>
      <c r="AM817">
        <f t="shared" si="1763"/>
        <v>0</v>
      </c>
      <c r="AN817" t="e">
        <f t="shared" ref="AN817" si="1867">_xlfn.RANK.AVG(AM817,$B$2:$F$5001)</f>
        <v>#N/A</v>
      </c>
      <c r="AO817">
        <f t="shared" si="1765"/>
        <v>0</v>
      </c>
      <c r="AP817" t="e">
        <f t="shared" ref="AP817" si="1868">_xlfn.RANK.AVG(AO817,$B$2:$F$5001)</f>
        <v>#N/A</v>
      </c>
      <c r="AQ817">
        <f t="shared" si="1794"/>
        <v>0</v>
      </c>
      <c r="AR817">
        <f t="shared" si="1772"/>
        <v>0</v>
      </c>
      <c r="AS817">
        <f t="shared" si="1773"/>
        <v>0</v>
      </c>
      <c r="AT817">
        <f t="shared" si="1774"/>
        <v>0</v>
      </c>
      <c r="AU817">
        <f t="shared" si="1775"/>
        <v>0</v>
      </c>
    </row>
    <row r="818" spans="1:47" x14ac:dyDescent="0.25">
      <c r="A818" s="67">
        <v>817</v>
      </c>
      <c r="U818" s="28">
        <f t="shared" si="1755"/>
        <v>0</v>
      </c>
      <c r="V818" s="28">
        <f t="shared" si="1756"/>
        <v>0</v>
      </c>
      <c r="W818" s="28">
        <f t="shared" si="1757"/>
        <v>0</v>
      </c>
      <c r="X818" s="28">
        <f t="shared" si="1758"/>
        <v>0</v>
      </c>
      <c r="Y818" s="28">
        <f t="shared" si="1759"/>
        <v>0</v>
      </c>
      <c r="AG818" s="1">
        <f t="shared" si="1760"/>
        <v>0</v>
      </c>
      <c r="AH818" s="2" t="e">
        <f t="shared" si="1767"/>
        <v>#N/A</v>
      </c>
      <c r="AI818" s="1">
        <f t="shared" si="1761"/>
        <v>0</v>
      </c>
      <c r="AJ818" t="e">
        <f t="shared" si="1768"/>
        <v>#N/A</v>
      </c>
      <c r="AK818" s="1">
        <f t="shared" si="1762"/>
        <v>0</v>
      </c>
      <c r="AL818" t="e">
        <f t="shared" si="1769"/>
        <v>#N/A</v>
      </c>
      <c r="AM818">
        <f t="shared" si="1763"/>
        <v>0</v>
      </c>
      <c r="AN818" t="e">
        <f t="shared" ref="AN818" si="1869">_xlfn.RANK.AVG(AM818,$B$2:$F$5001)</f>
        <v>#N/A</v>
      </c>
      <c r="AO818">
        <f t="shared" si="1765"/>
        <v>0</v>
      </c>
      <c r="AP818" t="e">
        <f t="shared" ref="AP818" si="1870">_xlfn.RANK.AVG(AO818,$B$2:$F$5001)</f>
        <v>#N/A</v>
      </c>
      <c r="AQ818">
        <f t="shared" si="1794"/>
        <v>0</v>
      </c>
      <c r="AR818">
        <f t="shared" si="1772"/>
        <v>0</v>
      </c>
      <c r="AS818">
        <f t="shared" si="1773"/>
        <v>0</v>
      </c>
      <c r="AT818">
        <f t="shared" si="1774"/>
        <v>0</v>
      </c>
      <c r="AU818">
        <f t="shared" si="1775"/>
        <v>0</v>
      </c>
    </row>
    <row r="819" spans="1:47" x14ac:dyDescent="0.25">
      <c r="A819" s="67">
        <v>818</v>
      </c>
      <c r="U819" s="28">
        <f t="shared" si="1755"/>
        <v>0</v>
      </c>
      <c r="V819" s="28">
        <f t="shared" si="1756"/>
        <v>0</v>
      </c>
      <c r="W819" s="28">
        <f t="shared" si="1757"/>
        <v>0</v>
      </c>
      <c r="X819" s="28">
        <f t="shared" si="1758"/>
        <v>0</v>
      </c>
      <c r="Y819" s="28">
        <f t="shared" si="1759"/>
        <v>0</v>
      </c>
      <c r="AG819" s="1">
        <f t="shared" si="1760"/>
        <v>0</v>
      </c>
      <c r="AH819" s="2" t="e">
        <f t="shared" si="1767"/>
        <v>#N/A</v>
      </c>
      <c r="AI819" s="1">
        <f t="shared" si="1761"/>
        <v>0</v>
      </c>
      <c r="AJ819" t="e">
        <f t="shared" si="1768"/>
        <v>#N/A</v>
      </c>
      <c r="AK819" s="1">
        <f t="shared" si="1762"/>
        <v>0</v>
      </c>
      <c r="AL819" t="e">
        <f t="shared" si="1769"/>
        <v>#N/A</v>
      </c>
      <c r="AM819">
        <f t="shared" si="1763"/>
        <v>0</v>
      </c>
      <c r="AN819" t="e">
        <f t="shared" ref="AN819" si="1871">_xlfn.RANK.AVG(AM819,$B$2:$F$5001)</f>
        <v>#N/A</v>
      </c>
      <c r="AO819">
        <f t="shared" si="1765"/>
        <v>0</v>
      </c>
      <c r="AP819" t="e">
        <f t="shared" ref="AP819" si="1872">_xlfn.RANK.AVG(AO819,$B$2:$F$5001)</f>
        <v>#N/A</v>
      </c>
      <c r="AQ819">
        <f t="shared" si="1794"/>
        <v>0</v>
      </c>
      <c r="AR819">
        <f t="shared" si="1772"/>
        <v>0</v>
      </c>
      <c r="AS819">
        <f t="shared" si="1773"/>
        <v>0</v>
      </c>
      <c r="AT819">
        <f t="shared" si="1774"/>
        <v>0</v>
      </c>
      <c r="AU819">
        <f t="shared" si="1775"/>
        <v>0</v>
      </c>
    </row>
    <row r="820" spans="1:47" x14ac:dyDescent="0.25">
      <c r="A820" s="67">
        <v>819</v>
      </c>
      <c r="U820" s="28">
        <f t="shared" si="1755"/>
        <v>0</v>
      </c>
      <c r="V820" s="28">
        <f t="shared" si="1756"/>
        <v>0</v>
      </c>
      <c r="W820" s="28">
        <f t="shared" si="1757"/>
        <v>0</v>
      </c>
      <c r="X820" s="28">
        <f t="shared" si="1758"/>
        <v>0</v>
      </c>
      <c r="Y820" s="28">
        <f t="shared" si="1759"/>
        <v>0</v>
      </c>
      <c r="AG820" s="1">
        <f t="shared" si="1760"/>
        <v>0</v>
      </c>
      <c r="AH820" s="2" t="e">
        <f t="shared" si="1767"/>
        <v>#N/A</v>
      </c>
      <c r="AI820" s="1">
        <f t="shared" si="1761"/>
        <v>0</v>
      </c>
      <c r="AJ820" t="e">
        <f t="shared" si="1768"/>
        <v>#N/A</v>
      </c>
      <c r="AK820" s="1">
        <f t="shared" si="1762"/>
        <v>0</v>
      </c>
      <c r="AL820" t="e">
        <f t="shared" si="1769"/>
        <v>#N/A</v>
      </c>
      <c r="AM820">
        <f t="shared" si="1763"/>
        <v>0</v>
      </c>
      <c r="AN820" t="e">
        <f t="shared" ref="AN820" si="1873">_xlfn.RANK.AVG(AM820,$B$2:$F$5001)</f>
        <v>#N/A</v>
      </c>
      <c r="AO820">
        <f t="shared" si="1765"/>
        <v>0</v>
      </c>
      <c r="AP820" t="e">
        <f t="shared" ref="AP820" si="1874">_xlfn.RANK.AVG(AO820,$B$2:$F$5001)</f>
        <v>#N/A</v>
      </c>
      <c r="AQ820">
        <f t="shared" si="1794"/>
        <v>0</v>
      </c>
      <c r="AR820">
        <f t="shared" si="1772"/>
        <v>0</v>
      </c>
      <c r="AS820">
        <f t="shared" si="1773"/>
        <v>0</v>
      </c>
      <c r="AT820">
        <f t="shared" si="1774"/>
        <v>0</v>
      </c>
      <c r="AU820">
        <f t="shared" si="1775"/>
        <v>0</v>
      </c>
    </row>
    <row r="821" spans="1:47" x14ac:dyDescent="0.25">
      <c r="A821" s="67">
        <v>820</v>
      </c>
      <c r="U821" s="28">
        <f t="shared" si="1755"/>
        <v>0</v>
      </c>
      <c r="V821" s="28">
        <f t="shared" si="1756"/>
        <v>0</v>
      </c>
      <c r="W821" s="28">
        <f t="shared" si="1757"/>
        <v>0</v>
      </c>
      <c r="X821" s="28">
        <f t="shared" si="1758"/>
        <v>0</v>
      </c>
      <c r="Y821" s="28">
        <f t="shared" si="1759"/>
        <v>0</v>
      </c>
      <c r="AG821" s="1">
        <f t="shared" si="1760"/>
        <v>0</v>
      </c>
      <c r="AH821" s="2" t="e">
        <f t="shared" si="1767"/>
        <v>#N/A</v>
      </c>
      <c r="AI821" s="1">
        <f t="shared" si="1761"/>
        <v>0</v>
      </c>
      <c r="AJ821" t="e">
        <f t="shared" si="1768"/>
        <v>#N/A</v>
      </c>
      <c r="AK821" s="1">
        <f t="shared" si="1762"/>
        <v>0</v>
      </c>
      <c r="AL821" t="e">
        <f t="shared" si="1769"/>
        <v>#N/A</v>
      </c>
      <c r="AM821">
        <f t="shared" si="1763"/>
        <v>0</v>
      </c>
      <c r="AN821" t="e">
        <f t="shared" ref="AN821" si="1875">_xlfn.RANK.AVG(AM821,$B$2:$F$5001)</f>
        <v>#N/A</v>
      </c>
      <c r="AO821">
        <f t="shared" si="1765"/>
        <v>0</v>
      </c>
      <c r="AP821" t="e">
        <f t="shared" ref="AP821" si="1876">_xlfn.RANK.AVG(AO821,$B$2:$F$5001)</f>
        <v>#N/A</v>
      </c>
      <c r="AQ821">
        <f t="shared" si="1794"/>
        <v>0</v>
      </c>
      <c r="AR821">
        <f t="shared" si="1772"/>
        <v>0</v>
      </c>
      <c r="AS821">
        <f t="shared" si="1773"/>
        <v>0</v>
      </c>
      <c r="AT821">
        <f t="shared" si="1774"/>
        <v>0</v>
      </c>
      <c r="AU821">
        <f t="shared" si="1775"/>
        <v>0</v>
      </c>
    </row>
    <row r="822" spans="1:47" x14ac:dyDescent="0.25">
      <c r="A822" s="67">
        <v>821</v>
      </c>
      <c r="U822" s="28">
        <f t="shared" si="1755"/>
        <v>0</v>
      </c>
      <c r="V822" s="28">
        <f t="shared" si="1756"/>
        <v>0</v>
      </c>
      <c r="W822" s="28">
        <f t="shared" si="1757"/>
        <v>0</v>
      </c>
      <c r="X822" s="28">
        <f t="shared" si="1758"/>
        <v>0</v>
      </c>
      <c r="Y822" s="28">
        <f t="shared" si="1759"/>
        <v>0</v>
      </c>
      <c r="AG822" s="1">
        <f t="shared" si="1760"/>
        <v>0</v>
      </c>
      <c r="AH822" s="2" t="e">
        <f t="shared" si="1767"/>
        <v>#N/A</v>
      </c>
      <c r="AI822" s="1">
        <f t="shared" si="1761"/>
        <v>0</v>
      </c>
      <c r="AJ822" t="e">
        <f t="shared" si="1768"/>
        <v>#N/A</v>
      </c>
      <c r="AK822" s="1">
        <f t="shared" si="1762"/>
        <v>0</v>
      </c>
      <c r="AL822" t="e">
        <f t="shared" si="1769"/>
        <v>#N/A</v>
      </c>
      <c r="AM822">
        <f t="shared" si="1763"/>
        <v>0</v>
      </c>
      <c r="AN822" t="e">
        <f t="shared" ref="AN822" si="1877">_xlfn.RANK.AVG(AM822,$B$2:$F$5001)</f>
        <v>#N/A</v>
      </c>
      <c r="AO822">
        <f t="shared" si="1765"/>
        <v>0</v>
      </c>
      <c r="AP822" t="e">
        <f t="shared" ref="AP822" si="1878">_xlfn.RANK.AVG(AO822,$B$2:$F$5001)</f>
        <v>#N/A</v>
      </c>
      <c r="AQ822">
        <f t="shared" si="1794"/>
        <v>0</v>
      </c>
      <c r="AR822">
        <f t="shared" si="1772"/>
        <v>0</v>
      </c>
      <c r="AS822">
        <f t="shared" si="1773"/>
        <v>0</v>
      </c>
      <c r="AT822">
        <f t="shared" si="1774"/>
        <v>0</v>
      </c>
      <c r="AU822">
        <f t="shared" si="1775"/>
        <v>0</v>
      </c>
    </row>
    <row r="823" spans="1:47" x14ac:dyDescent="0.25">
      <c r="A823" s="67">
        <v>822</v>
      </c>
      <c r="U823" s="28">
        <f t="shared" si="1755"/>
        <v>0</v>
      </c>
      <c r="V823" s="28">
        <f t="shared" si="1756"/>
        <v>0</v>
      </c>
      <c r="W823" s="28">
        <f t="shared" si="1757"/>
        <v>0</v>
      </c>
      <c r="X823" s="28">
        <f t="shared" si="1758"/>
        <v>0</v>
      </c>
      <c r="Y823" s="28">
        <f t="shared" si="1759"/>
        <v>0</v>
      </c>
      <c r="AG823" s="1">
        <f t="shared" si="1760"/>
        <v>0</v>
      </c>
      <c r="AH823" s="2" t="e">
        <f t="shared" si="1767"/>
        <v>#N/A</v>
      </c>
      <c r="AI823" s="1">
        <f t="shared" si="1761"/>
        <v>0</v>
      </c>
      <c r="AJ823" t="e">
        <f t="shared" si="1768"/>
        <v>#N/A</v>
      </c>
      <c r="AK823" s="1">
        <f t="shared" si="1762"/>
        <v>0</v>
      </c>
      <c r="AL823" t="e">
        <f t="shared" si="1769"/>
        <v>#N/A</v>
      </c>
      <c r="AM823">
        <f t="shared" si="1763"/>
        <v>0</v>
      </c>
      <c r="AN823" t="e">
        <f t="shared" ref="AN823" si="1879">_xlfn.RANK.AVG(AM823,$B$2:$F$5001)</f>
        <v>#N/A</v>
      </c>
      <c r="AO823">
        <f t="shared" si="1765"/>
        <v>0</v>
      </c>
      <c r="AP823" t="e">
        <f t="shared" ref="AP823" si="1880">_xlfn.RANK.AVG(AO823,$B$2:$F$5001)</f>
        <v>#N/A</v>
      </c>
      <c r="AQ823">
        <f t="shared" si="1794"/>
        <v>0</v>
      </c>
      <c r="AR823">
        <f t="shared" si="1772"/>
        <v>0</v>
      </c>
      <c r="AS823">
        <f t="shared" si="1773"/>
        <v>0</v>
      </c>
      <c r="AT823">
        <f t="shared" si="1774"/>
        <v>0</v>
      </c>
      <c r="AU823">
        <f t="shared" si="1775"/>
        <v>0</v>
      </c>
    </row>
    <row r="824" spans="1:47" x14ac:dyDescent="0.25">
      <c r="A824" s="67">
        <v>823</v>
      </c>
      <c r="U824" s="28">
        <f t="shared" si="1755"/>
        <v>0</v>
      </c>
      <c r="V824" s="28">
        <f t="shared" si="1756"/>
        <v>0</v>
      </c>
      <c r="W824" s="28">
        <f t="shared" si="1757"/>
        <v>0</v>
      </c>
      <c r="X824" s="28">
        <f t="shared" si="1758"/>
        <v>0</v>
      </c>
      <c r="Y824" s="28">
        <f t="shared" si="1759"/>
        <v>0</v>
      </c>
      <c r="AG824" s="1">
        <f t="shared" si="1760"/>
        <v>0</v>
      </c>
      <c r="AH824" s="2" t="e">
        <f t="shared" si="1767"/>
        <v>#N/A</v>
      </c>
      <c r="AI824" s="1">
        <f t="shared" si="1761"/>
        <v>0</v>
      </c>
      <c r="AJ824" t="e">
        <f t="shared" si="1768"/>
        <v>#N/A</v>
      </c>
      <c r="AK824" s="1">
        <f t="shared" si="1762"/>
        <v>0</v>
      </c>
      <c r="AL824" t="e">
        <f t="shared" si="1769"/>
        <v>#N/A</v>
      </c>
      <c r="AM824">
        <f t="shared" si="1763"/>
        <v>0</v>
      </c>
      <c r="AN824" t="e">
        <f t="shared" ref="AN824" si="1881">_xlfn.RANK.AVG(AM824,$B$2:$F$5001)</f>
        <v>#N/A</v>
      </c>
      <c r="AO824">
        <f t="shared" si="1765"/>
        <v>0</v>
      </c>
      <c r="AP824" t="e">
        <f t="shared" ref="AP824" si="1882">_xlfn.RANK.AVG(AO824,$B$2:$F$5001)</f>
        <v>#N/A</v>
      </c>
      <c r="AQ824">
        <f t="shared" si="1794"/>
        <v>0</v>
      </c>
      <c r="AR824">
        <f t="shared" si="1772"/>
        <v>0</v>
      </c>
      <c r="AS824">
        <f t="shared" si="1773"/>
        <v>0</v>
      </c>
      <c r="AT824">
        <f t="shared" si="1774"/>
        <v>0</v>
      </c>
      <c r="AU824">
        <f t="shared" si="1775"/>
        <v>0</v>
      </c>
    </row>
    <row r="825" spans="1:47" x14ac:dyDescent="0.25">
      <c r="A825" s="67">
        <v>824</v>
      </c>
      <c r="U825" s="28">
        <f t="shared" si="1755"/>
        <v>0</v>
      </c>
      <c r="V825" s="28">
        <f t="shared" si="1756"/>
        <v>0</v>
      </c>
      <c r="W825" s="28">
        <f t="shared" si="1757"/>
        <v>0</v>
      </c>
      <c r="X825" s="28">
        <f t="shared" si="1758"/>
        <v>0</v>
      </c>
      <c r="Y825" s="28">
        <f t="shared" si="1759"/>
        <v>0</v>
      </c>
      <c r="AG825" s="1">
        <f t="shared" si="1760"/>
        <v>0</v>
      </c>
      <c r="AH825" s="2" t="e">
        <f t="shared" si="1767"/>
        <v>#N/A</v>
      </c>
      <c r="AI825" s="1">
        <f t="shared" si="1761"/>
        <v>0</v>
      </c>
      <c r="AJ825" t="e">
        <f t="shared" si="1768"/>
        <v>#N/A</v>
      </c>
      <c r="AK825" s="1">
        <f t="shared" si="1762"/>
        <v>0</v>
      </c>
      <c r="AL825" t="e">
        <f t="shared" si="1769"/>
        <v>#N/A</v>
      </c>
      <c r="AM825">
        <f t="shared" si="1763"/>
        <v>0</v>
      </c>
      <c r="AN825" t="e">
        <f t="shared" ref="AN825" si="1883">_xlfn.RANK.AVG(AM825,$B$2:$F$5001)</f>
        <v>#N/A</v>
      </c>
      <c r="AO825">
        <f t="shared" si="1765"/>
        <v>0</v>
      </c>
      <c r="AP825" t="e">
        <f t="shared" ref="AP825" si="1884">_xlfn.RANK.AVG(AO825,$B$2:$F$5001)</f>
        <v>#N/A</v>
      </c>
      <c r="AQ825">
        <f t="shared" si="1794"/>
        <v>0</v>
      </c>
      <c r="AR825">
        <f t="shared" si="1772"/>
        <v>0</v>
      </c>
      <c r="AS825">
        <f t="shared" si="1773"/>
        <v>0</v>
      </c>
      <c r="AT825">
        <f t="shared" si="1774"/>
        <v>0</v>
      </c>
      <c r="AU825">
        <f t="shared" si="1775"/>
        <v>0</v>
      </c>
    </row>
    <row r="826" spans="1:47" x14ac:dyDescent="0.25">
      <c r="A826" s="67">
        <v>825</v>
      </c>
      <c r="U826" s="28">
        <f t="shared" si="1755"/>
        <v>0</v>
      </c>
      <c r="V826" s="28">
        <f t="shared" si="1756"/>
        <v>0</v>
      </c>
      <c r="W826" s="28">
        <f t="shared" si="1757"/>
        <v>0</v>
      </c>
      <c r="X826" s="28">
        <f t="shared" si="1758"/>
        <v>0</v>
      </c>
      <c r="Y826" s="28">
        <f t="shared" si="1759"/>
        <v>0</v>
      </c>
      <c r="AG826" s="1">
        <f t="shared" si="1760"/>
        <v>0</v>
      </c>
      <c r="AH826" s="2" t="e">
        <f t="shared" si="1767"/>
        <v>#N/A</v>
      </c>
      <c r="AI826" s="1">
        <f t="shared" si="1761"/>
        <v>0</v>
      </c>
      <c r="AJ826" t="e">
        <f t="shared" si="1768"/>
        <v>#N/A</v>
      </c>
      <c r="AK826" s="1">
        <f t="shared" si="1762"/>
        <v>0</v>
      </c>
      <c r="AL826" t="e">
        <f t="shared" si="1769"/>
        <v>#N/A</v>
      </c>
      <c r="AM826">
        <f t="shared" si="1763"/>
        <v>0</v>
      </c>
      <c r="AN826" t="e">
        <f t="shared" ref="AN826" si="1885">_xlfn.RANK.AVG(AM826,$B$2:$F$5001)</f>
        <v>#N/A</v>
      </c>
      <c r="AO826">
        <f t="shared" si="1765"/>
        <v>0</v>
      </c>
      <c r="AP826" t="e">
        <f t="shared" ref="AP826" si="1886">_xlfn.RANK.AVG(AO826,$B$2:$F$5001)</f>
        <v>#N/A</v>
      </c>
      <c r="AQ826">
        <f t="shared" si="1794"/>
        <v>0</v>
      </c>
      <c r="AR826">
        <f t="shared" si="1772"/>
        <v>0</v>
      </c>
      <c r="AS826">
        <f t="shared" si="1773"/>
        <v>0</v>
      </c>
      <c r="AT826">
        <f t="shared" si="1774"/>
        <v>0</v>
      </c>
      <c r="AU826">
        <f t="shared" si="1775"/>
        <v>0</v>
      </c>
    </row>
    <row r="827" spans="1:47" x14ac:dyDescent="0.25">
      <c r="A827" s="67">
        <v>826</v>
      </c>
      <c r="U827" s="28">
        <f t="shared" si="1755"/>
        <v>0</v>
      </c>
      <c r="V827" s="28">
        <f t="shared" si="1756"/>
        <v>0</v>
      </c>
      <c r="W827" s="28">
        <f t="shared" si="1757"/>
        <v>0</v>
      </c>
      <c r="X827" s="28">
        <f t="shared" si="1758"/>
        <v>0</v>
      </c>
      <c r="Y827" s="28">
        <f t="shared" si="1759"/>
        <v>0</v>
      </c>
      <c r="AG827" s="1">
        <f t="shared" si="1760"/>
        <v>0</v>
      </c>
      <c r="AH827" s="2" t="e">
        <f t="shared" si="1767"/>
        <v>#N/A</v>
      </c>
      <c r="AI827" s="1">
        <f t="shared" si="1761"/>
        <v>0</v>
      </c>
      <c r="AJ827" t="e">
        <f t="shared" si="1768"/>
        <v>#N/A</v>
      </c>
      <c r="AK827" s="1">
        <f t="shared" si="1762"/>
        <v>0</v>
      </c>
      <c r="AL827" t="e">
        <f t="shared" si="1769"/>
        <v>#N/A</v>
      </c>
      <c r="AM827">
        <f t="shared" si="1763"/>
        <v>0</v>
      </c>
      <c r="AN827" t="e">
        <f t="shared" ref="AN827" si="1887">_xlfn.RANK.AVG(AM827,$B$2:$F$5001)</f>
        <v>#N/A</v>
      </c>
      <c r="AO827">
        <f t="shared" si="1765"/>
        <v>0</v>
      </c>
      <c r="AP827" t="e">
        <f t="shared" ref="AP827" si="1888">_xlfn.RANK.AVG(AO827,$B$2:$F$5001)</f>
        <v>#N/A</v>
      </c>
      <c r="AQ827">
        <f t="shared" si="1794"/>
        <v>0</v>
      </c>
      <c r="AR827">
        <f t="shared" si="1772"/>
        <v>0</v>
      </c>
      <c r="AS827">
        <f t="shared" si="1773"/>
        <v>0</v>
      </c>
      <c r="AT827">
        <f t="shared" si="1774"/>
        <v>0</v>
      </c>
      <c r="AU827">
        <f t="shared" si="1775"/>
        <v>0</v>
      </c>
    </row>
    <row r="828" spans="1:47" x14ac:dyDescent="0.25">
      <c r="A828" s="67">
        <v>827</v>
      </c>
      <c r="U828" s="28">
        <f t="shared" si="1755"/>
        <v>0</v>
      </c>
      <c r="V828" s="28">
        <f t="shared" si="1756"/>
        <v>0</v>
      </c>
      <c r="W828" s="28">
        <f t="shared" si="1757"/>
        <v>0</v>
      </c>
      <c r="X828" s="28">
        <f t="shared" si="1758"/>
        <v>0</v>
      </c>
      <c r="Y828" s="28">
        <f t="shared" si="1759"/>
        <v>0</v>
      </c>
      <c r="AG828" s="1">
        <f t="shared" si="1760"/>
        <v>0</v>
      </c>
      <c r="AH828" s="2" t="e">
        <f t="shared" si="1767"/>
        <v>#N/A</v>
      </c>
      <c r="AI828" s="1">
        <f t="shared" si="1761"/>
        <v>0</v>
      </c>
      <c r="AJ828" t="e">
        <f t="shared" si="1768"/>
        <v>#N/A</v>
      </c>
      <c r="AK828" s="1">
        <f t="shared" si="1762"/>
        <v>0</v>
      </c>
      <c r="AL828" t="e">
        <f t="shared" si="1769"/>
        <v>#N/A</v>
      </c>
      <c r="AM828">
        <f t="shared" si="1763"/>
        <v>0</v>
      </c>
      <c r="AN828" t="e">
        <f t="shared" ref="AN828" si="1889">_xlfn.RANK.AVG(AM828,$B$2:$F$5001)</f>
        <v>#N/A</v>
      </c>
      <c r="AO828">
        <f t="shared" si="1765"/>
        <v>0</v>
      </c>
      <c r="AP828" t="e">
        <f t="shared" ref="AP828" si="1890">_xlfn.RANK.AVG(AO828,$B$2:$F$5001)</f>
        <v>#N/A</v>
      </c>
      <c r="AQ828">
        <f t="shared" si="1794"/>
        <v>0</v>
      </c>
      <c r="AR828">
        <f t="shared" si="1772"/>
        <v>0</v>
      </c>
      <c r="AS828">
        <f t="shared" si="1773"/>
        <v>0</v>
      </c>
      <c r="AT828">
        <f t="shared" si="1774"/>
        <v>0</v>
      </c>
      <c r="AU828">
        <f t="shared" si="1775"/>
        <v>0</v>
      </c>
    </row>
    <row r="829" spans="1:47" x14ac:dyDescent="0.25">
      <c r="A829" s="67">
        <v>828</v>
      </c>
      <c r="U829" s="28">
        <f t="shared" si="1755"/>
        <v>0</v>
      </c>
      <c r="V829" s="28">
        <f t="shared" si="1756"/>
        <v>0</v>
      </c>
      <c r="W829" s="28">
        <f t="shared" si="1757"/>
        <v>0</v>
      </c>
      <c r="X829" s="28">
        <f t="shared" si="1758"/>
        <v>0</v>
      </c>
      <c r="Y829" s="28">
        <f t="shared" si="1759"/>
        <v>0</v>
      </c>
      <c r="AG829" s="1">
        <f t="shared" si="1760"/>
        <v>0</v>
      </c>
      <c r="AH829" s="2" t="e">
        <f t="shared" si="1767"/>
        <v>#N/A</v>
      </c>
      <c r="AI829" s="1">
        <f t="shared" si="1761"/>
        <v>0</v>
      </c>
      <c r="AJ829" t="e">
        <f t="shared" si="1768"/>
        <v>#N/A</v>
      </c>
      <c r="AK829" s="1">
        <f t="shared" si="1762"/>
        <v>0</v>
      </c>
      <c r="AL829" t="e">
        <f t="shared" si="1769"/>
        <v>#N/A</v>
      </c>
      <c r="AM829">
        <f t="shared" si="1763"/>
        <v>0</v>
      </c>
      <c r="AN829" t="e">
        <f t="shared" ref="AN829" si="1891">_xlfn.RANK.AVG(AM829,$B$2:$F$5001)</f>
        <v>#N/A</v>
      </c>
      <c r="AO829">
        <f t="shared" si="1765"/>
        <v>0</v>
      </c>
      <c r="AP829" t="e">
        <f t="shared" ref="AP829" si="1892">_xlfn.RANK.AVG(AO829,$B$2:$F$5001)</f>
        <v>#N/A</v>
      </c>
      <c r="AQ829">
        <f t="shared" si="1794"/>
        <v>0</v>
      </c>
      <c r="AR829">
        <f t="shared" si="1772"/>
        <v>0</v>
      </c>
      <c r="AS829">
        <f t="shared" si="1773"/>
        <v>0</v>
      </c>
      <c r="AT829">
        <f t="shared" si="1774"/>
        <v>0</v>
      </c>
      <c r="AU829">
        <f t="shared" si="1775"/>
        <v>0</v>
      </c>
    </row>
    <row r="830" spans="1:47" x14ac:dyDescent="0.25">
      <c r="A830" s="67">
        <v>829</v>
      </c>
      <c r="U830" s="28">
        <f t="shared" si="1755"/>
        <v>0</v>
      </c>
      <c r="V830" s="28">
        <f t="shared" si="1756"/>
        <v>0</v>
      </c>
      <c r="W830" s="28">
        <f t="shared" si="1757"/>
        <v>0</v>
      </c>
      <c r="X830" s="28">
        <f t="shared" si="1758"/>
        <v>0</v>
      </c>
      <c r="Y830" s="28">
        <f t="shared" si="1759"/>
        <v>0</v>
      </c>
      <c r="AG830" s="1">
        <f t="shared" si="1760"/>
        <v>0</v>
      </c>
      <c r="AH830" s="2" t="e">
        <f t="shared" si="1767"/>
        <v>#N/A</v>
      </c>
      <c r="AI830" s="1">
        <f t="shared" si="1761"/>
        <v>0</v>
      </c>
      <c r="AJ830" t="e">
        <f t="shared" si="1768"/>
        <v>#N/A</v>
      </c>
      <c r="AK830" s="1">
        <f t="shared" si="1762"/>
        <v>0</v>
      </c>
      <c r="AL830" t="e">
        <f t="shared" si="1769"/>
        <v>#N/A</v>
      </c>
      <c r="AM830">
        <f t="shared" si="1763"/>
        <v>0</v>
      </c>
      <c r="AN830" t="e">
        <f t="shared" ref="AN830" si="1893">_xlfn.RANK.AVG(AM830,$B$2:$F$5001)</f>
        <v>#N/A</v>
      </c>
      <c r="AO830">
        <f t="shared" si="1765"/>
        <v>0</v>
      </c>
      <c r="AP830" t="e">
        <f t="shared" ref="AP830" si="1894">_xlfn.RANK.AVG(AO830,$B$2:$F$5001)</f>
        <v>#N/A</v>
      </c>
      <c r="AQ830">
        <f t="shared" si="1794"/>
        <v>0</v>
      </c>
      <c r="AR830">
        <f t="shared" si="1772"/>
        <v>0</v>
      </c>
      <c r="AS830">
        <f t="shared" si="1773"/>
        <v>0</v>
      </c>
      <c r="AT830">
        <f t="shared" si="1774"/>
        <v>0</v>
      </c>
      <c r="AU830">
        <f t="shared" si="1775"/>
        <v>0</v>
      </c>
    </row>
    <row r="831" spans="1:47" x14ac:dyDescent="0.25">
      <c r="A831" s="67">
        <v>830</v>
      </c>
      <c r="U831" s="28">
        <f t="shared" si="1755"/>
        <v>0</v>
      </c>
      <c r="V831" s="28">
        <f t="shared" si="1756"/>
        <v>0</v>
      </c>
      <c r="W831" s="28">
        <f t="shared" si="1757"/>
        <v>0</v>
      </c>
      <c r="X831" s="28">
        <f t="shared" si="1758"/>
        <v>0</v>
      </c>
      <c r="Y831" s="28">
        <f t="shared" si="1759"/>
        <v>0</v>
      </c>
      <c r="AG831" s="1">
        <f t="shared" si="1760"/>
        <v>0</v>
      </c>
      <c r="AH831" s="2" t="e">
        <f t="shared" si="1767"/>
        <v>#N/A</v>
      </c>
      <c r="AI831" s="1">
        <f t="shared" si="1761"/>
        <v>0</v>
      </c>
      <c r="AJ831" t="e">
        <f t="shared" si="1768"/>
        <v>#N/A</v>
      </c>
      <c r="AK831" s="1">
        <f t="shared" si="1762"/>
        <v>0</v>
      </c>
      <c r="AL831" t="e">
        <f t="shared" si="1769"/>
        <v>#N/A</v>
      </c>
      <c r="AM831">
        <f t="shared" si="1763"/>
        <v>0</v>
      </c>
      <c r="AN831" t="e">
        <f t="shared" ref="AN831" si="1895">_xlfn.RANK.AVG(AM831,$B$2:$F$5001)</f>
        <v>#N/A</v>
      </c>
      <c r="AO831">
        <f t="shared" si="1765"/>
        <v>0</v>
      </c>
      <c r="AP831" t="e">
        <f t="shared" ref="AP831" si="1896">_xlfn.RANK.AVG(AO831,$B$2:$F$5001)</f>
        <v>#N/A</v>
      </c>
      <c r="AQ831">
        <f t="shared" si="1794"/>
        <v>0</v>
      </c>
      <c r="AR831">
        <f t="shared" si="1772"/>
        <v>0</v>
      </c>
      <c r="AS831">
        <f t="shared" si="1773"/>
        <v>0</v>
      </c>
      <c r="AT831">
        <f t="shared" si="1774"/>
        <v>0</v>
      </c>
      <c r="AU831">
        <f t="shared" si="1775"/>
        <v>0</v>
      </c>
    </row>
    <row r="832" spans="1:47" x14ac:dyDescent="0.25">
      <c r="A832" s="67">
        <v>831</v>
      </c>
      <c r="U832" s="28">
        <f t="shared" si="1755"/>
        <v>0</v>
      </c>
      <c r="V832" s="28">
        <f t="shared" si="1756"/>
        <v>0</v>
      </c>
      <c r="W832" s="28">
        <f t="shared" si="1757"/>
        <v>0</v>
      </c>
      <c r="X832" s="28">
        <f t="shared" si="1758"/>
        <v>0</v>
      </c>
      <c r="Y832" s="28">
        <f t="shared" si="1759"/>
        <v>0</v>
      </c>
      <c r="AG832" s="1">
        <f t="shared" si="1760"/>
        <v>0</v>
      </c>
      <c r="AH832" s="2" t="e">
        <f t="shared" si="1767"/>
        <v>#N/A</v>
      </c>
      <c r="AI832" s="1">
        <f t="shared" si="1761"/>
        <v>0</v>
      </c>
      <c r="AJ832" t="e">
        <f t="shared" si="1768"/>
        <v>#N/A</v>
      </c>
      <c r="AK832" s="1">
        <f t="shared" si="1762"/>
        <v>0</v>
      </c>
      <c r="AL832" t="e">
        <f t="shared" si="1769"/>
        <v>#N/A</v>
      </c>
      <c r="AM832">
        <f t="shared" si="1763"/>
        <v>0</v>
      </c>
      <c r="AN832" t="e">
        <f t="shared" ref="AN832" si="1897">_xlfn.RANK.AVG(AM832,$B$2:$F$5001)</f>
        <v>#N/A</v>
      </c>
      <c r="AO832">
        <f t="shared" si="1765"/>
        <v>0</v>
      </c>
      <c r="AP832" t="e">
        <f t="shared" ref="AP832" si="1898">_xlfn.RANK.AVG(AO832,$B$2:$F$5001)</f>
        <v>#N/A</v>
      </c>
      <c r="AQ832">
        <f t="shared" si="1794"/>
        <v>0</v>
      </c>
      <c r="AR832">
        <f t="shared" si="1772"/>
        <v>0</v>
      </c>
      <c r="AS832">
        <f t="shared" si="1773"/>
        <v>0</v>
      </c>
      <c r="AT832">
        <f t="shared" si="1774"/>
        <v>0</v>
      </c>
      <c r="AU832">
        <f t="shared" si="1775"/>
        <v>0</v>
      </c>
    </row>
    <row r="833" spans="1:47" x14ac:dyDescent="0.25">
      <c r="A833" s="67">
        <v>832</v>
      </c>
      <c r="U833" s="28">
        <f t="shared" si="1755"/>
        <v>0</v>
      </c>
      <c r="V833" s="28">
        <f t="shared" si="1756"/>
        <v>0</v>
      </c>
      <c r="W833" s="28">
        <f t="shared" si="1757"/>
        <v>0</v>
      </c>
      <c r="X833" s="28">
        <f t="shared" si="1758"/>
        <v>0</v>
      </c>
      <c r="Y833" s="28">
        <f t="shared" si="1759"/>
        <v>0</v>
      </c>
      <c r="AG833" s="1">
        <f t="shared" si="1760"/>
        <v>0</v>
      </c>
      <c r="AH833" s="2" t="e">
        <f t="shared" si="1767"/>
        <v>#N/A</v>
      </c>
      <c r="AI833" s="1">
        <f t="shared" si="1761"/>
        <v>0</v>
      </c>
      <c r="AJ833" t="e">
        <f t="shared" si="1768"/>
        <v>#N/A</v>
      </c>
      <c r="AK833" s="1">
        <f t="shared" si="1762"/>
        <v>0</v>
      </c>
      <c r="AL833" t="e">
        <f t="shared" si="1769"/>
        <v>#N/A</v>
      </c>
      <c r="AM833">
        <f t="shared" si="1763"/>
        <v>0</v>
      </c>
      <c r="AN833" t="e">
        <f t="shared" ref="AN833" si="1899">_xlfn.RANK.AVG(AM833,$B$2:$F$5001)</f>
        <v>#N/A</v>
      </c>
      <c r="AO833">
        <f t="shared" si="1765"/>
        <v>0</v>
      </c>
      <c r="AP833" t="e">
        <f t="shared" ref="AP833" si="1900">_xlfn.RANK.AVG(AO833,$B$2:$F$5001)</f>
        <v>#N/A</v>
      </c>
      <c r="AQ833">
        <f t="shared" si="1794"/>
        <v>0</v>
      </c>
      <c r="AR833">
        <f t="shared" si="1772"/>
        <v>0</v>
      </c>
      <c r="AS833">
        <f t="shared" si="1773"/>
        <v>0</v>
      </c>
      <c r="AT833">
        <f t="shared" si="1774"/>
        <v>0</v>
      </c>
      <c r="AU833">
        <f t="shared" si="1775"/>
        <v>0</v>
      </c>
    </row>
    <row r="834" spans="1:47" x14ac:dyDescent="0.25">
      <c r="A834" s="67">
        <v>833</v>
      </c>
      <c r="U834" s="28">
        <f t="shared" ref="U834:U897" si="1901">IFERROR(_xlfn.RANK.AVG(B834,$B$2:$F$5001,1),0)</f>
        <v>0</v>
      </c>
      <c r="V834" s="28">
        <f t="shared" ref="V834:V897" si="1902">IFERROR(_xlfn.RANK.AVG(C834,$B$2:$F$5001,1),0)</f>
        <v>0</v>
      </c>
      <c r="W834" s="28">
        <f t="shared" ref="W834:W897" si="1903">IFERROR(_xlfn.RANK.AVG(D834,$B$2:$F$5001,1),0)</f>
        <v>0</v>
      </c>
      <c r="X834" s="28">
        <f t="shared" ref="X834:X897" si="1904">IFERROR(_xlfn.RANK.AVG(E834,$B$2:$F$5001,1),0)</f>
        <v>0</v>
      </c>
      <c r="Y834" s="28">
        <f t="shared" ref="Y834:Y897" si="1905">IFERROR(_xlfn.RANK.AVG(F834,$B$2:$F$5001,1),0)</f>
        <v>0</v>
      </c>
      <c r="AG834" s="1">
        <f t="shared" ref="AG834:AG897" si="1906">B834</f>
        <v>0</v>
      </c>
      <c r="AH834" s="2" t="e">
        <f t="shared" si="1767"/>
        <v>#N/A</v>
      </c>
      <c r="AI834" s="1">
        <f t="shared" ref="AI834:AI897" si="1907">C834</f>
        <v>0</v>
      </c>
      <c r="AJ834" t="e">
        <f t="shared" si="1768"/>
        <v>#N/A</v>
      </c>
      <c r="AK834" s="1">
        <f t="shared" ref="AK834:AK897" si="1908">D834</f>
        <v>0</v>
      </c>
      <c r="AL834" t="e">
        <f t="shared" si="1769"/>
        <v>#N/A</v>
      </c>
      <c r="AM834">
        <f t="shared" ref="AM834:AM897" si="1909">E834</f>
        <v>0</v>
      </c>
      <c r="AN834" t="e">
        <f t="shared" ref="AN834" si="1910">_xlfn.RANK.AVG(AM834,$B$2:$F$5001)</f>
        <v>#N/A</v>
      </c>
      <c r="AO834">
        <f t="shared" ref="AO834:AO897" si="1911">F834</f>
        <v>0</v>
      </c>
      <c r="AP834" t="e">
        <f t="shared" ref="AP834" si="1912">_xlfn.RANK.AVG(AO834,$B$2:$F$5001)</f>
        <v>#N/A</v>
      </c>
      <c r="AQ834">
        <f t="shared" si="1794"/>
        <v>0</v>
      </c>
      <c r="AR834">
        <f t="shared" si="1772"/>
        <v>0</v>
      </c>
      <c r="AS834">
        <f t="shared" si="1773"/>
        <v>0</v>
      </c>
      <c r="AT834">
        <f t="shared" si="1774"/>
        <v>0</v>
      </c>
      <c r="AU834">
        <f t="shared" si="1775"/>
        <v>0</v>
      </c>
    </row>
    <row r="835" spans="1:47" x14ac:dyDescent="0.25">
      <c r="A835" s="67">
        <v>834</v>
      </c>
      <c r="U835" s="28">
        <f t="shared" si="1901"/>
        <v>0</v>
      </c>
      <c r="V835" s="28">
        <f t="shared" si="1902"/>
        <v>0</v>
      </c>
      <c r="W835" s="28">
        <f t="shared" si="1903"/>
        <v>0</v>
      </c>
      <c r="X835" s="28">
        <f t="shared" si="1904"/>
        <v>0</v>
      </c>
      <c r="Y835" s="28">
        <f t="shared" si="1905"/>
        <v>0</v>
      </c>
      <c r="AG835" s="1">
        <f t="shared" si="1906"/>
        <v>0</v>
      </c>
      <c r="AH835" s="2" t="e">
        <f t="shared" ref="AH835:AH898" si="1913">_xlfn.RANK.AVG(AG835,$B$2:$F$5001)</f>
        <v>#N/A</v>
      </c>
      <c r="AI835" s="1">
        <f t="shared" si="1907"/>
        <v>0</v>
      </c>
      <c r="AJ835" t="e">
        <f t="shared" ref="AJ835:AJ898" si="1914">_xlfn.RANK.AVG(AI835,$B$2:$F$5001)</f>
        <v>#N/A</v>
      </c>
      <c r="AK835" s="1">
        <f t="shared" si="1908"/>
        <v>0</v>
      </c>
      <c r="AL835" t="e">
        <f t="shared" ref="AL835:AL898" si="1915">_xlfn.RANK.AVG(AK835,$B$2:$F$5001)</f>
        <v>#N/A</v>
      </c>
      <c r="AM835">
        <f t="shared" si="1909"/>
        <v>0</v>
      </c>
      <c r="AN835" t="e">
        <f t="shared" ref="AN835" si="1916">_xlfn.RANK.AVG(AM835,$B$2:$F$5001)</f>
        <v>#N/A</v>
      </c>
      <c r="AO835">
        <f t="shared" si="1911"/>
        <v>0</v>
      </c>
      <c r="AP835" t="e">
        <f t="shared" ref="AP835" si="1917">_xlfn.RANK.AVG(AO835,$B$2:$F$5001)</f>
        <v>#N/A</v>
      </c>
      <c r="AQ835">
        <f t="shared" si="1794"/>
        <v>0</v>
      </c>
      <c r="AR835">
        <f t="shared" ref="AR835:AR898" si="1918">IFERROR(AJ835,0)</f>
        <v>0</v>
      </c>
      <c r="AS835">
        <f t="shared" ref="AS835:AS898" si="1919">IFERROR(AL835,0)</f>
        <v>0</v>
      </c>
      <c r="AT835">
        <f t="shared" ref="AT835:AT898" si="1920">IFERROR(AN835,0)</f>
        <v>0</v>
      </c>
      <c r="AU835">
        <f t="shared" ref="AU835:AU898" si="1921">IFERROR(AP835,0)</f>
        <v>0</v>
      </c>
    </row>
    <row r="836" spans="1:47" x14ac:dyDescent="0.25">
      <c r="A836" s="67">
        <v>835</v>
      </c>
      <c r="U836" s="28">
        <f t="shared" si="1901"/>
        <v>0</v>
      </c>
      <c r="V836" s="28">
        <f t="shared" si="1902"/>
        <v>0</v>
      </c>
      <c r="W836" s="28">
        <f t="shared" si="1903"/>
        <v>0</v>
      </c>
      <c r="X836" s="28">
        <f t="shared" si="1904"/>
        <v>0</v>
      </c>
      <c r="Y836" s="28">
        <f t="shared" si="1905"/>
        <v>0</v>
      </c>
      <c r="AG836" s="1">
        <f t="shared" si="1906"/>
        <v>0</v>
      </c>
      <c r="AH836" s="2" t="e">
        <f t="shared" si="1913"/>
        <v>#N/A</v>
      </c>
      <c r="AI836" s="1">
        <f t="shared" si="1907"/>
        <v>0</v>
      </c>
      <c r="AJ836" t="e">
        <f t="shared" si="1914"/>
        <v>#N/A</v>
      </c>
      <c r="AK836" s="1">
        <f t="shared" si="1908"/>
        <v>0</v>
      </c>
      <c r="AL836" t="e">
        <f t="shared" si="1915"/>
        <v>#N/A</v>
      </c>
      <c r="AM836">
        <f t="shared" si="1909"/>
        <v>0</v>
      </c>
      <c r="AN836" t="e">
        <f t="shared" ref="AN836" si="1922">_xlfn.RANK.AVG(AM836,$B$2:$F$5001)</f>
        <v>#N/A</v>
      </c>
      <c r="AO836">
        <f t="shared" si="1911"/>
        <v>0</v>
      </c>
      <c r="AP836" t="e">
        <f t="shared" ref="AP836" si="1923">_xlfn.RANK.AVG(AO836,$B$2:$F$5001)</f>
        <v>#N/A</v>
      </c>
      <c r="AQ836">
        <f t="shared" si="1794"/>
        <v>0</v>
      </c>
      <c r="AR836">
        <f t="shared" si="1918"/>
        <v>0</v>
      </c>
      <c r="AS836">
        <f t="shared" si="1919"/>
        <v>0</v>
      </c>
      <c r="AT836">
        <f t="shared" si="1920"/>
        <v>0</v>
      </c>
      <c r="AU836">
        <f t="shared" si="1921"/>
        <v>0</v>
      </c>
    </row>
    <row r="837" spans="1:47" x14ac:dyDescent="0.25">
      <c r="A837" s="67">
        <v>836</v>
      </c>
      <c r="U837" s="28">
        <f t="shared" si="1901"/>
        <v>0</v>
      </c>
      <c r="V837" s="28">
        <f t="shared" si="1902"/>
        <v>0</v>
      </c>
      <c r="W837" s="28">
        <f t="shared" si="1903"/>
        <v>0</v>
      </c>
      <c r="X837" s="28">
        <f t="shared" si="1904"/>
        <v>0</v>
      </c>
      <c r="Y837" s="28">
        <f t="shared" si="1905"/>
        <v>0</v>
      </c>
      <c r="AG837" s="1">
        <f t="shared" si="1906"/>
        <v>0</v>
      </c>
      <c r="AH837" s="2" t="e">
        <f t="shared" si="1913"/>
        <v>#N/A</v>
      </c>
      <c r="AI837" s="1">
        <f t="shared" si="1907"/>
        <v>0</v>
      </c>
      <c r="AJ837" t="e">
        <f t="shared" si="1914"/>
        <v>#N/A</v>
      </c>
      <c r="AK837" s="1">
        <f t="shared" si="1908"/>
        <v>0</v>
      </c>
      <c r="AL837" t="e">
        <f t="shared" si="1915"/>
        <v>#N/A</v>
      </c>
      <c r="AM837">
        <f t="shared" si="1909"/>
        <v>0</v>
      </c>
      <c r="AN837" t="e">
        <f t="shared" ref="AN837" si="1924">_xlfn.RANK.AVG(AM837,$B$2:$F$5001)</f>
        <v>#N/A</v>
      </c>
      <c r="AO837">
        <f t="shared" si="1911"/>
        <v>0</v>
      </c>
      <c r="AP837" t="e">
        <f t="shared" ref="AP837" si="1925">_xlfn.RANK.AVG(AO837,$B$2:$F$5001)</f>
        <v>#N/A</v>
      </c>
      <c r="AQ837">
        <f t="shared" si="1794"/>
        <v>0</v>
      </c>
      <c r="AR837">
        <f t="shared" si="1918"/>
        <v>0</v>
      </c>
      <c r="AS837">
        <f t="shared" si="1919"/>
        <v>0</v>
      </c>
      <c r="AT837">
        <f t="shared" si="1920"/>
        <v>0</v>
      </c>
      <c r="AU837">
        <f t="shared" si="1921"/>
        <v>0</v>
      </c>
    </row>
    <row r="838" spans="1:47" x14ac:dyDescent="0.25">
      <c r="A838" s="67">
        <v>837</v>
      </c>
      <c r="U838" s="28">
        <f t="shared" si="1901"/>
        <v>0</v>
      </c>
      <c r="V838" s="28">
        <f t="shared" si="1902"/>
        <v>0</v>
      </c>
      <c r="W838" s="28">
        <f t="shared" si="1903"/>
        <v>0</v>
      </c>
      <c r="X838" s="28">
        <f t="shared" si="1904"/>
        <v>0</v>
      </c>
      <c r="Y838" s="28">
        <f t="shared" si="1905"/>
        <v>0</v>
      </c>
      <c r="AG838" s="1">
        <f t="shared" si="1906"/>
        <v>0</v>
      </c>
      <c r="AH838" s="2" t="e">
        <f t="shared" si="1913"/>
        <v>#N/A</v>
      </c>
      <c r="AI838" s="1">
        <f t="shared" si="1907"/>
        <v>0</v>
      </c>
      <c r="AJ838" t="e">
        <f t="shared" si="1914"/>
        <v>#N/A</v>
      </c>
      <c r="AK838" s="1">
        <f t="shared" si="1908"/>
        <v>0</v>
      </c>
      <c r="AL838" t="e">
        <f t="shared" si="1915"/>
        <v>#N/A</v>
      </c>
      <c r="AM838">
        <f t="shared" si="1909"/>
        <v>0</v>
      </c>
      <c r="AN838" t="e">
        <f t="shared" ref="AN838" si="1926">_xlfn.RANK.AVG(AM838,$B$2:$F$5001)</f>
        <v>#N/A</v>
      </c>
      <c r="AO838">
        <f t="shared" si="1911"/>
        <v>0</v>
      </c>
      <c r="AP838" t="e">
        <f t="shared" ref="AP838" si="1927">_xlfn.RANK.AVG(AO838,$B$2:$F$5001)</f>
        <v>#N/A</v>
      </c>
      <c r="AQ838">
        <f t="shared" si="1794"/>
        <v>0</v>
      </c>
      <c r="AR838">
        <f t="shared" si="1918"/>
        <v>0</v>
      </c>
      <c r="AS838">
        <f t="shared" si="1919"/>
        <v>0</v>
      </c>
      <c r="AT838">
        <f t="shared" si="1920"/>
        <v>0</v>
      </c>
      <c r="AU838">
        <f t="shared" si="1921"/>
        <v>0</v>
      </c>
    </row>
    <row r="839" spans="1:47" x14ac:dyDescent="0.25">
      <c r="A839" s="67">
        <v>838</v>
      </c>
      <c r="U839" s="28">
        <f t="shared" si="1901"/>
        <v>0</v>
      </c>
      <c r="V839" s="28">
        <f t="shared" si="1902"/>
        <v>0</v>
      </c>
      <c r="W839" s="28">
        <f t="shared" si="1903"/>
        <v>0</v>
      </c>
      <c r="X839" s="28">
        <f t="shared" si="1904"/>
        <v>0</v>
      </c>
      <c r="Y839" s="28">
        <f t="shared" si="1905"/>
        <v>0</v>
      </c>
      <c r="AG839" s="1">
        <f t="shared" si="1906"/>
        <v>0</v>
      </c>
      <c r="AH839" s="2" t="e">
        <f t="shared" si="1913"/>
        <v>#N/A</v>
      </c>
      <c r="AI839" s="1">
        <f t="shared" si="1907"/>
        <v>0</v>
      </c>
      <c r="AJ839" t="e">
        <f t="shared" si="1914"/>
        <v>#N/A</v>
      </c>
      <c r="AK839" s="1">
        <f t="shared" si="1908"/>
        <v>0</v>
      </c>
      <c r="AL839" t="e">
        <f t="shared" si="1915"/>
        <v>#N/A</v>
      </c>
      <c r="AM839">
        <f t="shared" si="1909"/>
        <v>0</v>
      </c>
      <c r="AN839" t="e">
        <f t="shared" ref="AN839" si="1928">_xlfn.RANK.AVG(AM839,$B$2:$F$5001)</f>
        <v>#N/A</v>
      </c>
      <c r="AO839">
        <f t="shared" si="1911"/>
        <v>0</v>
      </c>
      <c r="AP839" t="e">
        <f t="shared" ref="AP839" si="1929">_xlfn.RANK.AVG(AO839,$B$2:$F$5001)</f>
        <v>#N/A</v>
      </c>
      <c r="AQ839">
        <f t="shared" si="1794"/>
        <v>0</v>
      </c>
      <c r="AR839">
        <f t="shared" si="1918"/>
        <v>0</v>
      </c>
      <c r="AS839">
        <f t="shared" si="1919"/>
        <v>0</v>
      </c>
      <c r="AT839">
        <f t="shared" si="1920"/>
        <v>0</v>
      </c>
      <c r="AU839">
        <f t="shared" si="1921"/>
        <v>0</v>
      </c>
    </row>
    <row r="840" spans="1:47" x14ac:dyDescent="0.25">
      <c r="A840" s="67">
        <v>839</v>
      </c>
      <c r="U840" s="28">
        <f t="shared" si="1901"/>
        <v>0</v>
      </c>
      <c r="V840" s="28">
        <f t="shared" si="1902"/>
        <v>0</v>
      </c>
      <c r="W840" s="28">
        <f t="shared" si="1903"/>
        <v>0</v>
      </c>
      <c r="X840" s="28">
        <f t="shared" si="1904"/>
        <v>0</v>
      </c>
      <c r="Y840" s="28">
        <f t="shared" si="1905"/>
        <v>0</v>
      </c>
      <c r="AG840" s="1">
        <f t="shared" si="1906"/>
        <v>0</v>
      </c>
      <c r="AH840" s="2" t="e">
        <f t="shared" si="1913"/>
        <v>#N/A</v>
      </c>
      <c r="AI840" s="1">
        <f t="shared" si="1907"/>
        <v>0</v>
      </c>
      <c r="AJ840" t="e">
        <f t="shared" si="1914"/>
        <v>#N/A</v>
      </c>
      <c r="AK840" s="1">
        <f t="shared" si="1908"/>
        <v>0</v>
      </c>
      <c r="AL840" t="e">
        <f t="shared" si="1915"/>
        <v>#N/A</v>
      </c>
      <c r="AM840">
        <f t="shared" si="1909"/>
        <v>0</v>
      </c>
      <c r="AN840" t="e">
        <f t="shared" ref="AN840" si="1930">_xlfn.RANK.AVG(AM840,$B$2:$F$5001)</f>
        <v>#N/A</v>
      </c>
      <c r="AO840">
        <f t="shared" si="1911"/>
        <v>0</v>
      </c>
      <c r="AP840" t="e">
        <f t="shared" ref="AP840" si="1931">_xlfn.RANK.AVG(AO840,$B$2:$F$5001)</f>
        <v>#N/A</v>
      </c>
      <c r="AQ840">
        <f t="shared" si="1794"/>
        <v>0</v>
      </c>
      <c r="AR840">
        <f t="shared" si="1918"/>
        <v>0</v>
      </c>
      <c r="AS840">
        <f t="shared" si="1919"/>
        <v>0</v>
      </c>
      <c r="AT840">
        <f t="shared" si="1920"/>
        <v>0</v>
      </c>
      <c r="AU840">
        <f t="shared" si="1921"/>
        <v>0</v>
      </c>
    </row>
    <row r="841" spans="1:47" x14ac:dyDescent="0.25">
      <c r="A841" s="67">
        <v>840</v>
      </c>
      <c r="U841" s="28">
        <f t="shared" si="1901"/>
        <v>0</v>
      </c>
      <c r="V841" s="28">
        <f t="shared" si="1902"/>
        <v>0</v>
      </c>
      <c r="W841" s="28">
        <f t="shared" si="1903"/>
        <v>0</v>
      </c>
      <c r="X841" s="28">
        <f t="shared" si="1904"/>
        <v>0</v>
      </c>
      <c r="Y841" s="28">
        <f t="shared" si="1905"/>
        <v>0</v>
      </c>
      <c r="AG841" s="1">
        <f t="shared" si="1906"/>
        <v>0</v>
      </c>
      <c r="AH841" s="2" t="e">
        <f t="shared" si="1913"/>
        <v>#N/A</v>
      </c>
      <c r="AI841" s="1">
        <f t="shared" si="1907"/>
        <v>0</v>
      </c>
      <c r="AJ841" t="e">
        <f t="shared" si="1914"/>
        <v>#N/A</v>
      </c>
      <c r="AK841" s="1">
        <f t="shared" si="1908"/>
        <v>0</v>
      </c>
      <c r="AL841" t="e">
        <f t="shared" si="1915"/>
        <v>#N/A</v>
      </c>
      <c r="AM841">
        <f t="shared" si="1909"/>
        <v>0</v>
      </c>
      <c r="AN841" t="e">
        <f t="shared" ref="AN841" si="1932">_xlfn.RANK.AVG(AM841,$B$2:$F$5001)</f>
        <v>#N/A</v>
      </c>
      <c r="AO841">
        <f t="shared" si="1911"/>
        <v>0</v>
      </c>
      <c r="AP841" t="e">
        <f t="shared" ref="AP841" si="1933">_xlfn.RANK.AVG(AO841,$B$2:$F$5001)</f>
        <v>#N/A</v>
      </c>
      <c r="AQ841">
        <f t="shared" si="1794"/>
        <v>0</v>
      </c>
      <c r="AR841">
        <f t="shared" si="1918"/>
        <v>0</v>
      </c>
      <c r="AS841">
        <f t="shared" si="1919"/>
        <v>0</v>
      </c>
      <c r="AT841">
        <f t="shared" si="1920"/>
        <v>0</v>
      </c>
      <c r="AU841">
        <f t="shared" si="1921"/>
        <v>0</v>
      </c>
    </row>
    <row r="842" spans="1:47" x14ac:dyDescent="0.25">
      <c r="A842" s="67">
        <v>841</v>
      </c>
      <c r="U842" s="28">
        <f t="shared" si="1901"/>
        <v>0</v>
      </c>
      <c r="V842" s="28">
        <f t="shared" si="1902"/>
        <v>0</v>
      </c>
      <c r="W842" s="28">
        <f t="shared" si="1903"/>
        <v>0</v>
      </c>
      <c r="X842" s="28">
        <f t="shared" si="1904"/>
        <v>0</v>
      </c>
      <c r="Y842" s="28">
        <f t="shared" si="1905"/>
        <v>0</v>
      </c>
      <c r="AG842" s="1">
        <f t="shared" si="1906"/>
        <v>0</v>
      </c>
      <c r="AH842" s="2" t="e">
        <f t="shared" si="1913"/>
        <v>#N/A</v>
      </c>
      <c r="AI842" s="1">
        <f t="shared" si="1907"/>
        <v>0</v>
      </c>
      <c r="AJ842" t="e">
        <f t="shared" si="1914"/>
        <v>#N/A</v>
      </c>
      <c r="AK842" s="1">
        <f t="shared" si="1908"/>
        <v>0</v>
      </c>
      <c r="AL842" t="e">
        <f t="shared" si="1915"/>
        <v>#N/A</v>
      </c>
      <c r="AM842">
        <f t="shared" si="1909"/>
        <v>0</v>
      </c>
      <c r="AN842" t="e">
        <f t="shared" ref="AN842" si="1934">_xlfn.RANK.AVG(AM842,$B$2:$F$5001)</f>
        <v>#N/A</v>
      </c>
      <c r="AO842">
        <f t="shared" si="1911"/>
        <v>0</v>
      </c>
      <c r="AP842" t="e">
        <f t="shared" ref="AP842" si="1935">_xlfn.RANK.AVG(AO842,$B$2:$F$5001)</f>
        <v>#N/A</v>
      </c>
      <c r="AQ842">
        <f t="shared" si="1794"/>
        <v>0</v>
      </c>
      <c r="AR842">
        <f t="shared" si="1918"/>
        <v>0</v>
      </c>
      <c r="AS842">
        <f t="shared" si="1919"/>
        <v>0</v>
      </c>
      <c r="AT842">
        <f t="shared" si="1920"/>
        <v>0</v>
      </c>
      <c r="AU842">
        <f t="shared" si="1921"/>
        <v>0</v>
      </c>
    </row>
    <row r="843" spans="1:47" x14ac:dyDescent="0.25">
      <c r="A843" s="67">
        <v>842</v>
      </c>
      <c r="U843" s="28">
        <f t="shared" si="1901"/>
        <v>0</v>
      </c>
      <c r="V843" s="28">
        <f t="shared" si="1902"/>
        <v>0</v>
      </c>
      <c r="W843" s="28">
        <f t="shared" si="1903"/>
        <v>0</v>
      </c>
      <c r="X843" s="28">
        <f t="shared" si="1904"/>
        <v>0</v>
      </c>
      <c r="Y843" s="28">
        <f t="shared" si="1905"/>
        <v>0</v>
      </c>
      <c r="AG843" s="1">
        <f t="shared" si="1906"/>
        <v>0</v>
      </c>
      <c r="AH843" s="2" t="e">
        <f t="shared" si="1913"/>
        <v>#N/A</v>
      </c>
      <c r="AI843" s="1">
        <f t="shared" si="1907"/>
        <v>0</v>
      </c>
      <c r="AJ843" t="e">
        <f t="shared" si="1914"/>
        <v>#N/A</v>
      </c>
      <c r="AK843" s="1">
        <f t="shared" si="1908"/>
        <v>0</v>
      </c>
      <c r="AL843" t="e">
        <f t="shared" si="1915"/>
        <v>#N/A</v>
      </c>
      <c r="AM843">
        <f t="shared" si="1909"/>
        <v>0</v>
      </c>
      <c r="AN843" t="e">
        <f t="shared" ref="AN843" si="1936">_xlfn.RANK.AVG(AM843,$B$2:$F$5001)</f>
        <v>#N/A</v>
      </c>
      <c r="AO843">
        <f t="shared" si="1911"/>
        <v>0</v>
      </c>
      <c r="AP843" t="e">
        <f t="shared" ref="AP843" si="1937">_xlfn.RANK.AVG(AO843,$B$2:$F$5001)</f>
        <v>#N/A</v>
      </c>
      <c r="AQ843">
        <f t="shared" si="1794"/>
        <v>0</v>
      </c>
      <c r="AR843">
        <f t="shared" si="1918"/>
        <v>0</v>
      </c>
      <c r="AS843">
        <f t="shared" si="1919"/>
        <v>0</v>
      </c>
      <c r="AT843">
        <f t="shared" si="1920"/>
        <v>0</v>
      </c>
      <c r="AU843">
        <f t="shared" si="1921"/>
        <v>0</v>
      </c>
    </row>
    <row r="844" spans="1:47" x14ac:dyDescent="0.25">
      <c r="A844" s="67">
        <v>843</v>
      </c>
      <c r="U844" s="28">
        <f t="shared" si="1901"/>
        <v>0</v>
      </c>
      <c r="V844" s="28">
        <f t="shared" si="1902"/>
        <v>0</v>
      </c>
      <c r="W844" s="28">
        <f t="shared" si="1903"/>
        <v>0</v>
      </c>
      <c r="X844" s="28">
        <f t="shared" si="1904"/>
        <v>0</v>
      </c>
      <c r="Y844" s="28">
        <f t="shared" si="1905"/>
        <v>0</v>
      </c>
      <c r="AG844" s="1">
        <f t="shared" si="1906"/>
        <v>0</v>
      </c>
      <c r="AH844" s="2" t="e">
        <f t="shared" si="1913"/>
        <v>#N/A</v>
      </c>
      <c r="AI844" s="1">
        <f t="shared" si="1907"/>
        <v>0</v>
      </c>
      <c r="AJ844" t="e">
        <f t="shared" si="1914"/>
        <v>#N/A</v>
      </c>
      <c r="AK844" s="1">
        <f t="shared" si="1908"/>
        <v>0</v>
      </c>
      <c r="AL844" t="e">
        <f t="shared" si="1915"/>
        <v>#N/A</v>
      </c>
      <c r="AM844">
        <f t="shared" si="1909"/>
        <v>0</v>
      </c>
      <c r="AN844" t="e">
        <f t="shared" ref="AN844" si="1938">_xlfn.RANK.AVG(AM844,$B$2:$F$5001)</f>
        <v>#N/A</v>
      </c>
      <c r="AO844">
        <f t="shared" si="1911"/>
        <v>0</v>
      </c>
      <c r="AP844" t="e">
        <f t="shared" ref="AP844" si="1939">_xlfn.RANK.AVG(AO844,$B$2:$F$5001)</f>
        <v>#N/A</v>
      </c>
      <c r="AQ844">
        <f t="shared" ref="AQ844:AQ907" si="1940">IFERROR(AH844,0)</f>
        <v>0</v>
      </c>
      <c r="AR844">
        <f t="shared" si="1918"/>
        <v>0</v>
      </c>
      <c r="AS844">
        <f t="shared" si="1919"/>
        <v>0</v>
      </c>
      <c r="AT844">
        <f t="shared" si="1920"/>
        <v>0</v>
      </c>
      <c r="AU844">
        <f t="shared" si="1921"/>
        <v>0</v>
      </c>
    </row>
    <row r="845" spans="1:47" x14ac:dyDescent="0.25">
      <c r="A845" s="67">
        <v>844</v>
      </c>
      <c r="U845" s="28">
        <f t="shared" si="1901"/>
        <v>0</v>
      </c>
      <c r="V845" s="28">
        <f t="shared" si="1902"/>
        <v>0</v>
      </c>
      <c r="W845" s="28">
        <f t="shared" si="1903"/>
        <v>0</v>
      </c>
      <c r="X845" s="28">
        <f t="shared" si="1904"/>
        <v>0</v>
      </c>
      <c r="Y845" s="28">
        <f t="shared" si="1905"/>
        <v>0</v>
      </c>
      <c r="AG845" s="1">
        <f t="shared" si="1906"/>
        <v>0</v>
      </c>
      <c r="AH845" s="2" t="e">
        <f t="shared" si="1913"/>
        <v>#N/A</v>
      </c>
      <c r="AI845" s="1">
        <f t="shared" si="1907"/>
        <v>0</v>
      </c>
      <c r="AJ845" t="e">
        <f t="shared" si="1914"/>
        <v>#N/A</v>
      </c>
      <c r="AK845" s="1">
        <f t="shared" si="1908"/>
        <v>0</v>
      </c>
      <c r="AL845" t="e">
        <f t="shared" si="1915"/>
        <v>#N/A</v>
      </c>
      <c r="AM845">
        <f t="shared" si="1909"/>
        <v>0</v>
      </c>
      <c r="AN845" t="e">
        <f t="shared" ref="AN845" si="1941">_xlfn.RANK.AVG(AM845,$B$2:$F$5001)</f>
        <v>#N/A</v>
      </c>
      <c r="AO845">
        <f t="shared" si="1911"/>
        <v>0</v>
      </c>
      <c r="AP845" t="e">
        <f t="shared" ref="AP845" si="1942">_xlfn.RANK.AVG(AO845,$B$2:$F$5001)</f>
        <v>#N/A</v>
      </c>
      <c r="AQ845">
        <f t="shared" si="1940"/>
        <v>0</v>
      </c>
      <c r="AR845">
        <f t="shared" si="1918"/>
        <v>0</v>
      </c>
      <c r="AS845">
        <f t="shared" si="1919"/>
        <v>0</v>
      </c>
      <c r="AT845">
        <f t="shared" si="1920"/>
        <v>0</v>
      </c>
      <c r="AU845">
        <f t="shared" si="1921"/>
        <v>0</v>
      </c>
    </row>
    <row r="846" spans="1:47" x14ac:dyDescent="0.25">
      <c r="A846" s="67">
        <v>845</v>
      </c>
      <c r="U846" s="28">
        <f t="shared" si="1901"/>
        <v>0</v>
      </c>
      <c r="V846" s="28">
        <f t="shared" si="1902"/>
        <v>0</v>
      </c>
      <c r="W846" s="28">
        <f t="shared" si="1903"/>
        <v>0</v>
      </c>
      <c r="X846" s="28">
        <f t="shared" si="1904"/>
        <v>0</v>
      </c>
      <c r="Y846" s="28">
        <f t="shared" si="1905"/>
        <v>0</v>
      </c>
      <c r="AG846" s="1">
        <f t="shared" si="1906"/>
        <v>0</v>
      </c>
      <c r="AH846" s="2" t="e">
        <f t="shared" si="1913"/>
        <v>#N/A</v>
      </c>
      <c r="AI846" s="1">
        <f t="shared" si="1907"/>
        <v>0</v>
      </c>
      <c r="AJ846" t="e">
        <f t="shared" si="1914"/>
        <v>#N/A</v>
      </c>
      <c r="AK846" s="1">
        <f t="shared" si="1908"/>
        <v>0</v>
      </c>
      <c r="AL846" t="e">
        <f t="shared" si="1915"/>
        <v>#N/A</v>
      </c>
      <c r="AM846">
        <f t="shared" si="1909"/>
        <v>0</v>
      </c>
      <c r="AN846" t="e">
        <f t="shared" ref="AN846" si="1943">_xlfn.RANK.AVG(AM846,$B$2:$F$5001)</f>
        <v>#N/A</v>
      </c>
      <c r="AO846">
        <f t="shared" si="1911"/>
        <v>0</v>
      </c>
      <c r="AP846" t="e">
        <f t="shared" ref="AP846" si="1944">_xlfn.RANK.AVG(AO846,$B$2:$F$5001)</f>
        <v>#N/A</v>
      </c>
      <c r="AQ846">
        <f t="shared" si="1940"/>
        <v>0</v>
      </c>
      <c r="AR846">
        <f t="shared" si="1918"/>
        <v>0</v>
      </c>
      <c r="AS846">
        <f t="shared" si="1919"/>
        <v>0</v>
      </c>
      <c r="AT846">
        <f t="shared" si="1920"/>
        <v>0</v>
      </c>
      <c r="AU846">
        <f t="shared" si="1921"/>
        <v>0</v>
      </c>
    </row>
    <row r="847" spans="1:47" x14ac:dyDescent="0.25">
      <c r="A847" s="67">
        <v>846</v>
      </c>
      <c r="U847" s="28">
        <f t="shared" si="1901"/>
        <v>0</v>
      </c>
      <c r="V847" s="28">
        <f t="shared" si="1902"/>
        <v>0</v>
      </c>
      <c r="W847" s="28">
        <f t="shared" si="1903"/>
        <v>0</v>
      </c>
      <c r="X847" s="28">
        <f t="shared" si="1904"/>
        <v>0</v>
      </c>
      <c r="Y847" s="28">
        <f t="shared" si="1905"/>
        <v>0</v>
      </c>
      <c r="AG847" s="1">
        <f t="shared" si="1906"/>
        <v>0</v>
      </c>
      <c r="AH847" s="2" t="e">
        <f t="shared" si="1913"/>
        <v>#N/A</v>
      </c>
      <c r="AI847" s="1">
        <f t="shared" si="1907"/>
        <v>0</v>
      </c>
      <c r="AJ847" t="e">
        <f t="shared" si="1914"/>
        <v>#N/A</v>
      </c>
      <c r="AK847" s="1">
        <f t="shared" si="1908"/>
        <v>0</v>
      </c>
      <c r="AL847" t="e">
        <f t="shared" si="1915"/>
        <v>#N/A</v>
      </c>
      <c r="AM847">
        <f t="shared" si="1909"/>
        <v>0</v>
      </c>
      <c r="AN847" t="e">
        <f t="shared" ref="AN847" si="1945">_xlfn.RANK.AVG(AM847,$B$2:$F$5001)</f>
        <v>#N/A</v>
      </c>
      <c r="AO847">
        <f t="shared" si="1911"/>
        <v>0</v>
      </c>
      <c r="AP847" t="e">
        <f t="shared" ref="AP847" si="1946">_xlfn.RANK.AVG(AO847,$B$2:$F$5001)</f>
        <v>#N/A</v>
      </c>
      <c r="AQ847">
        <f t="shared" si="1940"/>
        <v>0</v>
      </c>
      <c r="AR847">
        <f t="shared" si="1918"/>
        <v>0</v>
      </c>
      <c r="AS847">
        <f t="shared" si="1919"/>
        <v>0</v>
      </c>
      <c r="AT847">
        <f t="shared" si="1920"/>
        <v>0</v>
      </c>
      <c r="AU847">
        <f t="shared" si="1921"/>
        <v>0</v>
      </c>
    </row>
    <row r="848" spans="1:47" x14ac:dyDescent="0.25">
      <c r="A848" s="67">
        <v>847</v>
      </c>
      <c r="U848" s="28">
        <f t="shared" si="1901"/>
        <v>0</v>
      </c>
      <c r="V848" s="28">
        <f t="shared" si="1902"/>
        <v>0</v>
      </c>
      <c r="W848" s="28">
        <f t="shared" si="1903"/>
        <v>0</v>
      </c>
      <c r="X848" s="28">
        <f t="shared" si="1904"/>
        <v>0</v>
      </c>
      <c r="Y848" s="28">
        <f t="shared" si="1905"/>
        <v>0</v>
      </c>
      <c r="AG848" s="1">
        <f t="shared" si="1906"/>
        <v>0</v>
      </c>
      <c r="AH848" s="2" t="e">
        <f t="shared" si="1913"/>
        <v>#N/A</v>
      </c>
      <c r="AI848" s="1">
        <f t="shared" si="1907"/>
        <v>0</v>
      </c>
      <c r="AJ848" t="e">
        <f t="shared" si="1914"/>
        <v>#N/A</v>
      </c>
      <c r="AK848" s="1">
        <f t="shared" si="1908"/>
        <v>0</v>
      </c>
      <c r="AL848" t="e">
        <f t="shared" si="1915"/>
        <v>#N/A</v>
      </c>
      <c r="AM848">
        <f t="shared" si="1909"/>
        <v>0</v>
      </c>
      <c r="AN848" t="e">
        <f t="shared" ref="AN848" si="1947">_xlfn.RANK.AVG(AM848,$B$2:$F$5001)</f>
        <v>#N/A</v>
      </c>
      <c r="AO848">
        <f t="shared" si="1911"/>
        <v>0</v>
      </c>
      <c r="AP848" t="e">
        <f t="shared" ref="AP848" si="1948">_xlfn.RANK.AVG(AO848,$B$2:$F$5001)</f>
        <v>#N/A</v>
      </c>
      <c r="AQ848">
        <f t="shared" si="1940"/>
        <v>0</v>
      </c>
      <c r="AR848">
        <f t="shared" si="1918"/>
        <v>0</v>
      </c>
      <c r="AS848">
        <f t="shared" si="1919"/>
        <v>0</v>
      </c>
      <c r="AT848">
        <f t="shared" si="1920"/>
        <v>0</v>
      </c>
      <c r="AU848">
        <f t="shared" si="1921"/>
        <v>0</v>
      </c>
    </row>
    <row r="849" spans="1:47" x14ac:dyDescent="0.25">
      <c r="A849" s="67">
        <v>848</v>
      </c>
      <c r="U849" s="28">
        <f t="shared" si="1901"/>
        <v>0</v>
      </c>
      <c r="V849" s="28">
        <f t="shared" si="1902"/>
        <v>0</v>
      </c>
      <c r="W849" s="28">
        <f t="shared" si="1903"/>
        <v>0</v>
      </c>
      <c r="X849" s="28">
        <f t="shared" si="1904"/>
        <v>0</v>
      </c>
      <c r="Y849" s="28">
        <f t="shared" si="1905"/>
        <v>0</v>
      </c>
      <c r="AG849" s="1">
        <f t="shared" si="1906"/>
        <v>0</v>
      </c>
      <c r="AH849" s="2" t="e">
        <f t="shared" si="1913"/>
        <v>#N/A</v>
      </c>
      <c r="AI849" s="1">
        <f t="shared" si="1907"/>
        <v>0</v>
      </c>
      <c r="AJ849" t="e">
        <f t="shared" si="1914"/>
        <v>#N/A</v>
      </c>
      <c r="AK849" s="1">
        <f t="shared" si="1908"/>
        <v>0</v>
      </c>
      <c r="AL849" t="e">
        <f t="shared" si="1915"/>
        <v>#N/A</v>
      </c>
      <c r="AM849">
        <f t="shared" si="1909"/>
        <v>0</v>
      </c>
      <c r="AN849" t="e">
        <f t="shared" ref="AN849" si="1949">_xlfn.RANK.AVG(AM849,$B$2:$F$5001)</f>
        <v>#N/A</v>
      </c>
      <c r="AO849">
        <f t="shared" si="1911"/>
        <v>0</v>
      </c>
      <c r="AP849" t="e">
        <f t="shared" ref="AP849" si="1950">_xlfn.RANK.AVG(AO849,$B$2:$F$5001)</f>
        <v>#N/A</v>
      </c>
      <c r="AQ849">
        <f t="shared" si="1940"/>
        <v>0</v>
      </c>
      <c r="AR849">
        <f t="shared" si="1918"/>
        <v>0</v>
      </c>
      <c r="AS849">
        <f t="shared" si="1919"/>
        <v>0</v>
      </c>
      <c r="AT849">
        <f t="shared" si="1920"/>
        <v>0</v>
      </c>
      <c r="AU849">
        <f t="shared" si="1921"/>
        <v>0</v>
      </c>
    </row>
    <row r="850" spans="1:47" x14ac:dyDescent="0.25">
      <c r="A850" s="67">
        <v>849</v>
      </c>
      <c r="U850" s="28">
        <f t="shared" si="1901"/>
        <v>0</v>
      </c>
      <c r="V850" s="28">
        <f t="shared" si="1902"/>
        <v>0</v>
      </c>
      <c r="W850" s="28">
        <f t="shared" si="1903"/>
        <v>0</v>
      </c>
      <c r="X850" s="28">
        <f t="shared" si="1904"/>
        <v>0</v>
      </c>
      <c r="Y850" s="28">
        <f t="shared" si="1905"/>
        <v>0</v>
      </c>
      <c r="AG850" s="1">
        <f t="shared" si="1906"/>
        <v>0</v>
      </c>
      <c r="AH850" s="2" t="e">
        <f t="shared" si="1913"/>
        <v>#N/A</v>
      </c>
      <c r="AI850" s="1">
        <f t="shared" si="1907"/>
        <v>0</v>
      </c>
      <c r="AJ850" t="e">
        <f t="shared" si="1914"/>
        <v>#N/A</v>
      </c>
      <c r="AK850" s="1">
        <f t="shared" si="1908"/>
        <v>0</v>
      </c>
      <c r="AL850" t="e">
        <f t="shared" si="1915"/>
        <v>#N/A</v>
      </c>
      <c r="AM850">
        <f t="shared" si="1909"/>
        <v>0</v>
      </c>
      <c r="AN850" t="e">
        <f t="shared" ref="AN850" si="1951">_xlfn.RANK.AVG(AM850,$B$2:$F$5001)</f>
        <v>#N/A</v>
      </c>
      <c r="AO850">
        <f t="shared" si="1911"/>
        <v>0</v>
      </c>
      <c r="AP850" t="e">
        <f t="shared" ref="AP850" si="1952">_xlfn.RANK.AVG(AO850,$B$2:$F$5001)</f>
        <v>#N/A</v>
      </c>
      <c r="AQ850">
        <f t="shared" si="1940"/>
        <v>0</v>
      </c>
      <c r="AR850">
        <f t="shared" si="1918"/>
        <v>0</v>
      </c>
      <c r="AS850">
        <f t="shared" si="1919"/>
        <v>0</v>
      </c>
      <c r="AT850">
        <f t="shared" si="1920"/>
        <v>0</v>
      </c>
      <c r="AU850">
        <f t="shared" si="1921"/>
        <v>0</v>
      </c>
    </row>
    <row r="851" spans="1:47" x14ac:dyDescent="0.25">
      <c r="A851" s="67">
        <v>850</v>
      </c>
      <c r="U851" s="28">
        <f t="shared" si="1901"/>
        <v>0</v>
      </c>
      <c r="V851" s="28">
        <f t="shared" si="1902"/>
        <v>0</v>
      </c>
      <c r="W851" s="28">
        <f t="shared" si="1903"/>
        <v>0</v>
      </c>
      <c r="X851" s="28">
        <f t="shared" si="1904"/>
        <v>0</v>
      </c>
      <c r="Y851" s="28">
        <f t="shared" si="1905"/>
        <v>0</v>
      </c>
      <c r="AG851" s="1">
        <f t="shared" si="1906"/>
        <v>0</v>
      </c>
      <c r="AH851" s="2" t="e">
        <f t="shared" si="1913"/>
        <v>#N/A</v>
      </c>
      <c r="AI851" s="1">
        <f t="shared" si="1907"/>
        <v>0</v>
      </c>
      <c r="AJ851" t="e">
        <f t="shared" si="1914"/>
        <v>#N/A</v>
      </c>
      <c r="AK851" s="1">
        <f t="shared" si="1908"/>
        <v>0</v>
      </c>
      <c r="AL851" t="e">
        <f t="shared" si="1915"/>
        <v>#N/A</v>
      </c>
      <c r="AM851">
        <f t="shared" si="1909"/>
        <v>0</v>
      </c>
      <c r="AN851" t="e">
        <f t="shared" ref="AN851" si="1953">_xlfn.RANK.AVG(AM851,$B$2:$F$5001)</f>
        <v>#N/A</v>
      </c>
      <c r="AO851">
        <f t="shared" si="1911"/>
        <v>0</v>
      </c>
      <c r="AP851" t="e">
        <f t="shared" ref="AP851" si="1954">_xlfn.RANK.AVG(AO851,$B$2:$F$5001)</f>
        <v>#N/A</v>
      </c>
      <c r="AQ851">
        <f t="shared" si="1940"/>
        <v>0</v>
      </c>
      <c r="AR851">
        <f t="shared" si="1918"/>
        <v>0</v>
      </c>
      <c r="AS851">
        <f t="shared" si="1919"/>
        <v>0</v>
      </c>
      <c r="AT851">
        <f t="shared" si="1920"/>
        <v>0</v>
      </c>
      <c r="AU851">
        <f t="shared" si="1921"/>
        <v>0</v>
      </c>
    </row>
    <row r="852" spans="1:47" x14ac:dyDescent="0.25">
      <c r="A852" s="67">
        <v>851</v>
      </c>
      <c r="U852" s="28">
        <f t="shared" si="1901"/>
        <v>0</v>
      </c>
      <c r="V852" s="28">
        <f t="shared" si="1902"/>
        <v>0</v>
      </c>
      <c r="W852" s="28">
        <f t="shared" si="1903"/>
        <v>0</v>
      </c>
      <c r="X852" s="28">
        <f t="shared" si="1904"/>
        <v>0</v>
      </c>
      <c r="Y852" s="28">
        <f t="shared" si="1905"/>
        <v>0</v>
      </c>
      <c r="AG852" s="1">
        <f t="shared" si="1906"/>
        <v>0</v>
      </c>
      <c r="AH852" s="2" t="e">
        <f t="shared" si="1913"/>
        <v>#N/A</v>
      </c>
      <c r="AI852" s="1">
        <f t="shared" si="1907"/>
        <v>0</v>
      </c>
      <c r="AJ852" t="e">
        <f t="shared" si="1914"/>
        <v>#N/A</v>
      </c>
      <c r="AK852" s="1">
        <f t="shared" si="1908"/>
        <v>0</v>
      </c>
      <c r="AL852" t="e">
        <f t="shared" si="1915"/>
        <v>#N/A</v>
      </c>
      <c r="AM852">
        <f t="shared" si="1909"/>
        <v>0</v>
      </c>
      <c r="AN852" t="e">
        <f t="shared" ref="AN852" si="1955">_xlfn.RANK.AVG(AM852,$B$2:$F$5001)</f>
        <v>#N/A</v>
      </c>
      <c r="AO852">
        <f t="shared" si="1911"/>
        <v>0</v>
      </c>
      <c r="AP852" t="e">
        <f t="shared" ref="AP852" si="1956">_xlfn.RANK.AVG(AO852,$B$2:$F$5001)</f>
        <v>#N/A</v>
      </c>
      <c r="AQ852">
        <f t="shared" si="1940"/>
        <v>0</v>
      </c>
      <c r="AR852">
        <f t="shared" si="1918"/>
        <v>0</v>
      </c>
      <c r="AS852">
        <f t="shared" si="1919"/>
        <v>0</v>
      </c>
      <c r="AT852">
        <f t="shared" si="1920"/>
        <v>0</v>
      </c>
      <c r="AU852">
        <f t="shared" si="1921"/>
        <v>0</v>
      </c>
    </row>
    <row r="853" spans="1:47" x14ac:dyDescent="0.25">
      <c r="A853" s="67">
        <v>852</v>
      </c>
      <c r="U853" s="28">
        <f t="shared" si="1901"/>
        <v>0</v>
      </c>
      <c r="V853" s="28">
        <f t="shared" si="1902"/>
        <v>0</v>
      </c>
      <c r="W853" s="28">
        <f t="shared" si="1903"/>
        <v>0</v>
      </c>
      <c r="X853" s="28">
        <f t="shared" si="1904"/>
        <v>0</v>
      </c>
      <c r="Y853" s="28">
        <f t="shared" si="1905"/>
        <v>0</v>
      </c>
      <c r="AG853" s="1">
        <f t="shared" si="1906"/>
        <v>0</v>
      </c>
      <c r="AH853" s="2" t="e">
        <f t="shared" si="1913"/>
        <v>#N/A</v>
      </c>
      <c r="AI853" s="1">
        <f t="shared" si="1907"/>
        <v>0</v>
      </c>
      <c r="AJ853" t="e">
        <f t="shared" si="1914"/>
        <v>#N/A</v>
      </c>
      <c r="AK853" s="1">
        <f t="shared" si="1908"/>
        <v>0</v>
      </c>
      <c r="AL853" t="e">
        <f t="shared" si="1915"/>
        <v>#N/A</v>
      </c>
      <c r="AM853">
        <f t="shared" si="1909"/>
        <v>0</v>
      </c>
      <c r="AN853" t="e">
        <f t="shared" ref="AN853" si="1957">_xlfn.RANK.AVG(AM853,$B$2:$F$5001)</f>
        <v>#N/A</v>
      </c>
      <c r="AO853">
        <f t="shared" si="1911"/>
        <v>0</v>
      </c>
      <c r="AP853" t="e">
        <f t="shared" ref="AP853" si="1958">_xlfn.RANK.AVG(AO853,$B$2:$F$5001)</f>
        <v>#N/A</v>
      </c>
      <c r="AQ853">
        <f t="shared" si="1940"/>
        <v>0</v>
      </c>
      <c r="AR853">
        <f t="shared" si="1918"/>
        <v>0</v>
      </c>
      <c r="AS853">
        <f t="shared" si="1919"/>
        <v>0</v>
      </c>
      <c r="AT853">
        <f t="shared" si="1920"/>
        <v>0</v>
      </c>
      <c r="AU853">
        <f t="shared" si="1921"/>
        <v>0</v>
      </c>
    </row>
    <row r="854" spans="1:47" x14ac:dyDescent="0.25">
      <c r="A854" s="67">
        <v>853</v>
      </c>
      <c r="U854" s="28">
        <f t="shared" si="1901"/>
        <v>0</v>
      </c>
      <c r="V854" s="28">
        <f t="shared" si="1902"/>
        <v>0</v>
      </c>
      <c r="W854" s="28">
        <f t="shared" si="1903"/>
        <v>0</v>
      </c>
      <c r="X854" s="28">
        <f t="shared" si="1904"/>
        <v>0</v>
      </c>
      <c r="Y854" s="28">
        <f t="shared" si="1905"/>
        <v>0</v>
      </c>
      <c r="AG854" s="1">
        <f t="shared" si="1906"/>
        <v>0</v>
      </c>
      <c r="AH854" s="2" t="e">
        <f t="shared" si="1913"/>
        <v>#N/A</v>
      </c>
      <c r="AI854" s="1">
        <f t="shared" si="1907"/>
        <v>0</v>
      </c>
      <c r="AJ854" t="e">
        <f t="shared" si="1914"/>
        <v>#N/A</v>
      </c>
      <c r="AK854" s="1">
        <f t="shared" si="1908"/>
        <v>0</v>
      </c>
      <c r="AL854" t="e">
        <f t="shared" si="1915"/>
        <v>#N/A</v>
      </c>
      <c r="AM854">
        <f t="shared" si="1909"/>
        <v>0</v>
      </c>
      <c r="AN854" t="e">
        <f t="shared" ref="AN854" si="1959">_xlfn.RANK.AVG(AM854,$B$2:$F$5001)</f>
        <v>#N/A</v>
      </c>
      <c r="AO854">
        <f t="shared" si="1911"/>
        <v>0</v>
      </c>
      <c r="AP854" t="e">
        <f t="shared" ref="AP854" si="1960">_xlfn.RANK.AVG(AO854,$B$2:$F$5001)</f>
        <v>#N/A</v>
      </c>
      <c r="AQ854">
        <f t="shared" si="1940"/>
        <v>0</v>
      </c>
      <c r="AR854">
        <f t="shared" si="1918"/>
        <v>0</v>
      </c>
      <c r="AS854">
        <f t="shared" si="1919"/>
        <v>0</v>
      </c>
      <c r="AT854">
        <f t="shared" si="1920"/>
        <v>0</v>
      </c>
      <c r="AU854">
        <f t="shared" si="1921"/>
        <v>0</v>
      </c>
    </row>
    <row r="855" spans="1:47" x14ac:dyDescent="0.25">
      <c r="A855" s="67">
        <v>854</v>
      </c>
      <c r="U855" s="28">
        <f t="shared" si="1901"/>
        <v>0</v>
      </c>
      <c r="V855" s="28">
        <f t="shared" si="1902"/>
        <v>0</v>
      </c>
      <c r="W855" s="28">
        <f t="shared" si="1903"/>
        <v>0</v>
      </c>
      <c r="X855" s="28">
        <f t="shared" si="1904"/>
        <v>0</v>
      </c>
      <c r="Y855" s="28">
        <f t="shared" si="1905"/>
        <v>0</v>
      </c>
      <c r="AG855" s="1">
        <f t="shared" si="1906"/>
        <v>0</v>
      </c>
      <c r="AH855" s="2" t="e">
        <f t="shared" si="1913"/>
        <v>#N/A</v>
      </c>
      <c r="AI855" s="1">
        <f t="shared" si="1907"/>
        <v>0</v>
      </c>
      <c r="AJ855" t="e">
        <f t="shared" si="1914"/>
        <v>#N/A</v>
      </c>
      <c r="AK855" s="1">
        <f t="shared" si="1908"/>
        <v>0</v>
      </c>
      <c r="AL855" t="e">
        <f t="shared" si="1915"/>
        <v>#N/A</v>
      </c>
      <c r="AM855">
        <f t="shared" si="1909"/>
        <v>0</v>
      </c>
      <c r="AN855" t="e">
        <f t="shared" ref="AN855" si="1961">_xlfn.RANK.AVG(AM855,$B$2:$F$5001)</f>
        <v>#N/A</v>
      </c>
      <c r="AO855">
        <f t="shared" si="1911"/>
        <v>0</v>
      </c>
      <c r="AP855" t="e">
        <f t="shared" ref="AP855" si="1962">_xlfn.RANK.AVG(AO855,$B$2:$F$5001)</f>
        <v>#N/A</v>
      </c>
      <c r="AQ855">
        <f t="shared" si="1940"/>
        <v>0</v>
      </c>
      <c r="AR855">
        <f t="shared" si="1918"/>
        <v>0</v>
      </c>
      <c r="AS855">
        <f t="shared" si="1919"/>
        <v>0</v>
      </c>
      <c r="AT855">
        <f t="shared" si="1920"/>
        <v>0</v>
      </c>
      <c r="AU855">
        <f t="shared" si="1921"/>
        <v>0</v>
      </c>
    </row>
    <row r="856" spans="1:47" x14ac:dyDescent="0.25">
      <c r="A856" s="67">
        <v>855</v>
      </c>
      <c r="U856" s="28">
        <f t="shared" si="1901"/>
        <v>0</v>
      </c>
      <c r="V856" s="28">
        <f t="shared" si="1902"/>
        <v>0</v>
      </c>
      <c r="W856" s="28">
        <f t="shared" si="1903"/>
        <v>0</v>
      </c>
      <c r="X856" s="28">
        <f t="shared" si="1904"/>
        <v>0</v>
      </c>
      <c r="Y856" s="28">
        <f t="shared" si="1905"/>
        <v>0</v>
      </c>
      <c r="AG856" s="1">
        <f t="shared" si="1906"/>
        <v>0</v>
      </c>
      <c r="AH856" s="2" t="e">
        <f t="shared" si="1913"/>
        <v>#N/A</v>
      </c>
      <c r="AI856" s="1">
        <f t="shared" si="1907"/>
        <v>0</v>
      </c>
      <c r="AJ856" t="e">
        <f t="shared" si="1914"/>
        <v>#N/A</v>
      </c>
      <c r="AK856" s="1">
        <f t="shared" si="1908"/>
        <v>0</v>
      </c>
      <c r="AL856" t="e">
        <f t="shared" si="1915"/>
        <v>#N/A</v>
      </c>
      <c r="AM856">
        <f t="shared" si="1909"/>
        <v>0</v>
      </c>
      <c r="AN856" t="e">
        <f t="shared" ref="AN856" si="1963">_xlfn.RANK.AVG(AM856,$B$2:$F$5001)</f>
        <v>#N/A</v>
      </c>
      <c r="AO856">
        <f t="shared" si="1911"/>
        <v>0</v>
      </c>
      <c r="AP856" t="e">
        <f t="shared" ref="AP856" si="1964">_xlfn.RANK.AVG(AO856,$B$2:$F$5001)</f>
        <v>#N/A</v>
      </c>
      <c r="AQ856">
        <f t="shared" si="1940"/>
        <v>0</v>
      </c>
      <c r="AR856">
        <f t="shared" si="1918"/>
        <v>0</v>
      </c>
      <c r="AS856">
        <f t="shared" si="1919"/>
        <v>0</v>
      </c>
      <c r="AT856">
        <f t="shared" si="1920"/>
        <v>0</v>
      </c>
      <c r="AU856">
        <f t="shared" si="1921"/>
        <v>0</v>
      </c>
    </row>
    <row r="857" spans="1:47" x14ac:dyDescent="0.25">
      <c r="A857" s="67">
        <v>856</v>
      </c>
      <c r="U857" s="28">
        <f t="shared" si="1901"/>
        <v>0</v>
      </c>
      <c r="V857" s="28">
        <f t="shared" si="1902"/>
        <v>0</v>
      </c>
      <c r="W857" s="28">
        <f t="shared" si="1903"/>
        <v>0</v>
      </c>
      <c r="X857" s="28">
        <f t="shared" si="1904"/>
        <v>0</v>
      </c>
      <c r="Y857" s="28">
        <f t="shared" si="1905"/>
        <v>0</v>
      </c>
      <c r="AG857" s="1">
        <f t="shared" si="1906"/>
        <v>0</v>
      </c>
      <c r="AH857" s="2" t="e">
        <f t="shared" si="1913"/>
        <v>#N/A</v>
      </c>
      <c r="AI857" s="1">
        <f t="shared" si="1907"/>
        <v>0</v>
      </c>
      <c r="AJ857" t="e">
        <f t="shared" si="1914"/>
        <v>#N/A</v>
      </c>
      <c r="AK857" s="1">
        <f t="shared" si="1908"/>
        <v>0</v>
      </c>
      <c r="AL857" t="e">
        <f t="shared" si="1915"/>
        <v>#N/A</v>
      </c>
      <c r="AM857">
        <f t="shared" si="1909"/>
        <v>0</v>
      </c>
      <c r="AN857" t="e">
        <f t="shared" ref="AN857" si="1965">_xlfn.RANK.AVG(AM857,$B$2:$F$5001)</f>
        <v>#N/A</v>
      </c>
      <c r="AO857">
        <f t="shared" si="1911"/>
        <v>0</v>
      </c>
      <c r="AP857" t="e">
        <f t="shared" ref="AP857" si="1966">_xlfn.RANK.AVG(AO857,$B$2:$F$5001)</f>
        <v>#N/A</v>
      </c>
      <c r="AQ857">
        <f t="shared" si="1940"/>
        <v>0</v>
      </c>
      <c r="AR857">
        <f t="shared" si="1918"/>
        <v>0</v>
      </c>
      <c r="AS857">
        <f t="shared" si="1919"/>
        <v>0</v>
      </c>
      <c r="AT857">
        <f t="shared" si="1920"/>
        <v>0</v>
      </c>
      <c r="AU857">
        <f t="shared" si="1921"/>
        <v>0</v>
      </c>
    </row>
    <row r="858" spans="1:47" x14ac:dyDescent="0.25">
      <c r="A858" s="67">
        <v>857</v>
      </c>
      <c r="U858" s="28">
        <f t="shared" si="1901"/>
        <v>0</v>
      </c>
      <c r="V858" s="28">
        <f t="shared" si="1902"/>
        <v>0</v>
      </c>
      <c r="W858" s="28">
        <f t="shared" si="1903"/>
        <v>0</v>
      </c>
      <c r="X858" s="28">
        <f t="shared" si="1904"/>
        <v>0</v>
      </c>
      <c r="Y858" s="28">
        <f t="shared" si="1905"/>
        <v>0</v>
      </c>
      <c r="AG858" s="1">
        <f t="shared" si="1906"/>
        <v>0</v>
      </c>
      <c r="AH858" s="2" t="e">
        <f t="shared" si="1913"/>
        <v>#N/A</v>
      </c>
      <c r="AI858" s="1">
        <f t="shared" si="1907"/>
        <v>0</v>
      </c>
      <c r="AJ858" t="e">
        <f t="shared" si="1914"/>
        <v>#N/A</v>
      </c>
      <c r="AK858" s="1">
        <f t="shared" si="1908"/>
        <v>0</v>
      </c>
      <c r="AL858" t="e">
        <f t="shared" si="1915"/>
        <v>#N/A</v>
      </c>
      <c r="AM858">
        <f t="shared" si="1909"/>
        <v>0</v>
      </c>
      <c r="AN858" t="e">
        <f t="shared" ref="AN858" si="1967">_xlfn.RANK.AVG(AM858,$B$2:$F$5001)</f>
        <v>#N/A</v>
      </c>
      <c r="AO858">
        <f t="shared" si="1911"/>
        <v>0</v>
      </c>
      <c r="AP858" t="e">
        <f t="shared" ref="AP858" si="1968">_xlfn.RANK.AVG(AO858,$B$2:$F$5001)</f>
        <v>#N/A</v>
      </c>
      <c r="AQ858">
        <f t="shared" si="1940"/>
        <v>0</v>
      </c>
      <c r="AR858">
        <f t="shared" si="1918"/>
        <v>0</v>
      </c>
      <c r="AS858">
        <f t="shared" si="1919"/>
        <v>0</v>
      </c>
      <c r="AT858">
        <f t="shared" si="1920"/>
        <v>0</v>
      </c>
      <c r="AU858">
        <f t="shared" si="1921"/>
        <v>0</v>
      </c>
    </row>
    <row r="859" spans="1:47" x14ac:dyDescent="0.25">
      <c r="A859" s="67">
        <v>858</v>
      </c>
      <c r="U859" s="28">
        <f t="shared" si="1901"/>
        <v>0</v>
      </c>
      <c r="V859" s="28">
        <f t="shared" si="1902"/>
        <v>0</v>
      </c>
      <c r="W859" s="28">
        <f t="shared" si="1903"/>
        <v>0</v>
      </c>
      <c r="X859" s="28">
        <f t="shared" si="1904"/>
        <v>0</v>
      </c>
      <c r="Y859" s="28">
        <f t="shared" si="1905"/>
        <v>0</v>
      </c>
      <c r="AG859" s="1">
        <f t="shared" si="1906"/>
        <v>0</v>
      </c>
      <c r="AH859" s="2" t="e">
        <f t="shared" si="1913"/>
        <v>#N/A</v>
      </c>
      <c r="AI859" s="1">
        <f t="shared" si="1907"/>
        <v>0</v>
      </c>
      <c r="AJ859" t="e">
        <f t="shared" si="1914"/>
        <v>#N/A</v>
      </c>
      <c r="AK859" s="1">
        <f t="shared" si="1908"/>
        <v>0</v>
      </c>
      <c r="AL859" t="e">
        <f t="shared" si="1915"/>
        <v>#N/A</v>
      </c>
      <c r="AM859">
        <f t="shared" si="1909"/>
        <v>0</v>
      </c>
      <c r="AN859" t="e">
        <f t="shared" ref="AN859" si="1969">_xlfn.RANK.AVG(AM859,$B$2:$F$5001)</f>
        <v>#N/A</v>
      </c>
      <c r="AO859">
        <f t="shared" si="1911"/>
        <v>0</v>
      </c>
      <c r="AP859" t="e">
        <f t="shared" ref="AP859" si="1970">_xlfn.RANK.AVG(AO859,$B$2:$F$5001)</f>
        <v>#N/A</v>
      </c>
      <c r="AQ859">
        <f t="shared" si="1940"/>
        <v>0</v>
      </c>
      <c r="AR859">
        <f t="shared" si="1918"/>
        <v>0</v>
      </c>
      <c r="AS859">
        <f t="shared" si="1919"/>
        <v>0</v>
      </c>
      <c r="AT859">
        <f t="shared" si="1920"/>
        <v>0</v>
      </c>
      <c r="AU859">
        <f t="shared" si="1921"/>
        <v>0</v>
      </c>
    </row>
    <row r="860" spans="1:47" x14ac:dyDescent="0.25">
      <c r="A860" s="67">
        <v>859</v>
      </c>
      <c r="U860" s="28">
        <f t="shared" si="1901"/>
        <v>0</v>
      </c>
      <c r="V860" s="28">
        <f t="shared" si="1902"/>
        <v>0</v>
      </c>
      <c r="W860" s="28">
        <f t="shared" si="1903"/>
        <v>0</v>
      </c>
      <c r="X860" s="28">
        <f t="shared" si="1904"/>
        <v>0</v>
      </c>
      <c r="Y860" s="28">
        <f t="shared" si="1905"/>
        <v>0</v>
      </c>
      <c r="AG860" s="1">
        <f t="shared" si="1906"/>
        <v>0</v>
      </c>
      <c r="AH860" s="2" t="e">
        <f t="shared" si="1913"/>
        <v>#N/A</v>
      </c>
      <c r="AI860" s="1">
        <f t="shared" si="1907"/>
        <v>0</v>
      </c>
      <c r="AJ860" t="e">
        <f t="shared" si="1914"/>
        <v>#N/A</v>
      </c>
      <c r="AK860" s="1">
        <f t="shared" si="1908"/>
        <v>0</v>
      </c>
      <c r="AL860" t="e">
        <f t="shared" si="1915"/>
        <v>#N/A</v>
      </c>
      <c r="AM860">
        <f t="shared" si="1909"/>
        <v>0</v>
      </c>
      <c r="AN860" t="e">
        <f t="shared" ref="AN860" si="1971">_xlfn.RANK.AVG(AM860,$B$2:$F$5001)</f>
        <v>#N/A</v>
      </c>
      <c r="AO860">
        <f t="shared" si="1911"/>
        <v>0</v>
      </c>
      <c r="AP860" t="e">
        <f t="shared" ref="AP860" si="1972">_xlfn.RANK.AVG(AO860,$B$2:$F$5001)</f>
        <v>#N/A</v>
      </c>
      <c r="AQ860">
        <f t="shared" si="1940"/>
        <v>0</v>
      </c>
      <c r="AR860">
        <f t="shared" si="1918"/>
        <v>0</v>
      </c>
      <c r="AS860">
        <f t="shared" si="1919"/>
        <v>0</v>
      </c>
      <c r="AT860">
        <f t="shared" si="1920"/>
        <v>0</v>
      </c>
      <c r="AU860">
        <f t="shared" si="1921"/>
        <v>0</v>
      </c>
    </row>
    <row r="861" spans="1:47" x14ac:dyDescent="0.25">
      <c r="A861" s="67">
        <v>860</v>
      </c>
      <c r="U861" s="28">
        <f t="shared" si="1901"/>
        <v>0</v>
      </c>
      <c r="V861" s="28">
        <f t="shared" si="1902"/>
        <v>0</v>
      </c>
      <c r="W861" s="28">
        <f t="shared" si="1903"/>
        <v>0</v>
      </c>
      <c r="X861" s="28">
        <f t="shared" si="1904"/>
        <v>0</v>
      </c>
      <c r="Y861" s="28">
        <f t="shared" si="1905"/>
        <v>0</v>
      </c>
      <c r="AG861" s="1">
        <f t="shared" si="1906"/>
        <v>0</v>
      </c>
      <c r="AH861" s="2" t="e">
        <f t="shared" si="1913"/>
        <v>#N/A</v>
      </c>
      <c r="AI861" s="1">
        <f t="shared" si="1907"/>
        <v>0</v>
      </c>
      <c r="AJ861" t="e">
        <f t="shared" si="1914"/>
        <v>#N/A</v>
      </c>
      <c r="AK861" s="1">
        <f t="shared" si="1908"/>
        <v>0</v>
      </c>
      <c r="AL861" t="e">
        <f t="shared" si="1915"/>
        <v>#N/A</v>
      </c>
      <c r="AM861">
        <f t="shared" si="1909"/>
        <v>0</v>
      </c>
      <c r="AN861" t="e">
        <f t="shared" ref="AN861" si="1973">_xlfn.RANK.AVG(AM861,$B$2:$F$5001)</f>
        <v>#N/A</v>
      </c>
      <c r="AO861">
        <f t="shared" si="1911"/>
        <v>0</v>
      </c>
      <c r="AP861" t="e">
        <f t="shared" ref="AP861" si="1974">_xlfn.RANK.AVG(AO861,$B$2:$F$5001)</f>
        <v>#N/A</v>
      </c>
      <c r="AQ861">
        <f t="shared" si="1940"/>
        <v>0</v>
      </c>
      <c r="AR861">
        <f t="shared" si="1918"/>
        <v>0</v>
      </c>
      <c r="AS861">
        <f t="shared" si="1919"/>
        <v>0</v>
      </c>
      <c r="AT861">
        <f t="shared" si="1920"/>
        <v>0</v>
      </c>
      <c r="AU861">
        <f t="shared" si="1921"/>
        <v>0</v>
      </c>
    </row>
    <row r="862" spans="1:47" x14ac:dyDescent="0.25">
      <c r="A862" s="67">
        <v>861</v>
      </c>
      <c r="U862" s="28">
        <f t="shared" si="1901"/>
        <v>0</v>
      </c>
      <c r="V862" s="28">
        <f t="shared" si="1902"/>
        <v>0</v>
      </c>
      <c r="W862" s="28">
        <f t="shared" si="1903"/>
        <v>0</v>
      </c>
      <c r="X862" s="28">
        <f t="shared" si="1904"/>
        <v>0</v>
      </c>
      <c r="Y862" s="28">
        <f t="shared" si="1905"/>
        <v>0</v>
      </c>
      <c r="AG862" s="1">
        <f t="shared" si="1906"/>
        <v>0</v>
      </c>
      <c r="AH862" s="2" t="e">
        <f t="shared" si="1913"/>
        <v>#N/A</v>
      </c>
      <c r="AI862" s="1">
        <f t="shared" si="1907"/>
        <v>0</v>
      </c>
      <c r="AJ862" t="e">
        <f t="shared" si="1914"/>
        <v>#N/A</v>
      </c>
      <c r="AK862" s="1">
        <f t="shared" si="1908"/>
        <v>0</v>
      </c>
      <c r="AL862" t="e">
        <f t="shared" si="1915"/>
        <v>#N/A</v>
      </c>
      <c r="AM862">
        <f t="shared" si="1909"/>
        <v>0</v>
      </c>
      <c r="AN862" t="e">
        <f t="shared" ref="AN862" si="1975">_xlfn.RANK.AVG(AM862,$B$2:$F$5001)</f>
        <v>#N/A</v>
      </c>
      <c r="AO862">
        <f t="shared" si="1911"/>
        <v>0</v>
      </c>
      <c r="AP862" t="e">
        <f t="shared" ref="AP862" si="1976">_xlfn.RANK.AVG(AO862,$B$2:$F$5001)</f>
        <v>#N/A</v>
      </c>
      <c r="AQ862">
        <f t="shared" si="1940"/>
        <v>0</v>
      </c>
      <c r="AR862">
        <f t="shared" si="1918"/>
        <v>0</v>
      </c>
      <c r="AS862">
        <f t="shared" si="1919"/>
        <v>0</v>
      </c>
      <c r="AT862">
        <f t="shared" si="1920"/>
        <v>0</v>
      </c>
      <c r="AU862">
        <f t="shared" si="1921"/>
        <v>0</v>
      </c>
    </row>
    <row r="863" spans="1:47" x14ac:dyDescent="0.25">
      <c r="A863" s="67">
        <v>862</v>
      </c>
      <c r="U863" s="28">
        <f t="shared" si="1901"/>
        <v>0</v>
      </c>
      <c r="V863" s="28">
        <f t="shared" si="1902"/>
        <v>0</v>
      </c>
      <c r="W863" s="28">
        <f t="shared" si="1903"/>
        <v>0</v>
      </c>
      <c r="X863" s="28">
        <f t="shared" si="1904"/>
        <v>0</v>
      </c>
      <c r="Y863" s="28">
        <f t="shared" si="1905"/>
        <v>0</v>
      </c>
      <c r="AG863" s="1">
        <f t="shared" si="1906"/>
        <v>0</v>
      </c>
      <c r="AH863" s="2" t="e">
        <f t="shared" si="1913"/>
        <v>#N/A</v>
      </c>
      <c r="AI863" s="1">
        <f t="shared" si="1907"/>
        <v>0</v>
      </c>
      <c r="AJ863" t="e">
        <f t="shared" si="1914"/>
        <v>#N/A</v>
      </c>
      <c r="AK863" s="1">
        <f t="shared" si="1908"/>
        <v>0</v>
      </c>
      <c r="AL863" t="e">
        <f t="shared" si="1915"/>
        <v>#N/A</v>
      </c>
      <c r="AM863">
        <f t="shared" si="1909"/>
        <v>0</v>
      </c>
      <c r="AN863" t="e">
        <f t="shared" ref="AN863" si="1977">_xlfn.RANK.AVG(AM863,$B$2:$F$5001)</f>
        <v>#N/A</v>
      </c>
      <c r="AO863">
        <f t="shared" si="1911"/>
        <v>0</v>
      </c>
      <c r="AP863" t="e">
        <f t="shared" ref="AP863" si="1978">_xlfn.RANK.AVG(AO863,$B$2:$F$5001)</f>
        <v>#N/A</v>
      </c>
      <c r="AQ863">
        <f t="shared" si="1940"/>
        <v>0</v>
      </c>
      <c r="AR863">
        <f t="shared" si="1918"/>
        <v>0</v>
      </c>
      <c r="AS863">
        <f t="shared" si="1919"/>
        <v>0</v>
      </c>
      <c r="AT863">
        <f t="shared" si="1920"/>
        <v>0</v>
      </c>
      <c r="AU863">
        <f t="shared" si="1921"/>
        <v>0</v>
      </c>
    </row>
    <row r="864" spans="1:47" x14ac:dyDescent="0.25">
      <c r="A864" s="67">
        <v>863</v>
      </c>
      <c r="U864" s="28">
        <f t="shared" si="1901"/>
        <v>0</v>
      </c>
      <c r="V864" s="28">
        <f t="shared" si="1902"/>
        <v>0</v>
      </c>
      <c r="W864" s="28">
        <f t="shared" si="1903"/>
        <v>0</v>
      </c>
      <c r="X864" s="28">
        <f t="shared" si="1904"/>
        <v>0</v>
      </c>
      <c r="Y864" s="28">
        <f t="shared" si="1905"/>
        <v>0</v>
      </c>
      <c r="AG864" s="1">
        <f t="shared" si="1906"/>
        <v>0</v>
      </c>
      <c r="AH864" s="2" t="e">
        <f t="shared" si="1913"/>
        <v>#N/A</v>
      </c>
      <c r="AI864" s="1">
        <f t="shared" si="1907"/>
        <v>0</v>
      </c>
      <c r="AJ864" t="e">
        <f t="shared" si="1914"/>
        <v>#N/A</v>
      </c>
      <c r="AK864" s="1">
        <f t="shared" si="1908"/>
        <v>0</v>
      </c>
      <c r="AL864" t="e">
        <f t="shared" si="1915"/>
        <v>#N/A</v>
      </c>
      <c r="AM864">
        <f t="shared" si="1909"/>
        <v>0</v>
      </c>
      <c r="AN864" t="e">
        <f t="shared" ref="AN864" si="1979">_xlfn.RANK.AVG(AM864,$B$2:$F$5001)</f>
        <v>#N/A</v>
      </c>
      <c r="AO864">
        <f t="shared" si="1911"/>
        <v>0</v>
      </c>
      <c r="AP864" t="e">
        <f t="shared" ref="AP864" si="1980">_xlfn.RANK.AVG(AO864,$B$2:$F$5001)</f>
        <v>#N/A</v>
      </c>
      <c r="AQ864">
        <f t="shared" si="1940"/>
        <v>0</v>
      </c>
      <c r="AR864">
        <f t="shared" si="1918"/>
        <v>0</v>
      </c>
      <c r="AS864">
        <f t="shared" si="1919"/>
        <v>0</v>
      </c>
      <c r="AT864">
        <f t="shared" si="1920"/>
        <v>0</v>
      </c>
      <c r="AU864">
        <f t="shared" si="1921"/>
        <v>0</v>
      </c>
    </row>
    <row r="865" spans="1:47" x14ac:dyDescent="0.25">
      <c r="A865" s="67">
        <v>864</v>
      </c>
      <c r="U865" s="28">
        <f t="shared" si="1901"/>
        <v>0</v>
      </c>
      <c r="V865" s="28">
        <f t="shared" si="1902"/>
        <v>0</v>
      </c>
      <c r="W865" s="28">
        <f t="shared" si="1903"/>
        <v>0</v>
      </c>
      <c r="X865" s="28">
        <f t="shared" si="1904"/>
        <v>0</v>
      </c>
      <c r="Y865" s="28">
        <f t="shared" si="1905"/>
        <v>0</v>
      </c>
      <c r="AG865" s="1">
        <f t="shared" si="1906"/>
        <v>0</v>
      </c>
      <c r="AH865" s="2" t="e">
        <f t="shared" si="1913"/>
        <v>#N/A</v>
      </c>
      <c r="AI865" s="1">
        <f t="shared" si="1907"/>
        <v>0</v>
      </c>
      <c r="AJ865" t="e">
        <f t="shared" si="1914"/>
        <v>#N/A</v>
      </c>
      <c r="AK865" s="1">
        <f t="shared" si="1908"/>
        <v>0</v>
      </c>
      <c r="AL865" t="e">
        <f t="shared" si="1915"/>
        <v>#N/A</v>
      </c>
      <c r="AM865">
        <f t="shared" si="1909"/>
        <v>0</v>
      </c>
      <c r="AN865" t="e">
        <f t="shared" ref="AN865" si="1981">_xlfn.RANK.AVG(AM865,$B$2:$F$5001)</f>
        <v>#N/A</v>
      </c>
      <c r="AO865">
        <f t="shared" si="1911"/>
        <v>0</v>
      </c>
      <c r="AP865" t="e">
        <f t="shared" ref="AP865" si="1982">_xlfn.RANK.AVG(AO865,$B$2:$F$5001)</f>
        <v>#N/A</v>
      </c>
      <c r="AQ865">
        <f t="shared" si="1940"/>
        <v>0</v>
      </c>
      <c r="AR865">
        <f t="shared" si="1918"/>
        <v>0</v>
      </c>
      <c r="AS865">
        <f t="shared" si="1919"/>
        <v>0</v>
      </c>
      <c r="AT865">
        <f t="shared" si="1920"/>
        <v>0</v>
      </c>
      <c r="AU865">
        <f t="shared" si="1921"/>
        <v>0</v>
      </c>
    </row>
    <row r="866" spans="1:47" x14ac:dyDescent="0.25">
      <c r="A866" s="67">
        <v>865</v>
      </c>
      <c r="U866" s="28">
        <f t="shared" si="1901"/>
        <v>0</v>
      </c>
      <c r="V866" s="28">
        <f t="shared" si="1902"/>
        <v>0</v>
      </c>
      <c r="W866" s="28">
        <f t="shared" si="1903"/>
        <v>0</v>
      </c>
      <c r="X866" s="28">
        <f t="shared" si="1904"/>
        <v>0</v>
      </c>
      <c r="Y866" s="28">
        <f t="shared" si="1905"/>
        <v>0</v>
      </c>
      <c r="AG866" s="1">
        <f t="shared" si="1906"/>
        <v>0</v>
      </c>
      <c r="AH866" s="2" t="e">
        <f t="shared" si="1913"/>
        <v>#N/A</v>
      </c>
      <c r="AI866" s="1">
        <f t="shared" si="1907"/>
        <v>0</v>
      </c>
      <c r="AJ866" t="e">
        <f t="shared" si="1914"/>
        <v>#N/A</v>
      </c>
      <c r="AK866" s="1">
        <f t="shared" si="1908"/>
        <v>0</v>
      </c>
      <c r="AL866" t="e">
        <f t="shared" si="1915"/>
        <v>#N/A</v>
      </c>
      <c r="AM866">
        <f t="shared" si="1909"/>
        <v>0</v>
      </c>
      <c r="AN866" t="e">
        <f t="shared" ref="AN866" si="1983">_xlfn.RANK.AVG(AM866,$B$2:$F$5001)</f>
        <v>#N/A</v>
      </c>
      <c r="AO866">
        <f t="shared" si="1911"/>
        <v>0</v>
      </c>
      <c r="AP866" t="e">
        <f t="shared" ref="AP866" si="1984">_xlfn.RANK.AVG(AO866,$B$2:$F$5001)</f>
        <v>#N/A</v>
      </c>
      <c r="AQ866">
        <f t="shared" si="1940"/>
        <v>0</v>
      </c>
      <c r="AR866">
        <f t="shared" si="1918"/>
        <v>0</v>
      </c>
      <c r="AS866">
        <f t="shared" si="1919"/>
        <v>0</v>
      </c>
      <c r="AT866">
        <f t="shared" si="1920"/>
        <v>0</v>
      </c>
      <c r="AU866">
        <f t="shared" si="1921"/>
        <v>0</v>
      </c>
    </row>
    <row r="867" spans="1:47" x14ac:dyDescent="0.25">
      <c r="A867" s="67">
        <v>866</v>
      </c>
      <c r="U867" s="28">
        <f t="shared" si="1901"/>
        <v>0</v>
      </c>
      <c r="V867" s="28">
        <f t="shared" si="1902"/>
        <v>0</v>
      </c>
      <c r="W867" s="28">
        <f t="shared" si="1903"/>
        <v>0</v>
      </c>
      <c r="X867" s="28">
        <f t="shared" si="1904"/>
        <v>0</v>
      </c>
      <c r="Y867" s="28">
        <f t="shared" si="1905"/>
        <v>0</v>
      </c>
      <c r="AG867" s="1">
        <f t="shared" si="1906"/>
        <v>0</v>
      </c>
      <c r="AH867" s="2" t="e">
        <f t="shared" si="1913"/>
        <v>#N/A</v>
      </c>
      <c r="AI867" s="1">
        <f t="shared" si="1907"/>
        <v>0</v>
      </c>
      <c r="AJ867" t="e">
        <f t="shared" si="1914"/>
        <v>#N/A</v>
      </c>
      <c r="AK867" s="1">
        <f t="shared" si="1908"/>
        <v>0</v>
      </c>
      <c r="AL867" t="e">
        <f t="shared" si="1915"/>
        <v>#N/A</v>
      </c>
      <c r="AM867">
        <f t="shared" si="1909"/>
        <v>0</v>
      </c>
      <c r="AN867" t="e">
        <f t="shared" ref="AN867" si="1985">_xlfn.RANK.AVG(AM867,$B$2:$F$5001)</f>
        <v>#N/A</v>
      </c>
      <c r="AO867">
        <f t="shared" si="1911"/>
        <v>0</v>
      </c>
      <c r="AP867" t="e">
        <f t="shared" ref="AP867" si="1986">_xlfn.RANK.AVG(AO867,$B$2:$F$5001)</f>
        <v>#N/A</v>
      </c>
      <c r="AQ867">
        <f t="shared" si="1940"/>
        <v>0</v>
      </c>
      <c r="AR867">
        <f t="shared" si="1918"/>
        <v>0</v>
      </c>
      <c r="AS867">
        <f t="shared" si="1919"/>
        <v>0</v>
      </c>
      <c r="AT867">
        <f t="shared" si="1920"/>
        <v>0</v>
      </c>
      <c r="AU867">
        <f t="shared" si="1921"/>
        <v>0</v>
      </c>
    </row>
    <row r="868" spans="1:47" x14ac:dyDescent="0.25">
      <c r="A868" s="67">
        <v>867</v>
      </c>
      <c r="U868" s="28">
        <f t="shared" si="1901"/>
        <v>0</v>
      </c>
      <c r="V868" s="28">
        <f t="shared" si="1902"/>
        <v>0</v>
      </c>
      <c r="W868" s="28">
        <f t="shared" si="1903"/>
        <v>0</v>
      </c>
      <c r="X868" s="28">
        <f t="shared" si="1904"/>
        <v>0</v>
      </c>
      <c r="Y868" s="28">
        <f t="shared" si="1905"/>
        <v>0</v>
      </c>
      <c r="AG868" s="1">
        <f t="shared" si="1906"/>
        <v>0</v>
      </c>
      <c r="AH868" s="2" t="e">
        <f t="shared" si="1913"/>
        <v>#N/A</v>
      </c>
      <c r="AI868" s="1">
        <f t="shared" si="1907"/>
        <v>0</v>
      </c>
      <c r="AJ868" t="e">
        <f t="shared" si="1914"/>
        <v>#N/A</v>
      </c>
      <c r="AK868" s="1">
        <f t="shared" si="1908"/>
        <v>0</v>
      </c>
      <c r="AL868" t="e">
        <f t="shared" si="1915"/>
        <v>#N/A</v>
      </c>
      <c r="AM868">
        <f t="shared" si="1909"/>
        <v>0</v>
      </c>
      <c r="AN868" t="e">
        <f t="shared" ref="AN868" si="1987">_xlfn.RANK.AVG(AM868,$B$2:$F$5001)</f>
        <v>#N/A</v>
      </c>
      <c r="AO868">
        <f t="shared" si="1911"/>
        <v>0</v>
      </c>
      <c r="AP868" t="e">
        <f t="shared" ref="AP868" si="1988">_xlfn.RANK.AVG(AO868,$B$2:$F$5001)</f>
        <v>#N/A</v>
      </c>
      <c r="AQ868">
        <f t="shared" si="1940"/>
        <v>0</v>
      </c>
      <c r="AR868">
        <f t="shared" si="1918"/>
        <v>0</v>
      </c>
      <c r="AS868">
        <f t="shared" si="1919"/>
        <v>0</v>
      </c>
      <c r="AT868">
        <f t="shared" si="1920"/>
        <v>0</v>
      </c>
      <c r="AU868">
        <f t="shared" si="1921"/>
        <v>0</v>
      </c>
    </row>
    <row r="869" spans="1:47" x14ac:dyDescent="0.25">
      <c r="A869" s="67">
        <v>868</v>
      </c>
      <c r="U869" s="28">
        <f t="shared" si="1901"/>
        <v>0</v>
      </c>
      <c r="V869" s="28">
        <f t="shared" si="1902"/>
        <v>0</v>
      </c>
      <c r="W869" s="28">
        <f t="shared" si="1903"/>
        <v>0</v>
      </c>
      <c r="X869" s="28">
        <f t="shared" si="1904"/>
        <v>0</v>
      </c>
      <c r="Y869" s="28">
        <f t="shared" si="1905"/>
        <v>0</v>
      </c>
      <c r="AG869" s="1">
        <f t="shared" si="1906"/>
        <v>0</v>
      </c>
      <c r="AH869" s="2" t="e">
        <f t="shared" si="1913"/>
        <v>#N/A</v>
      </c>
      <c r="AI869" s="1">
        <f t="shared" si="1907"/>
        <v>0</v>
      </c>
      <c r="AJ869" t="e">
        <f t="shared" si="1914"/>
        <v>#N/A</v>
      </c>
      <c r="AK869" s="1">
        <f t="shared" si="1908"/>
        <v>0</v>
      </c>
      <c r="AL869" t="e">
        <f t="shared" si="1915"/>
        <v>#N/A</v>
      </c>
      <c r="AM869">
        <f t="shared" si="1909"/>
        <v>0</v>
      </c>
      <c r="AN869" t="e">
        <f t="shared" ref="AN869" si="1989">_xlfn.RANK.AVG(AM869,$B$2:$F$5001)</f>
        <v>#N/A</v>
      </c>
      <c r="AO869">
        <f t="shared" si="1911"/>
        <v>0</v>
      </c>
      <c r="AP869" t="e">
        <f t="shared" ref="AP869" si="1990">_xlfn.RANK.AVG(AO869,$B$2:$F$5001)</f>
        <v>#N/A</v>
      </c>
      <c r="AQ869">
        <f t="shared" si="1940"/>
        <v>0</v>
      </c>
      <c r="AR869">
        <f t="shared" si="1918"/>
        <v>0</v>
      </c>
      <c r="AS869">
        <f t="shared" si="1919"/>
        <v>0</v>
      </c>
      <c r="AT869">
        <f t="shared" si="1920"/>
        <v>0</v>
      </c>
      <c r="AU869">
        <f t="shared" si="1921"/>
        <v>0</v>
      </c>
    </row>
    <row r="870" spans="1:47" x14ac:dyDescent="0.25">
      <c r="A870" s="67">
        <v>869</v>
      </c>
      <c r="U870" s="28">
        <f t="shared" si="1901"/>
        <v>0</v>
      </c>
      <c r="V870" s="28">
        <f t="shared" si="1902"/>
        <v>0</v>
      </c>
      <c r="W870" s="28">
        <f t="shared" si="1903"/>
        <v>0</v>
      </c>
      <c r="X870" s="28">
        <f t="shared" si="1904"/>
        <v>0</v>
      </c>
      <c r="Y870" s="28">
        <f t="shared" si="1905"/>
        <v>0</v>
      </c>
      <c r="AG870" s="1">
        <f t="shared" si="1906"/>
        <v>0</v>
      </c>
      <c r="AH870" s="2" t="e">
        <f t="shared" si="1913"/>
        <v>#N/A</v>
      </c>
      <c r="AI870" s="1">
        <f t="shared" si="1907"/>
        <v>0</v>
      </c>
      <c r="AJ870" t="e">
        <f t="shared" si="1914"/>
        <v>#N/A</v>
      </c>
      <c r="AK870" s="1">
        <f t="shared" si="1908"/>
        <v>0</v>
      </c>
      <c r="AL870" t="e">
        <f t="shared" si="1915"/>
        <v>#N/A</v>
      </c>
      <c r="AM870">
        <f t="shared" si="1909"/>
        <v>0</v>
      </c>
      <c r="AN870" t="e">
        <f t="shared" ref="AN870" si="1991">_xlfn.RANK.AVG(AM870,$B$2:$F$5001)</f>
        <v>#N/A</v>
      </c>
      <c r="AO870">
        <f t="shared" si="1911"/>
        <v>0</v>
      </c>
      <c r="AP870" t="e">
        <f t="shared" ref="AP870" si="1992">_xlfn.RANK.AVG(AO870,$B$2:$F$5001)</f>
        <v>#N/A</v>
      </c>
      <c r="AQ870">
        <f t="shared" si="1940"/>
        <v>0</v>
      </c>
      <c r="AR870">
        <f t="shared" si="1918"/>
        <v>0</v>
      </c>
      <c r="AS870">
        <f t="shared" si="1919"/>
        <v>0</v>
      </c>
      <c r="AT870">
        <f t="shared" si="1920"/>
        <v>0</v>
      </c>
      <c r="AU870">
        <f t="shared" si="1921"/>
        <v>0</v>
      </c>
    </row>
    <row r="871" spans="1:47" x14ac:dyDescent="0.25">
      <c r="A871" s="67">
        <v>870</v>
      </c>
      <c r="U871" s="28">
        <f t="shared" si="1901"/>
        <v>0</v>
      </c>
      <c r="V871" s="28">
        <f t="shared" si="1902"/>
        <v>0</v>
      </c>
      <c r="W871" s="28">
        <f t="shared" si="1903"/>
        <v>0</v>
      </c>
      <c r="X871" s="28">
        <f t="shared" si="1904"/>
        <v>0</v>
      </c>
      <c r="Y871" s="28">
        <f t="shared" si="1905"/>
        <v>0</v>
      </c>
      <c r="AG871" s="1">
        <f t="shared" si="1906"/>
        <v>0</v>
      </c>
      <c r="AH871" s="2" t="e">
        <f t="shared" si="1913"/>
        <v>#N/A</v>
      </c>
      <c r="AI871" s="1">
        <f t="shared" si="1907"/>
        <v>0</v>
      </c>
      <c r="AJ871" t="e">
        <f t="shared" si="1914"/>
        <v>#N/A</v>
      </c>
      <c r="AK871" s="1">
        <f t="shared" si="1908"/>
        <v>0</v>
      </c>
      <c r="AL871" t="e">
        <f t="shared" si="1915"/>
        <v>#N/A</v>
      </c>
      <c r="AM871">
        <f t="shared" si="1909"/>
        <v>0</v>
      </c>
      <c r="AN871" t="e">
        <f t="shared" ref="AN871" si="1993">_xlfn.RANK.AVG(AM871,$B$2:$F$5001)</f>
        <v>#N/A</v>
      </c>
      <c r="AO871">
        <f t="shared" si="1911"/>
        <v>0</v>
      </c>
      <c r="AP871" t="e">
        <f t="shared" ref="AP871" si="1994">_xlfn.RANK.AVG(AO871,$B$2:$F$5001)</f>
        <v>#N/A</v>
      </c>
      <c r="AQ871">
        <f t="shared" si="1940"/>
        <v>0</v>
      </c>
      <c r="AR871">
        <f t="shared" si="1918"/>
        <v>0</v>
      </c>
      <c r="AS871">
        <f t="shared" si="1919"/>
        <v>0</v>
      </c>
      <c r="AT871">
        <f t="shared" si="1920"/>
        <v>0</v>
      </c>
      <c r="AU871">
        <f t="shared" si="1921"/>
        <v>0</v>
      </c>
    </row>
    <row r="872" spans="1:47" x14ac:dyDescent="0.25">
      <c r="A872" s="67">
        <v>871</v>
      </c>
      <c r="U872" s="28">
        <f t="shared" si="1901"/>
        <v>0</v>
      </c>
      <c r="V872" s="28">
        <f t="shared" si="1902"/>
        <v>0</v>
      </c>
      <c r="W872" s="28">
        <f t="shared" si="1903"/>
        <v>0</v>
      </c>
      <c r="X872" s="28">
        <f t="shared" si="1904"/>
        <v>0</v>
      </c>
      <c r="Y872" s="28">
        <f t="shared" si="1905"/>
        <v>0</v>
      </c>
      <c r="AG872" s="1">
        <f t="shared" si="1906"/>
        <v>0</v>
      </c>
      <c r="AH872" s="2" t="e">
        <f t="shared" si="1913"/>
        <v>#N/A</v>
      </c>
      <c r="AI872" s="1">
        <f t="shared" si="1907"/>
        <v>0</v>
      </c>
      <c r="AJ872" t="e">
        <f t="shared" si="1914"/>
        <v>#N/A</v>
      </c>
      <c r="AK872" s="1">
        <f t="shared" si="1908"/>
        <v>0</v>
      </c>
      <c r="AL872" t="e">
        <f t="shared" si="1915"/>
        <v>#N/A</v>
      </c>
      <c r="AM872">
        <f t="shared" si="1909"/>
        <v>0</v>
      </c>
      <c r="AN872" t="e">
        <f t="shared" ref="AN872" si="1995">_xlfn.RANK.AVG(AM872,$B$2:$F$5001)</f>
        <v>#N/A</v>
      </c>
      <c r="AO872">
        <f t="shared" si="1911"/>
        <v>0</v>
      </c>
      <c r="AP872" t="e">
        <f t="shared" ref="AP872" si="1996">_xlfn.RANK.AVG(AO872,$B$2:$F$5001)</f>
        <v>#N/A</v>
      </c>
      <c r="AQ872">
        <f t="shared" si="1940"/>
        <v>0</v>
      </c>
      <c r="AR872">
        <f t="shared" si="1918"/>
        <v>0</v>
      </c>
      <c r="AS872">
        <f t="shared" si="1919"/>
        <v>0</v>
      </c>
      <c r="AT872">
        <f t="shared" si="1920"/>
        <v>0</v>
      </c>
      <c r="AU872">
        <f t="shared" si="1921"/>
        <v>0</v>
      </c>
    </row>
    <row r="873" spans="1:47" x14ac:dyDescent="0.25">
      <c r="A873" s="67">
        <v>872</v>
      </c>
      <c r="U873" s="28">
        <f t="shared" si="1901"/>
        <v>0</v>
      </c>
      <c r="V873" s="28">
        <f t="shared" si="1902"/>
        <v>0</v>
      </c>
      <c r="W873" s="28">
        <f t="shared" si="1903"/>
        <v>0</v>
      </c>
      <c r="X873" s="28">
        <f t="shared" si="1904"/>
        <v>0</v>
      </c>
      <c r="Y873" s="28">
        <f t="shared" si="1905"/>
        <v>0</v>
      </c>
      <c r="AG873" s="1">
        <f t="shared" si="1906"/>
        <v>0</v>
      </c>
      <c r="AH873" s="2" t="e">
        <f t="shared" si="1913"/>
        <v>#N/A</v>
      </c>
      <c r="AI873" s="1">
        <f t="shared" si="1907"/>
        <v>0</v>
      </c>
      <c r="AJ873" t="e">
        <f t="shared" si="1914"/>
        <v>#N/A</v>
      </c>
      <c r="AK873" s="1">
        <f t="shared" si="1908"/>
        <v>0</v>
      </c>
      <c r="AL873" t="e">
        <f t="shared" si="1915"/>
        <v>#N/A</v>
      </c>
      <c r="AM873">
        <f t="shared" si="1909"/>
        <v>0</v>
      </c>
      <c r="AN873" t="e">
        <f t="shared" ref="AN873" si="1997">_xlfn.RANK.AVG(AM873,$B$2:$F$5001)</f>
        <v>#N/A</v>
      </c>
      <c r="AO873">
        <f t="shared" si="1911"/>
        <v>0</v>
      </c>
      <c r="AP873" t="e">
        <f t="shared" ref="AP873" si="1998">_xlfn.RANK.AVG(AO873,$B$2:$F$5001)</f>
        <v>#N/A</v>
      </c>
      <c r="AQ873">
        <f t="shared" si="1940"/>
        <v>0</v>
      </c>
      <c r="AR873">
        <f t="shared" si="1918"/>
        <v>0</v>
      </c>
      <c r="AS873">
        <f t="shared" si="1919"/>
        <v>0</v>
      </c>
      <c r="AT873">
        <f t="shared" si="1920"/>
        <v>0</v>
      </c>
      <c r="AU873">
        <f t="shared" si="1921"/>
        <v>0</v>
      </c>
    </row>
    <row r="874" spans="1:47" x14ac:dyDescent="0.25">
      <c r="A874" s="67">
        <v>873</v>
      </c>
      <c r="U874" s="28">
        <f t="shared" si="1901"/>
        <v>0</v>
      </c>
      <c r="V874" s="28">
        <f t="shared" si="1902"/>
        <v>0</v>
      </c>
      <c r="W874" s="28">
        <f t="shared" si="1903"/>
        <v>0</v>
      </c>
      <c r="X874" s="28">
        <f t="shared" si="1904"/>
        <v>0</v>
      </c>
      <c r="Y874" s="28">
        <f t="shared" si="1905"/>
        <v>0</v>
      </c>
      <c r="AG874" s="1">
        <f t="shared" si="1906"/>
        <v>0</v>
      </c>
      <c r="AH874" s="2" t="e">
        <f t="shared" si="1913"/>
        <v>#N/A</v>
      </c>
      <c r="AI874" s="1">
        <f t="shared" si="1907"/>
        <v>0</v>
      </c>
      <c r="AJ874" t="e">
        <f t="shared" si="1914"/>
        <v>#N/A</v>
      </c>
      <c r="AK874" s="1">
        <f t="shared" si="1908"/>
        <v>0</v>
      </c>
      <c r="AL874" t="e">
        <f t="shared" si="1915"/>
        <v>#N/A</v>
      </c>
      <c r="AM874">
        <f t="shared" si="1909"/>
        <v>0</v>
      </c>
      <c r="AN874" t="e">
        <f t="shared" ref="AN874" si="1999">_xlfn.RANK.AVG(AM874,$B$2:$F$5001)</f>
        <v>#N/A</v>
      </c>
      <c r="AO874">
        <f t="shared" si="1911"/>
        <v>0</v>
      </c>
      <c r="AP874" t="e">
        <f t="shared" ref="AP874" si="2000">_xlfn.RANK.AVG(AO874,$B$2:$F$5001)</f>
        <v>#N/A</v>
      </c>
      <c r="AQ874">
        <f t="shared" si="1940"/>
        <v>0</v>
      </c>
      <c r="AR874">
        <f t="shared" si="1918"/>
        <v>0</v>
      </c>
      <c r="AS874">
        <f t="shared" si="1919"/>
        <v>0</v>
      </c>
      <c r="AT874">
        <f t="shared" si="1920"/>
        <v>0</v>
      </c>
      <c r="AU874">
        <f t="shared" si="1921"/>
        <v>0</v>
      </c>
    </row>
    <row r="875" spans="1:47" x14ac:dyDescent="0.25">
      <c r="A875" s="67">
        <v>874</v>
      </c>
      <c r="U875" s="28">
        <f t="shared" si="1901"/>
        <v>0</v>
      </c>
      <c r="V875" s="28">
        <f t="shared" si="1902"/>
        <v>0</v>
      </c>
      <c r="W875" s="28">
        <f t="shared" si="1903"/>
        <v>0</v>
      </c>
      <c r="X875" s="28">
        <f t="shared" si="1904"/>
        <v>0</v>
      </c>
      <c r="Y875" s="28">
        <f t="shared" si="1905"/>
        <v>0</v>
      </c>
      <c r="AG875" s="1">
        <f t="shared" si="1906"/>
        <v>0</v>
      </c>
      <c r="AH875" s="2" t="e">
        <f t="shared" si="1913"/>
        <v>#N/A</v>
      </c>
      <c r="AI875" s="1">
        <f t="shared" si="1907"/>
        <v>0</v>
      </c>
      <c r="AJ875" t="e">
        <f t="shared" si="1914"/>
        <v>#N/A</v>
      </c>
      <c r="AK875" s="1">
        <f t="shared" si="1908"/>
        <v>0</v>
      </c>
      <c r="AL875" t="e">
        <f t="shared" si="1915"/>
        <v>#N/A</v>
      </c>
      <c r="AM875">
        <f t="shared" si="1909"/>
        <v>0</v>
      </c>
      <c r="AN875" t="e">
        <f t="shared" ref="AN875" si="2001">_xlfn.RANK.AVG(AM875,$B$2:$F$5001)</f>
        <v>#N/A</v>
      </c>
      <c r="AO875">
        <f t="shared" si="1911"/>
        <v>0</v>
      </c>
      <c r="AP875" t="e">
        <f t="shared" ref="AP875" si="2002">_xlfn.RANK.AVG(AO875,$B$2:$F$5001)</f>
        <v>#N/A</v>
      </c>
      <c r="AQ875">
        <f t="shared" si="1940"/>
        <v>0</v>
      </c>
      <c r="AR875">
        <f t="shared" si="1918"/>
        <v>0</v>
      </c>
      <c r="AS875">
        <f t="shared" si="1919"/>
        <v>0</v>
      </c>
      <c r="AT875">
        <f t="shared" si="1920"/>
        <v>0</v>
      </c>
      <c r="AU875">
        <f t="shared" si="1921"/>
        <v>0</v>
      </c>
    </row>
    <row r="876" spans="1:47" x14ac:dyDescent="0.25">
      <c r="A876" s="67">
        <v>875</v>
      </c>
      <c r="U876" s="28">
        <f t="shared" si="1901"/>
        <v>0</v>
      </c>
      <c r="V876" s="28">
        <f t="shared" si="1902"/>
        <v>0</v>
      </c>
      <c r="W876" s="28">
        <f t="shared" si="1903"/>
        <v>0</v>
      </c>
      <c r="X876" s="28">
        <f t="shared" si="1904"/>
        <v>0</v>
      </c>
      <c r="Y876" s="28">
        <f t="shared" si="1905"/>
        <v>0</v>
      </c>
      <c r="AG876" s="1">
        <f t="shared" si="1906"/>
        <v>0</v>
      </c>
      <c r="AH876" s="2" t="e">
        <f t="shared" si="1913"/>
        <v>#N/A</v>
      </c>
      <c r="AI876" s="1">
        <f t="shared" si="1907"/>
        <v>0</v>
      </c>
      <c r="AJ876" t="e">
        <f t="shared" si="1914"/>
        <v>#N/A</v>
      </c>
      <c r="AK876" s="1">
        <f t="shared" si="1908"/>
        <v>0</v>
      </c>
      <c r="AL876" t="e">
        <f t="shared" si="1915"/>
        <v>#N/A</v>
      </c>
      <c r="AM876">
        <f t="shared" si="1909"/>
        <v>0</v>
      </c>
      <c r="AN876" t="e">
        <f t="shared" ref="AN876" si="2003">_xlfn.RANK.AVG(AM876,$B$2:$F$5001)</f>
        <v>#N/A</v>
      </c>
      <c r="AO876">
        <f t="shared" si="1911"/>
        <v>0</v>
      </c>
      <c r="AP876" t="e">
        <f t="shared" ref="AP876" si="2004">_xlfn.RANK.AVG(AO876,$B$2:$F$5001)</f>
        <v>#N/A</v>
      </c>
      <c r="AQ876">
        <f t="shared" si="1940"/>
        <v>0</v>
      </c>
      <c r="AR876">
        <f t="shared" si="1918"/>
        <v>0</v>
      </c>
      <c r="AS876">
        <f t="shared" si="1919"/>
        <v>0</v>
      </c>
      <c r="AT876">
        <f t="shared" si="1920"/>
        <v>0</v>
      </c>
      <c r="AU876">
        <f t="shared" si="1921"/>
        <v>0</v>
      </c>
    </row>
    <row r="877" spans="1:47" x14ac:dyDescent="0.25">
      <c r="A877" s="67">
        <v>876</v>
      </c>
      <c r="U877" s="28">
        <f t="shared" si="1901"/>
        <v>0</v>
      </c>
      <c r="V877" s="28">
        <f t="shared" si="1902"/>
        <v>0</v>
      </c>
      <c r="W877" s="28">
        <f t="shared" si="1903"/>
        <v>0</v>
      </c>
      <c r="X877" s="28">
        <f t="shared" si="1904"/>
        <v>0</v>
      </c>
      <c r="Y877" s="28">
        <f t="shared" si="1905"/>
        <v>0</v>
      </c>
      <c r="AG877" s="1">
        <f t="shared" si="1906"/>
        <v>0</v>
      </c>
      <c r="AH877" s="2" t="e">
        <f t="shared" si="1913"/>
        <v>#N/A</v>
      </c>
      <c r="AI877" s="1">
        <f t="shared" si="1907"/>
        <v>0</v>
      </c>
      <c r="AJ877" t="e">
        <f t="shared" si="1914"/>
        <v>#N/A</v>
      </c>
      <c r="AK877" s="1">
        <f t="shared" si="1908"/>
        <v>0</v>
      </c>
      <c r="AL877" t="e">
        <f t="shared" si="1915"/>
        <v>#N/A</v>
      </c>
      <c r="AM877">
        <f t="shared" si="1909"/>
        <v>0</v>
      </c>
      <c r="AN877" t="e">
        <f t="shared" ref="AN877" si="2005">_xlfn.RANK.AVG(AM877,$B$2:$F$5001)</f>
        <v>#N/A</v>
      </c>
      <c r="AO877">
        <f t="shared" si="1911"/>
        <v>0</v>
      </c>
      <c r="AP877" t="e">
        <f t="shared" ref="AP877" si="2006">_xlfn.RANK.AVG(AO877,$B$2:$F$5001)</f>
        <v>#N/A</v>
      </c>
      <c r="AQ877">
        <f t="shared" si="1940"/>
        <v>0</v>
      </c>
      <c r="AR877">
        <f t="shared" si="1918"/>
        <v>0</v>
      </c>
      <c r="AS877">
        <f t="shared" si="1919"/>
        <v>0</v>
      </c>
      <c r="AT877">
        <f t="shared" si="1920"/>
        <v>0</v>
      </c>
      <c r="AU877">
        <f t="shared" si="1921"/>
        <v>0</v>
      </c>
    </row>
    <row r="878" spans="1:47" x14ac:dyDescent="0.25">
      <c r="A878" s="67">
        <v>877</v>
      </c>
      <c r="U878" s="28">
        <f t="shared" si="1901"/>
        <v>0</v>
      </c>
      <c r="V878" s="28">
        <f t="shared" si="1902"/>
        <v>0</v>
      </c>
      <c r="W878" s="28">
        <f t="shared" si="1903"/>
        <v>0</v>
      </c>
      <c r="X878" s="28">
        <f t="shared" si="1904"/>
        <v>0</v>
      </c>
      <c r="Y878" s="28">
        <f t="shared" si="1905"/>
        <v>0</v>
      </c>
      <c r="AG878" s="1">
        <f t="shared" si="1906"/>
        <v>0</v>
      </c>
      <c r="AH878" s="2" t="e">
        <f t="shared" si="1913"/>
        <v>#N/A</v>
      </c>
      <c r="AI878" s="1">
        <f t="shared" si="1907"/>
        <v>0</v>
      </c>
      <c r="AJ878" t="e">
        <f t="shared" si="1914"/>
        <v>#N/A</v>
      </c>
      <c r="AK878" s="1">
        <f t="shared" si="1908"/>
        <v>0</v>
      </c>
      <c r="AL878" t="e">
        <f t="shared" si="1915"/>
        <v>#N/A</v>
      </c>
      <c r="AM878">
        <f t="shared" si="1909"/>
        <v>0</v>
      </c>
      <c r="AN878" t="e">
        <f t="shared" ref="AN878" si="2007">_xlfn.RANK.AVG(AM878,$B$2:$F$5001)</f>
        <v>#N/A</v>
      </c>
      <c r="AO878">
        <f t="shared" si="1911"/>
        <v>0</v>
      </c>
      <c r="AP878" t="e">
        <f t="shared" ref="AP878" si="2008">_xlfn.RANK.AVG(AO878,$B$2:$F$5001)</f>
        <v>#N/A</v>
      </c>
      <c r="AQ878">
        <f t="shared" si="1940"/>
        <v>0</v>
      </c>
      <c r="AR878">
        <f t="shared" si="1918"/>
        <v>0</v>
      </c>
      <c r="AS878">
        <f t="shared" si="1919"/>
        <v>0</v>
      </c>
      <c r="AT878">
        <f t="shared" si="1920"/>
        <v>0</v>
      </c>
      <c r="AU878">
        <f t="shared" si="1921"/>
        <v>0</v>
      </c>
    </row>
    <row r="879" spans="1:47" x14ac:dyDescent="0.25">
      <c r="A879" s="67">
        <v>878</v>
      </c>
      <c r="U879" s="28">
        <f t="shared" si="1901"/>
        <v>0</v>
      </c>
      <c r="V879" s="28">
        <f t="shared" si="1902"/>
        <v>0</v>
      </c>
      <c r="W879" s="28">
        <f t="shared" si="1903"/>
        <v>0</v>
      </c>
      <c r="X879" s="28">
        <f t="shared" si="1904"/>
        <v>0</v>
      </c>
      <c r="Y879" s="28">
        <f t="shared" si="1905"/>
        <v>0</v>
      </c>
      <c r="AG879" s="1">
        <f t="shared" si="1906"/>
        <v>0</v>
      </c>
      <c r="AH879" s="2" t="e">
        <f t="shared" si="1913"/>
        <v>#N/A</v>
      </c>
      <c r="AI879" s="1">
        <f t="shared" si="1907"/>
        <v>0</v>
      </c>
      <c r="AJ879" t="e">
        <f t="shared" si="1914"/>
        <v>#N/A</v>
      </c>
      <c r="AK879" s="1">
        <f t="shared" si="1908"/>
        <v>0</v>
      </c>
      <c r="AL879" t="e">
        <f t="shared" si="1915"/>
        <v>#N/A</v>
      </c>
      <c r="AM879">
        <f t="shared" si="1909"/>
        <v>0</v>
      </c>
      <c r="AN879" t="e">
        <f t="shared" ref="AN879" si="2009">_xlfn.RANK.AVG(AM879,$B$2:$F$5001)</f>
        <v>#N/A</v>
      </c>
      <c r="AO879">
        <f t="shared" si="1911"/>
        <v>0</v>
      </c>
      <c r="AP879" t="e">
        <f t="shared" ref="AP879" si="2010">_xlfn.RANK.AVG(AO879,$B$2:$F$5001)</f>
        <v>#N/A</v>
      </c>
      <c r="AQ879">
        <f t="shared" si="1940"/>
        <v>0</v>
      </c>
      <c r="AR879">
        <f t="shared" si="1918"/>
        <v>0</v>
      </c>
      <c r="AS879">
        <f t="shared" si="1919"/>
        <v>0</v>
      </c>
      <c r="AT879">
        <f t="shared" si="1920"/>
        <v>0</v>
      </c>
      <c r="AU879">
        <f t="shared" si="1921"/>
        <v>0</v>
      </c>
    </row>
    <row r="880" spans="1:47" x14ac:dyDescent="0.25">
      <c r="A880" s="67">
        <v>879</v>
      </c>
      <c r="U880" s="28">
        <f t="shared" si="1901"/>
        <v>0</v>
      </c>
      <c r="V880" s="28">
        <f t="shared" si="1902"/>
        <v>0</v>
      </c>
      <c r="W880" s="28">
        <f t="shared" si="1903"/>
        <v>0</v>
      </c>
      <c r="X880" s="28">
        <f t="shared" si="1904"/>
        <v>0</v>
      </c>
      <c r="Y880" s="28">
        <f t="shared" si="1905"/>
        <v>0</v>
      </c>
      <c r="AG880" s="1">
        <f t="shared" si="1906"/>
        <v>0</v>
      </c>
      <c r="AH880" s="2" t="e">
        <f t="shared" si="1913"/>
        <v>#N/A</v>
      </c>
      <c r="AI880" s="1">
        <f t="shared" si="1907"/>
        <v>0</v>
      </c>
      <c r="AJ880" t="e">
        <f t="shared" si="1914"/>
        <v>#N/A</v>
      </c>
      <c r="AK880" s="1">
        <f t="shared" si="1908"/>
        <v>0</v>
      </c>
      <c r="AL880" t="e">
        <f t="shared" si="1915"/>
        <v>#N/A</v>
      </c>
      <c r="AM880">
        <f t="shared" si="1909"/>
        <v>0</v>
      </c>
      <c r="AN880" t="e">
        <f t="shared" ref="AN880" si="2011">_xlfn.RANK.AVG(AM880,$B$2:$F$5001)</f>
        <v>#N/A</v>
      </c>
      <c r="AO880">
        <f t="shared" si="1911"/>
        <v>0</v>
      </c>
      <c r="AP880" t="e">
        <f t="shared" ref="AP880" si="2012">_xlfn.RANK.AVG(AO880,$B$2:$F$5001)</f>
        <v>#N/A</v>
      </c>
      <c r="AQ880">
        <f t="shared" si="1940"/>
        <v>0</v>
      </c>
      <c r="AR880">
        <f t="shared" si="1918"/>
        <v>0</v>
      </c>
      <c r="AS880">
        <f t="shared" si="1919"/>
        <v>0</v>
      </c>
      <c r="AT880">
        <f t="shared" si="1920"/>
        <v>0</v>
      </c>
      <c r="AU880">
        <f t="shared" si="1921"/>
        <v>0</v>
      </c>
    </row>
    <row r="881" spans="1:47" x14ac:dyDescent="0.25">
      <c r="A881" s="67">
        <v>880</v>
      </c>
      <c r="U881" s="28">
        <f t="shared" si="1901"/>
        <v>0</v>
      </c>
      <c r="V881" s="28">
        <f t="shared" si="1902"/>
        <v>0</v>
      </c>
      <c r="W881" s="28">
        <f t="shared" si="1903"/>
        <v>0</v>
      </c>
      <c r="X881" s="28">
        <f t="shared" si="1904"/>
        <v>0</v>
      </c>
      <c r="Y881" s="28">
        <f t="shared" si="1905"/>
        <v>0</v>
      </c>
      <c r="AG881" s="1">
        <f t="shared" si="1906"/>
        <v>0</v>
      </c>
      <c r="AH881" s="2" t="e">
        <f t="shared" si="1913"/>
        <v>#N/A</v>
      </c>
      <c r="AI881" s="1">
        <f t="shared" si="1907"/>
        <v>0</v>
      </c>
      <c r="AJ881" t="e">
        <f t="shared" si="1914"/>
        <v>#N/A</v>
      </c>
      <c r="AK881" s="1">
        <f t="shared" si="1908"/>
        <v>0</v>
      </c>
      <c r="AL881" t="e">
        <f t="shared" si="1915"/>
        <v>#N/A</v>
      </c>
      <c r="AM881">
        <f t="shared" si="1909"/>
        <v>0</v>
      </c>
      <c r="AN881" t="e">
        <f t="shared" ref="AN881" si="2013">_xlfn.RANK.AVG(AM881,$B$2:$F$5001)</f>
        <v>#N/A</v>
      </c>
      <c r="AO881">
        <f t="shared" si="1911"/>
        <v>0</v>
      </c>
      <c r="AP881" t="e">
        <f t="shared" ref="AP881" si="2014">_xlfn.RANK.AVG(AO881,$B$2:$F$5001)</f>
        <v>#N/A</v>
      </c>
      <c r="AQ881">
        <f t="shared" si="1940"/>
        <v>0</v>
      </c>
      <c r="AR881">
        <f t="shared" si="1918"/>
        <v>0</v>
      </c>
      <c r="AS881">
        <f t="shared" si="1919"/>
        <v>0</v>
      </c>
      <c r="AT881">
        <f t="shared" si="1920"/>
        <v>0</v>
      </c>
      <c r="AU881">
        <f t="shared" si="1921"/>
        <v>0</v>
      </c>
    </row>
    <row r="882" spans="1:47" x14ac:dyDescent="0.25">
      <c r="A882" s="67">
        <v>881</v>
      </c>
      <c r="U882" s="28">
        <f t="shared" si="1901"/>
        <v>0</v>
      </c>
      <c r="V882" s="28">
        <f t="shared" si="1902"/>
        <v>0</v>
      </c>
      <c r="W882" s="28">
        <f t="shared" si="1903"/>
        <v>0</v>
      </c>
      <c r="X882" s="28">
        <f t="shared" si="1904"/>
        <v>0</v>
      </c>
      <c r="Y882" s="28">
        <f t="shared" si="1905"/>
        <v>0</v>
      </c>
      <c r="AG882" s="1">
        <f t="shared" si="1906"/>
        <v>0</v>
      </c>
      <c r="AH882" s="2" t="e">
        <f t="shared" si="1913"/>
        <v>#N/A</v>
      </c>
      <c r="AI882" s="1">
        <f t="shared" si="1907"/>
        <v>0</v>
      </c>
      <c r="AJ882" t="e">
        <f t="shared" si="1914"/>
        <v>#N/A</v>
      </c>
      <c r="AK882" s="1">
        <f t="shared" si="1908"/>
        <v>0</v>
      </c>
      <c r="AL882" t="e">
        <f t="shared" si="1915"/>
        <v>#N/A</v>
      </c>
      <c r="AM882">
        <f t="shared" si="1909"/>
        <v>0</v>
      </c>
      <c r="AN882" t="e">
        <f t="shared" ref="AN882" si="2015">_xlfn.RANK.AVG(AM882,$B$2:$F$5001)</f>
        <v>#N/A</v>
      </c>
      <c r="AO882">
        <f t="shared" si="1911"/>
        <v>0</v>
      </c>
      <c r="AP882" t="e">
        <f t="shared" ref="AP882" si="2016">_xlfn.RANK.AVG(AO882,$B$2:$F$5001)</f>
        <v>#N/A</v>
      </c>
      <c r="AQ882">
        <f t="shared" si="1940"/>
        <v>0</v>
      </c>
      <c r="AR882">
        <f t="shared" si="1918"/>
        <v>0</v>
      </c>
      <c r="AS882">
        <f t="shared" si="1919"/>
        <v>0</v>
      </c>
      <c r="AT882">
        <f t="shared" si="1920"/>
        <v>0</v>
      </c>
      <c r="AU882">
        <f t="shared" si="1921"/>
        <v>0</v>
      </c>
    </row>
    <row r="883" spans="1:47" x14ac:dyDescent="0.25">
      <c r="A883" s="67">
        <v>882</v>
      </c>
      <c r="U883" s="28">
        <f t="shared" si="1901"/>
        <v>0</v>
      </c>
      <c r="V883" s="28">
        <f t="shared" si="1902"/>
        <v>0</v>
      </c>
      <c r="W883" s="28">
        <f t="shared" si="1903"/>
        <v>0</v>
      </c>
      <c r="X883" s="28">
        <f t="shared" si="1904"/>
        <v>0</v>
      </c>
      <c r="Y883" s="28">
        <f t="shared" si="1905"/>
        <v>0</v>
      </c>
      <c r="AG883" s="1">
        <f t="shared" si="1906"/>
        <v>0</v>
      </c>
      <c r="AH883" s="2" t="e">
        <f t="shared" si="1913"/>
        <v>#N/A</v>
      </c>
      <c r="AI883" s="1">
        <f t="shared" si="1907"/>
        <v>0</v>
      </c>
      <c r="AJ883" t="e">
        <f t="shared" si="1914"/>
        <v>#N/A</v>
      </c>
      <c r="AK883" s="1">
        <f t="shared" si="1908"/>
        <v>0</v>
      </c>
      <c r="AL883" t="e">
        <f t="shared" si="1915"/>
        <v>#N/A</v>
      </c>
      <c r="AM883">
        <f t="shared" si="1909"/>
        <v>0</v>
      </c>
      <c r="AN883" t="e">
        <f t="shared" ref="AN883" si="2017">_xlfn.RANK.AVG(AM883,$B$2:$F$5001)</f>
        <v>#N/A</v>
      </c>
      <c r="AO883">
        <f t="shared" si="1911"/>
        <v>0</v>
      </c>
      <c r="AP883" t="e">
        <f t="shared" ref="AP883" si="2018">_xlfn.RANK.AVG(AO883,$B$2:$F$5001)</f>
        <v>#N/A</v>
      </c>
      <c r="AQ883">
        <f t="shared" si="1940"/>
        <v>0</v>
      </c>
      <c r="AR883">
        <f t="shared" si="1918"/>
        <v>0</v>
      </c>
      <c r="AS883">
        <f t="shared" si="1919"/>
        <v>0</v>
      </c>
      <c r="AT883">
        <f t="shared" si="1920"/>
        <v>0</v>
      </c>
      <c r="AU883">
        <f t="shared" si="1921"/>
        <v>0</v>
      </c>
    </row>
    <row r="884" spans="1:47" x14ac:dyDescent="0.25">
      <c r="A884" s="67">
        <v>883</v>
      </c>
      <c r="U884" s="28">
        <f t="shared" si="1901"/>
        <v>0</v>
      </c>
      <c r="V884" s="28">
        <f t="shared" si="1902"/>
        <v>0</v>
      </c>
      <c r="W884" s="28">
        <f t="shared" si="1903"/>
        <v>0</v>
      </c>
      <c r="X884" s="28">
        <f t="shared" si="1904"/>
        <v>0</v>
      </c>
      <c r="Y884" s="28">
        <f t="shared" si="1905"/>
        <v>0</v>
      </c>
      <c r="AG884" s="1">
        <f t="shared" si="1906"/>
        <v>0</v>
      </c>
      <c r="AH884" s="2" t="e">
        <f t="shared" si="1913"/>
        <v>#N/A</v>
      </c>
      <c r="AI884" s="1">
        <f t="shared" si="1907"/>
        <v>0</v>
      </c>
      <c r="AJ884" t="e">
        <f t="shared" si="1914"/>
        <v>#N/A</v>
      </c>
      <c r="AK884" s="1">
        <f t="shared" si="1908"/>
        <v>0</v>
      </c>
      <c r="AL884" t="e">
        <f t="shared" si="1915"/>
        <v>#N/A</v>
      </c>
      <c r="AM884">
        <f t="shared" si="1909"/>
        <v>0</v>
      </c>
      <c r="AN884" t="e">
        <f t="shared" ref="AN884" si="2019">_xlfn.RANK.AVG(AM884,$B$2:$F$5001)</f>
        <v>#N/A</v>
      </c>
      <c r="AO884">
        <f t="shared" si="1911"/>
        <v>0</v>
      </c>
      <c r="AP884" t="e">
        <f t="shared" ref="AP884" si="2020">_xlfn.RANK.AVG(AO884,$B$2:$F$5001)</f>
        <v>#N/A</v>
      </c>
      <c r="AQ884">
        <f t="shared" si="1940"/>
        <v>0</v>
      </c>
      <c r="AR884">
        <f t="shared" si="1918"/>
        <v>0</v>
      </c>
      <c r="AS884">
        <f t="shared" si="1919"/>
        <v>0</v>
      </c>
      <c r="AT884">
        <f t="shared" si="1920"/>
        <v>0</v>
      </c>
      <c r="AU884">
        <f t="shared" si="1921"/>
        <v>0</v>
      </c>
    </row>
    <row r="885" spans="1:47" x14ac:dyDescent="0.25">
      <c r="A885" s="67">
        <v>884</v>
      </c>
      <c r="U885" s="28">
        <f t="shared" si="1901"/>
        <v>0</v>
      </c>
      <c r="V885" s="28">
        <f t="shared" si="1902"/>
        <v>0</v>
      </c>
      <c r="W885" s="28">
        <f t="shared" si="1903"/>
        <v>0</v>
      </c>
      <c r="X885" s="28">
        <f t="shared" si="1904"/>
        <v>0</v>
      </c>
      <c r="Y885" s="28">
        <f t="shared" si="1905"/>
        <v>0</v>
      </c>
      <c r="AG885" s="1">
        <f t="shared" si="1906"/>
        <v>0</v>
      </c>
      <c r="AH885" s="2" t="e">
        <f t="shared" si="1913"/>
        <v>#N/A</v>
      </c>
      <c r="AI885" s="1">
        <f t="shared" si="1907"/>
        <v>0</v>
      </c>
      <c r="AJ885" t="e">
        <f t="shared" si="1914"/>
        <v>#N/A</v>
      </c>
      <c r="AK885" s="1">
        <f t="shared" si="1908"/>
        <v>0</v>
      </c>
      <c r="AL885" t="e">
        <f t="shared" si="1915"/>
        <v>#N/A</v>
      </c>
      <c r="AM885">
        <f t="shared" si="1909"/>
        <v>0</v>
      </c>
      <c r="AN885" t="e">
        <f t="shared" ref="AN885" si="2021">_xlfn.RANK.AVG(AM885,$B$2:$F$5001)</f>
        <v>#N/A</v>
      </c>
      <c r="AO885">
        <f t="shared" si="1911"/>
        <v>0</v>
      </c>
      <c r="AP885" t="e">
        <f t="shared" ref="AP885" si="2022">_xlfn.RANK.AVG(AO885,$B$2:$F$5001)</f>
        <v>#N/A</v>
      </c>
      <c r="AQ885">
        <f t="shared" si="1940"/>
        <v>0</v>
      </c>
      <c r="AR885">
        <f t="shared" si="1918"/>
        <v>0</v>
      </c>
      <c r="AS885">
        <f t="shared" si="1919"/>
        <v>0</v>
      </c>
      <c r="AT885">
        <f t="shared" si="1920"/>
        <v>0</v>
      </c>
      <c r="AU885">
        <f t="shared" si="1921"/>
        <v>0</v>
      </c>
    </row>
    <row r="886" spans="1:47" x14ac:dyDescent="0.25">
      <c r="A886" s="67">
        <v>885</v>
      </c>
      <c r="U886" s="28">
        <f t="shared" si="1901"/>
        <v>0</v>
      </c>
      <c r="V886" s="28">
        <f t="shared" si="1902"/>
        <v>0</v>
      </c>
      <c r="W886" s="28">
        <f t="shared" si="1903"/>
        <v>0</v>
      </c>
      <c r="X886" s="28">
        <f t="shared" si="1904"/>
        <v>0</v>
      </c>
      <c r="Y886" s="28">
        <f t="shared" si="1905"/>
        <v>0</v>
      </c>
      <c r="AG886" s="1">
        <f t="shared" si="1906"/>
        <v>0</v>
      </c>
      <c r="AH886" s="2" t="e">
        <f t="shared" si="1913"/>
        <v>#N/A</v>
      </c>
      <c r="AI886" s="1">
        <f t="shared" si="1907"/>
        <v>0</v>
      </c>
      <c r="AJ886" t="e">
        <f t="shared" si="1914"/>
        <v>#N/A</v>
      </c>
      <c r="AK886" s="1">
        <f t="shared" si="1908"/>
        <v>0</v>
      </c>
      <c r="AL886" t="e">
        <f t="shared" si="1915"/>
        <v>#N/A</v>
      </c>
      <c r="AM886">
        <f t="shared" si="1909"/>
        <v>0</v>
      </c>
      <c r="AN886" t="e">
        <f t="shared" ref="AN886" si="2023">_xlfn.RANK.AVG(AM886,$B$2:$F$5001)</f>
        <v>#N/A</v>
      </c>
      <c r="AO886">
        <f t="shared" si="1911"/>
        <v>0</v>
      </c>
      <c r="AP886" t="e">
        <f t="shared" ref="AP886" si="2024">_xlfn.RANK.AVG(AO886,$B$2:$F$5001)</f>
        <v>#N/A</v>
      </c>
      <c r="AQ886">
        <f t="shared" si="1940"/>
        <v>0</v>
      </c>
      <c r="AR886">
        <f t="shared" si="1918"/>
        <v>0</v>
      </c>
      <c r="AS886">
        <f t="shared" si="1919"/>
        <v>0</v>
      </c>
      <c r="AT886">
        <f t="shared" si="1920"/>
        <v>0</v>
      </c>
      <c r="AU886">
        <f t="shared" si="1921"/>
        <v>0</v>
      </c>
    </row>
    <row r="887" spans="1:47" x14ac:dyDescent="0.25">
      <c r="A887" s="67">
        <v>886</v>
      </c>
      <c r="U887" s="28">
        <f t="shared" si="1901"/>
        <v>0</v>
      </c>
      <c r="V887" s="28">
        <f t="shared" si="1902"/>
        <v>0</v>
      </c>
      <c r="W887" s="28">
        <f t="shared" si="1903"/>
        <v>0</v>
      </c>
      <c r="X887" s="28">
        <f t="shared" si="1904"/>
        <v>0</v>
      </c>
      <c r="Y887" s="28">
        <f t="shared" si="1905"/>
        <v>0</v>
      </c>
      <c r="AG887" s="1">
        <f t="shared" si="1906"/>
        <v>0</v>
      </c>
      <c r="AH887" s="2" t="e">
        <f t="shared" si="1913"/>
        <v>#N/A</v>
      </c>
      <c r="AI887" s="1">
        <f t="shared" si="1907"/>
        <v>0</v>
      </c>
      <c r="AJ887" t="e">
        <f t="shared" si="1914"/>
        <v>#N/A</v>
      </c>
      <c r="AK887" s="1">
        <f t="shared" si="1908"/>
        <v>0</v>
      </c>
      <c r="AL887" t="e">
        <f t="shared" si="1915"/>
        <v>#N/A</v>
      </c>
      <c r="AM887">
        <f t="shared" si="1909"/>
        <v>0</v>
      </c>
      <c r="AN887" t="e">
        <f t="shared" ref="AN887" si="2025">_xlfn.RANK.AVG(AM887,$B$2:$F$5001)</f>
        <v>#N/A</v>
      </c>
      <c r="AO887">
        <f t="shared" si="1911"/>
        <v>0</v>
      </c>
      <c r="AP887" t="e">
        <f t="shared" ref="AP887" si="2026">_xlfn.RANK.AVG(AO887,$B$2:$F$5001)</f>
        <v>#N/A</v>
      </c>
      <c r="AQ887">
        <f t="shared" si="1940"/>
        <v>0</v>
      </c>
      <c r="AR887">
        <f t="shared" si="1918"/>
        <v>0</v>
      </c>
      <c r="AS887">
        <f t="shared" si="1919"/>
        <v>0</v>
      </c>
      <c r="AT887">
        <f t="shared" si="1920"/>
        <v>0</v>
      </c>
      <c r="AU887">
        <f t="shared" si="1921"/>
        <v>0</v>
      </c>
    </row>
    <row r="888" spans="1:47" x14ac:dyDescent="0.25">
      <c r="A888" s="67">
        <v>887</v>
      </c>
      <c r="U888" s="28">
        <f t="shared" si="1901"/>
        <v>0</v>
      </c>
      <c r="V888" s="28">
        <f t="shared" si="1902"/>
        <v>0</v>
      </c>
      <c r="W888" s="28">
        <f t="shared" si="1903"/>
        <v>0</v>
      </c>
      <c r="X888" s="28">
        <f t="shared" si="1904"/>
        <v>0</v>
      </c>
      <c r="Y888" s="28">
        <f t="shared" si="1905"/>
        <v>0</v>
      </c>
      <c r="AG888" s="1">
        <f t="shared" si="1906"/>
        <v>0</v>
      </c>
      <c r="AH888" s="2" t="e">
        <f t="shared" si="1913"/>
        <v>#N/A</v>
      </c>
      <c r="AI888" s="1">
        <f t="shared" si="1907"/>
        <v>0</v>
      </c>
      <c r="AJ888" t="e">
        <f t="shared" si="1914"/>
        <v>#N/A</v>
      </c>
      <c r="AK888" s="1">
        <f t="shared" si="1908"/>
        <v>0</v>
      </c>
      <c r="AL888" t="e">
        <f t="shared" si="1915"/>
        <v>#N/A</v>
      </c>
      <c r="AM888">
        <f t="shared" si="1909"/>
        <v>0</v>
      </c>
      <c r="AN888" t="e">
        <f t="shared" ref="AN888" si="2027">_xlfn.RANK.AVG(AM888,$B$2:$F$5001)</f>
        <v>#N/A</v>
      </c>
      <c r="AO888">
        <f t="shared" si="1911"/>
        <v>0</v>
      </c>
      <c r="AP888" t="e">
        <f t="shared" ref="AP888" si="2028">_xlfn.RANK.AVG(AO888,$B$2:$F$5001)</f>
        <v>#N/A</v>
      </c>
      <c r="AQ888">
        <f t="shared" si="1940"/>
        <v>0</v>
      </c>
      <c r="AR888">
        <f t="shared" si="1918"/>
        <v>0</v>
      </c>
      <c r="AS888">
        <f t="shared" si="1919"/>
        <v>0</v>
      </c>
      <c r="AT888">
        <f t="shared" si="1920"/>
        <v>0</v>
      </c>
      <c r="AU888">
        <f t="shared" si="1921"/>
        <v>0</v>
      </c>
    </row>
    <row r="889" spans="1:47" x14ac:dyDescent="0.25">
      <c r="A889" s="67">
        <v>888</v>
      </c>
      <c r="U889" s="28">
        <f t="shared" si="1901"/>
        <v>0</v>
      </c>
      <c r="V889" s="28">
        <f t="shared" si="1902"/>
        <v>0</v>
      </c>
      <c r="W889" s="28">
        <f t="shared" si="1903"/>
        <v>0</v>
      </c>
      <c r="X889" s="28">
        <f t="shared" si="1904"/>
        <v>0</v>
      </c>
      <c r="Y889" s="28">
        <f t="shared" si="1905"/>
        <v>0</v>
      </c>
      <c r="AG889" s="1">
        <f t="shared" si="1906"/>
        <v>0</v>
      </c>
      <c r="AH889" s="2" t="e">
        <f t="shared" si="1913"/>
        <v>#N/A</v>
      </c>
      <c r="AI889" s="1">
        <f t="shared" si="1907"/>
        <v>0</v>
      </c>
      <c r="AJ889" t="e">
        <f t="shared" si="1914"/>
        <v>#N/A</v>
      </c>
      <c r="AK889" s="1">
        <f t="shared" si="1908"/>
        <v>0</v>
      </c>
      <c r="AL889" t="e">
        <f t="shared" si="1915"/>
        <v>#N/A</v>
      </c>
      <c r="AM889">
        <f t="shared" si="1909"/>
        <v>0</v>
      </c>
      <c r="AN889" t="e">
        <f t="shared" ref="AN889" si="2029">_xlfn.RANK.AVG(AM889,$B$2:$F$5001)</f>
        <v>#N/A</v>
      </c>
      <c r="AO889">
        <f t="shared" si="1911"/>
        <v>0</v>
      </c>
      <c r="AP889" t="e">
        <f t="shared" ref="AP889" si="2030">_xlfn.RANK.AVG(AO889,$B$2:$F$5001)</f>
        <v>#N/A</v>
      </c>
      <c r="AQ889">
        <f t="shared" si="1940"/>
        <v>0</v>
      </c>
      <c r="AR889">
        <f t="shared" si="1918"/>
        <v>0</v>
      </c>
      <c r="AS889">
        <f t="shared" si="1919"/>
        <v>0</v>
      </c>
      <c r="AT889">
        <f t="shared" si="1920"/>
        <v>0</v>
      </c>
      <c r="AU889">
        <f t="shared" si="1921"/>
        <v>0</v>
      </c>
    </row>
    <row r="890" spans="1:47" x14ac:dyDescent="0.25">
      <c r="A890" s="67">
        <v>889</v>
      </c>
      <c r="U890" s="28">
        <f t="shared" si="1901"/>
        <v>0</v>
      </c>
      <c r="V890" s="28">
        <f t="shared" si="1902"/>
        <v>0</v>
      </c>
      <c r="W890" s="28">
        <f t="shared" si="1903"/>
        <v>0</v>
      </c>
      <c r="X890" s="28">
        <f t="shared" si="1904"/>
        <v>0</v>
      </c>
      <c r="Y890" s="28">
        <f t="shared" si="1905"/>
        <v>0</v>
      </c>
      <c r="AG890" s="1">
        <f t="shared" si="1906"/>
        <v>0</v>
      </c>
      <c r="AH890" s="2" t="e">
        <f t="shared" si="1913"/>
        <v>#N/A</v>
      </c>
      <c r="AI890" s="1">
        <f t="shared" si="1907"/>
        <v>0</v>
      </c>
      <c r="AJ890" t="e">
        <f t="shared" si="1914"/>
        <v>#N/A</v>
      </c>
      <c r="AK890" s="1">
        <f t="shared" si="1908"/>
        <v>0</v>
      </c>
      <c r="AL890" t="e">
        <f t="shared" si="1915"/>
        <v>#N/A</v>
      </c>
      <c r="AM890">
        <f t="shared" si="1909"/>
        <v>0</v>
      </c>
      <c r="AN890" t="e">
        <f t="shared" ref="AN890" si="2031">_xlfn.RANK.AVG(AM890,$B$2:$F$5001)</f>
        <v>#N/A</v>
      </c>
      <c r="AO890">
        <f t="shared" si="1911"/>
        <v>0</v>
      </c>
      <c r="AP890" t="e">
        <f t="shared" ref="AP890" si="2032">_xlfn.RANK.AVG(AO890,$B$2:$F$5001)</f>
        <v>#N/A</v>
      </c>
      <c r="AQ890">
        <f t="shared" si="1940"/>
        <v>0</v>
      </c>
      <c r="AR890">
        <f t="shared" si="1918"/>
        <v>0</v>
      </c>
      <c r="AS890">
        <f t="shared" si="1919"/>
        <v>0</v>
      </c>
      <c r="AT890">
        <f t="shared" si="1920"/>
        <v>0</v>
      </c>
      <c r="AU890">
        <f t="shared" si="1921"/>
        <v>0</v>
      </c>
    </row>
    <row r="891" spans="1:47" x14ac:dyDescent="0.25">
      <c r="A891" s="67">
        <v>890</v>
      </c>
      <c r="U891" s="28">
        <f t="shared" si="1901"/>
        <v>0</v>
      </c>
      <c r="V891" s="28">
        <f t="shared" si="1902"/>
        <v>0</v>
      </c>
      <c r="W891" s="28">
        <f t="shared" si="1903"/>
        <v>0</v>
      </c>
      <c r="X891" s="28">
        <f t="shared" si="1904"/>
        <v>0</v>
      </c>
      <c r="Y891" s="28">
        <f t="shared" si="1905"/>
        <v>0</v>
      </c>
      <c r="AG891" s="1">
        <f t="shared" si="1906"/>
        <v>0</v>
      </c>
      <c r="AH891" s="2" t="e">
        <f t="shared" si="1913"/>
        <v>#N/A</v>
      </c>
      <c r="AI891" s="1">
        <f t="shared" si="1907"/>
        <v>0</v>
      </c>
      <c r="AJ891" t="e">
        <f t="shared" si="1914"/>
        <v>#N/A</v>
      </c>
      <c r="AK891" s="1">
        <f t="shared" si="1908"/>
        <v>0</v>
      </c>
      <c r="AL891" t="e">
        <f t="shared" si="1915"/>
        <v>#N/A</v>
      </c>
      <c r="AM891">
        <f t="shared" si="1909"/>
        <v>0</v>
      </c>
      <c r="AN891" t="e">
        <f t="shared" ref="AN891" si="2033">_xlfn.RANK.AVG(AM891,$B$2:$F$5001)</f>
        <v>#N/A</v>
      </c>
      <c r="AO891">
        <f t="shared" si="1911"/>
        <v>0</v>
      </c>
      <c r="AP891" t="e">
        <f t="shared" ref="AP891" si="2034">_xlfn.RANK.AVG(AO891,$B$2:$F$5001)</f>
        <v>#N/A</v>
      </c>
      <c r="AQ891">
        <f t="shared" si="1940"/>
        <v>0</v>
      </c>
      <c r="AR891">
        <f t="shared" si="1918"/>
        <v>0</v>
      </c>
      <c r="AS891">
        <f t="shared" si="1919"/>
        <v>0</v>
      </c>
      <c r="AT891">
        <f t="shared" si="1920"/>
        <v>0</v>
      </c>
      <c r="AU891">
        <f t="shared" si="1921"/>
        <v>0</v>
      </c>
    </row>
    <row r="892" spans="1:47" x14ac:dyDescent="0.25">
      <c r="A892" s="67">
        <v>891</v>
      </c>
      <c r="U892" s="28">
        <f t="shared" si="1901"/>
        <v>0</v>
      </c>
      <c r="V892" s="28">
        <f t="shared" si="1902"/>
        <v>0</v>
      </c>
      <c r="W892" s="28">
        <f t="shared" si="1903"/>
        <v>0</v>
      </c>
      <c r="X892" s="28">
        <f t="shared" si="1904"/>
        <v>0</v>
      </c>
      <c r="Y892" s="28">
        <f t="shared" si="1905"/>
        <v>0</v>
      </c>
      <c r="AG892" s="1">
        <f t="shared" si="1906"/>
        <v>0</v>
      </c>
      <c r="AH892" s="2" t="e">
        <f t="shared" si="1913"/>
        <v>#N/A</v>
      </c>
      <c r="AI892" s="1">
        <f t="shared" si="1907"/>
        <v>0</v>
      </c>
      <c r="AJ892" t="e">
        <f t="shared" si="1914"/>
        <v>#N/A</v>
      </c>
      <c r="AK892" s="1">
        <f t="shared" si="1908"/>
        <v>0</v>
      </c>
      <c r="AL892" t="e">
        <f t="shared" si="1915"/>
        <v>#N/A</v>
      </c>
      <c r="AM892">
        <f t="shared" si="1909"/>
        <v>0</v>
      </c>
      <c r="AN892" t="e">
        <f t="shared" ref="AN892" si="2035">_xlfn.RANK.AVG(AM892,$B$2:$F$5001)</f>
        <v>#N/A</v>
      </c>
      <c r="AO892">
        <f t="shared" si="1911"/>
        <v>0</v>
      </c>
      <c r="AP892" t="e">
        <f t="shared" ref="AP892" si="2036">_xlfn.RANK.AVG(AO892,$B$2:$F$5001)</f>
        <v>#N/A</v>
      </c>
      <c r="AQ892">
        <f t="shared" si="1940"/>
        <v>0</v>
      </c>
      <c r="AR892">
        <f t="shared" si="1918"/>
        <v>0</v>
      </c>
      <c r="AS892">
        <f t="shared" si="1919"/>
        <v>0</v>
      </c>
      <c r="AT892">
        <f t="shared" si="1920"/>
        <v>0</v>
      </c>
      <c r="AU892">
        <f t="shared" si="1921"/>
        <v>0</v>
      </c>
    </row>
    <row r="893" spans="1:47" x14ac:dyDescent="0.25">
      <c r="A893" s="67">
        <v>892</v>
      </c>
      <c r="U893" s="28">
        <f t="shared" si="1901"/>
        <v>0</v>
      </c>
      <c r="V893" s="28">
        <f t="shared" si="1902"/>
        <v>0</v>
      </c>
      <c r="W893" s="28">
        <f t="shared" si="1903"/>
        <v>0</v>
      </c>
      <c r="X893" s="28">
        <f t="shared" si="1904"/>
        <v>0</v>
      </c>
      <c r="Y893" s="28">
        <f t="shared" si="1905"/>
        <v>0</v>
      </c>
      <c r="AG893" s="1">
        <f t="shared" si="1906"/>
        <v>0</v>
      </c>
      <c r="AH893" s="2" t="e">
        <f t="shared" si="1913"/>
        <v>#N/A</v>
      </c>
      <c r="AI893" s="1">
        <f t="shared" si="1907"/>
        <v>0</v>
      </c>
      <c r="AJ893" t="e">
        <f t="shared" si="1914"/>
        <v>#N/A</v>
      </c>
      <c r="AK893" s="1">
        <f t="shared" si="1908"/>
        <v>0</v>
      </c>
      <c r="AL893" t="e">
        <f t="shared" si="1915"/>
        <v>#N/A</v>
      </c>
      <c r="AM893">
        <f t="shared" si="1909"/>
        <v>0</v>
      </c>
      <c r="AN893" t="e">
        <f t="shared" ref="AN893" si="2037">_xlfn.RANK.AVG(AM893,$B$2:$F$5001)</f>
        <v>#N/A</v>
      </c>
      <c r="AO893">
        <f t="shared" si="1911"/>
        <v>0</v>
      </c>
      <c r="AP893" t="e">
        <f t="shared" ref="AP893" si="2038">_xlfn.RANK.AVG(AO893,$B$2:$F$5001)</f>
        <v>#N/A</v>
      </c>
      <c r="AQ893">
        <f t="shared" si="1940"/>
        <v>0</v>
      </c>
      <c r="AR893">
        <f t="shared" si="1918"/>
        <v>0</v>
      </c>
      <c r="AS893">
        <f t="shared" si="1919"/>
        <v>0</v>
      </c>
      <c r="AT893">
        <f t="shared" si="1920"/>
        <v>0</v>
      </c>
      <c r="AU893">
        <f t="shared" si="1921"/>
        <v>0</v>
      </c>
    </row>
    <row r="894" spans="1:47" x14ac:dyDescent="0.25">
      <c r="A894" s="67">
        <v>893</v>
      </c>
      <c r="U894" s="28">
        <f t="shared" si="1901"/>
        <v>0</v>
      </c>
      <c r="V894" s="28">
        <f t="shared" si="1902"/>
        <v>0</v>
      </c>
      <c r="W894" s="28">
        <f t="shared" si="1903"/>
        <v>0</v>
      </c>
      <c r="X894" s="28">
        <f t="shared" si="1904"/>
        <v>0</v>
      </c>
      <c r="Y894" s="28">
        <f t="shared" si="1905"/>
        <v>0</v>
      </c>
      <c r="AG894" s="1">
        <f t="shared" si="1906"/>
        <v>0</v>
      </c>
      <c r="AH894" s="2" t="e">
        <f t="shared" si="1913"/>
        <v>#N/A</v>
      </c>
      <c r="AI894" s="1">
        <f t="shared" si="1907"/>
        <v>0</v>
      </c>
      <c r="AJ894" t="e">
        <f t="shared" si="1914"/>
        <v>#N/A</v>
      </c>
      <c r="AK894" s="1">
        <f t="shared" si="1908"/>
        <v>0</v>
      </c>
      <c r="AL894" t="e">
        <f t="shared" si="1915"/>
        <v>#N/A</v>
      </c>
      <c r="AM894">
        <f t="shared" si="1909"/>
        <v>0</v>
      </c>
      <c r="AN894" t="e">
        <f t="shared" ref="AN894" si="2039">_xlfn.RANK.AVG(AM894,$B$2:$F$5001)</f>
        <v>#N/A</v>
      </c>
      <c r="AO894">
        <f t="shared" si="1911"/>
        <v>0</v>
      </c>
      <c r="AP894" t="e">
        <f t="shared" ref="AP894" si="2040">_xlfn.RANK.AVG(AO894,$B$2:$F$5001)</f>
        <v>#N/A</v>
      </c>
      <c r="AQ894">
        <f t="shared" si="1940"/>
        <v>0</v>
      </c>
      <c r="AR894">
        <f t="shared" si="1918"/>
        <v>0</v>
      </c>
      <c r="AS894">
        <f t="shared" si="1919"/>
        <v>0</v>
      </c>
      <c r="AT894">
        <f t="shared" si="1920"/>
        <v>0</v>
      </c>
      <c r="AU894">
        <f t="shared" si="1921"/>
        <v>0</v>
      </c>
    </row>
    <row r="895" spans="1:47" x14ac:dyDescent="0.25">
      <c r="A895" s="67">
        <v>894</v>
      </c>
      <c r="U895" s="28">
        <f t="shared" si="1901"/>
        <v>0</v>
      </c>
      <c r="V895" s="28">
        <f t="shared" si="1902"/>
        <v>0</v>
      </c>
      <c r="W895" s="28">
        <f t="shared" si="1903"/>
        <v>0</v>
      </c>
      <c r="X895" s="28">
        <f t="shared" si="1904"/>
        <v>0</v>
      </c>
      <c r="Y895" s="28">
        <f t="shared" si="1905"/>
        <v>0</v>
      </c>
      <c r="AG895" s="1">
        <f t="shared" si="1906"/>
        <v>0</v>
      </c>
      <c r="AH895" s="2" t="e">
        <f t="shared" si="1913"/>
        <v>#N/A</v>
      </c>
      <c r="AI895" s="1">
        <f t="shared" si="1907"/>
        <v>0</v>
      </c>
      <c r="AJ895" t="e">
        <f t="shared" si="1914"/>
        <v>#N/A</v>
      </c>
      <c r="AK895" s="1">
        <f t="shared" si="1908"/>
        <v>0</v>
      </c>
      <c r="AL895" t="e">
        <f t="shared" si="1915"/>
        <v>#N/A</v>
      </c>
      <c r="AM895">
        <f t="shared" si="1909"/>
        <v>0</v>
      </c>
      <c r="AN895" t="e">
        <f t="shared" ref="AN895" si="2041">_xlfn.RANK.AVG(AM895,$B$2:$F$5001)</f>
        <v>#N/A</v>
      </c>
      <c r="AO895">
        <f t="shared" si="1911"/>
        <v>0</v>
      </c>
      <c r="AP895" t="e">
        <f t="shared" ref="AP895" si="2042">_xlfn.RANK.AVG(AO895,$B$2:$F$5001)</f>
        <v>#N/A</v>
      </c>
      <c r="AQ895">
        <f t="shared" si="1940"/>
        <v>0</v>
      </c>
      <c r="AR895">
        <f t="shared" si="1918"/>
        <v>0</v>
      </c>
      <c r="AS895">
        <f t="shared" si="1919"/>
        <v>0</v>
      </c>
      <c r="AT895">
        <f t="shared" si="1920"/>
        <v>0</v>
      </c>
      <c r="AU895">
        <f t="shared" si="1921"/>
        <v>0</v>
      </c>
    </row>
    <row r="896" spans="1:47" x14ac:dyDescent="0.25">
      <c r="A896" s="67">
        <v>895</v>
      </c>
      <c r="U896" s="28">
        <f t="shared" si="1901"/>
        <v>0</v>
      </c>
      <c r="V896" s="28">
        <f t="shared" si="1902"/>
        <v>0</v>
      </c>
      <c r="W896" s="28">
        <f t="shared" si="1903"/>
        <v>0</v>
      </c>
      <c r="X896" s="28">
        <f t="shared" si="1904"/>
        <v>0</v>
      </c>
      <c r="Y896" s="28">
        <f t="shared" si="1905"/>
        <v>0</v>
      </c>
      <c r="AG896" s="1">
        <f t="shared" si="1906"/>
        <v>0</v>
      </c>
      <c r="AH896" s="2" t="e">
        <f t="shared" si="1913"/>
        <v>#N/A</v>
      </c>
      <c r="AI896" s="1">
        <f t="shared" si="1907"/>
        <v>0</v>
      </c>
      <c r="AJ896" t="e">
        <f t="shared" si="1914"/>
        <v>#N/A</v>
      </c>
      <c r="AK896" s="1">
        <f t="shared" si="1908"/>
        <v>0</v>
      </c>
      <c r="AL896" t="e">
        <f t="shared" si="1915"/>
        <v>#N/A</v>
      </c>
      <c r="AM896">
        <f t="shared" si="1909"/>
        <v>0</v>
      </c>
      <c r="AN896" t="e">
        <f t="shared" ref="AN896" si="2043">_xlfn.RANK.AVG(AM896,$B$2:$F$5001)</f>
        <v>#N/A</v>
      </c>
      <c r="AO896">
        <f t="shared" si="1911"/>
        <v>0</v>
      </c>
      <c r="AP896" t="e">
        <f t="shared" ref="AP896" si="2044">_xlfn.RANK.AVG(AO896,$B$2:$F$5001)</f>
        <v>#N/A</v>
      </c>
      <c r="AQ896">
        <f t="shared" si="1940"/>
        <v>0</v>
      </c>
      <c r="AR896">
        <f t="shared" si="1918"/>
        <v>0</v>
      </c>
      <c r="AS896">
        <f t="shared" si="1919"/>
        <v>0</v>
      </c>
      <c r="AT896">
        <f t="shared" si="1920"/>
        <v>0</v>
      </c>
      <c r="AU896">
        <f t="shared" si="1921"/>
        <v>0</v>
      </c>
    </row>
    <row r="897" spans="1:47" x14ac:dyDescent="0.25">
      <c r="A897" s="67">
        <v>896</v>
      </c>
      <c r="U897" s="28">
        <f t="shared" si="1901"/>
        <v>0</v>
      </c>
      <c r="V897" s="28">
        <f t="shared" si="1902"/>
        <v>0</v>
      </c>
      <c r="W897" s="28">
        <f t="shared" si="1903"/>
        <v>0</v>
      </c>
      <c r="X897" s="28">
        <f t="shared" si="1904"/>
        <v>0</v>
      </c>
      <c r="Y897" s="28">
        <f t="shared" si="1905"/>
        <v>0</v>
      </c>
      <c r="AG897" s="1">
        <f t="shared" si="1906"/>
        <v>0</v>
      </c>
      <c r="AH897" s="2" t="e">
        <f t="shared" si="1913"/>
        <v>#N/A</v>
      </c>
      <c r="AI897" s="1">
        <f t="shared" si="1907"/>
        <v>0</v>
      </c>
      <c r="AJ897" t="e">
        <f t="shared" si="1914"/>
        <v>#N/A</v>
      </c>
      <c r="AK897" s="1">
        <f t="shared" si="1908"/>
        <v>0</v>
      </c>
      <c r="AL897" t="e">
        <f t="shared" si="1915"/>
        <v>#N/A</v>
      </c>
      <c r="AM897">
        <f t="shared" si="1909"/>
        <v>0</v>
      </c>
      <c r="AN897" t="e">
        <f t="shared" ref="AN897" si="2045">_xlfn.RANK.AVG(AM897,$B$2:$F$5001)</f>
        <v>#N/A</v>
      </c>
      <c r="AO897">
        <f t="shared" si="1911"/>
        <v>0</v>
      </c>
      <c r="AP897" t="e">
        <f t="shared" ref="AP897" si="2046">_xlfn.RANK.AVG(AO897,$B$2:$F$5001)</f>
        <v>#N/A</v>
      </c>
      <c r="AQ897">
        <f t="shared" si="1940"/>
        <v>0</v>
      </c>
      <c r="AR897">
        <f t="shared" si="1918"/>
        <v>0</v>
      </c>
      <c r="AS897">
        <f t="shared" si="1919"/>
        <v>0</v>
      </c>
      <c r="AT897">
        <f t="shared" si="1920"/>
        <v>0</v>
      </c>
      <c r="AU897">
        <f t="shared" si="1921"/>
        <v>0</v>
      </c>
    </row>
    <row r="898" spans="1:47" x14ac:dyDescent="0.25">
      <c r="A898" s="67">
        <v>897</v>
      </c>
      <c r="U898" s="28">
        <f t="shared" ref="U898:U961" si="2047">IFERROR(_xlfn.RANK.AVG(B898,$B$2:$F$5001,1),0)</f>
        <v>0</v>
      </c>
      <c r="V898" s="28">
        <f t="shared" ref="V898:V961" si="2048">IFERROR(_xlfn.RANK.AVG(C898,$B$2:$F$5001,1),0)</f>
        <v>0</v>
      </c>
      <c r="W898" s="28">
        <f t="shared" ref="W898:W961" si="2049">IFERROR(_xlfn.RANK.AVG(D898,$B$2:$F$5001,1),0)</f>
        <v>0</v>
      </c>
      <c r="X898" s="28">
        <f t="shared" ref="X898:X961" si="2050">IFERROR(_xlfn.RANK.AVG(E898,$B$2:$F$5001,1),0)</f>
        <v>0</v>
      </c>
      <c r="Y898" s="28">
        <f t="shared" ref="Y898:Y961" si="2051">IFERROR(_xlfn.RANK.AVG(F898,$B$2:$F$5001,1),0)</f>
        <v>0</v>
      </c>
      <c r="AG898" s="1">
        <f t="shared" ref="AG898:AG961" si="2052">B898</f>
        <v>0</v>
      </c>
      <c r="AH898" s="2" t="e">
        <f t="shared" si="1913"/>
        <v>#N/A</v>
      </c>
      <c r="AI898" s="1">
        <f t="shared" ref="AI898:AI961" si="2053">C898</f>
        <v>0</v>
      </c>
      <c r="AJ898" t="e">
        <f t="shared" si="1914"/>
        <v>#N/A</v>
      </c>
      <c r="AK898" s="1">
        <f t="shared" ref="AK898:AK961" si="2054">D898</f>
        <v>0</v>
      </c>
      <c r="AL898" t="e">
        <f t="shared" si="1915"/>
        <v>#N/A</v>
      </c>
      <c r="AM898">
        <f t="shared" ref="AM898:AM961" si="2055">E898</f>
        <v>0</v>
      </c>
      <c r="AN898" t="e">
        <f t="shared" ref="AN898" si="2056">_xlfn.RANK.AVG(AM898,$B$2:$F$5001)</f>
        <v>#N/A</v>
      </c>
      <c r="AO898">
        <f t="shared" ref="AO898:AO961" si="2057">F898</f>
        <v>0</v>
      </c>
      <c r="AP898" t="e">
        <f t="shared" ref="AP898" si="2058">_xlfn.RANK.AVG(AO898,$B$2:$F$5001)</f>
        <v>#N/A</v>
      </c>
      <c r="AQ898">
        <f t="shared" si="1940"/>
        <v>0</v>
      </c>
      <c r="AR898">
        <f t="shared" si="1918"/>
        <v>0</v>
      </c>
      <c r="AS898">
        <f t="shared" si="1919"/>
        <v>0</v>
      </c>
      <c r="AT898">
        <f t="shared" si="1920"/>
        <v>0</v>
      </c>
      <c r="AU898">
        <f t="shared" si="1921"/>
        <v>0</v>
      </c>
    </row>
    <row r="899" spans="1:47" x14ac:dyDescent="0.25">
      <c r="A899" s="67">
        <v>898</v>
      </c>
      <c r="U899" s="28">
        <f t="shared" si="2047"/>
        <v>0</v>
      </c>
      <c r="V899" s="28">
        <f t="shared" si="2048"/>
        <v>0</v>
      </c>
      <c r="W899" s="28">
        <f t="shared" si="2049"/>
        <v>0</v>
      </c>
      <c r="X899" s="28">
        <f t="shared" si="2050"/>
        <v>0</v>
      </c>
      <c r="Y899" s="28">
        <f t="shared" si="2051"/>
        <v>0</v>
      </c>
      <c r="AG899" s="1">
        <f t="shared" si="2052"/>
        <v>0</v>
      </c>
      <c r="AH899" s="2" t="e">
        <f t="shared" ref="AH899:AH962" si="2059">_xlfn.RANK.AVG(AG899,$B$2:$F$5001)</f>
        <v>#N/A</v>
      </c>
      <c r="AI899" s="1">
        <f t="shared" si="2053"/>
        <v>0</v>
      </c>
      <c r="AJ899" t="e">
        <f t="shared" ref="AJ899:AJ962" si="2060">_xlfn.RANK.AVG(AI899,$B$2:$F$5001)</f>
        <v>#N/A</v>
      </c>
      <c r="AK899" s="1">
        <f t="shared" si="2054"/>
        <v>0</v>
      </c>
      <c r="AL899" t="e">
        <f t="shared" ref="AL899:AL962" si="2061">_xlfn.RANK.AVG(AK899,$B$2:$F$5001)</f>
        <v>#N/A</v>
      </c>
      <c r="AM899">
        <f t="shared" si="2055"/>
        <v>0</v>
      </c>
      <c r="AN899" t="e">
        <f t="shared" ref="AN899" si="2062">_xlfn.RANK.AVG(AM899,$B$2:$F$5001)</f>
        <v>#N/A</v>
      </c>
      <c r="AO899">
        <f t="shared" si="2057"/>
        <v>0</v>
      </c>
      <c r="AP899" t="e">
        <f t="shared" ref="AP899" si="2063">_xlfn.RANK.AVG(AO899,$B$2:$F$5001)</f>
        <v>#N/A</v>
      </c>
      <c r="AQ899">
        <f t="shared" si="1940"/>
        <v>0</v>
      </c>
      <c r="AR899">
        <f t="shared" ref="AR899:AR962" si="2064">IFERROR(AJ899,0)</f>
        <v>0</v>
      </c>
      <c r="AS899">
        <f t="shared" ref="AS899:AS962" si="2065">IFERROR(AL899,0)</f>
        <v>0</v>
      </c>
      <c r="AT899">
        <f t="shared" ref="AT899:AT962" si="2066">IFERROR(AN899,0)</f>
        <v>0</v>
      </c>
      <c r="AU899">
        <f t="shared" ref="AU899:AU962" si="2067">IFERROR(AP899,0)</f>
        <v>0</v>
      </c>
    </row>
    <row r="900" spans="1:47" x14ac:dyDescent="0.25">
      <c r="A900" s="67">
        <v>899</v>
      </c>
      <c r="U900" s="28">
        <f t="shared" si="2047"/>
        <v>0</v>
      </c>
      <c r="V900" s="28">
        <f t="shared" si="2048"/>
        <v>0</v>
      </c>
      <c r="W900" s="28">
        <f t="shared" si="2049"/>
        <v>0</v>
      </c>
      <c r="X900" s="28">
        <f t="shared" si="2050"/>
        <v>0</v>
      </c>
      <c r="Y900" s="28">
        <f t="shared" si="2051"/>
        <v>0</v>
      </c>
      <c r="AG900" s="1">
        <f t="shared" si="2052"/>
        <v>0</v>
      </c>
      <c r="AH900" s="2" t="e">
        <f t="shared" si="2059"/>
        <v>#N/A</v>
      </c>
      <c r="AI900" s="1">
        <f t="shared" si="2053"/>
        <v>0</v>
      </c>
      <c r="AJ900" t="e">
        <f t="shared" si="2060"/>
        <v>#N/A</v>
      </c>
      <c r="AK900" s="1">
        <f t="shared" si="2054"/>
        <v>0</v>
      </c>
      <c r="AL900" t="e">
        <f t="shared" si="2061"/>
        <v>#N/A</v>
      </c>
      <c r="AM900">
        <f t="shared" si="2055"/>
        <v>0</v>
      </c>
      <c r="AN900" t="e">
        <f t="shared" ref="AN900" si="2068">_xlfn.RANK.AVG(AM900,$B$2:$F$5001)</f>
        <v>#N/A</v>
      </c>
      <c r="AO900">
        <f t="shared" si="2057"/>
        <v>0</v>
      </c>
      <c r="AP900" t="e">
        <f t="shared" ref="AP900" si="2069">_xlfn.RANK.AVG(AO900,$B$2:$F$5001)</f>
        <v>#N/A</v>
      </c>
      <c r="AQ900">
        <f t="shared" si="1940"/>
        <v>0</v>
      </c>
      <c r="AR900">
        <f t="shared" si="2064"/>
        <v>0</v>
      </c>
      <c r="AS900">
        <f t="shared" si="2065"/>
        <v>0</v>
      </c>
      <c r="AT900">
        <f t="shared" si="2066"/>
        <v>0</v>
      </c>
      <c r="AU900">
        <f t="shared" si="2067"/>
        <v>0</v>
      </c>
    </row>
    <row r="901" spans="1:47" x14ac:dyDescent="0.25">
      <c r="A901" s="67">
        <v>900</v>
      </c>
      <c r="U901" s="28">
        <f t="shared" si="2047"/>
        <v>0</v>
      </c>
      <c r="V901" s="28">
        <f t="shared" si="2048"/>
        <v>0</v>
      </c>
      <c r="W901" s="28">
        <f t="shared" si="2049"/>
        <v>0</v>
      </c>
      <c r="X901" s="28">
        <f t="shared" si="2050"/>
        <v>0</v>
      </c>
      <c r="Y901" s="28">
        <f t="shared" si="2051"/>
        <v>0</v>
      </c>
      <c r="AG901" s="1">
        <f t="shared" si="2052"/>
        <v>0</v>
      </c>
      <c r="AH901" s="2" t="e">
        <f t="shared" si="2059"/>
        <v>#N/A</v>
      </c>
      <c r="AI901" s="1">
        <f t="shared" si="2053"/>
        <v>0</v>
      </c>
      <c r="AJ901" t="e">
        <f t="shared" si="2060"/>
        <v>#N/A</v>
      </c>
      <c r="AK901" s="1">
        <f t="shared" si="2054"/>
        <v>0</v>
      </c>
      <c r="AL901" t="e">
        <f t="shared" si="2061"/>
        <v>#N/A</v>
      </c>
      <c r="AM901">
        <f t="shared" si="2055"/>
        <v>0</v>
      </c>
      <c r="AN901" t="e">
        <f t="shared" ref="AN901" si="2070">_xlfn.RANK.AVG(AM901,$B$2:$F$5001)</f>
        <v>#N/A</v>
      </c>
      <c r="AO901">
        <f t="shared" si="2057"/>
        <v>0</v>
      </c>
      <c r="AP901" t="e">
        <f t="shared" ref="AP901" si="2071">_xlfn.RANK.AVG(AO901,$B$2:$F$5001)</f>
        <v>#N/A</v>
      </c>
      <c r="AQ901">
        <f t="shared" si="1940"/>
        <v>0</v>
      </c>
      <c r="AR901">
        <f t="shared" si="2064"/>
        <v>0</v>
      </c>
      <c r="AS901">
        <f t="shared" si="2065"/>
        <v>0</v>
      </c>
      <c r="AT901">
        <f t="shared" si="2066"/>
        <v>0</v>
      </c>
      <c r="AU901">
        <f t="shared" si="2067"/>
        <v>0</v>
      </c>
    </row>
    <row r="902" spans="1:47" x14ac:dyDescent="0.25">
      <c r="A902" s="67">
        <v>901</v>
      </c>
      <c r="U902" s="28">
        <f t="shared" si="2047"/>
        <v>0</v>
      </c>
      <c r="V902" s="28">
        <f t="shared" si="2048"/>
        <v>0</v>
      </c>
      <c r="W902" s="28">
        <f t="shared" si="2049"/>
        <v>0</v>
      </c>
      <c r="X902" s="28">
        <f t="shared" si="2050"/>
        <v>0</v>
      </c>
      <c r="Y902" s="28">
        <f t="shared" si="2051"/>
        <v>0</v>
      </c>
      <c r="AG902" s="1">
        <f t="shared" si="2052"/>
        <v>0</v>
      </c>
      <c r="AH902" s="2" t="e">
        <f t="shared" si="2059"/>
        <v>#N/A</v>
      </c>
      <c r="AI902" s="1">
        <f t="shared" si="2053"/>
        <v>0</v>
      </c>
      <c r="AJ902" t="e">
        <f t="shared" si="2060"/>
        <v>#N/A</v>
      </c>
      <c r="AK902" s="1">
        <f t="shared" si="2054"/>
        <v>0</v>
      </c>
      <c r="AL902" t="e">
        <f t="shared" si="2061"/>
        <v>#N/A</v>
      </c>
      <c r="AM902">
        <f t="shared" si="2055"/>
        <v>0</v>
      </c>
      <c r="AN902" t="e">
        <f t="shared" ref="AN902" si="2072">_xlfn.RANK.AVG(AM902,$B$2:$F$5001)</f>
        <v>#N/A</v>
      </c>
      <c r="AO902">
        <f t="shared" si="2057"/>
        <v>0</v>
      </c>
      <c r="AP902" t="e">
        <f t="shared" ref="AP902" si="2073">_xlfn.RANK.AVG(AO902,$B$2:$F$5001)</f>
        <v>#N/A</v>
      </c>
      <c r="AQ902">
        <f t="shared" si="1940"/>
        <v>0</v>
      </c>
      <c r="AR902">
        <f t="shared" si="2064"/>
        <v>0</v>
      </c>
      <c r="AS902">
        <f t="shared" si="2065"/>
        <v>0</v>
      </c>
      <c r="AT902">
        <f t="shared" si="2066"/>
        <v>0</v>
      </c>
      <c r="AU902">
        <f t="shared" si="2067"/>
        <v>0</v>
      </c>
    </row>
    <row r="903" spans="1:47" x14ac:dyDescent="0.25">
      <c r="A903" s="67">
        <v>902</v>
      </c>
      <c r="U903" s="28">
        <f t="shared" si="2047"/>
        <v>0</v>
      </c>
      <c r="V903" s="28">
        <f t="shared" si="2048"/>
        <v>0</v>
      </c>
      <c r="W903" s="28">
        <f t="shared" si="2049"/>
        <v>0</v>
      </c>
      <c r="X903" s="28">
        <f t="shared" si="2050"/>
        <v>0</v>
      </c>
      <c r="Y903" s="28">
        <f t="shared" si="2051"/>
        <v>0</v>
      </c>
      <c r="AG903" s="1">
        <f t="shared" si="2052"/>
        <v>0</v>
      </c>
      <c r="AH903" s="2" t="e">
        <f t="shared" si="2059"/>
        <v>#N/A</v>
      </c>
      <c r="AI903" s="1">
        <f t="shared" si="2053"/>
        <v>0</v>
      </c>
      <c r="AJ903" t="e">
        <f t="shared" si="2060"/>
        <v>#N/A</v>
      </c>
      <c r="AK903" s="1">
        <f t="shared" si="2054"/>
        <v>0</v>
      </c>
      <c r="AL903" t="e">
        <f t="shared" si="2061"/>
        <v>#N/A</v>
      </c>
      <c r="AM903">
        <f t="shared" si="2055"/>
        <v>0</v>
      </c>
      <c r="AN903" t="e">
        <f t="shared" ref="AN903" si="2074">_xlfn.RANK.AVG(AM903,$B$2:$F$5001)</f>
        <v>#N/A</v>
      </c>
      <c r="AO903">
        <f t="shared" si="2057"/>
        <v>0</v>
      </c>
      <c r="AP903" t="e">
        <f t="shared" ref="AP903" si="2075">_xlfn.RANK.AVG(AO903,$B$2:$F$5001)</f>
        <v>#N/A</v>
      </c>
      <c r="AQ903">
        <f t="shared" si="1940"/>
        <v>0</v>
      </c>
      <c r="AR903">
        <f t="shared" si="2064"/>
        <v>0</v>
      </c>
      <c r="AS903">
        <f t="shared" si="2065"/>
        <v>0</v>
      </c>
      <c r="AT903">
        <f t="shared" si="2066"/>
        <v>0</v>
      </c>
      <c r="AU903">
        <f t="shared" si="2067"/>
        <v>0</v>
      </c>
    </row>
    <row r="904" spans="1:47" x14ac:dyDescent="0.25">
      <c r="A904" s="67">
        <v>903</v>
      </c>
      <c r="U904" s="28">
        <f t="shared" si="2047"/>
        <v>0</v>
      </c>
      <c r="V904" s="28">
        <f t="shared" si="2048"/>
        <v>0</v>
      </c>
      <c r="W904" s="28">
        <f t="shared" si="2049"/>
        <v>0</v>
      </c>
      <c r="X904" s="28">
        <f t="shared" si="2050"/>
        <v>0</v>
      </c>
      <c r="Y904" s="28">
        <f t="shared" si="2051"/>
        <v>0</v>
      </c>
      <c r="AG904" s="1">
        <f t="shared" si="2052"/>
        <v>0</v>
      </c>
      <c r="AH904" s="2" t="e">
        <f t="shared" si="2059"/>
        <v>#N/A</v>
      </c>
      <c r="AI904" s="1">
        <f t="shared" si="2053"/>
        <v>0</v>
      </c>
      <c r="AJ904" t="e">
        <f t="shared" si="2060"/>
        <v>#N/A</v>
      </c>
      <c r="AK904" s="1">
        <f t="shared" si="2054"/>
        <v>0</v>
      </c>
      <c r="AL904" t="e">
        <f t="shared" si="2061"/>
        <v>#N/A</v>
      </c>
      <c r="AM904">
        <f t="shared" si="2055"/>
        <v>0</v>
      </c>
      <c r="AN904" t="e">
        <f t="shared" ref="AN904" si="2076">_xlfn.RANK.AVG(AM904,$B$2:$F$5001)</f>
        <v>#N/A</v>
      </c>
      <c r="AO904">
        <f t="shared" si="2057"/>
        <v>0</v>
      </c>
      <c r="AP904" t="e">
        <f t="shared" ref="AP904" si="2077">_xlfn.RANK.AVG(AO904,$B$2:$F$5001)</f>
        <v>#N/A</v>
      </c>
      <c r="AQ904">
        <f t="shared" si="1940"/>
        <v>0</v>
      </c>
      <c r="AR904">
        <f t="shared" si="2064"/>
        <v>0</v>
      </c>
      <c r="AS904">
        <f t="shared" si="2065"/>
        <v>0</v>
      </c>
      <c r="AT904">
        <f t="shared" si="2066"/>
        <v>0</v>
      </c>
      <c r="AU904">
        <f t="shared" si="2067"/>
        <v>0</v>
      </c>
    </row>
    <row r="905" spans="1:47" x14ac:dyDescent="0.25">
      <c r="A905" s="67">
        <v>904</v>
      </c>
      <c r="U905" s="28">
        <f t="shared" si="2047"/>
        <v>0</v>
      </c>
      <c r="V905" s="28">
        <f t="shared" si="2048"/>
        <v>0</v>
      </c>
      <c r="W905" s="28">
        <f t="shared" si="2049"/>
        <v>0</v>
      </c>
      <c r="X905" s="28">
        <f t="shared" si="2050"/>
        <v>0</v>
      </c>
      <c r="Y905" s="28">
        <f t="shared" si="2051"/>
        <v>0</v>
      </c>
      <c r="AG905" s="1">
        <f t="shared" si="2052"/>
        <v>0</v>
      </c>
      <c r="AH905" s="2" t="e">
        <f t="shared" si="2059"/>
        <v>#N/A</v>
      </c>
      <c r="AI905" s="1">
        <f t="shared" si="2053"/>
        <v>0</v>
      </c>
      <c r="AJ905" t="e">
        <f t="shared" si="2060"/>
        <v>#N/A</v>
      </c>
      <c r="AK905" s="1">
        <f t="shared" si="2054"/>
        <v>0</v>
      </c>
      <c r="AL905" t="e">
        <f t="shared" si="2061"/>
        <v>#N/A</v>
      </c>
      <c r="AM905">
        <f t="shared" si="2055"/>
        <v>0</v>
      </c>
      <c r="AN905" t="e">
        <f t="shared" ref="AN905" si="2078">_xlfn.RANK.AVG(AM905,$B$2:$F$5001)</f>
        <v>#N/A</v>
      </c>
      <c r="AO905">
        <f t="shared" si="2057"/>
        <v>0</v>
      </c>
      <c r="AP905" t="e">
        <f t="shared" ref="AP905" si="2079">_xlfn.RANK.AVG(AO905,$B$2:$F$5001)</f>
        <v>#N/A</v>
      </c>
      <c r="AQ905">
        <f t="shared" si="1940"/>
        <v>0</v>
      </c>
      <c r="AR905">
        <f t="shared" si="2064"/>
        <v>0</v>
      </c>
      <c r="AS905">
        <f t="shared" si="2065"/>
        <v>0</v>
      </c>
      <c r="AT905">
        <f t="shared" si="2066"/>
        <v>0</v>
      </c>
      <c r="AU905">
        <f t="shared" si="2067"/>
        <v>0</v>
      </c>
    </row>
    <row r="906" spans="1:47" x14ac:dyDescent="0.25">
      <c r="A906" s="67">
        <v>905</v>
      </c>
      <c r="U906" s="28">
        <f t="shared" si="2047"/>
        <v>0</v>
      </c>
      <c r="V906" s="28">
        <f t="shared" si="2048"/>
        <v>0</v>
      </c>
      <c r="W906" s="28">
        <f t="shared" si="2049"/>
        <v>0</v>
      </c>
      <c r="X906" s="28">
        <f t="shared" si="2050"/>
        <v>0</v>
      </c>
      <c r="Y906" s="28">
        <f t="shared" si="2051"/>
        <v>0</v>
      </c>
      <c r="AG906" s="1">
        <f t="shared" si="2052"/>
        <v>0</v>
      </c>
      <c r="AH906" s="2" t="e">
        <f t="shared" si="2059"/>
        <v>#N/A</v>
      </c>
      <c r="AI906" s="1">
        <f t="shared" si="2053"/>
        <v>0</v>
      </c>
      <c r="AJ906" t="e">
        <f t="shared" si="2060"/>
        <v>#N/A</v>
      </c>
      <c r="AK906" s="1">
        <f t="shared" si="2054"/>
        <v>0</v>
      </c>
      <c r="AL906" t="e">
        <f t="shared" si="2061"/>
        <v>#N/A</v>
      </c>
      <c r="AM906">
        <f t="shared" si="2055"/>
        <v>0</v>
      </c>
      <c r="AN906" t="e">
        <f t="shared" ref="AN906" si="2080">_xlfn.RANK.AVG(AM906,$B$2:$F$5001)</f>
        <v>#N/A</v>
      </c>
      <c r="AO906">
        <f t="shared" si="2057"/>
        <v>0</v>
      </c>
      <c r="AP906" t="e">
        <f t="shared" ref="AP906" si="2081">_xlfn.RANK.AVG(AO906,$B$2:$F$5001)</f>
        <v>#N/A</v>
      </c>
      <c r="AQ906">
        <f t="shared" si="1940"/>
        <v>0</v>
      </c>
      <c r="AR906">
        <f t="shared" si="2064"/>
        <v>0</v>
      </c>
      <c r="AS906">
        <f t="shared" si="2065"/>
        <v>0</v>
      </c>
      <c r="AT906">
        <f t="shared" si="2066"/>
        <v>0</v>
      </c>
      <c r="AU906">
        <f t="shared" si="2067"/>
        <v>0</v>
      </c>
    </row>
    <row r="907" spans="1:47" x14ac:dyDescent="0.25">
      <c r="A907" s="67">
        <v>906</v>
      </c>
      <c r="U907" s="28">
        <f t="shared" si="2047"/>
        <v>0</v>
      </c>
      <c r="V907" s="28">
        <f t="shared" si="2048"/>
        <v>0</v>
      </c>
      <c r="W907" s="28">
        <f t="shared" si="2049"/>
        <v>0</v>
      </c>
      <c r="X907" s="28">
        <f t="shared" si="2050"/>
        <v>0</v>
      </c>
      <c r="Y907" s="28">
        <f t="shared" si="2051"/>
        <v>0</v>
      </c>
      <c r="AG907" s="1">
        <f t="shared" si="2052"/>
        <v>0</v>
      </c>
      <c r="AH907" s="2" t="e">
        <f t="shared" si="2059"/>
        <v>#N/A</v>
      </c>
      <c r="AI907" s="1">
        <f t="shared" si="2053"/>
        <v>0</v>
      </c>
      <c r="AJ907" t="e">
        <f t="shared" si="2060"/>
        <v>#N/A</v>
      </c>
      <c r="AK907" s="1">
        <f t="shared" si="2054"/>
        <v>0</v>
      </c>
      <c r="AL907" t="e">
        <f t="shared" si="2061"/>
        <v>#N/A</v>
      </c>
      <c r="AM907">
        <f t="shared" si="2055"/>
        <v>0</v>
      </c>
      <c r="AN907" t="e">
        <f t="shared" ref="AN907" si="2082">_xlfn.RANK.AVG(AM907,$B$2:$F$5001)</f>
        <v>#N/A</v>
      </c>
      <c r="AO907">
        <f t="shared" si="2057"/>
        <v>0</v>
      </c>
      <c r="AP907" t="e">
        <f t="shared" ref="AP907" si="2083">_xlfn.RANK.AVG(AO907,$B$2:$F$5001)</f>
        <v>#N/A</v>
      </c>
      <c r="AQ907">
        <f t="shared" si="1940"/>
        <v>0</v>
      </c>
      <c r="AR907">
        <f t="shared" si="2064"/>
        <v>0</v>
      </c>
      <c r="AS907">
        <f t="shared" si="2065"/>
        <v>0</v>
      </c>
      <c r="AT907">
        <f t="shared" si="2066"/>
        <v>0</v>
      </c>
      <c r="AU907">
        <f t="shared" si="2067"/>
        <v>0</v>
      </c>
    </row>
    <row r="908" spans="1:47" x14ac:dyDescent="0.25">
      <c r="A908" s="67">
        <v>907</v>
      </c>
      <c r="U908" s="28">
        <f t="shared" si="2047"/>
        <v>0</v>
      </c>
      <c r="V908" s="28">
        <f t="shared" si="2048"/>
        <v>0</v>
      </c>
      <c r="W908" s="28">
        <f t="shared" si="2049"/>
        <v>0</v>
      </c>
      <c r="X908" s="28">
        <f t="shared" si="2050"/>
        <v>0</v>
      </c>
      <c r="Y908" s="28">
        <f t="shared" si="2051"/>
        <v>0</v>
      </c>
      <c r="AG908" s="1">
        <f t="shared" si="2052"/>
        <v>0</v>
      </c>
      <c r="AH908" s="2" t="e">
        <f t="shared" si="2059"/>
        <v>#N/A</v>
      </c>
      <c r="AI908" s="1">
        <f t="shared" si="2053"/>
        <v>0</v>
      </c>
      <c r="AJ908" t="e">
        <f t="shared" si="2060"/>
        <v>#N/A</v>
      </c>
      <c r="AK908" s="1">
        <f t="shared" si="2054"/>
        <v>0</v>
      </c>
      <c r="AL908" t="e">
        <f t="shared" si="2061"/>
        <v>#N/A</v>
      </c>
      <c r="AM908">
        <f t="shared" si="2055"/>
        <v>0</v>
      </c>
      <c r="AN908" t="e">
        <f t="shared" ref="AN908" si="2084">_xlfn.RANK.AVG(AM908,$B$2:$F$5001)</f>
        <v>#N/A</v>
      </c>
      <c r="AO908">
        <f t="shared" si="2057"/>
        <v>0</v>
      </c>
      <c r="AP908" t="e">
        <f t="shared" ref="AP908" si="2085">_xlfn.RANK.AVG(AO908,$B$2:$F$5001)</f>
        <v>#N/A</v>
      </c>
      <c r="AQ908">
        <f t="shared" ref="AQ908:AQ971" si="2086">IFERROR(AH908,0)</f>
        <v>0</v>
      </c>
      <c r="AR908">
        <f t="shared" si="2064"/>
        <v>0</v>
      </c>
      <c r="AS908">
        <f t="shared" si="2065"/>
        <v>0</v>
      </c>
      <c r="AT908">
        <f t="shared" si="2066"/>
        <v>0</v>
      </c>
      <c r="AU908">
        <f t="shared" si="2067"/>
        <v>0</v>
      </c>
    </row>
    <row r="909" spans="1:47" x14ac:dyDescent="0.25">
      <c r="A909" s="67">
        <v>908</v>
      </c>
      <c r="U909" s="28">
        <f t="shared" si="2047"/>
        <v>0</v>
      </c>
      <c r="V909" s="28">
        <f t="shared" si="2048"/>
        <v>0</v>
      </c>
      <c r="W909" s="28">
        <f t="shared" si="2049"/>
        <v>0</v>
      </c>
      <c r="X909" s="28">
        <f t="shared" si="2050"/>
        <v>0</v>
      </c>
      <c r="Y909" s="28">
        <f t="shared" si="2051"/>
        <v>0</v>
      </c>
      <c r="AG909" s="1">
        <f t="shared" si="2052"/>
        <v>0</v>
      </c>
      <c r="AH909" s="2" t="e">
        <f t="shared" si="2059"/>
        <v>#N/A</v>
      </c>
      <c r="AI909" s="1">
        <f t="shared" si="2053"/>
        <v>0</v>
      </c>
      <c r="AJ909" t="e">
        <f t="shared" si="2060"/>
        <v>#N/A</v>
      </c>
      <c r="AK909" s="1">
        <f t="shared" si="2054"/>
        <v>0</v>
      </c>
      <c r="AL909" t="e">
        <f t="shared" si="2061"/>
        <v>#N/A</v>
      </c>
      <c r="AM909">
        <f t="shared" si="2055"/>
        <v>0</v>
      </c>
      <c r="AN909" t="e">
        <f t="shared" ref="AN909" si="2087">_xlfn.RANK.AVG(AM909,$B$2:$F$5001)</f>
        <v>#N/A</v>
      </c>
      <c r="AO909">
        <f t="shared" si="2057"/>
        <v>0</v>
      </c>
      <c r="AP909" t="e">
        <f t="shared" ref="AP909" si="2088">_xlfn.RANK.AVG(AO909,$B$2:$F$5001)</f>
        <v>#N/A</v>
      </c>
      <c r="AQ909">
        <f t="shared" si="2086"/>
        <v>0</v>
      </c>
      <c r="AR909">
        <f t="shared" si="2064"/>
        <v>0</v>
      </c>
      <c r="AS909">
        <f t="shared" si="2065"/>
        <v>0</v>
      </c>
      <c r="AT909">
        <f t="shared" si="2066"/>
        <v>0</v>
      </c>
      <c r="AU909">
        <f t="shared" si="2067"/>
        <v>0</v>
      </c>
    </row>
    <row r="910" spans="1:47" x14ac:dyDescent="0.25">
      <c r="A910" s="67">
        <v>909</v>
      </c>
      <c r="U910" s="28">
        <f t="shared" si="2047"/>
        <v>0</v>
      </c>
      <c r="V910" s="28">
        <f t="shared" si="2048"/>
        <v>0</v>
      </c>
      <c r="W910" s="28">
        <f t="shared" si="2049"/>
        <v>0</v>
      </c>
      <c r="X910" s="28">
        <f t="shared" si="2050"/>
        <v>0</v>
      </c>
      <c r="Y910" s="28">
        <f t="shared" si="2051"/>
        <v>0</v>
      </c>
      <c r="AG910" s="1">
        <f t="shared" si="2052"/>
        <v>0</v>
      </c>
      <c r="AH910" s="2" t="e">
        <f t="shared" si="2059"/>
        <v>#N/A</v>
      </c>
      <c r="AI910" s="1">
        <f t="shared" si="2053"/>
        <v>0</v>
      </c>
      <c r="AJ910" t="e">
        <f t="shared" si="2060"/>
        <v>#N/A</v>
      </c>
      <c r="AK910" s="1">
        <f t="shared" si="2054"/>
        <v>0</v>
      </c>
      <c r="AL910" t="e">
        <f t="shared" si="2061"/>
        <v>#N/A</v>
      </c>
      <c r="AM910">
        <f t="shared" si="2055"/>
        <v>0</v>
      </c>
      <c r="AN910" t="e">
        <f t="shared" ref="AN910" si="2089">_xlfn.RANK.AVG(AM910,$B$2:$F$5001)</f>
        <v>#N/A</v>
      </c>
      <c r="AO910">
        <f t="shared" si="2057"/>
        <v>0</v>
      </c>
      <c r="AP910" t="e">
        <f t="shared" ref="AP910" si="2090">_xlfn.RANK.AVG(AO910,$B$2:$F$5001)</f>
        <v>#N/A</v>
      </c>
      <c r="AQ910">
        <f t="shared" si="2086"/>
        <v>0</v>
      </c>
      <c r="AR910">
        <f t="shared" si="2064"/>
        <v>0</v>
      </c>
      <c r="AS910">
        <f t="shared" si="2065"/>
        <v>0</v>
      </c>
      <c r="AT910">
        <f t="shared" si="2066"/>
        <v>0</v>
      </c>
      <c r="AU910">
        <f t="shared" si="2067"/>
        <v>0</v>
      </c>
    </row>
    <row r="911" spans="1:47" x14ac:dyDescent="0.25">
      <c r="A911" s="67">
        <v>910</v>
      </c>
      <c r="U911" s="28">
        <f t="shared" si="2047"/>
        <v>0</v>
      </c>
      <c r="V911" s="28">
        <f t="shared" si="2048"/>
        <v>0</v>
      </c>
      <c r="W911" s="28">
        <f t="shared" si="2049"/>
        <v>0</v>
      </c>
      <c r="X911" s="28">
        <f t="shared" si="2050"/>
        <v>0</v>
      </c>
      <c r="Y911" s="28">
        <f t="shared" si="2051"/>
        <v>0</v>
      </c>
      <c r="AG911" s="1">
        <f t="shared" si="2052"/>
        <v>0</v>
      </c>
      <c r="AH911" s="2" t="e">
        <f t="shared" si="2059"/>
        <v>#N/A</v>
      </c>
      <c r="AI911" s="1">
        <f t="shared" si="2053"/>
        <v>0</v>
      </c>
      <c r="AJ911" t="e">
        <f t="shared" si="2060"/>
        <v>#N/A</v>
      </c>
      <c r="AK911" s="1">
        <f t="shared" si="2054"/>
        <v>0</v>
      </c>
      <c r="AL911" t="e">
        <f t="shared" si="2061"/>
        <v>#N/A</v>
      </c>
      <c r="AM911">
        <f t="shared" si="2055"/>
        <v>0</v>
      </c>
      <c r="AN911" t="e">
        <f t="shared" ref="AN911" si="2091">_xlfn.RANK.AVG(AM911,$B$2:$F$5001)</f>
        <v>#N/A</v>
      </c>
      <c r="AO911">
        <f t="shared" si="2057"/>
        <v>0</v>
      </c>
      <c r="AP911" t="e">
        <f t="shared" ref="AP911" si="2092">_xlfn.RANK.AVG(AO911,$B$2:$F$5001)</f>
        <v>#N/A</v>
      </c>
      <c r="AQ911">
        <f t="shared" si="2086"/>
        <v>0</v>
      </c>
      <c r="AR911">
        <f t="shared" si="2064"/>
        <v>0</v>
      </c>
      <c r="AS911">
        <f t="shared" si="2065"/>
        <v>0</v>
      </c>
      <c r="AT911">
        <f t="shared" si="2066"/>
        <v>0</v>
      </c>
      <c r="AU911">
        <f t="shared" si="2067"/>
        <v>0</v>
      </c>
    </row>
    <row r="912" spans="1:47" x14ac:dyDescent="0.25">
      <c r="A912" s="67">
        <v>911</v>
      </c>
      <c r="U912" s="28">
        <f t="shared" si="2047"/>
        <v>0</v>
      </c>
      <c r="V912" s="28">
        <f t="shared" si="2048"/>
        <v>0</v>
      </c>
      <c r="W912" s="28">
        <f t="shared" si="2049"/>
        <v>0</v>
      </c>
      <c r="X912" s="28">
        <f t="shared" si="2050"/>
        <v>0</v>
      </c>
      <c r="Y912" s="28">
        <f t="shared" si="2051"/>
        <v>0</v>
      </c>
      <c r="AG912" s="1">
        <f t="shared" si="2052"/>
        <v>0</v>
      </c>
      <c r="AH912" s="2" t="e">
        <f t="shared" si="2059"/>
        <v>#N/A</v>
      </c>
      <c r="AI912" s="1">
        <f t="shared" si="2053"/>
        <v>0</v>
      </c>
      <c r="AJ912" t="e">
        <f t="shared" si="2060"/>
        <v>#N/A</v>
      </c>
      <c r="AK912" s="1">
        <f t="shared" si="2054"/>
        <v>0</v>
      </c>
      <c r="AL912" t="e">
        <f t="shared" si="2061"/>
        <v>#N/A</v>
      </c>
      <c r="AM912">
        <f t="shared" si="2055"/>
        <v>0</v>
      </c>
      <c r="AN912" t="e">
        <f t="shared" ref="AN912" si="2093">_xlfn.RANK.AVG(AM912,$B$2:$F$5001)</f>
        <v>#N/A</v>
      </c>
      <c r="AO912">
        <f t="shared" si="2057"/>
        <v>0</v>
      </c>
      <c r="AP912" t="e">
        <f t="shared" ref="AP912" si="2094">_xlfn.RANK.AVG(AO912,$B$2:$F$5001)</f>
        <v>#N/A</v>
      </c>
      <c r="AQ912">
        <f t="shared" si="2086"/>
        <v>0</v>
      </c>
      <c r="AR912">
        <f t="shared" si="2064"/>
        <v>0</v>
      </c>
      <c r="AS912">
        <f t="shared" si="2065"/>
        <v>0</v>
      </c>
      <c r="AT912">
        <f t="shared" si="2066"/>
        <v>0</v>
      </c>
      <c r="AU912">
        <f t="shared" si="2067"/>
        <v>0</v>
      </c>
    </row>
    <row r="913" spans="1:47" x14ac:dyDescent="0.25">
      <c r="A913" s="67">
        <v>912</v>
      </c>
      <c r="U913" s="28">
        <f t="shared" si="2047"/>
        <v>0</v>
      </c>
      <c r="V913" s="28">
        <f t="shared" si="2048"/>
        <v>0</v>
      </c>
      <c r="W913" s="28">
        <f t="shared" si="2049"/>
        <v>0</v>
      </c>
      <c r="X913" s="28">
        <f t="shared" si="2050"/>
        <v>0</v>
      </c>
      <c r="Y913" s="28">
        <f t="shared" si="2051"/>
        <v>0</v>
      </c>
      <c r="AG913" s="1">
        <f t="shared" si="2052"/>
        <v>0</v>
      </c>
      <c r="AH913" s="2" t="e">
        <f t="shared" si="2059"/>
        <v>#N/A</v>
      </c>
      <c r="AI913" s="1">
        <f t="shared" si="2053"/>
        <v>0</v>
      </c>
      <c r="AJ913" t="e">
        <f t="shared" si="2060"/>
        <v>#N/A</v>
      </c>
      <c r="AK913" s="1">
        <f t="shared" si="2054"/>
        <v>0</v>
      </c>
      <c r="AL913" t="e">
        <f t="shared" si="2061"/>
        <v>#N/A</v>
      </c>
      <c r="AM913">
        <f t="shared" si="2055"/>
        <v>0</v>
      </c>
      <c r="AN913" t="e">
        <f t="shared" ref="AN913" si="2095">_xlfn.RANK.AVG(AM913,$B$2:$F$5001)</f>
        <v>#N/A</v>
      </c>
      <c r="AO913">
        <f t="shared" si="2057"/>
        <v>0</v>
      </c>
      <c r="AP913" t="e">
        <f t="shared" ref="AP913" si="2096">_xlfn.RANK.AVG(AO913,$B$2:$F$5001)</f>
        <v>#N/A</v>
      </c>
      <c r="AQ913">
        <f t="shared" si="2086"/>
        <v>0</v>
      </c>
      <c r="AR913">
        <f t="shared" si="2064"/>
        <v>0</v>
      </c>
      <c r="AS913">
        <f t="shared" si="2065"/>
        <v>0</v>
      </c>
      <c r="AT913">
        <f t="shared" si="2066"/>
        <v>0</v>
      </c>
      <c r="AU913">
        <f t="shared" si="2067"/>
        <v>0</v>
      </c>
    </row>
    <row r="914" spans="1:47" x14ac:dyDescent="0.25">
      <c r="A914" s="67">
        <v>913</v>
      </c>
      <c r="U914" s="28">
        <f t="shared" si="2047"/>
        <v>0</v>
      </c>
      <c r="V914" s="28">
        <f t="shared" si="2048"/>
        <v>0</v>
      </c>
      <c r="W914" s="28">
        <f t="shared" si="2049"/>
        <v>0</v>
      </c>
      <c r="X914" s="28">
        <f t="shared" si="2050"/>
        <v>0</v>
      </c>
      <c r="Y914" s="28">
        <f t="shared" si="2051"/>
        <v>0</v>
      </c>
      <c r="AG914" s="1">
        <f t="shared" si="2052"/>
        <v>0</v>
      </c>
      <c r="AH914" s="2" t="e">
        <f t="shared" si="2059"/>
        <v>#N/A</v>
      </c>
      <c r="AI914" s="1">
        <f t="shared" si="2053"/>
        <v>0</v>
      </c>
      <c r="AJ914" t="e">
        <f t="shared" si="2060"/>
        <v>#N/A</v>
      </c>
      <c r="AK914" s="1">
        <f t="shared" si="2054"/>
        <v>0</v>
      </c>
      <c r="AL914" t="e">
        <f t="shared" si="2061"/>
        <v>#N/A</v>
      </c>
      <c r="AM914">
        <f t="shared" si="2055"/>
        <v>0</v>
      </c>
      <c r="AN914" t="e">
        <f t="shared" ref="AN914" si="2097">_xlfn.RANK.AVG(AM914,$B$2:$F$5001)</f>
        <v>#N/A</v>
      </c>
      <c r="AO914">
        <f t="shared" si="2057"/>
        <v>0</v>
      </c>
      <c r="AP914" t="e">
        <f t="shared" ref="AP914" si="2098">_xlfn.RANK.AVG(AO914,$B$2:$F$5001)</f>
        <v>#N/A</v>
      </c>
      <c r="AQ914">
        <f t="shared" si="2086"/>
        <v>0</v>
      </c>
      <c r="AR914">
        <f t="shared" si="2064"/>
        <v>0</v>
      </c>
      <c r="AS914">
        <f t="shared" si="2065"/>
        <v>0</v>
      </c>
      <c r="AT914">
        <f t="shared" si="2066"/>
        <v>0</v>
      </c>
      <c r="AU914">
        <f t="shared" si="2067"/>
        <v>0</v>
      </c>
    </row>
    <row r="915" spans="1:47" x14ac:dyDescent="0.25">
      <c r="A915" s="67">
        <v>914</v>
      </c>
      <c r="U915" s="28">
        <f t="shared" si="2047"/>
        <v>0</v>
      </c>
      <c r="V915" s="28">
        <f t="shared" si="2048"/>
        <v>0</v>
      </c>
      <c r="W915" s="28">
        <f t="shared" si="2049"/>
        <v>0</v>
      </c>
      <c r="X915" s="28">
        <f t="shared" si="2050"/>
        <v>0</v>
      </c>
      <c r="Y915" s="28">
        <f t="shared" si="2051"/>
        <v>0</v>
      </c>
      <c r="AG915" s="1">
        <f t="shared" si="2052"/>
        <v>0</v>
      </c>
      <c r="AH915" s="2" t="e">
        <f t="shared" si="2059"/>
        <v>#N/A</v>
      </c>
      <c r="AI915" s="1">
        <f t="shared" si="2053"/>
        <v>0</v>
      </c>
      <c r="AJ915" t="e">
        <f t="shared" si="2060"/>
        <v>#N/A</v>
      </c>
      <c r="AK915" s="1">
        <f t="shared" si="2054"/>
        <v>0</v>
      </c>
      <c r="AL915" t="e">
        <f t="shared" si="2061"/>
        <v>#N/A</v>
      </c>
      <c r="AM915">
        <f t="shared" si="2055"/>
        <v>0</v>
      </c>
      <c r="AN915" t="e">
        <f t="shared" ref="AN915" si="2099">_xlfn.RANK.AVG(AM915,$B$2:$F$5001)</f>
        <v>#N/A</v>
      </c>
      <c r="AO915">
        <f t="shared" si="2057"/>
        <v>0</v>
      </c>
      <c r="AP915" t="e">
        <f t="shared" ref="AP915" si="2100">_xlfn.RANK.AVG(AO915,$B$2:$F$5001)</f>
        <v>#N/A</v>
      </c>
      <c r="AQ915">
        <f t="shared" si="2086"/>
        <v>0</v>
      </c>
      <c r="AR915">
        <f t="shared" si="2064"/>
        <v>0</v>
      </c>
      <c r="AS915">
        <f t="shared" si="2065"/>
        <v>0</v>
      </c>
      <c r="AT915">
        <f t="shared" si="2066"/>
        <v>0</v>
      </c>
      <c r="AU915">
        <f t="shared" si="2067"/>
        <v>0</v>
      </c>
    </row>
    <row r="916" spans="1:47" x14ac:dyDescent="0.25">
      <c r="A916" s="67">
        <v>915</v>
      </c>
      <c r="U916" s="28">
        <f t="shared" si="2047"/>
        <v>0</v>
      </c>
      <c r="V916" s="28">
        <f t="shared" si="2048"/>
        <v>0</v>
      </c>
      <c r="W916" s="28">
        <f t="shared" si="2049"/>
        <v>0</v>
      </c>
      <c r="X916" s="28">
        <f t="shared" si="2050"/>
        <v>0</v>
      </c>
      <c r="Y916" s="28">
        <f t="shared" si="2051"/>
        <v>0</v>
      </c>
      <c r="AG916" s="1">
        <f t="shared" si="2052"/>
        <v>0</v>
      </c>
      <c r="AH916" s="2" t="e">
        <f t="shared" si="2059"/>
        <v>#N/A</v>
      </c>
      <c r="AI916" s="1">
        <f t="shared" si="2053"/>
        <v>0</v>
      </c>
      <c r="AJ916" t="e">
        <f t="shared" si="2060"/>
        <v>#N/A</v>
      </c>
      <c r="AK916" s="1">
        <f t="shared" si="2054"/>
        <v>0</v>
      </c>
      <c r="AL916" t="e">
        <f t="shared" si="2061"/>
        <v>#N/A</v>
      </c>
      <c r="AM916">
        <f t="shared" si="2055"/>
        <v>0</v>
      </c>
      <c r="AN916" t="e">
        <f t="shared" ref="AN916" si="2101">_xlfn.RANK.AVG(AM916,$B$2:$F$5001)</f>
        <v>#N/A</v>
      </c>
      <c r="AO916">
        <f t="shared" si="2057"/>
        <v>0</v>
      </c>
      <c r="AP916" t="e">
        <f t="shared" ref="AP916" si="2102">_xlfn.RANK.AVG(AO916,$B$2:$F$5001)</f>
        <v>#N/A</v>
      </c>
      <c r="AQ916">
        <f t="shared" si="2086"/>
        <v>0</v>
      </c>
      <c r="AR916">
        <f t="shared" si="2064"/>
        <v>0</v>
      </c>
      <c r="AS916">
        <f t="shared" si="2065"/>
        <v>0</v>
      </c>
      <c r="AT916">
        <f t="shared" si="2066"/>
        <v>0</v>
      </c>
      <c r="AU916">
        <f t="shared" si="2067"/>
        <v>0</v>
      </c>
    </row>
    <row r="917" spans="1:47" x14ac:dyDescent="0.25">
      <c r="A917" s="67">
        <v>916</v>
      </c>
      <c r="U917" s="28">
        <f t="shared" si="2047"/>
        <v>0</v>
      </c>
      <c r="V917" s="28">
        <f t="shared" si="2048"/>
        <v>0</v>
      </c>
      <c r="W917" s="28">
        <f t="shared" si="2049"/>
        <v>0</v>
      </c>
      <c r="X917" s="28">
        <f t="shared" si="2050"/>
        <v>0</v>
      </c>
      <c r="Y917" s="28">
        <f t="shared" si="2051"/>
        <v>0</v>
      </c>
      <c r="AG917" s="1">
        <f t="shared" si="2052"/>
        <v>0</v>
      </c>
      <c r="AH917" s="2" t="e">
        <f t="shared" si="2059"/>
        <v>#N/A</v>
      </c>
      <c r="AI917" s="1">
        <f t="shared" si="2053"/>
        <v>0</v>
      </c>
      <c r="AJ917" t="e">
        <f t="shared" si="2060"/>
        <v>#N/A</v>
      </c>
      <c r="AK917" s="1">
        <f t="shared" si="2054"/>
        <v>0</v>
      </c>
      <c r="AL917" t="e">
        <f t="shared" si="2061"/>
        <v>#N/A</v>
      </c>
      <c r="AM917">
        <f t="shared" si="2055"/>
        <v>0</v>
      </c>
      <c r="AN917" t="e">
        <f t="shared" ref="AN917" si="2103">_xlfn.RANK.AVG(AM917,$B$2:$F$5001)</f>
        <v>#N/A</v>
      </c>
      <c r="AO917">
        <f t="shared" si="2057"/>
        <v>0</v>
      </c>
      <c r="AP917" t="e">
        <f t="shared" ref="AP917" si="2104">_xlfn.RANK.AVG(AO917,$B$2:$F$5001)</f>
        <v>#N/A</v>
      </c>
      <c r="AQ917">
        <f t="shared" si="2086"/>
        <v>0</v>
      </c>
      <c r="AR917">
        <f t="shared" si="2064"/>
        <v>0</v>
      </c>
      <c r="AS917">
        <f t="shared" si="2065"/>
        <v>0</v>
      </c>
      <c r="AT917">
        <f t="shared" si="2066"/>
        <v>0</v>
      </c>
      <c r="AU917">
        <f t="shared" si="2067"/>
        <v>0</v>
      </c>
    </row>
    <row r="918" spans="1:47" x14ac:dyDescent="0.25">
      <c r="A918" s="67">
        <v>917</v>
      </c>
      <c r="U918" s="28">
        <f t="shared" si="2047"/>
        <v>0</v>
      </c>
      <c r="V918" s="28">
        <f t="shared" si="2048"/>
        <v>0</v>
      </c>
      <c r="W918" s="28">
        <f t="shared" si="2049"/>
        <v>0</v>
      </c>
      <c r="X918" s="28">
        <f t="shared" si="2050"/>
        <v>0</v>
      </c>
      <c r="Y918" s="28">
        <f t="shared" si="2051"/>
        <v>0</v>
      </c>
      <c r="AG918" s="1">
        <f t="shared" si="2052"/>
        <v>0</v>
      </c>
      <c r="AH918" s="2" t="e">
        <f t="shared" si="2059"/>
        <v>#N/A</v>
      </c>
      <c r="AI918" s="1">
        <f t="shared" si="2053"/>
        <v>0</v>
      </c>
      <c r="AJ918" t="e">
        <f t="shared" si="2060"/>
        <v>#N/A</v>
      </c>
      <c r="AK918" s="1">
        <f t="shared" si="2054"/>
        <v>0</v>
      </c>
      <c r="AL918" t="e">
        <f t="shared" si="2061"/>
        <v>#N/A</v>
      </c>
      <c r="AM918">
        <f t="shared" si="2055"/>
        <v>0</v>
      </c>
      <c r="AN918" t="e">
        <f t="shared" ref="AN918" si="2105">_xlfn.RANK.AVG(AM918,$B$2:$F$5001)</f>
        <v>#N/A</v>
      </c>
      <c r="AO918">
        <f t="shared" si="2057"/>
        <v>0</v>
      </c>
      <c r="AP918" t="e">
        <f t="shared" ref="AP918" si="2106">_xlfn.RANK.AVG(AO918,$B$2:$F$5001)</f>
        <v>#N/A</v>
      </c>
      <c r="AQ918">
        <f t="shared" si="2086"/>
        <v>0</v>
      </c>
      <c r="AR918">
        <f t="shared" si="2064"/>
        <v>0</v>
      </c>
      <c r="AS918">
        <f t="shared" si="2065"/>
        <v>0</v>
      </c>
      <c r="AT918">
        <f t="shared" si="2066"/>
        <v>0</v>
      </c>
      <c r="AU918">
        <f t="shared" si="2067"/>
        <v>0</v>
      </c>
    </row>
    <row r="919" spans="1:47" x14ac:dyDescent="0.25">
      <c r="A919" s="67">
        <v>918</v>
      </c>
      <c r="U919" s="28">
        <f t="shared" si="2047"/>
        <v>0</v>
      </c>
      <c r="V919" s="28">
        <f t="shared" si="2048"/>
        <v>0</v>
      </c>
      <c r="W919" s="28">
        <f t="shared" si="2049"/>
        <v>0</v>
      </c>
      <c r="X919" s="28">
        <f t="shared" si="2050"/>
        <v>0</v>
      </c>
      <c r="Y919" s="28">
        <f t="shared" si="2051"/>
        <v>0</v>
      </c>
      <c r="AG919" s="1">
        <f t="shared" si="2052"/>
        <v>0</v>
      </c>
      <c r="AH919" s="2" t="e">
        <f t="shared" si="2059"/>
        <v>#N/A</v>
      </c>
      <c r="AI919" s="1">
        <f t="shared" si="2053"/>
        <v>0</v>
      </c>
      <c r="AJ919" t="e">
        <f t="shared" si="2060"/>
        <v>#N/A</v>
      </c>
      <c r="AK919" s="1">
        <f t="shared" si="2054"/>
        <v>0</v>
      </c>
      <c r="AL919" t="e">
        <f t="shared" si="2061"/>
        <v>#N/A</v>
      </c>
      <c r="AM919">
        <f t="shared" si="2055"/>
        <v>0</v>
      </c>
      <c r="AN919" t="e">
        <f t="shared" ref="AN919" si="2107">_xlfn.RANK.AVG(AM919,$B$2:$F$5001)</f>
        <v>#N/A</v>
      </c>
      <c r="AO919">
        <f t="shared" si="2057"/>
        <v>0</v>
      </c>
      <c r="AP919" t="e">
        <f t="shared" ref="AP919" si="2108">_xlfn.RANK.AVG(AO919,$B$2:$F$5001)</f>
        <v>#N/A</v>
      </c>
      <c r="AQ919">
        <f t="shared" si="2086"/>
        <v>0</v>
      </c>
      <c r="AR919">
        <f t="shared" si="2064"/>
        <v>0</v>
      </c>
      <c r="AS919">
        <f t="shared" si="2065"/>
        <v>0</v>
      </c>
      <c r="AT919">
        <f t="shared" si="2066"/>
        <v>0</v>
      </c>
      <c r="AU919">
        <f t="shared" si="2067"/>
        <v>0</v>
      </c>
    </row>
    <row r="920" spans="1:47" x14ac:dyDescent="0.25">
      <c r="A920" s="67">
        <v>919</v>
      </c>
      <c r="U920" s="28">
        <f t="shared" si="2047"/>
        <v>0</v>
      </c>
      <c r="V920" s="28">
        <f t="shared" si="2048"/>
        <v>0</v>
      </c>
      <c r="W920" s="28">
        <f t="shared" si="2049"/>
        <v>0</v>
      </c>
      <c r="X920" s="28">
        <f t="shared" si="2050"/>
        <v>0</v>
      </c>
      <c r="Y920" s="28">
        <f t="shared" si="2051"/>
        <v>0</v>
      </c>
      <c r="AG920" s="1">
        <f t="shared" si="2052"/>
        <v>0</v>
      </c>
      <c r="AH920" s="2" t="e">
        <f t="shared" si="2059"/>
        <v>#N/A</v>
      </c>
      <c r="AI920" s="1">
        <f t="shared" si="2053"/>
        <v>0</v>
      </c>
      <c r="AJ920" t="e">
        <f t="shared" si="2060"/>
        <v>#N/A</v>
      </c>
      <c r="AK920" s="1">
        <f t="shared" si="2054"/>
        <v>0</v>
      </c>
      <c r="AL920" t="e">
        <f t="shared" si="2061"/>
        <v>#N/A</v>
      </c>
      <c r="AM920">
        <f t="shared" si="2055"/>
        <v>0</v>
      </c>
      <c r="AN920" t="e">
        <f t="shared" ref="AN920" si="2109">_xlfn.RANK.AVG(AM920,$B$2:$F$5001)</f>
        <v>#N/A</v>
      </c>
      <c r="AO920">
        <f t="shared" si="2057"/>
        <v>0</v>
      </c>
      <c r="AP920" t="e">
        <f t="shared" ref="AP920" si="2110">_xlfn.RANK.AVG(AO920,$B$2:$F$5001)</f>
        <v>#N/A</v>
      </c>
      <c r="AQ920">
        <f t="shared" si="2086"/>
        <v>0</v>
      </c>
      <c r="AR920">
        <f t="shared" si="2064"/>
        <v>0</v>
      </c>
      <c r="AS920">
        <f t="shared" si="2065"/>
        <v>0</v>
      </c>
      <c r="AT920">
        <f t="shared" si="2066"/>
        <v>0</v>
      </c>
      <c r="AU920">
        <f t="shared" si="2067"/>
        <v>0</v>
      </c>
    </row>
    <row r="921" spans="1:47" x14ac:dyDescent="0.25">
      <c r="A921" s="67">
        <v>920</v>
      </c>
      <c r="U921" s="28">
        <f t="shared" si="2047"/>
        <v>0</v>
      </c>
      <c r="V921" s="28">
        <f t="shared" si="2048"/>
        <v>0</v>
      </c>
      <c r="W921" s="28">
        <f t="shared" si="2049"/>
        <v>0</v>
      </c>
      <c r="X921" s="28">
        <f t="shared" si="2050"/>
        <v>0</v>
      </c>
      <c r="Y921" s="28">
        <f t="shared" si="2051"/>
        <v>0</v>
      </c>
      <c r="AG921" s="1">
        <f t="shared" si="2052"/>
        <v>0</v>
      </c>
      <c r="AH921" s="2" t="e">
        <f t="shared" si="2059"/>
        <v>#N/A</v>
      </c>
      <c r="AI921" s="1">
        <f t="shared" si="2053"/>
        <v>0</v>
      </c>
      <c r="AJ921" t="e">
        <f t="shared" si="2060"/>
        <v>#N/A</v>
      </c>
      <c r="AK921" s="1">
        <f t="shared" si="2054"/>
        <v>0</v>
      </c>
      <c r="AL921" t="e">
        <f t="shared" si="2061"/>
        <v>#N/A</v>
      </c>
      <c r="AM921">
        <f t="shared" si="2055"/>
        <v>0</v>
      </c>
      <c r="AN921" t="e">
        <f t="shared" ref="AN921" si="2111">_xlfn.RANK.AVG(AM921,$B$2:$F$5001)</f>
        <v>#N/A</v>
      </c>
      <c r="AO921">
        <f t="shared" si="2057"/>
        <v>0</v>
      </c>
      <c r="AP921" t="e">
        <f t="shared" ref="AP921" si="2112">_xlfn.RANK.AVG(AO921,$B$2:$F$5001)</f>
        <v>#N/A</v>
      </c>
      <c r="AQ921">
        <f t="shared" si="2086"/>
        <v>0</v>
      </c>
      <c r="AR921">
        <f t="shared" si="2064"/>
        <v>0</v>
      </c>
      <c r="AS921">
        <f t="shared" si="2065"/>
        <v>0</v>
      </c>
      <c r="AT921">
        <f t="shared" si="2066"/>
        <v>0</v>
      </c>
      <c r="AU921">
        <f t="shared" si="2067"/>
        <v>0</v>
      </c>
    </row>
    <row r="922" spans="1:47" x14ac:dyDescent="0.25">
      <c r="A922" s="67">
        <v>921</v>
      </c>
      <c r="U922" s="28">
        <f t="shared" si="2047"/>
        <v>0</v>
      </c>
      <c r="V922" s="28">
        <f t="shared" si="2048"/>
        <v>0</v>
      </c>
      <c r="W922" s="28">
        <f t="shared" si="2049"/>
        <v>0</v>
      </c>
      <c r="X922" s="28">
        <f t="shared" si="2050"/>
        <v>0</v>
      </c>
      <c r="Y922" s="28">
        <f t="shared" si="2051"/>
        <v>0</v>
      </c>
      <c r="AG922" s="1">
        <f t="shared" si="2052"/>
        <v>0</v>
      </c>
      <c r="AH922" s="2" t="e">
        <f t="shared" si="2059"/>
        <v>#N/A</v>
      </c>
      <c r="AI922" s="1">
        <f t="shared" si="2053"/>
        <v>0</v>
      </c>
      <c r="AJ922" t="e">
        <f t="shared" si="2060"/>
        <v>#N/A</v>
      </c>
      <c r="AK922" s="1">
        <f t="shared" si="2054"/>
        <v>0</v>
      </c>
      <c r="AL922" t="e">
        <f t="shared" si="2061"/>
        <v>#N/A</v>
      </c>
      <c r="AM922">
        <f t="shared" si="2055"/>
        <v>0</v>
      </c>
      <c r="AN922" t="e">
        <f t="shared" ref="AN922" si="2113">_xlfn.RANK.AVG(AM922,$B$2:$F$5001)</f>
        <v>#N/A</v>
      </c>
      <c r="AO922">
        <f t="shared" si="2057"/>
        <v>0</v>
      </c>
      <c r="AP922" t="e">
        <f t="shared" ref="AP922" si="2114">_xlfn.RANK.AVG(AO922,$B$2:$F$5001)</f>
        <v>#N/A</v>
      </c>
      <c r="AQ922">
        <f t="shared" si="2086"/>
        <v>0</v>
      </c>
      <c r="AR922">
        <f t="shared" si="2064"/>
        <v>0</v>
      </c>
      <c r="AS922">
        <f t="shared" si="2065"/>
        <v>0</v>
      </c>
      <c r="AT922">
        <f t="shared" si="2066"/>
        <v>0</v>
      </c>
      <c r="AU922">
        <f t="shared" si="2067"/>
        <v>0</v>
      </c>
    </row>
    <row r="923" spans="1:47" x14ac:dyDescent="0.25">
      <c r="A923" s="67">
        <v>922</v>
      </c>
      <c r="U923" s="28">
        <f t="shared" si="2047"/>
        <v>0</v>
      </c>
      <c r="V923" s="28">
        <f t="shared" si="2048"/>
        <v>0</v>
      </c>
      <c r="W923" s="28">
        <f t="shared" si="2049"/>
        <v>0</v>
      </c>
      <c r="X923" s="28">
        <f t="shared" si="2050"/>
        <v>0</v>
      </c>
      <c r="Y923" s="28">
        <f t="shared" si="2051"/>
        <v>0</v>
      </c>
      <c r="AG923" s="1">
        <f t="shared" si="2052"/>
        <v>0</v>
      </c>
      <c r="AH923" s="2" t="e">
        <f t="shared" si="2059"/>
        <v>#N/A</v>
      </c>
      <c r="AI923" s="1">
        <f t="shared" si="2053"/>
        <v>0</v>
      </c>
      <c r="AJ923" t="e">
        <f t="shared" si="2060"/>
        <v>#N/A</v>
      </c>
      <c r="AK923" s="1">
        <f t="shared" si="2054"/>
        <v>0</v>
      </c>
      <c r="AL923" t="e">
        <f t="shared" si="2061"/>
        <v>#N/A</v>
      </c>
      <c r="AM923">
        <f t="shared" si="2055"/>
        <v>0</v>
      </c>
      <c r="AN923" t="e">
        <f t="shared" ref="AN923" si="2115">_xlfn.RANK.AVG(AM923,$B$2:$F$5001)</f>
        <v>#N/A</v>
      </c>
      <c r="AO923">
        <f t="shared" si="2057"/>
        <v>0</v>
      </c>
      <c r="AP923" t="e">
        <f t="shared" ref="AP923" si="2116">_xlfn.RANK.AVG(AO923,$B$2:$F$5001)</f>
        <v>#N/A</v>
      </c>
      <c r="AQ923">
        <f t="shared" si="2086"/>
        <v>0</v>
      </c>
      <c r="AR923">
        <f t="shared" si="2064"/>
        <v>0</v>
      </c>
      <c r="AS923">
        <f t="shared" si="2065"/>
        <v>0</v>
      </c>
      <c r="AT923">
        <f t="shared" si="2066"/>
        <v>0</v>
      </c>
      <c r="AU923">
        <f t="shared" si="2067"/>
        <v>0</v>
      </c>
    </row>
    <row r="924" spans="1:47" x14ac:dyDescent="0.25">
      <c r="A924" s="67">
        <v>923</v>
      </c>
      <c r="U924" s="28">
        <f t="shared" si="2047"/>
        <v>0</v>
      </c>
      <c r="V924" s="28">
        <f t="shared" si="2048"/>
        <v>0</v>
      </c>
      <c r="W924" s="28">
        <f t="shared" si="2049"/>
        <v>0</v>
      </c>
      <c r="X924" s="28">
        <f t="shared" si="2050"/>
        <v>0</v>
      </c>
      <c r="Y924" s="28">
        <f t="shared" si="2051"/>
        <v>0</v>
      </c>
      <c r="AG924" s="1">
        <f t="shared" si="2052"/>
        <v>0</v>
      </c>
      <c r="AH924" s="2" t="e">
        <f t="shared" si="2059"/>
        <v>#N/A</v>
      </c>
      <c r="AI924" s="1">
        <f t="shared" si="2053"/>
        <v>0</v>
      </c>
      <c r="AJ924" t="e">
        <f t="shared" si="2060"/>
        <v>#N/A</v>
      </c>
      <c r="AK924" s="1">
        <f t="shared" si="2054"/>
        <v>0</v>
      </c>
      <c r="AL924" t="e">
        <f t="shared" si="2061"/>
        <v>#N/A</v>
      </c>
      <c r="AM924">
        <f t="shared" si="2055"/>
        <v>0</v>
      </c>
      <c r="AN924" t="e">
        <f t="shared" ref="AN924" si="2117">_xlfn.RANK.AVG(AM924,$B$2:$F$5001)</f>
        <v>#N/A</v>
      </c>
      <c r="AO924">
        <f t="shared" si="2057"/>
        <v>0</v>
      </c>
      <c r="AP924" t="e">
        <f t="shared" ref="AP924" si="2118">_xlfn.RANK.AVG(AO924,$B$2:$F$5001)</f>
        <v>#N/A</v>
      </c>
      <c r="AQ924">
        <f t="shared" si="2086"/>
        <v>0</v>
      </c>
      <c r="AR924">
        <f t="shared" si="2064"/>
        <v>0</v>
      </c>
      <c r="AS924">
        <f t="shared" si="2065"/>
        <v>0</v>
      </c>
      <c r="AT924">
        <f t="shared" si="2066"/>
        <v>0</v>
      </c>
      <c r="AU924">
        <f t="shared" si="2067"/>
        <v>0</v>
      </c>
    </row>
    <row r="925" spans="1:47" x14ac:dyDescent="0.25">
      <c r="A925" s="67">
        <v>924</v>
      </c>
      <c r="U925" s="28">
        <f t="shared" si="2047"/>
        <v>0</v>
      </c>
      <c r="V925" s="28">
        <f t="shared" si="2048"/>
        <v>0</v>
      </c>
      <c r="W925" s="28">
        <f t="shared" si="2049"/>
        <v>0</v>
      </c>
      <c r="X925" s="28">
        <f t="shared" si="2050"/>
        <v>0</v>
      </c>
      <c r="Y925" s="28">
        <f t="shared" si="2051"/>
        <v>0</v>
      </c>
      <c r="AG925" s="1">
        <f t="shared" si="2052"/>
        <v>0</v>
      </c>
      <c r="AH925" s="2" t="e">
        <f t="shared" si="2059"/>
        <v>#N/A</v>
      </c>
      <c r="AI925" s="1">
        <f t="shared" si="2053"/>
        <v>0</v>
      </c>
      <c r="AJ925" t="e">
        <f t="shared" si="2060"/>
        <v>#N/A</v>
      </c>
      <c r="AK925" s="1">
        <f t="shared" si="2054"/>
        <v>0</v>
      </c>
      <c r="AL925" t="e">
        <f t="shared" si="2061"/>
        <v>#N/A</v>
      </c>
      <c r="AM925">
        <f t="shared" si="2055"/>
        <v>0</v>
      </c>
      <c r="AN925" t="e">
        <f t="shared" ref="AN925" si="2119">_xlfn.RANK.AVG(AM925,$B$2:$F$5001)</f>
        <v>#N/A</v>
      </c>
      <c r="AO925">
        <f t="shared" si="2057"/>
        <v>0</v>
      </c>
      <c r="AP925" t="e">
        <f t="shared" ref="AP925" si="2120">_xlfn.RANK.AVG(AO925,$B$2:$F$5001)</f>
        <v>#N/A</v>
      </c>
      <c r="AQ925">
        <f t="shared" si="2086"/>
        <v>0</v>
      </c>
      <c r="AR925">
        <f t="shared" si="2064"/>
        <v>0</v>
      </c>
      <c r="AS925">
        <f t="shared" si="2065"/>
        <v>0</v>
      </c>
      <c r="AT925">
        <f t="shared" si="2066"/>
        <v>0</v>
      </c>
      <c r="AU925">
        <f t="shared" si="2067"/>
        <v>0</v>
      </c>
    </row>
    <row r="926" spans="1:47" x14ac:dyDescent="0.25">
      <c r="A926" s="67">
        <v>925</v>
      </c>
      <c r="U926" s="28">
        <f t="shared" si="2047"/>
        <v>0</v>
      </c>
      <c r="V926" s="28">
        <f t="shared" si="2048"/>
        <v>0</v>
      </c>
      <c r="W926" s="28">
        <f t="shared" si="2049"/>
        <v>0</v>
      </c>
      <c r="X926" s="28">
        <f t="shared" si="2050"/>
        <v>0</v>
      </c>
      <c r="Y926" s="28">
        <f t="shared" si="2051"/>
        <v>0</v>
      </c>
      <c r="AG926" s="1">
        <f t="shared" si="2052"/>
        <v>0</v>
      </c>
      <c r="AH926" s="2" t="e">
        <f t="shared" si="2059"/>
        <v>#N/A</v>
      </c>
      <c r="AI926" s="1">
        <f t="shared" si="2053"/>
        <v>0</v>
      </c>
      <c r="AJ926" t="e">
        <f t="shared" si="2060"/>
        <v>#N/A</v>
      </c>
      <c r="AK926" s="1">
        <f t="shared" si="2054"/>
        <v>0</v>
      </c>
      <c r="AL926" t="e">
        <f t="shared" si="2061"/>
        <v>#N/A</v>
      </c>
      <c r="AM926">
        <f t="shared" si="2055"/>
        <v>0</v>
      </c>
      <c r="AN926" t="e">
        <f t="shared" ref="AN926" si="2121">_xlfn.RANK.AVG(AM926,$B$2:$F$5001)</f>
        <v>#N/A</v>
      </c>
      <c r="AO926">
        <f t="shared" si="2057"/>
        <v>0</v>
      </c>
      <c r="AP926" t="e">
        <f t="shared" ref="AP926" si="2122">_xlfn.RANK.AVG(AO926,$B$2:$F$5001)</f>
        <v>#N/A</v>
      </c>
      <c r="AQ926">
        <f t="shared" si="2086"/>
        <v>0</v>
      </c>
      <c r="AR926">
        <f t="shared" si="2064"/>
        <v>0</v>
      </c>
      <c r="AS926">
        <f t="shared" si="2065"/>
        <v>0</v>
      </c>
      <c r="AT926">
        <f t="shared" si="2066"/>
        <v>0</v>
      </c>
      <c r="AU926">
        <f t="shared" si="2067"/>
        <v>0</v>
      </c>
    </row>
    <row r="927" spans="1:47" x14ac:dyDescent="0.25">
      <c r="A927" s="67">
        <v>926</v>
      </c>
      <c r="U927" s="28">
        <f t="shared" si="2047"/>
        <v>0</v>
      </c>
      <c r="V927" s="28">
        <f t="shared" si="2048"/>
        <v>0</v>
      </c>
      <c r="W927" s="28">
        <f t="shared" si="2049"/>
        <v>0</v>
      </c>
      <c r="X927" s="28">
        <f t="shared" si="2050"/>
        <v>0</v>
      </c>
      <c r="Y927" s="28">
        <f t="shared" si="2051"/>
        <v>0</v>
      </c>
      <c r="AG927" s="1">
        <f t="shared" si="2052"/>
        <v>0</v>
      </c>
      <c r="AH927" s="2" t="e">
        <f t="shared" si="2059"/>
        <v>#N/A</v>
      </c>
      <c r="AI927" s="1">
        <f t="shared" si="2053"/>
        <v>0</v>
      </c>
      <c r="AJ927" t="e">
        <f t="shared" si="2060"/>
        <v>#N/A</v>
      </c>
      <c r="AK927" s="1">
        <f t="shared" si="2054"/>
        <v>0</v>
      </c>
      <c r="AL927" t="e">
        <f t="shared" si="2061"/>
        <v>#N/A</v>
      </c>
      <c r="AM927">
        <f t="shared" si="2055"/>
        <v>0</v>
      </c>
      <c r="AN927" t="e">
        <f t="shared" ref="AN927" si="2123">_xlfn.RANK.AVG(AM927,$B$2:$F$5001)</f>
        <v>#N/A</v>
      </c>
      <c r="AO927">
        <f t="shared" si="2057"/>
        <v>0</v>
      </c>
      <c r="AP927" t="e">
        <f t="shared" ref="AP927" si="2124">_xlfn.RANK.AVG(AO927,$B$2:$F$5001)</f>
        <v>#N/A</v>
      </c>
      <c r="AQ927">
        <f t="shared" si="2086"/>
        <v>0</v>
      </c>
      <c r="AR927">
        <f t="shared" si="2064"/>
        <v>0</v>
      </c>
      <c r="AS927">
        <f t="shared" si="2065"/>
        <v>0</v>
      </c>
      <c r="AT927">
        <f t="shared" si="2066"/>
        <v>0</v>
      </c>
      <c r="AU927">
        <f t="shared" si="2067"/>
        <v>0</v>
      </c>
    </row>
    <row r="928" spans="1:47" x14ac:dyDescent="0.25">
      <c r="A928" s="67">
        <v>927</v>
      </c>
      <c r="U928" s="28">
        <f t="shared" si="2047"/>
        <v>0</v>
      </c>
      <c r="V928" s="28">
        <f t="shared" si="2048"/>
        <v>0</v>
      </c>
      <c r="W928" s="28">
        <f t="shared" si="2049"/>
        <v>0</v>
      </c>
      <c r="X928" s="28">
        <f t="shared" si="2050"/>
        <v>0</v>
      </c>
      <c r="Y928" s="28">
        <f t="shared" si="2051"/>
        <v>0</v>
      </c>
      <c r="AG928" s="1">
        <f t="shared" si="2052"/>
        <v>0</v>
      </c>
      <c r="AH928" s="2" t="e">
        <f t="shared" si="2059"/>
        <v>#N/A</v>
      </c>
      <c r="AI928" s="1">
        <f t="shared" si="2053"/>
        <v>0</v>
      </c>
      <c r="AJ928" t="e">
        <f t="shared" si="2060"/>
        <v>#N/A</v>
      </c>
      <c r="AK928" s="1">
        <f t="shared" si="2054"/>
        <v>0</v>
      </c>
      <c r="AL928" t="e">
        <f t="shared" si="2061"/>
        <v>#N/A</v>
      </c>
      <c r="AM928">
        <f t="shared" si="2055"/>
        <v>0</v>
      </c>
      <c r="AN928" t="e">
        <f t="shared" ref="AN928" si="2125">_xlfn.RANK.AVG(AM928,$B$2:$F$5001)</f>
        <v>#N/A</v>
      </c>
      <c r="AO928">
        <f t="shared" si="2057"/>
        <v>0</v>
      </c>
      <c r="AP928" t="e">
        <f t="shared" ref="AP928" si="2126">_xlfn.RANK.AVG(AO928,$B$2:$F$5001)</f>
        <v>#N/A</v>
      </c>
      <c r="AQ928">
        <f t="shared" si="2086"/>
        <v>0</v>
      </c>
      <c r="AR928">
        <f t="shared" si="2064"/>
        <v>0</v>
      </c>
      <c r="AS928">
        <f t="shared" si="2065"/>
        <v>0</v>
      </c>
      <c r="AT928">
        <f t="shared" si="2066"/>
        <v>0</v>
      </c>
      <c r="AU928">
        <f t="shared" si="2067"/>
        <v>0</v>
      </c>
    </row>
    <row r="929" spans="1:47" x14ac:dyDescent="0.25">
      <c r="A929" s="67">
        <v>928</v>
      </c>
      <c r="U929" s="28">
        <f t="shared" si="2047"/>
        <v>0</v>
      </c>
      <c r="V929" s="28">
        <f t="shared" si="2048"/>
        <v>0</v>
      </c>
      <c r="W929" s="28">
        <f t="shared" si="2049"/>
        <v>0</v>
      </c>
      <c r="X929" s="28">
        <f t="shared" si="2050"/>
        <v>0</v>
      </c>
      <c r="Y929" s="28">
        <f t="shared" si="2051"/>
        <v>0</v>
      </c>
      <c r="AG929" s="1">
        <f t="shared" si="2052"/>
        <v>0</v>
      </c>
      <c r="AH929" s="2" t="e">
        <f t="shared" si="2059"/>
        <v>#N/A</v>
      </c>
      <c r="AI929" s="1">
        <f t="shared" si="2053"/>
        <v>0</v>
      </c>
      <c r="AJ929" t="e">
        <f t="shared" si="2060"/>
        <v>#N/A</v>
      </c>
      <c r="AK929" s="1">
        <f t="shared" si="2054"/>
        <v>0</v>
      </c>
      <c r="AL929" t="e">
        <f t="shared" si="2061"/>
        <v>#N/A</v>
      </c>
      <c r="AM929">
        <f t="shared" si="2055"/>
        <v>0</v>
      </c>
      <c r="AN929" t="e">
        <f t="shared" ref="AN929" si="2127">_xlfn.RANK.AVG(AM929,$B$2:$F$5001)</f>
        <v>#N/A</v>
      </c>
      <c r="AO929">
        <f t="shared" si="2057"/>
        <v>0</v>
      </c>
      <c r="AP929" t="e">
        <f t="shared" ref="AP929" si="2128">_xlfn.RANK.AVG(AO929,$B$2:$F$5001)</f>
        <v>#N/A</v>
      </c>
      <c r="AQ929">
        <f t="shared" si="2086"/>
        <v>0</v>
      </c>
      <c r="AR929">
        <f t="shared" si="2064"/>
        <v>0</v>
      </c>
      <c r="AS929">
        <f t="shared" si="2065"/>
        <v>0</v>
      </c>
      <c r="AT929">
        <f t="shared" si="2066"/>
        <v>0</v>
      </c>
      <c r="AU929">
        <f t="shared" si="2067"/>
        <v>0</v>
      </c>
    </row>
    <row r="930" spans="1:47" x14ac:dyDescent="0.25">
      <c r="A930" s="67">
        <v>929</v>
      </c>
      <c r="U930" s="28">
        <f t="shared" si="2047"/>
        <v>0</v>
      </c>
      <c r="V930" s="28">
        <f t="shared" si="2048"/>
        <v>0</v>
      </c>
      <c r="W930" s="28">
        <f t="shared" si="2049"/>
        <v>0</v>
      </c>
      <c r="X930" s="28">
        <f t="shared" si="2050"/>
        <v>0</v>
      </c>
      <c r="Y930" s="28">
        <f t="shared" si="2051"/>
        <v>0</v>
      </c>
      <c r="AG930" s="1">
        <f t="shared" si="2052"/>
        <v>0</v>
      </c>
      <c r="AH930" s="2" t="e">
        <f t="shared" si="2059"/>
        <v>#N/A</v>
      </c>
      <c r="AI930" s="1">
        <f t="shared" si="2053"/>
        <v>0</v>
      </c>
      <c r="AJ930" t="e">
        <f t="shared" si="2060"/>
        <v>#N/A</v>
      </c>
      <c r="AK930" s="1">
        <f t="shared" si="2054"/>
        <v>0</v>
      </c>
      <c r="AL930" t="e">
        <f t="shared" si="2061"/>
        <v>#N/A</v>
      </c>
      <c r="AM930">
        <f t="shared" si="2055"/>
        <v>0</v>
      </c>
      <c r="AN930" t="e">
        <f t="shared" ref="AN930" si="2129">_xlfn.RANK.AVG(AM930,$B$2:$F$5001)</f>
        <v>#N/A</v>
      </c>
      <c r="AO930">
        <f t="shared" si="2057"/>
        <v>0</v>
      </c>
      <c r="AP930" t="e">
        <f t="shared" ref="AP930" si="2130">_xlfn.RANK.AVG(AO930,$B$2:$F$5001)</f>
        <v>#N/A</v>
      </c>
      <c r="AQ930">
        <f t="shared" si="2086"/>
        <v>0</v>
      </c>
      <c r="AR930">
        <f t="shared" si="2064"/>
        <v>0</v>
      </c>
      <c r="AS930">
        <f t="shared" si="2065"/>
        <v>0</v>
      </c>
      <c r="AT930">
        <f t="shared" si="2066"/>
        <v>0</v>
      </c>
      <c r="AU930">
        <f t="shared" si="2067"/>
        <v>0</v>
      </c>
    </row>
    <row r="931" spans="1:47" x14ac:dyDescent="0.25">
      <c r="A931" s="67">
        <v>930</v>
      </c>
      <c r="U931" s="28">
        <f t="shared" si="2047"/>
        <v>0</v>
      </c>
      <c r="V931" s="28">
        <f t="shared" si="2048"/>
        <v>0</v>
      </c>
      <c r="W931" s="28">
        <f t="shared" si="2049"/>
        <v>0</v>
      </c>
      <c r="X931" s="28">
        <f t="shared" si="2050"/>
        <v>0</v>
      </c>
      <c r="Y931" s="28">
        <f t="shared" si="2051"/>
        <v>0</v>
      </c>
      <c r="AG931" s="1">
        <f t="shared" si="2052"/>
        <v>0</v>
      </c>
      <c r="AH931" s="2" t="e">
        <f t="shared" si="2059"/>
        <v>#N/A</v>
      </c>
      <c r="AI931" s="1">
        <f t="shared" si="2053"/>
        <v>0</v>
      </c>
      <c r="AJ931" t="e">
        <f t="shared" si="2060"/>
        <v>#N/A</v>
      </c>
      <c r="AK931" s="1">
        <f t="shared" si="2054"/>
        <v>0</v>
      </c>
      <c r="AL931" t="e">
        <f t="shared" si="2061"/>
        <v>#N/A</v>
      </c>
      <c r="AM931">
        <f t="shared" si="2055"/>
        <v>0</v>
      </c>
      <c r="AN931" t="e">
        <f t="shared" ref="AN931" si="2131">_xlfn.RANK.AVG(AM931,$B$2:$F$5001)</f>
        <v>#N/A</v>
      </c>
      <c r="AO931">
        <f t="shared" si="2057"/>
        <v>0</v>
      </c>
      <c r="AP931" t="e">
        <f t="shared" ref="AP931" si="2132">_xlfn.RANK.AVG(AO931,$B$2:$F$5001)</f>
        <v>#N/A</v>
      </c>
      <c r="AQ931">
        <f t="shared" si="2086"/>
        <v>0</v>
      </c>
      <c r="AR931">
        <f t="shared" si="2064"/>
        <v>0</v>
      </c>
      <c r="AS931">
        <f t="shared" si="2065"/>
        <v>0</v>
      </c>
      <c r="AT931">
        <f t="shared" si="2066"/>
        <v>0</v>
      </c>
      <c r="AU931">
        <f t="shared" si="2067"/>
        <v>0</v>
      </c>
    </row>
    <row r="932" spans="1:47" x14ac:dyDescent="0.25">
      <c r="A932" s="67">
        <v>931</v>
      </c>
      <c r="U932" s="28">
        <f t="shared" si="2047"/>
        <v>0</v>
      </c>
      <c r="V932" s="28">
        <f t="shared" si="2048"/>
        <v>0</v>
      </c>
      <c r="W932" s="28">
        <f t="shared" si="2049"/>
        <v>0</v>
      </c>
      <c r="X932" s="28">
        <f t="shared" si="2050"/>
        <v>0</v>
      </c>
      <c r="Y932" s="28">
        <f t="shared" si="2051"/>
        <v>0</v>
      </c>
      <c r="AG932" s="1">
        <f t="shared" si="2052"/>
        <v>0</v>
      </c>
      <c r="AH932" s="2" t="e">
        <f t="shared" si="2059"/>
        <v>#N/A</v>
      </c>
      <c r="AI932" s="1">
        <f t="shared" si="2053"/>
        <v>0</v>
      </c>
      <c r="AJ932" t="e">
        <f t="shared" si="2060"/>
        <v>#N/A</v>
      </c>
      <c r="AK932" s="1">
        <f t="shared" si="2054"/>
        <v>0</v>
      </c>
      <c r="AL932" t="e">
        <f t="shared" si="2061"/>
        <v>#N/A</v>
      </c>
      <c r="AM932">
        <f t="shared" si="2055"/>
        <v>0</v>
      </c>
      <c r="AN932" t="e">
        <f t="shared" ref="AN932" si="2133">_xlfn.RANK.AVG(AM932,$B$2:$F$5001)</f>
        <v>#N/A</v>
      </c>
      <c r="AO932">
        <f t="shared" si="2057"/>
        <v>0</v>
      </c>
      <c r="AP932" t="e">
        <f t="shared" ref="AP932" si="2134">_xlfn.RANK.AVG(AO932,$B$2:$F$5001)</f>
        <v>#N/A</v>
      </c>
      <c r="AQ932">
        <f t="shared" si="2086"/>
        <v>0</v>
      </c>
      <c r="AR932">
        <f t="shared" si="2064"/>
        <v>0</v>
      </c>
      <c r="AS932">
        <f t="shared" si="2065"/>
        <v>0</v>
      </c>
      <c r="AT932">
        <f t="shared" si="2066"/>
        <v>0</v>
      </c>
      <c r="AU932">
        <f t="shared" si="2067"/>
        <v>0</v>
      </c>
    </row>
    <row r="933" spans="1:47" x14ac:dyDescent="0.25">
      <c r="A933" s="67">
        <v>932</v>
      </c>
      <c r="U933" s="28">
        <f t="shared" si="2047"/>
        <v>0</v>
      </c>
      <c r="V933" s="28">
        <f t="shared" si="2048"/>
        <v>0</v>
      </c>
      <c r="W933" s="28">
        <f t="shared" si="2049"/>
        <v>0</v>
      </c>
      <c r="X933" s="28">
        <f t="shared" si="2050"/>
        <v>0</v>
      </c>
      <c r="Y933" s="28">
        <f t="shared" si="2051"/>
        <v>0</v>
      </c>
      <c r="AG933" s="1">
        <f t="shared" si="2052"/>
        <v>0</v>
      </c>
      <c r="AH933" s="2" t="e">
        <f t="shared" si="2059"/>
        <v>#N/A</v>
      </c>
      <c r="AI933" s="1">
        <f t="shared" si="2053"/>
        <v>0</v>
      </c>
      <c r="AJ933" t="e">
        <f t="shared" si="2060"/>
        <v>#N/A</v>
      </c>
      <c r="AK933" s="1">
        <f t="shared" si="2054"/>
        <v>0</v>
      </c>
      <c r="AL933" t="e">
        <f t="shared" si="2061"/>
        <v>#N/A</v>
      </c>
      <c r="AM933">
        <f t="shared" si="2055"/>
        <v>0</v>
      </c>
      <c r="AN933" t="e">
        <f t="shared" ref="AN933" si="2135">_xlfn.RANK.AVG(AM933,$B$2:$F$5001)</f>
        <v>#N/A</v>
      </c>
      <c r="AO933">
        <f t="shared" si="2057"/>
        <v>0</v>
      </c>
      <c r="AP933" t="e">
        <f t="shared" ref="AP933" si="2136">_xlfn.RANK.AVG(AO933,$B$2:$F$5001)</f>
        <v>#N/A</v>
      </c>
      <c r="AQ933">
        <f t="shared" si="2086"/>
        <v>0</v>
      </c>
      <c r="AR933">
        <f t="shared" si="2064"/>
        <v>0</v>
      </c>
      <c r="AS933">
        <f t="shared" si="2065"/>
        <v>0</v>
      </c>
      <c r="AT933">
        <f t="shared" si="2066"/>
        <v>0</v>
      </c>
      <c r="AU933">
        <f t="shared" si="2067"/>
        <v>0</v>
      </c>
    </row>
    <row r="934" spans="1:47" x14ac:dyDescent="0.25">
      <c r="A934" s="67">
        <v>933</v>
      </c>
      <c r="U934" s="28">
        <f t="shared" si="2047"/>
        <v>0</v>
      </c>
      <c r="V934" s="28">
        <f t="shared" si="2048"/>
        <v>0</v>
      </c>
      <c r="W934" s="28">
        <f t="shared" si="2049"/>
        <v>0</v>
      </c>
      <c r="X934" s="28">
        <f t="shared" si="2050"/>
        <v>0</v>
      </c>
      <c r="Y934" s="28">
        <f t="shared" si="2051"/>
        <v>0</v>
      </c>
      <c r="AG934" s="1">
        <f t="shared" si="2052"/>
        <v>0</v>
      </c>
      <c r="AH934" s="2" t="e">
        <f t="shared" si="2059"/>
        <v>#N/A</v>
      </c>
      <c r="AI934" s="1">
        <f t="shared" si="2053"/>
        <v>0</v>
      </c>
      <c r="AJ934" t="e">
        <f t="shared" si="2060"/>
        <v>#N/A</v>
      </c>
      <c r="AK934" s="1">
        <f t="shared" si="2054"/>
        <v>0</v>
      </c>
      <c r="AL934" t="e">
        <f t="shared" si="2061"/>
        <v>#N/A</v>
      </c>
      <c r="AM934">
        <f t="shared" si="2055"/>
        <v>0</v>
      </c>
      <c r="AN934" t="e">
        <f t="shared" ref="AN934" si="2137">_xlfn.RANK.AVG(AM934,$B$2:$F$5001)</f>
        <v>#N/A</v>
      </c>
      <c r="AO934">
        <f t="shared" si="2057"/>
        <v>0</v>
      </c>
      <c r="AP934" t="e">
        <f t="shared" ref="AP934" si="2138">_xlfn.RANK.AVG(AO934,$B$2:$F$5001)</f>
        <v>#N/A</v>
      </c>
      <c r="AQ934">
        <f t="shared" si="2086"/>
        <v>0</v>
      </c>
      <c r="AR934">
        <f t="shared" si="2064"/>
        <v>0</v>
      </c>
      <c r="AS934">
        <f t="shared" si="2065"/>
        <v>0</v>
      </c>
      <c r="AT934">
        <f t="shared" si="2066"/>
        <v>0</v>
      </c>
      <c r="AU934">
        <f t="shared" si="2067"/>
        <v>0</v>
      </c>
    </row>
    <row r="935" spans="1:47" x14ac:dyDescent="0.25">
      <c r="A935" s="67">
        <v>934</v>
      </c>
      <c r="U935" s="28">
        <f t="shared" si="2047"/>
        <v>0</v>
      </c>
      <c r="V935" s="28">
        <f t="shared" si="2048"/>
        <v>0</v>
      </c>
      <c r="W935" s="28">
        <f t="shared" si="2049"/>
        <v>0</v>
      </c>
      <c r="X935" s="28">
        <f t="shared" si="2050"/>
        <v>0</v>
      </c>
      <c r="Y935" s="28">
        <f t="shared" si="2051"/>
        <v>0</v>
      </c>
      <c r="AG935" s="1">
        <f t="shared" si="2052"/>
        <v>0</v>
      </c>
      <c r="AH935" s="2" t="e">
        <f t="shared" si="2059"/>
        <v>#N/A</v>
      </c>
      <c r="AI935" s="1">
        <f t="shared" si="2053"/>
        <v>0</v>
      </c>
      <c r="AJ935" t="e">
        <f t="shared" si="2060"/>
        <v>#N/A</v>
      </c>
      <c r="AK935" s="1">
        <f t="shared" si="2054"/>
        <v>0</v>
      </c>
      <c r="AL935" t="e">
        <f t="shared" si="2061"/>
        <v>#N/A</v>
      </c>
      <c r="AM935">
        <f t="shared" si="2055"/>
        <v>0</v>
      </c>
      <c r="AN935" t="e">
        <f t="shared" ref="AN935" si="2139">_xlfn.RANK.AVG(AM935,$B$2:$F$5001)</f>
        <v>#N/A</v>
      </c>
      <c r="AO935">
        <f t="shared" si="2057"/>
        <v>0</v>
      </c>
      <c r="AP935" t="e">
        <f t="shared" ref="AP935" si="2140">_xlfn.RANK.AVG(AO935,$B$2:$F$5001)</f>
        <v>#N/A</v>
      </c>
      <c r="AQ935">
        <f t="shared" si="2086"/>
        <v>0</v>
      </c>
      <c r="AR935">
        <f t="shared" si="2064"/>
        <v>0</v>
      </c>
      <c r="AS935">
        <f t="shared" si="2065"/>
        <v>0</v>
      </c>
      <c r="AT935">
        <f t="shared" si="2066"/>
        <v>0</v>
      </c>
      <c r="AU935">
        <f t="shared" si="2067"/>
        <v>0</v>
      </c>
    </row>
    <row r="936" spans="1:47" x14ac:dyDescent="0.25">
      <c r="A936" s="67">
        <v>935</v>
      </c>
      <c r="U936" s="28">
        <f t="shared" si="2047"/>
        <v>0</v>
      </c>
      <c r="V936" s="28">
        <f t="shared" si="2048"/>
        <v>0</v>
      </c>
      <c r="W936" s="28">
        <f t="shared" si="2049"/>
        <v>0</v>
      </c>
      <c r="X936" s="28">
        <f t="shared" si="2050"/>
        <v>0</v>
      </c>
      <c r="Y936" s="28">
        <f t="shared" si="2051"/>
        <v>0</v>
      </c>
      <c r="AG936" s="1">
        <f t="shared" si="2052"/>
        <v>0</v>
      </c>
      <c r="AH936" s="2" t="e">
        <f t="shared" si="2059"/>
        <v>#N/A</v>
      </c>
      <c r="AI936" s="1">
        <f t="shared" si="2053"/>
        <v>0</v>
      </c>
      <c r="AJ936" t="e">
        <f t="shared" si="2060"/>
        <v>#N/A</v>
      </c>
      <c r="AK936" s="1">
        <f t="shared" si="2054"/>
        <v>0</v>
      </c>
      <c r="AL936" t="e">
        <f t="shared" si="2061"/>
        <v>#N/A</v>
      </c>
      <c r="AM936">
        <f t="shared" si="2055"/>
        <v>0</v>
      </c>
      <c r="AN936" t="e">
        <f t="shared" ref="AN936" si="2141">_xlfn.RANK.AVG(AM936,$B$2:$F$5001)</f>
        <v>#N/A</v>
      </c>
      <c r="AO936">
        <f t="shared" si="2057"/>
        <v>0</v>
      </c>
      <c r="AP936" t="e">
        <f t="shared" ref="AP936" si="2142">_xlfn.RANK.AVG(AO936,$B$2:$F$5001)</f>
        <v>#N/A</v>
      </c>
      <c r="AQ936">
        <f t="shared" si="2086"/>
        <v>0</v>
      </c>
      <c r="AR936">
        <f t="shared" si="2064"/>
        <v>0</v>
      </c>
      <c r="AS936">
        <f t="shared" si="2065"/>
        <v>0</v>
      </c>
      <c r="AT936">
        <f t="shared" si="2066"/>
        <v>0</v>
      </c>
      <c r="AU936">
        <f t="shared" si="2067"/>
        <v>0</v>
      </c>
    </row>
    <row r="937" spans="1:47" x14ac:dyDescent="0.25">
      <c r="A937" s="67">
        <v>936</v>
      </c>
      <c r="U937" s="28">
        <f t="shared" si="2047"/>
        <v>0</v>
      </c>
      <c r="V937" s="28">
        <f t="shared" si="2048"/>
        <v>0</v>
      </c>
      <c r="W937" s="28">
        <f t="shared" si="2049"/>
        <v>0</v>
      </c>
      <c r="X937" s="28">
        <f t="shared" si="2050"/>
        <v>0</v>
      </c>
      <c r="Y937" s="28">
        <f t="shared" si="2051"/>
        <v>0</v>
      </c>
      <c r="AG937" s="1">
        <f t="shared" si="2052"/>
        <v>0</v>
      </c>
      <c r="AH937" s="2" t="e">
        <f t="shared" si="2059"/>
        <v>#N/A</v>
      </c>
      <c r="AI937" s="1">
        <f t="shared" si="2053"/>
        <v>0</v>
      </c>
      <c r="AJ937" t="e">
        <f t="shared" si="2060"/>
        <v>#N/A</v>
      </c>
      <c r="AK937" s="1">
        <f t="shared" si="2054"/>
        <v>0</v>
      </c>
      <c r="AL937" t="e">
        <f t="shared" si="2061"/>
        <v>#N/A</v>
      </c>
      <c r="AM937">
        <f t="shared" si="2055"/>
        <v>0</v>
      </c>
      <c r="AN937" t="e">
        <f t="shared" ref="AN937" si="2143">_xlfn.RANK.AVG(AM937,$B$2:$F$5001)</f>
        <v>#N/A</v>
      </c>
      <c r="AO937">
        <f t="shared" si="2057"/>
        <v>0</v>
      </c>
      <c r="AP937" t="e">
        <f t="shared" ref="AP937" si="2144">_xlfn.RANK.AVG(AO937,$B$2:$F$5001)</f>
        <v>#N/A</v>
      </c>
      <c r="AQ937">
        <f t="shared" si="2086"/>
        <v>0</v>
      </c>
      <c r="AR937">
        <f t="shared" si="2064"/>
        <v>0</v>
      </c>
      <c r="AS937">
        <f t="shared" si="2065"/>
        <v>0</v>
      </c>
      <c r="AT937">
        <f t="shared" si="2066"/>
        <v>0</v>
      </c>
      <c r="AU937">
        <f t="shared" si="2067"/>
        <v>0</v>
      </c>
    </row>
    <row r="938" spans="1:47" x14ac:dyDescent="0.25">
      <c r="A938" s="67">
        <v>937</v>
      </c>
      <c r="U938" s="28">
        <f t="shared" si="2047"/>
        <v>0</v>
      </c>
      <c r="V938" s="28">
        <f t="shared" si="2048"/>
        <v>0</v>
      </c>
      <c r="W938" s="28">
        <f t="shared" si="2049"/>
        <v>0</v>
      </c>
      <c r="X938" s="28">
        <f t="shared" si="2050"/>
        <v>0</v>
      </c>
      <c r="Y938" s="28">
        <f t="shared" si="2051"/>
        <v>0</v>
      </c>
      <c r="AG938" s="1">
        <f t="shared" si="2052"/>
        <v>0</v>
      </c>
      <c r="AH938" s="2" t="e">
        <f t="shared" si="2059"/>
        <v>#N/A</v>
      </c>
      <c r="AI938" s="1">
        <f t="shared" si="2053"/>
        <v>0</v>
      </c>
      <c r="AJ938" t="e">
        <f t="shared" si="2060"/>
        <v>#N/A</v>
      </c>
      <c r="AK938" s="1">
        <f t="shared" si="2054"/>
        <v>0</v>
      </c>
      <c r="AL938" t="e">
        <f t="shared" si="2061"/>
        <v>#N/A</v>
      </c>
      <c r="AM938">
        <f t="shared" si="2055"/>
        <v>0</v>
      </c>
      <c r="AN938" t="e">
        <f t="shared" ref="AN938" si="2145">_xlfn.RANK.AVG(AM938,$B$2:$F$5001)</f>
        <v>#N/A</v>
      </c>
      <c r="AO938">
        <f t="shared" si="2057"/>
        <v>0</v>
      </c>
      <c r="AP938" t="e">
        <f t="shared" ref="AP938" si="2146">_xlfn.RANK.AVG(AO938,$B$2:$F$5001)</f>
        <v>#N/A</v>
      </c>
      <c r="AQ938">
        <f t="shared" si="2086"/>
        <v>0</v>
      </c>
      <c r="AR938">
        <f t="shared" si="2064"/>
        <v>0</v>
      </c>
      <c r="AS938">
        <f t="shared" si="2065"/>
        <v>0</v>
      </c>
      <c r="AT938">
        <f t="shared" si="2066"/>
        <v>0</v>
      </c>
      <c r="AU938">
        <f t="shared" si="2067"/>
        <v>0</v>
      </c>
    </row>
    <row r="939" spans="1:47" x14ac:dyDescent="0.25">
      <c r="A939" s="67">
        <v>938</v>
      </c>
      <c r="U939" s="28">
        <f t="shared" si="2047"/>
        <v>0</v>
      </c>
      <c r="V939" s="28">
        <f t="shared" si="2048"/>
        <v>0</v>
      </c>
      <c r="W939" s="28">
        <f t="shared" si="2049"/>
        <v>0</v>
      </c>
      <c r="X939" s="28">
        <f t="shared" si="2050"/>
        <v>0</v>
      </c>
      <c r="Y939" s="28">
        <f t="shared" si="2051"/>
        <v>0</v>
      </c>
      <c r="AG939" s="1">
        <f t="shared" si="2052"/>
        <v>0</v>
      </c>
      <c r="AH939" s="2" t="e">
        <f t="shared" si="2059"/>
        <v>#N/A</v>
      </c>
      <c r="AI939" s="1">
        <f t="shared" si="2053"/>
        <v>0</v>
      </c>
      <c r="AJ939" t="e">
        <f t="shared" si="2060"/>
        <v>#N/A</v>
      </c>
      <c r="AK939" s="1">
        <f t="shared" si="2054"/>
        <v>0</v>
      </c>
      <c r="AL939" t="e">
        <f t="shared" si="2061"/>
        <v>#N/A</v>
      </c>
      <c r="AM939">
        <f t="shared" si="2055"/>
        <v>0</v>
      </c>
      <c r="AN939" t="e">
        <f t="shared" ref="AN939" si="2147">_xlfn.RANK.AVG(AM939,$B$2:$F$5001)</f>
        <v>#N/A</v>
      </c>
      <c r="AO939">
        <f t="shared" si="2057"/>
        <v>0</v>
      </c>
      <c r="AP939" t="e">
        <f t="shared" ref="AP939" si="2148">_xlfn.RANK.AVG(AO939,$B$2:$F$5001)</f>
        <v>#N/A</v>
      </c>
      <c r="AQ939">
        <f t="shared" si="2086"/>
        <v>0</v>
      </c>
      <c r="AR939">
        <f t="shared" si="2064"/>
        <v>0</v>
      </c>
      <c r="AS939">
        <f t="shared" si="2065"/>
        <v>0</v>
      </c>
      <c r="AT939">
        <f t="shared" si="2066"/>
        <v>0</v>
      </c>
      <c r="AU939">
        <f t="shared" si="2067"/>
        <v>0</v>
      </c>
    </row>
    <row r="940" spans="1:47" x14ac:dyDescent="0.25">
      <c r="A940" s="67">
        <v>939</v>
      </c>
      <c r="U940" s="28">
        <f t="shared" si="2047"/>
        <v>0</v>
      </c>
      <c r="V940" s="28">
        <f t="shared" si="2048"/>
        <v>0</v>
      </c>
      <c r="W940" s="28">
        <f t="shared" si="2049"/>
        <v>0</v>
      </c>
      <c r="X940" s="28">
        <f t="shared" si="2050"/>
        <v>0</v>
      </c>
      <c r="Y940" s="28">
        <f t="shared" si="2051"/>
        <v>0</v>
      </c>
      <c r="AG940" s="1">
        <f t="shared" si="2052"/>
        <v>0</v>
      </c>
      <c r="AH940" s="2" t="e">
        <f t="shared" si="2059"/>
        <v>#N/A</v>
      </c>
      <c r="AI940" s="1">
        <f t="shared" si="2053"/>
        <v>0</v>
      </c>
      <c r="AJ940" t="e">
        <f t="shared" si="2060"/>
        <v>#N/A</v>
      </c>
      <c r="AK940" s="1">
        <f t="shared" si="2054"/>
        <v>0</v>
      </c>
      <c r="AL940" t="e">
        <f t="shared" si="2061"/>
        <v>#N/A</v>
      </c>
      <c r="AM940">
        <f t="shared" si="2055"/>
        <v>0</v>
      </c>
      <c r="AN940" t="e">
        <f t="shared" ref="AN940" si="2149">_xlfn.RANK.AVG(AM940,$B$2:$F$5001)</f>
        <v>#N/A</v>
      </c>
      <c r="AO940">
        <f t="shared" si="2057"/>
        <v>0</v>
      </c>
      <c r="AP940" t="e">
        <f t="shared" ref="AP940" si="2150">_xlfn.RANK.AVG(AO940,$B$2:$F$5001)</f>
        <v>#N/A</v>
      </c>
      <c r="AQ940">
        <f t="shared" si="2086"/>
        <v>0</v>
      </c>
      <c r="AR940">
        <f t="shared" si="2064"/>
        <v>0</v>
      </c>
      <c r="AS940">
        <f t="shared" si="2065"/>
        <v>0</v>
      </c>
      <c r="AT940">
        <f t="shared" si="2066"/>
        <v>0</v>
      </c>
      <c r="AU940">
        <f t="shared" si="2067"/>
        <v>0</v>
      </c>
    </row>
    <row r="941" spans="1:47" x14ac:dyDescent="0.25">
      <c r="A941" s="67">
        <v>940</v>
      </c>
      <c r="U941" s="28">
        <f t="shared" si="2047"/>
        <v>0</v>
      </c>
      <c r="V941" s="28">
        <f t="shared" si="2048"/>
        <v>0</v>
      </c>
      <c r="W941" s="28">
        <f t="shared" si="2049"/>
        <v>0</v>
      </c>
      <c r="X941" s="28">
        <f t="shared" si="2050"/>
        <v>0</v>
      </c>
      <c r="Y941" s="28">
        <f t="shared" si="2051"/>
        <v>0</v>
      </c>
      <c r="AG941" s="1">
        <f t="shared" si="2052"/>
        <v>0</v>
      </c>
      <c r="AH941" s="2" t="e">
        <f t="shared" si="2059"/>
        <v>#N/A</v>
      </c>
      <c r="AI941" s="1">
        <f t="shared" si="2053"/>
        <v>0</v>
      </c>
      <c r="AJ941" t="e">
        <f t="shared" si="2060"/>
        <v>#N/A</v>
      </c>
      <c r="AK941" s="1">
        <f t="shared" si="2054"/>
        <v>0</v>
      </c>
      <c r="AL941" t="e">
        <f t="shared" si="2061"/>
        <v>#N/A</v>
      </c>
      <c r="AM941">
        <f t="shared" si="2055"/>
        <v>0</v>
      </c>
      <c r="AN941" t="e">
        <f t="shared" ref="AN941" si="2151">_xlfn.RANK.AVG(AM941,$B$2:$F$5001)</f>
        <v>#N/A</v>
      </c>
      <c r="AO941">
        <f t="shared" si="2057"/>
        <v>0</v>
      </c>
      <c r="AP941" t="e">
        <f t="shared" ref="AP941" si="2152">_xlfn.RANK.AVG(AO941,$B$2:$F$5001)</f>
        <v>#N/A</v>
      </c>
      <c r="AQ941">
        <f t="shared" si="2086"/>
        <v>0</v>
      </c>
      <c r="AR941">
        <f t="shared" si="2064"/>
        <v>0</v>
      </c>
      <c r="AS941">
        <f t="shared" si="2065"/>
        <v>0</v>
      </c>
      <c r="AT941">
        <f t="shared" si="2066"/>
        <v>0</v>
      </c>
      <c r="AU941">
        <f t="shared" si="2067"/>
        <v>0</v>
      </c>
    </row>
    <row r="942" spans="1:47" x14ac:dyDescent="0.25">
      <c r="A942" s="67">
        <v>941</v>
      </c>
      <c r="U942" s="28">
        <f t="shared" si="2047"/>
        <v>0</v>
      </c>
      <c r="V942" s="28">
        <f t="shared" si="2048"/>
        <v>0</v>
      </c>
      <c r="W942" s="28">
        <f t="shared" si="2049"/>
        <v>0</v>
      </c>
      <c r="X942" s="28">
        <f t="shared" si="2050"/>
        <v>0</v>
      </c>
      <c r="Y942" s="28">
        <f t="shared" si="2051"/>
        <v>0</v>
      </c>
      <c r="AG942" s="1">
        <f t="shared" si="2052"/>
        <v>0</v>
      </c>
      <c r="AH942" s="2" t="e">
        <f t="shared" si="2059"/>
        <v>#N/A</v>
      </c>
      <c r="AI942" s="1">
        <f t="shared" si="2053"/>
        <v>0</v>
      </c>
      <c r="AJ942" t="e">
        <f t="shared" si="2060"/>
        <v>#N/A</v>
      </c>
      <c r="AK942" s="1">
        <f t="shared" si="2054"/>
        <v>0</v>
      </c>
      <c r="AL942" t="e">
        <f t="shared" si="2061"/>
        <v>#N/A</v>
      </c>
      <c r="AM942">
        <f t="shared" si="2055"/>
        <v>0</v>
      </c>
      <c r="AN942" t="e">
        <f t="shared" ref="AN942" si="2153">_xlfn.RANK.AVG(AM942,$B$2:$F$5001)</f>
        <v>#N/A</v>
      </c>
      <c r="AO942">
        <f t="shared" si="2057"/>
        <v>0</v>
      </c>
      <c r="AP942" t="e">
        <f t="shared" ref="AP942" si="2154">_xlfn.RANK.AVG(AO942,$B$2:$F$5001)</f>
        <v>#N/A</v>
      </c>
      <c r="AQ942">
        <f t="shared" si="2086"/>
        <v>0</v>
      </c>
      <c r="AR942">
        <f t="shared" si="2064"/>
        <v>0</v>
      </c>
      <c r="AS942">
        <f t="shared" si="2065"/>
        <v>0</v>
      </c>
      <c r="AT942">
        <f t="shared" si="2066"/>
        <v>0</v>
      </c>
      <c r="AU942">
        <f t="shared" si="2067"/>
        <v>0</v>
      </c>
    </row>
    <row r="943" spans="1:47" x14ac:dyDescent="0.25">
      <c r="A943" s="67">
        <v>942</v>
      </c>
      <c r="U943" s="28">
        <f t="shared" si="2047"/>
        <v>0</v>
      </c>
      <c r="V943" s="28">
        <f t="shared" si="2048"/>
        <v>0</v>
      </c>
      <c r="W943" s="28">
        <f t="shared" si="2049"/>
        <v>0</v>
      </c>
      <c r="X943" s="28">
        <f t="shared" si="2050"/>
        <v>0</v>
      </c>
      <c r="Y943" s="28">
        <f t="shared" si="2051"/>
        <v>0</v>
      </c>
      <c r="AG943" s="1">
        <f t="shared" si="2052"/>
        <v>0</v>
      </c>
      <c r="AH943" s="2" t="e">
        <f t="shared" si="2059"/>
        <v>#N/A</v>
      </c>
      <c r="AI943" s="1">
        <f t="shared" si="2053"/>
        <v>0</v>
      </c>
      <c r="AJ943" t="e">
        <f t="shared" si="2060"/>
        <v>#N/A</v>
      </c>
      <c r="AK943" s="1">
        <f t="shared" si="2054"/>
        <v>0</v>
      </c>
      <c r="AL943" t="e">
        <f t="shared" si="2061"/>
        <v>#N/A</v>
      </c>
      <c r="AM943">
        <f t="shared" si="2055"/>
        <v>0</v>
      </c>
      <c r="AN943" t="e">
        <f t="shared" ref="AN943" si="2155">_xlfn.RANK.AVG(AM943,$B$2:$F$5001)</f>
        <v>#N/A</v>
      </c>
      <c r="AO943">
        <f t="shared" si="2057"/>
        <v>0</v>
      </c>
      <c r="AP943" t="e">
        <f t="shared" ref="AP943" si="2156">_xlfn.RANK.AVG(AO943,$B$2:$F$5001)</f>
        <v>#N/A</v>
      </c>
      <c r="AQ943">
        <f t="shared" si="2086"/>
        <v>0</v>
      </c>
      <c r="AR943">
        <f t="shared" si="2064"/>
        <v>0</v>
      </c>
      <c r="AS943">
        <f t="shared" si="2065"/>
        <v>0</v>
      </c>
      <c r="AT943">
        <f t="shared" si="2066"/>
        <v>0</v>
      </c>
      <c r="AU943">
        <f t="shared" si="2067"/>
        <v>0</v>
      </c>
    </row>
    <row r="944" spans="1:47" x14ac:dyDescent="0.25">
      <c r="A944" s="67">
        <v>943</v>
      </c>
      <c r="U944" s="28">
        <f t="shared" si="2047"/>
        <v>0</v>
      </c>
      <c r="V944" s="28">
        <f t="shared" si="2048"/>
        <v>0</v>
      </c>
      <c r="W944" s="28">
        <f t="shared" si="2049"/>
        <v>0</v>
      </c>
      <c r="X944" s="28">
        <f t="shared" si="2050"/>
        <v>0</v>
      </c>
      <c r="Y944" s="28">
        <f t="shared" si="2051"/>
        <v>0</v>
      </c>
      <c r="AG944" s="1">
        <f t="shared" si="2052"/>
        <v>0</v>
      </c>
      <c r="AH944" s="2" t="e">
        <f t="shared" si="2059"/>
        <v>#N/A</v>
      </c>
      <c r="AI944" s="1">
        <f t="shared" si="2053"/>
        <v>0</v>
      </c>
      <c r="AJ944" t="e">
        <f t="shared" si="2060"/>
        <v>#N/A</v>
      </c>
      <c r="AK944" s="1">
        <f t="shared" si="2054"/>
        <v>0</v>
      </c>
      <c r="AL944" t="e">
        <f t="shared" si="2061"/>
        <v>#N/A</v>
      </c>
      <c r="AM944">
        <f t="shared" si="2055"/>
        <v>0</v>
      </c>
      <c r="AN944" t="e">
        <f t="shared" ref="AN944" si="2157">_xlfn.RANK.AVG(AM944,$B$2:$F$5001)</f>
        <v>#N/A</v>
      </c>
      <c r="AO944">
        <f t="shared" si="2057"/>
        <v>0</v>
      </c>
      <c r="AP944" t="e">
        <f t="shared" ref="AP944" si="2158">_xlfn.RANK.AVG(AO944,$B$2:$F$5001)</f>
        <v>#N/A</v>
      </c>
      <c r="AQ944">
        <f t="shared" si="2086"/>
        <v>0</v>
      </c>
      <c r="AR944">
        <f t="shared" si="2064"/>
        <v>0</v>
      </c>
      <c r="AS944">
        <f t="shared" si="2065"/>
        <v>0</v>
      </c>
      <c r="AT944">
        <f t="shared" si="2066"/>
        <v>0</v>
      </c>
      <c r="AU944">
        <f t="shared" si="2067"/>
        <v>0</v>
      </c>
    </row>
    <row r="945" spans="1:47" x14ac:dyDescent="0.25">
      <c r="A945" s="67">
        <v>944</v>
      </c>
      <c r="U945" s="28">
        <f t="shared" si="2047"/>
        <v>0</v>
      </c>
      <c r="V945" s="28">
        <f t="shared" si="2048"/>
        <v>0</v>
      </c>
      <c r="W945" s="28">
        <f t="shared" si="2049"/>
        <v>0</v>
      </c>
      <c r="X945" s="28">
        <f t="shared" si="2050"/>
        <v>0</v>
      </c>
      <c r="Y945" s="28">
        <f t="shared" si="2051"/>
        <v>0</v>
      </c>
      <c r="AG945" s="1">
        <f t="shared" si="2052"/>
        <v>0</v>
      </c>
      <c r="AH945" s="2" t="e">
        <f t="shared" si="2059"/>
        <v>#N/A</v>
      </c>
      <c r="AI945" s="1">
        <f t="shared" si="2053"/>
        <v>0</v>
      </c>
      <c r="AJ945" t="e">
        <f t="shared" si="2060"/>
        <v>#N/A</v>
      </c>
      <c r="AK945" s="1">
        <f t="shared" si="2054"/>
        <v>0</v>
      </c>
      <c r="AL945" t="e">
        <f t="shared" si="2061"/>
        <v>#N/A</v>
      </c>
      <c r="AM945">
        <f t="shared" si="2055"/>
        <v>0</v>
      </c>
      <c r="AN945" t="e">
        <f t="shared" ref="AN945" si="2159">_xlfn.RANK.AVG(AM945,$B$2:$F$5001)</f>
        <v>#N/A</v>
      </c>
      <c r="AO945">
        <f t="shared" si="2057"/>
        <v>0</v>
      </c>
      <c r="AP945" t="e">
        <f t="shared" ref="AP945" si="2160">_xlfn.RANK.AVG(AO945,$B$2:$F$5001)</f>
        <v>#N/A</v>
      </c>
      <c r="AQ945">
        <f t="shared" si="2086"/>
        <v>0</v>
      </c>
      <c r="AR945">
        <f t="shared" si="2064"/>
        <v>0</v>
      </c>
      <c r="AS945">
        <f t="shared" si="2065"/>
        <v>0</v>
      </c>
      <c r="AT945">
        <f t="shared" si="2066"/>
        <v>0</v>
      </c>
      <c r="AU945">
        <f t="shared" si="2067"/>
        <v>0</v>
      </c>
    </row>
    <row r="946" spans="1:47" x14ac:dyDescent="0.25">
      <c r="A946" s="67">
        <v>945</v>
      </c>
      <c r="U946" s="28">
        <f t="shared" si="2047"/>
        <v>0</v>
      </c>
      <c r="V946" s="28">
        <f t="shared" si="2048"/>
        <v>0</v>
      </c>
      <c r="W946" s="28">
        <f t="shared" si="2049"/>
        <v>0</v>
      </c>
      <c r="X946" s="28">
        <f t="shared" si="2050"/>
        <v>0</v>
      </c>
      <c r="Y946" s="28">
        <f t="shared" si="2051"/>
        <v>0</v>
      </c>
      <c r="AG946" s="1">
        <f t="shared" si="2052"/>
        <v>0</v>
      </c>
      <c r="AH946" s="2" t="e">
        <f t="shared" si="2059"/>
        <v>#N/A</v>
      </c>
      <c r="AI946" s="1">
        <f t="shared" si="2053"/>
        <v>0</v>
      </c>
      <c r="AJ946" t="e">
        <f t="shared" si="2060"/>
        <v>#N/A</v>
      </c>
      <c r="AK946" s="1">
        <f t="shared" si="2054"/>
        <v>0</v>
      </c>
      <c r="AL946" t="e">
        <f t="shared" si="2061"/>
        <v>#N/A</v>
      </c>
      <c r="AM946">
        <f t="shared" si="2055"/>
        <v>0</v>
      </c>
      <c r="AN946" t="e">
        <f t="shared" ref="AN946" si="2161">_xlfn.RANK.AVG(AM946,$B$2:$F$5001)</f>
        <v>#N/A</v>
      </c>
      <c r="AO946">
        <f t="shared" si="2057"/>
        <v>0</v>
      </c>
      <c r="AP946" t="e">
        <f t="shared" ref="AP946" si="2162">_xlfn.RANK.AVG(AO946,$B$2:$F$5001)</f>
        <v>#N/A</v>
      </c>
      <c r="AQ946">
        <f t="shared" si="2086"/>
        <v>0</v>
      </c>
      <c r="AR946">
        <f t="shared" si="2064"/>
        <v>0</v>
      </c>
      <c r="AS946">
        <f t="shared" si="2065"/>
        <v>0</v>
      </c>
      <c r="AT946">
        <f t="shared" si="2066"/>
        <v>0</v>
      </c>
      <c r="AU946">
        <f t="shared" si="2067"/>
        <v>0</v>
      </c>
    </row>
    <row r="947" spans="1:47" x14ac:dyDescent="0.25">
      <c r="A947" s="67">
        <v>946</v>
      </c>
      <c r="U947" s="28">
        <f t="shared" si="2047"/>
        <v>0</v>
      </c>
      <c r="V947" s="28">
        <f t="shared" si="2048"/>
        <v>0</v>
      </c>
      <c r="W947" s="28">
        <f t="shared" si="2049"/>
        <v>0</v>
      </c>
      <c r="X947" s="28">
        <f t="shared" si="2050"/>
        <v>0</v>
      </c>
      <c r="Y947" s="28">
        <f t="shared" si="2051"/>
        <v>0</v>
      </c>
      <c r="AG947" s="1">
        <f t="shared" si="2052"/>
        <v>0</v>
      </c>
      <c r="AH947" s="2" t="e">
        <f t="shared" si="2059"/>
        <v>#N/A</v>
      </c>
      <c r="AI947" s="1">
        <f t="shared" si="2053"/>
        <v>0</v>
      </c>
      <c r="AJ947" t="e">
        <f t="shared" si="2060"/>
        <v>#N/A</v>
      </c>
      <c r="AK947" s="1">
        <f t="shared" si="2054"/>
        <v>0</v>
      </c>
      <c r="AL947" t="e">
        <f t="shared" si="2061"/>
        <v>#N/A</v>
      </c>
      <c r="AM947">
        <f t="shared" si="2055"/>
        <v>0</v>
      </c>
      <c r="AN947" t="e">
        <f t="shared" ref="AN947" si="2163">_xlfn.RANK.AVG(AM947,$B$2:$F$5001)</f>
        <v>#N/A</v>
      </c>
      <c r="AO947">
        <f t="shared" si="2057"/>
        <v>0</v>
      </c>
      <c r="AP947" t="e">
        <f t="shared" ref="AP947" si="2164">_xlfn.RANK.AVG(AO947,$B$2:$F$5001)</f>
        <v>#N/A</v>
      </c>
      <c r="AQ947">
        <f t="shared" si="2086"/>
        <v>0</v>
      </c>
      <c r="AR947">
        <f t="shared" si="2064"/>
        <v>0</v>
      </c>
      <c r="AS947">
        <f t="shared" si="2065"/>
        <v>0</v>
      </c>
      <c r="AT947">
        <f t="shared" si="2066"/>
        <v>0</v>
      </c>
      <c r="AU947">
        <f t="shared" si="2067"/>
        <v>0</v>
      </c>
    </row>
    <row r="948" spans="1:47" x14ac:dyDescent="0.25">
      <c r="A948" s="67">
        <v>947</v>
      </c>
      <c r="U948" s="28">
        <f t="shared" si="2047"/>
        <v>0</v>
      </c>
      <c r="V948" s="28">
        <f t="shared" si="2048"/>
        <v>0</v>
      </c>
      <c r="W948" s="28">
        <f t="shared" si="2049"/>
        <v>0</v>
      </c>
      <c r="X948" s="28">
        <f t="shared" si="2050"/>
        <v>0</v>
      </c>
      <c r="Y948" s="28">
        <f t="shared" si="2051"/>
        <v>0</v>
      </c>
      <c r="AG948" s="1">
        <f t="shared" si="2052"/>
        <v>0</v>
      </c>
      <c r="AH948" s="2" t="e">
        <f t="shared" si="2059"/>
        <v>#N/A</v>
      </c>
      <c r="AI948" s="1">
        <f t="shared" si="2053"/>
        <v>0</v>
      </c>
      <c r="AJ948" t="e">
        <f t="shared" si="2060"/>
        <v>#N/A</v>
      </c>
      <c r="AK948" s="1">
        <f t="shared" si="2054"/>
        <v>0</v>
      </c>
      <c r="AL948" t="e">
        <f t="shared" si="2061"/>
        <v>#N/A</v>
      </c>
      <c r="AM948">
        <f t="shared" si="2055"/>
        <v>0</v>
      </c>
      <c r="AN948" t="e">
        <f t="shared" ref="AN948" si="2165">_xlfn.RANK.AVG(AM948,$B$2:$F$5001)</f>
        <v>#N/A</v>
      </c>
      <c r="AO948">
        <f t="shared" si="2057"/>
        <v>0</v>
      </c>
      <c r="AP948" t="e">
        <f t="shared" ref="AP948" si="2166">_xlfn.RANK.AVG(AO948,$B$2:$F$5001)</f>
        <v>#N/A</v>
      </c>
      <c r="AQ948">
        <f t="shared" si="2086"/>
        <v>0</v>
      </c>
      <c r="AR948">
        <f t="shared" si="2064"/>
        <v>0</v>
      </c>
      <c r="AS948">
        <f t="shared" si="2065"/>
        <v>0</v>
      </c>
      <c r="AT948">
        <f t="shared" si="2066"/>
        <v>0</v>
      </c>
      <c r="AU948">
        <f t="shared" si="2067"/>
        <v>0</v>
      </c>
    </row>
    <row r="949" spans="1:47" x14ac:dyDescent="0.25">
      <c r="A949" s="67">
        <v>948</v>
      </c>
      <c r="U949" s="28">
        <f t="shared" si="2047"/>
        <v>0</v>
      </c>
      <c r="V949" s="28">
        <f t="shared" si="2048"/>
        <v>0</v>
      </c>
      <c r="W949" s="28">
        <f t="shared" si="2049"/>
        <v>0</v>
      </c>
      <c r="X949" s="28">
        <f t="shared" si="2050"/>
        <v>0</v>
      </c>
      <c r="Y949" s="28">
        <f t="shared" si="2051"/>
        <v>0</v>
      </c>
      <c r="AG949" s="1">
        <f t="shared" si="2052"/>
        <v>0</v>
      </c>
      <c r="AH949" s="2" t="e">
        <f t="shared" si="2059"/>
        <v>#N/A</v>
      </c>
      <c r="AI949" s="1">
        <f t="shared" si="2053"/>
        <v>0</v>
      </c>
      <c r="AJ949" t="e">
        <f t="shared" si="2060"/>
        <v>#N/A</v>
      </c>
      <c r="AK949" s="1">
        <f t="shared" si="2054"/>
        <v>0</v>
      </c>
      <c r="AL949" t="e">
        <f t="shared" si="2061"/>
        <v>#N/A</v>
      </c>
      <c r="AM949">
        <f t="shared" si="2055"/>
        <v>0</v>
      </c>
      <c r="AN949" t="e">
        <f t="shared" ref="AN949" si="2167">_xlfn.RANK.AVG(AM949,$B$2:$F$5001)</f>
        <v>#N/A</v>
      </c>
      <c r="AO949">
        <f t="shared" si="2057"/>
        <v>0</v>
      </c>
      <c r="AP949" t="e">
        <f t="shared" ref="AP949" si="2168">_xlfn.RANK.AVG(AO949,$B$2:$F$5001)</f>
        <v>#N/A</v>
      </c>
      <c r="AQ949">
        <f t="shared" si="2086"/>
        <v>0</v>
      </c>
      <c r="AR949">
        <f t="shared" si="2064"/>
        <v>0</v>
      </c>
      <c r="AS949">
        <f t="shared" si="2065"/>
        <v>0</v>
      </c>
      <c r="AT949">
        <f t="shared" si="2066"/>
        <v>0</v>
      </c>
      <c r="AU949">
        <f t="shared" si="2067"/>
        <v>0</v>
      </c>
    </row>
    <row r="950" spans="1:47" x14ac:dyDescent="0.25">
      <c r="A950" s="67">
        <v>949</v>
      </c>
      <c r="U950" s="28">
        <f t="shared" si="2047"/>
        <v>0</v>
      </c>
      <c r="V950" s="28">
        <f t="shared" si="2048"/>
        <v>0</v>
      </c>
      <c r="W950" s="28">
        <f t="shared" si="2049"/>
        <v>0</v>
      </c>
      <c r="X950" s="28">
        <f t="shared" si="2050"/>
        <v>0</v>
      </c>
      <c r="Y950" s="28">
        <f t="shared" si="2051"/>
        <v>0</v>
      </c>
      <c r="AG950" s="1">
        <f t="shared" si="2052"/>
        <v>0</v>
      </c>
      <c r="AH950" s="2" t="e">
        <f t="shared" si="2059"/>
        <v>#N/A</v>
      </c>
      <c r="AI950" s="1">
        <f t="shared" si="2053"/>
        <v>0</v>
      </c>
      <c r="AJ950" t="e">
        <f t="shared" si="2060"/>
        <v>#N/A</v>
      </c>
      <c r="AK950" s="1">
        <f t="shared" si="2054"/>
        <v>0</v>
      </c>
      <c r="AL950" t="e">
        <f t="shared" si="2061"/>
        <v>#N/A</v>
      </c>
      <c r="AM950">
        <f t="shared" si="2055"/>
        <v>0</v>
      </c>
      <c r="AN950" t="e">
        <f t="shared" ref="AN950" si="2169">_xlfn.RANK.AVG(AM950,$B$2:$F$5001)</f>
        <v>#N/A</v>
      </c>
      <c r="AO950">
        <f t="shared" si="2057"/>
        <v>0</v>
      </c>
      <c r="AP950" t="e">
        <f t="shared" ref="AP950" si="2170">_xlfn.RANK.AVG(AO950,$B$2:$F$5001)</f>
        <v>#N/A</v>
      </c>
      <c r="AQ950">
        <f t="shared" si="2086"/>
        <v>0</v>
      </c>
      <c r="AR950">
        <f t="shared" si="2064"/>
        <v>0</v>
      </c>
      <c r="AS950">
        <f t="shared" si="2065"/>
        <v>0</v>
      </c>
      <c r="AT950">
        <f t="shared" si="2066"/>
        <v>0</v>
      </c>
      <c r="AU950">
        <f t="shared" si="2067"/>
        <v>0</v>
      </c>
    </row>
    <row r="951" spans="1:47" x14ac:dyDescent="0.25">
      <c r="A951" s="67">
        <v>950</v>
      </c>
      <c r="U951" s="28">
        <f t="shared" si="2047"/>
        <v>0</v>
      </c>
      <c r="V951" s="28">
        <f t="shared" si="2048"/>
        <v>0</v>
      </c>
      <c r="W951" s="28">
        <f t="shared" si="2049"/>
        <v>0</v>
      </c>
      <c r="X951" s="28">
        <f t="shared" si="2050"/>
        <v>0</v>
      </c>
      <c r="Y951" s="28">
        <f t="shared" si="2051"/>
        <v>0</v>
      </c>
      <c r="AG951" s="1">
        <f t="shared" si="2052"/>
        <v>0</v>
      </c>
      <c r="AH951" s="2" t="e">
        <f t="shared" si="2059"/>
        <v>#N/A</v>
      </c>
      <c r="AI951" s="1">
        <f t="shared" si="2053"/>
        <v>0</v>
      </c>
      <c r="AJ951" t="e">
        <f t="shared" si="2060"/>
        <v>#N/A</v>
      </c>
      <c r="AK951" s="1">
        <f t="shared" si="2054"/>
        <v>0</v>
      </c>
      <c r="AL951" t="e">
        <f t="shared" si="2061"/>
        <v>#N/A</v>
      </c>
      <c r="AM951">
        <f t="shared" si="2055"/>
        <v>0</v>
      </c>
      <c r="AN951" t="e">
        <f t="shared" ref="AN951" si="2171">_xlfn.RANK.AVG(AM951,$B$2:$F$5001)</f>
        <v>#N/A</v>
      </c>
      <c r="AO951">
        <f t="shared" si="2057"/>
        <v>0</v>
      </c>
      <c r="AP951" t="e">
        <f t="shared" ref="AP951" si="2172">_xlfn.RANK.AVG(AO951,$B$2:$F$5001)</f>
        <v>#N/A</v>
      </c>
      <c r="AQ951">
        <f t="shared" si="2086"/>
        <v>0</v>
      </c>
      <c r="AR951">
        <f t="shared" si="2064"/>
        <v>0</v>
      </c>
      <c r="AS951">
        <f t="shared" si="2065"/>
        <v>0</v>
      </c>
      <c r="AT951">
        <f t="shared" si="2066"/>
        <v>0</v>
      </c>
      <c r="AU951">
        <f t="shared" si="2067"/>
        <v>0</v>
      </c>
    </row>
    <row r="952" spans="1:47" x14ac:dyDescent="0.25">
      <c r="A952" s="67">
        <v>951</v>
      </c>
      <c r="U952" s="28">
        <f t="shared" si="2047"/>
        <v>0</v>
      </c>
      <c r="V952" s="28">
        <f t="shared" si="2048"/>
        <v>0</v>
      </c>
      <c r="W952" s="28">
        <f t="shared" si="2049"/>
        <v>0</v>
      </c>
      <c r="X952" s="28">
        <f t="shared" si="2050"/>
        <v>0</v>
      </c>
      <c r="Y952" s="28">
        <f t="shared" si="2051"/>
        <v>0</v>
      </c>
      <c r="AG952" s="1">
        <f t="shared" si="2052"/>
        <v>0</v>
      </c>
      <c r="AH952" s="2" t="e">
        <f t="shared" si="2059"/>
        <v>#N/A</v>
      </c>
      <c r="AI952" s="1">
        <f t="shared" si="2053"/>
        <v>0</v>
      </c>
      <c r="AJ952" t="e">
        <f t="shared" si="2060"/>
        <v>#N/A</v>
      </c>
      <c r="AK952" s="1">
        <f t="shared" si="2054"/>
        <v>0</v>
      </c>
      <c r="AL952" t="e">
        <f t="shared" si="2061"/>
        <v>#N/A</v>
      </c>
      <c r="AM952">
        <f t="shared" si="2055"/>
        <v>0</v>
      </c>
      <c r="AN952" t="e">
        <f t="shared" ref="AN952" si="2173">_xlfn.RANK.AVG(AM952,$B$2:$F$5001)</f>
        <v>#N/A</v>
      </c>
      <c r="AO952">
        <f t="shared" si="2057"/>
        <v>0</v>
      </c>
      <c r="AP952" t="e">
        <f t="shared" ref="AP952" si="2174">_xlfn.RANK.AVG(AO952,$B$2:$F$5001)</f>
        <v>#N/A</v>
      </c>
      <c r="AQ952">
        <f t="shared" si="2086"/>
        <v>0</v>
      </c>
      <c r="AR952">
        <f t="shared" si="2064"/>
        <v>0</v>
      </c>
      <c r="AS952">
        <f t="shared" si="2065"/>
        <v>0</v>
      </c>
      <c r="AT952">
        <f t="shared" si="2066"/>
        <v>0</v>
      </c>
      <c r="AU952">
        <f t="shared" si="2067"/>
        <v>0</v>
      </c>
    </row>
    <row r="953" spans="1:47" x14ac:dyDescent="0.25">
      <c r="A953" s="67">
        <v>952</v>
      </c>
      <c r="U953" s="28">
        <f t="shared" si="2047"/>
        <v>0</v>
      </c>
      <c r="V953" s="28">
        <f t="shared" si="2048"/>
        <v>0</v>
      </c>
      <c r="W953" s="28">
        <f t="shared" si="2049"/>
        <v>0</v>
      </c>
      <c r="X953" s="28">
        <f t="shared" si="2050"/>
        <v>0</v>
      </c>
      <c r="Y953" s="28">
        <f t="shared" si="2051"/>
        <v>0</v>
      </c>
      <c r="AG953" s="1">
        <f t="shared" si="2052"/>
        <v>0</v>
      </c>
      <c r="AH953" s="2" t="e">
        <f t="shared" si="2059"/>
        <v>#N/A</v>
      </c>
      <c r="AI953" s="1">
        <f t="shared" si="2053"/>
        <v>0</v>
      </c>
      <c r="AJ953" t="e">
        <f t="shared" si="2060"/>
        <v>#N/A</v>
      </c>
      <c r="AK953" s="1">
        <f t="shared" si="2054"/>
        <v>0</v>
      </c>
      <c r="AL953" t="e">
        <f t="shared" si="2061"/>
        <v>#N/A</v>
      </c>
      <c r="AM953">
        <f t="shared" si="2055"/>
        <v>0</v>
      </c>
      <c r="AN953" t="e">
        <f t="shared" ref="AN953" si="2175">_xlfn.RANK.AVG(AM953,$B$2:$F$5001)</f>
        <v>#N/A</v>
      </c>
      <c r="AO953">
        <f t="shared" si="2057"/>
        <v>0</v>
      </c>
      <c r="AP953" t="e">
        <f t="shared" ref="AP953" si="2176">_xlfn.RANK.AVG(AO953,$B$2:$F$5001)</f>
        <v>#N/A</v>
      </c>
      <c r="AQ953">
        <f t="shared" si="2086"/>
        <v>0</v>
      </c>
      <c r="AR953">
        <f t="shared" si="2064"/>
        <v>0</v>
      </c>
      <c r="AS953">
        <f t="shared" si="2065"/>
        <v>0</v>
      </c>
      <c r="AT953">
        <f t="shared" si="2066"/>
        <v>0</v>
      </c>
      <c r="AU953">
        <f t="shared" si="2067"/>
        <v>0</v>
      </c>
    </row>
    <row r="954" spans="1:47" x14ac:dyDescent="0.25">
      <c r="A954" s="67">
        <v>953</v>
      </c>
      <c r="U954" s="28">
        <f t="shared" si="2047"/>
        <v>0</v>
      </c>
      <c r="V954" s="28">
        <f t="shared" si="2048"/>
        <v>0</v>
      </c>
      <c r="W954" s="28">
        <f t="shared" si="2049"/>
        <v>0</v>
      </c>
      <c r="X954" s="28">
        <f t="shared" si="2050"/>
        <v>0</v>
      </c>
      <c r="Y954" s="28">
        <f t="shared" si="2051"/>
        <v>0</v>
      </c>
      <c r="AG954" s="1">
        <f t="shared" si="2052"/>
        <v>0</v>
      </c>
      <c r="AH954" s="2" t="e">
        <f t="shared" si="2059"/>
        <v>#N/A</v>
      </c>
      <c r="AI954" s="1">
        <f t="shared" si="2053"/>
        <v>0</v>
      </c>
      <c r="AJ954" t="e">
        <f t="shared" si="2060"/>
        <v>#N/A</v>
      </c>
      <c r="AK954" s="1">
        <f t="shared" si="2054"/>
        <v>0</v>
      </c>
      <c r="AL954" t="e">
        <f t="shared" si="2061"/>
        <v>#N/A</v>
      </c>
      <c r="AM954">
        <f t="shared" si="2055"/>
        <v>0</v>
      </c>
      <c r="AN954" t="e">
        <f t="shared" ref="AN954" si="2177">_xlfn.RANK.AVG(AM954,$B$2:$F$5001)</f>
        <v>#N/A</v>
      </c>
      <c r="AO954">
        <f t="shared" si="2057"/>
        <v>0</v>
      </c>
      <c r="AP954" t="e">
        <f t="shared" ref="AP954" si="2178">_xlfn.RANK.AVG(AO954,$B$2:$F$5001)</f>
        <v>#N/A</v>
      </c>
      <c r="AQ954">
        <f t="shared" si="2086"/>
        <v>0</v>
      </c>
      <c r="AR954">
        <f t="shared" si="2064"/>
        <v>0</v>
      </c>
      <c r="AS954">
        <f t="shared" si="2065"/>
        <v>0</v>
      </c>
      <c r="AT954">
        <f t="shared" si="2066"/>
        <v>0</v>
      </c>
      <c r="AU954">
        <f t="shared" si="2067"/>
        <v>0</v>
      </c>
    </row>
    <row r="955" spans="1:47" x14ac:dyDescent="0.25">
      <c r="A955" s="67">
        <v>954</v>
      </c>
      <c r="U955" s="28">
        <f t="shared" si="2047"/>
        <v>0</v>
      </c>
      <c r="V955" s="28">
        <f t="shared" si="2048"/>
        <v>0</v>
      </c>
      <c r="W955" s="28">
        <f t="shared" si="2049"/>
        <v>0</v>
      </c>
      <c r="X955" s="28">
        <f t="shared" si="2050"/>
        <v>0</v>
      </c>
      <c r="Y955" s="28">
        <f t="shared" si="2051"/>
        <v>0</v>
      </c>
      <c r="AG955" s="1">
        <f t="shared" si="2052"/>
        <v>0</v>
      </c>
      <c r="AH955" s="2" t="e">
        <f t="shared" si="2059"/>
        <v>#N/A</v>
      </c>
      <c r="AI955" s="1">
        <f t="shared" si="2053"/>
        <v>0</v>
      </c>
      <c r="AJ955" t="e">
        <f t="shared" si="2060"/>
        <v>#N/A</v>
      </c>
      <c r="AK955" s="1">
        <f t="shared" si="2054"/>
        <v>0</v>
      </c>
      <c r="AL955" t="e">
        <f t="shared" si="2061"/>
        <v>#N/A</v>
      </c>
      <c r="AM955">
        <f t="shared" si="2055"/>
        <v>0</v>
      </c>
      <c r="AN955" t="e">
        <f t="shared" ref="AN955" si="2179">_xlfn.RANK.AVG(AM955,$B$2:$F$5001)</f>
        <v>#N/A</v>
      </c>
      <c r="AO955">
        <f t="shared" si="2057"/>
        <v>0</v>
      </c>
      <c r="AP955" t="e">
        <f t="shared" ref="AP955" si="2180">_xlfn.RANK.AVG(AO955,$B$2:$F$5001)</f>
        <v>#N/A</v>
      </c>
      <c r="AQ955">
        <f t="shared" si="2086"/>
        <v>0</v>
      </c>
      <c r="AR955">
        <f t="shared" si="2064"/>
        <v>0</v>
      </c>
      <c r="AS955">
        <f t="shared" si="2065"/>
        <v>0</v>
      </c>
      <c r="AT955">
        <f t="shared" si="2066"/>
        <v>0</v>
      </c>
      <c r="AU955">
        <f t="shared" si="2067"/>
        <v>0</v>
      </c>
    </row>
    <row r="956" spans="1:47" x14ac:dyDescent="0.25">
      <c r="A956" s="67">
        <v>955</v>
      </c>
      <c r="U956" s="28">
        <f t="shared" si="2047"/>
        <v>0</v>
      </c>
      <c r="V956" s="28">
        <f t="shared" si="2048"/>
        <v>0</v>
      </c>
      <c r="W956" s="28">
        <f t="shared" si="2049"/>
        <v>0</v>
      </c>
      <c r="X956" s="28">
        <f t="shared" si="2050"/>
        <v>0</v>
      </c>
      <c r="Y956" s="28">
        <f t="shared" si="2051"/>
        <v>0</v>
      </c>
      <c r="AG956" s="1">
        <f t="shared" si="2052"/>
        <v>0</v>
      </c>
      <c r="AH956" s="2" t="e">
        <f t="shared" si="2059"/>
        <v>#N/A</v>
      </c>
      <c r="AI956" s="1">
        <f t="shared" si="2053"/>
        <v>0</v>
      </c>
      <c r="AJ956" t="e">
        <f t="shared" si="2060"/>
        <v>#N/A</v>
      </c>
      <c r="AK956" s="1">
        <f t="shared" si="2054"/>
        <v>0</v>
      </c>
      <c r="AL956" t="e">
        <f t="shared" si="2061"/>
        <v>#N/A</v>
      </c>
      <c r="AM956">
        <f t="shared" si="2055"/>
        <v>0</v>
      </c>
      <c r="AN956" t="e">
        <f t="shared" ref="AN956" si="2181">_xlfn.RANK.AVG(AM956,$B$2:$F$5001)</f>
        <v>#N/A</v>
      </c>
      <c r="AO956">
        <f t="shared" si="2057"/>
        <v>0</v>
      </c>
      <c r="AP956" t="e">
        <f t="shared" ref="AP956" si="2182">_xlfn.RANK.AVG(AO956,$B$2:$F$5001)</f>
        <v>#N/A</v>
      </c>
      <c r="AQ956">
        <f t="shared" si="2086"/>
        <v>0</v>
      </c>
      <c r="AR956">
        <f t="shared" si="2064"/>
        <v>0</v>
      </c>
      <c r="AS956">
        <f t="shared" si="2065"/>
        <v>0</v>
      </c>
      <c r="AT956">
        <f t="shared" si="2066"/>
        <v>0</v>
      </c>
      <c r="AU956">
        <f t="shared" si="2067"/>
        <v>0</v>
      </c>
    </row>
    <row r="957" spans="1:47" x14ac:dyDescent="0.25">
      <c r="A957" s="67">
        <v>956</v>
      </c>
      <c r="U957" s="28">
        <f t="shared" si="2047"/>
        <v>0</v>
      </c>
      <c r="V957" s="28">
        <f t="shared" si="2048"/>
        <v>0</v>
      </c>
      <c r="W957" s="28">
        <f t="shared" si="2049"/>
        <v>0</v>
      </c>
      <c r="X957" s="28">
        <f t="shared" si="2050"/>
        <v>0</v>
      </c>
      <c r="Y957" s="28">
        <f t="shared" si="2051"/>
        <v>0</v>
      </c>
      <c r="AG957" s="1">
        <f t="shared" si="2052"/>
        <v>0</v>
      </c>
      <c r="AH957" s="2" t="e">
        <f t="shared" si="2059"/>
        <v>#N/A</v>
      </c>
      <c r="AI957" s="1">
        <f t="shared" si="2053"/>
        <v>0</v>
      </c>
      <c r="AJ957" t="e">
        <f t="shared" si="2060"/>
        <v>#N/A</v>
      </c>
      <c r="AK957" s="1">
        <f t="shared" si="2054"/>
        <v>0</v>
      </c>
      <c r="AL957" t="e">
        <f t="shared" si="2061"/>
        <v>#N/A</v>
      </c>
      <c r="AM957">
        <f t="shared" si="2055"/>
        <v>0</v>
      </c>
      <c r="AN957" t="e">
        <f t="shared" ref="AN957" si="2183">_xlfn.RANK.AVG(AM957,$B$2:$F$5001)</f>
        <v>#N/A</v>
      </c>
      <c r="AO957">
        <f t="shared" si="2057"/>
        <v>0</v>
      </c>
      <c r="AP957" t="e">
        <f t="shared" ref="AP957" si="2184">_xlfn.RANK.AVG(AO957,$B$2:$F$5001)</f>
        <v>#N/A</v>
      </c>
      <c r="AQ957">
        <f t="shared" si="2086"/>
        <v>0</v>
      </c>
      <c r="AR957">
        <f t="shared" si="2064"/>
        <v>0</v>
      </c>
      <c r="AS957">
        <f t="shared" si="2065"/>
        <v>0</v>
      </c>
      <c r="AT957">
        <f t="shared" si="2066"/>
        <v>0</v>
      </c>
      <c r="AU957">
        <f t="shared" si="2067"/>
        <v>0</v>
      </c>
    </row>
    <row r="958" spans="1:47" x14ac:dyDescent="0.25">
      <c r="A958" s="67">
        <v>957</v>
      </c>
      <c r="U958" s="28">
        <f t="shared" si="2047"/>
        <v>0</v>
      </c>
      <c r="V958" s="28">
        <f t="shared" si="2048"/>
        <v>0</v>
      </c>
      <c r="W958" s="28">
        <f t="shared" si="2049"/>
        <v>0</v>
      </c>
      <c r="X958" s="28">
        <f t="shared" si="2050"/>
        <v>0</v>
      </c>
      <c r="Y958" s="28">
        <f t="shared" si="2051"/>
        <v>0</v>
      </c>
      <c r="AG958" s="1">
        <f t="shared" si="2052"/>
        <v>0</v>
      </c>
      <c r="AH958" s="2" t="e">
        <f t="shared" si="2059"/>
        <v>#N/A</v>
      </c>
      <c r="AI958" s="1">
        <f t="shared" si="2053"/>
        <v>0</v>
      </c>
      <c r="AJ958" t="e">
        <f t="shared" si="2060"/>
        <v>#N/A</v>
      </c>
      <c r="AK958" s="1">
        <f t="shared" si="2054"/>
        <v>0</v>
      </c>
      <c r="AL958" t="e">
        <f t="shared" si="2061"/>
        <v>#N/A</v>
      </c>
      <c r="AM958">
        <f t="shared" si="2055"/>
        <v>0</v>
      </c>
      <c r="AN958" t="e">
        <f t="shared" ref="AN958" si="2185">_xlfn.RANK.AVG(AM958,$B$2:$F$5001)</f>
        <v>#N/A</v>
      </c>
      <c r="AO958">
        <f t="shared" si="2057"/>
        <v>0</v>
      </c>
      <c r="AP958" t="e">
        <f t="shared" ref="AP958" si="2186">_xlfn.RANK.AVG(AO958,$B$2:$F$5001)</f>
        <v>#N/A</v>
      </c>
      <c r="AQ958">
        <f t="shared" si="2086"/>
        <v>0</v>
      </c>
      <c r="AR958">
        <f t="shared" si="2064"/>
        <v>0</v>
      </c>
      <c r="AS958">
        <f t="shared" si="2065"/>
        <v>0</v>
      </c>
      <c r="AT958">
        <f t="shared" si="2066"/>
        <v>0</v>
      </c>
      <c r="AU958">
        <f t="shared" si="2067"/>
        <v>0</v>
      </c>
    </row>
    <row r="959" spans="1:47" x14ac:dyDescent="0.25">
      <c r="A959" s="67">
        <v>958</v>
      </c>
      <c r="U959" s="28">
        <f t="shared" si="2047"/>
        <v>0</v>
      </c>
      <c r="V959" s="28">
        <f t="shared" si="2048"/>
        <v>0</v>
      </c>
      <c r="W959" s="28">
        <f t="shared" si="2049"/>
        <v>0</v>
      </c>
      <c r="X959" s="28">
        <f t="shared" si="2050"/>
        <v>0</v>
      </c>
      <c r="Y959" s="28">
        <f t="shared" si="2051"/>
        <v>0</v>
      </c>
      <c r="AG959" s="1">
        <f t="shared" si="2052"/>
        <v>0</v>
      </c>
      <c r="AH959" s="2" t="e">
        <f t="shared" si="2059"/>
        <v>#N/A</v>
      </c>
      <c r="AI959" s="1">
        <f t="shared" si="2053"/>
        <v>0</v>
      </c>
      <c r="AJ959" t="e">
        <f t="shared" si="2060"/>
        <v>#N/A</v>
      </c>
      <c r="AK959" s="1">
        <f t="shared" si="2054"/>
        <v>0</v>
      </c>
      <c r="AL959" t="e">
        <f t="shared" si="2061"/>
        <v>#N/A</v>
      </c>
      <c r="AM959">
        <f t="shared" si="2055"/>
        <v>0</v>
      </c>
      <c r="AN959" t="e">
        <f t="shared" ref="AN959" si="2187">_xlfn.RANK.AVG(AM959,$B$2:$F$5001)</f>
        <v>#N/A</v>
      </c>
      <c r="AO959">
        <f t="shared" si="2057"/>
        <v>0</v>
      </c>
      <c r="AP959" t="e">
        <f t="shared" ref="AP959" si="2188">_xlfn.RANK.AVG(AO959,$B$2:$F$5001)</f>
        <v>#N/A</v>
      </c>
      <c r="AQ959">
        <f t="shared" si="2086"/>
        <v>0</v>
      </c>
      <c r="AR959">
        <f t="shared" si="2064"/>
        <v>0</v>
      </c>
      <c r="AS959">
        <f t="shared" si="2065"/>
        <v>0</v>
      </c>
      <c r="AT959">
        <f t="shared" si="2066"/>
        <v>0</v>
      </c>
      <c r="AU959">
        <f t="shared" si="2067"/>
        <v>0</v>
      </c>
    </row>
    <row r="960" spans="1:47" x14ac:dyDescent="0.25">
      <c r="A960" s="67">
        <v>959</v>
      </c>
      <c r="U960" s="28">
        <f t="shared" si="2047"/>
        <v>0</v>
      </c>
      <c r="V960" s="28">
        <f t="shared" si="2048"/>
        <v>0</v>
      </c>
      <c r="W960" s="28">
        <f t="shared" si="2049"/>
        <v>0</v>
      </c>
      <c r="X960" s="28">
        <f t="shared" si="2050"/>
        <v>0</v>
      </c>
      <c r="Y960" s="28">
        <f t="shared" si="2051"/>
        <v>0</v>
      </c>
      <c r="AG960" s="1">
        <f t="shared" si="2052"/>
        <v>0</v>
      </c>
      <c r="AH960" s="2" t="e">
        <f t="shared" si="2059"/>
        <v>#N/A</v>
      </c>
      <c r="AI960" s="1">
        <f t="shared" si="2053"/>
        <v>0</v>
      </c>
      <c r="AJ960" t="e">
        <f t="shared" si="2060"/>
        <v>#N/A</v>
      </c>
      <c r="AK960" s="1">
        <f t="shared" si="2054"/>
        <v>0</v>
      </c>
      <c r="AL960" t="e">
        <f t="shared" si="2061"/>
        <v>#N/A</v>
      </c>
      <c r="AM960">
        <f t="shared" si="2055"/>
        <v>0</v>
      </c>
      <c r="AN960" t="e">
        <f t="shared" ref="AN960" si="2189">_xlfn.RANK.AVG(AM960,$B$2:$F$5001)</f>
        <v>#N/A</v>
      </c>
      <c r="AO960">
        <f t="shared" si="2057"/>
        <v>0</v>
      </c>
      <c r="AP960" t="e">
        <f t="shared" ref="AP960" si="2190">_xlfn.RANK.AVG(AO960,$B$2:$F$5001)</f>
        <v>#N/A</v>
      </c>
      <c r="AQ960">
        <f t="shared" si="2086"/>
        <v>0</v>
      </c>
      <c r="AR960">
        <f t="shared" si="2064"/>
        <v>0</v>
      </c>
      <c r="AS960">
        <f t="shared" si="2065"/>
        <v>0</v>
      </c>
      <c r="AT960">
        <f t="shared" si="2066"/>
        <v>0</v>
      </c>
      <c r="AU960">
        <f t="shared" si="2067"/>
        <v>0</v>
      </c>
    </row>
    <row r="961" spans="1:47" x14ac:dyDescent="0.25">
      <c r="A961" s="67">
        <v>960</v>
      </c>
      <c r="U961" s="28">
        <f t="shared" si="2047"/>
        <v>0</v>
      </c>
      <c r="V961" s="28">
        <f t="shared" si="2048"/>
        <v>0</v>
      </c>
      <c r="W961" s="28">
        <f t="shared" si="2049"/>
        <v>0</v>
      </c>
      <c r="X961" s="28">
        <f t="shared" si="2050"/>
        <v>0</v>
      </c>
      <c r="Y961" s="28">
        <f t="shared" si="2051"/>
        <v>0</v>
      </c>
      <c r="AG961" s="1">
        <f t="shared" si="2052"/>
        <v>0</v>
      </c>
      <c r="AH961" s="2" t="e">
        <f t="shared" si="2059"/>
        <v>#N/A</v>
      </c>
      <c r="AI961" s="1">
        <f t="shared" si="2053"/>
        <v>0</v>
      </c>
      <c r="AJ961" t="e">
        <f t="shared" si="2060"/>
        <v>#N/A</v>
      </c>
      <c r="AK961" s="1">
        <f t="shared" si="2054"/>
        <v>0</v>
      </c>
      <c r="AL961" t="e">
        <f t="shared" si="2061"/>
        <v>#N/A</v>
      </c>
      <c r="AM961">
        <f t="shared" si="2055"/>
        <v>0</v>
      </c>
      <c r="AN961" t="e">
        <f t="shared" ref="AN961" si="2191">_xlfn.RANK.AVG(AM961,$B$2:$F$5001)</f>
        <v>#N/A</v>
      </c>
      <c r="AO961">
        <f t="shared" si="2057"/>
        <v>0</v>
      </c>
      <c r="AP961" t="e">
        <f t="shared" ref="AP961" si="2192">_xlfn.RANK.AVG(AO961,$B$2:$F$5001)</f>
        <v>#N/A</v>
      </c>
      <c r="AQ961">
        <f t="shared" si="2086"/>
        <v>0</v>
      </c>
      <c r="AR961">
        <f t="shared" si="2064"/>
        <v>0</v>
      </c>
      <c r="AS961">
        <f t="shared" si="2065"/>
        <v>0</v>
      </c>
      <c r="AT961">
        <f t="shared" si="2066"/>
        <v>0</v>
      </c>
      <c r="AU961">
        <f t="shared" si="2067"/>
        <v>0</v>
      </c>
    </row>
    <row r="962" spans="1:47" x14ac:dyDescent="0.25">
      <c r="A962" s="67">
        <v>961</v>
      </c>
      <c r="U962" s="28">
        <f t="shared" ref="U962:U1025" si="2193">IFERROR(_xlfn.RANK.AVG(B962,$B$2:$F$5001,1),0)</f>
        <v>0</v>
      </c>
      <c r="V962" s="28">
        <f t="shared" ref="V962:V1025" si="2194">IFERROR(_xlfn.RANK.AVG(C962,$B$2:$F$5001,1),0)</f>
        <v>0</v>
      </c>
      <c r="W962" s="28">
        <f t="shared" ref="W962:W1025" si="2195">IFERROR(_xlfn.RANK.AVG(D962,$B$2:$F$5001,1),0)</f>
        <v>0</v>
      </c>
      <c r="X962" s="28">
        <f t="shared" ref="X962:X1025" si="2196">IFERROR(_xlfn.RANK.AVG(E962,$B$2:$F$5001,1),0)</f>
        <v>0</v>
      </c>
      <c r="Y962" s="28">
        <f t="shared" ref="Y962:Y1025" si="2197">IFERROR(_xlfn.RANK.AVG(F962,$B$2:$F$5001,1),0)</f>
        <v>0</v>
      </c>
      <c r="AG962" s="1">
        <f t="shared" ref="AG962:AG1025" si="2198">B962</f>
        <v>0</v>
      </c>
      <c r="AH962" s="2" t="e">
        <f t="shared" si="2059"/>
        <v>#N/A</v>
      </c>
      <c r="AI962" s="1">
        <f t="shared" ref="AI962:AI1025" si="2199">C962</f>
        <v>0</v>
      </c>
      <c r="AJ962" t="e">
        <f t="shared" si="2060"/>
        <v>#N/A</v>
      </c>
      <c r="AK962" s="1">
        <f t="shared" ref="AK962:AK1025" si="2200">D962</f>
        <v>0</v>
      </c>
      <c r="AL962" t="e">
        <f t="shared" si="2061"/>
        <v>#N/A</v>
      </c>
      <c r="AM962">
        <f t="shared" ref="AM962:AM1025" si="2201">E962</f>
        <v>0</v>
      </c>
      <c r="AN962" t="e">
        <f t="shared" ref="AN962" si="2202">_xlfn.RANK.AVG(AM962,$B$2:$F$5001)</f>
        <v>#N/A</v>
      </c>
      <c r="AO962">
        <f t="shared" ref="AO962:AO1025" si="2203">F962</f>
        <v>0</v>
      </c>
      <c r="AP962" t="e">
        <f t="shared" ref="AP962" si="2204">_xlfn.RANK.AVG(AO962,$B$2:$F$5001)</f>
        <v>#N/A</v>
      </c>
      <c r="AQ962">
        <f t="shared" si="2086"/>
        <v>0</v>
      </c>
      <c r="AR962">
        <f t="shared" si="2064"/>
        <v>0</v>
      </c>
      <c r="AS962">
        <f t="shared" si="2065"/>
        <v>0</v>
      </c>
      <c r="AT962">
        <f t="shared" si="2066"/>
        <v>0</v>
      </c>
      <c r="AU962">
        <f t="shared" si="2067"/>
        <v>0</v>
      </c>
    </row>
    <row r="963" spans="1:47" x14ac:dyDescent="0.25">
      <c r="A963" s="67">
        <v>962</v>
      </c>
      <c r="U963" s="28">
        <f t="shared" si="2193"/>
        <v>0</v>
      </c>
      <c r="V963" s="28">
        <f t="shared" si="2194"/>
        <v>0</v>
      </c>
      <c r="W963" s="28">
        <f t="shared" si="2195"/>
        <v>0</v>
      </c>
      <c r="X963" s="28">
        <f t="shared" si="2196"/>
        <v>0</v>
      </c>
      <c r="Y963" s="28">
        <f t="shared" si="2197"/>
        <v>0</v>
      </c>
      <c r="AG963" s="1">
        <f t="shared" si="2198"/>
        <v>0</v>
      </c>
      <c r="AH963" s="2" t="e">
        <f t="shared" ref="AH963:AH1026" si="2205">_xlfn.RANK.AVG(AG963,$B$2:$F$5001)</f>
        <v>#N/A</v>
      </c>
      <c r="AI963" s="1">
        <f t="shared" si="2199"/>
        <v>0</v>
      </c>
      <c r="AJ963" t="e">
        <f t="shared" ref="AJ963:AJ1026" si="2206">_xlfn.RANK.AVG(AI963,$B$2:$F$5001)</f>
        <v>#N/A</v>
      </c>
      <c r="AK963" s="1">
        <f t="shared" si="2200"/>
        <v>0</v>
      </c>
      <c r="AL963" t="e">
        <f t="shared" ref="AL963:AL1026" si="2207">_xlfn.RANK.AVG(AK963,$B$2:$F$5001)</f>
        <v>#N/A</v>
      </c>
      <c r="AM963">
        <f t="shared" si="2201"/>
        <v>0</v>
      </c>
      <c r="AN963" t="e">
        <f t="shared" ref="AN963" si="2208">_xlfn.RANK.AVG(AM963,$B$2:$F$5001)</f>
        <v>#N/A</v>
      </c>
      <c r="AO963">
        <f t="shared" si="2203"/>
        <v>0</v>
      </c>
      <c r="AP963" t="e">
        <f t="shared" ref="AP963" si="2209">_xlfn.RANK.AVG(AO963,$B$2:$F$5001)</f>
        <v>#N/A</v>
      </c>
      <c r="AQ963">
        <f t="shared" si="2086"/>
        <v>0</v>
      </c>
      <c r="AR963">
        <f t="shared" ref="AR963:AR1026" si="2210">IFERROR(AJ963,0)</f>
        <v>0</v>
      </c>
      <c r="AS963">
        <f t="shared" ref="AS963:AS1026" si="2211">IFERROR(AL963,0)</f>
        <v>0</v>
      </c>
      <c r="AT963">
        <f t="shared" ref="AT963:AT1026" si="2212">IFERROR(AN963,0)</f>
        <v>0</v>
      </c>
      <c r="AU963">
        <f t="shared" ref="AU963:AU1026" si="2213">IFERROR(AP963,0)</f>
        <v>0</v>
      </c>
    </row>
    <row r="964" spans="1:47" x14ac:dyDescent="0.25">
      <c r="A964" s="67">
        <v>963</v>
      </c>
      <c r="U964" s="28">
        <f t="shared" si="2193"/>
        <v>0</v>
      </c>
      <c r="V964" s="28">
        <f t="shared" si="2194"/>
        <v>0</v>
      </c>
      <c r="W964" s="28">
        <f t="shared" si="2195"/>
        <v>0</v>
      </c>
      <c r="X964" s="28">
        <f t="shared" si="2196"/>
        <v>0</v>
      </c>
      <c r="Y964" s="28">
        <f t="shared" si="2197"/>
        <v>0</v>
      </c>
      <c r="AG964" s="1">
        <f t="shared" si="2198"/>
        <v>0</v>
      </c>
      <c r="AH964" s="2" t="e">
        <f t="shared" si="2205"/>
        <v>#N/A</v>
      </c>
      <c r="AI964" s="1">
        <f t="shared" si="2199"/>
        <v>0</v>
      </c>
      <c r="AJ964" t="e">
        <f t="shared" si="2206"/>
        <v>#N/A</v>
      </c>
      <c r="AK964" s="1">
        <f t="shared" si="2200"/>
        <v>0</v>
      </c>
      <c r="AL964" t="e">
        <f t="shared" si="2207"/>
        <v>#N/A</v>
      </c>
      <c r="AM964">
        <f t="shared" si="2201"/>
        <v>0</v>
      </c>
      <c r="AN964" t="e">
        <f t="shared" ref="AN964" si="2214">_xlfn.RANK.AVG(AM964,$B$2:$F$5001)</f>
        <v>#N/A</v>
      </c>
      <c r="AO964">
        <f t="shared" si="2203"/>
        <v>0</v>
      </c>
      <c r="AP964" t="e">
        <f t="shared" ref="AP964" si="2215">_xlfn.RANK.AVG(AO964,$B$2:$F$5001)</f>
        <v>#N/A</v>
      </c>
      <c r="AQ964">
        <f t="shared" si="2086"/>
        <v>0</v>
      </c>
      <c r="AR964">
        <f t="shared" si="2210"/>
        <v>0</v>
      </c>
      <c r="AS964">
        <f t="shared" si="2211"/>
        <v>0</v>
      </c>
      <c r="AT964">
        <f t="shared" si="2212"/>
        <v>0</v>
      </c>
      <c r="AU964">
        <f t="shared" si="2213"/>
        <v>0</v>
      </c>
    </row>
    <row r="965" spans="1:47" x14ac:dyDescent="0.25">
      <c r="A965" s="67">
        <v>964</v>
      </c>
      <c r="U965" s="28">
        <f t="shared" si="2193"/>
        <v>0</v>
      </c>
      <c r="V965" s="28">
        <f t="shared" si="2194"/>
        <v>0</v>
      </c>
      <c r="W965" s="28">
        <f t="shared" si="2195"/>
        <v>0</v>
      </c>
      <c r="X965" s="28">
        <f t="shared" si="2196"/>
        <v>0</v>
      </c>
      <c r="Y965" s="28">
        <f t="shared" si="2197"/>
        <v>0</v>
      </c>
      <c r="AG965" s="1">
        <f t="shared" si="2198"/>
        <v>0</v>
      </c>
      <c r="AH965" s="2" t="e">
        <f t="shared" si="2205"/>
        <v>#N/A</v>
      </c>
      <c r="AI965" s="1">
        <f t="shared" si="2199"/>
        <v>0</v>
      </c>
      <c r="AJ965" t="e">
        <f t="shared" si="2206"/>
        <v>#N/A</v>
      </c>
      <c r="AK965" s="1">
        <f t="shared" si="2200"/>
        <v>0</v>
      </c>
      <c r="AL965" t="e">
        <f t="shared" si="2207"/>
        <v>#N/A</v>
      </c>
      <c r="AM965">
        <f t="shared" si="2201"/>
        <v>0</v>
      </c>
      <c r="AN965" t="e">
        <f t="shared" ref="AN965" si="2216">_xlfn.RANK.AVG(AM965,$B$2:$F$5001)</f>
        <v>#N/A</v>
      </c>
      <c r="AO965">
        <f t="shared" si="2203"/>
        <v>0</v>
      </c>
      <c r="AP965" t="e">
        <f t="shared" ref="AP965" si="2217">_xlfn.RANK.AVG(AO965,$B$2:$F$5001)</f>
        <v>#N/A</v>
      </c>
      <c r="AQ965">
        <f t="shared" si="2086"/>
        <v>0</v>
      </c>
      <c r="AR965">
        <f t="shared" si="2210"/>
        <v>0</v>
      </c>
      <c r="AS965">
        <f t="shared" si="2211"/>
        <v>0</v>
      </c>
      <c r="AT965">
        <f t="shared" si="2212"/>
        <v>0</v>
      </c>
      <c r="AU965">
        <f t="shared" si="2213"/>
        <v>0</v>
      </c>
    </row>
    <row r="966" spans="1:47" x14ac:dyDescent="0.25">
      <c r="A966" s="67">
        <v>965</v>
      </c>
      <c r="U966" s="28">
        <f t="shared" si="2193"/>
        <v>0</v>
      </c>
      <c r="V966" s="28">
        <f t="shared" si="2194"/>
        <v>0</v>
      </c>
      <c r="W966" s="28">
        <f t="shared" si="2195"/>
        <v>0</v>
      </c>
      <c r="X966" s="28">
        <f t="shared" si="2196"/>
        <v>0</v>
      </c>
      <c r="Y966" s="28">
        <f t="shared" si="2197"/>
        <v>0</v>
      </c>
      <c r="AG966" s="1">
        <f t="shared" si="2198"/>
        <v>0</v>
      </c>
      <c r="AH966" s="2" t="e">
        <f t="shared" si="2205"/>
        <v>#N/A</v>
      </c>
      <c r="AI966" s="1">
        <f t="shared" si="2199"/>
        <v>0</v>
      </c>
      <c r="AJ966" t="e">
        <f t="shared" si="2206"/>
        <v>#N/A</v>
      </c>
      <c r="AK966" s="1">
        <f t="shared" si="2200"/>
        <v>0</v>
      </c>
      <c r="AL966" t="e">
        <f t="shared" si="2207"/>
        <v>#N/A</v>
      </c>
      <c r="AM966">
        <f t="shared" si="2201"/>
        <v>0</v>
      </c>
      <c r="AN966" t="e">
        <f t="shared" ref="AN966" si="2218">_xlfn.RANK.AVG(AM966,$B$2:$F$5001)</f>
        <v>#N/A</v>
      </c>
      <c r="AO966">
        <f t="shared" si="2203"/>
        <v>0</v>
      </c>
      <c r="AP966" t="e">
        <f t="shared" ref="AP966" si="2219">_xlfn.RANK.AVG(AO966,$B$2:$F$5001)</f>
        <v>#N/A</v>
      </c>
      <c r="AQ966">
        <f t="shared" si="2086"/>
        <v>0</v>
      </c>
      <c r="AR966">
        <f t="shared" si="2210"/>
        <v>0</v>
      </c>
      <c r="AS966">
        <f t="shared" si="2211"/>
        <v>0</v>
      </c>
      <c r="AT966">
        <f t="shared" si="2212"/>
        <v>0</v>
      </c>
      <c r="AU966">
        <f t="shared" si="2213"/>
        <v>0</v>
      </c>
    </row>
    <row r="967" spans="1:47" x14ac:dyDescent="0.25">
      <c r="A967" s="67">
        <v>966</v>
      </c>
      <c r="U967" s="28">
        <f t="shared" si="2193"/>
        <v>0</v>
      </c>
      <c r="V967" s="28">
        <f t="shared" si="2194"/>
        <v>0</v>
      </c>
      <c r="W967" s="28">
        <f t="shared" si="2195"/>
        <v>0</v>
      </c>
      <c r="X967" s="28">
        <f t="shared" si="2196"/>
        <v>0</v>
      </c>
      <c r="Y967" s="28">
        <f t="shared" si="2197"/>
        <v>0</v>
      </c>
      <c r="AG967" s="1">
        <f t="shared" si="2198"/>
        <v>0</v>
      </c>
      <c r="AH967" s="2" t="e">
        <f t="shared" si="2205"/>
        <v>#N/A</v>
      </c>
      <c r="AI967" s="1">
        <f t="shared" si="2199"/>
        <v>0</v>
      </c>
      <c r="AJ967" t="e">
        <f t="shared" si="2206"/>
        <v>#N/A</v>
      </c>
      <c r="AK967" s="1">
        <f t="shared" si="2200"/>
        <v>0</v>
      </c>
      <c r="AL967" t="e">
        <f t="shared" si="2207"/>
        <v>#N/A</v>
      </c>
      <c r="AM967">
        <f t="shared" si="2201"/>
        <v>0</v>
      </c>
      <c r="AN967" t="e">
        <f t="shared" ref="AN967" si="2220">_xlfn.RANK.AVG(AM967,$B$2:$F$5001)</f>
        <v>#N/A</v>
      </c>
      <c r="AO967">
        <f t="shared" si="2203"/>
        <v>0</v>
      </c>
      <c r="AP967" t="e">
        <f t="shared" ref="AP967" si="2221">_xlfn.RANK.AVG(AO967,$B$2:$F$5001)</f>
        <v>#N/A</v>
      </c>
      <c r="AQ967">
        <f t="shared" si="2086"/>
        <v>0</v>
      </c>
      <c r="AR967">
        <f t="shared" si="2210"/>
        <v>0</v>
      </c>
      <c r="AS967">
        <f t="shared" si="2211"/>
        <v>0</v>
      </c>
      <c r="AT967">
        <f t="shared" si="2212"/>
        <v>0</v>
      </c>
      <c r="AU967">
        <f t="shared" si="2213"/>
        <v>0</v>
      </c>
    </row>
    <row r="968" spans="1:47" x14ac:dyDescent="0.25">
      <c r="A968" s="67">
        <v>967</v>
      </c>
      <c r="U968" s="28">
        <f t="shared" si="2193"/>
        <v>0</v>
      </c>
      <c r="V968" s="28">
        <f t="shared" si="2194"/>
        <v>0</v>
      </c>
      <c r="W968" s="28">
        <f t="shared" si="2195"/>
        <v>0</v>
      </c>
      <c r="X968" s="28">
        <f t="shared" si="2196"/>
        <v>0</v>
      </c>
      <c r="Y968" s="28">
        <f t="shared" si="2197"/>
        <v>0</v>
      </c>
      <c r="AG968" s="1">
        <f t="shared" si="2198"/>
        <v>0</v>
      </c>
      <c r="AH968" s="2" t="e">
        <f t="shared" si="2205"/>
        <v>#N/A</v>
      </c>
      <c r="AI968" s="1">
        <f t="shared" si="2199"/>
        <v>0</v>
      </c>
      <c r="AJ968" t="e">
        <f t="shared" si="2206"/>
        <v>#N/A</v>
      </c>
      <c r="AK968" s="1">
        <f t="shared" si="2200"/>
        <v>0</v>
      </c>
      <c r="AL968" t="e">
        <f t="shared" si="2207"/>
        <v>#N/A</v>
      </c>
      <c r="AM968">
        <f t="shared" si="2201"/>
        <v>0</v>
      </c>
      <c r="AN968" t="e">
        <f t="shared" ref="AN968" si="2222">_xlfn.RANK.AVG(AM968,$B$2:$F$5001)</f>
        <v>#N/A</v>
      </c>
      <c r="AO968">
        <f t="shared" si="2203"/>
        <v>0</v>
      </c>
      <c r="AP968" t="e">
        <f t="shared" ref="AP968" si="2223">_xlfn.RANK.AVG(AO968,$B$2:$F$5001)</f>
        <v>#N/A</v>
      </c>
      <c r="AQ968">
        <f t="shared" si="2086"/>
        <v>0</v>
      </c>
      <c r="AR968">
        <f t="shared" si="2210"/>
        <v>0</v>
      </c>
      <c r="AS968">
        <f t="shared" si="2211"/>
        <v>0</v>
      </c>
      <c r="AT968">
        <f t="shared" si="2212"/>
        <v>0</v>
      </c>
      <c r="AU968">
        <f t="shared" si="2213"/>
        <v>0</v>
      </c>
    </row>
    <row r="969" spans="1:47" x14ac:dyDescent="0.25">
      <c r="A969" s="67">
        <v>968</v>
      </c>
      <c r="U969" s="28">
        <f t="shared" si="2193"/>
        <v>0</v>
      </c>
      <c r="V969" s="28">
        <f t="shared" si="2194"/>
        <v>0</v>
      </c>
      <c r="W969" s="28">
        <f t="shared" si="2195"/>
        <v>0</v>
      </c>
      <c r="X969" s="28">
        <f t="shared" si="2196"/>
        <v>0</v>
      </c>
      <c r="Y969" s="28">
        <f t="shared" si="2197"/>
        <v>0</v>
      </c>
      <c r="AG969" s="1">
        <f t="shared" si="2198"/>
        <v>0</v>
      </c>
      <c r="AH969" s="2" t="e">
        <f t="shared" si="2205"/>
        <v>#N/A</v>
      </c>
      <c r="AI969" s="1">
        <f t="shared" si="2199"/>
        <v>0</v>
      </c>
      <c r="AJ969" t="e">
        <f t="shared" si="2206"/>
        <v>#N/A</v>
      </c>
      <c r="AK969" s="1">
        <f t="shared" si="2200"/>
        <v>0</v>
      </c>
      <c r="AL969" t="e">
        <f t="shared" si="2207"/>
        <v>#N/A</v>
      </c>
      <c r="AM969">
        <f t="shared" si="2201"/>
        <v>0</v>
      </c>
      <c r="AN969" t="e">
        <f t="shared" ref="AN969" si="2224">_xlfn.RANK.AVG(AM969,$B$2:$F$5001)</f>
        <v>#N/A</v>
      </c>
      <c r="AO969">
        <f t="shared" si="2203"/>
        <v>0</v>
      </c>
      <c r="AP969" t="e">
        <f t="shared" ref="AP969" si="2225">_xlfn.RANK.AVG(AO969,$B$2:$F$5001)</f>
        <v>#N/A</v>
      </c>
      <c r="AQ969">
        <f t="shared" si="2086"/>
        <v>0</v>
      </c>
      <c r="AR969">
        <f t="shared" si="2210"/>
        <v>0</v>
      </c>
      <c r="AS969">
        <f t="shared" si="2211"/>
        <v>0</v>
      </c>
      <c r="AT969">
        <f t="shared" si="2212"/>
        <v>0</v>
      </c>
      <c r="AU969">
        <f t="shared" si="2213"/>
        <v>0</v>
      </c>
    </row>
    <row r="970" spans="1:47" x14ac:dyDescent="0.25">
      <c r="A970" s="67">
        <v>969</v>
      </c>
      <c r="U970" s="28">
        <f t="shared" si="2193"/>
        <v>0</v>
      </c>
      <c r="V970" s="28">
        <f t="shared" si="2194"/>
        <v>0</v>
      </c>
      <c r="W970" s="28">
        <f t="shared" si="2195"/>
        <v>0</v>
      </c>
      <c r="X970" s="28">
        <f t="shared" si="2196"/>
        <v>0</v>
      </c>
      <c r="Y970" s="28">
        <f t="shared" si="2197"/>
        <v>0</v>
      </c>
      <c r="AG970" s="1">
        <f t="shared" si="2198"/>
        <v>0</v>
      </c>
      <c r="AH970" s="2" t="e">
        <f t="shared" si="2205"/>
        <v>#N/A</v>
      </c>
      <c r="AI970" s="1">
        <f t="shared" si="2199"/>
        <v>0</v>
      </c>
      <c r="AJ970" t="e">
        <f t="shared" si="2206"/>
        <v>#N/A</v>
      </c>
      <c r="AK970" s="1">
        <f t="shared" si="2200"/>
        <v>0</v>
      </c>
      <c r="AL970" t="e">
        <f t="shared" si="2207"/>
        <v>#N/A</v>
      </c>
      <c r="AM970">
        <f t="shared" si="2201"/>
        <v>0</v>
      </c>
      <c r="AN970" t="e">
        <f t="shared" ref="AN970" si="2226">_xlfn.RANK.AVG(AM970,$B$2:$F$5001)</f>
        <v>#N/A</v>
      </c>
      <c r="AO970">
        <f t="shared" si="2203"/>
        <v>0</v>
      </c>
      <c r="AP970" t="e">
        <f t="shared" ref="AP970" si="2227">_xlfn.RANK.AVG(AO970,$B$2:$F$5001)</f>
        <v>#N/A</v>
      </c>
      <c r="AQ970">
        <f t="shared" si="2086"/>
        <v>0</v>
      </c>
      <c r="AR970">
        <f t="shared" si="2210"/>
        <v>0</v>
      </c>
      <c r="AS970">
        <f t="shared" si="2211"/>
        <v>0</v>
      </c>
      <c r="AT970">
        <f t="shared" si="2212"/>
        <v>0</v>
      </c>
      <c r="AU970">
        <f t="shared" si="2213"/>
        <v>0</v>
      </c>
    </row>
    <row r="971" spans="1:47" x14ac:dyDescent="0.25">
      <c r="A971" s="67">
        <v>970</v>
      </c>
      <c r="U971" s="28">
        <f t="shared" si="2193"/>
        <v>0</v>
      </c>
      <c r="V971" s="28">
        <f t="shared" si="2194"/>
        <v>0</v>
      </c>
      <c r="W971" s="28">
        <f t="shared" si="2195"/>
        <v>0</v>
      </c>
      <c r="X971" s="28">
        <f t="shared" si="2196"/>
        <v>0</v>
      </c>
      <c r="Y971" s="28">
        <f t="shared" si="2197"/>
        <v>0</v>
      </c>
      <c r="AG971" s="1">
        <f t="shared" si="2198"/>
        <v>0</v>
      </c>
      <c r="AH971" s="2" t="e">
        <f t="shared" si="2205"/>
        <v>#N/A</v>
      </c>
      <c r="AI971" s="1">
        <f t="shared" si="2199"/>
        <v>0</v>
      </c>
      <c r="AJ971" t="e">
        <f t="shared" si="2206"/>
        <v>#N/A</v>
      </c>
      <c r="AK971" s="1">
        <f t="shared" si="2200"/>
        <v>0</v>
      </c>
      <c r="AL971" t="e">
        <f t="shared" si="2207"/>
        <v>#N/A</v>
      </c>
      <c r="AM971">
        <f t="shared" si="2201"/>
        <v>0</v>
      </c>
      <c r="AN971" t="e">
        <f t="shared" ref="AN971" si="2228">_xlfn.RANK.AVG(AM971,$B$2:$F$5001)</f>
        <v>#N/A</v>
      </c>
      <c r="AO971">
        <f t="shared" si="2203"/>
        <v>0</v>
      </c>
      <c r="AP971" t="e">
        <f t="shared" ref="AP971" si="2229">_xlfn.RANK.AVG(AO971,$B$2:$F$5001)</f>
        <v>#N/A</v>
      </c>
      <c r="AQ971">
        <f t="shared" si="2086"/>
        <v>0</v>
      </c>
      <c r="AR971">
        <f t="shared" si="2210"/>
        <v>0</v>
      </c>
      <c r="AS971">
        <f t="shared" si="2211"/>
        <v>0</v>
      </c>
      <c r="AT971">
        <f t="shared" si="2212"/>
        <v>0</v>
      </c>
      <c r="AU971">
        <f t="shared" si="2213"/>
        <v>0</v>
      </c>
    </row>
    <row r="972" spans="1:47" x14ac:dyDescent="0.25">
      <c r="A972" s="67">
        <v>971</v>
      </c>
      <c r="U972" s="28">
        <f t="shared" si="2193"/>
        <v>0</v>
      </c>
      <c r="V972" s="28">
        <f t="shared" si="2194"/>
        <v>0</v>
      </c>
      <c r="W972" s="28">
        <f t="shared" si="2195"/>
        <v>0</v>
      </c>
      <c r="X972" s="28">
        <f t="shared" si="2196"/>
        <v>0</v>
      </c>
      <c r="Y972" s="28">
        <f t="shared" si="2197"/>
        <v>0</v>
      </c>
      <c r="AG972" s="1">
        <f t="shared" si="2198"/>
        <v>0</v>
      </c>
      <c r="AH972" s="2" t="e">
        <f t="shared" si="2205"/>
        <v>#N/A</v>
      </c>
      <c r="AI972" s="1">
        <f t="shared" si="2199"/>
        <v>0</v>
      </c>
      <c r="AJ972" t="e">
        <f t="shared" si="2206"/>
        <v>#N/A</v>
      </c>
      <c r="AK972" s="1">
        <f t="shared" si="2200"/>
        <v>0</v>
      </c>
      <c r="AL972" t="e">
        <f t="shared" si="2207"/>
        <v>#N/A</v>
      </c>
      <c r="AM972">
        <f t="shared" si="2201"/>
        <v>0</v>
      </c>
      <c r="AN972" t="e">
        <f t="shared" ref="AN972" si="2230">_xlfn.RANK.AVG(AM972,$B$2:$F$5001)</f>
        <v>#N/A</v>
      </c>
      <c r="AO972">
        <f t="shared" si="2203"/>
        <v>0</v>
      </c>
      <c r="AP972" t="e">
        <f t="shared" ref="AP972" si="2231">_xlfn.RANK.AVG(AO972,$B$2:$F$5001)</f>
        <v>#N/A</v>
      </c>
      <c r="AQ972">
        <f t="shared" ref="AQ972:AQ1035" si="2232">IFERROR(AH972,0)</f>
        <v>0</v>
      </c>
      <c r="AR972">
        <f t="shared" si="2210"/>
        <v>0</v>
      </c>
      <c r="AS972">
        <f t="shared" si="2211"/>
        <v>0</v>
      </c>
      <c r="AT972">
        <f t="shared" si="2212"/>
        <v>0</v>
      </c>
      <c r="AU972">
        <f t="shared" si="2213"/>
        <v>0</v>
      </c>
    </row>
    <row r="973" spans="1:47" x14ac:dyDescent="0.25">
      <c r="A973" s="67">
        <v>972</v>
      </c>
      <c r="U973" s="28">
        <f t="shared" si="2193"/>
        <v>0</v>
      </c>
      <c r="V973" s="28">
        <f t="shared" si="2194"/>
        <v>0</v>
      </c>
      <c r="W973" s="28">
        <f t="shared" si="2195"/>
        <v>0</v>
      </c>
      <c r="X973" s="28">
        <f t="shared" si="2196"/>
        <v>0</v>
      </c>
      <c r="Y973" s="28">
        <f t="shared" si="2197"/>
        <v>0</v>
      </c>
      <c r="AG973" s="1">
        <f t="shared" si="2198"/>
        <v>0</v>
      </c>
      <c r="AH973" s="2" t="e">
        <f t="shared" si="2205"/>
        <v>#N/A</v>
      </c>
      <c r="AI973" s="1">
        <f t="shared" si="2199"/>
        <v>0</v>
      </c>
      <c r="AJ973" t="e">
        <f t="shared" si="2206"/>
        <v>#N/A</v>
      </c>
      <c r="AK973" s="1">
        <f t="shared" si="2200"/>
        <v>0</v>
      </c>
      <c r="AL973" t="e">
        <f t="shared" si="2207"/>
        <v>#N/A</v>
      </c>
      <c r="AM973">
        <f t="shared" si="2201"/>
        <v>0</v>
      </c>
      <c r="AN973" t="e">
        <f t="shared" ref="AN973" si="2233">_xlfn.RANK.AVG(AM973,$B$2:$F$5001)</f>
        <v>#N/A</v>
      </c>
      <c r="AO973">
        <f t="shared" si="2203"/>
        <v>0</v>
      </c>
      <c r="AP973" t="e">
        <f t="shared" ref="AP973" si="2234">_xlfn.RANK.AVG(AO973,$B$2:$F$5001)</f>
        <v>#N/A</v>
      </c>
      <c r="AQ973">
        <f t="shared" si="2232"/>
        <v>0</v>
      </c>
      <c r="AR973">
        <f t="shared" si="2210"/>
        <v>0</v>
      </c>
      <c r="AS973">
        <f t="shared" si="2211"/>
        <v>0</v>
      </c>
      <c r="AT973">
        <f t="shared" si="2212"/>
        <v>0</v>
      </c>
      <c r="AU973">
        <f t="shared" si="2213"/>
        <v>0</v>
      </c>
    </row>
    <row r="974" spans="1:47" x14ac:dyDescent="0.25">
      <c r="A974" s="67">
        <v>973</v>
      </c>
      <c r="U974" s="28">
        <f t="shared" si="2193"/>
        <v>0</v>
      </c>
      <c r="V974" s="28">
        <f t="shared" si="2194"/>
        <v>0</v>
      </c>
      <c r="W974" s="28">
        <f t="shared" si="2195"/>
        <v>0</v>
      </c>
      <c r="X974" s="28">
        <f t="shared" si="2196"/>
        <v>0</v>
      </c>
      <c r="Y974" s="28">
        <f t="shared" si="2197"/>
        <v>0</v>
      </c>
      <c r="AG974" s="1">
        <f t="shared" si="2198"/>
        <v>0</v>
      </c>
      <c r="AH974" s="2" t="e">
        <f t="shared" si="2205"/>
        <v>#N/A</v>
      </c>
      <c r="AI974" s="1">
        <f t="shared" si="2199"/>
        <v>0</v>
      </c>
      <c r="AJ974" t="e">
        <f t="shared" si="2206"/>
        <v>#N/A</v>
      </c>
      <c r="AK974" s="1">
        <f t="shared" si="2200"/>
        <v>0</v>
      </c>
      <c r="AL974" t="e">
        <f t="shared" si="2207"/>
        <v>#N/A</v>
      </c>
      <c r="AM974">
        <f t="shared" si="2201"/>
        <v>0</v>
      </c>
      <c r="AN974" t="e">
        <f t="shared" ref="AN974" si="2235">_xlfn.RANK.AVG(AM974,$B$2:$F$5001)</f>
        <v>#N/A</v>
      </c>
      <c r="AO974">
        <f t="shared" si="2203"/>
        <v>0</v>
      </c>
      <c r="AP974" t="e">
        <f t="shared" ref="AP974" si="2236">_xlfn.RANK.AVG(AO974,$B$2:$F$5001)</f>
        <v>#N/A</v>
      </c>
      <c r="AQ974">
        <f t="shared" si="2232"/>
        <v>0</v>
      </c>
      <c r="AR974">
        <f t="shared" si="2210"/>
        <v>0</v>
      </c>
      <c r="AS974">
        <f t="shared" si="2211"/>
        <v>0</v>
      </c>
      <c r="AT974">
        <f t="shared" si="2212"/>
        <v>0</v>
      </c>
      <c r="AU974">
        <f t="shared" si="2213"/>
        <v>0</v>
      </c>
    </row>
    <row r="975" spans="1:47" x14ac:dyDescent="0.25">
      <c r="A975" s="67">
        <v>974</v>
      </c>
      <c r="U975" s="28">
        <f t="shared" si="2193"/>
        <v>0</v>
      </c>
      <c r="V975" s="28">
        <f t="shared" si="2194"/>
        <v>0</v>
      </c>
      <c r="W975" s="28">
        <f t="shared" si="2195"/>
        <v>0</v>
      </c>
      <c r="X975" s="28">
        <f t="shared" si="2196"/>
        <v>0</v>
      </c>
      <c r="Y975" s="28">
        <f t="shared" si="2197"/>
        <v>0</v>
      </c>
      <c r="AG975" s="1">
        <f t="shared" si="2198"/>
        <v>0</v>
      </c>
      <c r="AH975" s="2" t="e">
        <f t="shared" si="2205"/>
        <v>#N/A</v>
      </c>
      <c r="AI975" s="1">
        <f t="shared" si="2199"/>
        <v>0</v>
      </c>
      <c r="AJ975" t="e">
        <f t="shared" si="2206"/>
        <v>#N/A</v>
      </c>
      <c r="AK975" s="1">
        <f t="shared" si="2200"/>
        <v>0</v>
      </c>
      <c r="AL975" t="e">
        <f t="shared" si="2207"/>
        <v>#N/A</v>
      </c>
      <c r="AM975">
        <f t="shared" si="2201"/>
        <v>0</v>
      </c>
      <c r="AN975" t="e">
        <f t="shared" ref="AN975" si="2237">_xlfn.RANK.AVG(AM975,$B$2:$F$5001)</f>
        <v>#N/A</v>
      </c>
      <c r="AO975">
        <f t="shared" si="2203"/>
        <v>0</v>
      </c>
      <c r="AP975" t="e">
        <f t="shared" ref="AP975" si="2238">_xlfn.RANK.AVG(AO975,$B$2:$F$5001)</f>
        <v>#N/A</v>
      </c>
      <c r="AQ975">
        <f t="shared" si="2232"/>
        <v>0</v>
      </c>
      <c r="AR975">
        <f t="shared" si="2210"/>
        <v>0</v>
      </c>
      <c r="AS975">
        <f t="shared" si="2211"/>
        <v>0</v>
      </c>
      <c r="AT975">
        <f t="shared" si="2212"/>
        <v>0</v>
      </c>
      <c r="AU975">
        <f t="shared" si="2213"/>
        <v>0</v>
      </c>
    </row>
    <row r="976" spans="1:47" x14ac:dyDescent="0.25">
      <c r="A976" s="67">
        <v>975</v>
      </c>
      <c r="U976" s="28">
        <f t="shared" si="2193"/>
        <v>0</v>
      </c>
      <c r="V976" s="28">
        <f t="shared" si="2194"/>
        <v>0</v>
      </c>
      <c r="W976" s="28">
        <f t="shared" si="2195"/>
        <v>0</v>
      </c>
      <c r="X976" s="28">
        <f t="shared" si="2196"/>
        <v>0</v>
      </c>
      <c r="Y976" s="28">
        <f t="shared" si="2197"/>
        <v>0</v>
      </c>
      <c r="AG976" s="1">
        <f t="shared" si="2198"/>
        <v>0</v>
      </c>
      <c r="AH976" s="2" t="e">
        <f t="shared" si="2205"/>
        <v>#N/A</v>
      </c>
      <c r="AI976" s="1">
        <f t="shared" si="2199"/>
        <v>0</v>
      </c>
      <c r="AJ976" t="e">
        <f t="shared" si="2206"/>
        <v>#N/A</v>
      </c>
      <c r="AK976" s="1">
        <f t="shared" si="2200"/>
        <v>0</v>
      </c>
      <c r="AL976" t="e">
        <f t="shared" si="2207"/>
        <v>#N/A</v>
      </c>
      <c r="AM976">
        <f t="shared" si="2201"/>
        <v>0</v>
      </c>
      <c r="AN976" t="e">
        <f t="shared" ref="AN976" si="2239">_xlfn.RANK.AVG(AM976,$B$2:$F$5001)</f>
        <v>#N/A</v>
      </c>
      <c r="AO976">
        <f t="shared" si="2203"/>
        <v>0</v>
      </c>
      <c r="AP976" t="e">
        <f t="shared" ref="AP976" si="2240">_xlfn.RANK.AVG(AO976,$B$2:$F$5001)</f>
        <v>#N/A</v>
      </c>
      <c r="AQ976">
        <f t="shared" si="2232"/>
        <v>0</v>
      </c>
      <c r="AR976">
        <f t="shared" si="2210"/>
        <v>0</v>
      </c>
      <c r="AS976">
        <f t="shared" si="2211"/>
        <v>0</v>
      </c>
      <c r="AT976">
        <f t="shared" si="2212"/>
        <v>0</v>
      </c>
      <c r="AU976">
        <f t="shared" si="2213"/>
        <v>0</v>
      </c>
    </row>
    <row r="977" spans="1:47" x14ac:dyDescent="0.25">
      <c r="A977" s="67">
        <v>976</v>
      </c>
      <c r="U977" s="28">
        <f t="shared" si="2193"/>
        <v>0</v>
      </c>
      <c r="V977" s="28">
        <f t="shared" si="2194"/>
        <v>0</v>
      </c>
      <c r="W977" s="28">
        <f t="shared" si="2195"/>
        <v>0</v>
      </c>
      <c r="X977" s="28">
        <f t="shared" si="2196"/>
        <v>0</v>
      </c>
      <c r="Y977" s="28">
        <f t="shared" si="2197"/>
        <v>0</v>
      </c>
      <c r="AG977" s="1">
        <f t="shared" si="2198"/>
        <v>0</v>
      </c>
      <c r="AH977" s="2" t="e">
        <f t="shared" si="2205"/>
        <v>#N/A</v>
      </c>
      <c r="AI977" s="1">
        <f t="shared" si="2199"/>
        <v>0</v>
      </c>
      <c r="AJ977" t="e">
        <f t="shared" si="2206"/>
        <v>#N/A</v>
      </c>
      <c r="AK977" s="1">
        <f t="shared" si="2200"/>
        <v>0</v>
      </c>
      <c r="AL977" t="e">
        <f t="shared" si="2207"/>
        <v>#N/A</v>
      </c>
      <c r="AM977">
        <f t="shared" si="2201"/>
        <v>0</v>
      </c>
      <c r="AN977" t="e">
        <f t="shared" ref="AN977" si="2241">_xlfn.RANK.AVG(AM977,$B$2:$F$5001)</f>
        <v>#N/A</v>
      </c>
      <c r="AO977">
        <f t="shared" si="2203"/>
        <v>0</v>
      </c>
      <c r="AP977" t="e">
        <f t="shared" ref="AP977" si="2242">_xlfn.RANK.AVG(AO977,$B$2:$F$5001)</f>
        <v>#N/A</v>
      </c>
      <c r="AQ977">
        <f t="shared" si="2232"/>
        <v>0</v>
      </c>
      <c r="AR977">
        <f t="shared" si="2210"/>
        <v>0</v>
      </c>
      <c r="AS977">
        <f t="shared" si="2211"/>
        <v>0</v>
      </c>
      <c r="AT977">
        <f t="shared" si="2212"/>
        <v>0</v>
      </c>
      <c r="AU977">
        <f t="shared" si="2213"/>
        <v>0</v>
      </c>
    </row>
    <row r="978" spans="1:47" x14ac:dyDescent="0.25">
      <c r="A978" s="67">
        <v>977</v>
      </c>
      <c r="U978" s="28">
        <f t="shared" si="2193"/>
        <v>0</v>
      </c>
      <c r="V978" s="28">
        <f t="shared" si="2194"/>
        <v>0</v>
      </c>
      <c r="W978" s="28">
        <f t="shared" si="2195"/>
        <v>0</v>
      </c>
      <c r="X978" s="28">
        <f t="shared" si="2196"/>
        <v>0</v>
      </c>
      <c r="Y978" s="28">
        <f t="shared" si="2197"/>
        <v>0</v>
      </c>
      <c r="AG978" s="1">
        <f t="shared" si="2198"/>
        <v>0</v>
      </c>
      <c r="AH978" s="2" t="e">
        <f t="shared" si="2205"/>
        <v>#N/A</v>
      </c>
      <c r="AI978" s="1">
        <f t="shared" si="2199"/>
        <v>0</v>
      </c>
      <c r="AJ978" t="e">
        <f t="shared" si="2206"/>
        <v>#N/A</v>
      </c>
      <c r="AK978" s="1">
        <f t="shared" si="2200"/>
        <v>0</v>
      </c>
      <c r="AL978" t="e">
        <f t="shared" si="2207"/>
        <v>#N/A</v>
      </c>
      <c r="AM978">
        <f t="shared" si="2201"/>
        <v>0</v>
      </c>
      <c r="AN978" t="e">
        <f t="shared" ref="AN978" si="2243">_xlfn.RANK.AVG(AM978,$B$2:$F$5001)</f>
        <v>#N/A</v>
      </c>
      <c r="AO978">
        <f t="shared" si="2203"/>
        <v>0</v>
      </c>
      <c r="AP978" t="e">
        <f t="shared" ref="AP978" si="2244">_xlfn.RANK.AVG(AO978,$B$2:$F$5001)</f>
        <v>#N/A</v>
      </c>
      <c r="AQ978">
        <f t="shared" si="2232"/>
        <v>0</v>
      </c>
      <c r="AR978">
        <f t="shared" si="2210"/>
        <v>0</v>
      </c>
      <c r="AS978">
        <f t="shared" si="2211"/>
        <v>0</v>
      </c>
      <c r="AT978">
        <f t="shared" si="2212"/>
        <v>0</v>
      </c>
      <c r="AU978">
        <f t="shared" si="2213"/>
        <v>0</v>
      </c>
    </row>
    <row r="979" spans="1:47" x14ac:dyDescent="0.25">
      <c r="A979" s="67">
        <v>978</v>
      </c>
      <c r="U979" s="28">
        <f t="shared" si="2193"/>
        <v>0</v>
      </c>
      <c r="V979" s="28">
        <f t="shared" si="2194"/>
        <v>0</v>
      </c>
      <c r="W979" s="28">
        <f t="shared" si="2195"/>
        <v>0</v>
      </c>
      <c r="X979" s="28">
        <f t="shared" si="2196"/>
        <v>0</v>
      </c>
      <c r="Y979" s="28">
        <f t="shared" si="2197"/>
        <v>0</v>
      </c>
      <c r="AG979" s="1">
        <f t="shared" si="2198"/>
        <v>0</v>
      </c>
      <c r="AH979" s="2" t="e">
        <f t="shared" si="2205"/>
        <v>#N/A</v>
      </c>
      <c r="AI979" s="1">
        <f t="shared" si="2199"/>
        <v>0</v>
      </c>
      <c r="AJ979" t="e">
        <f t="shared" si="2206"/>
        <v>#N/A</v>
      </c>
      <c r="AK979" s="1">
        <f t="shared" si="2200"/>
        <v>0</v>
      </c>
      <c r="AL979" t="e">
        <f t="shared" si="2207"/>
        <v>#N/A</v>
      </c>
      <c r="AM979">
        <f t="shared" si="2201"/>
        <v>0</v>
      </c>
      <c r="AN979" t="e">
        <f t="shared" ref="AN979" si="2245">_xlfn.RANK.AVG(AM979,$B$2:$F$5001)</f>
        <v>#N/A</v>
      </c>
      <c r="AO979">
        <f t="shared" si="2203"/>
        <v>0</v>
      </c>
      <c r="AP979" t="e">
        <f t="shared" ref="AP979" si="2246">_xlfn.RANK.AVG(AO979,$B$2:$F$5001)</f>
        <v>#N/A</v>
      </c>
      <c r="AQ979">
        <f t="shared" si="2232"/>
        <v>0</v>
      </c>
      <c r="AR979">
        <f t="shared" si="2210"/>
        <v>0</v>
      </c>
      <c r="AS979">
        <f t="shared" si="2211"/>
        <v>0</v>
      </c>
      <c r="AT979">
        <f t="shared" si="2212"/>
        <v>0</v>
      </c>
      <c r="AU979">
        <f t="shared" si="2213"/>
        <v>0</v>
      </c>
    </row>
    <row r="980" spans="1:47" x14ac:dyDescent="0.25">
      <c r="A980" s="67">
        <v>979</v>
      </c>
      <c r="U980" s="28">
        <f t="shared" si="2193"/>
        <v>0</v>
      </c>
      <c r="V980" s="28">
        <f t="shared" si="2194"/>
        <v>0</v>
      </c>
      <c r="W980" s="28">
        <f t="shared" si="2195"/>
        <v>0</v>
      </c>
      <c r="X980" s="28">
        <f t="shared" si="2196"/>
        <v>0</v>
      </c>
      <c r="Y980" s="28">
        <f t="shared" si="2197"/>
        <v>0</v>
      </c>
      <c r="AG980" s="1">
        <f t="shared" si="2198"/>
        <v>0</v>
      </c>
      <c r="AH980" s="2" t="e">
        <f t="shared" si="2205"/>
        <v>#N/A</v>
      </c>
      <c r="AI980" s="1">
        <f t="shared" si="2199"/>
        <v>0</v>
      </c>
      <c r="AJ980" t="e">
        <f t="shared" si="2206"/>
        <v>#N/A</v>
      </c>
      <c r="AK980" s="1">
        <f t="shared" si="2200"/>
        <v>0</v>
      </c>
      <c r="AL980" t="e">
        <f t="shared" si="2207"/>
        <v>#N/A</v>
      </c>
      <c r="AM980">
        <f t="shared" si="2201"/>
        <v>0</v>
      </c>
      <c r="AN980" t="e">
        <f t="shared" ref="AN980" si="2247">_xlfn.RANK.AVG(AM980,$B$2:$F$5001)</f>
        <v>#N/A</v>
      </c>
      <c r="AO980">
        <f t="shared" si="2203"/>
        <v>0</v>
      </c>
      <c r="AP980" t="e">
        <f t="shared" ref="AP980" si="2248">_xlfn.RANK.AVG(AO980,$B$2:$F$5001)</f>
        <v>#N/A</v>
      </c>
      <c r="AQ980">
        <f t="shared" si="2232"/>
        <v>0</v>
      </c>
      <c r="AR980">
        <f t="shared" si="2210"/>
        <v>0</v>
      </c>
      <c r="AS980">
        <f t="shared" si="2211"/>
        <v>0</v>
      </c>
      <c r="AT980">
        <f t="shared" si="2212"/>
        <v>0</v>
      </c>
      <c r="AU980">
        <f t="shared" si="2213"/>
        <v>0</v>
      </c>
    </row>
    <row r="981" spans="1:47" x14ac:dyDescent="0.25">
      <c r="A981" s="67">
        <v>980</v>
      </c>
      <c r="U981" s="28">
        <f t="shared" si="2193"/>
        <v>0</v>
      </c>
      <c r="V981" s="28">
        <f t="shared" si="2194"/>
        <v>0</v>
      </c>
      <c r="W981" s="28">
        <f t="shared" si="2195"/>
        <v>0</v>
      </c>
      <c r="X981" s="28">
        <f t="shared" si="2196"/>
        <v>0</v>
      </c>
      <c r="Y981" s="28">
        <f t="shared" si="2197"/>
        <v>0</v>
      </c>
      <c r="AG981" s="1">
        <f t="shared" si="2198"/>
        <v>0</v>
      </c>
      <c r="AH981" s="2" t="e">
        <f t="shared" si="2205"/>
        <v>#N/A</v>
      </c>
      <c r="AI981" s="1">
        <f t="shared" si="2199"/>
        <v>0</v>
      </c>
      <c r="AJ981" t="e">
        <f t="shared" si="2206"/>
        <v>#N/A</v>
      </c>
      <c r="AK981" s="1">
        <f t="shared" si="2200"/>
        <v>0</v>
      </c>
      <c r="AL981" t="e">
        <f t="shared" si="2207"/>
        <v>#N/A</v>
      </c>
      <c r="AM981">
        <f t="shared" si="2201"/>
        <v>0</v>
      </c>
      <c r="AN981" t="e">
        <f t="shared" ref="AN981" si="2249">_xlfn.RANK.AVG(AM981,$B$2:$F$5001)</f>
        <v>#N/A</v>
      </c>
      <c r="AO981">
        <f t="shared" si="2203"/>
        <v>0</v>
      </c>
      <c r="AP981" t="e">
        <f t="shared" ref="AP981" si="2250">_xlfn.RANK.AVG(AO981,$B$2:$F$5001)</f>
        <v>#N/A</v>
      </c>
      <c r="AQ981">
        <f t="shared" si="2232"/>
        <v>0</v>
      </c>
      <c r="AR981">
        <f t="shared" si="2210"/>
        <v>0</v>
      </c>
      <c r="AS981">
        <f t="shared" si="2211"/>
        <v>0</v>
      </c>
      <c r="AT981">
        <f t="shared" si="2212"/>
        <v>0</v>
      </c>
      <c r="AU981">
        <f t="shared" si="2213"/>
        <v>0</v>
      </c>
    </row>
    <row r="982" spans="1:47" x14ac:dyDescent="0.25">
      <c r="A982" s="67">
        <v>981</v>
      </c>
      <c r="U982" s="28">
        <f t="shared" si="2193"/>
        <v>0</v>
      </c>
      <c r="V982" s="28">
        <f t="shared" si="2194"/>
        <v>0</v>
      </c>
      <c r="W982" s="28">
        <f t="shared" si="2195"/>
        <v>0</v>
      </c>
      <c r="X982" s="28">
        <f t="shared" si="2196"/>
        <v>0</v>
      </c>
      <c r="Y982" s="28">
        <f t="shared" si="2197"/>
        <v>0</v>
      </c>
      <c r="AG982" s="1">
        <f t="shared" si="2198"/>
        <v>0</v>
      </c>
      <c r="AH982" s="2" t="e">
        <f t="shared" si="2205"/>
        <v>#N/A</v>
      </c>
      <c r="AI982" s="1">
        <f t="shared" si="2199"/>
        <v>0</v>
      </c>
      <c r="AJ982" t="e">
        <f t="shared" si="2206"/>
        <v>#N/A</v>
      </c>
      <c r="AK982" s="1">
        <f t="shared" si="2200"/>
        <v>0</v>
      </c>
      <c r="AL982" t="e">
        <f t="shared" si="2207"/>
        <v>#N/A</v>
      </c>
      <c r="AM982">
        <f t="shared" si="2201"/>
        <v>0</v>
      </c>
      <c r="AN982" t="e">
        <f t="shared" ref="AN982" si="2251">_xlfn.RANK.AVG(AM982,$B$2:$F$5001)</f>
        <v>#N/A</v>
      </c>
      <c r="AO982">
        <f t="shared" si="2203"/>
        <v>0</v>
      </c>
      <c r="AP982" t="e">
        <f t="shared" ref="AP982" si="2252">_xlfn.RANK.AVG(AO982,$B$2:$F$5001)</f>
        <v>#N/A</v>
      </c>
      <c r="AQ982">
        <f t="shared" si="2232"/>
        <v>0</v>
      </c>
      <c r="AR982">
        <f t="shared" si="2210"/>
        <v>0</v>
      </c>
      <c r="AS982">
        <f t="shared" si="2211"/>
        <v>0</v>
      </c>
      <c r="AT982">
        <f t="shared" si="2212"/>
        <v>0</v>
      </c>
      <c r="AU982">
        <f t="shared" si="2213"/>
        <v>0</v>
      </c>
    </row>
    <row r="983" spans="1:47" x14ac:dyDescent="0.25">
      <c r="A983" s="67">
        <v>982</v>
      </c>
      <c r="U983" s="28">
        <f t="shared" si="2193"/>
        <v>0</v>
      </c>
      <c r="V983" s="28">
        <f t="shared" si="2194"/>
        <v>0</v>
      </c>
      <c r="W983" s="28">
        <f t="shared" si="2195"/>
        <v>0</v>
      </c>
      <c r="X983" s="28">
        <f t="shared" si="2196"/>
        <v>0</v>
      </c>
      <c r="Y983" s="28">
        <f t="shared" si="2197"/>
        <v>0</v>
      </c>
      <c r="AG983" s="1">
        <f t="shared" si="2198"/>
        <v>0</v>
      </c>
      <c r="AH983" s="2" t="e">
        <f t="shared" si="2205"/>
        <v>#N/A</v>
      </c>
      <c r="AI983" s="1">
        <f t="shared" si="2199"/>
        <v>0</v>
      </c>
      <c r="AJ983" t="e">
        <f t="shared" si="2206"/>
        <v>#N/A</v>
      </c>
      <c r="AK983" s="1">
        <f t="shared" si="2200"/>
        <v>0</v>
      </c>
      <c r="AL983" t="e">
        <f t="shared" si="2207"/>
        <v>#N/A</v>
      </c>
      <c r="AM983">
        <f t="shared" si="2201"/>
        <v>0</v>
      </c>
      <c r="AN983" t="e">
        <f t="shared" ref="AN983" si="2253">_xlfn.RANK.AVG(AM983,$B$2:$F$5001)</f>
        <v>#N/A</v>
      </c>
      <c r="AO983">
        <f t="shared" si="2203"/>
        <v>0</v>
      </c>
      <c r="AP983" t="e">
        <f t="shared" ref="AP983" si="2254">_xlfn.RANK.AVG(AO983,$B$2:$F$5001)</f>
        <v>#N/A</v>
      </c>
      <c r="AQ983">
        <f t="shared" si="2232"/>
        <v>0</v>
      </c>
      <c r="AR983">
        <f t="shared" si="2210"/>
        <v>0</v>
      </c>
      <c r="AS983">
        <f t="shared" si="2211"/>
        <v>0</v>
      </c>
      <c r="AT983">
        <f t="shared" si="2212"/>
        <v>0</v>
      </c>
      <c r="AU983">
        <f t="shared" si="2213"/>
        <v>0</v>
      </c>
    </row>
    <row r="984" spans="1:47" x14ac:dyDescent="0.25">
      <c r="A984" s="67">
        <v>983</v>
      </c>
      <c r="U984" s="28">
        <f t="shared" si="2193"/>
        <v>0</v>
      </c>
      <c r="V984" s="28">
        <f t="shared" si="2194"/>
        <v>0</v>
      </c>
      <c r="W984" s="28">
        <f t="shared" si="2195"/>
        <v>0</v>
      </c>
      <c r="X984" s="28">
        <f t="shared" si="2196"/>
        <v>0</v>
      </c>
      <c r="Y984" s="28">
        <f t="shared" si="2197"/>
        <v>0</v>
      </c>
      <c r="AG984" s="1">
        <f t="shared" si="2198"/>
        <v>0</v>
      </c>
      <c r="AH984" s="2" t="e">
        <f t="shared" si="2205"/>
        <v>#N/A</v>
      </c>
      <c r="AI984" s="1">
        <f t="shared" si="2199"/>
        <v>0</v>
      </c>
      <c r="AJ984" t="e">
        <f t="shared" si="2206"/>
        <v>#N/A</v>
      </c>
      <c r="AK984" s="1">
        <f t="shared" si="2200"/>
        <v>0</v>
      </c>
      <c r="AL984" t="e">
        <f t="shared" si="2207"/>
        <v>#N/A</v>
      </c>
      <c r="AM984">
        <f t="shared" si="2201"/>
        <v>0</v>
      </c>
      <c r="AN984" t="e">
        <f t="shared" ref="AN984" si="2255">_xlfn.RANK.AVG(AM984,$B$2:$F$5001)</f>
        <v>#N/A</v>
      </c>
      <c r="AO984">
        <f t="shared" si="2203"/>
        <v>0</v>
      </c>
      <c r="AP984" t="e">
        <f t="shared" ref="AP984" si="2256">_xlfn.RANK.AVG(AO984,$B$2:$F$5001)</f>
        <v>#N/A</v>
      </c>
      <c r="AQ984">
        <f t="shared" si="2232"/>
        <v>0</v>
      </c>
      <c r="AR984">
        <f t="shared" si="2210"/>
        <v>0</v>
      </c>
      <c r="AS984">
        <f t="shared" si="2211"/>
        <v>0</v>
      </c>
      <c r="AT984">
        <f t="shared" si="2212"/>
        <v>0</v>
      </c>
      <c r="AU984">
        <f t="shared" si="2213"/>
        <v>0</v>
      </c>
    </row>
    <row r="985" spans="1:47" x14ac:dyDescent="0.25">
      <c r="A985" s="67">
        <v>984</v>
      </c>
      <c r="U985" s="28">
        <f t="shared" si="2193"/>
        <v>0</v>
      </c>
      <c r="V985" s="28">
        <f t="shared" si="2194"/>
        <v>0</v>
      </c>
      <c r="W985" s="28">
        <f t="shared" si="2195"/>
        <v>0</v>
      </c>
      <c r="X985" s="28">
        <f t="shared" si="2196"/>
        <v>0</v>
      </c>
      <c r="Y985" s="28">
        <f t="shared" si="2197"/>
        <v>0</v>
      </c>
      <c r="AG985" s="1">
        <f t="shared" si="2198"/>
        <v>0</v>
      </c>
      <c r="AH985" s="2" t="e">
        <f t="shared" si="2205"/>
        <v>#N/A</v>
      </c>
      <c r="AI985" s="1">
        <f t="shared" si="2199"/>
        <v>0</v>
      </c>
      <c r="AJ985" t="e">
        <f t="shared" si="2206"/>
        <v>#N/A</v>
      </c>
      <c r="AK985" s="1">
        <f t="shared" si="2200"/>
        <v>0</v>
      </c>
      <c r="AL985" t="e">
        <f t="shared" si="2207"/>
        <v>#N/A</v>
      </c>
      <c r="AM985">
        <f t="shared" si="2201"/>
        <v>0</v>
      </c>
      <c r="AN985" t="e">
        <f t="shared" ref="AN985" si="2257">_xlfn.RANK.AVG(AM985,$B$2:$F$5001)</f>
        <v>#N/A</v>
      </c>
      <c r="AO985">
        <f t="shared" si="2203"/>
        <v>0</v>
      </c>
      <c r="AP985" t="e">
        <f t="shared" ref="AP985" si="2258">_xlfn.RANK.AVG(AO985,$B$2:$F$5001)</f>
        <v>#N/A</v>
      </c>
      <c r="AQ985">
        <f t="shared" si="2232"/>
        <v>0</v>
      </c>
      <c r="AR985">
        <f t="shared" si="2210"/>
        <v>0</v>
      </c>
      <c r="AS985">
        <f t="shared" si="2211"/>
        <v>0</v>
      </c>
      <c r="AT985">
        <f t="shared" si="2212"/>
        <v>0</v>
      </c>
      <c r="AU985">
        <f t="shared" si="2213"/>
        <v>0</v>
      </c>
    </row>
    <row r="986" spans="1:47" x14ac:dyDescent="0.25">
      <c r="A986" s="67">
        <v>985</v>
      </c>
      <c r="U986" s="28">
        <f t="shared" si="2193"/>
        <v>0</v>
      </c>
      <c r="V986" s="28">
        <f t="shared" si="2194"/>
        <v>0</v>
      </c>
      <c r="W986" s="28">
        <f t="shared" si="2195"/>
        <v>0</v>
      </c>
      <c r="X986" s="28">
        <f t="shared" si="2196"/>
        <v>0</v>
      </c>
      <c r="Y986" s="28">
        <f t="shared" si="2197"/>
        <v>0</v>
      </c>
      <c r="AG986" s="1">
        <f t="shared" si="2198"/>
        <v>0</v>
      </c>
      <c r="AH986" s="2" t="e">
        <f t="shared" si="2205"/>
        <v>#N/A</v>
      </c>
      <c r="AI986" s="1">
        <f t="shared" si="2199"/>
        <v>0</v>
      </c>
      <c r="AJ986" t="e">
        <f t="shared" si="2206"/>
        <v>#N/A</v>
      </c>
      <c r="AK986" s="1">
        <f t="shared" si="2200"/>
        <v>0</v>
      </c>
      <c r="AL986" t="e">
        <f t="shared" si="2207"/>
        <v>#N/A</v>
      </c>
      <c r="AM986">
        <f t="shared" si="2201"/>
        <v>0</v>
      </c>
      <c r="AN986" t="e">
        <f t="shared" ref="AN986" si="2259">_xlfn.RANK.AVG(AM986,$B$2:$F$5001)</f>
        <v>#N/A</v>
      </c>
      <c r="AO986">
        <f t="shared" si="2203"/>
        <v>0</v>
      </c>
      <c r="AP986" t="e">
        <f t="shared" ref="AP986" si="2260">_xlfn.RANK.AVG(AO986,$B$2:$F$5001)</f>
        <v>#N/A</v>
      </c>
      <c r="AQ986">
        <f t="shared" si="2232"/>
        <v>0</v>
      </c>
      <c r="AR986">
        <f t="shared" si="2210"/>
        <v>0</v>
      </c>
      <c r="AS986">
        <f t="shared" si="2211"/>
        <v>0</v>
      </c>
      <c r="AT986">
        <f t="shared" si="2212"/>
        <v>0</v>
      </c>
      <c r="AU986">
        <f t="shared" si="2213"/>
        <v>0</v>
      </c>
    </row>
    <row r="987" spans="1:47" x14ac:dyDescent="0.25">
      <c r="A987" s="67">
        <v>986</v>
      </c>
      <c r="U987" s="28">
        <f t="shared" si="2193"/>
        <v>0</v>
      </c>
      <c r="V987" s="28">
        <f t="shared" si="2194"/>
        <v>0</v>
      </c>
      <c r="W987" s="28">
        <f t="shared" si="2195"/>
        <v>0</v>
      </c>
      <c r="X987" s="28">
        <f t="shared" si="2196"/>
        <v>0</v>
      </c>
      <c r="Y987" s="28">
        <f t="shared" si="2197"/>
        <v>0</v>
      </c>
      <c r="AG987" s="1">
        <f t="shared" si="2198"/>
        <v>0</v>
      </c>
      <c r="AH987" s="2" t="e">
        <f t="shared" si="2205"/>
        <v>#N/A</v>
      </c>
      <c r="AI987" s="1">
        <f t="shared" si="2199"/>
        <v>0</v>
      </c>
      <c r="AJ987" t="e">
        <f t="shared" si="2206"/>
        <v>#N/A</v>
      </c>
      <c r="AK987" s="1">
        <f t="shared" si="2200"/>
        <v>0</v>
      </c>
      <c r="AL987" t="e">
        <f t="shared" si="2207"/>
        <v>#N/A</v>
      </c>
      <c r="AM987">
        <f t="shared" si="2201"/>
        <v>0</v>
      </c>
      <c r="AN987" t="e">
        <f t="shared" ref="AN987" si="2261">_xlfn.RANK.AVG(AM987,$B$2:$F$5001)</f>
        <v>#N/A</v>
      </c>
      <c r="AO987">
        <f t="shared" si="2203"/>
        <v>0</v>
      </c>
      <c r="AP987" t="e">
        <f t="shared" ref="AP987" si="2262">_xlfn.RANK.AVG(AO987,$B$2:$F$5001)</f>
        <v>#N/A</v>
      </c>
      <c r="AQ987">
        <f t="shared" si="2232"/>
        <v>0</v>
      </c>
      <c r="AR987">
        <f t="shared" si="2210"/>
        <v>0</v>
      </c>
      <c r="AS987">
        <f t="shared" si="2211"/>
        <v>0</v>
      </c>
      <c r="AT987">
        <f t="shared" si="2212"/>
        <v>0</v>
      </c>
      <c r="AU987">
        <f t="shared" si="2213"/>
        <v>0</v>
      </c>
    </row>
    <row r="988" spans="1:47" x14ac:dyDescent="0.25">
      <c r="A988" s="67">
        <v>987</v>
      </c>
      <c r="U988" s="28">
        <f t="shared" si="2193"/>
        <v>0</v>
      </c>
      <c r="V988" s="28">
        <f t="shared" si="2194"/>
        <v>0</v>
      </c>
      <c r="W988" s="28">
        <f t="shared" si="2195"/>
        <v>0</v>
      </c>
      <c r="X988" s="28">
        <f t="shared" si="2196"/>
        <v>0</v>
      </c>
      <c r="Y988" s="28">
        <f t="shared" si="2197"/>
        <v>0</v>
      </c>
      <c r="AG988" s="1">
        <f t="shared" si="2198"/>
        <v>0</v>
      </c>
      <c r="AH988" s="2" t="e">
        <f t="shared" si="2205"/>
        <v>#N/A</v>
      </c>
      <c r="AI988" s="1">
        <f t="shared" si="2199"/>
        <v>0</v>
      </c>
      <c r="AJ988" t="e">
        <f t="shared" si="2206"/>
        <v>#N/A</v>
      </c>
      <c r="AK988" s="1">
        <f t="shared" si="2200"/>
        <v>0</v>
      </c>
      <c r="AL988" t="e">
        <f t="shared" si="2207"/>
        <v>#N/A</v>
      </c>
      <c r="AM988">
        <f t="shared" si="2201"/>
        <v>0</v>
      </c>
      <c r="AN988" t="e">
        <f t="shared" ref="AN988" si="2263">_xlfn.RANK.AVG(AM988,$B$2:$F$5001)</f>
        <v>#N/A</v>
      </c>
      <c r="AO988">
        <f t="shared" si="2203"/>
        <v>0</v>
      </c>
      <c r="AP988" t="e">
        <f t="shared" ref="AP988" si="2264">_xlfn.RANK.AVG(AO988,$B$2:$F$5001)</f>
        <v>#N/A</v>
      </c>
      <c r="AQ988">
        <f t="shared" si="2232"/>
        <v>0</v>
      </c>
      <c r="AR988">
        <f t="shared" si="2210"/>
        <v>0</v>
      </c>
      <c r="AS988">
        <f t="shared" si="2211"/>
        <v>0</v>
      </c>
      <c r="AT988">
        <f t="shared" si="2212"/>
        <v>0</v>
      </c>
      <c r="AU988">
        <f t="shared" si="2213"/>
        <v>0</v>
      </c>
    </row>
    <row r="989" spans="1:47" x14ac:dyDescent="0.25">
      <c r="A989" s="67">
        <v>988</v>
      </c>
      <c r="U989" s="28">
        <f t="shared" si="2193"/>
        <v>0</v>
      </c>
      <c r="V989" s="28">
        <f t="shared" si="2194"/>
        <v>0</v>
      </c>
      <c r="W989" s="28">
        <f t="shared" si="2195"/>
        <v>0</v>
      </c>
      <c r="X989" s="28">
        <f t="shared" si="2196"/>
        <v>0</v>
      </c>
      <c r="Y989" s="28">
        <f t="shared" si="2197"/>
        <v>0</v>
      </c>
      <c r="AG989" s="1">
        <f t="shared" si="2198"/>
        <v>0</v>
      </c>
      <c r="AH989" s="2" t="e">
        <f t="shared" si="2205"/>
        <v>#N/A</v>
      </c>
      <c r="AI989" s="1">
        <f t="shared" si="2199"/>
        <v>0</v>
      </c>
      <c r="AJ989" t="e">
        <f t="shared" si="2206"/>
        <v>#N/A</v>
      </c>
      <c r="AK989" s="1">
        <f t="shared" si="2200"/>
        <v>0</v>
      </c>
      <c r="AL989" t="e">
        <f t="shared" si="2207"/>
        <v>#N/A</v>
      </c>
      <c r="AM989">
        <f t="shared" si="2201"/>
        <v>0</v>
      </c>
      <c r="AN989" t="e">
        <f t="shared" ref="AN989" si="2265">_xlfn.RANK.AVG(AM989,$B$2:$F$5001)</f>
        <v>#N/A</v>
      </c>
      <c r="AO989">
        <f t="shared" si="2203"/>
        <v>0</v>
      </c>
      <c r="AP989" t="e">
        <f t="shared" ref="AP989" si="2266">_xlfn.RANK.AVG(AO989,$B$2:$F$5001)</f>
        <v>#N/A</v>
      </c>
      <c r="AQ989">
        <f t="shared" si="2232"/>
        <v>0</v>
      </c>
      <c r="AR989">
        <f t="shared" si="2210"/>
        <v>0</v>
      </c>
      <c r="AS989">
        <f t="shared" si="2211"/>
        <v>0</v>
      </c>
      <c r="AT989">
        <f t="shared" si="2212"/>
        <v>0</v>
      </c>
      <c r="AU989">
        <f t="shared" si="2213"/>
        <v>0</v>
      </c>
    </row>
    <row r="990" spans="1:47" x14ac:dyDescent="0.25">
      <c r="A990" s="67">
        <v>989</v>
      </c>
      <c r="U990" s="28">
        <f t="shared" si="2193"/>
        <v>0</v>
      </c>
      <c r="V990" s="28">
        <f t="shared" si="2194"/>
        <v>0</v>
      </c>
      <c r="W990" s="28">
        <f t="shared" si="2195"/>
        <v>0</v>
      </c>
      <c r="X990" s="28">
        <f t="shared" si="2196"/>
        <v>0</v>
      </c>
      <c r="Y990" s="28">
        <f t="shared" si="2197"/>
        <v>0</v>
      </c>
      <c r="AG990" s="1">
        <f t="shared" si="2198"/>
        <v>0</v>
      </c>
      <c r="AH990" s="2" t="e">
        <f t="shared" si="2205"/>
        <v>#N/A</v>
      </c>
      <c r="AI990" s="1">
        <f t="shared" si="2199"/>
        <v>0</v>
      </c>
      <c r="AJ990" t="e">
        <f t="shared" si="2206"/>
        <v>#N/A</v>
      </c>
      <c r="AK990" s="1">
        <f t="shared" si="2200"/>
        <v>0</v>
      </c>
      <c r="AL990" t="e">
        <f t="shared" si="2207"/>
        <v>#N/A</v>
      </c>
      <c r="AM990">
        <f t="shared" si="2201"/>
        <v>0</v>
      </c>
      <c r="AN990" t="e">
        <f t="shared" ref="AN990" si="2267">_xlfn.RANK.AVG(AM990,$B$2:$F$5001)</f>
        <v>#N/A</v>
      </c>
      <c r="AO990">
        <f t="shared" si="2203"/>
        <v>0</v>
      </c>
      <c r="AP990" t="e">
        <f t="shared" ref="AP990" si="2268">_xlfn.RANK.AVG(AO990,$B$2:$F$5001)</f>
        <v>#N/A</v>
      </c>
      <c r="AQ990">
        <f t="shared" si="2232"/>
        <v>0</v>
      </c>
      <c r="AR990">
        <f t="shared" si="2210"/>
        <v>0</v>
      </c>
      <c r="AS990">
        <f t="shared" si="2211"/>
        <v>0</v>
      </c>
      <c r="AT990">
        <f t="shared" si="2212"/>
        <v>0</v>
      </c>
      <c r="AU990">
        <f t="shared" si="2213"/>
        <v>0</v>
      </c>
    </row>
    <row r="991" spans="1:47" x14ac:dyDescent="0.25">
      <c r="A991" s="67">
        <v>990</v>
      </c>
      <c r="U991" s="28">
        <f t="shared" si="2193"/>
        <v>0</v>
      </c>
      <c r="V991" s="28">
        <f t="shared" si="2194"/>
        <v>0</v>
      </c>
      <c r="W991" s="28">
        <f t="shared" si="2195"/>
        <v>0</v>
      </c>
      <c r="X991" s="28">
        <f t="shared" si="2196"/>
        <v>0</v>
      </c>
      <c r="Y991" s="28">
        <f t="shared" si="2197"/>
        <v>0</v>
      </c>
      <c r="AG991" s="1">
        <f t="shared" si="2198"/>
        <v>0</v>
      </c>
      <c r="AH991" s="2" t="e">
        <f t="shared" si="2205"/>
        <v>#N/A</v>
      </c>
      <c r="AI991" s="1">
        <f t="shared" si="2199"/>
        <v>0</v>
      </c>
      <c r="AJ991" t="e">
        <f t="shared" si="2206"/>
        <v>#N/A</v>
      </c>
      <c r="AK991" s="1">
        <f t="shared" si="2200"/>
        <v>0</v>
      </c>
      <c r="AL991" t="e">
        <f t="shared" si="2207"/>
        <v>#N/A</v>
      </c>
      <c r="AM991">
        <f t="shared" si="2201"/>
        <v>0</v>
      </c>
      <c r="AN991" t="e">
        <f t="shared" ref="AN991" si="2269">_xlfn.RANK.AVG(AM991,$B$2:$F$5001)</f>
        <v>#N/A</v>
      </c>
      <c r="AO991">
        <f t="shared" si="2203"/>
        <v>0</v>
      </c>
      <c r="AP991" t="e">
        <f t="shared" ref="AP991" si="2270">_xlfn.RANK.AVG(AO991,$B$2:$F$5001)</f>
        <v>#N/A</v>
      </c>
      <c r="AQ991">
        <f t="shared" si="2232"/>
        <v>0</v>
      </c>
      <c r="AR991">
        <f t="shared" si="2210"/>
        <v>0</v>
      </c>
      <c r="AS991">
        <f t="shared" si="2211"/>
        <v>0</v>
      </c>
      <c r="AT991">
        <f t="shared" si="2212"/>
        <v>0</v>
      </c>
      <c r="AU991">
        <f t="shared" si="2213"/>
        <v>0</v>
      </c>
    </row>
    <row r="992" spans="1:47" x14ac:dyDescent="0.25">
      <c r="A992" s="67">
        <v>991</v>
      </c>
      <c r="U992" s="28">
        <f t="shared" si="2193"/>
        <v>0</v>
      </c>
      <c r="V992" s="28">
        <f t="shared" si="2194"/>
        <v>0</v>
      </c>
      <c r="W992" s="28">
        <f t="shared" si="2195"/>
        <v>0</v>
      </c>
      <c r="X992" s="28">
        <f t="shared" si="2196"/>
        <v>0</v>
      </c>
      <c r="Y992" s="28">
        <f t="shared" si="2197"/>
        <v>0</v>
      </c>
      <c r="AG992" s="1">
        <f t="shared" si="2198"/>
        <v>0</v>
      </c>
      <c r="AH992" s="2" t="e">
        <f t="shared" si="2205"/>
        <v>#N/A</v>
      </c>
      <c r="AI992" s="1">
        <f t="shared" si="2199"/>
        <v>0</v>
      </c>
      <c r="AJ992" t="e">
        <f t="shared" si="2206"/>
        <v>#N/A</v>
      </c>
      <c r="AK992" s="1">
        <f t="shared" si="2200"/>
        <v>0</v>
      </c>
      <c r="AL992" t="e">
        <f t="shared" si="2207"/>
        <v>#N/A</v>
      </c>
      <c r="AM992">
        <f t="shared" si="2201"/>
        <v>0</v>
      </c>
      <c r="AN992" t="e">
        <f t="shared" ref="AN992" si="2271">_xlfn.RANK.AVG(AM992,$B$2:$F$5001)</f>
        <v>#N/A</v>
      </c>
      <c r="AO992">
        <f t="shared" si="2203"/>
        <v>0</v>
      </c>
      <c r="AP992" t="e">
        <f t="shared" ref="AP992" si="2272">_xlfn.RANK.AVG(AO992,$B$2:$F$5001)</f>
        <v>#N/A</v>
      </c>
      <c r="AQ992">
        <f t="shared" si="2232"/>
        <v>0</v>
      </c>
      <c r="AR992">
        <f t="shared" si="2210"/>
        <v>0</v>
      </c>
      <c r="AS992">
        <f t="shared" si="2211"/>
        <v>0</v>
      </c>
      <c r="AT992">
        <f t="shared" si="2212"/>
        <v>0</v>
      </c>
      <c r="AU992">
        <f t="shared" si="2213"/>
        <v>0</v>
      </c>
    </row>
    <row r="993" spans="1:47" x14ac:dyDescent="0.25">
      <c r="A993" s="67">
        <v>992</v>
      </c>
      <c r="U993" s="28">
        <f t="shared" si="2193"/>
        <v>0</v>
      </c>
      <c r="V993" s="28">
        <f t="shared" si="2194"/>
        <v>0</v>
      </c>
      <c r="W993" s="28">
        <f t="shared" si="2195"/>
        <v>0</v>
      </c>
      <c r="X993" s="28">
        <f t="shared" si="2196"/>
        <v>0</v>
      </c>
      <c r="Y993" s="28">
        <f t="shared" si="2197"/>
        <v>0</v>
      </c>
      <c r="AG993" s="1">
        <f t="shared" si="2198"/>
        <v>0</v>
      </c>
      <c r="AH993" s="2" t="e">
        <f t="shared" si="2205"/>
        <v>#N/A</v>
      </c>
      <c r="AI993" s="1">
        <f t="shared" si="2199"/>
        <v>0</v>
      </c>
      <c r="AJ993" t="e">
        <f t="shared" si="2206"/>
        <v>#N/A</v>
      </c>
      <c r="AK993" s="1">
        <f t="shared" si="2200"/>
        <v>0</v>
      </c>
      <c r="AL993" t="e">
        <f t="shared" si="2207"/>
        <v>#N/A</v>
      </c>
      <c r="AM993">
        <f t="shared" si="2201"/>
        <v>0</v>
      </c>
      <c r="AN993" t="e">
        <f t="shared" ref="AN993" si="2273">_xlfn.RANK.AVG(AM993,$B$2:$F$5001)</f>
        <v>#N/A</v>
      </c>
      <c r="AO993">
        <f t="shared" si="2203"/>
        <v>0</v>
      </c>
      <c r="AP993" t="e">
        <f t="shared" ref="AP993" si="2274">_xlfn.RANK.AVG(AO993,$B$2:$F$5001)</f>
        <v>#N/A</v>
      </c>
      <c r="AQ993">
        <f t="shared" si="2232"/>
        <v>0</v>
      </c>
      <c r="AR993">
        <f t="shared" si="2210"/>
        <v>0</v>
      </c>
      <c r="AS993">
        <f t="shared" si="2211"/>
        <v>0</v>
      </c>
      <c r="AT993">
        <f t="shared" si="2212"/>
        <v>0</v>
      </c>
      <c r="AU993">
        <f t="shared" si="2213"/>
        <v>0</v>
      </c>
    </row>
    <row r="994" spans="1:47" x14ac:dyDescent="0.25">
      <c r="A994" s="67">
        <v>993</v>
      </c>
      <c r="U994" s="28">
        <f t="shared" si="2193"/>
        <v>0</v>
      </c>
      <c r="V994" s="28">
        <f t="shared" si="2194"/>
        <v>0</v>
      </c>
      <c r="W994" s="28">
        <f t="shared" si="2195"/>
        <v>0</v>
      </c>
      <c r="X994" s="28">
        <f t="shared" si="2196"/>
        <v>0</v>
      </c>
      <c r="Y994" s="28">
        <f t="shared" si="2197"/>
        <v>0</v>
      </c>
      <c r="AG994" s="1">
        <f t="shared" si="2198"/>
        <v>0</v>
      </c>
      <c r="AH994" s="2" t="e">
        <f t="shared" si="2205"/>
        <v>#N/A</v>
      </c>
      <c r="AI994" s="1">
        <f t="shared" si="2199"/>
        <v>0</v>
      </c>
      <c r="AJ994" t="e">
        <f t="shared" si="2206"/>
        <v>#N/A</v>
      </c>
      <c r="AK994" s="1">
        <f t="shared" si="2200"/>
        <v>0</v>
      </c>
      <c r="AL994" t="e">
        <f t="shared" si="2207"/>
        <v>#N/A</v>
      </c>
      <c r="AM994">
        <f t="shared" si="2201"/>
        <v>0</v>
      </c>
      <c r="AN994" t="e">
        <f t="shared" ref="AN994" si="2275">_xlfn.RANK.AVG(AM994,$B$2:$F$5001)</f>
        <v>#N/A</v>
      </c>
      <c r="AO994">
        <f t="shared" si="2203"/>
        <v>0</v>
      </c>
      <c r="AP994" t="e">
        <f t="shared" ref="AP994" si="2276">_xlfn.RANK.AVG(AO994,$B$2:$F$5001)</f>
        <v>#N/A</v>
      </c>
      <c r="AQ994">
        <f t="shared" si="2232"/>
        <v>0</v>
      </c>
      <c r="AR994">
        <f t="shared" si="2210"/>
        <v>0</v>
      </c>
      <c r="AS994">
        <f t="shared" si="2211"/>
        <v>0</v>
      </c>
      <c r="AT994">
        <f t="shared" si="2212"/>
        <v>0</v>
      </c>
      <c r="AU994">
        <f t="shared" si="2213"/>
        <v>0</v>
      </c>
    </row>
    <row r="995" spans="1:47" x14ac:dyDescent="0.25">
      <c r="A995" s="67">
        <v>994</v>
      </c>
      <c r="U995" s="28">
        <f t="shared" si="2193"/>
        <v>0</v>
      </c>
      <c r="V995" s="28">
        <f t="shared" si="2194"/>
        <v>0</v>
      </c>
      <c r="W995" s="28">
        <f t="shared" si="2195"/>
        <v>0</v>
      </c>
      <c r="X995" s="28">
        <f t="shared" si="2196"/>
        <v>0</v>
      </c>
      <c r="Y995" s="28">
        <f t="shared" si="2197"/>
        <v>0</v>
      </c>
      <c r="AG995" s="1">
        <f t="shared" si="2198"/>
        <v>0</v>
      </c>
      <c r="AH995" s="2" t="e">
        <f t="shared" si="2205"/>
        <v>#N/A</v>
      </c>
      <c r="AI995" s="1">
        <f t="shared" si="2199"/>
        <v>0</v>
      </c>
      <c r="AJ995" t="e">
        <f t="shared" si="2206"/>
        <v>#N/A</v>
      </c>
      <c r="AK995" s="1">
        <f t="shared" si="2200"/>
        <v>0</v>
      </c>
      <c r="AL995" t="e">
        <f t="shared" si="2207"/>
        <v>#N/A</v>
      </c>
      <c r="AM995">
        <f t="shared" si="2201"/>
        <v>0</v>
      </c>
      <c r="AN995" t="e">
        <f t="shared" ref="AN995" si="2277">_xlfn.RANK.AVG(AM995,$B$2:$F$5001)</f>
        <v>#N/A</v>
      </c>
      <c r="AO995">
        <f t="shared" si="2203"/>
        <v>0</v>
      </c>
      <c r="AP995" t="e">
        <f t="shared" ref="AP995" si="2278">_xlfn.RANK.AVG(AO995,$B$2:$F$5001)</f>
        <v>#N/A</v>
      </c>
      <c r="AQ995">
        <f t="shared" si="2232"/>
        <v>0</v>
      </c>
      <c r="AR995">
        <f t="shared" si="2210"/>
        <v>0</v>
      </c>
      <c r="AS995">
        <f t="shared" si="2211"/>
        <v>0</v>
      </c>
      <c r="AT995">
        <f t="shared" si="2212"/>
        <v>0</v>
      </c>
      <c r="AU995">
        <f t="shared" si="2213"/>
        <v>0</v>
      </c>
    </row>
    <row r="996" spans="1:47" x14ac:dyDescent="0.25">
      <c r="A996" s="67">
        <v>995</v>
      </c>
      <c r="U996" s="28">
        <f t="shared" si="2193"/>
        <v>0</v>
      </c>
      <c r="V996" s="28">
        <f t="shared" si="2194"/>
        <v>0</v>
      </c>
      <c r="W996" s="28">
        <f t="shared" si="2195"/>
        <v>0</v>
      </c>
      <c r="X996" s="28">
        <f t="shared" si="2196"/>
        <v>0</v>
      </c>
      <c r="Y996" s="28">
        <f t="shared" si="2197"/>
        <v>0</v>
      </c>
      <c r="AG996" s="1">
        <f t="shared" si="2198"/>
        <v>0</v>
      </c>
      <c r="AH996" s="2" t="e">
        <f t="shared" si="2205"/>
        <v>#N/A</v>
      </c>
      <c r="AI996" s="1">
        <f t="shared" si="2199"/>
        <v>0</v>
      </c>
      <c r="AJ996" t="e">
        <f t="shared" si="2206"/>
        <v>#N/A</v>
      </c>
      <c r="AK996" s="1">
        <f t="shared" si="2200"/>
        <v>0</v>
      </c>
      <c r="AL996" t="e">
        <f t="shared" si="2207"/>
        <v>#N/A</v>
      </c>
      <c r="AM996">
        <f t="shared" si="2201"/>
        <v>0</v>
      </c>
      <c r="AN996" t="e">
        <f t="shared" ref="AN996" si="2279">_xlfn.RANK.AVG(AM996,$B$2:$F$5001)</f>
        <v>#N/A</v>
      </c>
      <c r="AO996">
        <f t="shared" si="2203"/>
        <v>0</v>
      </c>
      <c r="AP996" t="e">
        <f t="shared" ref="AP996" si="2280">_xlfn.RANK.AVG(AO996,$B$2:$F$5001)</f>
        <v>#N/A</v>
      </c>
      <c r="AQ996">
        <f t="shared" si="2232"/>
        <v>0</v>
      </c>
      <c r="AR996">
        <f t="shared" si="2210"/>
        <v>0</v>
      </c>
      <c r="AS996">
        <f t="shared" si="2211"/>
        <v>0</v>
      </c>
      <c r="AT996">
        <f t="shared" si="2212"/>
        <v>0</v>
      </c>
      <c r="AU996">
        <f t="shared" si="2213"/>
        <v>0</v>
      </c>
    </row>
    <row r="997" spans="1:47" x14ac:dyDescent="0.25">
      <c r="A997" s="67">
        <v>996</v>
      </c>
      <c r="U997" s="28">
        <f t="shared" si="2193"/>
        <v>0</v>
      </c>
      <c r="V997" s="28">
        <f t="shared" si="2194"/>
        <v>0</v>
      </c>
      <c r="W997" s="28">
        <f t="shared" si="2195"/>
        <v>0</v>
      </c>
      <c r="X997" s="28">
        <f t="shared" si="2196"/>
        <v>0</v>
      </c>
      <c r="Y997" s="28">
        <f t="shared" si="2197"/>
        <v>0</v>
      </c>
      <c r="AG997" s="1">
        <f t="shared" si="2198"/>
        <v>0</v>
      </c>
      <c r="AH997" s="2" t="e">
        <f t="shared" si="2205"/>
        <v>#N/A</v>
      </c>
      <c r="AI997" s="1">
        <f t="shared" si="2199"/>
        <v>0</v>
      </c>
      <c r="AJ997" t="e">
        <f t="shared" si="2206"/>
        <v>#N/A</v>
      </c>
      <c r="AK997" s="1">
        <f t="shared" si="2200"/>
        <v>0</v>
      </c>
      <c r="AL997" t="e">
        <f t="shared" si="2207"/>
        <v>#N/A</v>
      </c>
      <c r="AM997">
        <f t="shared" si="2201"/>
        <v>0</v>
      </c>
      <c r="AN997" t="e">
        <f t="shared" ref="AN997" si="2281">_xlfn.RANK.AVG(AM997,$B$2:$F$5001)</f>
        <v>#N/A</v>
      </c>
      <c r="AO997">
        <f t="shared" si="2203"/>
        <v>0</v>
      </c>
      <c r="AP997" t="e">
        <f t="shared" ref="AP997" si="2282">_xlfn.RANK.AVG(AO997,$B$2:$F$5001)</f>
        <v>#N/A</v>
      </c>
      <c r="AQ997">
        <f t="shared" si="2232"/>
        <v>0</v>
      </c>
      <c r="AR997">
        <f t="shared" si="2210"/>
        <v>0</v>
      </c>
      <c r="AS997">
        <f t="shared" si="2211"/>
        <v>0</v>
      </c>
      <c r="AT997">
        <f t="shared" si="2212"/>
        <v>0</v>
      </c>
      <c r="AU997">
        <f t="shared" si="2213"/>
        <v>0</v>
      </c>
    </row>
    <row r="998" spans="1:47" x14ac:dyDescent="0.25">
      <c r="A998" s="67">
        <v>997</v>
      </c>
      <c r="U998" s="28">
        <f t="shared" si="2193"/>
        <v>0</v>
      </c>
      <c r="V998" s="28">
        <f t="shared" si="2194"/>
        <v>0</v>
      </c>
      <c r="W998" s="28">
        <f t="shared" si="2195"/>
        <v>0</v>
      </c>
      <c r="X998" s="28">
        <f t="shared" si="2196"/>
        <v>0</v>
      </c>
      <c r="Y998" s="28">
        <f t="shared" si="2197"/>
        <v>0</v>
      </c>
      <c r="AG998" s="1">
        <f t="shared" si="2198"/>
        <v>0</v>
      </c>
      <c r="AH998" s="2" t="e">
        <f t="shared" si="2205"/>
        <v>#N/A</v>
      </c>
      <c r="AI998" s="1">
        <f t="shared" si="2199"/>
        <v>0</v>
      </c>
      <c r="AJ998" t="e">
        <f t="shared" si="2206"/>
        <v>#N/A</v>
      </c>
      <c r="AK998" s="1">
        <f t="shared" si="2200"/>
        <v>0</v>
      </c>
      <c r="AL998" t="e">
        <f t="shared" si="2207"/>
        <v>#N/A</v>
      </c>
      <c r="AM998">
        <f t="shared" si="2201"/>
        <v>0</v>
      </c>
      <c r="AN998" t="e">
        <f t="shared" ref="AN998" si="2283">_xlfn.RANK.AVG(AM998,$B$2:$F$5001)</f>
        <v>#N/A</v>
      </c>
      <c r="AO998">
        <f t="shared" si="2203"/>
        <v>0</v>
      </c>
      <c r="AP998" t="e">
        <f t="shared" ref="AP998" si="2284">_xlfn.RANK.AVG(AO998,$B$2:$F$5001)</f>
        <v>#N/A</v>
      </c>
      <c r="AQ998">
        <f t="shared" si="2232"/>
        <v>0</v>
      </c>
      <c r="AR998">
        <f t="shared" si="2210"/>
        <v>0</v>
      </c>
      <c r="AS998">
        <f t="shared" si="2211"/>
        <v>0</v>
      </c>
      <c r="AT998">
        <f t="shared" si="2212"/>
        <v>0</v>
      </c>
      <c r="AU998">
        <f t="shared" si="2213"/>
        <v>0</v>
      </c>
    </row>
    <row r="999" spans="1:47" x14ac:dyDescent="0.25">
      <c r="A999" s="67">
        <v>998</v>
      </c>
      <c r="U999" s="28">
        <f t="shared" si="2193"/>
        <v>0</v>
      </c>
      <c r="V999" s="28">
        <f t="shared" si="2194"/>
        <v>0</v>
      </c>
      <c r="W999" s="28">
        <f t="shared" si="2195"/>
        <v>0</v>
      </c>
      <c r="X999" s="28">
        <f t="shared" si="2196"/>
        <v>0</v>
      </c>
      <c r="Y999" s="28">
        <f t="shared" si="2197"/>
        <v>0</v>
      </c>
      <c r="AG999" s="1">
        <f t="shared" si="2198"/>
        <v>0</v>
      </c>
      <c r="AH999" s="2" t="e">
        <f t="shared" si="2205"/>
        <v>#N/A</v>
      </c>
      <c r="AI999" s="1">
        <f t="shared" si="2199"/>
        <v>0</v>
      </c>
      <c r="AJ999" t="e">
        <f t="shared" si="2206"/>
        <v>#N/A</v>
      </c>
      <c r="AK999" s="1">
        <f t="shared" si="2200"/>
        <v>0</v>
      </c>
      <c r="AL999" t="e">
        <f t="shared" si="2207"/>
        <v>#N/A</v>
      </c>
      <c r="AM999">
        <f t="shared" si="2201"/>
        <v>0</v>
      </c>
      <c r="AN999" t="e">
        <f t="shared" ref="AN999" si="2285">_xlfn.RANK.AVG(AM999,$B$2:$F$5001)</f>
        <v>#N/A</v>
      </c>
      <c r="AO999">
        <f t="shared" si="2203"/>
        <v>0</v>
      </c>
      <c r="AP999" t="e">
        <f t="shared" ref="AP999" si="2286">_xlfn.RANK.AVG(AO999,$B$2:$F$5001)</f>
        <v>#N/A</v>
      </c>
      <c r="AQ999">
        <f t="shared" si="2232"/>
        <v>0</v>
      </c>
      <c r="AR999">
        <f t="shared" si="2210"/>
        <v>0</v>
      </c>
      <c r="AS999">
        <f t="shared" si="2211"/>
        <v>0</v>
      </c>
      <c r="AT999">
        <f t="shared" si="2212"/>
        <v>0</v>
      </c>
      <c r="AU999">
        <f t="shared" si="2213"/>
        <v>0</v>
      </c>
    </row>
    <row r="1000" spans="1:47" x14ac:dyDescent="0.25">
      <c r="A1000" s="67">
        <v>999</v>
      </c>
      <c r="U1000" s="28">
        <f t="shared" si="2193"/>
        <v>0</v>
      </c>
      <c r="V1000" s="28">
        <f t="shared" si="2194"/>
        <v>0</v>
      </c>
      <c r="W1000" s="28">
        <f t="shared" si="2195"/>
        <v>0</v>
      </c>
      <c r="X1000" s="28">
        <f t="shared" si="2196"/>
        <v>0</v>
      </c>
      <c r="Y1000" s="28">
        <f t="shared" si="2197"/>
        <v>0</v>
      </c>
      <c r="AG1000" s="1">
        <f t="shared" si="2198"/>
        <v>0</v>
      </c>
      <c r="AH1000" s="2" t="e">
        <f t="shared" si="2205"/>
        <v>#N/A</v>
      </c>
      <c r="AI1000" s="1">
        <f t="shared" si="2199"/>
        <v>0</v>
      </c>
      <c r="AJ1000" t="e">
        <f t="shared" si="2206"/>
        <v>#N/A</v>
      </c>
      <c r="AK1000" s="1">
        <f t="shared" si="2200"/>
        <v>0</v>
      </c>
      <c r="AL1000" t="e">
        <f t="shared" si="2207"/>
        <v>#N/A</v>
      </c>
      <c r="AM1000">
        <f t="shared" si="2201"/>
        <v>0</v>
      </c>
      <c r="AN1000" t="e">
        <f t="shared" ref="AN1000" si="2287">_xlfn.RANK.AVG(AM1000,$B$2:$F$5001)</f>
        <v>#N/A</v>
      </c>
      <c r="AO1000">
        <f t="shared" si="2203"/>
        <v>0</v>
      </c>
      <c r="AP1000" t="e">
        <f t="shared" ref="AP1000" si="2288">_xlfn.RANK.AVG(AO1000,$B$2:$F$5001)</f>
        <v>#N/A</v>
      </c>
      <c r="AQ1000">
        <f t="shared" si="2232"/>
        <v>0</v>
      </c>
      <c r="AR1000">
        <f t="shared" si="2210"/>
        <v>0</v>
      </c>
      <c r="AS1000">
        <f t="shared" si="2211"/>
        <v>0</v>
      </c>
      <c r="AT1000">
        <f t="shared" si="2212"/>
        <v>0</v>
      </c>
      <c r="AU1000">
        <f t="shared" si="2213"/>
        <v>0</v>
      </c>
    </row>
    <row r="1001" spans="1:47" x14ac:dyDescent="0.25">
      <c r="A1001" s="67">
        <v>1000</v>
      </c>
      <c r="U1001" s="28">
        <f t="shared" si="2193"/>
        <v>0</v>
      </c>
      <c r="V1001" s="28">
        <f t="shared" si="2194"/>
        <v>0</v>
      </c>
      <c r="W1001" s="28">
        <f t="shared" si="2195"/>
        <v>0</v>
      </c>
      <c r="X1001" s="28">
        <f t="shared" si="2196"/>
        <v>0</v>
      </c>
      <c r="Y1001" s="28">
        <f t="shared" si="2197"/>
        <v>0</v>
      </c>
      <c r="AG1001" s="1">
        <f t="shared" si="2198"/>
        <v>0</v>
      </c>
      <c r="AH1001" s="2" t="e">
        <f t="shared" si="2205"/>
        <v>#N/A</v>
      </c>
      <c r="AI1001" s="1">
        <f t="shared" si="2199"/>
        <v>0</v>
      </c>
      <c r="AJ1001" t="e">
        <f t="shared" si="2206"/>
        <v>#N/A</v>
      </c>
      <c r="AK1001" s="1">
        <f t="shared" si="2200"/>
        <v>0</v>
      </c>
      <c r="AL1001" t="e">
        <f t="shared" si="2207"/>
        <v>#N/A</v>
      </c>
      <c r="AM1001">
        <f t="shared" si="2201"/>
        <v>0</v>
      </c>
      <c r="AN1001" t="e">
        <f t="shared" ref="AN1001" si="2289">_xlfn.RANK.AVG(AM1001,$B$2:$F$5001)</f>
        <v>#N/A</v>
      </c>
      <c r="AO1001">
        <f t="shared" si="2203"/>
        <v>0</v>
      </c>
      <c r="AP1001" t="e">
        <f t="shared" ref="AP1001" si="2290">_xlfn.RANK.AVG(AO1001,$B$2:$F$5001)</f>
        <v>#N/A</v>
      </c>
      <c r="AQ1001">
        <f t="shared" si="2232"/>
        <v>0</v>
      </c>
      <c r="AR1001">
        <f t="shared" si="2210"/>
        <v>0</v>
      </c>
      <c r="AS1001">
        <f t="shared" si="2211"/>
        <v>0</v>
      </c>
      <c r="AT1001">
        <f t="shared" si="2212"/>
        <v>0</v>
      </c>
      <c r="AU1001">
        <f t="shared" si="2213"/>
        <v>0</v>
      </c>
    </row>
    <row r="1002" spans="1:47" x14ac:dyDescent="0.25">
      <c r="A1002" s="67">
        <v>1001</v>
      </c>
      <c r="U1002" s="28">
        <f t="shared" si="2193"/>
        <v>0</v>
      </c>
      <c r="V1002" s="28">
        <f t="shared" si="2194"/>
        <v>0</v>
      </c>
      <c r="W1002" s="28">
        <f t="shared" si="2195"/>
        <v>0</v>
      </c>
      <c r="X1002" s="28">
        <f t="shared" si="2196"/>
        <v>0</v>
      </c>
      <c r="Y1002" s="28">
        <f t="shared" si="2197"/>
        <v>0</v>
      </c>
      <c r="AG1002" s="1">
        <f t="shared" si="2198"/>
        <v>0</v>
      </c>
      <c r="AH1002" s="2" t="e">
        <f t="shared" si="2205"/>
        <v>#N/A</v>
      </c>
      <c r="AI1002" s="1">
        <f t="shared" si="2199"/>
        <v>0</v>
      </c>
      <c r="AJ1002" t="e">
        <f t="shared" si="2206"/>
        <v>#N/A</v>
      </c>
      <c r="AK1002" s="1">
        <f t="shared" si="2200"/>
        <v>0</v>
      </c>
      <c r="AL1002" t="e">
        <f t="shared" si="2207"/>
        <v>#N/A</v>
      </c>
      <c r="AM1002">
        <f t="shared" si="2201"/>
        <v>0</v>
      </c>
      <c r="AN1002" t="e">
        <f t="shared" ref="AN1002" si="2291">_xlfn.RANK.AVG(AM1002,$B$2:$F$5001)</f>
        <v>#N/A</v>
      </c>
      <c r="AO1002">
        <f t="shared" si="2203"/>
        <v>0</v>
      </c>
      <c r="AP1002" t="e">
        <f t="shared" ref="AP1002" si="2292">_xlfn.RANK.AVG(AO1002,$B$2:$F$5001)</f>
        <v>#N/A</v>
      </c>
      <c r="AQ1002">
        <f t="shared" si="2232"/>
        <v>0</v>
      </c>
      <c r="AR1002">
        <f t="shared" si="2210"/>
        <v>0</v>
      </c>
      <c r="AS1002">
        <f t="shared" si="2211"/>
        <v>0</v>
      </c>
      <c r="AT1002">
        <f t="shared" si="2212"/>
        <v>0</v>
      </c>
      <c r="AU1002">
        <f t="shared" si="2213"/>
        <v>0</v>
      </c>
    </row>
    <row r="1003" spans="1:47" x14ac:dyDescent="0.25">
      <c r="A1003" s="67">
        <v>1002</v>
      </c>
      <c r="U1003" s="28">
        <f t="shared" si="2193"/>
        <v>0</v>
      </c>
      <c r="V1003" s="28">
        <f t="shared" si="2194"/>
        <v>0</v>
      </c>
      <c r="W1003" s="28">
        <f t="shared" si="2195"/>
        <v>0</v>
      </c>
      <c r="X1003" s="28">
        <f t="shared" si="2196"/>
        <v>0</v>
      </c>
      <c r="Y1003" s="28">
        <f t="shared" si="2197"/>
        <v>0</v>
      </c>
      <c r="AG1003" s="1">
        <f t="shared" si="2198"/>
        <v>0</v>
      </c>
      <c r="AH1003" s="2" t="e">
        <f t="shared" si="2205"/>
        <v>#N/A</v>
      </c>
      <c r="AI1003" s="1">
        <f t="shared" si="2199"/>
        <v>0</v>
      </c>
      <c r="AJ1003" t="e">
        <f t="shared" si="2206"/>
        <v>#N/A</v>
      </c>
      <c r="AK1003" s="1">
        <f t="shared" si="2200"/>
        <v>0</v>
      </c>
      <c r="AL1003" t="e">
        <f t="shared" si="2207"/>
        <v>#N/A</v>
      </c>
      <c r="AM1003">
        <f t="shared" si="2201"/>
        <v>0</v>
      </c>
      <c r="AN1003" t="e">
        <f t="shared" ref="AN1003" si="2293">_xlfn.RANK.AVG(AM1003,$B$2:$F$5001)</f>
        <v>#N/A</v>
      </c>
      <c r="AO1003">
        <f t="shared" si="2203"/>
        <v>0</v>
      </c>
      <c r="AP1003" t="e">
        <f t="shared" ref="AP1003" si="2294">_xlfn.RANK.AVG(AO1003,$B$2:$F$5001)</f>
        <v>#N/A</v>
      </c>
      <c r="AQ1003">
        <f t="shared" si="2232"/>
        <v>0</v>
      </c>
      <c r="AR1003">
        <f t="shared" si="2210"/>
        <v>0</v>
      </c>
      <c r="AS1003">
        <f t="shared" si="2211"/>
        <v>0</v>
      </c>
      <c r="AT1003">
        <f t="shared" si="2212"/>
        <v>0</v>
      </c>
      <c r="AU1003">
        <f t="shared" si="2213"/>
        <v>0</v>
      </c>
    </row>
    <row r="1004" spans="1:47" x14ac:dyDescent="0.25">
      <c r="A1004" s="67">
        <v>1003</v>
      </c>
      <c r="U1004" s="28">
        <f t="shared" si="2193"/>
        <v>0</v>
      </c>
      <c r="V1004" s="28">
        <f t="shared" si="2194"/>
        <v>0</v>
      </c>
      <c r="W1004" s="28">
        <f t="shared" si="2195"/>
        <v>0</v>
      </c>
      <c r="X1004" s="28">
        <f t="shared" si="2196"/>
        <v>0</v>
      </c>
      <c r="Y1004" s="28">
        <f t="shared" si="2197"/>
        <v>0</v>
      </c>
      <c r="AG1004" s="1">
        <f t="shared" si="2198"/>
        <v>0</v>
      </c>
      <c r="AH1004" s="2" t="e">
        <f t="shared" si="2205"/>
        <v>#N/A</v>
      </c>
      <c r="AI1004" s="1">
        <f t="shared" si="2199"/>
        <v>0</v>
      </c>
      <c r="AJ1004" t="e">
        <f t="shared" si="2206"/>
        <v>#N/A</v>
      </c>
      <c r="AK1004" s="1">
        <f t="shared" si="2200"/>
        <v>0</v>
      </c>
      <c r="AL1004" t="e">
        <f t="shared" si="2207"/>
        <v>#N/A</v>
      </c>
      <c r="AM1004">
        <f t="shared" si="2201"/>
        <v>0</v>
      </c>
      <c r="AN1004" t="e">
        <f t="shared" ref="AN1004" si="2295">_xlfn.RANK.AVG(AM1004,$B$2:$F$5001)</f>
        <v>#N/A</v>
      </c>
      <c r="AO1004">
        <f t="shared" si="2203"/>
        <v>0</v>
      </c>
      <c r="AP1004" t="e">
        <f t="shared" ref="AP1004" si="2296">_xlfn.RANK.AVG(AO1004,$B$2:$F$5001)</f>
        <v>#N/A</v>
      </c>
      <c r="AQ1004">
        <f t="shared" si="2232"/>
        <v>0</v>
      </c>
      <c r="AR1004">
        <f t="shared" si="2210"/>
        <v>0</v>
      </c>
      <c r="AS1004">
        <f t="shared" si="2211"/>
        <v>0</v>
      </c>
      <c r="AT1004">
        <f t="shared" si="2212"/>
        <v>0</v>
      </c>
      <c r="AU1004">
        <f t="shared" si="2213"/>
        <v>0</v>
      </c>
    </row>
    <row r="1005" spans="1:47" x14ac:dyDescent="0.25">
      <c r="A1005" s="67">
        <v>1004</v>
      </c>
      <c r="U1005" s="28">
        <f t="shared" si="2193"/>
        <v>0</v>
      </c>
      <c r="V1005" s="28">
        <f t="shared" si="2194"/>
        <v>0</v>
      </c>
      <c r="W1005" s="28">
        <f t="shared" si="2195"/>
        <v>0</v>
      </c>
      <c r="X1005" s="28">
        <f t="shared" si="2196"/>
        <v>0</v>
      </c>
      <c r="Y1005" s="28">
        <f t="shared" si="2197"/>
        <v>0</v>
      </c>
      <c r="AG1005" s="1">
        <f t="shared" si="2198"/>
        <v>0</v>
      </c>
      <c r="AH1005" s="2" t="e">
        <f t="shared" si="2205"/>
        <v>#N/A</v>
      </c>
      <c r="AI1005" s="1">
        <f t="shared" si="2199"/>
        <v>0</v>
      </c>
      <c r="AJ1005" t="e">
        <f t="shared" si="2206"/>
        <v>#N/A</v>
      </c>
      <c r="AK1005" s="1">
        <f t="shared" si="2200"/>
        <v>0</v>
      </c>
      <c r="AL1005" t="e">
        <f t="shared" si="2207"/>
        <v>#N/A</v>
      </c>
      <c r="AM1005">
        <f t="shared" si="2201"/>
        <v>0</v>
      </c>
      <c r="AN1005" t="e">
        <f t="shared" ref="AN1005" si="2297">_xlfn.RANK.AVG(AM1005,$B$2:$F$5001)</f>
        <v>#N/A</v>
      </c>
      <c r="AO1005">
        <f t="shared" si="2203"/>
        <v>0</v>
      </c>
      <c r="AP1005" t="e">
        <f t="shared" ref="AP1005" si="2298">_xlfn.RANK.AVG(AO1005,$B$2:$F$5001)</f>
        <v>#N/A</v>
      </c>
      <c r="AQ1005">
        <f t="shared" si="2232"/>
        <v>0</v>
      </c>
      <c r="AR1005">
        <f t="shared" si="2210"/>
        <v>0</v>
      </c>
      <c r="AS1005">
        <f t="shared" si="2211"/>
        <v>0</v>
      </c>
      <c r="AT1005">
        <f t="shared" si="2212"/>
        <v>0</v>
      </c>
      <c r="AU1005">
        <f t="shared" si="2213"/>
        <v>0</v>
      </c>
    </row>
    <row r="1006" spans="1:47" x14ac:dyDescent="0.25">
      <c r="A1006" s="67">
        <v>1005</v>
      </c>
      <c r="U1006" s="28">
        <f t="shared" si="2193"/>
        <v>0</v>
      </c>
      <c r="V1006" s="28">
        <f t="shared" si="2194"/>
        <v>0</v>
      </c>
      <c r="W1006" s="28">
        <f t="shared" si="2195"/>
        <v>0</v>
      </c>
      <c r="X1006" s="28">
        <f t="shared" si="2196"/>
        <v>0</v>
      </c>
      <c r="Y1006" s="28">
        <f t="shared" si="2197"/>
        <v>0</v>
      </c>
      <c r="AG1006" s="1">
        <f t="shared" si="2198"/>
        <v>0</v>
      </c>
      <c r="AH1006" s="2" t="e">
        <f t="shared" si="2205"/>
        <v>#N/A</v>
      </c>
      <c r="AI1006" s="1">
        <f t="shared" si="2199"/>
        <v>0</v>
      </c>
      <c r="AJ1006" t="e">
        <f t="shared" si="2206"/>
        <v>#N/A</v>
      </c>
      <c r="AK1006" s="1">
        <f t="shared" si="2200"/>
        <v>0</v>
      </c>
      <c r="AL1006" t="e">
        <f t="shared" si="2207"/>
        <v>#N/A</v>
      </c>
      <c r="AM1006">
        <f t="shared" si="2201"/>
        <v>0</v>
      </c>
      <c r="AN1006" t="e">
        <f t="shared" ref="AN1006" si="2299">_xlfn.RANK.AVG(AM1006,$B$2:$F$5001)</f>
        <v>#N/A</v>
      </c>
      <c r="AO1006">
        <f t="shared" si="2203"/>
        <v>0</v>
      </c>
      <c r="AP1006" t="e">
        <f t="shared" ref="AP1006" si="2300">_xlfn.RANK.AVG(AO1006,$B$2:$F$5001)</f>
        <v>#N/A</v>
      </c>
      <c r="AQ1006">
        <f t="shared" si="2232"/>
        <v>0</v>
      </c>
      <c r="AR1006">
        <f t="shared" si="2210"/>
        <v>0</v>
      </c>
      <c r="AS1006">
        <f t="shared" si="2211"/>
        <v>0</v>
      </c>
      <c r="AT1006">
        <f t="shared" si="2212"/>
        <v>0</v>
      </c>
      <c r="AU1006">
        <f t="shared" si="2213"/>
        <v>0</v>
      </c>
    </row>
    <row r="1007" spans="1:47" x14ac:dyDescent="0.25">
      <c r="A1007" s="67">
        <v>1006</v>
      </c>
      <c r="U1007" s="28">
        <f t="shared" si="2193"/>
        <v>0</v>
      </c>
      <c r="V1007" s="28">
        <f t="shared" si="2194"/>
        <v>0</v>
      </c>
      <c r="W1007" s="28">
        <f t="shared" si="2195"/>
        <v>0</v>
      </c>
      <c r="X1007" s="28">
        <f t="shared" si="2196"/>
        <v>0</v>
      </c>
      <c r="Y1007" s="28">
        <f t="shared" si="2197"/>
        <v>0</v>
      </c>
      <c r="AG1007" s="1">
        <f t="shared" si="2198"/>
        <v>0</v>
      </c>
      <c r="AH1007" s="2" t="e">
        <f t="shared" si="2205"/>
        <v>#N/A</v>
      </c>
      <c r="AI1007" s="1">
        <f t="shared" si="2199"/>
        <v>0</v>
      </c>
      <c r="AJ1007" t="e">
        <f t="shared" si="2206"/>
        <v>#N/A</v>
      </c>
      <c r="AK1007" s="1">
        <f t="shared" si="2200"/>
        <v>0</v>
      </c>
      <c r="AL1007" t="e">
        <f t="shared" si="2207"/>
        <v>#N/A</v>
      </c>
      <c r="AM1007">
        <f t="shared" si="2201"/>
        <v>0</v>
      </c>
      <c r="AN1007" t="e">
        <f t="shared" ref="AN1007" si="2301">_xlfn.RANK.AVG(AM1007,$B$2:$F$5001)</f>
        <v>#N/A</v>
      </c>
      <c r="AO1007">
        <f t="shared" si="2203"/>
        <v>0</v>
      </c>
      <c r="AP1007" t="e">
        <f t="shared" ref="AP1007" si="2302">_xlfn.RANK.AVG(AO1007,$B$2:$F$5001)</f>
        <v>#N/A</v>
      </c>
      <c r="AQ1007">
        <f t="shared" si="2232"/>
        <v>0</v>
      </c>
      <c r="AR1007">
        <f t="shared" si="2210"/>
        <v>0</v>
      </c>
      <c r="AS1007">
        <f t="shared" si="2211"/>
        <v>0</v>
      </c>
      <c r="AT1007">
        <f t="shared" si="2212"/>
        <v>0</v>
      </c>
      <c r="AU1007">
        <f t="shared" si="2213"/>
        <v>0</v>
      </c>
    </row>
    <row r="1008" spans="1:47" x14ac:dyDescent="0.25">
      <c r="A1008" s="67">
        <v>1007</v>
      </c>
      <c r="U1008" s="28">
        <f t="shared" si="2193"/>
        <v>0</v>
      </c>
      <c r="V1008" s="28">
        <f t="shared" si="2194"/>
        <v>0</v>
      </c>
      <c r="W1008" s="28">
        <f t="shared" si="2195"/>
        <v>0</v>
      </c>
      <c r="X1008" s="28">
        <f t="shared" si="2196"/>
        <v>0</v>
      </c>
      <c r="Y1008" s="28">
        <f t="shared" si="2197"/>
        <v>0</v>
      </c>
      <c r="AG1008" s="1">
        <f t="shared" si="2198"/>
        <v>0</v>
      </c>
      <c r="AH1008" s="2" t="e">
        <f t="shared" si="2205"/>
        <v>#N/A</v>
      </c>
      <c r="AI1008" s="1">
        <f t="shared" si="2199"/>
        <v>0</v>
      </c>
      <c r="AJ1008" t="e">
        <f t="shared" si="2206"/>
        <v>#N/A</v>
      </c>
      <c r="AK1008" s="1">
        <f t="shared" si="2200"/>
        <v>0</v>
      </c>
      <c r="AL1008" t="e">
        <f t="shared" si="2207"/>
        <v>#N/A</v>
      </c>
      <c r="AM1008">
        <f t="shared" si="2201"/>
        <v>0</v>
      </c>
      <c r="AN1008" t="e">
        <f t="shared" ref="AN1008" si="2303">_xlfn.RANK.AVG(AM1008,$B$2:$F$5001)</f>
        <v>#N/A</v>
      </c>
      <c r="AO1008">
        <f t="shared" si="2203"/>
        <v>0</v>
      </c>
      <c r="AP1008" t="e">
        <f t="shared" ref="AP1008" si="2304">_xlfn.RANK.AVG(AO1008,$B$2:$F$5001)</f>
        <v>#N/A</v>
      </c>
      <c r="AQ1008">
        <f t="shared" si="2232"/>
        <v>0</v>
      </c>
      <c r="AR1008">
        <f t="shared" si="2210"/>
        <v>0</v>
      </c>
      <c r="AS1008">
        <f t="shared" si="2211"/>
        <v>0</v>
      </c>
      <c r="AT1008">
        <f t="shared" si="2212"/>
        <v>0</v>
      </c>
      <c r="AU1008">
        <f t="shared" si="2213"/>
        <v>0</v>
      </c>
    </row>
    <row r="1009" spans="1:47" x14ac:dyDescent="0.25">
      <c r="A1009" s="67">
        <v>1008</v>
      </c>
      <c r="U1009" s="28">
        <f t="shared" si="2193"/>
        <v>0</v>
      </c>
      <c r="V1009" s="28">
        <f t="shared" si="2194"/>
        <v>0</v>
      </c>
      <c r="W1009" s="28">
        <f t="shared" si="2195"/>
        <v>0</v>
      </c>
      <c r="X1009" s="28">
        <f t="shared" si="2196"/>
        <v>0</v>
      </c>
      <c r="Y1009" s="28">
        <f t="shared" si="2197"/>
        <v>0</v>
      </c>
      <c r="AG1009" s="1">
        <f t="shared" si="2198"/>
        <v>0</v>
      </c>
      <c r="AH1009" s="2" t="e">
        <f t="shared" si="2205"/>
        <v>#N/A</v>
      </c>
      <c r="AI1009" s="1">
        <f t="shared" si="2199"/>
        <v>0</v>
      </c>
      <c r="AJ1009" t="e">
        <f t="shared" si="2206"/>
        <v>#N/A</v>
      </c>
      <c r="AK1009" s="1">
        <f t="shared" si="2200"/>
        <v>0</v>
      </c>
      <c r="AL1009" t="e">
        <f t="shared" si="2207"/>
        <v>#N/A</v>
      </c>
      <c r="AM1009">
        <f t="shared" si="2201"/>
        <v>0</v>
      </c>
      <c r="AN1009" t="e">
        <f t="shared" ref="AN1009" si="2305">_xlfn.RANK.AVG(AM1009,$B$2:$F$5001)</f>
        <v>#N/A</v>
      </c>
      <c r="AO1009">
        <f t="shared" si="2203"/>
        <v>0</v>
      </c>
      <c r="AP1009" t="e">
        <f t="shared" ref="AP1009" si="2306">_xlfn.RANK.AVG(AO1009,$B$2:$F$5001)</f>
        <v>#N/A</v>
      </c>
      <c r="AQ1009">
        <f t="shared" si="2232"/>
        <v>0</v>
      </c>
      <c r="AR1009">
        <f t="shared" si="2210"/>
        <v>0</v>
      </c>
      <c r="AS1009">
        <f t="shared" si="2211"/>
        <v>0</v>
      </c>
      <c r="AT1009">
        <f t="shared" si="2212"/>
        <v>0</v>
      </c>
      <c r="AU1009">
        <f t="shared" si="2213"/>
        <v>0</v>
      </c>
    </row>
    <row r="1010" spans="1:47" x14ac:dyDescent="0.25">
      <c r="A1010" s="67">
        <v>1009</v>
      </c>
      <c r="U1010" s="28">
        <f t="shared" si="2193"/>
        <v>0</v>
      </c>
      <c r="V1010" s="28">
        <f t="shared" si="2194"/>
        <v>0</v>
      </c>
      <c r="W1010" s="28">
        <f t="shared" si="2195"/>
        <v>0</v>
      </c>
      <c r="X1010" s="28">
        <f t="shared" si="2196"/>
        <v>0</v>
      </c>
      <c r="Y1010" s="28">
        <f t="shared" si="2197"/>
        <v>0</v>
      </c>
      <c r="AG1010" s="1">
        <f t="shared" si="2198"/>
        <v>0</v>
      </c>
      <c r="AH1010" s="2" t="e">
        <f t="shared" si="2205"/>
        <v>#N/A</v>
      </c>
      <c r="AI1010" s="1">
        <f t="shared" si="2199"/>
        <v>0</v>
      </c>
      <c r="AJ1010" t="e">
        <f t="shared" si="2206"/>
        <v>#N/A</v>
      </c>
      <c r="AK1010" s="1">
        <f t="shared" si="2200"/>
        <v>0</v>
      </c>
      <c r="AL1010" t="e">
        <f t="shared" si="2207"/>
        <v>#N/A</v>
      </c>
      <c r="AM1010">
        <f t="shared" si="2201"/>
        <v>0</v>
      </c>
      <c r="AN1010" t="e">
        <f t="shared" ref="AN1010" si="2307">_xlfn.RANK.AVG(AM1010,$B$2:$F$5001)</f>
        <v>#N/A</v>
      </c>
      <c r="AO1010">
        <f t="shared" si="2203"/>
        <v>0</v>
      </c>
      <c r="AP1010" t="e">
        <f t="shared" ref="AP1010" si="2308">_xlfn.RANK.AVG(AO1010,$B$2:$F$5001)</f>
        <v>#N/A</v>
      </c>
      <c r="AQ1010">
        <f t="shared" si="2232"/>
        <v>0</v>
      </c>
      <c r="AR1010">
        <f t="shared" si="2210"/>
        <v>0</v>
      </c>
      <c r="AS1010">
        <f t="shared" si="2211"/>
        <v>0</v>
      </c>
      <c r="AT1010">
        <f t="shared" si="2212"/>
        <v>0</v>
      </c>
      <c r="AU1010">
        <f t="shared" si="2213"/>
        <v>0</v>
      </c>
    </row>
    <row r="1011" spans="1:47" x14ac:dyDescent="0.25">
      <c r="A1011" s="67">
        <v>1010</v>
      </c>
      <c r="U1011" s="28">
        <f t="shared" si="2193"/>
        <v>0</v>
      </c>
      <c r="V1011" s="28">
        <f t="shared" si="2194"/>
        <v>0</v>
      </c>
      <c r="W1011" s="28">
        <f t="shared" si="2195"/>
        <v>0</v>
      </c>
      <c r="X1011" s="28">
        <f t="shared" si="2196"/>
        <v>0</v>
      </c>
      <c r="Y1011" s="28">
        <f t="shared" si="2197"/>
        <v>0</v>
      </c>
      <c r="AG1011" s="1">
        <f t="shared" si="2198"/>
        <v>0</v>
      </c>
      <c r="AH1011" s="2" t="e">
        <f t="shared" si="2205"/>
        <v>#N/A</v>
      </c>
      <c r="AI1011" s="1">
        <f t="shared" si="2199"/>
        <v>0</v>
      </c>
      <c r="AJ1011" t="e">
        <f t="shared" si="2206"/>
        <v>#N/A</v>
      </c>
      <c r="AK1011" s="1">
        <f t="shared" si="2200"/>
        <v>0</v>
      </c>
      <c r="AL1011" t="e">
        <f t="shared" si="2207"/>
        <v>#N/A</v>
      </c>
      <c r="AM1011">
        <f t="shared" si="2201"/>
        <v>0</v>
      </c>
      <c r="AN1011" t="e">
        <f t="shared" ref="AN1011" si="2309">_xlfn.RANK.AVG(AM1011,$B$2:$F$5001)</f>
        <v>#N/A</v>
      </c>
      <c r="AO1011">
        <f t="shared" si="2203"/>
        <v>0</v>
      </c>
      <c r="AP1011" t="e">
        <f t="shared" ref="AP1011" si="2310">_xlfn.RANK.AVG(AO1011,$B$2:$F$5001)</f>
        <v>#N/A</v>
      </c>
      <c r="AQ1011">
        <f t="shared" si="2232"/>
        <v>0</v>
      </c>
      <c r="AR1011">
        <f t="shared" si="2210"/>
        <v>0</v>
      </c>
      <c r="AS1011">
        <f t="shared" si="2211"/>
        <v>0</v>
      </c>
      <c r="AT1011">
        <f t="shared" si="2212"/>
        <v>0</v>
      </c>
      <c r="AU1011">
        <f t="shared" si="2213"/>
        <v>0</v>
      </c>
    </row>
    <row r="1012" spans="1:47" x14ac:dyDescent="0.25">
      <c r="A1012" s="67">
        <v>1011</v>
      </c>
      <c r="U1012" s="28">
        <f t="shared" si="2193"/>
        <v>0</v>
      </c>
      <c r="V1012" s="28">
        <f t="shared" si="2194"/>
        <v>0</v>
      </c>
      <c r="W1012" s="28">
        <f t="shared" si="2195"/>
        <v>0</v>
      </c>
      <c r="X1012" s="28">
        <f t="shared" si="2196"/>
        <v>0</v>
      </c>
      <c r="Y1012" s="28">
        <f t="shared" si="2197"/>
        <v>0</v>
      </c>
      <c r="AG1012" s="1">
        <f t="shared" si="2198"/>
        <v>0</v>
      </c>
      <c r="AH1012" s="2" t="e">
        <f t="shared" si="2205"/>
        <v>#N/A</v>
      </c>
      <c r="AI1012" s="1">
        <f t="shared" si="2199"/>
        <v>0</v>
      </c>
      <c r="AJ1012" t="e">
        <f t="shared" si="2206"/>
        <v>#N/A</v>
      </c>
      <c r="AK1012" s="1">
        <f t="shared" si="2200"/>
        <v>0</v>
      </c>
      <c r="AL1012" t="e">
        <f t="shared" si="2207"/>
        <v>#N/A</v>
      </c>
      <c r="AM1012">
        <f t="shared" si="2201"/>
        <v>0</v>
      </c>
      <c r="AN1012" t="e">
        <f t="shared" ref="AN1012" si="2311">_xlfn.RANK.AVG(AM1012,$B$2:$F$5001)</f>
        <v>#N/A</v>
      </c>
      <c r="AO1012">
        <f t="shared" si="2203"/>
        <v>0</v>
      </c>
      <c r="AP1012" t="e">
        <f t="shared" ref="AP1012" si="2312">_xlfn.RANK.AVG(AO1012,$B$2:$F$5001)</f>
        <v>#N/A</v>
      </c>
      <c r="AQ1012">
        <f t="shared" si="2232"/>
        <v>0</v>
      </c>
      <c r="AR1012">
        <f t="shared" si="2210"/>
        <v>0</v>
      </c>
      <c r="AS1012">
        <f t="shared" si="2211"/>
        <v>0</v>
      </c>
      <c r="AT1012">
        <f t="shared" si="2212"/>
        <v>0</v>
      </c>
      <c r="AU1012">
        <f t="shared" si="2213"/>
        <v>0</v>
      </c>
    </row>
    <row r="1013" spans="1:47" x14ac:dyDescent="0.25">
      <c r="A1013" s="67">
        <v>1012</v>
      </c>
      <c r="U1013" s="28">
        <f t="shared" si="2193"/>
        <v>0</v>
      </c>
      <c r="V1013" s="28">
        <f t="shared" si="2194"/>
        <v>0</v>
      </c>
      <c r="W1013" s="28">
        <f t="shared" si="2195"/>
        <v>0</v>
      </c>
      <c r="X1013" s="28">
        <f t="shared" si="2196"/>
        <v>0</v>
      </c>
      <c r="Y1013" s="28">
        <f t="shared" si="2197"/>
        <v>0</v>
      </c>
      <c r="AG1013" s="1">
        <f t="shared" si="2198"/>
        <v>0</v>
      </c>
      <c r="AH1013" s="2" t="e">
        <f t="shared" si="2205"/>
        <v>#N/A</v>
      </c>
      <c r="AI1013" s="1">
        <f t="shared" si="2199"/>
        <v>0</v>
      </c>
      <c r="AJ1013" t="e">
        <f t="shared" si="2206"/>
        <v>#N/A</v>
      </c>
      <c r="AK1013" s="1">
        <f t="shared" si="2200"/>
        <v>0</v>
      </c>
      <c r="AL1013" t="e">
        <f t="shared" si="2207"/>
        <v>#N/A</v>
      </c>
      <c r="AM1013">
        <f t="shared" si="2201"/>
        <v>0</v>
      </c>
      <c r="AN1013" t="e">
        <f t="shared" ref="AN1013" si="2313">_xlfn.RANK.AVG(AM1013,$B$2:$F$5001)</f>
        <v>#N/A</v>
      </c>
      <c r="AO1013">
        <f t="shared" si="2203"/>
        <v>0</v>
      </c>
      <c r="AP1013" t="e">
        <f t="shared" ref="AP1013" si="2314">_xlfn.RANK.AVG(AO1013,$B$2:$F$5001)</f>
        <v>#N/A</v>
      </c>
      <c r="AQ1013">
        <f t="shared" si="2232"/>
        <v>0</v>
      </c>
      <c r="AR1013">
        <f t="shared" si="2210"/>
        <v>0</v>
      </c>
      <c r="AS1013">
        <f t="shared" si="2211"/>
        <v>0</v>
      </c>
      <c r="AT1013">
        <f t="shared" si="2212"/>
        <v>0</v>
      </c>
      <c r="AU1013">
        <f t="shared" si="2213"/>
        <v>0</v>
      </c>
    </row>
    <row r="1014" spans="1:47" x14ac:dyDescent="0.25">
      <c r="A1014" s="67">
        <v>1013</v>
      </c>
      <c r="U1014" s="28">
        <f t="shared" si="2193"/>
        <v>0</v>
      </c>
      <c r="V1014" s="28">
        <f t="shared" si="2194"/>
        <v>0</v>
      </c>
      <c r="W1014" s="28">
        <f t="shared" si="2195"/>
        <v>0</v>
      </c>
      <c r="X1014" s="28">
        <f t="shared" si="2196"/>
        <v>0</v>
      </c>
      <c r="Y1014" s="28">
        <f t="shared" si="2197"/>
        <v>0</v>
      </c>
      <c r="AG1014" s="1">
        <f t="shared" si="2198"/>
        <v>0</v>
      </c>
      <c r="AH1014" s="2" t="e">
        <f t="shared" si="2205"/>
        <v>#N/A</v>
      </c>
      <c r="AI1014" s="1">
        <f t="shared" si="2199"/>
        <v>0</v>
      </c>
      <c r="AJ1014" t="e">
        <f t="shared" si="2206"/>
        <v>#N/A</v>
      </c>
      <c r="AK1014" s="1">
        <f t="shared" si="2200"/>
        <v>0</v>
      </c>
      <c r="AL1014" t="e">
        <f t="shared" si="2207"/>
        <v>#N/A</v>
      </c>
      <c r="AM1014">
        <f t="shared" si="2201"/>
        <v>0</v>
      </c>
      <c r="AN1014" t="e">
        <f t="shared" ref="AN1014" si="2315">_xlfn.RANK.AVG(AM1014,$B$2:$F$5001)</f>
        <v>#N/A</v>
      </c>
      <c r="AO1014">
        <f t="shared" si="2203"/>
        <v>0</v>
      </c>
      <c r="AP1014" t="e">
        <f t="shared" ref="AP1014" si="2316">_xlfn.RANK.AVG(AO1014,$B$2:$F$5001)</f>
        <v>#N/A</v>
      </c>
      <c r="AQ1014">
        <f t="shared" si="2232"/>
        <v>0</v>
      </c>
      <c r="AR1014">
        <f t="shared" si="2210"/>
        <v>0</v>
      </c>
      <c r="AS1014">
        <f t="shared" si="2211"/>
        <v>0</v>
      </c>
      <c r="AT1014">
        <f t="shared" si="2212"/>
        <v>0</v>
      </c>
      <c r="AU1014">
        <f t="shared" si="2213"/>
        <v>0</v>
      </c>
    </row>
    <row r="1015" spans="1:47" x14ac:dyDescent="0.25">
      <c r="A1015" s="67">
        <v>1014</v>
      </c>
      <c r="U1015" s="28">
        <f t="shared" si="2193"/>
        <v>0</v>
      </c>
      <c r="V1015" s="28">
        <f t="shared" si="2194"/>
        <v>0</v>
      </c>
      <c r="W1015" s="28">
        <f t="shared" si="2195"/>
        <v>0</v>
      </c>
      <c r="X1015" s="28">
        <f t="shared" si="2196"/>
        <v>0</v>
      </c>
      <c r="Y1015" s="28">
        <f t="shared" si="2197"/>
        <v>0</v>
      </c>
      <c r="AG1015" s="1">
        <f t="shared" si="2198"/>
        <v>0</v>
      </c>
      <c r="AH1015" s="2" t="e">
        <f t="shared" si="2205"/>
        <v>#N/A</v>
      </c>
      <c r="AI1015" s="1">
        <f t="shared" si="2199"/>
        <v>0</v>
      </c>
      <c r="AJ1015" t="e">
        <f t="shared" si="2206"/>
        <v>#N/A</v>
      </c>
      <c r="AK1015" s="1">
        <f t="shared" si="2200"/>
        <v>0</v>
      </c>
      <c r="AL1015" t="e">
        <f t="shared" si="2207"/>
        <v>#N/A</v>
      </c>
      <c r="AM1015">
        <f t="shared" si="2201"/>
        <v>0</v>
      </c>
      <c r="AN1015" t="e">
        <f t="shared" ref="AN1015" si="2317">_xlfn.RANK.AVG(AM1015,$B$2:$F$5001)</f>
        <v>#N/A</v>
      </c>
      <c r="AO1015">
        <f t="shared" si="2203"/>
        <v>0</v>
      </c>
      <c r="AP1015" t="e">
        <f t="shared" ref="AP1015" si="2318">_xlfn.RANK.AVG(AO1015,$B$2:$F$5001)</f>
        <v>#N/A</v>
      </c>
      <c r="AQ1015">
        <f t="shared" si="2232"/>
        <v>0</v>
      </c>
      <c r="AR1015">
        <f t="shared" si="2210"/>
        <v>0</v>
      </c>
      <c r="AS1015">
        <f t="shared" si="2211"/>
        <v>0</v>
      </c>
      <c r="AT1015">
        <f t="shared" si="2212"/>
        <v>0</v>
      </c>
      <c r="AU1015">
        <f t="shared" si="2213"/>
        <v>0</v>
      </c>
    </row>
    <row r="1016" spans="1:47" x14ac:dyDescent="0.25">
      <c r="A1016" s="67">
        <v>1015</v>
      </c>
      <c r="U1016" s="28">
        <f t="shared" si="2193"/>
        <v>0</v>
      </c>
      <c r="V1016" s="28">
        <f t="shared" si="2194"/>
        <v>0</v>
      </c>
      <c r="W1016" s="28">
        <f t="shared" si="2195"/>
        <v>0</v>
      </c>
      <c r="X1016" s="28">
        <f t="shared" si="2196"/>
        <v>0</v>
      </c>
      <c r="Y1016" s="28">
        <f t="shared" si="2197"/>
        <v>0</v>
      </c>
      <c r="AG1016" s="1">
        <f t="shared" si="2198"/>
        <v>0</v>
      </c>
      <c r="AH1016" s="2" t="e">
        <f t="shared" si="2205"/>
        <v>#N/A</v>
      </c>
      <c r="AI1016" s="1">
        <f t="shared" si="2199"/>
        <v>0</v>
      </c>
      <c r="AJ1016" t="e">
        <f t="shared" si="2206"/>
        <v>#N/A</v>
      </c>
      <c r="AK1016" s="1">
        <f t="shared" si="2200"/>
        <v>0</v>
      </c>
      <c r="AL1016" t="e">
        <f t="shared" si="2207"/>
        <v>#N/A</v>
      </c>
      <c r="AM1016">
        <f t="shared" si="2201"/>
        <v>0</v>
      </c>
      <c r="AN1016" t="e">
        <f t="shared" ref="AN1016" si="2319">_xlfn.RANK.AVG(AM1016,$B$2:$F$5001)</f>
        <v>#N/A</v>
      </c>
      <c r="AO1016">
        <f t="shared" si="2203"/>
        <v>0</v>
      </c>
      <c r="AP1016" t="e">
        <f t="shared" ref="AP1016" si="2320">_xlfn.RANK.AVG(AO1016,$B$2:$F$5001)</f>
        <v>#N/A</v>
      </c>
      <c r="AQ1016">
        <f t="shared" si="2232"/>
        <v>0</v>
      </c>
      <c r="AR1016">
        <f t="shared" si="2210"/>
        <v>0</v>
      </c>
      <c r="AS1016">
        <f t="shared" si="2211"/>
        <v>0</v>
      </c>
      <c r="AT1016">
        <f t="shared" si="2212"/>
        <v>0</v>
      </c>
      <c r="AU1016">
        <f t="shared" si="2213"/>
        <v>0</v>
      </c>
    </row>
    <row r="1017" spans="1:47" x14ac:dyDescent="0.25">
      <c r="A1017" s="67">
        <v>1016</v>
      </c>
      <c r="U1017" s="28">
        <f t="shared" si="2193"/>
        <v>0</v>
      </c>
      <c r="V1017" s="28">
        <f t="shared" si="2194"/>
        <v>0</v>
      </c>
      <c r="W1017" s="28">
        <f t="shared" si="2195"/>
        <v>0</v>
      </c>
      <c r="X1017" s="28">
        <f t="shared" si="2196"/>
        <v>0</v>
      </c>
      <c r="Y1017" s="28">
        <f t="shared" si="2197"/>
        <v>0</v>
      </c>
      <c r="AG1017" s="1">
        <f t="shared" si="2198"/>
        <v>0</v>
      </c>
      <c r="AH1017" s="2" t="e">
        <f t="shared" si="2205"/>
        <v>#N/A</v>
      </c>
      <c r="AI1017" s="1">
        <f t="shared" si="2199"/>
        <v>0</v>
      </c>
      <c r="AJ1017" t="e">
        <f t="shared" si="2206"/>
        <v>#N/A</v>
      </c>
      <c r="AK1017" s="1">
        <f t="shared" si="2200"/>
        <v>0</v>
      </c>
      <c r="AL1017" t="e">
        <f t="shared" si="2207"/>
        <v>#N/A</v>
      </c>
      <c r="AM1017">
        <f t="shared" si="2201"/>
        <v>0</v>
      </c>
      <c r="AN1017" t="e">
        <f t="shared" ref="AN1017" si="2321">_xlfn.RANK.AVG(AM1017,$B$2:$F$5001)</f>
        <v>#N/A</v>
      </c>
      <c r="AO1017">
        <f t="shared" si="2203"/>
        <v>0</v>
      </c>
      <c r="AP1017" t="e">
        <f t="shared" ref="AP1017" si="2322">_xlfn.RANK.AVG(AO1017,$B$2:$F$5001)</f>
        <v>#N/A</v>
      </c>
      <c r="AQ1017">
        <f t="shared" si="2232"/>
        <v>0</v>
      </c>
      <c r="AR1017">
        <f t="shared" si="2210"/>
        <v>0</v>
      </c>
      <c r="AS1017">
        <f t="shared" si="2211"/>
        <v>0</v>
      </c>
      <c r="AT1017">
        <f t="shared" si="2212"/>
        <v>0</v>
      </c>
      <c r="AU1017">
        <f t="shared" si="2213"/>
        <v>0</v>
      </c>
    </row>
    <row r="1018" spans="1:47" x14ac:dyDescent="0.25">
      <c r="A1018" s="67">
        <v>1017</v>
      </c>
      <c r="U1018" s="28">
        <f t="shared" si="2193"/>
        <v>0</v>
      </c>
      <c r="V1018" s="28">
        <f t="shared" si="2194"/>
        <v>0</v>
      </c>
      <c r="W1018" s="28">
        <f t="shared" si="2195"/>
        <v>0</v>
      </c>
      <c r="X1018" s="28">
        <f t="shared" si="2196"/>
        <v>0</v>
      </c>
      <c r="Y1018" s="28">
        <f t="shared" si="2197"/>
        <v>0</v>
      </c>
      <c r="AG1018" s="1">
        <f t="shared" si="2198"/>
        <v>0</v>
      </c>
      <c r="AH1018" s="2" t="e">
        <f t="shared" si="2205"/>
        <v>#N/A</v>
      </c>
      <c r="AI1018" s="1">
        <f t="shared" si="2199"/>
        <v>0</v>
      </c>
      <c r="AJ1018" t="e">
        <f t="shared" si="2206"/>
        <v>#N/A</v>
      </c>
      <c r="AK1018" s="1">
        <f t="shared" si="2200"/>
        <v>0</v>
      </c>
      <c r="AL1018" t="e">
        <f t="shared" si="2207"/>
        <v>#N/A</v>
      </c>
      <c r="AM1018">
        <f t="shared" si="2201"/>
        <v>0</v>
      </c>
      <c r="AN1018" t="e">
        <f t="shared" ref="AN1018" si="2323">_xlfn.RANK.AVG(AM1018,$B$2:$F$5001)</f>
        <v>#N/A</v>
      </c>
      <c r="AO1018">
        <f t="shared" si="2203"/>
        <v>0</v>
      </c>
      <c r="AP1018" t="e">
        <f t="shared" ref="AP1018" si="2324">_xlfn.RANK.AVG(AO1018,$B$2:$F$5001)</f>
        <v>#N/A</v>
      </c>
      <c r="AQ1018">
        <f t="shared" si="2232"/>
        <v>0</v>
      </c>
      <c r="AR1018">
        <f t="shared" si="2210"/>
        <v>0</v>
      </c>
      <c r="AS1018">
        <f t="shared" si="2211"/>
        <v>0</v>
      </c>
      <c r="AT1018">
        <f t="shared" si="2212"/>
        <v>0</v>
      </c>
      <c r="AU1018">
        <f t="shared" si="2213"/>
        <v>0</v>
      </c>
    </row>
    <row r="1019" spans="1:47" x14ac:dyDescent="0.25">
      <c r="A1019" s="67">
        <v>1018</v>
      </c>
      <c r="U1019" s="28">
        <f t="shared" si="2193"/>
        <v>0</v>
      </c>
      <c r="V1019" s="28">
        <f t="shared" si="2194"/>
        <v>0</v>
      </c>
      <c r="W1019" s="28">
        <f t="shared" si="2195"/>
        <v>0</v>
      </c>
      <c r="X1019" s="28">
        <f t="shared" si="2196"/>
        <v>0</v>
      </c>
      <c r="Y1019" s="28">
        <f t="shared" si="2197"/>
        <v>0</v>
      </c>
      <c r="AG1019" s="1">
        <f t="shared" si="2198"/>
        <v>0</v>
      </c>
      <c r="AH1019" s="2" t="e">
        <f t="shared" si="2205"/>
        <v>#N/A</v>
      </c>
      <c r="AI1019" s="1">
        <f t="shared" si="2199"/>
        <v>0</v>
      </c>
      <c r="AJ1019" t="e">
        <f t="shared" si="2206"/>
        <v>#N/A</v>
      </c>
      <c r="AK1019" s="1">
        <f t="shared" si="2200"/>
        <v>0</v>
      </c>
      <c r="AL1019" t="e">
        <f t="shared" si="2207"/>
        <v>#N/A</v>
      </c>
      <c r="AM1019">
        <f t="shared" si="2201"/>
        <v>0</v>
      </c>
      <c r="AN1019" t="e">
        <f t="shared" ref="AN1019" si="2325">_xlfn.RANK.AVG(AM1019,$B$2:$F$5001)</f>
        <v>#N/A</v>
      </c>
      <c r="AO1019">
        <f t="shared" si="2203"/>
        <v>0</v>
      </c>
      <c r="AP1019" t="e">
        <f t="shared" ref="AP1019" si="2326">_xlfn.RANK.AVG(AO1019,$B$2:$F$5001)</f>
        <v>#N/A</v>
      </c>
      <c r="AQ1019">
        <f t="shared" si="2232"/>
        <v>0</v>
      </c>
      <c r="AR1019">
        <f t="shared" si="2210"/>
        <v>0</v>
      </c>
      <c r="AS1019">
        <f t="shared" si="2211"/>
        <v>0</v>
      </c>
      <c r="AT1019">
        <f t="shared" si="2212"/>
        <v>0</v>
      </c>
      <c r="AU1019">
        <f t="shared" si="2213"/>
        <v>0</v>
      </c>
    </row>
    <row r="1020" spans="1:47" x14ac:dyDescent="0.25">
      <c r="A1020" s="67">
        <v>1019</v>
      </c>
      <c r="U1020" s="28">
        <f t="shared" si="2193"/>
        <v>0</v>
      </c>
      <c r="V1020" s="28">
        <f t="shared" si="2194"/>
        <v>0</v>
      </c>
      <c r="W1020" s="28">
        <f t="shared" si="2195"/>
        <v>0</v>
      </c>
      <c r="X1020" s="28">
        <f t="shared" si="2196"/>
        <v>0</v>
      </c>
      <c r="Y1020" s="28">
        <f t="shared" si="2197"/>
        <v>0</v>
      </c>
      <c r="AG1020" s="1">
        <f t="shared" si="2198"/>
        <v>0</v>
      </c>
      <c r="AH1020" s="2" t="e">
        <f t="shared" si="2205"/>
        <v>#N/A</v>
      </c>
      <c r="AI1020" s="1">
        <f t="shared" si="2199"/>
        <v>0</v>
      </c>
      <c r="AJ1020" t="e">
        <f t="shared" si="2206"/>
        <v>#N/A</v>
      </c>
      <c r="AK1020" s="1">
        <f t="shared" si="2200"/>
        <v>0</v>
      </c>
      <c r="AL1020" t="e">
        <f t="shared" si="2207"/>
        <v>#N/A</v>
      </c>
      <c r="AM1020">
        <f t="shared" si="2201"/>
        <v>0</v>
      </c>
      <c r="AN1020" t="e">
        <f t="shared" ref="AN1020" si="2327">_xlfn.RANK.AVG(AM1020,$B$2:$F$5001)</f>
        <v>#N/A</v>
      </c>
      <c r="AO1020">
        <f t="shared" si="2203"/>
        <v>0</v>
      </c>
      <c r="AP1020" t="e">
        <f t="shared" ref="AP1020" si="2328">_xlfn.RANK.AVG(AO1020,$B$2:$F$5001)</f>
        <v>#N/A</v>
      </c>
      <c r="AQ1020">
        <f t="shared" si="2232"/>
        <v>0</v>
      </c>
      <c r="AR1020">
        <f t="shared" si="2210"/>
        <v>0</v>
      </c>
      <c r="AS1020">
        <f t="shared" si="2211"/>
        <v>0</v>
      </c>
      <c r="AT1020">
        <f t="shared" si="2212"/>
        <v>0</v>
      </c>
      <c r="AU1020">
        <f t="shared" si="2213"/>
        <v>0</v>
      </c>
    </row>
    <row r="1021" spans="1:47" x14ac:dyDescent="0.25">
      <c r="A1021" s="67">
        <v>1020</v>
      </c>
      <c r="U1021" s="28">
        <f t="shared" si="2193"/>
        <v>0</v>
      </c>
      <c r="V1021" s="28">
        <f t="shared" si="2194"/>
        <v>0</v>
      </c>
      <c r="W1021" s="28">
        <f t="shared" si="2195"/>
        <v>0</v>
      </c>
      <c r="X1021" s="28">
        <f t="shared" si="2196"/>
        <v>0</v>
      </c>
      <c r="Y1021" s="28">
        <f t="shared" si="2197"/>
        <v>0</v>
      </c>
      <c r="AG1021" s="1">
        <f t="shared" si="2198"/>
        <v>0</v>
      </c>
      <c r="AH1021" s="2" t="e">
        <f t="shared" si="2205"/>
        <v>#N/A</v>
      </c>
      <c r="AI1021" s="1">
        <f t="shared" si="2199"/>
        <v>0</v>
      </c>
      <c r="AJ1021" t="e">
        <f t="shared" si="2206"/>
        <v>#N/A</v>
      </c>
      <c r="AK1021" s="1">
        <f t="shared" si="2200"/>
        <v>0</v>
      </c>
      <c r="AL1021" t="e">
        <f t="shared" si="2207"/>
        <v>#N/A</v>
      </c>
      <c r="AM1021">
        <f t="shared" si="2201"/>
        <v>0</v>
      </c>
      <c r="AN1021" t="e">
        <f t="shared" ref="AN1021" si="2329">_xlfn.RANK.AVG(AM1021,$B$2:$F$5001)</f>
        <v>#N/A</v>
      </c>
      <c r="AO1021">
        <f t="shared" si="2203"/>
        <v>0</v>
      </c>
      <c r="AP1021" t="e">
        <f t="shared" ref="AP1021" si="2330">_xlfn.RANK.AVG(AO1021,$B$2:$F$5001)</f>
        <v>#N/A</v>
      </c>
      <c r="AQ1021">
        <f t="shared" si="2232"/>
        <v>0</v>
      </c>
      <c r="AR1021">
        <f t="shared" si="2210"/>
        <v>0</v>
      </c>
      <c r="AS1021">
        <f t="shared" si="2211"/>
        <v>0</v>
      </c>
      <c r="AT1021">
        <f t="shared" si="2212"/>
        <v>0</v>
      </c>
      <c r="AU1021">
        <f t="shared" si="2213"/>
        <v>0</v>
      </c>
    </row>
    <row r="1022" spans="1:47" x14ac:dyDescent="0.25">
      <c r="A1022" s="67">
        <v>1021</v>
      </c>
      <c r="U1022" s="28">
        <f t="shared" si="2193"/>
        <v>0</v>
      </c>
      <c r="V1022" s="28">
        <f t="shared" si="2194"/>
        <v>0</v>
      </c>
      <c r="W1022" s="28">
        <f t="shared" si="2195"/>
        <v>0</v>
      </c>
      <c r="X1022" s="28">
        <f t="shared" si="2196"/>
        <v>0</v>
      </c>
      <c r="Y1022" s="28">
        <f t="shared" si="2197"/>
        <v>0</v>
      </c>
      <c r="AG1022" s="1">
        <f t="shared" si="2198"/>
        <v>0</v>
      </c>
      <c r="AH1022" s="2" t="e">
        <f t="shared" si="2205"/>
        <v>#N/A</v>
      </c>
      <c r="AI1022" s="1">
        <f t="shared" si="2199"/>
        <v>0</v>
      </c>
      <c r="AJ1022" t="e">
        <f t="shared" si="2206"/>
        <v>#N/A</v>
      </c>
      <c r="AK1022" s="1">
        <f t="shared" si="2200"/>
        <v>0</v>
      </c>
      <c r="AL1022" t="e">
        <f t="shared" si="2207"/>
        <v>#N/A</v>
      </c>
      <c r="AM1022">
        <f t="shared" si="2201"/>
        <v>0</v>
      </c>
      <c r="AN1022" t="e">
        <f t="shared" ref="AN1022" si="2331">_xlfn.RANK.AVG(AM1022,$B$2:$F$5001)</f>
        <v>#N/A</v>
      </c>
      <c r="AO1022">
        <f t="shared" si="2203"/>
        <v>0</v>
      </c>
      <c r="AP1022" t="e">
        <f t="shared" ref="AP1022" si="2332">_xlfn.RANK.AVG(AO1022,$B$2:$F$5001)</f>
        <v>#N/A</v>
      </c>
      <c r="AQ1022">
        <f t="shared" si="2232"/>
        <v>0</v>
      </c>
      <c r="AR1022">
        <f t="shared" si="2210"/>
        <v>0</v>
      </c>
      <c r="AS1022">
        <f t="shared" si="2211"/>
        <v>0</v>
      </c>
      <c r="AT1022">
        <f t="shared" si="2212"/>
        <v>0</v>
      </c>
      <c r="AU1022">
        <f t="shared" si="2213"/>
        <v>0</v>
      </c>
    </row>
    <row r="1023" spans="1:47" x14ac:dyDescent="0.25">
      <c r="A1023" s="67">
        <v>1022</v>
      </c>
      <c r="U1023" s="28">
        <f t="shared" si="2193"/>
        <v>0</v>
      </c>
      <c r="V1023" s="28">
        <f t="shared" si="2194"/>
        <v>0</v>
      </c>
      <c r="W1023" s="28">
        <f t="shared" si="2195"/>
        <v>0</v>
      </c>
      <c r="X1023" s="28">
        <f t="shared" si="2196"/>
        <v>0</v>
      </c>
      <c r="Y1023" s="28">
        <f t="shared" si="2197"/>
        <v>0</v>
      </c>
      <c r="AG1023" s="1">
        <f t="shared" si="2198"/>
        <v>0</v>
      </c>
      <c r="AH1023" s="2" t="e">
        <f t="shared" si="2205"/>
        <v>#N/A</v>
      </c>
      <c r="AI1023" s="1">
        <f t="shared" si="2199"/>
        <v>0</v>
      </c>
      <c r="AJ1023" t="e">
        <f t="shared" si="2206"/>
        <v>#N/A</v>
      </c>
      <c r="AK1023" s="1">
        <f t="shared" si="2200"/>
        <v>0</v>
      </c>
      <c r="AL1023" t="e">
        <f t="shared" si="2207"/>
        <v>#N/A</v>
      </c>
      <c r="AM1023">
        <f t="shared" si="2201"/>
        <v>0</v>
      </c>
      <c r="AN1023" t="e">
        <f t="shared" ref="AN1023" si="2333">_xlfn.RANK.AVG(AM1023,$B$2:$F$5001)</f>
        <v>#N/A</v>
      </c>
      <c r="AO1023">
        <f t="shared" si="2203"/>
        <v>0</v>
      </c>
      <c r="AP1023" t="e">
        <f t="shared" ref="AP1023" si="2334">_xlfn.RANK.AVG(AO1023,$B$2:$F$5001)</f>
        <v>#N/A</v>
      </c>
      <c r="AQ1023">
        <f t="shared" si="2232"/>
        <v>0</v>
      </c>
      <c r="AR1023">
        <f t="shared" si="2210"/>
        <v>0</v>
      </c>
      <c r="AS1023">
        <f t="shared" si="2211"/>
        <v>0</v>
      </c>
      <c r="AT1023">
        <f t="shared" si="2212"/>
        <v>0</v>
      </c>
      <c r="AU1023">
        <f t="shared" si="2213"/>
        <v>0</v>
      </c>
    </row>
    <row r="1024" spans="1:47" x14ac:dyDescent="0.25">
      <c r="A1024" s="67">
        <v>1023</v>
      </c>
      <c r="U1024" s="28">
        <f t="shared" si="2193"/>
        <v>0</v>
      </c>
      <c r="V1024" s="28">
        <f t="shared" si="2194"/>
        <v>0</v>
      </c>
      <c r="W1024" s="28">
        <f t="shared" si="2195"/>
        <v>0</v>
      </c>
      <c r="X1024" s="28">
        <f t="shared" si="2196"/>
        <v>0</v>
      </c>
      <c r="Y1024" s="28">
        <f t="shared" si="2197"/>
        <v>0</v>
      </c>
      <c r="AG1024" s="1">
        <f t="shared" si="2198"/>
        <v>0</v>
      </c>
      <c r="AH1024" s="2" t="e">
        <f t="shared" si="2205"/>
        <v>#N/A</v>
      </c>
      <c r="AI1024" s="1">
        <f t="shared" si="2199"/>
        <v>0</v>
      </c>
      <c r="AJ1024" t="e">
        <f t="shared" si="2206"/>
        <v>#N/A</v>
      </c>
      <c r="AK1024" s="1">
        <f t="shared" si="2200"/>
        <v>0</v>
      </c>
      <c r="AL1024" t="e">
        <f t="shared" si="2207"/>
        <v>#N/A</v>
      </c>
      <c r="AM1024">
        <f t="shared" si="2201"/>
        <v>0</v>
      </c>
      <c r="AN1024" t="e">
        <f t="shared" ref="AN1024" si="2335">_xlfn.RANK.AVG(AM1024,$B$2:$F$5001)</f>
        <v>#N/A</v>
      </c>
      <c r="AO1024">
        <f t="shared" si="2203"/>
        <v>0</v>
      </c>
      <c r="AP1024" t="e">
        <f t="shared" ref="AP1024" si="2336">_xlfn.RANK.AVG(AO1024,$B$2:$F$5001)</f>
        <v>#N/A</v>
      </c>
      <c r="AQ1024">
        <f t="shared" si="2232"/>
        <v>0</v>
      </c>
      <c r="AR1024">
        <f t="shared" si="2210"/>
        <v>0</v>
      </c>
      <c r="AS1024">
        <f t="shared" si="2211"/>
        <v>0</v>
      </c>
      <c r="AT1024">
        <f t="shared" si="2212"/>
        <v>0</v>
      </c>
      <c r="AU1024">
        <f t="shared" si="2213"/>
        <v>0</v>
      </c>
    </row>
    <row r="1025" spans="1:47" x14ac:dyDescent="0.25">
      <c r="A1025" s="67">
        <v>1024</v>
      </c>
      <c r="U1025" s="28">
        <f t="shared" si="2193"/>
        <v>0</v>
      </c>
      <c r="V1025" s="28">
        <f t="shared" si="2194"/>
        <v>0</v>
      </c>
      <c r="W1025" s="28">
        <f t="shared" si="2195"/>
        <v>0</v>
      </c>
      <c r="X1025" s="28">
        <f t="shared" si="2196"/>
        <v>0</v>
      </c>
      <c r="Y1025" s="28">
        <f t="shared" si="2197"/>
        <v>0</v>
      </c>
      <c r="AG1025" s="1">
        <f t="shared" si="2198"/>
        <v>0</v>
      </c>
      <c r="AH1025" s="2" t="e">
        <f t="shared" si="2205"/>
        <v>#N/A</v>
      </c>
      <c r="AI1025" s="1">
        <f t="shared" si="2199"/>
        <v>0</v>
      </c>
      <c r="AJ1025" t="e">
        <f t="shared" si="2206"/>
        <v>#N/A</v>
      </c>
      <c r="AK1025" s="1">
        <f t="shared" si="2200"/>
        <v>0</v>
      </c>
      <c r="AL1025" t="e">
        <f t="shared" si="2207"/>
        <v>#N/A</v>
      </c>
      <c r="AM1025">
        <f t="shared" si="2201"/>
        <v>0</v>
      </c>
      <c r="AN1025" t="e">
        <f t="shared" ref="AN1025" si="2337">_xlfn.RANK.AVG(AM1025,$B$2:$F$5001)</f>
        <v>#N/A</v>
      </c>
      <c r="AO1025">
        <f t="shared" si="2203"/>
        <v>0</v>
      </c>
      <c r="AP1025" t="e">
        <f t="shared" ref="AP1025" si="2338">_xlfn.RANK.AVG(AO1025,$B$2:$F$5001)</f>
        <v>#N/A</v>
      </c>
      <c r="AQ1025">
        <f t="shared" si="2232"/>
        <v>0</v>
      </c>
      <c r="AR1025">
        <f t="shared" si="2210"/>
        <v>0</v>
      </c>
      <c r="AS1025">
        <f t="shared" si="2211"/>
        <v>0</v>
      </c>
      <c r="AT1025">
        <f t="shared" si="2212"/>
        <v>0</v>
      </c>
      <c r="AU1025">
        <f t="shared" si="2213"/>
        <v>0</v>
      </c>
    </row>
    <row r="1026" spans="1:47" x14ac:dyDescent="0.25">
      <c r="A1026" s="67">
        <v>1025</v>
      </c>
      <c r="U1026" s="28">
        <f t="shared" ref="U1026:U1089" si="2339">IFERROR(_xlfn.RANK.AVG(B1026,$B$2:$F$5001,1),0)</f>
        <v>0</v>
      </c>
      <c r="V1026" s="28">
        <f t="shared" ref="V1026:V1089" si="2340">IFERROR(_xlfn.RANK.AVG(C1026,$B$2:$F$5001,1),0)</f>
        <v>0</v>
      </c>
      <c r="W1026" s="28">
        <f t="shared" ref="W1026:W1089" si="2341">IFERROR(_xlfn.RANK.AVG(D1026,$B$2:$F$5001,1),0)</f>
        <v>0</v>
      </c>
      <c r="X1026" s="28">
        <f t="shared" ref="X1026:X1089" si="2342">IFERROR(_xlfn.RANK.AVG(E1026,$B$2:$F$5001,1),0)</f>
        <v>0</v>
      </c>
      <c r="Y1026" s="28">
        <f t="shared" ref="Y1026:Y1089" si="2343">IFERROR(_xlfn.RANK.AVG(F1026,$B$2:$F$5001,1),0)</f>
        <v>0</v>
      </c>
      <c r="AG1026" s="1">
        <f t="shared" ref="AG1026:AG1089" si="2344">B1026</f>
        <v>0</v>
      </c>
      <c r="AH1026" s="2" t="e">
        <f t="shared" si="2205"/>
        <v>#N/A</v>
      </c>
      <c r="AI1026" s="1">
        <f t="shared" ref="AI1026:AI1089" si="2345">C1026</f>
        <v>0</v>
      </c>
      <c r="AJ1026" t="e">
        <f t="shared" si="2206"/>
        <v>#N/A</v>
      </c>
      <c r="AK1026" s="1">
        <f t="shared" ref="AK1026:AK1089" si="2346">D1026</f>
        <v>0</v>
      </c>
      <c r="AL1026" t="e">
        <f t="shared" si="2207"/>
        <v>#N/A</v>
      </c>
      <c r="AM1026">
        <f t="shared" ref="AM1026:AM1089" si="2347">E1026</f>
        <v>0</v>
      </c>
      <c r="AN1026" t="e">
        <f t="shared" ref="AN1026" si="2348">_xlfn.RANK.AVG(AM1026,$B$2:$F$5001)</f>
        <v>#N/A</v>
      </c>
      <c r="AO1026">
        <f t="shared" ref="AO1026:AO1089" si="2349">F1026</f>
        <v>0</v>
      </c>
      <c r="AP1026" t="e">
        <f t="shared" ref="AP1026" si="2350">_xlfn.RANK.AVG(AO1026,$B$2:$F$5001)</f>
        <v>#N/A</v>
      </c>
      <c r="AQ1026">
        <f t="shared" si="2232"/>
        <v>0</v>
      </c>
      <c r="AR1026">
        <f t="shared" si="2210"/>
        <v>0</v>
      </c>
      <c r="AS1026">
        <f t="shared" si="2211"/>
        <v>0</v>
      </c>
      <c r="AT1026">
        <f t="shared" si="2212"/>
        <v>0</v>
      </c>
      <c r="AU1026">
        <f t="shared" si="2213"/>
        <v>0</v>
      </c>
    </row>
    <row r="1027" spans="1:47" x14ac:dyDescent="0.25">
      <c r="A1027" s="67">
        <v>1026</v>
      </c>
      <c r="U1027" s="28">
        <f t="shared" si="2339"/>
        <v>0</v>
      </c>
      <c r="V1027" s="28">
        <f t="shared" si="2340"/>
        <v>0</v>
      </c>
      <c r="W1027" s="28">
        <f t="shared" si="2341"/>
        <v>0</v>
      </c>
      <c r="X1027" s="28">
        <f t="shared" si="2342"/>
        <v>0</v>
      </c>
      <c r="Y1027" s="28">
        <f t="shared" si="2343"/>
        <v>0</v>
      </c>
      <c r="AG1027" s="1">
        <f t="shared" si="2344"/>
        <v>0</v>
      </c>
      <c r="AH1027" s="2" t="e">
        <f t="shared" ref="AH1027:AH1090" si="2351">_xlfn.RANK.AVG(AG1027,$B$2:$F$5001)</f>
        <v>#N/A</v>
      </c>
      <c r="AI1027" s="1">
        <f t="shared" si="2345"/>
        <v>0</v>
      </c>
      <c r="AJ1027" t="e">
        <f t="shared" ref="AJ1027:AJ1090" si="2352">_xlfn.RANK.AVG(AI1027,$B$2:$F$5001)</f>
        <v>#N/A</v>
      </c>
      <c r="AK1027" s="1">
        <f t="shared" si="2346"/>
        <v>0</v>
      </c>
      <c r="AL1027" t="e">
        <f t="shared" ref="AL1027:AL1090" si="2353">_xlfn.RANK.AVG(AK1027,$B$2:$F$5001)</f>
        <v>#N/A</v>
      </c>
      <c r="AM1027">
        <f t="shared" si="2347"/>
        <v>0</v>
      </c>
      <c r="AN1027" t="e">
        <f t="shared" ref="AN1027" si="2354">_xlfn.RANK.AVG(AM1027,$B$2:$F$5001)</f>
        <v>#N/A</v>
      </c>
      <c r="AO1027">
        <f t="shared" si="2349"/>
        <v>0</v>
      </c>
      <c r="AP1027" t="e">
        <f t="shared" ref="AP1027" si="2355">_xlfn.RANK.AVG(AO1027,$B$2:$F$5001)</f>
        <v>#N/A</v>
      </c>
      <c r="AQ1027">
        <f t="shared" si="2232"/>
        <v>0</v>
      </c>
      <c r="AR1027">
        <f t="shared" ref="AR1027:AR1090" si="2356">IFERROR(AJ1027,0)</f>
        <v>0</v>
      </c>
      <c r="AS1027">
        <f t="shared" ref="AS1027:AS1090" si="2357">IFERROR(AL1027,0)</f>
        <v>0</v>
      </c>
      <c r="AT1027">
        <f t="shared" ref="AT1027:AT1090" si="2358">IFERROR(AN1027,0)</f>
        <v>0</v>
      </c>
      <c r="AU1027">
        <f t="shared" ref="AU1027:AU1090" si="2359">IFERROR(AP1027,0)</f>
        <v>0</v>
      </c>
    </row>
    <row r="1028" spans="1:47" x14ac:dyDescent="0.25">
      <c r="A1028" s="67">
        <v>1027</v>
      </c>
      <c r="U1028" s="28">
        <f t="shared" si="2339"/>
        <v>0</v>
      </c>
      <c r="V1028" s="28">
        <f t="shared" si="2340"/>
        <v>0</v>
      </c>
      <c r="W1028" s="28">
        <f t="shared" si="2341"/>
        <v>0</v>
      </c>
      <c r="X1028" s="28">
        <f t="shared" si="2342"/>
        <v>0</v>
      </c>
      <c r="Y1028" s="28">
        <f t="shared" si="2343"/>
        <v>0</v>
      </c>
      <c r="AG1028" s="1">
        <f t="shared" si="2344"/>
        <v>0</v>
      </c>
      <c r="AH1028" s="2" t="e">
        <f t="shared" si="2351"/>
        <v>#N/A</v>
      </c>
      <c r="AI1028" s="1">
        <f t="shared" si="2345"/>
        <v>0</v>
      </c>
      <c r="AJ1028" t="e">
        <f t="shared" si="2352"/>
        <v>#N/A</v>
      </c>
      <c r="AK1028" s="1">
        <f t="shared" si="2346"/>
        <v>0</v>
      </c>
      <c r="AL1028" t="e">
        <f t="shared" si="2353"/>
        <v>#N/A</v>
      </c>
      <c r="AM1028">
        <f t="shared" si="2347"/>
        <v>0</v>
      </c>
      <c r="AN1028" t="e">
        <f t="shared" ref="AN1028" si="2360">_xlfn.RANK.AVG(AM1028,$B$2:$F$5001)</f>
        <v>#N/A</v>
      </c>
      <c r="AO1028">
        <f t="shared" si="2349"/>
        <v>0</v>
      </c>
      <c r="AP1028" t="e">
        <f t="shared" ref="AP1028" si="2361">_xlfn.RANK.AVG(AO1028,$B$2:$F$5001)</f>
        <v>#N/A</v>
      </c>
      <c r="AQ1028">
        <f t="shared" si="2232"/>
        <v>0</v>
      </c>
      <c r="AR1028">
        <f t="shared" si="2356"/>
        <v>0</v>
      </c>
      <c r="AS1028">
        <f t="shared" si="2357"/>
        <v>0</v>
      </c>
      <c r="AT1028">
        <f t="shared" si="2358"/>
        <v>0</v>
      </c>
      <c r="AU1028">
        <f t="shared" si="2359"/>
        <v>0</v>
      </c>
    </row>
    <row r="1029" spans="1:47" x14ac:dyDescent="0.25">
      <c r="A1029" s="67">
        <v>1028</v>
      </c>
      <c r="U1029" s="28">
        <f t="shared" si="2339"/>
        <v>0</v>
      </c>
      <c r="V1029" s="28">
        <f t="shared" si="2340"/>
        <v>0</v>
      </c>
      <c r="W1029" s="28">
        <f t="shared" si="2341"/>
        <v>0</v>
      </c>
      <c r="X1029" s="28">
        <f t="shared" si="2342"/>
        <v>0</v>
      </c>
      <c r="Y1029" s="28">
        <f t="shared" si="2343"/>
        <v>0</v>
      </c>
      <c r="AG1029" s="1">
        <f t="shared" si="2344"/>
        <v>0</v>
      </c>
      <c r="AH1029" s="2" t="e">
        <f t="shared" si="2351"/>
        <v>#N/A</v>
      </c>
      <c r="AI1029" s="1">
        <f t="shared" si="2345"/>
        <v>0</v>
      </c>
      <c r="AJ1029" t="e">
        <f t="shared" si="2352"/>
        <v>#N/A</v>
      </c>
      <c r="AK1029" s="1">
        <f t="shared" si="2346"/>
        <v>0</v>
      </c>
      <c r="AL1029" t="e">
        <f t="shared" si="2353"/>
        <v>#N/A</v>
      </c>
      <c r="AM1029">
        <f t="shared" si="2347"/>
        <v>0</v>
      </c>
      <c r="AN1029" t="e">
        <f t="shared" ref="AN1029" si="2362">_xlfn.RANK.AVG(AM1029,$B$2:$F$5001)</f>
        <v>#N/A</v>
      </c>
      <c r="AO1029">
        <f t="shared" si="2349"/>
        <v>0</v>
      </c>
      <c r="AP1029" t="e">
        <f t="shared" ref="AP1029" si="2363">_xlfn.RANK.AVG(AO1029,$B$2:$F$5001)</f>
        <v>#N/A</v>
      </c>
      <c r="AQ1029">
        <f t="shared" si="2232"/>
        <v>0</v>
      </c>
      <c r="AR1029">
        <f t="shared" si="2356"/>
        <v>0</v>
      </c>
      <c r="AS1029">
        <f t="shared" si="2357"/>
        <v>0</v>
      </c>
      <c r="AT1029">
        <f t="shared" si="2358"/>
        <v>0</v>
      </c>
      <c r="AU1029">
        <f t="shared" si="2359"/>
        <v>0</v>
      </c>
    </row>
    <row r="1030" spans="1:47" x14ac:dyDescent="0.25">
      <c r="A1030" s="67">
        <v>1029</v>
      </c>
      <c r="U1030" s="28">
        <f t="shared" si="2339"/>
        <v>0</v>
      </c>
      <c r="V1030" s="28">
        <f t="shared" si="2340"/>
        <v>0</v>
      </c>
      <c r="W1030" s="28">
        <f t="shared" si="2341"/>
        <v>0</v>
      </c>
      <c r="X1030" s="28">
        <f t="shared" si="2342"/>
        <v>0</v>
      </c>
      <c r="Y1030" s="28">
        <f t="shared" si="2343"/>
        <v>0</v>
      </c>
      <c r="AG1030" s="1">
        <f t="shared" si="2344"/>
        <v>0</v>
      </c>
      <c r="AH1030" s="2" t="e">
        <f t="shared" si="2351"/>
        <v>#N/A</v>
      </c>
      <c r="AI1030" s="1">
        <f t="shared" si="2345"/>
        <v>0</v>
      </c>
      <c r="AJ1030" t="e">
        <f t="shared" si="2352"/>
        <v>#N/A</v>
      </c>
      <c r="AK1030" s="1">
        <f t="shared" si="2346"/>
        <v>0</v>
      </c>
      <c r="AL1030" t="e">
        <f t="shared" si="2353"/>
        <v>#N/A</v>
      </c>
      <c r="AM1030">
        <f t="shared" si="2347"/>
        <v>0</v>
      </c>
      <c r="AN1030" t="e">
        <f t="shared" ref="AN1030" si="2364">_xlfn.RANK.AVG(AM1030,$B$2:$F$5001)</f>
        <v>#N/A</v>
      </c>
      <c r="AO1030">
        <f t="shared" si="2349"/>
        <v>0</v>
      </c>
      <c r="AP1030" t="e">
        <f t="shared" ref="AP1030" si="2365">_xlfn.RANK.AVG(AO1030,$B$2:$F$5001)</f>
        <v>#N/A</v>
      </c>
      <c r="AQ1030">
        <f t="shared" si="2232"/>
        <v>0</v>
      </c>
      <c r="AR1030">
        <f t="shared" si="2356"/>
        <v>0</v>
      </c>
      <c r="AS1030">
        <f t="shared" si="2357"/>
        <v>0</v>
      </c>
      <c r="AT1030">
        <f t="shared" si="2358"/>
        <v>0</v>
      </c>
      <c r="AU1030">
        <f t="shared" si="2359"/>
        <v>0</v>
      </c>
    </row>
    <row r="1031" spans="1:47" x14ac:dyDescent="0.25">
      <c r="A1031" s="67">
        <v>1030</v>
      </c>
      <c r="U1031" s="28">
        <f t="shared" si="2339"/>
        <v>0</v>
      </c>
      <c r="V1031" s="28">
        <f t="shared" si="2340"/>
        <v>0</v>
      </c>
      <c r="W1031" s="28">
        <f t="shared" si="2341"/>
        <v>0</v>
      </c>
      <c r="X1031" s="28">
        <f t="shared" si="2342"/>
        <v>0</v>
      </c>
      <c r="Y1031" s="28">
        <f t="shared" si="2343"/>
        <v>0</v>
      </c>
      <c r="AG1031" s="1">
        <f t="shared" si="2344"/>
        <v>0</v>
      </c>
      <c r="AH1031" s="2" t="e">
        <f t="shared" si="2351"/>
        <v>#N/A</v>
      </c>
      <c r="AI1031" s="1">
        <f t="shared" si="2345"/>
        <v>0</v>
      </c>
      <c r="AJ1031" t="e">
        <f t="shared" si="2352"/>
        <v>#N/A</v>
      </c>
      <c r="AK1031" s="1">
        <f t="shared" si="2346"/>
        <v>0</v>
      </c>
      <c r="AL1031" t="e">
        <f t="shared" si="2353"/>
        <v>#N/A</v>
      </c>
      <c r="AM1031">
        <f t="shared" si="2347"/>
        <v>0</v>
      </c>
      <c r="AN1031" t="e">
        <f t="shared" ref="AN1031" si="2366">_xlfn.RANK.AVG(AM1031,$B$2:$F$5001)</f>
        <v>#N/A</v>
      </c>
      <c r="AO1031">
        <f t="shared" si="2349"/>
        <v>0</v>
      </c>
      <c r="AP1031" t="e">
        <f t="shared" ref="AP1031" si="2367">_xlfn.RANK.AVG(AO1031,$B$2:$F$5001)</f>
        <v>#N/A</v>
      </c>
      <c r="AQ1031">
        <f t="shared" si="2232"/>
        <v>0</v>
      </c>
      <c r="AR1031">
        <f t="shared" si="2356"/>
        <v>0</v>
      </c>
      <c r="AS1031">
        <f t="shared" si="2357"/>
        <v>0</v>
      </c>
      <c r="AT1031">
        <f t="shared" si="2358"/>
        <v>0</v>
      </c>
      <c r="AU1031">
        <f t="shared" si="2359"/>
        <v>0</v>
      </c>
    </row>
    <row r="1032" spans="1:47" x14ac:dyDescent="0.25">
      <c r="A1032" s="67">
        <v>1031</v>
      </c>
      <c r="U1032" s="28">
        <f t="shared" si="2339"/>
        <v>0</v>
      </c>
      <c r="V1032" s="28">
        <f t="shared" si="2340"/>
        <v>0</v>
      </c>
      <c r="W1032" s="28">
        <f t="shared" si="2341"/>
        <v>0</v>
      </c>
      <c r="X1032" s="28">
        <f t="shared" si="2342"/>
        <v>0</v>
      </c>
      <c r="Y1032" s="28">
        <f t="shared" si="2343"/>
        <v>0</v>
      </c>
      <c r="AG1032" s="1">
        <f t="shared" si="2344"/>
        <v>0</v>
      </c>
      <c r="AH1032" s="2" t="e">
        <f t="shared" si="2351"/>
        <v>#N/A</v>
      </c>
      <c r="AI1032" s="1">
        <f t="shared" si="2345"/>
        <v>0</v>
      </c>
      <c r="AJ1032" t="e">
        <f t="shared" si="2352"/>
        <v>#N/A</v>
      </c>
      <c r="AK1032" s="1">
        <f t="shared" si="2346"/>
        <v>0</v>
      </c>
      <c r="AL1032" t="e">
        <f t="shared" si="2353"/>
        <v>#N/A</v>
      </c>
      <c r="AM1032">
        <f t="shared" si="2347"/>
        <v>0</v>
      </c>
      <c r="AN1032" t="e">
        <f t="shared" ref="AN1032" si="2368">_xlfn.RANK.AVG(AM1032,$B$2:$F$5001)</f>
        <v>#N/A</v>
      </c>
      <c r="AO1032">
        <f t="shared" si="2349"/>
        <v>0</v>
      </c>
      <c r="AP1032" t="e">
        <f t="shared" ref="AP1032" si="2369">_xlfn.RANK.AVG(AO1032,$B$2:$F$5001)</f>
        <v>#N/A</v>
      </c>
      <c r="AQ1032">
        <f t="shared" si="2232"/>
        <v>0</v>
      </c>
      <c r="AR1032">
        <f t="shared" si="2356"/>
        <v>0</v>
      </c>
      <c r="AS1032">
        <f t="shared" si="2357"/>
        <v>0</v>
      </c>
      <c r="AT1032">
        <f t="shared" si="2358"/>
        <v>0</v>
      </c>
      <c r="AU1032">
        <f t="shared" si="2359"/>
        <v>0</v>
      </c>
    </row>
    <row r="1033" spans="1:47" x14ac:dyDescent="0.25">
      <c r="A1033" s="67">
        <v>1032</v>
      </c>
      <c r="U1033" s="28">
        <f t="shared" si="2339"/>
        <v>0</v>
      </c>
      <c r="V1033" s="28">
        <f t="shared" si="2340"/>
        <v>0</v>
      </c>
      <c r="W1033" s="28">
        <f t="shared" si="2341"/>
        <v>0</v>
      </c>
      <c r="X1033" s="28">
        <f t="shared" si="2342"/>
        <v>0</v>
      </c>
      <c r="Y1033" s="28">
        <f t="shared" si="2343"/>
        <v>0</v>
      </c>
      <c r="AG1033" s="1">
        <f t="shared" si="2344"/>
        <v>0</v>
      </c>
      <c r="AH1033" s="2" t="e">
        <f t="shared" si="2351"/>
        <v>#N/A</v>
      </c>
      <c r="AI1033" s="1">
        <f t="shared" si="2345"/>
        <v>0</v>
      </c>
      <c r="AJ1033" t="e">
        <f t="shared" si="2352"/>
        <v>#N/A</v>
      </c>
      <c r="AK1033" s="1">
        <f t="shared" si="2346"/>
        <v>0</v>
      </c>
      <c r="AL1033" t="e">
        <f t="shared" si="2353"/>
        <v>#N/A</v>
      </c>
      <c r="AM1033">
        <f t="shared" si="2347"/>
        <v>0</v>
      </c>
      <c r="AN1033" t="e">
        <f t="shared" ref="AN1033" si="2370">_xlfn.RANK.AVG(AM1033,$B$2:$F$5001)</f>
        <v>#N/A</v>
      </c>
      <c r="AO1033">
        <f t="shared" si="2349"/>
        <v>0</v>
      </c>
      <c r="AP1033" t="e">
        <f t="shared" ref="AP1033" si="2371">_xlfn.RANK.AVG(AO1033,$B$2:$F$5001)</f>
        <v>#N/A</v>
      </c>
      <c r="AQ1033">
        <f t="shared" si="2232"/>
        <v>0</v>
      </c>
      <c r="AR1033">
        <f t="shared" si="2356"/>
        <v>0</v>
      </c>
      <c r="AS1033">
        <f t="shared" si="2357"/>
        <v>0</v>
      </c>
      <c r="AT1033">
        <f t="shared" si="2358"/>
        <v>0</v>
      </c>
      <c r="AU1033">
        <f t="shared" si="2359"/>
        <v>0</v>
      </c>
    </row>
    <row r="1034" spans="1:47" x14ac:dyDescent="0.25">
      <c r="A1034" s="67">
        <v>1033</v>
      </c>
      <c r="U1034" s="28">
        <f t="shared" si="2339"/>
        <v>0</v>
      </c>
      <c r="V1034" s="28">
        <f t="shared" si="2340"/>
        <v>0</v>
      </c>
      <c r="W1034" s="28">
        <f t="shared" si="2341"/>
        <v>0</v>
      </c>
      <c r="X1034" s="28">
        <f t="shared" si="2342"/>
        <v>0</v>
      </c>
      <c r="Y1034" s="28">
        <f t="shared" si="2343"/>
        <v>0</v>
      </c>
      <c r="AG1034" s="1">
        <f t="shared" si="2344"/>
        <v>0</v>
      </c>
      <c r="AH1034" s="2" t="e">
        <f t="shared" si="2351"/>
        <v>#N/A</v>
      </c>
      <c r="AI1034" s="1">
        <f t="shared" si="2345"/>
        <v>0</v>
      </c>
      <c r="AJ1034" t="e">
        <f t="shared" si="2352"/>
        <v>#N/A</v>
      </c>
      <c r="AK1034" s="1">
        <f t="shared" si="2346"/>
        <v>0</v>
      </c>
      <c r="AL1034" t="e">
        <f t="shared" si="2353"/>
        <v>#N/A</v>
      </c>
      <c r="AM1034">
        <f t="shared" si="2347"/>
        <v>0</v>
      </c>
      <c r="AN1034" t="e">
        <f t="shared" ref="AN1034" si="2372">_xlfn.RANK.AVG(AM1034,$B$2:$F$5001)</f>
        <v>#N/A</v>
      </c>
      <c r="AO1034">
        <f t="shared" si="2349"/>
        <v>0</v>
      </c>
      <c r="AP1034" t="e">
        <f t="shared" ref="AP1034" si="2373">_xlfn.RANK.AVG(AO1034,$B$2:$F$5001)</f>
        <v>#N/A</v>
      </c>
      <c r="AQ1034">
        <f t="shared" si="2232"/>
        <v>0</v>
      </c>
      <c r="AR1034">
        <f t="shared" si="2356"/>
        <v>0</v>
      </c>
      <c r="AS1034">
        <f t="shared" si="2357"/>
        <v>0</v>
      </c>
      <c r="AT1034">
        <f t="shared" si="2358"/>
        <v>0</v>
      </c>
      <c r="AU1034">
        <f t="shared" si="2359"/>
        <v>0</v>
      </c>
    </row>
    <row r="1035" spans="1:47" x14ac:dyDescent="0.25">
      <c r="A1035" s="67">
        <v>1034</v>
      </c>
      <c r="U1035" s="28">
        <f t="shared" si="2339"/>
        <v>0</v>
      </c>
      <c r="V1035" s="28">
        <f t="shared" si="2340"/>
        <v>0</v>
      </c>
      <c r="W1035" s="28">
        <f t="shared" si="2341"/>
        <v>0</v>
      </c>
      <c r="X1035" s="28">
        <f t="shared" si="2342"/>
        <v>0</v>
      </c>
      <c r="Y1035" s="28">
        <f t="shared" si="2343"/>
        <v>0</v>
      </c>
      <c r="AG1035" s="1">
        <f t="shared" si="2344"/>
        <v>0</v>
      </c>
      <c r="AH1035" s="2" t="e">
        <f t="shared" si="2351"/>
        <v>#N/A</v>
      </c>
      <c r="AI1035" s="1">
        <f t="shared" si="2345"/>
        <v>0</v>
      </c>
      <c r="AJ1035" t="e">
        <f t="shared" si="2352"/>
        <v>#N/A</v>
      </c>
      <c r="AK1035" s="1">
        <f t="shared" si="2346"/>
        <v>0</v>
      </c>
      <c r="AL1035" t="e">
        <f t="shared" si="2353"/>
        <v>#N/A</v>
      </c>
      <c r="AM1035">
        <f t="shared" si="2347"/>
        <v>0</v>
      </c>
      <c r="AN1035" t="e">
        <f t="shared" ref="AN1035" si="2374">_xlfn.RANK.AVG(AM1035,$B$2:$F$5001)</f>
        <v>#N/A</v>
      </c>
      <c r="AO1035">
        <f t="shared" si="2349"/>
        <v>0</v>
      </c>
      <c r="AP1035" t="e">
        <f t="shared" ref="AP1035" si="2375">_xlfn.RANK.AVG(AO1035,$B$2:$F$5001)</f>
        <v>#N/A</v>
      </c>
      <c r="AQ1035">
        <f t="shared" si="2232"/>
        <v>0</v>
      </c>
      <c r="AR1035">
        <f t="shared" si="2356"/>
        <v>0</v>
      </c>
      <c r="AS1035">
        <f t="shared" si="2357"/>
        <v>0</v>
      </c>
      <c r="AT1035">
        <f t="shared" si="2358"/>
        <v>0</v>
      </c>
      <c r="AU1035">
        <f t="shared" si="2359"/>
        <v>0</v>
      </c>
    </row>
    <row r="1036" spans="1:47" x14ac:dyDescent="0.25">
      <c r="A1036" s="67">
        <v>1035</v>
      </c>
      <c r="U1036" s="28">
        <f t="shared" si="2339"/>
        <v>0</v>
      </c>
      <c r="V1036" s="28">
        <f t="shared" si="2340"/>
        <v>0</v>
      </c>
      <c r="W1036" s="28">
        <f t="shared" si="2341"/>
        <v>0</v>
      </c>
      <c r="X1036" s="28">
        <f t="shared" si="2342"/>
        <v>0</v>
      </c>
      <c r="Y1036" s="28">
        <f t="shared" si="2343"/>
        <v>0</v>
      </c>
      <c r="AG1036" s="1">
        <f t="shared" si="2344"/>
        <v>0</v>
      </c>
      <c r="AH1036" s="2" t="e">
        <f t="shared" si="2351"/>
        <v>#N/A</v>
      </c>
      <c r="AI1036" s="1">
        <f t="shared" si="2345"/>
        <v>0</v>
      </c>
      <c r="AJ1036" t="e">
        <f t="shared" si="2352"/>
        <v>#N/A</v>
      </c>
      <c r="AK1036" s="1">
        <f t="shared" si="2346"/>
        <v>0</v>
      </c>
      <c r="AL1036" t="e">
        <f t="shared" si="2353"/>
        <v>#N/A</v>
      </c>
      <c r="AM1036">
        <f t="shared" si="2347"/>
        <v>0</v>
      </c>
      <c r="AN1036" t="e">
        <f t="shared" ref="AN1036" si="2376">_xlfn.RANK.AVG(AM1036,$B$2:$F$5001)</f>
        <v>#N/A</v>
      </c>
      <c r="AO1036">
        <f t="shared" si="2349"/>
        <v>0</v>
      </c>
      <c r="AP1036" t="e">
        <f t="shared" ref="AP1036" si="2377">_xlfn.RANK.AVG(AO1036,$B$2:$F$5001)</f>
        <v>#N/A</v>
      </c>
      <c r="AQ1036">
        <f t="shared" ref="AQ1036:AQ1099" si="2378">IFERROR(AH1036,0)</f>
        <v>0</v>
      </c>
      <c r="AR1036">
        <f t="shared" si="2356"/>
        <v>0</v>
      </c>
      <c r="AS1036">
        <f t="shared" si="2357"/>
        <v>0</v>
      </c>
      <c r="AT1036">
        <f t="shared" si="2358"/>
        <v>0</v>
      </c>
      <c r="AU1036">
        <f t="shared" si="2359"/>
        <v>0</v>
      </c>
    </row>
    <row r="1037" spans="1:47" x14ac:dyDescent="0.25">
      <c r="A1037" s="67">
        <v>1036</v>
      </c>
      <c r="U1037" s="28">
        <f t="shared" si="2339"/>
        <v>0</v>
      </c>
      <c r="V1037" s="28">
        <f t="shared" si="2340"/>
        <v>0</v>
      </c>
      <c r="W1037" s="28">
        <f t="shared" si="2341"/>
        <v>0</v>
      </c>
      <c r="X1037" s="28">
        <f t="shared" si="2342"/>
        <v>0</v>
      </c>
      <c r="Y1037" s="28">
        <f t="shared" si="2343"/>
        <v>0</v>
      </c>
      <c r="AG1037" s="1">
        <f t="shared" si="2344"/>
        <v>0</v>
      </c>
      <c r="AH1037" s="2" t="e">
        <f t="shared" si="2351"/>
        <v>#N/A</v>
      </c>
      <c r="AI1037" s="1">
        <f t="shared" si="2345"/>
        <v>0</v>
      </c>
      <c r="AJ1037" t="e">
        <f t="shared" si="2352"/>
        <v>#N/A</v>
      </c>
      <c r="AK1037" s="1">
        <f t="shared" si="2346"/>
        <v>0</v>
      </c>
      <c r="AL1037" t="e">
        <f t="shared" si="2353"/>
        <v>#N/A</v>
      </c>
      <c r="AM1037">
        <f t="shared" si="2347"/>
        <v>0</v>
      </c>
      <c r="AN1037" t="e">
        <f t="shared" ref="AN1037" si="2379">_xlfn.RANK.AVG(AM1037,$B$2:$F$5001)</f>
        <v>#N/A</v>
      </c>
      <c r="AO1037">
        <f t="shared" si="2349"/>
        <v>0</v>
      </c>
      <c r="AP1037" t="e">
        <f t="shared" ref="AP1037" si="2380">_xlfn.RANK.AVG(AO1037,$B$2:$F$5001)</f>
        <v>#N/A</v>
      </c>
      <c r="AQ1037">
        <f t="shared" si="2378"/>
        <v>0</v>
      </c>
      <c r="AR1037">
        <f t="shared" si="2356"/>
        <v>0</v>
      </c>
      <c r="AS1037">
        <f t="shared" si="2357"/>
        <v>0</v>
      </c>
      <c r="AT1037">
        <f t="shared" si="2358"/>
        <v>0</v>
      </c>
      <c r="AU1037">
        <f t="shared" si="2359"/>
        <v>0</v>
      </c>
    </row>
    <row r="1038" spans="1:47" x14ac:dyDescent="0.25">
      <c r="A1038" s="67">
        <v>1037</v>
      </c>
      <c r="U1038" s="28">
        <f t="shared" si="2339"/>
        <v>0</v>
      </c>
      <c r="V1038" s="28">
        <f t="shared" si="2340"/>
        <v>0</v>
      </c>
      <c r="W1038" s="28">
        <f t="shared" si="2341"/>
        <v>0</v>
      </c>
      <c r="X1038" s="28">
        <f t="shared" si="2342"/>
        <v>0</v>
      </c>
      <c r="Y1038" s="28">
        <f t="shared" si="2343"/>
        <v>0</v>
      </c>
      <c r="AG1038" s="1">
        <f t="shared" si="2344"/>
        <v>0</v>
      </c>
      <c r="AH1038" s="2" t="e">
        <f t="shared" si="2351"/>
        <v>#N/A</v>
      </c>
      <c r="AI1038" s="1">
        <f t="shared" si="2345"/>
        <v>0</v>
      </c>
      <c r="AJ1038" t="e">
        <f t="shared" si="2352"/>
        <v>#N/A</v>
      </c>
      <c r="AK1038" s="1">
        <f t="shared" si="2346"/>
        <v>0</v>
      </c>
      <c r="AL1038" t="e">
        <f t="shared" si="2353"/>
        <v>#N/A</v>
      </c>
      <c r="AM1038">
        <f t="shared" si="2347"/>
        <v>0</v>
      </c>
      <c r="AN1038" t="e">
        <f t="shared" ref="AN1038" si="2381">_xlfn.RANK.AVG(AM1038,$B$2:$F$5001)</f>
        <v>#N/A</v>
      </c>
      <c r="AO1038">
        <f t="shared" si="2349"/>
        <v>0</v>
      </c>
      <c r="AP1038" t="e">
        <f t="shared" ref="AP1038" si="2382">_xlfn.RANK.AVG(AO1038,$B$2:$F$5001)</f>
        <v>#N/A</v>
      </c>
      <c r="AQ1038">
        <f t="shared" si="2378"/>
        <v>0</v>
      </c>
      <c r="AR1038">
        <f t="shared" si="2356"/>
        <v>0</v>
      </c>
      <c r="AS1038">
        <f t="shared" si="2357"/>
        <v>0</v>
      </c>
      <c r="AT1038">
        <f t="shared" si="2358"/>
        <v>0</v>
      </c>
      <c r="AU1038">
        <f t="shared" si="2359"/>
        <v>0</v>
      </c>
    </row>
    <row r="1039" spans="1:47" x14ac:dyDescent="0.25">
      <c r="A1039" s="67">
        <v>1038</v>
      </c>
      <c r="U1039" s="28">
        <f t="shared" si="2339"/>
        <v>0</v>
      </c>
      <c r="V1039" s="28">
        <f t="shared" si="2340"/>
        <v>0</v>
      </c>
      <c r="W1039" s="28">
        <f t="shared" si="2341"/>
        <v>0</v>
      </c>
      <c r="X1039" s="28">
        <f t="shared" si="2342"/>
        <v>0</v>
      </c>
      <c r="Y1039" s="28">
        <f t="shared" si="2343"/>
        <v>0</v>
      </c>
      <c r="AG1039" s="1">
        <f t="shared" si="2344"/>
        <v>0</v>
      </c>
      <c r="AH1039" s="2" t="e">
        <f t="shared" si="2351"/>
        <v>#N/A</v>
      </c>
      <c r="AI1039" s="1">
        <f t="shared" si="2345"/>
        <v>0</v>
      </c>
      <c r="AJ1039" t="e">
        <f t="shared" si="2352"/>
        <v>#N/A</v>
      </c>
      <c r="AK1039" s="1">
        <f t="shared" si="2346"/>
        <v>0</v>
      </c>
      <c r="AL1039" t="e">
        <f t="shared" si="2353"/>
        <v>#N/A</v>
      </c>
      <c r="AM1039">
        <f t="shared" si="2347"/>
        <v>0</v>
      </c>
      <c r="AN1039" t="e">
        <f t="shared" ref="AN1039" si="2383">_xlfn.RANK.AVG(AM1039,$B$2:$F$5001)</f>
        <v>#N/A</v>
      </c>
      <c r="AO1039">
        <f t="shared" si="2349"/>
        <v>0</v>
      </c>
      <c r="AP1039" t="e">
        <f t="shared" ref="AP1039" si="2384">_xlfn.RANK.AVG(AO1039,$B$2:$F$5001)</f>
        <v>#N/A</v>
      </c>
      <c r="AQ1039">
        <f t="shared" si="2378"/>
        <v>0</v>
      </c>
      <c r="AR1039">
        <f t="shared" si="2356"/>
        <v>0</v>
      </c>
      <c r="AS1039">
        <f t="shared" si="2357"/>
        <v>0</v>
      </c>
      <c r="AT1039">
        <f t="shared" si="2358"/>
        <v>0</v>
      </c>
      <c r="AU1039">
        <f t="shared" si="2359"/>
        <v>0</v>
      </c>
    </row>
    <row r="1040" spans="1:47" x14ac:dyDescent="0.25">
      <c r="A1040" s="67">
        <v>1039</v>
      </c>
      <c r="U1040" s="28">
        <f t="shared" si="2339"/>
        <v>0</v>
      </c>
      <c r="V1040" s="28">
        <f t="shared" si="2340"/>
        <v>0</v>
      </c>
      <c r="W1040" s="28">
        <f t="shared" si="2341"/>
        <v>0</v>
      </c>
      <c r="X1040" s="28">
        <f t="shared" si="2342"/>
        <v>0</v>
      </c>
      <c r="Y1040" s="28">
        <f t="shared" si="2343"/>
        <v>0</v>
      </c>
      <c r="AG1040" s="1">
        <f t="shared" si="2344"/>
        <v>0</v>
      </c>
      <c r="AH1040" s="2" t="e">
        <f t="shared" si="2351"/>
        <v>#N/A</v>
      </c>
      <c r="AI1040" s="1">
        <f t="shared" si="2345"/>
        <v>0</v>
      </c>
      <c r="AJ1040" t="e">
        <f t="shared" si="2352"/>
        <v>#N/A</v>
      </c>
      <c r="AK1040" s="1">
        <f t="shared" si="2346"/>
        <v>0</v>
      </c>
      <c r="AL1040" t="e">
        <f t="shared" si="2353"/>
        <v>#N/A</v>
      </c>
      <c r="AM1040">
        <f t="shared" si="2347"/>
        <v>0</v>
      </c>
      <c r="AN1040" t="e">
        <f t="shared" ref="AN1040" si="2385">_xlfn.RANK.AVG(AM1040,$B$2:$F$5001)</f>
        <v>#N/A</v>
      </c>
      <c r="AO1040">
        <f t="shared" si="2349"/>
        <v>0</v>
      </c>
      <c r="AP1040" t="e">
        <f t="shared" ref="AP1040" si="2386">_xlfn.RANK.AVG(AO1040,$B$2:$F$5001)</f>
        <v>#N/A</v>
      </c>
      <c r="AQ1040">
        <f t="shared" si="2378"/>
        <v>0</v>
      </c>
      <c r="AR1040">
        <f t="shared" si="2356"/>
        <v>0</v>
      </c>
      <c r="AS1040">
        <f t="shared" si="2357"/>
        <v>0</v>
      </c>
      <c r="AT1040">
        <f t="shared" si="2358"/>
        <v>0</v>
      </c>
      <c r="AU1040">
        <f t="shared" si="2359"/>
        <v>0</v>
      </c>
    </row>
    <row r="1041" spans="1:47" x14ac:dyDescent="0.25">
      <c r="A1041" s="67">
        <v>1040</v>
      </c>
      <c r="U1041" s="28">
        <f t="shared" si="2339"/>
        <v>0</v>
      </c>
      <c r="V1041" s="28">
        <f t="shared" si="2340"/>
        <v>0</v>
      </c>
      <c r="W1041" s="28">
        <f t="shared" si="2341"/>
        <v>0</v>
      </c>
      <c r="X1041" s="28">
        <f t="shared" si="2342"/>
        <v>0</v>
      </c>
      <c r="Y1041" s="28">
        <f t="shared" si="2343"/>
        <v>0</v>
      </c>
      <c r="AG1041" s="1">
        <f t="shared" si="2344"/>
        <v>0</v>
      </c>
      <c r="AH1041" s="2" t="e">
        <f t="shared" si="2351"/>
        <v>#N/A</v>
      </c>
      <c r="AI1041" s="1">
        <f t="shared" si="2345"/>
        <v>0</v>
      </c>
      <c r="AJ1041" t="e">
        <f t="shared" si="2352"/>
        <v>#N/A</v>
      </c>
      <c r="AK1041" s="1">
        <f t="shared" si="2346"/>
        <v>0</v>
      </c>
      <c r="AL1041" t="e">
        <f t="shared" si="2353"/>
        <v>#N/A</v>
      </c>
      <c r="AM1041">
        <f t="shared" si="2347"/>
        <v>0</v>
      </c>
      <c r="AN1041" t="e">
        <f t="shared" ref="AN1041" si="2387">_xlfn.RANK.AVG(AM1041,$B$2:$F$5001)</f>
        <v>#N/A</v>
      </c>
      <c r="AO1041">
        <f t="shared" si="2349"/>
        <v>0</v>
      </c>
      <c r="AP1041" t="e">
        <f t="shared" ref="AP1041" si="2388">_xlfn.RANK.AVG(AO1041,$B$2:$F$5001)</f>
        <v>#N/A</v>
      </c>
      <c r="AQ1041">
        <f t="shared" si="2378"/>
        <v>0</v>
      </c>
      <c r="AR1041">
        <f t="shared" si="2356"/>
        <v>0</v>
      </c>
      <c r="AS1041">
        <f t="shared" si="2357"/>
        <v>0</v>
      </c>
      <c r="AT1041">
        <f t="shared" si="2358"/>
        <v>0</v>
      </c>
      <c r="AU1041">
        <f t="shared" si="2359"/>
        <v>0</v>
      </c>
    </row>
    <row r="1042" spans="1:47" x14ac:dyDescent="0.25">
      <c r="A1042" s="67">
        <v>1041</v>
      </c>
      <c r="U1042" s="28">
        <f t="shared" si="2339"/>
        <v>0</v>
      </c>
      <c r="V1042" s="28">
        <f t="shared" si="2340"/>
        <v>0</v>
      </c>
      <c r="W1042" s="28">
        <f t="shared" si="2341"/>
        <v>0</v>
      </c>
      <c r="X1042" s="28">
        <f t="shared" si="2342"/>
        <v>0</v>
      </c>
      <c r="Y1042" s="28">
        <f t="shared" si="2343"/>
        <v>0</v>
      </c>
      <c r="AG1042" s="1">
        <f t="shared" si="2344"/>
        <v>0</v>
      </c>
      <c r="AH1042" s="2" t="e">
        <f t="shared" si="2351"/>
        <v>#N/A</v>
      </c>
      <c r="AI1042" s="1">
        <f t="shared" si="2345"/>
        <v>0</v>
      </c>
      <c r="AJ1042" t="e">
        <f t="shared" si="2352"/>
        <v>#N/A</v>
      </c>
      <c r="AK1042" s="1">
        <f t="shared" si="2346"/>
        <v>0</v>
      </c>
      <c r="AL1042" t="e">
        <f t="shared" si="2353"/>
        <v>#N/A</v>
      </c>
      <c r="AM1042">
        <f t="shared" si="2347"/>
        <v>0</v>
      </c>
      <c r="AN1042" t="e">
        <f t="shared" ref="AN1042" si="2389">_xlfn.RANK.AVG(AM1042,$B$2:$F$5001)</f>
        <v>#N/A</v>
      </c>
      <c r="AO1042">
        <f t="shared" si="2349"/>
        <v>0</v>
      </c>
      <c r="AP1042" t="e">
        <f t="shared" ref="AP1042" si="2390">_xlfn.RANK.AVG(AO1042,$B$2:$F$5001)</f>
        <v>#N/A</v>
      </c>
      <c r="AQ1042">
        <f t="shared" si="2378"/>
        <v>0</v>
      </c>
      <c r="AR1042">
        <f t="shared" si="2356"/>
        <v>0</v>
      </c>
      <c r="AS1042">
        <f t="shared" si="2357"/>
        <v>0</v>
      </c>
      <c r="AT1042">
        <f t="shared" si="2358"/>
        <v>0</v>
      </c>
      <c r="AU1042">
        <f t="shared" si="2359"/>
        <v>0</v>
      </c>
    </row>
    <row r="1043" spans="1:47" x14ac:dyDescent="0.25">
      <c r="A1043" s="67">
        <v>1042</v>
      </c>
      <c r="U1043" s="28">
        <f t="shared" si="2339"/>
        <v>0</v>
      </c>
      <c r="V1043" s="28">
        <f t="shared" si="2340"/>
        <v>0</v>
      </c>
      <c r="W1043" s="28">
        <f t="shared" si="2341"/>
        <v>0</v>
      </c>
      <c r="X1043" s="28">
        <f t="shared" si="2342"/>
        <v>0</v>
      </c>
      <c r="Y1043" s="28">
        <f t="shared" si="2343"/>
        <v>0</v>
      </c>
      <c r="AG1043" s="1">
        <f t="shared" si="2344"/>
        <v>0</v>
      </c>
      <c r="AH1043" s="2" t="e">
        <f t="shared" si="2351"/>
        <v>#N/A</v>
      </c>
      <c r="AI1043" s="1">
        <f t="shared" si="2345"/>
        <v>0</v>
      </c>
      <c r="AJ1043" t="e">
        <f t="shared" si="2352"/>
        <v>#N/A</v>
      </c>
      <c r="AK1043" s="1">
        <f t="shared" si="2346"/>
        <v>0</v>
      </c>
      <c r="AL1043" t="e">
        <f t="shared" si="2353"/>
        <v>#N/A</v>
      </c>
      <c r="AM1043">
        <f t="shared" si="2347"/>
        <v>0</v>
      </c>
      <c r="AN1043" t="e">
        <f t="shared" ref="AN1043" si="2391">_xlfn.RANK.AVG(AM1043,$B$2:$F$5001)</f>
        <v>#N/A</v>
      </c>
      <c r="AO1043">
        <f t="shared" si="2349"/>
        <v>0</v>
      </c>
      <c r="AP1043" t="e">
        <f t="shared" ref="AP1043" si="2392">_xlfn.RANK.AVG(AO1043,$B$2:$F$5001)</f>
        <v>#N/A</v>
      </c>
      <c r="AQ1043">
        <f t="shared" si="2378"/>
        <v>0</v>
      </c>
      <c r="AR1043">
        <f t="shared" si="2356"/>
        <v>0</v>
      </c>
      <c r="AS1043">
        <f t="shared" si="2357"/>
        <v>0</v>
      </c>
      <c r="AT1043">
        <f t="shared" si="2358"/>
        <v>0</v>
      </c>
      <c r="AU1043">
        <f t="shared" si="2359"/>
        <v>0</v>
      </c>
    </row>
    <row r="1044" spans="1:47" x14ac:dyDescent="0.25">
      <c r="A1044" s="67">
        <v>1043</v>
      </c>
      <c r="U1044" s="28">
        <f t="shared" si="2339"/>
        <v>0</v>
      </c>
      <c r="V1044" s="28">
        <f t="shared" si="2340"/>
        <v>0</v>
      </c>
      <c r="W1044" s="28">
        <f t="shared" si="2341"/>
        <v>0</v>
      </c>
      <c r="X1044" s="28">
        <f t="shared" si="2342"/>
        <v>0</v>
      </c>
      <c r="Y1044" s="28">
        <f t="shared" si="2343"/>
        <v>0</v>
      </c>
      <c r="AG1044" s="1">
        <f t="shared" si="2344"/>
        <v>0</v>
      </c>
      <c r="AH1044" s="2" t="e">
        <f t="shared" si="2351"/>
        <v>#N/A</v>
      </c>
      <c r="AI1044" s="1">
        <f t="shared" si="2345"/>
        <v>0</v>
      </c>
      <c r="AJ1044" t="e">
        <f t="shared" si="2352"/>
        <v>#N/A</v>
      </c>
      <c r="AK1044" s="1">
        <f t="shared" si="2346"/>
        <v>0</v>
      </c>
      <c r="AL1044" t="e">
        <f t="shared" si="2353"/>
        <v>#N/A</v>
      </c>
      <c r="AM1044">
        <f t="shared" si="2347"/>
        <v>0</v>
      </c>
      <c r="AN1044" t="e">
        <f t="shared" ref="AN1044" si="2393">_xlfn.RANK.AVG(AM1044,$B$2:$F$5001)</f>
        <v>#N/A</v>
      </c>
      <c r="AO1044">
        <f t="shared" si="2349"/>
        <v>0</v>
      </c>
      <c r="AP1044" t="e">
        <f t="shared" ref="AP1044" si="2394">_xlfn.RANK.AVG(AO1044,$B$2:$F$5001)</f>
        <v>#N/A</v>
      </c>
      <c r="AQ1044">
        <f t="shared" si="2378"/>
        <v>0</v>
      </c>
      <c r="AR1044">
        <f t="shared" si="2356"/>
        <v>0</v>
      </c>
      <c r="AS1044">
        <f t="shared" si="2357"/>
        <v>0</v>
      </c>
      <c r="AT1044">
        <f t="shared" si="2358"/>
        <v>0</v>
      </c>
      <c r="AU1044">
        <f t="shared" si="2359"/>
        <v>0</v>
      </c>
    </row>
    <row r="1045" spans="1:47" x14ac:dyDescent="0.25">
      <c r="A1045" s="67">
        <v>1044</v>
      </c>
      <c r="U1045" s="28">
        <f t="shared" si="2339"/>
        <v>0</v>
      </c>
      <c r="V1045" s="28">
        <f t="shared" si="2340"/>
        <v>0</v>
      </c>
      <c r="W1045" s="28">
        <f t="shared" si="2341"/>
        <v>0</v>
      </c>
      <c r="X1045" s="28">
        <f t="shared" si="2342"/>
        <v>0</v>
      </c>
      <c r="Y1045" s="28">
        <f t="shared" si="2343"/>
        <v>0</v>
      </c>
      <c r="AG1045" s="1">
        <f t="shared" si="2344"/>
        <v>0</v>
      </c>
      <c r="AH1045" s="2" t="e">
        <f t="shared" si="2351"/>
        <v>#N/A</v>
      </c>
      <c r="AI1045" s="1">
        <f t="shared" si="2345"/>
        <v>0</v>
      </c>
      <c r="AJ1045" t="e">
        <f t="shared" si="2352"/>
        <v>#N/A</v>
      </c>
      <c r="AK1045" s="1">
        <f t="shared" si="2346"/>
        <v>0</v>
      </c>
      <c r="AL1045" t="e">
        <f t="shared" si="2353"/>
        <v>#N/A</v>
      </c>
      <c r="AM1045">
        <f t="shared" si="2347"/>
        <v>0</v>
      </c>
      <c r="AN1045" t="e">
        <f t="shared" ref="AN1045" si="2395">_xlfn.RANK.AVG(AM1045,$B$2:$F$5001)</f>
        <v>#N/A</v>
      </c>
      <c r="AO1045">
        <f t="shared" si="2349"/>
        <v>0</v>
      </c>
      <c r="AP1045" t="e">
        <f t="shared" ref="AP1045" si="2396">_xlfn.RANK.AVG(AO1045,$B$2:$F$5001)</f>
        <v>#N/A</v>
      </c>
      <c r="AQ1045">
        <f t="shared" si="2378"/>
        <v>0</v>
      </c>
      <c r="AR1045">
        <f t="shared" si="2356"/>
        <v>0</v>
      </c>
      <c r="AS1045">
        <f t="shared" si="2357"/>
        <v>0</v>
      </c>
      <c r="AT1045">
        <f t="shared" si="2358"/>
        <v>0</v>
      </c>
      <c r="AU1045">
        <f t="shared" si="2359"/>
        <v>0</v>
      </c>
    </row>
    <row r="1046" spans="1:47" x14ac:dyDescent="0.25">
      <c r="A1046" s="67">
        <v>1045</v>
      </c>
      <c r="U1046" s="28">
        <f t="shared" si="2339"/>
        <v>0</v>
      </c>
      <c r="V1046" s="28">
        <f t="shared" si="2340"/>
        <v>0</v>
      </c>
      <c r="W1046" s="28">
        <f t="shared" si="2341"/>
        <v>0</v>
      </c>
      <c r="X1046" s="28">
        <f t="shared" si="2342"/>
        <v>0</v>
      </c>
      <c r="Y1046" s="28">
        <f t="shared" si="2343"/>
        <v>0</v>
      </c>
      <c r="AG1046" s="1">
        <f t="shared" si="2344"/>
        <v>0</v>
      </c>
      <c r="AH1046" s="2" t="e">
        <f t="shared" si="2351"/>
        <v>#N/A</v>
      </c>
      <c r="AI1046" s="1">
        <f t="shared" si="2345"/>
        <v>0</v>
      </c>
      <c r="AJ1046" t="e">
        <f t="shared" si="2352"/>
        <v>#N/A</v>
      </c>
      <c r="AK1046" s="1">
        <f t="shared" si="2346"/>
        <v>0</v>
      </c>
      <c r="AL1046" t="e">
        <f t="shared" si="2353"/>
        <v>#N/A</v>
      </c>
      <c r="AM1046">
        <f t="shared" si="2347"/>
        <v>0</v>
      </c>
      <c r="AN1046" t="e">
        <f t="shared" ref="AN1046" si="2397">_xlfn.RANK.AVG(AM1046,$B$2:$F$5001)</f>
        <v>#N/A</v>
      </c>
      <c r="AO1046">
        <f t="shared" si="2349"/>
        <v>0</v>
      </c>
      <c r="AP1046" t="e">
        <f t="shared" ref="AP1046" si="2398">_xlfn.RANK.AVG(AO1046,$B$2:$F$5001)</f>
        <v>#N/A</v>
      </c>
      <c r="AQ1046">
        <f t="shared" si="2378"/>
        <v>0</v>
      </c>
      <c r="AR1046">
        <f t="shared" si="2356"/>
        <v>0</v>
      </c>
      <c r="AS1046">
        <f t="shared" si="2357"/>
        <v>0</v>
      </c>
      <c r="AT1046">
        <f t="shared" si="2358"/>
        <v>0</v>
      </c>
      <c r="AU1046">
        <f t="shared" si="2359"/>
        <v>0</v>
      </c>
    </row>
    <row r="1047" spans="1:47" x14ac:dyDescent="0.25">
      <c r="A1047" s="67">
        <v>1046</v>
      </c>
      <c r="U1047" s="28">
        <f t="shared" si="2339"/>
        <v>0</v>
      </c>
      <c r="V1047" s="28">
        <f t="shared" si="2340"/>
        <v>0</v>
      </c>
      <c r="W1047" s="28">
        <f t="shared" si="2341"/>
        <v>0</v>
      </c>
      <c r="X1047" s="28">
        <f t="shared" si="2342"/>
        <v>0</v>
      </c>
      <c r="Y1047" s="28">
        <f t="shared" si="2343"/>
        <v>0</v>
      </c>
      <c r="AG1047" s="1">
        <f t="shared" si="2344"/>
        <v>0</v>
      </c>
      <c r="AH1047" s="2" t="e">
        <f t="shared" si="2351"/>
        <v>#N/A</v>
      </c>
      <c r="AI1047" s="1">
        <f t="shared" si="2345"/>
        <v>0</v>
      </c>
      <c r="AJ1047" t="e">
        <f t="shared" si="2352"/>
        <v>#N/A</v>
      </c>
      <c r="AK1047" s="1">
        <f t="shared" si="2346"/>
        <v>0</v>
      </c>
      <c r="AL1047" t="e">
        <f t="shared" si="2353"/>
        <v>#N/A</v>
      </c>
      <c r="AM1047">
        <f t="shared" si="2347"/>
        <v>0</v>
      </c>
      <c r="AN1047" t="e">
        <f t="shared" ref="AN1047" si="2399">_xlfn.RANK.AVG(AM1047,$B$2:$F$5001)</f>
        <v>#N/A</v>
      </c>
      <c r="AO1047">
        <f t="shared" si="2349"/>
        <v>0</v>
      </c>
      <c r="AP1047" t="e">
        <f t="shared" ref="AP1047" si="2400">_xlfn.RANK.AVG(AO1047,$B$2:$F$5001)</f>
        <v>#N/A</v>
      </c>
      <c r="AQ1047">
        <f t="shared" si="2378"/>
        <v>0</v>
      </c>
      <c r="AR1047">
        <f t="shared" si="2356"/>
        <v>0</v>
      </c>
      <c r="AS1047">
        <f t="shared" si="2357"/>
        <v>0</v>
      </c>
      <c r="AT1047">
        <f t="shared" si="2358"/>
        <v>0</v>
      </c>
      <c r="AU1047">
        <f t="shared" si="2359"/>
        <v>0</v>
      </c>
    </row>
    <row r="1048" spans="1:47" x14ac:dyDescent="0.25">
      <c r="A1048" s="67">
        <v>1047</v>
      </c>
      <c r="U1048" s="28">
        <f t="shared" si="2339"/>
        <v>0</v>
      </c>
      <c r="V1048" s="28">
        <f t="shared" si="2340"/>
        <v>0</v>
      </c>
      <c r="W1048" s="28">
        <f t="shared" si="2341"/>
        <v>0</v>
      </c>
      <c r="X1048" s="28">
        <f t="shared" si="2342"/>
        <v>0</v>
      </c>
      <c r="Y1048" s="28">
        <f t="shared" si="2343"/>
        <v>0</v>
      </c>
      <c r="AG1048" s="1">
        <f t="shared" si="2344"/>
        <v>0</v>
      </c>
      <c r="AH1048" s="2" t="e">
        <f t="shared" si="2351"/>
        <v>#N/A</v>
      </c>
      <c r="AI1048" s="1">
        <f t="shared" si="2345"/>
        <v>0</v>
      </c>
      <c r="AJ1048" t="e">
        <f t="shared" si="2352"/>
        <v>#N/A</v>
      </c>
      <c r="AK1048" s="1">
        <f t="shared" si="2346"/>
        <v>0</v>
      </c>
      <c r="AL1048" t="e">
        <f t="shared" si="2353"/>
        <v>#N/A</v>
      </c>
      <c r="AM1048">
        <f t="shared" si="2347"/>
        <v>0</v>
      </c>
      <c r="AN1048" t="e">
        <f t="shared" ref="AN1048" si="2401">_xlfn.RANK.AVG(AM1048,$B$2:$F$5001)</f>
        <v>#N/A</v>
      </c>
      <c r="AO1048">
        <f t="shared" si="2349"/>
        <v>0</v>
      </c>
      <c r="AP1048" t="e">
        <f t="shared" ref="AP1048" si="2402">_xlfn.RANK.AVG(AO1048,$B$2:$F$5001)</f>
        <v>#N/A</v>
      </c>
      <c r="AQ1048">
        <f t="shared" si="2378"/>
        <v>0</v>
      </c>
      <c r="AR1048">
        <f t="shared" si="2356"/>
        <v>0</v>
      </c>
      <c r="AS1048">
        <f t="shared" si="2357"/>
        <v>0</v>
      </c>
      <c r="AT1048">
        <f t="shared" si="2358"/>
        <v>0</v>
      </c>
      <c r="AU1048">
        <f t="shared" si="2359"/>
        <v>0</v>
      </c>
    </row>
    <row r="1049" spans="1:47" x14ac:dyDescent="0.25">
      <c r="A1049" s="67">
        <v>1048</v>
      </c>
      <c r="U1049" s="28">
        <f t="shared" si="2339"/>
        <v>0</v>
      </c>
      <c r="V1049" s="28">
        <f t="shared" si="2340"/>
        <v>0</v>
      </c>
      <c r="W1049" s="28">
        <f t="shared" si="2341"/>
        <v>0</v>
      </c>
      <c r="X1049" s="28">
        <f t="shared" si="2342"/>
        <v>0</v>
      </c>
      <c r="Y1049" s="28">
        <f t="shared" si="2343"/>
        <v>0</v>
      </c>
      <c r="AG1049" s="1">
        <f t="shared" si="2344"/>
        <v>0</v>
      </c>
      <c r="AH1049" s="2" t="e">
        <f t="shared" si="2351"/>
        <v>#N/A</v>
      </c>
      <c r="AI1049" s="1">
        <f t="shared" si="2345"/>
        <v>0</v>
      </c>
      <c r="AJ1049" t="e">
        <f t="shared" si="2352"/>
        <v>#N/A</v>
      </c>
      <c r="AK1049" s="1">
        <f t="shared" si="2346"/>
        <v>0</v>
      </c>
      <c r="AL1049" t="e">
        <f t="shared" si="2353"/>
        <v>#N/A</v>
      </c>
      <c r="AM1049">
        <f t="shared" si="2347"/>
        <v>0</v>
      </c>
      <c r="AN1049" t="e">
        <f t="shared" ref="AN1049" si="2403">_xlfn.RANK.AVG(AM1049,$B$2:$F$5001)</f>
        <v>#N/A</v>
      </c>
      <c r="AO1049">
        <f t="shared" si="2349"/>
        <v>0</v>
      </c>
      <c r="AP1049" t="e">
        <f t="shared" ref="AP1049" si="2404">_xlfn.RANK.AVG(AO1049,$B$2:$F$5001)</f>
        <v>#N/A</v>
      </c>
      <c r="AQ1049">
        <f t="shared" si="2378"/>
        <v>0</v>
      </c>
      <c r="AR1049">
        <f t="shared" si="2356"/>
        <v>0</v>
      </c>
      <c r="AS1049">
        <f t="shared" si="2357"/>
        <v>0</v>
      </c>
      <c r="AT1049">
        <f t="shared" si="2358"/>
        <v>0</v>
      </c>
      <c r="AU1049">
        <f t="shared" si="2359"/>
        <v>0</v>
      </c>
    </row>
    <row r="1050" spans="1:47" x14ac:dyDescent="0.25">
      <c r="A1050" s="67">
        <v>1049</v>
      </c>
      <c r="U1050" s="28">
        <f t="shared" si="2339"/>
        <v>0</v>
      </c>
      <c r="V1050" s="28">
        <f t="shared" si="2340"/>
        <v>0</v>
      </c>
      <c r="W1050" s="28">
        <f t="shared" si="2341"/>
        <v>0</v>
      </c>
      <c r="X1050" s="28">
        <f t="shared" si="2342"/>
        <v>0</v>
      </c>
      <c r="Y1050" s="28">
        <f t="shared" si="2343"/>
        <v>0</v>
      </c>
      <c r="AG1050" s="1">
        <f t="shared" si="2344"/>
        <v>0</v>
      </c>
      <c r="AH1050" s="2" t="e">
        <f t="shared" si="2351"/>
        <v>#N/A</v>
      </c>
      <c r="AI1050" s="1">
        <f t="shared" si="2345"/>
        <v>0</v>
      </c>
      <c r="AJ1050" t="e">
        <f t="shared" si="2352"/>
        <v>#N/A</v>
      </c>
      <c r="AK1050" s="1">
        <f t="shared" si="2346"/>
        <v>0</v>
      </c>
      <c r="AL1050" t="e">
        <f t="shared" si="2353"/>
        <v>#N/A</v>
      </c>
      <c r="AM1050">
        <f t="shared" si="2347"/>
        <v>0</v>
      </c>
      <c r="AN1050" t="e">
        <f t="shared" ref="AN1050" si="2405">_xlfn.RANK.AVG(AM1050,$B$2:$F$5001)</f>
        <v>#N/A</v>
      </c>
      <c r="AO1050">
        <f t="shared" si="2349"/>
        <v>0</v>
      </c>
      <c r="AP1050" t="e">
        <f t="shared" ref="AP1050" si="2406">_xlfn.RANK.AVG(AO1050,$B$2:$F$5001)</f>
        <v>#N/A</v>
      </c>
      <c r="AQ1050">
        <f t="shared" si="2378"/>
        <v>0</v>
      </c>
      <c r="AR1050">
        <f t="shared" si="2356"/>
        <v>0</v>
      </c>
      <c r="AS1050">
        <f t="shared" si="2357"/>
        <v>0</v>
      </c>
      <c r="AT1050">
        <f t="shared" si="2358"/>
        <v>0</v>
      </c>
      <c r="AU1050">
        <f t="shared" si="2359"/>
        <v>0</v>
      </c>
    </row>
    <row r="1051" spans="1:47" x14ac:dyDescent="0.25">
      <c r="A1051" s="67">
        <v>1050</v>
      </c>
      <c r="U1051" s="28">
        <f t="shared" si="2339"/>
        <v>0</v>
      </c>
      <c r="V1051" s="28">
        <f t="shared" si="2340"/>
        <v>0</v>
      </c>
      <c r="W1051" s="28">
        <f t="shared" si="2341"/>
        <v>0</v>
      </c>
      <c r="X1051" s="28">
        <f t="shared" si="2342"/>
        <v>0</v>
      </c>
      <c r="Y1051" s="28">
        <f t="shared" si="2343"/>
        <v>0</v>
      </c>
      <c r="AG1051" s="1">
        <f t="shared" si="2344"/>
        <v>0</v>
      </c>
      <c r="AH1051" s="2" t="e">
        <f t="shared" si="2351"/>
        <v>#N/A</v>
      </c>
      <c r="AI1051" s="1">
        <f t="shared" si="2345"/>
        <v>0</v>
      </c>
      <c r="AJ1051" t="e">
        <f t="shared" si="2352"/>
        <v>#N/A</v>
      </c>
      <c r="AK1051" s="1">
        <f t="shared" si="2346"/>
        <v>0</v>
      </c>
      <c r="AL1051" t="e">
        <f t="shared" si="2353"/>
        <v>#N/A</v>
      </c>
      <c r="AM1051">
        <f t="shared" si="2347"/>
        <v>0</v>
      </c>
      <c r="AN1051" t="e">
        <f t="shared" ref="AN1051" si="2407">_xlfn.RANK.AVG(AM1051,$B$2:$F$5001)</f>
        <v>#N/A</v>
      </c>
      <c r="AO1051">
        <f t="shared" si="2349"/>
        <v>0</v>
      </c>
      <c r="AP1051" t="e">
        <f t="shared" ref="AP1051" si="2408">_xlfn.RANK.AVG(AO1051,$B$2:$F$5001)</f>
        <v>#N/A</v>
      </c>
      <c r="AQ1051">
        <f t="shared" si="2378"/>
        <v>0</v>
      </c>
      <c r="AR1051">
        <f t="shared" si="2356"/>
        <v>0</v>
      </c>
      <c r="AS1051">
        <f t="shared" si="2357"/>
        <v>0</v>
      </c>
      <c r="AT1051">
        <f t="shared" si="2358"/>
        <v>0</v>
      </c>
      <c r="AU1051">
        <f t="shared" si="2359"/>
        <v>0</v>
      </c>
    </row>
    <row r="1052" spans="1:47" x14ac:dyDescent="0.25">
      <c r="A1052" s="67">
        <v>1051</v>
      </c>
      <c r="U1052" s="28">
        <f t="shared" si="2339"/>
        <v>0</v>
      </c>
      <c r="V1052" s="28">
        <f t="shared" si="2340"/>
        <v>0</v>
      </c>
      <c r="W1052" s="28">
        <f t="shared" si="2341"/>
        <v>0</v>
      </c>
      <c r="X1052" s="28">
        <f t="shared" si="2342"/>
        <v>0</v>
      </c>
      <c r="Y1052" s="28">
        <f t="shared" si="2343"/>
        <v>0</v>
      </c>
      <c r="AG1052" s="1">
        <f t="shared" si="2344"/>
        <v>0</v>
      </c>
      <c r="AH1052" s="2" t="e">
        <f t="shared" si="2351"/>
        <v>#N/A</v>
      </c>
      <c r="AI1052" s="1">
        <f t="shared" si="2345"/>
        <v>0</v>
      </c>
      <c r="AJ1052" t="e">
        <f t="shared" si="2352"/>
        <v>#N/A</v>
      </c>
      <c r="AK1052" s="1">
        <f t="shared" si="2346"/>
        <v>0</v>
      </c>
      <c r="AL1052" t="e">
        <f t="shared" si="2353"/>
        <v>#N/A</v>
      </c>
      <c r="AM1052">
        <f t="shared" si="2347"/>
        <v>0</v>
      </c>
      <c r="AN1052" t="e">
        <f t="shared" ref="AN1052" si="2409">_xlfn.RANK.AVG(AM1052,$B$2:$F$5001)</f>
        <v>#N/A</v>
      </c>
      <c r="AO1052">
        <f t="shared" si="2349"/>
        <v>0</v>
      </c>
      <c r="AP1052" t="e">
        <f t="shared" ref="AP1052" si="2410">_xlfn.RANK.AVG(AO1052,$B$2:$F$5001)</f>
        <v>#N/A</v>
      </c>
      <c r="AQ1052">
        <f t="shared" si="2378"/>
        <v>0</v>
      </c>
      <c r="AR1052">
        <f t="shared" si="2356"/>
        <v>0</v>
      </c>
      <c r="AS1052">
        <f t="shared" si="2357"/>
        <v>0</v>
      </c>
      <c r="AT1052">
        <f t="shared" si="2358"/>
        <v>0</v>
      </c>
      <c r="AU1052">
        <f t="shared" si="2359"/>
        <v>0</v>
      </c>
    </row>
    <row r="1053" spans="1:47" x14ac:dyDescent="0.25">
      <c r="A1053" s="67">
        <v>1052</v>
      </c>
      <c r="U1053" s="28">
        <f t="shared" si="2339"/>
        <v>0</v>
      </c>
      <c r="V1053" s="28">
        <f t="shared" si="2340"/>
        <v>0</v>
      </c>
      <c r="W1053" s="28">
        <f t="shared" si="2341"/>
        <v>0</v>
      </c>
      <c r="X1053" s="28">
        <f t="shared" si="2342"/>
        <v>0</v>
      </c>
      <c r="Y1053" s="28">
        <f t="shared" si="2343"/>
        <v>0</v>
      </c>
      <c r="AG1053" s="1">
        <f t="shared" si="2344"/>
        <v>0</v>
      </c>
      <c r="AH1053" s="2" t="e">
        <f t="shared" si="2351"/>
        <v>#N/A</v>
      </c>
      <c r="AI1053" s="1">
        <f t="shared" si="2345"/>
        <v>0</v>
      </c>
      <c r="AJ1053" t="e">
        <f t="shared" si="2352"/>
        <v>#N/A</v>
      </c>
      <c r="AK1053" s="1">
        <f t="shared" si="2346"/>
        <v>0</v>
      </c>
      <c r="AL1053" t="e">
        <f t="shared" si="2353"/>
        <v>#N/A</v>
      </c>
      <c r="AM1053">
        <f t="shared" si="2347"/>
        <v>0</v>
      </c>
      <c r="AN1053" t="e">
        <f t="shared" ref="AN1053" si="2411">_xlfn.RANK.AVG(AM1053,$B$2:$F$5001)</f>
        <v>#N/A</v>
      </c>
      <c r="AO1053">
        <f t="shared" si="2349"/>
        <v>0</v>
      </c>
      <c r="AP1053" t="e">
        <f t="shared" ref="AP1053" si="2412">_xlfn.RANK.AVG(AO1053,$B$2:$F$5001)</f>
        <v>#N/A</v>
      </c>
      <c r="AQ1053">
        <f t="shared" si="2378"/>
        <v>0</v>
      </c>
      <c r="AR1053">
        <f t="shared" si="2356"/>
        <v>0</v>
      </c>
      <c r="AS1053">
        <f t="shared" si="2357"/>
        <v>0</v>
      </c>
      <c r="AT1053">
        <f t="shared" si="2358"/>
        <v>0</v>
      </c>
      <c r="AU1053">
        <f t="shared" si="2359"/>
        <v>0</v>
      </c>
    </row>
    <row r="1054" spans="1:47" x14ac:dyDescent="0.25">
      <c r="A1054" s="67">
        <v>1053</v>
      </c>
      <c r="U1054" s="28">
        <f t="shared" si="2339"/>
        <v>0</v>
      </c>
      <c r="V1054" s="28">
        <f t="shared" si="2340"/>
        <v>0</v>
      </c>
      <c r="W1054" s="28">
        <f t="shared" si="2341"/>
        <v>0</v>
      </c>
      <c r="X1054" s="28">
        <f t="shared" si="2342"/>
        <v>0</v>
      </c>
      <c r="Y1054" s="28">
        <f t="shared" si="2343"/>
        <v>0</v>
      </c>
      <c r="AG1054" s="1">
        <f t="shared" si="2344"/>
        <v>0</v>
      </c>
      <c r="AH1054" s="2" t="e">
        <f t="shared" si="2351"/>
        <v>#N/A</v>
      </c>
      <c r="AI1054" s="1">
        <f t="shared" si="2345"/>
        <v>0</v>
      </c>
      <c r="AJ1054" t="e">
        <f t="shared" si="2352"/>
        <v>#N/A</v>
      </c>
      <c r="AK1054" s="1">
        <f t="shared" si="2346"/>
        <v>0</v>
      </c>
      <c r="AL1054" t="e">
        <f t="shared" si="2353"/>
        <v>#N/A</v>
      </c>
      <c r="AM1054">
        <f t="shared" si="2347"/>
        <v>0</v>
      </c>
      <c r="AN1054" t="e">
        <f t="shared" ref="AN1054" si="2413">_xlfn.RANK.AVG(AM1054,$B$2:$F$5001)</f>
        <v>#N/A</v>
      </c>
      <c r="AO1054">
        <f t="shared" si="2349"/>
        <v>0</v>
      </c>
      <c r="AP1054" t="e">
        <f t="shared" ref="AP1054" si="2414">_xlfn.RANK.AVG(AO1054,$B$2:$F$5001)</f>
        <v>#N/A</v>
      </c>
      <c r="AQ1054">
        <f t="shared" si="2378"/>
        <v>0</v>
      </c>
      <c r="AR1054">
        <f t="shared" si="2356"/>
        <v>0</v>
      </c>
      <c r="AS1054">
        <f t="shared" si="2357"/>
        <v>0</v>
      </c>
      <c r="AT1054">
        <f t="shared" si="2358"/>
        <v>0</v>
      </c>
      <c r="AU1054">
        <f t="shared" si="2359"/>
        <v>0</v>
      </c>
    </row>
    <row r="1055" spans="1:47" x14ac:dyDescent="0.25">
      <c r="A1055" s="67">
        <v>1054</v>
      </c>
      <c r="U1055" s="28">
        <f t="shared" si="2339"/>
        <v>0</v>
      </c>
      <c r="V1055" s="28">
        <f t="shared" si="2340"/>
        <v>0</v>
      </c>
      <c r="W1055" s="28">
        <f t="shared" si="2341"/>
        <v>0</v>
      </c>
      <c r="X1055" s="28">
        <f t="shared" si="2342"/>
        <v>0</v>
      </c>
      <c r="Y1055" s="28">
        <f t="shared" si="2343"/>
        <v>0</v>
      </c>
      <c r="AG1055" s="1">
        <f t="shared" si="2344"/>
        <v>0</v>
      </c>
      <c r="AH1055" s="2" t="e">
        <f t="shared" si="2351"/>
        <v>#N/A</v>
      </c>
      <c r="AI1055" s="1">
        <f t="shared" si="2345"/>
        <v>0</v>
      </c>
      <c r="AJ1055" t="e">
        <f t="shared" si="2352"/>
        <v>#N/A</v>
      </c>
      <c r="AK1055" s="1">
        <f t="shared" si="2346"/>
        <v>0</v>
      </c>
      <c r="AL1055" t="e">
        <f t="shared" si="2353"/>
        <v>#N/A</v>
      </c>
      <c r="AM1055">
        <f t="shared" si="2347"/>
        <v>0</v>
      </c>
      <c r="AN1055" t="e">
        <f t="shared" ref="AN1055" si="2415">_xlfn.RANK.AVG(AM1055,$B$2:$F$5001)</f>
        <v>#N/A</v>
      </c>
      <c r="AO1055">
        <f t="shared" si="2349"/>
        <v>0</v>
      </c>
      <c r="AP1055" t="e">
        <f t="shared" ref="AP1055" si="2416">_xlfn.RANK.AVG(AO1055,$B$2:$F$5001)</f>
        <v>#N/A</v>
      </c>
      <c r="AQ1055">
        <f t="shared" si="2378"/>
        <v>0</v>
      </c>
      <c r="AR1055">
        <f t="shared" si="2356"/>
        <v>0</v>
      </c>
      <c r="AS1055">
        <f t="shared" si="2357"/>
        <v>0</v>
      </c>
      <c r="AT1055">
        <f t="shared" si="2358"/>
        <v>0</v>
      </c>
      <c r="AU1055">
        <f t="shared" si="2359"/>
        <v>0</v>
      </c>
    </row>
    <row r="1056" spans="1:47" x14ac:dyDescent="0.25">
      <c r="A1056" s="67">
        <v>1055</v>
      </c>
      <c r="U1056" s="28">
        <f t="shared" si="2339"/>
        <v>0</v>
      </c>
      <c r="V1056" s="28">
        <f t="shared" si="2340"/>
        <v>0</v>
      </c>
      <c r="W1056" s="28">
        <f t="shared" si="2341"/>
        <v>0</v>
      </c>
      <c r="X1056" s="28">
        <f t="shared" si="2342"/>
        <v>0</v>
      </c>
      <c r="Y1056" s="28">
        <f t="shared" si="2343"/>
        <v>0</v>
      </c>
      <c r="AG1056" s="1">
        <f t="shared" si="2344"/>
        <v>0</v>
      </c>
      <c r="AH1056" s="2" t="e">
        <f t="shared" si="2351"/>
        <v>#N/A</v>
      </c>
      <c r="AI1056" s="1">
        <f t="shared" si="2345"/>
        <v>0</v>
      </c>
      <c r="AJ1056" t="e">
        <f t="shared" si="2352"/>
        <v>#N/A</v>
      </c>
      <c r="AK1056" s="1">
        <f t="shared" si="2346"/>
        <v>0</v>
      </c>
      <c r="AL1056" t="e">
        <f t="shared" si="2353"/>
        <v>#N/A</v>
      </c>
      <c r="AM1056">
        <f t="shared" si="2347"/>
        <v>0</v>
      </c>
      <c r="AN1056" t="e">
        <f t="shared" ref="AN1056" si="2417">_xlfn.RANK.AVG(AM1056,$B$2:$F$5001)</f>
        <v>#N/A</v>
      </c>
      <c r="AO1056">
        <f t="shared" si="2349"/>
        <v>0</v>
      </c>
      <c r="AP1056" t="e">
        <f t="shared" ref="AP1056" si="2418">_xlfn.RANK.AVG(AO1056,$B$2:$F$5001)</f>
        <v>#N/A</v>
      </c>
      <c r="AQ1056">
        <f t="shared" si="2378"/>
        <v>0</v>
      </c>
      <c r="AR1056">
        <f t="shared" si="2356"/>
        <v>0</v>
      </c>
      <c r="AS1056">
        <f t="shared" si="2357"/>
        <v>0</v>
      </c>
      <c r="AT1056">
        <f t="shared" si="2358"/>
        <v>0</v>
      </c>
      <c r="AU1056">
        <f t="shared" si="2359"/>
        <v>0</v>
      </c>
    </row>
    <row r="1057" spans="1:47" x14ac:dyDescent="0.25">
      <c r="A1057" s="67">
        <v>1056</v>
      </c>
      <c r="U1057" s="28">
        <f t="shared" si="2339"/>
        <v>0</v>
      </c>
      <c r="V1057" s="28">
        <f t="shared" si="2340"/>
        <v>0</v>
      </c>
      <c r="W1057" s="28">
        <f t="shared" si="2341"/>
        <v>0</v>
      </c>
      <c r="X1057" s="28">
        <f t="shared" si="2342"/>
        <v>0</v>
      </c>
      <c r="Y1057" s="28">
        <f t="shared" si="2343"/>
        <v>0</v>
      </c>
      <c r="AG1057" s="1">
        <f t="shared" si="2344"/>
        <v>0</v>
      </c>
      <c r="AH1057" s="2" t="e">
        <f t="shared" si="2351"/>
        <v>#N/A</v>
      </c>
      <c r="AI1057" s="1">
        <f t="shared" si="2345"/>
        <v>0</v>
      </c>
      <c r="AJ1057" t="e">
        <f t="shared" si="2352"/>
        <v>#N/A</v>
      </c>
      <c r="AK1057" s="1">
        <f t="shared" si="2346"/>
        <v>0</v>
      </c>
      <c r="AL1057" t="e">
        <f t="shared" si="2353"/>
        <v>#N/A</v>
      </c>
      <c r="AM1057">
        <f t="shared" si="2347"/>
        <v>0</v>
      </c>
      <c r="AN1057" t="e">
        <f t="shared" ref="AN1057" si="2419">_xlfn.RANK.AVG(AM1057,$B$2:$F$5001)</f>
        <v>#N/A</v>
      </c>
      <c r="AO1057">
        <f t="shared" si="2349"/>
        <v>0</v>
      </c>
      <c r="AP1057" t="e">
        <f t="shared" ref="AP1057" si="2420">_xlfn.RANK.AVG(AO1057,$B$2:$F$5001)</f>
        <v>#N/A</v>
      </c>
      <c r="AQ1057">
        <f t="shared" si="2378"/>
        <v>0</v>
      </c>
      <c r="AR1057">
        <f t="shared" si="2356"/>
        <v>0</v>
      </c>
      <c r="AS1057">
        <f t="shared" si="2357"/>
        <v>0</v>
      </c>
      <c r="AT1057">
        <f t="shared" si="2358"/>
        <v>0</v>
      </c>
      <c r="AU1057">
        <f t="shared" si="2359"/>
        <v>0</v>
      </c>
    </row>
    <row r="1058" spans="1:47" x14ac:dyDescent="0.25">
      <c r="A1058" s="67">
        <v>1057</v>
      </c>
      <c r="U1058" s="28">
        <f t="shared" si="2339"/>
        <v>0</v>
      </c>
      <c r="V1058" s="28">
        <f t="shared" si="2340"/>
        <v>0</v>
      </c>
      <c r="W1058" s="28">
        <f t="shared" si="2341"/>
        <v>0</v>
      </c>
      <c r="X1058" s="28">
        <f t="shared" si="2342"/>
        <v>0</v>
      </c>
      <c r="Y1058" s="28">
        <f t="shared" si="2343"/>
        <v>0</v>
      </c>
      <c r="AG1058" s="1">
        <f t="shared" si="2344"/>
        <v>0</v>
      </c>
      <c r="AH1058" s="2" t="e">
        <f t="shared" si="2351"/>
        <v>#N/A</v>
      </c>
      <c r="AI1058" s="1">
        <f t="shared" si="2345"/>
        <v>0</v>
      </c>
      <c r="AJ1058" t="e">
        <f t="shared" si="2352"/>
        <v>#N/A</v>
      </c>
      <c r="AK1058" s="1">
        <f t="shared" si="2346"/>
        <v>0</v>
      </c>
      <c r="AL1058" t="e">
        <f t="shared" si="2353"/>
        <v>#N/A</v>
      </c>
      <c r="AM1058">
        <f t="shared" si="2347"/>
        <v>0</v>
      </c>
      <c r="AN1058" t="e">
        <f t="shared" ref="AN1058" si="2421">_xlfn.RANK.AVG(AM1058,$B$2:$F$5001)</f>
        <v>#N/A</v>
      </c>
      <c r="AO1058">
        <f t="shared" si="2349"/>
        <v>0</v>
      </c>
      <c r="AP1058" t="e">
        <f t="shared" ref="AP1058" si="2422">_xlfn.RANK.AVG(AO1058,$B$2:$F$5001)</f>
        <v>#N/A</v>
      </c>
      <c r="AQ1058">
        <f t="shared" si="2378"/>
        <v>0</v>
      </c>
      <c r="AR1058">
        <f t="shared" si="2356"/>
        <v>0</v>
      </c>
      <c r="AS1058">
        <f t="shared" si="2357"/>
        <v>0</v>
      </c>
      <c r="AT1058">
        <f t="shared" si="2358"/>
        <v>0</v>
      </c>
      <c r="AU1058">
        <f t="shared" si="2359"/>
        <v>0</v>
      </c>
    </row>
    <row r="1059" spans="1:47" x14ac:dyDescent="0.25">
      <c r="A1059" s="67">
        <v>1058</v>
      </c>
      <c r="U1059" s="28">
        <f t="shared" si="2339"/>
        <v>0</v>
      </c>
      <c r="V1059" s="28">
        <f t="shared" si="2340"/>
        <v>0</v>
      </c>
      <c r="W1059" s="28">
        <f t="shared" si="2341"/>
        <v>0</v>
      </c>
      <c r="X1059" s="28">
        <f t="shared" si="2342"/>
        <v>0</v>
      </c>
      <c r="Y1059" s="28">
        <f t="shared" si="2343"/>
        <v>0</v>
      </c>
      <c r="AG1059" s="1">
        <f t="shared" si="2344"/>
        <v>0</v>
      </c>
      <c r="AH1059" s="2" t="e">
        <f t="shared" si="2351"/>
        <v>#N/A</v>
      </c>
      <c r="AI1059" s="1">
        <f t="shared" si="2345"/>
        <v>0</v>
      </c>
      <c r="AJ1059" t="e">
        <f t="shared" si="2352"/>
        <v>#N/A</v>
      </c>
      <c r="AK1059" s="1">
        <f t="shared" si="2346"/>
        <v>0</v>
      </c>
      <c r="AL1059" t="e">
        <f t="shared" si="2353"/>
        <v>#N/A</v>
      </c>
      <c r="AM1059">
        <f t="shared" si="2347"/>
        <v>0</v>
      </c>
      <c r="AN1059" t="e">
        <f t="shared" ref="AN1059" si="2423">_xlfn.RANK.AVG(AM1059,$B$2:$F$5001)</f>
        <v>#N/A</v>
      </c>
      <c r="AO1059">
        <f t="shared" si="2349"/>
        <v>0</v>
      </c>
      <c r="AP1059" t="e">
        <f t="shared" ref="AP1059" si="2424">_xlfn.RANK.AVG(AO1059,$B$2:$F$5001)</f>
        <v>#N/A</v>
      </c>
      <c r="AQ1059">
        <f t="shared" si="2378"/>
        <v>0</v>
      </c>
      <c r="AR1059">
        <f t="shared" si="2356"/>
        <v>0</v>
      </c>
      <c r="AS1059">
        <f t="shared" si="2357"/>
        <v>0</v>
      </c>
      <c r="AT1059">
        <f t="shared" si="2358"/>
        <v>0</v>
      </c>
      <c r="AU1059">
        <f t="shared" si="2359"/>
        <v>0</v>
      </c>
    </row>
    <row r="1060" spans="1:47" x14ac:dyDescent="0.25">
      <c r="A1060" s="67">
        <v>1059</v>
      </c>
      <c r="U1060" s="28">
        <f t="shared" si="2339"/>
        <v>0</v>
      </c>
      <c r="V1060" s="28">
        <f t="shared" si="2340"/>
        <v>0</v>
      </c>
      <c r="W1060" s="28">
        <f t="shared" si="2341"/>
        <v>0</v>
      </c>
      <c r="X1060" s="28">
        <f t="shared" si="2342"/>
        <v>0</v>
      </c>
      <c r="Y1060" s="28">
        <f t="shared" si="2343"/>
        <v>0</v>
      </c>
      <c r="AG1060" s="1">
        <f t="shared" si="2344"/>
        <v>0</v>
      </c>
      <c r="AH1060" s="2" t="e">
        <f t="shared" si="2351"/>
        <v>#N/A</v>
      </c>
      <c r="AI1060" s="1">
        <f t="shared" si="2345"/>
        <v>0</v>
      </c>
      <c r="AJ1060" t="e">
        <f t="shared" si="2352"/>
        <v>#N/A</v>
      </c>
      <c r="AK1060" s="1">
        <f t="shared" si="2346"/>
        <v>0</v>
      </c>
      <c r="AL1060" t="e">
        <f t="shared" si="2353"/>
        <v>#N/A</v>
      </c>
      <c r="AM1060">
        <f t="shared" si="2347"/>
        <v>0</v>
      </c>
      <c r="AN1060" t="e">
        <f t="shared" ref="AN1060" si="2425">_xlfn.RANK.AVG(AM1060,$B$2:$F$5001)</f>
        <v>#N/A</v>
      </c>
      <c r="AO1060">
        <f t="shared" si="2349"/>
        <v>0</v>
      </c>
      <c r="AP1060" t="e">
        <f t="shared" ref="AP1060" si="2426">_xlfn.RANK.AVG(AO1060,$B$2:$F$5001)</f>
        <v>#N/A</v>
      </c>
      <c r="AQ1060">
        <f t="shared" si="2378"/>
        <v>0</v>
      </c>
      <c r="AR1060">
        <f t="shared" si="2356"/>
        <v>0</v>
      </c>
      <c r="AS1060">
        <f t="shared" si="2357"/>
        <v>0</v>
      </c>
      <c r="AT1060">
        <f t="shared" si="2358"/>
        <v>0</v>
      </c>
      <c r="AU1060">
        <f t="shared" si="2359"/>
        <v>0</v>
      </c>
    </row>
    <row r="1061" spans="1:47" x14ac:dyDescent="0.25">
      <c r="A1061" s="67">
        <v>1060</v>
      </c>
      <c r="U1061" s="28">
        <f t="shared" si="2339"/>
        <v>0</v>
      </c>
      <c r="V1061" s="28">
        <f t="shared" si="2340"/>
        <v>0</v>
      </c>
      <c r="W1061" s="28">
        <f t="shared" si="2341"/>
        <v>0</v>
      </c>
      <c r="X1061" s="28">
        <f t="shared" si="2342"/>
        <v>0</v>
      </c>
      <c r="Y1061" s="28">
        <f t="shared" si="2343"/>
        <v>0</v>
      </c>
      <c r="AG1061" s="1">
        <f t="shared" si="2344"/>
        <v>0</v>
      </c>
      <c r="AH1061" s="2" t="e">
        <f t="shared" si="2351"/>
        <v>#N/A</v>
      </c>
      <c r="AI1061" s="1">
        <f t="shared" si="2345"/>
        <v>0</v>
      </c>
      <c r="AJ1061" t="e">
        <f t="shared" si="2352"/>
        <v>#N/A</v>
      </c>
      <c r="AK1061" s="1">
        <f t="shared" si="2346"/>
        <v>0</v>
      </c>
      <c r="AL1061" t="e">
        <f t="shared" si="2353"/>
        <v>#N/A</v>
      </c>
      <c r="AM1061">
        <f t="shared" si="2347"/>
        <v>0</v>
      </c>
      <c r="AN1061" t="e">
        <f t="shared" ref="AN1061" si="2427">_xlfn.RANK.AVG(AM1061,$B$2:$F$5001)</f>
        <v>#N/A</v>
      </c>
      <c r="AO1061">
        <f t="shared" si="2349"/>
        <v>0</v>
      </c>
      <c r="AP1061" t="e">
        <f t="shared" ref="AP1061" si="2428">_xlfn.RANK.AVG(AO1061,$B$2:$F$5001)</f>
        <v>#N/A</v>
      </c>
      <c r="AQ1061">
        <f t="shared" si="2378"/>
        <v>0</v>
      </c>
      <c r="AR1061">
        <f t="shared" si="2356"/>
        <v>0</v>
      </c>
      <c r="AS1061">
        <f t="shared" si="2357"/>
        <v>0</v>
      </c>
      <c r="AT1061">
        <f t="shared" si="2358"/>
        <v>0</v>
      </c>
      <c r="AU1061">
        <f t="shared" si="2359"/>
        <v>0</v>
      </c>
    </row>
    <row r="1062" spans="1:47" x14ac:dyDescent="0.25">
      <c r="A1062" s="67">
        <v>1061</v>
      </c>
      <c r="U1062" s="28">
        <f t="shared" si="2339"/>
        <v>0</v>
      </c>
      <c r="V1062" s="28">
        <f t="shared" si="2340"/>
        <v>0</v>
      </c>
      <c r="W1062" s="28">
        <f t="shared" si="2341"/>
        <v>0</v>
      </c>
      <c r="X1062" s="28">
        <f t="shared" si="2342"/>
        <v>0</v>
      </c>
      <c r="Y1062" s="28">
        <f t="shared" si="2343"/>
        <v>0</v>
      </c>
      <c r="AG1062" s="1">
        <f t="shared" si="2344"/>
        <v>0</v>
      </c>
      <c r="AH1062" s="2" t="e">
        <f t="shared" si="2351"/>
        <v>#N/A</v>
      </c>
      <c r="AI1062" s="1">
        <f t="shared" si="2345"/>
        <v>0</v>
      </c>
      <c r="AJ1062" t="e">
        <f t="shared" si="2352"/>
        <v>#N/A</v>
      </c>
      <c r="AK1062" s="1">
        <f t="shared" si="2346"/>
        <v>0</v>
      </c>
      <c r="AL1062" t="e">
        <f t="shared" si="2353"/>
        <v>#N/A</v>
      </c>
      <c r="AM1062">
        <f t="shared" si="2347"/>
        <v>0</v>
      </c>
      <c r="AN1062" t="e">
        <f t="shared" ref="AN1062" si="2429">_xlfn.RANK.AVG(AM1062,$B$2:$F$5001)</f>
        <v>#N/A</v>
      </c>
      <c r="AO1062">
        <f t="shared" si="2349"/>
        <v>0</v>
      </c>
      <c r="AP1062" t="e">
        <f t="shared" ref="AP1062" si="2430">_xlfn.RANK.AVG(AO1062,$B$2:$F$5001)</f>
        <v>#N/A</v>
      </c>
      <c r="AQ1062">
        <f t="shared" si="2378"/>
        <v>0</v>
      </c>
      <c r="AR1062">
        <f t="shared" si="2356"/>
        <v>0</v>
      </c>
      <c r="AS1062">
        <f t="shared" si="2357"/>
        <v>0</v>
      </c>
      <c r="AT1062">
        <f t="shared" si="2358"/>
        <v>0</v>
      </c>
      <c r="AU1062">
        <f t="shared" si="2359"/>
        <v>0</v>
      </c>
    </row>
    <row r="1063" spans="1:47" x14ac:dyDescent="0.25">
      <c r="A1063" s="67">
        <v>1062</v>
      </c>
      <c r="U1063" s="28">
        <f t="shared" si="2339"/>
        <v>0</v>
      </c>
      <c r="V1063" s="28">
        <f t="shared" si="2340"/>
        <v>0</v>
      </c>
      <c r="W1063" s="28">
        <f t="shared" si="2341"/>
        <v>0</v>
      </c>
      <c r="X1063" s="28">
        <f t="shared" si="2342"/>
        <v>0</v>
      </c>
      <c r="Y1063" s="28">
        <f t="shared" si="2343"/>
        <v>0</v>
      </c>
      <c r="AG1063" s="1">
        <f t="shared" si="2344"/>
        <v>0</v>
      </c>
      <c r="AH1063" s="2" t="e">
        <f t="shared" si="2351"/>
        <v>#N/A</v>
      </c>
      <c r="AI1063" s="1">
        <f t="shared" si="2345"/>
        <v>0</v>
      </c>
      <c r="AJ1063" t="e">
        <f t="shared" si="2352"/>
        <v>#N/A</v>
      </c>
      <c r="AK1063" s="1">
        <f t="shared" si="2346"/>
        <v>0</v>
      </c>
      <c r="AL1063" t="e">
        <f t="shared" si="2353"/>
        <v>#N/A</v>
      </c>
      <c r="AM1063">
        <f t="shared" si="2347"/>
        <v>0</v>
      </c>
      <c r="AN1063" t="e">
        <f t="shared" ref="AN1063" si="2431">_xlfn.RANK.AVG(AM1063,$B$2:$F$5001)</f>
        <v>#N/A</v>
      </c>
      <c r="AO1063">
        <f t="shared" si="2349"/>
        <v>0</v>
      </c>
      <c r="AP1063" t="e">
        <f t="shared" ref="AP1063" si="2432">_xlfn.RANK.AVG(AO1063,$B$2:$F$5001)</f>
        <v>#N/A</v>
      </c>
      <c r="AQ1063">
        <f t="shared" si="2378"/>
        <v>0</v>
      </c>
      <c r="AR1063">
        <f t="shared" si="2356"/>
        <v>0</v>
      </c>
      <c r="AS1063">
        <f t="shared" si="2357"/>
        <v>0</v>
      </c>
      <c r="AT1063">
        <f t="shared" si="2358"/>
        <v>0</v>
      </c>
      <c r="AU1063">
        <f t="shared" si="2359"/>
        <v>0</v>
      </c>
    </row>
    <row r="1064" spans="1:47" x14ac:dyDescent="0.25">
      <c r="A1064" s="67">
        <v>1063</v>
      </c>
      <c r="U1064" s="28">
        <f t="shared" si="2339"/>
        <v>0</v>
      </c>
      <c r="V1064" s="28">
        <f t="shared" si="2340"/>
        <v>0</v>
      </c>
      <c r="W1064" s="28">
        <f t="shared" si="2341"/>
        <v>0</v>
      </c>
      <c r="X1064" s="28">
        <f t="shared" si="2342"/>
        <v>0</v>
      </c>
      <c r="Y1064" s="28">
        <f t="shared" si="2343"/>
        <v>0</v>
      </c>
      <c r="AG1064" s="1">
        <f t="shared" si="2344"/>
        <v>0</v>
      </c>
      <c r="AH1064" s="2" t="e">
        <f t="shared" si="2351"/>
        <v>#N/A</v>
      </c>
      <c r="AI1064" s="1">
        <f t="shared" si="2345"/>
        <v>0</v>
      </c>
      <c r="AJ1064" t="e">
        <f t="shared" si="2352"/>
        <v>#N/A</v>
      </c>
      <c r="AK1064" s="1">
        <f t="shared" si="2346"/>
        <v>0</v>
      </c>
      <c r="AL1064" t="e">
        <f t="shared" si="2353"/>
        <v>#N/A</v>
      </c>
      <c r="AM1064">
        <f t="shared" si="2347"/>
        <v>0</v>
      </c>
      <c r="AN1064" t="e">
        <f t="shared" ref="AN1064" si="2433">_xlfn.RANK.AVG(AM1064,$B$2:$F$5001)</f>
        <v>#N/A</v>
      </c>
      <c r="AO1064">
        <f t="shared" si="2349"/>
        <v>0</v>
      </c>
      <c r="AP1064" t="e">
        <f t="shared" ref="AP1064" si="2434">_xlfn.RANK.AVG(AO1064,$B$2:$F$5001)</f>
        <v>#N/A</v>
      </c>
      <c r="AQ1064">
        <f t="shared" si="2378"/>
        <v>0</v>
      </c>
      <c r="AR1064">
        <f t="shared" si="2356"/>
        <v>0</v>
      </c>
      <c r="AS1064">
        <f t="shared" si="2357"/>
        <v>0</v>
      </c>
      <c r="AT1064">
        <f t="shared" si="2358"/>
        <v>0</v>
      </c>
      <c r="AU1064">
        <f t="shared" si="2359"/>
        <v>0</v>
      </c>
    </row>
    <row r="1065" spans="1:47" x14ac:dyDescent="0.25">
      <c r="A1065" s="67">
        <v>1064</v>
      </c>
      <c r="U1065" s="28">
        <f t="shared" si="2339"/>
        <v>0</v>
      </c>
      <c r="V1065" s="28">
        <f t="shared" si="2340"/>
        <v>0</v>
      </c>
      <c r="W1065" s="28">
        <f t="shared" si="2341"/>
        <v>0</v>
      </c>
      <c r="X1065" s="28">
        <f t="shared" si="2342"/>
        <v>0</v>
      </c>
      <c r="Y1065" s="28">
        <f t="shared" si="2343"/>
        <v>0</v>
      </c>
      <c r="AG1065" s="1">
        <f t="shared" si="2344"/>
        <v>0</v>
      </c>
      <c r="AH1065" s="2" t="e">
        <f t="shared" si="2351"/>
        <v>#N/A</v>
      </c>
      <c r="AI1065" s="1">
        <f t="shared" si="2345"/>
        <v>0</v>
      </c>
      <c r="AJ1065" t="e">
        <f t="shared" si="2352"/>
        <v>#N/A</v>
      </c>
      <c r="AK1065" s="1">
        <f t="shared" si="2346"/>
        <v>0</v>
      </c>
      <c r="AL1065" t="e">
        <f t="shared" si="2353"/>
        <v>#N/A</v>
      </c>
      <c r="AM1065">
        <f t="shared" si="2347"/>
        <v>0</v>
      </c>
      <c r="AN1065" t="e">
        <f t="shared" ref="AN1065" si="2435">_xlfn.RANK.AVG(AM1065,$B$2:$F$5001)</f>
        <v>#N/A</v>
      </c>
      <c r="AO1065">
        <f t="shared" si="2349"/>
        <v>0</v>
      </c>
      <c r="AP1065" t="e">
        <f t="shared" ref="AP1065" si="2436">_xlfn.RANK.AVG(AO1065,$B$2:$F$5001)</f>
        <v>#N/A</v>
      </c>
      <c r="AQ1065">
        <f t="shared" si="2378"/>
        <v>0</v>
      </c>
      <c r="AR1065">
        <f t="shared" si="2356"/>
        <v>0</v>
      </c>
      <c r="AS1065">
        <f t="shared" si="2357"/>
        <v>0</v>
      </c>
      <c r="AT1065">
        <f t="shared" si="2358"/>
        <v>0</v>
      </c>
      <c r="AU1065">
        <f t="shared" si="2359"/>
        <v>0</v>
      </c>
    </row>
    <row r="1066" spans="1:47" x14ac:dyDescent="0.25">
      <c r="A1066" s="67">
        <v>1065</v>
      </c>
      <c r="U1066" s="28">
        <f t="shared" si="2339"/>
        <v>0</v>
      </c>
      <c r="V1066" s="28">
        <f t="shared" si="2340"/>
        <v>0</v>
      </c>
      <c r="W1066" s="28">
        <f t="shared" si="2341"/>
        <v>0</v>
      </c>
      <c r="X1066" s="28">
        <f t="shared" si="2342"/>
        <v>0</v>
      </c>
      <c r="Y1066" s="28">
        <f t="shared" si="2343"/>
        <v>0</v>
      </c>
      <c r="AG1066" s="1">
        <f t="shared" si="2344"/>
        <v>0</v>
      </c>
      <c r="AH1066" s="2" t="e">
        <f t="shared" si="2351"/>
        <v>#N/A</v>
      </c>
      <c r="AI1066" s="1">
        <f t="shared" si="2345"/>
        <v>0</v>
      </c>
      <c r="AJ1066" t="e">
        <f t="shared" si="2352"/>
        <v>#N/A</v>
      </c>
      <c r="AK1066" s="1">
        <f t="shared" si="2346"/>
        <v>0</v>
      </c>
      <c r="AL1066" t="e">
        <f t="shared" si="2353"/>
        <v>#N/A</v>
      </c>
      <c r="AM1066">
        <f t="shared" si="2347"/>
        <v>0</v>
      </c>
      <c r="AN1066" t="e">
        <f t="shared" ref="AN1066" si="2437">_xlfn.RANK.AVG(AM1066,$B$2:$F$5001)</f>
        <v>#N/A</v>
      </c>
      <c r="AO1066">
        <f t="shared" si="2349"/>
        <v>0</v>
      </c>
      <c r="AP1066" t="e">
        <f t="shared" ref="AP1066" si="2438">_xlfn.RANK.AVG(AO1066,$B$2:$F$5001)</f>
        <v>#N/A</v>
      </c>
      <c r="AQ1066">
        <f t="shared" si="2378"/>
        <v>0</v>
      </c>
      <c r="AR1066">
        <f t="shared" si="2356"/>
        <v>0</v>
      </c>
      <c r="AS1066">
        <f t="shared" si="2357"/>
        <v>0</v>
      </c>
      <c r="AT1066">
        <f t="shared" si="2358"/>
        <v>0</v>
      </c>
      <c r="AU1066">
        <f t="shared" si="2359"/>
        <v>0</v>
      </c>
    </row>
    <row r="1067" spans="1:47" x14ac:dyDescent="0.25">
      <c r="A1067" s="67">
        <v>1066</v>
      </c>
      <c r="U1067" s="28">
        <f t="shared" si="2339"/>
        <v>0</v>
      </c>
      <c r="V1067" s="28">
        <f t="shared" si="2340"/>
        <v>0</v>
      </c>
      <c r="W1067" s="28">
        <f t="shared" si="2341"/>
        <v>0</v>
      </c>
      <c r="X1067" s="28">
        <f t="shared" si="2342"/>
        <v>0</v>
      </c>
      <c r="Y1067" s="28">
        <f t="shared" si="2343"/>
        <v>0</v>
      </c>
      <c r="AG1067" s="1">
        <f t="shared" si="2344"/>
        <v>0</v>
      </c>
      <c r="AH1067" s="2" t="e">
        <f t="shared" si="2351"/>
        <v>#N/A</v>
      </c>
      <c r="AI1067" s="1">
        <f t="shared" si="2345"/>
        <v>0</v>
      </c>
      <c r="AJ1067" t="e">
        <f t="shared" si="2352"/>
        <v>#N/A</v>
      </c>
      <c r="AK1067" s="1">
        <f t="shared" si="2346"/>
        <v>0</v>
      </c>
      <c r="AL1067" t="e">
        <f t="shared" si="2353"/>
        <v>#N/A</v>
      </c>
      <c r="AM1067">
        <f t="shared" si="2347"/>
        <v>0</v>
      </c>
      <c r="AN1067" t="e">
        <f t="shared" ref="AN1067" si="2439">_xlfn.RANK.AVG(AM1067,$B$2:$F$5001)</f>
        <v>#N/A</v>
      </c>
      <c r="AO1067">
        <f t="shared" si="2349"/>
        <v>0</v>
      </c>
      <c r="AP1067" t="e">
        <f t="shared" ref="AP1067" si="2440">_xlfn.RANK.AVG(AO1067,$B$2:$F$5001)</f>
        <v>#N/A</v>
      </c>
      <c r="AQ1067">
        <f t="shared" si="2378"/>
        <v>0</v>
      </c>
      <c r="AR1067">
        <f t="shared" si="2356"/>
        <v>0</v>
      </c>
      <c r="AS1067">
        <f t="shared" si="2357"/>
        <v>0</v>
      </c>
      <c r="AT1067">
        <f t="shared" si="2358"/>
        <v>0</v>
      </c>
      <c r="AU1067">
        <f t="shared" si="2359"/>
        <v>0</v>
      </c>
    </row>
    <row r="1068" spans="1:47" x14ac:dyDescent="0.25">
      <c r="A1068" s="67">
        <v>1067</v>
      </c>
      <c r="U1068" s="28">
        <f t="shared" si="2339"/>
        <v>0</v>
      </c>
      <c r="V1068" s="28">
        <f t="shared" si="2340"/>
        <v>0</v>
      </c>
      <c r="W1068" s="28">
        <f t="shared" si="2341"/>
        <v>0</v>
      </c>
      <c r="X1068" s="28">
        <f t="shared" si="2342"/>
        <v>0</v>
      </c>
      <c r="Y1068" s="28">
        <f t="shared" si="2343"/>
        <v>0</v>
      </c>
      <c r="AG1068" s="1">
        <f t="shared" si="2344"/>
        <v>0</v>
      </c>
      <c r="AH1068" s="2" t="e">
        <f t="shared" si="2351"/>
        <v>#N/A</v>
      </c>
      <c r="AI1068" s="1">
        <f t="shared" si="2345"/>
        <v>0</v>
      </c>
      <c r="AJ1068" t="e">
        <f t="shared" si="2352"/>
        <v>#N/A</v>
      </c>
      <c r="AK1068" s="1">
        <f t="shared" si="2346"/>
        <v>0</v>
      </c>
      <c r="AL1068" t="e">
        <f t="shared" si="2353"/>
        <v>#N/A</v>
      </c>
      <c r="AM1068">
        <f t="shared" si="2347"/>
        <v>0</v>
      </c>
      <c r="AN1068" t="e">
        <f t="shared" ref="AN1068" si="2441">_xlfn.RANK.AVG(AM1068,$B$2:$F$5001)</f>
        <v>#N/A</v>
      </c>
      <c r="AO1068">
        <f t="shared" si="2349"/>
        <v>0</v>
      </c>
      <c r="AP1068" t="e">
        <f t="shared" ref="AP1068" si="2442">_xlfn.RANK.AVG(AO1068,$B$2:$F$5001)</f>
        <v>#N/A</v>
      </c>
      <c r="AQ1068">
        <f t="shared" si="2378"/>
        <v>0</v>
      </c>
      <c r="AR1068">
        <f t="shared" si="2356"/>
        <v>0</v>
      </c>
      <c r="AS1068">
        <f t="shared" si="2357"/>
        <v>0</v>
      </c>
      <c r="AT1068">
        <f t="shared" si="2358"/>
        <v>0</v>
      </c>
      <c r="AU1068">
        <f t="shared" si="2359"/>
        <v>0</v>
      </c>
    </row>
    <row r="1069" spans="1:47" x14ac:dyDescent="0.25">
      <c r="A1069" s="67">
        <v>1068</v>
      </c>
      <c r="U1069" s="28">
        <f t="shared" si="2339"/>
        <v>0</v>
      </c>
      <c r="V1069" s="28">
        <f t="shared" si="2340"/>
        <v>0</v>
      </c>
      <c r="W1069" s="28">
        <f t="shared" si="2341"/>
        <v>0</v>
      </c>
      <c r="X1069" s="28">
        <f t="shared" si="2342"/>
        <v>0</v>
      </c>
      <c r="Y1069" s="28">
        <f t="shared" si="2343"/>
        <v>0</v>
      </c>
      <c r="AG1069" s="1">
        <f t="shared" si="2344"/>
        <v>0</v>
      </c>
      <c r="AH1069" s="2" t="e">
        <f t="shared" si="2351"/>
        <v>#N/A</v>
      </c>
      <c r="AI1069" s="1">
        <f t="shared" si="2345"/>
        <v>0</v>
      </c>
      <c r="AJ1069" t="e">
        <f t="shared" si="2352"/>
        <v>#N/A</v>
      </c>
      <c r="AK1069" s="1">
        <f t="shared" si="2346"/>
        <v>0</v>
      </c>
      <c r="AL1069" t="e">
        <f t="shared" si="2353"/>
        <v>#N/A</v>
      </c>
      <c r="AM1069">
        <f t="shared" si="2347"/>
        <v>0</v>
      </c>
      <c r="AN1069" t="e">
        <f t="shared" ref="AN1069" si="2443">_xlfn.RANK.AVG(AM1069,$B$2:$F$5001)</f>
        <v>#N/A</v>
      </c>
      <c r="AO1069">
        <f t="shared" si="2349"/>
        <v>0</v>
      </c>
      <c r="AP1069" t="e">
        <f t="shared" ref="AP1069" si="2444">_xlfn.RANK.AVG(AO1069,$B$2:$F$5001)</f>
        <v>#N/A</v>
      </c>
      <c r="AQ1069">
        <f t="shared" si="2378"/>
        <v>0</v>
      </c>
      <c r="AR1069">
        <f t="shared" si="2356"/>
        <v>0</v>
      </c>
      <c r="AS1069">
        <f t="shared" si="2357"/>
        <v>0</v>
      </c>
      <c r="AT1069">
        <f t="shared" si="2358"/>
        <v>0</v>
      </c>
      <c r="AU1069">
        <f t="shared" si="2359"/>
        <v>0</v>
      </c>
    </row>
    <row r="1070" spans="1:47" x14ac:dyDescent="0.25">
      <c r="A1070" s="67">
        <v>1069</v>
      </c>
      <c r="U1070" s="28">
        <f t="shared" si="2339"/>
        <v>0</v>
      </c>
      <c r="V1070" s="28">
        <f t="shared" si="2340"/>
        <v>0</v>
      </c>
      <c r="W1070" s="28">
        <f t="shared" si="2341"/>
        <v>0</v>
      </c>
      <c r="X1070" s="28">
        <f t="shared" si="2342"/>
        <v>0</v>
      </c>
      <c r="Y1070" s="28">
        <f t="shared" si="2343"/>
        <v>0</v>
      </c>
      <c r="AG1070" s="1">
        <f t="shared" si="2344"/>
        <v>0</v>
      </c>
      <c r="AH1070" s="2" t="e">
        <f t="shared" si="2351"/>
        <v>#N/A</v>
      </c>
      <c r="AI1070" s="1">
        <f t="shared" si="2345"/>
        <v>0</v>
      </c>
      <c r="AJ1070" t="e">
        <f t="shared" si="2352"/>
        <v>#N/A</v>
      </c>
      <c r="AK1070" s="1">
        <f t="shared" si="2346"/>
        <v>0</v>
      </c>
      <c r="AL1070" t="e">
        <f t="shared" si="2353"/>
        <v>#N/A</v>
      </c>
      <c r="AM1070">
        <f t="shared" si="2347"/>
        <v>0</v>
      </c>
      <c r="AN1070" t="e">
        <f t="shared" ref="AN1070" si="2445">_xlfn.RANK.AVG(AM1070,$B$2:$F$5001)</f>
        <v>#N/A</v>
      </c>
      <c r="AO1070">
        <f t="shared" si="2349"/>
        <v>0</v>
      </c>
      <c r="AP1070" t="e">
        <f t="shared" ref="AP1070" si="2446">_xlfn.RANK.AVG(AO1070,$B$2:$F$5001)</f>
        <v>#N/A</v>
      </c>
      <c r="AQ1070">
        <f t="shared" si="2378"/>
        <v>0</v>
      </c>
      <c r="AR1070">
        <f t="shared" si="2356"/>
        <v>0</v>
      </c>
      <c r="AS1070">
        <f t="shared" si="2357"/>
        <v>0</v>
      </c>
      <c r="AT1070">
        <f t="shared" si="2358"/>
        <v>0</v>
      </c>
      <c r="AU1070">
        <f t="shared" si="2359"/>
        <v>0</v>
      </c>
    </row>
    <row r="1071" spans="1:47" x14ac:dyDescent="0.25">
      <c r="A1071" s="67">
        <v>1070</v>
      </c>
      <c r="U1071" s="28">
        <f t="shared" si="2339"/>
        <v>0</v>
      </c>
      <c r="V1071" s="28">
        <f t="shared" si="2340"/>
        <v>0</v>
      </c>
      <c r="W1071" s="28">
        <f t="shared" si="2341"/>
        <v>0</v>
      </c>
      <c r="X1071" s="28">
        <f t="shared" si="2342"/>
        <v>0</v>
      </c>
      <c r="Y1071" s="28">
        <f t="shared" si="2343"/>
        <v>0</v>
      </c>
      <c r="AG1071" s="1">
        <f t="shared" si="2344"/>
        <v>0</v>
      </c>
      <c r="AH1071" s="2" t="e">
        <f t="shared" si="2351"/>
        <v>#N/A</v>
      </c>
      <c r="AI1071" s="1">
        <f t="shared" si="2345"/>
        <v>0</v>
      </c>
      <c r="AJ1071" t="e">
        <f t="shared" si="2352"/>
        <v>#N/A</v>
      </c>
      <c r="AK1071" s="1">
        <f t="shared" si="2346"/>
        <v>0</v>
      </c>
      <c r="AL1071" t="e">
        <f t="shared" si="2353"/>
        <v>#N/A</v>
      </c>
      <c r="AM1071">
        <f t="shared" si="2347"/>
        <v>0</v>
      </c>
      <c r="AN1071" t="e">
        <f t="shared" ref="AN1071" si="2447">_xlfn.RANK.AVG(AM1071,$B$2:$F$5001)</f>
        <v>#N/A</v>
      </c>
      <c r="AO1071">
        <f t="shared" si="2349"/>
        <v>0</v>
      </c>
      <c r="AP1071" t="e">
        <f t="shared" ref="AP1071" si="2448">_xlfn.RANK.AVG(AO1071,$B$2:$F$5001)</f>
        <v>#N/A</v>
      </c>
      <c r="AQ1071">
        <f t="shared" si="2378"/>
        <v>0</v>
      </c>
      <c r="AR1071">
        <f t="shared" si="2356"/>
        <v>0</v>
      </c>
      <c r="AS1071">
        <f t="shared" si="2357"/>
        <v>0</v>
      </c>
      <c r="AT1071">
        <f t="shared" si="2358"/>
        <v>0</v>
      </c>
      <c r="AU1071">
        <f t="shared" si="2359"/>
        <v>0</v>
      </c>
    </row>
    <row r="1072" spans="1:47" x14ac:dyDescent="0.25">
      <c r="A1072" s="67">
        <v>1071</v>
      </c>
      <c r="U1072" s="28">
        <f t="shared" si="2339"/>
        <v>0</v>
      </c>
      <c r="V1072" s="28">
        <f t="shared" si="2340"/>
        <v>0</v>
      </c>
      <c r="W1072" s="28">
        <f t="shared" si="2341"/>
        <v>0</v>
      </c>
      <c r="X1072" s="28">
        <f t="shared" si="2342"/>
        <v>0</v>
      </c>
      <c r="Y1072" s="28">
        <f t="shared" si="2343"/>
        <v>0</v>
      </c>
      <c r="AG1072" s="1">
        <f t="shared" si="2344"/>
        <v>0</v>
      </c>
      <c r="AH1072" s="2" t="e">
        <f t="shared" si="2351"/>
        <v>#N/A</v>
      </c>
      <c r="AI1072" s="1">
        <f t="shared" si="2345"/>
        <v>0</v>
      </c>
      <c r="AJ1072" t="e">
        <f t="shared" si="2352"/>
        <v>#N/A</v>
      </c>
      <c r="AK1072" s="1">
        <f t="shared" si="2346"/>
        <v>0</v>
      </c>
      <c r="AL1072" t="e">
        <f t="shared" si="2353"/>
        <v>#N/A</v>
      </c>
      <c r="AM1072">
        <f t="shared" si="2347"/>
        <v>0</v>
      </c>
      <c r="AN1072" t="e">
        <f t="shared" ref="AN1072" si="2449">_xlfn.RANK.AVG(AM1072,$B$2:$F$5001)</f>
        <v>#N/A</v>
      </c>
      <c r="AO1072">
        <f t="shared" si="2349"/>
        <v>0</v>
      </c>
      <c r="AP1072" t="e">
        <f t="shared" ref="AP1072" si="2450">_xlfn.RANK.AVG(AO1072,$B$2:$F$5001)</f>
        <v>#N/A</v>
      </c>
      <c r="AQ1072">
        <f t="shared" si="2378"/>
        <v>0</v>
      </c>
      <c r="AR1072">
        <f t="shared" si="2356"/>
        <v>0</v>
      </c>
      <c r="AS1072">
        <f t="shared" si="2357"/>
        <v>0</v>
      </c>
      <c r="AT1072">
        <f t="shared" si="2358"/>
        <v>0</v>
      </c>
      <c r="AU1072">
        <f t="shared" si="2359"/>
        <v>0</v>
      </c>
    </row>
    <row r="1073" spans="1:47" x14ac:dyDescent="0.25">
      <c r="A1073" s="67">
        <v>1072</v>
      </c>
      <c r="U1073" s="28">
        <f t="shared" si="2339"/>
        <v>0</v>
      </c>
      <c r="V1073" s="28">
        <f t="shared" si="2340"/>
        <v>0</v>
      </c>
      <c r="W1073" s="28">
        <f t="shared" si="2341"/>
        <v>0</v>
      </c>
      <c r="X1073" s="28">
        <f t="shared" si="2342"/>
        <v>0</v>
      </c>
      <c r="Y1073" s="28">
        <f t="shared" si="2343"/>
        <v>0</v>
      </c>
      <c r="AG1073" s="1">
        <f t="shared" si="2344"/>
        <v>0</v>
      </c>
      <c r="AH1073" s="2" t="e">
        <f t="shared" si="2351"/>
        <v>#N/A</v>
      </c>
      <c r="AI1073" s="1">
        <f t="shared" si="2345"/>
        <v>0</v>
      </c>
      <c r="AJ1073" t="e">
        <f t="shared" si="2352"/>
        <v>#N/A</v>
      </c>
      <c r="AK1073" s="1">
        <f t="shared" si="2346"/>
        <v>0</v>
      </c>
      <c r="AL1073" t="e">
        <f t="shared" si="2353"/>
        <v>#N/A</v>
      </c>
      <c r="AM1073">
        <f t="shared" si="2347"/>
        <v>0</v>
      </c>
      <c r="AN1073" t="e">
        <f t="shared" ref="AN1073" si="2451">_xlfn.RANK.AVG(AM1073,$B$2:$F$5001)</f>
        <v>#N/A</v>
      </c>
      <c r="AO1073">
        <f t="shared" si="2349"/>
        <v>0</v>
      </c>
      <c r="AP1073" t="e">
        <f t="shared" ref="AP1073" si="2452">_xlfn.RANK.AVG(AO1073,$B$2:$F$5001)</f>
        <v>#N/A</v>
      </c>
      <c r="AQ1073">
        <f t="shared" si="2378"/>
        <v>0</v>
      </c>
      <c r="AR1073">
        <f t="shared" si="2356"/>
        <v>0</v>
      </c>
      <c r="AS1073">
        <f t="shared" si="2357"/>
        <v>0</v>
      </c>
      <c r="AT1073">
        <f t="shared" si="2358"/>
        <v>0</v>
      </c>
      <c r="AU1073">
        <f t="shared" si="2359"/>
        <v>0</v>
      </c>
    </row>
    <row r="1074" spans="1:47" x14ac:dyDescent="0.25">
      <c r="A1074" s="67">
        <v>1073</v>
      </c>
      <c r="U1074" s="28">
        <f t="shared" si="2339"/>
        <v>0</v>
      </c>
      <c r="V1074" s="28">
        <f t="shared" si="2340"/>
        <v>0</v>
      </c>
      <c r="W1074" s="28">
        <f t="shared" si="2341"/>
        <v>0</v>
      </c>
      <c r="X1074" s="28">
        <f t="shared" si="2342"/>
        <v>0</v>
      </c>
      <c r="Y1074" s="28">
        <f t="shared" si="2343"/>
        <v>0</v>
      </c>
      <c r="AG1074" s="1">
        <f t="shared" si="2344"/>
        <v>0</v>
      </c>
      <c r="AH1074" s="2" t="e">
        <f t="shared" si="2351"/>
        <v>#N/A</v>
      </c>
      <c r="AI1074" s="1">
        <f t="shared" si="2345"/>
        <v>0</v>
      </c>
      <c r="AJ1074" t="e">
        <f t="shared" si="2352"/>
        <v>#N/A</v>
      </c>
      <c r="AK1074" s="1">
        <f t="shared" si="2346"/>
        <v>0</v>
      </c>
      <c r="AL1074" t="e">
        <f t="shared" si="2353"/>
        <v>#N/A</v>
      </c>
      <c r="AM1074">
        <f t="shared" si="2347"/>
        <v>0</v>
      </c>
      <c r="AN1074" t="e">
        <f t="shared" ref="AN1074" si="2453">_xlfn.RANK.AVG(AM1074,$B$2:$F$5001)</f>
        <v>#N/A</v>
      </c>
      <c r="AO1074">
        <f t="shared" si="2349"/>
        <v>0</v>
      </c>
      <c r="AP1074" t="e">
        <f t="shared" ref="AP1074" si="2454">_xlfn.RANK.AVG(AO1074,$B$2:$F$5001)</f>
        <v>#N/A</v>
      </c>
      <c r="AQ1074">
        <f t="shared" si="2378"/>
        <v>0</v>
      </c>
      <c r="AR1074">
        <f t="shared" si="2356"/>
        <v>0</v>
      </c>
      <c r="AS1074">
        <f t="shared" si="2357"/>
        <v>0</v>
      </c>
      <c r="AT1074">
        <f t="shared" si="2358"/>
        <v>0</v>
      </c>
      <c r="AU1074">
        <f t="shared" si="2359"/>
        <v>0</v>
      </c>
    </row>
    <row r="1075" spans="1:47" x14ac:dyDescent="0.25">
      <c r="A1075" s="67">
        <v>1074</v>
      </c>
      <c r="U1075" s="28">
        <f t="shared" si="2339"/>
        <v>0</v>
      </c>
      <c r="V1075" s="28">
        <f t="shared" si="2340"/>
        <v>0</v>
      </c>
      <c r="W1075" s="28">
        <f t="shared" si="2341"/>
        <v>0</v>
      </c>
      <c r="X1075" s="28">
        <f t="shared" si="2342"/>
        <v>0</v>
      </c>
      <c r="Y1075" s="28">
        <f t="shared" si="2343"/>
        <v>0</v>
      </c>
      <c r="AG1075" s="1">
        <f t="shared" si="2344"/>
        <v>0</v>
      </c>
      <c r="AH1075" s="2" t="e">
        <f t="shared" si="2351"/>
        <v>#N/A</v>
      </c>
      <c r="AI1075" s="1">
        <f t="shared" si="2345"/>
        <v>0</v>
      </c>
      <c r="AJ1075" t="e">
        <f t="shared" si="2352"/>
        <v>#N/A</v>
      </c>
      <c r="AK1075" s="1">
        <f t="shared" si="2346"/>
        <v>0</v>
      </c>
      <c r="AL1075" t="e">
        <f t="shared" si="2353"/>
        <v>#N/A</v>
      </c>
      <c r="AM1075">
        <f t="shared" si="2347"/>
        <v>0</v>
      </c>
      <c r="AN1075" t="e">
        <f t="shared" ref="AN1075" si="2455">_xlfn.RANK.AVG(AM1075,$B$2:$F$5001)</f>
        <v>#N/A</v>
      </c>
      <c r="AO1075">
        <f t="shared" si="2349"/>
        <v>0</v>
      </c>
      <c r="AP1075" t="e">
        <f t="shared" ref="AP1075" si="2456">_xlfn.RANK.AVG(AO1075,$B$2:$F$5001)</f>
        <v>#N/A</v>
      </c>
      <c r="AQ1075">
        <f t="shared" si="2378"/>
        <v>0</v>
      </c>
      <c r="AR1075">
        <f t="shared" si="2356"/>
        <v>0</v>
      </c>
      <c r="AS1075">
        <f t="shared" si="2357"/>
        <v>0</v>
      </c>
      <c r="AT1075">
        <f t="shared" si="2358"/>
        <v>0</v>
      </c>
      <c r="AU1075">
        <f t="shared" si="2359"/>
        <v>0</v>
      </c>
    </row>
    <row r="1076" spans="1:47" x14ac:dyDescent="0.25">
      <c r="A1076" s="67">
        <v>1075</v>
      </c>
      <c r="U1076" s="28">
        <f t="shared" si="2339"/>
        <v>0</v>
      </c>
      <c r="V1076" s="28">
        <f t="shared" si="2340"/>
        <v>0</v>
      </c>
      <c r="W1076" s="28">
        <f t="shared" si="2341"/>
        <v>0</v>
      </c>
      <c r="X1076" s="28">
        <f t="shared" si="2342"/>
        <v>0</v>
      </c>
      <c r="Y1076" s="28">
        <f t="shared" si="2343"/>
        <v>0</v>
      </c>
      <c r="AG1076" s="1">
        <f t="shared" si="2344"/>
        <v>0</v>
      </c>
      <c r="AH1076" s="2" t="e">
        <f t="shared" si="2351"/>
        <v>#N/A</v>
      </c>
      <c r="AI1076" s="1">
        <f t="shared" si="2345"/>
        <v>0</v>
      </c>
      <c r="AJ1076" t="e">
        <f t="shared" si="2352"/>
        <v>#N/A</v>
      </c>
      <c r="AK1076" s="1">
        <f t="shared" si="2346"/>
        <v>0</v>
      </c>
      <c r="AL1076" t="e">
        <f t="shared" si="2353"/>
        <v>#N/A</v>
      </c>
      <c r="AM1076">
        <f t="shared" si="2347"/>
        <v>0</v>
      </c>
      <c r="AN1076" t="e">
        <f t="shared" ref="AN1076" si="2457">_xlfn.RANK.AVG(AM1076,$B$2:$F$5001)</f>
        <v>#N/A</v>
      </c>
      <c r="AO1076">
        <f t="shared" si="2349"/>
        <v>0</v>
      </c>
      <c r="AP1076" t="e">
        <f t="shared" ref="AP1076" si="2458">_xlfn.RANK.AVG(AO1076,$B$2:$F$5001)</f>
        <v>#N/A</v>
      </c>
      <c r="AQ1076">
        <f t="shared" si="2378"/>
        <v>0</v>
      </c>
      <c r="AR1076">
        <f t="shared" si="2356"/>
        <v>0</v>
      </c>
      <c r="AS1076">
        <f t="shared" si="2357"/>
        <v>0</v>
      </c>
      <c r="AT1076">
        <f t="shared" si="2358"/>
        <v>0</v>
      </c>
      <c r="AU1076">
        <f t="shared" si="2359"/>
        <v>0</v>
      </c>
    </row>
    <row r="1077" spans="1:47" x14ac:dyDescent="0.25">
      <c r="A1077" s="67">
        <v>1076</v>
      </c>
      <c r="U1077" s="28">
        <f t="shared" si="2339"/>
        <v>0</v>
      </c>
      <c r="V1077" s="28">
        <f t="shared" si="2340"/>
        <v>0</v>
      </c>
      <c r="W1077" s="28">
        <f t="shared" si="2341"/>
        <v>0</v>
      </c>
      <c r="X1077" s="28">
        <f t="shared" si="2342"/>
        <v>0</v>
      </c>
      <c r="Y1077" s="28">
        <f t="shared" si="2343"/>
        <v>0</v>
      </c>
      <c r="AG1077" s="1">
        <f t="shared" si="2344"/>
        <v>0</v>
      </c>
      <c r="AH1077" s="2" t="e">
        <f t="shared" si="2351"/>
        <v>#N/A</v>
      </c>
      <c r="AI1077" s="1">
        <f t="shared" si="2345"/>
        <v>0</v>
      </c>
      <c r="AJ1077" t="e">
        <f t="shared" si="2352"/>
        <v>#N/A</v>
      </c>
      <c r="AK1077" s="1">
        <f t="shared" si="2346"/>
        <v>0</v>
      </c>
      <c r="AL1077" t="e">
        <f t="shared" si="2353"/>
        <v>#N/A</v>
      </c>
      <c r="AM1077">
        <f t="shared" si="2347"/>
        <v>0</v>
      </c>
      <c r="AN1077" t="e">
        <f t="shared" ref="AN1077" si="2459">_xlfn.RANK.AVG(AM1077,$B$2:$F$5001)</f>
        <v>#N/A</v>
      </c>
      <c r="AO1077">
        <f t="shared" si="2349"/>
        <v>0</v>
      </c>
      <c r="AP1077" t="e">
        <f t="shared" ref="AP1077" si="2460">_xlfn.RANK.AVG(AO1077,$B$2:$F$5001)</f>
        <v>#N/A</v>
      </c>
      <c r="AQ1077">
        <f t="shared" si="2378"/>
        <v>0</v>
      </c>
      <c r="AR1077">
        <f t="shared" si="2356"/>
        <v>0</v>
      </c>
      <c r="AS1077">
        <f t="shared" si="2357"/>
        <v>0</v>
      </c>
      <c r="AT1077">
        <f t="shared" si="2358"/>
        <v>0</v>
      </c>
      <c r="AU1077">
        <f t="shared" si="2359"/>
        <v>0</v>
      </c>
    </row>
    <row r="1078" spans="1:47" x14ac:dyDescent="0.25">
      <c r="A1078" s="67">
        <v>1077</v>
      </c>
      <c r="U1078" s="28">
        <f t="shared" si="2339"/>
        <v>0</v>
      </c>
      <c r="V1078" s="28">
        <f t="shared" si="2340"/>
        <v>0</v>
      </c>
      <c r="W1078" s="28">
        <f t="shared" si="2341"/>
        <v>0</v>
      </c>
      <c r="X1078" s="28">
        <f t="shared" si="2342"/>
        <v>0</v>
      </c>
      <c r="Y1078" s="28">
        <f t="shared" si="2343"/>
        <v>0</v>
      </c>
      <c r="AG1078" s="1">
        <f t="shared" si="2344"/>
        <v>0</v>
      </c>
      <c r="AH1078" s="2" t="e">
        <f t="shared" si="2351"/>
        <v>#N/A</v>
      </c>
      <c r="AI1078" s="1">
        <f t="shared" si="2345"/>
        <v>0</v>
      </c>
      <c r="AJ1078" t="e">
        <f t="shared" si="2352"/>
        <v>#N/A</v>
      </c>
      <c r="AK1078" s="1">
        <f t="shared" si="2346"/>
        <v>0</v>
      </c>
      <c r="AL1078" t="e">
        <f t="shared" si="2353"/>
        <v>#N/A</v>
      </c>
      <c r="AM1078">
        <f t="shared" si="2347"/>
        <v>0</v>
      </c>
      <c r="AN1078" t="e">
        <f t="shared" ref="AN1078" si="2461">_xlfn.RANK.AVG(AM1078,$B$2:$F$5001)</f>
        <v>#N/A</v>
      </c>
      <c r="AO1078">
        <f t="shared" si="2349"/>
        <v>0</v>
      </c>
      <c r="AP1078" t="e">
        <f t="shared" ref="AP1078" si="2462">_xlfn.RANK.AVG(AO1078,$B$2:$F$5001)</f>
        <v>#N/A</v>
      </c>
      <c r="AQ1078">
        <f t="shared" si="2378"/>
        <v>0</v>
      </c>
      <c r="AR1078">
        <f t="shared" si="2356"/>
        <v>0</v>
      </c>
      <c r="AS1078">
        <f t="shared" si="2357"/>
        <v>0</v>
      </c>
      <c r="AT1078">
        <f t="shared" si="2358"/>
        <v>0</v>
      </c>
      <c r="AU1078">
        <f t="shared" si="2359"/>
        <v>0</v>
      </c>
    </row>
    <row r="1079" spans="1:47" x14ac:dyDescent="0.25">
      <c r="A1079" s="67">
        <v>1078</v>
      </c>
      <c r="U1079" s="28">
        <f t="shared" si="2339"/>
        <v>0</v>
      </c>
      <c r="V1079" s="28">
        <f t="shared" si="2340"/>
        <v>0</v>
      </c>
      <c r="W1079" s="28">
        <f t="shared" si="2341"/>
        <v>0</v>
      </c>
      <c r="X1079" s="28">
        <f t="shared" si="2342"/>
        <v>0</v>
      </c>
      <c r="Y1079" s="28">
        <f t="shared" si="2343"/>
        <v>0</v>
      </c>
      <c r="AG1079" s="1">
        <f t="shared" si="2344"/>
        <v>0</v>
      </c>
      <c r="AH1079" s="2" t="e">
        <f t="shared" si="2351"/>
        <v>#N/A</v>
      </c>
      <c r="AI1079" s="1">
        <f t="shared" si="2345"/>
        <v>0</v>
      </c>
      <c r="AJ1079" t="e">
        <f t="shared" si="2352"/>
        <v>#N/A</v>
      </c>
      <c r="AK1079" s="1">
        <f t="shared" si="2346"/>
        <v>0</v>
      </c>
      <c r="AL1079" t="e">
        <f t="shared" si="2353"/>
        <v>#N/A</v>
      </c>
      <c r="AM1079">
        <f t="shared" si="2347"/>
        <v>0</v>
      </c>
      <c r="AN1079" t="e">
        <f t="shared" ref="AN1079" si="2463">_xlfn.RANK.AVG(AM1079,$B$2:$F$5001)</f>
        <v>#N/A</v>
      </c>
      <c r="AO1079">
        <f t="shared" si="2349"/>
        <v>0</v>
      </c>
      <c r="AP1079" t="e">
        <f t="shared" ref="AP1079" si="2464">_xlfn.RANK.AVG(AO1079,$B$2:$F$5001)</f>
        <v>#N/A</v>
      </c>
      <c r="AQ1079">
        <f t="shared" si="2378"/>
        <v>0</v>
      </c>
      <c r="AR1079">
        <f t="shared" si="2356"/>
        <v>0</v>
      </c>
      <c r="AS1079">
        <f t="shared" si="2357"/>
        <v>0</v>
      </c>
      <c r="AT1079">
        <f t="shared" si="2358"/>
        <v>0</v>
      </c>
      <c r="AU1079">
        <f t="shared" si="2359"/>
        <v>0</v>
      </c>
    </row>
    <row r="1080" spans="1:47" x14ac:dyDescent="0.25">
      <c r="A1080" s="67">
        <v>1079</v>
      </c>
      <c r="U1080" s="28">
        <f t="shared" si="2339"/>
        <v>0</v>
      </c>
      <c r="V1080" s="28">
        <f t="shared" si="2340"/>
        <v>0</v>
      </c>
      <c r="W1080" s="28">
        <f t="shared" si="2341"/>
        <v>0</v>
      </c>
      <c r="X1080" s="28">
        <f t="shared" si="2342"/>
        <v>0</v>
      </c>
      <c r="Y1080" s="28">
        <f t="shared" si="2343"/>
        <v>0</v>
      </c>
      <c r="AG1080" s="1">
        <f t="shared" si="2344"/>
        <v>0</v>
      </c>
      <c r="AH1080" s="2" t="e">
        <f t="shared" si="2351"/>
        <v>#N/A</v>
      </c>
      <c r="AI1080" s="1">
        <f t="shared" si="2345"/>
        <v>0</v>
      </c>
      <c r="AJ1080" t="e">
        <f t="shared" si="2352"/>
        <v>#N/A</v>
      </c>
      <c r="AK1080" s="1">
        <f t="shared" si="2346"/>
        <v>0</v>
      </c>
      <c r="AL1080" t="e">
        <f t="shared" si="2353"/>
        <v>#N/A</v>
      </c>
      <c r="AM1080">
        <f t="shared" si="2347"/>
        <v>0</v>
      </c>
      <c r="AN1080" t="e">
        <f t="shared" ref="AN1080" si="2465">_xlfn.RANK.AVG(AM1080,$B$2:$F$5001)</f>
        <v>#N/A</v>
      </c>
      <c r="AO1080">
        <f t="shared" si="2349"/>
        <v>0</v>
      </c>
      <c r="AP1080" t="e">
        <f t="shared" ref="AP1080" si="2466">_xlfn.RANK.AVG(AO1080,$B$2:$F$5001)</f>
        <v>#N/A</v>
      </c>
      <c r="AQ1080">
        <f t="shared" si="2378"/>
        <v>0</v>
      </c>
      <c r="AR1080">
        <f t="shared" si="2356"/>
        <v>0</v>
      </c>
      <c r="AS1080">
        <f t="shared" si="2357"/>
        <v>0</v>
      </c>
      <c r="AT1080">
        <f t="shared" si="2358"/>
        <v>0</v>
      </c>
      <c r="AU1080">
        <f t="shared" si="2359"/>
        <v>0</v>
      </c>
    </row>
    <row r="1081" spans="1:47" x14ac:dyDescent="0.25">
      <c r="A1081" s="67">
        <v>1080</v>
      </c>
      <c r="U1081" s="28">
        <f t="shared" si="2339"/>
        <v>0</v>
      </c>
      <c r="V1081" s="28">
        <f t="shared" si="2340"/>
        <v>0</v>
      </c>
      <c r="W1081" s="28">
        <f t="shared" si="2341"/>
        <v>0</v>
      </c>
      <c r="X1081" s="28">
        <f t="shared" si="2342"/>
        <v>0</v>
      </c>
      <c r="Y1081" s="28">
        <f t="shared" si="2343"/>
        <v>0</v>
      </c>
      <c r="AG1081" s="1">
        <f t="shared" si="2344"/>
        <v>0</v>
      </c>
      <c r="AH1081" s="2" t="e">
        <f t="shared" si="2351"/>
        <v>#N/A</v>
      </c>
      <c r="AI1081" s="1">
        <f t="shared" si="2345"/>
        <v>0</v>
      </c>
      <c r="AJ1081" t="e">
        <f t="shared" si="2352"/>
        <v>#N/A</v>
      </c>
      <c r="AK1081" s="1">
        <f t="shared" si="2346"/>
        <v>0</v>
      </c>
      <c r="AL1081" t="e">
        <f t="shared" si="2353"/>
        <v>#N/A</v>
      </c>
      <c r="AM1081">
        <f t="shared" si="2347"/>
        <v>0</v>
      </c>
      <c r="AN1081" t="e">
        <f t="shared" ref="AN1081" si="2467">_xlfn.RANK.AVG(AM1081,$B$2:$F$5001)</f>
        <v>#N/A</v>
      </c>
      <c r="AO1081">
        <f t="shared" si="2349"/>
        <v>0</v>
      </c>
      <c r="AP1081" t="e">
        <f t="shared" ref="AP1081" si="2468">_xlfn.RANK.AVG(AO1081,$B$2:$F$5001)</f>
        <v>#N/A</v>
      </c>
      <c r="AQ1081">
        <f t="shared" si="2378"/>
        <v>0</v>
      </c>
      <c r="AR1081">
        <f t="shared" si="2356"/>
        <v>0</v>
      </c>
      <c r="AS1081">
        <f t="shared" si="2357"/>
        <v>0</v>
      </c>
      <c r="AT1081">
        <f t="shared" si="2358"/>
        <v>0</v>
      </c>
      <c r="AU1081">
        <f t="shared" si="2359"/>
        <v>0</v>
      </c>
    </row>
    <row r="1082" spans="1:47" x14ac:dyDescent="0.25">
      <c r="A1082" s="67">
        <v>1081</v>
      </c>
      <c r="U1082" s="28">
        <f t="shared" si="2339"/>
        <v>0</v>
      </c>
      <c r="V1082" s="28">
        <f t="shared" si="2340"/>
        <v>0</v>
      </c>
      <c r="W1082" s="28">
        <f t="shared" si="2341"/>
        <v>0</v>
      </c>
      <c r="X1082" s="28">
        <f t="shared" si="2342"/>
        <v>0</v>
      </c>
      <c r="Y1082" s="28">
        <f t="shared" si="2343"/>
        <v>0</v>
      </c>
      <c r="AG1082" s="1">
        <f t="shared" si="2344"/>
        <v>0</v>
      </c>
      <c r="AH1082" s="2" t="e">
        <f t="shared" si="2351"/>
        <v>#N/A</v>
      </c>
      <c r="AI1082" s="1">
        <f t="shared" si="2345"/>
        <v>0</v>
      </c>
      <c r="AJ1082" t="e">
        <f t="shared" si="2352"/>
        <v>#N/A</v>
      </c>
      <c r="AK1082" s="1">
        <f t="shared" si="2346"/>
        <v>0</v>
      </c>
      <c r="AL1082" t="e">
        <f t="shared" si="2353"/>
        <v>#N/A</v>
      </c>
      <c r="AM1082">
        <f t="shared" si="2347"/>
        <v>0</v>
      </c>
      <c r="AN1082" t="e">
        <f t="shared" ref="AN1082" si="2469">_xlfn.RANK.AVG(AM1082,$B$2:$F$5001)</f>
        <v>#N/A</v>
      </c>
      <c r="AO1082">
        <f t="shared" si="2349"/>
        <v>0</v>
      </c>
      <c r="AP1082" t="e">
        <f t="shared" ref="AP1082" si="2470">_xlfn.RANK.AVG(AO1082,$B$2:$F$5001)</f>
        <v>#N/A</v>
      </c>
      <c r="AQ1082">
        <f t="shared" si="2378"/>
        <v>0</v>
      </c>
      <c r="AR1082">
        <f t="shared" si="2356"/>
        <v>0</v>
      </c>
      <c r="AS1082">
        <f t="shared" si="2357"/>
        <v>0</v>
      </c>
      <c r="AT1082">
        <f t="shared" si="2358"/>
        <v>0</v>
      </c>
      <c r="AU1082">
        <f t="shared" si="2359"/>
        <v>0</v>
      </c>
    </row>
    <row r="1083" spans="1:47" x14ac:dyDescent="0.25">
      <c r="A1083" s="67">
        <v>1082</v>
      </c>
      <c r="U1083" s="28">
        <f t="shared" si="2339"/>
        <v>0</v>
      </c>
      <c r="V1083" s="28">
        <f t="shared" si="2340"/>
        <v>0</v>
      </c>
      <c r="W1083" s="28">
        <f t="shared" si="2341"/>
        <v>0</v>
      </c>
      <c r="X1083" s="28">
        <f t="shared" si="2342"/>
        <v>0</v>
      </c>
      <c r="Y1083" s="28">
        <f t="shared" si="2343"/>
        <v>0</v>
      </c>
      <c r="AG1083" s="1">
        <f t="shared" si="2344"/>
        <v>0</v>
      </c>
      <c r="AH1083" s="2" t="e">
        <f t="shared" si="2351"/>
        <v>#N/A</v>
      </c>
      <c r="AI1083" s="1">
        <f t="shared" si="2345"/>
        <v>0</v>
      </c>
      <c r="AJ1083" t="e">
        <f t="shared" si="2352"/>
        <v>#N/A</v>
      </c>
      <c r="AK1083" s="1">
        <f t="shared" si="2346"/>
        <v>0</v>
      </c>
      <c r="AL1083" t="e">
        <f t="shared" si="2353"/>
        <v>#N/A</v>
      </c>
      <c r="AM1083">
        <f t="shared" si="2347"/>
        <v>0</v>
      </c>
      <c r="AN1083" t="e">
        <f t="shared" ref="AN1083" si="2471">_xlfn.RANK.AVG(AM1083,$B$2:$F$5001)</f>
        <v>#N/A</v>
      </c>
      <c r="AO1083">
        <f t="shared" si="2349"/>
        <v>0</v>
      </c>
      <c r="AP1083" t="e">
        <f t="shared" ref="AP1083" si="2472">_xlfn.RANK.AVG(AO1083,$B$2:$F$5001)</f>
        <v>#N/A</v>
      </c>
      <c r="AQ1083">
        <f t="shared" si="2378"/>
        <v>0</v>
      </c>
      <c r="AR1083">
        <f t="shared" si="2356"/>
        <v>0</v>
      </c>
      <c r="AS1083">
        <f t="shared" si="2357"/>
        <v>0</v>
      </c>
      <c r="AT1083">
        <f t="shared" si="2358"/>
        <v>0</v>
      </c>
      <c r="AU1083">
        <f t="shared" si="2359"/>
        <v>0</v>
      </c>
    </row>
    <row r="1084" spans="1:47" x14ac:dyDescent="0.25">
      <c r="A1084" s="67">
        <v>1083</v>
      </c>
      <c r="U1084" s="28">
        <f t="shared" si="2339"/>
        <v>0</v>
      </c>
      <c r="V1084" s="28">
        <f t="shared" si="2340"/>
        <v>0</v>
      </c>
      <c r="W1084" s="28">
        <f t="shared" si="2341"/>
        <v>0</v>
      </c>
      <c r="X1084" s="28">
        <f t="shared" si="2342"/>
        <v>0</v>
      </c>
      <c r="Y1084" s="28">
        <f t="shared" si="2343"/>
        <v>0</v>
      </c>
      <c r="AG1084" s="1">
        <f t="shared" si="2344"/>
        <v>0</v>
      </c>
      <c r="AH1084" s="2" t="e">
        <f t="shared" si="2351"/>
        <v>#N/A</v>
      </c>
      <c r="AI1084" s="1">
        <f t="shared" si="2345"/>
        <v>0</v>
      </c>
      <c r="AJ1084" t="e">
        <f t="shared" si="2352"/>
        <v>#N/A</v>
      </c>
      <c r="AK1084" s="1">
        <f t="shared" si="2346"/>
        <v>0</v>
      </c>
      <c r="AL1084" t="e">
        <f t="shared" si="2353"/>
        <v>#N/A</v>
      </c>
      <c r="AM1084">
        <f t="shared" si="2347"/>
        <v>0</v>
      </c>
      <c r="AN1084" t="e">
        <f t="shared" ref="AN1084" si="2473">_xlfn.RANK.AVG(AM1084,$B$2:$F$5001)</f>
        <v>#N/A</v>
      </c>
      <c r="AO1084">
        <f t="shared" si="2349"/>
        <v>0</v>
      </c>
      <c r="AP1084" t="e">
        <f t="shared" ref="AP1084" si="2474">_xlfn.RANK.AVG(AO1084,$B$2:$F$5001)</f>
        <v>#N/A</v>
      </c>
      <c r="AQ1084">
        <f t="shared" si="2378"/>
        <v>0</v>
      </c>
      <c r="AR1084">
        <f t="shared" si="2356"/>
        <v>0</v>
      </c>
      <c r="AS1084">
        <f t="shared" si="2357"/>
        <v>0</v>
      </c>
      <c r="AT1084">
        <f t="shared" si="2358"/>
        <v>0</v>
      </c>
      <c r="AU1084">
        <f t="shared" si="2359"/>
        <v>0</v>
      </c>
    </row>
    <row r="1085" spans="1:47" x14ac:dyDescent="0.25">
      <c r="A1085" s="67">
        <v>1084</v>
      </c>
      <c r="U1085" s="28">
        <f t="shared" si="2339"/>
        <v>0</v>
      </c>
      <c r="V1085" s="28">
        <f t="shared" si="2340"/>
        <v>0</v>
      </c>
      <c r="W1085" s="28">
        <f t="shared" si="2341"/>
        <v>0</v>
      </c>
      <c r="X1085" s="28">
        <f t="shared" si="2342"/>
        <v>0</v>
      </c>
      <c r="Y1085" s="28">
        <f t="shared" si="2343"/>
        <v>0</v>
      </c>
      <c r="AG1085" s="1">
        <f t="shared" si="2344"/>
        <v>0</v>
      </c>
      <c r="AH1085" s="2" t="e">
        <f t="shared" si="2351"/>
        <v>#N/A</v>
      </c>
      <c r="AI1085" s="1">
        <f t="shared" si="2345"/>
        <v>0</v>
      </c>
      <c r="AJ1085" t="e">
        <f t="shared" si="2352"/>
        <v>#N/A</v>
      </c>
      <c r="AK1085" s="1">
        <f t="shared" si="2346"/>
        <v>0</v>
      </c>
      <c r="AL1085" t="e">
        <f t="shared" si="2353"/>
        <v>#N/A</v>
      </c>
      <c r="AM1085">
        <f t="shared" si="2347"/>
        <v>0</v>
      </c>
      <c r="AN1085" t="e">
        <f t="shared" ref="AN1085" si="2475">_xlfn.RANK.AVG(AM1085,$B$2:$F$5001)</f>
        <v>#N/A</v>
      </c>
      <c r="AO1085">
        <f t="shared" si="2349"/>
        <v>0</v>
      </c>
      <c r="AP1085" t="e">
        <f t="shared" ref="AP1085" si="2476">_xlfn.RANK.AVG(AO1085,$B$2:$F$5001)</f>
        <v>#N/A</v>
      </c>
      <c r="AQ1085">
        <f t="shared" si="2378"/>
        <v>0</v>
      </c>
      <c r="AR1085">
        <f t="shared" si="2356"/>
        <v>0</v>
      </c>
      <c r="AS1085">
        <f t="shared" si="2357"/>
        <v>0</v>
      </c>
      <c r="AT1085">
        <f t="shared" si="2358"/>
        <v>0</v>
      </c>
      <c r="AU1085">
        <f t="shared" si="2359"/>
        <v>0</v>
      </c>
    </row>
    <row r="1086" spans="1:47" x14ac:dyDescent="0.25">
      <c r="A1086" s="67">
        <v>1085</v>
      </c>
      <c r="U1086" s="28">
        <f t="shared" si="2339"/>
        <v>0</v>
      </c>
      <c r="V1086" s="28">
        <f t="shared" si="2340"/>
        <v>0</v>
      </c>
      <c r="W1086" s="28">
        <f t="shared" si="2341"/>
        <v>0</v>
      </c>
      <c r="X1086" s="28">
        <f t="shared" si="2342"/>
        <v>0</v>
      </c>
      <c r="Y1086" s="28">
        <f t="shared" si="2343"/>
        <v>0</v>
      </c>
      <c r="AG1086" s="1">
        <f t="shared" si="2344"/>
        <v>0</v>
      </c>
      <c r="AH1086" s="2" t="e">
        <f t="shared" si="2351"/>
        <v>#N/A</v>
      </c>
      <c r="AI1086" s="1">
        <f t="shared" si="2345"/>
        <v>0</v>
      </c>
      <c r="AJ1086" t="e">
        <f t="shared" si="2352"/>
        <v>#N/A</v>
      </c>
      <c r="AK1086" s="1">
        <f t="shared" si="2346"/>
        <v>0</v>
      </c>
      <c r="AL1086" t="e">
        <f t="shared" si="2353"/>
        <v>#N/A</v>
      </c>
      <c r="AM1086">
        <f t="shared" si="2347"/>
        <v>0</v>
      </c>
      <c r="AN1086" t="e">
        <f t="shared" ref="AN1086" si="2477">_xlfn.RANK.AVG(AM1086,$B$2:$F$5001)</f>
        <v>#N/A</v>
      </c>
      <c r="AO1086">
        <f t="shared" si="2349"/>
        <v>0</v>
      </c>
      <c r="AP1086" t="e">
        <f t="shared" ref="AP1086" si="2478">_xlfn.RANK.AVG(AO1086,$B$2:$F$5001)</f>
        <v>#N/A</v>
      </c>
      <c r="AQ1086">
        <f t="shared" si="2378"/>
        <v>0</v>
      </c>
      <c r="AR1086">
        <f t="shared" si="2356"/>
        <v>0</v>
      </c>
      <c r="AS1086">
        <f t="shared" si="2357"/>
        <v>0</v>
      </c>
      <c r="AT1086">
        <f t="shared" si="2358"/>
        <v>0</v>
      </c>
      <c r="AU1086">
        <f t="shared" si="2359"/>
        <v>0</v>
      </c>
    </row>
    <row r="1087" spans="1:47" x14ac:dyDescent="0.25">
      <c r="A1087" s="67">
        <v>1086</v>
      </c>
      <c r="U1087" s="28">
        <f t="shared" si="2339"/>
        <v>0</v>
      </c>
      <c r="V1087" s="28">
        <f t="shared" si="2340"/>
        <v>0</v>
      </c>
      <c r="W1087" s="28">
        <f t="shared" si="2341"/>
        <v>0</v>
      </c>
      <c r="X1087" s="28">
        <f t="shared" si="2342"/>
        <v>0</v>
      </c>
      <c r="Y1087" s="28">
        <f t="shared" si="2343"/>
        <v>0</v>
      </c>
      <c r="AG1087" s="1">
        <f t="shared" si="2344"/>
        <v>0</v>
      </c>
      <c r="AH1087" s="2" t="e">
        <f t="shared" si="2351"/>
        <v>#N/A</v>
      </c>
      <c r="AI1087" s="1">
        <f t="shared" si="2345"/>
        <v>0</v>
      </c>
      <c r="AJ1087" t="e">
        <f t="shared" si="2352"/>
        <v>#N/A</v>
      </c>
      <c r="AK1087" s="1">
        <f t="shared" si="2346"/>
        <v>0</v>
      </c>
      <c r="AL1087" t="e">
        <f t="shared" si="2353"/>
        <v>#N/A</v>
      </c>
      <c r="AM1087">
        <f t="shared" si="2347"/>
        <v>0</v>
      </c>
      <c r="AN1087" t="e">
        <f t="shared" ref="AN1087" si="2479">_xlfn.RANK.AVG(AM1087,$B$2:$F$5001)</f>
        <v>#N/A</v>
      </c>
      <c r="AO1087">
        <f t="shared" si="2349"/>
        <v>0</v>
      </c>
      <c r="AP1087" t="e">
        <f t="shared" ref="AP1087" si="2480">_xlfn.RANK.AVG(AO1087,$B$2:$F$5001)</f>
        <v>#N/A</v>
      </c>
      <c r="AQ1087">
        <f t="shared" si="2378"/>
        <v>0</v>
      </c>
      <c r="AR1087">
        <f t="shared" si="2356"/>
        <v>0</v>
      </c>
      <c r="AS1087">
        <f t="shared" si="2357"/>
        <v>0</v>
      </c>
      <c r="AT1087">
        <f t="shared" si="2358"/>
        <v>0</v>
      </c>
      <c r="AU1087">
        <f t="shared" si="2359"/>
        <v>0</v>
      </c>
    </row>
    <row r="1088" spans="1:47" x14ac:dyDescent="0.25">
      <c r="A1088" s="67">
        <v>1087</v>
      </c>
      <c r="U1088" s="28">
        <f t="shared" si="2339"/>
        <v>0</v>
      </c>
      <c r="V1088" s="28">
        <f t="shared" si="2340"/>
        <v>0</v>
      </c>
      <c r="W1088" s="28">
        <f t="shared" si="2341"/>
        <v>0</v>
      </c>
      <c r="X1088" s="28">
        <f t="shared" si="2342"/>
        <v>0</v>
      </c>
      <c r="Y1088" s="28">
        <f t="shared" si="2343"/>
        <v>0</v>
      </c>
      <c r="AG1088" s="1">
        <f t="shared" si="2344"/>
        <v>0</v>
      </c>
      <c r="AH1088" s="2" t="e">
        <f t="shared" si="2351"/>
        <v>#N/A</v>
      </c>
      <c r="AI1088" s="1">
        <f t="shared" si="2345"/>
        <v>0</v>
      </c>
      <c r="AJ1088" t="e">
        <f t="shared" si="2352"/>
        <v>#N/A</v>
      </c>
      <c r="AK1088" s="1">
        <f t="shared" si="2346"/>
        <v>0</v>
      </c>
      <c r="AL1088" t="e">
        <f t="shared" si="2353"/>
        <v>#N/A</v>
      </c>
      <c r="AM1088">
        <f t="shared" si="2347"/>
        <v>0</v>
      </c>
      <c r="AN1088" t="e">
        <f t="shared" ref="AN1088" si="2481">_xlfn.RANK.AVG(AM1088,$B$2:$F$5001)</f>
        <v>#N/A</v>
      </c>
      <c r="AO1088">
        <f t="shared" si="2349"/>
        <v>0</v>
      </c>
      <c r="AP1088" t="e">
        <f t="shared" ref="AP1088" si="2482">_xlfn.RANK.AVG(AO1088,$B$2:$F$5001)</f>
        <v>#N/A</v>
      </c>
      <c r="AQ1088">
        <f t="shared" si="2378"/>
        <v>0</v>
      </c>
      <c r="AR1088">
        <f t="shared" si="2356"/>
        <v>0</v>
      </c>
      <c r="AS1088">
        <f t="shared" si="2357"/>
        <v>0</v>
      </c>
      <c r="AT1088">
        <f t="shared" si="2358"/>
        <v>0</v>
      </c>
      <c r="AU1088">
        <f t="shared" si="2359"/>
        <v>0</v>
      </c>
    </row>
    <row r="1089" spans="1:47" x14ac:dyDescent="0.25">
      <c r="A1089" s="67">
        <v>1088</v>
      </c>
      <c r="U1089" s="28">
        <f t="shared" si="2339"/>
        <v>0</v>
      </c>
      <c r="V1089" s="28">
        <f t="shared" si="2340"/>
        <v>0</v>
      </c>
      <c r="W1089" s="28">
        <f t="shared" si="2341"/>
        <v>0</v>
      </c>
      <c r="X1089" s="28">
        <f t="shared" si="2342"/>
        <v>0</v>
      </c>
      <c r="Y1089" s="28">
        <f t="shared" si="2343"/>
        <v>0</v>
      </c>
      <c r="AG1089" s="1">
        <f t="shared" si="2344"/>
        <v>0</v>
      </c>
      <c r="AH1089" s="2" t="e">
        <f t="shared" si="2351"/>
        <v>#N/A</v>
      </c>
      <c r="AI1089" s="1">
        <f t="shared" si="2345"/>
        <v>0</v>
      </c>
      <c r="AJ1089" t="e">
        <f t="shared" si="2352"/>
        <v>#N/A</v>
      </c>
      <c r="AK1089" s="1">
        <f t="shared" si="2346"/>
        <v>0</v>
      </c>
      <c r="AL1089" t="e">
        <f t="shared" si="2353"/>
        <v>#N/A</v>
      </c>
      <c r="AM1089">
        <f t="shared" si="2347"/>
        <v>0</v>
      </c>
      <c r="AN1089" t="e">
        <f t="shared" ref="AN1089" si="2483">_xlfn.RANK.AVG(AM1089,$B$2:$F$5001)</f>
        <v>#N/A</v>
      </c>
      <c r="AO1089">
        <f t="shared" si="2349"/>
        <v>0</v>
      </c>
      <c r="AP1089" t="e">
        <f t="shared" ref="AP1089" si="2484">_xlfn.RANK.AVG(AO1089,$B$2:$F$5001)</f>
        <v>#N/A</v>
      </c>
      <c r="AQ1089">
        <f t="shared" si="2378"/>
        <v>0</v>
      </c>
      <c r="AR1089">
        <f t="shared" si="2356"/>
        <v>0</v>
      </c>
      <c r="AS1089">
        <f t="shared" si="2357"/>
        <v>0</v>
      </c>
      <c r="AT1089">
        <f t="shared" si="2358"/>
        <v>0</v>
      </c>
      <c r="AU1089">
        <f t="shared" si="2359"/>
        <v>0</v>
      </c>
    </row>
    <row r="1090" spans="1:47" x14ac:dyDescent="0.25">
      <c r="A1090" s="67">
        <v>1089</v>
      </c>
      <c r="U1090" s="28">
        <f t="shared" ref="U1090:U1153" si="2485">IFERROR(_xlfn.RANK.AVG(B1090,$B$2:$F$5001,1),0)</f>
        <v>0</v>
      </c>
      <c r="V1090" s="28">
        <f t="shared" ref="V1090:V1153" si="2486">IFERROR(_xlfn.RANK.AVG(C1090,$B$2:$F$5001,1),0)</f>
        <v>0</v>
      </c>
      <c r="W1090" s="28">
        <f t="shared" ref="W1090:W1153" si="2487">IFERROR(_xlfn.RANK.AVG(D1090,$B$2:$F$5001,1),0)</f>
        <v>0</v>
      </c>
      <c r="X1090" s="28">
        <f t="shared" ref="X1090:X1153" si="2488">IFERROR(_xlfn.RANK.AVG(E1090,$B$2:$F$5001,1),0)</f>
        <v>0</v>
      </c>
      <c r="Y1090" s="28">
        <f t="shared" ref="Y1090:Y1153" si="2489">IFERROR(_xlfn.RANK.AVG(F1090,$B$2:$F$5001,1),0)</f>
        <v>0</v>
      </c>
      <c r="AG1090" s="1">
        <f t="shared" ref="AG1090:AG1153" si="2490">B1090</f>
        <v>0</v>
      </c>
      <c r="AH1090" s="2" t="e">
        <f t="shared" si="2351"/>
        <v>#N/A</v>
      </c>
      <c r="AI1090" s="1">
        <f t="shared" ref="AI1090:AI1153" si="2491">C1090</f>
        <v>0</v>
      </c>
      <c r="AJ1090" t="e">
        <f t="shared" si="2352"/>
        <v>#N/A</v>
      </c>
      <c r="AK1090" s="1">
        <f t="shared" ref="AK1090:AK1153" si="2492">D1090</f>
        <v>0</v>
      </c>
      <c r="AL1090" t="e">
        <f t="shared" si="2353"/>
        <v>#N/A</v>
      </c>
      <c r="AM1090">
        <f t="shared" ref="AM1090:AM1153" si="2493">E1090</f>
        <v>0</v>
      </c>
      <c r="AN1090" t="e">
        <f t="shared" ref="AN1090" si="2494">_xlfn.RANK.AVG(AM1090,$B$2:$F$5001)</f>
        <v>#N/A</v>
      </c>
      <c r="AO1090">
        <f t="shared" ref="AO1090:AO1153" si="2495">F1090</f>
        <v>0</v>
      </c>
      <c r="AP1090" t="e">
        <f t="shared" ref="AP1090" si="2496">_xlfn.RANK.AVG(AO1090,$B$2:$F$5001)</f>
        <v>#N/A</v>
      </c>
      <c r="AQ1090">
        <f t="shared" si="2378"/>
        <v>0</v>
      </c>
      <c r="AR1090">
        <f t="shared" si="2356"/>
        <v>0</v>
      </c>
      <c r="AS1090">
        <f t="shared" si="2357"/>
        <v>0</v>
      </c>
      <c r="AT1090">
        <f t="shared" si="2358"/>
        <v>0</v>
      </c>
      <c r="AU1090">
        <f t="shared" si="2359"/>
        <v>0</v>
      </c>
    </row>
    <row r="1091" spans="1:47" x14ac:dyDescent="0.25">
      <c r="A1091" s="67">
        <v>1090</v>
      </c>
      <c r="U1091" s="28">
        <f t="shared" si="2485"/>
        <v>0</v>
      </c>
      <c r="V1091" s="28">
        <f t="shared" si="2486"/>
        <v>0</v>
      </c>
      <c r="W1091" s="28">
        <f t="shared" si="2487"/>
        <v>0</v>
      </c>
      <c r="X1091" s="28">
        <f t="shared" si="2488"/>
        <v>0</v>
      </c>
      <c r="Y1091" s="28">
        <f t="shared" si="2489"/>
        <v>0</v>
      </c>
      <c r="AG1091" s="1">
        <f t="shared" si="2490"/>
        <v>0</v>
      </c>
      <c r="AH1091" s="2" t="e">
        <f t="shared" ref="AH1091:AH1154" si="2497">_xlfn.RANK.AVG(AG1091,$B$2:$F$5001)</f>
        <v>#N/A</v>
      </c>
      <c r="AI1091" s="1">
        <f t="shared" si="2491"/>
        <v>0</v>
      </c>
      <c r="AJ1091" t="e">
        <f t="shared" ref="AJ1091:AJ1154" si="2498">_xlfn.RANK.AVG(AI1091,$B$2:$F$5001)</f>
        <v>#N/A</v>
      </c>
      <c r="AK1091" s="1">
        <f t="shared" si="2492"/>
        <v>0</v>
      </c>
      <c r="AL1091" t="e">
        <f t="shared" ref="AL1091:AL1154" si="2499">_xlfn.RANK.AVG(AK1091,$B$2:$F$5001)</f>
        <v>#N/A</v>
      </c>
      <c r="AM1091">
        <f t="shared" si="2493"/>
        <v>0</v>
      </c>
      <c r="AN1091" t="e">
        <f t="shared" ref="AN1091" si="2500">_xlfn.RANK.AVG(AM1091,$B$2:$F$5001)</f>
        <v>#N/A</v>
      </c>
      <c r="AO1091">
        <f t="shared" si="2495"/>
        <v>0</v>
      </c>
      <c r="AP1091" t="e">
        <f t="shared" ref="AP1091" si="2501">_xlfn.RANK.AVG(AO1091,$B$2:$F$5001)</f>
        <v>#N/A</v>
      </c>
      <c r="AQ1091">
        <f t="shared" si="2378"/>
        <v>0</v>
      </c>
      <c r="AR1091">
        <f t="shared" ref="AR1091:AR1154" si="2502">IFERROR(AJ1091,0)</f>
        <v>0</v>
      </c>
      <c r="AS1091">
        <f t="shared" ref="AS1091:AS1154" si="2503">IFERROR(AL1091,0)</f>
        <v>0</v>
      </c>
      <c r="AT1091">
        <f t="shared" ref="AT1091:AT1154" si="2504">IFERROR(AN1091,0)</f>
        <v>0</v>
      </c>
      <c r="AU1091">
        <f t="shared" ref="AU1091:AU1154" si="2505">IFERROR(AP1091,0)</f>
        <v>0</v>
      </c>
    </row>
    <row r="1092" spans="1:47" x14ac:dyDescent="0.25">
      <c r="A1092" s="67">
        <v>1091</v>
      </c>
      <c r="U1092" s="28">
        <f t="shared" si="2485"/>
        <v>0</v>
      </c>
      <c r="V1092" s="28">
        <f t="shared" si="2486"/>
        <v>0</v>
      </c>
      <c r="W1092" s="28">
        <f t="shared" si="2487"/>
        <v>0</v>
      </c>
      <c r="X1092" s="28">
        <f t="shared" si="2488"/>
        <v>0</v>
      </c>
      <c r="Y1092" s="28">
        <f t="shared" si="2489"/>
        <v>0</v>
      </c>
      <c r="AG1092" s="1">
        <f t="shared" si="2490"/>
        <v>0</v>
      </c>
      <c r="AH1092" s="2" t="e">
        <f t="shared" si="2497"/>
        <v>#N/A</v>
      </c>
      <c r="AI1092" s="1">
        <f t="shared" si="2491"/>
        <v>0</v>
      </c>
      <c r="AJ1092" t="e">
        <f t="shared" si="2498"/>
        <v>#N/A</v>
      </c>
      <c r="AK1092" s="1">
        <f t="shared" si="2492"/>
        <v>0</v>
      </c>
      <c r="AL1092" t="e">
        <f t="shared" si="2499"/>
        <v>#N/A</v>
      </c>
      <c r="AM1092">
        <f t="shared" si="2493"/>
        <v>0</v>
      </c>
      <c r="AN1092" t="e">
        <f t="shared" ref="AN1092" si="2506">_xlfn.RANK.AVG(AM1092,$B$2:$F$5001)</f>
        <v>#N/A</v>
      </c>
      <c r="AO1092">
        <f t="shared" si="2495"/>
        <v>0</v>
      </c>
      <c r="AP1092" t="e">
        <f t="shared" ref="AP1092" si="2507">_xlfn.RANK.AVG(AO1092,$B$2:$F$5001)</f>
        <v>#N/A</v>
      </c>
      <c r="AQ1092">
        <f t="shared" si="2378"/>
        <v>0</v>
      </c>
      <c r="AR1092">
        <f t="shared" si="2502"/>
        <v>0</v>
      </c>
      <c r="AS1092">
        <f t="shared" si="2503"/>
        <v>0</v>
      </c>
      <c r="AT1092">
        <f t="shared" si="2504"/>
        <v>0</v>
      </c>
      <c r="AU1092">
        <f t="shared" si="2505"/>
        <v>0</v>
      </c>
    </row>
    <row r="1093" spans="1:47" x14ac:dyDescent="0.25">
      <c r="A1093" s="67">
        <v>1092</v>
      </c>
      <c r="U1093" s="28">
        <f t="shared" si="2485"/>
        <v>0</v>
      </c>
      <c r="V1093" s="28">
        <f t="shared" si="2486"/>
        <v>0</v>
      </c>
      <c r="W1093" s="28">
        <f t="shared" si="2487"/>
        <v>0</v>
      </c>
      <c r="X1093" s="28">
        <f t="shared" si="2488"/>
        <v>0</v>
      </c>
      <c r="Y1093" s="28">
        <f t="shared" si="2489"/>
        <v>0</v>
      </c>
      <c r="AG1093" s="1">
        <f t="shared" si="2490"/>
        <v>0</v>
      </c>
      <c r="AH1093" s="2" t="e">
        <f t="shared" si="2497"/>
        <v>#N/A</v>
      </c>
      <c r="AI1093" s="1">
        <f t="shared" si="2491"/>
        <v>0</v>
      </c>
      <c r="AJ1093" t="e">
        <f t="shared" si="2498"/>
        <v>#N/A</v>
      </c>
      <c r="AK1093" s="1">
        <f t="shared" si="2492"/>
        <v>0</v>
      </c>
      <c r="AL1093" t="e">
        <f t="shared" si="2499"/>
        <v>#N/A</v>
      </c>
      <c r="AM1093">
        <f t="shared" si="2493"/>
        <v>0</v>
      </c>
      <c r="AN1093" t="e">
        <f t="shared" ref="AN1093" si="2508">_xlfn.RANK.AVG(AM1093,$B$2:$F$5001)</f>
        <v>#N/A</v>
      </c>
      <c r="AO1093">
        <f t="shared" si="2495"/>
        <v>0</v>
      </c>
      <c r="AP1093" t="e">
        <f t="shared" ref="AP1093" si="2509">_xlfn.RANK.AVG(AO1093,$B$2:$F$5001)</f>
        <v>#N/A</v>
      </c>
      <c r="AQ1093">
        <f t="shared" si="2378"/>
        <v>0</v>
      </c>
      <c r="AR1093">
        <f t="shared" si="2502"/>
        <v>0</v>
      </c>
      <c r="AS1093">
        <f t="shared" si="2503"/>
        <v>0</v>
      </c>
      <c r="AT1093">
        <f t="shared" si="2504"/>
        <v>0</v>
      </c>
      <c r="AU1093">
        <f t="shared" si="2505"/>
        <v>0</v>
      </c>
    </row>
    <row r="1094" spans="1:47" x14ac:dyDescent="0.25">
      <c r="A1094" s="67">
        <v>1093</v>
      </c>
      <c r="U1094" s="28">
        <f t="shared" si="2485"/>
        <v>0</v>
      </c>
      <c r="V1094" s="28">
        <f t="shared" si="2486"/>
        <v>0</v>
      </c>
      <c r="W1094" s="28">
        <f t="shared" si="2487"/>
        <v>0</v>
      </c>
      <c r="X1094" s="28">
        <f t="shared" si="2488"/>
        <v>0</v>
      </c>
      <c r="Y1094" s="28">
        <f t="shared" si="2489"/>
        <v>0</v>
      </c>
      <c r="AG1094" s="1">
        <f t="shared" si="2490"/>
        <v>0</v>
      </c>
      <c r="AH1094" s="2" t="e">
        <f t="shared" si="2497"/>
        <v>#N/A</v>
      </c>
      <c r="AI1094" s="1">
        <f t="shared" si="2491"/>
        <v>0</v>
      </c>
      <c r="AJ1094" t="e">
        <f t="shared" si="2498"/>
        <v>#N/A</v>
      </c>
      <c r="AK1094" s="1">
        <f t="shared" si="2492"/>
        <v>0</v>
      </c>
      <c r="AL1094" t="e">
        <f t="shared" si="2499"/>
        <v>#N/A</v>
      </c>
      <c r="AM1094">
        <f t="shared" si="2493"/>
        <v>0</v>
      </c>
      <c r="AN1094" t="e">
        <f t="shared" ref="AN1094" si="2510">_xlfn.RANK.AVG(AM1094,$B$2:$F$5001)</f>
        <v>#N/A</v>
      </c>
      <c r="AO1094">
        <f t="shared" si="2495"/>
        <v>0</v>
      </c>
      <c r="AP1094" t="e">
        <f t="shared" ref="AP1094" si="2511">_xlfn.RANK.AVG(AO1094,$B$2:$F$5001)</f>
        <v>#N/A</v>
      </c>
      <c r="AQ1094">
        <f t="shared" si="2378"/>
        <v>0</v>
      </c>
      <c r="AR1094">
        <f t="shared" si="2502"/>
        <v>0</v>
      </c>
      <c r="AS1094">
        <f t="shared" si="2503"/>
        <v>0</v>
      </c>
      <c r="AT1094">
        <f t="shared" si="2504"/>
        <v>0</v>
      </c>
      <c r="AU1094">
        <f t="shared" si="2505"/>
        <v>0</v>
      </c>
    </row>
    <row r="1095" spans="1:47" x14ac:dyDescent="0.25">
      <c r="A1095" s="67">
        <v>1094</v>
      </c>
      <c r="U1095" s="28">
        <f t="shared" si="2485"/>
        <v>0</v>
      </c>
      <c r="V1095" s="28">
        <f t="shared" si="2486"/>
        <v>0</v>
      </c>
      <c r="W1095" s="28">
        <f t="shared" si="2487"/>
        <v>0</v>
      </c>
      <c r="X1095" s="28">
        <f t="shared" si="2488"/>
        <v>0</v>
      </c>
      <c r="Y1095" s="28">
        <f t="shared" si="2489"/>
        <v>0</v>
      </c>
      <c r="AG1095" s="1">
        <f t="shared" si="2490"/>
        <v>0</v>
      </c>
      <c r="AH1095" s="2" t="e">
        <f t="shared" si="2497"/>
        <v>#N/A</v>
      </c>
      <c r="AI1095" s="1">
        <f t="shared" si="2491"/>
        <v>0</v>
      </c>
      <c r="AJ1095" t="e">
        <f t="shared" si="2498"/>
        <v>#N/A</v>
      </c>
      <c r="AK1095" s="1">
        <f t="shared" si="2492"/>
        <v>0</v>
      </c>
      <c r="AL1095" t="e">
        <f t="shared" si="2499"/>
        <v>#N/A</v>
      </c>
      <c r="AM1095">
        <f t="shared" si="2493"/>
        <v>0</v>
      </c>
      <c r="AN1095" t="e">
        <f t="shared" ref="AN1095" si="2512">_xlfn.RANK.AVG(AM1095,$B$2:$F$5001)</f>
        <v>#N/A</v>
      </c>
      <c r="AO1095">
        <f t="shared" si="2495"/>
        <v>0</v>
      </c>
      <c r="AP1095" t="e">
        <f t="shared" ref="AP1095" si="2513">_xlfn.RANK.AVG(AO1095,$B$2:$F$5001)</f>
        <v>#N/A</v>
      </c>
      <c r="AQ1095">
        <f t="shared" si="2378"/>
        <v>0</v>
      </c>
      <c r="AR1095">
        <f t="shared" si="2502"/>
        <v>0</v>
      </c>
      <c r="AS1095">
        <f t="shared" si="2503"/>
        <v>0</v>
      </c>
      <c r="AT1095">
        <f t="shared" si="2504"/>
        <v>0</v>
      </c>
      <c r="AU1095">
        <f t="shared" si="2505"/>
        <v>0</v>
      </c>
    </row>
    <row r="1096" spans="1:47" x14ac:dyDescent="0.25">
      <c r="A1096" s="67">
        <v>1095</v>
      </c>
      <c r="U1096" s="28">
        <f t="shared" si="2485"/>
        <v>0</v>
      </c>
      <c r="V1096" s="28">
        <f t="shared" si="2486"/>
        <v>0</v>
      </c>
      <c r="W1096" s="28">
        <f t="shared" si="2487"/>
        <v>0</v>
      </c>
      <c r="X1096" s="28">
        <f t="shared" si="2488"/>
        <v>0</v>
      </c>
      <c r="Y1096" s="28">
        <f t="shared" si="2489"/>
        <v>0</v>
      </c>
      <c r="AG1096" s="1">
        <f t="shared" si="2490"/>
        <v>0</v>
      </c>
      <c r="AH1096" s="2" t="e">
        <f t="shared" si="2497"/>
        <v>#N/A</v>
      </c>
      <c r="AI1096" s="1">
        <f t="shared" si="2491"/>
        <v>0</v>
      </c>
      <c r="AJ1096" t="e">
        <f t="shared" si="2498"/>
        <v>#N/A</v>
      </c>
      <c r="AK1096" s="1">
        <f t="shared" si="2492"/>
        <v>0</v>
      </c>
      <c r="AL1096" t="e">
        <f t="shared" si="2499"/>
        <v>#N/A</v>
      </c>
      <c r="AM1096">
        <f t="shared" si="2493"/>
        <v>0</v>
      </c>
      <c r="AN1096" t="e">
        <f t="shared" ref="AN1096" si="2514">_xlfn.RANK.AVG(AM1096,$B$2:$F$5001)</f>
        <v>#N/A</v>
      </c>
      <c r="AO1096">
        <f t="shared" si="2495"/>
        <v>0</v>
      </c>
      <c r="AP1096" t="e">
        <f t="shared" ref="AP1096" si="2515">_xlfn.RANK.AVG(AO1096,$B$2:$F$5001)</f>
        <v>#N/A</v>
      </c>
      <c r="AQ1096">
        <f t="shared" si="2378"/>
        <v>0</v>
      </c>
      <c r="AR1096">
        <f t="shared" si="2502"/>
        <v>0</v>
      </c>
      <c r="AS1096">
        <f t="shared" si="2503"/>
        <v>0</v>
      </c>
      <c r="AT1096">
        <f t="shared" si="2504"/>
        <v>0</v>
      </c>
      <c r="AU1096">
        <f t="shared" si="2505"/>
        <v>0</v>
      </c>
    </row>
    <row r="1097" spans="1:47" x14ac:dyDescent="0.25">
      <c r="A1097" s="67">
        <v>1096</v>
      </c>
      <c r="U1097" s="28">
        <f t="shared" si="2485"/>
        <v>0</v>
      </c>
      <c r="V1097" s="28">
        <f t="shared" si="2486"/>
        <v>0</v>
      </c>
      <c r="W1097" s="28">
        <f t="shared" si="2487"/>
        <v>0</v>
      </c>
      <c r="X1097" s="28">
        <f t="shared" si="2488"/>
        <v>0</v>
      </c>
      <c r="Y1097" s="28">
        <f t="shared" si="2489"/>
        <v>0</v>
      </c>
      <c r="AG1097" s="1">
        <f t="shared" si="2490"/>
        <v>0</v>
      </c>
      <c r="AH1097" s="2" t="e">
        <f t="shared" si="2497"/>
        <v>#N/A</v>
      </c>
      <c r="AI1097" s="1">
        <f t="shared" si="2491"/>
        <v>0</v>
      </c>
      <c r="AJ1097" t="e">
        <f t="shared" si="2498"/>
        <v>#N/A</v>
      </c>
      <c r="AK1097" s="1">
        <f t="shared" si="2492"/>
        <v>0</v>
      </c>
      <c r="AL1097" t="e">
        <f t="shared" si="2499"/>
        <v>#N/A</v>
      </c>
      <c r="AM1097">
        <f t="shared" si="2493"/>
        <v>0</v>
      </c>
      <c r="AN1097" t="e">
        <f t="shared" ref="AN1097" si="2516">_xlfn.RANK.AVG(AM1097,$B$2:$F$5001)</f>
        <v>#N/A</v>
      </c>
      <c r="AO1097">
        <f t="shared" si="2495"/>
        <v>0</v>
      </c>
      <c r="AP1097" t="e">
        <f t="shared" ref="AP1097" si="2517">_xlfn.RANK.AVG(AO1097,$B$2:$F$5001)</f>
        <v>#N/A</v>
      </c>
      <c r="AQ1097">
        <f t="shared" si="2378"/>
        <v>0</v>
      </c>
      <c r="AR1097">
        <f t="shared" si="2502"/>
        <v>0</v>
      </c>
      <c r="AS1097">
        <f t="shared" si="2503"/>
        <v>0</v>
      </c>
      <c r="AT1097">
        <f t="shared" si="2504"/>
        <v>0</v>
      </c>
      <c r="AU1097">
        <f t="shared" si="2505"/>
        <v>0</v>
      </c>
    </row>
    <row r="1098" spans="1:47" x14ac:dyDescent="0.25">
      <c r="A1098" s="67">
        <v>1097</v>
      </c>
      <c r="U1098" s="28">
        <f t="shared" si="2485"/>
        <v>0</v>
      </c>
      <c r="V1098" s="28">
        <f t="shared" si="2486"/>
        <v>0</v>
      </c>
      <c r="W1098" s="28">
        <f t="shared" si="2487"/>
        <v>0</v>
      </c>
      <c r="X1098" s="28">
        <f t="shared" si="2488"/>
        <v>0</v>
      </c>
      <c r="Y1098" s="28">
        <f t="shared" si="2489"/>
        <v>0</v>
      </c>
      <c r="AG1098" s="1">
        <f t="shared" si="2490"/>
        <v>0</v>
      </c>
      <c r="AH1098" s="2" t="e">
        <f t="shared" si="2497"/>
        <v>#N/A</v>
      </c>
      <c r="AI1098" s="1">
        <f t="shared" si="2491"/>
        <v>0</v>
      </c>
      <c r="AJ1098" t="e">
        <f t="shared" si="2498"/>
        <v>#N/A</v>
      </c>
      <c r="AK1098" s="1">
        <f t="shared" si="2492"/>
        <v>0</v>
      </c>
      <c r="AL1098" t="e">
        <f t="shared" si="2499"/>
        <v>#N/A</v>
      </c>
      <c r="AM1098">
        <f t="shared" si="2493"/>
        <v>0</v>
      </c>
      <c r="AN1098" t="e">
        <f t="shared" ref="AN1098" si="2518">_xlfn.RANK.AVG(AM1098,$B$2:$F$5001)</f>
        <v>#N/A</v>
      </c>
      <c r="AO1098">
        <f t="shared" si="2495"/>
        <v>0</v>
      </c>
      <c r="AP1098" t="e">
        <f t="shared" ref="AP1098" si="2519">_xlfn.RANK.AVG(AO1098,$B$2:$F$5001)</f>
        <v>#N/A</v>
      </c>
      <c r="AQ1098">
        <f t="shared" si="2378"/>
        <v>0</v>
      </c>
      <c r="AR1098">
        <f t="shared" si="2502"/>
        <v>0</v>
      </c>
      <c r="AS1098">
        <f t="shared" si="2503"/>
        <v>0</v>
      </c>
      <c r="AT1098">
        <f t="shared" si="2504"/>
        <v>0</v>
      </c>
      <c r="AU1098">
        <f t="shared" si="2505"/>
        <v>0</v>
      </c>
    </row>
    <row r="1099" spans="1:47" x14ac:dyDescent="0.25">
      <c r="A1099" s="67">
        <v>1098</v>
      </c>
      <c r="U1099" s="28">
        <f t="shared" si="2485"/>
        <v>0</v>
      </c>
      <c r="V1099" s="28">
        <f t="shared" si="2486"/>
        <v>0</v>
      </c>
      <c r="W1099" s="28">
        <f t="shared" si="2487"/>
        <v>0</v>
      </c>
      <c r="X1099" s="28">
        <f t="shared" si="2488"/>
        <v>0</v>
      </c>
      <c r="Y1099" s="28">
        <f t="shared" si="2489"/>
        <v>0</v>
      </c>
      <c r="AG1099" s="1">
        <f t="shared" si="2490"/>
        <v>0</v>
      </c>
      <c r="AH1099" s="2" t="e">
        <f t="shared" si="2497"/>
        <v>#N/A</v>
      </c>
      <c r="AI1099" s="1">
        <f t="shared" si="2491"/>
        <v>0</v>
      </c>
      <c r="AJ1099" t="e">
        <f t="shared" si="2498"/>
        <v>#N/A</v>
      </c>
      <c r="AK1099" s="1">
        <f t="shared" si="2492"/>
        <v>0</v>
      </c>
      <c r="AL1099" t="e">
        <f t="shared" si="2499"/>
        <v>#N/A</v>
      </c>
      <c r="AM1099">
        <f t="shared" si="2493"/>
        <v>0</v>
      </c>
      <c r="AN1099" t="e">
        <f t="shared" ref="AN1099" si="2520">_xlfn.RANK.AVG(AM1099,$B$2:$F$5001)</f>
        <v>#N/A</v>
      </c>
      <c r="AO1099">
        <f t="shared" si="2495"/>
        <v>0</v>
      </c>
      <c r="AP1099" t="e">
        <f t="shared" ref="AP1099" si="2521">_xlfn.RANK.AVG(AO1099,$B$2:$F$5001)</f>
        <v>#N/A</v>
      </c>
      <c r="AQ1099">
        <f t="shared" si="2378"/>
        <v>0</v>
      </c>
      <c r="AR1099">
        <f t="shared" si="2502"/>
        <v>0</v>
      </c>
      <c r="AS1099">
        <f t="shared" si="2503"/>
        <v>0</v>
      </c>
      <c r="AT1099">
        <f t="shared" si="2504"/>
        <v>0</v>
      </c>
      <c r="AU1099">
        <f t="shared" si="2505"/>
        <v>0</v>
      </c>
    </row>
    <row r="1100" spans="1:47" x14ac:dyDescent="0.25">
      <c r="A1100" s="67">
        <v>1099</v>
      </c>
      <c r="U1100" s="28">
        <f t="shared" si="2485"/>
        <v>0</v>
      </c>
      <c r="V1100" s="28">
        <f t="shared" si="2486"/>
        <v>0</v>
      </c>
      <c r="W1100" s="28">
        <f t="shared" si="2487"/>
        <v>0</v>
      </c>
      <c r="X1100" s="28">
        <f t="shared" si="2488"/>
        <v>0</v>
      </c>
      <c r="Y1100" s="28">
        <f t="shared" si="2489"/>
        <v>0</v>
      </c>
      <c r="AG1100" s="1">
        <f t="shared" si="2490"/>
        <v>0</v>
      </c>
      <c r="AH1100" s="2" t="e">
        <f t="shared" si="2497"/>
        <v>#N/A</v>
      </c>
      <c r="AI1100" s="1">
        <f t="shared" si="2491"/>
        <v>0</v>
      </c>
      <c r="AJ1100" t="e">
        <f t="shared" si="2498"/>
        <v>#N/A</v>
      </c>
      <c r="AK1100" s="1">
        <f t="shared" si="2492"/>
        <v>0</v>
      </c>
      <c r="AL1100" t="e">
        <f t="shared" si="2499"/>
        <v>#N/A</v>
      </c>
      <c r="AM1100">
        <f t="shared" si="2493"/>
        <v>0</v>
      </c>
      <c r="AN1100" t="e">
        <f t="shared" ref="AN1100" si="2522">_xlfn.RANK.AVG(AM1100,$B$2:$F$5001)</f>
        <v>#N/A</v>
      </c>
      <c r="AO1100">
        <f t="shared" si="2495"/>
        <v>0</v>
      </c>
      <c r="AP1100" t="e">
        <f t="shared" ref="AP1100" si="2523">_xlfn.RANK.AVG(AO1100,$B$2:$F$5001)</f>
        <v>#N/A</v>
      </c>
      <c r="AQ1100">
        <f t="shared" ref="AQ1100:AQ1163" si="2524">IFERROR(AH1100,0)</f>
        <v>0</v>
      </c>
      <c r="AR1100">
        <f t="shared" si="2502"/>
        <v>0</v>
      </c>
      <c r="AS1100">
        <f t="shared" si="2503"/>
        <v>0</v>
      </c>
      <c r="AT1100">
        <f t="shared" si="2504"/>
        <v>0</v>
      </c>
      <c r="AU1100">
        <f t="shared" si="2505"/>
        <v>0</v>
      </c>
    </row>
    <row r="1101" spans="1:47" x14ac:dyDescent="0.25">
      <c r="A1101" s="67">
        <v>1100</v>
      </c>
      <c r="U1101" s="28">
        <f t="shared" si="2485"/>
        <v>0</v>
      </c>
      <c r="V1101" s="28">
        <f t="shared" si="2486"/>
        <v>0</v>
      </c>
      <c r="W1101" s="28">
        <f t="shared" si="2487"/>
        <v>0</v>
      </c>
      <c r="X1101" s="28">
        <f t="shared" si="2488"/>
        <v>0</v>
      </c>
      <c r="Y1101" s="28">
        <f t="shared" si="2489"/>
        <v>0</v>
      </c>
      <c r="AG1101" s="1">
        <f t="shared" si="2490"/>
        <v>0</v>
      </c>
      <c r="AH1101" s="2" t="e">
        <f t="shared" si="2497"/>
        <v>#N/A</v>
      </c>
      <c r="AI1101" s="1">
        <f t="shared" si="2491"/>
        <v>0</v>
      </c>
      <c r="AJ1101" t="e">
        <f t="shared" si="2498"/>
        <v>#N/A</v>
      </c>
      <c r="AK1101" s="1">
        <f t="shared" si="2492"/>
        <v>0</v>
      </c>
      <c r="AL1101" t="e">
        <f t="shared" si="2499"/>
        <v>#N/A</v>
      </c>
      <c r="AM1101">
        <f t="shared" si="2493"/>
        <v>0</v>
      </c>
      <c r="AN1101" t="e">
        <f t="shared" ref="AN1101" si="2525">_xlfn.RANK.AVG(AM1101,$B$2:$F$5001)</f>
        <v>#N/A</v>
      </c>
      <c r="AO1101">
        <f t="shared" si="2495"/>
        <v>0</v>
      </c>
      <c r="AP1101" t="e">
        <f t="shared" ref="AP1101" si="2526">_xlfn.RANK.AVG(AO1101,$B$2:$F$5001)</f>
        <v>#N/A</v>
      </c>
      <c r="AQ1101">
        <f t="shared" si="2524"/>
        <v>0</v>
      </c>
      <c r="AR1101">
        <f t="shared" si="2502"/>
        <v>0</v>
      </c>
      <c r="AS1101">
        <f t="shared" si="2503"/>
        <v>0</v>
      </c>
      <c r="AT1101">
        <f t="shared" si="2504"/>
        <v>0</v>
      </c>
      <c r="AU1101">
        <f t="shared" si="2505"/>
        <v>0</v>
      </c>
    </row>
    <row r="1102" spans="1:47" x14ac:dyDescent="0.25">
      <c r="A1102" s="67">
        <v>1101</v>
      </c>
      <c r="U1102" s="28">
        <f t="shared" si="2485"/>
        <v>0</v>
      </c>
      <c r="V1102" s="28">
        <f t="shared" si="2486"/>
        <v>0</v>
      </c>
      <c r="W1102" s="28">
        <f t="shared" si="2487"/>
        <v>0</v>
      </c>
      <c r="X1102" s="28">
        <f t="shared" si="2488"/>
        <v>0</v>
      </c>
      <c r="Y1102" s="28">
        <f t="shared" si="2489"/>
        <v>0</v>
      </c>
      <c r="AG1102" s="1">
        <f t="shared" si="2490"/>
        <v>0</v>
      </c>
      <c r="AH1102" s="2" t="e">
        <f t="shared" si="2497"/>
        <v>#N/A</v>
      </c>
      <c r="AI1102" s="1">
        <f t="shared" si="2491"/>
        <v>0</v>
      </c>
      <c r="AJ1102" t="e">
        <f t="shared" si="2498"/>
        <v>#N/A</v>
      </c>
      <c r="AK1102" s="1">
        <f t="shared" si="2492"/>
        <v>0</v>
      </c>
      <c r="AL1102" t="e">
        <f t="shared" si="2499"/>
        <v>#N/A</v>
      </c>
      <c r="AM1102">
        <f t="shared" si="2493"/>
        <v>0</v>
      </c>
      <c r="AN1102" t="e">
        <f t="shared" ref="AN1102" si="2527">_xlfn.RANK.AVG(AM1102,$B$2:$F$5001)</f>
        <v>#N/A</v>
      </c>
      <c r="AO1102">
        <f t="shared" si="2495"/>
        <v>0</v>
      </c>
      <c r="AP1102" t="e">
        <f t="shared" ref="AP1102" si="2528">_xlfn.RANK.AVG(AO1102,$B$2:$F$5001)</f>
        <v>#N/A</v>
      </c>
      <c r="AQ1102">
        <f t="shared" si="2524"/>
        <v>0</v>
      </c>
      <c r="AR1102">
        <f t="shared" si="2502"/>
        <v>0</v>
      </c>
      <c r="AS1102">
        <f t="shared" si="2503"/>
        <v>0</v>
      </c>
      <c r="AT1102">
        <f t="shared" si="2504"/>
        <v>0</v>
      </c>
      <c r="AU1102">
        <f t="shared" si="2505"/>
        <v>0</v>
      </c>
    </row>
    <row r="1103" spans="1:47" x14ac:dyDescent="0.25">
      <c r="A1103" s="67">
        <v>1102</v>
      </c>
      <c r="U1103" s="28">
        <f t="shared" si="2485"/>
        <v>0</v>
      </c>
      <c r="V1103" s="28">
        <f t="shared" si="2486"/>
        <v>0</v>
      </c>
      <c r="W1103" s="28">
        <f t="shared" si="2487"/>
        <v>0</v>
      </c>
      <c r="X1103" s="28">
        <f t="shared" si="2488"/>
        <v>0</v>
      </c>
      <c r="Y1103" s="28">
        <f t="shared" si="2489"/>
        <v>0</v>
      </c>
      <c r="AG1103" s="1">
        <f t="shared" si="2490"/>
        <v>0</v>
      </c>
      <c r="AH1103" s="2" t="e">
        <f t="shared" si="2497"/>
        <v>#N/A</v>
      </c>
      <c r="AI1103" s="1">
        <f t="shared" si="2491"/>
        <v>0</v>
      </c>
      <c r="AJ1103" t="e">
        <f t="shared" si="2498"/>
        <v>#N/A</v>
      </c>
      <c r="AK1103" s="1">
        <f t="shared" si="2492"/>
        <v>0</v>
      </c>
      <c r="AL1103" t="e">
        <f t="shared" si="2499"/>
        <v>#N/A</v>
      </c>
      <c r="AM1103">
        <f t="shared" si="2493"/>
        <v>0</v>
      </c>
      <c r="AN1103" t="e">
        <f t="shared" ref="AN1103" si="2529">_xlfn.RANK.AVG(AM1103,$B$2:$F$5001)</f>
        <v>#N/A</v>
      </c>
      <c r="AO1103">
        <f t="shared" si="2495"/>
        <v>0</v>
      </c>
      <c r="AP1103" t="e">
        <f t="shared" ref="AP1103" si="2530">_xlfn.RANK.AVG(AO1103,$B$2:$F$5001)</f>
        <v>#N/A</v>
      </c>
      <c r="AQ1103">
        <f t="shared" si="2524"/>
        <v>0</v>
      </c>
      <c r="AR1103">
        <f t="shared" si="2502"/>
        <v>0</v>
      </c>
      <c r="AS1103">
        <f t="shared" si="2503"/>
        <v>0</v>
      </c>
      <c r="AT1103">
        <f t="shared" si="2504"/>
        <v>0</v>
      </c>
      <c r="AU1103">
        <f t="shared" si="2505"/>
        <v>0</v>
      </c>
    </row>
    <row r="1104" spans="1:47" x14ac:dyDescent="0.25">
      <c r="A1104" s="67">
        <v>1103</v>
      </c>
      <c r="U1104" s="28">
        <f t="shared" si="2485"/>
        <v>0</v>
      </c>
      <c r="V1104" s="28">
        <f t="shared" si="2486"/>
        <v>0</v>
      </c>
      <c r="W1104" s="28">
        <f t="shared" si="2487"/>
        <v>0</v>
      </c>
      <c r="X1104" s="28">
        <f t="shared" si="2488"/>
        <v>0</v>
      </c>
      <c r="Y1104" s="28">
        <f t="shared" si="2489"/>
        <v>0</v>
      </c>
      <c r="AG1104" s="1">
        <f t="shared" si="2490"/>
        <v>0</v>
      </c>
      <c r="AH1104" s="2" t="e">
        <f t="shared" si="2497"/>
        <v>#N/A</v>
      </c>
      <c r="AI1104" s="1">
        <f t="shared" si="2491"/>
        <v>0</v>
      </c>
      <c r="AJ1104" t="e">
        <f t="shared" si="2498"/>
        <v>#N/A</v>
      </c>
      <c r="AK1104" s="1">
        <f t="shared" si="2492"/>
        <v>0</v>
      </c>
      <c r="AL1104" t="e">
        <f t="shared" si="2499"/>
        <v>#N/A</v>
      </c>
      <c r="AM1104">
        <f t="shared" si="2493"/>
        <v>0</v>
      </c>
      <c r="AN1104" t="e">
        <f t="shared" ref="AN1104" si="2531">_xlfn.RANK.AVG(AM1104,$B$2:$F$5001)</f>
        <v>#N/A</v>
      </c>
      <c r="AO1104">
        <f t="shared" si="2495"/>
        <v>0</v>
      </c>
      <c r="AP1104" t="e">
        <f t="shared" ref="AP1104" si="2532">_xlfn.RANK.AVG(AO1104,$B$2:$F$5001)</f>
        <v>#N/A</v>
      </c>
      <c r="AQ1104">
        <f t="shared" si="2524"/>
        <v>0</v>
      </c>
      <c r="AR1104">
        <f t="shared" si="2502"/>
        <v>0</v>
      </c>
      <c r="AS1104">
        <f t="shared" si="2503"/>
        <v>0</v>
      </c>
      <c r="AT1104">
        <f t="shared" si="2504"/>
        <v>0</v>
      </c>
      <c r="AU1104">
        <f t="shared" si="2505"/>
        <v>0</v>
      </c>
    </row>
    <row r="1105" spans="1:47" x14ac:dyDescent="0.25">
      <c r="A1105" s="67">
        <v>1104</v>
      </c>
      <c r="U1105" s="28">
        <f t="shared" si="2485"/>
        <v>0</v>
      </c>
      <c r="V1105" s="28">
        <f t="shared" si="2486"/>
        <v>0</v>
      </c>
      <c r="W1105" s="28">
        <f t="shared" si="2487"/>
        <v>0</v>
      </c>
      <c r="X1105" s="28">
        <f t="shared" si="2488"/>
        <v>0</v>
      </c>
      <c r="Y1105" s="28">
        <f t="shared" si="2489"/>
        <v>0</v>
      </c>
      <c r="AG1105" s="1">
        <f t="shared" si="2490"/>
        <v>0</v>
      </c>
      <c r="AH1105" s="2" t="e">
        <f t="shared" si="2497"/>
        <v>#N/A</v>
      </c>
      <c r="AI1105" s="1">
        <f t="shared" si="2491"/>
        <v>0</v>
      </c>
      <c r="AJ1105" t="e">
        <f t="shared" si="2498"/>
        <v>#N/A</v>
      </c>
      <c r="AK1105" s="1">
        <f t="shared" si="2492"/>
        <v>0</v>
      </c>
      <c r="AL1105" t="e">
        <f t="shared" si="2499"/>
        <v>#N/A</v>
      </c>
      <c r="AM1105">
        <f t="shared" si="2493"/>
        <v>0</v>
      </c>
      <c r="AN1105" t="e">
        <f t="shared" ref="AN1105" si="2533">_xlfn.RANK.AVG(AM1105,$B$2:$F$5001)</f>
        <v>#N/A</v>
      </c>
      <c r="AO1105">
        <f t="shared" si="2495"/>
        <v>0</v>
      </c>
      <c r="AP1105" t="e">
        <f t="shared" ref="AP1105" si="2534">_xlfn.RANK.AVG(AO1105,$B$2:$F$5001)</f>
        <v>#N/A</v>
      </c>
      <c r="AQ1105">
        <f t="shared" si="2524"/>
        <v>0</v>
      </c>
      <c r="AR1105">
        <f t="shared" si="2502"/>
        <v>0</v>
      </c>
      <c r="AS1105">
        <f t="shared" si="2503"/>
        <v>0</v>
      </c>
      <c r="AT1105">
        <f t="shared" si="2504"/>
        <v>0</v>
      </c>
      <c r="AU1105">
        <f t="shared" si="2505"/>
        <v>0</v>
      </c>
    </row>
    <row r="1106" spans="1:47" x14ac:dyDescent="0.25">
      <c r="A1106" s="67">
        <v>1105</v>
      </c>
      <c r="U1106" s="28">
        <f t="shared" si="2485"/>
        <v>0</v>
      </c>
      <c r="V1106" s="28">
        <f t="shared" si="2486"/>
        <v>0</v>
      </c>
      <c r="W1106" s="28">
        <f t="shared" si="2487"/>
        <v>0</v>
      </c>
      <c r="X1106" s="28">
        <f t="shared" si="2488"/>
        <v>0</v>
      </c>
      <c r="Y1106" s="28">
        <f t="shared" si="2489"/>
        <v>0</v>
      </c>
      <c r="AG1106" s="1">
        <f t="shared" si="2490"/>
        <v>0</v>
      </c>
      <c r="AH1106" s="2" t="e">
        <f t="shared" si="2497"/>
        <v>#N/A</v>
      </c>
      <c r="AI1106" s="1">
        <f t="shared" si="2491"/>
        <v>0</v>
      </c>
      <c r="AJ1106" t="e">
        <f t="shared" si="2498"/>
        <v>#N/A</v>
      </c>
      <c r="AK1106" s="1">
        <f t="shared" si="2492"/>
        <v>0</v>
      </c>
      <c r="AL1106" t="e">
        <f t="shared" si="2499"/>
        <v>#N/A</v>
      </c>
      <c r="AM1106">
        <f t="shared" si="2493"/>
        <v>0</v>
      </c>
      <c r="AN1106" t="e">
        <f t="shared" ref="AN1106" si="2535">_xlfn.RANK.AVG(AM1106,$B$2:$F$5001)</f>
        <v>#N/A</v>
      </c>
      <c r="AO1106">
        <f t="shared" si="2495"/>
        <v>0</v>
      </c>
      <c r="AP1106" t="e">
        <f t="shared" ref="AP1106" si="2536">_xlfn.RANK.AVG(AO1106,$B$2:$F$5001)</f>
        <v>#N/A</v>
      </c>
      <c r="AQ1106">
        <f t="shared" si="2524"/>
        <v>0</v>
      </c>
      <c r="AR1106">
        <f t="shared" si="2502"/>
        <v>0</v>
      </c>
      <c r="AS1106">
        <f t="shared" si="2503"/>
        <v>0</v>
      </c>
      <c r="AT1106">
        <f t="shared" si="2504"/>
        <v>0</v>
      </c>
      <c r="AU1106">
        <f t="shared" si="2505"/>
        <v>0</v>
      </c>
    </row>
    <row r="1107" spans="1:47" x14ac:dyDescent="0.25">
      <c r="A1107" s="67">
        <v>1106</v>
      </c>
      <c r="U1107" s="28">
        <f t="shared" si="2485"/>
        <v>0</v>
      </c>
      <c r="V1107" s="28">
        <f t="shared" si="2486"/>
        <v>0</v>
      </c>
      <c r="W1107" s="28">
        <f t="shared" si="2487"/>
        <v>0</v>
      </c>
      <c r="X1107" s="28">
        <f t="shared" si="2488"/>
        <v>0</v>
      </c>
      <c r="Y1107" s="28">
        <f t="shared" si="2489"/>
        <v>0</v>
      </c>
      <c r="AG1107" s="1">
        <f t="shared" si="2490"/>
        <v>0</v>
      </c>
      <c r="AH1107" s="2" t="e">
        <f t="shared" si="2497"/>
        <v>#N/A</v>
      </c>
      <c r="AI1107" s="1">
        <f t="shared" si="2491"/>
        <v>0</v>
      </c>
      <c r="AJ1107" t="e">
        <f t="shared" si="2498"/>
        <v>#N/A</v>
      </c>
      <c r="AK1107" s="1">
        <f t="shared" si="2492"/>
        <v>0</v>
      </c>
      <c r="AL1107" t="e">
        <f t="shared" si="2499"/>
        <v>#N/A</v>
      </c>
      <c r="AM1107">
        <f t="shared" si="2493"/>
        <v>0</v>
      </c>
      <c r="AN1107" t="e">
        <f t="shared" ref="AN1107" si="2537">_xlfn.RANK.AVG(AM1107,$B$2:$F$5001)</f>
        <v>#N/A</v>
      </c>
      <c r="AO1107">
        <f t="shared" si="2495"/>
        <v>0</v>
      </c>
      <c r="AP1107" t="e">
        <f t="shared" ref="AP1107" si="2538">_xlfn.RANK.AVG(AO1107,$B$2:$F$5001)</f>
        <v>#N/A</v>
      </c>
      <c r="AQ1107">
        <f t="shared" si="2524"/>
        <v>0</v>
      </c>
      <c r="AR1107">
        <f t="shared" si="2502"/>
        <v>0</v>
      </c>
      <c r="AS1107">
        <f t="shared" si="2503"/>
        <v>0</v>
      </c>
      <c r="AT1107">
        <f t="shared" si="2504"/>
        <v>0</v>
      </c>
      <c r="AU1107">
        <f t="shared" si="2505"/>
        <v>0</v>
      </c>
    </row>
    <row r="1108" spans="1:47" x14ac:dyDescent="0.25">
      <c r="A1108" s="67">
        <v>1107</v>
      </c>
      <c r="U1108" s="28">
        <f t="shared" si="2485"/>
        <v>0</v>
      </c>
      <c r="V1108" s="28">
        <f t="shared" si="2486"/>
        <v>0</v>
      </c>
      <c r="W1108" s="28">
        <f t="shared" si="2487"/>
        <v>0</v>
      </c>
      <c r="X1108" s="28">
        <f t="shared" si="2488"/>
        <v>0</v>
      </c>
      <c r="Y1108" s="28">
        <f t="shared" si="2489"/>
        <v>0</v>
      </c>
      <c r="AG1108" s="1">
        <f t="shared" si="2490"/>
        <v>0</v>
      </c>
      <c r="AH1108" s="2" t="e">
        <f t="shared" si="2497"/>
        <v>#N/A</v>
      </c>
      <c r="AI1108" s="1">
        <f t="shared" si="2491"/>
        <v>0</v>
      </c>
      <c r="AJ1108" t="e">
        <f t="shared" si="2498"/>
        <v>#N/A</v>
      </c>
      <c r="AK1108" s="1">
        <f t="shared" si="2492"/>
        <v>0</v>
      </c>
      <c r="AL1108" t="e">
        <f t="shared" si="2499"/>
        <v>#N/A</v>
      </c>
      <c r="AM1108">
        <f t="shared" si="2493"/>
        <v>0</v>
      </c>
      <c r="AN1108" t="e">
        <f t="shared" ref="AN1108" si="2539">_xlfn.RANK.AVG(AM1108,$B$2:$F$5001)</f>
        <v>#N/A</v>
      </c>
      <c r="AO1108">
        <f t="shared" si="2495"/>
        <v>0</v>
      </c>
      <c r="AP1108" t="e">
        <f t="shared" ref="AP1108" si="2540">_xlfn.RANK.AVG(AO1108,$B$2:$F$5001)</f>
        <v>#N/A</v>
      </c>
      <c r="AQ1108">
        <f t="shared" si="2524"/>
        <v>0</v>
      </c>
      <c r="AR1108">
        <f t="shared" si="2502"/>
        <v>0</v>
      </c>
      <c r="AS1108">
        <f t="shared" si="2503"/>
        <v>0</v>
      </c>
      <c r="AT1108">
        <f t="shared" si="2504"/>
        <v>0</v>
      </c>
      <c r="AU1108">
        <f t="shared" si="2505"/>
        <v>0</v>
      </c>
    </row>
    <row r="1109" spans="1:47" x14ac:dyDescent="0.25">
      <c r="A1109" s="67">
        <v>1108</v>
      </c>
      <c r="U1109" s="28">
        <f t="shared" si="2485"/>
        <v>0</v>
      </c>
      <c r="V1109" s="28">
        <f t="shared" si="2486"/>
        <v>0</v>
      </c>
      <c r="W1109" s="28">
        <f t="shared" si="2487"/>
        <v>0</v>
      </c>
      <c r="X1109" s="28">
        <f t="shared" si="2488"/>
        <v>0</v>
      </c>
      <c r="Y1109" s="28">
        <f t="shared" si="2489"/>
        <v>0</v>
      </c>
      <c r="AG1109" s="1">
        <f t="shared" si="2490"/>
        <v>0</v>
      </c>
      <c r="AH1109" s="2" t="e">
        <f t="shared" si="2497"/>
        <v>#N/A</v>
      </c>
      <c r="AI1109" s="1">
        <f t="shared" si="2491"/>
        <v>0</v>
      </c>
      <c r="AJ1109" t="e">
        <f t="shared" si="2498"/>
        <v>#N/A</v>
      </c>
      <c r="AK1109" s="1">
        <f t="shared" si="2492"/>
        <v>0</v>
      </c>
      <c r="AL1109" t="e">
        <f t="shared" si="2499"/>
        <v>#N/A</v>
      </c>
      <c r="AM1109">
        <f t="shared" si="2493"/>
        <v>0</v>
      </c>
      <c r="AN1109" t="e">
        <f t="shared" ref="AN1109" si="2541">_xlfn.RANK.AVG(AM1109,$B$2:$F$5001)</f>
        <v>#N/A</v>
      </c>
      <c r="AO1109">
        <f t="shared" si="2495"/>
        <v>0</v>
      </c>
      <c r="AP1109" t="e">
        <f t="shared" ref="AP1109" si="2542">_xlfn.RANK.AVG(AO1109,$B$2:$F$5001)</f>
        <v>#N/A</v>
      </c>
      <c r="AQ1109">
        <f t="shared" si="2524"/>
        <v>0</v>
      </c>
      <c r="AR1109">
        <f t="shared" si="2502"/>
        <v>0</v>
      </c>
      <c r="AS1109">
        <f t="shared" si="2503"/>
        <v>0</v>
      </c>
      <c r="AT1109">
        <f t="shared" si="2504"/>
        <v>0</v>
      </c>
      <c r="AU1109">
        <f t="shared" si="2505"/>
        <v>0</v>
      </c>
    </row>
    <row r="1110" spans="1:47" x14ac:dyDescent="0.25">
      <c r="A1110" s="67">
        <v>1109</v>
      </c>
      <c r="U1110" s="28">
        <f t="shared" si="2485"/>
        <v>0</v>
      </c>
      <c r="V1110" s="28">
        <f t="shared" si="2486"/>
        <v>0</v>
      </c>
      <c r="W1110" s="28">
        <f t="shared" si="2487"/>
        <v>0</v>
      </c>
      <c r="X1110" s="28">
        <f t="shared" si="2488"/>
        <v>0</v>
      </c>
      <c r="Y1110" s="28">
        <f t="shared" si="2489"/>
        <v>0</v>
      </c>
      <c r="AG1110" s="1">
        <f t="shared" si="2490"/>
        <v>0</v>
      </c>
      <c r="AH1110" s="2" t="e">
        <f t="shared" si="2497"/>
        <v>#N/A</v>
      </c>
      <c r="AI1110" s="1">
        <f t="shared" si="2491"/>
        <v>0</v>
      </c>
      <c r="AJ1110" t="e">
        <f t="shared" si="2498"/>
        <v>#N/A</v>
      </c>
      <c r="AK1110" s="1">
        <f t="shared" si="2492"/>
        <v>0</v>
      </c>
      <c r="AL1110" t="e">
        <f t="shared" si="2499"/>
        <v>#N/A</v>
      </c>
      <c r="AM1110">
        <f t="shared" si="2493"/>
        <v>0</v>
      </c>
      <c r="AN1110" t="e">
        <f t="shared" ref="AN1110" si="2543">_xlfn.RANK.AVG(AM1110,$B$2:$F$5001)</f>
        <v>#N/A</v>
      </c>
      <c r="AO1110">
        <f t="shared" si="2495"/>
        <v>0</v>
      </c>
      <c r="AP1110" t="e">
        <f t="shared" ref="AP1110" si="2544">_xlfn.RANK.AVG(AO1110,$B$2:$F$5001)</f>
        <v>#N/A</v>
      </c>
      <c r="AQ1110">
        <f t="shared" si="2524"/>
        <v>0</v>
      </c>
      <c r="AR1110">
        <f t="shared" si="2502"/>
        <v>0</v>
      </c>
      <c r="AS1110">
        <f t="shared" si="2503"/>
        <v>0</v>
      </c>
      <c r="AT1110">
        <f t="shared" si="2504"/>
        <v>0</v>
      </c>
      <c r="AU1110">
        <f t="shared" si="2505"/>
        <v>0</v>
      </c>
    </row>
    <row r="1111" spans="1:47" x14ac:dyDescent="0.25">
      <c r="A1111" s="67">
        <v>1110</v>
      </c>
      <c r="U1111" s="28">
        <f t="shared" si="2485"/>
        <v>0</v>
      </c>
      <c r="V1111" s="28">
        <f t="shared" si="2486"/>
        <v>0</v>
      </c>
      <c r="W1111" s="28">
        <f t="shared" si="2487"/>
        <v>0</v>
      </c>
      <c r="X1111" s="28">
        <f t="shared" si="2488"/>
        <v>0</v>
      </c>
      <c r="Y1111" s="28">
        <f t="shared" si="2489"/>
        <v>0</v>
      </c>
      <c r="AG1111" s="1">
        <f t="shared" si="2490"/>
        <v>0</v>
      </c>
      <c r="AH1111" s="2" t="e">
        <f t="shared" si="2497"/>
        <v>#N/A</v>
      </c>
      <c r="AI1111" s="1">
        <f t="shared" si="2491"/>
        <v>0</v>
      </c>
      <c r="AJ1111" t="e">
        <f t="shared" si="2498"/>
        <v>#N/A</v>
      </c>
      <c r="AK1111" s="1">
        <f t="shared" si="2492"/>
        <v>0</v>
      </c>
      <c r="AL1111" t="e">
        <f t="shared" si="2499"/>
        <v>#N/A</v>
      </c>
      <c r="AM1111">
        <f t="shared" si="2493"/>
        <v>0</v>
      </c>
      <c r="AN1111" t="e">
        <f t="shared" ref="AN1111" si="2545">_xlfn.RANK.AVG(AM1111,$B$2:$F$5001)</f>
        <v>#N/A</v>
      </c>
      <c r="AO1111">
        <f t="shared" si="2495"/>
        <v>0</v>
      </c>
      <c r="AP1111" t="e">
        <f t="shared" ref="AP1111" si="2546">_xlfn.RANK.AVG(AO1111,$B$2:$F$5001)</f>
        <v>#N/A</v>
      </c>
      <c r="AQ1111">
        <f t="shared" si="2524"/>
        <v>0</v>
      </c>
      <c r="AR1111">
        <f t="shared" si="2502"/>
        <v>0</v>
      </c>
      <c r="AS1111">
        <f t="shared" si="2503"/>
        <v>0</v>
      </c>
      <c r="AT1111">
        <f t="shared" si="2504"/>
        <v>0</v>
      </c>
      <c r="AU1111">
        <f t="shared" si="2505"/>
        <v>0</v>
      </c>
    </row>
    <row r="1112" spans="1:47" x14ac:dyDescent="0.25">
      <c r="A1112" s="67">
        <v>1111</v>
      </c>
      <c r="U1112" s="28">
        <f t="shared" si="2485"/>
        <v>0</v>
      </c>
      <c r="V1112" s="28">
        <f t="shared" si="2486"/>
        <v>0</v>
      </c>
      <c r="W1112" s="28">
        <f t="shared" si="2487"/>
        <v>0</v>
      </c>
      <c r="X1112" s="28">
        <f t="shared" si="2488"/>
        <v>0</v>
      </c>
      <c r="Y1112" s="28">
        <f t="shared" si="2489"/>
        <v>0</v>
      </c>
      <c r="AG1112" s="1">
        <f t="shared" si="2490"/>
        <v>0</v>
      </c>
      <c r="AH1112" s="2" t="e">
        <f t="shared" si="2497"/>
        <v>#N/A</v>
      </c>
      <c r="AI1112" s="1">
        <f t="shared" si="2491"/>
        <v>0</v>
      </c>
      <c r="AJ1112" t="e">
        <f t="shared" si="2498"/>
        <v>#N/A</v>
      </c>
      <c r="AK1112" s="1">
        <f t="shared" si="2492"/>
        <v>0</v>
      </c>
      <c r="AL1112" t="e">
        <f t="shared" si="2499"/>
        <v>#N/A</v>
      </c>
      <c r="AM1112">
        <f t="shared" si="2493"/>
        <v>0</v>
      </c>
      <c r="AN1112" t="e">
        <f t="shared" ref="AN1112" si="2547">_xlfn.RANK.AVG(AM1112,$B$2:$F$5001)</f>
        <v>#N/A</v>
      </c>
      <c r="AO1112">
        <f t="shared" si="2495"/>
        <v>0</v>
      </c>
      <c r="AP1112" t="e">
        <f t="shared" ref="AP1112" si="2548">_xlfn.RANK.AVG(AO1112,$B$2:$F$5001)</f>
        <v>#N/A</v>
      </c>
      <c r="AQ1112">
        <f t="shared" si="2524"/>
        <v>0</v>
      </c>
      <c r="AR1112">
        <f t="shared" si="2502"/>
        <v>0</v>
      </c>
      <c r="AS1112">
        <f t="shared" si="2503"/>
        <v>0</v>
      </c>
      <c r="AT1112">
        <f t="shared" si="2504"/>
        <v>0</v>
      </c>
      <c r="AU1112">
        <f t="shared" si="2505"/>
        <v>0</v>
      </c>
    </row>
    <row r="1113" spans="1:47" x14ac:dyDescent="0.25">
      <c r="A1113" s="67">
        <v>1112</v>
      </c>
      <c r="U1113" s="28">
        <f t="shared" si="2485"/>
        <v>0</v>
      </c>
      <c r="V1113" s="28">
        <f t="shared" si="2486"/>
        <v>0</v>
      </c>
      <c r="W1113" s="28">
        <f t="shared" si="2487"/>
        <v>0</v>
      </c>
      <c r="X1113" s="28">
        <f t="shared" si="2488"/>
        <v>0</v>
      </c>
      <c r="Y1113" s="28">
        <f t="shared" si="2489"/>
        <v>0</v>
      </c>
      <c r="AG1113" s="1">
        <f t="shared" si="2490"/>
        <v>0</v>
      </c>
      <c r="AH1113" s="2" t="e">
        <f t="shared" si="2497"/>
        <v>#N/A</v>
      </c>
      <c r="AI1113" s="1">
        <f t="shared" si="2491"/>
        <v>0</v>
      </c>
      <c r="AJ1113" t="e">
        <f t="shared" si="2498"/>
        <v>#N/A</v>
      </c>
      <c r="AK1113" s="1">
        <f t="shared" si="2492"/>
        <v>0</v>
      </c>
      <c r="AL1113" t="e">
        <f t="shared" si="2499"/>
        <v>#N/A</v>
      </c>
      <c r="AM1113">
        <f t="shared" si="2493"/>
        <v>0</v>
      </c>
      <c r="AN1113" t="e">
        <f t="shared" ref="AN1113" si="2549">_xlfn.RANK.AVG(AM1113,$B$2:$F$5001)</f>
        <v>#N/A</v>
      </c>
      <c r="AO1113">
        <f t="shared" si="2495"/>
        <v>0</v>
      </c>
      <c r="AP1113" t="e">
        <f t="shared" ref="AP1113" si="2550">_xlfn.RANK.AVG(AO1113,$B$2:$F$5001)</f>
        <v>#N/A</v>
      </c>
      <c r="AQ1113">
        <f t="shared" si="2524"/>
        <v>0</v>
      </c>
      <c r="AR1113">
        <f t="shared" si="2502"/>
        <v>0</v>
      </c>
      <c r="AS1113">
        <f t="shared" si="2503"/>
        <v>0</v>
      </c>
      <c r="AT1113">
        <f t="shared" si="2504"/>
        <v>0</v>
      </c>
      <c r="AU1113">
        <f t="shared" si="2505"/>
        <v>0</v>
      </c>
    </row>
    <row r="1114" spans="1:47" x14ac:dyDescent="0.25">
      <c r="A1114" s="67">
        <v>1113</v>
      </c>
      <c r="U1114" s="28">
        <f t="shared" si="2485"/>
        <v>0</v>
      </c>
      <c r="V1114" s="28">
        <f t="shared" si="2486"/>
        <v>0</v>
      </c>
      <c r="W1114" s="28">
        <f t="shared" si="2487"/>
        <v>0</v>
      </c>
      <c r="X1114" s="28">
        <f t="shared" si="2488"/>
        <v>0</v>
      </c>
      <c r="Y1114" s="28">
        <f t="shared" si="2489"/>
        <v>0</v>
      </c>
      <c r="AG1114" s="1">
        <f t="shared" si="2490"/>
        <v>0</v>
      </c>
      <c r="AH1114" s="2" t="e">
        <f t="shared" si="2497"/>
        <v>#N/A</v>
      </c>
      <c r="AI1114" s="1">
        <f t="shared" si="2491"/>
        <v>0</v>
      </c>
      <c r="AJ1114" t="e">
        <f t="shared" si="2498"/>
        <v>#N/A</v>
      </c>
      <c r="AK1114" s="1">
        <f t="shared" si="2492"/>
        <v>0</v>
      </c>
      <c r="AL1114" t="e">
        <f t="shared" si="2499"/>
        <v>#N/A</v>
      </c>
      <c r="AM1114">
        <f t="shared" si="2493"/>
        <v>0</v>
      </c>
      <c r="AN1114" t="e">
        <f t="shared" ref="AN1114" si="2551">_xlfn.RANK.AVG(AM1114,$B$2:$F$5001)</f>
        <v>#N/A</v>
      </c>
      <c r="AO1114">
        <f t="shared" si="2495"/>
        <v>0</v>
      </c>
      <c r="AP1114" t="e">
        <f t="shared" ref="AP1114" si="2552">_xlfn.RANK.AVG(AO1114,$B$2:$F$5001)</f>
        <v>#N/A</v>
      </c>
      <c r="AQ1114">
        <f t="shared" si="2524"/>
        <v>0</v>
      </c>
      <c r="AR1114">
        <f t="shared" si="2502"/>
        <v>0</v>
      </c>
      <c r="AS1114">
        <f t="shared" si="2503"/>
        <v>0</v>
      </c>
      <c r="AT1114">
        <f t="shared" si="2504"/>
        <v>0</v>
      </c>
      <c r="AU1114">
        <f t="shared" si="2505"/>
        <v>0</v>
      </c>
    </row>
    <row r="1115" spans="1:47" x14ac:dyDescent="0.25">
      <c r="A1115" s="67">
        <v>1114</v>
      </c>
      <c r="U1115" s="28">
        <f t="shared" si="2485"/>
        <v>0</v>
      </c>
      <c r="V1115" s="28">
        <f t="shared" si="2486"/>
        <v>0</v>
      </c>
      <c r="W1115" s="28">
        <f t="shared" si="2487"/>
        <v>0</v>
      </c>
      <c r="X1115" s="28">
        <f t="shared" si="2488"/>
        <v>0</v>
      </c>
      <c r="Y1115" s="28">
        <f t="shared" si="2489"/>
        <v>0</v>
      </c>
      <c r="AG1115" s="1">
        <f t="shared" si="2490"/>
        <v>0</v>
      </c>
      <c r="AH1115" s="2" t="e">
        <f t="shared" si="2497"/>
        <v>#N/A</v>
      </c>
      <c r="AI1115" s="1">
        <f t="shared" si="2491"/>
        <v>0</v>
      </c>
      <c r="AJ1115" t="e">
        <f t="shared" si="2498"/>
        <v>#N/A</v>
      </c>
      <c r="AK1115" s="1">
        <f t="shared" si="2492"/>
        <v>0</v>
      </c>
      <c r="AL1115" t="e">
        <f t="shared" si="2499"/>
        <v>#N/A</v>
      </c>
      <c r="AM1115">
        <f t="shared" si="2493"/>
        <v>0</v>
      </c>
      <c r="AN1115" t="e">
        <f t="shared" ref="AN1115" si="2553">_xlfn.RANK.AVG(AM1115,$B$2:$F$5001)</f>
        <v>#N/A</v>
      </c>
      <c r="AO1115">
        <f t="shared" si="2495"/>
        <v>0</v>
      </c>
      <c r="AP1115" t="e">
        <f t="shared" ref="AP1115" si="2554">_xlfn.RANK.AVG(AO1115,$B$2:$F$5001)</f>
        <v>#N/A</v>
      </c>
      <c r="AQ1115">
        <f t="shared" si="2524"/>
        <v>0</v>
      </c>
      <c r="AR1115">
        <f t="shared" si="2502"/>
        <v>0</v>
      </c>
      <c r="AS1115">
        <f t="shared" si="2503"/>
        <v>0</v>
      </c>
      <c r="AT1115">
        <f t="shared" si="2504"/>
        <v>0</v>
      </c>
      <c r="AU1115">
        <f t="shared" si="2505"/>
        <v>0</v>
      </c>
    </row>
    <row r="1116" spans="1:47" x14ac:dyDescent="0.25">
      <c r="A1116" s="67">
        <v>1115</v>
      </c>
      <c r="U1116" s="28">
        <f t="shared" si="2485"/>
        <v>0</v>
      </c>
      <c r="V1116" s="28">
        <f t="shared" si="2486"/>
        <v>0</v>
      </c>
      <c r="W1116" s="28">
        <f t="shared" si="2487"/>
        <v>0</v>
      </c>
      <c r="X1116" s="28">
        <f t="shared" si="2488"/>
        <v>0</v>
      </c>
      <c r="Y1116" s="28">
        <f t="shared" si="2489"/>
        <v>0</v>
      </c>
      <c r="AG1116" s="1">
        <f t="shared" si="2490"/>
        <v>0</v>
      </c>
      <c r="AH1116" s="2" t="e">
        <f t="shared" si="2497"/>
        <v>#N/A</v>
      </c>
      <c r="AI1116" s="1">
        <f t="shared" si="2491"/>
        <v>0</v>
      </c>
      <c r="AJ1116" t="e">
        <f t="shared" si="2498"/>
        <v>#N/A</v>
      </c>
      <c r="AK1116" s="1">
        <f t="shared" si="2492"/>
        <v>0</v>
      </c>
      <c r="AL1116" t="e">
        <f t="shared" si="2499"/>
        <v>#N/A</v>
      </c>
      <c r="AM1116">
        <f t="shared" si="2493"/>
        <v>0</v>
      </c>
      <c r="AN1116" t="e">
        <f t="shared" ref="AN1116" si="2555">_xlfn.RANK.AVG(AM1116,$B$2:$F$5001)</f>
        <v>#N/A</v>
      </c>
      <c r="AO1116">
        <f t="shared" si="2495"/>
        <v>0</v>
      </c>
      <c r="AP1116" t="e">
        <f t="shared" ref="AP1116" si="2556">_xlfn.RANK.AVG(AO1116,$B$2:$F$5001)</f>
        <v>#N/A</v>
      </c>
      <c r="AQ1116">
        <f t="shared" si="2524"/>
        <v>0</v>
      </c>
      <c r="AR1116">
        <f t="shared" si="2502"/>
        <v>0</v>
      </c>
      <c r="AS1116">
        <f t="shared" si="2503"/>
        <v>0</v>
      </c>
      <c r="AT1116">
        <f t="shared" si="2504"/>
        <v>0</v>
      </c>
      <c r="AU1116">
        <f t="shared" si="2505"/>
        <v>0</v>
      </c>
    </row>
    <row r="1117" spans="1:47" x14ac:dyDescent="0.25">
      <c r="A1117" s="67">
        <v>1116</v>
      </c>
      <c r="U1117" s="28">
        <f t="shared" si="2485"/>
        <v>0</v>
      </c>
      <c r="V1117" s="28">
        <f t="shared" si="2486"/>
        <v>0</v>
      </c>
      <c r="W1117" s="28">
        <f t="shared" si="2487"/>
        <v>0</v>
      </c>
      <c r="X1117" s="28">
        <f t="shared" si="2488"/>
        <v>0</v>
      </c>
      <c r="Y1117" s="28">
        <f t="shared" si="2489"/>
        <v>0</v>
      </c>
      <c r="AG1117" s="1">
        <f t="shared" si="2490"/>
        <v>0</v>
      </c>
      <c r="AH1117" s="2" t="e">
        <f t="shared" si="2497"/>
        <v>#N/A</v>
      </c>
      <c r="AI1117" s="1">
        <f t="shared" si="2491"/>
        <v>0</v>
      </c>
      <c r="AJ1117" t="e">
        <f t="shared" si="2498"/>
        <v>#N/A</v>
      </c>
      <c r="AK1117" s="1">
        <f t="shared" si="2492"/>
        <v>0</v>
      </c>
      <c r="AL1117" t="e">
        <f t="shared" si="2499"/>
        <v>#N/A</v>
      </c>
      <c r="AM1117">
        <f t="shared" si="2493"/>
        <v>0</v>
      </c>
      <c r="AN1117" t="e">
        <f t="shared" ref="AN1117" si="2557">_xlfn.RANK.AVG(AM1117,$B$2:$F$5001)</f>
        <v>#N/A</v>
      </c>
      <c r="AO1117">
        <f t="shared" si="2495"/>
        <v>0</v>
      </c>
      <c r="AP1117" t="e">
        <f t="shared" ref="AP1117" si="2558">_xlfn.RANK.AVG(AO1117,$B$2:$F$5001)</f>
        <v>#N/A</v>
      </c>
      <c r="AQ1117">
        <f t="shared" si="2524"/>
        <v>0</v>
      </c>
      <c r="AR1117">
        <f t="shared" si="2502"/>
        <v>0</v>
      </c>
      <c r="AS1117">
        <f t="shared" si="2503"/>
        <v>0</v>
      </c>
      <c r="AT1117">
        <f t="shared" si="2504"/>
        <v>0</v>
      </c>
      <c r="AU1117">
        <f t="shared" si="2505"/>
        <v>0</v>
      </c>
    </row>
    <row r="1118" spans="1:47" x14ac:dyDescent="0.25">
      <c r="A1118" s="67">
        <v>1117</v>
      </c>
      <c r="U1118" s="28">
        <f t="shared" si="2485"/>
        <v>0</v>
      </c>
      <c r="V1118" s="28">
        <f t="shared" si="2486"/>
        <v>0</v>
      </c>
      <c r="W1118" s="28">
        <f t="shared" si="2487"/>
        <v>0</v>
      </c>
      <c r="X1118" s="28">
        <f t="shared" si="2488"/>
        <v>0</v>
      </c>
      <c r="Y1118" s="28">
        <f t="shared" si="2489"/>
        <v>0</v>
      </c>
      <c r="AG1118" s="1">
        <f t="shared" si="2490"/>
        <v>0</v>
      </c>
      <c r="AH1118" s="2" t="e">
        <f t="shared" si="2497"/>
        <v>#N/A</v>
      </c>
      <c r="AI1118" s="1">
        <f t="shared" si="2491"/>
        <v>0</v>
      </c>
      <c r="AJ1118" t="e">
        <f t="shared" si="2498"/>
        <v>#N/A</v>
      </c>
      <c r="AK1118" s="1">
        <f t="shared" si="2492"/>
        <v>0</v>
      </c>
      <c r="AL1118" t="e">
        <f t="shared" si="2499"/>
        <v>#N/A</v>
      </c>
      <c r="AM1118">
        <f t="shared" si="2493"/>
        <v>0</v>
      </c>
      <c r="AN1118" t="e">
        <f t="shared" ref="AN1118" si="2559">_xlfn.RANK.AVG(AM1118,$B$2:$F$5001)</f>
        <v>#N/A</v>
      </c>
      <c r="AO1118">
        <f t="shared" si="2495"/>
        <v>0</v>
      </c>
      <c r="AP1118" t="e">
        <f t="shared" ref="AP1118" si="2560">_xlfn.RANK.AVG(AO1118,$B$2:$F$5001)</f>
        <v>#N/A</v>
      </c>
      <c r="AQ1118">
        <f t="shared" si="2524"/>
        <v>0</v>
      </c>
      <c r="AR1118">
        <f t="shared" si="2502"/>
        <v>0</v>
      </c>
      <c r="AS1118">
        <f t="shared" si="2503"/>
        <v>0</v>
      </c>
      <c r="AT1118">
        <f t="shared" si="2504"/>
        <v>0</v>
      </c>
      <c r="AU1118">
        <f t="shared" si="2505"/>
        <v>0</v>
      </c>
    </row>
    <row r="1119" spans="1:47" x14ac:dyDescent="0.25">
      <c r="A1119" s="67">
        <v>1118</v>
      </c>
      <c r="U1119" s="28">
        <f t="shared" si="2485"/>
        <v>0</v>
      </c>
      <c r="V1119" s="28">
        <f t="shared" si="2486"/>
        <v>0</v>
      </c>
      <c r="W1119" s="28">
        <f t="shared" si="2487"/>
        <v>0</v>
      </c>
      <c r="X1119" s="28">
        <f t="shared" si="2488"/>
        <v>0</v>
      </c>
      <c r="Y1119" s="28">
        <f t="shared" si="2489"/>
        <v>0</v>
      </c>
      <c r="AG1119" s="1">
        <f t="shared" si="2490"/>
        <v>0</v>
      </c>
      <c r="AH1119" s="2" t="e">
        <f t="shared" si="2497"/>
        <v>#N/A</v>
      </c>
      <c r="AI1119" s="1">
        <f t="shared" si="2491"/>
        <v>0</v>
      </c>
      <c r="AJ1119" t="e">
        <f t="shared" si="2498"/>
        <v>#N/A</v>
      </c>
      <c r="AK1119" s="1">
        <f t="shared" si="2492"/>
        <v>0</v>
      </c>
      <c r="AL1119" t="e">
        <f t="shared" si="2499"/>
        <v>#N/A</v>
      </c>
      <c r="AM1119">
        <f t="shared" si="2493"/>
        <v>0</v>
      </c>
      <c r="AN1119" t="e">
        <f t="shared" ref="AN1119" si="2561">_xlfn.RANK.AVG(AM1119,$B$2:$F$5001)</f>
        <v>#N/A</v>
      </c>
      <c r="AO1119">
        <f t="shared" si="2495"/>
        <v>0</v>
      </c>
      <c r="AP1119" t="e">
        <f t="shared" ref="AP1119" si="2562">_xlfn.RANK.AVG(AO1119,$B$2:$F$5001)</f>
        <v>#N/A</v>
      </c>
      <c r="AQ1119">
        <f t="shared" si="2524"/>
        <v>0</v>
      </c>
      <c r="AR1119">
        <f t="shared" si="2502"/>
        <v>0</v>
      </c>
      <c r="AS1119">
        <f t="shared" si="2503"/>
        <v>0</v>
      </c>
      <c r="AT1119">
        <f t="shared" si="2504"/>
        <v>0</v>
      </c>
      <c r="AU1119">
        <f t="shared" si="2505"/>
        <v>0</v>
      </c>
    </row>
    <row r="1120" spans="1:47" x14ac:dyDescent="0.25">
      <c r="A1120" s="67">
        <v>1119</v>
      </c>
      <c r="U1120" s="28">
        <f t="shared" si="2485"/>
        <v>0</v>
      </c>
      <c r="V1120" s="28">
        <f t="shared" si="2486"/>
        <v>0</v>
      </c>
      <c r="W1120" s="28">
        <f t="shared" si="2487"/>
        <v>0</v>
      </c>
      <c r="X1120" s="28">
        <f t="shared" si="2488"/>
        <v>0</v>
      </c>
      <c r="Y1120" s="28">
        <f t="shared" si="2489"/>
        <v>0</v>
      </c>
      <c r="AG1120" s="1">
        <f t="shared" si="2490"/>
        <v>0</v>
      </c>
      <c r="AH1120" s="2" t="e">
        <f t="shared" si="2497"/>
        <v>#N/A</v>
      </c>
      <c r="AI1120" s="1">
        <f t="shared" si="2491"/>
        <v>0</v>
      </c>
      <c r="AJ1120" t="e">
        <f t="shared" si="2498"/>
        <v>#N/A</v>
      </c>
      <c r="AK1120" s="1">
        <f t="shared" si="2492"/>
        <v>0</v>
      </c>
      <c r="AL1120" t="e">
        <f t="shared" si="2499"/>
        <v>#N/A</v>
      </c>
      <c r="AM1120">
        <f t="shared" si="2493"/>
        <v>0</v>
      </c>
      <c r="AN1120" t="e">
        <f t="shared" ref="AN1120" si="2563">_xlfn.RANK.AVG(AM1120,$B$2:$F$5001)</f>
        <v>#N/A</v>
      </c>
      <c r="AO1120">
        <f t="shared" si="2495"/>
        <v>0</v>
      </c>
      <c r="AP1120" t="e">
        <f t="shared" ref="AP1120" si="2564">_xlfn.RANK.AVG(AO1120,$B$2:$F$5001)</f>
        <v>#N/A</v>
      </c>
      <c r="AQ1120">
        <f t="shared" si="2524"/>
        <v>0</v>
      </c>
      <c r="AR1120">
        <f t="shared" si="2502"/>
        <v>0</v>
      </c>
      <c r="AS1120">
        <f t="shared" si="2503"/>
        <v>0</v>
      </c>
      <c r="AT1120">
        <f t="shared" si="2504"/>
        <v>0</v>
      </c>
      <c r="AU1120">
        <f t="shared" si="2505"/>
        <v>0</v>
      </c>
    </row>
    <row r="1121" spans="1:47" x14ac:dyDescent="0.25">
      <c r="A1121" s="67">
        <v>1120</v>
      </c>
      <c r="U1121" s="28">
        <f t="shared" si="2485"/>
        <v>0</v>
      </c>
      <c r="V1121" s="28">
        <f t="shared" si="2486"/>
        <v>0</v>
      </c>
      <c r="W1121" s="28">
        <f t="shared" si="2487"/>
        <v>0</v>
      </c>
      <c r="X1121" s="28">
        <f t="shared" si="2488"/>
        <v>0</v>
      </c>
      <c r="Y1121" s="28">
        <f t="shared" si="2489"/>
        <v>0</v>
      </c>
      <c r="AG1121" s="1">
        <f t="shared" si="2490"/>
        <v>0</v>
      </c>
      <c r="AH1121" s="2" t="e">
        <f t="shared" si="2497"/>
        <v>#N/A</v>
      </c>
      <c r="AI1121" s="1">
        <f t="shared" si="2491"/>
        <v>0</v>
      </c>
      <c r="AJ1121" t="e">
        <f t="shared" si="2498"/>
        <v>#N/A</v>
      </c>
      <c r="AK1121" s="1">
        <f t="shared" si="2492"/>
        <v>0</v>
      </c>
      <c r="AL1121" t="e">
        <f t="shared" si="2499"/>
        <v>#N/A</v>
      </c>
      <c r="AM1121">
        <f t="shared" si="2493"/>
        <v>0</v>
      </c>
      <c r="AN1121" t="e">
        <f t="shared" ref="AN1121" si="2565">_xlfn.RANK.AVG(AM1121,$B$2:$F$5001)</f>
        <v>#N/A</v>
      </c>
      <c r="AO1121">
        <f t="shared" si="2495"/>
        <v>0</v>
      </c>
      <c r="AP1121" t="e">
        <f t="shared" ref="AP1121" si="2566">_xlfn.RANK.AVG(AO1121,$B$2:$F$5001)</f>
        <v>#N/A</v>
      </c>
      <c r="AQ1121">
        <f t="shared" si="2524"/>
        <v>0</v>
      </c>
      <c r="AR1121">
        <f t="shared" si="2502"/>
        <v>0</v>
      </c>
      <c r="AS1121">
        <f t="shared" si="2503"/>
        <v>0</v>
      </c>
      <c r="AT1121">
        <f t="shared" si="2504"/>
        <v>0</v>
      </c>
      <c r="AU1121">
        <f t="shared" si="2505"/>
        <v>0</v>
      </c>
    </row>
    <row r="1122" spans="1:47" x14ac:dyDescent="0.25">
      <c r="A1122" s="67">
        <v>1121</v>
      </c>
      <c r="U1122" s="28">
        <f t="shared" si="2485"/>
        <v>0</v>
      </c>
      <c r="V1122" s="28">
        <f t="shared" si="2486"/>
        <v>0</v>
      </c>
      <c r="W1122" s="28">
        <f t="shared" si="2487"/>
        <v>0</v>
      </c>
      <c r="X1122" s="28">
        <f t="shared" si="2488"/>
        <v>0</v>
      </c>
      <c r="Y1122" s="28">
        <f t="shared" si="2489"/>
        <v>0</v>
      </c>
      <c r="AG1122" s="1">
        <f t="shared" si="2490"/>
        <v>0</v>
      </c>
      <c r="AH1122" s="2" t="e">
        <f t="shared" si="2497"/>
        <v>#N/A</v>
      </c>
      <c r="AI1122" s="1">
        <f t="shared" si="2491"/>
        <v>0</v>
      </c>
      <c r="AJ1122" t="e">
        <f t="shared" si="2498"/>
        <v>#N/A</v>
      </c>
      <c r="AK1122" s="1">
        <f t="shared" si="2492"/>
        <v>0</v>
      </c>
      <c r="AL1122" t="e">
        <f t="shared" si="2499"/>
        <v>#N/A</v>
      </c>
      <c r="AM1122">
        <f t="shared" si="2493"/>
        <v>0</v>
      </c>
      <c r="AN1122" t="e">
        <f t="shared" ref="AN1122" si="2567">_xlfn.RANK.AVG(AM1122,$B$2:$F$5001)</f>
        <v>#N/A</v>
      </c>
      <c r="AO1122">
        <f t="shared" si="2495"/>
        <v>0</v>
      </c>
      <c r="AP1122" t="e">
        <f t="shared" ref="AP1122" si="2568">_xlfn.RANK.AVG(AO1122,$B$2:$F$5001)</f>
        <v>#N/A</v>
      </c>
      <c r="AQ1122">
        <f t="shared" si="2524"/>
        <v>0</v>
      </c>
      <c r="AR1122">
        <f t="shared" si="2502"/>
        <v>0</v>
      </c>
      <c r="AS1122">
        <f t="shared" si="2503"/>
        <v>0</v>
      </c>
      <c r="AT1122">
        <f t="shared" si="2504"/>
        <v>0</v>
      </c>
      <c r="AU1122">
        <f t="shared" si="2505"/>
        <v>0</v>
      </c>
    </row>
    <row r="1123" spans="1:47" x14ac:dyDescent="0.25">
      <c r="A1123" s="67">
        <v>1122</v>
      </c>
      <c r="U1123" s="28">
        <f t="shared" si="2485"/>
        <v>0</v>
      </c>
      <c r="V1123" s="28">
        <f t="shared" si="2486"/>
        <v>0</v>
      </c>
      <c r="W1123" s="28">
        <f t="shared" si="2487"/>
        <v>0</v>
      </c>
      <c r="X1123" s="28">
        <f t="shared" si="2488"/>
        <v>0</v>
      </c>
      <c r="Y1123" s="28">
        <f t="shared" si="2489"/>
        <v>0</v>
      </c>
      <c r="AG1123" s="1">
        <f t="shared" si="2490"/>
        <v>0</v>
      </c>
      <c r="AH1123" s="2" t="e">
        <f t="shared" si="2497"/>
        <v>#N/A</v>
      </c>
      <c r="AI1123" s="1">
        <f t="shared" si="2491"/>
        <v>0</v>
      </c>
      <c r="AJ1123" t="e">
        <f t="shared" si="2498"/>
        <v>#N/A</v>
      </c>
      <c r="AK1123" s="1">
        <f t="shared" si="2492"/>
        <v>0</v>
      </c>
      <c r="AL1123" t="e">
        <f t="shared" si="2499"/>
        <v>#N/A</v>
      </c>
      <c r="AM1123">
        <f t="shared" si="2493"/>
        <v>0</v>
      </c>
      <c r="AN1123" t="e">
        <f t="shared" ref="AN1123" si="2569">_xlfn.RANK.AVG(AM1123,$B$2:$F$5001)</f>
        <v>#N/A</v>
      </c>
      <c r="AO1123">
        <f t="shared" si="2495"/>
        <v>0</v>
      </c>
      <c r="AP1123" t="e">
        <f t="shared" ref="AP1123" si="2570">_xlfn.RANK.AVG(AO1123,$B$2:$F$5001)</f>
        <v>#N/A</v>
      </c>
      <c r="AQ1123">
        <f t="shared" si="2524"/>
        <v>0</v>
      </c>
      <c r="AR1123">
        <f t="shared" si="2502"/>
        <v>0</v>
      </c>
      <c r="AS1123">
        <f t="shared" si="2503"/>
        <v>0</v>
      </c>
      <c r="AT1123">
        <f t="shared" si="2504"/>
        <v>0</v>
      </c>
      <c r="AU1123">
        <f t="shared" si="2505"/>
        <v>0</v>
      </c>
    </row>
    <row r="1124" spans="1:47" x14ac:dyDescent="0.25">
      <c r="A1124" s="67">
        <v>1123</v>
      </c>
      <c r="U1124" s="28">
        <f t="shared" si="2485"/>
        <v>0</v>
      </c>
      <c r="V1124" s="28">
        <f t="shared" si="2486"/>
        <v>0</v>
      </c>
      <c r="W1124" s="28">
        <f t="shared" si="2487"/>
        <v>0</v>
      </c>
      <c r="X1124" s="28">
        <f t="shared" si="2488"/>
        <v>0</v>
      </c>
      <c r="Y1124" s="28">
        <f t="shared" si="2489"/>
        <v>0</v>
      </c>
      <c r="AG1124" s="1">
        <f t="shared" si="2490"/>
        <v>0</v>
      </c>
      <c r="AH1124" s="2" t="e">
        <f t="shared" si="2497"/>
        <v>#N/A</v>
      </c>
      <c r="AI1124" s="1">
        <f t="shared" si="2491"/>
        <v>0</v>
      </c>
      <c r="AJ1124" t="e">
        <f t="shared" si="2498"/>
        <v>#N/A</v>
      </c>
      <c r="AK1124" s="1">
        <f t="shared" si="2492"/>
        <v>0</v>
      </c>
      <c r="AL1124" t="e">
        <f t="shared" si="2499"/>
        <v>#N/A</v>
      </c>
      <c r="AM1124">
        <f t="shared" si="2493"/>
        <v>0</v>
      </c>
      <c r="AN1124" t="e">
        <f t="shared" ref="AN1124" si="2571">_xlfn.RANK.AVG(AM1124,$B$2:$F$5001)</f>
        <v>#N/A</v>
      </c>
      <c r="AO1124">
        <f t="shared" si="2495"/>
        <v>0</v>
      </c>
      <c r="AP1124" t="e">
        <f t="shared" ref="AP1124" si="2572">_xlfn.RANK.AVG(AO1124,$B$2:$F$5001)</f>
        <v>#N/A</v>
      </c>
      <c r="AQ1124">
        <f t="shared" si="2524"/>
        <v>0</v>
      </c>
      <c r="AR1124">
        <f t="shared" si="2502"/>
        <v>0</v>
      </c>
      <c r="AS1124">
        <f t="shared" si="2503"/>
        <v>0</v>
      </c>
      <c r="AT1124">
        <f t="shared" si="2504"/>
        <v>0</v>
      </c>
      <c r="AU1124">
        <f t="shared" si="2505"/>
        <v>0</v>
      </c>
    </row>
    <row r="1125" spans="1:47" x14ac:dyDescent="0.25">
      <c r="A1125" s="67">
        <v>1124</v>
      </c>
      <c r="U1125" s="28">
        <f t="shared" si="2485"/>
        <v>0</v>
      </c>
      <c r="V1125" s="28">
        <f t="shared" si="2486"/>
        <v>0</v>
      </c>
      <c r="W1125" s="28">
        <f t="shared" si="2487"/>
        <v>0</v>
      </c>
      <c r="X1125" s="28">
        <f t="shared" si="2488"/>
        <v>0</v>
      </c>
      <c r="Y1125" s="28">
        <f t="shared" si="2489"/>
        <v>0</v>
      </c>
      <c r="AG1125" s="1">
        <f t="shared" si="2490"/>
        <v>0</v>
      </c>
      <c r="AH1125" s="2" t="e">
        <f t="shared" si="2497"/>
        <v>#N/A</v>
      </c>
      <c r="AI1125" s="1">
        <f t="shared" si="2491"/>
        <v>0</v>
      </c>
      <c r="AJ1125" t="e">
        <f t="shared" si="2498"/>
        <v>#N/A</v>
      </c>
      <c r="AK1125" s="1">
        <f t="shared" si="2492"/>
        <v>0</v>
      </c>
      <c r="AL1125" t="e">
        <f t="shared" si="2499"/>
        <v>#N/A</v>
      </c>
      <c r="AM1125">
        <f t="shared" si="2493"/>
        <v>0</v>
      </c>
      <c r="AN1125" t="e">
        <f t="shared" ref="AN1125" si="2573">_xlfn.RANK.AVG(AM1125,$B$2:$F$5001)</f>
        <v>#N/A</v>
      </c>
      <c r="AO1125">
        <f t="shared" si="2495"/>
        <v>0</v>
      </c>
      <c r="AP1125" t="e">
        <f t="shared" ref="AP1125" si="2574">_xlfn.RANK.AVG(AO1125,$B$2:$F$5001)</f>
        <v>#N/A</v>
      </c>
      <c r="AQ1125">
        <f t="shared" si="2524"/>
        <v>0</v>
      </c>
      <c r="AR1125">
        <f t="shared" si="2502"/>
        <v>0</v>
      </c>
      <c r="AS1125">
        <f t="shared" si="2503"/>
        <v>0</v>
      </c>
      <c r="AT1125">
        <f t="shared" si="2504"/>
        <v>0</v>
      </c>
      <c r="AU1125">
        <f t="shared" si="2505"/>
        <v>0</v>
      </c>
    </row>
    <row r="1126" spans="1:47" x14ac:dyDescent="0.25">
      <c r="A1126" s="67">
        <v>1125</v>
      </c>
      <c r="U1126" s="28">
        <f t="shared" si="2485"/>
        <v>0</v>
      </c>
      <c r="V1126" s="28">
        <f t="shared" si="2486"/>
        <v>0</v>
      </c>
      <c r="W1126" s="28">
        <f t="shared" si="2487"/>
        <v>0</v>
      </c>
      <c r="X1126" s="28">
        <f t="shared" si="2488"/>
        <v>0</v>
      </c>
      <c r="Y1126" s="28">
        <f t="shared" si="2489"/>
        <v>0</v>
      </c>
      <c r="AG1126" s="1">
        <f t="shared" si="2490"/>
        <v>0</v>
      </c>
      <c r="AH1126" s="2" t="e">
        <f t="shared" si="2497"/>
        <v>#N/A</v>
      </c>
      <c r="AI1126" s="1">
        <f t="shared" si="2491"/>
        <v>0</v>
      </c>
      <c r="AJ1126" t="e">
        <f t="shared" si="2498"/>
        <v>#N/A</v>
      </c>
      <c r="AK1126" s="1">
        <f t="shared" si="2492"/>
        <v>0</v>
      </c>
      <c r="AL1126" t="e">
        <f t="shared" si="2499"/>
        <v>#N/A</v>
      </c>
      <c r="AM1126">
        <f t="shared" si="2493"/>
        <v>0</v>
      </c>
      <c r="AN1126" t="e">
        <f t="shared" ref="AN1126" si="2575">_xlfn.RANK.AVG(AM1126,$B$2:$F$5001)</f>
        <v>#N/A</v>
      </c>
      <c r="AO1126">
        <f t="shared" si="2495"/>
        <v>0</v>
      </c>
      <c r="AP1126" t="e">
        <f t="shared" ref="AP1126" si="2576">_xlfn.RANK.AVG(AO1126,$B$2:$F$5001)</f>
        <v>#N/A</v>
      </c>
      <c r="AQ1126">
        <f t="shared" si="2524"/>
        <v>0</v>
      </c>
      <c r="AR1126">
        <f t="shared" si="2502"/>
        <v>0</v>
      </c>
      <c r="AS1126">
        <f t="shared" si="2503"/>
        <v>0</v>
      </c>
      <c r="AT1126">
        <f t="shared" si="2504"/>
        <v>0</v>
      </c>
      <c r="AU1126">
        <f t="shared" si="2505"/>
        <v>0</v>
      </c>
    </row>
    <row r="1127" spans="1:47" x14ac:dyDescent="0.25">
      <c r="A1127" s="67">
        <v>1126</v>
      </c>
      <c r="U1127" s="28">
        <f t="shared" si="2485"/>
        <v>0</v>
      </c>
      <c r="V1127" s="28">
        <f t="shared" si="2486"/>
        <v>0</v>
      </c>
      <c r="W1127" s="28">
        <f t="shared" si="2487"/>
        <v>0</v>
      </c>
      <c r="X1127" s="28">
        <f t="shared" si="2488"/>
        <v>0</v>
      </c>
      <c r="Y1127" s="28">
        <f t="shared" si="2489"/>
        <v>0</v>
      </c>
      <c r="AG1127" s="1">
        <f t="shared" si="2490"/>
        <v>0</v>
      </c>
      <c r="AH1127" s="2" t="e">
        <f t="shared" si="2497"/>
        <v>#N/A</v>
      </c>
      <c r="AI1127" s="1">
        <f t="shared" si="2491"/>
        <v>0</v>
      </c>
      <c r="AJ1127" t="e">
        <f t="shared" si="2498"/>
        <v>#N/A</v>
      </c>
      <c r="AK1127" s="1">
        <f t="shared" si="2492"/>
        <v>0</v>
      </c>
      <c r="AL1127" t="e">
        <f t="shared" si="2499"/>
        <v>#N/A</v>
      </c>
      <c r="AM1127">
        <f t="shared" si="2493"/>
        <v>0</v>
      </c>
      <c r="AN1127" t="e">
        <f t="shared" ref="AN1127" si="2577">_xlfn.RANK.AVG(AM1127,$B$2:$F$5001)</f>
        <v>#N/A</v>
      </c>
      <c r="AO1127">
        <f t="shared" si="2495"/>
        <v>0</v>
      </c>
      <c r="AP1127" t="e">
        <f t="shared" ref="AP1127" si="2578">_xlfn.RANK.AVG(AO1127,$B$2:$F$5001)</f>
        <v>#N/A</v>
      </c>
      <c r="AQ1127">
        <f t="shared" si="2524"/>
        <v>0</v>
      </c>
      <c r="AR1127">
        <f t="shared" si="2502"/>
        <v>0</v>
      </c>
      <c r="AS1127">
        <f t="shared" si="2503"/>
        <v>0</v>
      </c>
      <c r="AT1127">
        <f t="shared" si="2504"/>
        <v>0</v>
      </c>
      <c r="AU1127">
        <f t="shared" si="2505"/>
        <v>0</v>
      </c>
    </row>
    <row r="1128" spans="1:47" x14ac:dyDescent="0.25">
      <c r="A1128" s="67">
        <v>1127</v>
      </c>
      <c r="U1128" s="28">
        <f t="shared" si="2485"/>
        <v>0</v>
      </c>
      <c r="V1128" s="28">
        <f t="shared" si="2486"/>
        <v>0</v>
      </c>
      <c r="W1128" s="28">
        <f t="shared" si="2487"/>
        <v>0</v>
      </c>
      <c r="X1128" s="28">
        <f t="shared" si="2488"/>
        <v>0</v>
      </c>
      <c r="Y1128" s="28">
        <f t="shared" si="2489"/>
        <v>0</v>
      </c>
      <c r="AG1128" s="1">
        <f t="shared" si="2490"/>
        <v>0</v>
      </c>
      <c r="AH1128" s="2" t="e">
        <f t="shared" si="2497"/>
        <v>#N/A</v>
      </c>
      <c r="AI1128" s="1">
        <f t="shared" si="2491"/>
        <v>0</v>
      </c>
      <c r="AJ1128" t="e">
        <f t="shared" si="2498"/>
        <v>#N/A</v>
      </c>
      <c r="AK1128" s="1">
        <f t="shared" si="2492"/>
        <v>0</v>
      </c>
      <c r="AL1128" t="e">
        <f t="shared" si="2499"/>
        <v>#N/A</v>
      </c>
      <c r="AM1128">
        <f t="shared" si="2493"/>
        <v>0</v>
      </c>
      <c r="AN1128" t="e">
        <f t="shared" ref="AN1128" si="2579">_xlfn.RANK.AVG(AM1128,$B$2:$F$5001)</f>
        <v>#N/A</v>
      </c>
      <c r="AO1128">
        <f t="shared" si="2495"/>
        <v>0</v>
      </c>
      <c r="AP1128" t="e">
        <f t="shared" ref="AP1128" si="2580">_xlfn.RANK.AVG(AO1128,$B$2:$F$5001)</f>
        <v>#N/A</v>
      </c>
      <c r="AQ1128">
        <f t="shared" si="2524"/>
        <v>0</v>
      </c>
      <c r="AR1128">
        <f t="shared" si="2502"/>
        <v>0</v>
      </c>
      <c r="AS1128">
        <f t="shared" si="2503"/>
        <v>0</v>
      </c>
      <c r="AT1128">
        <f t="shared" si="2504"/>
        <v>0</v>
      </c>
      <c r="AU1128">
        <f t="shared" si="2505"/>
        <v>0</v>
      </c>
    </row>
    <row r="1129" spans="1:47" x14ac:dyDescent="0.25">
      <c r="A1129" s="67">
        <v>1128</v>
      </c>
      <c r="U1129" s="28">
        <f t="shared" si="2485"/>
        <v>0</v>
      </c>
      <c r="V1129" s="28">
        <f t="shared" si="2486"/>
        <v>0</v>
      </c>
      <c r="W1129" s="28">
        <f t="shared" si="2487"/>
        <v>0</v>
      </c>
      <c r="X1129" s="28">
        <f t="shared" si="2488"/>
        <v>0</v>
      </c>
      <c r="Y1129" s="28">
        <f t="shared" si="2489"/>
        <v>0</v>
      </c>
      <c r="AG1129" s="1">
        <f t="shared" si="2490"/>
        <v>0</v>
      </c>
      <c r="AH1129" s="2" t="e">
        <f t="shared" si="2497"/>
        <v>#N/A</v>
      </c>
      <c r="AI1129" s="1">
        <f t="shared" si="2491"/>
        <v>0</v>
      </c>
      <c r="AJ1129" t="e">
        <f t="shared" si="2498"/>
        <v>#N/A</v>
      </c>
      <c r="AK1129" s="1">
        <f t="shared" si="2492"/>
        <v>0</v>
      </c>
      <c r="AL1129" t="e">
        <f t="shared" si="2499"/>
        <v>#N/A</v>
      </c>
      <c r="AM1129">
        <f t="shared" si="2493"/>
        <v>0</v>
      </c>
      <c r="AN1129" t="e">
        <f t="shared" ref="AN1129" si="2581">_xlfn.RANK.AVG(AM1129,$B$2:$F$5001)</f>
        <v>#N/A</v>
      </c>
      <c r="AO1129">
        <f t="shared" si="2495"/>
        <v>0</v>
      </c>
      <c r="AP1129" t="e">
        <f t="shared" ref="AP1129" si="2582">_xlfn.RANK.AVG(AO1129,$B$2:$F$5001)</f>
        <v>#N/A</v>
      </c>
      <c r="AQ1129">
        <f t="shared" si="2524"/>
        <v>0</v>
      </c>
      <c r="AR1129">
        <f t="shared" si="2502"/>
        <v>0</v>
      </c>
      <c r="AS1129">
        <f t="shared" si="2503"/>
        <v>0</v>
      </c>
      <c r="AT1129">
        <f t="shared" si="2504"/>
        <v>0</v>
      </c>
      <c r="AU1129">
        <f t="shared" si="2505"/>
        <v>0</v>
      </c>
    </row>
    <row r="1130" spans="1:47" x14ac:dyDescent="0.25">
      <c r="A1130" s="67">
        <v>1129</v>
      </c>
      <c r="U1130" s="28">
        <f t="shared" si="2485"/>
        <v>0</v>
      </c>
      <c r="V1130" s="28">
        <f t="shared" si="2486"/>
        <v>0</v>
      </c>
      <c r="W1130" s="28">
        <f t="shared" si="2487"/>
        <v>0</v>
      </c>
      <c r="X1130" s="28">
        <f t="shared" si="2488"/>
        <v>0</v>
      </c>
      <c r="Y1130" s="28">
        <f t="shared" si="2489"/>
        <v>0</v>
      </c>
      <c r="AG1130" s="1">
        <f t="shared" si="2490"/>
        <v>0</v>
      </c>
      <c r="AH1130" s="2" t="e">
        <f t="shared" si="2497"/>
        <v>#N/A</v>
      </c>
      <c r="AI1130" s="1">
        <f t="shared" si="2491"/>
        <v>0</v>
      </c>
      <c r="AJ1130" t="e">
        <f t="shared" si="2498"/>
        <v>#N/A</v>
      </c>
      <c r="AK1130" s="1">
        <f t="shared" si="2492"/>
        <v>0</v>
      </c>
      <c r="AL1130" t="e">
        <f t="shared" si="2499"/>
        <v>#N/A</v>
      </c>
      <c r="AM1130">
        <f t="shared" si="2493"/>
        <v>0</v>
      </c>
      <c r="AN1130" t="e">
        <f t="shared" ref="AN1130" si="2583">_xlfn.RANK.AVG(AM1130,$B$2:$F$5001)</f>
        <v>#N/A</v>
      </c>
      <c r="AO1130">
        <f t="shared" si="2495"/>
        <v>0</v>
      </c>
      <c r="AP1130" t="e">
        <f t="shared" ref="AP1130" si="2584">_xlfn.RANK.AVG(AO1130,$B$2:$F$5001)</f>
        <v>#N/A</v>
      </c>
      <c r="AQ1130">
        <f t="shared" si="2524"/>
        <v>0</v>
      </c>
      <c r="AR1130">
        <f t="shared" si="2502"/>
        <v>0</v>
      </c>
      <c r="AS1130">
        <f t="shared" si="2503"/>
        <v>0</v>
      </c>
      <c r="AT1130">
        <f t="shared" si="2504"/>
        <v>0</v>
      </c>
      <c r="AU1130">
        <f t="shared" si="2505"/>
        <v>0</v>
      </c>
    </row>
    <row r="1131" spans="1:47" x14ac:dyDescent="0.25">
      <c r="A1131" s="67">
        <v>1130</v>
      </c>
      <c r="U1131" s="28">
        <f t="shared" si="2485"/>
        <v>0</v>
      </c>
      <c r="V1131" s="28">
        <f t="shared" si="2486"/>
        <v>0</v>
      </c>
      <c r="W1131" s="28">
        <f t="shared" si="2487"/>
        <v>0</v>
      </c>
      <c r="X1131" s="28">
        <f t="shared" si="2488"/>
        <v>0</v>
      </c>
      <c r="Y1131" s="28">
        <f t="shared" si="2489"/>
        <v>0</v>
      </c>
      <c r="AG1131" s="1">
        <f t="shared" si="2490"/>
        <v>0</v>
      </c>
      <c r="AH1131" s="2" t="e">
        <f t="shared" si="2497"/>
        <v>#N/A</v>
      </c>
      <c r="AI1131" s="1">
        <f t="shared" si="2491"/>
        <v>0</v>
      </c>
      <c r="AJ1131" t="e">
        <f t="shared" si="2498"/>
        <v>#N/A</v>
      </c>
      <c r="AK1131" s="1">
        <f t="shared" si="2492"/>
        <v>0</v>
      </c>
      <c r="AL1131" t="e">
        <f t="shared" si="2499"/>
        <v>#N/A</v>
      </c>
      <c r="AM1131">
        <f t="shared" si="2493"/>
        <v>0</v>
      </c>
      <c r="AN1131" t="e">
        <f t="shared" ref="AN1131" si="2585">_xlfn.RANK.AVG(AM1131,$B$2:$F$5001)</f>
        <v>#N/A</v>
      </c>
      <c r="AO1131">
        <f t="shared" si="2495"/>
        <v>0</v>
      </c>
      <c r="AP1131" t="e">
        <f t="shared" ref="AP1131" si="2586">_xlfn.RANK.AVG(AO1131,$B$2:$F$5001)</f>
        <v>#N/A</v>
      </c>
      <c r="AQ1131">
        <f t="shared" si="2524"/>
        <v>0</v>
      </c>
      <c r="AR1131">
        <f t="shared" si="2502"/>
        <v>0</v>
      </c>
      <c r="AS1131">
        <f t="shared" si="2503"/>
        <v>0</v>
      </c>
      <c r="AT1131">
        <f t="shared" si="2504"/>
        <v>0</v>
      </c>
      <c r="AU1131">
        <f t="shared" si="2505"/>
        <v>0</v>
      </c>
    </row>
    <row r="1132" spans="1:47" x14ac:dyDescent="0.25">
      <c r="A1132" s="67">
        <v>1131</v>
      </c>
      <c r="U1132" s="28">
        <f t="shared" si="2485"/>
        <v>0</v>
      </c>
      <c r="V1132" s="28">
        <f t="shared" si="2486"/>
        <v>0</v>
      </c>
      <c r="W1132" s="28">
        <f t="shared" si="2487"/>
        <v>0</v>
      </c>
      <c r="X1132" s="28">
        <f t="shared" si="2488"/>
        <v>0</v>
      </c>
      <c r="Y1132" s="28">
        <f t="shared" si="2489"/>
        <v>0</v>
      </c>
      <c r="AG1132" s="1">
        <f t="shared" si="2490"/>
        <v>0</v>
      </c>
      <c r="AH1132" s="2" t="e">
        <f t="shared" si="2497"/>
        <v>#N/A</v>
      </c>
      <c r="AI1132" s="1">
        <f t="shared" si="2491"/>
        <v>0</v>
      </c>
      <c r="AJ1132" t="e">
        <f t="shared" si="2498"/>
        <v>#N/A</v>
      </c>
      <c r="AK1132" s="1">
        <f t="shared" si="2492"/>
        <v>0</v>
      </c>
      <c r="AL1132" t="e">
        <f t="shared" si="2499"/>
        <v>#N/A</v>
      </c>
      <c r="AM1132">
        <f t="shared" si="2493"/>
        <v>0</v>
      </c>
      <c r="AN1132" t="e">
        <f t="shared" ref="AN1132" si="2587">_xlfn.RANK.AVG(AM1132,$B$2:$F$5001)</f>
        <v>#N/A</v>
      </c>
      <c r="AO1132">
        <f t="shared" si="2495"/>
        <v>0</v>
      </c>
      <c r="AP1132" t="e">
        <f t="shared" ref="AP1132" si="2588">_xlfn.RANK.AVG(AO1132,$B$2:$F$5001)</f>
        <v>#N/A</v>
      </c>
      <c r="AQ1132">
        <f t="shared" si="2524"/>
        <v>0</v>
      </c>
      <c r="AR1132">
        <f t="shared" si="2502"/>
        <v>0</v>
      </c>
      <c r="AS1132">
        <f t="shared" si="2503"/>
        <v>0</v>
      </c>
      <c r="AT1132">
        <f t="shared" si="2504"/>
        <v>0</v>
      </c>
      <c r="AU1132">
        <f t="shared" si="2505"/>
        <v>0</v>
      </c>
    </row>
    <row r="1133" spans="1:47" x14ac:dyDescent="0.25">
      <c r="A1133" s="67">
        <v>1132</v>
      </c>
      <c r="U1133" s="28">
        <f t="shared" si="2485"/>
        <v>0</v>
      </c>
      <c r="V1133" s="28">
        <f t="shared" si="2486"/>
        <v>0</v>
      </c>
      <c r="W1133" s="28">
        <f t="shared" si="2487"/>
        <v>0</v>
      </c>
      <c r="X1133" s="28">
        <f t="shared" si="2488"/>
        <v>0</v>
      </c>
      <c r="Y1133" s="28">
        <f t="shared" si="2489"/>
        <v>0</v>
      </c>
      <c r="AG1133" s="1">
        <f t="shared" si="2490"/>
        <v>0</v>
      </c>
      <c r="AH1133" s="2" t="e">
        <f t="shared" si="2497"/>
        <v>#N/A</v>
      </c>
      <c r="AI1133" s="1">
        <f t="shared" si="2491"/>
        <v>0</v>
      </c>
      <c r="AJ1133" t="e">
        <f t="shared" si="2498"/>
        <v>#N/A</v>
      </c>
      <c r="AK1133" s="1">
        <f t="shared" si="2492"/>
        <v>0</v>
      </c>
      <c r="AL1133" t="e">
        <f t="shared" si="2499"/>
        <v>#N/A</v>
      </c>
      <c r="AM1133">
        <f t="shared" si="2493"/>
        <v>0</v>
      </c>
      <c r="AN1133" t="e">
        <f t="shared" ref="AN1133" si="2589">_xlfn.RANK.AVG(AM1133,$B$2:$F$5001)</f>
        <v>#N/A</v>
      </c>
      <c r="AO1133">
        <f t="shared" si="2495"/>
        <v>0</v>
      </c>
      <c r="AP1133" t="e">
        <f t="shared" ref="AP1133" si="2590">_xlfn.RANK.AVG(AO1133,$B$2:$F$5001)</f>
        <v>#N/A</v>
      </c>
      <c r="AQ1133">
        <f t="shared" si="2524"/>
        <v>0</v>
      </c>
      <c r="AR1133">
        <f t="shared" si="2502"/>
        <v>0</v>
      </c>
      <c r="AS1133">
        <f t="shared" si="2503"/>
        <v>0</v>
      </c>
      <c r="AT1133">
        <f t="shared" si="2504"/>
        <v>0</v>
      </c>
      <c r="AU1133">
        <f t="shared" si="2505"/>
        <v>0</v>
      </c>
    </row>
    <row r="1134" spans="1:47" x14ac:dyDescent="0.25">
      <c r="A1134" s="67">
        <v>1133</v>
      </c>
      <c r="U1134" s="28">
        <f t="shared" si="2485"/>
        <v>0</v>
      </c>
      <c r="V1134" s="28">
        <f t="shared" si="2486"/>
        <v>0</v>
      </c>
      <c r="W1134" s="28">
        <f t="shared" si="2487"/>
        <v>0</v>
      </c>
      <c r="X1134" s="28">
        <f t="shared" si="2488"/>
        <v>0</v>
      </c>
      <c r="Y1134" s="28">
        <f t="shared" si="2489"/>
        <v>0</v>
      </c>
      <c r="AG1134" s="1">
        <f t="shared" si="2490"/>
        <v>0</v>
      </c>
      <c r="AH1134" s="2" t="e">
        <f t="shared" si="2497"/>
        <v>#N/A</v>
      </c>
      <c r="AI1134" s="1">
        <f t="shared" si="2491"/>
        <v>0</v>
      </c>
      <c r="AJ1134" t="e">
        <f t="shared" si="2498"/>
        <v>#N/A</v>
      </c>
      <c r="AK1134" s="1">
        <f t="shared" si="2492"/>
        <v>0</v>
      </c>
      <c r="AL1134" t="e">
        <f t="shared" si="2499"/>
        <v>#N/A</v>
      </c>
      <c r="AM1134">
        <f t="shared" si="2493"/>
        <v>0</v>
      </c>
      <c r="AN1134" t="e">
        <f t="shared" ref="AN1134" si="2591">_xlfn.RANK.AVG(AM1134,$B$2:$F$5001)</f>
        <v>#N/A</v>
      </c>
      <c r="AO1134">
        <f t="shared" si="2495"/>
        <v>0</v>
      </c>
      <c r="AP1134" t="e">
        <f t="shared" ref="AP1134" si="2592">_xlfn.RANK.AVG(AO1134,$B$2:$F$5001)</f>
        <v>#N/A</v>
      </c>
      <c r="AQ1134">
        <f t="shared" si="2524"/>
        <v>0</v>
      </c>
      <c r="AR1134">
        <f t="shared" si="2502"/>
        <v>0</v>
      </c>
      <c r="AS1134">
        <f t="shared" si="2503"/>
        <v>0</v>
      </c>
      <c r="AT1134">
        <f t="shared" si="2504"/>
        <v>0</v>
      </c>
      <c r="AU1134">
        <f t="shared" si="2505"/>
        <v>0</v>
      </c>
    </row>
    <row r="1135" spans="1:47" x14ac:dyDescent="0.25">
      <c r="A1135" s="67">
        <v>1134</v>
      </c>
      <c r="U1135" s="28">
        <f t="shared" si="2485"/>
        <v>0</v>
      </c>
      <c r="V1135" s="28">
        <f t="shared" si="2486"/>
        <v>0</v>
      </c>
      <c r="W1135" s="28">
        <f t="shared" si="2487"/>
        <v>0</v>
      </c>
      <c r="X1135" s="28">
        <f t="shared" si="2488"/>
        <v>0</v>
      </c>
      <c r="Y1135" s="28">
        <f t="shared" si="2489"/>
        <v>0</v>
      </c>
      <c r="AG1135" s="1">
        <f t="shared" si="2490"/>
        <v>0</v>
      </c>
      <c r="AH1135" s="2" t="e">
        <f t="shared" si="2497"/>
        <v>#N/A</v>
      </c>
      <c r="AI1135" s="1">
        <f t="shared" si="2491"/>
        <v>0</v>
      </c>
      <c r="AJ1135" t="e">
        <f t="shared" si="2498"/>
        <v>#N/A</v>
      </c>
      <c r="AK1135" s="1">
        <f t="shared" si="2492"/>
        <v>0</v>
      </c>
      <c r="AL1135" t="e">
        <f t="shared" si="2499"/>
        <v>#N/A</v>
      </c>
      <c r="AM1135">
        <f t="shared" si="2493"/>
        <v>0</v>
      </c>
      <c r="AN1135" t="e">
        <f t="shared" ref="AN1135" si="2593">_xlfn.RANK.AVG(AM1135,$B$2:$F$5001)</f>
        <v>#N/A</v>
      </c>
      <c r="AO1135">
        <f t="shared" si="2495"/>
        <v>0</v>
      </c>
      <c r="AP1135" t="e">
        <f t="shared" ref="AP1135" si="2594">_xlfn.RANK.AVG(AO1135,$B$2:$F$5001)</f>
        <v>#N/A</v>
      </c>
      <c r="AQ1135">
        <f t="shared" si="2524"/>
        <v>0</v>
      </c>
      <c r="AR1135">
        <f t="shared" si="2502"/>
        <v>0</v>
      </c>
      <c r="AS1135">
        <f t="shared" si="2503"/>
        <v>0</v>
      </c>
      <c r="AT1135">
        <f t="shared" si="2504"/>
        <v>0</v>
      </c>
      <c r="AU1135">
        <f t="shared" si="2505"/>
        <v>0</v>
      </c>
    </row>
    <row r="1136" spans="1:47" x14ac:dyDescent="0.25">
      <c r="A1136" s="67">
        <v>1135</v>
      </c>
      <c r="U1136" s="28">
        <f t="shared" si="2485"/>
        <v>0</v>
      </c>
      <c r="V1136" s="28">
        <f t="shared" si="2486"/>
        <v>0</v>
      </c>
      <c r="W1136" s="28">
        <f t="shared" si="2487"/>
        <v>0</v>
      </c>
      <c r="X1136" s="28">
        <f t="shared" si="2488"/>
        <v>0</v>
      </c>
      <c r="Y1136" s="28">
        <f t="shared" si="2489"/>
        <v>0</v>
      </c>
      <c r="AG1136" s="1">
        <f t="shared" si="2490"/>
        <v>0</v>
      </c>
      <c r="AH1136" s="2" t="e">
        <f t="shared" si="2497"/>
        <v>#N/A</v>
      </c>
      <c r="AI1136" s="1">
        <f t="shared" si="2491"/>
        <v>0</v>
      </c>
      <c r="AJ1136" t="e">
        <f t="shared" si="2498"/>
        <v>#N/A</v>
      </c>
      <c r="AK1136" s="1">
        <f t="shared" si="2492"/>
        <v>0</v>
      </c>
      <c r="AL1136" t="e">
        <f t="shared" si="2499"/>
        <v>#N/A</v>
      </c>
      <c r="AM1136">
        <f t="shared" si="2493"/>
        <v>0</v>
      </c>
      <c r="AN1136" t="e">
        <f t="shared" ref="AN1136" si="2595">_xlfn.RANK.AVG(AM1136,$B$2:$F$5001)</f>
        <v>#N/A</v>
      </c>
      <c r="AO1136">
        <f t="shared" si="2495"/>
        <v>0</v>
      </c>
      <c r="AP1136" t="e">
        <f t="shared" ref="AP1136" si="2596">_xlfn.RANK.AVG(AO1136,$B$2:$F$5001)</f>
        <v>#N/A</v>
      </c>
      <c r="AQ1136">
        <f t="shared" si="2524"/>
        <v>0</v>
      </c>
      <c r="AR1136">
        <f t="shared" si="2502"/>
        <v>0</v>
      </c>
      <c r="AS1136">
        <f t="shared" si="2503"/>
        <v>0</v>
      </c>
      <c r="AT1136">
        <f t="shared" si="2504"/>
        <v>0</v>
      </c>
      <c r="AU1136">
        <f t="shared" si="2505"/>
        <v>0</v>
      </c>
    </row>
    <row r="1137" spans="1:47" x14ac:dyDescent="0.25">
      <c r="A1137" s="67">
        <v>1136</v>
      </c>
      <c r="U1137" s="28">
        <f t="shared" si="2485"/>
        <v>0</v>
      </c>
      <c r="V1137" s="28">
        <f t="shared" si="2486"/>
        <v>0</v>
      </c>
      <c r="W1137" s="28">
        <f t="shared" si="2487"/>
        <v>0</v>
      </c>
      <c r="X1137" s="28">
        <f t="shared" si="2488"/>
        <v>0</v>
      </c>
      <c r="Y1137" s="28">
        <f t="shared" si="2489"/>
        <v>0</v>
      </c>
      <c r="AG1137" s="1">
        <f t="shared" si="2490"/>
        <v>0</v>
      </c>
      <c r="AH1137" s="2" t="e">
        <f t="shared" si="2497"/>
        <v>#N/A</v>
      </c>
      <c r="AI1137" s="1">
        <f t="shared" si="2491"/>
        <v>0</v>
      </c>
      <c r="AJ1137" t="e">
        <f t="shared" si="2498"/>
        <v>#N/A</v>
      </c>
      <c r="AK1137" s="1">
        <f t="shared" si="2492"/>
        <v>0</v>
      </c>
      <c r="AL1137" t="e">
        <f t="shared" si="2499"/>
        <v>#N/A</v>
      </c>
      <c r="AM1137">
        <f t="shared" si="2493"/>
        <v>0</v>
      </c>
      <c r="AN1137" t="e">
        <f t="shared" ref="AN1137" si="2597">_xlfn.RANK.AVG(AM1137,$B$2:$F$5001)</f>
        <v>#N/A</v>
      </c>
      <c r="AO1137">
        <f t="shared" si="2495"/>
        <v>0</v>
      </c>
      <c r="AP1137" t="e">
        <f t="shared" ref="AP1137" si="2598">_xlfn.RANK.AVG(AO1137,$B$2:$F$5001)</f>
        <v>#N/A</v>
      </c>
      <c r="AQ1137">
        <f t="shared" si="2524"/>
        <v>0</v>
      </c>
      <c r="AR1137">
        <f t="shared" si="2502"/>
        <v>0</v>
      </c>
      <c r="AS1137">
        <f t="shared" si="2503"/>
        <v>0</v>
      </c>
      <c r="AT1137">
        <f t="shared" si="2504"/>
        <v>0</v>
      </c>
      <c r="AU1137">
        <f t="shared" si="2505"/>
        <v>0</v>
      </c>
    </row>
    <row r="1138" spans="1:47" x14ac:dyDescent="0.25">
      <c r="A1138" s="67">
        <v>1137</v>
      </c>
      <c r="U1138" s="28">
        <f t="shared" si="2485"/>
        <v>0</v>
      </c>
      <c r="V1138" s="28">
        <f t="shared" si="2486"/>
        <v>0</v>
      </c>
      <c r="W1138" s="28">
        <f t="shared" si="2487"/>
        <v>0</v>
      </c>
      <c r="X1138" s="28">
        <f t="shared" si="2488"/>
        <v>0</v>
      </c>
      <c r="Y1138" s="28">
        <f t="shared" si="2489"/>
        <v>0</v>
      </c>
      <c r="AG1138" s="1">
        <f t="shared" si="2490"/>
        <v>0</v>
      </c>
      <c r="AH1138" s="2" t="e">
        <f t="shared" si="2497"/>
        <v>#N/A</v>
      </c>
      <c r="AI1138" s="1">
        <f t="shared" si="2491"/>
        <v>0</v>
      </c>
      <c r="AJ1138" t="e">
        <f t="shared" si="2498"/>
        <v>#N/A</v>
      </c>
      <c r="AK1138" s="1">
        <f t="shared" si="2492"/>
        <v>0</v>
      </c>
      <c r="AL1138" t="e">
        <f t="shared" si="2499"/>
        <v>#N/A</v>
      </c>
      <c r="AM1138">
        <f t="shared" si="2493"/>
        <v>0</v>
      </c>
      <c r="AN1138" t="e">
        <f t="shared" ref="AN1138" si="2599">_xlfn.RANK.AVG(AM1138,$B$2:$F$5001)</f>
        <v>#N/A</v>
      </c>
      <c r="AO1138">
        <f t="shared" si="2495"/>
        <v>0</v>
      </c>
      <c r="AP1138" t="e">
        <f t="shared" ref="AP1138" si="2600">_xlfn.RANK.AVG(AO1138,$B$2:$F$5001)</f>
        <v>#N/A</v>
      </c>
      <c r="AQ1138">
        <f t="shared" si="2524"/>
        <v>0</v>
      </c>
      <c r="AR1138">
        <f t="shared" si="2502"/>
        <v>0</v>
      </c>
      <c r="AS1138">
        <f t="shared" si="2503"/>
        <v>0</v>
      </c>
      <c r="AT1138">
        <f t="shared" si="2504"/>
        <v>0</v>
      </c>
      <c r="AU1138">
        <f t="shared" si="2505"/>
        <v>0</v>
      </c>
    </row>
    <row r="1139" spans="1:47" x14ac:dyDescent="0.25">
      <c r="A1139" s="67">
        <v>1138</v>
      </c>
      <c r="U1139" s="28">
        <f t="shared" si="2485"/>
        <v>0</v>
      </c>
      <c r="V1139" s="28">
        <f t="shared" si="2486"/>
        <v>0</v>
      </c>
      <c r="W1139" s="28">
        <f t="shared" si="2487"/>
        <v>0</v>
      </c>
      <c r="X1139" s="28">
        <f t="shared" si="2488"/>
        <v>0</v>
      </c>
      <c r="Y1139" s="28">
        <f t="shared" si="2489"/>
        <v>0</v>
      </c>
      <c r="AG1139" s="1">
        <f t="shared" si="2490"/>
        <v>0</v>
      </c>
      <c r="AH1139" s="2" t="e">
        <f t="shared" si="2497"/>
        <v>#N/A</v>
      </c>
      <c r="AI1139" s="1">
        <f t="shared" si="2491"/>
        <v>0</v>
      </c>
      <c r="AJ1139" t="e">
        <f t="shared" si="2498"/>
        <v>#N/A</v>
      </c>
      <c r="AK1139" s="1">
        <f t="shared" si="2492"/>
        <v>0</v>
      </c>
      <c r="AL1139" t="e">
        <f t="shared" si="2499"/>
        <v>#N/A</v>
      </c>
      <c r="AM1139">
        <f t="shared" si="2493"/>
        <v>0</v>
      </c>
      <c r="AN1139" t="e">
        <f t="shared" ref="AN1139" si="2601">_xlfn.RANK.AVG(AM1139,$B$2:$F$5001)</f>
        <v>#N/A</v>
      </c>
      <c r="AO1139">
        <f t="shared" si="2495"/>
        <v>0</v>
      </c>
      <c r="AP1139" t="e">
        <f t="shared" ref="AP1139" si="2602">_xlfn.RANK.AVG(AO1139,$B$2:$F$5001)</f>
        <v>#N/A</v>
      </c>
      <c r="AQ1139">
        <f t="shared" si="2524"/>
        <v>0</v>
      </c>
      <c r="AR1139">
        <f t="shared" si="2502"/>
        <v>0</v>
      </c>
      <c r="AS1139">
        <f t="shared" si="2503"/>
        <v>0</v>
      </c>
      <c r="AT1139">
        <f t="shared" si="2504"/>
        <v>0</v>
      </c>
      <c r="AU1139">
        <f t="shared" si="2505"/>
        <v>0</v>
      </c>
    </row>
    <row r="1140" spans="1:47" x14ac:dyDescent="0.25">
      <c r="A1140" s="67">
        <v>1139</v>
      </c>
      <c r="U1140" s="28">
        <f t="shared" si="2485"/>
        <v>0</v>
      </c>
      <c r="V1140" s="28">
        <f t="shared" si="2486"/>
        <v>0</v>
      </c>
      <c r="W1140" s="28">
        <f t="shared" si="2487"/>
        <v>0</v>
      </c>
      <c r="X1140" s="28">
        <f t="shared" si="2488"/>
        <v>0</v>
      </c>
      <c r="Y1140" s="28">
        <f t="shared" si="2489"/>
        <v>0</v>
      </c>
      <c r="AG1140" s="1">
        <f t="shared" si="2490"/>
        <v>0</v>
      </c>
      <c r="AH1140" s="2" t="e">
        <f t="shared" si="2497"/>
        <v>#N/A</v>
      </c>
      <c r="AI1140" s="1">
        <f t="shared" si="2491"/>
        <v>0</v>
      </c>
      <c r="AJ1140" t="e">
        <f t="shared" si="2498"/>
        <v>#N/A</v>
      </c>
      <c r="AK1140" s="1">
        <f t="shared" si="2492"/>
        <v>0</v>
      </c>
      <c r="AL1140" t="e">
        <f t="shared" si="2499"/>
        <v>#N/A</v>
      </c>
      <c r="AM1140">
        <f t="shared" si="2493"/>
        <v>0</v>
      </c>
      <c r="AN1140" t="e">
        <f t="shared" ref="AN1140" si="2603">_xlfn.RANK.AVG(AM1140,$B$2:$F$5001)</f>
        <v>#N/A</v>
      </c>
      <c r="AO1140">
        <f t="shared" si="2495"/>
        <v>0</v>
      </c>
      <c r="AP1140" t="e">
        <f t="shared" ref="AP1140" si="2604">_xlfn.RANK.AVG(AO1140,$B$2:$F$5001)</f>
        <v>#N/A</v>
      </c>
      <c r="AQ1140">
        <f t="shared" si="2524"/>
        <v>0</v>
      </c>
      <c r="AR1140">
        <f t="shared" si="2502"/>
        <v>0</v>
      </c>
      <c r="AS1140">
        <f t="shared" si="2503"/>
        <v>0</v>
      </c>
      <c r="AT1140">
        <f t="shared" si="2504"/>
        <v>0</v>
      </c>
      <c r="AU1140">
        <f t="shared" si="2505"/>
        <v>0</v>
      </c>
    </row>
    <row r="1141" spans="1:47" x14ac:dyDescent="0.25">
      <c r="A1141" s="67">
        <v>1140</v>
      </c>
      <c r="U1141" s="28">
        <f t="shared" si="2485"/>
        <v>0</v>
      </c>
      <c r="V1141" s="28">
        <f t="shared" si="2486"/>
        <v>0</v>
      </c>
      <c r="W1141" s="28">
        <f t="shared" si="2487"/>
        <v>0</v>
      </c>
      <c r="X1141" s="28">
        <f t="shared" si="2488"/>
        <v>0</v>
      </c>
      <c r="Y1141" s="28">
        <f t="shared" si="2489"/>
        <v>0</v>
      </c>
      <c r="AG1141" s="1">
        <f t="shared" si="2490"/>
        <v>0</v>
      </c>
      <c r="AH1141" s="2" t="e">
        <f t="shared" si="2497"/>
        <v>#N/A</v>
      </c>
      <c r="AI1141" s="1">
        <f t="shared" si="2491"/>
        <v>0</v>
      </c>
      <c r="AJ1141" t="e">
        <f t="shared" si="2498"/>
        <v>#N/A</v>
      </c>
      <c r="AK1141" s="1">
        <f t="shared" si="2492"/>
        <v>0</v>
      </c>
      <c r="AL1141" t="e">
        <f t="shared" si="2499"/>
        <v>#N/A</v>
      </c>
      <c r="AM1141">
        <f t="shared" si="2493"/>
        <v>0</v>
      </c>
      <c r="AN1141" t="e">
        <f t="shared" ref="AN1141" si="2605">_xlfn.RANK.AVG(AM1141,$B$2:$F$5001)</f>
        <v>#N/A</v>
      </c>
      <c r="AO1141">
        <f t="shared" si="2495"/>
        <v>0</v>
      </c>
      <c r="AP1141" t="e">
        <f t="shared" ref="AP1141" si="2606">_xlfn.RANK.AVG(AO1141,$B$2:$F$5001)</f>
        <v>#N/A</v>
      </c>
      <c r="AQ1141">
        <f t="shared" si="2524"/>
        <v>0</v>
      </c>
      <c r="AR1141">
        <f t="shared" si="2502"/>
        <v>0</v>
      </c>
      <c r="AS1141">
        <f t="shared" si="2503"/>
        <v>0</v>
      </c>
      <c r="AT1141">
        <f t="shared" si="2504"/>
        <v>0</v>
      </c>
      <c r="AU1141">
        <f t="shared" si="2505"/>
        <v>0</v>
      </c>
    </row>
    <row r="1142" spans="1:47" x14ac:dyDescent="0.25">
      <c r="A1142" s="67">
        <v>1141</v>
      </c>
      <c r="U1142" s="28">
        <f t="shared" si="2485"/>
        <v>0</v>
      </c>
      <c r="V1142" s="28">
        <f t="shared" si="2486"/>
        <v>0</v>
      </c>
      <c r="W1142" s="28">
        <f t="shared" si="2487"/>
        <v>0</v>
      </c>
      <c r="X1142" s="28">
        <f t="shared" si="2488"/>
        <v>0</v>
      </c>
      <c r="Y1142" s="28">
        <f t="shared" si="2489"/>
        <v>0</v>
      </c>
      <c r="AG1142" s="1">
        <f t="shared" si="2490"/>
        <v>0</v>
      </c>
      <c r="AH1142" s="2" t="e">
        <f t="shared" si="2497"/>
        <v>#N/A</v>
      </c>
      <c r="AI1142" s="1">
        <f t="shared" si="2491"/>
        <v>0</v>
      </c>
      <c r="AJ1142" t="e">
        <f t="shared" si="2498"/>
        <v>#N/A</v>
      </c>
      <c r="AK1142" s="1">
        <f t="shared" si="2492"/>
        <v>0</v>
      </c>
      <c r="AL1142" t="e">
        <f t="shared" si="2499"/>
        <v>#N/A</v>
      </c>
      <c r="AM1142">
        <f t="shared" si="2493"/>
        <v>0</v>
      </c>
      <c r="AN1142" t="e">
        <f t="shared" ref="AN1142" si="2607">_xlfn.RANK.AVG(AM1142,$B$2:$F$5001)</f>
        <v>#N/A</v>
      </c>
      <c r="AO1142">
        <f t="shared" si="2495"/>
        <v>0</v>
      </c>
      <c r="AP1142" t="e">
        <f t="shared" ref="AP1142" si="2608">_xlfn.RANK.AVG(AO1142,$B$2:$F$5001)</f>
        <v>#N/A</v>
      </c>
      <c r="AQ1142">
        <f t="shared" si="2524"/>
        <v>0</v>
      </c>
      <c r="AR1142">
        <f t="shared" si="2502"/>
        <v>0</v>
      </c>
      <c r="AS1142">
        <f t="shared" si="2503"/>
        <v>0</v>
      </c>
      <c r="AT1142">
        <f t="shared" si="2504"/>
        <v>0</v>
      </c>
      <c r="AU1142">
        <f t="shared" si="2505"/>
        <v>0</v>
      </c>
    </row>
    <row r="1143" spans="1:47" x14ac:dyDescent="0.25">
      <c r="A1143" s="67">
        <v>1142</v>
      </c>
      <c r="U1143" s="28">
        <f t="shared" si="2485"/>
        <v>0</v>
      </c>
      <c r="V1143" s="28">
        <f t="shared" si="2486"/>
        <v>0</v>
      </c>
      <c r="W1143" s="28">
        <f t="shared" si="2487"/>
        <v>0</v>
      </c>
      <c r="X1143" s="28">
        <f t="shared" si="2488"/>
        <v>0</v>
      </c>
      <c r="Y1143" s="28">
        <f t="shared" si="2489"/>
        <v>0</v>
      </c>
      <c r="AG1143" s="1">
        <f t="shared" si="2490"/>
        <v>0</v>
      </c>
      <c r="AH1143" s="2" t="e">
        <f t="shared" si="2497"/>
        <v>#N/A</v>
      </c>
      <c r="AI1143" s="1">
        <f t="shared" si="2491"/>
        <v>0</v>
      </c>
      <c r="AJ1143" t="e">
        <f t="shared" si="2498"/>
        <v>#N/A</v>
      </c>
      <c r="AK1143" s="1">
        <f t="shared" si="2492"/>
        <v>0</v>
      </c>
      <c r="AL1143" t="e">
        <f t="shared" si="2499"/>
        <v>#N/A</v>
      </c>
      <c r="AM1143">
        <f t="shared" si="2493"/>
        <v>0</v>
      </c>
      <c r="AN1143" t="e">
        <f t="shared" ref="AN1143" si="2609">_xlfn.RANK.AVG(AM1143,$B$2:$F$5001)</f>
        <v>#N/A</v>
      </c>
      <c r="AO1143">
        <f t="shared" si="2495"/>
        <v>0</v>
      </c>
      <c r="AP1143" t="e">
        <f t="shared" ref="AP1143" si="2610">_xlfn.RANK.AVG(AO1143,$B$2:$F$5001)</f>
        <v>#N/A</v>
      </c>
      <c r="AQ1143">
        <f t="shared" si="2524"/>
        <v>0</v>
      </c>
      <c r="AR1143">
        <f t="shared" si="2502"/>
        <v>0</v>
      </c>
      <c r="AS1143">
        <f t="shared" si="2503"/>
        <v>0</v>
      </c>
      <c r="AT1143">
        <f t="shared" si="2504"/>
        <v>0</v>
      </c>
      <c r="AU1143">
        <f t="shared" si="2505"/>
        <v>0</v>
      </c>
    </row>
    <row r="1144" spans="1:47" x14ac:dyDescent="0.25">
      <c r="A1144" s="67">
        <v>1143</v>
      </c>
      <c r="U1144" s="28">
        <f t="shared" si="2485"/>
        <v>0</v>
      </c>
      <c r="V1144" s="28">
        <f t="shared" si="2486"/>
        <v>0</v>
      </c>
      <c r="W1144" s="28">
        <f t="shared" si="2487"/>
        <v>0</v>
      </c>
      <c r="X1144" s="28">
        <f t="shared" si="2488"/>
        <v>0</v>
      </c>
      <c r="Y1144" s="28">
        <f t="shared" si="2489"/>
        <v>0</v>
      </c>
      <c r="AG1144" s="1">
        <f t="shared" si="2490"/>
        <v>0</v>
      </c>
      <c r="AH1144" s="2" t="e">
        <f t="shared" si="2497"/>
        <v>#N/A</v>
      </c>
      <c r="AI1144" s="1">
        <f t="shared" si="2491"/>
        <v>0</v>
      </c>
      <c r="AJ1144" t="e">
        <f t="shared" si="2498"/>
        <v>#N/A</v>
      </c>
      <c r="AK1144" s="1">
        <f t="shared" si="2492"/>
        <v>0</v>
      </c>
      <c r="AL1144" t="e">
        <f t="shared" si="2499"/>
        <v>#N/A</v>
      </c>
      <c r="AM1144">
        <f t="shared" si="2493"/>
        <v>0</v>
      </c>
      <c r="AN1144" t="e">
        <f t="shared" ref="AN1144" si="2611">_xlfn.RANK.AVG(AM1144,$B$2:$F$5001)</f>
        <v>#N/A</v>
      </c>
      <c r="AO1144">
        <f t="shared" si="2495"/>
        <v>0</v>
      </c>
      <c r="AP1144" t="e">
        <f t="shared" ref="AP1144" si="2612">_xlfn.RANK.AVG(AO1144,$B$2:$F$5001)</f>
        <v>#N/A</v>
      </c>
      <c r="AQ1144">
        <f t="shared" si="2524"/>
        <v>0</v>
      </c>
      <c r="AR1144">
        <f t="shared" si="2502"/>
        <v>0</v>
      </c>
      <c r="AS1144">
        <f t="shared" si="2503"/>
        <v>0</v>
      </c>
      <c r="AT1144">
        <f t="shared" si="2504"/>
        <v>0</v>
      </c>
      <c r="AU1144">
        <f t="shared" si="2505"/>
        <v>0</v>
      </c>
    </row>
    <row r="1145" spans="1:47" x14ac:dyDescent="0.25">
      <c r="A1145" s="67">
        <v>1144</v>
      </c>
      <c r="U1145" s="28">
        <f t="shared" si="2485"/>
        <v>0</v>
      </c>
      <c r="V1145" s="28">
        <f t="shared" si="2486"/>
        <v>0</v>
      </c>
      <c r="W1145" s="28">
        <f t="shared" si="2487"/>
        <v>0</v>
      </c>
      <c r="X1145" s="28">
        <f t="shared" si="2488"/>
        <v>0</v>
      </c>
      <c r="Y1145" s="28">
        <f t="shared" si="2489"/>
        <v>0</v>
      </c>
      <c r="AG1145" s="1">
        <f t="shared" si="2490"/>
        <v>0</v>
      </c>
      <c r="AH1145" s="2" t="e">
        <f t="shared" si="2497"/>
        <v>#N/A</v>
      </c>
      <c r="AI1145" s="1">
        <f t="shared" si="2491"/>
        <v>0</v>
      </c>
      <c r="AJ1145" t="e">
        <f t="shared" si="2498"/>
        <v>#N/A</v>
      </c>
      <c r="AK1145" s="1">
        <f t="shared" si="2492"/>
        <v>0</v>
      </c>
      <c r="AL1145" t="e">
        <f t="shared" si="2499"/>
        <v>#N/A</v>
      </c>
      <c r="AM1145">
        <f t="shared" si="2493"/>
        <v>0</v>
      </c>
      <c r="AN1145" t="e">
        <f t="shared" ref="AN1145" si="2613">_xlfn.RANK.AVG(AM1145,$B$2:$F$5001)</f>
        <v>#N/A</v>
      </c>
      <c r="AO1145">
        <f t="shared" si="2495"/>
        <v>0</v>
      </c>
      <c r="AP1145" t="e">
        <f t="shared" ref="AP1145" si="2614">_xlfn.RANK.AVG(AO1145,$B$2:$F$5001)</f>
        <v>#N/A</v>
      </c>
      <c r="AQ1145">
        <f t="shared" si="2524"/>
        <v>0</v>
      </c>
      <c r="AR1145">
        <f t="shared" si="2502"/>
        <v>0</v>
      </c>
      <c r="AS1145">
        <f t="shared" si="2503"/>
        <v>0</v>
      </c>
      <c r="AT1145">
        <f t="shared" si="2504"/>
        <v>0</v>
      </c>
      <c r="AU1145">
        <f t="shared" si="2505"/>
        <v>0</v>
      </c>
    </row>
    <row r="1146" spans="1:47" x14ac:dyDescent="0.25">
      <c r="A1146" s="67">
        <v>1145</v>
      </c>
      <c r="U1146" s="28">
        <f t="shared" si="2485"/>
        <v>0</v>
      </c>
      <c r="V1146" s="28">
        <f t="shared" si="2486"/>
        <v>0</v>
      </c>
      <c r="W1146" s="28">
        <f t="shared" si="2487"/>
        <v>0</v>
      </c>
      <c r="X1146" s="28">
        <f t="shared" si="2488"/>
        <v>0</v>
      </c>
      <c r="Y1146" s="28">
        <f t="shared" si="2489"/>
        <v>0</v>
      </c>
      <c r="AG1146" s="1">
        <f t="shared" si="2490"/>
        <v>0</v>
      </c>
      <c r="AH1146" s="2" t="e">
        <f t="shared" si="2497"/>
        <v>#N/A</v>
      </c>
      <c r="AI1146" s="1">
        <f t="shared" si="2491"/>
        <v>0</v>
      </c>
      <c r="AJ1146" t="e">
        <f t="shared" si="2498"/>
        <v>#N/A</v>
      </c>
      <c r="AK1146" s="1">
        <f t="shared" si="2492"/>
        <v>0</v>
      </c>
      <c r="AL1146" t="e">
        <f t="shared" si="2499"/>
        <v>#N/A</v>
      </c>
      <c r="AM1146">
        <f t="shared" si="2493"/>
        <v>0</v>
      </c>
      <c r="AN1146" t="e">
        <f t="shared" ref="AN1146" si="2615">_xlfn.RANK.AVG(AM1146,$B$2:$F$5001)</f>
        <v>#N/A</v>
      </c>
      <c r="AO1146">
        <f t="shared" si="2495"/>
        <v>0</v>
      </c>
      <c r="AP1146" t="e">
        <f t="shared" ref="AP1146" si="2616">_xlfn.RANK.AVG(AO1146,$B$2:$F$5001)</f>
        <v>#N/A</v>
      </c>
      <c r="AQ1146">
        <f t="shared" si="2524"/>
        <v>0</v>
      </c>
      <c r="AR1146">
        <f t="shared" si="2502"/>
        <v>0</v>
      </c>
      <c r="AS1146">
        <f t="shared" si="2503"/>
        <v>0</v>
      </c>
      <c r="AT1146">
        <f t="shared" si="2504"/>
        <v>0</v>
      </c>
      <c r="AU1146">
        <f t="shared" si="2505"/>
        <v>0</v>
      </c>
    </row>
    <row r="1147" spans="1:47" x14ac:dyDescent="0.25">
      <c r="A1147" s="67">
        <v>1146</v>
      </c>
      <c r="U1147" s="28">
        <f t="shared" si="2485"/>
        <v>0</v>
      </c>
      <c r="V1147" s="28">
        <f t="shared" si="2486"/>
        <v>0</v>
      </c>
      <c r="W1147" s="28">
        <f t="shared" si="2487"/>
        <v>0</v>
      </c>
      <c r="X1147" s="28">
        <f t="shared" si="2488"/>
        <v>0</v>
      </c>
      <c r="Y1147" s="28">
        <f t="shared" si="2489"/>
        <v>0</v>
      </c>
      <c r="AG1147" s="1">
        <f t="shared" si="2490"/>
        <v>0</v>
      </c>
      <c r="AH1147" s="2" t="e">
        <f t="shared" si="2497"/>
        <v>#N/A</v>
      </c>
      <c r="AI1147" s="1">
        <f t="shared" si="2491"/>
        <v>0</v>
      </c>
      <c r="AJ1147" t="e">
        <f t="shared" si="2498"/>
        <v>#N/A</v>
      </c>
      <c r="AK1147" s="1">
        <f t="shared" si="2492"/>
        <v>0</v>
      </c>
      <c r="AL1147" t="e">
        <f t="shared" si="2499"/>
        <v>#N/A</v>
      </c>
      <c r="AM1147">
        <f t="shared" si="2493"/>
        <v>0</v>
      </c>
      <c r="AN1147" t="e">
        <f t="shared" ref="AN1147" si="2617">_xlfn.RANK.AVG(AM1147,$B$2:$F$5001)</f>
        <v>#N/A</v>
      </c>
      <c r="AO1147">
        <f t="shared" si="2495"/>
        <v>0</v>
      </c>
      <c r="AP1147" t="e">
        <f t="shared" ref="AP1147" si="2618">_xlfn.RANK.AVG(AO1147,$B$2:$F$5001)</f>
        <v>#N/A</v>
      </c>
      <c r="AQ1147">
        <f t="shared" si="2524"/>
        <v>0</v>
      </c>
      <c r="AR1147">
        <f t="shared" si="2502"/>
        <v>0</v>
      </c>
      <c r="AS1147">
        <f t="shared" si="2503"/>
        <v>0</v>
      </c>
      <c r="AT1147">
        <f t="shared" si="2504"/>
        <v>0</v>
      </c>
      <c r="AU1147">
        <f t="shared" si="2505"/>
        <v>0</v>
      </c>
    </row>
    <row r="1148" spans="1:47" x14ac:dyDescent="0.25">
      <c r="A1148" s="67">
        <v>1147</v>
      </c>
      <c r="U1148" s="28">
        <f t="shared" si="2485"/>
        <v>0</v>
      </c>
      <c r="V1148" s="28">
        <f t="shared" si="2486"/>
        <v>0</v>
      </c>
      <c r="W1148" s="28">
        <f t="shared" si="2487"/>
        <v>0</v>
      </c>
      <c r="X1148" s="28">
        <f t="shared" si="2488"/>
        <v>0</v>
      </c>
      <c r="Y1148" s="28">
        <f t="shared" si="2489"/>
        <v>0</v>
      </c>
      <c r="AG1148" s="1">
        <f t="shared" si="2490"/>
        <v>0</v>
      </c>
      <c r="AH1148" s="2" t="e">
        <f t="shared" si="2497"/>
        <v>#N/A</v>
      </c>
      <c r="AI1148" s="1">
        <f t="shared" si="2491"/>
        <v>0</v>
      </c>
      <c r="AJ1148" t="e">
        <f t="shared" si="2498"/>
        <v>#N/A</v>
      </c>
      <c r="AK1148" s="1">
        <f t="shared" si="2492"/>
        <v>0</v>
      </c>
      <c r="AL1148" t="e">
        <f t="shared" si="2499"/>
        <v>#N/A</v>
      </c>
      <c r="AM1148">
        <f t="shared" si="2493"/>
        <v>0</v>
      </c>
      <c r="AN1148" t="e">
        <f t="shared" ref="AN1148" si="2619">_xlfn.RANK.AVG(AM1148,$B$2:$F$5001)</f>
        <v>#N/A</v>
      </c>
      <c r="AO1148">
        <f t="shared" si="2495"/>
        <v>0</v>
      </c>
      <c r="AP1148" t="e">
        <f t="shared" ref="AP1148" si="2620">_xlfn.RANK.AVG(AO1148,$B$2:$F$5001)</f>
        <v>#N/A</v>
      </c>
      <c r="AQ1148">
        <f t="shared" si="2524"/>
        <v>0</v>
      </c>
      <c r="AR1148">
        <f t="shared" si="2502"/>
        <v>0</v>
      </c>
      <c r="AS1148">
        <f t="shared" si="2503"/>
        <v>0</v>
      </c>
      <c r="AT1148">
        <f t="shared" si="2504"/>
        <v>0</v>
      </c>
      <c r="AU1148">
        <f t="shared" si="2505"/>
        <v>0</v>
      </c>
    </row>
    <row r="1149" spans="1:47" x14ac:dyDescent="0.25">
      <c r="A1149" s="67">
        <v>1148</v>
      </c>
      <c r="U1149" s="28">
        <f t="shared" si="2485"/>
        <v>0</v>
      </c>
      <c r="V1149" s="28">
        <f t="shared" si="2486"/>
        <v>0</v>
      </c>
      <c r="W1149" s="28">
        <f t="shared" si="2487"/>
        <v>0</v>
      </c>
      <c r="X1149" s="28">
        <f t="shared" si="2488"/>
        <v>0</v>
      </c>
      <c r="Y1149" s="28">
        <f t="shared" si="2489"/>
        <v>0</v>
      </c>
      <c r="AG1149" s="1">
        <f t="shared" si="2490"/>
        <v>0</v>
      </c>
      <c r="AH1149" s="2" t="e">
        <f t="shared" si="2497"/>
        <v>#N/A</v>
      </c>
      <c r="AI1149" s="1">
        <f t="shared" si="2491"/>
        <v>0</v>
      </c>
      <c r="AJ1149" t="e">
        <f t="shared" si="2498"/>
        <v>#N/A</v>
      </c>
      <c r="AK1149" s="1">
        <f t="shared" si="2492"/>
        <v>0</v>
      </c>
      <c r="AL1149" t="e">
        <f t="shared" si="2499"/>
        <v>#N/A</v>
      </c>
      <c r="AM1149">
        <f t="shared" si="2493"/>
        <v>0</v>
      </c>
      <c r="AN1149" t="e">
        <f t="shared" ref="AN1149" si="2621">_xlfn.RANK.AVG(AM1149,$B$2:$F$5001)</f>
        <v>#N/A</v>
      </c>
      <c r="AO1149">
        <f t="shared" si="2495"/>
        <v>0</v>
      </c>
      <c r="AP1149" t="e">
        <f t="shared" ref="AP1149" si="2622">_xlfn.RANK.AVG(AO1149,$B$2:$F$5001)</f>
        <v>#N/A</v>
      </c>
      <c r="AQ1149">
        <f t="shared" si="2524"/>
        <v>0</v>
      </c>
      <c r="AR1149">
        <f t="shared" si="2502"/>
        <v>0</v>
      </c>
      <c r="AS1149">
        <f t="shared" si="2503"/>
        <v>0</v>
      </c>
      <c r="AT1149">
        <f t="shared" si="2504"/>
        <v>0</v>
      </c>
      <c r="AU1149">
        <f t="shared" si="2505"/>
        <v>0</v>
      </c>
    </row>
    <row r="1150" spans="1:47" x14ac:dyDescent="0.25">
      <c r="A1150" s="67">
        <v>1149</v>
      </c>
      <c r="U1150" s="28">
        <f t="shared" si="2485"/>
        <v>0</v>
      </c>
      <c r="V1150" s="28">
        <f t="shared" si="2486"/>
        <v>0</v>
      </c>
      <c r="W1150" s="28">
        <f t="shared" si="2487"/>
        <v>0</v>
      </c>
      <c r="X1150" s="28">
        <f t="shared" si="2488"/>
        <v>0</v>
      </c>
      <c r="Y1150" s="28">
        <f t="shared" si="2489"/>
        <v>0</v>
      </c>
      <c r="AG1150" s="1">
        <f t="shared" si="2490"/>
        <v>0</v>
      </c>
      <c r="AH1150" s="2" t="e">
        <f t="shared" si="2497"/>
        <v>#N/A</v>
      </c>
      <c r="AI1150" s="1">
        <f t="shared" si="2491"/>
        <v>0</v>
      </c>
      <c r="AJ1150" t="e">
        <f t="shared" si="2498"/>
        <v>#N/A</v>
      </c>
      <c r="AK1150" s="1">
        <f t="shared" si="2492"/>
        <v>0</v>
      </c>
      <c r="AL1150" t="e">
        <f t="shared" si="2499"/>
        <v>#N/A</v>
      </c>
      <c r="AM1150">
        <f t="shared" si="2493"/>
        <v>0</v>
      </c>
      <c r="AN1150" t="e">
        <f t="shared" ref="AN1150" si="2623">_xlfn.RANK.AVG(AM1150,$B$2:$F$5001)</f>
        <v>#N/A</v>
      </c>
      <c r="AO1150">
        <f t="shared" si="2495"/>
        <v>0</v>
      </c>
      <c r="AP1150" t="e">
        <f t="shared" ref="AP1150" si="2624">_xlfn.RANK.AVG(AO1150,$B$2:$F$5001)</f>
        <v>#N/A</v>
      </c>
      <c r="AQ1150">
        <f t="shared" si="2524"/>
        <v>0</v>
      </c>
      <c r="AR1150">
        <f t="shared" si="2502"/>
        <v>0</v>
      </c>
      <c r="AS1150">
        <f t="shared" si="2503"/>
        <v>0</v>
      </c>
      <c r="AT1150">
        <f t="shared" si="2504"/>
        <v>0</v>
      </c>
      <c r="AU1150">
        <f t="shared" si="2505"/>
        <v>0</v>
      </c>
    </row>
    <row r="1151" spans="1:47" x14ac:dyDescent="0.25">
      <c r="A1151" s="67">
        <v>1150</v>
      </c>
      <c r="U1151" s="28">
        <f t="shared" si="2485"/>
        <v>0</v>
      </c>
      <c r="V1151" s="28">
        <f t="shared" si="2486"/>
        <v>0</v>
      </c>
      <c r="W1151" s="28">
        <f t="shared" si="2487"/>
        <v>0</v>
      </c>
      <c r="X1151" s="28">
        <f t="shared" si="2488"/>
        <v>0</v>
      </c>
      <c r="Y1151" s="28">
        <f t="shared" si="2489"/>
        <v>0</v>
      </c>
      <c r="AG1151" s="1">
        <f t="shared" si="2490"/>
        <v>0</v>
      </c>
      <c r="AH1151" s="2" t="e">
        <f t="shared" si="2497"/>
        <v>#N/A</v>
      </c>
      <c r="AI1151" s="1">
        <f t="shared" si="2491"/>
        <v>0</v>
      </c>
      <c r="AJ1151" t="e">
        <f t="shared" si="2498"/>
        <v>#N/A</v>
      </c>
      <c r="AK1151" s="1">
        <f t="shared" si="2492"/>
        <v>0</v>
      </c>
      <c r="AL1151" t="e">
        <f t="shared" si="2499"/>
        <v>#N/A</v>
      </c>
      <c r="AM1151">
        <f t="shared" si="2493"/>
        <v>0</v>
      </c>
      <c r="AN1151" t="e">
        <f t="shared" ref="AN1151" si="2625">_xlfn.RANK.AVG(AM1151,$B$2:$F$5001)</f>
        <v>#N/A</v>
      </c>
      <c r="AO1151">
        <f t="shared" si="2495"/>
        <v>0</v>
      </c>
      <c r="AP1151" t="e">
        <f t="shared" ref="AP1151" si="2626">_xlfn.RANK.AVG(AO1151,$B$2:$F$5001)</f>
        <v>#N/A</v>
      </c>
      <c r="AQ1151">
        <f t="shared" si="2524"/>
        <v>0</v>
      </c>
      <c r="AR1151">
        <f t="shared" si="2502"/>
        <v>0</v>
      </c>
      <c r="AS1151">
        <f t="shared" si="2503"/>
        <v>0</v>
      </c>
      <c r="AT1151">
        <f t="shared" si="2504"/>
        <v>0</v>
      </c>
      <c r="AU1151">
        <f t="shared" si="2505"/>
        <v>0</v>
      </c>
    </row>
    <row r="1152" spans="1:47" x14ac:dyDescent="0.25">
      <c r="A1152" s="67">
        <v>1151</v>
      </c>
      <c r="U1152" s="28">
        <f t="shared" si="2485"/>
        <v>0</v>
      </c>
      <c r="V1152" s="28">
        <f t="shared" si="2486"/>
        <v>0</v>
      </c>
      <c r="W1152" s="28">
        <f t="shared" si="2487"/>
        <v>0</v>
      </c>
      <c r="X1152" s="28">
        <f t="shared" si="2488"/>
        <v>0</v>
      </c>
      <c r="Y1152" s="28">
        <f t="shared" si="2489"/>
        <v>0</v>
      </c>
      <c r="AG1152" s="1">
        <f t="shared" si="2490"/>
        <v>0</v>
      </c>
      <c r="AH1152" s="2" t="e">
        <f t="shared" si="2497"/>
        <v>#N/A</v>
      </c>
      <c r="AI1152" s="1">
        <f t="shared" si="2491"/>
        <v>0</v>
      </c>
      <c r="AJ1152" t="e">
        <f t="shared" si="2498"/>
        <v>#N/A</v>
      </c>
      <c r="AK1152" s="1">
        <f t="shared" si="2492"/>
        <v>0</v>
      </c>
      <c r="AL1152" t="e">
        <f t="shared" si="2499"/>
        <v>#N/A</v>
      </c>
      <c r="AM1152">
        <f t="shared" si="2493"/>
        <v>0</v>
      </c>
      <c r="AN1152" t="e">
        <f t="shared" ref="AN1152" si="2627">_xlfn.RANK.AVG(AM1152,$B$2:$F$5001)</f>
        <v>#N/A</v>
      </c>
      <c r="AO1152">
        <f t="shared" si="2495"/>
        <v>0</v>
      </c>
      <c r="AP1152" t="e">
        <f t="shared" ref="AP1152" si="2628">_xlfn.RANK.AVG(AO1152,$B$2:$F$5001)</f>
        <v>#N/A</v>
      </c>
      <c r="AQ1152">
        <f t="shared" si="2524"/>
        <v>0</v>
      </c>
      <c r="AR1152">
        <f t="shared" si="2502"/>
        <v>0</v>
      </c>
      <c r="AS1152">
        <f t="shared" si="2503"/>
        <v>0</v>
      </c>
      <c r="AT1152">
        <f t="shared" si="2504"/>
        <v>0</v>
      </c>
      <c r="AU1152">
        <f t="shared" si="2505"/>
        <v>0</v>
      </c>
    </row>
    <row r="1153" spans="1:47" x14ac:dyDescent="0.25">
      <c r="A1153" s="67">
        <v>1152</v>
      </c>
      <c r="U1153" s="28">
        <f t="shared" si="2485"/>
        <v>0</v>
      </c>
      <c r="V1153" s="28">
        <f t="shared" si="2486"/>
        <v>0</v>
      </c>
      <c r="W1153" s="28">
        <f t="shared" si="2487"/>
        <v>0</v>
      </c>
      <c r="X1153" s="28">
        <f t="shared" si="2488"/>
        <v>0</v>
      </c>
      <c r="Y1153" s="28">
        <f t="shared" si="2489"/>
        <v>0</v>
      </c>
      <c r="AG1153" s="1">
        <f t="shared" si="2490"/>
        <v>0</v>
      </c>
      <c r="AH1153" s="2" t="e">
        <f t="shared" si="2497"/>
        <v>#N/A</v>
      </c>
      <c r="AI1153" s="1">
        <f t="shared" si="2491"/>
        <v>0</v>
      </c>
      <c r="AJ1153" t="e">
        <f t="shared" si="2498"/>
        <v>#N/A</v>
      </c>
      <c r="AK1153" s="1">
        <f t="shared" si="2492"/>
        <v>0</v>
      </c>
      <c r="AL1153" t="e">
        <f t="shared" si="2499"/>
        <v>#N/A</v>
      </c>
      <c r="AM1153">
        <f t="shared" si="2493"/>
        <v>0</v>
      </c>
      <c r="AN1153" t="e">
        <f t="shared" ref="AN1153" si="2629">_xlfn.RANK.AVG(AM1153,$B$2:$F$5001)</f>
        <v>#N/A</v>
      </c>
      <c r="AO1153">
        <f t="shared" si="2495"/>
        <v>0</v>
      </c>
      <c r="AP1153" t="e">
        <f t="shared" ref="AP1153" si="2630">_xlfn.RANK.AVG(AO1153,$B$2:$F$5001)</f>
        <v>#N/A</v>
      </c>
      <c r="AQ1153">
        <f t="shared" si="2524"/>
        <v>0</v>
      </c>
      <c r="AR1153">
        <f t="shared" si="2502"/>
        <v>0</v>
      </c>
      <c r="AS1153">
        <f t="shared" si="2503"/>
        <v>0</v>
      </c>
      <c r="AT1153">
        <f t="shared" si="2504"/>
        <v>0</v>
      </c>
      <c r="AU1153">
        <f t="shared" si="2505"/>
        <v>0</v>
      </c>
    </row>
    <row r="1154" spans="1:47" x14ac:dyDescent="0.25">
      <c r="A1154" s="67">
        <v>1153</v>
      </c>
      <c r="U1154" s="28">
        <f t="shared" ref="U1154:U1217" si="2631">IFERROR(_xlfn.RANK.AVG(B1154,$B$2:$F$5001,1),0)</f>
        <v>0</v>
      </c>
      <c r="V1154" s="28">
        <f t="shared" ref="V1154:V1217" si="2632">IFERROR(_xlfn.RANK.AVG(C1154,$B$2:$F$5001,1),0)</f>
        <v>0</v>
      </c>
      <c r="W1154" s="28">
        <f t="shared" ref="W1154:W1217" si="2633">IFERROR(_xlfn.RANK.AVG(D1154,$B$2:$F$5001,1),0)</f>
        <v>0</v>
      </c>
      <c r="X1154" s="28">
        <f t="shared" ref="X1154:X1217" si="2634">IFERROR(_xlfn.RANK.AVG(E1154,$B$2:$F$5001,1),0)</f>
        <v>0</v>
      </c>
      <c r="Y1154" s="28">
        <f t="shared" ref="Y1154:Y1217" si="2635">IFERROR(_xlfn.RANK.AVG(F1154,$B$2:$F$5001,1),0)</f>
        <v>0</v>
      </c>
      <c r="AG1154" s="1">
        <f t="shared" ref="AG1154:AG1217" si="2636">B1154</f>
        <v>0</v>
      </c>
      <c r="AH1154" s="2" t="e">
        <f t="shared" si="2497"/>
        <v>#N/A</v>
      </c>
      <c r="AI1154" s="1">
        <f t="shared" ref="AI1154:AI1217" si="2637">C1154</f>
        <v>0</v>
      </c>
      <c r="AJ1154" t="e">
        <f t="shared" si="2498"/>
        <v>#N/A</v>
      </c>
      <c r="AK1154" s="1">
        <f t="shared" ref="AK1154:AK1217" si="2638">D1154</f>
        <v>0</v>
      </c>
      <c r="AL1154" t="e">
        <f t="shared" si="2499"/>
        <v>#N/A</v>
      </c>
      <c r="AM1154">
        <f t="shared" ref="AM1154:AM1217" si="2639">E1154</f>
        <v>0</v>
      </c>
      <c r="AN1154" t="e">
        <f t="shared" ref="AN1154" si="2640">_xlfn.RANK.AVG(AM1154,$B$2:$F$5001)</f>
        <v>#N/A</v>
      </c>
      <c r="AO1154">
        <f t="shared" ref="AO1154:AO1217" si="2641">F1154</f>
        <v>0</v>
      </c>
      <c r="AP1154" t="e">
        <f t="shared" ref="AP1154" si="2642">_xlfn.RANK.AVG(AO1154,$B$2:$F$5001)</f>
        <v>#N/A</v>
      </c>
      <c r="AQ1154">
        <f t="shared" si="2524"/>
        <v>0</v>
      </c>
      <c r="AR1154">
        <f t="shared" si="2502"/>
        <v>0</v>
      </c>
      <c r="AS1154">
        <f t="shared" si="2503"/>
        <v>0</v>
      </c>
      <c r="AT1154">
        <f t="shared" si="2504"/>
        <v>0</v>
      </c>
      <c r="AU1154">
        <f t="shared" si="2505"/>
        <v>0</v>
      </c>
    </row>
    <row r="1155" spans="1:47" x14ac:dyDescent="0.25">
      <c r="A1155" s="67">
        <v>1154</v>
      </c>
      <c r="U1155" s="28">
        <f t="shared" si="2631"/>
        <v>0</v>
      </c>
      <c r="V1155" s="28">
        <f t="shared" si="2632"/>
        <v>0</v>
      </c>
      <c r="W1155" s="28">
        <f t="shared" si="2633"/>
        <v>0</v>
      </c>
      <c r="X1155" s="28">
        <f t="shared" si="2634"/>
        <v>0</v>
      </c>
      <c r="Y1155" s="28">
        <f t="shared" si="2635"/>
        <v>0</v>
      </c>
      <c r="AG1155" s="1">
        <f t="shared" si="2636"/>
        <v>0</v>
      </c>
      <c r="AH1155" s="2" t="e">
        <f t="shared" ref="AH1155:AH1218" si="2643">_xlfn.RANK.AVG(AG1155,$B$2:$F$5001)</f>
        <v>#N/A</v>
      </c>
      <c r="AI1155" s="1">
        <f t="shared" si="2637"/>
        <v>0</v>
      </c>
      <c r="AJ1155" t="e">
        <f t="shared" ref="AJ1155:AJ1218" si="2644">_xlfn.RANK.AVG(AI1155,$B$2:$F$5001)</f>
        <v>#N/A</v>
      </c>
      <c r="AK1155" s="1">
        <f t="shared" si="2638"/>
        <v>0</v>
      </c>
      <c r="AL1155" t="e">
        <f t="shared" ref="AL1155:AL1218" si="2645">_xlfn.RANK.AVG(AK1155,$B$2:$F$5001)</f>
        <v>#N/A</v>
      </c>
      <c r="AM1155">
        <f t="shared" si="2639"/>
        <v>0</v>
      </c>
      <c r="AN1155" t="e">
        <f t="shared" ref="AN1155" si="2646">_xlfn.RANK.AVG(AM1155,$B$2:$F$5001)</f>
        <v>#N/A</v>
      </c>
      <c r="AO1155">
        <f t="shared" si="2641"/>
        <v>0</v>
      </c>
      <c r="AP1155" t="e">
        <f t="shared" ref="AP1155" si="2647">_xlfn.RANK.AVG(AO1155,$B$2:$F$5001)</f>
        <v>#N/A</v>
      </c>
      <c r="AQ1155">
        <f t="shared" si="2524"/>
        <v>0</v>
      </c>
      <c r="AR1155">
        <f t="shared" ref="AR1155:AR1218" si="2648">IFERROR(AJ1155,0)</f>
        <v>0</v>
      </c>
      <c r="AS1155">
        <f t="shared" ref="AS1155:AS1218" si="2649">IFERROR(AL1155,0)</f>
        <v>0</v>
      </c>
      <c r="AT1155">
        <f t="shared" ref="AT1155:AT1218" si="2650">IFERROR(AN1155,0)</f>
        <v>0</v>
      </c>
      <c r="AU1155">
        <f t="shared" ref="AU1155:AU1218" si="2651">IFERROR(AP1155,0)</f>
        <v>0</v>
      </c>
    </row>
    <row r="1156" spans="1:47" x14ac:dyDescent="0.25">
      <c r="A1156" s="67">
        <v>1155</v>
      </c>
      <c r="U1156" s="28">
        <f t="shared" si="2631"/>
        <v>0</v>
      </c>
      <c r="V1156" s="28">
        <f t="shared" si="2632"/>
        <v>0</v>
      </c>
      <c r="W1156" s="28">
        <f t="shared" si="2633"/>
        <v>0</v>
      </c>
      <c r="X1156" s="28">
        <f t="shared" si="2634"/>
        <v>0</v>
      </c>
      <c r="Y1156" s="28">
        <f t="shared" si="2635"/>
        <v>0</v>
      </c>
      <c r="AG1156" s="1">
        <f t="shared" si="2636"/>
        <v>0</v>
      </c>
      <c r="AH1156" s="2" t="e">
        <f t="shared" si="2643"/>
        <v>#N/A</v>
      </c>
      <c r="AI1156" s="1">
        <f t="shared" si="2637"/>
        <v>0</v>
      </c>
      <c r="AJ1156" t="e">
        <f t="shared" si="2644"/>
        <v>#N/A</v>
      </c>
      <c r="AK1156" s="1">
        <f t="shared" si="2638"/>
        <v>0</v>
      </c>
      <c r="AL1156" t="e">
        <f t="shared" si="2645"/>
        <v>#N/A</v>
      </c>
      <c r="AM1156">
        <f t="shared" si="2639"/>
        <v>0</v>
      </c>
      <c r="AN1156" t="e">
        <f t="shared" ref="AN1156" si="2652">_xlfn.RANK.AVG(AM1156,$B$2:$F$5001)</f>
        <v>#N/A</v>
      </c>
      <c r="AO1156">
        <f t="shared" si="2641"/>
        <v>0</v>
      </c>
      <c r="AP1156" t="e">
        <f t="shared" ref="AP1156" si="2653">_xlfn.RANK.AVG(AO1156,$B$2:$F$5001)</f>
        <v>#N/A</v>
      </c>
      <c r="AQ1156">
        <f t="shared" si="2524"/>
        <v>0</v>
      </c>
      <c r="AR1156">
        <f t="shared" si="2648"/>
        <v>0</v>
      </c>
      <c r="AS1156">
        <f t="shared" si="2649"/>
        <v>0</v>
      </c>
      <c r="AT1156">
        <f t="shared" si="2650"/>
        <v>0</v>
      </c>
      <c r="AU1156">
        <f t="shared" si="2651"/>
        <v>0</v>
      </c>
    </row>
    <row r="1157" spans="1:47" x14ac:dyDescent="0.25">
      <c r="A1157" s="67">
        <v>1156</v>
      </c>
      <c r="U1157" s="28">
        <f t="shared" si="2631"/>
        <v>0</v>
      </c>
      <c r="V1157" s="28">
        <f t="shared" si="2632"/>
        <v>0</v>
      </c>
      <c r="W1157" s="28">
        <f t="shared" si="2633"/>
        <v>0</v>
      </c>
      <c r="X1157" s="28">
        <f t="shared" si="2634"/>
        <v>0</v>
      </c>
      <c r="Y1157" s="28">
        <f t="shared" si="2635"/>
        <v>0</v>
      </c>
      <c r="AG1157" s="1">
        <f t="shared" si="2636"/>
        <v>0</v>
      </c>
      <c r="AH1157" s="2" t="e">
        <f t="shared" si="2643"/>
        <v>#N/A</v>
      </c>
      <c r="AI1157" s="1">
        <f t="shared" si="2637"/>
        <v>0</v>
      </c>
      <c r="AJ1157" t="e">
        <f t="shared" si="2644"/>
        <v>#N/A</v>
      </c>
      <c r="AK1157" s="1">
        <f t="shared" si="2638"/>
        <v>0</v>
      </c>
      <c r="AL1157" t="e">
        <f t="shared" si="2645"/>
        <v>#N/A</v>
      </c>
      <c r="AM1157">
        <f t="shared" si="2639"/>
        <v>0</v>
      </c>
      <c r="AN1157" t="e">
        <f t="shared" ref="AN1157" si="2654">_xlfn.RANK.AVG(AM1157,$B$2:$F$5001)</f>
        <v>#N/A</v>
      </c>
      <c r="AO1157">
        <f t="shared" si="2641"/>
        <v>0</v>
      </c>
      <c r="AP1157" t="e">
        <f t="shared" ref="AP1157" si="2655">_xlfn.RANK.AVG(AO1157,$B$2:$F$5001)</f>
        <v>#N/A</v>
      </c>
      <c r="AQ1157">
        <f t="shared" si="2524"/>
        <v>0</v>
      </c>
      <c r="AR1157">
        <f t="shared" si="2648"/>
        <v>0</v>
      </c>
      <c r="AS1157">
        <f t="shared" si="2649"/>
        <v>0</v>
      </c>
      <c r="AT1157">
        <f t="shared" si="2650"/>
        <v>0</v>
      </c>
      <c r="AU1157">
        <f t="shared" si="2651"/>
        <v>0</v>
      </c>
    </row>
    <row r="1158" spans="1:47" x14ac:dyDescent="0.25">
      <c r="A1158" s="67">
        <v>1157</v>
      </c>
      <c r="U1158" s="28">
        <f t="shared" si="2631"/>
        <v>0</v>
      </c>
      <c r="V1158" s="28">
        <f t="shared" si="2632"/>
        <v>0</v>
      </c>
      <c r="W1158" s="28">
        <f t="shared" si="2633"/>
        <v>0</v>
      </c>
      <c r="X1158" s="28">
        <f t="shared" si="2634"/>
        <v>0</v>
      </c>
      <c r="Y1158" s="28">
        <f t="shared" si="2635"/>
        <v>0</v>
      </c>
      <c r="AG1158" s="1">
        <f t="shared" si="2636"/>
        <v>0</v>
      </c>
      <c r="AH1158" s="2" t="e">
        <f t="shared" si="2643"/>
        <v>#N/A</v>
      </c>
      <c r="AI1158" s="1">
        <f t="shared" si="2637"/>
        <v>0</v>
      </c>
      <c r="AJ1158" t="e">
        <f t="shared" si="2644"/>
        <v>#N/A</v>
      </c>
      <c r="AK1158" s="1">
        <f t="shared" si="2638"/>
        <v>0</v>
      </c>
      <c r="AL1158" t="e">
        <f t="shared" si="2645"/>
        <v>#N/A</v>
      </c>
      <c r="AM1158">
        <f t="shared" si="2639"/>
        <v>0</v>
      </c>
      <c r="AN1158" t="e">
        <f t="shared" ref="AN1158" si="2656">_xlfn.RANK.AVG(AM1158,$B$2:$F$5001)</f>
        <v>#N/A</v>
      </c>
      <c r="AO1158">
        <f t="shared" si="2641"/>
        <v>0</v>
      </c>
      <c r="AP1158" t="e">
        <f t="shared" ref="AP1158" si="2657">_xlfn.RANK.AVG(AO1158,$B$2:$F$5001)</f>
        <v>#N/A</v>
      </c>
      <c r="AQ1158">
        <f t="shared" si="2524"/>
        <v>0</v>
      </c>
      <c r="AR1158">
        <f t="shared" si="2648"/>
        <v>0</v>
      </c>
      <c r="AS1158">
        <f t="shared" si="2649"/>
        <v>0</v>
      </c>
      <c r="AT1158">
        <f t="shared" si="2650"/>
        <v>0</v>
      </c>
      <c r="AU1158">
        <f t="shared" si="2651"/>
        <v>0</v>
      </c>
    </row>
    <row r="1159" spans="1:47" x14ac:dyDescent="0.25">
      <c r="A1159" s="67">
        <v>1158</v>
      </c>
      <c r="U1159" s="28">
        <f t="shared" si="2631"/>
        <v>0</v>
      </c>
      <c r="V1159" s="28">
        <f t="shared" si="2632"/>
        <v>0</v>
      </c>
      <c r="W1159" s="28">
        <f t="shared" si="2633"/>
        <v>0</v>
      </c>
      <c r="X1159" s="28">
        <f t="shared" si="2634"/>
        <v>0</v>
      </c>
      <c r="Y1159" s="28">
        <f t="shared" si="2635"/>
        <v>0</v>
      </c>
      <c r="AG1159" s="1">
        <f t="shared" si="2636"/>
        <v>0</v>
      </c>
      <c r="AH1159" s="2" t="e">
        <f t="shared" si="2643"/>
        <v>#N/A</v>
      </c>
      <c r="AI1159" s="1">
        <f t="shared" si="2637"/>
        <v>0</v>
      </c>
      <c r="AJ1159" t="e">
        <f t="shared" si="2644"/>
        <v>#N/A</v>
      </c>
      <c r="AK1159" s="1">
        <f t="shared" si="2638"/>
        <v>0</v>
      </c>
      <c r="AL1159" t="e">
        <f t="shared" si="2645"/>
        <v>#N/A</v>
      </c>
      <c r="AM1159">
        <f t="shared" si="2639"/>
        <v>0</v>
      </c>
      <c r="AN1159" t="e">
        <f t="shared" ref="AN1159" si="2658">_xlfn.RANK.AVG(AM1159,$B$2:$F$5001)</f>
        <v>#N/A</v>
      </c>
      <c r="AO1159">
        <f t="shared" si="2641"/>
        <v>0</v>
      </c>
      <c r="AP1159" t="e">
        <f t="shared" ref="AP1159" si="2659">_xlfn.RANK.AVG(AO1159,$B$2:$F$5001)</f>
        <v>#N/A</v>
      </c>
      <c r="AQ1159">
        <f t="shared" si="2524"/>
        <v>0</v>
      </c>
      <c r="AR1159">
        <f t="shared" si="2648"/>
        <v>0</v>
      </c>
      <c r="AS1159">
        <f t="shared" si="2649"/>
        <v>0</v>
      </c>
      <c r="AT1159">
        <f t="shared" si="2650"/>
        <v>0</v>
      </c>
      <c r="AU1159">
        <f t="shared" si="2651"/>
        <v>0</v>
      </c>
    </row>
    <row r="1160" spans="1:47" x14ac:dyDescent="0.25">
      <c r="A1160" s="67">
        <v>1159</v>
      </c>
      <c r="U1160" s="28">
        <f t="shared" si="2631"/>
        <v>0</v>
      </c>
      <c r="V1160" s="28">
        <f t="shared" si="2632"/>
        <v>0</v>
      </c>
      <c r="W1160" s="28">
        <f t="shared" si="2633"/>
        <v>0</v>
      </c>
      <c r="X1160" s="28">
        <f t="shared" si="2634"/>
        <v>0</v>
      </c>
      <c r="Y1160" s="28">
        <f t="shared" si="2635"/>
        <v>0</v>
      </c>
      <c r="AG1160" s="1">
        <f t="shared" si="2636"/>
        <v>0</v>
      </c>
      <c r="AH1160" s="2" t="e">
        <f t="shared" si="2643"/>
        <v>#N/A</v>
      </c>
      <c r="AI1160" s="1">
        <f t="shared" si="2637"/>
        <v>0</v>
      </c>
      <c r="AJ1160" t="e">
        <f t="shared" si="2644"/>
        <v>#N/A</v>
      </c>
      <c r="AK1160" s="1">
        <f t="shared" si="2638"/>
        <v>0</v>
      </c>
      <c r="AL1160" t="e">
        <f t="shared" si="2645"/>
        <v>#N/A</v>
      </c>
      <c r="AM1160">
        <f t="shared" si="2639"/>
        <v>0</v>
      </c>
      <c r="AN1160" t="e">
        <f t="shared" ref="AN1160" si="2660">_xlfn.RANK.AVG(AM1160,$B$2:$F$5001)</f>
        <v>#N/A</v>
      </c>
      <c r="AO1160">
        <f t="shared" si="2641"/>
        <v>0</v>
      </c>
      <c r="AP1160" t="e">
        <f t="shared" ref="AP1160" si="2661">_xlfn.RANK.AVG(AO1160,$B$2:$F$5001)</f>
        <v>#N/A</v>
      </c>
      <c r="AQ1160">
        <f t="shared" si="2524"/>
        <v>0</v>
      </c>
      <c r="AR1160">
        <f t="shared" si="2648"/>
        <v>0</v>
      </c>
      <c r="AS1160">
        <f t="shared" si="2649"/>
        <v>0</v>
      </c>
      <c r="AT1160">
        <f t="shared" si="2650"/>
        <v>0</v>
      </c>
      <c r="AU1160">
        <f t="shared" si="2651"/>
        <v>0</v>
      </c>
    </row>
    <row r="1161" spans="1:47" x14ac:dyDescent="0.25">
      <c r="A1161" s="67">
        <v>1160</v>
      </c>
      <c r="U1161" s="28">
        <f t="shared" si="2631"/>
        <v>0</v>
      </c>
      <c r="V1161" s="28">
        <f t="shared" si="2632"/>
        <v>0</v>
      </c>
      <c r="W1161" s="28">
        <f t="shared" si="2633"/>
        <v>0</v>
      </c>
      <c r="X1161" s="28">
        <f t="shared" si="2634"/>
        <v>0</v>
      </c>
      <c r="Y1161" s="28">
        <f t="shared" si="2635"/>
        <v>0</v>
      </c>
      <c r="AG1161" s="1">
        <f t="shared" si="2636"/>
        <v>0</v>
      </c>
      <c r="AH1161" s="2" t="e">
        <f t="shared" si="2643"/>
        <v>#N/A</v>
      </c>
      <c r="AI1161" s="1">
        <f t="shared" si="2637"/>
        <v>0</v>
      </c>
      <c r="AJ1161" t="e">
        <f t="shared" si="2644"/>
        <v>#N/A</v>
      </c>
      <c r="AK1161" s="1">
        <f t="shared" si="2638"/>
        <v>0</v>
      </c>
      <c r="AL1161" t="e">
        <f t="shared" si="2645"/>
        <v>#N/A</v>
      </c>
      <c r="AM1161">
        <f t="shared" si="2639"/>
        <v>0</v>
      </c>
      <c r="AN1161" t="e">
        <f t="shared" ref="AN1161" si="2662">_xlfn.RANK.AVG(AM1161,$B$2:$F$5001)</f>
        <v>#N/A</v>
      </c>
      <c r="AO1161">
        <f t="shared" si="2641"/>
        <v>0</v>
      </c>
      <c r="AP1161" t="e">
        <f t="shared" ref="AP1161" si="2663">_xlfn.RANK.AVG(AO1161,$B$2:$F$5001)</f>
        <v>#N/A</v>
      </c>
      <c r="AQ1161">
        <f t="shared" si="2524"/>
        <v>0</v>
      </c>
      <c r="AR1161">
        <f t="shared" si="2648"/>
        <v>0</v>
      </c>
      <c r="AS1161">
        <f t="shared" si="2649"/>
        <v>0</v>
      </c>
      <c r="AT1161">
        <f t="shared" si="2650"/>
        <v>0</v>
      </c>
      <c r="AU1161">
        <f t="shared" si="2651"/>
        <v>0</v>
      </c>
    </row>
    <row r="1162" spans="1:47" x14ac:dyDescent="0.25">
      <c r="A1162" s="67">
        <v>1161</v>
      </c>
      <c r="U1162" s="28">
        <f t="shared" si="2631"/>
        <v>0</v>
      </c>
      <c r="V1162" s="28">
        <f t="shared" si="2632"/>
        <v>0</v>
      </c>
      <c r="W1162" s="28">
        <f t="shared" si="2633"/>
        <v>0</v>
      </c>
      <c r="X1162" s="28">
        <f t="shared" si="2634"/>
        <v>0</v>
      </c>
      <c r="Y1162" s="28">
        <f t="shared" si="2635"/>
        <v>0</v>
      </c>
      <c r="AG1162" s="1">
        <f t="shared" si="2636"/>
        <v>0</v>
      </c>
      <c r="AH1162" s="2" t="e">
        <f t="shared" si="2643"/>
        <v>#N/A</v>
      </c>
      <c r="AI1162" s="1">
        <f t="shared" si="2637"/>
        <v>0</v>
      </c>
      <c r="AJ1162" t="e">
        <f t="shared" si="2644"/>
        <v>#N/A</v>
      </c>
      <c r="AK1162" s="1">
        <f t="shared" si="2638"/>
        <v>0</v>
      </c>
      <c r="AL1162" t="e">
        <f t="shared" si="2645"/>
        <v>#N/A</v>
      </c>
      <c r="AM1162">
        <f t="shared" si="2639"/>
        <v>0</v>
      </c>
      <c r="AN1162" t="e">
        <f t="shared" ref="AN1162" si="2664">_xlfn.RANK.AVG(AM1162,$B$2:$F$5001)</f>
        <v>#N/A</v>
      </c>
      <c r="AO1162">
        <f t="shared" si="2641"/>
        <v>0</v>
      </c>
      <c r="AP1162" t="e">
        <f t="shared" ref="AP1162" si="2665">_xlfn.RANK.AVG(AO1162,$B$2:$F$5001)</f>
        <v>#N/A</v>
      </c>
      <c r="AQ1162">
        <f t="shared" si="2524"/>
        <v>0</v>
      </c>
      <c r="AR1162">
        <f t="shared" si="2648"/>
        <v>0</v>
      </c>
      <c r="AS1162">
        <f t="shared" si="2649"/>
        <v>0</v>
      </c>
      <c r="AT1162">
        <f t="shared" si="2650"/>
        <v>0</v>
      </c>
      <c r="AU1162">
        <f t="shared" si="2651"/>
        <v>0</v>
      </c>
    </row>
    <row r="1163" spans="1:47" x14ac:dyDescent="0.25">
      <c r="A1163" s="67">
        <v>1162</v>
      </c>
      <c r="U1163" s="28">
        <f t="shared" si="2631"/>
        <v>0</v>
      </c>
      <c r="V1163" s="28">
        <f t="shared" si="2632"/>
        <v>0</v>
      </c>
      <c r="W1163" s="28">
        <f t="shared" si="2633"/>
        <v>0</v>
      </c>
      <c r="X1163" s="28">
        <f t="shared" si="2634"/>
        <v>0</v>
      </c>
      <c r="Y1163" s="28">
        <f t="shared" si="2635"/>
        <v>0</v>
      </c>
      <c r="AG1163" s="1">
        <f t="shared" si="2636"/>
        <v>0</v>
      </c>
      <c r="AH1163" s="2" t="e">
        <f t="shared" si="2643"/>
        <v>#N/A</v>
      </c>
      <c r="AI1163" s="1">
        <f t="shared" si="2637"/>
        <v>0</v>
      </c>
      <c r="AJ1163" t="e">
        <f t="shared" si="2644"/>
        <v>#N/A</v>
      </c>
      <c r="AK1163" s="1">
        <f t="shared" si="2638"/>
        <v>0</v>
      </c>
      <c r="AL1163" t="e">
        <f t="shared" si="2645"/>
        <v>#N/A</v>
      </c>
      <c r="AM1163">
        <f t="shared" si="2639"/>
        <v>0</v>
      </c>
      <c r="AN1163" t="e">
        <f t="shared" ref="AN1163" si="2666">_xlfn.RANK.AVG(AM1163,$B$2:$F$5001)</f>
        <v>#N/A</v>
      </c>
      <c r="AO1163">
        <f t="shared" si="2641"/>
        <v>0</v>
      </c>
      <c r="AP1163" t="e">
        <f t="shared" ref="AP1163" si="2667">_xlfn.RANK.AVG(AO1163,$B$2:$F$5001)</f>
        <v>#N/A</v>
      </c>
      <c r="AQ1163">
        <f t="shared" si="2524"/>
        <v>0</v>
      </c>
      <c r="AR1163">
        <f t="shared" si="2648"/>
        <v>0</v>
      </c>
      <c r="AS1163">
        <f t="shared" si="2649"/>
        <v>0</v>
      </c>
      <c r="AT1163">
        <f t="shared" si="2650"/>
        <v>0</v>
      </c>
      <c r="AU1163">
        <f t="shared" si="2651"/>
        <v>0</v>
      </c>
    </row>
    <row r="1164" spans="1:47" x14ac:dyDescent="0.25">
      <c r="A1164" s="67">
        <v>1163</v>
      </c>
      <c r="U1164" s="28">
        <f t="shared" si="2631"/>
        <v>0</v>
      </c>
      <c r="V1164" s="28">
        <f t="shared" si="2632"/>
        <v>0</v>
      </c>
      <c r="W1164" s="28">
        <f t="shared" si="2633"/>
        <v>0</v>
      </c>
      <c r="X1164" s="28">
        <f t="shared" si="2634"/>
        <v>0</v>
      </c>
      <c r="Y1164" s="28">
        <f t="shared" si="2635"/>
        <v>0</v>
      </c>
      <c r="AG1164" s="1">
        <f t="shared" si="2636"/>
        <v>0</v>
      </c>
      <c r="AH1164" s="2" t="e">
        <f t="shared" si="2643"/>
        <v>#N/A</v>
      </c>
      <c r="AI1164" s="1">
        <f t="shared" si="2637"/>
        <v>0</v>
      </c>
      <c r="AJ1164" t="e">
        <f t="shared" si="2644"/>
        <v>#N/A</v>
      </c>
      <c r="AK1164" s="1">
        <f t="shared" si="2638"/>
        <v>0</v>
      </c>
      <c r="AL1164" t="e">
        <f t="shared" si="2645"/>
        <v>#N/A</v>
      </c>
      <c r="AM1164">
        <f t="shared" si="2639"/>
        <v>0</v>
      </c>
      <c r="AN1164" t="e">
        <f t="shared" ref="AN1164" si="2668">_xlfn.RANK.AVG(AM1164,$B$2:$F$5001)</f>
        <v>#N/A</v>
      </c>
      <c r="AO1164">
        <f t="shared" si="2641"/>
        <v>0</v>
      </c>
      <c r="AP1164" t="e">
        <f t="shared" ref="AP1164" si="2669">_xlfn.RANK.AVG(AO1164,$B$2:$F$5001)</f>
        <v>#N/A</v>
      </c>
      <c r="AQ1164">
        <f t="shared" ref="AQ1164:AQ1227" si="2670">IFERROR(AH1164,0)</f>
        <v>0</v>
      </c>
      <c r="AR1164">
        <f t="shared" si="2648"/>
        <v>0</v>
      </c>
      <c r="AS1164">
        <f t="shared" si="2649"/>
        <v>0</v>
      </c>
      <c r="AT1164">
        <f t="shared" si="2650"/>
        <v>0</v>
      </c>
      <c r="AU1164">
        <f t="shared" si="2651"/>
        <v>0</v>
      </c>
    </row>
    <row r="1165" spans="1:47" x14ac:dyDescent="0.25">
      <c r="A1165" s="67">
        <v>1164</v>
      </c>
      <c r="U1165" s="28">
        <f t="shared" si="2631"/>
        <v>0</v>
      </c>
      <c r="V1165" s="28">
        <f t="shared" si="2632"/>
        <v>0</v>
      </c>
      <c r="W1165" s="28">
        <f t="shared" si="2633"/>
        <v>0</v>
      </c>
      <c r="X1165" s="28">
        <f t="shared" si="2634"/>
        <v>0</v>
      </c>
      <c r="Y1165" s="28">
        <f t="shared" si="2635"/>
        <v>0</v>
      </c>
      <c r="AG1165" s="1">
        <f t="shared" si="2636"/>
        <v>0</v>
      </c>
      <c r="AH1165" s="2" t="e">
        <f t="shared" si="2643"/>
        <v>#N/A</v>
      </c>
      <c r="AI1165" s="1">
        <f t="shared" si="2637"/>
        <v>0</v>
      </c>
      <c r="AJ1165" t="e">
        <f t="shared" si="2644"/>
        <v>#N/A</v>
      </c>
      <c r="AK1165" s="1">
        <f t="shared" si="2638"/>
        <v>0</v>
      </c>
      <c r="AL1165" t="e">
        <f t="shared" si="2645"/>
        <v>#N/A</v>
      </c>
      <c r="AM1165">
        <f t="shared" si="2639"/>
        <v>0</v>
      </c>
      <c r="AN1165" t="e">
        <f t="shared" ref="AN1165" si="2671">_xlfn.RANK.AVG(AM1165,$B$2:$F$5001)</f>
        <v>#N/A</v>
      </c>
      <c r="AO1165">
        <f t="shared" si="2641"/>
        <v>0</v>
      </c>
      <c r="AP1165" t="e">
        <f t="shared" ref="AP1165" si="2672">_xlfn.RANK.AVG(AO1165,$B$2:$F$5001)</f>
        <v>#N/A</v>
      </c>
      <c r="AQ1165">
        <f t="shared" si="2670"/>
        <v>0</v>
      </c>
      <c r="AR1165">
        <f t="shared" si="2648"/>
        <v>0</v>
      </c>
      <c r="AS1165">
        <f t="shared" si="2649"/>
        <v>0</v>
      </c>
      <c r="AT1165">
        <f t="shared" si="2650"/>
        <v>0</v>
      </c>
      <c r="AU1165">
        <f t="shared" si="2651"/>
        <v>0</v>
      </c>
    </row>
    <row r="1166" spans="1:47" x14ac:dyDescent="0.25">
      <c r="A1166" s="67">
        <v>1165</v>
      </c>
      <c r="U1166" s="28">
        <f t="shared" si="2631"/>
        <v>0</v>
      </c>
      <c r="V1166" s="28">
        <f t="shared" si="2632"/>
        <v>0</v>
      </c>
      <c r="W1166" s="28">
        <f t="shared" si="2633"/>
        <v>0</v>
      </c>
      <c r="X1166" s="28">
        <f t="shared" si="2634"/>
        <v>0</v>
      </c>
      <c r="Y1166" s="28">
        <f t="shared" si="2635"/>
        <v>0</v>
      </c>
      <c r="AG1166" s="1">
        <f t="shared" si="2636"/>
        <v>0</v>
      </c>
      <c r="AH1166" s="2" t="e">
        <f t="shared" si="2643"/>
        <v>#N/A</v>
      </c>
      <c r="AI1166" s="1">
        <f t="shared" si="2637"/>
        <v>0</v>
      </c>
      <c r="AJ1166" t="e">
        <f t="shared" si="2644"/>
        <v>#N/A</v>
      </c>
      <c r="AK1166" s="1">
        <f t="shared" si="2638"/>
        <v>0</v>
      </c>
      <c r="AL1166" t="e">
        <f t="shared" si="2645"/>
        <v>#N/A</v>
      </c>
      <c r="AM1166">
        <f t="shared" si="2639"/>
        <v>0</v>
      </c>
      <c r="AN1166" t="e">
        <f t="shared" ref="AN1166" si="2673">_xlfn.RANK.AVG(AM1166,$B$2:$F$5001)</f>
        <v>#N/A</v>
      </c>
      <c r="AO1166">
        <f t="shared" si="2641"/>
        <v>0</v>
      </c>
      <c r="AP1166" t="e">
        <f t="shared" ref="AP1166" si="2674">_xlfn.RANK.AVG(AO1166,$B$2:$F$5001)</f>
        <v>#N/A</v>
      </c>
      <c r="AQ1166">
        <f t="shared" si="2670"/>
        <v>0</v>
      </c>
      <c r="AR1166">
        <f t="shared" si="2648"/>
        <v>0</v>
      </c>
      <c r="AS1166">
        <f t="shared" si="2649"/>
        <v>0</v>
      </c>
      <c r="AT1166">
        <f t="shared" si="2650"/>
        <v>0</v>
      </c>
      <c r="AU1166">
        <f t="shared" si="2651"/>
        <v>0</v>
      </c>
    </row>
    <row r="1167" spans="1:47" x14ac:dyDescent="0.25">
      <c r="A1167" s="67">
        <v>1166</v>
      </c>
      <c r="U1167" s="28">
        <f t="shared" si="2631"/>
        <v>0</v>
      </c>
      <c r="V1167" s="28">
        <f t="shared" si="2632"/>
        <v>0</v>
      </c>
      <c r="W1167" s="28">
        <f t="shared" si="2633"/>
        <v>0</v>
      </c>
      <c r="X1167" s="28">
        <f t="shared" si="2634"/>
        <v>0</v>
      </c>
      <c r="Y1167" s="28">
        <f t="shared" si="2635"/>
        <v>0</v>
      </c>
      <c r="AG1167" s="1">
        <f t="shared" si="2636"/>
        <v>0</v>
      </c>
      <c r="AH1167" s="2" t="e">
        <f t="shared" si="2643"/>
        <v>#N/A</v>
      </c>
      <c r="AI1167" s="1">
        <f t="shared" si="2637"/>
        <v>0</v>
      </c>
      <c r="AJ1167" t="e">
        <f t="shared" si="2644"/>
        <v>#N/A</v>
      </c>
      <c r="AK1167" s="1">
        <f t="shared" si="2638"/>
        <v>0</v>
      </c>
      <c r="AL1167" t="e">
        <f t="shared" si="2645"/>
        <v>#N/A</v>
      </c>
      <c r="AM1167">
        <f t="shared" si="2639"/>
        <v>0</v>
      </c>
      <c r="AN1167" t="e">
        <f t="shared" ref="AN1167" si="2675">_xlfn.RANK.AVG(AM1167,$B$2:$F$5001)</f>
        <v>#N/A</v>
      </c>
      <c r="AO1167">
        <f t="shared" si="2641"/>
        <v>0</v>
      </c>
      <c r="AP1167" t="e">
        <f t="shared" ref="AP1167" si="2676">_xlfn.RANK.AVG(AO1167,$B$2:$F$5001)</f>
        <v>#N/A</v>
      </c>
      <c r="AQ1167">
        <f t="shared" si="2670"/>
        <v>0</v>
      </c>
      <c r="AR1167">
        <f t="shared" si="2648"/>
        <v>0</v>
      </c>
      <c r="AS1167">
        <f t="shared" si="2649"/>
        <v>0</v>
      </c>
      <c r="AT1167">
        <f t="shared" si="2650"/>
        <v>0</v>
      </c>
      <c r="AU1167">
        <f t="shared" si="2651"/>
        <v>0</v>
      </c>
    </row>
    <row r="1168" spans="1:47" x14ac:dyDescent="0.25">
      <c r="A1168" s="67">
        <v>1167</v>
      </c>
      <c r="U1168" s="28">
        <f t="shared" si="2631"/>
        <v>0</v>
      </c>
      <c r="V1168" s="28">
        <f t="shared" si="2632"/>
        <v>0</v>
      </c>
      <c r="W1168" s="28">
        <f t="shared" si="2633"/>
        <v>0</v>
      </c>
      <c r="X1168" s="28">
        <f t="shared" si="2634"/>
        <v>0</v>
      </c>
      <c r="Y1168" s="28">
        <f t="shared" si="2635"/>
        <v>0</v>
      </c>
      <c r="AG1168" s="1">
        <f t="shared" si="2636"/>
        <v>0</v>
      </c>
      <c r="AH1168" s="2" t="e">
        <f t="shared" si="2643"/>
        <v>#N/A</v>
      </c>
      <c r="AI1168" s="1">
        <f t="shared" si="2637"/>
        <v>0</v>
      </c>
      <c r="AJ1168" t="e">
        <f t="shared" si="2644"/>
        <v>#N/A</v>
      </c>
      <c r="AK1168" s="1">
        <f t="shared" si="2638"/>
        <v>0</v>
      </c>
      <c r="AL1168" t="e">
        <f t="shared" si="2645"/>
        <v>#N/A</v>
      </c>
      <c r="AM1168">
        <f t="shared" si="2639"/>
        <v>0</v>
      </c>
      <c r="AN1168" t="e">
        <f t="shared" ref="AN1168" si="2677">_xlfn.RANK.AVG(AM1168,$B$2:$F$5001)</f>
        <v>#N/A</v>
      </c>
      <c r="AO1168">
        <f t="shared" si="2641"/>
        <v>0</v>
      </c>
      <c r="AP1168" t="e">
        <f t="shared" ref="AP1168" si="2678">_xlfn.RANK.AVG(AO1168,$B$2:$F$5001)</f>
        <v>#N/A</v>
      </c>
      <c r="AQ1168">
        <f t="shared" si="2670"/>
        <v>0</v>
      </c>
      <c r="AR1168">
        <f t="shared" si="2648"/>
        <v>0</v>
      </c>
      <c r="AS1168">
        <f t="shared" si="2649"/>
        <v>0</v>
      </c>
      <c r="AT1168">
        <f t="shared" si="2650"/>
        <v>0</v>
      </c>
      <c r="AU1168">
        <f t="shared" si="2651"/>
        <v>0</v>
      </c>
    </row>
    <row r="1169" spans="1:47" x14ac:dyDescent="0.25">
      <c r="A1169" s="67">
        <v>1168</v>
      </c>
      <c r="U1169" s="28">
        <f t="shared" si="2631"/>
        <v>0</v>
      </c>
      <c r="V1169" s="28">
        <f t="shared" si="2632"/>
        <v>0</v>
      </c>
      <c r="W1169" s="28">
        <f t="shared" si="2633"/>
        <v>0</v>
      </c>
      <c r="X1169" s="28">
        <f t="shared" si="2634"/>
        <v>0</v>
      </c>
      <c r="Y1169" s="28">
        <f t="shared" si="2635"/>
        <v>0</v>
      </c>
      <c r="AG1169" s="1">
        <f t="shared" si="2636"/>
        <v>0</v>
      </c>
      <c r="AH1169" s="2" t="e">
        <f t="shared" si="2643"/>
        <v>#N/A</v>
      </c>
      <c r="AI1169" s="1">
        <f t="shared" si="2637"/>
        <v>0</v>
      </c>
      <c r="AJ1169" t="e">
        <f t="shared" si="2644"/>
        <v>#N/A</v>
      </c>
      <c r="AK1169" s="1">
        <f t="shared" si="2638"/>
        <v>0</v>
      </c>
      <c r="AL1169" t="e">
        <f t="shared" si="2645"/>
        <v>#N/A</v>
      </c>
      <c r="AM1169">
        <f t="shared" si="2639"/>
        <v>0</v>
      </c>
      <c r="AN1169" t="e">
        <f t="shared" ref="AN1169" si="2679">_xlfn.RANK.AVG(AM1169,$B$2:$F$5001)</f>
        <v>#N/A</v>
      </c>
      <c r="AO1169">
        <f t="shared" si="2641"/>
        <v>0</v>
      </c>
      <c r="AP1169" t="e">
        <f t="shared" ref="AP1169" si="2680">_xlfn.RANK.AVG(AO1169,$B$2:$F$5001)</f>
        <v>#N/A</v>
      </c>
      <c r="AQ1169">
        <f t="shared" si="2670"/>
        <v>0</v>
      </c>
      <c r="AR1169">
        <f t="shared" si="2648"/>
        <v>0</v>
      </c>
      <c r="AS1169">
        <f t="shared" si="2649"/>
        <v>0</v>
      </c>
      <c r="AT1169">
        <f t="shared" si="2650"/>
        <v>0</v>
      </c>
      <c r="AU1169">
        <f t="shared" si="2651"/>
        <v>0</v>
      </c>
    </row>
    <row r="1170" spans="1:47" x14ac:dyDescent="0.25">
      <c r="A1170" s="67">
        <v>1169</v>
      </c>
      <c r="U1170" s="28">
        <f t="shared" si="2631"/>
        <v>0</v>
      </c>
      <c r="V1170" s="28">
        <f t="shared" si="2632"/>
        <v>0</v>
      </c>
      <c r="W1170" s="28">
        <f t="shared" si="2633"/>
        <v>0</v>
      </c>
      <c r="X1170" s="28">
        <f t="shared" si="2634"/>
        <v>0</v>
      </c>
      <c r="Y1170" s="28">
        <f t="shared" si="2635"/>
        <v>0</v>
      </c>
      <c r="AG1170" s="1">
        <f t="shared" si="2636"/>
        <v>0</v>
      </c>
      <c r="AH1170" s="2" t="e">
        <f t="shared" si="2643"/>
        <v>#N/A</v>
      </c>
      <c r="AI1170" s="1">
        <f t="shared" si="2637"/>
        <v>0</v>
      </c>
      <c r="AJ1170" t="e">
        <f t="shared" si="2644"/>
        <v>#N/A</v>
      </c>
      <c r="AK1170" s="1">
        <f t="shared" si="2638"/>
        <v>0</v>
      </c>
      <c r="AL1170" t="e">
        <f t="shared" si="2645"/>
        <v>#N/A</v>
      </c>
      <c r="AM1170">
        <f t="shared" si="2639"/>
        <v>0</v>
      </c>
      <c r="AN1170" t="e">
        <f t="shared" ref="AN1170" si="2681">_xlfn.RANK.AVG(AM1170,$B$2:$F$5001)</f>
        <v>#N/A</v>
      </c>
      <c r="AO1170">
        <f t="shared" si="2641"/>
        <v>0</v>
      </c>
      <c r="AP1170" t="e">
        <f t="shared" ref="AP1170" si="2682">_xlfn.RANK.AVG(AO1170,$B$2:$F$5001)</f>
        <v>#N/A</v>
      </c>
      <c r="AQ1170">
        <f t="shared" si="2670"/>
        <v>0</v>
      </c>
      <c r="AR1170">
        <f t="shared" si="2648"/>
        <v>0</v>
      </c>
      <c r="AS1170">
        <f t="shared" si="2649"/>
        <v>0</v>
      </c>
      <c r="AT1170">
        <f t="shared" si="2650"/>
        <v>0</v>
      </c>
      <c r="AU1170">
        <f t="shared" si="2651"/>
        <v>0</v>
      </c>
    </row>
    <row r="1171" spans="1:47" x14ac:dyDescent="0.25">
      <c r="A1171" s="67">
        <v>1170</v>
      </c>
      <c r="U1171" s="28">
        <f t="shared" si="2631"/>
        <v>0</v>
      </c>
      <c r="V1171" s="28">
        <f t="shared" si="2632"/>
        <v>0</v>
      </c>
      <c r="W1171" s="28">
        <f t="shared" si="2633"/>
        <v>0</v>
      </c>
      <c r="X1171" s="28">
        <f t="shared" si="2634"/>
        <v>0</v>
      </c>
      <c r="Y1171" s="28">
        <f t="shared" si="2635"/>
        <v>0</v>
      </c>
      <c r="AG1171" s="1">
        <f t="shared" si="2636"/>
        <v>0</v>
      </c>
      <c r="AH1171" s="2" t="e">
        <f t="shared" si="2643"/>
        <v>#N/A</v>
      </c>
      <c r="AI1171" s="1">
        <f t="shared" si="2637"/>
        <v>0</v>
      </c>
      <c r="AJ1171" t="e">
        <f t="shared" si="2644"/>
        <v>#N/A</v>
      </c>
      <c r="AK1171" s="1">
        <f t="shared" si="2638"/>
        <v>0</v>
      </c>
      <c r="AL1171" t="e">
        <f t="shared" si="2645"/>
        <v>#N/A</v>
      </c>
      <c r="AM1171">
        <f t="shared" si="2639"/>
        <v>0</v>
      </c>
      <c r="AN1171" t="e">
        <f t="shared" ref="AN1171" si="2683">_xlfn.RANK.AVG(AM1171,$B$2:$F$5001)</f>
        <v>#N/A</v>
      </c>
      <c r="AO1171">
        <f t="shared" si="2641"/>
        <v>0</v>
      </c>
      <c r="AP1171" t="e">
        <f t="shared" ref="AP1171" si="2684">_xlfn.RANK.AVG(AO1171,$B$2:$F$5001)</f>
        <v>#N/A</v>
      </c>
      <c r="AQ1171">
        <f t="shared" si="2670"/>
        <v>0</v>
      </c>
      <c r="AR1171">
        <f t="shared" si="2648"/>
        <v>0</v>
      </c>
      <c r="AS1171">
        <f t="shared" si="2649"/>
        <v>0</v>
      </c>
      <c r="AT1171">
        <f t="shared" si="2650"/>
        <v>0</v>
      </c>
      <c r="AU1171">
        <f t="shared" si="2651"/>
        <v>0</v>
      </c>
    </row>
    <row r="1172" spans="1:47" x14ac:dyDescent="0.25">
      <c r="A1172" s="67">
        <v>1171</v>
      </c>
      <c r="U1172" s="28">
        <f t="shared" si="2631"/>
        <v>0</v>
      </c>
      <c r="V1172" s="28">
        <f t="shared" si="2632"/>
        <v>0</v>
      </c>
      <c r="W1172" s="28">
        <f t="shared" si="2633"/>
        <v>0</v>
      </c>
      <c r="X1172" s="28">
        <f t="shared" si="2634"/>
        <v>0</v>
      </c>
      <c r="Y1172" s="28">
        <f t="shared" si="2635"/>
        <v>0</v>
      </c>
      <c r="AG1172" s="1">
        <f t="shared" si="2636"/>
        <v>0</v>
      </c>
      <c r="AH1172" s="2" t="e">
        <f t="shared" si="2643"/>
        <v>#N/A</v>
      </c>
      <c r="AI1172" s="1">
        <f t="shared" si="2637"/>
        <v>0</v>
      </c>
      <c r="AJ1172" t="e">
        <f t="shared" si="2644"/>
        <v>#N/A</v>
      </c>
      <c r="AK1172" s="1">
        <f t="shared" si="2638"/>
        <v>0</v>
      </c>
      <c r="AL1172" t="e">
        <f t="shared" si="2645"/>
        <v>#N/A</v>
      </c>
      <c r="AM1172">
        <f t="shared" si="2639"/>
        <v>0</v>
      </c>
      <c r="AN1172" t="e">
        <f t="shared" ref="AN1172" si="2685">_xlfn.RANK.AVG(AM1172,$B$2:$F$5001)</f>
        <v>#N/A</v>
      </c>
      <c r="AO1172">
        <f t="shared" si="2641"/>
        <v>0</v>
      </c>
      <c r="AP1172" t="e">
        <f t="shared" ref="AP1172" si="2686">_xlfn.RANK.AVG(AO1172,$B$2:$F$5001)</f>
        <v>#N/A</v>
      </c>
      <c r="AQ1172">
        <f t="shared" si="2670"/>
        <v>0</v>
      </c>
      <c r="AR1172">
        <f t="shared" si="2648"/>
        <v>0</v>
      </c>
      <c r="AS1172">
        <f t="shared" si="2649"/>
        <v>0</v>
      </c>
      <c r="AT1172">
        <f t="shared" si="2650"/>
        <v>0</v>
      </c>
      <c r="AU1172">
        <f t="shared" si="2651"/>
        <v>0</v>
      </c>
    </row>
    <row r="1173" spans="1:47" x14ac:dyDescent="0.25">
      <c r="A1173" s="67">
        <v>1172</v>
      </c>
      <c r="U1173" s="28">
        <f t="shared" si="2631"/>
        <v>0</v>
      </c>
      <c r="V1173" s="28">
        <f t="shared" si="2632"/>
        <v>0</v>
      </c>
      <c r="W1173" s="28">
        <f t="shared" si="2633"/>
        <v>0</v>
      </c>
      <c r="X1173" s="28">
        <f t="shared" si="2634"/>
        <v>0</v>
      </c>
      <c r="Y1173" s="28">
        <f t="shared" si="2635"/>
        <v>0</v>
      </c>
      <c r="AG1173" s="1">
        <f t="shared" si="2636"/>
        <v>0</v>
      </c>
      <c r="AH1173" s="2" t="e">
        <f t="shared" si="2643"/>
        <v>#N/A</v>
      </c>
      <c r="AI1173" s="1">
        <f t="shared" si="2637"/>
        <v>0</v>
      </c>
      <c r="AJ1173" t="e">
        <f t="shared" si="2644"/>
        <v>#N/A</v>
      </c>
      <c r="AK1173" s="1">
        <f t="shared" si="2638"/>
        <v>0</v>
      </c>
      <c r="AL1173" t="e">
        <f t="shared" si="2645"/>
        <v>#N/A</v>
      </c>
      <c r="AM1173">
        <f t="shared" si="2639"/>
        <v>0</v>
      </c>
      <c r="AN1173" t="e">
        <f t="shared" ref="AN1173" si="2687">_xlfn.RANK.AVG(AM1173,$B$2:$F$5001)</f>
        <v>#N/A</v>
      </c>
      <c r="AO1173">
        <f t="shared" si="2641"/>
        <v>0</v>
      </c>
      <c r="AP1173" t="e">
        <f t="shared" ref="AP1173" si="2688">_xlfn.RANK.AVG(AO1173,$B$2:$F$5001)</f>
        <v>#N/A</v>
      </c>
      <c r="AQ1173">
        <f t="shared" si="2670"/>
        <v>0</v>
      </c>
      <c r="AR1173">
        <f t="shared" si="2648"/>
        <v>0</v>
      </c>
      <c r="AS1173">
        <f t="shared" si="2649"/>
        <v>0</v>
      </c>
      <c r="AT1173">
        <f t="shared" si="2650"/>
        <v>0</v>
      </c>
      <c r="AU1173">
        <f t="shared" si="2651"/>
        <v>0</v>
      </c>
    </row>
    <row r="1174" spans="1:47" x14ac:dyDescent="0.25">
      <c r="A1174" s="67">
        <v>1173</v>
      </c>
      <c r="U1174" s="28">
        <f t="shared" si="2631"/>
        <v>0</v>
      </c>
      <c r="V1174" s="28">
        <f t="shared" si="2632"/>
        <v>0</v>
      </c>
      <c r="W1174" s="28">
        <f t="shared" si="2633"/>
        <v>0</v>
      </c>
      <c r="X1174" s="28">
        <f t="shared" si="2634"/>
        <v>0</v>
      </c>
      <c r="Y1174" s="28">
        <f t="shared" si="2635"/>
        <v>0</v>
      </c>
      <c r="AG1174" s="1">
        <f t="shared" si="2636"/>
        <v>0</v>
      </c>
      <c r="AH1174" s="2" t="e">
        <f t="shared" si="2643"/>
        <v>#N/A</v>
      </c>
      <c r="AI1174" s="1">
        <f t="shared" si="2637"/>
        <v>0</v>
      </c>
      <c r="AJ1174" t="e">
        <f t="shared" si="2644"/>
        <v>#N/A</v>
      </c>
      <c r="AK1174" s="1">
        <f t="shared" si="2638"/>
        <v>0</v>
      </c>
      <c r="AL1174" t="e">
        <f t="shared" si="2645"/>
        <v>#N/A</v>
      </c>
      <c r="AM1174">
        <f t="shared" si="2639"/>
        <v>0</v>
      </c>
      <c r="AN1174" t="e">
        <f t="shared" ref="AN1174" si="2689">_xlfn.RANK.AVG(AM1174,$B$2:$F$5001)</f>
        <v>#N/A</v>
      </c>
      <c r="AO1174">
        <f t="shared" si="2641"/>
        <v>0</v>
      </c>
      <c r="AP1174" t="e">
        <f t="shared" ref="AP1174" si="2690">_xlfn.RANK.AVG(AO1174,$B$2:$F$5001)</f>
        <v>#N/A</v>
      </c>
      <c r="AQ1174">
        <f t="shared" si="2670"/>
        <v>0</v>
      </c>
      <c r="AR1174">
        <f t="shared" si="2648"/>
        <v>0</v>
      </c>
      <c r="AS1174">
        <f t="shared" si="2649"/>
        <v>0</v>
      </c>
      <c r="AT1174">
        <f t="shared" si="2650"/>
        <v>0</v>
      </c>
      <c r="AU1174">
        <f t="shared" si="2651"/>
        <v>0</v>
      </c>
    </row>
    <row r="1175" spans="1:47" x14ac:dyDescent="0.25">
      <c r="A1175" s="67">
        <v>1174</v>
      </c>
      <c r="U1175" s="28">
        <f t="shared" si="2631"/>
        <v>0</v>
      </c>
      <c r="V1175" s="28">
        <f t="shared" si="2632"/>
        <v>0</v>
      </c>
      <c r="W1175" s="28">
        <f t="shared" si="2633"/>
        <v>0</v>
      </c>
      <c r="X1175" s="28">
        <f t="shared" si="2634"/>
        <v>0</v>
      </c>
      <c r="Y1175" s="28">
        <f t="shared" si="2635"/>
        <v>0</v>
      </c>
      <c r="AG1175" s="1">
        <f t="shared" si="2636"/>
        <v>0</v>
      </c>
      <c r="AH1175" s="2" t="e">
        <f t="shared" si="2643"/>
        <v>#N/A</v>
      </c>
      <c r="AI1175" s="1">
        <f t="shared" si="2637"/>
        <v>0</v>
      </c>
      <c r="AJ1175" t="e">
        <f t="shared" si="2644"/>
        <v>#N/A</v>
      </c>
      <c r="AK1175" s="1">
        <f t="shared" si="2638"/>
        <v>0</v>
      </c>
      <c r="AL1175" t="e">
        <f t="shared" si="2645"/>
        <v>#N/A</v>
      </c>
      <c r="AM1175">
        <f t="shared" si="2639"/>
        <v>0</v>
      </c>
      <c r="AN1175" t="e">
        <f t="shared" ref="AN1175" si="2691">_xlfn.RANK.AVG(AM1175,$B$2:$F$5001)</f>
        <v>#N/A</v>
      </c>
      <c r="AO1175">
        <f t="shared" si="2641"/>
        <v>0</v>
      </c>
      <c r="AP1175" t="e">
        <f t="shared" ref="AP1175" si="2692">_xlfn.RANK.AVG(AO1175,$B$2:$F$5001)</f>
        <v>#N/A</v>
      </c>
      <c r="AQ1175">
        <f t="shared" si="2670"/>
        <v>0</v>
      </c>
      <c r="AR1175">
        <f t="shared" si="2648"/>
        <v>0</v>
      </c>
      <c r="AS1175">
        <f t="shared" si="2649"/>
        <v>0</v>
      </c>
      <c r="AT1175">
        <f t="shared" si="2650"/>
        <v>0</v>
      </c>
      <c r="AU1175">
        <f t="shared" si="2651"/>
        <v>0</v>
      </c>
    </row>
    <row r="1176" spans="1:47" x14ac:dyDescent="0.25">
      <c r="A1176" s="67">
        <v>1175</v>
      </c>
      <c r="U1176" s="28">
        <f t="shared" si="2631"/>
        <v>0</v>
      </c>
      <c r="V1176" s="28">
        <f t="shared" si="2632"/>
        <v>0</v>
      </c>
      <c r="W1176" s="28">
        <f t="shared" si="2633"/>
        <v>0</v>
      </c>
      <c r="X1176" s="28">
        <f t="shared" si="2634"/>
        <v>0</v>
      </c>
      <c r="Y1176" s="28">
        <f t="shared" si="2635"/>
        <v>0</v>
      </c>
      <c r="AG1176" s="1">
        <f t="shared" si="2636"/>
        <v>0</v>
      </c>
      <c r="AH1176" s="2" t="e">
        <f t="shared" si="2643"/>
        <v>#N/A</v>
      </c>
      <c r="AI1176" s="1">
        <f t="shared" si="2637"/>
        <v>0</v>
      </c>
      <c r="AJ1176" t="e">
        <f t="shared" si="2644"/>
        <v>#N/A</v>
      </c>
      <c r="AK1176" s="1">
        <f t="shared" si="2638"/>
        <v>0</v>
      </c>
      <c r="AL1176" t="e">
        <f t="shared" si="2645"/>
        <v>#N/A</v>
      </c>
      <c r="AM1176">
        <f t="shared" si="2639"/>
        <v>0</v>
      </c>
      <c r="AN1176" t="e">
        <f t="shared" ref="AN1176" si="2693">_xlfn.RANK.AVG(AM1176,$B$2:$F$5001)</f>
        <v>#N/A</v>
      </c>
      <c r="AO1176">
        <f t="shared" si="2641"/>
        <v>0</v>
      </c>
      <c r="AP1176" t="e">
        <f t="shared" ref="AP1176" si="2694">_xlfn.RANK.AVG(AO1176,$B$2:$F$5001)</f>
        <v>#N/A</v>
      </c>
      <c r="AQ1176">
        <f t="shared" si="2670"/>
        <v>0</v>
      </c>
      <c r="AR1176">
        <f t="shared" si="2648"/>
        <v>0</v>
      </c>
      <c r="AS1176">
        <f t="shared" si="2649"/>
        <v>0</v>
      </c>
      <c r="AT1176">
        <f t="shared" si="2650"/>
        <v>0</v>
      </c>
      <c r="AU1176">
        <f t="shared" si="2651"/>
        <v>0</v>
      </c>
    </row>
    <row r="1177" spans="1:47" x14ac:dyDescent="0.25">
      <c r="A1177" s="67">
        <v>1176</v>
      </c>
      <c r="U1177" s="28">
        <f t="shared" si="2631"/>
        <v>0</v>
      </c>
      <c r="V1177" s="28">
        <f t="shared" si="2632"/>
        <v>0</v>
      </c>
      <c r="W1177" s="28">
        <f t="shared" si="2633"/>
        <v>0</v>
      </c>
      <c r="X1177" s="28">
        <f t="shared" si="2634"/>
        <v>0</v>
      </c>
      <c r="Y1177" s="28">
        <f t="shared" si="2635"/>
        <v>0</v>
      </c>
      <c r="AG1177" s="1">
        <f t="shared" si="2636"/>
        <v>0</v>
      </c>
      <c r="AH1177" s="2" t="e">
        <f t="shared" si="2643"/>
        <v>#N/A</v>
      </c>
      <c r="AI1177" s="1">
        <f t="shared" si="2637"/>
        <v>0</v>
      </c>
      <c r="AJ1177" t="e">
        <f t="shared" si="2644"/>
        <v>#N/A</v>
      </c>
      <c r="AK1177" s="1">
        <f t="shared" si="2638"/>
        <v>0</v>
      </c>
      <c r="AL1177" t="e">
        <f t="shared" si="2645"/>
        <v>#N/A</v>
      </c>
      <c r="AM1177">
        <f t="shared" si="2639"/>
        <v>0</v>
      </c>
      <c r="AN1177" t="e">
        <f t="shared" ref="AN1177" si="2695">_xlfn.RANK.AVG(AM1177,$B$2:$F$5001)</f>
        <v>#N/A</v>
      </c>
      <c r="AO1177">
        <f t="shared" si="2641"/>
        <v>0</v>
      </c>
      <c r="AP1177" t="e">
        <f t="shared" ref="AP1177" si="2696">_xlfn.RANK.AVG(AO1177,$B$2:$F$5001)</f>
        <v>#N/A</v>
      </c>
      <c r="AQ1177">
        <f t="shared" si="2670"/>
        <v>0</v>
      </c>
      <c r="AR1177">
        <f t="shared" si="2648"/>
        <v>0</v>
      </c>
      <c r="AS1177">
        <f t="shared" si="2649"/>
        <v>0</v>
      </c>
      <c r="AT1177">
        <f t="shared" si="2650"/>
        <v>0</v>
      </c>
      <c r="AU1177">
        <f t="shared" si="2651"/>
        <v>0</v>
      </c>
    </row>
    <row r="1178" spans="1:47" x14ac:dyDescent="0.25">
      <c r="A1178" s="67">
        <v>1177</v>
      </c>
      <c r="U1178" s="28">
        <f t="shared" si="2631"/>
        <v>0</v>
      </c>
      <c r="V1178" s="28">
        <f t="shared" si="2632"/>
        <v>0</v>
      </c>
      <c r="W1178" s="28">
        <f t="shared" si="2633"/>
        <v>0</v>
      </c>
      <c r="X1178" s="28">
        <f t="shared" si="2634"/>
        <v>0</v>
      </c>
      <c r="Y1178" s="28">
        <f t="shared" si="2635"/>
        <v>0</v>
      </c>
      <c r="AG1178" s="1">
        <f t="shared" si="2636"/>
        <v>0</v>
      </c>
      <c r="AH1178" s="2" t="e">
        <f t="shared" si="2643"/>
        <v>#N/A</v>
      </c>
      <c r="AI1178" s="1">
        <f t="shared" si="2637"/>
        <v>0</v>
      </c>
      <c r="AJ1178" t="e">
        <f t="shared" si="2644"/>
        <v>#N/A</v>
      </c>
      <c r="AK1178" s="1">
        <f t="shared" si="2638"/>
        <v>0</v>
      </c>
      <c r="AL1178" t="e">
        <f t="shared" si="2645"/>
        <v>#N/A</v>
      </c>
      <c r="AM1178">
        <f t="shared" si="2639"/>
        <v>0</v>
      </c>
      <c r="AN1178" t="e">
        <f t="shared" ref="AN1178" si="2697">_xlfn.RANK.AVG(AM1178,$B$2:$F$5001)</f>
        <v>#N/A</v>
      </c>
      <c r="AO1178">
        <f t="shared" si="2641"/>
        <v>0</v>
      </c>
      <c r="AP1178" t="e">
        <f t="shared" ref="AP1178" si="2698">_xlfn.RANK.AVG(AO1178,$B$2:$F$5001)</f>
        <v>#N/A</v>
      </c>
      <c r="AQ1178">
        <f t="shared" si="2670"/>
        <v>0</v>
      </c>
      <c r="AR1178">
        <f t="shared" si="2648"/>
        <v>0</v>
      </c>
      <c r="AS1178">
        <f t="shared" si="2649"/>
        <v>0</v>
      </c>
      <c r="AT1178">
        <f t="shared" si="2650"/>
        <v>0</v>
      </c>
      <c r="AU1178">
        <f t="shared" si="2651"/>
        <v>0</v>
      </c>
    </row>
    <row r="1179" spans="1:47" x14ac:dyDescent="0.25">
      <c r="A1179" s="67">
        <v>1178</v>
      </c>
      <c r="U1179" s="28">
        <f t="shared" si="2631"/>
        <v>0</v>
      </c>
      <c r="V1179" s="28">
        <f t="shared" si="2632"/>
        <v>0</v>
      </c>
      <c r="W1179" s="28">
        <f t="shared" si="2633"/>
        <v>0</v>
      </c>
      <c r="X1179" s="28">
        <f t="shared" si="2634"/>
        <v>0</v>
      </c>
      <c r="Y1179" s="28">
        <f t="shared" si="2635"/>
        <v>0</v>
      </c>
      <c r="AG1179" s="1">
        <f t="shared" si="2636"/>
        <v>0</v>
      </c>
      <c r="AH1179" s="2" t="e">
        <f t="shared" si="2643"/>
        <v>#N/A</v>
      </c>
      <c r="AI1179" s="1">
        <f t="shared" si="2637"/>
        <v>0</v>
      </c>
      <c r="AJ1179" t="e">
        <f t="shared" si="2644"/>
        <v>#N/A</v>
      </c>
      <c r="AK1179" s="1">
        <f t="shared" si="2638"/>
        <v>0</v>
      </c>
      <c r="AL1179" t="e">
        <f t="shared" si="2645"/>
        <v>#N/A</v>
      </c>
      <c r="AM1179">
        <f t="shared" si="2639"/>
        <v>0</v>
      </c>
      <c r="AN1179" t="e">
        <f t="shared" ref="AN1179" si="2699">_xlfn.RANK.AVG(AM1179,$B$2:$F$5001)</f>
        <v>#N/A</v>
      </c>
      <c r="AO1179">
        <f t="shared" si="2641"/>
        <v>0</v>
      </c>
      <c r="AP1179" t="e">
        <f t="shared" ref="AP1179" si="2700">_xlfn.RANK.AVG(AO1179,$B$2:$F$5001)</f>
        <v>#N/A</v>
      </c>
      <c r="AQ1179">
        <f t="shared" si="2670"/>
        <v>0</v>
      </c>
      <c r="AR1179">
        <f t="shared" si="2648"/>
        <v>0</v>
      </c>
      <c r="AS1179">
        <f t="shared" si="2649"/>
        <v>0</v>
      </c>
      <c r="AT1179">
        <f t="shared" si="2650"/>
        <v>0</v>
      </c>
      <c r="AU1179">
        <f t="shared" si="2651"/>
        <v>0</v>
      </c>
    </row>
    <row r="1180" spans="1:47" x14ac:dyDescent="0.25">
      <c r="A1180" s="67">
        <v>1179</v>
      </c>
      <c r="U1180" s="28">
        <f t="shared" si="2631"/>
        <v>0</v>
      </c>
      <c r="V1180" s="28">
        <f t="shared" si="2632"/>
        <v>0</v>
      </c>
      <c r="W1180" s="28">
        <f t="shared" si="2633"/>
        <v>0</v>
      </c>
      <c r="X1180" s="28">
        <f t="shared" si="2634"/>
        <v>0</v>
      </c>
      <c r="Y1180" s="28">
        <f t="shared" si="2635"/>
        <v>0</v>
      </c>
      <c r="AG1180" s="1">
        <f t="shared" si="2636"/>
        <v>0</v>
      </c>
      <c r="AH1180" s="2" t="e">
        <f t="shared" si="2643"/>
        <v>#N/A</v>
      </c>
      <c r="AI1180" s="1">
        <f t="shared" si="2637"/>
        <v>0</v>
      </c>
      <c r="AJ1180" t="e">
        <f t="shared" si="2644"/>
        <v>#N/A</v>
      </c>
      <c r="AK1180" s="1">
        <f t="shared" si="2638"/>
        <v>0</v>
      </c>
      <c r="AL1180" t="e">
        <f t="shared" si="2645"/>
        <v>#N/A</v>
      </c>
      <c r="AM1180">
        <f t="shared" si="2639"/>
        <v>0</v>
      </c>
      <c r="AN1180" t="e">
        <f t="shared" ref="AN1180" si="2701">_xlfn.RANK.AVG(AM1180,$B$2:$F$5001)</f>
        <v>#N/A</v>
      </c>
      <c r="AO1180">
        <f t="shared" si="2641"/>
        <v>0</v>
      </c>
      <c r="AP1180" t="e">
        <f t="shared" ref="AP1180" si="2702">_xlfn.RANK.AVG(AO1180,$B$2:$F$5001)</f>
        <v>#N/A</v>
      </c>
      <c r="AQ1180">
        <f t="shared" si="2670"/>
        <v>0</v>
      </c>
      <c r="AR1180">
        <f t="shared" si="2648"/>
        <v>0</v>
      </c>
      <c r="AS1180">
        <f t="shared" si="2649"/>
        <v>0</v>
      </c>
      <c r="AT1180">
        <f t="shared" si="2650"/>
        <v>0</v>
      </c>
      <c r="AU1180">
        <f t="shared" si="2651"/>
        <v>0</v>
      </c>
    </row>
    <row r="1181" spans="1:47" x14ac:dyDescent="0.25">
      <c r="A1181" s="67">
        <v>1180</v>
      </c>
      <c r="U1181" s="28">
        <f t="shared" si="2631"/>
        <v>0</v>
      </c>
      <c r="V1181" s="28">
        <f t="shared" si="2632"/>
        <v>0</v>
      </c>
      <c r="W1181" s="28">
        <f t="shared" si="2633"/>
        <v>0</v>
      </c>
      <c r="X1181" s="28">
        <f t="shared" si="2634"/>
        <v>0</v>
      </c>
      <c r="Y1181" s="28">
        <f t="shared" si="2635"/>
        <v>0</v>
      </c>
      <c r="AG1181" s="1">
        <f t="shared" si="2636"/>
        <v>0</v>
      </c>
      <c r="AH1181" s="2" t="e">
        <f t="shared" si="2643"/>
        <v>#N/A</v>
      </c>
      <c r="AI1181" s="1">
        <f t="shared" si="2637"/>
        <v>0</v>
      </c>
      <c r="AJ1181" t="e">
        <f t="shared" si="2644"/>
        <v>#N/A</v>
      </c>
      <c r="AK1181" s="1">
        <f t="shared" si="2638"/>
        <v>0</v>
      </c>
      <c r="AL1181" t="e">
        <f t="shared" si="2645"/>
        <v>#N/A</v>
      </c>
      <c r="AM1181">
        <f t="shared" si="2639"/>
        <v>0</v>
      </c>
      <c r="AN1181" t="e">
        <f t="shared" ref="AN1181" si="2703">_xlfn.RANK.AVG(AM1181,$B$2:$F$5001)</f>
        <v>#N/A</v>
      </c>
      <c r="AO1181">
        <f t="shared" si="2641"/>
        <v>0</v>
      </c>
      <c r="AP1181" t="e">
        <f t="shared" ref="AP1181" si="2704">_xlfn.RANK.AVG(AO1181,$B$2:$F$5001)</f>
        <v>#N/A</v>
      </c>
      <c r="AQ1181">
        <f t="shared" si="2670"/>
        <v>0</v>
      </c>
      <c r="AR1181">
        <f t="shared" si="2648"/>
        <v>0</v>
      </c>
      <c r="AS1181">
        <f t="shared" si="2649"/>
        <v>0</v>
      </c>
      <c r="AT1181">
        <f t="shared" si="2650"/>
        <v>0</v>
      </c>
      <c r="AU1181">
        <f t="shared" si="2651"/>
        <v>0</v>
      </c>
    </row>
    <row r="1182" spans="1:47" x14ac:dyDescent="0.25">
      <c r="A1182" s="67">
        <v>1181</v>
      </c>
      <c r="U1182" s="28">
        <f t="shared" si="2631"/>
        <v>0</v>
      </c>
      <c r="V1182" s="28">
        <f t="shared" si="2632"/>
        <v>0</v>
      </c>
      <c r="W1182" s="28">
        <f t="shared" si="2633"/>
        <v>0</v>
      </c>
      <c r="X1182" s="28">
        <f t="shared" si="2634"/>
        <v>0</v>
      </c>
      <c r="Y1182" s="28">
        <f t="shared" si="2635"/>
        <v>0</v>
      </c>
      <c r="AG1182" s="1">
        <f t="shared" si="2636"/>
        <v>0</v>
      </c>
      <c r="AH1182" s="2" t="e">
        <f t="shared" si="2643"/>
        <v>#N/A</v>
      </c>
      <c r="AI1182" s="1">
        <f t="shared" si="2637"/>
        <v>0</v>
      </c>
      <c r="AJ1182" t="e">
        <f t="shared" si="2644"/>
        <v>#N/A</v>
      </c>
      <c r="AK1182" s="1">
        <f t="shared" si="2638"/>
        <v>0</v>
      </c>
      <c r="AL1182" t="e">
        <f t="shared" si="2645"/>
        <v>#N/A</v>
      </c>
      <c r="AM1182">
        <f t="shared" si="2639"/>
        <v>0</v>
      </c>
      <c r="AN1182" t="e">
        <f t="shared" ref="AN1182" si="2705">_xlfn.RANK.AVG(AM1182,$B$2:$F$5001)</f>
        <v>#N/A</v>
      </c>
      <c r="AO1182">
        <f t="shared" si="2641"/>
        <v>0</v>
      </c>
      <c r="AP1182" t="e">
        <f t="shared" ref="AP1182" si="2706">_xlfn.RANK.AVG(AO1182,$B$2:$F$5001)</f>
        <v>#N/A</v>
      </c>
      <c r="AQ1182">
        <f t="shared" si="2670"/>
        <v>0</v>
      </c>
      <c r="AR1182">
        <f t="shared" si="2648"/>
        <v>0</v>
      </c>
      <c r="AS1182">
        <f t="shared" si="2649"/>
        <v>0</v>
      </c>
      <c r="AT1182">
        <f t="shared" si="2650"/>
        <v>0</v>
      </c>
      <c r="AU1182">
        <f t="shared" si="2651"/>
        <v>0</v>
      </c>
    </row>
    <row r="1183" spans="1:47" x14ac:dyDescent="0.25">
      <c r="A1183" s="67">
        <v>1182</v>
      </c>
      <c r="U1183" s="28">
        <f t="shared" si="2631"/>
        <v>0</v>
      </c>
      <c r="V1183" s="28">
        <f t="shared" si="2632"/>
        <v>0</v>
      </c>
      <c r="W1183" s="28">
        <f t="shared" si="2633"/>
        <v>0</v>
      </c>
      <c r="X1183" s="28">
        <f t="shared" si="2634"/>
        <v>0</v>
      </c>
      <c r="Y1183" s="28">
        <f t="shared" si="2635"/>
        <v>0</v>
      </c>
      <c r="AG1183" s="1">
        <f t="shared" si="2636"/>
        <v>0</v>
      </c>
      <c r="AH1183" s="2" t="e">
        <f t="shared" si="2643"/>
        <v>#N/A</v>
      </c>
      <c r="AI1183" s="1">
        <f t="shared" si="2637"/>
        <v>0</v>
      </c>
      <c r="AJ1183" t="e">
        <f t="shared" si="2644"/>
        <v>#N/A</v>
      </c>
      <c r="AK1183" s="1">
        <f t="shared" si="2638"/>
        <v>0</v>
      </c>
      <c r="AL1183" t="e">
        <f t="shared" si="2645"/>
        <v>#N/A</v>
      </c>
      <c r="AM1183">
        <f t="shared" si="2639"/>
        <v>0</v>
      </c>
      <c r="AN1183" t="e">
        <f t="shared" ref="AN1183" si="2707">_xlfn.RANK.AVG(AM1183,$B$2:$F$5001)</f>
        <v>#N/A</v>
      </c>
      <c r="AO1183">
        <f t="shared" si="2641"/>
        <v>0</v>
      </c>
      <c r="AP1183" t="e">
        <f t="shared" ref="AP1183" si="2708">_xlfn.RANK.AVG(AO1183,$B$2:$F$5001)</f>
        <v>#N/A</v>
      </c>
      <c r="AQ1183">
        <f t="shared" si="2670"/>
        <v>0</v>
      </c>
      <c r="AR1183">
        <f t="shared" si="2648"/>
        <v>0</v>
      </c>
      <c r="AS1183">
        <f t="shared" si="2649"/>
        <v>0</v>
      </c>
      <c r="AT1183">
        <f t="shared" si="2650"/>
        <v>0</v>
      </c>
      <c r="AU1183">
        <f t="shared" si="2651"/>
        <v>0</v>
      </c>
    </row>
    <row r="1184" spans="1:47" x14ac:dyDescent="0.25">
      <c r="A1184" s="67">
        <v>1183</v>
      </c>
      <c r="U1184" s="28">
        <f t="shared" si="2631"/>
        <v>0</v>
      </c>
      <c r="V1184" s="28">
        <f t="shared" si="2632"/>
        <v>0</v>
      </c>
      <c r="W1184" s="28">
        <f t="shared" si="2633"/>
        <v>0</v>
      </c>
      <c r="X1184" s="28">
        <f t="shared" si="2634"/>
        <v>0</v>
      </c>
      <c r="Y1184" s="28">
        <f t="shared" si="2635"/>
        <v>0</v>
      </c>
      <c r="AG1184" s="1">
        <f t="shared" si="2636"/>
        <v>0</v>
      </c>
      <c r="AH1184" s="2" t="e">
        <f t="shared" si="2643"/>
        <v>#N/A</v>
      </c>
      <c r="AI1184" s="1">
        <f t="shared" si="2637"/>
        <v>0</v>
      </c>
      <c r="AJ1184" t="e">
        <f t="shared" si="2644"/>
        <v>#N/A</v>
      </c>
      <c r="AK1184" s="1">
        <f t="shared" si="2638"/>
        <v>0</v>
      </c>
      <c r="AL1184" t="e">
        <f t="shared" si="2645"/>
        <v>#N/A</v>
      </c>
      <c r="AM1184">
        <f t="shared" si="2639"/>
        <v>0</v>
      </c>
      <c r="AN1184" t="e">
        <f t="shared" ref="AN1184" si="2709">_xlfn.RANK.AVG(AM1184,$B$2:$F$5001)</f>
        <v>#N/A</v>
      </c>
      <c r="AO1184">
        <f t="shared" si="2641"/>
        <v>0</v>
      </c>
      <c r="AP1184" t="e">
        <f t="shared" ref="AP1184" si="2710">_xlfn.RANK.AVG(AO1184,$B$2:$F$5001)</f>
        <v>#N/A</v>
      </c>
      <c r="AQ1184">
        <f t="shared" si="2670"/>
        <v>0</v>
      </c>
      <c r="AR1184">
        <f t="shared" si="2648"/>
        <v>0</v>
      </c>
      <c r="AS1184">
        <f t="shared" si="2649"/>
        <v>0</v>
      </c>
      <c r="AT1184">
        <f t="shared" si="2650"/>
        <v>0</v>
      </c>
      <c r="AU1184">
        <f t="shared" si="2651"/>
        <v>0</v>
      </c>
    </row>
    <row r="1185" spans="1:47" x14ac:dyDescent="0.25">
      <c r="A1185" s="67">
        <v>1184</v>
      </c>
      <c r="U1185" s="28">
        <f t="shared" si="2631"/>
        <v>0</v>
      </c>
      <c r="V1185" s="28">
        <f t="shared" si="2632"/>
        <v>0</v>
      </c>
      <c r="W1185" s="28">
        <f t="shared" si="2633"/>
        <v>0</v>
      </c>
      <c r="X1185" s="28">
        <f t="shared" si="2634"/>
        <v>0</v>
      </c>
      <c r="Y1185" s="28">
        <f t="shared" si="2635"/>
        <v>0</v>
      </c>
      <c r="AG1185" s="1">
        <f t="shared" si="2636"/>
        <v>0</v>
      </c>
      <c r="AH1185" s="2" t="e">
        <f t="shared" si="2643"/>
        <v>#N/A</v>
      </c>
      <c r="AI1185" s="1">
        <f t="shared" si="2637"/>
        <v>0</v>
      </c>
      <c r="AJ1185" t="e">
        <f t="shared" si="2644"/>
        <v>#N/A</v>
      </c>
      <c r="AK1185" s="1">
        <f t="shared" si="2638"/>
        <v>0</v>
      </c>
      <c r="AL1185" t="e">
        <f t="shared" si="2645"/>
        <v>#N/A</v>
      </c>
      <c r="AM1185">
        <f t="shared" si="2639"/>
        <v>0</v>
      </c>
      <c r="AN1185" t="e">
        <f t="shared" ref="AN1185" si="2711">_xlfn.RANK.AVG(AM1185,$B$2:$F$5001)</f>
        <v>#N/A</v>
      </c>
      <c r="AO1185">
        <f t="shared" si="2641"/>
        <v>0</v>
      </c>
      <c r="AP1185" t="e">
        <f t="shared" ref="AP1185" si="2712">_xlfn.RANK.AVG(AO1185,$B$2:$F$5001)</f>
        <v>#N/A</v>
      </c>
      <c r="AQ1185">
        <f t="shared" si="2670"/>
        <v>0</v>
      </c>
      <c r="AR1185">
        <f t="shared" si="2648"/>
        <v>0</v>
      </c>
      <c r="AS1185">
        <f t="shared" si="2649"/>
        <v>0</v>
      </c>
      <c r="AT1185">
        <f t="shared" si="2650"/>
        <v>0</v>
      </c>
      <c r="AU1185">
        <f t="shared" si="2651"/>
        <v>0</v>
      </c>
    </row>
    <row r="1186" spans="1:47" x14ac:dyDescent="0.25">
      <c r="A1186" s="67">
        <v>1185</v>
      </c>
      <c r="U1186" s="28">
        <f t="shared" si="2631"/>
        <v>0</v>
      </c>
      <c r="V1186" s="28">
        <f t="shared" si="2632"/>
        <v>0</v>
      </c>
      <c r="W1186" s="28">
        <f t="shared" si="2633"/>
        <v>0</v>
      </c>
      <c r="X1186" s="28">
        <f t="shared" si="2634"/>
        <v>0</v>
      </c>
      <c r="Y1186" s="28">
        <f t="shared" si="2635"/>
        <v>0</v>
      </c>
      <c r="AG1186" s="1">
        <f t="shared" si="2636"/>
        <v>0</v>
      </c>
      <c r="AH1186" s="2" t="e">
        <f t="shared" si="2643"/>
        <v>#N/A</v>
      </c>
      <c r="AI1186" s="1">
        <f t="shared" si="2637"/>
        <v>0</v>
      </c>
      <c r="AJ1186" t="e">
        <f t="shared" si="2644"/>
        <v>#N/A</v>
      </c>
      <c r="AK1186" s="1">
        <f t="shared" si="2638"/>
        <v>0</v>
      </c>
      <c r="AL1186" t="e">
        <f t="shared" si="2645"/>
        <v>#N/A</v>
      </c>
      <c r="AM1186">
        <f t="shared" si="2639"/>
        <v>0</v>
      </c>
      <c r="AN1186" t="e">
        <f t="shared" ref="AN1186" si="2713">_xlfn.RANK.AVG(AM1186,$B$2:$F$5001)</f>
        <v>#N/A</v>
      </c>
      <c r="AO1186">
        <f t="shared" si="2641"/>
        <v>0</v>
      </c>
      <c r="AP1186" t="e">
        <f t="shared" ref="AP1186" si="2714">_xlfn.RANK.AVG(AO1186,$B$2:$F$5001)</f>
        <v>#N/A</v>
      </c>
      <c r="AQ1186">
        <f t="shared" si="2670"/>
        <v>0</v>
      </c>
      <c r="AR1186">
        <f t="shared" si="2648"/>
        <v>0</v>
      </c>
      <c r="AS1186">
        <f t="shared" si="2649"/>
        <v>0</v>
      </c>
      <c r="AT1186">
        <f t="shared" si="2650"/>
        <v>0</v>
      </c>
      <c r="AU1186">
        <f t="shared" si="2651"/>
        <v>0</v>
      </c>
    </row>
    <row r="1187" spans="1:47" x14ac:dyDescent="0.25">
      <c r="A1187" s="67">
        <v>1186</v>
      </c>
      <c r="U1187" s="28">
        <f t="shared" si="2631"/>
        <v>0</v>
      </c>
      <c r="V1187" s="28">
        <f t="shared" si="2632"/>
        <v>0</v>
      </c>
      <c r="W1187" s="28">
        <f t="shared" si="2633"/>
        <v>0</v>
      </c>
      <c r="X1187" s="28">
        <f t="shared" si="2634"/>
        <v>0</v>
      </c>
      <c r="Y1187" s="28">
        <f t="shared" si="2635"/>
        <v>0</v>
      </c>
      <c r="AG1187" s="1">
        <f t="shared" si="2636"/>
        <v>0</v>
      </c>
      <c r="AH1187" s="2" t="e">
        <f t="shared" si="2643"/>
        <v>#N/A</v>
      </c>
      <c r="AI1187" s="1">
        <f t="shared" si="2637"/>
        <v>0</v>
      </c>
      <c r="AJ1187" t="e">
        <f t="shared" si="2644"/>
        <v>#N/A</v>
      </c>
      <c r="AK1187" s="1">
        <f t="shared" si="2638"/>
        <v>0</v>
      </c>
      <c r="AL1187" t="e">
        <f t="shared" si="2645"/>
        <v>#N/A</v>
      </c>
      <c r="AM1187">
        <f t="shared" si="2639"/>
        <v>0</v>
      </c>
      <c r="AN1187" t="e">
        <f t="shared" ref="AN1187" si="2715">_xlfn.RANK.AVG(AM1187,$B$2:$F$5001)</f>
        <v>#N/A</v>
      </c>
      <c r="AO1187">
        <f t="shared" si="2641"/>
        <v>0</v>
      </c>
      <c r="AP1187" t="e">
        <f t="shared" ref="AP1187" si="2716">_xlfn.RANK.AVG(AO1187,$B$2:$F$5001)</f>
        <v>#N/A</v>
      </c>
      <c r="AQ1187">
        <f t="shared" si="2670"/>
        <v>0</v>
      </c>
      <c r="AR1187">
        <f t="shared" si="2648"/>
        <v>0</v>
      </c>
      <c r="AS1187">
        <f t="shared" si="2649"/>
        <v>0</v>
      </c>
      <c r="AT1187">
        <f t="shared" si="2650"/>
        <v>0</v>
      </c>
      <c r="AU1187">
        <f t="shared" si="2651"/>
        <v>0</v>
      </c>
    </row>
    <row r="1188" spans="1:47" x14ac:dyDescent="0.25">
      <c r="A1188" s="67">
        <v>1187</v>
      </c>
      <c r="U1188" s="28">
        <f t="shared" si="2631"/>
        <v>0</v>
      </c>
      <c r="V1188" s="28">
        <f t="shared" si="2632"/>
        <v>0</v>
      </c>
      <c r="W1188" s="28">
        <f t="shared" si="2633"/>
        <v>0</v>
      </c>
      <c r="X1188" s="28">
        <f t="shared" si="2634"/>
        <v>0</v>
      </c>
      <c r="Y1188" s="28">
        <f t="shared" si="2635"/>
        <v>0</v>
      </c>
      <c r="AG1188" s="1">
        <f t="shared" si="2636"/>
        <v>0</v>
      </c>
      <c r="AH1188" s="2" t="e">
        <f t="shared" si="2643"/>
        <v>#N/A</v>
      </c>
      <c r="AI1188" s="1">
        <f t="shared" si="2637"/>
        <v>0</v>
      </c>
      <c r="AJ1188" t="e">
        <f t="shared" si="2644"/>
        <v>#N/A</v>
      </c>
      <c r="AK1188" s="1">
        <f t="shared" si="2638"/>
        <v>0</v>
      </c>
      <c r="AL1188" t="e">
        <f t="shared" si="2645"/>
        <v>#N/A</v>
      </c>
      <c r="AM1188">
        <f t="shared" si="2639"/>
        <v>0</v>
      </c>
      <c r="AN1188" t="e">
        <f t="shared" ref="AN1188" si="2717">_xlfn.RANK.AVG(AM1188,$B$2:$F$5001)</f>
        <v>#N/A</v>
      </c>
      <c r="AO1188">
        <f t="shared" si="2641"/>
        <v>0</v>
      </c>
      <c r="AP1188" t="e">
        <f t="shared" ref="AP1188" si="2718">_xlfn.RANK.AVG(AO1188,$B$2:$F$5001)</f>
        <v>#N/A</v>
      </c>
      <c r="AQ1188">
        <f t="shared" si="2670"/>
        <v>0</v>
      </c>
      <c r="AR1188">
        <f t="shared" si="2648"/>
        <v>0</v>
      </c>
      <c r="AS1188">
        <f t="shared" si="2649"/>
        <v>0</v>
      </c>
      <c r="AT1188">
        <f t="shared" si="2650"/>
        <v>0</v>
      </c>
      <c r="AU1188">
        <f t="shared" si="2651"/>
        <v>0</v>
      </c>
    </row>
    <row r="1189" spans="1:47" x14ac:dyDescent="0.25">
      <c r="A1189" s="67">
        <v>1188</v>
      </c>
      <c r="U1189" s="28">
        <f t="shared" si="2631"/>
        <v>0</v>
      </c>
      <c r="V1189" s="28">
        <f t="shared" si="2632"/>
        <v>0</v>
      </c>
      <c r="W1189" s="28">
        <f t="shared" si="2633"/>
        <v>0</v>
      </c>
      <c r="X1189" s="28">
        <f t="shared" si="2634"/>
        <v>0</v>
      </c>
      <c r="Y1189" s="28">
        <f t="shared" si="2635"/>
        <v>0</v>
      </c>
      <c r="AG1189" s="1">
        <f t="shared" si="2636"/>
        <v>0</v>
      </c>
      <c r="AH1189" s="2" t="e">
        <f t="shared" si="2643"/>
        <v>#N/A</v>
      </c>
      <c r="AI1189" s="1">
        <f t="shared" si="2637"/>
        <v>0</v>
      </c>
      <c r="AJ1189" t="e">
        <f t="shared" si="2644"/>
        <v>#N/A</v>
      </c>
      <c r="AK1189" s="1">
        <f t="shared" si="2638"/>
        <v>0</v>
      </c>
      <c r="AL1189" t="e">
        <f t="shared" si="2645"/>
        <v>#N/A</v>
      </c>
      <c r="AM1189">
        <f t="shared" si="2639"/>
        <v>0</v>
      </c>
      <c r="AN1189" t="e">
        <f t="shared" ref="AN1189" si="2719">_xlfn.RANK.AVG(AM1189,$B$2:$F$5001)</f>
        <v>#N/A</v>
      </c>
      <c r="AO1189">
        <f t="shared" si="2641"/>
        <v>0</v>
      </c>
      <c r="AP1189" t="e">
        <f t="shared" ref="AP1189" si="2720">_xlfn.RANK.AVG(AO1189,$B$2:$F$5001)</f>
        <v>#N/A</v>
      </c>
      <c r="AQ1189">
        <f t="shared" si="2670"/>
        <v>0</v>
      </c>
      <c r="AR1189">
        <f t="shared" si="2648"/>
        <v>0</v>
      </c>
      <c r="AS1189">
        <f t="shared" si="2649"/>
        <v>0</v>
      </c>
      <c r="AT1189">
        <f t="shared" si="2650"/>
        <v>0</v>
      </c>
      <c r="AU1189">
        <f t="shared" si="2651"/>
        <v>0</v>
      </c>
    </row>
    <row r="1190" spans="1:47" x14ac:dyDescent="0.25">
      <c r="A1190" s="67">
        <v>1189</v>
      </c>
      <c r="U1190" s="28">
        <f t="shared" si="2631"/>
        <v>0</v>
      </c>
      <c r="V1190" s="28">
        <f t="shared" si="2632"/>
        <v>0</v>
      </c>
      <c r="W1190" s="28">
        <f t="shared" si="2633"/>
        <v>0</v>
      </c>
      <c r="X1190" s="28">
        <f t="shared" si="2634"/>
        <v>0</v>
      </c>
      <c r="Y1190" s="28">
        <f t="shared" si="2635"/>
        <v>0</v>
      </c>
      <c r="AG1190" s="1">
        <f t="shared" si="2636"/>
        <v>0</v>
      </c>
      <c r="AH1190" s="2" t="e">
        <f t="shared" si="2643"/>
        <v>#N/A</v>
      </c>
      <c r="AI1190" s="1">
        <f t="shared" si="2637"/>
        <v>0</v>
      </c>
      <c r="AJ1190" t="e">
        <f t="shared" si="2644"/>
        <v>#N/A</v>
      </c>
      <c r="AK1190" s="1">
        <f t="shared" si="2638"/>
        <v>0</v>
      </c>
      <c r="AL1190" t="e">
        <f t="shared" si="2645"/>
        <v>#N/A</v>
      </c>
      <c r="AM1190">
        <f t="shared" si="2639"/>
        <v>0</v>
      </c>
      <c r="AN1190" t="e">
        <f t="shared" ref="AN1190" si="2721">_xlfn.RANK.AVG(AM1190,$B$2:$F$5001)</f>
        <v>#N/A</v>
      </c>
      <c r="AO1190">
        <f t="shared" si="2641"/>
        <v>0</v>
      </c>
      <c r="AP1190" t="e">
        <f t="shared" ref="AP1190" si="2722">_xlfn.RANK.AVG(AO1190,$B$2:$F$5001)</f>
        <v>#N/A</v>
      </c>
      <c r="AQ1190">
        <f t="shared" si="2670"/>
        <v>0</v>
      </c>
      <c r="AR1190">
        <f t="shared" si="2648"/>
        <v>0</v>
      </c>
      <c r="AS1190">
        <f t="shared" si="2649"/>
        <v>0</v>
      </c>
      <c r="AT1190">
        <f t="shared" si="2650"/>
        <v>0</v>
      </c>
      <c r="AU1190">
        <f t="shared" si="2651"/>
        <v>0</v>
      </c>
    </row>
    <row r="1191" spans="1:47" x14ac:dyDescent="0.25">
      <c r="A1191" s="67">
        <v>1190</v>
      </c>
      <c r="U1191" s="28">
        <f t="shared" si="2631"/>
        <v>0</v>
      </c>
      <c r="V1191" s="28">
        <f t="shared" si="2632"/>
        <v>0</v>
      </c>
      <c r="W1191" s="28">
        <f t="shared" si="2633"/>
        <v>0</v>
      </c>
      <c r="X1191" s="28">
        <f t="shared" si="2634"/>
        <v>0</v>
      </c>
      <c r="Y1191" s="28">
        <f t="shared" si="2635"/>
        <v>0</v>
      </c>
      <c r="AG1191" s="1">
        <f t="shared" si="2636"/>
        <v>0</v>
      </c>
      <c r="AH1191" s="2" t="e">
        <f t="shared" si="2643"/>
        <v>#N/A</v>
      </c>
      <c r="AI1191" s="1">
        <f t="shared" si="2637"/>
        <v>0</v>
      </c>
      <c r="AJ1191" t="e">
        <f t="shared" si="2644"/>
        <v>#N/A</v>
      </c>
      <c r="AK1191" s="1">
        <f t="shared" si="2638"/>
        <v>0</v>
      </c>
      <c r="AL1191" t="e">
        <f t="shared" si="2645"/>
        <v>#N/A</v>
      </c>
      <c r="AM1191">
        <f t="shared" si="2639"/>
        <v>0</v>
      </c>
      <c r="AN1191" t="e">
        <f t="shared" ref="AN1191" si="2723">_xlfn.RANK.AVG(AM1191,$B$2:$F$5001)</f>
        <v>#N/A</v>
      </c>
      <c r="AO1191">
        <f t="shared" si="2641"/>
        <v>0</v>
      </c>
      <c r="AP1191" t="e">
        <f t="shared" ref="AP1191" si="2724">_xlfn.RANK.AVG(AO1191,$B$2:$F$5001)</f>
        <v>#N/A</v>
      </c>
      <c r="AQ1191">
        <f t="shared" si="2670"/>
        <v>0</v>
      </c>
      <c r="AR1191">
        <f t="shared" si="2648"/>
        <v>0</v>
      </c>
      <c r="AS1191">
        <f t="shared" si="2649"/>
        <v>0</v>
      </c>
      <c r="AT1191">
        <f t="shared" si="2650"/>
        <v>0</v>
      </c>
      <c r="AU1191">
        <f t="shared" si="2651"/>
        <v>0</v>
      </c>
    </row>
    <row r="1192" spans="1:47" x14ac:dyDescent="0.25">
      <c r="A1192" s="67">
        <v>1191</v>
      </c>
      <c r="U1192" s="28">
        <f t="shared" si="2631"/>
        <v>0</v>
      </c>
      <c r="V1192" s="28">
        <f t="shared" si="2632"/>
        <v>0</v>
      </c>
      <c r="W1192" s="28">
        <f t="shared" si="2633"/>
        <v>0</v>
      </c>
      <c r="X1192" s="28">
        <f t="shared" si="2634"/>
        <v>0</v>
      </c>
      <c r="Y1192" s="28">
        <f t="shared" si="2635"/>
        <v>0</v>
      </c>
      <c r="AG1192" s="1">
        <f t="shared" si="2636"/>
        <v>0</v>
      </c>
      <c r="AH1192" s="2" t="e">
        <f t="shared" si="2643"/>
        <v>#N/A</v>
      </c>
      <c r="AI1192" s="1">
        <f t="shared" si="2637"/>
        <v>0</v>
      </c>
      <c r="AJ1192" t="e">
        <f t="shared" si="2644"/>
        <v>#N/A</v>
      </c>
      <c r="AK1192" s="1">
        <f t="shared" si="2638"/>
        <v>0</v>
      </c>
      <c r="AL1192" t="e">
        <f t="shared" si="2645"/>
        <v>#N/A</v>
      </c>
      <c r="AM1192">
        <f t="shared" si="2639"/>
        <v>0</v>
      </c>
      <c r="AN1192" t="e">
        <f t="shared" ref="AN1192" si="2725">_xlfn.RANK.AVG(AM1192,$B$2:$F$5001)</f>
        <v>#N/A</v>
      </c>
      <c r="AO1192">
        <f t="shared" si="2641"/>
        <v>0</v>
      </c>
      <c r="AP1192" t="e">
        <f t="shared" ref="AP1192" si="2726">_xlfn.RANK.AVG(AO1192,$B$2:$F$5001)</f>
        <v>#N/A</v>
      </c>
      <c r="AQ1192">
        <f t="shared" si="2670"/>
        <v>0</v>
      </c>
      <c r="AR1192">
        <f t="shared" si="2648"/>
        <v>0</v>
      </c>
      <c r="AS1192">
        <f t="shared" si="2649"/>
        <v>0</v>
      </c>
      <c r="AT1192">
        <f t="shared" si="2650"/>
        <v>0</v>
      </c>
      <c r="AU1192">
        <f t="shared" si="2651"/>
        <v>0</v>
      </c>
    </row>
    <row r="1193" spans="1:47" x14ac:dyDescent="0.25">
      <c r="A1193" s="67">
        <v>1192</v>
      </c>
      <c r="U1193" s="28">
        <f t="shared" si="2631"/>
        <v>0</v>
      </c>
      <c r="V1193" s="28">
        <f t="shared" si="2632"/>
        <v>0</v>
      </c>
      <c r="W1193" s="28">
        <f t="shared" si="2633"/>
        <v>0</v>
      </c>
      <c r="X1193" s="28">
        <f t="shared" si="2634"/>
        <v>0</v>
      </c>
      <c r="Y1193" s="28">
        <f t="shared" si="2635"/>
        <v>0</v>
      </c>
      <c r="AG1193" s="1">
        <f t="shared" si="2636"/>
        <v>0</v>
      </c>
      <c r="AH1193" s="2" t="e">
        <f t="shared" si="2643"/>
        <v>#N/A</v>
      </c>
      <c r="AI1193" s="1">
        <f t="shared" si="2637"/>
        <v>0</v>
      </c>
      <c r="AJ1193" t="e">
        <f t="shared" si="2644"/>
        <v>#N/A</v>
      </c>
      <c r="AK1193" s="1">
        <f t="shared" si="2638"/>
        <v>0</v>
      </c>
      <c r="AL1193" t="e">
        <f t="shared" si="2645"/>
        <v>#N/A</v>
      </c>
      <c r="AM1193">
        <f t="shared" si="2639"/>
        <v>0</v>
      </c>
      <c r="AN1193" t="e">
        <f t="shared" ref="AN1193" si="2727">_xlfn.RANK.AVG(AM1193,$B$2:$F$5001)</f>
        <v>#N/A</v>
      </c>
      <c r="AO1193">
        <f t="shared" si="2641"/>
        <v>0</v>
      </c>
      <c r="AP1193" t="e">
        <f t="shared" ref="AP1193" si="2728">_xlfn.RANK.AVG(AO1193,$B$2:$F$5001)</f>
        <v>#N/A</v>
      </c>
      <c r="AQ1193">
        <f t="shared" si="2670"/>
        <v>0</v>
      </c>
      <c r="AR1193">
        <f t="shared" si="2648"/>
        <v>0</v>
      </c>
      <c r="AS1193">
        <f t="shared" si="2649"/>
        <v>0</v>
      </c>
      <c r="AT1193">
        <f t="shared" si="2650"/>
        <v>0</v>
      </c>
      <c r="AU1193">
        <f t="shared" si="2651"/>
        <v>0</v>
      </c>
    </row>
    <row r="1194" spans="1:47" x14ac:dyDescent="0.25">
      <c r="A1194" s="67">
        <v>1193</v>
      </c>
      <c r="U1194" s="28">
        <f t="shared" si="2631"/>
        <v>0</v>
      </c>
      <c r="V1194" s="28">
        <f t="shared" si="2632"/>
        <v>0</v>
      </c>
      <c r="W1194" s="28">
        <f t="shared" si="2633"/>
        <v>0</v>
      </c>
      <c r="X1194" s="28">
        <f t="shared" si="2634"/>
        <v>0</v>
      </c>
      <c r="Y1194" s="28">
        <f t="shared" si="2635"/>
        <v>0</v>
      </c>
      <c r="AG1194" s="1">
        <f t="shared" si="2636"/>
        <v>0</v>
      </c>
      <c r="AH1194" s="2" t="e">
        <f t="shared" si="2643"/>
        <v>#N/A</v>
      </c>
      <c r="AI1194" s="1">
        <f t="shared" si="2637"/>
        <v>0</v>
      </c>
      <c r="AJ1194" t="e">
        <f t="shared" si="2644"/>
        <v>#N/A</v>
      </c>
      <c r="AK1194" s="1">
        <f t="shared" si="2638"/>
        <v>0</v>
      </c>
      <c r="AL1194" t="e">
        <f t="shared" si="2645"/>
        <v>#N/A</v>
      </c>
      <c r="AM1194">
        <f t="shared" si="2639"/>
        <v>0</v>
      </c>
      <c r="AN1194" t="e">
        <f t="shared" ref="AN1194" si="2729">_xlfn.RANK.AVG(AM1194,$B$2:$F$5001)</f>
        <v>#N/A</v>
      </c>
      <c r="AO1194">
        <f t="shared" si="2641"/>
        <v>0</v>
      </c>
      <c r="AP1194" t="e">
        <f t="shared" ref="AP1194" si="2730">_xlfn.RANK.AVG(AO1194,$B$2:$F$5001)</f>
        <v>#N/A</v>
      </c>
      <c r="AQ1194">
        <f t="shared" si="2670"/>
        <v>0</v>
      </c>
      <c r="AR1194">
        <f t="shared" si="2648"/>
        <v>0</v>
      </c>
      <c r="AS1194">
        <f t="shared" si="2649"/>
        <v>0</v>
      </c>
      <c r="AT1194">
        <f t="shared" si="2650"/>
        <v>0</v>
      </c>
      <c r="AU1194">
        <f t="shared" si="2651"/>
        <v>0</v>
      </c>
    </row>
    <row r="1195" spans="1:47" x14ac:dyDescent="0.25">
      <c r="A1195" s="67">
        <v>1194</v>
      </c>
      <c r="U1195" s="28">
        <f t="shared" si="2631"/>
        <v>0</v>
      </c>
      <c r="V1195" s="28">
        <f t="shared" si="2632"/>
        <v>0</v>
      </c>
      <c r="W1195" s="28">
        <f t="shared" si="2633"/>
        <v>0</v>
      </c>
      <c r="X1195" s="28">
        <f t="shared" si="2634"/>
        <v>0</v>
      </c>
      <c r="Y1195" s="28">
        <f t="shared" si="2635"/>
        <v>0</v>
      </c>
      <c r="AG1195" s="1">
        <f t="shared" si="2636"/>
        <v>0</v>
      </c>
      <c r="AH1195" s="2" t="e">
        <f t="shared" si="2643"/>
        <v>#N/A</v>
      </c>
      <c r="AI1195" s="1">
        <f t="shared" si="2637"/>
        <v>0</v>
      </c>
      <c r="AJ1195" t="e">
        <f t="shared" si="2644"/>
        <v>#N/A</v>
      </c>
      <c r="AK1195" s="1">
        <f t="shared" si="2638"/>
        <v>0</v>
      </c>
      <c r="AL1195" t="e">
        <f t="shared" si="2645"/>
        <v>#N/A</v>
      </c>
      <c r="AM1195">
        <f t="shared" si="2639"/>
        <v>0</v>
      </c>
      <c r="AN1195" t="e">
        <f t="shared" ref="AN1195" si="2731">_xlfn.RANK.AVG(AM1195,$B$2:$F$5001)</f>
        <v>#N/A</v>
      </c>
      <c r="AO1195">
        <f t="shared" si="2641"/>
        <v>0</v>
      </c>
      <c r="AP1195" t="e">
        <f t="shared" ref="AP1195" si="2732">_xlfn.RANK.AVG(AO1195,$B$2:$F$5001)</f>
        <v>#N/A</v>
      </c>
      <c r="AQ1195">
        <f t="shared" si="2670"/>
        <v>0</v>
      </c>
      <c r="AR1195">
        <f t="shared" si="2648"/>
        <v>0</v>
      </c>
      <c r="AS1195">
        <f t="shared" si="2649"/>
        <v>0</v>
      </c>
      <c r="AT1195">
        <f t="shared" si="2650"/>
        <v>0</v>
      </c>
      <c r="AU1195">
        <f t="shared" si="2651"/>
        <v>0</v>
      </c>
    </row>
    <row r="1196" spans="1:47" x14ac:dyDescent="0.25">
      <c r="A1196" s="67">
        <v>1195</v>
      </c>
      <c r="U1196" s="28">
        <f t="shared" si="2631"/>
        <v>0</v>
      </c>
      <c r="V1196" s="28">
        <f t="shared" si="2632"/>
        <v>0</v>
      </c>
      <c r="W1196" s="28">
        <f t="shared" si="2633"/>
        <v>0</v>
      </c>
      <c r="X1196" s="28">
        <f t="shared" si="2634"/>
        <v>0</v>
      </c>
      <c r="Y1196" s="28">
        <f t="shared" si="2635"/>
        <v>0</v>
      </c>
      <c r="AG1196" s="1">
        <f t="shared" si="2636"/>
        <v>0</v>
      </c>
      <c r="AH1196" s="2" t="e">
        <f t="shared" si="2643"/>
        <v>#N/A</v>
      </c>
      <c r="AI1196" s="1">
        <f t="shared" si="2637"/>
        <v>0</v>
      </c>
      <c r="AJ1196" t="e">
        <f t="shared" si="2644"/>
        <v>#N/A</v>
      </c>
      <c r="AK1196" s="1">
        <f t="shared" si="2638"/>
        <v>0</v>
      </c>
      <c r="AL1196" t="e">
        <f t="shared" si="2645"/>
        <v>#N/A</v>
      </c>
      <c r="AM1196">
        <f t="shared" si="2639"/>
        <v>0</v>
      </c>
      <c r="AN1196" t="e">
        <f t="shared" ref="AN1196" si="2733">_xlfn.RANK.AVG(AM1196,$B$2:$F$5001)</f>
        <v>#N/A</v>
      </c>
      <c r="AO1196">
        <f t="shared" si="2641"/>
        <v>0</v>
      </c>
      <c r="AP1196" t="e">
        <f t="shared" ref="AP1196" si="2734">_xlfn.RANK.AVG(AO1196,$B$2:$F$5001)</f>
        <v>#N/A</v>
      </c>
      <c r="AQ1196">
        <f t="shared" si="2670"/>
        <v>0</v>
      </c>
      <c r="AR1196">
        <f t="shared" si="2648"/>
        <v>0</v>
      </c>
      <c r="AS1196">
        <f t="shared" si="2649"/>
        <v>0</v>
      </c>
      <c r="AT1196">
        <f t="shared" si="2650"/>
        <v>0</v>
      </c>
      <c r="AU1196">
        <f t="shared" si="2651"/>
        <v>0</v>
      </c>
    </row>
    <row r="1197" spans="1:47" x14ac:dyDescent="0.25">
      <c r="A1197" s="67">
        <v>1196</v>
      </c>
      <c r="U1197" s="28">
        <f t="shared" si="2631"/>
        <v>0</v>
      </c>
      <c r="V1197" s="28">
        <f t="shared" si="2632"/>
        <v>0</v>
      </c>
      <c r="W1197" s="28">
        <f t="shared" si="2633"/>
        <v>0</v>
      </c>
      <c r="X1197" s="28">
        <f t="shared" si="2634"/>
        <v>0</v>
      </c>
      <c r="Y1197" s="28">
        <f t="shared" si="2635"/>
        <v>0</v>
      </c>
      <c r="AG1197" s="1">
        <f t="shared" si="2636"/>
        <v>0</v>
      </c>
      <c r="AH1197" s="2" t="e">
        <f t="shared" si="2643"/>
        <v>#N/A</v>
      </c>
      <c r="AI1197" s="1">
        <f t="shared" si="2637"/>
        <v>0</v>
      </c>
      <c r="AJ1197" t="e">
        <f t="shared" si="2644"/>
        <v>#N/A</v>
      </c>
      <c r="AK1197" s="1">
        <f t="shared" si="2638"/>
        <v>0</v>
      </c>
      <c r="AL1197" t="e">
        <f t="shared" si="2645"/>
        <v>#N/A</v>
      </c>
      <c r="AM1197">
        <f t="shared" si="2639"/>
        <v>0</v>
      </c>
      <c r="AN1197" t="e">
        <f t="shared" ref="AN1197" si="2735">_xlfn.RANK.AVG(AM1197,$B$2:$F$5001)</f>
        <v>#N/A</v>
      </c>
      <c r="AO1197">
        <f t="shared" si="2641"/>
        <v>0</v>
      </c>
      <c r="AP1197" t="e">
        <f t="shared" ref="AP1197" si="2736">_xlfn.RANK.AVG(AO1197,$B$2:$F$5001)</f>
        <v>#N/A</v>
      </c>
      <c r="AQ1197">
        <f t="shared" si="2670"/>
        <v>0</v>
      </c>
      <c r="AR1197">
        <f t="shared" si="2648"/>
        <v>0</v>
      </c>
      <c r="AS1197">
        <f t="shared" si="2649"/>
        <v>0</v>
      </c>
      <c r="AT1197">
        <f t="shared" si="2650"/>
        <v>0</v>
      </c>
      <c r="AU1197">
        <f t="shared" si="2651"/>
        <v>0</v>
      </c>
    </row>
    <row r="1198" spans="1:47" x14ac:dyDescent="0.25">
      <c r="A1198" s="67">
        <v>1197</v>
      </c>
      <c r="U1198" s="28">
        <f t="shared" si="2631"/>
        <v>0</v>
      </c>
      <c r="V1198" s="28">
        <f t="shared" si="2632"/>
        <v>0</v>
      </c>
      <c r="W1198" s="28">
        <f t="shared" si="2633"/>
        <v>0</v>
      </c>
      <c r="X1198" s="28">
        <f t="shared" si="2634"/>
        <v>0</v>
      </c>
      <c r="Y1198" s="28">
        <f t="shared" si="2635"/>
        <v>0</v>
      </c>
      <c r="AG1198" s="1">
        <f t="shared" si="2636"/>
        <v>0</v>
      </c>
      <c r="AH1198" s="2" t="e">
        <f t="shared" si="2643"/>
        <v>#N/A</v>
      </c>
      <c r="AI1198" s="1">
        <f t="shared" si="2637"/>
        <v>0</v>
      </c>
      <c r="AJ1198" t="e">
        <f t="shared" si="2644"/>
        <v>#N/A</v>
      </c>
      <c r="AK1198" s="1">
        <f t="shared" si="2638"/>
        <v>0</v>
      </c>
      <c r="AL1198" t="e">
        <f t="shared" si="2645"/>
        <v>#N/A</v>
      </c>
      <c r="AM1198">
        <f t="shared" si="2639"/>
        <v>0</v>
      </c>
      <c r="AN1198" t="e">
        <f t="shared" ref="AN1198" si="2737">_xlfn.RANK.AVG(AM1198,$B$2:$F$5001)</f>
        <v>#N/A</v>
      </c>
      <c r="AO1198">
        <f t="shared" si="2641"/>
        <v>0</v>
      </c>
      <c r="AP1198" t="e">
        <f t="shared" ref="AP1198" si="2738">_xlfn.RANK.AVG(AO1198,$B$2:$F$5001)</f>
        <v>#N/A</v>
      </c>
      <c r="AQ1198">
        <f t="shared" si="2670"/>
        <v>0</v>
      </c>
      <c r="AR1198">
        <f t="shared" si="2648"/>
        <v>0</v>
      </c>
      <c r="AS1198">
        <f t="shared" si="2649"/>
        <v>0</v>
      </c>
      <c r="AT1198">
        <f t="shared" si="2650"/>
        <v>0</v>
      </c>
      <c r="AU1198">
        <f t="shared" si="2651"/>
        <v>0</v>
      </c>
    </row>
    <row r="1199" spans="1:47" x14ac:dyDescent="0.25">
      <c r="A1199" s="67">
        <v>1198</v>
      </c>
      <c r="U1199" s="28">
        <f t="shared" si="2631"/>
        <v>0</v>
      </c>
      <c r="V1199" s="28">
        <f t="shared" si="2632"/>
        <v>0</v>
      </c>
      <c r="W1199" s="28">
        <f t="shared" si="2633"/>
        <v>0</v>
      </c>
      <c r="X1199" s="28">
        <f t="shared" si="2634"/>
        <v>0</v>
      </c>
      <c r="Y1199" s="28">
        <f t="shared" si="2635"/>
        <v>0</v>
      </c>
      <c r="AG1199" s="1">
        <f t="shared" si="2636"/>
        <v>0</v>
      </c>
      <c r="AH1199" s="2" t="e">
        <f t="shared" si="2643"/>
        <v>#N/A</v>
      </c>
      <c r="AI1199" s="1">
        <f t="shared" si="2637"/>
        <v>0</v>
      </c>
      <c r="AJ1199" t="e">
        <f t="shared" si="2644"/>
        <v>#N/A</v>
      </c>
      <c r="AK1199" s="1">
        <f t="shared" si="2638"/>
        <v>0</v>
      </c>
      <c r="AL1199" t="e">
        <f t="shared" si="2645"/>
        <v>#N/A</v>
      </c>
      <c r="AM1199">
        <f t="shared" si="2639"/>
        <v>0</v>
      </c>
      <c r="AN1199" t="e">
        <f t="shared" ref="AN1199" si="2739">_xlfn.RANK.AVG(AM1199,$B$2:$F$5001)</f>
        <v>#N/A</v>
      </c>
      <c r="AO1199">
        <f t="shared" si="2641"/>
        <v>0</v>
      </c>
      <c r="AP1199" t="e">
        <f t="shared" ref="AP1199" si="2740">_xlfn.RANK.AVG(AO1199,$B$2:$F$5001)</f>
        <v>#N/A</v>
      </c>
      <c r="AQ1199">
        <f t="shared" si="2670"/>
        <v>0</v>
      </c>
      <c r="AR1199">
        <f t="shared" si="2648"/>
        <v>0</v>
      </c>
      <c r="AS1199">
        <f t="shared" si="2649"/>
        <v>0</v>
      </c>
      <c r="AT1199">
        <f t="shared" si="2650"/>
        <v>0</v>
      </c>
      <c r="AU1199">
        <f t="shared" si="2651"/>
        <v>0</v>
      </c>
    </row>
    <row r="1200" spans="1:47" x14ac:dyDescent="0.25">
      <c r="A1200" s="67">
        <v>1199</v>
      </c>
      <c r="U1200" s="28">
        <f t="shared" si="2631"/>
        <v>0</v>
      </c>
      <c r="V1200" s="28">
        <f t="shared" si="2632"/>
        <v>0</v>
      </c>
      <c r="W1200" s="28">
        <f t="shared" si="2633"/>
        <v>0</v>
      </c>
      <c r="X1200" s="28">
        <f t="shared" si="2634"/>
        <v>0</v>
      </c>
      <c r="Y1200" s="28">
        <f t="shared" si="2635"/>
        <v>0</v>
      </c>
      <c r="AG1200" s="1">
        <f t="shared" si="2636"/>
        <v>0</v>
      </c>
      <c r="AH1200" s="2" t="e">
        <f t="shared" si="2643"/>
        <v>#N/A</v>
      </c>
      <c r="AI1200" s="1">
        <f t="shared" si="2637"/>
        <v>0</v>
      </c>
      <c r="AJ1200" t="e">
        <f t="shared" si="2644"/>
        <v>#N/A</v>
      </c>
      <c r="AK1200" s="1">
        <f t="shared" si="2638"/>
        <v>0</v>
      </c>
      <c r="AL1200" t="e">
        <f t="shared" si="2645"/>
        <v>#N/A</v>
      </c>
      <c r="AM1200">
        <f t="shared" si="2639"/>
        <v>0</v>
      </c>
      <c r="AN1200" t="e">
        <f t="shared" ref="AN1200" si="2741">_xlfn.RANK.AVG(AM1200,$B$2:$F$5001)</f>
        <v>#N/A</v>
      </c>
      <c r="AO1200">
        <f t="shared" si="2641"/>
        <v>0</v>
      </c>
      <c r="AP1200" t="e">
        <f t="shared" ref="AP1200" si="2742">_xlfn.RANK.AVG(AO1200,$B$2:$F$5001)</f>
        <v>#N/A</v>
      </c>
      <c r="AQ1200">
        <f t="shared" si="2670"/>
        <v>0</v>
      </c>
      <c r="AR1200">
        <f t="shared" si="2648"/>
        <v>0</v>
      </c>
      <c r="AS1200">
        <f t="shared" si="2649"/>
        <v>0</v>
      </c>
      <c r="AT1200">
        <f t="shared" si="2650"/>
        <v>0</v>
      </c>
      <c r="AU1200">
        <f t="shared" si="2651"/>
        <v>0</v>
      </c>
    </row>
    <row r="1201" spans="1:47" x14ac:dyDescent="0.25">
      <c r="A1201" s="67">
        <v>1200</v>
      </c>
      <c r="U1201" s="28">
        <f t="shared" si="2631"/>
        <v>0</v>
      </c>
      <c r="V1201" s="28">
        <f t="shared" si="2632"/>
        <v>0</v>
      </c>
      <c r="W1201" s="28">
        <f t="shared" si="2633"/>
        <v>0</v>
      </c>
      <c r="X1201" s="28">
        <f t="shared" si="2634"/>
        <v>0</v>
      </c>
      <c r="Y1201" s="28">
        <f t="shared" si="2635"/>
        <v>0</v>
      </c>
      <c r="AG1201" s="1">
        <f t="shared" si="2636"/>
        <v>0</v>
      </c>
      <c r="AH1201" s="2" t="e">
        <f t="shared" si="2643"/>
        <v>#N/A</v>
      </c>
      <c r="AI1201" s="1">
        <f t="shared" si="2637"/>
        <v>0</v>
      </c>
      <c r="AJ1201" t="e">
        <f t="shared" si="2644"/>
        <v>#N/A</v>
      </c>
      <c r="AK1201" s="1">
        <f t="shared" si="2638"/>
        <v>0</v>
      </c>
      <c r="AL1201" t="e">
        <f t="shared" si="2645"/>
        <v>#N/A</v>
      </c>
      <c r="AM1201">
        <f t="shared" si="2639"/>
        <v>0</v>
      </c>
      <c r="AN1201" t="e">
        <f t="shared" ref="AN1201" si="2743">_xlfn.RANK.AVG(AM1201,$B$2:$F$5001)</f>
        <v>#N/A</v>
      </c>
      <c r="AO1201">
        <f t="shared" si="2641"/>
        <v>0</v>
      </c>
      <c r="AP1201" t="e">
        <f t="shared" ref="AP1201" si="2744">_xlfn.RANK.AVG(AO1201,$B$2:$F$5001)</f>
        <v>#N/A</v>
      </c>
      <c r="AQ1201">
        <f t="shared" si="2670"/>
        <v>0</v>
      </c>
      <c r="AR1201">
        <f t="shared" si="2648"/>
        <v>0</v>
      </c>
      <c r="AS1201">
        <f t="shared" si="2649"/>
        <v>0</v>
      </c>
      <c r="AT1201">
        <f t="shared" si="2650"/>
        <v>0</v>
      </c>
      <c r="AU1201">
        <f t="shared" si="2651"/>
        <v>0</v>
      </c>
    </row>
    <row r="1202" spans="1:47" x14ac:dyDescent="0.25">
      <c r="A1202" s="67">
        <v>1201</v>
      </c>
      <c r="U1202" s="28">
        <f t="shared" si="2631"/>
        <v>0</v>
      </c>
      <c r="V1202" s="28">
        <f t="shared" si="2632"/>
        <v>0</v>
      </c>
      <c r="W1202" s="28">
        <f t="shared" si="2633"/>
        <v>0</v>
      </c>
      <c r="X1202" s="28">
        <f t="shared" si="2634"/>
        <v>0</v>
      </c>
      <c r="Y1202" s="28">
        <f t="shared" si="2635"/>
        <v>0</v>
      </c>
      <c r="AG1202" s="1">
        <f t="shared" si="2636"/>
        <v>0</v>
      </c>
      <c r="AH1202" s="2" t="e">
        <f t="shared" si="2643"/>
        <v>#N/A</v>
      </c>
      <c r="AI1202" s="1">
        <f t="shared" si="2637"/>
        <v>0</v>
      </c>
      <c r="AJ1202" t="e">
        <f t="shared" si="2644"/>
        <v>#N/A</v>
      </c>
      <c r="AK1202" s="1">
        <f t="shared" si="2638"/>
        <v>0</v>
      </c>
      <c r="AL1202" t="e">
        <f t="shared" si="2645"/>
        <v>#N/A</v>
      </c>
      <c r="AM1202">
        <f t="shared" si="2639"/>
        <v>0</v>
      </c>
      <c r="AN1202" t="e">
        <f t="shared" ref="AN1202" si="2745">_xlfn.RANK.AVG(AM1202,$B$2:$F$5001)</f>
        <v>#N/A</v>
      </c>
      <c r="AO1202">
        <f t="shared" si="2641"/>
        <v>0</v>
      </c>
      <c r="AP1202" t="e">
        <f t="shared" ref="AP1202" si="2746">_xlfn.RANK.AVG(AO1202,$B$2:$F$5001)</f>
        <v>#N/A</v>
      </c>
      <c r="AQ1202">
        <f t="shared" si="2670"/>
        <v>0</v>
      </c>
      <c r="AR1202">
        <f t="shared" si="2648"/>
        <v>0</v>
      </c>
      <c r="AS1202">
        <f t="shared" si="2649"/>
        <v>0</v>
      </c>
      <c r="AT1202">
        <f t="shared" si="2650"/>
        <v>0</v>
      </c>
      <c r="AU1202">
        <f t="shared" si="2651"/>
        <v>0</v>
      </c>
    </row>
    <row r="1203" spans="1:47" x14ac:dyDescent="0.25">
      <c r="A1203" s="67">
        <v>1202</v>
      </c>
      <c r="U1203" s="28">
        <f t="shared" si="2631"/>
        <v>0</v>
      </c>
      <c r="V1203" s="28">
        <f t="shared" si="2632"/>
        <v>0</v>
      </c>
      <c r="W1203" s="28">
        <f t="shared" si="2633"/>
        <v>0</v>
      </c>
      <c r="X1203" s="28">
        <f t="shared" si="2634"/>
        <v>0</v>
      </c>
      <c r="Y1203" s="28">
        <f t="shared" si="2635"/>
        <v>0</v>
      </c>
      <c r="AG1203" s="1">
        <f t="shared" si="2636"/>
        <v>0</v>
      </c>
      <c r="AH1203" s="2" t="e">
        <f t="shared" si="2643"/>
        <v>#N/A</v>
      </c>
      <c r="AI1203" s="1">
        <f t="shared" si="2637"/>
        <v>0</v>
      </c>
      <c r="AJ1203" t="e">
        <f t="shared" si="2644"/>
        <v>#N/A</v>
      </c>
      <c r="AK1203" s="1">
        <f t="shared" si="2638"/>
        <v>0</v>
      </c>
      <c r="AL1203" t="e">
        <f t="shared" si="2645"/>
        <v>#N/A</v>
      </c>
      <c r="AM1203">
        <f t="shared" si="2639"/>
        <v>0</v>
      </c>
      <c r="AN1203" t="e">
        <f t="shared" ref="AN1203" si="2747">_xlfn.RANK.AVG(AM1203,$B$2:$F$5001)</f>
        <v>#N/A</v>
      </c>
      <c r="AO1203">
        <f t="shared" si="2641"/>
        <v>0</v>
      </c>
      <c r="AP1203" t="e">
        <f t="shared" ref="AP1203" si="2748">_xlfn.RANK.AVG(AO1203,$B$2:$F$5001)</f>
        <v>#N/A</v>
      </c>
      <c r="AQ1203">
        <f t="shared" si="2670"/>
        <v>0</v>
      </c>
      <c r="AR1203">
        <f t="shared" si="2648"/>
        <v>0</v>
      </c>
      <c r="AS1203">
        <f t="shared" si="2649"/>
        <v>0</v>
      </c>
      <c r="AT1203">
        <f t="shared" si="2650"/>
        <v>0</v>
      </c>
      <c r="AU1203">
        <f t="shared" si="2651"/>
        <v>0</v>
      </c>
    </row>
    <row r="1204" spans="1:47" x14ac:dyDescent="0.25">
      <c r="A1204" s="67">
        <v>1203</v>
      </c>
      <c r="U1204" s="28">
        <f t="shared" si="2631"/>
        <v>0</v>
      </c>
      <c r="V1204" s="28">
        <f t="shared" si="2632"/>
        <v>0</v>
      </c>
      <c r="W1204" s="28">
        <f t="shared" si="2633"/>
        <v>0</v>
      </c>
      <c r="X1204" s="28">
        <f t="shared" si="2634"/>
        <v>0</v>
      </c>
      <c r="Y1204" s="28">
        <f t="shared" si="2635"/>
        <v>0</v>
      </c>
      <c r="AG1204" s="1">
        <f t="shared" si="2636"/>
        <v>0</v>
      </c>
      <c r="AH1204" s="2" t="e">
        <f t="shared" si="2643"/>
        <v>#N/A</v>
      </c>
      <c r="AI1204" s="1">
        <f t="shared" si="2637"/>
        <v>0</v>
      </c>
      <c r="AJ1204" t="e">
        <f t="shared" si="2644"/>
        <v>#N/A</v>
      </c>
      <c r="AK1204" s="1">
        <f t="shared" si="2638"/>
        <v>0</v>
      </c>
      <c r="AL1204" t="e">
        <f t="shared" si="2645"/>
        <v>#N/A</v>
      </c>
      <c r="AM1204">
        <f t="shared" si="2639"/>
        <v>0</v>
      </c>
      <c r="AN1204" t="e">
        <f t="shared" ref="AN1204" si="2749">_xlfn.RANK.AVG(AM1204,$B$2:$F$5001)</f>
        <v>#N/A</v>
      </c>
      <c r="AO1204">
        <f t="shared" si="2641"/>
        <v>0</v>
      </c>
      <c r="AP1204" t="e">
        <f t="shared" ref="AP1204" si="2750">_xlfn.RANK.AVG(AO1204,$B$2:$F$5001)</f>
        <v>#N/A</v>
      </c>
      <c r="AQ1204">
        <f t="shared" si="2670"/>
        <v>0</v>
      </c>
      <c r="AR1204">
        <f t="shared" si="2648"/>
        <v>0</v>
      </c>
      <c r="AS1204">
        <f t="shared" si="2649"/>
        <v>0</v>
      </c>
      <c r="AT1204">
        <f t="shared" si="2650"/>
        <v>0</v>
      </c>
      <c r="AU1204">
        <f t="shared" si="2651"/>
        <v>0</v>
      </c>
    </row>
    <row r="1205" spans="1:47" x14ac:dyDescent="0.25">
      <c r="A1205" s="67">
        <v>1204</v>
      </c>
      <c r="U1205" s="28">
        <f t="shared" si="2631"/>
        <v>0</v>
      </c>
      <c r="V1205" s="28">
        <f t="shared" si="2632"/>
        <v>0</v>
      </c>
      <c r="W1205" s="28">
        <f t="shared" si="2633"/>
        <v>0</v>
      </c>
      <c r="X1205" s="28">
        <f t="shared" si="2634"/>
        <v>0</v>
      </c>
      <c r="Y1205" s="28">
        <f t="shared" si="2635"/>
        <v>0</v>
      </c>
      <c r="AG1205" s="1">
        <f t="shared" si="2636"/>
        <v>0</v>
      </c>
      <c r="AH1205" s="2" t="e">
        <f t="shared" si="2643"/>
        <v>#N/A</v>
      </c>
      <c r="AI1205" s="1">
        <f t="shared" si="2637"/>
        <v>0</v>
      </c>
      <c r="AJ1205" t="e">
        <f t="shared" si="2644"/>
        <v>#N/A</v>
      </c>
      <c r="AK1205" s="1">
        <f t="shared" si="2638"/>
        <v>0</v>
      </c>
      <c r="AL1205" t="e">
        <f t="shared" si="2645"/>
        <v>#N/A</v>
      </c>
      <c r="AM1205">
        <f t="shared" si="2639"/>
        <v>0</v>
      </c>
      <c r="AN1205" t="e">
        <f t="shared" ref="AN1205" si="2751">_xlfn.RANK.AVG(AM1205,$B$2:$F$5001)</f>
        <v>#N/A</v>
      </c>
      <c r="AO1205">
        <f t="shared" si="2641"/>
        <v>0</v>
      </c>
      <c r="AP1205" t="e">
        <f t="shared" ref="AP1205" si="2752">_xlfn.RANK.AVG(AO1205,$B$2:$F$5001)</f>
        <v>#N/A</v>
      </c>
      <c r="AQ1205">
        <f t="shared" si="2670"/>
        <v>0</v>
      </c>
      <c r="AR1205">
        <f t="shared" si="2648"/>
        <v>0</v>
      </c>
      <c r="AS1205">
        <f t="shared" si="2649"/>
        <v>0</v>
      </c>
      <c r="AT1205">
        <f t="shared" si="2650"/>
        <v>0</v>
      </c>
      <c r="AU1205">
        <f t="shared" si="2651"/>
        <v>0</v>
      </c>
    </row>
    <row r="1206" spans="1:47" x14ac:dyDescent="0.25">
      <c r="A1206" s="67">
        <v>1205</v>
      </c>
      <c r="U1206" s="28">
        <f t="shared" si="2631"/>
        <v>0</v>
      </c>
      <c r="V1206" s="28">
        <f t="shared" si="2632"/>
        <v>0</v>
      </c>
      <c r="W1206" s="28">
        <f t="shared" si="2633"/>
        <v>0</v>
      </c>
      <c r="X1206" s="28">
        <f t="shared" si="2634"/>
        <v>0</v>
      </c>
      <c r="Y1206" s="28">
        <f t="shared" si="2635"/>
        <v>0</v>
      </c>
      <c r="AG1206" s="1">
        <f t="shared" si="2636"/>
        <v>0</v>
      </c>
      <c r="AH1206" s="2" t="e">
        <f t="shared" si="2643"/>
        <v>#N/A</v>
      </c>
      <c r="AI1206" s="1">
        <f t="shared" si="2637"/>
        <v>0</v>
      </c>
      <c r="AJ1206" t="e">
        <f t="shared" si="2644"/>
        <v>#N/A</v>
      </c>
      <c r="AK1206" s="1">
        <f t="shared" si="2638"/>
        <v>0</v>
      </c>
      <c r="AL1206" t="e">
        <f t="shared" si="2645"/>
        <v>#N/A</v>
      </c>
      <c r="AM1206">
        <f t="shared" si="2639"/>
        <v>0</v>
      </c>
      <c r="AN1206" t="e">
        <f t="shared" ref="AN1206" si="2753">_xlfn.RANK.AVG(AM1206,$B$2:$F$5001)</f>
        <v>#N/A</v>
      </c>
      <c r="AO1206">
        <f t="shared" si="2641"/>
        <v>0</v>
      </c>
      <c r="AP1206" t="e">
        <f t="shared" ref="AP1206" si="2754">_xlfn.RANK.AVG(AO1206,$B$2:$F$5001)</f>
        <v>#N/A</v>
      </c>
      <c r="AQ1206">
        <f t="shared" si="2670"/>
        <v>0</v>
      </c>
      <c r="AR1206">
        <f t="shared" si="2648"/>
        <v>0</v>
      </c>
      <c r="AS1206">
        <f t="shared" si="2649"/>
        <v>0</v>
      </c>
      <c r="AT1206">
        <f t="shared" si="2650"/>
        <v>0</v>
      </c>
      <c r="AU1206">
        <f t="shared" si="2651"/>
        <v>0</v>
      </c>
    </row>
    <row r="1207" spans="1:47" x14ac:dyDescent="0.25">
      <c r="A1207" s="67">
        <v>1206</v>
      </c>
      <c r="U1207" s="28">
        <f t="shared" si="2631"/>
        <v>0</v>
      </c>
      <c r="V1207" s="28">
        <f t="shared" si="2632"/>
        <v>0</v>
      </c>
      <c r="W1207" s="28">
        <f t="shared" si="2633"/>
        <v>0</v>
      </c>
      <c r="X1207" s="28">
        <f t="shared" si="2634"/>
        <v>0</v>
      </c>
      <c r="Y1207" s="28">
        <f t="shared" si="2635"/>
        <v>0</v>
      </c>
      <c r="AG1207" s="1">
        <f t="shared" si="2636"/>
        <v>0</v>
      </c>
      <c r="AH1207" s="2" t="e">
        <f t="shared" si="2643"/>
        <v>#N/A</v>
      </c>
      <c r="AI1207" s="1">
        <f t="shared" si="2637"/>
        <v>0</v>
      </c>
      <c r="AJ1207" t="e">
        <f t="shared" si="2644"/>
        <v>#N/A</v>
      </c>
      <c r="AK1207" s="1">
        <f t="shared" si="2638"/>
        <v>0</v>
      </c>
      <c r="AL1207" t="e">
        <f t="shared" si="2645"/>
        <v>#N/A</v>
      </c>
      <c r="AM1207">
        <f t="shared" si="2639"/>
        <v>0</v>
      </c>
      <c r="AN1207" t="e">
        <f t="shared" ref="AN1207" si="2755">_xlfn.RANK.AVG(AM1207,$B$2:$F$5001)</f>
        <v>#N/A</v>
      </c>
      <c r="AO1207">
        <f t="shared" si="2641"/>
        <v>0</v>
      </c>
      <c r="AP1207" t="e">
        <f t="shared" ref="AP1207" si="2756">_xlfn.RANK.AVG(AO1207,$B$2:$F$5001)</f>
        <v>#N/A</v>
      </c>
      <c r="AQ1207">
        <f t="shared" si="2670"/>
        <v>0</v>
      </c>
      <c r="AR1207">
        <f t="shared" si="2648"/>
        <v>0</v>
      </c>
      <c r="AS1207">
        <f t="shared" si="2649"/>
        <v>0</v>
      </c>
      <c r="AT1207">
        <f t="shared" si="2650"/>
        <v>0</v>
      </c>
      <c r="AU1207">
        <f t="shared" si="2651"/>
        <v>0</v>
      </c>
    </row>
    <row r="1208" spans="1:47" x14ac:dyDescent="0.25">
      <c r="A1208" s="67">
        <v>1207</v>
      </c>
      <c r="U1208" s="28">
        <f t="shared" si="2631"/>
        <v>0</v>
      </c>
      <c r="V1208" s="28">
        <f t="shared" si="2632"/>
        <v>0</v>
      </c>
      <c r="W1208" s="28">
        <f t="shared" si="2633"/>
        <v>0</v>
      </c>
      <c r="X1208" s="28">
        <f t="shared" si="2634"/>
        <v>0</v>
      </c>
      <c r="Y1208" s="28">
        <f t="shared" si="2635"/>
        <v>0</v>
      </c>
      <c r="AG1208" s="1">
        <f t="shared" si="2636"/>
        <v>0</v>
      </c>
      <c r="AH1208" s="2" t="e">
        <f t="shared" si="2643"/>
        <v>#N/A</v>
      </c>
      <c r="AI1208" s="1">
        <f t="shared" si="2637"/>
        <v>0</v>
      </c>
      <c r="AJ1208" t="e">
        <f t="shared" si="2644"/>
        <v>#N/A</v>
      </c>
      <c r="AK1208" s="1">
        <f t="shared" si="2638"/>
        <v>0</v>
      </c>
      <c r="AL1208" t="e">
        <f t="shared" si="2645"/>
        <v>#N/A</v>
      </c>
      <c r="AM1208">
        <f t="shared" si="2639"/>
        <v>0</v>
      </c>
      <c r="AN1208" t="e">
        <f t="shared" ref="AN1208" si="2757">_xlfn.RANK.AVG(AM1208,$B$2:$F$5001)</f>
        <v>#N/A</v>
      </c>
      <c r="AO1208">
        <f t="shared" si="2641"/>
        <v>0</v>
      </c>
      <c r="AP1208" t="e">
        <f t="shared" ref="AP1208" si="2758">_xlfn.RANK.AVG(AO1208,$B$2:$F$5001)</f>
        <v>#N/A</v>
      </c>
      <c r="AQ1208">
        <f t="shared" si="2670"/>
        <v>0</v>
      </c>
      <c r="AR1208">
        <f t="shared" si="2648"/>
        <v>0</v>
      </c>
      <c r="AS1208">
        <f t="shared" si="2649"/>
        <v>0</v>
      </c>
      <c r="AT1208">
        <f t="shared" si="2650"/>
        <v>0</v>
      </c>
      <c r="AU1208">
        <f t="shared" si="2651"/>
        <v>0</v>
      </c>
    </row>
    <row r="1209" spans="1:47" x14ac:dyDescent="0.25">
      <c r="A1209" s="67">
        <v>1208</v>
      </c>
      <c r="U1209" s="28">
        <f t="shared" si="2631"/>
        <v>0</v>
      </c>
      <c r="V1209" s="28">
        <f t="shared" si="2632"/>
        <v>0</v>
      </c>
      <c r="W1209" s="28">
        <f t="shared" si="2633"/>
        <v>0</v>
      </c>
      <c r="X1209" s="28">
        <f t="shared" si="2634"/>
        <v>0</v>
      </c>
      <c r="Y1209" s="28">
        <f t="shared" si="2635"/>
        <v>0</v>
      </c>
      <c r="AG1209" s="1">
        <f t="shared" si="2636"/>
        <v>0</v>
      </c>
      <c r="AH1209" s="2" t="e">
        <f t="shared" si="2643"/>
        <v>#N/A</v>
      </c>
      <c r="AI1209" s="1">
        <f t="shared" si="2637"/>
        <v>0</v>
      </c>
      <c r="AJ1209" t="e">
        <f t="shared" si="2644"/>
        <v>#N/A</v>
      </c>
      <c r="AK1209" s="1">
        <f t="shared" si="2638"/>
        <v>0</v>
      </c>
      <c r="AL1209" t="e">
        <f t="shared" si="2645"/>
        <v>#N/A</v>
      </c>
      <c r="AM1209">
        <f t="shared" si="2639"/>
        <v>0</v>
      </c>
      <c r="AN1209" t="e">
        <f t="shared" ref="AN1209" si="2759">_xlfn.RANK.AVG(AM1209,$B$2:$F$5001)</f>
        <v>#N/A</v>
      </c>
      <c r="AO1209">
        <f t="shared" si="2641"/>
        <v>0</v>
      </c>
      <c r="AP1209" t="e">
        <f t="shared" ref="AP1209" si="2760">_xlfn.RANK.AVG(AO1209,$B$2:$F$5001)</f>
        <v>#N/A</v>
      </c>
      <c r="AQ1209">
        <f t="shared" si="2670"/>
        <v>0</v>
      </c>
      <c r="AR1209">
        <f t="shared" si="2648"/>
        <v>0</v>
      </c>
      <c r="AS1209">
        <f t="shared" si="2649"/>
        <v>0</v>
      </c>
      <c r="AT1209">
        <f t="shared" si="2650"/>
        <v>0</v>
      </c>
      <c r="AU1209">
        <f t="shared" si="2651"/>
        <v>0</v>
      </c>
    </row>
    <row r="1210" spans="1:47" x14ac:dyDescent="0.25">
      <c r="A1210" s="67">
        <v>1209</v>
      </c>
      <c r="U1210" s="28">
        <f t="shared" si="2631"/>
        <v>0</v>
      </c>
      <c r="V1210" s="28">
        <f t="shared" si="2632"/>
        <v>0</v>
      </c>
      <c r="W1210" s="28">
        <f t="shared" si="2633"/>
        <v>0</v>
      </c>
      <c r="X1210" s="28">
        <f t="shared" si="2634"/>
        <v>0</v>
      </c>
      <c r="Y1210" s="28">
        <f t="shared" si="2635"/>
        <v>0</v>
      </c>
      <c r="AG1210" s="1">
        <f t="shared" si="2636"/>
        <v>0</v>
      </c>
      <c r="AH1210" s="2" t="e">
        <f t="shared" si="2643"/>
        <v>#N/A</v>
      </c>
      <c r="AI1210" s="1">
        <f t="shared" si="2637"/>
        <v>0</v>
      </c>
      <c r="AJ1210" t="e">
        <f t="shared" si="2644"/>
        <v>#N/A</v>
      </c>
      <c r="AK1210" s="1">
        <f t="shared" si="2638"/>
        <v>0</v>
      </c>
      <c r="AL1210" t="e">
        <f t="shared" si="2645"/>
        <v>#N/A</v>
      </c>
      <c r="AM1210">
        <f t="shared" si="2639"/>
        <v>0</v>
      </c>
      <c r="AN1210" t="e">
        <f t="shared" ref="AN1210" si="2761">_xlfn.RANK.AVG(AM1210,$B$2:$F$5001)</f>
        <v>#N/A</v>
      </c>
      <c r="AO1210">
        <f t="shared" si="2641"/>
        <v>0</v>
      </c>
      <c r="AP1210" t="e">
        <f t="shared" ref="AP1210" si="2762">_xlfn.RANK.AVG(AO1210,$B$2:$F$5001)</f>
        <v>#N/A</v>
      </c>
      <c r="AQ1210">
        <f t="shared" si="2670"/>
        <v>0</v>
      </c>
      <c r="AR1210">
        <f t="shared" si="2648"/>
        <v>0</v>
      </c>
      <c r="AS1210">
        <f t="shared" si="2649"/>
        <v>0</v>
      </c>
      <c r="AT1210">
        <f t="shared" si="2650"/>
        <v>0</v>
      </c>
      <c r="AU1210">
        <f t="shared" si="2651"/>
        <v>0</v>
      </c>
    </row>
    <row r="1211" spans="1:47" x14ac:dyDescent="0.25">
      <c r="A1211" s="67">
        <v>1210</v>
      </c>
      <c r="U1211" s="28">
        <f t="shared" si="2631"/>
        <v>0</v>
      </c>
      <c r="V1211" s="28">
        <f t="shared" si="2632"/>
        <v>0</v>
      </c>
      <c r="W1211" s="28">
        <f t="shared" si="2633"/>
        <v>0</v>
      </c>
      <c r="X1211" s="28">
        <f t="shared" si="2634"/>
        <v>0</v>
      </c>
      <c r="Y1211" s="28">
        <f t="shared" si="2635"/>
        <v>0</v>
      </c>
      <c r="AG1211" s="1">
        <f t="shared" si="2636"/>
        <v>0</v>
      </c>
      <c r="AH1211" s="2" t="e">
        <f t="shared" si="2643"/>
        <v>#N/A</v>
      </c>
      <c r="AI1211" s="1">
        <f t="shared" si="2637"/>
        <v>0</v>
      </c>
      <c r="AJ1211" t="e">
        <f t="shared" si="2644"/>
        <v>#N/A</v>
      </c>
      <c r="AK1211" s="1">
        <f t="shared" si="2638"/>
        <v>0</v>
      </c>
      <c r="AL1211" t="e">
        <f t="shared" si="2645"/>
        <v>#N/A</v>
      </c>
      <c r="AM1211">
        <f t="shared" si="2639"/>
        <v>0</v>
      </c>
      <c r="AN1211" t="e">
        <f t="shared" ref="AN1211" si="2763">_xlfn.RANK.AVG(AM1211,$B$2:$F$5001)</f>
        <v>#N/A</v>
      </c>
      <c r="AO1211">
        <f t="shared" si="2641"/>
        <v>0</v>
      </c>
      <c r="AP1211" t="e">
        <f t="shared" ref="AP1211" si="2764">_xlfn.RANK.AVG(AO1211,$B$2:$F$5001)</f>
        <v>#N/A</v>
      </c>
      <c r="AQ1211">
        <f t="shared" si="2670"/>
        <v>0</v>
      </c>
      <c r="AR1211">
        <f t="shared" si="2648"/>
        <v>0</v>
      </c>
      <c r="AS1211">
        <f t="shared" si="2649"/>
        <v>0</v>
      </c>
      <c r="AT1211">
        <f t="shared" si="2650"/>
        <v>0</v>
      </c>
      <c r="AU1211">
        <f t="shared" si="2651"/>
        <v>0</v>
      </c>
    </row>
    <row r="1212" spans="1:47" x14ac:dyDescent="0.25">
      <c r="A1212" s="67">
        <v>1211</v>
      </c>
      <c r="U1212" s="28">
        <f t="shared" si="2631"/>
        <v>0</v>
      </c>
      <c r="V1212" s="28">
        <f t="shared" si="2632"/>
        <v>0</v>
      </c>
      <c r="W1212" s="28">
        <f t="shared" si="2633"/>
        <v>0</v>
      </c>
      <c r="X1212" s="28">
        <f t="shared" si="2634"/>
        <v>0</v>
      </c>
      <c r="Y1212" s="28">
        <f t="shared" si="2635"/>
        <v>0</v>
      </c>
      <c r="AG1212" s="1">
        <f t="shared" si="2636"/>
        <v>0</v>
      </c>
      <c r="AH1212" s="2" t="e">
        <f t="shared" si="2643"/>
        <v>#N/A</v>
      </c>
      <c r="AI1212" s="1">
        <f t="shared" si="2637"/>
        <v>0</v>
      </c>
      <c r="AJ1212" t="e">
        <f t="shared" si="2644"/>
        <v>#N/A</v>
      </c>
      <c r="AK1212" s="1">
        <f t="shared" si="2638"/>
        <v>0</v>
      </c>
      <c r="AL1212" t="e">
        <f t="shared" si="2645"/>
        <v>#N/A</v>
      </c>
      <c r="AM1212">
        <f t="shared" si="2639"/>
        <v>0</v>
      </c>
      <c r="AN1212" t="e">
        <f t="shared" ref="AN1212" si="2765">_xlfn.RANK.AVG(AM1212,$B$2:$F$5001)</f>
        <v>#N/A</v>
      </c>
      <c r="AO1212">
        <f t="shared" si="2641"/>
        <v>0</v>
      </c>
      <c r="AP1212" t="e">
        <f t="shared" ref="AP1212" si="2766">_xlfn.RANK.AVG(AO1212,$B$2:$F$5001)</f>
        <v>#N/A</v>
      </c>
      <c r="AQ1212">
        <f t="shared" si="2670"/>
        <v>0</v>
      </c>
      <c r="AR1212">
        <f t="shared" si="2648"/>
        <v>0</v>
      </c>
      <c r="AS1212">
        <f t="shared" si="2649"/>
        <v>0</v>
      </c>
      <c r="AT1212">
        <f t="shared" si="2650"/>
        <v>0</v>
      </c>
      <c r="AU1212">
        <f t="shared" si="2651"/>
        <v>0</v>
      </c>
    </row>
    <row r="1213" spans="1:47" x14ac:dyDescent="0.25">
      <c r="A1213" s="67">
        <v>1212</v>
      </c>
      <c r="U1213" s="28">
        <f t="shared" si="2631"/>
        <v>0</v>
      </c>
      <c r="V1213" s="28">
        <f t="shared" si="2632"/>
        <v>0</v>
      </c>
      <c r="W1213" s="28">
        <f t="shared" si="2633"/>
        <v>0</v>
      </c>
      <c r="X1213" s="28">
        <f t="shared" si="2634"/>
        <v>0</v>
      </c>
      <c r="Y1213" s="28">
        <f t="shared" si="2635"/>
        <v>0</v>
      </c>
      <c r="AG1213" s="1">
        <f t="shared" si="2636"/>
        <v>0</v>
      </c>
      <c r="AH1213" s="2" t="e">
        <f t="shared" si="2643"/>
        <v>#N/A</v>
      </c>
      <c r="AI1213" s="1">
        <f t="shared" si="2637"/>
        <v>0</v>
      </c>
      <c r="AJ1213" t="e">
        <f t="shared" si="2644"/>
        <v>#N/A</v>
      </c>
      <c r="AK1213" s="1">
        <f t="shared" si="2638"/>
        <v>0</v>
      </c>
      <c r="AL1213" t="e">
        <f t="shared" si="2645"/>
        <v>#N/A</v>
      </c>
      <c r="AM1213">
        <f t="shared" si="2639"/>
        <v>0</v>
      </c>
      <c r="AN1213" t="e">
        <f t="shared" ref="AN1213" si="2767">_xlfn.RANK.AVG(AM1213,$B$2:$F$5001)</f>
        <v>#N/A</v>
      </c>
      <c r="AO1213">
        <f t="shared" si="2641"/>
        <v>0</v>
      </c>
      <c r="AP1213" t="e">
        <f t="shared" ref="AP1213" si="2768">_xlfn.RANK.AVG(AO1213,$B$2:$F$5001)</f>
        <v>#N/A</v>
      </c>
      <c r="AQ1213">
        <f t="shared" si="2670"/>
        <v>0</v>
      </c>
      <c r="AR1213">
        <f t="shared" si="2648"/>
        <v>0</v>
      </c>
      <c r="AS1213">
        <f t="shared" si="2649"/>
        <v>0</v>
      </c>
      <c r="AT1213">
        <f t="shared" si="2650"/>
        <v>0</v>
      </c>
      <c r="AU1213">
        <f t="shared" si="2651"/>
        <v>0</v>
      </c>
    </row>
    <row r="1214" spans="1:47" x14ac:dyDescent="0.25">
      <c r="A1214" s="67">
        <v>1213</v>
      </c>
      <c r="U1214" s="28">
        <f t="shared" si="2631"/>
        <v>0</v>
      </c>
      <c r="V1214" s="28">
        <f t="shared" si="2632"/>
        <v>0</v>
      </c>
      <c r="W1214" s="28">
        <f t="shared" si="2633"/>
        <v>0</v>
      </c>
      <c r="X1214" s="28">
        <f t="shared" si="2634"/>
        <v>0</v>
      </c>
      <c r="Y1214" s="28">
        <f t="shared" si="2635"/>
        <v>0</v>
      </c>
      <c r="AG1214" s="1">
        <f t="shared" si="2636"/>
        <v>0</v>
      </c>
      <c r="AH1214" s="2" t="e">
        <f t="shared" si="2643"/>
        <v>#N/A</v>
      </c>
      <c r="AI1214" s="1">
        <f t="shared" si="2637"/>
        <v>0</v>
      </c>
      <c r="AJ1214" t="e">
        <f t="shared" si="2644"/>
        <v>#N/A</v>
      </c>
      <c r="AK1214" s="1">
        <f t="shared" si="2638"/>
        <v>0</v>
      </c>
      <c r="AL1214" t="e">
        <f t="shared" si="2645"/>
        <v>#N/A</v>
      </c>
      <c r="AM1214">
        <f t="shared" si="2639"/>
        <v>0</v>
      </c>
      <c r="AN1214" t="e">
        <f t="shared" ref="AN1214" si="2769">_xlfn.RANK.AVG(AM1214,$B$2:$F$5001)</f>
        <v>#N/A</v>
      </c>
      <c r="AO1214">
        <f t="shared" si="2641"/>
        <v>0</v>
      </c>
      <c r="AP1214" t="e">
        <f t="shared" ref="AP1214" si="2770">_xlfn.RANK.AVG(AO1214,$B$2:$F$5001)</f>
        <v>#N/A</v>
      </c>
      <c r="AQ1214">
        <f t="shared" si="2670"/>
        <v>0</v>
      </c>
      <c r="AR1214">
        <f t="shared" si="2648"/>
        <v>0</v>
      </c>
      <c r="AS1214">
        <f t="shared" si="2649"/>
        <v>0</v>
      </c>
      <c r="AT1214">
        <f t="shared" si="2650"/>
        <v>0</v>
      </c>
      <c r="AU1214">
        <f t="shared" si="2651"/>
        <v>0</v>
      </c>
    </row>
    <row r="1215" spans="1:47" x14ac:dyDescent="0.25">
      <c r="A1215" s="67">
        <v>1214</v>
      </c>
      <c r="U1215" s="28">
        <f t="shared" si="2631"/>
        <v>0</v>
      </c>
      <c r="V1215" s="28">
        <f t="shared" si="2632"/>
        <v>0</v>
      </c>
      <c r="W1215" s="28">
        <f t="shared" si="2633"/>
        <v>0</v>
      </c>
      <c r="X1215" s="28">
        <f t="shared" si="2634"/>
        <v>0</v>
      </c>
      <c r="Y1215" s="28">
        <f t="shared" si="2635"/>
        <v>0</v>
      </c>
      <c r="AG1215" s="1">
        <f t="shared" si="2636"/>
        <v>0</v>
      </c>
      <c r="AH1215" s="2" t="e">
        <f t="shared" si="2643"/>
        <v>#N/A</v>
      </c>
      <c r="AI1215" s="1">
        <f t="shared" si="2637"/>
        <v>0</v>
      </c>
      <c r="AJ1215" t="e">
        <f t="shared" si="2644"/>
        <v>#N/A</v>
      </c>
      <c r="AK1215" s="1">
        <f t="shared" si="2638"/>
        <v>0</v>
      </c>
      <c r="AL1215" t="e">
        <f t="shared" si="2645"/>
        <v>#N/A</v>
      </c>
      <c r="AM1215">
        <f t="shared" si="2639"/>
        <v>0</v>
      </c>
      <c r="AN1215" t="e">
        <f t="shared" ref="AN1215" si="2771">_xlfn.RANK.AVG(AM1215,$B$2:$F$5001)</f>
        <v>#N/A</v>
      </c>
      <c r="AO1215">
        <f t="shared" si="2641"/>
        <v>0</v>
      </c>
      <c r="AP1215" t="e">
        <f t="shared" ref="AP1215" si="2772">_xlfn.RANK.AVG(AO1215,$B$2:$F$5001)</f>
        <v>#N/A</v>
      </c>
      <c r="AQ1215">
        <f t="shared" si="2670"/>
        <v>0</v>
      </c>
      <c r="AR1215">
        <f t="shared" si="2648"/>
        <v>0</v>
      </c>
      <c r="AS1215">
        <f t="shared" si="2649"/>
        <v>0</v>
      </c>
      <c r="AT1215">
        <f t="shared" si="2650"/>
        <v>0</v>
      </c>
      <c r="AU1215">
        <f t="shared" si="2651"/>
        <v>0</v>
      </c>
    </row>
    <row r="1216" spans="1:47" x14ac:dyDescent="0.25">
      <c r="A1216" s="67">
        <v>1215</v>
      </c>
      <c r="U1216" s="28">
        <f t="shared" si="2631"/>
        <v>0</v>
      </c>
      <c r="V1216" s="28">
        <f t="shared" si="2632"/>
        <v>0</v>
      </c>
      <c r="W1216" s="28">
        <f t="shared" si="2633"/>
        <v>0</v>
      </c>
      <c r="X1216" s="28">
        <f t="shared" si="2634"/>
        <v>0</v>
      </c>
      <c r="Y1216" s="28">
        <f t="shared" si="2635"/>
        <v>0</v>
      </c>
      <c r="AG1216" s="1">
        <f t="shared" si="2636"/>
        <v>0</v>
      </c>
      <c r="AH1216" s="2" t="e">
        <f t="shared" si="2643"/>
        <v>#N/A</v>
      </c>
      <c r="AI1216" s="1">
        <f t="shared" si="2637"/>
        <v>0</v>
      </c>
      <c r="AJ1216" t="e">
        <f t="shared" si="2644"/>
        <v>#N/A</v>
      </c>
      <c r="AK1216" s="1">
        <f t="shared" si="2638"/>
        <v>0</v>
      </c>
      <c r="AL1216" t="e">
        <f t="shared" si="2645"/>
        <v>#N/A</v>
      </c>
      <c r="AM1216">
        <f t="shared" si="2639"/>
        <v>0</v>
      </c>
      <c r="AN1216" t="e">
        <f t="shared" ref="AN1216" si="2773">_xlfn.RANK.AVG(AM1216,$B$2:$F$5001)</f>
        <v>#N/A</v>
      </c>
      <c r="AO1216">
        <f t="shared" si="2641"/>
        <v>0</v>
      </c>
      <c r="AP1216" t="e">
        <f t="shared" ref="AP1216" si="2774">_xlfn.RANK.AVG(AO1216,$B$2:$F$5001)</f>
        <v>#N/A</v>
      </c>
      <c r="AQ1216">
        <f t="shared" si="2670"/>
        <v>0</v>
      </c>
      <c r="AR1216">
        <f t="shared" si="2648"/>
        <v>0</v>
      </c>
      <c r="AS1216">
        <f t="shared" si="2649"/>
        <v>0</v>
      </c>
      <c r="AT1216">
        <f t="shared" si="2650"/>
        <v>0</v>
      </c>
      <c r="AU1216">
        <f t="shared" si="2651"/>
        <v>0</v>
      </c>
    </row>
    <row r="1217" spans="1:47" x14ac:dyDescent="0.25">
      <c r="A1217" s="67">
        <v>1216</v>
      </c>
      <c r="U1217" s="28">
        <f t="shared" si="2631"/>
        <v>0</v>
      </c>
      <c r="V1217" s="28">
        <f t="shared" si="2632"/>
        <v>0</v>
      </c>
      <c r="W1217" s="28">
        <f t="shared" si="2633"/>
        <v>0</v>
      </c>
      <c r="X1217" s="28">
        <f t="shared" si="2634"/>
        <v>0</v>
      </c>
      <c r="Y1217" s="28">
        <f t="shared" si="2635"/>
        <v>0</v>
      </c>
      <c r="AG1217" s="1">
        <f t="shared" si="2636"/>
        <v>0</v>
      </c>
      <c r="AH1217" s="2" t="e">
        <f t="shared" si="2643"/>
        <v>#N/A</v>
      </c>
      <c r="AI1217" s="1">
        <f t="shared" si="2637"/>
        <v>0</v>
      </c>
      <c r="AJ1217" t="e">
        <f t="shared" si="2644"/>
        <v>#N/A</v>
      </c>
      <c r="AK1217" s="1">
        <f t="shared" si="2638"/>
        <v>0</v>
      </c>
      <c r="AL1217" t="e">
        <f t="shared" si="2645"/>
        <v>#N/A</v>
      </c>
      <c r="AM1217">
        <f t="shared" si="2639"/>
        <v>0</v>
      </c>
      <c r="AN1217" t="e">
        <f t="shared" ref="AN1217" si="2775">_xlfn.RANK.AVG(AM1217,$B$2:$F$5001)</f>
        <v>#N/A</v>
      </c>
      <c r="AO1217">
        <f t="shared" si="2641"/>
        <v>0</v>
      </c>
      <c r="AP1217" t="e">
        <f t="shared" ref="AP1217" si="2776">_xlfn.RANK.AVG(AO1217,$B$2:$F$5001)</f>
        <v>#N/A</v>
      </c>
      <c r="AQ1217">
        <f t="shared" si="2670"/>
        <v>0</v>
      </c>
      <c r="AR1217">
        <f t="shared" si="2648"/>
        <v>0</v>
      </c>
      <c r="AS1217">
        <f t="shared" si="2649"/>
        <v>0</v>
      </c>
      <c r="AT1217">
        <f t="shared" si="2650"/>
        <v>0</v>
      </c>
      <c r="AU1217">
        <f t="shared" si="2651"/>
        <v>0</v>
      </c>
    </row>
    <row r="1218" spans="1:47" x14ac:dyDescent="0.25">
      <c r="A1218" s="67">
        <v>1217</v>
      </c>
      <c r="U1218" s="28">
        <f t="shared" ref="U1218:U1281" si="2777">IFERROR(_xlfn.RANK.AVG(B1218,$B$2:$F$5001,1),0)</f>
        <v>0</v>
      </c>
      <c r="V1218" s="28">
        <f t="shared" ref="V1218:V1281" si="2778">IFERROR(_xlfn.RANK.AVG(C1218,$B$2:$F$5001,1),0)</f>
        <v>0</v>
      </c>
      <c r="W1218" s="28">
        <f t="shared" ref="W1218:W1281" si="2779">IFERROR(_xlfn.RANK.AVG(D1218,$B$2:$F$5001,1),0)</f>
        <v>0</v>
      </c>
      <c r="X1218" s="28">
        <f t="shared" ref="X1218:X1281" si="2780">IFERROR(_xlfn.RANK.AVG(E1218,$B$2:$F$5001,1),0)</f>
        <v>0</v>
      </c>
      <c r="Y1218" s="28">
        <f t="shared" ref="Y1218:Y1281" si="2781">IFERROR(_xlfn.RANK.AVG(F1218,$B$2:$F$5001,1),0)</f>
        <v>0</v>
      </c>
      <c r="AG1218" s="1">
        <f t="shared" ref="AG1218:AG1281" si="2782">B1218</f>
        <v>0</v>
      </c>
      <c r="AH1218" s="2" t="e">
        <f t="shared" si="2643"/>
        <v>#N/A</v>
      </c>
      <c r="AI1218" s="1">
        <f t="shared" ref="AI1218:AI1281" si="2783">C1218</f>
        <v>0</v>
      </c>
      <c r="AJ1218" t="e">
        <f t="shared" si="2644"/>
        <v>#N/A</v>
      </c>
      <c r="AK1218" s="1">
        <f t="shared" ref="AK1218:AK1281" si="2784">D1218</f>
        <v>0</v>
      </c>
      <c r="AL1218" t="e">
        <f t="shared" si="2645"/>
        <v>#N/A</v>
      </c>
      <c r="AM1218">
        <f t="shared" ref="AM1218:AM1281" si="2785">E1218</f>
        <v>0</v>
      </c>
      <c r="AN1218" t="e">
        <f t="shared" ref="AN1218" si="2786">_xlfn.RANK.AVG(AM1218,$B$2:$F$5001)</f>
        <v>#N/A</v>
      </c>
      <c r="AO1218">
        <f t="shared" ref="AO1218:AO1281" si="2787">F1218</f>
        <v>0</v>
      </c>
      <c r="AP1218" t="e">
        <f t="shared" ref="AP1218" si="2788">_xlfn.RANK.AVG(AO1218,$B$2:$F$5001)</f>
        <v>#N/A</v>
      </c>
      <c r="AQ1218">
        <f t="shared" si="2670"/>
        <v>0</v>
      </c>
      <c r="AR1218">
        <f t="shared" si="2648"/>
        <v>0</v>
      </c>
      <c r="AS1218">
        <f t="shared" si="2649"/>
        <v>0</v>
      </c>
      <c r="AT1218">
        <f t="shared" si="2650"/>
        <v>0</v>
      </c>
      <c r="AU1218">
        <f t="shared" si="2651"/>
        <v>0</v>
      </c>
    </row>
    <row r="1219" spans="1:47" x14ac:dyDescent="0.25">
      <c r="A1219" s="67">
        <v>1218</v>
      </c>
      <c r="U1219" s="28">
        <f t="shared" si="2777"/>
        <v>0</v>
      </c>
      <c r="V1219" s="28">
        <f t="shared" si="2778"/>
        <v>0</v>
      </c>
      <c r="W1219" s="28">
        <f t="shared" si="2779"/>
        <v>0</v>
      </c>
      <c r="X1219" s="28">
        <f t="shared" si="2780"/>
        <v>0</v>
      </c>
      <c r="Y1219" s="28">
        <f t="shared" si="2781"/>
        <v>0</v>
      </c>
      <c r="AG1219" s="1">
        <f t="shared" si="2782"/>
        <v>0</v>
      </c>
      <c r="AH1219" s="2" t="e">
        <f t="shared" ref="AH1219:AH1282" si="2789">_xlfn.RANK.AVG(AG1219,$B$2:$F$5001)</f>
        <v>#N/A</v>
      </c>
      <c r="AI1219" s="1">
        <f t="shared" si="2783"/>
        <v>0</v>
      </c>
      <c r="AJ1219" t="e">
        <f t="shared" ref="AJ1219:AJ1282" si="2790">_xlfn.RANK.AVG(AI1219,$B$2:$F$5001)</f>
        <v>#N/A</v>
      </c>
      <c r="AK1219" s="1">
        <f t="shared" si="2784"/>
        <v>0</v>
      </c>
      <c r="AL1219" t="e">
        <f t="shared" ref="AL1219:AL1282" si="2791">_xlfn.RANK.AVG(AK1219,$B$2:$F$5001)</f>
        <v>#N/A</v>
      </c>
      <c r="AM1219">
        <f t="shared" si="2785"/>
        <v>0</v>
      </c>
      <c r="AN1219" t="e">
        <f t="shared" ref="AN1219" si="2792">_xlfn.RANK.AVG(AM1219,$B$2:$F$5001)</f>
        <v>#N/A</v>
      </c>
      <c r="AO1219">
        <f t="shared" si="2787"/>
        <v>0</v>
      </c>
      <c r="AP1219" t="e">
        <f t="shared" ref="AP1219" si="2793">_xlfn.RANK.AVG(AO1219,$B$2:$F$5001)</f>
        <v>#N/A</v>
      </c>
      <c r="AQ1219">
        <f t="shared" si="2670"/>
        <v>0</v>
      </c>
      <c r="AR1219">
        <f t="shared" ref="AR1219:AR1282" si="2794">IFERROR(AJ1219,0)</f>
        <v>0</v>
      </c>
      <c r="AS1219">
        <f t="shared" ref="AS1219:AS1282" si="2795">IFERROR(AL1219,0)</f>
        <v>0</v>
      </c>
      <c r="AT1219">
        <f t="shared" ref="AT1219:AT1282" si="2796">IFERROR(AN1219,0)</f>
        <v>0</v>
      </c>
      <c r="AU1219">
        <f t="shared" ref="AU1219:AU1282" si="2797">IFERROR(AP1219,0)</f>
        <v>0</v>
      </c>
    </row>
    <row r="1220" spans="1:47" x14ac:dyDescent="0.25">
      <c r="A1220" s="67">
        <v>1219</v>
      </c>
      <c r="U1220" s="28">
        <f t="shared" si="2777"/>
        <v>0</v>
      </c>
      <c r="V1220" s="28">
        <f t="shared" si="2778"/>
        <v>0</v>
      </c>
      <c r="W1220" s="28">
        <f t="shared" si="2779"/>
        <v>0</v>
      </c>
      <c r="X1220" s="28">
        <f t="shared" si="2780"/>
        <v>0</v>
      </c>
      <c r="Y1220" s="28">
        <f t="shared" si="2781"/>
        <v>0</v>
      </c>
      <c r="AG1220" s="1">
        <f t="shared" si="2782"/>
        <v>0</v>
      </c>
      <c r="AH1220" s="2" t="e">
        <f t="shared" si="2789"/>
        <v>#N/A</v>
      </c>
      <c r="AI1220" s="1">
        <f t="shared" si="2783"/>
        <v>0</v>
      </c>
      <c r="AJ1220" t="e">
        <f t="shared" si="2790"/>
        <v>#N/A</v>
      </c>
      <c r="AK1220" s="1">
        <f t="shared" si="2784"/>
        <v>0</v>
      </c>
      <c r="AL1220" t="e">
        <f t="shared" si="2791"/>
        <v>#N/A</v>
      </c>
      <c r="AM1220">
        <f t="shared" si="2785"/>
        <v>0</v>
      </c>
      <c r="AN1220" t="e">
        <f t="shared" ref="AN1220" si="2798">_xlfn.RANK.AVG(AM1220,$B$2:$F$5001)</f>
        <v>#N/A</v>
      </c>
      <c r="AO1220">
        <f t="shared" si="2787"/>
        <v>0</v>
      </c>
      <c r="AP1220" t="e">
        <f t="shared" ref="AP1220" si="2799">_xlfn.RANK.AVG(AO1220,$B$2:$F$5001)</f>
        <v>#N/A</v>
      </c>
      <c r="AQ1220">
        <f t="shared" si="2670"/>
        <v>0</v>
      </c>
      <c r="AR1220">
        <f t="shared" si="2794"/>
        <v>0</v>
      </c>
      <c r="AS1220">
        <f t="shared" si="2795"/>
        <v>0</v>
      </c>
      <c r="AT1220">
        <f t="shared" si="2796"/>
        <v>0</v>
      </c>
      <c r="AU1220">
        <f t="shared" si="2797"/>
        <v>0</v>
      </c>
    </row>
    <row r="1221" spans="1:47" x14ac:dyDescent="0.25">
      <c r="A1221" s="67">
        <v>1220</v>
      </c>
      <c r="U1221" s="28">
        <f t="shared" si="2777"/>
        <v>0</v>
      </c>
      <c r="V1221" s="28">
        <f t="shared" si="2778"/>
        <v>0</v>
      </c>
      <c r="W1221" s="28">
        <f t="shared" si="2779"/>
        <v>0</v>
      </c>
      <c r="X1221" s="28">
        <f t="shared" si="2780"/>
        <v>0</v>
      </c>
      <c r="Y1221" s="28">
        <f t="shared" si="2781"/>
        <v>0</v>
      </c>
      <c r="AG1221" s="1">
        <f t="shared" si="2782"/>
        <v>0</v>
      </c>
      <c r="AH1221" s="2" t="e">
        <f t="shared" si="2789"/>
        <v>#N/A</v>
      </c>
      <c r="AI1221" s="1">
        <f t="shared" si="2783"/>
        <v>0</v>
      </c>
      <c r="AJ1221" t="e">
        <f t="shared" si="2790"/>
        <v>#N/A</v>
      </c>
      <c r="AK1221" s="1">
        <f t="shared" si="2784"/>
        <v>0</v>
      </c>
      <c r="AL1221" t="e">
        <f t="shared" si="2791"/>
        <v>#N/A</v>
      </c>
      <c r="AM1221">
        <f t="shared" si="2785"/>
        <v>0</v>
      </c>
      <c r="AN1221" t="e">
        <f t="shared" ref="AN1221" si="2800">_xlfn.RANK.AVG(AM1221,$B$2:$F$5001)</f>
        <v>#N/A</v>
      </c>
      <c r="AO1221">
        <f t="shared" si="2787"/>
        <v>0</v>
      </c>
      <c r="AP1221" t="e">
        <f t="shared" ref="AP1221" si="2801">_xlfn.RANK.AVG(AO1221,$B$2:$F$5001)</f>
        <v>#N/A</v>
      </c>
      <c r="AQ1221">
        <f t="shared" si="2670"/>
        <v>0</v>
      </c>
      <c r="AR1221">
        <f t="shared" si="2794"/>
        <v>0</v>
      </c>
      <c r="AS1221">
        <f t="shared" si="2795"/>
        <v>0</v>
      </c>
      <c r="AT1221">
        <f t="shared" si="2796"/>
        <v>0</v>
      </c>
      <c r="AU1221">
        <f t="shared" si="2797"/>
        <v>0</v>
      </c>
    </row>
    <row r="1222" spans="1:47" x14ac:dyDescent="0.25">
      <c r="A1222" s="67">
        <v>1221</v>
      </c>
      <c r="U1222" s="28">
        <f t="shared" si="2777"/>
        <v>0</v>
      </c>
      <c r="V1222" s="28">
        <f t="shared" si="2778"/>
        <v>0</v>
      </c>
      <c r="W1222" s="28">
        <f t="shared" si="2779"/>
        <v>0</v>
      </c>
      <c r="X1222" s="28">
        <f t="shared" si="2780"/>
        <v>0</v>
      </c>
      <c r="Y1222" s="28">
        <f t="shared" si="2781"/>
        <v>0</v>
      </c>
      <c r="AG1222" s="1">
        <f t="shared" si="2782"/>
        <v>0</v>
      </c>
      <c r="AH1222" s="2" t="e">
        <f t="shared" si="2789"/>
        <v>#N/A</v>
      </c>
      <c r="AI1222" s="1">
        <f t="shared" si="2783"/>
        <v>0</v>
      </c>
      <c r="AJ1222" t="e">
        <f t="shared" si="2790"/>
        <v>#N/A</v>
      </c>
      <c r="AK1222" s="1">
        <f t="shared" si="2784"/>
        <v>0</v>
      </c>
      <c r="AL1222" t="e">
        <f t="shared" si="2791"/>
        <v>#N/A</v>
      </c>
      <c r="AM1222">
        <f t="shared" si="2785"/>
        <v>0</v>
      </c>
      <c r="AN1222" t="e">
        <f t="shared" ref="AN1222" si="2802">_xlfn.RANK.AVG(AM1222,$B$2:$F$5001)</f>
        <v>#N/A</v>
      </c>
      <c r="AO1222">
        <f t="shared" si="2787"/>
        <v>0</v>
      </c>
      <c r="AP1222" t="e">
        <f t="shared" ref="AP1222" si="2803">_xlfn.RANK.AVG(AO1222,$B$2:$F$5001)</f>
        <v>#N/A</v>
      </c>
      <c r="AQ1222">
        <f t="shared" si="2670"/>
        <v>0</v>
      </c>
      <c r="AR1222">
        <f t="shared" si="2794"/>
        <v>0</v>
      </c>
      <c r="AS1222">
        <f t="shared" si="2795"/>
        <v>0</v>
      </c>
      <c r="AT1222">
        <f t="shared" si="2796"/>
        <v>0</v>
      </c>
      <c r="AU1222">
        <f t="shared" si="2797"/>
        <v>0</v>
      </c>
    </row>
    <row r="1223" spans="1:47" x14ac:dyDescent="0.25">
      <c r="A1223" s="67">
        <v>1222</v>
      </c>
      <c r="U1223" s="28">
        <f t="shared" si="2777"/>
        <v>0</v>
      </c>
      <c r="V1223" s="28">
        <f t="shared" si="2778"/>
        <v>0</v>
      </c>
      <c r="W1223" s="28">
        <f t="shared" si="2779"/>
        <v>0</v>
      </c>
      <c r="X1223" s="28">
        <f t="shared" si="2780"/>
        <v>0</v>
      </c>
      <c r="Y1223" s="28">
        <f t="shared" si="2781"/>
        <v>0</v>
      </c>
      <c r="AG1223" s="1">
        <f t="shared" si="2782"/>
        <v>0</v>
      </c>
      <c r="AH1223" s="2" t="e">
        <f t="shared" si="2789"/>
        <v>#N/A</v>
      </c>
      <c r="AI1223" s="1">
        <f t="shared" si="2783"/>
        <v>0</v>
      </c>
      <c r="AJ1223" t="e">
        <f t="shared" si="2790"/>
        <v>#N/A</v>
      </c>
      <c r="AK1223" s="1">
        <f t="shared" si="2784"/>
        <v>0</v>
      </c>
      <c r="AL1223" t="e">
        <f t="shared" si="2791"/>
        <v>#N/A</v>
      </c>
      <c r="AM1223">
        <f t="shared" si="2785"/>
        <v>0</v>
      </c>
      <c r="AN1223" t="e">
        <f t="shared" ref="AN1223" si="2804">_xlfn.RANK.AVG(AM1223,$B$2:$F$5001)</f>
        <v>#N/A</v>
      </c>
      <c r="AO1223">
        <f t="shared" si="2787"/>
        <v>0</v>
      </c>
      <c r="AP1223" t="e">
        <f t="shared" ref="AP1223" si="2805">_xlfn.RANK.AVG(AO1223,$B$2:$F$5001)</f>
        <v>#N/A</v>
      </c>
      <c r="AQ1223">
        <f t="shared" si="2670"/>
        <v>0</v>
      </c>
      <c r="AR1223">
        <f t="shared" si="2794"/>
        <v>0</v>
      </c>
      <c r="AS1223">
        <f t="shared" si="2795"/>
        <v>0</v>
      </c>
      <c r="AT1223">
        <f t="shared" si="2796"/>
        <v>0</v>
      </c>
      <c r="AU1223">
        <f t="shared" si="2797"/>
        <v>0</v>
      </c>
    </row>
    <row r="1224" spans="1:47" x14ac:dyDescent="0.25">
      <c r="A1224" s="67">
        <v>1223</v>
      </c>
      <c r="U1224" s="28">
        <f t="shared" si="2777"/>
        <v>0</v>
      </c>
      <c r="V1224" s="28">
        <f t="shared" si="2778"/>
        <v>0</v>
      </c>
      <c r="W1224" s="28">
        <f t="shared" si="2779"/>
        <v>0</v>
      </c>
      <c r="X1224" s="28">
        <f t="shared" si="2780"/>
        <v>0</v>
      </c>
      <c r="Y1224" s="28">
        <f t="shared" si="2781"/>
        <v>0</v>
      </c>
      <c r="AG1224" s="1">
        <f t="shared" si="2782"/>
        <v>0</v>
      </c>
      <c r="AH1224" s="2" t="e">
        <f t="shared" si="2789"/>
        <v>#N/A</v>
      </c>
      <c r="AI1224" s="1">
        <f t="shared" si="2783"/>
        <v>0</v>
      </c>
      <c r="AJ1224" t="e">
        <f t="shared" si="2790"/>
        <v>#N/A</v>
      </c>
      <c r="AK1224" s="1">
        <f t="shared" si="2784"/>
        <v>0</v>
      </c>
      <c r="AL1224" t="e">
        <f t="shared" si="2791"/>
        <v>#N/A</v>
      </c>
      <c r="AM1224">
        <f t="shared" si="2785"/>
        <v>0</v>
      </c>
      <c r="AN1224" t="e">
        <f t="shared" ref="AN1224" si="2806">_xlfn.RANK.AVG(AM1224,$B$2:$F$5001)</f>
        <v>#N/A</v>
      </c>
      <c r="AO1224">
        <f t="shared" si="2787"/>
        <v>0</v>
      </c>
      <c r="AP1224" t="e">
        <f t="shared" ref="AP1224" si="2807">_xlfn.RANK.AVG(AO1224,$B$2:$F$5001)</f>
        <v>#N/A</v>
      </c>
      <c r="AQ1224">
        <f t="shared" si="2670"/>
        <v>0</v>
      </c>
      <c r="AR1224">
        <f t="shared" si="2794"/>
        <v>0</v>
      </c>
      <c r="AS1224">
        <f t="shared" si="2795"/>
        <v>0</v>
      </c>
      <c r="AT1224">
        <f t="shared" si="2796"/>
        <v>0</v>
      </c>
      <c r="AU1224">
        <f t="shared" si="2797"/>
        <v>0</v>
      </c>
    </row>
    <row r="1225" spans="1:47" x14ac:dyDescent="0.25">
      <c r="A1225" s="67">
        <v>1224</v>
      </c>
      <c r="U1225" s="28">
        <f t="shared" si="2777"/>
        <v>0</v>
      </c>
      <c r="V1225" s="28">
        <f t="shared" si="2778"/>
        <v>0</v>
      </c>
      <c r="W1225" s="28">
        <f t="shared" si="2779"/>
        <v>0</v>
      </c>
      <c r="X1225" s="28">
        <f t="shared" si="2780"/>
        <v>0</v>
      </c>
      <c r="Y1225" s="28">
        <f t="shared" si="2781"/>
        <v>0</v>
      </c>
      <c r="AG1225" s="1">
        <f t="shared" si="2782"/>
        <v>0</v>
      </c>
      <c r="AH1225" s="2" t="e">
        <f t="shared" si="2789"/>
        <v>#N/A</v>
      </c>
      <c r="AI1225" s="1">
        <f t="shared" si="2783"/>
        <v>0</v>
      </c>
      <c r="AJ1225" t="e">
        <f t="shared" si="2790"/>
        <v>#N/A</v>
      </c>
      <c r="AK1225" s="1">
        <f t="shared" si="2784"/>
        <v>0</v>
      </c>
      <c r="AL1225" t="e">
        <f t="shared" si="2791"/>
        <v>#N/A</v>
      </c>
      <c r="AM1225">
        <f t="shared" si="2785"/>
        <v>0</v>
      </c>
      <c r="AN1225" t="e">
        <f t="shared" ref="AN1225" si="2808">_xlfn.RANK.AVG(AM1225,$B$2:$F$5001)</f>
        <v>#N/A</v>
      </c>
      <c r="AO1225">
        <f t="shared" si="2787"/>
        <v>0</v>
      </c>
      <c r="AP1225" t="e">
        <f t="shared" ref="AP1225" si="2809">_xlfn.RANK.AVG(AO1225,$B$2:$F$5001)</f>
        <v>#N/A</v>
      </c>
      <c r="AQ1225">
        <f t="shared" si="2670"/>
        <v>0</v>
      </c>
      <c r="AR1225">
        <f t="shared" si="2794"/>
        <v>0</v>
      </c>
      <c r="AS1225">
        <f t="shared" si="2795"/>
        <v>0</v>
      </c>
      <c r="AT1225">
        <f t="shared" si="2796"/>
        <v>0</v>
      </c>
      <c r="AU1225">
        <f t="shared" si="2797"/>
        <v>0</v>
      </c>
    </row>
    <row r="1226" spans="1:47" x14ac:dyDescent="0.25">
      <c r="A1226" s="67">
        <v>1225</v>
      </c>
      <c r="U1226" s="28">
        <f t="shared" si="2777"/>
        <v>0</v>
      </c>
      <c r="V1226" s="28">
        <f t="shared" si="2778"/>
        <v>0</v>
      </c>
      <c r="W1226" s="28">
        <f t="shared" si="2779"/>
        <v>0</v>
      </c>
      <c r="X1226" s="28">
        <f t="shared" si="2780"/>
        <v>0</v>
      </c>
      <c r="Y1226" s="28">
        <f t="shared" si="2781"/>
        <v>0</v>
      </c>
      <c r="AG1226" s="1">
        <f t="shared" si="2782"/>
        <v>0</v>
      </c>
      <c r="AH1226" s="2" t="e">
        <f t="shared" si="2789"/>
        <v>#N/A</v>
      </c>
      <c r="AI1226" s="1">
        <f t="shared" si="2783"/>
        <v>0</v>
      </c>
      <c r="AJ1226" t="e">
        <f t="shared" si="2790"/>
        <v>#N/A</v>
      </c>
      <c r="AK1226" s="1">
        <f t="shared" si="2784"/>
        <v>0</v>
      </c>
      <c r="AL1226" t="e">
        <f t="shared" si="2791"/>
        <v>#N/A</v>
      </c>
      <c r="AM1226">
        <f t="shared" si="2785"/>
        <v>0</v>
      </c>
      <c r="AN1226" t="e">
        <f t="shared" ref="AN1226" si="2810">_xlfn.RANK.AVG(AM1226,$B$2:$F$5001)</f>
        <v>#N/A</v>
      </c>
      <c r="AO1226">
        <f t="shared" si="2787"/>
        <v>0</v>
      </c>
      <c r="AP1226" t="e">
        <f t="shared" ref="AP1226" si="2811">_xlfn.RANK.AVG(AO1226,$B$2:$F$5001)</f>
        <v>#N/A</v>
      </c>
      <c r="AQ1226">
        <f t="shared" si="2670"/>
        <v>0</v>
      </c>
      <c r="AR1226">
        <f t="shared" si="2794"/>
        <v>0</v>
      </c>
      <c r="AS1226">
        <f t="shared" si="2795"/>
        <v>0</v>
      </c>
      <c r="AT1226">
        <f t="shared" si="2796"/>
        <v>0</v>
      </c>
      <c r="AU1226">
        <f t="shared" si="2797"/>
        <v>0</v>
      </c>
    </row>
    <row r="1227" spans="1:47" x14ac:dyDescent="0.25">
      <c r="A1227" s="67">
        <v>1226</v>
      </c>
      <c r="U1227" s="28">
        <f t="shared" si="2777"/>
        <v>0</v>
      </c>
      <c r="V1227" s="28">
        <f t="shared" si="2778"/>
        <v>0</v>
      </c>
      <c r="W1227" s="28">
        <f t="shared" si="2779"/>
        <v>0</v>
      </c>
      <c r="X1227" s="28">
        <f t="shared" si="2780"/>
        <v>0</v>
      </c>
      <c r="Y1227" s="28">
        <f t="shared" si="2781"/>
        <v>0</v>
      </c>
      <c r="AG1227" s="1">
        <f t="shared" si="2782"/>
        <v>0</v>
      </c>
      <c r="AH1227" s="2" t="e">
        <f t="shared" si="2789"/>
        <v>#N/A</v>
      </c>
      <c r="AI1227" s="1">
        <f t="shared" si="2783"/>
        <v>0</v>
      </c>
      <c r="AJ1227" t="e">
        <f t="shared" si="2790"/>
        <v>#N/A</v>
      </c>
      <c r="AK1227" s="1">
        <f t="shared" si="2784"/>
        <v>0</v>
      </c>
      <c r="AL1227" t="e">
        <f t="shared" si="2791"/>
        <v>#N/A</v>
      </c>
      <c r="AM1227">
        <f t="shared" si="2785"/>
        <v>0</v>
      </c>
      <c r="AN1227" t="e">
        <f t="shared" ref="AN1227" si="2812">_xlfn.RANK.AVG(AM1227,$B$2:$F$5001)</f>
        <v>#N/A</v>
      </c>
      <c r="AO1227">
        <f t="shared" si="2787"/>
        <v>0</v>
      </c>
      <c r="AP1227" t="e">
        <f t="shared" ref="AP1227" si="2813">_xlfn.RANK.AVG(AO1227,$B$2:$F$5001)</f>
        <v>#N/A</v>
      </c>
      <c r="AQ1227">
        <f t="shared" si="2670"/>
        <v>0</v>
      </c>
      <c r="AR1227">
        <f t="shared" si="2794"/>
        <v>0</v>
      </c>
      <c r="AS1227">
        <f t="shared" si="2795"/>
        <v>0</v>
      </c>
      <c r="AT1227">
        <f t="shared" si="2796"/>
        <v>0</v>
      </c>
      <c r="AU1227">
        <f t="shared" si="2797"/>
        <v>0</v>
      </c>
    </row>
    <row r="1228" spans="1:47" x14ac:dyDescent="0.25">
      <c r="A1228" s="67">
        <v>1227</v>
      </c>
      <c r="U1228" s="28">
        <f t="shared" si="2777"/>
        <v>0</v>
      </c>
      <c r="V1228" s="28">
        <f t="shared" si="2778"/>
        <v>0</v>
      </c>
      <c r="W1228" s="28">
        <f t="shared" si="2779"/>
        <v>0</v>
      </c>
      <c r="X1228" s="28">
        <f t="shared" si="2780"/>
        <v>0</v>
      </c>
      <c r="Y1228" s="28">
        <f t="shared" si="2781"/>
        <v>0</v>
      </c>
      <c r="AG1228" s="1">
        <f t="shared" si="2782"/>
        <v>0</v>
      </c>
      <c r="AH1228" s="2" t="e">
        <f t="shared" si="2789"/>
        <v>#N/A</v>
      </c>
      <c r="AI1228" s="1">
        <f t="shared" si="2783"/>
        <v>0</v>
      </c>
      <c r="AJ1228" t="e">
        <f t="shared" si="2790"/>
        <v>#N/A</v>
      </c>
      <c r="AK1228" s="1">
        <f t="shared" si="2784"/>
        <v>0</v>
      </c>
      <c r="AL1228" t="e">
        <f t="shared" si="2791"/>
        <v>#N/A</v>
      </c>
      <c r="AM1228">
        <f t="shared" si="2785"/>
        <v>0</v>
      </c>
      <c r="AN1228" t="e">
        <f t="shared" ref="AN1228" si="2814">_xlfn.RANK.AVG(AM1228,$B$2:$F$5001)</f>
        <v>#N/A</v>
      </c>
      <c r="AO1228">
        <f t="shared" si="2787"/>
        <v>0</v>
      </c>
      <c r="AP1228" t="e">
        <f t="shared" ref="AP1228" si="2815">_xlfn.RANK.AVG(AO1228,$B$2:$F$5001)</f>
        <v>#N/A</v>
      </c>
      <c r="AQ1228">
        <f t="shared" ref="AQ1228:AQ1291" si="2816">IFERROR(AH1228,0)</f>
        <v>0</v>
      </c>
      <c r="AR1228">
        <f t="shared" si="2794"/>
        <v>0</v>
      </c>
      <c r="AS1228">
        <f t="shared" si="2795"/>
        <v>0</v>
      </c>
      <c r="AT1228">
        <f t="shared" si="2796"/>
        <v>0</v>
      </c>
      <c r="AU1228">
        <f t="shared" si="2797"/>
        <v>0</v>
      </c>
    </row>
    <row r="1229" spans="1:47" x14ac:dyDescent="0.25">
      <c r="A1229" s="67">
        <v>1228</v>
      </c>
      <c r="U1229" s="28">
        <f t="shared" si="2777"/>
        <v>0</v>
      </c>
      <c r="V1229" s="28">
        <f t="shared" si="2778"/>
        <v>0</v>
      </c>
      <c r="W1229" s="28">
        <f t="shared" si="2779"/>
        <v>0</v>
      </c>
      <c r="X1229" s="28">
        <f t="shared" si="2780"/>
        <v>0</v>
      </c>
      <c r="Y1229" s="28">
        <f t="shared" si="2781"/>
        <v>0</v>
      </c>
      <c r="AG1229" s="1">
        <f t="shared" si="2782"/>
        <v>0</v>
      </c>
      <c r="AH1229" s="2" t="e">
        <f t="shared" si="2789"/>
        <v>#N/A</v>
      </c>
      <c r="AI1229" s="1">
        <f t="shared" si="2783"/>
        <v>0</v>
      </c>
      <c r="AJ1229" t="e">
        <f t="shared" si="2790"/>
        <v>#N/A</v>
      </c>
      <c r="AK1229" s="1">
        <f t="shared" si="2784"/>
        <v>0</v>
      </c>
      <c r="AL1229" t="e">
        <f t="shared" si="2791"/>
        <v>#N/A</v>
      </c>
      <c r="AM1229">
        <f t="shared" si="2785"/>
        <v>0</v>
      </c>
      <c r="AN1229" t="e">
        <f t="shared" ref="AN1229" si="2817">_xlfn.RANK.AVG(AM1229,$B$2:$F$5001)</f>
        <v>#N/A</v>
      </c>
      <c r="AO1229">
        <f t="shared" si="2787"/>
        <v>0</v>
      </c>
      <c r="AP1229" t="e">
        <f t="shared" ref="AP1229" si="2818">_xlfn.RANK.AVG(AO1229,$B$2:$F$5001)</f>
        <v>#N/A</v>
      </c>
      <c r="AQ1229">
        <f t="shared" si="2816"/>
        <v>0</v>
      </c>
      <c r="AR1229">
        <f t="shared" si="2794"/>
        <v>0</v>
      </c>
      <c r="AS1229">
        <f t="shared" si="2795"/>
        <v>0</v>
      </c>
      <c r="AT1229">
        <f t="shared" si="2796"/>
        <v>0</v>
      </c>
      <c r="AU1229">
        <f t="shared" si="2797"/>
        <v>0</v>
      </c>
    </row>
    <row r="1230" spans="1:47" x14ac:dyDescent="0.25">
      <c r="A1230" s="67">
        <v>1229</v>
      </c>
      <c r="U1230" s="28">
        <f t="shared" si="2777"/>
        <v>0</v>
      </c>
      <c r="V1230" s="28">
        <f t="shared" si="2778"/>
        <v>0</v>
      </c>
      <c r="W1230" s="28">
        <f t="shared" si="2779"/>
        <v>0</v>
      </c>
      <c r="X1230" s="28">
        <f t="shared" si="2780"/>
        <v>0</v>
      </c>
      <c r="Y1230" s="28">
        <f t="shared" si="2781"/>
        <v>0</v>
      </c>
      <c r="AG1230" s="1">
        <f t="shared" si="2782"/>
        <v>0</v>
      </c>
      <c r="AH1230" s="2" t="e">
        <f t="shared" si="2789"/>
        <v>#N/A</v>
      </c>
      <c r="AI1230" s="1">
        <f t="shared" si="2783"/>
        <v>0</v>
      </c>
      <c r="AJ1230" t="e">
        <f t="shared" si="2790"/>
        <v>#N/A</v>
      </c>
      <c r="AK1230" s="1">
        <f t="shared" si="2784"/>
        <v>0</v>
      </c>
      <c r="AL1230" t="e">
        <f t="shared" si="2791"/>
        <v>#N/A</v>
      </c>
      <c r="AM1230">
        <f t="shared" si="2785"/>
        <v>0</v>
      </c>
      <c r="AN1230" t="e">
        <f t="shared" ref="AN1230" si="2819">_xlfn.RANK.AVG(AM1230,$B$2:$F$5001)</f>
        <v>#N/A</v>
      </c>
      <c r="AO1230">
        <f t="shared" si="2787"/>
        <v>0</v>
      </c>
      <c r="AP1230" t="e">
        <f t="shared" ref="AP1230" si="2820">_xlfn.RANK.AVG(AO1230,$B$2:$F$5001)</f>
        <v>#N/A</v>
      </c>
      <c r="AQ1230">
        <f t="shared" si="2816"/>
        <v>0</v>
      </c>
      <c r="AR1230">
        <f t="shared" si="2794"/>
        <v>0</v>
      </c>
      <c r="AS1230">
        <f t="shared" si="2795"/>
        <v>0</v>
      </c>
      <c r="AT1230">
        <f t="shared" si="2796"/>
        <v>0</v>
      </c>
      <c r="AU1230">
        <f t="shared" si="2797"/>
        <v>0</v>
      </c>
    </row>
    <row r="1231" spans="1:47" x14ac:dyDescent="0.25">
      <c r="A1231" s="67">
        <v>1230</v>
      </c>
      <c r="U1231" s="28">
        <f t="shared" si="2777"/>
        <v>0</v>
      </c>
      <c r="V1231" s="28">
        <f t="shared" si="2778"/>
        <v>0</v>
      </c>
      <c r="W1231" s="28">
        <f t="shared" si="2779"/>
        <v>0</v>
      </c>
      <c r="X1231" s="28">
        <f t="shared" si="2780"/>
        <v>0</v>
      </c>
      <c r="Y1231" s="28">
        <f t="shared" si="2781"/>
        <v>0</v>
      </c>
      <c r="AG1231" s="1">
        <f t="shared" si="2782"/>
        <v>0</v>
      </c>
      <c r="AH1231" s="2" t="e">
        <f t="shared" si="2789"/>
        <v>#N/A</v>
      </c>
      <c r="AI1231" s="1">
        <f t="shared" si="2783"/>
        <v>0</v>
      </c>
      <c r="AJ1231" t="e">
        <f t="shared" si="2790"/>
        <v>#N/A</v>
      </c>
      <c r="AK1231" s="1">
        <f t="shared" si="2784"/>
        <v>0</v>
      </c>
      <c r="AL1231" t="e">
        <f t="shared" si="2791"/>
        <v>#N/A</v>
      </c>
      <c r="AM1231">
        <f t="shared" si="2785"/>
        <v>0</v>
      </c>
      <c r="AN1231" t="e">
        <f t="shared" ref="AN1231" si="2821">_xlfn.RANK.AVG(AM1231,$B$2:$F$5001)</f>
        <v>#N/A</v>
      </c>
      <c r="AO1231">
        <f t="shared" si="2787"/>
        <v>0</v>
      </c>
      <c r="AP1231" t="e">
        <f t="shared" ref="AP1231" si="2822">_xlfn.RANK.AVG(AO1231,$B$2:$F$5001)</f>
        <v>#N/A</v>
      </c>
      <c r="AQ1231">
        <f t="shared" si="2816"/>
        <v>0</v>
      </c>
      <c r="AR1231">
        <f t="shared" si="2794"/>
        <v>0</v>
      </c>
      <c r="AS1231">
        <f t="shared" si="2795"/>
        <v>0</v>
      </c>
      <c r="AT1231">
        <f t="shared" si="2796"/>
        <v>0</v>
      </c>
      <c r="AU1231">
        <f t="shared" si="2797"/>
        <v>0</v>
      </c>
    </row>
    <row r="1232" spans="1:47" x14ac:dyDescent="0.25">
      <c r="A1232" s="67">
        <v>1231</v>
      </c>
      <c r="U1232" s="28">
        <f t="shared" si="2777"/>
        <v>0</v>
      </c>
      <c r="V1232" s="28">
        <f t="shared" si="2778"/>
        <v>0</v>
      </c>
      <c r="W1232" s="28">
        <f t="shared" si="2779"/>
        <v>0</v>
      </c>
      <c r="X1232" s="28">
        <f t="shared" si="2780"/>
        <v>0</v>
      </c>
      <c r="Y1232" s="28">
        <f t="shared" si="2781"/>
        <v>0</v>
      </c>
      <c r="AG1232" s="1">
        <f t="shared" si="2782"/>
        <v>0</v>
      </c>
      <c r="AH1232" s="2" t="e">
        <f t="shared" si="2789"/>
        <v>#N/A</v>
      </c>
      <c r="AI1232" s="1">
        <f t="shared" si="2783"/>
        <v>0</v>
      </c>
      <c r="AJ1232" t="e">
        <f t="shared" si="2790"/>
        <v>#N/A</v>
      </c>
      <c r="AK1232" s="1">
        <f t="shared" si="2784"/>
        <v>0</v>
      </c>
      <c r="AL1232" t="e">
        <f t="shared" si="2791"/>
        <v>#N/A</v>
      </c>
      <c r="AM1232">
        <f t="shared" si="2785"/>
        <v>0</v>
      </c>
      <c r="AN1232" t="e">
        <f t="shared" ref="AN1232" si="2823">_xlfn.RANK.AVG(AM1232,$B$2:$F$5001)</f>
        <v>#N/A</v>
      </c>
      <c r="AO1232">
        <f t="shared" si="2787"/>
        <v>0</v>
      </c>
      <c r="AP1232" t="e">
        <f t="shared" ref="AP1232" si="2824">_xlfn.RANK.AVG(AO1232,$B$2:$F$5001)</f>
        <v>#N/A</v>
      </c>
      <c r="AQ1232">
        <f t="shared" si="2816"/>
        <v>0</v>
      </c>
      <c r="AR1232">
        <f t="shared" si="2794"/>
        <v>0</v>
      </c>
      <c r="AS1232">
        <f t="shared" si="2795"/>
        <v>0</v>
      </c>
      <c r="AT1232">
        <f t="shared" si="2796"/>
        <v>0</v>
      </c>
      <c r="AU1232">
        <f t="shared" si="2797"/>
        <v>0</v>
      </c>
    </row>
    <row r="1233" spans="1:47" x14ac:dyDescent="0.25">
      <c r="A1233" s="67">
        <v>1232</v>
      </c>
      <c r="U1233" s="28">
        <f t="shared" si="2777"/>
        <v>0</v>
      </c>
      <c r="V1233" s="28">
        <f t="shared" si="2778"/>
        <v>0</v>
      </c>
      <c r="W1233" s="28">
        <f t="shared" si="2779"/>
        <v>0</v>
      </c>
      <c r="X1233" s="28">
        <f t="shared" si="2780"/>
        <v>0</v>
      </c>
      <c r="Y1233" s="28">
        <f t="shared" si="2781"/>
        <v>0</v>
      </c>
      <c r="AG1233" s="1">
        <f t="shared" si="2782"/>
        <v>0</v>
      </c>
      <c r="AH1233" s="2" t="e">
        <f t="shared" si="2789"/>
        <v>#N/A</v>
      </c>
      <c r="AI1233" s="1">
        <f t="shared" si="2783"/>
        <v>0</v>
      </c>
      <c r="AJ1233" t="e">
        <f t="shared" si="2790"/>
        <v>#N/A</v>
      </c>
      <c r="AK1233" s="1">
        <f t="shared" si="2784"/>
        <v>0</v>
      </c>
      <c r="AL1233" t="e">
        <f t="shared" si="2791"/>
        <v>#N/A</v>
      </c>
      <c r="AM1233">
        <f t="shared" si="2785"/>
        <v>0</v>
      </c>
      <c r="AN1233" t="e">
        <f t="shared" ref="AN1233" si="2825">_xlfn.RANK.AVG(AM1233,$B$2:$F$5001)</f>
        <v>#N/A</v>
      </c>
      <c r="AO1233">
        <f t="shared" si="2787"/>
        <v>0</v>
      </c>
      <c r="AP1233" t="e">
        <f t="shared" ref="AP1233" si="2826">_xlfn.RANK.AVG(AO1233,$B$2:$F$5001)</f>
        <v>#N/A</v>
      </c>
      <c r="AQ1233">
        <f t="shared" si="2816"/>
        <v>0</v>
      </c>
      <c r="AR1233">
        <f t="shared" si="2794"/>
        <v>0</v>
      </c>
      <c r="AS1233">
        <f t="shared" si="2795"/>
        <v>0</v>
      </c>
      <c r="AT1233">
        <f t="shared" si="2796"/>
        <v>0</v>
      </c>
      <c r="AU1233">
        <f t="shared" si="2797"/>
        <v>0</v>
      </c>
    </row>
    <row r="1234" spans="1:47" x14ac:dyDescent="0.25">
      <c r="A1234" s="67">
        <v>1233</v>
      </c>
      <c r="U1234" s="28">
        <f t="shared" si="2777"/>
        <v>0</v>
      </c>
      <c r="V1234" s="28">
        <f t="shared" si="2778"/>
        <v>0</v>
      </c>
      <c r="W1234" s="28">
        <f t="shared" si="2779"/>
        <v>0</v>
      </c>
      <c r="X1234" s="28">
        <f t="shared" si="2780"/>
        <v>0</v>
      </c>
      <c r="Y1234" s="28">
        <f t="shared" si="2781"/>
        <v>0</v>
      </c>
      <c r="AG1234" s="1">
        <f t="shared" si="2782"/>
        <v>0</v>
      </c>
      <c r="AH1234" s="2" t="e">
        <f t="shared" si="2789"/>
        <v>#N/A</v>
      </c>
      <c r="AI1234" s="1">
        <f t="shared" si="2783"/>
        <v>0</v>
      </c>
      <c r="AJ1234" t="e">
        <f t="shared" si="2790"/>
        <v>#N/A</v>
      </c>
      <c r="AK1234" s="1">
        <f t="shared" si="2784"/>
        <v>0</v>
      </c>
      <c r="AL1234" t="e">
        <f t="shared" si="2791"/>
        <v>#N/A</v>
      </c>
      <c r="AM1234">
        <f t="shared" si="2785"/>
        <v>0</v>
      </c>
      <c r="AN1234" t="e">
        <f t="shared" ref="AN1234" si="2827">_xlfn.RANK.AVG(AM1234,$B$2:$F$5001)</f>
        <v>#N/A</v>
      </c>
      <c r="AO1234">
        <f t="shared" si="2787"/>
        <v>0</v>
      </c>
      <c r="AP1234" t="e">
        <f t="shared" ref="AP1234" si="2828">_xlfn.RANK.AVG(AO1234,$B$2:$F$5001)</f>
        <v>#N/A</v>
      </c>
      <c r="AQ1234">
        <f t="shared" si="2816"/>
        <v>0</v>
      </c>
      <c r="AR1234">
        <f t="shared" si="2794"/>
        <v>0</v>
      </c>
      <c r="AS1234">
        <f t="shared" si="2795"/>
        <v>0</v>
      </c>
      <c r="AT1234">
        <f t="shared" si="2796"/>
        <v>0</v>
      </c>
      <c r="AU1234">
        <f t="shared" si="2797"/>
        <v>0</v>
      </c>
    </row>
    <row r="1235" spans="1:47" x14ac:dyDescent="0.25">
      <c r="A1235" s="67">
        <v>1234</v>
      </c>
      <c r="U1235" s="28">
        <f t="shared" si="2777"/>
        <v>0</v>
      </c>
      <c r="V1235" s="28">
        <f t="shared" si="2778"/>
        <v>0</v>
      </c>
      <c r="W1235" s="28">
        <f t="shared" si="2779"/>
        <v>0</v>
      </c>
      <c r="X1235" s="28">
        <f t="shared" si="2780"/>
        <v>0</v>
      </c>
      <c r="Y1235" s="28">
        <f t="shared" si="2781"/>
        <v>0</v>
      </c>
      <c r="AG1235" s="1">
        <f t="shared" si="2782"/>
        <v>0</v>
      </c>
      <c r="AH1235" s="2" t="e">
        <f t="shared" si="2789"/>
        <v>#N/A</v>
      </c>
      <c r="AI1235" s="1">
        <f t="shared" si="2783"/>
        <v>0</v>
      </c>
      <c r="AJ1235" t="e">
        <f t="shared" si="2790"/>
        <v>#N/A</v>
      </c>
      <c r="AK1235" s="1">
        <f t="shared" si="2784"/>
        <v>0</v>
      </c>
      <c r="AL1235" t="e">
        <f t="shared" si="2791"/>
        <v>#N/A</v>
      </c>
      <c r="AM1235">
        <f t="shared" si="2785"/>
        <v>0</v>
      </c>
      <c r="AN1235" t="e">
        <f t="shared" ref="AN1235" si="2829">_xlfn.RANK.AVG(AM1235,$B$2:$F$5001)</f>
        <v>#N/A</v>
      </c>
      <c r="AO1235">
        <f t="shared" si="2787"/>
        <v>0</v>
      </c>
      <c r="AP1235" t="e">
        <f t="shared" ref="AP1235" si="2830">_xlfn.RANK.AVG(AO1235,$B$2:$F$5001)</f>
        <v>#N/A</v>
      </c>
      <c r="AQ1235">
        <f t="shared" si="2816"/>
        <v>0</v>
      </c>
      <c r="AR1235">
        <f t="shared" si="2794"/>
        <v>0</v>
      </c>
      <c r="AS1235">
        <f t="shared" si="2795"/>
        <v>0</v>
      </c>
      <c r="AT1235">
        <f t="shared" si="2796"/>
        <v>0</v>
      </c>
      <c r="AU1235">
        <f t="shared" si="2797"/>
        <v>0</v>
      </c>
    </row>
    <row r="1236" spans="1:47" x14ac:dyDescent="0.25">
      <c r="A1236" s="67">
        <v>1235</v>
      </c>
      <c r="U1236" s="28">
        <f t="shared" si="2777"/>
        <v>0</v>
      </c>
      <c r="V1236" s="28">
        <f t="shared" si="2778"/>
        <v>0</v>
      </c>
      <c r="W1236" s="28">
        <f t="shared" si="2779"/>
        <v>0</v>
      </c>
      <c r="X1236" s="28">
        <f t="shared" si="2780"/>
        <v>0</v>
      </c>
      <c r="Y1236" s="28">
        <f t="shared" si="2781"/>
        <v>0</v>
      </c>
      <c r="AG1236" s="1">
        <f t="shared" si="2782"/>
        <v>0</v>
      </c>
      <c r="AH1236" s="2" t="e">
        <f t="shared" si="2789"/>
        <v>#N/A</v>
      </c>
      <c r="AI1236" s="1">
        <f t="shared" si="2783"/>
        <v>0</v>
      </c>
      <c r="AJ1236" t="e">
        <f t="shared" si="2790"/>
        <v>#N/A</v>
      </c>
      <c r="AK1236" s="1">
        <f t="shared" si="2784"/>
        <v>0</v>
      </c>
      <c r="AL1236" t="e">
        <f t="shared" si="2791"/>
        <v>#N/A</v>
      </c>
      <c r="AM1236">
        <f t="shared" si="2785"/>
        <v>0</v>
      </c>
      <c r="AN1236" t="e">
        <f t="shared" ref="AN1236" si="2831">_xlfn.RANK.AVG(AM1236,$B$2:$F$5001)</f>
        <v>#N/A</v>
      </c>
      <c r="AO1236">
        <f t="shared" si="2787"/>
        <v>0</v>
      </c>
      <c r="AP1236" t="e">
        <f t="shared" ref="AP1236" si="2832">_xlfn.RANK.AVG(AO1236,$B$2:$F$5001)</f>
        <v>#N/A</v>
      </c>
      <c r="AQ1236">
        <f t="shared" si="2816"/>
        <v>0</v>
      </c>
      <c r="AR1236">
        <f t="shared" si="2794"/>
        <v>0</v>
      </c>
      <c r="AS1236">
        <f t="shared" si="2795"/>
        <v>0</v>
      </c>
      <c r="AT1236">
        <f t="shared" si="2796"/>
        <v>0</v>
      </c>
      <c r="AU1236">
        <f t="shared" si="2797"/>
        <v>0</v>
      </c>
    </row>
    <row r="1237" spans="1:47" x14ac:dyDescent="0.25">
      <c r="A1237" s="67">
        <v>1236</v>
      </c>
      <c r="U1237" s="28">
        <f t="shared" si="2777"/>
        <v>0</v>
      </c>
      <c r="V1237" s="28">
        <f t="shared" si="2778"/>
        <v>0</v>
      </c>
      <c r="W1237" s="28">
        <f t="shared" si="2779"/>
        <v>0</v>
      </c>
      <c r="X1237" s="28">
        <f t="shared" si="2780"/>
        <v>0</v>
      </c>
      <c r="Y1237" s="28">
        <f t="shared" si="2781"/>
        <v>0</v>
      </c>
      <c r="AG1237" s="1">
        <f t="shared" si="2782"/>
        <v>0</v>
      </c>
      <c r="AH1237" s="2" t="e">
        <f t="shared" si="2789"/>
        <v>#N/A</v>
      </c>
      <c r="AI1237" s="1">
        <f t="shared" si="2783"/>
        <v>0</v>
      </c>
      <c r="AJ1237" t="e">
        <f t="shared" si="2790"/>
        <v>#N/A</v>
      </c>
      <c r="AK1237" s="1">
        <f t="shared" si="2784"/>
        <v>0</v>
      </c>
      <c r="AL1237" t="e">
        <f t="shared" si="2791"/>
        <v>#N/A</v>
      </c>
      <c r="AM1237">
        <f t="shared" si="2785"/>
        <v>0</v>
      </c>
      <c r="AN1237" t="e">
        <f t="shared" ref="AN1237" si="2833">_xlfn.RANK.AVG(AM1237,$B$2:$F$5001)</f>
        <v>#N/A</v>
      </c>
      <c r="AO1237">
        <f t="shared" si="2787"/>
        <v>0</v>
      </c>
      <c r="AP1237" t="e">
        <f t="shared" ref="AP1237" si="2834">_xlfn.RANK.AVG(AO1237,$B$2:$F$5001)</f>
        <v>#N/A</v>
      </c>
      <c r="AQ1237">
        <f t="shared" si="2816"/>
        <v>0</v>
      </c>
      <c r="AR1237">
        <f t="shared" si="2794"/>
        <v>0</v>
      </c>
      <c r="AS1237">
        <f t="shared" si="2795"/>
        <v>0</v>
      </c>
      <c r="AT1237">
        <f t="shared" si="2796"/>
        <v>0</v>
      </c>
      <c r="AU1237">
        <f t="shared" si="2797"/>
        <v>0</v>
      </c>
    </row>
    <row r="1238" spans="1:47" x14ac:dyDescent="0.25">
      <c r="A1238" s="67">
        <v>1237</v>
      </c>
      <c r="U1238" s="28">
        <f t="shared" si="2777"/>
        <v>0</v>
      </c>
      <c r="V1238" s="28">
        <f t="shared" si="2778"/>
        <v>0</v>
      </c>
      <c r="W1238" s="28">
        <f t="shared" si="2779"/>
        <v>0</v>
      </c>
      <c r="X1238" s="28">
        <f t="shared" si="2780"/>
        <v>0</v>
      </c>
      <c r="Y1238" s="28">
        <f t="shared" si="2781"/>
        <v>0</v>
      </c>
      <c r="AG1238" s="1">
        <f t="shared" si="2782"/>
        <v>0</v>
      </c>
      <c r="AH1238" s="2" t="e">
        <f t="shared" si="2789"/>
        <v>#N/A</v>
      </c>
      <c r="AI1238" s="1">
        <f t="shared" si="2783"/>
        <v>0</v>
      </c>
      <c r="AJ1238" t="e">
        <f t="shared" si="2790"/>
        <v>#N/A</v>
      </c>
      <c r="AK1238" s="1">
        <f t="shared" si="2784"/>
        <v>0</v>
      </c>
      <c r="AL1238" t="e">
        <f t="shared" si="2791"/>
        <v>#N/A</v>
      </c>
      <c r="AM1238">
        <f t="shared" si="2785"/>
        <v>0</v>
      </c>
      <c r="AN1238" t="e">
        <f t="shared" ref="AN1238" si="2835">_xlfn.RANK.AVG(AM1238,$B$2:$F$5001)</f>
        <v>#N/A</v>
      </c>
      <c r="AO1238">
        <f t="shared" si="2787"/>
        <v>0</v>
      </c>
      <c r="AP1238" t="e">
        <f t="shared" ref="AP1238" si="2836">_xlfn.RANK.AVG(AO1238,$B$2:$F$5001)</f>
        <v>#N/A</v>
      </c>
      <c r="AQ1238">
        <f t="shared" si="2816"/>
        <v>0</v>
      </c>
      <c r="AR1238">
        <f t="shared" si="2794"/>
        <v>0</v>
      </c>
      <c r="AS1238">
        <f t="shared" si="2795"/>
        <v>0</v>
      </c>
      <c r="AT1238">
        <f t="shared" si="2796"/>
        <v>0</v>
      </c>
      <c r="AU1238">
        <f t="shared" si="2797"/>
        <v>0</v>
      </c>
    </row>
    <row r="1239" spans="1:47" x14ac:dyDescent="0.25">
      <c r="A1239" s="67">
        <v>1238</v>
      </c>
      <c r="U1239" s="28">
        <f t="shared" si="2777"/>
        <v>0</v>
      </c>
      <c r="V1239" s="28">
        <f t="shared" si="2778"/>
        <v>0</v>
      </c>
      <c r="W1239" s="28">
        <f t="shared" si="2779"/>
        <v>0</v>
      </c>
      <c r="X1239" s="28">
        <f t="shared" si="2780"/>
        <v>0</v>
      </c>
      <c r="Y1239" s="28">
        <f t="shared" si="2781"/>
        <v>0</v>
      </c>
      <c r="AG1239" s="1">
        <f t="shared" si="2782"/>
        <v>0</v>
      </c>
      <c r="AH1239" s="2" t="e">
        <f t="shared" si="2789"/>
        <v>#N/A</v>
      </c>
      <c r="AI1239" s="1">
        <f t="shared" si="2783"/>
        <v>0</v>
      </c>
      <c r="AJ1239" t="e">
        <f t="shared" si="2790"/>
        <v>#N/A</v>
      </c>
      <c r="AK1239" s="1">
        <f t="shared" si="2784"/>
        <v>0</v>
      </c>
      <c r="AL1239" t="e">
        <f t="shared" si="2791"/>
        <v>#N/A</v>
      </c>
      <c r="AM1239">
        <f t="shared" si="2785"/>
        <v>0</v>
      </c>
      <c r="AN1239" t="e">
        <f t="shared" ref="AN1239" si="2837">_xlfn.RANK.AVG(AM1239,$B$2:$F$5001)</f>
        <v>#N/A</v>
      </c>
      <c r="AO1239">
        <f t="shared" si="2787"/>
        <v>0</v>
      </c>
      <c r="AP1239" t="e">
        <f t="shared" ref="AP1239" si="2838">_xlfn.RANK.AVG(AO1239,$B$2:$F$5001)</f>
        <v>#N/A</v>
      </c>
      <c r="AQ1239">
        <f t="shared" si="2816"/>
        <v>0</v>
      </c>
      <c r="AR1239">
        <f t="shared" si="2794"/>
        <v>0</v>
      </c>
      <c r="AS1239">
        <f t="shared" si="2795"/>
        <v>0</v>
      </c>
      <c r="AT1239">
        <f t="shared" si="2796"/>
        <v>0</v>
      </c>
      <c r="AU1239">
        <f t="shared" si="2797"/>
        <v>0</v>
      </c>
    </row>
    <row r="1240" spans="1:47" x14ac:dyDescent="0.25">
      <c r="A1240" s="67">
        <v>1239</v>
      </c>
      <c r="U1240" s="28">
        <f t="shared" si="2777"/>
        <v>0</v>
      </c>
      <c r="V1240" s="28">
        <f t="shared" si="2778"/>
        <v>0</v>
      </c>
      <c r="W1240" s="28">
        <f t="shared" si="2779"/>
        <v>0</v>
      </c>
      <c r="X1240" s="28">
        <f t="shared" si="2780"/>
        <v>0</v>
      </c>
      <c r="Y1240" s="28">
        <f t="shared" si="2781"/>
        <v>0</v>
      </c>
      <c r="AG1240" s="1">
        <f t="shared" si="2782"/>
        <v>0</v>
      </c>
      <c r="AH1240" s="2" t="e">
        <f t="shared" si="2789"/>
        <v>#N/A</v>
      </c>
      <c r="AI1240" s="1">
        <f t="shared" si="2783"/>
        <v>0</v>
      </c>
      <c r="AJ1240" t="e">
        <f t="shared" si="2790"/>
        <v>#N/A</v>
      </c>
      <c r="AK1240" s="1">
        <f t="shared" si="2784"/>
        <v>0</v>
      </c>
      <c r="AL1240" t="e">
        <f t="shared" si="2791"/>
        <v>#N/A</v>
      </c>
      <c r="AM1240">
        <f t="shared" si="2785"/>
        <v>0</v>
      </c>
      <c r="AN1240" t="e">
        <f t="shared" ref="AN1240" si="2839">_xlfn.RANK.AVG(AM1240,$B$2:$F$5001)</f>
        <v>#N/A</v>
      </c>
      <c r="AO1240">
        <f t="shared" si="2787"/>
        <v>0</v>
      </c>
      <c r="AP1240" t="e">
        <f t="shared" ref="AP1240" si="2840">_xlfn.RANK.AVG(AO1240,$B$2:$F$5001)</f>
        <v>#N/A</v>
      </c>
      <c r="AQ1240">
        <f t="shared" si="2816"/>
        <v>0</v>
      </c>
      <c r="AR1240">
        <f t="shared" si="2794"/>
        <v>0</v>
      </c>
      <c r="AS1240">
        <f t="shared" si="2795"/>
        <v>0</v>
      </c>
      <c r="AT1240">
        <f t="shared" si="2796"/>
        <v>0</v>
      </c>
      <c r="AU1240">
        <f t="shared" si="2797"/>
        <v>0</v>
      </c>
    </row>
    <row r="1241" spans="1:47" x14ac:dyDescent="0.25">
      <c r="A1241" s="67">
        <v>1240</v>
      </c>
      <c r="U1241" s="28">
        <f t="shared" si="2777"/>
        <v>0</v>
      </c>
      <c r="V1241" s="28">
        <f t="shared" si="2778"/>
        <v>0</v>
      </c>
      <c r="W1241" s="28">
        <f t="shared" si="2779"/>
        <v>0</v>
      </c>
      <c r="X1241" s="28">
        <f t="shared" si="2780"/>
        <v>0</v>
      </c>
      <c r="Y1241" s="28">
        <f t="shared" si="2781"/>
        <v>0</v>
      </c>
      <c r="AG1241" s="1">
        <f t="shared" si="2782"/>
        <v>0</v>
      </c>
      <c r="AH1241" s="2" t="e">
        <f t="shared" si="2789"/>
        <v>#N/A</v>
      </c>
      <c r="AI1241" s="1">
        <f t="shared" si="2783"/>
        <v>0</v>
      </c>
      <c r="AJ1241" t="e">
        <f t="shared" si="2790"/>
        <v>#N/A</v>
      </c>
      <c r="AK1241" s="1">
        <f t="shared" si="2784"/>
        <v>0</v>
      </c>
      <c r="AL1241" t="e">
        <f t="shared" si="2791"/>
        <v>#N/A</v>
      </c>
      <c r="AM1241">
        <f t="shared" si="2785"/>
        <v>0</v>
      </c>
      <c r="AN1241" t="e">
        <f t="shared" ref="AN1241" si="2841">_xlfn.RANK.AVG(AM1241,$B$2:$F$5001)</f>
        <v>#N/A</v>
      </c>
      <c r="AO1241">
        <f t="shared" si="2787"/>
        <v>0</v>
      </c>
      <c r="AP1241" t="e">
        <f t="shared" ref="AP1241" si="2842">_xlfn.RANK.AVG(AO1241,$B$2:$F$5001)</f>
        <v>#N/A</v>
      </c>
      <c r="AQ1241">
        <f t="shared" si="2816"/>
        <v>0</v>
      </c>
      <c r="AR1241">
        <f t="shared" si="2794"/>
        <v>0</v>
      </c>
      <c r="AS1241">
        <f t="shared" si="2795"/>
        <v>0</v>
      </c>
      <c r="AT1241">
        <f t="shared" si="2796"/>
        <v>0</v>
      </c>
      <c r="AU1241">
        <f t="shared" si="2797"/>
        <v>0</v>
      </c>
    </row>
    <row r="1242" spans="1:47" x14ac:dyDescent="0.25">
      <c r="A1242" s="67">
        <v>1241</v>
      </c>
      <c r="U1242" s="28">
        <f t="shared" si="2777"/>
        <v>0</v>
      </c>
      <c r="V1242" s="28">
        <f t="shared" si="2778"/>
        <v>0</v>
      </c>
      <c r="W1242" s="28">
        <f t="shared" si="2779"/>
        <v>0</v>
      </c>
      <c r="X1242" s="28">
        <f t="shared" si="2780"/>
        <v>0</v>
      </c>
      <c r="Y1242" s="28">
        <f t="shared" si="2781"/>
        <v>0</v>
      </c>
      <c r="AG1242" s="1">
        <f t="shared" si="2782"/>
        <v>0</v>
      </c>
      <c r="AH1242" s="2" t="e">
        <f t="shared" si="2789"/>
        <v>#N/A</v>
      </c>
      <c r="AI1242" s="1">
        <f t="shared" si="2783"/>
        <v>0</v>
      </c>
      <c r="AJ1242" t="e">
        <f t="shared" si="2790"/>
        <v>#N/A</v>
      </c>
      <c r="AK1242" s="1">
        <f t="shared" si="2784"/>
        <v>0</v>
      </c>
      <c r="AL1242" t="e">
        <f t="shared" si="2791"/>
        <v>#N/A</v>
      </c>
      <c r="AM1242">
        <f t="shared" si="2785"/>
        <v>0</v>
      </c>
      <c r="AN1242" t="e">
        <f t="shared" ref="AN1242" si="2843">_xlfn.RANK.AVG(AM1242,$B$2:$F$5001)</f>
        <v>#N/A</v>
      </c>
      <c r="AO1242">
        <f t="shared" si="2787"/>
        <v>0</v>
      </c>
      <c r="AP1242" t="e">
        <f t="shared" ref="AP1242" si="2844">_xlfn.RANK.AVG(AO1242,$B$2:$F$5001)</f>
        <v>#N/A</v>
      </c>
      <c r="AQ1242">
        <f t="shared" si="2816"/>
        <v>0</v>
      </c>
      <c r="AR1242">
        <f t="shared" si="2794"/>
        <v>0</v>
      </c>
      <c r="AS1242">
        <f t="shared" si="2795"/>
        <v>0</v>
      </c>
      <c r="AT1242">
        <f t="shared" si="2796"/>
        <v>0</v>
      </c>
      <c r="AU1242">
        <f t="shared" si="2797"/>
        <v>0</v>
      </c>
    </row>
    <row r="1243" spans="1:47" x14ac:dyDescent="0.25">
      <c r="A1243" s="67">
        <v>1242</v>
      </c>
      <c r="U1243" s="28">
        <f t="shared" si="2777"/>
        <v>0</v>
      </c>
      <c r="V1243" s="28">
        <f t="shared" si="2778"/>
        <v>0</v>
      </c>
      <c r="W1243" s="28">
        <f t="shared" si="2779"/>
        <v>0</v>
      </c>
      <c r="X1243" s="28">
        <f t="shared" si="2780"/>
        <v>0</v>
      </c>
      <c r="Y1243" s="28">
        <f t="shared" si="2781"/>
        <v>0</v>
      </c>
      <c r="AG1243" s="1">
        <f t="shared" si="2782"/>
        <v>0</v>
      </c>
      <c r="AH1243" s="2" t="e">
        <f t="shared" si="2789"/>
        <v>#N/A</v>
      </c>
      <c r="AI1243" s="1">
        <f t="shared" si="2783"/>
        <v>0</v>
      </c>
      <c r="AJ1243" t="e">
        <f t="shared" si="2790"/>
        <v>#N/A</v>
      </c>
      <c r="AK1243" s="1">
        <f t="shared" si="2784"/>
        <v>0</v>
      </c>
      <c r="AL1243" t="e">
        <f t="shared" si="2791"/>
        <v>#N/A</v>
      </c>
      <c r="AM1243">
        <f t="shared" si="2785"/>
        <v>0</v>
      </c>
      <c r="AN1243" t="e">
        <f t="shared" ref="AN1243" si="2845">_xlfn.RANK.AVG(AM1243,$B$2:$F$5001)</f>
        <v>#N/A</v>
      </c>
      <c r="AO1243">
        <f t="shared" si="2787"/>
        <v>0</v>
      </c>
      <c r="AP1243" t="e">
        <f t="shared" ref="AP1243" si="2846">_xlfn.RANK.AVG(AO1243,$B$2:$F$5001)</f>
        <v>#N/A</v>
      </c>
      <c r="AQ1243">
        <f t="shared" si="2816"/>
        <v>0</v>
      </c>
      <c r="AR1243">
        <f t="shared" si="2794"/>
        <v>0</v>
      </c>
      <c r="AS1243">
        <f t="shared" si="2795"/>
        <v>0</v>
      </c>
      <c r="AT1243">
        <f t="shared" si="2796"/>
        <v>0</v>
      </c>
      <c r="AU1243">
        <f t="shared" si="2797"/>
        <v>0</v>
      </c>
    </row>
    <row r="1244" spans="1:47" x14ac:dyDescent="0.25">
      <c r="A1244" s="67">
        <v>1243</v>
      </c>
      <c r="U1244" s="28">
        <f t="shared" si="2777"/>
        <v>0</v>
      </c>
      <c r="V1244" s="28">
        <f t="shared" si="2778"/>
        <v>0</v>
      </c>
      <c r="W1244" s="28">
        <f t="shared" si="2779"/>
        <v>0</v>
      </c>
      <c r="X1244" s="28">
        <f t="shared" si="2780"/>
        <v>0</v>
      </c>
      <c r="Y1244" s="28">
        <f t="shared" si="2781"/>
        <v>0</v>
      </c>
      <c r="AG1244" s="1">
        <f t="shared" si="2782"/>
        <v>0</v>
      </c>
      <c r="AH1244" s="2" t="e">
        <f t="shared" si="2789"/>
        <v>#N/A</v>
      </c>
      <c r="AI1244" s="1">
        <f t="shared" si="2783"/>
        <v>0</v>
      </c>
      <c r="AJ1244" t="e">
        <f t="shared" si="2790"/>
        <v>#N/A</v>
      </c>
      <c r="AK1244" s="1">
        <f t="shared" si="2784"/>
        <v>0</v>
      </c>
      <c r="AL1244" t="e">
        <f t="shared" si="2791"/>
        <v>#N/A</v>
      </c>
      <c r="AM1244">
        <f t="shared" si="2785"/>
        <v>0</v>
      </c>
      <c r="AN1244" t="e">
        <f t="shared" ref="AN1244" si="2847">_xlfn.RANK.AVG(AM1244,$B$2:$F$5001)</f>
        <v>#N/A</v>
      </c>
      <c r="AO1244">
        <f t="shared" si="2787"/>
        <v>0</v>
      </c>
      <c r="AP1244" t="e">
        <f t="shared" ref="AP1244" si="2848">_xlfn.RANK.AVG(AO1244,$B$2:$F$5001)</f>
        <v>#N/A</v>
      </c>
      <c r="AQ1244">
        <f t="shared" si="2816"/>
        <v>0</v>
      </c>
      <c r="AR1244">
        <f t="shared" si="2794"/>
        <v>0</v>
      </c>
      <c r="AS1244">
        <f t="shared" si="2795"/>
        <v>0</v>
      </c>
      <c r="AT1244">
        <f t="shared" si="2796"/>
        <v>0</v>
      </c>
      <c r="AU1244">
        <f t="shared" si="2797"/>
        <v>0</v>
      </c>
    </row>
    <row r="1245" spans="1:47" x14ac:dyDescent="0.25">
      <c r="A1245" s="67">
        <v>1244</v>
      </c>
      <c r="U1245" s="28">
        <f t="shared" si="2777"/>
        <v>0</v>
      </c>
      <c r="V1245" s="28">
        <f t="shared" si="2778"/>
        <v>0</v>
      </c>
      <c r="W1245" s="28">
        <f t="shared" si="2779"/>
        <v>0</v>
      </c>
      <c r="X1245" s="28">
        <f t="shared" si="2780"/>
        <v>0</v>
      </c>
      <c r="Y1245" s="28">
        <f t="shared" si="2781"/>
        <v>0</v>
      </c>
      <c r="AG1245" s="1">
        <f t="shared" si="2782"/>
        <v>0</v>
      </c>
      <c r="AH1245" s="2" t="e">
        <f t="shared" si="2789"/>
        <v>#N/A</v>
      </c>
      <c r="AI1245" s="1">
        <f t="shared" si="2783"/>
        <v>0</v>
      </c>
      <c r="AJ1245" t="e">
        <f t="shared" si="2790"/>
        <v>#N/A</v>
      </c>
      <c r="AK1245" s="1">
        <f t="shared" si="2784"/>
        <v>0</v>
      </c>
      <c r="AL1245" t="e">
        <f t="shared" si="2791"/>
        <v>#N/A</v>
      </c>
      <c r="AM1245">
        <f t="shared" si="2785"/>
        <v>0</v>
      </c>
      <c r="AN1245" t="e">
        <f t="shared" ref="AN1245" si="2849">_xlfn.RANK.AVG(AM1245,$B$2:$F$5001)</f>
        <v>#N/A</v>
      </c>
      <c r="AO1245">
        <f t="shared" si="2787"/>
        <v>0</v>
      </c>
      <c r="AP1245" t="e">
        <f t="shared" ref="AP1245" si="2850">_xlfn.RANK.AVG(AO1245,$B$2:$F$5001)</f>
        <v>#N/A</v>
      </c>
      <c r="AQ1245">
        <f t="shared" si="2816"/>
        <v>0</v>
      </c>
      <c r="AR1245">
        <f t="shared" si="2794"/>
        <v>0</v>
      </c>
      <c r="AS1245">
        <f t="shared" si="2795"/>
        <v>0</v>
      </c>
      <c r="AT1245">
        <f t="shared" si="2796"/>
        <v>0</v>
      </c>
      <c r="AU1245">
        <f t="shared" si="2797"/>
        <v>0</v>
      </c>
    </row>
    <row r="1246" spans="1:47" x14ac:dyDescent="0.25">
      <c r="A1246" s="67">
        <v>1245</v>
      </c>
      <c r="U1246" s="28">
        <f t="shared" si="2777"/>
        <v>0</v>
      </c>
      <c r="V1246" s="28">
        <f t="shared" si="2778"/>
        <v>0</v>
      </c>
      <c r="W1246" s="28">
        <f t="shared" si="2779"/>
        <v>0</v>
      </c>
      <c r="X1246" s="28">
        <f t="shared" si="2780"/>
        <v>0</v>
      </c>
      <c r="Y1246" s="28">
        <f t="shared" si="2781"/>
        <v>0</v>
      </c>
      <c r="AG1246" s="1">
        <f t="shared" si="2782"/>
        <v>0</v>
      </c>
      <c r="AH1246" s="2" t="e">
        <f t="shared" si="2789"/>
        <v>#N/A</v>
      </c>
      <c r="AI1246" s="1">
        <f t="shared" si="2783"/>
        <v>0</v>
      </c>
      <c r="AJ1246" t="e">
        <f t="shared" si="2790"/>
        <v>#N/A</v>
      </c>
      <c r="AK1246" s="1">
        <f t="shared" si="2784"/>
        <v>0</v>
      </c>
      <c r="AL1246" t="e">
        <f t="shared" si="2791"/>
        <v>#N/A</v>
      </c>
      <c r="AM1246">
        <f t="shared" si="2785"/>
        <v>0</v>
      </c>
      <c r="AN1246" t="e">
        <f t="shared" ref="AN1246" si="2851">_xlfn.RANK.AVG(AM1246,$B$2:$F$5001)</f>
        <v>#N/A</v>
      </c>
      <c r="AO1246">
        <f t="shared" si="2787"/>
        <v>0</v>
      </c>
      <c r="AP1246" t="e">
        <f t="shared" ref="AP1246" si="2852">_xlfn.RANK.AVG(AO1246,$B$2:$F$5001)</f>
        <v>#N/A</v>
      </c>
      <c r="AQ1246">
        <f t="shared" si="2816"/>
        <v>0</v>
      </c>
      <c r="AR1246">
        <f t="shared" si="2794"/>
        <v>0</v>
      </c>
      <c r="AS1246">
        <f t="shared" si="2795"/>
        <v>0</v>
      </c>
      <c r="AT1246">
        <f t="shared" si="2796"/>
        <v>0</v>
      </c>
      <c r="AU1246">
        <f t="shared" si="2797"/>
        <v>0</v>
      </c>
    </row>
    <row r="1247" spans="1:47" x14ac:dyDescent="0.25">
      <c r="A1247" s="67">
        <v>1246</v>
      </c>
      <c r="U1247" s="28">
        <f t="shared" si="2777"/>
        <v>0</v>
      </c>
      <c r="V1247" s="28">
        <f t="shared" si="2778"/>
        <v>0</v>
      </c>
      <c r="W1247" s="28">
        <f t="shared" si="2779"/>
        <v>0</v>
      </c>
      <c r="X1247" s="28">
        <f t="shared" si="2780"/>
        <v>0</v>
      </c>
      <c r="Y1247" s="28">
        <f t="shared" si="2781"/>
        <v>0</v>
      </c>
      <c r="AG1247" s="1">
        <f t="shared" si="2782"/>
        <v>0</v>
      </c>
      <c r="AH1247" s="2" t="e">
        <f t="shared" si="2789"/>
        <v>#N/A</v>
      </c>
      <c r="AI1247" s="1">
        <f t="shared" si="2783"/>
        <v>0</v>
      </c>
      <c r="AJ1247" t="e">
        <f t="shared" si="2790"/>
        <v>#N/A</v>
      </c>
      <c r="AK1247" s="1">
        <f t="shared" si="2784"/>
        <v>0</v>
      </c>
      <c r="AL1247" t="e">
        <f t="shared" si="2791"/>
        <v>#N/A</v>
      </c>
      <c r="AM1247">
        <f t="shared" si="2785"/>
        <v>0</v>
      </c>
      <c r="AN1247" t="e">
        <f t="shared" ref="AN1247" si="2853">_xlfn.RANK.AVG(AM1247,$B$2:$F$5001)</f>
        <v>#N/A</v>
      </c>
      <c r="AO1247">
        <f t="shared" si="2787"/>
        <v>0</v>
      </c>
      <c r="AP1247" t="e">
        <f t="shared" ref="AP1247" si="2854">_xlfn.RANK.AVG(AO1247,$B$2:$F$5001)</f>
        <v>#N/A</v>
      </c>
      <c r="AQ1247">
        <f t="shared" si="2816"/>
        <v>0</v>
      </c>
      <c r="AR1247">
        <f t="shared" si="2794"/>
        <v>0</v>
      </c>
      <c r="AS1247">
        <f t="shared" si="2795"/>
        <v>0</v>
      </c>
      <c r="AT1247">
        <f t="shared" si="2796"/>
        <v>0</v>
      </c>
      <c r="AU1247">
        <f t="shared" si="2797"/>
        <v>0</v>
      </c>
    </row>
    <row r="1248" spans="1:47" x14ac:dyDescent="0.25">
      <c r="A1248" s="67">
        <v>1247</v>
      </c>
      <c r="U1248" s="28">
        <f t="shared" si="2777"/>
        <v>0</v>
      </c>
      <c r="V1248" s="28">
        <f t="shared" si="2778"/>
        <v>0</v>
      </c>
      <c r="W1248" s="28">
        <f t="shared" si="2779"/>
        <v>0</v>
      </c>
      <c r="X1248" s="28">
        <f t="shared" si="2780"/>
        <v>0</v>
      </c>
      <c r="Y1248" s="28">
        <f t="shared" si="2781"/>
        <v>0</v>
      </c>
      <c r="AG1248" s="1">
        <f t="shared" si="2782"/>
        <v>0</v>
      </c>
      <c r="AH1248" s="2" t="e">
        <f t="shared" si="2789"/>
        <v>#N/A</v>
      </c>
      <c r="AI1248" s="1">
        <f t="shared" si="2783"/>
        <v>0</v>
      </c>
      <c r="AJ1248" t="e">
        <f t="shared" si="2790"/>
        <v>#N/A</v>
      </c>
      <c r="AK1248" s="1">
        <f t="shared" si="2784"/>
        <v>0</v>
      </c>
      <c r="AL1248" t="e">
        <f t="shared" si="2791"/>
        <v>#N/A</v>
      </c>
      <c r="AM1248">
        <f t="shared" si="2785"/>
        <v>0</v>
      </c>
      <c r="AN1248" t="e">
        <f t="shared" ref="AN1248" si="2855">_xlfn.RANK.AVG(AM1248,$B$2:$F$5001)</f>
        <v>#N/A</v>
      </c>
      <c r="AO1248">
        <f t="shared" si="2787"/>
        <v>0</v>
      </c>
      <c r="AP1248" t="e">
        <f t="shared" ref="AP1248" si="2856">_xlfn.RANK.AVG(AO1248,$B$2:$F$5001)</f>
        <v>#N/A</v>
      </c>
      <c r="AQ1248">
        <f t="shared" si="2816"/>
        <v>0</v>
      </c>
      <c r="AR1248">
        <f t="shared" si="2794"/>
        <v>0</v>
      </c>
      <c r="AS1248">
        <f t="shared" si="2795"/>
        <v>0</v>
      </c>
      <c r="AT1248">
        <f t="shared" si="2796"/>
        <v>0</v>
      </c>
      <c r="AU1248">
        <f t="shared" si="2797"/>
        <v>0</v>
      </c>
    </row>
    <row r="1249" spans="1:47" x14ac:dyDescent="0.25">
      <c r="A1249" s="67">
        <v>1248</v>
      </c>
      <c r="U1249" s="28">
        <f t="shared" si="2777"/>
        <v>0</v>
      </c>
      <c r="V1249" s="28">
        <f t="shared" si="2778"/>
        <v>0</v>
      </c>
      <c r="W1249" s="28">
        <f t="shared" si="2779"/>
        <v>0</v>
      </c>
      <c r="X1249" s="28">
        <f t="shared" si="2780"/>
        <v>0</v>
      </c>
      <c r="Y1249" s="28">
        <f t="shared" si="2781"/>
        <v>0</v>
      </c>
      <c r="AG1249" s="1">
        <f t="shared" si="2782"/>
        <v>0</v>
      </c>
      <c r="AH1249" s="2" t="e">
        <f t="shared" si="2789"/>
        <v>#N/A</v>
      </c>
      <c r="AI1249" s="1">
        <f t="shared" si="2783"/>
        <v>0</v>
      </c>
      <c r="AJ1249" t="e">
        <f t="shared" si="2790"/>
        <v>#N/A</v>
      </c>
      <c r="AK1249" s="1">
        <f t="shared" si="2784"/>
        <v>0</v>
      </c>
      <c r="AL1249" t="e">
        <f t="shared" si="2791"/>
        <v>#N/A</v>
      </c>
      <c r="AM1249">
        <f t="shared" si="2785"/>
        <v>0</v>
      </c>
      <c r="AN1249" t="e">
        <f t="shared" ref="AN1249" si="2857">_xlfn.RANK.AVG(AM1249,$B$2:$F$5001)</f>
        <v>#N/A</v>
      </c>
      <c r="AO1249">
        <f t="shared" si="2787"/>
        <v>0</v>
      </c>
      <c r="AP1249" t="e">
        <f t="shared" ref="AP1249" si="2858">_xlfn.RANK.AVG(AO1249,$B$2:$F$5001)</f>
        <v>#N/A</v>
      </c>
      <c r="AQ1249">
        <f t="shared" si="2816"/>
        <v>0</v>
      </c>
      <c r="AR1249">
        <f t="shared" si="2794"/>
        <v>0</v>
      </c>
      <c r="AS1249">
        <f t="shared" si="2795"/>
        <v>0</v>
      </c>
      <c r="AT1249">
        <f t="shared" si="2796"/>
        <v>0</v>
      </c>
      <c r="AU1249">
        <f t="shared" si="2797"/>
        <v>0</v>
      </c>
    </row>
    <row r="1250" spans="1:47" x14ac:dyDescent="0.25">
      <c r="A1250" s="67">
        <v>1249</v>
      </c>
      <c r="U1250" s="28">
        <f t="shared" si="2777"/>
        <v>0</v>
      </c>
      <c r="V1250" s="28">
        <f t="shared" si="2778"/>
        <v>0</v>
      </c>
      <c r="W1250" s="28">
        <f t="shared" si="2779"/>
        <v>0</v>
      </c>
      <c r="X1250" s="28">
        <f t="shared" si="2780"/>
        <v>0</v>
      </c>
      <c r="Y1250" s="28">
        <f t="shared" si="2781"/>
        <v>0</v>
      </c>
      <c r="AG1250" s="1">
        <f t="shared" si="2782"/>
        <v>0</v>
      </c>
      <c r="AH1250" s="2" t="e">
        <f t="shared" si="2789"/>
        <v>#N/A</v>
      </c>
      <c r="AI1250" s="1">
        <f t="shared" si="2783"/>
        <v>0</v>
      </c>
      <c r="AJ1250" t="e">
        <f t="shared" si="2790"/>
        <v>#N/A</v>
      </c>
      <c r="AK1250" s="1">
        <f t="shared" si="2784"/>
        <v>0</v>
      </c>
      <c r="AL1250" t="e">
        <f t="shared" si="2791"/>
        <v>#N/A</v>
      </c>
      <c r="AM1250">
        <f t="shared" si="2785"/>
        <v>0</v>
      </c>
      <c r="AN1250" t="e">
        <f t="shared" ref="AN1250" si="2859">_xlfn.RANK.AVG(AM1250,$B$2:$F$5001)</f>
        <v>#N/A</v>
      </c>
      <c r="AO1250">
        <f t="shared" si="2787"/>
        <v>0</v>
      </c>
      <c r="AP1250" t="e">
        <f t="shared" ref="AP1250" si="2860">_xlfn.RANK.AVG(AO1250,$B$2:$F$5001)</f>
        <v>#N/A</v>
      </c>
      <c r="AQ1250">
        <f t="shared" si="2816"/>
        <v>0</v>
      </c>
      <c r="AR1250">
        <f t="shared" si="2794"/>
        <v>0</v>
      </c>
      <c r="AS1250">
        <f t="shared" si="2795"/>
        <v>0</v>
      </c>
      <c r="AT1250">
        <f t="shared" si="2796"/>
        <v>0</v>
      </c>
      <c r="AU1250">
        <f t="shared" si="2797"/>
        <v>0</v>
      </c>
    </row>
    <row r="1251" spans="1:47" x14ac:dyDescent="0.25">
      <c r="A1251" s="67">
        <v>1250</v>
      </c>
      <c r="U1251" s="28">
        <f t="shared" si="2777"/>
        <v>0</v>
      </c>
      <c r="V1251" s="28">
        <f t="shared" si="2778"/>
        <v>0</v>
      </c>
      <c r="W1251" s="28">
        <f t="shared" si="2779"/>
        <v>0</v>
      </c>
      <c r="X1251" s="28">
        <f t="shared" si="2780"/>
        <v>0</v>
      </c>
      <c r="Y1251" s="28">
        <f t="shared" si="2781"/>
        <v>0</v>
      </c>
      <c r="AG1251" s="1">
        <f t="shared" si="2782"/>
        <v>0</v>
      </c>
      <c r="AH1251" s="2" t="e">
        <f t="shared" si="2789"/>
        <v>#N/A</v>
      </c>
      <c r="AI1251" s="1">
        <f t="shared" si="2783"/>
        <v>0</v>
      </c>
      <c r="AJ1251" t="e">
        <f t="shared" si="2790"/>
        <v>#N/A</v>
      </c>
      <c r="AK1251" s="1">
        <f t="shared" si="2784"/>
        <v>0</v>
      </c>
      <c r="AL1251" t="e">
        <f t="shared" si="2791"/>
        <v>#N/A</v>
      </c>
      <c r="AM1251">
        <f t="shared" si="2785"/>
        <v>0</v>
      </c>
      <c r="AN1251" t="e">
        <f t="shared" ref="AN1251" si="2861">_xlfn.RANK.AVG(AM1251,$B$2:$F$5001)</f>
        <v>#N/A</v>
      </c>
      <c r="AO1251">
        <f t="shared" si="2787"/>
        <v>0</v>
      </c>
      <c r="AP1251" t="e">
        <f t="shared" ref="AP1251" si="2862">_xlfn.RANK.AVG(AO1251,$B$2:$F$5001)</f>
        <v>#N/A</v>
      </c>
      <c r="AQ1251">
        <f t="shared" si="2816"/>
        <v>0</v>
      </c>
      <c r="AR1251">
        <f t="shared" si="2794"/>
        <v>0</v>
      </c>
      <c r="AS1251">
        <f t="shared" si="2795"/>
        <v>0</v>
      </c>
      <c r="AT1251">
        <f t="shared" si="2796"/>
        <v>0</v>
      </c>
      <c r="AU1251">
        <f t="shared" si="2797"/>
        <v>0</v>
      </c>
    </row>
    <row r="1252" spans="1:47" x14ac:dyDescent="0.25">
      <c r="A1252" s="67">
        <v>1251</v>
      </c>
      <c r="U1252" s="28">
        <f t="shared" si="2777"/>
        <v>0</v>
      </c>
      <c r="V1252" s="28">
        <f t="shared" si="2778"/>
        <v>0</v>
      </c>
      <c r="W1252" s="28">
        <f t="shared" si="2779"/>
        <v>0</v>
      </c>
      <c r="X1252" s="28">
        <f t="shared" si="2780"/>
        <v>0</v>
      </c>
      <c r="Y1252" s="28">
        <f t="shared" si="2781"/>
        <v>0</v>
      </c>
      <c r="AG1252" s="1">
        <f t="shared" si="2782"/>
        <v>0</v>
      </c>
      <c r="AH1252" s="2" t="e">
        <f t="shared" si="2789"/>
        <v>#N/A</v>
      </c>
      <c r="AI1252" s="1">
        <f t="shared" si="2783"/>
        <v>0</v>
      </c>
      <c r="AJ1252" t="e">
        <f t="shared" si="2790"/>
        <v>#N/A</v>
      </c>
      <c r="AK1252" s="1">
        <f t="shared" si="2784"/>
        <v>0</v>
      </c>
      <c r="AL1252" t="e">
        <f t="shared" si="2791"/>
        <v>#N/A</v>
      </c>
      <c r="AM1252">
        <f t="shared" si="2785"/>
        <v>0</v>
      </c>
      <c r="AN1252" t="e">
        <f t="shared" ref="AN1252" si="2863">_xlfn.RANK.AVG(AM1252,$B$2:$F$5001)</f>
        <v>#N/A</v>
      </c>
      <c r="AO1252">
        <f t="shared" si="2787"/>
        <v>0</v>
      </c>
      <c r="AP1252" t="e">
        <f t="shared" ref="AP1252" si="2864">_xlfn.RANK.AVG(AO1252,$B$2:$F$5001)</f>
        <v>#N/A</v>
      </c>
      <c r="AQ1252">
        <f t="shared" si="2816"/>
        <v>0</v>
      </c>
      <c r="AR1252">
        <f t="shared" si="2794"/>
        <v>0</v>
      </c>
      <c r="AS1252">
        <f t="shared" si="2795"/>
        <v>0</v>
      </c>
      <c r="AT1252">
        <f t="shared" si="2796"/>
        <v>0</v>
      </c>
      <c r="AU1252">
        <f t="shared" si="2797"/>
        <v>0</v>
      </c>
    </row>
    <row r="1253" spans="1:47" x14ac:dyDescent="0.25">
      <c r="A1253" s="67">
        <v>1252</v>
      </c>
      <c r="U1253" s="28">
        <f t="shared" si="2777"/>
        <v>0</v>
      </c>
      <c r="V1253" s="28">
        <f t="shared" si="2778"/>
        <v>0</v>
      </c>
      <c r="W1253" s="28">
        <f t="shared" si="2779"/>
        <v>0</v>
      </c>
      <c r="X1253" s="28">
        <f t="shared" si="2780"/>
        <v>0</v>
      </c>
      <c r="Y1253" s="28">
        <f t="shared" si="2781"/>
        <v>0</v>
      </c>
      <c r="AG1253" s="1">
        <f t="shared" si="2782"/>
        <v>0</v>
      </c>
      <c r="AH1253" s="2" t="e">
        <f t="shared" si="2789"/>
        <v>#N/A</v>
      </c>
      <c r="AI1253" s="1">
        <f t="shared" si="2783"/>
        <v>0</v>
      </c>
      <c r="AJ1253" t="e">
        <f t="shared" si="2790"/>
        <v>#N/A</v>
      </c>
      <c r="AK1253" s="1">
        <f t="shared" si="2784"/>
        <v>0</v>
      </c>
      <c r="AL1253" t="e">
        <f t="shared" si="2791"/>
        <v>#N/A</v>
      </c>
      <c r="AM1253">
        <f t="shared" si="2785"/>
        <v>0</v>
      </c>
      <c r="AN1253" t="e">
        <f t="shared" ref="AN1253" si="2865">_xlfn.RANK.AVG(AM1253,$B$2:$F$5001)</f>
        <v>#N/A</v>
      </c>
      <c r="AO1253">
        <f t="shared" si="2787"/>
        <v>0</v>
      </c>
      <c r="AP1253" t="e">
        <f t="shared" ref="AP1253" si="2866">_xlfn.RANK.AVG(AO1253,$B$2:$F$5001)</f>
        <v>#N/A</v>
      </c>
      <c r="AQ1253">
        <f t="shared" si="2816"/>
        <v>0</v>
      </c>
      <c r="AR1253">
        <f t="shared" si="2794"/>
        <v>0</v>
      </c>
      <c r="AS1253">
        <f t="shared" si="2795"/>
        <v>0</v>
      </c>
      <c r="AT1253">
        <f t="shared" si="2796"/>
        <v>0</v>
      </c>
      <c r="AU1253">
        <f t="shared" si="2797"/>
        <v>0</v>
      </c>
    </row>
    <row r="1254" spans="1:47" x14ac:dyDescent="0.25">
      <c r="A1254" s="67">
        <v>1253</v>
      </c>
      <c r="U1254" s="28">
        <f t="shared" si="2777"/>
        <v>0</v>
      </c>
      <c r="V1254" s="28">
        <f t="shared" si="2778"/>
        <v>0</v>
      </c>
      <c r="W1254" s="28">
        <f t="shared" si="2779"/>
        <v>0</v>
      </c>
      <c r="X1254" s="28">
        <f t="shared" si="2780"/>
        <v>0</v>
      </c>
      <c r="Y1254" s="28">
        <f t="shared" si="2781"/>
        <v>0</v>
      </c>
      <c r="AG1254" s="1">
        <f t="shared" si="2782"/>
        <v>0</v>
      </c>
      <c r="AH1254" s="2" t="e">
        <f t="shared" si="2789"/>
        <v>#N/A</v>
      </c>
      <c r="AI1254" s="1">
        <f t="shared" si="2783"/>
        <v>0</v>
      </c>
      <c r="AJ1254" t="e">
        <f t="shared" si="2790"/>
        <v>#N/A</v>
      </c>
      <c r="AK1254" s="1">
        <f t="shared" si="2784"/>
        <v>0</v>
      </c>
      <c r="AL1254" t="e">
        <f t="shared" si="2791"/>
        <v>#N/A</v>
      </c>
      <c r="AM1254">
        <f t="shared" si="2785"/>
        <v>0</v>
      </c>
      <c r="AN1254" t="e">
        <f t="shared" ref="AN1254" si="2867">_xlfn.RANK.AVG(AM1254,$B$2:$F$5001)</f>
        <v>#N/A</v>
      </c>
      <c r="AO1254">
        <f t="shared" si="2787"/>
        <v>0</v>
      </c>
      <c r="AP1254" t="e">
        <f t="shared" ref="AP1254" si="2868">_xlfn.RANK.AVG(AO1254,$B$2:$F$5001)</f>
        <v>#N/A</v>
      </c>
      <c r="AQ1254">
        <f t="shared" si="2816"/>
        <v>0</v>
      </c>
      <c r="AR1254">
        <f t="shared" si="2794"/>
        <v>0</v>
      </c>
      <c r="AS1254">
        <f t="shared" si="2795"/>
        <v>0</v>
      </c>
      <c r="AT1254">
        <f t="shared" si="2796"/>
        <v>0</v>
      </c>
      <c r="AU1254">
        <f t="shared" si="2797"/>
        <v>0</v>
      </c>
    </row>
    <row r="1255" spans="1:47" x14ac:dyDescent="0.25">
      <c r="A1255" s="67">
        <v>1254</v>
      </c>
      <c r="U1255" s="28">
        <f t="shared" si="2777"/>
        <v>0</v>
      </c>
      <c r="V1255" s="28">
        <f t="shared" si="2778"/>
        <v>0</v>
      </c>
      <c r="W1255" s="28">
        <f t="shared" si="2779"/>
        <v>0</v>
      </c>
      <c r="X1255" s="28">
        <f t="shared" si="2780"/>
        <v>0</v>
      </c>
      <c r="Y1255" s="28">
        <f t="shared" si="2781"/>
        <v>0</v>
      </c>
      <c r="AG1255" s="1">
        <f t="shared" si="2782"/>
        <v>0</v>
      </c>
      <c r="AH1255" s="2" t="e">
        <f t="shared" si="2789"/>
        <v>#N/A</v>
      </c>
      <c r="AI1255" s="1">
        <f t="shared" si="2783"/>
        <v>0</v>
      </c>
      <c r="AJ1255" t="e">
        <f t="shared" si="2790"/>
        <v>#N/A</v>
      </c>
      <c r="AK1255" s="1">
        <f t="shared" si="2784"/>
        <v>0</v>
      </c>
      <c r="AL1255" t="e">
        <f t="shared" si="2791"/>
        <v>#N/A</v>
      </c>
      <c r="AM1255">
        <f t="shared" si="2785"/>
        <v>0</v>
      </c>
      <c r="AN1255" t="e">
        <f t="shared" ref="AN1255" si="2869">_xlfn.RANK.AVG(AM1255,$B$2:$F$5001)</f>
        <v>#N/A</v>
      </c>
      <c r="AO1255">
        <f t="shared" si="2787"/>
        <v>0</v>
      </c>
      <c r="AP1255" t="e">
        <f t="shared" ref="AP1255" si="2870">_xlfn.RANK.AVG(AO1255,$B$2:$F$5001)</f>
        <v>#N/A</v>
      </c>
      <c r="AQ1255">
        <f t="shared" si="2816"/>
        <v>0</v>
      </c>
      <c r="AR1255">
        <f t="shared" si="2794"/>
        <v>0</v>
      </c>
      <c r="AS1255">
        <f t="shared" si="2795"/>
        <v>0</v>
      </c>
      <c r="AT1255">
        <f t="shared" si="2796"/>
        <v>0</v>
      </c>
      <c r="AU1255">
        <f t="shared" si="2797"/>
        <v>0</v>
      </c>
    </row>
    <row r="1256" spans="1:47" x14ac:dyDescent="0.25">
      <c r="A1256" s="67">
        <v>1255</v>
      </c>
      <c r="U1256" s="28">
        <f t="shared" si="2777"/>
        <v>0</v>
      </c>
      <c r="V1256" s="28">
        <f t="shared" si="2778"/>
        <v>0</v>
      </c>
      <c r="W1256" s="28">
        <f t="shared" si="2779"/>
        <v>0</v>
      </c>
      <c r="X1256" s="28">
        <f t="shared" si="2780"/>
        <v>0</v>
      </c>
      <c r="Y1256" s="28">
        <f t="shared" si="2781"/>
        <v>0</v>
      </c>
      <c r="AG1256" s="1">
        <f t="shared" si="2782"/>
        <v>0</v>
      </c>
      <c r="AH1256" s="2" t="e">
        <f t="shared" si="2789"/>
        <v>#N/A</v>
      </c>
      <c r="AI1256" s="1">
        <f t="shared" si="2783"/>
        <v>0</v>
      </c>
      <c r="AJ1256" t="e">
        <f t="shared" si="2790"/>
        <v>#N/A</v>
      </c>
      <c r="AK1256" s="1">
        <f t="shared" si="2784"/>
        <v>0</v>
      </c>
      <c r="AL1256" t="e">
        <f t="shared" si="2791"/>
        <v>#N/A</v>
      </c>
      <c r="AM1256">
        <f t="shared" si="2785"/>
        <v>0</v>
      </c>
      <c r="AN1256" t="e">
        <f t="shared" ref="AN1256" si="2871">_xlfn.RANK.AVG(AM1256,$B$2:$F$5001)</f>
        <v>#N/A</v>
      </c>
      <c r="AO1256">
        <f t="shared" si="2787"/>
        <v>0</v>
      </c>
      <c r="AP1256" t="e">
        <f t="shared" ref="AP1256" si="2872">_xlfn.RANK.AVG(AO1256,$B$2:$F$5001)</f>
        <v>#N/A</v>
      </c>
      <c r="AQ1256">
        <f t="shared" si="2816"/>
        <v>0</v>
      </c>
      <c r="AR1256">
        <f t="shared" si="2794"/>
        <v>0</v>
      </c>
      <c r="AS1256">
        <f t="shared" si="2795"/>
        <v>0</v>
      </c>
      <c r="AT1256">
        <f t="shared" si="2796"/>
        <v>0</v>
      </c>
      <c r="AU1256">
        <f t="shared" si="2797"/>
        <v>0</v>
      </c>
    </row>
    <row r="1257" spans="1:47" x14ac:dyDescent="0.25">
      <c r="A1257" s="67">
        <v>1256</v>
      </c>
      <c r="U1257" s="28">
        <f t="shared" si="2777"/>
        <v>0</v>
      </c>
      <c r="V1257" s="28">
        <f t="shared" si="2778"/>
        <v>0</v>
      </c>
      <c r="W1257" s="28">
        <f t="shared" si="2779"/>
        <v>0</v>
      </c>
      <c r="X1257" s="28">
        <f t="shared" si="2780"/>
        <v>0</v>
      </c>
      <c r="Y1257" s="28">
        <f t="shared" si="2781"/>
        <v>0</v>
      </c>
      <c r="AG1257" s="1">
        <f t="shared" si="2782"/>
        <v>0</v>
      </c>
      <c r="AH1257" s="2" t="e">
        <f t="shared" si="2789"/>
        <v>#N/A</v>
      </c>
      <c r="AI1257" s="1">
        <f t="shared" si="2783"/>
        <v>0</v>
      </c>
      <c r="AJ1257" t="e">
        <f t="shared" si="2790"/>
        <v>#N/A</v>
      </c>
      <c r="AK1257" s="1">
        <f t="shared" si="2784"/>
        <v>0</v>
      </c>
      <c r="AL1257" t="e">
        <f t="shared" si="2791"/>
        <v>#N/A</v>
      </c>
      <c r="AM1257">
        <f t="shared" si="2785"/>
        <v>0</v>
      </c>
      <c r="AN1257" t="e">
        <f t="shared" ref="AN1257" si="2873">_xlfn.RANK.AVG(AM1257,$B$2:$F$5001)</f>
        <v>#N/A</v>
      </c>
      <c r="AO1257">
        <f t="shared" si="2787"/>
        <v>0</v>
      </c>
      <c r="AP1257" t="e">
        <f t="shared" ref="AP1257" si="2874">_xlfn.RANK.AVG(AO1257,$B$2:$F$5001)</f>
        <v>#N/A</v>
      </c>
      <c r="AQ1257">
        <f t="shared" si="2816"/>
        <v>0</v>
      </c>
      <c r="AR1257">
        <f t="shared" si="2794"/>
        <v>0</v>
      </c>
      <c r="AS1257">
        <f t="shared" si="2795"/>
        <v>0</v>
      </c>
      <c r="AT1257">
        <f t="shared" si="2796"/>
        <v>0</v>
      </c>
      <c r="AU1257">
        <f t="shared" si="2797"/>
        <v>0</v>
      </c>
    </row>
    <row r="1258" spans="1:47" x14ac:dyDescent="0.25">
      <c r="A1258" s="67">
        <v>1257</v>
      </c>
      <c r="U1258" s="28">
        <f t="shared" si="2777"/>
        <v>0</v>
      </c>
      <c r="V1258" s="28">
        <f t="shared" si="2778"/>
        <v>0</v>
      </c>
      <c r="W1258" s="28">
        <f t="shared" si="2779"/>
        <v>0</v>
      </c>
      <c r="X1258" s="28">
        <f t="shared" si="2780"/>
        <v>0</v>
      </c>
      <c r="Y1258" s="28">
        <f t="shared" si="2781"/>
        <v>0</v>
      </c>
      <c r="AG1258" s="1">
        <f t="shared" si="2782"/>
        <v>0</v>
      </c>
      <c r="AH1258" s="2" t="e">
        <f t="shared" si="2789"/>
        <v>#N/A</v>
      </c>
      <c r="AI1258" s="1">
        <f t="shared" si="2783"/>
        <v>0</v>
      </c>
      <c r="AJ1258" t="e">
        <f t="shared" si="2790"/>
        <v>#N/A</v>
      </c>
      <c r="AK1258" s="1">
        <f t="shared" si="2784"/>
        <v>0</v>
      </c>
      <c r="AL1258" t="e">
        <f t="shared" si="2791"/>
        <v>#N/A</v>
      </c>
      <c r="AM1258">
        <f t="shared" si="2785"/>
        <v>0</v>
      </c>
      <c r="AN1258" t="e">
        <f t="shared" ref="AN1258" si="2875">_xlfn.RANK.AVG(AM1258,$B$2:$F$5001)</f>
        <v>#N/A</v>
      </c>
      <c r="AO1258">
        <f t="shared" si="2787"/>
        <v>0</v>
      </c>
      <c r="AP1258" t="e">
        <f t="shared" ref="AP1258" si="2876">_xlfn.RANK.AVG(AO1258,$B$2:$F$5001)</f>
        <v>#N/A</v>
      </c>
      <c r="AQ1258">
        <f t="shared" si="2816"/>
        <v>0</v>
      </c>
      <c r="AR1258">
        <f t="shared" si="2794"/>
        <v>0</v>
      </c>
      <c r="AS1258">
        <f t="shared" si="2795"/>
        <v>0</v>
      </c>
      <c r="AT1258">
        <f t="shared" si="2796"/>
        <v>0</v>
      </c>
      <c r="AU1258">
        <f t="shared" si="2797"/>
        <v>0</v>
      </c>
    </row>
    <row r="1259" spans="1:47" x14ac:dyDescent="0.25">
      <c r="A1259" s="67">
        <v>1258</v>
      </c>
      <c r="U1259" s="28">
        <f t="shared" si="2777"/>
        <v>0</v>
      </c>
      <c r="V1259" s="28">
        <f t="shared" si="2778"/>
        <v>0</v>
      </c>
      <c r="W1259" s="28">
        <f t="shared" si="2779"/>
        <v>0</v>
      </c>
      <c r="X1259" s="28">
        <f t="shared" si="2780"/>
        <v>0</v>
      </c>
      <c r="Y1259" s="28">
        <f t="shared" si="2781"/>
        <v>0</v>
      </c>
      <c r="AG1259" s="1">
        <f t="shared" si="2782"/>
        <v>0</v>
      </c>
      <c r="AH1259" s="2" t="e">
        <f t="shared" si="2789"/>
        <v>#N/A</v>
      </c>
      <c r="AI1259" s="1">
        <f t="shared" si="2783"/>
        <v>0</v>
      </c>
      <c r="AJ1259" t="e">
        <f t="shared" si="2790"/>
        <v>#N/A</v>
      </c>
      <c r="AK1259" s="1">
        <f t="shared" si="2784"/>
        <v>0</v>
      </c>
      <c r="AL1259" t="e">
        <f t="shared" si="2791"/>
        <v>#N/A</v>
      </c>
      <c r="AM1259">
        <f t="shared" si="2785"/>
        <v>0</v>
      </c>
      <c r="AN1259" t="e">
        <f t="shared" ref="AN1259" si="2877">_xlfn.RANK.AVG(AM1259,$B$2:$F$5001)</f>
        <v>#N/A</v>
      </c>
      <c r="AO1259">
        <f t="shared" si="2787"/>
        <v>0</v>
      </c>
      <c r="AP1259" t="e">
        <f t="shared" ref="AP1259" si="2878">_xlfn.RANK.AVG(AO1259,$B$2:$F$5001)</f>
        <v>#N/A</v>
      </c>
      <c r="AQ1259">
        <f t="shared" si="2816"/>
        <v>0</v>
      </c>
      <c r="AR1259">
        <f t="shared" si="2794"/>
        <v>0</v>
      </c>
      <c r="AS1259">
        <f t="shared" si="2795"/>
        <v>0</v>
      </c>
      <c r="AT1259">
        <f t="shared" si="2796"/>
        <v>0</v>
      </c>
      <c r="AU1259">
        <f t="shared" si="2797"/>
        <v>0</v>
      </c>
    </row>
    <row r="1260" spans="1:47" x14ac:dyDescent="0.25">
      <c r="A1260" s="67">
        <v>1259</v>
      </c>
      <c r="U1260" s="28">
        <f t="shared" si="2777"/>
        <v>0</v>
      </c>
      <c r="V1260" s="28">
        <f t="shared" si="2778"/>
        <v>0</v>
      </c>
      <c r="W1260" s="28">
        <f t="shared" si="2779"/>
        <v>0</v>
      </c>
      <c r="X1260" s="28">
        <f t="shared" si="2780"/>
        <v>0</v>
      </c>
      <c r="Y1260" s="28">
        <f t="shared" si="2781"/>
        <v>0</v>
      </c>
      <c r="AG1260" s="1">
        <f t="shared" si="2782"/>
        <v>0</v>
      </c>
      <c r="AH1260" s="2" t="e">
        <f t="shared" si="2789"/>
        <v>#N/A</v>
      </c>
      <c r="AI1260" s="1">
        <f t="shared" si="2783"/>
        <v>0</v>
      </c>
      <c r="AJ1260" t="e">
        <f t="shared" si="2790"/>
        <v>#N/A</v>
      </c>
      <c r="AK1260" s="1">
        <f t="shared" si="2784"/>
        <v>0</v>
      </c>
      <c r="AL1260" t="e">
        <f t="shared" si="2791"/>
        <v>#N/A</v>
      </c>
      <c r="AM1260">
        <f t="shared" si="2785"/>
        <v>0</v>
      </c>
      <c r="AN1260" t="e">
        <f t="shared" ref="AN1260" si="2879">_xlfn.RANK.AVG(AM1260,$B$2:$F$5001)</f>
        <v>#N/A</v>
      </c>
      <c r="AO1260">
        <f t="shared" si="2787"/>
        <v>0</v>
      </c>
      <c r="AP1260" t="e">
        <f t="shared" ref="AP1260" si="2880">_xlfn.RANK.AVG(AO1260,$B$2:$F$5001)</f>
        <v>#N/A</v>
      </c>
      <c r="AQ1260">
        <f t="shared" si="2816"/>
        <v>0</v>
      </c>
      <c r="AR1260">
        <f t="shared" si="2794"/>
        <v>0</v>
      </c>
      <c r="AS1260">
        <f t="shared" si="2795"/>
        <v>0</v>
      </c>
      <c r="AT1260">
        <f t="shared" si="2796"/>
        <v>0</v>
      </c>
      <c r="AU1260">
        <f t="shared" si="2797"/>
        <v>0</v>
      </c>
    </row>
    <row r="1261" spans="1:47" x14ac:dyDescent="0.25">
      <c r="A1261" s="67">
        <v>1260</v>
      </c>
      <c r="U1261" s="28">
        <f t="shared" si="2777"/>
        <v>0</v>
      </c>
      <c r="V1261" s="28">
        <f t="shared" si="2778"/>
        <v>0</v>
      </c>
      <c r="W1261" s="28">
        <f t="shared" si="2779"/>
        <v>0</v>
      </c>
      <c r="X1261" s="28">
        <f t="shared" si="2780"/>
        <v>0</v>
      </c>
      <c r="Y1261" s="28">
        <f t="shared" si="2781"/>
        <v>0</v>
      </c>
      <c r="AG1261" s="1">
        <f t="shared" si="2782"/>
        <v>0</v>
      </c>
      <c r="AH1261" s="2" t="e">
        <f t="shared" si="2789"/>
        <v>#N/A</v>
      </c>
      <c r="AI1261" s="1">
        <f t="shared" si="2783"/>
        <v>0</v>
      </c>
      <c r="AJ1261" t="e">
        <f t="shared" si="2790"/>
        <v>#N/A</v>
      </c>
      <c r="AK1261" s="1">
        <f t="shared" si="2784"/>
        <v>0</v>
      </c>
      <c r="AL1261" t="e">
        <f t="shared" si="2791"/>
        <v>#N/A</v>
      </c>
      <c r="AM1261">
        <f t="shared" si="2785"/>
        <v>0</v>
      </c>
      <c r="AN1261" t="e">
        <f t="shared" ref="AN1261" si="2881">_xlfn.RANK.AVG(AM1261,$B$2:$F$5001)</f>
        <v>#N/A</v>
      </c>
      <c r="AO1261">
        <f t="shared" si="2787"/>
        <v>0</v>
      </c>
      <c r="AP1261" t="e">
        <f t="shared" ref="AP1261" si="2882">_xlfn.RANK.AVG(AO1261,$B$2:$F$5001)</f>
        <v>#N/A</v>
      </c>
      <c r="AQ1261">
        <f t="shared" si="2816"/>
        <v>0</v>
      </c>
      <c r="AR1261">
        <f t="shared" si="2794"/>
        <v>0</v>
      </c>
      <c r="AS1261">
        <f t="shared" si="2795"/>
        <v>0</v>
      </c>
      <c r="AT1261">
        <f t="shared" si="2796"/>
        <v>0</v>
      </c>
      <c r="AU1261">
        <f t="shared" si="2797"/>
        <v>0</v>
      </c>
    </row>
    <row r="1262" spans="1:47" x14ac:dyDescent="0.25">
      <c r="A1262" s="67">
        <v>1261</v>
      </c>
      <c r="U1262" s="28">
        <f t="shared" si="2777"/>
        <v>0</v>
      </c>
      <c r="V1262" s="28">
        <f t="shared" si="2778"/>
        <v>0</v>
      </c>
      <c r="W1262" s="28">
        <f t="shared" si="2779"/>
        <v>0</v>
      </c>
      <c r="X1262" s="28">
        <f t="shared" si="2780"/>
        <v>0</v>
      </c>
      <c r="Y1262" s="28">
        <f t="shared" si="2781"/>
        <v>0</v>
      </c>
      <c r="AG1262" s="1">
        <f t="shared" si="2782"/>
        <v>0</v>
      </c>
      <c r="AH1262" s="2" t="e">
        <f t="shared" si="2789"/>
        <v>#N/A</v>
      </c>
      <c r="AI1262" s="1">
        <f t="shared" si="2783"/>
        <v>0</v>
      </c>
      <c r="AJ1262" t="e">
        <f t="shared" si="2790"/>
        <v>#N/A</v>
      </c>
      <c r="AK1262" s="1">
        <f t="shared" si="2784"/>
        <v>0</v>
      </c>
      <c r="AL1262" t="e">
        <f t="shared" si="2791"/>
        <v>#N/A</v>
      </c>
      <c r="AM1262">
        <f t="shared" si="2785"/>
        <v>0</v>
      </c>
      <c r="AN1262" t="e">
        <f t="shared" ref="AN1262" si="2883">_xlfn.RANK.AVG(AM1262,$B$2:$F$5001)</f>
        <v>#N/A</v>
      </c>
      <c r="AO1262">
        <f t="shared" si="2787"/>
        <v>0</v>
      </c>
      <c r="AP1262" t="e">
        <f t="shared" ref="AP1262" si="2884">_xlfn.RANK.AVG(AO1262,$B$2:$F$5001)</f>
        <v>#N/A</v>
      </c>
      <c r="AQ1262">
        <f t="shared" si="2816"/>
        <v>0</v>
      </c>
      <c r="AR1262">
        <f t="shared" si="2794"/>
        <v>0</v>
      </c>
      <c r="AS1262">
        <f t="shared" si="2795"/>
        <v>0</v>
      </c>
      <c r="AT1262">
        <f t="shared" si="2796"/>
        <v>0</v>
      </c>
      <c r="AU1262">
        <f t="shared" si="2797"/>
        <v>0</v>
      </c>
    </row>
    <row r="1263" spans="1:47" x14ac:dyDescent="0.25">
      <c r="A1263" s="67">
        <v>1262</v>
      </c>
      <c r="U1263" s="28">
        <f t="shared" si="2777"/>
        <v>0</v>
      </c>
      <c r="V1263" s="28">
        <f t="shared" si="2778"/>
        <v>0</v>
      </c>
      <c r="W1263" s="28">
        <f t="shared" si="2779"/>
        <v>0</v>
      </c>
      <c r="X1263" s="28">
        <f t="shared" si="2780"/>
        <v>0</v>
      </c>
      <c r="Y1263" s="28">
        <f t="shared" si="2781"/>
        <v>0</v>
      </c>
      <c r="AG1263" s="1">
        <f t="shared" si="2782"/>
        <v>0</v>
      </c>
      <c r="AH1263" s="2" t="e">
        <f t="shared" si="2789"/>
        <v>#N/A</v>
      </c>
      <c r="AI1263" s="1">
        <f t="shared" si="2783"/>
        <v>0</v>
      </c>
      <c r="AJ1263" t="e">
        <f t="shared" si="2790"/>
        <v>#N/A</v>
      </c>
      <c r="AK1263" s="1">
        <f t="shared" si="2784"/>
        <v>0</v>
      </c>
      <c r="AL1263" t="e">
        <f t="shared" si="2791"/>
        <v>#N/A</v>
      </c>
      <c r="AM1263">
        <f t="shared" si="2785"/>
        <v>0</v>
      </c>
      <c r="AN1263" t="e">
        <f t="shared" ref="AN1263" si="2885">_xlfn.RANK.AVG(AM1263,$B$2:$F$5001)</f>
        <v>#N/A</v>
      </c>
      <c r="AO1263">
        <f t="shared" si="2787"/>
        <v>0</v>
      </c>
      <c r="AP1263" t="e">
        <f t="shared" ref="AP1263" si="2886">_xlfn.RANK.AVG(AO1263,$B$2:$F$5001)</f>
        <v>#N/A</v>
      </c>
      <c r="AQ1263">
        <f t="shared" si="2816"/>
        <v>0</v>
      </c>
      <c r="AR1263">
        <f t="shared" si="2794"/>
        <v>0</v>
      </c>
      <c r="AS1263">
        <f t="shared" si="2795"/>
        <v>0</v>
      </c>
      <c r="AT1263">
        <f t="shared" si="2796"/>
        <v>0</v>
      </c>
      <c r="AU1263">
        <f t="shared" si="2797"/>
        <v>0</v>
      </c>
    </row>
    <row r="1264" spans="1:47" x14ac:dyDescent="0.25">
      <c r="A1264" s="67">
        <v>1263</v>
      </c>
      <c r="U1264" s="28">
        <f t="shared" si="2777"/>
        <v>0</v>
      </c>
      <c r="V1264" s="28">
        <f t="shared" si="2778"/>
        <v>0</v>
      </c>
      <c r="W1264" s="28">
        <f t="shared" si="2779"/>
        <v>0</v>
      </c>
      <c r="X1264" s="28">
        <f t="shared" si="2780"/>
        <v>0</v>
      </c>
      <c r="Y1264" s="28">
        <f t="shared" si="2781"/>
        <v>0</v>
      </c>
      <c r="AG1264" s="1">
        <f t="shared" si="2782"/>
        <v>0</v>
      </c>
      <c r="AH1264" s="2" t="e">
        <f t="shared" si="2789"/>
        <v>#N/A</v>
      </c>
      <c r="AI1264" s="1">
        <f t="shared" si="2783"/>
        <v>0</v>
      </c>
      <c r="AJ1264" t="e">
        <f t="shared" si="2790"/>
        <v>#N/A</v>
      </c>
      <c r="AK1264" s="1">
        <f t="shared" si="2784"/>
        <v>0</v>
      </c>
      <c r="AL1264" t="e">
        <f t="shared" si="2791"/>
        <v>#N/A</v>
      </c>
      <c r="AM1264">
        <f t="shared" si="2785"/>
        <v>0</v>
      </c>
      <c r="AN1264" t="e">
        <f t="shared" ref="AN1264" si="2887">_xlfn.RANK.AVG(AM1264,$B$2:$F$5001)</f>
        <v>#N/A</v>
      </c>
      <c r="AO1264">
        <f t="shared" si="2787"/>
        <v>0</v>
      </c>
      <c r="AP1264" t="e">
        <f t="shared" ref="AP1264" si="2888">_xlfn.RANK.AVG(AO1264,$B$2:$F$5001)</f>
        <v>#N/A</v>
      </c>
      <c r="AQ1264">
        <f t="shared" si="2816"/>
        <v>0</v>
      </c>
      <c r="AR1264">
        <f t="shared" si="2794"/>
        <v>0</v>
      </c>
      <c r="AS1264">
        <f t="shared" si="2795"/>
        <v>0</v>
      </c>
      <c r="AT1264">
        <f t="shared" si="2796"/>
        <v>0</v>
      </c>
      <c r="AU1264">
        <f t="shared" si="2797"/>
        <v>0</v>
      </c>
    </row>
    <row r="1265" spans="1:47" x14ac:dyDescent="0.25">
      <c r="A1265" s="67">
        <v>1264</v>
      </c>
      <c r="U1265" s="28">
        <f t="shared" si="2777"/>
        <v>0</v>
      </c>
      <c r="V1265" s="28">
        <f t="shared" si="2778"/>
        <v>0</v>
      </c>
      <c r="W1265" s="28">
        <f t="shared" si="2779"/>
        <v>0</v>
      </c>
      <c r="X1265" s="28">
        <f t="shared" si="2780"/>
        <v>0</v>
      </c>
      <c r="Y1265" s="28">
        <f t="shared" si="2781"/>
        <v>0</v>
      </c>
      <c r="AG1265" s="1">
        <f t="shared" si="2782"/>
        <v>0</v>
      </c>
      <c r="AH1265" s="2" t="e">
        <f t="shared" si="2789"/>
        <v>#N/A</v>
      </c>
      <c r="AI1265" s="1">
        <f t="shared" si="2783"/>
        <v>0</v>
      </c>
      <c r="AJ1265" t="e">
        <f t="shared" si="2790"/>
        <v>#N/A</v>
      </c>
      <c r="AK1265" s="1">
        <f t="shared" si="2784"/>
        <v>0</v>
      </c>
      <c r="AL1265" t="e">
        <f t="shared" si="2791"/>
        <v>#N/A</v>
      </c>
      <c r="AM1265">
        <f t="shared" si="2785"/>
        <v>0</v>
      </c>
      <c r="AN1265" t="e">
        <f t="shared" ref="AN1265" si="2889">_xlfn.RANK.AVG(AM1265,$B$2:$F$5001)</f>
        <v>#N/A</v>
      </c>
      <c r="AO1265">
        <f t="shared" si="2787"/>
        <v>0</v>
      </c>
      <c r="AP1265" t="e">
        <f t="shared" ref="AP1265" si="2890">_xlfn.RANK.AVG(AO1265,$B$2:$F$5001)</f>
        <v>#N/A</v>
      </c>
      <c r="AQ1265">
        <f t="shared" si="2816"/>
        <v>0</v>
      </c>
      <c r="AR1265">
        <f t="shared" si="2794"/>
        <v>0</v>
      </c>
      <c r="AS1265">
        <f t="shared" si="2795"/>
        <v>0</v>
      </c>
      <c r="AT1265">
        <f t="shared" si="2796"/>
        <v>0</v>
      </c>
      <c r="AU1265">
        <f t="shared" si="2797"/>
        <v>0</v>
      </c>
    </row>
    <row r="1266" spans="1:47" x14ac:dyDescent="0.25">
      <c r="A1266" s="67">
        <v>1265</v>
      </c>
      <c r="U1266" s="28">
        <f t="shared" si="2777"/>
        <v>0</v>
      </c>
      <c r="V1266" s="28">
        <f t="shared" si="2778"/>
        <v>0</v>
      </c>
      <c r="W1266" s="28">
        <f t="shared" si="2779"/>
        <v>0</v>
      </c>
      <c r="X1266" s="28">
        <f t="shared" si="2780"/>
        <v>0</v>
      </c>
      <c r="Y1266" s="28">
        <f t="shared" si="2781"/>
        <v>0</v>
      </c>
      <c r="AG1266" s="1">
        <f t="shared" si="2782"/>
        <v>0</v>
      </c>
      <c r="AH1266" s="2" t="e">
        <f t="shared" si="2789"/>
        <v>#N/A</v>
      </c>
      <c r="AI1266" s="1">
        <f t="shared" si="2783"/>
        <v>0</v>
      </c>
      <c r="AJ1266" t="e">
        <f t="shared" si="2790"/>
        <v>#N/A</v>
      </c>
      <c r="AK1266" s="1">
        <f t="shared" si="2784"/>
        <v>0</v>
      </c>
      <c r="AL1266" t="e">
        <f t="shared" si="2791"/>
        <v>#N/A</v>
      </c>
      <c r="AM1266">
        <f t="shared" si="2785"/>
        <v>0</v>
      </c>
      <c r="AN1266" t="e">
        <f t="shared" ref="AN1266" si="2891">_xlfn.RANK.AVG(AM1266,$B$2:$F$5001)</f>
        <v>#N/A</v>
      </c>
      <c r="AO1266">
        <f t="shared" si="2787"/>
        <v>0</v>
      </c>
      <c r="AP1266" t="e">
        <f t="shared" ref="AP1266" si="2892">_xlfn.RANK.AVG(AO1266,$B$2:$F$5001)</f>
        <v>#N/A</v>
      </c>
      <c r="AQ1266">
        <f t="shared" si="2816"/>
        <v>0</v>
      </c>
      <c r="AR1266">
        <f t="shared" si="2794"/>
        <v>0</v>
      </c>
      <c r="AS1266">
        <f t="shared" si="2795"/>
        <v>0</v>
      </c>
      <c r="AT1266">
        <f t="shared" si="2796"/>
        <v>0</v>
      </c>
      <c r="AU1266">
        <f t="shared" si="2797"/>
        <v>0</v>
      </c>
    </row>
    <row r="1267" spans="1:47" x14ac:dyDescent="0.25">
      <c r="A1267" s="67">
        <v>1266</v>
      </c>
      <c r="U1267" s="28">
        <f t="shared" si="2777"/>
        <v>0</v>
      </c>
      <c r="V1267" s="28">
        <f t="shared" si="2778"/>
        <v>0</v>
      </c>
      <c r="W1267" s="28">
        <f t="shared" si="2779"/>
        <v>0</v>
      </c>
      <c r="X1267" s="28">
        <f t="shared" si="2780"/>
        <v>0</v>
      </c>
      <c r="Y1267" s="28">
        <f t="shared" si="2781"/>
        <v>0</v>
      </c>
      <c r="AG1267" s="1">
        <f t="shared" si="2782"/>
        <v>0</v>
      </c>
      <c r="AH1267" s="2" t="e">
        <f t="shared" si="2789"/>
        <v>#N/A</v>
      </c>
      <c r="AI1267" s="1">
        <f t="shared" si="2783"/>
        <v>0</v>
      </c>
      <c r="AJ1267" t="e">
        <f t="shared" si="2790"/>
        <v>#N/A</v>
      </c>
      <c r="AK1267" s="1">
        <f t="shared" si="2784"/>
        <v>0</v>
      </c>
      <c r="AL1267" t="e">
        <f t="shared" si="2791"/>
        <v>#N/A</v>
      </c>
      <c r="AM1267">
        <f t="shared" si="2785"/>
        <v>0</v>
      </c>
      <c r="AN1267" t="e">
        <f t="shared" ref="AN1267" si="2893">_xlfn.RANK.AVG(AM1267,$B$2:$F$5001)</f>
        <v>#N/A</v>
      </c>
      <c r="AO1267">
        <f t="shared" si="2787"/>
        <v>0</v>
      </c>
      <c r="AP1267" t="e">
        <f t="shared" ref="AP1267" si="2894">_xlfn.RANK.AVG(AO1267,$B$2:$F$5001)</f>
        <v>#N/A</v>
      </c>
      <c r="AQ1267">
        <f t="shared" si="2816"/>
        <v>0</v>
      </c>
      <c r="AR1267">
        <f t="shared" si="2794"/>
        <v>0</v>
      </c>
      <c r="AS1267">
        <f t="shared" si="2795"/>
        <v>0</v>
      </c>
      <c r="AT1267">
        <f t="shared" si="2796"/>
        <v>0</v>
      </c>
      <c r="AU1267">
        <f t="shared" si="2797"/>
        <v>0</v>
      </c>
    </row>
    <row r="1268" spans="1:47" x14ac:dyDescent="0.25">
      <c r="A1268" s="67">
        <v>1267</v>
      </c>
      <c r="U1268" s="28">
        <f t="shared" si="2777"/>
        <v>0</v>
      </c>
      <c r="V1268" s="28">
        <f t="shared" si="2778"/>
        <v>0</v>
      </c>
      <c r="W1268" s="28">
        <f t="shared" si="2779"/>
        <v>0</v>
      </c>
      <c r="X1268" s="28">
        <f t="shared" si="2780"/>
        <v>0</v>
      </c>
      <c r="Y1268" s="28">
        <f t="shared" si="2781"/>
        <v>0</v>
      </c>
      <c r="AG1268" s="1">
        <f t="shared" si="2782"/>
        <v>0</v>
      </c>
      <c r="AH1268" s="2" t="e">
        <f t="shared" si="2789"/>
        <v>#N/A</v>
      </c>
      <c r="AI1268" s="1">
        <f t="shared" si="2783"/>
        <v>0</v>
      </c>
      <c r="AJ1268" t="e">
        <f t="shared" si="2790"/>
        <v>#N/A</v>
      </c>
      <c r="AK1268" s="1">
        <f t="shared" si="2784"/>
        <v>0</v>
      </c>
      <c r="AL1268" t="e">
        <f t="shared" si="2791"/>
        <v>#N/A</v>
      </c>
      <c r="AM1268">
        <f t="shared" si="2785"/>
        <v>0</v>
      </c>
      <c r="AN1268" t="e">
        <f t="shared" ref="AN1268" si="2895">_xlfn.RANK.AVG(AM1268,$B$2:$F$5001)</f>
        <v>#N/A</v>
      </c>
      <c r="AO1268">
        <f t="shared" si="2787"/>
        <v>0</v>
      </c>
      <c r="AP1268" t="e">
        <f t="shared" ref="AP1268" si="2896">_xlfn.RANK.AVG(AO1268,$B$2:$F$5001)</f>
        <v>#N/A</v>
      </c>
      <c r="AQ1268">
        <f t="shared" si="2816"/>
        <v>0</v>
      </c>
      <c r="AR1268">
        <f t="shared" si="2794"/>
        <v>0</v>
      </c>
      <c r="AS1268">
        <f t="shared" si="2795"/>
        <v>0</v>
      </c>
      <c r="AT1268">
        <f t="shared" si="2796"/>
        <v>0</v>
      </c>
      <c r="AU1268">
        <f t="shared" si="2797"/>
        <v>0</v>
      </c>
    </row>
    <row r="1269" spans="1:47" x14ac:dyDescent="0.25">
      <c r="A1269" s="67">
        <v>1268</v>
      </c>
      <c r="U1269" s="28">
        <f t="shared" si="2777"/>
        <v>0</v>
      </c>
      <c r="V1269" s="28">
        <f t="shared" si="2778"/>
        <v>0</v>
      </c>
      <c r="W1269" s="28">
        <f t="shared" si="2779"/>
        <v>0</v>
      </c>
      <c r="X1269" s="28">
        <f t="shared" si="2780"/>
        <v>0</v>
      </c>
      <c r="Y1269" s="28">
        <f t="shared" si="2781"/>
        <v>0</v>
      </c>
      <c r="AG1269" s="1">
        <f t="shared" si="2782"/>
        <v>0</v>
      </c>
      <c r="AH1269" s="2" t="e">
        <f t="shared" si="2789"/>
        <v>#N/A</v>
      </c>
      <c r="AI1269" s="1">
        <f t="shared" si="2783"/>
        <v>0</v>
      </c>
      <c r="AJ1269" t="e">
        <f t="shared" si="2790"/>
        <v>#N/A</v>
      </c>
      <c r="AK1269" s="1">
        <f t="shared" si="2784"/>
        <v>0</v>
      </c>
      <c r="AL1269" t="e">
        <f t="shared" si="2791"/>
        <v>#N/A</v>
      </c>
      <c r="AM1269">
        <f t="shared" si="2785"/>
        <v>0</v>
      </c>
      <c r="AN1269" t="e">
        <f t="shared" ref="AN1269" si="2897">_xlfn.RANK.AVG(AM1269,$B$2:$F$5001)</f>
        <v>#N/A</v>
      </c>
      <c r="AO1269">
        <f t="shared" si="2787"/>
        <v>0</v>
      </c>
      <c r="AP1269" t="e">
        <f t="shared" ref="AP1269" si="2898">_xlfn.RANK.AVG(AO1269,$B$2:$F$5001)</f>
        <v>#N/A</v>
      </c>
      <c r="AQ1269">
        <f t="shared" si="2816"/>
        <v>0</v>
      </c>
      <c r="AR1269">
        <f t="shared" si="2794"/>
        <v>0</v>
      </c>
      <c r="AS1269">
        <f t="shared" si="2795"/>
        <v>0</v>
      </c>
      <c r="AT1269">
        <f t="shared" si="2796"/>
        <v>0</v>
      </c>
      <c r="AU1269">
        <f t="shared" si="2797"/>
        <v>0</v>
      </c>
    </row>
    <row r="1270" spans="1:47" x14ac:dyDescent="0.25">
      <c r="A1270" s="67">
        <v>1269</v>
      </c>
      <c r="U1270" s="28">
        <f t="shared" si="2777"/>
        <v>0</v>
      </c>
      <c r="V1270" s="28">
        <f t="shared" si="2778"/>
        <v>0</v>
      </c>
      <c r="W1270" s="28">
        <f t="shared" si="2779"/>
        <v>0</v>
      </c>
      <c r="X1270" s="28">
        <f t="shared" si="2780"/>
        <v>0</v>
      </c>
      <c r="Y1270" s="28">
        <f t="shared" si="2781"/>
        <v>0</v>
      </c>
      <c r="AG1270" s="1">
        <f t="shared" si="2782"/>
        <v>0</v>
      </c>
      <c r="AH1270" s="2" t="e">
        <f t="shared" si="2789"/>
        <v>#N/A</v>
      </c>
      <c r="AI1270" s="1">
        <f t="shared" si="2783"/>
        <v>0</v>
      </c>
      <c r="AJ1270" t="e">
        <f t="shared" si="2790"/>
        <v>#N/A</v>
      </c>
      <c r="AK1270" s="1">
        <f t="shared" si="2784"/>
        <v>0</v>
      </c>
      <c r="AL1270" t="e">
        <f t="shared" si="2791"/>
        <v>#N/A</v>
      </c>
      <c r="AM1270">
        <f t="shared" si="2785"/>
        <v>0</v>
      </c>
      <c r="AN1270" t="e">
        <f t="shared" ref="AN1270" si="2899">_xlfn.RANK.AVG(AM1270,$B$2:$F$5001)</f>
        <v>#N/A</v>
      </c>
      <c r="AO1270">
        <f t="shared" si="2787"/>
        <v>0</v>
      </c>
      <c r="AP1270" t="e">
        <f t="shared" ref="AP1270" si="2900">_xlfn.RANK.AVG(AO1270,$B$2:$F$5001)</f>
        <v>#N/A</v>
      </c>
      <c r="AQ1270">
        <f t="shared" si="2816"/>
        <v>0</v>
      </c>
      <c r="AR1270">
        <f t="shared" si="2794"/>
        <v>0</v>
      </c>
      <c r="AS1270">
        <f t="shared" si="2795"/>
        <v>0</v>
      </c>
      <c r="AT1270">
        <f t="shared" si="2796"/>
        <v>0</v>
      </c>
      <c r="AU1270">
        <f t="shared" si="2797"/>
        <v>0</v>
      </c>
    </row>
    <row r="1271" spans="1:47" x14ac:dyDescent="0.25">
      <c r="A1271" s="67">
        <v>1270</v>
      </c>
      <c r="U1271" s="28">
        <f t="shared" si="2777"/>
        <v>0</v>
      </c>
      <c r="V1271" s="28">
        <f t="shared" si="2778"/>
        <v>0</v>
      </c>
      <c r="W1271" s="28">
        <f t="shared" si="2779"/>
        <v>0</v>
      </c>
      <c r="X1271" s="28">
        <f t="shared" si="2780"/>
        <v>0</v>
      </c>
      <c r="Y1271" s="28">
        <f t="shared" si="2781"/>
        <v>0</v>
      </c>
      <c r="AG1271" s="1">
        <f t="shared" si="2782"/>
        <v>0</v>
      </c>
      <c r="AH1271" s="2" t="e">
        <f t="shared" si="2789"/>
        <v>#N/A</v>
      </c>
      <c r="AI1271" s="1">
        <f t="shared" si="2783"/>
        <v>0</v>
      </c>
      <c r="AJ1271" t="e">
        <f t="shared" si="2790"/>
        <v>#N/A</v>
      </c>
      <c r="AK1271" s="1">
        <f t="shared" si="2784"/>
        <v>0</v>
      </c>
      <c r="AL1271" t="e">
        <f t="shared" si="2791"/>
        <v>#N/A</v>
      </c>
      <c r="AM1271">
        <f t="shared" si="2785"/>
        <v>0</v>
      </c>
      <c r="AN1271" t="e">
        <f t="shared" ref="AN1271" si="2901">_xlfn.RANK.AVG(AM1271,$B$2:$F$5001)</f>
        <v>#N/A</v>
      </c>
      <c r="AO1271">
        <f t="shared" si="2787"/>
        <v>0</v>
      </c>
      <c r="AP1271" t="e">
        <f t="shared" ref="AP1271" si="2902">_xlfn.RANK.AVG(AO1271,$B$2:$F$5001)</f>
        <v>#N/A</v>
      </c>
      <c r="AQ1271">
        <f t="shared" si="2816"/>
        <v>0</v>
      </c>
      <c r="AR1271">
        <f t="shared" si="2794"/>
        <v>0</v>
      </c>
      <c r="AS1271">
        <f t="shared" si="2795"/>
        <v>0</v>
      </c>
      <c r="AT1271">
        <f t="shared" si="2796"/>
        <v>0</v>
      </c>
      <c r="AU1271">
        <f t="shared" si="2797"/>
        <v>0</v>
      </c>
    </row>
    <row r="1272" spans="1:47" x14ac:dyDescent="0.25">
      <c r="A1272" s="67">
        <v>1271</v>
      </c>
      <c r="U1272" s="28">
        <f t="shared" si="2777"/>
        <v>0</v>
      </c>
      <c r="V1272" s="28">
        <f t="shared" si="2778"/>
        <v>0</v>
      </c>
      <c r="W1272" s="28">
        <f t="shared" si="2779"/>
        <v>0</v>
      </c>
      <c r="X1272" s="28">
        <f t="shared" si="2780"/>
        <v>0</v>
      </c>
      <c r="Y1272" s="28">
        <f t="shared" si="2781"/>
        <v>0</v>
      </c>
      <c r="AG1272" s="1">
        <f t="shared" si="2782"/>
        <v>0</v>
      </c>
      <c r="AH1272" s="2" t="e">
        <f t="shared" si="2789"/>
        <v>#N/A</v>
      </c>
      <c r="AI1272" s="1">
        <f t="shared" si="2783"/>
        <v>0</v>
      </c>
      <c r="AJ1272" t="e">
        <f t="shared" si="2790"/>
        <v>#N/A</v>
      </c>
      <c r="AK1272" s="1">
        <f t="shared" si="2784"/>
        <v>0</v>
      </c>
      <c r="AL1272" t="e">
        <f t="shared" si="2791"/>
        <v>#N/A</v>
      </c>
      <c r="AM1272">
        <f t="shared" si="2785"/>
        <v>0</v>
      </c>
      <c r="AN1272" t="e">
        <f t="shared" ref="AN1272" si="2903">_xlfn.RANK.AVG(AM1272,$B$2:$F$5001)</f>
        <v>#N/A</v>
      </c>
      <c r="AO1272">
        <f t="shared" si="2787"/>
        <v>0</v>
      </c>
      <c r="AP1272" t="e">
        <f t="shared" ref="AP1272" si="2904">_xlfn.RANK.AVG(AO1272,$B$2:$F$5001)</f>
        <v>#N/A</v>
      </c>
      <c r="AQ1272">
        <f t="shared" si="2816"/>
        <v>0</v>
      </c>
      <c r="AR1272">
        <f t="shared" si="2794"/>
        <v>0</v>
      </c>
      <c r="AS1272">
        <f t="shared" si="2795"/>
        <v>0</v>
      </c>
      <c r="AT1272">
        <f t="shared" si="2796"/>
        <v>0</v>
      </c>
      <c r="AU1272">
        <f t="shared" si="2797"/>
        <v>0</v>
      </c>
    </row>
    <row r="1273" spans="1:47" x14ac:dyDescent="0.25">
      <c r="A1273" s="67">
        <v>1272</v>
      </c>
      <c r="U1273" s="28">
        <f t="shared" si="2777"/>
        <v>0</v>
      </c>
      <c r="V1273" s="28">
        <f t="shared" si="2778"/>
        <v>0</v>
      </c>
      <c r="W1273" s="28">
        <f t="shared" si="2779"/>
        <v>0</v>
      </c>
      <c r="X1273" s="28">
        <f t="shared" si="2780"/>
        <v>0</v>
      </c>
      <c r="Y1273" s="28">
        <f t="shared" si="2781"/>
        <v>0</v>
      </c>
      <c r="AG1273" s="1">
        <f t="shared" si="2782"/>
        <v>0</v>
      </c>
      <c r="AH1273" s="2" t="e">
        <f t="shared" si="2789"/>
        <v>#N/A</v>
      </c>
      <c r="AI1273" s="1">
        <f t="shared" si="2783"/>
        <v>0</v>
      </c>
      <c r="AJ1273" t="e">
        <f t="shared" si="2790"/>
        <v>#N/A</v>
      </c>
      <c r="AK1273" s="1">
        <f t="shared" si="2784"/>
        <v>0</v>
      </c>
      <c r="AL1273" t="e">
        <f t="shared" si="2791"/>
        <v>#N/A</v>
      </c>
      <c r="AM1273">
        <f t="shared" si="2785"/>
        <v>0</v>
      </c>
      <c r="AN1273" t="e">
        <f t="shared" ref="AN1273" si="2905">_xlfn.RANK.AVG(AM1273,$B$2:$F$5001)</f>
        <v>#N/A</v>
      </c>
      <c r="AO1273">
        <f t="shared" si="2787"/>
        <v>0</v>
      </c>
      <c r="AP1273" t="e">
        <f t="shared" ref="AP1273" si="2906">_xlfn.RANK.AVG(AO1273,$B$2:$F$5001)</f>
        <v>#N/A</v>
      </c>
      <c r="AQ1273">
        <f t="shared" si="2816"/>
        <v>0</v>
      </c>
      <c r="AR1273">
        <f t="shared" si="2794"/>
        <v>0</v>
      </c>
      <c r="AS1273">
        <f t="shared" si="2795"/>
        <v>0</v>
      </c>
      <c r="AT1273">
        <f t="shared" si="2796"/>
        <v>0</v>
      </c>
      <c r="AU1273">
        <f t="shared" si="2797"/>
        <v>0</v>
      </c>
    </row>
    <row r="1274" spans="1:47" x14ac:dyDescent="0.25">
      <c r="A1274" s="67">
        <v>1273</v>
      </c>
      <c r="U1274" s="28">
        <f t="shared" si="2777"/>
        <v>0</v>
      </c>
      <c r="V1274" s="28">
        <f t="shared" si="2778"/>
        <v>0</v>
      </c>
      <c r="W1274" s="28">
        <f t="shared" si="2779"/>
        <v>0</v>
      </c>
      <c r="X1274" s="28">
        <f t="shared" si="2780"/>
        <v>0</v>
      </c>
      <c r="Y1274" s="28">
        <f t="shared" si="2781"/>
        <v>0</v>
      </c>
      <c r="AG1274" s="1">
        <f t="shared" si="2782"/>
        <v>0</v>
      </c>
      <c r="AH1274" s="2" t="e">
        <f t="shared" si="2789"/>
        <v>#N/A</v>
      </c>
      <c r="AI1274" s="1">
        <f t="shared" si="2783"/>
        <v>0</v>
      </c>
      <c r="AJ1274" t="e">
        <f t="shared" si="2790"/>
        <v>#N/A</v>
      </c>
      <c r="AK1274" s="1">
        <f t="shared" si="2784"/>
        <v>0</v>
      </c>
      <c r="AL1274" t="e">
        <f t="shared" si="2791"/>
        <v>#N/A</v>
      </c>
      <c r="AM1274">
        <f t="shared" si="2785"/>
        <v>0</v>
      </c>
      <c r="AN1274" t="e">
        <f t="shared" ref="AN1274" si="2907">_xlfn.RANK.AVG(AM1274,$B$2:$F$5001)</f>
        <v>#N/A</v>
      </c>
      <c r="AO1274">
        <f t="shared" si="2787"/>
        <v>0</v>
      </c>
      <c r="AP1274" t="e">
        <f t="shared" ref="AP1274" si="2908">_xlfn.RANK.AVG(AO1274,$B$2:$F$5001)</f>
        <v>#N/A</v>
      </c>
      <c r="AQ1274">
        <f t="shared" si="2816"/>
        <v>0</v>
      </c>
      <c r="AR1274">
        <f t="shared" si="2794"/>
        <v>0</v>
      </c>
      <c r="AS1274">
        <f t="shared" si="2795"/>
        <v>0</v>
      </c>
      <c r="AT1274">
        <f t="shared" si="2796"/>
        <v>0</v>
      </c>
      <c r="AU1274">
        <f t="shared" si="2797"/>
        <v>0</v>
      </c>
    </row>
    <row r="1275" spans="1:47" x14ac:dyDescent="0.25">
      <c r="A1275" s="67">
        <v>1274</v>
      </c>
      <c r="U1275" s="28">
        <f t="shared" si="2777"/>
        <v>0</v>
      </c>
      <c r="V1275" s="28">
        <f t="shared" si="2778"/>
        <v>0</v>
      </c>
      <c r="W1275" s="28">
        <f t="shared" si="2779"/>
        <v>0</v>
      </c>
      <c r="X1275" s="28">
        <f t="shared" si="2780"/>
        <v>0</v>
      </c>
      <c r="Y1275" s="28">
        <f t="shared" si="2781"/>
        <v>0</v>
      </c>
      <c r="AG1275" s="1">
        <f t="shared" si="2782"/>
        <v>0</v>
      </c>
      <c r="AH1275" s="2" t="e">
        <f t="shared" si="2789"/>
        <v>#N/A</v>
      </c>
      <c r="AI1275" s="1">
        <f t="shared" si="2783"/>
        <v>0</v>
      </c>
      <c r="AJ1275" t="e">
        <f t="shared" si="2790"/>
        <v>#N/A</v>
      </c>
      <c r="AK1275" s="1">
        <f t="shared" si="2784"/>
        <v>0</v>
      </c>
      <c r="AL1275" t="e">
        <f t="shared" si="2791"/>
        <v>#N/A</v>
      </c>
      <c r="AM1275">
        <f t="shared" si="2785"/>
        <v>0</v>
      </c>
      <c r="AN1275" t="e">
        <f t="shared" ref="AN1275" si="2909">_xlfn.RANK.AVG(AM1275,$B$2:$F$5001)</f>
        <v>#N/A</v>
      </c>
      <c r="AO1275">
        <f t="shared" si="2787"/>
        <v>0</v>
      </c>
      <c r="AP1275" t="e">
        <f t="shared" ref="AP1275" si="2910">_xlfn.RANK.AVG(AO1275,$B$2:$F$5001)</f>
        <v>#N/A</v>
      </c>
      <c r="AQ1275">
        <f t="shared" si="2816"/>
        <v>0</v>
      </c>
      <c r="AR1275">
        <f t="shared" si="2794"/>
        <v>0</v>
      </c>
      <c r="AS1275">
        <f t="shared" si="2795"/>
        <v>0</v>
      </c>
      <c r="AT1275">
        <f t="shared" si="2796"/>
        <v>0</v>
      </c>
      <c r="AU1275">
        <f t="shared" si="2797"/>
        <v>0</v>
      </c>
    </row>
    <row r="1276" spans="1:47" x14ac:dyDescent="0.25">
      <c r="A1276" s="67">
        <v>1275</v>
      </c>
      <c r="U1276" s="28">
        <f t="shared" si="2777"/>
        <v>0</v>
      </c>
      <c r="V1276" s="28">
        <f t="shared" si="2778"/>
        <v>0</v>
      </c>
      <c r="W1276" s="28">
        <f t="shared" si="2779"/>
        <v>0</v>
      </c>
      <c r="X1276" s="28">
        <f t="shared" si="2780"/>
        <v>0</v>
      </c>
      <c r="Y1276" s="28">
        <f t="shared" si="2781"/>
        <v>0</v>
      </c>
      <c r="AG1276" s="1">
        <f t="shared" si="2782"/>
        <v>0</v>
      </c>
      <c r="AH1276" s="2" t="e">
        <f t="shared" si="2789"/>
        <v>#N/A</v>
      </c>
      <c r="AI1276" s="1">
        <f t="shared" si="2783"/>
        <v>0</v>
      </c>
      <c r="AJ1276" t="e">
        <f t="shared" si="2790"/>
        <v>#N/A</v>
      </c>
      <c r="AK1276" s="1">
        <f t="shared" si="2784"/>
        <v>0</v>
      </c>
      <c r="AL1276" t="e">
        <f t="shared" si="2791"/>
        <v>#N/A</v>
      </c>
      <c r="AM1276">
        <f t="shared" si="2785"/>
        <v>0</v>
      </c>
      <c r="AN1276" t="e">
        <f t="shared" ref="AN1276" si="2911">_xlfn.RANK.AVG(AM1276,$B$2:$F$5001)</f>
        <v>#N/A</v>
      </c>
      <c r="AO1276">
        <f t="shared" si="2787"/>
        <v>0</v>
      </c>
      <c r="AP1276" t="e">
        <f t="shared" ref="AP1276" si="2912">_xlfn.RANK.AVG(AO1276,$B$2:$F$5001)</f>
        <v>#N/A</v>
      </c>
      <c r="AQ1276">
        <f t="shared" si="2816"/>
        <v>0</v>
      </c>
      <c r="AR1276">
        <f t="shared" si="2794"/>
        <v>0</v>
      </c>
      <c r="AS1276">
        <f t="shared" si="2795"/>
        <v>0</v>
      </c>
      <c r="AT1276">
        <f t="shared" si="2796"/>
        <v>0</v>
      </c>
      <c r="AU1276">
        <f t="shared" si="2797"/>
        <v>0</v>
      </c>
    </row>
    <row r="1277" spans="1:47" x14ac:dyDescent="0.25">
      <c r="A1277" s="67">
        <v>1276</v>
      </c>
      <c r="U1277" s="28">
        <f t="shared" si="2777"/>
        <v>0</v>
      </c>
      <c r="V1277" s="28">
        <f t="shared" si="2778"/>
        <v>0</v>
      </c>
      <c r="W1277" s="28">
        <f t="shared" si="2779"/>
        <v>0</v>
      </c>
      <c r="X1277" s="28">
        <f t="shared" si="2780"/>
        <v>0</v>
      </c>
      <c r="Y1277" s="28">
        <f t="shared" si="2781"/>
        <v>0</v>
      </c>
      <c r="AG1277" s="1">
        <f t="shared" si="2782"/>
        <v>0</v>
      </c>
      <c r="AH1277" s="2" t="e">
        <f t="shared" si="2789"/>
        <v>#N/A</v>
      </c>
      <c r="AI1277" s="1">
        <f t="shared" si="2783"/>
        <v>0</v>
      </c>
      <c r="AJ1277" t="e">
        <f t="shared" si="2790"/>
        <v>#N/A</v>
      </c>
      <c r="AK1277" s="1">
        <f t="shared" si="2784"/>
        <v>0</v>
      </c>
      <c r="AL1277" t="e">
        <f t="shared" si="2791"/>
        <v>#N/A</v>
      </c>
      <c r="AM1277">
        <f t="shared" si="2785"/>
        <v>0</v>
      </c>
      <c r="AN1277" t="e">
        <f t="shared" ref="AN1277" si="2913">_xlfn.RANK.AVG(AM1277,$B$2:$F$5001)</f>
        <v>#N/A</v>
      </c>
      <c r="AO1277">
        <f t="shared" si="2787"/>
        <v>0</v>
      </c>
      <c r="AP1277" t="e">
        <f t="shared" ref="AP1277" si="2914">_xlfn.RANK.AVG(AO1277,$B$2:$F$5001)</f>
        <v>#N/A</v>
      </c>
      <c r="AQ1277">
        <f t="shared" si="2816"/>
        <v>0</v>
      </c>
      <c r="AR1277">
        <f t="shared" si="2794"/>
        <v>0</v>
      </c>
      <c r="AS1277">
        <f t="shared" si="2795"/>
        <v>0</v>
      </c>
      <c r="AT1277">
        <f t="shared" si="2796"/>
        <v>0</v>
      </c>
      <c r="AU1277">
        <f t="shared" si="2797"/>
        <v>0</v>
      </c>
    </row>
    <row r="1278" spans="1:47" x14ac:dyDescent="0.25">
      <c r="A1278" s="67">
        <v>1277</v>
      </c>
      <c r="U1278" s="28">
        <f t="shared" si="2777"/>
        <v>0</v>
      </c>
      <c r="V1278" s="28">
        <f t="shared" si="2778"/>
        <v>0</v>
      </c>
      <c r="W1278" s="28">
        <f t="shared" si="2779"/>
        <v>0</v>
      </c>
      <c r="X1278" s="28">
        <f t="shared" si="2780"/>
        <v>0</v>
      </c>
      <c r="Y1278" s="28">
        <f t="shared" si="2781"/>
        <v>0</v>
      </c>
      <c r="AG1278" s="1">
        <f t="shared" si="2782"/>
        <v>0</v>
      </c>
      <c r="AH1278" s="2" t="e">
        <f t="shared" si="2789"/>
        <v>#N/A</v>
      </c>
      <c r="AI1278" s="1">
        <f t="shared" si="2783"/>
        <v>0</v>
      </c>
      <c r="AJ1278" t="e">
        <f t="shared" si="2790"/>
        <v>#N/A</v>
      </c>
      <c r="AK1278" s="1">
        <f t="shared" si="2784"/>
        <v>0</v>
      </c>
      <c r="AL1278" t="e">
        <f t="shared" si="2791"/>
        <v>#N/A</v>
      </c>
      <c r="AM1278">
        <f t="shared" si="2785"/>
        <v>0</v>
      </c>
      <c r="AN1278" t="e">
        <f t="shared" ref="AN1278" si="2915">_xlfn.RANK.AVG(AM1278,$B$2:$F$5001)</f>
        <v>#N/A</v>
      </c>
      <c r="AO1278">
        <f t="shared" si="2787"/>
        <v>0</v>
      </c>
      <c r="AP1278" t="e">
        <f t="shared" ref="AP1278" si="2916">_xlfn.RANK.AVG(AO1278,$B$2:$F$5001)</f>
        <v>#N/A</v>
      </c>
      <c r="AQ1278">
        <f t="shared" si="2816"/>
        <v>0</v>
      </c>
      <c r="AR1278">
        <f t="shared" si="2794"/>
        <v>0</v>
      </c>
      <c r="AS1278">
        <f t="shared" si="2795"/>
        <v>0</v>
      </c>
      <c r="AT1278">
        <f t="shared" si="2796"/>
        <v>0</v>
      </c>
      <c r="AU1278">
        <f t="shared" si="2797"/>
        <v>0</v>
      </c>
    </row>
    <row r="1279" spans="1:47" x14ac:dyDescent="0.25">
      <c r="A1279" s="67">
        <v>1278</v>
      </c>
      <c r="U1279" s="28">
        <f t="shared" si="2777"/>
        <v>0</v>
      </c>
      <c r="V1279" s="28">
        <f t="shared" si="2778"/>
        <v>0</v>
      </c>
      <c r="W1279" s="28">
        <f t="shared" si="2779"/>
        <v>0</v>
      </c>
      <c r="X1279" s="28">
        <f t="shared" si="2780"/>
        <v>0</v>
      </c>
      <c r="Y1279" s="28">
        <f t="shared" si="2781"/>
        <v>0</v>
      </c>
      <c r="AG1279" s="1">
        <f t="shared" si="2782"/>
        <v>0</v>
      </c>
      <c r="AH1279" s="2" t="e">
        <f t="shared" si="2789"/>
        <v>#N/A</v>
      </c>
      <c r="AI1279" s="1">
        <f t="shared" si="2783"/>
        <v>0</v>
      </c>
      <c r="AJ1279" t="e">
        <f t="shared" si="2790"/>
        <v>#N/A</v>
      </c>
      <c r="AK1279" s="1">
        <f t="shared" si="2784"/>
        <v>0</v>
      </c>
      <c r="AL1279" t="e">
        <f t="shared" si="2791"/>
        <v>#N/A</v>
      </c>
      <c r="AM1279">
        <f t="shared" si="2785"/>
        <v>0</v>
      </c>
      <c r="AN1279" t="e">
        <f t="shared" ref="AN1279" si="2917">_xlfn.RANK.AVG(AM1279,$B$2:$F$5001)</f>
        <v>#N/A</v>
      </c>
      <c r="AO1279">
        <f t="shared" si="2787"/>
        <v>0</v>
      </c>
      <c r="AP1279" t="e">
        <f t="shared" ref="AP1279" si="2918">_xlfn.RANK.AVG(AO1279,$B$2:$F$5001)</f>
        <v>#N/A</v>
      </c>
      <c r="AQ1279">
        <f t="shared" si="2816"/>
        <v>0</v>
      </c>
      <c r="AR1279">
        <f t="shared" si="2794"/>
        <v>0</v>
      </c>
      <c r="AS1279">
        <f t="shared" si="2795"/>
        <v>0</v>
      </c>
      <c r="AT1279">
        <f t="shared" si="2796"/>
        <v>0</v>
      </c>
      <c r="AU1279">
        <f t="shared" si="2797"/>
        <v>0</v>
      </c>
    </row>
    <row r="1280" spans="1:47" x14ac:dyDescent="0.25">
      <c r="A1280" s="67">
        <v>1279</v>
      </c>
      <c r="U1280" s="28">
        <f t="shared" si="2777"/>
        <v>0</v>
      </c>
      <c r="V1280" s="28">
        <f t="shared" si="2778"/>
        <v>0</v>
      </c>
      <c r="W1280" s="28">
        <f t="shared" si="2779"/>
        <v>0</v>
      </c>
      <c r="X1280" s="28">
        <f t="shared" si="2780"/>
        <v>0</v>
      </c>
      <c r="Y1280" s="28">
        <f t="shared" si="2781"/>
        <v>0</v>
      </c>
      <c r="AG1280" s="1">
        <f t="shared" si="2782"/>
        <v>0</v>
      </c>
      <c r="AH1280" s="2" t="e">
        <f t="shared" si="2789"/>
        <v>#N/A</v>
      </c>
      <c r="AI1280" s="1">
        <f t="shared" si="2783"/>
        <v>0</v>
      </c>
      <c r="AJ1280" t="e">
        <f t="shared" si="2790"/>
        <v>#N/A</v>
      </c>
      <c r="AK1280" s="1">
        <f t="shared" si="2784"/>
        <v>0</v>
      </c>
      <c r="AL1280" t="e">
        <f t="shared" si="2791"/>
        <v>#N/A</v>
      </c>
      <c r="AM1280">
        <f t="shared" si="2785"/>
        <v>0</v>
      </c>
      <c r="AN1280" t="e">
        <f t="shared" ref="AN1280" si="2919">_xlfn.RANK.AVG(AM1280,$B$2:$F$5001)</f>
        <v>#N/A</v>
      </c>
      <c r="AO1280">
        <f t="shared" si="2787"/>
        <v>0</v>
      </c>
      <c r="AP1280" t="e">
        <f t="shared" ref="AP1280" si="2920">_xlfn.RANK.AVG(AO1280,$B$2:$F$5001)</f>
        <v>#N/A</v>
      </c>
      <c r="AQ1280">
        <f t="shared" si="2816"/>
        <v>0</v>
      </c>
      <c r="AR1280">
        <f t="shared" si="2794"/>
        <v>0</v>
      </c>
      <c r="AS1280">
        <f t="shared" si="2795"/>
        <v>0</v>
      </c>
      <c r="AT1280">
        <f t="shared" si="2796"/>
        <v>0</v>
      </c>
      <c r="AU1280">
        <f t="shared" si="2797"/>
        <v>0</v>
      </c>
    </row>
    <row r="1281" spans="1:47" x14ac:dyDescent="0.25">
      <c r="A1281" s="67">
        <v>1280</v>
      </c>
      <c r="U1281" s="28">
        <f t="shared" si="2777"/>
        <v>0</v>
      </c>
      <c r="V1281" s="28">
        <f t="shared" si="2778"/>
        <v>0</v>
      </c>
      <c r="W1281" s="28">
        <f t="shared" si="2779"/>
        <v>0</v>
      </c>
      <c r="X1281" s="28">
        <f t="shared" si="2780"/>
        <v>0</v>
      </c>
      <c r="Y1281" s="28">
        <f t="shared" si="2781"/>
        <v>0</v>
      </c>
      <c r="AG1281" s="1">
        <f t="shared" si="2782"/>
        <v>0</v>
      </c>
      <c r="AH1281" s="2" t="e">
        <f t="shared" si="2789"/>
        <v>#N/A</v>
      </c>
      <c r="AI1281" s="1">
        <f t="shared" si="2783"/>
        <v>0</v>
      </c>
      <c r="AJ1281" t="e">
        <f t="shared" si="2790"/>
        <v>#N/A</v>
      </c>
      <c r="AK1281" s="1">
        <f t="shared" si="2784"/>
        <v>0</v>
      </c>
      <c r="AL1281" t="e">
        <f t="shared" si="2791"/>
        <v>#N/A</v>
      </c>
      <c r="AM1281">
        <f t="shared" si="2785"/>
        <v>0</v>
      </c>
      <c r="AN1281" t="e">
        <f t="shared" ref="AN1281" si="2921">_xlfn.RANK.AVG(AM1281,$B$2:$F$5001)</f>
        <v>#N/A</v>
      </c>
      <c r="AO1281">
        <f t="shared" si="2787"/>
        <v>0</v>
      </c>
      <c r="AP1281" t="e">
        <f t="shared" ref="AP1281" si="2922">_xlfn.RANK.AVG(AO1281,$B$2:$F$5001)</f>
        <v>#N/A</v>
      </c>
      <c r="AQ1281">
        <f t="shared" si="2816"/>
        <v>0</v>
      </c>
      <c r="AR1281">
        <f t="shared" si="2794"/>
        <v>0</v>
      </c>
      <c r="AS1281">
        <f t="shared" si="2795"/>
        <v>0</v>
      </c>
      <c r="AT1281">
        <f t="shared" si="2796"/>
        <v>0</v>
      </c>
      <c r="AU1281">
        <f t="shared" si="2797"/>
        <v>0</v>
      </c>
    </row>
    <row r="1282" spans="1:47" x14ac:dyDescent="0.25">
      <c r="A1282" s="67">
        <v>1281</v>
      </c>
      <c r="U1282" s="28">
        <f t="shared" ref="U1282:U1345" si="2923">IFERROR(_xlfn.RANK.AVG(B1282,$B$2:$F$5001,1),0)</f>
        <v>0</v>
      </c>
      <c r="V1282" s="28">
        <f t="shared" ref="V1282:V1345" si="2924">IFERROR(_xlfn.RANK.AVG(C1282,$B$2:$F$5001,1),0)</f>
        <v>0</v>
      </c>
      <c r="W1282" s="28">
        <f t="shared" ref="W1282:W1345" si="2925">IFERROR(_xlfn.RANK.AVG(D1282,$B$2:$F$5001,1),0)</f>
        <v>0</v>
      </c>
      <c r="X1282" s="28">
        <f t="shared" ref="X1282:X1345" si="2926">IFERROR(_xlfn.RANK.AVG(E1282,$B$2:$F$5001,1),0)</f>
        <v>0</v>
      </c>
      <c r="Y1282" s="28">
        <f t="shared" ref="Y1282:Y1345" si="2927">IFERROR(_xlfn.RANK.AVG(F1282,$B$2:$F$5001,1),0)</f>
        <v>0</v>
      </c>
      <c r="AG1282" s="1">
        <f t="shared" ref="AG1282:AG1345" si="2928">B1282</f>
        <v>0</v>
      </c>
      <c r="AH1282" s="2" t="e">
        <f t="shared" si="2789"/>
        <v>#N/A</v>
      </c>
      <c r="AI1282" s="1">
        <f t="shared" ref="AI1282:AI1345" si="2929">C1282</f>
        <v>0</v>
      </c>
      <c r="AJ1282" t="e">
        <f t="shared" si="2790"/>
        <v>#N/A</v>
      </c>
      <c r="AK1282" s="1">
        <f t="shared" ref="AK1282:AK1345" si="2930">D1282</f>
        <v>0</v>
      </c>
      <c r="AL1282" t="e">
        <f t="shared" si="2791"/>
        <v>#N/A</v>
      </c>
      <c r="AM1282">
        <f t="shared" ref="AM1282:AM1345" si="2931">E1282</f>
        <v>0</v>
      </c>
      <c r="AN1282" t="e">
        <f t="shared" ref="AN1282" si="2932">_xlfn.RANK.AVG(AM1282,$B$2:$F$5001)</f>
        <v>#N/A</v>
      </c>
      <c r="AO1282">
        <f t="shared" ref="AO1282:AO1345" si="2933">F1282</f>
        <v>0</v>
      </c>
      <c r="AP1282" t="e">
        <f t="shared" ref="AP1282" si="2934">_xlfn.RANK.AVG(AO1282,$B$2:$F$5001)</f>
        <v>#N/A</v>
      </c>
      <c r="AQ1282">
        <f t="shared" si="2816"/>
        <v>0</v>
      </c>
      <c r="AR1282">
        <f t="shared" si="2794"/>
        <v>0</v>
      </c>
      <c r="AS1282">
        <f t="shared" si="2795"/>
        <v>0</v>
      </c>
      <c r="AT1282">
        <f t="shared" si="2796"/>
        <v>0</v>
      </c>
      <c r="AU1282">
        <f t="shared" si="2797"/>
        <v>0</v>
      </c>
    </row>
    <row r="1283" spans="1:47" x14ac:dyDescent="0.25">
      <c r="A1283" s="67">
        <v>1282</v>
      </c>
      <c r="U1283" s="28">
        <f t="shared" si="2923"/>
        <v>0</v>
      </c>
      <c r="V1283" s="28">
        <f t="shared" si="2924"/>
        <v>0</v>
      </c>
      <c r="W1283" s="28">
        <f t="shared" si="2925"/>
        <v>0</v>
      </c>
      <c r="X1283" s="28">
        <f t="shared" si="2926"/>
        <v>0</v>
      </c>
      <c r="Y1283" s="28">
        <f t="shared" si="2927"/>
        <v>0</v>
      </c>
      <c r="AG1283" s="1">
        <f t="shared" si="2928"/>
        <v>0</v>
      </c>
      <c r="AH1283" s="2" t="e">
        <f t="shared" ref="AH1283:AH1346" si="2935">_xlfn.RANK.AVG(AG1283,$B$2:$F$5001)</f>
        <v>#N/A</v>
      </c>
      <c r="AI1283" s="1">
        <f t="shared" si="2929"/>
        <v>0</v>
      </c>
      <c r="AJ1283" t="e">
        <f t="shared" ref="AJ1283:AJ1346" si="2936">_xlfn.RANK.AVG(AI1283,$B$2:$F$5001)</f>
        <v>#N/A</v>
      </c>
      <c r="AK1283" s="1">
        <f t="shared" si="2930"/>
        <v>0</v>
      </c>
      <c r="AL1283" t="e">
        <f t="shared" ref="AL1283:AL1346" si="2937">_xlfn.RANK.AVG(AK1283,$B$2:$F$5001)</f>
        <v>#N/A</v>
      </c>
      <c r="AM1283">
        <f t="shared" si="2931"/>
        <v>0</v>
      </c>
      <c r="AN1283" t="e">
        <f t="shared" ref="AN1283" si="2938">_xlfn.RANK.AVG(AM1283,$B$2:$F$5001)</f>
        <v>#N/A</v>
      </c>
      <c r="AO1283">
        <f t="shared" si="2933"/>
        <v>0</v>
      </c>
      <c r="AP1283" t="e">
        <f t="shared" ref="AP1283" si="2939">_xlfn.RANK.AVG(AO1283,$B$2:$F$5001)</f>
        <v>#N/A</v>
      </c>
      <c r="AQ1283">
        <f t="shared" si="2816"/>
        <v>0</v>
      </c>
      <c r="AR1283">
        <f t="shared" ref="AR1283:AR1346" si="2940">IFERROR(AJ1283,0)</f>
        <v>0</v>
      </c>
      <c r="AS1283">
        <f t="shared" ref="AS1283:AS1346" si="2941">IFERROR(AL1283,0)</f>
        <v>0</v>
      </c>
      <c r="AT1283">
        <f t="shared" ref="AT1283:AT1346" si="2942">IFERROR(AN1283,0)</f>
        <v>0</v>
      </c>
      <c r="AU1283">
        <f t="shared" ref="AU1283:AU1346" si="2943">IFERROR(AP1283,0)</f>
        <v>0</v>
      </c>
    </row>
    <row r="1284" spans="1:47" x14ac:dyDescent="0.25">
      <c r="A1284" s="67">
        <v>1283</v>
      </c>
      <c r="U1284" s="28">
        <f t="shared" si="2923"/>
        <v>0</v>
      </c>
      <c r="V1284" s="28">
        <f t="shared" si="2924"/>
        <v>0</v>
      </c>
      <c r="W1284" s="28">
        <f t="shared" si="2925"/>
        <v>0</v>
      </c>
      <c r="X1284" s="28">
        <f t="shared" si="2926"/>
        <v>0</v>
      </c>
      <c r="Y1284" s="28">
        <f t="shared" si="2927"/>
        <v>0</v>
      </c>
      <c r="AG1284" s="1">
        <f t="shared" si="2928"/>
        <v>0</v>
      </c>
      <c r="AH1284" s="2" t="e">
        <f t="shared" si="2935"/>
        <v>#N/A</v>
      </c>
      <c r="AI1284" s="1">
        <f t="shared" si="2929"/>
        <v>0</v>
      </c>
      <c r="AJ1284" t="e">
        <f t="shared" si="2936"/>
        <v>#N/A</v>
      </c>
      <c r="AK1284" s="1">
        <f t="shared" si="2930"/>
        <v>0</v>
      </c>
      <c r="AL1284" t="e">
        <f t="shared" si="2937"/>
        <v>#N/A</v>
      </c>
      <c r="AM1284">
        <f t="shared" si="2931"/>
        <v>0</v>
      </c>
      <c r="AN1284" t="e">
        <f t="shared" ref="AN1284" si="2944">_xlfn.RANK.AVG(AM1284,$B$2:$F$5001)</f>
        <v>#N/A</v>
      </c>
      <c r="AO1284">
        <f t="shared" si="2933"/>
        <v>0</v>
      </c>
      <c r="AP1284" t="e">
        <f t="shared" ref="AP1284" si="2945">_xlfn.RANK.AVG(AO1284,$B$2:$F$5001)</f>
        <v>#N/A</v>
      </c>
      <c r="AQ1284">
        <f t="shared" si="2816"/>
        <v>0</v>
      </c>
      <c r="AR1284">
        <f t="shared" si="2940"/>
        <v>0</v>
      </c>
      <c r="AS1284">
        <f t="shared" si="2941"/>
        <v>0</v>
      </c>
      <c r="AT1284">
        <f t="shared" si="2942"/>
        <v>0</v>
      </c>
      <c r="AU1284">
        <f t="shared" si="2943"/>
        <v>0</v>
      </c>
    </row>
    <row r="1285" spans="1:47" x14ac:dyDescent="0.25">
      <c r="A1285" s="67">
        <v>1284</v>
      </c>
      <c r="U1285" s="28">
        <f t="shared" si="2923"/>
        <v>0</v>
      </c>
      <c r="V1285" s="28">
        <f t="shared" si="2924"/>
        <v>0</v>
      </c>
      <c r="W1285" s="28">
        <f t="shared" si="2925"/>
        <v>0</v>
      </c>
      <c r="X1285" s="28">
        <f t="shared" si="2926"/>
        <v>0</v>
      </c>
      <c r="Y1285" s="28">
        <f t="shared" si="2927"/>
        <v>0</v>
      </c>
      <c r="AG1285" s="1">
        <f t="shared" si="2928"/>
        <v>0</v>
      </c>
      <c r="AH1285" s="2" t="e">
        <f t="shared" si="2935"/>
        <v>#N/A</v>
      </c>
      <c r="AI1285" s="1">
        <f t="shared" si="2929"/>
        <v>0</v>
      </c>
      <c r="AJ1285" t="e">
        <f t="shared" si="2936"/>
        <v>#N/A</v>
      </c>
      <c r="AK1285" s="1">
        <f t="shared" si="2930"/>
        <v>0</v>
      </c>
      <c r="AL1285" t="e">
        <f t="shared" si="2937"/>
        <v>#N/A</v>
      </c>
      <c r="AM1285">
        <f t="shared" si="2931"/>
        <v>0</v>
      </c>
      <c r="AN1285" t="e">
        <f t="shared" ref="AN1285" si="2946">_xlfn.RANK.AVG(AM1285,$B$2:$F$5001)</f>
        <v>#N/A</v>
      </c>
      <c r="AO1285">
        <f t="shared" si="2933"/>
        <v>0</v>
      </c>
      <c r="AP1285" t="e">
        <f t="shared" ref="AP1285" si="2947">_xlfn.RANK.AVG(AO1285,$B$2:$F$5001)</f>
        <v>#N/A</v>
      </c>
      <c r="AQ1285">
        <f t="shared" si="2816"/>
        <v>0</v>
      </c>
      <c r="AR1285">
        <f t="shared" si="2940"/>
        <v>0</v>
      </c>
      <c r="AS1285">
        <f t="shared" si="2941"/>
        <v>0</v>
      </c>
      <c r="AT1285">
        <f t="shared" si="2942"/>
        <v>0</v>
      </c>
      <c r="AU1285">
        <f t="shared" si="2943"/>
        <v>0</v>
      </c>
    </row>
    <row r="1286" spans="1:47" x14ac:dyDescent="0.25">
      <c r="A1286" s="67">
        <v>1285</v>
      </c>
      <c r="U1286" s="28">
        <f t="shared" si="2923"/>
        <v>0</v>
      </c>
      <c r="V1286" s="28">
        <f t="shared" si="2924"/>
        <v>0</v>
      </c>
      <c r="W1286" s="28">
        <f t="shared" si="2925"/>
        <v>0</v>
      </c>
      <c r="X1286" s="28">
        <f t="shared" si="2926"/>
        <v>0</v>
      </c>
      <c r="Y1286" s="28">
        <f t="shared" si="2927"/>
        <v>0</v>
      </c>
      <c r="AG1286" s="1">
        <f t="shared" si="2928"/>
        <v>0</v>
      </c>
      <c r="AH1286" s="2" t="e">
        <f t="shared" si="2935"/>
        <v>#N/A</v>
      </c>
      <c r="AI1286" s="1">
        <f t="shared" si="2929"/>
        <v>0</v>
      </c>
      <c r="AJ1286" t="e">
        <f t="shared" si="2936"/>
        <v>#N/A</v>
      </c>
      <c r="AK1286" s="1">
        <f t="shared" si="2930"/>
        <v>0</v>
      </c>
      <c r="AL1286" t="e">
        <f t="shared" si="2937"/>
        <v>#N/A</v>
      </c>
      <c r="AM1286">
        <f t="shared" si="2931"/>
        <v>0</v>
      </c>
      <c r="AN1286" t="e">
        <f t="shared" ref="AN1286" si="2948">_xlfn.RANK.AVG(AM1286,$B$2:$F$5001)</f>
        <v>#N/A</v>
      </c>
      <c r="AO1286">
        <f t="shared" si="2933"/>
        <v>0</v>
      </c>
      <c r="AP1286" t="e">
        <f t="shared" ref="AP1286" si="2949">_xlfn.RANK.AVG(AO1286,$B$2:$F$5001)</f>
        <v>#N/A</v>
      </c>
      <c r="AQ1286">
        <f t="shared" si="2816"/>
        <v>0</v>
      </c>
      <c r="AR1286">
        <f t="shared" si="2940"/>
        <v>0</v>
      </c>
      <c r="AS1286">
        <f t="shared" si="2941"/>
        <v>0</v>
      </c>
      <c r="AT1286">
        <f t="shared" si="2942"/>
        <v>0</v>
      </c>
      <c r="AU1286">
        <f t="shared" si="2943"/>
        <v>0</v>
      </c>
    </row>
    <row r="1287" spans="1:47" x14ac:dyDescent="0.25">
      <c r="A1287" s="67">
        <v>1286</v>
      </c>
      <c r="U1287" s="28">
        <f t="shared" si="2923"/>
        <v>0</v>
      </c>
      <c r="V1287" s="28">
        <f t="shared" si="2924"/>
        <v>0</v>
      </c>
      <c r="W1287" s="28">
        <f t="shared" si="2925"/>
        <v>0</v>
      </c>
      <c r="X1287" s="28">
        <f t="shared" si="2926"/>
        <v>0</v>
      </c>
      <c r="Y1287" s="28">
        <f t="shared" si="2927"/>
        <v>0</v>
      </c>
      <c r="AG1287" s="1">
        <f t="shared" si="2928"/>
        <v>0</v>
      </c>
      <c r="AH1287" s="2" t="e">
        <f t="shared" si="2935"/>
        <v>#N/A</v>
      </c>
      <c r="AI1287" s="1">
        <f t="shared" si="2929"/>
        <v>0</v>
      </c>
      <c r="AJ1287" t="e">
        <f t="shared" si="2936"/>
        <v>#N/A</v>
      </c>
      <c r="AK1287" s="1">
        <f t="shared" si="2930"/>
        <v>0</v>
      </c>
      <c r="AL1287" t="e">
        <f t="shared" si="2937"/>
        <v>#N/A</v>
      </c>
      <c r="AM1287">
        <f t="shared" si="2931"/>
        <v>0</v>
      </c>
      <c r="AN1287" t="e">
        <f t="shared" ref="AN1287" si="2950">_xlfn.RANK.AVG(AM1287,$B$2:$F$5001)</f>
        <v>#N/A</v>
      </c>
      <c r="AO1287">
        <f t="shared" si="2933"/>
        <v>0</v>
      </c>
      <c r="AP1287" t="e">
        <f t="shared" ref="AP1287" si="2951">_xlfn.RANK.AVG(AO1287,$B$2:$F$5001)</f>
        <v>#N/A</v>
      </c>
      <c r="AQ1287">
        <f t="shared" si="2816"/>
        <v>0</v>
      </c>
      <c r="AR1287">
        <f t="shared" si="2940"/>
        <v>0</v>
      </c>
      <c r="AS1287">
        <f t="shared" si="2941"/>
        <v>0</v>
      </c>
      <c r="AT1287">
        <f t="shared" si="2942"/>
        <v>0</v>
      </c>
      <c r="AU1287">
        <f t="shared" si="2943"/>
        <v>0</v>
      </c>
    </row>
    <row r="1288" spans="1:47" x14ac:dyDescent="0.25">
      <c r="A1288" s="67">
        <v>1287</v>
      </c>
      <c r="U1288" s="28">
        <f t="shared" si="2923"/>
        <v>0</v>
      </c>
      <c r="V1288" s="28">
        <f t="shared" si="2924"/>
        <v>0</v>
      </c>
      <c r="W1288" s="28">
        <f t="shared" si="2925"/>
        <v>0</v>
      </c>
      <c r="X1288" s="28">
        <f t="shared" si="2926"/>
        <v>0</v>
      </c>
      <c r="Y1288" s="28">
        <f t="shared" si="2927"/>
        <v>0</v>
      </c>
      <c r="AG1288" s="1">
        <f t="shared" si="2928"/>
        <v>0</v>
      </c>
      <c r="AH1288" s="2" t="e">
        <f t="shared" si="2935"/>
        <v>#N/A</v>
      </c>
      <c r="AI1288" s="1">
        <f t="shared" si="2929"/>
        <v>0</v>
      </c>
      <c r="AJ1288" t="e">
        <f t="shared" si="2936"/>
        <v>#N/A</v>
      </c>
      <c r="AK1288" s="1">
        <f t="shared" si="2930"/>
        <v>0</v>
      </c>
      <c r="AL1288" t="e">
        <f t="shared" si="2937"/>
        <v>#N/A</v>
      </c>
      <c r="AM1288">
        <f t="shared" si="2931"/>
        <v>0</v>
      </c>
      <c r="AN1288" t="e">
        <f t="shared" ref="AN1288" si="2952">_xlfn.RANK.AVG(AM1288,$B$2:$F$5001)</f>
        <v>#N/A</v>
      </c>
      <c r="AO1288">
        <f t="shared" si="2933"/>
        <v>0</v>
      </c>
      <c r="AP1288" t="e">
        <f t="shared" ref="AP1288" si="2953">_xlfn.RANK.AVG(AO1288,$B$2:$F$5001)</f>
        <v>#N/A</v>
      </c>
      <c r="AQ1288">
        <f t="shared" si="2816"/>
        <v>0</v>
      </c>
      <c r="AR1288">
        <f t="shared" si="2940"/>
        <v>0</v>
      </c>
      <c r="AS1288">
        <f t="shared" si="2941"/>
        <v>0</v>
      </c>
      <c r="AT1288">
        <f t="shared" si="2942"/>
        <v>0</v>
      </c>
      <c r="AU1288">
        <f t="shared" si="2943"/>
        <v>0</v>
      </c>
    </row>
    <row r="1289" spans="1:47" x14ac:dyDescent="0.25">
      <c r="A1289" s="67">
        <v>1288</v>
      </c>
      <c r="U1289" s="28">
        <f t="shared" si="2923"/>
        <v>0</v>
      </c>
      <c r="V1289" s="28">
        <f t="shared" si="2924"/>
        <v>0</v>
      </c>
      <c r="W1289" s="28">
        <f t="shared" si="2925"/>
        <v>0</v>
      </c>
      <c r="X1289" s="28">
        <f t="shared" si="2926"/>
        <v>0</v>
      </c>
      <c r="Y1289" s="28">
        <f t="shared" si="2927"/>
        <v>0</v>
      </c>
      <c r="AG1289" s="1">
        <f t="shared" si="2928"/>
        <v>0</v>
      </c>
      <c r="AH1289" s="2" t="e">
        <f t="shared" si="2935"/>
        <v>#N/A</v>
      </c>
      <c r="AI1289" s="1">
        <f t="shared" si="2929"/>
        <v>0</v>
      </c>
      <c r="AJ1289" t="e">
        <f t="shared" si="2936"/>
        <v>#N/A</v>
      </c>
      <c r="AK1289" s="1">
        <f t="shared" si="2930"/>
        <v>0</v>
      </c>
      <c r="AL1289" t="e">
        <f t="shared" si="2937"/>
        <v>#N/A</v>
      </c>
      <c r="AM1289">
        <f t="shared" si="2931"/>
        <v>0</v>
      </c>
      <c r="AN1289" t="e">
        <f t="shared" ref="AN1289" si="2954">_xlfn.RANK.AVG(AM1289,$B$2:$F$5001)</f>
        <v>#N/A</v>
      </c>
      <c r="AO1289">
        <f t="shared" si="2933"/>
        <v>0</v>
      </c>
      <c r="AP1289" t="e">
        <f t="shared" ref="AP1289" si="2955">_xlfn.RANK.AVG(AO1289,$B$2:$F$5001)</f>
        <v>#N/A</v>
      </c>
      <c r="AQ1289">
        <f t="shared" si="2816"/>
        <v>0</v>
      </c>
      <c r="AR1289">
        <f t="shared" si="2940"/>
        <v>0</v>
      </c>
      <c r="AS1289">
        <f t="shared" si="2941"/>
        <v>0</v>
      </c>
      <c r="AT1289">
        <f t="shared" si="2942"/>
        <v>0</v>
      </c>
      <c r="AU1289">
        <f t="shared" si="2943"/>
        <v>0</v>
      </c>
    </row>
    <row r="1290" spans="1:47" x14ac:dyDescent="0.25">
      <c r="A1290" s="67">
        <v>1289</v>
      </c>
      <c r="U1290" s="28">
        <f t="shared" si="2923"/>
        <v>0</v>
      </c>
      <c r="V1290" s="28">
        <f t="shared" si="2924"/>
        <v>0</v>
      </c>
      <c r="W1290" s="28">
        <f t="shared" si="2925"/>
        <v>0</v>
      </c>
      <c r="X1290" s="28">
        <f t="shared" si="2926"/>
        <v>0</v>
      </c>
      <c r="Y1290" s="28">
        <f t="shared" si="2927"/>
        <v>0</v>
      </c>
      <c r="AG1290" s="1">
        <f t="shared" si="2928"/>
        <v>0</v>
      </c>
      <c r="AH1290" s="2" t="e">
        <f t="shared" si="2935"/>
        <v>#N/A</v>
      </c>
      <c r="AI1290" s="1">
        <f t="shared" si="2929"/>
        <v>0</v>
      </c>
      <c r="AJ1290" t="e">
        <f t="shared" si="2936"/>
        <v>#N/A</v>
      </c>
      <c r="AK1290" s="1">
        <f t="shared" si="2930"/>
        <v>0</v>
      </c>
      <c r="AL1290" t="e">
        <f t="shared" si="2937"/>
        <v>#N/A</v>
      </c>
      <c r="AM1290">
        <f t="shared" si="2931"/>
        <v>0</v>
      </c>
      <c r="AN1290" t="e">
        <f t="shared" ref="AN1290" si="2956">_xlfn.RANK.AVG(AM1290,$B$2:$F$5001)</f>
        <v>#N/A</v>
      </c>
      <c r="AO1290">
        <f t="shared" si="2933"/>
        <v>0</v>
      </c>
      <c r="AP1290" t="e">
        <f t="shared" ref="AP1290" si="2957">_xlfn.RANK.AVG(AO1290,$B$2:$F$5001)</f>
        <v>#N/A</v>
      </c>
      <c r="AQ1290">
        <f t="shared" si="2816"/>
        <v>0</v>
      </c>
      <c r="AR1290">
        <f t="shared" si="2940"/>
        <v>0</v>
      </c>
      <c r="AS1290">
        <f t="shared" si="2941"/>
        <v>0</v>
      </c>
      <c r="AT1290">
        <f t="shared" si="2942"/>
        <v>0</v>
      </c>
      <c r="AU1290">
        <f t="shared" si="2943"/>
        <v>0</v>
      </c>
    </row>
    <row r="1291" spans="1:47" x14ac:dyDescent="0.25">
      <c r="A1291" s="67">
        <v>1290</v>
      </c>
      <c r="U1291" s="28">
        <f t="shared" si="2923"/>
        <v>0</v>
      </c>
      <c r="V1291" s="28">
        <f t="shared" si="2924"/>
        <v>0</v>
      </c>
      <c r="W1291" s="28">
        <f t="shared" si="2925"/>
        <v>0</v>
      </c>
      <c r="X1291" s="28">
        <f t="shared" si="2926"/>
        <v>0</v>
      </c>
      <c r="Y1291" s="28">
        <f t="shared" si="2927"/>
        <v>0</v>
      </c>
      <c r="AG1291" s="1">
        <f t="shared" si="2928"/>
        <v>0</v>
      </c>
      <c r="AH1291" s="2" t="e">
        <f t="shared" si="2935"/>
        <v>#N/A</v>
      </c>
      <c r="AI1291" s="1">
        <f t="shared" si="2929"/>
        <v>0</v>
      </c>
      <c r="AJ1291" t="e">
        <f t="shared" si="2936"/>
        <v>#N/A</v>
      </c>
      <c r="AK1291" s="1">
        <f t="shared" si="2930"/>
        <v>0</v>
      </c>
      <c r="AL1291" t="e">
        <f t="shared" si="2937"/>
        <v>#N/A</v>
      </c>
      <c r="AM1291">
        <f t="shared" si="2931"/>
        <v>0</v>
      </c>
      <c r="AN1291" t="e">
        <f t="shared" ref="AN1291" si="2958">_xlfn.RANK.AVG(AM1291,$B$2:$F$5001)</f>
        <v>#N/A</v>
      </c>
      <c r="AO1291">
        <f t="shared" si="2933"/>
        <v>0</v>
      </c>
      <c r="AP1291" t="e">
        <f t="shared" ref="AP1291" si="2959">_xlfn.RANK.AVG(AO1291,$B$2:$F$5001)</f>
        <v>#N/A</v>
      </c>
      <c r="AQ1291">
        <f t="shared" si="2816"/>
        <v>0</v>
      </c>
      <c r="AR1291">
        <f t="shared" si="2940"/>
        <v>0</v>
      </c>
      <c r="AS1291">
        <f t="shared" si="2941"/>
        <v>0</v>
      </c>
      <c r="AT1291">
        <f t="shared" si="2942"/>
        <v>0</v>
      </c>
      <c r="AU1291">
        <f t="shared" si="2943"/>
        <v>0</v>
      </c>
    </row>
    <row r="1292" spans="1:47" x14ac:dyDescent="0.25">
      <c r="A1292" s="67">
        <v>1291</v>
      </c>
      <c r="U1292" s="28">
        <f t="shared" si="2923"/>
        <v>0</v>
      </c>
      <c r="V1292" s="28">
        <f t="shared" si="2924"/>
        <v>0</v>
      </c>
      <c r="W1292" s="28">
        <f t="shared" si="2925"/>
        <v>0</v>
      </c>
      <c r="X1292" s="28">
        <f t="shared" si="2926"/>
        <v>0</v>
      </c>
      <c r="Y1292" s="28">
        <f t="shared" si="2927"/>
        <v>0</v>
      </c>
      <c r="AG1292" s="1">
        <f t="shared" si="2928"/>
        <v>0</v>
      </c>
      <c r="AH1292" s="2" t="e">
        <f t="shared" si="2935"/>
        <v>#N/A</v>
      </c>
      <c r="AI1292" s="1">
        <f t="shared" si="2929"/>
        <v>0</v>
      </c>
      <c r="AJ1292" t="e">
        <f t="shared" si="2936"/>
        <v>#N/A</v>
      </c>
      <c r="AK1292" s="1">
        <f t="shared" si="2930"/>
        <v>0</v>
      </c>
      <c r="AL1292" t="e">
        <f t="shared" si="2937"/>
        <v>#N/A</v>
      </c>
      <c r="AM1292">
        <f t="shared" si="2931"/>
        <v>0</v>
      </c>
      <c r="AN1292" t="e">
        <f t="shared" ref="AN1292" si="2960">_xlfn.RANK.AVG(AM1292,$B$2:$F$5001)</f>
        <v>#N/A</v>
      </c>
      <c r="AO1292">
        <f t="shared" si="2933"/>
        <v>0</v>
      </c>
      <c r="AP1292" t="e">
        <f t="shared" ref="AP1292" si="2961">_xlfn.RANK.AVG(AO1292,$B$2:$F$5001)</f>
        <v>#N/A</v>
      </c>
      <c r="AQ1292">
        <f t="shared" ref="AQ1292:AQ1355" si="2962">IFERROR(AH1292,0)</f>
        <v>0</v>
      </c>
      <c r="AR1292">
        <f t="shared" si="2940"/>
        <v>0</v>
      </c>
      <c r="AS1292">
        <f t="shared" si="2941"/>
        <v>0</v>
      </c>
      <c r="AT1292">
        <f t="shared" si="2942"/>
        <v>0</v>
      </c>
      <c r="AU1292">
        <f t="shared" si="2943"/>
        <v>0</v>
      </c>
    </row>
    <row r="1293" spans="1:47" x14ac:dyDescent="0.25">
      <c r="A1293" s="67">
        <v>1292</v>
      </c>
      <c r="U1293" s="28">
        <f t="shared" si="2923"/>
        <v>0</v>
      </c>
      <c r="V1293" s="28">
        <f t="shared" si="2924"/>
        <v>0</v>
      </c>
      <c r="W1293" s="28">
        <f t="shared" si="2925"/>
        <v>0</v>
      </c>
      <c r="X1293" s="28">
        <f t="shared" si="2926"/>
        <v>0</v>
      </c>
      <c r="Y1293" s="28">
        <f t="shared" si="2927"/>
        <v>0</v>
      </c>
      <c r="AG1293" s="1">
        <f t="shared" si="2928"/>
        <v>0</v>
      </c>
      <c r="AH1293" s="2" t="e">
        <f t="shared" si="2935"/>
        <v>#N/A</v>
      </c>
      <c r="AI1293" s="1">
        <f t="shared" si="2929"/>
        <v>0</v>
      </c>
      <c r="AJ1293" t="e">
        <f t="shared" si="2936"/>
        <v>#N/A</v>
      </c>
      <c r="AK1293" s="1">
        <f t="shared" si="2930"/>
        <v>0</v>
      </c>
      <c r="AL1293" t="e">
        <f t="shared" si="2937"/>
        <v>#N/A</v>
      </c>
      <c r="AM1293">
        <f t="shared" si="2931"/>
        <v>0</v>
      </c>
      <c r="AN1293" t="e">
        <f t="shared" ref="AN1293" si="2963">_xlfn.RANK.AVG(AM1293,$B$2:$F$5001)</f>
        <v>#N/A</v>
      </c>
      <c r="AO1293">
        <f t="shared" si="2933"/>
        <v>0</v>
      </c>
      <c r="AP1293" t="e">
        <f t="shared" ref="AP1293" si="2964">_xlfn.RANK.AVG(AO1293,$B$2:$F$5001)</f>
        <v>#N/A</v>
      </c>
      <c r="AQ1293">
        <f t="shared" si="2962"/>
        <v>0</v>
      </c>
      <c r="AR1293">
        <f t="shared" si="2940"/>
        <v>0</v>
      </c>
      <c r="AS1293">
        <f t="shared" si="2941"/>
        <v>0</v>
      </c>
      <c r="AT1293">
        <f t="shared" si="2942"/>
        <v>0</v>
      </c>
      <c r="AU1293">
        <f t="shared" si="2943"/>
        <v>0</v>
      </c>
    </row>
    <row r="1294" spans="1:47" x14ac:dyDescent="0.25">
      <c r="A1294" s="67">
        <v>1293</v>
      </c>
      <c r="U1294" s="28">
        <f t="shared" si="2923"/>
        <v>0</v>
      </c>
      <c r="V1294" s="28">
        <f t="shared" si="2924"/>
        <v>0</v>
      </c>
      <c r="W1294" s="28">
        <f t="shared" si="2925"/>
        <v>0</v>
      </c>
      <c r="X1294" s="28">
        <f t="shared" si="2926"/>
        <v>0</v>
      </c>
      <c r="Y1294" s="28">
        <f t="shared" si="2927"/>
        <v>0</v>
      </c>
      <c r="AG1294" s="1">
        <f t="shared" si="2928"/>
        <v>0</v>
      </c>
      <c r="AH1294" s="2" t="e">
        <f t="shared" si="2935"/>
        <v>#N/A</v>
      </c>
      <c r="AI1294" s="1">
        <f t="shared" si="2929"/>
        <v>0</v>
      </c>
      <c r="AJ1294" t="e">
        <f t="shared" si="2936"/>
        <v>#N/A</v>
      </c>
      <c r="AK1294" s="1">
        <f t="shared" si="2930"/>
        <v>0</v>
      </c>
      <c r="AL1294" t="e">
        <f t="shared" si="2937"/>
        <v>#N/A</v>
      </c>
      <c r="AM1294">
        <f t="shared" si="2931"/>
        <v>0</v>
      </c>
      <c r="AN1294" t="e">
        <f t="shared" ref="AN1294" si="2965">_xlfn.RANK.AVG(AM1294,$B$2:$F$5001)</f>
        <v>#N/A</v>
      </c>
      <c r="AO1294">
        <f t="shared" si="2933"/>
        <v>0</v>
      </c>
      <c r="AP1294" t="e">
        <f t="shared" ref="AP1294" si="2966">_xlfn.RANK.AVG(AO1294,$B$2:$F$5001)</f>
        <v>#N/A</v>
      </c>
      <c r="AQ1294">
        <f t="shared" si="2962"/>
        <v>0</v>
      </c>
      <c r="AR1294">
        <f t="shared" si="2940"/>
        <v>0</v>
      </c>
      <c r="AS1294">
        <f t="shared" si="2941"/>
        <v>0</v>
      </c>
      <c r="AT1294">
        <f t="shared" si="2942"/>
        <v>0</v>
      </c>
      <c r="AU1294">
        <f t="shared" si="2943"/>
        <v>0</v>
      </c>
    </row>
    <row r="1295" spans="1:47" x14ac:dyDescent="0.25">
      <c r="A1295" s="67">
        <v>1294</v>
      </c>
      <c r="U1295" s="28">
        <f t="shared" si="2923"/>
        <v>0</v>
      </c>
      <c r="V1295" s="28">
        <f t="shared" si="2924"/>
        <v>0</v>
      </c>
      <c r="W1295" s="28">
        <f t="shared" si="2925"/>
        <v>0</v>
      </c>
      <c r="X1295" s="28">
        <f t="shared" si="2926"/>
        <v>0</v>
      </c>
      <c r="Y1295" s="28">
        <f t="shared" si="2927"/>
        <v>0</v>
      </c>
      <c r="AG1295" s="1">
        <f t="shared" si="2928"/>
        <v>0</v>
      </c>
      <c r="AH1295" s="2" t="e">
        <f t="shared" si="2935"/>
        <v>#N/A</v>
      </c>
      <c r="AI1295" s="1">
        <f t="shared" si="2929"/>
        <v>0</v>
      </c>
      <c r="AJ1295" t="e">
        <f t="shared" si="2936"/>
        <v>#N/A</v>
      </c>
      <c r="AK1295" s="1">
        <f t="shared" si="2930"/>
        <v>0</v>
      </c>
      <c r="AL1295" t="e">
        <f t="shared" si="2937"/>
        <v>#N/A</v>
      </c>
      <c r="AM1295">
        <f t="shared" si="2931"/>
        <v>0</v>
      </c>
      <c r="AN1295" t="e">
        <f t="shared" ref="AN1295" si="2967">_xlfn.RANK.AVG(AM1295,$B$2:$F$5001)</f>
        <v>#N/A</v>
      </c>
      <c r="AO1295">
        <f t="shared" si="2933"/>
        <v>0</v>
      </c>
      <c r="AP1295" t="e">
        <f t="shared" ref="AP1295" si="2968">_xlfn.RANK.AVG(AO1295,$B$2:$F$5001)</f>
        <v>#N/A</v>
      </c>
      <c r="AQ1295">
        <f t="shared" si="2962"/>
        <v>0</v>
      </c>
      <c r="AR1295">
        <f t="shared" si="2940"/>
        <v>0</v>
      </c>
      <c r="AS1295">
        <f t="shared" si="2941"/>
        <v>0</v>
      </c>
      <c r="AT1295">
        <f t="shared" si="2942"/>
        <v>0</v>
      </c>
      <c r="AU1295">
        <f t="shared" si="2943"/>
        <v>0</v>
      </c>
    </row>
    <row r="1296" spans="1:47" x14ac:dyDescent="0.25">
      <c r="A1296" s="67">
        <v>1295</v>
      </c>
      <c r="U1296" s="28">
        <f t="shared" si="2923"/>
        <v>0</v>
      </c>
      <c r="V1296" s="28">
        <f t="shared" si="2924"/>
        <v>0</v>
      </c>
      <c r="W1296" s="28">
        <f t="shared" si="2925"/>
        <v>0</v>
      </c>
      <c r="X1296" s="28">
        <f t="shared" si="2926"/>
        <v>0</v>
      </c>
      <c r="Y1296" s="28">
        <f t="shared" si="2927"/>
        <v>0</v>
      </c>
      <c r="AG1296" s="1">
        <f t="shared" si="2928"/>
        <v>0</v>
      </c>
      <c r="AH1296" s="2" t="e">
        <f t="shared" si="2935"/>
        <v>#N/A</v>
      </c>
      <c r="AI1296" s="1">
        <f t="shared" si="2929"/>
        <v>0</v>
      </c>
      <c r="AJ1296" t="e">
        <f t="shared" si="2936"/>
        <v>#N/A</v>
      </c>
      <c r="AK1296" s="1">
        <f t="shared" si="2930"/>
        <v>0</v>
      </c>
      <c r="AL1296" t="e">
        <f t="shared" si="2937"/>
        <v>#N/A</v>
      </c>
      <c r="AM1296">
        <f t="shared" si="2931"/>
        <v>0</v>
      </c>
      <c r="AN1296" t="e">
        <f t="shared" ref="AN1296" si="2969">_xlfn.RANK.AVG(AM1296,$B$2:$F$5001)</f>
        <v>#N/A</v>
      </c>
      <c r="AO1296">
        <f t="shared" si="2933"/>
        <v>0</v>
      </c>
      <c r="AP1296" t="e">
        <f t="shared" ref="AP1296" si="2970">_xlfn.RANK.AVG(AO1296,$B$2:$F$5001)</f>
        <v>#N/A</v>
      </c>
      <c r="AQ1296">
        <f t="shared" si="2962"/>
        <v>0</v>
      </c>
      <c r="AR1296">
        <f t="shared" si="2940"/>
        <v>0</v>
      </c>
      <c r="AS1296">
        <f t="shared" si="2941"/>
        <v>0</v>
      </c>
      <c r="AT1296">
        <f t="shared" si="2942"/>
        <v>0</v>
      </c>
      <c r="AU1296">
        <f t="shared" si="2943"/>
        <v>0</v>
      </c>
    </row>
    <row r="1297" spans="1:47" x14ac:dyDescent="0.25">
      <c r="A1297" s="67">
        <v>1296</v>
      </c>
      <c r="U1297" s="28">
        <f t="shared" si="2923"/>
        <v>0</v>
      </c>
      <c r="V1297" s="28">
        <f t="shared" si="2924"/>
        <v>0</v>
      </c>
      <c r="W1297" s="28">
        <f t="shared" si="2925"/>
        <v>0</v>
      </c>
      <c r="X1297" s="28">
        <f t="shared" si="2926"/>
        <v>0</v>
      </c>
      <c r="Y1297" s="28">
        <f t="shared" si="2927"/>
        <v>0</v>
      </c>
      <c r="AG1297" s="1">
        <f t="shared" si="2928"/>
        <v>0</v>
      </c>
      <c r="AH1297" s="2" t="e">
        <f t="shared" si="2935"/>
        <v>#N/A</v>
      </c>
      <c r="AI1297" s="1">
        <f t="shared" si="2929"/>
        <v>0</v>
      </c>
      <c r="AJ1297" t="e">
        <f t="shared" si="2936"/>
        <v>#N/A</v>
      </c>
      <c r="AK1297" s="1">
        <f t="shared" si="2930"/>
        <v>0</v>
      </c>
      <c r="AL1297" t="e">
        <f t="shared" si="2937"/>
        <v>#N/A</v>
      </c>
      <c r="AM1297">
        <f t="shared" si="2931"/>
        <v>0</v>
      </c>
      <c r="AN1297" t="e">
        <f t="shared" ref="AN1297" si="2971">_xlfn.RANK.AVG(AM1297,$B$2:$F$5001)</f>
        <v>#N/A</v>
      </c>
      <c r="AO1297">
        <f t="shared" si="2933"/>
        <v>0</v>
      </c>
      <c r="AP1297" t="e">
        <f t="shared" ref="AP1297" si="2972">_xlfn.RANK.AVG(AO1297,$B$2:$F$5001)</f>
        <v>#N/A</v>
      </c>
      <c r="AQ1297">
        <f t="shared" si="2962"/>
        <v>0</v>
      </c>
      <c r="AR1297">
        <f t="shared" si="2940"/>
        <v>0</v>
      </c>
      <c r="AS1297">
        <f t="shared" si="2941"/>
        <v>0</v>
      </c>
      <c r="AT1297">
        <f t="shared" si="2942"/>
        <v>0</v>
      </c>
      <c r="AU1297">
        <f t="shared" si="2943"/>
        <v>0</v>
      </c>
    </row>
    <row r="1298" spans="1:47" x14ac:dyDescent="0.25">
      <c r="A1298" s="67">
        <v>1297</v>
      </c>
      <c r="U1298" s="28">
        <f t="shared" si="2923"/>
        <v>0</v>
      </c>
      <c r="V1298" s="28">
        <f t="shared" si="2924"/>
        <v>0</v>
      </c>
      <c r="W1298" s="28">
        <f t="shared" si="2925"/>
        <v>0</v>
      </c>
      <c r="X1298" s="28">
        <f t="shared" si="2926"/>
        <v>0</v>
      </c>
      <c r="Y1298" s="28">
        <f t="shared" si="2927"/>
        <v>0</v>
      </c>
      <c r="AG1298" s="1">
        <f t="shared" si="2928"/>
        <v>0</v>
      </c>
      <c r="AH1298" s="2" t="e">
        <f t="shared" si="2935"/>
        <v>#N/A</v>
      </c>
      <c r="AI1298" s="1">
        <f t="shared" si="2929"/>
        <v>0</v>
      </c>
      <c r="AJ1298" t="e">
        <f t="shared" si="2936"/>
        <v>#N/A</v>
      </c>
      <c r="AK1298" s="1">
        <f t="shared" si="2930"/>
        <v>0</v>
      </c>
      <c r="AL1298" t="e">
        <f t="shared" si="2937"/>
        <v>#N/A</v>
      </c>
      <c r="AM1298">
        <f t="shared" si="2931"/>
        <v>0</v>
      </c>
      <c r="AN1298" t="e">
        <f t="shared" ref="AN1298" si="2973">_xlfn.RANK.AVG(AM1298,$B$2:$F$5001)</f>
        <v>#N/A</v>
      </c>
      <c r="AO1298">
        <f t="shared" si="2933"/>
        <v>0</v>
      </c>
      <c r="AP1298" t="e">
        <f t="shared" ref="AP1298" si="2974">_xlfn.RANK.AVG(AO1298,$B$2:$F$5001)</f>
        <v>#N/A</v>
      </c>
      <c r="AQ1298">
        <f t="shared" si="2962"/>
        <v>0</v>
      </c>
      <c r="AR1298">
        <f t="shared" si="2940"/>
        <v>0</v>
      </c>
      <c r="AS1298">
        <f t="shared" si="2941"/>
        <v>0</v>
      </c>
      <c r="AT1298">
        <f t="shared" si="2942"/>
        <v>0</v>
      </c>
      <c r="AU1298">
        <f t="shared" si="2943"/>
        <v>0</v>
      </c>
    </row>
    <row r="1299" spans="1:47" x14ac:dyDescent="0.25">
      <c r="A1299" s="67">
        <v>1298</v>
      </c>
      <c r="U1299" s="28">
        <f t="shared" si="2923"/>
        <v>0</v>
      </c>
      <c r="V1299" s="28">
        <f t="shared" si="2924"/>
        <v>0</v>
      </c>
      <c r="W1299" s="28">
        <f t="shared" si="2925"/>
        <v>0</v>
      </c>
      <c r="X1299" s="28">
        <f t="shared" si="2926"/>
        <v>0</v>
      </c>
      <c r="Y1299" s="28">
        <f t="shared" si="2927"/>
        <v>0</v>
      </c>
      <c r="AG1299" s="1">
        <f t="shared" si="2928"/>
        <v>0</v>
      </c>
      <c r="AH1299" s="2" t="e">
        <f t="shared" si="2935"/>
        <v>#N/A</v>
      </c>
      <c r="AI1299" s="1">
        <f t="shared" si="2929"/>
        <v>0</v>
      </c>
      <c r="AJ1299" t="e">
        <f t="shared" si="2936"/>
        <v>#N/A</v>
      </c>
      <c r="AK1299" s="1">
        <f t="shared" si="2930"/>
        <v>0</v>
      </c>
      <c r="AL1299" t="e">
        <f t="shared" si="2937"/>
        <v>#N/A</v>
      </c>
      <c r="AM1299">
        <f t="shared" si="2931"/>
        <v>0</v>
      </c>
      <c r="AN1299" t="e">
        <f t="shared" ref="AN1299" si="2975">_xlfn.RANK.AVG(AM1299,$B$2:$F$5001)</f>
        <v>#N/A</v>
      </c>
      <c r="AO1299">
        <f t="shared" si="2933"/>
        <v>0</v>
      </c>
      <c r="AP1299" t="e">
        <f t="shared" ref="AP1299" si="2976">_xlfn.RANK.AVG(AO1299,$B$2:$F$5001)</f>
        <v>#N/A</v>
      </c>
      <c r="AQ1299">
        <f t="shared" si="2962"/>
        <v>0</v>
      </c>
      <c r="AR1299">
        <f t="shared" si="2940"/>
        <v>0</v>
      </c>
      <c r="AS1299">
        <f t="shared" si="2941"/>
        <v>0</v>
      </c>
      <c r="AT1299">
        <f t="shared" si="2942"/>
        <v>0</v>
      </c>
      <c r="AU1299">
        <f t="shared" si="2943"/>
        <v>0</v>
      </c>
    </row>
    <row r="1300" spans="1:47" x14ac:dyDescent="0.25">
      <c r="A1300" s="67">
        <v>1299</v>
      </c>
      <c r="U1300" s="28">
        <f t="shared" si="2923"/>
        <v>0</v>
      </c>
      <c r="V1300" s="28">
        <f t="shared" si="2924"/>
        <v>0</v>
      </c>
      <c r="W1300" s="28">
        <f t="shared" si="2925"/>
        <v>0</v>
      </c>
      <c r="X1300" s="28">
        <f t="shared" si="2926"/>
        <v>0</v>
      </c>
      <c r="Y1300" s="28">
        <f t="shared" si="2927"/>
        <v>0</v>
      </c>
      <c r="AG1300" s="1">
        <f t="shared" si="2928"/>
        <v>0</v>
      </c>
      <c r="AH1300" s="2" t="e">
        <f t="shared" si="2935"/>
        <v>#N/A</v>
      </c>
      <c r="AI1300" s="1">
        <f t="shared" si="2929"/>
        <v>0</v>
      </c>
      <c r="AJ1300" t="e">
        <f t="shared" si="2936"/>
        <v>#N/A</v>
      </c>
      <c r="AK1300" s="1">
        <f t="shared" si="2930"/>
        <v>0</v>
      </c>
      <c r="AL1300" t="e">
        <f t="shared" si="2937"/>
        <v>#N/A</v>
      </c>
      <c r="AM1300">
        <f t="shared" si="2931"/>
        <v>0</v>
      </c>
      <c r="AN1300" t="e">
        <f t="shared" ref="AN1300" si="2977">_xlfn.RANK.AVG(AM1300,$B$2:$F$5001)</f>
        <v>#N/A</v>
      </c>
      <c r="AO1300">
        <f t="shared" si="2933"/>
        <v>0</v>
      </c>
      <c r="AP1300" t="e">
        <f t="shared" ref="AP1300" si="2978">_xlfn.RANK.AVG(AO1300,$B$2:$F$5001)</f>
        <v>#N/A</v>
      </c>
      <c r="AQ1300">
        <f t="shared" si="2962"/>
        <v>0</v>
      </c>
      <c r="AR1300">
        <f t="shared" si="2940"/>
        <v>0</v>
      </c>
      <c r="AS1300">
        <f t="shared" si="2941"/>
        <v>0</v>
      </c>
      <c r="AT1300">
        <f t="shared" si="2942"/>
        <v>0</v>
      </c>
      <c r="AU1300">
        <f t="shared" si="2943"/>
        <v>0</v>
      </c>
    </row>
    <row r="1301" spans="1:47" x14ac:dyDescent="0.25">
      <c r="A1301" s="67">
        <v>1300</v>
      </c>
      <c r="U1301" s="28">
        <f t="shared" si="2923"/>
        <v>0</v>
      </c>
      <c r="V1301" s="28">
        <f t="shared" si="2924"/>
        <v>0</v>
      </c>
      <c r="W1301" s="28">
        <f t="shared" si="2925"/>
        <v>0</v>
      </c>
      <c r="X1301" s="28">
        <f t="shared" si="2926"/>
        <v>0</v>
      </c>
      <c r="Y1301" s="28">
        <f t="shared" si="2927"/>
        <v>0</v>
      </c>
      <c r="AG1301" s="1">
        <f t="shared" si="2928"/>
        <v>0</v>
      </c>
      <c r="AH1301" s="2" t="e">
        <f t="shared" si="2935"/>
        <v>#N/A</v>
      </c>
      <c r="AI1301" s="1">
        <f t="shared" si="2929"/>
        <v>0</v>
      </c>
      <c r="AJ1301" t="e">
        <f t="shared" si="2936"/>
        <v>#N/A</v>
      </c>
      <c r="AK1301" s="1">
        <f t="shared" si="2930"/>
        <v>0</v>
      </c>
      <c r="AL1301" t="e">
        <f t="shared" si="2937"/>
        <v>#N/A</v>
      </c>
      <c r="AM1301">
        <f t="shared" si="2931"/>
        <v>0</v>
      </c>
      <c r="AN1301" t="e">
        <f t="shared" ref="AN1301" si="2979">_xlfn.RANK.AVG(AM1301,$B$2:$F$5001)</f>
        <v>#N/A</v>
      </c>
      <c r="AO1301">
        <f t="shared" si="2933"/>
        <v>0</v>
      </c>
      <c r="AP1301" t="e">
        <f t="shared" ref="AP1301" si="2980">_xlfn.RANK.AVG(AO1301,$B$2:$F$5001)</f>
        <v>#N/A</v>
      </c>
      <c r="AQ1301">
        <f t="shared" si="2962"/>
        <v>0</v>
      </c>
      <c r="AR1301">
        <f t="shared" si="2940"/>
        <v>0</v>
      </c>
      <c r="AS1301">
        <f t="shared" si="2941"/>
        <v>0</v>
      </c>
      <c r="AT1301">
        <f t="shared" si="2942"/>
        <v>0</v>
      </c>
      <c r="AU1301">
        <f t="shared" si="2943"/>
        <v>0</v>
      </c>
    </row>
    <row r="1302" spans="1:47" x14ac:dyDescent="0.25">
      <c r="A1302" s="67">
        <v>1301</v>
      </c>
      <c r="U1302" s="28">
        <f t="shared" si="2923"/>
        <v>0</v>
      </c>
      <c r="V1302" s="28">
        <f t="shared" si="2924"/>
        <v>0</v>
      </c>
      <c r="W1302" s="28">
        <f t="shared" si="2925"/>
        <v>0</v>
      </c>
      <c r="X1302" s="28">
        <f t="shared" si="2926"/>
        <v>0</v>
      </c>
      <c r="Y1302" s="28">
        <f t="shared" si="2927"/>
        <v>0</v>
      </c>
      <c r="AG1302" s="1">
        <f t="shared" si="2928"/>
        <v>0</v>
      </c>
      <c r="AH1302" s="2" t="e">
        <f t="shared" si="2935"/>
        <v>#N/A</v>
      </c>
      <c r="AI1302" s="1">
        <f t="shared" si="2929"/>
        <v>0</v>
      </c>
      <c r="AJ1302" t="e">
        <f t="shared" si="2936"/>
        <v>#N/A</v>
      </c>
      <c r="AK1302" s="1">
        <f t="shared" si="2930"/>
        <v>0</v>
      </c>
      <c r="AL1302" t="e">
        <f t="shared" si="2937"/>
        <v>#N/A</v>
      </c>
      <c r="AM1302">
        <f t="shared" si="2931"/>
        <v>0</v>
      </c>
      <c r="AN1302" t="e">
        <f t="shared" ref="AN1302" si="2981">_xlfn.RANK.AVG(AM1302,$B$2:$F$5001)</f>
        <v>#N/A</v>
      </c>
      <c r="AO1302">
        <f t="shared" si="2933"/>
        <v>0</v>
      </c>
      <c r="AP1302" t="e">
        <f t="shared" ref="AP1302" si="2982">_xlfn.RANK.AVG(AO1302,$B$2:$F$5001)</f>
        <v>#N/A</v>
      </c>
      <c r="AQ1302">
        <f t="shared" si="2962"/>
        <v>0</v>
      </c>
      <c r="AR1302">
        <f t="shared" si="2940"/>
        <v>0</v>
      </c>
      <c r="AS1302">
        <f t="shared" si="2941"/>
        <v>0</v>
      </c>
      <c r="AT1302">
        <f t="shared" si="2942"/>
        <v>0</v>
      </c>
      <c r="AU1302">
        <f t="shared" si="2943"/>
        <v>0</v>
      </c>
    </row>
    <row r="1303" spans="1:47" x14ac:dyDescent="0.25">
      <c r="A1303" s="67">
        <v>1302</v>
      </c>
      <c r="U1303" s="28">
        <f t="shared" si="2923"/>
        <v>0</v>
      </c>
      <c r="V1303" s="28">
        <f t="shared" si="2924"/>
        <v>0</v>
      </c>
      <c r="W1303" s="28">
        <f t="shared" si="2925"/>
        <v>0</v>
      </c>
      <c r="X1303" s="28">
        <f t="shared" si="2926"/>
        <v>0</v>
      </c>
      <c r="Y1303" s="28">
        <f t="shared" si="2927"/>
        <v>0</v>
      </c>
      <c r="AG1303" s="1">
        <f t="shared" si="2928"/>
        <v>0</v>
      </c>
      <c r="AH1303" s="2" t="e">
        <f t="shared" si="2935"/>
        <v>#N/A</v>
      </c>
      <c r="AI1303" s="1">
        <f t="shared" si="2929"/>
        <v>0</v>
      </c>
      <c r="AJ1303" t="e">
        <f t="shared" si="2936"/>
        <v>#N/A</v>
      </c>
      <c r="AK1303" s="1">
        <f t="shared" si="2930"/>
        <v>0</v>
      </c>
      <c r="AL1303" t="e">
        <f t="shared" si="2937"/>
        <v>#N/A</v>
      </c>
      <c r="AM1303">
        <f t="shared" si="2931"/>
        <v>0</v>
      </c>
      <c r="AN1303" t="e">
        <f t="shared" ref="AN1303" si="2983">_xlfn.RANK.AVG(AM1303,$B$2:$F$5001)</f>
        <v>#N/A</v>
      </c>
      <c r="AO1303">
        <f t="shared" si="2933"/>
        <v>0</v>
      </c>
      <c r="AP1303" t="e">
        <f t="shared" ref="AP1303" si="2984">_xlfn.RANK.AVG(AO1303,$B$2:$F$5001)</f>
        <v>#N/A</v>
      </c>
      <c r="AQ1303">
        <f t="shared" si="2962"/>
        <v>0</v>
      </c>
      <c r="AR1303">
        <f t="shared" si="2940"/>
        <v>0</v>
      </c>
      <c r="AS1303">
        <f t="shared" si="2941"/>
        <v>0</v>
      </c>
      <c r="AT1303">
        <f t="shared" si="2942"/>
        <v>0</v>
      </c>
      <c r="AU1303">
        <f t="shared" si="2943"/>
        <v>0</v>
      </c>
    </row>
    <row r="1304" spans="1:47" x14ac:dyDescent="0.25">
      <c r="A1304" s="67">
        <v>1303</v>
      </c>
      <c r="U1304" s="28">
        <f t="shared" si="2923"/>
        <v>0</v>
      </c>
      <c r="V1304" s="28">
        <f t="shared" si="2924"/>
        <v>0</v>
      </c>
      <c r="W1304" s="28">
        <f t="shared" si="2925"/>
        <v>0</v>
      </c>
      <c r="X1304" s="28">
        <f t="shared" si="2926"/>
        <v>0</v>
      </c>
      <c r="Y1304" s="28">
        <f t="shared" si="2927"/>
        <v>0</v>
      </c>
      <c r="AG1304" s="1">
        <f t="shared" si="2928"/>
        <v>0</v>
      </c>
      <c r="AH1304" s="2" t="e">
        <f t="shared" si="2935"/>
        <v>#N/A</v>
      </c>
      <c r="AI1304" s="1">
        <f t="shared" si="2929"/>
        <v>0</v>
      </c>
      <c r="AJ1304" t="e">
        <f t="shared" si="2936"/>
        <v>#N/A</v>
      </c>
      <c r="AK1304" s="1">
        <f t="shared" si="2930"/>
        <v>0</v>
      </c>
      <c r="AL1304" t="e">
        <f t="shared" si="2937"/>
        <v>#N/A</v>
      </c>
      <c r="AM1304">
        <f t="shared" si="2931"/>
        <v>0</v>
      </c>
      <c r="AN1304" t="e">
        <f t="shared" ref="AN1304" si="2985">_xlfn.RANK.AVG(AM1304,$B$2:$F$5001)</f>
        <v>#N/A</v>
      </c>
      <c r="AO1304">
        <f t="shared" si="2933"/>
        <v>0</v>
      </c>
      <c r="AP1304" t="e">
        <f t="shared" ref="AP1304" si="2986">_xlfn.RANK.AVG(AO1304,$B$2:$F$5001)</f>
        <v>#N/A</v>
      </c>
      <c r="AQ1304">
        <f t="shared" si="2962"/>
        <v>0</v>
      </c>
      <c r="AR1304">
        <f t="shared" si="2940"/>
        <v>0</v>
      </c>
      <c r="AS1304">
        <f t="shared" si="2941"/>
        <v>0</v>
      </c>
      <c r="AT1304">
        <f t="shared" si="2942"/>
        <v>0</v>
      </c>
      <c r="AU1304">
        <f t="shared" si="2943"/>
        <v>0</v>
      </c>
    </row>
    <row r="1305" spans="1:47" x14ac:dyDescent="0.25">
      <c r="A1305" s="67">
        <v>1304</v>
      </c>
      <c r="U1305" s="28">
        <f t="shared" si="2923"/>
        <v>0</v>
      </c>
      <c r="V1305" s="28">
        <f t="shared" si="2924"/>
        <v>0</v>
      </c>
      <c r="W1305" s="28">
        <f t="shared" si="2925"/>
        <v>0</v>
      </c>
      <c r="X1305" s="28">
        <f t="shared" si="2926"/>
        <v>0</v>
      </c>
      <c r="Y1305" s="28">
        <f t="shared" si="2927"/>
        <v>0</v>
      </c>
      <c r="AG1305" s="1">
        <f t="shared" si="2928"/>
        <v>0</v>
      </c>
      <c r="AH1305" s="2" t="e">
        <f t="shared" si="2935"/>
        <v>#N/A</v>
      </c>
      <c r="AI1305" s="1">
        <f t="shared" si="2929"/>
        <v>0</v>
      </c>
      <c r="AJ1305" t="e">
        <f t="shared" si="2936"/>
        <v>#N/A</v>
      </c>
      <c r="AK1305" s="1">
        <f t="shared" si="2930"/>
        <v>0</v>
      </c>
      <c r="AL1305" t="e">
        <f t="shared" si="2937"/>
        <v>#N/A</v>
      </c>
      <c r="AM1305">
        <f t="shared" si="2931"/>
        <v>0</v>
      </c>
      <c r="AN1305" t="e">
        <f t="shared" ref="AN1305" si="2987">_xlfn.RANK.AVG(AM1305,$B$2:$F$5001)</f>
        <v>#N/A</v>
      </c>
      <c r="AO1305">
        <f t="shared" si="2933"/>
        <v>0</v>
      </c>
      <c r="AP1305" t="e">
        <f t="shared" ref="AP1305" si="2988">_xlfn.RANK.AVG(AO1305,$B$2:$F$5001)</f>
        <v>#N/A</v>
      </c>
      <c r="AQ1305">
        <f t="shared" si="2962"/>
        <v>0</v>
      </c>
      <c r="AR1305">
        <f t="shared" si="2940"/>
        <v>0</v>
      </c>
      <c r="AS1305">
        <f t="shared" si="2941"/>
        <v>0</v>
      </c>
      <c r="AT1305">
        <f t="shared" si="2942"/>
        <v>0</v>
      </c>
      <c r="AU1305">
        <f t="shared" si="2943"/>
        <v>0</v>
      </c>
    </row>
    <row r="1306" spans="1:47" x14ac:dyDescent="0.25">
      <c r="A1306" s="67">
        <v>1305</v>
      </c>
      <c r="U1306" s="28">
        <f t="shared" si="2923"/>
        <v>0</v>
      </c>
      <c r="V1306" s="28">
        <f t="shared" si="2924"/>
        <v>0</v>
      </c>
      <c r="W1306" s="28">
        <f t="shared" si="2925"/>
        <v>0</v>
      </c>
      <c r="X1306" s="28">
        <f t="shared" si="2926"/>
        <v>0</v>
      </c>
      <c r="Y1306" s="28">
        <f t="shared" si="2927"/>
        <v>0</v>
      </c>
      <c r="AG1306" s="1">
        <f t="shared" si="2928"/>
        <v>0</v>
      </c>
      <c r="AH1306" s="2" t="e">
        <f t="shared" si="2935"/>
        <v>#N/A</v>
      </c>
      <c r="AI1306" s="1">
        <f t="shared" si="2929"/>
        <v>0</v>
      </c>
      <c r="AJ1306" t="e">
        <f t="shared" si="2936"/>
        <v>#N/A</v>
      </c>
      <c r="AK1306" s="1">
        <f t="shared" si="2930"/>
        <v>0</v>
      </c>
      <c r="AL1306" t="e">
        <f t="shared" si="2937"/>
        <v>#N/A</v>
      </c>
      <c r="AM1306">
        <f t="shared" si="2931"/>
        <v>0</v>
      </c>
      <c r="AN1306" t="e">
        <f t="shared" ref="AN1306" si="2989">_xlfn.RANK.AVG(AM1306,$B$2:$F$5001)</f>
        <v>#N/A</v>
      </c>
      <c r="AO1306">
        <f t="shared" si="2933"/>
        <v>0</v>
      </c>
      <c r="AP1306" t="e">
        <f t="shared" ref="AP1306" si="2990">_xlfn.RANK.AVG(AO1306,$B$2:$F$5001)</f>
        <v>#N/A</v>
      </c>
      <c r="AQ1306">
        <f t="shared" si="2962"/>
        <v>0</v>
      </c>
      <c r="AR1306">
        <f t="shared" si="2940"/>
        <v>0</v>
      </c>
      <c r="AS1306">
        <f t="shared" si="2941"/>
        <v>0</v>
      </c>
      <c r="AT1306">
        <f t="shared" si="2942"/>
        <v>0</v>
      </c>
      <c r="AU1306">
        <f t="shared" si="2943"/>
        <v>0</v>
      </c>
    </row>
    <row r="1307" spans="1:47" x14ac:dyDescent="0.25">
      <c r="A1307" s="67">
        <v>1306</v>
      </c>
      <c r="U1307" s="28">
        <f t="shared" si="2923"/>
        <v>0</v>
      </c>
      <c r="V1307" s="28">
        <f t="shared" si="2924"/>
        <v>0</v>
      </c>
      <c r="W1307" s="28">
        <f t="shared" si="2925"/>
        <v>0</v>
      </c>
      <c r="X1307" s="28">
        <f t="shared" si="2926"/>
        <v>0</v>
      </c>
      <c r="Y1307" s="28">
        <f t="shared" si="2927"/>
        <v>0</v>
      </c>
      <c r="AG1307" s="1">
        <f t="shared" si="2928"/>
        <v>0</v>
      </c>
      <c r="AH1307" s="2" t="e">
        <f t="shared" si="2935"/>
        <v>#N/A</v>
      </c>
      <c r="AI1307" s="1">
        <f t="shared" si="2929"/>
        <v>0</v>
      </c>
      <c r="AJ1307" t="e">
        <f t="shared" si="2936"/>
        <v>#N/A</v>
      </c>
      <c r="AK1307" s="1">
        <f t="shared" si="2930"/>
        <v>0</v>
      </c>
      <c r="AL1307" t="e">
        <f t="shared" si="2937"/>
        <v>#N/A</v>
      </c>
      <c r="AM1307">
        <f t="shared" si="2931"/>
        <v>0</v>
      </c>
      <c r="AN1307" t="e">
        <f t="shared" ref="AN1307" si="2991">_xlfn.RANK.AVG(AM1307,$B$2:$F$5001)</f>
        <v>#N/A</v>
      </c>
      <c r="AO1307">
        <f t="shared" si="2933"/>
        <v>0</v>
      </c>
      <c r="AP1307" t="e">
        <f t="shared" ref="AP1307" si="2992">_xlfn.RANK.AVG(AO1307,$B$2:$F$5001)</f>
        <v>#N/A</v>
      </c>
      <c r="AQ1307">
        <f t="shared" si="2962"/>
        <v>0</v>
      </c>
      <c r="AR1307">
        <f t="shared" si="2940"/>
        <v>0</v>
      </c>
      <c r="AS1307">
        <f t="shared" si="2941"/>
        <v>0</v>
      </c>
      <c r="AT1307">
        <f t="shared" si="2942"/>
        <v>0</v>
      </c>
      <c r="AU1307">
        <f t="shared" si="2943"/>
        <v>0</v>
      </c>
    </row>
    <row r="1308" spans="1:47" x14ac:dyDescent="0.25">
      <c r="A1308" s="67">
        <v>1307</v>
      </c>
      <c r="U1308" s="28">
        <f t="shared" si="2923"/>
        <v>0</v>
      </c>
      <c r="V1308" s="28">
        <f t="shared" si="2924"/>
        <v>0</v>
      </c>
      <c r="W1308" s="28">
        <f t="shared" si="2925"/>
        <v>0</v>
      </c>
      <c r="X1308" s="28">
        <f t="shared" si="2926"/>
        <v>0</v>
      </c>
      <c r="Y1308" s="28">
        <f t="shared" si="2927"/>
        <v>0</v>
      </c>
      <c r="AG1308" s="1">
        <f t="shared" si="2928"/>
        <v>0</v>
      </c>
      <c r="AH1308" s="2" t="e">
        <f t="shared" si="2935"/>
        <v>#N/A</v>
      </c>
      <c r="AI1308" s="1">
        <f t="shared" si="2929"/>
        <v>0</v>
      </c>
      <c r="AJ1308" t="e">
        <f t="shared" si="2936"/>
        <v>#N/A</v>
      </c>
      <c r="AK1308" s="1">
        <f t="shared" si="2930"/>
        <v>0</v>
      </c>
      <c r="AL1308" t="e">
        <f t="shared" si="2937"/>
        <v>#N/A</v>
      </c>
      <c r="AM1308">
        <f t="shared" si="2931"/>
        <v>0</v>
      </c>
      <c r="AN1308" t="e">
        <f t="shared" ref="AN1308" si="2993">_xlfn.RANK.AVG(AM1308,$B$2:$F$5001)</f>
        <v>#N/A</v>
      </c>
      <c r="AO1308">
        <f t="shared" si="2933"/>
        <v>0</v>
      </c>
      <c r="AP1308" t="e">
        <f t="shared" ref="AP1308" si="2994">_xlfn.RANK.AVG(AO1308,$B$2:$F$5001)</f>
        <v>#N/A</v>
      </c>
      <c r="AQ1308">
        <f t="shared" si="2962"/>
        <v>0</v>
      </c>
      <c r="AR1308">
        <f t="shared" si="2940"/>
        <v>0</v>
      </c>
      <c r="AS1308">
        <f t="shared" si="2941"/>
        <v>0</v>
      </c>
      <c r="AT1308">
        <f t="shared" si="2942"/>
        <v>0</v>
      </c>
      <c r="AU1308">
        <f t="shared" si="2943"/>
        <v>0</v>
      </c>
    </row>
    <row r="1309" spans="1:47" x14ac:dyDescent="0.25">
      <c r="A1309" s="67">
        <v>1308</v>
      </c>
      <c r="U1309" s="28">
        <f t="shared" si="2923"/>
        <v>0</v>
      </c>
      <c r="V1309" s="28">
        <f t="shared" si="2924"/>
        <v>0</v>
      </c>
      <c r="W1309" s="28">
        <f t="shared" si="2925"/>
        <v>0</v>
      </c>
      <c r="X1309" s="28">
        <f t="shared" si="2926"/>
        <v>0</v>
      </c>
      <c r="Y1309" s="28">
        <f t="shared" si="2927"/>
        <v>0</v>
      </c>
      <c r="AG1309" s="1">
        <f t="shared" si="2928"/>
        <v>0</v>
      </c>
      <c r="AH1309" s="2" t="e">
        <f t="shared" si="2935"/>
        <v>#N/A</v>
      </c>
      <c r="AI1309" s="1">
        <f t="shared" si="2929"/>
        <v>0</v>
      </c>
      <c r="AJ1309" t="e">
        <f t="shared" si="2936"/>
        <v>#N/A</v>
      </c>
      <c r="AK1309" s="1">
        <f t="shared" si="2930"/>
        <v>0</v>
      </c>
      <c r="AL1309" t="e">
        <f t="shared" si="2937"/>
        <v>#N/A</v>
      </c>
      <c r="AM1309">
        <f t="shared" si="2931"/>
        <v>0</v>
      </c>
      <c r="AN1309" t="e">
        <f t="shared" ref="AN1309" si="2995">_xlfn.RANK.AVG(AM1309,$B$2:$F$5001)</f>
        <v>#N/A</v>
      </c>
      <c r="AO1309">
        <f t="shared" si="2933"/>
        <v>0</v>
      </c>
      <c r="AP1309" t="e">
        <f t="shared" ref="AP1309" si="2996">_xlfn.RANK.AVG(AO1309,$B$2:$F$5001)</f>
        <v>#N/A</v>
      </c>
      <c r="AQ1309">
        <f t="shared" si="2962"/>
        <v>0</v>
      </c>
      <c r="AR1309">
        <f t="shared" si="2940"/>
        <v>0</v>
      </c>
      <c r="AS1309">
        <f t="shared" si="2941"/>
        <v>0</v>
      </c>
      <c r="AT1309">
        <f t="shared" si="2942"/>
        <v>0</v>
      </c>
      <c r="AU1309">
        <f t="shared" si="2943"/>
        <v>0</v>
      </c>
    </row>
    <row r="1310" spans="1:47" x14ac:dyDescent="0.25">
      <c r="A1310" s="67">
        <v>1309</v>
      </c>
      <c r="U1310" s="28">
        <f t="shared" si="2923"/>
        <v>0</v>
      </c>
      <c r="V1310" s="28">
        <f t="shared" si="2924"/>
        <v>0</v>
      </c>
      <c r="W1310" s="28">
        <f t="shared" si="2925"/>
        <v>0</v>
      </c>
      <c r="X1310" s="28">
        <f t="shared" si="2926"/>
        <v>0</v>
      </c>
      <c r="Y1310" s="28">
        <f t="shared" si="2927"/>
        <v>0</v>
      </c>
      <c r="AG1310" s="1">
        <f t="shared" si="2928"/>
        <v>0</v>
      </c>
      <c r="AH1310" s="2" t="e">
        <f t="shared" si="2935"/>
        <v>#N/A</v>
      </c>
      <c r="AI1310" s="1">
        <f t="shared" si="2929"/>
        <v>0</v>
      </c>
      <c r="AJ1310" t="e">
        <f t="shared" si="2936"/>
        <v>#N/A</v>
      </c>
      <c r="AK1310" s="1">
        <f t="shared" si="2930"/>
        <v>0</v>
      </c>
      <c r="AL1310" t="e">
        <f t="shared" si="2937"/>
        <v>#N/A</v>
      </c>
      <c r="AM1310">
        <f t="shared" si="2931"/>
        <v>0</v>
      </c>
      <c r="AN1310" t="e">
        <f t="shared" ref="AN1310" si="2997">_xlfn.RANK.AVG(AM1310,$B$2:$F$5001)</f>
        <v>#N/A</v>
      </c>
      <c r="AO1310">
        <f t="shared" si="2933"/>
        <v>0</v>
      </c>
      <c r="AP1310" t="e">
        <f t="shared" ref="AP1310" si="2998">_xlfn.RANK.AVG(AO1310,$B$2:$F$5001)</f>
        <v>#N/A</v>
      </c>
      <c r="AQ1310">
        <f t="shared" si="2962"/>
        <v>0</v>
      </c>
      <c r="AR1310">
        <f t="shared" si="2940"/>
        <v>0</v>
      </c>
      <c r="AS1310">
        <f t="shared" si="2941"/>
        <v>0</v>
      </c>
      <c r="AT1310">
        <f t="shared" si="2942"/>
        <v>0</v>
      </c>
      <c r="AU1310">
        <f t="shared" si="2943"/>
        <v>0</v>
      </c>
    </row>
    <row r="1311" spans="1:47" x14ac:dyDescent="0.25">
      <c r="A1311" s="67">
        <v>1310</v>
      </c>
      <c r="U1311" s="28">
        <f t="shared" si="2923"/>
        <v>0</v>
      </c>
      <c r="V1311" s="28">
        <f t="shared" si="2924"/>
        <v>0</v>
      </c>
      <c r="W1311" s="28">
        <f t="shared" si="2925"/>
        <v>0</v>
      </c>
      <c r="X1311" s="28">
        <f t="shared" si="2926"/>
        <v>0</v>
      </c>
      <c r="Y1311" s="28">
        <f t="shared" si="2927"/>
        <v>0</v>
      </c>
      <c r="AG1311" s="1">
        <f t="shared" si="2928"/>
        <v>0</v>
      </c>
      <c r="AH1311" s="2" t="e">
        <f t="shared" si="2935"/>
        <v>#N/A</v>
      </c>
      <c r="AI1311" s="1">
        <f t="shared" si="2929"/>
        <v>0</v>
      </c>
      <c r="AJ1311" t="e">
        <f t="shared" si="2936"/>
        <v>#N/A</v>
      </c>
      <c r="AK1311" s="1">
        <f t="shared" si="2930"/>
        <v>0</v>
      </c>
      <c r="AL1311" t="e">
        <f t="shared" si="2937"/>
        <v>#N/A</v>
      </c>
      <c r="AM1311">
        <f t="shared" si="2931"/>
        <v>0</v>
      </c>
      <c r="AN1311" t="e">
        <f t="shared" ref="AN1311" si="2999">_xlfn.RANK.AVG(AM1311,$B$2:$F$5001)</f>
        <v>#N/A</v>
      </c>
      <c r="AO1311">
        <f t="shared" si="2933"/>
        <v>0</v>
      </c>
      <c r="AP1311" t="e">
        <f t="shared" ref="AP1311" si="3000">_xlfn.RANK.AVG(AO1311,$B$2:$F$5001)</f>
        <v>#N/A</v>
      </c>
      <c r="AQ1311">
        <f t="shared" si="2962"/>
        <v>0</v>
      </c>
      <c r="AR1311">
        <f t="shared" si="2940"/>
        <v>0</v>
      </c>
      <c r="AS1311">
        <f t="shared" si="2941"/>
        <v>0</v>
      </c>
      <c r="AT1311">
        <f t="shared" si="2942"/>
        <v>0</v>
      </c>
      <c r="AU1311">
        <f t="shared" si="2943"/>
        <v>0</v>
      </c>
    </row>
    <row r="1312" spans="1:47" x14ac:dyDescent="0.25">
      <c r="A1312" s="67">
        <v>1311</v>
      </c>
      <c r="U1312" s="28">
        <f t="shared" si="2923"/>
        <v>0</v>
      </c>
      <c r="V1312" s="28">
        <f t="shared" si="2924"/>
        <v>0</v>
      </c>
      <c r="W1312" s="28">
        <f t="shared" si="2925"/>
        <v>0</v>
      </c>
      <c r="X1312" s="28">
        <f t="shared" si="2926"/>
        <v>0</v>
      </c>
      <c r="Y1312" s="28">
        <f t="shared" si="2927"/>
        <v>0</v>
      </c>
      <c r="AG1312" s="1">
        <f t="shared" si="2928"/>
        <v>0</v>
      </c>
      <c r="AH1312" s="2" t="e">
        <f t="shared" si="2935"/>
        <v>#N/A</v>
      </c>
      <c r="AI1312" s="1">
        <f t="shared" si="2929"/>
        <v>0</v>
      </c>
      <c r="AJ1312" t="e">
        <f t="shared" si="2936"/>
        <v>#N/A</v>
      </c>
      <c r="AK1312" s="1">
        <f t="shared" si="2930"/>
        <v>0</v>
      </c>
      <c r="AL1312" t="e">
        <f t="shared" si="2937"/>
        <v>#N/A</v>
      </c>
      <c r="AM1312">
        <f t="shared" si="2931"/>
        <v>0</v>
      </c>
      <c r="AN1312" t="e">
        <f t="shared" ref="AN1312" si="3001">_xlfn.RANK.AVG(AM1312,$B$2:$F$5001)</f>
        <v>#N/A</v>
      </c>
      <c r="AO1312">
        <f t="shared" si="2933"/>
        <v>0</v>
      </c>
      <c r="AP1312" t="e">
        <f t="shared" ref="AP1312" si="3002">_xlfn.RANK.AVG(AO1312,$B$2:$F$5001)</f>
        <v>#N/A</v>
      </c>
      <c r="AQ1312">
        <f t="shared" si="2962"/>
        <v>0</v>
      </c>
      <c r="AR1312">
        <f t="shared" si="2940"/>
        <v>0</v>
      </c>
      <c r="AS1312">
        <f t="shared" si="2941"/>
        <v>0</v>
      </c>
      <c r="AT1312">
        <f t="shared" si="2942"/>
        <v>0</v>
      </c>
      <c r="AU1312">
        <f t="shared" si="2943"/>
        <v>0</v>
      </c>
    </row>
    <row r="1313" spans="1:47" x14ac:dyDescent="0.25">
      <c r="A1313" s="67">
        <v>1312</v>
      </c>
      <c r="U1313" s="28">
        <f t="shared" si="2923"/>
        <v>0</v>
      </c>
      <c r="V1313" s="28">
        <f t="shared" si="2924"/>
        <v>0</v>
      </c>
      <c r="W1313" s="28">
        <f t="shared" si="2925"/>
        <v>0</v>
      </c>
      <c r="X1313" s="28">
        <f t="shared" si="2926"/>
        <v>0</v>
      </c>
      <c r="Y1313" s="28">
        <f t="shared" si="2927"/>
        <v>0</v>
      </c>
      <c r="AG1313" s="1">
        <f t="shared" si="2928"/>
        <v>0</v>
      </c>
      <c r="AH1313" s="2" t="e">
        <f t="shared" si="2935"/>
        <v>#N/A</v>
      </c>
      <c r="AI1313" s="1">
        <f t="shared" si="2929"/>
        <v>0</v>
      </c>
      <c r="AJ1313" t="e">
        <f t="shared" si="2936"/>
        <v>#N/A</v>
      </c>
      <c r="AK1313" s="1">
        <f t="shared" si="2930"/>
        <v>0</v>
      </c>
      <c r="AL1313" t="e">
        <f t="shared" si="2937"/>
        <v>#N/A</v>
      </c>
      <c r="AM1313">
        <f t="shared" si="2931"/>
        <v>0</v>
      </c>
      <c r="AN1313" t="e">
        <f t="shared" ref="AN1313" si="3003">_xlfn.RANK.AVG(AM1313,$B$2:$F$5001)</f>
        <v>#N/A</v>
      </c>
      <c r="AO1313">
        <f t="shared" si="2933"/>
        <v>0</v>
      </c>
      <c r="AP1313" t="e">
        <f t="shared" ref="AP1313" si="3004">_xlfn.RANK.AVG(AO1313,$B$2:$F$5001)</f>
        <v>#N/A</v>
      </c>
      <c r="AQ1313">
        <f t="shared" si="2962"/>
        <v>0</v>
      </c>
      <c r="AR1313">
        <f t="shared" si="2940"/>
        <v>0</v>
      </c>
      <c r="AS1313">
        <f t="shared" si="2941"/>
        <v>0</v>
      </c>
      <c r="AT1313">
        <f t="shared" si="2942"/>
        <v>0</v>
      </c>
      <c r="AU1313">
        <f t="shared" si="2943"/>
        <v>0</v>
      </c>
    </row>
    <row r="1314" spans="1:47" x14ac:dyDescent="0.25">
      <c r="A1314" s="67">
        <v>1313</v>
      </c>
      <c r="U1314" s="28">
        <f t="shared" si="2923"/>
        <v>0</v>
      </c>
      <c r="V1314" s="28">
        <f t="shared" si="2924"/>
        <v>0</v>
      </c>
      <c r="W1314" s="28">
        <f t="shared" si="2925"/>
        <v>0</v>
      </c>
      <c r="X1314" s="28">
        <f t="shared" si="2926"/>
        <v>0</v>
      </c>
      <c r="Y1314" s="28">
        <f t="shared" si="2927"/>
        <v>0</v>
      </c>
      <c r="AG1314" s="1">
        <f t="shared" si="2928"/>
        <v>0</v>
      </c>
      <c r="AH1314" s="2" t="e">
        <f t="shared" si="2935"/>
        <v>#N/A</v>
      </c>
      <c r="AI1314" s="1">
        <f t="shared" si="2929"/>
        <v>0</v>
      </c>
      <c r="AJ1314" t="e">
        <f t="shared" si="2936"/>
        <v>#N/A</v>
      </c>
      <c r="AK1314" s="1">
        <f t="shared" si="2930"/>
        <v>0</v>
      </c>
      <c r="AL1314" t="e">
        <f t="shared" si="2937"/>
        <v>#N/A</v>
      </c>
      <c r="AM1314">
        <f t="shared" si="2931"/>
        <v>0</v>
      </c>
      <c r="AN1314" t="e">
        <f t="shared" ref="AN1314" si="3005">_xlfn.RANK.AVG(AM1314,$B$2:$F$5001)</f>
        <v>#N/A</v>
      </c>
      <c r="AO1314">
        <f t="shared" si="2933"/>
        <v>0</v>
      </c>
      <c r="AP1314" t="e">
        <f t="shared" ref="AP1314" si="3006">_xlfn.RANK.AVG(AO1314,$B$2:$F$5001)</f>
        <v>#N/A</v>
      </c>
      <c r="AQ1314">
        <f t="shared" si="2962"/>
        <v>0</v>
      </c>
      <c r="AR1314">
        <f t="shared" si="2940"/>
        <v>0</v>
      </c>
      <c r="AS1314">
        <f t="shared" si="2941"/>
        <v>0</v>
      </c>
      <c r="AT1314">
        <f t="shared" si="2942"/>
        <v>0</v>
      </c>
      <c r="AU1314">
        <f t="shared" si="2943"/>
        <v>0</v>
      </c>
    </row>
    <row r="1315" spans="1:47" x14ac:dyDescent="0.25">
      <c r="A1315" s="67">
        <v>1314</v>
      </c>
      <c r="U1315" s="28">
        <f t="shared" si="2923"/>
        <v>0</v>
      </c>
      <c r="V1315" s="28">
        <f t="shared" si="2924"/>
        <v>0</v>
      </c>
      <c r="W1315" s="28">
        <f t="shared" si="2925"/>
        <v>0</v>
      </c>
      <c r="X1315" s="28">
        <f t="shared" si="2926"/>
        <v>0</v>
      </c>
      <c r="Y1315" s="28">
        <f t="shared" si="2927"/>
        <v>0</v>
      </c>
      <c r="AG1315" s="1">
        <f t="shared" si="2928"/>
        <v>0</v>
      </c>
      <c r="AH1315" s="2" t="e">
        <f t="shared" si="2935"/>
        <v>#N/A</v>
      </c>
      <c r="AI1315" s="1">
        <f t="shared" si="2929"/>
        <v>0</v>
      </c>
      <c r="AJ1315" t="e">
        <f t="shared" si="2936"/>
        <v>#N/A</v>
      </c>
      <c r="AK1315" s="1">
        <f t="shared" si="2930"/>
        <v>0</v>
      </c>
      <c r="AL1315" t="e">
        <f t="shared" si="2937"/>
        <v>#N/A</v>
      </c>
      <c r="AM1315">
        <f t="shared" si="2931"/>
        <v>0</v>
      </c>
      <c r="AN1315" t="e">
        <f t="shared" ref="AN1315" si="3007">_xlfn.RANK.AVG(AM1315,$B$2:$F$5001)</f>
        <v>#N/A</v>
      </c>
      <c r="AO1315">
        <f t="shared" si="2933"/>
        <v>0</v>
      </c>
      <c r="AP1315" t="e">
        <f t="shared" ref="AP1315" si="3008">_xlfn.RANK.AVG(AO1315,$B$2:$F$5001)</f>
        <v>#N/A</v>
      </c>
      <c r="AQ1315">
        <f t="shared" si="2962"/>
        <v>0</v>
      </c>
      <c r="AR1315">
        <f t="shared" si="2940"/>
        <v>0</v>
      </c>
      <c r="AS1315">
        <f t="shared" si="2941"/>
        <v>0</v>
      </c>
      <c r="AT1315">
        <f t="shared" si="2942"/>
        <v>0</v>
      </c>
      <c r="AU1315">
        <f t="shared" si="2943"/>
        <v>0</v>
      </c>
    </row>
    <row r="1316" spans="1:47" x14ac:dyDescent="0.25">
      <c r="A1316" s="67">
        <v>1315</v>
      </c>
      <c r="U1316" s="28">
        <f t="shared" si="2923"/>
        <v>0</v>
      </c>
      <c r="V1316" s="28">
        <f t="shared" si="2924"/>
        <v>0</v>
      </c>
      <c r="W1316" s="28">
        <f t="shared" si="2925"/>
        <v>0</v>
      </c>
      <c r="X1316" s="28">
        <f t="shared" si="2926"/>
        <v>0</v>
      </c>
      <c r="Y1316" s="28">
        <f t="shared" si="2927"/>
        <v>0</v>
      </c>
      <c r="AG1316" s="1">
        <f t="shared" si="2928"/>
        <v>0</v>
      </c>
      <c r="AH1316" s="2" t="e">
        <f t="shared" si="2935"/>
        <v>#N/A</v>
      </c>
      <c r="AI1316" s="1">
        <f t="shared" si="2929"/>
        <v>0</v>
      </c>
      <c r="AJ1316" t="e">
        <f t="shared" si="2936"/>
        <v>#N/A</v>
      </c>
      <c r="AK1316" s="1">
        <f t="shared" si="2930"/>
        <v>0</v>
      </c>
      <c r="AL1316" t="e">
        <f t="shared" si="2937"/>
        <v>#N/A</v>
      </c>
      <c r="AM1316">
        <f t="shared" si="2931"/>
        <v>0</v>
      </c>
      <c r="AN1316" t="e">
        <f t="shared" ref="AN1316" si="3009">_xlfn.RANK.AVG(AM1316,$B$2:$F$5001)</f>
        <v>#N/A</v>
      </c>
      <c r="AO1316">
        <f t="shared" si="2933"/>
        <v>0</v>
      </c>
      <c r="AP1316" t="e">
        <f t="shared" ref="AP1316" si="3010">_xlfn.RANK.AVG(AO1316,$B$2:$F$5001)</f>
        <v>#N/A</v>
      </c>
      <c r="AQ1316">
        <f t="shared" si="2962"/>
        <v>0</v>
      </c>
      <c r="AR1316">
        <f t="shared" si="2940"/>
        <v>0</v>
      </c>
      <c r="AS1316">
        <f t="shared" si="2941"/>
        <v>0</v>
      </c>
      <c r="AT1316">
        <f t="shared" si="2942"/>
        <v>0</v>
      </c>
      <c r="AU1316">
        <f t="shared" si="2943"/>
        <v>0</v>
      </c>
    </row>
    <row r="1317" spans="1:47" x14ac:dyDescent="0.25">
      <c r="A1317" s="67">
        <v>1316</v>
      </c>
      <c r="U1317" s="28">
        <f t="shared" si="2923"/>
        <v>0</v>
      </c>
      <c r="V1317" s="28">
        <f t="shared" si="2924"/>
        <v>0</v>
      </c>
      <c r="W1317" s="28">
        <f t="shared" si="2925"/>
        <v>0</v>
      </c>
      <c r="X1317" s="28">
        <f t="shared" si="2926"/>
        <v>0</v>
      </c>
      <c r="Y1317" s="28">
        <f t="shared" si="2927"/>
        <v>0</v>
      </c>
      <c r="AG1317" s="1">
        <f t="shared" si="2928"/>
        <v>0</v>
      </c>
      <c r="AH1317" s="2" t="e">
        <f t="shared" si="2935"/>
        <v>#N/A</v>
      </c>
      <c r="AI1317" s="1">
        <f t="shared" si="2929"/>
        <v>0</v>
      </c>
      <c r="AJ1317" t="e">
        <f t="shared" si="2936"/>
        <v>#N/A</v>
      </c>
      <c r="AK1317" s="1">
        <f t="shared" si="2930"/>
        <v>0</v>
      </c>
      <c r="AL1317" t="e">
        <f t="shared" si="2937"/>
        <v>#N/A</v>
      </c>
      <c r="AM1317">
        <f t="shared" si="2931"/>
        <v>0</v>
      </c>
      <c r="AN1317" t="e">
        <f t="shared" ref="AN1317" si="3011">_xlfn.RANK.AVG(AM1317,$B$2:$F$5001)</f>
        <v>#N/A</v>
      </c>
      <c r="AO1317">
        <f t="shared" si="2933"/>
        <v>0</v>
      </c>
      <c r="AP1317" t="e">
        <f t="shared" ref="AP1317" si="3012">_xlfn.RANK.AVG(AO1317,$B$2:$F$5001)</f>
        <v>#N/A</v>
      </c>
      <c r="AQ1317">
        <f t="shared" si="2962"/>
        <v>0</v>
      </c>
      <c r="AR1317">
        <f t="shared" si="2940"/>
        <v>0</v>
      </c>
      <c r="AS1317">
        <f t="shared" si="2941"/>
        <v>0</v>
      </c>
      <c r="AT1317">
        <f t="shared" si="2942"/>
        <v>0</v>
      </c>
      <c r="AU1317">
        <f t="shared" si="2943"/>
        <v>0</v>
      </c>
    </row>
    <row r="1318" spans="1:47" x14ac:dyDescent="0.25">
      <c r="A1318" s="67">
        <v>1317</v>
      </c>
      <c r="U1318" s="28">
        <f t="shared" si="2923"/>
        <v>0</v>
      </c>
      <c r="V1318" s="28">
        <f t="shared" si="2924"/>
        <v>0</v>
      </c>
      <c r="W1318" s="28">
        <f t="shared" si="2925"/>
        <v>0</v>
      </c>
      <c r="X1318" s="28">
        <f t="shared" si="2926"/>
        <v>0</v>
      </c>
      <c r="Y1318" s="28">
        <f t="shared" si="2927"/>
        <v>0</v>
      </c>
      <c r="AG1318" s="1">
        <f t="shared" si="2928"/>
        <v>0</v>
      </c>
      <c r="AH1318" s="2" t="e">
        <f t="shared" si="2935"/>
        <v>#N/A</v>
      </c>
      <c r="AI1318" s="1">
        <f t="shared" si="2929"/>
        <v>0</v>
      </c>
      <c r="AJ1318" t="e">
        <f t="shared" si="2936"/>
        <v>#N/A</v>
      </c>
      <c r="AK1318" s="1">
        <f t="shared" si="2930"/>
        <v>0</v>
      </c>
      <c r="AL1318" t="e">
        <f t="shared" si="2937"/>
        <v>#N/A</v>
      </c>
      <c r="AM1318">
        <f t="shared" si="2931"/>
        <v>0</v>
      </c>
      <c r="AN1318" t="e">
        <f t="shared" ref="AN1318" si="3013">_xlfn.RANK.AVG(AM1318,$B$2:$F$5001)</f>
        <v>#N/A</v>
      </c>
      <c r="AO1318">
        <f t="shared" si="2933"/>
        <v>0</v>
      </c>
      <c r="AP1318" t="e">
        <f t="shared" ref="AP1318" si="3014">_xlfn.RANK.AVG(AO1318,$B$2:$F$5001)</f>
        <v>#N/A</v>
      </c>
      <c r="AQ1318">
        <f t="shared" si="2962"/>
        <v>0</v>
      </c>
      <c r="AR1318">
        <f t="shared" si="2940"/>
        <v>0</v>
      </c>
      <c r="AS1318">
        <f t="shared" si="2941"/>
        <v>0</v>
      </c>
      <c r="AT1318">
        <f t="shared" si="2942"/>
        <v>0</v>
      </c>
      <c r="AU1318">
        <f t="shared" si="2943"/>
        <v>0</v>
      </c>
    </row>
    <row r="1319" spans="1:47" x14ac:dyDescent="0.25">
      <c r="A1319" s="67">
        <v>1318</v>
      </c>
      <c r="U1319" s="28">
        <f t="shared" si="2923"/>
        <v>0</v>
      </c>
      <c r="V1319" s="28">
        <f t="shared" si="2924"/>
        <v>0</v>
      </c>
      <c r="W1319" s="28">
        <f t="shared" si="2925"/>
        <v>0</v>
      </c>
      <c r="X1319" s="28">
        <f t="shared" si="2926"/>
        <v>0</v>
      </c>
      <c r="Y1319" s="28">
        <f t="shared" si="2927"/>
        <v>0</v>
      </c>
      <c r="AG1319" s="1">
        <f t="shared" si="2928"/>
        <v>0</v>
      </c>
      <c r="AH1319" s="2" t="e">
        <f t="shared" si="2935"/>
        <v>#N/A</v>
      </c>
      <c r="AI1319" s="1">
        <f t="shared" si="2929"/>
        <v>0</v>
      </c>
      <c r="AJ1319" t="e">
        <f t="shared" si="2936"/>
        <v>#N/A</v>
      </c>
      <c r="AK1319" s="1">
        <f t="shared" si="2930"/>
        <v>0</v>
      </c>
      <c r="AL1319" t="e">
        <f t="shared" si="2937"/>
        <v>#N/A</v>
      </c>
      <c r="AM1319">
        <f t="shared" si="2931"/>
        <v>0</v>
      </c>
      <c r="AN1319" t="e">
        <f t="shared" ref="AN1319" si="3015">_xlfn.RANK.AVG(AM1319,$B$2:$F$5001)</f>
        <v>#N/A</v>
      </c>
      <c r="AO1319">
        <f t="shared" si="2933"/>
        <v>0</v>
      </c>
      <c r="AP1319" t="e">
        <f t="shared" ref="AP1319" si="3016">_xlfn.RANK.AVG(AO1319,$B$2:$F$5001)</f>
        <v>#N/A</v>
      </c>
      <c r="AQ1319">
        <f t="shared" si="2962"/>
        <v>0</v>
      </c>
      <c r="AR1319">
        <f t="shared" si="2940"/>
        <v>0</v>
      </c>
      <c r="AS1319">
        <f t="shared" si="2941"/>
        <v>0</v>
      </c>
      <c r="AT1319">
        <f t="shared" si="2942"/>
        <v>0</v>
      </c>
      <c r="AU1319">
        <f t="shared" si="2943"/>
        <v>0</v>
      </c>
    </row>
    <row r="1320" spans="1:47" x14ac:dyDescent="0.25">
      <c r="A1320" s="67">
        <v>1319</v>
      </c>
      <c r="U1320" s="28">
        <f t="shared" si="2923"/>
        <v>0</v>
      </c>
      <c r="V1320" s="28">
        <f t="shared" si="2924"/>
        <v>0</v>
      </c>
      <c r="W1320" s="28">
        <f t="shared" si="2925"/>
        <v>0</v>
      </c>
      <c r="X1320" s="28">
        <f t="shared" si="2926"/>
        <v>0</v>
      </c>
      <c r="Y1320" s="28">
        <f t="shared" si="2927"/>
        <v>0</v>
      </c>
      <c r="AG1320" s="1">
        <f t="shared" si="2928"/>
        <v>0</v>
      </c>
      <c r="AH1320" s="2" t="e">
        <f t="shared" si="2935"/>
        <v>#N/A</v>
      </c>
      <c r="AI1320" s="1">
        <f t="shared" si="2929"/>
        <v>0</v>
      </c>
      <c r="AJ1320" t="e">
        <f t="shared" si="2936"/>
        <v>#N/A</v>
      </c>
      <c r="AK1320" s="1">
        <f t="shared" si="2930"/>
        <v>0</v>
      </c>
      <c r="AL1320" t="e">
        <f t="shared" si="2937"/>
        <v>#N/A</v>
      </c>
      <c r="AM1320">
        <f t="shared" si="2931"/>
        <v>0</v>
      </c>
      <c r="AN1320" t="e">
        <f t="shared" ref="AN1320" si="3017">_xlfn.RANK.AVG(AM1320,$B$2:$F$5001)</f>
        <v>#N/A</v>
      </c>
      <c r="AO1320">
        <f t="shared" si="2933"/>
        <v>0</v>
      </c>
      <c r="AP1320" t="e">
        <f t="shared" ref="AP1320" si="3018">_xlfn.RANK.AVG(AO1320,$B$2:$F$5001)</f>
        <v>#N/A</v>
      </c>
      <c r="AQ1320">
        <f t="shared" si="2962"/>
        <v>0</v>
      </c>
      <c r="AR1320">
        <f t="shared" si="2940"/>
        <v>0</v>
      </c>
      <c r="AS1320">
        <f t="shared" si="2941"/>
        <v>0</v>
      </c>
      <c r="AT1320">
        <f t="shared" si="2942"/>
        <v>0</v>
      </c>
      <c r="AU1320">
        <f t="shared" si="2943"/>
        <v>0</v>
      </c>
    </row>
    <row r="1321" spans="1:47" x14ac:dyDescent="0.25">
      <c r="A1321" s="67">
        <v>1320</v>
      </c>
      <c r="U1321" s="28">
        <f t="shared" si="2923"/>
        <v>0</v>
      </c>
      <c r="V1321" s="28">
        <f t="shared" si="2924"/>
        <v>0</v>
      </c>
      <c r="W1321" s="28">
        <f t="shared" si="2925"/>
        <v>0</v>
      </c>
      <c r="X1321" s="28">
        <f t="shared" si="2926"/>
        <v>0</v>
      </c>
      <c r="Y1321" s="28">
        <f t="shared" si="2927"/>
        <v>0</v>
      </c>
      <c r="AG1321" s="1">
        <f t="shared" si="2928"/>
        <v>0</v>
      </c>
      <c r="AH1321" s="2" t="e">
        <f t="shared" si="2935"/>
        <v>#N/A</v>
      </c>
      <c r="AI1321" s="1">
        <f t="shared" si="2929"/>
        <v>0</v>
      </c>
      <c r="AJ1321" t="e">
        <f t="shared" si="2936"/>
        <v>#N/A</v>
      </c>
      <c r="AK1321" s="1">
        <f t="shared" si="2930"/>
        <v>0</v>
      </c>
      <c r="AL1321" t="e">
        <f t="shared" si="2937"/>
        <v>#N/A</v>
      </c>
      <c r="AM1321">
        <f t="shared" si="2931"/>
        <v>0</v>
      </c>
      <c r="AN1321" t="e">
        <f t="shared" ref="AN1321" si="3019">_xlfn.RANK.AVG(AM1321,$B$2:$F$5001)</f>
        <v>#N/A</v>
      </c>
      <c r="AO1321">
        <f t="shared" si="2933"/>
        <v>0</v>
      </c>
      <c r="AP1321" t="e">
        <f t="shared" ref="AP1321" si="3020">_xlfn.RANK.AVG(AO1321,$B$2:$F$5001)</f>
        <v>#N/A</v>
      </c>
      <c r="AQ1321">
        <f t="shared" si="2962"/>
        <v>0</v>
      </c>
      <c r="AR1321">
        <f t="shared" si="2940"/>
        <v>0</v>
      </c>
      <c r="AS1321">
        <f t="shared" si="2941"/>
        <v>0</v>
      </c>
      <c r="AT1321">
        <f t="shared" si="2942"/>
        <v>0</v>
      </c>
      <c r="AU1321">
        <f t="shared" si="2943"/>
        <v>0</v>
      </c>
    </row>
    <row r="1322" spans="1:47" x14ac:dyDescent="0.25">
      <c r="A1322" s="67">
        <v>1321</v>
      </c>
      <c r="U1322" s="28">
        <f t="shared" si="2923"/>
        <v>0</v>
      </c>
      <c r="V1322" s="28">
        <f t="shared" si="2924"/>
        <v>0</v>
      </c>
      <c r="W1322" s="28">
        <f t="shared" si="2925"/>
        <v>0</v>
      </c>
      <c r="X1322" s="28">
        <f t="shared" si="2926"/>
        <v>0</v>
      </c>
      <c r="Y1322" s="28">
        <f t="shared" si="2927"/>
        <v>0</v>
      </c>
      <c r="AG1322" s="1">
        <f t="shared" si="2928"/>
        <v>0</v>
      </c>
      <c r="AH1322" s="2" t="e">
        <f t="shared" si="2935"/>
        <v>#N/A</v>
      </c>
      <c r="AI1322" s="1">
        <f t="shared" si="2929"/>
        <v>0</v>
      </c>
      <c r="AJ1322" t="e">
        <f t="shared" si="2936"/>
        <v>#N/A</v>
      </c>
      <c r="AK1322" s="1">
        <f t="shared" si="2930"/>
        <v>0</v>
      </c>
      <c r="AL1322" t="e">
        <f t="shared" si="2937"/>
        <v>#N/A</v>
      </c>
      <c r="AM1322">
        <f t="shared" si="2931"/>
        <v>0</v>
      </c>
      <c r="AN1322" t="e">
        <f t="shared" ref="AN1322" si="3021">_xlfn.RANK.AVG(AM1322,$B$2:$F$5001)</f>
        <v>#N/A</v>
      </c>
      <c r="AO1322">
        <f t="shared" si="2933"/>
        <v>0</v>
      </c>
      <c r="AP1322" t="e">
        <f t="shared" ref="AP1322" si="3022">_xlfn.RANK.AVG(AO1322,$B$2:$F$5001)</f>
        <v>#N/A</v>
      </c>
      <c r="AQ1322">
        <f t="shared" si="2962"/>
        <v>0</v>
      </c>
      <c r="AR1322">
        <f t="shared" si="2940"/>
        <v>0</v>
      </c>
      <c r="AS1322">
        <f t="shared" si="2941"/>
        <v>0</v>
      </c>
      <c r="AT1322">
        <f t="shared" si="2942"/>
        <v>0</v>
      </c>
      <c r="AU1322">
        <f t="shared" si="2943"/>
        <v>0</v>
      </c>
    </row>
    <row r="1323" spans="1:47" x14ac:dyDescent="0.25">
      <c r="A1323" s="67">
        <v>1322</v>
      </c>
      <c r="U1323" s="28">
        <f t="shared" si="2923"/>
        <v>0</v>
      </c>
      <c r="V1323" s="28">
        <f t="shared" si="2924"/>
        <v>0</v>
      </c>
      <c r="W1323" s="28">
        <f t="shared" si="2925"/>
        <v>0</v>
      </c>
      <c r="X1323" s="28">
        <f t="shared" si="2926"/>
        <v>0</v>
      </c>
      <c r="Y1323" s="28">
        <f t="shared" si="2927"/>
        <v>0</v>
      </c>
      <c r="AG1323" s="1">
        <f t="shared" si="2928"/>
        <v>0</v>
      </c>
      <c r="AH1323" s="2" t="e">
        <f t="shared" si="2935"/>
        <v>#N/A</v>
      </c>
      <c r="AI1323" s="1">
        <f t="shared" si="2929"/>
        <v>0</v>
      </c>
      <c r="AJ1323" t="e">
        <f t="shared" si="2936"/>
        <v>#N/A</v>
      </c>
      <c r="AK1323" s="1">
        <f t="shared" si="2930"/>
        <v>0</v>
      </c>
      <c r="AL1323" t="e">
        <f t="shared" si="2937"/>
        <v>#N/A</v>
      </c>
      <c r="AM1323">
        <f t="shared" si="2931"/>
        <v>0</v>
      </c>
      <c r="AN1323" t="e">
        <f t="shared" ref="AN1323" si="3023">_xlfn.RANK.AVG(AM1323,$B$2:$F$5001)</f>
        <v>#N/A</v>
      </c>
      <c r="AO1323">
        <f t="shared" si="2933"/>
        <v>0</v>
      </c>
      <c r="AP1323" t="e">
        <f t="shared" ref="AP1323" si="3024">_xlfn.RANK.AVG(AO1323,$B$2:$F$5001)</f>
        <v>#N/A</v>
      </c>
      <c r="AQ1323">
        <f t="shared" si="2962"/>
        <v>0</v>
      </c>
      <c r="AR1323">
        <f t="shared" si="2940"/>
        <v>0</v>
      </c>
      <c r="AS1323">
        <f t="shared" si="2941"/>
        <v>0</v>
      </c>
      <c r="AT1323">
        <f t="shared" si="2942"/>
        <v>0</v>
      </c>
      <c r="AU1323">
        <f t="shared" si="2943"/>
        <v>0</v>
      </c>
    </row>
    <row r="1324" spans="1:47" x14ac:dyDescent="0.25">
      <c r="A1324" s="67">
        <v>1323</v>
      </c>
      <c r="U1324" s="28">
        <f t="shared" si="2923"/>
        <v>0</v>
      </c>
      <c r="V1324" s="28">
        <f t="shared" si="2924"/>
        <v>0</v>
      </c>
      <c r="W1324" s="28">
        <f t="shared" si="2925"/>
        <v>0</v>
      </c>
      <c r="X1324" s="28">
        <f t="shared" si="2926"/>
        <v>0</v>
      </c>
      <c r="Y1324" s="28">
        <f t="shared" si="2927"/>
        <v>0</v>
      </c>
      <c r="AG1324" s="1">
        <f t="shared" si="2928"/>
        <v>0</v>
      </c>
      <c r="AH1324" s="2" t="e">
        <f t="shared" si="2935"/>
        <v>#N/A</v>
      </c>
      <c r="AI1324" s="1">
        <f t="shared" si="2929"/>
        <v>0</v>
      </c>
      <c r="AJ1324" t="e">
        <f t="shared" si="2936"/>
        <v>#N/A</v>
      </c>
      <c r="AK1324" s="1">
        <f t="shared" si="2930"/>
        <v>0</v>
      </c>
      <c r="AL1324" t="e">
        <f t="shared" si="2937"/>
        <v>#N/A</v>
      </c>
      <c r="AM1324">
        <f t="shared" si="2931"/>
        <v>0</v>
      </c>
      <c r="AN1324" t="e">
        <f t="shared" ref="AN1324" si="3025">_xlfn.RANK.AVG(AM1324,$B$2:$F$5001)</f>
        <v>#N/A</v>
      </c>
      <c r="AO1324">
        <f t="shared" si="2933"/>
        <v>0</v>
      </c>
      <c r="AP1324" t="e">
        <f t="shared" ref="AP1324" si="3026">_xlfn.RANK.AVG(AO1324,$B$2:$F$5001)</f>
        <v>#N/A</v>
      </c>
      <c r="AQ1324">
        <f t="shared" si="2962"/>
        <v>0</v>
      </c>
      <c r="AR1324">
        <f t="shared" si="2940"/>
        <v>0</v>
      </c>
      <c r="AS1324">
        <f t="shared" si="2941"/>
        <v>0</v>
      </c>
      <c r="AT1324">
        <f t="shared" si="2942"/>
        <v>0</v>
      </c>
      <c r="AU1324">
        <f t="shared" si="2943"/>
        <v>0</v>
      </c>
    </row>
    <row r="1325" spans="1:47" x14ac:dyDescent="0.25">
      <c r="A1325" s="67">
        <v>1324</v>
      </c>
      <c r="U1325" s="28">
        <f t="shared" si="2923"/>
        <v>0</v>
      </c>
      <c r="V1325" s="28">
        <f t="shared" si="2924"/>
        <v>0</v>
      </c>
      <c r="W1325" s="28">
        <f t="shared" si="2925"/>
        <v>0</v>
      </c>
      <c r="X1325" s="28">
        <f t="shared" si="2926"/>
        <v>0</v>
      </c>
      <c r="Y1325" s="28">
        <f t="shared" si="2927"/>
        <v>0</v>
      </c>
      <c r="AG1325" s="1">
        <f t="shared" si="2928"/>
        <v>0</v>
      </c>
      <c r="AH1325" s="2" t="e">
        <f t="shared" si="2935"/>
        <v>#N/A</v>
      </c>
      <c r="AI1325" s="1">
        <f t="shared" si="2929"/>
        <v>0</v>
      </c>
      <c r="AJ1325" t="e">
        <f t="shared" si="2936"/>
        <v>#N/A</v>
      </c>
      <c r="AK1325" s="1">
        <f t="shared" si="2930"/>
        <v>0</v>
      </c>
      <c r="AL1325" t="e">
        <f t="shared" si="2937"/>
        <v>#N/A</v>
      </c>
      <c r="AM1325">
        <f t="shared" si="2931"/>
        <v>0</v>
      </c>
      <c r="AN1325" t="e">
        <f t="shared" ref="AN1325" si="3027">_xlfn.RANK.AVG(AM1325,$B$2:$F$5001)</f>
        <v>#N/A</v>
      </c>
      <c r="AO1325">
        <f t="shared" si="2933"/>
        <v>0</v>
      </c>
      <c r="AP1325" t="e">
        <f t="shared" ref="AP1325" si="3028">_xlfn.RANK.AVG(AO1325,$B$2:$F$5001)</f>
        <v>#N/A</v>
      </c>
      <c r="AQ1325">
        <f t="shared" si="2962"/>
        <v>0</v>
      </c>
      <c r="AR1325">
        <f t="shared" si="2940"/>
        <v>0</v>
      </c>
      <c r="AS1325">
        <f t="shared" si="2941"/>
        <v>0</v>
      </c>
      <c r="AT1325">
        <f t="shared" si="2942"/>
        <v>0</v>
      </c>
      <c r="AU1325">
        <f t="shared" si="2943"/>
        <v>0</v>
      </c>
    </row>
    <row r="1326" spans="1:47" x14ac:dyDescent="0.25">
      <c r="A1326" s="67">
        <v>1325</v>
      </c>
      <c r="U1326" s="28">
        <f t="shared" si="2923"/>
        <v>0</v>
      </c>
      <c r="V1326" s="28">
        <f t="shared" si="2924"/>
        <v>0</v>
      </c>
      <c r="W1326" s="28">
        <f t="shared" si="2925"/>
        <v>0</v>
      </c>
      <c r="X1326" s="28">
        <f t="shared" si="2926"/>
        <v>0</v>
      </c>
      <c r="Y1326" s="28">
        <f t="shared" si="2927"/>
        <v>0</v>
      </c>
      <c r="AG1326" s="1">
        <f t="shared" si="2928"/>
        <v>0</v>
      </c>
      <c r="AH1326" s="2" t="e">
        <f t="shared" si="2935"/>
        <v>#N/A</v>
      </c>
      <c r="AI1326" s="1">
        <f t="shared" si="2929"/>
        <v>0</v>
      </c>
      <c r="AJ1326" t="e">
        <f t="shared" si="2936"/>
        <v>#N/A</v>
      </c>
      <c r="AK1326" s="1">
        <f t="shared" si="2930"/>
        <v>0</v>
      </c>
      <c r="AL1326" t="e">
        <f t="shared" si="2937"/>
        <v>#N/A</v>
      </c>
      <c r="AM1326">
        <f t="shared" si="2931"/>
        <v>0</v>
      </c>
      <c r="AN1326" t="e">
        <f t="shared" ref="AN1326" si="3029">_xlfn.RANK.AVG(AM1326,$B$2:$F$5001)</f>
        <v>#N/A</v>
      </c>
      <c r="AO1326">
        <f t="shared" si="2933"/>
        <v>0</v>
      </c>
      <c r="AP1326" t="e">
        <f t="shared" ref="AP1326" si="3030">_xlfn.RANK.AVG(AO1326,$B$2:$F$5001)</f>
        <v>#N/A</v>
      </c>
      <c r="AQ1326">
        <f t="shared" si="2962"/>
        <v>0</v>
      </c>
      <c r="AR1326">
        <f t="shared" si="2940"/>
        <v>0</v>
      </c>
      <c r="AS1326">
        <f t="shared" si="2941"/>
        <v>0</v>
      </c>
      <c r="AT1326">
        <f t="shared" si="2942"/>
        <v>0</v>
      </c>
      <c r="AU1326">
        <f t="shared" si="2943"/>
        <v>0</v>
      </c>
    </row>
    <row r="1327" spans="1:47" x14ac:dyDescent="0.25">
      <c r="A1327" s="67">
        <v>1326</v>
      </c>
      <c r="U1327" s="28">
        <f t="shared" si="2923"/>
        <v>0</v>
      </c>
      <c r="V1327" s="28">
        <f t="shared" si="2924"/>
        <v>0</v>
      </c>
      <c r="W1327" s="28">
        <f t="shared" si="2925"/>
        <v>0</v>
      </c>
      <c r="X1327" s="28">
        <f t="shared" si="2926"/>
        <v>0</v>
      </c>
      <c r="Y1327" s="28">
        <f t="shared" si="2927"/>
        <v>0</v>
      </c>
      <c r="AG1327" s="1">
        <f t="shared" si="2928"/>
        <v>0</v>
      </c>
      <c r="AH1327" s="2" t="e">
        <f t="shared" si="2935"/>
        <v>#N/A</v>
      </c>
      <c r="AI1327" s="1">
        <f t="shared" si="2929"/>
        <v>0</v>
      </c>
      <c r="AJ1327" t="e">
        <f t="shared" si="2936"/>
        <v>#N/A</v>
      </c>
      <c r="AK1327" s="1">
        <f t="shared" si="2930"/>
        <v>0</v>
      </c>
      <c r="AL1327" t="e">
        <f t="shared" si="2937"/>
        <v>#N/A</v>
      </c>
      <c r="AM1327">
        <f t="shared" si="2931"/>
        <v>0</v>
      </c>
      <c r="AN1327" t="e">
        <f t="shared" ref="AN1327" si="3031">_xlfn.RANK.AVG(AM1327,$B$2:$F$5001)</f>
        <v>#N/A</v>
      </c>
      <c r="AO1327">
        <f t="shared" si="2933"/>
        <v>0</v>
      </c>
      <c r="AP1327" t="e">
        <f t="shared" ref="AP1327" si="3032">_xlfn.RANK.AVG(AO1327,$B$2:$F$5001)</f>
        <v>#N/A</v>
      </c>
      <c r="AQ1327">
        <f t="shared" si="2962"/>
        <v>0</v>
      </c>
      <c r="AR1327">
        <f t="shared" si="2940"/>
        <v>0</v>
      </c>
      <c r="AS1327">
        <f t="shared" si="2941"/>
        <v>0</v>
      </c>
      <c r="AT1327">
        <f t="shared" si="2942"/>
        <v>0</v>
      </c>
      <c r="AU1327">
        <f t="shared" si="2943"/>
        <v>0</v>
      </c>
    </row>
    <row r="1328" spans="1:47" x14ac:dyDescent="0.25">
      <c r="A1328" s="67">
        <v>1327</v>
      </c>
      <c r="U1328" s="28">
        <f t="shared" si="2923"/>
        <v>0</v>
      </c>
      <c r="V1328" s="28">
        <f t="shared" si="2924"/>
        <v>0</v>
      </c>
      <c r="W1328" s="28">
        <f t="shared" si="2925"/>
        <v>0</v>
      </c>
      <c r="X1328" s="28">
        <f t="shared" si="2926"/>
        <v>0</v>
      </c>
      <c r="Y1328" s="28">
        <f t="shared" si="2927"/>
        <v>0</v>
      </c>
      <c r="AG1328" s="1">
        <f t="shared" si="2928"/>
        <v>0</v>
      </c>
      <c r="AH1328" s="2" t="e">
        <f t="shared" si="2935"/>
        <v>#N/A</v>
      </c>
      <c r="AI1328" s="1">
        <f t="shared" si="2929"/>
        <v>0</v>
      </c>
      <c r="AJ1328" t="e">
        <f t="shared" si="2936"/>
        <v>#N/A</v>
      </c>
      <c r="AK1328" s="1">
        <f t="shared" si="2930"/>
        <v>0</v>
      </c>
      <c r="AL1328" t="e">
        <f t="shared" si="2937"/>
        <v>#N/A</v>
      </c>
      <c r="AM1328">
        <f t="shared" si="2931"/>
        <v>0</v>
      </c>
      <c r="AN1328" t="e">
        <f t="shared" ref="AN1328" si="3033">_xlfn.RANK.AVG(AM1328,$B$2:$F$5001)</f>
        <v>#N/A</v>
      </c>
      <c r="AO1328">
        <f t="shared" si="2933"/>
        <v>0</v>
      </c>
      <c r="AP1328" t="e">
        <f t="shared" ref="AP1328" si="3034">_xlfn.RANK.AVG(AO1328,$B$2:$F$5001)</f>
        <v>#N/A</v>
      </c>
      <c r="AQ1328">
        <f t="shared" si="2962"/>
        <v>0</v>
      </c>
      <c r="AR1328">
        <f t="shared" si="2940"/>
        <v>0</v>
      </c>
      <c r="AS1328">
        <f t="shared" si="2941"/>
        <v>0</v>
      </c>
      <c r="AT1328">
        <f t="shared" si="2942"/>
        <v>0</v>
      </c>
      <c r="AU1328">
        <f t="shared" si="2943"/>
        <v>0</v>
      </c>
    </row>
    <row r="1329" spans="1:47" x14ac:dyDescent="0.25">
      <c r="A1329" s="67">
        <v>1328</v>
      </c>
      <c r="U1329" s="28">
        <f t="shared" si="2923"/>
        <v>0</v>
      </c>
      <c r="V1329" s="28">
        <f t="shared" si="2924"/>
        <v>0</v>
      </c>
      <c r="W1329" s="28">
        <f t="shared" si="2925"/>
        <v>0</v>
      </c>
      <c r="X1329" s="28">
        <f t="shared" si="2926"/>
        <v>0</v>
      </c>
      <c r="Y1329" s="28">
        <f t="shared" si="2927"/>
        <v>0</v>
      </c>
      <c r="AG1329" s="1">
        <f t="shared" si="2928"/>
        <v>0</v>
      </c>
      <c r="AH1329" s="2" t="e">
        <f t="shared" si="2935"/>
        <v>#N/A</v>
      </c>
      <c r="AI1329" s="1">
        <f t="shared" si="2929"/>
        <v>0</v>
      </c>
      <c r="AJ1329" t="e">
        <f t="shared" si="2936"/>
        <v>#N/A</v>
      </c>
      <c r="AK1329" s="1">
        <f t="shared" si="2930"/>
        <v>0</v>
      </c>
      <c r="AL1329" t="e">
        <f t="shared" si="2937"/>
        <v>#N/A</v>
      </c>
      <c r="AM1329">
        <f t="shared" si="2931"/>
        <v>0</v>
      </c>
      <c r="AN1329" t="e">
        <f t="shared" ref="AN1329" si="3035">_xlfn.RANK.AVG(AM1329,$B$2:$F$5001)</f>
        <v>#N/A</v>
      </c>
      <c r="AO1329">
        <f t="shared" si="2933"/>
        <v>0</v>
      </c>
      <c r="AP1329" t="e">
        <f t="shared" ref="AP1329" si="3036">_xlfn.RANK.AVG(AO1329,$B$2:$F$5001)</f>
        <v>#N/A</v>
      </c>
      <c r="AQ1329">
        <f t="shared" si="2962"/>
        <v>0</v>
      </c>
      <c r="AR1329">
        <f t="shared" si="2940"/>
        <v>0</v>
      </c>
      <c r="AS1329">
        <f t="shared" si="2941"/>
        <v>0</v>
      </c>
      <c r="AT1329">
        <f t="shared" si="2942"/>
        <v>0</v>
      </c>
      <c r="AU1329">
        <f t="shared" si="2943"/>
        <v>0</v>
      </c>
    </row>
    <row r="1330" spans="1:47" x14ac:dyDescent="0.25">
      <c r="A1330" s="67">
        <v>1329</v>
      </c>
      <c r="U1330" s="28">
        <f t="shared" si="2923"/>
        <v>0</v>
      </c>
      <c r="V1330" s="28">
        <f t="shared" si="2924"/>
        <v>0</v>
      </c>
      <c r="W1330" s="28">
        <f t="shared" si="2925"/>
        <v>0</v>
      </c>
      <c r="X1330" s="28">
        <f t="shared" si="2926"/>
        <v>0</v>
      </c>
      <c r="Y1330" s="28">
        <f t="shared" si="2927"/>
        <v>0</v>
      </c>
      <c r="AG1330" s="1">
        <f t="shared" si="2928"/>
        <v>0</v>
      </c>
      <c r="AH1330" s="2" t="e">
        <f t="shared" si="2935"/>
        <v>#N/A</v>
      </c>
      <c r="AI1330" s="1">
        <f t="shared" si="2929"/>
        <v>0</v>
      </c>
      <c r="AJ1330" t="e">
        <f t="shared" si="2936"/>
        <v>#N/A</v>
      </c>
      <c r="AK1330" s="1">
        <f t="shared" si="2930"/>
        <v>0</v>
      </c>
      <c r="AL1330" t="e">
        <f t="shared" si="2937"/>
        <v>#N/A</v>
      </c>
      <c r="AM1330">
        <f t="shared" si="2931"/>
        <v>0</v>
      </c>
      <c r="AN1330" t="e">
        <f t="shared" ref="AN1330" si="3037">_xlfn.RANK.AVG(AM1330,$B$2:$F$5001)</f>
        <v>#N/A</v>
      </c>
      <c r="AO1330">
        <f t="shared" si="2933"/>
        <v>0</v>
      </c>
      <c r="AP1330" t="e">
        <f t="shared" ref="AP1330" si="3038">_xlfn.RANK.AVG(AO1330,$B$2:$F$5001)</f>
        <v>#N/A</v>
      </c>
      <c r="AQ1330">
        <f t="shared" si="2962"/>
        <v>0</v>
      </c>
      <c r="AR1330">
        <f t="shared" si="2940"/>
        <v>0</v>
      </c>
      <c r="AS1330">
        <f t="shared" si="2941"/>
        <v>0</v>
      </c>
      <c r="AT1330">
        <f t="shared" si="2942"/>
        <v>0</v>
      </c>
      <c r="AU1330">
        <f t="shared" si="2943"/>
        <v>0</v>
      </c>
    </row>
    <row r="1331" spans="1:47" x14ac:dyDescent="0.25">
      <c r="A1331" s="67">
        <v>1330</v>
      </c>
      <c r="U1331" s="28">
        <f t="shared" si="2923"/>
        <v>0</v>
      </c>
      <c r="V1331" s="28">
        <f t="shared" si="2924"/>
        <v>0</v>
      </c>
      <c r="W1331" s="28">
        <f t="shared" si="2925"/>
        <v>0</v>
      </c>
      <c r="X1331" s="28">
        <f t="shared" si="2926"/>
        <v>0</v>
      </c>
      <c r="Y1331" s="28">
        <f t="shared" si="2927"/>
        <v>0</v>
      </c>
      <c r="AG1331" s="1">
        <f t="shared" si="2928"/>
        <v>0</v>
      </c>
      <c r="AH1331" s="2" t="e">
        <f t="shared" si="2935"/>
        <v>#N/A</v>
      </c>
      <c r="AI1331" s="1">
        <f t="shared" si="2929"/>
        <v>0</v>
      </c>
      <c r="AJ1331" t="e">
        <f t="shared" si="2936"/>
        <v>#N/A</v>
      </c>
      <c r="AK1331" s="1">
        <f t="shared" si="2930"/>
        <v>0</v>
      </c>
      <c r="AL1331" t="e">
        <f t="shared" si="2937"/>
        <v>#N/A</v>
      </c>
      <c r="AM1331">
        <f t="shared" si="2931"/>
        <v>0</v>
      </c>
      <c r="AN1331" t="e">
        <f t="shared" ref="AN1331" si="3039">_xlfn.RANK.AVG(AM1331,$B$2:$F$5001)</f>
        <v>#N/A</v>
      </c>
      <c r="AO1331">
        <f t="shared" si="2933"/>
        <v>0</v>
      </c>
      <c r="AP1331" t="e">
        <f t="shared" ref="AP1331" si="3040">_xlfn.RANK.AVG(AO1331,$B$2:$F$5001)</f>
        <v>#N/A</v>
      </c>
      <c r="AQ1331">
        <f t="shared" si="2962"/>
        <v>0</v>
      </c>
      <c r="AR1331">
        <f t="shared" si="2940"/>
        <v>0</v>
      </c>
      <c r="AS1331">
        <f t="shared" si="2941"/>
        <v>0</v>
      </c>
      <c r="AT1331">
        <f t="shared" si="2942"/>
        <v>0</v>
      </c>
      <c r="AU1331">
        <f t="shared" si="2943"/>
        <v>0</v>
      </c>
    </row>
    <row r="1332" spans="1:47" x14ac:dyDescent="0.25">
      <c r="A1332" s="67">
        <v>1331</v>
      </c>
      <c r="U1332" s="28">
        <f t="shared" si="2923"/>
        <v>0</v>
      </c>
      <c r="V1332" s="28">
        <f t="shared" si="2924"/>
        <v>0</v>
      </c>
      <c r="W1332" s="28">
        <f t="shared" si="2925"/>
        <v>0</v>
      </c>
      <c r="X1332" s="28">
        <f t="shared" si="2926"/>
        <v>0</v>
      </c>
      <c r="Y1332" s="28">
        <f t="shared" si="2927"/>
        <v>0</v>
      </c>
      <c r="AG1332" s="1">
        <f t="shared" si="2928"/>
        <v>0</v>
      </c>
      <c r="AH1332" s="2" t="e">
        <f t="shared" si="2935"/>
        <v>#N/A</v>
      </c>
      <c r="AI1332" s="1">
        <f t="shared" si="2929"/>
        <v>0</v>
      </c>
      <c r="AJ1332" t="e">
        <f t="shared" si="2936"/>
        <v>#N/A</v>
      </c>
      <c r="AK1332" s="1">
        <f t="shared" si="2930"/>
        <v>0</v>
      </c>
      <c r="AL1332" t="e">
        <f t="shared" si="2937"/>
        <v>#N/A</v>
      </c>
      <c r="AM1332">
        <f t="shared" si="2931"/>
        <v>0</v>
      </c>
      <c r="AN1332" t="e">
        <f t="shared" ref="AN1332" si="3041">_xlfn.RANK.AVG(AM1332,$B$2:$F$5001)</f>
        <v>#N/A</v>
      </c>
      <c r="AO1332">
        <f t="shared" si="2933"/>
        <v>0</v>
      </c>
      <c r="AP1332" t="e">
        <f t="shared" ref="AP1332" si="3042">_xlfn.RANK.AVG(AO1332,$B$2:$F$5001)</f>
        <v>#N/A</v>
      </c>
      <c r="AQ1332">
        <f t="shared" si="2962"/>
        <v>0</v>
      </c>
      <c r="AR1332">
        <f t="shared" si="2940"/>
        <v>0</v>
      </c>
      <c r="AS1332">
        <f t="shared" si="2941"/>
        <v>0</v>
      </c>
      <c r="AT1332">
        <f t="shared" si="2942"/>
        <v>0</v>
      </c>
      <c r="AU1332">
        <f t="shared" si="2943"/>
        <v>0</v>
      </c>
    </row>
    <row r="1333" spans="1:47" x14ac:dyDescent="0.25">
      <c r="A1333" s="67">
        <v>1332</v>
      </c>
      <c r="U1333" s="28">
        <f t="shared" si="2923"/>
        <v>0</v>
      </c>
      <c r="V1333" s="28">
        <f t="shared" si="2924"/>
        <v>0</v>
      </c>
      <c r="W1333" s="28">
        <f t="shared" si="2925"/>
        <v>0</v>
      </c>
      <c r="X1333" s="28">
        <f t="shared" si="2926"/>
        <v>0</v>
      </c>
      <c r="Y1333" s="28">
        <f t="shared" si="2927"/>
        <v>0</v>
      </c>
      <c r="AG1333" s="1">
        <f t="shared" si="2928"/>
        <v>0</v>
      </c>
      <c r="AH1333" s="2" t="e">
        <f t="shared" si="2935"/>
        <v>#N/A</v>
      </c>
      <c r="AI1333" s="1">
        <f t="shared" si="2929"/>
        <v>0</v>
      </c>
      <c r="AJ1333" t="e">
        <f t="shared" si="2936"/>
        <v>#N/A</v>
      </c>
      <c r="AK1333" s="1">
        <f t="shared" si="2930"/>
        <v>0</v>
      </c>
      <c r="AL1333" t="e">
        <f t="shared" si="2937"/>
        <v>#N/A</v>
      </c>
      <c r="AM1333">
        <f t="shared" si="2931"/>
        <v>0</v>
      </c>
      <c r="AN1333" t="e">
        <f t="shared" ref="AN1333" si="3043">_xlfn.RANK.AVG(AM1333,$B$2:$F$5001)</f>
        <v>#N/A</v>
      </c>
      <c r="AO1333">
        <f t="shared" si="2933"/>
        <v>0</v>
      </c>
      <c r="AP1333" t="e">
        <f t="shared" ref="AP1333" si="3044">_xlfn.RANK.AVG(AO1333,$B$2:$F$5001)</f>
        <v>#N/A</v>
      </c>
      <c r="AQ1333">
        <f t="shared" si="2962"/>
        <v>0</v>
      </c>
      <c r="AR1333">
        <f t="shared" si="2940"/>
        <v>0</v>
      </c>
      <c r="AS1333">
        <f t="shared" si="2941"/>
        <v>0</v>
      </c>
      <c r="AT1333">
        <f t="shared" si="2942"/>
        <v>0</v>
      </c>
      <c r="AU1333">
        <f t="shared" si="2943"/>
        <v>0</v>
      </c>
    </row>
    <row r="1334" spans="1:47" x14ac:dyDescent="0.25">
      <c r="A1334" s="67">
        <v>1333</v>
      </c>
      <c r="U1334" s="28">
        <f t="shared" si="2923"/>
        <v>0</v>
      </c>
      <c r="V1334" s="28">
        <f t="shared" si="2924"/>
        <v>0</v>
      </c>
      <c r="W1334" s="28">
        <f t="shared" si="2925"/>
        <v>0</v>
      </c>
      <c r="X1334" s="28">
        <f t="shared" si="2926"/>
        <v>0</v>
      </c>
      <c r="Y1334" s="28">
        <f t="shared" si="2927"/>
        <v>0</v>
      </c>
      <c r="AG1334" s="1">
        <f t="shared" si="2928"/>
        <v>0</v>
      </c>
      <c r="AH1334" s="2" t="e">
        <f t="shared" si="2935"/>
        <v>#N/A</v>
      </c>
      <c r="AI1334" s="1">
        <f t="shared" si="2929"/>
        <v>0</v>
      </c>
      <c r="AJ1334" t="e">
        <f t="shared" si="2936"/>
        <v>#N/A</v>
      </c>
      <c r="AK1334" s="1">
        <f t="shared" si="2930"/>
        <v>0</v>
      </c>
      <c r="AL1334" t="e">
        <f t="shared" si="2937"/>
        <v>#N/A</v>
      </c>
      <c r="AM1334">
        <f t="shared" si="2931"/>
        <v>0</v>
      </c>
      <c r="AN1334" t="e">
        <f t="shared" ref="AN1334" si="3045">_xlfn.RANK.AVG(AM1334,$B$2:$F$5001)</f>
        <v>#N/A</v>
      </c>
      <c r="AO1334">
        <f t="shared" si="2933"/>
        <v>0</v>
      </c>
      <c r="AP1334" t="e">
        <f t="shared" ref="AP1334" si="3046">_xlfn.RANK.AVG(AO1334,$B$2:$F$5001)</f>
        <v>#N/A</v>
      </c>
      <c r="AQ1334">
        <f t="shared" si="2962"/>
        <v>0</v>
      </c>
      <c r="AR1334">
        <f t="shared" si="2940"/>
        <v>0</v>
      </c>
      <c r="AS1334">
        <f t="shared" si="2941"/>
        <v>0</v>
      </c>
      <c r="AT1334">
        <f t="shared" si="2942"/>
        <v>0</v>
      </c>
      <c r="AU1334">
        <f t="shared" si="2943"/>
        <v>0</v>
      </c>
    </row>
    <row r="1335" spans="1:47" x14ac:dyDescent="0.25">
      <c r="A1335" s="67">
        <v>1334</v>
      </c>
      <c r="U1335" s="28">
        <f t="shared" si="2923"/>
        <v>0</v>
      </c>
      <c r="V1335" s="28">
        <f t="shared" si="2924"/>
        <v>0</v>
      </c>
      <c r="W1335" s="28">
        <f t="shared" si="2925"/>
        <v>0</v>
      </c>
      <c r="X1335" s="28">
        <f t="shared" si="2926"/>
        <v>0</v>
      </c>
      <c r="Y1335" s="28">
        <f t="shared" si="2927"/>
        <v>0</v>
      </c>
      <c r="AG1335" s="1">
        <f t="shared" si="2928"/>
        <v>0</v>
      </c>
      <c r="AH1335" s="2" t="e">
        <f t="shared" si="2935"/>
        <v>#N/A</v>
      </c>
      <c r="AI1335" s="1">
        <f t="shared" si="2929"/>
        <v>0</v>
      </c>
      <c r="AJ1335" t="e">
        <f t="shared" si="2936"/>
        <v>#N/A</v>
      </c>
      <c r="AK1335" s="1">
        <f t="shared" si="2930"/>
        <v>0</v>
      </c>
      <c r="AL1335" t="e">
        <f t="shared" si="2937"/>
        <v>#N/A</v>
      </c>
      <c r="AM1335">
        <f t="shared" si="2931"/>
        <v>0</v>
      </c>
      <c r="AN1335" t="e">
        <f t="shared" ref="AN1335" si="3047">_xlfn.RANK.AVG(AM1335,$B$2:$F$5001)</f>
        <v>#N/A</v>
      </c>
      <c r="AO1335">
        <f t="shared" si="2933"/>
        <v>0</v>
      </c>
      <c r="AP1335" t="e">
        <f t="shared" ref="AP1335" si="3048">_xlfn.RANK.AVG(AO1335,$B$2:$F$5001)</f>
        <v>#N/A</v>
      </c>
      <c r="AQ1335">
        <f t="shared" si="2962"/>
        <v>0</v>
      </c>
      <c r="AR1335">
        <f t="shared" si="2940"/>
        <v>0</v>
      </c>
      <c r="AS1335">
        <f t="shared" si="2941"/>
        <v>0</v>
      </c>
      <c r="AT1335">
        <f t="shared" si="2942"/>
        <v>0</v>
      </c>
      <c r="AU1335">
        <f t="shared" si="2943"/>
        <v>0</v>
      </c>
    </row>
    <row r="1336" spans="1:47" x14ac:dyDescent="0.25">
      <c r="A1336" s="67">
        <v>1335</v>
      </c>
      <c r="U1336" s="28">
        <f t="shared" si="2923"/>
        <v>0</v>
      </c>
      <c r="V1336" s="28">
        <f t="shared" si="2924"/>
        <v>0</v>
      </c>
      <c r="W1336" s="28">
        <f t="shared" si="2925"/>
        <v>0</v>
      </c>
      <c r="X1336" s="28">
        <f t="shared" si="2926"/>
        <v>0</v>
      </c>
      <c r="Y1336" s="28">
        <f t="shared" si="2927"/>
        <v>0</v>
      </c>
      <c r="AG1336" s="1">
        <f t="shared" si="2928"/>
        <v>0</v>
      </c>
      <c r="AH1336" s="2" t="e">
        <f t="shared" si="2935"/>
        <v>#N/A</v>
      </c>
      <c r="AI1336" s="1">
        <f t="shared" si="2929"/>
        <v>0</v>
      </c>
      <c r="AJ1336" t="e">
        <f t="shared" si="2936"/>
        <v>#N/A</v>
      </c>
      <c r="AK1336" s="1">
        <f t="shared" si="2930"/>
        <v>0</v>
      </c>
      <c r="AL1336" t="e">
        <f t="shared" si="2937"/>
        <v>#N/A</v>
      </c>
      <c r="AM1336">
        <f t="shared" si="2931"/>
        <v>0</v>
      </c>
      <c r="AN1336" t="e">
        <f t="shared" ref="AN1336" si="3049">_xlfn.RANK.AVG(AM1336,$B$2:$F$5001)</f>
        <v>#N/A</v>
      </c>
      <c r="AO1336">
        <f t="shared" si="2933"/>
        <v>0</v>
      </c>
      <c r="AP1336" t="e">
        <f t="shared" ref="AP1336" si="3050">_xlfn.RANK.AVG(AO1336,$B$2:$F$5001)</f>
        <v>#N/A</v>
      </c>
      <c r="AQ1336">
        <f t="shared" si="2962"/>
        <v>0</v>
      </c>
      <c r="AR1336">
        <f t="shared" si="2940"/>
        <v>0</v>
      </c>
      <c r="AS1336">
        <f t="shared" si="2941"/>
        <v>0</v>
      </c>
      <c r="AT1336">
        <f t="shared" si="2942"/>
        <v>0</v>
      </c>
      <c r="AU1336">
        <f t="shared" si="2943"/>
        <v>0</v>
      </c>
    </row>
    <row r="1337" spans="1:47" x14ac:dyDescent="0.25">
      <c r="A1337" s="67">
        <v>1336</v>
      </c>
      <c r="U1337" s="28">
        <f t="shared" si="2923"/>
        <v>0</v>
      </c>
      <c r="V1337" s="28">
        <f t="shared" si="2924"/>
        <v>0</v>
      </c>
      <c r="W1337" s="28">
        <f t="shared" si="2925"/>
        <v>0</v>
      </c>
      <c r="X1337" s="28">
        <f t="shared" si="2926"/>
        <v>0</v>
      </c>
      <c r="Y1337" s="28">
        <f t="shared" si="2927"/>
        <v>0</v>
      </c>
      <c r="AG1337" s="1">
        <f t="shared" si="2928"/>
        <v>0</v>
      </c>
      <c r="AH1337" s="2" t="e">
        <f t="shared" si="2935"/>
        <v>#N/A</v>
      </c>
      <c r="AI1337" s="1">
        <f t="shared" si="2929"/>
        <v>0</v>
      </c>
      <c r="AJ1337" t="e">
        <f t="shared" si="2936"/>
        <v>#N/A</v>
      </c>
      <c r="AK1337" s="1">
        <f t="shared" si="2930"/>
        <v>0</v>
      </c>
      <c r="AL1337" t="e">
        <f t="shared" si="2937"/>
        <v>#N/A</v>
      </c>
      <c r="AM1337">
        <f t="shared" si="2931"/>
        <v>0</v>
      </c>
      <c r="AN1337" t="e">
        <f t="shared" ref="AN1337" si="3051">_xlfn.RANK.AVG(AM1337,$B$2:$F$5001)</f>
        <v>#N/A</v>
      </c>
      <c r="AO1337">
        <f t="shared" si="2933"/>
        <v>0</v>
      </c>
      <c r="AP1337" t="e">
        <f t="shared" ref="AP1337" si="3052">_xlfn.RANK.AVG(AO1337,$B$2:$F$5001)</f>
        <v>#N/A</v>
      </c>
      <c r="AQ1337">
        <f t="shared" si="2962"/>
        <v>0</v>
      </c>
      <c r="AR1337">
        <f t="shared" si="2940"/>
        <v>0</v>
      </c>
      <c r="AS1337">
        <f t="shared" si="2941"/>
        <v>0</v>
      </c>
      <c r="AT1337">
        <f t="shared" si="2942"/>
        <v>0</v>
      </c>
      <c r="AU1337">
        <f t="shared" si="2943"/>
        <v>0</v>
      </c>
    </row>
    <row r="1338" spans="1:47" x14ac:dyDescent="0.25">
      <c r="A1338" s="67">
        <v>1337</v>
      </c>
      <c r="U1338" s="28">
        <f t="shared" si="2923"/>
        <v>0</v>
      </c>
      <c r="V1338" s="28">
        <f t="shared" si="2924"/>
        <v>0</v>
      </c>
      <c r="W1338" s="28">
        <f t="shared" si="2925"/>
        <v>0</v>
      </c>
      <c r="X1338" s="28">
        <f t="shared" si="2926"/>
        <v>0</v>
      </c>
      <c r="Y1338" s="28">
        <f t="shared" si="2927"/>
        <v>0</v>
      </c>
      <c r="AG1338" s="1">
        <f t="shared" si="2928"/>
        <v>0</v>
      </c>
      <c r="AH1338" s="2" t="e">
        <f t="shared" si="2935"/>
        <v>#N/A</v>
      </c>
      <c r="AI1338" s="1">
        <f t="shared" si="2929"/>
        <v>0</v>
      </c>
      <c r="AJ1338" t="e">
        <f t="shared" si="2936"/>
        <v>#N/A</v>
      </c>
      <c r="AK1338" s="1">
        <f t="shared" si="2930"/>
        <v>0</v>
      </c>
      <c r="AL1338" t="e">
        <f t="shared" si="2937"/>
        <v>#N/A</v>
      </c>
      <c r="AM1338">
        <f t="shared" si="2931"/>
        <v>0</v>
      </c>
      <c r="AN1338" t="e">
        <f t="shared" ref="AN1338" si="3053">_xlfn.RANK.AVG(AM1338,$B$2:$F$5001)</f>
        <v>#N/A</v>
      </c>
      <c r="AO1338">
        <f t="shared" si="2933"/>
        <v>0</v>
      </c>
      <c r="AP1338" t="e">
        <f t="shared" ref="AP1338" si="3054">_xlfn.RANK.AVG(AO1338,$B$2:$F$5001)</f>
        <v>#N/A</v>
      </c>
      <c r="AQ1338">
        <f t="shared" si="2962"/>
        <v>0</v>
      </c>
      <c r="AR1338">
        <f t="shared" si="2940"/>
        <v>0</v>
      </c>
      <c r="AS1338">
        <f t="shared" si="2941"/>
        <v>0</v>
      </c>
      <c r="AT1338">
        <f t="shared" si="2942"/>
        <v>0</v>
      </c>
      <c r="AU1338">
        <f t="shared" si="2943"/>
        <v>0</v>
      </c>
    </row>
    <row r="1339" spans="1:47" x14ac:dyDescent="0.25">
      <c r="A1339" s="67">
        <v>1338</v>
      </c>
      <c r="U1339" s="28">
        <f t="shared" si="2923"/>
        <v>0</v>
      </c>
      <c r="V1339" s="28">
        <f t="shared" si="2924"/>
        <v>0</v>
      </c>
      <c r="W1339" s="28">
        <f t="shared" si="2925"/>
        <v>0</v>
      </c>
      <c r="X1339" s="28">
        <f t="shared" si="2926"/>
        <v>0</v>
      </c>
      <c r="Y1339" s="28">
        <f t="shared" si="2927"/>
        <v>0</v>
      </c>
      <c r="AG1339" s="1">
        <f t="shared" si="2928"/>
        <v>0</v>
      </c>
      <c r="AH1339" s="2" t="e">
        <f t="shared" si="2935"/>
        <v>#N/A</v>
      </c>
      <c r="AI1339" s="1">
        <f t="shared" si="2929"/>
        <v>0</v>
      </c>
      <c r="AJ1339" t="e">
        <f t="shared" si="2936"/>
        <v>#N/A</v>
      </c>
      <c r="AK1339" s="1">
        <f t="shared" si="2930"/>
        <v>0</v>
      </c>
      <c r="AL1339" t="e">
        <f t="shared" si="2937"/>
        <v>#N/A</v>
      </c>
      <c r="AM1339">
        <f t="shared" si="2931"/>
        <v>0</v>
      </c>
      <c r="AN1339" t="e">
        <f t="shared" ref="AN1339" si="3055">_xlfn.RANK.AVG(AM1339,$B$2:$F$5001)</f>
        <v>#N/A</v>
      </c>
      <c r="AO1339">
        <f t="shared" si="2933"/>
        <v>0</v>
      </c>
      <c r="AP1339" t="e">
        <f t="shared" ref="AP1339" si="3056">_xlfn.RANK.AVG(AO1339,$B$2:$F$5001)</f>
        <v>#N/A</v>
      </c>
      <c r="AQ1339">
        <f t="shared" si="2962"/>
        <v>0</v>
      </c>
      <c r="AR1339">
        <f t="shared" si="2940"/>
        <v>0</v>
      </c>
      <c r="AS1339">
        <f t="shared" si="2941"/>
        <v>0</v>
      </c>
      <c r="AT1339">
        <f t="shared" si="2942"/>
        <v>0</v>
      </c>
      <c r="AU1339">
        <f t="shared" si="2943"/>
        <v>0</v>
      </c>
    </row>
    <row r="1340" spans="1:47" x14ac:dyDescent="0.25">
      <c r="A1340" s="67">
        <v>1339</v>
      </c>
      <c r="U1340" s="28">
        <f t="shared" si="2923"/>
        <v>0</v>
      </c>
      <c r="V1340" s="28">
        <f t="shared" si="2924"/>
        <v>0</v>
      </c>
      <c r="W1340" s="28">
        <f t="shared" si="2925"/>
        <v>0</v>
      </c>
      <c r="X1340" s="28">
        <f t="shared" si="2926"/>
        <v>0</v>
      </c>
      <c r="Y1340" s="28">
        <f t="shared" si="2927"/>
        <v>0</v>
      </c>
      <c r="AG1340" s="1">
        <f t="shared" si="2928"/>
        <v>0</v>
      </c>
      <c r="AH1340" s="2" t="e">
        <f t="shared" si="2935"/>
        <v>#N/A</v>
      </c>
      <c r="AI1340" s="1">
        <f t="shared" si="2929"/>
        <v>0</v>
      </c>
      <c r="AJ1340" t="e">
        <f t="shared" si="2936"/>
        <v>#N/A</v>
      </c>
      <c r="AK1340" s="1">
        <f t="shared" si="2930"/>
        <v>0</v>
      </c>
      <c r="AL1340" t="e">
        <f t="shared" si="2937"/>
        <v>#N/A</v>
      </c>
      <c r="AM1340">
        <f t="shared" si="2931"/>
        <v>0</v>
      </c>
      <c r="AN1340" t="e">
        <f t="shared" ref="AN1340" si="3057">_xlfn.RANK.AVG(AM1340,$B$2:$F$5001)</f>
        <v>#N/A</v>
      </c>
      <c r="AO1340">
        <f t="shared" si="2933"/>
        <v>0</v>
      </c>
      <c r="AP1340" t="e">
        <f t="shared" ref="AP1340" si="3058">_xlfn.RANK.AVG(AO1340,$B$2:$F$5001)</f>
        <v>#N/A</v>
      </c>
      <c r="AQ1340">
        <f t="shared" si="2962"/>
        <v>0</v>
      </c>
      <c r="AR1340">
        <f t="shared" si="2940"/>
        <v>0</v>
      </c>
      <c r="AS1340">
        <f t="shared" si="2941"/>
        <v>0</v>
      </c>
      <c r="AT1340">
        <f t="shared" si="2942"/>
        <v>0</v>
      </c>
      <c r="AU1340">
        <f t="shared" si="2943"/>
        <v>0</v>
      </c>
    </row>
    <row r="1341" spans="1:47" x14ac:dyDescent="0.25">
      <c r="A1341" s="67">
        <v>1340</v>
      </c>
      <c r="U1341" s="28">
        <f t="shared" si="2923"/>
        <v>0</v>
      </c>
      <c r="V1341" s="28">
        <f t="shared" si="2924"/>
        <v>0</v>
      </c>
      <c r="W1341" s="28">
        <f t="shared" si="2925"/>
        <v>0</v>
      </c>
      <c r="X1341" s="28">
        <f t="shared" si="2926"/>
        <v>0</v>
      </c>
      <c r="Y1341" s="28">
        <f t="shared" si="2927"/>
        <v>0</v>
      </c>
      <c r="AG1341" s="1">
        <f t="shared" si="2928"/>
        <v>0</v>
      </c>
      <c r="AH1341" s="2" t="e">
        <f t="shared" si="2935"/>
        <v>#N/A</v>
      </c>
      <c r="AI1341" s="1">
        <f t="shared" si="2929"/>
        <v>0</v>
      </c>
      <c r="AJ1341" t="e">
        <f t="shared" si="2936"/>
        <v>#N/A</v>
      </c>
      <c r="AK1341" s="1">
        <f t="shared" si="2930"/>
        <v>0</v>
      </c>
      <c r="AL1341" t="e">
        <f t="shared" si="2937"/>
        <v>#N/A</v>
      </c>
      <c r="AM1341">
        <f t="shared" si="2931"/>
        <v>0</v>
      </c>
      <c r="AN1341" t="e">
        <f t="shared" ref="AN1341" si="3059">_xlfn.RANK.AVG(AM1341,$B$2:$F$5001)</f>
        <v>#N/A</v>
      </c>
      <c r="AO1341">
        <f t="shared" si="2933"/>
        <v>0</v>
      </c>
      <c r="AP1341" t="e">
        <f t="shared" ref="AP1341" si="3060">_xlfn.RANK.AVG(AO1341,$B$2:$F$5001)</f>
        <v>#N/A</v>
      </c>
      <c r="AQ1341">
        <f t="shared" si="2962"/>
        <v>0</v>
      </c>
      <c r="AR1341">
        <f t="shared" si="2940"/>
        <v>0</v>
      </c>
      <c r="AS1341">
        <f t="shared" si="2941"/>
        <v>0</v>
      </c>
      <c r="AT1341">
        <f t="shared" si="2942"/>
        <v>0</v>
      </c>
      <c r="AU1341">
        <f t="shared" si="2943"/>
        <v>0</v>
      </c>
    </row>
    <row r="1342" spans="1:47" x14ac:dyDescent="0.25">
      <c r="A1342" s="67">
        <v>1341</v>
      </c>
      <c r="U1342" s="28">
        <f t="shared" si="2923"/>
        <v>0</v>
      </c>
      <c r="V1342" s="28">
        <f t="shared" si="2924"/>
        <v>0</v>
      </c>
      <c r="W1342" s="28">
        <f t="shared" si="2925"/>
        <v>0</v>
      </c>
      <c r="X1342" s="28">
        <f t="shared" si="2926"/>
        <v>0</v>
      </c>
      <c r="Y1342" s="28">
        <f t="shared" si="2927"/>
        <v>0</v>
      </c>
      <c r="AG1342" s="1">
        <f t="shared" si="2928"/>
        <v>0</v>
      </c>
      <c r="AH1342" s="2" t="e">
        <f t="shared" si="2935"/>
        <v>#N/A</v>
      </c>
      <c r="AI1342" s="1">
        <f t="shared" si="2929"/>
        <v>0</v>
      </c>
      <c r="AJ1342" t="e">
        <f t="shared" si="2936"/>
        <v>#N/A</v>
      </c>
      <c r="AK1342" s="1">
        <f t="shared" si="2930"/>
        <v>0</v>
      </c>
      <c r="AL1342" t="e">
        <f t="shared" si="2937"/>
        <v>#N/A</v>
      </c>
      <c r="AM1342">
        <f t="shared" si="2931"/>
        <v>0</v>
      </c>
      <c r="AN1342" t="e">
        <f t="shared" ref="AN1342" si="3061">_xlfn.RANK.AVG(AM1342,$B$2:$F$5001)</f>
        <v>#N/A</v>
      </c>
      <c r="AO1342">
        <f t="shared" si="2933"/>
        <v>0</v>
      </c>
      <c r="AP1342" t="e">
        <f t="shared" ref="AP1342" si="3062">_xlfn.RANK.AVG(AO1342,$B$2:$F$5001)</f>
        <v>#N/A</v>
      </c>
      <c r="AQ1342">
        <f t="shared" si="2962"/>
        <v>0</v>
      </c>
      <c r="AR1342">
        <f t="shared" si="2940"/>
        <v>0</v>
      </c>
      <c r="AS1342">
        <f t="shared" si="2941"/>
        <v>0</v>
      </c>
      <c r="AT1342">
        <f t="shared" si="2942"/>
        <v>0</v>
      </c>
      <c r="AU1342">
        <f t="shared" si="2943"/>
        <v>0</v>
      </c>
    </row>
    <row r="1343" spans="1:47" x14ac:dyDescent="0.25">
      <c r="A1343" s="67">
        <v>1342</v>
      </c>
      <c r="U1343" s="28">
        <f t="shared" si="2923"/>
        <v>0</v>
      </c>
      <c r="V1343" s="28">
        <f t="shared" si="2924"/>
        <v>0</v>
      </c>
      <c r="W1343" s="28">
        <f t="shared" si="2925"/>
        <v>0</v>
      </c>
      <c r="X1343" s="28">
        <f t="shared" si="2926"/>
        <v>0</v>
      </c>
      <c r="Y1343" s="28">
        <f t="shared" si="2927"/>
        <v>0</v>
      </c>
      <c r="AG1343" s="1">
        <f t="shared" si="2928"/>
        <v>0</v>
      </c>
      <c r="AH1343" s="2" t="e">
        <f t="shared" si="2935"/>
        <v>#N/A</v>
      </c>
      <c r="AI1343" s="1">
        <f t="shared" si="2929"/>
        <v>0</v>
      </c>
      <c r="AJ1343" t="e">
        <f t="shared" si="2936"/>
        <v>#N/A</v>
      </c>
      <c r="AK1343" s="1">
        <f t="shared" si="2930"/>
        <v>0</v>
      </c>
      <c r="AL1343" t="e">
        <f t="shared" si="2937"/>
        <v>#N/A</v>
      </c>
      <c r="AM1343">
        <f t="shared" si="2931"/>
        <v>0</v>
      </c>
      <c r="AN1343" t="e">
        <f t="shared" ref="AN1343" si="3063">_xlfn.RANK.AVG(AM1343,$B$2:$F$5001)</f>
        <v>#N/A</v>
      </c>
      <c r="AO1343">
        <f t="shared" si="2933"/>
        <v>0</v>
      </c>
      <c r="AP1343" t="e">
        <f t="shared" ref="AP1343" si="3064">_xlfn.RANK.AVG(AO1343,$B$2:$F$5001)</f>
        <v>#N/A</v>
      </c>
      <c r="AQ1343">
        <f t="shared" si="2962"/>
        <v>0</v>
      </c>
      <c r="AR1343">
        <f t="shared" si="2940"/>
        <v>0</v>
      </c>
      <c r="AS1343">
        <f t="shared" si="2941"/>
        <v>0</v>
      </c>
      <c r="AT1343">
        <f t="shared" si="2942"/>
        <v>0</v>
      </c>
      <c r="AU1343">
        <f t="shared" si="2943"/>
        <v>0</v>
      </c>
    </row>
    <row r="1344" spans="1:47" x14ac:dyDescent="0.25">
      <c r="A1344" s="67">
        <v>1343</v>
      </c>
      <c r="U1344" s="28">
        <f t="shared" si="2923"/>
        <v>0</v>
      </c>
      <c r="V1344" s="28">
        <f t="shared" si="2924"/>
        <v>0</v>
      </c>
      <c r="W1344" s="28">
        <f t="shared" si="2925"/>
        <v>0</v>
      </c>
      <c r="X1344" s="28">
        <f t="shared" si="2926"/>
        <v>0</v>
      </c>
      <c r="Y1344" s="28">
        <f t="shared" si="2927"/>
        <v>0</v>
      </c>
      <c r="AG1344" s="1">
        <f t="shared" si="2928"/>
        <v>0</v>
      </c>
      <c r="AH1344" s="2" t="e">
        <f t="shared" si="2935"/>
        <v>#N/A</v>
      </c>
      <c r="AI1344" s="1">
        <f t="shared" si="2929"/>
        <v>0</v>
      </c>
      <c r="AJ1344" t="e">
        <f t="shared" si="2936"/>
        <v>#N/A</v>
      </c>
      <c r="AK1344" s="1">
        <f t="shared" si="2930"/>
        <v>0</v>
      </c>
      <c r="AL1344" t="e">
        <f t="shared" si="2937"/>
        <v>#N/A</v>
      </c>
      <c r="AM1344">
        <f t="shared" si="2931"/>
        <v>0</v>
      </c>
      <c r="AN1344" t="e">
        <f t="shared" ref="AN1344" si="3065">_xlfn.RANK.AVG(AM1344,$B$2:$F$5001)</f>
        <v>#N/A</v>
      </c>
      <c r="AO1344">
        <f t="shared" si="2933"/>
        <v>0</v>
      </c>
      <c r="AP1344" t="e">
        <f t="shared" ref="AP1344" si="3066">_xlfn.RANK.AVG(AO1344,$B$2:$F$5001)</f>
        <v>#N/A</v>
      </c>
      <c r="AQ1344">
        <f t="shared" si="2962"/>
        <v>0</v>
      </c>
      <c r="AR1344">
        <f t="shared" si="2940"/>
        <v>0</v>
      </c>
      <c r="AS1344">
        <f t="shared" si="2941"/>
        <v>0</v>
      </c>
      <c r="AT1344">
        <f t="shared" si="2942"/>
        <v>0</v>
      </c>
      <c r="AU1344">
        <f t="shared" si="2943"/>
        <v>0</v>
      </c>
    </row>
    <row r="1345" spans="1:47" x14ac:dyDescent="0.25">
      <c r="A1345" s="67">
        <v>1344</v>
      </c>
      <c r="U1345" s="28">
        <f t="shared" si="2923"/>
        <v>0</v>
      </c>
      <c r="V1345" s="28">
        <f t="shared" si="2924"/>
        <v>0</v>
      </c>
      <c r="W1345" s="28">
        <f t="shared" si="2925"/>
        <v>0</v>
      </c>
      <c r="X1345" s="28">
        <f t="shared" si="2926"/>
        <v>0</v>
      </c>
      <c r="Y1345" s="28">
        <f t="shared" si="2927"/>
        <v>0</v>
      </c>
      <c r="AG1345" s="1">
        <f t="shared" si="2928"/>
        <v>0</v>
      </c>
      <c r="AH1345" s="2" t="e">
        <f t="shared" si="2935"/>
        <v>#N/A</v>
      </c>
      <c r="AI1345" s="1">
        <f t="shared" si="2929"/>
        <v>0</v>
      </c>
      <c r="AJ1345" t="e">
        <f t="shared" si="2936"/>
        <v>#N/A</v>
      </c>
      <c r="AK1345" s="1">
        <f t="shared" si="2930"/>
        <v>0</v>
      </c>
      <c r="AL1345" t="e">
        <f t="shared" si="2937"/>
        <v>#N/A</v>
      </c>
      <c r="AM1345">
        <f t="shared" si="2931"/>
        <v>0</v>
      </c>
      <c r="AN1345" t="e">
        <f t="shared" ref="AN1345" si="3067">_xlfn.RANK.AVG(AM1345,$B$2:$F$5001)</f>
        <v>#N/A</v>
      </c>
      <c r="AO1345">
        <f t="shared" si="2933"/>
        <v>0</v>
      </c>
      <c r="AP1345" t="e">
        <f t="shared" ref="AP1345" si="3068">_xlfn.RANK.AVG(AO1345,$B$2:$F$5001)</f>
        <v>#N/A</v>
      </c>
      <c r="AQ1345">
        <f t="shared" si="2962"/>
        <v>0</v>
      </c>
      <c r="AR1345">
        <f t="shared" si="2940"/>
        <v>0</v>
      </c>
      <c r="AS1345">
        <f t="shared" si="2941"/>
        <v>0</v>
      </c>
      <c r="AT1345">
        <f t="shared" si="2942"/>
        <v>0</v>
      </c>
      <c r="AU1345">
        <f t="shared" si="2943"/>
        <v>0</v>
      </c>
    </row>
    <row r="1346" spans="1:47" x14ac:dyDescent="0.25">
      <c r="A1346" s="67">
        <v>1345</v>
      </c>
      <c r="U1346" s="28">
        <f t="shared" ref="U1346:U1409" si="3069">IFERROR(_xlfn.RANK.AVG(B1346,$B$2:$F$5001,1),0)</f>
        <v>0</v>
      </c>
      <c r="V1346" s="28">
        <f t="shared" ref="V1346:V1409" si="3070">IFERROR(_xlfn.RANK.AVG(C1346,$B$2:$F$5001,1),0)</f>
        <v>0</v>
      </c>
      <c r="W1346" s="28">
        <f t="shared" ref="W1346:W1409" si="3071">IFERROR(_xlfn.RANK.AVG(D1346,$B$2:$F$5001,1),0)</f>
        <v>0</v>
      </c>
      <c r="X1346" s="28">
        <f t="shared" ref="X1346:X1409" si="3072">IFERROR(_xlfn.RANK.AVG(E1346,$B$2:$F$5001,1),0)</f>
        <v>0</v>
      </c>
      <c r="Y1346" s="28">
        <f t="shared" ref="Y1346:Y1409" si="3073">IFERROR(_xlfn.RANK.AVG(F1346,$B$2:$F$5001,1),0)</f>
        <v>0</v>
      </c>
      <c r="AG1346" s="1">
        <f t="shared" ref="AG1346:AG1409" si="3074">B1346</f>
        <v>0</v>
      </c>
      <c r="AH1346" s="2" t="e">
        <f t="shared" si="2935"/>
        <v>#N/A</v>
      </c>
      <c r="AI1346" s="1">
        <f t="shared" ref="AI1346:AI1409" si="3075">C1346</f>
        <v>0</v>
      </c>
      <c r="AJ1346" t="e">
        <f t="shared" si="2936"/>
        <v>#N/A</v>
      </c>
      <c r="AK1346" s="1">
        <f t="shared" ref="AK1346:AK1409" si="3076">D1346</f>
        <v>0</v>
      </c>
      <c r="AL1346" t="e">
        <f t="shared" si="2937"/>
        <v>#N/A</v>
      </c>
      <c r="AM1346">
        <f t="shared" ref="AM1346:AM1409" si="3077">E1346</f>
        <v>0</v>
      </c>
      <c r="AN1346" t="e">
        <f t="shared" ref="AN1346" si="3078">_xlfn.RANK.AVG(AM1346,$B$2:$F$5001)</f>
        <v>#N/A</v>
      </c>
      <c r="AO1346">
        <f t="shared" ref="AO1346:AO1409" si="3079">F1346</f>
        <v>0</v>
      </c>
      <c r="AP1346" t="e">
        <f t="shared" ref="AP1346" si="3080">_xlfn.RANK.AVG(AO1346,$B$2:$F$5001)</f>
        <v>#N/A</v>
      </c>
      <c r="AQ1346">
        <f t="shared" si="2962"/>
        <v>0</v>
      </c>
      <c r="AR1346">
        <f t="shared" si="2940"/>
        <v>0</v>
      </c>
      <c r="AS1346">
        <f t="shared" si="2941"/>
        <v>0</v>
      </c>
      <c r="AT1346">
        <f t="shared" si="2942"/>
        <v>0</v>
      </c>
      <c r="AU1346">
        <f t="shared" si="2943"/>
        <v>0</v>
      </c>
    </row>
    <row r="1347" spans="1:47" x14ac:dyDescent="0.25">
      <c r="A1347" s="67">
        <v>1346</v>
      </c>
      <c r="U1347" s="28">
        <f t="shared" si="3069"/>
        <v>0</v>
      </c>
      <c r="V1347" s="28">
        <f t="shared" si="3070"/>
        <v>0</v>
      </c>
      <c r="W1347" s="28">
        <f t="shared" si="3071"/>
        <v>0</v>
      </c>
      <c r="X1347" s="28">
        <f t="shared" si="3072"/>
        <v>0</v>
      </c>
      <c r="Y1347" s="28">
        <f t="shared" si="3073"/>
        <v>0</v>
      </c>
      <c r="AG1347" s="1">
        <f t="shared" si="3074"/>
        <v>0</v>
      </c>
      <c r="AH1347" s="2" t="e">
        <f t="shared" ref="AH1347:AH1410" si="3081">_xlfn.RANK.AVG(AG1347,$B$2:$F$5001)</f>
        <v>#N/A</v>
      </c>
      <c r="AI1347" s="1">
        <f t="shared" si="3075"/>
        <v>0</v>
      </c>
      <c r="AJ1347" t="e">
        <f t="shared" ref="AJ1347:AJ1410" si="3082">_xlfn.RANK.AVG(AI1347,$B$2:$F$5001)</f>
        <v>#N/A</v>
      </c>
      <c r="AK1347" s="1">
        <f t="shared" si="3076"/>
        <v>0</v>
      </c>
      <c r="AL1347" t="e">
        <f t="shared" ref="AL1347:AL1410" si="3083">_xlfn.RANK.AVG(AK1347,$B$2:$F$5001)</f>
        <v>#N/A</v>
      </c>
      <c r="AM1347">
        <f t="shared" si="3077"/>
        <v>0</v>
      </c>
      <c r="AN1347" t="e">
        <f t="shared" ref="AN1347" si="3084">_xlfn.RANK.AVG(AM1347,$B$2:$F$5001)</f>
        <v>#N/A</v>
      </c>
      <c r="AO1347">
        <f t="shared" si="3079"/>
        <v>0</v>
      </c>
      <c r="AP1347" t="e">
        <f t="shared" ref="AP1347" si="3085">_xlfn.RANK.AVG(AO1347,$B$2:$F$5001)</f>
        <v>#N/A</v>
      </c>
      <c r="AQ1347">
        <f t="shared" si="2962"/>
        <v>0</v>
      </c>
      <c r="AR1347">
        <f t="shared" ref="AR1347:AR1410" si="3086">IFERROR(AJ1347,0)</f>
        <v>0</v>
      </c>
      <c r="AS1347">
        <f t="shared" ref="AS1347:AS1410" si="3087">IFERROR(AL1347,0)</f>
        <v>0</v>
      </c>
      <c r="AT1347">
        <f t="shared" ref="AT1347:AT1410" si="3088">IFERROR(AN1347,0)</f>
        <v>0</v>
      </c>
      <c r="AU1347">
        <f t="shared" ref="AU1347:AU1410" si="3089">IFERROR(AP1347,0)</f>
        <v>0</v>
      </c>
    </row>
    <row r="1348" spans="1:47" x14ac:dyDescent="0.25">
      <c r="A1348" s="67">
        <v>1347</v>
      </c>
      <c r="U1348" s="28">
        <f t="shared" si="3069"/>
        <v>0</v>
      </c>
      <c r="V1348" s="28">
        <f t="shared" si="3070"/>
        <v>0</v>
      </c>
      <c r="W1348" s="28">
        <f t="shared" si="3071"/>
        <v>0</v>
      </c>
      <c r="X1348" s="28">
        <f t="shared" si="3072"/>
        <v>0</v>
      </c>
      <c r="Y1348" s="28">
        <f t="shared" si="3073"/>
        <v>0</v>
      </c>
      <c r="AG1348" s="1">
        <f t="shared" si="3074"/>
        <v>0</v>
      </c>
      <c r="AH1348" s="2" t="e">
        <f t="shared" si="3081"/>
        <v>#N/A</v>
      </c>
      <c r="AI1348" s="1">
        <f t="shared" si="3075"/>
        <v>0</v>
      </c>
      <c r="AJ1348" t="e">
        <f t="shared" si="3082"/>
        <v>#N/A</v>
      </c>
      <c r="AK1348" s="1">
        <f t="shared" si="3076"/>
        <v>0</v>
      </c>
      <c r="AL1348" t="e">
        <f t="shared" si="3083"/>
        <v>#N/A</v>
      </c>
      <c r="AM1348">
        <f t="shared" si="3077"/>
        <v>0</v>
      </c>
      <c r="AN1348" t="e">
        <f t="shared" ref="AN1348" si="3090">_xlfn.RANK.AVG(AM1348,$B$2:$F$5001)</f>
        <v>#N/A</v>
      </c>
      <c r="AO1348">
        <f t="shared" si="3079"/>
        <v>0</v>
      </c>
      <c r="AP1348" t="e">
        <f t="shared" ref="AP1348" si="3091">_xlfn.RANK.AVG(AO1348,$B$2:$F$5001)</f>
        <v>#N/A</v>
      </c>
      <c r="AQ1348">
        <f t="shared" si="2962"/>
        <v>0</v>
      </c>
      <c r="AR1348">
        <f t="shared" si="3086"/>
        <v>0</v>
      </c>
      <c r="AS1348">
        <f t="shared" si="3087"/>
        <v>0</v>
      </c>
      <c r="AT1348">
        <f t="shared" si="3088"/>
        <v>0</v>
      </c>
      <c r="AU1348">
        <f t="shared" si="3089"/>
        <v>0</v>
      </c>
    </row>
    <row r="1349" spans="1:47" x14ac:dyDescent="0.25">
      <c r="A1349" s="67">
        <v>1348</v>
      </c>
      <c r="U1349" s="28">
        <f t="shared" si="3069"/>
        <v>0</v>
      </c>
      <c r="V1349" s="28">
        <f t="shared" si="3070"/>
        <v>0</v>
      </c>
      <c r="W1349" s="28">
        <f t="shared" si="3071"/>
        <v>0</v>
      </c>
      <c r="X1349" s="28">
        <f t="shared" si="3072"/>
        <v>0</v>
      </c>
      <c r="Y1349" s="28">
        <f t="shared" si="3073"/>
        <v>0</v>
      </c>
      <c r="AG1349" s="1">
        <f t="shared" si="3074"/>
        <v>0</v>
      </c>
      <c r="AH1349" s="2" t="e">
        <f t="shared" si="3081"/>
        <v>#N/A</v>
      </c>
      <c r="AI1349" s="1">
        <f t="shared" si="3075"/>
        <v>0</v>
      </c>
      <c r="AJ1349" t="e">
        <f t="shared" si="3082"/>
        <v>#N/A</v>
      </c>
      <c r="AK1349" s="1">
        <f t="shared" si="3076"/>
        <v>0</v>
      </c>
      <c r="AL1349" t="e">
        <f t="shared" si="3083"/>
        <v>#N/A</v>
      </c>
      <c r="AM1349">
        <f t="shared" si="3077"/>
        <v>0</v>
      </c>
      <c r="AN1349" t="e">
        <f t="shared" ref="AN1349" si="3092">_xlfn.RANK.AVG(AM1349,$B$2:$F$5001)</f>
        <v>#N/A</v>
      </c>
      <c r="AO1349">
        <f t="shared" si="3079"/>
        <v>0</v>
      </c>
      <c r="AP1349" t="e">
        <f t="shared" ref="AP1349" si="3093">_xlfn.RANK.AVG(AO1349,$B$2:$F$5001)</f>
        <v>#N/A</v>
      </c>
      <c r="AQ1349">
        <f t="shared" si="2962"/>
        <v>0</v>
      </c>
      <c r="AR1349">
        <f t="shared" si="3086"/>
        <v>0</v>
      </c>
      <c r="AS1349">
        <f t="shared" si="3087"/>
        <v>0</v>
      </c>
      <c r="AT1349">
        <f t="shared" si="3088"/>
        <v>0</v>
      </c>
      <c r="AU1349">
        <f t="shared" si="3089"/>
        <v>0</v>
      </c>
    </row>
    <row r="1350" spans="1:47" x14ac:dyDescent="0.25">
      <c r="A1350" s="67">
        <v>1349</v>
      </c>
      <c r="U1350" s="28">
        <f t="shared" si="3069"/>
        <v>0</v>
      </c>
      <c r="V1350" s="28">
        <f t="shared" si="3070"/>
        <v>0</v>
      </c>
      <c r="W1350" s="28">
        <f t="shared" si="3071"/>
        <v>0</v>
      </c>
      <c r="X1350" s="28">
        <f t="shared" si="3072"/>
        <v>0</v>
      </c>
      <c r="Y1350" s="28">
        <f t="shared" si="3073"/>
        <v>0</v>
      </c>
      <c r="AG1350" s="1">
        <f t="shared" si="3074"/>
        <v>0</v>
      </c>
      <c r="AH1350" s="2" t="e">
        <f t="shared" si="3081"/>
        <v>#N/A</v>
      </c>
      <c r="AI1350" s="1">
        <f t="shared" si="3075"/>
        <v>0</v>
      </c>
      <c r="AJ1350" t="e">
        <f t="shared" si="3082"/>
        <v>#N/A</v>
      </c>
      <c r="AK1350" s="1">
        <f t="shared" si="3076"/>
        <v>0</v>
      </c>
      <c r="AL1350" t="e">
        <f t="shared" si="3083"/>
        <v>#N/A</v>
      </c>
      <c r="AM1350">
        <f t="shared" si="3077"/>
        <v>0</v>
      </c>
      <c r="AN1350" t="e">
        <f t="shared" ref="AN1350" si="3094">_xlfn.RANK.AVG(AM1350,$B$2:$F$5001)</f>
        <v>#N/A</v>
      </c>
      <c r="AO1350">
        <f t="shared" si="3079"/>
        <v>0</v>
      </c>
      <c r="AP1350" t="e">
        <f t="shared" ref="AP1350" si="3095">_xlfn.RANK.AVG(AO1350,$B$2:$F$5001)</f>
        <v>#N/A</v>
      </c>
      <c r="AQ1350">
        <f t="shared" si="2962"/>
        <v>0</v>
      </c>
      <c r="AR1350">
        <f t="shared" si="3086"/>
        <v>0</v>
      </c>
      <c r="AS1350">
        <f t="shared" si="3087"/>
        <v>0</v>
      </c>
      <c r="AT1350">
        <f t="shared" si="3088"/>
        <v>0</v>
      </c>
      <c r="AU1350">
        <f t="shared" si="3089"/>
        <v>0</v>
      </c>
    </row>
    <row r="1351" spans="1:47" x14ac:dyDescent="0.25">
      <c r="A1351" s="67">
        <v>1350</v>
      </c>
      <c r="U1351" s="28">
        <f t="shared" si="3069"/>
        <v>0</v>
      </c>
      <c r="V1351" s="28">
        <f t="shared" si="3070"/>
        <v>0</v>
      </c>
      <c r="W1351" s="28">
        <f t="shared" si="3071"/>
        <v>0</v>
      </c>
      <c r="X1351" s="28">
        <f t="shared" si="3072"/>
        <v>0</v>
      </c>
      <c r="Y1351" s="28">
        <f t="shared" si="3073"/>
        <v>0</v>
      </c>
      <c r="AG1351" s="1">
        <f t="shared" si="3074"/>
        <v>0</v>
      </c>
      <c r="AH1351" s="2" t="e">
        <f t="shared" si="3081"/>
        <v>#N/A</v>
      </c>
      <c r="AI1351" s="1">
        <f t="shared" si="3075"/>
        <v>0</v>
      </c>
      <c r="AJ1351" t="e">
        <f t="shared" si="3082"/>
        <v>#N/A</v>
      </c>
      <c r="AK1351" s="1">
        <f t="shared" si="3076"/>
        <v>0</v>
      </c>
      <c r="AL1351" t="e">
        <f t="shared" si="3083"/>
        <v>#N/A</v>
      </c>
      <c r="AM1351">
        <f t="shared" si="3077"/>
        <v>0</v>
      </c>
      <c r="AN1351" t="e">
        <f t="shared" ref="AN1351" si="3096">_xlfn.RANK.AVG(AM1351,$B$2:$F$5001)</f>
        <v>#N/A</v>
      </c>
      <c r="AO1351">
        <f t="shared" si="3079"/>
        <v>0</v>
      </c>
      <c r="AP1351" t="e">
        <f t="shared" ref="AP1351" si="3097">_xlfn.RANK.AVG(AO1351,$B$2:$F$5001)</f>
        <v>#N/A</v>
      </c>
      <c r="AQ1351">
        <f t="shared" si="2962"/>
        <v>0</v>
      </c>
      <c r="AR1351">
        <f t="shared" si="3086"/>
        <v>0</v>
      </c>
      <c r="AS1351">
        <f t="shared" si="3087"/>
        <v>0</v>
      </c>
      <c r="AT1351">
        <f t="shared" si="3088"/>
        <v>0</v>
      </c>
      <c r="AU1351">
        <f t="shared" si="3089"/>
        <v>0</v>
      </c>
    </row>
    <row r="1352" spans="1:47" x14ac:dyDescent="0.25">
      <c r="A1352" s="67">
        <v>1351</v>
      </c>
      <c r="U1352" s="28">
        <f t="shared" si="3069"/>
        <v>0</v>
      </c>
      <c r="V1352" s="28">
        <f t="shared" si="3070"/>
        <v>0</v>
      </c>
      <c r="W1352" s="28">
        <f t="shared" si="3071"/>
        <v>0</v>
      </c>
      <c r="X1352" s="28">
        <f t="shared" si="3072"/>
        <v>0</v>
      </c>
      <c r="Y1352" s="28">
        <f t="shared" si="3073"/>
        <v>0</v>
      </c>
      <c r="AG1352" s="1">
        <f t="shared" si="3074"/>
        <v>0</v>
      </c>
      <c r="AH1352" s="2" t="e">
        <f t="shared" si="3081"/>
        <v>#N/A</v>
      </c>
      <c r="AI1352" s="1">
        <f t="shared" si="3075"/>
        <v>0</v>
      </c>
      <c r="AJ1352" t="e">
        <f t="shared" si="3082"/>
        <v>#N/A</v>
      </c>
      <c r="AK1352" s="1">
        <f t="shared" si="3076"/>
        <v>0</v>
      </c>
      <c r="AL1352" t="e">
        <f t="shared" si="3083"/>
        <v>#N/A</v>
      </c>
      <c r="AM1352">
        <f t="shared" si="3077"/>
        <v>0</v>
      </c>
      <c r="AN1352" t="e">
        <f t="shared" ref="AN1352" si="3098">_xlfn.RANK.AVG(AM1352,$B$2:$F$5001)</f>
        <v>#N/A</v>
      </c>
      <c r="AO1352">
        <f t="shared" si="3079"/>
        <v>0</v>
      </c>
      <c r="AP1352" t="e">
        <f t="shared" ref="AP1352" si="3099">_xlfn.RANK.AVG(AO1352,$B$2:$F$5001)</f>
        <v>#N/A</v>
      </c>
      <c r="AQ1352">
        <f t="shared" si="2962"/>
        <v>0</v>
      </c>
      <c r="AR1352">
        <f t="shared" si="3086"/>
        <v>0</v>
      </c>
      <c r="AS1352">
        <f t="shared" si="3087"/>
        <v>0</v>
      </c>
      <c r="AT1352">
        <f t="shared" si="3088"/>
        <v>0</v>
      </c>
      <c r="AU1352">
        <f t="shared" si="3089"/>
        <v>0</v>
      </c>
    </row>
    <row r="1353" spans="1:47" x14ac:dyDescent="0.25">
      <c r="A1353" s="67">
        <v>1352</v>
      </c>
      <c r="U1353" s="28">
        <f t="shared" si="3069"/>
        <v>0</v>
      </c>
      <c r="V1353" s="28">
        <f t="shared" si="3070"/>
        <v>0</v>
      </c>
      <c r="W1353" s="28">
        <f t="shared" si="3071"/>
        <v>0</v>
      </c>
      <c r="X1353" s="28">
        <f t="shared" si="3072"/>
        <v>0</v>
      </c>
      <c r="Y1353" s="28">
        <f t="shared" si="3073"/>
        <v>0</v>
      </c>
      <c r="AG1353" s="1">
        <f t="shared" si="3074"/>
        <v>0</v>
      </c>
      <c r="AH1353" s="2" t="e">
        <f t="shared" si="3081"/>
        <v>#N/A</v>
      </c>
      <c r="AI1353" s="1">
        <f t="shared" si="3075"/>
        <v>0</v>
      </c>
      <c r="AJ1353" t="e">
        <f t="shared" si="3082"/>
        <v>#N/A</v>
      </c>
      <c r="AK1353" s="1">
        <f t="shared" si="3076"/>
        <v>0</v>
      </c>
      <c r="AL1353" t="e">
        <f t="shared" si="3083"/>
        <v>#N/A</v>
      </c>
      <c r="AM1353">
        <f t="shared" si="3077"/>
        <v>0</v>
      </c>
      <c r="AN1353" t="e">
        <f t="shared" ref="AN1353" si="3100">_xlfn.RANK.AVG(AM1353,$B$2:$F$5001)</f>
        <v>#N/A</v>
      </c>
      <c r="AO1353">
        <f t="shared" si="3079"/>
        <v>0</v>
      </c>
      <c r="AP1353" t="e">
        <f t="shared" ref="AP1353" si="3101">_xlfn.RANK.AVG(AO1353,$B$2:$F$5001)</f>
        <v>#N/A</v>
      </c>
      <c r="AQ1353">
        <f t="shared" si="2962"/>
        <v>0</v>
      </c>
      <c r="AR1353">
        <f t="shared" si="3086"/>
        <v>0</v>
      </c>
      <c r="AS1353">
        <f t="shared" si="3087"/>
        <v>0</v>
      </c>
      <c r="AT1353">
        <f t="shared" si="3088"/>
        <v>0</v>
      </c>
      <c r="AU1353">
        <f t="shared" si="3089"/>
        <v>0</v>
      </c>
    </row>
    <row r="1354" spans="1:47" x14ac:dyDescent="0.25">
      <c r="A1354" s="67">
        <v>1353</v>
      </c>
      <c r="U1354" s="28">
        <f t="shared" si="3069"/>
        <v>0</v>
      </c>
      <c r="V1354" s="28">
        <f t="shared" si="3070"/>
        <v>0</v>
      </c>
      <c r="W1354" s="28">
        <f t="shared" si="3071"/>
        <v>0</v>
      </c>
      <c r="X1354" s="28">
        <f t="shared" si="3072"/>
        <v>0</v>
      </c>
      <c r="Y1354" s="28">
        <f t="shared" si="3073"/>
        <v>0</v>
      </c>
      <c r="AG1354" s="1">
        <f t="shared" si="3074"/>
        <v>0</v>
      </c>
      <c r="AH1354" s="2" t="e">
        <f t="shared" si="3081"/>
        <v>#N/A</v>
      </c>
      <c r="AI1354" s="1">
        <f t="shared" si="3075"/>
        <v>0</v>
      </c>
      <c r="AJ1354" t="e">
        <f t="shared" si="3082"/>
        <v>#N/A</v>
      </c>
      <c r="AK1354" s="1">
        <f t="shared" si="3076"/>
        <v>0</v>
      </c>
      <c r="AL1354" t="e">
        <f t="shared" si="3083"/>
        <v>#N/A</v>
      </c>
      <c r="AM1354">
        <f t="shared" si="3077"/>
        <v>0</v>
      </c>
      <c r="AN1354" t="e">
        <f t="shared" ref="AN1354" si="3102">_xlfn.RANK.AVG(AM1354,$B$2:$F$5001)</f>
        <v>#N/A</v>
      </c>
      <c r="AO1354">
        <f t="shared" si="3079"/>
        <v>0</v>
      </c>
      <c r="AP1354" t="e">
        <f t="shared" ref="AP1354" si="3103">_xlfn.RANK.AVG(AO1354,$B$2:$F$5001)</f>
        <v>#N/A</v>
      </c>
      <c r="AQ1354">
        <f t="shared" si="2962"/>
        <v>0</v>
      </c>
      <c r="AR1354">
        <f t="shared" si="3086"/>
        <v>0</v>
      </c>
      <c r="AS1354">
        <f t="shared" si="3087"/>
        <v>0</v>
      </c>
      <c r="AT1354">
        <f t="shared" si="3088"/>
        <v>0</v>
      </c>
      <c r="AU1354">
        <f t="shared" si="3089"/>
        <v>0</v>
      </c>
    </row>
    <row r="1355" spans="1:47" x14ac:dyDescent="0.25">
      <c r="A1355" s="67">
        <v>1354</v>
      </c>
      <c r="U1355" s="28">
        <f t="shared" si="3069"/>
        <v>0</v>
      </c>
      <c r="V1355" s="28">
        <f t="shared" si="3070"/>
        <v>0</v>
      </c>
      <c r="W1355" s="28">
        <f t="shared" si="3071"/>
        <v>0</v>
      </c>
      <c r="X1355" s="28">
        <f t="shared" si="3072"/>
        <v>0</v>
      </c>
      <c r="Y1355" s="28">
        <f t="shared" si="3073"/>
        <v>0</v>
      </c>
      <c r="AG1355" s="1">
        <f t="shared" si="3074"/>
        <v>0</v>
      </c>
      <c r="AH1355" s="2" t="e">
        <f t="shared" si="3081"/>
        <v>#N/A</v>
      </c>
      <c r="AI1355" s="1">
        <f t="shared" si="3075"/>
        <v>0</v>
      </c>
      <c r="AJ1355" t="e">
        <f t="shared" si="3082"/>
        <v>#N/A</v>
      </c>
      <c r="AK1355" s="1">
        <f t="shared" si="3076"/>
        <v>0</v>
      </c>
      <c r="AL1355" t="e">
        <f t="shared" si="3083"/>
        <v>#N/A</v>
      </c>
      <c r="AM1355">
        <f t="shared" si="3077"/>
        <v>0</v>
      </c>
      <c r="AN1355" t="e">
        <f t="shared" ref="AN1355" si="3104">_xlfn.RANK.AVG(AM1355,$B$2:$F$5001)</f>
        <v>#N/A</v>
      </c>
      <c r="AO1355">
        <f t="shared" si="3079"/>
        <v>0</v>
      </c>
      <c r="AP1355" t="e">
        <f t="shared" ref="AP1355" si="3105">_xlfn.RANK.AVG(AO1355,$B$2:$F$5001)</f>
        <v>#N/A</v>
      </c>
      <c r="AQ1355">
        <f t="shared" si="2962"/>
        <v>0</v>
      </c>
      <c r="AR1355">
        <f t="shared" si="3086"/>
        <v>0</v>
      </c>
      <c r="AS1355">
        <f t="shared" si="3087"/>
        <v>0</v>
      </c>
      <c r="AT1355">
        <f t="shared" si="3088"/>
        <v>0</v>
      </c>
      <c r="AU1355">
        <f t="shared" si="3089"/>
        <v>0</v>
      </c>
    </row>
    <row r="1356" spans="1:47" x14ac:dyDescent="0.25">
      <c r="A1356" s="67">
        <v>1355</v>
      </c>
      <c r="U1356" s="28">
        <f t="shared" si="3069"/>
        <v>0</v>
      </c>
      <c r="V1356" s="28">
        <f t="shared" si="3070"/>
        <v>0</v>
      </c>
      <c r="W1356" s="28">
        <f t="shared" si="3071"/>
        <v>0</v>
      </c>
      <c r="X1356" s="28">
        <f t="shared" si="3072"/>
        <v>0</v>
      </c>
      <c r="Y1356" s="28">
        <f t="shared" si="3073"/>
        <v>0</v>
      </c>
      <c r="AG1356" s="1">
        <f t="shared" si="3074"/>
        <v>0</v>
      </c>
      <c r="AH1356" s="2" t="e">
        <f t="shared" si="3081"/>
        <v>#N/A</v>
      </c>
      <c r="AI1356" s="1">
        <f t="shared" si="3075"/>
        <v>0</v>
      </c>
      <c r="AJ1356" t="e">
        <f t="shared" si="3082"/>
        <v>#N/A</v>
      </c>
      <c r="AK1356" s="1">
        <f t="shared" si="3076"/>
        <v>0</v>
      </c>
      <c r="AL1356" t="e">
        <f t="shared" si="3083"/>
        <v>#N/A</v>
      </c>
      <c r="AM1356">
        <f t="shared" si="3077"/>
        <v>0</v>
      </c>
      <c r="AN1356" t="e">
        <f t="shared" ref="AN1356" si="3106">_xlfn.RANK.AVG(AM1356,$B$2:$F$5001)</f>
        <v>#N/A</v>
      </c>
      <c r="AO1356">
        <f t="shared" si="3079"/>
        <v>0</v>
      </c>
      <c r="AP1356" t="e">
        <f t="shared" ref="AP1356" si="3107">_xlfn.RANK.AVG(AO1356,$B$2:$F$5001)</f>
        <v>#N/A</v>
      </c>
      <c r="AQ1356">
        <f t="shared" ref="AQ1356:AQ1419" si="3108">IFERROR(AH1356,0)</f>
        <v>0</v>
      </c>
      <c r="AR1356">
        <f t="shared" si="3086"/>
        <v>0</v>
      </c>
      <c r="AS1356">
        <f t="shared" si="3087"/>
        <v>0</v>
      </c>
      <c r="AT1356">
        <f t="shared" si="3088"/>
        <v>0</v>
      </c>
      <c r="AU1356">
        <f t="shared" si="3089"/>
        <v>0</v>
      </c>
    </row>
    <row r="1357" spans="1:47" x14ac:dyDescent="0.25">
      <c r="A1357" s="67">
        <v>1356</v>
      </c>
      <c r="U1357" s="28">
        <f t="shared" si="3069"/>
        <v>0</v>
      </c>
      <c r="V1357" s="28">
        <f t="shared" si="3070"/>
        <v>0</v>
      </c>
      <c r="W1357" s="28">
        <f t="shared" si="3071"/>
        <v>0</v>
      </c>
      <c r="X1357" s="28">
        <f t="shared" si="3072"/>
        <v>0</v>
      </c>
      <c r="Y1357" s="28">
        <f t="shared" si="3073"/>
        <v>0</v>
      </c>
      <c r="AG1357" s="1">
        <f t="shared" si="3074"/>
        <v>0</v>
      </c>
      <c r="AH1357" s="2" t="e">
        <f t="shared" si="3081"/>
        <v>#N/A</v>
      </c>
      <c r="AI1357" s="1">
        <f t="shared" si="3075"/>
        <v>0</v>
      </c>
      <c r="AJ1357" t="e">
        <f t="shared" si="3082"/>
        <v>#N/A</v>
      </c>
      <c r="AK1357" s="1">
        <f t="shared" si="3076"/>
        <v>0</v>
      </c>
      <c r="AL1357" t="e">
        <f t="shared" si="3083"/>
        <v>#N/A</v>
      </c>
      <c r="AM1357">
        <f t="shared" si="3077"/>
        <v>0</v>
      </c>
      <c r="AN1357" t="e">
        <f t="shared" ref="AN1357" si="3109">_xlfn.RANK.AVG(AM1357,$B$2:$F$5001)</f>
        <v>#N/A</v>
      </c>
      <c r="AO1357">
        <f t="shared" si="3079"/>
        <v>0</v>
      </c>
      <c r="AP1357" t="e">
        <f t="shared" ref="AP1357" si="3110">_xlfn.RANK.AVG(AO1357,$B$2:$F$5001)</f>
        <v>#N/A</v>
      </c>
      <c r="AQ1357">
        <f t="shared" si="3108"/>
        <v>0</v>
      </c>
      <c r="AR1357">
        <f t="shared" si="3086"/>
        <v>0</v>
      </c>
      <c r="AS1357">
        <f t="shared" si="3087"/>
        <v>0</v>
      </c>
      <c r="AT1357">
        <f t="shared" si="3088"/>
        <v>0</v>
      </c>
      <c r="AU1357">
        <f t="shared" si="3089"/>
        <v>0</v>
      </c>
    </row>
    <row r="1358" spans="1:47" x14ac:dyDescent="0.25">
      <c r="A1358" s="67">
        <v>1357</v>
      </c>
      <c r="U1358" s="28">
        <f t="shared" si="3069"/>
        <v>0</v>
      </c>
      <c r="V1358" s="28">
        <f t="shared" si="3070"/>
        <v>0</v>
      </c>
      <c r="W1358" s="28">
        <f t="shared" si="3071"/>
        <v>0</v>
      </c>
      <c r="X1358" s="28">
        <f t="shared" si="3072"/>
        <v>0</v>
      </c>
      <c r="Y1358" s="28">
        <f t="shared" si="3073"/>
        <v>0</v>
      </c>
      <c r="AG1358" s="1">
        <f t="shared" si="3074"/>
        <v>0</v>
      </c>
      <c r="AH1358" s="2" t="e">
        <f t="shared" si="3081"/>
        <v>#N/A</v>
      </c>
      <c r="AI1358" s="1">
        <f t="shared" si="3075"/>
        <v>0</v>
      </c>
      <c r="AJ1358" t="e">
        <f t="shared" si="3082"/>
        <v>#N/A</v>
      </c>
      <c r="AK1358" s="1">
        <f t="shared" si="3076"/>
        <v>0</v>
      </c>
      <c r="AL1358" t="e">
        <f t="shared" si="3083"/>
        <v>#N/A</v>
      </c>
      <c r="AM1358">
        <f t="shared" si="3077"/>
        <v>0</v>
      </c>
      <c r="AN1358" t="e">
        <f t="shared" ref="AN1358" si="3111">_xlfn.RANK.AVG(AM1358,$B$2:$F$5001)</f>
        <v>#N/A</v>
      </c>
      <c r="AO1358">
        <f t="shared" si="3079"/>
        <v>0</v>
      </c>
      <c r="AP1358" t="e">
        <f t="shared" ref="AP1358" si="3112">_xlfn.RANK.AVG(AO1358,$B$2:$F$5001)</f>
        <v>#N/A</v>
      </c>
      <c r="AQ1358">
        <f t="shared" si="3108"/>
        <v>0</v>
      </c>
      <c r="AR1358">
        <f t="shared" si="3086"/>
        <v>0</v>
      </c>
      <c r="AS1358">
        <f t="shared" si="3087"/>
        <v>0</v>
      </c>
      <c r="AT1358">
        <f t="shared" si="3088"/>
        <v>0</v>
      </c>
      <c r="AU1358">
        <f t="shared" si="3089"/>
        <v>0</v>
      </c>
    </row>
    <row r="1359" spans="1:47" x14ac:dyDescent="0.25">
      <c r="A1359" s="67">
        <v>1358</v>
      </c>
      <c r="U1359" s="28">
        <f t="shared" si="3069"/>
        <v>0</v>
      </c>
      <c r="V1359" s="28">
        <f t="shared" si="3070"/>
        <v>0</v>
      </c>
      <c r="W1359" s="28">
        <f t="shared" si="3071"/>
        <v>0</v>
      </c>
      <c r="X1359" s="28">
        <f t="shared" si="3072"/>
        <v>0</v>
      </c>
      <c r="Y1359" s="28">
        <f t="shared" si="3073"/>
        <v>0</v>
      </c>
      <c r="AG1359" s="1">
        <f t="shared" si="3074"/>
        <v>0</v>
      </c>
      <c r="AH1359" s="2" t="e">
        <f t="shared" si="3081"/>
        <v>#N/A</v>
      </c>
      <c r="AI1359" s="1">
        <f t="shared" si="3075"/>
        <v>0</v>
      </c>
      <c r="AJ1359" t="e">
        <f t="shared" si="3082"/>
        <v>#N/A</v>
      </c>
      <c r="AK1359" s="1">
        <f t="shared" si="3076"/>
        <v>0</v>
      </c>
      <c r="AL1359" t="e">
        <f t="shared" si="3083"/>
        <v>#N/A</v>
      </c>
      <c r="AM1359">
        <f t="shared" si="3077"/>
        <v>0</v>
      </c>
      <c r="AN1359" t="e">
        <f t="shared" ref="AN1359" si="3113">_xlfn.RANK.AVG(AM1359,$B$2:$F$5001)</f>
        <v>#N/A</v>
      </c>
      <c r="AO1359">
        <f t="shared" si="3079"/>
        <v>0</v>
      </c>
      <c r="AP1359" t="e">
        <f t="shared" ref="AP1359" si="3114">_xlfn.RANK.AVG(AO1359,$B$2:$F$5001)</f>
        <v>#N/A</v>
      </c>
      <c r="AQ1359">
        <f t="shared" si="3108"/>
        <v>0</v>
      </c>
      <c r="AR1359">
        <f t="shared" si="3086"/>
        <v>0</v>
      </c>
      <c r="AS1359">
        <f t="shared" si="3087"/>
        <v>0</v>
      </c>
      <c r="AT1359">
        <f t="shared" si="3088"/>
        <v>0</v>
      </c>
      <c r="AU1359">
        <f t="shared" si="3089"/>
        <v>0</v>
      </c>
    </row>
    <row r="1360" spans="1:47" x14ac:dyDescent="0.25">
      <c r="A1360" s="67">
        <v>1359</v>
      </c>
      <c r="U1360" s="28">
        <f t="shared" si="3069"/>
        <v>0</v>
      </c>
      <c r="V1360" s="28">
        <f t="shared" si="3070"/>
        <v>0</v>
      </c>
      <c r="W1360" s="28">
        <f t="shared" si="3071"/>
        <v>0</v>
      </c>
      <c r="X1360" s="28">
        <f t="shared" si="3072"/>
        <v>0</v>
      </c>
      <c r="Y1360" s="28">
        <f t="shared" si="3073"/>
        <v>0</v>
      </c>
      <c r="AG1360" s="1">
        <f t="shared" si="3074"/>
        <v>0</v>
      </c>
      <c r="AH1360" s="2" t="e">
        <f t="shared" si="3081"/>
        <v>#N/A</v>
      </c>
      <c r="AI1360" s="1">
        <f t="shared" si="3075"/>
        <v>0</v>
      </c>
      <c r="AJ1360" t="e">
        <f t="shared" si="3082"/>
        <v>#N/A</v>
      </c>
      <c r="AK1360" s="1">
        <f t="shared" si="3076"/>
        <v>0</v>
      </c>
      <c r="AL1360" t="e">
        <f t="shared" si="3083"/>
        <v>#N/A</v>
      </c>
      <c r="AM1360">
        <f t="shared" si="3077"/>
        <v>0</v>
      </c>
      <c r="AN1360" t="e">
        <f t="shared" ref="AN1360" si="3115">_xlfn.RANK.AVG(AM1360,$B$2:$F$5001)</f>
        <v>#N/A</v>
      </c>
      <c r="AO1360">
        <f t="shared" si="3079"/>
        <v>0</v>
      </c>
      <c r="AP1360" t="e">
        <f t="shared" ref="AP1360" si="3116">_xlfn.RANK.AVG(AO1360,$B$2:$F$5001)</f>
        <v>#N/A</v>
      </c>
      <c r="AQ1360">
        <f t="shared" si="3108"/>
        <v>0</v>
      </c>
      <c r="AR1360">
        <f t="shared" si="3086"/>
        <v>0</v>
      </c>
      <c r="AS1360">
        <f t="shared" si="3087"/>
        <v>0</v>
      </c>
      <c r="AT1360">
        <f t="shared" si="3088"/>
        <v>0</v>
      </c>
      <c r="AU1360">
        <f t="shared" si="3089"/>
        <v>0</v>
      </c>
    </row>
    <row r="1361" spans="1:47" x14ac:dyDescent="0.25">
      <c r="A1361" s="67">
        <v>1360</v>
      </c>
      <c r="U1361" s="28">
        <f t="shared" si="3069"/>
        <v>0</v>
      </c>
      <c r="V1361" s="28">
        <f t="shared" si="3070"/>
        <v>0</v>
      </c>
      <c r="W1361" s="28">
        <f t="shared" si="3071"/>
        <v>0</v>
      </c>
      <c r="X1361" s="28">
        <f t="shared" si="3072"/>
        <v>0</v>
      </c>
      <c r="Y1361" s="28">
        <f t="shared" si="3073"/>
        <v>0</v>
      </c>
      <c r="AG1361" s="1">
        <f t="shared" si="3074"/>
        <v>0</v>
      </c>
      <c r="AH1361" s="2" t="e">
        <f t="shared" si="3081"/>
        <v>#N/A</v>
      </c>
      <c r="AI1361" s="1">
        <f t="shared" si="3075"/>
        <v>0</v>
      </c>
      <c r="AJ1361" t="e">
        <f t="shared" si="3082"/>
        <v>#N/A</v>
      </c>
      <c r="AK1361" s="1">
        <f t="shared" si="3076"/>
        <v>0</v>
      </c>
      <c r="AL1361" t="e">
        <f t="shared" si="3083"/>
        <v>#N/A</v>
      </c>
      <c r="AM1361">
        <f t="shared" si="3077"/>
        <v>0</v>
      </c>
      <c r="AN1361" t="e">
        <f t="shared" ref="AN1361" si="3117">_xlfn.RANK.AVG(AM1361,$B$2:$F$5001)</f>
        <v>#N/A</v>
      </c>
      <c r="AO1361">
        <f t="shared" si="3079"/>
        <v>0</v>
      </c>
      <c r="AP1361" t="e">
        <f t="shared" ref="AP1361" si="3118">_xlfn.RANK.AVG(AO1361,$B$2:$F$5001)</f>
        <v>#N/A</v>
      </c>
      <c r="AQ1361">
        <f t="shared" si="3108"/>
        <v>0</v>
      </c>
      <c r="AR1361">
        <f t="shared" si="3086"/>
        <v>0</v>
      </c>
      <c r="AS1361">
        <f t="shared" si="3087"/>
        <v>0</v>
      </c>
      <c r="AT1361">
        <f t="shared" si="3088"/>
        <v>0</v>
      </c>
      <c r="AU1361">
        <f t="shared" si="3089"/>
        <v>0</v>
      </c>
    </row>
    <row r="1362" spans="1:47" x14ac:dyDescent="0.25">
      <c r="A1362" s="67">
        <v>1361</v>
      </c>
      <c r="U1362" s="28">
        <f t="shared" si="3069"/>
        <v>0</v>
      </c>
      <c r="V1362" s="28">
        <f t="shared" si="3070"/>
        <v>0</v>
      </c>
      <c r="W1362" s="28">
        <f t="shared" si="3071"/>
        <v>0</v>
      </c>
      <c r="X1362" s="28">
        <f t="shared" si="3072"/>
        <v>0</v>
      </c>
      <c r="Y1362" s="28">
        <f t="shared" si="3073"/>
        <v>0</v>
      </c>
      <c r="AG1362" s="1">
        <f t="shared" si="3074"/>
        <v>0</v>
      </c>
      <c r="AH1362" s="2" t="e">
        <f t="shared" si="3081"/>
        <v>#N/A</v>
      </c>
      <c r="AI1362" s="1">
        <f t="shared" si="3075"/>
        <v>0</v>
      </c>
      <c r="AJ1362" t="e">
        <f t="shared" si="3082"/>
        <v>#N/A</v>
      </c>
      <c r="AK1362" s="1">
        <f t="shared" si="3076"/>
        <v>0</v>
      </c>
      <c r="AL1362" t="e">
        <f t="shared" si="3083"/>
        <v>#N/A</v>
      </c>
      <c r="AM1362">
        <f t="shared" si="3077"/>
        <v>0</v>
      </c>
      <c r="AN1362" t="e">
        <f t="shared" ref="AN1362" si="3119">_xlfn.RANK.AVG(AM1362,$B$2:$F$5001)</f>
        <v>#N/A</v>
      </c>
      <c r="AO1362">
        <f t="shared" si="3079"/>
        <v>0</v>
      </c>
      <c r="AP1362" t="e">
        <f t="shared" ref="AP1362" si="3120">_xlfn.RANK.AVG(AO1362,$B$2:$F$5001)</f>
        <v>#N/A</v>
      </c>
      <c r="AQ1362">
        <f t="shared" si="3108"/>
        <v>0</v>
      </c>
      <c r="AR1362">
        <f t="shared" si="3086"/>
        <v>0</v>
      </c>
      <c r="AS1362">
        <f t="shared" si="3087"/>
        <v>0</v>
      </c>
      <c r="AT1362">
        <f t="shared" si="3088"/>
        <v>0</v>
      </c>
      <c r="AU1362">
        <f t="shared" si="3089"/>
        <v>0</v>
      </c>
    </row>
    <row r="1363" spans="1:47" x14ac:dyDescent="0.25">
      <c r="A1363" s="67">
        <v>1362</v>
      </c>
      <c r="U1363" s="28">
        <f t="shared" si="3069"/>
        <v>0</v>
      </c>
      <c r="V1363" s="28">
        <f t="shared" si="3070"/>
        <v>0</v>
      </c>
      <c r="W1363" s="28">
        <f t="shared" si="3071"/>
        <v>0</v>
      </c>
      <c r="X1363" s="28">
        <f t="shared" si="3072"/>
        <v>0</v>
      </c>
      <c r="Y1363" s="28">
        <f t="shared" si="3073"/>
        <v>0</v>
      </c>
      <c r="AG1363" s="1">
        <f t="shared" si="3074"/>
        <v>0</v>
      </c>
      <c r="AH1363" s="2" t="e">
        <f t="shared" si="3081"/>
        <v>#N/A</v>
      </c>
      <c r="AI1363" s="1">
        <f t="shared" si="3075"/>
        <v>0</v>
      </c>
      <c r="AJ1363" t="e">
        <f t="shared" si="3082"/>
        <v>#N/A</v>
      </c>
      <c r="AK1363" s="1">
        <f t="shared" si="3076"/>
        <v>0</v>
      </c>
      <c r="AL1363" t="e">
        <f t="shared" si="3083"/>
        <v>#N/A</v>
      </c>
      <c r="AM1363">
        <f t="shared" si="3077"/>
        <v>0</v>
      </c>
      <c r="AN1363" t="e">
        <f t="shared" ref="AN1363" si="3121">_xlfn.RANK.AVG(AM1363,$B$2:$F$5001)</f>
        <v>#N/A</v>
      </c>
      <c r="AO1363">
        <f t="shared" si="3079"/>
        <v>0</v>
      </c>
      <c r="AP1363" t="e">
        <f t="shared" ref="AP1363" si="3122">_xlfn.RANK.AVG(AO1363,$B$2:$F$5001)</f>
        <v>#N/A</v>
      </c>
      <c r="AQ1363">
        <f t="shared" si="3108"/>
        <v>0</v>
      </c>
      <c r="AR1363">
        <f t="shared" si="3086"/>
        <v>0</v>
      </c>
      <c r="AS1363">
        <f t="shared" si="3087"/>
        <v>0</v>
      </c>
      <c r="AT1363">
        <f t="shared" si="3088"/>
        <v>0</v>
      </c>
      <c r="AU1363">
        <f t="shared" si="3089"/>
        <v>0</v>
      </c>
    </row>
    <row r="1364" spans="1:47" x14ac:dyDescent="0.25">
      <c r="A1364" s="67">
        <v>1363</v>
      </c>
      <c r="U1364" s="28">
        <f t="shared" si="3069"/>
        <v>0</v>
      </c>
      <c r="V1364" s="28">
        <f t="shared" si="3070"/>
        <v>0</v>
      </c>
      <c r="W1364" s="28">
        <f t="shared" si="3071"/>
        <v>0</v>
      </c>
      <c r="X1364" s="28">
        <f t="shared" si="3072"/>
        <v>0</v>
      </c>
      <c r="Y1364" s="28">
        <f t="shared" si="3073"/>
        <v>0</v>
      </c>
      <c r="AG1364" s="1">
        <f t="shared" si="3074"/>
        <v>0</v>
      </c>
      <c r="AH1364" s="2" t="e">
        <f t="shared" si="3081"/>
        <v>#N/A</v>
      </c>
      <c r="AI1364" s="1">
        <f t="shared" si="3075"/>
        <v>0</v>
      </c>
      <c r="AJ1364" t="e">
        <f t="shared" si="3082"/>
        <v>#N/A</v>
      </c>
      <c r="AK1364" s="1">
        <f t="shared" si="3076"/>
        <v>0</v>
      </c>
      <c r="AL1364" t="e">
        <f t="shared" si="3083"/>
        <v>#N/A</v>
      </c>
      <c r="AM1364">
        <f t="shared" si="3077"/>
        <v>0</v>
      </c>
      <c r="AN1364" t="e">
        <f t="shared" ref="AN1364" si="3123">_xlfn.RANK.AVG(AM1364,$B$2:$F$5001)</f>
        <v>#N/A</v>
      </c>
      <c r="AO1364">
        <f t="shared" si="3079"/>
        <v>0</v>
      </c>
      <c r="AP1364" t="e">
        <f t="shared" ref="AP1364" si="3124">_xlfn.RANK.AVG(AO1364,$B$2:$F$5001)</f>
        <v>#N/A</v>
      </c>
      <c r="AQ1364">
        <f t="shared" si="3108"/>
        <v>0</v>
      </c>
      <c r="AR1364">
        <f t="shared" si="3086"/>
        <v>0</v>
      </c>
      <c r="AS1364">
        <f t="shared" si="3087"/>
        <v>0</v>
      </c>
      <c r="AT1364">
        <f t="shared" si="3088"/>
        <v>0</v>
      </c>
      <c r="AU1364">
        <f t="shared" si="3089"/>
        <v>0</v>
      </c>
    </row>
    <row r="1365" spans="1:47" x14ac:dyDescent="0.25">
      <c r="A1365" s="67">
        <v>1364</v>
      </c>
      <c r="U1365" s="28">
        <f t="shared" si="3069"/>
        <v>0</v>
      </c>
      <c r="V1365" s="28">
        <f t="shared" si="3070"/>
        <v>0</v>
      </c>
      <c r="W1365" s="28">
        <f t="shared" si="3071"/>
        <v>0</v>
      </c>
      <c r="X1365" s="28">
        <f t="shared" si="3072"/>
        <v>0</v>
      </c>
      <c r="Y1365" s="28">
        <f t="shared" si="3073"/>
        <v>0</v>
      </c>
      <c r="AG1365" s="1">
        <f t="shared" si="3074"/>
        <v>0</v>
      </c>
      <c r="AH1365" s="2" t="e">
        <f t="shared" si="3081"/>
        <v>#N/A</v>
      </c>
      <c r="AI1365" s="1">
        <f t="shared" si="3075"/>
        <v>0</v>
      </c>
      <c r="AJ1365" t="e">
        <f t="shared" si="3082"/>
        <v>#N/A</v>
      </c>
      <c r="AK1365" s="1">
        <f t="shared" si="3076"/>
        <v>0</v>
      </c>
      <c r="AL1365" t="e">
        <f t="shared" si="3083"/>
        <v>#N/A</v>
      </c>
      <c r="AM1365">
        <f t="shared" si="3077"/>
        <v>0</v>
      </c>
      <c r="AN1365" t="e">
        <f t="shared" ref="AN1365" si="3125">_xlfn.RANK.AVG(AM1365,$B$2:$F$5001)</f>
        <v>#N/A</v>
      </c>
      <c r="AO1365">
        <f t="shared" si="3079"/>
        <v>0</v>
      </c>
      <c r="AP1365" t="e">
        <f t="shared" ref="AP1365" si="3126">_xlfn.RANK.AVG(AO1365,$B$2:$F$5001)</f>
        <v>#N/A</v>
      </c>
      <c r="AQ1365">
        <f t="shared" si="3108"/>
        <v>0</v>
      </c>
      <c r="AR1365">
        <f t="shared" si="3086"/>
        <v>0</v>
      </c>
      <c r="AS1365">
        <f t="shared" si="3087"/>
        <v>0</v>
      </c>
      <c r="AT1365">
        <f t="shared" si="3088"/>
        <v>0</v>
      </c>
      <c r="AU1365">
        <f t="shared" si="3089"/>
        <v>0</v>
      </c>
    </row>
    <row r="1366" spans="1:47" x14ac:dyDescent="0.25">
      <c r="A1366" s="67">
        <v>1365</v>
      </c>
      <c r="U1366" s="28">
        <f t="shared" si="3069"/>
        <v>0</v>
      </c>
      <c r="V1366" s="28">
        <f t="shared" si="3070"/>
        <v>0</v>
      </c>
      <c r="W1366" s="28">
        <f t="shared" si="3071"/>
        <v>0</v>
      </c>
      <c r="X1366" s="28">
        <f t="shared" si="3072"/>
        <v>0</v>
      </c>
      <c r="Y1366" s="28">
        <f t="shared" si="3073"/>
        <v>0</v>
      </c>
      <c r="AG1366" s="1">
        <f t="shared" si="3074"/>
        <v>0</v>
      </c>
      <c r="AH1366" s="2" t="e">
        <f t="shared" si="3081"/>
        <v>#N/A</v>
      </c>
      <c r="AI1366" s="1">
        <f t="shared" si="3075"/>
        <v>0</v>
      </c>
      <c r="AJ1366" t="e">
        <f t="shared" si="3082"/>
        <v>#N/A</v>
      </c>
      <c r="AK1366" s="1">
        <f t="shared" si="3076"/>
        <v>0</v>
      </c>
      <c r="AL1366" t="e">
        <f t="shared" si="3083"/>
        <v>#N/A</v>
      </c>
      <c r="AM1366">
        <f t="shared" si="3077"/>
        <v>0</v>
      </c>
      <c r="AN1366" t="e">
        <f t="shared" ref="AN1366" si="3127">_xlfn.RANK.AVG(AM1366,$B$2:$F$5001)</f>
        <v>#N/A</v>
      </c>
      <c r="AO1366">
        <f t="shared" si="3079"/>
        <v>0</v>
      </c>
      <c r="AP1366" t="e">
        <f t="shared" ref="AP1366" si="3128">_xlfn.RANK.AVG(AO1366,$B$2:$F$5001)</f>
        <v>#N/A</v>
      </c>
      <c r="AQ1366">
        <f t="shared" si="3108"/>
        <v>0</v>
      </c>
      <c r="AR1366">
        <f t="shared" si="3086"/>
        <v>0</v>
      </c>
      <c r="AS1366">
        <f t="shared" si="3087"/>
        <v>0</v>
      </c>
      <c r="AT1366">
        <f t="shared" si="3088"/>
        <v>0</v>
      </c>
      <c r="AU1366">
        <f t="shared" si="3089"/>
        <v>0</v>
      </c>
    </row>
    <row r="1367" spans="1:47" x14ac:dyDescent="0.25">
      <c r="A1367" s="67">
        <v>1366</v>
      </c>
      <c r="U1367" s="28">
        <f t="shared" si="3069"/>
        <v>0</v>
      </c>
      <c r="V1367" s="28">
        <f t="shared" si="3070"/>
        <v>0</v>
      </c>
      <c r="W1367" s="28">
        <f t="shared" si="3071"/>
        <v>0</v>
      </c>
      <c r="X1367" s="28">
        <f t="shared" si="3072"/>
        <v>0</v>
      </c>
      <c r="Y1367" s="28">
        <f t="shared" si="3073"/>
        <v>0</v>
      </c>
      <c r="AG1367" s="1">
        <f t="shared" si="3074"/>
        <v>0</v>
      </c>
      <c r="AH1367" s="2" t="e">
        <f t="shared" si="3081"/>
        <v>#N/A</v>
      </c>
      <c r="AI1367" s="1">
        <f t="shared" si="3075"/>
        <v>0</v>
      </c>
      <c r="AJ1367" t="e">
        <f t="shared" si="3082"/>
        <v>#N/A</v>
      </c>
      <c r="AK1367" s="1">
        <f t="shared" si="3076"/>
        <v>0</v>
      </c>
      <c r="AL1367" t="e">
        <f t="shared" si="3083"/>
        <v>#N/A</v>
      </c>
      <c r="AM1367">
        <f t="shared" si="3077"/>
        <v>0</v>
      </c>
      <c r="AN1367" t="e">
        <f t="shared" ref="AN1367" si="3129">_xlfn.RANK.AVG(AM1367,$B$2:$F$5001)</f>
        <v>#N/A</v>
      </c>
      <c r="AO1367">
        <f t="shared" si="3079"/>
        <v>0</v>
      </c>
      <c r="AP1367" t="e">
        <f t="shared" ref="AP1367" si="3130">_xlfn.RANK.AVG(AO1367,$B$2:$F$5001)</f>
        <v>#N/A</v>
      </c>
      <c r="AQ1367">
        <f t="shared" si="3108"/>
        <v>0</v>
      </c>
      <c r="AR1367">
        <f t="shared" si="3086"/>
        <v>0</v>
      </c>
      <c r="AS1367">
        <f t="shared" si="3087"/>
        <v>0</v>
      </c>
      <c r="AT1367">
        <f t="shared" si="3088"/>
        <v>0</v>
      </c>
      <c r="AU1367">
        <f t="shared" si="3089"/>
        <v>0</v>
      </c>
    </row>
    <row r="1368" spans="1:47" x14ac:dyDescent="0.25">
      <c r="A1368" s="67">
        <v>1367</v>
      </c>
      <c r="U1368" s="28">
        <f t="shared" si="3069"/>
        <v>0</v>
      </c>
      <c r="V1368" s="28">
        <f t="shared" si="3070"/>
        <v>0</v>
      </c>
      <c r="W1368" s="28">
        <f t="shared" si="3071"/>
        <v>0</v>
      </c>
      <c r="X1368" s="28">
        <f t="shared" si="3072"/>
        <v>0</v>
      </c>
      <c r="Y1368" s="28">
        <f t="shared" si="3073"/>
        <v>0</v>
      </c>
      <c r="AG1368" s="1">
        <f t="shared" si="3074"/>
        <v>0</v>
      </c>
      <c r="AH1368" s="2" t="e">
        <f t="shared" si="3081"/>
        <v>#N/A</v>
      </c>
      <c r="AI1368" s="1">
        <f t="shared" si="3075"/>
        <v>0</v>
      </c>
      <c r="AJ1368" t="e">
        <f t="shared" si="3082"/>
        <v>#N/A</v>
      </c>
      <c r="AK1368" s="1">
        <f t="shared" si="3076"/>
        <v>0</v>
      </c>
      <c r="AL1368" t="e">
        <f t="shared" si="3083"/>
        <v>#N/A</v>
      </c>
      <c r="AM1368">
        <f t="shared" si="3077"/>
        <v>0</v>
      </c>
      <c r="AN1368" t="e">
        <f t="shared" ref="AN1368" si="3131">_xlfn.RANK.AVG(AM1368,$B$2:$F$5001)</f>
        <v>#N/A</v>
      </c>
      <c r="AO1368">
        <f t="shared" si="3079"/>
        <v>0</v>
      </c>
      <c r="AP1368" t="e">
        <f t="shared" ref="AP1368" si="3132">_xlfn.RANK.AVG(AO1368,$B$2:$F$5001)</f>
        <v>#N/A</v>
      </c>
      <c r="AQ1368">
        <f t="shared" si="3108"/>
        <v>0</v>
      </c>
      <c r="AR1368">
        <f t="shared" si="3086"/>
        <v>0</v>
      </c>
      <c r="AS1368">
        <f t="shared" si="3087"/>
        <v>0</v>
      </c>
      <c r="AT1368">
        <f t="shared" si="3088"/>
        <v>0</v>
      </c>
      <c r="AU1368">
        <f t="shared" si="3089"/>
        <v>0</v>
      </c>
    </row>
    <row r="1369" spans="1:47" x14ac:dyDescent="0.25">
      <c r="A1369" s="67">
        <v>1368</v>
      </c>
      <c r="U1369" s="28">
        <f t="shared" si="3069"/>
        <v>0</v>
      </c>
      <c r="V1369" s="28">
        <f t="shared" si="3070"/>
        <v>0</v>
      </c>
      <c r="W1369" s="28">
        <f t="shared" si="3071"/>
        <v>0</v>
      </c>
      <c r="X1369" s="28">
        <f t="shared" si="3072"/>
        <v>0</v>
      </c>
      <c r="Y1369" s="28">
        <f t="shared" si="3073"/>
        <v>0</v>
      </c>
      <c r="AG1369" s="1">
        <f t="shared" si="3074"/>
        <v>0</v>
      </c>
      <c r="AH1369" s="2" t="e">
        <f t="shared" si="3081"/>
        <v>#N/A</v>
      </c>
      <c r="AI1369" s="1">
        <f t="shared" si="3075"/>
        <v>0</v>
      </c>
      <c r="AJ1369" t="e">
        <f t="shared" si="3082"/>
        <v>#N/A</v>
      </c>
      <c r="AK1369" s="1">
        <f t="shared" si="3076"/>
        <v>0</v>
      </c>
      <c r="AL1369" t="e">
        <f t="shared" si="3083"/>
        <v>#N/A</v>
      </c>
      <c r="AM1369">
        <f t="shared" si="3077"/>
        <v>0</v>
      </c>
      <c r="AN1369" t="e">
        <f t="shared" ref="AN1369" si="3133">_xlfn.RANK.AVG(AM1369,$B$2:$F$5001)</f>
        <v>#N/A</v>
      </c>
      <c r="AO1369">
        <f t="shared" si="3079"/>
        <v>0</v>
      </c>
      <c r="AP1369" t="e">
        <f t="shared" ref="AP1369" si="3134">_xlfn.RANK.AVG(AO1369,$B$2:$F$5001)</f>
        <v>#N/A</v>
      </c>
      <c r="AQ1369">
        <f t="shared" si="3108"/>
        <v>0</v>
      </c>
      <c r="AR1369">
        <f t="shared" si="3086"/>
        <v>0</v>
      </c>
      <c r="AS1369">
        <f t="shared" si="3087"/>
        <v>0</v>
      </c>
      <c r="AT1369">
        <f t="shared" si="3088"/>
        <v>0</v>
      </c>
      <c r="AU1369">
        <f t="shared" si="3089"/>
        <v>0</v>
      </c>
    </row>
    <row r="1370" spans="1:47" x14ac:dyDescent="0.25">
      <c r="A1370" s="67">
        <v>1369</v>
      </c>
      <c r="U1370" s="28">
        <f t="shared" si="3069"/>
        <v>0</v>
      </c>
      <c r="V1370" s="28">
        <f t="shared" si="3070"/>
        <v>0</v>
      </c>
      <c r="W1370" s="28">
        <f t="shared" si="3071"/>
        <v>0</v>
      </c>
      <c r="X1370" s="28">
        <f t="shared" si="3072"/>
        <v>0</v>
      </c>
      <c r="Y1370" s="28">
        <f t="shared" si="3073"/>
        <v>0</v>
      </c>
      <c r="AG1370" s="1">
        <f t="shared" si="3074"/>
        <v>0</v>
      </c>
      <c r="AH1370" s="2" t="e">
        <f t="shared" si="3081"/>
        <v>#N/A</v>
      </c>
      <c r="AI1370" s="1">
        <f t="shared" si="3075"/>
        <v>0</v>
      </c>
      <c r="AJ1370" t="e">
        <f t="shared" si="3082"/>
        <v>#N/A</v>
      </c>
      <c r="AK1370" s="1">
        <f t="shared" si="3076"/>
        <v>0</v>
      </c>
      <c r="AL1370" t="e">
        <f t="shared" si="3083"/>
        <v>#N/A</v>
      </c>
      <c r="AM1370">
        <f t="shared" si="3077"/>
        <v>0</v>
      </c>
      <c r="AN1370" t="e">
        <f t="shared" ref="AN1370" si="3135">_xlfn.RANK.AVG(AM1370,$B$2:$F$5001)</f>
        <v>#N/A</v>
      </c>
      <c r="AO1370">
        <f t="shared" si="3079"/>
        <v>0</v>
      </c>
      <c r="AP1370" t="e">
        <f t="shared" ref="AP1370" si="3136">_xlfn.RANK.AVG(AO1370,$B$2:$F$5001)</f>
        <v>#N/A</v>
      </c>
      <c r="AQ1370">
        <f t="shared" si="3108"/>
        <v>0</v>
      </c>
      <c r="AR1370">
        <f t="shared" si="3086"/>
        <v>0</v>
      </c>
      <c r="AS1370">
        <f t="shared" si="3087"/>
        <v>0</v>
      </c>
      <c r="AT1370">
        <f t="shared" si="3088"/>
        <v>0</v>
      </c>
      <c r="AU1370">
        <f t="shared" si="3089"/>
        <v>0</v>
      </c>
    </row>
    <row r="1371" spans="1:47" x14ac:dyDescent="0.25">
      <c r="A1371" s="67">
        <v>1370</v>
      </c>
      <c r="U1371" s="28">
        <f t="shared" si="3069"/>
        <v>0</v>
      </c>
      <c r="V1371" s="28">
        <f t="shared" si="3070"/>
        <v>0</v>
      </c>
      <c r="W1371" s="28">
        <f t="shared" si="3071"/>
        <v>0</v>
      </c>
      <c r="X1371" s="28">
        <f t="shared" si="3072"/>
        <v>0</v>
      </c>
      <c r="Y1371" s="28">
        <f t="shared" si="3073"/>
        <v>0</v>
      </c>
      <c r="AG1371" s="1">
        <f t="shared" si="3074"/>
        <v>0</v>
      </c>
      <c r="AH1371" s="2" t="e">
        <f t="shared" si="3081"/>
        <v>#N/A</v>
      </c>
      <c r="AI1371" s="1">
        <f t="shared" si="3075"/>
        <v>0</v>
      </c>
      <c r="AJ1371" t="e">
        <f t="shared" si="3082"/>
        <v>#N/A</v>
      </c>
      <c r="AK1371" s="1">
        <f t="shared" si="3076"/>
        <v>0</v>
      </c>
      <c r="AL1371" t="e">
        <f t="shared" si="3083"/>
        <v>#N/A</v>
      </c>
      <c r="AM1371">
        <f t="shared" si="3077"/>
        <v>0</v>
      </c>
      <c r="AN1371" t="e">
        <f t="shared" ref="AN1371" si="3137">_xlfn.RANK.AVG(AM1371,$B$2:$F$5001)</f>
        <v>#N/A</v>
      </c>
      <c r="AO1371">
        <f t="shared" si="3079"/>
        <v>0</v>
      </c>
      <c r="AP1371" t="e">
        <f t="shared" ref="AP1371" si="3138">_xlfn.RANK.AVG(AO1371,$B$2:$F$5001)</f>
        <v>#N/A</v>
      </c>
      <c r="AQ1371">
        <f t="shared" si="3108"/>
        <v>0</v>
      </c>
      <c r="AR1371">
        <f t="shared" si="3086"/>
        <v>0</v>
      </c>
      <c r="AS1371">
        <f t="shared" si="3087"/>
        <v>0</v>
      </c>
      <c r="AT1371">
        <f t="shared" si="3088"/>
        <v>0</v>
      </c>
      <c r="AU1371">
        <f t="shared" si="3089"/>
        <v>0</v>
      </c>
    </row>
    <row r="1372" spans="1:47" x14ac:dyDescent="0.25">
      <c r="A1372" s="67">
        <v>1371</v>
      </c>
      <c r="U1372" s="28">
        <f t="shared" si="3069"/>
        <v>0</v>
      </c>
      <c r="V1372" s="28">
        <f t="shared" si="3070"/>
        <v>0</v>
      </c>
      <c r="W1372" s="28">
        <f t="shared" si="3071"/>
        <v>0</v>
      </c>
      <c r="X1372" s="28">
        <f t="shared" si="3072"/>
        <v>0</v>
      </c>
      <c r="Y1372" s="28">
        <f t="shared" si="3073"/>
        <v>0</v>
      </c>
      <c r="AG1372" s="1">
        <f t="shared" si="3074"/>
        <v>0</v>
      </c>
      <c r="AH1372" s="2" t="e">
        <f t="shared" si="3081"/>
        <v>#N/A</v>
      </c>
      <c r="AI1372" s="1">
        <f t="shared" si="3075"/>
        <v>0</v>
      </c>
      <c r="AJ1372" t="e">
        <f t="shared" si="3082"/>
        <v>#N/A</v>
      </c>
      <c r="AK1372" s="1">
        <f t="shared" si="3076"/>
        <v>0</v>
      </c>
      <c r="AL1372" t="e">
        <f t="shared" si="3083"/>
        <v>#N/A</v>
      </c>
      <c r="AM1372">
        <f t="shared" si="3077"/>
        <v>0</v>
      </c>
      <c r="AN1372" t="e">
        <f t="shared" ref="AN1372" si="3139">_xlfn.RANK.AVG(AM1372,$B$2:$F$5001)</f>
        <v>#N/A</v>
      </c>
      <c r="AO1372">
        <f t="shared" si="3079"/>
        <v>0</v>
      </c>
      <c r="AP1372" t="e">
        <f t="shared" ref="AP1372" si="3140">_xlfn.RANK.AVG(AO1372,$B$2:$F$5001)</f>
        <v>#N/A</v>
      </c>
      <c r="AQ1372">
        <f t="shared" si="3108"/>
        <v>0</v>
      </c>
      <c r="AR1372">
        <f t="shared" si="3086"/>
        <v>0</v>
      </c>
      <c r="AS1372">
        <f t="shared" si="3087"/>
        <v>0</v>
      </c>
      <c r="AT1372">
        <f t="shared" si="3088"/>
        <v>0</v>
      </c>
      <c r="AU1372">
        <f t="shared" si="3089"/>
        <v>0</v>
      </c>
    </row>
    <row r="1373" spans="1:47" x14ac:dyDescent="0.25">
      <c r="A1373" s="67">
        <v>1372</v>
      </c>
      <c r="U1373" s="28">
        <f t="shared" si="3069"/>
        <v>0</v>
      </c>
      <c r="V1373" s="28">
        <f t="shared" si="3070"/>
        <v>0</v>
      </c>
      <c r="W1373" s="28">
        <f t="shared" si="3071"/>
        <v>0</v>
      </c>
      <c r="X1373" s="28">
        <f t="shared" si="3072"/>
        <v>0</v>
      </c>
      <c r="Y1373" s="28">
        <f t="shared" si="3073"/>
        <v>0</v>
      </c>
      <c r="AG1373" s="1">
        <f t="shared" si="3074"/>
        <v>0</v>
      </c>
      <c r="AH1373" s="2" t="e">
        <f t="shared" si="3081"/>
        <v>#N/A</v>
      </c>
      <c r="AI1373" s="1">
        <f t="shared" si="3075"/>
        <v>0</v>
      </c>
      <c r="AJ1373" t="e">
        <f t="shared" si="3082"/>
        <v>#N/A</v>
      </c>
      <c r="AK1373" s="1">
        <f t="shared" si="3076"/>
        <v>0</v>
      </c>
      <c r="AL1373" t="e">
        <f t="shared" si="3083"/>
        <v>#N/A</v>
      </c>
      <c r="AM1373">
        <f t="shared" si="3077"/>
        <v>0</v>
      </c>
      <c r="AN1373" t="e">
        <f t="shared" ref="AN1373" si="3141">_xlfn.RANK.AVG(AM1373,$B$2:$F$5001)</f>
        <v>#N/A</v>
      </c>
      <c r="AO1373">
        <f t="shared" si="3079"/>
        <v>0</v>
      </c>
      <c r="AP1373" t="e">
        <f t="shared" ref="AP1373" si="3142">_xlfn.RANK.AVG(AO1373,$B$2:$F$5001)</f>
        <v>#N/A</v>
      </c>
      <c r="AQ1373">
        <f t="shared" si="3108"/>
        <v>0</v>
      </c>
      <c r="AR1373">
        <f t="shared" si="3086"/>
        <v>0</v>
      </c>
      <c r="AS1373">
        <f t="shared" si="3087"/>
        <v>0</v>
      </c>
      <c r="AT1373">
        <f t="shared" si="3088"/>
        <v>0</v>
      </c>
      <c r="AU1373">
        <f t="shared" si="3089"/>
        <v>0</v>
      </c>
    </row>
    <row r="1374" spans="1:47" x14ac:dyDescent="0.25">
      <c r="A1374" s="67">
        <v>1373</v>
      </c>
      <c r="U1374" s="28">
        <f t="shared" si="3069"/>
        <v>0</v>
      </c>
      <c r="V1374" s="28">
        <f t="shared" si="3070"/>
        <v>0</v>
      </c>
      <c r="W1374" s="28">
        <f t="shared" si="3071"/>
        <v>0</v>
      </c>
      <c r="X1374" s="28">
        <f t="shared" si="3072"/>
        <v>0</v>
      </c>
      <c r="Y1374" s="28">
        <f t="shared" si="3073"/>
        <v>0</v>
      </c>
      <c r="AG1374" s="1">
        <f t="shared" si="3074"/>
        <v>0</v>
      </c>
      <c r="AH1374" s="2" t="e">
        <f t="shared" si="3081"/>
        <v>#N/A</v>
      </c>
      <c r="AI1374" s="1">
        <f t="shared" si="3075"/>
        <v>0</v>
      </c>
      <c r="AJ1374" t="e">
        <f t="shared" si="3082"/>
        <v>#N/A</v>
      </c>
      <c r="AK1374" s="1">
        <f t="shared" si="3076"/>
        <v>0</v>
      </c>
      <c r="AL1374" t="e">
        <f t="shared" si="3083"/>
        <v>#N/A</v>
      </c>
      <c r="AM1374">
        <f t="shared" si="3077"/>
        <v>0</v>
      </c>
      <c r="AN1374" t="e">
        <f t="shared" ref="AN1374" si="3143">_xlfn.RANK.AVG(AM1374,$B$2:$F$5001)</f>
        <v>#N/A</v>
      </c>
      <c r="AO1374">
        <f t="shared" si="3079"/>
        <v>0</v>
      </c>
      <c r="AP1374" t="e">
        <f t="shared" ref="AP1374" si="3144">_xlfn.RANK.AVG(AO1374,$B$2:$F$5001)</f>
        <v>#N/A</v>
      </c>
      <c r="AQ1374">
        <f t="shared" si="3108"/>
        <v>0</v>
      </c>
      <c r="AR1374">
        <f t="shared" si="3086"/>
        <v>0</v>
      </c>
      <c r="AS1374">
        <f t="shared" si="3087"/>
        <v>0</v>
      </c>
      <c r="AT1374">
        <f t="shared" si="3088"/>
        <v>0</v>
      </c>
      <c r="AU1374">
        <f t="shared" si="3089"/>
        <v>0</v>
      </c>
    </row>
    <row r="1375" spans="1:47" x14ac:dyDescent="0.25">
      <c r="A1375" s="67">
        <v>1374</v>
      </c>
      <c r="U1375" s="28">
        <f t="shared" si="3069"/>
        <v>0</v>
      </c>
      <c r="V1375" s="28">
        <f t="shared" si="3070"/>
        <v>0</v>
      </c>
      <c r="W1375" s="28">
        <f t="shared" si="3071"/>
        <v>0</v>
      </c>
      <c r="X1375" s="28">
        <f t="shared" si="3072"/>
        <v>0</v>
      </c>
      <c r="Y1375" s="28">
        <f t="shared" si="3073"/>
        <v>0</v>
      </c>
      <c r="AG1375" s="1">
        <f t="shared" si="3074"/>
        <v>0</v>
      </c>
      <c r="AH1375" s="2" t="e">
        <f t="shared" si="3081"/>
        <v>#N/A</v>
      </c>
      <c r="AI1375" s="1">
        <f t="shared" si="3075"/>
        <v>0</v>
      </c>
      <c r="AJ1375" t="e">
        <f t="shared" si="3082"/>
        <v>#N/A</v>
      </c>
      <c r="AK1375" s="1">
        <f t="shared" si="3076"/>
        <v>0</v>
      </c>
      <c r="AL1375" t="e">
        <f t="shared" si="3083"/>
        <v>#N/A</v>
      </c>
      <c r="AM1375">
        <f t="shared" si="3077"/>
        <v>0</v>
      </c>
      <c r="AN1375" t="e">
        <f t="shared" ref="AN1375" si="3145">_xlfn.RANK.AVG(AM1375,$B$2:$F$5001)</f>
        <v>#N/A</v>
      </c>
      <c r="AO1375">
        <f t="shared" si="3079"/>
        <v>0</v>
      </c>
      <c r="AP1375" t="e">
        <f t="shared" ref="AP1375" si="3146">_xlfn.RANK.AVG(AO1375,$B$2:$F$5001)</f>
        <v>#N/A</v>
      </c>
      <c r="AQ1375">
        <f t="shared" si="3108"/>
        <v>0</v>
      </c>
      <c r="AR1375">
        <f t="shared" si="3086"/>
        <v>0</v>
      </c>
      <c r="AS1375">
        <f t="shared" si="3087"/>
        <v>0</v>
      </c>
      <c r="AT1375">
        <f t="shared" si="3088"/>
        <v>0</v>
      </c>
      <c r="AU1375">
        <f t="shared" si="3089"/>
        <v>0</v>
      </c>
    </row>
    <row r="1376" spans="1:47" x14ac:dyDescent="0.25">
      <c r="A1376" s="67">
        <v>1375</v>
      </c>
      <c r="U1376" s="28">
        <f t="shared" si="3069"/>
        <v>0</v>
      </c>
      <c r="V1376" s="28">
        <f t="shared" si="3070"/>
        <v>0</v>
      </c>
      <c r="W1376" s="28">
        <f t="shared" si="3071"/>
        <v>0</v>
      </c>
      <c r="X1376" s="28">
        <f t="shared" si="3072"/>
        <v>0</v>
      </c>
      <c r="Y1376" s="28">
        <f t="shared" si="3073"/>
        <v>0</v>
      </c>
      <c r="AG1376" s="1">
        <f t="shared" si="3074"/>
        <v>0</v>
      </c>
      <c r="AH1376" s="2" t="e">
        <f t="shared" si="3081"/>
        <v>#N/A</v>
      </c>
      <c r="AI1376" s="1">
        <f t="shared" si="3075"/>
        <v>0</v>
      </c>
      <c r="AJ1376" t="e">
        <f t="shared" si="3082"/>
        <v>#N/A</v>
      </c>
      <c r="AK1376" s="1">
        <f t="shared" si="3076"/>
        <v>0</v>
      </c>
      <c r="AL1376" t="e">
        <f t="shared" si="3083"/>
        <v>#N/A</v>
      </c>
      <c r="AM1376">
        <f t="shared" si="3077"/>
        <v>0</v>
      </c>
      <c r="AN1376" t="e">
        <f t="shared" ref="AN1376" si="3147">_xlfn.RANK.AVG(AM1376,$B$2:$F$5001)</f>
        <v>#N/A</v>
      </c>
      <c r="AO1376">
        <f t="shared" si="3079"/>
        <v>0</v>
      </c>
      <c r="AP1376" t="e">
        <f t="shared" ref="AP1376" si="3148">_xlfn.RANK.AVG(AO1376,$B$2:$F$5001)</f>
        <v>#N/A</v>
      </c>
      <c r="AQ1376">
        <f t="shared" si="3108"/>
        <v>0</v>
      </c>
      <c r="AR1376">
        <f t="shared" si="3086"/>
        <v>0</v>
      </c>
      <c r="AS1376">
        <f t="shared" si="3087"/>
        <v>0</v>
      </c>
      <c r="AT1376">
        <f t="shared" si="3088"/>
        <v>0</v>
      </c>
      <c r="AU1376">
        <f t="shared" si="3089"/>
        <v>0</v>
      </c>
    </row>
    <row r="1377" spans="1:47" x14ac:dyDescent="0.25">
      <c r="A1377" s="67">
        <v>1376</v>
      </c>
      <c r="U1377" s="28">
        <f t="shared" si="3069"/>
        <v>0</v>
      </c>
      <c r="V1377" s="28">
        <f t="shared" si="3070"/>
        <v>0</v>
      </c>
      <c r="W1377" s="28">
        <f t="shared" si="3071"/>
        <v>0</v>
      </c>
      <c r="X1377" s="28">
        <f t="shared" si="3072"/>
        <v>0</v>
      </c>
      <c r="Y1377" s="28">
        <f t="shared" si="3073"/>
        <v>0</v>
      </c>
      <c r="AG1377" s="1">
        <f t="shared" si="3074"/>
        <v>0</v>
      </c>
      <c r="AH1377" s="2" t="e">
        <f t="shared" si="3081"/>
        <v>#N/A</v>
      </c>
      <c r="AI1377" s="1">
        <f t="shared" si="3075"/>
        <v>0</v>
      </c>
      <c r="AJ1377" t="e">
        <f t="shared" si="3082"/>
        <v>#N/A</v>
      </c>
      <c r="AK1377" s="1">
        <f t="shared" si="3076"/>
        <v>0</v>
      </c>
      <c r="AL1377" t="e">
        <f t="shared" si="3083"/>
        <v>#N/A</v>
      </c>
      <c r="AM1377">
        <f t="shared" si="3077"/>
        <v>0</v>
      </c>
      <c r="AN1377" t="e">
        <f t="shared" ref="AN1377" si="3149">_xlfn.RANK.AVG(AM1377,$B$2:$F$5001)</f>
        <v>#N/A</v>
      </c>
      <c r="AO1377">
        <f t="shared" si="3079"/>
        <v>0</v>
      </c>
      <c r="AP1377" t="e">
        <f t="shared" ref="AP1377" si="3150">_xlfn.RANK.AVG(AO1377,$B$2:$F$5001)</f>
        <v>#N/A</v>
      </c>
      <c r="AQ1377">
        <f t="shared" si="3108"/>
        <v>0</v>
      </c>
      <c r="AR1377">
        <f t="shared" si="3086"/>
        <v>0</v>
      </c>
      <c r="AS1377">
        <f t="shared" si="3087"/>
        <v>0</v>
      </c>
      <c r="AT1377">
        <f t="shared" si="3088"/>
        <v>0</v>
      </c>
      <c r="AU1377">
        <f t="shared" si="3089"/>
        <v>0</v>
      </c>
    </row>
    <row r="1378" spans="1:47" x14ac:dyDescent="0.25">
      <c r="A1378" s="67">
        <v>1377</v>
      </c>
      <c r="U1378" s="28">
        <f t="shared" si="3069"/>
        <v>0</v>
      </c>
      <c r="V1378" s="28">
        <f t="shared" si="3070"/>
        <v>0</v>
      </c>
      <c r="W1378" s="28">
        <f t="shared" si="3071"/>
        <v>0</v>
      </c>
      <c r="X1378" s="28">
        <f t="shared" si="3072"/>
        <v>0</v>
      </c>
      <c r="Y1378" s="28">
        <f t="shared" si="3073"/>
        <v>0</v>
      </c>
      <c r="AG1378" s="1">
        <f t="shared" si="3074"/>
        <v>0</v>
      </c>
      <c r="AH1378" s="2" t="e">
        <f t="shared" si="3081"/>
        <v>#N/A</v>
      </c>
      <c r="AI1378" s="1">
        <f t="shared" si="3075"/>
        <v>0</v>
      </c>
      <c r="AJ1378" t="e">
        <f t="shared" si="3082"/>
        <v>#N/A</v>
      </c>
      <c r="AK1378" s="1">
        <f t="shared" si="3076"/>
        <v>0</v>
      </c>
      <c r="AL1378" t="e">
        <f t="shared" si="3083"/>
        <v>#N/A</v>
      </c>
      <c r="AM1378">
        <f t="shared" si="3077"/>
        <v>0</v>
      </c>
      <c r="AN1378" t="e">
        <f t="shared" ref="AN1378" si="3151">_xlfn.RANK.AVG(AM1378,$B$2:$F$5001)</f>
        <v>#N/A</v>
      </c>
      <c r="AO1378">
        <f t="shared" si="3079"/>
        <v>0</v>
      </c>
      <c r="AP1378" t="e">
        <f t="shared" ref="AP1378" si="3152">_xlfn.RANK.AVG(AO1378,$B$2:$F$5001)</f>
        <v>#N/A</v>
      </c>
      <c r="AQ1378">
        <f t="shared" si="3108"/>
        <v>0</v>
      </c>
      <c r="AR1378">
        <f t="shared" si="3086"/>
        <v>0</v>
      </c>
      <c r="AS1378">
        <f t="shared" si="3087"/>
        <v>0</v>
      </c>
      <c r="AT1378">
        <f t="shared" si="3088"/>
        <v>0</v>
      </c>
      <c r="AU1378">
        <f t="shared" si="3089"/>
        <v>0</v>
      </c>
    </row>
    <row r="1379" spans="1:47" x14ac:dyDescent="0.25">
      <c r="A1379" s="67">
        <v>1378</v>
      </c>
      <c r="U1379" s="28">
        <f t="shared" si="3069"/>
        <v>0</v>
      </c>
      <c r="V1379" s="28">
        <f t="shared" si="3070"/>
        <v>0</v>
      </c>
      <c r="W1379" s="28">
        <f t="shared" si="3071"/>
        <v>0</v>
      </c>
      <c r="X1379" s="28">
        <f t="shared" si="3072"/>
        <v>0</v>
      </c>
      <c r="Y1379" s="28">
        <f t="shared" si="3073"/>
        <v>0</v>
      </c>
      <c r="AG1379" s="1">
        <f t="shared" si="3074"/>
        <v>0</v>
      </c>
      <c r="AH1379" s="2" t="e">
        <f t="shared" si="3081"/>
        <v>#N/A</v>
      </c>
      <c r="AI1379" s="1">
        <f t="shared" si="3075"/>
        <v>0</v>
      </c>
      <c r="AJ1379" t="e">
        <f t="shared" si="3082"/>
        <v>#N/A</v>
      </c>
      <c r="AK1379" s="1">
        <f t="shared" si="3076"/>
        <v>0</v>
      </c>
      <c r="AL1379" t="e">
        <f t="shared" si="3083"/>
        <v>#N/A</v>
      </c>
      <c r="AM1379">
        <f t="shared" si="3077"/>
        <v>0</v>
      </c>
      <c r="AN1379" t="e">
        <f t="shared" ref="AN1379" si="3153">_xlfn.RANK.AVG(AM1379,$B$2:$F$5001)</f>
        <v>#N/A</v>
      </c>
      <c r="AO1379">
        <f t="shared" si="3079"/>
        <v>0</v>
      </c>
      <c r="AP1379" t="e">
        <f t="shared" ref="AP1379" si="3154">_xlfn.RANK.AVG(AO1379,$B$2:$F$5001)</f>
        <v>#N/A</v>
      </c>
      <c r="AQ1379">
        <f t="shared" si="3108"/>
        <v>0</v>
      </c>
      <c r="AR1379">
        <f t="shared" si="3086"/>
        <v>0</v>
      </c>
      <c r="AS1379">
        <f t="shared" si="3087"/>
        <v>0</v>
      </c>
      <c r="AT1379">
        <f t="shared" si="3088"/>
        <v>0</v>
      </c>
      <c r="AU1379">
        <f t="shared" si="3089"/>
        <v>0</v>
      </c>
    </row>
    <row r="1380" spans="1:47" x14ac:dyDescent="0.25">
      <c r="A1380" s="67">
        <v>1379</v>
      </c>
      <c r="U1380" s="28">
        <f t="shared" si="3069"/>
        <v>0</v>
      </c>
      <c r="V1380" s="28">
        <f t="shared" si="3070"/>
        <v>0</v>
      </c>
      <c r="W1380" s="28">
        <f t="shared" si="3071"/>
        <v>0</v>
      </c>
      <c r="X1380" s="28">
        <f t="shared" si="3072"/>
        <v>0</v>
      </c>
      <c r="Y1380" s="28">
        <f t="shared" si="3073"/>
        <v>0</v>
      </c>
      <c r="AG1380" s="1">
        <f t="shared" si="3074"/>
        <v>0</v>
      </c>
      <c r="AH1380" s="2" t="e">
        <f t="shared" si="3081"/>
        <v>#N/A</v>
      </c>
      <c r="AI1380" s="1">
        <f t="shared" si="3075"/>
        <v>0</v>
      </c>
      <c r="AJ1380" t="e">
        <f t="shared" si="3082"/>
        <v>#N/A</v>
      </c>
      <c r="AK1380" s="1">
        <f t="shared" si="3076"/>
        <v>0</v>
      </c>
      <c r="AL1380" t="e">
        <f t="shared" si="3083"/>
        <v>#N/A</v>
      </c>
      <c r="AM1380">
        <f t="shared" si="3077"/>
        <v>0</v>
      </c>
      <c r="AN1380" t="e">
        <f t="shared" ref="AN1380" si="3155">_xlfn.RANK.AVG(AM1380,$B$2:$F$5001)</f>
        <v>#N/A</v>
      </c>
      <c r="AO1380">
        <f t="shared" si="3079"/>
        <v>0</v>
      </c>
      <c r="AP1380" t="e">
        <f t="shared" ref="AP1380" si="3156">_xlfn.RANK.AVG(AO1380,$B$2:$F$5001)</f>
        <v>#N/A</v>
      </c>
      <c r="AQ1380">
        <f t="shared" si="3108"/>
        <v>0</v>
      </c>
      <c r="AR1380">
        <f t="shared" si="3086"/>
        <v>0</v>
      </c>
      <c r="AS1380">
        <f t="shared" si="3087"/>
        <v>0</v>
      </c>
      <c r="AT1380">
        <f t="shared" si="3088"/>
        <v>0</v>
      </c>
      <c r="AU1380">
        <f t="shared" si="3089"/>
        <v>0</v>
      </c>
    </row>
    <row r="1381" spans="1:47" x14ac:dyDescent="0.25">
      <c r="A1381" s="67">
        <v>1380</v>
      </c>
      <c r="U1381" s="28">
        <f t="shared" si="3069"/>
        <v>0</v>
      </c>
      <c r="V1381" s="28">
        <f t="shared" si="3070"/>
        <v>0</v>
      </c>
      <c r="W1381" s="28">
        <f t="shared" si="3071"/>
        <v>0</v>
      </c>
      <c r="X1381" s="28">
        <f t="shared" si="3072"/>
        <v>0</v>
      </c>
      <c r="Y1381" s="28">
        <f t="shared" si="3073"/>
        <v>0</v>
      </c>
      <c r="AG1381" s="1">
        <f t="shared" si="3074"/>
        <v>0</v>
      </c>
      <c r="AH1381" s="2" t="e">
        <f t="shared" si="3081"/>
        <v>#N/A</v>
      </c>
      <c r="AI1381" s="1">
        <f t="shared" si="3075"/>
        <v>0</v>
      </c>
      <c r="AJ1381" t="e">
        <f t="shared" si="3082"/>
        <v>#N/A</v>
      </c>
      <c r="AK1381" s="1">
        <f t="shared" si="3076"/>
        <v>0</v>
      </c>
      <c r="AL1381" t="e">
        <f t="shared" si="3083"/>
        <v>#N/A</v>
      </c>
      <c r="AM1381">
        <f t="shared" si="3077"/>
        <v>0</v>
      </c>
      <c r="AN1381" t="e">
        <f t="shared" ref="AN1381" si="3157">_xlfn.RANK.AVG(AM1381,$B$2:$F$5001)</f>
        <v>#N/A</v>
      </c>
      <c r="AO1381">
        <f t="shared" si="3079"/>
        <v>0</v>
      </c>
      <c r="AP1381" t="e">
        <f t="shared" ref="AP1381" si="3158">_xlfn.RANK.AVG(AO1381,$B$2:$F$5001)</f>
        <v>#N/A</v>
      </c>
      <c r="AQ1381">
        <f t="shared" si="3108"/>
        <v>0</v>
      </c>
      <c r="AR1381">
        <f t="shared" si="3086"/>
        <v>0</v>
      </c>
      <c r="AS1381">
        <f t="shared" si="3087"/>
        <v>0</v>
      </c>
      <c r="AT1381">
        <f t="shared" si="3088"/>
        <v>0</v>
      </c>
      <c r="AU1381">
        <f t="shared" si="3089"/>
        <v>0</v>
      </c>
    </row>
    <row r="1382" spans="1:47" x14ac:dyDescent="0.25">
      <c r="A1382" s="67">
        <v>1381</v>
      </c>
      <c r="U1382" s="28">
        <f t="shared" si="3069"/>
        <v>0</v>
      </c>
      <c r="V1382" s="28">
        <f t="shared" si="3070"/>
        <v>0</v>
      </c>
      <c r="W1382" s="28">
        <f t="shared" si="3071"/>
        <v>0</v>
      </c>
      <c r="X1382" s="28">
        <f t="shared" si="3072"/>
        <v>0</v>
      </c>
      <c r="Y1382" s="28">
        <f t="shared" si="3073"/>
        <v>0</v>
      </c>
      <c r="AG1382" s="1">
        <f t="shared" si="3074"/>
        <v>0</v>
      </c>
      <c r="AH1382" s="2" t="e">
        <f t="shared" si="3081"/>
        <v>#N/A</v>
      </c>
      <c r="AI1382" s="1">
        <f t="shared" si="3075"/>
        <v>0</v>
      </c>
      <c r="AJ1382" t="e">
        <f t="shared" si="3082"/>
        <v>#N/A</v>
      </c>
      <c r="AK1382" s="1">
        <f t="shared" si="3076"/>
        <v>0</v>
      </c>
      <c r="AL1382" t="e">
        <f t="shared" si="3083"/>
        <v>#N/A</v>
      </c>
      <c r="AM1382">
        <f t="shared" si="3077"/>
        <v>0</v>
      </c>
      <c r="AN1382" t="e">
        <f t="shared" ref="AN1382" si="3159">_xlfn.RANK.AVG(AM1382,$B$2:$F$5001)</f>
        <v>#N/A</v>
      </c>
      <c r="AO1382">
        <f t="shared" si="3079"/>
        <v>0</v>
      </c>
      <c r="AP1382" t="e">
        <f t="shared" ref="AP1382" si="3160">_xlfn.RANK.AVG(AO1382,$B$2:$F$5001)</f>
        <v>#N/A</v>
      </c>
      <c r="AQ1382">
        <f t="shared" si="3108"/>
        <v>0</v>
      </c>
      <c r="AR1382">
        <f t="shared" si="3086"/>
        <v>0</v>
      </c>
      <c r="AS1382">
        <f t="shared" si="3087"/>
        <v>0</v>
      </c>
      <c r="AT1382">
        <f t="shared" si="3088"/>
        <v>0</v>
      </c>
      <c r="AU1382">
        <f t="shared" si="3089"/>
        <v>0</v>
      </c>
    </row>
    <row r="1383" spans="1:47" x14ac:dyDescent="0.25">
      <c r="A1383" s="67">
        <v>1382</v>
      </c>
      <c r="U1383" s="28">
        <f t="shared" si="3069"/>
        <v>0</v>
      </c>
      <c r="V1383" s="28">
        <f t="shared" si="3070"/>
        <v>0</v>
      </c>
      <c r="W1383" s="28">
        <f t="shared" si="3071"/>
        <v>0</v>
      </c>
      <c r="X1383" s="28">
        <f t="shared" si="3072"/>
        <v>0</v>
      </c>
      <c r="Y1383" s="28">
        <f t="shared" si="3073"/>
        <v>0</v>
      </c>
      <c r="AG1383" s="1">
        <f t="shared" si="3074"/>
        <v>0</v>
      </c>
      <c r="AH1383" s="2" t="e">
        <f t="shared" si="3081"/>
        <v>#N/A</v>
      </c>
      <c r="AI1383" s="1">
        <f t="shared" si="3075"/>
        <v>0</v>
      </c>
      <c r="AJ1383" t="e">
        <f t="shared" si="3082"/>
        <v>#N/A</v>
      </c>
      <c r="AK1383" s="1">
        <f t="shared" si="3076"/>
        <v>0</v>
      </c>
      <c r="AL1383" t="e">
        <f t="shared" si="3083"/>
        <v>#N/A</v>
      </c>
      <c r="AM1383">
        <f t="shared" si="3077"/>
        <v>0</v>
      </c>
      <c r="AN1383" t="e">
        <f t="shared" ref="AN1383" si="3161">_xlfn.RANK.AVG(AM1383,$B$2:$F$5001)</f>
        <v>#N/A</v>
      </c>
      <c r="AO1383">
        <f t="shared" si="3079"/>
        <v>0</v>
      </c>
      <c r="AP1383" t="e">
        <f t="shared" ref="AP1383" si="3162">_xlfn.RANK.AVG(AO1383,$B$2:$F$5001)</f>
        <v>#N/A</v>
      </c>
      <c r="AQ1383">
        <f t="shared" si="3108"/>
        <v>0</v>
      </c>
      <c r="AR1383">
        <f t="shared" si="3086"/>
        <v>0</v>
      </c>
      <c r="AS1383">
        <f t="shared" si="3087"/>
        <v>0</v>
      </c>
      <c r="AT1383">
        <f t="shared" si="3088"/>
        <v>0</v>
      </c>
      <c r="AU1383">
        <f t="shared" si="3089"/>
        <v>0</v>
      </c>
    </row>
    <row r="1384" spans="1:47" x14ac:dyDescent="0.25">
      <c r="A1384" s="67">
        <v>1383</v>
      </c>
      <c r="U1384" s="28">
        <f t="shared" si="3069"/>
        <v>0</v>
      </c>
      <c r="V1384" s="28">
        <f t="shared" si="3070"/>
        <v>0</v>
      </c>
      <c r="W1384" s="28">
        <f t="shared" si="3071"/>
        <v>0</v>
      </c>
      <c r="X1384" s="28">
        <f t="shared" si="3072"/>
        <v>0</v>
      </c>
      <c r="Y1384" s="28">
        <f t="shared" si="3073"/>
        <v>0</v>
      </c>
      <c r="AG1384" s="1">
        <f t="shared" si="3074"/>
        <v>0</v>
      </c>
      <c r="AH1384" s="2" t="e">
        <f t="shared" si="3081"/>
        <v>#N/A</v>
      </c>
      <c r="AI1384" s="1">
        <f t="shared" si="3075"/>
        <v>0</v>
      </c>
      <c r="AJ1384" t="e">
        <f t="shared" si="3082"/>
        <v>#N/A</v>
      </c>
      <c r="AK1384" s="1">
        <f t="shared" si="3076"/>
        <v>0</v>
      </c>
      <c r="AL1384" t="e">
        <f t="shared" si="3083"/>
        <v>#N/A</v>
      </c>
      <c r="AM1384">
        <f t="shared" si="3077"/>
        <v>0</v>
      </c>
      <c r="AN1384" t="e">
        <f t="shared" ref="AN1384" si="3163">_xlfn.RANK.AVG(AM1384,$B$2:$F$5001)</f>
        <v>#N/A</v>
      </c>
      <c r="AO1384">
        <f t="shared" si="3079"/>
        <v>0</v>
      </c>
      <c r="AP1384" t="e">
        <f t="shared" ref="AP1384" si="3164">_xlfn.RANK.AVG(AO1384,$B$2:$F$5001)</f>
        <v>#N/A</v>
      </c>
      <c r="AQ1384">
        <f t="shared" si="3108"/>
        <v>0</v>
      </c>
      <c r="AR1384">
        <f t="shared" si="3086"/>
        <v>0</v>
      </c>
      <c r="AS1384">
        <f t="shared" si="3087"/>
        <v>0</v>
      </c>
      <c r="AT1384">
        <f t="shared" si="3088"/>
        <v>0</v>
      </c>
      <c r="AU1384">
        <f t="shared" si="3089"/>
        <v>0</v>
      </c>
    </row>
    <row r="1385" spans="1:47" x14ac:dyDescent="0.25">
      <c r="A1385" s="67">
        <v>1384</v>
      </c>
      <c r="U1385" s="28">
        <f t="shared" si="3069"/>
        <v>0</v>
      </c>
      <c r="V1385" s="28">
        <f t="shared" si="3070"/>
        <v>0</v>
      </c>
      <c r="W1385" s="28">
        <f t="shared" si="3071"/>
        <v>0</v>
      </c>
      <c r="X1385" s="28">
        <f t="shared" si="3072"/>
        <v>0</v>
      </c>
      <c r="Y1385" s="28">
        <f t="shared" si="3073"/>
        <v>0</v>
      </c>
      <c r="AG1385" s="1">
        <f t="shared" si="3074"/>
        <v>0</v>
      </c>
      <c r="AH1385" s="2" t="e">
        <f t="shared" si="3081"/>
        <v>#N/A</v>
      </c>
      <c r="AI1385" s="1">
        <f t="shared" si="3075"/>
        <v>0</v>
      </c>
      <c r="AJ1385" t="e">
        <f t="shared" si="3082"/>
        <v>#N/A</v>
      </c>
      <c r="AK1385" s="1">
        <f t="shared" si="3076"/>
        <v>0</v>
      </c>
      <c r="AL1385" t="e">
        <f t="shared" si="3083"/>
        <v>#N/A</v>
      </c>
      <c r="AM1385">
        <f t="shared" si="3077"/>
        <v>0</v>
      </c>
      <c r="AN1385" t="e">
        <f t="shared" ref="AN1385" si="3165">_xlfn.RANK.AVG(AM1385,$B$2:$F$5001)</f>
        <v>#N/A</v>
      </c>
      <c r="AO1385">
        <f t="shared" si="3079"/>
        <v>0</v>
      </c>
      <c r="AP1385" t="e">
        <f t="shared" ref="AP1385" si="3166">_xlfn.RANK.AVG(AO1385,$B$2:$F$5001)</f>
        <v>#N/A</v>
      </c>
      <c r="AQ1385">
        <f t="shared" si="3108"/>
        <v>0</v>
      </c>
      <c r="AR1385">
        <f t="shared" si="3086"/>
        <v>0</v>
      </c>
      <c r="AS1385">
        <f t="shared" si="3087"/>
        <v>0</v>
      </c>
      <c r="AT1385">
        <f t="shared" si="3088"/>
        <v>0</v>
      </c>
      <c r="AU1385">
        <f t="shared" si="3089"/>
        <v>0</v>
      </c>
    </row>
    <row r="1386" spans="1:47" x14ac:dyDescent="0.25">
      <c r="A1386" s="67">
        <v>1385</v>
      </c>
      <c r="U1386" s="28">
        <f t="shared" si="3069"/>
        <v>0</v>
      </c>
      <c r="V1386" s="28">
        <f t="shared" si="3070"/>
        <v>0</v>
      </c>
      <c r="W1386" s="28">
        <f t="shared" si="3071"/>
        <v>0</v>
      </c>
      <c r="X1386" s="28">
        <f t="shared" si="3072"/>
        <v>0</v>
      </c>
      <c r="Y1386" s="28">
        <f t="shared" si="3073"/>
        <v>0</v>
      </c>
      <c r="AG1386" s="1">
        <f t="shared" si="3074"/>
        <v>0</v>
      </c>
      <c r="AH1386" s="2" t="e">
        <f t="shared" si="3081"/>
        <v>#N/A</v>
      </c>
      <c r="AI1386" s="1">
        <f t="shared" si="3075"/>
        <v>0</v>
      </c>
      <c r="AJ1386" t="e">
        <f t="shared" si="3082"/>
        <v>#N/A</v>
      </c>
      <c r="AK1386" s="1">
        <f t="shared" si="3076"/>
        <v>0</v>
      </c>
      <c r="AL1386" t="e">
        <f t="shared" si="3083"/>
        <v>#N/A</v>
      </c>
      <c r="AM1386">
        <f t="shared" si="3077"/>
        <v>0</v>
      </c>
      <c r="AN1386" t="e">
        <f t="shared" ref="AN1386" si="3167">_xlfn.RANK.AVG(AM1386,$B$2:$F$5001)</f>
        <v>#N/A</v>
      </c>
      <c r="AO1386">
        <f t="shared" si="3079"/>
        <v>0</v>
      </c>
      <c r="AP1386" t="e">
        <f t="shared" ref="AP1386" si="3168">_xlfn.RANK.AVG(AO1386,$B$2:$F$5001)</f>
        <v>#N/A</v>
      </c>
      <c r="AQ1386">
        <f t="shared" si="3108"/>
        <v>0</v>
      </c>
      <c r="AR1386">
        <f t="shared" si="3086"/>
        <v>0</v>
      </c>
      <c r="AS1386">
        <f t="shared" si="3087"/>
        <v>0</v>
      </c>
      <c r="AT1386">
        <f t="shared" si="3088"/>
        <v>0</v>
      </c>
      <c r="AU1386">
        <f t="shared" si="3089"/>
        <v>0</v>
      </c>
    </row>
    <row r="1387" spans="1:47" x14ac:dyDescent="0.25">
      <c r="A1387" s="67">
        <v>1386</v>
      </c>
      <c r="U1387" s="28">
        <f t="shared" si="3069"/>
        <v>0</v>
      </c>
      <c r="V1387" s="28">
        <f t="shared" si="3070"/>
        <v>0</v>
      </c>
      <c r="W1387" s="28">
        <f t="shared" si="3071"/>
        <v>0</v>
      </c>
      <c r="X1387" s="28">
        <f t="shared" si="3072"/>
        <v>0</v>
      </c>
      <c r="Y1387" s="28">
        <f t="shared" si="3073"/>
        <v>0</v>
      </c>
      <c r="AG1387" s="1">
        <f t="shared" si="3074"/>
        <v>0</v>
      </c>
      <c r="AH1387" s="2" t="e">
        <f t="shared" si="3081"/>
        <v>#N/A</v>
      </c>
      <c r="AI1387" s="1">
        <f t="shared" si="3075"/>
        <v>0</v>
      </c>
      <c r="AJ1387" t="e">
        <f t="shared" si="3082"/>
        <v>#N/A</v>
      </c>
      <c r="AK1387" s="1">
        <f t="shared" si="3076"/>
        <v>0</v>
      </c>
      <c r="AL1387" t="e">
        <f t="shared" si="3083"/>
        <v>#N/A</v>
      </c>
      <c r="AM1387">
        <f t="shared" si="3077"/>
        <v>0</v>
      </c>
      <c r="AN1387" t="e">
        <f t="shared" ref="AN1387" si="3169">_xlfn.RANK.AVG(AM1387,$B$2:$F$5001)</f>
        <v>#N/A</v>
      </c>
      <c r="AO1387">
        <f t="shared" si="3079"/>
        <v>0</v>
      </c>
      <c r="AP1387" t="e">
        <f t="shared" ref="AP1387" si="3170">_xlfn.RANK.AVG(AO1387,$B$2:$F$5001)</f>
        <v>#N/A</v>
      </c>
      <c r="AQ1387">
        <f t="shared" si="3108"/>
        <v>0</v>
      </c>
      <c r="AR1387">
        <f t="shared" si="3086"/>
        <v>0</v>
      </c>
      <c r="AS1387">
        <f t="shared" si="3087"/>
        <v>0</v>
      </c>
      <c r="AT1387">
        <f t="shared" si="3088"/>
        <v>0</v>
      </c>
      <c r="AU1387">
        <f t="shared" si="3089"/>
        <v>0</v>
      </c>
    </row>
    <row r="1388" spans="1:47" x14ac:dyDescent="0.25">
      <c r="A1388" s="67">
        <v>1387</v>
      </c>
      <c r="U1388" s="28">
        <f t="shared" si="3069"/>
        <v>0</v>
      </c>
      <c r="V1388" s="28">
        <f t="shared" si="3070"/>
        <v>0</v>
      </c>
      <c r="W1388" s="28">
        <f t="shared" si="3071"/>
        <v>0</v>
      </c>
      <c r="X1388" s="28">
        <f t="shared" si="3072"/>
        <v>0</v>
      </c>
      <c r="Y1388" s="28">
        <f t="shared" si="3073"/>
        <v>0</v>
      </c>
      <c r="AG1388" s="1">
        <f t="shared" si="3074"/>
        <v>0</v>
      </c>
      <c r="AH1388" s="2" t="e">
        <f t="shared" si="3081"/>
        <v>#N/A</v>
      </c>
      <c r="AI1388" s="1">
        <f t="shared" si="3075"/>
        <v>0</v>
      </c>
      <c r="AJ1388" t="e">
        <f t="shared" si="3082"/>
        <v>#N/A</v>
      </c>
      <c r="AK1388" s="1">
        <f t="shared" si="3076"/>
        <v>0</v>
      </c>
      <c r="AL1388" t="e">
        <f t="shared" si="3083"/>
        <v>#N/A</v>
      </c>
      <c r="AM1388">
        <f t="shared" si="3077"/>
        <v>0</v>
      </c>
      <c r="AN1388" t="e">
        <f t="shared" ref="AN1388" si="3171">_xlfn.RANK.AVG(AM1388,$B$2:$F$5001)</f>
        <v>#N/A</v>
      </c>
      <c r="AO1388">
        <f t="shared" si="3079"/>
        <v>0</v>
      </c>
      <c r="AP1388" t="e">
        <f t="shared" ref="AP1388" si="3172">_xlfn.RANK.AVG(AO1388,$B$2:$F$5001)</f>
        <v>#N/A</v>
      </c>
      <c r="AQ1388">
        <f t="shared" si="3108"/>
        <v>0</v>
      </c>
      <c r="AR1388">
        <f t="shared" si="3086"/>
        <v>0</v>
      </c>
      <c r="AS1388">
        <f t="shared" si="3087"/>
        <v>0</v>
      </c>
      <c r="AT1388">
        <f t="shared" si="3088"/>
        <v>0</v>
      </c>
      <c r="AU1388">
        <f t="shared" si="3089"/>
        <v>0</v>
      </c>
    </row>
    <row r="1389" spans="1:47" x14ac:dyDescent="0.25">
      <c r="A1389" s="67">
        <v>1388</v>
      </c>
      <c r="U1389" s="28">
        <f t="shared" si="3069"/>
        <v>0</v>
      </c>
      <c r="V1389" s="28">
        <f t="shared" si="3070"/>
        <v>0</v>
      </c>
      <c r="W1389" s="28">
        <f t="shared" si="3071"/>
        <v>0</v>
      </c>
      <c r="X1389" s="28">
        <f t="shared" si="3072"/>
        <v>0</v>
      </c>
      <c r="Y1389" s="28">
        <f t="shared" si="3073"/>
        <v>0</v>
      </c>
      <c r="AG1389" s="1">
        <f t="shared" si="3074"/>
        <v>0</v>
      </c>
      <c r="AH1389" s="2" t="e">
        <f t="shared" si="3081"/>
        <v>#N/A</v>
      </c>
      <c r="AI1389" s="1">
        <f t="shared" si="3075"/>
        <v>0</v>
      </c>
      <c r="AJ1389" t="e">
        <f t="shared" si="3082"/>
        <v>#N/A</v>
      </c>
      <c r="AK1389" s="1">
        <f t="shared" si="3076"/>
        <v>0</v>
      </c>
      <c r="AL1389" t="e">
        <f t="shared" si="3083"/>
        <v>#N/A</v>
      </c>
      <c r="AM1389">
        <f t="shared" si="3077"/>
        <v>0</v>
      </c>
      <c r="AN1389" t="e">
        <f t="shared" ref="AN1389" si="3173">_xlfn.RANK.AVG(AM1389,$B$2:$F$5001)</f>
        <v>#N/A</v>
      </c>
      <c r="AO1389">
        <f t="shared" si="3079"/>
        <v>0</v>
      </c>
      <c r="AP1389" t="e">
        <f t="shared" ref="AP1389" si="3174">_xlfn.RANK.AVG(AO1389,$B$2:$F$5001)</f>
        <v>#N/A</v>
      </c>
      <c r="AQ1389">
        <f t="shared" si="3108"/>
        <v>0</v>
      </c>
      <c r="AR1389">
        <f t="shared" si="3086"/>
        <v>0</v>
      </c>
      <c r="AS1389">
        <f t="shared" si="3087"/>
        <v>0</v>
      </c>
      <c r="AT1389">
        <f t="shared" si="3088"/>
        <v>0</v>
      </c>
      <c r="AU1389">
        <f t="shared" si="3089"/>
        <v>0</v>
      </c>
    </row>
    <row r="1390" spans="1:47" x14ac:dyDescent="0.25">
      <c r="A1390" s="67">
        <v>1389</v>
      </c>
      <c r="U1390" s="28">
        <f t="shared" si="3069"/>
        <v>0</v>
      </c>
      <c r="V1390" s="28">
        <f t="shared" si="3070"/>
        <v>0</v>
      </c>
      <c r="W1390" s="28">
        <f t="shared" si="3071"/>
        <v>0</v>
      </c>
      <c r="X1390" s="28">
        <f t="shared" si="3072"/>
        <v>0</v>
      </c>
      <c r="Y1390" s="28">
        <f t="shared" si="3073"/>
        <v>0</v>
      </c>
      <c r="AG1390" s="1">
        <f t="shared" si="3074"/>
        <v>0</v>
      </c>
      <c r="AH1390" s="2" t="e">
        <f t="shared" si="3081"/>
        <v>#N/A</v>
      </c>
      <c r="AI1390" s="1">
        <f t="shared" si="3075"/>
        <v>0</v>
      </c>
      <c r="AJ1390" t="e">
        <f t="shared" si="3082"/>
        <v>#N/A</v>
      </c>
      <c r="AK1390" s="1">
        <f t="shared" si="3076"/>
        <v>0</v>
      </c>
      <c r="AL1390" t="e">
        <f t="shared" si="3083"/>
        <v>#N/A</v>
      </c>
      <c r="AM1390">
        <f t="shared" si="3077"/>
        <v>0</v>
      </c>
      <c r="AN1390" t="e">
        <f t="shared" ref="AN1390" si="3175">_xlfn.RANK.AVG(AM1390,$B$2:$F$5001)</f>
        <v>#N/A</v>
      </c>
      <c r="AO1390">
        <f t="shared" si="3079"/>
        <v>0</v>
      </c>
      <c r="AP1390" t="e">
        <f t="shared" ref="AP1390" si="3176">_xlfn.RANK.AVG(AO1390,$B$2:$F$5001)</f>
        <v>#N/A</v>
      </c>
      <c r="AQ1390">
        <f t="shared" si="3108"/>
        <v>0</v>
      </c>
      <c r="AR1390">
        <f t="shared" si="3086"/>
        <v>0</v>
      </c>
      <c r="AS1390">
        <f t="shared" si="3087"/>
        <v>0</v>
      </c>
      <c r="AT1390">
        <f t="shared" si="3088"/>
        <v>0</v>
      </c>
      <c r="AU1390">
        <f t="shared" si="3089"/>
        <v>0</v>
      </c>
    </row>
    <row r="1391" spans="1:47" x14ac:dyDescent="0.25">
      <c r="A1391" s="67">
        <v>1390</v>
      </c>
      <c r="U1391" s="28">
        <f t="shared" si="3069"/>
        <v>0</v>
      </c>
      <c r="V1391" s="28">
        <f t="shared" si="3070"/>
        <v>0</v>
      </c>
      <c r="W1391" s="28">
        <f t="shared" si="3071"/>
        <v>0</v>
      </c>
      <c r="X1391" s="28">
        <f t="shared" si="3072"/>
        <v>0</v>
      </c>
      <c r="Y1391" s="28">
        <f t="shared" si="3073"/>
        <v>0</v>
      </c>
      <c r="AG1391" s="1">
        <f t="shared" si="3074"/>
        <v>0</v>
      </c>
      <c r="AH1391" s="2" t="e">
        <f t="shared" si="3081"/>
        <v>#N/A</v>
      </c>
      <c r="AI1391" s="1">
        <f t="shared" si="3075"/>
        <v>0</v>
      </c>
      <c r="AJ1391" t="e">
        <f t="shared" si="3082"/>
        <v>#N/A</v>
      </c>
      <c r="AK1391" s="1">
        <f t="shared" si="3076"/>
        <v>0</v>
      </c>
      <c r="AL1391" t="e">
        <f t="shared" si="3083"/>
        <v>#N/A</v>
      </c>
      <c r="AM1391">
        <f t="shared" si="3077"/>
        <v>0</v>
      </c>
      <c r="AN1391" t="e">
        <f t="shared" ref="AN1391" si="3177">_xlfn.RANK.AVG(AM1391,$B$2:$F$5001)</f>
        <v>#N/A</v>
      </c>
      <c r="AO1391">
        <f t="shared" si="3079"/>
        <v>0</v>
      </c>
      <c r="AP1391" t="e">
        <f t="shared" ref="AP1391" si="3178">_xlfn.RANK.AVG(AO1391,$B$2:$F$5001)</f>
        <v>#N/A</v>
      </c>
      <c r="AQ1391">
        <f t="shared" si="3108"/>
        <v>0</v>
      </c>
      <c r="AR1391">
        <f t="shared" si="3086"/>
        <v>0</v>
      </c>
      <c r="AS1391">
        <f t="shared" si="3087"/>
        <v>0</v>
      </c>
      <c r="AT1391">
        <f t="shared" si="3088"/>
        <v>0</v>
      </c>
      <c r="AU1391">
        <f t="shared" si="3089"/>
        <v>0</v>
      </c>
    </row>
    <row r="1392" spans="1:47" x14ac:dyDescent="0.25">
      <c r="A1392" s="67">
        <v>1391</v>
      </c>
      <c r="U1392" s="28">
        <f t="shared" si="3069"/>
        <v>0</v>
      </c>
      <c r="V1392" s="28">
        <f t="shared" si="3070"/>
        <v>0</v>
      </c>
      <c r="W1392" s="28">
        <f t="shared" si="3071"/>
        <v>0</v>
      </c>
      <c r="X1392" s="28">
        <f t="shared" si="3072"/>
        <v>0</v>
      </c>
      <c r="Y1392" s="28">
        <f t="shared" si="3073"/>
        <v>0</v>
      </c>
      <c r="AG1392" s="1">
        <f t="shared" si="3074"/>
        <v>0</v>
      </c>
      <c r="AH1392" s="2" t="e">
        <f t="shared" si="3081"/>
        <v>#N/A</v>
      </c>
      <c r="AI1392" s="1">
        <f t="shared" si="3075"/>
        <v>0</v>
      </c>
      <c r="AJ1392" t="e">
        <f t="shared" si="3082"/>
        <v>#N/A</v>
      </c>
      <c r="AK1392" s="1">
        <f t="shared" si="3076"/>
        <v>0</v>
      </c>
      <c r="AL1392" t="e">
        <f t="shared" si="3083"/>
        <v>#N/A</v>
      </c>
      <c r="AM1392">
        <f t="shared" si="3077"/>
        <v>0</v>
      </c>
      <c r="AN1392" t="e">
        <f t="shared" ref="AN1392" si="3179">_xlfn.RANK.AVG(AM1392,$B$2:$F$5001)</f>
        <v>#N/A</v>
      </c>
      <c r="AO1392">
        <f t="shared" si="3079"/>
        <v>0</v>
      </c>
      <c r="AP1392" t="e">
        <f t="shared" ref="AP1392" si="3180">_xlfn.RANK.AVG(AO1392,$B$2:$F$5001)</f>
        <v>#N/A</v>
      </c>
      <c r="AQ1392">
        <f t="shared" si="3108"/>
        <v>0</v>
      </c>
      <c r="AR1392">
        <f t="shared" si="3086"/>
        <v>0</v>
      </c>
      <c r="AS1392">
        <f t="shared" si="3087"/>
        <v>0</v>
      </c>
      <c r="AT1392">
        <f t="shared" si="3088"/>
        <v>0</v>
      </c>
      <c r="AU1392">
        <f t="shared" si="3089"/>
        <v>0</v>
      </c>
    </row>
    <row r="1393" spans="1:47" x14ac:dyDescent="0.25">
      <c r="A1393" s="67">
        <v>1392</v>
      </c>
      <c r="U1393" s="28">
        <f t="shared" si="3069"/>
        <v>0</v>
      </c>
      <c r="V1393" s="28">
        <f t="shared" si="3070"/>
        <v>0</v>
      </c>
      <c r="W1393" s="28">
        <f t="shared" si="3071"/>
        <v>0</v>
      </c>
      <c r="X1393" s="28">
        <f t="shared" si="3072"/>
        <v>0</v>
      </c>
      <c r="Y1393" s="28">
        <f t="shared" si="3073"/>
        <v>0</v>
      </c>
      <c r="AG1393" s="1">
        <f t="shared" si="3074"/>
        <v>0</v>
      </c>
      <c r="AH1393" s="2" t="e">
        <f t="shared" si="3081"/>
        <v>#N/A</v>
      </c>
      <c r="AI1393" s="1">
        <f t="shared" si="3075"/>
        <v>0</v>
      </c>
      <c r="AJ1393" t="e">
        <f t="shared" si="3082"/>
        <v>#N/A</v>
      </c>
      <c r="AK1393" s="1">
        <f t="shared" si="3076"/>
        <v>0</v>
      </c>
      <c r="AL1393" t="e">
        <f t="shared" si="3083"/>
        <v>#N/A</v>
      </c>
      <c r="AM1393">
        <f t="shared" si="3077"/>
        <v>0</v>
      </c>
      <c r="AN1393" t="e">
        <f t="shared" ref="AN1393" si="3181">_xlfn.RANK.AVG(AM1393,$B$2:$F$5001)</f>
        <v>#N/A</v>
      </c>
      <c r="AO1393">
        <f t="shared" si="3079"/>
        <v>0</v>
      </c>
      <c r="AP1393" t="e">
        <f t="shared" ref="AP1393" si="3182">_xlfn.RANK.AVG(AO1393,$B$2:$F$5001)</f>
        <v>#N/A</v>
      </c>
      <c r="AQ1393">
        <f t="shared" si="3108"/>
        <v>0</v>
      </c>
      <c r="AR1393">
        <f t="shared" si="3086"/>
        <v>0</v>
      </c>
      <c r="AS1393">
        <f t="shared" si="3087"/>
        <v>0</v>
      </c>
      <c r="AT1393">
        <f t="shared" si="3088"/>
        <v>0</v>
      </c>
      <c r="AU1393">
        <f t="shared" si="3089"/>
        <v>0</v>
      </c>
    </row>
    <row r="1394" spans="1:47" x14ac:dyDescent="0.25">
      <c r="A1394" s="67">
        <v>1393</v>
      </c>
      <c r="U1394" s="28">
        <f t="shared" si="3069"/>
        <v>0</v>
      </c>
      <c r="V1394" s="28">
        <f t="shared" si="3070"/>
        <v>0</v>
      </c>
      <c r="W1394" s="28">
        <f t="shared" si="3071"/>
        <v>0</v>
      </c>
      <c r="X1394" s="28">
        <f t="shared" si="3072"/>
        <v>0</v>
      </c>
      <c r="Y1394" s="28">
        <f t="shared" si="3073"/>
        <v>0</v>
      </c>
      <c r="AG1394" s="1">
        <f t="shared" si="3074"/>
        <v>0</v>
      </c>
      <c r="AH1394" s="2" t="e">
        <f t="shared" si="3081"/>
        <v>#N/A</v>
      </c>
      <c r="AI1394" s="1">
        <f t="shared" si="3075"/>
        <v>0</v>
      </c>
      <c r="AJ1394" t="e">
        <f t="shared" si="3082"/>
        <v>#N/A</v>
      </c>
      <c r="AK1394" s="1">
        <f t="shared" si="3076"/>
        <v>0</v>
      </c>
      <c r="AL1394" t="e">
        <f t="shared" si="3083"/>
        <v>#N/A</v>
      </c>
      <c r="AM1394">
        <f t="shared" si="3077"/>
        <v>0</v>
      </c>
      <c r="AN1394" t="e">
        <f t="shared" ref="AN1394" si="3183">_xlfn.RANK.AVG(AM1394,$B$2:$F$5001)</f>
        <v>#N/A</v>
      </c>
      <c r="AO1394">
        <f t="shared" si="3079"/>
        <v>0</v>
      </c>
      <c r="AP1394" t="e">
        <f t="shared" ref="AP1394" si="3184">_xlfn.RANK.AVG(AO1394,$B$2:$F$5001)</f>
        <v>#N/A</v>
      </c>
      <c r="AQ1394">
        <f t="shared" si="3108"/>
        <v>0</v>
      </c>
      <c r="AR1394">
        <f t="shared" si="3086"/>
        <v>0</v>
      </c>
      <c r="AS1394">
        <f t="shared" si="3087"/>
        <v>0</v>
      </c>
      <c r="AT1394">
        <f t="shared" si="3088"/>
        <v>0</v>
      </c>
      <c r="AU1394">
        <f t="shared" si="3089"/>
        <v>0</v>
      </c>
    </row>
    <row r="1395" spans="1:47" x14ac:dyDescent="0.25">
      <c r="A1395" s="67">
        <v>1394</v>
      </c>
      <c r="U1395" s="28">
        <f t="shared" si="3069"/>
        <v>0</v>
      </c>
      <c r="V1395" s="28">
        <f t="shared" si="3070"/>
        <v>0</v>
      </c>
      <c r="W1395" s="28">
        <f t="shared" si="3071"/>
        <v>0</v>
      </c>
      <c r="X1395" s="28">
        <f t="shared" si="3072"/>
        <v>0</v>
      </c>
      <c r="Y1395" s="28">
        <f t="shared" si="3073"/>
        <v>0</v>
      </c>
      <c r="AG1395" s="1">
        <f t="shared" si="3074"/>
        <v>0</v>
      </c>
      <c r="AH1395" s="2" t="e">
        <f t="shared" si="3081"/>
        <v>#N/A</v>
      </c>
      <c r="AI1395" s="1">
        <f t="shared" si="3075"/>
        <v>0</v>
      </c>
      <c r="AJ1395" t="e">
        <f t="shared" si="3082"/>
        <v>#N/A</v>
      </c>
      <c r="AK1395" s="1">
        <f t="shared" si="3076"/>
        <v>0</v>
      </c>
      <c r="AL1395" t="e">
        <f t="shared" si="3083"/>
        <v>#N/A</v>
      </c>
      <c r="AM1395">
        <f t="shared" si="3077"/>
        <v>0</v>
      </c>
      <c r="AN1395" t="e">
        <f t="shared" ref="AN1395" si="3185">_xlfn.RANK.AVG(AM1395,$B$2:$F$5001)</f>
        <v>#N/A</v>
      </c>
      <c r="AO1395">
        <f t="shared" si="3079"/>
        <v>0</v>
      </c>
      <c r="AP1395" t="e">
        <f t="shared" ref="AP1395" si="3186">_xlfn.RANK.AVG(AO1395,$B$2:$F$5001)</f>
        <v>#N/A</v>
      </c>
      <c r="AQ1395">
        <f t="shared" si="3108"/>
        <v>0</v>
      </c>
      <c r="AR1395">
        <f t="shared" si="3086"/>
        <v>0</v>
      </c>
      <c r="AS1395">
        <f t="shared" si="3087"/>
        <v>0</v>
      </c>
      <c r="AT1395">
        <f t="shared" si="3088"/>
        <v>0</v>
      </c>
      <c r="AU1395">
        <f t="shared" si="3089"/>
        <v>0</v>
      </c>
    </row>
    <row r="1396" spans="1:47" x14ac:dyDescent="0.25">
      <c r="A1396" s="67">
        <v>1395</v>
      </c>
      <c r="U1396" s="28">
        <f t="shared" si="3069"/>
        <v>0</v>
      </c>
      <c r="V1396" s="28">
        <f t="shared" si="3070"/>
        <v>0</v>
      </c>
      <c r="W1396" s="28">
        <f t="shared" si="3071"/>
        <v>0</v>
      </c>
      <c r="X1396" s="28">
        <f t="shared" si="3072"/>
        <v>0</v>
      </c>
      <c r="Y1396" s="28">
        <f t="shared" si="3073"/>
        <v>0</v>
      </c>
      <c r="AG1396" s="1">
        <f t="shared" si="3074"/>
        <v>0</v>
      </c>
      <c r="AH1396" s="2" t="e">
        <f t="shared" si="3081"/>
        <v>#N/A</v>
      </c>
      <c r="AI1396" s="1">
        <f t="shared" si="3075"/>
        <v>0</v>
      </c>
      <c r="AJ1396" t="e">
        <f t="shared" si="3082"/>
        <v>#N/A</v>
      </c>
      <c r="AK1396" s="1">
        <f t="shared" si="3076"/>
        <v>0</v>
      </c>
      <c r="AL1396" t="e">
        <f t="shared" si="3083"/>
        <v>#N/A</v>
      </c>
      <c r="AM1396">
        <f t="shared" si="3077"/>
        <v>0</v>
      </c>
      <c r="AN1396" t="e">
        <f t="shared" ref="AN1396" si="3187">_xlfn.RANK.AVG(AM1396,$B$2:$F$5001)</f>
        <v>#N/A</v>
      </c>
      <c r="AO1396">
        <f t="shared" si="3079"/>
        <v>0</v>
      </c>
      <c r="AP1396" t="e">
        <f t="shared" ref="AP1396" si="3188">_xlfn.RANK.AVG(AO1396,$B$2:$F$5001)</f>
        <v>#N/A</v>
      </c>
      <c r="AQ1396">
        <f t="shared" si="3108"/>
        <v>0</v>
      </c>
      <c r="AR1396">
        <f t="shared" si="3086"/>
        <v>0</v>
      </c>
      <c r="AS1396">
        <f t="shared" si="3087"/>
        <v>0</v>
      </c>
      <c r="AT1396">
        <f t="shared" si="3088"/>
        <v>0</v>
      </c>
      <c r="AU1396">
        <f t="shared" si="3089"/>
        <v>0</v>
      </c>
    </row>
    <row r="1397" spans="1:47" x14ac:dyDescent="0.25">
      <c r="A1397" s="67">
        <v>1396</v>
      </c>
      <c r="U1397" s="28">
        <f t="shared" si="3069"/>
        <v>0</v>
      </c>
      <c r="V1397" s="28">
        <f t="shared" si="3070"/>
        <v>0</v>
      </c>
      <c r="W1397" s="28">
        <f t="shared" si="3071"/>
        <v>0</v>
      </c>
      <c r="X1397" s="28">
        <f t="shared" si="3072"/>
        <v>0</v>
      </c>
      <c r="Y1397" s="28">
        <f t="shared" si="3073"/>
        <v>0</v>
      </c>
      <c r="AG1397" s="1">
        <f t="shared" si="3074"/>
        <v>0</v>
      </c>
      <c r="AH1397" s="2" t="e">
        <f t="shared" si="3081"/>
        <v>#N/A</v>
      </c>
      <c r="AI1397" s="1">
        <f t="shared" si="3075"/>
        <v>0</v>
      </c>
      <c r="AJ1397" t="e">
        <f t="shared" si="3082"/>
        <v>#N/A</v>
      </c>
      <c r="AK1397" s="1">
        <f t="shared" si="3076"/>
        <v>0</v>
      </c>
      <c r="AL1397" t="e">
        <f t="shared" si="3083"/>
        <v>#N/A</v>
      </c>
      <c r="AM1397">
        <f t="shared" si="3077"/>
        <v>0</v>
      </c>
      <c r="AN1397" t="e">
        <f t="shared" ref="AN1397" si="3189">_xlfn.RANK.AVG(AM1397,$B$2:$F$5001)</f>
        <v>#N/A</v>
      </c>
      <c r="AO1397">
        <f t="shared" si="3079"/>
        <v>0</v>
      </c>
      <c r="AP1397" t="e">
        <f t="shared" ref="AP1397" si="3190">_xlfn.RANK.AVG(AO1397,$B$2:$F$5001)</f>
        <v>#N/A</v>
      </c>
      <c r="AQ1397">
        <f t="shared" si="3108"/>
        <v>0</v>
      </c>
      <c r="AR1397">
        <f t="shared" si="3086"/>
        <v>0</v>
      </c>
      <c r="AS1397">
        <f t="shared" si="3087"/>
        <v>0</v>
      </c>
      <c r="AT1397">
        <f t="shared" si="3088"/>
        <v>0</v>
      </c>
      <c r="AU1397">
        <f t="shared" si="3089"/>
        <v>0</v>
      </c>
    </row>
    <row r="1398" spans="1:47" x14ac:dyDescent="0.25">
      <c r="A1398" s="67">
        <v>1397</v>
      </c>
      <c r="U1398" s="28">
        <f t="shared" si="3069"/>
        <v>0</v>
      </c>
      <c r="V1398" s="28">
        <f t="shared" si="3070"/>
        <v>0</v>
      </c>
      <c r="W1398" s="28">
        <f t="shared" si="3071"/>
        <v>0</v>
      </c>
      <c r="X1398" s="28">
        <f t="shared" si="3072"/>
        <v>0</v>
      </c>
      <c r="Y1398" s="28">
        <f t="shared" si="3073"/>
        <v>0</v>
      </c>
      <c r="AG1398" s="1">
        <f t="shared" si="3074"/>
        <v>0</v>
      </c>
      <c r="AH1398" s="2" t="e">
        <f t="shared" si="3081"/>
        <v>#N/A</v>
      </c>
      <c r="AI1398" s="1">
        <f t="shared" si="3075"/>
        <v>0</v>
      </c>
      <c r="AJ1398" t="e">
        <f t="shared" si="3082"/>
        <v>#N/A</v>
      </c>
      <c r="AK1398" s="1">
        <f t="shared" si="3076"/>
        <v>0</v>
      </c>
      <c r="AL1398" t="e">
        <f t="shared" si="3083"/>
        <v>#N/A</v>
      </c>
      <c r="AM1398">
        <f t="shared" si="3077"/>
        <v>0</v>
      </c>
      <c r="AN1398" t="e">
        <f t="shared" ref="AN1398" si="3191">_xlfn.RANK.AVG(AM1398,$B$2:$F$5001)</f>
        <v>#N/A</v>
      </c>
      <c r="AO1398">
        <f t="shared" si="3079"/>
        <v>0</v>
      </c>
      <c r="AP1398" t="e">
        <f t="shared" ref="AP1398" si="3192">_xlfn.RANK.AVG(AO1398,$B$2:$F$5001)</f>
        <v>#N/A</v>
      </c>
      <c r="AQ1398">
        <f t="shared" si="3108"/>
        <v>0</v>
      </c>
      <c r="AR1398">
        <f t="shared" si="3086"/>
        <v>0</v>
      </c>
      <c r="AS1398">
        <f t="shared" si="3087"/>
        <v>0</v>
      </c>
      <c r="AT1398">
        <f t="shared" si="3088"/>
        <v>0</v>
      </c>
      <c r="AU1398">
        <f t="shared" si="3089"/>
        <v>0</v>
      </c>
    </row>
    <row r="1399" spans="1:47" x14ac:dyDescent="0.25">
      <c r="A1399" s="67">
        <v>1398</v>
      </c>
      <c r="U1399" s="28">
        <f t="shared" si="3069"/>
        <v>0</v>
      </c>
      <c r="V1399" s="28">
        <f t="shared" si="3070"/>
        <v>0</v>
      </c>
      <c r="W1399" s="28">
        <f t="shared" si="3071"/>
        <v>0</v>
      </c>
      <c r="X1399" s="28">
        <f t="shared" si="3072"/>
        <v>0</v>
      </c>
      <c r="Y1399" s="28">
        <f t="shared" si="3073"/>
        <v>0</v>
      </c>
      <c r="AG1399" s="1">
        <f t="shared" si="3074"/>
        <v>0</v>
      </c>
      <c r="AH1399" s="2" t="e">
        <f t="shared" si="3081"/>
        <v>#N/A</v>
      </c>
      <c r="AI1399" s="1">
        <f t="shared" si="3075"/>
        <v>0</v>
      </c>
      <c r="AJ1399" t="e">
        <f t="shared" si="3082"/>
        <v>#N/A</v>
      </c>
      <c r="AK1399" s="1">
        <f t="shared" si="3076"/>
        <v>0</v>
      </c>
      <c r="AL1399" t="e">
        <f t="shared" si="3083"/>
        <v>#N/A</v>
      </c>
      <c r="AM1399">
        <f t="shared" si="3077"/>
        <v>0</v>
      </c>
      <c r="AN1399" t="e">
        <f t="shared" ref="AN1399" si="3193">_xlfn.RANK.AVG(AM1399,$B$2:$F$5001)</f>
        <v>#N/A</v>
      </c>
      <c r="AO1399">
        <f t="shared" si="3079"/>
        <v>0</v>
      </c>
      <c r="AP1399" t="e">
        <f t="shared" ref="AP1399" si="3194">_xlfn.RANK.AVG(AO1399,$B$2:$F$5001)</f>
        <v>#N/A</v>
      </c>
      <c r="AQ1399">
        <f t="shared" si="3108"/>
        <v>0</v>
      </c>
      <c r="AR1399">
        <f t="shared" si="3086"/>
        <v>0</v>
      </c>
      <c r="AS1399">
        <f t="shared" si="3087"/>
        <v>0</v>
      </c>
      <c r="AT1399">
        <f t="shared" si="3088"/>
        <v>0</v>
      </c>
      <c r="AU1399">
        <f t="shared" si="3089"/>
        <v>0</v>
      </c>
    </row>
    <row r="1400" spans="1:47" x14ac:dyDescent="0.25">
      <c r="A1400" s="67">
        <v>1399</v>
      </c>
      <c r="U1400" s="28">
        <f t="shared" si="3069"/>
        <v>0</v>
      </c>
      <c r="V1400" s="28">
        <f t="shared" si="3070"/>
        <v>0</v>
      </c>
      <c r="W1400" s="28">
        <f t="shared" si="3071"/>
        <v>0</v>
      </c>
      <c r="X1400" s="28">
        <f t="shared" si="3072"/>
        <v>0</v>
      </c>
      <c r="Y1400" s="28">
        <f t="shared" si="3073"/>
        <v>0</v>
      </c>
      <c r="AG1400" s="1">
        <f t="shared" si="3074"/>
        <v>0</v>
      </c>
      <c r="AH1400" s="2" t="e">
        <f t="shared" si="3081"/>
        <v>#N/A</v>
      </c>
      <c r="AI1400" s="1">
        <f t="shared" si="3075"/>
        <v>0</v>
      </c>
      <c r="AJ1400" t="e">
        <f t="shared" si="3082"/>
        <v>#N/A</v>
      </c>
      <c r="AK1400" s="1">
        <f t="shared" si="3076"/>
        <v>0</v>
      </c>
      <c r="AL1400" t="e">
        <f t="shared" si="3083"/>
        <v>#N/A</v>
      </c>
      <c r="AM1400">
        <f t="shared" si="3077"/>
        <v>0</v>
      </c>
      <c r="AN1400" t="e">
        <f t="shared" ref="AN1400" si="3195">_xlfn.RANK.AVG(AM1400,$B$2:$F$5001)</f>
        <v>#N/A</v>
      </c>
      <c r="AO1400">
        <f t="shared" si="3079"/>
        <v>0</v>
      </c>
      <c r="AP1400" t="e">
        <f t="shared" ref="AP1400" si="3196">_xlfn.RANK.AVG(AO1400,$B$2:$F$5001)</f>
        <v>#N/A</v>
      </c>
      <c r="AQ1400">
        <f t="shared" si="3108"/>
        <v>0</v>
      </c>
      <c r="AR1400">
        <f t="shared" si="3086"/>
        <v>0</v>
      </c>
      <c r="AS1400">
        <f t="shared" si="3087"/>
        <v>0</v>
      </c>
      <c r="AT1400">
        <f t="shared" si="3088"/>
        <v>0</v>
      </c>
      <c r="AU1400">
        <f t="shared" si="3089"/>
        <v>0</v>
      </c>
    </row>
    <row r="1401" spans="1:47" x14ac:dyDescent="0.25">
      <c r="A1401" s="67">
        <v>1400</v>
      </c>
      <c r="U1401" s="28">
        <f t="shared" si="3069"/>
        <v>0</v>
      </c>
      <c r="V1401" s="28">
        <f t="shared" si="3070"/>
        <v>0</v>
      </c>
      <c r="W1401" s="28">
        <f t="shared" si="3071"/>
        <v>0</v>
      </c>
      <c r="X1401" s="28">
        <f t="shared" si="3072"/>
        <v>0</v>
      </c>
      <c r="Y1401" s="28">
        <f t="shared" si="3073"/>
        <v>0</v>
      </c>
      <c r="AG1401" s="1">
        <f t="shared" si="3074"/>
        <v>0</v>
      </c>
      <c r="AH1401" s="2" t="e">
        <f t="shared" si="3081"/>
        <v>#N/A</v>
      </c>
      <c r="AI1401" s="1">
        <f t="shared" si="3075"/>
        <v>0</v>
      </c>
      <c r="AJ1401" t="e">
        <f t="shared" si="3082"/>
        <v>#N/A</v>
      </c>
      <c r="AK1401" s="1">
        <f t="shared" si="3076"/>
        <v>0</v>
      </c>
      <c r="AL1401" t="e">
        <f t="shared" si="3083"/>
        <v>#N/A</v>
      </c>
      <c r="AM1401">
        <f t="shared" si="3077"/>
        <v>0</v>
      </c>
      <c r="AN1401" t="e">
        <f t="shared" ref="AN1401" si="3197">_xlfn.RANK.AVG(AM1401,$B$2:$F$5001)</f>
        <v>#N/A</v>
      </c>
      <c r="AO1401">
        <f t="shared" si="3079"/>
        <v>0</v>
      </c>
      <c r="AP1401" t="e">
        <f t="shared" ref="AP1401" si="3198">_xlfn.RANK.AVG(AO1401,$B$2:$F$5001)</f>
        <v>#N/A</v>
      </c>
      <c r="AQ1401">
        <f t="shared" si="3108"/>
        <v>0</v>
      </c>
      <c r="AR1401">
        <f t="shared" si="3086"/>
        <v>0</v>
      </c>
      <c r="AS1401">
        <f t="shared" si="3087"/>
        <v>0</v>
      </c>
      <c r="AT1401">
        <f t="shared" si="3088"/>
        <v>0</v>
      </c>
      <c r="AU1401">
        <f t="shared" si="3089"/>
        <v>0</v>
      </c>
    </row>
    <row r="1402" spans="1:47" x14ac:dyDescent="0.25">
      <c r="A1402" s="67">
        <v>1401</v>
      </c>
      <c r="U1402" s="28">
        <f t="shared" si="3069"/>
        <v>0</v>
      </c>
      <c r="V1402" s="28">
        <f t="shared" si="3070"/>
        <v>0</v>
      </c>
      <c r="W1402" s="28">
        <f t="shared" si="3071"/>
        <v>0</v>
      </c>
      <c r="X1402" s="28">
        <f t="shared" si="3072"/>
        <v>0</v>
      </c>
      <c r="Y1402" s="28">
        <f t="shared" si="3073"/>
        <v>0</v>
      </c>
      <c r="AG1402" s="1">
        <f t="shared" si="3074"/>
        <v>0</v>
      </c>
      <c r="AH1402" s="2" t="e">
        <f t="shared" si="3081"/>
        <v>#N/A</v>
      </c>
      <c r="AI1402" s="1">
        <f t="shared" si="3075"/>
        <v>0</v>
      </c>
      <c r="AJ1402" t="e">
        <f t="shared" si="3082"/>
        <v>#N/A</v>
      </c>
      <c r="AK1402" s="1">
        <f t="shared" si="3076"/>
        <v>0</v>
      </c>
      <c r="AL1402" t="e">
        <f t="shared" si="3083"/>
        <v>#N/A</v>
      </c>
      <c r="AM1402">
        <f t="shared" si="3077"/>
        <v>0</v>
      </c>
      <c r="AN1402" t="e">
        <f t="shared" ref="AN1402" si="3199">_xlfn.RANK.AVG(AM1402,$B$2:$F$5001)</f>
        <v>#N/A</v>
      </c>
      <c r="AO1402">
        <f t="shared" si="3079"/>
        <v>0</v>
      </c>
      <c r="AP1402" t="e">
        <f t="shared" ref="AP1402" si="3200">_xlfn.RANK.AVG(AO1402,$B$2:$F$5001)</f>
        <v>#N/A</v>
      </c>
      <c r="AQ1402">
        <f t="shared" si="3108"/>
        <v>0</v>
      </c>
      <c r="AR1402">
        <f t="shared" si="3086"/>
        <v>0</v>
      </c>
      <c r="AS1402">
        <f t="shared" si="3087"/>
        <v>0</v>
      </c>
      <c r="AT1402">
        <f t="shared" si="3088"/>
        <v>0</v>
      </c>
      <c r="AU1402">
        <f t="shared" si="3089"/>
        <v>0</v>
      </c>
    </row>
    <row r="1403" spans="1:47" x14ac:dyDescent="0.25">
      <c r="A1403" s="67">
        <v>1402</v>
      </c>
      <c r="U1403" s="28">
        <f t="shared" si="3069"/>
        <v>0</v>
      </c>
      <c r="V1403" s="28">
        <f t="shared" si="3070"/>
        <v>0</v>
      </c>
      <c r="W1403" s="28">
        <f t="shared" si="3071"/>
        <v>0</v>
      </c>
      <c r="X1403" s="28">
        <f t="shared" si="3072"/>
        <v>0</v>
      </c>
      <c r="Y1403" s="28">
        <f t="shared" si="3073"/>
        <v>0</v>
      </c>
      <c r="AG1403" s="1">
        <f t="shared" si="3074"/>
        <v>0</v>
      </c>
      <c r="AH1403" s="2" t="e">
        <f t="shared" si="3081"/>
        <v>#N/A</v>
      </c>
      <c r="AI1403" s="1">
        <f t="shared" si="3075"/>
        <v>0</v>
      </c>
      <c r="AJ1403" t="e">
        <f t="shared" si="3082"/>
        <v>#N/A</v>
      </c>
      <c r="AK1403" s="1">
        <f t="shared" si="3076"/>
        <v>0</v>
      </c>
      <c r="AL1403" t="e">
        <f t="shared" si="3083"/>
        <v>#N/A</v>
      </c>
      <c r="AM1403">
        <f t="shared" si="3077"/>
        <v>0</v>
      </c>
      <c r="AN1403" t="e">
        <f t="shared" ref="AN1403" si="3201">_xlfn.RANK.AVG(AM1403,$B$2:$F$5001)</f>
        <v>#N/A</v>
      </c>
      <c r="AO1403">
        <f t="shared" si="3079"/>
        <v>0</v>
      </c>
      <c r="AP1403" t="e">
        <f t="shared" ref="AP1403" si="3202">_xlfn.RANK.AVG(AO1403,$B$2:$F$5001)</f>
        <v>#N/A</v>
      </c>
      <c r="AQ1403">
        <f t="shared" si="3108"/>
        <v>0</v>
      </c>
      <c r="AR1403">
        <f t="shared" si="3086"/>
        <v>0</v>
      </c>
      <c r="AS1403">
        <f t="shared" si="3087"/>
        <v>0</v>
      </c>
      <c r="AT1403">
        <f t="shared" si="3088"/>
        <v>0</v>
      </c>
      <c r="AU1403">
        <f t="shared" si="3089"/>
        <v>0</v>
      </c>
    </row>
    <row r="1404" spans="1:47" x14ac:dyDescent="0.25">
      <c r="A1404" s="67">
        <v>1403</v>
      </c>
      <c r="U1404" s="28">
        <f t="shared" si="3069"/>
        <v>0</v>
      </c>
      <c r="V1404" s="28">
        <f t="shared" si="3070"/>
        <v>0</v>
      </c>
      <c r="W1404" s="28">
        <f t="shared" si="3071"/>
        <v>0</v>
      </c>
      <c r="X1404" s="28">
        <f t="shared" si="3072"/>
        <v>0</v>
      </c>
      <c r="Y1404" s="28">
        <f t="shared" si="3073"/>
        <v>0</v>
      </c>
      <c r="AG1404" s="1">
        <f t="shared" si="3074"/>
        <v>0</v>
      </c>
      <c r="AH1404" s="2" t="e">
        <f t="shared" si="3081"/>
        <v>#N/A</v>
      </c>
      <c r="AI1404" s="1">
        <f t="shared" si="3075"/>
        <v>0</v>
      </c>
      <c r="AJ1404" t="e">
        <f t="shared" si="3082"/>
        <v>#N/A</v>
      </c>
      <c r="AK1404" s="1">
        <f t="shared" si="3076"/>
        <v>0</v>
      </c>
      <c r="AL1404" t="e">
        <f t="shared" si="3083"/>
        <v>#N/A</v>
      </c>
      <c r="AM1404">
        <f t="shared" si="3077"/>
        <v>0</v>
      </c>
      <c r="AN1404" t="e">
        <f t="shared" ref="AN1404" si="3203">_xlfn.RANK.AVG(AM1404,$B$2:$F$5001)</f>
        <v>#N/A</v>
      </c>
      <c r="AO1404">
        <f t="shared" si="3079"/>
        <v>0</v>
      </c>
      <c r="AP1404" t="e">
        <f t="shared" ref="AP1404" si="3204">_xlfn.RANK.AVG(AO1404,$B$2:$F$5001)</f>
        <v>#N/A</v>
      </c>
      <c r="AQ1404">
        <f t="shared" si="3108"/>
        <v>0</v>
      </c>
      <c r="AR1404">
        <f t="shared" si="3086"/>
        <v>0</v>
      </c>
      <c r="AS1404">
        <f t="shared" si="3087"/>
        <v>0</v>
      </c>
      <c r="AT1404">
        <f t="shared" si="3088"/>
        <v>0</v>
      </c>
      <c r="AU1404">
        <f t="shared" si="3089"/>
        <v>0</v>
      </c>
    </row>
    <row r="1405" spans="1:47" x14ac:dyDescent="0.25">
      <c r="A1405" s="67">
        <v>1404</v>
      </c>
      <c r="U1405" s="28">
        <f t="shared" si="3069"/>
        <v>0</v>
      </c>
      <c r="V1405" s="28">
        <f t="shared" si="3070"/>
        <v>0</v>
      </c>
      <c r="W1405" s="28">
        <f t="shared" si="3071"/>
        <v>0</v>
      </c>
      <c r="X1405" s="28">
        <f t="shared" si="3072"/>
        <v>0</v>
      </c>
      <c r="Y1405" s="28">
        <f t="shared" si="3073"/>
        <v>0</v>
      </c>
      <c r="AG1405" s="1">
        <f t="shared" si="3074"/>
        <v>0</v>
      </c>
      <c r="AH1405" s="2" t="e">
        <f t="shared" si="3081"/>
        <v>#N/A</v>
      </c>
      <c r="AI1405" s="1">
        <f t="shared" si="3075"/>
        <v>0</v>
      </c>
      <c r="AJ1405" t="e">
        <f t="shared" si="3082"/>
        <v>#N/A</v>
      </c>
      <c r="AK1405" s="1">
        <f t="shared" si="3076"/>
        <v>0</v>
      </c>
      <c r="AL1405" t="e">
        <f t="shared" si="3083"/>
        <v>#N/A</v>
      </c>
      <c r="AM1405">
        <f t="shared" si="3077"/>
        <v>0</v>
      </c>
      <c r="AN1405" t="e">
        <f t="shared" ref="AN1405" si="3205">_xlfn.RANK.AVG(AM1405,$B$2:$F$5001)</f>
        <v>#N/A</v>
      </c>
      <c r="AO1405">
        <f t="shared" si="3079"/>
        <v>0</v>
      </c>
      <c r="AP1405" t="e">
        <f t="shared" ref="AP1405" si="3206">_xlfn.RANK.AVG(AO1405,$B$2:$F$5001)</f>
        <v>#N/A</v>
      </c>
      <c r="AQ1405">
        <f t="shared" si="3108"/>
        <v>0</v>
      </c>
      <c r="AR1405">
        <f t="shared" si="3086"/>
        <v>0</v>
      </c>
      <c r="AS1405">
        <f t="shared" si="3087"/>
        <v>0</v>
      </c>
      <c r="AT1405">
        <f t="shared" si="3088"/>
        <v>0</v>
      </c>
      <c r="AU1405">
        <f t="shared" si="3089"/>
        <v>0</v>
      </c>
    </row>
    <row r="1406" spans="1:47" x14ac:dyDescent="0.25">
      <c r="A1406" s="67">
        <v>1405</v>
      </c>
      <c r="U1406" s="28">
        <f t="shared" si="3069"/>
        <v>0</v>
      </c>
      <c r="V1406" s="28">
        <f t="shared" si="3070"/>
        <v>0</v>
      </c>
      <c r="W1406" s="28">
        <f t="shared" si="3071"/>
        <v>0</v>
      </c>
      <c r="X1406" s="28">
        <f t="shared" si="3072"/>
        <v>0</v>
      </c>
      <c r="Y1406" s="28">
        <f t="shared" si="3073"/>
        <v>0</v>
      </c>
      <c r="AG1406" s="1">
        <f t="shared" si="3074"/>
        <v>0</v>
      </c>
      <c r="AH1406" s="2" t="e">
        <f t="shared" si="3081"/>
        <v>#N/A</v>
      </c>
      <c r="AI1406" s="1">
        <f t="shared" si="3075"/>
        <v>0</v>
      </c>
      <c r="AJ1406" t="e">
        <f t="shared" si="3082"/>
        <v>#N/A</v>
      </c>
      <c r="AK1406" s="1">
        <f t="shared" si="3076"/>
        <v>0</v>
      </c>
      <c r="AL1406" t="e">
        <f t="shared" si="3083"/>
        <v>#N/A</v>
      </c>
      <c r="AM1406">
        <f t="shared" si="3077"/>
        <v>0</v>
      </c>
      <c r="AN1406" t="e">
        <f t="shared" ref="AN1406" si="3207">_xlfn.RANK.AVG(AM1406,$B$2:$F$5001)</f>
        <v>#N/A</v>
      </c>
      <c r="AO1406">
        <f t="shared" si="3079"/>
        <v>0</v>
      </c>
      <c r="AP1406" t="e">
        <f t="shared" ref="AP1406" si="3208">_xlfn.RANK.AVG(AO1406,$B$2:$F$5001)</f>
        <v>#N/A</v>
      </c>
      <c r="AQ1406">
        <f t="shared" si="3108"/>
        <v>0</v>
      </c>
      <c r="AR1406">
        <f t="shared" si="3086"/>
        <v>0</v>
      </c>
      <c r="AS1406">
        <f t="shared" si="3087"/>
        <v>0</v>
      </c>
      <c r="AT1406">
        <f t="shared" si="3088"/>
        <v>0</v>
      </c>
      <c r="AU1406">
        <f t="shared" si="3089"/>
        <v>0</v>
      </c>
    </row>
    <row r="1407" spans="1:47" x14ac:dyDescent="0.25">
      <c r="A1407" s="67">
        <v>1406</v>
      </c>
      <c r="U1407" s="28">
        <f t="shared" si="3069"/>
        <v>0</v>
      </c>
      <c r="V1407" s="28">
        <f t="shared" si="3070"/>
        <v>0</v>
      </c>
      <c r="W1407" s="28">
        <f t="shared" si="3071"/>
        <v>0</v>
      </c>
      <c r="X1407" s="28">
        <f t="shared" si="3072"/>
        <v>0</v>
      </c>
      <c r="Y1407" s="28">
        <f t="shared" si="3073"/>
        <v>0</v>
      </c>
      <c r="AG1407" s="1">
        <f t="shared" si="3074"/>
        <v>0</v>
      </c>
      <c r="AH1407" s="2" t="e">
        <f t="shared" si="3081"/>
        <v>#N/A</v>
      </c>
      <c r="AI1407" s="1">
        <f t="shared" si="3075"/>
        <v>0</v>
      </c>
      <c r="AJ1407" t="e">
        <f t="shared" si="3082"/>
        <v>#N/A</v>
      </c>
      <c r="AK1407" s="1">
        <f t="shared" si="3076"/>
        <v>0</v>
      </c>
      <c r="AL1407" t="e">
        <f t="shared" si="3083"/>
        <v>#N/A</v>
      </c>
      <c r="AM1407">
        <f t="shared" si="3077"/>
        <v>0</v>
      </c>
      <c r="AN1407" t="e">
        <f t="shared" ref="AN1407" si="3209">_xlfn.RANK.AVG(AM1407,$B$2:$F$5001)</f>
        <v>#N/A</v>
      </c>
      <c r="AO1407">
        <f t="shared" si="3079"/>
        <v>0</v>
      </c>
      <c r="AP1407" t="e">
        <f t="shared" ref="AP1407" si="3210">_xlfn.RANK.AVG(AO1407,$B$2:$F$5001)</f>
        <v>#N/A</v>
      </c>
      <c r="AQ1407">
        <f t="shared" si="3108"/>
        <v>0</v>
      </c>
      <c r="AR1407">
        <f t="shared" si="3086"/>
        <v>0</v>
      </c>
      <c r="AS1407">
        <f t="shared" si="3087"/>
        <v>0</v>
      </c>
      <c r="AT1407">
        <f t="shared" si="3088"/>
        <v>0</v>
      </c>
      <c r="AU1407">
        <f t="shared" si="3089"/>
        <v>0</v>
      </c>
    </row>
    <row r="1408" spans="1:47" x14ac:dyDescent="0.25">
      <c r="A1408" s="67">
        <v>1407</v>
      </c>
      <c r="U1408" s="28">
        <f t="shared" si="3069"/>
        <v>0</v>
      </c>
      <c r="V1408" s="28">
        <f t="shared" si="3070"/>
        <v>0</v>
      </c>
      <c r="W1408" s="28">
        <f t="shared" si="3071"/>
        <v>0</v>
      </c>
      <c r="X1408" s="28">
        <f t="shared" si="3072"/>
        <v>0</v>
      </c>
      <c r="Y1408" s="28">
        <f t="shared" si="3073"/>
        <v>0</v>
      </c>
      <c r="AG1408" s="1">
        <f t="shared" si="3074"/>
        <v>0</v>
      </c>
      <c r="AH1408" s="2" t="e">
        <f t="shared" si="3081"/>
        <v>#N/A</v>
      </c>
      <c r="AI1408" s="1">
        <f t="shared" si="3075"/>
        <v>0</v>
      </c>
      <c r="AJ1408" t="e">
        <f t="shared" si="3082"/>
        <v>#N/A</v>
      </c>
      <c r="AK1408" s="1">
        <f t="shared" si="3076"/>
        <v>0</v>
      </c>
      <c r="AL1408" t="e">
        <f t="shared" si="3083"/>
        <v>#N/A</v>
      </c>
      <c r="AM1408">
        <f t="shared" si="3077"/>
        <v>0</v>
      </c>
      <c r="AN1408" t="e">
        <f t="shared" ref="AN1408" si="3211">_xlfn.RANK.AVG(AM1408,$B$2:$F$5001)</f>
        <v>#N/A</v>
      </c>
      <c r="AO1408">
        <f t="shared" si="3079"/>
        <v>0</v>
      </c>
      <c r="AP1408" t="e">
        <f t="shared" ref="AP1408" si="3212">_xlfn.RANK.AVG(AO1408,$B$2:$F$5001)</f>
        <v>#N/A</v>
      </c>
      <c r="AQ1408">
        <f t="shared" si="3108"/>
        <v>0</v>
      </c>
      <c r="AR1408">
        <f t="shared" si="3086"/>
        <v>0</v>
      </c>
      <c r="AS1408">
        <f t="shared" si="3087"/>
        <v>0</v>
      </c>
      <c r="AT1408">
        <f t="shared" si="3088"/>
        <v>0</v>
      </c>
      <c r="AU1408">
        <f t="shared" si="3089"/>
        <v>0</v>
      </c>
    </row>
    <row r="1409" spans="1:47" x14ac:dyDescent="0.25">
      <c r="A1409" s="67">
        <v>1408</v>
      </c>
      <c r="U1409" s="28">
        <f t="shared" si="3069"/>
        <v>0</v>
      </c>
      <c r="V1409" s="28">
        <f t="shared" si="3070"/>
        <v>0</v>
      </c>
      <c r="W1409" s="28">
        <f t="shared" si="3071"/>
        <v>0</v>
      </c>
      <c r="X1409" s="28">
        <f t="shared" si="3072"/>
        <v>0</v>
      </c>
      <c r="Y1409" s="28">
        <f t="shared" si="3073"/>
        <v>0</v>
      </c>
      <c r="AG1409" s="1">
        <f t="shared" si="3074"/>
        <v>0</v>
      </c>
      <c r="AH1409" s="2" t="e">
        <f t="shared" si="3081"/>
        <v>#N/A</v>
      </c>
      <c r="AI1409" s="1">
        <f t="shared" si="3075"/>
        <v>0</v>
      </c>
      <c r="AJ1409" t="e">
        <f t="shared" si="3082"/>
        <v>#N/A</v>
      </c>
      <c r="AK1409" s="1">
        <f t="shared" si="3076"/>
        <v>0</v>
      </c>
      <c r="AL1409" t="e">
        <f t="shared" si="3083"/>
        <v>#N/A</v>
      </c>
      <c r="AM1409">
        <f t="shared" si="3077"/>
        <v>0</v>
      </c>
      <c r="AN1409" t="e">
        <f t="shared" ref="AN1409" si="3213">_xlfn.RANK.AVG(AM1409,$B$2:$F$5001)</f>
        <v>#N/A</v>
      </c>
      <c r="AO1409">
        <f t="shared" si="3079"/>
        <v>0</v>
      </c>
      <c r="AP1409" t="e">
        <f t="shared" ref="AP1409" si="3214">_xlfn.RANK.AVG(AO1409,$B$2:$F$5001)</f>
        <v>#N/A</v>
      </c>
      <c r="AQ1409">
        <f t="shared" si="3108"/>
        <v>0</v>
      </c>
      <c r="AR1409">
        <f t="shared" si="3086"/>
        <v>0</v>
      </c>
      <c r="AS1409">
        <f t="shared" si="3087"/>
        <v>0</v>
      </c>
      <c r="AT1409">
        <f t="shared" si="3088"/>
        <v>0</v>
      </c>
      <c r="AU1409">
        <f t="shared" si="3089"/>
        <v>0</v>
      </c>
    </row>
    <row r="1410" spans="1:47" x14ac:dyDescent="0.25">
      <c r="A1410" s="67">
        <v>1409</v>
      </c>
      <c r="U1410" s="28">
        <f t="shared" ref="U1410:U1473" si="3215">IFERROR(_xlfn.RANK.AVG(B1410,$B$2:$F$5001,1),0)</f>
        <v>0</v>
      </c>
      <c r="V1410" s="28">
        <f t="shared" ref="V1410:V1473" si="3216">IFERROR(_xlfn.RANK.AVG(C1410,$B$2:$F$5001,1),0)</f>
        <v>0</v>
      </c>
      <c r="W1410" s="28">
        <f t="shared" ref="W1410:W1473" si="3217">IFERROR(_xlfn.RANK.AVG(D1410,$B$2:$F$5001,1),0)</f>
        <v>0</v>
      </c>
      <c r="X1410" s="28">
        <f t="shared" ref="X1410:X1473" si="3218">IFERROR(_xlfn.RANK.AVG(E1410,$B$2:$F$5001,1),0)</f>
        <v>0</v>
      </c>
      <c r="Y1410" s="28">
        <f t="shared" ref="Y1410:Y1473" si="3219">IFERROR(_xlfn.RANK.AVG(F1410,$B$2:$F$5001,1),0)</f>
        <v>0</v>
      </c>
      <c r="AG1410" s="1">
        <f t="shared" ref="AG1410:AG1473" si="3220">B1410</f>
        <v>0</v>
      </c>
      <c r="AH1410" s="2" t="e">
        <f t="shared" si="3081"/>
        <v>#N/A</v>
      </c>
      <c r="AI1410" s="1">
        <f t="shared" ref="AI1410:AI1473" si="3221">C1410</f>
        <v>0</v>
      </c>
      <c r="AJ1410" t="e">
        <f t="shared" si="3082"/>
        <v>#N/A</v>
      </c>
      <c r="AK1410" s="1">
        <f t="shared" ref="AK1410:AK1473" si="3222">D1410</f>
        <v>0</v>
      </c>
      <c r="AL1410" t="e">
        <f t="shared" si="3083"/>
        <v>#N/A</v>
      </c>
      <c r="AM1410">
        <f t="shared" ref="AM1410:AM1473" si="3223">E1410</f>
        <v>0</v>
      </c>
      <c r="AN1410" t="e">
        <f t="shared" ref="AN1410" si="3224">_xlfn.RANK.AVG(AM1410,$B$2:$F$5001)</f>
        <v>#N/A</v>
      </c>
      <c r="AO1410">
        <f t="shared" ref="AO1410:AO1473" si="3225">F1410</f>
        <v>0</v>
      </c>
      <c r="AP1410" t="e">
        <f t="shared" ref="AP1410" si="3226">_xlfn.RANK.AVG(AO1410,$B$2:$F$5001)</f>
        <v>#N/A</v>
      </c>
      <c r="AQ1410">
        <f t="shared" si="3108"/>
        <v>0</v>
      </c>
      <c r="AR1410">
        <f t="shared" si="3086"/>
        <v>0</v>
      </c>
      <c r="AS1410">
        <f t="shared" si="3087"/>
        <v>0</v>
      </c>
      <c r="AT1410">
        <f t="shared" si="3088"/>
        <v>0</v>
      </c>
      <c r="AU1410">
        <f t="shared" si="3089"/>
        <v>0</v>
      </c>
    </row>
    <row r="1411" spans="1:47" x14ac:dyDescent="0.25">
      <c r="A1411" s="67">
        <v>1410</v>
      </c>
      <c r="U1411" s="28">
        <f t="shared" si="3215"/>
        <v>0</v>
      </c>
      <c r="V1411" s="28">
        <f t="shared" si="3216"/>
        <v>0</v>
      </c>
      <c r="W1411" s="28">
        <f t="shared" si="3217"/>
        <v>0</v>
      </c>
      <c r="X1411" s="28">
        <f t="shared" si="3218"/>
        <v>0</v>
      </c>
      <c r="Y1411" s="28">
        <f t="shared" si="3219"/>
        <v>0</v>
      </c>
      <c r="AG1411" s="1">
        <f t="shared" si="3220"/>
        <v>0</v>
      </c>
      <c r="AH1411" s="2" t="e">
        <f t="shared" ref="AH1411:AH1474" si="3227">_xlfn.RANK.AVG(AG1411,$B$2:$F$5001)</f>
        <v>#N/A</v>
      </c>
      <c r="AI1411" s="1">
        <f t="shared" si="3221"/>
        <v>0</v>
      </c>
      <c r="AJ1411" t="e">
        <f t="shared" ref="AJ1411:AJ1474" si="3228">_xlfn.RANK.AVG(AI1411,$B$2:$F$5001)</f>
        <v>#N/A</v>
      </c>
      <c r="AK1411" s="1">
        <f t="shared" si="3222"/>
        <v>0</v>
      </c>
      <c r="AL1411" t="e">
        <f t="shared" ref="AL1411:AL1474" si="3229">_xlfn.RANK.AVG(AK1411,$B$2:$F$5001)</f>
        <v>#N/A</v>
      </c>
      <c r="AM1411">
        <f t="shared" si="3223"/>
        <v>0</v>
      </c>
      <c r="AN1411" t="e">
        <f t="shared" ref="AN1411" si="3230">_xlfn.RANK.AVG(AM1411,$B$2:$F$5001)</f>
        <v>#N/A</v>
      </c>
      <c r="AO1411">
        <f t="shared" si="3225"/>
        <v>0</v>
      </c>
      <c r="AP1411" t="e">
        <f t="shared" ref="AP1411" si="3231">_xlfn.RANK.AVG(AO1411,$B$2:$F$5001)</f>
        <v>#N/A</v>
      </c>
      <c r="AQ1411">
        <f t="shared" si="3108"/>
        <v>0</v>
      </c>
      <c r="AR1411">
        <f t="shared" ref="AR1411:AR1474" si="3232">IFERROR(AJ1411,0)</f>
        <v>0</v>
      </c>
      <c r="AS1411">
        <f t="shared" ref="AS1411:AS1474" si="3233">IFERROR(AL1411,0)</f>
        <v>0</v>
      </c>
      <c r="AT1411">
        <f t="shared" ref="AT1411:AT1474" si="3234">IFERROR(AN1411,0)</f>
        <v>0</v>
      </c>
      <c r="AU1411">
        <f t="shared" ref="AU1411:AU1474" si="3235">IFERROR(AP1411,0)</f>
        <v>0</v>
      </c>
    </row>
    <row r="1412" spans="1:47" x14ac:dyDescent="0.25">
      <c r="A1412" s="67">
        <v>1411</v>
      </c>
      <c r="U1412" s="28">
        <f t="shared" si="3215"/>
        <v>0</v>
      </c>
      <c r="V1412" s="28">
        <f t="shared" si="3216"/>
        <v>0</v>
      </c>
      <c r="W1412" s="28">
        <f t="shared" si="3217"/>
        <v>0</v>
      </c>
      <c r="X1412" s="28">
        <f t="shared" si="3218"/>
        <v>0</v>
      </c>
      <c r="Y1412" s="28">
        <f t="shared" si="3219"/>
        <v>0</v>
      </c>
      <c r="AG1412" s="1">
        <f t="shared" si="3220"/>
        <v>0</v>
      </c>
      <c r="AH1412" s="2" t="e">
        <f t="shared" si="3227"/>
        <v>#N/A</v>
      </c>
      <c r="AI1412" s="1">
        <f t="shared" si="3221"/>
        <v>0</v>
      </c>
      <c r="AJ1412" t="e">
        <f t="shared" si="3228"/>
        <v>#N/A</v>
      </c>
      <c r="AK1412" s="1">
        <f t="shared" si="3222"/>
        <v>0</v>
      </c>
      <c r="AL1412" t="e">
        <f t="shared" si="3229"/>
        <v>#N/A</v>
      </c>
      <c r="AM1412">
        <f t="shared" si="3223"/>
        <v>0</v>
      </c>
      <c r="AN1412" t="e">
        <f t="shared" ref="AN1412" si="3236">_xlfn.RANK.AVG(AM1412,$B$2:$F$5001)</f>
        <v>#N/A</v>
      </c>
      <c r="AO1412">
        <f t="shared" si="3225"/>
        <v>0</v>
      </c>
      <c r="AP1412" t="e">
        <f t="shared" ref="AP1412" si="3237">_xlfn.RANK.AVG(AO1412,$B$2:$F$5001)</f>
        <v>#N/A</v>
      </c>
      <c r="AQ1412">
        <f t="shared" si="3108"/>
        <v>0</v>
      </c>
      <c r="AR1412">
        <f t="shared" si="3232"/>
        <v>0</v>
      </c>
      <c r="AS1412">
        <f t="shared" si="3233"/>
        <v>0</v>
      </c>
      <c r="AT1412">
        <f t="shared" si="3234"/>
        <v>0</v>
      </c>
      <c r="AU1412">
        <f t="shared" si="3235"/>
        <v>0</v>
      </c>
    </row>
    <row r="1413" spans="1:47" x14ac:dyDescent="0.25">
      <c r="A1413" s="67">
        <v>1412</v>
      </c>
      <c r="U1413" s="28">
        <f t="shared" si="3215"/>
        <v>0</v>
      </c>
      <c r="V1413" s="28">
        <f t="shared" si="3216"/>
        <v>0</v>
      </c>
      <c r="W1413" s="28">
        <f t="shared" si="3217"/>
        <v>0</v>
      </c>
      <c r="X1413" s="28">
        <f t="shared" si="3218"/>
        <v>0</v>
      </c>
      <c r="Y1413" s="28">
        <f t="shared" si="3219"/>
        <v>0</v>
      </c>
      <c r="AG1413" s="1">
        <f t="shared" si="3220"/>
        <v>0</v>
      </c>
      <c r="AH1413" s="2" t="e">
        <f t="shared" si="3227"/>
        <v>#N/A</v>
      </c>
      <c r="AI1413" s="1">
        <f t="shared" si="3221"/>
        <v>0</v>
      </c>
      <c r="AJ1413" t="e">
        <f t="shared" si="3228"/>
        <v>#N/A</v>
      </c>
      <c r="AK1413" s="1">
        <f t="shared" si="3222"/>
        <v>0</v>
      </c>
      <c r="AL1413" t="e">
        <f t="shared" si="3229"/>
        <v>#N/A</v>
      </c>
      <c r="AM1413">
        <f t="shared" si="3223"/>
        <v>0</v>
      </c>
      <c r="AN1413" t="e">
        <f t="shared" ref="AN1413" si="3238">_xlfn.RANK.AVG(AM1413,$B$2:$F$5001)</f>
        <v>#N/A</v>
      </c>
      <c r="AO1413">
        <f t="shared" si="3225"/>
        <v>0</v>
      </c>
      <c r="AP1413" t="e">
        <f t="shared" ref="AP1413" si="3239">_xlfn.RANK.AVG(AO1413,$B$2:$F$5001)</f>
        <v>#N/A</v>
      </c>
      <c r="AQ1413">
        <f t="shared" si="3108"/>
        <v>0</v>
      </c>
      <c r="AR1413">
        <f t="shared" si="3232"/>
        <v>0</v>
      </c>
      <c r="AS1413">
        <f t="shared" si="3233"/>
        <v>0</v>
      </c>
      <c r="AT1413">
        <f t="shared" si="3234"/>
        <v>0</v>
      </c>
      <c r="AU1413">
        <f t="shared" si="3235"/>
        <v>0</v>
      </c>
    </row>
    <row r="1414" spans="1:47" x14ac:dyDescent="0.25">
      <c r="A1414" s="67">
        <v>1413</v>
      </c>
      <c r="U1414" s="28">
        <f t="shared" si="3215"/>
        <v>0</v>
      </c>
      <c r="V1414" s="28">
        <f t="shared" si="3216"/>
        <v>0</v>
      </c>
      <c r="W1414" s="28">
        <f t="shared" si="3217"/>
        <v>0</v>
      </c>
      <c r="X1414" s="28">
        <f t="shared" si="3218"/>
        <v>0</v>
      </c>
      <c r="Y1414" s="28">
        <f t="shared" si="3219"/>
        <v>0</v>
      </c>
      <c r="AG1414" s="1">
        <f t="shared" si="3220"/>
        <v>0</v>
      </c>
      <c r="AH1414" s="2" t="e">
        <f t="shared" si="3227"/>
        <v>#N/A</v>
      </c>
      <c r="AI1414" s="1">
        <f t="shared" si="3221"/>
        <v>0</v>
      </c>
      <c r="AJ1414" t="e">
        <f t="shared" si="3228"/>
        <v>#N/A</v>
      </c>
      <c r="AK1414" s="1">
        <f t="shared" si="3222"/>
        <v>0</v>
      </c>
      <c r="AL1414" t="e">
        <f t="shared" si="3229"/>
        <v>#N/A</v>
      </c>
      <c r="AM1414">
        <f t="shared" si="3223"/>
        <v>0</v>
      </c>
      <c r="AN1414" t="e">
        <f t="shared" ref="AN1414" si="3240">_xlfn.RANK.AVG(AM1414,$B$2:$F$5001)</f>
        <v>#N/A</v>
      </c>
      <c r="AO1414">
        <f t="shared" si="3225"/>
        <v>0</v>
      </c>
      <c r="AP1414" t="e">
        <f t="shared" ref="AP1414" si="3241">_xlfn.RANK.AVG(AO1414,$B$2:$F$5001)</f>
        <v>#N/A</v>
      </c>
      <c r="AQ1414">
        <f t="shared" si="3108"/>
        <v>0</v>
      </c>
      <c r="AR1414">
        <f t="shared" si="3232"/>
        <v>0</v>
      </c>
      <c r="AS1414">
        <f t="shared" si="3233"/>
        <v>0</v>
      </c>
      <c r="AT1414">
        <f t="shared" si="3234"/>
        <v>0</v>
      </c>
      <c r="AU1414">
        <f t="shared" si="3235"/>
        <v>0</v>
      </c>
    </row>
    <row r="1415" spans="1:47" x14ac:dyDescent="0.25">
      <c r="A1415" s="67">
        <v>1414</v>
      </c>
      <c r="U1415" s="28">
        <f t="shared" si="3215"/>
        <v>0</v>
      </c>
      <c r="V1415" s="28">
        <f t="shared" si="3216"/>
        <v>0</v>
      </c>
      <c r="W1415" s="28">
        <f t="shared" si="3217"/>
        <v>0</v>
      </c>
      <c r="X1415" s="28">
        <f t="shared" si="3218"/>
        <v>0</v>
      </c>
      <c r="Y1415" s="28">
        <f t="shared" si="3219"/>
        <v>0</v>
      </c>
      <c r="AG1415" s="1">
        <f t="shared" si="3220"/>
        <v>0</v>
      </c>
      <c r="AH1415" s="2" t="e">
        <f t="shared" si="3227"/>
        <v>#N/A</v>
      </c>
      <c r="AI1415" s="1">
        <f t="shared" si="3221"/>
        <v>0</v>
      </c>
      <c r="AJ1415" t="e">
        <f t="shared" si="3228"/>
        <v>#N/A</v>
      </c>
      <c r="AK1415" s="1">
        <f t="shared" si="3222"/>
        <v>0</v>
      </c>
      <c r="AL1415" t="e">
        <f t="shared" si="3229"/>
        <v>#N/A</v>
      </c>
      <c r="AM1415">
        <f t="shared" si="3223"/>
        <v>0</v>
      </c>
      <c r="AN1415" t="e">
        <f t="shared" ref="AN1415" si="3242">_xlfn.RANK.AVG(AM1415,$B$2:$F$5001)</f>
        <v>#N/A</v>
      </c>
      <c r="AO1415">
        <f t="shared" si="3225"/>
        <v>0</v>
      </c>
      <c r="AP1415" t="e">
        <f t="shared" ref="AP1415" si="3243">_xlfn.RANK.AVG(AO1415,$B$2:$F$5001)</f>
        <v>#N/A</v>
      </c>
      <c r="AQ1415">
        <f t="shared" si="3108"/>
        <v>0</v>
      </c>
      <c r="AR1415">
        <f t="shared" si="3232"/>
        <v>0</v>
      </c>
      <c r="AS1415">
        <f t="shared" si="3233"/>
        <v>0</v>
      </c>
      <c r="AT1415">
        <f t="shared" si="3234"/>
        <v>0</v>
      </c>
      <c r="AU1415">
        <f t="shared" si="3235"/>
        <v>0</v>
      </c>
    </row>
    <row r="1416" spans="1:47" x14ac:dyDescent="0.25">
      <c r="A1416" s="67">
        <v>1415</v>
      </c>
      <c r="U1416" s="28">
        <f t="shared" si="3215"/>
        <v>0</v>
      </c>
      <c r="V1416" s="28">
        <f t="shared" si="3216"/>
        <v>0</v>
      </c>
      <c r="W1416" s="28">
        <f t="shared" si="3217"/>
        <v>0</v>
      </c>
      <c r="X1416" s="28">
        <f t="shared" si="3218"/>
        <v>0</v>
      </c>
      <c r="Y1416" s="28">
        <f t="shared" si="3219"/>
        <v>0</v>
      </c>
      <c r="AG1416" s="1">
        <f t="shared" si="3220"/>
        <v>0</v>
      </c>
      <c r="AH1416" s="2" t="e">
        <f t="shared" si="3227"/>
        <v>#N/A</v>
      </c>
      <c r="AI1416" s="1">
        <f t="shared" si="3221"/>
        <v>0</v>
      </c>
      <c r="AJ1416" t="e">
        <f t="shared" si="3228"/>
        <v>#N/A</v>
      </c>
      <c r="AK1416" s="1">
        <f t="shared" si="3222"/>
        <v>0</v>
      </c>
      <c r="AL1416" t="e">
        <f t="shared" si="3229"/>
        <v>#N/A</v>
      </c>
      <c r="AM1416">
        <f t="shared" si="3223"/>
        <v>0</v>
      </c>
      <c r="AN1416" t="e">
        <f t="shared" ref="AN1416" si="3244">_xlfn.RANK.AVG(AM1416,$B$2:$F$5001)</f>
        <v>#N/A</v>
      </c>
      <c r="AO1416">
        <f t="shared" si="3225"/>
        <v>0</v>
      </c>
      <c r="AP1416" t="e">
        <f t="shared" ref="AP1416" si="3245">_xlfn.RANK.AVG(AO1416,$B$2:$F$5001)</f>
        <v>#N/A</v>
      </c>
      <c r="AQ1416">
        <f t="shared" si="3108"/>
        <v>0</v>
      </c>
      <c r="AR1416">
        <f t="shared" si="3232"/>
        <v>0</v>
      </c>
      <c r="AS1416">
        <f t="shared" si="3233"/>
        <v>0</v>
      </c>
      <c r="AT1416">
        <f t="shared" si="3234"/>
        <v>0</v>
      </c>
      <c r="AU1416">
        <f t="shared" si="3235"/>
        <v>0</v>
      </c>
    </row>
    <row r="1417" spans="1:47" x14ac:dyDescent="0.25">
      <c r="A1417" s="67">
        <v>1416</v>
      </c>
      <c r="U1417" s="28">
        <f t="shared" si="3215"/>
        <v>0</v>
      </c>
      <c r="V1417" s="28">
        <f t="shared" si="3216"/>
        <v>0</v>
      </c>
      <c r="W1417" s="28">
        <f t="shared" si="3217"/>
        <v>0</v>
      </c>
      <c r="X1417" s="28">
        <f t="shared" si="3218"/>
        <v>0</v>
      </c>
      <c r="Y1417" s="28">
        <f t="shared" si="3219"/>
        <v>0</v>
      </c>
      <c r="AG1417" s="1">
        <f t="shared" si="3220"/>
        <v>0</v>
      </c>
      <c r="AH1417" s="2" t="e">
        <f t="shared" si="3227"/>
        <v>#N/A</v>
      </c>
      <c r="AI1417" s="1">
        <f t="shared" si="3221"/>
        <v>0</v>
      </c>
      <c r="AJ1417" t="e">
        <f t="shared" si="3228"/>
        <v>#N/A</v>
      </c>
      <c r="AK1417" s="1">
        <f t="shared" si="3222"/>
        <v>0</v>
      </c>
      <c r="AL1417" t="e">
        <f t="shared" si="3229"/>
        <v>#N/A</v>
      </c>
      <c r="AM1417">
        <f t="shared" si="3223"/>
        <v>0</v>
      </c>
      <c r="AN1417" t="e">
        <f t="shared" ref="AN1417" si="3246">_xlfn.RANK.AVG(AM1417,$B$2:$F$5001)</f>
        <v>#N/A</v>
      </c>
      <c r="AO1417">
        <f t="shared" si="3225"/>
        <v>0</v>
      </c>
      <c r="AP1417" t="e">
        <f t="shared" ref="AP1417" si="3247">_xlfn.RANK.AVG(AO1417,$B$2:$F$5001)</f>
        <v>#N/A</v>
      </c>
      <c r="AQ1417">
        <f t="shared" si="3108"/>
        <v>0</v>
      </c>
      <c r="AR1417">
        <f t="shared" si="3232"/>
        <v>0</v>
      </c>
      <c r="AS1417">
        <f t="shared" si="3233"/>
        <v>0</v>
      </c>
      <c r="AT1417">
        <f t="shared" si="3234"/>
        <v>0</v>
      </c>
      <c r="AU1417">
        <f t="shared" si="3235"/>
        <v>0</v>
      </c>
    </row>
    <row r="1418" spans="1:47" x14ac:dyDescent="0.25">
      <c r="A1418" s="67">
        <v>1417</v>
      </c>
      <c r="U1418" s="28">
        <f t="shared" si="3215"/>
        <v>0</v>
      </c>
      <c r="V1418" s="28">
        <f t="shared" si="3216"/>
        <v>0</v>
      </c>
      <c r="W1418" s="28">
        <f t="shared" si="3217"/>
        <v>0</v>
      </c>
      <c r="X1418" s="28">
        <f t="shared" si="3218"/>
        <v>0</v>
      </c>
      <c r="Y1418" s="28">
        <f t="shared" si="3219"/>
        <v>0</v>
      </c>
      <c r="AG1418" s="1">
        <f t="shared" si="3220"/>
        <v>0</v>
      </c>
      <c r="AH1418" s="2" t="e">
        <f t="shared" si="3227"/>
        <v>#N/A</v>
      </c>
      <c r="AI1418" s="1">
        <f t="shared" si="3221"/>
        <v>0</v>
      </c>
      <c r="AJ1418" t="e">
        <f t="shared" si="3228"/>
        <v>#N/A</v>
      </c>
      <c r="AK1418" s="1">
        <f t="shared" si="3222"/>
        <v>0</v>
      </c>
      <c r="AL1418" t="e">
        <f t="shared" si="3229"/>
        <v>#N/A</v>
      </c>
      <c r="AM1418">
        <f t="shared" si="3223"/>
        <v>0</v>
      </c>
      <c r="AN1418" t="e">
        <f t="shared" ref="AN1418" si="3248">_xlfn.RANK.AVG(AM1418,$B$2:$F$5001)</f>
        <v>#N/A</v>
      </c>
      <c r="AO1418">
        <f t="shared" si="3225"/>
        <v>0</v>
      </c>
      <c r="AP1418" t="e">
        <f t="shared" ref="AP1418" si="3249">_xlfn.RANK.AVG(AO1418,$B$2:$F$5001)</f>
        <v>#N/A</v>
      </c>
      <c r="AQ1418">
        <f t="shared" si="3108"/>
        <v>0</v>
      </c>
      <c r="AR1418">
        <f t="shared" si="3232"/>
        <v>0</v>
      </c>
      <c r="AS1418">
        <f t="shared" si="3233"/>
        <v>0</v>
      </c>
      <c r="AT1418">
        <f t="shared" si="3234"/>
        <v>0</v>
      </c>
      <c r="AU1418">
        <f t="shared" si="3235"/>
        <v>0</v>
      </c>
    </row>
    <row r="1419" spans="1:47" x14ac:dyDescent="0.25">
      <c r="A1419" s="67">
        <v>1418</v>
      </c>
      <c r="U1419" s="28">
        <f t="shared" si="3215"/>
        <v>0</v>
      </c>
      <c r="V1419" s="28">
        <f t="shared" si="3216"/>
        <v>0</v>
      </c>
      <c r="W1419" s="28">
        <f t="shared" si="3217"/>
        <v>0</v>
      </c>
      <c r="X1419" s="28">
        <f t="shared" si="3218"/>
        <v>0</v>
      </c>
      <c r="Y1419" s="28">
        <f t="shared" si="3219"/>
        <v>0</v>
      </c>
      <c r="AG1419" s="1">
        <f t="shared" si="3220"/>
        <v>0</v>
      </c>
      <c r="AH1419" s="2" t="e">
        <f t="shared" si="3227"/>
        <v>#N/A</v>
      </c>
      <c r="AI1419" s="1">
        <f t="shared" si="3221"/>
        <v>0</v>
      </c>
      <c r="AJ1419" t="e">
        <f t="shared" si="3228"/>
        <v>#N/A</v>
      </c>
      <c r="AK1419" s="1">
        <f t="shared" si="3222"/>
        <v>0</v>
      </c>
      <c r="AL1419" t="e">
        <f t="shared" si="3229"/>
        <v>#N/A</v>
      </c>
      <c r="AM1419">
        <f t="shared" si="3223"/>
        <v>0</v>
      </c>
      <c r="AN1419" t="e">
        <f t="shared" ref="AN1419" si="3250">_xlfn.RANK.AVG(AM1419,$B$2:$F$5001)</f>
        <v>#N/A</v>
      </c>
      <c r="AO1419">
        <f t="shared" si="3225"/>
        <v>0</v>
      </c>
      <c r="AP1419" t="e">
        <f t="shared" ref="AP1419" si="3251">_xlfn.RANK.AVG(AO1419,$B$2:$F$5001)</f>
        <v>#N/A</v>
      </c>
      <c r="AQ1419">
        <f t="shared" si="3108"/>
        <v>0</v>
      </c>
      <c r="AR1419">
        <f t="shared" si="3232"/>
        <v>0</v>
      </c>
      <c r="AS1419">
        <f t="shared" si="3233"/>
        <v>0</v>
      </c>
      <c r="AT1419">
        <f t="shared" si="3234"/>
        <v>0</v>
      </c>
      <c r="AU1419">
        <f t="shared" si="3235"/>
        <v>0</v>
      </c>
    </row>
    <row r="1420" spans="1:47" x14ac:dyDescent="0.25">
      <c r="A1420" s="67">
        <v>1419</v>
      </c>
      <c r="U1420" s="28">
        <f t="shared" si="3215"/>
        <v>0</v>
      </c>
      <c r="V1420" s="28">
        <f t="shared" si="3216"/>
        <v>0</v>
      </c>
      <c r="W1420" s="28">
        <f t="shared" si="3217"/>
        <v>0</v>
      </c>
      <c r="X1420" s="28">
        <f t="shared" si="3218"/>
        <v>0</v>
      </c>
      <c r="Y1420" s="28">
        <f t="shared" si="3219"/>
        <v>0</v>
      </c>
      <c r="AG1420" s="1">
        <f t="shared" si="3220"/>
        <v>0</v>
      </c>
      <c r="AH1420" s="2" t="e">
        <f t="shared" si="3227"/>
        <v>#N/A</v>
      </c>
      <c r="AI1420" s="1">
        <f t="shared" si="3221"/>
        <v>0</v>
      </c>
      <c r="AJ1420" t="e">
        <f t="shared" si="3228"/>
        <v>#N/A</v>
      </c>
      <c r="AK1420" s="1">
        <f t="shared" si="3222"/>
        <v>0</v>
      </c>
      <c r="AL1420" t="e">
        <f t="shared" si="3229"/>
        <v>#N/A</v>
      </c>
      <c r="AM1420">
        <f t="shared" si="3223"/>
        <v>0</v>
      </c>
      <c r="AN1420" t="e">
        <f t="shared" ref="AN1420" si="3252">_xlfn.RANK.AVG(AM1420,$B$2:$F$5001)</f>
        <v>#N/A</v>
      </c>
      <c r="AO1420">
        <f t="shared" si="3225"/>
        <v>0</v>
      </c>
      <c r="AP1420" t="e">
        <f t="shared" ref="AP1420" si="3253">_xlfn.RANK.AVG(AO1420,$B$2:$F$5001)</f>
        <v>#N/A</v>
      </c>
      <c r="AQ1420">
        <f t="shared" ref="AQ1420:AQ1483" si="3254">IFERROR(AH1420,0)</f>
        <v>0</v>
      </c>
      <c r="AR1420">
        <f t="shared" si="3232"/>
        <v>0</v>
      </c>
      <c r="AS1420">
        <f t="shared" si="3233"/>
        <v>0</v>
      </c>
      <c r="AT1420">
        <f t="shared" si="3234"/>
        <v>0</v>
      </c>
      <c r="AU1420">
        <f t="shared" si="3235"/>
        <v>0</v>
      </c>
    </row>
    <row r="1421" spans="1:47" x14ac:dyDescent="0.25">
      <c r="A1421" s="67">
        <v>1420</v>
      </c>
      <c r="U1421" s="28">
        <f t="shared" si="3215"/>
        <v>0</v>
      </c>
      <c r="V1421" s="28">
        <f t="shared" si="3216"/>
        <v>0</v>
      </c>
      <c r="W1421" s="28">
        <f t="shared" si="3217"/>
        <v>0</v>
      </c>
      <c r="X1421" s="28">
        <f t="shared" si="3218"/>
        <v>0</v>
      </c>
      <c r="Y1421" s="28">
        <f t="shared" si="3219"/>
        <v>0</v>
      </c>
      <c r="AG1421" s="1">
        <f t="shared" si="3220"/>
        <v>0</v>
      </c>
      <c r="AH1421" s="2" t="e">
        <f t="shared" si="3227"/>
        <v>#N/A</v>
      </c>
      <c r="AI1421" s="1">
        <f t="shared" si="3221"/>
        <v>0</v>
      </c>
      <c r="AJ1421" t="e">
        <f t="shared" si="3228"/>
        <v>#N/A</v>
      </c>
      <c r="AK1421" s="1">
        <f t="shared" si="3222"/>
        <v>0</v>
      </c>
      <c r="AL1421" t="e">
        <f t="shared" si="3229"/>
        <v>#N/A</v>
      </c>
      <c r="AM1421">
        <f t="shared" si="3223"/>
        <v>0</v>
      </c>
      <c r="AN1421" t="e">
        <f t="shared" ref="AN1421" si="3255">_xlfn.RANK.AVG(AM1421,$B$2:$F$5001)</f>
        <v>#N/A</v>
      </c>
      <c r="AO1421">
        <f t="shared" si="3225"/>
        <v>0</v>
      </c>
      <c r="AP1421" t="e">
        <f t="shared" ref="AP1421" si="3256">_xlfn.RANK.AVG(AO1421,$B$2:$F$5001)</f>
        <v>#N/A</v>
      </c>
      <c r="AQ1421">
        <f t="shared" si="3254"/>
        <v>0</v>
      </c>
      <c r="AR1421">
        <f t="shared" si="3232"/>
        <v>0</v>
      </c>
      <c r="AS1421">
        <f t="shared" si="3233"/>
        <v>0</v>
      </c>
      <c r="AT1421">
        <f t="shared" si="3234"/>
        <v>0</v>
      </c>
      <c r="AU1421">
        <f t="shared" si="3235"/>
        <v>0</v>
      </c>
    </row>
    <row r="1422" spans="1:47" x14ac:dyDescent="0.25">
      <c r="A1422" s="67">
        <v>1421</v>
      </c>
      <c r="U1422" s="28">
        <f t="shared" si="3215"/>
        <v>0</v>
      </c>
      <c r="V1422" s="28">
        <f t="shared" si="3216"/>
        <v>0</v>
      </c>
      <c r="W1422" s="28">
        <f t="shared" si="3217"/>
        <v>0</v>
      </c>
      <c r="X1422" s="28">
        <f t="shared" si="3218"/>
        <v>0</v>
      </c>
      <c r="Y1422" s="28">
        <f t="shared" si="3219"/>
        <v>0</v>
      </c>
      <c r="AG1422" s="1">
        <f t="shared" si="3220"/>
        <v>0</v>
      </c>
      <c r="AH1422" s="2" t="e">
        <f t="shared" si="3227"/>
        <v>#N/A</v>
      </c>
      <c r="AI1422" s="1">
        <f t="shared" si="3221"/>
        <v>0</v>
      </c>
      <c r="AJ1422" t="e">
        <f t="shared" si="3228"/>
        <v>#N/A</v>
      </c>
      <c r="AK1422" s="1">
        <f t="shared" si="3222"/>
        <v>0</v>
      </c>
      <c r="AL1422" t="e">
        <f t="shared" si="3229"/>
        <v>#N/A</v>
      </c>
      <c r="AM1422">
        <f t="shared" si="3223"/>
        <v>0</v>
      </c>
      <c r="AN1422" t="e">
        <f t="shared" ref="AN1422" si="3257">_xlfn.RANK.AVG(AM1422,$B$2:$F$5001)</f>
        <v>#N/A</v>
      </c>
      <c r="AO1422">
        <f t="shared" si="3225"/>
        <v>0</v>
      </c>
      <c r="AP1422" t="e">
        <f t="shared" ref="AP1422" si="3258">_xlfn.RANK.AVG(AO1422,$B$2:$F$5001)</f>
        <v>#N/A</v>
      </c>
      <c r="AQ1422">
        <f t="shared" si="3254"/>
        <v>0</v>
      </c>
      <c r="AR1422">
        <f t="shared" si="3232"/>
        <v>0</v>
      </c>
      <c r="AS1422">
        <f t="shared" si="3233"/>
        <v>0</v>
      </c>
      <c r="AT1422">
        <f t="shared" si="3234"/>
        <v>0</v>
      </c>
      <c r="AU1422">
        <f t="shared" si="3235"/>
        <v>0</v>
      </c>
    </row>
    <row r="1423" spans="1:47" x14ac:dyDescent="0.25">
      <c r="A1423" s="67">
        <v>1422</v>
      </c>
      <c r="U1423" s="28">
        <f t="shared" si="3215"/>
        <v>0</v>
      </c>
      <c r="V1423" s="28">
        <f t="shared" si="3216"/>
        <v>0</v>
      </c>
      <c r="W1423" s="28">
        <f t="shared" si="3217"/>
        <v>0</v>
      </c>
      <c r="X1423" s="28">
        <f t="shared" si="3218"/>
        <v>0</v>
      </c>
      <c r="Y1423" s="28">
        <f t="shared" si="3219"/>
        <v>0</v>
      </c>
      <c r="AG1423" s="1">
        <f t="shared" si="3220"/>
        <v>0</v>
      </c>
      <c r="AH1423" s="2" t="e">
        <f t="shared" si="3227"/>
        <v>#N/A</v>
      </c>
      <c r="AI1423" s="1">
        <f t="shared" si="3221"/>
        <v>0</v>
      </c>
      <c r="AJ1423" t="e">
        <f t="shared" si="3228"/>
        <v>#N/A</v>
      </c>
      <c r="AK1423" s="1">
        <f t="shared" si="3222"/>
        <v>0</v>
      </c>
      <c r="AL1423" t="e">
        <f t="shared" si="3229"/>
        <v>#N/A</v>
      </c>
      <c r="AM1423">
        <f t="shared" si="3223"/>
        <v>0</v>
      </c>
      <c r="AN1423" t="e">
        <f t="shared" ref="AN1423" si="3259">_xlfn.RANK.AVG(AM1423,$B$2:$F$5001)</f>
        <v>#N/A</v>
      </c>
      <c r="AO1423">
        <f t="shared" si="3225"/>
        <v>0</v>
      </c>
      <c r="AP1423" t="e">
        <f t="shared" ref="AP1423" si="3260">_xlfn.RANK.AVG(AO1423,$B$2:$F$5001)</f>
        <v>#N/A</v>
      </c>
      <c r="AQ1423">
        <f t="shared" si="3254"/>
        <v>0</v>
      </c>
      <c r="AR1423">
        <f t="shared" si="3232"/>
        <v>0</v>
      </c>
      <c r="AS1423">
        <f t="shared" si="3233"/>
        <v>0</v>
      </c>
      <c r="AT1423">
        <f t="shared" si="3234"/>
        <v>0</v>
      </c>
      <c r="AU1423">
        <f t="shared" si="3235"/>
        <v>0</v>
      </c>
    </row>
    <row r="1424" spans="1:47" x14ac:dyDescent="0.25">
      <c r="A1424" s="67">
        <v>1423</v>
      </c>
      <c r="U1424" s="28">
        <f t="shared" si="3215"/>
        <v>0</v>
      </c>
      <c r="V1424" s="28">
        <f t="shared" si="3216"/>
        <v>0</v>
      </c>
      <c r="W1424" s="28">
        <f t="shared" si="3217"/>
        <v>0</v>
      </c>
      <c r="X1424" s="28">
        <f t="shared" si="3218"/>
        <v>0</v>
      </c>
      <c r="Y1424" s="28">
        <f t="shared" si="3219"/>
        <v>0</v>
      </c>
      <c r="AG1424" s="1">
        <f t="shared" si="3220"/>
        <v>0</v>
      </c>
      <c r="AH1424" s="2" t="e">
        <f t="shared" si="3227"/>
        <v>#N/A</v>
      </c>
      <c r="AI1424" s="1">
        <f t="shared" si="3221"/>
        <v>0</v>
      </c>
      <c r="AJ1424" t="e">
        <f t="shared" si="3228"/>
        <v>#N/A</v>
      </c>
      <c r="AK1424" s="1">
        <f t="shared" si="3222"/>
        <v>0</v>
      </c>
      <c r="AL1424" t="e">
        <f t="shared" si="3229"/>
        <v>#N/A</v>
      </c>
      <c r="AM1424">
        <f t="shared" si="3223"/>
        <v>0</v>
      </c>
      <c r="AN1424" t="e">
        <f t="shared" ref="AN1424" si="3261">_xlfn.RANK.AVG(AM1424,$B$2:$F$5001)</f>
        <v>#N/A</v>
      </c>
      <c r="AO1424">
        <f t="shared" si="3225"/>
        <v>0</v>
      </c>
      <c r="AP1424" t="e">
        <f t="shared" ref="AP1424" si="3262">_xlfn.RANK.AVG(AO1424,$B$2:$F$5001)</f>
        <v>#N/A</v>
      </c>
      <c r="AQ1424">
        <f t="shared" si="3254"/>
        <v>0</v>
      </c>
      <c r="AR1424">
        <f t="shared" si="3232"/>
        <v>0</v>
      </c>
      <c r="AS1424">
        <f t="shared" si="3233"/>
        <v>0</v>
      </c>
      <c r="AT1424">
        <f t="shared" si="3234"/>
        <v>0</v>
      </c>
      <c r="AU1424">
        <f t="shared" si="3235"/>
        <v>0</v>
      </c>
    </row>
    <row r="1425" spans="1:47" x14ac:dyDescent="0.25">
      <c r="A1425" s="67">
        <v>1424</v>
      </c>
      <c r="U1425" s="28">
        <f t="shared" si="3215"/>
        <v>0</v>
      </c>
      <c r="V1425" s="28">
        <f t="shared" si="3216"/>
        <v>0</v>
      </c>
      <c r="W1425" s="28">
        <f t="shared" si="3217"/>
        <v>0</v>
      </c>
      <c r="X1425" s="28">
        <f t="shared" si="3218"/>
        <v>0</v>
      </c>
      <c r="Y1425" s="28">
        <f t="shared" si="3219"/>
        <v>0</v>
      </c>
      <c r="AG1425" s="1">
        <f t="shared" si="3220"/>
        <v>0</v>
      </c>
      <c r="AH1425" s="2" t="e">
        <f t="shared" si="3227"/>
        <v>#N/A</v>
      </c>
      <c r="AI1425" s="1">
        <f t="shared" si="3221"/>
        <v>0</v>
      </c>
      <c r="AJ1425" t="e">
        <f t="shared" si="3228"/>
        <v>#N/A</v>
      </c>
      <c r="AK1425" s="1">
        <f t="shared" si="3222"/>
        <v>0</v>
      </c>
      <c r="AL1425" t="e">
        <f t="shared" si="3229"/>
        <v>#N/A</v>
      </c>
      <c r="AM1425">
        <f t="shared" si="3223"/>
        <v>0</v>
      </c>
      <c r="AN1425" t="e">
        <f t="shared" ref="AN1425" si="3263">_xlfn.RANK.AVG(AM1425,$B$2:$F$5001)</f>
        <v>#N/A</v>
      </c>
      <c r="AO1425">
        <f t="shared" si="3225"/>
        <v>0</v>
      </c>
      <c r="AP1425" t="e">
        <f t="shared" ref="AP1425" si="3264">_xlfn.RANK.AVG(AO1425,$B$2:$F$5001)</f>
        <v>#N/A</v>
      </c>
      <c r="AQ1425">
        <f t="shared" si="3254"/>
        <v>0</v>
      </c>
      <c r="AR1425">
        <f t="shared" si="3232"/>
        <v>0</v>
      </c>
      <c r="AS1425">
        <f t="shared" si="3233"/>
        <v>0</v>
      </c>
      <c r="AT1425">
        <f t="shared" si="3234"/>
        <v>0</v>
      </c>
      <c r="AU1425">
        <f t="shared" si="3235"/>
        <v>0</v>
      </c>
    </row>
    <row r="1426" spans="1:47" x14ac:dyDescent="0.25">
      <c r="A1426" s="67">
        <v>1425</v>
      </c>
      <c r="U1426" s="28">
        <f t="shared" si="3215"/>
        <v>0</v>
      </c>
      <c r="V1426" s="28">
        <f t="shared" si="3216"/>
        <v>0</v>
      </c>
      <c r="W1426" s="28">
        <f t="shared" si="3217"/>
        <v>0</v>
      </c>
      <c r="X1426" s="28">
        <f t="shared" si="3218"/>
        <v>0</v>
      </c>
      <c r="Y1426" s="28">
        <f t="shared" si="3219"/>
        <v>0</v>
      </c>
      <c r="AG1426" s="1">
        <f t="shared" si="3220"/>
        <v>0</v>
      </c>
      <c r="AH1426" s="2" t="e">
        <f t="shared" si="3227"/>
        <v>#N/A</v>
      </c>
      <c r="AI1426" s="1">
        <f t="shared" si="3221"/>
        <v>0</v>
      </c>
      <c r="AJ1426" t="e">
        <f t="shared" si="3228"/>
        <v>#N/A</v>
      </c>
      <c r="AK1426" s="1">
        <f t="shared" si="3222"/>
        <v>0</v>
      </c>
      <c r="AL1426" t="e">
        <f t="shared" si="3229"/>
        <v>#N/A</v>
      </c>
      <c r="AM1426">
        <f t="shared" si="3223"/>
        <v>0</v>
      </c>
      <c r="AN1426" t="e">
        <f t="shared" ref="AN1426" si="3265">_xlfn.RANK.AVG(AM1426,$B$2:$F$5001)</f>
        <v>#N/A</v>
      </c>
      <c r="AO1426">
        <f t="shared" si="3225"/>
        <v>0</v>
      </c>
      <c r="AP1426" t="e">
        <f t="shared" ref="AP1426" si="3266">_xlfn.RANK.AVG(AO1426,$B$2:$F$5001)</f>
        <v>#N/A</v>
      </c>
      <c r="AQ1426">
        <f t="shared" si="3254"/>
        <v>0</v>
      </c>
      <c r="AR1426">
        <f t="shared" si="3232"/>
        <v>0</v>
      </c>
      <c r="AS1426">
        <f t="shared" si="3233"/>
        <v>0</v>
      </c>
      <c r="AT1426">
        <f t="shared" si="3234"/>
        <v>0</v>
      </c>
      <c r="AU1426">
        <f t="shared" si="3235"/>
        <v>0</v>
      </c>
    </row>
    <row r="1427" spans="1:47" x14ac:dyDescent="0.25">
      <c r="A1427" s="67">
        <v>1426</v>
      </c>
      <c r="U1427" s="28">
        <f t="shared" si="3215"/>
        <v>0</v>
      </c>
      <c r="V1427" s="28">
        <f t="shared" si="3216"/>
        <v>0</v>
      </c>
      <c r="W1427" s="28">
        <f t="shared" si="3217"/>
        <v>0</v>
      </c>
      <c r="X1427" s="28">
        <f t="shared" si="3218"/>
        <v>0</v>
      </c>
      <c r="Y1427" s="28">
        <f t="shared" si="3219"/>
        <v>0</v>
      </c>
      <c r="AG1427" s="1">
        <f t="shared" si="3220"/>
        <v>0</v>
      </c>
      <c r="AH1427" s="2" t="e">
        <f t="shared" si="3227"/>
        <v>#N/A</v>
      </c>
      <c r="AI1427" s="1">
        <f t="shared" si="3221"/>
        <v>0</v>
      </c>
      <c r="AJ1427" t="e">
        <f t="shared" si="3228"/>
        <v>#N/A</v>
      </c>
      <c r="AK1427" s="1">
        <f t="shared" si="3222"/>
        <v>0</v>
      </c>
      <c r="AL1427" t="e">
        <f t="shared" si="3229"/>
        <v>#N/A</v>
      </c>
      <c r="AM1427">
        <f t="shared" si="3223"/>
        <v>0</v>
      </c>
      <c r="AN1427" t="e">
        <f t="shared" ref="AN1427" si="3267">_xlfn.RANK.AVG(AM1427,$B$2:$F$5001)</f>
        <v>#N/A</v>
      </c>
      <c r="AO1427">
        <f t="shared" si="3225"/>
        <v>0</v>
      </c>
      <c r="AP1427" t="e">
        <f t="shared" ref="AP1427" si="3268">_xlfn.RANK.AVG(AO1427,$B$2:$F$5001)</f>
        <v>#N/A</v>
      </c>
      <c r="AQ1427">
        <f t="shared" si="3254"/>
        <v>0</v>
      </c>
      <c r="AR1427">
        <f t="shared" si="3232"/>
        <v>0</v>
      </c>
      <c r="AS1427">
        <f t="shared" si="3233"/>
        <v>0</v>
      </c>
      <c r="AT1427">
        <f t="shared" si="3234"/>
        <v>0</v>
      </c>
      <c r="AU1427">
        <f t="shared" si="3235"/>
        <v>0</v>
      </c>
    </row>
    <row r="1428" spans="1:47" x14ac:dyDescent="0.25">
      <c r="A1428" s="67">
        <v>1427</v>
      </c>
      <c r="U1428" s="28">
        <f t="shared" si="3215"/>
        <v>0</v>
      </c>
      <c r="V1428" s="28">
        <f t="shared" si="3216"/>
        <v>0</v>
      </c>
      <c r="W1428" s="28">
        <f t="shared" si="3217"/>
        <v>0</v>
      </c>
      <c r="X1428" s="28">
        <f t="shared" si="3218"/>
        <v>0</v>
      </c>
      <c r="Y1428" s="28">
        <f t="shared" si="3219"/>
        <v>0</v>
      </c>
      <c r="AG1428" s="1">
        <f t="shared" si="3220"/>
        <v>0</v>
      </c>
      <c r="AH1428" s="2" t="e">
        <f t="shared" si="3227"/>
        <v>#N/A</v>
      </c>
      <c r="AI1428" s="1">
        <f t="shared" si="3221"/>
        <v>0</v>
      </c>
      <c r="AJ1428" t="e">
        <f t="shared" si="3228"/>
        <v>#N/A</v>
      </c>
      <c r="AK1428" s="1">
        <f t="shared" si="3222"/>
        <v>0</v>
      </c>
      <c r="AL1428" t="e">
        <f t="shared" si="3229"/>
        <v>#N/A</v>
      </c>
      <c r="AM1428">
        <f t="shared" si="3223"/>
        <v>0</v>
      </c>
      <c r="AN1428" t="e">
        <f t="shared" ref="AN1428" si="3269">_xlfn.RANK.AVG(AM1428,$B$2:$F$5001)</f>
        <v>#N/A</v>
      </c>
      <c r="AO1428">
        <f t="shared" si="3225"/>
        <v>0</v>
      </c>
      <c r="AP1428" t="e">
        <f t="shared" ref="AP1428" si="3270">_xlfn.RANK.AVG(AO1428,$B$2:$F$5001)</f>
        <v>#N/A</v>
      </c>
      <c r="AQ1428">
        <f t="shared" si="3254"/>
        <v>0</v>
      </c>
      <c r="AR1428">
        <f t="shared" si="3232"/>
        <v>0</v>
      </c>
      <c r="AS1428">
        <f t="shared" si="3233"/>
        <v>0</v>
      </c>
      <c r="AT1428">
        <f t="shared" si="3234"/>
        <v>0</v>
      </c>
      <c r="AU1428">
        <f t="shared" si="3235"/>
        <v>0</v>
      </c>
    </row>
    <row r="1429" spans="1:47" x14ac:dyDescent="0.25">
      <c r="A1429" s="67">
        <v>1428</v>
      </c>
      <c r="U1429" s="28">
        <f t="shared" si="3215"/>
        <v>0</v>
      </c>
      <c r="V1429" s="28">
        <f t="shared" si="3216"/>
        <v>0</v>
      </c>
      <c r="W1429" s="28">
        <f t="shared" si="3217"/>
        <v>0</v>
      </c>
      <c r="X1429" s="28">
        <f t="shared" si="3218"/>
        <v>0</v>
      </c>
      <c r="Y1429" s="28">
        <f t="shared" si="3219"/>
        <v>0</v>
      </c>
      <c r="AG1429" s="1">
        <f t="shared" si="3220"/>
        <v>0</v>
      </c>
      <c r="AH1429" s="2" t="e">
        <f t="shared" si="3227"/>
        <v>#N/A</v>
      </c>
      <c r="AI1429" s="1">
        <f t="shared" si="3221"/>
        <v>0</v>
      </c>
      <c r="AJ1429" t="e">
        <f t="shared" si="3228"/>
        <v>#N/A</v>
      </c>
      <c r="AK1429" s="1">
        <f t="shared" si="3222"/>
        <v>0</v>
      </c>
      <c r="AL1429" t="e">
        <f t="shared" si="3229"/>
        <v>#N/A</v>
      </c>
      <c r="AM1429">
        <f t="shared" si="3223"/>
        <v>0</v>
      </c>
      <c r="AN1429" t="e">
        <f t="shared" ref="AN1429" si="3271">_xlfn.RANK.AVG(AM1429,$B$2:$F$5001)</f>
        <v>#N/A</v>
      </c>
      <c r="AO1429">
        <f t="shared" si="3225"/>
        <v>0</v>
      </c>
      <c r="AP1429" t="e">
        <f t="shared" ref="AP1429" si="3272">_xlfn.RANK.AVG(AO1429,$B$2:$F$5001)</f>
        <v>#N/A</v>
      </c>
      <c r="AQ1429">
        <f t="shared" si="3254"/>
        <v>0</v>
      </c>
      <c r="AR1429">
        <f t="shared" si="3232"/>
        <v>0</v>
      </c>
      <c r="AS1429">
        <f t="shared" si="3233"/>
        <v>0</v>
      </c>
      <c r="AT1429">
        <f t="shared" si="3234"/>
        <v>0</v>
      </c>
      <c r="AU1429">
        <f t="shared" si="3235"/>
        <v>0</v>
      </c>
    </row>
    <row r="1430" spans="1:47" x14ac:dyDescent="0.25">
      <c r="A1430" s="67">
        <v>1429</v>
      </c>
      <c r="U1430" s="28">
        <f t="shared" si="3215"/>
        <v>0</v>
      </c>
      <c r="V1430" s="28">
        <f t="shared" si="3216"/>
        <v>0</v>
      </c>
      <c r="W1430" s="28">
        <f t="shared" si="3217"/>
        <v>0</v>
      </c>
      <c r="X1430" s="28">
        <f t="shared" si="3218"/>
        <v>0</v>
      </c>
      <c r="Y1430" s="28">
        <f t="shared" si="3219"/>
        <v>0</v>
      </c>
      <c r="AG1430" s="1">
        <f t="shared" si="3220"/>
        <v>0</v>
      </c>
      <c r="AH1430" s="2" t="e">
        <f t="shared" si="3227"/>
        <v>#N/A</v>
      </c>
      <c r="AI1430" s="1">
        <f t="shared" si="3221"/>
        <v>0</v>
      </c>
      <c r="AJ1430" t="e">
        <f t="shared" si="3228"/>
        <v>#N/A</v>
      </c>
      <c r="AK1430" s="1">
        <f t="shared" si="3222"/>
        <v>0</v>
      </c>
      <c r="AL1430" t="e">
        <f t="shared" si="3229"/>
        <v>#N/A</v>
      </c>
      <c r="AM1430">
        <f t="shared" si="3223"/>
        <v>0</v>
      </c>
      <c r="AN1430" t="e">
        <f t="shared" ref="AN1430" si="3273">_xlfn.RANK.AVG(AM1430,$B$2:$F$5001)</f>
        <v>#N/A</v>
      </c>
      <c r="AO1430">
        <f t="shared" si="3225"/>
        <v>0</v>
      </c>
      <c r="AP1430" t="e">
        <f t="shared" ref="AP1430" si="3274">_xlfn.RANK.AVG(AO1430,$B$2:$F$5001)</f>
        <v>#N/A</v>
      </c>
      <c r="AQ1430">
        <f t="shared" si="3254"/>
        <v>0</v>
      </c>
      <c r="AR1430">
        <f t="shared" si="3232"/>
        <v>0</v>
      </c>
      <c r="AS1430">
        <f t="shared" si="3233"/>
        <v>0</v>
      </c>
      <c r="AT1430">
        <f t="shared" si="3234"/>
        <v>0</v>
      </c>
      <c r="AU1430">
        <f t="shared" si="3235"/>
        <v>0</v>
      </c>
    </row>
    <row r="1431" spans="1:47" x14ac:dyDescent="0.25">
      <c r="A1431" s="67">
        <v>1430</v>
      </c>
      <c r="U1431" s="28">
        <f t="shared" si="3215"/>
        <v>0</v>
      </c>
      <c r="V1431" s="28">
        <f t="shared" si="3216"/>
        <v>0</v>
      </c>
      <c r="W1431" s="28">
        <f t="shared" si="3217"/>
        <v>0</v>
      </c>
      <c r="X1431" s="28">
        <f t="shared" si="3218"/>
        <v>0</v>
      </c>
      <c r="Y1431" s="28">
        <f t="shared" si="3219"/>
        <v>0</v>
      </c>
      <c r="AG1431" s="1">
        <f t="shared" si="3220"/>
        <v>0</v>
      </c>
      <c r="AH1431" s="2" t="e">
        <f t="shared" si="3227"/>
        <v>#N/A</v>
      </c>
      <c r="AI1431" s="1">
        <f t="shared" si="3221"/>
        <v>0</v>
      </c>
      <c r="AJ1431" t="e">
        <f t="shared" si="3228"/>
        <v>#N/A</v>
      </c>
      <c r="AK1431" s="1">
        <f t="shared" si="3222"/>
        <v>0</v>
      </c>
      <c r="AL1431" t="e">
        <f t="shared" si="3229"/>
        <v>#N/A</v>
      </c>
      <c r="AM1431">
        <f t="shared" si="3223"/>
        <v>0</v>
      </c>
      <c r="AN1431" t="e">
        <f t="shared" ref="AN1431" si="3275">_xlfn.RANK.AVG(AM1431,$B$2:$F$5001)</f>
        <v>#N/A</v>
      </c>
      <c r="AO1431">
        <f t="shared" si="3225"/>
        <v>0</v>
      </c>
      <c r="AP1431" t="e">
        <f t="shared" ref="AP1431" si="3276">_xlfn.RANK.AVG(AO1431,$B$2:$F$5001)</f>
        <v>#N/A</v>
      </c>
      <c r="AQ1431">
        <f t="shared" si="3254"/>
        <v>0</v>
      </c>
      <c r="AR1431">
        <f t="shared" si="3232"/>
        <v>0</v>
      </c>
      <c r="AS1431">
        <f t="shared" si="3233"/>
        <v>0</v>
      </c>
      <c r="AT1431">
        <f t="shared" si="3234"/>
        <v>0</v>
      </c>
      <c r="AU1431">
        <f t="shared" si="3235"/>
        <v>0</v>
      </c>
    </row>
    <row r="1432" spans="1:47" x14ac:dyDescent="0.25">
      <c r="A1432" s="67">
        <v>1431</v>
      </c>
      <c r="U1432" s="28">
        <f t="shared" si="3215"/>
        <v>0</v>
      </c>
      <c r="V1432" s="28">
        <f t="shared" si="3216"/>
        <v>0</v>
      </c>
      <c r="W1432" s="28">
        <f t="shared" si="3217"/>
        <v>0</v>
      </c>
      <c r="X1432" s="28">
        <f t="shared" si="3218"/>
        <v>0</v>
      </c>
      <c r="Y1432" s="28">
        <f t="shared" si="3219"/>
        <v>0</v>
      </c>
      <c r="AG1432" s="1">
        <f t="shared" si="3220"/>
        <v>0</v>
      </c>
      <c r="AH1432" s="2" t="e">
        <f t="shared" si="3227"/>
        <v>#N/A</v>
      </c>
      <c r="AI1432" s="1">
        <f t="shared" si="3221"/>
        <v>0</v>
      </c>
      <c r="AJ1432" t="e">
        <f t="shared" si="3228"/>
        <v>#N/A</v>
      </c>
      <c r="AK1432" s="1">
        <f t="shared" si="3222"/>
        <v>0</v>
      </c>
      <c r="AL1432" t="e">
        <f t="shared" si="3229"/>
        <v>#N/A</v>
      </c>
      <c r="AM1432">
        <f t="shared" si="3223"/>
        <v>0</v>
      </c>
      <c r="AN1432" t="e">
        <f t="shared" ref="AN1432" si="3277">_xlfn.RANK.AVG(AM1432,$B$2:$F$5001)</f>
        <v>#N/A</v>
      </c>
      <c r="AO1432">
        <f t="shared" si="3225"/>
        <v>0</v>
      </c>
      <c r="AP1432" t="e">
        <f t="shared" ref="AP1432" si="3278">_xlfn.RANK.AVG(AO1432,$B$2:$F$5001)</f>
        <v>#N/A</v>
      </c>
      <c r="AQ1432">
        <f t="shared" si="3254"/>
        <v>0</v>
      </c>
      <c r="AR1432">
        <f t="shared" si="3232"/>
        <v>0</v>
      </c>
      <c r="AS1432">
        <f t="shared" si="3233"/>
        <v>0</v>
      </c>
      <c r="AT1432">
        <f t="shared" si="3234"/>
        <v>0</v>
      </c>
      <c r="AU1432">
        <f t="shared" si="3235"/>
        <v>0</v>
      </c>
    </row>
    <row r="1433" spans="1:47" x14ac:dyDescent="0.25">
      <c r="A1433" s="67">
        <v>1432</v>
      </c>
      <c r="U1433" s="28">
        <f t="shared" si="3215"/>
        <v>0</v>
      </c>
      <c r="V1433" s="28">
        <f t="shared" si="3216"/>
        <v>0</v>
      </c>
      <c r="W1433" s="28">
        <f t="shared" si="3217"/>
        <v>0</v>
      </c>
      <c r="X1433" s="28">
        <f t="shared" si="3218"/>
        <v>0</v>
      </c>
      <c r="Y1433" s="28">
        <f t="shared" si="3219"/>
        <v>0</v>
      </c>
      <c r="AG1433" s="1">
        <f t="shared" si="3220"/>
        <v>0</v>
      </c>
      <c r="AH1433" s="2" t="e">
        <f t="shared" si="3227"/>
        <v>#N/A</v>
      </c>
      <c r="AI1433" s="1">
        <f t="shared" si="3221"/>
        <v>0</v>
      </c>
      <c r="AJ1433" t="e">
        <f t="shared" si="3228"/>
        <v>#N/A</v>
      </c>
      <c r="AK1433" s="1">
        <f t="shared" si="3222"/>
        <v>0</v>
      </c>
      <c r="AL1433" t="e">
        <f t="shared" si="3229"/>
        <v>#N/A</v>
      </c>
      <c r="AM1433">
        <f t="shared" si="3223"/>
        <v>0</v>
      </c>
      <c r="AN1433" t="e">
        <f t="shared" ref="AN1433" si="3279">_xlfn.RANK.AVG(AM1433,$B$2:$F$5001)</f>
        <v>#N/A</v>
      </c>
      <c r="AO1433">
        <f t="shared" si="3225"/>
        <v>0</v>
      </c>
      <c r="AP1433" t="e">
        <f t="shared" ref="AP1433" si="3280">_xlfn.RANK.AVG(AO1433,$B$2:$F$5001)</f>
        <v>#N/A</v>
      </c>
      <c r="AQ1433">
        <f t="shared" si="3254"/>
        <v>0</v>
      </c>
      <c r="AR1433">
        <f t="shared" si="3232"/>
        <v>0</v>
      </c>
      <c r="AS1433">
        <f t="shared" si="3233"/>
        <v>0</v>
      </c>
      <c r="AT1433">
        <f t="shared" si="3234"/>
        <v>0</v>
      </c>
      <c r="AU1433">
        <f t="shared" si="3235"/>
        <v>0</v>
      </c>
    </row>
    <row r="1434" spans="1:47" x14ac:dyDescent="0.25">
      <c r="A1434" s="67">
        <v>1433</v>
      </c>
      <c r="U1434" s="28">
        <f t="shared" si="3215"/>
        <v>0</v>
      </c>
      <c r="V1434" s="28">
        <f t="shared" si="3216"/>
        <v>0</v>
      </c>
      <c r="W1434" s="28">
        <f t="shared" si="3217"/>
        <v>0</v>
      </c>
      <c r="X1434" s="28">
        <f t="shared" si="3218"/>
        <v>0</v>
      </c>
      <c r="Y1434" s="28">
        <f t="shared" si="3219"/>
        <v>0</v>
      </c>
      <c r="AG1434" s="1">
        <f t="shared" si="3220"/>
        <v>0</v>
      </c>
      <c r="AH1434" s="2" t="e">
        <f t="shared" si="3227"/>
        <v>#N/A</v>
      </c>
      <c r="AI1434" s="1">
        <f t="shared" si="3221"/>
        <v>0</v>
      </c>
      <c r="AJ1434" t="e">
        <f t="shared" si="3228"/>
        <v>#N/A</v>
      </c>
      <c r="AK1434" s="1">
        <f t="shared" si="3222"/>
        <v>0</v>
      </c>
      <c r="AL1434" t="e">
        <f t="shared" si="3229"/>
        <v>#N/A</v>
      </c>
      <c r="AM1434">
        <f t="shared" si="3223"/>
        <v>0</v>
      </c>
      <c r="AN1434" t="e">
        <f t="shared" ref="AN1434" si="3281">_xlfn.RANK.AVG(AM1434,$B$2:$F$5001)</f>
        <v>#N/A</v>
      </c>
      <c r="AO1434">
        <f t="shared" si="3225"/>
        <v>0</v>
      </c>
      <c r="AP1434" t="e">
        <f t="shared" ref="AP1434" si="3282">_xlfn.RANK.AVG(AO1434,$B$2:$F$5001)</f>
        <v>#N/A</v>
      </c>
      <c r="AQ1434">
        <f t="shared" si="3254"/>
        <v>0</v>
      </c>
      <c r="AR1434">
        <f t="shared" si="3232"/>
        <v>0</v>
      </c>
      <c r="AS1434">
        <f t="shared" si="3233"/>
        <v>0</v>
      </c>
      <c r="AT1434">
        <f t="shared" si="3234"/>
        <v>0</v>
      </c>
      <c r="AU1434">
        <f t="shared" si="3235"/>
        <v>0</v>
      </c>
    </row>
    <row r="1435" spans="1:47" x14ac:dyDescent="0.25">
      <c r="A1435" s="67">
        <v>1434</v>
      </c>
      <c r="U1435" s="28">
        <f t="shared" si="3215"/>
        <v>0</v>
      </c>
      <c r="V1435" s="28">
        <f t="shared" si="3216"/>
        <v>0</v>
      </c>
      <c r="W1435" s="28">
        <f t="shared" si="3217"/>
        <v>0</v>
      </c>
      <c r="X1435" s="28">
        <f t="shared" si="3218"/>
        <v>0</v>
      </c>
      <c r="Y1435" s="28">
        <f t="shared" si="3219"/>
        <v>0</v>
      </c>
      <c r="AG1435" s="1">
        <f t="shared" si="3220"/>
        <v>0</v>
      </c>
      <c r="AH1435" s="2" t="e">
        <f t="shared" si="3227"/>
        <v>#N/A</v>
      </c>
      <c r="AI1435" s="1">
        <f t="shared" si="3221"/>
        <v>0</v>
      </c>
      <c r="AJ1435" t="e">
        <f t="shared" si="3228"/>
        <v>#N/A</v>
      </c>
      <c r="AK1435" s="1">
        <f t="shared" si="3222"/>
        <v>0</v>
      </c>
      <c r="AL1435" t="e">
        <f t="shared" si="3229"/>
        <v>#N/A</v>
      </c>
      <c r="AM1435">
        <f t="shared" si="3223"/>
        <v>0</v>
      </c>
      <c r="AN1435" t="e">
        <f t="shared" ref="AN1435" si="3283">_xlfn.RANK.AVG(AM1435,$B$2:$F$5001)</f>
        <v>#N/A</v>
      </c>
      <c r="AO1435">
        <f t="shared" si="3225"/>
        <v>0</v>
      </c>
      <c r="AP1435" t="e">
        <f t="shared" ref="AP1435" si="3284">_xlfn.RANK.AVG(AO1435,$B$2:$F$5001)</f>
        <v>#N/A</v>
      </c>
      <c r="AQ1435">
        <f t="shared" si="3254"/>
        <v>0</v>
      </c>
      <c r="AR1435">
        <f t="shared" si="3232"/>
        <v>0</v>
      </c>
      <c r="AS1435">
        <f t="shared" si="3233"/>
        <v>0</v>
      </c>
      <c r="AT1435">
        <f t="shared" si="3234"/>
        <v>0</v>
      </c>
      <c r="AU1435">
        <f t="shared" si="3235"/>
        <v>0</v>
      </c>
    </row>
    <row r="1436" spans="1:47" x14ac:dyDescent="0.25">
      <c r="A1436" s="67">
        <v>1435</v>
      </c>
      <c r="U1436" s="28">
        <f t="shared" si="3215"/>
        <v>0</v>
      </c>
      <c r="V1436" s="28">
        <f t="shared" si="3216"/>
        <v>0</v>
      </c>
      <c r="W1436" s="28">
        <f t="shared" si="3217"/>
        <v>0</v>
      </c>
      <c r="X1436" s="28">
        <f t="shared" si="3218"/>
        <v>0</v>
      </c>
      <c r="Y1436" s="28">
        <f t="shared" si="3219"/>
        <v>0</v>
      </c>
      <c r="AG1436" s="1">
        <f t="shared" si="3220"/>
        <v>0</v>
      </c>
      <c r="AH1436" s="2" t="e">
        <f t="shared" si="3227"/>
        <v>#N/A</v>
      </c>
      <c r="AI1436" s="1">
        <f t="shared" si="3221"/>
        <v>0</v>
      </c>
      <c r="AJ1436" t="e">
        <f t="shared" si="3228"/>
        <v>#N/A</v>
      </c>
      <c r="AK1436" s="1">
        <f t="shared" si="3222"/>
        <v>0</v>
      </c>
      <c r="AL1436" t="e">
        <f t="shared" si="3229"/>
        <v>#N/A</v>
      </c>
      <c r="AM1436">
        <f t="shared" si="3223"/>
        <v>0</v>
      </c>
      <c r="AN1436" t="e">
        <f t="shared" ref="AN1436" si="3285">_xlfn.RANK.AVG(AM1436,$B$2:$F$5001)</f>
        <v>#N/A</v>
      </c>
      <c r="AO1436">
        <f t="shared" si="3225"/>
        <v>0</v>
      </c>
      <c r="AP1436" t="e">
        <f t="shared" ref="AP1436" si="3286">_xlfn.RANK.AVG(AO1436,$B$2:$F$5001)</f>
        <v>#N/A</v>
      </c>
      <c r="AQ1436">
        <f t="shared" si="3254"/>
        <v>0</v>
      </c>
      <c r="AR1436">
        <f t="shared" si="3232"/>
        <v>0</v>
      </c>
      <c r="AS1436">
        <f t="shared" si="3233"/>
        <v>0</v>
      </c>
      <c r="AT1436">
        <f t="shared" si="3234"/>
        <v>0</v>
      </c>
      <c r="AU1436">
        <f t="shared" si="3235"/>
        <v>0</v>
      </c>
    </row>
    <row r="1437" spans="1:47" x14ac:dyDescent="0.25">
      <c r="A1437" s="67">
        <v>1436</v>
      </c>
      <c r="U1437" s="28">
        <f t="shared" si="3215"/>
        <v>0</v>
      </c>
      <c r="V1437" s="28">
        <f t="shared" si="3216"/>
        <v>0</v>
      </c>
      <c r="W1437" s="28">
        <f t="shared" si="3217"/>
        <v>0</v>
      </c>
      <c r="X1437" s="28">
        <f t="shared" si="3218"/>
        <v>0</v>
      </c>
      <c r="Y1437" s="28">
        <f t="shared" si="3219"/>
        <v>0</v>
      </c>
      <c r="AG1437" s="1">
        <f t="shared" si="3220"/>
        <v>0</v>
      </c>
      <c r="AH1437" s="2" t="e">
        <f t="shared" si="3227"/>
        <v>#N/A</v>
      </c>
      <c r="AI1437" s="1">
        <f t="shared" si="3221"/>
        <v>0</v>
      </c>
      <c r="AJ1437" t="e">
        <f t="shared" si="3228"/>
        <v>#N/A</v>
      </c>
      <c r="AK1437" s="1">
        <f t="shared" si="3222"/>
        <v>0</v>
      </c>
      <c r="AL1437" t="e">
        <f t="shared" si="3229"/>
        <v>#N/A</v>
      </c>
      <c r="AM1437">
        <f t="shared" si="3223"/>
        <v>0</v>
      </c>
      <c r="AN1437" t="e">
        <f t="shared" ref="AN1437" si="3287">_xlfn.RANK.AVG(AM1437,$B$2:$F$5001)</f>
        <v>#N/A</v>
      </c>
      <c r="AO1437">
        <f t="shared" si="3225"/>
        <v>0</v>
      </c>
      <c r="AP1437" t="e">
        <f t="shared" ref="AP1437" si="3288">_xlfn.RANK.AVG(AO1437,$B$2:$F$5001)</f>
        <v>#N/A</v>
      </c>
      <c r="AQ1437">
        <f t="shared" si="3254"/>
        <v>0</v>
      </c>
      <c r="AR1437">
        <f t="shared" si="3232"/>
        <v>0</v>
      </c>
      <c r="AS1437">
        <f t="shared" si="3233"/>
        <v>0</v>
      </c>
      <c r="AT1437">
        <f t="shared" si="3234"/>
        <v>0</v>
      </c>
      <c r="AU1437">
        <f t="shared" si="3235"/>
        <v>0</v>
      </c>
    </row>
    <row r="1438" spans="1:47" x14ac:dyDescent="0.25">
      <c r="A1438" s="67">
        <v>1437</v>
      </c>
      <c r="U1438" s="28">
        <f t="shared" si="3215"/>
        <v>0</v>
      </c>
      <c r="V1438" s="28">
        <f t="shared" si="3216"/>
        <v>0</v>
      </c>
      <c r="W1438" s="28">
        <f t="shared" si="3217"/>
        <v>0</v>
      </c>
      <c r="X1438" s="28">
        <f t="shared" si="3218"/>
        <v>0</v>
      </c>
      <c r="Y1438" s="28">
        <f t="shared" si="3219"/>
        <v>0</v>
      </c>
      <c r="AG1438" s="1">
        <f t="shared" si="3220"/>
        <v>0</v>
      </c>
      <c r="AH1438" s="2" t="e">
        <f t="shared" si="3227"/>
        <v>#N/A</v>
      </c>
      <c r="AI1438" s="1">
        <f t="shared" si="3221"/>
        <v>0</v>
      </c>
      <c r="AJ1438" t="e">
        <f t="shared" si="3228"/>
        <v>#N/A</v>
      </c>
      <c r="AK1438" s="1">
        <f t="shared" si="3222"/>
        <v>0</v>
      </c>
      <c r="AL1438" t="e">
        <f t="shared" si="3229"/>
        <v>#N/A</v>
      </c>
      <c r="AM1438">
        <f t="shared" si="3223"/>
        <v>0</v>
      </c>
      <c r="AN1438" t="e">
        <f t="shared" ref="AN1438" si="3289">_xlfn.RANK.AVG(AM1438,$B$2:$F$5001)</f>
        <v>#N/A</v>
      </c>
      <c r="AO1438">
        <f t="shared" si="3225"/>
        <v>0</v>
      </c>
      <c r="AP1438" t="e">
        <f t="shared" ref="AP1438" si="3290">_xlfn.RANK.AVG(AO1438,$B$2:$F$5001)</f>
        <v>#N/A</v>
      </c>
      <c r="AQ1438">
        <f t="shared" si="3254"/>
        <v>0</v>
      </c>
      <c r="AR1438">
        <f t="shared" si="3232"/>
        <v>0</v>
      </c>
      <c r="AS1438">
        <f t="shared" si="3233"/>
        <v>0</v>
      </c>
      <c r="AT1438">
        <f t="shared" si="3234"/>
        <v>0</v>
      </c>
      <c r="AU1438">
        <f t="shared" si="3235"/>
        <v>0</v>
      </c>
    </row>
    <row r="1439" spans="1:47" x14ac:dyDescent="0.25">
      <c r="A1439" s="67">
        <v>1438</v>
      </c>
      <c r="U1439" s="28">
        <f t="shared" si="3215"/>
        <v>0</v>
      </c>
      <c r="V1439" s="28">
        <f t="shared" si="3216"/>
        <v>0</v>
      </c>
      <c r="W1439" s="28">
        <f t="shared" si="3217"/>
        <v>0</v>
      </c>
      <c r="X1439" s="28">
        <f t="shared" si="3218"/>
        <v>0</v>
      </c>
      <c r="Y1439" s="28">
        <f t="shared" si="3219"/>
        <v>0</v>
      </c>
      <c r="AG1439" s="1">
        <f t="shared" si="3220"/>
        <v>0</v>
      </c>
      <c r="AH1439" s="2" t="e">
        <f t="shared" si="3227"/>
        <v>#N/A</v>
      </c>
      <c r="AI1439" s="1">
        <f t="shared" si="3221"/>
        <v>0</v>
      </c>
      <c r="AJ1439" t="e">
        <f t="shared" si="3228"/>
        <v>#N/A</v>
      </c>
      <c r="AK1439" s="1">
        <f t="shared" si="3222"/>
        <v>0</v>
      </c>
      <c r="AL1439" t="e">
        <f t="shared" si="3229"/>
        <v>#N/A</v>
      </c>
      <c r="AM1439">
        <f t="shared" si="3223"/>
        <v>0</v>
      </c>
      <c r="AN1439" t="e">
        <f t="shared" ref="AN1439" si="3291">_xlfn.RANK.AVG(AM1439,$B$2:$F$5001)</f>
        <v>#N/A</v>
      </c>
      <c r="AO1439">
        <f t="shared" si="3225"/>
        <v>0</v>
      </c>
      <c r="AP1439" t="e">
        <f t="shared" ref="AP1439" si="3292">_xlfn.RANK.AVG(AO1439,$B$2:$F$5001)</f>
        <v>#N/A</v>
      </c>
      <c r="AQ1439">
        <f t="shared" si="3254"/>
        <v>0</v>
      </c>
      <c r="AR1439">
        <f t="shared" si="3232"/>
        <v>0</v>
      </c>
      <c r="AS1439">
        <f t="shared" si="3233"/>
        <v>0</v>
      </c>
      <c r="AT1439">
        <f t="shared" si="3234"/>
        <v>0</v>
      </c>
      <c r="AU1439">
        <f t="shared" si="3235"/>
        <v>0</v>
      </c>
    </row>
    <row r="1440" spans="1:47" x14ac:dyDescent="0.25">
      <c r="A1440" s="67">
        <v>1439</v>
      </c>
      <c r="U1440" s="28">
        <f t="shared" si="3215"/>
        <v>0</v>
      </c>
      <c r="V1440" s="28">
        <f t="shared" si="3216"/>
        <v>0</v>
      </c>
      <c r="W1440" s="28">
        <f t="shared" si="3217"/>
        <v>0</v>
      </c>
      <c r="X1440" s="28">
        <f t="shared" si="3218"/>
        <v>0</v>
      </c>
      <c r="Y1440" s="28">
        <f t="shared" si="3219"/>
        <v>0</v>
      </c>
      <c r="AG1440" s="1">
        <f t="shared" si="3220"/>
        <v>0</v>
      </c>
      <c r="AH1440" s="2" t="e">
        <f t="shared" si="3227"/>
        <v>#N/A</v>
      </c>
      <c r="AI1440" s="1">
        <f t="shared" si="3221"/>
        <v>0</v>
      </c>
      <c r="AJ1440" t="e">
        <f t="shared" si="3228"/>
        <v>#N/A</v>
      </c>
      <c r="AK1440" s="1">
        <f t="shared" si="3222"/>
        <v>0</v>
      </c>
      <c r="AL1440" t="e">
        <f t="shared" si="3229"/>
        <v>#N/A</v>
      </c>
      <c r="AM1440">
        <f t="shared" si="3223"/>
        <v>0</v>
      </c>
      <c r="AN1440" t="e">
        <f t="shared" ref="AN1440" si="3293">_xlfn.RANK.AVG(AM1440,$B$2:$F$5001)</f>
        <v>#N/A</v>
      </c>
      <c r="AO1440">
        <f t="shared" si="3225"/>
        <v>0</v>
      </c>
      <c r="AP1440" t="e">
        <f t="shared" ref="AP1440" si="3294">_xlfn.RANK.AVG(AO1440,$B$2:$F$5001)</f>
        <v>#N/A</v>
      </c>
      <c r="AQ1440">
        <f t="shared" si="3254"/>
        <v>0</v>
      </c>
      <c r="AR1440">
        <f t="shared" si="3232"/>
        <v>0</v>
      </c>
      <c r="AS1440">
        <f t="shared" si="3233"/>
        <v>0</v>
      </c>
      <c r="AT1440">
        <f t="shared" si="3234"/>
        <v>0</v>
      </c>
      <c r="AU1440">
        <f t="shared" si="3235"/>
        <v>0</v>
      </c>
    </row>
    <row r="1441" spans="1:47" x14ac:dyDescent="0.25">
      <c r="A1441" s="67">
        <v>1440</v>
      </c>
      <c r="U1441" s="28">
        <f t="shared" si="3215"/>
        <v>0</v>
      </c>
      <c r="V1441" s="28">
        <f t="shared" si="3216"/>
        <v>0</v>
      </c>
      <c r="W1441" s="28">
        <f t="shared" si="3217"/>
        <v>0</v>
      </c>
      <c r="X1441" s="28">
        <f t="shared" si="3218"/>
        <v>0</v>
      </c>
      <c r="Y1441" s="28">
        <f t="shared" si="3219"/>
        <v>0</v>
      </c>
      <c r="AG1441" s="1">
        <f t="shared" si="3220"/>
        <v>0</v>
      </c>
      <c r="AH1441" s="2" t="e">
        <f t="shared" si="3227"/>
        <v>#N/A</v>
      </c>
      <c r="AI1441" s="1">
        <f t="shared" si="3221"/>
        <v>0</v>
      </c>
      <c r="AJ1441" t="e">
        <f t="shared" si="3228"/>
        <v>#N/A</v>
      </c>
      <c r="AK1441" s="1">
        <f t="shared" si="3222"/>
        <v>0</v>
      </c>
      <c r="AL1441" t="e">
        <f t="shared" si="3229"/>
        <v>#N/A</v>
      </c>
      <c r="AM1441">
        <f t="shared" si="3223"/>
        <v>0</v>
      </c>
      <c r="AN1441" t="e">
        <f t="shared" ref="AN1441" si="3295">_xlfn.RANK.AVG(AM1441,$B$2:$F$5001)</f>
        <v>#N/A</v>
      </c>
      <c r="AO1441">
        <f t="shared" si="3225"/>
        <v>0</v>
      </c>
      <c r="AP1441" t="e">
        <f t="shared" ref="AP1441" si="3296">_xlfn.RANK.AVG(AO1441,$B$2:$F$5001)</f>
        <v>#N/A</v>
      </c>
      <c r="AQ1441">
        <f t="shared" si="3254"/>
        <v>0</v>
      </c>
      <c r="AR1441">
        <f t="shared" si="3232"/>
        <v>0</v>
      </c>
      <c r="AS1441">
        <f t="shared" si="3233"/>
        <v>0</v>
      </c>
      <c r="AT1441">
        <f t="shared" si="3234"/>
        <v>0</v>
      </c>
      <c r="AU1441">
        <f t="shared" si="3235"/>
        <v>0</v>
      </c>
    </row>
    <row r="1442" spans="1:47" x14ac:dyDescent="0.25">
      <c r="A1442" s="67">
        <v>1441</v>
      </c>
      <c r="U1442" s="28">
        <f t="shared" si="3215"/>
        <v>0</v>
      </c>
      <c r="V1442" s="28">
        <f t="shared" si="3216"/>
        <v>0</v>
      </c>
      <c r="W1442" s="28">
        <f t="shared" si="3217"/>
        <v>0</v>
      </c>
      <c r="X1442" s="28">
        <f t="shared" si="3218"/>
        <v>0</v>
      </c>
      <c r="Y1442" s="28">
        <f t="shared" si="3219"/>
        <v>0</v>
      </c>
      <c r="AG1442" s="1">
        <f t="shared" si="3220"/>
        <v>0</v>
      </c>
      <c r="AH1442" s="2" t="e">
        <f t="shared" si="3227"/>
        <v>#N/A</v>
      </c>
      <c r="AI1442" s="1">
        <f t="shared" si="3221"/>
        <v>0</v>
      </c>
      <c r="AJ1442" t="e">
        <f t="shared" si="3228"/>
        <v>#N/A</v>
      </c>
      <c r="AK1442" s="1">
        <f t="shared" si="3222"/>
        <v>0</v>
      </c>
      <c r="AL1442" t="e">
        <f t="shared" si="3229"/>
        <v>#N/A</v>
      </c>
      <c r="AM1442">
        <f t="shared" si="3223"/>
        <v>0</v>
      </c>
      <c r="AN1442" t="e">
        <f t="shared" ref="AN1442" si="3297">_xlfn.RANK.AVG(AM1442,$B$2:$F$5001)</f>
        <v>#N/A</v>
      </c>
      <c r="AO1442">
        <f t="shared" si="3225"/>
        <v>0</v>
      </c>
      <c r="AP1442" t="e">
        <f t="shared" ref="AP1442" si="3298">_xlfn.RANK.AVG(AO1442,$B$2:$F$5001)</f>
        <v>#N/A</v>
      </c>
      <c r="AQ1442">
        <f t="shared" si="3254"/>
        <v>0</v>
      </c>
      <c r="AR1442">
        <f t="shared" si="3232"/>
        <v>0</v>
      </c>
      <c r="AS1442">
        <f t="shared" si="3233"/>
        <v>0</v>
      </c>
      <c r="AT1442">
        <f t="shared" si="3234"/>
        <v>0</v>
      </c>
      <c r="AU1442">
        <f t="shared" si="3235"/>
        <v>0</v>
      </c>
    </row>
    <row r="1443" spans="1:47" x14ac:dyDescent="0.25">
      <c r="A1443" s="67">
        <v>1442</v>
      </c>
      <c r="U1443" s="28">
        <f t="shared" si="3215"/>
        <v>0</v>
      </c>
      <c r="V1443" s="28">
        <f t="shared" si="3216"/>
        <v>0</v>
      </c>
      <c r="W1443" s="28">
        <f t="shared" si="3217"/>
        <v>0</v>
      </c>
      <c r="X1443" s="28">
        <f t="shared" si="3218"/>
        <v>0</v>
      </c>
      <c r="Y1443" s="28">
        <f t="shared" si="3219"/>
        <v>0</v>
      </c>
      <c r="AG1443" s="1">
        <f t="shared" si="3220"/>
        <v>0</v>
      </c>
      <c r="AH1443" s="2" t="e">
        <f t="shared" si="3227"/>
        <v>#N/A</v>
      </c>
      <c r="AI1443" s="1">
        <f t="shared" si="3221"/>
        <v>0</v>
      </c>
      <c r="AJ1443" t="e">
        <f t="shared" si="3228"/>
        <v>#N/A</v>
      </c>
      <c r="AK1443" s="1">
        <f t="shared" si="3222"/>
        <v>0</v>
      </c>
      <c r="AL1443" t="e">
        <f t="shared" si="3229"/>
        <v>#N/A</v>
      </c>
      <c r="AM1443">
        <f t="shared" si="3223"/>
        <v>0</v>
      </c>
      <c r="AN1443" t="e">
        <f t="shared" ref="AN1443" si="3299">_xlfn.RANK.AVG(AM1443,$B$2:$F$5001)</f>
        <v>#N/A</v>
      </c>
      <c r="AO1443">
        <f t="shared" si="3225"/>
        <v>0</v>
      </c>
      <c r="AP1443" t="e">
        <f t="shared" ref="AP1443" si="3300">_xlfn.RANK.AVG(AO1443,$B$2:$F$5001)</f>
        <v>#N/A</v>
      </c>
      <c r="AQ1443">
        <f t="shared" si="3254"/>
        <v>0</v>
      </c>
      <c r="AR1443">
        <f t="shared" si="3232"/>
        <v>0</v>
      </c>
      <c r="AS1443">
        <f t="shared" si="3233"/>
        <v>0</v>
      </c>
      <c r="AT1443">
        <f t="shared" si="3234"/>
        <v>0</v>
      </c>
      <c r="AU1443">
        <f t="shared" si="3235"/>
        <v>0</v>
      </c>
    </row>
    <row r="1444" spans="1:47" x14ac:dyDescent="0.25">
      <c r="A1444" s="67">
        <v>1443</v>
      </c>
      <c r="U1444" s="28">
        <f t="shared" si="3215"/>
        <v>0</v>
      </c>
      <c r="V1444" s="28">
        <f t="shared" si="3216"/>
        <v>0</v>
      </c>
      <c r="W1444" s="28">
        <f t="shared" si="3217"/>
        <v>0</v>
      </c>
      <c r="X1444" s="28">
        <f t="shared" si="3218"/>
        <v>0</v>
      </c>
      <c r="Y1444" s="28">
        <f t="shared" si="3219"/>
        <v>0</v>
      </c>
      <c r="AG1444" s="1">
        <f t="shared" si="3220"/>
        <v>0</v>
      </c>
      <c r="AH1444" s="2" t="e">
        <f t="shared" si="3227"/>
        <v>#N/A</v>
      </c>
      <c r="AI1444" s="1">
        <f t="shared" si="3221"/>
        <v>0</v>
      </c>
      <c r="AJ1444" t="e">
        <f t="shared" si="3228"/>
        <v>#N/A</v>
      </c>
      <c r="AK1444" s="1">
        <f t="shared" si="3222"/>
        <v>0</v>
      </c>
      <c r="AL1444" t="e">
        <f t="shared" si="3229"/>
        <v>#N/A</v>
      </c>
      <c r="AM1444">
        <f t="shared" si="3223"/>
        <v>0</v>
      </c>
      <c r="AN1444" t="e">
        <f t="shared" ref="AN1444" si="3301">_xlfn.RANK.AVG(AM1444,$B$2:$F$5001)</f>
        <v>#N/A</v>
      </c>
      <c r="AO1444">
        <f t="shared" si="3225"/>
        <v>0</v>
      </c>
      <c r="AP1444" t="e">
        <f t="shared" ref="AP1444" si="3302">_xlfn.RANK.AVG(AO1444,$B$2:$F$5001)</f>
        <v>#N/A</v>
      </c>
      <c r="AQ1444">
        <f t="shared" si="3254"/>
        <v>0</v>
      </c>
      <c r="AR1444">
        <f t="shared" si="3232"/>
        <v>0</v>
      </c>
      <c r="AS1444">
        <f t="shared" si="3233"/>
        <v>0</v>
      </c>
      <c r="AT1444">
        <f t="shared" si="3234"/>
        <v>0</v>
      </c>
      <c r="AU1444">
        <f t="shared" si="3235"/>
        <v>0</v>
      </c>
    </row>
    <row r="1445" spans="1:47" x14ac:dyDescent="0.25">
      <c r="A1445" s="67">
        <v>1444</v>
      </c>
      <c r="U1445" s="28">
        <f t="shared" si="3215"/>
        <v>0</v>
      </c>
      <c r="V1445" s="28">
        <f t="shared" si="3216"/>
        <v>0</v>
      </c>
      <c r="W1445" s="28">
        <f t="shared" si="3217"/>
        <v>0</v>
      </c>
      <c r="X1445" s="28">
        <f t="shared" si="3218"/>
        <v>0</v>
      </c>
      <c r="Y1445" s="28">
        <f t="shared" si="3219"/>
        <v>0</v>
      </c>
      <c r="AG1445" s="1">
        <f t="shared" si="3220"/>
        <v>0</v>
      </c>
      <c r="AH1445" s="2" t="e">
        <f t="shared" si="3227"/>
        <v>#N/A</v>
      </c>
      <c r="AI1445" s="1">
        <f t="shared" si="3221"/>
        <v>0</v>
      </c>
      <c r="AJ1445" t="e">
        <f t="shared" si="3228"/>
        <v>#N/A</v>
      </c>
      <c r="AK1445" s="1">
        <f t="shared" si="3222"/>
        <v>0</v>
      </c>
      <c r="AL1445" t="e">
        <f t="shared" si="3229"/>
        <v>#N/A</v>
      </c>
      <c r="AM1445">
        <f t="shared" si="3223"/>
        <v>0</v>
      </c>
      <c r="AN1445" t="e">
        <f t="shared" ref="AN1445" si="3303">_xlfn.RANK.AVG(AM1445,$B$2:$F$5001)</f>
        <v>#N/A</v>
      </c>
      <c r="AO1445">
        <f t="shared" si="3225"/>
        <v>0</v>
      </c>
      <c r="AP1445" t="e">
        <f t="shared" ref="AP1445" si="3304">_xlfn.RANK.AVG(AO1445,$B$2:$F$5001)</f>
        <v>#N/A</v>
      </c>
      <c r="AQ1445">
        <f t="shared" si="3254"/>
        <v>0</v>
      </c>
      <c r="AR1445">
        <f t="shared" si="3232"/>
        <v>0</v>
      </c>
      <c r="AS1445">
        <f t="shared" si="3233"/>
        <v>0</v>
      </c>
      <c r="AT1445">
        <f t="shared" si="3234"/>
        <v>0</v>
      </c>
      <c r="AU1445">
        <f t="shared" si="3235"/>
        <v>0</v>
      </c>
    </row>
    <row r="1446" spans="1:47" x14ac:dyDescent="0.25">
      <c r="A1446" s="67">
        <v>1445</v>
      </c>
      <c r="U1446" s="28">
        <f t="shared" si="3215"/>
        <v>0</v>
      </c>
      <c r="V1446" s="28">
        <f t="shared" si="3216"/>
        <v>0</v>
      </c>
      <c r="W1446" s="28">
        <f t="shared" si="3217"/>
        <v>0</v>
      </c>
      <c r="X1446" s="28">
        <f t="shared" si="3218"/>
        <v>0</v>
      </c>
      <c r="Y1446" s="28">
        <f t="shared" si="3219"/>
        <v>0</v>
      </c>
      <c r="AG1446" s="1">
        <f t="shared" si="3220"/>
        <v>0</v>
      </c>
      <c r="AH1446" s="2" t="e">
        <f t="shared" si="3227"/>
        <v>#N/A</v>
      </c>
      <c r="AI1446" s="1">
        <f t="shared" si="3221"/>
        <v>0</v>
      </c>
      <c r="AJ1446" t="e">
        <f t="shared" si="3228"/>
        <v>#N/A</v>
      </c>
      <c r="AK1446" s="1">
        <f t="shared" si="3222"/>
        <v>0</v>
      </c>
      <c r="AL1446" t="e">
        <f t="shared" si="3229"/>
        <v>#N/A</v>
      </c>
      <c r="AM1446">
        <f t="shared" si="3223"/>
        <v>0</v>
      </c>
      <c r="AN1446" t="e">
        <f t="shared" ref="AN1446" si="3305">_xlfn.RANK.AVG(AM1446,$B$2:$F$5001)</f>
        <v>#N/A</v>
      </c>
      <c r="AO1446">
        <f t="shared" si="3225"/>
        <v>0</v>
      </c>
      <c r="AP1446" t="e">
        <f t="shared" ref="AP1446" si="3306">_xlfn.RANK.AVG(AO1446,$B$2:$F$5001)</f>
        <v>#N/A</v>
      </c>
      <c r="AQ1446">
        <f t="shared" si="3254"/>
        <v>0</v>
      </c>
      <c r="AR1446">
        <f t="shared" si="3232"/>
        <v>0</v>
      </c>
      <c r="AS1446">
        <f t="shared" si="3233"/>
        <v>0</v>
      </c>
      <c r="AT1446">
        <f t="shared" si="3234"/>
        <v>0</v>
      </c>
      <c r="AU1446">
        <f t="shared" si="3235"/>
        <v>0</v>
      </c>
    </row>
    <row r="1447" spans="1:47" x14ac:dyDescent="0.25">
      <c r="A1447" s="67">
        <v>1446</v>
      </c>
      <c r="U1447" s="28">
        <f t="shared" si="3215"/>
        <v>0</v>
      </c>
      <c r="V1447" s="28">
        <f t="shared" si="3216"/>
        <v>0</v>
      </c>
      <c r="W1447" s="28">
        <f t="shared" si="3217"/>
        <v>0</v>
      </c>
      <c r="X1447" s="28">
        <f t="shared" si="3218"/>
        <v>0</v>
      </c>
      <c r="Y1447" s="28">
        <f t="shared" si="3219"/>
        <v>0</v>
      </c>
      <c r="AG1447" s="1">
        <f t="shared" si="3220"/>
        <v>0</v>
      </c>
      <c r="AH1447" s="2" t="e">
        <f t="shared" si="3227"/>
        <v>#N/A</v>
      </c>
      <c r="AI1447" s="1">
        <f t="shared" si="3221"/>
        <v>0</v>
      </c>
      <c r="AJ1447" t="e">
        <f t="shared" si="3228"/>
        <v>#N/A</v>
      </c>
      <c r="AK1447" s="1">
        <f t="shared" si="3222"/>
        <v>0</v>
      </c>
      <c r="AL1447" t="e">
        <f t="shared" si="3229"/>
        <v>#N/A</v>
      </c>
      <c r="AM1447">
        <f t="shared" si="3223"/>
        <v>0</v>
      </c>
      <c r="AN1447" t="e">
        <f t="shared" ref="AN1447" si="3307">_xlfn.RANK.AVG(AM1447,$B$2:$F$5001)</f>
        <v>#N/A</v>
      </c>
      <c r="AO1447">
        <f t="shared" si="3225"/>
        <v>0</v>
      </c>
      <c r="AP1447" t="e">
        <f t="shared" ref="AP1447" si="3308">_xlfn.RANK.AVG(AO1447,$B$2:$F$5001)</f>
        <v>#N/A</v>
      </c>
      <c r="AQ1447">
        <f t="shared" si="3254"/>
        <v>0</v>
      </c>
      <c r="AR1447">
        <f t="shared" si="3232"/>
        <v>0</v>
      </c>
      <c r="AS1447">
        <f t="shared" si="3233"/>
        <v>0</v>
      </c>
      <c r="AT1447">
        <f t="shared" si="3234"/>
        <v>0</v>
      </c>
      <c r="AU1447">
        <f t="shared" si="3235"/>
        <v>0</v>
      </c>
    </row>
    <row r="1448" spans="1:47" x14ac:dyDescent="0.25">
      <c r="A1448" s="67">
        <v>1447</v>
      </c>
      <c r="U1448" s="28">
        <f t="shared" si="3215"/>
        <v>0</v>
      </c>
      <c r="V1448" s="28">
        <f t="shared" si="3216"/>
        <v>0</v>
      </c>
      <c r="W1448" s="28">
        <f t="shared" si="3217"/>
        <v>0</v>
      </c>
      <c r="X1448" s="28">
        <f t="shared" si="3218"/>
        <v>0</v>
      </c>
      <c r="Y1448" s="28">
        <f t="shared" si="3219"/>
        <v>0</v>
      </c>
      <c r="AG1448" s="1">
        <f t="shared" si="3220"/>
        <v>0</v>
      </c>
      <c r="AH1448" s="2" t="e">
        <f t="shared" si="3227"/>
        <v>#N/A</v>
      </c>
      <c r="AI1448" s="1">
        <f t="shared" si="3221"/>
        <v>0</v>
      </c>
      <c r="AJ1448" t="e">
        <f t="shared" si="3228"/>
        <v>#N/A</v>
      </c>
      <c r="AK1448" s="1">
        <f t="shared" si="3222"/>
        <v>0</v>
      </c>
      <c r="AL1448" t="e">
        <f t="shared" si="3229"/>
        <v>#N/A</v>
      </c>
      <c r="AM1448">
        <f t="shared" si="3223"/>
        <v>0</v>
      </c>
      <c r="AN1448" t="e">
        <f t="shared" ref="AN1448" si="3309">_xlfn.RANK.AVG(AM1448,$B$2:$F$5001)</f>
        <v>#N/A</v>
      </c>
      <c r="AO1448">
        <f t="shared" si="3225"/>
        <v>0</v>
      </c>
      <c r="AP1448" t="e">
        <f t="shared" ref="AP1448" si="3310">_xlfn.RANK.AVG(AO1448,$B$2:$F$5001)</f>
        <v>#N/A</v>
      </c>
      <c r="AQ1448">
        <f t="shared" si="3254"/>
        <v>0</v>
      </c>
      <c r="AR1448">
        <f t="shared" si="3232"/>
        <v>0</v>
      </c>
      <c r="AS1448">
        <f t="shared" si="3233"/>
        <v>0</v>
      </c>
      <c r="AT1448">
        <f t="shared" si="3234"/>
        <v>0</v>
      </c>
      <c r="AU1448">
        <f t="shared" si="3235"/>
        <v>0</v>
      </c>
    </row>
    <row r="1449" spans="1:47" x14ac:dyDescent="0.25">
      <c r="A1449" s="67">
        <v>1448</v>
      </c>
      <c r="U1449" s="28">
        <f t="shared" si="3215"/>
        <v>0</v>
      </c>
      <c r="V1449" s="28">
        <f t="shared" si="3216"/>
        <v>0</v>
      </c>
      <c r="W1449" s="28">
        <f t="shared" si="3217"/>
        <v>0</v>
      </c>
      <c r="X1449" s="28">
        <f t="shared" si="3218"/>
        <v>0</v>
      </c>
      <c r="Y1449" s="28">
        <f t="shared" si="3219"/>
        <v>0</v>
      </c>
      <c r="AG1449" s="1">
        <f t="shared" si="3220"/>
        <v>0</v>
      </c>
      <c r="AH1449" s="2" t="e">
        <f t="shared" si="3227"/>
        <v>#N/A</v>
      </c>
      <c r="AI1449" s="1">
        <f t="shared" si="3221"/>
        <v>0</v>
      </c>
      <c r="AJ1449" t="e">
        <f t="shared" si="3228"/>
        <v>#N/A</v>
      </c>
      <c r="AK1449" s="1">
        <f t="shared" si="3222"/>
        <v>0</v>
      </c>
      <c r="AL1449" t="e">
        <f t="shared" si="3229"/>
        <v>#N/A</v>
      </c>
      <c r="AM1449">
        <f t="shared" si="3223"/>
        <v>0</v>
      </c>
      <c r="AN1449" t="e">
        <f t="shared" ref="AN1449" si="3311">_xlfn.RANK.AVG(AM1449,$B$2:$F$5001)</f>
        <v>#N/A</v>
      </c>
      <c r="AO1449">
        <f t="shared" si="3225"/>
        <v>0</v>
      </c>
      <c r="AP1449" t="e">
        <f t="shared" ref="AP1449" si="3312">_xlfn.RANK.AVG(AO1449,$B$2:$F$5001)</f>
        <v>#N/A</v>
      </c>
      <c r="AQ1449">
        <f t="shared" si="3254"/>
        <v>0</v>
      </c>
      <c r="AR1449">
        <f t="shared" si="3232"/>
        <v>0</v>
      </c>
      <c r="AS1449">
        <f t="shared" si="3233"/>
        <v>0</v>
      </c>
      <c r="AT1449">
        <f t="shared" si="3234"/>
        <v>0</v>
      </c>
      <c r="AU1449">
        <f t="shared" si="3235"/>
        <v>0</v>
      </c>
    </row>
    <row r="1450" spans="1:47" x14ac:dyDescent="0.25">
      <c r="A1450" s="67">
        <v>1449</v>
      </c>
      <c r="U1450" s="28">
        <f t="shared" si="3215"/>
        <v>0</v>
      </c>
      <c r="V1450" s="28">
        <f t="shared" si="3216"/>
        <v>0</v>
      </c>
      <c r="W1450" s="28">
        <f t="shared" si="3217"/>
        <v>0</v>
      </c>
      <c r="X1450" s="28">
        <f t="shared" si="3218"/>
        <v>0</v>
      </c>
      <c r="Y1450" s="28">
        <f t="shared" si="3219"/>
        <v>0</v>
      </c>
      <c r="AG1450" s="1">
        <f t="shared" si="3220"/>
        <v>0</v>
      </c>
      <c r="AH1450" s="2" t="e">
        <f t="shared" si="3227"/>
        <v>#N/A</v>
      </c>
      <c r="AI1450" s="1">
        <f t="shared" si="3221"/>
        <v>0</v>
      </c>
      <c r="AJ1450" t="e">
        <f t="shared" si="3228"/>
        <v>#N/A</v>
      </c>
      <c r="AK1450" s="1">
        <f t="shared" si="3222"/>
        <v>0</v>
      </c>
      <c r="AL1450" t="e">
        <f t="shared" si="3229"/>
        <v>#N/A</v>
      </c>
      <c r="AM1450">
        <f t="shared" si="3223"/>
        <v>0</v>
      </c>
      <c r="AN1450" t="e">
        <f t="shared" ref="AN1450" si="3313">_xlfn.RANK.AVG(AM1450,$B$2:$F$5001)</f>
        <v>#N/A</v>
      </c>
      <c r="AO1450">
        <f t="shared" si="3225"/>
        <v>0</v>
      </c>
      <c r="AP1450" t="e">
        <f t="shared" ref="AP1450" si="3314">_xlfn.RANK.AVG(AO1450,$B$2:$F$5001)</f>
        <v>#N/A</v>
      </c>
      <c r="AQ1450">
        <f t="shared" si="3254"/>
        <v>0</v>
      </c>
      <c r="AR1450">
        <f t="shared" si="3232"/>
        <v>0</v>
      </c>
      <c r="AS1450">
        <f t="shared" si="3233"/>
        <v>0</v>
      </c>
      <c r="AT1450">
        <f t="shared" si="3234"/>
        <v>0</v>
      </c>
      <c r="AU1450">
        <f t="shared" si="3235"/>
        <v>0</v>
      </c>
    </row>
    <row r="1451" spans="1:47" x14ac:dyDescent="0.25">
      <c r="A1451" s="67">
        <v>1450</v>
      </c>
      <c r="U1451" s="28">
        <f t="shared" si="3215"/>
        <v>0</v>
      </c>
      <c r="V1451" s="28">
        <f t="shared" si="3216"/>
        <v>0</v>
      </c>
      <c r="W1451" s="28">
        <f t="shared" si="3217"/>
        <v>0</v>
      </c>
      <c r="X1451" s="28">
        <f t="shared" si="3218"/>
        <v>0</v>
      </c>
      <c r="Y1451" s="28">
        <f t="shared" si="3219"/>
        <v>0</v>
      </c>
      <c r="AG1451" s="1">
        <f t="shared" si="3220"/>
        <v>0</v>
      </c>
      <c r="AH1451" s="2" t="e">
        <f t="shared" si="3227"/>
        <v>#N/A</v>
      </c>
      <c r="AI1451" s="1">
        <f t="shared" si="3221"/>
        <v>0</v>
      </c>
      <c r="AJ1451" t="e">
        <f t="shared" si="3228"/>
        <v>#N/A</v>
      </c>
      <c r="AK1451" s="1">
        <f t="shared" si="3222"/>
        <v>0</v>
      </c>
      <c r="AL1451" t="e">
        <f t="shared" si="3229"/>
        <v>#N/A</v>
      </c>
      <c r="AM1451">
        <f t="shared" si="3223"/>
        <v>0</v>
      </c>
      <c r="AN1451" t="e">
        <f t="shared" ref="AN1451" si="3315">_xlfn.RANK.AVG(AM1451,$B$2:$F$5001)</f>
        <v>#N/A</v>
      </c>
      <c r="AO1451">
        <f t="shared" si="3225"/>
        <v>0</v>
      </c>
      <c r="AP1451" t="e">
        <f t="shared" ref="AP1451" si="3316">_xlfn.RANK.AVG(AO1451,$B$2:$F$5001)</f>
        <v>#N/A</v>
      </c>
      <c r="AQ1451">
        <f t="shared" si="3254"/>
        <v>0</v>
      </c>
      <c r="AR1451">
        <f t="shared" si="3232"/>
        <v>0</v>
      </c>
      <c r="AS1451">
        <f t="shared" si="3233"/>
        <v>0</v>
      </c>
      <c r="AT1451">
        <f t="shared" si="3234"/>
        <v>0</v>
      </c>
      <c r="AU1451">
        <f t="shared" si="3235"/>
        <v>0</v>
      </c>
    </row>
    <row r="1452" spans="1:47" x14ac:dyDescent="0.25">
      <c r="A1452" s="67">
        <v>1451</v>
      </c>
      <c r="U1452" s="28">
        <f t="shared" si="3215"/>
        <v>0</v>
      </c>
      <c r="V1452" s="28">
        <f t="shared" si="3216"/>
        <v>0</v>
      </c>
      <c r="W1452" s="28">
        <f t="shared" si="3217"/>
        <v>0</v>
      </c>
      <c r="X1452" s="28">
        <f t="shared" si="3218"/>
        <v>0</v>
      </c>
      <c r="Y1452" s="28">
        <f t="shared" si="3219"/>
        <v>0</v>
      </c>
      <c r="AG1452" s="1">
        <f t="shared" si="3220"/>
        <v>0</v>
      </c>
      <c r="AH1452" s="2" t="e">
        <f t="shared" si="3227"/>
        <v>#N/A</v>
      </c>
      <c r="AI1452" s="1">
        <f t="shared" si="3221"/>
        <v>0</v>
      </c>
      <c r="AJ1452" t="e">
        <f t="shared" si="3228"/>
        <v>#N/A</v>
      </c>
      <c r="AK1452" s="1">
        <f t="shared" si="3222"/>
        <v>0</v>
      </c>
      <c r="AL1452" t="e">
        <f t="shared" si="3229"/>
        <v>#N/A</v>
      </c>
      <c r="AM1452">
        <f t="shared" si="3223"/>
        <v>0</v>
      </c>
      <c r="AN1452" t="e">
        <f t="shared" ref="AN1452" si="3317">_xlfn.RANK.AVG(AM1452,$B$2:$F$5001)</f>
        <v>#N/A</v>
      </c>
      <c r="AO1452">
        <f t="shared" si="3225"/>
        <v>0</v>
      </c>
      <c r="AP1452" t="e">
        <f t="shared" ref="AP1452" si="3318">_xlfn.RANK.AVG(AO1452,$B$2:$F$5001)</f>
        <v>#N/A</v>
      </c>
      <c r="AQ1452">
        <f t="shared" si="3254"/>
        <v>0</v>
      </c>
      <c r="AR1452">
        <f t="shared" si="3232"/>
        <v>0</v>
      </c>
      <c r="AS1452">
        <f t="shared" si="3233"/>
        <v>0</v>
      </c>
      <c r="AT1452">
        <f t="shared" si="3234"/>
        <v>0</v>
      </c>
      <c r="AU1452">
        <f t="shared" si="3235"/>
        <v>0</v>
      </c>
    </row>
    <row r="1453" spans="1:47" x14ac:dyDescent="0.25">
      <c r="A1453" s="67">
        <v>1452</v>
      </c>
      <c r="U1453" s="28">
        <f t="shared" si="3215"/>
        <v>0</v>
      </c>
      <c r="V1453" s="28">
        <f t="shared" si="3216"/>
        <v>0</v>
      </c>
      <c r="W1453" s="28">
        <f t="shared" si="3217"/>
        <v>0</v>
      </c>
      <c r="X1453" s="28">
        <f t="shared" si="3218"/>
        <v>0</v>
      </c>
      <c r="Y1453" s="28">
        <f t="shared" si="3219"/>
        <v>0</v>
      </c>
      <c r="AG1453" s="1">
        <f t="shared" si="3220"/>
        <v>0</v>
      </c>
      <c r="AH1453" s="2" t="e">
        <f t="shared" si="3227"/>
        <v>#N/A</v>
      </c>
      <c r="AI1453" s="1">
        <f t="shared" si="3221"/>
        <v>0</v>
      </c>
      <c r="AJ1453" t="e">
        <f t="shared" si="3228"/>
        <v>#N/A</v>
      </c>
      <c r="AK1453" s="1">
        <f t="shared" si="3222"/>
        <v>0</v>
      </c>
      <c r="AL1453" t="e">
        <f t="shared" si="3229"/>
        <v>#N/A</v>
      </c>
      <c r="AM1453">
        <f t="shared" si="3223"/>
        <v>0</v>
      </c>
      <c r="AN1453" t="e">
        <f t="shared" ref="AN1453" si="3319">_xlfn.RANK.AVG(AM1453,$B$2:$F$5001)</f>
        <v>#N/A</v>
      </c>
      <c r="AO1453">
        <f t="shared" si="3225"/>
        <v>0</v>
      </c>
      <c r="AP1453" t="e">
        <f t="shared" ref="AP1453" si="3320">_xlfn.RANK.AVG(AO1453,$B$2:$F$5001)</f>
        <v>#N/A</v>
      </c>
      <c r="AQ1453">
        <f t="shared" si="3254"/>
        <v>0</v>
      </c>
      <c r="AR1453">
        <f t="shared" si="3232"/>
        <v>0</v>
      </c>
      <c r="AS1453">
        <f t="shared" si="3233"/>
        <v>0</v>
      </c>
      <c r="AT1453">
        <f t="shared" si="3234"/>
        <v>0</v>
      </c>
      <c r="AU1453">
        <f t="shared" si="3235"/>
        <v>0</v>
      </c>
    </row>
    <row r="1454" spans="1:47" x14ac:dyDescent="0.25">
      <c r="A1454" s="67">
        <v>1453</v>
      </c>
      <c r="U1454" s="28">
        <f t="shared" si="3215"/>
        <v>0</v>
      </c>
      <c r="V1454" s="28">
        <f t="shared" si="3216"/>
        <v>0</v>
      </c>
      <c r="W1454" s="28">
        <f t="shared" si="3217"/>
        <v>0</v>
      </c>
      <c r="X1454" s="28">
        <f t="shared" si="3218"/>
        <v>0</v>
      </c>
      <c r="Y1454" s="28">
        <f t="shared" si="3219"/>
        <v>0</v>
      </c>
      <c r="AG1454" s="1">
        <f t="shared" si="3220"/>
        <v>0</v>
      </c>
      <c r="AH1454" s="2" t="e">
        <f t="shared" si="3227"/>
        <v>#N/A</v>
      </c>
      <c r="AI1454" s="1">
        <f t="shared" si="3221"/>
        <v>0</v>
      </c>
      <c r="AJ1454" t="e">
        <f t="shared" si="3228"/>
        <v>#N/A</v>
      </c>
      <c r="AK1454" s="1">
        <f t="shared" si="3222"/>
        <v>0</v>
      </c>
      <c r="AL1454" t="e">
        <f t="shared" si="3229"/>
        <v>#N/A</v>
      </c>
      <c r="AM1454">
        <f t="shared" si="3223"/>
        <v>0</v>
      </c>
      <c r="AN1454" t="e">
        <f t="shared" ref="AN1454" si="3321">_xlfn.RANK.AVG(AM1454,$B$2:$F$5001)</f>
        <v>#N/A</v>
      </c>
      <c r="AO1454">
        <f t="shared" si="3225"/>
        <v>0</v>
      </c>
      <c r="AP1454" t="e">
        <f t="shared" ref="AP1454" si="3322">_xlfn.RANK.AVG(AO1454,$B$2:$F$5001)</f>
        <v>#N/A</v>
      </c>
      <c r="AQ1454">
        <f t="shared" si="3254"/>
        <v>0</v>
      </c>
      <c r="AR1454">
        <f t="shared" si="3232"/>
        <v>0</v>
      </c>
      <c r="AS1454">
        <f t="shared" si="3233"/>
        <v>0</v>
      </c>
      <c r="AT1454">
        <f t="shared" si="3234"/>
        <v>0</v>
      </c>
      <c r="AU1454">
        <f t="shared" si="3235"/>
        <v>0</v>
      </c>
    </row>
    <row r="1455" spans="1:47" x14ac:dyDescent="0.25">
      <c r="A1455" s="67">
        <v>1454</v>
      </c>
      <c r="U1455" s="28">
        <f t="shared" si="3215"/>
        <v>0</v>
      </c>
      <c r="V1455" s="28">
        <f t="shared" si="3216"/>
        <v>0</v>
      </c>
      <c r="W1455" s="28">
        <f t="shared" si="3217"/>
        <v>0</v>
      </c>
      <c r="X1455" s="28">
        <f t="shared" si="3218"/>
        <v>0</v>
      </c>
      <c r="Y1455" s="28">
        <f t="shared" si="3219"/>
        <v>0</v>
      </c>
      <c r="AG1455" s="1">
        <f t="shared" si="3220"/>
        <v>0</v>
      </c>
      <c r="AH1455" s="2" t="e">
        <f t="shared" si="3227"/>
        <v>#N/A</v>
      </c>
      <c r="AI1455" s="1">
        <f t="shared" si="3221"/>
        <v>0</v>
      </c>
      <c r="AJ1455" t="e">
        <f t="shared" si="3228"/>
        <v>#N/A</v>
      </c>
      <c r="AK1455" s="1">
        <f t="shared" si="3222"/>
        <v>0</v>
      </c>
      <c r="AL1455" t="e">
        <f t="shared" si="3229"/>
        <v>#N/A</v>
      </c>
      <c r="AM1455">
        <f t="shared" si="3223"/>
        <v>0</v>
      </c>
      <c r="AN1455" t="e">
        <f t="shared" ref="AN1455" si="3323">_xlfn.RANK.AVG(AM1455,$B$2:$F$5001)</f>
        <v>#N/A</v>
      </c>
      <c r="AO1455">
        <f t="shared" si="3225"/>
        <v>0</v>
      </c>
      <c r="AP1455" t="e">
        <f t="shared" ref="AP1455" si="3324">_xlfn.RANK.AVG(AO1455,$B$2:$F$5001)</f>
        <v>#N/A</v>
      </c>
      <c r="AQ1455">
        <f t="shared" si="3254"/>
        <v>0</v>
      </c>
      <c r="AR1455">
        <f t="shared" si="3232"/>
        <v>0</v>
      </c>
      <c r="AS1455">
        <f t="shared" si="3233"/>
        <v>0</v>
      </c>
      <c r="AT1455">
        <f t="shared" si="3234"/>
        <v>0</v>
      </c>
      <c r="AU1455">
        <f t="shared" si="3235"/>
        <v>0</v>
      </c>
    </row>
    <row r="1456" spans="1:47" x14ac:dyDescent="0.25">
      <c r="A1456" s="67">
        <v>1455</v>
      </c>
      <c r="U1456" s="28">
        <f t="shared" si="3215"/>
        <v>0</v>
      </c>
      <c r="V1456" s="28">
        <f t="shared" si="3216"/>
        <v>0</v>
      </c>
      <c r="W1456" s="28">
        <f t="shared" si="3217"/>
        <v>0</v>
      </c>
      <c r="X1456" s="28">
        <f t="shared" si="3218"/>
        <v>0</v>
      </c>
      <c r="Y1456" s="28">
        <f t="shared" si="3219"/>
        <v>0</v>
      </c>
      <c r="AG1456" s="1">
        <f t="shared" si="3220"/>
        <v>0</v>
      </c>
      <c r="AH1456" s="2" t="e">
        <f t="shared" si="3227"/>
        <v>#N/A</v>
      </c>
      <c r="AI1456" s="1">
        <f t="shared" si="3221"/>
        <v>0</v>
      </c>
      <c r="AJ1456" t="e">
        <f t="shared" si="3228"/>
        <v>#N/A</v>
      </c>
      <c r="AK1456" s="1">
        <f t="shared" si="3222"/>
        <v>0</v>
      </c>
      <c r="AL1456" t="e">
        <f t="shared" si="3229"/>
        <v>#N/A</v>
      </c>
      <c r="AM1456">
        <f t="shared" si="3223"/>
        <v>0</v>
      </c>
      <c r="AN1456" t="e">
        <f t="shared" ref="AN1456" si="3325">_xlfn.RANK.AVG(AM1456,$B$2:$F$5001)</f>
        <v>#N/A</v>
      </c>
      <c r="AO1456">
        <f t="shared" si="3225"/>
        <v>0</v>
      </c>
      <c r="AP1456" t="e">
        <f t="shared" ref="AP1456" si="3326">_xlfn.RANK.AVG(AO1456,$B$2:$F$5001)</f>
        <v>#N/A</v>
      </c>
      <c r="AQ1456">
        <f t="shared" si="3254"/>
        <v>0</v>
      </c>
      <c r="AR1456">
        <f t="shared" si="3232"/>
        <v>0</v>
      </c>
      <c r="AS1456">
        <f t="shared" si="3233"/>
        <v>0</v>
      </c>
      <c r="AT1456">
        <f t="shared" si="3234"/>
        <v>0</v>
      </c>
      <c r="AU1456">
        <f t="shared" si="3235"/>
        <v>0</v>
      </c>
    </row>
    <row r="1457" spans="1:47" x14ac:dyDescent="0.25">
      <c r="A1457" s="67">
        <v>1456</v>
      </c>
      <c r="U1457" s="28">
        <f t="shared" si="3215"/>
        <v>0</v>
      </c>
      <c r="V1457" s="28">
        <f t="shared" si="3216"/>
        <v>0</v>
      </c>
      <c r="W1457" s="28">
        <f t="shared" si="3217"/>
        <v>0</v>
      </c>
      <c r="X1457" s="28">
        <f t="shared" si="3218"/>
        <v>0</v>
      </c>
      <c r="Y1457" s="28">
        <f t="shared" si="3219"/>
        <v>0</v>
      </c>
      <c r="AG1457" s="1">
        <f t="shared" si="3220"/>
        <v>0</v>
      </c>
      <c r="AH1457" s="2" t="e">
        <f t="shared" si="3227"/>
        <v>#N/A</v>
      </c>
      <c r="AI1457" s="1">
        <f t="shared" si="3221"/>
        <v>0</v>
      </c>
      <c r="AJ1457" t="e">
        <f t="shared" si="3228"/>
        <v>#N/A</v>
      </c>
      <c r="AK1457" s="1">
        <f t="shared" si="3222"/>
        <v>0</v>
      </c>
      <c r="AL1457" t="e">
        <f t="shared" si="3229"/>
        <v>#N/A</v>
      </c>
      <c r="AM1457">
        <f t="shared" si="3223"/>
        <v>0</v>
      </c>
      <c r="AN1457" t="e">
        <f t="shared" ref="AN1457" si="3327">_xlfn.RANK.AVG(AM1457,$B$2:$F$5001)</f>
        <v>#N/A</v>
      </c>
      <c r="AO1457">
        <f t="shared" si="3225"/>
        <v>0</v>
      </c>
      <c r="AP1457" t="e">
        <f t="shared" ref="AP1457" si="3328">_xlfn.RANK.AVG(AO1457,$B$2:$F$5001)</f>
        <v>#N/A</v>
      </c>
      <c r="AQ1457">
        <f t="shared" si="3254"/>
        <v>0</v>
      </c>
      <c r="AR1457">
        <f t="shared" si="3232"/>
        <v>0</v>
      </c>
      <c r="AS1457">
        <f t="shared" si="3233"/>
        <v>0</v>
      </c>
      <c r="AT1457">
        <f t="shared" si="3234"/>
        <v>0</v>
      </c>
      <c r="AU1457">
        <f t="shared" si="3235"/>
        <v>0</v>
      </c>
    </row>
    <row r="1458" spans="1:47" x14ac:dyDescent="0.25">
      <c r="A1458" s="67">
        <v>1457</v>
      </c>
      <c r="U1458" s="28">
        <f t="shared" si="3215"/>
        <v>0</v>
      </c>
      <c r="V1458" s="28">
        <f t="shared" si="3216"/>
        <v>0</v>
      </c>
      <c r="W1458" s="28">
        <f t="shared" si="3217"/>
        <v>0</v>
      </c>
      <c r="X1458" s="28">
        <f t="shared" si="3218"/>
        <v>0</v>
      </c>
      <c r="Y1458" s="28">
        <f t="shared" si="3219"/>
        <v>0</v>
      </c>
      <c r="AG1458" s="1">
        <f t="shared" si="3220"/>
        <v>0</v>
      </c>
      <c r="AH1458" s="2" t="e">
        <f t="shared" si="3227"/>
        <v>#N/A</v>
      </c>
      <c r="AI1458" s="1">
        <f t="shared" si="3221"/>
        <v>0</v>
      </c>
      <c r="AJ1458" t="e">
        <f t="shared" si="3228"/>
        <v>#N/A</v>
      </c>
      <c r="AK1458" s="1">
        <f t="shared" si="3222"/>
        <v>0</v>
      </c>
      <c r="AL1458" t="e">
        <f t="shared" si="3229"/>
        <v>#N/A</v>
      </c>
      <c r="AM1458">
        <f t="shared" si="3223"/>
        <v>0</v>
      </c>
      <c r="AN1458" t="e">
        <f t="shared" ref="AN1458" si="3329">_xlfn.RANK.AVG(AM1458,$B$2:$F$5001)</f>
        <v>#N/A</v>
      </c>
      <c r="AO1458">
        <f t="shared" si="3225"/>
        <v>0</v>
      </c>
      <c r="AP1458" t="e">
        <f t="shared" ref="AP1458" si="3330">_xlfn.RANK.AVG(AO1458,$B$2:$F$5001)</f>
        <v>#N/A</v>
      </c>
      <c r="AQ1458">
        <f t="shared" si="3254"/>
        <v>0</v>
      </c>
      <c r="AR1458">
        <f t="shared" si="3232"/>
        <v>0</v>
      </c>
      <c r="AS1458">
        <f t="shared" si="3233"/>
        <v>0</v>
      </c>
      <c r="AT1458">
        <f t="shared" si="3234"/>
        <v>0</v>
      </c>
      <c r="AU1458">
        <f t="shared" si="3235"/>
        <v>0</v>
      </c>
    </row>
    <row r="1459" spans="1:47" x14ac:dyDescent="0.25">
      <c r="A1459" s="67">
        <v>1458</v>
      </c>
      <c r="U1459" s="28">
        <f t="shared" si="3215"/>
        <v>0</v>
      </c>
      <c r="V1459" s="28">
        <f t="shared" si="3216"/>
        <v>0</v>
      </c>
      <c r="W1459" s="28">
        <f t="shared" si="3217"/>
        <v>0</v>
      </c>
      <c r="X1459" s="28">
        <f t="shared" si="3218"/>
        <v>0</v>
      </c>
      <c r="Y1459" s="28">
        <f t="shared" si="3219"/>
        <v>0</v>
      </c>
      <c r="AG1459" s="1">
        <f t="shared" si="3220"/>
        <v>0</v>
      </c>
      <c r="AH1459" s="2" t="e">
        <f t="shared" si="3227"/>
        <v>#N/A</v>
      </c>
      <c r="AI1459" s="1">
        <f t="shared" si="3221"/>
        <v>0</v>
      </c>
      <c r="AJ1459" t="e">
        <f t="shared" si="3228"/>
        <v>#N/A</v>
      </c>
      <c r="AK1459" s="1">
        <f t="shared" si="3222"/>
        <v>0</v>
      </c>
      <c r="AL1459" t="e">
        <f t="shared" si="3229"/>
        <v>#N/A</v>
      </c>
      <c r="AM1459">
        <f t="shared" si="3223"/>
        <v>0</v>
      </c>
      <c r="AN1459" t="e">
        <f t="shared" ref="AN1459" si="3331">_xlfn.RANK.AVG(AM1459,$B$2:$F$5001)</f>
        <v>#N/A</v>
      </c>
      <c r="AO1459">
        <f t="shared" si="3225"/>
        <v>0</v>
      </c>
      <c r="AP1459" t="e">
        <f t="shared" ref="AP1459" si="3332">_xlfn.RANK.AVG(AO1459,$B$2:$F$5001)</f>
        <v>#N/A</v>
      </c>
      <c r="AQ1459">
        <f t="shared" si="3254"/>
        <v>0</v>
      </c>
      <c r="AR1459">
        <f t="shared" si="3232"/>
        <v>0</v>
      </c>
      <c r="AS1459">
        <f t="shared" si="3233"/>
        <v>0</v>
      </c>
      <c r="AT1459">
        <f t="shared" si="3234"/>
        <v>0</v>
      </c>
      <c r="AU1459">
        <f t="shared" si="3235"/>
        <v>0</v>
      </c>
    </row>
    <row r="1460" spans="1:47" x14ac:dyDescent="0.25">
      <c r="A1460" s="67">
        <v>1459</v>
      </c>
      <c r="U1460" s="28">
        <f t="shared" si="3215"/>
        <v>0</v>
      </c>
      <c r="V1460" s="28">
        <f t="shared" si="3216"/>
        <v>0</v>
      </c>
      <c r="W1460" s="28">
        <f t="shared" si="3217"/>
        <v>0</v>
      </c>
      <c r="X1460" s="28">
        <f t="shared" si="3218"/>
        <v>0</v>
      </c>
      <c r="Y1460" s="28">
        <f t="shared" si="3219"/>
        <v>0</v>
      </c>
      <c r="AG1460" s="1">
        <f t="shared" si="3220"/>
        <v>0</v>
      </c>
      <c r="AH1460" s="2" t="e">
        <f t="shared" si="3227"/>
        <v>#N/A</v>
      </c>
      <c r="AI1460" s="1">
        <f t="shared" si="3221"/>
        <v>0</v>
      </c>
      <c r="AJ1460" t="e">
        <f t="shared" si="3228"/>
        <v>#N/A</v>
      </c>
      <c r="AK1460" s="1">
        <f t="shared" si="3222"/>
        <v>0</v>
      </c>
      <c r="AL1460" t="e">
        <f t="shared" si="3229"/>
        <v>#N/A</v>
      </c>
      <c r="AM1460">
        <f t="shared" si="3223"/>
        <v>0</v>
      </c>
      <c r="AN1460" t="e">
        <f t="shared" ref="AN1460" si="3333">_xlfn.RANK.AVG(AM1460,$B$2:$F$5001)</f>
        <v>#N/A</v>
      </c>
      <c r="AO1460">
        <f t="shared" si="3225"/>
        <v>0</v>
      </c>
      <c r="AP1460" t="e">
        <f t="shared" ref="AP1460" si="3334">_xlfn.RANK.AVG(AO1460,$B$2:$F$5001)</f>
        <v>#N/A</v>
      </c>
      <c r="AQ1460">
        <f t="shared" si="3254"/>
        <v>0</v>
      </c>
      <c r="AR1460">
        <f t="shared" si="3232"/>
        <v>0</v>
      </c>
      <c r="AS1460">
        <f t="shared" si="3233"/>
        <v>0</v>
      </c>
      <c r="AT1460">
        <f t="shared" si="3234"/>
        <v>0</v>
      </c>
      <c r="AU1460">
        <f t="shared" si="3235"/>
        <v>0</v>
      </c>
    </row>
    <row r="1461" spans="1:47" x14ac:dyDescent="0.25">
      <c r="A1461" s="67">
        <v>1460</v>
      </c>
      <c r="U1461" s="28">
        <f t="shared" si="3215"/>
        <v>0</v>
      </c>
      <c r="V1461" s="28">
        <f t="shared" si="3216"/>
        <v>0</v>
      </c>
      <c r="W1461" s="28">
        <f t="shared" si="3217"/>
        <v>0</v>
      </c>
      <c r="X1461" s="28">
        <f t="shared" si="3218"/>
        <v>0</v>
      </c>
      <c r="Y1461" s="28">
        <f t="shared" si="3219"/>
        <v>0</v>
      </c>
      <c r="AG1461" s="1">
        <f t="shared" si="3220"/>
        <v>0</v>
      </c>
      <c r="AH1461" s="2" t="e">
        <f t="shared" si="3227"/>
        <v>#N/A</v>
      </c>
      <c r="AI1461" s="1">
        <f t="shared" si="3221"/>
        <v>0</v>
      </c>
      <c r="AJ1461" t="e">
        <f t="shared" si="3228"/>
        <v>#N/A</v>
      </c>
      <c r="AK1461" s="1">
        <f t="shared" si="3222"/>
        <v>0</v>
      </c>
      <c r="AL1461" t="e">
        <f t="shared" si="3229"/>
        <v>#N/A</v>
      </c>
      <c r="AM1461">
        <f t="shared" si="3223"/>
        <v>0</v>
      </c>
      <c r="AN1461" t="e">
        <f t="shared" ref="AN1461" si="3335">_xlfn.RANK.AVG(AM1461,$B$2:$F$5001)</f>
        <v>#N/A</v>
      </c>
      <c r="AO1461">
        <f t="shared" si="3225"/>
        <v>0</v>
      </c>
      <c r="AP1461" t="e">
        <f t="shared" ref="AP1461" si="3336">_xlfn.RANK.AVG(AO1461,$B$2:$F$5001)</f>
        <v>#N/A</v>
      </c>
      <c r="AQ1461">
        <f t="shared" si="3254"/>
        <v>0</v>
      </c>
      <c r="AR1461">
        <f t="shared" si="3232"/>
        <v>0</v>
      </c>
      <c r="AS1461">
        <f t="shared" si="3233"/>
        <v>0</v>
      </c>
      <c r="AT1461">
        <f t="shared" si="3234"/>
        <v>0</v>
      </c>
      <c r="AU1461">
        <f t="shared" si="3235"/>
        <v>0</v>
      </c>
    </row>
    <row r="1462" spans="1:47" x14ac:dyDescent="0.25">
      <c r="A1462" s="67">
        <v>1461</v>
      </c>
      <c r="U1462" s="28">
        <f t="shared" si="3215"/>
        <v>0</v>
      </c>
      <c r="V1462" s="28">
        <f t="shared" si="3216"/>
        <v>0</v>
      </c>
      <c r="W1462" s="28">
        <f t="shared" si="3217"/>
        <v>0</v>
      </c>
      <c r="X1462" s="28">
        <f t="shared" si="3218"/>
        <v>0</v>
      </c>
      <c r="Y1462" s="28">
        <f t="shared" si="3219"/>
        <v>0</v>
      </c>
      <c r="AG1462" s="1">
        <f t="shared" si="3220"/>
        <v>0</v>
      </c>
      <c r="AH1462" s="2" t="e">
        <f t="shared" si="3227"/>
        <v>#N/A</v>
      </c>
      <c r="AI1462" s="1">
        <f t="shared" si="3221"/>
        <v>0</v>
      </c>
      <c r="AJ1462" t="e">
        <f t="shared" si="3228"/>
        <v>#N/A</v>
      </c>
      <c r="AK1462" s="1">
        <f t="shared" si="3222"/>
        <v>0</v>
      </c>
      <c r="AL1462" t="e">
        <f t="shared" si="3229"/>
        <v>#N/A</v>
      </c>
      <c r="AM1462">
        <f t="shared" si="3223"/>
        <v>0</v>
      </c>
      <c r="AN1462" t="e">
        <f t="shared" ref="AN1462" si="3337">_xlfn.RANK.AVG(AM1462,$B$2:$F$5001)</f>
        <v>#N/A</v>
      </c>
      <c r="AO1462">
        <f t="shared" si="3225"/>
        <v>0</v>
      </c>
      <c r="AP1462" t="e">
        <f t="shared" ref="AP1462" si="3338">_xlfn.RANK.AVG(AO1462,$B$2:$F$5001)</f>
        <v>#N/A</v>
      </c>
      <c r="AQ1462">
        <f t="shared" si="3254"/>
        <v>0</v>
      </c>
      <c r="AR1462">
        <f t="shared" si="3232"/>
        <v>0</v>
      </c>
      <c r="AS1462">
        <f t="shared" si="3233"/>
        <v>0</v>
      </c>
      <c r="AT1462">
        <f t="shared" si="3234"/>
        <v>0</v>
      </c>
      <c r="AU1462">
        <f t="shared" si="3235"/>
        <v>0</v>
      </c>
    </row>
    <row r="1463" spans="1:47" x14ac:dyDescent="0.25">
      <c r="A1463" s="67">
        <v>1462</v>
      </c>
      <c r="U1463" s="28">
        <f t="shared" si="3215"/>
        <v>0</v>
      </c>
      <c r="V1463" s="28">
        <f t="shared" si="3216"/>
        <v>0</v>
      </c>
      <c r="W1463" s="28">
        <f t="shared" si="3217"/>
        <v>0</v>
      </c>
      <c r="X1463" s="28">
        <f t="shared" si="3218"/>
        <v>0</v>
      </c>
      <c r="Y1463" s="28">
        <f t="shared" si="3219"/>
        <v>0</v>
      </c>
      <c r="AG1463" s="1">
        <f t="shared" si="3220"/>
        <v>0</v>
      </c>
      <c r="AH1463" s="2" t="e">
        <f t="shared" si="3227"/>
        <v>#N/A</v>
      </c>
      <c r="AI1463" s="1">
        <f t="shared" si="3221"/>
        <v>0</v>
      </c>
      <c r="AJ1463" t="e">
        <f t="shared" si="3228"/>
        <v>#N/A</v>
      </c>
      <c r="AK1463" s="1">
        <f t="shared" si="3222"/>
        <v>0</v>
      </c>
      <c r="AL1463" t="e">
        <f t="shared" si="3229"/>
        <v>#N/A</v>
      </c>
      <c r="AM1463">
        <f t="shared" si="3223"/>
        <v>0</v>
      </c>
      <c r="AN1463" t="e">
        <f t="shared" ref="AN1463" si="3339">_xlfn.RANK.AVG(AM1463,$B$2:$F$5001)</f>
        <v>#N/A</v>
      </c>
      <c r="AO1463">
        <f t="shared" si="3225"/>
        <v>0</v>
      </c>
      <c r="AP1463" t="e">
        <f t="shared" ref="AP1463" si="3340">_xlfn.RANK.AVG(AO1463,$B$2:$F$5001)</f>
        <v>#N/A</v>
      </c>
      <c r="AQ1463">
        <f t="shared" si="3254"/>
        <v>0</v>
      </c>
      <c r="AR1463">
        <f t="shared" si="3232"/>
        <v>0</v>
      </c>
      <c r="AS1463">
        <f t="shared" si="3233"/>
        <v>0</v>
      </c>
      <c r="AT1463">
        <f t="shared" si="3234"/>
        <v>0</v>
      </c>
      <c r="AU1463">
        <f t="shared" si="3235"/>
        <v>0</v>
      </c>
    </row>
    <row r="1464" spans="1:47" x14ac:dyDescent="0.25">
      <c r="A1464" s="67">
        <v>1463</v>
      </c>
      <c r="U1464" s="28">
        <f t="shared" si="3215"/>
        <v>0</v>
      </c>
      <c r="V1464" s="28">
        <f t="shared" si="3216"/>
        <v>0</v>
      </c>
      <c r="W1464" s="28">
        <f t="shared" si="3217"/>
        <v>0</v>
      </c>
      <c r="X1464" s="28">
        <f t="shared" si="3218"/>
        <v>0</v>
      </c>
      <c r="Y1464" s="28">
        <f t="shared" si="3219"/>
        <v>0</v>
      </c>
      <c r="AG1464" s="1">
        <f t="shared" si="3220"/>
        <v>0</v>
      </c>
      <c r="AH1464" s="2" t="e">
        <f t="shared" si="3227"/>
        <v>#N/A</v>
      </c>
      <c r="AI1464" s="1">
        <f t="shared" si="3221"/>
        <v>0</v>
      </c>
      <c r="AJ1464" t="e">
        <f t="shared" si="3228"/>
        <v>#N/A</v>
      </c>
      <c r="AK1464" s="1">
        <f t="shared" si="3222"/>
        <v>0</v>
      </c>
      <c r="AL1464" t="e">
        <f t="shared" si="3229"/>
        <v>#N/A</v>
      </c>
      <c r="AM1464">
        <f t="shared" si="3223"/>
        <v>0</v>
      </c>
      <c r="AN1464" t="e">
        <f t="shared" ref="AN1464" si="3341">_xlfn.RANK.AVG(AM1464,$B$2:$F$5001)</f>
        <v>#N/A</v>
      </c>
      <c r="AO1464">
        <f t="shared" si="3225"/>
        <v>0</v>
      </c>
      <c r="AP1464" t="e">
        <f t="shared" ref="AP1464" si="3342">_xlfn.RANK.AVG(AO1464,$B$2:$F$5001)</f>
        <v>#N/A</v>
      </c>
      <c r="AQ1464">
        <f t="shared" si="3254"/>
        <v>0</v>
      </c>
      <c r="AR1464">
        <f t="shared" si="3232"/>
        <v>0</v>
      </c>
      <c r="AS1464">
        <f t="shared" si="3233"/>
        <v>0</v>
      </c>
      <c r="AT1464">
        <f t="shared" si="3234"/>
        <v>0</v>
      </c>
      <c r="AU1464">
        <f t="shared" si="3235"/>
        <v>0</v>
      </c>
    </row>
    <row r="1465" spans="1:47" x14ac:dyDescent="0.25">
      <c r="A1465" s="67">
        <v>1464</v>
      </c>
      <c r="U1465" s="28">
        <f t="shared" si="3215"/>
        <v>0</v>
      </c>
      <c r="V1465" s="28">
        <f t="shared" si="3216"/>
        <v>0</v>
      </c>
      <c r="W1465" s="28">
        <f t="shared" si="3217"/>
        <v>0</v>
      </c>
      <c r="X1465" s="28">
        <f t="shared" si="3218"/>
        <v>0</v>
      </c>
      <c r="Y1465" s="28">
        <f t="shared" si="3219"/>
        <v>0</v>
      </c>
      <c r="AG1465" s="1">
        <f t="shared" si="3220"/>
        <v>0</v>
      </c>
      <c r="AH1465" s="2" t="e">
        <f t="shared" si="3227"/>
        <v>#N/A</v>
      </c>
      <c r="AI1465" s="1">
        <f t="shared" si="3221"/>
        <v>0</v>
      </c>
      <c r="AJ1465" t="e">
        <f t="shared" si="3228"/>
        <v>#N/A</v>
      </c>
      <c r="AK1465" s="1">
        <f t="shared" si="3222"/>
        <v>0</v>
      </c>
      <c r="AL1465" t="e">
        <f t="shared" si="3229"/>
        <v>#N/A</v>
      </c>
      <c r="AM1465">
        <f t="shared" si="3223"/>
        <v>0</v>
      </c>
      <c r="AN1465" t="e">
        <f t="shared" ref="AN1465" si="3343">_xlfn.RANK.AVG(AM1465,$B$2:$F$5001)</f>
        <v>#N/A</v>
      </c>
      <c r="AO1465">
        <f t="shared" si="3225"/>
        <v>0</v>
      </c>
      <c r="AP1465" t="e">
        <f t="shared" ref="AP1465" si="3344">_xlfn.RANK.AVG(AO1465,$B$2:$F$5001)</f>
        <v>#N/A</v>
      </c>
      <c r="AQ1465">
        <f t="shared" si="3254"/>
        <v>0</v>
      </c>
      <c r="AR1465">
        <f t="shared" si="3232"/>
        <v>0</v>
      </c>
      <c r="AS1465">
        <f t="shared" si="3233"/>
        <v>0</v>
      </c>
      <c r="AT1465">
        <f t="shared" si="3234"/>
        <v>0</v>
      </c>
      <c r="AU1465">
        <f t="shared" si="3235"/>
        <v>0</v>
      </c>
    </row>
    <row r="1466" spans="1:47" x14ac:dyDescent="0.25">
      <c r="A1466" s="67">
        <v>1465</v>
      </c>
      <c r="U1466" s="28">
        <f t="shared" si="3215"/>
        <v>0</v>
      </c>
      <c r="V1466" s="28">
        <f t="shared" si="3216"/>
        <v>0</v>
      </c>
      <c r="W1466" s="28">
        <f t="shared" si="3217"/>
        <v>0</v>
      </c>
      <c r="X1466" s="28">
        <f t="shared" si="3218"/>
        <v>0</v>
      </c>
      <c r="Y1466" s="28">
        <f t="shared" si="3219"/>
        <v>0</v>
      </c>
      <c r="AG1466" s="1">
        <f t="shared" si="3220"/>
        <v>0</v>
      </c>
      <c r="AH1466" s="2" t="e">
        <f t="shared" si="3227"/>
        <v>#N/A</v>
      </c>
      <c r="AI1466" s="1">
        <f t="shared" si="3221"/>
        <v>0</v>
      </c>
      <c r="AJ1466" t="e">
        <f t="shared" si="3228"/>
        <v>#N/A</v>
      </c>
      <c r="AK1466" s="1">
        <f t="shared" si="3222"/>
        <v>0</v>
      </c>
      <c r="AL1466" t="e">
        <f t="shared" si="3229"/>
        <v>#N/A</v>
      </c>
      <c r="AM1466">
        <f t="shared" si="3223"/>
        <v>0</v>
      </c>
      <c r="AN1466" t="e">
        <f t="shared" ref="AN1466" si="3345">_xlfn.RANK.AVG(AM1466,$B$2:$F$5001)</f>
        <v>#N/A</v>
      </c>
      <c r="AO1466">
        <f t="shared" si="3225"/>
        <v>0</v>
      </c>
      <c r="AP1466" t="e">
        <f t="shared" ref="AP1466" si="3346">_xlfn.RANK.AVG(AO1466,$B$2:$F$5001)</f>
        <v>#N/A</v>
      </c>
      <c r="AQ1466">
        <f t="shared" si="3254"/>
        <v>0</v>
      </c>
      <c r="AR1466">
        <f t="shared" si="3232"/>
        <v>0</v>
      </c>
      <c r="AS1466">
        <f t="shared" si="3233"/>
        <v>0</v>
      </c>
      <c r="AT1466">
        <f t="shared" si="3234"/>
        <v>0</v>
      </c>
      <c r="AU1466">
        <f t="shared" si="3235"/>
        <v>0</v>
      </c>
    </row>
    <row r="1467" spans="1:47" x14ac:dyDescent="0.25">
      <c r="A1467" s="67">
        <v>1466</v>
      </c>
      <c r="U1467" s="28">
        <f t="shared" si="3215"/>
        <v>0</v>
      </c>
      <c r="V1467" s="28">
        <f t="shared" si="3216"/>
        <v>0</v>
      </c>
      <c r="W1467" s="28">
        <f t="shared" si="3217"/>
        <v>0</v>
      </c>
      <c r="X1467" s="28">
        <f t="shared" si="3218"/>
        <v>0</v>
      </c>
      <c r="Y1467" s="28">
        <f t="shared" si="3219"/>
        <v>0</v>
      </c>
      <c r="AG1467" s="1">
        <f t="shared" si="3220"/>
        <v>0</v>
      </c>
      <c r="AH1467" s="2" t="e">
        <f t="shared" si="3227"/>
        <v>#N/A</v>
      </c>
      <c r="AI1467" s="1">
        <f t="shared" si="3221"/>
        <v>0</v>
      </c>
      <c r="AJ1467" t="e">
        <f t="shared" si="3228"/>
        <v>#N/A</v>
      </c>
      <c r="AK1467" s="1">
        <f t="shared" si="3222"/>
        <v>0</v>
      </c>
      <c r="AL1467" t="e">
        <f t="shared" si="3229"/>
        <v>#N/A</v>
      </c>
      <c r="AM1467">
        <f t="shared" si="3223"/>
        <v>0</v>
      </c>
      <c r="AN1467" t="e">
        <f t="shared" ref="AN1467" si="3347">_xlfn.RANK.AVG(AM1467,$B$2:$F$5001)</f>
        <v>#N/A</v>
      </c>
      <c r="AO1467">
        <f t="shared" si="3225"/>
        <v>0</v>
      </c>
      <c r="AP1467" t="e">
        <f t="shared" ref="AP1467" si="3348">_xlfn.RANK.AVG(AO1467,$B$2:$F$5001)</f>
        <v>#N/A</v>
      </c>
      <c r="AQ1467">
        <f t="shared" si="3254"/>
        <v>0</v>
      </c>
      <c r="AR1467">
        <f t="shared" si="3232"/>
        <v>0</v>
      </c>
      <c r="AS1467">
        <f t="shared" si="3233"/>
        <v>0</v>
      </c>
      <c r="AT1467">
        <f t="shared" si="3234"/>
        <v>0</v>
      </c>
      <c r="AU1467">
        <f t="shared" si="3235"/>
        <v>0</v>
      </c>
    </row>
    <row r="1468" spans="1:47" x14ac:dyDescent="0.25">
      <c r="A1468" s="67">
        <v>1467</v>
      </c>
      <c r="U1468" s="28">
        <f t="shared" si="3215"/>
        <v>0</v>
      </c>
      <c r="V1468" s="28">
        <f t="shared" si="3216"/>
        <v>0</v>
      </c>
      <c r="W1468" s="28">
        <f t="shared" si="3217"/>
        <v>0</v>
      </c>
      <c r="X1468" s="28">
        <f t="shared" si="3218"/>
        <v>0</v>
      </c>
      <c r="Y1468" s="28">
        <f t="shared" si="3219"/>
        <v>0</v>
      </c>
      <c r="AG1468" s="1">
        <f t="shared" si="3220"/>
        <v>0</v>
      </c>
      <c r="AH1468" s="2" t="e">
        <f t="shared" si="3227"/>
        <v>#N/A</v>
      </c>
      <c r="AI1468" s="1">
        <f t="shared" si="3221"/>
        <v>0</v>
      </c>
      <c r="AJ1468" t="e">
        <f t="shared" si="3228"/>
        <v>#N/A</v>
      </c>
      <c r="AK1468" s="1">
        <f t="shared" si="3222"/>
        <v>0</v>
      </c>
      <c r="AL1468" t="e">
        <f t="shared" si="3229"/>
        <v>#N/A</v>
      </c>
      <c r="AM1468">
        <f t="shared" si="3223"/>
        <v>0</v>
      </c>
      <c r="AN1468" t="e">
        <f t="shared" ref="AN1468" si="3349">_xlfn.RANK.AVG(AM1468,$B$2:$F$5001)</f>
        <v>#N/A</v>
      </c>
      <c r="AO1468">
        <f t="shared" si="3225"/>
        <v>0</v>
      </c>
      <c r="AP1468" t="e">
        <f t="shared" ref="AP1468" si="3350">_xlfn.RANK.AVG(AO1468,$B$2:$F$5001)</f>
        <v>#N/A</v>
      </c>
      <c r="AQ1468">
        <f t="shared" si="3254"/>
        <v>0</v>
      </c>
      <c r="AR1468">
        <f t="shared" si="3232"/>
        <v>0</v>
      </c>
      <c r="AS1468">
        <f t="shared" si="3233"/>
        <v>0</v>
      </c>
      <c r="AT1468">
        <f t="shared" si="3234"/>
        <v>0</v>
      </c>
      <c r="AU1468">
        <f t="shared" si="3235"/>
        <v>0</v>
      </c>
    </row>
    <row r="1469" spans="1:47" x14ac:dyDescent="0.25">
      <c r="A1469" s="67">
        <v>1468</v>
      </c>
      <c r="U1469" s="28">
        <f t="shared" si="3215"/>
        <v>0</v>
      </c>
      <c r="V1469" s="28">
        <f t="shared" si="3216"/>
        <v>0</v>
      </c>
      <c r="W1469" s="28">
        <f t="shared" si="3217"/>
        <v>0</v>
      </c>
      <c r="X1469" s="28">
        <f t="shared" si="3218"/>
        <v>0</v>
      </c>
      <c r="Y1469" s="28">
        <f t="shared" si="3219"/>
        <v>0</v>
      </c>
      <c r="AG1469" s="1">
        <f t="shared" si="3220"/>
        <v>0</v>
      </c>
      <c r="AH1469" s="2" t="e">
        <f t="shared" si="3227"/>
        <v>#N/A</v>
      </c>
      <c r="AI1469" s="1">
        <f t="shared" si="3221"/>
        <v>0</v>
      </c>
      <c r="AJ1469" t="e">
        <f t="shared" si="3228"/>
        <v>#N/A</v>
      </c>
      <c r="AK1469" s="1">
        <f t="shared" si="3222"/>
        <v>0</v>
      </c>
      <c r="AL1469" t="e">
        <f t="shared" si="3229"/>
        <v>#N/A</v>
      </c>
      <c r="AM1469">
        <f t="shared" si="3223"/>
        <v>0</v>
      </c>
      <c r="AN1469" t="e">
        <f t="shared" ref="AN1469" si="3351">_xlfn.RANK.AVG(AM1469,$B$2:$F$5001)</f>
        <v>#N/A</v>
      </c>
      <c r="AO1469">
        <f t="shared" si="3225"/>
        <v>0</v>
      </c>
      <c r="AP1469" t="e">
        <f t="shared" ref="AP1469" si="3352">_xlfn.RANK.AVG(AO1469,$B$2:$F$5001)</f>
        <v>#N/A</v>
      </c>
      <c r="AQ1469">
        <f t="shared" si="3254"/>
        <v>0</v>
      </c>
      <c r="AR1469">
        <f t="shared" si="3232"/>
        <v>0</v>
      </c>
      <c r="AS1469">
        <f t="shared" si="3233"/>
        <v>0</v>
      </c>
      <c r="AT1469">
        <f t="shared" si="3234"/>
        <v>0</v>
      </c>
      <c r="AU1469">
        <f t="shared" si="3235"/>
        <v>0</v>
      </c>
    </row>
    <row r="1470" spans="1:47" x14ac:dyDescent="0.25">
      <c r="A1470" s="67">
        <v>1469</v>
      </c>
      <c r="U1470" s="28">
        <f t="shared" si="3215"/>
        <v>0</v>
      </c>
      <c r="V1470" s="28">
        <f t="shared" si="3216"/>
        <v>0</v>
      </c>
      <c r="W1470" s="28">
        <f t="shared" si="3217"/>
        <v>0</v>
      </c>
      <c r="X1470" s="28">
        <f t="shared" si="3218"/>
        <v>0</v>
      </c>
      <c r="Y1470" s="28">
        <f t="shared" si="3219"/>
        <v>0</v>
      </c>
      <c r="AG1470" s="1">
        <f t="shared" si="3220"/>
        <v>0</v>
      </c>
      <c r="AH1470" s="2" t="e">
        <f t="shared" si="3227"/>
        <v>#N/A</v>
      </c>
      <c r="AI1470" s="1">
        <f t="shared" si="3221"/>
        <v>0</v>
      </c>
      <c r="AJ1470" t="e">
        <f t="shared" si="3228"/>
        <v>#N/A</v>
      </c>
      <c r="AK1470" s="1">
        <f t="shared" si="3222"/>
        <v>0</v>
      </c>
      <c r="AL1470" t="e">
        <f t="shared" si="3229"/>
        <v>#N/A</v>
      </c>
      <c r="AM1470">
        <f t="shared" si="3223"/>
        <v>0</v>
      </c>
      <c r="AN1470" t="e">
        <f t="shared" ref="AN1470" si="3353">_xlfn.RANK.AVG(AM1470,$B$2:$F$5001)</f>
        <v>#N/A</v>
      </c>
      <c r="AO1470">
        <f t="shared" si="3225"/>
        <v>0</v>
      </c>
      <c r="AP1470" t="e">
        <f t="shared" ref="AP1470" si="3354">_xlfn.RANK.AVG(AO1470,$B$2:$F$5001)</f>
        <v>#N/A</v>
      </c>
      <c r="AQ1470">
        <f t="shared" si="3254"/>
        <v>0</v>
      </c>
      <c r="AR1470">
        <f t="shared" si="3232"/>
        <v>0</v>
      </c>
      <c r="AS1470">
        <f t="shared" si="3233"/>
        <v>0</v>
      </c>
      <c r="AT1470">
        <f t="shared" si="3234"/>
        <v>0</v>
      </c>
      <c r="AU1470">
        <f t="shared" si="3235"/>
        <v>0</v>
      </c>
    </row>
    <row r="1471" spans="1:47" x14ac:dyDescent="0.25">
      <c r="A1471" s="67">
        <v>1470</v>
      </c>
      <c r="U1471" s="28">
        <f t="shared" si="3215"/>
        <v>0</v>
      </c>
      <c r="V1471" s="28">
        <f t="shared" si="3216"/>
        <v>0</v>
      </c>
      <c r="W1471" s="28">
        <f t="shared" si="3217"/>
        <v>0</v>
      </c>
      <c r="X1471" s="28">
        <f t="shared" si="3218"/>
        <v>0</v>
      </c>
      <c r="Y1471" s="28">
        <f t="shared" si="3219"/>
        <v>0</v>
      </c>
      <c r="AG1471" s="1">
        <f t="shared" si="3220"/>
        <v>0</v>
      </c>
      <c r="AH1471" s="2" t="e">
        <f t="shared" si="3227"/>
        <v>#N/A</v>
      </c>
      <c r="AI1471" s="1">
        <f t="shared" si="3221"/>
        <v>0</v>
      </c>
      <c r="AJ1471" t="e">
        <f t="shared" si="3228"/>
        <v>#N/A</v>
      </c>
      <c r="AK1471" s="1">
        <f t="shared" si="3222"/>
        <v>0</v>
      </c>
      <c r="AL1471" t="e">
        <f t="shared" si="3229"/>
        <v>#N/A</v>
      </c>
      <c r="AM1471">
        <f t="shared" si="3223"/>
        <v>0</v>
      </c>
      <c r="AN1471" t="e">
        <f t="shared" ref="AN1471" si="3355">_xlfn.RANK.AVG(AM1471,$B$2:$F$5001)</f>
        <v>#N/A</v>
      </c>
      <c r="AO1471">
        <f t="shared" si="3225"/>
        <v>0</v>
      </c>
      <c r="AP1471" t="e">
        <f t="shared" ref="AP1471" si="3356">_xlfn.RANK.AVG(AO1471,$B$2:$F$5001)</f>
        <v>#N/A</v>
      </c>
      <c r="AQ1471">
        <f t="shared" si="3254"/>
        <v>0</v>
      </c>
      <c r="AR1471">
        <f t="shared" si="3232"/>
        <v>0</v>
      </c>
      <c r="AS1471">
        <f t="shared" si="3233"/>
        <v>0</v>
      </c>
      <c r="AT1471">
        <f t="shared" si="3234"/>
        <v>0</v>
      </c>
      <c r="AU1471">
        <f t="shared" si="3235"/>
        <v>0</v>
      </c>
    </row>
    <row r="1472" spans="1:47" x14ac:dyDescent="0.25">
      <c r="A1472" s="67">
        <v>1471</v>
      </c>
      <c r="U1472" s="28">
        <f t="shared" si="3215"/>
        <v>0</v>
      </c>
      <c r="V1472" s="28">
        <f t="shared" si="3216"/>
        <v>0</v>
      </c>
      <c r="W1472" s="28">
        <f t="shared" si="3217"/>
        <v>0</v>
      </c>
      <c r="X1472" s="28">
        <f t="shared" si="3218"/>
        <v>0</v>
      </c>
      <c r="Y1472" s="28">
        <f t="shared" si="3219"/>
        <v>0</v>
      </c>
      <c r="AG1472" s="1">
        <f t="shared" si="3220"/>
        <v>0</v>
      </c>
      <c r="AH1472" s="2" t="e">
        <f t="shared" si="3227"/>
        <v>#N/A</v>
      </c>
      <c r="AI1472" s="1">
        <f t="shared" si="3221"/>
        <v>0</v>
      </c>
      <c r="AJ1472" t="e">
        <f t="shared" si="3228"/>
        <v>#N/A</v>
      </c>
      <c r="AK1472" s="1">
        <f t="shared" si="3222"/>
        <v>0</v>
      </c>
      <c r="AL1472" t="e">
        <f t="shared" si="3229"/>
        <v>#N/A</v>
      </c>
      <c r="AM1472">
        <f t="shared" si="3223"/>
        <v>0</v>
      </c>
      <c r="AN1472" t="e">
        <f t="shared" ref="AN1472" si="3357">_xlfn.RANK.AVG(AM1472,$B$2:$F$5001)</f>
        <v>#N/A</v>
      </c>
      <c r="AO1472">
        <f t="shared" si="3225"/>
        <v>0</v>
      </c>
      <c r="AP1472" t="e">
        <f t="shared" ref="AP1472" si="3358">_xlfn.RANK.AVG(AO1472,$B$2:$F$5001)</f>
        <v>#N/A</v>
      </c>
      <c r="AQ1472">
        <f t="shared" si="3254"/>
        <v>0</v>
      </c>
      <c r="AR1472">
        <f t="shared" si="3232"/>
        <v>0</v>
      </c>
      <c r="AS1472">
        <f t="shared" si="3233"/>
        <v>0</v>
      </c>
      <c r="AT1472">
        <f t="shared" si="3234"/>
        <v>0</v>
      </c>
      <c r="AU1472">
        <f t="shared" si="3235"/>
        <v>0</v>
      </c>
    </row>
    <row r="1473" spans="1:47" x14ac:dyDescent="0.25">
      <c r="A1473" s="67">
        <v>1472</v>
      </c>
      <c r="U1473" s="28">
        <f t="shared" si="3215"/>
        <v>0</v>
      </c>
      <c r="V1473" s="28">
        <f t="shared" si="3216"/>
        <v>0</v>
      </c>
      <c r="W1473" s="28">
        <f t="shared" si="3217"/>
        <v>0</v>
      </c>
      <c r="X1473" s="28">
        <f t="shared" si="3218"/>
        <v>0</v>
      </c>
      <c r="Y1473" s="28">
        <f t="shared" si="3219"/>
        <v>0</v>
      </c>
      <c r="AG1473" s="1">
        <f t="shared" si="3220"/>
        <v>0</v>
      </c>
      <c r="AH1473" s="2" t="e">
        <f t="shared" si="3227"/>
        <v>#N/A</v>
      </c>
      <c r="AI1473" s="1">
        <f t="shared" si="3221"/>
        <v>0</v>
      </c>
      <c r="AJ1473" t="e">
        <f t="shared" si="3228"/>
        <v>#N/A</v>
      </c>
      <c r="AK1473" s="1">
        <f t="shared" si="3222"/>
        <v>0</v>
      </c>
      <c r="AL1473" t="e">
        <f t="shared" si="3229"/>
        <v>#N/A</v>
      </c>
      <c r="AM1473">
        <f t="shared" si="3223"/>
        <v>0</v>
      </c>
      <c r="AN1473" t="e">
        <f t="shared" ref="AN1473" si="3359">_xlfn.RANK.AVG(AM1473,$B$2:$F$5001)</f>
        <v>#N/A</v>
      </c>
      <c r="AO1473">
        <f t="shared" si="3225"/>
        <v>0</v>
      </c>
      <c r="AP1473" t="e">
        <f t="shared" ref="AP1473" si="3360">_xlfn.RANK.AVG(AO1473,$B$2:$F$5001)</f>
        <v>#N/A</v>
      </c>
      <c r="AQ1473">
        <f t="shared" si="3254"/>
        <v>0</v>
      </c>
      <c r="AR1473">
        <f t="shared" si="3232"/>
        <v>0</v>
      </c>
      <c r="AS1473">
        <f t="shared" si="3233"/>
        <v>0</v>
      </c>
      <c r="AT1473">
        <f t="shared" si="3234"/>
        <v>0</v>
      </c>
      <c r="AU1473">
        <f t="shared" si="3235"/>
        <v>0</v>
      </c>
    </row>
    <row r="1474" spans="1:47" x14ac:dyDescent="0.25">
      <c r="A1474" s="67">
        <v>1473</v>
      </c>
      <c r="U1474" s="28">
        <f t="shared" ref="U1474:U1537" si="3361">IFERROR(_xlfn.RANK.AVG(B1474,$B$2:$F$5001,1),0)</f>
        <v>0</v>
      </c>
      <c r="V1474" s="28">
        <f t="shared" ref="V1474:V1537" si="3362">IFERROR(_xlfn.RANK.AVG(C1474,$B$2:$F$5001,1),0)</f>
        <v>0</v>
      </c>
      <c r="W1474" s="28">
        <f t="shared" ref="W1474:W1537" si="3363">IFERROR(_xlfn.RANK.AVG(D1474,$B$2:$F$5001,1),0)</f>
        <v>0</v>
      </c>
      <c r="X1474" s="28">
        <f t="shared" ref="X1474:X1537" si="3364">IFERROR(_xlfn.RANK.AVG(E1474,$B$2:$F$5001,1),0)</f>
        <v>0</v>
      </c>
      <c r="Y1474" s="28">
        <f t="shared" ref="Y1474:Y1537" si="3365">IFERROR(_xlfn.RANK.AVG(F1474,$B$2:$F$5001,1),0)</f>
        <v>0</v>
      </c>
      <c r="AG1474" s="1">
        <f t="shared" ref="AG1474:AG1537" si="3366">B1474</f>
        <v>0</v>
      </c>
      <c r="AH1474" s="2" t="e">
        <f t="shared" si="3227"/>
        <v>#N/A</v>
      </c>
      <c r="AI1474" s="1">
        <f t="shared" ref="AI1474:AI1537" si="3367">C1474</f>
        <v>0</v>
      </c>
      <c r="AJ1474" t="e">
        <f t="shared" si="3228"/>
        <v>#N/A</v>
      </c>
      <c r="AK1474" s="1">
        <f t="shared" ref="AK1474:AK1537" si="3368">D1474</f>
        <v>0</v>
      </c>
      <c r="AL1474" t="e">
        <f t="shared" si="3229"/>
        <v>#N/A</v>
      </c>
      <c r="AM1474">
        <f t="shared" ref="AM1474:AM1537" si="3369">E1474</f>
        <v>0</v>
      </c>
      <c r="AN1474" t="e">
        <f t="shared" ref="AN1474" si="3370">_xlfn.RANK.AVG(AM1474,$B$2:$F$5001)</f>
        <v>#N/A</v>
      </c>
      <c r="AO1474">
        <f t="shared" ref="AO1474:AO1537" si="3371">F1474</f>
        <v>0</v>
      </c>
      <c r="AP1474" t="e">
        <f t="shared" ref="AP1474" si="3372">_xlfn.RANK.AVG(AO1474,$B$2:$F$5001)</f>
        <v>#N/A</v>
      </c>
      <c r="AQ1474">
        <f t="shared" si="3254"/>
        <v>0</v>
      </c>
      <c r="AR1474">
        <f t="shared" si="3232"/>
        <v>0</v>
      </c>
      <c r="AS1474">
        <f t="shared" si="3233"/>
        <v>0</v>
      </c>
      <c r="AT1474">
        <f t="shared" si="3234"/>
        <v>0</v>
      </c>
      <c r="AU1474">
        <f t="shared" si="3235"/>
        <v>0</v>
      </c>
    </row>
    <row r="1475" spans="1:47" x14ac:dyDescent="0.25">
      <c r="A1475" s="67">
        <v>1474</v>
      </c>
      <c r="U1475" s="28">
        <f t="shared" si="3361"/>
        <v>0</v>
      </c>
      <c r="V1475" s="28">
        <f t="shared" si="3362"/>
        <v>0</v>
      </c>
      <c r="W1475" s="28">
        <f t="shared" si="3363"/>
        <v>0</v>
      </c>
      <c r="X1475" s="28">
        <f t="shared" si="3364"/>
        <v>0</v>
      </c>
      <c r="Y1475" s="28">
        <f t="shared" si="3365"/>
        <v>0</v>
      </c>
      <c r="AG1475" s="1">
        <f t="shared" si="3366"/>
        <v>0</v>
      </c>
      <c r="AH1475" s="2" t="e">
        <f t="shared" ref="AH1475:AH1538" si="3373">_xlfn.RANK.AVG(AG1475,$B$2:$F$5001)</f>
        <v>#N/A</v>
      </c>
      <c r="AI1475" s="1">
        <f t="shared" si="3367"/>
        <v>0</v>
      </c>
      <c r="AJ1475" t="e">
        <f t="shared" ref="AJ1475:AJ1538" si="3374">_xlfn.RANK.AVG(AI1475,$B$2:$F$5001)</f>
        <v>#N/A</v>
      </c>
      <c r="AK1475" s="1">
        <f t="shared" si="3368"/>
        <v>0</v>
      </c>
      <c r="AL1475" t="e">
        <f t="shared" ref="AL1475:AL1538" si="3375">_xlfn.RANK.AVG(AK1475,$B$2:$F$5001)</f>
        <v>#N/A</v>
      </c>
      <c r="AM1475">
        <f t="shared" si="3369"/>
        <v>0</v>
      </c>
      <c r="AN1475" t="e">
        <f t="shared" ref="AN1475" si="3376">_xlfn.RANK.AVG(AM1475,$B$2:$F$5001)</f>
        <v>#N/A</v>
      </c>
      <c r="AO1475">
        <f t="shared" si="3371"/>
        <v>0</v>
      </c>
      <c r="AP1475" t="e">
        <f t="shared" ref="AP1475" si="3377">_xlfn.RANK.AVG(AO1475,$B$2:$F$5001)</f>
        <v>#N/A</v>
      </c>
      <c r="AQ1475">
        <f t="shared" si="3254"/>
        <v>0</v>
      </c>
      <c r="AR1475">
        <f t="shared" ref="AR1475:AR1538" si="3378">IFERROR(AJ1475,0)</f>
        <v>0</v>
      </c>
      <c r="AS1475">
        <f t="shared" ref="AS1475:AS1538" si="3379">IFERROR(AL1475,0)</f>
        <v>0</v>
      </c>
      <c r="AT1475">
        <f t="shared" ref="AT1475:AT1538" si="3380">IFERROR(AN1475,0)</f>
        <v>0</v>
      </c>
      <c r="AU1475">
        <f t="shared" ref="AU1475:AU1538" si="3381">IFERROR(AP1475,0)</f>
        <v>0</v>
      </c>
    </row>
    <row r="1476" spans="1:47" x14ac:dyDescent="0.25">
      <c r="A1476" s="67">
        <v>1475</v>
      </c>
      <c r="U1476" s="28">
        <f t="shared" si="3361"/>
        <v>0</v>
      </c>
      <c r="V1476" s="28">
        <f t="shared" si="3362"/>
        <v>0</v>
      </c>
      <c r="W1476" s="28">
        <f t="shared" si="3363"/>
        <v>0</v>
      </c>
      <c r="X1476" s="28">
        <f t="shared" si="3364"/>
        <v>0</v>
      </c>
      <c r="Y1476" s="28">
        <f t="shared" si="3365"/>
        <v>0</v>
      </c>
      <c r="AG1476" s="1">
        <f t="shared" si="3366"/>
        <v>0</v>
      </c>
      <c r="AH1476" s="2" t="e">
        <f t="shared" si="3373"/>
        <v>#N/A</v>
      </c>
      <c r="AI1476" s="1">
        <f t="shared" si="3367"/>
        <v>0</v>
      </c>
      <c r="AJ1476" t="e">
        <f t="shared" si="3374"/>
        <v>#N/A</v>
      </c>
      <c r="AK1476" s="1">
        <f t="shared" si="3368"/>
        <v>0</v>
      </c>
      <c r="AL1476" t="e">
        <f t="shared" si="3375"/>
        <v>#N/A</v>
      </c>
      <c r="AM1476">
        <f t="shared" si="3369"/>
        <v>0</v>
      </c>
      <c r="AN1476" t="e">
        <f t="shared" ref="AN1476" si="3382">_xlfn.RANK.AVG(AM1476,$B$2:$F$5001)</f>
        <v>#N/A</v>
      </c>
      <c r="AO1476">
        <f t="shared" si="3371"/>
        <v>0</v>
      </c>
      <c r="AP1476" t="e">
        <f t="shared" ref="AP1476" si="3383">_xlfn.RANK.AVG(AO1476,$B$2:$F$5001)</f>
        <v>#N/A</v>
      </c>
      <c r="AQ1476">
        <f t="shared" si="3254"/>
        <v>0</v>
      </c>
      <c r="AR1476">
        <f t="shared" si="3378"/>
        <v>0</v>
      </c>
      <c r="AS1476">
        <f t="shared" si="3379"/>
        <v>0</v>
      </c>
      <c r="AT1476">
        <f t="shared" si="3380"/>
        <v>0</v>
      </c>
      <c r="AU1476">
        <f t="shared" si="3381"/>
        <v>0</v>
      </c>
    </row>
    <row r="1477" spans="1:47" x14ac:dyDescent="0.25">
      <c r="A1477" s="67">
        <v>1476</v>
      </c>
      <c r="U1477" s="28">
        <f t="shared" si="3361"/>
        <v>0</v>
      </c>
      <c r="V1477" s="28">
        <f t="shared" si="3362"/>
        <v>0</v>
      </c>
      <c r="W1477" s="28">
        <f t="shared" si="3363"/>
        <v>0</v>
      </c>
      <c r="X1477" s="28">
        <f t="shared" si="3364"/>
        <v>0</v>
      </c>
      <c r="Y1477" s="28">
        <f t="shared" si="3365"/>
        <v>0</v>
      </c>
      <c r="AG1477" s="1">
        <f t="shared" si="3366"/>
        <v>0</v>
      </c>
      <c r="AH1477" s="2" t="e">
        <f t="shared" si="3373"/>
        <v>#N/A</v>
      </c>
      <c r="AI1477" s="1">
        <f t="shared" si="3367"/>
        <v>0</v>
      </c>
      <c r="AJ1477" t="e">
        <f t="shared" si="3374"/>
        <v>#N/A</v>
      </c>
      <c r="AK1477" s="1">
        <f t="shared" si="3368"/>
        <v>0</v>
      </c>
      <c r="AL1477" t="e">
        <f t="shared" si="3375"/>
        <v>#N/A</v>
      </c>
      <c r="AM1477">
        <f t="shared" si="3369"/>
        <v>0</v>
      </c>
      <c r="AN1477" t="e">
        <f t="shared" ref="AN1477" si="3384">_xlfn.RANK.AVG(AM1477,$B$2:$F$5001)</f>
        <v>#N/A</v>
      </c>
      <c r="AO1477">
        <f t="shared" si="3371"/>
        <v>0</v>
      </c>
      <c r="AP1477" t="e">
        <f t="shared" ref="AP1477" si="3385">_xlfn.RANK.AVG(AO1477,$B$2:$F$5001)</f>
        <v>#N/A</v>
      </c>
      <c r="AQ1477">
        <f t="shared" si="3254"/>
        <v>0</v>
      </c>
      <c r="AR1477">
        <f t="shared" si="3378"/>
        <v>0</v>
      </c>
      <c r="AS1477">
        <f t="shared" si="3379"/>
        <v>0</v>
      </c>
      <c r="AT1477">
        <f t="shared" si="3380"/>
        <v>0</v>
      </c>
      <c r="AU1477">
        <f t="shared" si="3381"/>
        <v>0</v>
      </c>
    </row>
    <row r="1478" spans="1:47" x14ac:dyDescent="0.25">
      <c r="A1478" s="67">
        <v>1477</v>
      </c>
      <c r="U1478" s="28">
        <f t="shared" si="3361"/>
        <v>0</v>
      </c>
      <c r="V1478" s="28">
        <f t="shared" si="3362"/>
        <v>0</v>
      </c>
      <c r="W1478" s="28">
        <f t="shared" si="3363"/>
        <v>0</v>
      </c>
      <c r="X1478" s="28">
        <f t="shared" si="3364"/>
        <v>0</v>
      </c>
      <c r="Y1478" s="28">
        <f t="shared" si="3365"/>
        <v>0</v>
      </c>
      <c r="AG1478" s="1">
        <f t="shared" si="3366"/>
        <v>0</v>
      </c>
      <c r="AH1478" s="2" t="e">
        <f t="shared" si="3373"/>
        <v>#N/A</v>
      </c>
      <c r="AI1478" s="1">
        <f t="shared" si="3367"/>
        <v>0</v>
      </c>
      <c r="AJ1478" t="e">
        <f t="shared" si="3374"/>
        <v>#N/A</v>
      </c>
      <c r="AK1478" s="1">
        <f t="shared" si="3368"/>
        <v>0</v>
      </c>
      <c r="AL1478" t="e">
        <f t="shared" si="3375"/>
        <v>#N/A</v>
      </c>
      <c r="AM1478">
        <f t="shared" si="3369"/>
        <v>0</v>
      </c>
      <c r="AN1478" t="e">
        <f t="shared" ref="AN1478" si="3386">_xlfn.RANK.AVG(AM1478,$B$2:$F$5001)</f>
        <v>#N/A</v>
      </c>
      <c r="AO1478">
        <f t="shared" si="3371"/>
        <v>0</v>
      </c>
      <c r="AP1478" t="e">
        <f t="shared" ref="AP1478" si="3387">_xlfn.RANK.AVG(AO1478,$B$2:$F$5001)</f>
        <v>#N/A</v>
      </c>
      <c r="AQ1478">
        <f t="shared" si="3254"/>
        <v>0</v>
      </c>
      <c r="AR1478">
        <f t="shared" si="3378"/>
        <v>0</v>
      </c>
      <c r="AS1478">
        <f t="shared" si="3379"/>
        <v>0</v>
      </c>
      <c r="AT1478">
        <f t="shared" si="3380"/>
        <v>0</v>
      </c>
      <c r="AU1478">
        <f t="shared" si="3381"/>
        <v>0</v>
      </c>
    </row>
    <row r="1479" spans="1:47" x14ac:dyDescent="0.25">
      <c r="A1479" s="67">
        <v>1478</v>
      </c>
      <c r="U1479" s="28">
        <f t="shared" si="3361"/>
        <v>0</v>
      </c>
      <c r="V1479" s="28">
        <f t="shared" si="3362"/>
        <v>0</v>
      </c>
      <c r="W1479" s="28">
        <f t="shared" si="3363"/>
        <v>0</v>
      </c>
      <c r="X1479" s="28">
        <f t="shared" si="3364"/>
        <v>0</v>
      </c>
      <c r="Y1479" s="28">
        <f t="shared" si="3365"/>
        <v>0</v>
      </c>
      <c r="AG1479" s="1">
        <f t="shared" si="3366"/>
        <v>0</v>
      </c>
      <c r="AH1479" s="2" t="e">
        <f t="shared" si="3373"/>
        <v>#N/A</v>
      </c>
      <c r="AI1479" s="1">
        <f t="shared" si="3367"/>
        <v>0</v>
      </c>
      <c r="AJ1479" t="e">
        <f t="shared" si="3374"/>
        <v>#N/A</v>
      </c>
      <c r="AK1479" s="1">
        <f t="shared" si="3368"/>
        <v>0</v>
      </c>
      <c r="AL1479" t="e">
        <f t="shared" si="3375"/>
        <v>#N/A</v>
      </c>
      <c r="AM1479">
        <f t="shared" si="3369"/>
        <v>0</v>
      </c>
      <c r="AN1479" t="e">
        <f t="shared" ref="AN1479" si="3388">_xlfn.RANK.AVG(AM1479,$B$2:$F$5001)</f>
        <v>#N/A</v>
      </c>
      <c r="AO1479">
        <f t="shared" si="3371"/>
        <v>0</v>
      </c>
      <c r="AP1479" t="e">
        <f t="shared" ref="AP1479" si="3389">_xlfn.RANK.AVG(AO1479,$B$2:$F$5001)</f>
        <v>#N/A</v>
      </c>
      <c r="AQ1479">
        <f t="shared" si="3254"/>
        <v>0</v>
      </c>
      <c r="AR1479">
        <f t="shared" si="3378"/>
        <v>0</v>
      </c>
      <c r="AS1479">
        <f t="shared" si="3379"/>
        <v>0</v>
      </c>
      <c r="AT1479">
        <f t="shared" si="3380"/>
        <v>0</v>
      </c>
      <c r="AU1479">
        <f t="shared" si="3381"/>
        <v>0</v>
      </c>
    </row>
    <row r="1480" spans="1:47" x14ac:dyDescent="0.25">
      <c r="A1480" s="67">
        <v>1479</v>
      </c>
      <c r="U1480" s="28">
        <f t="shared" si="3361"/>
        <v>0</v>
      </c>
      <c r="V1480" s="28">
        <f t="shared" si="3362"/>
        <v>0</v>
      </c>
      <c r="W1480" s="28">
        <f t="shared" si="3363"/>
        <v>0</v>
      </c>
      <c r="X1480" s="28">
        <f t="shared" si="3364"/>
        <v>0</v>
      </c>
      <c r="Y1480" s="28">
        <f t="shared" si="3365"/>
        <v>0</v>
      </c>
      <c r="AG1480" s="1">
        <f t="shared" si="3366"/>
        <v>0</v>
      </c>
      <c r="AH1480" s="2" t="e">
        <f t="shared" si="3373"/>
        <v>#N/A</v>
      </c>
      <c r="AI1480" s="1">
        <f t="shared" si="3367"/>
        <v>0</v>
      </c>
      <c r="AJ1480" t="e">
        <f t="shared" si="3374"/>
        <v>#N/A</v>
      </c>
      <c r="AK1480" s="1">
        <f t="shared" si="3368"/>
        <v>0</v>
      </c>
      <c r="AL1480" t="e">
        <f t="shared" si="3375"/>
        <v>#N/A</v>
      </c>
      <c r="AM1480">
        <f t="shared" si="3369"/>
        <v>0</v>
      </c>
      <c r="AN1480" t="e">
        <f t="shared" ref="AN1480" si="3390">_xlfn.RANK.AVG(AM1480,$B$2:$F$5001)</f>
        <v>#N/A</v>
      </c>
      <c r="AO1480">
        <f t="shared" si="3371"/>
        <v>0</v>
      </c>
      <c r="AP1480" t="e">
        <f t="shared" ref="AP1480" si="3391">_xlfn.RANK.AVG(AO1480,$B$2:$F$5001)</f>
        <v>#N/A</v>
      </c>
      <c r="AQ1480">
        <f t="shared" si="3254"/>
        <v>0</v>
      </c>
      <c r="AR1480">
        <f t="shared" si="3378"/>
        <v>0</v>
      </c>
      <c r="AS1480">
        <f t="shared" si="3379"/>
        <v>0</v>
      </c>
      <c r="AT1480">
        <f t="shared" si="3380"/>
        <v>0</v>
      </c>
      <c r="AU1480">
        <f t="shared" si="3381"/>
        <v>0</v>
      </c>
    </row>
    <row r="1481" spans="1:47" x14ac:dyDescent="0.25">
      <c r="A1481" s="67">
        <v>1480</v>
      </c>
      <c r="U1481" s="28">
        <f t="shared" si="3361"/>
        <v>0</v>
      </c>
      <c r="V1481" s="28">
        <f t="shared" si="3362"/>
        <v>0</v>
      </c>
      <c r="W1481" s="28">
        <f t="shared" si="3363"/>
        <v>0</v>
      </c>
      <c r="X1481" s="28">
        <f t="shared" si="3364"/>
        <v>0</v>
      </c>
      <c r="Y1481" s="28">
        <f t="shared" si="3365"/>
        <v>0</v>
      </c>
      <c r="AG1481" s="1">
        <f t="shared" si="3366"/>
        <v>0</v>
      </c>
      <c r="AH1481" s="2" t="e">
        <f t="shared" si="3373"/>
        <v>#N/A</v>
      </c>
      <c r="AI1481" s="1">
        <f t="shared" si="3367"/>
        <v>0</v>
      </c>
      <c r="AJ1481" t="e">
        <f t="shared" si="3374"/>
        <v>#N/A</v>
      </c>
      <c r="AK1481" s="1">
        <f t="shared" si="3368"/>
        <v>0</v>
      </c>
      <c r="AL1481" t="e">
        <f t="shared" si="3375"/>
        <v>#N/A</v>
      </c>
      <c r="AM1481">
        <f t="shared" si="3369"/>
        <v>0</v>
      </c>
      <c r="AN1481" t="e">
        <f t="shared" ref="AN1481" si="3392">_xlfn.RANK.AVG(AM1481,$B$2:$F$5001)</f>
        <v>#N/A</v>
      </c>
      <c r="AO1481">
        <f t="shared" si="3371"/>
        <v>0</v>
      </c>
      <c r="AP1481" t="e">
        <f t="shared" ref="AP1481" si="3393">_xlfn.RANK.AVG(AO1481,$B$2:$F$5001)</f>
        <v>#N/A</v>
      </c>
      <c r="AQ1481">
        <f t="shared" si="3254"/>
        <v>0</v>
      </c>
      <c r="AR1481">
        <f t="shared" si="3378"/>
        <v>0</v>
      </c>
      <c r="AS1481">
        <f t="shared" si="3379"/>
        <v>0</v>
      </c>
      <c r="AT1481">
        <f t="shared" si="3380"/>
        <v>0</v>
      </c>
      <c r="AU1481">
        <f t="shared" si="3381"/>
        <v>0</v>
      </c>
    </row>
    <row r="1482" spans="1:47" x14ac:dyDescent="0.25">
      <c r="A1482" s="67">
        <v>1481</v>
      </c>
      <c r="U1482" s="28">
        <f t="shared" si="3361"/>
        <v>0</v>
      </c>
      <c r="V1482" s="28">
        <f t="shared" si="3362"/>
        <v>0</v>
      </c>
      <c r="W1482" s="28">
        <f t="shared" si="3363"/>
        <v>0</v>
      </c>
      <c r="X1482" s="28">
        <f t="shared" si="3364"/>
        <v>0</v>
      </c>
      <c r="Y1482" s="28">
        <f t="shared" si="3365"/>
        <v>0</v>
      </c>
      <c r="AG1482" s="1">
        <f t="shared" si="3366"/>
        <v>0</v>
      </c>
      <c r="AH1482" s="2" t="e">
        <f t="shared" si="3373"/>
        <v>#N/A</v>
      </c>
      <c r="AI1482" s="1">
        <f t="shared" si="3367"/>
        <v>0</v>
      </c>
      <c r="AJ1482" t="e">
        <f t="shared" si="3374"/>
        <v>#N/A</v>
      </c>
      <c r="AK1482" s="1">
        <f t="shared" si="3368"/>
        <v>0</v>
      </c>
      <c r="AL1482" t="e">
        <f t="shared" si="3375"/>
        <v>#N/A</v>
      </c>
      <c r="AM1482">
        <f t="shared" si="3369"/>
        <v>0</v>
      </c>
      <c r="AN1482" t="e">
        <f t="shared" ref="AN1482" si="3394">_xlfn.RANK.AVG(AM1482,$B$2:$F$5001)</f>
        <v>#N/A</v>
      </c>
      <c r="AO1482">
        <f t="shared" si="3371"/>
        <v>0</v>
      </c>
      <c r="AP1482" t="e">
        <f t="shared" ref="AP1482" si="3395">_xlfn.RANK.AVG(AO1482,$B$2:$F$5001)</f>
        <v>#N/A</v>
      </c>
      <c r="AQ1482">
        <f t="shared" si="3254"/>
        <v>0</v>
      </c>
      <c r="AR1482">
        <f t="shared" si="3378"/>
        <v>0</v>
      </c>
      <c r="AS1482">
        <f t="shared" si="3379"/>
        <v>0</v>
      </c>
      <c r="AT1482">
        <f t="shared" si="3380"/>
        <v>0</v>
      </c>
      <c r="AU1482">
        <f t="shared" si="3381"/>
        <v>0</v>
      </c>
    </row>
    <row r="1483" spans="1:47" x14ac:dyDescent="0.25">
      <c r="A1483" s="67">
        <v>1482</v>
      </c>
      <c r="U1483" s="28">
        <f t="shared" si="3361"/>
        <v>0</v>
      </c>
      <c r="V1483" s="28">
        <f t="shared" si="3362"/>
        <v>0</v>
      </c>
      <c r="W1483" s="28">
        <f t="shared" si="3363"/>
        <v>0</v>
      </c>
      <c r="X1483" s="28">
        <f t="shared" si="3364"/>
        <v>0</v>
      </c>
      <c r="Y1483" s="28">
        <f t="shared" si="3365"/>
        <v>0</v>
      </c>
      <c r="AG1483" s="1">
        <f t="shared" si="3366"/>
        <v>0</v>
      </c>
      <c r="AH1483" s="2" t="e">
        <f t="shared" si="3373"/>
        <v>#N/A</v>
      </c>
      <c r="AI1483" s="1">
        <f t="shared" si="3367"/>
        <v>0</v>
      </c>
      <c r="AJ1483" t="e">
        <f t="shared" si="3374"/>
        <v>#N/A</v>
      </c>
      <c r="AK1483" s="1">
        <f t="shared" si="3368"/>
        <v>0</v>
      </c>
      <c r="AL1483" t="e">
        <f t="shared" si="3375"/>
        <v>#N/A</v>
      </c>
      <c r="AM1483">
        <f t="shared" si="3369"/>
        <v>0</v>
      </c>
      <c r="AN1483" t="e">
        <f t="shared" ref="AN1483" si="3396">_xlfn.RANK.AVG(AM1483,$B$2:$F$5001)</f>
        <v>#N/A</v>
      </c>
      <c r="AO1483">
        <f t="shared" si="3371"/>
        <v>0</v>
      </c>
      <c r="AP1483" t="e">
        <f t="shared" ref="AP1483" si="3397">_xlfn.RANK.AVG(AO1483,$B$2:$F$5001)</f>
        <v>#N/A</v>
      </c>
      <c r="AQ1483">
        <f t="shared" si="3254"/>
        <v>0</v>
      </c>
      <c r="AR1483">
        <f t="shared" si="3378"/>
        <v>0</v>
      </c>
      <c r="AS1483">
        <f t="shared" si="3379"/>
        <v>0</v>
      </c>
      <c r="AT1483">
        <f t="shared" si="3380"/>
        <v>0</v>
      </c>
      <c r="AU1483">
        <f t="shared" si="3381"/>
        <v>0</v>
      </c>
    </row>
    <row r="1484" spans="1:47" x14ac:dyDescent="0.25">
      <c r="A1484" s="67">
        <v>1483</v>
      </c>
      <c r="U1484" s="28">
        <f t="shared" si="3361"/>
        <v>0</v>
      </c>
      <c r="V1484" s="28">
        <f t="shared" si="3362"/>
        <v>0</v>
      </c>
      <c r="W1484" s="28">
        <f t="shared" si="3363"/>
        <v>0</v>
      </c>
      <c r="X1484" s="28">
        <f t="shared" si="3364"/>
        <v>0</v>
      </c>
      <c r="Y1484" s="28">
        <f t="shared" si="3365"/>
        <v>0</v>
      </c>
      <c r="AG1484" s="1">
        <f t="shared" si="3366"/>
        <v>0</v>
      </c>
      <c r="AH1484" s="2" t="e">
        <f t="shared" si="3373"/>
        <v>#N/A</v>
      </c>
      <c r="AI1484" s="1">
        <f t="shared" si="3367"/>
        <v>0</v>
      </c>
      <c r="AJ1484" t="e">
        <f t="shared" si="3374"/>
        <v>#N/A</v>
      </c>
      <c r="AK1484" s="1">
        <f t="shared" si="3368"/>
        <v>0</v>
      </c>
      <c r="AL1484" t="e">
        <f t="shared" si="3375"/>
        <v>#N/A</v>
      </c>
      <c r="AM1484">
        <f t="shared" si="3369"/>
        <v>0</v>
      </c>
      <c r="AN1484" t="e">
        <f t="shared" ref="AN1484" si="3398">_xlfn.RANK.AVG(AM1484,$B$2:$F$5001)</f>
        <v>#N/A</v>
      </c>
      <c r="AO1484">
        <f t="shared" si="3371"/>
        <v>0</v>
      </c>
      <c r="AP1484" t="e">
        <f t="shared" ref="AP1484" si="3399">_xlfn.RANK.AVG(AO1484,$B$2:$F$5001)</f>
        <v>#N/A</v>
      </c>
      <c r="AQ1484">
        <f t="shared" ref="AQ1484:AQ1547" si="3400">IFERROR(AH1484,0)</f>
        <v>0</v>
      </c>
      <c r="AR1484">
        <f t="shared" si="3378"/>
        <v>0</v>
      </c>
      <c r="AS1484">
        <f t="shared" si="3379"/>
        <v>0</v>
      </c>
      <c r="AT1484">
        <f t="shared" si="3380"/>
        <v>0</v>
      </c>
      <c r="AU1484">
        <f t="shared" si="3381"/>
        <v>0</v>
      </c>
    </row>
    <row r="1485" spans="1:47" x14ac:dyDescent="0.25">
      <c r="A1485" s="67">
        <v>1484</v>
      </c>
      <c r="U1485" s="28">
        <f t="shared" si="3361"/>
        <v>0</v>
      </c>
      <c r="V1485" s="28">
        <f t="shared" si="3362"/>
        <v>0</v>
      </c>
      <c r="W1485" s="28">
        <f t="shared" si="3363"/>
        <v>0</v>
      </c>
      <c r="X1485" s="28">
        <f t="shared" si="3364"/>
        <v>0</v>
      </c>
      <c r="Y1485" s="28">
        <f t="shared" si="3365"/>
        <v>0</v>
      </c>
      <c r="AG1485" s="1">
        <f t="shared" si="3366"/>
        <v>0</v>
      </c>
      <c r="AH1485" s="2" t="e">
        <f t="shared" si="3373"/>
        <v>#N/A</v>
      </c>
      <c r="AI1485" s="1">
        <f t="shared" si="3367"/>
        <v>0</v>
      </c>
      <c r="AJ1485" t="e">
        <f t="shared" si="3374"/>
        <v>#N/A</v>
      </c>
      <c r="AK1485" s="1">
        <f t="shared" si="3368"/>
        <v>0</v>
      </c>
      <c r="AL1485" t="e">
        <f t="shared" si="3375"/>
        <v>#N/A</v>
      </c>
      <c r="AM1485">
        <f t="shared" si="3369"/>
        <v>0</v>
      </c>
      <c r="AN1485" t="e">
        <f t="shared" ref="AN1485" si="3401">_xlfn.RANK.AVG(AM1485,$B$2:$F$5001)</f>
        <v>#N/A</v>
      </c>
      <c r="AO1485">
        <f t="shared" si="3371"/>
        <v>0</v>
      </c>
      <c r="AP1485" t="e">
        <f t="shared" ref="AP1485" si="3402">_xlfn.RANK.AVG(AO1485,$B$2:$F$5001)</f>
        <v>#N/A</v>
      </c>
      <c r="AQ1485">
        <f t="shared" si="3400"/>
        <v>0</v>
      </c>
      <c r="AR1485">
        <f t="shared" si="3378"/>
        <v>0</v>
      </c>
      <c r="AS1485">
        <f t="shared" si="3379"/>
        <v>0</v>
      </c>
      <c r="AT1485">
        <f t="shared" si="3380"/>
        <v>0</v>
      </c>
      <c r="AU1485">
        <f t="shared" si="3381"/>
        <v>0</v>
      </c>
    </row>
    <row r="1486" spans="1:47" x14ac:dyDescent="0.25">
      <c r="A1486" s="67">
        <v>1485</v>
      </c>
      <c r="U1486" s="28">
        <f t="shared" si="3361"/>
        <v>0</v>
      </c>
      <c r="V1486" s="28">
        <f t="shared" si="3362"/>
        <v>0</v>
      </c>
      <c r="W1486" s="28">
        <f t="shared" si="3363"/>
        <v>0</v>
      </c>
      <c r="X1486" s="28">
        <f t="shared" si="3364"/>
        <v>0</v>
      </c>
      <c r="Y1486" s="28">
        <f t="shared" si="3365"/>
        <v>0</v>
      </c>
      <c r="AG1486" s="1">
        <f t="shared" si="3366"/>
        <v>0</v>
      </c>
      <c r="AH1486" s="2" t="e">
        <f t="shared" si="3373"/>
        <v>#N/A</v>
      </c>
      <c r="AI1486" s="1">
        <f t="shared" si="3367"/>
        <v>0</v>
      </c>
      <c r="AJ1486" t="e">
        <f t="shared" si="3374"/>
        <v>#N/A</v>
      </c>
      <c r="AK1486" s="1">
        <f t="shared" si="3368"/>
        <v>0</v>
      </c>
      <c r="AL1486" t="e">
        <f t="shared" si="3375"/>
        <v>#N/A</v>
      </c>
      <c r="AM1486">
        <f t="shared" si="3369"/>
        <v>0</v>
      </c>
      <c r="AN1486" t="e">
        <f t="shared" ref="AN1486" si="3403">_xlfn.RANK.AVG(AM1486,$B$2:$F$5001)</f>
        <v>#N/A</v>
      </c>
      <c r="AO1486">
        <f t="shared" si="3371"/>
        <v>0</v>
      </c>
      <c r="AP1486" t="e">
        <f t="shared" ref="AP1486" si="3404">_xlfn.RANK.AVG(AO1486,$B$2:$F$5001)</f>
        <v>#N/A</v>
      </c>
      <c r="AQ1486">
        <f t="shared" si="3400"/>
        <v>0</v>
      </c>
      <c r="AR1486">
        <f t="shared" si="3378"/>
        <v>0</v>
      </c>
      <c r="AS1486">
        <f t="shared" si="3379"/>
        <v>0</v>
      </c>
      <c r="AT1486">
        <f t="shared" si="3380"/>
        <v>0</v>
      </c>
      <c r="AU1486">
        <f t="shared" si="3381"/>
        <v>0</v>
      </c>
    </row>
    <row r="1487" spans="1:47" x14ac:dyDescent="0.25">
      <c r="A1487" s="67">
        <v>1486</v>
      </c>
      <c r="U1487" s="28">
        <f t="shared" si="3361"/>
        <v>0</v>
      </c>
      <c r="V1487" s="28">
        <f t="shared" si="3362"/>
        <v>0</v>
      </c>
      <c r="W1487" s="28">
        <f t="shared" si="3363"/>
        <v>0</v>
      </c>
      <c r="X1487" s="28">
        <f t="shared" si="3364"/>
        <v>0</v>
      </c>
      <c r="Y1487" s="28">
        <f t="shared" si="3365"/>
        <v>0</v>
      </c>
      <c r="AG1487" s="1">
        <f t="shared" si="3366"/>
        <v>0</v>
      </c>
      <c r="AH1487" s="2" t="e">
        <f t="shared" si="3373"/>
        <v>#N/A</v>
      </c>
      <c r="AI1487" s="1">
        <f t="shared" si="3367"/>
        <v>0</v>
      </c>
      <c r="AJ1487" t="e">
        <f t="shared" si="3374"/>
        <v>#N/A</v>
      </c>
      <c r="AK1487" s="1">
        <f t="shared" si="3368"/>
        <v>0</v>
      </c>
      <c r="AL1487" t="e">
        <f t="shared" si="3375"/>
        <v>#N/A</v>
      </c>
      <c r="AM1487">
        <f t="shared" si="3369"/>
        <v>0</v>
      </c>
      <c r="AN1487" t="e">
        <f t="shared" ref="AN1487" si="3405">_xlfn.RANK.AVG(AM1487,$B$2:$F$5001)</f>
        <v>#N/A</v>
      </c>
      <c r="AO1487">
        <f t="shared" si="3371"/>
        <v>0</v>
      </c>
      <c r="AP1487" t="e">
        <f t="shared" ref="AP1487" si="3406">_xlfn.RANK.AVG(AO1487,$B$2:$F$5001)</f>
        <v>#N/A</v>
      </c>
      <c r="AQ1487">
        <f t="shared" si="3400"/>
        <v>0</v>
      </c>
      <c r="AR1487">
        <f t="shared" si="3378"/>
        <v>0</v>
      </c>
      <c r="AS1487">
        <f t="shared" si="3379"/>
        <v>0</v>
      </c>
      <c r="AT1487">
        <f t="shared" si="3380"/>
        <v>0</v>
      </c>
      <c r="AU1487">
        <f t="shared" si="3381"/>
        <v>0</v>
      </c>
    </row>
    <row r="1488" spans="1:47" x14ac:dyDescent="0.25">
      <c r="A1488" s="67">
        <v>1487</v>
      </c>
      <c r="U1488" s="28">
        <f t="shared" si="3361"/>
        <v>0</v>
      </c>
      <c r="V1488" s="28">
        <f t="shared" si="3362"/>
        <v>0</v>
      </c>
      <c r="W1488" s="28">
        <f t="shared" si="3363"/>
        <v>0</v>
      </c>
      <c r="X1488" s="28">
        <f t="shared" si="3364"/>
        <v>0</v>
      </c>
      <c r="Y1488" s="28">
        <f t="shared" si="3365"/>
        <v>0</v>
      </c>
      <c r="AG1488" s="1">
        <f t="shared" si="3366"/>
        <v>0</v>
      </c>
      <c r="AH1488" s="2" t="e">
        <f t="shared" si="3373"/>
        <v>#N/A</v>
      </c>
      <c r="AI1488" s="1">
        <f t="shared" si="3367"/>
        <v>0</v>
      </c>
      <c r="AJ1488" t="e">
        <f t="shared" si="3374"/>
        <v>#N/A</v>
      </c>
      <c r="AK1488" s="1">
        <f t="shared" si="3368"/>
        <v>0</v>
      </c>
      <c r="AL1488" t="e">
        <f t="shared" si="3375"/>
        <v>#N/A</v>
      </c>
      <c r="AM1488">
        <f t="shared" si="3369"/>
        <v>0</v>
      </c>
      <c r="AN1488" t="e">
        <f t="shared" ref="AN1488" si="3407">_xlfn.RANK.AVG(AM1488,$B$2:$F$5001)</f>
        <v>#N/A</v>
      </c>
      <c r="AO1488">
        <f t="shared" si="3371"/>
        <v>0</v>
      </c>
      <c r="AP1488" t="e">
        <f t="shared" ref="AP1488" si="3408">_xlfn.RANK.AVG(AO1488,$B$2:$F$5001)</f>
        <v>#N/A</v>
      </c>
      <c r="AQ1488">
        <f t="shared" si="3400"/>
        <v>0</v>
      </c>
      <c r="AR1488">
        <f t="shared" si="3378"/>
        <v>0</v>
      </c>
      <c r="AS1488">
        <f t="shared" si="3379"/>
        <v>0</v>
      </c>
      <c r="AT1488">
        <f t="shared" si="3380"/>
        <v>0</v>
      </c>
      <c r="AU1488">
        <f t="shared" si="3381"/>
        <v>0</v>
      </c>
    </row>
    <row r="1489" spans="1:47" x14ac:dyDescent="0.25">
      <c r="A1489" s="67">
        <v>1488</v>
      </c>
      <c r="U1489" s="28">
        <f t="shared" si="3361"/>
        <v>0</v>
      </c>
      <c r="V1489" s="28">
        <f t="shared" si="3362"/>
        <v>0</v>
      </c>
      <c r="W1489" s="28">
        <f t="shared" si="3363"/>
        <v>0</v>
      </c>
      <c r="X1489" s="28">
        <f t="shared" si="3364"/>
        <v>0</v>
      </c>
      <c r="Y1489" s="28">
        <f t="shared" si="3365"/>
        <v>0</v>
      </c>
      <c r="AG1489" s="1">
        <f t="shared" si="3366"/>
        <v>0</v>
      </c>
      <c r="AH1489" s="2" t="e">
        <f t="shared" si="3373"/>
        <v>#N/A</v>
      </c>
      <c r="AI1489" s="1">
        <f t="shared" si="3367"/>
        <v>0</v>
      </c>
      <c r="AJ1489" t="e">
        <f t="shared" si="3374"/>
        <v>#N/A</v>
      </c>
      <c r="AK1489" s="1">
        <f t="shared" si="3368"/>
        <v>0</v>
      </c>
      <c r="AL1489" t="e">
        <f t="shared" si="3375"/>
        <v>#N/A</v>
      </c>
      <c r="AM1489">
        <f t="shared" si="3369"/>
        <v>0</v>
      </c>
      <c r="AN1489" t="e">
        <f t="shared" ref="AN1489" si="3409">_xlfn.RANK.AVG(AM1489,$B$2:$F$5001)</f>
        <v>#N/A</v>
      </c>
      <c r="AO1489">
        <f t="shared" si="3371"/>
        <v>0</v>
      </c>
      <c r="AP1489" t="e">
        <f t="shared" ref="AP1489" si="3410">_xlfn.RANK.AVG(AO1489,$B$2:$F$5001)</f>
        <v>#N/A</v>
      </c>
      <c r="AQ1489">
        <f t="shared" si="3400"/>
        <v>0</v>
      </c>
      <c r="AR1489">
        <f t="shared" si="3378"/>
        <v>0</v>
      </c>
      <c r="AS1489">
        <f t="shared" si="3379"/>
        <v>0</v>
      </c>
      <c r="AT1489">
        <f t="shared" si="3380"/>
        <v>0</v>
      </c>
      <c r="AU1489">
        <f t="shared" si="3381"/>
        <v>0</v>
      </c>
    </row>
    <row r="1490" spans="1:47" x14ac:dyDescent="0.25">
      <c r="A1490" s="67">
        <v>1489</v>
      </c>
      <c r="U1490" s="28">
        <f t="shared" si="3361"/>
        <v>0</v>
      </c>
      <c r="V1490" s="28">
        <f t="shared" si="3362"/>
        <v>0</v>
      </c>
      <c r="W1490" s="28">
        <f t="shared" si="3363"/>
        <v>0</v>
      </c>
      <c r="X1490" s="28">
        <f t="shared" si="3364"/>
        <v>0</v>
      </c>
      <c r="Y1490" s="28">
        <f t="shared" si="3365"/>
        <v>0</v>
      </c>
      <c r="AG1490" s="1">
        <f t="shared" si="3366"/>
        <v>0</v>
      </c>
      <c r="AH1490" s="2" t="e">
        <f t="shared" si="3373"/>
        <v>#N/A</v>
      </c>
      <c r="AI1490" s="1">
        <f t="shared" si="3367"/>
        <v>0</v>
      </c>
      <c r="AJ1490" t="e">
        <f t="shared" si="3374"/>
        <v>#N/A</v>
      </c>
      <c r="AK1490" s="1">
        <f t="shared" si="3368"/>
        <v>0</v>
      </c>
      <c r="AL1490" t="e">
        <f t="shared" si="3375"/>
        <v>#N/A</v>
      </c>
      <c r="AM1490">
        <f t="shared" si="3369"/>
        <v>0</v>
      </c>
      <c r="AN1490" t="e">
        <f t="shared" ref="AN1490" si="3411">_xlfn.RANK.AVG(AM1490,$B$2:$F$5001)</f>
        <v>#N/A</v>
      </c>
      <c r="AO1490">
        <f t="shared" si="3371"/>
        <v>0</v>
      </c>
      <c r="AP1490" t="e">
        <f t="shared" ref="AP1490" si="3412">_xlfn.RANK.AVG(AO1490,$B$2:$F$5001)</f>
        <v>#N/A</v>
      </c>
      <c r="AQ1490">
        <f t="shared" si="3400"/>
        <v>0</v>
      </c>
      <c r="AR1490">
        <f t="shared" si="3378"/>
        <v>0</v>
      </c>
      <c r="AS1490">
        <f t="shared" si="3379"/>
        <v>0</v>
      </c>
      <c r="AT1490">
        <f t="shared" si="3380"/>
        <v>0</v>
      </c>
      <c r="AU1490">
        <f t="shared" si="3381"/>
        <v>0</v>
      </c>
    </row>
    <row r="1491" spans="1:47" x14ac:dyDescent="0.25">
      <c r="A1491" s="67">
        <v>1490</v>
      </c>
      <c r="U1491" s="28">
        <f t="shared" si="3361"/>
        <v>0</v>
      </c>
      <c r="V1491" s="28">
        <f t="shared" si="3362"/>
        <v>0</v>
      </c>
      <c r="W1491" s="28">
        <f t="shared" si="3363"/>
        <v>0</v>
      </c>
      <c r="X1491" s="28">
        <f t="shared" si="3364"/>
        <v>0</v>
      </c>
      <c r="Y1491" s="28">
        <f t="shared" si="3365"/>
        <v>0</v>
      </c>
      <c r="AG1491" s="1">
        <f t="shared" si="3366"/>
        <v>0</v>
      </c>
      <c r="AH1491" s="2" t="e">
        <f t="shared" si="3373"/>
        <v>#N/A</v>
      </c>
      <c r="AI1491" s="1">
        <f t="shared" si="3367"/>
        <v>0</v>
      </c>
      <c r="AJ1491" t="e">
        <f t="shared" si="3374"/>
        <v>#N/A</v>
      </c>
      <c r="AK1491" s="1">
        <f t="shared" si="3368"/>
        <v>0</v>
      </c>
      <c r="AL1491" t="e">
        <f t="shared" si="3375"/>
        <v>#N/A</v>
      </c>
      <c r="AM1491">
        <f t="shared" si="3369"/>
        <v>0</v>
      </c>
      <c r="AN1491" t="e">
        <f t="shared" ref="AN1491" si="3413">_xlfn.RANK.AVG(AM1491,$B$2:$F$5001)</f>
        <v>#N/A</v>
      </c>
      <c r="AO1491">
        <f t="shared" si="3371"/>
        <v>0</v>
      </c>
      <c r="AP1491" t="e">
        <f t="shared" ref="AP1491" si="3414">_xlfn.RANK.AVG(AO1491,$B$2:$F$5001)</f>
        <v>#N/A</v>
      </c>
      <c r="AQ1491">
        <f t="shared" si="3400"/>
        <v>0</v>
      </c>
      <c r="AR1491">
        <f t="shared" si="3378"/>
        <v>0</v>
      </c>
      <c r="AS1491">
        <f t="shared" si="3379"/>
        <v>0</v>
      </c>
      <c r="AT1491">
        <f t="shared" si="3380"/>
        <v>0</v>
      </c>
      <c r="AU1491">
        <f t="shared" si="3381"/>
        <v>0</v>
      </c>
    </row>
    <row r="1492" spans="1:47" x14ac:dyDescent="0.25">
      <c r="A1492" s="67">
        <v>1491</v>
      </c>
      <c r="U1492" s="28">
        <f t="shared" si="3361"/>
        <v>0</v>
      </c>
      <c r="V1492" s="28">
        <f t="shared" si="3362"/>
        <v>0</v>
      </c>
      <c r="W1492" s="28">
        <f t="shared" si="3363"/>
        <v>0</v>
      </c>
      <c r="X1492" s="28">
        <f t="shared" si="3364"/>
        <v>0</v>
      </c>
      <c r="Y1492" s="28">
        <f t="shared" si="3365"/>
        <v>0</v>
      </c>
      <c r="AG1492" s="1">
        <f t="shared" si="3366"/>
        <v>0</v>
      </c>
      <c r="AH1492" s="2" t="e">
        <f t="shared" si="3373"/>
        <v>#N/A</v>
      </c>
      <c r="AI1492" s="1">
        <f t="shared" si="3367"/>
        <v>0</v>
      </c>
      <c r="AJ1492" t="e">
        <f t="shared" si="3374"/>
        <v>#N/A</v>
      </c>
      <c r="AK1492" s="1">
        <f t="shared" si="3368"/>
        <v>0</v>
      </c>
      <c r="AL1492" t="e">
        <f t="shared" si="3375"/>
        <v>#N/A</v>
      </c>
      <c r="AM1492">
        <f t="shared" si="3369"/>
        <v>0</v>
      </c>
      <c r="AN1492" t="e">
        <f t="shared" ref="AN1492" si="3415">_xlfn.RANK.AVG(AM1492,$B$2:$F$5001)</f>
        <v>#N/A</v>
      </c>
      <c r="AO1492">
        <f t="shared" si="3371"/>
        <v>0</v>
      </c>
      <c r="AP1492" t="e">
        <f t="shared" ref="AP1492" si="3416">_xlfn.RANK.AVG(AO1492,$B$2:$F$5001)</f>
        <v>#N/A</v>
      </c>
      <c r="AQ1492">
        <f t="shared" si="3400"/>
        <v>0</v>
      </c>
      <c r="AR1492">
        <f t="shared" si="3378"/>
        <v>0</v>
      </c>
      <c r="AS1492">
        <f t="shared" si="3379"/>
        <v>0</v>
      </c>
      <c r="AT1492">
        <f t="shared" si="3380"/>
        <v>0</v>
      </c>
      <c r="AU1492">
        <f t="shared" si="3381"/>
        <v>0</v>
      </c>
    </row>
    <row r="1493" spans="1:47" x14ac:dyDescent="0.25">
      <c r="A1493" s="67">
        <v>1492</v>
      </c>
      <c r="U1493" s="28">
        <f t="shared" si="3361"/>
        <v>0</v>
      </c>
      <c r="V1493" s="28">
        <f t="shared" si="3362"/>
        <v>0</v>
      </c>
      <c r="W1493" s="28">
        <f t="shared" si="3363"/>
        <v>0</v>
      </c>
      <c r="X1493" s="28">
        <f t="shared" si="3364"/>
        <v>0</v>
      </c>
      <c r="Y1493" s="28">
        <f t="shared" si="3365"/>
        <v>0</v>
      </c>
      <c r="AG1493" s="1">
        <f t="shared" si="3366"/>
        <v>0</v>
      </c>
      <c r="AH1493" s="2" t="e">
        <f t="shared" si="3373"/>
        <v>#N/A</v>
      </c>
      <c r="AI1493" s="1">
        <f t="shared" si="3367"/>
        <v>0</v>
      </c>
      <c r="AJ1493" t="e">
        <f t="shared" si="3374"/>
        <v>#N/A</v>
      </c>
      <c r="AK1493" s="1">
        <f t="shared" si="3368"/>
        <v>0</v>
      </c>
      <c r="AL1493" t="e">
        <f t="shared" si="3375"/>
        <v>#N/A</v>
      </c>
      <c r="AM1493">
        <f t="shared" si="3369"/>
        <v>0</v>
      </c>
      <c r="AN1493" t="e">
        <f t="shared" ref="AN1493" si="3417">_xlfn.RANK.AVG(AM1493,$B$2:$F$5001)</f>
        <v>#N/A</v>
      </c>
      <c r="AO1493">
        <f t="shared" si="3371"/>
        <v>0</v>
      </c>
      <c r="AP1493" t="e">
        <f t="shared" ref="AP1493" si="3418">_xlfn.RANK.AVG(AO1493,$B$2:$F$5001)</f>
        <v>#N/A</v>
      </c>
      <c r="AQ1493">
        <f t="shared" si="3400"/>
        <v>0</v>
      </c>
      <c r="AR1493">
        <f t="shared" si="3378"/>
        <v>0</v>
      </c>
      <c r="AS1493">
        <f t="shared" si="3379"/>
        <v>0</v>
      </c>
      <c r="AT1493">
        <f t="shared" si="3380"/>
        <v>0</v>
      </c>
      <c r="AU1493">
        <f t="shared" si="3381"/>
        <v>0</v>
      </c>
    </row>
    <row r="1494" spans="1:47" x14ac:dyDescent="0.25">
      <c r="A1494" s="67">
        <v>1493</v>
      </c>
      <c r="U1494" s="28">
        <f t="shared" si="3361"/>
        <v>0</v>
      </c>
      <c r="V1494" s="28">
        <f t="shared" si="3362"/>
        <v>0</v>
      </c>
      <c r="W1494" s="28">
        <f t="shared" si="3363"/>
        <v>0</v>
      </c>
      <c r="X1494" s="28">
        <f t="shared" si="3364"/>
        <v>0</v>
      </c>
      <c r="Y1494" s="28">
        <f t="shared" si="3365"/>
        <v>0</v>
      </c>
      <c r="AG1494" s="1">
        <f t="shared" si="3366"/>
        <v>0</v>
      </c>
      <c r="AH1494" s="2" t="e">
        <f t="shared" si="3373"/>
        <v>#N/A</v>
      </c>
      <c r="AI1494" s="1">
        <f t="shared" si="3367"/>
        <v>0</v>
      </c>
      <c r="AJ1494" t="e">
        <f t="shared" si="3374"/>
        <v>#N/A</v>
      </c>
      <c r="AK1494" s="1">
        <f t="shared" si="3368"/>
        <v>0</v>
      </c>
      <c r="AL1494" t="e">
        <f t="shared" si="3375"/>
        <v>#N/A</v>
      </c>
      <c r="AM1494">
        <f t="shared" si="3369"/>
        <v>0</v>
      </c>
      <c r="AN1494" t="e">
        <f t="shared" ref="AN1494" si="3419">_xlfn.RANK.AVG(AM1494,$B$2:$F$5001)</f>
        <v>#N/A</v>
      </c>
      <c r="AO1494">
        <f t="shared" si="3371"/>
        <v>0</v>
      </c>
      <c r="AP1494" t="e">
        <f t="shared" ref="AP1494" si="3420">_xlfn.RANK.AVG(AO1494,$B$2:$F$5001)</f>
        <v>#N/A</v>
      </c>
      <c r="AQ1494">
        <f t="shared" si="3400"/>
        <v>0</v>
      </c>
      <c r="AR1494">
        <f t="shared" si="3378"/>
        <v>0</v>
      </c>
      <c r="AS1494">
        <f t="shared" si="3379"/>
        <v>0</v>
      </c>
      <c r="AT1494">
        <f t="shared" si="3380"/>
        <v>0</v>
      </c>
      <c r="AU1494">
        <f t="shared" si="3381"/>
        <v>0</v>
      </c>
    </row>
    <row r="1495" spans="1:47" x14ac:dyDescent="0.25">
      <c r="A1495" s="67">
        <v>1494</v>
      </c>
      <c r="U1495" s="28">
        <f t="shared" si="3361"/>
        <v>0</v>
      </c>
      <c r="V1495" s="28">
        <f t="shared" si="3362"/>
        <v>0</v>
      </c>
      <c r="W1495" s="28">
        <f t="shared" si="3363"/>
        <v>0</v>
      </c>
      <c r="X1495" s="28">
        <f t="shared" si="3364"/>
        <v>0</v>
      </c>
      <c r="Y1495" s="28">
        <f t="shared" si="3365"/>
        <v>0</v>
      </c>
      <c r="AG1495" s="1">
        <f t="shared" si="3366"/>
        <v>0</v>
      </c>
      <c r="AH1495" s="2" t="e">
        <f t="shared" si="3373"/>
        <v>#N/A</v>
      </c>
      <c r="AI1495" s="1">
        <f t="shared" si="3367"/>
        <v>0</v>
      </c>
      <c r="AJ1495" t="e">
        <f t="shared" si="3374"/>
        <v>#N/A</v>
      </c>
      <c r="AK1495" s="1">
        <f t="shared" si="3368"/>
        <v>0</v>
      </c>
      <c r="AL1495" t="e">
        <f t="shared" si="3375"/>
        <v>#N/A</v>
      </c>
      <c r="AM1495">
        <f t="shared" si="3369"/>
        <v>0</v>
      </c>
      <c r="AN1495" t="e">
        <f t="shared" ref="AN1495" si="3421">_xlfn.RANK.AVG(AM1495,$B$2:$F$5001)</f>
        <v>#N/A</v>
      </c>
      <c r="AO1495">
        <f t="shared" si="3371"/>
        <v>0</v>
      </c>
      <c r="AP1495" t="e">
        <f t="shared" ref="AP1495" si="3422">_xlfn.RANK.AVG(AO1495,$B$2:$F$5001)</f>
        <v>#N/A</v>
      </c>
      <c r="AQ1495">
        <f t="shared" si="3400"/>
        <v>0</v>
      </c>
      <c r="AR1495">
        <f t="shared" si="3378"/>
        <v>0</v>
      </c>
      <c r="AS1495">
        <f t="shared" si="3379"/>
        <v>0</v>
      </c>
      <c r="AT1495">
        <f t="shared" si="3380"/>
        <v>0</v>
      </c>
      <c r="AU1495">
        <f t="shared" si="3381"/>
        <v>0</v>
      </c>
    </row>
    <row r="1496" spans="1:47" x14ac:dyDescent="0.25">
      <c r="A1496" s="67">
        <v>1495</v>
      </c>
      <c r="U1496" s="28">
        <f t="shared" si="3361"/>
        <v>0</v>
      </c>
      <c r="V1496" s="28">
        <f t="shared" si="3362"/>
        <v>0</v>
      </c>
      <c r="W1496" s="28">
        <f t="shared" si="3363"/>
        <v>0</v>
      </c>
      <c r="X1496" s="28">
        <f t="shared" si="3364"/>
        <v>0</v>
      </c>
      <c r="Y1496" s="28">
        <f t="shared" si="3365"/>
        <v>0</v>
      </c>
      <c r="AG1496" s="1">
        <f t="shared" si="3366"/>
        <v>0</v>
      </c>
      <c r="AH1496" s="2" t="e">
        <f t="shared" si="3373"/>
        <v>#N/A</v>
      </c>
      <c r="AI1496" s="1">
        <f t="shared" si="3367"/>
        <v>0</v>
      </c>
      <c r="AJ1496" t="e">
        <f t="shared" si="3374"/>
        <v>#N/A</v>
      </c>
      <c r="AK1496" s="1">
        <f t="shared" si="3368"/>
        <v>0</v>
      </c>
      <c r="AL1496" t="e">
        <f t="shared" si="3375"/>
        <v>#N/A</v>
      </c>
      <c r="AM1496">
        <f t="shared" si="3369"/>
        <v>0</v>
      </c>
      <c r="AN1496" t="e">
        <f t="shared" ref="AN1496" si="3423">_xlfn.RANK.AVG(AM1496,$B$2:$F$5001)</f>
        <v>#N/A</v>
      </c>
      <c r="AO1496">
        <f t="shared" si="3371"/>
        <v>0</v>
      </c>
      <c r="AP1496" t="e">
        <f t="shared" ref="AP1496" si="3424">_xlfn.RANK.AVG(AO1496,$B$2:$F$5001)</f>
        <v>#N/A</v>
      </c>
      <c r="AQ1496">
        <f t="shared" si="3400"/>
        <v>0</v>
      </c>
      <c r="AR1496">
        <f t="shared" si="3378"/>
        <v>0</v>
      </c>
      <c r="AS1496">
        <f t="shared" si="3379"/>
        <v>0</v>
      </c>
      <c r="AT1496">
        <f t="shared" si="3380"/>
        <v>0</v>
      </c>
      <c r="AU1496">
        <f t="shared" si="3381"/>
        <v>0</v>
      </c>
    </row>
    <row r="1497" spans="1:47" x14ac:dyDescent="0.25">
      <c r="A1497" s="67">
        <v>1496</v>
      </c>
      <c r="U1497" s="28">
        <f t="shared" si="3361"/>
        <v>0</v>
      </c>
      <c r="V1497" s="28">
        <f t="shared" si="3362"/>
        <v>0</v>
      </c>
      <c r="W1497" s="28">
        <f t="shared" si="3363"/>
        <v>0</v>
      </c>
      <c r="X1497" s="28">
        <f t="shared" si="3364"/>
        <v>0</v>
      </c>
      <c r="Y1497" s="28">
        <f t="shared" si="3365"/>
        <v>0</v>
      </c>
      <c r="AG1497" s="1">
        <f t="shared" si="3366"/>
        <v>0</v>
      </c>
      <c r="AH1497" s="2" t="e">
        <f t="shared" si="3373"/>
        <v>#N/A</v>
      </c>
      <c r="AI1497" s="1">
        <f t="shared" si="3367"/>
        <v>0</v>
      </c>
      <c r="AJ1497" t="e">
        <f t="shared" si="3374"/>
        <v>#N/A</v>
      </c>
      <c r="AK1497" s="1">
        <f t="shared" si="3368"/>
        <v>0</v>
      </c>
      <c r="AL1497" t="e">
        <f t="shared" si="3375"/>
        <v>#N/A</v>
      </c>
      <c r="AM1497">
        <f t="shared" si="3369"/>
        <v>0</v>
      </c>
      <c r="AN1497" t="e">
        <f t="shared" ref="AN1497" si="3425">_xlfn.RANK.AVG(AM1497,$B$2:$F$5001)</f>
        <v>#N/A</v>
      </c>
      <c r="AO1497">
        <f t="shared" si="3371"/>
        <v>0</v>
      </c>
      <c r="AP1497" t="e">
        <f t="shared" ref="AP1497" si="3426">_xlfn.RANK.AVG(AO1497,$B$2:$F$5001)</f>
        <v>#N/A</v>
      </c>
      <c r="AQ1497">
        <f t="shared" si="3400"/>
        <v>0</v>
      </c>
      <c r="AR1497">
        <f t="shared" si="3378"/>
        <v>0</v>
      </c>
      <c r="AS1497">
        <f t="shared" si="3379"/>
        <v>0</v>
      </c>
      <c r="AT1497">
        <f t="shared" si="3380"/>
        <v>0</v>
      </c>
      <c r="AU1497">
        <f t="shared" si="3381"/>
        <v>0</v>
      </c>
    </row>
    <row r="1498" spans="1:47" x14ac:dyDescent="0.25">
      <c r="A1498" s="67">
        <v>1497</v>
      </c>
      <c r="U1498" s="28">
        <f t="shared" si="3361"/>
        <v>0</v>
      </c>
      <c r="V1498" s="28">
        <f t="shared" si="3362"/>
        <v>0</v>
      </c>
      <c r="W1498" s="28">
        <f t="shared" si="3363"/>
        <v>0</v>
      </c>
      <c r="X1498" s="28">
        <f t="shared" si="3364"/>
        <v>0</v>
      </c>
      <c r="Y1498" s="28">
        <f t="shared" si="3365"/>
        <v>0</v>
      </c>
      <c r="AG1498" s="1">
        <f t="shared" si="3366"/>
        <v>0</v>
      </c>
      <c r="AH1498" s="2" t="e">
        <f t="shared" si="3373"/>
        <v>#N/A</v>
      </c>
      <c r="AI1498" s="1">
        <f t="shared" si="3367"/>
        <v>0</v>
      </c>
      <c r="AJ1498" t="e">
        <f t="shared" si="3374"/>
        <v>#N/A</v>
      </c>
      <c r="AK1498" s="1">
        <f t="shared" si="3368"/>
        <v>0</v>
      </c>
      <c r="AL1498" t="e">
        <f t="shared" si="3375"/>
        <v>#N/A</v>
      </c>
      <c r="AM1498">
        <f t="shared" si="3369"/>
        <v>0</v>
      </c>
      <c r="AN1498" t="e">
        <f t="shared" ref="AN1498" si="3427">_xlfn.RANK.AVG(AM1498,$B$2:$F$5001)</f>
        <v>#N/A</v>
      </c>
      <c r="AO1498">
        <f t="shared" si="3371"/>
        <v>0</v>
      </c>
      <c r="AP1498" t="e">
        <f t="shared" ref="AP1498" si="3428">_xlfn.RANK.AVG(AO1498,$B$2:$F$5001)</f>
        <v>#N/A</v>
      </c>
      <c r="AQ1498">
        <f t="shared" si="3400"/>
        <v>0</v>
      </c>
      <c r="AR1498">
        <f t="shared" si="3378"/>
        <v>0</v>
      </c>
      <c r="AS1498">
        <f t="shared" si="3379"/>
        <v>0</v>
      </c>
      <c r="AT1498">
        <f t="shared" si="3380"/>
        <v>0</v>
      </c>
      <c r="AU1498">
        <f t="shared" si="3381"/>
        <v>0</v>
      </c>
    </row>
    <row r="1499" spans="1:47" x14ac:dyDescent="0.25">
      <c r="A1499" s="67">
        <v>1498</v>
      </c>
      <c r="U1499" s="28">
        <f t="shared" si="3361"/>
        <v>0</v>
      </c>
      <c r="V1499" s="28">
        <f t="shared" si="3362"/>
        <v>0</v>
      </c>
      <c r="W1499" s="28">
        <f t="shared" si="3363"/>
        <v>0</v>
      </c>
      <c r="X1499" s="28">
        <f t="shared" si="3364"/>
        <v>0</v>
      </c>
      <c r="Y1499" s="28">
        <f t="shared" si="3365"/>
        <v>0</v>
      </c>
      <c r="AG1499" s="1">
        <f t="shared" si="3366"/>
        <v>0</v>
      </c>
      <c r="AH1499" s="2" t="e">
        <f t="shared" si="3373"/>
        <v>#N/A</v>
      </c>
      <c r="AI1499" s="1">
        <f t="shared" si="3367"/>
        <v>0</v>
      </c>
      <c r="AJ1499" t="e">
        <f t="shared" si="3374"/>
        <v>#N/A</v>
      </c>
      <c r="AK1499" s="1">
        <f t="shared" si="3368"/>
        <v>0</v>
      </c>
      <c r="AL1499" t="e">
        <f t="shared" si="3375"/>
        <v>#N/A</v>
      </c>
      <c r="AM1499">
        <f t="shared" si="3369"/>
        <v>0</v>
      </c>
      <c r="AN1499" t="e">
        <f t="shared" ref="AN1499" si="3429">_xlfn.RANK.AVG(AM1499,$B$2:$F$5001)</f>
        <v>#N/A</v>
      </c>
      <c r="AO1499">
        <f t="shared" si="3371"/>
        <v>0</v>
      </c>
      <c r="AP1499" t="e">
        <f t="shared" ref="AP1499" si="3430">_xlfn.RANK.AVG(AO1499,$B$2:$F$5001)</f>
        <v>#N/A</v>
      </c>
      <c r="AQ1499">
        <f t="shared" si="3400"/>
        <v>0</v>
      </c>
      <c r="AR1499">
        <f t="shared" si="3378"/>
        <v>0</v>
      </c>
      <c r="AS1499">
        <f t="shared" si="3379"/>
        <v>0</v>
      </c>
      <c r="AT1499">
        <f t="shared" si="3380"/>
        <v>0</v>
      </c>
      <c r="AU1499">
        <f t="shared" si="3381"/>
        <v>0</v>
      </c>
    </row>
    <row r="1500" spans="1:47" x14ac:dyDescent="0.25">
      <c r="A1500" s="67">
        <v>1499</v>
      </c>
      <c r="U1500" s="28">
        <f t="shared" si="3361"/>
        <v>0</v>
      </c>
      <c r="V1500" s="28">
        <f t="shared" si="3362"/>
        <v>0</v>
      </c>
      <c r="W1500" s="28">
        <f t="shared" si="3363"/>
        <v>0</v>
      </c>
      <c r="X1500" s="28">
        <f t="shared" si="3364"/>
        <v>0</v>
      </c>
      <c r="Y1500" s="28">
        <f t="shared" si="3365"/>
        <v>0</v>
      </c>
      <c r="AG1500" s="1">
        <f t="shared" si="3366"/>
        <v>0</v>
      </c>
      <c r="AH1500" s="2" t="e">
        <f t="shared" si="3373"/>
        <v>#N/A</v>
      </c>
      <c r="AI1500" s="1">
        <f t="shared" si="3367"/>
        <v>0</v>
      </c>
      <c r="AJ1500" t="e">
        <f t="shared" si="3374"/>
        <v>#N/A</v>
      </c>
      <c r="AK1500" s="1">
        <f t="shared" si="3368"/>
        <v>0</v>
      </c>
      <c r="AL1500" t="e">
        <f t="shared" si="3375"/>
        <v>#N/A</v>
      </c>
      <c r="AM1500">
        <f t="shared" si="3369"/>
        <v>0</v>
      </c>
      <c r="AN1500" t="e">
        <f t="shared" ref="AN1500" si="3431">_xlfn.RANK.AVG(AM1500,$B$2:$F$5001)</f>
        <v>#N/A</v>
      </c>
      <c r="AO1500">
        <f t="shared" si="3371"/>
        <v>0</v>
      </c>
      <c r="AP1500" t="e">
        <f t="shared" ref="AP1500" si="3432">_xlfn.RANK.AVG(AO1500,$B$2:$F$5001)</f>
        <v>#N/A</v>
      </c>
      <c r="AQ1500">
        <f t="shared" si="3400"/>
        <v>0</v>
      </c>
      <c r="AR1500">
        <f t="shared" si="3378"/>
        <v>0</v>
      </c>
      <c r="AS1500">
        <f t="shared" si="3379"/>
        <v>0</v>
      </c>
      <c r="AT1500">
        <f t="shared" si="3380"/>
        <v>0</v>
      </c>
      <c r="AU1500">
        <f t="shared" si="3381"/>
        <v>0</v>
      </c>
    </row>
    <row r="1501" spans="1:47" x14ac:dyDescent="0.25">
      <c r="A1501" s="67">
        <v>1500</v>
      </c>
      <c r="U1501" s="28">
        <f t="shared" si="3361"/>
        <v>0</v>
      </c>
      <c r="V1501" s="28">
        <f t="shared" si="3362"/>
        <v>0</v>
      </c>
      <c r="W1501" s="28">
        <f t="shared" si="3363"/>
        <v>0</v>
      </c>
      <c r="X1501" s="28">
        <f t="shared" si="3364"/>
        <v>0</v>
      </c>
      <c r="Y1501" s="28">
        <f t="shared" si="3365"/>
        <v>0</v>
      </c>
      <c r="AG1501" s="1">
        <f t="shared" si="3366"/>
        <v>0</v>
      </c>
      <c r="AH1501" s="2" t="e">
        <f t="shared" si="3373"/>
        <v>#N/A</v>
      </c>
      <c r="AI1501" s="1">
        <f t="shared" si="3367"/>
        <v>0</v>
      </c>
      <c r="AJ1501" t="e">
        <f t="shared" si="3374"/>
        <v>#N/A</v>
      </c>
      <c r="AK1501" s="1">
        <f t="shared" si="3368"/>
        <v>0</v>
      </c>
      <c r="AL1501" t="e">
        <f t="shared" si="3375"/>
        <v>#N/A</v>
      </c>
      <c r="AM1501">
        <f t="shared" si="3369"/>
        <v>0</v>
      </c>
      <c r="AN1501" t="e">
        <f t="shared" ref="AN1501" si="3433">_xlfn.RANK.AVG(AM1501,$B$2:$F$5001)</f>
        <v>#N/A</v>
      </c>
      <c r="AO1501">
        <f t="shared" si="3371"/>
        <v>0</v>
      </c>
      <c r="AP1501" t="e">
        <f t="shared" ref="AP1501" si="3434">_xlfn.RANK.AVG(AO1501,$B$2:$F$5001)</f>
        <v>#N/A</v>
      </c>
      <c r="AQ1501">
        <f t="shared" si="3400"/>
        <v>0</v>
      </c>
      <c r="AR1501">
        <f t="shared" si="3378"/>
        <v>0</v>
      </c>
      <c r="AS1501">
        <f t="shared" si="3379"/>
        <v>0</v>
      </c>
      <c r="AT1501">
        <f t="shared" si="3380"/>
        <v>0</v>
      </c>
      <c r="AU1501">
        <f t="shared" si="3381"/>
        <v>0</v>
      </c>
    </row>
    <row r="1502" spans="1:47" x14ac:dyDescent="0.25">
      <c r="A1502" s="67">
        <v>1501</v>
      </c>
      <c r="U1502" s="28">
        <f t="shared" si="3361"/>
        <v>0</v>
      </c>
      <c r="V1502" s="28">
        <f t="shared" si="3362"/>
        <v>0</v>
      </c>
      <c r="W1502" s="28">
        <f t="shared" si="3363"/>
        <v>0</v>
      </c>
      <c r="X1502" s="28">
        <f t="shared" si="3364"/>
        <v>0</v>
      </c>
      <c r="Y1502" s="28">
        <f t="shared" si="3365"/>
        <v>0</v>
      </c>
      <c r="AG1502" s="1">
        <f t="shared" si="3366"/>
        <v>0</v>
      </c>
      <c r="AH1502" s="2" t="e">
        <f t="shared" si="3373"/>
        <v>#N/A</v>
      </c>
      <c r="AI1502" s="1">
        <f t="shared" si="3367"/>
        <v>0</v>
      </c>
      <c r="AJ1502" t="e">
        <f t="shared" si="3374"/>
        <v>#N/A</v>
      </c>
      <c r="AK1502" s="1">
        <f t="shared" si="3368"/>
        <v>0</v>
      </c>
      <c r="AL1502" t="e">
        <f t="shared" si="3375"/>
        <v>#N/A</v>
      </c>
      <c r="AM1502">
        <f t="shared" si="3369"/>
        <v>0</v>
      </c>
      <c r="AN1502" t="e">
        <f t="shared" ref="AN1502" si="3435">_xlfn.RANK.AVG(AM1502,$B$2:$F$5001)</f>
        <v>#N/A</v>
      </c>
      <c r="AO1502">
        <f t="shared" si="3371"/>
        <v>0</v>
      </c>
      <c r="AP1502" t="e">
        <f t="shared" ref="AP1502" si="3436">_xlfn.RANK.AVG(AO1502,$B$2:$F$5001)</f>
        <v>#N/A</v>
      </c>
      <c r="AQ1502">
        <f t="shared" si="3400"/>
        <v>0</v>
      </c>
      <c r="AR1502">
        <f t="shared" si="3378"/>
        <v>0</v>
      </c>
      <c r="AS1502">
        <f t="shared" si="3379"/>
        <v>0</v>
      </c>
      <c r="AT1502">
        <f t="shared" si="3380"/>
        <v>0</v>
      </c>
      <c r="AU1502">
        <f t="shared" si="3381"/>
        <v>0</v>
      </c>
    </row>
    <row r="1503" spans="1:47" x14ac:dyDescent="0.25">
      <c r="A1503" s="67">
        <v>1502</v>
      </c>
      <c r="U1503" s="28">
        <f t="shared" si="3361"/>
        <v>0</v>
      </c>
      <c r="V1503" s="28">
        <f t="shared" si="3362"/>
        <v>0</v>
      </c>
      <c r="W1503" s="28">
        <f t="shared" si="3363"/>
        <v>0</v>
      </c>
      <c r="X1503" s="28">
        <f t="shared" si="3364"/>
        <v>0</v>
      </c>
      <c r="Y1503" s="28">
        <f t="shared" si="3365"/>
        <v>0</v>
      </c>
      <c r="AG1503" s="1">
        <f t="shared" si="3366"/>
        <v>0</v>
      </c>
      <c r="AH1503" s="2" t="e">
        <f t="shared" si="3373"/>
        <v>#N/A</v>
      </c>
      <c r="AI1503" s="1">
        <f t="shared" si="3367"/>
        <v>0</v>
      </c>
      <c r="AJ1503" t="e">
        <f t="shared" si="3374"/>
        <v>#N/A</v>
      </c>
      <c r="AK1503" s="1">
        <f t="shared" si="3368"/>
        <v>0</v>
      </c>
      <c r="AL1503" t="e">
        <f t="shared" si="3375"/>
        <v>#N/A</v>
      </c>
      <c r="AM1503">
        <f t="shared" si="3369"/>
        <v>0</v>
      </c>
      <c r="AN1503" t="e">
        <f t="shared" ref="AN1503" si="3437">_xlfn.RANK.AVG(AM1503,$B$2:$F$5001)</f>
        <v>#N/A</v>
      </c>
      <c r="AO1503">
        <f t="shared" si="3371"/>
        <v>0</v>
      </c>
      <c r="AP1503" t="e">
        <f t="shared" ref="AP1503" si="3438">_xlfn.RANK.AVG(AO1503,$B$2:$F$5001)</f>
        <v>#N/A</v>
      </c>
      <c r="AQ1503">
        <f t="shared" si="3400"/>
        <v>0</v>
      </c>
      <c r="AR1503">
        <f t="shared" si="3378"/>
        <v>0</v>
      </c>
      <c r="AS1503">
        <f t="shared" si="3379"/>
        <v>0</v>
      </c>
      <c r="AT1503">
        <f t="shared" si="3380"/>
        <v>0</v>
      </c>
      <c r="AU1503">
        <f t="shared" si="3381"/>
        <v>0</v>
      </c>
    </row>
    <row r="1504" spans="1:47" x14ac:dyDescent="0.25">
      <c r="A1504" s="67">
        <v>1503</v>
      </c>
      <c r="U1504" s="28">
        <f t="shared" si="3361"/>
        <v>0</v>
      </c>
      <c r="V1504" s="28">
        <f t="shared" si="3362"/>
        <v>0</v>
      </c>
      <c r="W1504" s="28">
        <f t="shared" si="3363"/>
        <v>0</v>
      </c>
      <c r="X1504" s="28">
        <f t="shared" si="3364"/>
        <v>0</v>
      </c>
      <c r="Y1504" s="28">
        <f t="shared" si="3365"/>
        <v>0</v>
      </c>
      <c r="AG1504" s="1">
        <f t="shared" si="3366"/>
        <v>0</v>
      </c>
      <c r="AH1504" s="2" t="e">
        <f t="shared" si="3373"/>
        <v>#N/A</v>
      </c>
      <c r="AI1504" s="1">
        <f t="shared" si="3367"/>
        <v>0</v>
      </c>
      <c r="AJ1504" t="e">
        <f t="shared" si="3374"/>
        <v>#N/A</v>
      </c>
      <c r="AK1504" s="1">
        <f t="shared" si="3368"/>
        <v>0</v>
      </c>
      <c r="AL1504" t="e">
        <f t="shared" si="3375"/>
        <v>#N/A</v>
      </c>
      <c r="AM1504">
        <f t="shared" si="3369"/>
        <v>0</v>
      </c>
      <c r="AN1504" t="e">
        <f t="shared" ref="AN1504" si="3439">_xlfn.RANK.AVG(AM1504,$B$2:$F$5001)</f>
        <v>#N/A</v>
      </c>
      <c r="AO1504">
        <f t="shared" si="3371"/>
        <v>0</v>
      </c>
      <c r="AP1504" t="e">
        <f t="shared" ref="AP1504" si="3440">_xlfn.RANK.AVG(AO1504,$B$2:$F$5001)</f>
        <v>#N/A</v>
      </c>
      <c r="AQ1504">
        <f t="shared" si="3400"/>
        <v>0</v>
      </c>
      <c r="AR1504">
        <f t="shared" si="3378"/>
        <v>0</v>
      </c>
      <c r="AS1504">
        <f t="shared" si="3379"/>
        <v>0</v>
      </c>
      <c r="AT1504">
        <f t="shared" si="3380"/>
        <v>0</v>
      </c>
      <c r="AU1504">
        <f t="shared" si="3381"/>
        <v>0</v>
      </c>
    </row>
    <row r="1505" spans="1:47" x14ac:dyDescent="0.25">
      <c r="A1505" s="67">
        <v>1504</v>
      </c>
      <c r="U1505" s="28">
        <f t="shared" si="3361"/>
        <v>0</v>
      </c>
      <c r="V1505" s="28">
        <f t="shared" si="3362"/>
        <v>0</v>
      </c>
      <c r="W1505" s="28">
        <f t="shared" si="3363"/>
        <v>0</v>
      </c>
      <c r="X1505" s="28">
        <f t="shared" si="3364"/>
        <v>0</v>
      </c>
      <c r="Y1505" s="28">
        <f t="shared" si="3365"/>
        <v>0</v>
      </c>
      <c r="AG1505" s="1">
        <f t="shared" si="3366"/>
        <v>0</v>
      </c>
      <c r="AH1505" s="2" t="e">
        <f t="shared" si="3373"/>
        <v>#N/A</v>
      </c>
      <c r="AI1505" s="1">
        <f t="shared" si="3367"/>
        <v>0</v>
      </c>
      <c r="AJ1505" t="e">
        <f t="shared" si="3374"/>
        <v>#N/A</v>
      </c>
      <c r="AK1505" s="1">
        <f t="shared" si="3368"/>
        <v>0</v>
      </c>
      <c r="AL1505" t="e">
        <f t="shared" si="3375"/>
        <v>#N/A</v>
      </c>
      <c r="AM1505">
        <f t="shared" si="3369"/>
        <v>0</v>
      </c>
      <c r="AN1505" t="e">
        <f t="shared" ref="AN1505" si="3441">_xlfn.RANK.AVG(AM1505,$B$2:$F$5001)</f>
        <v>#N/A</v>
      </c>
      <c r="AO1505">
        <f t="shared" si="3371"/>
        <v>0</v>
      </c>
      <c r="AP1505" t="e">
        <f t="shared" ref="AP1505" si="3442">_xlfn.RANK.AVG(AO1505,$B$2:$F$5001)</f>
        <v>#N/A</v>
      </c>
      <c r="AQ1505">
        <f t="shared" si="3400"/>
        <v>0</v>
      </c>
      <c r="AR1505">
        <f t="shared" si="3378"/>
        <v>0</v>
      </c>
      <c r="AS1505">
        <f t="shared" si="3379"/>
        <v>0</v>
      </c>
      <c r="AT1505">
        <f t="shared" si="3380"/>
        <v>0</v>
      </c>
      <c r="AU1505">
        <f t="shared" si="3381"/>
        <v>0</v>
      </c>
    </row>
    <row r="1506" spans="1:47" x14ac:dyDescent="0.25">
      <c r="A1506" s="67">
        <v>1505</v>
      </c>
      <c r="U1506" s="28">
        <f t="shared" si="3361"/>
        <v>0</v>
      </c>
      <c r="V1506" s="28">
        <f t="shared" si="3362"/>
        <v>0</v>
      </c>
      <c r="W1506" s="28">
        <f t="shared" si="3363"/>
        <v>0</v>
      </c>
      <c r="X1506" s="28">
        <f t="shared" si="3364"/>
        <v>0</v>
      </c>
      <c r="Y1506" s="28">
        <f t="shared" si="3365"/>
        <v>0</v>
      </c>
      <c r="AG1506" s="1">
        <f t="shared" si="3366"/>
        <v>0</v>
      </c>
      <c r="AH1506" s="2" t="e">
        <f t="shared" si="3373"/>
        <v>#N/A</v>
      </c>
      <c r="AI1506" s="1">
        <f t="shared" si="3367"/>
        <v>0</v>
      </c>
      <c r="AJ1506" t="e">
        <f t="shared" si="3374"/>
        <v>#N/A</v>
      </c>
      <c r="AK1506" s="1">
        <f t="shared" si="3368"/>
        <v>0</v>
      </c>
      <c r="AL1506" t="e">
        <f t="shared" si="3375"/>
        <v>#N/A</v>
      </c>
      <c r="AM1506">
        <f t="shared" si="3369"/>
        <v>0</v>
      </c>
      <c r="AN1506" t="e">
        <f t="shared" ref="AN1506" si="3443">_xlfn.RANK.AVG(AM1506,$B$2:$F$5001)</f>
        <v>#N/A</v>
      </c>
      <c r="AO1506">
        <f t="shared" si="3371"/>
        <v>0</v>
      </c>
      <c r="AP1506" t="e">
        <f t="shared" ref="AP1506" si="3444">_xlfn.RANK.AVG(AO1506,$B$2:$F$5001)</f>
        <v>#N/A</v>
      </c>
      <c r="AQ1506">
        <f t="shared" si="3400"/>
        <v>0</v>
      </c>
      <c r="AR1506">
        <f t="shared" si="3378"/>
        <v>0</v>
      </c>
      <c r="AS1506">
        <f t="shared" si="3379"/>
        <v>0</v>
      </c>
      <c r="AT1506">
        <f t="shared" si="3380"/>
        <v>0</v>
      </c>
      <c r="AU1506">
        <f t="shared" si="3381"/>
        <v>0</v>
      </c>
    </row>
    <row r="1507" spans="1:47" x14ac:dyDescent="0.25">
      <c r="A1507" s="67">
        <v>1506</v>
      </c>
      <c r="U1507" s="28">
        <f t="shared" si="3361"/>
        <v>0</v>
      </c>
      <c r="V1507" s="28">
        <f t="shared" si="3362"/>
        <v>0</v>
      </c>
      <c r="W1507" s="28">
        <f t="shared" si="3363"/>
        <v>0</v>
      </c>
      <c r="X1507" s="28">
        <f t="shared" si="3364"/>
        <v>0</v>
      </c>
      <c r="Y1507" s="28">
        <f t="shared" si="3365"/>
        <v>0</v>
      </c>
      <c r="AG1507" s="1">
        <f t="shared" si="3366"/>
        <v>0</v>
      </c>
      <c r="AH1507" s="2" t="e">
        <f t="shared" si="3373"/>
        <v>#N/A</v>
      </c>
      <c r="AI1507" s="1">
        <f t="shared" si="3367"/>
        <v>0</v>
      </c>
      <c r="AJ1507" t="e">
        <f t="shared" si="3374"/>
        <v>#N/A</v>
      </c>
      <c r="AK1507" s="1">
        <f t="shared" si="3368"/>
        <v>0</v>
      </c>
      <c r="AL1507" t="e">
        <f t="shared" si="3375"/>
        <v>#N/A</v>
      </c>
      <c r="AM1507">
        <f t="shared" si="3369"/>
        <v>0</v>
      </c>
      <c r="AN1507" t="e">
        <f t="shared" ref="AN1507" si="3445">_xlfn.RANK.AVG(AM1507,$B$2:$F$5001)</f>
        <v>#N/A</v>
      </c>
      <c r="AO1507">
        <f t="shared" si="3371"/>
        <v>0</v>
      </c>
      <c r="AP1507" t="e">
        <f t="shared" ref="AP1507" si="3446">_xlfn.RANK.AVG(AO1507,$B$2:$F$5001)</f>
        <v>#N/A</v>
      </c>
      <c r="AQ1507">
        <f t="shared" si="3400"/>
        <v>0</v>
      </c>
      <c r="AR1507">
        <f t="shared" si="3378"/>
        <v>0</v>
      </c>
      <c r="AS1507">
        <f t="shared" si="3379"/>
        <v>0</v>
      </c>
      <c r="AT1507">
        <f t="shared" si="3380"/>
        <v>0</v>
      </c>
      <c r="AU1507">
        <f t="shared" si="3381"/>
        <v>0</v>
      </c>
    </row>
    <row r="1508" spans="1:47" x14ac:dyDescent="0.25">
      <c r="A1508" s="67">
        <v>1507</v>
      </c>
      <c r="U1508" s="28">
        <f t="shared" si="3361"/>
        <v>0</v>
      </c>
      <c r="V1508" s="28">
        <f t="shared" si="3362"/>
        <v>0</v>
      </c>
      <c r="W1508" s="28">
        <f t="shared" si="3363"/>
        <v>0</v>
      </c>
      <c r="X1508" s="28">
        <f t="shared" si="3364"/>
        <v>0</v>
      </c>
      <c r="Y1508" s="28">
        <f t="shared" si="3365"/>
        <v>0</v>
      </c>
      <c r="AG1508" s="1">
        <f t="shared" si="3366"/>
        <v>0</v>
      </c>
      <c r="AH1508" s="2" t="e">
        <f t="shared" si="3373"/>
        <v>#N/A</v>
      </c>
      <c r="AI1508" s="1">
        <f t="shared" si="3367"/>
        <v>0</v>
      </c>
      <c r="AJ1508" t="e">
        <f t="shared" si="3374"/>
        <v>#N/A</v>
      </c>
      <c r="AK1508" s="1">
        <f t="shared" si="3368"/>
        <v>0</v>
      </c>
      <c r="AL1508" t="e">
        <f t="shared" si="3375"/>
        <v>#N/A</v>
      </c>
      <c r="AM1508">
        <f t="shared" si="3369"/>
        <v>0</v>
      </c>
      <c r="AN1508" t="e">
        <f t="shared" ref="AN1508" si="3447">_xlfn.RANK.AVG(AM1508,$B$2:$F$5001)</f>
        <v>#N/A</v>
      </c>
      <c r="AO1508">
        <f t="shared" si="3371"/>
        <v>0</v>
      </c>
      <c r="AP1508" t="e">
        <f t="shared" ref="AP1508" si="3448">_xlfn.RANK.AVG(AO1508,$B$2:$F$5001)</f>
        <v>#N/A</v>
      </c>
      <c r="AQ1508">
        <f t="shared" si="3400"/>
        <v>0</v>
      </c>
      <c r="AR1508">
        <f t="shared" si="3378"/>
        <v>0</v>
      </c>
      <c r="AS1508">
        <f t="shared" si="3379"/>
        <v>0</v>
      </c>
      <c r="AT1508">
        <f t="shared" si="3380"/>
        <v>0</v>
      </c>
      <c r="AU1508">
        <f t="shared" si="3381"/>
        <v>0</v>
      </c>
    </row>
    <row r="1509" spans="1:47" x14ac:dyDescent="0.25">
      <c r="A1509" s="67">
        <v>1508</v>
      </c>
      <c r="U1509" s="28">
        <f t="shared" si="3361"/>
        <v>0</v>
      </c>
      <c r="V1509" s="28">
        <f t="shared" si="3362"/>
        <v>0</v>
      </c>
      <c r="W1509" s="28">
        <f t="shared" si="3363"/>
        <v>0</v>
      </c>
      <c r="X1509" s="28">
        <f t="shared" si="3364"/>
        <v>0</v>
      </c>
      <c r="Y1509" s="28">
        <f t="shared" si="3365"/>
        <v>0</v>
      </c>
      <c r="AG1509" s="1">
        <f t="shared" si="3366"/>
        <v>0</v>
      </c>
      <c r="AH1509" s="2" t="e">
        <f t="shared" si="3373"/>
        <v>#N/A</v>
      </c>
      <c r="AI1509" s="1">
        <f t="shared" si="3367"/>
        <v>0</v>
      </c>
      <c r="AJ1509" t="e">
        <f t="shared" si="3374"/>
        <v>#N/A</v>
      </c>
      <c r="AK1509" s="1">
        <f t="shared" si="3368"/>
        <v>0</v>
      </c>
      <c r="AL1509" t="e">
        <f t="shared" si="3375"/>
        <v>#N/A</v>
      </c>
      <c r="AM1509">
        <f t="shared" si="3369"/>
        <v>0</v>
      </c>
      <c r="AN1509" t="e">
        <f t="shared" ref="AN1509" si="3449">_xlfn.RANK.AVG(AM1509,$B$2:$F$5001)</f>
        <v>#N/A</v>
      </c>
      <c r="AO1509">
        <f t="shared" si="3371"/>
        <v>0</v>
      </c>
      <c r="AP1509" t="e">
        <f t="shared" ref="AP1509" si="3450">_xlfn.RANK.AVG(AO1509,$B$2:$F$5001)</f>
        <v>#N/A</v>
      </c>
      <c r="AQ1509">
        <f t="shared" si="3400"/>
        <v>0</v>
      </c>
      <c r="AR1509">
        <f t="shared" si="3378"/>
        <v>0</v>
      </c>
      <c r="AS1509">
        <f t="shared" si="3379"/>
        <v>0</v>
      </c>
      <c r="AT1509">
        <f t="shared" si="3380"/>
        <v>0</v>
      </c>
      <c r="AU1509">
        <f t="shared" si="3381"/>
        <v>0</v>
      </c>
    </row>
    <row r="1510" spans="1:47" x14ac:dyDescent="0.25">
      <c r="A1510" s="67">
        <v>1509</v>
      </c>
      <c r="U1510" s="28">
        <f t="shared" si="3361"/>
        <v>0</v>
      </c>
      <c r="V1510" s="28">
        <f t="shared" si="3362"/>
        <v>0</v>
      </c>
      <c r="W1510" s="28">
        <f t="shared" si="3363"/>
        <v>0</v>
      </c>
      <c r="X1510" s="28">
        <f t="shared" si="3364"/>
        <v>0</v>
      </c>
      <c r="Y1510" s="28">
        <f t="shared" si="3365"/>
        <v>0</v>
      </c>
      <c r="AG1510" s="1">
        <f t="shared" si="3366"/>
        <v>0</v>
      </c>
      <c r="AH1510" s="2" t="e">
        <f t="shared" si="3373"/>
        <v>#N/A</v>
      </c>
      <c r="AI1510" s="1">
        <f t="shared" si="3367"/>
        <v>0</v>
      </c>
      <c r="AJ1510" t="e">
        <f t="shared" si="3374"/>
        <v>#N/A</v>
      </c>
      <c r="AK1510" s="1">
        <f t="shared" si="3368"/>
        <v>0</v>
      </c>
      <c r="AL1510" t="e">
        <f t="shared" si="3375"/>
        <v>#N/A</v>
      </c>
      <c r="AM1510">
        <f t="shared" si="3369"/>
        <v>0</v>
      </c>
      <c r="AN1510" t="e">
        <f t="shared" ref="AN1510" si="3451">_xlfn.RANK.AVG(AM1510,$B$2:$F$5001)</f>
        <v>#N/A</v>
      </c>
      <c r="AO1510">
        <f t="shared" si="3371"/>
        <v>0</v>
      </c>
      <c r="AP1510" t="e">
        <f t="shared" ref="AP1510" si="3452">_xlfn.RANK.AVG(AO1510,$B$2:$F$5001)</f>
        <v>#N/A</v>
      </c>
      <c r="AQ1510">
        <f t="shared" si="3400"/>
        <v>0</v>
      </c>
      <c r="AR1510">
        <f t="shared" si="3378"/>
        <v>0</v>
      </c>
      <c r="AS1510">
        <f t="shared" si="3379"/>
        <v>0</v>
      </c>
      <c r="AT1510">
        <f t="shared" si="3380"/>
        <v>0</v>
      </c>
      <c r="AU1510">
        <f t="shared" si="3381"/>
        <v>0</v>
      </c>
    </row>
    <row r="1511" spans="1:47" x14ac:dyDescent="0.25">
      <c r="A1511" s="67">
        <v>1510</v>
      </c>
      <c r="U1511" s="28">
        <f t="shared" si="3361"/>
        <v>0</v>
      </c>
      <c r="V1511" s="28">
        <f t="shared" si="3362"/>
        <v>0</v>
      </c>
      <c r="W1511" s="28">
        <f t="shared" si="3363"/>
        <v>0</v>
      </c>
      <c r="X1511" s="28">
        <f t="shared" si="3364"/>
        <v>0</v>
      </c>
      <c r="Y1511" s="28">
        <f t="shared" si="3365"/>
        <v>0</v>
      </c>
      <c r="AG1511" s="1">
        <f t="shared" si="3366"/>
        <v>0</v>
      </c>
      <c r="AH1511" s="2" t="e">
        <f t="shared" si="3373"/>
        <v>#N/A</v>
      </c>
      <c r="AI1511" s="1">
        <f t="shared" si="3367"/>
        <v>0</v>
      </c>
      <c r="AJ1511" t="e">
        <f t="shared" si="3374"/>
        <v>#N/A</v>
      </c>
      <c r="AK1511" s="1">
        <f t="shared" si="3368"/>
        <v>0</v>
      </c>
      <c r="AL1511" t="e">
        <f t="shared" si="3375"/>
        <v>#N/A</v>
      </c>
      <c r="AM1511">
        <f t="shared" si="3369"/>
        <v>0</v>
      </c>
      <c r="AN1511" t="e">
        <f t="shared" ref="AN1511" si="3453">_xlfn.RANK.AVG(AM1511,$B$2:$F$5001)</f>
        <v>#N/A</v>
      </c>
      <c r="AO1511">
        <f t="shared" si="3371"/>
        <v>0</v>
      </c>
      <c r="AP1511" t="e">
        <f t="shared" ref="AP1511" si="3454">_xlfn.RANK.AVG(AO1511,$B$2:$F$5001)</f>
        <v>#N/A</v>
      </c>
      <c r="AQ1511">
        <f t="shared" si="3400"/>
        <v>0</v>
      </c>
      <c r="AR1511">
        <f t="shared" si="3378"/>
        <v>0</v>
      </c>
      <c r="AS1511">
        <f t="shared" si="3379"/>
        <v>0</v>
      </c>
      <c r="AT1511">
        <f t="shared" si="3380"/>
        <v>0</v>
      </c>
      <c r="AU1511">
        <f t="shared" si="3381"/>
        <v>0</v>
      </c>
    </row>
    <row r="1512" spans="1:47" x14ac:dyDescent="0.25">
      <c r="A1512" s="67">
        <v>1511</v>
      </c>
      <c r="U1512" s="28">
        <f t="shared" si="3361"/>
        <v>0</v>
      </c>
      <c r="V1512" s="28">
        <f t="shared" si="3362"/>
        <v>0</v>
      </c>
      <c r="W1512" s="28">
        <f t="shared" si="3363"/>
        <v>0</v>
      </c>
      <c r="X1512" s="28">
        <f t="shared" si="3364"/>
        <v>0</v>
      </c>
      <c r="Y1512" s="28">
        <f t="shared" si="3365"/>
        <v>0</v>
      </c>
      <c r="AG1512" s="1">
        <f t="shared" si="3366"/>
        <v>0</v>
      </c>
      <c r="AH1512" s="2" t="e">
        <f t="shared" si="3373"/>
        <v>#N/A</v>
      </c>
      <c r="AI1512" s="1">
        <f t="shared" si="3367"/>
        <v>0</v>
      </c>
      <c r="AJ1512" t="e">
        <f t="shared" si="3374"/>
        <v>#N/A</v>
      </c>
      <c r="AK1512" s="1">
        <f t="shared" si="3368"/>
        <v>0</v>
      </c>
      <c r="AL1512" t="e">
        <f t="shared" si="3375"/>
        <v>#N/A</v>
      </c>
      <c r="AM1512">
        <f t="shared" si="3369"/>
        <v>0</v>
      </c>
      <c r="AN1512" t="e">
        <f t="shared" ref="AN1512" si="3455">_xlfn.RANK.AVG(AM1512,$B$2:$F$5001)</f>
        <v>#N/A</v>
      </c>
      <c r="AO1512">
        <f t="shared" si="3371"/>
        <v>0</v>
      </c>
      <c r="AP1512" t="e">
        <f t="shared" ref="AP1512" si="3456">_xlfn.RANK.AVG(AO1512,$B$2:$F$5001)</f>
        <v>#N/A</v>
      </c>
      <c r="AQ1512">
        <f t="shared" si="3400"/>
        <v>0</v>
      </c>
      <c r="AR1512">
        <f t="shared" si="3378"/>
        <v>0</v>
      </c>
      <c r="AS1512">
        <f t="shared" si="3379"/>
        <v>0</v>
      </c>
      <c r="AT1512">
        <f t="shared" si="3380"/>
        <v>0</v>
      </c>
      <c r="AU1512">
        <f t="shared" si="3381"/>
        <v>0</v>
      </c>
    </row>
    <row r="1513" spans="1:47" x14ac:dyDescent="0.25">
      <c r="A1513" s="67">
        <v>1512</v>
      </c>
      <c r="U1513" s="28">
        <f t="shared" si="3361"/>
        <v>0</v>
      </c>
      <c r="V1513" s="28">
        <f t="shared" si="3362"/>
        <v>0</v>
      </c>
      <c r="W1513" s="28">
        <f t="shared" si="3363"/>
        <v>0</v>
      </c>
      <c r="X1513" s="28">
        <f t="shared" si="3364"/>
        <v>0</v>
      </c>
      <c r="Y1513" s="28">
        <f t="shared" si="3365"/>
        <v>0</v>
      </c>
      <c r="AG1513" s="1">
        <f t="shared" si="3366"/>
        <v>0</v>
      </c>
      <c r="AH1513" s="2" t="e">
        <f t="shared" si="3373"/>
        <v>#N/A</v>
      </c>
      <c r="AI1513" s="1">
        <f t="shared" si="3367"/>
        <v>0</v>
      </c>
      <c r="AJ1513" t="e">
        <f t="shared" si="3374"/>
        <v>#N/A</v>
      </c>
      <c r="AK1513" s="1">
        <f t="shared" si="3368"/>
        <v>0</v>
      </c>
      <c r="AL1513" t="e">
        <f t="shared" si="3375"/>
        <v>#N/A</v>
      </c>
      <c r="AM1513">
        <f t="shared" si="3369"/>
        <v>0</v>
      </c>
      <c r="AN1513" t="e">
        <f t="shared" ref="AN1513" si="3457">_xlfn.RANK.AVG(AM1513,$B$2:$F$5001)</f>
        <v>#N/A</v>
      </c>
      <c r="AO1513">
        <f t="shared" si="3371"/>
        <v>0</v>
      </c>
      <c r="AP1513" t="e">
        <f t="shared" ref="AP1513" si="3458">_xlfn.RANK.AVG(AO1513,$B$2:$F$5001)</f>
        <v>#N/A</v>
      </c>
      <c r="AQ1513">
        <f t="shared" si="3400"/>
        <v>0</v>
      </c>
      <c r="AR1513">
        <f t="shared" si="3378"/>
        <v>0</v>
      </c>
      <c r="AS1513">
        <f t="shared" si="3379"/>
        <v>0</v>
      </c>
      <c r="AT1513">
        <f t="shared" si="3380"/>
        <v>0</v>
      </c>
      <c r="AU1513">
        <f t="shared" si="3381"/>
        <v>0</v>
      </c>
    </row>
    <row r="1514" spans="1:47" x14ac:dyDescent="0.25">
      <c r="A1514" s="67">
        <v>1513</v>
      </c>
      <c r="U1514" s="28">
        <f t="shared" si="3361"/>
        <v>0</v>
      </c>
      <c r="V1514" s="28">
        <f t="shared" si="3362"/>
        <v>0</v>
      </c>
      <c r="W1514" s="28">
        <f t="shared" si="3363"/>
        <v>0</v>
      </c>
      <c r="X1514" s="28">
        <f t="shared" si="3364"/>
        <v>0</v>
      </c>
      <c r="Y1514" s="28">
        <f t="shared" si="3365"/>
        <v>0</v>
      </c>
      <c r="AG1514" s="1">
        <f t="shared" si="3366"/>
        <v>0</v>
      </c>
      <c r="AH1514" s="2" t="e">
        <f t="shared" si="3373"/>
        <v>#N/A</v>
      </c>
      <c r="AI1514" s="1">
        <f t="shared" si="3367"/>
        <v>0</v>
      </c>
      <c r="AJ1514" t="e">
        <f t="shared" si="3374"/>
        <v>#N/A</v>
      </c>
      <c r="AK1514" s="1">
        <f t="shared" si="3368"/>
        <v>0</v>
      </c>
      <c r="AL1514" t="e">
        <f t="shared" si="3375"/>
        <v>#N/A</v>
      </c>
      <c r="AM1514">
        <f t="shared" si="3369"/>
        <v>0</v>
      </c>
      <c r="AN1514" t="e">
        <f t="shared" ref="AN1514" si="3459">_xlfn.RANK.AVG(AM1514,$B$2:$F$5001)</f>
        <v>#N/A</v>
      </c>
      <c r="AO1514">
        <f t="shared" si="3371"/>
        <v>0</v>
      </c>
      <c r="AP1514" t="e">
        <f t="shared" ref="AP1514" si="3460">_xlfn.RANK.AVG(AO1514,$B$2:$F$5001)</f>
        <v>#N/A</v>
      </c>
      <c r="AQ1514">
        <f t="shared" si="3400"/>
        <v>0</v>
      </c>
      <c r="AR1514">
        <f t="shared" si="3378"/>
        <v>0</v>
      </c>
      <c r="AS1514">
        <f t="shared" si="3379"/>
        <v>0</v>
      </c>
      <c r="AT1514">
        <f t="shared" si="3380"/>
        <v>0</v>
      </c>
      <c r="AU1514">
        <f t="shared" si="3381"/>
        <v>0</v>
      </c>
    </row>
    <row r="1515" spans="1:47" x14ac:dyDescent="0.25">
      <c r="A1515" s="67">
        <v>1514</v>
      </c>
      <c r="U1515" s="28">
        <f t="shared" si="3361"/>
        <v>0</v>
      </c>
      <c r="V1515" s="28">
        <f t="shared" si="3362"/>
        <v>0</v>
      </c>
      <c r="W1515" s="28">
        <f t="shared" si="3363"/>
        <v>0</v>
      </c>
      <c r="X1515" s="28">
        <f t="shared" si="3364"/>
        <v>0</v>
      </c>
      <c r="Y1515" s="28">
        <f t="shared" si="3365"/>
        <v>0</v>
      </c>
      <c r="AG1515" s="1">
        <f t="shared" si="3366"/>
        <v>0</v>
      </c>
      <c r="AH1515" s="2" t="e">
        <f t="shared" si="3373"/>
        <v>#N/A</v>
      </c>
      <c r="AI1515" s="1">
        <f t="shared" si="3367"/>
        <v>0</v>
      </c>
      <c r="AJ1515" t="e">
        <f t="shared" si="3374"/>
        <v>#N/A</v>
      </c>
      <c r="AK1515" s="1">
        <f t="shared" si="3368"/>
        <v>0</v>
      </c>
      <c r="AL1515" t="e">
        <f t="shared" si="3375"/>
        <v>#N/A</v>
      </c>
      <c r="AM1515">
        <f t="shared" si="3369"/>
        <v>0</v>
      </c>
      <c r="AN1515" t="e">
        <f t="shared" ref="AN1515" si="3461">_xlfn.RANK.AVG(AM1515,$B$2:$F$5001)</f>
        <v>#N/A</v>
      </c>
      <c r="AO1515">
        <f t="shared" si="3371"/>
        <v>0</v>
      </c>
      <c r="AP1515" t="e">
        <f t="shared" ref="AP1515" si="3462">_xlfn.RANK.AVG(AO1515,$B$2:$F$5001)</f>
        <v>#N/A</v>
      </c>
      <c r="AQ1515">
        <f t="shared" si="3400"/>
        <v>0</v>
      </c>
      <c r="AR1515">
        <f t="shared" si="3378"/>
        <v>0</v>
      </c>
      <c r="AS1515">
        <f t="shared" si="3379"/>
        <v>0</v>
      </c>
      <c r="AT1515">
        <f t="shared" si="3380"/>
        <v>0</v>
      </c>
      <c r="AU1515">
        <f t="shared" si="3381"/>
        <v>0</v>
      </c>
    </row>
    <row r="1516" spans="1:47" x14ac:dyDescent="0.25">
      <c r="A1516" s="67">
        <v>1515</v>
      </c>
      <c r="U1516" s="28">
        <f t="shared" si="3361"/>
        <v>0</v>
      </c>
      <c r="V1516" s="28">
        <f t="shared" si="3362"/>
        <v>0</v>
      </c>
      <c r="W1516" s="28">
        <f t="shared" si="3363"/>
        <v>0</v>
      </c>
      <c r="X1516" s="28">
        <f t="shared" si="3364"/>
        <v>0</v>
      </c>
      <c r="Y1516" s="28">
        <f t="shared" si="3365"/>
        <v>0</v>
      </c>
      <c r="AG1516" s="1">
        <f t="shared" si="3366"/>
        <v>0</v>
      </c>
      <c r="AH1516" s="2" t="e">
        <f t="shared" si="3373"/>
        <v>#N/A</v>
      </c>
      <c r="AI1516" s="1">
        <f t="shared" si="3367"/>
        <v>0</v>
      </c>
      <c r="AJ1516" t="e">
        <f t="shared" si="3374"/>
        <v>#N/A</v>
      </c>
      <c r="AK1516" s="1">
        <f t="shared" si="3368"/>
        <v>0</v>
      </c>
      <c r="AL1516" t="e">
        <f t="shared" si="3375"/>
        <v>#N/A</v>
      </c>
      <c r="AM1516">
        <f t="shared" si="3369"/>
        <v>0</v>
      </c>
      <c r="AN1516" t="e">
        <f t="shared" ref="AN1516" si="3463">_xlfn.RANK.AVG(AM1516,$B$2:$F$5001)</f>
        <v>#N/A</v>
      </c>
      <c r="AO1516">
        <f t="shared" si="3371"/>
        <v>0</v>
      </c>
      <c r="AP1516" t="e">
        <f t="shared" ref="AP1516" si="3464">_xlfn.RANK.AVG(AO1516,$B$2:$F$5001)</f>
        <v>#N/A</v>
      </c>
      <c r="AQ1516">
        <f t="shared" si="3400"/>
        <v>0</v>
      </c>
      <c r="AR1516">
        <f t="shared" si="3378"/>
        <v>0</v>
      </c>
      <c r="AS1516">
        <f t="shared" si="3379"/>
        <v>0</v>
      </c>
      <c r="AT1516">
        <f t="shared" si="3380"/>
        <v>0</v>
      </c>
      <c r="AU1516">
        <f t="shared" si="3381"/>
        <v>0</v>
      </c>
    </row>
    <row r="1517" spans="1:47" x14ac:dyDescent="0.25">
      <c r="A1517" s="67">
        <v>1516</v>
      </c>
      <c r="U1517" s="28">
        <f t="shared" si="3361"/>
        <v>0</v>
      </c>
      <c r="V1517" s="28">
        <f t="shared" si="3362"/>
        <v>0</v>
      </c>
      <c r="W1517" s="28">
        <f t="shared" si="3363"/>
        <v>0</v>
      </c>
      <c r="X1517" s="28">
        <f t="shared" si="3364"/>
        <v>0</v>
      </c>
      <c r="Y1517" s="28">
        <f t="shared" si="3365"/>
        <v>0</v>
      </c>
      <c r="AG1517" s="1">
        <f t="shared" si="3366"/>
        <v>0</v>
      </c>
      <c r="AH1517" s="2" t="e">
        <f t="shared" si="3373"/>
        <v>#N/A</v>
      </c>
      <c r="AI1517" s="1">
        <f t="shared" si="3367"/>
        <v>0</v>
      </c>
      <c r="AJ1517" t="e">
        <f t="shared" si="3374"/>
        <v>#N/A</v>
      </c>
      <c r="AK1517" s="1">
        <f t="shared" si="3368"/>
        <v>0</v>
      </c>
      <c r="AL1517" t="e">
        <f t="shared" si="3375"/>
        <v>#N/A</v>
      </c>
      <c r="AM1517">
        <f t="shared" si="3369"/>
        <v>0</v>
      </c>
      <c r="AN1517" t="e">
        <f t="shared" ref="AN1517" si="3465">_xlfn.RANK.AVG(AM1517,$B$2:$F$5001)</f>
        <v>#N/A</v>
      </c>
      <c r="AO1517">
        <f t="shared" si="3371"/>
        <v>0</v>
      </c>
      <c r="AP1517" t="e">
        <f t="shared" ref="AP1517" si="3466">_xlfn.RANK.AVG(AO1517,$B$2:$F$5001)</f>
        <v>#N/A</v>
      </c>
      <c r="AQ1517">
        <f t="shared" si="3400"/>
        <v>0</v>
      </c>
      <c r="AR1517">
        <f t="shared" si="3378"/>
        <v>0</v>
      </c>
      <c r="AS1517">
        <f t="shared" si="3379"/>
        <v>0</v>
      </c>
      <c r="AT1517">
        <f t="shared" si="3380"/>
        <v>0</v>
      </c>
      <c r="AU1517">
        <f t="shared" si="3381"/>
        <v>0</v>
      </c>
    </row>
    <row r="1518" spans="1:47" x14ac:dyDescent="0.25">
      <c r="A1518" s="67">
        <v>1517</v>
      </c>
      <c r="U1518" s="28">
        <f t="shared" si="3361"/>
        <v>0</v>
      </c>
      <c r="V1518" s="28">
        <f t="shared" si="3362"/>
        <v>0</v>
      </c>
      <c r="W1518" s="28">
        <f t="shared" si="3363"/>
        <v>0</v>
      </c>
      <c r="X1518" s="28">
        <f t="shared" si="3364"/>
        <v>0</v>
      </c>
      <c r="Y1518" s="28">
        <f t="shared" si="3365"/>
        <v>0</v>
      </c>
      <c r="AG1518" s="1">
        <f t="shared" si="3366"/>
        <v>0</v>
      </c>
      <c r="AH1518" s="2" t="e">
        <f t="shared" si="3373"/>
        <v>#N/A</v>
      </c>
      <c r="AI1518" s="1">
        <f t="shared" si="3367"/>
        <v>0</v>
      </c>
      <c r="AJ1518" t="e">
        <f t="shared" si="3374"/>
        <v>#N/A</v>
      </c>
      <c r="AK1518" s="1">
        <f t="shared" si="3368"/>
        <v>0</v>
      </c>
      <c r="AL1518" t="e">
        <f t="shared" si="3375"/>
        <v>#N/A</v>
      </c>
      <c r="AM1518">
        <f t="shared" si="3369"/>
        <v>0</v>
      </c>
      <c r="AN1518" t="e">
        <f t="shared" ref="AN1518" si="3467">_xlfn.RANK.AVG(AM1518,$B$2:$F$5001)</f>
        <v>#N/A</v>
      </c>
      <c r="AO1518">
        <f t="shared" si="3371"/>
        <v>0</v>
      </c>
      <c r="AP1518" t="e">
        <f t="shared" ref="AP1518" si="3468">_xlfn.RANK.AVG(AO1518,$B$2:$F$5001)</f>
        <v>#N/A</v>
      </c>
      <c r="AQ1518">
        <f t="shared" si="3400"/>
        <v>0</v>
      </c>
      <c r="AR1518">
        <f t="shared" si="3378"/>
        <v>0</v>
      </c>
      <c r="AS1518">
        <f t="shared" si="3379"/>
        <v>0</v>
      </c>
      <c r="AT1518">
        <f t="shared" si="3380"/>
        <v>0</v>
      </c>
      <c r="AU1518">
        <f t="shared" si="3381"/>
        <v>0</v>
      </c>
    </row>
    <row r="1519" spans="1:47" x14ac:dyDescent="0.25">
      <c r="A1519" s="67">
        <v>1518</v>
      </c>
      <c r="U1519" s="28">
        <f t="shared" si="3361"/>
        <v>0</v>
      </c>
      <c r="V1519" s="28">
        <f t="shared" si="3362"/>
        <v>0</v>
      </c>
      <c r="W1519" s="28">
        <f t="shared" si="3363"/>
        <v>0</v>
      </c>
      <c r="X1519" s="28">
        <f t="shared" si="3364"/>
        <v>0</v>
      </c>
      <c r="Y1519" s="28">
        <f t="shared" si="3365"/>
        <v>0</v>
      </c>
      <c r="AG1519" s="1">
        <f t="shared" si="3366"/>
        <v>0</v>
      </c>
      <c r="AH1519" s="2" t="e">
        <f t="shared" si="3373"/>
        <v>#N/A</v>
      </c>
      <c r="AI1519" s="1">
        <f t="shared" si="3367"/>
        <v>0</v>
      </c>
      <c r="AJ1519" t="e">
        <f t="shared" si="3374"/>
        <v>#N/A</v>
      </c>
      <c r="AK1519" s="1">
        <f t="shared" si="3368"/>
        <v>0</v>
      </c>
      <c r="AL1519" t="e">
        <f t="shared" si="3375"/>
        <v>#N/A</v>
      </c>
      <c r="AM1519">
        <f t="shared" si="3369"/>
        <v>0</v>
      </c>
      <c r="AN1519" t="e">
        <f t="shared" ref="AN1519" si="3469">_xlfn.RANK.AVG(AM1519,$B$2:$F$5001)</f>
        <v>#N/A</v>
      </c>
      <c r="AO1519">
        <f t="shared" si="3371"/>
        <v>0</v>
      </c>
      <c r="AP1519" t="e">
        <f t="shared" ref="AP1519" si="3470">_xlfn.RANK.AVG(AO1519,$B$2:$F$5001)</f>
        <v>#N/A</v>
      </c>
      <c r="AQ1519">
        <f t="shared" si="3400"/>
        <v>0</v>
      </c>
      <c r="AR1519">
        <f t="shared" si="3378"/>
        <v>0</v>
      </c>
      <c r="AS1519">
        <f t="shared" si="3379"/>
        <v>0</v>
      </c>
      <c r="AT1519">
        <f t="shared" si="3380"/>
        <v>0</v>
      </c>
      <c r="AU1519">
        <f t="shared" si="3381"/>
        <v>0</v>
      </c>
    </row>
    <row r="1520" spans="1:47" x14ac:dyDescent="0.25">
      <c r="A1520" s="67">
        <v>1519</v>
      </c>
      <c r="U1520" s="28">
        <f t="shared" si="3361"/>
        <v>0</v>
      </c>
      <c r="V1520" s="28">
        <f t="shared" si="3362"/>
        <v>0</v>
      </c>
      <c r="W1520" s="28">
        <f t="shared" si="3363"/>
        <v>0</v>
      </c>
      <c r="X1520" s="28">
        <f t="shared" si="3364"/>
        <v>0</v>
      </c>
      <c r="Y1520" s="28">
        <f t="shared" si="3365"/>
        <v>0</v>
      </c>
      <c r="AG1520" s="1">
        <f t="shared" si="3366"/>
        <v>0</v>
      </c>
      <c r="AH1520" s="2" t="e">
        <f t="shared" si="3373"/>
        <v>#N/A</v>
      </c>
      <c r="AI1520" s="1">
        <f t="shared" si="3367"/>
        <v>0</v>
      </c>
      <c r="AJ1520" t="e">
        <f t="shared" si="3374"/>
        <v>#N/A</v>
      </c>
      <c r="AK1520" s="1">
        <f t="shared" si="3368"/>
        <v>0</v>
      </c>
      <c r="AL1520" t="e">
        <f t="shared" si="3375"/>
        <v>#N/A</v>
      </c>
      <c r="AM1520">
        <f t="shared" si="3369"/>
        <v>0</v>
      </c>
      <c r="AN1520" t="e">
        <f t="shared" ref="AN1520" si="3471">_xlfn.RANK.AVG(AM1520,$B$2:$F$5001)</f>
        <v>#N/A</v>
      </c>
      <c r="AO1520">
        <f t="shared" si="3371"/>
        <v>0</v>
      </c>
      <c r="AP1520" t="e">
        <f t="shared" ref="AP1520" si="3472">_xlfn.RANK.AVG(AO1520,$B$2:$F$5001)</f>
        <v>#N/A</v>
      </c>
      <c r="AQ1520">
        <f t="shared" si="3400"/>
        <v>0</v>
      </c>
      <c r="AR1520">
        <f t="shared" si="3378"/>
        <v>0</v>
      </c>
      <c r="AS1520">
        <f t="shared" si="3379"/>
        <v>0</v>
      </c>
      <c r="AT1520">
        <f t="shared" si="3380"/>
        <v>0</v>
      </c>
      <c r="AU1520">
        <f t="shared" si="3381"/>
        <v>0</v>
      </c>
    </row>
    <row r="1521" spans="1:47" x14ac:dyDescent="0.25">
      <c r="A1521" s="67">
        <v>1520</v>
      </c>
      <c r="U1521" s="28">
        <f t="shared" si="3361"/>
        <v>0</v>
      </c>
      <c r="V1521" s="28">
        <f t="shared" si="3362"/>
        <v>0</v>
      </c>
      <c r="W1521" s="28">
        <f t="shared" si="3363"/>
        <v>0</v>
      </c>
      <c r="X1521" s="28">
        <f t="shared" si="3364"/>
        <v>0</v>
      </c>
      <c r="Y1521" s="28">
        <f t="shared" si="3365"/>
        <v>0</v>
      </c>
      <c r="AG1521" s="1">
        <f t="shared" si="3366"/>
        <v>0</v>
      </c>
      <c r="AH1521" s="2" t="e">
        <f t="shared" si="3373"/>
        <v>#N/A</v>
      </c>
      <c r="AI1521" s="1">
        <f t="shared" si="3367"/>
        <v>0</v>
      </c>
      <c r="AJ1521" t="e">
        <f t="shared" si="3374"/>
        <v>#N/A</v>
      </c>
      <c r="AK1521" s="1">
        <f t="shared" si="3368"/>
        <v>0</v>
      </c>
      <c r="AL1521" t="e">
        <f t="shared" si="3375"/>
        <v>#N/A</v>
      </c>
      <c r="AM1521">
        <f t="shared" si="3369"/>
        <v>0</v>
      </c>
      <c r="AN1521" t="e">
        <f t="shared" ref="AN1521" si="3473">_xlfn.RANK.AVG(AM1521,$B$2:$F$5001)</f>
        <v>#N/A</v>
      </c>
      <c r="AO1521">
        <f t="shared" si="3371"/>
        <v>0</v>
      </c>
      <c r="AP1521" t="e">
        <f t="shared" ref="AP1521" si="3474">_xlfn.RANK.AVG(AO1521,$B$2:$F$5001)</f>
        <v>#N/A</v>
      </c>
      <c r="AQ1521">
        <f t="shared" si="3400"/>
        <v>0</v>
      </c>
      <c r="AR1521">
        <f t="shared" si="3378"/>
        <v>0</v>
      </c>
      <c r="AS1521">
        <f t="shared" si="3379"/>
        <v>0</v>
      </c>
      <c r="AT1521">
        <f t="shared" si="3380"/>
        <v>0</v>
      </c>
      <c r="AU1521">
        <f t="shared" si="3381"/>
        <v>0</v>
      </c>
    </row>
    <row r="1522" spans="1:47" x14ac:dyDescent="0.25">
      <c r="A1522" s="67">
        <v>1521</v>
      </c>
      <c r="U1522" s="28">
        <f t="shared" si="3361"/>
        <v>0</v>
      </c>
      <c r="V1522" s="28">
        <f t="shared" si="3362"/>
        <v>0</v>
      </c>
      <c r="W1522" s="28">
        <f t="shared" si="3363"/>
        <v>0</v>
      </c>
      <c r="X1522" s="28">
        <f t="shared" si="3364"/>
        <v>0</v>
      </c>
      <c r="Y1522" s="28">
        <f t="shared" si="3365"/>
        <v>0</v>
      </c>
      <c r="AG1522" s="1">
        <f t="shared" si="3366"/>
        <v>0</v>
      </c>
      <c r="AH1522" s="2" t="e">
        <f t="shared" si="3373"/>
        <v>#N/A</v>
      </c>
      <c r="AI1522" s="1">
        <f t="shared" si="3367"/>
        <v>0</v>
      </c>
      <c r="AJ1522" t="e">
        <f t="shared" si="3374"/>
        <v>#N/A</v>
      </c>
      <c r="AK1522" s="1">
        <f t="shared" si="3368"/>
        <v>0</v>
      </c>
      <c r="AL1522" t="e">
        <f t="shared" si="3375"/>
        <v>#N/A</v>
      </c>
      <c r="AM1522">
        <f t="shared" si="3369"/>
        <v>0</v>
      </c>
      <c r="AN1522" t="e">
        <f t="shared" ref="AN1522" si="3475">_xlfn.RANK.AVG(AM1522,$B$2:$F$5001)</f>
        <v>#N/A</v>
      </c>
      <c r="AO1522">
        <f t="shared" si="3371"/>
        <v>0</v>
      </c>
      <c r="AP1522" t="e">
        <f t="shared" ref="AP1522" si="3476">_xlfn.RANK.AVG(AO1522,$B$2:$F$5001)</f>
        <v>#N/A</v>
      </c>
      <c r="AQ1522">
        <f t="shared" si="3400"/>
        <v>0</v>
      </c>
      <c r="AR1522">
        <f t="shared" si="3378"/>
        <v>0</v>
      </c>
      <c r="AS1522">
        <f t="shared" si="3379"/>
        <v>0</v>
      </c>
      <c r="AT1522">
        <f t="shared" si="3380"/>
        <v>0</v>
      </c>
      <c r="AU1522">
        <f t="shared" si="3381"/>
        <v>0</v>
      </c>
    </row>
    <row r="1523" spans="1:47" x14ac:dyDescent="0.25">
      <c r="A1523" s="67">
        <v>1522</v>
      </c>
      <c r="U1523" s="28">
        <f t="shared" si="3361"/>
        <v>0</v>
      </c>
      <c r="V1523" s="28">
        <f t="shared" si="3362"/>
        <v>0</v>
      </c>
      <c r="W1523" s="28">
        <f t="shared" si="3363"/>
        <v>0</v>
      </c>
      <c r="X1523" s="28">
        <f t="shared" si="3364"/>
        <v>0</v>
      </c>
      <c r="Y1523" s="28">
        <f t="shared" si="3365"/>
        <v>0</v>
      </c>
      <c r="AG1523" s="1">
        <f t="shared" si="3366"/>
        <v>0</v>
      </c>
      <c r="AH1523" s="2" t="e">
        <f t="shared" si="3373"/>
        <v>#N/A</v>
      </c>
      <c r="AI1523" s="1">
        <f t="shared" si="3367"/>
        <v>0</v>
      </c>
      <c r="AJ1523" t="e">
        <f t="shared" si="3374"/>
        <v>#N/A</v>
      </c>
      <c r="AK1523" s="1">
        <f t="shared" si="3368"/>
        <v>0</v>
      </c>
      <c r="AL1523" t="e">
        <f t="shared" si="3375"/>
        <v>#N/A</v>
      </c>
      <c r="AM1523">
        <f t="shared" si="3369"/>
        <v>0</v>
      </c>
      <c r="AN1523" t="e">
        <f t="shared" ref="AN1523" si="3477">_xlfn.RANK.AVG(AM1523,$B$2:$F$5001)</f>
        <v>#N/A</v>
      </c>
      <c r="AO1523">
        <f t="shared" si="3371"/>
        <v>0</v>
      </c>
      <c r="AP1523" t="e">
        <f t="shared" ref="AP1523" si="3478">_xlfn.RANK.AVG(AO1523,$B$2:$F$5001)</f>
        <v>#N/A</v>
      </c>
      <c r="AQ1523">
        <f t="shared" si="3400"/>
        <v>0</v>
      </c>
      <c r="AR1523">
        <f t="shared" si="3378"/>
        <v>0</v>
      </c>
      <c r="AS1523">
        <f t="shared" si="3379"/>
        <v>0</v>
      </c>
      <c r="AT1523">
        <f t="shared" si="3380"/>
        <v>0</v>
      </c>
      <c r="AU1523">
        <f t="shared" si="3381"/>
        <v>0</v>
      </c>
    </row>
    <row r="1524" spans="1:47" x14ac:dyDescent="0.25">
      <c r="A1524" s="67">
        <v>1523</v>
      </c>
      <c r="U1524" s="28">
        <f t="shared" si="3361"/>
        <v>0</v>
      </c>
      <c r="V1524" s="28">
        <f t="shared" si="3362"/>
        <v>0</v>
      </c>
      <c r="W1524" s="28">
        <f t="shared" si="3363"/>
        <v>0</v>
      </c>
      <c r="X1524" s="28">
        <f t="shared" si="3364"/>
        <v>0</v>
      </c>
      <c r="Y1524" s="28">
        <f t="shared" si="3365"/>
        <v>0</v>
      </c>
      <c r="AG1524" s="1">
        <f t="shared" si="3366"/>
        <v>0</v>
      </c>
      <c r="AH1524" s="2" t="e">
        <f t="shared" si="3373"/>
        <v>#N/A</v>
      </c>
      <c r="AI1524" s="1">
        <f t="shared" si="3367"/>
        <v>0</v>
      </c>
      <c r="AJ1524" t="e">
        <f t="shared" si="3374"/>
        <v>#N/A</v>
      </c>
      <c r="AK1524" s="1">
        <f t="shared" si="3368"/>
        <v>0</v>
      </c>
      <c r="AL1524" t="e">
        <f t="shared" si="3375"/>
        <v>#N/A</v>
      </c>
      <c r="AM1524">
        <f t="shared" si="3369"/>
        <v>0</v>
      </c>
      <c r="AN1524" t="e">
        <f t="shared" ref="AN1524" si="3479">_xlfn.RANK.AVG(AM1524,$B$2:$F$5001)</f>
        <v>#N/A</v>
      </c>
      <c r="AO1524">
        <f t="shared" si="3371"/>
        <v>0</v>
      </c>
      <c r="AP1524" t="e">
        <f t="shared" ref="AP1524" si="3480">_xlfn.RANK.AVG(AO1524,$B$2:$F$5001)</f>
        <v>#N/A</v>
      </c>
      <c r="AQ1524">
        <f t="shared" si="3400"/>
        <v>0</v>
      </c>
      <c r="AR1524">
        <f t="shared" si="3378"/>
        <v>0</v>
      </c>
      <c r="AS1524">
        <f t="shared" si="3379"/>
        <v>0</v>
      </c>
      <c r="AT1524">
        <f t="shared" si="3380"/>
        <v>0</v>
      </c>
      <c r="AU1524">
        <f t="shared" si="3381"/>
        <v>0</v>
      </c>
    </row>
    <row r="1525" spans="1:47" x14ac:dyDescent="0.25">
      <c r="A1525" s="67">
        <v>1524</v>
      </c>
      <c r="U1525" s="28">
        <f t="shared" si="3361"/>
        <v>0</v>
      </c>
      <c r="V1525" s="28">
        <f t="shared" si="3362"/>
        <v>0</v>
      </c>
      <c r="W1525" s="28">
        <f t="shared" si="3363"/>
        <v>0</v>
      </c>
      <c r="X1525" s="28">
        <f t="shared" si="3364"/>
        <v>0</v>
      </c>
      <c r="Y1525" s="28">
        <f t="shared" si="3365"/>
        <v>0</v>
      </c>
      <c r="AG1525" s="1">
        <f t="shared" si="3366"/>
        <v>0</v>
      </c>
      <c r="AH1525" s="2" t="e">
        <f t="shared" si="3373"/>
        <v>#N/A</v>
      </c>
      <c r="AI1525" s="1">
        <f t="shared" si="3367"/>
        <v>0</v>
      </c>
      <c r="AJ1525" t="e">
        <f t="shared" si="3374"/>
        <v>#N/A</v>
      </c>
      <c r="AK1525" s="1">
        <f t="shared" si="3368"/>
        <v>0</v>
      </c>
      <c r="AL1525" t="e">
        <f t="shared" si="3375"/>
        <v>#N/A</v>
      </c>
      <c r="AM1525">
        <f t="shared" si="3369"/>
        <v>0</v>
      </c>
      <c r="AN1525" t="e">
        <f t="shared" ref="AN1525" si="3481">_xlfn.RANK.AVG(AM1525,$B$2:$F$5001)</f>
        <v>#N/A</v>
      </c>
      <c r="AO1525">
        <f t="shared" si="3371"/>
        <v>0</v>
      </c>
      <c r="AP1525" t="e">
        <f t="shared" ref="AP1525" si="3482">_xlfn.RANK.AVG(AO1525,$B$2:$F$5001)</f>
        <v>#N/A</v>
      </c>
      <c r="AQ1525">
        <f t="shared" si="3400"/>
        <v>0</v>
      </c>
      <c r="AR1525">
        <f t="shared" si="3378"/>
        <v>0</v>
      </c>
      <c r="AS1525">
        <f t="shared" si="3379"/>
        <v>0</v>
      </c>
      <c r="AT1525">
        <f t="shared" si="3380"/>
        <v>0</v>
      </c>
      <c r="AU1525">
        <f t="shared" si="3381"/>
        <v>0</v>
      </c>
    </row>
    <row r="1526" spans="1:47" x14ac:dyDescent="0.25">
      <c r="A1526" s="67">
        <v>1525</v>
      </c>
      <c r="U1526" s="28">
        <f t="shared" si="3361"/>
        <v>0</v>
      </c>
      <c r="V1526" s="28">
        <f t="shared" si="3362"/>
        <v>0</v>
      </c>
      <c r="W1526" s="28">
        <f t="shared" si="3363"/>
        <v>0</v>
      </c>
      <c r="X1526" s="28">
        <f t="shared" si="3364"/>
        <v>0</v>
      </c>
      <c r="Y1526" s="28">
        <f t="shared" si="3365"/>
        <v>0</v>
      </c>
      <c r="AG1526" s="1">
        <f t="shared" si="3366"/>
        <v>0</v>
      </c>
      <c r="AH1526" s="2" t="e">
        <f t="shared" si="3373"/>
        <v>#N/A</v>
      </c>
      <c r="AI1526" s="1">
        <f t="shared" si="3367"/>
        <v>0</v>
      </c>
      <c r="AJ1526" t="e">
        <f t="shared" si="3374"/>
        <v>#N/A</v>
      </c>
      <c r="AK1526" s="1">
        <f t="shared" si="3368"/>
        <v>0</v>
      </c>
      <c r="AL1526" t="e">
        <f t="shared" si="3375"/>
        <v>#N/A</v>
      </c>
      <c r="AM1526">
        <f t="shared" si="3369"/>
        <v>0</v>
      </c>
      <c r="AN1526" t="e">
        <f t="shared" ref="AN1526" si="3483">_xlfn.RANK.AVG(AM1526,$B$2:$F$5001)</f>
        <v>#N/A</v>
      </c>
      <c r="AO1526">
        <f t="shared" si="3371"/>
        <v>0</v>
      </c>
      <c r="AP1526" t="e">
        <f t="shared" ref="AP1526" si="3484">_xlfn.RANK.AVG(AO1526,$B$2:$F$5001)</f>
        <v>#N/A</v>
      </c>
      <c r="AQ1526">
        <f t="shared" si="3400"/>
        <v>0</v>
      </c>
      <c r="AR1526">
        <f t="shared" si="3378"/>
        <v>0</v>
      </c>
      <c r="AS1526">
        <f t="shared" si="3379"/>
        <v>0</v>
      </c>
      <c r="AT1526">
        <f t="shared" si="3380"/>
        <v>0</v>
      </c>
      <c r="AU1526">
        <f t="shared" si="3381"/>
        <v>0</v>
      </c>
    </row>
    <row r="1527" spans="1:47" x14ac:dyDescent="0.25">
      <c r="A1527" s="67">
        <v>1526</v>
      </c>
      <c r="U1527" s="28">
        <f t="shared" si="3361"/>
        <v>0</v>
      </c>
      <c r="V1527" s="28">
        <f t="shared" si="3362"/>
        <v>0</v>
      </c>
      <c r="W1527" s="28">
        <f t="shared" si="3363"/>
        <v>0</v>
      </c>
      <c r="X1527" s="28">
        <f t="shared" si="3364"/>
        <v>0</v>
      </c>
      <c r="Y1527" s="28">
        <f t="shared" si="3365"/>
        <v>0</v>
      </c>
      <c r="AG1527" s="1">
        <f t="shared" si="3366"/>
        <v>0</v>
      </c>
      <c r="AH1527" s="2" t="e">
        <f t="shared" si="3373"/>
        <v>#N/A</v>
      </c>
      <c r="AI1527" s="1">
        <f t="shared" si="3367"/>
        <v>0</v>
      </c>
      <c r="AJ1527" t="e">
        <f t="shared" si="3374"/>
        <v>#N/A</v>
      </c>
      <c r="AK1527" s="1">
        <f t="shared" si="3368"/>
        <v>0</v>
      </c>
      <c r="AL1527" t="e">
        <f t="shared" si="3375"/>
        <v>#N/A</v>
      </c>
      <c r="AM1527">
        <f t="shared" si="3369"/>
        <v>0</v>
      </c>
      <c r="AN1527" t="e">
        <f t="shared" ref="AN1527" si="3485">_xlfn.RANK.AVG(AM1527,$B$2:$F$5001)</f>
        <v>#N/A</v>
      </c>
      <c r="AO1527">
        <f t="shared" si="3371"/>
        <v>0</v>
      </c>
      <c r="AP1527" t="e">
        <f t="shared" ref="AP1527" si="3486">_xlfn.RANK.AVG(AO1527,$B$2:$F$5001)</f>
        <v>#N/A</v>
      </c>
      <c r="AQ1527">
        <f t="shared" si="3400"/>
        <v>0</v>
      </c>
      <c r="AR1527">
        <f t="shared" si="3378"/>
        <v>0</v>
      </c>
      <c r="AS1527">
        <f t="shared" si="3379"/>
        <v>0</v>
      </c>
      <c r="AT1527">
        <f t="shared" si="3380"/>
        <v>0</v>
      </c>
      <c r="AU1527">
        <f t="shared" si="3381"/>
        <v>0</v>
      </c>
    </row>
    <row r="1528" spans="1:47" x14ac:dyDescent="0.25">
      <c r="A1528" s="67">
        <v>1527</v>
      </c>
      <c r="U1528" s="28">
        <f t="shared" si="3361"/>
        <v>0</v>
      </c>
      <c r="V1528" s="28">
        <f t="shared" si="3362"/>
        <v>0</v>
      </c>
      <c r="W1528" s="28">
        <f t="shared" si="3363"/>
        <v>0</v>
      </c>
      <c r="X1528" s="28">
        <f t="shared" si="3364"/>
        <v>0</v>
      </c>
      <c r="Y1528" s="28">
        <f t="shared" si="3365"/>
        <v>0</v>
      </c>
      <c r="AG1528" s="1">
        <f t="shared" si="3366"/>
        <v>0</v>
      </c>
      <c r="AH1528" s="2" t="e">
        <f t="shared" si="3373"/>
        <v>#N/A</v>
      </c>
      <c r="AI1528" s="1">
        <f t="shared" si="3367"/>
        <v>0</v>
      </c>
      <c r="AJ1528" t="e">
        <f t="shared" si="3374"/>
        <v>#N/A</v>
      </c>
      <c r="AK1528" s="1">
        <f t="shared" si="3368"/>
        <v>0</v>
      </c>
      <c r="AL1528" t="e">
        <f t="shared" si="3375"/>
        <v>#N/A</v>
      </c>
      <c r="AM1528">
        <f t="shared" si="3369"/>
        <v>0</v>
      </c>
      <c r="AN1528" t="e">
        <f t="shared" ref="AN1528" si="3487">_xlfn.RANK.AVG(AM1528,$B$2:$F$5001)</f>
        <v>#N/A</v>
      </c>
      <c r="AO1528">
        <f t="shared" si="3371"/>
        <v>0</v>
      </c>
      <c r="AP1528" t="e">
        <f t="shared" ref="AP1528" si="3488">_xlfn.RANK.AVG(AO1528,$B$2:$F$5001)</f>
        <v>#N/A</v>
      </c>
      <c r="AQ1528">
        <f t="shared" si="3400"/>
        <v>0</v>
      </c>
      <c r="AR1528">
        <f t="shared" si="3378"/>
        <v>0</v>
      </c>
      <c r="AS1528">
        <f t="shared" si="3379"/>
        <v>0</v>
      </c>
      <c r="AT1528">
        <f t="shared" si="3380"/>
        <v>0</v>
      </c>
      <c r="AU1528">
        <f t="shared" si="3381"/>
        <v>0</v>
      </c>
    </row>
    <row r="1529" spans="1:47" x14ac:dyDescent="0.25">
      <c r="A1529" s="67">
        <v>1528</v>
      </c>
      <c r="U1529" s="28">
        <f t="shared" si="3361"/>
        <v>0</v>
      </c>
      <c r="V1529" s="28">
        <f t="shared" si="3362"/>
        <v>0</v>
      </c>
      <c r="W1529" s="28">
        <f t="shared" si="3363"/>
        <v>0</v>
      </c>
      <c r="X1529" s="28">
        <f t="shared" si="3364"/>
        <v>0</v>
      </c>
      <c r="Y1529" s="28">
        <f t="shared" si="3365"/>
        <v>0</v>
      </c>
      <c r="AG1529" s="1">
        <f t="shared" si="3366"/>
        <v>0</v>
      </c>
      <c r="AH1529" s="2" t="e">
        <f t="shared" si="3373"/>
        <v>#N/A</v>
      </c>
      <c r="AI1529" s="1">
        <f t="shared" si="3367"/>
        <v>0</v>
      </c>
      <c r="AJ1529" t="e">
        <f t="shared" si="3374"/>
        <v>#N/A</v>
      </c>
      <c r="AK1529" s="1">
        <f t="shared" si="3368"/>
        <v>0</v>
      </c>
      <c r="AL1529" t="e">
        <f t="shared" si="3375"/>
        <v>#N/A</v>
      </c>
      <c r="AM1529">
        <f t="shared" si="3369"/>
        <v>0</v>
      </c>
      <c r="AN1529" t="e">
        <f t="shared" ref="AN1529" si="3489">_xlfn.RANK.AVG(AM1529,$B$2:$F$5001)</f>
        <v>#N/A</v>
      </c>
      <c r="AO1529">
        <f t="shared" si="3371"/>
        <v>0</v>
      </c>
      <c r="AP1529" t="e">
        <f t="shared" ref="AP1529" si="3490">_xlfn.RANK.AVG(AO1529,$B$2:$F$5001)</f>
        <v>#N/A</v>
      </c>
      <c r="AQ1529">
        <f t="shared" si="3400"/>
        <v>0</v>
      </c>
      <c r="AR1529">
        <f t="shared" si="3378"/>
        <v>0</v>
      </c>
      <c r="AS1529">
        <f t="shared" si="3379"/>
        <v>0</v>
      </c>
      <c r="AT1529">
        <f t="shared" si="3380"/>
        <v>0</v>
      </c>
      <c r="AU1529">
        <f t="shared" si="3381"/>
        <v>0</v>
      </c>
    </row>
    <row r="1530" spans="1:47" x14ac:dyDescent="0.25">
      <c r="A1530" s="67">
        <v>1529</v>
      </c>
      <c r="U1530" s="28">
        <f t="shared" si="3361"/>
        <v>0</v>
      </c>
      <c r="V1530" s="28">
        <f t="shared" si="3362"/>
        <v>0</v>
      </c>
      <c r="W1530" s="28">
        <f t="shared" si="3363"/>
        <v>0</v>
      </c>
      <c r="X1530" s="28">
        <f t="shared" si="3364"/>
        <v>0</v>
      </c>
      <c r="Y1530" s="28">
        <f t="shared" si="3365"/>
        <v>0</v>
      </c>
      <c r="AG1530" s="1">
        <f t="shared" si="3366"/>
        <v>0</v>
      </c>
      <c r="AH1530" s="2" t="e">
        <f t="shared" si="3373"/>
        <v>#N/A</v>
      </c>
      <c r="AI1530" s="1">
        <f t="shared" si="3367"/>
        <v>0</v>
      </c>
      <c r="AJ1530" t="e">
        <f t="shared" si="3374"/>
        <v>#N/A</v>
      </c>
      <c r="AK1530" s="1">
        <f t="shared" si="3368"/>
        <v>0</v>
      </c>
      <c r="AL1530" t="e">
        <f t="shared" si="3375"/>
        <v>#N/A</v>
      </c>
      <c r="AM1530">
        <f t="shared" si="3369"/>
        <v>0</v>
      </c>
      <c r="AN1530" t="e">
        <f t="shared" ref="AN1530" si="3491">_xlfn.RANK.AVG(AM1530,$B$2:$F$5001)</f>
        <v>#N/A</v>
      </c>
      <c r="AO1530">
        <f t="shared" si="3371"/>
        <v>0</v>
      </c>
      <c r="AP1530" t="e">
        <f t="shared" ref="AP1530" si="3492">_xlfn.RANK.AVG(AO1530,$B$2:$F$5001)</f>
        <v>#N/A</v>
      </c>
      <c r="AQ1530">
        <f t="shared" si="3400"/>
        <v>0</v>
      </c>
      <c r="AR1530">
        <f t="shared" si="3378"/>
        <v>0</v>
      </c>
      <c r="AS1530">
        <f t="shared" si="3379"/>
        <v>0</v>
      </c>
      <c r="AT1530">
        <f t="shared" si="3380"/>
        <v>0</v>
      </c>
      <c r="AU1530">
        <f t="shared" si="3381"/>
        <v>0</v>
      </c>
    </row>
    <row r="1531" spans="1:47" x14ac:dyDescent="0.25">
      <c r="A1531" s="67">
        <v>1530</v>
      </c>
      <c r="U1531" s="28">
        <f t="shared" si="3361"/>
        <v>0</v>
      </c>
      <c r="V1531" s="28">
        <f t="shared" si="3362"/>
        <v>0</v>
      </c>
      <c r="W1531" s="28">
        <f t="shared" si="3363"/>
        <v>0</v>
      </c>
      <c r="X1531" s="28">
        <f t="shared" si="3364"/>
        <v>0</v>
      </c>
      <c r="Y1531" s="28">
        <f t="shared" si="3365"/>
        <v>0</v>
      </c>
      <c r="AG1531" s="1">
        <f t="shared" si="3366"/>
        <v>0</v>
      </c>
      <c r="AH1531" s="2" t="e">
        <f t="shared" si="3373"/>
        <v>#N/A</v>
      </c>
      <c r="AI1531" s="1">
        <f t="shared" si="3367"/>
        <v>0</v>
      </c>
      <c r="AJ1531" t="e">
        <f t="shared" si="3374"/>
        <v>#N/A</v>
      </c>
      <c r="AK1531" s="1">
        <f t="shared" si="3368"/>
        <v>0</v>
      </c>
      <c r="AL1531" t="e">
        <f t="shared" si="3375"/>
        <v>#N/A</v>
      </c>
      <c r="AM1531">
        <f t="shared" si="3369"/>
        <v>0</v>
      </c>
      <c r="AN1531" t="e">
        <f t="shared" ref="AN1531" si="3493">_xlfn.RANK.AVG(AM1531,$B$2:$F$5001)</f>
        <v>#N/A</v>
      </c>
      <c r="AO1531">
        <f t="shared" si="3371"/>
        <v>0</v>
      </c>
      <c r="AP1531" t="e">
        <f t="shared" ref="AP1531" si="3494">_xlfn.RANK.AVG(AO1531,$B$2:$F$5001)</f>
        <v>#N/A</v>
      </c>
      <c r="AQ1531">
        <f t="shared" si="3400"/>
        <v>0</v>
      </c>
      <c r="AR1531">
        <f t="shared" si="3378"/>
        <v>0</v>
      </c>
      <c r="AS1531">
        <f t="shared" si="3379"/>
        <v>0</v>
      </c>
      <c r="AT1531">
        <f t="shared" si="3380"/>
        <v>0</v>
      </c>
      <c r="AU1531">
        <f t="shared" si="3381"/>
        <v>0</v>
      </c>
    </row>
    <row r="1532" spans="1:47" x14ac:dyDescent="0.25">
      <c r="A1532" s="67">
        <v>1531</v>
      </c>
      <c r="U1532" s="28">
        <f t="shared" si="3361"/>
        <v>0</v>
      </c>
      <c r="V1532" s="28">
        <f t="shared" si="3362"/>
        <v>0</v>
      </c>
      <c r="W1532" s="28">
        <f t="shared" si="3363"/>
        <v>0</v>
      </c>
      <c r="X1532" s="28">
        <f t="shared" si="3364"/>
        <v>0</v>
      </c>
      <c r="Y1532" s="28">
        <f t="shared" si="3365"/>
        <v>0</v>
      </c>
      <c r="AG1532" s="1">
        <f t="shared" si="3366"/>
        <v>0</v>
      </c>
      <c r="AH1532" s="2" t="e">
        <f t="shared" si="3373"/>
        <v>#N/A</v>
      </c>
      <c r="AI1532" s="1">
        <f t="shared" si="3367"/>
        <v>0</v>
      </c>
      <c r="AJ1532" t="e">
        <f t="shared" si="3374"/>
        <v>#N/A</v>
      </c>
      <c r="AK1532" s="1">
        <f t="shared" si="3368"/>
        <v>0</v>
      </c>
      <c r="AL1532" t="e">
        <f t="shared" si="3375"/>
        <v>#N/A</v>
      </c>
      <c r="AM1532">
        <f t="shared" si="3369"/>
        <v>0</v>
      </c>
      <c r="AN1532" t="e">
        <f t="shared" ref="AN1532" si="3495">_xlfn.RANK.AVG(AM1532,$B$2:$F$5001)</f>
        <v>#N/A</v>
      </c>
      <c r="AO1532">
        <f t="shared" si="3371"/>
        <v>0</v>
      </c>
      <c r="AP1532" t="e">
        <f t="shared" ref="AP1532" si="3496">_xlfn.RANK.AVG(AO1532,$B$2:$F$5001)</f>
        <v>#N/A</v>
      </c>
      <c r="AQ1532">
        <f t="shared" si="3400"/>
        <v>0</v>
      </c>
      <c r="AR1532">
        <f t="shared" si="3378"/>
        <v>0</v>
      </c>
      <c r="AS1532">
        <f t="shared" si="3379"/>
        <v>0</v>
      </c>
      <c r="AT1532">
        <f t="shared" si="3380"/>
        <v>0</v>
      </c>
      <c r="AU1532">
        <f t="shared" si="3381"/>
        <v>0</v>
      </c>
    </row>
    <row r="1533" spans="1:47" x14ac:dyDescent="0.25">
      <c r="A1533" s="67">
        <v>1532</v>
      </c>
      <c r="U1533" s="28">
        <f t="shared" si="3361"/>
        <v>0</v>
      </c>
      <c r="V1533" s="28">
        <f t="shared" si="3362"/>
        <v>0</v>
      </c>
      <c r="W1533" s="28">
        <f t="shared" si="3363"/>
        <v>0</v>
      </c>
      <c r="X1533" s="28">
        <f t="shared" si="3364"/>
        <v>0</v>
      </c>
      <c r="Y1533" s="28">
        <f t="shared" si="3365"/>
        <v>0</v>
      </c>
      <c r="AG1533" s="1">
        <f t="shared" si="3366"/>
        <v>0</v>
      </c>
      <c r="AH1533" s="2" t="e">
        <f t="shared" si="3373"/>
        <v>#N/A</v>
      </c>
      <c r="AI1533" s="1">
        <f t="shared" si="3367"/>
        <v>0</v>
      </c>
      <c r="AJ1533" t="e">
        <f t="shared" si="3374"/>
        <v>#N/A</v>
      </c>
      <c r="AK1533" s="1">
        <f t="shared" si="3368"/>
        <v>0</v>
      </c>
      <c r="AL1533" t="e">
        <f t="shared" si="3375"/>
        <v>#N/A</v>
      </c>
      <c r="AM1533">
        <f t="shared" si="3369"/>
        <v>0</v>
      </c>
      <c r="AN1533" t="e">
        <f t="shared" ref="AN1533" si="3497">_xlfn.RANK.AVG(AM1533,$B$2:$F$5001)</f>
        <v>#N/A</v>
      </c>
      <c r="AO1533">
        <f t="shared" si="3371"/>
        <v>0</v>
      </c>
      <c r="AP1533" t="e">
        <f t="shared" ref="AP1533" si="3498">_xlfn.RANK.AVG(AO1533,$B$2:$F$5001)</f>
        <v>#N/A</v>
      </c>
      <c r="AQ1533">
        <f t="shared" si="3400"/>
        <v>0</v>
      </c>
      <c r="AR1533">
        <f t="shared" si="3378"/>
        <v>0</v>
      </c>
      <c r="AS1533">
        <f t="shared" si="3379"/>
        <v>0</v>
      </c>
      <c r="AT1533">
        <f t="shared" si="3380"/>
        <v>0</v>
      </c>
      <c r="AU1533">
        <f t="shared" si="3381"/>
        <v>0</v>
      </c>
    </row>
    <row r="1534" spans="1:47" x14ac:dyDescent="0.25">
      <c r="A1534" s="67">
        <v>1533</v>
      </c>
      <c r="U1534" s="28">
        <f t="shared" si="3361"/>
        <v>0</v>
      </c>
      <c r="V1534" s="28">
        <f t="shared" si="3362"/>
        <v>0</v>
      </c>
      <c r="W1534" s="28">
        <f t="shared" si="3363"/>
        <v>0</v>
      </c>
      <c r="X1534" s="28">
        <f t="shared" si="3364"/>
        <v>0</v>
      </c>
      <c r="Y1534" s="28">
        <f t="shared" si="3365"/>
        <v>0</v>
      </c>
      <c r="AG1534" s="1">
        <f t="shared" si="3366"/>
        <v>0</v>
      </c>
      <c r="AH1534" s="2" t="e">
        <f t="shared" si="3373"/>
        <v>#N/A</v>
      </c>
      <c r="AI1534" s="1">
        <f t="shared" si="3367"/>
        <v>0</v>
      </c>
      <c r="AJ1534" t="e">
        <f t="shared" si="3374"/>
        <v>#N/A</v>
      </c>
      <c r="AK1534" s="1">
        <f t="shared" si="3368"/>
        <v>0</v>
      </c>
      <c r="AL1534" t="e">
        <f t="shared" si="3375"/>
        <v>#N/A</v>
      </c>
      <c r="AM1534">
        <f t="shared" si="3369"/>
        <v>0</v>
      </c>
      <c r="AN1534" t="e">
        <f t="shared" ref="AN1534" si="3499">_xlfn.RANK.AVG(AM1534,$B$2:$F$5001)</f>
        <v>#N/A</v>
      </c>
      <c r="AO1534">
        <f t="shared" si="3371"/>
        <v>0</v>
      </c>
      <c r="AP1534" t="e">
        <f t="shared" ref="AP1534" si="3500">_xlfn.RANK.AVG(AO1534,$B$2:$F$5001)</f>
        <v>#N/A</v>
      </c>
      <c r="AQ1534">
        <f t="shared" si="3400"/>
        <v>0</v>
      </c>
      <c r="AR1534">
        <f t="shared" si="3378"/>
        <v>0</v>
      </c>
      <c r="AS1534">
        <f t="shared" si="3379"/>
        <v>0</v>
      </c>
      <c r="AT1534">
        <f t="shared" si="3380"/>
        <v>0</v>
      </c>
      <c r="AU1534">
        <f t="shared" si="3381"/>
        <v>0</v>
      </c>
    </row>
    <row r="1535" spans="1:47" x14ac:dyDescent="0.25">
      <c r="A1535" s="67">
        <v>1534</v>
      </c>
      <c r="U1535" s="28">
        <f t="shared" si="3361"/>
        <v>0</v>
      </c>
      <c r="V1535" s="28">
        <f t="shared" si="3362"/>
        <v>0</v>
      </c>
      <c r="W1535" s="28">
        <f t="shared" si="3363"/>
        <v>0</v>
      </c>
      <c r="X1535" s="28">
        <f t="shared" si="3364"/>
        <v>0</v>
      </c>
      <c r="Y1535" s="28">
        <f t="shared" si="3365"/>
        <v>0</v>
      </c>
      <c r="AG1535" s="1">
        <f t="shared" si="3366"/>
        <v>0</v>
      </c>
      <c r="AH1535" s="2" t="e">
        <f t="shared" si="3373"/>
        <v>#N/A</v>
      </c>
      <c r="AI1535" s="1">
        <f t="shared" si="3367"/>
        <v>0</v>
      </c>
      <c r="AJ1535" t="e">
        <f t="shared" si="3374"/>
        <v>#N/A</v>
      </c>
      <c r="AK1535" s="1">
        <f t="shared" si="3368"/>
        <v>0</v>
      </c>
      <c r="AL1535" t="e">
        <f t="shared" si="3375"/>
        <v>#N/A</v>
      </c>
      <c r="AM1535">
        <f t="shared" si="3369"/>
        <v>0</v>
      </c>
      <c r="AN1535" t="e">
        <f t="shared" ref="AN1535" si="3501">_xlfn.RANK.AVG(AM1535,$B$2:$F$5001)</f>
        <v>#N/A</v>
      </c>
      <c r="AO1535">
        <f t="shared" si="3371"/>
        <v>0</v>
      </c>
      <c r="AP1535" t="e">
        <f t="shared" ref="AP1535" si="3502">_xlfn.RANK.AVG(AO1535,$B$2:$F$5001)</f>
        <v>#N/A</v>
      </c>
      <c r="AQ1535">
        <f t="shared" si="3400"/>
        <v>0</v>
      </c>
      <c r="AR1535">
        <f t="shared" si="3378"/>
        <v>0</v>
      </c>
      <c r="AS1535">
        <f t="shared" si="3379"/>
        <v>0</v>
      </c>
      <c r="AT1535">
        <f t="shared" si="3380"/>
        <v>0</v>
      </c>
      <c r="AU1535">
        <f t="shared" si="3381"/>
        <v>0</v>
      </c>
    </row>
    <row r="1536" spans="1:47" x14ac:dyDescent="0.25">
      <c r="A1536" s="67">
        <v>1535</v>
      </c>
      <c r="U1536" s="28">
        <f t="shared" si="3361"/>
        <v>0</v>
      </c>
      <c r="V1536" s="28">
        <f t="shared" si="3362"/>
        <v>0</v>
      </c>
      <c r="W1536" s="28">
        <f t="shared" si="3363"/>
        <v>0</v>
      </c>
      <c r="X1536" s="28">
        <f t="shared" si="3364"/>
        <v>0</v>
      </c>
      <c r="Y1536" s="28">
        <f t="shared" si="3365"/>
        <v>0</v>
      </c>
      <c r="AG1536" s="1">
        <f t="shared" si="3366"/>
        <v>0</v>
      </c>
      <c r="AH1536" s="2" t="e">
        <f t="shared" si="3373"/>
        <v>#N/A</v>
      </c>
      <c r="AI1536" s="1">
        <f t="shared" si="3367"/>
        <v>0</v>
      </c>
      <c r="AJ1536" t="e">
        <f t="shared" si="3374"/>
        <v>#N/A</v>
      </c>
      <c r="AK1536" s="1">
        <f t="shared" si="3368"/>
        <v>0</v>
      </c>
      <c r="AL1536" t="e">
        <f t="shared" si="3375"/>
        <v>#N/A</v>
      </c>
      <c r="AM1536">
        <f t="shared" si="3369"/>
        <v>0</v>
      </c>
      <c r="AN1536" t="e">
        <f t="shared" ref="AN1536" si="3503">_xlfn.RANK.AVG(AM1536,$B$2:$F$5001)</f>
        <v>#N/A</v>
      </c>
      <c r="AO1536">
        <f t="shared" si="3371"/>
        <v>0</v>
      </c>
      <c r="AP1536" t="e">
        <f t="shared" ref="AP1536" si="3504">_xlfn.RANK.AVG(AO1536,$B$2:$F$5001)</f>
        <v>#N/A</v>
      </c>
      <c r="AQ1536">
        <f t="shared" si="3400"/>
        <v>0</v>
      </c>
      <c r="AR1536">
        <f t="shared" si="3378"/>
        <v>0</v>
      </c>
      <c r="AS1536">
        <f t="shared" si="3379"/>
        <v>0</v>
      </c>
      <c r="AT1536">
        <f t="shared" si="3380"/>
        <v>0</v>
      </c>
      <c r="AU1536">
        <f t="shared" si="3381"/>
        <v>0</v>
      </c>
    </row>
    <row r="1537" spans="1:47" x14ac:dyDescent="0.25">
      <c r="A1537" s="67">
        <v>1536</v>
      </c>
      <c r="U1537" s="28">
        <f t="shared" si="3361"/>
        <v>0</v>
      </c>
      <c r="V1537" s="28">
        <f t="shared" si="3362"/>
        <v>0</v>
      </c>
      <c r="W1537" s="28">
        <f t="shared" si="3363"/>
        <v>0</v>
      </c>
      <c r="X1537" s="28">
        <f t="shared" si="3364"/>
        <v>0</v>
      </c>
      <c r="Y1537" s="28">
        <f t="shared" si="3365"/>
        <v>0</v>
      </c>
      <c r="AG1537" s="1">
        <f t="shared" si="3366"/>
        <v>0</v>
      </c>
      <c r="AH1537" s="2" t="e">
        <f t="shared" si="3373"/>
        <v>#N/A</v>
      </c>
      <c r="AI1537" s="1">
        <f t="shared" si="3367"/>
        <v>0</v>
      </c>
      <c r="AJ1537" t="e">
        <f t="shared" si="3374"/>
        <v>#N/A</v>
      </c>
      <c r="AK1537" s="1">
        <f t="shared" si="3368"/>
        <v>0</v>
      </c>
      <c r="AL1537" t="e">
        <f t="shared" si="3375"/>
        <v>#N/A</v>
      </c>
      <c r="AM1537">
        <f t="shared" si="3369"/>
        <v>0</v>
      </c>
      <c r="AN1537" t="e">
        <f t="shared" ref="AN1537" si="3505">_xlfn.RANK.AVG(AM1537,$B$2:$F$5001)</f>
        <v>#N/A</v>
      </c>
      <c r="AO1537">
        <f t="shared" si="3371"/>
        <v>0</v>
      </c>
      <c r="AP1537" t="e">
        <f t="shared" ref="AP1537" si="3506">_xlfn.RANK.AVG(AO1537,$B$2:$F$5001)</f>
        <v>#N/A</v>
      </c>
      <c r="AQ1537">
        <f t="shared" si="3400"/>
        <v>0</v>
      </c>
      <c r="AR1537">
        <f t="shared" si="3378"/>
        <v>0</v>
      </c>
      <c r="AS1537">
        <f t="shared" si="3379"/>
        <v>0</v>
      </c>
      <c r="AT1537">
        <f t="shared" si="3380"/>
        <v>0</v>
      </c>
      <c r="AU1537">
        <f t="shared" si="3381"/>
        <v>0</v>
      </c>
    </row>
    <row r="1538" spans="1:47" x14ac:dyDescent="0.25">
      <c r="A1538" s="67">
        <v>1537</v>
      </c>
      <c r="U1538" s="28">
        <f t="shared" ref="U1538:U1601" si="3507">IFERROR(_xlfn.RANK.AVG(B1538,$B$2:$F$5001,1),0)</f>
        <v>0</v>
      </c>
      <c r="V1538" s="28">
        <f t="shared" ref="V1538:V1601" si="3508">IFERROR(_xlfn.RANK.AVG(C1538,$B$2:$F$5001,1),0)</f>
        <v>0</v>
      </c>
      <c r="W1538" s="28">
        <f t="shared" ref="W1538:W1601" si="3509">IFERROR(_xlfn.RANK.AVG(D1538,$B$2:$F$5001,1),0)</f>
        <v>0</v>
      </c>
      <c r="X1538" s="28">
        <f t="shared" ref="X1538:X1601" si="3510">IFERROR(_xlfn.RANK.AVG(E1538,$B$2:$F$5001,1),0)</f>
        <v>0</v>
      </c>
      <c r="Y1538" s="28">
        <f t="shared" ref="Y1538:Y1601" si="3511">IFERROR(_xlfn.RANK.AVG(F1538,$B$2:$F$5001,1),0)</f>
        <v>0</v>
      </c>
      <c r="AG1538" s="1">
        <f t="shared" ref="AG1538:AG1601" si="3512">B1538</f>
        <v>0</v>
      </c>
      <c r="AH1538" s="2" t="e">
        <f t="shared" si="3373"/>
        <v>#N/A</v>
      </c>
      <c r="AI1538" s="1">
        <f t="shared" ref="AI1538:AI1601" si="3513">C1538</f>
        <v>0</v>
      </c>
      <c r="AJ1538" t="e">
        <f t="shared" si="3374"/>
        <v>#N/A</v>
      </c>
      <c r="AK1538" s="1">
        <f t="shared" ref="AK1538:AK1601" si="3514">D1538</f>
        <v>0</v>
      </c>
      <c r="AL1538" t="e">
        <f t="shared" si="3375"/>
        <v>#N/A</v>
      </c>
      <c r="AM1538">
        <f t="shared" ref="AM1538:AM1601" si="3515">E1538</f>
        <v>0</v>
      </c>
      <c r="AN1538" t="e">
        <f t="shared" ref="AN1538" si="3516">_xlfn.RANK.AVG(AM1538,$B$2:$F$5001)</f>
        <v>#N/A</v>
      </c>
      <c r="AO1538">
        <f t="shared" ref="AO1538:AO1601" si="3517">F1538</f>
        <v>0</v>
      </c>
      <c r="AP1538" t="e">
        <f t="shared" ref="AP1538" si="3518">_xlfn.RANK.AVG(AO1538,$B$2:$F$5001)</f>
        <v>#N/A</v>
      </c>
      <c r="AQ1538">
        <f t="shared" si="3400"/>
        <v>0</v>
      </c>
      <c r="AR1538">
        <f t="shared" si="3378"/>
        <v>0</v>
      </c>
      <c r="AS1538">
        <f t="shared" si="3379"/>
        <v>0</v>
      </c>
      <c r="AT1538">
        <f t="shared" si="3380"/>
        <v>0</v>
      </c>
      <c r="AU1538">
        <f t="shared" si="3381"/>
        <v>0</v>
      </c>
    </row>
    <row r="1539" spans="1:47" x14ac:dyDescent="0.25">
      <c r="A1539" s="67">
        <v>1538</v>
      </c>
      <c r="U1539" s="28">
        <f t="shared" si="3507"/>
        <v>0</v>
      </c>
      <c r="V1539" s="28">
        <f t="shared" si="3508"/>
        <v>0</v>
      </c>
      <c r="W1539" s="28">
        <f t="shared" si="3509"/>
        <v>0</v>
      </c>
      <c r="X1539" s="28">
        <f t="shared" si="3510"/>
        <v>0</v>
      </c>
      <c r="Y1539" s="28">
        <f t="shared" si="3511"/>
        <v>0</v>
      </c>
      <c r="AG1539" s="1">
        <f t="shared" si="3512"/>
        <v>0</v>
      </c>
      <c r="AH1539" s="2" t="e">
        <f t="shared" ref="AH1539:AH1602" si="3519">_xlfn.RANK.AVG(AG1539,$B$2:$F$5001)</f>
        <v>#N/A</v>
      </c>
      <c r="AI1539" s="1">
        <f t="shared" si="3513"/>
        <v>0</v>
      </c>
      <c r="AJ1539" t="e">
        <f t="shared" ref="AJ1539:AJ1602" si="3520">_xlfn.RANK.AVG(AI1539,$B$2:$F$5001)</f>
        <v>#N/A</v>
      </c>
      <c r="AK1539" s="1">
        <f t="shared" si="3514"/>
        <v>0</v>
      </c>
      <c r="AL1539" t="e">
        <f t="shared" ref="AL1539:AL1602" si="3521">_xlfn.RANK.AVG(AK1539,$B$2:$F$5001)</f>
        <v>#N/A</v>
      </c>
      <c r="AM1539">
        <f t="shared" si="3515"/>
        <v>0</v>
      </c>
      <c r="AN1539" t="e">
        <f t="shared" ref="AN1539" si="3522">_xlfn.RANK.AVG(AM1539,$B$2:$F$5001)</f>
        <v>#N/A</v>
      </c>
      <c r="AO1539">
        <f t="shared" si="3517"/>
        <v>0</v>
      </c>
      <c r="AP1539" t="e">
        <f t="shared" ref="AP1539" si="3523">_xlfn.RANK.AVG(AO1539,$B$2:$F$5001)</f>
        <v>#N/A</v>
      </c>
      <c r="AQ1539">
        <f t="shared" si="3400"/>
        <v>0</v>
      </c>
      <c r="AR1539">
        <f t="shared" ref="AR1539:AR1602" si="3524">IFERROR(AJ1539,0)</f>
        <v>0</v>
      </c>
      <c r="AS1539">
        <f t="shared" ref="AS1539:AS1602" si="3525">IFERROR(AL1539,0)</f>
        <v>0</v>
      </c>
      <c r="AT1539">
        <f t="shared" ref="AT1539:AT1602" si="3526">IFERROR(AN1539,0)</f>
        <v>0</v>
      </c>
      <c r="AU1539">
        <f t="shared" ref="AU1539:AU1602" si="3527">IFERROR(AP1539,0)</f>
        <v>0</v>
      </c>
    </row>
    <row r="1540" spans="1:47" x14ac:dyDescent="0.25">
      <c r="A1540" s="67">
        <v>1539</v>
      </c>
      <c r="U1540" s="28">
        <f t="shared" si="3507"/>
        <v>0</v>
      </c>
      <c r="V1540" s="28">
        <f t="shared" si="3508"/>
        <v>0</v>
      </c>
      <c r="W1540" s="28">
        <f t="shared" si="3509"/>
        <v>0</v>
      </c>
      <c r="X1540" s="28">
        <f t="shared" si="3510"/>
        <v>0</v>
      </c>
      <c r="Y1540" s="28">
        <f t="shared" si="3511"/>
        <v>0</v>
      </c>
      <c r="AG1540" s="1">
        <f t="shared" si="3512"/>
        <v>0</v>
      </c>
      <c r="AH1540" s="2" t="e">
        <f t="shared" si="3519"/>
        <v>#N/A</v>
      </c>
      <c r="AI1540" s="1">
        <f t="shared" si="3513"/>
        <v>0</v>
      </c>
      <c r="AJ1540" t="e">
        <f t="shared" si="3520"/>
        <v>#N/A</v>
      </c>
      <c r="AK1540" s="1">
        <f t="shared" si="3514"/>
        <v>0</v>
      </c>
      <c r="AL1540" t="e">
        <f t="shared" si="3521"/>
        <v>#N/A</v>
      </c>
      <c r="AM1540">
        <f t="shared" si="3515"/>
        <v>0</v>
      </c>
      <c r="AN1540" t="e">
        <f t="shared" ref="AN1540" si="3528">_xlfn.RANK.AVG(AM1540,$B$2:$F$5001)</f>
        <v>#N/A</v>
      </c>
      <c r="AO1540">
        <f t="shared" si="3517"/>
        <v>0</v>
      </c>
      <c r="AP1540" t="e">
        <f t="shared" ref="AP1540" si="3529">_xlfn.RANK.AVG(AO1540,$B$2:$F$5001)</f>
        <v>#N/A</v>
      </c>
      <c r="AQ1540">
        <f t="shared" si="3400"/>
        <v>0</v>
      </c>
      <c r="AR1540">
        <f t="shared" si="3524"/>
        <v>0</v>
      </c>
      <c r="AS1540">
        <f t="shared" si="3525"/>
        <v>0</v>
      </c>
      <c r="AT1540">
        <f t="shared" si="3526"/>
        <v>0</v>
      </c>
      <c r="AU1540">
        <f t="shared" si="3527"/>
        <v>0</v>
      </c>
    </row>
    <row r="1541" spans="1:47" x14ac:dyDescent="0.25">
      <c r="A1541" s="67">
        <v>1540</v>
      </c>
      <c r="U1541" s="28">
        <f t="shared" si="3507"/>
        <v>0</v>
      </c>
      <c r="V1541" s="28">
        <f t="shared" si="3508"/>
        <v>0</v>
      </c>
      <c r="W1541" s="28">
        <f t="shared" si="3509"/>
        <v>0</v>
      </c>
      <c r="X1541" s="28">
        <f t="shared" si="3510"/>
        <v>0</v>
      </c>
      <c r="Y1541" s="28">
        <f t="shared" si="3511"/>
        <v>0</v>
      </c>
      <c r="AG1541" s="1">
        <f t="shared" si="3512"/>
        <v>0</v>
      </c>
      <c r="AH1541" s="2" t="e">
        <f t="shared" si="3519"/>
        <v>#N/A</v>
      </c>
      <c r="AI1541" s="1">
        <f t="shared" si="3513"/>
        <v>0</v>
      </c>
      <c r="AJ1541" t="e">
        <f t="shared" si="3520"/>
        <v>#N/A</v>
      </c>
      <c r="AK1541" s="1">
        <f t="shared" si="3514"/>
        <v>0</v>
      </c>
      <c r="AL1541" t="e">
        <f t="shared" si="3521"/>
        <v>#N/A</v>
      </c>
      <c r="AM1541">
        <f t="shared" si="3515"/>
        <v>0</v>
      </c>
      <c r="AN1541" t="e">
        <f t="shared" ref="AN1541" si="3530">_xlfn.RANK.AVG(AM1541,$B$2:$F$5001)</f>
        <v>#N/A</v>
      </c>
      <c r="AO1541">
        <f t="shared" si="3517"/>
        <v>0</v>
      </c>
      <c r="AP1541" t="e">
        <f t="shared" ref="AP1541" si="3531">_xlfn.RANK.AVG(AO1541,$B$2:$F$5001)</f>
        <v>#N/A</v>
      </c>
      <c r="AQ1541">
        <f t="shared" si="3400"/>
        <v>0</v>
      </c>
      <c r="AR1541">
        <f t="shared" si="3524"/>
        <v>0</v>
      </c>
      <c r="AS1541">
        <f t="shared" si="3525"/>
        <v>0</v>
      </c>
      <c r="AT1541">
        <f t="shared" si="3526"/>
        <v>0</v>
      </c>
      <c r="AU1541">
        <f t="shared" si="3527"/>
        <v>0</v>
      </c>
    </row>
    <row r="1542" spans="1:47" x14ac:dyDescent="0.25">
      <c r="A1542" s="67">
        <v>1541</v>
      </c>
      <c r="U1542" s="28">
        <f t="shared" si="3507"/>
        <v>0</v>
      </c>
      <c r="V1542" s="28">
        <f t="shared" si="3508"/>
        <v>0</v>
      </c>
      <c r="W1542" s="28">
        <f t="shared" si="3509"/>
        <v>0</v>
      </c>
      <c r="X1542" s="28">
        <f t="shared" si="3510"/>
        <v>0</v>
      </c>
      <c r="Y1542" s="28">
        <f t="shared" si="3511"/>
        <v>0</v>
      </c>
      <c r="AG1542" s="1">
        <f t="shared" si="3512"/>
        <v>0</v>
      </c>
      <c r="AH1542" s="2" t="e">
        <f t="shared" si="3519"/>
        <v>#N/A</v>
      </c>
      <c r="AI1542" s="1">
        <f t="shared" si="3513"/>
        <v>0</v>
      </c>
      <c r="AJ1542" t="e">
        <f t="shared" si="3520"/>
        <v>#N/A</v>
      </c>
      <c r="AK1542" s="1">
        <f t="shared" si="3514"/>
        <v>0</v>
      </c>
      <c r="AL1542" t="e">
        <f t="shared" si="3521"/>
        <v>#N/A</v>
      </c>
      <c r="AM1542">
        <f t="shared" si="3515"/>
        <v>0</v>
      </c>
      <c r="AN1542" t="e">
        <f t="shared" ref="AN1542" si="3532">_xlfn.RANK.AVG(AM1542,$B$2:$F$5001)</f>
        <v>#N/A</v>
      </c>
      <c r="AO1542">
        <f t="shared" si="3517"/>
        <v>0</v>
      </c>
      <c r="AP1542" t="e">
        <f t="shared" ref="AP1542" si="3533">_xlfn.RANK.AVG(AO1542,$B$2:$F$5001)</f>
        <v>#N/A</v>
      </c>
      <c r="AQ1542">
        <f t="shared" si="3400"/>
        <v>0</v>
      </c>
      <c r="AR1542">
        <f t="shared" si="3524"/>
        <v>0</v>
      </c>
      <c r="AS1542">
        <f t="shared" si="3525"/>
        <v>0</v>
      </c>
      <c r="AT1542">
        <f t="shared" si="3526"/>
        <v>0</v>
      </c>
      <c r="AU1542">
        <f t="shared" si="3527"/>
        <v>0</v>
      </c>
    </row>
    <row r="1543" spans="1:47" x14ac:dyDescent="0.25">
      <c r="A1543" s="67">
        <v>1542</v>
      </c>
      <c r="U1543" s="28">
        <f t="shared" si="3507"/>
        <v>0</v>
      </c>
      <c r="V1543" s="28">
        <f t="shared" si="3508"/>
        <v>0</v>
      </c>
      <c r="W1543" s="28">
        <f t="shared" si="3509"/>
        <v>0</v>
      </c>
      <c r="X1543" s="28">
        <f t="shared" si="3510"/>
        <v>0</v>
      </c>
      <c r="Y1543" s="28">
        <f t="shared" si="3511"/>
        <v>0</v>
      </c>
      <c r="AG1543" s="1">
        <f t="shared" si="3512"/>
        <v>0</v>
      </c>
      <c r="AH1543" s="2" t="e">
        <f t="shared" si="3519"/>
        <v>#N/A</v>
      </c>
      <c r="AI1543" s="1">
        <f t="shared" si="3513"/>
        <v>0</v>
      </c>
      <c r="AJ1543" t="e">
        <f t="shared" si="3520"/>
        <v>#N/A</v>
      </c>
      <c r="AK1543" s="1">
        <f t="shared" si="3514"/>
        <v>0</v>
      </c>
      <c r="AL1543" t="e">
        <f t="shared" si="3521"/>
        <v>#N/A</v>
      </c>
      <c r="AM1543">
        <f t="shared" si="3515"/>
        <v>0</v>
      </c>
      <c r="AN1543" t="e">
        <f t="shared" ref="AN1543" si="3534">_xlfn.RANK.AVG(AM1543,$B$2:$F$5001)</f>
        <v>#N/A</v>
      </c>
      <c r="AO1543">
        <f t="shared" si="3517"/>
        <v>0</v>
      </c>
      <c r="AP1543" t="e">
        <f t="shared" ref="AP1543" si="3535">_xlfn.RANK.AVG(AO1543,$B$2:$F$5001)</f>
        <v>#N/A</v>
      </c>
      <c r="AQ1543">
        <f t="shared" si="3400"/>
        <v>0</v>
      </c>
      <c r="AR1543">
        <f t="shared" si="3524"/>
        <v>0</v>
      </c>
      <c r="AS1543">
        <f t="shared" si="3525"/>
        <v>0</v>
      </c>
      <c r="AT1543">
        <f t="shared" si="3526"/>
        <v>0</v>
      </c>
      <c r="AU1543">
        <f t="shared" si="3527"/>
        <v>0</v>
      </c>
    </row>
    <row r="1544" spans="1:47" x14ac:dyDescent="0.25">
      <c r="A1544" s="67">
        <v>1543</v>
      </c>
      <c r="U1544" s="28">
        <f t="shared" si="3507"/>
        <v>0</v>
      </c>
      <c r="V1544" s="28">
        <f t="shared" si="3508"/>
        <v>0</v>
      </c>
      <c r="W1544" s="28">
        <f t="shared" si="3509"/>
        <v>0</v>
      </c>
      <c r="X1544" s="28">
        <f t="shared" si="3510"/>
        <v>0</v>
      </c>
      <c r="Y1544" s="28">
        <f t="shared" si="3511"/>
        <v>0</v>
      </c>
      <c r="AG1544" s="1">
        <f t="shared" si="3512"/>
        <v>0</v>
      </c>
      <c r="AH1544" s="2" t="e">
        <f t="shared" si="3519"/>
        <v>#N/A</v>
      </c>
      <c r="AI1544" s="1">
        <f t="shared" si="3513"/>
        <v>0</v>
      </c>
      <c r="AJ1544" t="e">
        <f t="shared" si="3520"/>
        <v>#N/A</v>
      </c>
      <c r="AK1544" s="1">
        <f t="shared" si="3514"/>
        <v>0</v>
      </c>
      <c r="AL1544" t="e">
        <f t="shared" si="3521"/>
        <v>#N/A</v>
      </c>
      <c r="AM1544">
        <f t="shared" si="3515"/>
        <v>0</v>
      </c>
      <c r="AN1544" t="e">
        <f t="shared" ref="AN1544" si="3536">_xlfn.RANK.AVG(AM1544,$B$2:$F$5001)</f>
        <v>#N/A</v>
      </c>
      <c r="AO1544">
        <f t="shared" si="3517"/>
        <v>0</v>
      </c>
      <c r="AP1544" t="e">
        <f t="shared" ref="AP1544" si="3537">_xlfn.RANK.AVG(AO1544,$B$2:$F$5001)</f>
        <v>#N/A</v>
      </c>
      <c r="AQ1544">
        <f t="shared" si="3400"/>
        <v>0</v>
      </c>
      <c r="AR1544">
        <f t="shared" si="3524"/>
        <v>0</v>
      </c>
      <c r="AS1544">
        <f t="shared" si="3525"/>
        <v>0</v>
      </c>
      <c r="AT1544">
        <f t="shared" si="3526"/>
        <v>0</v>
      </c>
      <c r="AU1544">
        <f t="shared" si="3527"/>
        <v>0</v>
      </c>
    </row>
    <row r="1545" spans="1:47" x14ac:dyDescent="0.25">
      <c r="A1545" s="67">
        <v>1544</v>
      </c>
      <c r="U1545" s="28">
        <f t="shared" si="3507"/>
        <v>0</v>
      </c>
      <c r="V1545" s="28">
        <f t="shared" si="3508"/>
        <v>0</v>
      </c>
      <c r="W1545" s="28">
        <f t="shared" si="3509"/>
        <v>0</v>
      </c>
      <c r="X1545" s="28">
        <f t="shared" si="3510"/>
        <v>0</v>
      </c>
      <c r="Y1545" s="28">
        <f t="shared" si="3511"/>
        <v>0</v>
      </c>
      <c r="AG1545" s="1">
        <f t="shared" si="3512"/>
        <v>0</v>
      </c>
      <c r="AH1545" s="2" t="e">
        <f t="shared" si="3519"/>
        <v>#N/A</v>
      </c>
      <c r="AI1545" s="1">
        <f t="shared" si="3513"/>
        <v>0</v>
      </c>
      <c r="AJ1545" t="e">
        <f t="shared" si="3520"/>
        <v>#N/A</v>
      </c>
      <c r="AK1545" s="1">
        <f t="shared" si="3514"/>
        <v>0</v>
      </c>
      <c r="AL1545" t="e">
        <f t="shared" si="3521"/>
        <v>#N/A</v>
      </c>
      <c r="AM1545">
        <f t="shared" si="3515"/>
        <v>0</v>
      </c>
      <c r="AN1545" t="e">
        <f t="shared" ref="AN1545" si="3538">_xlfn.RANK.AVG(AM1545,$B$2:$F$5001)</f>
        <v>#N/A</v>
      </c>
      <c r="AO1545">
        <f t="shared" si="3517"/>
        <v>0</v>
      </c>
      <c r="AP1545" t="e">
        <f t="shared" ref="AP1545" si="3539">_xlfn.RANK.AVG(AO1545,$B$2:$F$5001)</f>
        <v>#N/A</v>
      </c>
      <c r="AQ1545">
        <f t="shared" si="3400"/>
        <v>0</v>
      </c>
      <c r="AR1545">
        <f t="shared" si="3524"/>
        <v>0</v>
      </c>
      <c r="AS1545">
        <f t="shared" si="3525"/>
        <v>0</v>
      </c>
      <c r="AT1545">
        <f t="shared" si="3526"/>
        <v>0</v>
      </c>
      <c r="AU1545">
        <f t="shared" si="3527"/>
        <v>0</v>
      </c>
    </row>
    <row r="1546" spans="1:47" x14ac:dyDescent="0.25">
      <c r="A1546" s="67">
        <v>1545</v>
      </c>
      <c r="U1546" s="28">
        <f t="shared" si="3507"/>
        <v>0</v>
      </c>
      <c r="V1546" s="28">
        <f t="shared" si="3508"/>
        <v>0</v>
      </c>
      <c r="W1546" s="28">
        <f t="shared" si="3509"/>
        <v>0</v>
      </c>
      <c r="X1546" s="28">
        <f t="shared" si="3510"/>
        <v>0</v>
      </c>
      <c r="Y1546" s="28">
        <f t="shared" si="3511"/>
        <v>0</v>
      </c>
      <c r="AG1546" s="1">
        <f t="shared" si="3512"/>
        <v>0</v>
      </c>
      <c r="AH1546" s="2" t="e">
        <f t="shared" si="3519"/>
        <v>#N/A</v>
      </c>
      <c r="AI1546" s="1">
        <f t="shared" si="3513"/>
        <v>0</v>
      </c>
      <c r="AJ1546" t="e">
        <f t="shared" si="3520"/>
        <v>#N/A</v>
      </c>
      <c r="AK1546" s="1">
        <f t="shared" si="3514"/>
        <v>0</v>
      </c>
      <c r="AL1546" t="e">
        <f t="shared" si="3521"/>
        <v>#N/A</v>
      </c>
      <c r="AM1546">
        <f t="shared" si="3515"/>
        <v>0</v>
      </c>
      <c r="AN1546" t="e">
        <f t="shared" ref="AN1546" si="3540">_xlfn.RANK.AVG(AM1546,$B$2:$F$5001)</f>
        <v>#N/A</v>
      </c>
      <c r="AO1546">
        <f t="shared" si="3517"/>
        <v>0</v>
      </c>
      <c r="AP1546" t="e">
        <f t="shared" ref="AP1546" si="3541">_xlfn.RANK.AVG(AO1546,$B$2:$F$5001)</f>
        <v>#N/A</v>
      </c>
      <c r="AQ1546">
        <f t="shared" si="3400"/>
        <v>0</v>
      </c>
      <c r="AR1546">
        <f t="shared" si="3524"/>
        <v>0</v>
      </c>
      <c r="AS1546">
        <f t="shared" si="3525"/>
        <v>0</v>
      </c>
      <c r="AT1546">
        <f t="shared" si="3526"/>
        <v>0</v>
      </c>
      <c r="AU1546">
        <f t="shared" si="3527"/>
        <v>0</v>
      </c>
    </row>
    <row r="1547" spans="1:47" x14ac:dyDescent="0.25">
      <c r="A1547" s="67">
        <v>1546</v>
      </c>
      <c r="U1547" s="28">
        <f t="shared" si="3507"/>
        <v>0</v>
      </c>
      <c r="V1547" s="28">
        <f t="shared" si="3508"/>
        <v>0</v>
      </c>
      <c r="W1547" s="28">
        <f t="shared" si="3509"/>
        <v>0</v>
      </c>
      <c r="X1547" s="28">
        <f t="shared" si="3510"/>
        <v>0</v>
      </c>
      <c r="Y1547" s="28">
        <f t="shared" si="3511"/>
        <v>0</v>
      </c>
      <c r="AG1547" s="1">
        <f t="shared" si="3512"/>
        <v>0</v>
      </c>
      <c r="AH1547" s="2" t="e">
        <f t="shared" si="3519"/>
        <v>#N/A</v>
      </c>
      <c r="AI1547" s="1">
        <f t="shared" si="3513"/>
        <v>0</v>
      </c>
      <c r="AJ1547" t="e">
        <f t="shared" si="3520"/>
        <v>#N/A</v>
      </c>
      <c r="AK1547" s="1">
        <f t="shared" si="3514"/>
        <v>0</v>
      </c>
      <c r="AL1547" t="e">
        <f t="shared" si="3521"/>
        <v>#N/A</v>
      </c>
      <c r="AM1547">
        <f t="shared" si="3515"/>
        <v>0</v>
      </c>
      <c r="AN1547" t="e">
        <f t="shared" ref="AN1547" si="3542">_xlfn.RANK.AVG(AM1547,$B$2:$F$5001)</f>
        <v>#N/A</v>
      </c>
      <c r="AO1547">
        <f t="shared" si="3517"/>
        <v>0</v>
      </c>
      <c r="AP1547" t="e">
        <f t="shared" ref="AP1547" si="3543">_xlfn.RANK.AVG(AO1547,$B$2:$F$5001)</f>
        <v>#N/A</v>
      </c>
      <c r="AQ1547">
        <f t="shared" si="3400"/>
        <v>0</v>
      </c>
      <c r="AR1547">
        <f t="shared" si="3524"/>
        <v>0</v>
      </c>
      <c r="AS1547">
        <f t="shared" si="3525"/>
        <v>0</v>
      </c>
      <c r="AT1547">
        <f t="shared" si="3526"/>
        <v>0</v>
      </c>
      <c r="AU1547">
        <f t="shared" si="3527"/>
        <v>0</v>
      </c>
    </row>
    <row r="1548" spans="1:47" x14ac:dyDescent="0.25">
      <c r="A1548" s="67">
        <v>1547</v>
      </c>
      <c r="U1548" s="28">
        <f t="shared" si="3507"/>
        <v>0</v>
      </c>
      <c r="V1548" s="28">
        <f t="shared" si="3508"/>
        <v>0</v>
      </c>
      <c r="W1548" s="28">
        <f t="shared" si="3509"/>
        <v>0</v>
      </c>
      <c r="X1548" s="28">
        <f t="shared" si="3510"/>
        <v>0</v>
      </c>
      <c r="Y1548" s="28">
        <f t="shared" si="3511"/>
        <v>0</v>
      </c>
      <c r="AG1548" s="1">
        <f t="shared" si="3512"/>
        <v>0</v>
      </c>
      <c r="AH1548" s="2" t="e">
        <f t="shared" si="3519"/>
        <v>#N/A</v>
      </c>
      <c r="AI1548" s="1">
        <f t="shared" si="3513"/>
        <v>0</v>
      </c>
      <c r="AJ1548" t="e">
        <f t="shared" si="3520"/>
        <v>#N/A</v>
      </c>
      <c r="AK1548" s="1">
        <f t="shared" si="3514"/>
        <v>0</v>
      </c>
      <c r="AL1548" t="e">
        <f t="shared" si="3521"/>
        <v>#N/A</v>
      </c>
      <c r="AM1548">
        <f t="shared" si="3515"/>
        <v>0</v>
      </c>
      <c r="AN1548" t="e">
        <f t="shared" ref="AN1548" si="3544">_xlfn.RANK.AVG(AM1548,$B$2:$F$5001)</f>
        <v>#N/A</v>
      </c>
      <c r="AO1548">
        <f t="shared" si="3517"/>
        <v>0</v>
      </c>
      <c r="AP1548" t="e">
        <f t="shared" ref="AP1548" si="3545">_xlfn.RANK.AVG(AO1548,$B$2:$F$5001)</f>
        <v>#N/A</v>
      </c>
      <c r="AQ1548">
        <f t="shared" ref="AQ1548:AQ1611" si="3546">IFERROR(AH1548,0)</f>
        <v>0</v>
      </c>
      <c r="AR1548">
        <f t="shared" si="3524"/>
        <v>0</v>
      </c>
      <c r="AS1548">
        <f t="shared" si="3525"/>
        <v>0</v>
      </c>
      <c r="AT1548">
        <f t="shared" si="3526"/>
        <v>0</v>
      </c>
      <c r="AU1548">
        <f t="shared" si="3527"/>
        <v>0</v>
      </c>
    </row>
    <row r="1549" spans="1:47" x14ac:dyDescent="0.25">
      <c r="A1549" s="67">
        <v>1548</v>
      </c>
      <c r="U1549" s="28">
        <f t="shared" si="3507"/>
        <v>0</v>
      </c>
      <c r="V1549" s="28">
        <f t="shared" si="3508"/>
        <v>0</v>
      </c>
      <c r="W1549" s="28">
        <f t="shared" si="3509"/>
        <v>0</v>
      </c>
      <c r="X1549" s="28">
        <f t="shared" si="3510"/>
        <v>0</v>
      </c>
      <c r="Y1549" s="28">
        <f t="shared" si="3511"/>
        <v>0</v>
      </c>
      <c r="AG1549" s="1">
        <f t="shared" si="3512"/>
        <v>0</v>
      </c>
      <c r="AH1549" s="2" t="e">
        <f t="shared" si="3519"/>
        <v>#N/A</v>
      </c>
      <c r="AI1549" s="1">
        <f t="shared" si="3513"/>
        <v>0</v>
      </c>
      <c r="AJ1549" t="e">
        <f t="shared" si="3520"/>
        <v>#N/A</v>
      </c>
      <c r="AK1549" s="1">
        <f t="shared" si="3514"/>
        <v>0</v>
      </c>
      <c r="AL1549" t="e">
        <f t="shared" si="3521"/>
        <v>#N/A</v>
      </c>
      <c r="AM1549">
        <f t="shared" si="3515"/>
        <v>0</v>
      </c>
      <c r="AN1549" t="e">
        <f t="shared" ref="AN1549" si="3547">_xlfn.RANK.AVG(AM1549,$B$2:$F$5001)</f>
        <v>#N/A</v>
      </c>
      <c r="AO1549">
        <f t="shared" si="3517"/>
        <v>0</v>
      </c>
      <c r="AP1549" t="e">
        <f t="shared" ref="AP1549" si="3548">_xlfn.RANK.AVG(AO1549,$B$2:$F$5001)</f>
        <v>#N/A</v>
      </c>
      <c r="AQ1549">
        <f t="shared" si="3546"/>
        <v>0</v>
      </c>
      <c r="AR1549">
        <f t="shared" si="3524"/>
        <v>0</v>
      </c>
      <c r="AS1549">
        <f t="shared" si="3525"/>
        <v>0</v>
      </c>
      <c r="AT1549">
        <f t="shared" si="3526"/>
        <v>0</v>
      </c>
      <c r="AU1549">
        <f t="shared" si="3527"/>
        <v>0</v>
      </c>
    </row>
    <row r="1550" spans="1:47" x14ac:dyDescent="0.25">
      <c r="A1550" s="67">
        <v>1549</v>
      </c>
      <c r="U1550" s="28">
        <f t="shared" si="3507"/>
        <v>0</v>
      </c>
      <c r="V1550" s="28">
        <f t="shared" si="3508"/>
        <v>0</v>
      </c>
      <c r="W1550" s="28">
        <f t="shared" si="3509"/>
        <v>0</v>
      </c>
      <c r="X1550" s="28">
        <f t="shared" si="3510"/>
        <v>0</v>
      </c>
      <c r="Y1550" s="28">
        <f t="shared" si="3511"/>
        <v>0</v>
      </c>
      <c r="AG1550" s="1">
        <f t="shared" si="3512"/>
        <v>0</v>
      </c>
      <c r="AH1550" s="2" t="e">
        <f t="shared" si="3519"/>
        <v>#N/A</v>
      </c>
      <c r="AI1550" s="1">
        <f t="shared" si="3513"/>
        <v>0</v>
      </c>
      <c r="AJ1550" t="e">
        <f t="shared" si="3520"/>
        <v>#N/A</v>
      </c>
      <c r="AK1550" s="1">
        <f t="shared" si="3514"/>
        <v>0</v>
      </c>
      <c r="AL1550" t="e">
        <f t="shared" si="3521"/>
        <v>#N/A</v>
      </c>
      <c r="AM1550">
        <f t="shared" si="3515"/>
        <v>0</v>
      </c>
      <c r="AN1550" t="e">
        <f t="shared" ref="AN1550" si="3549">_xlfn.RANK.AVG(AM1550,$B$2:$F$5001)</f>
        <v>#N/A</v>
      </c>
      <c r="AO1550">
        <f t="shared" si="3517"/>
        <v>0</v>
      </c>
      <c r="AP1550" t="e">
        <f t="shared" ref="AP1550" si="3550">_xlfn.RANK.AVG(AO1550,$B$2:$F$5001)</f>
        <v>#N/A</v>
      </c>
      <c r="AQ1550">
        <f t="shared" si="3546"/>
        <v>0</v>
      </c>
      <c r="AR1550">
        <f t="shared" si="3524"/>
        <v>0</v>
      </c>
      <c r="AS1550">
        <f t="shared" si="3525"/>
        <v>0</v>
      </c>
      <c r="AT1550">
        <f t="shared" si="3526"/>
        <v>0</v>
      </c>
      <c r="AU1550">
        <f t="shared" si="3527"/>
        <v>0</v>
      </c>
    </row>
    <row r="1551" spans="1:47" x14ac:dyDescent="0.25">
      <c r="A1551" s="67">
        <v>1550</v>
      </c>
      <c r="U1551" s="28">
        <f t="shared" si="3507"/>
        <v>0</v>
      </c>
      <c r="V1551" s="28">
        <f t="shared" si="3508"/>
        <v>0</v>
      </c>
      <c r="W1551" s="28">
        <f t="shared" si="3509"/>
        <v>0</v>
      </c>
      <c r="X1551" s="28">
        <f t="shared" si="3510"/>
        <v>0</v>
      </c>
      <c r="Y1551" s="28">
        <f t="shared" si="3511"/>
        <v>0</v>
      </c>
      <c r="AG1551" s="1">
        <f t="shared" si="3512"/>
        <v>0</v>
      </c>
      <c r="AH1551" s="2" t="e">
        <f t="shared" si="3519"/>
        <v>#N/A</v>
      </c>
      <c r="AI1551" s="1">
        <f t="shared" si="3513"/>
        <v>0</v>
      </c>
      <c r="AJ1551" t="e">
        <f t="shared" si="3520"/>
        <v>#N/A</v>
      </c>
      <c r="AK1551" s="1">
        <f t="shared" si="3514"/>
        <v>0</v>
      </c>
      <c r="AL1551" t="e">
        <f t="shared" si="3521"/>
        <v>#N/A</v>
      </c>
      <c r="AM1551">
        <f t="shared" si="3515"/>
        <v>0</v>
      </c>
      <c r="AN1551" t="e">
        <f t="shared" ref="AN1551" si="3551">_xlfn.RANK.AVG(AM1551,$B$2:$F$5001)</f>
        <v>#N/A</v>
      </c>
      <c r="AO1551">
        <f t="shared" si="3517"/>
        <v>0</v>
      </c>
      <c r="AP1551" t="e">
        <f t="shared" ref="AP1551" si="3552">_xlfn.RANK.AVG(AO1551,$B$2:$F$5001)</f>
        <v>#N/A</v>
      </c>
      <c r="AQ1551">
        <f t="shared" si="3546"/>
        <v>0</v>
      </c>
      <c r="AR1551">
        <f t="shared" si="3524"/>
        <v>0</v>
      </c>
      <c r="AS1551">
        <f t="shared" si="3525"/>
        <v>0</v>
      </c>
      <c r="AT1551">
        <f t="shared" si="3526"/>
        <v>0</v>
      </c>
      <c r="AU1551">
        <f t="shared" si="3527"/>
        <v>0</v>
      </c>
    </row>
    <row r="1552" spans="1:47" x14ac:dyDescent="0.25">
      <c r="A1552" s="67">
        <v>1551</v>
      </c>
      <c r="U1552" s="28">
        <f t="shared" si="3507"/>
        <v>0</v>
      </c>
      <c r="V1552" s="28">
        <f t="shared" si="3508"/>
        <v>0</v>
      </c>
      <c r="W1552" s="28">
        <f t="shared" si="3509"/>
        <v>0</v>
      </c>
      <c r="X1552" s="28">
        <f t="shared" si="3510"/>
        <v>0</v>
      </c>
      <c r="Y1552" s="28">
        <f t="shared" si="3511"/>
        <v>0</v>
      </c>
      <c r="AG1552" s="1">
        <f t="shared" si="3512"/>
        <v>0</v>
      </c>
      <c r="AH1552" s="2" t="e">
        <f t="shared" si="3519"/>
        <v>#N/A</v>
      </c>
      <c r="AI1552" s="1">
        <f t="shared" si="3513"/>
        <v>0</v>
      </c>
      <c r="AJ1552" t="e">
        <f t="shared" si="3520"/>
        <v>#N/A</v>
      </c>
      <c r="AK1552" s="1">
        <f t="shared" si="3514"/>
        <v>0</v>
      </c>
      <c r="AL1552" t="e">
        <f t="shared" si="3521"/>
        <v>#N/A</v>
      </c>
      <c r="AM1552">
        <f t="shared" si="3515"/>
        <v>0</v>
      </c>
      <c r="AN1552" t="e">
        <f t="shared" ref="AN1552" si="3553">_xlfn.RANK.AVG(AM1552,$B$2:$F$5001)</f>
        <v>#N/A</v>
      </c>
      <c r="AO1552">
        <f t="shared" si="3517"/>
        <v>0</v>
      </c>
      <c r="AP1552" t="e">
        <f t="shared" ref="AP1552" si="3554">_xlfn.RANK.AVG(AO1552,$B$2:$F$5001)</f>
        <v>#N/A</v>
      </c>
      <c r="AQ1552">
        <f t="shared" si="3546"/>
        <v>0</v>
      </c>
      <c r="AR1552">
        <f t="shared" si="3524"/>
        <v>0</v>
      </c>
      <c r="AS1552">
        <f t="shared" si="3525"/>
        <v>0</v>
      </c>
      <c r="AT1552">
        <f t="shared" si="3526"/>
        <v>0</v>
      </c>
      <c r="AU1552">
        <f t="shared" si="3527"/>
        <v>0</v>
      </c>
    </row>
    <row r="1553" spans="1:47" x14ac:dyDescent="0.25">
      <c r="A1553" s="67">
        <v>1552</v>
      </c>
      <c r="U1553" s="28">
        <f t="shared" si="3507"/>
        <v>0</v>
      </c>
      <c r="V1553" s="28">
        <f t="shared" si="3508"/>
        <v>0</v>
      </c>
      <c r="W1553" s="28">
        <f t="shared" si="3509"/>
        <v>0</v>
      </c>
      <c r="X1553" s="28">
        <f t="shared" si="3510"/>
        <v>0</v>
      </c>
      <c r="Y1553" s="28">
        <f t="shared" si="3511"/>
        <v>0</v>
      </c>
      <c r="AG1553" s="1">
        <f t="shared" si="3512"/>
        <v>0</v>
      </c>
      <c r="AH1553" s="2" t="e">
        <f t="shared" si="3519"/>
        <v>#N/A</v>
      </c>
      <c r="AI1553" s="1">
        <f t="shared" si="3513"/>
        <v>0</v>
      </c>
      <c r="AJ1553" t="e">
        <f t="shared" si="3520"/>
        <v>#N/A</v>
      </c>
      <c r="AK1553" s="1">
        <f t="shared" si="3514"/>
        <v>0</v>
      </c>
      <c r="AL1553" t="e">
        <f t="shared" si="3521"/>
        <v>#N/A</v>
      </c>
      <c r="AM1553">
        <f t="shared" si="3515"/>
        <v>0</v>
      </c>
      <c r="AN1553" t="e">
        <f t="shared" ref="AN1553" si="3555">_xlfn.RANK.AVG(AM1553,$B$2:$F$5001)</f>
        <v>#N/A</v>
      </c>
      <c r="AO1553">
        <f t="shared" si="3517"/>
        <v>0</v>
      </c>
      <c r="AP1553" t="e">
        <f t="shared" ref="AP1553" si="3556">_xlfn.RANK.AVG(AO1553,$B$2:$F$5001)</f>
        <v>#N/A</v>
      </c>
      <c r="AQ1553">
        <f t="shared" si="3546"/>
        <v>0</v>
      </c>
      <c r="AR1553">
        <f t="shared" si="3524"/>
        <v>0</v>
      </c>
      <c r="AS1553">
        <f t="shared" si="3525"/>
        <v>0</v>
      </c>
      <c r="AT1553">
        <f t="shared" si="3526"/>
        <v>0</v>
      </c>
      <c r="AU1553">
        <f t="shared" si="3527"/>
        <v>0</v>
      </c>
    </row>
    <row r="1554" spans="1:47" x14ac:dyDescent="0.25">
      <c r="A1554" s="67">
        <v>1553</v>
      </c>
      <c r="U1554" s="28">
        <f t="shared" si="3507"/>
        <v>0</v>
      </c>
      <c r="V1554" s="28">
        <f t="shared" si="3508"/>
        <v>0</v>
      </c>
      <c r="W1554" s="28">
        <f t="shared" si="3509"/>
        <v>0</v>
      </c>
      <c r="X1554" s="28">
        <f t="shared" si="3510"/>
        <v>0</v>
      </c>
      <c r="Y1554" s="28">
        <f t="shared" si="3511"/>
        <v>0</v>
      </c>
      <c r="AG1554" s="1">
        <f t="shared" si="3512"/>
        <v>0</v>
      </c>
      <c r="AH1554" s="2" t="e">
        <f t="shared" si="3519"/>
        <v>#N/A</v>
      </c>
      <c r="AI1554" s="1">
        <f t="shared" si="3513"/>
        <v>0</v>
      </c>
      <c r="AJ1554" t="e">
        <f t="shared" si="3520"/>
        <v>#N/A</v>
      </c>
      <c r="AK1554" s="1">
        <f t="shared" si="3514"/>
        <v>0</v>
      </c>
      <c r="AL1554" t="e">
        <f t="shared" si="3521"/>
        <v>#N/A</v>
      </c>
      <c r="AM1554">
        <f t="shared" si="3515"/>
        <v>0</v>
      </c>
      <c r="AN1554" t="e">
        <f t="shared" ref="AN1554" si="3557">_xlfn.RANK.AVG(AM1554,$B$2:$F$5001)</f>
        <v>#N/A</v>
      </c>
      <c r="AO1554">
        <f t="shared" si="3517"/>
        <v>0</v>
      </c>
      <c r="AP1554" t="e">
        <f t="shared" ref="AP1554" si="3558">_xlfn.RANK.AVG(AO1554,$B$2:$F$5001)</f>
        <v>#N/A</v>
      </c>
      <c r="AQ1554">
        <f t="shared" si="3546"/>
        <v>0</v>
      </c>
      <c r="AR1554">
        <f t="shared" si="3524"/>
        <v>0</v>
      </c>
      <c r="AS1554">
        <f t="shared" si="3525"/>
        <v>0</v>
      </c>
      <c r="AT1554">
        <f t="shared" si="3526"/>
        <v>0</v>
      </c>
      <c r="AU1554">
        <f t="shared" si="3527"/>
        <v>0</v>
      </c>
    </row>
    <row r="1555" spans="1:47" x14ac:dyDescent="0.25">
      <c r="A1555" s="67">
        <v>1554</v>
      </c>
      <c r="U1555" s="28">
        <f t="shared" si="3507"/>
        <v>0</v>
      </c>
      <c r="V1555" s="28">
        <f t="shared" si="3508"/>
        <v>0</v>
      </c>
      <c r="W1555" s="28">
        <f t="shared" si="3509"/>
        <v>0</v>
      </c>
      <c r="X1555" s="28">
        <f t="shared" si="3510"/>
        <v>0</v>
      </c>
      <c r="Y1555" s="28">
        <f t="shared" si="3511"/>
        <v>0</v>
      </c>
      <c r="AG1555" s="1">
        <f t="shared" si="3512"/>
        <v>0</v>
      </c>
      <c r="AH1555" s="2" t="e">
        <f t="shared" si="3519"/>
        <v>#N/A</v>
      </c>
      <c r="AI1555" s="1">
        <f t="shared" si="3513"/>
        <v>0</v>
      </c>
      <c r="AJ1555" t="e">
        <f t="shared" si="3520"/>
        <v>#N/A</v>
      </c>
      <c r="AK1555" s="1">
        <f t="shared" si="3514"/>
        <v>0</v>
      </c>
      <c r="AL1555" t="e">
        <f t="shared" si="3521"/>
        <v>#N/A</v>
      </c>
      <c r="AM1555">
        <f t="shared" si="3515"/>
        <v>0</v>
      </c>
      <c r="AN1555" t="e">
        <f t="shared" ref="AN1555" si="3559">_xlfn.RANK.AVG(AM1555,$B$2:$F$5001)</f>
        <v>#N/A</v>
      </c>
      <c r="AO1555">
        <f t="shared" si="3517"/>
        <v>0</v>
      </c>
      <c r="AP1555" t="e">
        <f t="shared" ref="AP1555" si="3560">_xlfn.RANK.AVG(AO1555,$B$2:$F$5001)</f>
        <v>#N/A</v>
      </c>
      <c r="AQ1555">
        <f t="shared" si="3546"/>
        <v>0</v>
      </c>
      <c r="AR1555">
        <f t="shared" si="3524"/>
        <v>0</v>
      </c>
      <c r="AS1555">
        <f t="shared" si="3525"/>
        <v>0</v>
      </c>
      <c r="AT1555">
        <f t="shared" si="3526"/>
        <v>0</v>
      </c>
      <c r="AU1555">
        <f t="shared" si="3527"/>
        <v>0</v>
      </c>
    </row>
    <row r="1556" spans="1:47" x14ac:dyDescent="0.25">
      <c r="A1556" s="67">
        <v>1555</v>
      </c>
      <c r="U1556" s="28">
        <f t="shared" si="3507"/>
        <v>0</v>
      </c>
      <c r="V1556" s="28">
        <f t="shared" si="3508"/>
        <v>0</v>
      </c>
      <c r="W1556" s="28">
        <f t="shared" si="3509"/>
        <v>0</v>
      </c>
      <c r="X1556" s="28">
        <f t="shared" si="3510"/>
        <v>0</v>
      </c>
      <c r="Y1556" s="28">
        <f t="shared" si="3511"/>
        <v>0</v>
      </c>
      <c r="AG1556" s="1">
        <f t="shared" si="3512"/>
        <v>0</v>
      </c>
      <c r="AH1556" s="2" t="e">
        <f t="shared" si="3519"/>
        <v>#N/A</v>
      </c>
      <c r="AI1556" s="1">
        <f t="shared" si="3513"/>
        <v>0</v>
      </c>
      <c r="AJ1556" t="e">
        <f t="shared" si="3520"/>
        <v>#N/A</v>
      </c>
      <c r="AK1556" s="1">
        <f t="shared" si="3514"/>
        <v>0</v>
      </c>
      <c r="AL1556" t="e">
        <f t="shared" si="3521"/>
        <v>#N/A</v>
      </c>
      <c r="AM1556">
        <f t="shared" si="3515"/>
        <v>0</v>
      </c>
      <c r="AN1556" t="e">
        <f t="shared" ref="AN1556" si="3561">_xlfn.RANK.AVG(AM1556,$B$2:$F$5001)</f>
        <v>#N/A</v>
      </c>
      <c r="AO1556">
        <f t="shared" si="3517"/>
        <v>0</v>
      </c>
      <c r="AP1556" t="e">
        <f t="shared" ref="AP1556" si="3562">_xlfn.RANK.AVG(AO1556,$B$2:$F$5001)</f>
        <v>#N/A</v>
      </c>
      <c r="AQ1556">
        <f t="shared" si="3546"/>
        <v>0</v>
      </c>
      <c r="AR1556">
        <f t="shared" si="3524"/>
        <v>0</v>
      </c>
      <c r="AS1556">
        <f t="shared" si="3525"/>
        <v>0</v>
      </c>
      <c r="AT1556">
        <f t="shared" si="3526"/>
        <v>0</v>
      </c>
      <c r="AU1556">
        <f t="shared" si="3527"/>
        <v>0</v>
      </c>
    </row>
    <row r="1557" spans="1:47" x14ac:dyDescent="0.25">
      <c r="A1557" s="67">
        <v>1556</v>
      </c>
      <c r="U1557" s="28">
        <f t="shared" si="3507"/>
        <v>0</v>
      </c>
      <c r="V1557" s="28">
        <f t="shared" si="3508"/>
        <v>0</v>
      </c>
      <c r="W1557" s="28">
        <f t="shared" si="3509"/>
        <v>0</v>
      </c>
      <c r="X1557" s="28">
        <f t="shared" si="3510"/>
        <v>0</v>
      </c>
      <c r="Y1557" s="28">
        <f t="shared" si="3511"/>
        <v>0</v>
      </c>
      <c r="AG1557" s="1">
        <f t="shared" si="3512"/>
        <v>0</v>
      </c>
      <c r="AH1557" s="2" t="e">
        <f t="shared" si="3519"/>
        <v>#N/A</v>
      </c>
      <c r="AI1557" s="1">
        <f t="shared" si="3513"/>
        <v>0</v>
      </c>
      <c r="AJ1557" t="e">
        <f t="shared" si="3520"/>
        <v>#N/A</v>
      </c>
      <c r="AK1557" s="1">
        <f t="shared" si="3514"/>
        <v>0</v>
      </c>
      <c r="AL1557" t="e">
        <f t="shared" si="3521"/>
        <v>#N/A</v>
      </c>
      <c r="AM1557">
        <f t="shared" si="3515"/>
        <v>0</v>
      </c>
      <c r="AN1557" t="e">
        <f t="shared" ref="AN1557" si="3563">_xlfn.RANK.AVG(AM1557,$B$2:$F$5001)</f>
        <v>#N/A</v>
      </c>
      <c r="AO1557">
        <f t="shared" si="3517"/>
        <v>0</v>
      </c>
      <c r="AP1557" t="e">
        <f t="shared" ref="AP1557" si="3564">_xlfn.RANK.AVG(AO1557,$B$2:$F$5001)</f>
        <v>#N/A</v>
      </c>
      <c r="AQ1557">
        <f t="shared" si="3546"/>
        <v>0</v>
      </c>
      <c r="AR1557">
        <f t="shared" si="3524"/>
        <v>0</v>
      </c>
      <c r="AS1557">
        <f t="shared" si="3525"/>
        <v>0</v>
      </c>
      <c r="AT1557">
        <f t="shared" si="3526"/>
        <v>0</v>
      </c>
      <c r="AU1557">
        <f t="shared" si="3527"/>
        <v>0</v>
      </c>
    </row>
    <row r="1558" spans="1:47" x14ac:dyDescent="0.25">
      <c r="A1558" s="67">
        <v>1557</v>
      </c>
      <c r="U1558" s="28">
        <f t="shared" si="3507"/>
        <v>0</v>
      </c>
      <c r="V1558" s="28">
        <f t="shared" si="3508"/>
        <v>0</v>
      </c>
      <c r="W1558" s="28">
        <f t="shared" si="3509"/>
        <v>0</v>
      </c>
      <c r="X1558" s="28">
        <f t="shared" si="3510"/>
        <v>0</v>
      </c>
      <c r="Y1558" s="28">
        <f t="shared" si="3511"/>
        <v>0</v>
      </c>
      <c r="AG1558" s="1">
        <f t="shared" si="3512"/>
        <v>0</v>
      </c>
      <c r="AH1558" s="2" t="e">
        <f t="shared" si="3519"/>
        <v>#N/A</v>
      </c>
      <c r="AI1558" s="1">
        <f t="shared" si="3513"/>
        <v>0</v>
      </c>
      <c r="AJ1558" t="e">
        <f t="shared" si="3520"/>
        <v>#N/A</v>
      </c>
      <c r="AK1558" s="1">
        <f t="shared" si="3514"/>
        <v>0</v>
      </c>
      <c r="AL1558" t="e">
        <f t="shared" si="3521"/>
        <v>#N/A</v>
      </c>
      <c r="AM1558">
        <f t="shared" si="3515"/>
        <v>0</v>
      </c>
      <c r="AN1558" t="e">
        <f t="shared" ref="AN1558" si="3565">_xlfn.RANK.AVG(AM1558,$B$2:$F$5001)</f>
        <v>#N/A</v>
      </c>
      <c r="AO1558">
        <f t="shared" si="3517"/>
        <v>0</v>
      </c>
      <c r="AP1558" t="e">
        <f t="shared" ref="AP1558" si="3566">_xlfn.RANK.AVG(AO1558,$B$2:$F$5001)</f>
        <v>#N/A</v>
      </c>
      <c r="AQ1558">
        <f t="shared" si="3546"/>
        <v>0</v>
      </c>
      <c r="AR1558">
        <f t="shared" si="3524"/>
        <v>0</v>
      </c>
      <c r="AS1558">
        <f t="shared" si="3525"/>
        <v>0</v>
      </c>
      <c r="AT1558">
        <f t="shared" si="3526"/>
        <v>0</v>
      </c>
      <c r="AU1558">
        <f t="shared" si="3527"/>
        <v>0</v>
      </c>
    </row>
    <row r="1559" spans="1:47" x14ac:dyDescent="0.25">
      <c r="A1559" s="67">
        <v>1558</v>
      </c>
      <c r="U1559" s="28">
        <f t="shared" si="3507"/>
        <v>0</v>
      </c>
      <c r="V1559" s="28">
        <f t="shared" si="3508"/>
        <v>0</v>
      </c>
      <c r="W1559" s="28">
        <f t="shared" si="3509"/>
        <v>0</v>
      </c>
      <c r="X1559" s="28">
        <f t="shared" si="3510"/>
        <v>0</v>
      </c>
      <c r="Y1559" s="28">
        <f t="shared" si="3511"/>
        <v>0</v>
      </c>
      <c r="AG1559" s="1">
        <f t="shared" si="3512"/>
        <v>0</v>
      </c>
      <c r="AH1559" s="2" t="e">
        <f t="shared" si="3519"/>
        <v>#N/A</v>
      </c>
      <c r="AI1559" s="1">
        <f t="shared" si="3513"/>
        <v>0</v>
      </c>
      <c r="AJ1559" t="e">
        <f t="shared" si="3520"/>
        <v>#N/A</v>
      </c>
      <c r="AK1559" s="1">
        <f t="shared" si="3514"/>
        <v>0</v>
      </c>
      <c r="AL1559" t="e">
        <f t="shared" si="3521"/>
        <v>#N/A</v>
      </c>
      <c r="AM1559">
        <f t="shared" si="3515"/>
        <v>0</v>
      </c>
      <c r="AN1559" t="e">
        <f t="shared" ref="AN1559" si="3567">_xlfn.RANK.AVG(AM1559,$B$2:$F$5001)</f>
        <v>#N/A</v>
      </c>
      <c r="AO1559">
        <f t="shared" si="3517"/>
        <v>0</v>
      </c>
      <c r="AP1559" t="e">
        <f t="shared" ref="AP1559" si="3568">_xlfn.RANK.AVG(AO1559,$B$2:$F$5001)</f>
        <v>#N/A</v>
      </c>
      <c r="AQ1559">
        <f t="shared" si="3546"/>
        <v>0</v>
      </c>
      <c r="AR1559">
        <f t="shared" si="3524"/>
        <v>0</v>
      </c>
      <c r="AS1559">
        <f t="shared" si="3525"/>
        <v>0</v>
      </c>
      <c r="AT1559">
        <f t="shared" si="3526"/>
        <v>0</v>
      </c>
      <c r="AU1559">
        <f t="shared" si="3527"/>
        <v>0</v>
      </c>
    </row>
    <row r="1560" spans="1:47" x14ac:dyDescent="0.25">
      <c r="A1560" s="67">
        <v>1559</v>
      </c>
      <c r="U1560" s="28">
        <f t="shared" si="3507"/>
        <v>0</v>
      </c>
      <c r="V1560" s="28">
        <f t="shared" si="3508"/>
        <v>0</v>
      </c>
      <c r="W1560" s="28">
        <f t="shared" si="3509"/>
        <v>0</v>
      </c>
      <c r="X1560" s="28">
        <f t="shared" si="3510"/>
        <v>0</v>
      </c>
      <c r="Y1560" s="28">
        <f t="shared" si="3511"/>
        <v>0</v>
      </c>
      <c r="AG1560" s="1">
        <f t="shared" si="3512"/>
        <v>0</v>
      </c>
      <c r="AH1560" s="2" t="e">
        <f t="shared" si="3519"/>
        <v>#N/A</v>
      </c>
      <c r="AI1560" s="1">
        <f t="shared" si="3513"/>
        <v>0</v>
      </c>
      <c r="AJ1560" t="e">
        <f t="shared" si="3520"/>
        <v>#N/A</v>
      </c>
      <c r="AK1560" s="1">
        <f t="shared" si="3514"/>
        <v>0</v>
      </c>
      <c r="AL1560" t="e">
        <f t="shared" si="3521"/>
        <v>#N/A</v>
      </c>
      <c r="AM1560">
        <f t="shared" si="3515"/>
        <v>0</v>
      </c>
      <c r="AN1560" t="e">
        <f t="shared" ref="AN1560" si="3569">_xlfn.RANK.AVG(AM1560,$B$2:$F$5001)</f>
        <v>#N/A</v>
      </c>
      <c r="AO1560">
        <f t="shared" si="3517"/>
        <v>0</v>
      </c>
      <c r="AP1560" t="e">
        <f t="shared" ref="AP1560" si="3570">_xlfn.RANK.AVG(AO1560,$B$2:$F$5001)</f>
        <v>#N/A</v>
      </c>
      <c r="AQ1560">
        <f t="shared" si="3546"/>
        <v>0</v>
      </c>
      <c r="AR1560">
        <f t="shared" si="3524"/>
        <v>0</v>
      </c>
      <c r="AS1560">
        <f t="shared" si="3525"/>
        <v>0</v>
      </c>
      <c r="AT1560">
        <f t="shared" si="3526"/>
        <v>0</v>
      </c>
      <c r="AU1560">
        <f t="shared" si="3527"/>
        <v>0</v>
      </c>
    </row>
    <row r="1561" spans="1:47" x14ac:dyDescent="0.25">
      <c r="A1561" s="67">
        <v>1560</v>
      </c>
      <c r="U1561" s="28">
        <f t="shared" si="3507"/>
        <v>0</v>
      </c>
      <c r="V1561" s="28">
        <f t="shared" si="3508"/>
        <v>0</v>
      </c>
      <c r="W1561" s="28">
        <f t="shared" si="3509"/>
        <v>0</v>
      </c>
      <c r="X1561" s="28">
        <f t="shared" si="3510"/>
        <v>0</v>
      </c>
      <c r="Y1561" s="28">
        <f t="shared" si="3511"/>
        <v>0</v>
      </c>
      <c r="AG1561" s="1">
        <f t="shared" si="3512"/>
        <v>0</v>
      </c>
      <c r="AH1561" s="2" t="e">
        <f t="shared" si="3519"/>
        <v>#N/A</v>
      </c>
      <c r="AI1561" s="1">
        <f t="shared" si="3513"/>
        <v>0</v>
      </c>
      <c r="AJ1561" t="e">
        <f t="shared" si="3520"/>
        <v>#N/A</v>
      </c>
      <c r="AK1561" s="1">
        <f t="shared" si="3514"/>
        <v>0</v>
      </c>
      <c r="AL1561" t="e">
        <f t="shared" si="3521"/>
        <v>#N/A</v>
      </c>
      <c r="AM1561">
        <f t="shared" si="3515"/>
        <v>0</v>
      </c>
      <c r="AN1561" t="e">
        <f t="shared" ref="AN1561" si="3571">_xlfn.RANK.AVG(AM1561,$B$2:$F$5001)</f>
        <v>#N/A</v>
      </c>
      <c r="AO1561">
        <f t="shared" si="3517"/>
        <v>0</v>
      </c>
      <c r="AP1561" t="e">
        <f t="shared" ref="AP1561" si="3572">_xlfn.RANK.AVG(AO1561,$B$2:$F$5001)</f>
        <v>#N/A</v>
      </c>
      <c r="AQ1561">
        <f t="shared" si="3546"/>
        <v>0</v>
      </c>
      <c r="AR1561">
        <f t="shared" si="3524"/>
        <v>0</v>
      </c>
      <c r="AS1561">
        <f t="shared" si="3525"/>
        <v>0</v>
      </c>
      <c r="AT1561">
        <f t="shared" si="3526"/>
        <v>0</v>
      </c>
      <c r="AU1561">
        <f t="shared" si="3527"/>
        <v>0</v>
      </c>
    </row>
    <row r="1562" spans="1:47" x14ac:dyDescent="0.25">
      <c r="A1562" s="67">
        <v>1561</v>
      </c>
      <c r="U1562" s="28">
        <f t="shared" si="3507"/>
        <v>0</v>
      </c>
      <c r="V1562" s="28">
        <f t="shared" si="3508"/>
        <v>0</v>
      </c>
      <c r="W1562" s="28">
        <f t="shared" si="3509"/>
        <v>0</v>
      </c>
      <c r="X1562" s="28">
        <f t="shared" si="3510"/>
        <v>0</v>
      </c>
      <c r="Y1562" s="28">
        <f t="shared" si="3511"/>
        <v>0</v>
      </c>
      <c r="AG1562" s="1">
        <f t="shared" si="3512"/>
        <v>0</v>
      </c>
      <c r="AH1562" s="2" t="e">
        <f t="shared" si="3519"/>
        <v>#N/A</v>
      </c>
      <c r="AI1562" s="1">
        <f t="shared" si="3513"/>
        <v>0</v>
      </c>
      <c r="AJ1562" t="e">
        <f t="shared" si="3520"/>
        <v>#N/A</v>
      </c>
      <c r="AK1562" s="1">
        <f t="shared" si="3514"/>
        <v>0</v>
      </c>
      <c r="AL1562" t="e">
        <f t="shared" si="3521"/>
        <v>#N/A</v>
      </c>
      <c r="AM1562">
        <f t="shared" si="3515"/>
        <v>0</v>
      </c>
      <c r="AN1562" t="e">
        <f t="shared" ref="AN1562" si="3573">_xlfn.RANK.AVG(AM1562,$B$2:$F$5001)</f>
        <v>#N/A</v>
      </c>
      <c r="AO1562">
        <f t="shared" si="3517"/>
        <v>0</v>
      </c>
      <c r="AP1562" t="e">
        <f t="shared" ref="AP1562" si="3574">_xlfn.RANK.AVG(AO1562,$B$2:$F$5001)</f>
        <v>#N/A</v>
      </c>
      <c r="AQ1562">
        <f t="shared" si="3546"/>
        <v>0</v>
      </c>
      <c r="AR1562">
        <f t="shared" si="3524"/>
        <v>0</v>
      </c>
      <c r="AS1562">
        <f t="shared" si="3525"/>
        <v>0</v>
      </c>
      <c r="AT1562">
        <f t="shared" si="3526"/>
        <v>0</v>
      </c>
      <c r="AU1562">
        <f t="shared" si="3527"/>
        <v>0</v>
      </c>
    </row>
    <row r="1563" spans="1:47" x14ac:dyDescent="0.25">
      <c r="A1563" s="67">
        <v>1562</v>
      </c>
      <c r="U1563" s="28">
        <f t="shared" si="3507"/>
        <v>0</v>
      </c>
      <c r="V1563" s="28">
        <f t="shared" si="3508"/>
        <v>0</v>
      </c>
      <c r="W1563" s="28">
        <f t="shared" si="3509"/>
        <v>0</v>
      </c>
      <c r="X1563" s="28">
        <f t="shared" si="3510"/>
        <v>0</v>
      </c>
      <c r="Y1563" s="28">
        <f t="shared" si="3511"/>
        <v>0</v>
      </c>
      <c r="AG1563" s="1">
        <f t="shared" si="3512"/>
        <v>0</v>
      </c>
      <c r="AH1563" s="2" t="e">
        <f t="shared" si="3519"/>
        <v>#N/A</v>
      </c>
      <c r="AI1563" s="1">
        <f t="shared" si="3513"/>
        <v>0</v>
      </c>
      <c r="AJ1563" t="e">
        <f t="shared" si="3520"/>
        <v>#N/A</v>
      </c>
      <c r="AK1563" s="1">
        <f t="shared" si="3514"/>
        <v>0</v>
      </c>
      <c r="AL1563" t="e">
        <f t="shared" si="3521"/>
        <v>#N/A</v>
      </c>
      <c r="AM1563">
        <f t="shared" si="3515"/>
        <v>0</v>
      </c>
      <c r="AN1563" t="e">
        <f t="shared" ref="AN1563" si="3575">_xlfn.RANK.AVG(AM1563,$B$2:$F$5001)</f>
        <v>#N/A</v>
      </c>
      <c r="AO1563">
        <f t="shared" si="3517"/>
        <v>0</v>
      </c>
      <c r="AP1563" t="e">
        <f t="shared" ref="AP1563" si="3576">_xlfn.RANK.AVG(AO1563,$B$2:$F$5001)</f>
        <v>#N/A</v>
      </c>
      <c r="AQ1563">
        <f t="shared" si="3546"/>
        <v>0</v>
      </c>
      <c r="AR1563">
        <f t="shared" si="3524"/>
        <v>0</v>
      </c>
      <c r="AS1563">
        <f t="shared" si="3525"/>
        <v>0</v>
      </c>
      <c r="AT1563">
        <f t="shared" si="3526"/>
        <v>0</v>
      </c>
      <c r="AU1563">
        <f t="shared" si="3527"/>
        <v>0</v>
      </c>
    </row>
    <row r="1564" spans="1:47" x14ac:dyDescent="0.25">
      <c r="A1564" s="67">
        <v>1563</v>
      </c>
      <c r="U1564" s="28">
        <f t="shared" si="3507"/>
        <v>0</v>
      </c>
      <c r="V1564" s="28">
        <f t="shared" si="3508"/>
        <v>0</v>
      </c>
      <c r="W1564" s="28">
        <f t="shared" si="3509"/>
        <v>0</v>
      </c>
      <c r="X1564" s="28">
        <f t="shared" si="3510"/>
        <v>0</v>
      </c>
      <c r="Y1564" s="28">
        <f t="shared" si="3511"/>
        <v>0</v>
      </c>
      <c r="AG1564" s="1">
        <f t="shared" si="3512"/>
        <v>0</v>
      </c>
      <c r="AH1564" s="2" t="e">
        <f t="shared" si="3519"/>
        <v>#N/A</v>
      </c>
      <c r="AI1564" s="1">
        <f t="shared" si="3513"/>
        <v>0</v>
      </c>
      <c r="AJ1564" t="e">
        <f t="shared" si="3520"/>
        <v>#N/A</v>
      </c>
      <c r="AK1564" s="1">
        <f t="shared" si="3514"/>
        <v>0</v>
      </c>
      <c r="AL1564" t="e">
        <f t="shared" si="3521"/>
        <v>#N/A</v>
      </c>
      <c r="AM1564">
        <f t="shared" si="3515"/>
        <v>0</v>
      </c>
      <c r="AN1564" t="e">
        <f t="shared" ref="AN1564" si="3577">_xlfn.RANK.AVG(AM1564,$B$2:$F$5001)</f>
        <v>#N/A</v>
      </c>
      <c r="AO1564">
        <f t="shared" si="3517"/>
        <v>0</v>
      </c>
      <c r="AP1564" t="e">
        <f t="shared" ref="AP1564" si="3578">_xlfn.RANK.AVG(AO1564,$B$2:$F$5001)</f>
        <v>#N/A</v>
      </c>
      <c r="AQ1564">
        <f t="shared" si="3546"/>
        <v>0</v>
      </c>
      <c r="AR1564">
        <f t="shared" si="3524"/>
        <v>0</v>
      </c>
      <c r="AS1564">
        <f t="shared" si="3525"/>
        <v>0</v>
      </c>
      <c r="AT1564">
        <f t="shared" si="3526"/>
        <v>0</v>
      </c>
      <c r="AU1564">
        <f t="shared" si="3527"/>
        <v>0</v>
      </c>
    </row>
    <row r="1565" spans="1:47" x14ac:dyDescent="0.25">
      <c r="A1565" s="67">
        <v>1564</v>
      </c>
      <c r="U1565" s="28">
        <f t="shared" si="3507"/>
        <v>0</v>
      </c>
      <c r="V1565" s="28">
        <f t="shared" si="3508"/>
        <v>0</v>
      </c>
      <c r="W1565" s="28">
        <f t="shared" si="3509"/>
        <v>0</v>
      </c>
      <c r="X1565" s="28">
        <f t="shared" si="3510"/>
        <v>0</v>
      </c>
      <c r="Y1565" s="28">
        <f t="shared" si="3511"/>
        <v>0</v>
      </c>
      <c r="AG1565" s="1">
        <f t="shared" si="3512"/>
        <v>0</v>
      </c>
      <c r="AH1565" s="2" t="e">
        <f t="shared" si="3519"/>
        <v>#N/A</v>
      </c>
      <c r="AI1565" s="1">
        <f t="shared" si="3513"/>
        <v>0</v>
      </c>
      <c r="AJ1565" t="e">
        <f t="shared" si="3520"/>
        <v>#N/A</v>
      </c>
      <c r="AK1565" s="1">
        <f t="shared" si="3514"/>
        <v>0</v>
      </c>
      <c r="AL1565" t="e">
        <f t="shared" si="3521"/>
        <v>#N/A</v>
      </c>
      <c r="AM1565">
        <f t="shared" si="3515"/>
        <v>0</v>
      </c>
      <c r="AN1565" t="e">
        <f t="shared" ref="AN1565" si="3579">_xlfn.RANK.AVG(AM1565,$B$2:$F$5001)</f>
        <v>#N/A</v>
      </c>
      <c r="AO1565">
        <f t="shared" si="3517"/>
        <v>0</v>
      </c>
      <c r="AP1565" t="e">
        <f t="shared" ref="AP1565" si="3580">_xlfn.RANK.AVG(AO1565,$B$2:$F$5001)</f>
        <v>#N/A</v>
      </c>
      <c r="AQ1565">
        <f t="shared" si="3546"/>
        <v>0</v>
      </c>
      <c r="AR1565">
        <f t="shared" si="3524"/>
        <v>0</v>
      </c>
      <c r="AS1565">
        <f t="shared" si="3525"/>
        <v>0</v>
      </c>
      <c r="AT1565">
        <f t="shared" si="3526"/>
        <v>0</v>
      </c>
      <c r="AU1565">
        <f t="shared" si="3527"/>
        <v>0</v>
      </c>
    </row>
    <row r="1566" spans="1:47" x14ac:dyDescent="0.25">
      <c r="A1566" s="67">
        <v>1565</v>
      </c>
      <c r="U1566" s="28">
        <f t="shared" si="3507"/>
        <v>0</v>
      </c>
      <c r="V1566" s="28">
        <f t="shared" si="3508"/>
        <v>0</v>
      </c>
      <c r="W1566" s="28">
        <f t="shared" si="3509"/>
        <v>0</v>
      </c>
      <c r="X1566" s="28">
        <f t="shared" si="3510"/>
        <v>0</v>
      </c>
      <c r="Y1566" s="28">
        <f t="shared" si="3511"/>
        <v>0</v>
      </c>
      <c r="AG1566" s="1">
        <f t="shared" si="3512"/>
        <v>0</v>
      </c>
      <c r="AH1566" s="2" t="e">
        <f t="shared" si="3519"/>
        <v>#N/A</v>
      </c>
      <c r="AI1566" s="1">
        <f t="shared" si="3513"/>
        <v>0</v>
      </c>
      <c r="AJ1566" t="e">
        <f t="shared" si="3520"/>
        <v>#N/A</v>
      </c>
      <c r="AK1566" s="1">
        <f t="shared" si="3514"/>
        <v>0</v>
      </c>
      <c r="AL1566" t="e">
        <f t="shared" si="3521"/>
        <v>#N/A</v>
      </c>
      <c r="AM1566">
        <f t="shared" si="3515"/>
        <v>0</v>
      </c>
      <c r="AN1566" t="e">
        <f t="shared" ref="AN1566" si="3581">_xlfn.RANK.AVG(AM1566,$B$2:$F$5001)</f>
        <v>#N/A</v>
      </c>
      <c r="AO1566">
        <f t="shared" si="3517"/>
        <v>0</v>
      </c>
      <c r="AP1566" t="e">
        <f t="shared" ref="AP1566" si="3582">_xlfn.RANK.AVG(AO1566,$B$2:$F$5001)</f>
        <v>#N/A</v>
      </c>
      <c r="AQ1566">
        <f t="shared" si="3546"/>
        <v>0</v>
      </c>
      <c r="AR1566">
        <f t="shared" si="3524"/>
        <v>0</v>
      </c>
      <c r="AS1566">
        <f t="shared" si="3525"/>
        <v>0</v>
      </c>
      <c r="AT1566">
        <f t="shared" si="3526"/>
        <v>0</v>
      </c>
      <c r="AU1566">
        <f t="shared" si="3527"/>
        <v>0</v>
      </c>
    </row>
    <row r="1567" spans="1:47" x14ac:dyDescent="0.25">
      <c r="A1567" s="67">
        <v>1566</v>
      </c>
      <c r="U1567" s="28">
        <f t="shared" si="3507"/>
        <v>0</v>
      </c>
      <c r="V1567" s="28">
        <f t="shared" si="3508"/>
        <v>0</v>
      </c>
      <c r="W1567" s="28">
        <f t="shared" si="3509"/>
        <v>0</v>
      </c>
      <c r="X1567" s="28">
        <f t="shared" si="3510"/>
        <v>0</v>
      </c>
      <c r="Y1567" s="28">
        <f t="shared" si="3511"/>
        <v>0</v>
      </c>
      <c r="AG1567" s="1">
        <f t="shared" si="3512"/>
        <v>0</v>
      </c>
      <c r="AH1567" s="2" t="e">
        <f t="shared" si="3519"/>
        <v>#N/A</v>
      </c>
      <c r="AI1567" s="1">
        <f t="shared" si="3513"/>
        <v>0</v>
      </c>
      <c r="AJ1567" t="e">
        <f t="shared" si="3520"/>
        <v>#N/A</v>
      </c>
      <c r="AK1567" s="1">
        <f t="shared" si="3514"/>
        <v>0</v>
      </c>
      <c r="AL1567" t="e">
        <f t="shared" si="3521"/>
        <v>#N/A</v>
      </c>
      <c r="AM1567">
        <f t="shared" si="3515"/>
        <v>0</v>
      </c>
      <c r="AN1567" t="e">
        <f t="shared" ref="AN1567" si="3583">_xlfn.RANK.AVG(AM1567,$B$2:$F$5001)</f>
        <v>#N/A</v>
      </c>
      <c r="AO1567">
        <f t="shared" si="3517"/>
        <v>0</v>
      </c>
      <c r="AP1567" t="e">
        <f t="shared" ref="AP1567" si="3584">_xlfn.RANK.AVG(AO1567,$B$2:$F$5001)</f>
        <v>#N/A</v>
      </c>
      <c r="AQ1567">
        <f t="shared" si="3546"/>
        <v>0</v>
      </c>
      <c r="AR1567">
        <f t="shared" si="3524"/>
        <v>0</v>
      </c>
      <c r="AS1567">
        <f t="shared" si="3525"/>
        <v>0</v>
      </c>
      <c r="AT1567">
        <f t="shared" si="3526"/>
        <v>0</v>
      </c>
      <c r="AU1567">
        <f t="shared" si="3527"/>
        <v>0</v>
      </c>
    </row>
    <row r="1568" spans="1:47" x14ac:dyDescent="0.25">
      <c r="A1568" s="67">
        <v>1567</v>
      </c>
      <c r="U1568" s="28">
        <f t="shared" si="3507"/>
        <v>0</v>
      </c>
      <c r="V1568" s="28">
        <f t="shared" si="3508"/>
        <v>0</v>
      </c>
      <c r="W1568" s="28">
        <f t="shared" si="3509"/>
        <v>0</v>
      </c>
      <c r="X1568" s="28">
        <f t="shared" si="3510"/>
        <v>0</v>
      </c>
      <c r="Y1568" s="28">
        <f t="shared" si="3511"/>
        <v>0</v>
      </c>
      <c r="AG1568" s="1">
        <f t="shared" si="3512"/>
        <v>0</v>
      </c>
      <c r="AH1568" s="2" t="e">
        <f t="shared" si="3519"/>
        <v>#N/A</v>
      </c>
      <c r="AI1568" s="1">
        <f t="shared" si="3513"/>
        <v>0</v>
      </c>
      <c r="AJ1568" t="e">
        <f t="shared" si="3520"/>
        <v>#N/A</v>
      </c>
      <c r="AK1568" s="1">
        <f t="shared" si="3514"/>
        <v>0</v>
      </c>
      <c r="AL1568" t="e">
        <f t="shared" si="3521"/>
        <v>#N/A</v>
      </c>
      <c r="AM1568">
        <f t="shared" si="3515"/>
        <v>0</v>
      </c>
      <c r="AN1568" t="e">
        <f t="shared" ref="AN1568" si="3585">_xlfn.RANK.AVG(AM1568,$B$2:$F$5001)</f>
        <v>#N/A</v>
      </c>
      <c r="AO1568">
        <f t="shared" si="3517"/>
        <v>0</v>
      </c>
      <c r="AP1568" t="e">
        <f t="shared" ref="AP1568" si="3586">_xlfn.RANK.AVG(AO1568,$B$2:$F$5001)</f>
        <v>#N/A</v>
      </c>
      <c r="AQ1568">
        <f t="shared" si="3546"/>
        <v>0</v>
      </c>
      <c r="AR1568">
        <f t="shared" si="3524"/>
        <v>0</v>
      </c>
      <c r="AS1568">
        <f t="shared" si="3525"/>
        <v>0</v>
      </c>
      <c r="AT1568">
        <f t="shared" si="3526"/>
        <v>0</v>
      </c>
      <c r="AU1568">
        <f t="shared" si="3527"/>
        <v>0</v>
      </c>
    </row>
    <row r="1569" spans="1:47" x14ac:dyDescent="0.25">
      <c r="A1569" s="67">
        <v>1568</v>
      </c>
      <c r="U1569" s="28">
        <f t="shared" si="3507"/>
        <v>0</v>
      </c>
      <c r="V1569" s="28">
        <f t="shared" si="3508"/>
        <v>0</v>
      </c>
      <c r="W1569" s="28">
        <f t="shared" si="3509"/>
        <v>0</v>
      </c>
      <c r="X1569" s="28">
        <f t="shared" si="3510"/>
        <v>0</v>
      </c>
      <c r="Y1569" s="28">
        <f t="shared" si="3511"/>
        <v>0</v>
      </c>
      <c r="AG1569" s="1">
        <f t="shared" si="3512"/>
        <v>0</v>
      </c>
      <c r="AH1569" s="2" t="e">
        <f t="shared" si="3519"/>
        <v>#N/A</v>
      </c>
      <c r="AI1569" s="1">
        <f t="shared" si="3513"/>
        <v>0</v>
      </c>
      <c r="AJ1569" t="e">
        <f t="shared" si="3520"/>
        <v>#N/A</v>
      </c>
      <c r="AK1569" s="1">
        <f t="shared" si="3514"/>
        <v>0</v>
      </c>
      <c r="AL1569" t="e">
        <f t="shared" si="3521"/>
        <v>#N/A</v>
      </c>
      <c r="AM1569">
        <f t="shared" si="3515"/>
        <v>0</v>
      </c>
      <c r="AN1569" t="e">
        <f t="shared" ref="AN1569" si="3587">_xlfn.RANK.AVG(AM1569,$B$2:$F$5001)</f>
        <v>#N/A</v>
      </c>
      <c r="AO1569">
        <f t="shared" si="3517"/>
        <v>0</v>
      </c>
      <c r="AP1569" t="e">
        <f t="shared" ref="AP1569" si="3588">_xlfn.RANK.AVG(AO1569,$B$2:$F$5001)</f>
        <v>#N/A</v>
      </c>
      <c r="AQ1569">
        <f t="shared" si="3546"/>
        <v>0</v>
      </c>
      <c r="AR1569">
        <f t="shared" si="3524"/>
        <v>0</v>
      </c>
      <c r="AS1569">
        <f t="shared" si="3525"/>
        <v>0</v>
      </c>
      <c r="AT1569">
        <f t="shared" si="3526"/>
        <v>0</v>
      </c>
      <c r="AU1569">
        <f t="shared" si="3527"/>
        <v>0</v>
      </c>
    </row>
    <row r="1570" spans="1:47" x14ac:dyDescent="0.25">
      <c r="A1570" s="67">
        <v>1569</v>
      </c>
      <c r="U1570" s="28">
        <f t="shared" si="3507"/>
        <v>0</v>
      </c>
      <c r="V1570" s="28">
        <f t="shared" si="3508"/>
        <v>0</v>
      </c>
      <c r="W1570" s="28">
        <f t="shared" si="3509"/>
        <v>0</v>
      </c>
      <c r="X1570" s="28">
        <f t="shared" si="3510"/>
        <v>0</v>
      </c>
      <c r="Y1570" s="28">
        <f t="shared" si="3511"/>
        <v>0</v>
      </c>
      <c r="AG1570" s="1">
        <f t="shared" si="3512"/>
        <v>0</v>
      </c>
      <c r="AH1570" s="2" t="e">
        <f t="shared" si="3519"/>
        <v>#N/A</v>
      </c>
      <c r="AI1570" s="1">
        <f t="shared" si="3513"/>
        <v>0</v>
      </c>
      <c r="AJ1570" t="e">
        <f t="shared" si="3520"/>
        <v>#N/A</v>
      </c>
      <c r="AK1570" s="1">
        <f t="shared" si="3514"/>
        <v>0</v>
      </c>
      <c r="AL1570" t="e">
        <f t="shared" si="3521"/>
        <v>#N/A</v>
      </c>
      <c r="AM1570">
        <f t="shared" si="3515"/>
        <v>0</v>
      </c>
      <c r="AN1570" t="e">
        <f t="shared" ref="AN1570" si="3589">_xlfn.RANK.AVG(AM1570,$B$2:$F$5001)</f>
        <v>#N/A</v>
      </c>
      <c r="AO1570">
        <f t="shared" si="3517"/>
        <v>0</v>
      </c>
      <c r="AP1570" t="e">
        <f t="shared" ref="AP1570" si="3590">_xlfn.RANK.AVG(AO1570,$B$2:$F$5001)</f>
        <v>#N/A</v>
      </c>
      <c r="AQ1570">
        <f t="shared" si="3546"/>
        <v>0</v>
      </c>
      <c r="AR1570">
        <f t="shared" si="3524"/>
        <v>0</v>
      </c>
      <c r="AS1570">
        <f t="shared" si="3525"/>
        <v>0</v>
      </c>
      <c r="AT1570">
        <f t="shared" si="3526"/>
        <v>0</v>
      </c>
      <c r="AU1570">
        <f t="shared" si="3527"/>
        <v>0</v>
      </c>
    </row>
    <row r="1571" spans="1:47" x14ac:dyDescent="0.25">
      <c r="A1571" s="67">
        <v>1570</v>
      </c>
      <c r="U1571" s="28">
        <f t="shared" si="3507"/>
        <v>0</v>
      </c>
      <c r="V1571" s="28">
        <f t="shared" si="3508"/>
        <v>0</v>
      </c>
      <c r="W1571" s="28">
        <f t="shared" si="3509"/>
        <v>0</v>
      </c>
      <c r="X1571" s="28">
        <f t="shared" si="3510"/>
        <v>0</v>
      </c>
      <c r="Y1571" s="28">
        <f t="shared" si="3511"/>
        <v>0</v>
      </c>
      <c r="AG1571" s="1">
        <f t="shared" si="3512"/>
        <v>0</v>
      </c>
      <c r="AH1571" s="2" t="e">
        <f t="shared" si="3519"/>
        <v>#N/A</v>
      </c>
      <c r="AI1571" s="1">
        <f t="shared" si="3513"/>
        <v>0</v>
      </c>
      <c r="AJ1571" t="e">
        <f t="shared" si="3520"/>
        <v>#N/A</v>
      </c>
      <c r="AK1571" s="1">
        <f t="shared" si="3514"/>
        <v>0</v>
      </c>
      <c r="AL1571" t="e">
        <f t="shared" si="3521"/>
        <v>#N/A</v>
      </c>
      <c r="AM1571">
        <f t="shared" si="3515"/>
        <v>0</v>
      </c>
      <c r="AN1571" t="e">
        <f t="shared" ref="AN1571" si="3591">_xlfn.RANK.AVG(AM1571,$B$2:$F$5001)</f>
        <v>#N/A</v>
      </c>
      <c r="AO1571">
        <f t="shared" si="3517"/>
        <v>0</v>
      </c>
      <c r="AP1571" t="e">
        <f t="shared" ref="AP1571" si="3592">_xlfn.RANK.AVG(AO1571,$B$2:$F$5001)</f>
        <v>#N/A</v>
      </c>
      <c r="AQ1571">
        <f t="shared" si="3546"/>
        <v>0</v>
      </c>
      <c r="AR1571">
        <f t="shared" si="3524"/>
        <v>0</v>
      </c>
      <c r="AS1571">
        <f t="shared" si="3525"/>
        <v>0</v>
      </c>
      <c r="AT1571">
        <f t="shared" si="3526"/>
        <v>0</v>
      </c>
      <c r="AU1571">
        <f t="shared" si="3527"/>
        <v>0</v>
      </c>
    </row>
    <row r="1572" spans="1:47" x14ac:dyDescent="0.25">
      <c r="A1572" s="67">
        <v>1571</v>
      </c>
      <c r="U1572" s="28">
        <f t="shared" si="3507"/>
        <v>0</v>
      </c>
      <c r="V1572" s="28">
        <f t="shared" si="3508"/>
        <v>0</v>
      </c>
      <c r="W1572" s="28">
        <f t="shared" si="3509"/>
        <v>0</v>
      </c>
      <c r="X1572" s="28">
        <f t="shared" si="3510"/>
        <v>0</v>
      </c>
      <c r="Y1572" s="28">
        <f t="shared" si="3511"/>
        <v>0</v>
      </c>
      <c r="AG1572" s="1">
        <f t="shared" si="3512"/>
        <v>0</v>
      </c>
      <c r="AH1572" s="2" t="e">
        <f t="shared" si="3519"/>
        <v>#N/A</v>
      </c>
      <c r="AI1572" s="1">
        <f t="shared" si="3513"/>
        <v>0</v>
      </c>
      <c r="AJ1572" t="e">
        <f t="shared" si="3520"/>
        <v>#N/A</v>
      </c>
      <c r="AK1572" s="1">
        <f t="shared" si="3514"/>
        <v>0</v>
      </c>
      <c r="AL1572" t="e">
        <f t="shared" si="3521"/>
        <v>#N/A</v>
      </c>
      <c r="AM1572">
        <f t="shared" si="3515"/>
        <v>0</v>
      </c>
      <c r="AN1572" t="e">
        <f t="shared" ref="AN1572" si="3593">_xlfn.RANK.AVG(AM1572,$B$2:$F$5001)</f>
        <v>#N/A</v>
      </c>
      <c r="AO1572">
        <f t="shared" si="3517"/>
        <v>0</v>
      </c>
      <c r="AP1572" t="e">
        <f t="shared" ref="AP1572" si="3594">_xlfn.RANK.AVG(AO1572,$B$2:$F$5001)</f>
        <v>#N/A</v>
      </c>
      <c r="AQ1572">
        <f t="shared" si="3546"/>
        <v>0</v>
      </c>
      <c r="AR1572">
        <f t="shared" si="3524"/>
        <v>0</v>
      </c>
      <c r="AS1572">
        <f t="shared" si="3525"/>
        <v>0</v>
      </c>
      <c r="AT1572">
        <f t="shared" si="3526"/>
        <v>0</v>
      </c>
      <c r="AU1572">
        <f t="shared" si="3527"/>
        <v>0</v>
      </c>
    </row>
    <row r="1573" spans="1:47" x14ac:dyDescent="0.25">
      <c r="A1573" s="67">
        <v>1572</v>
      </c>
      <c r="U1573" s="28">
        <f t="shared" si="3507"/>
        <v>0</v>
      </c>
      <c r="V1573" s="28">
        <f t="shared" si="3508"/>
        <v>0</v>
      </c>
      <c r="W1573" s="28">
        <f t="shared" si="3509"/>
        <v>0</v>
      </c>
      <c r="X1573" s="28">
        <f t="shared" si="3510"/>
        <v>0</v>
      </c>
      <c r="Y1573" s="28">
        <f t="shared" si="3511"/>
        <v>0</v>
      </c>
      <c r="AG1573" s="1">
        <f t="shared" si="3512"/>
        <v>0</v>
      </c>
      <c r="AH1573" s="2" t="e">
        <f t="shared" si="3519"/>
        <v>#N/A</v>
      </c>
      <c r="AI1573" s="1">
        <f t="shared" si="3513"/>
        <v>0</v>
      </c>
      <c r="AJ1573" t="e">
        <f t="shared" si="3520"/>
        <v>#N/A</v>
      </c>
      <c r="AK1573" s="1">
        <f t="shared" si="3514"/>
        <v>0</v>
      </c>
      <c r="AL1573" t="e">
        <f t="shared" si="3521"/>
        <v>#N/A</v>
      </c>
      <c r="AM1573">
        <f t="shared" si="3515"/>
        <v>0</v>
      </c>
      <c r="AN1573" t="e">
        <f t="shared" ref="AN1573" si="3595">_xlfn.RANK.AVG(AM1573,$B$2:$F$5001)</f>
        <v>#N/A</v>
      </c>
      <c r="AO1573">
        <f t="shared" si="3517"/>
        <v>0</v>
      </c>
      <c r="AP1573" t="e">
        <f t="shared" ref="AP1573" si="3596">_xlfn.RANK.AVG(AO1573,$B$2:$F$5001)</f>
        <v>#N/A</v>
      </c>
      <c r="AQ1573">
        <f t="shared" si="3546"/>
        <v>0</v>
      </c>
      <c r="AR1573">
        <f t="shared" si="3524"/>
        <v>0</v>
      </c>
      <c r="AS1573">
        <f t="shared" si="3525"/>
        <v>0</v>
      </c>
      <c r="AT1573">
        <f t="shared" si="3526"/>
        <v>0</v>
      </c>
      <c r="AU1573">
        <f t="shared" si="3527"/>
        <v>0</v>
      </c>
    </row>
    <row r="1574" spans="1:47" x14ac:dyDescent="0.25">
      <c r="A1574" s="67">
        <v>1573</v>
      </c>
      <c r="U1574" s="28">
        <f t="shared" si="3507"/>
        <v>0</v>
      </c>
      <c r="V1574" s="28">
        <f t="shared" si="3508"/>
        <v>0</v>
      </c>
      <c r="W1574" s="28">
        <f t="shared" si="3509"/>
        <v>0</v>
      </c>
      <c r="X1574" s="28">
        <f t="shared" si="3510"/>
        <v>0</v>
      </c>
      <c r="Y1574" s="28">
        <f t="shared" si="3511"/>
        <v>0</v>
      </c>
      <c r="AG1574" s="1">
        <f t="shared" si="3512"/>
        <v>0</v>
      </c>
      <c r="AH1574" s="2" t="e">
        <f t="shared" si="3519"/>
        <v>#N/A</v>
      </c>
      <c r="AI1574" s="1">
        <f t="shared" si="3513"/>
        <v>0</v>
      </c>
      <c r="AJ1574" t="e">
        <f t="shared" si="3520"/>
        <v>#N/A</v>
      </c>
      <c r="AK1574" s="1">
        <f t="shared" si="3514"/>
        <v>0</v>
      </c>
      <c r="AL1574" t="e">
        <f t="shared" si="3521"/>
        <v>#N/A</v>
      </c>
      <c r="AM1574">
        <f t="shared" si="3515"/>
        <v>0</v>
      </c>
      <c r="AN1574" t="e">
        <f t="shared" ref="AN1574" si="3597">_xlfn.RANK.AVG(AM1574,$B$2:$F$5001)</f>
        <v>#N/A</v>
      </c>
      <c r="AO1574">
        <f t="shared" si="3517"/>
        <v>0</v>
      </c>
      <c r="AP1574" t="e">
        <f t="shared" ref="AP1574" si="3598">_xlfn.RANK.AVG(AO1574,$B$2:$F$5001)</f>
        <v>#N/A</v>
      </c>
      <c r="AQ1574">
        <f t="shared" si="3546"/>
        <v>0</v>
      </c>
      <c r="AR1574">
        <f t="shared" si="3524"/>
        <v>0</v>
      </c>
      <c r="AS1574">
        <f t="shared" si="3525"/>
        <v>0</v>
      </c>
      <c r="AT1574">
        <f t="shared" si="3526"/>
        <v>0</v>
      </c>
      <c r="AU1574">
        <f t="shared" si="3527"/>
        <v>0</v>
      </c>
    </row>
    <row r="1575" spans="1:47" x14ac:dyDescent="0.25">
      <c r="A1575" s="67">
        <v>1574</v>
      </c>
      <c r="U1575" s="28">
        <f t="shared" si="3507"/>
        <v>0</v>
      </c>
      <c r="V1575" s="28">
        <f t="shared" si="3508"/>
        <v>0</v>
      </c>
      <c r="W1575" s="28">
        <f t="shared" si="3509"/>
        <v>0</v>
      </c>
      <c r="X1575" s="28">
        <f t="shared" si="3510"/>
        <v>0</v>
      </c>
      <c r="Y1575" s="28">
        <f t="shared" si="3511"/>
        <v>0</v>
      </c>
      <c r="AG1575" s="1">
        <f t="shared" si="3512"/>
        <v>0</v>
      </c>
      <c r="AH1575" s="2" t="e">
        <f t="shared" si="3519"/>
        <v>#N/A</v>
      </c>
      <c r="AI1575" s="1">
        <f t="shared" si="3513"/>
        <v>0</v>
      </c>
      <c r="AJ1575" t="e">
        <f t="shared" si="3520"/>
        <v>#N/A</v>
      </c>
      <c r="AK1575" s="1">
        <f t="shared" si="3514"/>
        <v>0</v>
      </c>
      <c r="AL1575" t="e">
        <f t="shared" si="3521"/>
        <v>#N/A</v>
      </c>
      <c r="AM1575">
        <f t="shared" si="3515"/>
        <v>0</v>
      </c>
      <c r="AN1575" t="e">
        <f t="shared" ref="AN1575" si="3599">_xlfn.RANK.AVG(AM1575,$B$2:$F$5001)</f>
        <v>#N/A</v>
      </c>
      <c r="AO1575">
        <f t="shared" si="3517"/>
        <v>0</v>
      </c>
      <c r="AP1575" t="e">
        <f t="shared" ref="AP1575" si="3600">_xlfn.RANK.AVG(AO1575,$B$2:$F$5001)</f>
        <v>#N/A</v>
      </c>
      <c r="AQ1575">
        <f t="shared" si="3546"/>
        <v>0</v>
      </c>
      <c r="AR1575">
        <f t="shared" si="3524"/>
        <v>0</v>
      </c>
      <c r="AS1575">
        <f t="shared" si="3525"/>
        <v>0</v>
      </c>
      <c r="AT1575">
        <f t="shared" si="3526"/>
        <v>0</v>
      </c>
      <c r="AU1575">
        <f t="shared" si="3527"/>
        <v>0</v>
      </c>
    </row>
    <row r="1576" spans="1:47" x14ac:dyDescent="0.25">
      <c r="A1576" s="67">
        <v>1575</v>
      </c>
      <c r="U1576" s="28">
        <f t="shared" si="3507"/>
        <v>0</v>
      </c>
      <c r="V1576" s="28">
        <f t="shared" si="3508"/>
        <v>0</v>
      </c>
      <c r="W1576" s="28">
        <f t="shared" si="3509"/>
        <v>0</v>
      </c>
      <c r="X1576" s="28">
        <f t="shared" si="3510"/>
        <v>0</v>
      </c>
      <c r="Y1576" s="28">
        <f t="shared" si="3511"/>
        <v>0</v>
      </c>
      <c r="AG1576" s="1">
        <f t="shared" si="3512"/>
        <v>0</v>
      </c>
      <c r="AH1576" s="2" t="e">
        <f t="shared" si="3519"/>
        <v>#N/A</v>
      </c>
      <c r="AI1576" s="1">
        <f t="shared" si="3513"/>
        <v>0</v>
      </c>
      <c r="AJ1576" t="e">
        <f t="shared" si="3520"/>
        <v>#N/A</v>
      </c>
      <c r="AK1576" s="1">
        <f t="shared" si="3514"/>
        <v>0</v>
      </c>
      <c r="AL1576" t="e">
        <f t="shared" si="3521"/>
        <v>#N/A</v>
      </c>
      <c r="AM1576">
        <f t="shared" si="3515"/>
        <v>0</v>
      </c>
      <c r="AN1576" t="e">
        <f t="shared" ref="AN1576" si="3601">_xlfn.RANK.AVG(AM1576,$B$2:$F$5001)</f>
        <v>#N/A</v>
      </c>
      <c r="AO1576">
        <f t="shared" si="3517"/>
        <v>0</v>
      </c>
      <c r="AP1576" t="e">
        <f t="shared" ref="AP1576" si="3602">_xlfn.RANK.AVG(AO1576,$B$2:$F$5001)</f>
        <v>#N/A</v>
      </c>
      <c r="AQ1576">
        <f t="shared" si="3546"/>
        <v>0</v>
      </c>
      <c r="AR1576">
        <f t="shared" si="3524"/>
        <v>0</v>
      </c>
      <c r="AS1576">
        <f t="shared" si="3525"/>
        <v>0</v>
      </c>
      <c r="AT1576">
        <f t="shared" si="3526"/>
        <v>0</v>
      </c>
      <c r="AU1576">
        <f t="shared" si="3527"/>
        <v>0</v>
      </c>
    </row>
    <row r="1577" spans="1:47" x14ac:dyDescent="0.25">
      <c r="A1577" s="67">
        <v>1576</v>
      </c>
      <c r="U1577" s="28">
        <f t="shared" si="3507"/>
        <v>0</v>
      </c>
      <c r="V1577" s="28">
        <f t="shared" si="3508"/>
        <v>0</v>
      </c>
      <c r="W1577" s="28">
        <f t="shared" si="3509"/>
        <v>0</v>
      </c>
      <c r="X1577" s="28">
        <f t="shared" si="3510"/>
        <v>0</v>
      </c>
      <c r="Y1577" s="28">
        <f t="shared" si="3511"/>
        <v>0</v>
      </c>
      <c r="AG1577" s="1">
        <f t="shared" si="3512"/>
        <v>0</v>
      </c>
      <c r="AH1577" s="2" t="e">
        <f t="shared" si="3519"/>
        <v>#N/A</v>
      </c>
      <c r="AI1577" s="1">
        <f t="shared" si="3513"/>
        <v>0</v>
      </c>
      <c r="AJ1577" t="e">
        <f t="shared" si="3520"/>
        <v>#N/A</v>
      </c>
      <c r="AK1577" s="1">
        <f t="shared" si="3514"/>
        <v>0</v>
      </c>
      <c r="AL1577" t="e">
        <f t="shared" si="3521"/>
        <v>#N/A</v>
      </c>
      <c r="AM1577">
        <f t="shared" si="3515"/>
        <v>0</v>
      </c>
      <c r="AN1577" t="e">
        <f t="shared" ref="AN1577" si="3603">_xlfn.RANK.AVG(AM1577,$B$2:$F$5001)</f>
        <v>#N/A</v>
      </c>
      <c r="AO1577">
        <f t="shared" si="3517"/>
        <v>0</v>
      </c>
      <c r="AP1577" t="e">
        <f t="shared" ref="AP1577" si="3604">_xlfn.RANK.AVG(AO1577,$B$2:$F$5001)</f>
        <v>#N/A</v>
      </c>
      <c r="AQ1577">
        <f t="shared" si="3546"/>
        <v>0</v>
      </c>
      <c r="AR1577">
        <f t="shared" si="3524"/>
        <v>0</v>
      </c>
      <c r="AS1577">
        <f t="shared" si="3525"/>
        <v>0</v>
      </c>
      <c r="AT1577">
        <f t="shared" si="3526"/>
        <v>0</v>
      </c>
      <c r="AU1577">
        <f t="shared" si="3527"/>
        <v>0</v>
      </c>
    </row>
    <row r="1578" spans="1:47" x14ac:dyDescent="0.25">
      <c r="A1578" s="67">
        <v>1577</v>
      </c>
      <c r="U1578" s="28">
        <f t="shared" si="3507"/>
        <v>0</v>
      </c>
      <c r="V1578" s="28">
        <f t="shared" si="3508"/>
        <v>0</v>
      </c>
      <c r="W1578" s="28">
        <f t="shared" si="3509"/>
        <v>0</v>
      </c>
      <c r="X1578" s="28">
        <f t="shared" si="3510"/>
        <v>0</v>
      </c>
      <c r="Y1578" s="28">
        <f t="shared" si="3511"/>
        <v>0</v>
      </c>
      <c r="AG1578" s="1">
        <f t="shared" si="3512"/>
        <v>0</v>
      </c>
      <c r="AH1578" s="2" t="e">
        <f t="shared" si="3519"/>
        <v>#N/A</v>
      </c>
      <c r="AI1578" s="1">
        <f t="shared" si="3513"/>
        <v>0</v>
      </c>
      <c r="AJ1578" t="e">
        <f t="shared" si="3520"/>
        <v>#N/A</v>
      </c>
      <c r="AK1578" s="1">
        <f t="shared" si="3514"/>
        <v>0</v>
      </c>
      <c r="AL1578" t="e">
        <f t="shared" si="3521"/>
        <v>#N/A</v>
      </c>
      <c r="AM1578">
        <f t="shared" si="3515"/>
        <v>0</v>
      </c>
      <c r="AN1578" t="e">
        <f t="shared" ref="AN1578" si="3605">_xlfn.RANK.AVG(AM1578,$B$2:$F$5001)</f>
        <v>#N/A</v>
      </c>
      <c r="AO1578">
        <f t="shared" si="3517"/>
        <v>0</v>
      </c>
      <c r="AP1578" t="e">
        <f t="shared" ref="AP1578" si="3606">_xlfn.RANK.AVG(AO1578,$B$2:$F$5001)</f>
        <v>#N/A</v>
      </c>
      <c r="AQ1578">
        <f t="shared" si="3546"/>
        <v>0</v>
      </c>
      <c r="AR1578">
        <f t="shared" si="3524"/>
        <v>0</v>
      </c>
      <c r="AS1578">
        <f t="shared" si="3525"/>
        <v>0</v>
      </c>
      <c r="AT1578">
        <f t="shared" si="3526"/>
        <v>0</v>
      </c>
      <c r="AU1578">
        <f t="shared" si="3527"/>
        <v>0</v>
      </c>
    </row>
    <row r="1579" spans="1:47" x14ac:dyDescent="0.25">
      <c r="A1579" s="67">
        <v>1578</v>
      </c>
      <c r="U1579" s="28">
        <f t="shared" si="3507"/>
        <v>0</v>
      </c>
      <c r="V1579" s="28">
        <f t="shared" si="3508"/>
        <v>0</v>
      </c>
      <c r="W1579" s="28">
        <f t="shared" si="3509"/>
        <v>0</v>
      </c>
      <c r="X1579" s="28">
        <f t="shared" si="3510"/>
        <v>0</v>
      </c>
      <c r="Y1579" s="28">
        <f t="shared" si="3511"/>
        <v>0</v>
      </c>
      <c r="AG1579" s="1">
        <f t="shared" si="3512"/>
        <v>0</v>
      </c>
      <c r="AH1579" s="2" t="e">
        <f t="shared" si="3519"/>
        <v>#N/A</v>
      </c>
      <c r="AI1579" s="1">
        <f t="shared" si="3513"/>
        <v>0</v>
      </c>
      <c r="AJ1579" t="e">
        <f t="shared" si="3520"/>
        <v>#N/A</v>
      </c>
      <c r="AK1579" s="1">
        <f t="shared" si="3514"/>
        <v>0</v>
      </c>
      <c r="AL1579" t="e">
        <f t="shared" si="3521"/>
        <v>#N/A</v>
      </c>
      <c r="AM1579">
        <f t="shared" si="3515"/>
        <v>0</v>
      </c>
      <c r="AN1579" t="e">
        <f t="shared" ref="AN1579" si="3607">_xlfn.RANK.AVG(AM1579,$B$2:$F$5001)</f>
        <v>#N/A</v>
      </c>
      <c r="AO1579">
        <f t="shared" si="3517"/>
        <v>0</v>
      </c>
      <c r="AP1579" t="e">
        <f t="shared" ref="AP1579" si="3608">_xlfn.RANK.AVG(AO1579,$B$2:$F$5001)</f>
        <v>#N/A</v>
      </c>
      <c r="AQ1579">
        <f t="shared" si="3546"/>
        <v>0</v>
      </c>
      <c r="AR1579">
        <f t="shared" si="3524"/>
        <v>0</v>
      </c>
      <c r="AS1579">
        <f t="shared" si="3525"/>
        <v>0</v>
      </c>
      <c r="AT1579">
        <f t="shared" si="3526"/>
        <v>0</v>
      </c>
      <c r="AU1579">
        <f t="shared" si="3527"/>
        <v>0</v>
      </c>
    </row>
    <row r="1580" spans="1:47" x14ac:dyDescent="0.25">
      <c r="A1580" s="67">
        <v>1579</v>
      </c>
      <c r="U1580" s="28">
        <f t="shared" si="3507"/>
        <v>0</v>
      </c>
      <c r="V1580" s="28">
        <f t="shared" si="3508"/>
        <v>0</v>
      </c>
      <c r="W1580" s="28">
        <f t="shared" si="3509"/>
        <v>0</v>
      </c>
      <c r="X1580" s="28">
        <f t="shared" si="3510"/>
        <v>0</v>
      </c>
      <c r="Y1580" s="28">
        <f t="shared" si="3511"/>
        <v>0</v>
      </c>
      <c r="AG1580" s="1">
        <f t="shared" si="3512"/>
        <v>0</v>
      </c>
      <c r="AH1580" s="2" t="e">
        <f t="shared" si="3519"/>
        <v>#N/A</v>
      </c>
      <c r="AI1580" s="1">
        <f t="shared" si="3513"/>
        <v>0</v>
      </c>
      <c r="AJ1580" t="e">
        <f t="shared" si="3520"/>
        <v>#N/A</v>
      </c>
      <c r="AK1580" s="1">
        <f t="shared" si="3514"/>
        <v>0</v>
      </c>
      <c r="AL1580" t="e">
        <f t="shared" si="3521"/>
        <v>#N/A</v>
      </c>
      <c r="AM1580">
        <f t="shared" si="3515"/>
        <v>0</v>
      </c>
      <c r="AN1580" t="e">
        <f t="shared" ref="AN1580" si="3609">_xlfn.RANK.AVG(AM1580,$B$2:$F$5001)</f>
        <v>#N/A</v>
      </c>
      <c r="AO1580">
        <f t="shared" si="3517"/>
        <v>0</v>
      </c>
      <c r="AP1580" t="e">
        <f t="shared" ref="AP1580" si="3610">_xlfn.RANK.AVG(AO1580,$B$2:$F$5001)</f>
        <v>#N/A</v>
      </c>
      <c r="AQ1580">
        <f t="shared" si="3546"/>
        <v>0</v>
      </c>
      <c r="AR1580">
        <f t="shared" si="3524"/>
        <v>0</v>
      </c>
      <c r="AS1580">
        <f t="shared" si="3525"/>
        <v>0</v>
      </c>
      <c r="AT1580">
        <f t="shared" si="3526"/>
        <v>0</v>
      </c>
      <c r="AU1580">
        <f t="shared" si="3527"/>
        <v>0</v>
      </c>
    </row>
    <row r="1581" spans="1:47" x14ac:dyDescent="0.25">
      <c r="A1581" s="67">
        <v>1580</v>
      </c>
      <c r="U1581" s="28">
        <f t="shared" si="3507"/>
        <v>0</v>
      </c>
      <c r="V1581" s="28">
        <f t="shared" si="3508"/>
        <v>0</v>
      </c>
      <c r="W1581" s="28">
        <f t="shared" si="3509"/>
        <v>0</v>
      </c>
      <c r="X1581" s="28">
        <f t="shared" si="3510"/>
        <v>0</v>
      </c>
      <c r="Y1581" s="28">
        <f t="shared" si="3511"/>
        <v>0</v>
      </c>
      <c r="AG1581" s="1">
        <f t="shared" si="3512"/>
        <v>0</v>
      </c>
      <c r="AH1581" s="2" t="e">
        <f t="shared" si="3519"/>
        <v>#N/A</v>
      </c>
      <c r="AI1581" s="1">
        <f t="shared" si="3513"/>
        <v>0</v>
      </c>
      <c r="AJ1581" t="e">
        <f t="shared" si="3520"/>
        <v>#N/A</v>
      </c>
      <c r="AK1581" s="1">
        <f t="shared" si="3514"/>
        <v>0</v>
      </c>
      <c r="AL1581" t="e">
        <f t="shared" si="3521"/>
        <v>#N/A</v>
      </c>
      <c r="AM1581">
        <f t="shared" si="3515"/>
        <v>0</v>
      </c>
      <c r="AN1581" t="e">
        <f t="shared" ref="AN1581" si="3611">_xlfn.RANK.AVG(AM1581,$B$2:$F$5001)</f>
        <v>#N/A</v>
      </c>
      <c r="AO1581">
        <f t="shared" si="3517"/>
        <v>0</v>
      </c>
      <c r="AP1581" t="e">
        <f t="shared" ref="AP1581" si="3612">_xlfn.RANK.AVG(AO1581,$B$2:$F$5001)</f>
        <v>#N/A</v>
      </c>
      <c r="AQ1581">
        <f t="shared" si="3546"/>
        <v>0</v>
      </c>
      <c r="AR1581">
        <f t="shared" si="3524"/>
        <v>0</v>
      </c>
      <c r="AS1581">
        <f t="shared" si="3525"/>
        <v>0</v>
      </c>
      <c r="AT1581">
        <f t="shared" si="3526"/>
        <v>0</v>
      </c>
      <c r="AU1581">
        <f t="shared" si="3527"/>
        <v>0</v>
      </c>
    </row>
    <row r="1582" spans="1:47" x14ac:dyDescent="0.25">
      <c r="A1582" s="67">
        <v>1581</v>
      </c>
      <c r="U1582" s="28">
        <f t="shared" si="3507"/>
        <v>0</v>
      </c>
      <c r="V1582" s="28">
        <f t="shared" si="3508"/>
        <v>0</v>
      </c>
      <c r="W1582" s="28">
        <f t="shared" si="3509"/>
        <v>0</v>
      </c>
      <c r="X1582" s="28">
        <f t="shared" si="3510"/>
        <v>0</v>
      </c>
      <c r="Y1582" s="28">
        <f t="shared" si="3511"/>
        <v>0</v>
      </c>
      <c r="AG1582" s="1">
        <f t="shared" si="3512"/>
        <v>0</v>
      </c>
      <c r="AH1582" s="2" t="e">
        <f t="shared" si="3519"/>
        <v>#N/A</v>
      </c>
      <c r="AI1582" s="1">
        <f t="shared" si="3513"/>
        <v>0</v>
      </c>
      <c r="AJ1582" t="e">
        <f t="shared" si="3520"/>
        <v>#N/A</v>
      </c>
      <c r="AK1582" s="1">
        <f t="shared" si="3514"/>
        <v>0</v>
      </c>
      <c r="AL1582" t="e">
        <f t="shared" si="3521"/>
        <v>#N/A</v>
      </c>
      <c r="AM1582">
        <f t="shared" si="3515"/>
        <v>0</v>
      </c>
      <c r="AN1582" t="e">
        <f t="shared" ref="AN1582" si="3613">_xlfn.RANK.AVG(AM1582,$B$2:$F$5001)</f>
        <v>#N/A</v>
      </c>
      <c r="AO1582">
        <f t="shared" si="3517"/>
        <v>0</v>
      </c>
      <c r="AP1582" t="e">
        <f t="shared" ref="AP1582" si="3614">_xlfn.RANK.AVG(AO1582,$B$2:$F$5001)</f>
        <v>#N/A</v>
      </c>
      <c r="AQ1582">
        <f t="shared" si="3546"/>
        <v>0</v>
      </c>
      <c r="AR1582">
        <f t="shared" si="3524"/>
        <v>0</v>
      </c>
      <c r="AS1582">
        <f t="shared" si="3525"/>
        <v>0</v>
      </c>
      <c r="AT1582">
        <f t="shared" si="3526"/>
        <v>0</v>
      </c>
      <c r="AU1582">
        <f t="shared" si="3527"/>
        <v>0</v>
      </c>
    </row>
    <row r="1583" spans="1:47" x14ac:dyDescent="0.25">
      <c r="A1583" s="67">
        <v>1582</v>
      </c>
      <c r="U1583" s="28">
        <f t="shared" si="3507"/>
        <v>0</v>
      </c>
      <c r="V1583" s="28">
        <f t="shared" si="3508"/>
        <v>0</v>
      </c>
      <c r="W1583" s="28">
        <f t="shared" si="3509"/>
        <v>0</v>
      </c>
      <c r="X1583" s="28">
        <f t="shared" si="3510"/>
        <v>0</v>
      </c>
      <c r="Y1583" s="28">
        <f t="shared" si="3511"/>
        <v>0</v>
      </c>
      <c r="AG1583" s="1">
        <f t="shared" si="3512"/>
        <v>0</v>
      </c>
      <c r="AH1583" s="2" t="e">
        <f t="shared" si="3519"/>
        <v>#N/A</v>
      </c>
      <c r="AI1583" s="1">
        <f t="shared" si="3513"/>
        <v>0</v>
      </c>
      <c r="AJ1583" t="e">
        <f t="shared" si="3520"/>
        <v>#N/A</v>
      </c>
      <c r="AK1583" s="1">
        <f t="shared" si="3514"/>
        <v>0</v>
      </c>
      <c r="AL1583" t="e">
        <f t="shared" si="3521"/>
        <v>#N/A</v>
      </c>
      <c r="AM1583">
        <f t="shared" si="3515"/>
        <v>0</v>
      </c>
      <c r="AN1583" t="e">
        <f t="shared" ref="AN1583" si="3615">_xlfn.RANK.AVG(AM1583,$B$2:$F$5001)</f>
        <v>#N/A</v>
      </c>
      <c r="AO1583">
        <f t="shared" si="3517"/>
        <v>0</v>
      </c>
      <c r="AP1583" t="e">
        <f t="shared" ref="AP1583" si="3616">_xlfn.RANK.AVG(AO1583,$B$2:$F$5001)</f>
        <v>#N/A</v>
      </c>
      <c r="AQ1583">
        <f t="shared" si="3546"/>
        <v>0</v>
      </c>
      <c r="AR1583">
        <f t="shared" si="3524"/>
        <v>0</v>
      </c>
      <c r="AS1583">
        <f t="shared" si="3525"/>
        <v>0</v>
      </c>
      <c r="AT1583">
        <f t="shared" si="3526"/>
        <v>0</v>
      </c>
      <c r="AU1583">
        <f t="shared" si="3527"/>
        <v>0</v>
      </c>
    </row>
    <row r="1584" spans="1:47" x14ac:dyDescent="0.25">
      <c r="A1584" s="67">
        <v>1583</v>
      </c>
      <c r="U1584" s="28">
        <f t="shared" si="3507"/>
        <v>0</v>
      </c>
      <c r="V1584" s="28">
        <f t="shared" si="3508"/>
        <v>0</v>
      </c>
      <c r="W1584" s="28">
        <f t="shared" si="3509"/>
        <v>0</v>
      </c>
      <c r="X1584" s="28">
        <f t="shared" si="3510"/>
        <v>0</v>
      </c>
      <c r="Y1584" s="28">
        <f t="shared" si="3511"/>
        <v>0</v>
      </c>
      <c r="AG1584" s="1">
        <f t="shared" si="3512"/>
        <v>0</v>
      </c>
      <c r="AH1584" s="2" t="e">
        <f t="shared" si="3519"/>
        <v>#N/A</v>
      </c>
      <c r="AI1584" s="1">
        <f t="shared" si="3513"/>
        <v>0</v>
      </c>
      <c r="AJ1584" t="e">
        <f t="shared" si="3520"/>
        <v>#N/A</v>
      </c>
      <c r="AK1584" s="1">
        <f t="shared" si="3514"/>
        <v>0</v>
      </c>
      <c r="AL1584" t="e">
        <f t="shared" si="3521"/>
        <v>#N/A</v>
      </c>
      <c r="AM1584">
        <f t="shared" si="3515"/>
        <v>0</v>
      </c>
      <c r="AN1584" t="e">
        <f t="shared" ref="AN1584" si="3617">_xlfn.RANK.AVG(AM1584,$B$2:$F$5001)</f>
        <v>#N/A</v>
      </c>
      <c r="AO1584">
        <f t="shared" si="3517"/>
        <v>0</v>
      </c>
      <c r="AP1584" t="e">
        <f t="shared" ref="AP1584" si="3618">_xlfn.RANK.AVG(AO1584,$B$2:$F$5001)</f>
        <v>#N/A</v>
      </c>
      <c r="AQ1584">
        <f t="shared" si="3546"/>
        <v>0</v>
      </c>
      <c r="AR1584">
        <f t="shared" si="3524"/>
        <v>0</v>
      </c>
      <c r="AS1584">
        <f t="shared" si="3525"/>
        <v>0</v>
      </c>
      <c r="AT1584">
        <f t="shared" si="3526"/>
        <v>0</v>
      </c>
      <c r="AU1584">
        <f t="shared" si="3527"/>
        <v>0</v>
      </c>
    </row>
    <row r="1585" spans="1:47" x14ac:dyDescent="0.25">
      <c r="A1585" s="67">
        <v>1584</v>
      </c>
      <c r="U1585" s="28">
        <f t="shared" si="3507"/>
        <v>0</v>
      </c>
      <c r="V1585" s="28">
        <f t="shared" si="3508"/>
        <v>0</v>
      </c>
      <c r="W1585" s="28">
        <f t="shared" si="3509"/>
        <v>0</v>
      </c>
      <c r="X1585" s="28">
        <f t="shared" si="3510"/>
        <v>0</v>
      </c>
      <c r="Y1585" s="28">
        <f t="shared" si="3511"/>
        <v>0</v>
      </c>
      <c r="AG1585" s="1">
        <f t="shared" si="3512"/>
        <v>0</v>
      </c>
      <c r="AH1585" s="2" t="e">
        <f t="shared" si="3519"/>
        <v>#N/A</v>
      </c>
      <c r="AI1585" s="1">
        <f t="shared" si="3513"/>
        <v>0</v>
      </c>
      <c r="AJ1585" t="e">
        <f t="shared" si="3520"/>
        <v>#N/A</v>
      </c>
      <c r="AK1585" s="1">
        <f t="shared" si="3514"/>
        <v>0</v>
      </c>
      <c r="AL1585" t="e">
        <f t="shared" si="3521"/>
        <v>#N/A</v>
      </c>
      <c r="AM1585">
        <f t="shared" si="3515"/>
        <v>0</v>
      </c>
      <c r="AN1585" t="e">
        <f t="shared" ref="AN1585" si="3619">_xlfn.RANK.AVG(AM1585,$B$2:$F$5001)</f>
        <v>#N/A</v>
      </c>
      <c r="AO1585">
        <f t="shared" si="3517"/>
        <v>0</v>
      </c>
      <c r="AP1585" t="e">
        <f t="shared" ref="AP1585" si="3620">_xlfn.RANK.AVG(AO1585,$B$2:$F$5001)</f>
        <v>#N/A</v>
      </c>
      <c r="AQ1585">
        <f t="shared" si="3546"/>
        <v>0</v>
      </c>
      <c r="AR1585">
        <f t="shared" si="3524"/>
        <v>0</v>
      </c>
      <c r="AS1585">
        <f t="shared" si="3525"/>
        <v>0</v>
      </c>
      <c r="AT1585">
        <f t="shared" si="3526"/>
        <v>0</v>
      </c>
      <c r="AU1585">
        <f t="shared" si="3527"/>
        <v>0</v>
      </c>
    </row>
    <row r="1586" spans="1:47" x14ac:dyDescent="0.25">
      <c r="A1586" s="67">
        <v>1585</v>
      </c>
      <c r="U1586" s="28">
        <f t="shared" si="3507"/>
        <v>0</v>
      </c>
      <c r="V1586" s="28">
        <f t="shared" si="3508"/>
        <v>0</v>
      </c>
      <c r="W1586" s="28">
        <f t="shared" si="3509"/>
        <v>0</v>
      </c>
      <c r="X1586" s="28">
        <f t="shared" si="3510"/>
        <v>0</v>
      </c>
      <c r="Y1586" s="28">
        <f t="shared" si="3511"/>
        <v>0</v>
      </c>
      <c r="AG1586" s="1">
        <f t="shared" si="3512"/>
        <v>0</v>
      </c>
      <c r="AH1586" s="2" t="e">
        <f t="shared" si="3519"/>
        <v>#N/A</v>
      </c>
      <c r="AI1586" s="1">
        <f t="shared" si="3513"/>
        <v>0</v>
      </c>
      <c r="AJ1586" t="e">
        <f t="shared" si="3520"/>
        <v>#N/A</v>
      </c>
      <c r="AK1586" s="1">
        <f t="shared" si="3514"/>
        <v>0</v>
      </c>
      <c r="AL1586" t="e">
        <f t="shared" si="3521"/>
        <v>#N/A</v>
      </c>
      <c r="AM1586">
        <f t="shared" si="3515"/>
        <v>0</v>
      </c>
      <c r="AN1586" t="e">
        <f t="shared" ref="AN1586" si="3621">_xlfn.RANK.AVG(AM1586,$B$2:$F$5001)</f>
        <v>#N/A</v>
      </c>
      <c r="AO1586">
        <f t="shared" si="3517"/>
        <v>0</v>
      </c>
      <c r="AP1586" t="e">
        <f t="shared" ref="AP1586" si="3622">_xlfn.RANK.AVG(AO1586,$B$2:$F$5001)</f>
        <v>#N/A</v>
      </c>
      <c r="AQ1586">
        <f t="shared" si="3546"/>
        <v>0</v>
      </c>
      <c r="AR1586">
        <f t="shared" si="3524"/>
        <v>0</v>
      </c>
      <c r="AS1586">
        <f t="shared" si="3525"/>
        <v>0</v>
      </c>
      <c r="AT1586">
        <f t="shared" si="3526"/>
        <v>0</v>
      </c>
      <c r="AU1586">
        <f t="shared" si="3527"/>
        <v>0</v>
      </c>
    </row>
    <row r="1587" spans="1:47" x14ac:dyDescent="0.25">
      <c r="A1587" s="67">
        <v>1586</v>
      </c>
      <c r="U1587" s="28">
        <f t="shared" si="3507"/>
        <v>0</v>
      </c>
      <c r="V1587" s="28">
        <f t="shared" si="3508"/>
        <v>0</v>
      </c>
      <c r="W1587" s="28">
        <f t="shared" si="3509"/>
        <v>0</v>
      </c>
      <c r="X1587" s="28">
        <f t="shared" si="3510"/>
        <v>0</v>
      </c>
      <c r="Y1587" s="28">
        <f t="shared" si="3511"/>
        <v>0</v>
      </c>
      <c r="AG1587" s="1">
        <f t="shared" si="3512"/>
        <v>0</v>
      </c>
      <c r="AH1587" s="2" t="e">
        <f t="shared" si="3519"/>
        <v>#N/A</v>
      </c>
      <c r="AI1587" s="1">
        <f t="shared" si="3513"/>
        <v>0</v>
      </c>
      <c r="AJ1587" t="e">
        <f t="shared" si="3520"/>
        <v>#N/A</v>
      </c>
      <c r="AK1587" s="1">
        <f t="shared" si="3514"/>
        <v>0</v>
      </c>
      <c r="AL1587" t="e">
        <f t="shared" si="3521"/>
        <v>#N/A</v>
      </c>
      <c r="AM1587">
        <f t="shared" si="3515"/>
        <v>0</v>
      </c>
      <c r="AN1587" t="e">
        <f t="shared" ref="AN1587" si="3623">_xlfn.RANK.AVG(AM1587,$B$2:$F$5001)</f>
        <v>#N/A</v>
      </c>
      <c r="AO1587">
        <f t="shared" si="3517"/>
        <v>0</v>
      </c>
      <c r="AP1587" t="e">
        <f t="shared" ref="AP1587" si="3624">_xlfn.RANK.AVG(AO1587,$B$2:$F$5001)</f>
        <v>#N/A</v>
      </c>
      <c r="AQ1587">
        <f t="shared" si="3546"/>
        <v>0</v>
      </c>
      <c r="AR1587">
        <f t="shared" si="3524"/>
        <v>0</v>
      </c>
      <c r="AS1587">
        <f t="shared" si="3525"/>
        <v>0</v>
      </c>
      <c r="AT1587">
        <f t="shared" si="3526"/>
        <v>0</v>
      </c>
      <c r="AU1587">
        <f t="shared" si="3527"/>
        <v>0</v>
      </c>
    </row>
    <row r="1588" spans="1:47" x14ac:dyDescent="0.25">
      <c r="A1588" s="67">
        <v>1587</v>
      </c>
      <c r="U1588" s="28">
        <f t="shared" si="3507"/>
        <v>0</v>
      </c>
      <c r="V1588" s="28">
        <f t="shared" si="3508"/>
        <v>0</v>
      </c>
      <c r="W1588" s="28">
        <f t="shared" si="3509"/>
        <v>0</v>
      </c>
      <c r="X1588" s="28">
        <f t="shared" si="3510"/>
        <v>0</v>
      </c>
      <c r="Y1588" s="28">
        <f t="shared" si="3511"/>
        <v>0</v>
      </c>
      <c r="AG1588" s="1">
        <f t="shared" si="3512"/>
        <v>0</v>
      </c>
      <c r="AH1588" s="2" t="e">
        <f t="shared" si="3519"/>
        <v>#N/A</v>
      </c>
      <c r="AI1588" s="1">
        <f t="shared" si="3513"/>
        <v>0</v>
      </c>
      <c r="AJ1588" t="e">
        <f t="shared" si="3520"/>
        <v>#N/A</v>
      </c>
      <c r="AK1588" s="1">
        <f t="shared" si="3514"/>
        <v>0</v>
      </c>
      <c r="AL1588" t="e">
        <f t="shared" si="3521"/>
        <v>#N/A</v>
      </c>
      <c r="AM1588">
        <f t="shared" si="3515"/>
        <v>0</v>
      </c>
      <c r="AN1588" t="e">
        <f t="shared" ref="AN1588" si="3625">_xlfn.RANK.AVG(AM1588,$B$2:$F$5001)</f>
        <v>#N/A</v>
      </c>
      <c r="AO1588">
        <f t="shared" si="3517"/>
        <v>0</v>
      </c>
      <c r="AP1588" t="e">
        <f t="shared" ref="AP1588" si="3626">_xlfn.RANK.AVG(AO1588,$B$2:$F$5001)</f>
        <v>#N/A</v>
      </c>
      <c r="AQ1588">
        <f t="shared" si="3546"/>
        <v>0</v>
      </c>
      <c r="AR1588">
        <f t="shared" si="3524"/>
        <v>0</v>
      </c>
      <c r="AS1588">
        <f t="shared" si="3525"/>
        <v>0</v>
      </c>
      <c r="AT1588">
        <f t="shared" si="3526"/>
        <v>0</v>
      </c>
      <c r="AU1588">
        <f t="shared" si="3527"/>
        <v>0</v>
      </c>
    </row>
    <row r="1589" spans="1:47" x14ac:dyDescent="0.25">
      <c r="A1589" s="67">
        <v>1588</v>
      </c>
      <c r="U1589" s="28">
        <f t="shared" si="3507"/>
        <v>0</v>
      </c>
      <c r="V1589" s="28">
        <f t="shared" si="3508"/>
        <v>0</v>
      </c>
      <c r="W1589" s="28">
        <f t="shared" si="3509"/>
        <v>0</v>
      </c>
      <c r="X1589" s="28">
        <f t="shared" si="3510"/>
        <v>0</v>
      </c>
      <c r="Y1589" s="28">
        <f t="shared" si="3511"/>
        <v>0</v>
      </c>
      <c r="AG1589" s="1">
        <f t="shared" si="3512"/>
        <v>0</v>
      </c>
      <c r="AH1589" s="2" t="e">
        <f t="shared" si="3519"/>
        <v>#N/A</v>
      </c>
      <c r="AI1589" s="1">
        <f t="shared" si="3513"/>
        <v>0</v>
      </c>
      <c r="AJ1589" t="e">
        <f t="shared" si="3520"/>
        <v>#N/A</v>
      </c>
      <c r="AK1589" s="1">
        <f t="shared" si="3514"/>
        <v>0</v>
      </c>
      <c r="AL1589" t="e">
        <f t="shared" si="3521"/>
        <v>#N/A</v>
      </c>
      <c r="AM1589">
        <f t="shared" si="3515"/>
        <v>0</v>
      </c>
      <c r="AN1589" t="e">
        <f t="shared" ref="AN1589" si="3627">_xlfn.RANK.AVG(AM1589,$B$2:$F$5001)</f>
        <v>#N/A</v>
      </c>
      <c r="AO1589">
        <f t="shared" si="3517"/>
        <v>0</v>
      </c>
      <c r="AP1589" t="e">
        <f t="shared" ref="AP1589" si="3628">_xlfn.RANK.AVG(AO1589,$B$2:$F$5001)</f>
        <v>#N/A</v>
      </c>
      <c r="AQ1589">
        <f t="shared" si="3546"/>
        <v>0</v>
      </c>
      <c r="AR1589">
        <f t="shared" si="3524"/>
        <v>0</v>
      </c>
      <c r="AS1589">
        <f t="shared" si="3525"/>
        <v>0</v>
      </c>
      <c r="AT1589">
        <f t="shared" si="3526"/>
        <v>0</v>
      </c>
      <c r="AU1589">
        <f t="shared" si="3527"/>
        <v>0</v>
      </c>
    </row>
    <row r="1590" spans="1:47" x14ac:dyDescent="0.25">
      <c r="A1590" s="67">
        <v>1589</v>
      </c>
      <c r="U1590" s="28">
        <f t="shared" si="3507"/>
        <v>0</v>
      </c>
      <c r="V1590" s="28">
        <f t="shared" si="3508"/>
        <v>0</v>
      </c>
      <c r="W1590" s="28">
        <f t="shared" si="3509"/>
        <v>0</v>
      </c>
      <c r="X1590" s="28">
        <f t="shared" si="3510"/>
        <v>0</v>
      </c>
      <c r="Y1590" s="28">
        <f t="shared" si="3511"/>
        <v>0</v>
      </c>
      <c r="AG1590" s="1">
        <f t="shared" si="3512"/>
        <v>0</v>
      </c>
      <c r="AH1590" s="2" t="e">
        <f t="shared" si="3519"/>
        <v>#N/A</v>
      </c>
      <c r="AI1590" s="1">
        <f t="shared" si="3513"/>
        <v>0</v>
      </c>
      <c r="AJ1590" t="e">
        <f t="shared" si="3520"/>
        <v>#N/A</v>
      </c>
      <c r="AK1590" s="1">
        <f t="shared" si="3514"/>
        <v>0</v>
      </c>
      <c r="AL1590" t="e">
        <f t="shared" si="3521"/>
        <v>#N/A</v>
      </c>
      <c r="AM1590">
        <f t="shared" si="3515"/>
        <v>0</v>
      </c>
      <c r="AN1590" t="e">
        <f t="shared" ref="AN1590" si="3629">_xlfn.RANK.AVG(AM1590,$B$2:$F$5001)</f>
        <v>#N/A</v>
      </c>
      <c r="AO1590">
        <f t="shared" si="3517"/>
        <v>0</v>
      </c>
      <c r="AP1590" t="e">
        <f t="shared" ref="AP1590" si="3630">_xlfn.RANK.AVG(AO1590,$B$2:$F$5001)</f>
        <v>#N/A</v>
      </c>
      <c r="AQ1590">
        <f t="shared" si="3546"/>
        <v>0</v>
      </c>
      <c r="AR1590">
        <f t="shared" si="3524"/>
        <v>0</v>
      </c>
      <c r="AS1590">
        <f t="shared" si="3525"/>
        <v>0</v>
      </c>
      <c r="AT1590">
        <f t="shared" si="3526"/>
        <v>0</v>
      </c>
      <c r="AU1590">
        <f t="shared" si="3527"/>
        <v>0</v>
      </c>
    </row>
    <row r="1591" spans="1:47" x14ac:dyDescent="0.25">
      <c r="A1591" s="67">
        <v>1590</v>
      </c>
      <c r="U1591" s="28">
        <f t="shared" si="3507"/>
        <v>0</v>
      </c>
      <c r="V1591" s="28">
        <f t="shared" si="3508"/>
        <v>0</v>
      </c>
      <c r="W1591" s="28">
        <f t="shared" si="3509"/>
        <v>0</v>
      </c>
      <c r="X1591" s="28">
        <f t="shared" si="3510"/>
        <v>0</v>
      </c>
      <c r="Y1591" s="28">
        <f t="shared" si="3511"/>
        <v>0</v>
      </c>
      <c r="AG1591" s="1">
        <f t="shared" si="3512"/>
        <v>0</v>
      </c>
      <c r="AH1591" s="2" t="e">
        <f t="shared" si="3519"/>
        <v>#N/A</v>
      </c>
      <c r="AI1591" s="1">
        <f t="shared" si="3513"/>
        <v>0</v>
      </c>
      <c r="AJ1591" t="e">
        <f t="shared" si="3520"/>
        <v>#N/A</v>
      </c>
      <c r="AK1591" s="1">
        <f t="shared" si="3514"/>
        <v>0</v>
      </c>
      <c r="AL1591" t="e">
        <f t="shared" si="3521"/>
        <v>#N/A</v>
      </c>
      <c r="AM1591">
        <f t="shared" si="3515"/>
        <v>0</v>
      </c>
      <c r="AN1591" t="e">
        <f t="shared" ref="AN1591" si="3631">_xlfn.RANK.AVG(AM1591,$B$2:$F$5001)</f>
        <v>#N/A</v>
      </c>
      <c r="AO1591">
        <f t="shared" si="3517"/>
        <v>0</v>
      </c>
      <c r="AP1591" t="e">
        <f t="shared" ref="AP1591" si="3632">_xlfn.RANK.AVG(AO1591,$B$2:$F$5001)</f>
        <v>#N/A</v>
      </c>
      <c r="AQ1591">
        <f t="shared" si="3546"/>
        <v>0</v>
      </c>
      <c r="AR1591">
        <f t="shared" si="3524"/>
        <v>0</v>
      </c>
      <c r="AS1591">
        <f t="shared" si="3525"/>
        <v>0</v>
      </c>
      <c r="AT1591">
        <f t="shared" si="3526"/>
        <v>0</v>
      </c>
      <c r="AU1591">
        <f t="shared" si="3527"/>
        <v>0</v>
      </c>
    </row>
    <row r="1592" spans="1:47" x14ac:dyDescent="0.25">
      <c r="A1592" s="67">
        <v>1591</v>
      </c>
      <c r="U1592" s="28">
        <f t="shared" si="3507"/>
        <v>0</v>
      </c>
      <c r="V1592" s="28">
        <f t="shared" si="3508"/>
        <v>0</v>
      </c>
      <c r="W1592" s="28">
        <f t="shared" si="3509"/>
        <v>0</v>
      </c>
      <c r="X1592" s="28">
        <f t="shared" si="3510"/>
        <v>0</v>
      </c>
      <c r="Y1592" s="28">
        <f t="shared" si="3511"/>
        <v>0</v>
      </c>
      <c r="AG1592" s="1">
        <f t="shared" si="3512"/>
        <v>0</v>
      </c>
      <c r="AH1592" s="2" t="e">
        <f t="shared" si="3519"/>
        <v>#N/A</v>
      </c>
      <c r="AI1592" s="1">
        <f t="shared" si="3513"/>
        <v>0</v>
      </c>
      <c r="AJ1592" t="e">
        <f t="shared" si="3520"/>
        <v>#N/A</v>
      </c>
      <c r="AK1592" s="1">
        <f t="shared" si="3514"/>
        <v>0</v>
      </c>
      <c r="AL1592" t="e">
        <f t="shared" si="3521"/>
        <v>#N/A</v>
      </c>
      <c r="AM1592">
        <f t="shared" si="3515"/>
        <v>0</v>
      </c>
      <c r="AN1592" t="e">
        <f t="shared" ref="AN1592" si="3633">_xlfn.RANK.AVG(AM1592,$B$2:$F$5001)</f>
        <v>#N/A</v>
      </c>
      <c r="AO1592">
        <f t="shared" si="3517"/>
        <v>0</v>
      </c>
      <c r="AP1592" t="e">
        <f t="shared" ref="AP1592" si="3634">_xlfn.RANK.AVG(AO1592,$B$2:$F$5001)</f>
        <v>#N/A</v>
      </c>
      <c r="AQ1592">
        <f t="shared" si="3546"/>
        <v>0</v>
      </c>
      <c r="AR1592">
        <f t="shared" si="3524"/>
        <v>0</v>
      </c>
      <c r="AS1592">
        <f t="shared" si="3525"/>
        <v>0</v>
      </c>
      <c r="AT1592">
        <f t="shared" si="3526"/>
        <v>0</v>
      </c>
      <c r="AU1592">
        <f t="shared" si="3527"/>
        <v>0</v>
      </c>
    </row>
    <row r="1593" spans="1:47" x14ac:dyDescent="0.25">
      <c r="A1593" s="67">
        <v>1592</v>
      </c>
      <c r="U1593" s="28">
        <f t="shared" si="3507"/>
        <v>0</v>
      </c>
      <c r="V1593" s="28">
        <f t="shared" si="3508"/>
        <v>0</v>
      </c>
      <c r="W1593" s="28">
        <f t="shared" si="3509"/>
        <v>0</v>
      </c>
      <c r="X1593" s="28">
        <f t="shared" si="3510"/>
        <v>0</v>
      </c>
      <c r="Y1593" s="28">
        <f t="shared" si="3511"/>
        <v>0</v>
      </c>
      <c r="AG1593" s="1">
        <f t="shared" si="3512"/>
        <v>0</v>
      </c>
      <c r="AH1593" s="2" t="e">
        <f t="shared" si="3519"/>
        <v>#N/A</v>
      </c>
      <c r="AI1593" s="1">
        <f t="shared" si="3513"/>
        <v>0</v>
      </c>
      <c r="AJ1593" t="e">
        <f t="shared" si="3520"/>
        <v>#N/A</v>
      </c>
      <c r="AK1593" s="1">
        <f t="shared" si="3514"/>
        <v>0</v>
      </c>
      <c r="AL1593" t="e">
        <f t="shared" si="3521"/>
        <v>#N/A</v>
      </c>
      <c r="AM1593">
        <f t="shared" si="3515"/>
        <v>0</v>
      </c>
      <c r="AN1593" t="e">
        <f t="shared" ref="AN1593" si="3635">_xlfn.RANK.AVG(AM1593,$B$2:$F$5001)</f>
        <v>#N/A</v>
      </c>
      <c r="AO1593">
        <f t="shared" si="3517"/>
        <v>0</v>
      </c>
      <c r="AP1593" t="e">
        <f t="shared" ref="AP1593" si="3636">_xlfn.RANK.AVG(AO1593,$B$2:$F$5001)</f>
        <v>#N/A</v>
      </c>
      <c r="AQ1593">
        <f t="shared" si="3546"/>
        <v>0</v>
      </c>
      <c r="AR1593">
        <f t="shared" si="3524"/>
        <v>0</v>
      </c>
      <c r="AS1593">
        <f t="shared" si="3525"/>
        <v>0</v>
      </c>
      <c r="AT1593">
        <f t="shared" si="3526"/>
        <v>0</v>
      </c>
      <c r="AU1593">
        <f t="shared" si="3527"/>
        <v>0</v>
      </c>
    </row>
    <row r="1594" spans="1:47" x14ac:dyDescent="0.25">
      <c r="A1594" s="67">
        <v>1593</v>
      </c>
      <c r="U1594" s="28">
        <f t="shared" si="3507"/>
        <v>0</v>
      </c>
      <c r="V1594" s="28">
        <f t="shared" si="3508"/>
        <v>0</v>
      </c>
      <c r="W1594" s="28">
        <f t="shared" si="3509"/>
        <v>0</v>
      </c>
      <c r="X1594" s="28">
        <f t="shared" si="3510"/>
        <v>0</v>
      </c>
      <c r="Y1594" s="28">
        <f t="shared" si="3511"/>
        <v>0</v>
      </c>
      <c r="AG1594" s="1">
        <f t="shared" si="3512"/>
        <v>0</v>
      </c>
      <c r="AH1594" s="2" t="e">
        <f t="shared" si="3519"/>
        <v>#N/A</v>
      </c>
      <c r="AI1594" s="1">
        <f t="shared" si="3513"/>
        <v>0</v>
      </c>
      <c r="AJ1594" t="e">
        <f t="shared" si="3520"/>
        <v>#N/A</v>
      </c>
      <c r="AK1594" s="1">
        <f t="shared" si="3514"/>
        <v>0</v>
      </c>
      <c r="AL1594" t="e">
        <f t="shared" si="3521"/>
        <v>#N/A</v>
      </c>
      <c r="AM1594">
        <f t="shared" si="3515"/>
        <v>0</v>
      </c>
      <c r="AN1594" t="e">
        <f t="shared" ref="AN1594" si="3637">_xlfn.RANK.AVG(AM1594,$B$2:$F$5001)</f>
        <v>#N/A</v>
      </c>
      <c r="AO1594">
        <f t="shared" si="3517"/>
        <v>0</v>
      </c>
      <c r="AP1594" t="e">
        <f t="shared" ref="AP1594" si="3638">_xlfn.RANK.AVG(AO1594,$B$2:$F$5001)</f>
        <v>#N/A</v>
      </c>
      <c r="AQ1594">
        <f t="shared" si="3546"/>
        <v>0</v>
      </c>
      <c r="AR1594">
        <f t="shared" si="3524"/>
        <v>0</v>
      </c>
      <c r="AS1594">
        <f t="shared" si="3525"/>
        <v>0</v>
      </c>
      <c r="AT1594">
        <f t="shared" si="3526"/>
        <v>0</v>
      </c>
      <c r="AU1594">
        <f t="shared" si="3527"/>
        <v>0</v>
      </c>
    </row>
    <row r="1595" spans="1:47" x14ac:dyDescent="0.25">
      <c r="A1595" s="67">
        <v>1594</v>
      </c>
      <c r="U1595" s="28">
        <f t="shared" si="3507"/>
        <v>0</v>
      </c>
      <c r="V1595" s="28">
        <f t="shared" si="3508"/>
        <v>0</v>
      </c>
      <c r="W1595" s="28">
        <f t="shared" si="3509"/>
        <v>0</v>
      </c>
      <c r="X1595" s="28">
        <f t="shared" si="3510"/>
        <v>0</v>
      </c>
      <c r="Y1595" s="28">
        <f t="shared" si="3511"/>
        <v>0</v>
      </c>
      <c r="AG1595" s="1">
        <f t="shared" si="3512"/>
        <v>0</v>
      </c>
      <c r="AH1595" s="2" t="e">
        <f t="shared" si="3519"/>
        <v>#N/A</v>
      </c>
      <c r="AI1595" s="1">
        <f t="shared" si="3513"/>
        <v>0</v>
      </c>
      <c r="AJ1595" t="e">
        <f t="shared" si="3520"/>
        <v>#N/A</v>
      </c>
      <c r="AK1595" s="1">
        <f t="shared" si="3514"/>
        <v>0</v>
      </c>
      <c r="AL1595" t="e">
        <f t="shared" si="3521"/>
        <v>#N/A</v>
      </c>
      <c r="AM1595">
        <f t="shared" si="3515"/>
        <v>0</v>
      </c>
      <c r="AN1595" t="e">
        <f t="shared" ref="AN1595" si="3639">_xlfn.RANK.AVG(AM1595,$B$2:$F$5001)</f>
        <v>#N/A</v>
      </c>
      <c r="AO1595">
        <f t="shared" si="3517"/>
        <v>0</v>
      </c>
      <c r="AP1595" t="e">
        <f t="shared" ref="AP1595" si="3640">_xlfn.RANK.AVG(AO1595,$B$2:$F$5001)</f>
        <v>#N/A</v>
      </c>
      <c r="AQ1595">
        <f t="shared" si="3546"/>
        <v>0</v>
      </c>
      <c r="AR1595">
        <f t="shared" si="3524"/>
        <v>0</v>
      </c>
      <c r="AS1595">
        <f t="shared" si="3525"/>
        <v>0</v>
      </c>
      <c r="AT1595">
        <f t="shared" si="3526"/>
        <v>0</v>
      </c>
      <c r="AU1595">
        <f t="shared" si="3527"/>
        <v>0</v>
      </c>
    </row>
    <row r="1596" spans="1:47" x14ac:dyDescent="0.25">
      <c r="A1596" s="67">
        <v>1595</v>
      </c>
      <c r="U1596" s="28">
        <f t="shared" si="3507"/>
        <v>0</v>
      </c>
      <c r="V1596" s="28">
        <f t="shared" si="3508"/>
        <v>0</v>
      </c>
      <c r="W1596" s="28">
        <f t="shared" si="3509"/>
        <v>0</v>
      </c>
      <c r="X1596" s="28">
        <f t="shared" si="3510"/>
        <v>0</v>
      </c>
      <c r="Y1596" s="28">
        <f t="shared" si="3511"/>
        <v>0</v>
      </c>
      <c r="AG1596" s="1">
        <f t="shared" si="3512"/>
        <v>0</v>
      </c>
      <c r="AH1596" s="2" t="e">
        <f t="shared" si="3519"/>
        <v>#N/A</v>
      </c>
      <c r="AI1596" s="1">
        <f t="shared" si="3513"/>
        <v>0</v>
      </c>
      <c r="AJ1596" t="e">
        <f t="shared" si="3520"/>
        <v>#N/A</v>
      </c>
      <c r="AK1596" s="1">
        <f t="shared" si="3514"/>
        <v>0</v>
      </c>
      <c r="AL1596" t="e">
        <f t="shared" si="3521"/>
        <v>#N/A</v>
      </c>
      <c r="AM1596">
        <f t="shared" si="3515"/>
        <v>0</v>
      </c>
      <c r="AN1596" t="e">
        <f t="shared" ref="AN1596" si="3641">_xlfn.RANK.AVG(AM1596,$B$2:$F$5001)</f>
        <v>#N/A</v>
      </c>
      <c r="AO1596">
        <f t="shared" si="3517"/>
        <v>0</v>
      </c>
      <c r="AP1596" t="e">
        <f t="shared" ref="AP1596" si="3642">_xlfn.RANK.AVG(AO1596,$B$2:$F$5001)</f>
        <v>#N/A</v>
      </c>
      <c r="AQ1596">
        <f t="shared" si="3546"/>
        <v>0</v>
      </c>
      <c r="AR1596">
        <f t="shared" si="3524"/>
        <v>0</v>
      </c>
      <c r="AS1596">
        <f t="shared" si="3525"/>
        <v>0</v>
      </c>
      <c r="AT1596">
        <f t="shared" si="3526"/>
        <v>0</v>
      </c>
      <c r="AU1596">
        <f t="shared" si="3527"/>
        <v>0</v>
      </c>
    </row>
    <row r="1597" spans="1:47" x14ac:dyDescent="0.25">
      <c r="A1597" s="67">
        <v>1596</v>
      </c>
      <c r="U1597" s="28">
        <f t="shared" si="3507"/>
        <v>0</v>
      </c>
      <c r="V1597" s="28">
        <f t="shared" si="3508"/>
        <v>0</v>
      </c>
      <c r="W1597" s="28">
        <f t="shared" si="3509"/>
        <v>0</v>
      </c>
      <c r="X1597" s="28">
        <f t="shared" si="3510"/>
        <v>0</v>
      </c>
      <c r="Y1597" s="28">
        <f t="shared" si="3511"/>
        <v>0</v>
      </c>
      <c r="AG1597" s="1">
        <f t="shared" si="3512"/>
        <v>0</v>
      </c>
      <c r="AH1597" s="2" t="e">
        <f t="shared" si="3519"/>
        <v>#N/A</v>
      </c>
      <c r="AI1597" s="1">
        <f t="shared" si="3513"/>
        <v>0</v>
      </c>
      <c r="AJ1597" t="e">
        <f t="shared" si="3520"/>
        <v>#N/A</v>
      </c>
      <c r="AK1597" s="1">
        <f t="shared" si="3514"/>
        <v>0</v>
      </c>
      <c r="AL1597" t="e">
        <f t="shared" si="3521"/>
        <v>#N/A</v>
      </c>
      <c r="AM1597">
        <f t="shared" si="3515"/>
        <v>0</v>
      </c>
      <c r="AN1597" t="e">
        <f t="shared" ref="AN1597" si="3643">_xlfn.RANK.AVG(AM1597,$B$2:$F$5001)</f>
        <v>#N/A</v>
      </c>
      <c r="AO1597">
        <f t="shared" si="3517"/>
        <v>0</v>
      </c>
      <c r="AP1597" t="e">
        <f t="shared" ref="AP1597" si="3644">_xlfn.RANK.AVG(AO1597,$B$2:$F$5001)</f>
        <v>#N/A</v>
      </c>
      <c r="AQ1597">
        <f t="shared" si="3546"/>
        <v>0</v>
      </c>
      <c r="AR1597">
        <f t="shared" si="3524"/>
        <v>0</v>
      </c>
      <c r="AS1597">
        <f t="shared" si="3525"/>
        <v>0</v>
      </c>
      <c r="AT1597">
        <f t="shared" si="3526"/>
        <v>0</v>
      </c>
      <c r="AU1597">
        <f t="shared" si="3527"/>
        <v>0</v>
      </c>
    </row>
    <row r="1598" spans="1:47" x14ac:dyDescent="0.25">
      <c r="A1598" s="67">
        <v>1597</v>
      </c>
      <c r="U1598" s="28">
        <f t="shared" si="3507"/>
        <v>0</v>
      </c>
      <c r="V1598" s="28">
        <f t="shared" si="3508"/>
        <v>0</v>
      </c>
      <c r="W1598" s="28">
        <f t="shared" si="3509"/>
        <v>0</v>
      </c>
      <c r="X1598" s="28">
        <f t="shared" si="3510"/>
        <v>0</v>
      </c>
      <c r="Y1598" s="28">
        <f t="shared" si="3511"/>
        <v>0</v>
      </c>
      <c r="AG1598" s="1">
        <f t="shared" si="3512"/>
        <v>0</v>
      </c>
      <c r="AH1598" s="2" t="e">
        <f t="shared" si="3519"/>
        <v>#N/A</v>
      </c>
      <c r="AI1598" s="1">
        <f t="shared" si="3513"/>
        <v>0</v>
      </c>
      <c r="AJ1598" t="e">
        <f t="shared" si="3520"/>
        <v>#N/A</v>
      </c>
      <c r="AK1598" s="1">
        <f t="shared" si="3514"/>
        <v>0</v>
      </c>
      <c r="AL1598" t="e">
        <f t="shared" si="3521"/>
        <v>#N/A</v>
      </c>
      <c r="AM1598">
        <f t="shared" si="3515"/>
        <v>0</v>
      </c>
      <c r="AN1598" t="e">
        <f t="shared" ref="AN1598" si="3645">_xlfn.RANK.AVG(AM1598,$B$2:$F$5001)</f>
        <v>#N/A</v>
      </c>
      <c r="AO1598">
        <f t="shared" si="3517"/>
        <v>0</v>
      </c>
      <c r="AP1598" t="e">
        <f t="shared" ref="AP1598" si="3646">_xlfn.RANK.AVG(AO1598,$B$2:$F$5001)</f>
        <v>#N/A</v>
      </c>
      <c r="AQ1598">
        <f t="shared" si="3546"/>
        <v>0</v>
      </c>
      <c r="AR1598">
        <f t="shared" si="3524"/>
        <v>0</v>
      </c>
      <c r="AS1598">
        <f t="shared" si="3525"/>
        <v>0</v>
      </c>
      <c r="AT1598">
        <f t="shared" si="3526"/>
        <v>0</v>
      </c>
      <c r="AU1598">
        <f t="shared" si="3527"/>
        <v>0</v>
      </c>
    </row>
    <row r="1599" spans="1:47" x14ac:dyDescent="0.25">
      <c r="A1599" s="67">
        <v>1598</v>
      </c>
      <c r="U1599" s="28">
        <f t="shared" si="3507"/>
        <v>0</v>
      </c>
      <c r="V1599" s="28">
        <f t="shared" si="3508"/>
        <v>0</v>
      </c>
      <c r="W1599" s="28">
        <f t="shared" si="3509"/>
        <v>0</v>
      </c>
      <c r="X1599" s="28">
        <f t="shared" si="3510"/>
        <v>0</v>
      </c>
      <c r="Y1599" s="28">
        <f t="shared" si="3511"/>
        <v>0</v>
      </c>
      <c r="AG1599" s="1">
        <f t="shared" si="3512"/>
        <v>0</v>
      </c>
      <c r="AH1599" s="2" t="e">
        <f t="shared" si="3519"/>
        <v>#N/A</v>
      </c>
      <c r="AI1599" s="1">
        <f t="shared" si="3513"/>
        <v>0</v>
      </c>
      <c r="AJ1599" t="e">
        <f t="shared" si="3520"/>
        <v>#N/A</v>
      </c>
      <c r="AK1599" s="1">
        <f t="shared" si="3514"/>
        <v>0</v>
      </c>
      <c r="AL1599" t="e">
        <f t="shared" si="3521"/>
        <v>#N/A</v>
      </c>
      <c r="AM1599">
        <f t="shared" si="3515"/>
        <v>0</v>
      </c>
      <c r="AN1599" t="e">
        <f t="shared" ref="AN1599" si="3647">_xlfn.RANK.AVG(AM1599,$B$2:$F$5001)</f>
        <v>#N/A</v>
      </c>
      <c r="AO1599">
        <f t="shared" si="3517"/>
        <v>0</v>
      </c>
      <c r="AP1599" t="e">
        <f t="shared" ref="AP1599" si="3648">_xlfn.RANK.AVG(AO1599,$B$2:$F$5001)</f>
        <v>#N/A</v>
      </c>
      <c r="AQ1599">
        <f t="shared" si="3546"/>
        <v>0</v>
      </c>
      <c r="AR1599">
        <f t="shared" si="3524"/>
        <v>0</v>
      </c>
      <c r="AS1599">
        <f t="shared" si="3525"/>
        <v>0</v>
      </c>
      <c r="AT1599">
        <f t="shared" si="3526"/>
        <v>0</v>
      </c>
      <c r="AU1599">
        <f t="shared" si="3527"/>
        <v>0</v>
      </c>
    </row>
    <row r="1600" spans="1:47" x14ac:dyDescent="0.25">
      <c r="A1600" s="67">
        <v>1599</v>
      </c>
      <c r="U1600" s="28">
        <f t="shared" si="3507"/>
        <v>0</v>
      </c>
      <c r="V1600" s="28">
        <f t="shared" si="3508"/>
        <v>0</v>
      </c>
      <c r="W1600" s="28">
        <f t="shared" si="3509"/>
        <v>0</v>
      </c>
      <c r="X1600" s="28">
        <f t="shared" si="3510"/>
        <v>0</v>
      </c>
      <c r="Y1600" s="28">
        <f t="shared" si="3511"/>
        <v>0</v>
      </c>
      <c r="AG1600" s="1">
        <f t="shared" si="3512"/>
        <v>0</v>
      </c>
      <c r="AH1600" s="2" t="e">
        <f t="shared" si="3519"/>
        <v>#N/A</v>
      </c>
      <c r="AI1600" s="1">
        <f t="shared" si="3513"/>
        <v>0</v>
      </c>
      <c r="AJ1600" t="e">
        <f t="shared" si="3520"/>
        <v>#N/A</v>
      </c>
      <c r="AK1600" s="1">
        <f t="shared" si="3514"/>
        <v>0</v>
      </c>
      <c r="AL1600" t="e">
        <f t="shared" si="3521"/>
        <v>#N/A</v>
      </c>
      <c r="AM1600">
        <f t="shared" si="3515"/>
        <v>0</v>
      </c>
      <c r="AN1600" t="e">
        <f t="shared" ref="AN1600" si="3649">_xlfn.RANK.AVG(AM1600,$B$2:$F$5001)</f>
        <v>#N/A</v>
      </c>
      <c r="AO1600">
        <f t="shared" si="3517"/>
        <v>0</v>
      </c>
      <c r="AP1600" t="e">
        <f t="shared" ref="AP1600" si="3650">_xlfn.RANK.AVG(AO1600,$B$2:$F$5001)</f>
        <v>#N/A</v>
      </c>
      <c r="AQ1600">
        <f t="shared" si="3546"/>
        <v>0</v>
      </c>
      <c r="AR1600">
        <f t="shared" si="3524"/>
        <v>0</v>
      </c>
      <c r="AS1600">
        <f t="shared" si="3525"/>
        <v>0</v>
      </c>
      <c r="AT1600">
        <f t="shared" si="3526"/>
        <v>0</v>
      </c>
      <c r="AU1600">
        <f t="shared" si="3527"/>
        <v>0</v>
      </c>
    </row>
    <row r="1601" spans="1:47" x14ac:dyDescent="0.25">
      <c r="A1601" s="67">
        <v>1600</v>
      </c>
      <c r="U1601" s="28">
        <f t="shared" si="3507"/>
        <v>0</v>
      </c>
      <c r="V1601" s="28">
        <f t="shared" si="3508"/>
        <v>0</v>
      </c>
      <c r="W1601" s="28">
        <f t="shared" si="3509"/>
        <v>0</v>
      </c>
      <c r="X1601" s="28">
        <f t="shared" si="3510"/>
        <v>0</v>
      </c>
      <c r="Y1601" s="28">
        <f t="shared" si="3511"/>
        <v>0</v>
      </c>
      <c r="AG1601" s="1">
        <f t="shared" si="3512"/>
        <v>0</v>
      </c>
      <c r="AH1601" s="2" t="e">
        <f t="shared" si="3519"/>
        <v>#N/A</v>
      </c>
      <c r="AI1601" s="1">
        <f t="shared" si="3513"/>
        <v>0</v>
      </c>
      <c r="AJ1601" t="e">
        <f t="shared" si="3520"/>
        <v>#N/A</v>
      </c>
      <c r="AK1601" s="1">
        <f t="shared" si="3514"/>
        <v>0</v>
      </c>
      <c r="AL1601" t="e">
        <f t="shared" si="3521"/>
        <v>#N/A</v>
      </c>
      <c r="AM1601">
        <f t="shared" si="3515"/>
        <v>0</v>
      </c>
      <c r="AN1601" t="e">
        <f t="shared" ref="AN1601" si="3651">_xlfn.RANK.AVG(AM1601,$B$2:$F$5001)</f>
        <v>#N/A</v>
      </c>
      <c r="AO1601">
        <f t="shared" si="3517"/>
        <v>0</v>
      </c>
      <c r="AP1601" t="e">
        <f t="shared" ref="AP1601" si="3652">_xlfn.RANK.AVG(AO1601,$B$2:$F$5001)</f>
        <v>#N/A</v>
      </c>
      <c r="AQ1601">
        <f t="shared" si="3546"/>
        <v>0</v>
      </c>
      <c r="AR1601">
        <f t="shared" si="3524"/>
        <v>0</v>
      </c>
      <c r="AS1601">
        <f t="shared" si="3525"/>
        <v>0</v>
      </c>
      <c r="AT1601">
        <f t="shared" si="3526"/>
        <v>0</v>
      </c>
      <c r="AU1601">
        <f t="shared" si="3527"/>
        <v>0</v>
      </c>
    </row>
    <row r="1602" spans="1:47" x14ac:dyDescent="0.25">
      <c r="A1602" s="67">
        <v>1601</v>
      </c>
      <c r="U1602" s="28">
        <f t="shared" ref="U1602:U1665" si="3653">IFERROR(_xlfn.RANK.AVG(B1602,$B$2:$F$5001,1),0)</f>
        <v>0</v>
      </c>
      <c r="V1602" s="28">
        <f t="shared" ref="V1602:V1665" si="3654">IFERROR(_xlfn.RANK.AVG(C1602,$B$2:$F$5001,1),0)</f>
        <v>0</v>
      </c>
      <c r="W1602" s="28">
        <f t="shared" ref="W1602:W1665" si="3655">IFERROR(_xlfn.RANK.AVG(D1602,$B$2:$F$5001,1),0)</f>
        <v>0</v>
      </c>
      <c r="X1602" s="28">
        <f t="shared" ref="X1602:X1665" si="3656">IFERROR(_xlfn.RANK.AVG(E1602,$B$2:$F$5001,1),0)</f>
        <v>0</v>
      </c>
      <c r="Y1602" s="28">
        <f t="shared" ref="Y1602:Y1665" si="3657">IFERROR(_xlfn.RANK.AVG(F1602,$B$2:$F$5001,1),0)</f>
        <v>0</v>
      </c>
      <c r="AG1602" s="1">
        <f t="shared" ref="AG1602:AG1665" si="3658">B1602</f>
        <v>0</v>
      </c>
      <c r="AH1602" s="2" t="e">
        <f t="shared" si="3519"/>
        <v>#N/A</v>
      </c>
      <c r="AI1602" s="1">
        <f t="shared" ref="AI1602:AI1665" si="3659">C1602</f>
        <v>0</v>
      </c>
      <c r="AJ1602" t="e">
        <f t="shared" si="3520"/>
        <v>#N/A</v>
      </c>
      <c r="AK1602" s="1">
        <f t="shared" ref="AK1602:AK1665" si="3660">D1602</f>
        <v>0</v>
      </c>
      <c r="AL1602" t="e">
        <f t="shared" si="3521"/>
        <v>#N/A</v>
      </c>
      <c r="AM1602">
        <f t="shared" ref="AM1602:AM1665" si="3661">E1602</f>
        <v>0</v>
      </c>
      <c r="AN1602" t="e">
        <f t="shared" ref="AN1602" si="3662">_xlfn.RANK.AVG(AM1602,$B$2:$F$5001)</f>
        <v>#N/A</v>
      </c>
      <c r="AO1602">
        <f t="shared" ref="AO1602:AO1665" si="3663">F1602</f>
        <v>0</v>
      </c>
      <c r="AP1602" t="e">
        <f t="shared" ref="AP1602" si="3664">_xlfn.RANK.AVG(AO1602,$B$2:$F$5001)</f>
        <v>#N/A</v>
      </c>
      <c r="AQ1602">
        <f t="shared" si="3546"/>
        <v>0</v>
      </c>
      <c r="AR1602">
        <f t="shared" si="3524"/>
        <v>0</v>
      </c>
      <c r="AS1602">
        <f t="shared" si="3525"/>
        <v>0</v>
      </c>
      <c r="AT1602">
        <f t="shared" si="3526"/>
        <v>0</v>
      </c>
      <c r="AU1602">
        <f t="shared" si="3527"/>
        <v>0</v>
      </c>
    </row>
    <row r="1603" spans="1:47" x14ac:dyDescent="0.25">
      <c r="A1603" s="67">
        <v>1602</v>
      </c>
      <c r="U1603" s="28">
        <f t="shared" si="3653"/>
        <v>0</v>
      </c>
      <c r="V1603" s="28">
        <f t="shared" si="3654"/>
        <v>0</v>
      </c>
      <c r="W1603" s="28">
        <f t="shared" si="3655"/>
        <v>0</v>
      </c>
      <c r="X1603" s="28">
        <f t="shared" si="3656"/>
        <v>0</v>
      </c>
      <c r="Y1603" s="28">
        <f t="shared" si="3657"/>
        <v>0</v>
      </c>
      <c r="AG1603" s="1">
        <f t="shared" si="3658"/>
        <v>0</v>
      </c>
      <c r="AH1603" s="2" t="e">
        <f t="shared" ref="AH1603:AH1666" si="3665">_xlfn.RANK.AVG(AG1603,$B$2:$F$5001)</f>
        <v>#N/A</v>
      </c>
      <c r="AI1603" s="1">
        <f t="shared" si="3659"/>
        <v>0</v>
      </c>
      <c r="AJ1603" t="e">
        <f t="shared" ref="AJ1603:AJ1666" si="3666">_xlfn.RANK.AVG(AI1603,$B$2:$F$5001)</f>
        <v>#N/A</v>
      </c>
      <c r="AK1603" s="1">
        <f t="shared" si="3660"/>
        <v>0</v>
      </c>
      <c r="AL1603" t="e">
        <f t="shared" ref="AL1603:AL1666" si="3667">_xlfn.RANK.AVG(AK1603,$B$2:$F$5001)</f>
        <v>#N/A</v>
      </c>
      <c r="AM1603">
        <f t="shared" si="3661"/>
        <v>0</v>
      </c>
      <c r="AN1603" t="e">
        <f t="shared" ref="AN1603" si="3668">_xlfn.RANK.AVG(AM1603,$B$2:$F$5001)</f>
        <v>#N/A</v>
      </c>
      <c r="AO1603">
        <f t="shared" si="3663"/>
        <v>0</v>
      </c>
      <c r="AP1603" t="e">
        <f t="shared" ref="AP1603" si="3669">_xlfn.RANK.AVG(AO1603,$B$2:$F$5001)</f>
        <v>#N/A</v>
      </c>
      <c r="AQ1603">
        <f t="shared" si="3546"/>
        <v>0</v>
      </c>
      <c r="AR1603">
        <f t="shared" ref="AR1603:AR1666" si="3670">IFERROR(AJ1603,0)</f>
        <v>0</v>
      </c>
      <c r="AS1603">
        <f t="shared" ref="AS1603:AS1666" si="3671">IFERROR(AL1603,0)</f>
        <v>0</v>
      </c>
      <c r="AT1603">
        <f t="shared" ref="AT1603:AT1666" si="3672">IFERROR(AN1603,0)</f>
        <v>0</v>
      </c>
      <c r="AU1603">
        <f t="shared" ref="AU1603:AU1666" si="3673">IFERROR(AP1603,0)</f>
        <v>0</v>
      </c>
    </row>
    <row r="1604" spans="1:47" x14ac:dyDescent="0.25">
      <c r="A1604" s="67">
        <v>1603</v>
      </c>
      <c r="U1604" s="28">
        <f t="shared" si="3653"/>
        <v>0</v>
      </c>
      <c r="V1604" s="28">
        <f t="shared" si="3654"/>
        <v>0</v>
      </c>
      <c r="W1604" s="28">
        <f t="shared" si="3655"/>
        <v>0</v>
      </c>
      <c r="X1604" s="28">
        <f t="shared" si="3656"/>
        <v>0</v>
      </c>
      <c r="Y1604" s="28">
        <f t="shared" si="3657"/>
        <v>0</v>
      </c>
      <c r="AG1604" s="1">
        <f t="shared" si="3658"/>
        <v>0</v>
      </c>
      <c r="AH1604" s="2" t="e">
        <f t="shared" si="3665"/>
        <v>#N/A</v>
      </c>
      <c r="AI1604" s="1">
        <f t="shared" si="3659"/>
        <v>0</v>
      </c>
      <c r="AJ1604" t="e">
        <f t="shared" si="3666"/>
        <v>#N/A</v>
      </c>
      <c r="AK1604" s="1">
        <f t="shared" si="3660"/>
        <v>0</v>
      </c>
      <c r="AL1604" t="e">
        <f t="shared" si="3667"/>
        <v>#N/A</v>
      </c>
      <c r="AM1604">
        <f t="shared" si="3661"/>
        <v>0</v>
      </c>
      <c r="AN1604" t="e">
        <f t="shared" ref="AN1604" si="3674">_xlfn.RANK.AVG(AM1604,$B$2:$F$5001)</f>
        <v>#N/A</v>
      </c>
      <c r="AO1604">
        <f t="shared" si="3663"/>
        <v>0</v>
      </c>
      <c r="AP1604" t="e">
        <f t="shared" ref="AP1604" si="3675">_xlfn.RANK.AVG(AO1604,$B$2:$F$5001)</f>
        <v>#N/A</v>
      </c>
      <c r="AQ1604">
        <f t="shared" si="3546"/>
        <v>0</v>
      </c>
      <c r="AR1604">
        <f t="shared" si="3670"/>
        <v>0</v>
      </c>
      <c r="AS1604">
        <f t="shared" si="3671"/>
        <v>0</v>
      </c>
      <c r="AT1604">
        <f t="shared" si="3672"/>
        <v>0</v>
      </c>
      <c r="AU1604">
        <f t="shared" si="3673"/>
        <v>0</v>
      </c>
    </row>
    <row r="1605" spans="1:47" x14ac:dyDescent="0.25">
      <c r="A1605" s="67">
        <v>1604</v>
      </c>
      <c r="U1605" s="28">
        <f t="shared" si="3653"/>
        <v>0</v>
      </c>
      <c r="V1605" s="28">
        <f t="shared" si="3654"/>
        <v>0</v>
      </c>
      <c r="W1605" s="28">
        <f t="shared" si="3655"/>
        <v>0</v>
      </c>
      <c r="X1605" s="28">
        <f t="shared" si="3656"/>
        <v>0</v>
      </c>
      <c r="Y1605" s="28">
        <f t="shared" si="3657"/>
        <v>0</v>
      </c>
      <c r="AG1605" s="1">
        <f t="shared" si="3658"/>
        <v>0</v>
      </c>
      <c r="AH1605" s="2" t="e">
        <f t="shared" si="3665"/>
        <v>#N/A</v>
      </c>
      <c r="AI1605" s="1">
        <f t="shared" si="3659"/>
        <v>0</v>
      </c>
      <c r="AJ1605" t="e">
        <f t="shared" si="3666"/>
        <v>#N/A</v>
      </c>
      <c r="AK1605" s="1">
        <f t="shared" si="3660"/>
        <v>0</v>
      </c>
      <c r="AL1605" t="e">
        <f t="shared" si="3667"/>
        <v>#N/A</v>
      </c>
      <c r="AM1605">
        <f t="shared" si="3661"/>
        <v>0</v>
      </c>
      <c r="AN1605" t="e">
        <f t="shared" ref="AN1605" si="3676">_xlfn.RANK.AVG(AM1605,$B$2:$F$5001)</f>
        <v>#N/A</v>
      </c>
      <c r="AO1605">
        <f t="shared" si="3663"/>
        <v>0</v>
      </c>
      <c r="AP1605" t="e">
        <f t="shared" ref="AP1605" si="3677">_xlfn.RANK.AVG(AO1605,$B$2:$F$5001)</f>
        <v>#N/A</v>
      </c>
      <c r="AQ1605">
        <f t="shared" si="3546"/>
        <v>0</v>
      </c>
      <c r="AR1605">
        <f t="shared" si="3670"/>
        <v>0</v>
      </c>
      <c r="AS1605">
        <f t="shared" si="3671"/>
        <v>0</v>
      </c>
      <c r="AT1605">
        <f t="shared" si="3672"/>
        <v>0</v>
      </c>
      <c r="AU1605">
        <f t="shared" si="3673"/>
        <v>0</v>
      </c>
    </row>
    <row r="1606" spans="1:47" x14ac:dyDescent="0.25">
      <c r="A1606" s="67">
        <v>1605</v>
      </c>
      <c r="U1606" s="28">
        <f t="shared" si="3653"/>
        <v>0</v>
      </c>
      <c r="V1606" s="28">
        <f t="shared" si="3654"/>
        <v>0</v>
      </c>
      <c r="W1606" s="28">
        <f t="shared" si="3655"/>
        <v>0</v>
      </c>
      <c r="X1606" s="28">
        <f t="shared" si="3656"/>
        <v>0</v>
      </c>
      <c r="Y1606" s="28">
        <f t="shared" si="3657"/>
        <v>0</v>
      </c>
      <c r="AG1606" s="1">
        <f t="shared" si="3658"/>
        <v>0</v>
      </c>
      <c r="AH1606" s="2" t="e">
        <f t="shared" si="3665"/>
        <v>#N/A</v>
      </c>
      <c r="AI1606" s="1">
        <f t="shared" si="3659"/>
        <v>0</v>
      </c>
      <c r="AJ1606" t="e">
        <f t="shared" si="3666"/>
        <v>#N/A</v>
      </c>
      <c r="AK1606" s="1">
        <f t="shared" si="3660"/>
        <v>0</v>
      </c>
      <c r="AL1606" t="e">
        <f t="shared" si="3667"/>
        <v>#N/A</v>
      </c>
      <c r="AM1606">
        <f t="shared" si="3661"/>
        <v>0</v>
      </c>
      <c r="AN1606" t="e">
        <f t="shared" ref="AN1606" si="3678">_xlfn.RANK.AVG(AM1606,$B$2:$F$5001)</f>
        <v>#N/A</v>
      </c>
      <c r="AO1606">
        <f t="shared" si="3663"/>
        <v>0</v>
      </c>
      <c r="AP1606" t="e">
        <f t="shared" ref="AP1606" si="3679">_xlfn.RANK.AVG(AO1606,$B$2:$F$5001)</f>
        <v>#N/A</v>
      </c>
      <c r="AQ1606">
        <f t="shared" si="3546"/>
        <v>0</v>
      </c>
      <c r="AR1606">
        <f t="shared" si="3670"/>
        <v>0</v>
      </c>
      <c r="AS1606">
        <f t="shared" si="3671"/>
        <v>0</v>
      </c>
      <c r="AT1606">
        <f t="shared" si="3672"/>
        <v>0</v>
      </c>
      <c r="AU1606">
        <f t="shared" si="3673"/>
        <v>0</v>
      </c>
    </row>
    <row r="1607" spans="1:47" x14ac:dyDescent="0.25">
      <c r="A1607" s="67">
        <v>1606</v>
      </c>
      <c r="U1607" s="28">
        <f t="shared" si="3653"/>
        <v>0</v>
      </c>
      <c r="V1607" s="28">
        <f t="shared" si="3654"/>
        <v>0</v>
      </c>
      <c r="W1607" s="28">
        <f t="shared" si="3655"/>
        <v>0</v>
      </c>
      <c r="X1607" s="28">
        <f t="shared" si="3656"/>
        <v>0</v>
      </c>
      <c r="Y1607" s="28">
        <f t="shared" si="3657"/>
        <v>0</v>
      </c>
      <c r="AG1607" s="1">
        <f t="shared" si="3658"/>
        <v>0</v>
      </c>
      <c r="AH1607" s="2" t="e">
        <f t="shared" si="3665"/>
        <v>#N/A</v>
      </c>
      <c r="AI1607" s="1">
        <f t="shared" si="3659"/>
        <v>0</v>
      </c>
      <c r="AJ1607" t="e">
        <f t="shared" si="3666"/>
        <v>#N/A</v>
      </c>
      <c r="AK1607" s="1">
        <f t="shared" si="3660"/>
        <v>0</v>
      </c>
      <c r="AL1607" t="e">
        <f t="shared" si="3667"/>
        <v>#N/A</v>
      </c>
      <c r="AM1607">
        <f t="shared" si="3661"/>
        <v>0</v>
      </c>
      <c r="AN1607" t="e">
        <f t="shared" ref="AN1607" si="3680">_xlfn.RANK.AVG(AM1607,$B$2:$F$5001)</f>
        <v>#N/A</v>
      </c>
      <c r="AO1607">
        <f t="shared" si="3663"/>
        <v>0</v>
      </c>
      <c r="AP1607" t="e">
        <f t="shared" ref="AP1607" si="3681">_xlfn.RANK.AVG(AO1607,$B$2:$F$5001)</f>
        <v>#N/A</v>
      </c>
      <c r="AQ1607">
        <f t="shared" si="3546"/>
        <v>0</v>
      </c>
      <c r="AR1607">
        <f t="shared" si="3670"/>
        <v>0</v>
      </c>
      <c r="AS1607">
        <f t="shared" si="3671"/>
        <v>0</v>
      </c>
      <c r="AT1607">
        <f t="shared" si="3672"/>
        <v>0</v>
      </c>
      <c r="AU1607">
        <f t="shared" si="3673"/>
        <v>0</v>
      </c>
    </row>
    <row r="1608" spans="1:47" x14ac:dyDescent="0.25">
      <c r="A1608" s="67">
        <v>1607</v>
      </c>
      <c r="U1608" s="28">
        <f t="shared" si="3653"/>
        <v>0</v>
      </c>
      <c r="V1608" s="28">
        <f t="shared" si="3654"/>
        <v>0</v>
      </c>
      <c r="W1608" s="28">
        <f t="shared" si="3655"/>
        <v>0</v>
      </c>
      <c r="X1608" s="28">
        <f t="shared" si="3656"/>
        <v>0</v>
      </c>
      <c r="Y1608" s="28">
        <f t="shared" si="3657"/>
        <v>0</v>
      </c>
      <c r="AG1608" s="1">
        <f t="shared" si="3658"/>
        <v>0</v>
      </c>
      <c r="AH1608" s="2" t="e">
        <f t="shared" si="3665"/>
        <v>#N/A</v>
      </c>
      <c r="AI1608" s="1">
        <f t="shared" si="3659"/>
        <v>0</v>
      </c>
      <c r="AJ1608" t="e">
        <f t="shared" si="3666"/>
        <v>#N/A</v>
      </c>
      <c r="AK1608" s="1">
        <f t="shared" si="3660"/>
        <v>0</v>
      </c>
      <c r="AL1608" t="e">
        <f t="shared" si="3667"/>
        <v>#N/A</v>
      </c>
      <c r="AM1608">
        <f t="shared" si="3661"/>
        <v>0</v>
      </c>
      <c r="AN1608" t="e">
        <f t="shared" ref="AN1608" si="3682">_xlfn.RANK.AVG(AM1608,$B$2:$F$5001)</f>
        <v>#N/A</v>
      </c>
      <c r="AO1608">
        <f t="shared" si="3663"/>
        <v>0</v>
      </c>
      <c r="AP1608" t="e">
        <f t="shared" ref="AP1608" si="3683">_xlfn.RANK.AVG(AO1608,$B$2:$F$5001)</f>
        <v>#N/A</v>
      </c>
      <c r="AQ1608">
        <f t="shared" si="3546"/>
        <v>0</v>
      </c>
      <c r="AR1608">
        <f t="shared" si="3670"/>
        <v>0</v>
      </c>
      <c r="AS1608">
        <f t="shared" si="3671"/>
        <v>0</v>
      </c>
      <c r="AT1608">
        <f t="shared" si="3672"/>
        <v>0</v>
      </c>
      <c r="AU1608">
        <f t="shared" si="3673"/>
        <v>0</v>
      </c>
    </row>
    <row r="1609" spans="1:47" x14ac:dyDescent="0.25">
      <c r="A1609" s="67">
        <v>1608</v>
      </c>
      <c r="U1609" s="28">
        <f t="shared" si="3653"/>
        <v>0</v>
      </c>
      <c r="V1609" s="28">
        <f t="shared" si="3654"/>
        <v>0</v>
      </c>
      <c r="W1609" s="28">
        <f t="shared" si="3655"/>
        <v>0</v>
      </c>
      <c r="X1609" s="28">
        <f t="shared" si="3656"/>
        <v>0</v>
      </c>
      <c r="Y1609" s="28">
        <f t="shared" si="3657"/>
        <v>0</v>
      </c>
      <c r="AG1609" s="1">
        <f t="shared" si="3658"/>
        <v>0</v>
      </c>
      <c r="AH1609" s="2" t="e">
        <f t="shared" si="3665"/>
        <v>#N/A</v>
      </c>
      <c r="AI1609" s="1">
        <f t="shared" si="3659"/>
        <v>0</v>
      </c>
      <c r="AJ1609" t="e">
        <f t="shared" si="3666"/>
        <v>#N/A</v>
      </c>
      <c r="AK1609" s="1">
        <f t="shared" si="3660"/>
        <v>0</v>
      </c>
      <c r="AL1609" t="e">
        <f t="shared" si="3667"/>
        <v>#N/A</v>
      </c>
      <c r="AM1609">
        <f t="shared" si="3661"/>
        <v>0</v>
      </c>
      <c r="AN1609" t="e">
        <f t="shared" ref="AN1609" si="3684">_xlfn.RANK.AVG(AM1609,$B$2:$F$5001)</f>
        <v>#N/A</v>
      </c>
      <c r="AO1609">
        <f t="shared" si="3663"/>
        <v>0</v>
      </c>
      <c r="AP1609" t="e">
        <f t="shared" ref="AP1609" si="3685">_xlfn.RANK.AVG(AO1609,$B$2:$F$5001)</f>
        <v>#N/A</v>
      </c>
      <c r="AQ1609">
        <f t="shared" si="3546"/>
        <v>0</v>
      </c>
      <c r="AR1609">
        <f t="shared" si="3670"/>
        <v>0</v>
      </c>
      <c r="AS1609">
        <f t="shared" si="3671"/>
        <v>0</v>
      </c>
      <c r="AT1609">
        <f t="shared" si="3672"/>
        <v>0</v>
      </c>
      <c r="AU1609">
        <f t="shared" si="3673"/>
        <v>0</v>
      </c>
    </row>
    <row r="1610" spans="1:47" x14ac:dyDescent="0.25">
      <c r="A1610" s="67">
        <v>1609</v>
      </c>
      <c r="U1610" s="28">
        <f t="shared" si="3653"/>
        <v>0</v>
      </c>
      <c r="V1610" s="28">
        <f t="shared" si="3654"/>
        <v>0</v>
      </c>
      <c r="W1610" s="28">
        <f t="shared" si="3655"/>
        <v>0</v>
      </c>
      <c r="X1610" s="28">
        <f t="shared" si="3656"/>
        <v>0</v>
      </c>
      <c r="Y1610" s="28">
        <f t="shared" si="3657"/>
        <v>0</v>
      </c>
      <c r="AG1610" s="1">
        <f t="shared" si="3658"/>
        <v>0</v>
      </c>
      <c r="AH1610" s="2" t="e">
        <f t="shared" si="3665"/>
        <v>#N/A</v>
      </c>
      <c r="AI1610" s="1">
        <f t="shared" si="3659"/>
        <v>0</v>
      </c>
      <c r="AJ1610" t="e">
        <f t="shared" si="3666"/>
        <v>#N/A</v>
      </c>
      <c r="AK1610" s="1">
        <f t="shared" si="3660"/>
        <v>0</v>
      </c>
      <c r="AL1610" t="e">
        <f t="shared" si="3667"/>
        <v>#N/A</v>
      </c>
      <c r="AM1610">
        <f t="shared" si="3661"/>
        <v>0</v>
      </c>
      <c r="AN1610" t="e">
        <f t="shared" ref="AN1610" si="3686">_xlfn.RANK.AVG(AM1610,$B$2:$F$5001)</f>
        <v>#N/A</v>
      </c>
      <c r="AO1610">
        <f t="shared" si="3663"/>
        <v>0</v>
      </c>
      <c r="AP1610" t="e">
        <f t="shared" ref="AP1610" si="3687">_xlfn.RANK.AVG(AO1610,$B$2:$F$5001)</f>
        <v>#N/A</v>
      </c>
      <c r="AQ1610">
        <f t="shared" si="3546"/>
        <v>0</v>
      </c>
      <c r="AR1610">
        <f t="shared" si="3670"/>
        <v>0</v>
      </c>
      <c r="AS1610">
        <f t="shared" si="3671"/>
        <v>0</v>
      </c>
      <c r="AT1610">
        <f t="shared" si="3672"/>
        <v>0</v>
      </c>
      <c r="AU1610">
        <f t="shared" si="3673"/>
        <v>0</v>
      </c>
    </row>
    <row r="1611" spans="1:47" x14ac:dyDescent="0.25">
      <c r="A1611" s="67">
        <v>1610</v>
      </c>
      <c r="U1611" s="28">
        <f t="shared" si="3653"/>
        <v>0</v>
      </c>
      <c r="V1611" s="28">
        <f t="shared" si="3654"/>
        <v>0</v>
      </c>
      <c r="W1611" s="28">
        <f t="shared" si="3655"/>
        <v>0</v>
      </c>
      <c r="X1611" s="28">
        <f t="shared" si="3656"/>
        <v>0</v>
      </c>
      <c r="Y1611" s="28">
        <f t="shared" si="3657"/>
        <v>0</v>
      </c>
      <c r="AG1611" s="1">
        <f t="shared" si="3658"/>
        <v>0</v>
      </c>
      <c r="AH1611" s="2" t="e">
        <f t="shared" si="3665"/>
        <v>#N/A</v>
      </c>
      <c r="AI1611" s="1">
        <f t="shared" si="3659"/>
        <v>0</v>
      </c>
      <c r="AJ1611" t="e">
        <f t="shared" si="3666"/>
        <v>#N/A</v>
      </c>
      <c r="AK1611" s="1">
        <f t="shared" si="3660"/>
        <v>0</v>
      </c>
      <c r="AL1611" t="e">
        <f t="shared" si="3667"/>
        <v>#N/A</v>
      </c>
      <c r="AM1611">
        <f t="shared" si="3661"/>
        <v>0</v>
      </c>
      <c r="AN1611" t="e">
        <f t="shared" ref="AN1611" si="3688">_xlfn.RANK.AVG(AM1611,$B$2:$F$5001)</f>
        <v>#N/A</v>
      </c>
      <c r="AO1611">
        <f t="shared" si="3663"/>
        <v>0</v>
      </c>
      <c r="AP1611" t="e">
        <f t="shared" ref="AP1611" si="3689">_xlfn.RANK.AVG(AO1611,$B$2:$F$5001)</f>
        <v>#N/A</v>
      </c>
      <c r="AQ1611">
        <f t="shared" si="3546"/>
        <v>0</v>
      </c>
      <c r="AR1611">
        <f t="shared" si="3670"/>
        <v>0</v>
      </c>
      <c r="AS1611">
        <f t="shared" si="3671"/>
        <v>0</v>
      </c>
      <c r="AT1611">
        <f t="shared" si="3672"/>
        <v>0</v>
      </c>
      <c r="AU1611">
        <f t="shared" si="3673"/>
        <v>0</v>
      </c>
    </row>
    <row r="1612" spans="1:47" x14ac:dyDescent="0.25">
      <c r="A1612" s="67">
        <v>1611</v>
      </c>
      <c r="U1612" s="28">
        <f t="shared" si="3653"/>
        <v>0</v>
      </c>
      <c r="V1612" s="28">
        <f t="shared" si="3654"/>
        <v>0</v>
      </c>
      <c r="W1612" s="28">
        <f t="shared" si="3655"/>
        <v>0</v>
      </c>
      <c r="X1612" s="28">
        <f t="shared" si="3656"/>
        <v>0</v>
      </c>
      <c r="Y1612" s="28">
        <f t="shared" si="3657"/>
        <v>0</v>
      </c>
      <c r="AG1612" s="1">
        <f t="shared" si="3658"/>
        <v>0</v>
      </c>
      <c r="AH1612" s="2" t="e">
        <f t="shared" si="3665"/>
        <v>#N/A</v>
      </c>
      <c r="AI1612" s="1">
        <f t="shared" si="3659"/>
        <v>0</v>
      </c>
      <c r="AJ1612" t="e">
        <f t="shared" si="3666"/>
        <v>#N/A</v>
      </c>
      <c r="AK1612" s="1">
        <f t="shared" si="3660"/>
        <v>0</v>
      </c>
      <c r="AL1612" t="e">
        <f t="shared" si="3667"/>
        <v>#N/A</v>
      </c>
      <c r="AM1612">
        <f t="shared" si="3661"/>
        <v>0</v>
      </c>
      <c r="AN1612" t="e">
        <f t="shared" ref="AN1612" si="3690">_xlfn.RANK.AVG(AM1612,$B$2:$F$5001)</f>
        <v>#N/A</v>
      </c>
      <c r="AO1612">
        <f t="shared" si="3663"/>
        <v>0</v>
      </c>
      <c r="AP1612" t="e">
        <f t="shared" ref="AP1612" si="3691">_xlfn.RANK.AVG(AO1612,$B$2:$F$5001)</f>
        <v>#N/A</v>
      </c>
      <c r="AQ1612">
        <f t="shared" ref="AQ1612:AQ1675" si="3692">IFERROR(AH1612,0)</f>
        <v>0</v>
      </c>
      <c r="AR1612">
        <f t="shared" si="3670"/>
        <v>0</v>
      </c>
      <c r="AS1612">
        <f t="shared" si="3671"/>
        <v>0</v>
      </c>
      <c r="AT1612">
        <f t="shared" si="3672"/>
        <v>0</v>
      </c>
      <c r="AU1612">
        <f t="shared" si="3673"/>
        <v>0</v>
      </c>
    </row>
    <row r="1613" spans="1:47" x14ac:dyDescent="0.25">
      <c r="A1613" s="67">
        <v>1612</v>
      </c>
      <c r="U1613" s="28">
        <f t="shared" si="3653"/>
        <v>0</v>
      </c>
      <c r="V1613" s="28">
        <f t="shared" si="3654"/>
        <v>0</v>
      </c>
      <c r="W1613" s="28">
        <f t="shared" si="3655"/>
        <v>0</v>
      </c>
      <c r="X1613" s="28">
        <f t="shared" si="3656"/>
        <v>0</v>
      </c>
      <c r="Y1613" s="28">
        <f t="shared" si="3657"/>
        <v>0</v>
      </c>
      <c r="AG1613" s="1">
        <f t="shared" si="3658"/>
        <v>0</v>
      </c>
      <c r="AH1613" s="2" t="e">
        <f t="shared" si="3665"/>
        <v>#N/A</v>
      </c>
      <c r="AI1613" s="1">
        <f t="shared" si="3659"/>
        <v>0</v>
      </c>
      <c r="AJ1613" t="e">
        <f t="shared" si="3666"/>
        <v>#N/A</v>
      </c>
      <c r="AK1613" s="1">
        <f t="shared" si="3660"/>
        <v>0</v>
      </c>
      <c r="AL1613" t="e">
        <f t="shared" si="3667"/>
        <v>#N/A</v>
      </c>
      <c r="AM1613">
        <f t="shared" si="3661"/>
        <v>0</v>
      </c>
      <c r="AN1613" t="e">
        <f t="shared" ref="AN1613" si="3693">_xlfn.RANK.AVG(AM1613,$B$2:$F$5001)</f>
        <v>#N/A</v>
      </c>
      <c r="AO1613">
        <f t="shared" si="3663"/>
        <v>0</v>
      </c>
      <c r="AP1613" t="e">
        <f t="shared" ref="AP1613" si="3694">_xlfn.RANK.AVG(AO1613,$B$2:$F$5001)</f>
        <v>#N/A</v>
      </c>
      <c r="AQ1613">
        <f t="shared" si="3692"/>
        <v>0</v>
      </c>
      <c r="AR1613">
        <f t="shared" si="3670"/>
        <v>0</v>
      </c>
      <c r="AS1613">
        <f t="shared" si="3671"/>
        <v>0</v>
      </c>
      <c r="AT1613">
        <f t="shared" si="3672"/>
        <v>0</v>
      </c>
      <c r="AU1613">
        <f t="shared" si="3673"/>
        <v>0</v>
      </c>
    </row>
    <row r="1614" spans="1:47" x14ac:dyDescent="0.25">
      <c r="A1614" s="67">
        <v>1613</v>
      </c>
      <c r="U1614" s="28">
        <f t="shared" si="3653"/>
        <v>0</v>
      </c>
      <c r="V1614" s="28">
        <f t="shared" si="3654"/>
        <v>0</v>
      </c>
      <c r="W1614" s="28">
        <f t="shared" si="3655"/>
        <v>0</v>
      </c>
      <c r="X1614" s="28">
        <f t="shared" si="3656"/>
        <v>0</v>
      </c>
      <c r="Y1614" s="28">
        <f t="shared" si="3657"/>
        <v>0</v>
      </c>
      <c r="AG1614" s="1">
        <f t="shared" si="3658"/>
        <v>0</v>
      </c>
      <c r="AH1614" s="2" t="e">
        <f t="shared" si="3665"/>
        <v>#N/A</v>
      </c>
      <c r="AI1614" s="1">
        <f t="shared" si="3659"/>
        <v>0</v>
      </c>
      <c r="AJ1614" t="e">
        <f t="shared" si="3666"/>
        <v>#N/A</v>
      </c>
      <c r="AK1614" s="1">
        <f t="shared" si="3660"/>
        <v>0</v>
      </c>
      <c r="AL1614" t="e">
        <f t="shared" si="3667"/>
        <v>#N/A</v>
      </c>
      <c r="AM1614">
        <f t="shared" si="3661"/>
        <v>0</v>
      </c>
      <c r="AN1614" t="e">
        <f t="shared" ref="AN1614" si="3695">_xlfn.RANK.AVG(AM1614,$B$2:$F$5001)</f>
        <v>#N/A</v>
      </c>
      <c r="AO1614">
        <f t="shared" si="3663"/>
        <v>0</v>
      </c>
      <c r="AP1614" t="e">
        <f t="shared" ref="AP1614" si="3696">_xlfn.RANK.AVG(AO1614,$B$2:$F$5001)</f>
        <v>#N/A</v>
      </c>
      <c r="AQ1614">
        <f t="shared" si="3692"/>
        <v>0</v>
      </c>
      <c r="AR1614">
        <f t="shared" si="3670"/>
        <v>0</v>
      </c>
      <c r="AS1614">
        <f t="shared" si="3671"/>
        <v>0</v>
      </c>
      <c r="AT1614">
        <f t="shared" si="3672"/>
        <v>0</v>
      </c>
      <c r="AU1614">
        <f t="shared" si="3673"/>
        <v>0</v>
      </c>
    </row>
    <row r="1615" spans="1:47" x14ac:dyDescent="0.25">
      <c r="A1615" s="67">
        <v>1614</v>
      </c>
      <c r="U1615" s="28">
        <f t="shared" si="3653"/>
        <v>0</v>
      </c>
      <c r="V1615" s="28">
        <f t="shared" si="3654"/>
        <v>0</v>
      </c>
      <c r="W1615" s="28">
        <f t="shared" si="3655"/>
        <v>0</v>
      </c>
      <c r="X1615" s="28">
        <f t="shared" si="3656"/>
        <v>0</v>
      </c>
      <c r="Y1615" s="28">
        <f t="shared" si="3657"/>
        <v>0</v>
      </c>
      <c r="AG1615" s="1">
        <f t="shared" si="3658"/>
        <v>0</v>
      </c>
      <c r="AH1615" s="2" t="e">
        <f t="shared" si="3665"/>
        <v>#N/A</v>
      </c>
      <c r="AI1615" s="1">
        <f t="shared" si="3659"/>
        <v>0</v>
      </c>
      <c r="AJ1615" t="e">
        <f t="shared" si="3666"/>
        <v>#N/A</v>
      </c>
      <c r="AK1615" s="1">
        <f t="shared" si="3660"/>
        <v>0</v>
      </c>
      <c r="AL1615" t="e">
        <f t="shared" si="3667"/>
        <v>#N/A</v>
      </c>
      <c r="AM1615">
        <f t="shared" si="3661"/>
        <v>0</v>
      </c>
      <c r="AN1615" t="e">
        <f t="shared" ref="AN1615" si="3697">_xlfn.RANK.AVG(AM1615,$B$2:$F$5001)</f>
        <v>#N/A</v>
      </c>
      <c r="AO1615">
        <f t="shared" si="3663"/>
        <v>0</v>
      </c>
      <c r="AP1615" t="e">
        <f t="shared" ref="AP1615" si="3698">_xlfn.RANK.AVG(AO1615,$B$2:$F$5001)</f>
        <v>#N/A</v>
      </c>
      <c r="AQ1615">
        <f t="shared" si="3692"/>
        <v>0</v>
      </c>
      <c r="AR1615">
        <f t="shared" si="3670"/>
        <v>0</v>
      </c>
      <c r="AS1615">
        <f t="shared" si="3671"/>
        <v>0</v>
      </c>
      <c r="AT1615">
        <f t="shared" si="3672"/>
        <v>0</v>
      </c>
      <c r="AU1615">
        <f t="shared" si="3673"/>
        <v>0</v>
      </c>
    </row>
    <row r="1616" spans="1:47" x14ac:dyDescent="0.25">
      <c r="A1616" s="67">
        <v>1615</v>
      </c>
      <c r="U1616" s="28">
        <f t="shared" si="3653"/>
        <v>0</v>
      </c>
      <c r="V1616" s="28">
        <f t="shared" si="3654"/>
        <v>0</v>
      </c>
      <c r="W1616" s="28">
        <f t="shared" si="3655"/>
        <v>0</v>
      </c>
      <c r="X1616" s="28">
        <f t="shared" si="3656"/>
        <v>0</v>
      </c>
      <c r="Y1616" s="28">
        <f t="shared" si="3657"/>
        <v>0</v>
      </c>
      <c r="AG1616" s="1">
        <f t="shared" si="3658"/>
        <v>0</v>
      </c>
      <c r="AH1616" s="2" t="e">
        <f t="shared" si="3665"/>
        <v>#N/A</v>
      </c>
      <c r="AI1616" s="1">
        <f t="shared" si="3659"/>
        <v>0</v>
      </c>
      <c r="AJ1616" t="e">
        <f t="shared" si="3666"/>
        <v>#N/A</v>
      </c>
      <c r="AK1616" s="1">
        <f t="shared" si="3660"/>
        <v>0</v>
      </c>
      <c r="AL1616" t="e">
        <f t="shared" si="3667"/>
        <v>#N/A</v>
      </c>
      <c r="AM1616">
        <f t="shared" si="3661"/>
        <v>0</v>
      </c>
      <c r="AN1616" t="e">
        <f t="shared" ref="AN1616" si="3699">_xlfn.RANK.AVG(AM1616,$B$2:$F$5001)</f>
        <v>#N/A</v>
      </c>
      <c r="AO1616">
        <f t="shared" si="3663"/>
        <v>0</v>
      </c>
      <c r="AP1616" t="e">
        <f t="shared" ref="AP1616" si="3700">_xlfn.RANK.AVG(AO1616,$B$2:$F$5001)</f>
        <v>#N/A</v>
      </c>
      <c r="AQ1616">
        <f t="shared" si="3692"/>
        <v>0</v>
      </c>
      <c r="AR1616">
        <f t="shared" si="3670"/>
        <v>0</v>
      </c>
      <c r="AS1616">
        <f t="shared" si="3671"/>
        <v>0</v>
      </c>
      <c r="AT1616">
        <f t="shared" si="3672"/>
        <v>0</v>
      </c>
      <c r="AU1616">
        <f t="shared" si="3673"/>
        <v>0</v>
      </c>
    </row>
    <row r="1617" spans="1:47" x14ac:dyDescent="0.25">
      <c r="A1617" s="67">
        <v>1616</v>
      </c>
      <c r="U1617" s="28">
        <f t="shared" si="3653"/>
        <v>0</v>
      </c>
      <c r="V1617" s="28">
        <f t="shared" si="3654"/>
        <v>0</v>
      </c>
      <c r="W1617" s="28">
        <f t="shared" si="3655"/>
        <v>0</v>
      </c>
      <c r="X1617" s="28">
        <f t="shared" si="3656"/>
        <v>0</v>
      </c>
      <c r="Y1617" s="28">
        <f t="shared" si="3657"/>
        <v>0</v>
      </c>
      <c r="AG1617" s="1">
        <f t="shared" si="3658"/>
        <v>0</v>
      </c>
      <c r="AH1617" s="2" t="e">
        <f t="shared" si="3665"/>
        <v>#N/A</v>
      </c>
      <c r="AI1617" s="1">
        <f t="shared" si="3659"/>
        <v>0</v>
      </c>
      <c r="AJ1617" t="e">
        <f t="shared" si="3666"/>
        <v>#N/A</v>
      </c>
      <c r="AK1617" s="1">
        <f t="shared" si="3660"/>
        <v>0</v>
      </c>
      <c r="AL1617" t="e">
        <f t="shared" si="3667"/>
        <v>#N/A</v>
      </c>
      <c r="AM1617">
        <f t="shared" si="3661"/>
        <v>0</v>
      </c>
      <c r="AN1617" t="e">
        <f t="shared" ref="AN1617" si="3701">_xlfn.RANK.AVG(AM1617,$B$2:$F$5001)</f>
        <v>#N/A</v>
      </c>
      <c r="AO1617">
        <f t="shared" si="3663"/>
        <v>0</v>
      </c>
      <c r="AP1617" t="e">
        <f t="shared" ref="AP1617" si="3702">_xlfn.RANK.AVG(AO1617,$B$2:$F$5001)</f>
        <v>#N/A</v>
      </c>
      <c r="AQ1617">
        <f t="shared" si="3692"/>
        <v>0</v>
      </c>
      <c r="AR1617">
        <f t="shared" si="3670"/>
        <v>0</v>
      </c>
      <c r="AS1617">
        <f t="shared" si="3671"/>
        <v>0</v>
      </c>
      <c r="AT1617">
        <f t="shared" si="3672"/>
        <v>0</v>
      </c>
      <c r="AU1617">
        <f t="shared" si="3673"/>
        <v>0</v>
      </c>
    </row>
    <row r="1618" spans="1:47" x14ac:dyDescent="0.25">
      <c r="A1618" s="67">
        <v>1617</v>
      </c>
      <c r="U1618" s="28">
        <f t="shared" si="3653"/>
        <v>0</v>
      </c>
      <c r="V1618" s="28">
        <f t="shared" si="3654"/>
        <v>0</v>
      </c>
      <c r="W1618" s="28">
        <f t="shared" si="3655"/>
        <v>0</v>
      </c>
      <c r="X1618" s="28">
        <f t="shared" si="3656"/>
        <v>0</v>
      </c>
      <c r="Y1618" s="28">
        <f t="shared" si="3657"/>
        <v>0</v>
      </c>
      <c r="AG1618" s="1">
        <f t="shared" si="3658"/>
        <v>0</v>
      </c>
      <c r="AH1618" s="2" t="e">
        <f t="shared" si="3665"/>
        <v>#N/A</v>
      </c>
      <c r="AI1618" s="1">
        <f t="shared" si="3659"/>
        <v>0</v>
      </c>
      <c r="AJ1618" t="e">
        <f t="shared" si="3666"/>
        <v>#N/A</v>
      </c>
      <c r="AK1618" s="1">
        <f t="shared" si="3660"/>
        <v>0</v>
      </c>
      <c r="AL1618" t="e">
        <f t="shared" si="3667"/>
        <v>#N/A</v>
      </c>
      <c r="AM1618">
        <f t="shared" si="3661"/>
        <v>0</v>
      </c>
      <c r="AN1618" t="e">
        <f t="shared" ref="AN1618" si="3703">_xlfn.RANK.AVG(AM1618,$B$2:$F$5001)</f>
        <v>#N/A</v>
      </c>
      <c r="AO1618">
        <f t="shared" si="3663"/>
        <v>0</v>
      </c>
      <c r="AP1618" t="e">
        <f t="shared" ref="AP1618" si="3704">_xlfn.RANK.AVG(AO1618,$B$2:$F$5001)</f>
        <v>#N/A</v>
      </c>
      <c r="AQ1618">
        <f t="shared" si="3692"/>
        <v>0</v>
      </c>
      <c r="AR1618">
        <f t="shared" si="3670"/>
        <v>0</v>
      </c>
      <c r="AS1618">
        <f t="shared" si="3671"/>
        <v>0</v>
      </c>
      <c r="AT1618">
        <f t="shared" si="3672"/>
        <v>0</v>
      </c>
      <c r="AU1618">
        <f t="shared" si="3673"/>
        <v>0</v>
      </c>
    </row>
    <row r="1619" spans="1:47" x14ac:dyDescent="0.25">
      <c r="A1619" s="67">
        <v>1618</v>
      </c>
      <c r="U1619" s="28">
        <f t="shared" si="3653"/>
        <v>0</v>
      </c>
      <c r="V1619" s="28">
        <f t="shared" si="3654"/>
        <v>0</v>
      </c>
      <c r="W1619" s="28">
        <f t="shared" si="3655"/>
        <v>0</v>
      </c>
      <c r="X1619" s="28">
        <f t="shared" si="3656"/>
        <v>0</v>
      </c>
      <c r="Y1619" s="28">
        <f t="shared" si="3657"/>
        <v>0</v>
      </c>
      <c r="AG1619" s="1">
        <f t="shared" si="3658"/>
        <v>0</v>
      </c>
      <c r="AH1619" s="2" t="e">
        <f t="shared" si="3665"/>
        <v>#N/A</v>
      </c>
      <c r="AI1619" s="1">
        <f t="shared" si="3659"/>
        <v>0</v>
      </c>
      <c r="AJ1619" t="e">
        <f t="shared" si="3666"/>
        <v>#N/A</v>
      </c>
      <c r="AK1619" s="1">
        <f t="shared" si="3660"/>
        <v>0</v>
      </c>
      <c r="AL1619" t="e">
        <f t="shared" si="3667"/>
        <v>#N/A</v>
      </c>
      <c r="AM1619">
        <f t="shared" si="3661"/>
        <v>0</v>
      </c>
      <c r="AN1619" t="e">
        <f t="shared" ref="AN1619" si="3705">_xlfn.RANK.AVG(AM1619,$B$2:$F$5001)</f>
        <v>#N/A</v>
      </c>
      <c r="AO1619">
        <f t="shared" si="3663"/>
        <v>0</v>
      </c>
      <c r="AP1619" t="e">
        <f t="shared" ref="AP1619" si="3706">_xlfn.RANK.AVG(AO1619,$B$2:$F$5001)</f>
        <v>#N/A</v>
      </c>
      <c r="AQ1619">
        <f t="shared" si="3692"/>
        <v>0</v>
      </c>
      <c r="AR1619">
        <f t="shared" si="3670"/>
        <v>0</v>
      </c>
      <c r="AS1619">
        <f t="shared" si="3671"/>
        <v>0</v>
      </c>
      <c r="AT1619">
        <f t="shared" si="3672"/>
        <v>0</v>
      </c>
      <c r="AU1619">
        <f t="shared" si="3673"/>
        <v>0</v>
      </c>
    </row>
    <row r="1620" spans="1:47" x14ac:dyDescent="0.25">
      <c r="A1620" s="67">
        <v>1619</v>
      </c>
      <c r="U1620" s="28">
        <f t="shared" si="3653"/>
        <v>0</v>
      </c>
      <c r="V1620" s="28">
        <f t="shared" si="3654"/>
        <v>0</v>
      </c>
      <c r="W1620" s="28">
        <f t="shared" si="3655"/>
        <v>0</v>
      </c>
      <c r="X1620" s="28">
        <f t="shared" si="3656"/>
        <v>0</v>
      </c>
      <c r="Y1620" s="28">
        <f t="shared" si="3657"/>
        <v>0</v>
      </c>
      <c r="AG1620" s="1">
        <f t="shared" si="3658"/>
        <v>0</v>
      </c>
      <c r="AH1620" s="2" t="e">
        <f t="shared" si="3665"/>
        <v>#N/A</v>
      </c>
      <c r="AI1620" s="1">
        <f t="shared" si="3659"/>
        <v>0</v>
      </c>
      <c r="AJ1620" t="e">
        <f t="shared" si="3666"/>
        <v>#N/A</v>
      </c>
      <c r="AK1620" s="1">
        <f t="shared" si="3660"/>
        <v>0</v>
      </c>
      <c r="AL1620" t="e">
        <f t="shared" si="3667"/>
        <v>#N/A</v>
      </c>
      <c r="AM1620">
        <f t="shared" si="3661"/>
        <v>0</v>
      </c>
      <c r="AN1620" t="e">
        <f t="shared" ref="AN1620" si="3707">_xlfn.RANK.AVG(AM1620,$B$2:$F$5001)</f>
        <v>#N/A</v>
      </c>
      <c r="AO1620">
        <f t="shared" si="3663"/>
        <v>0</v>
      </c>
      <c r="AP1620" t="e">
        <f t="shared" ref="AP1620" si="3708">_xlfn.RANK.AVG(AO1620,$B$2:$F$5001)</f>
        <v>#N/A</v>
      </c>
      <c r="AQ1620">
        <f t="shared" si="3692"/>
        <v>0</v>
      </c>
      <c r="AR1620">
        <f t="shared" si="3670"/>
        <v>0</v>
      </c>
      <c r="AS1620">
        <f t="shared" si="3671"/>
        <v>0</v>
      </c>
      <c r="AT1620">
        <f t="shared" si="3672"/>
        <v>0</v>
      </c>
      <c r="AU1620">
        <f t="shared" si="3673"/>
        <v>0</v>
      </c>
    </row>
    <row r="1621" spans="1:47" x14ac:dyDescent="0.25">
      <c r="A1621" s="67">
        <v>1620</v>
      </c>
      <c r="U1621" s="28">
        <f t="shared" si="3653"/>
        <v>0</v>
      </c>
      <c r="V1621" s="28">
        <f t="shared" si="3654"/>
        <v>0</v>
      </c>
      <c r="W1621" s="28">
        <f t="shared" si="3655"/>
        <v>0</v>
      </c>
      <c r="X1621" s="28">
        <f t="shared" si="3656"/>
        <v>0</v>
      </c>
      <c r="Y1621" s="28">
        <f t="shared" si="3657"/>
        <v>0</v>
      </c>
      <c r="AG1621" s="1">
        <f t="shared" si="3658"/>
        <v>0</v>
      </c>
      <c r="AH1621" s="2" t="e">
        <f t="shared" si="3665"/>
        <v>#N/A</v>
      </c>
      <c r="AI1621" s="1">
        <f t="shared" si="3659"/>
        <v>0</v>
      </c>
      <c r="AJ1621" t="e">
        <f t="shared" si="3666"/>
        <v>#N/A</v>
      </c>
      <c r="AK1621" s="1">
        <f t="shared" si="3660"/>
        <v>0</v>
      </c>
      <c r="AL1621" t="e">
        <f t="shared" si="3667"/>
        <v>#N/A</v>
      </c>
      <c r="AM1621">
        <f t="shared" si="3661"/>
        <v>0</v>
      </c>
      <c r="AN1621" t="e">
        <f t="shared" ref="AN1621" si="3709">_xlfn.RANK.AVG(AM1621,$B$2:$F$5001)</f>
        <v>#N/A</v>
      </c>
      <c r="AO1621">
        <f t="shared" si="3663"/>
        <v>0</v>
      </c>
      <c r="AP1621" t="e">
        <f t="shared" ref="AP1621" si="3710">_xlfn.RANK.AVG(AO1621,$B$2:$F$5001)</f>
        <v>#N/A</v>
      </c>
      <c r="AQ1621">
        <f t="shared" si="3692"/>
        <v>0</v>
      </c>
      <c r="AR1621">
        <f t="shared" si="3670"/>
        <v>0</v>
      </c>
      <c r="AS1621">
        <f t="shared" si="3671"/>
        <v>0</v>
      </c>
      <c r="AT1621">
        <f t="shared" si="3672"/>
        <v>0</v>
      </c>
      <c r="AU1621">
        <f t="shared" si="3673"/>
        <v>0</v>
      </c>
    </row>
    <row r="1622" spans="1:47" x14ac:dyDescent="0.25">
      <c r="A1622" s="67">
        <v>1621</v>
      </c>
      <c r="U1622" s="28">
        <f t="shared" si="3653"/>
        <v>0</v>
      </c>
      <c r="V1622" s="28">
        <f t="shared" si="3654"/>
        <v>0</v>
      </c>
      <c r="W1622" s="28">
        <f t="shared" si="3655"/>
        <v>0</v>
      </c>
      <c r="X1622" s="28">
        <f t="shared" si="3656"/>
        <v>0</v>
      </c>
      <c r="Y1622" s="28">
        <f t="shared" si="3657"/>
        <v>0</v>
      </c>
      <c r="AG1622" s="1">
        <f t="shared" si="3658"/>
        <v>0</v>
      </c>
      <c r="AH1622" s="2" t="e">
        <f t="shared" si="3665"/>
        <v>#N/A</v>
      </c>
      <c r="AI1622" s="1">
        <f t="shared" si="3659"/>
        <v>0</v>
      </c>
      <c r="AJ1622" t="e">
        <f t="shared" si="3666"/>
        <v>#N/A</v>
      </c>
      <c r="AK1622" s="1">
        <f t="shared" si="3660"/>
        <v>0</v>
      </c>
      <c r="AL1622" t="e">
        <f t="shared" si="3667"/>
        <v>#N/A</v>
      </c>
      <c r="AM1622">
        <f t="shared" si="3661"/>
        <v>0</v>
      </c>
      <c r="AN1622" t="e">
        <f t="shared" ref="AN1622" si="3711">_xlfn.RANK.AVG(AM1622,$B$2:$F$5001)</f>
        <v>#N/A</v>
      </c>
      <c r="AO1622">
        <f t="shared" si="3663"/>
        <v>0</v>
      </c>
      <c r="AP1622" t="e">
        <f t="shared" ref="AP1622" si="3712">_xlfn.RANK.AVG(AO1622,$B$2:$F$5001)</f>
        <v>#N/A</v>
      </c>
      <c r="AQ1622">
        <f t="shared" si="3692"/>
        <v>0</v>
      </c>
      <c r="AR1622">
        <f t="shared" si="3670"/>
        <v>0</v>
      </c>
      <c r="AS1622">
        <f t="shared" si="3671"/>
        <v>0</v>
      </c>
      <c r="AT1622">
        <f t="shared" si="3672"/>
        <v>0</v>
      </c>
      <c r="AU1622">
        <f t="shared" si="3673"/>
        <v>0</v>
      </c>
    </row>
    <row r="1623" spans="1:47" x14ac:dyDescent="0.25">
      <c r="A1623" s="67">
        <v>1622</v>
      </c>
      <c r="U1623" s="28">
        <f t="shared" si="3653"/>
        <v>0</v>
      </c>
      <c r="V1623" s="28">
        <f t="shared" si="3654"/>
        <v>0</v>
      </c>
      <c r="W1623" s="28">
        <f t="shared" si="3655"/>
        <v>0</v>
      </c>
      <c r="X1623" s="28">
        <f t="shared" si="3656"/>
        <v>0</v>
      </c>
      <c r="Y1623" s="28">
        <f t="shared" si="3657"/>
        <v>0</v>
      </c>
      <c r="AG1623" s="1">
        <f t="shared" si="3658"/>
        <v>0</v>
      </c>
      <c r="AH1623" s="2" t="e">
        <f t="shared" si="3665"/>
        <v>#N/A</v>
      </c>
      <c r="AI1623" s="1">
        <f t="shared" si="3659"/>
        <v>0</v>
      </c>
      <c r="AJ1623" t="e">
        <f t="shared" si="3666"/>
        <v>#N/A</v>
      </c>
      <c r="AK1623" s="1">
        <f t="shared" si="3660"/>
        <v>0</v>
      </c>
      <c r="AL1623" t="e">
        <f t="shared" si="3667"/>
        <v>#N/A</v>
      </c>
      <c r="AM1623">
        <f t="shared" si="3661"/>
        <v>0</v>
      </c>
      <c r="AN1623" t="e">
        <f t="shared" ref="AN1623" si="3713">_xlfn.RANK.AVG(AM1623,$B$2:$F$5001)</f>
        <v>#N/A</v>
      </c>
      <c r="AO1623">
        <f t="shared" si="3663"/>
        <v>0</v>
      </c>
      <c r="AP1623" t="e">
        <f t="shared" ref="AP1623" si="3714">_xlfn.RANK.AVG(AO1623,$B$2:$F$5001)</f>
        <v>#N/A</v>
      </c>
      <c r="AQ1623">
        <f t="shared" si="3692"/>
        <v>0</v>
      </c>
      <c r="AR1623">
        <f t="shared" si="3670"/>
        <v>0</v>
      </c>
      <c r="AS1623">
        <f t="shared" si="3671"/>
        <v>0</v>
      </c>
      <c r="AT1623">
        <f t="shared" si="3672"/>
        <v>0</v>
      </c>
      <c r="AU1623">
        <f t="shared" si="3673"/>
        <v>0</v>
      </c>
    </row>
    <row r="1624" spans="1:47" x14ac:dyDescent="0.25">
      <c r="A1624" s="67">
        <v>1623</v>
      </c>
      <c r="U1624" s="28">
        <f t="shared" si="3653"/>
        <v>0</v>
      </c>
      <c r="V1624" s="28">
        <f t="shared" si="3654"/>
        <v>0</v>
      </c>
      <c r="W1624" s="28">
        <f t="shared" si="3655"/>
        <v>0</v>
      </c>
      <c r="X1624" s="28">
        <f t="shared" si="3656"/>
        <v>0</v>
      </c>
      <c r="Y1624" s="28">
        <f t="shared" si="3657"/>
        <v>0</v>
      </c>
      <c r="AG1624" s="1">
        <f t="shared" si="3658"/>
        <v>0</v>
      </c>
      <c r="AH1624" s="2" t="e">
        <f t="shared" si="3665"/>
        <v>#N/A</v>
      </c>
      <c r="AI1624" s="1">
        <f t="shared" si="3659"/>
        <v>0</v>
      </c>
      <c r="AJ1624" t="e">
        <f t="shared" si="3666"/>
        <v>#N/A</v>
      </c>
      <c r="AK1624" s="1">
        <f t="shared" si="3660"/>
        <v>0</v>
      </c>
      <c r="AL1624" t="e">
        <f t="shared" si="3667"/>
        <v>#N/A</v>
      </c>
      <c r="AM1624">
        <f t="shared" si="3661"/>
        <v>0</v>
      </c>
      <c r="AN1624" t="e">
        <f t="shared" ref="AN1624" si="3715">_xlfn.RANK.AVG(AM1624,$B$2:$F$5001)</f>
        <v>#N/A</v>
      </c>
      <c r="AO1624">
        <f t="shared" si="3663"/>
        <v>0</v>
      </c>
      <c r="AP1624" t="e">
        <f t="shared" ref="AP1624" si="3716">_xlfn.RANK.AVG(AO1624,$B$2:$F$5001)</f>
        <v>#N/A</v>
      </c>
      <c r="AQ1624">
        <f t="shared" si="3692"/>
        <v>0</v>
      </c>
      <c r="AR1624">
        <f t="shared" si="3670"/>
        <v>0</v>
      </c>
      <c r="AS1624">
        <f t="shared" si="3671"/>
        <v>0</v>
      </c>
      <c r="AT1624">
        <f t="shared" si="3672"/>
        <v>0</v>
      </c>
      <c r="AU1624">
        <f t="shared" si="3673"/>
        <v>0</v>
      </c>
    </row>
    <row r="1625" spans="1:47" x14ac:dyDescent="0.25">
      <c r="A1625" s="67">
        <v>1624</v>
      </c>
      <c r="U1625" s="28">
        <f t="shared" si="3653"/>
        <v>0</v>
      </c>
      <c r="V1625" s="28">
        <f t="shared" si="3654"/>
        <v>0</v>
      </c>
      <c r="W1625" s="28">
        <f t="shared" si="3655"/>
        <v>0</v>
      </c>
      <c r="X1625" s="28">
        <f t="shared" si="3656"/>
        <v>0</v>
      </c>
      <c r="Y1625" s="28">
        <f t="shared" si="3657"/>
        <v>0</v>
      </c>
      <c r="AG1625" s="1">
        <f t="shared" si="3658"/>
        <v>0</v>
      </c>
      <c r="AH1625" s="2" t="e">
        <f t="shared" si="3665"/>
        <v>#N/A</v>
      </c>
      <c r="AI1625" s="1">
        <f t="shared" si="3659"/>
        <v>0</v>
      </c>
      <c r="AJ1625" t="e">
        <f t="shared" si="3666"/>
        <v>#N/A</v>
      </c>
      <c r="AK1625" s="1">
        <f t="shared" si="3660"/>
        <v>0</v>
      </c>
      <c r="AL1625" t="e">
        <f t="shared" si="3667"/>
        <v>#N/A</v>
      </c>
      <c r="AM1625">
        <f t="shared" si="3661"/>
        <v>0</v>
      </c>
      <c r="AN1625" t="e">
        <f t="shared" ref="AN1625" si="3717">_xlfn.RANK.AVG(AM1625,$B$2:$F$5001)</f>
        <v>#N/A</v>
      </c>
      <c r="AO1625">
        <f t="shared" si="3663"/>
        <v>0</v>
      </c>
      <c r="AP1625" t="e">
        <f t="shared" ref="AP1625" si="3718">_xlfn.RANK.AVG(AO1625,$B$2:$F$5001)</f>
        <v>#N/A</v>
      </c>
      <c r="AQ1625">
        <f t="shared" si="3692"/>
        <v>0</v>
      </c>
      <c r="AR1625">
        <f t="shared" si="3670"/>
        <v>0</v>
      </c>
      <c r="AS1625">
        <f t="shared" si="3671"/>
        <v>0</v>
      </c>
      <c r="AT1625">
        <f t="shared" si="3672"/>
        <v>0</v>
      </c>
      <c r="AU1625">
        <f t="shared" si="3673"/>
        <v>0</v>
      </c>
    </row>
    <row r="1626" spans="1:47" x14ac:dyDescent="0.25">
      <c r="A1626" s="67">
        <v>1625</v>
      </c>
      <c r="U1626" s="28">
        <f t="shared" si="3653"/>
        <v>0</v>
      </c>
      <c r="V1626" s="28">
        <f t="shared" si="3654"/>
        <v>0</v>
      </c>
      <c r="W1626" s="28">
        <f t="shared" si="3655"/>
        <v>0</v>
      </c>
      <c r="X1626" s="28">
        <f t="shared" si="3656"/>
        <v>0</v>
      </c>
      <c r="Y1626" s="28">
        <f t="shared" si="3657"/>
        <v>0</v>
      </c>
      <c r="AG1626" s="1">
        <f t="shared" si="3658"/>
        <v>0</v>
      </c>
      <c r="AH1626" s="2" t="e">
        <f t="shared" si="3665"/>
        <v>#N/A</v>
      </c>
      <c r="AI1626" s="1">
        <f t="shared" si="3659"/>
        <v>0</v>
      </c>
      <c r="AJ1626" t="e">
        <f t="shared" si="3666"/>
        <v>#N/A</v>
      </c>
      <c r="AK1626" s="1">
        <f t="shared" si="3660"/>
        <v>0</v>
      </c>
      <c r="AL1626" t="e">
        <f t="shared" si="3667"/>
        <v>#N/A</v>
      </c>
      <c r="AM1626">
        <f t="shared" si="3661"/>
        <v>0</v>
      </c>
      <c r="AN1626" t="e">
        <f t="shared" ref="AN1626" si="3719">_xlfn.RANK.AVG(AM1626,$B$2:$F$5001)</f>
        <v>#N/A</v>
      </c>
      <c r="AO1626">
        <f t="shared" si="3663"/>
        <v>0</v>
      </c>
      <c r="AP1626" t="e">
        <f t="shared" ref="AP1626" si="3720">_xlfn.RANK.AVG(AO1626,$B$2:$F$5001)</f>
        <v>#N/A</v>
      </c>
      <c r="AQ1626">
        <f t="shared" si="3692"/>
        <v>0</v>
      </c>
      <c r="AR1626">
        <f t="shared" si="3670"/>
        <v>0</v>
      </c>
      <c r="AS1626">
        <f t="shared" si="3671"/>
        <v>0</v>
      </c>
      <c r="AT1626">
        <f t="shared" si="3672"/>
        <v>0</v>
      </c>
      <c r="AU1626">
        <f t="shared" si="3673"/>
        <v>0</v>
      </c>
    </row>
    <row r="1627" spans="1:47" x14ac:dyDescent="0.25">
      <c r="A1627" s="67">
        <v>1626</v>
      </c>
      <c r="U1627" s="28">
        <f t="shared" si="3653"/>
        <v>0</v>
      </c>
      <c r="V1627" s="28">
        <f t="shared" si="3654"/>
        <v>0</v>
      </c>
      <c r="W1627" s="28">
        <f t="shared" si="3655"/>
        <v>0</v>
      </c>
      <c r="X1627" s="28">
        <f t="shared" si="3656"/>
        <v>0</v>
      </c>
      <c r="Y1627" s="28">
        <f t="shared" si="3657"/>
        <v>0</v>
      </c>
      <c r="AG1627" s="1">
        <f t="shared" si="3658"/>
        <v>0</v>
      </c>
      <c r="AH1627" s="2" t="e">
        <f t="shared" si="3665"/>
        <v>#N/A</v>
      </c>
      <c r="AI1627" s="1">
        <f t="shared" si="3659"/>
        <v>0</v>
      </c>
      <c r="AJ1627" t="e">
        <f t="shared" si="3666"/>
        <v>#N/A</v>
      </c>
      <c r="AK1627" s="1">
        <f t="shared" si="3660"/>
        <v>0</v>
      </c>
      <c r="AL1627" t="e">
        <f t="shared" si="3667"/>
        <v>#N/A</v>
      </c>
      <c r="AM1627">
        <f t="shared" si="3661"/>
        <v>0</v>
      </c>
      <c r="AN1627" t="e">
        <f t="shared" ref="AN1627" si="3721">_xlfn.RANK.AVG(AM1627,$B$2:$F$5001)</f>
        <v>#N/A</v>
      </c>
      <c r="AO1627">
        <f t="shared" si="3663"/>
        <v>0</v>
      </c>
      <c r="AP1627" t="e">
        <f t="shared" ref="AP1627" si="3722">_xlfn.RANK.AVG(AO1627,$B$2:$F$5001)</f>
        <v>#N/A</v>
      </c>
      <c r="AQ1627">
        <f t="shared" si="3692"/>
        <v>0</v>
      </c>
      <c r="AR1627">
        <f t="shared" si="3670"/>
        <v>0</v>
      </c>
      <c r="AS1627">
        <f t="shared" si="3671"/>
        <v>0</v>
      </c>
      <c r="AT1627">
        <f t="shared" si="3672"/>
        <v>0</v>
      </c>
      <c r="AU1627">
        <f t="shared" si="3673"/>
        <v>0</v>
      </c>
    </row>
    <row r="1628" spans="1:47" x14ac:dyDescent="0.25">
      <c r="A1628" s="67">
        <v>1627</v>
      </c>
      <c r="U1628" s="28">
        <f t="shared" si="3653"/>
        <v>0</v>
      </c>
      <c r="V1628" s="28">
        <f t="shared" si="3654"/>
        <v>0</v>
      </c>
      <c r="W1628" s="28">
        <f t="shared" si="3655"/>
        <v>0</v>
      </c>
      <c r="X1628" s="28">
        <f t="shared" si="3656"/>
        <v>0</v>
      </c>
      <c r="Y1628" s="28">
        <f t="shared" si="3657"/>
        <v>0</v>
      </c>
      <c r="AG1628" s="1">
        <f t="shared" si="3658"/>
        <v>0</v>
      </c>
      <c r="AH1628" s="2" t="e">
        <f t="shared" si="3665"/>
        <v>#N/A</v>
      </c>
      <c r="AI1628" s="1">
        <f t="shared" si="3659"/>
        <v>0</v>
      </c>
      <c r="AJ1628" t="e">
        <f t="shared" si="3666"/>
        <v>#N/A</v>
      </c>
      <c r="AK1628" s="1">
        <f t="shared" si="3660"/>
        <v>0</v>
      </c>
      <c r="AL1628" t="e">
        <f t="shared" si="3667"/>
        <v>#N/A</v>
      </c>
      <c r="AM1628">
        <f t="shared" si="3661"/>
        <v>0</v>
      </c>
      <c r="AN1628" t="e">
        <f t="shared" ref="AN1628" si="3723">_xlfn.RANK.AVG(AM1628,$B$2:$F$5001)</f>
        <v>#N/A</v>
      </c>
      <c r="AO1628">
        <f t="shared" si="3663"/>
        <v>0</v>
      </c>
      <c r="AP1628" t="e">
        <f t="shared" ref="AP1628" si="3724">_xlfn.RANK.AVG(AO1628,$B$2:$F$5001)</f>
        <v>#N/A</v>
      </c>
      <c r="AQ1628">
        <f t="shared" si="3692"/>
        <v>0</v>
      </c>
      <c r="AR1628">
        <f t="shared" si="3670"/>
        <v>0</v>
      </c>
      <c r="AS1628">
        <f t="shared" si="3671"/>
        <v>0</v>
      </c>
      <c r="AT1628">
        <f t="shared" si="3672"/>
        <v>0</v>
      </c>
      <c r="AU1628">
        <f t="shared" si="3673"/>
        <v>0</v>
      </c>
    </row>
    <row r="1629" spans="1:47" x14ac:dyDescent="0.25">
      <c r="A1629" s="67">
        <v>1628</v>
      </c>
      <c r="U1629" s="28">
        <f t="shared" si="3653"/>
        <v>0</v>
      </c>
      <c r="V1629" s="28">
        <f t="shared" si="3654"/>
        <v>0</v>
      </c>
      <c r="W1629" s="28">
        <f t="shared" si="3655"/>
        <v>0</v>
      </c>
      <c r="X1629" s="28">
        <f t="shared" si="3656"/>
        <v>0</v>
      </c>
      <c r="Y1629" s="28">
        <f t="shared" si="3657"/>
        <v>0</v>
      </c>
      <c r="AG1629" s="1">
        <f t="shared" si="3658"/>
        <v>0</v>
      </c>
      <c r="AH1629" s="2" t="e">
        <f t="shared" si="3665"/>
        <v>#N/A</v>
      </c>
      <c r="AI1629" s="1">
        <f t="shared" si="3659"/>
        <v>0</v>
      </c>
      <c r="AJ1629" t="e">
        <f t="shared" si="3666"/>
        <v>#N/A</v>
      </c>
      <c r="AK1629" s="1">
        <f t="shared" si="3660"/>
        <v>0</v>
      </c>
      <c r="AL1629" t="e">
        <f t="shared" si="3667"/>
        <v>#N/A</v>
      </c>
      <c r="AM1629">
        <f t="shared" si="3661"/>
        <v>0</v>
      </c>
      <c r="AN1629" t="e">
        <f t="shared" ref="AN1629" si="3725">_xlfn.RANK.AVG(AM1629,$B$2:$F$5001)</f>
        <v>#N/A</v>
      </c>
      <c r="AO1629">
        <f t="shared" si="3663"/>
        <v>0</v>
      </c>
      <c r="AP1629" t="e">
        <f t="shared" ref="AP1629" si="3726">_xlfn.RANK.AVG(AO1629,$B$2:$F$5001)</f>
        <v>#N/A</v>
      </c>
      <c r="AQ1629">
        <f t="shared" si="3692"/>
        <v>0</v>
      </c>
      <c r="AR1629">
        <f t="shared" si="3670"/>
        <v>0</v>
      </c>
      <c r="AS1629">
        <f t="shared" si="3671"/>
        <v>0</v>
      </c>
      <c r="AT1629">
        <f t="shared" si="3672"/>
        <v>0</v>
      </c>
      <c r="AU1629">
        <f t="shared" si="3673"/>
        <v>0</v>
      </c>
    </row>
    <row r="1630" spans="1:47" x14ac:dyDescent="0.25">
      <c r="A1630" s="67">
        <v>1629</v>
      </c>
      <c r="U1630" s="28">
        <f t="shared" si="3653"/>
        <v>0</v>
      </c>
      <c r="V1630" s="28">
        <f t="shared" si="3654"/>
        <v>0</v>
      </c>
      <c r="W1630" s="28">
        <f t="shared" si="3655"/>
        <v>0</v>
      </c>
      <c r="X1630" s="28">
        <f t="shared" si="3656"/>
        <v>0</v>
      </c>
      <c r="Y1630" s="28">
        <f t="shared" si="3657"/>
        <v>0</v>
      </c>
      <c r="AG1630" s="1">
        <f t="shared" si="3658"/>
        <v>0</v>
      </c>
      <c r="AH1630" s="2" t="e">
        <f t="shared" si="3665"/>
        <v>#N/A</v>
      </c>
      <c r="AI1630" s="1">
        <f t="shared" si="3659"/>
        <v>0</v>
      </c>
      <c r="AJ1630" t="e">
        <f t="shared" si="3666"/>
        <v>#N/A</v>
      </c>
      <c r="AK1630" s="1">
        <f t="shared" si="3660"/>
        <v>0</v>
      </c>
      <c r="AL1630" t="e">
        <f t="shared" si="3667"/>
        <v>#N/A</v>
      </c>
      <c r="AM1630">
        <f t="shared" si="3661"/>
        <v>0</v>
      </c>
      <c r="AN1630" t="e">
        <f t="shared" ref="AN1630" si="3727">_xlfn.RANK.AVG(AM1630,$B$2:$F$5001)</f>
        <v>#N/A</v>
      </c>
      <c r="AO1630">
        <f t="shared" si="3663"/>
        <v>0</v>
      </c>
      <c r="AP1630" t="e">
        <f t="shared" ref="AP1630" si="3728">_xlfn.RANK.AVG(AO1630,$B$2:$F$5001)</f>
        <v>#N/A</v>
      </c>
      <c r="AQ1630">
        <f t="shared" si="3692"/>
        <v>0</v>
      </c>
      <c r="AR1630">
        <f t="shared" si="3670"/>
        <v>0</v>
      </c>
      <c r="AS1630">
        <f t="shared" si="3671"/>
        <v>0</v>
      </c>
      <c r="AT1630">
        <f t="shared" si="3672"/>
        <v>0</v>
      </c>
      <c r="AU1630">
        <f t="shared" si="3673"/>
        <v>0</v>
      </c>
    </row>
    <row r="1631" spans="1:47" x14ac:dyDescent="0.25">
      <c r="A1631" s="67">
        <v>1630</v>
      </c>
      <c r="U1631" s="28">
        <f t="shared" si="3653"/>
        <v>0</v>
      </c>
      <c r="V1631" s="28">
        <f t="shared" si="3654"/>
        <v>0</v>
      </c>
      <c r="W1631" s="28">
        <f t="shared" si="3655"/>
        <v>0</v>
      </c>
      <c r="X1631" s="28">
        <f t="shared" si="3656"/>
        <v>0</v>
      </c>
      <c r="Y1631" s="28">
        <f t="shared" si="3657"/>
        <v>0</v>
      </c>
      <c r="AG1631" s="1">
        <f t="shared" si="3658"/>
        <v>0</v>
      </c>
      <c r="AH1631" s="2" t="e">
        <f t="shared" si="3665"/>
        <v>#N/A</v>
      </c>
      <c r="AI1631" s="1">
        <f t="shared" si="3659"/>
        <v>0</v>
      </c>
      <c r="AJ1631" t="e">
        <f t="shared" si="3666"/>
        <v>#N/A</v>
      </c>
      <c r="AK1631" s="1">
        <f t="shared" si="3660"/>
        <v>0</v>
      </c>
      <c r="AL1631" t="e">
        <f t="shared" si="3667"/>
        <v>#N/A</v>
      </c>
      <c r="AM1631">
        <f t="shared" si="3661"/>
        <v>0</v>
      </c>
      <c r="AN1631" t="e">
        <f t="shared" ref="AN1631" si="3729">_xlfn.RANK.AVG(AM1631,$B$2:$F$5001)</f>
        <v>#N/A</v>
      </c>
      <c r="AO1631">
        <f t="shared" si="3663"/>
        <v>0</v>
      </c>
      <c r="AP1631" t="e">
        <f t="shared" ref="AP1631" si="3730">_xlfn.RANK.AVG(AO1631,$B$2:$F$5001)</f>
        <v>#N/A</v>
      </c>
      <c r="AQ1631">
        <f t="shared" si="3692"/>
        <v>0</v>
      </c>
      <c r="AR1631">
        <f t="shared" si="3670"/>
        <v>0</v>
      </c>
      <c r="AS1631">
        <f t="shared" si="3671"/>
        <v>0</v>
      </c>
      <c r="AT1631">
        <f t="shared" si="3672"/>
        <v>0</v>
      </c>
      <c r="AU1631">
        <f t="shared" si="3673"/>
        <v>0</v>
      </c>
    </row>
    <row r="1632" spans="1:47" x14ac:dyDescent="0.25">
      <c r="A1632" s="67">
        <v>1631</v>
      </c>
      <c r="U1632" s="28">
        <f t="shared" si="3653"/>
        <v>0</v>
      </c>
      <c r="V1632" s="28">
        <f t="shared" si="3654"/>
        <v>0</v>
      </c>
      <c r="W1632" s="28">
        <f t="shared" si="3655"/>
        <v>0</v>
      </c>
      <c r="X1632" s="28">
        <f t="shared" si="3656"/>
        <v>0</v>
      </c>
      <c r="Y1632" s="28">
        <f t="shared" si="3657"/>
        <v>0</v>
      </c>
      <c r="AG1632" s="1">
        <f t="shared" si="3658"/>
        <v>0</v>
      </c>
      <c r="AH1632" s="2" t="e">
        <f t="shared" si="3665"/>
        <v>#N/A</v>
      </c>
      <c r="AI1632" s="1">
        <f t="shared" si="3659"/>
        <v>0</v>
      </c>
      <c r="AJ1632" t="e">
        <f t="shared" si="3666"/>
        <v>#N/A</v>
      </c>
      <c r="AK1632" s="1">
        <f t="shared" si="3660"/>
        <v>0</v>
      </c>
      <c r="AL1632" t="e">
        <f t="shared" si="3667"/>
        <v>#N/A</v>
      </c>
      <c r="AM1632">
        <f t="shared" si="3661"/>
        <v>0</v>
      </c>
      <c r="AN1632" t="e">
        <f t="shared" ref="AN1632" si="3731">_xlfn.RANK.AVG(AM1632,$B$2:$F$5001)</f>
        <v>#N/A</v>
      </c>
      <c r="AO1632">
        <f t="shared" si="3663"/>
        <v>0</v>
      </c>
      <c r="AP1632" t="e">
        <f t="shared" ref="AP1632" si="3732">_xlfn.RANK.AVG(AO1632,$B$2:$F$5001)</f>
        <v>#N/A</v>
      </c>
      <c r="AQ1632">
        <f t="shared" si="3692"/>
        <v>0</v>
      </c>
      <c r="AR1632">
        <f t="shared" si="3670"/>
        <v>0</v>
      </c>
      <c r="AS1632">
        <f t="shared" si="3671"/>
        <v>0</v>
      </c>
      <c r="AT1632">
        <f t="shared" si="3672"/>
        <v>0</v>
      </c>
      <c r="AU1632">
        <f t="shared" si="3673"/>
        <v>0</v>
      </c>
    </row>
    <row r="1633" spans="1:47" x14ac:dyDescent="0.25">
      <c r="A1633" s="67">
        <v>1632</v>
      </c>
      <c r="U1633" s="28">
        <f t="shared" si="3653"/>
        <v>0</v>
      </c>
      <c r="V1633" s="28">
        <f t="shared" si="3654"/>
        <v>0</v>
      </c>
      <c r="W1633" s="28">
        <f t="shared" si="3655"/>
        <v>0</v>
      </c>
      <c r="X1633" s="28">
        <f t="shared" si="3656"/>
        <v>0</v>
      </c>
      <c r="Y1633" s="28">
        <f t="shared" si="3657"/>
        <v>0</v>
      </c>
      <c r="AG1633" s="1">
        <f t="shared" si="3658"/>
        <v>0</v>
      </c>
      <c r="AH1633" s="2" t="e">
        <f t="shared" si="3665"/>
        <v>#N/A</v>
      </c>
      <c r="AI1633" s="1">
        <f t="shared" si="3659"/>
        <v>0</v>
      </c>
      <c r="AJ1633" t="e">
        <f t="shared" si="3666"/>
        <v>#N/A</v>
      </c>
      <c r="AK1633" s="1">
        <f t="shared" si="3660"/>
        <v>0</v>
      </c>
      <c r="AL1633" t="e">
        <f t="shared" si="3667"/>
        <v>#N/A</v>
      </c>
      <c r="AM1633">
        <f t="shared" si="3661"/>
        <v>0</v>
      </c>
      <c r="AN1633" t="e">
        <f t="shared" ref="AN1633" si="3733">_xlfn.RANK.AVG(AM1633,$B$2:$F$5001)</f>
        <v>#N/A</v>
      </c>
      <c r="AO1633">
        <f t="shared" si="3663"/>
        <v>0</v>
      </c>
      <c r="AP1633" t="e">
        <f t="shared" ref="AP1633" si="3734">_xlfn.RANK.AVG(AO1633,$B$2:$F$5001)</f>
        <v>#N/A</v>
      </c>
      <c r="AQ1633">
        <f t="shared" si="3692"/>
        <v>0</v>
      </c>
      <c r="AR1633">
        <f t="shared" si="3670"/>
        <v>0</v>
      </c>
      <c r="AS1633">
        <f t="shared" si="3671"/>
        <v>0</v>
      </c>
      <c r="AT1633">
        <f t="shared" si="3672"/>
        <v>0</v>
      </c>
      <c r="AU1633">
        <f t="shared" si="3673"/>
        <v>0</v>
      </c>
    </row>
    <row r="1634" spans="1:47" x14ac:dyDescent="0.25">
      <c r="A1634" s="67">
        <v>1633</v>
      </c>
      <c r="U1634" s="28">
        <f t="shared" si="3653"/>
        <v>0</v>
      </c>
      <c r="V1634" s="28">
        <f t="shared" si="3654"/>
        <v>0</v>
      </c>
      <c r="W1634" s="28">
        <f t="shared" si="3655"/>
        <v>0</v>
      </c>
      <c r="X1634" s="28">
        <f t="shared" si="3656"/>
        <v>0</v>
      </c>
      <c r="Y1634" s="28">
        <f t="shared" si="3657"/>
        <v>0</v>
      </c>
      <c r="AG1634" s="1">
        <f t="shared" si="3658"/>
        <v>0</v>
      </c>
      <c r="AH1634" s="2" t="e">
        <f t="shared" si="3665"/>
        <v>#N/A</v>
      </c>
      <c r="AI1634" s="1">
        <f t="shared" si="3659"/>
        <v>0</v>
      </c>
      <c r="AJ1634" t="e">
        <f t="shared" si="3666"/>
        <v>#N/A</v>
      </c>
      <c r="AK1634" s="1">
        <f t="shared" si="3660"/>
        <v>0</v>
      </c>
      <c r="AL1634" t="e">
        <f t="shared" si="3667"/>
        <v>#N/A</v>
      </c>
      <c r="AM1634">
        <f t="shared" si="3661"/>
        <v>0</v>
      </c>
      <c r="AN1634" t="e">
        <f t="shared" ref="AN1634" si="3735">_xlfn.RANK.AVG(AM1634,$B$2:$F$5001)</f>
        <v>#N/A</v>
      </c>
      <c r="AO1634">
        <f t="shared" si="3663"/>
        <v>0</v>
      </c>
      <c r="AP1634" t="e">
        <f t="shared" ref="AP1634" si="3736">_xlfn.RANK.AVG(AO1634,$B$2:$F$5001)</f>
        <v>#N/A</v>
      </c>
      <c r="AQ1634">
        <f t="shared" si="3692"/>
        <v>0</v>
      </c>
      <c r="AR1634">
        <f t="shared" si="3670"/>
        <v>0</v>
      </c>
      <c r="AS1634">
        <f t="shared" si="3671"/>
        <v>0</v>
      </c>
      <c r="AT1634">
        <f t="shared" si="3672"/>
        <v>0</v>
      </c>
      <c r="AU1634">
        <f t="shared" si="3673"/>
        <v>0</v>
      </c>
    </row>
    <row r="1635" spans="1:47" x14ac:dyDescent="0.25">
      <c r="A1635" s="67">
        <v>1634</v>
      </c>
      <c r="U1635" s="28">
        <f t="shared" si="3653"/>
        <v>0</v>
      </c>
      <c r="V1635" s="28">
        <f t="shared" si="3654"/>
        <v>0</v>
      </c>
      <c r="W1635" s="28">
        <f t="shared" si="3655"/>
        <v>0</v>
      </c>
      <c r="X1635" s="28">
        <f t="shared" si="3656"/>
        <v>0</v>
      </c>
      <c r="Y1635" s="28">
        <f t="shared" si="3657"/>
        <v>0</v>
      </c>
      <c r="AG1635" s="1">
        <f t="shared" si="3658"/>
        <v>0</v>
      </c>
      <c r="AH1635" s="2" t="e">
        <f t="shared" si="3665"/>
        <v>#N/A</v>
      </c>
      <c r="AI1635" s="1">
        <f t="shared" si="3659"/>
        <v>0</v>
      </c>
      <c r="AJ1635" t="e">
        <f t="shared" si="3666"/>
        <v>#N/A</v>
      </c>
      <c r="AK1635" s="1">
        <f t="shared" si="3660"/>
        <v>0</v>
      </c>
      <c r="AL1635" t="e">
        <f t="shared" si="3667"/>
        <v>#N/A</v>
      </c>
      <c r="AM1635">
        <f t="shared" si="3661"/>
        <v>0</v>
      </c>
      <c r="AN1635" t="e">
        <f t="shared" ref="AN1635" si="3737">_xlfn.RANK.AVG(AM1635,$B$2:$F$5001)</f>
        <v>#N/A</v>
      </c>
      <c r="AO1635">
        <f t="shared" si="3663"/>
        <v>0</v>
      </c>
      <c r="AP1635" t="e">
        <f t="shared" ref="AP1635" si="3738">_xlfn.RANK.AVG(AO1635,$B$2:$F$5001)</f>
        <v>#N/A</v>
      </c>
      <c r="AQ1635">
        <f t="shared" si="3692"/>
        <v>0</v>
      </c>
      <c r="AR1635">
        <f t="shared" si="3670"/>
        <v>0</v>
      </c>
      <c r="AS1635">
        <f t="shared" si="3671"/>
        <v>0</v>
      </c>
      <c r="AT1635">
        <f t="shared" si="3672"/>
        <v>0</v>
      </c>
      <c r="AU1635">
        <f t="shared" si="3673"/>
        <v>0</v>
      </c>
    </row>
    <row r="1636" spans="1:47" x14ac:dyDescent="0.25">
      <c r="A1636" s="67">
        <v>1635</v>
      </c>
      <c r="U1636" s="28">
        <f t="shared" si="3653"/>
        <v>0</v>
      </c>
      <c r="V1636" s="28">
        <f t="shared" si="3654"/>
        <v>0</v>
      </c>
      <c r="W1636" s="28">
        <f t="shared" si="3655"/>
        <v>0</v>
      </c>
      <c r="X1636" s="28">
        <f t="shared" si="3656"/>
        <v>0</v>
      </c>
      <c r="Y1636" s="28">
        <f t="shared" si="3657"/>
        <v>0</v>
      </c>
      <c r="AG1636" s="1">
        <f t="shared" si="3658"/>
        <v>0</v>
      </c>
      <c r="AH1636" s="2" t="e">
        <f t="shared" si="3665"/>
        <v>#N/A</v>
      </c>
      <c r="AI1636" s="1">
        <f t="shared" si="3659"/>
        <v>0</v>
      </c>
      <c r="AJ1636" t="e">
        <f t="shared" si="3666"/>
        <v>#N/A</v>
      </c>
      <c r="AK1636" s="1">
        <f t="shared" si="3660"/>
        <v>0</v>
      </c>
      <c r="AL1636" t="e">
        <f t="shared" si="3667"/>
        <v>#N/A</v>
      </c>
      <c r="AM1636">
        <f t="shared" si="3661"/>
        <v>0</v>
      </c>
      <c r="AN1636" t="e">
        <f t="shared" ref="AN1636" si="3739">_xlfn.RANK.AVG(AM1636,$B$2:$F$5001)</f>
        <v>#N/A</v>
      </c>
      <c r="AO1636">
        <f t="shared" si="3663"/>
        <v>0</v>
      </c>
      <c r="AP1636" t="e">
        <f t="shared" ref="AP1636" si="3740">_xlfn.RANK.AVG(AO1636,$B$2:$F$5001)</f>
        <v>#N/A</v>
      </c>
      <c r="AQ1636">
        <f t="shared" si="3692"/>
        <v>0</v>
      </c>
      <c r="AR1636">
        <f t="shared" si="3670"/>
        <v>0</v>
      </c>
      <c r="AS1636">
        <f t="shared" si="3671"/>
        <v>0</v>
      </c>
      <c r="AT1636">
        <f t="shared" si="3672"/>
        <v>0</v>
      </c>
      <c r="AU1636">
        <f t="shared" si="3673"/>
        <v>0</v>
      </c>
    </row>
    <row r="1637" spans="1:47" x14ac:dyDescent="0.25">
      <c r="A1637" s="67">
        <v>1636</v>
      </c>
      <c r="U1637" s="28">
        <f t="shared" si="3653"/>
        <v>0</v>
      </c>
      <c r="V1637" s="28">
        <f t="shared" si="3654"/>
        <v>0</v>
      </c>
      <c r="W1637" s="28">
        <f t="shared" si="3655"/>
        <v>0</v>
      </c>
      <c r="X1637" s="28">
        <f t="shared" si="3656"/>
        <v>0</v>
      </c>
      <c r="Y1637" s="28">
        <f t="shared" si="3657"/>
        <v>0</v>
      </c>
      <c r="AG1637" s="1">
        <f t="shared" si="3658"/>
        <v>0</v>
      </c>
      <c r="AH1637" s="2" t="e">
        <f t="shared" si="3665"/>
        <v>#N/A</v>
      </c>
      <c r="AI1637" s="1">
        <f t="shared" si="3659"/>
        <v>0</v>
      </c>
      <c r="AJ1637" t="e">
        <f t="shared" si="3666"/>
        <v>#N/A</v>
      </c>
      <c r="AK1637" s="1">
        <f t="shared" si="3660"/>
        <v>0</v>
      </c>
      <c r="AL1637" t="e">
        <f t="shared" si="3667"/>
        <v>#N/A</v>
      </c>
      <c r="AM1637">
        <f t="shared" si="3661"/>
        <v>0</v>
      </c>
      <c r="AN1637" t="e">
        <f t="shared" ref="AN1637" si="3741">_xlfn.RANK.AVG(AM1637,$B$2:$F$5001)</f>
        <v>#N/A</v>
      </c>
      <c r="AO1637">
        <f t="shared" si="3663"/>
        <v>0</v>
      </c>
      <c r="AP1637" t="e">
        <f t="shared" ref="AP1637" si="3742">_xlfn.RANK.AVG(AO1637,$B$2:$F$5001)</f>
        <v>#N/A</v>
      </c>
      <c r="AQ1637">
        <f t="shared" si="3692"/>
        <v>0</v>
      </c>
      <c r="AR1637">
        <f t="shared" si="3670"/>
        <v>0</v>
      </c>
      <c r="AS1637">
        <f t="shared" si="3671"/>
        <v>0</v>
      </c>
      <c r="AT1637">
        <f t="shared" si="3672"/>
        <v>0</v>
      </c>
      <c r="AU1637">
        <f t="shared" si="3673"/>
        <v>0</v>
      </c>
    </row>
    <row r="1638" spans="1:47" x14ac:dyDescent="0.25">
      <c r="A1638" s="67">
        <v>1637</v>
      </c>
      <c r="U1638" s="28">
        <f t="shared" si="3653"/>
        <v>0</v>
      </c>
      <c r="V1638" s="28">
        <f t="shared" si="3654"/>
        <v>0</v>
      </c>
      <c r="W1638" s="28">
        <f t="shared" si="3655"/>
        <v>0</v>
      </c>
      <c r="X1638" s="28">
        <f t="shared" si="3656"/>
        <v>0</v>
      </c>
      <c r="Y1638" s="28">
        <f t="shared" si="3657"/>
        <v>0</v>
      </c>
      <c r="AG1638" s="1">
        <f t="shared" si="3658"/>
        <v>0</v>
      </c>
      <c r="AH1638" s="2" t="e">
        <f t="shared" si="3665"/>
        <v>#N/A</v>
      </c>
      <c r="AI1638" s="1">
        <f t="shared" si="3659"/>
        <v>0</v>
      </c>
      <c r="AJ1638" t="e">
        <f t="shared" si="3666"/>
        <v>#N/A</v>
      </c>
      <c r="AK1638" s="1">
        <f t="shared" si="3660"/>
        <v>0</v>
      </c>
      <c r="AL1638" t="e">
        <f t="shared" si="3667"/>
        <v>#N/A</v>
      </c>
      <c r="AM1638">
        <f t="shared" si="3661"/>
        <v>0</v>
      </c>
      <c r="AN1638" t="e">
        <f t="shared" ref="AN1638" si="3743">_xlfn.RANK.AVG(AM1638,$B$2:$F$5001)</f>
        <v>#N/A</v>
      </c>
      <c r="AO1638">
        <f t="shared" si="3663"/>
        <v>0</v>
      </c>
      <c r="AP1638" t="e">
        <f t="shared" ref="AP1638" si="3744">_xlfn.RANK.AVG(AO1638,$B$2:$F$5001)</f>
        <v>#N/A</v>
      </c>
      <c r="AQ1638">
        <f t="shared" si="3692"/>
        <v>0</v>
      </c>
      <c r="AR1638">
        <f t="shared" si="3670"/>
        <v>0</v>
      </c>
      <c r="AS1638">
        <f t="shared" si="3671"/>
        <v>0</v>
      </c>
      <c r="AT1638">
        <f t="shared" si="3672"/>
        <v>0</v>
      </c>
      <c r="AU1638">
        <f t="shared" si="3673"/>
        <v>0</v>
      </c>
    </row>
    <row r="1639" spans="1:47" x14ac:dyDescent="0.25">
      <c r="A1639" s="67">
        <v>1638</v>
      </c>
      <c r="U1639" s="28">
        <f t="shared" si="3653"/>
        <v>0</v>
      </c>
      <c r="V1639" s="28">
        <f t="shared" si="3654"/>
        <v>0</v>
      </c>
      <c r="W1639" s="28">
        <f t="shared" si="3655"/>
        <v>0</v>
      </c>
      <c r="X1639" s="28">
        <f t="shared" si="3656"/>
        <v>0</v>
      </c>
      <c r="Y1639" s="28">
        <f t="shared" si="3657"/>
        <v>0</v>
      </c>
      <c r="AG1639" s="1">
        <f t="shared" si="3658"/>
        <v>0</v>
      </c>
      <c r="AH1639" s="2" t="e">
        <f t="shared" si="3665"/>
        <v>#N/A</v>
      </c>
      <c r="AI1639" s="1">
        <f t="shared" si="3659"/>
        <v>0</v>
      </c>
      <c r="AJ1639" t="e">
        <f t="shared" si="3666"/>
        <v>#N/A</v>
      </c>
      <c r="AK1639" s="1">
        <f t="shared" si="3660"/>
        <v>0</v>
      </c>
      <c r="AL1639" t="e">
        <f t="shared" si="3667"/>
        <v>#N/A</v>
      </c>
      <c r="AM1639">
        <f t="shared" si="3661"/>
        <v>0</v>
      </c>
      <c r="AN1639" t="e">
        <f t="shared" ref="AN1639" si="3745">_xlfn.RANK.AVG(AM1639,$B$2:$F$5001)</f>
        <v>#N/A</v>
      </c>
      <c r="AO1639">
        <f t="shared" si="3663"/>
        <v>0</v>
      </c>
      <c r="AP1639" t="e">
        <f t="shared" ref="AP1639" si="3746">_xlfn.RANK.AVG(AO1639,$B$2:$F$5001)</f>
        <v>#N/A</v>
      </c>
      <c r="AQ1639">
        <f t="shared" si="3692"/>
        <v>0</v>
      </c>
      <c r="AR1639">
        <f t="shared" si="3670"/>
        <v>0</v>
      </c>
      <c r="AS1639">
        <f t="shared" si="3671"/>
        <v>0</v>
      </c>
      <c r="AT1639">
        <f t="shared" si="3672"/>
        <v>0</v>
      </c>
      <c r="AU1639">
        <f t="shared" si="3673"/>
        <v>0</v>
      </c>
    </row>
    <row r="1640" spans="1:47" x14ac:dyDescent="0.25">
      <c r="A1640" s="67">
        <v>1639</v>
      </c>
      <c r="U1640" s="28">
        <f t="shared" si="3653"/>
        <v>0</v>
      </c>
      <c r="V1640" s="28">
        <f t="shared" si="3654"/>
        <v>0</v>
      </c>
      <c r="W1640" s="28">
        <f t="shared" si="3655"/>
        <v>0</v>
      </c>
      <c r="X1640" s="28">
        <f t="shared" si="3656"/>
        <v>0</v>
      </c>
      <c r="Y1640" s="28">
        <f t="shared" si="3657"/>
        <v>0</v>
      </c>
      <c r="AG1640" s="1">
        <f t="shared" si="3658"/>
        <v>0</v>
      </c>
      <c r="AH1640" s="2" t="e">
        <f t="shared" si="3665"/>
        <v>#N/A</v>
      </c>
      <c r="AI1640" s="1">
        <f t="shared" si="3659"/>
        <v>0</v>
      </c>
      <c r="AJ1640" t="e">
        <f t="shared" si="3666"/>
        <v>#N/A</v>
      </c>
      <c r="AK1640" s="1">
        <f t="shared" si="3660"/>
        <v>0</v>
      </c>
      <c r="AL1640" t="e">
        <f t="shared" si="3667"/>
        <v>#N/A</v>
      </c>
      <c r="AM1640">
        <f t="shared" si="3661"/>
        <v>0</v>
      </c>
      <c r="AN1640" t="e">
        <f t="shared" ref="AN1640" si="3747">_xlfn.RANK.AVG(AM1640,$B$2:$F$5001)</f>
        <v>#N/A</v>
      </c>
      <c r="AO1640">
        <f t="shared" si="3663"/>
        <v>0</v>
      </c>
      <c r="AP1640" t="e">
        <f t="shared" ref="AP1640" si="3748">_xlfn.RANK.AVG(AO1640,$B$2:$F$5001)</f>
        <v>#N/A</v>
      </c>
      <c r="AQ1640">
        <f t="shared" si="3692"/>
        <v>0</v>
      </c>
      <c r="AR1640">
        <f t="shared" si="3670"/>
        <v>0</v>
      </c>
      <c r="AS1640">
        <f t="shared" si="3671"/>
        <v>0</v>
      </c>
      <c r="AT1640">
        <f t="shared" si="3672"/>
        <v>0</v>
      </c>
      <c r="AU1640">
        <f t="shared" si="3673"/>
        <v>0</v>
      </c>
    </row>
    <row r="1641" spans="1:47" x14ac:dyDescent="0.25">
      <c r="A1641" s="67">
        <v>1640</v>
      </c>
      <c r="U1641" s="28">
        <f t="shared" si="3653"/>
        <v>0</v>
      </c>
      <c r="V1641" s="28">
        <f t="shared" si="3654"/>
        <v>0</v>
      </c>
      <c r="W1641" s="28">
        <f t="shared" si="3655"/>
        <v>0</v>
      </c>
      <c r="X1641" s="28">
        <f t="shared" si="3656"/>
        <v>0</v>
      </c>
      <c r="Y1641" s="28">
        <f t="shared" si="3657"/>
        <v>0</v>
      </c>
      <c r="AG1641" s="1">
        <f t="shared" si="3658"/>
        <v>0</v>
      </c>
      <c r="AH1641" s="2" t="e">
        <f t="shared" si="3665"/>
        <v>#N/A</v>
      </c>
      <c r="AI1641" s="1">
        <f t="shared" si="3659"/>
        <v>0</v>
      </c>
      <c r="AJ1641" t="e">
        <f t="shared" si="3666"/>
        <v>#N/A</v>
      </c>
      <c r="AK1641" s="1">
        <f t="shared" si="3660"/>
        <v>0</v>
      </c>
      <c r="AL1641" t="e">
        <f t="shared" si="3667"/>
        <v>#N/A</v>
      </c>
      <c r="AM1641">
        <f t="shared" si="3661"/>
        <v>0</v>
      </c>
      <c r="AN1641" t="e">
        <f t="shared" ref="AN1641" si="3749">_xlfn.RANK.AVG(AM1641,$B$2:$F$5001)</f>
        <v>#N/A</v>
      </c>
      <c r="AO1641">
        <f t="shared" si="3663"/>
        <v>0</v>
      </c>
      <c r="AP1641" t="e">
        <f t="shared" ref="AP1641" si="3750">_xlfn.RANK.AVG(AO1641,$B$2:$F$5001)</f>
        <v>#N/A</v>
      </c>
      <c r="AQ1641">
        <f t="shared" si="3692"/>
        <v>0</v>
      </c>
      <c r="AR1641">
        <f t="shared" si="3670"/>
        <v>0</v>
      </c>
      <c r="AS1641">
        <f t="shared" si="3671"/>
        <v>0</v>
      </c>
      <c r="AT1641">
        <f t="shared" si="3672"/>
        <v>0</v>
      </c>
      <c r="AU1641">
        <f t="shared" si="3673"/>
        <v>0</v>
      </c>
    </row>
    <row r="1642" spans="1:47" x14ac:dyDescent="0.25">
      <c r="A1642" s="67">
        <v>1641</v>
      </c>
      <c r="U1642" s="28">
        <f t="shared" si="3653"/>
        <v>0</v>
      </c>
      <c r="V1642" s="28">
        <f t="shared" si="3654"/>
        <v>0</v>
      </c>
      <c r="W1642" s="28">
        <f t="shared" si="3655"/>
        <v>0</v>
      </c>
      <c r="X1642" s="28">
        <f t="shared" si="3656"/>
        <v>0</v>
      </c>
      <c r="Y1642" s="28">
        <f t="shared" si="3657"/>
        <v>0</v>
      </c>
      <c r="AG1642" s="1">
        <f t="shared" si="3658"/>
        <v>0</v>
      </c>
      <c r="AH1642" s="2" t="e">
        <f t="shared" si="3665"/>
        <v>#N/A</v>
      </c>
      <c r="AI1642" s="1">
        <f t="shared" si="3659"/>
        <v>0</v>
      </c>
      <c r="AJ1642" t="e">
        <f t="shared" si="3666"/>
        <v>#N/A</v>
      </c>
      <c r="AK1642" s="1">
        <f t="shared" si="3660"/>
        <v>0</v>
      </c>
      <c r="AL1642" t="e">
        <f t="shared" si="3667"/>
        <v>#N/A</v>
      </c>
      <c r="AM1642">
        <f t="shared" si="3661"/>
        <v>0</v>
      </c>
      <c r="AN1642" t="e">
        <f t="shared" ref="AN1642" si="3751">_xlfn.RANK.AVG(AM1642,$B$2:$F$5001)</f>
        <v>#N/A</v>
      </c>
      <c r="AO1642">
        <f t="shared" si="3663"/>
        <v>0</v>
      </c>
      <c r="AP1642" t="e">
        <f t="shared" ref="AP1642" si="3752">_xlfn.RANK.AVG(AO1642,$B$2:$F$5001)</f>
        <v>#N/A</v>
      </c>
      <c r="AQ1642">
        <f t="shared" si="3692"/>
        <v>0</v>
      </c>
      <c r="AR1642">
        <f t="shared" si="3670"/>
        <v>0</v>
      </c>
      <c r="AS1642">
        <f t="shared" si="3671"/>
        <v>0</v>
      </c>
      <c r="AT1642">
        <f t="shared" si="3672"/>
        <v>0</v>
      </c>
      <c r="AU1642">
        <f t="shared" si="3673"/>
        <v>0</v>
      </c>
    </row>
    <row r="1643" spans="1:47" x14ac:dyDescent="0.25">
      <c r="A1643" s="67">
        <v>1642</v>
      </c>
      <c r="U1643" s="28">
        <f t="shared" si="3653"/>
        <v>0</v>
      </c>
      <c r="V1643" s="28">
        <f t="shared" si="3654"/>
        <v>0</v>
      </c>
      <c r="W1643" s="28">
        <f t="shared" si="3655"/>
        <v>0</v>
      </c>
      <c r="X1643" s="28">
        <f t="shared" si="3656"/>
        <v>0</v>
      </c>
      <c r="Y1643" s="28">
        <f t="shared" si="3657"/>
        <v>0</v>
      </c>
      <c r="AG1643" s="1">
        <f t="shared" si="3658"/>
        <v>0</v>
      </c>
      <c r="AH1643" s="2" t="e">
        <f t="shared" si="3665"/>
        <v>#N/A</v>
      </c>
      <c r="AI1643" s="1">
        <f t="shared" si="3659"/>
        <v>0</v>
      </c>
      <c r="AJ1643" t="e">
        <f t="shared" si="3666"/>
        <v>#N/A</v>
      </c>
      <c r="AK1643" s="1">
        <f t="shared" si="3660"/>
        <v>0</v>
      </c>
      <c r="AL1643" t="e">
        <f t="shared" si="3667"/>
        <v>#N/A</v>
      </c>
      <c r="AM1643">
        <f t="shared" si="3661"/>
        <v>0</v>
      </c>
      <c r="AN1643" t="e">
        <f t="shared" ref="AN1643" si="3753">_xlfn.RANK.AVG(AM1643,$B$2:$F$5001)</f>
        <v>#N/A</v>
      </c>
      <c r="AO1643">
        <f t="shared" si="3663"/>
        <v>0</v>
      </c>
      <c r="AP1643" t="e">
        <f t="shared" ref="AP1643" si="3754">_xlfn.RANK.AVG(AO1643,$B$2:$F$5001)</f>
        <v>#N/A</v>
      </c>
      <c r="AQ1643">
        <f t="shared" si="3692"/>
        <v>0</v>
      </c>
      <c r="AR1643">
        <f t="shared" si="3670"/>
        <v>0</v>
      </c>
      <c r="AS1643">
        <f t="shared" si="3671"/>
        <v>0</v>
      </c>
      <c r="AT1643">
        <f t="shared" si="3672"/>
        <v>0</v>
      </c>
      <c r="AU1643">
        <f t="shared" si="3673"/>
        <v>0</v>
      </c>
    </row>
    <row r="1644" spans="1:47" x14ac:dyDescent="0.25">
      <c r="A1644" s="67">
        <v>1643</v>
      </c>
      <c r="U1644" s="28">
        <f t="shared" si="3653"/>
        <v>0</v>
      </c>
      <c r="V1644" s="28">
        <f t="shared" si="3654"/>
        <v>0</v>
      </c>
      <c r="W1644" s="28">
        <f t="shared" si="3655"/>
        <v>0</v>
      </c>
      <c r="X1644" s="28">
        <f t="shared" si="3656"/>
        <v>0</v>
      </c>
      <c r="Y1644" s="28">
        <f t="shared" si="3657"/>
        <v>0</v>
      </c>
      <c r="AG1644" s="1">
        <f t="shared" si="3658"/>
        <v>0</v>
      </c>
      <c r="AH1644" s="2" t="e">
        <f t="shared" si="3665"/>
        <v>#N/A</v>
      </c>
      <c r="AI1644" s="1">
        <f t="shared" si="3659"/>
        <v>0</v>
      </c>
      <c r="AJ1644" t="e">
        <f t="shared" si="3666"/>
        <v>#N/A</v>
      </c>
      <c r="AK1644" s="1">
        <f t="shared" si="3660"/>
        <v>0</v>
      </c>
      <c r="AL1644" t="e">
        <f t="shared" si="3667"/>
        <v>#N/A</v>
      </c>
      <c r="AM1644">
        <f t="shared" si="3661"/>
        <v>0</v>
      </c>
      <c r="AN1644" t="e">
        <f t="shared" ref="AN1644" si="3755">_xlfn.RANK.AVG(AM1644,$B$2:$F$5001)</f>
        <v>#N/A</v>
      </c>
      <c r="AO1644">
        <f t="shared" si="3663"/>
        <v>0</v>
      </c>
      <c r="AP1644" t="e">
        <f t="shared" ref="AP1644" si="3756">_xlfn.RANK.AVG(AO1644,$B$2:$F$5001)</f>
        <v>#N/A</v>
      </c>
      <c r="AQ1644">
        <f t="shared" si="3692"/>
        <v>0</v>
      </c>
      <c r="AR1644">
        <f t="shared" si="3670"/>
        <v>0</v>
      </c>
      <c r="AS1644">
        <f t="shared" si="3671"/>
        <v>0</v>
      </c>
      <c r="AT1644">
        <f t="shared" si="3672"/>
        <v>0</v>
      </c>
      <c r="AU1644">
        <f t="shared" si="3673"/>
        <v>0</v>
      </c>
    </row>
    <row r="1645" spans="1:47" x14ac:dyDescent="0.25">
      <c r="A1645" s="67">
        <v>1644</v>
      </c>
      <c r="U1645" s="28">
        <f t="shared" si="3653"/>
        <v>0</v>
      </c>
      <c r="V1645" s="28">
        <f t="shared" si="3654"/>
        <v>0</v>
      </c>
      <c r="W1645" s="28">
        <f t="shared" si="3655"/>
        <v>0</v>
      </c>
      <c r="X1645" s="28">
        <f t="shared" si="3656"/>
        <v>0</v>
      </c>
      <c r="Y1645" s="28">
        <f t="shared" si="3657"/>
        <v>0</v>
      </c>
      <c r="AG1645" s="1">
        <f t="shared" si="3658"/>
        <v>0</v>
      </c>
      <c r="AH1645" s="2" t="e">
        <f t="shared" si="3665"/>
        <v>#N/A</v>
      </c>
      <c r="AI1645" s="1">
        <f t="shared" si="3659"/>
        <v>0</v>
      </c>
      <c r="AJ1645" t="e">
        <f t="shared" si="3666"/>
        <v>#N/A</v>
      </c>
      <c r="AK1645" s="1">
        <f t="shared" si="3660"/>
        <v>0</v>
      </c>
      <c r="AL1645" t="e">
        <f t="shared" si="3667"/>
        <v>#N/A</v>
      </c>
      <c r="AM1645">
        <f t="shared" si="3661"/>
        <v>0</v>
      </c>
      <c r="AN1645" t="e">
        <f t="shared" ref="AN1645" si="3757">_xlfn.RANK.AVG(AM1645,$B$2:$F$5001)</f>
        <v>#N/A</v>
      </c>
      <c r="AO1645">
        <f t="shared" si="3663"/>
        <v>0</v>
      </c>
      <c r="AP1645" t="e">
        <f t="shared" ref="AP1645" si="3758">_xlfn.RANK.AVG(AO1645,$B$2:$F$5001)</f>
        <v>#N/A</v>
      </c>
      <c r="AQ1645">
        <f t="shared" si="3692"/>
        <v>0</v>
      </c>
      <c r="AR1645">
        <f t="shared" si="3670"/>
        <v>0</v>
      </c>
      <c r="AS1645">
        <f t="shared" si="3671"/>
        <v>0</v>
      </c>
      <c r="AT1645">
        <f t="shared" si="3672"/>
        <v>0</v>
      </c>
      <c r="AU1645">
        <f t="shared" si="3673"/>
        <v>0</v>
      </c>
    </row>
    <row r="1646" spans="1:47" x14ac:dyDescent="0.25">
      <c r="A1646" s="67">
        <v>1645</v>
      </c>
      <c r="U1646" s="28">
        <f t="shared" si="3653"/>
        <v>0</v>
      </c>
      <c r="V1646" s="28">
        <f t="shared" si="3654"/>
        <v>0</v>
      </c>
      <c r="W1646" s="28">
        <f t="shared" si="3655"/>
        <v>0</v>
      </c>
      <c r="X1646" s="28">
        <f t="shared" si="3656"/>
        <v>0</v>
      </c>
      <c r="Y1646" s="28">
        <f t="shared" si="3657"/>
        <v>0</v>
      </c>
      <c r="AG1646" s="1">
        <f t="shared" si="3658"/>
        <v>0</v>
      </c>
      <c r="AH1646" s="2" t="e">
        <f t="shared" si="3665"/>
        <v>#N/A</v>
      </c>
      <c r="AI1646" s="1">
        <f t="shared" si="3659"/>
        <v>0</v>
      </c>
      <c r="AJ1646" t="e">
        <f t="shared" si="3666"/>
        <v>#N/A</v>
      </c>
      <c r="AK1646" s="1">
        <f t="shared" si="3660"/>
        <v>0</v>
      </c>
      <c r="AL1646" t="e">
        <f t="shared" si="3667"/>
        <v>#N/A</v>
      </c>
      <c r="AM1646">
        <f t="shared" si="3661"/>
        <v>0</v>
      </c>
      <c r="AN1646" t="e">
        <f t="shared" ref="AN1646" si="3759">_xlfn.RANK.AVG(AM1646,$B$2:$F$5001)</f>
        <v>#N/A</v>
      </c>
      <c r="AO1646">
        <f t="shared" si="3663"/>
        <v>0</v>
      </c>
      <c r="AP1646" t="e">
        <f t="shared" ref="AP1646" si="3760">_xlfn.RANK.AVG(AO1646,$B$2:$F$5001)</f>
        <v>#N/A</v>
      </c>
      <c r="AQ1646">
        <f t="shared" si="3692"/>
        <v>0</v>
      </c>
      <c r="AR1646">
        <f t="shared" si="3670"/>
        <v>0</v>
      </c>
      <c r="AS1646">
        <f t="shared" si="3671"/>
        <v>0</v>
      </c>
      <c r="AT1646">
        <f t="shared" si="3672"/>
        <v>0</v>
      </c>
      <c r="AU1646">
        <f t="shared" si="3673"/>
        <v>0</v>
      </c>
    </row>
    <row r="1647" spans="1:47" x14ac:dyDescent="0.25">
      <c r="A1647" s="67">
        <v>1646</v>
      </c>
      <c r="U1647" s="28">
        <f t="shared" si="3653"/>
        <v>0</v>
      </c>
      <c r="V1647" s="28">
        <f t="shared" si="3654"/>
        <v>0</v>
      </c>
      <c r="W1647" s="28">
        <f t="shared" si="3655"/>
        <v>0</v>
      </c>
      <c r="X1647" s="28">
        <f t="shared" si="3656"/>
        <v>0</v>
      </c>
      <c r="Y1647" s="28">
        <f t="shared" si="3657"/>
        <v>0</v>
      </c>
      <c r="AG1647" s="1">
        <f t="shared" si="3658"/>
        <v>0</v>
      </c>
      <c r="AH1647" s="2" t="e">
        <f t="shared" si="3665"/>
        <v>#N/A</v>
      </c>
      <c r="AI1647" s="1">
        <f t="shared" si="3659"/>
        <v>0</v>
      </c>
      <c r="AJ1647" t="e">
        <f t="shared" si="3666"/>
        <v>#N/A</v>
      </c>
      <c r="AK1647" s="1">
        <f t="shared" si="3660"/>
        <v>0</v>
      </c>
      <c r="AL1647" t="e">
        <f t="shared" si="3667"/>
        <v>#N/A</v>
      </c>
      <c r="AM1647">
        <f t="shared" si="3661"/>
        <v>0</v>
      </c>
      <c r="AN1647" t="e">
        <f t="shared" ref="AN1647" si="3761">_xlfn.RANK.AVG(AM1647,$B$2:$F$5001)</f>
        <v>#N/A</v>
      </c>
      <c r="AO1647">
        <f t="shared" si="3663"/>
        <v>0</v>
      </c>
      <c r="AP1647" t="e">
        <f t="shared" ref="AP1647" si="3762">_xlfn.RANK.AVG(AO1647,$B$2:$F$5001)</f>
        <v>#N/A</v>
      </c>
      <c r="AQ1647">
        <f t="shared" si="3692"/>
        <v>0</v>
      </c>
      <c r="AR1647">
        <f t="shared" si="3670"/>
        <v>0</v>
      </c>
      <c r="AS1647">
        <f t="shared" si="3671"/>
        <v>0</v>
      </c>
      <c r="AT1647">
        <f t="shared" si="3672"/>
        <v>0</v>
      </c>
      <c r="AU1647">
        <f t="shared" si="3673"/>
        <v>0</v>
      </c>
    </row>
    <row r="1648" spans="1:47" x14ac:dyDescent="0.25">
      <c r="A1648" s="67">
        <v>1647</v>
      </c>
      <c r="U1648" s="28">
        <f t="shared" si="3653"/>
        <v>0</v>
      </c>
      <c r="V1648" s="28">
        <f t="shared" si="3654"/>
        <v>0</v>
      </c>
      <c r="W1648" s="28">
        <f t="shared" si="3655"/>
        <v>0</v>
      </c>
      <c r="X1648" s="28">
        <f t="shared" si="3656"/>
        <v>0</v>
      </c>
      <c r="Y1648" s="28">
        <f t="shared" si="3657"/>
        <v>0</v>
      </c>
      <c r="AG1648" s="1">
        <f t="shared" si="3658"/>
        <v>0</v>
      </c>
      <c r="AH1648" s="2" t="e">
        <f t="shared" si="3665"/>
        <v>#N/A</v>
      </c>
      <c r="AI1648" s="1">
        <f t="shared" si="3659"/>
        <v>0</v>
      </c>
      <c r="AJ1648" t="e">
        <f t="shared" si="3666"/>
        <v>#N/A</v>
      </c>
      <c r="AK1648" s="1">
        <f t="shared" si="3660"/>
        <v>0</v>
      </c>
      <c r="AL1648" t="e">
        <f t="shared" si="3667"/>
        <v>#N/A</v>
      </c>
      <c r="AM1648">
        <f t="shared" si="3661"/>
        <v>0</v>
      </c>
      <c r="AN1648" t="e">
        <f t="shared" ref="AN1648" si="3763">_xlfn.RANK.AVG(AM1648,$B$2:$F$5001)</f>
        <v>#N/A</v>
      </c>
      <c r="AO1648">
        <f t="shared" si="3663"/>
        <v>0</v>
      </c>
      <c r="AP1648" t="e">
        <f t="shared" ref="AP1648" si="3764">_xlfn.RANK.AVG(AO1648,$B$2:$F$5001)</f>
        <v>#N/A</v>
      </c>
      <c r="AQ1648">
        <f t="shared" si="3692"/>
        <v>0</v>
      </c>
      <c r="AR1648">
        <f t="shared" si="3670"/>
        <v>0</v>
      </c>
      <c r="AS1648">
        <f t="shared" si="3671"/>
        <v>0</v>
      </c>
      <c r="AT1648">
        <f t="shared" si="3672"/>
        <v>0</v>
      </c>
      <c r="AU1648">
        <f t="shared" si="3673"/>
        <v>0</v>
      </c>
    </row>
    <row r="1649" spans="1:47" x14ac:dyDescent="0.25">
      <c r="A1649" s="67">
        <v>1648</v>
      </c>
      <c r="U1649" s="28">
        <f t="shared" si="3653"/>
        <v>0</v>
      </c>
      <c r="V1649" s="28">
        <f t="shared" si="3654"/>
        <v>0</v>
      </c>
      <c r="W1649" s="28">
        <f t="shared" si="3655"/>
        <v>0</v>
      </c>
      <c r="X1649" s="28">
        <f t="shared" si="3656"/>
        <v>0</v>
      </c>
      <c r="Y1649" s="28">
        <f t="shared" si="3657"/>
        <v>0</v>
      </c>
      <c r="AG1649" s="1">
        <f t="shared" si="3658"/>
        <v>0</v>
      </c>
      <c r="AH1649" s="2" t="e">
        <f t="shared" si="3665"/>
        <v>#N/A</v>
      </c>
      <c r="AI1649" s="1">
        <f t="shared" si="3659"/>
        <v>0</v>
      </c>
      <c r="AJ1649" t="e">
        <f t="shared" si="3666"/>
        <v>#N/A</v>
      </c>
      <c r="AK1649" s="1">
        <f t="shared" si="3660"/>
        <v>0</v>
      </c>
      <c r="AL1649" t="e">
        <f t="shared" si="3667"/>
        <v>#N/A</v>
      </c>
      <c r="AM1649">
        <f t="shared" si="3661"/>
        <v>0</v>
      </c>
      <c r="AN1649" t="e">
        <f t="shared" ref="AN1649" si="3765">_xlfn.RANK.AVG(AM1649,$B$2:$F$5001)</f>
        <v>#N/A</v>
      </c>
      <c r="AO1649">
        <f t="shared" si="3663"/>
        <v>0</v>
      </c>
      <c r="AP1649" t="e">
        <f t="shared" ref="AP1649" si="3766">_xlfn.RANK.AVG(AO1649,$B$2:$F$5001)</f>
        <v>#N/A</v>
      </c>
      <c r="AQ1649">
        <f t="shared" si="3692"/>
        <v>0</v>
      </c>
      <c r="AR1649">
        <f t="shared" si="3670"/>
        <v>0</v>
      </c>
      <c r="AS1649">
        <f t="shared" si="3671"/>
        <v>0</v>
      </c>
      <c r="AT1649">
        <f t="shared" si="3672"/>
        <v>0</v>
      </c>
      <c r="AU1649">
        <f t="shared" si="3673"/>
        <v>0</v>
      </c>
    </row>
    <row r="1650" spans="1:47" x14ac:dyDescent="0.25">
      <c r="A1650" s="67">
        <v>1649</v>
      </c>
      <c r="U1650" s="28">
        <f t="shared" si="3653"/>
        <v>0</v>
      </c>
      <c r="V1650" s="28">
        <f t="shared" si="3654"/>
        <v>0</v>
      </c>
      <c r="W1650" s="28">
        <f t="shared" si="3655"/>
        <v>0</v>
      </c>
      <c r="X1650" s="28">
        <f t="shared" si="3656"/>
        <v>0</v>
      </c>
      <c r="Y1650" s="28">
        <f t="shared" si="3657"/>
        <v>0</v>
      </c>
      <c r="AG1650" s="1">
        <f t="shared" si="3658"/>
        <v>0</v>
      </c>
      <c r="AH1650" s="2" t="e">
        <f t="shared" si="3665"/>
        <v>#N/A</v>
      </c>
      <c r="AI1650" s="1">
        <f t="shared" si="3659"/>
        <v>0</v>
      </c>
      <c r="AJ1650" t="e">
        <f t="shared" si="3666"/>
        <v>#N/A</v>
      </c>
      <c r="AK1650" s="1">
        <f t="shared" si="3660"/>
        <v>0</v>
      </c>
      <c r="AL1650" t="e">
        <f t="shared" si="3667"/>
        <v>#N/A</v>
      </c>
      <c r="AM1650">
        <f t="shared" si="3661"/>
        <v>0</v>
      </c>
      <c r="AN1650" t="e">
        <f t="shared" ref="AN1650" si="3767">_xlfn.RANK.AVG(AM1650,$B$2:$F$5001)</f>
        <v>#N/A</v>
      </c>
      <c r="AO1650">
        <f t="shared" si="3663"/>
        <v>0</v>
      </c>
      <c r="AP1650" t="e">
        <f t="shared" ref="AP1650" si="3768">_xlfn.RANK.AVG(AO1650,$B$2:$F$5001)</f>
        <v>#N/A</v>
      </c>
      <c r="AQ1650">
        <f t="shared" si="3692"/>
        <v>0</v>
      </c>
      <c r="AR1650">
        <f t="shared" si="3670"/>
        <v>0</v>
      </c>
      <c r="AS1650">
        <f t="shared" si="3671"/>
        <v>0</v>
      </c>
      <c r="AT1650">
        <f t="shared" si="3672"/>
        <v>0</v>
      </c>
      <c r="AU1650">
        <f t="shared" si="3673"/>
        <v>0</v>
      </c>
    </row>
    <row r="1651" spans="1:47" x14ac:dyDescent="0.25">
      <c r="A1651" s="67">
        <v>1650</v>
      </c>
      <c r="U1651" s="28">
        <f t="shared" si="3653"/>
        <v>0</v>
      </c>
      <c r="V1651" s="28">
        <f t="shared" si="3654"/>
        <v>0</v>
      </c>
      <c r="W1651" s="28">
        <f t="shared" si="3655"/>
        <v>0</v>
      </c>
      <c r="X1651" s="28">
        <f t="shared" si="3656"/>
        <v>0</v>
      </c>
      <c r="Y1651" s="28">
        <f t="shared" si="3657"/>
        <v>0</v>
      </c>
      <c r="AG1651" s="1">
        <f t="shared" si="3658"/>
        <v>0</v>
      </c>
      <c r="AH1651" s="2" t="e">
        <f t="shared" si="3665"/>
        <v>#N/A</v>
      </c>
      <c r="AI1651" s="1">
        <f t="shared" si="3659"/>
        <v>0</v>
      </c>
      <c r="AJ1651" t="e">
        <f t="shared" si="3666"/>
        <v>#N/A</v>
      </c>
      <c r="AK1651" s="1">
        <f t="shared" si="3660"/>
        <v>0</v>
      </c>
      <c r="AL1651" t="e">
        <f t="shared" si="3667"/>
        <v>#N/A</v>
      </c>
      <c r="AM1651">
        <f t="shared" si="3661"/>
        <v>0</v>
      </c>
      <c r="AN1651" t="e">
        <f t="shared" ref="AN1651" si="3769">_xlfn.RANK.AVG(AM1651,$B$2:$F$5001)</f>
        <v>#N/A</v>
      </c>
      <c r="AO1651">
        <f t="shared" si="3663"/>
        <v>0</v>
      </c>
      <c r="AP1651" t="e">
        <f t="shared" ref="AP1651" si="3770">_xlfn.RANK.AVG(AO1651,$B$2:$F$5001)</f>
        <v>#N/A</v>
      </c>
      <c r="AQ1651">
        <f t="shared" si="3692"/>
        <v>0</v>
      </c>
      <c r="AR1651">
        <f t="shared" si="3670"/>
        <v>0</v>
      </c>
      <c r="AS1651">
        <f t="shared" si="3671"/>
        <v>0</v>
      </c>
      <c r="AT1651">
        <f t="shared" si="3672"/>
        <v>0</v>
      </c>
      <c r="AU1651">
        <f t="shared" si="3673"/>
        <v>0</v>
      </c>
    </row>
    <row r="1652" spans="1:47" x14ac:dyDescent="0.25">
      <c r="A1652" s="67">
        <v>1651</v>
      </c>
      <c r="U1652" s="28">
        <f t="shared" si="3653"/>
        <v>0</v>
      </c>
      <c r="V1652" s="28">
        <f t="shared" si="3654"/>
        <v>0</v>
      </c>
      <c r="W1652" s="28">
        <f t="shared" si="3655"/>
        <v>0</v>
      </c>
      <c r="X1652" s="28">
        <f t="shared" si="3656"/>
        <v>0</v>
      </c>
      <c r="Y1652" s="28">
        <f t="shared" si="3657"/>
        <v>0</v>
      </c>
      <c r="AG1652" s="1">
        <f t="shared" si="3658"/>
        <v>0</v>
      </c>
      <c r="AH1652" s="2" t="e">
        <f t="shared" si="3665"/>
        <v>#N/A</v>
      </c>
      <c r="AI1652" s="1">
        <f t="shared" si="3659"/>
        <v>0</v>
      </c>
      <c r="AJ1652" t="e">
        <f t="shared" si="3666"/>
        <v>#N/A</v>
      </c>
      <c r="AK1652" s="1">
        <f t="shared" si="3660"/>
        <v>0</v>
      </c>
      <c r="AL1652" t="e">
        <f t="shared" si="3667"/>
        <v>#N/A</v>
      </c>
      <c r="AM1652">
        <f t="shared" si="3661"/>
        <v>0</v>
      </c>
      <c r="AN1652" t="e">
        <f t="shared" ref="AN1652" si="3771">_xlfn.RANK.AVG(AM1652,$B$2:$F$5001)</f>
        <v>#N/A</v>
      </c>
      <c r="AO1652">
        <f t="shared" si="3663"/>
        <v>0</v>
      </c>
      <c r="AP1652" t="e">
        <f t="shared" ref="AP1652" si="3772">_xlfn.RANK.AVG(AO1652,$B$2:$F$5001)</f>
        <v>#N/A</v>
      </c>
      <c r="AQ1652">
        <f t="shared" si="3692"/>
        <v>0</v>
      </c>
      <c r="AR1652">
        <f t="shared" si="3670"/>
        <v>0</v>
      </c>
      <c r="AS1652">
        <f t="shared" si="3671"/>
        <v>0</v>
      </c>
      <c r="AT1652">
        <f t="shared" si="3672"/>
        <v>0</v>
      </c>
      <c r="AU1652">
        <f t="shared" si="3673"/>
        <v>0</v>
      </c>
    </row>
    <row r="1653" spans="1:47" x14ac:dyDescent="0.25">
      <c r="A1653" s="67">
        <v>1652</v>
      </c>
      <c r="U1653" s="28">
        <f t="shared" si="3653"/>
        <v>0</v>
      </c>
      <c r="V1653" s="28">
        <f t="shared" si="3654"/>
        <v>0</v>
      </c>
      <c r="W1653" s="28">
        <f t="shared" si="3655"/>
        <v>0</v>
      </c>
      <c r="X1653" s="28">
        <f t="shared" si="3656"/>
        <v>0</v>
      </c>
      <c r="Y1653" s="28">
        <f t="shared" si="3657"/>
        <v>0</v>
      </c>
      <c r="AG1653" s="1">
        <f t="shared" si="3658"/>
        <v>0</v>
      </c>
      <c r="AH1653" s="2" t="e">
        <f t="shared" si="3665"/>
        <v>#N/A</v>
      </c>
      <c r="AI1653" s="1">
        <f t="shared" si="3659"/>
        <v>0</v>
      </c>
      <c r="AJ1653" t="e">
        <f t="shared" si="3666"/>
        <v>#N/A</v>
      </c>
      <c r="AK1653" s="1">
        <f t="shared" si="3660"/>
        <v>0</v>
      </c>
      <c r="AL1653" t="e">
        <f t="shared" si="3667"/>
        <v>#N/A</v>
      </c>
      <c r="AM1653">
        <f t="shared" si="3661"/>
        <v>0</v>
      </c>
      <c r="AN1653" t="e">
        <f t="shared" ref="AN1653" si="3773">_xlfn.RANK.AVG(AM1653,$B$2:$F$5001)</f>
        <v>#N/A</v>
      </c>
      <c r="AO1653">
        <f t="shared" si="3663"/>
        <v>0</v>
      </c>
      <c r="AP1653" t="e">
        <f t="shared" ref="AP1653" si="3774">_xlfn.RANK.AVG(AO1653,$B$2:$F$5001)</f>
        <v>#N/A</v>
      </c>
      <c r="AQ1653">
        <f t="shared" si="3692"/>
        <v>0</v>
      </c>
      <c r="AR1653">
        <f t="shared" si="3670"/>
        <v>0</v>
      </c>
      <c r="AS1653">
        <f t="shared" si="3671"/>
        <v>0</v>
      </c>
      <c r="AT1653">
        <f t="shared" si="3672"/>
        <v>0</v>
      </c>
      <c r="AU1653">
        <f t="shared" si="3673"/>
        <v>0</v>
      </c>
    </row>
    <row r="1654" spans="1:47" x14ac:dyDescent="0.25">
      <c r="A1654" s="67">
        <v>1653</v>
      </c>
      <c r="U1654" s="28">
        <f t="shared" si="3653"/>
        <v>0</v>
      </c>
      <c r="V1654" s="28">
        <f t="shared" si="3654"/>
        <v>0</v>
      </c>
      <c r="W1654" s="28">
        <f t="shared" si="3655"/>
        <v>0</v>
      </c>
      <c r="X1654" s="28">
        <f t="shared" si="3656"/>
        <v>0</v>
      </c>
      <c r="Y1654" s="28">
        <f t="shared" si="3657"/>
        <v>0</v>
      </c>
      <c r="AG1654" s="1">
        <f t="shared" si="3658"/>
        <v>0</v>
      </c>
      <c r="AH1654" s="2" t="e">
        <f t="shared" si="3665"/>
        <v>#N/A</v>
      </c>
      <c r="AI1654" s="1">
        <f t="shared" si="3659"/>
        <v>0</v>
      </c>
      <c r="AJ1654" t="e">
        <f t="shared" si="3666"/>
        <v>#N/A</v>
      </c>
      <c r="AK1654" s="1">
        <f t="shared" si="3660"/>
        <v>0</v>
      </c>
      <c r="AL1654" t="e">
        <f t="shared" si="3667"/>
        <v>#N/A</v>
      </c>
      <c r="AM1654">
        <f t="shared" si="3661"/>
        <v>0</v>
      </c>
      <c r="AN1654" t="e">
        <f t="shared" ref="AN1654" si="3775">_xlfn.RANK.AVG(AM1654,$B$2:$F$5001)</f>
        <v>#N/A</v>
      </c>
      <c r="AO1654">
        <f t="shared" si="3663"/>
        <v>0</v>
      </c>
      <c r="AP1654" t="e">
        <f t="shared" ref="AP1654" si="3776">_xlfn.RANK.AVG(AO1654,$B$2:$F$5001)</f>
        <v>#N/A</v>
      </c>
      <c r="AQ1654">
        <f t="shared" si="3692"/>
        <v>0</v>
      </c>
      <c r="AR1654">
        <f t="shared" si="3670"/>
        <v>0</v>
      </c>
      <c r="AS1654">
        <f t="shared" si="3671"/>
        <v>0</v>
      </c>
      <c r="AT1654">
        <f t="shared" si="3672"/>
        <v>0</v>
      </c>
      <c r="AU1654">
        <f t="shared" si="3673"/>
        <v>0</v>
      </c>
    </row>
    <row r="1655" spans="1:47" x14ac:dyDescent="0.25">
      <c r="A1655" s="67">
        <v>1654</v>
      </c>
      <c r="U1655" s="28">
        <f t="shared" si="3653"/>
        <v>0</v>
      </c>
      <c r="V1655" s="28">
        <f t="shared" si="3654"/>
        <v>0</v>
      </c>
      <c r="W1655" s="28">
        <f t="shared" si="3655"/>
        <v>0</v>
      </c>
      <c r="X1655" s="28">
        <f t="shared" si="3656"/>
        <v>0</v>
      </c>
      <c r="Y1655" s="28">
        <f t="shared" si="3657"/>
        <v>0</v>
      </c>
      <c r="AG1655" s="1">
        <f t="shared" si="3658"/>
        <v>0</v>
      </c>
      <c r="AH1655" s="2" t="e">
        <f t="shared" si="3665"/>
        <v>#N/A</v>
      </c>
      <c r="AI1655" s="1">
        <f t="shared" si="3659"/>
        <v>0</v>
      </c>
      <c r="AJ1655" t="e">
        <f t="shared" si="3666"/>
        <v>#N/A</v>
      </c>
      <c r="AK1655" s="1">
        <f t="shared" si="3660"/>
        <v>0</v>
      </c>
      <c r="AL1655" t="e">
        <f t="shared" si="3667"/>
        <v>#N/A</v>
      </c>
      <c r="AM1655">
        <f t="shared" si="3661"/>
        <v>0</v>
      </c>
      <c r="AN1655" t="e">
        <f t="shared" ref="AN1655" si="3777">_xlfn.RANK.AVG(AM1655,$B$2:$F$5001)</f>
        <v>#N/A</v>
      </c>
      <c r="AO1655">
        <f t="shared" si="3663"/>
        <v>0</v>
      </c>
      <c r="AP1655" t="e">
        <f t="shared" ref="AP1655" si="3778">_xlfn.RANK.AVG(AO1655,$B$2:$F$5001)</f>
        <v>#N/A</v>
      </c>
      <c r="AQ1655">
        <f t="shared" si="3692"/>
        <v>0</v>
      </c>
      <c r="AR1655">
        <f t="shared" si="3670"/>
        <v>0</v>
      </c>
      <c r="AS1655">
        <f t="shared" si="3671"/>
        <v>0</v>
      </c>
      <c r="AT1655">
        <f t="shared" si="3672"/>
        <v>0</v>
      </c>
      <c r="AU1655">
        <f t="shared" si="3673"/>
        <v>0</v>
      </c>
    </row>
    <row r="1656" spans="1:47" x14ac:dyDescent="0.25">
      <c r="A1656" s="67">
        <v>1655</v>
      </c>
      <c r="U1656" s="28">
        <f t="shared" si="3653"/>
        <v>0</v>
      </c>
      <c r="V1656" s="28">
        <f t="shared" si="3654"/>
        <v>0</v>
      </c>
      <c r="W1656" s="28">
        <f t="shared" si="3655"/>
        <v>0</v>
      </c>
      <c r="X1656" s="28">
        <f t="shared" si="3656"/>
        <v>0</v>
      </c>
      <c r="Y1656" s="28">
        <f t="shared" si="3657"/>
        <v>0</v>
      </c>
      <c r="AG1656" s="1">
        <f t="shared" si="3658"/>
        <v>0</v>
      </c>
      <c r="AH1656" s="2" t="e">
        <f t="shared" si="3665"/>
        <v>#N/A</v>
      </c>
      <c r="AI1656" s="1">
        <f t="shared" si="3659"/>
        <v>0</v>
      </c>
      <c r="AJ1656" t="e">
        <f t="shared" si="3666"/>
        <v>#N/A</v>
      </c>
      <c r="AK1656" s="1">
        <f t="shared" si="3660"/>
        <v>0</v>
      </c>
      <c r="AL1656" t="e">
        <f t="shared" si="3667"/>
        <v>#N/A</v>
      </c>
      <c r="AM1656">
        <f t="shared" si="3661"/>
        <v>0</v>
      </c>
      <c r="AN1656" t="e">
        <f t="shared" ref="AN1656" si="3779">_xlfn.RANK.AVG(AM1656,$B$2:$F$5001)</f>
        <v>#N/A</v>
      </c>
      <c r="AO1656">
        <f t="shared" si="3663"/>
        <v>0</v>
      </c>
      <c r="AP1656" t="e">
        <f t="shared" ref="AP1656" si="3780">_xlfn.RANK.AVG(AO1656,$B$2:$F$5001)</f>
        <v>#N/A</v>
      </c>
      <c r="AQ1656">
        <f t="shared" si="3692"/>
        <v>0</v>
      </c>
      <c r="AR1656">
        <f t="shared" si="3670"/>
        <v>0</v>
      </c>
      <c r="AS1656">
        <f t="shared" si="3671"/>
        <v>0</v>
      </c>
      <c r="AT1656">
        <f t="shared" si="3672"/>
        <v>0</v>
      </c>
      <c r="AU1656">
        <f t="shared" si="3673"/>
        <v>0</v>
      </c>
    </row>
    <row r="1657" spans="1:47" x14ac:dyDescent="0.25">
      <c r="A1657" s="67">
        <v>1656</v>
      </c>
      <c r="U1657" s="28">
        <f t="shared" si="3653"/>
        <v>0</v>
      </c>
      <c r="V1657" s="28">
        <f t="shared" si="3654"/>
        <v>0</v>
      </c>
      <c r="W1657" s="28">
        <f t="shared" si="3655"/>
        <v>0</v>
      </c>
      <c r="X1657" s="28">
        <f t="shared" si="3656"/>
        <v>0</v>
      </c>
      <c r="Y1657" s="28">
        <f t="shared" si="3657"/>
        <v>0</v>
      </c>
      <c r="AG1657" s="1">
        <f t="shared" si="3658"/>
        <v>0</v>
      </c>
      <c r="AH1657" s="2" t="e">
        <f t="shared" si="3665"/>
        <v>#N/A</v>
      </c>
      <c r="AI1657" s="1">
        <f t="shared" si="3659"/>
        <v>0</v>
      </c>
      <c r="AJ1657" t="e">
        <f t="shared" si="3666"/>
        <v>#N/A</v>
      </c>
      <c r="AK1657" s="1">
        <f t="shared" si="3660"/>
        <v>0</v>
      </c>
      <c r="AL1657" t="e">
        <f t="shared" si="3667"/>
        <v>#N/A</v>
      </c>
      <c r="AM1657">
        <f t="shared" si="3661"/>
        <v>0</v>
      </c>
      <c r="AN1657" t="e">
        <f t="shared" ref="AN1657" si="3781">_xlfn.RANK.AVG(AM1657,$B$2:$F$5001)</f>
        <v>#N/A</v>
      </c>
      <c r="AO1657">
        <f t="shared" si="3663"/>
        <v>0</v>
      </c>
      <c r="AP1657" t="e">
        <f t="shared" ref="AP1657" si="3782">_xlfn.RANK.AVG(AO1657,$B$2:$F$5001)</f>
        <v>#N/A</v>
      </c>
      <c r="AQ1657">
        <f t="shared" si="3692"/>
        <v>0</v>
      </c>
      <c r="AR1657">
        <f t="shared" si="3670"/>
        <v>0</v>
      </c>
      <c r="AS1657">
        <f t="shared" si="3671"/>
        <v>0</v>
      </c>
      <c r="AT1657">
        <f t="shared" si="3672"/>
        <v>0</v>
      </c>
      <c r="AU1657">
        <f t="shared" si="3673"/>
        <v>0</v>
      </c>
    </row>
    <row r="1658" spans="1:47" x14ac:dyDescent="0.25">
      <c r="A1658" s="67">
        <v>1657</v>
      </c>
      <c r="U1658" s="28">
        <f t="shared" si="3653"/>
        <v>0</v>
      </c>
      <c r="V1658" s="28">
        <f t="shared" si="3654"/>
        <v>0</v>
      </c>
      <c r="W1658" s="28">
        <f t="shared" si="3655"/>
        <v>0</v>
      </c>
      <c r="X1658" s="28">
        <f t="shared" si="3656"/>
        <v>0</v>
      </c>
      <c r="Y1658" s="28">
        <f t="shared" si="3657"/>
        <v>0</v>
      </c>
      <c r="AG1658" s="1">
        <f t="shared" si="3658"/>
        <v>0</v>
      </c>
      <c r="AH1658" s="2" t="e">
        <f t="shared" si="3665"/>
        <v>#N/A</v>
      </c>
      <c r="AI1658" s="1">
        <f t="shared" si="3659"/>
        <v>0</v>
      </c>
      <c r="AJ1658" t="e">
        <f t="shared" si="3666"/>
        <v>#N/A</v>
      </c>
      <c r="AK1658" s="1">
        <f t="shared" si="3660"/>
        <v>0</v>
      </c>
      <c r="AL1658" t="e">
        <f t="shared" si="3667"/>
        <v>#N/A</v>
      </c>
      <c r="AM1658">
        <f t="shared" si="3661"/>
        <v>0</v>
      </c>
      <c r="AN1658" t="e">
        <f t="shared" ref="AN1658" si="3783">_xlfn.RANK.AVG(AM1658,$B$2:$F$5001)</f>
        <v>#N/A</v>
      </c>
      <c r="AO1658">
        <f t="shared" si="3663"/>
        <v>0</v>
      </c>
      <c r="AP1658" t="e">
        <f t="shared" ref="AP1658" si="3784">_xlfn.RANK.AVG(AO1658,$B$2:$F$5001)</f>
        <v>#N/A</v>
      </c>
      <c r="AQ1658">
        <f t="shared" si="3692"/>
        <v>0</v>
      </c>
      <c r="AR1658">
        <f t="shared" si="3670"/>
        <v>0</v>
      </c>
      <c r="AS1658">
        <f t="shared" si="3671"/>
        <v>0</v>
      </c>
      <c r="AT1658">
        <f t="shared" si="3672"/>
        <v>0</v>
      </c>
      <c r="AU1658">
        <f t="shared" si="3673"/>
        <v>0</v>
      </c>
    </row>
    <row r="1659" spans="1:47" x14ac:dyDescent="0.25">
      <c r="A1659" s="67">
        <v>1658</v>
      </c>
      <c r="U1659" s="28">
        <f t="shared" si="3653"/>
        <v>0</v>
      </c>
      <c r="V1659" s="28">
        <f t="shared" si="3654"/>
        <v>0</v>
      </c>
      <c r="W1659" s="28">
        <f t="shared" si="3655"/>
        <v>0</v>
      </c>
      <c r="X1659" s="28">
        <f t="shared" si="3656"/>
        <v>0</v>
      </c>
      <c r="Y1659" s="28">
        <f t="shared" si="3657"/>
        <v>0</v>
      </c>
      <c r="AG1659" s="1">
        <f t="shared" si="3658"/>
        <v>0</v>
      </c>
      <c r="AH1659" s="2" t="e">
        <f t="shared" si="3665"/>
        <v>#N/A</v>
      </c>
      <c r="AI1659" s="1">
        <f t="shared" si="3659"/>
        <v>0</v>
      </c>
      <c r="AJ1659" t="e">
        <f t="shared" si="3666"/>
        <v>#N/A</v>
      </c>
      <c r="AK1659" s="1">
        <f t="shared" si="3660"/>
        <v>0</v>
      </c>
      <c r="AL1659" t="e">
        <f t="shared" si="3667"/>
        <v>#N/A</v>
      </c>
      <c r="AM1659">
        <f t="shared" si="3661"/>
        <v>0</v>
      </c>
      <c r="AN1659" t="e">
        <f t="shared" ref="AN1659" si="3785">_xlfn.RANK.AVG(AM1659,$B$2:$F$5001)</f>
        <v>#N/A</v>
      </c>
      <c r="AO1659">
        <f t="shared" si="3663"/>
        <v>0</v>
      </c>
      <c r="AP1659" t="e">
        <f t="shared" ref="AP1659" si="3786">_xlfn.RANK.AVG(AO1659,$B$2:$F$5001)</f>
        <v>#N/A</v>
      </c>
      <c r="AQ1659">
        <f t="shared" si="3692"/>
        <v>0</v>
      </c>
      <c r="AR1659">
        <f t="shared" si="3670"/>
        <v>0</v>
      </c>
      <c r="AS1659">
        <f t="shared" si="3671"/>
        <v>0</v>
      </c>
      <c r="AT1659">
        <f t="shared" si="3672"/>
        <v>0</v>
      </c>
      <c r="AU1659">
        <f t="shared" si="3673"/>
        <v>0</v>
      </c>
    </row>
    <row r="1660" spans="1:47" x14ac:dyDescent="0.25">
      <c r="A1660" s="67">
        <v>1659</v>
      </c>
      <c r="U1660" s="28">
        <f t="shared" si="3653"/>
        <v>0</v>
      </c>
      <c r="V1660" s="28">
        <f t="shared" si="3654"/>
        <v>0</v>
      </c>
      <c r="W1660" s="28">
        <f t="shared" si="3655"/>
        <v>0</v>
      </c>
      <c r="X1660" s="28">
        <f t="shared" si="3656"/>
        <v>0</v>
      </c>
      <c r="Y1660" s="28">
        <f t="shared" si="3657"/>
        <v>0</v>
      </c>
      <c r="AG1660" s="1">
        <f t="shared" si="3658"/>
        <v>0</v>
      </c>
      <c r="AH1660" s="2" t="e">
        <f t="shared" si="3665"/>
        <v>#N/A</v>
      </c>
      <c r="AI1660" s="1">
        <f t="shared" si="3659"/>
        <v>0</v>
      </c>
      <c r="AJ1660" t="e">
        <f t="shared" si="3666"/>
        <v>#N/A</v>
      </c>
      <c r="AK1660" s="1">
        <f t="shared" si="3660"/>
        <v>0</v>
      </c>
      <c r="AL1660" t="e">
        <f t="shared" si="3667"/>
        <v>#N/A</v>
      </c>
      <c r="AM1660">
        <f t="shared" si="3661"/>
        <v>0</v>
      </c>
      <c r="AN1660" t="e">
        <f t="shared" ref="AN1660" si="3787">_xlfn.RANK.AVG(AM1660,$B$2:$F$5001)</f>
        <v>#N/A</v>
      </c>
      <c r="AO1660">
        <f t="shared" si="3663"/>
        <v>0</v>
      </c>
      <c r="AP1660" t="e">
        <f t="shared" ref="AP1660" si="3788">_xlfn.RANK.AVG(AO1660,$B$2:$F$5001)</f>
        <v>#N/A</v>
      </c>
      <c r="AQ1660">
        <f t="shared" si="3692"/>
        <v>0</v>
      </c>
      <c r="AR1660">
        <f t="shared" si="3670"/>
        <v>0</v>
      </c>
      <c r="AS1660">
        <f t="shared" si="3671"/>
        <v>0</v>
      </c>
      <c r="AT1660">
        <f t="shared" si="3672"/>
        <v>0</v>
      </c>
      <c r="AU1660">
        <f t="shared" si="3673"/>
        <v>0</v>
      </c>
    </row>
    <row r="1661" spans="1:47" x14ac:dyDescent="0.25">
      <c r="A1661" s="67">
        <v>1660</v>
      </c>
      <c r="U1661" s="28">
        <f t="shared" si="3653"/>
        <v>0</v>
      </c>
      <c r="V1661" s="28">
        <f t="shared" si="3654"/>
        <v>0</v>
      </c>
      <c r="W1661" s="28">
        <f t="shared" si="3655"/>
        <v>0</v>
      </c>
      <c r="X1661" s="28">
        <f t="shared" si="3656"/>
        <v>0</v>
      </c>
      <c r="Y1661" s="28">
        <f t="shared" si="3657"/>
        <v>0</v>
      </c>
      <c r="AG1661" s="1">
        <f t="shared" si="3658"/>
        <v>0</v>
      </c>
      <c r="AH1661" s="2" t="e">
        <f t="shared" si="3665"/>
        <v>#N/A</v>
      </c>
      <c r="AI1661" s="1">
        <f t="shared" si="3659"/>
        <v>0</v>
      </c>
      <c r="AJ1661" t="e">
        <f t="shared" si="3666"/>
        <v>#N/A</v>
      </c>
      <c r="AK1661" s="1">
        <f t="shared" si="3660"/>
        <v>0</v>
      </c>
      <c r="AL1661" t="e">
        <f t="shared" si="3667"/>
        <v>#N/A</v>
      </c>
      <c r="AM1661">
        <f t="shared" si="3661"/>
        <v>0</v>
      </c>
      <c r="AN1661" t="e">
        <f t="shared" ref="AN1661" si="3789">_xlfn.RANK.AVG(AM1661,$B$2:$F$5001)</f>
        <v>#N/A</v>
      </c>
      <c r="AO1661">
        <f t="shared" si="3663"/>
        <v>0</v>
      </c>
      <c r="AP1661" t="e">
        <f t="shared" ref="AP1661" si="3790">_xlfn.RANK.AVG(AO1661,$B$2:$F$5001)</f>
        <v>#N/A</v>
      </c>
      <c r="AQ1661">
        <f t="shared" si="3692"/>
        <v>0</v>
      </c>
      <c r="AR1661">
        <f t="shared" si="3670"/>
        <v>0</v>
      </c>
      <c r="AS1661">
        <f t="shared" si="3671"/>
        <v>0</v>
      </c>
      <c r="AT1661">
        <f t="shared" si="3672"/>
        <v>0</v>
      </c>
      <c r="AU1661">
        <f t="shared" si="3673"/>
        <v>0</v>
      </c>
    </row>
    <row r="1662" spans="1:47" x14ac:dyDescent="0.25">
      <c r="A1662" s="67">
        <v>1661</v>
      </c>
      <c r="U1662" s="28">
        <f t="shared" si="3653"/>
        <v>0</v>
      </c>
      <c r="V1662" s="28">
        <f t="shared" si="3654"/>
        <v>0</v>
      </c>
      <c r="W1662" s="28">
        <f t="shared" si="3655"/>
        <v>0</v>
      </c>
      <c r="X1662" s="28">
        <f t="shared" si="3656"/>
        <v>0</v>
      </c>
      <c r="Y1662" s="28">
        <f t="shared" si="3657"/>
        <v>0</v>
      </c>
      <c r="AG1662" s="1">
        <f t="shared" si="3658"/>
        <v>0</v>
      </c>
      <c r="AH1662" s="2" t="e">
        <f t="shared" si="3665"/>
        <v>#N/A</v>
      </c>
      <c r="AI1662" s="1">
        <f t="shared" si="3659"/>
        <v>0</v>
      </c>
      <c r="AJ1662" t="e">
        <f t="shared" si="3666"/>
        <v>#N/A</v>
      </c>
      <c r="AK1662" s="1">
        <f t="shared" si="3660"/>
        <v>0</v>
      </c>
      <c r="AL1662" t="e">
        <f t="shared" si="3667"/>
        <v>#N/A</v>
      </c>
      <c r="AM1662">
        <f t="shared" si="3661"/>
        <v>0</v>
      </c>
      <c r="AN1662" t="e">
        <f t="shared" ref="AN1662" si="3791">_xlfn.RANK.AVG(AM1662,$B$2:$F$5001)</f>
        <v>#N/A</v>
      </c>
      <c r="AO1662">
        <f t="shared" si="3663"/>
        <v>0</v>
      </c>
      <c r="AP1662" t="e">
        <f t="shared" ref="AP1662" si="3792">_xlfn.RANK.AVG(AO1662,$B$2:$F$5001)</f>
        <v>#N/A</v>
      </c>
      <c r="AQ1662">
        <f t="shared" si="3692"/>
        <v>0</v>
      </c>
      <c r="AR1662">
        <f t="shared" si="3670"/>
        <v>0</v>
      </c>
      <c r="AS1662">
        <f t="shared" si="3671"/>
        <v>0</v>
      </c>
      <c r="AT1662">
        <f t="shared" si="3672"/>
        <v>0</v>
      </c>
      <c r="AU1662">
        <f t="shared" si="3673"/>
        <v>0</v>
      </c>
    </row>
    <row r="1663" spans="1:47" x14ac:dyDescent="0.25">
      <c r="A1663" s="67">
        <v>1662</v>
      </c>
      <c r="U1663" s="28">
        <f t="shared" si="3653"/>
        <v>0</v>
      </c>
      <c r="V1663" s="28">
        <f t="shared" si="3654"/>
        <v>0</v>
      </c>
      <c r="W1663" s="28">
        <f t="shared" si="3655"/>
        <v>0</v>
      </c>
      <c r="X1663" s="28">
        <f t="shared" si="3656"/>
        <v>0</v>
      </c>
      <c r="Y1663" s="28">
        <f t="shared" si="3657"/>
        <v>0</v>
      </c>
      <c r="AG1663" s="1">
        <f t="shared" si="3658"/>
        <v>0</v>
      </c>
      <c r="AH1663" s="2" t="e">
        <f t="shared" si="3665"/>
        <v>#N/A</v>
      </c>
      <c r="AI1663" s="1">
        <f t="shared" si="3659"/>
        <v>0</v>
      </c>
      <c r="AJ1663" t="e">
        <f t="shared" si="3666"/>
        <v>#N/A</v>
      </c>
      <c r="AK1663" s="1">
        <f t="shared" si="3660"/>
        <v>0</v>
      </c>
      <c r="AL1663" t="e">
        <f t="shared" si="3667"/>
        <v>#N/A</v>
      </c>
      <c r="AM1663">
        <f t="shared" si="3661"/>
        <v>0</v>
      </c>
      <c r="AN1663" t="e">
        <f t="shared" ref="AN1663" si="3793">_xlfn.RANK.AVG(AM1663,$B$2:$F$5001)</f>
        <v>#N/A</v>
      </c>
      <c r="AO1663">
        <f t="shared" si="3663"/>
        <v>0</v>
      </c>
      <c r="AP1663" t="e">
        <f t="shared" ref="AP1663" si="3794">_xlfn.RANK.AVG(AO1663,$B$2:$F$5001)</f>
        <v>#N/A</v>
      </c>
      <c r="AQ1663">
        <f t="shared" si="3692"/>
        <v>0</v>
      </c>
      <c r="AR1663">
        <f t="shared" si="3670"/>
        <v>0</v>
      </c>
      <c r="AS1663">
        <f t="shared" si="3671"/>
        <v>0</v>
      </c>
      <c r="AT1663">
        <f t="shared" si="3672"/>
        <v>0</v>
      </c>
      <c r="AU1663">
        <f t="shared" si="3673"/>
        <v>0</v>
      </c>
    </row>
    <row r="1664" spans="1:47" x14ac:dyDescent="0.25">
      <c r="A1664" s="67">
        <v>1663</v>
      </c>
      <c r="U1664" s="28">
        <f t="shared" si="3653"/>
        <v>0</v>
      </c>
      <c r="V1664" s="28">
        <f t="shared" si="3654"/>
        <v>0</v>
      </c>
      <c r="W1664" s="28">
        <f t="shared" si="3655"/>
        <v>0</v>
      </c>
      <c r="X1664" s="28">
        <f t="shared" si="3656"/>
        <v>0</v>
      </c>
      <c r="Y1664" s="28">
        <f t="shared" si="3657"/>
        <v>0</v>
      </c>
      <c r="AG1664" s="1">
        <f t="shared" si="3658"/>
        <v>0</v>
      </c>
      <c r="AH1664" s="2" t="e">
        <f t="shared" si="3665"/>
        <v>#N/A</v>
      </c>
      <c r="AI1664" s="1">
        <f t="shared" si="3659"/>
        <v>0</v>
      </c>
      <c r="AJ1664" t="e">
        <f t="shared" si="3666"/>
        <v>#N/A</v>
      </c>
      <c r="AK1664" s="1">
        <f t="shared" si="3660"/>
        <v>0</v>
      </c>
      <c r="AL1664" t="e">
        <f t="shared" si="3667"/>
        <v>#N/A</v>
      </c>
      <c r="AM1664">
        <f t="shared" si="3661"/>
        <v>0</v>
      </c>
      <c r="AN1664" t="e">
        <f t="shared" ref="AN1664" si="3795">_xlfn.RANK.AVG(AM1664,$B$2:$F$5001)</f>
        <v>#N/A</v>
      </c>
      <c r="AO1664">
        <f t="shared" si="3663"/>
        <v>0</v>
      </c>
      <c r="AP1664" t="e">
        <f t="shared" ref="AP1664" si="3796">_xlfn.RANK.AVG(AO1664,$B$2:$F$5001)</f>
        <v>#N/A</v>
      </c>
      <c r="AQ1664">
        <f t="shared" si="3692"/>
        <v>0</v>
      </c>
      <c r="AR1664">
        <f t="shared" si="3670"/>
        <v>0</v>
      </c>
      <c r="AS1664">
        <f t="shared" si="3671"/>
        <v>0</v>
      </c>
      <c r="AT1664">
        <f t="shared" si="3672"/>
        <v>0</v>
      </c>
      <c r="AU1664">
        <f t="shared" si="3673"/>
        <v>0</v>
      </c>
    </row>
    <row r="1665" spans="1:47" x14ac:dyDescent="0.25">
      <c r="A1665" s="67">
        <v>1664</v>
      </c>
      <c r="U1665" s="28">
        <f t="shared" si="3653"/>
        <v>0</v>
      </c>
      <c r="V1665" s="28">
        <f t="shared" si="3654"/>
        <v>0</v>
      </c>
      <c r="W1665" s="28">
        <f t="shared" si="3655"/>
        <v>0</v>
      </c>
      <c r="X1665" s="28">
        <f t="shared" si="3656"/>
        <v>0</v>
      </c>
      <c r="Y1665" s="28">
        <f t="shared" si="3657"/>
        <v>0</v>
      </c>
      <c r="AG1665" s="1">
        <f t="shared" si="3658"/>
        <v>0</v>
      </c>
      <c r="AH1665" s="2" t="e">
        <f t="shared" si="3665"/>
        <v>#N/A</v>
      </c>
      <c r="AI1665" s="1">
        <f t="shared" si="3659"/>
        <v>0</v>
      </c>
      <c r="AJ1665" t="e">
        <f t="shared" si="3666"/>
        <v>#N/A</v>
      </c>
      <c r="AK1665" s="1">
        <f t="shared" si="3660"/>
        <v>0</v>
      </c>
      <c r="AL1665" t="e">
        <f t="shared" si="3667"/>
        <v>#N/A</v>
      </c>
      <c r="AM1665">
        <f t="shared" si="3661"/>
        <v>0</v>
      </c>
      <c r="AN1665" t="e">
        <f t="shared" ref="AN1665" si="3797">_xlfn.RANK.AVG(AM1665,$B$2:$F$5001)</f>
        <v>#N/A</v>
      </c>
      <c r="AO1665">
        <f t="shared" si="3663"/>
        <v>0</v>
      </c>
      <c r="AP1665" t="e">
        <f t="shared" ref="AP1665" si="3798">_xlfn.RANK.AVG(AO1665,$B$2:$F$5001)</f>
        <v>#N/A</v>
      </c>
      <c r="AQ1665">
        <f t="shared" si="3692"/>
        <v>0</v>
      </c>
      <c r="AR1665">
        <f t="shared" si="3670"/>
        <v>0</v>
      </c>
      <c r="AS1665">
        <f t="shared" si="3671"/>
        <v>0</v>
      </c>
      <c r="AT1665">
        <f t="shared" si="3672"/>
        <v>0</v>
      </c>
      <c r="AU1665">
        <f t="shared" si="3673"/>
        <v>0</v>
      </c>
    </row>
    <row r="1666" spans="1:47" x14ac:dyDescent="0.25">
      <c r="A1666" s="67">
        <v>1665</v>
      </c>
      <c r="U1666" s="28">
        <f t="shared" ref="U1666:U1729" si="3799">IFERROR(_xlfn.RANK.AVG(B1666,$B$2:$F$5001,1),0)</f>
        <v>0</v>
      </c>
      <c r="V1666" s="28">
        <f t="shared" ref="V1666:V1729" si="3800">IFERROR(_xlfn.RANK.AVG(C1666,$B$2:$F$5001,1),0)</f>
        <v>0</v>
      </c>
      <c r="W1666" s="28">
        <f t="shared" ref="W1666:W1729" si="3801">IFERROR(_xlfn.RANK.AVG(D1666,$B$2:$F$5001,1),0)</f>
        <v>0</v>
      </c>
      <c r="X1666" s="28">
        <f t="shared" ref="X1666:X1729" si="3802">IFERROR(_xlfn.RANK.AVG(E1666,$B$2:$F$5001,1),0)</f>
        <v>0</v>
      </c>
      <c r="Y1666" s="28">
        <f t="shared" ref="Y1666:Y1729" si="3803">IFERROR(_xlfn.RANK.AVG(F1666,$B$2:$F$5001,1),0)</f>
        <v>0</v>
      </c>
      <c r="AG1666" s="1">
        <f t="shared" ref="AG1666:AG1729" si="3804">B1666</f>
        <v>0</v>
      </c>
      <c r="AH1666" s="2" t="e">
        <f t="shared" si="3665"/>
        <v>#N/A</v>
      </c>
      <c r="AI1666" s="1">
        <f t="shared" ref="AI1666:AI1729" si="3805">C1666</f>
        <v>0</v>
      </c>
      <c r="AJ1666" t="e">
        <f t="shared" si="3666"/>
        <v>#N/A</v>
      </c>
      <c r="AK1666" s="1">
        <f t="shared" ref="AK1666:AK1729" si="3806">D1666</f>
        <v>0</v>
      </c>
      <c r="AL1666" t="e">
        <f t="shared" si="3667"/>
        <v>#N/A</v>
      </c>
      <c r="AM1666">
        <f t="shared" ref="AM1666:AM1729" si="3807">E1666</f>
        <v>0</v>
      </c>
      <c r="AN1666" t="e">
        <f t="shared" ref="AN1666" si="3808">_xlfn.RANK.AVG(AM1666,$B$2:$F$5001)</f>
        <v>#N/A</v>
      </c>
      <c r="AO1666">
        <f t="shared" ref="AO1666:AO1729" si="3809">F1666</f>
        <v>0</v>
      </c>
      <c r="AP1666" t="e">
        <f t="shared" ref="AP1666" si="3810">_xlfn.RANK.AVG(AO1666,$B$2:$F$5001)</f>
        <v>#N/A</v>
      </c>
      <c r="AQ1666">
        <f t="shared" si="3692"/>
        <v>0</v>
      </c>
      <c r="AR1666">
        <f t="shared" si="3670"/>
        <v>0</v>
      </c>
      <c r="AS1666">
        <f t="shared" si="3671"/>
        <v>0</v>
      </c>
      <c r="AT1666">
        <f t="shared" si="3672"/>
        <v>0</v>
      </c>
      <c r="AU1666">
        <f t="shared" si="3673"/>
        <v>0</v>
      </c>
    </row>
    <row r="1667" spans="1:47" x14ac:dyDescent="0.25">
      <c r="A1667" s="67">
        <v>1666</v>
      </c>
      <c r="U1667" s="28">
        <f t="shared" si="3799"/>
        <v>0</v>
      </c>
      <c r="V1667" s="28">
        <f t="shared" si="3800"/>
        <v>0</v>
      </c>
      <c r="W1667" s="28">
        <f t="shared" si="3801"/>
        <v>0</v>
      </c>
      <c r="X1667" s="28">
        <f t="shared" si="3802"/>
        <v>0</v>
      </c>
      <c r="Y1667" s="28">
        <f t="shared" si="3803"/>
        <v>0</v>
      </c>
      <c r="AG1667" s="1">
        <f t="shared" si="3804"/>
        <v>0</v>
      </c>
      <c r="AH1667" s="2" t="e">
        <f t="shared" ref="AH1667:AH1730" si="3811">_xlfn.RANK.AVG(AG1667,$B$2:$F$5001)</f>
        <v>#N/A</v>
      </c>
      <c r="AI1667" s="1">
        <f t="shared" si="3805"/>
        <v>0</v>
      </c>
      <c r="AJ1667" t="e">
        <f t="shared" ref="AJ1667:AJ1730" si="3812">_xlfn.RANK.AVG(AI1667,$B$2:$F$5001)</f>
        <v>#N/A</v>
      </c>
      <c r="AK1667" s="1">
        <f t="shared" si="3806"/>
        <v>0</v>
      </c>
      <c r="AL1667" t="e">
        <f t="shared" ref="AL1667:AL1730" si="3813">_xlfn.RANK.AVG(AK1667,$B$2:$F$5001)</f>
        <v>#N/A</v>
      </c>
      <c r="AM1667">
        <f t="shared" si="3807"/>
        <v>0</v>
      </c>
      <c r="AN1667" t="e">
        <f t="shared" ref="AN1667" si="3814">_xlfn.RANK.AVG(AM1667,$B$2:$F$5001)</f>
        <v>#N/A</v>
      </c>
      <c r="AO1667">
        <f t="shared" si="3809"/>
        <v>0</v>
      </c>
      <c r="AP1667" t="e">
        <f t="shared" ref="AP1667" si="3815">_xlfn.RANK.AVG(AO1667,$B$2:$F$5001)</f>
        <v>#N/A</v>
      </c>
      <c r="AQ1667">
        <f t="shared" si="3692"/>
        <v>0</v>
      </c>
      <c r="AR1667">
        <f t="shared" ref="AR1667:AR1730" si="3816">IFERROR(AJ1667,0)</f>
        <v>0</v>
      </c>
      <c r="AS1667">
        <f t="shared" ref="AS1667:AS1730" si="3817">IFERROR(AL1667,0)</f>
        <v>0</v>
      </c>
      <c r="AT1667">
        <f t="shared" ref="AT1667:AT1730" si="3818">IFERROR(AN1667,0)</f>
        <v>0</v>
      </c>
      <c r="AU1667">
        <f t="shared" ref="AU1667:AU1730" si="3819">IFERROR(AP1667,0)</f>
        <v>0</v>
      </c>
    </row>
    <row r="1668" spans="1:47" x14ac:dyDescent="0.25">
      <c r="A1668" s="67">
        <v>1667</v>
      </c>
      <c r="U1668" s="28">
        <f t="shared" si="3799"/>
        <v>0</v>
      </c>
      <c r="V1668" s="28">
        <f t="shared" si="3800"/>
        <v>0</v>
      </c>
      <c r="W1668" s="28">
        <f t="shared" si="3801"/>
        <v>0</v>
      </c>
      <c r="X1668" s="28">
        <f t="shared" si="3802"/>
        <v>0</v>
      </c>
      <c r="Y1668" s="28">
        <f t="shared" si="3803"/>
        <v>0</v>
      </c>
      <c r="AG1668" s="1">
        <f t="shared" si="3804"/>
        <v>0</v>
      </c>
      <c r="AH1668" s="2" t="e">
        <f t="shared" si="3811"/>
        <v>#N/A</v>
      </c>
      <c r="AI1668" s="1">
        <f t="shared" si="3805"/>
        <v>0</v>
      </c>
      <c r="AJ1668" t="e">
        <f t="shared" si="3812"/>
        <v>#N/A</v>
      </c>
      <c r="AK1668" s="1">
        <f t="shared" si="3806"/>
        <v>0</v>
      </c>
      <c r="AL1668" t="e">
        <f t="shared" si="3813"/>
        <v>#N/A</v>
      </c>
      <c r="AM1668">
        <f t="shared" si="3807"/>
        <v>0</v>
      </c>
      <c r="AN1668" t="e">
        <f t="shared" ref="AN1668" si="3820">_xlfn.RANK.AVG(AM1668,$B$2:$F$5001)</f>
        <v>#N/A</v>
      </c>
      <c r="AO1668">
        <f t="shared" si="3809"/>
        <v>0</v>
      </c>
      <c r="AP1668" t="e">
        <f t="shared" ref="AP1668" si="3821">_xlfn.RANK.AVG(AO1668,$B$2:$F$5001)</f>
        <v>#N/A</v>
      </c>
      <c r="AQ1668">
        <f t="shared" si="3692"/>
        <v>0</v>
      </c>
      <c r="AR1668">
        <f t="shared" si="3816"/>
        <v>0</v>
      </c>
      <c r="AS1668">
        <f t="shared" si="3817"/>
        <v>0</v>
      </c>
      <c r="AT1668">
        <f t="shared" si="3818"/>
        <v>0</v>
      </c>
      <c r="AU1668">
        <f t="shared" si="3819"/>
        <v>0</v>
      </c>
    </row>
    <row r="1669" spans="1:47" x14ac:dyDescent="0.25">
      <c r="A1669" s="67">
        <v>1668</v>
      </c>
      <c r="U1669" s="28">
        <f t="shared" si="3799"/>
        <v>0</v>
      </c>
      <c r="V1669" s="28">
        <f t="shared" si="3800"/>
        <v>0</v>
      </c>
      <c r="W1669" s="28">
        <f t="shared" si="3801"/>
        <v>0</v>
      </c>
      <c r="X1669" s="28">
        <f t="shared" si="3802"/>
        <v>0</v>
      </c>
      <c r="Y1669" s="28">
        <f t="shared" si="3803"/>
        <v>0</v>
      </c>
      <c r="AG1669" s="1">
        <f t="shared" si="3804"/>
        <v>0</v>
      </c>
      <c r="AH1669" s="2" t="e">
        <f t="shared" si="3811"/>
        <v>#N/A</v>
      </c>
      <c r="AI1669" s="1">
        <f t="shared" si="3805"/>
        <v>0</v>
      </c>
      <c r="AJ1669" t="e">
        <f t="shared" si="3812"/>
        <v>#N/A</v>
      </c>
      <c r="AK1669" s="1">
        <f t="shared" si="3806"/>
        <v>0</v>
      </c>
      <c r="AL1669" t="e">
        <f t="shared" si="3813"/>
        <v>#N/A</v>
      </c>
      <c r="AM1669">
        <f t="shared" si="3807"/>
        <v>0</v>
      </c>
      <c r="AN1669" t="e">
        <f t="shared" ref="AN1669" si="3822">_xlfn.RANK.AVG(AM1669,$B$2:$F$5001)</f>
        <v>#N/A</v>
      </c>
      <c r="AO1669">
        <f t="shared" si="3809"/>
        <v>0</v>
      </c>
      <c r="AP1669" t="e">
        <f t="shared" ref="AP1669" si="3823">_xlfn.RANK.AVG(AO1669,$B$2:$F$5001)</f>
        <v>#N/A</v>
      </c>
      <c r="AQ1669">
        <f t="shared" si="3692"/>
        <v>0</v>
      </c>
      <c r="AR1669">
        <f t="shared" si="3816"/>
        <v>0</v>
      </c>
      <c r="AS1669">
        <f t="shared" si="3817"/>
        <v>0</v>
      </c>
      <c r="AT1669">
        <f t="shared" si="3818"/>
        <v>0</v>
      </c>
      <c r="AU1669">
        <f t="shared" si="3819"/>
        <v>0</v>
      </c>
    </row>
    <row r="1670" spans="1:47" x14ac:dyDescent="0.25">
      <c r="A1670" s="67">
        <v>1669</v>
      </c>
      <c r="U1670" s="28">
        <f t="shared" si="3799"/>
        <v>0</v>
      </c>
      <c r="V1670" s="28">
        <f t="shared" si="3800"/>
        <v>0</v>
      </c>
      <c r="W1670" s="28">
        <f t="shared" si="3801"/>
        <v>0</v>
      </c>
      <c r="X1670" s="28">
        <f t="shared" si="3802"/>
        <v>0</v>
      </c>
      <c r="Y1670" s="28">
        <f t="shared" si="3803"/>
        <v>0</v>
      </c>
      <c r="AG1670" s="1">
        <f t="shared" si="3804"/>
        <v>0</v>
      </c>
      <c r="AH1670" s="2" t="e">
        <f t="shared" si="3811"/>
        <v>#N/A</v>
      </c>
      <c r="AI1670" s="1">
        <f t="shared" si="3805"/>
        <v>0</v>
      </c>
      <c r="AJ1670" t="e">
        <f t="shared" si="3812"/>
        <v>#N/A</v>
      </c>
      <c r="AK1670" s="1">
        <f t="shared" si="3806"/>
        <v>0</v>
      </c>
      <c r="AL1670" t="e">
        <f t="shared" si="3813"/>
        <v>#N/A</v>
      </c>
      <c r="AM1670">
        <f t="shared" si="3807"/>
        <v>0</v>
      </c>
      <c r="AN1670" t="e">
        <f t="shared" ref="AN1670" si="3824">_xlfn.RANK.AVG(AM1670,$B$2:$F$5001)</f>
        <v>#N/A</v>
      </c>
      <c r="AO1670">
        <f t="shared" si="3809"/>
        <v>0</v>
      </c>
      <c r="AP1670" t="e">
        <f t="shared" ref="AP1670" si="3825">_xlfn.RANK.AVG(AO1670,$B$2:$F$5001)</f>
        <v>#N/A</v>
      </c>
      <c r="AQ1670">
        <f t="shared" si="3692"/>
        <v>0</v>
      </c>
      <c r="AR1670">
        <f t="shared" si="3816"/>
        <v>0</v>
      </c>
      <c r="AS1670">
        <f t="shared" si="3817"/>
        <v>0</v>
      </c>
      <c r="AT1670">
        <f t="shared" si="3818"/>
        <v>0</v>
      </c>
      <c r="AU1670">
        <f t="shared" si="3819"/>
        <v>0</v>
      </c>
    </row>
    <row r="1671" spans="1:47" x14ac:dyDescent="0.25">
      <c r="A1671" s="67">
        <v>1670</v>
      </c>
      <c r="U1671" s="28">
        <f t="shared" si="3799"/>
        <v>0</v>
      </c>
      <c r="V1671" s="28">
        <f t="shared" si="3800"/>
        <v>0</v>
      </c>
      <c r="W1671" s="28">
        <f t="shared" si="3801"/>
        <v>0</v>
      </c>
      <c r="X1671" s="28">
        <f t="shared" si="3802"/>
        <v>0</v>
      </c>
      <c r="Y1671" s="28">
        <f t="shared" si="3803"/>
        <v>0</v>
      </c>
      <c r="AG1671" s="1">
        <f t="shared" si="3804"/>
        <v>0</v>
      </c>
      <c r="AH1671" s="2" t="e">
        <f t="shared" si="3811"/>
        <v>#N/A</v>
      </c>
      <c r="AI1671" s="1">
        <f t="shared" si="3805"/>
        <v>0</v>
      </c>
      <c r="AJ1671" t="e">
        <f t="shared" si="3812"/>
        <v>#N/A</v>
      </c>
      <c r="AK1671" s="1">
        <f t="shared" si="3806"/>
        <v>0</v>
      </c>
      <c r="AL1671" t="e">
        <f t="shared" si="3813"/>
        <v>#N/A</v>
      </c>
      <c r="AM1671">
        <f t="shared" si="3807"/>
        <v>0</v>
      </c>
      <c r="AN1671" t="e">
        <f t="shared" ref="AN1671" si="3826">_xlfn.RANK.AVG(AM1671,$B$2:$F$5001)</f>
        <v>#N/A</v>
      </c>
      <c r="AO1671">
        <f t="shared" si="3809"/>
        <v>0</v>
      </c>
      <c r="AP1671" t="e">
        <f t="shared" ref="AP1671" si="3827">_xlfn.RANK.AVG(AO1671,$B$2:$F$5001)</f>
        <v>#N/A</v>
      </c>
      <c r="AQ1671">
        <f t="shared" si="3692"/>
        <v>0</v>
      </c>
      <c r="AR1671">
        <f t="shared" si="3816"/>
        <v>0</v>
      </c>
      <c r="AS1671">
        <f t="shared" si="3817"/>
        <v>0</v>
      </c>
      <c r="AT1671">
        <f t="shared" si="3818"/>
        <v>0</v>
      </c>
      <c r="AU1671">
        <f t="shared" si="3819"/>
        <v>0</v>
      </c>
    </row>
    <row r="1672" spans="1:47" x14ac:dyDescent="0.25">
      <c r="A1672" s="67">
        <v>1671</v>
      </c>
      <c r="U1672" s="28">
        <f t="shared" si="3799"/>
        <v>0</v>
      </c>
      <c r="V1672" s="28">
        <f t="shared" si="3800"/>
        <v>0</v>
      </c>
      <c r="W1672" s="28">
        <f t="shared" si="3801"/>
        <v>0</v>
      </c>
      <c r="X1672" s="28">
        <f t="shared" si="3802"/>
        <v>0</v>
      </c>
      <c r="Y1672" s="28">
        <f t="shared" si="3803"/>
        <v>0</v>
      </c>
      <c r="AG1672" s="1">
        <f t="shared" si="3804"/>
        <v>0</v>
      </c>
      <c r="AH1672" s="2" t="e">
        <f t="shared" si="3811"/>
        <v>#N/A</v>
      </c>
      <c r="AI1672" s="1">
        <f t="shared" si="3805"/>
        <v>0</v>
      </c>
      <c r="AJ1672" t="e">
        <f t="shared" si="3812"/>
        <v>#N/A</v>
      </c>
      <c r="AK1672" s="1">
        <f t="shared" si="3806"/>
        <v>0</v>
      </c>
      <c r="AL1672" t="e">
        <f t="shared" si="3813"/>
        <v>#N/A</v>
      </c>
      <c r="AM1672">
        <f t="shared" si="3807"/>
        <v>0</v>
      </c>
      <c r="AN1672" t="e">
        <f t="shared" ref="AN1672" si="3828">_xlfn.RANK.AVG(AM1672,$B$2:$F$5001)</f>
        <v>#N/A</v>
      </c>
      <c r="AO1672">
        <f t="shared" si="3809"/>
        <v>0</v>
      </c>
      <c r="AP1672" t="e">
        <f t="shared" ref="AP1672" si="3829">_xlfn.RANK.AVG(AO1672,$B$2:$F$5001)</f>
        <v>#N/A</v>
      </c>
      <c r="AQ1672">
        <f t="shared" si="3692"/>
        <v>0</v>
      </c>
      <c r="AR1672">
        <f t="shared" si="3816"/>
        <v>0</v>
      </c>
      <c r="AS1672">
        <f t="shared" si="3817"/>
        <v>0</v>
      </c>
      <c r="AT1672">
        <f t="shared" si="3818"/>
        <v>0</v>
      </c>
      <c r="AU1672">
        <f t="shared" si="3819"/>
        <v>0</v>
      </c>
    </row>
    <row r="1673" spans="1:47" x14ac:dyDescent="0.25">
      <c r="A1673" s="67">
        <v>1672</v>
      </c>
      <c r="U1673" s="28">
        <f t="shared" si="3799"/>
        <v>0</v>
      </c>
      <c r="V1673" s="28">
        <f t="shared" si="3800"/>
        <v>0</v>
      </c>
      <c r="W1673" s="28">
        <f t="shared" si="3801"/>
        <v>0</v>
      </c>
      <c r="X1673" s="28">
        <f t="shared" si="3802"/>
        <v>0</v>
      </c>
      <c r="Y1673" s="28">
        <f t="shared" si="3803"/>
        <v>0</v>
      </c>
      <c r="AG1673" s="1">
        <f t="shared" si="3804"/>
        <v>0</v>
      </c>
      <c r="AH1673" s="2" t="e">
        <f t="shared" si="3811"/>
        <v>#N/A</v>
      </c>
      <c r="AI1673" s="1">
        <f t="shared" si="3805"/>
        <v>0</v>
      </c>
      <c r="AJ1673" t="e">
        <f t="shared" si="3812"/>
        <v>#N/A</v>
      </c>
      <c r="AK1673" s="1">
        <f t="shared" si="3806"/>
        <v>0</v>
      </c>
      <c r="AL1673" t="e">
        <f t="shared" si="3813"/>
        <v>#N/A</v>
      </c>
      <c r="AM1673">
        <f t="shared" si="3807"/>
        <v>0</v>
      </c>
      <c r="AN1673" t="e">
        <f t="shared" ref="AN1673" si="3830">_xlfn.RANK.AVG(AM1673,$B$2:$F$5001)</f>
        <v>#N/A</v>
      </c>
      <c r="AO1673">
        <f t="shared" si="3809"/>
        <v>0</v>
      </c>
      <c r="AP1673" t="e">
        <f t="shared" ref="AP1673" si="3831">_xlfn.RANK.AVG(AO1673,$B$2:$F$5001)</f>
        <v>#N/A</v>
      </c>
      <c r="AQ1673">
        <f t="shared" si="3692"/>
        <v>0</v>
      </c>
      <c r="AR1673">
        <f t="shared" si="3816"/>
        <v>0</v>
      </c>
      <c r="AS1673">
        <f t="shared" si="3817"/>
        <v>0</v>
      </c>
      <c r="AT1673">
        <f t="shared" si="3818"/>
        <v>0</v>
      </c>
      <c r="AU1673">
        <f t="shared" si="3819"/>
        <v>0</v>
      </c>
    </row>
    <row r="1674" spans="1:47" x14ac:dyDescent="0.25">
      <c r="A1674" s="67">
        <v>1673</v>
      </c>
      <c r="U1674" s="28">
        <f t="shared" si="3799"/>
        <v>0</v>
      </c>
      <c r="V1674" s="28">
        <f t="shared" si="3800"/>
        <v>0</v>
      </c>
      <c r="W1674" s="28">
        <f t="shared" si="3801"/>
        <v>0</v>
      </c>
      <c r="X1674" s="28">
        <f t="shared" si="3802"/>
        <v>0</v>
      </c>
      <c r="Y1674" s="28">
        <f t="shared" si="3803"/>
        <v>0</v>
      </c>
      <c r="AG1674" s="1">
        <f t="shared" si="3804"/>
        <v>0</v>
      </c>
      <c r="AH1674" s="2" t="e">
        <f t="shared" si="3811"/>
        <v>#N/A</v>
      </c>
      <c r="AI1674" s="1">
        <f t="shared" si="3805"/>
        <v>0</v>
      </c>
      <c r="AJ1674" t="e">
        <f t="shared" si="3812"/>
        <v>#N/A</v>
      </c>
      <c r="AK1674" s="1">
        <f t="shared" si="3806"/>
        <v>0</v>
      </c>
      <c r="AL1674" t="e">
        <f t="shared" si="3813"/>
        <v>#N/A</v>
      </c>
      <c r="AM1674">
        <f t="shared" si="3807"/>
        <v>0</v>
      </c>
      <c r="AN1674" t="e">
        <f t="shared" ref="AN1674" si="3832">_xlfn.RANK.AVG(AM1674,$B$2:$F$5001)</f>
        <v>#N/A</v>
      </c>
      <c r="AO1674">
        <f t="shared" si="3809"/>
        <v>0</v>
      </c>
      <c r="AP1674" t="e">
        <f t="shared" ref="AP1674" si="3833">_xlfn.RANK.AVG(AO1674,$B$2:$F$5001)</f>
        <v>#N/A</v>
      </c>
      <c r="AQ1674">
        <f t="shared" si="3692"/>
        <v>0</v>
      </c>
      <c r="AR1674">
        <f t="shared" si="3816"/>
        <v>0</v>
      </c>
      <c r="AS1674">
        <f t="shared" si="3817"/>
        <v>0</v>
      </c>
      <c r="AT1674">
        <f t="shared" si="3818"/>
        <v>0</v>
      </c>
      <c r="AU1674">
        <f t="shared" si="3819"/>
        <v>0</v>
      </c>
    </row>
    <row r="1675" spans="1:47" x14ac:dyDescent="0.25">
      <c r="A1675" s="67">
        <v>1674</v>
      </c>
      <c r="U1675" s="28">
        <f t="shared" si="3799"/>
        <v>0</v>
      </c>
      <c r="V1675" s="28">
        <f t="shared" si="3800"/>
        <v>0</v>
      </c>
      <c r="W1675" s="28">
        <f t="shared" si="3801"/>
        <v>0</v>
      </c>
      <c r="X1675" s="28">
        <f t="shared" si="3802"/>
        <v>0</v>
      </c>
      <c r="Y1675" s="28">
        <f t="shared" si="3803"/>
        <v>0</v>
      </c>
      <c r="AG1675" s="1">
        <f t="shared" si="3804"/>
        <v>0</v>
      </c>
      <c r="AH1675" s="2" t="e">
        <f t="shared" si="3811"/>
        <v>#N/A</v>
      </c>
      <c r="AI1675" s="1">
        <f t="shared" si="3805"/>
        <v>0</v>
      </c>
      <c r="AJ1675" t="e">
        <f t="shared" si="3812"/>
        <v>#N/A</v>
      </c>
      <c r="AK1675" s="1">
        <f t="shared" si="3806"/>
        <v>0</v>
      </c>
      <c r="AL1675" t="e">
        <f t="shared" si="3813"/>
        <v>#N/A</v>
      </c>
      <c r="AM1675">
        <f t="shared" si="3807"/>
        <v>0</v>
      </c>
      <c r="AN1675" t="e">
        <f t="shared" ref="AN1675" si="3834">_xlfn.RANK.AVG(AM1675,$B$2:$F$5001)</f>
        <v>#N/A</v>
      </c>
      <c r="AO1675">
        <f t="shared" si="3809"/>
        <v>0</v>
      </c>
      <c r="AP1675" t="e">
        <f t="shared" ref="AP1675" si="3835">_xlfn.RANK.AVG(AO1675,$B$2:$F$5001)</f>
        <v>#N/A</v>
      </c>
      <c r="AQ1675">
        <f t="shared" si="3692"/>
        <v>0</v>
      </c>
      <c r="AR1675">
        <f t="shared" si="3816"/>
        <v>0</v>
      </c>
      <c r="AS1675">
        <f t="shared" si="3817"/>
        <v>0</v>
      </c>
      <c r="AT1675">
        <f t="shared" si="3818"/>
        <v>0</v>
      </c>
      <c r="AU1675">
        <f t="shared" si="3819"/>
        <v>0</v>
      </c>
    </row>
    <row r="1676" spans="1:47" x14ac:dyDescent="0.25">
      <c r="A1676" s="67">
        <v>1675</v>
      </c>
      <c r="U1676" s="28">
        <f t="shared" si="3799"/>
        <v>0</v>
      </c>
      <c r="V1676" s="28">
        <f t="shared" si="3800"/>
        <v>0</v>
      </c>
      <c r="W1676" s="28">
        <f t="shared" si="3801"/>
        <v>0</v>
      </c>
      <c r="X1676" s="28">
        <f t="shared" si="3802"/>
        <v>0</v>
      </c>
      <c r="Y1676" s="28">
        <f t="shared" si="3803"/>
        <v>0</v>
      </c>
      <c r="AG1676" s="1">
        <f t="shared" si="3804"/>
        <v>0</v>
      </c>
      <c r="AH1676" s="2" t="e">
        <f t="shared" si="3811"/>
        <v>#N/A</v>
      </c>
      <c r="AI1676" s="1">
        <f t="shared" si="3805"/>
        <v>0</v>
      </c>
      <c r="AJ1676" t="e">
        <f t="shared" si="3812"/>
        <v>#N/A</v>
      </c>
      <c r="AK1676" s="1">
        <f t="shared" si="3806"/>
        <v>0</v>
      </c>
      <c r="AL1676" t="e">
        <f t="shared" si="3813"/>
        <v>#N/A</v>
      </c>
      <c r="AM1676">
        <f t="shared" si="3807"/>
        <v>0</v>
      </c>
      <c r="AN1676" t="e">
        <f t="shared" ref="AN1676" si="3836">_xlfn.RANK.AVG(AM1676,$B$2:$F$5001)</f>
        <v>#N/A</v>
      </c>
      <c r="AO1676">
        <f t="shared" si="3809"/>
        <v>0</v>
      </c>
      <c r="AP1676" t="e">
        <f t="shared" ref="AP1676" si="3837">_xlfn.RANK.AVG(AO1676,$B$2:$F$5001)</f>
        <v>#N/A</v>
      </c>
      <c r="AQ1676">
        <f t="shared" ref="AQ1676:AQ1739" si="3838">IFERROR(AH1676,0)</f>
        <v>0</v>
      </c>
      <c r="AR1676">
        <f t="shared" si="3816"/>
        <v>0</v>
      </c>
      <c r="AS1676">
        <f t="shared" si="3817"/>
        <v>0</v>
      </c>
      <c r="AT1676">
        <f t="shared" si="3818"/>
        <v>0</v>
      </c>
      <c r="AU1676">
        <f t="shared" si="3819"/>
        <v>0</v>
      </c>
    </row>
    <row r="1677" spans="1:47" x14ac:dyDescent="0.25">
      <c r="A1677" s="67">
        <v>1676</v>
      </c>
      <c r="U1677" s="28">
        <f t="shared" si="3799"/>
        <v>0</v>
      </c>
      <c r="V1677" s="28">
        <f t="shared" si="3800"/>
        <v>0</v>
      </c>
      <c r="W1677" s="28">
        <f t="shared" si="3801"/>
        <v>0</v>
      </c>
      <c r="X1677" s="28">
        <f t="shared" si="3802"/>
        <v>0</v>
      </c>
      <c r="Y1677" s="28">
        <f t="shared" si="3803"/>
        <v>0</v>
      </c>
      <c r="AG1677" s="1">
        <f t="shared" si="3804"/>
        <v>0</v>
      </c>
      <c r="AH1677" s="2" t="e">
        <f t="shared" si="3811"/>
        <v>#N/A</v>
      </c>
      <c r="AI1677" s="1">
        <f t="shared" si="3805"/>
        <v>0</v>
      </c>
      <c r="AJ1677" t="e">
        <f t="shared" si="3812"/>
        <v>#N/A</v>
      </c>
      <c r="AK1677" s="1">
        <f t="shared" si="3806"/>
        <v>0</v>
      </c>
      <c r="AL1677" t="e">
        <f t="shared" si="3813"/>
        <v>#N/A</v>
      </c>
      <c r="AM1677">
        <f t="shared" si="3807"/>
        <v>0</v>
      </c>
      <c r="AN1677" t="e">
        <f t="shared" ref="AN1677" si="3839">_xlfn.RANK.AVG(AM1677,$B$2:$F$5001)</f>
        <v>#N/A</v>
      </c>
      <c r="AO1677">
        <f t="shared" si="3809"/>
        <v>0</v>
      </c>
      <c r="AP1677" t="e">
        <f t="shared" ref="AP1677" si="3840">_xlfn.RANK.AVG(AO1677,$B$2:$F$5001)</f>
        <v>#N/A</v>
      </c>
      <c r="AQ1677">
        <f t="shared" si="3838"/>
        <v>0</v>
      </c>
      <c r="AR1677">
        <f t="shared" si="3816"/>
        <v>0</v>
      </c>
      <c r="AS1677">
        <f t="shared" si="3817"/>
        <v>0</v>
      </c>
      <c r="AT1677">
        <f t="shared" si="3818"/>
        <v>0</v>
      </c>
      <c r="AU1677">
        <f t="shared" si="3819"/>
        <v>0</v>
      </c>
    </row>
    <row r="1678" spans="1:47" x14ac:dyDescent="0.25">
      <c r="A1678" s="67">
        <v>1677</v>
      </c>
      <c r="U1678" s="28">
        <f t="shared" si="3799"/>
        <v>0</v>
      </c>
      <c r="V1678" s="28">
        <f t="shared" si="3800"/>
        <v>0</v>
      </c>
      <c r="W1678" s="28">
        <f t="shared" si="3801"/>
        <v>0</v>
      </c>
      <c r="X1678" s="28">
        <f t="shared" si="3802"/>
        <v>0</v>
      </c>
      <c r="Y1678" s="28">
        <f t="shared" si="3803"/>
        <v>0</v>
      </c>
      <c r="AG1678" s="1">
        <f t="shared" si="3804"/>
        <v>0</v>
      </c>
      <c r="AH1678" s="2" t="e">
        <f t="shared" si="3811"/>
        <v>#N/A</v>
      </c>
      <c r="AI1678" s="1">
        <f t="shared" si="3805"/>
        <v>0</v>
      </c>
      <c r="AJ1678" t="e">
        <f t="shared" si="3812"/>
        <v>#N/A</v>
      </c>
      <c r="AK1678" s="1">
        <f t="shared" si="3806"/>
        <v>0</v>
      </c>
      <c r="AL1678" t="e">
        <f t="shared" si="3813"/>
        <v>#N/A</v>
      </c>
      <c r="AM1678">
        <f t="shared" si="3807"/>
        <v>0</v>
      </c>
      <c r="AN1678" t="e">
        <f t="shared" ref="AN1678" si="3841">_xlfn.RANK.AVG(AM1678,$B$2:$F$5001)</f>
        <v>#N/A</v>
      </c>
      <c r="AO1678">
        <f t="shared" si="3809"/>
        <v>0</v>
      </c>
      <c r="AP1678" t="e">
        <f t="shared" ref="AP1678" si="3842">_xlfn.RANK.AVG(AO1678,$B$2:$F$5001)</f>
        <v>#N/A</v>
      </c>
      <c r="AQ1678">
        <f t="shared" si="3838"/>
        <v>0</v>
      </c>
      <c r="AR1678">
        <f t="shared" si="3816"/>
        <v>0</v>
      </c>
      <c r="AS1678">
        <f t="shared" si="3817"/>
        <v>0</v>
      </c>
      <c r="AT1678">
        <f t="shared" si="3818"/>
        <v>0</v>
      </c>
      <c r="AU1678">
        <f t="shared" si="3819"/>
        <v>0</v>
      </c>
    </row>
    <row r="1679" spans="1:47" x14ac:dyDescent="0.25">
      <c r="A1679" s="67">
        <v>1678</v>
      </c>
      <c r="U1679" s="28">
        <f t="shared" si="3799"/>
        <v>0</v>
      </c>
      <c r="V1679" s="28">
        <f t="shared" si="3800"/>
        <v>0</v>
      </c>
      <c r="W1679" s="28">
        <f t="shared" si="3801"/>
        <v>0</v>
      </c>
      <c r="X1679" s="28">
        <f t="shared" si="3802"/>
        <v>0</v>
      </c>
      <c r="Y1679" s="28">
        <f t="shared" si="3803"/>
        <v>0</v>
      </c>
      <c r="AG1679" s="1">
        <f t="shared" si="3804"/>
        <v>0</v>
      </c>
      <c r="AH1679" s="2" t="e">
        <f t="shared" si="3811"/>
        <v>#N/A</v>
      </c>
      <c r="AI1679" s="1">
        <f t="shared" si="3805"/>
        <v>0</v>
      </c>
      <c r="AJ1679" t="e">
        <f t="shared" si="3812"/>
        <v>#N/A</v>
      </c>
      <c r="AK1679" s="1">
        <f t="shared" si="3806"/>
        <v>0</v>
      </c>
      <c r="AL1679" t="e">
        <f t="shared" si="3813"/>
        <v>#N/A</v>
      </c>
      <c r="AM1679">
        <f t="shared" si="3807"/>
        <v>0</v>
      </c>
      <c r="AN1679" t="e">
        <f t="shared" ref="AN1679" si="3843">_xlfn.RANK.AVG(AM1679,$B$2:$F$5001)</f>
        <v>#N/A</v>
      </c>
      <c r="AO1679">
        <f t="shared" si="3809"/>
        <v>0</v>
      </c>
      <c r="AP1679" t="e">
        <f t="shared" ref="AP1679" si="3844">_xlfn.RANK.AVG(AO1679,$B$2:$F$5001)</f>
        <v>#N/A</v>
      </c>
      <c r="AQ1679">
        <f t="shared" si="3838"/>
        <v>0</v>
      </c>
      <c r="AR1679">
        <f t="shared" si="3816"/>
        <v>0</v>
      </c>
      <c r="AS1679">
        <f t="shared" si="3817"/>
        <v>0</v>
      </c>
      <c r="AT1679">
        <f t="shared" si="3818"/>
        <v>0</v>
      </c>
      <c r="AU1679">
        <f t="shared" si="3819"/>
        <v>0</v>
      </c>
    </row>
    <row r="1680" spans="1:47" x14ac:dyDescent="0.25">
      <c r="A1680" s="67">
        <v>1679</v>
      </c>
      <c r="U1680" s="28">
        <f t="shared" si="3799"/>
        <v>0</v>
      </c>
      <c r="V1680" s="28">
        <f t="shared" si="3800"/>
        <v>0</v>
      </c>
      <c r="W1680" s="28">
        <f t="shared" si="3801"/>
        <v>0</v>
      </c>
      <c r="X1680" s="28">
        <f t="shared" si="3802"/>
        <v>0</v>
      </c>
      <c r="Y1680" s="28">
        <f t="shared" si="3803"/>
        <v>0</v>
      </c>
      <c r="AG1680" s="1">
        <f t="shared" si="3804"/>
        <v>0</v>
      </c>
      <c r="AH1680" s="2" t="e">
        <f t="shared" si="3811"/>
        <v>#N/A</v>
      </c>
      <c r="AI1680" s="1">
        <f t="shared" si="3805"/>
        <v>0</v>
      </c>
      <c r="AJ1680" t="e">
        <f t="shared" si="3812"/>
        <v>#N/A</v>
      </c>
      <c r="AK1680" s="1">
        <f t="shared" si="3806"/>
        <v>0</v>
      </c>
      <c r="AL1680" t="e">
        <f t="shared" si="3813"/>
        <v>#N/A</v>
      </c>
      <c r="AM1680">
        <f t="shared" si="3807"/>
        <v>0</v>
      </c>
      <c r="AN1680" t="e">
        <f t="shared" ref="AN1680" si="3845">_xlfn.RANK.AVG(AM1680,$B$2:$F$5001)</f>
        <v>#N/A</v>
      </c>
      <c r="AO1680">
        <f t="shared" si="3809"/>
        <v>0</v>
      </c>
      <c r="AP1680" t="e">
        <f t="shared" ref="AP1680" si="3846">_xlfn.RANK.AVG(AO1680,$B$2:$F$5001)</f>
        <v>#N/A</v>
      </c>
      <c r="AQ1680">
        <f t="shared" si="3838"/>
        <v>0</v>
      </c>
      <c r="AR1680">
        <f t="shared" si="3816"/>
        <v>0</v>
      </c>
      <c r="AS1680">
        <f t="shared" si="3817"/>
        <v>0</v>
      </c>
      <c r="AT1680">
        <f t="shared" si="3818"/>
        <v>0</v>
      </c>
      <c r="AU1680">
        <f t="shared" si="3819"/>
        <v>0</v>
      </c>
    </row>
    <row r="1681" spans="1:47" x14ac:dyDescent="0.25">
      <c r="A1681" s="67">
        <v>1680</v>
      </c>
      <c r="U1681" s="28">
        <f t="shared" si="3799"/>
        <v>0</v>
      </c>
      <c r="V1681" s="28">
        <f t="shared" si="3800"/>
        <v>0</v>
      </c>
      <c r="W1681" s="28">
        <f t="shared" si="3801"/>
        <v>0</v>
      </c>
      <c r="X1681" s="28">
        <f t="shared" si="3802"/>
        <v>0</v>
      </c>
      <c r="Y1681" s="28">
        <f t="shared" si="3803"/>
        <v>0</v>
      </c>
      <c r="AG1681" s="1">
        <f t="shared" si="3804"/>
        <v>0</v>
      </c>
      <c r="AH1681" s="2" t="e">
        <f t="shared" si="3811"/>
        <v>#N/A</v>
      </c>
      <c r="AI1681" s="1">
        <f t="shared" si="3805"/>
        <v>0</v>
      </c>
      <c r="AJ1681" t="e">
        <f t="shared" si="3812"/>
        <v>#N/A</v>
      </c>
      <c r="AK1681" s="1">
        <f t="shared" si="3806"/>
        <v>0</v>
      </c>
      <c r="AL1681" t="e">
        <f t="shared" si="3813"/>
        <v>#N/A</v>
      </c>
      <c r="AM1681">
        <f t="shared" si="3807"/>
        <v>0</v>
      </c>
      <c r="AN1681" t="e">
        <f t="shared" ref="AN1681" si="3847">_xlfn.RANK.AVG(AM1681,$B$2:$F$5001)</f>
        <v>#N/A</v>
      </c>
      <c r="AO1681">
        <f t="shared" si="3809"/>
        <v>0</v>
      </c>
      <c r="AP1681" t="e">
        <f t="shared" ref="AP1681" si="3848">_xlfn.RANK.AVG(AO1681,$B$2:$F$5001)</f>
        <v>#N/A</v>
      </c>
      <c r="AQ1681">
        <f t="shared" si="3838"/>
        <v>0</v>
      </c>
      <c r="AR1681">
        <f t="shared" si="3816"/>
        <v>0</v>
      </c>
      <c r="AS1681">
        <f t="shared" si="3817"/>
        <v>0</v>
      </c>
      <c r="AT1681">
        <f t="shared" si="3818"/>
        <v>0</v>
      </c>
      <c r="AU1681">
        <f t="shared" si="3819"/>
        <v>0</v>
      </c>
    </row>
    <row r="1682" spans="1:47" x14ac:dyDescent="0.25">
      <c r="A1682" s="67">
        <v>1681</v>
      </c>
      <c r="U1682" s="28">
        <f t="shared" si="3799"/>
        <v>0</v>
      </c>
      <c r="V1682" s="28">
        <f t="shared" si="3800"/>
        <v>0</v>
      </c>
      <c r="W1682" s="28">
        <f t="shared" si="3801"/>
        <v>0</v>
      </c>
      <c r="X1682" s="28">
        <f t="shared" si="3802"/>
        <v>0</v>
      </c>
      <c r="Y1682" s="28">
        <f t="shared" si="3803"/>
        <v>0</v>
      </c>
      <c r="AG1682" s="1">
        <f t="shared" si="3804"/>
        <v>0</v>
      </c>
      <c r="AH1682" s="2" t="e">
        <f t="shared" si="3811"/>
        <v>#N/A</v>
      </c>
      <c r="AI1682" s="1">
        <f t="shared" si="3805"/>
        <v>0</v>
      </c>
      <c r="AJ1682" t="e">
        <f t="shared" si="3812"/>
        <v>#N/A</v>
      </c>
      <c r="AK1682" s="1">
        <f t="shared" si="3806"/>
        <v>0</v>
      </c>
      <c r="AL1682" t="e">
        <f t="shared" si="3813"/>
        <v>#N/A</v>
      </c>
      <c r="AM1682">
        <f t="shared" si="3807"/>
        <v>0</v>
      </c>
      <c r="AN1682" t="e">
        <f t="shared" ref="AN1682" si="3849">_xlfn.RANK.AVG(AM1682,$B$2:$F$5001)</f>
        <v>#N/A</v>
      </c>
      <c r="AO1682">
        <f t="shared" si="3809"/>
        <v>0</v>
      </c>
      <c r="AP1682" t="e">
        <f t="shared" ref="AP1682" si="3850">_xlfn.RANK.AVG(AO1682,$B$2:$F$5001)</f>
        <v>#N/A</v>
      </c>
      <c r="AQ1682">
        <f t="shared" si="3838"/>
        <v>0</v>
      </c>
      <c r="AR1682">
        <f t="shared" si="3816"/>
        <v>0</v>
      </c>
      <c r="AS1682">
        <f t="shared" si="3817"/>
        <v>0</v>
      </c>
      <c r="AT1682">
        <f t="shared" si="3818"/>
        <v>0</v>
      </c>
      <c r="AU1682">
        <f t="shared" si="3819"/>
        <v>0</v>
      </c>
    </row>
    <row r="1683" spans="1:47" x14ac:dyDescent="0.25">
      <c r="A1683" s="67">
        <v>1682</v>
      </c>
      <c r="U1683" s="28">
        <f t="shared" si="3799"/>
        <v>0</v>
      </c>
      <c r="V1683" s="28">
        <f t="shared" si="3800"/>
        <v>0</v>
      </c>
      <c r="W1683" s="28">
        <f t="shared" si="3801"/>
        <v>0</v>
      </c>
      <c r="X1683" s="28">
        <f t="shared" si="3802"/>
        <v>0</v>
      </c>
      <c r="Y1683" s="28">
        <f t="shared" si="3803"/>
        <v>0</v>
      </c>
      <c r="AG1683" s="1">
        <f t="shared" si="3804"/>
        <v>0</v>
      </c>
      <c r="AH1683" s="2" t="e">
        <f t="shared" si="3811"/>
        <v>#N/A</v>
      </c>
      <c r="AI1683" s="1">
        <f t="shared" si="3805"/>
        <v>0</v>
      </c>
      <c r="AJ1683" t="e">
        <f t="shared" si="3812"/>
        <v>#N/A</v>
      </c>
      <c r="AK1683" s="1">
        <f t="shared" si="3806"/>
        <v>0</v>
      </c>
      <c r="AL1683" t="e">
        <f t="shared" si="3813"/>
        <v>#N/A</v>
      </c>
      <c r="AM1683">
        <f t="shared" si="3807"/>
        <v>0</v>
      </c>
      <c r="AN1683" t="e">
        <f t="shared" ref="AN1683" si="3851">_xlfn.RANK.AVG(AM1683,$B$2:$F$5001)</f>
        <v>#N/A</v>
      </c>
      <c r="AO1683">
        <f t="shared" si="3809"/>
        <v>0</v>
      </c>
      <c r="AP1683" t="e">
        <f t="shared" ref="AP1683" si="3852">_xlfn.RANK.AVG(AO1683,$B$2:$F$5001)</f>
        <v>#N/A</v>
      </c>
      <c r="AQ1683">
        <f t="shared" si="3838"/>
        <v>0</v>
      </c>
      <c r="AR1683">
        <f t="shared" si="3816"/>
        <v>0</v>
      </c>
      <c r="AS1683">
        <f t="shared" si="3817"/>
        <v>0</v>
      </c>
      <c r="AT1683">
        <f t="shared" si="3818"/>
        <v>0</v>
      </c>
      <c r="AU1683">
        <f t="shared" si="3819"/>
        <v>0</v>
      </c>
    </row>
    <row r="1684" spans="1:47" x14ac:dyDescent="0.25">
      <c r="A1684" s="67">
        <v>1683</v>
      </c>
      <c r="U1684" s="28">
        <f t="shared" si="3799"/>
        <v>0</v>
      </c>
      <c r="V1684" s="28">
        <f t="shared" si="3800"/>
        <v>0</v>
      </c>
      <c r="W1684" s="28">
        <f t="shared" si="3801"/>
        <v>0</v>
      </c>
      <c r="X1684" s="28">
        <f t="shared" si="3802"/>
        <v>0</v>
      </c>
      <c r="Y1684" s="28">
        <f t="shared" si="3803"/>
        <v>0</v>
      </c>
      <c r="AG1684" s="1">
        <f t="shared" si="3804"/>
        <v>0</v>
      </c>
      <c r="AH1684" s="2" t="e">
        <f t="shared" si="3811"/>
        <v>#N/A</v>
      </c>
      <c r="AI1684" s="1">
        <f t="shared" si="3805"/>
        <v>0</v>
      </c>
      <c r="AJ1684" t="e">
        <f t="shared" si="3812"/>
        <v>#N/A</v>
      </c>
      <c r="AK1684" s="1">
        <f t="shared" si="3806"/>
        <v>0</v>
      </c>
      <c r="AL1684" t="e">
        <f t="shared" si="3813"/>
        <v>#N/A</v>
      </c>
      <c r="AM1684">
        <f t="shared" si="3807"/>
        <v>0</v>
      </c>
      <c r="AN1684" t="e">
        <f t="shared" ref="AN1684" si="3853">_xlfn.RANK.AVG(AM1684,$B$2:$F$5001)</f>
        <v>#N/A</v>
      </c>
      <c r="AO1684">
        <f t="shared" si="3809"/>
        <v>0</v>
      </c>
      <c r="AP1684" t="e">
        <f t="shared" ref="AP1684" si="3854">_xlfn.RANK.AVG(AO1684,$B$2:$F$5001)</f>
        <v>#N/A</v>
      </c>
      <c r="AQ1684">
        <f t="shared" si="3838"/>
        <v>0</v>
      </c>
      <c r="AR1684">
        <f t="shared" si="3816"/>
        <v>0</v>
      </c>
      <c r="AS1684">
        <f t="shared" si="3817"/>
        <v>0</v>
      </c>
      <c r="AT1684">
        <f t="shared" si="3818"/>
        <v>0</v>
      </c>
      <c r="AU1684">
        <f t="shared" si="3819"/>
        <v>0</v>
      </c>
    </row>
    <row r="1685" spans="1:47" x14ac:dyDescent="0.25">
      <c r="A1685" s="67">
        <v>1684</v>
      </c>
      <c r="U1685" s="28">
        <f t="shared" si="3799"/>
        <v>0</v>
      </c>
      <c r="V1685" s="28">
        <f t="shared" si="3800"/>
        <v>0</v>
      </c>
      <c r="W1685" s="28">
        <f t="shared" si="3801"/>
        <v>0</v>
      </c>
      <c r="X1685" s="28">
        <f t="shared" si="3802"/>
        <v>0</v>
      </c>
      <c r="Y1685" s="28">
        <f t="shared" si="3803"/>
        <v>0</v>
      </c>
      <c r="AG1685" s="1">
        <f t="shared" si="3804"/>
        <v>0</v>
      </c>
      <c r="AH1685" s="2" t="e">
        <f t="shared" si="3811"/>
        <v>#N/A</v>
      </c>
      <c r="AI1685" s="1">
        <f t="shared" si="3805"/>
        <v>0</v>
      </c>
      <c r="AJ1685" t="e">
        <f t="shared" si="3812"/>
        <v>#N/A</v>
      </c>
      <c r="AK1685" s="1">
        <f t="shared" si="3806"/>
        <v>0</v>
      </c>
      <c r="AL1685" t="e">
        <f t="shared" si="3813"/>
        <v>#N/A</v>
      </c>
      <c r="AM1685">
        <f t="shared" si="3807"/>
        <v>0</v>
      </c>
      <c r="AN1685" t="e">
        <f t="shared" ref="AN1685" si="3855">_xlfn.RANK.AVG(AM1685,$B$2:$F$5001)</f>
        <v>#N/A</v>
      </c>
      <c r="AO1685">
        <f t="shared" si="3809"/>
        <v>0</v>
      </c>
      <c r="AP1685" t="e">
        <f t="shared" ref="AP1685" si="3856">_xlfn.RANK.AVG(AO1685,$B$2:$F$5001)</f>
        <v>#N/A</v>
      </c>
      <c r="AQ1685">
        <f t="shared" si="3838"/>
        <v>0</v>
      </c>
      <c r="AR1685">
        <f t="shared" si="3816"/>
        <v>0</v>
      </c>
      <c r="AS1685">
        <f t="shared" si="3817"/>
        <v>0</v>
      </c>
      <c r="AT1685">
        <f t="shared" si="3818"/>
        <v>0</v>
      </c>
      <c r="AU1685">
        <f t="shared" si="3819"/>
        <v>0</v>
      </c>
    </row>
    <row r="1686" spans="1:47" x14ac:dyDescent="0.25">
      <c r="A1686" s="67">
        <v>1685</v>
      </c>
      <c r="U1686" s="28">
        <f t="shared" si="3799"/>
        <v>0</v>
      </c>
      <c r="V1686" s="28">
        <f t="shared" si="3800"/>
        <v>0</v>
      </c>
      <c r="W1686" s="28">
        <f t="shared" si="3801"/>
        <v>0</v>
      </c>
      <c r="X1686" s="28">
        <f t="shared" si="3802"/>
        <v>0</v>
      </c>
      <c r="Y1686" s="28">
        <f t="shared" si="3803"/>
        <v>0</v>
      </c>
      <c r="AG1686" s="1">
        <f t="shared" si="3804"/>
        <v>0</v>
      </c>
      <c r="AH1686" s="2" t="e">
        <f t="shared" si="3811"/>
        <v>#N/A</v>
      </c>
      <c r="AI1686" s="1">
        <f t="shared" si="3805"/>
        <v>0</v>
      </c>
      <c r="AJ1686" t="e">
        <f t="shared" si="3812"/>
        <v>#N/A</v>
      </c>
      <c r="AK1686" s="1">
        <f t="shared" si="3806"/>
        <v>0</v>
      </c>
      <c r="AL1686" t="e">
        <f t="shared" si="3813"/>
        <v>#N/A</v>
      </c>
      <c r="AM1686">
        <f t="shared" si="3807"/>
        <v>0</v>
      </c>
      <c r="AN1686" t="e">
        <f t="shared" ref="AN1686" si="3857">_xlfn.RANK.AVG(AM1686,$B$2:$F$5001)</f>
        <v>#N/A</v>
      </c>
      <c r="AO1686">
        <f t="shared" si="3809"/>
        <v>0</v>
      </c>
      <c r="AP1686" t="e">
        <f t="shared" ref="AP1686" si="3858">_xlfn.RANK.AVG(AO1686,$B$2:$F$5001)</f>
        <v>#N/A</v>
      </c>
      <c r="AQ1686">
        <f t="shared" si="3838"/>
        <v>0</v>
      </c>
      <c r="AR1686">
        <f t="shared" si="3816"/>
        <v>0</v>
      </c>
      <c r="AS1686">
        <f t="shared" si="3817"/>
        <v>0</v>
      </c>
      <c r="AT1686">
        <f t="shared" si="3818"/>
        <v>0</v>
      </c>
      <c r="AU1686">
        <f t="shared" si="3819"/>
        <v>0</v>
      </c>
    </row>
    <row r="1687" spans="1:47" x14ac:dyDescent="0.25">
      <c r="A1687" s="67">
        <v>1686</v>
      </c>
      <c r="U1687" s="28">
        <f t="shared" si="3799"/>
        <v>0</v>
      </c>
      <c r="V1687" s="28">
        <f t="shared" si="3800"/>
        <v>0</v>
      </c>
      <c r="W1687" s="28">
        <f t="shared" si="3801"/>
        <v>0</v>
      </c>
      <c r="X1687" s="28">
        <f t="shared" si="3802"/>
        <v>0</v>
      </c>
      <c r="Y1687" s="28">
        <f t="shared" si="3803"/>
        <v>0</v>
      </c>
      <c r="AG1687" s="1">
        <f t="shared" si="3804"/>
        <v>0</v>
      </c>
      <c r="AH1687" s="2" t="e">
        <f t="shared" si="3811"/>
        <v>#N/A</v>
      </c>
      <c r="AI1687" s="1">
        <f t="shared" si="3805"/>
        <v>0</v>
      </c>
      <c r="AJ1687" t="e">
        <f t="shared" si="3812"/>
        <v>#N/A</v>
      </c>
      <c r="AK1687" s="1">
        <f t="shared" si="3806"/>
        <v>0</v>
      </c>
      <c r="AL1687" t="e">
        <f t="shared" si="3813"/>
        <v>#N/A</v>
      </c>
      <c r="AM1687">
        <f t="shared" si="3807"/>
        <v>0</v>
      </c>
      <c r="AN1687" t="e">
        <f t="shared" ref="AN1687" si="3859">_xlfn.RANK.AVG(AM1687,$B$2:$F$5001)</f>
        <v>#N/A</v>
      </c>
      <c r="AO1687">
        <f t="shared" si="3809"/>
        <v>0</v>
      </c>
      <c r="AP1687" t="e">
        <f t="shared" ref="AP1687" si="3860">_xlfn.RANK.AVG(AO1687,$B$2:$F$5001)</f>
        <v>#N/A</v>
      </c>
      <c r="AQ1687">
        <f t="shared" si="3838"/>
        <v>0</v>
      </c>
      <c r="AR1687">
        <f t="shared" si="3816"/>
        <v>0</v>
      </c>
      <c r="AS1687">
        <f t="shared" si="3817"/>
        <v>0</v>
      </c>
      <c r="AT1687">
        <f t="shared" si="3818"/>
        <v>0</v>
      </c>
      <c r="AU1687">
        <f t="shared" si="3819"/>
        <v>0</v>
      </c>
    </row>
    <row r="1688" spans="1:47" x14ac:dyDescent="0.25">
      <c r="A1688" s="67">
        <v>1687</v>
      </c>
      <c r="U1688" s="28">
        <f t="shared" si="3799"/>
        <v>0</v>
      </c>
      <c r="V1688" s="28">
        <f t="shared" si="3800"/>
        <v>0</v>
      </c>
      <c r="W1688" s="28">
        <f t="shared" si="3801"/>
        <v>0</v>
      </c>
      <c r="X1688" s="28">
        <f t="shared" si="3802"/>
        <v>0</v>
      </c>
      <c r="Y1688" s="28">
        <f t="shared" si="3803"/>
        <v>0</v>
      </c>
      <c r="AG1688" s="1">
        <f t="shared" si="3804"/>
        <v>0</v>
      </c>
      <c r="AH1688" s="2" t="e">
        <f t="shared" si="3811"/>
        <v>#N/A</v>
      </c>
      <c r="AI1688" s="1">
        <f t="shared" si="3805"/>
        <v>0</v>
      </c>
      <c r="AJ1688" t="e">
        <f t="shared" si="3812"/>
        <v>#N/A</v>
      </c>
      <c r="AK1688" s="1">
        <f t="shared" si="3806"/>
        <v>0</v>
      </c>
      <c r="AL1688" t="e">
        <f t="shared" si="3813"/>
        <v>#N/A</v>
      </c>
      <c r="AM1688">
        <f t="shared" si="3807"/>
        <v>0</v>
      </c>
      <c r="AN1688" t="e">
        <f t="shared" ref="AN1688" si="3861">_xlfn.RANK.AVG(AM1688,$B$2:$F$5001)</f>
        <v>#N/A</v>
      </c>
      <c r="AO1688">
        <f t="shared" si="3809"/>
        <v>0</v>
      </c>
      <c r="AP1688" t="e">
        <f t="shared" ref="AP1688" si="3862">_xlfn.RANK.AVG(AO1688,$B$2:$F$5001)</f>
        <v>#N/A</v>
      </c>
      <c r="AQ1688">
        <f t="shared" si="3838"/>
        <v>0</v>
      </c>
      <c r="AR1688">
        <f t="shared" si="3816"/>
        <v>0</v>
      </c>
      <c r="AS1688">
        <f t="shared" si="3817"/>
        <v>0</v>
      </c>
      <c r="AT1688">
        <f t="shared" si="3818"/>
        <v>0</v>
      </c>
      <c r="AU1688">
        <f t="shared" si="3819"/>
        <v>0</v>
      </c>
    </row>
    <row r="1689" spans="1:47" x14ac:dyDescent="0.25">
      <c r="A1689" s="67">
        <v>1688</v>
      </c>
      <c r="U1689" s="28">
        <f t="shared" si="3799"/>
        <v>0</v>
      </c>
      <c r="V1689" s="28">
        <f t="shared" si="3800"/>
        <v>0</v>
      </c>
      <c r="W1689" s="28">
        <f t="shared" si="3801"/>
        <v>0</v>
      </c>
      <c r="X1689" s="28">
        <f t="shared" si="3802"/>
        <v>0</v>
      </c>
      <c r="Y1689" s="28">
        <f t="shared" si="3803"/>
        <v>0</v>
      </c>
      <c r="AG1689" s="1">
        <f t="shared" si="3804"/>
        <v>0</v>
      </c>
      <c r="AH1689" s="2" t="e">
        <f t="shared" si="3811"/>
        <v>#N/A</v>
      </c>
      <c r="AI1689" s="1">
        <f t="shared" si="3805"/>
        <v>0</v>
      </c>
      <c r="AJ1689" t="e">
        <f t="shared" si="3812"/>
        <v>#N/A</v>
      </c>
      <c r="AK1689" s="1">
        <f t="shared" si="3806"/>
        <v>0</v>
      </c>
      <c r="AL1689" t="e">
        <f t="shared" si="3813"/>
        <v>#N/A</v>
      </c>
      <c r="AM1689">
        <f t="shared" si="3807"/>
        <v>0</v>
      </c>
      <c r="AN1689" t="e">
        <f t="shared" ref="AN1689" si="3863">_xlfn.RANK.AVG(AM1689,$B$2:$F$5001)</f>
        <v>#N/A</v>
      </c>
      <c r="AO1689">
        <f t="shared" si="3809"/>
        <v>0</v>
      </c>
      <c r="AP1689" t="e">
        <f t="shared" ref="AP1689" si="3864">_xlfn.RANK.AVG(AO1689,$B$2:$F$5001)</f>
        <v>#N/A</v>
      </c>
      <c r="AQ1689">
        <f t="shared" si="3838"/>
        <v>0</v>
      </c>
      <c r="AR1689">
        <f t="shared" si="3816"/>
        <v>0</v>
      </c>
      <c r="AS1689">
        <f t="shared" si="3817"/>
        <v>0</v>
      </c>
      <c r="AT1689">
        <f t="shared" si="3818"/>
        <v>0</v>
      </c>
      <c r="AU1689">
        <f t="shared" si="3819"/>
        <v>0</v>
      </c>
    </row>
    <row r="1690" spans="1:47" x14ac:dyDescent="0.25">
      <c r="A1690" s="67">
        <v>1689</v>
      </c>
      <c r="U1690" s="28">
        <f t="shared" si="3799"/>
        <v>0</v>
      </c>
      <c r="V1690" s="28">
        <f t="shared" si="3800"/>
        <v>0</v>
      </c>
      <c r="W1690" s="28">
        <f t="shared" si="3801"/>
        <v>0</v>
      </c>
      <c r="X1690" s="28">
        <f t="shared" si="3802"/>
        <v>0</v>
      </c>
      <c r="Y1690" s="28">
        <f t="shared" si="3803"/>
        <v>0</v>
      </c>
      <c r="AG1690" s="1">
        <f t="shared" si="3804"/>
        <v>0</v>
      </c>
      <c r="AH1690" s="2" t="e">
        <f t="shared" si="3811"/>
        <v>#N/A</v>
      </c>
      <c r="AI1690" s="1">
        <f t="shared" si="3805"/>
        <v>0</v>
      </c>
      <c r="AJ1690" t="e">
        <f t="shared" si="3812"/>
        <v>#N/A</v>
      </c>
      <c r="AK1690" s="1">
        <f t="shared" si="3806"/>
        <v>0</v>
      </c>
      <c r="AL1690" t="e">
        <f t="shared" si="3813"/>
        <v>#N/A</v>
      </c>
      <c r="AM1690">
        <f t="shared" si="3807"/>
        <v>0</v>
      </c>
      <c r="AN1690" t="e">
        <f t="shared" ref="AN1690" si="3865">_xlfn.RANK.AVG(AM1690,$B$2:$F$5001)</f>
        <v>#N/A</v>
      </c>
      <c r="AO1690">
        <f t="shared" si="3809"/>
        <v>0</v>
      </c>
      <c r="AP1690" t="e">
        <f t="shared" ref="AP1690" si="3866">_xlfn.RANK.AVG(AO1690,$B$2:$F$5001)</f>
        <v>#N/A</v>
      </c>
      <c r="AQ1690">
        <f t="shared" si="3838"/>
        <v>0</v>
      </c>
      <c r="AR1690">
        <f t="shared" si="3816"/>
        <v>0</v>
      </c>
      <c r="AS1690">
        <f t="shared" si="3817"/>
        <v>0</v>
      </c>
      <c r="AT1690">
        <f t="shared" si="3818"/>
        <v>0</v>
      </c>
      <c r="AU1690">
        <f t="shared" si="3819"/>
        <v>0</v>
      </c>
    </row>
    <row r="1691" spans="1:47" x14ac:dyDescent="0.25">
      <c r="A1691" s="67">
        <v>1690</v>
      </c>
      <c r="U1691" s="28">
        <f t="shared" si="3799"/>
        <v>0</v>
      </c>
      <c r="V1691" s="28">
        <f t="shared" si="3800"/>
        <v>0</v>
      </c>
      <c r="W1691" s="28">
        <f t="shared" si="3801"/>
        <v>0</v>
      </c>
      <c r="X1691" s="28">
        <f t="shared" si="3802"/>
        <v>0</v>
      </c>
      <c r="Y1691" s="28">
        <f t="shared" si="3803"/>
        <v>0</v>
      </c>
      <c r="AG1691" s="1">
        <f t="shared" si="3804"/>
        <v>0</v>
      </c>
      <c r="AH1691" s="2" t="e">
        <f t="shared" si="3811"/>
        <v>#N/A</v>
      </c>
      <c r="AI1691" s="1">
        <f t="shared" si="3805"/>
        <v>0</v>
      </c>
      <c r="AJ1691" t="e">
        <f t="shared" si="3812"/>
        <v>#N/A</v>
      </c>
      <c r="AK1691" s="1">
        <f t="shared" si="3806"/>
        <v>0</v>
      </c>
      <c r="AL1691" t="e">
        <f t="shared" si="3813"/>
        <v>#N/A</v>
      </c>
      <c r="AM1691">
        <f t="shared" si="3807"/>
        <v>0</v>
      </c>
      <c r="AN1691" t="e">
        <f t="shared" ref="AN1691" si="3867">_xlfn.RANK.AVG(AM1691,$B$2:$F$5001)</f>
        <v>#N/A</v>
      </c>
      <c r="AO1691">
        <f t="shared" si="3809"/>
        <v>0</v>
      </c>
      <c r="AP1691" t="e">
        <f t="shared" ref="AP1691" si="3868">_xlfn.RANK.AVG(AO1691,$B$2:$F$5001)</f>
        <v>#N/A</v>
      </c>
      <c r="AQ1691">
        <f t="shared" si="3838"/>
        <v>0</v>
      </c>
      <c r="AR1691">
        <f t="shared" si="3816"/>
        <v>0</v>
      </c>
      <c r="AS1691">
        <f t="shared" si="3817"/>
        <v>0</v>
      </c>
      <c r="AT1691">
        <f t="shared" si="3818"/>
        <v>0</v>
      </c>
      <c r="AU1691">
        <f t="shared" si="3819"/>
        <v>0</v>
      </c>
    </row>
    <row r="1692" spans="1:47" x14ac:dyDescent="0.25">
      <c r="A1692" s="67">
        <v>1691</v>
      </c>
      <c r="U1692" s="28">
        <f t="shared" si="3799"/>
        <v>0</v>
      </c>
      <c r="V1692" s="28">
        <f t="shared" si="3800"/>
        <v>0</v>
      </c>
      <c r="W1692" s="28">
        <f t="shared" si="3801"/>
        <v>0</v>
      </c>
      <c r="X1692" s="28">
        <f t="shared" si="3802"/>
        <v>0</v>
      </c>
      <c r="Y1692" s="28">
        <f t="shared" si="3803"/>
        <v>0</v>
      </c>
      <c r="AG1692" s="1">
        <f t="shared" si="3804"/>
        <v>0</v>
      </c>
      <c r="AH1692" s="2" t="e">
        <f t="shared" si="3811"/>
        <v>#N/A</v>
      </c>
      <c r="AI1692" s="1">
        <f t="shared" si="3805"/>
        <v>0</v>
      </c>
      <c r="AJ1692" t="e">
        <f t="shared" si="3812"/>
        <v>#N/A</v>
      </c>
      <c r="AK1692" s="1">
        <f t="shared" si="3806"/>
        <v>0</v>
      </c>
      <c r="AL1692" t="e">
        <f t="shared" si="3813"/>
        <v>#N/A</v>
      </c>
      <c r="AM1692">
        <f t="shared" si="3807"/>
        <v>0</v>
      </c>
      <c r="AN1692" t="e">
        <f t="shared" ref="AN1692" si="3869">_xlfn.RANK.AVG(AM1692,$B$2:$F$5001)</f>
        <v>#N/A</v>
      </c>
      <c r="AO1692">
        <f t="shared" si="3809"/>
        <v>0</v>
      </c>
      <c r="AP1692" t="e">
        <f t="shared" ref="AP1692" si="3870">_xlfn.RANK.AVG(AO1692,$B$2:$F$5001)</f>
        <v>#N/A</v>
      </c>
      <c r="AQ1692">
        <f t="shared" si="3838"/>
        <v>0</v>
      </c>
      <c r="AR1692">
        <f t="shared" si="3816"/>
        <v>0</v>
      </c>
      <c r="AS1692">
        <f t="shared" si="3817"/>
        <v>0</v>
      </c>
      <c r="AT1692">
        <f t="shared" si="3818"/>
        <v>0</v>
      </c>
      <c r="AU1692">
        <f t="shared" si="3819"/>
        <v>0</v>
      </c>
    </row>
    <row r="1693" spans="1:47" x14ac:dyDescent="0.25">
      <c r="A1693" s="67">
        <v>1692</v>
      </c>
      <c r="U1693" s="28">
        <f t="shared" si="3799"/>
        <v>0</v>
      </c>
      <c r="V1693" s="28">
        <f t="shared" si="3800"/>
        <v>0</v>
      </c>
      <c r="W1693" s="28">
        <f t="shared" si="3801"/>
        <v>0</v>
      </c>
      <c r="X1693" s="28">
        <f t="shared" si="3802"/>
        <v>0</v>
      </c>
      <c r="Y1693" s="28">
        <f t="shared" si="3803"/>
        <v>0</v>
      </c>
      <c r="AG1693" s="1">
        <f t="shared" si="3804"/>
        <v>0</v>
      </c>
      <c r="AH1693" s="2" t="e">
        <f t="shared" si="3811"/>
        <v>#N/A</v>
      </c>
      <c r="AI1693" s="1">
        <f t="shared" si="3805"/>
        <v>0</v>
      </c>
      <c r="AJ1693" t="e">
        <f t="shared" si="3812"/>
        <v>#N/A</v>
      </c>
      <c r="AK1693" s="1">
        <f t="shared" si="3806"/>
        <v>0</v>
      </c>
      <c r="AL1693" t="e">
        <f t="shared" si="3813"/>
        <v>#N/A</v>
      </c>
      <c r="AM1693">
        <f t="shared" si="3807"/>
        <v>0</v>
      </c>
      <c r="AN1693" t="e">
        <f t="shared" ref="AN1693" si="3871">_xlfn.RANK.AVG(AM1693,$B$2:$F$5001)</f>
        <v>#N/A</v>
      </c>
      <c r="AO1693">
        <f t="shared" si="3809"/>
        <v>0</v>
      </c>
      <c r="AP1693" t="e">
        <f t="shared" ref="AP1693" si="3872">_xlfn.RANK.AVG(AO1693,$B$2:$F$5001)</f>
        <v>#N/A</v>
      </c>
      <c r="AQ1693">
        <f t="shared" si="3838"/>
        <v>0</v>
      </c>
      <c r="AR1693">
        <f t="shared" si="3816"/>
        <v>0</v>
      </c>
      <c r="AS1693">
        <f t="shared" si="3817"/>
        <v>0</v>
      </c>
      <c r="AT1693">
        <f t="shared" si="3818"/>
        <v>0</v>
      </c>
      <c r="AU1693">
        <f t="shared" si="3819"/>
        <v>0</v>
      </c>
    </row>
    <row r="1694" spans="1:47" x14ac:dyDescent="0.25">
      <c r="A1694" s="67">
        <v>1693</v>
      </c>
      <c r="U1694" s="28">
        <f t="shared" si="3799"/>
        <v>0</v>
      </c>
      <c r="V1694" s="28">
        <f t="shared" si="3800"/>
        <v>0</v>
      </c>
      <c r="W1694" s="28">
        <f t="shared" si="3801"/>
        <v>0</v>
      </c>
      <c r="X1694" s="28">
        <f t="shared" si="3802"/>
        <v>0</v>
      </c>
      <c r="Y1694" s="28">
        <f t="shared" si="3803"/>
        <v>0</v>
      </c>
      <c r="AG1694" s="1">
        <f t="shared" si="3804"/>
        <v>0</v>
      </c>
      <c r="AH1694" s="2" t="e">
        <f t="shared" si="3811"/>
        <v>#N/A</v>
      </c>
      <c r="AI1694" s="1">
        <f t="shared" si="3805"/>
        <v>0</v>
      </c>
      <c r="AJ1694" t="e">
        <f t="shared" si="3812"/>
        <v>#N/A</v>
      </c>
      <c r="AK1694" s="1">
        <f t="shared" si="3806"/>
        <v>0</v>
      </c>
      <c r="AL1694" t="e">
        <f t="shared" si="3813"/>
        <v>#N/A</v>
      </c>
      <c r="AM1694">
        <f t="shared" si="3807"/>
        <v>0</v>
      </c>
      <c r="AN1694" t="e">
        <f t="shared" ref="AN1694" si="3873">_xlfn.RANK.AVG(AM1694,$B$2:$F$5001)</f>
        <v>#N/A</v>
      </c>
      <c r="AO1694">
        <f t="shared" si="3809"/>
        <v>0</v>
      </c>
      <c r="AP1694" t="e">
        <f t="shared" ref="AP1694" si="3874">_xlfn.RANK.AVG(AO1694,$B$2:$F$5001)</f>
        <v>#N/A</v>
      </c>
      <c r="AQ1694">
        <f t="shared" si="3838"/>
        <v>0</v>
      </c>
      <c r="AR1694">
        <f t="shared" si="3816"/>
        <v>0</v>
      </c>
      <c r="AS1694">
        <f t="shared" si="3817"/>
        <v>0</v>
      </c>
      <c r="AT1694">
        <f t="shared" si="3818"/>
        <v>0</v>
      </c>
      <c r="AU1694">
        <f t="shared" si="3819"/>
        <v>0</v>
      </c>
    </row>
    <row r="1695" spans="1:47" x14ac:dyDescent="0.25">
      <c r="A1695" s="67">
        <v>1694</v>
      </c>
      <c r="U1695" s="28">
        <f t="shared" si="3799"/>
        <v>0</v>
      </c>
      <c r="V1695" s="28">
        <f t="shared" si="3800"/>
        <v>0</v>
      </c>
      <c r="W1695" s="28">
        <f t="shared" si="3801"/>
        <v>0</v>
      </c>
      <c r="X1695" s="28">
        <f t="shared" si="3802"/>
        <v>0</v>
      </c>
      <c r="Y1695" s="28">
        <f t="shared" si="3803"/>
        <v>0</v>
      </c>
      <c r="AG1695" s="1">
        <f t="shared" si="3804"/>
        <v>0</v>
      </c>
      <c r="AH1695" s="2" t="e">
        <f t="shared" si="3811"/>
        <v>#N/A</v>
      </c>
      <c r="AI1695" s="1">
        <f t="shared" si="3805"/>
        <v>0</v>
      </c>
      <c r="AJ1695" t="e">
        <f t="shared" si="3812"/>
        <v>#N/A</v>
      </c>
      <c r="AK1695" s="1">
        <f t="shared" si="3806"/>
        <v>0</v>
      </c>
      <c r="AL1695" t="e">
        <f t="shared" si="3813"/>
        <v>#N/A</v>
      </c>
      <c r="AM1695">
        <f t="shared" si="3807"/>
        <v>0</v>
      </c>
      <c r="AN1695" t="e">
        <f t="shared" ref="AN1695" si="3875">_xlfn.RANK.AVG(AM1695,$B$2:$F$5001)</f>
        <v>#N/A</v>
      </c>
      <c r="AO1695">
        <f t="shared" si="3809"/>
        <v>0</v>
      </c>
      <c r="AP1695" t="e">
        <f t="shared" ref="AP1695" si="3876">_xlfn.RANK.AVG(AO1695,$B$2:$F$5001)</f>
        <v>#N/A</v>
      </c>
      <c r="AQ1695">
        <f t="shared" si="3838"/>
        <v>0</v>
      </c>
      <c r="AR1695">
        <f t="shared" si="3816"/>
        <v>0</v>
      </c>
      <c r="AS1695">
        <f t="shared" si="3817"/>
        <v>0</v>
      </c>
      <c r="AT1695">
        <f t="shared" si="3818"/>
        <v>0</v>
      </c>
      <c r="AU1695">
        <f t="shared" si="3819"/>
        <v>0</v>
      </c>
    </row>
    <row r="1696" spans="1:47" x14ac:dyDescent="0.25">
      <c r="A1696" s="67">
        <v>1695</v>
      </c>
      <c r="U1696" s="28">
        <f t="shared" si="3799"/>
        <v>0</v>
      </c>
      <c r="V1696" s="28">
        <f t="shared" si="3800"/>
        <v>0</v>
      </c>
      <c r="W1696" s="28">
        <f t="shared" si="3801"/>
        <v>0</v>
      </c>
      <c r="X1696" s="28">
        <f t="shared" si="3802"/>
        <v>0</v>
      </c>
      <c r="Y1696" s="28">
        <f t="shared" si="3803"/>
        <v>0</v>
      </c>
      <c r="AG1696" s="1">
        <f t="shared" si="3804"/>
        <v>0</v>
      </c>
      <c r="AH1696" s="2" t="e">
        <f t="shared" si="3811"/>
        <v>#N/A</v>
      </c>
      <c r="AI1696" s="1">
        <f t="shared" si="3805"/>
        <v>0</v>
      </c>
      <c r="AJ1696" t="e">
        <f t="shared" si="3812"/>
        <v>#N/A</v>
      </c>
      <c r="AK1696" s="1">
        <f t="shared" si="3806"/>
        <v>0</v>
      </c>
      <c r="AL1696" t="e">
        <f t="shared" si="3813"/>
        <v>#N/A</v>
      </c>
      <c r="AM1696">
        <f t="shared" si="3807"/>
        <v>0</v>
      </c>
      <c r="AN1696" t="e">
        <f t="shared" ref="AN1696" si="3877">_xlfn.RANK.AVG(AM1696,$B$2:$F$5001)</f>
        <v>#N/A</v>
      </c>
      <c r="AO1696">
        <f t="shared" si="3809"/>
        <v>0</v>
      </c>
      <c r="AP1696" t="e">
        <f t="shared" ref="AP1696" si="3878">_xlfn.RANK.AVG(AO1696,$B$2:$F$5001)</f>
        <v>#N/A</v>
      </c>
      <c r="AQ1696">
        <f t="shared" si="3838"/>
        <v>0</v>
      </c>
      <c r="AR1696">
        <f t="shared" si="3816"/>
        <v>0</v>
      </c>
      <c r="AS1696">
        <f t="shared" si="3817"/>
        <v>0</v>
      </c>
      <c r="AT1696">
        <f t="shared" si="3818"/>
        <v>0</v>
      </c>
      <c r="AU1696">
        <f t="shared" si="3819"/>
        <v>0</v>
      </c>
    </row>
    <row r="1697" spans="1:47" x14ac:dyDescent="0.25">
      <c r="A1697" s="67">
        <v>1696</v>
      </c>
      <c r="U1697" s="28">
        <f t="shared" si="3799"/>
        <v>0</v>
      </c>
      <c r="V1697" s="28">
        <f t="shared" si="3800"/>
        <v>0</v>
      </c>
      <c r="W1697" s="28">
        <f t="shared" si="3801"/>
        <v>0</v>
      </c>
      <c r="X1697" s="28">
        <f t="shared" si="3802"/>
        <v>0</v>
      </c>
      <c r="Y1697" s="28">
        <f t="shared" si="3803"/>
        <v>0</v>
      </c>
      <c r="AG1697" s="1">
        <f t="shared" si="3804"/>
        <v>0</v>
      </c>
      <c r="AH1697" s="2" t="e">
        <f t="shared" si="3811"/>
        <v>#N/A</v>
      </c>
      <c r="AI1697" s="1">
        <f t="shared" si="3805"/>
        <v>0</v>
      </c>
      <c r="AJ1697" t="e">
        <f t="shared" si="3812"/>
        <v>#N/A</v>
      </c>
      <c r="AK1697" s="1">
        <f t="shared" si="3806"/>
        <v>0</v>
      </c>
      <c r="AL1697" t="e">
        <f t="shared" si="3813"/>
        <v>#N/A</v>
      </c>
      <c r="AM1697">
        <f t="shared" si="3807"/>
        <v>0</v>
      </c>
      <c r="AN1697" t="e">
        <f t="shared" ref="AN1697" si="3879">_xlfn.RANK.AVG(AM1697,$B$2:$F$5001)</f>
        <v>#N/A</v>
      </c>
      <c r="AO1697">
        <f t="shared" si="3809"/>
        <v>0</v>
      </c>
      <c r="AP1697" t="e">
        <f t="shared" ref="AP1697" si="3880">_xlfn.RANK.AVG(AO1697,$B$2:$F$5001)</f>
        <v>#N/A</v>
      </c>
      <c r="AQ1697">
        <f t="shared" si="3838"/>
        <v>0</v>
      </c>
      <c r="AR1697">
        <f t="shared" si="3816"/>
        <v>0</v>
      </c>
      <c r="AS1697">
        <f t="shared" si="3817"/>
        <v>0</v>
      </c>
      <c r="AT1697">
        <f t="shared" si="3818"/>
        <v>0</v>
      </c>
      <c r="AU1697">
        <f t="shared" si="3819"/>
        <v>0</v>
      </c>
    </row>
    <row r="1698" spans="1:47" x14ac:dyDescent="0.25">
      <c r="A1698" s="67">
        <v>1697</v>
      </c>
      <c r="U1698" s="28">
        <f t="shared" si="3799"/>
        <v>0</v>
      </c>
      <c r="V1698" s="28">
        <f t="shared" si="3800"/>
        <v>0</v>
      </c>
      <c r="W1698" s="28">
        <f t="shared" si="3801"/>
        <v>0</v>
      </c>
      <c r="X1698" s="28">
        <f t="shared" si="3802"/>
        <v>0</v>
      </c>
      <c r="Y1698" s="28">
        <f t="shared" si="3803"/>
        <v>0</v>
      </c>
      <c r="AG1698" s="1">
        <f t="shared" si="3804"/>
        <v>0</v>
      </c>
      <c r="AH1698" s="2" t="e">
        <f t="shared" si="3811"/>
        <v>#N/A</v>
      </c>
      <c r="AI1698" s="1">
        <f t="shared" si="3805"/>
        <v>0</v>
      </c>
      <c r="AJ1698" t="e">
        <f t="shared" si="3812"/>
        <v>#N/A</v>
      </c>
      <c r="AK1698" s="1">
        <f t="shared" si="3806"/>
        <v>0</v>
      </c>
      <c r="AL1698" t="e">
        <f t="shared" si="3813"/>
        <v>#N/A</v>
      </c>
      <c r="AM1698">
        <f t="shared" si="3807"/>
        <v>0</v>
      </c>
      <c r="AN1698" t="e">
        <f t="shared" ref="AN1698" si="3881">_xlfn.RANK.AVG(AM1698,$B$2:$F$5001)</f>
        <v>#N/A</v>
      </c>
      <c r="AO1698">
        <f t="shared" si="3809"/>
        <v>0</v>
      </c>
      <c r="AP1698" t="e">
        <f t="shared" ref="AP1698" si="3882">_xlfn.RANK.AVG(AO1698,$B$2:$F$5001)</f>
        <v>#N/A</v>
      </c>
      <c r="AQ1698">
        <f t="shared" si="3838"/>
        <v>0</v>
      </c>
      <c r="AR1698">
        <f t="shared" si="3816"/>
        <v>0</v>
      </c>
      <c r="AS1698">
        <f t="shared" si="3817"/>
        <v>0</v>
      </c>
      <c r="AT1698">
        <f t="shared" si="3818"/>
        <v>0</v>
      </c>
      <c r="AU1698">
        <f t="shared" si="3819"/>
        <v>0</v>
      </c>
    </row>
    <row r="1699" spans="1:47" x14ac:dyDescent="0.25">
      <c r="A1699" s="67">
        <v>1698</v>
      </c>
      <c r="U1699" s="28">
        <f t="shared" si="3799"/>
        <v>0</v>
      </c>
      <c r="V1699" s="28">
        <f t="shared" si="3800"/>
        <v>0</v>
      </c>
      <c r="W1699" s="28">
        <f t="shared" si="3801"/>
        <v>0</v>
      </c>
      <c r="X1699" s="28">
        <f t="shared" si="3802"/>
        <v>0</v>
      </c>
      <c r="Y1699" s="28">
        <f t="shared" si="3803"/>
        <v>0</v>
      </c>
      <c r="AG1699" s="1">
        <f t="shared" si="3804"/>
        <v>0</v>
      </c>
      <c r="AH1699" s="2" t="e">
        <f t="shared" si="3811"/>
        <v>#N/A</v>
      </c>
      <c r="AI1699" s="1">
        <f t="shared" si="3805"/>
        <v>0</v>
      </c>
      <c r="AJ1699" t="e">
        <f t="shared" si="3812"/>
        <v>#N/A</v>
      </c>
      <c r="AK1699" s="1">
        <f t="shared" si="3806"/>
        <v>0</v>
      </c>
      <c r="AL1699" t="e">
        <f t="shared" si="3813"/>
        <v>#N/A</v>
      </c>
      <c r="AM1699">
        <f t="shared" si="3807"/>
        <v>0</v>
      </c>
      <c r="AN1699" t="e">
        <f t="shared" ref="AN1699" si="3883">_xlfn.RANK.AVG(AM1699,$B$2:$F$5001)</f>
        <v>#N/A</v>
      </c>
      <c r="AO1699">
        <f t="shared" si="3809"/>
        <v>0</v>
      </c>
      <c r="AP1699" t="e">
        <f t="shared" ref="AP1699" si="3884">_xlfn.RANK.AVG(AO1699,$B$2:$F$5001)</f>
        <v>#N/A</v>
      </c>
      <c r="AQ1699">
        <f t="shared" si="3838"/>
        <v>0</v>
      </c>
      <c r="AR1699">
        <f t="shared" si="3816"/>
        <v>0</v>
      </c>
      <c r="AS1699">
        <f t="shared" si="3817"/>
        <v>0</v>
      </c>
      <c r="AT1699">
        <f t="shared" si="3818"/>
        <v>0</v>
      </c>
      <c r="AU1699">
        <f t="shared" si="3819"/>
        <v>0</v>
      </c>
    </row>
    <row r="1700" spans="1:47" x14ac:dyDescent="0.25">
      <c r="A1700" s="67">
        <v>1699</v>
      </c>
      <c r="U1700" s="28">
        <f t="shared" si="3799"/>
        <v>0</v>
      </c>
      <c r="V1700" s="28">
        <f t="shared" si="3800"/>
        <v>0</v>
      </c>
      <c r="W1700" s="28">
        <f t="shared" si="3801"/>
        <v>0</v>
      </c>
      <c r="X1700" s="28">
        <f t="shared" si="3802"/>
        <v>0</v>
      </c>
      <c r="Y1700" s="28">
        <f t="shared" si="3803"/>
        <v>0</v>
      </c>
      <c r="AG1700" s="1">
        <f t="shared" si="3804"/>
        <v>0</v>
      </c>
      <c r="AH1700" s="2" t="e">
        <f t="shared" si="3811"/>
        <v>#N/A</v>
      </c>
      <c r="AI1700" s="1">
        <f t="shared" si="3805"/>
        <v>0</v>
      </c>
      <c r="AJ1700" t="e">
        <f t="shared" si="3812"/>
        <v>#N/A</v>
      </c>
      <c r="AK1700" s="1">
        <f t="shared" si="3806"/>
        <v>0</v>
      </c>
      <c r="AL1700" t="e">
        <f t="shared" si="3813"/>
        <v>#N/A</v>
      </c>
      <c r="AM1700">
        <f t="shared" si="3807"/>
        <v>0</v>
      </c>
      <c r="AN1700" t="e">
        <f t="shared" ref="AN1700" si="3885">_xlfn.RANK.AVG(AM1700,$B$2:$F$5001)</f>
        <v>#N/A</v>
      </c>
      <c r="AO1700">
        <f t="shared" si="3809"/>
        <v>0</v>
      </c>
      <c r="AP1700" t="e">
        <f t="shared" ref="AP1700" si="3886">_xlfn.RANK.AVG(AO1700,$B$2:$F$5001)</f>
        <v>#N/A</v>
      </c>
      <c r="AQ1700">
        <f t="shared" si="3838"/>
        <v>0</v>
      </c>
      <c r="AR1700">
        <f t="shared" si="3816"/>
        <v>0</v>
      </c>
      <c r="AS1700">
        <f t="shared" si="3817"/>
        <v>0</v>
      </c>
      <c r="AT1700">
        <f t="shared" si="3818"/>
        <v>0</v>
      </c>
      <c r="AU1700">
        <f t="shared" si="3819"/>
        <v>0</v>
      </c>
    </row>
    <row r="1701" spans="1:47" x14ac:dyDescent="0.25">
      <c r="A1701" s="67">
        <v>1700</v>
      </c>
      <c r="U1701" s="28">
        <f t="shared" si="3799"/>
        <v>0</v>
      </c>
      <c r="V1701" s="28">
        <f t="shared" si="3800"/>
        <v>0</v>
      </c>
      <c r="W1701" s="28">
        <f t="shared" si="3801"/>
        <v>0</v>
      </c>
      <c r="X1701" s="28">
        <f t="shared" si="3802"/>
        <v>0</v>
      </c>
      <c r="Y1701" s="28">
        <f t="shared" si="3803"/>
        <v>0</v>
      </c>
      <c r="AG1701" s="1">
        <f t="shared" si="3804"/>
        <v>0</v>
      </c>
      <c r="AH1701" s="2" t="e">
        <f t="shared" si="3811"/>
        <v>#N/A</v>
      </c>
      <c r="AI1701" s="1">
        <f t="shared" si="3805"/>
        <v>0</v>
      </c>
      <c r="AJ1701" t="e">
        <f t="shared" si="3812"/>
        <v>#N/A</v>
      </c>
      <c r="AK1701" s="1">
        <f t="shared" si="3806"/>
        <v>0</v>
      </c>
      <c r="AL1701" t="e">
        <f t="shared" si="3813"/>
        <v>#N/A</v>
      </c>
      <c r="AM1701">
        <f t="shared" si="3807"/>
        <v>0</v>
      </c>
      <c r="AN1701" t="e">
        <f t="shared" ref="AN1701" si="3887">_xlfn.RANK.AVG(AM1701,$B$2:$F$5001)</f>
        <v>#N/A</v>
      </c>
      <c r="AO1701">
        <f t="shared" si="3809"/>
        <v>0</v>
      </c>
      <c r="AP1701" t="e">
        <f t="shared" ref="AP1701" si="3888">_xlfn.RANK.AVG(AO1701,$B$2:$F$5001)</f>
        <v>#N/A</v>
      </c>
      <c r="AQ1701">
        <f t="shared" si="3838"/>
        <v>0</v>
      </c>
      <c r="AR1701">
        <f t="shared" si="3816"/>
        <v>0</v>
      </c>
      <c r="AS1701">
        <f t="shared" si="3817"/>
        <v>0</v>
      </c>
      <c r="AT1701">
        <f t="shared" si="3818"/>
        <v>0</v>
      </c>
      <c r="AU1701">
        <f t="shared" si="3819"/>
        <v>0</v>
      </c>
    </row>
    <row r="1702" spans="1:47" x14ac:dyDescent="0.25">
      <c r="A1702" s="67">
        <v>1701</v>
      </c>
      <c r="U1702" s="28">
        <f t="shared" si="3799"/>
        <v>0</v>
      </c>
      <c r="V1702" s="28">
        <f t="shared" si="3800"/>
        <v>0</v>
      </c>
      <c r="W1702" s="28">
        <f t="shared" si="3801"/>
        <v>0</v>
      </c>
      <c r="X1702" s="28">
        <f t="shared" si="3802"/>
        <v>0</v>
      </c>
      <c r="Y1702" s="28">
        <f t="shared" si="3803"/>
        <v>0</v>
      </c>
      <c r="AG1702" s="1">
        <f t="shared" si="3804"/>
        <v>0</v>
      </c>
      <c r="AH1702" s="2" t="e">
        <f t="shared" si="3811"/>
        <v>#N/A</v>
      </c>
      <c r="AI1702" s="1">
        <f t="shared" si="3805"/>
        <v>0</v>
      </c>
      <c r="AJ1702" t="e">
        <f t="shared" si="3812"/>
        <v>#N/A</v>
      </c>
      <c r="AK1702" s="1">
        <f t="shared" si="3806"/>
        <v>0</v>
      </c>
      <c r="AL1702" t="e">
        <f t="shared" si="3813"/>
        <v>#N/A</v>
      </c>
      <c r="AM1702">
        <f t="shared" si="3807"/>
        <v>0</v>
      </c>
      <c r="AN1702" t="e">
        <f t="shared" ref="AN1702" si="3889">_xlfn.RANK.AVG(AM1702,$B$2:$F$5001)</f>
        <v>#N/A</v>
      </c>
      <c r="AO1702">
        <f t="shared" si="3809"/>
        <v>0</v>
      </c>
      <c r="AP1702" t="e">
        <f t="shared" ref="AP1702" si="3890">_xlfn.RANK.AVG(AO1702,$B$2:$F$5001)</f>
        <v>#N/A</v>
      </c>
      <c r="AQ1702">
        <f t="shared" si="3838"/>
        <v>0</v>
      </c>
      <c r="AR1702">
        <f t="shared" si="3816"/>
        <v>0</v>
      </c>
      <c r="AS1702">
        <f t="shared" si="3817"/>
        <v>0</v>
      </c>
      <c r="AT1702">
        <f t="shared" si="3818"/>
        <v>0</v>
      </c>
      <c r="AU1702">
        <f t="shared" si="3819"/>
        <v>0</v>
      </c>
    </row>
    <row r="1703" spans="1:47" x14ac:dyDescent="0.25">
      <c r="A1703" s="67">
        <v>1702</v>
      </c>
      <c r="U1703" s="28">
        <f t="shared" si="3799"/>
        <v>0</v>
      </c>
      <c r="V1703" s="28">
        <f t="shared" si="3800"/>
        <v>0</v>
      </c>
      <c r="W1703" s="28">
        <f t="shared" si="3801"/>
        <v>0</v>
      </c>
      <c r="X1703" s="28">
        <f t="shared" si="3802"/>
        <v>0</v>
      </c>
      <c r="Y1703" s="28">
        <f t="shared" si="3803"/>
        <v>0</v>
      </c>
      <c r="AG1703" s="1">
        <f t="shared" si="3804"/>
        <v>0</v>
      </c>
      <c r="AH1703" s="2" t="e">
        <f t="shared" si="3811"/>
        <v>#N/A</v>
      </c>
      <c r="AI1703" s="1">
        <f t="shared" si="3805"/>
        <v>0</v>
      </c>
      <c r="AJ1703" t="e">
        <f t="shared" si="3812"/>
        <v>#N/A</v>
      </c>
      <c r="AK1703" s="1">
        <f t="shared" si="3806"/>
        <v>0</v>
      </c>
      <c r="AL1703" t="e">
        <f t="shared" si="3813"/>
        <v>#N/A</v>
      </c>
      <c r="AM1703">
        <f t="shared" si="3807"/>
        <v>0</v>
      </c>
      <c r="AN1703" t="e">
        <f t="shared" ref="AN1703" si="3891">_xlfn.RANK.AVG(AM1703,$B$2:$F$5001)</f>
        <v>#N/A</v>
      </c>
      <c r="AO1703">
        <f t="shared" si="3809"/>
        <v>0</v>
      </c>
      <c r="AP1703" t="e">
        <f t="shared" ref="AP1703" si="3892">_xlfn.RANK.AVG(AO1703,$B$2:$F$5001)</f>
        <v>#N/A</v>
      </c>
      <c r="AQ1703">
        <f t="shared" si="3838"/>
        <v>0</v>
      </c>
      <c r="AR1703">
        <f t="shared" si="3816"/>
        <v>0</v>
      </c>
      <c r="AS1703">
        <f t="shared" si="3817"/>
        <v>0</v>
      </c>
      <c r="AT1703">
        <f t="shared" si="3818"/>
        <v>0</v>
      </c>
      <c r="AU1703">
        <f t="shared" si="3819"/>
        <v>0</v>
      </c>
    </row>
    <row r="1704" spans="1:47" x14ac:dyDescent="0.25">
      <c r="A1704" s="67">
        <v>1703</v>
      </c>
      <c r="U1704" s="28">
        <f t="shared" si="3799"/>
        <v>0</v>
      </c>
      <c r="V1704" s="28">
        <f t="shared" si="3800"/>
        <v>0</v>
      </c>
      <c r="W1704" s="28">
        <f t="shared" si="3801"/>
        <v>0</v>
      </c>
      <c r="X1704" s="28">
        <f t="shared" si="3802"/>
        <v>0</v>
      </c>
      <c r="Y1704" s="28">
        <f t="shared" si="3803"/>
        <v>0</v>
      </c>
      <c r="AG1704" s="1">
        <f t="shared" si="3804"/>
        <v>0</v>
      </c>
      <c r="AH1704" s="2" t="e">
        <f t="shared" si="3811"/>
        <v>#N/A</v>
      </c>
      <c r="AI1704" s="1">
        <f t="shared" si="3805"/>
        <v>0</v>
      </c>
      <c r="AJ1704" t="e">
        <f t="shared" si="3812"/>
        <v>#N/A</v>
      </c>
      <c r="AK1704" s="1">
        <f t="shared" si="3806"/>
        <v>0</v>
      </c>
      <c r="AL1704" t="e">
        <f t="shared" si="3813"/>
        <v>#N/A</v>
      </c>
      <c r="AM1704">
        <f t="shared" si="3807"/>
        <v>0</v>
      </c>
      <c r="AN1704" t="e">
        <f t="shared" ref="AN1704" si="3893">_xlfn.RANK.AVG(AM1704,$B$2:$F$5001)</f>
        <v>#N/A</v>
      </c>
      <c r="AO1704">
        <f t="shared" si="3809"/>
        <v>0</v>
      </c>
      <c r="AP1704" t="e">
        <f t="shared" ref="AP1704" si="3894">_xlfn.RANK.AVG(AO1704,$B$2:$F$5001)</f>
        <v>#N/A</v>
      </c>
      <c r="AQ1704">
        <f t="shared" si="3838"/>
        <v>0</v>
      </c>
      <c r="AR1704">
        <f t="shared" si="3816"/>
        <v>0</v>
      </c>
      <c r="AS1704">
        <f t="shared" si="3817"/>
        <v>0</v>
      </c>
      <c r="AT1704">
        <f t="shared" si="3818"/>
        <v>0</v>
      </c>
      <c r="AU1704">
        <f t="shared" si="3819"/>
        <v>0</v>
      </c>
    </row>
    <row r="1705" spans="1:47" x14ac:dyDescent="0.25">
      <c r="A1705" s="67">
        <v>1704</v>
      </c>
      <c r="U1705" s="28">
        <f t="shared" si="3799"/>
        <v>0</v>
      </c>
      <c r="V1705" s="28">
        <f t="shared" si="3800"/>
        <v>0</v>
      </c>
      <c r="W1705" s="28">
        <f t="shared" si="3801"/>
        <v>0</v>
      </c>
      <c r="X1705" s="28">
        <f t="shared" si="3802"/>
        <v>0</v>
      </c>
      <c r="Y1705" s="28">
        <f t="shared" si="3803"/>
        <v>0</v>
      </c>
      <c r="AG1705" s="1">
        <f t="shared" si="3804"/>
        <v>0</v>
      </c>
      <c r="AH1705" s="2" t="e">
        <f t="shared" si="3811"/>
        <v>#N/A</v>
      </c>
      <c r="AI1705" s="1">
        <f t="shared" si="3805"/>
        <v>0</v>
      </c>
      <c r="AJ1705" t="e">
        <f t="shared" si="3812"/>
        <v>#N/A</v>
      </c>
      <c r="AK1705" s="1">
        <f t="shared" si="3806"/>
        <v>0</v>
      </c>
      <c r="AL1705" t="e">
        <f t="shared" si="3813"/>
        <v>#N/A</v>
      </c>
      <c r="AM1705">
        <f t="shared" si="3807"/>
        <v>0</v>
      </c>
      <c r="AN1705" t="e">
        <f t="shared" ref="AN1705" si="3895">_xlfn.RANK.AVG(AM1705,$B$2:$F$5001)</f>
        <v>#N/A</v>
      </c>
      <c r="AO1705">
        <f t="shared" si="3809"/>
        <v>0</v>
      </c>
      <c r="AP1705" t="e">
        <f t="shared" ref="AP1705" si="3896">_xlfn.RANK.AVG(AO1705,$B$2:$F$5001)</f>
        <v>#N/A</v>
      </c>
      <c r="AQ1705">
        <f t="shared" si="3838"/>
        <v>0</v>
      </c>
      <c r="AR1705">
        <f t="shared" si="3816"/>
        <v>0</v>
      </c>
      <c r="AS1705">
        <f t="shared" si="3817"/>
        <v>0</v>
      </c>
      <c r="AT1705">
        <f t="shared" si="3818"/>
        <v>0</v>
      </c>
      <c r="AU1705">
        <f t="shared" si="3819"/>
        <v>0</v>
      </c>
    </row>
    <row r="1706" spans="1:47" x14ac:dyDescent="0.25">
      <c r="A1706" s="67">
        <v>1705</v>
      </c>
      <c r="U1706" s="28">
        <f t="shared" si="3799"/>
        <v>0</v>
      </c>
      <c r="V1706" s="28">
        <f t="shared" si="3800"/>
        <v>0</v>
      </c>
      <c r="W1706" s="28">
        <f t="shared" si="3801"/>
        <v>0</v>
      </c>
      <c r="X1706" s="28">
        <f t="shared" si="3802"/>
        <v>0</v>
      </c>
      <c r="Y1706" s="28">
        <f t="shared" si="3803"/>
        <v>0</v>
      </c>
      <c r="AG1706" s="1">
        <f t="shared" si="3804"/>
        <v>0</v>
      </c>
      <c r="AH1706" s="2" t="e">
        <f t="shared" si="3811"/>
        <v>#N/A</v>
      </c>
      <c r="AI1706" s="1">
        <f t="shared" si="3805"/>
        <v>0</v>
      </c>
      <c r="AJ1706" t="e">
        <f t="shared" si="3812"/>
        <v>#N/A</v>
      </c>
      <c r="AK1706" s="1">
        <f t="shared" si="3806"/>
        <v>0</v>
      </c>
      <c r="AL1706" t="e">
        <f t="shared" si="3813"/>
        <v>#N/A</v>
      </c>
      <c r="AM1706">
        <f t="shared" si="3807"/>
        <v>0</v>
      </c>
      <c r="AN1706" t="e">
        <f t="shared" ref="AN1706" si="3897">_xlfn.RANK.AVG(AM1706,$B$2:$F$5001)</f>
        <v>#N/A</v>
      </c>
      <c r="AO1706">
        <f t="shared" si="3809"/>
        <v>0</v>
      </c>
      <c r="AP1706" t="e">
        <f t="shared" ref="AP1706" si="3898">_xlfn.RANK.AVG(AO1706,$B$2:$F$5001)</f>
        <v>#N/A</v>
      </c>
      <c r="AQ1706">
        <f t="shared" si="3838"/>
        <v>0</v>
      </c>
      <c r="AR1706">
        <f t="shared" si="3816"/>
        <v>0</v>
      </c>
      <c r="AS1706">
        <f t="shared" si="3817"/>
        <v>0</v>
      </c>
      <c r="AT1706">
        <f t="shared" si="3818"/>
        <v>0</v>
      </c>
      <c r="AU1706">
        <f t="shared" si="3819"/>
        <v>0</v>
      </c>
    </row>
    <row r="1707" spans="1:47" x14ac:dyDescent="0.25">
      <c r="A1707" s="67">
        <v>1706</v>
      </c>
      <c r="U1707" s="28">
        <f t="shared" si="3799"/>
        <v>0</v>
      </c>
      <c r="V1707" s="28">
        <f t="shared" si="3800"/>
        <v>0</v>
      </c>
      <c r="W1707" s="28">
        <f t="shared" si="3801"/>
        <v>0</v>
      </c>
      <c r="X1707" s="28">
        <f t="shared" si="3802"/>
        <v>0</v>
      </c>
      <c r="Y1707" s="28">
        <f t="shared" si="3803"/>
        <v>0</v>
      </c>
      <c r="AG1707" s="1">
        <f t="shared" si="3804"/>
        <v>0</v>
      </c>
      <c r="AH1707" s="2" t="e">
        <f t="shared" si="3811"/>
        <v>#N/A</v>
      </c>
      <c r="AI1707" s="1">
        <f t="shared" si="3805"/>
        <v>0</v>
      </c>
      <c r="AJ1707" t="e">
        <f t="shared" si="3812"/>
        <v>#N/A</v>
      </c>
      <c r="AK1707" s="1">
        <f t="shared" si="3806"/>
        <v>0</v>
      </c>
      <c r="AL1707" t="e">
        <f t="shared" si="3813"/>
        <v>#N/A</v>
      </c>
      <c r="AM1707">
        <f t="shared" si="3807"/>
        <v>0</v>
      </c>
      <c r="AN1707" t="e">
        <f t="shared" ref="AN1707" si="3899">_xlfn.RANK.AVG(AM1707,$B$2:$F$5001)</f>
        <v>#N/A</v>
      </c>
      <c r="AO1707">
        <f t="shared" si="3809"/>
        <v>0</v>
      </c>
      <c r="AP1707" t="e">
        <f t="shared" ref="AP1707" si="3900">_xlfn.RANK.AVG(AO1707,$B$2:$F$5001)</f>
        <v>#N/A</v>
      </c>
      <c r="AQ1707">
        <f t="shared" si="3838"/>
        <v>0</v>
      </c>
      <c r="AR1707">
        <f t="shared" si="3816"/>
        <v>0</v>
      </c>
      <c r="AS1707">
        <f t="shared" si="3817"/>
        <v>0</v>
      </c>
      <c r="AT1707">
        <f t="shared" si="3818"/>
        <v>0</v>
      </c>
      <c r="AU1707">
        <f t="shared" si="3819"/>
        <v>0</v>
      </c>
    </row>
    <row r="1708" spans="1:47" x14ac:dyDescent="0.25">
      <c r="A1708" s="67">
        <v>1707</v>
      </c>
      <c r="U1708" s="28">
        <f t="shared" si="3799"/>
        <v>0</v>
      </c>
      <c r="V1708" s="28">
        <f t="shared" si="3800"/>
        <v>0</v>
      </c>
      <c r="W1708" s="28">
        <f t="shared" si="3801"/>
        <v>0</v>
      </c>
      <c r="X1708" s="28">
        <f t="shared" si="3802"/>
        <v>0</v>
      </c>
      <c r="Y1708" s="28">
        <f t="shared" si="3803"/>
        <v>0</v>
      </c>
      <c r="AG1708" s="1">
        <f t="shared" si="3804"/>
        <v>0</v>
      </c>
      <c r="AH1708" s="2" t="e">
        <f t="shared" si="3811"/>
        <v>#N/A</v>
      </c>
      <c r="AI1708" s="1">
        <f t="shared" si="3805"/>
        <v>0</v>
      </c>
      <c r="AJ1708" t="e">
        <f t="shared" si="3812"/>
        <v>#N/A</v>
      </c>
      <c r="AK1708" s="1">
        <f t="shared" si="3806"/>
        <v>0</v>
      </c>
      <c r="AL1708" t="e">
        <f t="shared" si="3813"/>
        <v>#N/A</v>
      </c>
      <c r="AM1708">
        <f t="shared" si="3807"/>
        <v>0</v>
      </c>
      <c r="AN1708" t="e">
        <f t="shared" ref="AN1708" si="3901">_xlfn.RANK.AVG(AM1708,$B$2:$F$5001)</f>
        <v>#N/A</v>
      </c>
      <c r="AO1708">
        <f t="shared" si="3809"/>
        <v>0</v>
      </c>
      <c r="AP1708" t="e">
        <f t="shared" ref="AP1708" si="3902">_xlfn.RANK.AVG(AO1708,$B$2:$F$5001)</f>
        <v>#N/A</v>
      </c>
      <c r="AQ1708">
        <f t="shared" si="3838"/>
        <v>0</v>
      </c>
      <c r="AR1708">
        <f t="shared" si="3816"/>
        <v>0</v>
      </c>
      <c r="AS1708">
        <f t="shared" si="3817"/>
        <v>0</v>
      </c>
      <c r="AT1708">
        <f t="shared" si="3818"/>
        <v>0</v>
      </c>
      <c r="AU1708">
        <f t="shared" si="3819"/>
        <v>0</v>
      </c>
    </row>
    <row r="1709" spans="1:47" x14ac:dyDescent="0.25">
      <c r="A1709" s="67">
        <v>1708</v>
      </c>
      <c r="U1709" s="28">
        <f t="shared" si="3799"/>
        <v>0</v>
      </c>
      <c r="V1709" s="28">
        <f t="shared" si="3800"/>
        <v>0</v>
      </c>
      <c r="W1709" s="28">
        <f t="shared" si="3801"/>
        <v>0</v>
      </c>
      <c r="X1709" s="28">
        <f t="shared" si="3802"/>
        <v>0</v>
      </c>
      <c r="Y1709" s="28">
        <f t="shared" si="3803"/>
        <v>0</v>
      </c>
      <c r="AG1709" s="1">
        <f t="shared" si="3804"/>
        <v>0</v>
      </c>
      <c r="AH1709" s="2" t="e">
        <f t="shared" si="3811"/>
        <v>#N/A</v>
      </c>
      <c r="AI1709" s="1">
        <f t="shared" si="3805"/>
        <v>0</v>
      </c>
      <c r="AJ1709" t="e">
        <f t="shared" si="3812"/>
        <v>#N/A</v>
      </c>
      <c r="AK1709" s="1">
        <f t="shared" si="3806"/>
        <v>0</v>
      </c>
      <c r="AL1709" t="e">
        <f t="shared" si="3813"/>
        <v>#N/A</v>
      </c>
      <c r="AM1709">
        <f t="shared" si="3807"/>
        <v>0</v>
      </c>
      <c r="AN1709" t="e">
        <f t="shared" ref="AN1709" si="3903">_xlfn.RANK.AVG(AM1709,$B$2:$F$5001)</f>
        <v>#N/A</v>
      </c>
      <c r="AO1709">
        <f t="shared" si="3809"/>
        <v>0</v>
      </c>
      <c r="AP1709" t="e">
        <f t="shared" ref="AP1709" si="3904">_xlfn.RANK.AVG(AO1709,$B$2:$F$5001)</f>
        <v>#N/A</v>
      </c>
      <c r="AQ1709">
        <f t="shared" si="3838"/>
        <v>0</v>
      </c>
      <c r="AR1709">
        <f t="shared" si="3816"/>
        <v>0</v>
      </c>
      <c r="AS1709">
        <f t="shared" si="3817"/>
        <v>0</v>
      </c>
      <c r="AT1709">
        <f t="shared" si="3818"/>
        <v>0</v>
      </c>
      <c r="AU1709">
        <f t="shared" si="3819"/>
        <v>0</v>
      </c>
    </row>
    <row r="1710" spans="1:47" x14ac:dyDescent="0.25">
      <c r="A1710" s="67">
        <v>1709</v>
      </c>
      <c r="U1710" s="28">
        <f t="shared" si="3799"/>
        <v>0</v>
      </c>
      <c r="V1710" s="28">
        <f t="shared" si="3800"/>
        <v>0</v>
      </c>
      <c r="W1710" s="28">
        <f t="shared" si="3801"/>
        <v>0</v>
      </c>
      <c r="X1710" s="28">
        <f t="shared" si="3802"/>
        <v>0</v>
      </c>
      <c r="Y1710" s="28">
        <f t="shared" si="3803"/>
        <v>0</v>
      </c>
      <c r="AG1710" s="1">
        <f t="shared" si="3804"/>
        <v>0</v>
      </c>
      <c r="AH1710" s="2" t="e">
        <f t="shared" si="3811"/>
        <v>#N/A</v>
      </c>
      <c r="AI1710" s="1">
        <f t="shared" si="3805"/>
        <v>0</v>
      </c>
      <c r="AJ1710" t="e">
        <f t="shared" si="3812"/>
        <v>#N/A</v>
      </c>
      <c r="AK1710" s="1">
        <f t="shared" si="3806"/>
        <v>0</v>
      </c>
      <c r="AL1710" t="e">
        <f t="shared" si="3813"/>
        <v>#N/A</v>
      </c>
      <c r="AM1710">
        <f t="shared" si="3807"/>
        <v>0</v>
      </c>
      <c r="AN1710" t="e">
        <f t="shared" ref="AN1710" si="3905">_xlfn.RANK.AVG(AM1710,$B$2:$F$5001)</f>
        <v>#N/A</v>
      </c>
      <c r="AO1710">
        <f t="shared" si="3809"/>
        <v>0</v>
      </c>
      <c r="AP1710" t="e">
        <f t="shared" ref="AP1710" si="3906">_xlfn.RANK.AVG(AO1710,$B$2:$F$5001)</f>
        <v>#N/A</v>
      </c>
      <c r="AQ1710">
        <f t="shared" si="3838"/>
        <v>0</v>
      </c>
      <c r="AR1710">
        <f t="shared" si="3816"/>
        <v>0</v>
      </c>
      <c r="AS1710">
        <f t="shared" si="3817"/>
        <v>0</v>
      </c>
      <c r="AT1710">
        <f t="shared" si="3818"/>
        <v>0</v>
      </c>
      <c r="AU1710">
        <f t="shared" si="3819"/>
        <v>0</v>
      </c>
    </row>
    <row r="1711" spans="1:47" x14ac:dyDescent="0.25">
      <c r="A1711" s="67">
        <v>1710</v>
      </c>
      <c r="U1711" s="28">
        <f t="shared" si="3799"/>
        <v>0</v>
      </c>
      <c r="V1711" s="28">
        <f t="shared" si="3800"/>
        <v>0</v>
      </c>
      <c r="W1711" s="28">
        <f t="shared" si="3801"/>
        <v>0</v>
      </c>
      <c r="X1711" s="28">
        <f t="shared" si="3802"/>
        <v>0</v>
      </c>
      <c r="Y1711" s="28">
        <f t="shared" si="3803"/>
        <v>0</v>
      </c>
      <c r="AG1711" s="1">
        <f t="shared" si="3804"/>
        <v>0</v>
      </c>
      <c r="AH1711" s="2" t="e">
        <f t="shared" si="3811"/>
        <v>#N/A</v>
      </c>
      <c r="AI1711" s="1">
        <f t="shared" si="3805"/>
        <v>0</v>
      </c>
      <c r="AJ1711" t="e">
        <f t="shared" si="3812"/>
        <v>#N/A</v>
      </c>
      <c r="AK1711" s="1">
        <f t="shared" si="3806"/>
        <v>0</v>
      </c>
      <c r="AL1711" t="e">
        <f t="shared" si="3813"/>
        <v>#N/A</v>
      </c>
      <c r="AM1711">
        <f t="shared" si="3807"/>
        <v>0</v>
      </c>
      <c r="AN1711" t="e">
        <f t="shared" ref="AN1711" si="3907">_xlfn.RANK.AVG(AM1711,$B$2:$F$5001)</f>
        <v>#N/A</v>
      </c>
      <c r="AO1711">
        <f t="shared" si="3809"/>
        <v>0</v>
      </c>
      <c r="AP1711" t="e">
        <f t="shared" ref="AP1711" si="3908">_xlfn.RANK.AVG(AO1711,$B$2:$F$5001)</f>
        <v>#N/A</v>
      </c>
      <c r="AQ1711">
        <f t="shared" si="3838"/>
        <v>0</v>
      </c>
      <c r="AR1711">
        <f t="shared" si="3816"/>
        <v>0</v>
      </c>
      <c r="AS1711">
        <f t="shared" si="3817"/>
        <v>0</v>
      </c>
      <c r="AT1711">
        <f t="shared" si="3818"/>
        <v>0</v>
      </c>
      <c r="AU1711">
        <f t="shared" si="3819"/>
        <v>0</v>
      </c>
    </row>
    <row r="1712" spans="1:47" x14ac:dyDescent="0.25">
      <c r="A1712" s="67">
        <v>1711</v>
      </c>
      <c r="U1712" s="28">
        <f t="shared" si="3799"/>
        <v>0</v>
      </c>
      <c r="V1712" s="28">
        <f t="shared" si="3800"/>
        <v>0</v>
      </c>
      <c r="W1712" s="28">
        <f t="shared" si="3801"/>
        <v>0</v>
      </c>
      <c r="X1712" s="28">
        <f t="shared" si="3802"/>
        <v>0</v>
      </c>
      <c r="Y1712" s="28">
        <f t="shared" si="3803"/>
        <v>0</v>
      </c>
      <c r="AG1712" s="1">
        <f t="shared" si="3804"/>
        <v>0</v>
      </c>
      <c r="AH1712" s="2" t="e">
        <f t="shared" si="3811"/>
        <v>#N/A</v>
      </c>
      <c r="AI1712" s="1">
        <f t="shared" si="3805"/>
        <v>0</v>
      </c>
      <c r="AJ1712" t="e">
        <f t="shared" si="3812"/>
        <v>#N/A</v>
      </c>
      <c r="AK1712" s="1">
        <f t="shared" si="3806"/>
        <v>0</v>
      </c>
      <c r="AL1712" t="e">
        <f t="shared" si="3813"/>
        <v>#N/A</v>
      </c>
      <c r="AM1712">
        <f t="shared" si="3807"/>
        <v>0</v>
      </c>
      <c r="AN1712" t="e">
        <f t="shared" ref="AN1712" si="3909">_xlfn.RANK.AVG(AM1712,$B$2:$F$5001)</f>
        <v>#N/A</v>
      </c>
      <c r="AO1712">
        <f t="shared" si="3809"/>
        <v>0</v>
      </c>
      <c r="AP1712" t="e">
        <f t="shared" ref="AP1712" si="3910">_xlfn.RANK.AVG(AO1712,$B$2:$F$5001)</f>
        <v>#N/A</v>
      </c>
      <c r="AQ1712">
        <f t="shared" si="3838"/>
        <v>0</v>
      </c>
      <c r="AR1712">
        <f t="shared" si="3816"/>
        <v>0</v>
      </c>
      <c r="AS1712">
        <f t="shared" si="3817"/>
        <v>0</v>
      </c>
      <c r="AT1712">
        <f t="shared" si="3818"/>
        <v>0</v>
      </c>
      <c r="AU1712">
        <f t="shared" si="3819"/>
        <v>0</v>
      </c>
    </row>
    <row r="1713" spans="1:47" x14ac:dyDescent="0.25">
      <c r="A1713" s="67">
        <v>1712</v>
      </c>
      <c r="U1713" s="28">
        <f t="shared" si="3799"/>
        <v>0</v>
      </c>
      <c r="V1713" s="28">
        <f t="shared" si="3800"/>
        <v>0</v>
      </c>
      <c r="W1713" s="28">
        <f t="shared" si="3801"/>
        <v>0</v>
      </c>
      <c r="X1713" s="28">
        <f t="shared" si="3802"/>
        <v>0</v>
      </c>
      <c r="Y1713" s="28">
        <f t="shared" si="3803"/>
        <v>0</v>
      </c>
      <c r="AG1713" s="1">
        <f t="shared" si="3804"/>
        <v>0</v>
      </c>
      <c r="AH1713" s="2" t="e">
        <f t="shared" si="3811"/>
        <v>#N/A</v>
      </c>
      <c r="AI1713" s="1">
        <f t="shared" si="3805"/>
        <v>0</v>
      </c>
      <c r="AJ1713" t="e">
        <f t="shared" si="3812"/>
        <v>#N/A</v>
      </c>
      <c r="AK1713" s="1">
        <f t="shared" si="3806"/>
        <v>0</v>
      </c>
      <c r="AL1713" t="e">
        <f t="shared" si="3813"/>
        <v>#N/A</v>
      </c>
      <c r="AM1713">
        <f t="shared" si="3807"/>
        <v>0</v>
      </c>
      <c r="AN1713" t="e">
        <f t="shared" ref="AN1713" si="3911">_xlfn.RANK.AVG(AM1713,$B$2:$F$5001)</f>
        <v>#N/A</v>
      </c>
      <c r="AO1713">
        <f t="shared" si="3809"/>
        <v>0</v>
      </c>
      <c r="AP1713" t="e">
        <f t="shared" ref="AP1713" si="3912">_xlfn.RANK.AVG(AO1713,$B$2:$F$5001)</f>
        <v>#N/A</v>
      </c>
      <c r="AQ1713">
        <f t="shared" si="3838"/>
        <v>0</v>
      </c>
      <c r="AR1713">
        <f t="shared" si="3816"/>
        <v>0</v>
      </c>
      <c r="AS1713">
        <f t="shared" si="3817"/>
        <v>0</v>
      </c>
      <c r="AT1713">
        <f t="shared" si="3818"/>
        <v>0</v>
      </c>
      <c r="AU1713">
        <f t="shared" si="3819"/>
        <v>0</v>
      </c>
    </row>
    <row r="1714" spans="1:47" x14ac:dyDescent="0.25">
      <c r="A1714" s="67">
        <v>1713</v>
      </c>
      <c r="U1714" s="28">
        <f t="shared" si="3799"/>
        <v>0</v>
      </c>
      <c r="V1714" s="28">
        <f t="shared" si="3800"/>
        <v>0</v>
      </c>
      <c r="W1714" s="28">
        <f t="shared" si="3801"/>
        <v>0</v>
      </c>
      <c r="X1714" s="28">
        <f t="shared" si="3802"/>
        <v>0</v>
      </c>
      <c r="Y1714" s="28">
        <f t="shared" si="3803"/>
        <v>0</v>
      </c>
      <c r="AG1714" s="1">
        <f t="shared" si="3804"/>
        <v>0</v>
      </c>
      <c r="AH1714" s="2" t="e">
        <f t="shared" si="3811"/>
        <v>#N/A</v>
      </c>
      <c r="AI1714" s="1">
        <f t="shared" si="3805"/>
        <v>0</v>
      </c>
      <c r="AJ1714" t="e">
        <f t="shared" si="3812"/>
        <v>#N/A</v>
      </c>
      <c r="AK1714" s="1">
        <f t="shared" si="3806"/>
        <v>0</v>
      </c>
      <c r="AL1714" t="e">
        <f t="shared" si="3813"/>
        <v>#N/A</v>
      </c>
      <c r="AM1714">
        <f t="shared" si="3807"/>
        <v>0</v>
      </c>
      <c r="AN1714" t="e">
        <f t="shared" ref="AN1714" si="3913">_xlfn.RANK.AVG(AM1714,$B$2:$F$5001)</f>
        <v>#N/A</v>
      </c>
      <c r="AO1714">
        <f t="shared" si="3809"/>
        <v>0</v>
      </c>
      <c r="AP1714" t="e">
        <f t="shared" ref="AP1714" si="3914">_xlfn.RANK.AVG(AO1714,$B$2:$F$5001)</f>
        <v>#N/A</v>
      </c>
      <c r="AQ1714">
        <f t="shared" si="3838"/>
        <v>0</v>
      </c>
      <c r="AR1714">
        <f t="shared" si="3816"/>
        <v>0</v>
      </c>
      <c r="AS1714">
        <f t="shared" si="3817"/>
        <v>0</v>
      </c>
      <c r="AT1714">
        <f t="shared" si="3818"/>
        <v>0</v>
      </c>
      <c r="AU1714">
        <f t="shared" si="3819"/>
        <v>0</v>
      </c>
    </row>
    <row r="1715" spans="1:47" x14ac:dyDescent="0.25">
      <c r="A1715" s="67">
        <v>1714</v>
      </c>
      <c r="U1715" s="28">
        <f t="shared" si="3799"/>
        <v>0</v>
      </c>
      <c r="V1715" s="28">
        <f t="shared" si="3800"/>
        <v>0</v>
      </c>
      <c r="W1715" s="28">
        <f t="shared" si="3801"/>
        <v>0</v>
      </c>
      <c r="X1715" s="28">
        <f t="shared" si="3802"/>
        <v>0</v>
      </c>
      <c r="Y1715" s="28">
        <f t="shared" si="3803"/>
        <v>0</v>
      </c>
      <c r="AG1715" s="1">
        <f t="shared" si="3804"/>
        <v>0</v>
      </c>
      <c r="AH1715" s="2" t="e">
        <f t="shared" si="3811"/>
        <v>#N/A</v>
      </c>
      <c r="AI1715" s="1">
        <f t="shared" si="3805"/>
        <v>0</v>
      </c>
      <c r="AJ1715" t="e">
        <f t="shared" si="3812"/>
        <v>#N/A</v>
      </c>
      <c r="AK1715" s="1">
        <f t="shared" si="3806"/>
        <v>0</v>
      </c>
      <c r="AL1715" t="e">
        <f t="shared" si="3813"/>
        <v>#N/A</v>
      </c>
      <c r="AM1715">
        <f t="shared" si="3807"/>
        <v>0</v>
      </c>
      <c r="AN1715" t="e">
        <f t="shared" ref="AN1715" si="3915">_xlfn.RANK.AVG(AM1715,$B$2:$F$5001)</f>
        <v>#N/A</v>
      </c>
      <c r="AO1715">
        <f t="shared" si="3809"/>
        <v>0</v>
      </c>
      <c r="AP1715" t="e">
        <f t="shared" ref="AP1715" si="3916">_xlfn.RANK.AVG(AO1715,$B$2:$F$5001)</f>
        <v>#N/A</v>
      </c>
      <c r="AQ1715">
        <f t="shared" si="3838"/>
        <v>0</v>
      </c>
      <c r="AR1715">
        <f t="shared" si="3816"/>
        <v>0</v>
      </c>
      <c r="AS1715">
        <f t="shared" si="3817"/>
        <v>0</v>
      </c>
      <c r="AT1715">
        <f t="shared" si="3818"/>
        <v>0</v>
      </c>
      <c r="AU1715">
        <f t="shared" si="3819"/>
        <v>0</v>
      </c>
    </row>
    <row r="1716" spans="1:47" x14ac:dyDescent="0.25">
      <c r="A1716" s="67">
        <v>1715</v>
      </c>
      <c r="U1716" s="28">
        <f t="shared" si="3799"/>
        <v>0</v>
      </c>
      <c r="V1716" s="28">
        <f t="shared" si="3800"/>
        <v>0</v>
      </c>
      <c r="W1716" s="28">
        <f t="shared" si="3801"/>
        <v>0</v>
      </c>
      <c r="X1716" s="28">
        <f t="shared" si="3802"/>
        <v>0</v>
      </c>
      <c r="Y1716" s="28">
        <f t="shared" si="3803"/>
        <v>0</v>
      </c>
      <c r="AG1716" s="1">
        <f t="shared" si="3804"/>
        <v>0</v>
      </c>
      <c r="AH1716" s="2" t="e">
        <f t="shared" si="3811"/>
        <v>#N/A</v>
      </c>
      <c r="AI1716" s="1">
        <f t="shared" si="3805"/>
        <v>0</v>
      </c>
      <c r="AJ1716" t="e">
        <f t="shared" si="3812"/>
        <v>#N/A</v>
      </c>
      <c r="AK1716" s="1">
        <f t="shared" si="3806"/>
        <v>0</v>
      </c>
      <c r="AL1716" t="e">
        <f t="shared" si="3813"/>
        <v>#N/A</v>
      </c>
      <c r="AM1716">
        <f t="shared" si="3807"/>
        <v>0</v>
      </c>
      <c r="AN1716" t="e">
        <f t="shared" ref="AN1716" si="3917">_xlfn.RANK.AVG(AM1716,$B$2:$F$5001)</f>
        <v>#N/A</v>
      </c>
      <c r="AO1716">
        <f t="shared" si="3809"/>
        <v>0</v>
      </c>
      <c r="AP1716" t="e">
        <f t="shared" ref="AP1716" si="3918">_xlfn.RANK.AVG(AO1716,$B$2:$F$5001)</f>
        <v>#N/A</v>
      </c>
      <c r="AQ1716">
        <f t="shared" si="3838"/>
        <v>0</v>
      </c>
      <c r="AR1716">
        <f t="shared" si="3816"/>
        <v>0</v>
      </c>
      <c r="AS1716">
        <f t="shared" si="3817"/>
        <v>0</v>
      </c>
      <c r="AT1716">
        <f t="shared" si="3818"/>
        <v>0</v>
      </c>
      <c r="AU1716">
        <f t="shared" si="3819"/>
        <v>0</v>
      </c>
    </row>
    <row r="1717" spans="1:47" x14ac:dyDescent="0.25">
      <c r="A1717" s="67">
        <v>1716</v>
      </c>
      <c r="U1717" s="28">
        <f t="shared" si="3799"/>
        <v>0</v>
      </c>
      <c r="V1717" s="28">
        <f t="shared" si="3800"/>
        <v>0</v>
      </c>
      <c r="W1717" s="28">
        <f t="shared" si="3801"/>
        <v>0</v>
      </c>
      <c r="X1717" s="28">
        <f t="shared" si="3802"/>
        <v>0</v>
      </c>
      <c r="Y1717" s="28">
        <f t="shared" si="3803"/>
        <v>0</v>
      </c>
      <c r="AG1717" s="1">
        <f t="shared" si="3804"/>
        <v>0</v>
      </c>
      <c r="AH1717" s="2" t="e">
        <f t="shared" si="3811"/>
        <v>#N/A</v>
      </c>
      <c r="AI1717" s="1">
        <f t="shared" si="3805"/>
        <v>0</v>
      </c>
      <c r="AJ1717" t="e">
        <f t="shared" si="3812"/>
        <v>#N/A</v>
      </c>
      <c r="AK1717" s="1">
        <f t="shared" si="3806"/>
        <v>0</v>
      </c>
      <c r="AL1717" t="e">
        <f t="shared" si="3813"/>
        <v>#N/A</v>
      </c>
      <c r="AM1717">
        <f t="shared" si="3807"/>
        <v>0</v>
      </c>
      <c r="AN1717" t="e">
        <f t="shared" ref="AN1717" si="3919">_xlfn.RANK.AVG(AM1717,$B$2:$F$5001)</f>
        <v>#N/A</v>
      </c>
      <c r="AO1717">
        <f t="shared" si="3809"/>
        <v>0</v>
      </c>
      <c r="AP1717" t="e">
        <f t="shared" ref="AP1717" si="3920">_xlfn.RANK.AVG(AO1717,$B$2:$F$5001)</f>
        <v>#N/A</v>
      </c>
      <c r="AQ1717">
        <f t="shared" si="3838"/>
        <v>0</v>
      </c>
      <c r="AR1717">
        <f t="shared" si="3816"/>
        <v>0</v>
      </c>
      <c r="AS1717">
        <f t="shared" si="3817"/>
        <v>0</v>
      </c>
      <c r="AT1717">
        <f t="shared" si="3818"/>
        <v>0</v>
      </c>
      <c r="AU1717">
        <f t="shared" si="3819"/>
        <v>0</v>
      </c>
    </row>
    <row r="1718" spans="1:47" x14ac:dyDescent="0.25">
      <c r="A1718" s="67">
        <v>1717</v>
      </c>
      <c r="U1718" s="28">
        <f t="shared" si="3799"/>
        <v>0</v>
      </c>
      <c r="V1718" s="28">
        <f t="shared" si="3800"/>
        <v>0</v>
      </c>
      <c r="W1718" s="28">
        <f t="shared" si="3801"/>
        <v>0</v>
      </c>
      <c r="X1718" s="28">
        <f t="shared" si="3802"/>
        <v>0</v>
      </c>
      <c r="Y1718" s="28">
        <f t="shared" si="3803"/>
        <v>0</v>
      </c>
      <c r="AG1718" s="1">
        <f t="shared" si="3804"/>
        <v>0</v>
      </c>
      <c r="AH1718" s="2" t="e">
        <f t="shared" si="3811"/>
        <v>#N/A</v>
      </c>
      <c r="AI1718" s="1">
        <f t="shared" si="3805"/>
        <v>0</v>
      </c>
      <c r="AJ1718" t="e">
        <f t="shared" si="3812"/>
        <v>#N/A</v>
      </c>
      <c r="AK1718" s="1">
        <f t="shared" si="3806"/>
        <v>0</v>
      </c>
      <c r="AL1718" t="e">
        <f t="shared" si="3813"/>
        <v>#N/A</v>
      </c>
      <c r="AM1718">
        <f t="shared" si="3807"/>
        <v>0</v>
      </c>
      <c r="AN1718" t="e">
        <f t="shared" ref="AN1718" si="3921">_xlfn.RANK.AVG(AM1718,$B$2:$F$5001)</f>
        <v>#N/A</v>
      </c>
      <c r="AO1718">
        <f t="shared" si="3809"/>
        <v>0</v>
      </c>
      <c r="AP1718" t="e">
        <f t="shared" ref="AP1718" si="3922">_xlfn.RANK.AVG(AO1718,$B$2:$F$5001)</f>
        <v>#N/A</v>
      </c>
      <c r="AQ1718">
        <f t="shared" si="3838"/>
        <v>0</v>
      </c>
      <c r="AR1718">
        <f t="shared" si="3816"/>
        <v>0</v>
      </c>
      <c r="AS1718">
        <f t="shared" si="3817"/>
        <v>0</v>
      </c>
      <c r="AT1718">
        <f t="shared" si="3818"/>
        <v>0</v>
      </c>
      <c r="AU1718">
        <f t="shared" si="3819"/>
        <v>0</v>
      </c>
    </row>
    <row r="1719" spans="1:47" x14ac:dyDescent="0.25">
      <c r="A1719" s="67">
        <v>1718</v>
      </c>
      <c r="U1719" s="28">
        <f t="shared" si="3799"/>
        <v>0</v>
      </c>
      <c r="V1719" s="28">
        <f t="shared" si="3800"/>
        <v>0</v>
      </c>
      <c r="W1719" s="28">
        <f t="shared" si="3801"/>
        <v>0</v>
      </c>
      <c r="X1719" s="28">
        <f t="shared" si="3802"/>
        <v>0</v>
      </c>
      <c r="Y1719" s="28">
        <f t="shared" si="3803"/>
        <v>0</v>
      </c>
      <c r="AG1719" s="1">
        <f t="shared" si="3804"/>
        <v>0</v>
      </c>
      <c r="AH1719" s="2" t="e">
        <f t="shared" si="3811"/>
        <v>#N/A</v>
      </c>
      <c r="AI1719" s="1">
        <f t="shared" si="3805"/>
        <v>0</v>
      </c>
      <c r="AJ1719" t="e">
        <f t="shared" si="3812"/>
        <v>#N/A</v>
      </c>
      <c r="AK1719" s="1">
        <f t="shared" si="3806"/>
        <v>0</v>
      </c>
      <c r="AL1719" t="e">
        <f t="shared" si="3813"/>
        <v>#N/A</v>
      </c>
      <c r="AM1719">
        <f t="shared" si="3807"/>
        <v>0</v>
      </c>
      <c r="AN1719" t="e">
        <f t="shared" ref="AN1719" si="3923">_xlfn.RANK.AVG(AM1719,$B$2:$F$5001)</f>
        <v>#N/A</v>
      </c>
      <c r="AO1719">
        <f t="shared" si="3809"/>
        <v>0</v>
      </c>
      <c r="AP1719" t="e">
        <f t="shared" ref="AP1719" si="3924">_xlfn.RANK.AVG(AO1719,$B$2:$F$5001)</f>
        <v>#N/A</v>
      </c>
      <c r="AQ1719">
        <f t="shared" si="3838"/>
        <v>0</v>
      </c>
      <c r="AR1719">
        <f t="shared" si="3816"/>
        <v>0</v>
      </c>
      <c r="AS1719">
        <f t="shared" si="3817"/>
        <v>0</v>
      </c>
      <c r="AT1719">
        <f t="shared" si="3818"/>
        <v>0</v>
      </c>
      <c r="AU1719">
        <f t="shared" si="3819"/>
        <v>0</v>
      </c>
    </row>
    <row r="1720" spans="1:47" x14ac:dyDescent="0.25">
      <c r="A1720" s="67">
        <v>1719</v>
      </c>
      <c r="U1720" s="28">
        <f t="shared" si="3799"/>
        <v>0</v>
      </c>
      <c r="V1720" s="28">
        <f t="shared" si="3800"/>
        <v>0</v>
      </c>
      <c r="W1720" s="28">
        <f t="shared" si="3801"/>
        <v>0</v>
      </c>
      <c r="X1720" s="28">
        <f t="shared" si="3802"/>
        <v>0</v>
      </c>
      <c r="Y1720" s="28">
        <f t="shared" si="3803"/>
        <v>0</v>
      </c>
      <c r="AG1720" s="1">
        <f t="shared" si="3804"/>
        <v>0</v>
      </c>
      <c r="AH1720" s="2" t="e">
        <f t="shared" si="3811"/>
        <v>#N/A</v>
      </c>
      <c r="AI1720" s="1">
        <f t="shared" si="3805"/>
        <v>0</v>
      </c>
      <c r="AJ1720" t="e">
        <f t="shared" si="3812"/>
        <v>#N/A</v>
      </c>
      <c r="AK1720" s="1">
        <f t="shared" si="3806"/>
        <v>0</v>
      </c>
      <c r="AL1720" t="e">
        <f t="shared" si="3813"/>
        <v>#N/A</v>
      </c>
      <c r="AM1720">
        <f t="shared" si="3807"/>
        <v>0</v>
      </c>
      <c r="AN1720" t="e">
        <f t="shared" ref="AN1720" si="3925">_xlfn.RANK.AVG(AM1720,$B$2:$F$5001)</f>
        <v>#N/A</v>
      </c>
      <c r="AO1720">
        <f t="shared" si="3809"/>
        <v>0</v>
      </c>
      <c r="AP1720" t="e">
        <f t="shared" ref="AP1720" si="3926">_xlfn.RANK.AVG(AO1720,$B$2:$F$5001)</f>
        <v>#N/A</v>
      </c>
      <c r="AQ1720">
        <f t="shared" si="3838"/>
        <v>0</v>
      </c>
      <c r="AR1720">
        <f t="shared" si="3816"/>
        <v>0</v>
      </c>
      <c r="AS1720">
        <f t="shared" si="3817"/>
        <v>0</v>
      </c>
      <c r="AT1720">
        <f t="shared" si="3818"/>
        <v>0</v>
      </c>
      <c r="AU1720">
        <f t="shared" si="3819"/>
        <v>0</v>
      </c>
    </row>
    <row r="1721" spans="1:47" x14ac:dyDescent="0.25">
      <c r="A1721" s="67">
        <v>1720</v>
      </c>
      <c r="U1721" s="28">
        <f t="shared" si="3799"/>
        <v>0</v>
      </c>
      <c r="V1721" s="28">
        <f t="shared" si="3800"/>
        <v>0</v>
      </c>
      <c r="W1721" s="28">
        <f t="shared" si="3801"/>
        <v>0</v>
      </c>
      <c r="X1721" s="28">
        <f t="shared" si="3802"/>
        <v>0</v>
      </c>
      <c r="Y1721" s="28">
        <f t="shared" si="3803"/>
        <v>0</v>
      </c>
      <c r="AG1721" s="1">
        <f t="shared" si="3804"/>
        <v>0</v>
      </c>
      <c r="AH1721" s="2" t="e">
        <f t="shared" si="3811"/>
        <v>#N/A</v>
      </c>
      <c r="AI1721" s="1">
        <f t="shared" si="3805"/>
        <v>0</v>
      </c>
      <c r="AJ1721" t="e">
        <f t="shared" si="3812"/>
        <v>#N/A</v>
      </c>
      <c r="AK1721" s="1">
        <f t="shared" si="3806"/>
        <v>0</v>
      </c>
      <c r="AL1721" t="e">
        <f t="shared" si="3813"/>
        <v>#N/A</v>
      </c>
      <c r="AM1721">
        <f t="shared" si="3807"/>
        <v>0</v>
      </c>
      <c r="AN1721" t="e">
        <f t="shared" ref="AN1721" si="3927">_xlfn.RANK.AVG(AM1721,$B$2:$F$5001)</f>
        <v>#N/A</v>
      </c>
      <c r="AO1721">
        <f t="shared" si="3809"/>
        <v>0</v>
      </c>
      <c r="AP1721" t="e">
        <f t="shared" ref="AP1721" si="3928">_xlfn.RANK.AVG(AO1721,$B$2:$F$5001)</f>
        <v>#N/A</v>
      </c>
      <c r="AQ1721">
        <f t="shared" si="3838"/>
        <v>0</v>
      </c>
      <c r="AR1721">
        <f t="shared" si="3816"/>
        <v>0</v>
      </c>
      <c r="AS1721">
        <f t="shared" si="3817"/>
        <v>0</v>
      </c>
      <c r="AT1721">
        <f t="shared" si="3818"/>
        <v>0</v>
      </c>
      <c r="AU1721">
        <f t="shared" si="3819"/>
        <v>0</v>
      </c>
    </row>
    <row r="1722" spans="1:47" x14ac:dyDescent="0.25">
      <c r="A1722" s="67">
        <v>1721</v>
      </c>
      <c r="U1722" s="28">
        <f t="shared" si="3799"/>
        <v>0</v>
      </c>
      <c r="V1722" s="28">
        <f t="shared" si="3800"/>
        <v>0</v>
      </c>
      <c r="W1722" s="28">
        <f t="shared" si="3801"/>
        <v>0</v>
      </c>
      <c r="X1722" s="28">
        <f t="shared" si="3802"/>
        <v>0</v>
      </c>
      <c r="Y1722" s="28">
        <f t="shared" si="3803"/>
        <v>0</v>
      </c>
      <c r="AG1722" s="1">
        <f t="shared" si="3804"/>
        <v>0</v>
      </c>
      <c r="AH1722" s="2" t="e">
        <f t="shared" si="3811"/>
        <v>#N/A</v>
      </c>
      <c r="AI1722" s="1">
        <f t="shared" si="3805"/>
        <v>0</v>
      </c>
      <c r="AJ1722" t="e">
        <f t="shared" si="3812"/>
        <v>#N/A</v>
      </c>
      <c r="AK1722" s="1">
        <f t="shared" si="3806"/>
        <v>0</v>
      </c>
      <c r="AL1722" t="e">
        <f t="shared" si="3813"/>
        <v>#N/A</v>
      </c>
      <c r="AM1722">
        <f t="shared" si="3807"/>
        <v>0</v>
      </c>
      <c r="AN1722" t="e">
        <f t="shared" ref="AN1722" si="3929">_xlfn.RANK.AVG(AM1722,$B$2:$F$5001)</f>
        <v>#N/A</v>
      </c>
      <c r="AO1722">
        <f t="shared" si="3809"/>
        <v>0</v>
      </c>
      <c r="AP1722" t="e">
        <f t="shared" ref="AP1722" si="3930">_xlfn.RANK.AVG(AO1722,$B$2:$F$5001)</f>
        <v>#N/A</v>
      </c>
      <c r="AQ1722">
        <f t="shared" si="3838"/>
        <v>0</v>
      </c>
      <c r="AR1722">
        <f t="shared" si="3816"/>
        <v>0</v>
      </c>
      <c r="AS1722">
        <f t="shared" si="3817"/>
        <v>0</v>
      </c>
      <c r="AT1722">
        <f t="shared" si="3818"/>
        <v>0</v>
      </c>
      <c r="AU1722">
        <f t="shared" si="3819"/>
        <v>0</v>
      </c>
    </row>
    <row r="1723" spans="1:47" x14ac:dyDescent="0.25">
      <c r="A1723" s="67">
        <v>1722</v>
      </c>
      <c r="U1723" s="28">
        <f t="shared" si="3799"/>
        <v>0</v>
      </c>
      <c r="V1723" s="28">
        <f t="shared" si="3800"/>
        <v>0</v>
      </c>
      <c r="W1723" s="28">
        <f t="shared" si="3801"/>
        <v>0</v>
      </c>
      <c r="X1723" s="28">
        <f t="shared" si="3802"/>
        <v>0</v>
      </c>
      <c r="Y1723" s="28">
        <f t="shared" si="3803"/>
        <v>0</v>
      </c>
      <c r="AG1723" s="1">
        <f t="shared" si="3804"/>
        <v>0</v>
      </c>
      <c r="AH1723" s="2" t="e">
        <f t="shared" si="3811"/>
        <v>#N/A</v>
      </c>
      <c r="AI1723" s="1">
        <f t="shared" si="3805"/>
        <v>0</v>
      </c>
      <c r="AJ1723" t="e">
        <f t="shared" si="3812"/>
        <v>#N/A</v>
      </c>
      <c r="AK1723" s="1">
        <f t="shared" si="3806"/>
        <v>0</v>
      </c>
      <c r="AL1723" t="e">
        <f t="shared" si="3813"/>
        <v>#N/A</v>
      </c>
      <c r="AM1723">
        <f t="shared" si="3807"/>
        <v>0</v>
      </c>
      <c r="AN1723" t="e">
        <f t="shared" ref="AN1723" si="3931">_xlfn.RANK.AVG(AM1723,$B$2:$F$5001)</f>
        <v>#N/A</v>
      </c>
      <c r="AO1723">
        <f t="shared" si="3809"/>
        <v>0</v>
      </c>
      <c r="AP1723" t="e">
        <f t="shared" ref="AP1723" si="3932">_xlfn.RANK.AVG(AO1723,$B$2:$F$5001)</f>
        <v>#N/A</v>
      </c>
      <c r="AQ1723">
        <f t="shared" si="3838"/>
        <v>0</v>
      </c>
      <c r="AR1723">
        <f t="shared" si="3816"/>
        <v>0</v>
      </c>
      <c r="AS1723">
        <f t="shared" si="3817"/>
        <v>0</v>
      </c>
      <c r="AT1723">
        <f t="shared" si="3818"/>
        <v>0</v>
      </c>
      <c r="AU1723">
        <f t="shared" si="3819"/>
        <v>0</v>
      </c>
    </row>
    <row r="1724" spans="1:47" x14ac:dyDescent="0.25">
      <c r="A1724" s="67">
        <v>1723</v>
      </c>
      <c r="U1724" s="28">
        <f t="shared" si="3799"/>
        <v>0</v>
      </c>
      <c r="V1724" s="28">
        <f t="shared" si="3800"/>
        <v>0</v>
      </c>
      <c r="W1724" s="28">
        <f t="shared" si="3801"/>
        <v>0</v>
      </c>
      <c r="X1724" s="28">
        <f t="shared" si="3802"/>
        <v>0</v>
      </c>
      <c r="Y1724" s="28">
        <f t="shared" si="3803"/>
        <v>0</v>
      </c>
      <c r="AG1724" s="1">
        <f t="shared" si="3804"/>
        <v>0</v>
      </c>
      <c r="AH1724" s="2" t="e">
        <f t="shared" si="3811"/>
        <v>#N/A</v>
      </c>
      <c r="AI1724" s="1">
        <f t="shared" si="3805"/>
        <v>0</v>
      </c>
      <c r="AJ1724" t="e">
        <f t="shared" si="3812"/>
        <v>#N/A</v>
      </c>
      <c r="AK1724" s="1">
        <f t="shared" si="3806"/>
        <v>0</v>
      </c>
      <c r="AL1724" t="e">
        <f t="shared" si="3813"/>
        <v>#N/A</v>
      </c>
      <c r="AM1724">
        <f t="shared" si="3807"/>
        <v>0</v>
      </c>
      <c r="AN1724" t="e">
        <f t="shared" ref="AN1724" si="3933">_xlfn.RANK.AVG(AM1724,$B$2:$F$5001)</f>
        <v>#N/A</v>
      </c>
      <c r="AO1724">
        <f t="shared" si="3809"/>
        <v>0</v>
      </c>
      <c r="AP1724" t="e">
        <f t="shared" ref="AP1724" si="3934">_xlfn.RANK.AVG(AO1724,$B$2:$F$5001)</f>
        <v>#N/A</v>
      </c>
      <c r="AQ1724">
        <f t="shared" si="3838"/>
        <v>0</v>
      </c>
      <c r="AR1724">
        <f t="shared" si="3816"/>
        <v>0</v>
      </c>
      <c r="AS1724">
        <f t="shared" si="3817"/>
        <v>0</v>
      </c>
      <c r="AT1724">
        <f t="shared" si="3818"/>
        <v>0</v>
      </c>
      <c r="AU1724">
        <f t="shared" si="3819"/>
        <v>0</v>
      </c>
    </row>
    <row r="1725" spans="1:47" x14ac:dyDescent="0.25">
      <c r="A1725" s="67">
        <v>1724</v>
      </c>
      <c r="U1725" s="28">
        <f t="shared" si="3799"/>
        <v>0</v>
      </c>
      <c r="V1725" s="28">
        <f t="shared" si="3800"/>
        <v>0</v>
      </c>
      <c r="W1725" s="28">
        <f t="shared" si="3801"/>
        <v>0</v>
      </c>
      <c r="X1725" s="28">
        <f t="shared" si="3802"/>
        <v>0</v>
      </c>
      <c r="Y1725" s="28">
        <f t="shared" si="3803"/>
        <v>0</v>
      </c>
      <c r="AG1725" s="1">
        <f t="shared" si="3804"/>
        <v>0</v>
      </c>
      <c r="AH1725" s="2" t="e">
        <f t="shared" si="3811"/>
        <v>#N/A</v>
      </c>
      <c r="AI1725" s="1">
        <f t="shared" si="3805"/>
        <v>0</v>
      </c>
      <c r="AJ1725" t="e">
        <f t="shared" si="3812"/>
        <v>#N/A</v>
      </c>
      <c r="AK1725" s="1">
        <f t="shared" si="3806"/>
        <v>0</v>
      </c>
      <c r="AL1725" t="e">
        <f t="shared" si="3813"/>
        <v>#N/A</v>
      </c>
      <c r="AM1725">
        <f t="shared" si="3807"/>
        <v>0</v>
      </c>
      <c r="AN1725" t="e">
        <f t="shared" ref="AN1725" si="3935">_xlfn.RANK.AVG(AM1725,$B$2:$F$5001)</f>
        <v>#N/A</v>
      </c>
      <c r="AO1725">
        <f t="shared" si="3809"/>
        <v>0</v>
      </c>
      <c r="AP1725" t="e">
        <f t="shared" ref="AP1725" si="3936">_xlfn.RANK.AVG(AO1725,$B$2:$F$5001)</f>
        <v>#N/A</v>
      </c>
      <c r="AQ1725">
        <f t="shared" si="3838"/>
        <v>0</v>
      </c>
      <c r="AR1725">
        <f t="shared" si="3816"/>
        <v>0</v>
      </c>
      <c r="AS1725">
        <f t="shared" si="3817"/>
        <v>0</v>
      </c>
      <c r="AT1725">
        <f t="shared" si="3818"/>
        <v>0</v>
      </c>
      <c r="AU1725">
        <f t="shared" si="3819"/>
        <v>0</v>
      </c>
    </row>
    <row r="1726" spans="1:47" x14ac:dyDescent="0.25">
      <c r="A1726" s="67">
        <v>1725</v>
      </c>
      <c r="U1726" s="28">
        <f t="shared" si="3799"/>
        <v>0</v>
      </c>
      <c r="V1726" s="28">
        <f t="shared" si="3800"/>
        <v>0</v>
      </c>
      <c r="W1726" s="28">
        <f t="shared" si="3801"/>
        <v>0</v>
      </c>
      <c r="X1726" s="28">
        <f t="shared" si="3802"/>
        <v>0</v>
      </c>
      <c r="Y1726" s="28">
        <f t="shared" si="3803"/>
        <v>0</v>
      </c>
      <c r="AG1726" s="1">
        <f t="shared" si="3804"/>
        <v>0</v>
      </c>
      <c r="AH1726" s="2" t="e">
        <f t="shared" si="3811"/>
        <v>#N/A</v>
      </c>
      <c r="AI1726" s="1">
        <f t="shared" si="3805"/>
        <v>0</v>
      </c>
      <c r="AJ1726" t="e">
        <f t="shared" si="3812"/>
        <v>#N/A</v>
      </c>
      <c r="AK1726" s="1">
        <f t="shared" si="3806"/>
        <v>0</v>
      </c>
      <c r="AL1726" t="e">
        <f t="shared" si="3813"/>
        <v>#N/A</v>
      </c>
      <c r="AM1726">
        <f t="shared" si="3807"/>
        <v>0</v>
      </c>
      <c r="AN1726" t="e">
        <f t="shared" ref="AN1726" si="3937">_xlfn.RANK.AVG(AM1726,$B$2:$F$5001)</f>
        <v>#N/A</v>
      </c>
      <c r="AO1726">
        <f t="shared" si="3809"/>
        <v>0</v>
      </c>
      <c r="AP1726" t="e">
        <f t="shared" ref="AP1726" si="3938">_xlfn.RANK.AVG(AO1726,$B$2:$F$5001)</f>
        <v>#N/A</v>
      </c>
      <c r="AQ1726">
        <f t="shared" si="3838"/>
        <v>0</v>
      </c>
      <c r="AR1726">
        <f t="shared" si="3816"/>
        <v>0</v>
      </c>
      <c r="AS1726">
        <f t="shared" si="3817"/>
        <v>0</v>
      </c>
      <c r="AT1726">
        <f t="shared" si="3818"/>
        <v>0</v>
      </c>
      <c r="AU1726">
        <f t="shared" si="3819"/>
        <v>0</v>
      </c>
    </row>
    <row r="1727" spans="1:47" x14ac:dyDescent="0.25">
      <c r="A1727" s="67">
        <v>1726</v>
      </c>
      <c r="U1727" s="28">
        <f t="shared" si="3799"/>
        <v>0</v>
      </c>
      <c r="V1727" s="28">
        <f t="shared" si="3800"/>
        <v>0</v>
      </c>
      <c r="W1727" s="28">
        <f t="shared" si="3801"/>
        <v>0</v>
      </c>
      <c r="X1727" s="28">
        <f t="shared" si="3802"/>
        <v>0</v>
      </c>
      <c r="Y1727" s="28">
        <f t="shared" si="3803"/>
        <v>0</v>
      </c>
      <c r="AG1727" s="1">
        <f t="shared" si="3804"/>
        <v>0</v>
      </c>
      <c r="AH1727" s="2" t="e">
        <f t="shared" si="3811"/>
        <v>#N/A</v>
      </c>
      <c r="AI1727" s="1">
        <f t="shared" si="3805"/>
        <v>0</v>
      </c>
      <c r="AJ1727" t="e">
        <f t="shared" si="3812"/>
        <v>#N/A</v>
      </c>
      <c r="AK1727" s="1">
        <f t="shared" si="3806"/>
        <v>0</v>
      </c>
      <c r="AL1727" t="e">
        <f t="shared" si="3813"/>
        <v>#N/A</v>
      </c>
      <c r="AM1727">
        <f t="shared" si="3807"/>
        <v>0</v>
      </c>
      <c r="AN1727" t="e">
        <f t="shared" ref="AN1727" si="3939">_xlfn.RANK.AVG(AM1727,$B$2:$F$5001)</f>
        <v>#N/A</v>
      </c>
      <c r="AO1727">
        <f t="shared" si="3809"/>
        <v>0</v>
      </c>
      <c r="AP1727" t="e">
        <f t="shared" ref="AP1727" si="3940">_xlfn.RANK.AVG(AO1727,$B$2:$F$5001)</f>
        <v>#N/A</v>
      </c>
      <c r="AQ1727">
        <f t="shared" si="3838"/>
        <v>0</v>
      </c>
      <c r="AR1727">
        <f t="shared" si="3816"/>
        <v>0</v>
      </c>
      <c r="AS1727">
        <f t="shared" si="3817"/>
        <v>0</v>
      </c>
      <c r="AT1727">
        <f t="shared" si="3818"/>
        <v>0</v>
      </c>
      <c r="AU1727">
        <f t="shared" si="3819"/>
        <v>0</v>
      </c>
    </row>
    <row r="1728" spans="1:47" x14ac:dyDescent="0.25">
      <c r="A1728" s="67">
        <v>1727</v>
      </c>
      <c r="U1728" s="28">
        <f t="shared" si="3799"/>
        <v>0</v>
      </c>
      <c r="V1728" s="28">
        <f t="shared" si="3800"/>
        <v>0</v>
      </c>
      <c r="W1728" s="28">
        <f t="shared" si="3801"/>
        <v>0</v>
      </c>
      <c r="X1728" s="28">
        <f t="shared" si="3802"/>
        <v>0</v>
      </c>
      <c r="Y1728" s="28">
        <f t="shared" si="3803"/>
        <v>0</v>
      </c>
      <c r="AG1728" s="1">
        <f t="shared" si="3804"/>
        <v>0</v>
      </c>
      <c r="AH1728" s="2" t="e">
        <f t="shared" si="3811"/>
        <v>#N/A</v>
      </c>
      <c r="AI1728" s="1">
        <f t="shared" si="3805"/>
        <v>0</v>
      </c>
      <c r="AJ1728" t="e">
        <f t="shared" si="3812"/>
        <v>#N/A</v>
      </c>
      <c r="AK1728" s="1">
        <f t="shared" si="3806"/>
        <v>0</v>
      </c>
      <c r="AL1728" t="e">
        <f t="shared" si="3813"/>
        <v>#N/A</v>
      </c>
      <c r="AM1728">
        <f t="shared" si="3807"/>
        <v>0</v>
      </c>
      <c r="AN1728" t="e">
        <f t="shared" ref="AN1728" si="3941">_xlfn.RANK.AVG(AM1728,$B$2:$F$5001)</f>
        <v>#N/A</v>
      </c>
      <c r="AO1728">
        <f t="shared" si="3809"/>
        <v>0</v>
      </c>
      <c r="AP1728" t="e">
        <f t="shared" ref="AP1728" si="3942">_xlfn.RANK.AVG(AO1728,$B$2:$F$5001)</f>
        <v>#N/A</v>
      </c>
      <c r="AQ1728">
        <f t="shared" si="3838"/>
        <v>0</v>
      </c>
      <c r="AR1728">
        <f t="shared" si="3816"/>
        <v>0</v>
      </c>
      <c r="AS1728">
        <f t="shared" si="3817"/>
        <v>0</v>
      </c>
      <c r="AT1728">
        <f t="shared" si="3818"/>
        <v>0</v>
      </c>
      <c r="AU1728">
        <f t="shared" si="3819"/>
        <v>0</v>
      </c>
    </row>
    <row r="1729" spans="1:47" x14ac:dyDescent="0.25">
      <c r="A1729" s="67">
        <v>1728</v>
      </c>
      <c r="U1729" s="28">
        <f t="shared" si="3799"/>
        <v>0</v>
      </c>
      <c r="V1729" s="28">
        <f t="shared" si="3800"/>
        <v>0</v>
      </c>
      <c r="W1729" s="28">
        <f t="shared" si="3801"/>
        <v>0</v>
      </c>
      <c r="X1729" s="28">
        <f t="shared" si="3802"/>
        <v>0</v>
      </c>
      <c r="Y1729" s="28">
        <f t="shared" si="3803"/>
        <v>0</v>
      </c>
      <c r="AG1729" s="1">
        <f t="shared" si="3804"/>
        <v>0</v>
      </c>
      <c r="AH1729" s="2" t="e">
        <f t="shared" si="3811"/>
        <v>#N/A</v>
      </c>
      <c r="AI1729" s="1">
        <f t="shared" si="3805"/>
        <v>0</v>
      </c>
      <c r="AJ1729" t="e">
        <f t="shared" si="3812"/>
        <v>#N/A</v>
      </c>
      <c r="AK1729" s="1">
        <f t="shared" si="3806"/>
        <v>0</v>
      </c>
      <c r="AL1729" t="e">
        <f t="shared" si="3813"/>
        <v>#N/A</v>
      </c>
      <c r="AM1729">
        <f t="shared" si="3807"/>
        <v>0</v>
      </c>
      <c r="AN1729" t="e">
        <f t="shared" ref="AN1729" si="3943">_xlfn.RANK.AVG(AM1729,$B$2:$F$5001)</f>
        <v>#N/A</v>
      </c>
      <c r="AO1729">
        <f t="shared" si="3809"/>
        <v>0</v>
      </c>
      <c r="AP1729" t="e">
        <f t="shared" ref="AP1729" si="3944">_xlfn.RANK.AVG(AO1729,$B$2:$F$5001)</f>
        <v>#N/A</v>
      </c>
      <c r="AQ1729">
        <f t="shared" si="3838"/>
        <v>0</v>
      </c>
      <c r="AR1729">
        <f t="shared" si="3816"/>
        <v>0</v>
      </c>
      <c r="AS1729">
        <f t="shared" si="3817"/>
        <v>0</v>
      </c>
      <c r="AT1729">
        <f t="shared" si="3818"/>
        <v>0</v>
      </c>
      <c r="AU1729">
        <f t="shared" si="3819"/>
        <v>0</v>
      </c>
    </row>
    <row r="1730" spans="1:47" x14ac:dyDescent="0.25">
      <c r="A1730" s="67">
        <v>1729</v>
      </c>
      <c r="U1730" s="28">
        <f t="shared" ref="U1730:U1793" si="3945">IFERROR(_xlfn.RANK.AVG(B1730,$B$2:$F$5001,1),0)</f>
        <v>0</v>
      </c>
      <c r="V1730" s="28">
        <f t="shared" ref="V1730:V1793" si="3946">IFERROR(_xlfn.RANK.AVG(C1730,$B$2:$F$5001,1),0)</f>
        <v>0</v>
      </c>
      <c r="W1730" s="28">
        <f t="shared" ref="W1730:W1793" si="3947">IFERROR(_xlfn.RANK.AVG(D1730,$B$2:$F$5001,1),0)</f>
        <v>0</v>
      </c>
      <c r="X1730" s="28">
        <f t="shared" ref="X1730:X1793" si="3948">IFERROR(_xlfn.RANK.AVG(E1730,$B$2:$F$5001,1),0)</f>
        <v>0</v>
      </c>
      <c r="Y1730" s="28">
        <f t="shared" ref="Y1730:Y1793" si="3949">IFERROR(_xlfn.RANK.AVG(F1730,$B$2:$F$5001,1),0)</f>
        <v>0</v>
      </c>
      <c r="AG1730" s="1">
        <f t="shared" ref="AG1730:AG1793" si="3950">B1730</f>
        <v>0</v>
      </c>
      <c r="AH1730" s="2" t="e">
        <f t="shared" si="3811"/>
        <v>#N/A</v>
      </c>
      <c r="AI1730" s="1">
        <f t="shared" ref="AI1730:AI1793" si="3951">C1730</f>
        <v>0</v>
      </c>
      <c r="AJ1730" t="e">
        <f t="shared" si="3812"/>
        <v>#N/A</v>
      </c>
      <c r="AK1730" s="1">
        <f t="shared" ref="AK1730:AK1793" si="3952">D1730</f>
        <v>0</v>
      </c>
      <c r="AL1730" t="e">
        <f t="shared" si="3813"/>
        <v>#N/A</v>
      </c>
      <c r="AM1730">
        <f t="shared" ref="AM1730:AM1793" si="3953">E1730</f>
        <v>0</v>
      </c>
      <c r="AN1730" t="e">
        <f t="shared" ref="AN1730" si="3954">_xlfn.RANK.AVG(AM1730,$B$2:$F$5001)</f>
        <v>#N/A</v>
      </c>
      <c r="AO1730">
        <f t="shared" ref="AO1730:AO1793" si="3955">F1730</f>
        <v>0</v>
      </c>
      <c r="AP1730" t="e">
        <f t="shared" ref="AP1730" si="3956">_xlfn.RANK.AVG(AO1730,$B$2:$F$5001)</f>
        <v>#N/A</v>
      </c>
      <c r="AQ1730">
        <f t="shared" si="3838"/>
        <v>0</v>
      </c>
      <c r="AR1730">
        <f t="shared" si="3816"/>
        <v>0</v>
      </c>
      <c r="AS1730">
        <f t="shared" si="3817"/>
        <v>0</v>
      </c>
      <c r="AT1730">
        <f t="shared" si="3818"/>
        <v>0</v>
      </c>
      <c r="AU1730">
        <f t="shared" si="3819"/>
        <v>0</v>
      </c>
    </row>
    <row r="1731" spans="1:47" x14ac:dyDescent="0.25">
      <c r="A1731" s="67">
        <v>1730</v>
      </c>
      <c r="U1731" s="28">
        <f t="shared" si="3945"/>
        <v>0</v>
      </c>
      <c r="V1731" s="28">
        <f t="shared" si="3946"/>
        <v>0</v>
      </c>
      <c r="W1731" s="28">
        <f t="shared" si="3947"/>
        <v>0</v>
      </c>
      <c r="X1731" s="28">
        <f t="shared" si="3948"/>
        <v>0</v>
      </c>
      <c r="Y1731" s="28">
        <f t="shared" si="3949"/>
        <v>0</v>
      </c>
      <c r="AG1731" s="1">
        <f t="shared" si="3950"/>
        <v>0</v>
      </c>
      <c r="AH1731" s="2" t="e">
        <f t="shared" ref="AH1731:AH1794" si="3957">_xlfn.RANK.AVG(AG1731,$B$2:$F$5001)</f>
        <v>#N/A</v>
      </c>
      <c r="AI1731" s="1">
        <f t="shared" si="3951"/>
        <v>0</v>
      </c>
      <c r="AJ1731" t="e">
        <f t="shared" ref="AJ1731:AJ1794" si="3958">_xlfn.RANK.AVG(AI1731,$B$2:$F$5001)</f>
        <v>#N/A</v>
      </c>
      <c r="AK1731" s="1">
        <f t="shared" si="3952"/>
        <v>0</v>
      </c>
      <c r="AL1731" t="e">
        <f t="shared" ref="AL1731:AL1794" si="3959">_xlfn.RANK.AVG(AK1731,$B$2:$F$5001)</f>
        <v>#N/A</v>
      </c>
      <c r="AM1731">
        <f t="shared" si="3953"/>
        <v>0</v>
      </c>
      <c r="AN1731" t="e">
        <f t="shared" ref="AN1731" si="3960">_xlfn.RANK.AVG(AM1731,$B$2:$F$5001)</f>
        <v>#N/A</v>
      </c>
      <c r="AO1731">
        <f t="shared" si="3955"/>
        <v>0</v>
      </c>
      <c r="AP1731" t="e">
        <f t="shared" ref="AP1731" si="3961">_xlfn.RANK.AVG(AO1731,$B$2:$F$5001)</f>
        <v>#N/A</v>
      </c>
      <c r="AQ1731">
        <f t="shared" si="3838"/>
        <v>0</v>
      </c>
      <c r="AR1731">
        <f t="shared" ref="AR1731:AR1794" si="3962">IFERROR(AJ1731,0)</f>
        <v>0</v>
      </c>
      <c r="AS1731">
        <f t="shared" ref="AS1731:AS1794" si="3963">IFERROR(AL1731,0)</f>
        <v>0</v>
      </c>
      <c r="AT1731">
        <f t="shared" ref="AT1731:AT1794" si="3964">IFERROR(AN1731,0)</f>
        <v>0</v>
      </c>
      <c r="AU1731">
        <f t="shared" ref="AU1731:AU1794" si="3965">IFERROR(AP1731,0)</f>
        <v>0</v>
      </c>
    </row>
    <row r="1732" spans="1:47" x14ac:dyDescent="0.25">
      <c r="A1732" s="67">
        <v>1731</v>
      </c>
      <c r="U1732" s="28">
        <f t="shared" si="3945"/>
        <v>0</v>
      </c>
      <c r="V1732" s="28">
        <f t="shared" si="3946"/>
        <v>0</v>
      </c>
      <c r="W1732" s="28">
        <f t="shared" si="3947"/>
        <v>0</v>
      </c>
      <c r="X1732" s="28">
        <f t="shared" si="3948"/>
        <v>0</v>
      </c>
      <c r="Y1732" s="28">
        <f t="shared" si="3949"/>
        <v>0</v>
      </c>
      <c r="AG1732" s="1">
        <f t="shared" si="3950"/>
        <v>0</v>
      </c>
      <c r="AH1732" s="2" t="e">
        <f t="shared" si="3957"/>
        <v>#N/A</v>
      </c>
      <c r="AI1732" s="1">
        <f t="shared" si="3951"/>
        <v>0</v>
      </c>
      <c r="AJ1732" t="e">
        <f t="shared" si="3958"/>
        <v>#N/A</v>
      </c>
      <c r="AK1732" s="1">
        <f t="shared" si="3952"/>
        <v>0</v>
      </c>
      <c r="AL1732" t="e">
        <f t="shared" si="3959"/>
        <v>#N/A</v>
      </c>
      <c r="AM1732">
        <f t="shared" si="3953"/>
        <v>0</v>
      </c>
      <c r="AN1732" t="e">
        <f t="shared" ref="AN1732" si="3966">_xlfn.RANK.AVG(AM1732,$B$2:$F$5001)</f>
        <v>#N/A</v>
      </c>
      <c r="AO1732">
        <f t="shared" si="3955"/>
        <v>0</v>
      </c>
      <c r="AP1732" t="e">
        <f t="shared" ref="AP1732" si="3967">_xlfn.RANK.AVG(AO1732,$B$2:$F$5001)</f>
        <v>#N/A</v>
      </c>
      <c r="AQ1732">
        <f t="shared" si="3838"/>
        <v>0</v>
      </c>
      <c r="AR1732">
        <f t="shared" si="3962"/>
        <v>0</v>
      </c>
      <c r="AS1732">
        <f t="shared" si="3963"/>
        <v>0</v>
      </c>
      <c r="AT1732">
        <f t="shared" si="3964"/>
        <v>0</v>
      </c>
      <c r="AU1732">
        <f t="shared" si="3965"/>
        <v>0</v>
      </c>
    </row>
    <row r="1733" spans="1:47" x14ac:dyDescent="0.25">
      <c r="A1733" s="67">
        <v>1732</v>
      </c>
      <c r="U1733" s="28">
        <f t="shared" si="3945"/>
        <v>0</v>
      </c>
      <c r="V1733" s="28">
        <f t="shared" si="3946"/>
        <v>0</v>
      </c>
      <c r="W1733" s="28">
        <f t="shared" si="3947"/>
        <v>0</v>
      </c>
      <c r="X1733" s="28">
        <f t="shared" si="3948"/>
        <v>0</v>
      </c>
      <c r="Y1733" s="28">
        <f t="shared" si="3949"/>
        <v>0</v>
      </c>
      <c r="AG1733" s="1">
        <f t="shared" si="3950"/>
        <v>0</v>
      </c>
      <c r="AH1733" s="2" t="e">
        <f t="shared" si="3957"/>
        <v>#N/A</v>
      </c>
      <c r="AI1733" s="1">
        <f t="shared" si="3951"/>
        <v>0</v>
      </c>
      <c r="AJ1733" t="e">
        <f t="shared" si="3958"/>
        <v>#N/A</v>
      </c>
      <c r="AK1733" s="1">
        <f t="shared" si="3952"/>
        <v>0</v>
      </c>
      <c r="AL1733" t="e">
        <f t="shared" si="3959"/>
        <v>#N/A</v>
      </c>
      <c r="AM1733">
        <f t="shared" si="3953"/>
        <v>0</v>
      </c>
      <c r="AN1733" t="e">
        <f t="shared" ref="AN1733" si="3968">_xlfn.RANK.AVG(AM1733,$B$2:$F$5001)</f>
        <v>#N/A</v>
      </c>
      <c r="AO1733">
        <f t="shared" si="3955"/>
        <v>0</v>
      </c>
      <c r="AP1733" t="e">
        <f t="shared" ref="AP1733" si="3969">_xlfn.RANK.AVG(AO1733,$B$2:$F$5001)</f>
        <v>#N/A</v>
      </c>
      <c r="AQ1733">
        <f t="shared" si="3838"/>
        <v>0</v>
      </c>
      <c r="AR1733">
        <f t="shared" si="3962"/>
        <v>0</v>
      </c>
      <c r="AS1733">
        <f t="shared" si="3963"/>
        <v>0</v>
      </c>
      <c r="AT1733">
        <f t="shared" si="3964"/>
        <v>0</v>
      </c>
      <c r="AU1733">
        <f t="shared" si="3965"/>
        <v>0</v>
      </c>
    </row>
    <row r="1734" spans="1:47" x14ac:dyDescent="0.25">
      <c r="A1734" s="67">
        <v>1733</v>
      </c>
      <c r="U1734" s="28">
        <f t="shared" si="3945"/>
        <v>0</v>
      </c>
      <c r="V1734" s="28">
        <f t="shared" si="3946"/>
        <v>0</v>
      </c>
      <c r="W1734" s="28">
        <f t="shared" si="3947"/>
        <v>0</v>
      </c>
      <c r="X1734" s="28">
        <f t="shared" si="3948"/>
        <v>0</v>
      </c>
      <c r="Y1734" s="28">
        <f t="shared" si="3949"/>
        <v>0</v>
      </c>
      <c r="AG1734" s="1">
        <f t="shared" si="3950"/>
        <v>0</v>
      </c>
      <c r="AH1734" s="2" t="e">
        <f t="shared" si="3957"/>
        <v>#N/A</v>
      </c>
      <c r="AI1734" s="1">
        <f t="shared" si="3951"/>
        <v>0</v>
      </c>
      <c r="AJ1734" t="e">
        <f t="shared" si="3958"/>
        <v>#N/A</v>
      </c>
      <c r="AK1734" s="1">
        <f t="shared" si="3952"/>
        <v>0</v>
      </c>
      <c r="AL1734" t="e">
        <f t="shared" si="3959"/>
        <v>#N/A</v>
      </c>
      <c r="AM1734">
        <f t="shared" si="3953"/>
        <v>0</v>
      </c>
      <c r="AN1734" t="e">
        <f t="shared" ref="AN1734" si="3970">_xlfn.RANK.AVG(AM1734,$B$2:$F$5001)</f>
        <v>#N/A</v>
      </c>
      <c r="AO1734">
        <f t="shared" si="3955"/>
        <v>0</v>
      </c>
      <c r="AP1734" t="e">
        <f t="shared" ref="AP1734" si="3971">_xlfn.RANK.AVG(AO1734,$B$2:$F$5001)</f>
        <v>#N/A</v>
      </c>
      <c r="AQ1734">
        <f t="shared" si="3838"/>
        <v>0</v>
      </c>
      <c r="AR1734">
        <f t="shared" si="3962"/>
        <v>0</v>
      </c>
      <c r="AS1734">
        <f t="shared" si="3963"/>
        <v>0</v>
      </c>
      <c r="AT1734">
        <f t="shared" si="3964"/>
        <v>0</v>
      </c>
      <c r="AU1734">
        <f t="shared" si="3965"/>
        <v>0</v>
      </c>
    </row>
    <row r="1735" spans="1:47" x14ac:dyDescent="0.25">
      <c r="A1735" s="67">
        <v>1734</v>
      </c>
      <c r="U1735" s="28">
        <f t="shared" si="3945"/>
        <v>0</v>
      </c>
      <c r="V1735" s="28">
        <f t="shared" si="3946"/>
        <v>0</v>
      </c>
      <c r="W1735" s="28">
        <f t="shared" si="3947"/>
        <v>0</v>
      </c>
      <c r="X1735" s="28">
        <f t="shared" si="3948"/>
        <v>0</v>
      </c>
      <c r="Y1735" s="28">
        <f t="shared" si="3949"/>
        <v>0</v>
      </c>
      <c r="AG1735" s="1">
        <f t="shared" si="3950"/>
        <v>0</v>
      </c>
      <c r="AH1735" s="2" t="e">
        <f t="shared" si="3957"/>
        <v>#N/A</v>
      </c>
      <c r="AI1735" s="1">
        <f t="shared" si="3951"/>
        <v>0</v>
      </c>
      <c r="AJ1735" t="e">
        <f t="shared" si="3958"/>
        <v>#N/A</v>
      </c>
      <c r="AK1735" s="1">
        <f t="shared" si="3952"/>
        <v>0</v>
      </c>
      <c r="AL1735" t="e">
        <f t="shared" si="3959"/>
        <v>#N/A</v>
      </c>
      <c r="AM1735">
        <f t="shared" si="3953"/>
        <v>0</v>
      </c>
      <c r="AN1735" t="e">
        <f t="shared" ref="AN1735" si="3972">_xlfn.RANK.AVG(AM1735,$B$2:$F$5001)</f>
        <v>#N/A</v>
      </c>
      <c r="AO1735">
        <f t="shared" si="3955"/>
        <v>0</v>
      </c>
      <c r="AP1735" t="e">
        <f t="shared" ref="AP1735" si="3973">_xlfn.RANK.AVG(AO1735,$B$2:$F$5001)</f>
        <v>#N/A</v>
      </c>
      <c r="AQ1735">
        <f t="shared" si="3838"/>
        <v>0</v>
      </c>
      <c r="AR1735">
        <f t="shared" si="3962"/>
        <v>0</v>
      </c>
      <c r="AS1735">
        <f t="shared" si="3963"/>
        <v>0</v>
      </c>
      <c r="AT1735">
        <f t="shared" si="3964"/>
        <v>0</v>
      </c>
      <c r="AU1735">
        <f t="shared" si="3965"/>
        <v>0</v>
      </c>
    </row>
    <row r="1736" spans="1:47" x14ac:dyDescent="0.25">
      <c r="A1736" s="67">
        <v>1735</v>
      </c>
      <c r="U1736" s="28">
        <f t="shared" si="3945"/>
        <v>0</v>
      </c>
      <c r="V1736" s="28">
        <f t="shared" si="3946"/>
        <v>0</v>
      </c>
      <c r="W1736" s="28">
        <f t="shared" si="3947"/>
        <v>0</v>
      </c>
      <c r="X1736" s="28">
        <f t="shared" si="3948"/>
        <v>0</v>
      </c>
      <c r="Y1736" s="28">
        <f t="shared" si="3949"/>
        <v>0</v>
      </c>
      <c r="AG1736" s="1">
        <f t="shared" si="3950"/>
        <v>0</v>
      </c>
      <c r="AH1736" s="2" t="e">
        <f t="shared" si="3957"/>
        <v>#N/A</v>
      </c>
      <c r="AI1736" s="1">
        <f t="shared" si="3951"/>
        <v>0</v>
      </c>
      <c r="AJ1736" t="e">
        <f t="shared" si="3958"/>
        <v>#N/A</v>
      </c>
      <c r="AK1736" s="1">
        <f t="shared" si="3952"/>
        <v>0</v>
      </c>
      <c r="AL1736" t="e">
        <f t="shared" si="3959"/>
        <v>#N/A</v>
      </c>
      <c r="AM1736">
        <f t="shared" si="3953"/>
        <v>0</v>
      </c>
      <c r="AN1736" t="e">
        <f t="shared" ref="AN1736" si="3974">_xlfn.RANK.AVG(AM1736,$B$2:$F$5001)</f>
        <v>#N/A</v>
      </c>
      <c r="AO1736">
        <f t="shared" si="3955"/>
        <v>0</v>
      </c>
      <c r="AP1736" t="e">
        <f t="shared" ref="AP1736" si="3975">_xlfn.RANK.AVG(AO1736,$B$2:$F$5001)</f>
        <v>#N/A</v>
      </c>
      <c r="AQ1736">
        <f t="shared" si="3838"/>
        <v>0</v>
      </c>
      <c r="AR1736">
        <f t="shared" si="3962"/>
        <v>0</v>
      </c>
      <c r="AS1736">
        <f t="shared" si="3963"/>
        <v>0</v>
      </c>
      <c r="AT1736">
        <f t="shared" si="3964"/>
        <v>0</v>
      </c>
      <c r="AU1736">
        <f t="shared" si="3965"/>
        <v>0</v>
      </c>
    </row>
    <row r="1737" spans="1:47" x14ac:dyDescent="0.25">
      <c r="A1737" s="67">
        <v>1736</v>
      </c>
      <c r="U1737" s="28">
        <f t="shared" si="3945"/>
        <v>0</v>
      </c>
      <c r="V1737" s="28">
        <f t="shared" si="3946"/>
        <v>0</v>
      </c>
      <c r="W1737" s="28">
        <f t="shared" si="3947"/>
        <v>0</v>
      </c>
      <c r="X1737" s="28">
        <f t="shared" si="3948"/>
        <v>0</v>
      </c>
      <c r="Y1737" s="28">
        <f t="shared" si="3949"/>
        <v>0</v>
      </c>
      <c r="AG1737" s="1">
        <f t="shared" si="3950"/>
        <v>0</v>
      </c>
      <c r="AH1737" s="2" t="e">
        <f t="shared" si="3957"/>
        <v>#N/A</v>
      </c>
      <c r="AI1737" s="1">
        <f t="shared" si="3951"/>
        <v>0</v>
      </c>
      <c r="AJ1737" t="e">
        <f t="shared" si="3958"/>
        <v>#N/A</v>
      </c>
      <c r="AK1737" s="1">
        <f t="shared" si="3952"/>
        <v>0</v>
      </c>
      <c r="AL1737" t="e">
        <f t="shared" si="3959"/>
        <v>#N/A</v>
      </c>
      <c r="AM1737">
        <f t="shared" si="3953"/>
        <v>0</v>
      </c>
      <c r="AN1737" t="e">
        <f t="shared" ref="AN1737" si="3976">_xlfn.RANK.AVG(AM1737,$B$2:$F$5001)</f>
        <v>#N/A</v>
      </c>
      <c r="AO1737">
        <f t="shared" si="3955"/>
        <v>0</v>
      </c>
      <c r="AP1737" t="e">
        <f t="shared" ref="AP1737" si="3977">_xlfn.RANK.AVG(AO1737,$B$2:$F$5001)</f>
        <v>#N/A</v>
      </c>
      <c r="AQ1737">
        <f t="shared" si="3838"/>
        <v>0</v>
      </c>
      <c r="AR1737">
        <f t="shared" si="3962"/>
        <v>0</v>
      </c>
      <c r="AS1737">
        <f t="shared" si="3963"/>
        <v>0</v>
      </c>
      <c r="AT1737">
        <f t="shared" si="3964"/>
        <v>0</v>
      </c>
      <c r="AU1737">
        <f t="shared" si="3965"/>
        <v>0</v>
      </c>
    </row>
    <row r="1738" spans="1:47" x14ac:dyDescent="0.25">
      <c r="A1738" s="67">
        <v>1737</v>
      </c>
      <c r="U1738" s="28">
        <f t="shared" si="3945"/>
        <v>0</v>
      </c>
      <c r="V1738" s="28">
        <f t="shared" si="3946"/>
        <v>0</v>
      </c>
      <c r="W1738" s="28">
        <f t="shared" si="3947"/>
        <v>0</v>
      </c>
      <c r="X1738" s="28">
        <f t="shared" si="3948"/>
        <v>0</v>
      </c>
      <c r="Y1738" s="28">
        <f t="shared" si="3949"/>
        <v>0</v>
      </c>
      <c r="AG1738" s="1">
        <f t="shared" si="3950"/>
        <v>0</v>
      </c>
      <c r="AH1738" s="2" t="e">
        <f t="shared" si="3957"/>
        <v>#N/A</v>
      </c>
      <c r="AI1738" s="1">
        <f t="shared" si="3951"/>
        <v>0</v>
      </c>
      <c r="AJ1738" t="e">
        <f t="shared" si="3958"/>
        <v>#N/A</v>
      </c>
      <c r="AK1738" s="1">
        <f t="shared" si="3952"/>
        <v>0</v>
      </c>
      <c r="AL1738" t="e">
        <f t="shared" si="3959"/>
        <v>#N/A</v>
      </c>
      <c r="AM1738">
        <f t="shared" si="3953"/>
        <v>0</v>
      </c>
      <c r="AN1738" t="e">
        <f t="shared" ref="AN1738" si="3978">_xlfn.RANK.AVG(AM1738,$B$2:$F$5001)</f>
        <v>#N/A</v>
      </c>
      <c r="AO1738">
        <f t="shared" si="3955"/>
        <v>0</v>
      </c>
      <c r="AP1738" t="e">
        <f t="shared" ref="AP1738" si="3979">_xlfn.RANK.AVG(AO1738,$B$2:$F$5001)</f>
        <v>#N/A</v>
      </c>
      <c r="AQ1738">
        <f t="shared" si="3838"/>
        <v>0</v>
      </c>
      <c r="AR1738">
        <f t="shared" si="3962"/>
        <v>0</v>
      </c>
      <c r="AS1738">
        <f t="shared" si="3963"/>
        <v>0</v>
      </c>
      <c r="AT1738">
        <f t="shared" si="3964"/>
        <v>0</v>
      </c>
      <c r="AU1738">
        <f t="shared" si="3965"/>
        <v>0</v>
      </c>
    </row>
    <row r="1739" spans="1:47" x14ac:dyDescent="0.25">
      <c r="A1739" s="67">
        <v>1738</v>
      </c>
      <c r="U1739" s="28">
        <f t="shared" si="3945"/>
        <v>0</v>
      </c>
      <c r="V1739" s="28">
        <f t="shared" si="3946"/>
        <v>0</v>
      </c>
      <c r="W1739" s="28">
        <f t="shared" si="3947"/>
        <v>0</v>
      </c>
      <c r="X1739" s="28">
        <f t="shared" si="3948"/>
        <v>0</v>
      </c>
      <c r="Y1739" s="28">
        <f t="shared" si="3949"/>
        <v>0</v>
      </c>
      <c r="AG1739" s="1">
        <f t="shared" si="3950"/>
        <v>0</v>
      </c>
      <c r="AH1739" s="2" t="e">
        <f t="shared" si="3957"/>
        <v>#N/A</v>
      </c>
      <c r="AI1739" s="1">
        <f t="shared" si="3951"/>
        <v>0</v>
      </c>
      <c r="AJ1739" t="e">
        <f t="shared" si="3958"/>
        <v>#N/A</v>
      </c>
      <c r="AK1739" s="1">
        <f t="shared" si="3952"/>
        <v>0</v>
      </c>
      <c r="AL1739" t="e">
        <f t="shared" si="3959"/>
        <v>#N/A</v>
      </c>
      <c r="AM1739">
        <f t="shared" si="3953"/>
        <v>0</v>
      </c>
      <c r="AN1739" t="e">
        <f t="shared" ref="AN1739" si="3980">_xlfn.RANK.AVG(AM1739,$B$2:$F$5001)</f>
        <v>#N/A</v>
      </c>
      <c r="AO1739">
        <f t="shared" si="3955"/>
        <v>0</v>
      </c>
      <c r="AP1739" t="e">
        <f t="shared" ref="AP1739" si="3981">_xlfn.RANK.AVG(AO1739,$B$2:$F$5001)</f>
        <v>#N/A</v>
      </c>
      <c r="AQ1739">
        <f t="shared" si="3838"/>
        <v>0</v>
      </c>
      <c r="AR1739">
        <f t="shared" si="3962"/>
        <v>0</v>
      </c>
      <c r="AS1739">
        <f t="shared" si="3963"/>
        <v>0</v>
      </c>
      <c r="AT1739">
        <f t="shared" si="3964"/>
        <v>0</v>
      </c>
      <c r="AU1739">
        <f t="shared" si="3965"/>
        <v>0</v>
      </c>
    </row>
    <row r="1740" spans="1:47" x14ac:dyDescent="0.25">
      <c r="A1740" s="67">
        <v>1739</v>
      </c>
      <c r="U1740" s="28">
        <f t="shared" si="3945"/>
        <v>0</v>
      </c>
      <c r="V1740" s="28">
        <f t="shared" si="3946"/>
        <v>0</v>
      </c>
      <c r="W1740" s="28">
        <f t="shared" si="3947"/>
        <v>0</v>
      </c>
      <c r="X1740" s="28">
        <f t="shared" si="3948"/>
        <v>0</v>
      </c>
      <c r="Y1740" s="28">
        <f t="shared" si="3949"/>
        <v>0</v>
      </c>
      <c r="AG1740" s="1">
        <f t="shared" si="3950"/>
        <v>0</v>
      </c>
      <c r="AH1740" s="2" t="e">
        <f t="shared" si="3957"/>
        <v>#N/A</v>
      </c>
      <c r="AI1740" s="1">
        <f t="shared" si="3951"/>
        <v>0</v>
      </c>
      <c r="AJ1740" t="e">
        <f t="shared" si="3958"/>
        <v>#N/A</v>
      </c>
      <c r="AK1740" s="1">
        <f t="shared" si="3952"/>
        <v>0</v>
      </c>
      <c r="AL1740" t="e">
        <f t="shared" si="3959"/>
        <v>#N/A</v>
      </c>
      <c r="AM1740">
        <f t="shared" si="3953"/>
        <v>0</v>
      </c>
      <c r="AN1740" t="e">
        <f t="shared" ref="AN1740" si="3982">_xlfn.RANK.AVG(AM1740,$B$2:$F$5001)</f>
        <v>#N/A</v>
      </c>
      <c r="AO1740">
        <f t="shared" si="3955"/>
        <v>0</v>
      </c>
      <c r="AP1740" t="e">
        <f t="shared" ref="AP1740" si="3983">_xlfn.RANK.AVG(AO1740,$B$2:$F$5001)</f>
        <v>#N/A</v>
      </c>
      <c r="AQ1740">
        <f t="shared" ref="AQ1740:AQ1803" si="3984">IFERROR(AH1740,0)</f>
        <v>0</v>
      </c>
      <c r="AR1740">
        <f t="shared" si="3962"/>
        <v>0</v>
      </c>
      <c r="AS1740">
        <f t="shared" si="3963"/>
        <v>0</v>
      </c>
      <c r="AT1740">
        <f t="shared" si="3964"/>
        <v>0</v>
      </c>
      <c r="AU1740">
        <f t="shared" si="3965"/>
        <v>0</v>
      </c>
    </row>
    <row r="1741" spans="1:47" x14ac:dyDescent="0.25">
      <c r="A1741" s="67">
        <v>1740</v>
      </c>
      <c r="U1741" s="28">
        <f t="shared" si="3945"/>
        <v>0</v>
      </c>
      <c r="V1741" s="28">
        <f t="shared" si="3946"/>
        <v>0</v>
      </c>
      <c r="W1741" s="28">
        <f t="shared" si="3947"/>
        <v>0</v>
      </c>
      <c r="X1741" s="28">
        <f t="shared" si="3948"/>
        <v>0</v>
      </c>
      <c r="Y1741" s="28">
        <f t="shared" si="3949"/>
        <v>0</v>
      </c>
      <c r="AG1741" s="1">
        <f t="shared" si="3950"/>
        <v>0</v>
      </c>
      <c r="AH1741" s="2" t="e">
        <f t="shared" si="3957"/>
        <v>#N/A</v>
      </c>
      <c r="AI1741" s="1">
        <f t="shared" si="3951"/>
        <v>0</v>
      </c>
      <c r="AJ1741" t="e">
        <f t="shared" si="3958"/>
        <v>#N/A</v>
      </c>
      <c r="AK1741" s="1">
        <f t="shared" si="3952"/>
        <v>0</v>
      </c>
      <c r="AL1741" t="e">
        <f t="shared" si="3959"/>
        <v>#N/A</v>
      </c>
      <c r="AM1741">
        <f t="shared" si="3953"/>
        <v>0</v>
      </c>
      <c r="AN1741" t="e">
        <f t="shared" ref="AN1741" si="3985">_xlfn.RANK.AVG(AM1741,$B$2:$F$5001)</f>
        <v>#N/A</v>
      </c>
      <c r="AO1741">
        <f t="shared" si="3955"/>
        <v>0</v>
      </c>
      <c r="AP1741" t="e">
        <f t="shared" ref="AP1741" si="3986">_xlfn.RANK.AVG(AO1741,$B$2:$F$5001)</f>
        <v>#N/A</v>
      </c>
      <c r="AQ1741">
        <f t="shared" si="3984"/>
        <v>0</v>
      </c>
      <c r="AR1741">
        <f t="shared" si="3962"/>
        <v>0</v>
      </c>
      <c r="AS1741">
        <f t="shared" si="3963"/>
        <v>0</v>
      </c>
      <c r="AT1741">
        <f t="shared" si="3964"/>
        <v>0</v>
      </c>
      <c r="AU1741">
        <f t="shared" si="3965"/>
        <v>0</v>
      </c>
    </row>
    <row r="1742" spans="1:47" x14ac:dyDescent="0.25">
      <c r="A1742" s="67">
        <v>1741</v>
      </c>
      <c r="U1742" s="28">
        <f t="shared" si="3945"/>
        <v>0</v>
      </c>
      <c r="V1742" s="28">
        <f t="shared" si="3946"/>
        <v>0</v>
      </c>
      <c r="W1742" s="28">
        <f t="shared" si="3947"/>
        <v>0</v>
      </c>
      <c r="X1742" s="28">
        <f t="shared" si="3948"/>
        <v>0</v>
      </c>
      <c r="Y1742" s="28">
        <f t="shared" si="3949"/>
        <v>0</v>
      </c>
      <c r="AG1742" s="1">
        <f t="shared" si="3950"/>
        <v>0</v>
      </c>
      <c r="AH1742" s="2" t="e">
        <f t="shared" si="3957"/>
        <v>#N/A</v>
      </c>
      <c r="AI1742" s="1">
        <f t="shared" si="3951"/>
        <v>0</v>
      </c>
      <c r="AJ1742" t="e">
        <f t="shared" si="3958"/>
        <v>#N/A</v>
      </c>
      <c r="AK1742" s="1">
        <f t="shared" si="3952"/>
        <v>0</v>
      </c>
      <c r="AL1742" t="e">
        <f t="shared" si="3959"/>
        <v>#N/A</v>
      </c>
      <c r="AM1742">
        <f t="shared" si="3953"/>
        <v>0</v>
      </c>
      <c r="AN1742" t="e">
        <f t="shared" ref="AN1742" si="3987">_xlfn.RANK.AVG(AM1742,$B$2:$F$5001)</f>
        <v>#N/A</v>
      </c>
      <c r="AO1742">
        <f t="shared" si="3955"/>
        <v>0</v>
      </c>
      <c r="AP1742" t="e">
        <f t="shared" ref="AP1742" si="3988">_xlfn.RANK.AVG(AO1742,$B$2:$F$5001)</f>
        <v>#N/A</v>
      </c>
      <c r="AQ1742">
        <f t="shared" si="3984"/>
        <v>0</v>
      </c>
      <c r="AR1742">
        <f t="shared" si="3962"/>
        <v>0</v>
      </c>
      <c r="AS1742">
        <f t="shared" si="3963"/>
        <v>0</v>
      </c>
      <c r="AT1742">
        <f t="shared" si="3964"/>
        <v>0</v>
      </c>
      <c r="AU1742">
        <f t="shared" si="3965"/>
        <v>0</v>
      </c>
    </row>
    <row r="1743" spans="1:47" x14ac:dyDescent="0.25">
      <c r="A1743" s="67">
        <v>1742</v>
      </c>
      <c r="U1743" s="28">
        <f t="shared" si="3945"/>
        <v>0</v>
      </c>
      <c r="V1743" s="28">
        <f t="shared" si="3946"/>
        <v>0</v>
      </c>
      <c r="W1743" s="28">
        <f t="shared" si="3947"/>
        <v>0</v>
      </c>
      <c r="X1743" s="28">
        <f t="shared" si="3948"/>
        <v>0</v>
      </c>
      <c r="Y1743" s="28">
        <f t="shared" si="3949"/>
        <v>0</v>
      </c>
      <c r="AG1743" s="1">
        <f t="shared" si="3950"/>
        <v>0</v>
      </c>
      <c r="AH1743" s="2" t="e">
        <f t="shared" si="3957"/>
        <v>#N/A</v>
      </c>
      <c r="AI1743" s="1">
        <f t="shared" si="3951"/>
        <v>0</v>
      </c>
      <c r="AJ1743" t="e">
        <f t="shared" si="3958"/>
        <v>#N/A</v>
      </c>
      <c r="AK1743" s="1">
        <f t="shared" si="3952"/>
        <v>0</v>
      </c>
      <c r="AL1743" t="e">
        <f t="shared" si="3959"/>
        <v>#N/A</v>
      </c>
      <c r="AM1743">
        <f t="shared" si="3953"/>
        <v>0</v>
      </c>
      <c r="AN1743" t="e">
        <f t="shared" ref="AN1743" si="3989">_xlfn.RANK.AVG(AM1743,$B$2:$F$5001)</f>
        <v>#N/A</v>
      </c>
      <c r="AO1743">
        <f t="shared" si="3955"/>
        <v>0</v>
      </c>
      <c r="AP1743" t="e">
        <f t="shared" ref="AP1743" si="3990">_xlfn.RANK.AVG(AO1743,$B$2:$F$5001)</f>
        <v>#N/A</v>
      </c>
      <c r="AQ1743">
        <f t="shared" si="3984"/>
        <v>0</v>
      </c>
      <c r="AR1743">
        <f t="shared" si="3962"/>
        <v>0</v>
      </c>
      <c r="AS1743">
        <f t="shared" si="3963"/>
        <v>0</v>
      </c>
      <c r="AT1743">
        <f t="shared" si="3964"/>
        <v>0</v>
      </c>
      <c r="AU1743">
        <f t="shared" si="3965"/>
        <v>0</v>
      </c>
    </row>
    <row r="1744" spans="1:47" x14ac:dyDescent="0.25">
      <c r="A1744" s="67">
        <v>1743</v>
      </c>
      <c r="U1744" s="28">
        <f t="shared" si="3945"/>
        <v>0</v>
      </c>
      <c r="V1744" s="28">
        <f t="shared" si="3946"/>
        <v>0</v>
      </c>
      <c r="W1744" s="28">
        <f t="shared" si="3947"/>
        <v>0</v>
      </c>
      <c r="X1744" s="28">
        <f t="shared" si="3948"/>
        <v>0</v>
      </c>
      <c r="Y1744" s="28">
        <f t="shared" si="3949"/>
        <v>0</v>
      </c>
      <c r="AG1744" s="1">
        <f t="shared" si="3950"/>
        <v>0</v>
      </c>
      <c r="AH1744" s="2" t="e">
        <f t="shared" si="3957"/>
        <v>#N/A</v>
      </c>
      <c r="AI1744" s="1">
        <f t="shared" si="3951"/>
        <v>0</v>
      </c>
      <c r="AJ1744" t="e">
        <f t="shared" si="3958"/>
        <v>#N/A</v>
      </c>
      <c r="AK1744" s="1">
        <f t="shared" si="3952"/>
        <v>0</v>
      </c>
      <c r="AL1744" t="e">
        <f t="shared" si="3959"/>
        <v>#N/A</v>
      </c>
      <c r="AM1744">
        <f t="shared" si="3953"/>
        <v>0</v>
      </c>
      <c r="AN1744" t="e">
        <f t="shared" ref="AN1744" si="3991">_xlfn.RANK.AVG(AM1744,$B$2:$F$5001)</f>
        <v>#N/A</v>
      </c>
      <c r="AO1744">
        <f t="shared" si="3955"/>
        <v>0</v>
      </c>
      <c r="AP1744" t="e">
        <f t="shared" ref="AP1744" si="3992">_xlfn.RANK.AVG(AO1744,$B$2:$F$5001)</f>
        <v>#N/A</v>
      </c>
      <c r="AQ1744">
        <f t="shared" si="3984"/>
        <v>0</v>
      </c>
      <c r="AR1744">
        <f t="shared" si="3962"/>
        <v>0</v>
      </c>
      <c r="AS1744">
        <f t="shared" si="3963"/>
        <v>0</v>
      </c>
      <c r="AT1744">
        <f t="shared" si="3964"/>
        <v>0</v>
      </c>
      <c r="AU1744">
        <f t="shared" si="3965"/>
        <v>0</v>
      </c>
    </row>
    <row r="1745" spans="1:47" x14ac:dyDescent="0.25">
      <c r="A1745" s="67">
        <v>1744</v>
      </c>
      <c r="U1745" s="28">
        <f t="shared" si="3945"/>
        <v>0</v>
      </c>
      <c r="V1745" s="28">
        <f t="shared" si="3946"/>
        <v>0</v>
      </c>
      <c r="W1745" s="28">
        <f t="shared" si="3947"/>
        <v>0</v>
      </c>
      <c r="X1745" s="28">
        <f t="shared" si="3948"/>
        <v>0</v>
      </c>
      <c r="Y1745" s="28">
        <f t="shared" si="3949"/>
        <v>0</v>
      </c>
      <c r="AG1745" s="1">
        <f t="shared" si="3950"/>
        <v>0</v>
      </c>
      <c r="AH1745" s="2" t="e">
        <f t="shared" si="3957"/>
        <v>#N/A</v>
      </c>
      <c r="AI1745" s="1">
        <f t="shared" si="3951"/>
        <v>0</v>
      </c>
      <c r="AJ1745" t="e">
        <f t="shared" si="3958"/>
        <v>#N/A</v>
      </c>
      <c r="AK1745" s="1">
        <f t="shared" si="3952"/>
        <v>0</v>
      </c>
      <c r="AL1745" t="e">
        <f t="shared" si="3959"/>
        <v>#N/A</v>
      </c>
      <c r="AM1745">
        <f t="shared" si="3953"/>
        <v>0</v>
      </c>
      <c r="AN1745" t="e">
        <f t="shared" ref="AN1745" si="3993">_xlfn.RANK.AVG(AM1745,$B$2:$F$5001)</f>
        <v>#N/A</v>
      </c>
      <c r="AO1745">
        <f t="shared" si="3955"/>
        <v>0</v>
      </c>
      <c r="AP1745" t="e">
        <f t="shared" ref="AP1745" si="3994">_xlfn.RANK.AVG(AO1745,$B$2:$F$5001)</f>
        <v>#N/A</v>
      </c>
      <c r="AQ1745">
        <f t="shared" si="3984"/>
        <v>0</v>
      </c>
      <c r="AR1745">
        <f t="shared" si="3962"/>
        <v>0</v>
      </c>
      <c r="AS1745">
        <f t="shared" si="3963"/>
        <v>0</v>
      </c>
      <c r="AT1745">
        <f t="shared" si="3964"/>
        <v>0</v>
      </c>
      <c r="AU1745">
        <f t="shared" si="3965"/>
        <v>0</v>
      </c>
    </row>
    <row r="1746" spans="1:47" x14ac:dyDescent="0.25">
      <c r="A1746" s="67">
        <v>1745</v>
      </c>
      <c r="U1746" s="28">
        <f t="shared" si="3945"/>
        <v>0</v>
      </c>
      <c r="V1746" s="28">
        <f t="shared" si="3946"/>
        <v>0</v>
      </c>
      <c r="W1746" s="28">
        <f t="shared" si="3947"/>
        <v>0</v>
      </c>
      <c r="X1746" s="28">
        <f t="shared" si="3948"/>
        <v>0</v>
      </c>
      <c r="Y1746" s="28">
        <f t="shared" si="3949"/>
        <v>0</v>
      </c>
      <c r="AG1746" s="1">
        <f t="shared" si="3950"/>
        <v>0</v>
      </c>
      <c r="AH1746" s="2" t="e">
        <f t="shared" si="3957"/>
        <v>#N/A</v>
      </c>
      <c r="AI1746" s="1">
        <f t="shared" si="3951"/>
        <v>0</v>
      </c>
      <c r="AJ1746" t="e">
        <f t="shared" si="3958"/>
        <v>#N/A</v>
      </c>
      <c r="AK1746" s="1">
        <f t="shared" si="3952"/>
        <v>0</v>
      </c>
      <c r="AL1746" t="e">
        <f t="shared" si="3959"/>
        <v>#N/A</v>
      </c>
      <c r="AM1746">
        <f t="shared" si="3953"/>
        <v>0</v>
      </c>
      <c r="AN1746" t="e">
        <f t="shared" ref="AN1746" si="3995">_xlfn.RANK.AVG(AM1746,$B$2:$F$5001)</f>
        <v>#N/A</v>
      </c>
      <c r="AO1746">
        <f t="shared" si="3955"/>
        <v>0</v>
      </c>
      <c r="AP1746" t="e">
        <f t="shared" ref="AP1746" si="3996">_xlfn.RANK.AVG(AO1746,$B$2:$F$5001)</f>
        <v>#N/A</v>
      </c>
      <c r="AQ1746">
        <f t="shared" si="3984"/>
        <v>0</v>
      </c>
      <c r="AR1746">
        <f t="shared" si="3962"/>
        <v>0</v>
      </c>
      <c r="AS1746">
        <f t="shared" si="3963"/>
        <v>0</v>
      </c>
      <c r="AT1746">
        <f t="shared" si="3964"/>
        <v>0</v>
      </c>
      <c r="AU1746">
        <f t="shared" si="3965"/>
        <v>0</v>
      </c>
    </row>
    <row r="1747" spans="1:47" x14ac:dyDescent="0.25">
      <c r="A1747" s="67">
        <v>1746</v>
      </c>
      <c r="U1747" s="28">
        <f t="shared" si="3945"/>
        <v>0</v>
      </c>
      <c r="V1747" s="28">
        <f t="shared" si="3946"/>
        <v>0</v>
      </c>
      <c r="W1747" s="28">
        <f t="shared" si="3947"/>
        <v>0</v>
      </c>
      <c r="X1747" s="28">
        <f t="shared" si="3948"/>
        <v>0</v>
      </c>
      <c r="Y1747" s="28">
        <f t="shared" si="3949"/>
        <v>0</v>
      </c>
      <c r="AG1747" s="1">
        <f t="shared" si="3950"/>
        <v>0</v>
      </c>
      <c r="AH1747" s="2" t="e">
        <f t="shared" si="3957"/>
        <v>#N/A</v>
      </c>
      <c r="AI1747" s="1">
        <f t="shared" si="3951"/>
        <v>0</v>
      </c>
      <c r="AJ1747" t="e">
        <f t="shared" si="3958"/>
        <v>#N/A</v>
      </c>
      <c r="AK1747" s="1">
        <f t="shared" si="3952"/>
        <v>0</v>
      </c>
      <c r="AL1747" t="e">
        <f t="shared" si="3959"/>
        <v>#N/A</v>
      </c>
      <c r="AM1747">
        <f t="shared" si="3953"/>
        <v>0</v>
      </c>
      <c r="AN1747" t="e">
        <f t="shared" ref="AN1747" si="3997">_xlfn.RANK.AVG(AM1747,$B$2:$F$5001)</f>
        <v>#N/A</v>
      </c>
      <c r="AO1747">
        <f t="shared" si="3955"/>
        <v>0</v>
      </c>
      <c r="AP1747" t="e">
        <f t="shared" ref="AP1747" si="3998">_xlfn.RANK.AVG(AO1747,$B$2:$F$5001)</f>
        <v>#N/A</v>
      </c>
      <c r="AQ1747">
        <f t="shared" si="3984"/>
        <v>0</v>
      </c>
      <c r="AR1747">
        <f t="shared" si="3962"/>
        <v>0</v>
      </c>
      <c r="AS1747">
        <f t="shared" si="3963"/>
        <v>0</v>
      </c>
      <c r="AT1747">
        <f t="shared" si="3964"/>
        <v>0</v>
      </c>
      <c r="AU1747">
        <f t="shared" si="3965"/>
        <v>0</v>
      </c>
    </row>
    <row r="1748" spans="1:47" x14ac:dyDescent="0.25">
      <c r="A1748" s="67">
        <v>1747</v>
      </c>
      <c r="U1748" s="28">
        <f t="shared" si="3945"/>
        <v>0</v>
      </c>
      <c r="V1748" s="28">
        <f t="shared" si="3946"/>
        <v>0</v>
      </c>
      <c r="W1748" s="28">
        <f t="shared" si="3947"/>
        <v>0</v>
      </c>
      <c r="X1748" s="28">
        <f t="shared" si="3948"/>
        <v>0</v>
      </c>
      <c r="Y1748" s="28">
        <f t="shared" si="3949"/>
        <v>0</v>
      </c>
      <c r="AG1748" s="1">
        <f t="shared" si="3950"/>
        <v>0</v>
      </c>
      <c r="AH1748" s="2" t="e">
        <f t="shared" si="3957"/>
        <v>#N/A</v>
      </c>
      <c r="AI1748" s="1">
        <f t="shared" si="3951"/>
        <v>0</v>
      </c>
      <c r="AJ1748" t="e">
        <f t="shared" si="3958"/>
        <v>#N/A</v>
      </c>
      <c r="AK1748" s="1">
        <f t="shared" si="3952"/>
        <v>0</v>
      </c>
      <c r="AL1748" t="e">
        <f t="shared" si="3959"/>
        <v>#N/A</v>
      </c>
      <c r="AM1748">
        <f t="shared" si="3953"/>
        <v>0</v>
      </c>
      <c r="AN1748" t="e">
        <f t="shared" ref="AN1748" si="3999">_xlfn.RANK.AVG(AM1748,$B$2:$F$5001)</f>
        <v>#N/A</v>
      </c>
      <c r="AO1748">
        <f t="shared" si="3955"/>
        <v>0</v>
      </c>
      <c r="AP1748" t="e">
        <f t="shared" ref="AP1748" si="4000">_xlfn.RANK.AVG(AO1748,$B$2:$F$5001)</f>
        <v>#N/A</v>
      </c>
      <c r="AQ1748">
        <f t="shared" si="3984"/>
        <v>0</v>
      </c>
      <c r="AR1748">
        <f t="shared" si="3962"/>
        <v>0</v>
      </c>
      <c r="AS1748">
        <f t="shared" si="3963"/>
        <v>0</v>
      </c>
      <c r="AT1748">
        <f t="shared" si="3964"/>
        <v>0</v>
      </c>
      <c r="AU1748">
        <f t="shared" si="3965"/>
        <v>0</v>
      </c>
    </row>
    <row r="1749" spans="1:47" x14ac:dyDescent="0.25">
      <c r="A1749" s="67">
        <v>1748</v>
      </c>
      <c r="U1749" s="28">
        <f t="shared" si="3945"/>
        <v>0</v>
      </c>
      <c r="V1749" s="28">
        <f t="shared" si="3946"/>
        <v>0</v>
      </c>
      <c r="W1749" s="28">
        <f t="shared" si="3947"/>
        <v>0</v>
      </c>
      <c r="X1749" s="28">
        <f t="shared" si="3948"/>
        <v>0</v>
      </c>
      <c r="Y1749" s="28">
        <f t="shared" si="3949"/>
        <v>0</v>
      </c>
      <c r="AG1749" s="1">
        <f t="shared" si="3950"/>
        <v>0</v>
      </c>
      <c r="AH1749" s="2" t="e">
        <f t="shared" si="3957"/>
        <v>#N/A</v>
      </c>
      <c r="AI1749" s="1">
        <f t="shared" si="3951"/>
        <v>0</v>
      </c>
      <c r="AJ1749" t="e">
        <f t="shared" si="3958"/>
        <v>#N/A</v>
      </c>
      <c r="AK1749" s="1">
        <f t="shared" si="3952"/>
        <v>0</v>
      </c>
      <c r="AL1749" t="e">
        <f t="shared" si="3959"/>
        <v>#N/A</v>
      </c>
      <c r="AM1749">
        <f t="shared" si="3953"/>
        <v>0</v>
      </c>
      <c r="AN1749" t="e">
        <f t="shared" ref="AN1749" si="4001">_xlfn.RANK.AVG(AM1749,$B$2:$F$5001)</f>
        <v>#N/A</v>
      </c>
      <c r="AO1749">
        <f t="shared" si="3955"/>
        <v>0</v>
      </c>
      <c r="AP1749" t="e">
        <f t="shared" ref="AP1749" si="4002">_xlfn.RANK.AVG(AO1749,$B$2:$F$5001)</f>
        <v>#N/A</v>
      </c>
      <c r="AQ1749">
        <f t="shared" si="3984"/>
        <v>0</v>
      </c>
      <c r="AR1749">
        <f t="shared" si="3962"/>
        <v>0</v>
      </c>
      <c r="AS1749">
        <f t="shared" si="3963"/>
        <v>0</v>
      </c>
      <c r="AT1749">
        <f t="shared" si="3964"/>
        <v>0</v>
      </c>
      <c r="AU1749">
        <f t="shared" si="3965"/>
        <v>0</v>
      </c>
    </row>
    <row r="1750" spans="1:47" x14ac:dyDescent="0.25">
      <c r="A1750" s="67">
        <v>1749</v>
      </c>
      <c r="U1750" s="28">
        <f t="shared" si="3945"/>
        <v>0</v>
      </c>
      <c r="V1750" s="28">
        <f t="shared" si="3946"/>
        <v>0</v>
      </c>
      <c r="W1750" s="28">
        <f t="shared" si="3947"/>
        <v>0</v>
      </c>
      <c r="X1750" s="28">
        <f t="shared" si="3948"/>
        <v>0</v>
      </c>
      <c r="Y1750" s="28">
        <f t="shared" si="3949"/>
        <v>0</v>
      </c>
      <c r="AG1750" s="1">
        <f t="shared" si="3950"/>
        <v>0</v>
      </c>
      <c r="AH1750" s="2" t="e">
        <f t="shared" si="3957"/>
        <v>#N/A</v>
      </c>
      <c r="AI1750" s="1">
        <f t="shared" si="3951"/>
        <v>0</v>
      </c>
      <c r="AJ1750" t="e">
        <f t="shared" si="3958"/>
        <v>#N/A</v>
      </c>
      <c r="AK1750" s="1">
        <f t="shared" si="3952"/>
        <v>0</v>
      </c>
      <c r="AL1750" t="e">
        <f t="shared" si="3959"/>
        <v>#N/A</v>
      </c>
      <c r="AM1750">
        <f t="shared" si="3953"/>
        <v>0</v>
      </c>
      <c r="AN1750" t="e">
        <f t="shared" ref="AN1750" si="4003">_xlfn.RANK.AVG(AM1750,$B$2:$F$5001)</f>
        <v>#N/A</v>
      </c>
      <c r="AO1750">
        <f t="shared" si="3955"/>
        <v>0</v>
      </c>
      <c r="AP1750" t="e">
        <f t="shared" ref="AP1750" si="4004">_xlfn.RANK.AVG(AO1750,$B$2:$F$5001)</f>
        <v>#N/A</v>
      </c>
      <c r="AQ1750">
        <f t="shared" si="3984"/>
        <v>0</v>
      </c>
      <c r="AR1750">
        <f t="shared" si="3962"/>
        <v>0</v>
      </c>
      <c r="AS1750">
        <f t="shared" si="3963"/>
        <v>0</v>
      </c>
      <c r="AT1750">
        <f t="shared" si="3964"/>
        <v>0</v>
      </c>
      <c r="AU1750">
        <f t="shared" si="3965"/>
        <v>0</v>
      </c>
    </row>
    <row r="1751" spans="1:47" x14ac:dyDescent="0.25">
      <c r="A1751" s="67">
        <v>1750</v>
      </c>
      <c r="U1751" s="28">
        <f t="shared" si="3945"/>
        <v>0</v>
      </c>
      <c r="V1751" s="28">
        <f t="shared" si="3946"/>
        <v>0</v>
      </c>
      <c r="W1751" s="28">
        <f t="shared" si="3947"/>
        <v>0</v>
      </c>
      <c r="X1751" s="28">
        <f t="shared" si="3948"/>
        <v>0</v>
      </c>
      <c r="Y1751" s="28">
        <f t="shared" si="3949"/>
        <v>0</v>
      </c>
      <c r="AG1751" s="1">
        <f t="shared" si="3950"/>
        <v>0</v>
      </c>
      <c r="AH1751" s="2" t="e">
        <f t="shared" si="3957"/>
        <v>#N/A</v>
      </c>
      <c r="AI1751" s="1">
        <f t="shared" si="3951"/>
        <v>0</v>
      </c>
      <c r="AJ1751" t="e">
        <f t="shared" si="3958"/>
        <v>#N/A</v>
      </c>
      <c r="AK1751" s="1">
        <f t="shared" si="3952"/>
        <v>0</v>
      </c>
      <c r="AL1751" t="e">
        <f t="shared" si="3959"/>
        <v>#N/A</v>
      </c>
      <c r="AM1751">
        <f t="shared" si="3953"/>
        <v>0</v>
      </c>
      <c r="AN1751" t="e">
        <f t="shared" ref="AN1751" si="4005">_xlfn.RANK.AVG(AM1751,$B$2:$F$5001)</f>
        <v>#N/A</v>
      </c>
      <c r="AO1751">
        <f t="shared" si="3955"/>
        <v>0</v>
      </c>
      <c r="AP1751" t="e">
        <f t="shared" ref="AP1751" si="4006">_xlfn.RANK.AVG(AO1751,$B$2:$F$5001)</f>
        <v>#N/A</v>
      </c>
      <c r="AQ1751">
        <f t="shared" si="3984"/>
        <v>0</v>
      </c>
      <c r="AR1751">
        <f t="shared" si="3962"/>
        <v>0</v>
      </c>
      <c r="AS1751">
        <f t="shared" si="3963"/>
        <v>0</v>
      </c>
      <c r="AT1751">
        <f t="shared" si="3964"/>
        <v>0</v>
      </c>
      <c r="AU1751">
        <f t="shared" si="3965"/>
        <v>0</v>
      </c>
    </row>
    <row r="1752" spans="1:47" x14ac:dyDescent="0.25">
      <c r="A1752" s="67">
        <v>1751</v>
      </c>
      <c r="U1752" s="28">
        <f t="shared" si="3945"/>
        <v>0</v>
      </c>
      <c r="V1752" s="28">
        <f t="shared" si="3946"/>
        <v>0</v>
      </c>
      <c r="W1752" s="28">
        <f t="shared" si="3947"/>
        <v>0</v>
      </c>
      <c r="X1752" s="28">
        <f t="shared" si="3948"/>
        <v>0</v>
      </c>
      <c r="Y1752" s="28">
        <f t="shared" si="3949"/>
        <v>0</v>
      </c>
      <c r="AG1752" s="1">
        <f t="shared" si="3950"/>
        <v>0</v>
      </c>
      <c r="AH1752" s="2" t="e">
        <f t="shared" si="3957"/>
        <v>#N/A</v>
      </c>
      <c r="AI1752" s="1">
        <f t="shared" si="3951"/>
        <v>0</v>
      </c>
      <c r="AJ1752" t="e">
        <f t="shared" si="3958"/>
        <v>#N/A</v>
      </c>
      <c r="AK1752" s="1">
        <f t="shared" si="3952"/>
        <v>0</v>
      </c>
      <c r="AL1752" t="e">
        <f t="shared" si="3959"/>
        <v>#N/A</v>
      </c>
      <c r="AM1752">
        <f t="shared" si="3953"/>
        <v>0</v>
      </c>
      <c r="AN1752" t="e">
        <f t="shared" ref="AN1752" si="4007">_xlfn.RANK.AVG(AM1752,$B$2:$F$5001)</f>
        <v>#N/A</v>
      </c>
      <c r="AO1752">
        <f t="shared" si="3955"/>
        <v>0</v>
      </c>
      <c r="AP1752" t="e">
        <f t="shared" ref="AP1752" si="4008">_xlfn.RANK.AVG(AO1752,$B$2:$F$5001)</f>
        <v>#N/A</v>
      </c>
      <c r="AQ1752">
        <f t="shared" si="3984"/>
        <v>0</v>
      </c>
      <c r="AR1752">
        <f t="shared" si="3962"/>
        <v>0</v>
      </c>
      <c r="AS1752">
        <f t="shared" si="3963"/>
        <v>0</v>
      </c>
      <c r="AT1752">
        <f t="shared" si="3964"/>
        <v>0</v>
      </c>
      <c r="AU1752">
        <f t="shared" si="3965"/>
        <v>0</v>
      </c>
    </row>
    <row r="1753" spans="1:47" x14ac:dyDescent="0.25">
      <c r="A1753" s="67">
        <v>1752</v>
      </c>
      <c r="U1753" s="28">
        <f t="shared" si="3945"/>
        <v>0</v>
      </c>
      <c r="V1753" s="28">
        <f t="shared" si="3946"/>
        <v>0</v>
      </c>
      <c r="W1753" s="28">
        <f t="shared" si="3947"/>
        <v>0</v>
      </c>
      <c r="X1753" s="28">
        <f t="shared" si="3948"/>
        <v>0</v>
      </c>
      <c r="Y1753" s="28">
        <f t="shared" si="3949"/>
        <v>0</v>
      </c>
      <c r="AG1753" s="1">
        <f t="shared" si="3950"/>
        <v>0</v>
      </c>
      <c r="AH1753" s="2" t="e">
        <f t="shared" si="3957"/>
        <v>#N/A</v>
      </c>
      <c r="AI1753" s="1">
        <f t="shared" si="3951"/>
        <v>0</v>
      </c>
      <c r="AJ1753" t="e">
        <f t="shared" si="3958"/>
        <v>#N/A</v>
      </c>
      <c r="AK1753" s="1">
        <f t="shared" si="3952"/>
        <v>0</v>
      </c>
      <c r="AL1753" t="e">
        <f t="shared" si="3959"/>
        <v>#N/A</v>
      </c>
      <c r="AM1753">
        <f t="shared" si="3953"/>
        <v>0</v>
      </c>
      <c r="AN1753" t="e">
        <f t="shared" ref="AN1753" si="4009">_xlfn.RANK.AVG(AM1753,$B$2:$F$5001)</f>
        <v>#N/A</v>
      </c>
      <c r="AO1753">
        <f t="shared" si="3955"/>
        <v>0</v>
      </c>
      <c r="AP1753" t="e">
        <f t="shared" ref="AP1753" si="4010">_xlfn.RANK.AVG(AO1753,$B$2:$F$5001)</f>
        <v>#N/A</v>
      </c>
      <c r="AQ1753">
        <f t="shared" si="3984"/>
        <v>0</v>
      </c>
      <c r="AR1753">
        <f t="shared" si="3962"/>
        <v>0</v>
      </c>
      <c r="AS1753">
        <f t="shared" si="3963"/>
        <v>0</v>
      </c>
      <c r="AT1753">
        <f t="shared" si="3964"/>
        <v>0</v>
      </c>
      <c r="AU1753">
        <f t="shared" si="3965"/>
        <v>0</v>
      </c>
    </row>
    <row r="1754" spans="1:47" x14ac:dyDescent="0.25">
      <c r="A1754" s="67">
        <v>1753</v>
      </c>
      <c r="U1754" s="28">
        <f t="shared" si="3945"/>
        <v>0</v>
      </c>
      <c r="V1754" s="28">
        <f t="shared" si="3946"/>
        <v>0</v>
      </c>
      <c r="W1754" s="28">
        <f t="shared" si="3947"/>
        <v>0</v>
      </c>
      <c r="X1754" s="28">
        <f t="shared" si="3948"/>
        <v>0</v>
      </c>
      <c r="Y1754" s="28">
        <f t="shared" si="3949"/>
        <v>0</v>
      </c>
      <c r="AG1754" s="1">
        <f t="shared" si="3950"/>
        <v>0</v>
      </c>
      <c r="AH1754" s="2" t="e">
        <f t="shared" si="3957"/>
        <v>#N/A</v>
      </c>
      <c r="AI1754" s="1">
        <f t="shared" si="3951"/>
        <v>0</v>
      </c>
      <c r="AJ1754" t="e">
        <f t="shared" si="3958"/>
        <v>#N/A</v>
      </c>
      <c r="AK1754" s="1">
        <f t="shared" si="3952"/>
        <v>0</v>
      </c>
      <c r="AL1754" t="e">
        <f t="shared" si="3959"/>
        <v>#N/A</v>
      </c>
      <c r="AM1754">
        <f t="shared" si="3953"/>
        <v>0</v>
      </c>
      <c r="AN1754" t="e">
        <f t="shared" ref="AN1754" si="4011">_xlfn.RANK.AVG(AM1754,$B$2:$F$5001)</f>
        <v>#N/A</v>
      </c>
      <c r="AO1754">
        <f t="shared" si="3955"/>
        <v>0</v>
      </c>
      <c r="AP1754" t="e">
        <f t="shared" ref="AP1754" si="4012">_xlfn.RANK.AVG(AO1754,$B$2:$F$5001)</f>
        <v>#N/A</v>
      </c>
      <c r="AQ1754">
        <f t="shared" si="3984"/>
        <v>0</v>
      </c>
      <c r="AR1754">
        <f t="shared" si="3962"/>
        <v>0</v>
      </c>
      <c r="AS1754">
        <f t="shared" si="3963"/>
        <v>0</v>
      </c>
      <c r="AT1754">
        <f t="shared" si="3964"/>
        <v>0</v>
      </c>
      <c r="AU1754">
        <f t="shared" si="3965"/>
        <v>0</v>
      </c>
    </row>
    <row r="1755" spans="1:47" x14ac:dyDescent="0.25">
      <c r="A1755" s="67">
        <v>1754</v>
      </c>
      <c r="U1755" s="28">
        <f t="shared" si="3945"/>
        <v>0</v>
      </c>
      <c r="V1755" s="28">
        <f t="shared" si="3946"/>
        <v>0</v>
      </c>
      <c r="W1755" s="28">
        <f t="shared" si="3947"/>
        <v>0</v>
      </c>
      <c r="X1755" s="28">
        <f t="shared" si="3948"/>
        <v>0</v>
      </c>
      <c r="Y1755" s="28">
        <f t="shared" si="3949"/>
        <v>0</v>
      </c>
      <c r="AG1755" s="1">
        <f t="shared" si="3950"/>
        <v>0</v>
      </c>
      <c r="AH1755" s="2" t="e">
        <f t="shared" si="3957"/>
        <v>#N/A</v>
      </c>
      <c r="AI1755" s="1">
        <f t="shared" si="3951"/>
        <v>0</v>
      </c>
      <c r="AJ1755" t="e">
        <f t="shared" si="3958"/>
        <v>#N/A</v>
      </c>
      <c r="AK1755" s="1">
        <f t="shared" si="3952"/>
        <v>0</v>
      </c>
      <c r="AL1755" t="e">
        <f t="shared" si="3959"/>
        <v>#N/A</v>
      </c>
      <c r="AM1755">
        <f t="shared" si="3953"/>
        <v>0</v>
      </c>
      <c r="AN1755" t="e">
        <f t="shared" ref="AN1755" si="4013">_xlfn.RANK.AVG(AM1755,$B$2:$F$5001)</f>
        <v>#N/A</v>
      </c>
      <c r="AO1755">
        <f t="shared" si="3955"/>
        <v>0</v>
      </c>
      <c r="AP1755" t="e">
        <f t="shared" ref="AP1755" si="4014">_xlfn.RANK.AVG(AO1755,$B$2:$F$5001)</f>
        <v>#N/A</v>
      </c>
      <c r="AQ1755">
        <f t="shared" si="3984"/>
        <v>0</v>
      </c>
      <c r="AR1755">
        <f t="shared" si="3962"/>
        <v>0</v>
      </c>
      <c r="AS1755">
        <f t="shared" si="3963"/>
        <v>0</v>
      </c>
      <c r="AT1755">
        <f t="shared" si="3964"/>
        <v>0</v>
      </c>
      <c r="AU1755">
        <f t="shared" si="3965"/>
        <v>0</v>
      </c>
    </row>
    <row r="1756" spans="1:47" x14ac:dyDescent="0.25">
      <c r="A1756" s="67">
        <v>1755</v>
      </c>
      <c r="U1756" s="28">
        <f t="shared" si="3945"/>
        <v>0</v>
      </c>
      <c r="V1756" s="28">
        <f t="shared" si="3946"/>
        <v>0</v>
      </c>
      <c r="W1756" s="28">
        <f t="shared" si="3947"/>
        <v>0</v>
      </c>
      <c r="X1756" s="28">
        <f t="shared" si="3948"/>
        <v>0</v>
      </c>
      <c r="Y1756" s="28">
        <f t="shared" si="3949"/>
        <v>0</v>
      </c>
      <c r="AG1756" s="1">
        <f t="shared" si="3950"/>
        <v>0</v>
      </c>
      <c r="AH1756" s="2" t="e">
        <f t="shared" si="3957"/>
        <v>#N/A</v>
      </c>
      <c r="AI1756" s="1">
        <f t="shared" si="3951"/>
        <v>0</v>
      </c>
      <c r="AJ1756" t="e">
        <f t="shared" si="3958"/>
        <v>#N/A</v>
      </c>
      <c r="AK1756" s="1">
        <f t="shared" si="3952"/>
        <v>0</v>
      </c>
      <c r="AL1756" t="e">
        <f t="shared" si="3959"/>
        <v>#N/A</v>
      </c>
      <c r="AM1756">
        <f t="shared" si="3953"/>
        <v>0</v>
      </c>
      <c r="AN1756" t="e">
        <f t="shared" ref="AN1756" si="4015">_xlfn.RANK.AVG(AM1756,$B$2:$F$5001)</f>
        <v>#N/A</v>
      </c>
      <c r="AO1756">
        <f t="shared" si="3955"/>
        <v>0</v>
      </c>
      <c r="AP1756" t="e">
        <f t="shared" ref="AP1756" si="4016">_xlfn.RANK.AVG(AO1756,$B$2:$F$5001)</f>
        <v>#N/A</v>
      </c>
      <c r="AQ1756">
        <f t="shared" si="3984"/>
        <v>0</v>
      </c>
      <c r="AR1756">
        <f t="shared" si="3962"/>
        <v>0</v>
      </c>
      <c r="AS1756">
        <f t="shared" si="3963"/>
        <v>0</v>
      </c>
      <c r="AT1756">
        <f t="shared" si="3964"/>
        <v>0</v>
      </c>
      <c r="AU1756">
        <f t="shared" si="3965"/>
        <v>0</v>
      </c>
    </row>
    <row r="1757" spans="1:47" x14ac:dyDescent="0.25">
      <c r="A1757" s="67">
        <v>1756</v>
      </c>
      <c r="U1757" s="28">
        <f t="shared" si="3945"/>
        <v>0</v>
      </c>
      <c r="V1757" s="28">
        <f t="shared" si="3946"/>
        <v>0</v>
      </c>
      <c r="W1757" s="28">
        <f t="shared" si="3947"/>
        <v>0</v>
      </c>
      <c r="X1757" s="28">
        <f t="shared" si="3948"/>
        <v>0</v>
      </c>
      <c r="Y1757" s="28">
        <f t="shared" si="3949"/>
        <v>0</v>
      </c>
      <c r="AG1757" s="1">
        <f t="shared" si="3950"/>
        <v>0</v>
      </c>
      <c r="AH1757" s="2" t="e">
        <f t="shared" si="3957"/>
        <v>#N/A</v>
      </c>
      <c r="AI1757" s="1">
        <f t="shared" si="3951"/>
        <v>0</v>
      </c>
      <c r="AJ1757" t="e">
        <f t="shared" si="3958"/>
        <v>#N/A</v>
      </c>
      <c r="AK1757" s="1">
        <f t="shared" si="3952"/>
        <v>0</v>
      </c>
      <c r="AL1757" t="e">
        <f t="shared" si="3959"/>
        <v>#N/A</v>
      </c>
      <c r="AM1757">
        <f t="shared" si="3953"/>
        <v>0</v>
      </c>
      <c r="AN1757" t="e">
        <f t="shared" ref="AN1757" si="4017">_xlfn.RANK.AVG(AM1757,$B$2:$F$5001)</f>
        <v>#N/A</v>
      </c>
      <c r="AO1757">
        <f t="shared" si="3955"/>
        <v>0</v>
      </c>
      <c r="AP1757" t="e">
        <f t="shared" ref="AP1757" si="4018">_xlfn.RANK.AVG(AO1757,$B$2:$F$5001)</f>
        <v>#N/A</v>
      </c>
      <c r="AQ1757">
        <f t="shared" si="3984"/>
        <v>0</v>
      </c>
      <c r="AR1757">
        <f t="shared" si="3962"/>
        <v>0</v>
      </c>
      <c r="AS1757">
        <f t="shared" si="3963"/>
        <v>0</v>
      </c>
      <c r="AT1757">
        <f t="shared" si="3964"/>
        <v>0</v>
      </c>
      <c r="AU1757">
        <f t="shared" si="3965"/>
        <v>0</v>
      </c>
    </row>
    <row r="1758" spans="1:47" x14ac:dyDescent="0.25">
      <c r="A1758" s="67">
        <v>1757</v>
      </c>
      <c r="U1758" s="28">
        <f t="shared" si="3945"/>
        <v>0</v>
      </c>
      <c r="V1758" s="28">
        <f t="shared" si="3946"/>
        <v>0</v>
      </c>
      <c r="W1758" s="28">
        <f t="shared" si="3947"/>
        <v>0</v>
      </c>
      <c r="X1758" s="28">
        <f t="shared" si="3948"/>
        <v>0</v>
      </c>
      <c r="Y1758" s="28">
        <f t="shared" si="3949"/>
        <v>0</v>
      </c>
      <c r="AG1758" s="1">
        <f t="shared" si="3950"/>
        <v>0</v>
      </c>
      <c r="AH1758" s="2" t="e">
        <f t="shared" si="3957"/>
        <v>#N/A</v>
      </c>
      <c r="AI1758" s="1">
        <f t="shared" si="3951"/>
        <v>0</v>
      </c>
      <c r="AJ1758" t="e">
        <f t="shared" si="3958"/>
        <v>#N/A</v>
      </c>
      <c r="AK1758" s="1">
        <f t="shared" si="3952"/>
        <v>0</v>
      </c>
      <c r="AL1758" t="e">
        <f t="shared" si="3959"/>
        <v>#N/A</v>
      </c>
      <c r="AM1758">
        <f t="shared" si="3953"/>
        <v>0</v>
      </c>
      <c r="AN1758" t="e">
        <f t="shared" ref="AN1758" si="4019">_xlfn.RANK.AVG(AM1758,$B$2:$F$5001)</f>
        <v>#N/A</v>
      </c>
      <c r="AO1758">
        <f t="shared" si="3955"/>
        <v>0</v>
      </c>
      <c r="AP1758" t="e">
        <f t="shared" ref="AP1758" si="4020">_xlfn.RANK.AVG(AO1758,$B$2:$F$5001)</f>
        <v>#N/A</v>
      </c>
      <c r="AQ1758">
        <f t="shared" si="3984"/>
        <v>0</v>
      </c>
      <c r="AR1758">
        <f t="shared" si="3962"/>
        <v>0</v>
      </c>
      <c r="AS1758">
        <f t="shared" si="3963"/>
        <v>0</v>
      </c>
      <c r="AT1758">
        <f t="shared" si="3964"/>
        <v>0</v>
      </c>
      <c r="AU1758">
        <f t="shared" si="3965"/>
        <v>0</v>
      </c>
    </row>
    <row r="1759" spans="1:47" x14ac:dyDescent="0.25">
      <c r="A1759" s="67">
        <v>1758</v>
      </c>
      <c r="U1759" s="28">
        <f t="shared" si="3945"/>
        <v>0</v>
      </c>
      <c r="V1759" s="28">
        <f t="shared" si="3946"/>
        <v>0</v>
      </c>
      <c r="W1759" s="28">
        <f t="shared" si="3947"/>
        <v>0</v>
      </c>
      <c r="X1759" s="28">
        <f t="shared" si="3948"/>
        <v>0</v>
      </c>
      <c r="Y1759" s="28">
        <f t="shared" si="3949"/>
        <v>0</v>
      </c>
      <c r="AG1759" s="1">
        <f t="shared" si="3950"/>
        <v>0</v>
      </c>
      <c r="AH1759" s="2" t="e">
        <f t="shared" si="3957"/>
        <v>#N/A</v>
      </c>
      <c r="AI1759" s="1">
        <f t="shared" si="3951"/>
        <v>0</v>
      </c>
      <c r="AJ1759" t="e">
        <f t="shared" si="3958"/>
        <v>#N/A</v>
      </c>
      <c r="AK1759" s="1">
        <f t="shared" si="3952"/>
        <v>0</v>
      </c>
      <c r="AL1759" t="e">
        <f t="shared" si="3959"/>
        <v>#N/A</v>
      </c>
      <c r="AM1759">
        <f t="shared" si="3953"/>
        <v>0</v>
      </c>
      <c r="AN1759" t="e">
        <f t="shared" ref="AN1759" si="4021">_xlfn.RANK.AVG(AM1759,$B$2:$F$5001)</f>
        <v>#N/A</v>
      </c>
      <c r="AO1759">
        <f t="shared" si="3955"/>
        <v>0</v>
      </c>
      <c r="AP1759" t="e">
        <f t="shared" ref="AP1759" si="4022">_xlfn.RANK.AVG(AO1759,$B$2:$F$5001)</f>
        <v>#N/A</v>
      </c>
      <c r="AQ1759">
        <f t="shared" si="3984"/>
        <v>0</v>
      </c>
      <c r="AR1759">
        <f t="shared" si="3962"/>
        <v>0</v>
      </c>
      <c r="AS1759">
        <f t="shared" si="3963"/>
        <v>0</v>
      </c>
      <c r="AT1759">
        <f t="shared" si="3964"/>
        <v>0</v>
      </c>
      <c r="AU1759">
        <f t="shared" si="3965"/>
        <v>0</v>
      </c>
    </row>
    <row r="1760" spans="1:47" x14ac:dyDescent="0.25">
      <c r="A1760" s="67">
        <v>1759</v>
      </c>
      <c r="U1760" s="28">
        <f t="shared" si="3945"/>
        <v>0</v>
      </c>
      <c r="V1760" s="28">
        <f t="shared" si="3946"/>
        <v>0</v>
      </c>
      <c r="W1760" s="28">
        <f t="shared" si="3947"/>
        <v>0</v>
      </c>
      <c r="X1760" s="28">
        <f t="shared" si="3948"/>
        <v>0</v>
      </c>
      <c r="Y1760" s="28">
        <f t="shared" si="3949"/>
        <v>0</v>
      </c>
      <c r="AG1760" s="1">
        <f t="shared" si="3950"/>
        <v>0</v>
      </c>
      <c r="AH1760" s="2" t="e">
        <f t="shared" si="3957"/>
        <v>#N/A</v>
      </c>
      <c r="AI1760" s="1">
        <f t="shared" si="3951"/>
        <v>0</v>
      </c>
      <c r="AJ1760" t="e">
        <f t="shared" si="3958"/>
        <v>#N/A</v>
      </c>
      <c r="AK1760" s="1">
        <f t="shared" si="3952"/>
        <v>0</v>
      </c>
      <c r="AL1760" t="e">
        <f t="shared" si="3959"/>
        <v>#N/A</v>
      </c>
      <c r="AM1760">
        <f t="shared" si="3953"/>
        <v>0</v>
      </c>
      <c r="AN1760" t="e">
        <f t="shared" ref="AN1760" si="4023">_xlfn.RANK.AVG(AM1760,$B$2:$F$5001)</f>
        <v>#N/A</v>
      </c>
      <c r="AO1760">
        <f t="shared" si="3955"/>
        <v>0</v>
      </c>
      <c r="AP1760" t="e">
        <f t="shared" ref="AP1760" si="4024">_xlfn.RANK.AVG(AO1760,$B$2:$F$5001)</f>
        <v>#N/A</v>
      </c>
      <c r="AQ1760">
        <f t="shared" si="3984"/>
        <v>0</v>
      </c>
      <c r="AR1760">
        <f t="shared" si="3962"/>
        <v>0</v>
      </c>
      <c r="AS1760">
        <f t="shared" si="3963"/>
        <v>0</v>
      </c>
      <c r="AT1760">
        <f t="shared" si="3964"/>
        <v>0</v>
      </c>
      <c r="AU1760">
        <f t="shared" si="3965"/>
        <v>0</v>
      </c>
    </row>
    <row r="1761" spans="1:47" x14ac:dyDescent="0.25">
      <c r="A1761" s="67">
        <v>1760</v>
      </c>
      <c r="U1761" s="28">
        <f t="shared" si="3945"/>
        <v>0</v>
      </c>
      <c r="V1761" s="28">
        <f t="shared" si="3946"/>
        <v>0</v>
      </c>
      <c r="W1761" s="28">
        <f t="shared" si="3947"/>
        <v>0</v>
      </c>
      <c r="X1761" s="28">
        <f t="shared" si="3948"/>
        <v>0</v>
      </c>
      <c r="Y1761" s="28">
        <f t="shared" si="3949"/>
        <v>0</v>
      </c>
      <c r="AG1761" s="1">
        <f t="shared" si="3950"/>
        <v>0</v>
      </c>
      <c r="AH1761" s="2" t="e">
        <f t="shared" si="3957"/>
        <v>#N/A</v>
      </c>
      <c r="AI1761" s="1">
        <f t="shared" si="3951"/>
        <v>0</v>
      </c>
      <c r="AJ1761" t="e">
        <f t="shared" si="3958"/>
        <v>#N/A</v>
      </c>
      <c r="AK1761" s="1">
        <f t="shared" si="3952"/>
        <v>0</v>
      </c>
      <c r="AL1761" t="e">
        <f t="shared" si="3959"/>
        <v>#N/A</v>
      </c>
      <c r="AM1761">
        <f t="shared" si="3953"/>
        <v>0</v>
      </c>
      <c r="AN1761" t="e">
        <f t="shared" ref="AN1761" si="4025">_xlfn.RANK.AVG(AM1761,$B$2:$F$5001)</f>
        <v>#N/A</v>
      </c>
      <c r="AO1761">
        <f t="shared" si="3955"/>
        <v>0</v>
      </c>
      <c r="AP1761" t="e">
        <f t="shared" ref="AP1761" si="4026">_xlfn.RANK.AVG(AO1761,$B$2:$F$5001)</f>
        <v>#N/A</v>
      </c>
      <c r="AQ1761">
        <f t="shared" si="3984"/>
        <v>0</v>
      </c>
      <c r="AR1761">
        <f t="shared" si="3962"/>
        <v>0</v>
      </c>
      <c r="AS1761">
        <f t="shared" si="3963"/>
        <v>0</v>
      </c>
      <c r="AT1761">
        <f t="shared" si="3964"/>
        <v>0</v>
      </c>
      <c r="AU1761">
        <f t="shared" si="3965"/>
        <v>0</v>
      </c>
    </row>
    <row r="1762" spans="1:47" x14ac:dyDescent="0.25">
      <c r="A1762" s="67">
        <v>1761</v>
      </c>
      <c r="U1762" s="28">
        <f t="shared" si="3945"/>
        <v>0</v>
      </c>
      <c r="V1762" s="28">
        <f t="shared" si="3946"/>
        <v>0</v>
      </c>
      <c r="W1762" s="28">
        <f t="shared" si="3947"/>
        <v>0</v>
      </c>
      <c r="X1762" s="28">
        <f t="shared" si="3948"/>
        <v>0</v>
      </c>
      <c r="Y1762" s="28">
        <f t="shared" si="3949"/>
        <v>0</v>
      </c>
      <c r="AG1762" s="1">
        <f t="shared" si="3950"/>
        <v>0</v>
      </c>
      <c r="AH1762" s="2" t="e">
        <f t="shared" si="3957"/>
        <v>#N/A</v>
      </c>
      <c r="AI1762" s="1">
        <f t="shared" si="3951"/>
        <v>0</v>
      </c>
      <c r="AJ1762" t="e">
        <f t="shared" si="3958"/>
        <v>#N/A</v>
      </c>
      <c r="AK1762" s="1">
        <f t="shared" si="3952"/>
        <v>0</v>
      </c>
      <c r="AL1762" t="e">
        <f t="shared" si="3959"/>
        <v>#N/A</v>
      </c>
      <c r="AM1762">
        <f t="shared" si="3953"/>
        <v>0</v>
      </c>
      <c r="AN1762" t="e">
        <f t="shared" ref="AN1762" si="4027">_xlfn.RANK.AVG(AM1762,$B$2:$F$5001)</f>
        <v>#N/A</v>
      </c>
      <c r="AO1762">
        <f t="shared" si="3955"/>
        <v>0</v>
      </c>
      <c r="AP1762" t="e">
        <f t="shared" ref="AP1762" si="4028">_xlfn.RANK.AVG(AO1762,$B$2:$F$5001)</f>
        <v>#N/A</v>
      </c>
      <c r="AQ1762">
        <f t="shared" si="3984"/>
        <v>0</v>
      </c>
      <c r="AR1762">
        <f t="shared" si="3962"/>
        <v>0</v>
      </c>
      <c r="AS1762">
        <f t="shared" si="3963"/>
        <v>0</v>
      </c>
      <c r="AT1762">
        <f t="shared" si="3964"/>
        <v>0</v>
      </c>
      <c r="AU1762">
        <f t="shared" si="3965"/>
        <v>0</v>
      </c>
    </row>
    <row r="1763" spans="1:47" x14ac:dyDescent="0.25">
      <c r="A1763" s="67">
        <v>1762</v>
      </c>
      <c r="U1763" s="28">
        <f t="shared" si="3945"/>
        <v>0</v>
      </c>
      <c r="V1763" s="28">
        <f t="shared" si="3946"/>
        <v>0</v>
      </c>
      <c r="W1763" s="28">
        <f t="shared" si="3947"/>
        <v>0</v>
      </c>
      <c r="X1763" s="28">
        <f t="shared" si="3948"/>
        <v>0</v>
      </c>
      <c r="Y1763" s="28">
        <f t="shared" si="3949"/>
        <v>0</v>
      </c>
      <c r="AG1763" s="1">
        <f t="shared" si="3950"/>
        <v>0</v>
      </c>
      <c r="AH1763" s="2" t="e">
        <f t="shared" si="3957"/>
        <v>#N/A</v>
      </c>
      <c r="AI1763" s="1">
        <f t="shared" si="3951"/>
        <v>0</v>
      </c>
      <c r="AJ1763" t="e">
        <f t="shared" si="3958"/>
        <v>#N/A</v>
      </c>
      <c r="AK1763" s="1">
        <f t="shared" si="3952"/>
        <v>0</v>
      </c>
      <c r="AL1763" t="e">
        <f t="shared" si="3959"/>
        <v>#N/A</v>
      </c>
      <c r="AM1763">
        <f t="shared" si="3953"/>
        <v>0</v>
      </c>
      <c r="AN1763" t="e">
        <f t="shared" ref="AN1763" si="4029">_xlfn.RANK.AVG(AM1763,$B$2:$F$5001)</f>
        <v>#N/A</v>
      </c>
      <c r="AO1763">
        <f t="shared" si="3955"/>
        <v>0</v>
      </c>
      <c r="AP1763" t="e">
        <f t="shared" ref="AP1763" si="4030">_xlfn.RANK.AVG(AO1763,$B$2:$F$5001)</f>
        <v>#N/A</v>
      </c>
      <c r="AQ1763">
        <f t="shared" si="3984"/>
        <v>0</v>
      </c>
      <c r="AR1763">
        <f t="shared" si="3962"/>
        <v>0</v>
      </c>
      <c r="AS1763">
        <f t="shared" si="3963"/>
        <v>0</v>
      </c>
      <c r="AT1763">
        <f t="shared" si="3964"/>
        <v>0</v>
      </c>
      <c r="AU1763">
        <f t="shared" si="3965"/>
        <v>0</v>
      </c>
    </row>
    <row r="1764" spans="1:47" x14ac:dyDescent="0.25">
      <c r="A1764" s="67">
        <v>1763</v>
      </c>
      <c r="U1764" s="28">
        <f t="shared" si="3945"/>
        <v>0</v>
      </c>
      <c r="V1764" s="28">
        <f t="shared" si="3946"/>
        <v>0</v>
      </c>
      <c r="W1764" s="28">
        <f t="shared" si="3947"/>
        <v>0</v>
      </c>
      <c r="X1764" s="28">
        <f t="shared" si="3948"/>
        <v>0</v>
      </c>
      <c r="Y1764" s="28">
        <f t="shared" si="3949"/>
        <v>0</v>
      </c>
      <c r="AG1764" s="1">
        <f t="shared" si="3950"/>
        <v>0</v>
      </c>
      <c r="AH1764" s="2" t="e">
        <f t="shared" si="3957"/>
        <v>#N/A</v>
      </c>
      <c r="AI1764" s="1">
        <f t="shared" si="3951"/>
        <v>0</v>
      </c>
      <c r="AJ1764" t="e">
        <f t="shared" si="3958"/>
        <v>#N/A</v>
      </c>
      <c r="AK1764" s="1">
        <f t="shared" si="3952"/>
        <v>0</v>
      </c>
      <c r="AL1764" t="e">
        <f t="shared" si="3959"/>
        <v>#N/A</v>
      </c>
      <c r="AM1764">
        <f t="shared" si="3953"/>
        <v>0</v>
      </c>
      <c r="AN1764" t="e">
        <f t="shared" ref="AN1764" si="4031">_xlfn.RANK.AVG(AM1764,$B$2:$F$5001)</f>
        <v>#N/A</v>
      </c>
      <c r="AO1764">
        <f t="shared" si="3955"/>
        <v>0</v>
      </c>
      <c r="AP1764" t="e">
        <f t="shared" ref="AP1764" si="4032">_xlfn.RANK.AVG(AO1764,$B$2:$F$5001)</f>
        <v>#N/A</v>
      </c>
      <c r="AQ1764">
        <f t="shared" si="3984"/>
        <v>0</v>
      </c>
      <c r="AR1764">
        <f t="shared" si="3962"/>
        <v>0</v>
      </c>
      <c r="AS1764">
        <f t="shared" si="3963"/>
        <v>0</v>
      </c>
      <c r="AT1764">
        <f t="shared" si="3964"/>
        <v>0</v>
      </c>
      <c r="AU1764">
        <f t="shared" si="3965"/>
        <v>0</v>
      </c>
    </row>
    <row r="1765" spans="1:47" x14ac:dyDescent="0.25">
      <c r="A1765" s="67">
        <v>1764</v>
      </c>
      <c r="U1765" s="28">
        <f t="shared" si="3945"/>
        <v>0</v>
      </c>
      <c r="V1765" s="28">
        <f t="shared" si="3946"/>
        <v>0</v>
      </c>
      <c r="W1765" s="28">
        <f t="shared" si="3947"/>
        <v>0</v>
      </c>
      <c r="X1765" s="28">
        <f t="shared" si="3948"/>
        <v>0</v>
      </c>
      <c r="Y1765" s="28">
        <f t="shared" si="3949"/>
        <v>0</v>
      </c>
      <c r="AG1765" s="1">
        <f t="shared" si="3950"/>
        <v>0</v>
      </c>
      <c r="AH1765" s="2" t="e">
        <f t="shared" si="3957"/>
        <v>#N/A</v>
      </c>
      <c r="AI1765" s="1">
        <f t="shared" si="3951"/>
        <v>0</v>
      </c>
      <c r="AJ1765" t="e">
        <f t="shared" si="3958"/>
        <v>#N/A</v>
      </c>
      <c r="AK1765" s="1">
        <f t="shared" si="3952"/>
        <v>0</v>
      </c>
      <c r="AL1765" t="e">
        <f t="shared" si="3959"/>
        <v>#N/A</v>
      </c>
      <c r="AM1765">
        <f t="shared" si="3953"/>
        <v>0</v>
      </c>
      <c r="AN1765" t="e">
        <f t="shared" ref="AN1765" si="4033">_xlfn.RANK.AVG(AM1765,$B$2:$F$5001)</f>
        <v>#N/A</v>
      </c>
      <c r="AO1765">
        <f t="shared" si="3955"/>
        <v>0</v>
      </c>
      <c r="AP1765" t="e">
        <f t="shared" ref="AP1765" si="4034">_xlfn.RANK.AVG(AO1765,$B$2:$F$5001)</f>
        <v>#N/A</v>
      </c>
      <c r="AQ1765">
        <f t="shared" si="3984"/>
        <v>0</v>
      </c>
      <c r="AR1765">
        <f t="shared" si="3962"/>
        <v>0</v>
      </c>
      <c r="AS1765">
        <f t="shared" si="3963"/>
        <v>0</v>
      </c>
      <c r="AT1765">
        <f t="shared" si="3964"/>
        <v>0</v>
      </c>
      <c r="AU1765">
        <f t="shared" si="3965"/>
        <v>0</v>
      </c>
    </row>
    <row r="1766" spans="1:47" x14ac:dyDescent="0.25">
      <c r="A1766" s="67">
        <v>1765</v>
      </c>
      <c r="U1766" s="28">
        <f t="shared" si="3945"/>
        <v>0</v>
      </c>
      <c r="V1766" s="28">
        <f t="shared" si="3946"/>
        <v>0</v>
      </c>
      <c r="W1766" s="28">
        <f t="shared" si="3947"/>
        <v>0</v>
      </c>
      <c r="X1766" s="28">
        <f t="shared" si="3948"/>
        <v>0</v>
      </c>
      <c r="Y1766" s="28">
        <f t="shared" si="3949"/>
        <v>0</v>
      </c>
      <c r="AG1766" s="1">
        <f t="shared" si="3950"/>
        <v>0</v>
      </c>
      <c r="AH1766" s="2" t="e">
        <f t="shared" si="3957"/>
        <v>#N/A</v>
      </c>
      <c r="AI1766" s="1">
        <f t="shared" si="3951"/>
        <v>0</v>
      </c>
      <c r="AJ1766" t="e">
        <f t="shared" si="3958"/>
        <v>#N/A</v>
      </c>
      <c r="AK1766" s="1">
        <f t="shared" si="3952"/>
        <v>0</v>
      </c>
      <c r="AL1766" t="e">
        <f t="shared" si="3959"/>
        <v>#N/A</v>
      </c>
      <c r="AM1766">
        <f t="shared" si="3953"/>
        <v>0</v>
      </c>
      <c r="AN1766" t="e">
        <f t="shared" ref="AN1766" si="4035">_xlfn.RANK.AVG(AM1766,$B$2:$F$5001)</f>
        <v>#N/A</v>
      </c>
      <c r="AO1766">
        <f t="shared" si="3955"/>
        <v>0</v>
      </c>
      <c r="AP1766" t="e">
        <f t="shared" ref="AP1766" si="4036">_xlfn.RANK.AVG(AO1766,$B$2:$F$5001)</f>
        <v>#N/A</v>
      </c>
      <c r="AQ1766">
        <f t="shared" si="3984"/>
        <v>0</v>
      </c>
      <c r="AR1766">
        <f t="shared" si="3962"/>
        <v>0</v>
      </c>
      <c r="AS1766">
        <f t="shared" si="3963"/>
        <v>0</v>
      </c>
      <c r="AT1766">
        <f t="shared" si="3964"/>
        <v>0</v>
      </c>
      <c r="AU1766">
        <f t="shared" si="3965"/>
        <v>0</v>
      </c>
    </row>
    <row r="1767" spans="1:47" x14ac:dyDescent="0.25">
      <c r="A1767" s="67">
        <v>1766</v>
      </c>
      <c r="U1767" s="28">
        <f t="shared" si="3945"/>
        <v>0</v>
      </c>
      <c r="V1767" s="28">
        <f t="shared" si="3946"/>
        <v>0</v>
      </c>
      <c r="W1767" s="28">
        <f t="shared" si="3947"/>
        <v>0</v>
      </c>
      <c r="X1767" s="28">
        <f t="shared" si="3948"/>
        <v>0</v>
      </c>
      <c r="Y1767" s="28">
        <f t="shared" si="3949"/>
        <v>0</v>
      </c>
      <c r="AG1767" s="1">
        <f t="shared" si="3950"/>
        <v>0</v>
      </c>
      <c r="AH1767" s="2" t="e">
        <f t="shared" si="3957"/>
        <v>#N/A</v>
      </c>
      <c r="AI1767" s="1">
        <f t="shared" si="3951"/>
        <v>0</v>
      </c>
      <c r="AJ1767" t="e">
        <f t="shared" si="3958"/>
        <v>#N/A</v>
      </c>
      <c r="AK1767" s="1">
        <f t="shared" si="3952"/>
        <v>0</v>
      </c>
      <c r="AL1767" t="e">
        <f t="shared" si="3959"/>
        <v>#N/A</v>
      </c>
      <c r="AM1767">
        <f t="shared" si="3953"/>
        <v>0</v>
      </c>
      <c r="AN1767" t="e">
        <f t="shared" ref="AN1767" si="4037">_xlfn.RANK.AVG(AM1767,$B$2:$F$5001)</f>
        <v>#N/A</v>
      </c>
      <c r="AO1767">
        <f t="shared" si="3955"/>
        <v>0</v>
      </c>
      <c r="AP1767" t="e">
        <f t="shared" ref="AP1767" si="4038">_xlfn.RANK.AVG(AO1767,$B$2:$F$5001)</f>
        <v>#N/A</v>
      </c>
      <c r="AQ1767">
        <f t="shared" si="3984"/>
        <v>0</v>
      </c>
      <c r="AR1767">
        <f t="shared" si="3962"/>
        <v>0</v>
      </c>
      <c r="AS1767">
        <f t="shared" si="3963"/>
        <v>0</v>
      </c>
      <c r="AT1767">
        <f t="shared" si="3964"/>
        <v>0</v>
      </c>
      <c r="AU1767">
        <f t="shared" si="3965"/>
        <v>0</v>
      </c>
    </row>
    <row r="1768" spans="1:47" x14ac:dyDescent="0.25">
      <c r="A1768" s="67">
        <v>1767</v>
      </c>
      <c r="U1768" s="28">
        <f t="shared" si="3945"/>
        <v>0</v>
      </c>
      <c r="V1768" s="28">
        <f t="shared" si="3946"/>
        <v>0</v>
      </c>
      <c r="W1768" s="28">
        <f t="shared" si="3947"/>
        <v>0</v>
      </c>
      <c r="X1768" s="28">
        <f t="shared" si="3948"/>
        <v>0</v>
      </c>
      <c r="Y1768" s="28">
        <f t="shared" si="3949"/>
        <v>0</v>
      </c>
      <c r="AG1768" s="1">
        <f t="shared" si="3950"/>
        <v>0</v>
      </c>
      <c r="AH1768" s="2" t="e">
        <f t="shared" si="3957"/>
        <v>#N/A</v>
      </c>
      <c r="AI1768" s="1">
        <f t="shared" si="3951"/>
        <v>0</v>
      </c>
      <c r="AJ1768" t="e">
        <f t="shared" si="3958"/>
        <v>#N/A</v>
      </c>
      <c r="AK1768" s="1">
        <f t="shared" si="3952"/>
        <v>0</v>
      </c>
      <c r="AL1768" t="e">
        <f t="shared" si="3959"/>
        <v>#N/A</v>
      </c>
      <c r="AM1768">
        <f t="shared" si="3953"/>
        <v>0</v>
      </c>
      <c r="AN1768" t="e">
        <f t="shared" ref="AN1768" si="4039">_xlfn.RANK.AVG(AM1768,$B$2:$F$5001)</f>
        <v>#N/A</v>
      </c>
      <c r="AO1768">
        <f t="shared" si="3955"/>
        <v>0</v>
      </c>
      <c r="AP1768" t="e">
        <f t="shared" ref="AP1768" si="4040">_xlfn.RANK.AVG(AO1768,$B$2:$F$5001)</f>
        <v>#N/A</v>
      </c>
      <c r="AQ1768">
        <f t="shared" si="3984"/>
        <v>0</v>
      </c>
      <c r="AR1768">
        <f t="shared" si="3962"/>
        <v>0</v>
      </c>
      <c r="AS1768">
        <f t="shared" si="3963"/>
        <v>0</v>
      </c>
      <c r="AT1768">
        <f t="shared" si="3964"/>
        <v>0</v>
      </c>
      <c r="AU1768">
        <f t="shared" si="3965"/>
        <v>0</v>
      </c>
    </row>
    <row r="1769" spans="1:47" x14ac:dyDescent="0.25">
      <c r="A1769" s="67">
        <v>1768</v>
      </c>
      <c r="U1769" s="28">
        <f t="shared" si="3945"/>
        <v>0</v>
      </c>
      <c r="V1769" s="28">
        <f t="shared" si="3946"/>
        <v>0</v>
      </c>
      <c r="W1769" s="28">
        <f t="shared" si="3947"/>
        <v>0</v>
      </c>
      <c r="X1769" s="28">
        <f t="shared" si="3948"/>
        <v>0</v>
      </c>
      <c r="Y1769" s="28">
        <f t="shared" si="3949"/>
        <v>0</v>
      </c>
      <c r="AG1769" s="1">
        <f t="shared" si="3950"/>
        <v>0</v>
      </c>
      <c r="AH1769" s="2" t="e">
        <f t="shared" si="3957"/>
        <v>#N/A</v>
      </c>
      <c r="AI1769" s="1">
        <f t="shared" si="3951"/>
        <v>0</v>
      </c>
      <c r="AJ1769" t="e">
        <f t="shared" si="3958"/>
        <v>#N/A</v>
      </c>
      <c r="AK1769" s="1">
        <f t="shared" si="3952"/>
        <v>0</v>
      </c>
      <c r="AL1769" t="e">
        <f t="shared" si="3959"/>
        <v>#N/A</v>
      </c>
      <c r="AM1769">
        <f t="shared" si="3953"/>
        <v>0</v>
      </c>
      <c r="AN1769" t="e">
        <f t="shared" ref="AN1769" si="4041">_xlfn.RANK.AVG(AM1769,$B$2:$F$5001)</f>
        <v>#N/A</v>
      </c>
      <c r="AO1769">
        <f t="shared" si="3955"/>
        <v>0</v>
      </c>
      <c r="AP1769" t="e">
        <f t="shared" ref="AP1769" si="4042">_xlfn.RANK.AVG(AO1769,$B$2:$F$5001)</f>
        <v>#N/A</v>
      </c>
      <c r="AQ1769">
        <f t="shared" si="3984"/>
        <v>0</v>
      </c>
      <c r="AR1769">
        <f t="shared" si="3962"/>
        <v>0</v>
      </c>
      <c r="AS1769">
        <f t="shared" si="3963"/>
        <v>0</v>
      </c>
      <c r="AT1769">
        <f t="shared" si="3964"/>
        <v>0</v>
      </c>
      <c r="AU1769">
        <f t="shared" si="3965"/>
        <v>0</v>
      </c>
    </row>
    <row r="1770" spans="1:47" x14ac:dyDescent="0.25">
      <c r="A1770" s="67">
        <v>1769</v>
      </c>
      <c r="U1770" s="28">
        <f t="shared" si="3945"/>
        <v>0</v>
      </c>
      <c r="V1770" s="28">
        <f t="shared" si="3946"/>
        <v>0</v>
      </c>
      <c r="W1770" s="28">
        <f t="shared" si="3947"/>
        <v>0</v>
      </c>
      <c r="X1770" s="28">
        <f t="shared" si="3948"/>
        <v>0</v>
      </c>
      <c r="Y1770" s="28">
        <f t="shared" si="3949"/>
        <v>0</v>
      </c>
      <c r="AG1770" s="1">
        <f t="shared" si="3950"/>
        <v>0</v>
      </c>
      <c r="AH1770" s="2" t="e">
        <f t="shared" si="3957"/>
        <v>#N/A</v>
      </c>
      <c r="AI1770" s="1">
        <f t="shared" si="3951"/>
        <v>0</v>
      </c>
      <c r="AJ1770" t="e">
        <f t="shared" si="3958"/>
        <v>#N/A</v>
      </c>
      <c r="AK1770" s="1">
        <f t="shared" si="3952"/>
        <v>0</v>
      </c>
      <c r="AL1770" t="e">
        <f t="shared" si="3959"/>
        <v>#N/A</v>
      </c>
      <c r="AM1770">
        <f t="shared" si="3953"/>
        <v>0</v>
      </c>
      <c r="AN1770" t="e">
        <f t="shared" ref="AN1770" si="4043">_xlfn.RANK.AVG(AM1770,$B$2:$F$5001)</f>
        <v>#N/A</v>
      </c>
      <c r="AO1770">
        <f t="shared" si="3955"/>
        <v>0</v>
      </c>
      <c r="AP1770" t="e">
        <f t="shared" ref="AP1770" si="4044">_xlfn.RANK.AVG(AO1770,$B$2:$F$5001)</f>
        <v>#N/A</v>
      </c>
      <c r="AQ1770">
        <f t="shared" si="3984"/>
        <v>0</v>
      </c>
      <c r="AR1770">
        <f t="shared" si="3962"/>
        <v>0</v>
      </c>
      <c r="AS1770">
        <f t="shared" si="3963"/>
        <v>0</v>
      </c>
      <c r="AT1770">
        <f t="shared" si="3964"/>
        <v>0</v>
      </c>
      <c r="AU1770">
        <f t="shared" si="3965"/>
        <v>0</v>
      </c>
    </row>
    <row r="1771" spans="1:47" x14ac:dyDescent="0.25">
      <c r="A1771" s="67">
        <v>1770</v>
      </c>
      <c r="U1771" s="28">
        <f t="shared" si="3945"/>
        <v>0</v>
      </c>
      <c r="V1771" s="28">
        <f t="shared" si="3946"/>
        <v>0</v>
      </c>
      <c r="W1771" s="28">
        <f t="shared" si="3947"/>
        <v>0</v>
      </c>
      <c r="X1771" s="28">
        <f t="shared" si="3948"/>
        <v>0</v>
      </c>
      <c r="Y1771" s="28">
        <f t="shared" si="3949"/>
        <v>0</v>
      </c>
      <c r="AG1771" s="1">
        <f t="shared" si="3950"/>
        <v>0</v>
      </c>
      <c r="AH1771" s="2" t="e">
        <f t="shared" si="3957"/>
        <v>#N/A</v>
      </c>
      <c r="AI1771" s="1">
        <f t="shared" si="3951"/>
        <v>0</v>
      </c>
      <c r="AJ1771" t="e">
        <f t="shared" si="3958"/>
        <v>#N/A</v>
      </c>
      <c r="AK1771" s="1">
        <f t="shared" si="3952"/>
        <v>0</v>
      </c>
      <c r="AL1771" t="e">
        <f t="shared" si="3959"/>
        <v>#N/A</v>
      </c>
      <c r="AM1771">
        <f t="shared" si="3953"/>
        <v>0</v>
      </c>
      <c r="AN1771" t="e">
        <f t="shared" ref="AN1771" si="4045">_xlfn.RANK.AVG(AM1771,$B$2:$F$5001)</f>
        <v>#N/A</v>
      </c>
      <c r="AO1771">
        <f t="shared" si="3955"/>
        <v>0</v>
      </c>
      <c r="AP1771" t="e">
        <f t="shared" ref="AP1771" si="4046">_xlfn.RANK.AVG(AO1771,$B$2:$F$5001)</f>
        <v>#N/A</v>
      </c>
      <c r="AQ1771">
        <f t="shared" si="3984"/>
        <v>0</v>
      </c>
      <c r="AR1771">
        <f t="shared" si="3962"/>
        <v>0</v>
      </c>
      <c r="AS1771">
        <f t="shared" si="3963"/>
        <v>0</v>
      </c>
      <c r="AT1771">
        <f t="shared" si="3964"/>
        <v>0</v>
      </c>
      <c r="AU1771">
        <f t="shared" si="3965"/>
        <v>0</v>
      </c>
    </row>
    <row r="1772" spans="1:47" x14ac:dyDescent="0.25">
      <c r="A1772" s="67">
        <v>1771</v>
      </c>
      <c r="U1772" s="28">
        <f t="shared" si="3945"/>
        <v>0</v>
      </c>
      <c r="V1772" s="28">
        <f t="shared" si="3946"/>
        <v>0</v>
      </c>
      <c r="W1772" s="28">
        <f t="shared" si="3947"/>
        <v>0</v>
      </c>
      <c r="X1772" s="28">
        <f t="shared" si="3948"/>
        <v>0</v>
      </c>
      <c r="Y1772" s="28">
        <f t="shared" si="3949"/>
        <v>0</v>
      </c>
      <c r="AG1772" s="1">
        <f t="shared" si="3950"/>
        <v>0</v>
      </c>
      <c r="AH1772" s="2" t="e">
        <f t="shared" si="3957"/>
        <v>#N/A</v>
      </c>
      <c r="AI1772" s="1">
        <f t="shared" si="3951"/>
        <v>0</v>
      </c>
      <c r="AJ1772" t="e">
        <f t="shared" si="3958"/>
        <v>#N/A</v>
      </c>
      <c r="AK1772" s="1">
        <f t="shared" si="3952"/>
        <v>0</v>
      </c>
      <c r="AL1772" t="e">
        <f t="shared" si="3959"/>
        <v>#N/A</v>
      </c>
      <c r="AM1772">
        <f t="shared" si="3953"/>
        <v>0</v>
      </c>
      <c r="AN1772" t="e">
        <f t="shared" ref="AN1772" si="4047">_xlfn.RANK.AVG(AM1772,$B$2:$F$5001)</f>
        <v>#N/A</v>
      </c>
      <c r="AO1772">
        <f t="shared" si="3955"/>
        <v>0</v>
      </c>
      <c r="AP1772" t="e">
        <f t="shared" ref="AP1772" si="4048">_xlfn.RANK.AVG(AO1772,$B$2:$F$5001)</f>
        <v>#N/A</v>
      </c>
      <c r="AQ1772">
        <f t="shared" si="3984"/>
        <v>0</v>
      </c>
      <c r="AR1772">
        <f t="shared" si="3962"/>
        <v>0</v>
      </c>
      <c r="AS1772">
        <f t="shared" si="3963"/>
        <v>0</v>
      </c>
      <c r="AT1772">
        <f t="shared" si="3964"/>
        <v>0</v>
      </c>
      <c r="AU1772">
        <f t="shared" si="3965"/>
        <v>0</v>
      </c>
    </row>
    <row r="1773" spans="1:47" x14ac:dyDescent="0.25">
      <c r="A1773" s="67">
        <v>1772</v>
      </c>
      <c r="U1773" s="28">
        <f t="shared" si="3945"/>
        <v>0</v>
      </c>
      <c r="V1773" s="28">
        <f t="shared" si="3946"/>
        <v>0</v>
      </c>
      <c r="W1773" s="28">
        <f t="shared" si="3947"/>
        <v>0</v>
      </c>
      <c r="X1773" s="28">
        <f t="shared" si="3948"/>
        <v>0</v>
      </c>
      <c r="Y1773" s="28">
        <f t="shared" si="3949"/>
        <v>0</v>
      </c>
      <c r="AG1773" s="1">
        <f t="shared" si="3950"/>
        <v>0</v>
      </c>
      <c r="AH1773" s="2" t="e">
        <f t="shared" si="3957"/>
        <v>#N/A</v>
      </c>
      <c r="AI1773" s="1">
        <f t="shared" si="3951"/>
        <v>0</v>
      </c>
      <c r="AJ1773" t="e">
        <f t="shared" si="3958"/>
        <v>#N/A</v>
      </c>
      <c r="AK1773" s="1">
        <f t="shared" si="3952"/>
        <v>0</v>
      </c>
      <c r="AL1773" t="e">
        <f t="shared" si="3959"/>
        <v>#N/A</v>
      </c>
      <c r="AM1773">
        <f t="shared" si="3953"/>
        <v>0</v>
      </c>
      <c r="AN1773" t="e">
        <f t="shared" ref="AN1773" si="4049">_xlfn.RANK.AVG(AM1773,$B$2:$F$5001)</f>
        <v>#N/A</v>
      </c>
      <c r="AO1773">
        <f t="shared" si="3955"/>
        <v>0</v>
      </c>
      <c r="AP1773" t="e">
        <f t="shared" ref="AP1773" si="4050">_xlfn.RANK.AVG(AO1773,$B$2:$F$5001)</f>
        <v>#N/A</v>
      </c>
      <c r="AQ1773">
        <f t="shared" si="3984"/>
        <v>0</v>
      </c>
      <c r="AR1773">
        <f t="shared" si="3962"/>
        <v>0</v>
      </c>
      <c r="AS1773">
        <f t="shared" si="3963"/>
        <v>0</v>
      </c>
      <c r="AT1773">
        <f t="shared" si="3964"/>
        <v>0</v>
      </c>
      <c r="AU1773">
        <f t="shared" si="3965"/>
        <v>0</v>
      </c>
    </row>
    <row r="1774" spans="1:47" x14ac:dyDescent="0.25">
      <c r="A1774" s="67">
        <v>1773</v>
      </c>
      <c r="U1774" s="28">
        <f t="shared" si="3945"/>
        <v>0</v>
      </c>
      <c r="V1774" s="28">
        <f t="shared" si="3946"/>
        <v>0</v>
      </c>
      <c r="W1774" s="28">
        <f t="shared" si="3947"/>
        <v>0</v>
      </c>
      <c r="X1774" s="28">
        <f t="shared" si="3948"/>
        <v>0</v>
      </c>
      <c r="Y1774" s="28">
        <f t="shared" si="3949"/>
        <v>0</v>
      </c>
      <c r="AG1774" s="1">
        <f t="shared" si="3950"/>
        <v>0</v>
      </c>
      <c r="AH1774" s="2" t="e">
        <f t="shared" si="3957"/>
        <v>#N/A</v>
      </c>
      <c r="AI1774" s="1">
        <f t="shared" si="3951"/>
        <v>0</v>
      </c>
      <c r="AJ1774" t="e">
        <f t="shared" si="3958"/>
        <v>#N/A</v>
      </c>
      <c r="AK1774" s="1">
        <f t="shared" si="3952"/>
        <v>0</v>
      </c>
      <c r="AL1774" t="e">
        <f t="shared" si="3959"/>
        <v>#N/A</v>
      </c>
      <c r="AM1774">
        <f t="shared" si="3953"/>
        <v>0</v>
      </c>
      <c r="AN1774" t="e">
        <f t="shared" ref="AN1774" si="4051">_xlfn.RANK.AVG(AM1774,$B$2:$F$5001)</f>
        <v>#N/A</v>
      </c>
      <c r="AO1774">
        <f t="shared" si="3955"/>
        <v>0</v>
      </c>
      <c r="AP1774" t="e">
        <f t="shared" ref="AP1774" si="4052">_xlfn.RANK.AVG(AO1774,$B$2:$F$5001)</f>
        <v>#N/A</v>
      </c>
      <c r="AQ1774">
        <f t="shared" si="3984"/>
        <v>0</v>
      </c>
      <c r="AR1774">
        <f t="shared" si="3962"/>
        <v>0</v>
      </c>
      <c r="AS1774">
        <f t="shared" si="3963"/>
        <v>0</v>
      </c>
      <c r="AT1774">
        <f t="shared" si="3964"/>
        <v>0</v>
      </c>
      <c r="AU1774">
        <f t="shared" si="3965"/>
        <v>0</v>
      </c>
    </row>
    <row r="1775" spans="1:47" x14ac:dyDescent="0.25">
      <c r="A1775" s="67">
        <v>1774</v>
      </c>
      <c r="U1775" s="28">
        <f t="shared" si="3945"/>
        <v>0</v>
      </c>
      <c r="V1775" s="28">
        <f t="shared" si="3946"/>
        <v>0</v>
      </c>
      <c r="W1775" s="28">
        <f t="shared" si="3947"/>
        <v>0</v>
      </c>
      <c r="X1775" s="28">
        <f t="shared" si="3948"/>
        <v>0</v>
      </c>
      <c r="Y1775" s="28">
        <f t="shared" si="3949"/>
        <v>0</v>
      </c>
      <c r="AG1775" s="1">
        <f t="shared" si="3950"/>
        <v>0</v>
      </c>
      <c r="AH1775" s="2" t="e">
        <f t="shared" si="3957"/>
        <v>#N/A</v>
      </c>
      <c r="AI1775" s="1">
        <f t="shared" si="3951"/>
        <v>0</v>
      </c>
      <c r="AJ1775" t="e">
        <f t="shared" si="3958"/>
        <v>#N/A</v>
      </c>
      <c r="AK1775" s="1">
        <f t="shared" si="3952"/>
        <v>0</v>
      </c>
      <c r="AL1775" t="e">
        <f t="shared" si="3959"/>
        <v>#N/A</v>
      </c>
      <c r="AM1775">
        <f t="shared" si="3953"/>
        <v>0</v>
      </c>
      <c r="AN1775" t="e">
        <f t="shared" ref="AN1775" si="4053">_xlfn.RANK.AVG(AM1775,$B$2:$F$5001)</f>
        <v>#N/A</v>
      </c>
      <c r="AO1775">
        <f t="shared" si="3955"/>
        <v>0</v>
      </c>
      <c r="AP1775" t="e">
        <f t="shared" ref="AP1775" si="4054">_xlfn.RANK.AVG(AO1775,$B$2:$F$5001)</f>
        <v>#N/A</v>
      </c>
      <c r="AQ1775">
        <f t="shared" si="3984"/>
        <v>0</v>
      </c>
      <c r="AR1775">
        <f t="shared" si="3962"/>
        <v>0</v>
      </c>
      <c r="AS1775">
        <f t="shared" si="3963"/>
        <v>0</v>
      </c>
      <c r="AT1775">
        <f t="shared" si="3964"/>
        <v>0</v>
      </c>
      <c r="AU1775">
        <f t="shared" si="3965"/>
        <v>0</v>
      </c>
    </row>
    <row r="1776" spans="1:47" x14ac:dyDescent="0.25">
      <c r="A1776" s="67">
        <v>1775</v>
      </c>
      <c r="U1776" s="28">
        <f t="shared" si="3945"/>
        <v>0</v>
      </c>
      <c r="V1776" s="28">
        <f t="shared" si="3946"/>
        <v>0</v>
      </c>
      <c r="W1776" s="28">
        <f t="shared" si="3947"/>
        <v>0</v>
      </c>
      <c r="X1776" s="28">
        <f t="shared" si="3948"/>
        <v>0</v>
      </c>
      <c r="Y1776" s="28">
        <f t="shared" si="3949"/>
        <v>0</v>
      </c>
      <c r="AG1776" s="1">
        <f t="shared" si="3950"/>
        <v>0</v>
      </c>
      <c r="AH1776" s="2" t="e">
        <f t="shared" si="3957"/>
        <v>#N/A</v>
      </c>
      <c r="AI1776" s="1">
        <f t="shared" si="3951"/>
        <v>0</v>
      </c>
      <c r="AJ1776" t="e">
        <f t="shared" si="3958"/>
        <v>#N/A</v>
      </c>
      <c r="AK1776" s="1">
        <f t="shared" si="3952"/>
        <v>0</v>
      </c>
      <c r="AL1776" t="e">
        <f t="shared" si="3959"/>
        <v>#N/A</v>
      </c>
      <c r="AM1776">
        <f t="shared" si="3953"/>
        <v>0</v>
      </c>
      <c r="AN1776" t="e">
        <f t="shared" ref="AN1776" si="4055">_xlfn.RANK.AVG(AM1776,$B$2:$F$5001)</f>
        <v>#N/A</v>
      </c>
      <c r="AO1776">
        <f t="shared" si="3955"/>
        <v>0</v>
      </c>
      <c r="AP1776" t="e">
        <f t="shared" ref="AP1776" si="4056">_xlfn.RANK.AVG(AO1776,$B$2:$F$5001)</f>
        <v>#N/A</v>
      </c>
      <c r="AQ1776">
        <f t="shared" si="3984"/>
        <v>0</v>
      </c>
      <c r="AR1776">
        <f t="shared" si="3962"/>
        <v>0</v>
      </c>
      <c r="AS1776">
        <f t="shared" si="3963"/>
        <v>0</v>
      </c>
      <c r="AT1776">
        <f t="shared" si="3964"/>
        <v>0</v>
      </c>
      <c r="AU1776">
        <f t="shared" si="3965"/>
        <v>0</v>
      </c>
    </row>
    <row r="1777" spans="1:47" x14ac:dyDescent="0.25">
      <c r="A1777" s="67">
        <v>1776</v>
      </c>
      <c r="U1777" s="28">
        <f t="shared" si="3945"/>
        <v>0</v>
      </c>
      <c r="V1777" s="28">
        <f t="shared" si="3946"/>
        <v>0</v>
      </c>
      <c r="W1777" s="28">
        <f t="shared" si="3947"/>
        <v>0</v>
      </c>
      <c r="X1777" s="28">
        <f t="shared" si="3948"/>
        <v>0</v>
      </c>
      <c r="Y1777" s="28">
        <f t="shared" si="3949"/>
        <v>0</v>
      </c>
      <c r="AG1777" s="1">
        <f t="shared" si="3950"/>
        <v>0</v>
      </c>
      <c r="AH1777" s="2" t="e">
        <f t="shared" si="3957"/>
        <v>#N/A</v>
      </c>
      <c r="AI1777" s="1">
        <f t="shared" si="3951"/>
        <v>0</v>
      </c>
      <c r="AJ1777" t="e">
        <f t="shared" si="3958"/>
        <v>#N/A</v>
      </c>
      <c r="AK1777" s="1">
        <f t="shared" si="3952"/>
        <v>0</v>
      </c>
      <c r="AL1777" t="e">
        <f t="shared" si="3959"/>
        <v>#N/A</v>
      </c>
      <c r="AM1777">
        <f t="shared" si="3953"/>
        <v>0</v>
      </c>
      <c r="AN1777" t="e">
        <f t="shared" ref="AN1777" si="4057">_xlfn.RANK.AVG(AM1777,$B$2:$F$5001)</f>
        <v>#N/A</v>
      </c>
      <c r="AO1777">
        <f t="shared" si="3955"/>
        <v>0</v>
      </c>
      <c r="AP1777" t="e">
        <f t="shared" ref="AP1777" si="4058">_xlfn.RANK.AVG(AO1777,$B$2:$F$5001)</f>
        <v>#N/A</v>
      </c>
      <c r="AQ1777">
        <f t="shared" si="3984"/>
        <v>0</v>
      </c>
      <c r="AR1777">
        <f t="shared" si="3962"/>
        <v>0</v>
      </c>
      <c r="AS1777">
        <f t="shared" si="3963"/>
        <v>0</v>
      </c>
      <c r="AT1777">
        <f t="shared" si="3964"/>
        <v>0</v>
      </c>
      <c r="AU1777">
        <f t="shared" si="3965"/>
        <v>0</v>
      </c>
    </row>
    <row r="1778" spans="1:47" x14ac:dyDescent="0.25">
      <c r="A1778" s="67">
        <v>1777</v>
      </c>
      <c r="U1778" s="28">
        <f t="shared" si="3945"/>
        <v>0</v>
      </c>
      <c r="V1778" s="28">
        <f t="shared" si="3946"/>
        <v>0</v>
      </c>
      <c r="W1778" s="28">
        <f t="shared" si="3947"/>
        <v>0</v>
      </c>
      <c r="X1778" s="28">
        <f t="shared" si="3948"/>
        <v>0</v>
      </c>
      <c r="Y1778" s="28">
        <f t="shared" si="3949"/>
        <v>0</v>
      </c>
      <c r="AG1778" s="1">
        <f t="shared" si="3950"/>
        <v>0</v>
      </c>
      <c r="AH1778" s="2" t="e">
        <f t="shared" si="3957"/>
        <v>#N/A</v>
      </c>
      <c r="AI1778" s="1">
        <f t="shared" si="3951"/>
        <v>0</v>
      </c>
      <c r="AJ1778" t="e">
        <f t="shared" si="3958"/>
        <v>#N/A</v>
      </c>
      <c r="AK1778" s="1">
        <f t="shared" si="3952"/>
        <v>0</v>
      </c>
      <c r="AL1778" t="e">
        <f t="shared" si="3959"/>
        <v>#N/A</v>
      </c>
      <c r="AM1778">
        <f t="shared" si="3953"/>
        <v>0</v>
      </c>
      <c r="AN1778" t="e">
        <f t="shared" ref="AN1778" si="4059">_xlfn.RANK.AVG(AM1778,$B$2:$F$5001)</f>
        <v>#N/A</v>
      </c>
      <c r="AO1778">
        <f t="shared" si="3955"/>
        <v>0</v>
      </c>
      <c r="AP1778" t="e">
        <f t="shared" ref="AP1778" si="4060">_xlfn.RANK.AVG(AO1778,$B$2:$F$5001)</f>
        <v>#N/A</v>
      </c>
      <c r="AQ1778">
        <f t="shared" si="3984"/>
        <v>0</v>
      </c>
      <c r="AR1778">
        <f t="shared" si="3962"/>
        <v>0</v>
      </c>
      <c r="AS1778">
        <f t="shared" si="3963"/>
        <v>0</v>
      </c>
      <c r="AT1778">
        <f t="shared" si="3964"/>
        <v>0</v>
      </c>
      <c r="AU1778">
        <f t="shared" si="3965"/>
        <v>0</v>
      </c>
    </row>
    <row r="1779" spans="1:47" x14ac:dyDescent="0.25">
      <c r="A1779" s="67">
        <v>1778</v>
      </c>
      <c r="U1779" s="28">
        <f t="shared" si="3945"/>
        <v>0</v>
      </c>
      <c r="V1779" s="28">
        <f t="shared" si="3946"/>
        <v>0</v>
      </c>
      <c r="W1779" s="28">
        <f t="shared" si="3947"/>
        <v>0</v>
      </c>
      <c r="X1779" s="28">
        <f t="shared" si="3948"/>
        <v>0</v>
      </c>
      <c r="Y1779" s="28">
        <f t="shared" si="3949"/>
        <v>0</v>
      </c>
      <c r="AG1779" s="1">
        <f t="shared" si="3950"/>
        <v>0</v>
      </c>
      <c r="AH1779" s="2" t="e">
        <f t="shared" si="3957"/>
        <v>#N/A</v>
      </c>
      <c r="AI1779" s="1">
        <f t="shared" si="3951"/>
        <v>0</v>
      </c>
      <c r="AJ1779" t="e">
        <f t="shared" si="3958"/>
        <v>#N/A</v>
      </c>
      <c r="AK1779" s="1">
        <f t="shared" si="3952"/>
        <v>0</v>
      </c>
      <c r="AL1779" t="e">
        <f t="shared" si="3959"/>
        <v>#N/A</v>
      </c>
      <c r="AM1779">
        <f t="shared" si="3953"/>
        <v>0</v>
      </c>
      <c r="AN1779" t="e">
        <f t="shared" ref="AN1779" si="4061">_xlfn.RANK.AVG(AM1779,$B$2:$F$5001)</f>
        <v>#N/A</v>
      </c>
      <c r="AO1779">
        <f t="shared" si="3955"/>
        <v>0</v>
      </c>
      <c r="AP1779" t="e">
        <f t="shared" ref="AP1779" si="4062">_xlfn.RANK.AVG(AO1779,$B$2:$F$5001)</f>
        <v>#N/A</v>
      </c>
      <c r="AQ1779">
        <f t="shared" si="3984"/>
        <v>0</v>
      </c>
      <c r="AR1779">
        <f t="shared" si="3962"/>
        <v>0</v>
      </c>
      <c r="AS1779">
        <f t="shared" si="3963"/>
        <v>0</v>
      </c>
      <c r="AT1779">
        <f t="shared" si="3964"/>
        <v>0</v>
      </c>
      <c r="AU1779">
        <f t="shared" si="3965"/>
        <v>0</v>
      </c>
    </row>
    <row r="1780" spans="1:47" x14ac:dyDescent="0.25">
      <c r="A1780" s="67">
        <v>1779</v>
      </c>
      <c r="U1780" s="28">
        <f t="shared" si="3945"/>
        <v>0</v>
      </c>
      <c r="V1780" s="28">
        <f t="shared" si="3946"/>
        <v>0</v>
      </c>
      <c r="W1780" s="28">
        <f t="shared" si="3947"/>
        <v>0</v>
      </c>
      <c r="X1780" s="28">
        <f t="shared" si="3948"/>
        <v>0</v>
      </c>
      <c r="Y1780" s="28">
        <f t="shared" si="3949"/>
        <v>0</v>
      </c>
      <c r="AG1780" s="1">
        <f t="shared" si="3950"/>
        <v>0</v>
      </c>
      <c r="AH1780" s="2" t="e">
        <f t="shared" si="3957"/>
        <v>#N/A</v>
      </c>
      <c r="AI1780" s="1">
        <f t="shared" si="3951"/>
        <v>0</v>
      </c>
      <c r="AJ1780" t="e">
        <f t="shared" si="3958"/>
        <v>#N/A</v>
      </c>
      <c r="AK1780" s="1">
        <f t="shared" si="3952"/>
        <v>0</v>
      </c>
      <c r="AL1780" t="e">
        <f t="shared" si="3959"/>
        <v>#N/A</v>
      </c>
      <c r="AM1780">
        <f t="shared" si="3953"/>
        <v>0</v>
      </c>
      <c r="AN1780" t="e">
        <f t="shared" ref="AN1780" si="4063">_xlfn.RANK.AVG(AM1780,$B$2:$F$5001)</f>
        <v>#N/A</v>
      </c>
      <c r="AO1780">
        <f t="shared" si="3955"/>
        <v>0</v>
      </c>
      <c r="AP1780" t="e">
        <f t="shared" ref="AP1780" si="4064">_xlfn.RANK.AVG(AO1780,$B$2:$F$5001)</f>
        <v>#N/A</v>
      </c>
      <c r="AQ1780">
        <f t="shared" si="3984"/>
        <v>0</v>
      </c>
      <c r="AR1780">
        <f t="shared" si="3962"/>
        <v>0</v>
      </c>
      <c r="AS1780">
        <f t="shared" si="3963"/>
        <v>0</v>
      </c>
      <c r="AT1780">
        <f t="shared" si="3964"/>
        <v>0</v>
      </c>
      <c r="AU1780">
        <f t="shared" si="3965"/>
        <v>0</v>
      </c>
    </row>
    <row r="1781" spans="1:47" x14ac:dyDescent="0.25">
      <c r="A1781" s="67">
        <v>1780</v>
      </c>
      <c r="U1781" s="28">
        <f t="shared" si="3945"/>
        <v>0</v>
      </c>
      <c r="V1781" s="28">
        <f t="shared" si="3946"/>
        <v>0</v>
      </c>
      <c r="W1781" s="28">
        <f t="shared" si="3947"/>
        <v>0</v>
      </c>
      <c r="X1781" s="28">
        <f t="shared" si="3948"/>
        <v>0</v>
      </c>
      <c r="Y1781" s="28">
        <f t="shared" si="3949"/>
        <v>0</v>
      </c>
      <c r="AG1781" s="1">
        <f t="shared" si="3950"/>
        <v>0</v>
      </c>
      <c r="AH1781" s="2" t="e">
        <f t="shared" si="3957"/>
        <v>#N/A</v>
      </c>
      <c r="AI1781" s="1">
        <f t="shared" si="3951"/>
        <v>0</v>
      </c>
      <c r="AJ1781" t="e">
        <f t="shared" si="3958"/>
        <v>#N/A</v>
      </c>
      <c r="AK1781" s="1">
        <f t="shared" si="3952"/>
        <v>0</v>
      </c>
      <c r="AL1781" t="e">
        <f t="shared" si="3959"/>
        <v>#N/A</v>
      </c>
      <c r="AM1781">
        <f t="shared" si="3953"/>
        <v>0</v>
      </c>
      <c r="AN1781" t="e">
        <f t="shared" ref="AN1781" si="4065">_xlfn.RANK.AVG(AM1781,$B$2:$F$5001)</f>
        <v>#N/A</v>
      </c>
      <c r="AO1781">
        <f t="shared" si="3955"/>
        <v>0</v>
      </c>
      <c r="AP1781" t="e">
        <f t="shared" ref="AP1781" si="4066">_xlfn.RANK.AVG(AO1781,$B$2:$F$5001)</f>
        <v>#N/A</v>
      </c>
      <c r="AQ1781">
        <f t="shared" si="3984"/>
        <v>0</v>
      </c>
      <c r="AR1781">
        <f t="shared" si="3962"/>
        <v>0</v>
      </c>
      <c r="AS1781">
        <f t="shared" si="3963"/>
        <v>0</v>
      </c>
      <c r="AT1781">
        <f t="shared" si="3964"/>
        <v>0</v>
      </c>
      <c r="AU1781">
        <f t="shared" si="3965"/>
        <v>0</v>
      </c>
    </row>
    <row r="1782" spans="1:47" x14ac:dyDescent="0.25">
      <c r="A1782" s="67">
        <v>1781</v>
      </c>
      <c r="U1782" s="28">
        <f t="shared" si="3945"/>
        <v>0</v>
      </c>
      <c r="V1782" s="28">
        <f t="shared" si="3946"/>
        <v>0</v>
      </c>
      <c r="W1782" s="28">
        <f t="shared" si="3947"/>
        <v>0</v>
      </c>
      <c r="X1782" s="28">
        <f t="shared" si="3948"/>
        <v>0</v>
      </c>
      <c r="Y1782" s="28">
        <f t="shared" si="3949"/>
        <v>0</v>
      </c>
      <c r="AG1782" s="1">
        <f t="shared" si="3950"/>
        <v>0</v>
      </c>
      <c r="AH1782" s="2" t="e">
        <f t="shared" si="3957"/>
        <v>#N/A</v>
      </c>
      <c r="AI1782" s="1">
        <f t="shared" si="3951"/>
        <v>0</v>
      </c>
      <c r="AJ1782" t="e">
        <f t="shared" si="3958"/>
        <v>#N/A</v>
      </c>
      <c r="AK1782" s="1">
        <f t="shared" si="3952"/>
        <v>0</v>
      </c>
      <c r="AL1782" t="e">
        <f t="shared" si="3959"/>
        <v>#N/A</v>
      </c>
      <c r="AM1782">
        <f t="shared" si="3953"/>
        <v>0</v>
      </c>
      <c r="AN1782" t="e">
        <f t="shared" ref="AN1782" si="4067">_xlfn.RANK.AVG(AM1782,$B$2:$F$5001)</f>
        <v>#N/A</v>
      </c>
      <c r="AO1782">
        <f t="shared" si="3955"/>
        <v>0</v>
      </c>
      <c r="AP1782" t="e">
        <f t="shared" ref="AP1782" si="4068">_xlfn.RANK.AVG(AO1782,$B$2:$F$5001)</f>
        <v>#N/A</v>
      </c>
      <c r="AQ1782">
        <f t="shared" si="3984"/>
        <v>0</v>
      </c>
      <c r="AR1782">
        <f t="shared" si="3962"/>
        <v>0</v>
      </c>
      <c r="AS1782">
        <f t="shared" si="3963"/>
        <v>0</v>
      </c>
      <c r="AT1782">
        <f t="shared" si="3964"/>
        <v>0</v>
      </c>
      <c r="AU1782">
        <f t="shared" si="3965"/>
        <v>0</v>
      </c>
    </row>
    <row r="1783" spans="1:47" x14ac:dyDescent="0.25">
      <c r="A1783" s="67">
        <v>1782</v>
      </c>
      <c r="U1783" s="28">
        <f t="shared" si="3945"/>
        <v>0</v>
      </c>
      <c r="V1783" s="28">
        <f t="shared" si="3946"/>
        <v>0</v>
      </c>
      <c r="W1783" s="28">
        <f t="shared" si="3947"/>
        <v>0</v>
      </c>
      <c r="X1783" s="28">
        <f t="shared" si="3948"/>
        <v>0</v>
      </c>
      <c r="Y1783" s="28">
        <f t="shared" si="3949"/>
        <v>0</v>
      </c>
      <c r="AG1783" s="1">
        <f t="shared" si="3950"/>
        <v>0</v>
      </c>
      <c r="AH1783" s="2" t="e">
        <f t="shared" si="3957"/>
        <v>#N/A</v>
      </c>
      <c r="AI1783" s="1">
        <f t="shared" si="3951"/>
        <v>0</v>
      </c>
      <c r="AJ1783" t="e">
        <f t="shared" si="3958"/>
        <v>#N/A</v>
      </c>
      <c r="AK1783" s="1">
        <f t="shared" si="3952"/>
        <v>0</v>
      </c>
      <c r="AL1783" t="e">
        <f t="shared" si="3959"/>
        <v>#N/A</v>
      </c>
      <c r="AM1783">
        <f t="shared" si="3953"/>
        <v>0</v>
      </c>
      <c r="AN1783" t="e">
        <f t="shared" ref="AN1783" si="4069">_xlfn.RANK.AVG(AM1783,$B$2:$F$5001)</f>
        <v>#N/A</v>
      </c>
      <c r="AO1783">
        <f t="shared" si="3955"/>
        <v>0</v>
      </c>
      <c r="AP1783" t="e">
        <f t="shared" ref="AP1783" si="4070">_xlfn.RANK.AVG(AO1783,$B$2:$F$5001)</f>
        <v>#N/A</v>
      </c>
      <c r="AQ1783">
        <f t="shared" si="3984"/>
        <v>0</v>
      </c>
      <c r="AR1783">
        <f t="shared" si="3962"/>
        <v>0</v>
      </c>
      <c r="AS1783">
        <f t="shared" si="3963"/>
        <v>0</v>
      </c>
      <c r="AT1783">
        <f t="shared" si="3964"/>
        <v>0</v>
      </c>
      <c r="AU1783">
        <f t="shared" si="3965"/>
        <v>0</v>
      </c>
    </row>
    <row r="1784" spans="1:47" x14ac:dyDescent="0.25">
      <c r="A1784" s="67">
        <v>1783</v>
      </c>
      <c r="U1784" s="28">
        <f t="shared" si="3945"/>
        <v>0</v>
      </c>
      <c r="V1784" s="28">
        <f t="shared" si="3946"/>
        <v>0</v>
      </c>
      <c r="W1784" s="28">
        <f t="shared" si="3947"/>
        <v>0</v>
      </c>
      <c r="X1784" s="28">
        <f t="shared" si="3948"/>
        <v>0</v>
      </c>
      <c r="Y1784" s="28">
        <f t="shared" si="3949"/>
        <v>0</v>
      </c>
      <c r="AG1784" s="1">
        <f t="shared" si="3950"/>
        <v>0</v>
      </c>
      <c r="AH1784" s="2" t="e">
        <f t="shared" si="3957"/>
        <v>#N/A</v>
      </c>
      <c r="AI1784" s="1">
        <f t="shared" si="3951"/>
        <v>0</v>
      </c>
      <c r="AJ1784" t="e">
        <f t="shared" si="3958"/>
        <v>#N/A</v>
      </c>
      <c r="AK1784" s="1">
        <f t="shared" si="3952"/>
        <v>0</v>
      </c>
      <c r="AL1784" t="e">
        <f t="shared" si="3959"/>
        <v>#N/A</v>
      </c>
      <c r="AM1784">
        <f t="shared" si="3953"/>
        <v>0</v>
      </c>
      <c r="AN1784" t="e">
        <f t="shared" ref="AN1784" si="4071">_xlfn.RANK.AVG(AM1784,$B$2:$F$5001)</f>
        <v>#N/A</v>
      </c>
      <c r="AO1784">
        <f t="shared" si="3955"/>
        <v>0</v>
      </c>
      <c r="AP1784" t="e">
        <f t="shared" ref="AP1784" si="4072">_xlfn.RANK.AVG(AO1784,$B$2:$F$5001)</f>
        <v>#N/A</v>
      </c>
      <c r="AQ1784">
        <f t="shared" si="3984"/>
        <v>0</v>
      </c>
      <c r="AR1784">
        <f t="shared" si="3962"/>
        <v>0</v>
      </c>
      <c r="AS1784">
        <f t="shared" si="3963"/>
        <v>0</v>
      </c>
      <c r="AT1784">
        <f t="shared" si="3964"/>
        <v>0</v>
      </c>
      <c r="AU1784">
        <f t="shared" si="3965"/>
        <v>0</v>
      </c>
    </row>
    <row r="1785" spans="1:47" x14ac:dyDescent="0.25">
      <c r="A1785" s="67">
        <v>1784</v>
      </c>
      <c r="U1785" s="28">
        <f t="shared" si="3945"/>
        <v>0</v>
      </c>
      <c r="V1785" s="28">
        <f t="shared" si="3946"/>
        <v>0</v>
      </c>
      <c r="W1785" s="28">
        <f t="shared" si="3947"/>
        <v>0</v>
      </c>
      <c r="X1785" s="28">
        <f t="shared" si="3948"/>
        <v>0</v>
      </c>
      <c r="Y1785" s="28">
        <f t="shared" si="3949"/>
        <v>0</v>
      </c>
      <c r="AG1785" s="1">
        <f t="shared" si="3950"/>
        <v>0</v>
      </c>
      <c r="AH1785" s="2" t="e">
        <f t="shared" si="3957"/>
        <v>#N/A</v>
      </c>
      <c r="AI1785" s="1">
        <f t="shared" si="3951"/>
        <v>0</v>
      </c>
      <c r="AJ1785" t="e">
        <f t="shared" si="3958"/>
        <v>#N/A</v>
      </c>
      <c r="AK1785" s="1">
        <f t="shared" si="3952"/>
        <v>0</v>
      </c>
      <c r="AL1785" t="e">
        <f t="shared" si="3959"/>
        <v>#N/A</v>
      </c>
      <c r="AM1785">
        <f t="shared" si="3953"/>
        <v>0</v>
      </c>
      <c r="AN1785" t="e">
        <f t="shared" ref="AN1785" si="4073">_xlfn.RANK.AVG(AM1785,$B$2:$F$5001)</f>
        <v>#N/A</v>
      </c>
      <c r="AO1785">
        <f t="shared" si="3955"/>
        <v>0</v>
      </c>
      <c r="AP1785" t="e">
        <f t="shared" ref="AP1785" si="4074">_xlfn.RANK.AVG(AO1785,$B$2:$F$5001)</f>
        <v>#N/A</v>
      </c>
      <c r="AQ1785">
        <f t="shared" si="3984"/>
        <v>0</v>
      </c>
      <c r="AR1785">
        <f t="shared" si="3962"/>
        <v>0</v>
      </c>
      <c r="AS1785">
        <f t="shared" si="3963"/>
        <v>0</v>
      </c>
      <c r="AT1785">
        <f t="shared" si="3964"/>
        <v>0</v>
      </c>
      <c r="AU1785">
        <f t="shared" si="3965"/>
        <v>0</v>
      </c>
    </row>
    <row r="1786" spans="1:47" x14ac:dyDescent="0.25">
      <c r="A1786" s="67">
        <v>1785</v>
      </c>
      <c r="U1786" s="28">
        <f t="shared" si="3945"/>
        <v>0</v>
      </c>
      <c r="V1786" s="28">
        <f t="shared" si="3946"/>
        <v>0</v>
      </c>
      <c r="W1786" s="28">
        <f t="shared" si="3947"/>
        <v>0</v>
      </c>
      <c r="X1786" s="28">
        <f t="shared" si="3948"/>
        <v>0</v>
      </c>
      <c r="Y1786" s="28">
        <f t="shared" si="3949"/>
        <v>0</v>
      </c>
      <c r="AG1786" s="1">
        <f t="shared" si="3950"/>
        <v>0</v>
      </c>
      <c r="AH1786" s="2" t="e">
        <f t="shared" si="3957"/>
        <v>#N/A</v>
      </c>
      <c r="AI1786" s="1">
        <f t="shared" si="3951"/>
        <v>0</v>
      </c>
      <c r="AJ1786" t="e">
        <f t="shared" si="3958"/>
        <v>#N/A</v>
      </c>
      <c r="AK1786" s="1">
        <f t="shared" si="3952"/>
        <v>0</v>
      </c>
      <c r="AL1786" t="e">
        <f t="shared" si="3959"/>
        <v>#N/A</v>
      </c>
      <c r="AM1786">
        <f t="shared" si="3953"/>
        <v>0</v>
      </c>
      <c r="AN1786" t="e">
        <f t="shared" ref="AN1786" si="4075">_xlfn.RANK.AVG(AM1786,$B$2:$F$5001)</f>
        <v>#N/A</v>
      </c>
      <c r="AO1786">
        <f t="shared" si="3955"/>
        <v>0</v>
      </c>
      <c r="AP1786" t="e">
        <f t="shared" ref="AP1786" si="4076">_xlfn.RANK.AVG(AO1786,$B$2:$F$5001)</f>
        <v>#N/A</v>
      </c>
      <c r="AQ1786">
        <f t="shared" si="3984"/>
        <v>0</v>
      </c>
      <c r="AR1786">
        <f t="shared" si="3962"/>
        <v>0</v>
      </c>
      <c r="AS1786">
        <f t="shared" si="3963"/>
        <v>0</v>
      </c>
      <c r="AT1786">
        <f t="shared" si="3964"/>
        <v>0</v>
      </c>
      <c r="AU1786">
        <f t="shared" si="3965"/>
        <v>0</v>
      </c>
    </row>
    <row r="1787" spans="1:47" x14ac:dyDescent="0.25">
      <c r="A1787" s="67">
        <v>1786</v>
      </c>
      <c r="U1787" s="28">
        <f t="shared" si="3945"/>
        <v>0</v>
      </c>
      <c r="V1787" s="28">
        <f t="shared" si="3946"/>
        <v>0</v>
      </c>
      <c r="W1787" s="28">
        <f t="shared" si="3947"/>
        <v>0</v>
      </c>
      <c r="X1787" s="28">
        <f t="shared" si="3948"/>
        <v>0</v>
      </c>
      <c r="Y1787" s="28">
        <f t="shared" si="3949"/>
        <v>0</v>
      </c>
      <c r="AG1787" s="1">
        <f t="shared" si="3950"/>
        <v>0</v>
      </c>
      <c r="AH1787" s="2" t="e">
        <f t="shared" si="3957"/>
        <v>#N/A</v>
      </c>
      <c r="AI1787" s="1">
        <f t="shared" si="3951"/>
        <v>0</v>
      </c>
      <c r="AJ1787" t="e">
        <f t="shared" si="3958"/>
        <v>#N/A</v>
      </c>
      <c r="AK1787" s="1">
        <f t="shared" si="3952"/>
        <v>0</v>
      </c>
      <c r="AL1787" t="e">
        <f t="shared" si="3959"/>
        <v>#N/A</v>
      </c>
      <c r="AM1787">
        <f t="shared" si="3953"/>
        <v>0</v>
      </c>
      <c r="AN1787" t="e">
        <f t="shared" ref="AN1787" si="4077">_xlfn.RANK.AVG(AM1787,$B$2:$F$5001)</f>
        <v>#N/A</v>
      </c>
      <c r="AO1787">
        <f t="shared" si="3955"/>
        <v>0</v>
      </c>
      <c r="AP1787" t="e">
        <f t="shared" ref="AP1787" si="4078">_xlfn.RANK.AVG(AO1787,$B$2:$F$5001)</f>
        <v>#N/A</v>
      </c>
      <c r="AQ1787">
        <f t="shared" si="3984"/>
        <v>0</v>
      </c>
      <c r="AR1787">
        <f t="shared" si="3962"/>
        <v>0</v>
      </c>
      <c r="AS1787">
        <f t="shared" si="3963"/>
        <v>0</v>
      </c>
      <c r="AT1787">
        <f t="shared" si="3964"/>
        <v>0</v>
      </c>
      <c r="AU1787">
        <f t="shared" si="3965"/>
        <v>0</v>
      </c>
    </row>
    <row r="1788" spans="1:47" x14ac:dyDescent="0.25">
      <c r="A1788" s="67">
        <v>1787</v>
      </c>
      <c r="U1788" s="28">
        <f t="shared" si="3945"/>
        <v>0</v>
      </c>
      <c r="V1788" s="28">
        <f t="shared" si="3946"/>
        <v>0</v>
      </c>
      <c r="W1788" s="28">
        <f t="shared" si="3947"/>
        <v>0</v>
      </c>
      <c r="X1788" s="28">
        <f t="shared" si="3948"/>
        <v>0</v>
      </c>
      <c r="Y1788" s="28">
        <f t="shared" si="3949"/>
        <v>0</v>
      </c>
      <c r="AG1788" s="1">
        <f t="shared" si="3950"/>
        <v>0</v>
      </c>
      <c r="AH1788" s="2" t="e">
        <f t="shared" si="3957"/>
        <v>#N/A</v>
      </c>
      <c r="AI1788" s="1">
        <f t="shared" si="3951"/>
        <v>0</v>
      </c>
      <c r="AJ1788" t="e">
        <f t="shared" si="3958"/>
        <v>#N/A</v>
      </c>
      <c r="AK1788" s="1">
        <f t="shared" si="3952"/>
        <v>0</v>
      </c>
      <c r="AL1788" t="e">
        <f t="shared" si="3959"/>
        <v>#N/A</v>
      </c>
      <c r="AM1788">
        <f t="shared" si="3953"/>
        <v>0</v>
      </c>
      <c r="AN1788" t="e">
        <f t="shared" ref="AN1788" si="4079">_xlfn.RANK.AVG(AM1788,$B$2:$F$5001)</f>
        <v>#N/A</v>
      </c>
      <c r="AO1788">
        <f t="shared" si="3955"/>
        <v>0</v>
      </c>
      <c r="AP1788" t="e">
        <f t="shared" ref="AP1788" si="4080">_xlfn.RANK.AVG(AO1788,$B$2:$F$5001)</f>
        <v>#N/A</v>
      </c>
      <c r="AQ1788">
        <f t="shared" si="3984"/>
        <v>0</v>
      </c>
      <c r="AR1788">
        <f t="shared" si="3962"/>
        <v>0</v>
      </c>
      <c r="AS1788">
        <f t="shared" si="3963"/>
        <v>0</v>
      </c>
      <c r="AT1788">
        <f t="shared" si="3964"/>
        <v>0</v>
      </c>
      <c r="AU1788">
        <f t="shared" si="3965"/>
        <v>0</v>
      </c>
    </row>
    <row r="1789" spans="1:47" x14ac:dyDescent="0.25">
      <c r="A1789" s="67">
        <v>1788</v>
      </c>
      <c r="U1789" s="28">
        <f t="shared" si="3945"/>
        <v>0</v>
      </c>
      <c r="V1789" s="28">
        <f t="shared" si="3946"/>
        <v>0</v>
      </c>
      <c r="W1789" s="28">
        <f t="shared" si="3947"/>
        <v>0</v>
      </c>
      <c r="X1789" s="28">
        <f t="shared" si="3948"/>
        <v>0</v>
      </c>
      <c r="Y1789" s="28">
        <f t="shared" si="3949"/>
        <v>0</v>
      </c>
      <c r="AG1789" s="1">
        <f t="shared" si="3950"/>
        <v>0</v>
      </c>
      <c r="AH1789" s="2" t="e">
        <f t="shared" si="3957"/>
        <v>#N/A</v>
      </c>
      <c r="AI1789" s="1">
        <f t="shared" si="3951"/>
        <v>0</v>
      </c>
      <c r="AJ1789" t="e">
        <f t="shared" si="3958"/>
        <v>#N/A</v>
      </c>
      <c r="AK1789" s="1">
        <f t="shared" si="3952"/>
        <v>0</v>
      </c>
      <c r="AL1789" t="e">
        <f t="shared" si="3959"/>
        <v>#N/A</v>
      </c>
      <c r="AM1789">
        <f t="shared" si="3953"/>
        <v>0</v>
      </c>
      <c r="AN1789" t="e">
        <f t="shared" ref="AN1789" si="4081">_xlfn.RANK.AVG(AM1789,$B$2:$F$5001)</f>
        <v>#N/A</v>
      </c>
      <c r="AO1789">
        <f t="shared" si="3955"/>
        <v>0</v>
      </c>
      <c r="AP1789" t="e">
        <f t="shared" ref="AP1789" si="4082">_xlfn.RANK.AVG(AO1789,$B$2:$F$5001)</f>
        <v>#N/A</v>
      </c>
      <c r="AQ1789">
        <f t="shared" si="3984"/>
        <v>0</v>
      </c>
      <c r="AR1789">
        <f t="shared" si="3962"/>
        <v>0</v>
      </c>
      <c r="AS1789">
        <f t="shared" si="3963"/>
        <v>0</v>
      </c>
      <c r="AT1789">
        <f t="shared" si="3964"/>
        <v>0</v>
      </c>
      <c r="AU1789">
        <f t="shared" si="3965"/>
        <v>0</v>
      </c>
    </row>
    <row r="1790" spans="1:47" x14ac:dyDescent="0.25">
      <c r="A1790" s="67">
        <v>1789</v>
      </c>
      <c r="U1790" s="28">
        <f t="shared" si="3945"/>
        <v>0</v>
      </c>
      <c r="V1790" s="28">
        <f t="shared" si="3946"/>
        <v>0</v>
      </c>
      <c r="W1790" s="28">
        <f t="shared" si="3947"/>
        <v>0</v>
      </c>
      <c r="X1790" s="28">
        <f t="shared" si="3948"/>
        <v>0</v>
      </c>
      <c r="Y1790" s="28">
        <f t="shared" si="3949"/>
        <v>0</v>
      </c>
      <c r="AG1790" s="1">
        <f t="shared" si="3950"/>
        <v>0</v>
      </c>
      <c r="AH1790" s="2" t="e">
        <f t="shared" si="3957"/>
        <v>#N/A</v>
      </c>
      <c r="AI1790" s="1">
        <f t="shared" si="3951"/>
        <v>0</v>
      </c>
      <c r="AJ1790" t="e">
        <f t="shared" si="3958"/>
        <v>#N/A</v>
      </c>
      <c r="AK1790" s="1">
        <f t="shared" si="3952"/>
        <v>0</v>
      </c>
      <c r="AL1790" t="e">
        <f t="shared" si="3959"/>
        <v>#N/A</v>
      </c>
      <c r="AM1790">
        <f t="shared" si="3953"/>
        <v>0</v>
      </c>
      <c r="AN1790" t="e">
        <f t="shared" ref="AN1790" si="4083">_xlfn.RANK.AVG(AM1790,$B$2:$F$5001)</f>
        <v>#N/A</v>
      </c>
      <c r="AO1790">
        <f t="shared" si="3955"/>
        <v>0</v>
      </c>
      <c r="AP1790" t="e">
        <f t="shared" ref="AP1790" si="4084">_xlfn.RANK.AVG(AO1790,$B$2:$F$5001)</f>
        <v>#N/A</v>
      </c>
      <c r="AQ1790">
        <f t="shared" si="3984"/>
        <v>0</v>
      </c>
      <c r="AR1790">
        <f t="shared" si="3962"/>
        <v>0</v>
      </c>
      <c r="AS1790">
        <f t="shared" si="3963"/>
        <v>0</v>
      </c>
      <c r="AT1790">
        <f t="shared" si="3964"/>
        <v>0</v>
      </c>
      <c r="AU1790">
        <f t="shared" si="3965"/>
        <v>0</v>
      </c>
    </row>
    <row r="1791" spans="1:47" x14ac:dyDescent="0.25">
      <c r="A1791" s="67">
        <v>1790</v>
      </c>
      <c r="U1791" s="28">
        <f t="shared" si="3945"/>
        <v>0</v>
      </c>
      <c r="V1791" s="28">
        <f t="shared" si="3946"/>
        <v>0</v>
      </c>
      <c r="W1791" s="28">
        <f t="shared" si="3947"/>
        <v>0</v>
      </c>
      <c r="X1791" s="28">
        <f t="shared" si="3948"/>
        <v>0</v>
      </c>
      <c r="Y1791" s="28">
        <f t="shared" si="3949"/>
        <v>0</v>
      </c>
      <c r="AG1791" s="1">
        <f t="shared" si="3950"/>
        <v>0</v>
      </c>
      <c r="AH1791" s="2" t="e">
        <f t="shared" si="3957"/>
        <v>#N/A</v>
      </c>
      <c r="AI1791" s="1">
        <f t="shared" si="3951"/>
        <v>0</v>
      </c>
      <c r="AJ1791" t="e">
        <f t="shared" si="3958"/>
        <v>#N/A</v>
      </c>
      <c r="AK1791" s="1">
        <f t="shared" si="3952"/>
        <v>0</v>
      </c>
      <c r="AL1791" t="e">
        <f t="shared" si="3959"/>
        <v>#N/A</v>
      </c>
      <c r="AM1791">
        <f t="shared" si="3953"/>
        <v>0</v>
      </c>
      <c r="AN1791" t="e">
        <f t="shared" ref="AN1791" si="4085">_xlfn.RANK.AVG(AM1791,$B$2:$F$5001)</f>
        <v>#N/A</v>
      </c>
      <c r="AO1791">
        <f t="shared" si="3955"/>
        <v>0</v>
      </c>
      <c r="AP1791" t="e">
        <f t="shared" ref="AP1791" si="4086">_xlfn.RANK.AVG(AO1791,$B$2:$F$5001)</f>
        <v>#N/A</v>
      </c>
      <c r="AQ1791">
        <f t="shared" si="3984"/>
        <v>0</v>
      </c>
      <c r="AR1791">
        <f t="shared" si="3962"/>
        <v>0</v>
      </c>
      <c r="AS1791">
        <f t="shared" si="3963"/>
        <v>0</v>
      </c>
      <c r="AT1791">
        <f t="shared" si="3964"/>
        <v>0</v>
      </c>
      <c r="AU1791">
        <f t="shared" si="3965"/>
        <v>0</v>
      </c>
    </row>
    <row r="1792" spans="1:47" x14ac:dyDescent="0.25">
      <c r="A1792" s="67">
        <v>1791</v>
      </c>
      <c r="U1792" s="28">
        <f t="shared" si="3945"/>
        <v>0</v>
      </c>
      <c r="V1792" s="28">
        <f t="shared" si="3946"/>
        <v>0</v>
      </c>
      <c r="W1792" s="28">
        <f t="shared" si="3947"/>
        <v>0</v>
      </c>
      <c r="X1792" s="28">
        <f t="shared" si="3948"/>
        <v>0</v>
      </c>
      <c r="Y1792" s="28">
        <f t="shared" si="3949"/>
        <v>0</v>
      </c>
      <c r="AG1792" s="1">
        <f t="shared" si="3950"/>
        <v>0</v>
      </c>
      <c r="AH1792" s="2" t="e">
        <f t="shared" si="3957"/>
        <v>#N/A</v>
      </c>
      <c r="AI1792" s="1">
        <f t="shared" si="3951"/>
        <v>0</v>
      </c>
      <c r="AJ1792" t="e">
        <f t="shared" si="3958"/>
        <v>#N/A</v>
      </c>
      <c r="AK1792" s="1">
        <f t="shared" si="3952"/>
        <v>0</v>
      </c>
      <c r="AL1792" t="e">
        <f t="shared" si="3959"/>
        <v>#N/A</v>
      </c>
      <c r="AM1792">
        <f t="shared" si="3953"/>
        <v>0</v>
      </c>
      <c r="AN1792" t="e">
        <f t="shared" ref="AN1792" si="4087">_xlfn.RANK.AVG(AM1792,$B$2:$F$5001)</f>
        <v>#N/A</v>
      </c>
      <c r="AO1792">
        <f t="shared" si="3955"/>
        <v>0</v>
      </c>
      <c r="AP1792" t="e">
        <f t="shared" ref="AP1792" si="4088">_xlfn.RANK.AVG(AO1792,$B$2:$F$5001)</f>
        <v>#N/A</v>
      </c>
      <c r="AQ1792">
        <f t="shared" si="3984"/>
        <v>0</v>
      </c>
      <c r="AR1792">
        <f t="shared" si="3962"/>
        <v>0</v>
      </c>
      <c r="AS1792">
        <f t="shared" si="3963"/>
        <v>0</v>
      </c>
      <c r="AT1792">
        <f t="shared" si="3964"/>
        <v>0</v>
      </c>
      <c r="AU1792">
        <f t="shared" si="3965"/>
        <v>0</v>
      </c>
    </row>
    <row r="1793" spans="1:47" x14ac:dyDescent="0.25">
      <c r="A1793" s="67">
        <v>1792</v>
      </c>
      <c r="U1793" s="28">
        <f t="shared" si="3945"/>
        <v>0</v>
      </c>
      <c r="V1793" s="28">
        <f t="shared" si="3946"/>
        <v>0</v>
      </c>
      <c r="W1793" s="28">
        <f t="shared" si="3947"/>
        <v>0</v>
      </c>
      <c r="X1793" s="28">
        <f t="shared" si="3948"/>
        <v>0</v>
      </c>
      <c r="Y1793" s="28">
        <f t="shared" si="3949"/>
        <v>0</v>
      </c>
      <c r="AG1793" s="1">
        <f t="shared" si="3950"/>
        <v>0</v>
      </c>
      <c r="AH1793" s="2" t="e">
        <f t="shared" si="3957"/>
        <v>#N/A</v>
      </c>
      <c r="AI1793" s="1">
        <f t="shared" si="3951"/>
        <v>0</v>
      </c>
      <c r="AJ1793" t="e">
        <f t="shared" si="3958"/>
        <v>#N/A</v>
      </c>
      <c r="AK1793" s="1">
        <f t="shared" si="3952"/>
        <v>0</v>
      </c>
      <c r="AL1793" t="e">
        <f t="shared" si="3959"/>
        <v>#N/A</v>
      </c>
      <c r="AM1793">
        <f t="shared" si="3953"/>
        <v>0</v>
      </c>
      <c r="AN1793" t="e">
        <f t="shared" ref="AN1793" si="4089">_xlfn.RANK.AVG(AM1793,$B$2:$F$5001)</f>
        <v>#N/A</v>
      </c>
      <c r="AO1793">
        <f t="shared" si="3955"/>
        <v>0</v>
      </c>
      <c r="AP1793" t="e">
        <f t="shared" ref="AP1793" si="4090">_xlfn.RANK.AVG(AO1793,$B$2:$F$5001)</f>
        <v>#N/A</v>
      </c>
      <c r="AQ1793">
        <f t="shared" si="3984"/>
        <v>0</v>
      </c>
      <c r="AR1793">
        <f t="shared" si="3962"/>
        <v>0</v>
      </c>
      <c r="AS1793">
        <f t="shared" si="3963"/>
        <v>0</v>
      </c>
      <c r="AT1793">
        <f t="shared" si="3964"/>
        <v>0</v>
      </c>
      <c r="AU1793">
        <f t="shared" si="3965"/>
        <v>0</v>
      </c>
    </row>
    <row r="1794" spans="1:47" x14ac:dyDescent="0.25">
      <c r="A1794" s="67">
        <v>1793</v>
      </c>
      <c r="U1794" s="28">
        <f t="shared" ref="U1794:U1857" si="4091">IFERROR(_xlfn.RANK.AVG(B1794,$B$2:$F$5001,1),0)</f>
        <v>0</v>
      </c>
      <c r="V1794" s="28">
        <f t="shared" ref="V1794:V1857" si="4092">IFERROR(_xlfn.RANK.AVG(C1794,$B$2:$F$5001,1),0)</f>
        <v>0</v>
      </c>
      <c r="W1794" s="28">
        <f t="shared" ref="W1794:W1857" si="4093">IFERROR(_xlfn.RANK.AVG(D1794,$B$2:$F$5001,1),0)</f>
        <v>0</v>
      </c>
      <c r="X1794" s="28">
        <f t="shared" ref="X1794:X1857" si="4094">IFERROR(_xlfn.RANK.AVG(E1794,$B$2:$F$5001,1),0)</f>
        <v>0</v>
      </c>
      <c r="Y1794" s="28">
        <f t="shared" ref="Y1794:Y1857" si="4095">IFERROR(_xlfn.RANK.AVG(F1794,$B$2:$F$5001,1),0)</f>
        <v>0</v>
      </c>
      <c r="AG1794" s="1">
        <f t="shared" ref="AG1794:AG1857" si="4096">B1794</f>
        <v>0</v>
      </c>
      <c r="AH1794" s="2" t="e">
        <f t="shared" si="3957"/>
        <v>#N/A</v>
      </c>
      <c r="AI1794" s="1">
        <f t="shared" ref="AI1794:AI1857" si="4097">C1794</f>
        <v>0</v>
      </c>
      <c r="AJ1794" t="e">
        <f t="shared" si="3958"/>
        <v>#N/A</v>
      </c>
      <c r="AK1794" s="1">
        <f t="shared" ref="AK1794:AK1857" si="4098">D1794</f>
        <v>0</v>
      </c>
      <c r="AL1794" t="e">
        <f t="shared" si="3959"/>
        <v>#N/A</v>
      </c>
      <c r="AM1794">
        <f t="shared" ref="AM1794:AM1857" si="4099">E1794</f>
        <v>0</v>
      </c>
      <c r="AN1794" t="e">
        <f t="shared" ref="AN1794" si="4100">_xlfn.RANK.AVG(AM1794,$B$2:$F$5001)</f>
        <v>#N/A</v>
      </c>
      <c r="AO1794">
        <f t="shared" ref="AO1794:AO1857" si="4101">F1794</f>
        <v>0</v>
      </c>
      <c r="AP1794" t="e">
        <f t="shared" ref="AP1794" si="4102">_xlfn.RANK.AVG(AO1794,$B$2:$F$5001)</f>
        <v>#N/A</v>
      </c>
      <c r="AQ1794">
        <f t="shared" si="3984"/>
        <v>0</v>
      </c>
      <c r="AR1794">
        <f t="shared" si="3962"/>
        <v>0</v>
      </c>
      <c r="AS1794">
        <f t="shared" si="3963"/>
        <v>0</v>
      </c>
      <c r="AT1794">
        <f t="shared" si="3964"/>
        <v>0</v>
      </c>
      <c r="AU1794">
        <f t="shared" si="3965"/>
        <v>0</v>
      </c>
    </row>
    <row r="1795" spans="1:47" x14ac:dyDescent="0.25">
      <c r="A1795" s="67">
        <v>1794</v>
      </c>
      <c r="U1795" s="28">
        <f t="shared" si="4091"/>
        <v>0</v>
      </c>
      <c r="V1795" s="28">
        <f t="shared" si="4092"/>
        <v>0</v>
      </c>
      <c r="W1795" s="28">
        <f t="shared" si="4093"/>
        <v>0</v>
      </c>
      <c r="X1795" s="28">
        <f t="shared" si="4094"/>
        <v>0</v>
      </c>
      <c r="Y1795" s="28">
        <f t="shared" si="4095"/>
        <v>0</v>
      </c>
      <c r="AG1795" s="1">
        <f t="shared" si="4096"/>
        <v>0</v>
      </c>
      <c r="AH1795" s="2" t="e">
        <f t="shared" ref="AH1795:AH1858" si="4103">_xlfn.RANK.AVG(AG1795,$B$2:$F$5001)</f>
        <v>#N/A</v>
      </c>
      <c r="AI1795" s="1">
        <f t="shared" si="4097"/>
        <v>0</v>
      </c>
      <c r="AJ1795" t="e">
        <f t="shared" ref="AJ1795:AJ1858" si="4104">_xlfn.RANK.AVG(AI1795,$B$2:$F$5001)</f>
        <v>#N/A</v>
      </c>
      <c r="AK1795" s="1">
        <f t="shared" si="4098"/>
        <v>0</v>
      </c>
      <c r="AL1795" t="e">
        <f t="shared" ref="AL1795:AL1858" si="4105">_xlfn.RANK.AVG(AK1795,$B$2:$F$5001)</f>
        <v>#N/A</v>
      </c>
      <c r="AM1795">
        <f t="shared" si="4099"/>
        <v>0</v>
      </c>
      <c r="AN1795" t="e">
        <f t="shared" ref="AN1795" si="4106">_xlfn.RANK.AVG(AM1795,$B$2:$F$5001)</f>
        <v>#N/A</v>
      </c>
      <c r="AO1795">
        <f t="shared" si="4101"/>
        <v>0</v>
      </c>
      <c r="AP1795" t="e">
        <f t="shared" ref="AP1795" si="4107">_xlfn.RANK.AVG(AO1795,$B$2:$F$5001)</f>
        <v>#N/A</v>
      </c>
      <c r="AQ1795">
        <f t="shared" si="3984"/>
        <v>0</v>
      </c>
      <c r="AR1795">
        <f t="shared" ref="AR1795:AR1858" si="4108">IFERROR(AJ1795,0)</f>
        <v>0</v>
      </c>
      <c r="AS1795">
        <f t="shared" ref="AS1795:AS1858" si="4109">IFERROR(AL1795,0)</f>
        <v>0</v>
      </c>
      <c r="AT1795">
        <f t="shared" ref="AT1795:AT1858" si="4110">IFERROR(AN1795,0)</f>
        <v>0</v>
      </c>
      <c r="AU1795">
        <f t="shared" ref="AU1795:AU1858" si="4111">IFERROR(AP1795,0)</f>
        <v>0</v>
      </c>
    </row>
    <row r="1796" spans="1:47" x14ac:dyDescent="0.25">
      <c r="A1796" s="67">
        <v>1795</v>
      </c>
      <c r="U1796" s="28">
        <f t="shared" si="4091"/>
        <v>0</v>
      </c>
      <c r="V1796" s="28">
        <f t="shared" si="4092"/>
        <v>0</v>
      </c>
      <c r="W1796" s="28">
        <f t="shared" si="4093"/>
        <v>0</v>
      </c>
      <c r="X1796" s="28">
        <f t="shared" si="4094"/>
        <v>0</v>
      </c>
      <c r="Y1796" s="28">
        <f t="shared" si="4095"/>
        <v>0</v>
      </c>
      <c r="AG1796" s="1">
        <f t="shared" si="4096"/>
        <v>0</v>
      </c>
      <c r="AH1796" s="2" t="e">
        <f t="shared" si="4103"/>
        <v>#N/A</v>
      </c>
      <c r="AI1796" s="1">
        <f t="shared" si="4097"/>
        <v>0</v>
      </c>
      <c r="AJ1796" t="e">
        <f t="shared" si="4104"/>
        <v>#N/A</v>
      </c>
      <c r="AK1796" s="1">
        <f t="shared" si="4098"/>
        <v>0</v>
      </c>
      <c r="AL1796" t="e">
        <f t="shared" si="4105"/>
        <v>#N/A</v>
      </c>
      <c r="AM1796">
        <f t="shared" si="4099"/>
        <v>0</v>
      </c>
      <c r="AN1796" t="e">
        <f t="shared" ref="AN1796" si="4112">_xlfn.RANK.AVG(AM1796,$B$2:$F$5001)</f>
        <v>#N/A</v>
      </c>
      <c r="AO1796">
        <f t="shared" si="4101"/>
        <v>0</v>
      </c>
      <c r="AP1796" t="e">
        <f t="shared" ref="AP1796" si="4113">_xlfn.RANK.AVG(AO1796,$B$2:$F$5001)</f>
        <v>#N/A</v>
      </c>
      <c r="AQ1796">
        <f t="shared" si="3984"/>
        <v>0</v>
      </c>
      <c r="AR1796">
        <f t="shared" si="4108"/>
        <v>0</v>
      </c>
      <c r="AS1796">
        <f t="shared" si="4109"/>
        <v>0</v>
      </c>
      <c r="AT1796">
        <f t="shared" si="4110"/>
        <v>0</v>
      </c>
      <c r="AU1796">
        <f t="shared" si="4111"/>
        <v>0</v>
      </c>
    </row>
    <row r="1797" spans="1:47" x14ac:dyDescent="0.25">
      <c r="A1797" s="67">
        <v>1796</v>
      </c>
      <c r="U1797" s="28">
        <f t="shared" si="4091"/>
        <v>0</v>
      </c>
      <c r="V1797" s="28">
        <f t="shared" si="4092"/>
        <v>0</v>
      </c>
      <c r="W1797" s="28">
        <f t="shared" si="4093"/>
        <v>0</v>
      </c>
      <c r="X1797" s="28">
        <f t="shared" si="4094"/>
        <v>0</v>
      </c>
      <c r="Y1797" s="28">
        <f t="shared" si="4095"/>
        <v>0</v>
      </c>
      <c r="AG1797" s="1">
        <f t="shared" si="4096"/>
        <v>0</v>
      </c>
      <c r="AH1797" s="2" t="e">
        <f t="shared" si="4103"/>
        <v>#N/A</v>
      </c>
      <c r="AI1797" s="1">
        <f t="shared" si="4097"/>
        <v>0</v>
      </c>
      <c r="AJ1797" t="e">
        <f t="shared" si="4104"/>
        <v>#N/A</v>
      </c>
      <c r="AK1797" s="1">
        <f t="shared" si="4098"/>
        <v>0</v>
      </c>
      <c r="AL1797" t="e">
        <f t="shared" si="4105"/>
        <v>#N/A</v>
      </c>
      <c r="AM1797">
        <f t="shared" si="4099"/>
        <v>0</v>
      </c>
      <c r="AN1797" t="e">
        <f t="shared" ref="AN1797" si="4114">_xlfn.RANK.AVG(AM1797,$B$2:$F$5001)</f>
        <v>#N/A</v>
      </c>
      <c r="AO1797">
        <f t="shared" si="4101"/>
        <v>0</v>
      </c>
      <c r="AP1797" t="e">
        <f t="shared" ref="AP1797" si="4115">_xlfn.RANK.AVG(AO1797,$B$2:$F$5001)</f>
        <v>#N/A</v>
      </c>
      <c r="AQ1797">
        <f t="shared" si="3984"/>
        <v>0</v>
      </c>
      <c r="AR1797">
        <f t="shared" si="4108"/>
        <v>0</v>
      </c>
      <c r="AS1797">
        <f t="shared" si="4109"/>
        <v>0</v>
      </c>
      <c r="AT1797">
        <f t="shared" si="4110"/>
        <v>0</v>
      </c>
      <c r="AU1797">
        <f t="shared" si="4111"/>
        <v>0</v>
      </c>
    </row>
    <row r="1798" spans="1:47" x14ac:dyDescent="0.25">
      <c r="A1798" s="67">
        <v>1797</v>
      </c>
      <c r="U1798" s="28">
        <f t="shared" si="4091"/>
        <v>0</v>
      </c>
      <c r="V1798" s="28">
        <f t="shared" si="4092"/>
        <v>0</v>
      </c>
      <c r="W1798" s="28">
        <f t="shared" si="4093"/>
        <v>0</v>
      </c>
      <c r="X1798" s="28">
        <f t="shared" si="4094"/>
        <v>0</v>
      </c>
      <c r="Y1798" s="28">
        <f t="shared" si="4095"/>
        <v>0</v>
      </c>
      <c r="AG1798" s="1">
        <f t="shared" si="4096"/>
        <v>0</v>
      </c>
      <c r="AH1798" s="2" t="e">
        <f t="shared" si="4103"/>
        <v>#N/A</v>
      </c>
      <c r="AI1798" s="1">
        <f t="shared" si="4097"/>
        <v>0</v>
      </c>
      <c r="AJ1798" t="e">
        <f t="shared" si="4104"/>
        <v>#N/A</v>
      </c>
      <c r="AK1798" s="1">
        <f t="shared" si="4098"/>
        <v>0</v>
      </c>
      <c r="AL1798" t="e">
        <f t="shared" si="4105"/>
        <v>#N/A</v>
      </c>
      <c r="AM1798">
        <f t="shared" si="4099"/>
        <v>0</v>
      </c>
      <c r="AN1798" t="e">
        <f t="shared" ref="AN1798" si="4116">_xlfn.RANK.AVG(AM1798,$B$2:$F$5001)</f>
        <v>#N/A</v>
      </c>
      <c r="AO1798">
        <f t="shared" si="4101"/>
        <v>0</v>
      </c>
      <c r="AP1798" t="e">
        <f t="shared" ref="AP1798" si="4117">_xlfn.RANK.AVG(AO1798,$B$2:$F$5001)</f>
        <v>#N/A</v>
      </c>
      <c r="AQ1798">
        <f t="shared" si="3984"/>
        <v>0</v>
      </c>
      <c r="AR1798">
        <f t="shared" si="4108"/>
        <v>0</v>
      </c>
      <c r="AS1798">
        <f t="shared" si="4109"/>
        <v>0</v>
      </c>
      <c r="AT1798">
        <f t="shared" si="4110"/>
        <v>0</v>
      </c>
      <c r="AU1798">
        <f t="shared" si="4111"/>
        <v>0</v>
      </c>
    </row>
    <row r="1799" spans="1:47" x14ac:dyDescent="0.25">
      <c r="A1799" s="67">
        <v>1798</v>
      </c>
      <c r="U1799" s="28">
        <f t="shared" si="4091"/>
        <v>0</v>
      </c>
      <c r="V1799" s="28">
        <f t="shared" si="4092"/>
        <v>0</v>
      </c>
      <c r="W1799" s="28">
        <f t="shared" si="4093"/>
        <v>0</v>
      </c>
      <c r="X1799" s="28">
        <f t="shared" si="4094"/>
        <v>0</v>
      </c>
      <c r="Y1799" s="28">
        <f t="shared" si="4095"/>
        <v>0</v>
      </c>
      <c r="AG1799" s="1">
        <f t="shared" si="4096"/>
        <v>0</v>
      </c>
      <c r="AH1799" s="2" t="e">
        <f t="shared" si="4103"/>
        <v>#N/A</v>
      </c>
      <c r="AI1799" s="1">
        <f t="shared" si="4097"/>
        <v>0</v>
      </c>
      <c r="AJ1799" t="e">
        <f t="shared" si="4104"/>
        <v>#N/A</v>
      </c>
      <c r="AK1799" s="1">
        <f t="shared" si="4098"/>
        <v>0</v>
      </c>
      <c r="AL1799" t="e">
        <f t="shared" si="4105"/>
        <v>#N/A</v>
      </c>
      <c r="AM1799">
        <f t="shared" si="4099"/>
        <v>0</v>
      </c>
      <c r="AN1799" t="e">
        <f t="shared" ref="AN1799" si="4118">_xlfn.RANK.AVG(AM1799,$B$2:$F$5001)</f>
        <v>#N/A</v>
      </c>
      <c r="AO1799">
        <f t="shared" si="4101"/>
        <v>0</v>
      </c>
      <c r="AP1799" t="e">
        <f t="shared" ref="AP1799" si="4119">_xlfn.RANK.AVG(AO1799,$B$2:$F$5001)</f>
        <v>#N/A</v>
      </c>
      <c r="AQ1799">
        <f t="shared" si="3984"/>
        <v>0</v>
      </c>
      <c r="AR1799">
        <f t="shared" si="4108"/>
        <v>0</v>
      </c>
      <c r="AS1799">
        <f t="shared" si="4109"/>
        <v>0</v>
      </c>
      <c r="AT1799">
        <f t="shared" si="4110"/>
        <v>0</v>
      </c>
      <c r="AU1799">
        <f t="shared" si="4111"/>
        <v>0</v>
      </c>
    </row>
    <row r="1800" spans="1:47" x14ac:dyDescent="0.25">
      <c r="A1800" s="67">
        <v>1799</v>
      </c>
      <c r="U1800" s="28">
        <f t="shared" si="4091"/>
        <v>0</v>
      </c>
      <c r="V1800" s="28">
        <f t="shared" si="4092"/>
        <v>0</v>
      </c>
      <c r="W1800" s="28">
        <f t="shared" si="4093"/>
        <v>0</v>
      </c>
      <c r="X1800" s="28">
        <f t="shared" si="4094"/>
        <v>0</v>
      </c>
      <c r="Y1800" s="28">
        <f t="shared" si="4095"/>
        <v>0</v>
      </c>
      <c r="AG1800" s="1">
        <f t="shared" si="4096"/>
        <v>0</v>
      </c>
      <c r="AH1800" s="2" t="e">
        <f t="shared" si="4103"/>
        <v>#N/A</v>
      </c>
      <c r="AI1800" s="1">
        <f t="shared" si="4097"/>
        <v>0</v>
      </c>
      <c r="AJ1800" t="e">
        <f t="shared" si="4104"/>
        <v>#N/A</v>
      </c>
      <c r="AK1800" s="1">
        <f t="shared" si="4098"/>
        <v>0</v>
      </c>
      <c r="AL1800" t="e">
        <f t="shared" si="4105"/>
        <v>#N/A</v>
      </c>
      <c r="AM1800">
        <f t="shared" si="4099"/>
        <v>0</v>
      </c>
      <c r="AN1800" t="e">
        <f t="shared" ref="AN1800" si="4120">_xlfn.RANK.AVG(AM1800,$B$2:$F$5001)</f>
        <v>#N/A</v>
      </c>
      <c r="AO1800">
        <f t="shared" si="4101"/>
        <v>0</v>
      </c>
      <c r="AP1800" t="e">
        <f t="shared" ref="AP1800" si="4121">_xlfn.RANK.AVG(AO1800,$B$2:$F$5001)</f>
        <v>#N/A</v>
      </c>
      <c r="AQ1800">
        <f t="shared" si="3984"/>
        <v>0</v>
      </c>
      <c r="AR1800">
        <f t="shared" si="4108"/>
        <v>0</v>
      </c>
      <c r="AS1800">
        <f t="shared" si="4109"/>
        <v>0</v>
      </c>
      <c r="AT1800">
        <f t="shared" si="4110"/>
        <v>0</v>
      </c>
      <c r="AU1800">
        <f t="shared" si="4111"/>
        <v>0</v>
      </c>
    </row>
    <row r="1801" spans="1:47" x14ac:dyDescent="0.25">
      <c r="A1801" s="67">
        <v>1800</v>
      </c>
      <c r="U1801" s="28">
        <f t="shared" si="4091"/>
        <v>0</v>
      </c>
      <c r="V1801" s="28">
        <f t="shared" si="4092"/>
        <v>0</v>
      </c>
      <c r="W1801" s="28">
        <f t="shared" si="4093"/>
        <v>0</v>
      </c>
      <c r="X1801" s="28">
        <f t="shared" si="4094"/>
        <v>0</v>
      </c>
      <c r="Y1801" s="28">
        <f t="shared" si="4095"/>
        <v>0</v>
      </c>
      <c r="AG1801" s="1">
        <f t="shared" si="4096"/>
        <v>0</v>
      </c>
      <c r="AH1801" s="2" t="e">
        <f t="shared" si="4103"/>
        <v>#N/A</v>
      </c>
      <c r="AI1801" s="1">
        <f t="shared" si="4097"/>
        <v>0</v>
      </c>
      <c r="AJ1801" t="e">
        <f t="shared" si="4104"/>
        <v>#N/A</v>
      </c>
      <c r="AK1801" s="1">
        <f t="shared" si="4098"/>
        <v>0</v>
      </c>
      <c r="AL1801" t="e">
        <f t="shared" si="4105"/>
        <v>#N/A</v>
      </c>
      <c r="AM1801">
        <f t="shared" si="4099"/>
        <v>0</v>
      </c>
      <c r="AN1801" t="e">
        <f t="shared" ref="AN1801" si="4122">_xlfn.RANK.AVG(AM1801,$B$2:$F$5001)</f>
        <v>#N/A</v>
      </c>
      <c r="AO1801">
        <f t="shared" si="4101"/>
        <v>0</v>
      </c>
      <c r="AP1801" t="e">
        <f t="shared" ref="AP1801" si="4123">_xlfn.RANK.AVG(AO1801,$B$2:$F$5001)</f>
        <v>#N/A</v>
      </c>
      <c r="AQ1801">
        <f t="shared" si="3984"/>
        <v>0</v>
      </c>
      <c r="AR1801">
        <f t="shared" si="4108"/>
        <v>0</v>
      </c>
      <c r="AS1801">
        <f t="shared" si="4109"/>
        <v>0</v>
      </c>
      <c r="AT1801">
        <f t="shared" si="4110"/>
        <v>0</v>
      </c>
      <c r="AU1801">
        <f t="shared" si="4111"/>
        <v>0</v>
      </c>
    </row>
    <row r="1802" spans="1:47" x14ac:dyDescent="0.25">
      <c r="A1802" s="67">
        <v>1801</v>
      </c>
      <c r="U1802" s="28">
        <f t="shared" si="4091"/>
        <v>0</v>
      </c>
      <c r="V1802" s="28">
        <f t="shared" si="4092"/>
        <v>0</v>
      </c>
      <c r="W1802" s="28">
        <f t="shared" si="4093"/>
        <v>0</v>
      </c>
      <c r="X1802" s="28">
        <f t="shared" si="4094"/>
        <v>0</v>
      </c>
      <c r="Y1802" s="28">
        <f t="shared" si="4095"/>
        <v>0</v>
      </c>
      <c r="AG1802" s="1">
        <f t="shared" si="4096"/>
        <v>0</v>
      </c>
      <c r="AH1802" s="2" t="e">
        <f t="shared" si="4103"/>
        <v>#N/A</v>
      </c>
      <c r="AI1802" s="1">
        <f t="shared" si="4097"/>
        <v>0</v>
      </c>
      <c r="AJ1802" t="e">
        <f t="shared" si="4104"/>
        <v>#N/A</v>
      </c>
      <c r="AK1802" s="1">
        <f t="shared" si="4098"/>
        <v>0</v>
      </c>
      <c r="AL1802" t="e">
        <f t="shared" si="4105"/>
        <v>#N/A</v>
      </c>
      <c r="AM1802">
        <f t="shared" si="4099"/>
        <v>0</v>
      </c>
      <c r="AN1802" t="e">
        <f t="shared" ref="AN1802" si="4124">_xlfn.RANK.AVG(AM1802,$B$2:$F$5001)</f>
        <v>#N/A</v>
      </c>
      <c r="AO1802">
        <f t="shared" si="4101"/>
        <v>0</v>
      </c>
      <c r="AP1802" t="e">
        <f t="shared" ref="AP1802" si="4125">_xlfn.RANK.AVG(AO1802,$B$2:$F$5001)</f>
        <v>#N/A</v>
      </c>
      <c r="AQ1802">
        <f t="shared" si="3984"/>
        <v>0</v>
      </c>
      <c r="AR1802">
        <f t="shared" si="4108"/>
        <v>0</v>
      </c>
      <c r="AS1802">
        <f t="shared" si="4109"/>
        <v>0</v>
      </c>
      <c r="AT1802">
        <f t="shared" si="4110"/>
        <v>0</v>
      </c>
      <c r="AU1802">
        <f t="shared" si="4111"/>
        <v>0</v>
      </c>
    </row>
    <row r="1803" spans="1:47" x14ac:dyDescent="0.25">
      <c r="A1803" s="67">
        <v>1802</v>
      </c>
      <c r="U1803" s="28">
        <f t="shared" si="4091"/>
        <v>0</v>
      </c>
      <c r="V1803" s="28">
        <f t="shared" si="4092"/>
        <v>0</v>
      </c>
      <c r="W1803" s="28">
        <f t="shared" si="4093"/>
        <v>0</v>
      </c>
      <c r="X1803" s="28">
        <f t="shared" si="4094"/>
        <v>0</v>
      </c>
      <c r="Y1803" s="28">
        <f t="shared" si="4095"/>
        <v>0</v>
      </c>
      <c r="AG1803" s="1">
        <f t="shared" si="4096"/>
        <v>0</v>
      </c>
      <c r="AH1803" s="2" t="e">
        <f t="shared" si="4103"/>
        <v>#N/A</v>
      </c>
      <c r="AI1803" s="1">
        <f t="shared" si="4097"/>
        <v>0</v>
      </c>
      <c r="AJ1803" t="e">
        <f t="shared" si="4104"/>
        <v>#N/A</v>
      </c>
      <c r="AK1803" s="1">
        <f t="shared" si="4098"/>
        <v>0</v>
      </c>
      <c r="AL1803" t="e">
        <f t="shared" si="4105"/>
        <v>#N/A</v>
      </c>
      <c r="AM1803">
        <f t="shared" si="4099"/>
        <v>0</v>
      </c>
      <c r="AN1803" t="e">
        <f t="shared" ref="AN1803" si="4126">_xlfn.RANK.AVG(AM1803,$B$2:$F$5001)</f>
        <v>#N/A</v>
      </c>
      <c r="AO1803">
        <f t="shared" si="4101"/>
        <v>0</v>
      </c>
      <c r="AP1803" t="e">
        <f t="shared" ref="AP1803" si="4127">_xlfn.RANK.AVG(AO1803,$B$2:$F$5001)</f>
        <v>#N/A</v>
      </c>
      <c r="AQ1803">
        <f t="shared" si="3984"/>
        <v>0</v>
      </c>
      <c r="AR1803">
        <f t="shared" si="4108"/>
        <v>0</v>
      </c>
      <c r="AS1803">
        <f t="shared" si="4109"/>
        <v>0</v>
      </c>
      <c r="AT1803">
        <f t="shared" si="4110"/>
        <v>0</v>
      </c>
      <c r="AU1803">
        <f t="shared" si="4111"/>
        <v>0</v>
      </c>
    </row>
    <row r="1804" spans="1:47" x14ac:dyDescent="0.25">
      <c r="A1804" s="67">
        <v>1803</v>
      </c>
      <c r="U1804" s="28">
        <f t="shared" si="4091"/>
        <v>0</v>
      </c>
      <c r="V1804" s="28">
        <f t="shared" si="4092"/>
        <v>0</v>
      </c>
      <c r="W1804" s="28">
        <f t="shared" si="4093"/>
        <v>0</v>
      </c>
      <c r="X1804" s="28">
        <f t="shared" si="4094"/>
        <v>0</v>
      </c>
      <c r="Y1804" s="28">
        <f t="shared" si="4095"/>
        <v>0</v>
      </c>
      <c r="AG1804" s="1">
        <f t="shared" si="4096"/>
        <v>0</v>
      </c>
      <c r="AH1804" s="2" t="e">
        <f t="shared" si="4103"/>
        <v>#N/A</v>
      </c>
      <c r="AI1804" s="1">
        <f t="shared" si="4097"/>
        <v>0</v>
      </c>
      <c r="AJ1804" t="e">
        <f t="shared" si="4104"/>
        <v>#N/A</v>
      </c>
      <c r="AK1804" s="1">
        <f t="shared" si="4098"/>
        <v>0</v>
      </c>
      <c r="AL1804" t="e">
        <f t="shared" si="4105"/>
        <v>#N/A</v>
      </c>
      <c r="AM1804">
        <f t="shared" si="4099"/>
        <v>0</v>
      </c>
      <c r="AN1804" t="e">
        <f t="shared" ref="AN1804" si="4128">_xlfn.RANK.AVG(AM1804,$B$2:$F$5001)</f>
        <v>#N/A</v>
      </c>
      <c r="AO1804">
        <f t="shared" si="4101"/>
        <v>0</v>
      </c>
      <c r="AP1804" t="e">
        <f t="shared" ref="AP1804" si="4129">_xlfn.RANK.AVG(AO1804,$B$2:$F$5001)</f>
        <v>#N/A</v>
      </c>
      <c r="AQ1804">
        <f t="shared" ref="AQ1804:AQ1867" si="4130">IFERROR(AH1804,0)</f>
        <v>0</v>
      </c>
      <c r="AR1804">
        <f t="shared" si="4108"/>
        <v>0</v>
      </c>
      <c r="AS1804">
        <f t="shared" si="4109"/>
        <v>0</v>
      </c>
      <c r="AT1804">
        <f t="shared" si="4110"/>
        <v>0</v>
      </c>
      <c r="AU1804">
        <f t="shared" si="4111"/>
        <v>0</v>
      </c>
    </row>
    <row r="1805" spans="1:47" x14ac:dyDescent="0.25">
      <c r="A1805" s="67">
        <v>1804</v>
      </c>
      <c r="U1805" s="28">
        <f t="shared" si="4091"/>
        <v>0</v>
      </c>
      <c r="V1805" s="28">
        <f t="shared" si="4092"/>
        <v>0</v>
      </c>
      <c r="W1805" s="28">
        <f t="shared" si="4093"/>
        <v>0</v>
      </c>
      <c r="X1805" s="28">
        <f t="shared" si="4094"/>
        <v>0</v>
      </c>
      <c r="Y1805" s="28">
        <f t="shared" si="4095"/>
        <v>0</v>
      </c>
      <c r="AG1805" s="1">
        <f t="shared" si="4096"/>
        <v>0</v>
      </c>
      <c r="AH1805" s="2" t="e">
        <f t="shared" si="4103"/>
        <v>#N/A</v>
      </c>
      <c r="AI1805" s="1">
        <f t="shared" si="4097"/>
        <v>0</v>
      </c>
      <c r="AJ1805" t="e">
        <f t="shared" si="4104"/>
        <v>#N/A</v>
      </c>
      <c r="AK1805" s="1">
        <f t="shared" si="4098"/>
        <v>0</v>
      </c>
      <c r="AL1805" t="e">
        <f t="shared" si="4105"/>
        <v>#N/A</v>
      </c>
      <c r="AM1805">
        <f t="shared" si="4099"/>
        <v>0</v>
      </c>
      <c r="AN1805" t="e">
        <f t="shared" ref="AN1805" si="4131">_xlfn.RANK.AVG(AM1805,$B$2:$F$5001)</f>
        <v>#N/A</v>
      </c>
      <c r="AO1805">
        <f t="shared" si="4101"/>
        <v>0</v>
      </c>
      <c r="AP1805" t="e">
        <f t="shared" ref="AP1805" si="4132">_xlfn.RANK.AVG(AO1805,$B$2:$F$5001)</f>
        <v>#N/A</v>
      </c>
      <c r="AQ1805">
        <f t="shared" si="4130"/>
        <v>0</v>
      </c>
      <c r="AR1805">
        <f t="shared" si="4108"/>
        <v>0</v>
      </c>
      <c r="AS1805">
        <f t="shared" si="4109"/>
        <v>0</v>
      </c>
      <c r="AT1805">
        <f t="shared" si="4110"/>
        <v>0</v>
      </c>
      <c r="AU1805">
        <f t="shared" si="4111"/>
        <v>0</v>
      </c>
    </row>
    <row r="1806" spans="1:47" x14ac:dyDescent="0.25">
      <c r="A1806" s="67">
        <v>1805</v>
      </c>
      <c r="U1806" s="28">
        <f t="shared" si="4091"/>
        <v>0</v>
      </c>
      <c r="V1806" s="28">
        <f t="shared" si="4092"/>
        <v>0</v>
      </c>
      <c r="W1806" s="28">
        <f t="shared" si="4093"/>
        <v>0</v>
      </c>
      <c r="X1806" s="28">
        <f t="shared" si="4094"/>
        <v>0</v>
      </c>
      <c r="Y1806" s="28">
        <f t="shared" si="4095"/>
        <v>0</v>
      </c>
      <c r="AG1806" s="1">
        <f t="shared" si="4096"/>
        <v>0</v>
      </c>
      <c r="AH1806" s="2" t="e">
        <f t="shared" si="4103"/>
        <v>#N/A</v>
      </c>
      <c r="AI1806" s="1">
        <f t="shared" si="4097"/>
        <v>0</v>
      </c>
      <c r="AJ1806" t="e">
        <f t="shared" si="4104"/>
        <v>#N/A</v>
      </c>
      <c r="AK1806" s="1">
        <f t="shared" si="4098"/>
        <v>0</v>
      </c>
      <c r="AL1806" t="e">
        <f t="shared" si="4105"/>
        <v>#N/A</v>
      </c>
      <c r="AM1806">
        <f t="shared" si="4099"/>
        <v>0</v>
      </c>
      <c r="AN1806" t="e">
        <f t="shared" ref="AN1806" si="4133">_xlfn.RANK.AVG(AM1806,$B$2:$F$5001)</f>
        <v>#N/A</v>
      </c>
      <c r="AO1806">
        <f t="shared" si="4101"/>
        <v>0</v>
      </c>
      <c r="AP1806" t="e">
        <f t="shared" ref="AP1806" si="4134">_xlfn.RANK.AVG(AO1806,$B$2:$F$5001)</f>
        <v>#N/A</v>
      </c>
      <c r="AQ1806">
        <f t="shared" si="4130"/>
        <v>0</v>
      </c>
      <c r="AR1806">
        <f t="shared" si="4108"/>
        <v>0</v>
      </c>
      <c r="AS1806">
        <f t="shared" si="4109"/>
        <v>0</v>
      </c>
      <c r="AT1806">
        <f t="shared" si="4110"/>
        <v>0</v>
      </c>
      <c r="AU1806">
        <f t="shared" si="4111"/>
        <v>0</v>
      </c>
    </row>
    <row r="1807" spans="1:47" x14ac:dyDescent="0.25">
      <c r="A1807" s="67">
        <v>1806</v>
      </c>
      <c r="U1807" s="28">
        <f t="shared" si="4091"/>
        <v>0</v>
      </c>
      <c r="V1807" s="28">
        <f t="shared" si="4092"/>
        <v>0</v>
      </c>
      <c r="W1807" s="28">
        <f t="shared" si="4093"/>
        <v>0</v>
      </c>
      <c r="X1807" s="28">
        <f t="shared" si="4094"/>
        <v>0</v>
      </c>
      <c r="Y1807" s="28">
        <f t="shared" si="4095"/>
        <v>0</v>
      </c>
      <c r="AG1807" s="1">
        <f t="shared" si="4096"/>
        <v>0</v>
      </c>
      <c r="AH1807" s="2" t="e">
        <f t="shared" si="4103"/>
        <v>#N/A</v>
      </c>
      <c r="AI1807" s="1">
        <f t="shared" si="4097"/>
        <v>0</v>
      </c>
      <c r="AJ1807" t="e">
        <f t="shared" si="4104"/>
        <v>#N/A</v>
      </c>
      <c r="AK1807" s="1">
        <f t="shared" si="4098"/>
        <v>0</v>
      </c>
      <c r="AL1807" t="e">
        <f t="shared" si="4105"/>
        <v>#N/A</v>
      </c>
      <c r="AM1807">
        <f t="shared" si="4099"/>
        <v>0</v>
      </c>
      <c r="AN1807" t="e">
        <f t="shared" ref="AN1807" si="4135">_xlfn.RANK.AVG(AM1807,$B$2:$F$5001)</f>
        <v>#N/A</v>
      </c>
      <c r="AO1807">
        <f t="shared" si="4101"/>
        <v>0</v>
      </c>
      <c r="AP1807" t="e">
        <f t="shared" ref="AP1807" si="4136">_xlfn.RANK.AVG(AO1807,$B$2:$F$5001)</f>
        <v>#N/A</v>
      </c>
      <c r="AQ1807">
        <f t="shared" si="4130"/>
        <v>0</v>
      </c>
      <c r="AR1807">
        <f t="shared" si="4108"/>
        <v>0</v>
      </c>
      <c r="AS1807">
        <f t="shared" si="4109"/>
        <v>0</v>
      </c>
      <c r="AT1807">
        <f t="shared" si="4110"/>
        <v>0</v>
      </c>
      <c r="AU1807">
        <f t="shared" si="4111"/>
        <v>0</v>
      </c>
    </row>
    <row r="1808" spans="1:47" x14ac:dyDescent="0.25">
      <c r="A1808" s="67">
        <v>1807</v>
      </c>
      <c r="U1808" s="28">
        <f t="shared" si="4091"/>
        <v>0</v>
      </c>
      <c r="V1808" s="28">
        <f t="shared" si="4092"/>
        <v>0</v>
      </c>
      <c r="W1808" s="28">
        <f t="shared" si="4093"/>
        <v>0</v>
      </c>
      <c r="X1808" s="28">
        <f t="shared" si="4094"/>
        <v>0</v>
      </c>
      <c r="Y1808" s="28">
        <f t="shared" si="4095"/>
        <v>0</v>
      </c>
      <c r="AG1808" s="1">
        <f t="shared" si="4096"/>
        <v>0</v>
      </c>
      <c r="AH1808" s="2" t="e">
        <f t="shared" si="4103"/>
        <v>#N/A</v>
      </c>
      <c r="AI1808" s="1">
        <f t="shared" si="4097"/>
        <v>0</v>
      </c>
      <c r="AJ1808" t="e">
        <f t="shared" si="4104"/>
        <v>#N/A</v>
      </c>
      <c r="AK1808" s="1">
        <f t="shared" si="4098"/>
        <v>0</v>
      </c>
      <c r="AL1808" t="e">
        <f t="shared" si="4105"/>
        <v>#N/A</v>
      </c>
      <c r="AM1808">
        <f t="shared" si="4099"/>
        <v>0</v>
      </c>
      <c r="AN1808" t="e">
        <f t="shared" ref="AN1808" si="4137">_xlfn.RANK.AVG(AM1808,$B$2:$F$5001)</f>
        <v>#N/A</v>
      </c>
      <c r="AO1808">
        <f t="shared" si="4101"/>
        <v>0</v>
      </c>
      <c r="AP1808" t="e">
        <f t="shared" ref="AP1808" si="4138">_xlfn.RANK.AVG(AO1808,$B$2:$F$5001)</f>
        <v>#N/A</v>
      </c>
      <c r="AQ1808">
        <f t="shared" si="4130"/>
        <v>0</v>
      </c>
      <c r="AR1808">
        <f t="shared" si="4108"/>
        <v>0</v>
      </c>
      <c r="AS1808">
        <f t="shared" si="4109"/>
        <v>0</v>
      </c>
      <c r="AT1808">
        <f t="shared" si="4110"/>
        <v>0</v>
      </c>
      <c r="AU1808">
        <f t="shared" si="4111"/>
        <v>0</v>
      </c>
    </row>
    <row r="1809" spans="1:47" x14ac:dyDescent="0.25">
      <c r="A1809" s="67">
        <v>1808</v>
      </c>
      <c r="U1809" s="28">
        <f t="shared" si="4091"/>
        <v>0</v>
      </c>
      <c r="V1809" s="28">
        <f t="shared" si="4092"/>
        <v>0</v>
      </c>
      <c r="W1809" s="28">
        <f t="shared" si="4093"/>
        <v>0</v>
      </c>
      <c r="X1809" s="28">
        <f t="shared" si="4094"/>
        <v>0</v>
      </c>
      <c r="Y1809" s="28">
        <f t="shared" si="4095"/>
        <v>0</v>
      </c>
      <c r="AG1809" s="1">
        <f t="shared" si="4096"/>
        <v>0</v>
      </c>
      <c r="AH1809" s="2" t="e">
        <f t="shared" si="4103"/>
        <v>#N/A</v>
      </c>
      <c r="AI1809" s="1">
        <f t="shared" si="4097"/>
        <v>0</v>
      </c>
      <c r="AJ1809" t="e">
        <f t="shared" si="4104"/>
        <v>#N/A</v>
      </c>
      <c r="AK1809" s="1">
        <f t="shared" si="4098"/>
        <v>0</v>
      </c>
      <c r="AL1809" t="e">
        <f t="shared" si="4105"/>
        <v>#N/A</v>
      </c>
      <c r="AM1809">
        <f t="shared" si="4099"/>
        <v>0</v>
      </c>
      <c r="AN1809" t="e">
        <f t="shared" ref="AN1809" si="4139">_xlfn.RANK.AVG(AM1809,$B$2:$F$5001)</f>
        <v>#N/A</v>
      </c>
      <c r="AO1809">
        <f t="shared" si="4101"/>
        <v>0</v>
      </c>
      <c r="AP1809" t="e">
        <f t="shared" ref="AP1809" si="4140">_xlfn.RANK.AVG(AO1809,$B$2:$F$5001)</f>
        <v>#N/A</v>
      </c>
      <c r="AQ1809">
        <f t="shared" si="4130"/>
        <v>0</v>
      </c>
      <c r="AR1809">
        <f t="shared" si="4108"/>
        <v>0</v>
      </c>
      <c r="AS1809">
        <f t="shared" si="4109"/>
        <v>0</v>
      </c>
      <c r="AT1809">
        <f t="shared" si="4110"/>
        <v>0</v>
      </c>
      <c r="AU1809">
        <f t="shared" si="4111"/>
        <v>0</v>
      </c>
    </row>
    <row r="1810" spans="1:47" x14ac:dyDescent="0.25">
      <c r="A1810" s="67">
        <v>1809</v>
      </c>
      <c r="U1810" s="28">
        <f t="shared" si="4091"/>
        <v>0</v>
      </c>
      <c r="V1810" s="28">
        <f t="shared" si="4092"/>
        <v>0</v>
      </c>
      <c r="W1810" s="28">
        <f t="shared" si="4093"/>
        <v>0</v>
      </c>
      <c r="X1810" s="28">
        <f t="shared" si="4094"/>
        <v>0</v>
      </c>
      <c r="Y1810" s="28">
        <f t="shared" si="4095"/>
        <v>0</v>
      </c>
      <c r="AG1810" s="1">
        <f t="shared" si="4096"/>
        <v>0</v>
      </c>
      <c r="AH1810" s="2" t="e">
        <f t="shared" si="4103"/>
        <v>#N/A</v>
      </c>
      <c r="AI1810" s="1">
        <f t="shared" si="4097"/>
        <v>0</v>
      </c>
      <c r="AJ1810" t="e">
        <f t="shared" si="4104"/>
        <v>#N/A</v>
      </c>
      <c r="AK1810" s="1">
        <f t="shared" si="4098"/>
        <v>0</v>
      </c>
      <c r="AL1810" t="e">
        <f t="shared" si="4105"/>
        <v>#N/A</v>
      </c>
      <c r="AM1810">
        <f t="shared" si="4099"/>
        <v>0</v>
      </c>
      <c r="AN1810" t="e">
        <f t="shared" ref="AN1810" si="4141">_xlfn.RANK.AVG(AM1810,$B$2:$F$5001)</f>
        <v>#N/A</v>
      </c>
      <c r="AO1810">
        <f t="shared" si="4101"/>
        <v>0</v>
      </c>
      <c r="AP1810" t="e">
        <f t="shared" ref="AP1810" si="4142">_xlfn.RANK.AVG(AO1810,$B$2:$F$5001)</f>
        <v>#N/A</v>
      </c>
      <c r="AQ1810">
        <f t="shared" si="4130"/>
        <v>0</v>
      </c>
      <c r="AR1810">
        <f t="shared" si="4108"/>
        <v>0</v>
      </c>
      <c r="AS1810">
        <f t="shared" si="4109"/>
        <v>0</v>
      </c>
      <c r="AT1810">
        <f t="shared" si="4110"/>
        <v>0</v>
      </c>
      <c r="AU1810">
        <f t="shared" si="4111"/>
        <v>0</v>
      </c>
    </row>
    <row r="1811" spans="1:47" x14ac:dyDescent="0.25">
      <c r="A1811" s="67">
        <v>1810</v>
      </c>
      <c r="U1811" s="28">
        <f t="shared" si="4091"/>
        <v>0</v>
      </c>
      <c r="V1811" s="28">
        <f t="shared" si="4092"/>
        <v>0</v>
      </c>
      <c r="W1811" s="28">
        <f t="shared" si="4093"/>
        <v>0</v>
      </c>
      <c r="X1811" s="28">
        <f t="shared" si="4094"/>
        <v>0</v>
      </c>
      <c r="Y1811" s="28">
        <f t="shared" si="4095"/>
        <v>0</v>
      </c>
      <c r="AG1811" s="1">
        <f t="shared" si="4096"/>
        <v>0</v>
      </c>
      <c r="AH1811" s="2" t="e">
        <f t="shared" si="4103"/>
        <v>#N/A</v>
      </c>
      <c r="AI1811" s="1">
        <f t="shared" si="4097"/>
        <v>0</v>
      </c>
      <c r="AJ1811" t="e">
        <f t="shared" si="4104"/>
        <v>#N/A</v>
      </c>
      <c r="AK1811" s="1">
        <f t="shared" si="4098"/>
        <v>0</v>
      </c>
      <c r="AL1811" t="e">
        <f t="shared" si="4105"/>
        <v>#N/A</v>
      </c>
      <c r="AM1811">
        <f t="shared" si="4099"/>
        <v>0</v>
      </c>
      <c r="AN1811" t="e">
        <f t="shared" ref="AN1811" si="4143">_xlfn.RANK.AVG(AM1811,$B$2:$F$5001)</f>
        <v>#N/A</v>
      </c>
      <c r="AO1811">
        <f t="shared" si="4101"/>
        <v>0</v>
      </c>
      <c r="AP1811" t="e">
        <f t="shared" ref="AP1811" si="4144">_xlfn.RANK.AVG(AO1811,$B$2:$F$5001)</f>
        <v>#N/A</v>
      </c>
      <c r="AQ1811">
        <f t="shared" si="4130"/>
        <v>0</v>
      </c>
      <c r="AR1811">
        <f t="shared" si="4108"/>
        <v>0</v>
      </c>
      <c r="AS1811">
        <f t="shared" si="4109"/>
        <v>0</v>
      </c>
      <c r="AT1811">
        <f t="shared" si="4110"/>
        <v>0</v>
      </c>
      <c r="AU1811">
        <f t="shared" si="4111"/>
        <v>0</v>
      </c>
    </row>
    <row r="1812" spans="1:47" x14ac:dyDescent="0.25">
      <c r="A1812" s="67">
        <v>1811</v>
      </c>
      <c r="U1812" s="28">
        <f t="shared" si="4091"/>
        <v>0</v>
      </c>
      <c r="V1812" s="28">
        <f t="shared" si="4092"/>
        <v>0</v>
      </c>
      <c r="W1812" s="28">
        <f t="shared" si="4093"/>
        <v>0</v>
      </c>
      <c r="X1812" s="28">
        <f t="shared" si="4094"/>
        <v>0</v>
      </c>
      <c r="Y1812" s="28">
        <f t="shared" si="4095"/>
        <v>0</v>
      </c>
      <c r="AG1812" s="1">
        <f t="shared" si="4096"/>
        <v>0</v>
      </c>
      <c r="AH1812" s="2" t="e">
        <f t="shared" si="4103"/>
        <v>#N/A</v>
      </c>
      <c r="AI1812" s="1">
        <f t="shared" si="4097"/>
        <v>0</v>
      </c>
      <c r="AJ1812" t="e">
        <f t="shared" si="4104"/>
        <v>#N/A</v>
      </c>
      <c r="AK1812" s="1">
        <f t="shared" si="4098"/>
        <v>0</v>
      </c>
      <c r="AL1812" t="e">
        <f t="shared" si="4105"/>
        <v>#N/A</v>
      </c>
      <c r="AM1812">
        <f t="shared" si="4099"/>
        <v>0</v>
      </c>
      <c r="AN1812" t="e">
        <f t="shared" ref="AN1812" si="4145">_xlfn.RANK.AVG(AM1812,$B$2:$F$5001)</f>
        <v>#N/A</v>
      </c>
      <c r="AO1812">
        <f t="shared" si="4101"/>
        <v>0</v>
      </c>
      <c r="AP1812" t="e">
        <f t="shared" ref="AP1812" si="4146">_xlfn.RANK.AVG(AO1812,$B$2:$F$5001)</f>
        <v>#N/A</v>
      </c>
      <c r="AQ1812">
        <f t="shared" si="4130"/>
        <v>0</v>
      </c>
      <c r="AR1812">
        <f t="shared" si="4108"/>
        <v>0</v>
      </c>
      <c r="AS1812">
        <f t="shared" si="4109"/>
        <v>0</v>
      </c>
      <c r="AT1812">
        <f t="shared" si="4110"/>
        <v>0</v>
      </c>
      <c r="AU1812">
        <f t="shared" si="4111"/>
        <v>0</v>
      </c>
    </row>
    <row r="1813" spans="1:47" x14ac:dyDescent="0.25">
      <c r="A1813" s="67">
        <v>1812</v>
      </c>
      <c r="U1813" s="28">
        <f t="shared" si="4091"/>
        <v>0</v>
      </c>
      <c r="V1813" s="28">
        <f t="shared" si="4092"/>
        <v>0</v>
      </c>
      <c r="W1813" s="28">
        <f t="shared" si="4093"/>
        <v>0</v>
      </c>
      <c r="X1813" s="28">
        <f t="shared" si="4094"/>
        <v>0</v>
      </c>
      <c r="Y1813" s="28">
        <f t="shared" si="4095"/>
        <v>0</v>
      </c>
      <c r="AG1813" s="1">
        <f t="shared" si="4096"/>
        <v>0</v>
      </c>
      <c r="AH1813" s="2" t="e">
        <f t="shared" si="4103"/>
        <v>#N/A</v>
      </c>
      <c r="AI1813" s="1">
        <f t="shared" si="4097"/>
        <v>0</v>
      </c>
      <c r="AJ1813" t="e">
        <f t="shared" si="4104"/>
        <v>#N/A</v>
      </c>
      <c r="AK1813" s="1">
        <f t="shared" si="4098"/>
        <v>0</v>
      </c>
      <c r="AL1813" t="e">
        <f t="shared" si="4105"/>
        <v>#N/A</v>
      </c>
      <c r="AM1813">
        <f t="shared" si="4099"/>
        <v>0</v>
      </c>
      <c r="AN1813" t="e">
        <f t="shared" ref="AN1813" si="4147">_xlfn.RANK.AVG(AM1813,$B$2:$F$5001)</f>
        <v>#N/A</v>
      </c>
      <c r="AO1813">
        <f t="shared" si="4101"/>
        <v>0</v>
      </c>
      <c r="AP1813" t="e">
        <f t="shared" ref="AP1813" si="4148">_xlfn.RANK.AVG(AO1813,$B$2:$F$5001)</f>
        <v>#N/A</v>
      </c>
      <c r="AQ1813">
        <f t="shared" si="4130"/>
        <v>0</v>
      </c>
      <c r="AR1813">
        <f t="shared" si="4108"/>
        <v>0</v>
      </c>
      <c r="AS1813">
        <f t="shared" si="4109"/>
        <v>0</v>
      </c>
      <c r="AT1813">
        <f t="shared" si="4110"/>
        <v>0</v>
      </c>
      <c r="AU1813">
        <f t="shared" si="4111"/>
        <v>0</v>
      </c>
    </row>
    <row r="1814" spans="1:47" x14ac:dyDescent="0.25">
      <c r="A1814" s="67">
        <v>1813</v>
      </c>
      <c r="U1814" s="28">
        <f t="shared" si="4091"/>
        <v>0</v>
      </c>
      <c r="V1814" s="28">
        <f t="shared" si="4092"/>
        <v>0</v>
      </c>
      <c r="W1814" s="28">
        <f t="shared" si="4093"/>
        <v>0</v>
      </c>
      <c r="X1814" s="28">
        <f t="shared" si="4094"/>
        <v>0</v>
      </c>
      <c r="Y1814" s="28">
        <f t="shared" si="4095"/>
        <v>0</v>
      </c>
      <c r="AG1814" s="1">
        <f t="shared" si="4096"/>
        <v>0</v>
      </c>
      <c r="AH1814" s="2" t="e">
        <f t="shared" si="4103"/>
        <v>#N/A</v>
      </c>
      <c r="AI1814" s="1">
        <f t="shared" si="4097"/>
        <v>0</v>
      </c>
      <c r="AJ1814" t="e">
        <f t="shared" si="4104"/>
        <v>#N/A</v>
      </c>
      <c r="AK1814" s="1">
        <f t="shared" si="4098"/>
        <v>0</v>
      </c>
      <c r="AL1814" t="e">
        <f t="shared" si="4105"/>
        <v>#N/A</v>
      </c>
      <c r="AM1814">
        <f t="shared" si="4099"/>
        <v>0</v>
      </c>
      <c r="AN1814" t="e">
        <f t="shared" ref="AN1814" si="4149">_xlfn.RANK.AVG(AM1814,$B$2:$F$5001)</f>
        <v>#N/A</v>
      </c>
      <c r="AO1814">
        <f t="shared" si="4101"/>
        <v>0</v>
      </c>
      <c r="AP1814" t="e">
        <f t="shared" ref="AP1814" si="4150">_xlfn.RANK.AVG(AO1814,$B$2:$F$5001)</f>
        <v>#N/A</v>
      </c>
      <c r="AQ1814">
        <f t="shared" si="4130"/>
        <v>0</v>
      </c>
      <c r="AR1814">
        <f t="shared" si="4108"/>
        <v>0</v>
      </c>
      <c r="AS1814">
        <f t="shared" si="4109"/>
        <v>0</v>
      </c>
      <c r="AT1814">
        <f t="shared" si="4110"/>
        <v>0</v>
      </c>
      <c r="AU1814">
        <f t="shared" si="4111"/>
        <v>0</v>
      </c>
    </row>
    <row r="1815" spans="1:47" x14ac:dyDescent="0.25">
      <c r="A1815" s="67">
        <v>1814</v>
      </c>
      <c r="U1815" s="28">
        <f t="shared" si="4091"/>
        <v>0</v>
      </c>
      <c r="V1815" s="28">
        <f t="shared" si="4092"/>
        <v>0</v>
      </c>
      <c r="W1815" s="28">
        <f t="shared" si="4093"/>
        <v>0</v>
      </c>
      <c r="X1815" s="28">
        <f t="shared" si="4094"/>
        <v>0</v>
      </c>
      <c r="Y1815" s="28">
        <f t="shared" si="4095"/>
        <v>0</v>
      </c>
      <c r="AG1815" s="1">
        <f t="shared" si="4096"/>
        <v>0</v>
      </c>
      <c r="AH1815" s="2" t="e">
        <f t="shared" si="4103"/>
        <v>#N/A</v>
      </c>
      <c r="AI1815" s="1">
        <f t="shared" si="4097"/>
        <v>0</v>
      </c>
      <c r="AJ1815" t="e">
        <f t="shared" si="4104"/>
        <v>#N/A</v>
      </c>
      <c r="AK1815" s="1">
        <f t="shared" si="4098"/>
        <v>0</v>
      </c>
      <c r="AL1815" t="e">
        <f t="shared" si="4105"/>
        <v>#N/A</v>
      </c>
      <c r="AM1815">
        <f t="shared" si="4099"/>
        <v>0</v>
      </c>
      <c r="AN1815" t="e">
        <f t="shared" ref="AN1815" si="4151">_xlfn.RANK.AVG(AM1815,$B$2:$F$5001)</f>
        <v>#N/A</v>
      </c>
      <c r="AO1815">
        <f t="shared" si="4101"/>
        <v>0</v>
      </c>
      <c r="AP1815" t="e">
        <f t="shared" ref="AP1815" si="4152">_xlfn.RANK.AVG(AO1815,$B$2:$F$5001)</f>
        <v>#N/A</v>
      </c>
      <c r="AQ1815">
        <f t="shared" si="4130"/>
        <v>0</v>
      </c>
      <c r="AR1815">
        <f t="shared" si="4108"/>
        <v>0</v>
      </c>
      <c r="AS1815">
        <f t="shared" si="4109"/>
        <v>0</v>
      </c>
      <c r="AT1815">
        <f t="shared" si="4110"/>
        <v>0</v>
      </c>
      <c r="AU1815">
        <f t="shared" si="4111"/>
        <v>0</v>
      </c>
    </row>
    <row r="1816" spans="1:47" x14ac:dyDescent="0.25">
      <c r="A1816" s="67">
        <v>1815</v>
      </c>
      <c r="U1816" s="28">
        <f t="shared" si="4091"/>
        <v>0</v>
      </c>
      <c r="V1816" s="28">
        <f t="shared" si="4092"/>
        <v>0</v>
      </c>
      <c r="W1816" s="28">
        <f t="shared" si="4093"/>
        <v>0</v>
      </c>
      <c r="X1816" s="28">
        <f t="shared" si="4094"/>
        <v>0</v>
      </c>
      <c r="Y1816" s="28">
        <f t="shared" si="4095"/>
        <v>0</v>
      </c>
      <c r="AG1816" s="1">
        <f t="shared" si="4096"/>
        <v>0</v>
      </c>
      <c r="AH1816" s="2" t="e">
        <f t="shared" si="4103"/>
        <v>#N/A</v>
      </c>
      <c r="AI1816" s="1">
        <f t="shared" si="4097"/>
        <v>0</v>
      </c>
      <c r="AJ1816" t="e">
        <f t="shared" si="4104"/>
        <v>#N/A</v>
      </c>
      <c r="AK1816" s="1">
        <f t="shared" si="4098"/>
        <v>0</v>
      </c>
      <c r="AL1816" t="e">
        <f t="shared" si="4105"/>
        <v>#N/A</v>
      </c>
      <c r="AM1816">
        <f t="shared" si="4099"/>
        <v>0</v>
      </c>
      <c r="AN1816" t="e">
        <f t="shared" ref="AN1816" si="4153">_xlfn.RANK.AVG(AM1816,$B$2:$F$5001)</f>
        <v>#N/A</v>
      </c>
      <c r="AO1816">
        <f t="shared" si="4101"/>
        <v>0</v>
      </c>
      <c r="AP1816" t="e">
        <f t="shared" ref="AP1816" si="4154">_xlfn.RANK.AVG(AO1816,$B$2:$F$5001)</f>
        <v>#N/A</v>
      </c>
      <c r="AQ1816">
        <f t="shared" si="4130"/>
        <v>0</v>
      </c>
      <c r="AR1816">
        <f t="shared" si="4108"/>
        <v>0</v>
      </c>
      <c r="AS1816">
        <f t="shared" si="4109"/>
        <v>0</v>
      </c>
      <c r="AT1816">
        <f t="shared" si="4110"/>
        <v>0</v>
      </c>
      <c r="AU1816">
        <f t="shared" si="4111"/>
        <v>0</v>
      </c>
    </row>
    <row r="1817" spans="1:47" x14ac:dyDescent="0.25">
      <c r="A1817" s="67">
        <v>1816</v>
      </c>
      <c r="U1817" s="28">
        <f t="shared" si="4091"/>
        <v>0</v>
      </c>
      <c r="V1817" s="28">
        <f t="shared" si="4092"/>
        <v>0</v>
      </c>
      <c r="W1817" s="28">
        <f t="shared" si="4093"/>
        <v>0</v>
      </c>
      <c r="X1817" s="28">
        <f t="shared" si="4094"/>
        <v>0</v>
      </c>
      <c r="Y1817" s="28">
        <f t="shared" si="4095"/>
        <v>0</v>
      </c>
      <c r="AG1817" s="1">
        <f t="shared" si="4096"/>
        <v>0</v>
      </c>
      <c r="AH1817" s="2" t="e">
        <f t="shared" si="4103"/>
        <v>#N/A</v>
      </c>
      <c r="AI1817" s="1">
        <f t="shared" si="4097"/>
        <v>0</v>
      </c>
      <c r="AJ1817" t="e">
        <f t="shared" si="4104"/>
        <v>#N/A</v>
      </c>
      <c r="AK1817" s="1">
        <f t="shared" si="4098"/>
        <v>0</v>
      </c>
      <c r="AL1817" t="e">
        <f t="shared" si="4105"/>
        <v>#N/A</v>
      </c>
      <c r="AM1817">
        <f t="shared" si="4099"/>
        <v>0</v>
      </c>
      <c r="AN1817" t="e">
        <f t="shared" ref="AN1817" si="4155">_xlfn.RANK.AVG(AM1817,$B$2:$F$5001)</f>
        <v>#N/A</v>
      </c>
      <c r="AO1817">
        <f t="shared" si="4101"/>
        <v>0</v>
      </c>
      <c r="AP1817" t="e">
        <f t="shared" ref="AP1817" si="4156">_xlfn.RANK.AVG(AO1817,$B$2:$F$5001)</f>
        <v>#N/A</v>
      </c>
      <c r="AQ1817">
        <f t="shared" si="4130"/>
        <v>0</v>
      </c>
      <c r="AR1817">
        <f t="shared" si="4108"/>
        <v>0</v>
      </c>
      <c r="AS1817">
        <f t="shared" si="4109"/>
        <v>0</v>
      </c>
      <c r="AT1817">
        <f t="shared" si="4110"/>
        <v>0</v>
      </c>
      <c r="AU1817">
        <f t="shared" si="4111"/>
        <v>0</v>
      </c>
    </row>
    <row r="1818" spans="1:47" x14ac:dyDescent="0.25">
      <c r="A1818" s="67">
        <v>1817</v>
      </c>
      <c r="U1818" s="28">
        <f t="shared" si="4091"/>
        <v>0</v>
      </c>
      <c r="V1818" s="28">
        <f t="shared" si="4092"/>
        <v>0</v>
      </c>
      <c r="W1818" s="28">
        <f t="shared" si="4093"/>
        <v>0</v>
      </c>
      <c r="X1818" s="28">
        <f t="shared" si="4094"/>
        <v>0</v>
      </c>
      <c r="Y1818" s="28">
        <f t="shared" si="4095"/>
        <v>0</v>
      </c>
      <c r="AG1818" s="1">
        <f t="shared" si="4096"/>
        <v>0</v>
      </c>
      <c r="AH1818" s="2" t="e">
        <f t="shared" si="4103"/>
        <v>#N/A</v>
      </c>
      <c r="AI1818" s="1">
        <f t="shared" si="4097"/>
        <v>0</v>
      </c>
      <c r="AJ1818" t="e">
        <f t="shared" si="4104"/>
        <v>#N/A</v>
      </c>
      <c r="AK1818" s="1">
        <f t="shared" si="4098"/>
        <v>0</v>
      </c>
      <c r="AL1818" t="e">
        <f t="shared" si="4105"/>
        <v>#N/A</v>
      </c>
      <c r="AM1818">
        <f t="shared" si="4099"/>
        <v>0</v>
      </c>
      <c r="AN1818" t="e">
        <f t="shared" ref="AN1818" si="4157">_xlfn.RANK.AVG(AM1818,$B$2:$F$5001)</f>
        <v>#N/A</v>
      </c>
      <c r="AO1818">
        <f t="shared" si="4101"/>
        <v>0</v>
      </c>
      <c r="AP1818" t="e">
        <f t="shared" ref="AP1818" si="4158">_xlfn.RANK.AVG(AO1818,$B$2:$F$5001)</f>
        <v>#N/A</v>
      </c>
      <c r="AQ1818">
        <f t="shared" si="4130"/>
        <v>0</v>
      </c>
      <c r="AR1818">
        <f t="shared" si="4108"/>
        <v>0</v>
      </c>
      <c r="AS1818">
        <f t="shared" si="4109"/>
        <v>0</v>
      </c>
      <c r="AT1818">
        <f t="shared" si="4110"/>
        <v>0</v>
      </c>
      <c r="AU1818">
        <f t="shared" si="4111"/>
        <v>0</v>
      </c>
    </row>
    <row r="1819" spans="1:47" x14ac:dyDescent="0.25">
      <c r="A1819" s="67">
        <v>1818</v>
      </c>
      <c r="U1819" s="28">
        <f t="shared" si="4091"/>
        <v>0</v>
      </c>
      <c r="V1819" s="28">
        <f t="shared" si="4092"/>
        <v>0</v>
      </c>
      <c r="W1819" s="28">
        <f t="shared" si="4093"/>
        <v>0</v>
      </c>
      <c r="X1819" s="28">
        <f t="shared" si="4094"/>
        <v>0</v>
      </c>
      <c r="Y1819" s="28">
        <f t="shared" si="4095"/>
        <v>0</v>
      </c>
      <c r="AG1819" s="1">
        <f t="shared" si="4096"/>
        <v>0</v>
      </c>
      <c r="AH1819" s="2" t="e">
        <f t="shared" si="4103"/>
        <v>#N/A</v>
      </c>
      <c r="AI1819" s="1">
        <f t="shared" si="4097"/>
        <v>0</v>
      </c>
      <c r="AJ1819" t="e">
        <f t="shared" si="4104"/>
        <v>#N/A</v>
      </c>
      <c r="AK1819" s="1">
        <f t="shared" si="4098"/>
        <v>0</v>
      </c>
      <c r="AL1819" t="e">
        <f t="shared" si="4105"/>
        <v>#N/A</v>
      </c>
      <c r="AM1819">
        <f t="shared" si="4099"/>
        <v>0</v>
      </c>
      <c r="AN1819" t="e">
        <f t="shared" ref="AN1819" si="4159">_xlfn.RANK.AVG(AM1819,$B$2:$F$5001)</f>
        <v>#N/A</v>
      </c>
      <c r="AO1819">
        <f t="shared" si="4101"/>
        <v>0</v>
      </c>
      <c r="AP1819" t="e">
        <f t="shared" ref="AP1819" si="4160">_xlfn.RANK.AVG(AO1819,$B$2:$F$5001)</f>
        <v>#N/A</v>
      </c>
      <c r="AQ1819">
        <f t="shared" si="4130"/>
        <v>0</v>
      </c>
      <c r="AR1819">
        <f t="shared" si="4108"/>
        <v>0</v>
      </c>
      <c r="AS1819">
        <f t="shared" si="4109"/>
        <v>0</v>
      </c>
      <c r="AT1819">
        <f t="shared" si="4110"/>
        <v>0</v>
      </c>
      <c r="AU1819">
        <f t="shared" si="4111"/>
        <v>0</v>
      </c>
    </row>
    <row r="1820" spans="1:47" x14ac:dyDescent="0.25">
      <c r="A1820" s="67">
        <v>1819</v>
      </c>
      <c r="U1820" s="28">
        <f t="shared" si="4091"/>
        <v>0</v>
      </c>
      <c r="V1820" s="28">
        <f t="shared" si="4092"/>
        <v>0</v>
      </c>
      <c r="W1820" s="28">
        <f t="shared" si="4093"/>
        <v>0</v>
      </c>
      <c r="X1820" s="28">
        <f t="shared" si="4094"/>
        <v>0</v>
      </c>
      <c r="Y1820" s="28">
        <f t="shared" si="4095"/>
        <v>0</v>
      </c>
      <c r="AG1820" s="1">
        <f t="shared" si="4096"/>
        <v>0</v>
      </c>
      <c r="AH1820" s="2" t="e">
        <f t="shared" si="4103"/>
        <v>#N/A</v>
      </c>
      <c r="AI1820" s="1">
        <f t="shared" si="4097"/>
        <v>0</v>
      </c>
      <c r="AJ1820" t="e">
        <f t="shared" si="4104"/>
        <v>#N/A</v>
      </c>
      <c r="AK1820" s="1">
        <f t="shared" si="4098"/>
        <v>0</v>
      </c>
      <c r="AL1820" t="e">
        <f t="shared" si="4105"/>
        <v>#N/A</v>
      </c>
      <c r="AM1820">
        <f t="shared" si="4099"/>
        <v>0</v>
      </c>
      <c r="AN1820" t="e">
        <f t="shared" ref="AN1820" si="4161">_xlfn.RANK.AVG(AM1820,$B$2:$F$5001)</f>
        <v>#N/A</v>
      </c>
      <c r="AO1820">
        <f t="shared" si="4101"/>
        <v>0</v>
      </c>
      <c r="AP1820" t="e">
        <f t="shared" ref="AP1820" si="4162">_xlfn.RANK.AVG(AO1820,$B$2:$F$5001)</f>
        <v>#N/A</v>
      </c>
      <c r="AQ1820">
        <f t="shared" si="4130"/>
        <v>0</v>
      </c>
      <c r="AR1820">
        <f t="shared" si="4108"/>
        <v>0</v>
      </c>
      <c r="AS1820">
        <f t="shared" si="4109"/>
        <v>0</v>
      </c>
      <c r="AT1820">
        <f t="shared" si="4110"/>
        <v>0</v>
      </c>
      <c r="AU1820">
        <f t="shared" si="4111"/>
        <v>0</v>
      </c>
    </row>
    <row r="1821" spans="1:47" x14ac:dyDescent="0.25">
      <c r="A1821" s="67">
        <v>1820</v>
      </c>
      <c r="U1821" s="28">
        <f t="shared" si="4091"/>
        <v>0</v>
      </c>
      <c r="V1821" s="28">
        <f t="shared" si="4092"/>
        <v>0</v>
      </c>
      <c r="W1821" s="28">
        <f t="shared" si="4093"/>
        <v>0</v>
      </c>
      <c r="X1821" s="28">
        <f t="shared" si="4094"/>
        <v>0</v>
      </c>
      <c r="Y1821" s="28">
        <f t="shared" si="4095"/>
        <v>0</v>
      </c>
      <c r="AG1821" s="1">
        <f t="shared" si="4096"/>
        <v>0</v>
      </c>
      <c r="AH1821" s="2" t="e">
        <f t="shared" si="4103"/>
        <v>#N/A</v>
      </c>
      <c r="AI1821" s="1">
        <f t="shared" si="4097"/>
        <v>0</v>
      </c>
      <c r="AJ1821" t="e">
        <f t="shared" si="4104"/>
        <v>#N/A</v>
      </c>
      <c r="AK1821" s="1">
        <f t="shared" si="4098"/>
        <v>0</v>
      </c>
      <c r="AL1821" t="e">
        <f t="shared" si="4105"/>
        <v>#N/A</v>
      </c>
      <c r="AM1821">
        <f t="shared" si="4099"/>
        <v>0</v>
      </c>
      <c r="AN1821" t="e">
        <f t="shared" ref="AN1821" si="4163">_xlfn.RANK.AVG(AM1821,$B$2:$F$5001)</f>
        <v>#N/A</v>
      </c>
      <c r="AO1821">
        <f t="shared" si="4101"/>
        <v>0</v>
      </c>
      <c r="AP1821" t="e">
        <f t="shared" ref="AP1821" si="4164">_xlfn.RANK.AVG(AO1821,$B$2:$F$5001)</f>
        <v>#N/A</v>
      </c>
      <c r="AQ1821">
        <f t="shared" si="4130"/>
        <v>0</v>
      </c>
      <c r="AR1821">
        <f t="shared" si="4108"/>
        <v>0</v>
      </c>
      <c r="AS1821">
        <f t="shared" si="4109"/>
        <v>0</v>
      </c>
      <c r="AT1821">
        <f t="shared" si="4110"/>
        <v>0</v>
      </c>
      <c r="AU1821">
        <f t="shared" si="4111"/>
        <v>0</v>
      </c>
    </row>
    <row r="1822" spans="1:47" x14ac:dyDescent="0.25">
      <c r="A1822" s="67">
        <v>1821</v>
      </c>
      <c r="U1822" s="28">
        <f t="shared" si="4091"/>
        <v>0</v>
      </c>
      <c r="V1822" s="28">
        <f t="shared" si="4092"/>
        <v>0</v>
      </c>
      <c r="W1822" s="28">
        <f t="shared" si="4093"/>
        <v>0</v>
      </c>
      <c r="X1822" s="28">
        <f t="shared" si="4094"/>
        <v>0</v>
      </c>
      <c r="Y1822" s="28">
        <f t="shared" si="4095"/>
        <v>0</v>
      </c>
      <c r="AG1822" s="1">
        <f t="shared" si="4096"/>
        <v>0</v>
      </c>
      <c r="AH1822" s="2" t="e">
        <f t="shared" si="4103"/>
        <v>#N/A</v>
      </c>
      <c r="AI1822" s="1">
        <f t="shared" si="4097"/>
        <v>0</v>
      </c>
      <c r="AJ1822" t="e">
        <f t="shared" si="4104"/>
        <v>#N/A</v>
      </c>
      <c r="AK1822" s="1">
        <f t="shared" si="4098"/>
        <v>0</v>
      </c>
      <c r="AL1822" t="e">
        <f t="shared" si="4105"/>
        <v>#N/A</v>
      </c>
      <c r="AM1822">
        <f t="shared" si="4099"/>
        <v>0</v>
      </c>
      <c r="AN1822" t="e">
        <f t="shared" ref="AN1822" si="4165">_xlfn.RANK.AVG(AM1822,$B$2:$F$5001)</f>
        <v>#N/A</v>
      </c>
      <c r="AO1822">
        <f t="shared" si="4101"/>
        <v>0</v>
      </c>
      <c r="AP1822" t="e">
        <f t="shared" ref="AP1822" si="4166">_xlfn.RANK.AVG(AO1822,$B$2:$F$5001)</f>
        <v>#N/A</v>
      </c>
      <c r="AQ1822">
        <f t="shared" si="4130"/>
        <v>0</v>
      </c>
      <c r="AR1822">
        <f t="shared" si="4108"/>
        <v>0</v>
      </c>
      <c r="AS1822">
        <f t="shared" si="4109"/>
        <v>0</v>
      </c>
      <c r="AT1822">
        <f t="shared" si="4110"/>
        <v>0</v>
      </c>
      <c r="AU1822">
        <f t="shared" si="4111"/>
        <v>0</v>
      </c>
    </row>
    <row r="1823" spans="1:47" x14ac:dyDescent="0.25">
      <c r="A1823" s="67">
        <v>1822</v>
      </c>
      <c r="U1823" s="28">
        <f t="shared" si="4091"/>
        <v>0</v>
      </c>
      <c r="V1823" s="28">
        <f t="shared" si="4092"/>
        <v>0</v>
      </c>
      <c r="W1823" s="28">
        <f t="shared" si="4093"/>
        <v>0</v>
      </c>
      <c r="X1823" s="28">
        <f t="shared" si="4094"/>
        <v>0</v>
      </c>
      <c r="Y1823" s="28">
        <f t="shared" si="4095"/>
        <v>0</v>
      </c>
      <c r="AG1823" s="1">
        <f t="shared" si="4096"/>
        <v>0</v>
      </c>
      <c r="AH1823" s="2" t="e">
        <f t="shared" si="4103"/>
        <v>#N/A</v>
      </c>
      <c r="AI1823" s="1">
        <f t="shared" si="4097"/>
        <v>0</v>
      </c>
      <c r="AJ1823" t="e">
        <f t="shared" si="4104"/>
        <v>#N/A</v>
      </c>
      <c r="AK1823" s="1">
        <f t="shared" si="4098"/>
        <v>0</v>
      </c>
      <c r="AL1823" t="e">
        <f t="shared" si="4105"/>
        <v>#N/A</v>
      </c>
      <c r="AM1823">
        <f t="shared" si="4099"/>
        <v>0</v>
      </c>
      <c r="AN1823" t="e">
        <f t="shared" ref="AN1823" si="4167">_xlfn.RANK.AVG(AM1823,$B$2:$F$5001)</f>
        <v>#N/A</v>
      </c>
      <c r="AO1823">
        <f t="shared" si="4101"/>
        <v>0</v>
      </c>
      <c r="AP1823" t="e">
        <f t="shared" ref="AP1823" si="4168">_xlfn.RANK.AVG(AO1823,$B$2:$F$5001)</f>
        <v>#N/A</v>
      </c>
      <c r="AQ1823">
        <f t="shared" si="4130"/>
        <v>0</v>
      </c>
      <c r="AR1823">
        <f t="shared" si="4108"/>
        <v>0</v>
      </c>
      <c r="AS1823">
        <f t="shared" si="4109"/>
        <v>0</v>
      </c>
      <c r="AT1823">
        <f t="shared" si="4110"/>
        <v>0</v>
      </c>
      <c r="AU1823">
        <f t="shared" si="4111"/>
        <v>0</v>
      </c>
    </row>
    <row r="1824" spans="1:47" x14ac:dyDescent="0.25">
      <c r="A1824" s="67">
        <v>1823</v>
      </c>
      <c r="U1824" s="28">
        <f t="shared" si="4091"/>
        <v>0</v>
      </c>
      <c r="V1824" s="28">
        <f t="shared" si="4092"/>
        <v>0</v>
      </c>
      <c r="W1824" s="28">
        <f t="shared" si="4093"/>
        <v>0</v>
      </c>
      <c r="X1824" s="28">
        <f t="shared" si="4094"/>
        <v>0</v>
      </c>
      <c r="Y1824" s="28">
        <f t="shared" si="4095"/>
        <v>0</v>
      </c>
      <c r="AG1824" s="1">
        <f t="shared" si="4096"/>
        <v>0</v>
      </c>
      <c r="AH1824" s="2" t="e">
        <f t="shared" si="4103"/>
        <v>#N/A</v>
      </c>
      <c r="AI1824" s="1">
        <f t="shared" si="4097"/>
        <v>0</v>
      </c>
      <c r="AJ1824" t="e">
        <f t="shared" si="4104"/>
        <v>#N/A</v>
      </c>
      <c r="AK1824" s="1">
        <f t="shared" si="4098"/>
        <v>0</v>
      </c>
      <c r="AL1824" t="e">
        <f t="shared" si="4105"/>
        <v>#N/A</v>
      </c>
      <c r="AM1824">
        <f t="shared" si="4099"/>
        <v>0</v>
      </c>
      <c r="AN1824" t="e">
        <f t="shared" ref="AN1824" si="4169">_xlfn.RANK.AVG(AM1824,$B$2:$F$5001)</f>
        <v>#N/A</v>
      </c>
      <c r="AO1824">
        <f t="shared" si="4101"/>
        <v>0</v>
      </c>
      <c r="AP1824" t="e">
        <f t="shared" ref="AP1824" si="4170">_xlfn.RANK.AVG(AO1824,$B$2:$F$5001)</f>
        <v>#N/A</v>
      </c>
      <c r="AQ1824">
        <f t="shared" si="4130"/>
        <v>0</v>
      </c>
      <c r="AR1824">
        <f t="shared" si="4108"/>
        <v>0</v>
      </c>
      <c r="AS1824">
        <f t="shared" si="4109"/>
        <v>0</v>
      </c>
      <c r="AT1824">
        <f t="shared" si="4110"/>
        <v>0</v>
      </c>
      <c r="AU1824">
        <f t="shared" si="4111"/>
        <v>0</v>
      </c>
    </row>
    <row r="1825" spans="1:47" x14ac:dyDescent="0.25">
      <c r="A1825" s="67">
        <v>1824</v>
      </c>
      <c r="U1825" s="28">
        <f t="shared" si="4091"/>
        <v>0</v>
      </c>
      <c r="V1825" s="28">
        <f t="shared" si="4092"/>
        <v>0</v>
      </c>
      <c r="W1825" s="28">
        <f t="shared" si="4093"/>
        <v>0</v>
      </c>
      <c r="X1825" s="28">
        <f t="shared" si="4094"/>
        <v>0</v>
      </c>
      <c r="Y1825" s="28">
        <f t="shared" si="4095"/>
        <v>0</v>
      </c>
      <c r="AG1825" s="1">
        <f t="shared" si="4096"/>
        <v>0</v>
      </c>
      <c r="AH1825" s="2" t="e">
        <f t="shared" si="4103"/>
        <v>#N/A</v>
      </c>
      <c r="AI1825" s="1">
        <f t="shared" si="4097"/>
        <v>0</v>
      </c>
      <c r="AJ1825" t="e">
        <f t="shared" si="4104"/>
        <v>#N/A</v>
      </c>
      <c r="AK1825" s="1">
        <f t="shared" si="4098"/>
        <v>0</v>
      </c>
      <c r="AL1825" t="e">
        <f t="shared" si="4105"/>
        <v>#N/A</v>
      </c>
      <c r="AM1825">
        <f t="shared" si="4099"/>
        <v>0</v>
      </c>
      <c r="AN1825" t="e">
        <f t="shared" ref="AN1825" si="4171">_xlfn.RANK.AVG(AM1825,$B$2:$F$5001)</f>
        <v>#N/A</v>
      </c>
      <c r="AO1825">
        <f t="shared" si="4101"/>
        <v>0</v>
      </c>
      <c r="AP1825" t="e">
        <f t="shared" ref="AP1825" si="4172">_xlfn.RANK.AVG(AO1825,$B$2:$F$5001)</f>
        <v>#N/A</v>
      </c>
      <c r="AQ1825">
        <f t="shared" si="4130"/>
        <v>0</v>
      </c>
      <c r="AR1825">
        <f t="shared" si="4108"/>
        <v>0</v>
      </c>
      <c r="AS1825">
        <f t="shared" si="4109"/>
        <v>0</v>
      </c>
      <c r="AT1825">
        <f t="shared" si="4110"/>
        <v>0</v>
      </c>
      <c r="AU1825">
        <f t="shared" si="4111"/>
        <v>0</v>
      </c>
    </row>
    <row r="1826" spans="1:47" x14ac:dyDescent="0.25">
      <c r="A1826" s="67">
        <v>1825</v>
      </c>
      <c r="U1826" s="28">
        <f t="shared" si="4091"/>
        <v>0</v>
      </c>
      <c r="V1826" s="28">
        <f t="shared" si="4092"/>
        <v>0</v>
      </c>
      <c r="W1826" s="28">
        <f t="shared" si="4093"/>
        <v>0</v>
      </c>
      <c r="X1826" s="28">
        <f t="shared" si="4094"/>
        <v>0</v>
      </c>
      <c r="Y1826" s="28">
        <f t="shared" si="4095"/>
        <v>0</v>
      </c>
      <c r="AG1826" s="1">
        <f t="shared" si="4096"/>
        <v>0</v>
      </c>
      <c r="AH1826" s="2" t="e">
        <f t="shared" si="4103"/>
        <v>#N/A</v>
      </c>
      <c r="AI1826" s="1">
        <f t="shared" si="4097"/>
        <v>0</v>
      </c>
      <c r="AJ1826" t="e">
        <f t="shared" si="4104"/>
        <v>#N/A</v>
      </c>
      <c r="AK1826" s="1">
        <f t="shared" si="4098"/>
        <v>0</v>
      </c>
      <c r="AL1826" t="e">
        <f t="shared" si="4105"/>
        <v>#N/A</v>
      </c>
      <c r="AM1826">
        <f t="shared" si="4099"/>
        <v>0</v>
      </c>
      <c r="AN1826" t="e">
        <f t="shared" ref="AN1826" si="4173">_xlfn.RANK.AVG(AM1826,$B$2:$F$5001)</f>
        <v>#N/A</v>
      </c>
      <c r="AO1826">
        <f t="shared" si="4101"/>
        <v>0</v>
      </c>
      <c r="AP1826" t="e">
        <f t="shared" ref="AP1826" si="4174">_xlfn.RANK.AVG(AO1826,$B$2:$F$5001)</f>
        <v>#N/A</v>
      </c>
      <c r="AQ1826">
        <f t="shared" si="4130"/>
        <v>0</v>
      </c>
      <c r="AR1826">
        <f t="shared" si="4108"/>
        <v>0</v>
      </c>
      <c r="AS1826">
        <f t="shared" si="4109"/>
        <v>0</v>
      </c>
      <c r="AT1826">
        <f t="shared" si="4110"/>
        <v>0</v>
      </c>
      <c r="AU1826">
        <f t="shared" si="4111"/>
        <v>0</v>
      </c>
    </row>
    <row r="1827" spans="1:47" x14ac:dyDescent="0.25">
      <c r="A1827" s="67">
        <v>1826</v>
      </c>
      <c r="U1827" s="28">
        <f t="shared" si="4091"/>
        <v>0</v>
      </c>
      <c r="V1827" s="28">
        <f t="shared" si="4092"/>
        <v>0</v>
      </c>
      <c r="W1827" s="28">
        <f t="shared" si="4093"/>
        <v>0</v>
      </c>
      <c r="X1827" s="28">
        <f t="shared" si="4094"/>
        <v>0</v>
      </c>
      <c r="Y1827" s="28">
        <f t="shared" si="4095"/>
        <v>0</v>
      </c>
      <c r="AG1827" s="1">
        <f t="shared" si="4096"/>
        <v>0</v>
      </c>
      <c r="AH1827" s="2" t="e">
        <f t="shared" si="4103"/>
        <v>#N/A</v>
      </c>
      <c r="AI1827" s="1">
        <f t="shared" si="4097"/>
        <v>0</v>
      </c>
      <c r="AJ1827" t="e">
        <f t="shared" si="4104"/>
        <v>#N/A</v>
      </c>
      <c r="AK1827" s="1">
        <f t="shared" si="4098"/>
        <v>0</v>
      </c>
      <c r="AL1827" t="e">
        <f t="shared" si="4105"/>
        <v>#N/A</v>
      </c>
      <c r="AM1827">
        <f t="shared" si="4099"/>
        <v>0</v>
      </c>
      <c r="AN1827" t="e">
        <f t="shared" ref="AN1827" si="4175">_xlfn.RANK.AVG(AM1827,$B$2:$F$5001)</f>
        <v>#N/A</v>
      </c>
      <c r="AO1827">
        <f t="shared" si="4101"/>
        <v>0</v>
      </c>
      <c r="AP1827" t="e">
        <f t="shared" ref="AP1827" si="4176">_xlfn.RANK.AVG(AO1827,$B$2:$F$5001)</f>
        <v>#N/A</v>
      </c>
      <c r="AQ1827">
        <f t="shared" si="4130"/>
        <v>0</v>
      </c>
      <c r="AR1827">
        <f t="shared" si="4108"/>
        <v>0</v>
      </c>
      <c r="AS1827">
        <f t="shared" si="4109"/>
        <v>0</v>
      </c>
      <c r="AT1827">
        <f t="shared" si="4110"/>
        <v>0</v>
      </c>
      <c r="AU1827">
        <f t="shared" si="4111"/>
        <v>0</v>
      </c>
    </row>
    <row r="1828" spans="1:47" x14ac:dyDescent="0.25">
      <c r="A1828" s="67">
        <v>1827</v>
      </c>
      <c r="U1828" s="28">
        <f t="shared" si="4091"/>
        <v>0</v>
      </c>
      <c r="V1828" s="28">
        <f t="shared" si="4092"/>
        <v>0</v>
      </c>
      <c r="W1828" s="28">
        <f t="shared" si="4093"/>
        <v>0</v>
      </c>
      <c r="X1828" s="28">
        <f t="shared" si="4094"/>
        <v>0</v>
      </c>
      <c r="Y1828" s="28">
        <f t="shared" si="4095"/>
        <v>0</v>
      </c>
      <c r="AG1828" s="1">
        <f t="shared" si="4096"/>
        <v>0</v>
      </c>
      <c r="AH1828" s="2" t="e">
        <f t="shared" si="4103"/>
        <v>#N/A</v>
      </c>
      <c r="AI1828" s="1">
        <f t="shared" si="4097"/>
        <v>0</v>
      </c>
      <c r="AJ1828" t="e">
        <f t="shared" si="4104"/>
        <v>#N/A</v>
      </c>
      <c r="AK1828" s="1">
        <f t="shared" si="4098"/>
        <v>0</v>
      </c>
      <c r="AL1828" t="e">
        <f t="shared" si="4105"/>
        <v>#N/A</v>
      </c>
      <c r="AM1828">
        <f t="shared" si="4099"/>
        <v>0</v>
      </c>
      <c r="AN1828" t="e">
        <f t="shared" ref="AN1828" si="4177">_xlfn.RANK.AVG(AM1828,$B$2:$F$5001)</f>
        <v>#N/A</v>
      </c>
      <c r="AO1828">
        <f t="shared" si="4101"/>
        <v>0</v>
      </c>
      <c r="AP1828" t="e">
        <f t="shared" ref="AP1828" si="4178">_xlfn.RANK.AVG(AO1828,$B$2:$F$5001)</f>
        <v>#N/A</v>
      </c>
      <c r="AQ1828">
        <f t="shared" si="4130"/>
        <v>0</v>
      </c>
      <c r="AR1828">
        <f t="shared" si="4108"/>
        <v>0</v>
      </c>
      <c r="AS1828">
        <f t="shared" si="4109"/>
        <v>0</v>
      </c>
      <c r="AT1828">
        <f t="shared" si="4110"/>
        <v>0</v>
      </c>
      <c r="AU1828">
        <f t="shared" si="4111"/>
        <v>0</v>
      </c>
    </row>
    <row r="1829" spans="1:47" x14ac:dyDescent="0.25">
      <c r="A1829" s="67">
        <v>1828</v>
      </c>
      <c r="U1829" s="28">
        <f t="shared" si="4091"/>
        <v>0</v>
      </c>
      <c r="V1829" s="28">
        <f t="shared" si="4092"/>
        <v>0</v>
      </c>
      <c r="W1829" s="28">
        <f t="shared" si="4093"/>
        <v>0</v>
      </c>
      <c r="X1829" s="28">
        <f t="shared" si="4094"/>
        <v>0</v>
      </c>
      <c r="Y1829" s="28">
        <f t="shared" si="4095"/>
        <v>0</v>
      </c>
      <c r="AG1829" s="1">
        <f t="shared" si="4096"/>
        <v>0</v>
      </c>
      <c r="AH1829" s="2" t="e">
        <f t="shared" si="4103"/>
        <v>#N/A</v>
      </c>
      <c r="AI1829" s="1">
        <f t="shared" si="4097"/>
        <v>0</v>
      </c>
      <c r="AJ1829" t="e">
        <f t="shared" si="4104"/>
        <v>#N/A</v>
      </c>
      <c r="AK1829" s="1">
        <f t="shared" si="4098"/>
        <v>0</v>
      </c>
      <c r="AL1829" t="e">
        <f t="shared" si="4105"/>
        <v>#N/A</v>
      </c>
      <c r="AM1829">
        <f t="shared" si="4099"/>
        <v>0</v>
      </c>
      <c r="AN1829" t="e">
        <f t="shared" ref="AN1829" si="4179">_xlfn.RANK.AVG(AM1829,$B$2:$F$5001)</f>
        <v>#N/A</v>
      </c>
      <c r="AO1829">
        <f t="shared" si="4101"/>
        <v>0</v>
      </c>
      <c r="AP1829" t="e">
        <f t="shared" ref="AP1829" si="4180">_xlfn.RANK.AVG(AO1829,$B$2:$F$5001)</f>
        <v>#N/A</v>
      </c>
      <c r="AQ1829">
        <f t="shared" si="4130"/>
        <v>0</v>
      </c>
      <c r="AR1829">
        <f t="shared" si="4108"/>
        <v>0</v>
      </c>
      <c r="AS1829">
        <f t="shared" si="4109"/>
        <v>0</v>
      </c>
      <c r="AT1829">
        <f t="shared" si="4110"/>
        <v>0</v>
      </c>
      <c r="AU1829">
        <f t="shared" si="4111"/>
        <v>0</v>
      </c>
    </row>
    <row r="1830" spans="1:47" x14ac:dyDescent="0.25">
      <c r="A1830" s="67">
        <v>1829</v>
      </c>
      <c r="U1830" s="28">
        <f t="shared" si="4091"/>
        <v>0</v>
      </c>
      <c r="V1830" s="28">
        <f t="shared" si="4092"/>
        <v>0</v>
      </c>
      <c r="W1830" s="28">
        <f t="shared" si="4093"/>
        <v>0</v>
      </c>
      <c r="X1830" s="28">
        <f t="shared" si="4094"/>
        <v>0</v>
      </c>
      <c r="Y1830" s="28">
        <f t="shared" si="4095"/>
        <v>0</v>
      </c>
      <c r="AG1830" s="1">
        <f t="shared" si="4096"/>
        <v>0</v>
      </c>
      <c r="AH1830" s="2" t="e">
        <f t="shared" si="4103"/>
        <v>#N/A</v>
      </c>
      <c r="AI1830" s="1">
        <f t="shared" si="4097"/>
        <v>0</v>
      </c>
      <c r="AJ1830" t="e">
        <f t="shared" si="4104"/>
        <v>#N/A</v>
      </c>
      <c r="AK1830" s="1">
        <f t="shared" si="4098"/>
        <v>0</v>
      </c>
      <c r="AL1830" t="e">
        <f t="shared" si="4105"/>
        <v>#N/A</v>
      </c>
      <c r="AM1830">
        <f t="shared" si="4099"/>
        <v>0</v>
      </c>
      <c r="AN1830" t="e">
        <f t="shared" ref="AN1830" si="4181">_xlfn.RANK.AVG(AM1830,$B$2:$F$5001)</f>
        <v>#N/A</v>
      </c>
      <c r="AO1830">
        <f t="shared" si="4101"/>
        <v>0</v>
      </c>
      <c r="AP1830" t="e">
        <f t="shared" ref="AP1830" si="4182">_xlfn.RANK.AVG(AO1830,$B$2:$F$5001)</f>
        <v>#N/A</v>
      </c>
      <c r="AQ1830">
        <f t="shared" si="4130"/>
        <v>0</v>
      </c>
      <c r="AR1830">
        <f t="shared" si="4108"/>
        <v>0</v>
      </c>
      <c r="AS1830">
        <f t="shared" si="4109"/>
        <v>0</v>
      </c>
      <c r="AT1830">
        <f t="shared" si="4110"/>
        <v>0</v>
      </c>
      <c r="AU1830">
        <f t="shared" si="4111"/>
        <v>0</v>
      </c>
    </row>
    <row r="1831" spans="1:47" x14ac:dyDescent="0.25">
      <c r="A1831" s="67">
        <v>1830</v>
      </c>
      <c r="U1831" s="28">
        <f t="shared" si="4091"/>
        <v>0</v>
      </c>
      <c r="V1831" s="28">
        <f t="shared" si="4092"/>
        <v>0</v>
      </c>
      <c r="W1831" s="28">
        <f t="shared" si="4093"/>
        <v>0</v>
      </c>
      <c r="X1831" s="28">
        <f t="shared" si="4094"/>
        <v>0</v>
      </c>
      <c r="Y1831" s="28">
        <f t="shared" si="4095"/>
        <v>0</v>
      </c>
      <c r="AG1831" s="1">
        <f t="shared" si="4096"/>
        <v>0</v>
      </c>
      <c r="AH1831" s="2" t="e">
        <f t="shared" si="4103"/>
        <v>#N/A</v>
      </c>
      <c r="AI1831" s="1">
        <f t="shared" si="4097"/>
        <v>0</v>
      </c>
      <c r="AJ1831" t="e">
        <f t="shared" si="4104"/>
        <v>#N/A</v>
      </c>
      <c r="AK1831" s="1">
        <f t="shared" si="4098"/>
        <v>0</v>
      </c>
      <c r="AL1831" t="e">
        <f t="shared" si="4105"/>
        <v>#N/A</v>
      </c>
      <c r="AM1831">
        <f t="shared" si="4099"/>
        <v>0</v>
      </c>
      <c r="AN1831" t="e">
        <f t="shared" ref="AN1831" si="4183">_xlfn.RANK.AVG(AM1831,$B$2:$F$5001)</f>
        <v>#N/A</v>
      </c>
      <c r="AO1831">
        <f t="shared" si="4101"/>
        <v>0</v>
      </c>
      <c r="AP1831" t="e">
        <f t="shared" ref="AP1831" si="4184">_xlfn.RANK.AVG(AO1831,$B$2:$F$5001)</f>
        <v>#N/A</v>
      </c>
      <c r="AQ1831">
        <f t="shared" si="4130"/>
        <v>0</v>
      </c>
      <c r="AR1831">
        <f t="shared" si="4108"/>
        <v>0</v>
      </c>
      <c r="AS1831">
        <f t="shared" si="4109"/>
        <v>0</v>
      </c>
      <c r="AT1831">
        <f t="shared" si="4110"/>
        <v>0</v>
      </c>
      <c r="AU1831">
        <f t="shared" si="4111"/>
        <v>0</v>
      </c>
    </row>
    <row r="1832" spans="1:47" x14ac:dyDescent="0.25">
      <c r="A1832" s="67">
        <v>1831</v>
      </c>
      <c r="U1832" s="28">
        <f t="shared" si="4091"/>
        <v>0</v>
      </c>
      <c r="V1832" s="28">
        <f t="shared" si="4092"/>
        <v>0</v>
      </c>
      <c r="W1832" s="28">
        <f t="shared" si="4093"/>
        <v>0</v>
      </c>
      <c r="X1832" s="28">
        <f t="shared" si="4094"/>
        <v>0</v>
      </c>
      <c r="Y1832" s="28">
        <f t="shared" si="4095"/>
        <v>0</v>
      </c>
      <c r="AG1832" s="1">
        <f t="shared" si="4096"/>
        <v>0</v>
      </c>
      <c r="AH1832" s="2" t="e">
        <f t="shared" si="4103"/>
        <v>#N/A</v>
      </c>
      <c r="AI1832" s="1">
        <f t="shared" si="4097"/>
        <v>0</v>
      </c>
      <c r="AJ1832" t="e">
        <f t="shared" si="4104"/>
        <v>#N/A</v>
      </c>
      <c r="AK1832" s="1">
        <f t="shared" si="4098"/>
        <v>0</v>
      </c>
      <c r="AL1832" t="e">
        <f t="shared" si="4105"/>
        <v>#N/A</v>
      </c>
      <c r="AM1832">
        <f t="shared" si="4099"/>
        <v>0</v>
      </c>
      <c r="AN1832" t="e">
        <f t="shared" ref="AN1832" si="4185">_xlfn.RANK.AVG(AM1832,$B$2:$F$5001)</f>
        <v>#N/A</v>
      </c>
      <c r="AO1832">
        <f t="shared" si="4101"/>
        <v>0</v>
      </c>
      <c r="AP1832" t="e">
        <f t="shared" ref="AP1832" si="4186">_xlfn.RANK.AVG(AO1832,$B$2:$F$5001)</f>
        <v>#N/A</v>
      </c>
      <c r="AQ1832">
        <f t="shared" si="4130"/>
        <v>0</v>
      </c>
      <c r="AR1832">
        <f t="shared" si="4108"/>
        <v>0</v>
      </c>
      <c r="AS1832">
        <f t="shared" si="4109"/>
        <v>0</v>
      </c>
      <c r="AT1832">
        <f t="shared" si="4110"/>
        <v>0</v>
      </c>
      <c r="AU1832">
        <f t="shared" si="4111"/>
        <v>0</v>
      </c>
    </row>
    <row r="1833" spans="1:47" x14ac:dyDescent="0.25">
      <c r="A1833" s="67">
        <v>1832</v>
      </c>
      <c r="U1833" s="28">
        <f t="shared" si="4091"/>
        <v>0</v>
      </c>
      <c r="V1833" s="28">
        <f t="shared" si="4092"/>
        <v>0</v>
      </c>
      <c r="W1833" s="28">
        <f t="shared" si="4093"/>
        <v>0</v>
      </c>
      <c r="X1833" s="28">
        <f t="shared" si="4094"/>
        <v>0</v>
      </c>
      <c r="Y1833" s="28">
        <f t="shared" si="4095"/>
        <v>0</v>
      </c>
      <c r="AG1833" s="1">
        <f t="shared" si="4096"/>
        <v>0</v>
      </c>
      <c r="AH1833" s="2" t="e">
        <f t="shared" si="4103"/>
        <v>#N/A</v>
      </c>
      <c r="AI1833" s="1">
        <f t="shared" si="4097"/>
        <v>0</v>
      </c>
      <c r="AJ1833" t="e">
        <f t="shared" si="4104"/>
        <v>#N/A</v>
      </c>
      <c r="AK1833" s="1">
        <f t="shared" si="4098"/>
        <v>0</v>
      </c>
      <c r="AL1833" t="e">
        <f t="shared" si="4105"/>
        <v>#N/A</v>
      </c>
      <c r="AM1833">
        <f t="shared" si="4099"/>
        <v>0</v>
      </c>
      <c r="AN1833" t="e">
        <f t="shared" ref="AN1833" si="4187">_xlfn.RANK.AVG(AM1833,$B$2:$F$5001)</f>
        <v>#N/A</v>
      </c>
      <c r="AO1833">
        <f t="shared" si="4101"/>
        <v>0</v>
      </c>
      <c r="AP1833" t="e">
        <f t="shared" ref="AP1833" si="4188">_xlfn.RANK.AVG(AO1833,$B$2:$F$5001)</f>
        <v>#N/A</v>
      </c>
      <c r="AQ1833">
        <f t="shared" si="4130"/>
        <v>0</v>
      </c>
      <c r="AR1833">
        <f t="shared" si="4108"/>
        <v>0</v>
      </c>
      <c r="AS1833">
        <f t="shared" si="4109"/>
        <v>0</v>
      </c>
      <c r="AT1833">
        <f t="shared" si="4110"/>
        <v>0</v>
      </c>
      <c r="AU1833">
        <f t="shared" si="4111"/>
        <v>0</v>
      </c>
    </row>
    <row r="1834" spans="1:47" x14ac:dyDescent="0.25">
      <c r="A1834" s="67">
        <v>1833</v>
      </c>
      <c r="U1834" s="28">
        <f t="shared" si="4091"/>
        <v>0</v>
      </c>
      <c r="V1834" s="28">
        <f t="shared" si="4092"/>
        <v>0</v>
      </c>
      <c r="W1834" s="28">
        <f t="shared" si="4093"/>
        <v>0</v>
      </c>
      <c r="X1834" s="28">
        <f t="shared" si="4094"/>
        <v>0</v>
      </c>
      <c r="Y1834" s="28">
        <f t="shared" si="4095"/>
        <v>0</v>
      </c>
      <c r="AG1834" s="1">
        <f t="shared" si="4096"/>
        <v>0</v>
      </c>
      <c r="AH1834" s="2" t="e">
        <f t="shared" si="4103"/>
        <v>#N/A</v>
      </c>
      <c r="AI1834" s="1">
        <f t="shared" si="4097"/>
        <v>0</v>
      </c>
      <c r="AJ1834" t="e">
        <f t="shared" si="4104"/>
        <v>#N/A</v>
      </c>
      <c r="AK1834" s="1">
        <f t="shared" si="4098"/>
        <v>0</v>
      </c>
      <c r="AL1834" t="e">
        <f t="shared" si="4105"/>
        <v>#N/A</v>
      </c>
      <c r="AM1834">
        <f t="shared" si="4099"/>
        <v>0</v>
      </c>
      <c r="AN1834" t="e">
        <f t="shared" ref="AN1834" si="4189">_xlfn.RANK.AVG(AM1834,$B$2:$F$5001)</f>
        <v>#N/A</v>
      </c>
      <c r="AO1834">
        <f t="shared" si="4101"/>
        <v>0</v>
      </c>
      <c r="AP1834" t="e">
        <f t="shared" ref="AP1834" si="4190">_xlfn.RANK.AVG(AO1834,$B$2:$F$5001)</f>
        <v>#N/A</v>
      </c>
      <c r="AQ1834">
        <f t="shared" si="4130"/>
        <v>0</v>
      </c>
      <c r="AR1834">
        <f t="shared" si="4108"/>
        <v>0</v>
      </c>
      <c r="AS1834">
        <f t="shared" si="4109"/>
        <v>0</v>
      </c>
      <c r="AT1834">
        <f t="shared" si="4110"/>
        <v>0</v>
      </c>
      <c r="AU1834">
        <f t="shared" si="4111"/>
        <v>0</v>
      </c>
    </row>
    <row r="1835" spans="1:47" x14ac:dyDescent="0.25">
      <c r="A1835" s="67">
        <v>1834</v>
      </c>
      <c r="U1835" s="28">
        <f t="shared" si="4091"/>
        <v>0</v>
      </c>
      <c r="V1835" s="28">
        <f t="shared" si="4092"/>
        <v>0</v>
      </c>
      <c r="W1835" s="28">
        <f t="shared" si="4093"/>
        <v>0</v>
      </c>
      <c r="X1835" s="28">
        <f t="shared" si="4094"/>
        <v>0</v>
      </c>
      <c r="Y1835" s="28">
        <f t="shared" si="4095"/>
        <v>0</v>
      </c>
      <c r="AG1835" s="1">
        <f t="shared" si="4096"/>
        <v>0</v>
      </c>
      <c r="AH1835" s="2" t="e">
        <f t="shared" si="4103"/>
        <v>#N/A</v>
      </c>
      <c r="AI1835" s="1">
        <f t="shared" si="4097"/>
        <v>0</v>
      </c>
      <c r="AJ1835" t="e">
        <f t="shared" si="4104"/>
        <v>#N/A</v>
      </c>
      <c r="AK1835" s="1">
        <f t="shared" si="4098"/>
        <v>0</v>
      </c>
      <c r="AL1835" t="e">
        <f t="shared" si="4105"/>
        <v>#N/A</v>
      </c>
      <c r="AM1835">
        <f t="shared" si="4099"/>
        <v>0</v>
      </c>
      <c r="AN1835" t="e">
        <f t="shared" ref="AN1835" si="4191">_xlfn.RANK.AVG(AM1835,$B$2:$F$5001)</f>
        <v>#N/A</v>
      </c>
      <c r="AO1835">
        <f t="shared" si="4101"/>
        <v>0</v>
      </c>
      <c r="AP1835" t="e">
        <f t="shared" ref="AP1835" si="4192">_xlfn.RANK.AVG(AO1835,$B$2:$F$5001)</f>
        <v>#N/A</v>
      </c>
      <c r="AQ1835">
        <f t="shared" si="4130"/>
        <v>0</v>
      </c>
      <c r="AR1835">
        <f t="shared" si="4108"/>
        <v>0</v>
      </c>
      <c r="AS1835">
        <f t="shared" si="4109"/>
        <v>0</v>
      </c>
      <c r="AT1835">
        <f t="shared" si="4110"/>
        <v>0</v>
      </c>
      <c r="AU1835">
        <f t="shared" si="4111"/>
        <v>0</v>
      </c>
    </row>
    <row r="1836" spans="1:47" x14ac:dyDescent="0.25">
      <c r="A1836" s="67">
        <v>1835</v>
      </c>
      <c r="U1836" s="28">
        <f t="shared" si="4091"/>
        <v>0</v>
      </c>
      <c r="V1836" s="28">
        <f t="shared" si="4092"/>
        <v>0</v>
      </c>
      <c r="W1836" s="28">
        <f t="shared" si="4093"/>
        <v>0</v>
      </c>
      <c r="X1836" s="28">
        <f t="shared" si="4094"/>
        <v>0</v>
      </c>
      <c r="Y1836" s="28">
        <f t="shared" si="4095"/>
        <v>0</v>
      </c>
      <c r="AG1836" s="1">
        <f t="shared" si="4096"/>
        <v>0</v>
      </c>
      <c r="AH1836" s="2" t="e">
        <f t="shared" si="4103"/>
        <v>#N/A</v>
      </c>
      <c r="AI1836" s="1">
        <f t="shared" si="4097"/>
        <v>0</v>
      </c>
      <c r="AJ1836" t="e">
        <f t="shared" si="4104"/>
        <v>#N/A</v>
      </c>
      <c r="AK1836" s="1">
        <f t="shared" si="4098"/>
        <v>0</v>
      </c>
      <c r="AL1836" t="e">
        <f t="shared" si="4105"/>
        <v>#N/A</v>
      </c>
      <c r="AM1836">
        <f t="shared" si="4099"/>
        <v>0</v>
      </c>
      <c r="AN1836" t="e">
        <f t="shared" ref="AN1836" si="4193">_xlfn.RANK.AVG(AM1836,$B$2:$F$5001)</f>
        <v>#N/A</v>
      </c>
      <c r="AO1836">
        <f t="shared" si="4101"/>
        <v>0</v>
      </c>
      <c r="AP1836" t="e">
        <f t="shared" ref="AP1836" si="4194">_xlfn.RANK.AVG(AO1836,$B$2:$F$5001)</f>
        <v>#N/A</v>
      </c>
      <c r="AQ1836">
        <f t="shared" si="4130"/>
        <v>0</v>
      </c>
      <c r="AR1836">
        <f t="shared" si="4108"/>
        <v>0</v>
      </c>
      <c r="AS1836">
        <f t="shared" si="4109"/>
        <v>0</v>
      </c>
      <c r="AT1836">
        <f t="shared" si="4110"/>
        <v>0</v>
      </c>
      <c r="AU1836">
        <f t="shared" si="4111"/>
        <v>0</v>
      </c>
    </row>
    <row r="1837" spans="1:47" x14ac:dyDescent="0.25">
      <c r="A1837" s="67">
        <v>1836</v>
      </c>
      <c r="U1837" s="28">
        <f t="shared" si="4091"/>
        <v>0</v>
      </c>
      <c r="V1837" s="28">
        <f t="shared" si="4092"/>
        <v>0</v>
      </c>
      <c r="W1837" s="28">
        <f t="shared" si="4093"/>
        <v>0</v>
      </c>
      <c r="X1837" s="28">
        <f t="shared" si="4094"/>
        <v>0</v>
      </c>
      <c r="Y1837" s="28">
        <f t="shared" si="4095"/>
        <v>0</v>
      </c>
      <c r="AG1837" s="1">
        <f t="shared" si="4096"/>
        <v>0</v>
      </c>
      <c r="AH1837" s="2" t="e">
        <f t="shared" si="4103"/>
        <v>#N/A</v>
      </c>
      <c r="AI1837" s="1">
        <f t="shared" si="4097"/>
        <v>0</v>
      </c>
      <c r="AJ1837" t="e">
        <f t="shared" si="4104"/>
        <v>#N/A</v>
      </c>
      <c r="AK1837" s="1">
        <f t="shared" si="4098"/>
        <v>0</v>
      </c>
      <c r="AL1837" t="e">
        <f t="shared" si="4105"/>
        <v>#N/A</v>
      </c>
      <c r="AM1837">
        <f t="shared" si="4099"/>
        <v>0</v>
      </c>
      <c r="AN1837" t="e">
        <f t="shared" ref="AN1837" si="4195">_xlfn.RANK.AVG(AM1837,$B$2:$F$5001)</f>
        <v>#N/A</v>
      </c>
      <c r="AO1837">
        <f t="shared" si="4101"/>
        <v>0</v>
      </c>
      <c r="AP1837" t="e">
        <f t="shared" ref="AP1837" si="4196">_xlfn.RANK.AVG(AO1837,$B$2:$F$5001)</f>
        <v>#N/A</v>
      </c>
      <c r="AQ1837">
        <f t="shared" si="4130"/>
        <v>0</v>
      </c>
      <c r="AR1837">
        <f t="shared" si="4108"/>
        <v>0</v>
      </c>
      <c r="AS1837">
        <f t="shared" si="4109"/>
        <v>0</v>
      </c>
      <c r="AT1837">
        <f t="shared" si="4110"/>
        <v>0</v>
      </c>
      <c r="AU1837">
        <f t="shared" si="4111"/>
        <v>0</v>
      </c>
    </row>
    <row r="1838" spans="1:47" x14ac:dyDescent="0.25">
      <c r="A1838" s="67">
        <v>1837</v>
      </c>
      <c r="U1838" s="28">
        <f t="shared" si="4091"/>
        <v>0</v>
      </c>
      <c r="V1838" s="28">
        <f t="shared" si="4092"/>
        <v>0</v>
      </c>
      <c r="W1838" s="28">
        <f t="shared" si="4093"/>
        <v>0</v>
      </c>
      <c r="X1838" s="28">
        <f t="shared" si="4094"/>
        <v>0</v>
      </c>
      <c r="Y1838" s="28">
        <f t="shared" si="4095"/>
        <v>0</v>
      </c>
      <c r="AG1838" s="1">
        <f t="shared" si="4096"/>
        <v>0</v>
      </c>
      <c r="AH1838" s="2" t="e">
        <f t="shared" si="4103"/>
        <v>#N/A</v>
      </c>
      <c r="AI1838" s="1">
        <f t="shared" si="4097"/>
        <v>0</v>
      </c>
      <c r="AJ1838" t="e">
        <f t="shared" si="4104"/>
        <v>#N/A</v>
      </c>
      <c r="AK1838" s="1">
        <f t="shared" si="4098"/>
        <v>0</v>
      </c>
      <c r="AL1838" t="e">
        <f t="shared" si="4105"/>
        <v>#N/A</v>
      </c>
      <c r="AM1838">
        <f t="shared" si="4099"/>
        <v>0</v>
      </c>
      <c r="AN1838" t="e">
        <f t="shared" ref="AN1838" si="4197">_xlfn.RANK.AVG(AM1838,$B$2:$F$5001)</f>
        <v>#N/A</v>
      </c>
      <c r="AO1838">
        <f t="shared" si="4101"/>
        <v>0</v>
      </c>
      <c r="AP1838" t="e">
        <f t="shared" ref="AP1838" si="4198">_xlfn.RANK.AVG(AO1838,$B$2:$F$5001)</f>
        <v>#N/A</v>
      </c>
      <c r="AQ1838">
        <f t="shared" si="4130"/>
        <v>0</v>
      </c>
      <c r="AR1838">
        <f t="shared" si="4108"/>
        <v>0</v>
      </c>
      <c r="AS1838">
        <f t="shared" si="4109"/>
        <v>0</v>
      </c>
      <c r="AT1838">
        <f t="shared" si="4110"/>
        <v>0</v>
      </c>
      <c r="AU1838">
        <f t="shared" si="4111"/>
        <v>0</v>
      </c>
    </row>
    <row r="1839" spans="1:47" x14ac:dyDescent="0.25">
      <c r="A1839" s="67">
        <v>1838</v>
      </c>
      <c r="U1839" s="28">
        <f t="shared" si="4091"/>
        <v>0</v>
      </c>
      <c r="V1839" s="28">
        <f t="shared" si="4092"/>
        <v>0</v>
      </c>
      <c r="W1839" s="28">
        <f t="shared" si="4093"/>
        <v>0</v>
      </c>
      <c r="X1839" s="28">
        <f t="shared" si="4094"/>
        <v>0</v>
      </c>
      <c r="Y1839" s="28">
        <f t="shared" si="4095"/>
        <v>0</v>
      </c>
      <c r="AG1839" s="1">
        <f t="shared" si="4096"/>
        <v>0</v>
      </c>
      <c r="AH1839" s="2" t="e">
        <f t="shared" si="4103"/>
        <v>#N/A</v>
      </c>
      <c r="AI1839" s="1">
        <f t="shared" si="4097"/>
        <v>0</v>
      </c>
      <c r="AJ1839" t="e">
        <f t="shared" si="4104"/>
        <v>#N/A</v>
      </c>
      <c r="AK1839" s="1">
        <f t="shared" si="4098"/>
        <v>0</v>
      </c>
      <c r="AL1839" t="e">
        <f t="shared" si="4105"/>
        <v>#N/A</v>
      </c>
      <c r="AM1839">
        <f t="shared" si="4099"/>
        <v>0</v>
      </c>
      <c r="AN1839" t="e">
        <f t="shared" ref="AN1839" si="4199">_xlfn.RANK.AVG(AM1839,$B$2:$F$5001)</f>
        <v>#N/A</v>
      </c>
      <c r="AO1839">
        <f t="shared" si="4101"/>
        <v>0</v>
      </c>
      <c r="AP1839" t="e">
        <f t="shared" ref="AP1839" si="4200">_xlfn.RANK.AVG(AO1839,$B$2:$F$5001)</f>
        <v>#N/A</v>
      </c>
      <c r="AQ1839">
        <f t="shared" si="4130"/>
        <v>0</v>
      </c>
      <c r="AR1839">
        <f t="shared" si="4108"/>
        <v>0</v>
      </c>
      <c r="AS1839">
        <f t="shared" si="4109"/>
        <v>0</v>
      </c>
      <c r="AT1839">
        <f t="shared" si="4110"/>
        <v>0</v>
      </c>
      <c r="AU1839">
        <f t="shared" si="4111"/>
        <v>0</v>
      </c>
    </row>
    <row r="1840" spans="1:47" x14ac:dyDescent="0.25">
      <c r="A1840" s="67">
        <v>1839</v>
      </c>
      <c r="U1840" s="28">
        <f t="shared" si="4091"/>
        <v>0</v>
      </c>
      <c r="V1840" s="28">
        <f t="shared" si="4092"/>
        <v>0</v>
      </c>
      <c r="W1840" s="28">
        <f t="shared" si="4093"/>
        <v>0</v>
      </c>
      <c r="X1840" s="28">
        <f t="shared" si="4094"/>
        <v>0</v>
      </c>
      <c r="Y1840" s="28">
        <f t="shared" si="4095"/>
        <v>0</v>
      </c>
      <c r="AG1840" s="1">
        <f t="shared" si="4096"/>
        <v>0</v>
      </c>
      <c r="AH1840" s="2" t="e">
        <f t="shared" si="4103"/>
        <v>#N/A</v>
      </c>
      <c r="AI1840" s="1">
        <f t="shared" si="4097"/>
        <v>0</v>
      </c>
      <c r="AJ1840" t="e">
        <f t="shared" si="4104"/>
        <v>#N/A</v>
      </c>
      <c r="AK1840" s="1">
        <f t="shared" si="4098"/>
        <v>0</v>
      </c>
      <c r="AL1840" t="e">
        <f t="shared" si="4105"/>
        <v>#N/A</v>
      </c>
      <c r="AM1840">
        <f t="shared" si="4099"/>
        <v>0</v>
      </c>
      <c r="AN1840" t="e">
        <f t="shared" ref="AN1840" si="4201">_xlfn.RANK.AVG(AM1840,$B$2:$F$5001)</f>
        <v>#N/A</v>
      </c>
      <c r="AO1840">
        <f t="shared" si="4101"/>
        <v>0</v>
      </c>
      <c r="AP1840" t="e">
        <f t="shared" ref="AP1840" si="4202">_xlfn.RANK.AVG(AO1840,$B$2:$F$5001)</f>
        <v>#N/A</v>
      </c>
      <c r="AQ1840">
        <f t="shared" si="4130"/>
        <v>0</v>
      </c>
      <c r="AR1840">
        <f t="shared" si="4108"/>
        <v>0</v>
      </c>
      <c r="AS1840">
        <f t="shared" si="4109"/>
        <v>0</v>
      </c>
      <c r="AT1840">
        <f t="shared" si="4110"/>
        <v>0</v>
      </c>
      <c r="AU1840">
        <f t="shared" si="4111"/>
        <v>0</v>
      </c>
    </row>
    <row r="1841" spans="1:47" x14ac:dyDescent="0.25">
      <c r="A1841" s="67">
        <v>1840</v>
      </c>
      <c r="U1841" s="28">
        <f t="shared" si="4091"/>
        <v>0</v>
      </c>
      <c r="V1841" s="28">
        <f t="shared" si="4092"/>
        <v>0</v>
      </c>
      <c r="W1841" s="28">
        <f t="shared" si="4093"/>
        <v>0</v>
      </c>
      <c r="X1841" s="28">
        <f t="shared" si="4094"/>
        <v>0</v>
      </c>
      <c r="Y1841" s="28">
        <f t="shared" si="4095"/>
        <v>0</v>
      </c>
      <c r="AG1841" s="1">
        <f t="shared" si="4096"/>
        <v>0</v>
      </c>
      <c r="AH1841" s="2" t="e">
        <f t="shared" si="4103"/>
        <v>#N/A</v>
      </c>
      <c r="AI1841" s="1">
        <f t="shared" si="4097"/>
        <v>0</v>
      </c>
      <c r="AJ1841" t="e">
        <f t="shared" si="4104"/>
        <v>#N/A</v>
      </c>
      <c r="AK1841" s="1">
        <f t="shared" si="4098"/>
        <v>0</v>
      </c>
      <c r="AL1841" t="e">
        <f t="shared" si="4105"/>
        <v>#N/A</v>
      </c>
      <c r="AM1841">
        <f t="shared" si="4099"/>
        <v>0</v>
      </c>
      <c r="AN1841" t="e">
        <f t="shared" ref="AN1841" si="4203">_xlfn.RANK.AVG(AM1841,$B$2:$F$5001)</f>
        <v>#N/A</v>
      </c>
      <c r="AO1841">
        <f t="shared" si="4101"/>
        <v>0</v>
      </c>
      <c r="AP1841" t="e">
        <f t="shared" ref="AP1841" si="4204">_xlfn.RANK.AVG(AO1841,$B$2:$F$5001)</f>
        <v>#N/A</v>
      </c>
      <c r="AQ1841">
        <f t="shared" si="4130"/>
        <v>0</v>
      </c>
      <c r="AR1841">
        <f t="shared" si="4108"/>
        <v>0</v>
      </c>
      <c r="AS1841">
        <f t="shared" si="4109"/>
        <v>0</v>
      </c>
      <c r="AT1841">
        <f t="shared" si="4110"/>
        <v>0</v>
      </c>
      <c r="AU1841">
        <f t="shared" si="4111"/>
        <v>0</v>
      </c>
    </row>
    <row r="1842" spans="1:47" x14ac:dyDescent="0.25">
      <c r="A1842" s="67">
        <v>1841</v>
      </c>
      <c r="U1842" s="28">
        <f t="shared" si="4091"/>
        <v>0</v>
      </c>
      <c r="V1842" s="28">
        <f t="shared" si="4092"/>
        <v>0</v>
      </c>
      <c r="W1842" s="28">
        <f t="shared" si="4093"/>
        <v>0</v>
      </c>
      <c r="X1842" s="28">
        <f t="shared" si="4094"/>
        <v>0</v>
      </c>
      <c r="Y1842" s="28">
        <f t="shared" si="4095"/>
        <v>0</v>
      </c>
      <c r="AG1842" s="1">
        <f t="shared" si="4096"/>
        <v>0</v>
      </c>
      <c r="AH1842" s="2" t="e">
        <f t="shared" si="4103"/>
        <v>#N/A</v>
      </c>
      <c r="AI1842" s="1">
        <f t="shared" si="4097"/>
        <v>0</v>
      </c>
      <c r="AJ1842" t="e">
        <f t="shared" si="4104"/>
        <v>#N/A</v>
      </c>
      <c r="AK1842" s="1">
        <f t="shared" si="4098"/>
        <v>0</v>
      </c>
      <c r="AL1842" t="e">
        <f t="shared" si="4105"/>
        <v>#N/A</v>
      </c>
      <c r="AM1842">
        <f t="shared" si="4099"/>
        <v>0</v>
      </c>
      <c r="AN1842" t="e">
        <f t="shared" ref="AN1842" si="4205">_xlfn.RANK.AVG(AM1842,$B$2:$F$5001)</f>
        <v>#N/A</v>
      </c>
      <c r="AO1842">
        <f t="shared" si="4101"/>
        <v>0</v>
      </c>
      <c r="AP1842" t="e">
        <f t="shared" ref="AP1842" si="4206">_xlfn.RANK.AVG(AO1842,$B$2:$F$5001)</f>
        <v>#N/A</v>
      </c>
      <c r="AQ1842">
        <f t="shared" si="4130"/>
        <v>0</v>
      </c>
      <c r="AR1842">
        <f t="shared" si="4108"/>
        <v>0</v>
      </c>
      <c r="AS1842">
        <f t="shared" si="4109"/>
        <v>0</v>
      </c>
      <c r="AT1842">
        <f t="shared" si="4110"/>
        <v>0</v>
      </c>
      <c r="AU1842">
        <f t="shared" si="4111"/>
        <v>0</v>
      </c>
    </row>
    <row r="1843" spans="1:47" x14ac:dyDescent="0.25">
      <c r="A1843" s="67">
        <v>1842</v>
      </c>
      <c r="U1843" s="28">
        <f t="shared" si="4091"/>
        <v>0</v>
      </c>
      <c r="V1843" s="28">
        <f t="shared" si="4092"/>
        <v>0</v>
      </c>
      <c r="W1843" s="28">
        <f t="shared" si="4093"/>
        <v>0</v>
      </c>
      <c r="X1843" s="28">
        <f t="shared" si="4094"/>
        <v>0</v>
      </c>
      <c r="Y1843" s="28">
        <f t="shared" si="4095"/>
        <v>0</v>
      </c>
      <c r="AG1843" s="1">
        <f t="shared" si="4096"/>
        <v>0</v>
      </c>
      <c r="AH1843" s="2" t="e">
        <f t="shared" si="4103"/>
        <v>#N/A</v>
      </c>
      <c r="AI1843" s="1">
        <f t="shared" si="4097"/>
        <v>0</v>
      </c>
      <c r="AJ1843" t="e">
        <f t="shared" si="4104"/>
        <v>#N/A</v>
      </c>
      <c r="AK1843" s="1">
        <f t="shared" si="4098"/>
        <v>0</v>
      </c>
      <c r="AL1843" t="e">
        <f t="shared" si="4105"/>
        <v>#N/A</v>
      </c>
      <c r="AM1843">
        <f t="shared" si="4099"/>
        <v>0</v>
      </c>
      <c r="AN1843" t="e">
        <f t="shared" ref="AN1843" si="4207">_xlfn.RANK.AVG(AM1843,$B$2:$F$5001)</f>
        <v>#N/A</v>
      </c>
      <c r="AO1843">
        <f t="shared" si="4101"/>
        <v>0</v>
      </c>
      <c r="AP1843" t="e">
        <f t="shared" ref="AP1843" si="4208">_xlfn.RANK.AVG(AO1843,$B$2:$F$5001)</f>
        <v>#N/A</v>
      </c>
      <c r="AQ1843">
        <f t="shared" si="4130"/>
        <v>0</v>
      </c>
      <c r="AR1843">
        <f t="shared" si="4108"/>
        <v>0</v>
      </c>
      <c r="AS1843">
        <f t="shared" si="4109"/>
        <v>0</v>
      </c>
      <c r="AT1843">
        <f t="shared" si="4110"/>
        <v>0</v>
      </c>
      <c r="AU1843">
        <f t="shared" si="4111"/>
        <v>0</v>
      </c>
    </row>
    <row r="1844" spans="1:47" x14ac:dyDescent="0.25">
      <c r="A1844" s="67">
        <v>1843</v>
      </c>
      <c r="U1844" s="28">
        <f t="shared" si="4091"/>
        <v>0</v>
      </c>
      <c r="V1844" s="28">
        <f t="shared" si="4092"/>
        <v>0</v>
      </c>
      <c r="W1844" s="28">
        <f t="shared" si="4093"/>
        <v>0</v>
      </c>
      <c r="X1844" s="28">
        <f t="shared" si="4094"/>
        <v>0</v>
      </c>
      <c r="Y1844" s="28">
        <f t="shared" si="4095"/>
        <v>0</v>
      </c>
      <c r="AG1844" s="1">
        <f t="shared" si="4096"/>
        <v>0</v>
      </c>
      <c r="AH1844" s="2" t="e">
        <f t="shared" si="4103"/>
        <v>#N/A</v>
      </c>
      <c r="AI1844" s="1">
        <f t="shared" si="4097"/>
        <v>0</v>
      </c>
      <c r="AJ1844" t="e">
        <f t="shared" si="4104"/>
        <v>#N/A</v>
      </c>
      <c r="AK1844" s="1">
        <f t="shared" si="4098"/>
        <v>0</v>
      </c>
      <c r="AL1844" t="e">
        <f t="shared" si="4105"/>
        <v>#N/A</v>
      </c>
      <c r="AM1844">
        <f t="shared" si="4099"/>
        <v>0</v>
      </c>
      <c r="AN1844" t="e">
        <f t="shared" ref="AN1844" si="4209">_xlfn.RANK.AVG(AM1844,$B$2:$F$5001)</f>
        <v>#N/A</v>
      </c>
      <c r="AO1844">
        <f t="shared" si="4101"/>
        <v>0</v>
      </c>
      <c r="AP1844" t="e">
        <f t="shared" ref="AP1844" si="4210">_xlfn.RANK.AVG(AO1844,$B$2:$F$5001)</f>
        <v>#N/A</v>
      </c>
      <c r="AQ1844">
        <f t="shared" si="4130"/>
        <v>0</v>
      </c>
      <c r="AR1844">
        <f t="shared" si="4108"/>
        <v>0</v>
      </c>
      <c r="AS1844">
        <f t="shared" si="4109"/>
        <v>0</v>
      </c>
      <c r="AT1844">
        <f t="shared" si="4110"/>
        <v>0</v>
      </c>
      <c r="AU1844">
        <f t="shared" si="4111"/>
        <v>0</v>
      </c>
    </row>
    <row r="1845" spans="1:47" x14ac:dyDescent="0.25">
      <c r="A1845" s="67">
        <v>1844</v>
      </c>
      <c r="U1845" s="28">
        <f t="shared" si="4091"/>
        <v>0</v>
      </c>
      <c r="V1845" s="28">
        <f t="shared" si="4092"/>
        <v>0</v>
      </c>
      <c r="W1845" s="28">
        <f t="shared" si="4093"/>
        <v>0</v>
      </c>
      <c r="X1845" s="28">
        <f t="shared" si="4094"/>
        <v>0</v>
      </c>
      <c r="Y1845" s="28">
        <f t="shared" si="4095"/>
        <v>0</v>
      </c>
      <c r="AG1845" s="1">
        <f t="shared" si="4096"/>
        <v>0</v>
      </c>
      <c r="AH1845" s="2" t="e">
        <f t="shared" si="4103"/>
        <v>#N/A</v>
      </c>
      <c r="AI1845" s="1">
        <f t="shared" si="4097"/>
        <v>0</v>
      </c>
      <c r="AJ1845" t="e">
        <f t="shared" si="4104"/>
        <v>#N/A</v>
      </c>
      <c r="AK1845" s="1">
        <f t="shared" si="4098"/>
        <v>0</v>
      </c>
      <c r="AL1845" t="e">
        <f t="shared" si="4105"/>
        <v>#N/A</v>
      </c>
      <c r="AM1845">
        <f t="shared" si="4099"/>
        <v>0</v>
      </c>
      <c r="AN1845" t="e">
        <f t="shared" ref="AN1845" si="4211">_xlfn.RANK.AVG(AM1845,$B$2:$F$5001)</f>
        <v>#N/A</v>
      </c>
      <c r="AO1845">
        <f t="shared" si="4101"/>
        <v>0</v>
      </c>
      <c r="AP1845" t="e">
        <f t="shared" ref="AP1845" si="4212">_xlfn.RANK.AVG(AO1845,$B$2:$F$5001)</f>
        <v>#N/A</v>
      </c>
      <c r="AQ1845">
        <f t="shared" si="4130"/>
        <v>0</v>
      </c>
      <c r="AR1845">
        <f t="shared" si="4108"/>
        <v>0</v>
      </c>
      <c r="AS1845">
        <f t="shared" si="4109"/>
        <v>0</v>
      </c>
      <c r="AT1845">
        <f t="shared" si="4110"/>
        <v>0</v>
      </c>
      <c r="AU1845">
        <f t="shared" si="4111"/>
        <v>0</v>
      </c>
    </row>
    <row r="1846" spans="1:47" x14ac:dyDescent="0.25">
      <c r="A1846" s="67">
        <v>1845</v>
      </c>
      <c r="U1846" s="28">
        <f t="shared" si="4091"/>
        <v>0</v>
      </c>
      <c r="V1846" s="28">
        <f t="shared" si="4092"/>
        <v>0</v>
      </c>
      <c r="W1846" s="28">
        <f t="shared" si="4093"/>
        <v>0</v>
      </c>
      <c r="X1846" s="28">
        <f t="shared" si="4094"/>
        <v>0</v>
      </c>
      <c r="Y1846" s="28">
        <f t="shared" si="4095"/>
        <v>0</v>
      </c>
      <c r="AG1846" s="1">
        <f t="shared" si="4096"/>
        <v>0</v>
      </c>
      <c r="AH1846" s="2" t="e">
        <f t="shared" si="4103"/>
        <v>#N/A</v>
      </c>
      <c r="AI1846" s="1">
        <f t="shared" si="4097"/>
        <v>0</v>
      </c>
      <c r="AJ1846" t="e">
        <f t="shared" si="4104"/>
        <v>#N/A</v>
      </c>
      <c r="AK1846" s="1">
        <f t="shared" si="4098"/>
        <v>0</v>
      </c>
      <c r="AL1846" t="e">
        <f t="shared" si="4105"/>
        <v>#N/A</v>
      </c>
      <c r="AM1846">
        <f t="shared" si="4099"/>
        <v>0</v>
      </c>
      <c r="AN1846" t="e">
        <f t="shared" ref="AN1846" si="4213">_xlfn.RANK.AVG(AM1846,$B$2:$F$5001)</f>
        <v>#N/A</v>
      </c>
      <c r="AO1846">
        <f t="shared" si="4101"/>
        <v>0</v>
      </c>
      <c r="AP1846" t="e">
        <f t="shared" ref="AP1846" si="4214">_xlfn.RANK.AVG(AO1846,$B$2:$F$5001)</f>
        <v>#N/A</v>
      </c>
      <c r="AQ1846">
        <f t="shared" si="4130"/>
        <v>0</v>
      </c>
      <c r="AR1846">
        <f t="shared" si="4108"/>
        <v>0</v>
      </c>
      <c r="AS1846">
        <f t="shared" si="4109"/>
        <v>0</v>
      </c>
      <c r="AT1846">
        <f t="shared" si="4110"/>
        <v>0</v>
      </c>
      <c r="AU1846">
        <f t="shared" si="4111"/>
        <v>0</v>
      </c>
    </row>
    <row r="1847" spans="1:47" x14ac:dyDescent="0.25">
      <c r="A1847" s="67">
        <v>1846</v>
      </c>
      <c r="U1847" s="28">
        <f t="shared" si="4091"/>
        <v>0</v>
      </c>
      <c r="V1847" s="28">
        <f t="shared" si="4092"/>
        <v>0</v>
      </c>
      <c r="W1847" s="28">
        <f t="shared" si="4093"/>
        <v>0</v>
      </c>
      <c r="X1847" s="28">
        <f t="shared" si="4094"/>
        <v>0</v>
      </c>
      <c r="Y1847" s="28">
        <f t="shared" si="4095"/>
        <v>0</v>
      </c>
      <c r="AG1847" s="1">
        <f t="shared" si="4096"/>
        <v>0</v>
      </c>
      <c r="AH1847" s="2" t="e">
        <f t="shared" si="4103"/>
        <v>#N/A</v>
      </c>
      <c r="AI1847" s="1">
        <f t="shared" si="4097"/>
        <v>0</v>
      </c>
      <c r="AJ1847" t="e">
        <f t="shared" si="4104"/>
        <v>#N/A</v>
      </c>
      <c r="AK1847" s="1">
        <f t="shared" si="4098"/>
        <v>0</v>
      </c>
      <c r="AL1847" t="e">
        <f t="shared" si="4105"/>
        <v>#N/A</v>
      </c>
      <c r="AM1847">
        <f t="shared" si="4099"/>
        <v>0</v>
      </c>
      <c r="AN1847" t="e">
        <f t="shared" ref="AN1847" si="4215">_xlfn.RANK.AVG(AM1847,$B$2:$F$5001)</f>
        <v>#N/A</v>
      </c>
      <c r="AO1847">
        <f t="shared" si="4101"/>
        <v>0</v>
      </c>
      <c r="AP1847" t="e">
        <f t="shared" ref="AP1847" si="4216">_xlfn.RANK.AVG(AO1847,$B$2:$F$5001)</f>
        <v>#N/A</v>
      </c>
      <c r="AQ1847">
        <f t="shared" si="4130"/>
        <v>0</v>
      </c>
      <c r="AR1847">
        <f t="shared" si="4108"/>
        <v>0</v>
      </c>
      <c r="AS1847">
        <f t="shared" si="4109"/>
        <v>0</v>
      </c>
      <c r="AT1847">
        <f t="shared" si="4110"/>
        <v>0</v>
      </c>
      <c r="AU1847">
        <f t="shared" si="4111"/>
        <v>0</v>
      </c>
    </row>
    <row r="1848" spans="1:47" x14ac:dyDescent="0.25">
      <c r="A1848" s="67">
        <v>1847</v>
      </c>
      <c r="U1848" s="28">
        <f t="shared" si="4091"/>
        <v>0</v>
      </c>
      <c r="V1848" s="28">
        <f t="shared" si="4092"/>
        <v>0</v>
      </c>
      <c r="W1848" s="28">
        <f t="shared" si="4093"/>
        <v>0</v>
      </c>
      <c r="X1848" s="28">
        <f t="shared" si="4094"/>
        <v>0</v>
      </c>
      <c r="Y1848" s="28">
        <f t="shared" si="4095"/>
        <v>0</v>
      </c>
      <c r="AG1848" s="1">
        <f t="shared" si="4096"/>
        <v>0</v>
      </c>
      <c r="AH1848" s="2" t="e">
        <f t="shared" si="4103"/>
        <v>#N/A</v>
      </c>
      <c r="AI1848" s="1">
        <f t="shared" si="4097"/>
        <v>0</v>
      </c>
      <c r="AJ1848" t="e">
        <f t="shared" si="4104"/>
        <v>#N/A</v>
      </c>
      <c r="AK1848" s="1">
        <f t="shared" si="4098"/>
        <v>0</v>
      </c>
      <c r="AL1848" t="e">
        <f t="shared" si="4105"/>
        <v>#N/A</v>
      </c>
      <c r="AM1848">
        <f t="shared" si="4099"/>
        <v>0</v>
      </c>
      <c r="AN1848" t="e">
        <f t="shared" ref="AN1848" si="4217">_xlfn.RANK.AVG(AM1848,$B$2:$F$5001)</f>
        <v>#N/A</v>
      </c>
      <c r="AO1848">
        <f t="shared" si="4101"/>
        <v>0</v>
      </c>
      <c r="AP1848" t="e">
        <f t="shared" ref="AP1848" si="4218">_xlfn.RANK.AVG(AO1848,$B$2:$F$5001)</f>
        <v>#N/A</v>
      </c>
      <c r="AQ1848">
        <f t="shared" si="4130"/>
        <v>0</v>
      </c>
      <c r="AR1848">
        <f t="shared" si="4108"/>
        <v>0</v>
      </c>
      <c r="AS1848">
        <f t="shared" si="4109"/>
        <v>0</v>
      </c>
      <c r="AT1848">
        <f t="shared" si="4110"/>
        <v>0</v>
      </c>
      <c r="AU1848">
        <f t="shared" si="4111"/>
        <v>0</v>
      </c>
    </row>
    <row r="1849" spans="1:47" x14ac:dyDescent="0.25">
      <c r="A1849" s="67">
        <v>1848</v>
      </c>
      <c r="U1849" s="28">
        <f t="shared" si="4091"/>
        <v>0</v>
      </c>
      <c r="V1849" s="28">
        <f t="shared" si="4092"/>
        <v>0</v>
      </c>
      <c r="W1849" s="28">
        <f t="shared" si="4093"/>
        <v>0</v>
      </c>
      <c r="X1849" s="28">
        <f t="shared" si="4094"/>
        <v>0</v>
      </c>
      <c r="Y1849" s="28">
        <f t="shared" si="4095"/>
        <v>0</v>
      </c>
      <c r="AG1849" s="1">
        <f t="shared" si="4096"/>
        <v>0</v>
      </c>
      <c r="AH1849" s="2" t="e">
        <f t="shared" si="4103"/>
        <v>#N/A</v>
      </c>
      <c r="AI1849" s="1">
        <f t="shared" si="4097"/>
        <v>0</v>
      </c>
      <c r="AJ1849" t="e">
        <f t="shared" si="4104"/>
        <v>#N/A</v>
      </c>
      <c r="AK1849" s="1">
        <f t="shared" si="4098"/>
        <v>0</v>
      </c>
      <c r="AL1849" t="e">
        <f t="shared" si="4105"/>
        <v>#N/A</v>
      </c>
      <c r="AM1849">
        <f t="shared" si="4099"/>
        <v>0</v>
      </c>
      <c r="AN1849" t="e">
        <f t="shared" ref="AN1849" si="4219">_xlfn.RANK.AVG(AM1849,$B$2:$F$5001)</f>
        <v>#N/A</v>
      </c>
      <c r="AO1849">
        <f t="shared" si="4101"/>
        <v>0</v>
      </c>
      <c r="AP1849" t="e">
        <f t="shared" ref="AP1849" si="4220">_xlfn.RANK.AVG(AO1849,$B$2:$F$5001)</f>
        <v>#N/A</v>
      </c>
      <c r="AQ1849">
        <f t="shared" si="4130"/>
        <v>0</v>
      </c>
      <c r="AR1849">
        <f t="shared" si="4108"/>
        <v>0</v>
      </c>
      <c r="AS1849">
        <f t="shared" si="4109"/>
        <v>0</v>
      </c>
      <c r="AT1849">
        <f t="shared" si="4110"/>
        <v>0</v>
      </c>
      <c r="AU1849">
        <f t="shared" si="4111"/>
        <v>0</v>
      </c>
    </row>
    <row r="1850" spans="1:47" x14ac:dyDescent="0.25">
      <c r="A1850" s="67">
        <v>1849</v>
      </c>
      <c r="U1850" s="28">
        <f t="shared" si="4091"/>
        <v>0</v>
      </c>
      <c r="V1850" s="28">
        <f t="shared" si="4092"/>
        <v>0</v>
      </c>
      <c r="W1850" s="28">
        <f t="shared" si="4093"/>
        <v>0</v>
      </c>
      <c r="X1850" s="28">
        <f t="shared" si="4094"/>
        <v>0</v>
      </c>
      <c r="Y1850" s="28">
        <f t="shared" si="4095"/>
        <v>0</v>
      </c>
      <c r="AG1850" s="1">
        <f t="shared" si="4096"/>
        <v>0</v>
      </c>
      <c r="AH1850" s="2" t="e">
        <f t="shared" si="4103"/>
        <v>#N/A</v>
      </c>
      <c r="AI1850" s="1">
        <f t="shared" si="4097"/>
        <v>0</v>
      </c>
      <c r="AJ1850" t="e">
        <f t="shared" si="4104"/>
        <v>#N/A</v>
      </c>
      <c r="AK1850" s="1">
        <f t="shared" si="4098"/>
        <v>0</v>
      </c>
      <c r="AL1850" t="e">
        <f t="shared" si="4105"/>
        <v>#N/A</v>
      </c>
      <c r="AM1850">
        <f t="shared" si="4099"/>
        <v>0</v>
      </c>
      <c r="AN1850" t="e">
        <f t="shared" ref="AN1850" si="4221">_xlfn.RANK.AVG(AM1850,$B$2:$F$5001)</f>
        <v>#N/A</v>
      </c>
      <c r="AO1850">
        <f t="shared" si="4101"/>
        <v>0</v>
      </c>
      <c r="AP1850" t="e">
        <f t="shared" ref="AP1850" si="4222">_xlfn.RANK.AVG(AO1850,$B$2:$F$5001)</f>
        <v>#N/A</v>
      </c>
      <c r="AQ1850">
        <f t="shared" si="4130"/>
        <v>0</v>
      </c>
      <c r="AR1850">
        <f t="shared" si="4108"/>
        <v>0</v>
      </c>
      <c r="AS1850">
        <f t="shared" si="4109"/>
        <v>0</v>
      </c>
      <c r="AT1850">
        <f t="shared" si="4110"/>
        <v>0</v>
      </c>
      <c r="AU1850">
        <f t="shared" si="4111"/>
        <v>0</v>
      </c>
    </row>
    <row r="1851" spans="1:47" x14ac:dyDescent="0.25">
      <c r="A1851" s="67">
        <v>1850</v>
      </c>
      <c r="U1851" s="28">
        <f t="shared" si="4091"/>
        <v>0</v>
      </c>
      <c r="V1851" s="28">
        <f t="shared" si="4092"/>
        <v>0</v>
      </c>
      <c r="W1851" s="28">
        <f t="shared" si="4093"/>
        <v>0</v>
      </c>
      <c r="X1851" s="28">
        <f t="shared" si="4094"/>
        <v>0</v>
      </c>
      <c r="Y1851" s="28">
        <f t="shared" si="4095"/>
        <v>0</v>
      </c>
      <c r="AG1851" s="1">
        <f t="shared" si="4096"/>
        <v>0</v>
      </c>
      <c r="AH1851" s="2" t="e">
        <f t="shared" si="4103"/>
        <v>#N/A</v>
      </c>
      <c r="AI1851" s="1">
        <f t="shared" si="4097"/>
        <v>0</v>
      </c>
      <c r="AJ1851" t="e">
        <f t="shared" si="4104"/>
        <v>#N/A</v>
      </c>
      <c r="AK1851" s="1">
        <f t="shared" si="4098"/>
        <v>0</v>
      </c>
      <c r="AL1851" t="e">
        <f t="shared" si="4105"/>
        <v>#N/A</v>
      </c>
      <c r="AM1851">
        <f t="shared" si="4099"/>
        <v>0</v>
      </c>
      <c r="AN1851" t="e">
        <f t="shared" ref="AN1851" si="4223">_xlfn.RANK.AVG(AM1851,$B$2:$F$5001)</f>
        <v>#N/A</v>
      </c>
      <c r="AO1851">
        <f t="shared" si="4101"/>
        <v>0</v>
      </c>
      <c r="AP1851" t="e">
        <f t="shared" ref="AP1851" si="4224">_xlfn.RANK.AVG(AO1851,$B$2:$F$5001)</f>
        <v>#N/A</v>
      </c>
      <c r="AQ1851">
        <f t="shared" si="4130"/>
        <v>0</v>
      </c>
      <c r="AR1851">
        <f t="shared" si="4108"/>
        <v>0</v>
      </c>
      <c r="AS1851">
        <f t="shared" si="4109"/>
        <v>0</v>
      </c>
      <c r="AT1851">
        <f t="shared" si="4110"/>
        <v>0</v>
      </c>
      <c r="AU1851">
        <f t="shared" si="4111"/>
        <v>0</v>
      </c>
    </row>
    <row r="1852" spans="1:47" x14ac:dyDescent="0.25">
      <c r="A1852" s="67">
        <v>1851</v>
      </c>
      <c r="U1852" s="28">
        <f t="shared" si="4091"/>
        <v>0</v>
      </c>
      <c r="V1852" s="28">
        <f t="shared" si="4092"/>
        <v>0</v>
      </c>
      <c r="W1852" s="28">
        <f t="shared" si="4093"/>
        <v>0</v>
      </c>
      <c r="X1852" s="28">
        <f t="shared" si="4094"/>
        <v>0</v>
      </c>
      <c r="Y1852" s="28">
        <f t="shared" si="4095"/>
        <v>0</v>
      </c>
      <c r="AG1852" s="1">
        <f t="shared" si="4096"/>
        <v>0</v>
      </c>
      <c r="AH1852" s="2" t="e">
        <f t="shared" si="4103"/>
        <v>#N/A</v>
      </c>
      <c r="AI1852" s="1">
        <f t="shared" si="4097"/>
        <v>0</v>
      </c>
      <c r="AJ1852" t="e">
        <f t="shared" si="4104"/>
        <v>#N/A</v>
      </c>
      <c r="AK1852" s="1">
        <f t="shared" si="4098"/>
        <v>0</v>
      </c>
      <c r="AL1852" t="e">
        <f t="shared" si="4105"/>
        <v>#N/A</v>
      </c>
      <c r="AM1852">
        <f t="shared" si="4099"/>
        <v>0</v>
      </c>
      <c r="AN1852" t="e">
        <f t="shared" ref="AN1852" si="4225">_xlfn.RANK.AVG(AM1852,$B$2:$F$5001)</f>
        <v>#N/A</v>
      </c>
      <c r="AO1852">
        <f t="shared" si="4101"/>
        <v>0</v>
      </c>
      <c r="AP1852" t="e">
        <f t="shared" ref="AP1852" si="4226">_xlfn.RANK.AVG(AO1852,$B$2:$F$5001)</f>
        <v>#N/A</v>
      </c>
      <c r="AQ1852">
        <f t="shared" si="4130"/>
        <v>0</v>
      </c>
      <c r="AR1852">
        <f t="shared" si="4108"/>
        <v>0</v>
      </c>
      <c r="AS1852">
        <f t="shared" si="4109"/>
        <v>0</v>
      </c>
      <c r="AT1852">
        <f t="shared" si="4110"/>
        <v>0</v>
      </c>
      <c r="AU1852">
        <f t="shared" si="4111"/>
        <v>0</v>
      </c>
    </row>
    <row r="1853" spans="1:47" x14ac:dyDescent="0.25">
      <c r="A1853" s="67">
        <v>1852</v>
      </c>
      <c r="U1853" s="28">
        <f t="shared" si="4091"/>
        <v>0</v>
      </c>
      <c r="V1853" s="28">
        <f t="shared" si="4092"/>
        <v>0</v>
      </c>
      <c r="W1853" s="28">
        <f t="shared" si="4093"/>
        <v>0</v>
      </c>
      <c r="X1853" s="28">
        <f t="shared" si="4094"/>
        <v>0</v>
      </c>
      <c r="Y1853" s="28">
        <f t="shared" si="4095"/>
        <v>0</v>
      </c>
      <c r="AG1853" s="1">
        <f t="shared" si="4096"/>
        <v>0</v>
      </c>
      <c r="AH1853" s="2" t="e">
        <f t="shared" si="4103"/>
        <v>#N/A</v>
      </c>
      <c r="AI1853" s="1">
        <f t="shared" si="4097"/>
        <v>0</v>
      </c>
      <c r="AJ1853" t="e">
        <f t="shared" si="4104"/>
        <v>#N/A</v>
      </c>
      <c r="AK1853" s="1">
        <f t="shared" si="4098"/>
        <v>0</v>
      </c>
      <c r="AL1853" t="e">
        <f t="shared" si="4105"/>
        <v>#N/A</v>
      </c>
      <c r="AM1853">
        <f t="shared" si="4099"/>
        <v>0</v>
      </c>
      <c r="AN1853" t="e">
        <f t="shared" ref="AN1853" si="4227">_xlfn.RANK.AVG(AM1853,$B$2:$F$5001)</f>
        <v>#N/A</v>
      </c>
      <c r="AO1853">
        <f t="shared" si="4101"/>
        <v>0</v>
      </c>
      <c r="AP1853" t="e">
        <f t="shared" ref="AP1853" si="4228">_xlfn.RANK.AVG(AO1853,$B$2:$F$5001)</f>
        <v>#N/A</v>
      </c>
      <c r="AQ1853">
        <f t="shared" si="4130"/>
        <v>0</v>
      </c>
      <c r="AR1853">
        <f t="shared" si="4108"/>
        <v>0</v>
      </c>
      <c r="AS1853">
        <f t="shared" si="4109"/>
        <v>0</v>
      </c>
      <c r="AT1853">
        <f t="shared" si="4110"/>
        <v>0</v>
      </c>
      <c r="AU1853">
        <f t="shared" si="4111"/>
        <v>0</v>
      </c>
    </row>
    <row r="1854" spans="1:47" x14ac:dyDescent="0.25">
      <c r="A1854" s="67">
        <v>1853</v>
      </c>
      <c r="U1854" s="28">
        <f t="shared" si="4091"/>
        <v>0</v>
      </c>
      <c r="V1854" s="28">
        <f t="shared" si="4092"/>
        <v>0</v>
      </c>
      <c r="W1854" s="28">
        <f t="shared" si="4093"/>
        <v>0</v>
      </c>
      <c r="X1854" s="28">
        <f t="shared" si="4094"/>
        <v>0</v>
      </c>
      <c r="Y1854" s="28">
        <f t="shared" si="4095"/>
        <v>0</v>
      </c>
      <c r="AG1854" s="1">
        <f t="shared" si="4096"/>
        <v>0</v>
      </c>
      <c r="AH1854" s="2" t="e">
        <f t="shared" si="4103"/>
        <v>#N/A</v>
      </c>
      <c r="AI1854" s="1">
        <f t="shared" si="4097"/>
        <v>0</v>
      </c>
      <c r="AJ1854" t="e">
        <f t="shared" si="4104"/>
        <v>#N/A</v>
      </c>
      <c r="AK1854" s="1">
        <f t="shared" si="4098"/>
        <v>0</v>
      </c>
      <c r="AL1854" t="e">
        <f t="shared" si="4105"/>
        <v>#N/A</v>
      </c>
      <c r="AM1854">
        <f t="shared" si="4099"/>
        <v>0</v>
      </c>
      <c r="AN1854" t="e">
        <f t="shared" ref="AN1854" si="4229">_xlfn.RANK.AVG(AM1854,$B$2:$F$5001)</f>
        <v>#N/A</v>
      </c>
      <c r="AO1854">
        <f t="shared" si="4101"/>
        <v>0</v>
      </c>
      <c r="AP1854" t="e">
        <f t="shared" ref="AP1854" si="4230">_xlfn.RANK.AVG(AO1854,$B$2:$F$5001)</f>
        <v>#N/A</v>
      </c>
      <c r="AQ1854">
        <f t="shared" si="4130"/>
        <v>0</v>
      </c>
      <c r="AR1854">
        <f t="shared" si="4108"/>
        <v>0</v>
      </c>
      <c r="AS1854">
        <f t="shared" si="4109"/>
        <v>0</v>
      </c>
      <c r="AT1854">
        <f t="shared" si="4110"/>
        <v>0</v>
      </c>
      <c r="AU1854">
        <f t="shared" si="4111"/>
        <v>0</v>
      </c>
    </row>
    <row r="1855" spans="1:47" x14ac:dyDescent="0.25">
      <c r="A1855" s="67">
        <v>1854</v>
      </c>
      <c r="U1855" s="28">
        <f t="shared" si="4091"/>
        <v>0</v>
      </c>
      <c r="V1855" s="28">
        <f t="shared" si="4092"/>
        <v>0</v>
      </c>
      <c r="W1855" s="28">
        <f t="shared" si="4093"/>
        <v>0</v>
      </c>
      <c r="X1855" s="28">
        <f t="shared" si="4094"/>
        <v>0</v>
      </c>
      <c r="Y1855" s="28">
        <f t="shared" si="4095"/>
        <v>0</v>
      </c>
      <c r="AG1855" s="1">
        <f t="shared" si="4096"/>
        <v>0</v>
      </c>
      <c r="AH1855" s="2" t="e">
        <f t="shared" si="4103"/>
        <v>#N/A</v>
      </c>
      <c r="AI1855" s="1">
        <f t="shared" si="4097"/>
        <v>0</v>
      </c>
      <c r="AJ1855" t="e">
        <f t="shared" si="4104"/>
        <v>#N/A</v>
      </c>
      <c r="AK1855" s="1">
        <f t="shared" si="4098"/>
        <v>0</v>
      </c>
      <c r="AL1855" t="e">
        <f t="shared" si="4105"/>
        <v>#N/A</v>
      </c>
      <c r="AM1855">
        <f t="shared" si="4099"/>
        <v>0</v>
      </c>
      <c r="AN1855" t="e">
        <f t="shared" ref="AN1855" si="4231">_xlfn.RANK.AVG(AM1855,$B$2:$F$5001)</f>
        <v>#N/A</v>
      </c>
      <c r="AO1855">
        <f t="shared" si="4101"/>
        <v>0</v>
      </c>
      <c r="AP1855" t="e">
        <f t="shared" ref="AP1855" si="4232">_xlfn.RANK.AVG(AO1855,$B$2:$F$5001)</f>
        <v>#N/A</v>
      </c>
      <c r="AQ1855">
        <f t="shared" si="4130"/>
        <v>0</v>
      </c>
      <c r="AR1855">
        <f t="shared" si="4108"/>
        <v>0</v>
      </c>
      <c r="AS1855">
        <f t="shared" si="4109"/>
        <v>0</v>
      </c>
      <c r="AT1855">
        <f t="shared" si="4110"/>
        <v>0</v>
      </c>
      <c r="AU1855">
        <f t="shared" si="4111"/>
        <v>0</v>
      </c>
    </row>
    <row r="1856" spans="1:47" x14ac:dyDescent="0.25">
      <c r="A1856" s="67">
        <v>1855</v>
      </c>
      <c r="U1856" s="28">
        <f t="shared" si="4091"/>
        <v>0</v>
      </c>
      <c r="V1856" s="28">
        <f t="shared" si="4092"/>
        <v>0</v>
      </c>
      <c r="W1856" s="28">
        <f t="shared" si="4093"/>
        <v>0</v>
      </c>
      <c r="X1856" s="28">
        <f t="shared" si="4094"/>
        <v>0</v>
      </c>
      <c r="Y1856" s="28">
        <f t="shared" si="4095"/>
        <v>0</v>
      </c>
      <c r="AG1856" s="1">
        <f t="shared" si="4096"/>
        <v>0</v>
      </c>
      <c r="AH1856" s="2" t="e">
        <f t="shared" si="4103"/>
        <v>#N/A</v>
      </c>
      <c r="AI1856" s="1">
        <f t="shared" si="4097"/>
        <v>0</v>
      </c>
      <c r="AJ1856" t="e">
        <f t="shared" si="4104"/>
        <v>#N/A</v>
      </c>
      <c r="AK1856" s="1">
        <f t="shared" si="4098"/>
        <v>0</v>
      </c>
      <c r="AL1856" t="e">
        <f t="shared" si="4105"/>
        <v>#N/A</v>
      </c>
      <c r="AM1856">
        <f t="shared" si="4099"/>
        <v>0</v>
      </c>
      <c r="AN1856" t="e">
        <f t="shared" ref="AN1856" si="4233">_xlfn.RANK.AVG(AM1856,$B$2:$F$5001)</f>
        <v>#N/A</v>
      </c>
      <c r="AO1856">
        <f t="shared" si="4101"/>
        <v>0</v>
      </c>
      <c r="AP1856" t="e">
        <f t="shared" ref="AP1856" si="4234">_xlfn.RANK.AVG(AO1856,$B$2:$F$5001)</f>
        <v>#N/A</v>
      </c>
      <c r="AQ1856">
        <f t="shared" si="4130"/>
        <v>0</v>
      </c>
      <c r="AR1856">
        <f t="shared" si="4108"/>
        <v>0</v>
      </c>
      <c r="AS1856">
        <f t="shared" si="4109"/>
        <v>0</v>
      </c>
      <c r="AT1856">
        <f t="shared" si="4110"/>
        <v>0</v>
      </c>
      <c r="AU1856">
        <f t="shared" si="4111"/>
        <v>0</v>
      </c>
    </row>
    <row r="1857" spans="1:47" x14ac:dyDescent="0.25">
      <c r="A1857" s="67">
        <v>1856</v>
      </c>
      <c r="U1857" s="28">
        <f t="shared" si="4091"/>
        <v>0</v>
      </c>
      <c r="V1857" s="28">
        <f t="shared" si="4092"/>
        <v>0</v>
      </c>
      <c r="W1857" s="28">
        <f t="shared" si="4093"/>
        <v>0</v>
      </c>
      <c r="X1857" s="28">
        <f t="shared" si="4094"/>
        <v>0</v>
      </c>
      <c r="Y1857" s="28">
        <f t="shared" si="4095"/>
        <v>0</v>
      </c>
      <c r="AG1857" s="1">
        <f t="shared" si="4096"/>
        <v>0</v>
      </c>
      <c r="AH1857" s="2" t="e">
        <f t="shared" si="4103"/>
        <v>#N/A</v>
      </c>
      <c r="AI1857" s="1">
        <f t="shared" si="4097"/>
        <v>0</v>
      </c>
      <c r="AJ1857" t="e">
        <f t="shared" si="4104"/>
        <v>#N/A</v>
      </c>
      <c r="AK1857" s="1">
        <f t="shared" si="4098"/>
        <v>0</v>
      </c>
      <c r="AL1857" t="e">
        <f t="shared" si="4105"/>
        <v>#N/A</v>
      </c>
      <c r="AM1857">
        <f t="shared" si="4099"/>
        <v>0</v>
      </c>
      <c r="AN1857" t="e">
        <f t="shared" ref="AN1857" si="4235">_xlfn.RANK.AVG(AM1857,$B$2:$F$5001)</f>
        <v>#N/A</v>
      </c>
      <c r="AO1857">
        <f t="shared" si="4101"/>
        <v>0</v>
      </c>
      <c r="AP1857" t="e">
        <f t="shared" ref="AP1857" si="4236">_xlfn.RANK.AVG(AO1857,$B$2:$F$5001)</f>
        <v>#N/A</v>
      </c>
      <c r="AQ1857">
        <f t="shared" si="4130"/>
        <v>0</v>
      </c>
      <c r="AR1857">
        <f t="shared" si="4108"/>
        <v>0</v>
      </c>
      <c r="AS1857">
        <f t="shared" si="4109"/>
        <v>0</v>
      </c>
      <c r="AT1857">
        <f t="shared" si="4110"/>
        <v>0</v>
      </c>
      <c r="AU1857">
        <f t="shared" si="4111"/>
        <v>0</v>
      </c>
    </row>
    <row r="1858" spans="1:47" x14ac:dyDescent="0.25">
      <c r="A1858" s="67">
        <v>1857</v>
      </c>
      <c r="U1858" s="28">
        <f t="shared" ref="U1858:U1921" si="4237">IFERROR(_xlfn.RANK.AVG(B1858,$B$2:$F$5001,1),0)</f>
        <v>0</v>
      </c>
      <c r="V1858" s="28">
        <f t="shared" ref="V1858:V1921" si="4238">IFERROR(_xlfn.RANK.AVG(C1858,$B$2:$F$5001,1),0)</f>
        <v>0</v>
      </c>
      <c r="W1858" s="28">
        <f t="shared" ref="W1858:W1921" si="4239">IFERROR(_xlfn.RANK.AVG(D1858,$B$2:$F$5001,1),0)</f>
        <v>0</v>
      </c>
      <c r="X1858" s="28">
        <f t="shared" ref="X1858:X1921" si="4240">IFERROR(_xlfn.RANK.AVG(E1858,$B$2:$F$5001,1),0)</f>
        <v>0</v>
      </c>
      <c r="Y1858" s="28">
        <f t="shared" ref="Y1858:Y1921" si="4241">IFERROR(_xlfn.RANK.AVG(F1858,$B$2:$F$5001,1),0)</f>
        <v>0</v>
      </c>
      <c r="AG1858" s="1">
        <f t="shared" ref="AG1858:AG1921" si="4242">B1858</f>
        <v>0</v>
      </c>
      <c r="AH1858" s="2" t="e">
        <f t="shared" si="4103"/>
        <v>#N/A</v>
      </c>
      <c r="AI1858" s="1">
        <f t="shared" ref="AI1858:AI1921" si="4243">C1858</f>
        <v>0</v>
      </c>
      <c r="AJ1858" t="e">
        <f t="shared" si="4104"/>
        <v>#N/A</v>
      </c>
      <c r="AK1858" s="1">
        <f t="shared" ref="AK1858:AK1921" si="4244">D1858</f>
        <v>0</v>
      </c>
      <c r="AL1858" t="e">
        <f t="shared" si="4105"/>
        <v>#N/A</v>
      </c>
      <c r="AM1858">
        <f t="shared" ref="AM1858:AM1921" si="4245">E1858</f>
        <v>0</v>
      </c>
      <c r="AN1858" t="e">
        <f t="shared" ref="AN1858" si="4246">_xlfn.RANK.AVG(AM1858,$B$2:$F$5001)</f>
        <v>#N/A</v>
      </c>
      <c r="AO1858">
        <f t="shared" ref="AO1858:AO1921" si="4247">F1858</f>
        <v>0</v>
      </c>
      <c r="AP1858" t="e">
        <f t="shared" ref="AP1858" si="4248">_xlfn.RANK.AVG(AO1858,$B$2:$F$5001)</f>
        <v>#N/A</v>
      </c>
      <c r="AQ1858">
        <f t="shared" si="4130"/>
        <v>0</v>
      </c>
      <c r="AR1858">
        <f t="shared" si="4108"/>
        <v>0</v>
      </c>
      <c r="AS1858">
        <f t="shared" si="4109"/>
        <v>0</v>
      </c>
      <c r="AT1858">
        <f t="shared" si="4110"/>
        <v>0</v>
      </c>
      <c r="AU1858">
        <f t="shared" si="4111"/>
        <v>0</v>
      </c>
    </row>
    <row r="1859" spans="1:47" x14ac:dyDescent="0.25">
      <c r="A1859" s="67">
        <v>1858</v>
      </c>
      <c r="U1859" s="28">
        <f t="shared" si="4237"/>
        <v>0</v>
      </c>
      <c r="V1859" s="28">
        <f t="shared" si="4238"/>
        <v>0</v>
      </c>
      <c r="W1859" s="28">
        <f t="shared" si="4239"/>
        <v>0</v>
      </c>
      <c r="X1859" s="28">
        <f t="shared" si="4240"/>
        <v>0</v>
      </c>
      <c r="Y1859" s="28">
        <f t="shared" si="4241"/>
        <v>0</v>
      </c>
      <c r="AG1859" s="1">
        <f t="shared" si="4242"/>
        <v>0</v>
      </c>
      <c r="AH1859" s="2" t="e">
        <f t="shared" ref="AH1859:AH1922" si="4249">_xlfn.RANK.AVG(AG1859,$B$2:$F$5001)</f>
        <v>#N/A</v>
      </c>
      <c r="AI1859" s="1">
        <f t="shared" si="4243"/>
        <v>0</v>
      </c>
      <c r="AJ1859" t="e">
        <f t="shared" ref="AJ1859:AJ1922" si="4250">_xlfn.RANK.AVG(AI1859,$B$2:$F$5001)</f>
        <v>#N/A</v>
      </c>
      <c r="AK1859" s="1">
        <f t="shared" si="4244"/>
        <v>0</v>
      </c>
      <c r="AL1859" t="e">
        <f t="shared" ref="AL1859:AL1922" si="4251">_xlfn.RANK.AVG(AK1859,$B$2:$F$5001)</f>
        <v>#N/A</v>
      </c>
      <c r="AM1859">
        <f t="shared" si="4245"/>
        <v>0</v>
      </c>
      <c r="AN1859" t="e">
        <f t="shared" ref="AN1859" si="4252">_xlfn.RANK.AVG(AM1859,$B$2:$F$5001)</f>
        <v>#N/A</v>
      </c>
      <c r="AO1859">
        <f t="shared" si="4247"/>
        <v>0</v>
      </c>
      <c r="AP1859" t="e">
        <f t="shared" ref="AP1859" si="4253">_xlfn.RANK.AVG(AO1859,$B$2:$F$5001)</f>
        <v>#N/A</v>
      </c>
      <c r="AQ1859">
        <f t="shared" si="4130"/>
        <v>0</v>
      </c>
      <c r="AR1859">
        <f t="shared" ref="AR1859:AR1922" si="4254">IFERROR(AJ1859,0)</f>
        <v>0</v>
      </c>
      <c r="AS1859">
        <f t="shared" ref="AS1859:AS1922" si="4255">IFERROR(AL1859,0)</f>
        <v>0</v>
      </c>
      <c r="AT1859">
        <f t="shared" ref="AT1859:AT1922" si="4256">IFERROR(AN1859,0)</f>
        <v>0</v>
      </c>
      <c r="AU1859">
        <f t="shared" ref="AU1859:AU1922" si="4257">IFERROR(AP1859,0)</f>
        <v>0</v>
      </c>
    </row>
    <row r="1860" spans="1:47" x14ac:dyDescent="0.25">
      <c r="A1860" s="67">
        <v>1859</v>
      </c>
      <c r="U1860" s="28">
        <f t="shared" si="4237"/>
        <v>0</v>
      </c>
      <c r="V1860" s="28">
        <f t="shared" si="4238"/>
        <v>0</v>
      </c>
      <c r="W1860" s="28">
        <f t="shared" si="4239"/>
        <v>0</v>
      </c>
      <c r="X1860" s="28">
        <f t="shared" si="4240"/>
        <v>0</v>
      </c>
      <c r="Y1860" s="28">
        <f t="shared" si="4241"/>
        <v>0</v>
      </c>
      <c r="AG1860" s="1">
        <f t="shared" si="4242"/>
        <v>0</v>
      </c>
      <c r="AH1860" s="2" t="e">
        <f t="shared" si="4249"/>
        <v>#N/A</v>
      </c>
      <c r="AI1860" s="1">
        <f t="shared" si="4243"/>
        <v>0</v>
      </c>
      <c r="AJ1860" t="e">
        <f t="shared" si="4250"/>
        <v>#N/A</v>
      </c>
      <c r="AK1860" s="1">
        <f t="shared" si="4244"/>
        <v>0</v>
      </c>
      <c r="AL1860" t="e">
        <f t="shared" si="4251"/>
        <v>#N/A</v>
      </c>
      <c r="AM1860">
        <f t="shared" si="4245"/>
        <v>0</v>
      </c>
      <c r="AN1860" t="e">
        <f t="shared" ref="AN1860" si="4258">_xlfn.RANK.AVG(AM1860,$B$2:$F$5001)</f>
        <v>#N/A</v>
      </c>
      <c r="AO1860">
        <f t="shared" si="4247"/>
        <v>0</v>
      </c>
      <c r="AP1860" t="e">
        <f t="shared" ref="AP1860" si="4259">_xlfn.RANK.AVG(AO1860,$B$2:$F$5001)</f>
        <v>#N/A</v>
      </c>
      <c r="AQ1860">
        <f t="shared" si="4130"/>
        <v>0</v>
      </c>
      <c r="AR1860">
        <f t="shared" si="4254"/>
        <v>0</v>
      </c>
      <c r="AS1860">
        <f t="shared" si="4255"/>
        <v>0</v>
      </c>
      <c r="AT1860">
        <f t="shared" si="4256"/>
        <v>0</v>
      </c>
      <c r="AU1860">
        <f t="shared" si="4257"/>
        <v>0</v>
      </c>
    </row>
    <row r="1861" spans="1:47" x14ac:dyDescent="0.25">
      <c r="A1861" s="67">
        <v>1860</v>
      </c>
      <c r="U1861" s="28">
        <f t="shared" si="4237"/>
        <v>0</v>
      </c>
      <c r="V1861" s="28">
        <f t="shared" si="4238"/>
        <v>0</v>
      </c>
      <c r="W1861" s="28">
        <f t="shared" si="4239"/>
        <v>0</v>
      </c>
      <c r="X1861" s="28">
        <f t="shared" si="4240"/>
        <v>0</v>
      </c>
      <c r="Y1861" s="28">
        <f t="shared" si="4241"/>
        <v>0</v>
      </c>
      <c r="AG1861" s="1">
        <f t="shared" si="4242"/>
        <v>0</v>
      </c>
      <c r="AH1861" s="2" t="e">
        <f t="shared" si="4249"/>
        <v>#N/A</v>
      </c>
      <c r="AI1861" s="1">
        <f t="shared" si="4243"/>
        <v>0</v>
      </c>
      <c r="AJ1861" t="e">
        <f t="shared" si="4250"/>
        <v>#N/A</v>
      </c>
      <c r="AK1861" s="1">
        <f t="shared" si="4244"/>
        <v>0</v>
      </c>
      <c r="AL1861" t="e">
        <f t="shared" si="4251"/>
        <v>#N/A</v>
      </c>
      <c r="AM1861">
        <f t="shared" si="4245"/>
        <v>0</v>
      </c>
      <c r="AN1861" t="e">
        <f t="shared" ref="AN1861" si="4260">_xlfn.RANK.AVG(AM1861,$B$2:$F$5001)</f>
        <v>#N/A</v>
      </c>
      <c r="AO1861">
        <f t="shared" si="4247"/>
        <v>0</v>
      </c>
      <c r="AP1861" t="e">
        <f t="shared" ref="AP1861" si="4261">_xlfn.RANK.AVG(AO1861,$B$2:$F$5001)</f>
        <v>#N/A</v>
      </c>
      <c r="AQ1861">
        <f t="shared" si="4130"/>
        <v>0</v>
      </c>
      <c r="AR1861">
        <f t="shared" si="4254"/>
        <v>0</v>
      </c>
      <c r="AS1861">
        <f t="shared" si="4255"/>
        <v>0</v>
      </c>
      <c r="AT1861">
        <f t="shared" si="4256"/>
        <v>0</v>
      </c>
      <c r="AU1861">
        <f t="shared" si="4257"/>
        <v>0</v>
      </c>
    </row>
    <row r="1862" spans="1:47" x14ac:dyDescent="0.25">
      <c r="A1862" s="67">
        <v>1861</v>
      </c>
      <c r="U1862" s="28">
        <f t="shared" si="4237"/>
        <v>0</v>
      </c>
      <c r="V1862" s="28">
        <f t="shared" si="4238"/>
        <v>0</v>
      </c>
      <c r="W1862" s="28">
        <f t="shared" si="4239"/>
        <v>0</v>
      </c>
      <c r="X1862" s="28">
        <f t="shared" si="4240"/>
        <v>0</v>
      </c>
      <c r="Y1862" s="28">
        <f t="shared" si="4241"/>
        <v>0</v>
      </c>
      <c r="AG1862" s="1">
        <f t="shared" si="4242"/>
        <v>0</v>
      </c>
      <c r="AH1862" s="2" t="e">
        <f t="shared" si="4249"/>
        <v>#N/A</v>
      </c>
      <c r="AI1862" s="1">
        <f t="shared" si="4243"/>
        <v>0</v>
      </c>
      <c r="AJ1862" t="e">
        <f t="shared" si="4250"/>
        <v>#N/A</v>
      </c>
      <c r="AK1862" s="1">
        <f t="shared" si="4244"/>
        <v>0</v>
      </c>
      <c r="AL1862" t="e">
        <f t="shared" si="4251"/>
        <v>#N/A</v>
      </c>
      <c r="AM1862">
        <f t="shared" si="4245"/>
        <v>0</v>
      </c>
      <c r="AN1862" t="e">
        <f t="shared" ref="AN1862" si="4262">_xlfn.RANK.AVG(AM1862,$B$2:$F$5001)</f>
        <v>#N/A</v>
      </c>
      <c r="AO1862">
        <f t="shared" si="4247"/>
        <v>0</v>
      </c>
      <c r="AP1862" t="e">
        <f t="shared" ref="AP1862" si="4263">_xlfn.RANK.AVG(AO1862,$B$2:$F$5001)</f>
        <v>#N/A</v>
      </c>
      <c r="AQ1862">
        <f t="shared" si="4130"/>
        <v>0</v>
      </c>
      <c r="AR1862">
        <f t="shared" si="4254"/>
        <v>0</v>
      </c>
      <c r="AS1862">
        <f t="shared" si="4255"/>
        <v>0</v>
      </c>
      <c r="AT1862">
        <f t="shared" si="4256"/>
        <v>0</v>
      </c>
      <c r="AU1862">
        <f t="shared" si="4257"/>
        <v>0</v>
      </c>
    </row>
    <row r="1863" spans="1:47" x14ac:dyDescent="0.25">
      <c r="A1863" s="67">
        <v>1862</v>
      </c>
      <c r="U1863" s="28">
        <f t="shared" si="4237"/>
        <v>0</v>
      </c>
      <c r="V1863" s="28">
        <f t="shared" si="4238"/>
        <v>0</v>
      </c>
      <c r="W1863" s="28">
        <f t="shared" si="4239"/>
        <v>0</v>
      </c>
      <c r="X1863" s="28">
        <f t="shared" si="4240"/>
        <v>0</v>
      </c>
      <c r="Y1863" s="28">
        <f t="shared" si="4241"/>
        <v>0</v>
      </c>
      <c r="AG1863" s="1">
        <f t="shared" si="4242"/>
        <v>0</v>
      </c>
      <c r="AH1863" s="2" t="e">
        <f t="shared" si="4249"/>
        <v>#N/A</v>
      </c>
      <c r="AI1863" s="1">
        <f t="shared" si="4243"/>
        <v>0</v>
      </c>
      <c r="AJ1863" t="e">
        <f t="shared" si="4250"/>
        <v>#N/A</v>
      </c>
      <c r="AK1863" s="1">
        <f t="shared" si="4244"/>
        <v>0</v>
      </c>
      <c r="AL1863" t="e">
        <f t="shared" si="4251"/>
        <v>#N/A</v>
      </c>
      <c r="AM1863">
        <f t="shared" si="4245"/>
        <v>0</v>
      </c>
      <c r="AN1863" t="e">
        <f t="shared" ref="AN1863" si="4264">_xlfn.RANK.AVG(AM1863,$B$2:$F$5001)</f>
        <v>#N/A</v>
      </c>
      <c r="AO1863">
        <f t="shared" si="4247"/>
        <v>0</v>
      </c>
      <c r="AP1863" t="e">
        <f t="shared" ref="AP1863" si="4265">_xlfn.RANK.AVG(AO1863,$B$2:$F$5001)</f>
        <v>#N/A</v>
      </c>
      <c r="AQ1863">
        <f t="shared" si="4130"/>
        <v>0</v>
      </c>
      <c r="AR1863">
        <f t="shared" si="4254"/>
        <v>0</v>
      </c>
      <c r="AS1863">
        <f t="shared" si="4255"/>
        <v>0</v>
      </c>
      <c r="AT1863">
        <f t="shared" si="4256"/>
        <v>0</v>
      </c>
      <c r="AU1863">
        <f t="shared" si="4257"/>
        <v>0</v>
      </c>
    </row>
    <row r="1864" spans="1:47" x14ac:dyDescent="0.25">
      <c r="A1864" s="67">
        <v>1863</v>
      </c>
      <c r="U1864" s="28">
        <f t="shared" si="4237"/>
        <v>0</v>
      </c>
      <c r="V1864" s="28">
        <f t="shared" si="4238"/>
        <v>0</v>
      </c>
      <c r="W1864" s="28">
        <f t="shared" si="4239"/>
        <v>0</v>
      </c>
      <c r="X1864" s="28">
        <f t="shared" si="4240"/>
        <v>0</v>
      </c>
      <c r="Y1864" s="28">
        <f t="shared" si="4241"/>
        <v>0</v>
      </c>
      <c r="AG1864" s="1">
        <f t="shared" si="4242"/>
        <v>0</v>
      </c>
      <c r="AH1864" s="2" t="e">
        <f t="shared" si="4249"/>
        <v>#N/A</v>
      </c>
      <c r="AI1864" s="1">
        <f t="shared" si="4243"/>
        <v>0</v>
      </c>
      <c r="AJ1864" t="e">
        <f t="shared" si="4250"/>
        <v>#N/A</v>
      </c>
      <c r="AK1864" s="1">
        <f t="shared" si="4244"/>
        <v>0</v>
      </c>
      <c r="AL1864" t="e">
        <f t="shared" si="4251"/>
        <v>#N/A</v>
      </c>
      <c r="AM1864">
        <f t="shared" si="4245"/>
        <v>0</v>
      </c>
      <c r="AN1864" t="e">
        <f t="shared" ref="AN1864" si="4266">_xlfn.RANK.AVG(AM1864,$B$2:$F$5001)</f>
        <v>#N/A</v>
      </c>
      <c r="AO1864">
        <f t="shared" si="4247"/>
        <v>0</v>
      </c>
      <c r="AP1864" t="e">
        <f t="shared" ref="AP1864" si="4267">_xlfn.RANK.AVG(AO1864,$B$2:$F$5001)</f>
        <v>#N/A</v>
      </c>
      <c r="AQ1864">
        <f t="shared" si="4130"/>
        <v>0</v>
      </c>
      <c r="AR1864">
        <f t="shared" si="4254"/>
        <v>0</v>
      </c>
      <c r="AS1864">
        <f t="shared" si="4255"/>
        <v>0</v>
      </c>
      <c r="AT1864">
        <f t="shared" si="4256"/>
        <v>0</v>
      </c>
      <c r="AU1864">
        <f t="shared" si="4257"/>
        <v>0</v>
      </c>
    </row>
    <row r="1865" spans="1:47" x14ac:dyDescent="0.25">
      <c r="A1865" s="67">
        <v>1864</v>
      </c>
      <c r="U1865" s="28">
        <f t="shared" si="4237"/>
        <v>0</v>
      </c>
      <c r="V1865" s="28">
        <f t="shared" si="4238"/>
        <v>0</v>
      </c>
      <c r="W1865" s="28">
        <f t="shared" si="4239"/>
        <v>0</v>
      </c>
      <c r="X1865" s="28">
        <f t="shared" si="4240"/>
        <v>0</v>
      </c>
      <c r="Y1865" s="28">
        <f t="shared" si="4241"/>
        <v>0</v>
      </c>
      <c r="AG1865" s="1">
        <f t="shared" si="4242"/>
        <v>0</v>
      </c>
      <c r="AH1865" s="2" t="e">
        <f t="shared" si="4249"/>
        <v>#N/A</v>
      </c>
      <c r="AI1865" s="1">
        <f t="shared" si="4243"/>
        <v>0</v>
      </c>
      <c r="AJ1865" t="e">
        <f t="shared" si="4250"/>
        <v>#N/A</v>
      </c>
      <c r="AK1865" s="1">
        <f t="shared" si="4244"/>
        <v>0</v>
      </c>
      <c r="AL1865" t="e">
        <f t="shared" si="4251"/>
        <v>#N/A</v>
      </c>
      <c r="AM1865">
        <f t="shared" si="4245"/>
        <v>0</v>
      </c>
      <c r="AN1865" t="e">
        <f t="shared" ref="AN1865" si="4268">_xlfn.RANK.AVG(AM1865,$B$2:$F$5001)</f>
        <v>#N/A</v>
      </c>
      <c r="AO1865">
        <f t="shared" si="4247"/>
        <v>0</v>
      </c>
      <c r="AP1865" t="e">
        <f t="shared" ref="AP1865" si="4269">_xlfn.RANK.AVG(AO1865,$B$2:$F$5001)</f>
        <v>#N/A</v>
      </c>
      <c r="AQ1865">
        <f t="shared" si="4130"/>
        <v>0</v>
      </c>
      <c r="AR1865">
        <f t="shared" si="4254"/>
        <v>0</v>
      </c>
      <c r="AS1865">
        <f t="shared" si="4255"/>
        <v>0</v>
      </c>
      <c r="AT1865">
        <f t="shared" si="4256"/>
        <v>0</v>
      </c>
      <c r="AU1865">
        <f t="shared" si="4257"/>
        <v>0</v>
      </c>
    </row>
    <row r="1866" spans="1:47" x14ac:dyDescent="0.25">
      <c r="A1866" s="67">
        <v>1865</v>
      </c>
      <c r="U1866" s="28">
        <f t="shared" si="4237"/>
        <v>0</v>
      </c>
      <c r="V1866" s="28">
        <f t="shared" si="4238"/>
        <v>0</v>
      </c>
      <c r="W1866" s="28">
        <f t="shared" si="4239"/>
        <v>0</v>
      </c>
      <c r="X1866" s="28">
        <f t="shared" si="4240"/>
        <v>0</v>
      </c>
      <c r="Y1866" s="28">
        <f t="shared" si="4241"/>
        <v>0</v>
      </c>
      <c r="AG1866" s="1">
        <f t="shared" si="4242"/>
        <v>0</v>
      </c>
      <c r="AH1866" s="2" t="e">
        <f t="shared" si="4249"/>
        <v>#N/A</v>
      </c>
      <c r="AI1866" s="1">
        <f t="shared" si="4243"/>
        <v>0</v>
      </c>
      <c r="AJ1866" t="e">
        <f t="shared" si="4250"/>
        <v>#N/A</v>
      </c>
      <c r="AK1866" s="1">
        <f t="shared" si="4244"/>
        <v>0</v>
      </c>
      <c r="AL1866" t="e">
        <f t="shared" si="4251"/>
        <v>#N/A</v>
      </c>
      <c r="AM1866">
        <f t="shared" si="4245"/>
        <v>0</v>
      </c>
      <c r="AN1866" t="e">
        <f t="shared" ref="AN1866" si="4270">_xlfn.RANK.AVG(AM1866,$B$2:$F$5001)</f>
        <v>#N/A</v>
      </c>
      <c r="AO1866">
        <f t="shared" si="4247"/>
        <v>0</v>
      </c>
      <c r="AP1866" t="e">
        <f t="shared" ref="AP1866" si="4271">_xlfn.RANK.AVG(AO1866,$B$2:$F$5001)</f>
        <v>#N/A</v>
      </c>
      <c r="AQ1866">
        <f t="shared" si="4130"/>
        <v>0</v>
      </c>
      <c r="AR1866">
        <f t="shared" si="4254"/>
        <v>0</v>
      </c>
      <c r="AS1866">
        <f t="shared" si="4255"/>
        <v>0</v>
      </c>
      <c r="AT1866">
        <f t="shared" si="4256"/>
        <v>0</v>
      </c>
      <c r="AU1866">
        <f t="shared" si="4257"/>
        <v>0</v>
      </c>
    </row>
    <row r="1867" spans="1:47" x14ac:dyDescent="0.25">
      <c r="A1867" s="67">
        <v>1866</v>
      </c>
      <c r="U1867" s="28">
        <f t="shared" si="4237"/>
        <v>0</v>
      </c>
      <c r="V1867" s="28">
        <f t="shared" si="4238"/>
        <v>0</v>
      </c>
      <c r="W1867" s="28">
        <f t="shared" si="4239"/>
        <v>0</v>
      </c>
      <c r="X1867" s="28">
        <f t="shared" si="4240"/>
        <v>0</v>
      </c>
      <c r="Y1867" s="28">
        <f t="shared" si="4241"/>
        <v>0</v>
      </c>
      <c r="AG1867" s="1">
        <f t="shared" si="4242"/>
        <v>0</v>
      </c>
      <c r="AH1867" s="2" t="e">
        <f t="shared" si="4249"/>
        <v>#N/A</v>
      </c>
      <c r="AI1867" s="1">
        <f t="shared" si="4243"/>
        <v>0</v>
      </c>
      <c r="AJ1867" t="e">
        <f t="shared" si="4250"/>
        <v>#N/A</v>
      </c>
      <c r="AK1867" s="1">
        <f t="shared" si="4244"/>
        <v>0</v>
      </c>
      <c r="AL1867" t="e">
        <f t="shared" si="4251"/>
        <v>#N/A</v>
      </c>
      <c r="AM1867">
        <f t="shared" si="4245"/>
        <v>0</v>
      </c>
      <c r="AN1867" t="e">
        <f t="shared" ref="AN1867" si="4272">_xlfn.RANK.AVG(AM1867,$B$2:$F$5001)</f>
        <v>#N/A</v>
      </c>
      <c r="AO1867">
        <f t="shared" si="4247"/>
        <v>0</v>
      </c>
      <c r="AP1867" t="e">
        <f t="shared" ref="AP1867" si="4273">_xlfn.RANK.AVG(AO1867,$B$2:$F$5001)</f>
        <v>#N/A</v>
      </c>
      <c r="AQ1867">
        <f t="shared" si="4130"/>
        <v>0</v>
      </c>
      <c r="AR1867">
        <f t="shared" si="4254"/>
        <v>0</v>
      </c>
      <c r="AS1867">
        <f t="shared" si="4255"/>
        <v>0</v>
      </c>
      <c r="AT1867">
        <f t="shared" si="4256"/>
        <v>0</v>
      </c>
      <c r="AU1867">
        <f t="shared" si="4257"/>
        <v>0</v>
      </c>
    </row>
    <row r="1868" spans="1:47" x14ac:dyDescent="0.25">
      <c r="A1868" s="67">
        <v>1867</v>
      </c>
      <c r="U1868" s="28">
        <f t="shared" si="4237"/>
        <v>0</v>
      </c>
      <c r="V1868" s="28">
        <f t="shared" si="4238"/>
        <v>0</v>
      </c>
      <c r="W1868" s="28">
        <f t="shared" si="4239"/>
        <v>0</v>
      </c>
      <c r="X1868" s="28">
        <f t="shared" si="4240"/>
        <v>0</v>
      </c>
      <c r="Y1868" s="28">
        <f t="shared" si="4241"/>
        <v>0</v>
      </c>
      <c r="AG1868" s="1">
        <f t="shared" si="4242"/>
        <v>0</v>
      </c>
      <c r="AH1868" s="2" t="e">
        <f t="shared" si="4249"/>
        <v>#N/A</v>
      </c>
      <c r="AI1868" s="1">
        <f t="shared" si="4243"/>
        <v>0</v>
      </c>
      <c r="AJ1868" t="e">
        <f t="shared" si="4250"/>
        <v>#N/A</v>
      </c>
      <c r="AK1868" s="1">
        <f t="shared" si="4244"/>
        <v>0</v>
      </c>
      <c r="AL1868" t="e">
        <f t="shared" si="4251"/>
        <v>#N/A</v>
      </c>
      <c r="AM1868">
        <f t="shared" si="4245"/>
        <v>0</v>
      </c>
      <c r="AN1868" t="e">
        <f t="shared" ref="AN1868" si="4274">_xlfn.RANK.AVG(AM1868,$B$2:$F$5001)</f>
        <v>#N/A</v>
      </c>
      <c r="AO1868">
        <f t="shared" si="4247"/>
        <v>0</v>
      </c>
      <c r="AP1868" t="e">
        <f t="shared" ref="AP1868" si="4275">_xlfn.RANK.AVG(AO1868,$B$2:$F$5001)</f>
        <v>#N/A</v>
      </c>
      <c r="AQ1868">
        <f t="shared" ref="AQ1868:AQ1931" si="4276">IFERROR(AH1868,0)</f>
        <v>0</v>
      </c>
      <c r="AR1868">
        <f t="shared" si="4254"/>
        <v>0</v>
      </c>
      <c r="AS1868">
        <f t="shared" si="4255"/>
        <v>0</v>
      </c>
      <c r="AT1868">
        <f t="shared" si="4256"/>
        <v>0</v>
      </c>
      <c r="AU1868">
        <f t="shared" si="4257"/>
        <v>0</v>
      </c>
    </row>
    <row r="1869" spans="1:47" x14ac:dyDescent="0.25">
      <c r="A1869" s="67">
        <v>1868</v>
      </c>
      <c r="U1869" s="28">
        <f t="shared" si="4237"/>
        <v>0</v>
      </c>
      <c r="V1869" s="28">
        <f t="shared" si="4238"/>
        <v>0</v>
      </c>
      <c r="W1869" s="28">
        <f t="shared" si="4239"/>
        <v>0</v>
      </c>
      <c r="X1869" s="28">
        <f t="shared" si="4240"/>
        <v>0</v>
      </c>
      <c r="Y1869" s="28">
        <f t="shared" si="4241"/>
        <v>0</v>
      </c>
      <c r="AG1869" s="1">
        <f t="shared" si="4242"/>
        <v>0</v>
      </c>
      <c r="AH1869" s="2" t="e">
        <f t="shared" si="4249"/>
        <v>#N/A</v>
      </c>
      <c r="AI1869" s="1">
        <f t="shared" si="4243"/>
        <v>0</v>
      </c>
      <c r="AJ1869" t="e">
        <f t="shared" si="4250"/>
        <v>#N/A</v>
      </c>
      <c r="AK1869" s="1">
        <f t="shared" si="4244"/>
        <v>0</v>
      </c>
      <c r="AL1869" t="e">
        <f t="shared" si="4251"/>
        <v>#N/A</v>
      </c>
      <c r="AM1869">
        <f t="shared" si="4245"/>
        <v>0</v>
      </c>
      <c r="AN1869" t="e">
        <f t="shared" ref="AN1869" si="4277">_xlfn.RANK.AVG(AM1869,$B$2:$F$5001)</f>
        <v>#N/A</v>
      </c>
      <c r="AO1869">
        <f t="shared" si="4247"/>
        <v>0</v>
      </c>
      <c r="AP1869" t="e">
        <f t="shared" ref="AP1869" si="4278">_xlfn.RANK.AVG(AO1869,$B$2:$F$5001)</f>
        <v>#N/A</v>
      </c>
      <c r="AQ1869">
        <f t="shared" si="4276"/>
        <v>0</v>
      </c>
      <c r="AR1869">
        <f t="shared" si="4254"/>
        <v>0</v>
      </c>
      <c r="AS1869">
        <f t="shared" si="4255"/>
        <v>0</v>
      </c>
      <c r="AT1869">
        <f t="shared" si="4256"/>
        <v>0</v>
      </c>
      <c r="AU1869">
        <f t="shared" si="4257"/>
        <v>0</v>
      </c>
    </row>
    <row r="1870" spans="1:47" x14ac:dyDescent="0.25">
      <c r="A1870" s="67">
        <v>1869</v>
      </c>
      <c r="U1870" s="28">
        <f t="shared" si="4237"/>
        <v>0</v>
      </c>
      <c r="V1870" s="28">
        <f t="shared" si="4238"/>
        <v>0</v>
      </c>
      <c r="W1870" s="28">
        <f t="shared" si="4239"/>
        <v>0</v>
      </c>
      <c r="X1870" s="28">
        <f t="shared" si="4240"/>
        <v>0</v>
      </c>
      <c r="Y1870" s="28">
        <f t="shared" si="4241"/>
        <v>0</v>
      </c>
      <c r="AG1870" s="1">
        <f t="shared" si="4242"/>
        <v>0</v>
      </c>
      <c r="AH1870" s="2" t="e">
        <f t="shared" si="4249"/>
        <v>#N/A</v>
      </c>
      <c r="AI1870" s="1">
        <f t="shared" si="4243"/>
        <v>0</v>
      </c>
      <c r="AJ1870" t="e">
        <f t="shared" si="4250"/>
        <v>#N/A</v>
      </c>
      <c r="AK1870" s="1">
        <f t="shared" si="4244"/>
        <v>0</v>
      </c>
      <c r="AL1870" t="e">
        <f t="shared" si="4251"/>
        <v>#N/A</v>
      </c>
      <c r="AM1870">
        <f t="shared" si="4245"/>
        <v>0</v>
      </c>
      <c r="AN1870" t="e">
        <f t="shared" ref="AN1870" si="4279">_xlfn.RANK.AVG(AM1870,$B$2:$F$5001)</f>
        <v>#N/A</v>
      </c>
      <c r="AO1870">
        <f t="shared" si="4247"/>
        <v>0</v>
      </c>
      <c r="AP1870" t="e">
        <f t="shared" ref="AP1870" si="4280">_xlfn.RANK.AVG(AO1870,$B$2:$F$5001)</f>
        <v>#N/A</v>
      </c>
      <c r="AQ1870">
        <f t="shared" si="4276"/>
        <v>0</v>
      </c>
      <c r="AR1870">
        <f t="shared" si="4254"/>
        <v>0</v>
      </c>
      <c r="AS1870">
        <f t="shared" si="4255"/>
        <v>0</v>
      </c>
      <c r="AT1870">
        <f t="shared" si="4256"/>
        <v>0</v>
      </c>
      <c r="AU1870">
        <f t="shared" si="4257"/>
        <v>0</v>
      </c>
    </row>
    <row r="1871" spans="1:47" x14ac:dyDescent="0.25">
      <c r="A1871" s="67">
        <v>1870</v>
      </c>
      <c r="U1871" s="28">
        <f t="shared" si="4237"/>
        <v>0</v>
      </c>
      <c r="V1871" s="28">
        <f t="shared" si="4238"/>
        <v>0</v>
      </c>
      <c r="W1871" s="28">
        <f t="shared" si="4239"/>
        <v>0</v>
      </c>
      <c r="X1871" s="28">
        <f t="shared" si="4240"/>
        <v>0</v>
      </c>
      <c r="Y1871" s="28">
        <f t="shared" si="4241"/>
        <v>0</v>
      </c>
      <c r="AG1871" s="1">
        <f t="shared" si="4242"/>
        <v>0</v>
      </c>
      <c r="AH1871" s="2" t="e">
        <f t="shared" si="4249"/>
        <v>#N/A</v>
      </c>
      <c r="AI1871" s="1">
        <f t="shared" si="4243"/>
        <v>0</v>
      </c>
      <c r="AJ1871" t="e">
        <f t="shared" si="4250"/>
        <v>#N/A</v>
      </c>
      <c r="AK1871" s="1">
        <f t="shared" si="4244"/>
        <v>0</v>
      </c>
      <c r="AL1871" t="e">
        <f t="shared" si="4251"/>
        <v>#N/A</v>
      </c>
      <c r="AM1871">
        <f t="shared" si="4245"/>
        <v>0</v>
      </c>
      <c r="AN1871" t="e">
        <f t="shared" ref="AN1871" si="4281">_xlfn.RANK.AVG(AM1871,$B$2:$F$5001)</f>
        <v>#N/A</v>
      </c>
      <c r="AO1871">
        <f t="shared" si="4247"/>
        <v>0</v>
      </c>
      <c r="AP1871" t="e">
        <f t="shared" ref="AP1871" si="4282">_xlfn.RANK.AVG(AO1871,$B$2:$F$5001)</f>
        <v>#N/A</v>
      </c>
      <c r="AQ1871">
        <f t="shared" si="4276"/>
        <v>0</v>
      </c>
      <c r="AR1871">
        <f t="shared" si="4254"/>
        <v>0</v>
      </c>
      <c r="AS1871">
        <f t="shared" si="4255"/>
        <v>0</v>
      </c>
      <c r="AT1871">
        <f t="shared" si="4256"/>
        <v>0</v>
      </c>
      <c r="AU1871">
        <f t="shared" si="4257"/>
        <v>0</v>
      </c>
    </row>
    <row r="1872" spans="1:47" x14ac:dyDescent="0.25">
      <c r="A1872" s="67">
        <v>1871</v>
      </c>
      <c r="U1872" s="28">
        <f t="shared" si="4237"/>
        <v>0</v>
      </c>
      <c r="V1872" s="28">
        <f t="shared" si="4238"/>
        <v>0</v>
      </c>
      <c r="W1872" s="28">
        <f t="shared" si="4239"/>
        <v>0</v>
      </c>
      <c r="X1872" s="28">
        <f t="shared" si="4240"/>
        <v>0</v>
      </c>
      <c r="Y1872" s="28">
        <f t="shared" si="4241"/>
        <v>0</v>
      </c>
      <c r="AG1872" s="1">
        <f t="shared" si="4242"/>
        <v>0</v>
      </c>
      <c r="AH1872" s="2" t="e">
        <f t="shared" si="4249"/>
        <v>#N/A</v>
      </c>
      <c r="AI1872" s="1">
        <f t="shared" si="4243"/>
        <v>0</v>
      </c>
      <c r="AJ1872" t="e">
        <f t="shared" si="4250"/>
        <v>#N/A</v>
      </c>
      <c r="AK1872" s="1">
        <f t="shared" si="4244"/>
        <v>0</v>
      </c>
      <c r="AL1872" t="e">
        <f t="shared" si="4251"/>
        <v>#N/A</v>
      </c>
      <c r="AM1872">
        <f t="shared" si="4245"/>
        <v>0</v>
      </c>
      <c r="AN1872" t="e">
        <f t="shared" ref="AN1872" si="4283">_xlfn.RANK.AVG(AM1872,$B$2:$F$5001)</f>
        <v>#N/A</v>
      </c>
      <c r="AO1872">
        <f t="shared" si="4247"/>
        <v>0</v>
      </c>
      <c r="AP1872" t="e">
        <f t="shared" ref="AP1872" si="4284">_xlfn.RANK.AVG(AO1872,$B$2:$F$5001)</f>
        <v>#N/A</v>
      </c>
      <c r="AQ1872">
        <f t="shared" si="4276"/>
        <v>0</v>
      </c>
      <c r="AR1872">
        <f t="shared" si="4254"/>
        <v>0</v>
      </c>
      <c r="AS1872">
        <f t="shared" si="4255"/>
        <v>0</v>
      </c>
      <c r="AT1872">
        <f t="shared" si="4256"/>
        <v>0</v>
      </c>
      <c r="AU1872">
        <f t="shared" si="4257"/>
        <v>0</v>
      </c>
    </row>
    <row r="1873" spans="1:47" x14ac:dyDescent="0.25">
      <c r="A1873" s="67">
        <v>1872</v>
      </c>
      <c r="U1873" s="28">
        <f t="shared" si="4237"/>
        <v>0</v>
      </c>
      <c r="V1873" s="28">
        <f t="shared" si="4238"/>
        <v>0</v>
      </c>
      <c r="W1873" s="28">
        <f t="shared" si="4239"/>
        <v>0</v>
      </c>
      <c r="X1873" s="28">
        <f t="shared" si="4240"/>
        <v>0</v>
      </c>
      <c r="Y1873" s="28">
        <f t="shared" si="4241"/>
        <v>0</v>
      </c>
      <c r="AG1873" s="1">
        <f t="shared" si="4242"/>
        <v>0</v>
      </c>
      <c r="AH1873" s="2" t="e">
        <f t="shared" si="4249"/>
        <v>#N/A</v>
      </c>
      <c r="AI1873" s="1">
        <f t="shared" si="4243"/>
        <v>0</v>
      </c>
      <c r="AJ1873" t="e">
        <f t="shared" si="4250"/>
        <v>#N/A</v>
      </c>
      <c r="AK1873" s="1">
        <f t="shared" si="4244"/>
        <v>0</v>
      </c>
      <c r="AL1873" t="e">
        <f t="shared" si="4251"/>
        <v>#N/A</v>
      </c>
      <c r="AM1873">
        <f t="shared" si="4245"/>
        <v>0</v>
      </c>
      <c r="AN1873" t="e">
        <f t="shared" ref="AN1873" si="4285">_xlfn.RANK.AVG(AM1873,$B$2:$F$5001)</f>
        <v>#N/A</v>
      </c>
      <c r="AO1873">
        <f t="shared" si="4247"/>
        <v>0</v>
      </c>
      <c r="AP1873" t="e">
        <f t="shared" ref="AP1873" si="4286">_xlfn.RANK.AVG(AO1873,$B$2:$F$5001)</f>
        <v>#N/A</v>
      </c>
      <c r="AQ1873">
        <f t="shared" si="4276"/>
        <v>0</v>
      </c>
      <c r="AR1873">
        <f t="shared" si="4254"/>
        <v>0</v>
      </c>
      <c r="AS1873">
        <f t="shared" si="4255"/>
        <v>0</v>
      </c>
      <c r="AT1873">
        <f t="shared" si="4256"/>
        <v>0</v>
      </c>
      <c r="AU1873">
        <f t="shared" si="4257"/>
        <v>0</v>
      </c>
    </row>
    <row r="1874" spans="1:47" x14ac:dyDescent="0.25">
      <c r="A1874" s="67">
        <v>1873</v>
      </c>
      <c r="U1874" s="28">
        <f t="shared" si="4237"/>
        <v>0</v>
      </c>
      <c r="V1874" s="28">
        <f t="shared" si="4238"/>
        <v>0</v>
      </c>
      <c r="W1874" s="28">
        <f t="shared" si="4239"/>
        <v>0</v>
      </c>
      <c r="X1874" s="28">
        <f t="shared" si="4240"/>
        <v>0</v>
      </c>
      <c r="Y1874" s="28">
        <f t="shared" si="4241"/>
        <v>0</v>
      </c>
      <c r="AG1874" s="1">
        <f t="shared" si="4242"/>
        <v>0</v>
      </c>
      <c r="AH1874" s="2" t="e">
        <f t="shared" si="4249"/>
        <v>#N/A</v>
      </c>
      <c r="AI1874" s="1">
        <f t="shared" si="4243"/>
        <v>0</v>
      </c>
      <c r="AJ1874" t="e">
        <f t="shared" si="4250"/>
        <v>#N/A</v>
      </c>
      <c r="AK1874" s="1">
        <f t="shared" si="4244"/>
        <v>0</v>
      </c>
      <c r="AL1874" t="e">
        <f t="shared" si="4251"/>
        <v>#N/A</v>
      </c>
      <c r="AM1874">
        <f t="shared" si="4245"/>
        <v>0</v>
      </c>
      <c r="AN1874" t="e">
        <f t="shared" ref="AN1874" si="4287">_xlfn.RANK.AVG(AM1874,$B$2:$F$5001)</f>
        <v>#N/A</v>
      </c>
      <c r="AO1874">
        <f t="shared" si="4247"/>
        <v>0</v>
      </c>
      <c r="AP1874" t="e">
        <f t="shared" ref="AP1874" si="4288">_xlfn.RANK.AVG(AO1874,$B$2:$F$5001)</f>
        <v>#N/A</v>
      </c>
      <c r="AQ1874">
        <f t="shared" si="4276"/>
        <v>0</v>
      </c>
      <c r="AR1874">
        <f t="shared" si="4254"/>
        <v>0</v>
      </c>
      <c r="AS1874">
        <f t="shared" si="4255"/>
        <v>0</v>
      </c>
      <c r="AT1874">
        <f t="shared" si="4256"/>
        <v>0</v>
      </c>
      <c r="AU1874">
        <f t="shared" si="4257"/>
        <v>0</v>
      </c>
    </row>
    <row r="1875" spans="1:47" x14ac:dyDescent="0.25">
      <c r="A1875" s="67">
        <v>1874</v>
      </c>
      <c r="U1875" s="28">
        <f t="shared" si="4237"/>
        <v>0</v>
      </c>
      <c r="V1875" s="28">
        <f t="shared" si="4238"/>
        <v>0</v>
      </c>
      <c r="W1875" s="28">
        <f t="shared" si="4239"/>
        <v>0</v>
      </c>
      <c r="X1875" s="28">
        <f t="shared" si="4240"/>
        <v>0</v>
      </c>
      <c r="Y1875" s="28">
        <f t="shared" si="4241"/>
        <v>0</v>
      </c>
      <c r="AG1875" s="1">
        <f t="shared" si="4242"/>
        <v>0</v>
      </c>
      <c r="AH1875" s="2" t="e">
        <f t="shared" si="4249"/>
        <v>#N/A</v>
      </c>
      <c r="AI1875" s="1">
        <f t="shared" si="4243"/>
        <v>0</v>
      </c>
      <c r="AJ1875" t="e">
        <f t="shared" si="4250"/>
        <v>#N/A</v>
      </c>
      <c r="AK1875" s="1">
        <f t="shared" si="4244"/>
        <v>0</v>
      </c>
      <c r="AL1875" t="e">
        <f t="shared" si="4251"/>
        <v>#N/A</v>
      </c>
      <c r="AM1875">
        <f t="shared" si="4245"/>
        <v>0</v>
      </c>
      <c r="AN1875" t="e">
        <f t="shared" ref="AN1875" si="4289">_xlfn.RANK.AVG(AM1875,$B$2:$F$5001)</f>
        <v>#N/A</v>
      </c>
      <c r="AO1875">
        <f t="shared" si="4247"/>
        <v>0</v>
      </c>
      <c r="AP1875" t="e">
        <f t="shared" ref="AP1875" si="4290">_xlfn.RANK.AVG(AO1875,$B$2:$F$5001)</f>
        <v>#N/A</v>
      </c>
      <c r="AQ1875">
        <f t="shared" si="4276"/>
        <v>0</v>
      </c>
      <c r="AR1875">
        <f t="shared" si="4254"/>
        <v>0</v>
      </c>
      <c r="AS1875">
        <f t="shared" si="4255"/>
        <v>0</v>
      </c>
      <c r="AT1875">
        <f t="shared" si="4256"/>
        <v>0</v>
      </c>
      <c r="AU1875">
        <f t="shared" si="4257"/>
        <v>0</v>
      </c>
    </row>
    <row r="1876" spans="1:47" x14ac:dyDescent="0.25">
      <c r="A1876" s="67">
        <v>1875</v>
      </c>
      <c r="U1876" s="28">
        <f t="shared" si="4237"/>
        <v>0</v>
      </c>
      <c r="V1876" s="28">
        <f t="shared" si="4238"/>
        <v>0</v>
      </c>
      <c r="W1876" s="28">
        <f t="shared" si="4239"/>
        <v>0</v>
      </c>
      <c r="X1876" s="28">
        <f t="shared" si="4240"/>
        <v>0</v>
      </c>
      <c r="Y1876" s="28">
        <f t="shared" si="4241"/>
        <v>0</v>
      </c>
      <c r="AG1876" s="1">
        <f t="shared" si="4242"/>
        <v>0</v>
      </c>
      <c r="AH1876" s="2" t="e">
        <f t="shared" si="4249"/>
        <v>#N/A</v>
      </c>
      <c r="AI1876" s="1">
        <f t="shared" si="4243"/>
        <v>0</v>
      </c>
      <c r="AJ1876" t="e">
        <f t="shared" si="4250"/>
        <v>#N/A</v>
      </c>
      <c r="AK1876" s="1">
        <f t="shared" si="4244"/>
        <v>0</v>
      </c>
      <c r="AL1876" t="e">
        <f t="shared" si="4251"/>
        <v>#N/A</v>
      </c>
      <c r="AM1876">
        <f t="shared" si="4245"/>
        <v>0</v>
      </c>
      <c r="AN1876" t="e">
        <f t="shared" ref="AN1876" si="4291">_xlfn.RANK.AVG(AM1876,$B$2:$F$5001)</f>
        <v>#N/A</v>
      </c>
      <c r="AO1876">
        <f t="shared" si="4247"/>
        <v>0</v>
      </c>
      <c r="AP1876" t="e">
        <f t="shared" ref="AP1876" si="4292">_xlfn.RANK.AVG(AO1876,$B$2:$F$5001)</f>
        <v>#N/A</v>
      </c>
      <c r="AQ1876">
        <f t="shared" si="4276"/>
        <v>0</v>
      </c>
      <c r="AR1876">
        <f t="shared" si="4254"/>
        <v>0</v>
      </c>
      <c r="AS1876">
        <f t="shared" si="4255"/>
        <v>0</v>
      </c>
      <c r="AT1876">
        <f t="shared" si="4256"/>
        <v>0</v>
      </c>
      <c r="AU1876">
        <f t="shared" si="4257"/>
        <v>0</v>
      </c>
    </row>
    <row r="1877" spans="1:47" x14ac:dyDescent="0.25">
      <c r="A1877" s="67">
        <v>1876</v>
      </c>
      <c r="U1877" s="28">
        <f t="shared" si="4237"/>
        <v>0</v>
      </c>
      <c r="V1877" s="28">
        <f t="shared" si="4238"/>
        <v>0</v>
      </c>
      <c r="W1877" s="28">
        <f t="shared" si="4239"/>
        <v>0</v>
      </c>
      <c r="X1877" s="28">
        <f t="shared" si="4240"/>
        <v>0</v>
      </c>
      <c r="Y1877" s="28">
        <f t="shared" si="4241"/>
        <v>0</v>
      </c>
      <c r="AG1877" s="1">
        <f t="shared" si="4242"/>
        <v>0</v>
      </c>
      <c r="AH1877" s="2" t="e">
        <f t="shared" si="4249"/>
        <v>#N/A</v>
      </c>
      <c r="AI1877" s="1">
        <f t="shared" si="4243"/>
        <v>0</v>
      </c>
      <c r="AJ1877" t="e">
        <f t="shared" si="4250"/>
        <v>#N/A</v>
      </c>
      <c r="AK1877" s="1">
        <f t="shared" si="4244"/>
        <v>0</v>
      </c>
      <c r="AL1877" t="e">
        <f t="shared" si="4251"/>
        <v>#N/A</v>
      </c>
      <c r="AM1877">
        <f t="shared" si="4245"/>
        <v>0</v>
      </c>
      <c r="AN1877" t="e">
        <f t="shared" ref="AN1877" si="4293">_xlfn.RANK.AVG(AM1877,$B$2:$F$5001)</f>
        <v>#N/A</v>
      </c>
      <c r="AO1877">
        <f t="shared" si="4247"/>
        <v>0</v>
      </c>
      <c r="AP1877" t="e">
        <f t="shared" ref="AP1877" si="4294">_xlfn.RANK.AVG(AO1877,$B$2:$F$5001)</f>
        <v>#N/A</v>
      </c>
      <c r="AQ1877">
        <f t="shared" si="4276"/>
        <v>0</v>
      </c>
      <c r="AR1877">
        <f t="shared" si="4254"/>
        <v>0</v>
      </c>
      <c r="AS1877">
        <f t="shared" si="4255"/>
        <v>0</v>
      </c>
      <c r="AT1877">
        <f t="shared" si="4256"/>
        <v>0</v>
      </c>
      <c r="AU1877">
        <f t="shared" si="4257"/>
        <v>0</v>
      </c>
    </row>
    <row r="1878" spans="1:47" x14ac:dyDescent="0.25">
      <c r="A1878" s="67">
        <v>1877</v>
      </c>
      <c r="U1878" s="28">
        <f t="shared" si="4237"/>
        <v>0</v>
      </c>
      <c r="V1878" s="28">
        <f t="shared" si="4238"/>
        <v>0</v>
      </c>
      <c r="W1878" s="28">
        <f t="shared" si="4239"/>
        <v>0</v>
      </c>
      <c r="X1878" s="28">
        <f t="shared" si="4240"/>
        <v>0</v>
      </c>
      <c r="Y1878" s="28">
        <f t="shared" si="4241"/>
        <v>0</v>
      </c>
      <c r="AG1878" s="1">
        <f t="shared" si="4242"/>
        <v>0</v>
      </c>
      <c r="AH1878" s="2" t="e">
        <f t="shared" si="4249"/>
        <v>#N/A</v>
      </c>
      <c r="AI1878" s="1">
        <f t="shared" si="4243"/>
        <v>0</v>
      </c>
      <c r="AJ1878" t="e">
        <f t="shared" si="4250"/>
        <v>#N/A</v>
      </c>
      <c r="AK1878" s="1">
        <f t="shared" si="4244"/>
        <v>0</v>
      </c>
      <c r="AL1878" t="e">
        <f t="shared" si="4251"/>
        <v>#N/A</v>
      </c>
      <c r="AM1878">
        <f t="shared" si="4245"/>
        <v>0</v>
      </c>
      <c r="AN1878" t="e">
        <f t="shared" ref="AN1878" si="4295">_xlfn.RANK.AVG(AM1878,$B$2:$F$5001)</f>
        <v>#N/A</v>
      </c>
      <c r="AO1878">
        <f t="shared" si="4247"/>
        <v>0</v>
      </c>
      <c r="AP1878" t="e">
        <f t="shared" ref="AP1878" si="4296">_xlfn.RANK.AVG(AO1878,$B$2:$F$5001)</f>
        <v>#N/A</v>
      </c>
      <c r="AQ1878">
        <f t="shared" si="4276"/>
        <v>0</v>
      </c>
      <c r="AR1878">
        <f t="shared" si="4254"/>
        <v>0</v>
      </c>
      <c r="AS1878">
        <f t="shared" si="4255"/>
        <v>0</v>
      </c>
      <c r="AT1878">
        <f t="shared" si="4256"/>
        <v>0</v>
      </c>
      <c r="AU1878">
        <f t="shared" si="4257"/>
        <v>0</v>
      </c>
    </row>
    <row r="1879" spans="1:47" x14ac:dyDescent="0.25">
      <c r="A1879" s="67">
        <v>1878</v>
      </c>
      <c r="U1879" s="28">
        <f t="shared" si="4237"/>
        <v>0</v>
      </c>
      <c r="V1879" s="28">
        <f t="shared" si="4238"/>
        <v>0</v>
      </c>
      <c r="W1879" s="28">
        <f t="shared" si="4239"/>
        <v>0</v>
      </c>
      <c r="X1879" s="28">
        <f t="shared" si="4240"/>
        <v>0</v>
      </c>
      <c r="Y1879" s="28">
        <f t="shared" si="4241"/>
        <v>0</v>
      </c>
      <c r="AG1879" s="1">
        <f t="shared" si="4242"/>
        <v>0</v>
      </c>
      <c r="AH1879" s="2" t="e">
        <f t="shared" si="4249"/>
        <v>#N/A</v>
      </c>
      <c r="AI1879" s="1">
        <f t="shared" si="4243"/>
        <v>0</v>
      </c>
      <c r="AJ1879" t="e">
        <f t="shared" si="4250"/>
        <v>#N/A</v>
      </c>
      <c r="AK1879" s="1">
        <f t="shared" si="4244"/>
        <v>0</v>
      </c>
      <c r="AL1879" t="e">
        <f t="shared" si="4251"/>
        <v>#N/A</v>
      </c>
      <c r="AM1879">
        <f t="shared" si="4245"/>
        <v>0</v>
      </c>
      <c r="AN1879" t="e">
        <f t="shared" ref="AN1879" si="4297">_xlfn.RANK.AVG(AM1879,$B$2:$F$5001)</f>
        <v>#N/A</v>
      </c>
      <c r="AO1879">
        <f t="shared" si="4247"/>
        <v>0</v>
      </c>
      <c r="AP1879" t="e">
        <f t="shared" ref="AP1879" si="4298">_xlfn.RANK.AVG(AO1879,$B$2:$F$5001)</f>
        <v>#N/A</v>
      </c>
      <c r="AQ1879">
        <f t="shared" si="4276"/>
        <v>0</v>
      </c>
      <c r="AR1879">
        <f t="shared" si="4254"/>
        <v>0</v>
      </c>
      <c r="AS1879">
        <f t="shared" si="4255"/>
        <v>0</v>
      </c>
      <c r="AT1879">
        <f t="shared" si="4256"/>
        <v>0</v>
      </c>
      <c r="AU1879">
        <f t="shared" si="4257"/>
        <v>0</v>
      </c>
    </row>
    <row r="1880" spans="1:47" x14ac:dyDescent="0.25">
      <c r="A1880" s="67">
        <v>1879</v>
      </c>
      <c r="U1880" s="28">
        <f t="shared" si="4237"/>
        <v>0</v>
      </c>
      <c r="V1880" s="28">
        <f t="shared" si="4238"/>
        <v>0</v>
      </c>
      <c r="W1880" s="28">
        <f t="shared" si="4239"/>
        <v>0</v>
      </c>
      <c r="X1880" s="28">
        <f t="shared" si="4240"/>
        <v>0</v>
      </c>
      <c r="Y1880" s="28">
        <f t="shared" si="4241"/>
        <v>0</v>
      </c>
      <c r="AG1880" s="1">
        <f t="shared" si="4242"/>
        <v>0</v>
      </c>
      <c r="AH1880" s="2" t="e">
        <f t="shared" si="4249"/>
        <v>#N/A</v>
      </c>
      <c r="AI1880" s="1">
        <f t="shared" si="4243"/>
        <v>0</v>
      </c>
      <c r="AJ1880" t="e">
        <f t="shared" si="4250"/>
        <v>#N/A</v>
      </c>
      <c r="AK1880" s="1">
        <f t="shared" si="4244"/>
        <v>0</v>
      </c>
      <c r="AL1880" t="e">
        <f t="shared" si="4251"/>
        <v>#N/A</v>
      </c>
      <c r="AM1880">
        <f t="shared" si="4245"/>
        <v>0</v>
      </c>
      <c r="AN1880" t="e">
        <f t="shared" ref="AN1880" si="4299">_xlfn.RANK.AVG(AM1880,$B$2:$F$5001)</f>
        <v>#N/A</v>
      </c>
      <c r="AO1880">
        <f t="shared" si="4247"/>
        <v>0</v>
      </c>
      <c r="AP1880" t="e">
        <f t="shared" ref="AP1880" si="4300">_xlfn.RANK.AVG(AO1880,$B$2:$F$5001)</f>
        <v>#N/A</v>
      </c>
      <c r="AQ1880">
        <f t="shared" si="4276"/>
        <v>0</v>
      </c>
      <c r="AR1880">
        <f t="shared" si="4254"/>
        <v>0</v>
      </c>
      <c r="AS1880">
        <f t="shared" si="4255"/>
        <v>0</v>
      </c>
      <c r="AT1880">
        <f t="shared" si="4256"/>
        <v>0</v>
      </c>
      <c r="AU1880">
        <f t="shared" si="4257"/>
        <v>0</v>
      </c>
    </row>
    <row r="1881" spans="1:47" x14ac:dyDescent="0.25">
      <c r="A1881" s="67">
        <v>1880</v>
      </c>
      <c r="U1881" s="28">
        <f t="shared" si="4237"/>
        <v>0</v>
      </c>
      <c r="V1881" s="28">
        <f t="shared" si="4238"/>
        <v>0</v>
      </c>
      <c r="W1881" s="28">
        <f t="shared" si="4239"/>
        <v>0</v>
      </c>
      <c r="X1881" s="28">
        <f t="shared" si="4240"/>
        <v>0</v>
      </c>
      <c r="Y1881" s="28">
        <f t="shared" si="4241"/>
        <v>0</v>
      </c>
      <c r="AG1881" s="1">
        <f t="shared" si="4242"/>
        <v>0</v>
      </c>
      <c r="AH1881" s="2" t="e">
        <f t="shared" si="4249"/>
        <v>#N/A</v>
      </c>
      <c r="AI1881" s="1">
        <f t="shared" si="4243"/>
        <v>0</v>
      </c>
      <c r="AJ1881" t="e">
        <f t="shared" si="4250"/>
        <v>#N/A</v>
      </c>
      <c r="AK1881" s="1">
        <f t="shared" si="4244"/>
        <v>0</v>
      </c>
      <c r="AL1881" t="e">
        <f t="shared" si="4251"/>
        <v>#N/A</v>
      </c>
      <c r="AM1881">
        <f t="shared" si="4245"/>
        <v>0</v>
      </c>
      <c r="AN1881" t="e">
        <f t="shared" ref="AN1881" si="4301">_xlfn.RANK.AVG(AM1881,$B$2:$F$5001)</f>
        <v>#N/A</v>
      </c>
      <c r="AO1881">
        <f t="shared" si="4247"/>
        <v>0</v>
      </c>
      <c r="AP1881" t="e">
        <f t="shared" ref="AP1881" si="4302">_xlfn.RANK.AVG(AO1881,$B$2:$F$5001)</f>
        <v>#N/A</v>
      </c>
      <c r="AQ1881">
        <f t="shared" si="4276"/>
        <v>0</v>
      </c>
      <c r="AR1881">
        <f t="shared" si="4254"/>
        <v>0</v>
      </c>
      <c r="AS1881">
        <f t="shared" si="4255"/>
        <v>0</v>
      </c>
      <c r="AT1881">
        <f t="shared" si="4256"/>
        <v>0</v>
      </c>
      <c r="AU1881">
        <f t="shared" si="4257"/>
        <v>0</v>
      </c>
    </row>
    <row r="1882" spans="1:47" x14ac:dyDescent="0.25">
      <c r="A1882" s="67">
        <v>1881</v>
      </c>
      <c r="U1882" s="28">
        <f t="shared" si="4237"/>
        <v>0</v>
      </c>
      <c r="V1882" s="28">
        <f t="shared" si="4238"/>
        <v>0</v>
      </c>
      <c r="W1882" s="28">
        <f t="shared" si="4239"/>
        <v>0</v>
      </c>
      <c r="X1882" s="28">
        <f t="shared" si="4240"/>
        <v>0</v>
      </c>
      <c r="Y1882" s="28">
        <f t="shared" si="4241"/>
        <v>0</v>
      </c>
      <c r="AG1882" s="1">
        <f t="shared" si="4242"/>
        <v>0</v>
      </c>
      <c r="AH1882" s="2" t="e">
        <f t="shared" si="4249"/>
        <v>#N/A</v>
      </c>
      <c r="AI1882" s="1">
        <f t="shared" si="4243"/>
        <v>0</v>
      </c>
      <c r="AJ1882" t="e">
        <f t="shared" si="4250"/>
        <v>#N/A</v>
      </c>
      <c r="AK1882" s="1">
        <f t="shared" si="4244"/>
        <v>0</v>
      </c>
      <c r="AL1882" t="e">
        <f t="shared" si="4251"/>
        <v>#N/A</v>
      </c>
      <c r="AM1882">
        <f t="shared" si="4245"/>
        <v>0</v>
      </c>
      <c r="AN1882" t="e">
        <f t="shared" ref="AN1882" si="4303">_xlfn.RANK.AVG(AM1882,$B$2:$F$5001)</f>
        <v>#N/A</v>
      </c>
      <c r="AO1882">
        <f t="shared" si="4247"/>
        <v>0</v>
      </c>
      <c r="AP1882" t="e">
        <f t="shared" ref="AP1882" si="4304">_xlfn.RANK.AVG(AO1882,$B$2:$F$5001)</f>
        <v>#N/A</v>
      </c>
      <c r="AQ1882">
        <f t="shared" si="4276"/>
        <v>0</v>
      </c>
      <c r="AR1882">
        <f t="shared" si="4254"/>
        <v>0</v>
      </c>
      <c r="AS1882">
        <f t="shared" si="4255"/>
        <v>0</v>
      </c>
      <c r="AT1882">
        <f t="shared" si="4256"/>
        <v>0</v>
      </c>
      <c r="AU1882">
        <f t="shared" si="4257"/>
        <v>0</v>
      </c>
    </row>
    <row r="1883" spans="1:47" x14ac:dyDescent="0.25">
      <c r="A1883" s="67">
        <v>1882</v>
      </c>
      <c r="U1883" s="28">
        <f t="shared" si="4237"/>
        <v>0</v>
      </c>
      <c r="V1883" s="28">
        <f t="shared" si="4238"/>
        <v>0</v>
      </c>
      <c r="W1883" s="28">
        <f t="shared" si="4239"/>
        <v>0</v>
      </c>
      <c r="X1883" s="28">
        <f t="shared" si="4240"/>
        <v>0</v>
      </c>
      <c r="Y1883" s="28">
        <f t="shared" si="4241"/>
        <v>0</v>
      </c>
      <c r="AG1883" s="1">
        <f t="shared" si="4242"/>
        <v>0</v>
      </c>
      <c r="AH1883" s="2" t="e">
        <f t="shared" si="4249"/>
        <v>#N/A</v>
      </c>
      <c r="AI1883" s="1">
        <f t="shared" si="4243"/>
        <v>0</v>
      </c>
      <c r="AJ1883" t="e">
        <f t="shared" si="4250"/>
        <v>#N/A</v>
      </c>
      <c r="AK1883" s="1">
        <f t="shared" si="4244"/>
        <v>0</v>
      </c>
      <c r="AL1883" t="e">
        <f t="shared" si="4251"/>
        <v>#N/A</v>
      </c>
      <c r="AM1883">
        <f t="shared" si="4245"/>
        <v>0</v>
      </c>
      <c r="AN1883" t="e">
        <f t="shared" ref="AN1883" si="4305">_xlfn.RANK.AVG(AM1883,$B$2:$F$5001)</f>
        <v>#N/A</v>
      </c>
      <c r="AO1883">
        <f t="shared" si="4247"/>
        <v>0</v>
      </c>
      <c r="AP1883" t="e">
        <f t="shared" ref="AP1883" si="4306">_xlfn.RANK.AVG(AO1883,$B$2:$F$5001)</f>
        <v>#N/A</v>
      </c>
      <c r="AQ1883">
        <f t="shared" si="4276"/>
        <v>0</v>
      </c>
      <c r="AR1883">
        <f t="shared" si="4254"/>
        <v>0</v>
      </c>
      <c r="AS1883">
        <f t="shared" si="4255"/>
        <v>0</v>
      </c>
      <c r="AT1883">
        <f t="shared" si="4256"/>
        <v>0</v>
      </c>
      <c r="AU1883">
        <f t="shared" si="4257"/>
        <v>0</v>
      </c>
    </row>
    <row r="1884" spans="1:47" x14ac:dyDescent="0.25">
      <c r="A1884" s="67">
        <v>1883</v>
      </c>
      <c r="U1884" s="28">
        <f t="shared" si="4237"/>
        <v>0</v>
      </c>
      <c r="V1884" s="28">
        <f t="shared" si="4238"/>
        <v>0</v>
      </c>
      <c r="W1884" s="28">
        <f t="shared" si="4239"/>
        <v>0</v>
      </c>
      <c r="X1884" s="28">
        <f t="shared" si="4240"/>
        <v>0</v>
      </c>
      <c r="Y1884" s="28">
        <f t="shared" si="4241"/>
        <v>0</v>
      </c>
      <c r="AG1884" s="1">
        <f t="shared" si="4242"/>
        <v>0</v>
      </c>
      <c r="AH1884" s="2" t="e">
        <f t="shared" si="4249"/>
        <v>#N/A</v>
      </c>
      <c r="AI1884" s="1">
        <f t="shared" si="4243"/>
        <v>0</v>
      </c>
      <c r="AJ1884" t="e">
        <f t="shared" si="4250"/>
        <v>#N/A</v>
      </c>
      <c r="AK1884" s="1">
        <f t="shared" si="4244"/>
        <v>0</v>
      </c>
      <c r="AL1884" t="e">
        <f t="shared" si="4251"/>
        <v>#N/A</v>
      </c>
      <c r="AM1884">
        <f t="shared" si="4245"/>
        <v>0</v>
      </c>
      <c r="AN1884" t="e">
        <f t="shared" ref="AN1884" si="4307">_xlfn.RANK.AVG(AM1884,$B$2:$F$5001)</f>
        <v>#N/A</v>
      </c>
      <c r="AO1884">
        <f t="shared" si="4247"/>
        <v>0</v>
      </c>
      <c r="AP1884" t="e">
        <f t="shared" ref="AP1884" si="4308">_xlfn.RANK.AVG(AO1884,$B$2:$F$5001)</f>
        <v>#N/A</v>
      </c>
      <c r="AQ1884">
        <f t="shared" si="4276"/>
        <v>0</v>
      </c>
      <c r="AR1884">
        <f t="shared" si="4254"/>
        <v>0</v>
      </c>
      <c r="AS1884">
        <f t="shared" si="4255"/>
        <v>0</v>
      </c>
      <c r="AT1884">
        <f t="shared" si="4256"/>
        <v>0</v>
      </c>
      <c r="AU1884">
        <f t="shared" si="4257"/>
        <v>0</v>
      </c>
    </row>
    <row r="1885" spans="1:47" x14ac:dyDescent="0.25">
      <c r="A1885" s="67">
        <v>1884</v>
      </c>
      <c r="U1885" s="28">
        <f t="shared" si="4237"/>
        <v>0</v>
      </c>
      <c r="V1885" s="28">
        <f t="shared" si="4238"/>
        <v>0</v>
      </c>
      <c r="W1885" s="28">
        <f t="shared" si="4239"/>
        <v>0</v>
      </c>
      <c r="X1885" s="28">
        <f t="shared" si="4240"/>
        <v>0</v>
      </c>
      <c r="Y1885" s="28">
        <f t="shared" si="4241"/>
        <v>0</v>
      </c>
      <c r="AG1885" s="1">
        <f t="shared" si="4242"/>
        <v>0</v>
      </c>
      <c r="AH1885" s="2" t="e">
        <f t="shared" si="4249"/>
        <v>#N/A</v>
      </c>
      <c r="AI1885" s="1">
        <f t="shared" si="4243"/>
        <v>0</v>
      </c>
      <c r="AJ1885" t="e">
        <f t="shared" si="4250"/>
        <v>#N/A</v>
      </c>
      <c r="AK1885" s="1">
        <f t="shared" si="4244"/>
        <v>0</v>
      </c>
      <c r="AL1885" t="e">
        <f t="shared" si="4251"/>
        <v>#N/A</v>
      </c>
      <c r="AM1885">
        <f t="shared" si="4245"/>
        <v>0</v>
      </c>
      <c r="AN1885" t="e">
        <f t="shared" ref="AN1885" si="4309">_xlfn.RANK.AVG(AM1885,$B$2:$F$5001)</f>
        <v>#N/A</v>
      </c>
      <c r="AO1885">
        <f t="shared" si="4247"/>
        <v>0</v>
      </c>
      <c r="AP1885" t="e">
        <f t="shared" ref="AP1885" si="4310">_xlfn.RANK.AVG(AO1885,$B$2:$F$5001)</f>
        <v>#N/A</v>
      </c>
      <c r="AQ1885">
        <f t="shared" si="4276"/>
        <v>0</v>
      </c>
      <c r="AR1885">
        <f t="shared" si="4254"/>
        <v>0</v>
      </c>
      <c r="AS1885">
        <f t="shared" si="4255"/>
        <v>0</v>
      </c>
      <c r="AT1885">
        <f t="shared" si="4256"/>
        <v>0</v>
      </c>
      <c r="AU1885">
        <f t="shared" si="4257"/>
        <v>0</v>
      </c>
    </row>
    <row r="1886" spans="1:47" x14ac:dyDescent="0.25">
      <c r="A1886" s="67">
        <v>1885</v>
      </c>
      <c r="U1886" s="28">
        <f t="shared" si="4237"/>
        <v>0</v>
      </c>
      <c r="V1886" s="28">
        <f t="shared" si="4238"/>
        <v>0</v>
      </c>
      <c r="W1886" s="28">
        <f t="shared" si="4239"/>
        <v>0</v>
      </c>
      <c r="X1886" s="28">
        <f t="shared" si="4240"/>
        <v>0</v>
      </c>
      <c r="Y1886" s="28">
        <f t="shared" si="4241"/>
        <v>0</v>
      </c>
      <c r="AG1886" s="1">
        <f t="shared" si="4242"/>
        <v>0</v>
      </c>
      <c r="AH1886" s="2" t="e">
        <f t="shared" si="4249"/>
        <v>#N/A</v>
      </c>
      <c r="AI1886" s="1">
        <f t="shared" si="4243"/>
        <v>0</v>
      </c>
      <c r="AJ1886" t="e">
        <f t="shared" si="4250"/>
        <v>#N/A</v>
      </c>
      <c r="AK1886" s="1">
        <f t="shared" si="4244"/>
        <v>0</v>
      </c>
      <c r="AL1886" t="e">
        <f t="shared" si="4251"/>
        <v>#N/A</v>
      </c>
      <c r="AM1886">
        <f t="shared" si="4245"/>
        <v>0</v>
      </c>
      <c r="AN1886" t="e">
        <f t="shared" ref="AN1886" si="4311">_xlfn.RANK.AVG(AM1886,$B$2:$F$5001)</f>
        <v>#N/A</v>
      </c>
      <c r="AO1886">
        <f t="shared" si="4247"/>
        <v>0</v>
      </c>
      <c r="AP1886" t="e">
        <f t="shared" ref="AP1886" si="4312">_xlfn.RANK.AVG(AO1886,$B$2:$F$5001)</f>
        <v>#N/A</v>
      </c>
      <c r="AQ1886">
        <f t="shared" si="4276"/>
        <v>0</v>
      </c>
      <c r="AR1886">
        <f t="shared" si="4254"/>
        <v>0</v>
      </c>
      <c r="AS1886">
        <f t="shared" si="4255"/>
        <v>0</v>
      </c>
      <c r="AT1886">
        <f t="shared" si="4256"/>
        <v>0</v>
      </c>
      <c r="AU1886">
        <f t="shared" si="4257"/>
        <v>0</v>
      </c>
    </row>
    <row r="1887" spans="1:47" x14ac:dyDescent="0.25">
      <c r="A1887" s="67">
        <v>1886</v>
      </c>
      <c r="U1887" s="28">
        <f t="shared" si="4237"/>
        <v>0</v>
      </c>
      <c r="V1887" s="28">
        <f t="shared" si="4238"/>
        <v>0</v>
      </c>
      <c r="W1887" s="28">
        <f t="shared" si="4239"/>
        <v>0</v>
      </c>
      <c r="X1887" s="28">
        <f t="shared" si="4240"/>
        <v>0</v>
      </c>
      <c r="Y1887" s="28">
        <f t="shared" si="4241"/>
        <v>0</v>
      </c>
      <c r="AG1887" s="1">
        <f t="shared" si="4242"/>
        <v>0</v>
      </c>
      <c r="AH1887" s="2" t="e">
        <f t="shared" si="4249"/>
        <v>#N/A</v>
      </c>
      <c r="AI1887" s="1">
        <f t="shared" si="4243"/>
        <v>0</v>
      </c>
      <c r="AJ1887" t="e">
        <f t="shared" si="4250"/>
        <v>#N/A</v>
      </c>
      <c r="AK1887" s="1">
        <f t="shared" si="4244"/>
        <v>0</v>
      </c>
      <c r="AL1887" t="e">
        <f t="shared" si="4251"/>
        <v>#N/A</v>
      </c>
      <c r="AM1887">
        <f t="shared" si="4245"/>
        <v>0</v>
      </c>
      <c r="AN1887" t="e">
        <f t="shared" ref="AN1887" si="4313">_xlfn.RANK.AVG(AM1887,$B$2:$F$5001)</f>
        <v>#N/A</v>
      </c>
      <c r="AO1887">
        <f t="shared" si="4247"/>
        <v>0</v>
      </c>
      <c r="AP1887" t="e">
        <f t="shared" ref="AP1887" si="4314">_xlfn.RANK.AVG(AO1887,$B$2:$F$5001)</f>
        <v>#N/A</v>
      </c>
      <c r="AQ1887">
        <f t="shared" si="4276"/>
        <v>0</v>
      </c>
      <c r="AR1887">
        <f t="shared" si="4254"/>
        <v>0</v>
      </c>
      <c r="AS1887">
        <f t="shared" si="4255"/>
        <v>0</v>
      </c>
      <c r="AT1887">
        <f t="shared" si="4256"/>
        <v>0</v>
      </c>
      <c r="AU1887">
        <f t="shared" si="4257"/>
        <v>0</v>
      </c>
    </row>
    <row r="1888" spans="1:47" x14ac:dyDescent="0.25">
      <c r="A1888" s="67">
        <v>1887</v>
      </c>
      <c r="U1888" s="28">
        <f t="shared" si="4237"/>
        <v>0</v>
      </c>
      <c r="V1888" s="28">
        <f t="shared" si="4238"/>
        <v>0</v>
      </c>
      <c r="W1888" s="28">
        <f t="shared" si="4239"/>
        <v>0</v>
      </c>
      <c r="X1888" s="28">
        <f t="shared" si="4240"/>
        <v>0</v>
      </c>
      <c r="Y1888" s="28">
        <f t="shared" si="4241"/>
        <v>0</v>
      </c>
      <c r="AG1888" s="1">
        <f t="shared" si="4242"/>
        <v>0</v>
      </c>
      <c r="AH1888" s="2" t="e">
        <f t="shared" si="4249"/>
        <v>#N/A</v>
      </c>
      <c r="AI1888" s="1">
        <f t="shared" si="4243"/>
        <v>0</v>
      </c>
      <c r="AJ1888" t="e">
        <f t="shared" si="4250"/>
        <v>#N/A</v>
      </c>
      <c r="AK1888" s="1">
        <f t="shared" si="4244"/>
        <v>0</v>
      </c>
      <c r="AL1888" t="e">
        <f t="shared" si="4251"/>
        <v>#N/A</v>
      </c>
      <c r="AM1888">
        <f t="shared" si="4245"/>
        <v>0</v>
      </c>
      <c r="AN1888" t="e">
        <f t="shared" ref="AN1888" si="4315">_xlfn.RANK.AVG(AM1888,$B$2:$F$5001)</f>
        <v>#N/A</v>
      </c>
      <c r="AO1888">
        <f t="shared" si="4247"/>
        <v>0</v>
      </c>
      <c r="AP1888" t="e">
        <f t="shared" ref="AP1888" si="4316">_xlfn.RANK.AVG(AO1888,$B$2:$F$5001)</f>
        <v>#N/A</v>
      </c>
      <c r="AQ1888">
        <f t="shared" si="4276"/>
        <v>0</v>
      </c>
      <c r="AR1888">
        <f t="shared" si="4254"/>
        <v>0</v>
      </c>
      <c r="AS1888">
        <f t="shared" si="4255"/>
        <v>0</v>
      </c>
      <c r="AT1888">
        <f t="shared" si="4256"/>
        <v>0</v>
      </c>
      <c r="AU1888">
        <f t="shared" si="4257"/>
        <v>0</v>
      </c>
    </row>
    <row r="1889" spans="1:47" x14ac:dyDescent="0.25">
      <c r="A1889" s="67">
        <v>1888</v>
      </c>
      <c r="U1889" s="28">
        <f t="shared" si="4237"/>
        <v>0</v>
      </c>
      <c r="V1889" s="28">
        <f t="shared" si="4238"/>
        <v>0</v>
      </c>
      <c r="W1889" s="28">
        <f t="shared" si="4239"/>
        <v>0</v>
      </c>
      <c r="X1889" s="28">
        <f t="shared" si="4240"/>
        <v>0</v>
      </c>
      <c r="Y1889" s="28">
        <f t="shared" si="4241"/>
        <v>0</v>
      </c>
      <c r="AG1889" s="1">
        <f t="shared" si="4242"/>
        <v>0</v>
      </c>
      <c r="AH1889" s="2" t="e">
        <f t="shared" si="4249"/>
        <v>#N/A</v>
      </c>
      <c r="AI1889" s="1">
        <f t="shared" si="4243"/>
        <v>0</v>
      </c>
      <c r="AJ1889" t="e">
        <f t="shared" si="4250"/>
        <v>#N/A</v>
      </c>
      <c r="AK1889" s="1">
        <f t="shared" si="4244"/>
        <v>0</v>
      </c>
      <c r="AL1889" t="e">
        <f t="shared" si="4251"/>
        <v>#N/A</v>
      </c>
      <c r="AM1889">
        <f t="shared" si="4245"/>
        <v>0</v>
      </c>
      <c r="AN1889" t="e">
        <f t="shared" ref="AN1889" si="4317">_xlfn.RANK.AVG(AM1889,$B$2:$F$5001)</f>
        <v>#N/A</v>
      </c>
      <c r="AO1889">
        <f t="shared" si="4247"/>
        <v>0</v>
      </c>
      <c r="AP1889" t="e">
        <f t="shared" ref="AP1889" si="4318">_xlfn.RANK.AVG(AO1889,$B$2:$F$5001)</f>
        <v>#N/A</v>
      </c>
      <c r="AQ1889">
        <f t="shared" si="4276"/>
        <v>0</v>
      </c>
      <c r="AR1889">
        <f t="shared" si="4254"/>
        <v>0</v>
      </c>
      <c r="AS1889">
        <f t="shared" si="4255"/>
        <v>0</v>
      </c>
      <c r="AT1889">
        <f t="shared" si="4256"/>
        <v>0</v>
      </c>
      <c r="AU1889">
        <f t="shared" si="4257"/>
        <v>0</v>
      </c>
    </row>
    <row r="1890" spans="1:47" x14ac:dyDescent="0.25">
      <c r="A1890" s="67">
        <v>1889</v>
      </c>
      <c r="U1890" s="28">
        <f t="shared" si="4237"/>
        <v>0</v>
      </c>
      <c r="V1890" s="28">
        <f t="shared" si="4238"/>
        <v>0</v>
      </c>
      <c r="W1890" s="28">
        <f t="shared" si="4239"/>
        <v>0</v>
      </c>
      <c r="X1890" s="28">
        <f t="shared" si="4240"/>
        <v>0</v>
      </c>
      <c r="Y1890" s="28">
        <f t="shared" si="4241"/>
        <v>0</v>
      </c>
      <c r="AG1890" s="1">
        <f t="shared" si="4242"/>
        <v>0</v>
      </c>
      <c r="AH1890" s="2" t="e">
        <f t="shared" si="4249"/>
        <v>#N/A</v>
      </c>
      <c r="AI1890" s="1">
        <f t="shared" si="4243"/>
        <v>0</v>
      </c>
      <c r="AJ1890" t="e">
        <f t="shared" si="4250"/>
        <v>#N/A</v>
      </c>
      <c r="AK1890" s="1">
        <f t="shared" si="4244"/>
        <v>0</v>
      </c>
      <c r="AL1890" t="e">
        <f t="shared" si="4251"/>
        <v>#N/A</v>
      </c>
      <c r="AM1890">
        <f t="shared" si="4245"/>
        <v>0</v>
      </c>
      <c r="AN1890" t="e">
        <f t="shared" ref="AN1890" si="4319">_xlfn.RANK.AVG(AM1890,$B$2:$F$5001)</f>
        <v>#N/A</v>
      </c>
      <c r="AO1890">
        <f t="shared" si="4247"/>
        <v>0</v>
      </c>
      <c r="AP1890" t="e">
        <f t="shared" ref="AP1890" si="4320">_xlfn.RANK.AVG(AO1890,$B$2:$F$5001)</f>
        <v>#N/A</v>
      </c>
      <c r="AQ1890">
        <f t="shared" si="4276"/>
        <v>0</v>
      </c>
      <c r="AR1890">
        <f t="shared" si="4254"/>
        <v>0</v>
      </c>
      <c r="AS1890">
        <f t="shared" si="4255"/>
        <v>0</v>
      </c>
      <c r="AT1890">
        <f t="shared" si="4256"/>
        <v>0</v>
      </c>
      <c r="AU1890">
        <f t="shared" si="4257"/>
        <v>0</v>
      </c>
    </row>
    <row r="1891" spans="1:47" x14ac:dyDescent="0.25">
      <c r="A1891" s="67">
        <v>1890</v>
      </c>
      <c r="U1891" s="28">
        <f t="shared" si="4237"/>
        <v>0</v>
      </c>
      <c r="V1891" s="28">
        <f t="shared" si="4238"/>
        <v>0</v>
      </c>
      <c r="W1891" s="28">
        <f t="shared" si="4239"/>
        <v>0</v>
      </c>
      <c r="X1891" s="28">
        <f t="shared" si="4240"/>
        <v>0</v>
      </c>
      <c r="Y1891" s="28">
        <f t="shared" si="4241"/>
        <v>0</v>
      </c>
      <c r="AG1891" s="1">
        <f t="shared" si="4242"/>
        <v>0</v>
      </c>
      <c r="AH1891" s="2" t="e">
        <f t="shared" si="4249"/>
        <v>#N/A</v>
      </c>
      <c r="AI1891" s="1">
        <f t="shared" si="4243"/>
        <v>0</v>
      </c>
      <c r="AJ1891" t="e">
        <f t="shared" si="4250"/>
        <v>#N/A</v>
      </c>
      <c r="AK1891" s="1">
        <f t="shared" si="4244"/>
        <v>0</v>
      </c>
      <c r="AL1891" t="e">
        <f t="shared" si="4251"/>
        <v>#N/A</v>
      </c>
      <c r="AM1891">
        <f t="shared" si="4245"/>
        <v>0</v>
      </c>
      <c r="AN1891" t="e">
        <f t="shared" ref="AN1891" si="4321">_xlfn.RANK.AVG(AM1891,$B$2:$F$5001)</f>
        <v>#N/A</v>
      </c>
      <c r="AO1891">
        <f t="shared" si="4247"/>
        <v>0</v>
      </c>
      <c r="AP1891" t="e">
        <f t="shared" ref="AP1891" si="4322">_xlfn.RANK.AVG(AO1891,$B$2:$F$5001)</f>
        <v>#N/A</v>
      </c>
      <c r="AQ1891">
        <f t="shared" si="4276"/>
        <v>0</v>
      </c>
      <c r="AR1891">
        <f t="shared" si="4254"/>
        <v>0</v>
      </c>
      <c r="AS1891">
        <f t="shared" si="4255"/>
        <v>0</v>
      </c>
      <c r="AT1891">
        <f t="shared" si="4256"/>
        <v>0</v>
      </c>
      <c r="AU1891">
        <f t="shared" si="4257"/>
        <v>0</v>
      </c>
    </row>
    <row r="1892" spans="1:47" x14ac:dyDescent="0.25">
      <c r="A1892" s="67">
        <v>1891</v>
      </c>
      <c r="U1892" s="28">
        <f t="shared" si="4237"/>
        <v>0</v>
      </c>
      <c r="V1892" s="28">
        <f t="shared" si="4238"/>
        <v>0</v>
      </c>
      <c r="W1892" s="28">
        <f t="shared" si="4239"/>
        <v>0</v>
      </c>
      <c r="X1892" s="28">
        <f t="shared" si="4240"/>
        <v>0</v>
      </c>
      <c r="Y1892" s="28">
        <f t="shared" si="4241"/>
        <v>0</v>
      </c>
      <c r="AG1892" s="1">
        <f t="shared" si="4242"/>
        <v>0</v>
      </c>
      <c r="AH1892" s="2" t="e">
        <f t="shared" si="4249"/>
        <v>#N/A</v>
      </c>
      <c r="AI1892" s="1">
        <f t="shared" si="4243"/>
        <v>0</v>
      </c>
      <c r="AJ1892" t="e">
        <f t="shared" si="4250"/>
        <v>#N/A</v>
      </c>
      <c r="AK1892" s="1">
        <f t="shared" si="4244"/>
        <v>0</v>
      </c>
      <c r="AL1892" t="e">
        <f t="shared" si="4251"/>
        <v>#N/A</v>
      </c>
      <c r="AM1892">
        <f t="shared" si="4245"/>
        <v>0</v>
      </c>
      <c r="AN1892" t="e">
        <f t="shared" ref="AN1892" si="4323">_xlfn.RANK.AVG(AM1892,$B$2:$F$5001)</f>
        <v>#N/A</v>
      </c>
      <c r="AO1892">
        <f t="shared" si="4247"/>
        <v>0</v>
      </c>
      <c r="AP1892" t="e">
        <f t="shared" ref="AP1892" si="4324">_xlfn.RANK.AVG(AO1892,$B$2:$F$5001)</f>
        <v>#N/A</v>
      </c>
      <c r="AQ1892">
        <f t="shared" si="4276"/>
        <v>0</v>
      </c>
      <c r="AR1892">
        <f t="shared" si="4254"/>
        <v>0</v>
      </c>
      <c r="AS1892">
        <f t="shared" si="4255"/>
        <v>0</v>
      </c>
      <c r="AT1892">
        <f t="shared" si="4256"/>
        <v>0</v>
      </c>
      <c r="AU1892">
        <f t="shared" si="4257"/>
        <v>0</v>
      </c>
    </row>
    <row r="1893" spans="1:47" x14ac:dyDescent="0.25">
      <c r="A1893" s="67">
        <v>1892</v>
      </c>
      <c r="U1893" s="28">
        <f t="shared" si="4237"/>
        <v>0</v>
      </c>
      <c r="V1893" s="28">
        <f t="shared" si="4238"/>
        <v>0</v>
      </c>
      <c r="W1893" s="28">
        <f t="shared" si="4239"/>
        <v>0</v>
      </c>
      <c r="X1893" s="28">
        <f t="shared" si="4240"/>
        <v>0</v>
      </c>
      <c r="Y1893" s="28">
        <f t="shared" si="4241"/>
        <v>0</v>
      </c>
      <c r="AG1893" s="1">
        <f t="shared" si="4242"/>
        <v>0</v>
      </c>
      <c r="AH1893" s="2" t="e">
        <f t="shared" si="4249"/>
        <v>#N/A</v>
      </c>
      <c r="AI1893" s="1">
        <f t="shared" si="4243"/>
        <v>0</v>
      </c>
      <c r="AJ1893" t="e">
        <f t="shared" si="4250"/>
        <v>#N/A</v>
      </c>
      <c r="AK1893" s="1">
        <f t="shared" si="4244"/>
        <v>0</v>
      </c>
      <c r="AL1893" t="e">
        <f t="shared" si="4251"/>
        <v>#N/A</v>
      </c>
      <c r="AM1893">
        <f t="shared" si="4245"/>
        <v>0</v>
      </c>
      <c r="AN1893" t="e">
        <f t="shared" ref="AN1893" si="4325">_xlfn.RANK.AVG(AM1893,$B$2:$F$5001)</f>
        <v>#N/A</v>
      </c>
      <c r="AO1893">
        <f t="shared" si="4247"/>
        <v>0</v>
      </c>
      <c r="AP1893" t="e">
        <f t="shared" ref="AP1893" si="4326">_xlfn.RANK.AVG(AO1893,$B$2:$F$5001)</f>
        <v>#N/A</v>
      </c>
      <c r="AQ1893">
        <f t="shared" si="4276"/>
        <v>0</v>
      </c>
      <c r="AR1893">
        <f t="shared" si="4254"/>
        <v>0</v>
      </c>
      <c r="AS1893">
        <f t="shared" si="4255"/>
        <v>0</v>
      </c>
      <c r="AT1893">
        <f t="shared" si="4256"/>
        <v>0</v>
      </c>
      <c r="AU1893">
        <f t="shared" si="4257"/>
        <v>0</v>
      </c>
    </row>
    <row r="1894" spans="1:47" x14ac:dyDescent="0.25">
      <c r="A1894" s="67">
        <v>1893</v>
      </c>
      <c r="U1894" s="28">
        <f t="shared" si="4237"/>
        <v>0</v>
      </c>
      <c r="V1894" s="28">
        <f t="shared" si="4238"/>
        <v>0</v>
      </c>
      <c r="W1894" s="28">
        <f t="shared" si="4239"/>
        <v>0</v>
      </c>
      <c r="X1894" s="28">
        <f t="shared" si="4240"/>
        <v>0</v>
      </c>
      <c r="Y1894" s="28">
        <f t="shared" si="4241"/>
        <v>0</v>
      </c>
      <c r="AG1894" s="1">
        <f t="shared" si="4242"/>
        <v>0</v>
      </c>
      <c r="AH1894" s="2" t="e">
        <f t="shared" si="4249"/>
        <v>#N/A</v>
      </c>
      <c r="AI1894" s="1">
        <f t="shared" si="4243"/>
        <v>0</v>
      </c>
      <c r="AJ1894" t="e">
        <f t="shared" si="4250"/>
        <v>#N/A</v>
      </c>
      <c r="AK1894" s="1">
        <f t="shared" si="4244"/>
        <v>0</v>
      </c>
      <c r="AL1894" t="e">
        <f t="shared" si="4251"/>
        <v>#N/A</v>
      </c>
      <c r="AM1894">
        <f t="shared" si="4245"/>
        <v>0</v>
      </c>
      <c r="AN1894" t="e">
        <f t="shared" ref="AN1894" si="4327">_xlfn.RANK.AVG(AM1894,$B$2:$F$5001)</f>
        <v>#N/A</v>
      </c>
      <c r="AO1894">
        <f t="shared" si="4247"/>
        <v>0</v>
      </c>
      <c r="AP1894" t="e">
        <f t="shared" ref="AP1894" si="4328">_xlfn.RANK.AVG(AO1894,$B$2:$F$5001)</f>
        <v>#N/A</v>
      </c>
      <c r="AQ1894">
        <f t="shared" si="4276"/>
        <v>0</v>
      </c>
      <c r="AR1894">
        <f t="shared" si="4254"/>
        <v>0</v>
      </c>
      <c r="AS1894">
        <f t="shared" si="4255"/>
        <v>0</v>
      </c>
      <c r="AT1894">
        <f t="shared" si="4256"/>
        <v>0</v>
      </c>
      <c r="AU1894">
        <f t="shared" si="4257"/>
        <v>0</v>
      </c>
    </row>
    <row r="1895" spans="1:47" x14ac:dyDescent="0.25">
      <c r="A1895" s="67">
        <v>1894</v>
      </c>
      <c r="U1895" s="28">
        <f t="shared" si="4237"/>
        <v>0</v>
      </c>
      <c r="V1895" s="28">
        <f t="shared" si="4238"/>
        <v>0</v>
      </c>
      <c r="W1895" s="28">
        <f t="shared" si="4239"/>
        <v>0</v>
      </c>
      <c r="X1895" s="28">
        <f t="shared" si="4240"/>
        <v>0</v>
      </c>
      <c r="Y1895" s="28">
        <f t="shared" si="4241"/>
        <v>0</v>
      </c>
      <c r="AG1895" s="1">
        <f t="shared" si="4242"/>
        <v>0</v>
      </c>
      <c r="AH1895" s="2" t="e">
        <f t="shared" si="4249"/>
        <v>#N/A</v>
      </c>
      <c r="AI1895" s="1">
        <f t="shared" si="4243"/>
        <v>0</v>
      </c>
      <c r="AJ1895" t="e">
        <f t="shared" si="4250"/>
        <v>#N/A</v>
      </c>
      <c r="AK1895" s="1">
        <f t="shared" si="4244"/>
        <v>0</v>
      </c>
      <c r="AL1895" t="e">
        <f t="shared" si="4251"/>
        <v>#N/A</v>
      </c>
      <c r="AM1895">
        <f t="shared" si="4245"/>
        <v>0</v>
      </c>
      <c r="AN1895" t="e">
        <f t="shared" ref="AN1895" si="4329">_xlfn.RANK.AVG(AM1895,$B$2:$F$5001)</f>
        <v>#N/A</v>
      </c>
      <c r="AO1895">
        <f t="shared" si="4247"/>
        <v>0</v>
      </c>
      <c r="AP1895" t="e">
        <f t="shared" ref="AP1895" si="4330">_xlfn.RANK.AVG(AO1895,$B$2:$F$5001)</f>
        <v>#N/A</v>
      </c>
      <c r="AQ1895">
        <f t="shared" si="4276"/>
        <v>0</v>
      </c>
      <c r="AR1895">
        <f t="shared" si="4254"/>
        <v>0</v>
      </c>
      <c r="AS1895">
        <f t="shared" si="4255"/>
        <v>0</v>
      </c>
      <c r="AT1895">
        <f t="shared" si="4256"/>
        <v>0</v>
      </c>
      <c r="AU1895">
        <f t="shared" si="4257"/>
        <v>0</v>
      </c>
    </row>
    <row r="1896" spans="1:47" x14ac:dyDescent="0.25">
      <c r="A1896" s="67">
        <v>1895</v>
      </c>
      <c r="U1896" s="28">
        <f t="shared" si="4237"/>
        <v>0</v>
      </c>
      <c r="V1896" s="28">
        <f t="shared" si="4238"/>
        <v>0</v>
      </c>
      <c r="W1896" s="28">
        <f t="shared" si="4239"/>
        <v>0</v>
      </c>
      <c r="X1896" s="28">
        <f t="shared" si="4240"/>
        <v>0</v>
      </c>
      <c r="Y1896" s="28">
        <f t="shared" si="4241"/>
        <v>0</v>
      </c>
      <c r="AG1896" s="1">
        <f t="shared" si="4242"/>
        <v>0</v>
      </c>
      <c r="AH1896" s="2" t="e">
        <f t="shared" si="4249"/>
        <v>#N/A</v>
      </c>
      <c r="AI1896" s="1">
        <f t="shared" si="4243"/>
        <v>0</v>
      </c>
      <c r="AJ1896" t="e">
        <f t="shared" si="4250"/>
        <v>#N/A</v>
      </c>
      <c r="AK1896" s="1">
        <f t="shared" si="4244"/>
        <v>0</v>
      </c>
      <c r="AL1896" t="e">
        <f t="shared" si="4251"/>
        <v>#N/A</v>
      </c>
      <c r="AM1896">
        <f t="shared" si="4245"/>
        <v>0</v>
      </c>
      <c r="AN1896" t="e">
        <f t="shared" ref="AN1896" si="4331">_xlfn.RANK.AVG(AM1896,$B$2:$F$5001)</f>
        <v>#N/A</v>
      </c>
      <c r="AO1896">
        <f t="shared" si="4247"/>
        <v>0</v>
      </c>
      <c r="AP1896" t="e">
        <f t="shared" ref="AP1896" si="4332">_xlfn.RANK.AVG(AO1896,$B$2:$F$5001)</f>
        <v>#N/A</v>
      </c>
      <c r="AQ1896">
        <f t="shared" si="4276"/>
        <v>0</v>
      </c>
      <c r="AR1896">
        <f t="shared" si="4254"/>
        <v>0</v>
      </c>
      <c r="AS1896">
        <f t="shared" si="4255"/>
        <v>0</v>
      </c>
      <c r="AT1896">
        <f t="shared" si="4256"/>
        <v>0</v>
      </c>
      <c r="AU1896">
        <f t="shared" si="4257"/>
        <v>0</v>
      </c>
    </row>
    <row r="1897" spans="1:47" x14ac:dyDescent="0.25">
      <c r="A1897" s="67">
        <v>1896</v>
      </c>
      <c r="U1897" s="28">
        <f t="shared" si="4237"/>
        <v>0</v>
      </c>
      <c r="V1897" s="28">
        <f t="shared" si="4238"/>
        <v>0</v>
      </c>
      <c r="W1897" s="28">
        <f t="shared" si="4239"/>
        <v>0</v>
      </c>
      <c r="X1897" s="28">
        <f t="shared" si="4240"/>
        <v>0</v>
      </c>
      <c r="Y1897" s="28">
        <f t="shared" si="4241"/>
        <v>0</v>
      </c>
      <c r="AG1897" s="1">
        <f t="shared" si="4242"/>
        <v>0</v>
      </c>
      <c r="AH1897" s="2" t="e">
        <f t="shared" si="4249"/>
        <v>#N/A</v>
      </c>
      <c r="AI1897" s="1">
        <f t="shared" si="4243"/>
        <v>0</v>
      </c>
      <c r="AJ1897" t="e">
        <f t="shared" si="4250"/>
        <v>#N/A</v>
      </c>
      <c r="AK1897" s="1">
        <f t="shared" si="4244"/>
        <v>0</v>
      </c>
      <c r="AL1897" t="e">
        <f t="shared" si="4251"/>
        <v>#N/A</v>
      </c>
      <c r="AM1897">
        <f t="shared" si="4245"/>
        <v>0</v>
      </c>
      <c r="AN1897" t="e">
        <f t="shared" ref="AN1897" si="4333">_xlfn.RANK.AVG(AM1897,$B$2:$F$5001)</f>
        <v>#N/A</v>
      </c>
      <c r="AO1897">
        <f t="shared" si="4247"/>
        <v>0</v>
      </c>
      <c r="AP1897" t="e">
        <f t="shared" ref="AP1897" si="4334">_xlfn.RANK.AVG(AO1897,$B$2:$F$5001)</f>
        <v>#N/A</v>
      </c>
      <c r="AQ1897">
        <f t="shared" si="4276"/>
        <v>0</v>
      </c>
      <c r="AR1897">
        <f t="shared" si="4254"/>
        <v>0</v>
      </c>
      <c r="AS1897">
        <f t="shared" si="4255"/>
        <v>0</v>
      </c>
      <c r="AT1897">
        <f t="shared" si="4256"/>
        <v>0</v>
      </c>
      <c r="AU1897">
        <f t="shared" si="4257"/>
        <v>0</v>
      </c>
    </row>
    <row r="1898" spans="1:47" x14ac:dyDescent="0.25">
      <c r="A1898" s="67">
        <v>1897</v>
      </c>
      <c r="U1898" s="28">
        <f t="shared" si="4237"/>
        <v>0</v>
      </c>
      <c r="V1898" s="28">
        <f t="shared" si="4238"/>
        <v>0</v>
      </c>
      <c r="W1898" s="28">
        <f t="shared" si="4239"/>
        <v>0</v>
      </c>
      <c r="X1898" s="28">
        <f t="shared" si="4240"/>
        <v>0</v>
      </c>
      <c r="Y1898" s="28">
        <f t="shared" si="4241"/>
        <v>0</v>
      </c>
      <c r="AG1898" s="1">
        <f t="shared" si="4242"/>
        <v>0</v>
      </c>
      <c r="AH1898" s="2" t="e">
        <f t="shared" si="4249"/>
        <v>#N/A</v>
      </c>
      <c r="AI1898" s="1">
        <f t="shared" si="4243"/>
        <v>0</v>
      </c>
      <c r="AJ1898" t="e">
        <f t="shared" si="4250"/>
        <v>#N/A</v>
      </c>
      <c r="AK1898" s="1">
        <f t="shared" si="4244"/>
        <v>0</v>
      </c>
      <c r="AL1898" t="e">
        <f t="shared" si="4251"/>
        <v>#N/A</v>
      </c>
      <c r="AM1898">
        <f t="shared" si="4245"/>
        <v>0</v>
      </c>
      <c r="AN1898" t="e">
        <f t="shared" ref="AN1898" si="4335">_xlfn.RANK.AVG(AM1898,$B$2:$F$5001)</f>
        <v>#N/A</v>
      </c>
      <c r="AO1898">
        <f t="shared" si="4247"/>
        <v>0</v>
      </c>
      <c r="AP1898" t="e">
        <f t="shared" ref="AP1898" si="4336">_xlfn.RANK.AVG(AO1898,$B$2:$F$5001)</f>
        <v>#N/A</v>
      </c>
      <c r="AQ1898">
        <f t="shared" si="4276"/>
        <v>0</v>
      </c>
      <c r="AR1898">
        <f t="shared" si="4254"/>
        <v>0</v>
      </c>
      <c r="AS1898">
        <f t="shared" si="4255"/>
        <v>0</v>
      </c>
      <c r="AT1898">
        <f t="shared" si="4256"/>
        <v>0</v>
      </c>
      <c r="AU1898">
        <f t="shared" si="4257"/>
        <v>0</v>
      </c>
    </row>
    <row r="1899" spans="1:47" x14ac:dyDescent="0.25">
      <c r="A1899" s="67">
        <v>1898</v>
      </c>
      <c r="U1899" s="28">
        <f t="shared" si="4237"/>
        <v>0</v>
      </c>
      <c r="V1899" s="28">
        <f t="shared" si="4238"/>
        <v>0</v>
      </c>
      <c r="W1899" s="28">
        <f t="shared" si="4239"/>
        <v>0</v>
      </c>
      <c r="X1899" s="28">
        <f t="shared" si="4240"/>
        <v>0</v>
      </c>
      <c r="Y1899" s="28">
        <f t="shared" si="4241"/>
        <v>0</v>
      </c>
      <c r="AG1899" s="1">
        <f t="shared" si="4242"/>
        <v>0</v>
      </c>
      <c r="AH1899" s="2" t="e">
        <f t="shared" si="4249"/>
        <v>#N/A</v>
      </c>
      <c r="AI1899" s="1">
        <f t="shared" si="4243"/>
        <v>0</v>
      </c>
      <c r="AJ1899" t="e">
        <f t="shared" si="4250"/>
        <v>#N/A</v>
      </c>
      <c r="AK1899" s="1">
        <f t="shared" si="4244"/>
        <v>0</v>
      </c>
      <c r="AL1899" t="e">
        <f t="shared" si="4251"/>
        <v>#N/A</v>
      </c>
      <c r="AM1899">
        <f t="shared" si="4245"/>
        <v>0</v>
      </c>
      <c r="AN1899" t="e">
        <f t="shared" ref="AN1899" si="4337">_xlfn.RANK.AVG(AM1899,$B$2:$F$5001)</f>
        <v>#N/A</v>
      </c>
      <c r="AO1899">
        <f t="shared" si="4247"/>
        <v>0</v>
      </c>
      <c r="AP1899" t="e">
        <f t="shared" ref="AP1899" si="4338">_xlfn.RANK.AVG(AO1899,$B$2:$F$5001)</f>
        <v>#N/A</v>
      </c>
      <c r="AQ1899">
        <f t="shared" si="4276"/>
        <v>0</v>
      </c>
      <c r="AR1899">
        <f t="shared" si="4254"/>
        <v>0</v>
      </c>
      <c r="AS1899">
        <f t="shared" si="4255"/>
        <v>0</v>
      </c>
      <c r="AT1899">
        <f t="shared" si="4256"/>
        <v>0</v>
      </c>
      <c r="AU1899">
        <f t="shared" si="4257"/>
        <v>0</v>
      </c>
    </row>
    <row r="1900" spans="1:47" x14ac:dyDescent="0.25">
      <c r="A1900" s="67">
        <v>1899</v>
      </c>
      <c r="U1900" s="28">
        <f t="shared" si="4237"/>
        <v>0</v>
      </c>
      <c r="V1900" s="28">
        <f t="shared" si="4238"/>
        <v>0</v>
      </c>
      <c r="W1900" s="28">
        <f t="shared" si="4239"/>
        <v>0</v>
      </c>
      <c r="X1900" s="28">
        <f t="shared" si="4240"/>
        <v>0</v>
      </c>
      <c r="Y1900" s="28">
        <f t="shared" si="4241"/>
        <v>0</v>
      </c>
      <c r="AG1900" s="1">
        <f t="shared" si="4242"/>
        <v>0</v>
      </c>
      <c r="AH1900" s="2" t="e">
        <f t="shared" si="4249"/>
        <v>#N/A</v>
      </c>
      <c r="AI1900" s="1">
        <f t="shared" si="4243"/>
        <v>0</v>
      </c>
      <c r="AJ1900" t="e">
        <f t="shared" si="4250"/>
        <v>#N/A</v>
      </c>
      <c r="AK1900" s="1">
        <f t="shared" si="4244"/>
        <v>0</v>
      </c>
      <c r="AL1900" t="e">
        <f t="shared" si="4251"/>
        <v>#N/A</v>
      </c>
      <c r="AM1900">
        <f t="shared" si="4245"/>
        <v>0</v>
      </c>
      <c r="AN1900" t="e">
        <f t="shared" ref="AN1900" si="4339">_xlfn.RANK.AVG(AM1900,$B$2:$F$5001)</f>
        <v>#N/A</v>
      </c>
      <c r="AO1900">
        <f t="shared" si="4247"/>
        <v>0</v>
      </c>
      <c r="AP1900" t="e">
        <f t="shared" ref="AP1900" si="4340">_xlfn.RANK.AVG(AO1900,$B$2:$F$5001)</f>
        <v>#N/A</v>
      </c>
      <c r="AQ1900">
        <f t="shared" si="4276"/>
        <v>0</v>
      </c>
      <c r="AR1900">
        <f t="shared" si="4254"/>
        <v>0</v>
      </c>
      <c r="AS1900">
        <f t="shared" si="4255"/>
        <v>0</v>
      </c>
      <c r="AT1900">
        <f t="shared" si="4256"/>
        <v>0</v>
      </c>
      <c r="AU1900">
        <f t="shared" si="4257"/>
        <v>0</v>
      </c>
    </row>
    <row r="1901" spans="1:47" x14ac:dyDescent="0.25">
      <c r="A1901" s="67">
        <v>1900</v>
      </c>
      <c r="U1901" s="28">
        <f t="shared" si="4237"/>
        <v>0</v>
      </c>
      <c r="V1901" s="28">
        <f t="shared" si="4238"/>
        <v>0</v>
      </c>
      <c r="W1901" s="28">
        <f t="shared" si="4239"/>
        <v>0</v>
      </c>
      <c r="X1901" s="28">
        <f t="shared" si="4240"/>
        <v>0</v>
      </c>
      <c r="Y1901" s="28">
        <f t="shared" si="4241"/>
        <v>0</v>
      </c>
      <c r="AG1901" s="1">
        <f t="shared" si="4242"/>
        <v>0</v>
      </c>
      <c r="AH1901" s="2" t="e">
        <f t="shared" si="4249"/>
        <v>#N/A</v>
      </c>
      <c r="AI1901" s="1">
        <f t="shared" si="4243"/>
        <v>0</v>
      </c>
      <c r="AJ1901" t="e">
        <f t="shared" si="4250"/>
        <v>#N/A</v>
      </c>
      <c r="AK1901" s="1">
        <f t="shared" si="4244"/>
        <v>0</v>
      </c>
      <c r="AL1901" t="e">
        <f t="shared" si="4251"/>
        <v>#N/A</v>
      </c>
      <c r="AM1901">
        <f t="shared" si="4245"/>
        <v>0</v>
      </c>
      <c r="AN1901" t="e">
        <f t="shared" ref="AN1901" si="4341">_xlfn.RANK.AVG(AM1901,$B$2:$F$5001)</f>
        <v>#N/A</v>
      </c>
      <c r="AO1901">
        <f t="shared" si="4247"/>
        <v>0</v>
      </c>
      <c r="AP1901" t="e">
        <f t="shared" ref="AP1901" si="4342">_xlfn.RANK.AVG(AO1901,$B$2:$F$5001)</f>
        <v>#N/A</v>
      </c>
      <c r="AQ1901">
        <f t="shared" si="4276"/>
        <v>0</v>
      </c>
      <c r="AR1901">
        <f t="shared" si="4254"/>
        <v>0</v>
      </c>
      <c r="AS1901">
        <f t="shared" si="4255"/>
        <v>0</v>
      </c>
      <c r="AT1901">
        <f t="shared" si="4256"/>
        <v>0</v>
      </c>
      <c r="AU1901">
        <f t="shared" si="4257"/>
        <v>0</v>
      </c>
    </row>
    <row r="1902" spans="1:47" x14ac:dyDescent="0.25">
      <c r="A1902" s="67">
        <v>1901</v>
      </c>
      <c r="U1902" s="28">
        <f t="shared" si="4237"/>
        <v>0</v>
      </c>
      <c r="V1902" s="28">
        <f t="shared" si="4238"/>
        <v>0</v>
      </c>
      <c r="W1902" s="28">
        <f t="shared" si="4239"/>
        <v>0</v>
      </c>
      <c r="X1902" s="28">
        <f t="shared" si="4240"/>
        <v>0</v>
      </c>
      <c r="Y1902" s="28">
        <f t="shared" si="4241"/>
        <v>0</v>
      </c>
      <c r="AG1902" s="1">
        <f t="shared" si="4242"/>
        <v>0</v>
      </c>
      <c r="AH1902" s="2" t="e">
        <f t="shared" si="4249"/>
        <v>#N/A</v>
      </c>
      <c r="AI1902" s="1">
        <f t="shared" si="4243"/>
        <v>0</v>
      </c>
      <c r="AJ1902" t="e">
        <f t="shared" si="4250"/>
        <v>#N/A</v>
      </c>
      <c r="AK1902" s="1">
        <f t="shared" si="4244"/>
        <v>0</v>
      </c>
      <c r="AL1902" t="e">
        <f t="shared" si="4251"/>
        <v>#N/A</v>
      </c>
      <c r="AM1902">
        <f t="shared" si="4245"/>
        <v>0</v>
      </c>
      <c r="AN1902" t="e">
        <f t="shared" ref="AN1902" si="4343">_xlfn.RANK.AVG(AM1902,$B$2:$F$5001)</f>
        <v>#N/A</v>
      </c>
      <c r="AO1902">
        <f t="shared" si="4247"/>
        <v>0</v>
      </c>
      <c r="AP1902" t="e">
        <f t="shared" ref="AP1902" si="4344">_xlfn.RANK.AVG(AO1902,$B$2:$F$5001)</f>
        <v>#N/A</v>
      </c>
      <c r="AQ1902">
        <f t="shared" si="4276"/>
        <v>0</v>
      </c>
      <c r="AR1902">
        <f t="shared" si="4254"/>
        <v>0</v>
      </c>
      <c r="AS1902">
        <f t="shared" si="4255"/>
        <v>0</v>
      </c>
      <c r="AT1902">
        <f t="shared" si="4256"/>
        <v>0</v>
      </c>
      <c r="AU1902">
        <f t="shared" si="4257"/>
        <v>0</v>
      </c>
    </row>
    <row r="1903" spans="1:47" x14ac:dyDescent="0.25">
      <c r="A1903" s="67">
        <v>1902</v>
      </c>
      <c r="U1903" s="28">
        <f t="shared" si="4237"/>
        <v>0</v>
      </c>
      <c r="V1903" s="28">
        <f t="shared" si="4238"/>
        <v>0</v>
      </c>
      <c r="W1903" s="28">
        <f t="shared" si="4239"/>
        <v>0</v>
      </c>
      <c r="X1903" s="28">
        <f t="shared" si="4240"/>
        <v>0</v>
      </c>
      <c r="Y1903" s="28">
        <f t="shared" si="4241"/>
        <v>0</v>
      </c>
      <c r="AG1903" s="1">
        <f t="shared" si="4242"/>
        <v>0</v>
      </c>
      <c r="AH1903" s="2" t="e">
        <f t="shared" si="4249"/>
        <v>#N/A</v>
      </c>
      <c r="AI1903" s="1">
        <f t="shared" si="4243"/>
        <v>0</v>
      </c>
      <c r="AJ1903" t="e">
        <f t="shared" si="4250"/>
        <v>#N/A</v>
      </c>
      <c r="AK1903" s="1">
        <f t="shared" si="4244"/>
        <v>0</v>
      </c>
      <c r="AL1903" t="e">
        <f t="shared" si="4251"/>
        <v>#N/A</v>
      </c>
      <c r="AM1903">
        <f t="shared" si="4245"/>
        <v>0</v>
      </c>
      <c r="AN1903" t="e">
        <f t="shared" ref="AN1903" si="4345">_xlfn.RANK.AVG(AM1903,$B$2:$F$5001)</f>
        <v>#N/A</v>
      </c>
      <c r="AO1903">
        <f t="shared" si="4247"/>
        <v>0</v>
      </c>
      <c r="AP1903" t="e">
        <f t="shared" ref="AP1903" si="4346">_xlfn.RANK.AVG(AO1903,$B$2:$F$5001)</f>
        <v>#N/A</v>
      </c>
      <c r="AQ1903">
        <f t="shared" si="4276"/>
        <v>0</v>
      </c>
      <c r="AR1903">
        <f t="shared" si="4254"/>
        <v>0</v>
      </c>
      <c r="AS1903">
        <f t="shared" si="4255"/>
        <v>0</v>
      </c>
      <c r="AT1903">
        <f t="shared" si="4256"/>
        <v>0</v>
      </c>
      <c r="AU1903">
        <f t="shared" si="4257"/>
        <v>0</v>
      </c>
    </row>
    <row r="1904" spans="1:47" x14ac:dyDescent="0.25">
      <c r="A1904" s="67">
        <v>1903</v>
      </c>
      <c r="U1904" s="28">
        <f t="shared" si="4237"/>
        <v>0</v>
      </c>
      <c r="V1904" s="28">
        <f t="shared" si="4238"/>
        <v>0</v>
      </c>
      <c r="W1904" s="28">
        <f t="shared" si="4239"/>
        <v>0</v>
      </c>
      <c r="X1904" s="28">
        <f t="shared" si="4240"/>
        <v>0</v>
      </c>
      <c r="Y1904" s="28">
        <f t="shared" si="4241"/>
        <v>0</v>
      </c>
      <c r="AG1904" s="1">
        <f t="shared" si="4242"/>
        <v>0</v>
      </c>
      <c r="AH1904" s="2" t="e">
        <f t="shared" si="4249"/>
        <v>#N/A</v>
      </c>
      <c r="AI1904" s="1">
        <f t="shared" si="4243"/>
        <v>0</v>
      </c>
      <c r="AJ1904" t="e">
        <f t="shared" si="4250"/>
        <v>#N/A</v>
      </c>
      <c r="AK1904" s="1">
        <f t="shared" si="4244"/>
        <v>0</v>
      </c>
      <c r="AL1904" t="e">
        <f t="shared" si="4251"/>
        <v>#N/A</v>
      </c>
      <c r="AM1904">
        <f t="shared" si="4245"/>
        <v>0</v>
      </c>
      <c r="AN1904" t="e">
        <f t="shared" ref="AN1904" si="4347">_xlfn.RANK.AVG(AM1904,$B$2:$F$5001)</f>
        <v>#N/A</v>
      </c>
      <c r="AO1904">
        <f t="shared" si="4247"/>
        <v>0</v>
      </c>
      <c r="AP1904" t="e">
        <f t="shared" ref="AP1904" si="4348">_xlfn.RANK.AVG(AO1904,$B$2:$F$5001)</f>
        <v>#N/A</v>
      </c>
      <c r="AQ1904">
        <f t="shared" si="4276"/>
        <v>0</v>
      </c>
      <c r="AR1904">
        <f t="shared" si="4254"/>
        <v>0</v>
      </c>
      <c r="AS1904">
        <f t="shared" si="4255"/>
        <v>0</v>
      </c>
      <c r="AT1904">
        <f t="shared" si="4256"/>
        <v>0</v>
      </c>
      <c r="AU1904">
        <f t="shared" si="4257"/>
        <v>0</v>
      </c>
    </row>
    <row r="1905" spans="1:47" x14ac:dyDescent="0.25">
      <c r="A1905" s="67">
        <v>1904</v>
      </c>
      <c r="U1905" s="28">
        <f t="shared" si="4237"/>
        <v>0</v>
      </c>
      <c r="V1905" s="28">
        <f t="shared" si="4238"/>
        <v>0</v>
      </c>
      <c r="W1905" s="28">
        <f t="shared" si="4239"/>
        <v>0</v>
      </c>
      <c r="X1905" s="28">
        <f t="shared" si="4240"/>
        <v>0</v>
      </c>
      <c r="Y1905" s="28">
        <f t="shared" si="4241"/>
        <v>0</v>
      </c>
      <c r="AG1905" s="1">
        <f t="shared" si="4242"/>
        <v>0</v>
      </c>
      <c r="AH1905" s="2" t="e">
        <f t="shared" si="4249"/>
        <v>#N/A</v>
      </c>
      <c r="AI1905" s="1">
        <f t="shared" si="4243"/>
        <v>0</v>
      </c>
      <c r="AJ1905" t="e">
        <f t="shared" si="4250"/>
        <v>#N/A</v>
      </c>
      <c r="AK1905" s="1">
        <f t="shared" si="4244"/>
        <v>0</v>
      </c>
      <c r="AL1905" t="e">
        <f t="shared" si="4251"/>
        <v>#N/A</v>
      </c>
      <c r="AM1905">
        <f t="shared" si="4245"/>
        <v>0</v>
      </c>
      <c r="AN1905" t="e">
        <f t="shared" ref="AN1905" si="4349">_xlfn.RANK.AVG(AM1905,$B$2:$F$5001)</f>
        <v>#N/A</v>
      </c>
      <c r="AO1905">
        <f t="shared" si="4247"/>
        <v>0</v>
      </c>
      <c r="AP1905" t="e">
        <f t="shared" ref="AP1905" si="4350">_xlfn.RANK.AVG(AO1905,$B$2:$F$5001)</f>
        <v>#N/A</v>
      </c>
      <c r="AQ1905">
        <f t="shared" si="4276"/>
        <v>0</v>
      </c>
      <c r="AR1905">
        <f t="shared" si="4254"/>
        <v>0</v>
      </c>
      <c r="AS1905">
        <f t="shared" si="4255"/>
        <v>0</v>
      </c>
      <c r="AT1905">
        <f t="shared" si="4256"/>
        <v>0</v>
      </c>
      <c r="AU1905">
        <f t="shared" si="4257"/>
        <v>0</v>
      </c>
    </row>
    <row r="1906" spans="1:47" x14ac:dyDescent="0.25">
      <c r="A1906" s="67">
        <v>1905</v>
      </c>
      <c r="U1906" s="28">
        <f t="shared" si="4237"/>
        <v>0</v>
      </c>
      <c r="V1906" s="28">
        <f t="shared" si="4238"/>
        <v>0</v>
      </c>
      <c r="W1906" s="28">
        <f t="shared" si="4239"/>
        <v>0</v>
      </c>
      <c r="X1906" s="28">
        <f t="shared" si="4240"/>
        <v>0</v>
      </c>
      <c r="Y1906" s="28">
        <f t="shared" si="4241"/>
        <v>0</v>
      </c>
      <c r="AG1906" s="1">
        <f t="shared" si="4242"/>
        <v>0</v>
      </c>
      <c r="AH1906" s="2" t="e">
        <f t="shared" si="4249"/>
        <v>#N/A</v>
      </c>
      <c r="AI1906" s="1">
        <f t="shared" si="4243"/>
        <v>0</v>
      </c>
      <c r="AJ1906" t="e">
        <f t="shared" si="4250"/>
        <v>#N/A</v>
      </c>
      <c r="AK1906" s="1">
        <f t="shared" si="4244"/>
        <v>0</v>
      </c>
      <c r="AL1906" t="e">
        <f t="shared" si="4251"/>
        <v>#N/A</v>
      </c>
      <c r="AM1906">
        <f t="shared" si="4245"/>
        <v>0</v>
      </c>
      <c r="AN1906" t="e">
        <f t="shared" ref="AN1906" si="4351">_xlfn.RANK.AVG(AM1906,$B$2:$F$5001)</f>
        <v>#N/A</v>
      </c>
      <c r="AO1906">
        <f t="shared" si="4247"/>
        <v>0</v>
      </c>
      <c r="AP1906" t="e">
        <f t="shared" ref="AP1906" si="4352">_xlfn.RANK.AVG(AO1906,$B$2:$F$5001)</f>
        <v>#N/A</v>
      </c>
      <c r="AQ1906">
        <f t="shared" si="4276"/>
        <v>0</v>
      </c>
      <c r="AR1906">
        <f t="shared" si="4254"/>
        <v>0</v>
      </c>
      <c r="AS1906">
        <f t="shared" si="4255"/>
        <v>0</v>
      </c>
      <c r="AT1906">
        <f t="shared" si="4256"/>
        <v>0</v>
      </c>
      <c r="AU1906">
        <f t="shared" si="4257"/>
        <v>0</v>
      </c>
    </row>
    <row r="1907" spans="1:47" x14ac:dyDescent="0.25">
      <c r="A1907" s="67">
        <v>1906</v>
      </c>
      <c r="U1907" s="28">
        <f t="shared" si="4237"/>
        <v>0</v>
      </c>
      <c r="V1907" s="28">
        <f t="shared" si="4238"/>
        <v>0</v>
      </c>
      <c r="W1907" s="28">
        <f t="shared" si="4239"/>
        <v>0</v>
      </c>
      <c r="X1907" s="28">
        <f t="shared" si="4240"/>
        <v>0</v>
      </c>
      <c r="Y1907" s="28">
        <f t="shared" si="4241"/>
        <v>0</v>
      </c>
      <c r="AG1907" s="1">
        <f t="shared" si="4242"/>
        <v>0</v>
      </c>
      <c r="AH1907" s="2" t="e">
        <f t="shared" si="4249"/>
        <v>#N/A</v>
      </c>
      <c r="AI1907" s="1">
        <f t="shared" si="4243"/>
        <v>0</v>
      </c>
      <c r="AJ1907" t="e">
        <f t="shared" si="4250"/>
        <v>#N/A</v>
      </c>
      <c r="AK1907" s="1">
        <f t="shared" si="4244"/>
        <v>0</v>
      </c>
      <c r="AL1907" t="e">
        <f t="shared" si="4251"/>
        <v>#N/A</v>
      </c>
      <c r="AM1907">
        <f t="shared" si="4245"/>
        <v>0</v>
      </c>
      <c r="AN1907" t="e">
        <f t="shared" ref="AN1907" si="4353">_xlfn.RANK.AVG(AM1907,$B$2:$F$5001)</f>
        <v>#N/A</v>
      </c>
      <c r="AO1907">
        <f t="shared" si="4247"/>
        <v>0</v>
      </c>
      <c r="AP1907" t="e">
        <f t="shared" ref="AP1907" si="4354">_xlfn.RANK.AVG(AO1907,$B$2:$F$5001)</f>
        <v>#N/A</v>
      </c>
      <c r="AQ1907">
        <f t="shared" si="4276"/>
        <v>0</v>
      </c>
      <c r="AR1907">
        <f t="shared" si="4254"/>
        <v>0</v>
      </c>
      <c r="AS1907">
        <f t="shared" si="4255"/>
        <v>0</v>
      </c>
      <c r="AT1907">
        <f t="shared" si="4256"/>
        <v>0</v>
      </c>
      <c r="AU1907">
        <f t="shared" si="4257"/>
        <v>0</v>
      </c>
    </row>
    <row r="1908" spans="1:47" x14ac:dyDescent="0.25">
      <c r="A1908" s="67">
        <v>1907</v>
      </c>
      <c r="U1908" s="28">
        <f t="shared" si="4237"/>
        <v>0</v>
      </c>
      <c r="V1908" s="28">
        <f t="shared" si="4238"/>
        <v>0</v>
      </c>
      <c r="W1908" s="28">
        <f t="shared" si="4239"/>
        <v>0</v>
      </c>
      <c r="X1908" s="28">
        <f t="shared" si="4240"/>
        <v>0</v>
      </c>
      <c r="Y1908" s="28">
        <f t="shared" si="4241"/>
        <v>0</v>
      </c>
      <c r="AG1908" s="1">
        <f t="shared" si="4242"/>
        <v>0</v>
      </c>
      <c r="AH1908" s="2" t="e">
        <f t="shared" si="4249"/>
        <v>#N/A</v>
      </c>
      <c r="AI1908" s="1">
        <f t="shared" si="4243"/>
        <v>0</v>
      </c>
      <c r="AJ1908" t="e">
        <f t="shared" si="4250"/>
        <v>#N/A</v>
      </c>
      <c r="AK1908" s="1">
        <f t="shared" si="4244"/>
        <v>0</v>
      </c>
      <c r="AL1908" t="e">
        <f t="shared" si="4251"/>
        <v>#N/A</v>
      </c>
      <c r="AM1908">
        <f t="shared" si="4245"/>
        <v>0</v>
      </c>
      <c r="AN1908" t="e">
        <f t="shared" ref="AN1908" si="4355">_xlfn.RANK.AVG(AM1908,$B$2:$F$5001)</f>
        <v>#N/A</v>
      </c>
      <c r="AO1908">
        <f t="shared" si="4247"/>
        <v>0</v>
      </c>
      <c r="AP1908" t="e">
        <f t="shared" ref="AP1908" si="4356">_xlfn.RANK.AVG(AO1908,$B$2:$F$5001)</f>
        <v>#N/A</v>
      </c>
      <c r="AQ1908">
        <f t="shared" si="4276"/>
        <v>0</v>
      </c>
      <c r="AR1908">
        <f t="shared" si="4254"/>
        <v>0</v>
      </c>
      <c r="AS1908">
        <f t="shared" si="4255"/>
        <v>0</v>
      </c>
      <c r="AT1908">
        <f t="shared" si="4256"/>
        <v>0</v>
      </c>
      <c r="AU1908">
        <f t="shared" si="4257"/>
        <v>0</v>
      </c>
    </row>
    <row r="1909" spans="1:47" x14ac:dyDescent="0.25">
      <c r="A1909" s="67">
        <v>1908</v>
      </c>
      <c r="U1909" s="28">
        <f t="shared" si="4237"/>
        <v>0</v>
      </c>
      <c r="V1909" s="28">
        <f t="shared" si="4238"/>
        <v>0</v>
      </c>
      <c r="W1909" s="28">
        <f t="shared" si="4239"/>
        <v>0</v>
      </c>
      <c r="X1909" s="28">
        <f t="shared" si="4240"/>
        <v>0</v>
      </c>
      <c r="Y1909" s="28">
        <f t="shared" si="4241"/>
        <v>0</v>
      </c>
      <c r="AG1909" s="1">
        <f t="shared" si="4242"/>
        <v>0</v>
      </c>
      <c r="AH1909" s="2" t="e">
        <f t="shared" si="4249"/>
        <v>#N/A</v>
      </c>
      <c r="AI1909" s="1">
        <f t="shared" si="4243"/>
        <v>0</v>
      </c>
      <c r="AJ1909" t="e">
        <f t="shared" si="4250"/>
        <v>#N/A</v>
      </c>
      <c r="AK1909" s="1">
        <f t="shared" si="4244"/>
        <v>0</v>
      </c>
      <c r="AL1909" t="e">
        <f t="shared" si="4251"/>
        <v>#N/A</v>
      </c>
      <c r="AM1909">
        <f t="shared" si="4245"/>
        <v>0</v>
      </c>
      <c r="AN1909" t="e">
        <f t="shared" ref="AN1909" si="4357">_xlfn.RANK.AVG(AM1909,$B$2:$F$5001)</f>
        <v>#N/A</v>
      </c>
      <c r="AO1909">
        <f t="shared" si="4247"/>
        <v>0</v>
      </c>
      <c r="AP1909" t="e">
        <f t="shared" ref="AP1909" si="4358">_xlfn.RANK.AVG(AO1909,$B$2:$F$5001)</f>
        <v>#N/A</v>
      </c>
      <c r="AQ1909">
        <f t="shared" si="4276"/>
        <v>0</v>
      </c>
      <c r="AR1909">
        <f t="shared" si="4254"/>
        <v>0</v>
      </c>
      <c r="AS1909">
        <f t="shared" si="4255"/>
        <v>0</v>
      </c>
      <c r="AT1909">
        <f t="shared" si="4256"/>
        <v>0</v>
      </c>
      <c r="AU1909">
        <f t="shared" si="4257"/>
        <v>0</v>
      </c>
    </row>
    <row r="1910" spans="1:47" x14ac:dyDescent="0.25">
      <c r="A1910" s="67">
        <v>1909</v>
      </c>
      <c r="U1910" s="28">
        <f t="shared" si="4237"/>
        <v>0</v>
      </c>
      <c r="V1910" s="28">
        <f t="shared" si="4238"/>
        <v>0</v>
      </c>
      <c r="W1910" s="28">
        <f t="shared" si="4239"/>
        <v>0</v>
      </c>
      <c r="X1910" s="28">
        <f t="shared" si="4240"/>
        <v>0</v>
      </c>
      <c r="Y1910" s="28">
        <f t="shared" si="4241"/>
        <v>0</v>
      </c>
      <c r="AG1910" s="1">
        <f t="shared" si="4242"/>
        <v>0</v>
      </c>
      <c r="AH1910" s="2" t="e">
        <f t="shared" si="4249"/>
        <v>#N/A</v>
      </c>
      <c r="AI1910" s="1">
        <f t="shared" si="4243"/>
        <v>0</v>
      </c>
      <c r="AJ1910" t="e">
        <f t="shared" si="4250"/>
        <v>#N/A</v>
      </c>
      <c r="AK1910" s="1">
        <f t="shared" si="4244"/>
        <v>0</v>
      </c>
      <c r="AL1910" t="e">
        <f t="shared" si="4251"/>
        <v>#N/A</v>
      </c>
      <c r="AM1910">
        <f t="shared" si="4245"/>
        <v>0</v>
      </c>
      <c r="AN1910" t="e">
        <f t="shared" ref="AN1910" si="4359">_xlfn.RANK.AVG(AM1910,$B$2:$F$5001)</f>
        <v>#N/A</v>
      </c>
      <c r="AO1910">
        <f t="shared" si="4247"/>
        <v>0</v>
      </c>
      <c r="AP1910" t="e">
        <f t="shared" ref="AP1910" si="4360">_xlfn.RANK.AVG(AO1910,$B$2:$F$5001)</f>
        <v>#N/A</v>
      </c>
      <c r="AQ1910">
        <f t="shared" si="4276"/>
        <v>0</v>
      </c>
      <c r="AR1910">
        <f t="shared" si="4254"/>
        <v>0</v>
      </c>
      <c r="AS1910">
        <f t="shared" si="4255"/>
        <v>0</v>
      </c>
      <c r="AT1910">
        <f t="shared" si="4256"/>
        <v>0</v>
      </c>
      <c r="AU1910">
        <f t="shared" si="4257"/>
        <v>0</v>
      </c>
    </row>
    <row r="1911" spans="1:47" x14ac:dyDescent="0.25">
      <c r="A1911" s="67">
        <v>1910</v>
      </c>
      <c r="U1911" s="28">
        <f t="shared" si="4237"/>
        <v>0</v>
      </c>
      <c r="V1911" s="28">
        <f t="shared" si="4238"/>
        <v>0</v>
      </c>
      <c r="W1911" s="28">
        <f t="shared" si="4239"/>
        <v>0</v>
      </c>
      <c r="X1911" s="28">
        <f t="shared" si="4240"/>
        <v>0</v>
      </c>
      <c r="Y1911" s="28">
        <f t="shared" si="4241"/>
        <v>0</v>
      </c>
      <c r="AG1911" s="1">
        <f t="shared" si="4242"/>
        <v>0</v>
      </c>
      <c r="AH1911" s="2" t="e">
        <f t="shared" si="4249"/>
        <v>#N/A</v>
      </c>
      <c r="AI1911" s="1">
        <f t="shared" si="4243"/>
        <v>0</v>
      </c>
      <c r="AJ1911" t="e">
        <f t="shared" si="4250"/>
        <v>#N/A</v>
      </c>
      <c r="AK1911" s="1">
        <f t="shared" si="4244"/>
        <v>0</v>
      </c>
      <c r="AL1911" t="e">
        <f t="shared" si="4251"/>
        <v>#N/A</v>
      </c>
      <c r="AM1911">
        <f t="shared" si="4245"/>
        <v>0</v>
      </c>
      <c r="AN1911" t="e">
        <f t="shared" ref="AN1911" si="4361">_xlfn.RANK.AVG(AM1911,$B$2:$F$5001)</f>
        <v>#N/A</v>
      </c>
      <c r="AO1911">
        <f t="shared" si="4247"/>
        <v>0</v>
      </c>
      <c r="AP1911" t="e">
        <f t="shared" ref="AP1911" si="4362">_xlfn.RANK.AVG(AO1911,$B$2:$F$5001)</f>
        <v>#N/A</v>
      </c>
      <c r="AQ1911">
        <f t="shared" si="4276"/>
        <v>0</v>
      </c>
      <c r="AR1911">
        <f t="shared" si="4254"/>
        <v>0</v>
      </c>
      <c r="AS1911">
        <f t="shared" si="4255"/>
        <v>0</v>
      </c>
      <c r="AT1911">
        <f t="shared" si="4256"/>
        <v>0</v>
      </c>
      <c r="AU1911">
        <f t="shared" si="4257"/>
        <v>0</v>
      </c>
    </row>
    <row r="1912" spans="1:47" x14ac:dyDescent="0.25">
      <c r="A1912" s="67">
        <v>1911</v>
      </c>
      <c r="U1912" s="28">
        <f t="shared" si="4237"/>
        <v>0</v>
      </c>
      <c r="V1912" s="28">
        <f t="shared" si="4238"/>
        <v>0</v>
      </c>
      <c r="W1912" s="28">
        <f t="shared" si="4239"/>
        <v>0</v>
      </c>
      <c r="X1912" s="28">
        <f t="shared" si="4240"/>
        <v>0</v>
      </c>
      <c r="Y1912" s="28">
        <f t="shared" si="4241"/>
        <v>0</v>
      </c>
      <c r="AG1912" s="1">
        <f t="shared" si="4242"/>
        <v>0</v>
      </c>
      <c r="AH1912" s="2" t="e">
        <f t="shared" si="4249"/>
        <v>#N/A</v>
      </c>
      <c r="AI1912" s="1">
        <f t="shared" si="4243"/>
        <v>0</v>
      </c>
      <c r="AJ1912" t="e">
        <f t="shared" si="4250"/>
        <v>#N/A</v>
      </c>
      <c r="AK1912" s="1">
        <f t="shared" si="4244"/>
        <v>0</v>
      </c>
      <c r="AL1912" t="e">
        <f t="shared" si="4251"/>
        <v>#N/A</v>
      </c>
      <c r="AM1912">
        <f t="shared" si="4245"/>
        <v>0</v>
      </c>
      <c r="AN1912" t="e">
        <f t="shared" ref="AN1912" si="4363">_xlfn.RANK.AVG(AM1912,$B$2:$F$5001)</f>
        <v>#N/A</v>
      </c>
      <c r="AO1912">
        <f t="shared" si="4247"/>
        <v>0</v>
      </c>
      <c r="AP1912" t="e">
        <f t="shared" ref="AP1912" si="4364">_xlfn.RANK.AVG(AO1912,$B$2:$F$5001)</f>
        <v>#N/A</v>
      </c>
      <c r="AQ1912">
        <f t="shared" si="4276"/>
        <v>0</v>
      </c>
      <c r="AR1912">
        <f t="shared" si="4254"/>
        <v>0</v>
      </c>
      <c r="AS1912">
        <f t="shared" si="4255"/>
        <v>0</v>
      </c>
      <c r="AT1912">
        <f t="shared" si="4256"/>
        <v>0</v>
      </c>
      <c r="AU1912">
        <f t="shared" si="4257"/>
        <v>0</v>
      </c>
    </row>
    <row r="1913" spans="1:47" x14ac:dyDescent="0.25">
      <c r="A1913" s="67">
        <v>1912</v>
      </c>
      <c r="U1913" s="28">
        <f t="shared" si="4237"/>
        <v>0</v>
      </c>
      <c r="V1913" s="28">
        <f t="shared" si="4238"/>
        <v>0</v>
      </c>
      <c r="W1913" s="28">
        <f t="shared" si="4239"/>
        <v>0</v>
      </c>
      <c r="X1913" s="28">
        <f t="shared" si="4240"/>
        <v>0</v>
      </c>
      <c r="Y1913" s="28">
        <f t="shared" si="4241"/>
        <v>0</v>
      </c>
      <c r="AG1913" s="1">
        <f t="shared" si="4242"/>
        <v>0</v>
      </c>
      <c r="AH1913" s="2" t="e">
        <f t="shared" si="4249"/>
        <v>#N/A</v>
      </c>
      <c r="AI1913" s="1">
        <f t="shared" si="4243"/>
        <v>0</v>
      </c>
      <c r="AJ1913" t="e">
        <f t="shared" si="4250"/>
        <v>#N/A</v>
      </c>
      <c r="AK1913" s="1">
        <f t="shared" si="4244"/>
        <v>0</v>
      </c>
      <c r="AL1913" t="e">
        <f t="shared" si="4251"/>
        <v>#N/A</v>
      </c>
      <c r="AM1913">
        <f t="shared" si="4245"/>
        <v>0</v>
      </c>
      <c r="AN1913" t="e">
        <f t="shared" ref="AN1913" si="4365">_xlfn.RANK.AVG(AM1913,$B$2:$F$5001)</f>
        <v>#N/A</v>
      </c>
      <c r="AO1913">
        <f t="shared" si="4247"/>
        <v>0</v>
      </c>
      <c r="AP1913" t="e">
        <f t="shared" ref="AP1913" si="4366">_xlfn.RANK.AVG(AO1913,$B$2:$F$5001)</f>
        <v>#N/A</v>
      </c>
      <c r="AQ1913">
        <f t="shared" si="4276"/>
        <v>0</v>
      </c>
      <c r="AR1913">
        <f t="shared" si="4254"/>
        <v>0</v>
      </c>
      <c r="AS1913">
        <f t="shared" si="4255"/>
        <v>0</v>
      </c>
      <c r="AT1913">
        <f t="shared" si="4256"/>
        <v>0</v>
      </c>
      <c r="AU1913">
        <f t="shared" si="4257"/>
        <v>0</v>
      </c>
    </row>
    <row r="1914" spans="1:47" x14ac:dyDescent="0.25">
      <c r="A1914" s="67">
        <v>1913</v>
      </c>
      <c r="U1914" s="28">
        <f t="shared" si="4237"/>
        <v>0</v>
      </c>
      <c r="V1914" s="28">
        <f t="shared" si="4238"/>
        <v>0</v>
      </c>
      <c r="W1914" s="28">
        <f t="shared" si="4239"/>
        <v>0</v>
      </c>
      <c r="X1914" s="28">
        <f t="shared" si="4240"/>
        <v>0</v>
      </c>
      <c r="Y1914" s="28">
        <f t="shared" si="4241"/>
        <v>0</v>
      </c>
      <c r="AG1914" s="1">
        <f t="shared" si="4242"/>
        <v>0</v>
      </c>
      <c r="AH1914" s="2" t="e">
        <f t="shared" si="4249"/>
        <v>#N/A</v>
      </c>
      <c r="AI1914" s="1">
        <f t="shared" si="4243"/>
        <v>0</v>
      </c>
      <c r="AJ1914" t="e">
        <f t="shared" si="4250"/>
        <v>#N/A</v>
      </c>
      <c r="AK1914" s="1">
        <f t="shared" si="4244"/>
        <v>0</v>
      </c>
      <c r="AL1914" t="e">
        <f t="shared" si="4251"/>
        <v>#N/A</v>
      </c>
      <c r="AM1914">
        <f t="shared" si="4245"/>
        <v>0</v>
      </c>
      <c r="AN1914" t="e">
        <f t="shared" ref="AN1914" si="4367">_xlfn.RANK.AVG(AM1914,$B$2:$F$5001)</f>
        <v>#N/A</v>
      </c>
      <c r="AO1914">
        <f t="shared" si="4247"/>
        <v>0</v>
      </c>
      <c r="AP1914" t="e">
        <f t="shared" ref="AP1914" si="4368">_xlfn.RANK.AVG(AO1914,$B$2:$F$5001)</f>
        <v>#N/A</v>
      </c>
      <c r="AQ1914">
        <f t="shared" si="4276"/>
        <v>0</v>
      </c>
      <c r="AR1914">
        <f t="shared" si="4254"/>
        <v>0</v>
      </c>
      <c r="AS1914">
        <f t="shared" si="4255"/>
        <v>0</v>
      </c>
      <c r="AT1914">
        <f t="shared" si="4256"/>
        <v>0</v>
      </c>
      <c r="AU1914">
        <f t="shared" si="4257"/>
        <v>0</v>
      </c>
    </row>
    <row r="1915" spans="1:47" x14ac:dyDescent="0.25">
      <c r="A1915" s="67">
        <v>1914</v>
      </c>
      <c r="U1915" s="28">
        <f t="shared" si="4237"/>
        <v>0</v>
      </c>
      <c r="V1915" s="28">
        <f t="shared" si="4238"/>
        <v>0</v>
      </c>
      <c r="W1915" s="28">
        <f t="shared" si="4239"/>
        <v>0</v>
      </c>
      <c r="X1915" s="28">
        <f t="shared" si="4240"/>
        <v>0</v>
      </c>
      <c r="Y1915" s="28">
        <f t="shared" si="4241"/>
        <v>0</v>
      </c>
      <c r="AG1915" s="1">
        <f t="shared" si="4242"/>
        <v>0</v>
      </c>
      <c r="AH1915" s="2" t="e">
        <f t="shared" si="4249"/>
        <v>#N/A</v>
      </c>
      <c r="AI1915" s="1">
        <f t="shared" si="4243"/>
        <v>0</v>
      </c>
      <c r="AJ1915" t="e">
        <f t="shared" si="4250"/>
        <v>#N/A</v>
      </c>
      <c r="AK1915" s="1">
        <f t="shared" si="4244"/>
        <v>0</v>
      </c>
      <c r="AL1915" t="e">
        <f t="shared" si="4251"/>
        <v>#N/A</v>
      </c>
      <c r="AM1915">
        <f t="shared" si="4245"/>
        <v>0</v>
      </c>
      <c r="AN1915" t="e">
        <f t="shared" ref="AN1915" si="4369">_xlfn.RANK.AVG(AM1915,$B$2:$F$5001)</f>
        <v>#N/A</v>
      </c>
      <c r="AO1915">
        <f t="shared" si="4247"/>
        <v>0</v>
      </c>
      <c r="AP1915" t="e">
        <f t="shared" ref="AP1915" si="4370">_xlfn.RANK.AVG(AO1915,$B$2:$F$5001)</f>
        <v>#N/A</v>
      </c>
      <c r="AQ1915">
        <f t="shared" si="4276"/>
        <v>0</v>
      </c>
      <c r="AR1915">
        <f t="shared" si="4254"/>
        <v>0</v>
      </c>
      <c r="AS1915">
        <f t="shared" si="4255"/>
        <v>0</v>
      </c>
      <c r="AT1915">
        <f t="shared" si="4256"/>
        <v>0</v>
      </c>
      <c r="AU1915">
        <f t="shared" si="4257"/>
        <v>0</v>
      </c>
    </row>
    <row r="1916" spans="1:47" x14ac:dyDescent="0.25">
      <c r="A1916" s="67">
        <v>1915</v>
      </c>
      <c r="U1916" s="28">
        <f t="shared" si="4237"/>
        <v>0</v>
      </c>
      <c r="V1916" s="28">
        <f t="shared" si="4238"/>
        <v>0</v>
      </c>
      <c r="W1916" s="28">
        <f t="shared" si="4239"/>
        <v>0</v>
      </c>
      <c r="X1916" s="28">
        <f t="shared" si="4240"/>
        <v>0</v>
      </c>
      <c r="Y1916" s="28">
        <f t="shared" si="4241"/>
        <v>0</v>
      </c>
      <c r="AG1916" s="1">
        <f t="shared" si="4242"/>
        <v>0</v>
      </c>
      <c r="AH1916" s="2" t="e">
        <f t="shared" si="4249"/>
        <v>#N/A</v>
      </c>
      <c r="AI1916" s="1">
        <f t="shared" si="4243"/>
        <v>0</v>
      </c>
      <c r="AJ1916" t="e">
        <f t="shared" si="4250"/>
        <v>#N/A</v>
      </c>
      <c r="AK1916" s="1">
        <f t="shared" si="4244"/>
        <v>0</v>
      </c>
      <c r="AL1916" t="e">
        <f t="shared" si="4251"/>
        <v>#N/A</v>
      </c>
      <c r="AM1916">
        <f t="shared" si="4245"/>
        <v>0</v>
      </c>
      <c r="AN1916" t="e">
        <f t="shared" ref="AN1916" si="4371">_xlfn.RANK.AVG(AM1916,$B$2:$F$5001)</f>
        <v>#N/A</v>
      </c>
      <c r="AO1916">
        <f t="shared" si="4247"/>
        <v>0</v>
      </c>
      <c r="AP1916" t="e">
        <f t="shared" ref="AP1916" si="4372">_xlfn.RANK.AVG(AO1916,$B$2:$F$5001)</f>
        <v>#N/A</v>
      </c>
      <c r="AQ1916">
        <f t="shared" si="4276"/>
        <v>0</v>
      </c>
      <c r="AR1916">
        <f t="shared" si="4254"/>
        <v>0</v>
      </c>
      <c r="AS1916">
        <f t="shared" si="4255"/>
        <v>0</v>
      </c>
      <c r="AT1916">
        <f t="shared" si="4256"/>
        <v>0</v>
      </c>
      <c r="AU1916">
        <f t="shared" si="4257"/>
        <v>0</v>
      </c>
    </row>
    <row r="1917" spans="1:47" x14ac:dyDescent="0.25">
      <c r="A1917" s="67">
        <v>1916</v>
      </c>
      <c r="U1917" s="28">
        <f t="shared" si="4237"/>
        <v>0</v>
      </c>
      <c r="V1917" s="28">
        <f t="shared" si="4238"/>
        <v>0</v>
      </c>
      <c r="W1917" s="28">
        <f t="shared" si="4239"/>
        <v>0</v>
      </c>
      <c r="X1917" s="28">
        <f t="shared" si="4240"/>
        <v>0</v>
      </c>
      <c r="Y1917" s="28">
        <f t="shared" si="4241"/>
        <v>0</v>
      </c>
      <c r="AG1917" s="1">
        <f t="shared" si="4242"/>
        <v>0</v>
      </c>
      <c r="AH1917" s="2" t="e">
        <f t="shared" si="4249"/>
        <v>#N/A</v>
      </c>
      <c r="AI1917" s="1">
        <f t="shared" si="4243"/>
        <v>0</v>
      </c>
      <c r="AJ1917" t="e">
        <f t="shared" si="4250"/>
        <v>#N/A</v>
      </c>
      <c r="AK1917" s="1">
        <f t="shared" si="4244"/>
        <v>0</v>
      </c>
      <c r="AL1917" t="e">
        <f t="shared" si="4251"/>
        <v>#N/A</v>
      </c>
      <c r="AM1917">
        <f t="shared" si="4245"/>
        <v>0</v>
      </c>
      <c r="AN1917" t="e">
        <f t="shared" ref="AN1917" si="4373">_xlfn.RANK.AVG(AM1917,$B$2:$F$5001)</f>
        <v>#N/A</v>
      </c>
      <c r="AO1917">
        <f t="shared" si="4247"/>
        <v>0</v>
      </c>
      <c r="AP1917" t="e">
        <f t="shared" ref="AP1917" si="4374">_xlfn.RANK.AVG(AO1917,$B$2:$F$5001)</f>
        <v>#N/A</v>
      </c>
      <c r="AQ1917">
        <f t="shared" si="4276"/>
        <v>0</v>
      </c>
      <c r="AR1917">
        <f t="shared" si="4254"/>
        <v>0</v>
      </c>
      <c r="AS1917">
        <f t="shared" si="4255"/>
        <v>0</v>
      </c>
      <c r="AT1917">
        <f t="shared" si="4256"/>
        <v>0</v>
      </c>
      <c r="AU1917">
        <f t="shared" si="4257"/>
        <v>0</v>
      </c>
    </row>
    <row r="1918" spans="1:47" x14ac:dyDescent="0.25">
      <c r="A1918" s="67">
        <v>1917</v>
      </c>
      <c r="U1918" s="28">
        <f t="shared" si="4237"/>
        <v>0</v>
      </c>
      <c r="V1918" s="28">
        <f t="shared" si="4238"/>
        <v>0</v>
      </c>
      <c r="W1918" s="28">
        <f t="shared" si="4239"/>
        <v>0</v>
      </c>
      <c r="X1918" s="28">
        <f t="shared" si="4240"/>
        <v>0</v>
      </c>
      <c r="Y1918" s="28">
        <f t="shared" si="4241"/>
        <v>0</v>
      </c>
      <c r="AG1918" s="1">
        <f t="shared" si="4242"/>
        <v>0</v>
      </c>
      <c r="AH1918" s="2" t="e">
        <f t="shared" si="4249"/>
        <v>#N/A</v>
      </c>
      <c r="AI1918" s="1">
        <f t="shared" si="4243"/>
        <v>0</v>
      </c>
      <c r="AJ1918" t="e">
        <f t="shared" si="4250"/>
        <v>#N/A</v>
      </c>
      <c r="AK1918" s="1">
        <f t="shared" si="4244"/>
        <v>0</v>
      </c>
      <c r="AL1918" t="e">
        <f t="shared" si="4251"/>
        <v>#N/A</v>
      </c>
      <c r="AM1918">
        <f t="shared" si="4245"/>
        <v>0</v>
      </c>
      <c r="AN1918" t="e">
        <f t="shared" ref="AN1918" si="4375">_xlfn.RANK.AVG(AM1918,$B$2:$F$5001)</f>
        <v>#N/A</v>
      </c>
      <c r="AO1918">
        <f t="shared" si="4247"/>
        <v>0</v>
      </c>
      <c r="AP1918" t="e">
        <f t="shared" ref="AP1918" si="4376">_xlfn.RANK.AVG(AO1918,$B$2:$F$5001)</f>
        <v>#N/A</v>
      </c>
      <c r="AQ1918">
        <f t="shared" si="4276"/>
        <v>0</v>
      </c>
      <c r="AR1918">
        <f t="shared" si="4254"/>
        <v>0</v>
      </c>
      <c r="AS1918">
        <f t="shared" si="4255"/>
        <v>0</v>
      </c>
      <c r="AT1918">
        <f t="shared" si="4256"/>
        <v>0</v>
      </c>
      <c r="AU1918">
        <f t="shared" si="4257"/>
        <v>0</v>
      </c>
    </row>
    <row r="1919" spans="1:47" x14ac:dyDescent="0.25">
      <c r="A1919" s="67">
        <v>1918</v>
      </c>
      <c r="U1919" s="28">
        <f t="shared" si="4237"/>
        <v>0</v>
      </c>
      <c r="V1919" s="28">
        <f t="shared" si="4238"/>
        <v>0</v>
      </c>
      <c r="W1919" s="28">
        <f t="shared" si="4239"/>
        <v>0</v>
      </c>
      <c r="X1919" s="28">
        <f t="shared" si="4240"/>
        <v>0</v>
      </c>
      <c r="Y1919" s="28">
        <f t="shared" si="4241"/>
        <v>0</v>
      </c>
      <c r="AG1919" s="1">
        <f t="shared" si="4242"/>
        <v>0</v>
      </c>
      <c r="AH1919" s="2" t="e">
        <f t="shared" si="4249"/>
        <v>#N/A</v>
      </c>
      <c r="AI1919" s="1">
        <f t="shared" si="4243"/>
        <v>0</v>
      </c>
      <c r="AJ1919" t="e">
        <f t="shared" si="4250"/>
        <v>#N/A</v>
      </c>
      <c r="AK1919" s="1">
        <f t="shared" si="4244"/>
        <v>0</v>
      </c>
      <c r="AL1919" t="e">
        <f t="shared" si="4251"/>
        <v>#N/A</v>
      </c>
      <c r="AM1919">
        <f t="shared" si="4245"/>
        <v>0</v>
      </c>
      <c r="AN1919" t="e">
        <f t="shared" ref="AN1919" si="4377">_xlfn.RANK.AVG(AM1919,$B$2:$F$5001)</f>
        <v>#N/A</v>
      </c>
      <c r="AO1919">
        <f t="shared" si="4247"/>
        <v>0</v>
      </c>
      <c r="AP1919" t="e">
        <f t="shared" ref="AP1919" si="4378">_xlfn.RANK.AVG(AO1919,$B$2:$F$5001)</f>
        <v>#N/A</v>
      </c>
      <c r="AQ1919">
        <f t="shared" si="4276"/>
        <v>0</v>
      </c>
      <c r="AR1919">
        <f t="shared" si="4254"/>
        <v>0</v>
      </c>
      <c r="AS1919">
        <f t="shared" si="4255"/>
        <v>0</v>
      </c>
      <c r="AT1919">
        <f t="shared" si="4256"/>
        <v>0</v>
      </c>
      <c r="AU1919">
        <f t="shared" si="4257"/>
        <v>0</v>
      </c>
    </row>
    <row r="1920" spans="1:47" x14ac:dyDescent="0.25">
      <c r="A1920" s="67">
        <v>1919</v>
      </c>
      <c r="U1920" s="28">
        <f t="shared" si="4237"/>
        <v>0</v>
      </c>
      <c r="V1920" s="28">
        <f t="shared" si="4238"/>
        <v>0</v>
      </c>
      <c r="W1920" s="28">
        <f t="shared" si="4239"/>
        <v>0</v>
      </c>
      <c r="X1920" s="28">
        <f t="shared" si="4240"/>
        <v>0</v>
      </c>
      <c r="Y1920" s="28">
        <f t="shared" si="4241"/>
        <v>0</v>
      </c>
      <c r="AG1920" s="1">
        <f t="shared" si="4242"/>
        <v>0</v>
      </c>
      <c r="AH1920" s="2" t="e">
        <f t="shared" si="4249"/>
        <v>#N/A</v>
      </c>
      <c r="AI1920" s="1">
        <f t="shared" si="4243"/>
        <v>0</v>
      </c>
      <c r="AJ1920" t="e">
        <f t="shared" si="4250"/>
        <v>#N/A</v>
      </c>
      <c r="AK1920" s="1">
        <f t="shared" si="4244"/>
        <v>0</v>
      </c>
      <c r="AL1920" t="e">
        <f t="shared" si="4251"/>
        <v>#N/A</v>
      </c>
      <c r="AM1920">
        <f t="shared" si="4245"/>
        <v>0</v>
      </c>
      <c r="AN1920" t="e">
        <f t="shared" ref="AN1920" si="4379">_xlfn.RANK.AVG(AM1920,$B$2:$F$5001)</f>
        <v>#N/A</v>
      </c>
      <c r="AO1920">
        <f t="shared" si="4247"/>
        <v>0</v>
      </c>
      <c r="AP1920" t="e">
        <f t="shared" ref="AP1920" si="4380">_xlfn.RANK.AVG(AO1920,$B$2:$F$5001)</f>
        <v>#N/A</v>
      </c>
      <c r="AQ1920">
        <f t="shared" si="4276"/>
        <v>0</v>
      </c>
      <c r="AR1920">
        <f t="shared" si="4254"/>
        <v>0</v>
      </c>
      <c r="AS1920">
        <f t="shared" si="4255"/>
        <v>0</v>
      </c>
      <c r="AT1920">
        <f t="shared" si="4256"/>
        <v>0</v>
      </c>
      <c r="AU1920">
        <f t="shared" si="4257"/>
        <v>0</v>
      </c>
    </row>
    <row r="1921" spans="1:47" x14ac:dyDescent="0.25">
      <c r="A1921" s="67">
        <v>1920</v>
      </c>
      <c r="U1921" s="28">
        <f t="shared" si="4237"/>
        <v>0</v>
      </c>
      <c r="V1921" s="28">
        <f t="shared" si="4238"/>
        <v>0</v>
      </c>
      <c r="W1921" s="28">
        <f t="shared" si="4239"/>
        <v>0</v>
      </c>
      <c r="X1921" s="28">
        <f t="shared" si="4240"/>
        <v>0</v>
      </c>
      <c r="Y1921" s="28">
        <f t="shared" si="4241"/>
        <v>0</v>
      </c>
      <c r="AG1921" s="1">
        <f t="shared" si="4242"/>
        <v>0</v>
      </c>
      <c r="AH1921" s="2" t="e">
        <f t="shared" si="4249"/>
        <v>#N/A</v>
      </c>
      <c r="AI1921" s="1">
        <f t="shared" si="4243"/>
        <v>0</v>
      </c>
      <c r="AJ1921" t="e">
        <f t="shared" si="4250"/>
        <v>#N/A</v>
      </c>
      <c r="AK1921" s="1">
        <f t="shared" si="4244"/>
        <v>0</v>
      </c>
      <c r="AL1921" t="e">
        <f t="shared" si="4251"/>
        <v>#N/A</v>
      </c>
      <c r="AM1921">
        <f t="shared" si="4245"/>
        <v>0</v>
      </c>
      <c r="AN1921" t="e">
        <f t="shared" ref="AN1921" si="4381">_xlfn.RANK.AVG(AM1921,$B$2:$F$5001)</f>
        <v>#N/A</v>
      </c>
      <c r="AO1921">
        <f t="shared" si="4247"/>
        <v>0</v>
      </c>
      <c r="AP1921" t="e">
        <f t="shared" ref="AP1921" si="4382">_xlfn.RANK.AVG(AO1921,$B$2:$F$5001)</f>
        <v>#N/A</v>
      </c>
      <c r="AQ1921">
        <f t="shared" si="4276"/>
        <v>0</v>
      </c>
      <c r="AR1921">
        <f t="shared" si="4254"/>
        <v>0</v>
      </c>
      <c r="AS1921">
        <f t="shared" si="4255"/>
        <v>0</v>
      </c>
      <c r="AT1921">
        <f t="shared" si="4256"/>
        <v>0</v>
      </c>
      <c r="AU1921">
        <f t="shared" si="4257"/>
        <v>0</v>
      </c>
    </row>
    <row r="1922" spans="1:47" x14ac:dyDescent="0.25">
      <c r="A1922" s="67">
        <v>1921</v>
      </c>
      <c r="U1922" s="28">
        <f t="shared" ref="U1922:U1985" si="4383">IFERROR(_xlfn.RANK.AVG(B1922,$B$2:$F$5001,1),0)</f>
        <v>0</v>
      </c>
      <c r="V1922" s="28">
        <f t="shared" ref="V1922:V1985" si="4384">IFERROR(_xlfn.RANK.AVG(C1922,$B$2:$F$5001,1),0)</f>
        <v>0</v>
      </c>
      <c r="W1922" s="28">
        <f t="shared" ref="W1922:W1985" si="4385">IFERROR(_xlfn.RANK.AVG(D1922,$B$2:$F$5001,1),0)</f>
        <v>0</v>
      </c>
      <c r="X1922" s="28">
        <f t="shared" ref="X1922:X1985" si="4386">IFERROR(_xlfn.RANK.AVG(E1922,$B$2:$F$5001,1),0)</f>
        <v>0</v>
      </c>
      <c r="Y1922" s="28">
        <f t="shared" ref="Y1922:Y1985" si="4387">IFERROR(_xlfn.RANK.AVG(F1922,$B$2:$F$5001,1),0)</f>
        <v>0</v>
      </c>
      <c r="AG1922" s="1">
        <f t="shared" ref="AG1922:AG1985" si="4388">B1922</f>
        <v>0</v>
      </c>
      <c r="AH1922" s="2" t="e">
        <f t="shared" si="4249"/>
        <v>#N/A</v>
      </c>
      <c r="AI1922" s="1">
        <f t="shared" ref="AI1922:AI1985" si="4389">C1922</f>
        <v>0</v>
      </c>
      <c r="AJ1922" t="e">
        <f t="shared" si="4250"/>
        <v>#N/A</v>
      </c>
      <c r="AK1922" s="1">
        <f t="shared" ref="AK1922:AK1985" si="4390">D1922</f>
        <v>0</v>
      </c>
      <c r="AL1922" t="e">
        <f t="shared" si="4251"/>
        <v>#N/A</v>
      </c>
      <c r="AM1922">
        <f t="shared" ref="AM1922:AM1985" si="4391">E1922</f>
        <v>0</v>
      </c>
      <c r="AN1922" t="e">
        <f t="shared" ref="AN1922" si="4392">_xlfn.RANK.AVG(AM1922,$B$2:$F$5001)</f>
        <v>#N/A</v>
      </c>
      <c r="AO1922">
        <f t="shared" ref="AO1922:AO1985" si="4393">F1922</f>
        <v>0</v>
      </c>
      <c r="AP1922" t="e">
        <f t="shared" ref="AP1922" si="4394">_xlfn.RANK.AVG(AO1922,$B$2:$F$5001)</f>
        <v>#N/A</v>
      </c>
      <c r="AQ1922">
        <f t="shared" si="4276"/>
        <v>0</v>
      </c>
      <c r="AR1922">
        <f t="shared" si="4254"/>
        <v>0</v>
      </c>
      <c r="AS1922">
        <f t="shared" si="4255"/>
        <v>0</v>
      </c>
      <c r="AT1922">
        <f t="shared" si="4256"/>
        <v>0</v>
      </c>
      <c r="AU1922">
        <f t="shared" si="4257"/>
        <v>0</v>
      </c>
    </row>
    <row r="1923" spans="1:47" x14ac:dyDescent="0.25">
      <c r="A1923" s="67">
        <v>1922</v>
      </c>
      <c r="U1923" s="28">
        <f t="shared" si="4383"/>
        <v>0</v>
      </c>
      <c r="V1923" s="28">
        <f t="shared" si="4384"/>
        <v>0</v>
      </c>
      <c r="W1923" s="28">
        <f t="shared" si="4385"/>
        <v>0</v>
      </c>
      <c r="X1923" s="28">
        <f t="shared" si="4386"/>
        <v>0</v>
      </c>
      <c r="Y1923" s="28">
        <f t="shared" si="4387"/>
        <v>0</v>
      </c>
      <c r="AG1923" s="1">
        <f t="shared" si="4388"/>
        <v>0</v>
      </c>
      <c r="AH1923" s="2" t="e">
        <f t="shared" ref="AH1923:AH1986" si="4395">_xlfn.RANK.AVG(AG1923,$B$2:$F$5001)</f>
        <v>#N/A</v>
      </c>
      <c r="AI1923" s="1">
        <f t="shared" si="4389"/>
        <v>0</v>
      </c>
      <c r="AJ1923" t="e">
        <f t="shared" ref="AJ1923:AJ1986" si="4396">_xlfn.RANK.AVG(AI1923,$B$2:$F$5001)</f>
        <v>#N/A</v>
      </c>
      <c r="AK1923" s="1">
        <f t="shared" si="4390"/>
        <v>0</v>
      </c>
      <c r="AL1923" t="e">
        <f t="shared" ref="AL1923:AL1986" si="4397">_xlfn.RANK.AVG(AK1923,$B$2:$F$5001)</f>
        <v>#N/A</v>
      </c>
      <c r="AM1923">
        <f t="shared" si="4391"/>
        <v>0</v>
      </c>
      <c r="AN1923" t="e">
        <f t="shared" ref="AN1923" si="4398">_xlfn.RANK.AVG(AM1923,$B$2:$F$5001)</f>
        <v>#N/A</v>
      </c>
      <c r="AO1923">
        <f t="shared" si="4393"/>
        <v>0</v>
      </c>
      <c r="AP1923" t="e">
        <f t="shared" ref="AP1923" si="4399">_xlfn.RANK.AVG(AO1923,$B$2:$F$5001)</f>
        <v>#N/A</v>
      </c>
      <c r="AQ1923">
        <f t="shared" si="4276"/>
        <v>0</v>
      </c>
      <c r="AR1923">
        <f t="shared" ref="AR1923:AR1986" si="4400">IFERROR(AJ1923,0)</f>
        <v>0</v>
      </c>
      <c r="AS1923">
        <f t="shared" ref="AS1923:AS1986" si="4401">IFERROR(AL1923,0)</f>
        <v>0</v>
      </c>
      <c r="AT1923">
        <f t="shared" ref="AT1923:AT1986" si="4402">IFERROR(AN1923,0)</f>
        <v>0</v>
      </c>
      <c r="AU1923">
        <f t="shared" ref="AU1923:AU1986" si="4403">IFERROR(AP1923,0)</f>
        <v>0</v>
      </c>
    </row>
    <row r="1924" spans="1:47" x14ac:dyDescent="0.25">
      <c r="A1924" s="67">
        <v>1923</v>
      </c>
      <c r="U1924" s="28">
        <f t="shared" si="4383"/>
        <v>0</v>
      </c>
      <c r="V1924" s="28">
        <f t="shared" si="4384"/>
        <v>0</v>
      </c>
      <c r="W1924" s="28">
        <f t="shared" si="4385"/>
        <v>0</v>
      </c>
      <c r="X1924" s="28">
        <f t="shared" si="4386"/>
        <v>0</v>
      </c>
      <c r="Y1924" s="28">
        <f t="shared" si="4387"/>
        <v>0</v>
      </c>
      <c r="AG1924" s="1">
        <f t="shared" si="4388"/>
        <v>0</v>
      </c>
      <c r="AH1924" s="2" t="e">
        <f t="shared" si="4395"/>
        <v>#N/A</v>
      </c>
      <c r="AI1924" s="1">
        <f t="shared" si="4389"/>
        <v>0</v>
      </c>
      <c r="AJ1924" t="e">
        <f t="shared" si="4396"/>
        <v>#N/A</v>
      </c>
      <c r="AK1924" s="1">
        <f t="shared" si="4390"/>
        <v>0</v>
      </c>
      <c r="AL1924" t="e">
        <f t="shared" si="4397"/>
        <v>#N/A</v>
      </c>
      <c r="AM1924">
        <f t="shared" si="4391"/>
        <v>0</v>
      </c>
      <c r="AN1924" t="e">
        <f t="shared" ref="AN1924" si="4404">_xlfn.RANK.AVG(AM1924,$B$2:$F$5001)</f>
        <v>#N/A</v>
      </c>
      <c r="AO1924">
        <f t="shared" si="4393"/>
        <v>0</v>
      </c>
      <c r="AP1924" t="e">
        <f t="shared" ref="AP1924" si="4405">_xlfn.RANK.AVG(AO1924,$B$2:$F$5001)</f>
        <v>#N/A</v>
      </c>
      <c r="AQ1924">
        <f t="shared" si="4276"/>
        <v>0</v>
      </c>
      <c r="AR1924">
        <f t="shared" si="4400"/>
        <v>0</v>
      </c>
      <c r="AS1924">
        <f t="shared" si="4401"/>
        <v>0</v>
      </c>
      <c r="AT1924">
        <f t="shared" si="4402"/>
        <v>0</v>
      </c>
      <c r="AU1924">
        <f t="shared" si="4403"/>
        <v>0</v>
      </c>
    </row>
    <row r="1925" spans="1:47" x14ac:dyDescent="0.25">
      <c r="A1925" s="67">
        <v>1924</v>
      </c>
      <c r="U1925" s="28">
        <f t="shared" si="4383"/>
        <v>0</v>
      </c>
      <c r="V1925" s="28">
        <f t="shared" si="4384"/>
        <v>0</v>
      </c>
      <c r="W1925" s="28">
        <f t="shared" si="4385"/>
        <v>0</v>
      </c>
      <c r="X1925" s="28">
        <f t="shared" si="4386"/>
        <v>0</v>
      </c>
      <c r="Y1925" s="28">
        <f t="shared" si="4387"/>
        <v>0</v>
      </c>
      <c r="AG1925" s="1">
        <f t="shared" si="4388"/>
        <v>0</v>
      </c>
      <c r="AH1925" s="2" t="e">
        <f t="shared" si="4395"/>
        <v>#N/A</v>
      </c>
      <c r="AI1925" s="1">
        <f t="shared" si="4389"/>
        <v>0</v>
      </c>
      <c r="AJ1925" t="e">
        <f t="shared" si="4396"/>
        <v>#N/A</v>
      </c>
      <c r="AK1925" s="1">
        <f t="shared" si="4390"/>
        <v>0</v>
      </c>
      <c r="AL1925" t="e">
        <f t="shared" si="4397"/>
        <v>#N/A</v>
      </c>
      <c r="AM1925">
        <f t="shared" si="4391"/>
        <v>0</v>
      </c>
      <c r="AN1925" t="e">
        <f t="shared" ref="AN1925" si="4406">_xlfn.RANK.AVG(AM1925,$B$2:$F$5001)</f>
        <v>#N/A</v>
      </c>
      <c r="AO1925">
        <f t="shared" si="4393"/>
        <v>0</v>
      </c>
      <c r="AP1925" t="e">
        <f t="shared" ref="AP1925" si="4407">_xlfn.RANK.AVG(AO1925,$B$2:$F$5001)</f>
        <v>#N/A</v>
      </c>
      <c r="AQ1925">
        <f t="shared" si="4276"/>
        <v>0</v>
      </c>
      <c r="AR1925">
        <f t="shared" si="4400"/>
        <v>0</v>
      </c>
      <c r="AS1925">
        <f t="shared" si="4401"/>
        <v>0</v>
      </c>
      <c r="AT1925">
        <f t="shared" si="4402"/>
        <v>0</v>
      </c>
      <c r="AU1925">
        <f t="shared" si="4403"/>
        <v>0</v>
      </c>
    </row>
    <row r="1926" spans="1:47" x14ac:dyDescent="0.25">
      <c r="A1926" s="67">
        <v>1925</v>
      </c>
      <c r="U1926" s="28">
        <f t="shared" si="4383"/>
        <v>0</v>
      </c>
      <c r="V1926" s="28">
        <f t="shared" si="4384"/>
        <v>0</v>
      </c>
      <c r="W1926" s="28">
        <f t="shared" si="4385"/>
        <v>0</v>
      </c>
      <c r="X1926" s="28">
        <f t="shared" si="4386"/>
        <v>0</v>
      </c>
      <c r="Y1926" s="28">
        <f t="shared" si="4387"/>
        <v>0</v>
      </c>
      <c r="AG1926" s="1">
        <f t="shared" si="4388"/>
        <v>0</v>
      </c>
      <c r="AH1926" s="2" t="e">
        <f t="shared" si="4395"/>
        <v>#N/A</v>
      </c>
      <c r="AI1926" s="1">
        <f t="shared" si="4389"/>
        <v>0</v>
      </c>
      <c r="AJ1926" t="e">
        <f t="shared" si="4396"/>
        <v>#N/A</v>
      </c>
      <c r="AK1926" s="1">
        <f t="shared" si="4390"/>
        <v>0</v>
      </c>
      <c r="AL1926" t="e">
        <f t="shared" si="4397"/>
        <v>#N/A</v>
      </c>
      <c r="AM1926">
        <f t="shared" si="4391"/>
        <v>0</v>
      </c>
      <c r="AN1926" t="e">
        <f t="shared" ref="AN1926" si="4408">_xlfn.RANK.AVG(AM1926,$B$2:$F$5001)</f>
        <v>#N/A</v>
      </c>
      <c r="AO1926">
        <f t="shared" si="4393"/>
        <v>0</v>
      </c>
      <c r="AP1926" t="e">
        <f t="shared" ref="AP1926" si="4409">_xlfn.RANK.AVG(AO1926,$B$2:$F$5001)</f>
        <v>#N/A</v>
      </c>
      <c r="AQ1926">
        <f t="shared" si="4276"/>
        <v>0</v>
      </c>
      <c r="AR1926">
        <f t="shared" si="4400"/>
        <v>0</v>
      </c>
      <c r="AS1926">
        <f t="shared" si="4401"/>
        <v>0</v>
      </c>
      <c r="AT1926">
        <f t="shared" si="4402"/>
        <v>0</v>
      </c>
      <c r="AU1926">
        <f t="shared" si="4403"/>
        <v>0</v>
      </c>
    </row>
    <row r="1927" spans="1:47" x14ac:dyDescent="0.25">
      <c r="A1927" s="67">
        <v>1926</v>
      </c>
      <c r="U1927" s="28">
        <f t="shared" si="4383"/>
        <v>0</v>
      </c>
      <c r="V1927" s="28">
        <f t="shared" si="4384"/>
        <v>0</v>
      </c>
      <c r="W1927" s="28">
        <f t="shared" si="4385"/>
        <v>0</v>
      </c>
      <c r="X1927" s="28">
        <f t="shared" si="4386"/>
        <v>0</v>
      </c>
      <c r="Y1927" s="28">
        <f t="shared" si="4387"/>
        <v>0</v>
      </c>
      <c r="AG1927" s="1">
        <f t="shared" si="4388"/>
        <v>0</v>
      </c>
      <c r="AH1927" s="2" t="e">
        <f t="shared" si="4395"/>
        <v>#N/A</v>
      </c>
      <c r="AI1927" s="1">
        <f t="shared" si="4389"/>
        <v>0</v>
      </c>
      <c r="AJ1927" t="e">
        <f t="shared" si="4396"/>
        <v>#N/A</v>
      </c>
      <c r="AK1927" s="1">
        <f t="shared" si="4390"/>
        <v>0</v>
      </c>
      <c r="AL1927" t="e">
        <f t="shared" si="4397"/>
        <v>#N/A</v>
      </c>
      <c r="AM1927">
        <f t="shared" si="4391"/>
        <v>0</v>
      </c>
      <c r="AN1927" t="e">
        <f t="shared" ref="AN1927" si="4410">_xlfn.RANK.AVG(AM1927,$B$2:$F$5001)</f>
        <v>#N/A</v>
      </c>
      <c r="AO1927">
        <f t="shared" si="4393"/>
        <v>0</v>
      </c>
      <c r="AP1927" t="e">
        <f t="shared" ref="AP1927" si="4411">_xlfn.RANK.AVG(AO1927,$B$2:$F$5001)</f>
        <v>#N/A</v>
      </c>
      <c r="AQ1927">
        <f t="shared" si="4276"/>
        <v>0</v>
      </c>
      <c r="AR1927">
        <f t="shared" si="4400"/>
        <v>0</v>
      </c>
      <c r="AS1927">
        <f t="shared" si="4401"/>
        <v>0</v>
      </c>
      <c r="AT1927">
        <f t="shared" si="4402"/>
        <v>0</v>
      </c>
      <c r="AU1927">
        <f t="shared" si="4403"/>
        <v>0</v>
      </c>
    </row>
    <row r="1928" spans="1:47" x14ac:dyDescent="0.25">
      <c r="A1928" s="67">
        <v>1927</v>
      </c>
      <c r="U1928" s="28">
        <f t="shared" si="4383"/>
        <v>0</v>
      </c>
      <c r="V1928" s="28">
        <f t="shared" si="4384"/>
        <v>0</v>
      </c>
      <c r="W1928" s="28">
        <f t="shared" si="4385"/>
        <v>0</v>
      </c>
      <c r="X1928" s="28">
        <f t="shared" si="4386"/>
        <v>0</v>
      </c>
      <c r="Y1928" s="28">
        <f t="shared" si="4387"/>
        <v>0</v>
      </c>
      <c r="AG1928" s="1">
        <f t="shared" si="4388"/>
        <v>0</v>
      </c>
      <c r="AH1928" s="2" t="e">
        <f t="shared" si="4395"/>
        <v>#N/A</v>
      </c>
      <c r="AI1928" s="1">
        <f t="shared" si="4389"/>
        <v>0</v>
      </c>
      <c r="AJ1928" t="e">
        <f t="shared" si="4396"/>
        <v>#N/A</v>
      </c>
      <c r="AK1928" s="1">
        <f t="shared" si="4390"/>
        <v>0</v>
      </c>
      <c r="AL1928" t="e">
        <f t="shared" si="4397"/>
        <v>#N/A</v>
      </c>
      <c r="AM1928">
        <f t="shared" si="4391"/>
        <v>0</v>
      </c>
      <c r="AN1928" t="e">
        <f t="shared" ref="AN1928" si="4412">_xlfn.RANK.AVG(AM1928,$B$2:$F$5001)</f>
        <v>#N/A</v>
      </c>
      <c r="AO1928">
        <f t="shared" si="4393"/>
        <v>0</v>
      </c>
      <c r="AP1928" t="e">
        <f t="shared" ref="AP1928" si="4413">_xlfn.RANK.AVG(AO1928,$B$2:$F$5001)</f>
        <v>#N/A</v>
      </c>
      <c r="AQ1928">
        <f t="shared" si="4276"/>
        <v>0</v>
      </c>
      <c r="AR1928">
        <f t="shared" si="4400"/>
        <v>0</v>
      </c>
      <c r="AS1928">
        <f t="shared" si="4401"/>
        <v>0</v>
      </c>
      <c r="AT1928">
        <f t="shared" si="4402"/>
        <v>0</v>
      </c>
      <c r="AU1928">
        <f t="shared" si="4403"/>
        <v>0</v>
      </c>
    </row>
    <row r="1929" spans="1:47" x14ac:dyDescent="0.25">
      <c r="A1929" s="67">
        <v>1928</v>
      </c>
      <c r="U1929" s="28">
        <f t="shared" si="4383"/>
        <v>0</v>
      </c>
      <c r="V1929" s="28">
        <f t="shared" si="4384"/>
        <v>0</v>
      </c>
      <c r="W1929" s="28">
        <f t="shared" si="4385"/>
        <v>0</v>
      </c>
      <c r="X1929" s="28">
        <f t="shared" si="4386"/>
        <v>0</v>
      </c>
      <c r="Y1929" s="28">
        <f t="shared" si="4387"/>
        <v>0</v>
      </c>
      <c r="AG1929" s="1">
        <f t="shared" si="4388"/>
        <v>0</v>
      </c>
      <c r="AH1929" s="2" t="e">
        <f t="shared" si="4395"/>
        <v>#N/A</v>
      </c>
      <c r="AI1929" s="1">
        <f t="shared" si="4389"/>
        <v>0</v>
      </c>
      <c r="AJ1929" t="e">
        <f t="shared" si="4396"/>
        <v>#N/A</v>
      </c>
      <c r="AK1929" s="1">
        <f t="shared" si="4390"/>
        <v>0</v>
      </c>
      <c r="AL1929" t="e">
        <f t="shared" si="4397"/>
        <v>#N/A</v>
      </c>
      <c r="AM1929">
        <f t="shared" si="4391"/>
        <v>0</v>
      </c>
      <c r="AN1929" t="e">
        <f t="shared" ref="AN1929" si="4414">_xlfn.RANK.AVG(AM1929,$B$2:$F$5001)</f>
        <v>#N/A</v>
      </c>
      <c r="AO1929">
        <f t="shared" si="4393"/>
        <v>0</v>
      </c>
      <c r="AP1929" t="e">
        <f t="shared" ref="AP1929" si="4415">_xlfn.RANK.AVG(AO1929,$B$2:$F$5001)</f>
        <v>#N/A</v>
      </c>
      <c r="AQ1929">
        <f t="shared" si="4276"/>
        <v>0</v>
      </c>
      <c r="AR1929">
        <f t="shared" si="4400"/>
        <v>0</v>
      </c>
      <c r="AS1929">
        <f t="shared" si="4401"/>
        <v>0</v>
      </c>
      <c r="AT1929">
        <f t="shared" si="4402"/>
        <v>0</v>
      </c>
      <c r="AU1929">
        <f t="shared" si="4403"/>
        <v>0</v>
      </c>
    </row>
    <row r="1930" spans="1:47" x14ac:dyDescent="0.25">
      <c r="A1930" s="67">
        <v>1929</v>
      </c>
      <c r="U1930" s="28">
        <f t="shared" si="4383"/>
        <v>0</v>
      </c>
      <c r="V1930" s="28">
        <f t="shared" si="4384"/>
        <v>0</v>
      </c>
      <c r="W1930" s="28">
        <f t="shared" si="4385"/>
        <v>0</v>
      </c>
      <c r="X1930" s="28">
        <f t="shared" si="4386"/>
        <v>0</v>
      </c>
      <c r="Y1930" s="28">
        <f t="shared" si="4387"/>
        <v>0</v>
      </c>
      <c r="AG1930" s="1">
        <f t="shared" si="4388"/>
        <v>0</v>
      </c>
      <c r="AH1930" s="2" t="e">
        <f t="shared" si="4395"/>
        <v>#N/A</v>
      </c>
      <c r="AI1930" s="1">
        <f t="shared" si="4389"/>
        <v>0</v>
      </c>
      <c r="AJ1930" t="e">
        <f t="shared" si="4396"/>
        <v>#N/A</v>
      </c>
      <c r="AK1930" s="1">
        <f t="shared" si="4390"/>
        <v>0</v>
      </c>
      <c r="AL1930" t="e">
        <f t="shared" si="4397"/>
        <v>#N/A</v>
      </c>
      <c r="AM1930">
        <f t="shared" si="4391"/>
        <v>0</v>
      </c>
      <c r="AN1930" t="e">
        <f t="shared" ref="AN1930" si="4416">_xlfn.RANK.AVG(AM1930,$B$2:$F$5001)</f>
        <v>#N/A</v>
      </c>
      <c r="AO1930">
        <f t="shared" si="4393"/>
        <v>0</v>
      </c>
      <c r="AP1930" t="e">
        <f t="shared" ref="AP1930" si="4417">_xlfn.RANK.AVG(AO1930,$B$2:$F$5001)</f>
        <v>#N/A</v>
      </c>
      <c r="AQ1930">
        <f t="shared" si="4276"/>
        <v>0</v>
      </c>
      <c r="AR1930">
        <f t="shared" si="4400"/>
        <v>0</v>
      </c>
      <c r="AS1930">
        <f t="shared" si="4401"/>
        <v>0</v>
      </c>
      <c r="AT1930">
        <f t="shared" si="4402"/>
        <v>0</v>
      </c>
      <c r="AU1930">
        <f t="shared" si="4403"/>
        <v>0</v>
      </c>
    </row>
    <row r="1931" spans="1:47" x14ac:dyDescent="0.25">
      <c r="A1931" s="67">
        <v>1930</v>
      </c>
      <c r="U1931" s="28">
        <f t="shared" si="4383"/>
        <v>0</v>
      </c>
      <c r="V1931" s="28">
        <f t="shared" si="4384"/>
        <v>0</v>
      </c>
      <c r="W1931" s="28">
        <f t="shared" si="4385"/>
        <v>0</v>
      </c>
      <c r="X1931" s="28">
        <f t="shared" si="4386"/>
        <v>0</v>
      </c>
      <c r="Y1931" s="28">
        <f t="shared" si="4387"/>
        <v>0</v>
      </c>
      <c r="AG1931" s="1">
        <f t="shared" si="4388"/>
        <v>0</v>
      </c>
      <c r="AH1931" s="2" t="e">
        <f t="shared" si="4395"/>
        <v>#N/A</v>
      </c>
      <c r="AI1931" s="1">
        <f t="shared" si="4389"/>
        <v>0</v>
      </c>
      <c r="AJ1931" t="e">
        <f t="shared" si="4396"/>
        <v>#N/A</v>
      </c>
      <c r="AK1931" s="1">
        <f t="shared" si="4390"/>
        <v>0</v>
      </c>
      <c r="AL1931" t="e">
        <f t="shared" si="4397"/>
        <v>#N/A</v>
      </c>
      <c r="AM1931">
        <f t="shared" si="4391"/>
        <v>0</v>
      </c>
      <c r="AN1931" t="e">
        <f t="shared" ref="AN1931" si="4418">_xlfn.RANK.AVG(AM1931,$B$2:$F$5001)</f>
        <v>#N/A</v>
      </c>
      <c r="AO1931">
        <f t="shared" si="4393"/>
        <v>0</v>
      </c>
      <c r="AP1931" t="e">
        <f t="shared" ref="AP1931" si="4419">_xlfn.RANK.AVG(AO1931,$B$2:$F$5001)</f>
        <v>#N/A</v>
      </c>
      <c r="AQ1931">
        <f t="shared" si="4276"/>
        <v>0</v>
      </c>
      <c r="AR1931">
        <f t="shared" si="4400"/>
        <v>0</v>
      </c>
      <c r="AS1931">
        <f t="shared" si="4401"/>
        <v>0</v>
      </c>
      <c r="AT1931">
        <f t="shared" si="4402"/>
        <v>0</v>
      </c>
      <c r="AU1931">
        <f t="shared" si="4403"/>
        <v>0</v>
      </c>
    </row>
    <row r="1932" spans="1:47" x14ac:dyDescent="0.25">
      <c r="A1932" s="67">
        <v>1931</v>
      </c>
      <c r="U1932" s="28">
        <f t="shared" si="4383"/>
        <v>0</v>
      </c>
      <c r="V1932" s="28">
        <f t="shared" si="4384"/>
        <v>0</v>
      </c>
      <c r="W1932" s="28">
        <f t="shared" si="4385"/>
        <v>0</v>
      </c>
      <c r="X1932" s="28">
        <f t="shared" si="4386"/>
        <v>0</v>
      </c>
      <c r="Y1932" s="28">
        <f t="shared" si="4387"/>
        <v>0</v>
      </c>
      <c r="AG1932" s="1">
        <f t="shared" si="4388"/>
        <v>0</v>
      </c>
      <c r="AH1932" s="2" t="e">
        <f t="shared" si="4395"/>
        <v>#N/A</v>
      </c>
      <c r="AI1932" s="1">
        <f t="shared" si="4389"/>
        <v>0</v>
      </c>
      <c r="AJ1932" t="e">
        <f t="shared" si="4396"/>
        <v>#N/A</v>
      </c>
      <c r="AK1932" s="1">
        <f t="shared" si="4390"/>
        <v>0</v>
      </c>
      <c r="AL1932" t="e">
        <f t="shared" si="4397"/>
        <v>#N/A</v>
      </c>
      <c r="AM1932">
        <f t="shared" si="4391"/>
        <v>0</v>
      </c>
      <c r="AN1932" t="e">
        <f t="shared" ref="AN1932" si="4420">_xlfn.RANK.AVG(AM1932,$B$2:$F$5001)</f>
        <v>#N/A</v>
      </c>
      <c r="AO1932">
        <f t="shared" si="4393"/>
        <v>0</v>
      </c>
      <c r="AP1932" t="e">
        <f t="shared" ref="AP1932" si="4421">_xlfn.RANK.AVG(AO1932,$B$2:$F$5001)</f>
        <v>#N/A</v>
      </c>
      <c r="AQ1932">
        <f t="shared" ref="AQ1932:AQ1995" si="4422">IFERROR(AH1932,0)</f>
        <v>0</v>
      </c>
      <c r="AR1932">
        <f t="shared" si="4400"/>
        <v>0</v>
      </c>
      <c r="AS1932">
        <f t="shared" si="4401"/>
        <v>0</v>
      </c>
      <c r="AT1932">
        <f t="shared" si="4402"/>
        <v>0</v>
      </c>
      <c r="AU1932">
        <f t="shared" si="4403"/>
        <v>0</v>
      </c>
    </row>
    <row r="1933" spans="1:47" x14ac:dyDescent="0.25">
      <c r="A1933" s="67">
        <v>1932</v>
      </c>
      <c r="U1933" s="28">
        <f t="shared" si="4383"/>
        <v>0</v>
      </c>
      <c r="V1933" s="28">
        <f t="shared" si="4384"/>
        <v>0</v>
      </c>
      <c r="W1933" s="28">
        <f t="shared" si="4385"/>
        <v>0</v>
      </c>
      <c r="X1933" s="28">
        <f t="shared" si="4386"/>
        <v>0</v>
      </c>
      <c r="Y1933" s="28">
        <f t="shared" si="4387"/>
        <v>0</v>
      </c>
      <c r="AG1933" s="1">
        <f t="shared" si="4388"/>
        <v>0</v>
      </c>
      <c r="AH1933" s="2" t="e">
        <f t="shared" si="4395"/>
        <v>#N/A</v>
      </c>
      <c r="AI1933" s="1">
        <f t="shared" si="4389"/>
        <v>0</v>
      </c>
      <c r="AJ1933" t="e">
        <f t="shared" si="4396"/>
        <v>#N/A</v>
      </c>
      <c r="AK1933" s="1">
        <f t="shared" si="4390"/>
        <v>0</v>
      </c>
      <c r="AL1933" t="e">
        <f t="shared" si="4397"/>
        <v>#N/A</v>
      </c>
      <c r="AM1933">
        <f t="shared" si="4391"/>
        <v>0</v>
      </c>
      <c r="AN1933" t="e">
        <f t="shared" ref="AN1933" si="4423">_xlfn.RANK.AVG(AM1933,$B$2:$F$5001)</f>
        <v>#N/A</v>
      </c>
      <c r="AO1933">
        <f t="shared" si="4393"/>
        <v>0</v>
      </c>
      <c r="AP1933" t="e">
        <f t="shared" ref="AP1933" si="4424">_xlfn.RANK.AVG(AO1933,$B$2:$F$5001)</f>
        <v>#N/A</v>
      </c>
      <c r="AQ1933">
        <f t="shared" si="4422"/>
        <v>0</v>
      </c>
      <c r="AR1933">
        <f t="shared" si="4400"/>
        <v>0</v>
      </c>
      <c r="AS1933">
        <f t="shared" si="4401"/>
        <v>0</v>
      </c>
      <c r="AT1933">
        <f t="shared" si="4402"/>
        <v>0</v>
      </c>
      <c r="AU1933">
        <f t="shared" si="4403"/>
        <v>0</v>
      </c>
    </row>
    <row r="1934" spans="1:47" x14ac:dyDescent="0.25">
      <c r="A1934" s="67">
        <v>1933</v>
      </c>
      <c r="U1934" s="28">
        <f t="shared" si="4383"/>
        <v>0</v>
      </c>
      <c r="V1934" s="28">
        <f t="shared" si="4384"/>
        <v>0</v>
      </c>
      <c r="W1934" s="28">
        <f t="shared" si="4385"/>
        <v>0</v>
      </c>
      <c r="X1934" s="28">
        <f t="shared" si="4386"/>
        <v>0</v>
      </c>
      <c r="Y1934" s="28">
        <f t="shared" si="4387"/>
        <v>0</v>
      </c>
      <c r="AG1934" s="1">
        <f t="shared" si="4388"/>
        <v>0</v>
      </c>
      <c r="AH1934" s="2" t="e">
        <f t="shared" si="4395"/>
        <v>#N/A</v>
      </c>
      <c r="AI1934" s="1">
        <f t="shared" si="4389"/>
        <v>0</v>
      </c>
      <c r="AJ1934" t="e">
        <f t="shared" si="4396"/>
        <v>#N/A</v>
      </c>
      <c r="AK1934" s="1">
        <f t="shared" si="4390"/>
        <v>0</v>
      </c>
      <c r="AL1934" t="e">
        <f t="shared" si="4397"/>
        <v>#N/A</v>
      </c>
      <c r="AM1934">
        <f t="shared" si="4391"/>
        <v>0</v>
      </c>
      <c r="AN1934" t="e">
        <f t="shared" ref="AN1934" si="4425">_xlfn.RANK.AVG(AM1934,$B$2:$F$5001)</f>
        <v>#N/A</v>
      </c>
      <c r="AO1934">
        <f t="shared" si="4393"/>
        <v>0</v>
      </c>
      <c r="AP1934" t="e">
        <f t="shared" ref="AP1934" si="4426">_xlfn.RANK.AVG(AO1934,$B$2:$F$5001)</f>
        <v>#N/A</v>
      </c>
      <c r="AQ1934">
        <f t="shared" si="4422"/>
        <v>0</v>
      </c>
      <c r="AR1934">
        <f t="shared" si="4400"/>
        <v>0</v>
      </c>
      <c r="AS1934">
        <f t="shared" si="4401"/>
        <v>0</v>
      </c>
      <c r="AT1934">
        <f t="shared" si="4402"/>
        <v>0</v>
      </c>
      <c r="AU1934">
        <f t="shared" si="4403"/>
        <v>0</v>
      </c>
    </row>
    <row r="1935" spans="1:47" x14ac:dyDescent="0.25">
      <c r="A1935" s="67">
        <v>1934</v>
      </c>
      <c r="U1935" s="28">
        <f t="shared" si="4383"/>
        <v>0</v>
      </c>
      <c r="V1935" s="28">
        <f t="shared" si="4384"/>
        <v>0</v>
      </c>
      <c r="W1935" s="28">
        <f t="shared" si="4385"/>
        <v>0</v>
      </c>
      <c r="X1935" s="28">
        <f t="shared" si="4386"/>
        <v>0</v>
      </c>
      <c r="Y1935" s="28">
        <f t="shared" si="4387"/>
        <v>0</v>
      </c>
      <c r="AG1935" s="1">
        <f t="shared" si="4388"/>
        <v>0</v>
      </c>
      <c r="AH1935" s="2" t="e">
        <f t="shared" si="4395"/>
        <v>#N/A</v>
      </c>
      <c r="AI1935" s="1">
        <f t="shared" si="4389"/>
        <v>0</v>
      </c>
      <c r="AJ1935" t="e">
        <f t="shared" si="4396"/>
        <v>#N/A</v>
      </c>
      <c r="AK1935" s="1">
        <f t="shared" si="4390"/>
        <v>0</v>
      </c>
      <c r="AL1935" t="e">
        <f t="shared" si="4397"/>
        <v>#N/A</v>
      </c>
      <c r="AM1935">
        <f t="shared" si="4391"/>
        <v>0</v>
      </c>
      <c r="AN1935" t="e">
        <f t="shared" ref="AN1935" si="4427">_xlfn.RANK.AVG(AM1935,$B$2:$F$5001)</f>
        <v>#N/A</v>
      </c>
      <c r="AO1935">
        <f t="shared" si="4393"/>
        <v>0</v>
      </c>
      <c r="AP1935" t="e">
        <f t="shared" ref="AP1935" si="4428">_xlfn.RANK.AVG(AO1935,$B$2:$F$5001)</f>
        <v>#N/A</v>
      </c>
      <c r="AQ1935">
        <f t="shared" si="4422"/>
        <v>0</v>
      </c>
      <c r="AR1935">
        <f t="shared" si="4400"/>
        <v>0</v>
      </c>
      <c r="AS1935">
        <f t="shared" si="4401"/>
        <v>0</v>
      </c>
      <c r="AT1935">
        <f t="shared" si="4402"/>
        <v>0</v>
      </c>
      <c r="AU1935">
        <f t="shared" si="4403"/>
        <v>0</v>
      </c>
    </row>
    <row r="1936" spans="1:47" x14ac:dyDescent="0.25">
      <c r="A1936" s="67">
        <v>1935</v>
      </c>
      <c r="U1936" s="28">
        <f t="shared" si="4383"/>
        <v>0</v>
      </c>
      <c r="V1936" s="28">
        <f t="shared" si="4384"/>
        <v>0</v>
      </c>
      <c r="W1936" s="28">
        <f t="shared" si="4385"/>
        <v>0</v>
      </c>
      <c r="X1936" s="28">
        <f t="shared" si="4386"/>
        <v>0</v>
      </c>
      <c r="Y1936" s="28">
        <f t="shared" si="4387"/>
        <v>0</v>
      </c>
      <c r="AG1936" s="1">
        <f t="shared" si="4388"/>
        <v>0</v>
      </c>
      <c r="AH1936" s="2" t="e">
        <f t="shared" si="4395"/>
        <v>#N/A</v>
      </c>
      <c r="AI1936" s="1">
        <f t="shared" si="4389"/>
        <v>0</v>
      </c>
      <c r="AJ1936" t="e">
        <f t="shared" si="4396"/>
        <v>#N/A</v>
      </c>
      <c r="AK1936" s="1">
        <f t="shared" si="4390"/>
        <v>0</v>
      </c>
      <c r="AL1936" t="e">
        <f t="shared" si="4397"/>
        <v>#N/A</v>
      </c>
      <c r="AM1936">
        <f t="shared" si="4391"/>
        <v>0</v>
      </c>
      <c r="AN1936" t="e">
        <f t="shared" ref="AN1936" si="4429">_xlfn.RANK.AVG(AM1936,$B$2:$F$5001)</f>
        <v>#N/A</v>
      </c>
      <c r="AO1936">
        <f t="shared" si="4393"/>
        <v>0</v>
      </c>
      <c r="AP1936" t="e">
        <f t="shared" ref="AP1936" si="4430">_xlfn.RANK.AVG(AO1936,$B$2:$F$5001)</f>
        <v>#N/A</v>
      </c>
      <c r="AQ1936">
        <f t="shared" si="4422"/>
        <v>0</v>
      </c>
      <c r="AR1936">
        <f t="shared" si="4400"/>
        <v>0</v>
      </c>
      <c r="AS1936">
        <f t="shared" si="4401"/>
        <v>0</v>
      </c>
      <c r="AT1936">
        <f t="shared" si="4402"/>
        <v>0</v>
      </c>
      <c r="AU1936">
        <f t="shared" si="4403"/>
        <v>0</v>
      </c>
    </row>
    <row r="1937" spans="1:47" x14ac:dyDescent="0.25">
      <c r="A1937" s="67">
        <v>1936</v>
      </c>
      <c r="U1937" s="28">
        <f t="shared" si="4383"/>
        <v>0</v>
      </c>
      <c r="V1937" s="28">
        <f t="shared" si="4384"/>
        <v>0</v>
      </c>
      <c r="W1937" s="28">
        <f t="shared" si="4385"/>
        <v>0</v>
      </c>
      <c r="X1937" s="28">
        <f t="shared" si="4386"/>
        <v>0</v>
      </c>
      <c r="Y1937" s="28">
        <f t="shared" si="4387"/>
        <v>0</v>
      </c>
      <c r="AG1937" s="1">
        <f t="shared" si="4388"/>
        <v>0</v>
      </c>
      <c r="AH1937" s="2" t="e">
        <f t="shared" si="4395"/>
        <v>#N/A</v>
      </c>
      <c r="AI1937" s="1">
        <f t="shared" si="4389"/>
        <v>0</v>
      </c>
      <c r="AJ1937" t="e">
        <f t="shared" si="4396"/>
        <v>#N/A</v>
      </c>
      <c r="AK1937" s="1">
        <f t="shared" si="4390"/>
        <v>0</v>
      </c>
      <c r="AL1937" t="e">
        <f t="shared" si="4397"/>
        <v>#N/A</v>
      </c>
      <c r="AM1937">
        <f t="shared" si="4391"/>
        <v>0</v>
      </c>
      <c r="AN1937" t="e">
        <f t="shared" ref="AN1937" si="4431">_xlfn.RANK.AVG(AM1937,$B$2:$F$5001)</f>
        <v>#N/A</v>
      </c>
      <c r="AO1937">
        <f t="shared" si="4393"/>
        <v>0</v>
      </c>
      <c r="AP1937" t="e">
        <f t="shared" ref="AP1937" si="4432">_xlfn.RANK.AVG(AO1937,$B$2:$F$5001)</f>
        <v>#N/A</v>
      </c>
      <c r="AQ1937">
        <f t="shared" si="4422"/>
        <v>0</v>
      </c>
      <c r="AR1937">
        <f t="shared" si="4400"/>
        <v>0</v>
      </c>
      <c r="AS1937">
        <f t="shared" si="4401"/>
        <v>0</v>
      </c>
      <c r="AT1937">
        <f t="shared" si="4402"/>
        <v>0</v>
      </c>
      <c r="AU1937">
        <f t="shared" si="4403"/>
        <v>0</v>
      </c>
    </row>
    <row r="1938" spans="1:47" x14ac:dyDescent="0.25">
      <c r="A1938" s="67">
        <v>1937</v>
      </c>
      <c r="U1938" s="28">
        <f t="shared" si="4383"/>
        <v>0</v>
      </c>
      <c r="V1938" s="28">
        <f t="shared" si="4384"/>
        <v>0</v>
      </c>
      <c r="W1938" s="28">
        <f t="shared" si="4385"/>
        <v>0</v>
      </c>
      <c r="X1938" s="28">
        <f t="shared" si="4386"/>
        <v>0</v>
      </c>
      <c r="Y1938" s="28">
        <f t="shared" si="4387"/>
        <v>0</v>
      </c>
      <c r="AG1938" s="1">
        <f t="shared" si="4388"/>
        <v>0</v>
      </c>
      <c r="AH1938" s="2" t="e">
        <f t="shared" si="4395"/>
        <v>#N/A</v>
      </c>
      <c r="AI1938" s="1">
        <f t="shared" si="4389"/>
        <v>0</v>
      </c>
      <c r="AJ1938" t="e">
        <f t="shared" si="4396"/>
        <v>#N/A</v>
      </c>
      <c r="AK1938" s="1">
        <f t="shared" si="4390"/>
        <v>0</v>
      </c>
      <c r="AL1938" t="e">
        <f t="shared" si="4397"/>
        <v>#N/A</v>
      </c>
      <c r="AM1938">
        <f t="shared" si="4391"/>
        <v>0</v>
      </c>
      <c r="AN1938" t="e">
        <f t="shared" ref="AN1938" si="4433">_xlfn.RANK.AVG(AM1938,$B$2:$F$5001)</f>
        <v>#N/A</v>
      </c>
      <c r="AO1938">
        <f t="shared" si="4393"/>
        <v>0</v>
      </c>
      <c r="AP1938" t="e">
        <f t="shared" ref="AP1938" si="4434">_xlfn.RANK.AVG(AO1938,$B$2:$F$5001)</f>
        <v>#N/A</v>
      </c>
      <c r="AQ1938">
        <f t="shared" si="4422"/>
        <v>0</v>
      </c>
      <c r="AR1938">
        <f t="shared" si="4400"/>
        <v>0</v>
      </c>
      <c r="AS1938">
        <f t="shared" si="4401"/>
        <v>0</v>
      </c>
      <c r="AT1938">
        <f t="shared" si="4402"/>
        <v>0</v>
      </c>
      <c r="AU1938">
        <f t="shared" si="4403"/>
        <v>0</v>
      </c>
    </row>
    <row r="1939" spans="1:47" x14ac:dyDescent="0.25">
      <c r="A1939" s="67">
        <v>1938</v>
      </c>
      <c r="U1939" s="28">
        <f t="shared" si="4383"/>
        <v>0</v>
      </c>
      <c r="V1939" s="28">
        <f t="shared" si="4384"/>
        <v>0</v>
      </c>
      <c r="W1939" s="28">
        <f t="shared" si="4385"/>
        <v>0</v>
      </c>
      <c r="X1939" s="28">
        <f t="shared" si="4386"/>
        <v>0</v>
      </c>
      <c r="Y1939" s="28">
        <f t="shared" si="4387"/>
        <v>0</v>
      </c>
      <c r="AG1939" s="1">
        <f t="shared" si="4388"/>
        <v>0</v>
      </c>
      <c r="AH1939" s="2" t="e">
        <f t="shared" si="4395"/>
        <v>#N/A</v>
      </c>
      <c r="AI1939" s="1">
        <f t="shared" si="4389"/>
        <v>0</v>
      </c>
      <c r="AJ1939" t="e">
        <f t="shared" si="4396"/>
        <v>#N/A</v>
      </c>
      <c r="AK1939" s="1">
        <f t="shared" si="4390"/>
        <v>0</v>
      </c>
      <c r="AL1939" t="e">
        <f t="shared" si="4397"/>
        <v>#N/A</v>
      </c>
      <c r="AM1939">
        <f t="shared" si="4391"/>
        <v>0</v>
      </c>
      <c r="AN1939" t="e">
        <f t="shared" ref="AN1939" si="4435">_xlfn.RANK.AVG(AM1939,$B$2:$F$5001)</f>
        <v>#N/A</v>
      </c>
      <c r="AO1939">
        <f t="shared" si="4393"/>
        <v>0</v>
      </c>
      <c r="AP1939" t="e">
        <f t="shared" ref="AP1939" si="4436">_xlfn.RANK.AVG(AO1939,$B$2:$F$5001)</f>
        <v>#N/A</v>
      </c>
      <c r="AQ1939">
        <f t="shared" si="4422"/>
        <v>0</v>
      </c>
      <c r="AR1939">
        <f t="shared" si="4400"/>
        <v>0</v>
      </c>
      <c r="AS1939">
        <f t="shared" si="4401"/>
        <v>0</v>
      </c>
      <c r="AT1939">
        <f t="shared" si="4402"/>
        <v>0</v>
      </c>
      <c r="AU1939">
        <f t="shared" si="4403"/>
        <v>0</v>
      </c>
    </row>
    <row r="1940" spans="1:47" x14ac:dyDescent="0.25">
      <c r="A1940" s="67">
        <v>1939</v>
      </c>
      <c r="U1940" s="28">
        <f t="shared" si="4383"/>
        <v>0</v>
      </c>
      <c r="V1940" s="28">
        <f t="shared" si="4384"/>
        <v>0</v>
      </c>
      <c r="W1940" s="28">
        <f t="shared" si="4385"/>
        <v>0</v>
      </c>
      <c r="X1940" s="28">
        <f t="shared" si="4386"/>
        <v>0</v>
      </c>
      <c r="Y1940" s="28">
        <f t="shared" si="4387"/>
        <v>0</v>
      </c>
      <c r="AG1940" s="1">
        <f t="shared" si="4388"/>
        <v>0</v>
      </c>
      <c r="AH1940" s="2" t="e">
        <f t="shared" si="4395"/>
        <v>#N/A</v>
      </c>
      <c r="AI1940" s="1">
        <f t="shared" si="4389"/>
        <v>0</v>
      </c>
      <c r="AJ1940" t="e">
        <f t="shared" si="4396"/>
        <v>#N/A</v>
      </c>
      <c r="AK1940" s="1">
        <f t="shared" si="4390"/>
        <v>0</v>
      </c>
      <c r="AL1940" t="e">
        <f t="shared" si="4397"/>
        <v>#N/A</v>
      </c>
      <c r="AM1940">
        <f t="shared" si="4391"/>
        <v>0</v>
      </c>
      <c r="AN1940" t="e">
        <f t="shared" ref="AN1940" si="4437">_xlfn.RANK.AVG(AM1940,$B$2:$F$5001)</f>
        <v>#N/A</v>
      </c>
      <c r="AO1940">
        <f t="shared" si="4393"/>
        <v>0</v>
      </c>
      <c r="AP1940" t="e">
        <f t="shared" ref="AP1940" si="4438">_xlfn.RANK.AVG(AO1940,$B$2:$F$5001)</f>
        <v>#N/A</v>
      </c>
      <c r="AQ1940">
        <f t="shared" si="4422"/>
        <v>0</v>
      </c>
      <c r="AR1940">
        <f t="shared" si="4400"/>
        <v>0</v>
      </c>
      <c r="AS1940">
        <f t="shared" si="4401"/>
        <v>0</v>
      </c>
      <c r="AT1940">
        <f t="shared" si="4402"/>
        <v>0</v>
      </c>
      <c r="AU1940">
        <f t="shared" si="4403"/>
        <v>0</v>
      </c>
    </row>
    <row r="1941" spans="1:47" x14ac:dyDescent="0.25">
      <c r="A1941" s="67">
        <v>1940</v>
      </c>
      <c r="U1941" s="28">
        <f t="shared" si="4383"/>
        <v>0</v>
      </c>
      <c r="V1941" s="28">
        <f t="shared" si="4384"/>
        <v>0</v>
      </c>
      <c r="W1941" s="28">
        <f t="shared" si="4385"/>
        <v>0</v>
      </c>
      <c r="X1941" s="28">
        <f t="shared" si="4386"/>
        <v>0</v>
      </c>
      <c r="Y1941" s="28">
        <f t="shared" si="4387"/>
        <v>0</v>
      </c>
      <c r="AG1941" s="1">
        <f t="shared" si="4388"/>
        <v>0</v>
      </c>
      <c r="AH1941" s="2" t="e">
        <f t="shared" si="4395"/>
        <v>#N/A</v>
      </c>
      <c r="AI1941" s="1">
        <f t="shared" si="4389"/>
        <v>0</v>
      </c>
      <c r="AJ1941" t="e">
        <f t="shared" si="4396"/>
        <v>#N/A</v>
      </c>
      <c r="AK1941" s="1">
        <f t="shared" si="4390"/>
        <v>0</v>
      </c>
      <c r="AL1941" t="e">
        <f t="shared" si="4397"/>
        <v>#N/A</v>
      </c>
      <c r="AM1941">
        <f t="shared" si="4391"/>
        <v>0</v>
      </c>
      <c r="AN1941" t="e">
        <f t="shared" ref="AN1941" si="4439">_xlfn.RANK.AVG(AM1941,$B$2:$F$5001)</f>
        <v>#N/A</v>
      </c>
      <c r="AO1941">
        <f t="shared" si="4393"/>
        <v>0</v>
      </c>
      <c r="AP1941" t="e">
        <f t="shared" ref="AP1941" si="4440">_xlfn.RANK.AVG(AO1941,$B$2:$F$5001)</f>
        <v>#N/A</v>
      </c>
      <c r="AQ1941">
        <f t="shared" si="4422"/>
        <v>0</v>
      </c>
      <c r="AR1941">
        <f t="shared" si="4400"/>
        <v>0</v>
      </c>
      <c r="AS1941">
        <f t="shared" si="4401"/>
        <v>0</v>
      </c>
      <c r="AT1941">
        <f t="shared" si="4402"/>
        <v>0</v>
      </c>
      <c r="AU1941">
        <f t="shared" si="4403"/>
        <v>0</v>
      </c>
    </row>
    <row r="1942" spans="1:47" x14ac:dyDescent="0.25">
      <c r="A1942" s="67">
        <v>1941</v>
      </c>
      <c r="U1942" s="28">
        <f t="shared" si="4383"/>
        <v>0</v>
      </c>
      <c r="V1942" s="28">
        <f t="shared" si="4384"/>
        <v>0</v>
      </c>
      <c r="W1942" s="28">
        <f t="shared" si="4385"/>
        <v>0</v>
      </c>
      <c r="X1942" s="28">
        <f t="shared" si="4386"/>
        <v>0</v>
      </c>
      <c r="Y1942" s="28">
        <f t="shared" si="4387"/>
        <v>0</v>
      </c>
      <c r="AG1942" s="1">
        <f t="shared" si="4388"/>
        <v>0</v>
      </c>
      <c r="AH1942" s="2" t="e">
        <f t="shared" si="4395"/>
        <v>#N/A</v>
      </c>
      <c r="AI1942" s="1">
        <f t="shared" si="4389"/>
        <v>0</v>
      </c>
      <c r="AJ1942" t="e">
        <f t="shared" si="4396"/>
        <v>#N/A</v>
      </c>
      <c r="AK1942" s="1">
        <f t="shared" si="4390"/>
        <v>0</v>
      </c>
      <c r="AL1942" t="e">
        <f t="shared" si="4397"/>
        <v>#N/A</v>
      </c>
      <c r="AM1942">
        <f t="shared" si="4391"/>
        <v>0</v>
      </c>
      <c r="AN1942" t="e">
        <f t="shared" ref="AN1942" si="4441">_xlfn.RANK.AVG(AM1942,$B$2:$F$5001)</f>
        <v>#N/A</v>
      </c>
      <c r="AO1942">
        <f t="shared" si="4393"/>
        <v>0</v>
      </c>
      <c r="AP1942" t="e">
        <f t="shared" ref="AP1942" si="4442">_xlfn.RANK.AVG(AO1942,$B$2:$F$5001)</f>
        <v>#N/A</v>
      </c>
      <c r="AQ1942">
        <f t="shared" si="4422"/>
        <v>0</v>
      </c>
      <c r="AR1942">
        <f t="shared" si="4400"/>
        <v>0</v>
      </c>
      <c r="AS1942">
        <f t="shared" si="4401"/>
        <v>0</v>
      </c>
      <c r="AT1942">
        <f t="shared" si="4402"/>
        <v>0</v>
      </c>
      <c r="AU1942">
        <f t="shared" si="4403"/>
        <v>0</v>
      </c>
    </row>
    <row r="1943" spans="1:47" x14ac:dyDescent="0.25">
      <c r="A1943" s="67">
        <v>1942</v>
      </c>
      <c r="U1943" s="28">
        <f t="shared" si="4383"/>
        <v>0</v>
      </c>
      <c r="V1943" s="28">
        <f t="shared" si="4384"/>
        <v>0</v>
      </c>
      <c r="W1943" s="28">
        <f t="shared" si="4385"/>
        <v>0</v>
      </c>
      <c r="X1943" s="28">
        <f t="shared" si="4386"/>
        <v>0</v>
      </c>
      <c r="Y1943" s="28">
        <f t="shared" si="4387"/>
        <v>0</v>
      </c>
      <c r="AG1943" s="1">
        <f t="shared" si="4388"/>
        <v>0</v>
      </c>
      <c r="AH1943" s="2" t="e">
        <f t="shared" si="4395"/>
        <v>#N/A</v>
      </c>
      <c r="AI1943" s="1">
        <f t="shared" si="4389"/>
        <v>0</v>
      </c>
      <c r="AJ1943" t="e">
        <f t="shared" si="4396"/>
        <v>#N/A</v>
      </c>
      <c r="AK1943" s="1">
        <f t="shared" si="4390"/>
        <v>0</v>
      </c>
      <c r="AL1943" t="e">
        <f t="shared" si="4397"/>
        <v>#N/A</v>
      </c>
      <c r="AM1943">
        <f t="shared" si="4391"/>
        <v>0</v>
      </c>
      <c r="AN1943" t="e">
        <f t="shared" ref="AN1943" si="4443">_xlfn.RANK.AVG(AM1943,$B$2:$F$5001)</f>
        <v>#N/A</v>
      </c>
      <c r="AO1943">
        <f t="shared" si="4393"/>
        <v>0</v>
      </c>
      <c r="AP1943" t="e">
        <f t="shared" ref="AP1943" si="4444">_xlfn.RANK.AVG(AO1943,$B$2:$F$5001)</f>
        <v>#N/A</v>
      </c>
      <c r="AQ1943">
        <f t="shared" si="4422"/>
        <v>0</v>
      </c>
      <c r="AR1943">
        <f t="shared" si="4400"/>
        <v>0</v>
      </c>
      <c r="AS1943">
        <f t="shared" si="4401"/>
        <v>0</v>
      </c>
      <c r="AT1943">
        <f t="shared" si="4402"/>
        <v>0</v>
      </c>
      <c r="AU1943">
        <f t="shared" si="4403"/>
        <v>0</v>
      </c>
    </row>
    <row r="1944" spans="1:47" x14ac:dyDescent="0.25">
      <c r="A1944" s="67">
        <v>1943</v>
      </c>
      <c r="U1944" s="28">
        <f t="shared" si="4383"/>
        <v>0</v>
      </c>
      <c r="V1944" s="28">
        <f t="shared" si="4384"/>
        <v>0</v>
      </c>
      <c r="W1944" s="28">
        <f t="shared" si="4385"/>
        <v>0</v>
      </c>
      <c r="X1944" s="28">
        <f t="shared" si="4386"/>
        <v>0</v>
      </c>
      <c r="Y1944" s="28">
        <f t="shared" si="4387"/>
        <v>0</v>
      </c>
      <c r="AG1944" s="1">
        <f t="shared" si="4388"/>
        <v>0</v>
      </c>
      <c r="AH1944" s="2" t="e">
        <f t="shared" si="4395"/>
        <v>#N/A</v>
      </c>
      <c r="AI1944" s="1">
        <f t="shared" si="4389"/>
        <v>0</v>
      </c>
      <c r="AJ1944" t="e">
        <f t="shared" si="4396"/>
        <v>#N/A</v>
      </c>
      <c r="AK1944" s="1">
        <f t="shared" si="4390"/>
        <v>0</v>
      </c>
      <c r="AL1944" t="e">
        <f t="shared" si="4397"/>
        <v>#N/A</v>
      </c>
      <c r="AM1944">
        <f t="shared" si="4391"/>
        <v>0</v>
      </c>
      <c r="AN1944" t="e">
        <f t="shared" ref="AN1944" si="4445">_xlfn.RANK.AVG(AM1944,$B$2:$F$5001)</f>
        <v>#N/A</v>
      </c>
      <c r="AO1944">
        <f t="shared" si="4393"/>
        <v>0</v>
      </c>
      <c r="AP1944" t="e">
        <f t="shared" ref="AP1944" si="4446">_xlfn.RANK.AVG(AO1944,$B$2:$F$5001)</f>
        <v>#N/A</v>
      </c>
      <c r="AQ1944">
        <f t="shared" si="4422"/>
        <v>0</v>
      </c>
      <c r="AR1944">
        <f t="shared" si="4400"/>
        <v>0</v>
      </c>
      <c r="AS1944">
        <f t="shared" si="4401"/>
        <v>0</v>
      </c>
      <c r="AT1944">
        <f t="shared" si="4402"/>
        <v>0</v>
      </c>
      <c r="AU1944">
        <f t="shared" si="4403"/>
        <v>0</v>
      </c>
    </row>
    <row r="1945" spans="1:47" x14ac:dyDescent="0.25">
      <c r="A1945" s="67">
        <v>1944</v>
      </c>
      <c r="U1945" s="28">
        <f t="shared" si="4383"/>
        <v>0</v>
      </c>
      <c r="V1945" s="28">
        <f t="shared" si="4384"/>
        <v>0</v>
      </c>
      <c r="W1945" s="28">
        <f t="shared" si="4385"/>
        <v>0</v>
      </c>
      <c r="X1945" s="28">
        <f t="shared" si="4386"/>
        <v>0</v>
      </c>
      <c r="Y1945" s="28">
        <f t="shared" si="4387"/>
        <v>0</v>
      </c>
      <c r="AG1945" s="1">
        <f t="shared" si="4388"/>
        <v>0</v>
      </c>
      <c r="AH1945" s="2" t="e">
        <f t="shared" si="4395"/>
        <v>#N/A</v>
      </c>
      <c r="AI1945" s="1">
        <f t="shared" si="4389"/>
        <v>0</v>
      </c>
      <c r="AJ1945" t="e">
        <f t="shared" si="4396"/>
        <v>#N/A</v>
      </c>
      <c r="AK1945" s="1">
        <f t="shared" si="4390"/>
        <v>0</v>
      </c>
      <c r="AL1945" t="e">
        <f t="shared" si="4397"/>
        <v>#N/A</v>
      </c>
      <c r="AM1945">
        <f t="shared" si="4391"/>
        <v>0</v>
      </c>
      <c r="AN1945" t="e">
        <f t="shared" ref="AN1945" si="4447">_xlfn.RANK.AVG(AM1945,$B$2:$F$5001)</f>
        <v>#N/A</v>
      </c>
      <c r="AO1945">
        <f t="shared" si="4393"/>
        <v>0</v>
      </c>
      <c r="AP1945" t="e">
        <f t="shared" ref="AP1945" si="4448">_xlfn.RANK.AVG(AO1945,$B$2:$F$5001)</f>
        <v>#N/A</v>
      </c>
      <c r="AQ1945">
        <f t="shared" si="4422"/>
        <v>0</v>
      </c>
      <c r="AR1945">
        <f t="shared" si="4400"/>
        <v>0</v>
      </c>
      <c r="AS1945">
        <f t="shared" si="4401"/>
        <v>0</v>
      </c>
      <c r="AT1945">
        <f t="shared" si="4402"/>
        <v>0</v>
      </c>
      <c r="AU1945">
        <f t="shared" si="4403"/>
        <v>0</v>
      </c>
    </row>
    <row r="1946" spans="1:47" x14ac:dyDescent="0.25">
      <c r="A1946" s="67">
        <v>1945</v>
      </c>
      <c r="U1946" s="28">
        <f t="shared" si="4383"/>
        <v>0</v>
      </c>
      <c r="V1946" s="28">
        <f t="shared" si="4384"/>
        <v>0</v>
      </c>
      <c r="W1946" s="28">
        <f t="shared" si="4385"/>
        <v>0</v>
      </c>
      <c r="X1946" s="28">
        <f t="shared" si="4386"/>
        <v>0</v>
      </c>
      <c r="Y1946" s="28">
        <f t="shared" si="4387"/>
        <v>0</v>
      </c>
      <c r="AG1946" s="1">
        <f t="shared" si="4388"/>
        <v>0</v>
      </c>
      <c r="AH1946" s="2" t="e">
        <f t="shared" si="4395"/>
        <v>#N/A</v>
      </c>
      <c r="AI1946" s="1">
        <f t="shared" si="4389"/>
        <v>0</v>
      </c>
      <c r="AJ1946" t="e">
        <f t="shared" si="4396"/>
        <v>#N/A</v>
      </c>
      <c r="AK1946" s="1">
        <f t="shared" si="4390"/>
        <v>0</v>
      </c>
      <c r="AL1946" t="e">
        <f t="shared" si="4397"/>
        <v>#N/A</v>
      </c>
      <c r="AM1946">
        <f t="shared" si="4391"/>
        <v>0</v>
      </c>
      <c r="AN1946" t="e">
        <f t="shared" ref="AN1946" si="4449">_xlfn.RANK.AVG(AM1946,$B$2:$F$5001)</f>
        <v>#N/A</v>
      </c>
      <c r="AO1946">
        <f t="shared" si="4393"/>
        <v>0</v>
      </c>
      <c r="AP1946" t="e">
        <f t="shared" ref="AP1946" si="4450">_xlfn.RANK.AVG(AO1946,$B$2:$F$5001)</f>
        <v>#N/A</v>
      </c>
      <c r="AQ1946">
        <f t="shared" si="4422"/>
        <v>0</v>
      </c>
      <c r="AR1946">
        <f t="shared" si="4400"/>
        <v>0</v>
      </c>
      <c r="AS1946">
        <f t="shared" si="4401"/>
        <v>0</v>
      </c>
      <c r="AT1946">
        <f t="shared" si="4402"/>
        <v>0</v>
      </c>
      <c r="AU1946">
        <f t="shared" si="4403"/>
        <v>0</v>
      </c>
    </row>
    <row r="1947" spans="1:47" x14ac:dyDescent="0.25">
      <c r="A1947" s="67">
        <v>1946</v>
      </c>
      <c r="U1947" s="28">
        <f t="shared" si="4383"/>
        <v>0</v>
      </c>
      <c r="V1947" s="28">
        <f t="shared" si="4384"/>
        <v>0</v>
      </c>
      <c r="W1947" s="28">
        <f t="shared" si="4385"/>
        <v>0</v>
      </c>
      <c r="X1947" s="28">
        <f t="shared" si="4386"/>
        <v>0</v>
      </c>
      <c r="Y1947" s="28">
        <f t="shared" si="4387"/>
        <v>0</v>
      </c>
      <c r="AG1947" s="1">
        <f t="shared" si="4388"/>
        <v>0</v>
      </c>
      <c r="AH1947" s="2" t="e">
        <f t="shared" si="4395"/>
        <v>#N/A</v>
      </c>
      <c r="AI1947" s="1">
        <f t="shared" si="4389"/>
        <v>0</v>
      </c>
      <c r="AJ1947" t="e">
        <f t="shared" si="4396"/>
        <v>#N/A</v>
      </c>
      <c r="AK1947" s="1">
        <f t="shared" si="4390"/>
        <v>0</v>
      </c>
      <c r="AL1947" t="e">
        <f t="shared" si="4397"/>
        <v>#N/A</v>
      </c>
      <c r="AM1947">
        <f t="shared" si="4391"/>
        <v>0</v>
      </c>
      <c r="AN1947" t="e">
        <f t="shared" ref="AN1947" si="4451">_xlfn.RANK.AVG(AM1947,$B$2:$F$5001)</f>
        <v>#N/A</v>
      </c>
      <c r="AO1947">
        <f t="shared" si="4393"/>
        <v>0</v>
      </c>
      <c r="AP1947" t="e">
        <f t="shared" ref="AP1947" si="4452">_xlfn.RANK.AVG(AO1947,$B$2:$F$5001)</f>
        <v>#N/A</v>
      </c>
      <c r="AQ1947">
        <f t="shared" si="4422"/>
        <v>0</v>
      </c>
      <c r="AR1947">
        <f t="shared" si="4400"/>
        <v>0</v>
      </c>
      <c r="AS1947">
        <f t="shared" si="4401"/>
        <v>0</v>
      </c>
      <c r="AT1947">
        <f t="shared" si="4402"/>
        <v>0</v>
      </c>
      <c r="AU1947">
        <f t="shared" si="4403"/>
        <v>0</v>
      </c>
    </row>
    <row r="1948" spans="1:47" x14ac:dyDescent="0.25">
      <c r="A1948" s="67">
        <v>1947</v>
      </c>
      <c r="U1948" s="28">
        <f t="shared" si="4383"/>
        <v>0</v>
      </c>
      <c r="V1948" s="28">
        <f t="shared" si="4384"/>
        <v>0</v>
      </c>
      <c r="W1948" s="28">
        <f t="shared" si="4385"/>
        <v>0</v>
      </c>
      <c r="X1948" s="28">
        <f t="shared" si="4386"/>
        <v>0</v>
      </c>
      <c r="Y1948" s="28">
        <f t="shared" si="4387"/>
        <v>0</v>
      </c>
      <c r="AG1948" s="1">
        <f t="shared" si="4388"/>
        <v>0</v>
      </c>
      <c r="AH1948" s="2" t="e">
        <f t="shared" si="4395"/>
        <v>#N/A</v>
      </c>
      <c r="AI1948" s="1">
        <f t="shared" si="4389"/>
        <v>0</v>
      </c>
      <c r="AJ1948" t="e">
        <f t="shared" si="4396"/>
        <v>#N/A</v>
      </c>
      <c r="AK1948" s="1">
        <f t="shared" si="4390"/>
        <v>0</v>
      </c>
      <c r="AL1948" t="e">
        <f t="shared" si="4397"/>
        <v>#N/A</v>
      </c>
      <c r="AM1948">
        <f t="shared" si="4391"/>
        <v>0</v>
      </c>
      <c r="AN1948" t="e">
        <f t="shared" ref="AN1948" si="4453">_xlfn.RANK.AVG(AM1948,$B$2:$F$5001)</f>
        <v>#N/A</v>
      </c>
      <c r="AO1948">
        <f t="shared" si="4393"/>
        <v>0</v>
      </c>
      <c r="AP1948" t="e">
        <f t="shared" ref="AP1948" si="4454">_xlfn.RANK.AVG(AO1948,$B$2:$F$5001)</f>
        <v>#N/A</v>
      </c>
      <c r="AQ1948">
        <f t="shared" si="4422"/>
        <v>0</v>
      </c>
      <c r="AR1948">
        <f t="shared" si="4400"/>
        <v>0</v>
      </c>
      <c r="AS1948">
        <f t="shared" si="4401"/>
        <v>0</v>
      </c>
      <c r="AT1948">
        <f t="shared" si="4402"/>
        <v>0</v>
      </c>
      <c r="AU1948">
        <f t="shared" si="4403"/>
        <v>0</v>
      </c>
    </row>
    <row r="1949" spans="1:47" x14ac:dyDescent="0.25">
      <c r="A1949" s="67">
        <v>1948</v>
      </c>
      <c r="U1949" s="28">
        <f t="shared" si="4383"/>
        <v>0</v>
      </c>
      <c r="V1949" s="28">
        <f t="shared" si="4384"/>
        <v>0</v>
      </c>
      <c r="W1949" s="28">
        <f t="shared" si="4385"/>
        <v>0</v>
      </c>
      <c r="X1949" s="28">
        <f t="shared" si="4386"/>
        <v>0</v>
      </c>
      <c r="Y1949" s="28">
        <f t="shared" si="4387"/>
        <v>0</v>
      </c>
      <c r="AG1949" s="1">
        <f t="shared" si="4388"/>
        <v>0</v>
      </c>
      <c r="AH1949" s="2" t="e">
        <f t="shared" si="4395"/>
        <v>#N/A</v>
      </c>
      <c r="AI1949" s="1">
        <f t="shared" si="4389"/>
        <v>0</v>
      </c>
      <c r="AJ1949" t="e">
        <f t="shared" si="4396"/>
        <v>#N/A</v>
      </c>
      <c r="AK1949" s="1">
        <f t="shared" si="4390"/>
        <v>0</v>
      </c>
      <c r="AL1949" t="e">
        <f t="shared" si="4397"/>
        <v>#N/A</v>
      </c>
      <c r="AM1949">
        <f t="shared" si="4391"/>
        <v>0</v>
      </c>
      <c r="AN1949" t="e">
        <f t="shared" ref="AN1949" si="4455">_xlfn.RANK.AVG(AM1949,$B$2:$F$5001)</f>
        <v>#N/A</v>
      </c>
      <c r="AO1949">
        <f t="shared" si="4393"/>
        <v>0</v>
      </c>
      <c r="AP1949" t="e">
        <f t="shared" ref="AP1949" si="4456">_xlfn.RANK.AVG(AO1949,$B$2:$F$5001)</f>
        <v>#N/A</v>
      </c>
      <c r="AQ1949">
        <f t="shared" si="4422"/>
        <v>0</v>
      </c>
      <c r="AR1949">
        <f t="shared" si="4400"/>
        <v>0</v>
      </c>
      <c r="AS1949">
        <f t="shared" si="4401"/>
        <v>0</v>
      </c>
      <c r="AT1949">
        <f t="shared" si="4402"/>
        <v>0</v>
      </c>
      <c r="AU1949">
        <f t="shared" si="4403"/>
        <v>0</v>
      </c>
    </row>
    <row r="1950" spans="1:47" x14ac:dyDescent="0.25">
      <c r="A1950" s="67">
        <v>1949</v>
      </c>
      <c r="U1950" s="28">
        <f t="shared" si="4383"/>
        <v>0</v>
      </c>
      <c r="V1950" s="28">
        <f t="shared" si="4384"/>
        <v>0</v>
      </c>
      <c r="W1950" s="28">
        <f t="shared" si="4385"/>
        <v>0</v>
      </c>
      <c r="X1950" s="28">
        <f t="shared" si="4386"/>
        <v>0</v>
      </c>
      <c r="Y1950" s="28">
        <f t="shared" si="4387"/>
        <v>0</v>
      </c>
      <c r="AG1950" s="1">
        <f t="shared" si="4388"/>
        <v>0</v>
      </c>
      <c r="AH1950" s="2" t="e">
        <f t="shared" si="4395"/>
        <v>#N/A</v>
      </c>
      <c r="AI1950" s="1">
        <f t="shared" si="4389"/>
        <v>0</v>
      </c>
      <c r="AJ1950" t="e">
        <f t="shared" si="4396"/>
        <v>#N/A</v>
      </c>
      <c r="AK1950" s="1">
        <f t="shared" si="4390"/>
        <v>0</v>
      </c>
      <c r="AL1950" t="e">
        <f t="shared" si="4397"/>
        <v>#N/A</v>
      </c>
      <c r="AM1950">
        <f t="shared" si="4391"/>
        <v>0</v>
      </c>
      <c r="AN1950" t="e">
        <f t="shared" ref="AN1950" si="4457">_xlfn.RANK.AVG(AM1950,$B$2:$F$5001)</f>
        <v>#N/A</v>
      </c>
      <c r="AO1950">
        <f t="shared" si="4393"/>
        <v>0</v>
      </c>
      <c r="AP1950" t="e">
        <f t="shared" ref="AP1950" si="4458">_xlfn.RANK.AVG(AO1950,$B$2:$F$5001)</f>
        <v>#N/A</v>
      </c>
      <c r="AQ1950">
        <f t="shared" si="4422"/>
        <v>0</v>
      </c>
      <c r="AR1950">
        <f t="shared" si="4400"/>
        <v>0</v>
      </c>
      <c r="AS1950">
        <f t="shared" si="4401"/>
        <v>0</v>
      </c>
      <c r="AT1950">
        <f t="shared" si="4402"/>
        <v>0</v>
      </c>
      <c r="AU1950">
        <f t="shared" si="4403"/>
        <v>0</v>
      </c>
    </row>
    <row r="1951" spans="1:47" x14ac:dyDescent="0.25">
      <c r="A1951" s="67">
        <v>1950</v>
      </c>
      <c r="U1951" s="28">
        <f t="shared" si="4383"/>
        <v>0</v>
      </c>
      <c r="V1951" s="28">
        <f t="shared" si="4384"/>
        <v>0</v>
      </c>
      <c r="W1951" s="28">
        <f t="shared" si="4385"/>
        <v>0</v>
      </c>
      <c r="X1951" s="28">
        <f t="shared" si="4386"/>
        <v>0</v>
      </c>
      <c r="Y1951" s="28">
        <f t="shared" si="4387"/>
        <v>0</v>
      </c>
      <c r="AG1951" s="1">
        <f t="shared" si="4388"/>
        <v>0</v>
      </c>
      <c r="AH1951" s="2" t="e">
        <f t="shared" si="4395"/>
        <v>#N/A</v>
      </c>
      <c r="AI1951" s="1">
        <f t="shared" si="4389"/>
        <v>0</v>
      </c>
      <c r="AJ1951" t="e">
        <f t="shared" si="4396"/>
        <v>#N/A</v>
      </c>
      <c r="AK1951" s="1">
        <f t="shared" si="4390"/>
        <v>0</v>
      </c>
      <c r="AL1951" t="e">
        <f t="shared" si="4397"/>
        <v>#N/A</v>
      </c>
      <c r="AM1951">
        <f t="shared" si="4391"/>
        <v>0</v>
      </c>
      <c r="AN1951" t="e">
        <f t="shared" ref="AN1951" si="4459">_xlfn.RANK.AVG(AM1951,$B$2:$F$5001)</f>
        <v>#N/A</v>
      </c>
      <c r="AO1951">
        <f t="shared" si="4393"/>
        <v>0</v>
      </c>
      <c r="AP1951" t="e">
        <f t="shared" ref="AP1951" si="4460">_xlfn.RANK.AVG(AO1951,$B$2:$F$5001)</f>
        <v>#N/A</v>
      </c>
      <c r="AQ1951">
        <f t="shared" si="4422"/>
        <v>0</v>
      </c>
      <c r="AR1951">
        <f t="shared" si="4400"/>
        <v>0</v>
      </c>
      <c r="AS1951">
        <f t="shared" si="4401"/>
        <v>0</v>
      </c>
      <c r="AT1951">
        <f t="shared" si="4402"/>
        <v>0</v>
      </c>
      <c r="AU1951">
        <f t="shared" si="4403"/>
        <v>0</v>
      </c>
    </row>
    <row r="1952" spans="1:47" x14ac:dyDescent="0.25">
      <c r="A1952" s="67">
        <v>1951</v>
      </c>
      <c r="U1952" s="28">
        <f t="shared" si="4383"/>
        <v>0</v>
      </c>
      <c r="V1952" s="28">
        <f t="shared" si="4384"/>
        <v>0</v>
      </c>
      <c r="W1952" s="28">
        <f t="shared" si="4385"/>
        <v>0</v>
      </c>
      <c r="X1952" s="28">
        <f t="shared" si="4386"/>
        <v>0</v>
      </c>
      <c r="Y1952" s="28">
        <f t="shared" si="4387"/>
        <v>0</v>
      </c>
      <c r="AG1952" s="1">
        <f t="shared" si="4388"/>
        <v>0</v>
      </c>
      <c r="AH1952" s="2" t="e">
        <f t="shared" si="4395"/>
        <v>#N/A</v>
      </c>
      <c r="AI1952" s="1">
        <f t="shared" si="4389"/>
        <v>0</v>
      </c>
      <c r="AJ1952" t="e">
        <f t="shared" si="4396"/>
        <v>#N/A</v>
      </c>
      <c r="AK1952" s="1">
        <f t="shared" si="4390"/>
        <v>0</v>
      </c>
      <c r="AL1952" t="e">
        <f t="shared" si="4397"/>
        <v>#N/A</v>
      </c>
      <c r="AM1952">
        <f t="shared" si="4391"/>
        <v>0</v>
      </c>
      <c r="AN1952" t="e">
        <f t="shared" ref="AN1952" si="4461">_xlfn.RANK.AVG(AM1952,$B$2:$F$5001)</f>
        <v>#N/A</v>
      </c>
      <c r="AO1952">
        <f t="shared" si="4393"/>
        <v>0</v>
      </c>
      <c r="AP1952" t="e">
        <f t="shared" ref="AP1952" si="4462">_xlfn.RANK.AVG(AO1952,$B$2:$F$5001)</f>
        <v>#N/A</v>
      </c>
      <c r="AQ1952">
        <f t="shared" si="4422"/>
        <v>0</v>
      </c>
      <c r="AR1952">
        <f t="shared" si="4400"/>
        <v>0</v>
      </c>
      <c r="AS1952">
        <f t="shared" si="4401"/>
        <v>0</v>
      </c>
      <c r="AT1952">
        <f t="shared" si="4402"/>
        <v>0</v>
      </c>
      <c r="AU1952">
        <f t="shared" si="4403"/>
        <v>0</v>
      </c>
    </row>
    <row r="1953" spans="1:47" x14ac:dyDescent="0.25">
      <c r="A1953" s="67">
        <v>1952</v>
      </c>
      <c r="U1953" s="28">
        <f t="shared" si="4383"/>
        <v>0</v>
      </c>
      <c r="V1953" s="28">
        <f t="shared" si="4384"/>
        <v>0</v>
      </c>
      <c r="W1953" s="28">
        <f t="shared" si="4385"/>
        <v>0</v>
      </c>
      <c r="X1953" s="28">
        <f t="shared" si="4386"/>
        <v>0</v>
      </c>
      <c r="Y1953" s="28">
        <f t="shared" si="4387"/>
        <v>0</v>
      </c>
      <c r="AG1953" s="1">
        <f t="shared" si="4388"/>
        <v>0</v>
      </c>
      <c r="AH1953" s="2" t="e">
        <f t="shared" si="4395"/>
        <v>#N/A</v>
      </c>
      <c r="AI1953" s="1">
        <f t="shared" si="4389"/>
        <v>0</v>
      </c>
      <c r="AJ1953" t="e">
        <f t="shared" si="4396"/>
        <v>#N/A</v>
      </c>
      <c r="AK1953" s="1">
        <f t="shared" si="4390"/>
        <v>0</v>
      </c>
      <c r="AL1953" t="e">
        <f t="shared" si="4397"/>
        <v>#N/A</v>
      </c>
      <c r="AM1953">
        <f t="shared" si="4391"/>
        <v>0</v>
      </c>
      <c r="AN1953" t="e">
        <f t="shared" ref="AN1953" si="4463">_xlfn.RANK.AVG(AM1953,$B$2:$F$5001)</f>
        <v>#N/A</v>
      </c>
      <c r="AO1953">
        <f t="shared" si="4393"/>
        <v>0</v>
      </c>
      <c r="AP1953" t="e">
        <f t="shared" ref="AP1953" si="4464">_xlfn.RANK.AVG(AO1953,$B$2:$F$5001)</f>
        <v>#N/A</v>
      </c>
      <c r="AQ1953">
        <f t="shared" si="4422"/>
        <v>0</v>
      </c>
      <c r="AR1953">
        <f t="shared" si="4400"/>
        <v>0</v>
      </c>
      <c r="AS1953">
        <f t="shared" si="4401"/>
        <v>0</v>
      </c>
      <c r="AT1953">
        <f t="shared" si="4402"/>
        <v>0</v>
      </c>
      <c r="AU1953">
        <f t="shared" si="4403"/>
        <v>0</v>
      </c>
    </row>
    <row r="1954" spans="1:47" x14ac:dyDescent="0.25">
      <c r="A1954" s="67">
        <v>1953</v>
      </c>
      <c r="U1954" s="28">
        <f t="shared" si="4383"/>
        <v>0</v>
      </c>
      <c r="V1954" s="28">
        <f t="shared" si="4384"/>
        <v>0</v>
      </c>
      <c r="W1954" s="28">
        <f t="shared" si="4385"/>
        <v>0</v>
      </c>
      <c r="X1954" s="28">
        <f t="shared" si="4386"/>
        <v>0</v>
      </c>
      <c r="Y1954" s="28">
        <f t="shared" si="4387"/>
        <v>0</v>
      </c>
      <c r="AG1954" s="1">
        <f t="shared" si="4388"/>
        <v>0</v>
      </c>
      <c r="AH1954" s="2" t="e">
        <f t="shared" si="4395"/>
        <v>#N/A</v>
      </c>
      <c r="AI1954" s="1">
        <f t="shared" si="4389"/>
        <v>0</v>
      </c>
      <c r="AJ1954" t="e">
        <f t="shared" si="4396"/>
        <v>#N/A</v>
      </c>
      <c r="AK1954" s="1">
        <f t="shared" si="4390"/>
        <v>0</v>
      </c>
      <c r="AL1954" t="e">
        <f t="shared" si="4397"/>
        <v>#N/A</v>
      </c>
      <c r="AM1954">
        <f t="shared" si="4391"/>
        <v>0</v>
      </c>
      <c r="AN1954" t="e">
        <f t="shared" ref="AN1954" si="4465">_xlfn.RANK.AVG(AM1954,$B$2:$F$5001)</f>
        <v>#N/A</v>
      </c>
      <c r="AO1954">
        <f t="shared" si="4393"/>
        <v>0</v>
      </c>
      <c r="AP1954" t="e">
        <f t="shared" ref="AP1954" si="4466">_xlfn.RANK.AVG(AO1954,$B$2:$F$5001)</f>
        <v>#N/A</v>
      </c>
      <c r="AQ1954">
        <f t="shared" si="4422"/>
        <v>0</v>
      </c>
      <c r="AR1954">
        <f t="shared" si="4400"/>
        <v>0</v>
      </c>
      <c r="AS1954">
        <f t="shared" si="4401"/>
        <v>0</v>
      </c>
      <c r="AT1954">
        <f t="shared" si="4402"/>
        <v>0</v>
      </c>
      <c r="AU1954">
        <f t="shared" si="4403"/>
        <v>0</v>
      </c>
    </row>
    <row r="1955" spans="1:47" x14ac:dyDescent="0.25">
      <c r="A1955" s="67">
        <v>1954</v>
      </c>
      <c r="U1955" s="28">
        <f t="shared" si="4383"/>
        <v>0</v>
      </c>
      <c r="V1955" s="28">
        <f t="shared" si="4384"/>
        <v>0</v>
      </c>
      <c r="W1955" s="28">
        <f t="shared" si="4385"/>
        <v>0</v>
      </c>
      <c r="X1955" s="28">
        <f t="shared" si="4386"/>
        <v>0</v>
      </c>
      <c r="Y1955" s="28">
        <f t="shared" si="4387"/>
        <v>0</v>
      </c>
      <c r="AG1955" s="1">
        <f t="shared" si="4388"/>
        <v>0</v>
      </c>
      <c r="AH1955" s="2" t="e">
        <f t="shared" si="4395"/>
        <v>#N/A</v>
      </c>
      <c r="AI1955" s="1">
        <f t="shared" si="4389"/>
        <v>0</v>
      </c>
      <c r="AJ1955" t="e">
        <f t="shared" si="4396"/>
        <v>#N/A</v>
      </c>
      <c r="AK1955" s="1">
        <f t="shared" si="4390"/>
        <v>0</v>
      </c>
      <c r="AL1955" t="e">
        <f t="shared" si="4397"/>
        <v>#N/A</v>
      </c>
      <c r="AM1955">
        <f t="shared" si="4391"/>
        <v>0</v>
      </c>
      <c r="AN1955" t="e">
        <f t="shared" ref="AN1955" si="4467">_xlfn.RANK.AVG(AM1955,$B$2:$F$5001)</f>
        <v>#N/A</v>
      </c>
      <c r="AO1955">
        <f t="shared" si="4393"/>
        <v>0</v>
      </c>
      <c r="AP1955" t="e">
        <f t="shared" ref="AP1955" si="4468">_xlfn.RANK.AVG(AO1955,$B$2:$F$5001)</f>
        <v>#N/A</v>
      </c>
      <c r="AQ1955">
        <f t="shared" si="4422"/>
        <v>0</v>
      </c>
      <c r="AR1955">
        <f t="shared" si="4400"/>
        <v>0</v>
      </c>
      <c r="AS1955">
        <f t="shared" si="4401"/>
        <v>0</v>
      </c>
      <c r="AT1955">
        <f t="shared" si="4402"/>
        <v>0</v>
      </c>
      <c r="AU1955">
        <f t="shared" si="4403"/>
        <v>0</v>
      </c>
    </row>
    <row r="1956" spans="1:47" x14ac:dyDescent="0.25">
      <c r="A1956" s="67">
        <v>1955</v>
      </c>
      <c r="U1956" s="28">
        <f t="shared" si="4383"/>
        <v>0</v>
      </c>
      <c r="V1956" s="28">
        <f t="shared" si="4384"/>
        <v>0</v>
      </c>
      <c r="W1956" s="28">
        <f t="shared" si="4385"/>
        <v>0</v>
      </c>
      <c r="X1956" s="28">
        <f t="shared" si="4386"/>
        <v>0</v>
      </c>
      <c r="Y1956" s="28">
        <f t="shared" si="4387"/>
        <v>0</v>
      </c>
      <c r="AG1956" s="1">
        <f t="shared" si="4388"/>
        <v>0</v>
      </c>
      <c r="AH1956" s="2" t="e">
        <f t="shared" si="4395"/>
        <v>#N/A</v>
      </c>
      <c r="AI1956" s="1">
        <f t="shared" si="4389"/>
        <v>0</v>
      </c>
      <c r="AJ1956" t="e">
        <f t="shared" si="4396"/>
        <v>#N/A</v>
      </c>
      <c r="AK1956" s="1">
        <f t="shared" si="4390"/>
        <v>0</v>
      </c>
      <c r="AL1956" t="e">
        <f t="shared" si="4397"/>
        <v>#N/A</v>
      </c>
      <c r="AM1956">
        <f t="shared" si="4391"/>
        <v>0</v>
      </c>
      <c r="AN1956" t="e">
        <f t="shared" ref="AN1956" si="4469">_xlfn.RANK.AVG(AM1956,$B$2:$F$5001)</f>
        <v>#N/A</v>
      </c>
      <c r="AO1956">
        <f t="shared" si="4393"/>
        <v>0</v>
      </c>
      <c r="AP1956" t="e">
        <f t="shared" ref="AP1956" si="4470">_xlfn.RANK.AVG(AO1956,$B$2:$F$5001)</f>
        <v>#N/A</v>
      </c>
      <c r="AQ1956">
        <f t="shared" si="4422"/>
        <v>0</v>
      </c>
      <c r="AR1956">
        <f t="shared" si="4400"/>
        <v>0</v>
      </c>
      <c r="AS1956">
        <f t="shared" si="4401"/>
        <v>0</v>
      </c>
      <c r="AT1956">
        <f t="shared" si="4402"/>
        <v>0</v>
      </c>
      <c r="AU1956">
        <f t="shared" si="4403"/>
        <v>0</v>
      </c>
    </row>
    <row r="1957" spans="1:47" x14ac:dyDescent="0.25">
      <c r="A1957" s="67">
        <v>1956</v>
      </c>
      <c r="U1957" s="28">
        <f t="shared" si="4383"/>
        <v>0</v>
      </c>
      <c r="V1957" s="28">
        <f t="shared" si="4384"/>
        <v>0</v>
      </c>
      <c r="W1957" s="28">
        <f t="shared" si="4385"/>
        <v>0</v>
      </c>
      <c r="X1957" s="28">
        <f t="shared" si="4386"/>
        <v>0</v>
      </c>
      <c r="Y1957" s="28">
        <f t="shared" si="4387"/>
        <v>0</v>
      </c>
      <c r="AG1957" s="1">
        <f t="shared" si="4388"/>
        <v>0</v>
      </c>
      <c r="AH1957" s="2" t="e">
        <f t="shared" si="4395"/>
        <v>#N/A</v>
      </c>
      <c r="AI1957" s="1">
        <f t="shared" si="4389"/>
        <v>0</v>
      </c>
      <c r="AJ1957" t="e">
        <f t="shared" si="4396"/>
        <v>#N/A</v>
      </c>
      <c r="AK1957" s="1">
        <f t="shared" si="4390"/>
        <v>0</v>
      </c>
      <c r="AL1957" t="e">
        <f t="shared" si="4397"/>
        <v>#N/A</v>
      </c>
      <c r="AM1957">
        <f t="shared" si="4391"/>
        <v>0</v>
      </c>
      <c r="AN1957" t="e">
        <f t="shared" ref="AN1957" si="4471">_xlfn.RANK.AVG(AM1957,$B$2:$F$5001)</f>
        <v>#N/A</v>
      </c>
      <c r="AO1957">
        <f t="shared" si="4393"/>
        <v>0</v>
      </c>
      <c r="AP1957" t="e">
        <f t="shared" ref="AP1957" si="4472">_xlfn.RANK.AVG(AO1957,$B$2:$F$5001)</f>
        <v>#N/A</v>
      </c>
      <c r="AQ1957">
        <f t="shared" si="4422"/>
        <v>0</v>
      </c>
      <c r="AR1957">
        <f t="shared" si="4400"/>
        <v>0</v>
      </c>
      <c r="AS1957">
        <f t="shared" si="4401"/>
        <v>0</v>
      </c>
      <c r="AT1957">
        <f t="shared" si="4402"/>
        <v>0</v>
      </c>
      <c r="AU1957">
        <f t="shared" si="4403"/>
        <v>0</v>
      </c>
    </row>
    <row r="1958" spans="1:47" x14ac:dyDescent="0.25">
      <c r="A1958" s="67">
        <v>1957</v>
      </c>
      <c r="U1958" s="28">
        <f t="shared" si="4383"/>
        <v>0</v>
      </c>
      <c r="V1958" s="28">
        <f t="shared" si="4384"/>
        <v>0</v>
      </c>
      <c r="W1958" s="28">
        <f t="shared" si="4385"/>
        <v>0</v>
      </c>
      <c r="X1958" s="28">
        <f t="shared" si="4386"/>
        <v>0</v>
      </c>
      <c r="Y1958" s="28">
        <f t="shared" si="4387"/>
        <v>0</v>
      </c>
      <c r="AG1958" s="1">
        <f t="shared" si="4388"/>
        <v>0</v>
      </c>
      <c r="AH1958" s="2" t="e">
        <f t="shared" si="4395"/>
        <v>#N/A</v>
      </c>
      <c r="AI1958" s="1">
        <f t="shared" si="4389"/>
        <v>0</v>
      </c>
      <c r="AJ1958" t="e">
        <f t="shared" si="4396"/>
        <v>#N/A</v>
      </c>
      <c r="AK1958" s="1">
        <f t="shared" si="4390"/>
        <v>0</v>
      </c>
      <c r="AL1958" t="e">
        <f t="shared" si="4397"/>
        <v>#N/A</v>
      </c>
      <c r="AM1958">
        <f t="shared" si="4391"/>
        <v>0</v>
      </c>
      <c r="AN1958" t="e">
        <f t="shared" ref="AN1958" si="4473">_xlfn.RANK.AVG(AM1958,$B$2:$F$5001)</f>
        <v>#N/A</v>
      </c>
      <c r="AO1958">
        <f t="shared" si="4393"/>
        <v>0</v>
      </c>
      <c r="AP1958" t="e">
        <f t="shared" ref="AP1958" si="4474">_xlfn.RANK.AVG(AO1958,$B$2:$F$5001)</f>
        <v>#N/A</v>
      </c>
      <c r="AQ1958">
        <f t="shared" si="4422"/>
        <v>0</v>
      </c>
      <c r="AR1958">
        <f t="shared" si="4400"/>
        <v>0</v>
      </c>
      <c r="AS1958">
        <f t="shared" si="4401"/>
        <v>0</v>
      </c>
      <c r="AT1958">
        <f t="shared" si="4402"/>
        <v>0</v>
      </c>
      <c r="AU1958">
        <f t="shared" si="4403"/>
        <v>0</v>
      </c>
    </row>
    <row r="1959" spans="1:47" x14ac:dyDescent="0.25">
      <c r="A1959" s="67">
        <v>1958</v>
      </c>
      <c r="U1959" s="28">
        <f t="shared" si="4383"/>
        <v>0</v>
      </c>
      <c r="V1959" s="28">
        <f t="shared" si="4384"/>
        <v>0</v>
      </c>
      <c r="W1959" s="28">
        <f t="shared" si="4385"/>
        <v>0</v>
      </c>
      <c r="X1959" s="28">
        <f t="shared" si="4386"/>
        <v>0</v>
      </c>
      <c r="Y1959" s="28">
        <f t="shared" si="4387"/>
        <v>0</v>
      </c>
      <c r="AG1959" s="1">
        <f t="shared" si="4388"/>
        <v>0</v>
      </c>
      <c r="AH1959" s="2" t="e">
        <f t="shared" si="4395"/>
        <v>#N/A</v>
      </c>
      <c r="AI1959" s="1">
        <f t="shared" si="4389"/>
        <v>0</v>
      </c>
      <c r="AJ1959" t="e">
        <f t="shared" si="4396"/>
        <v>#N/A</v>
      </c>
      <c r="AK1959" s="1">
        <f t="shared" si="4390"/>
        <v>0</v>
      </c>
      <c r="AL1959" t="e">
        <f t="shared" si="4397"/>
        <v>#N/A</v>
      </c>
      <c r="AM1959">
        <f t="shared" si="4391"/>
        <v>0</v>
      </c>
      <c r="AN1959" t="e">
        <f t="shared" ref="AN1959" si="4475">_xlfn.RANK.AVG(AM1959,$B$2:$F$5001)</f>
        <v>#N/A</v>
      </c>
      <c r="AO1959">
        <f t="shared" si="4393"/>
        <v>0</v>
      </c>
      <c r="AP1959" t="e">
        <f t="shared" ref="AP1959" si="4476">_xlfn.RANK.AVG(AO1959,$B$2:$F$5001)</f>
        <v>#N/A</v>
      </c>
      <c r="AQ1959">
        <f t="shared" si="4422"/>
        <v>0</v>
      </c>
      <c r="AR1959">
        <f t="shared" si="4400"/>
        <v>0</v>
      </c>
      <c r="AS1959">
        <f t="shared" si="4401"/>
        <v>0</v>
      </c>
      <c r="AT1959">
        <f t="shared" si="4402"/>
        <v>0</v>
      </c>
      <c r="AU1959">
        <f t="shared" si="4403"/>
        <v>0</v>
      </c>
    </row>
    <row r="1960" spans="1:47" x14ac:dyDescent="0.25">
      <c r="A1960" s="67">
        <v>1959</v>
      </c>
      <c r="U1960" s="28">
        <f t="shared" si="4383"/>
        <v>0</v>
      </c>
      <c r="V1960" s="28">
        <f t="shared" si="4384"/>
        <v>0</v>
      </c>
      <c r="W1960" s="28">
        <f t="shared" si="4385"/>
        <v>0</v>
      </c>
      <c r="X1960" s="28">
        <f t="shared" si="4386"/>
        <v>0</v>
      </c>
      <c r="Y1960" s="28">
        <f t="shared" si="4387"/>
        <v>0</v>
      </c>
      <c r="AG1960" s="1">
        <f t="shared" si="4388"/>
        <v>0</v>
      </c>
      <c r="AH1960" s="2" t="e">
        <f t="shared" si="4395"/>
        <v>#N/A</v>
      </c>
      <c r="AI1960" s="1">
        <f t="shared" si="4389"/>
        <v>0</v>
      </c>
      <c r="AJ1960" t="e">
        <f t="shared" si="4396"/>
        <v>#N/A</v>
      </c>
      <c r="AK1960" s="1">
        <f t="shared" si="4390"/>
        <v>0</v>
      </c>
      <c r="AL1960" t="e">
        <f t="shared" si="4397"/>
        <v>#N/A</v>
      </c>
      <c r="AM1960">
        <f t="shared" si="4391"/>
        <v>0</v>
      </c>
      <c r="AN1960" t="e">
        <f t="shared" ref="AN1960" si="4477">_xlfn.RANK.AVG(AM1960,$B$2:$F$5001)</f>
        <v>#N/A</v>
      </c>
      <c r="AO1960">
        <f t="shared" si="4393"/>
        <v>0</v>
      </c>
      <c r="AP1960" t="e">
        <f t="shared" ref="AP1960" si="4478">_xlfn.RANK.AVG(AO1960,$B$2:$F$5001)</f>
        <v>#N/A</v>
      </c>
      <c r="AQ1960">
        <f t="shared" si="4422"/>
        <v>0</v>
      </c>
      <c r="AR1960">
        <f t="shared" si="4400"/>
        <v>0</v>
      </c>
      <c r="AS1960">
        <f t="shared" si="4401"/>
        <v>0</v>
      </c>
      <c r="AT1960">
        <f t="shared" si="4402"/>
        <v>0</v>
      </c>
      <c r="AU1960">
        <f t="shared" si="4403"/>
        <v>0</v>
      </c>
    </row>
    <row r="1961" spans="1:47" x14ac:dyDescent="0.25">
      <c r="A1961" s="67">
        <v>1960</v>
      </c>
      <c r="U1961" s="28">
        <f t="shared" si="4383"/>
        <v>0</v>
      </c>
      <c r="V1961" s="28">
        <f t="shared" si="4384"/>
        <v>0</v>
      </c>
      <c r="W1961" s="28">
        <f t="shared" si="4385"/>
        <v>0</v>
      </c>
      <c r="X1961" s="28">
        <f t="shared" si="4386"/>
        <v>0</v>
      </c>
      <c r="Y1961" s="28">
        <f t="shared" si="4387"/>
        <v>0</v>
      </c>
      <c r="AG1961" s="1">
        <f t="shared" si="4388"/>
        <v>0</v>
      </c>
      <c r="AH1961" s="2" t="e">
        <f t="shared" si="4395"/>
        <v>#N/A</v>
      </c>
      <c r="AI1961" s="1">
        <f t="shared" si="4389"/>
        <v>0</v>
      </c>
      <c r="AJ1961" t="e">
        <f t="shared" si="4396"/>
        <v>#N/A</v>
      </c>
      <c r="AK1961" s="1">
        <f t="shared" si="4390"/>
        <v>0</v>
      </c>
      <c r="AL1961" t="e">
        <f t="shared" si="4397"/>
        <v>#N/A</v>
      </c>
      <c r="AM1961">
        <f t="shared" si="4391"/>
        <v>0</v>
      </c>
      <c r="AN1961" t="e">
        <f t="shared" ref="AN1961" si="4479">_xlfn.RANK.AVG(AM1961,$B$2:$F$5001)</f>
        <v>#N/A</v>
      </c>
      <c r="AO1961">
        <f t="shared" si="4393"/>
        <v>0</v>
      </c>
      <c r="AP1961" t="e">
        <f t="shared" ref="AP1961" si="4480">_xlfn.RANK.AVG(AO1961,$B$2:$F$5001)</f>
        <v>#N/A</v>
      </c>
      <c r="AQ1961">
        <f t="shared" si="4422"/>
        <v>0</v>
      </c>
      <c r="AR1961">
        <f t="shared" si="4400"/>
        <v>0</v>
      </c>
      <c r="AS1961">
        <f t="shared" si="4401"/>
        <v>0</v>
      </c>
      <c r="AT1961">
        <f t="shared" si="4402"/>
        <v>0</v>
      </c>
      <c r="AU1961">
        <f t="shared" si="4403"/>
        <v>0</v>
      </c>
    </row>
    <row r="1962" spans="1:47" x14ac:dyDescent="0.25">
      <c r="A1962" s="67">
        <v>1961</v>
      </c>
      <c r="U1962" s="28">
        <f t="shared" si="4383"/>
        <v>0</v>
      </c>
      <c r="V1962" s="28">
        <f t="shared" si="4384"/>
        <v>0</v>
      </c>
      <c r="W1962" s="28">
        <f t="shared" si="4385"/>
        <v>0</v>
      </c>
      <c r="X1962" s="28">
        <f t="shared" si="4386"/>
        <v>0</v>
      </c>
      <c r="Y1962" s="28">
        <f t="shared" si="4387"/>
        <v>0</v>
      </c>
      <c r="AG1962" s="1">
        <f t="shared" si="4388"/>
        <v>0</v>
      </c>
      <c r="AH1962" s="2" t="e">
        <f t="shared" si="4395"/>
        <v>#N/A</v>
      </c>
      <c r="AI1962" s="1">
        <f t="shared" si="4389"/>
        <v>0</v>
      </c>
      <c r="AJ1962" t="e">
        <f t="shared" si="4396"/>
        <v>#N/A</v>
      </c>
      <c r="AK1962" s="1">
        <f t="shared" si="4390"/>
        <v>0</v>
      </c>
      <c r="AL1962" t="e">
        <f t="shared" si="4397"/>
        <v>#N/A</v>
      </c>
      <c r="AM1962">
        <f t="shared" si="4391"/>
        <v>0</v>
      </c>
      <c r="AN1962" t="e">
        <f t="shared" ref="AN1962" si="4481">_xlfn.RANK.AVG(AM1962,$B$2:$F$5001)</f>
        <v>#N/A</v>
      </c>
      <c r="AO1962">
        <f t="shared" si="4393"/>
        <v>0</v>
      </c>
      <c r="AP1962" t="e">
        <f t="shared" ref="AP1962" si="4482">_xlfn.RANK.AVG(AO1962,$B$2:$F$5001)</f>
        <v>#N/A</v>
      </c>
      <c r="AQ1962">
        <f t="shared" si="4422"/>
        <v>0</v>
      </c>
      <c r="AR1962">
        <f t="shared" si="4400"/>
        <v>0</v>
      </c>
      <c r="AS1962">
        <f t="shared" si="4401"/>
        <v>0</v>
      </c>
      <c r="AT1962">
        <f t="shared" si="4402"/>
        <v>0</v>
      </c>
      <c r="AU1962">
        <f t="shared" si="4403"/>
        <v>0</v>
      </c>
    </row>
    <row r="1963" spans="1:47" x14ac:dyDescent="0.25">
      <c r="A1963" s="67">
        <v>1962</v>
      </c>
      <c r="U1963" s="28">
        <f t="shared" si="4383"/>
        <v>0</v>
      </c>
      <c r="V1963" s="28">
        <f t="shared" si="4384"/>
        <v>0</v>
      </c>
      <c r="W1963" s="28">
        <f t="shared" si="4385"/>
        <v>0</v>
      </c>
      <c r="X1963" s="28">
        <f t="shared" si="4386"/>
        <v>0</v>
      </c>
      <c r="Y1963" s="28">
        <f t="shared" si="4387"/>
        <v>0</v>
      </c>
      <c r="AG1963" s="1">
        <f t="shared" si="4388"/>
        <v>0</v>
      </c>
      <c r="AH1963" s="2" t="e">
        <f t="shared" si="4395"/>
        <v>#N/A</v>
      </c>
      <c r="AI1963" s="1">
        <f t="shared" si="4389"/>
        <v>0</v>
      </c>
      <c r="AJ1963" t="e">
        <f t="shared" si="4396"/>
        <v>#N/A</v>
      </c>
      <c r="AK1963" s="1">
        <f t="shared" si="4390"/>
        <v>0</v>
      </c>
      <c r="AL1963" t="e">
        <f t="shared" si="4397"/>
        <v>#N/A</v>
      </c>
      <c r="AM1963">
        <f t="shared" si="4391"/>
        <v>0</v>
      </c>
      <c r="AN1963" t="e">
        <f t="shared" ref="AN1963" si="4483">_xlfn.RANK.AVG(AM1963,$B$2:$F$5001)</f>
        <v>#N/A</v>
      </c>
      <c r="AO1963">
        <f t="shared" si="4393"/>
        <v>0</v>
      </c>
      <c r="AP1963" t="e">
        <f t="shared" ref="AP1963" si="4484">_xlfn.RANK.AVG(AO1963,$B$2:$F$5001)</f>
        <v>#N/A</v>
      </c>
      <c r="AQ1963">
        <f t="shared" si="4422"/>
        <v>0</v>
      </c>
      <c r="AR1963">
        <f t="shared" si="4400"/>
        <v>0</v>
      </c>
      <c r="AS1963">
        <f t="shared" si="4401"/>
        <v>0</v>
      </c>
      <c r="AT1963">
        <f t="shared" si="4402"/>
        <v>0</v>
      </c>
      <c r="AU1963">
        <f t="shared" si="4403"/>
        <v>0</v>
      </c>
    </row>
    <row r="1964" spans="1:47" x14ac:dyDescent="0.25">
      <c r="A1964" s="67">
        <v>1963</v>
      </c>
      <c r="U1964" s="28">
        <f t="shared" si="4383"/>
        <v>0</v>
      </c>
      <c r="V1964" s="28">
        <f t="shared" si="4384"/>
        <v>0</v>
      </c>
      <c r="W1964" s="28">
        <f t="shared" si="4385"/>
        <v>0</v>
      </c>
      <c r="X1964" s="28">
        <f t="shared" si="4386"/>
        <v>0</v>
      </c>
      <c r="Y1964" s="28">
        <f t="shared" si="4387"/>
        <v>0</v>
      </c>
      <c r="AG1964" s="1">
        <f t="shared" si="4388"/>
        <v>0</v>
      </c>
      <c r="AH1964" s="2" t="e">
        <f t="shared" si="4395"/>
        <v>#N/A</v>
      </c>
      <c r="AI1964" s="1">
        <f t="shared" si="4389"/>
        <v>0</v>
      </c>
      <c r="AJ1964" t="e">
        <f t="shared" si="4396"/>
        <v>#N/A</v>
      </c>
      <c r="AK1964" s="1">
        <f t="shared" si="4390"/>
        <v>0</v>
      </c>
      <c r="AL1964" t="e">
        <f t="shared" si="4397"/>
        <v>#N/A</v>
      </c>
      <c r="AM1964">
        <f t="shared" si="4391"/>
        <v>0</v>
      </c>
      <c r="AN1964" t="e">
        <f t="shared" ref="AN1964" si="4485">_xlfn.RANK.AVG(AM1964,$B$2:$F$5001)</f>
        <v>#N/A</v>
      </c>
      <c r="AO1964">
        <f t="shared" si="4393"/>
        <v>0</v>
      </c>
      <c r="AP1964" t="e">
        <f t="shared" ref="AP1964" si="4486">_xlfn.RANK.AVG(AO1964,$B$2:$F$5001)</f>
        <v>#N/A</v>
      </c>
      <c r="AQ1964">
        <f t="shared" si="4422"/>
        <v>0</v>
      </c>
      <c r="AR1964">
        <f t="shared" si="4400"/>
        <v>0</v>
      </c>
      <c r="AS1964">
        <f t="shared" si="4401"/>
        <v>0</v>
      </c>
      <c r="AT1964">
        <f t="shared" si="4402"/>
        <v>0</v>
      </c>
      <c r="AU1964">
        <f t="shared" si="4403"/>
        <v>0</v>
      </c>
    </row>
    <row r="1965" spans="1:47" x14ac:dyDescent="0.25">
      <c r="A1965" s="67">
        <v>1964</v>
      </c>
      <c r="U1965" s="28">
        <f t="shared" si="4383"/>
        <v>0</v>
      </c>
      <c r="V1965" s="28">
        <f t="shared" si="4384"/>
        <v>0</v>
      </c>
      <c r="W1965" s="28">
        <f t="shared" si="4385"/>
        <v>0</v>
      </c>
      <c r="X1965" s="28">
        <f t="shared" si="4386"/>
        <v>0</v>
      </c>
      <c r="Y1965" s="28">
        <f t="shared" si="4387"/>
        <v>0</v>
      </c>
      <c r="AG1965" s="1">
        <f t="shared" si="4388"/>
        <v>0</v>
      </c>
      <c r="AH1965" s="2" t="e">
        <f t="shared" si="4395"/>
        <v>#N/A</v>
      </c>
      <c r="AI1965" s="1">
        <f t="shared" si="4389"/>
        <v>0</v>
      </c>
      <c r="AJ1965" t="e">
        <f t="shared" si="4396"/>
        <v>#N/A</v>
      </c>
      <c r="AK1965" s="1">
        <f t="shared" si="4390"/>
        <v>0</v>
      </c>
      <c r="AL1965" t="e">
        <f t="shared" si="4397"/>
        <v>#N/A</v>
      </c>
      <c r="AM1965">
        <f t="shared" si="4391"/>
        <v>0</v>
      </c>
      <c r="AN1965" t="e">
        <f t="shared" ref="AN1965" si="4487">_xlfn.RANK.AVG(AM1965,$B$2:$F$5001)</f>
        <v>#N/A</v>
      </c>
      <c r="AO1965">
        <f t="shared" si="4393"/>
        <v>0</v>
      </c>
      <c r="AP1965" t="e">
        <f t="shared" ref="AP1965" si="4488">_xlfn.RANK.AVG(AO1965,$B$2:$F$5001)</f>
        <v>#N/A</v>
      </c>
      <c r="AQ1965">
        <f t="shared" si="4422"/>
        <v>0</v>
      </c>
      <c r="AR1965">
        <f t="shared" si="4400"/>
        <v>0</v>
      </c>
      <c r="AS1965">
        <f t="shared" si="4401"/>
        <v>0</v>
      </c>
      <c r="AT1965">
        <f t="shared" si="4402"/>
        <v>0</v>
      </c>
      <c r="AU1965">
        <f t="shared" si="4403"/>
        <v>0</v>
      </c>
    </row>
    <row r="1966" spans="1:47" x14ac:dyDescent="0.25">
      <c r="A1966" s="67">
        <v>1965</v>
      </c>
      <c r="U1966" s="28">
        <f t="shared" si="4383"/>
        <v>0</v>
      </c>
      <c r="V1966" s="28">
        <f t="shared" si="4384"/>
        <v>0</v>
      </c>
      <c r="W1966" s="28">
        <f t="shared" si="4385"/>
        <v>0</v>
      </c>
      <c r="X1966" s="28">
        <f t="shared" si="4386"/>
        <v>0</v>
      </c>
      <c r="Y1966" s="28">
        <f t="shared" si="4387"/>
        <v>0</v>
      </c>
      <c r="AG1966" s="1">
        <f t="shared" si="4388"/>
        <v>0</v>
      </c>
      <c r="AH1966" s="2" t="e">
        <f t="shared" si="4395"/>
        <v>#N/A</v>
      </c>
      <c r="AI1966" s="1">
        <f t="shared" si="4389"/>
        <v>0</v>
      </c>
      <c r="AJ1966" t="e">
        <f t="shared" si="4396"/>
        <v>#N/A</v>
      </c>
      <c r="AK1966" s="1">
        <f t="shared" si="4390"/>
        <v>0</v>
      </c>
      <c r="AL1966" t="e">
        <f t="shared" si="4397"/>
        <v>#N/A</v>
      </c>
      <c r="AM1966">
        <f t="shared" si="4391"/>
        <v>0</v>
      </c>
      <c r="AN1966" t="e">
        <f t="shared" ref="AN1966" si="4489">_xlfn.RANK.AVG(AM1966,$B$2:$F$5001)</f>
        <v>#N/A</v>
      </c>
      <c r="AO1966">
        <f t="shared" si="4393"/>
        <v>0</v>
      </c>
      <c r="AP1966" t="e">
        <f t="shared" ref="AP1966" si="4490">_xlfn.RANK.AVG(AO1966,$B$2:$F$5001)</f>
        <v>#N/A</v>
      </c>
      <c r="AQ1966">
        <f t="shared" si="4422"/>
        <v>0</v>
      </c>
      <c r="AR1966">
        <f t="shared" si="4400"/>
        <v>0</v>
      </c>
      <c r="AS1966">
        <f t="shared" si="4401"/>
        <v>0</v>
      </c>
      <c r="AT1966">
        <f t="shared" si="4402"/>
        <v>0</v>
      </c>
      <c r="AU1966">
        <f t="shared" si="4403"/>
        <v>0</v>
      </c>
    </row>
    <row r="1967" spans="1:47" x14ac:dyDescent="0.25">
      <c r="A1967" s="67">
        <v>1966</v>
      </c>
      <c r="U1967" s="28">
        <f t="shared" si="4383"/>
        <v>0</v>
      </c>
      <c r="V1967" s="28">
        <f t="shared" si="4384"/>
        <v>0</v>
      </c>
      <c r="W1967" s="28">
        <f t="shared" si="4385"/>
        <v>0</v>
      </c>
      <c r="X1967" s="28">
        <f t="shared" si="4386"/>
        <v>0</v>
      </c>
      <c r="Y1967" s="28">
        <f t="shared" si="4387"/>
        <v>0</v>
      </c>
      <c r="AG1967" s="1">
        <f t="shared" si="4388"/>
        <v>0</v>
      </c>
      <c r="AH1967" s="2" t="e">
        <f t="shared" si="4395"/>
        <v>#N/A</v>
      </c>
      <c r="AI1967" s="1">
        <f t="shared" si="4389"/>
        <v>0</v>
      </c>
      <c r="AJ1967" t="e">
        <f t="shared" si="4396"/>
        <v>#N/A</v>
      </c>
      <c r="AK1967" s="1">
        <f t="shared" si="4390"/>
        <v>0</v>
      </c>
      <c r="AL1967" t="e">
        <f t="shared" si="4397"/>
        <v>#N/A</v>
      </c>
      <c r="AM1967">
        <f t="shared" si="4391"/>
        <v>0</v>
      </c>
      <c r="AN1967" t="e">
        <f t="shared" ref="AN1967" si="4491">_xlfn.RANK.AVG(AM1967,$B$2:$F$5001)</f>
        <v>#N/A</v>
      </c>
      <c r="AO1967">
        <f t="shared" si="4393"/>
        <v>0</v>
      </c>
      <c r="AP1967" t="e">
        <f t="shared" ref="AP1967" si="4492">_xlfn.RANK.AVG(AO1967,$B$2:$F$5001)</f>
        <v>#N/A</v>
      </c>
      <c r="AQ1967">
        <f t="shared" si="4422"/>
        <v>0</v>
      </c>
      <c r="AR1967">
        <f t="shared" si="4400"/>
        <v>0</v>
      </c>
      <c r="AS1967">
        <f t="shared" si="4401"/>
        <v>0</v>
      </c>
      <c r="AT1967">
        <f t="shared" si="4402"/>
        <v>0</v>
      </c>
      <c r="AU1967">
        <f t="shared" si="4403"/>
        <v>0</v>
      </c>
    </row>
    <row r="1968" spans="1:47" x14ac:dyDescent="0.25">
      <c r="A1968" s="67">
        <v>1967</v>
      </c>
      <c r="U1968" s="28">
        <f t="shared" si="4383"/>
        <v>0</v>
      </c>
      <c r="V1968" s="28">
        <f t="shared" si="4384"/>
        <v>0</v>
      </c>
      <c r="W1968" s="28">
        <f t="shared" si="4385"/>
        <v>0</v>
      </c>
      <c r="X1968" s="28">
        <f t="shared" si="4386"/>
        <v>0</v>
      </c>
      <c r="Y1968" s="28">
        <f t="shared" si="4387"/>
        <v>0</v>
      </c>
      <c r="AG1968" s="1">
        <f t="shared" si="4388"/>
        <v>0</v>
      </c>
      <c r="AH1968" s="2" t="e">
        <f t="shared" si="4395"/>
        <v>#N/A</v>
      </c>
      <c r="AI1968" s="1">
        <f t="shared" si="4389"/>
        <v>0</v>
      </c>
      <c r="AJ1968" t="e">
        <f t="shared" si="4396"/>
        <v>#N/A</v>
      </c>
      <c r="AK1968" s="1">
        <f t="shared" si="4390"/>
        <v>0</v>
      </c>
      <c r="AL1968" t="e">
        <f t="shared" si="4397"/>
        <v>#N/A</v>
      </c>
      <c r="AM1968">
        <f t="shared" si="4391"/>
        <v>0</v>
      </c>
      <c r="AN1968" t="e">
        <f t="shared" ref="AN1968" si="4493">_xlfn.RANK.AVG(AM1968,$B$2:$F$5001)</f>
        <v>#N/A</v>
      </c>
      <c r="AO1968">
        <f t="shared" si="4393"/>
        <v>0</v>
      </c>
      <c r="AP1968" t="e">
        <f t="shared" ref="AP1968" si="4494">_xlfn.RANK.AVG(AO1968,$B$2:$F$5001)</f>
        <v>#N/A</v>
      </c>
      <c r="AQ1968">
        <f t="shared" si="4422"/>
        <v>0</v>
      </c>
      <c r="AR1968">
        <f t="shared" si="4400"/>
        <v>0</v>
      </c>
      <c r="AS1968">
        <f t="shared" si="4401"/>
        <v>0</v>
      </c>
      <c r="AT1968">
        <f t="shared" si="4402"/>
        <v>0</v>
      </c>
      <c r="AU1968">
        <f t="shared" si="4403"/>
        <v>0</v>
      </c>
    </row>
    <row r="1969" spans="1:47" x14ac:dyDescent="0.25">
      <c r="A1969" s="67">
        <v>1968</v>
      </c>
      <c r="U1969" s="28">
        <f t="shared" si="4383"/>
        <v>0</v>
      </c>
      <c r="V1969" s="28">
        <f t="shared" si="4384"/>
        <v>0</v>
      </c>
      <c r="W1969" s="28">
        <f t="shared" si="4385"/>
        <v>0</v>
      </c>
      <c r="X1969" s="28">
        <f t="shared" si="4386"/>
        <v>0</v>
      </c>
      <c r="Y1969" s="28">
        <f t="shared" si="4387"/>
        <v>0</v>
      </c>
      <c r="AG1969" s="1">
        <f t="shared" si="4388"/>
        <v>0</v>
      </c>
      <c r="AH1969" s="2" t="e">
        <f t="shared" si="4395"/>
        <v>#N/A</v>
      </c>
      <c r="AI1969" s="1">
        <f t="shared" si="4389"/>
        <v>0</v>
      </c>
      <c r="AJ1969" t="e">
        <f t="shared" si="4396"/>
        <v>#N/A</v>
      </c>
      <c r="AK1969" s="1">
        <f t="shared" si="4390"/>
        <v>0</v>
      </c>
      <c r="AL1969" t="e">
        <f t="shared" si="4397"/>
        <v>#N/A</v>
      </c>
      <c r="AM1969">
        <f t="shared" si="4391"/>
        <v>0</v>
      </c>
      <c r="AN1969" t="e">
        <f t="shared" ref="AN1969" si="4495">_xlfn.RANK.AVG(AM1969,$B$2:$F$5001)</f>
        <v>#N/A</v>
      </c>
      <c r="AO1969">
        <f t="shared" si="4393"/>
        <v>0</v>
      </c>
      <c r="AP1969" t="e">
        <f t="shared" ref="AP1969" si="4496">_xlfn.RANK.AVG(AO1969,$B$2:$F$5001)</f>
        <v>#N/A</v>
      </c>
      <c r="AQ1969">
        <f t="shared" si="4422"/>
        <v>0</v>
      </c>
      <c r="AR1969">
        <f t="shared" si="4400"/>
        <v>0</v>
      </c>
      <c r="AS1969">
        <f t="shared" si="4401"/>
        <v>0</v>
      </c>
      <c r="AT1969">
        <f t="shared" si="4402"/>
        <v>0</v>
      </c>
      <c r="AU1969">
        <f t="shared" si="4403"/>
        <v>0</v>
      </c>
    </row>
    <row r="1970" spans="1:47" x14ac:dyDescent="0.25">
      <c r="A1970" s="67">
        <v>1969</v>
      </c>
      <c r="U1970" s="28">
        <f t="shared" si="4383"/>
        <v>0</v>
      </c>
      <c r="V1970" s="28">
        <f t="shared" si="4384"/>
        <v>0</v>
      </c>
      <c r="W1970" s="28">
        <f t="shared" si="4385"/>
        <v>0</v>
      </c>
      <c r="X1970" s="28">
        <f t="shared" si="4386"/>
        <v>0</v>
      </c>
      <c r="Y1970" s="28">
        <f t="shared" si="4387"/>
        <v>0</v>
      </c>
      <c r="AG1970" s="1">
        <f t="shared" si="4388"/>
        <v>0</v>
      </c>
      <c r="AH1970" s="2" t="e">
        <f t="shared" si="4395"/>
        <v>#N/A</v>
      </c>
      <c r="AI1970" s="1">
        <f t="shared" si="4389"/>
        <v>0</v>
      </c>
      <c r="AJ1970" t="e">
        <f t="shared" si="4396"/>
        <v>#N/A</v>
      </c>
      <c r="AK1970" s="1">
        <f t="shared" si="4390"/>
        <v>0</v>
      </c>
      <c r="AL1970" t="e">
        <f t="shared" si="4397"/>
        <v>#N/A</v>
      </c>
      <c r="AM1970">
        <f t="shared" si="4391"/>
        <v>0</v>
      </c>
      <c r="AN1970" t="e">
        <f t="shared" ref="AN1970" si="4497">_xlfn.RANK.AVG(AM1970,$B$2:$F$5001)</f>
        <v>#N/A</v>
      </c>
      <c r="AO1970">
        <f t="shared" si="4393"/>
        <v>0</v>
      </c>
      <c r="AP1970" t="e">
        <f t="shared" ref="AP1970" si="4498">_xlfn.RANK.AVG(AO1970,$B$2:$F$5001)</f>
        <v>#N/A</v>
      </c>
      <c r="AQ1970">
        <f t="shared" si="4422"/>
        <v>0</v>
      </c>
      <c r="AR1970">
        <f t="shared" si="4400"/>
        <v>0</v>
      </c>
      <c r="AS1970">
        <f t="shared" si="4401"/>
        <v>0</v>
      </c>
      <c r="AT1970">
        <f t="shared" si="4402"/>
        <v>0</v>
      </c>
      <c r="AU1970">
        <f t="shared" si="4403"/>
        <v>0</v>
      </c>
    </row>
    <row r="1971" spans="1:47" x14ac:dyDescent="0.25">
      <c r="A1971" s="67">
        <v>1970</v>
      </c>
      <c r="U1971" s="28">
        <f t="shared" si="4383"/>
        <v>0</v>
      </c>
      <c r="V1971" s="28">
        <f t="shared" si="4384"/>
        <v>0</v>
      </c>
      <c r="W1971" s="28">
        <f t="shared" si="4385"/>
        <v>0</v>
      </c>
      <c r="X1971" s="28">
        <f t="shared" si="4386"/>
        <v>0</v>
      </c>
      <c r="Y1971" s="28">
        <f t="shared" si="4387"/>
        <v>0</v>
      </c>
      <c r="AG1971" s="1">
        <f t="shared" si="4388"/>
        <v>0</v>
      </c>
      <c r="AH1971" s="2" t="e">
        <f t="shared" si="4395"/>
        <v>#N/A</v>
      </c>
      <c r="AI1971" s="1">
        <f t="shared" si="4389"/>
        <v>0</v>
      </c>
      <c r="AJ1971" t="e">
        <f t="shared" si="4396"/>
        <v>#N/A</v>
      </c>
      <c r="AK1971" s="1">
        <f t="shared" si="4390"/>
        <v>0</v>
      </c>
      <c r="AL1971" t="e">
        <f t="shared" si="4397"/>
        <v>#N/A</v>
      </c>
      <c r="AM1971">
        <f t="shared" si="4391"/>
        <v>0</v>
      </c>
      <c r="AN1971" t="e">
        <f t="shared" ref="AN1971" si="4499">_xlfn.RANK.AVG(AM1971,$B$2:$F$5001)</f>
        <v>#N/A</v>
      </c>
      <c r="AO1971">
        <f t="shared" si="4393"/>
        <v>0</v>
      </c>
      <c r="AP1971" t="e">
        <f t="shared" ref="AP1971" si="4500">_xlfn.RANK.AVG(AO1971,$B$2:$F$5001)</f>
        <v>#N/A</v>
      </c>
      <c r="AQ1971">
        <f t="shared" si="4422"/>
        <v>0</v>
      </c>
      <c r="AR1971">
        <f t="shared" si="4400"/>
        <v>0</v>
      </c>
      <c r="AS1971">
        <f t="shared" si="4401"/>
        <v>0</v>
      </c>
      <c r="AT1971">
        <f t="shared" si="4402"/>
        <v>0</v>
      </c>
      <c r="AU1971">
        <f t="shared" si="4403"/>
        <v>0</v>
      </c>
    </row>
    <row r="1972" spans="1:47" x14ac:dyDescent="0.25">
      <c r="A1972" s="67">
        <v>1971</v>
      </c>
      <c r="U1972" s="28">
        <f t="shared" si="4383"/>
        <v>0</v>
      </c>
      <c r="V1972" s="28">
        <f t="shared" si="4384"/>
        <v>0</v>
      </c>
      <c r="W1972" s="28">
        <f t="shared" si="4385"/>
        <v>0</v>
      </c>
      <c r="X1972" s="28">
        <f t="shared" si="4386"/>
        <v>0</v>
      </c>
      <c r="Y1972" s="28">
        <f t="shared" si="4387"/>
        <v>0</v>
      </c>
      <c r="AG1972" s="1">
        <f t="shared" si="4388"/>
        <v>0</v>
      </c>
      <c r="AH1972" s="2" t="e">
        <f t="shared" si="4395"/>
        <v>#N/A</v>
      </c>
      <c r="AI1972" s="1">
        <f t="shared" si="4389"/>
        <v>0</v>
      </c>
      <c r="AJ1972" t="e">
        <f t="shared" si="4396"/>
        <v>#N/A</v>
      </c>
      <c r="AK1972" s="1">
        <f t="shared" si="4390"/>
        <v>0</v>
      </c>
      <c r="AL1972" t="e">
        <f t="shared" si="4397"/>
        <v>#N/A</v>
      </c>
      <c r="AM1972">
        <f t="shared" si="4391"/>
        <v>0</v>
      </c>
      <c r="AN1972" t="e">
        <f t="shared" ref="AN1972" si="4501">_xlfn.RANK.AVG(AM1972,$B$2:$F$5001)</f>
        <v>#N/A</v>
      </c>
      <c r="AO1972">
        <f t="shared" si="4393"/>
        <v>0</v>
      </c>
      <c r="AP1972" t="e">
        <f t="shared" ref="AP1972" si="4502">_xlfn.RANK.AVG(AO1972,$B$2:$F$5001)</f>
        <v>#N/A</v>
      </c>
      <c r="AQ1972">
        <f t="shared" si="4422"/>
        <v>0</v>
      </c>
      <c r="AR1972">
        <f t="shared" si="4400"/>
        <v>0</v>
      </c>
      <c r="AS1972">
        <f t="shared" si="4401"/>
        <v>0</v>
      </c>
      <c r="AT1972">
        <f t="shared" si="4402"/>
        <v>0</v>
      </c>
      <c r="AU1972">
        <f t="shared" si="4403"/>
        <v>0</v>
      </c>
    </row>
    <row r="1973" spans="1:47" x14ac:dyDescent="0.25">
      <c r="A1973" s="67">
        <v>1972</v>
      </c>
      <c r="U1973" s="28">
        <f t="shared" si="4383"/>
        <v>0</v>
      </c>
      <c r="V1973" s="28">
        <f t="shared" si="4384"/>
        <v>0</v>
      </c>
      <c r="W1973" s="28">
        <f t="shared" si="4385"/>
        <v>0</v>
      </c>
      <c r="X1973" s="28">
        <f t="shared" si="4386"/>
        <v>0</v>
      </c>
      <c r="Y1973" s="28">
        <f t="shared" si="4387"/>
        <v>0</v>
      </c>
      <c r="AG1973" s="1">
        <f t="shared" si="4388"/>
        <v>0</v>
      </c>
      <c r="AH1973" s="2" t="e">
        <f t="shared" si="4395"/>
        <v>#N/A</v>
      </c>
      <c r="AI1973" s="1">
        <f t="shared" si="4389"/>
        <v>0</v>
      </c>
      <c r="AJ1973" t="e">
        <f t="shared" si="4396"/>
        <v>#N/A</v>
      </c>
      <c r="AK1973" s="1">
        <f t="shared" si="4390"/>
        <v>0</v>
      </c>
      <c r="AL1973" t="e">
        <f t="shared" si="4397"/>
        <v>#N/A</v>
      </c>
      <c r="AM1973">
        <f t="shared" si="4391"/>
        <v>0</v>
      </c>
      <c r="AN1973" t="e">
        <f t="shared" ref="AN1973" si="4503">_xlfn.RANK.AVG(AM1973,$B$2:$F$5001)</f>
        <v>#N/A</v>
      </c>
      <c r="AO1973">
        <f t="shared" si="4393"/>
        <v>0</v>
      </c>
      <c r="AP1973" t="e">
        <f t="shared" ref="AP1973" si="4504">_xlfn.RANK.AVG(AO1973,$B$2:$F$5001)</f>
        <v>#N/A</v>
      </c>
      <c r="AQ1973">
        <f t="shared" si="4422"/>
        <v>0</v>
      </c>
      <c r="AR1973">
        <f t="shared" si="4400"/>
        <v>0</v>
      </c>
      <c r="AS1973">
        <f t="shared" si="4401"/>
        <v>0</v>
      </c>
      <c r="AT1973">
        <f t="shared" si="4402"/>
        <v>0</v>
      </c>
      <c r="AU1973">
        <f t="shared" si="4403"/>
        <v>0</v>
      </c>
    </row>
    <row r="1974" spans="1:47" x14ac:dyDescent="0.25">
      <c r="A1974" s="67">
        <v>1973</v>
      </c>
      <c r="U1974" s="28">
        <f t="shared" si="4383"/>
        <v>0</v>
      </c>
      <c r="V1974" s="28">
        <f t="shared" si="4384"/>
        <v>0</v>
      </c>
      <c r="W1974" s="28">
        <f t="shared" si="4385"/>
        <v>0</v>
      </c>
      <c r="X1974" s="28">
        <f t="shared" si="4386"/>
        <v>0</v>
      </c>
      <c r="Y1974" s="28">
        <f t="shared" si="4387"/>
        <v>0</v>
      </c>
      <c r="AG1974" s="1">
        <f t="shared" si="4388"/>
        <v>0</v>
      </c>
      <c r="AH1974" s="2" t="e">
        <f t="shared" si="4395"/>
        <v>#N/A</v>
      </c>
      <c r="AI1974" s="1">
        <f t="shared" si="4389"/>
        <v>0</v>
      </c>
      <c r="AJ1974" t="e">
        <f t="shared" si="4396"/>
        <v>#N/A</v>
      </c>
      <c r="AK1974" s="1">
        <f t="shared" si="4390"/>
        <v>0</v>
      </c>
      <c r="AL1974" t="e">
        <f t="shared" si="4397"/>
        <v>#N/A</v>
      </c>
      <c r="AM1974">
        <f t="shared" si="4391"/>
        <v>0</v>
      </c>
      <c r="AN1974" t="e">
        <f t="shared" ref="AN1974" si="4505">_xlfn.RANK.AVG(AM1974,$B$2:$F$5001)</f>
        <v>#N/A</v>
      </c>
      <c r="AO1974">
        <f t="shared" si="4393"/>
        <v>0</v>
      </c>
      <c r="AP1974" t="e">
        <f t="shared" ref="AP1974" si="4506">_xlfn.RANK.AVG(AO1974,$B$2:$F$5001)</f>
        <v>#N/A</v>
      </c>
      <c r="AQ1974">
        <f t="shared" si="4422"/>
        <v>0</v>
      </c>
      <c r="AR1974">
        <f t="shared" si="4400"/>
        <v>0</v>
      </c>
      <c r="AS1974">
        <f t="shared" si="4401"/>
        <v>0</v>
      </c>
      <c r="AT1974">
        <f t="shared" si="4402"/>
        <v>0</v>
      </c>
      <c r="AU1974">
        <f t="shared" si="4403"/>
        <v>0</v>
      </c>
    </row>
    <row r="1975" spans="1:47" x14ac:dyDescent="0.25">
      <c r="A1975" s="67">
        <v>1974</v>
      </c>
      <c r="U1975" s="28">
        <f t="shared" si="4383"/>
        <v>0</v>
      </c>
      <c r="V1975" s="28">
        <f t="shared" si="4384"/>
        <v>0</v>
      </c>
      <c r="W1975" s="28">
        <f t="shared" si="4385"/>
        <v>0</v>
      </c>
      <c r="X1975" s="28">
        <f t="shared" si="4386"/>
        <v>0</v>
      </c>
      <c r="Y1975" s="28">
        <f t="shared" si="4387"/>
        <v>0</v>
      </c>
      <c r="AG1975" s="1">
        <f t="shared" si="4388"/>
        <v>0</v>
      </c>
      <c r="AH1975" s="2" t="e">
        <f t="shared" si="4395"/>
        <v>#N/A</v>
      </c>
      <c r="AI1975" s="1">
        <f t="shared" si="4389"/>
        <v>0</v>
      </c>
      <c r="AJ1975" t="e">
        <f t="shared" si="4396"/>
        <v>#N/A</v>
      </c>
      <c r="AK1975" s="1">
        <f t="shared" si="4390"/>
        <v>0</v>
      </c>
      <c r="AL1975" t="e">
        <f t="shared" si="4397"/>
        <v>#N/A</v>
      </c>
      <c r="AM1975">
        <f t="shared" si="4391"/>
        <v>0</v>
      </c>
      <c r="AN1975" t="e">
        <f t="shared" ref="AN1975" si="4507">_xlfn.RANK.AVG(AM1975,$B$2:$F$5001)</f>
        <v>#N/A</v>
      </c>
      <c r="AO1975">
        <f t="shared" si="4393"/>
        <v>0</v>
      </c>
      <c r="AP1975" t="e">
        <f t="shared" ref="AP1975" si="4508">_xlfn.RANK.AVG(AO1975,$B$2:$F$5001)</f>
        <v>#N/A</v>
      </c>
      <c r="AQ1975">
        <f t="shared" si="4422"/>
        <v>0</v>
      </c>
      <c r="AR1975">
        <f t="shared" si="4400"/>
        <v>0</v>
      </c>
      <c r="AS1975">
        <f t="shared" si="4401"/>
        <v>0</v>
      </c>
      <c r="AT1975">
        <f t="shared" si="4402"/>
        <v>0</v>
      </c>
      <c r="AU1975">
        <f t="shared" si="4403"/>
        <v>0</v>
      </c>
    </row>
    <row r="1976" spans="1:47" x14ac:dyDescent="0.25">
      <c r="A1976" s="67">
        <v>1975</v>
      </c>
      <c r="U1976" s="28">
        <f t="shared" si="4383"/>
        <v>0</v>
      </c>
      <c r="V1976" s="28">
        <f t="shared" si="4384"/>
        <v>0</v>
      </c>
      <c r="W1976" s="28">
        <f t="shared" si="4385"/>
        <v>0</v>
      </c>
      <c r="X1976" s="28">
        <f t="shared" si="4386"/>
        <v>0</v>
      </c>
      <c r="Y1976" s="28">
        <f t="shared" si="4387"/>
        <v>0</v>
      </c>
      <c r="AG1976" s="1">
        <f t="shared" si="4388"/>
        <v>0</v>
      </c>
      <c r="AH1976" s="2" t="e">
        <f t="shared" si="4395"/>
        <v>#N/A</v>
      </c>
      <c r="AI1976" s="1">
        <f t="shared" si="4389"/>
        <v>0</v>
      </c>
      <c r="AJ1976" t="e">
        <f t="shared" si="4396"/>
        <v>#N/A</v>
      </c>
      <c r="AK1976" s="1">
        <f t="shared" si="4390"/>
        <v>0</v>
      </c>
      <c r="AL1976" t="e">
        <f t="shared" si="4397"/>
        <v>#N/A</v>
      </c>
      <c r="AM1976">
        <f t="shared" si="4391"/>
        <v>0</v>
      </c>
      <c r="AN1976" t="e">
        <f t="shared" ref="AN1976" si="4509">_xlfn.RANK.AVG(AM1976,$B$2:$F$5001)</f>
        <v>#N/A</v>
      </c>
      <c r="AO1976">
        <f t="shared" si="4393"/>
        <v>0</v>
      </c>
      <c r="AP1976" t="e">
        <f t="shared" ref="AP1976" si="4510">_xlfn.RANK.AVG(AO1976,$B$2:$F$5001)</f>
        <v>#N/A</v>
      </c>
      <c r="AQ1976">
        <f t="shared" si="4422"/>
        <v>0</v>
      </c>
      <c r="AR1976">
        <f t="shared" si="4400"/>
        <v>0</v>
      </c>
      <c r="AS1976">
        <f t="shared" si="4401"/>
        <v>0</v>
      </c>
      <c r="AT1976">
        <f t="shared" si="4402"/>
        <v>0</v>
      </c>
      <c r="AU1976">
        <f t="shared" si="4403"/>
        <v>0</v>
      </c>
    </row>
    <row r="1977" spans="1:47" x14ac:dyDescent="0.25">
      <c r="A1977" s="67">
        <v>1976</v>
      </c>
      <c r="U1977" s="28">
        <f t="shared" si="4383"/>
        <v>0</v>
      </c>
      <c r="V1977" s="28">
        <f t="shared" si="4384"/>
        <v>0</v>
      </c>
      <c r="W1977" s="28">
        <f t="shared" si="4385"/>
        <v>0</v>
      </c>
      <c r="X1977" s="28">
        <f t="shared" si="4386"/>
        <v>0</v>
      </c>
      <c r="Y1977" s="28">
        <f t="shared" si="4387"/>
        <v>0</v>
      </c>
      <c r="AG1977" s="1">
        <f t="shared" si="4388"/>
        <v>0</v>
      </c>
      <c r="AH1977" s="2" t="e">
        <f t="shared" si="4395"/>
        <v>#N/A</v>
      </c>
      <c r="AI1977" s="1">
        <f t="shared" si="4389"/>
        <v>0</v>
      </c>
      <c r="AJ1977" t="e">
        <f t="shared" si="4396"/>
        <v>#N/A</v>
      </c>
      <c r="AK1977" s="1">
        <f t="shared" si="4390"/>
        <v>0</v>
      </c>
      <c r="AL1977" t="e">
        <f t="shared" si="4397"/>
        <v>#N/A</v>
      </c>
      <c r="AM1977">
        <f t="shared" si="4391"/>
        <v>0</v>
      </c>
      <c r="AN1977" t="e">
        <f t="shared" ref="AN1977" si="4511">_xlfn.RANK.AVG(AM1977,$B$2:$F$5001)</f>
        <v>#N/A</v>
      </c>
      <c r="AO1977">
        <f t="shared" si="4393"/>
        <v>0</v>
      </c>
      <c r="AP1977" t="e">
        <f t="shared" ref="AP1977" si="4512">_xlfn.RANK.AVG(AO1977,$B$2:$F$5001)</f>
        <v>#N/A</v>
      </c>
      <c r="AQ1977">
        <f t="shared" si="4422"/>
        <v>0</v>
      </c>
      <c r="AR1977">
        <f t="shared" si="4400"/>
        <v>0</v>
      </c>
      <c r="AS1977">
        <f t="shared" si="4401"/>
        <v>0</v>
      </c>
      <c r="AT1977">
        <f t="shared" si="4402"/>
        <v>0</v>
      </c>
      <c r="AU1977">
        <f t="shared" si="4403"/>
        <v>0</v>
      </c>
    </row>
    <row r="1978" spans="1:47" x14ac:dyDescent="0.25">
      <c r="A1978" s="67">
        <v>1977</v>
      </c>
      <c r="U1978" s="28">
        <f t="shared" si="4383"/>
        <v>0</v>
      </c>
      <c r="V1978" s="28">
        <f t="shared" si="4384"/>
        <v>0</v>
      </c>
      <c r="W1978" s="28">
        <f t="shared" si="4385"/>
        <v>0</v>
      </c>
      <c r="X1978" s="28">
        <f t="shared" si="4386"/>
        <v>0</v>
      </c>
      <c r="Y1978" s="28">
        <f t="shared" si="4387"/>
        <v>0</v>
      </c>
      <c r="AG1978" s="1">
        <f t="shared" si="4388"/>
        <v>0</v>
      </c>
      <c r="AH1978" s="2" t="e">
        <f t="shared" si="4395"/>
        <v>#N/A</v>
      </c>
      <c r="AI1978" s="1">
        <f t="shared" si="4389"/>
        <v>0</v>
      </c>
      <c r="AJ1978" t="e">
        <f t="shared" si="4396"/>
        <v>#N/A</v>
      </c>
      <c r="AK1978" s="1">
        <f t="shared" si="4390"/>
        <v>0</v>
      </c>
      <c r="AL1978" t="e">
        <f t="shared" si="4397"/>
        <v>#N/A</v>
      </c>
      <c r="AM1978">
        <f t="shared" si="4391"/>
        <v>0</v>
      </c>
      <c r="AN1978" t="e">
        <f t="shared" ref="AN1978" si="4513">_xlfn.RANK.AVG(AM1978,$B$2:$F$5001)</f>
        <v>#N/A</v>
      </c>
      <c r="AO1978">
        <f t="shared" si="4393"/>
        <v>0</v>
      </c>
      <c r="AP1978" t="e">
        <f t="shared" ref="AP1978" si="4514">_xlfn.RANK.AVG(AO1978,$B$2:$F$5001)</f>
        <v>#N/A</v>
      </c>
      <c r="AQ1978">
        <f t="shared" si="4422"/>
        <v>0</v>
      </c>
      <c r="AR1978">
        <f t="shared" si="4400"/>
        <v>0</v>
      </c>
      <c r="AS1978">
        <f t="shared" si="4401"/>
        <v>0</v>
      </c>
      <c r="AT1978">
        <f t="shared" si="4402"/>
        <v>0</v>
      </c>
      <c r="AU1978">
        <f t="shared" si="4403"/>
        <v>0</v>
      </c>
    </row>
    <row r="1979" spans="1:47" x14ac:dyDescent="0.25">
      <c r="A1979" s="67">
        <v>1978</v>
      </c>
      <c r="U1979" s="28">
        <f t="shared" si="4383"/>
        <v>0</v>
      </c>
      <c r="V1979" s="28">
        <f t="shared" si="4384"/>
        <v>0</v>
      </c>
      <c r="W1979" s="28">
        <f t="shared" si="4385"/>
        <v>0</v>
      </c>
      <c r="X1979" s="28">
        <f t="shared" si="4386"/>
        <v>0</v>
      </c>
      <c r="Y1979" s="28">
        <f t="shared" si="4387"/>
        <v>0</v>
      </c>
      <c r="AG1979" s="1">
        <f t="shared" si="4388"/>
        <v>0</v>
      </c>
      <c r="AH1979" s="2" t="e">
        <f t="shared" si="4395"/>
        <v>#N/A</v>
      </c>
      <c r="AI1979" s="1">
        <f t="shared" si="4389"/>
        <v>0</v>
      </c>
      <c r="AJ1979" t="e">
        <f t="shared" si="4396"/>
        <v>#N/A</v>
      </c>
      <c r="AK1979" s="1">
        <f t="shared" si="4390"/>
        <v>0</v>
      </c>
      <c r="AL1979" t="e">
        <f t="shared" si="4397"/>
        <v>#N/A</v>
      </c>
      <c r="AM1979">
        <f t="shared" si="4391"/>
        <v>0</v>
      </c>
      <c r="AN1979" t="e">
        <f t="shared" ref="AN1979" si="4515">_xlfn.RANK.AVG(AM1979,$B$2:$F$5001)</f>
        <v>#N/A</v>
      </c>
      <c r="AO1979">
        <f t="shared" si="4393"/>
        <v>0</v>
      </c>
      <c r="AP1979" t="e">
        <f t="shared" ref="AP1979" si="4516">_xlfn.RANK.AVG(AO1979,$B$2:$F$5001)</f>
        <v>#N/A</v>
      </c>
      <c r="AQ1979">
        <f t="shared" si="4422"/>
        <v>0</v>
      </c>
      <c r="AR1979">
        <f t="shared" si="4400"/>
        <v>0</v>
      </c>
      <c r="AS1979">
        <f t="shared" si="4401"/>
        <v>0</v>
      </c>
      <c r="AT1979">
        <f t="shared" si="4402"/>
        <v>0</v>
      </c>
      <c r="AU1979">
        <f t="shared" si="4403"/>
        <v>0</v>
      </c>
    </row>
    <row r="1980" spans="1:47" x14ac:dyDescent="0.25">
      <c r="A1980" s="67">
        <v>1979</v>
      </c>
      <c r="U1980" s="28">
        <f t="shared" si="4383"/>
        <v>0</v>
      </c>
      <c r="V1980" s="28">
        <f t="shared" si="4384"/>
        <v>0</v>
      </c>
      <c r="W1980" s="28">
        <f t="shared" si="4385"/>
        <v>0</v>
      </c>
      <c r="X1980" s="28">
        <f t="shared" si="4386"/>
        <v>0</v>
      </c>
      <c r="Y1980" s="28">
        <f t="shared" si="4387"/>
        <v>0</v>
      </c>
      <c r="AG1980" s="1">
        <f t="shared" si="4388"/>
        <v>0</v>
      </c>
      <c r="AH1980" s="2" t="e">
        <f t="shared" si="4395"/>
        <v>#N/A</v>
      </c>
      <c r="AI1980" s="1">
        <f t="shared" si="4389"/>
        <v>0</v>
      </c>
      <c r="AJ1980" t="e">
        <f t="shared" si="4396"/>
        <v>#N/A</v>
      </c>
      <c r="AK1980" s="1">
        <f t="shared" si="4390"/>
        <v>0</v>
      </c>
      <c r="AL1980" t="e">
        <f t="shared" si="4397"/>
        <v>#N/A</v>
      </c>
      <c r="AM1980">
        <f t="shared" si="4391"/>
        <v>0</v>
      </c>
      <c r="AN1980" t="e">
        <f t="shared" ref="AN1980" si="4517">_xlfn.RANK.AVG(AM1980,$B$2:$F$5001)</f>
        <v>#N/A</v>
      </c>
      <c r="AO1980">
        <f t="shared" si="4393"/>
        <v>0</v>
      </c>
      <c r="AP1980" t="e">
        <f t="shared" ref="AP1980" si="4518">_xlfn.RANK.AVG(AO1980,$B$2:$F$5001)</f>
        <v>#N/A</v>
      </c>
      <c r="AQ1980">
        <f t="shared" si="4422"/>
        <v>0</v>
      </c>
      <c r="AR1980">
        <f t="shared" si="4400"/>
        <v>0</v>
      </c>
      <c r="AS1980">
        <f t="shared" si="4401"/>
        <v>0</v>
      </c>
      <c r="AT1980">
        <f t="shared" si="4402"/>
        <v>0</v>
      </c>
      <c r="AU1980">
        <f t="shared" si="4403"/>
        <v>0</v>
      </c>
    </row>
    <row r="1981" spans="1:47" x14ac:dyDescent="0.25">
      <c r="A1981" s="67">
        <v>1980</v>
      </c>
      <c r="U1981" s="28">
        <f t="shared" si="4383"/>
        <v>0</v>
      </c>
      <c r="V1981" s="28">
        <f t="shared" si="4384"/>
        <v>0</v>
      </c>
      <c r="W1981" s="28">
        <f t="shared" si="4385"/>
        <v>0</v>
      </c>
      <c r="X1981" s="28">
        <f t="shared" si="4386"/>
        <v>0</v>
      </c>
      <c r="Y1981" s="28">
        <f t="shared" si="4387"/>
        <v>0</v>
      </c>
      <c r="AG1981" s="1">
        <f t="shared" si="4388"/>
        <v>0</v>
      </c>
      <c r="AH1981" s="2" t="e">
        <f t="shared" si="4395"/>
        <v>#N/A</v>
      </c>
      <c r="AI1981" s="1">
        <f t="shared" si="4389"/>
        <v>0</v>
      </c>
      <c r="AJ1981" t="e">
        <f t="shared" si="4396"/>
        <v>#N/A</v>
      </c>
      <c r="AK1981" s="1">
        <f t="shared" si="4390"/>
        <v>0</v>
      </c>
      <c r="AL1981" t="e">
        <f t="shared" si="4397"/>
        <v>#N/A</v>
      </c>
      <c r="AM1981">
        <f t="shared" si="4391"/>
        <v>0</v>
      </c>
      <c r="AN1981" t="e">
        <f t="shared" ref="AN1981" si="4519">_xlfn.RANK.AVG(AM1981,$B$2:$F$5001)</f>
        <v>#N/A</v>
      </c>
      <c r="AO1981">
        <f t="shared" si="4393"/>
        <v>0</v>
      </c>
      <c r="AP1981" t="e">
        <f t="shared" ref="AP1981" si="4520">_xlfn.RANK.AVG(AO1981,$B$2:$F$5001)</f>
        <v>#N/A</v>
      </c>
      <c r="AQ1981">
        <f t="shared" si="4422"/>
        <v>0</v>
      </c>
      <c r="AR1981">
        <f t="shared" si="4400"/>
        <v>0</v>
      </c>
      <c r="AS1981">
        <f t="shared" si="4401"/>
        <v>0</v>
      </c>
      <c r="AT1981">
        <f t="shared" si="4402"/>
        <v>0</v>
      </c>
      <c r="AU1981">
        <f t="shared" si="4403"/>
        <v>0</v>
      </c>
    </row>
    <row r="1982" spans="1:47" x14ac:dyDescent="0.25">
      <c r="A1982" s="67">
        <v>1981</v>
      </c>
      <c r="U1982" s="28">
        <f t="shared" si="4383"/>
        <v>0</v>
      </c>
      <c r="V1982" s="28">
        <f t="shared" si="4384"/>
        <v>0</v>
      </c>
      <c r="W1982" s="28">
        <f t="shared" si="4385"/>
        <v>0</v>
      </c>
      <c r="X1982" s="28">
        <f t="shared" si="4386"/>
        <v>0</v>
      </c>
      <c r="Y1982" s="28">
        <f t="shared" si="4387"/>
        <v>0</v>
      </c>
      <c r="AG1982" s="1">
        <f t="shared" si="4388"/>
        <v>0</v>
      </c>
      <c r="AH1982" s="2" t="e">
        <f t="shared" si="4395"/>
        <v>#N/A</v>
      </c>
      <c r="AI1982" s="1">
        <f t="shared" si="4389"/>
        <v>0</v>
      </c>
      <c r="AJ1982" t="e">
        <f t="shared" si="4396"/>
        <v>#N/A</v>
      </c>
      <c r="AK1982" s="1">
        <f t="shared" si="4390"/>
        <v>0</v>
      </c>
      <c r="AL1982" t="e">
        <f t="shared" si="4397"/>
        <v>#N/A</v>
      </c>
      <c r="AM1982">
        <f t="shared" si="4391"/>
        <v>0</v>
      </c>
      <c r="AN1982" t="e">
        <f t="shared" ref="AN1982" si="4521">_xlfn.RANK.AVG(AM1982,$B$2:$F$5001)</f>
        <v>#N/A</v>
      </c>
      <c r="AO1982">
        <f t="shared" si="4393"/>
        <v>0</v>
      </c>
      <c r="AP1982" t="e">
        <f t="shared" ref="AP1982" si="4522">_xlfn.RANK.AVG(AO1982,$B$2:$F$5001)</f>
        <v>#N/A</v>
      </c>
      <c r="AQ1982">
        <f t="shared" si="4422"/>
        <v>0</v>
      </c>
      <c r="AR1982">
        <f t="shared" si="4400"/>
        <v>0</v>
      </c>
      <c r="AS1982">
        <f t="shared" si="4401"/>
        <v>0</v>
      </c>
      <c r="AT1982">
        <f t="shared" si="4402"/>
        <v>0</v>
      </c>
      <c r="AU1982">
        <f t="shared" si="4403"/>
        <v>0</v>
      </c>
    </row>
    <row r="1983" spans="1:47" x14ac:dyDescent="0.25">
      <c r="A1983" s="67">
        <v>1982</v>
      </c>
      <c r="U1983" s="28">
        <f t="shared" si="4383"/>
        <v>0</v>
      </c>
      <c r="V1983" s="28">
        <f t="shared" si="4384"/>
        <v>0</v>
      </c>
      <c r="W1983" s="28">
        <f t="shared" si="4385"/>
        <v>0</v>
      </c>
      <c r="X1983" s="28">
        <f t="shared" si="4386"/>
        <v>0</v>
      </c>
      <c r="Y1983" s="28">
        <f t="shared" si="4387"/>
        <v>0</v>
      </c>
      <c r="AG1983" s="1">
        <f t="shared" si="4388"/>
        <v>0</v>
      </c>
      <c r="AH1983" s="2" t="e">
        <f t="shared" si="4395"/>
        <v>#N/A</v>
      </c>
      <c r="AI1983" s="1">
        <f t="shared" si="4389"/>
        <v>0</v>
      </c>
      <c r="AJ1983" t="e">
        <f t="shared" si="4396"/>
        <v>#N/A</v>
      </c>
      <c r="AK1983" s="1">
        <f t="shared" si="4390"/>
        <v>0</v>
      </c>
      <c r="AL1983" t="e">
        <f t="shared" si="4397"/>
        <v>#N/A</v>
      </c>
      <c r="AM1983">
        <f t="shared" si="4391"/>
        <v>0</v>
      </c>
      <c r="AN1983" t="e">
        <f t="shared" ref="AN1983" si="4523">_xlfn.RANK.AVG(AM1983,$B$2:$F$5001)</f>
        <v>#N/A</v>
      </c>
      <c r="AO1983">
        <f t="shared" si="4393"/>
        <v>0</v>
      </c>
      <c r="AP1983" t="e">
        <f t="shared" ref="AP1983" si="4524">_xlfn.RANK.AVG(AO1983,$B$2:$F$5001)</f>
        <v>#N/A</v>
      </c>
      <c r="AQ1983">
        <f t="shared" si="4422"/>
        <v>0</v>
      </c>
      <c r="AR1983">
        <f t="shared" si="4400"/>
        <v>0</v>
      </c>
      <c r="AS1983">
        <f t="shared" si="4401"/>
        <v>0</v>
      </c>
      <c r="AT1983">
        <f t="shared" si="4402"/>
        <v>0</v>
      </c>
      <c r="AU1983">
        <f t="shared" si="4403"/>
        <v>0</v>
      </c>
    </row>
    <row r="1984" spans="1:47" x14ac:dyDescent="0.25">
      <c r="A1984" s="67">
        <v>1983</v>
      </c>
      <c r="U1984" s="28">
        <f t="shared" si="4383"/>
        <v>0</v>
      </c>
      <c r="V1984" s="28">
        <f t="shared" si="4384"/>
        <v>0</v>
      </c>
      <c r="W1984" s="28">
        <f t="shared" si="4385"/>
        <v>0</v>
      </c>
      <c r="X1984" s="28">
        <f t="shared" si="4386"/>
        <v>0</v>
      </c>
      <c r="Y1984" s="28">
        <f t="shared" si="4387"/>
        <v>0</v>
      </c>
      <c r="AG1984" s="1">
        <f t="shared" si="4388"/>
        <v>0</v>
      </c>
      <c r="AH1984" s="2" t="e">
        <f t="shared" si="4395"/>
        <v>#N/A</v>
      </c>
      <c r="AI1984" s="1">
        <f t="shared" si="4389"/>
        <v>0</v>
      </c>
      <c r="AJ1984" t="e">
        <f t="shared" si="4396"/>
        <v>#N/A</v>
      </c>
      <c r="AK1984" s="1">
        <f t="shared" si="4390"/>
        <v>0</v>
      </c>
      <c r="AL1984" t="e">
        <f t="shared" si="4397"/>
        <v>#N/A</v>
      </c>
      <c r="AM1984">
        <f t="shared" si="4391"/>
        <v>0</v>
      </c>
      <c r="AN1984" t="e">
        <f t="shared" ref="AN1984" si="4525">_xlfn.RANK.AVG(AM1984,$B$2:$F$5001)</f>
        <v>#N/A</v>
      </c>
      <c r="AO1984">
        <f t="shared" si="4393"/>
        <v>0</v>
      </c>
      <c r="AP1984" t="e">
        <f t="shared" ref="AP1984" si="4526">_xlfn.RANK.AVG(AO1984,$B$2:$F$5001)</f>
        <v>#N/A</v>
      </c>
      <c r="AQ1984">
        <f t="shared" si="4422"/>
        <v>0</v>
      </c>
      <c r="AR1984">
        <f t="shared" si="4400"/>
        <v>0</v>
      </c>
      <c r="AS1984">
        <f t="shared" si="4401"/>
        <v>0</v>
      </c>
      <c r="AT1984">
        <f t="shared" si="4402"/>
        <v>0</v>
      </c>
      <c r="AU1984">
        <f t="shared" si="4403"/>
        <v>0</v>
      </c>
    </row>
    <row r="1985" spans="1:47" x14ac:dyDescent="0.25">
      <c r="A1985" s="67">
        <v>1984</v>
      </c>
      <c r="U1985" s="28">
        <f t="shared" si="4383"/>
        <v>0</v>
      </c>
      <c r="V1985" s="28">
        <f t="shared" si="4384"/>
        <v>0</v>
      </c>
      <c r="W1985" s="28">
        <f t="shared" si="4385"/>
        <v>0</v>
      </c>
      <c r="X1985" s="28">
        <f t="shared" si="4386"/>
        <v>0</v>
      </c>
      <c r="Y1985" s="28">
        <f t="shared" si="4387"/>
        <v>0</v>
      </c>
      <c r="AG1985" s="1">
        <f t="shared" si="4388"/>
        <v>0</v>
      </c>
      <c r="AH1985" s="2" t="e">
        <f t="shared" si="4395"/>
        <v>#N/A</v>
      </c>
      <c r="AI1985" s="1">
        <f t="shared" si="4389"/>
        <v>0</v>
      </c>
      <c r="AJ1985" t="e">
        <f t="shared" si="4396"/>
        <v>#N/A</v>
      </c>
      <c r="AK1985" s="1">
        <f t="shared" si="4390"/>
        <v>0</v>
      </c>
      <c r="AL1985" t="e">
        <f t="shared" si="4397"/>
        <v>#N/A</v>
      </c>
      <c r="AM1985">
        <f t="shared" si="4391"/>
        <v>0</v>
      </c>
      <c r="AN1985" t="e">
        <f t="shared" ref="AN1985" si="4527">_xlfn.RANK.AVG(AM1985,$B$2:$F$5001)</f>
        <v>#N/A</v>
      </c>
      <c r="AO1985">
        <f t="shared" si="4393"/>
        <v>0</v>
      </c>
      <c r="AP1985" t="e">
        <f t="shared" ref="AP1985" si="4528">_xlfn.RANK.AVG(AO1985,$B$2:$F$5001)</f>
        <v>#N/A</v>
      </c>
      <c r="AQ1985">
        <f t="shared" si="4422"/>
        <v>0</v>
      </c>
      <c r="AR1985">
        <f t="shared" si="4400"/>
        <v>0</v>
      </c>
      <c r="AS1985">
        <f t="shared" si="4401"/>
        <v>0</v>
      </c>
      <c r="AT1985">
        <f t="shared" si="4402"/>
        <v>0</v>
      </c>
      <c r="AU1985">
        <f t="shared" si="4403"/>
        <v>0</v>
      </c>
    </row>
    <row r="1986" spans="1:47" x14ac:dyDescent="0.25">
      <c r="A1986" s="67">
        <v>1985</v>
      </c>
      <c r="U1986" s="28">
        <f t="shared" ref="U1986:U2049" si="4529">IFERROR(_xlfn.RANK.AVG(B1986,$B$2:$F$5001,1),0)</f>
        <v>0</v>
      </c>
      <c r="V1986" s="28">
        <f t="shared" ref="V1986:V2049" si="4530">IFERROR(_xlfn.RANK.AVG(C1986,$B$2:$F$5001,1),0)</f>
        <v>0</v>
      </c>
      <c r="W1986" s="28">
        <f t="shared" ref="W1986:W2049" si="4531">IFERROR(_xlfn.RANK.AVG(D1986,$B$2:$F$5001,1),0)</f>
        <v>0</v>
      </c>
      <c r="X1986" s="28">
        <f t="shared" ref="X1986:X2049" si="4532">IFERROR(_xlfn.RANK.AVG(E1986,$B$2:$F$5001,1),0)</f>
        <v>0</v>
      </c>
      <c r="Y1986" s="28">
        <f t="shared" ref="Y1986:Y2049" si="4533">IFERROR(_xlfn.RANK.AVG(F1986,$B$2:$F$5001,1),0)</f>
        <v>0</v>
      </c>
      <c r="AG1986" s="1">
        <f t="shared" ref="AG1986:AG2049" si="4534">B1986</f>
        <v>0</v>
      </c>
      <c r="AH1986" s="2" t="e">
        <f t="shared" si="4395"/>
        <v>#N/A</v>
      </c>
      <c r="AI1986" s="1">
        <f t="shared" ref="AI1986:AI2049" si="4535">C1986</f>
        <v>0</v>
      </c>
      <c r="AJ1986" t="e">
        <f t="shared" si="4396"/>
        <v>#N/A</v>
      </c>
      <c r="AK1986" s="1">
        <f t="shared" ref="AK1986:AK2049" si="4536">D1986</f>
        <v>0</v>
      </c>
      <c r="AL1986" t="e">
        <f t="shared" si="4397"/>
        <v>#N/A</v>
      </c>
      <c r="AM1986">
        <f t="shared" ref="AM1986:AM2049" si="4537">E1986</f>
        <v>0</v>
      </c>
      <c r="AN1986" t="e">
        <f t="shared" ref="AN1986" si="4538">_xlfn.RANK.AVG(AM1986,$B$2:$F$5001)</f>
        <v>#N/A</v>
      </c>
      <c r="AO1986">
        <f t="shared" ref="AO1986:AO2049" si="4539">F1986</f>
        <v>0</v>
      </c>
      <c r="AP1986" t="e">
        <f t="shared" ref="AP1986" si="4540">_xlfn.RANK.AVG(AO1986,$B$2:$F$5001)</f>
        <v>#N/A</v>
      </c>
      <c r="AQ1986">
        <f t="shared" si="4422"/>
        <v>0</v>
      </c>
      <c r="AR1986">
        <f t="shared" si="4400"/>
        <v>0</v>
      </c>
      <c r="AS1986">
        <f t="shared" si="4401"/>
        <v>0</v>
      </c>
      <c r="AT1986">
        <f t="shared" si="4402"/>
        <v>0</v>
      </c>
      <c r="AU1986">
        <f t="shared" si="4403"/>
        <v>0</v>
      </c>
    </row>
    <row r="1987" spans="1:47" x14ac:dyDescent="0.25">
      <c r="A1987" s="67">
        <v>1986</v>
      </c>
      <c r="U1987" s="28">
        <f t="shared" si="4529"/>
        <v>0</v>
      </c>
      <c r="V1987" s="28">
        <f t="shared" si="4530"/>
        <v>0</v>
      </c>
      <c r="W1987" s="28">
        <f t="shared" si="4531"/>
        <v>0</v>
      </c>
      <c r="X1987" s="28">
        <f t="shared" si="4532"/>
        <v>0</v>
      </c>
      <c r="Y1987" s="28">
        <f t="shared" si="4533"/>
        <v>0</v>
      </c>
      <c r="AG1987" s="1">
        <f t="shared" si="4534"/>
        <v>0</v>
      </c>
      <c r="AH1987" s="2" t="e">
        <f t="shared" ref="AH1987:AH2050" si="4541">_xlfn.RANK.AVG(AG1987,$B$2:$F$5001)</f>
        <v>#N/A</v>
      </c>
      <c r="AI1987" s="1">
        <f t="shared" si="4535"/>
        <v>0</v>
      </c>
      <c r="AJ1987" t="e">
        <f t="shared" ref="AJ1987:AJ2050" si="4542">_xlfn.RANK.AVG(AI1987,$B$2:$F$5001)</f>
        <v>#N/A</v>
      </c>
      <c r="AK1987" s="1">
        <f t="shared" si="4536"/>
        <v>0</v>
      </c>
      <c r="AL1987" t="e">
        <f t="shared" ref="AL1987:AL2050" si="4543">_xlfn.RANK.AVG(AK1987,$B$2:$F$5001)</f>
        <v>#N/A</v>
      </c>
      <c r="AM1987">
        <f t="shared" si="4537"/>
        <v>0</v>
      </c>
      <c r="AN1987" t="e">
        <f t="shared" ref="AN1987" si="4544">_xlfn.RANK.AVG(AM1987,$B$2:$F$5001)</f>
        <v>#N/A</v>
      </c>
      <c r="AO1987">
        <f t="shared" si="4539"/>
        <v>0</v>
      </c>
      <c r="AP1987" t="e">
        <f t="shared" ref="AP1987" si="4545">_xlfn.RANK.AVG(AO1987,$B$2:$F$5001)</f>
        <v>#N/A</v>
      </c>
      <c r="AQ1987">
        <f t="shared" si="4422"/>
        <v>0</v>
      </c>
      <c r="AR1987">
        <f t="shared" ref="AR1987:AR2050" si="4546">IFERROR(AJ1987,0)</f>
        <v>0</v>
      </c>
      <c r="AS1987">
        <f t="shared" ref="AS1987:AS2050" si="4547">IFERROR(AL1987,0)</f>
        <v>0</v>
      </c>
      <c r="AT1987">
        <f t="shared" ref="AT1987:AT2050" si="4548">IFERROR(AN1987,0)</f>
        <v>0</v>
      </c>
      <c r="AU1987">
        <f t="shared" ref="AU1987:AU2050" si="4549">IFERROR(AP1987,0)</f>
        <v>0</v>
      </c>
    </row>
    <row r="1988" spans="1:47" x14ac:dyDescent="0.25">
      <c r="A1988" s="67">
        <v>1987</v>
      </c>
      <c r="U1988" s="28">
        <f t="shared" si="4529"/>
        <v>0</v>
      </c>
      <c r="V1988" s="28">
        <f t="shared" si="4530"/>
        <v>0</v>
      </c>
      <c r="W1988" s="28">
        <f t="shared" si="4531"/>
        <v>0</v>
      </c>
      <c r="X1988" s="28">
        <f t="shared" si="4532"/>
        <v>0</v>
      </c>
      <c r="Y1988" s="28">
        <f t="shared" si="4533"/>
        <v>0</v>
      </c>
      <c r="AG1988" s="1">
        <f t="shared" si="4534"/>
        <v>0</v>
      </c>
      <c r="AH1988" s="2" t="e">
        <f t="shared" si="4541"/>
        <v>#N/A</v>
      </c>
      <c r="AI1988" s="1">
        <f t="shared" si="4535"/>
        <v>0</v>
      </c>
      <c r="AJ1988" t="e">
        <f t="shared" si="4542"/>
        <v>#N/A</v>
      </c>
      <c r="AK1988" s="1">
        <f t="shared" si="4536"/>
        <v>0</v>
      </c>
      <c r="AL1988" t="e">
        <f t="shared" si="4543"/>
        <v>#N/A</v>
      </c>
      <c r="AM1988">
        <f t="shared" si="4537"/>
        <v>0</v>
      </c>
      <c r="AN1988" t="e">
        <f t="shared" ref="AN1988" si="4550">_xlfn.RANK.AVG(AM1988,$B$2:$F$5001)</f>
        <v>#N/A</v>
      </c>
      <c r="AO1988">
        <f t="shared" si="4539"/>
        <v>0</v>
      </c>
      <c r="AP1988" t="e">
        <f t="shared" ref="AP1988" si="4551">_xlfn.RANK.AVG(AO1988,$B$2:$F$5001)</f>
        <v>#N/A</v>
      </c>
      <c r="AQ1988">
        <f t="shared" si="4422"/>
        <v>0</v>
      </c>
      <c r="AR1988">
        <f t="shared" si="4546"/>
        <v>0</v>
      </c>
      <c r="AS1988">
        <f t="shared" si="4547"/>
        <v>0</v>
      </c>
      <c r="AT1988">
        <f t="shared" si="4548"/>
        <v>0</v>
      </c>
      <c r="AU1988">
        <f t="shared" si="4549"/>
        <v>0</v>
      </c>
    </row>
    <row r="1989" spans="1:47" x14ac:dyDescent="0.25">
      <c r="A1989" s="67">
        <v>1988</v>
      </c>
      <c r="U1989" s="28">
        <f t="shared" si="4529"/>
        <v>0</v>
      </c>
      <c r="V1989" s="28">
        <f t="shared" si="4530"/>
        <v>0</v>
      </c>
      <c r="W1989" s="28">
        <f t="shared" si="4531"/>
        <v>0</v>
      </c>
      <c r="X1989" s="28">
        <f t="shared" si="4532"/>
        <v>0</v>
      </c>
      <c r="Y1989" s="28">
        <f t="shared" si="4533"/>
        <v>0</v>
      </c>
      <c r="AG1989" s="1">
        <f t="shared" si="4534"/>
        <v>0</v>
      </c>
      <c r="AH1989" s="2" t="e">
        <f t="shared" si="4541"/>
        <v>#N/A</v>
      </c>
      <c r="AI1989" s="1">
        <f t="shared" si="4535"/>
        <v>0</v>
      </c>
      <c r="AJ1989" t="e">
        <f t="shared" si="4542"/>
        <v>#N/A</v>
      </c>
      <c r="AK1989" s="1">
        <f t="shared" si="4536"/>
        <v>0</v>
      </c>
      <c r="AL1989" t="e">
        <f t="shared" si="4543"/>
        <v>#N/A</v>
      </c>
      <c r="AM1989">
        <f t="shared" si="4537"/>
        <v>0</v>
      </c>
      <c r="AN1989" t="e">
        <f t="shared" ref="AN1989" si="4552">_xlfn.RANK.AVG(AM1989,$B$2:$F$5001)</f>
        <v>#N/A</v>
      </c>
      <c r="AO1989">
        <f t="shared" si="4539"/>
        <v>0</v>
      </c>
      <c r="AP1989" t="e">
        <f t="shared" ref="AP1989" si="4553">_xlfn.RANK.AVG(AO1989,$B$2:$F$5001)</f>
        <v>#N/A</v>
      </c>
      <c r="AQ1989">
        <f t="shared" si="4422"/>
        <v>0</v>
      </c>
      <c r="AR1989">
        <f t="shared" si="4546"/>
        <v>0</v>
      </c>
      <c r="AS1989">
        <f t="shared" si="4547"/>
        <v>0</v>
      </c>
      <c r="AT1989">
        <f t="shared" si="4548"/>
        <v>0</v>
      </c>
      <c r="AU1989">
        <f t="shared" si="4549"/>
        <v>0</v>
      </c>
    </row>
    <row r="1990" spans="1:47" x14ac:dyDescent="0.25">
      <c r="A1990" s="67">
        <v>1989</v>
      </c>
      <c r="U1990" s="28">
        <f t="shared" si="4529"/>
        <v>0</v>
      </c>
      <c r="V1990" s="28">
        <f t="shared" si="4530"/>
        <v>0</v>
      </c>
      <c r="W1990" s="28">
        <f t="shared" si="4531"/>
        <v>0</v>
      </c>
      <c r="X1990" s="28">
        <f t="shared" si="4532"/>
        <v>0</v>
      </c>
      <c r="Y1990" s="28">
        <f t="shared" si="4533"/>
        <v>0</v>
      </c>
      <c r="AG1990" s="1">
        <f t="shared" si="4534"/>
        <v>0</v>
      </c>
      <c r="AH1990" s="2" t="e">
        <f t="shared" si="4541"/>
        <v>#N/A</v>
      </c>
      <c r="AI1990" s="1">
        <f t="shared" si="4535"/>
        <v>0</v>
      </c>
      <c r="AJ1990" t="e">
        <f t="shared" si="4542"/>
        <v>#N/A</v>
      </c>
      <c r="AK1990" s="1">
        <f t="shared" si="4536"/>
        <v>0</v>
      </c>
      <c r="AL1990" t="e">
        <f t="shared" si="4543"/>
        <v>#N/A</v>
      </c>
      <c r="AM1990">
        <f t="shared" si="4537"/>
        <v>0</v>
      </c>
      <c r="AN1990" t="e">
        <f t="shared" ref="AN1990" si="4554">_xlfn.RANK.AVG(AM1990,$B$2:$F$5001)</f>
        <v>#N/A</v>
      </c>
      <c r="AO1990">
        <f t="shared" si="4539"/>
        <v>0</v>
      </c>
      <c r="AP1990" t="e">
        <f t="shared" ref="AP1990" si="4555">_xlfn.RANK.AVG(AO1990,$B$2:$F$5001)</f>
        <v>#N/A</v>
      </c>
      <c r="AQ1990">
        <f t="shared" si="4422"/>
        <v>0</v>
      </c>
      <c r="AR1990">
        <f t="shared" si="4546"/>
        <v>0</v>
      </c>
      <c r="AS1990">
        <f t="shared" si="4547"/>
        <v>0</v>
      </c>
      <c r="AT1990">
        <f t="shared" si="4548"/>
        <v>0</v>
      </c>
      <c r="AU1990">
        <f t="shared" si="4549"/>
        <v>0</v>
      </c>
    </row>
    <row r="1991" spans="1:47" x14ac:dyDescent="0.25">
      <c r="A1991" s="67">
        <v>1990</v>
      </c>
      <c r="U1991" s="28">
        <f t="shared" si="4529"/>
        <v>0</v>
      </c>
      <c r="V1991" s="28">
        <f t="shared" si="4530"/>
        <v>0</v>
      </c>
      <c r="W1991" s="28">
        <f t="shared" si="4531"/>
        <v>0</v>
      </c>
      <c r="X1991" s="28">
        <f t="shared" si="4532"/>
        <v>0</v>
      </c>
      <c r="Y1991" s="28">
        <f t="shared" si="4533"/>
        <v>0</v>
      </c>
      <c r="AG1991" s="1">
        <f t="shared" si="4534"/>
        <v>0</v>
      </c>
      <c r="AH1991" s="2" t="e">
        <f t="shared" si="4541"/>
        <v>#N/A</v>
      </c>
      <c r="AI1991" s="1">
        <f t="shared" si="4535"/>
        <v>0</v>
      </c>
      <c r="AJ1991" t="e">
        <f t="shared" si="4542"/>
        <v>#N/A</v>
      </c>
      <c r="AK1991" s="1">
        <f t="shared" si="4536"/>
        <v>0</v>
      </c>
      <c r="AL1991" t="e">
        <f t="shared" si="4543"/>
        <v>#N/A</v>
      </c>
      <c r="AM1991">
        <f t="shared" si="4537"/>
        <v>0</v>
      </c>
      <c r="AN1991" t="e">
        <f t="shared" ref="AN1991" si="4556">_xlfn.RANK.AVG(AM1991,$B$2:$F$5001)</f>
        <v>#N/A</v>
      </c>
      <c r="AO1991">
        <f t="shared" si="4539"/>
        <v>0</v>
      </c>
      <c r="AP1991" t="e">
        <f t="shared" ref="AP1991" si="4557">_xlfn.RANK.AVG(AO1991,$B$2:$F$5001)</f>
        <v>#N/A</v>
      </c>
      <c r="AQ1991">
        <f t="shared" si="4422"/>
        <v>0</v>
      </c>
      <c r="AR1991">
        <f t="shared" si="4546"/>
        <v>0</v>
      </c>
      <c r="AS1991">
        <f t="shared" si="4547"/>
        <v>0</v>
      </c>
      <c r="AT1991">
        <f t="shared" si="4548"/>
        <v>0</v>
      </c>
      <c r="AU1991">
        <f t="shared" si="4549"/>
        <v>0</v>
      </c>
    </row>
    <row r="1992" spans="1:47" x14ac:dyDescent="0.25">
      <c r="A1992" s="67">
        <v>1991</v>
      </c>
      <c r="U1992" s="28">
        <f t="shared" si="4529"/>
        <v>0</v>
      </c>
      <c r="V1992" s="28">
        <f t="shared" si="4530"/>
        <v>0</v>
      </c>
      <c r="W1992" s="28">
        <f t="shared" si="4531"/>
        <v>0</v>
      </c>
      <c r="X1992" s="28">
        <f t="shared" si="4532"/>
        <v>0</v>
      </c>
      <c r="Y1992" s="28">
        <f t="shared" si="4533"/>
        <v>0</v>
      </c>
      <c r="AG1992" s="1">
        <f t="shared" si="4534"/>
        <v>0</v>
      </c>
      <c r="AH1992" s="2" t="e">
        <f t="shared" si="4541"/>
        <v>#N/A</v>
      </c>
      <c r="AI1992" s="1">
        <f t="shared" si="4535"/>
        <v>0</v>
      </c>
      <c r="AJ1992" t="e">
        <f t="shared" si="4542"/>
        <v>#N/A</v>
      </c>
      <c r="AK1992" s="1">
        <f t="shared" si="4536"/>
        <v>0</v>
      </c>
      <c r="AL1992" t="e">
        <f t="shared" si="4543"/>
        <v>#N/A</v>
      </c>
      <c r="AM1992">
        <f t="shared" si="4537"/>
        <v>0</v>
      </c>
      <c r="AN1992" t="e">
        <f t="shared" ref="AN1992" si="4558">_xlfn.RANK.AVG(AM1992,$B$2:$F$5001)</f>
        <v>#N/A</v>
      </c>
      <c r="AO1992">
        <f t="shared" si="4539"/>
        <v>0</v>
      </c>
      <c r="AP1992" t="e">
        <f t="shared" ref="AP1992" si="4559">_xlfn.RANK.AVG(AO1992,$B$2:$F$5001)</f>
        <v>#N/A</v>
      </c>
      <c r="AQ1992">
        <f t="shared" si="4422"/>
        <v>0</v>
      </c>
      <c r="AR1992">
        <f t="shared" si="4546"/>
        <v>0</v>
      </c>
      <c r="AS1992">
        <f t="shared" si="4547"/>
        <v>0</v>
      </c>
      <c r="AT1992">
        <f t="shared" si="4548"/>
        <v>0</v>
      </c>
      <c r="AU1992">
        <f t="shared" si="4549"/>
        <v>0</v>
      </c>
    </row>
    <row r="1993" spans="1:47" x14ac:dyDescent="0.25">
      <c r="A1993" s="67">
        <v>1992</v>
      </c>
      <c r="U1993" s="28">
        <f t="shared" si="4529"/>
        <v>0</v>
      </c>
      <c r="V1993" s="28">
        <f t="shared" si="4530"/>
        <v>0</v>
      </c>
      <c r="W1993" s="28">
        <f t="shared" si="4531"/>
        <v>0</v>
      </c>
      <c r="X1993" s="28">
        <f t="shared" si="4532"/>
        <v>0</v>
      </c>
      <c r="Y1993" s="28">
        <f t="shared" si="4533"/>
        <v>0</v>
      </c>
      <c r="AG1993" s="1">
        <f t="shared" si="4534"/>
        <v>0</v>
      </c>
      <c r="AH1993" s="2" t="e">
        <f t="shared" si="4541"/>
        <v>#N/A</v>
      </c>
      <c r="AI1993" s="1">
        <f t="shared" si="4535"/>
        <v>0</v>
      </c>
      <c r="AJ1993" t="e">
        <f t="shared" si="4542"/>
        <v>#N/A</v>
      </c>
      <c r="AK1993" s="1">
        <f t="shared" si="4536"/>
        <v>0</v>
      </c>
      <c r="AL1993" t="e">
        <f t="shared" si="4543"/>
        <v>#N/A</v>
      </c>
      <c r="AM1993">
        <f t="shared" si="4537"/>
        <v>0</v>
      </c>
      <c r="AN1993" t="e">
        <f t="shared" ref="AN1993" si="4560">_xlfn.RANK.AVG(AM1993,$B$2:$F$5001)</f>
        <v>#N/A</v>
      </c>
      <c r="AO1993">
        <f t="shared" si="4539"/>
        <v>0</v>
      </c>
      <c r="AP1993" t="e">
        <f t="shared" ref="AP1993" si="4561">_xlfn.RANK.AVG(AO1993,$B$2:$F$5001)</f>
        <v>#N/A</v>
      </c>
      <c r="AQ1993">
        <f t="shared" si="4422"/>
        <v>0</v>
      </c>
      <c r="AR1993">
        <f t="shared" si="4546"/>
        <v>0</v>
      </c>
      <c r="AS1993">
        <f t="shared" si="4547"/>
        <v>0</v>
      </c>
      <c r="AT1993">
        <f t="shared" si="4548"/>
        <v>0</v>
      </c>
      <c r="AU1993">
        <f t="shared" si="4549"/>
        <v>0</v>
      </c>
    </row>
    <row r="1994" spans="1:47" x14ac:dyDescent="0.25">
      <c r="A1994" s="67">
        <v>1993</v>
      </c>
      <c r="U1994" s="28">
        <f t="shared" si="4529"/>
        <v>0</v>
      </c>
      <c r="V1994" s="28">
        <f t="shared" si="4530"/>
        <v>0</v>
      </c>
      <c r="W1994" s="28">
        <f t="shared" si="4531"/>
        <v>0</v>
      </c>
      <c r="X1994" s="28">
        <f t="shared" si="4532"/>
        <v>0</v>
      </c>
      <c r="Y1994" s="28">
        <f t="shared" si="4533"/>
        <v>0</v>
      </c>
      <c r="AG1994" s="1">
        <f t="shared" si="4534"/>
        <v>0</v>
      </c>
      <c r="AH1994" s="2" t="e">
        <f t="shared" si="4541"/>
        <v>#N/A</v>
      </c>
      <c r="AI1994" s="1">
        <f t="shared" si="4535"/>
        <v>0</v>
      </c>
      <c r="AJ1994" t="e">
        <f t="shared" si="4542"/>
        <v>#N/A</v>
      </c>
      <c r="AK1994" s="1">
        <f t="shared" si="4536"/>
        <v>0</v>
      </c>
      <c r="AL1994" t="e">
        <f t="shared" si="4543"/>
        <v>#N/A</v>
      </c>
      <c r="AM1994">
        <f t="shared" si="4537"/>
        <v>0</v>
      </c>
      <c r="AN1994" t="e">
        <f t="shared" ref="AN1994" si="4562">_xlfn.RANK.AVG(AM1994,$B$2:$F$5001)</f>
        <v>#N/A</v>
      </c>
      <c r="AO1994">
        <f t="shared" si="4539"/>
        <v>0</v>
      </c>
      <c r="AP1994" t="e">
        <f t="shared" ref="AP1994" si="4563">_xlfn.RANK.AVG(AO1994,$B$2:$F$5001)</f>
        <v>#N/A</v>
      </c>
      <c r="AQ1994">
        <f t="shared" si="4422"/>
        <v>0</v>
      </c>
      <c r="AR1994">
        <f t="shared" si="4546"/>
        <v>0</v>
      </c>
      <c r="AS1994">
        <f t="shared" si="4547"/>
        <v>0</v>
      </c>
      <c r="AT1994">
        <f t="shared" si="4548"/>
        <v>0</v>
      </c>
      <c r="AU1994">
        <f t="shared" si="4549"/>
        <v>0</v>
      </c>
    </row>
    <row r="1995" spans="1:47" x14ac:dyDescent="0.25">
      <c r="A1995" s="67">
        <v>1994</v>
      </c>
      <c r="U1995" s="28">
        <f t="shared" si="4529"/>
        <v>0</v>
      </c>
      <c r="V1995" s="28">
        <f t="shared" si="4530"/>
        <v>0</v>
      </c>
      <c r="W1995" s="28">
        <f t="shared" si="4531"/>
        <v>0</v>
      </c>
      <c r="X1995" s="28">
        <f t="shared" si="4532"/>
        <v>0</v>
      </c>
      <c r="Y1995" s="28">
        <f t="shared" si="4533"/>
        <v>0</v>
      </c>
      <c r="AG1995" s="1">
        <f t="shared" si="4534"/>
        <v>0</v>
      </c>
      <c r="AH1995" s="2" t="e">
        <f t="shared" si="4541"/>
        <v>#N/A</v>
      </c>
      <c r="AI1995" s="1">
        <f t="shared" si="4535"/>
        <v>0</v>
      </c>
      <c r="AJ1995" t="e">
        <f t="shared" si="4542"/>
        <v>#N/A</v>
      </c>
      <c r="AK1995" s="1">
        <f t="shared" si="4536"/>
        <v>0</v>
      </c>
      <c r="AL1995" t="e">
        <f t="shared" si="4543"/>
        <v>#N/A</v>
      </c>
      <c r="AM1995">
        <f t="shared" si="4537"/>
        <v>0</v>
      </c>
      <c r="AN1995" t="e">
        <f t="shared" ref="AN1995" si="4564">_xlfn.RANK.AVG(AM1995,$B$2:$F$5001)</f>
        <v>#N/A</v>
      </c>
      <c r="AO1995">
        <f t="shared" si="4539"/>
        <v>0</v>
      </c>
      <c r="AP1995" t="e">
        <f t="shared" ref="AP1995" si="4565">_xlfn.RANK.AVG(AO1995,$B$2:$F$5001)</f>
        <v>#N/A</v>
      </c>
      <c r="AQ1995">
        <f t="shared" si="4422"/>
        <v>0</v>
      </c>
      <c r="AR1995">
        <f t="shared" si="4546"/>
        <v>0</v>
      </c>
      <c r="AS1995">
        <f t="shared" si="4547"/>
        <v>0</v>
      </c>
      <c r="AT1995">
        <f t="shared" si="4548"/>
        <v>0</v>
      </c>
      <c r="AU1995">
        <f t="shared" si="4549"/>
        <v>0</v>
      </c>
    </row>
    <row r="1996" spans="1:47" x14ac:dyDescent="0.25">
      <c r="A1996" s="67">
        <v>1995</v>
      </c>
      <c r="U1996" s="28">
        <f t="shared" si="4529"/>
        <v>0</v>
      </c>
      <c r="V1996" s="28">
        <f t="shared" si="4530"/>
        <v>0</v>
      </c>
      <c r="W1996" s="28">
        <f t="shared" si="4531"/>
        <v>0</v>
      </c>
      <c r="X1996" s="28">
        <f t="shared" si="4532"/>
        <v>0</v>
      </c>
      <c r="Y1996" s="28">
        <f t="shared" si="4533"/>
        <v>0</v>
      </c>
      <c r="AG1996" s="1">
        <f t="shared" si="4534"/>
        <v>0</v>
      </c>
      <c r="AH1996" s="2" t="e">
        <f t="shared" si="4541"/>
        <v>#N/A</v>
      </c>
      <c r="AI1996" s="1">
        <f t="shared" si="4535"/>
        <v>0</v>
      </c>
      <c r="AJ1996" t="e">
        <f t="shared" si="4542"/>
        <v>#N/A</v>
      </c>
      <c r="AK1996" s="1">
        <f t="shared" si="4536"/>
        <v>0</v>
      </c>
      <c r="AL1996" t="e">
        <f t="shared" si="4543"/>
        <v>#N/A</v>
      </c>
      <c r="AM1996">
        <f t="shared" si="4537"/>
        <v>0</v>
      </c>
      <c r="AN1996" t="e">
        <f t="shared" ref="AN1996" si="4566">_xlfn.RANK.AVG(AM1996,$B$2:$F$5001)</f>
        <v>#N/A</v>
      </c>
      <c r="AO1996">
        <f t="shared" si="4539"/>
        <v>0</v>
      </c>
      <c r="AP1996" t="e">
        <f t="shared" ref="AP1996" si="4567">_xlfn.RANK.AVG(AO1996,$B$2:$F$5001)</f>
        <v>#N/A</v>
      </c>
      <c r="AQ1996">
        <f t="shared" ref="AQ1996:AQ2059" si="4568">IFERROR(AH1996,0)</f>
        <v>0</v>
      </c>
      <c r="AR1996">
        <f t="shared" si="4546"/>
        <v>0</v>
      </c>
      <c r="AS1996">
        <f t="shared" si="4547"/>
        <v>0</v>
      </c>
      <c r="AT1996">
        <f t="shared" si="4548"/>
        <v>0</v>
      </c>
      <c r="AU1996">
        <f t="shared" si="4549"/>
        <v>0</v>
      </c>
    </row>
    <row r="1997" spans="1:47" x14ac:dyDescent="0.25">
      <c r="A1997" s="67">
        <v>1996</v>
      </c>
      <c r="U1997" s="28">
        <f t="shared" si="4529"/>
        <v>0</v>
      </c>
      <c r="V1997" s="28">
        <f t="shared" si="4530"/>
        <v>0</v>
      </c>
      <c r="W1997" s="28">
        <f t="shared" si="4531"/>
        <v>0</v>
      </c>
      <c r="X1997" s="28">
        <f t="shared" si="4532"/>
        <v>0</v>
      </c>
      <c r="Y1997" s="28">
        <f t="shared" si="4533"/>
        <v>0</v>
      </c>
      <c r="AG1997" s="1">
        <f t="shared" si="4534"/>
        <v>0</v>
      </c>
      <c r="AH1997" s="2" t="e">
        <f t="shared" si="4541"/>
        <v>#N/A</v>
      </c>
      <c r="AI1997" s="1">
        <f t="shared" si="4535"/>
        <v>0</v>
      </c>
      <c r="AJ1997" t="e">
        <f t="shared" si="4542"/>
        <v>#N/A</v>
      </c>
      <c r="AK1997" s="1">
        <f t="shared" si="4536"/>
        <v>0</v>
      </c>
      <c r="AL1997" t="e">
        <f t="shared" si="4543"/>
        <v>#N/A</v>
      </c>
      <c r="AM1997">
        <f t="shared" si="4537"/>
        <v>0</v>
      </c>
      <c r="AN1997" t="e">
        <f t="shared" ref="AN1997" si="4569">_xlfn.RANK.AVG(AM1997,$B$2:$F$5001)</f>
        <v>#N/A</v>
      </c>
      <c r="AO1997">
        <f t="shared" si="4539"/>
        <v>0</v>
      </c>
      <c r="AP1997" t="e">
        <f t="shared" ref="AP1997" si="4570">_xlfn.RANK.AVG(AO1997,$B$2:$F$5001)</f>
        <v>#N/A</v>
      </c>
      <c r="AQ1997">
        <f t="shared" si="4568"/>
        <v>0</v>
      </c>
      <c r="AR1997">
        <f t="shared" si="4546"/>
        <v>0</v>
      </c>
      <c r="AS1997">
        <f t="shared" si="4547"/>
        <v>0</v>
      </c>
      <c r="AT1997">
        <f t="shared" si="4548"/>
        <v>0</v>
      </c>
      <c r="AU1997">
        <f t="shared" si="4549"/>
        <v>0</v>
      </c>
    </row>
    <row r="1998" spans="1:47" x14ac:dyDescent="0.25">
      <c r="A1998" s="67">
        <v>1997</v>
      </c>
      <c r="U1998" s="28">
        <f t="shared" si="4529"/>
        <v>0</v>
      </c>
      <c r="V1998" s="28">
        <f t="shared" si="4530"/>
        <v>0</v>
      </c>
      <c r="W1998" s="28">
        <f t="shared" si="4531"/>
        <v>0</v>
      </c>
      <c r="X1998" s="28">
        <f t="shared" si="4532"/>
        <v>0</v>
      </c>
      <c r="Y1998" s="28">
        <f t="shared" si="4533"/>
        <v>0</v>
      </c>
      <c r="AG1998" s="1">
        <f t="shared" si="4534"/>
        <v>0</v>
      </c>
      <c r="AH1998" s="2" t="e">
        <f t="shared" si="4541"/>
        <v>#N/A</v>
      </c>
      <c r="AI1998" s="1">
        <f t="shared" si="4535"/>
        <v>0</v>
      </c>
      <c r="AJ1998" t="e">
        <f t="shared" si="4542"/>
        <v>#N/A</v>
      </c>
      <c r="AK1998" s="1">
        <f t="shared" si="4536"/>
        <v>0</v>
      </c>
      <c r="AL1998" t="e">
        <f t="shared" si="4543"/>
        <v>#N/A</v>
      </c>
      <c r="AM1998">
        <f t="shared" si="4537"/>
        <v>0</v>
      </c>
      <c r="AN1998" t="e">
        <f t="shared" ref="AN1998" si="4571">_xlfn.RANK.AVG(AM1998,$B$2:$F$5001)</f>
        <v>#N/A</v>
      </c>
      <c r="AO1998">
        <f t="shared" si="4539"/>
        <v>0</v>
      </c>
      <c r="AP1998" t="e">
        <f t="shared" ref="AP1998" si="4572">_xlfn.RANK.AVG(AO1998,$B$2:$F$5001)</f>
        <v>#N/A</v>
      </c>
      <c r="AQ1998">
        <f t="shared" si="4568"/>
        <v>0</v>
      </c>
      <c r="AR1998">
        <f t="shared" si="4546"/>
        <v>0</v>
      </c>
      <c r="AS1998">
        <f t="shared" si="4547"/>
        <v>0</v>
      </c>
      <c r="AT1998">
        <f t="shared" si="4548"/>
        <v>0</v>
      </c>
      <c r="AU1998">
        <f t="shared" si="4549"/>
        <v>0</v>
      </c>
    </row>
    <row r="1999" spans="1:47" x14ac:dyDescent="0.25">
      <c r="A1999" s="67">
        <v>1998</v>
      </c>
      <c r="U1999" s="28">
        <f t="shared" si="4529"/>
        <v>0</v>
      </c>
      <c r="V1999" s="28">
        <f t="shared" si="4530"/>
        <v>0</v>
      </c>
      <c r="W1999" s="28">
        <f t="shared" si="4531"/>
        <v>0</v>
      </c>
      <c r="X1999" s="28">
        <f t="shared" si="4532"/>
        <v>0</v>
      </c>
      <c r="Y1999" s="28">
        <f t="shared" si="4533"/>
        <v>0</v>
      </c>
      <c r="AG1999" s="1">
        <f t="shared" si="4534"/>
        <v>0</v>
      </c>
      <c r="AH1999" s="2" t="e">
        <f t="shared" si="4541"/>
        <v>#N/A</v>
      </c>
      <c r="AI1999" s="1">
        <f t="shared" si="4535"/>
        <v>0</v>
      </c>
      <c r="AJ1999" t="e">
        <f t="shared" si="4542"/>
        <v>#N/A</v>
      </c>
      <c r="AK1999" s="1">
        <f t="shared" si="4536"/>
        <v>0</v>
      </c>
      <c r="AL1999" t="e">
        <f t="shared" si="4543"/>
        <v>#N/A</v>
      </c>
      <c r="AM1999">
        <f t="shared" si="4537"/>
        <v>0</v>
      </c>
      <c r="AN1999" t="e">
        <f t="shared" ref="AN1999" si="4573">_xlfn.RANK.AVG(AM1999,$B$2:$F$5001)</f>
        <v>#N/A</v>
      </c>
      <c r="AO1999">
        <f t="shared" si="4539"/>
        <v>0</v>
      </c>
      <c r="AP1999" t="e">
        <f t="shared" ref="AP1999" si="4574">_xlfn.RANK.AVG(AO1999,$B$2:$F$5001)</f>
        <v>#N/A</v>
      </c>
      <c r="AQ1999">
        <f t="shared" si="4568"/>
        <v>0</v>
      </c>
      <c r="AR1999">
        <f t="shared" si="4546"/>
        <v>0</v>
      </c>
      <c r="AS1999">
        <f t="shared" si="4547"/>
        <v>0</v>
      </c>
      <c r="AT1999">
        <f t="shared" si="4548"/>
        <v>0</v>
      </c>
      <c r="AU1999">
        <f t="shared" si="4549"/>
        <v>0</v>
      </c>
    </row>
    <row r="2000" spans="1:47" x14ac:dyDescent="0.25">
      <c r="A2000" s="67">
        <v>1999</v>
      </c>
      <c r="U2000" s="28">
        <f t="shared" si="4529"/>
        <v>0</v>
      </c>
      <c r="V2000" s="28">
        <f t="shared" si="4530"/>
        <v>0</v>
      </c>
      <c r="W2000" s="28">
        <f t="shared" si="4531"/>
        <v>0</v>
      </c>
      <c r="X2000" s="28">
        <f t="shared" si="4532"/>
        <v>0</v>
      </c>
      <c r="Y2000" s="28">
        <f t="shared" si="4533"/>
        <v>0</v>
      </c>
      <c r="AG2000" s="1">
        <f t="shared" si="4534"/>
        <v>0</v>
      </c>
      <c r="AH2000" s="2" t="e">
        <f t="shared" si="4541"/>
        <v>#N/A</v>
      </c>
      <c r="AI2000" s="1">
        <f t="shared" si="4535"/>
        <v>0</v>
      </c>
      <c r="AJ2000" t="e">
        <f t="shared" si="4542"/>
        <v>#N/A</v>
      </c>
      <c r="AK2000" s="1">
        <f t="shared" si="4536"/>
        <v>0</v>
      </c>
      <c r="AL2000" t="e">
        <f t="shared" si="4543"/>
        <v>#N/A</v>
      </c>
      <c r="AM2000">
        <f t="shared" si="4537"/>
        <v>0</v>
      </c>
      <c r="AN2000" t="e">
        <f t="shared" ref="AN2000" si="4575">_xlfn.RANK.AVG(AM2000,$B$2:$F$5001)</f>
        <v>#N/A</v>
      </c>
      <c r="AO2000">
        <f t="shared" si="4539"/>
        <v>0</v>
      </c>
      <c r="AP2000" t="e">
        <f t="shared" ref="AP2000" si="4576">_xlfn.RANK.AVG(AO2000,$B$2:$F$5001)</f>
        <v>#N/A</v>
      </c>
      <c r="AQ2000">
        <f t="shared" si="4568"/>
        <v>0</v>
      </c>
      <c r="AR2000">
        <f t="shared" si="4546"/>
        <v>0</v>
      </c>
      <c r="AS2000">
        <f t="shared" si="4547"/>
        <v>0</v>
      </c>
      <c r="AT2000">
        <f t="shared" si="4548"/>
        <v>0</v>
      </c>
      <c r="AU2000">
        <f t="shared" si="4549"/>
        <v>0</v>
      </c>
    </row>
    <row r="2001" spans="1:47" x14ac:dyDescent="0.25">
      <c r="A2001" s="67">
        <v>2000</v>
      </c>
      <c r="U2001" s="28">
        <f t="shared" si="4529"/>
        <v>0</v>
      </c>
      <c r="V2001" s="28">
        <f t="shared" si="4530"/>
        <v>0</v>
      </c>
      <c r="W2001" s="28">
        <f t="shared" si="4531"/>
        <v>0</v>
      </c>
      <c r="X2001" s="28">
        <f t="shared" si="4532"/>
        <v>0</v>
      </c>
      <c r="Y2001" s="28">
        <f t="shared" si="4533"/>
        <v>0</v>
      </c>
      <c r="AG2001" s="1">
        <f t="shared" si="4534"/>
        <v>0</v>
      </c>
      <c r="AH2001" s="2" t="e">
        <f t="shared" si="4541"/>
        <v>#N/A</v>
      </c>
      <c r="AI2001" s="1">
        <f t="shared" si="4535"/>
        <v>0</v>
      </c>
      <c r="AJ2001" t="e">
        <f t="shared" si="4542"/>
        <v>#N/A</v>
      </c>
      <c r="AK2001" s="1">
        <f t="shared" si="4536"/>
        <v>0</v>
      </c>
      <c r="AL2001" t="e">
        <f t="shared" si="4543"/>
        <v>#N/A</v>
      </c>
      <c r="AM2001">
        <f t="shared" si="4537"/>
        <v>0</v>
      </c>
      <c r="AN2001" t="e">
        <f t="shared" ref="AN2001" si="4577">_xlfn.RANK.AVG(AM2001,$B$2:$F$5001)</f>
        <v>#N/A</v>
      </c>
      <c r="AO2001">
        <f t="shared" si="4539"/>
        <v>0</v>
      </c>
      <c r="AP2001" t="e">
        <f t="shared" ref="AP2001" si="4578">_xlfn.RANK.AVG(AO2001,$B$2:$F$5001)</f>
        <v>#N/A</v>
      </c>
      <c r="AQ2001">
        <f t="shared" si="4568"/>
        <v>0</v>
      </c>
      <c r="AR2001">
        <f t="shared" si="4546"/>
        <v>0</v>
      </c>
      <c r="AS2001">
        <f t="shared" si="4547"/>
        <v>0</v>
      </c>
      <c r="AT2001">
        <f t="shared" si="4548"/>
        <v>0</v>
      </c>
      <c r="AU2001">
        <f t="shared" si="4549"/>
        <v>0</v>
      </c>
    </row>
    <row r="2002" spans="1:47" x14ac:dyDescent="0.25">
      <c r="A2002" s="67">
        <v>2001</v>
      </c>
      <c r="U2002" s="28">
        <f t="shared" si="4529"/>
        <v>0</v>
      </c>
      <c r="V2002" s="28">
        <f t="shared" si="4530"/>
        <v>0</v>
      </c>
      <c r="W2002" s="28">
        <f t="shared" si="4531"/>
        <v>0</v>
      </c>
      <c r="X2002" s="28">
        <f t="shared" si="4532"/>
        <v>0</v>
      </c>
      <c r="Y2002" s="28">
        <f t="shared" si="4533"/>
        <v>0</v>
      </c>
      <c r="AG2002" s="1">
        <f t="shared" si="4534"/>
        <v>0</v>
      </c>
      <c r="AH2002" s="2" t="e">
        <f t="shared" si="4541"/>
        <v>#N/A</v>
      </c>
      <c r="AI2002" s="1">
        <f t="shared" si="4535"/>
        <v>0</v>
      </c>
      <c r="AJ2002" t="e">
        <f t="shared" si="4542"/>
        <v>#N/A</v>
      </c>
      <c r="AK2002" s="1">
        <f t="shared" si="4536"/>
        <v>0</v>
      </c>
      <c r="AL2002" t="e">
        <f t="shared" si="4543"/>
        <v>#N/A</v>
      </c>
      <c r="AM2002">
        <f t="shared" si="4537"/>
        <v>0</v>
      </c>
      <c r="AN2002" t="e">
        <f t="shared" ref="AN2002" si="4579">_xlfn.RANK.AVG(AM2002,$B$2:$F$5001)</f>
        <v>#N/A</v>
      </c>
      <c r="AO2002">
        <f t="shared" si="4539"/>
        <v>0</v>
      </c>
      <c r="AP2002" t="e">
        <f t="shared" ref="AP2002" si="4580">_xlfn.RANK.AVG(AO2002,$B$2:$F$5001)</f>
        <v>#N/A</v>
      </c>
      <c r="AQ2002">
        <f t="shared" si="4568"/>
        <v>0</v>
      </c>
      <c r="AR2002">
        <f t="shared" si="4546"/>
        <v>0</v>
      </c>
      <c r="AS2002">
        <f t="shared" si="4547"/>
        <v>0</v>
      </c>
      <c r="AT2002">
        <f t="shared" si="4548"/>
        <v>0</v>
      </c>
      <c r="AU2002">
        <f t="shared" si="4549"/>
        <v>0</v>
      </c>
    </row>
    <row r="2003" spans="1:47" x14ac:dyDescent="0.25">
      <c r="A2003" s="67">
        <v>2002</v>
      </c>
      <c r="U2003" s="28">
        <f t="shared" si="4529"/>
        <v>0</v>
      </c>
      <c r="V2003" s="28">
        <f t="shared" si="4530"/>
        <v>0</v>
      </c>
      <c r="W2003" s="28">
        <f t="shared" si="4531"/>
        <v>0</v>
      </c>
      <c r="X2003" s="28">
        <f t="shared" si="4532"/>
        <v>0</v>
      </c>
      <c r="Y2003" s="28">
        <f t="shared" si="4533"/>
        <v>0</v>
      </c>
      <c r="AG2003" s="1">
        <f t="shared" si="4534"/>
        <v>0</v>
      </c>
      <c r="AH2003" s="2" t="e">
        <f t="shared" si="4541"/>
        <v>#N/A</v>
      </c>
      <c r="AI2003" s="1">
        <f t="shared" si="4535"/>
        <v>0</v>
      </c>
      <c r="AJ2003" t="e">
        <f t="shared" si="4542"/>
        <v>#N/A</v>
      </c>
      <c r="AK2003" s="1">
        <f t="shared" si="4536"/>
        <v>0</v>
      </c>
      <c r="AL2003" t="e">
        <f t="shared" si="4543"/>
        <v>#N/A</v>
      </c>
      <c r="AM2003">
        <f t="shared" si="4537"/>
        <v>0</v>
      </c>
      <c r="AN2003" t="e">
        <f t="shared" ref="AN2003" si="4581">_xlfn.RANK.AVG(AM2003,$B$2:$F$5001)</f>
        <v>#N/A</v>
      </c>
      <c r="AO2003">
        <f t="shared" si="4539"/>
        <v>0</v>
      </c>
      <c r="AP2003" t="e">
        <f t="shared" ref="AP2003" si="4582">_xlfn.RANK.AVG(AO2003,$B$2:$F$5001)</f>
        <v>#N/A</v>
      </c>
      <c r="AQ2003">
        <f t="shared" si="4568"/>
        <v>0</v>
      </c>
      <c r="AR2003">
        <f t="shared" si="4546"/>
        <v>0</v>
      </c>
      <c r="AS2003">
        <f t="shared" si="4547"/>
        <v>0</v>
      </c>
      <c r="AT2003">
        <f t="shared" si="4548"/>
        <v>0</v>
      </c>
      <c r="AU2003">
        <f t="shared" si="4549"/>
        <v>0</v>
      </c>
    </row>
    <row r="2004" spans="1:47" x14ac:dyDescent="0.25">
      <c r="A2004" s="67">
        <v>2003</v>
      </c>
      <c r="U2004" s="28">
        <f t="shared" si="4529"/>
        <v>0</v>
      </c>
      <c r="V2004" s="28">
        <f t="shared" si="4530"/>
        <v>0</v>
      </c>
      <c r="W2004" s="28">
        <f t="shared" si="4531"/>
        <v>0</v>
      </c>
      <c r="X2004" s="28">
        <f t="shared" si="4532"/>
        <v>0</v>
      </c>
      <c r="Y2004" s="28">
        <f t="shared" si="4533"/>
        <v>0</v>
      </c>
      <c r="AG2004" s="1">
        <f t="shared" si="4534"/>
        <v>0</v>
      </c>
      <c r="AH2004" s="2" t="e">
        <f t="shared" si="4541"/>
        <v>#N/A</v>
      </c>
      <c r="AI2004" s="1">
        <f t="shared" si="4535"/>
        <v>0</v>
      </c>
      <c r="AJ2004" t="e">
        <f t="shared" si="4542"/>
        <v>#N/A</v>
      </c>
      <c r="AK2004" s="1">
        <f t="shared" si="4536"/>
        <v>0</v>
      </c>
      <c r="AL2004" t="e">
        <f t="shared" si="4543"/>
        <v>#N/A</v>
      </c>
      <c r="AM2004">
        <f t="shared" si="4537"/>
        <v>0</v>
      </c>
      <c r="AN2004" t="e">
        <f t="shared" ref="AN2004" si="4583">_xlfn.RANK.AVG(AM2004,$B$2:$F$5001)</f>
        <v>#N/A</v>
      </c>
      <c r="AO2004">
        <f t="shared" si="4539"/>
        <v>0</v>
      </c>
      <c r="AP2004" t="e">
        <f t="shared" ref="AP2004" si="4584">_xlfn.RANK.AVG(AO2004,$B$2:$F$5001)</f>
        <v>#N/A</v>
      </c>
      <c r="AQ2004">
        <f t="shared" si="4568"/>
        <v>0</v>
      </c>
      <c r="AR2004">
        <f t="shared" si="4546"/>
        <v>0</v>
      </c>
      <c r="AS2004">
        <f t="shared" si="4547"/>
        <v>0</v>
      </c>
      <c r="AT2004">
        <f t="shared" si="4548"/>
        <v>0</v>
      </c>
      <c r="AU2004">
        <f t="shared" si="4549"/>
        <v>0</v>
      </c>
    </row>
    <row r="2005" spans="1:47" x14ac:dyDescent="0.25">
      <c r="A2005" s="67">
        <v>2004</v>
      </c>
      <c r="U2005" s="28">
        <f t="shared" si="4529"/>
        <v>0</v>
      </c>
      <c r="V2005" s="28">
        <f t="shared" si="4530"/>
        <v>0</v>
      </c>
      <c r="W2005" s="28">
        <f t="shared" si="4531"/>
        <v>0</v>
      </c>
      <c r="X2005" s="28">
        <f t="shared" si="4532"/>
        <v>0</v>
      </c>
      <c r="Y2005" s="28">
        <f t="shared" si="4533"/>
        <v>0</v>
      </c>
      <c r="AG2005" s="1">
        <f t="shared" si="4534"/>
        <v>0</v>
      </c>
      <c r="AH2005" s="2" t="e">
        <f t="shared" si="4541"/>
        <v>#N/A</v>
      </c>
      <c r="AI2005" s="1">
        <f t="shared" si="4535"/>
        <v>0</v>
      </c>
      <c r="AJ2005" t="e">
        <f t="shared" si="4542"/>
        <v>#N/A</v>
      </c>
      <c r="AK2005" s="1">
        <f t="shared" si="4536"/>
        <v>0</v>
      </c>
      <c r="AL2005" t="e">
        <f t="shared" si="4543"/>
        <v>#N/A</v>
      </c>
      <c r="AM2005">
        <f t="shared" si="4537"/>
        <v>0</v>
      </c>
      <c r="AN2005" t="e">
        <f t="shared" ref="AN2005" si="4585">_xlfn.RANK.AVG(AM2005,$B$2:$F$5001)</f>
        <v>#N/A</v>
      </c>
      <c r="AO2005">
        <f t="shared" si="4539"/>
        <v>0</v>
      </c>
      <c r="AP2005" t="e">
        <f t="shared" ref="AP2005" si="4586">_xlfn.RANK.AVG(AO2005,$B$2:$F$5001)</f>
        <v>#N/A</v>
      </c>
      <c r="AQ2005">
        <f t="shared" si="4568"/>
        <v>0</v>
      </c>
      <c r="AR2005">
        <f t="shared" si="4546"/>
        <v>0</v>
      </c>
      <c r="AS2005">
        <f t="shared" si="4547"/>
        <v>0</v>
      </c>
      <c r="AT2005">
        <f t="shared" si="4548"/>
        <v>0</v>
      </c>
      <c r="AU2005">
        <f t="shared" si="4549"/>
        <v>0</v>
      </c>
    </row>
    <row r="2006" spans="1:47" x14ac:dyDescent="0.25">
      <c r="A2006" s="67">
        <v>2005</v>
      </c>
      <c r="U2006" s="28">
        <f t="shared" si="4529"/>
        <v>0</v>
      </c>
      <c r="V2006" s="28">
        <f t="shared" si="4530"/>
        <v>0</v>
      </c>
      <c r="W2006" s="28">
        <f t="shared" si="4531"/>
        <v>0</v>
      </c>
      <c r="X2006" s="28">
        <f t="shared" si="4532"/>
        <v>0</v>
      </c>
      <c r="Y2006" s="28">
        <f t="shared" si="4533"/>
        <v>0</v>
      </c>
      <c r="AG2006" s="1">
        <f t="shared" si="4534"/>
        <v>0</v>
      </c>
      <c r="AH2006" s="2" t="e">
        <f t="shared" si="4541"/>
        <v>#N/A</v>
      </c>
      <c r="AI2006" s="1">
        <f t="shared" si="4535"/>
        <v>0</v>
      </c>
      <c r="AJ2006" t="e">
        <f t="shared" si="4542"/>
        <v>#N/A</v>
      </c>
      <c r="AK2006" s="1">
        <f t="shared" si="4536"/>
        <v>0</v>
      </c>
      <c r="AL2006" t="e">
        <f t="shared" si="4543"/>
        <v>#N/A</v>
      </c>
      <c r="AM2006">
        <f t="shared" si="4537"/>
        <v>0</v>
      </c>
      <c r="AN2006" t="e">
        <f t="shared" ref="AN2006" si="4587">_xlfn.RANK.AVG(AM2006,$B$2:$F$5001)</f>
        <v>#N/A</v>
      </c>
      <c r="AO2006">
        <f t="shared" si="4539"/>
        <v>0</v>
      </c>
      <c r="AP2006" t="e">
        <f t="shared" ref="AP2006" si="4588">_xlfn.RANK.AVG(AO2006,$B$2:$F$5001)</f>
        <v>#N/A</v>
      </c>
      <c r="AQ2006">
        <f t="shared" si="4568"/>
        <v>0</v>
      </c>
      <c r="AR2006">
        <f t="shared" si="4546"/>
        <v>0</v>
      </c>
      <c r="AS2006">
        <f t="shared" si="4547"/>
        <v>0</v>
      </c>
      <c r="AT2006">
        <f t="shared" si="4548"/>
        <v>0</v>
      </c>
      <c r="AU2006">
        <f t="shared" si="4549"/>
        <v>0</v>
      </c>
    </row>
    <row r="2007" spans="1:47" x14ac:dyDescent="0.25">
      <c r="A2007" s="67">
        <v>2006</v>
      </c>
      <c r="U2007" s="28">
        <f t="shared" si="4529"/>
        <v>0</v>
      </c>
      <c r="V2007" s="28">
        <f t="shared" si="4530"/>
        <v>0</v>
      </c>
      <c r="W2007" s="28">
        <f t="shared" si="4531"/>
        <v>0</v>
      </c>
      <c r="X2007" s="28">
        <f t="shared" si="4532"/>
        <v>0</v>
      </c>
      <c r="Y2007" s="28">
        <f t="shared" si="4533"/>
        <v>0</v>
      </c>
      <c r="AG2007" s="1">
        <f t="shared" si="4534"/>
        <v>0</v>
      </c>
      <c r="AH2007" s="2" t="e">
        <f t="shared" si="4541"/>
        <v>#N/A</v>
      </c>
      <c r="AI2007" s="1">
        <f t="shared" si="4535"/>
        <v>0</v>
      </c>
      <c r="AJ2007" t="e">
        <f t="shared" si="4542"/>
        <v>#N/A</v>
      </c>
      <c r="AK2007" s="1">
        <f t="shared" si="4536"/>
        <v>0</v>
      </c>
      <c r="AL2007" t="e">
        <f t="shared" si="4543"/>
        <v>#N/A</v>
      </c>
      <c r="AM2007">
        <f t="shared" si="4537"/>
        <v>0</v>
      </c>
      <c r="AN2007" t="e">
        <f t="shared" ref="AN2007" si="4589">_xlfn.RANK.AVG(AM2007,$B$2:$F$5001)</f>
        <v>#N/A</v>
      </c>
      <c r="AO2007">
        <f t="shared" si="4539"/>
        <v>0</v>
      </c>
      <c r="AP2007" t="e">
        <f t="shared" ref="AP2007" si="4590">_xlfn.RANK.AVG(AO2007,$B$2:$F$5001)</f>
        <v>#N/A</v>
      </c>
      <c r="AQ2007">
        <f t="shared" si="4568"/>
        <v>0</v>
      </c>
      <c r="AR2007">
        <f t="shared" si="4546"/>
        <v>0</v>
      </c>
      <c r="AS2007">
        <f t="shared" si="4547"/>
        <v>0</v>
      </c>
      <c r="AT2007">
        <f t="shared" si="4548"/>
        <v>0</v>
      </c>
      <c r="AU2007">
        <f t="shared" si="4549"/>
        <v>0</v>
      </c>
    </row>
    <row r="2008" spans="1:47" x14ac:dyDescent="0.25">
      <c r="A2008" s="67">
        <v>2007</v>
      </c>
      <c r="U2008" s="28">
        <f t="shared" si="4529"/>
        <v>0</v>
      </c>
      <c r="V2008" s="28">
        <f t="shared" si="4530"/>
        <v>0</v>
      </c>
      <c r="W2008" s="28">
        <f t="shared" si="4531"/>
        <v>0</v>
      </c>
      <c r="X2008" s="28">
        <f t="shared" si="4532"/>
        <v>0</v>
      </c>
      <c r="Y2008" s="28">
        <f t="shared" si="4533"/>
        <v>0</v>
      </c>
      <c r="AG2008" s="1">
        <f t="shared" si="4534"/>
        <v>0</v>
      </c>
      <c r="AH2008" s="2" t="e">
        <f t="shared" si="4541"/>
        <v>#N/A</v>
      </c>
      <c r="AI2008" s="1">
        <f t="shared" si="4535"/>
        <v>0</v>
      </c>
      <c r="AJ2008" t="e">
        <f t="shared" si="4542"/>
        <v>#N/A</v>
      </c>
      <c r="AK2008" s="1">
        <f t="shared" si="4536"/>
        <v>0</v>
      </c>
      <c r="AL2008" t="e">
        <f t="shared" si="4543"/>
        <v>#N/A</v>
      </c>
      <c r="AM2008">
        <f t="shared" si="4537"/>
        <v>0</v>
      </c>
      <c r="AN2008" t="e">
        <f t="shared" ref="AN2008" si="4591">_xlfn.RANK.AVG(AM2008,$B$2:$F$5001)</f>
        <v>#N/A</v>
      </c>
      <c r="AO2008">
        <f t="shared" si="4539"/>
        <v>0</v>
      </c>
      <c r="AP2008" t="e">
        <f t="shared" ref="AP2008" si="4592">_xlfn.RANK.AVG(AO2008,$B$2:$F$5001)</f>
        <v>#N/A</v>
      </c>
      <c r="AQ2008">
        <f t="shared" si="4568"/>
        <v>0</v>
      </c>
      <c r="AR2008">
        <f t="shared" si="4546"/>
        <v>0</v>
      </c>
      <c r="AS2008">
        <f t="shared" si="4547"/>
        <v>0</v>
      </c>
      <c r="AT2008">
        <f t="shared" si="4548"/>
        <v>0</v>
      </c>
      <c r="AU2008">
        <f t="shared" si="4549"/>
        <v>0</v>
      </c>
    </row>
    <row r="2009" spans="1:47" x14ac:dyDescent="0.25">
      <c r="A2009" s="67">
        <v>2008</v>
      </c>
      <c r="U2009" s="28">
        <f t="shared" si="4529"/>
        <v>0</v>
      </c>
      <c r="V2009" s="28">
        <f t="shared" si="4530"/>
        <v>0</v>
      </c>
      <c r="W2009" s="28">
        <f t="shared" si="4531"/>
        <v>0</v>
      </c>
      <c r="X2009" s="28">
        <f t="shared" si="4532"/>
        <v>0</v>
      </c>
      <c r="Y2009" s="28">
        <f t="shared" si="4533"/>
        <v>0</v>
      </c>
      <c r="AG2009" s="1">
        <f t="shared" si="4534"/>
        <v>0</v>
      </c>
      <c r="AH2009" s="2" t="e">
        <f t="shared" si="4541"/>
        <v>#N/A</v>
      </c>
      <c r="AI2009" s="1">
        <f t="shared" si="4535"/>
        <v>0</v>
      </c>
      <c r="AJ2009" t="e">
        <f t="shared" si="4542"/>
        <v>#N/A</v>
      </c>
      <c r="AK2009" s="1">
        <f t="shared" si="4536"/>
        <v>0</v>
      </c>
      <c r="AL2009" t="e">
        <f t="shared" si="4543"/>
        <v>#N/A</v>
      </c>
      <c r="AM2009">
        <f t="shared" si="4537"/>
        <v>0</v>
      </c>
      <c r="AN2009" t="e">
        <f t="shared" ref="AN2009" si="4593">_xlfn.RANK.AVG(AM2009,$B$2:$F$5001)</f>
        <v>#N/A</v>
      </c>
      <c r="AO2009">
        <f t="shared" si="4539"/>
        <v>0</v>
      </c>
      <c r="AP2009" t="e">
        <f t="shared" ref="AP2009" si="4594">_xlfn.RANK.AVG(AO2009,$B$2:$F$5001)</f>
        <v>#N/A</v>
      </c>
      <c r="AQ2009">
        <f t="shared" si="4568"/>
        <v>0</v>
      </c>
      <c r="AR2009">
        <f t="shared" si="4546"/>
        <v>0</v>
      </c>
      <c r="AS2009">
        <f t="shared" si="4547"/>
        <v>0</v>
      </c>
      <c r="AT2009">
        <f t="shared" si="4548"/>
        <v>0</v>
      </c>
      <c r="AU2009">
        <f t="shared" si="4549"/>
        <v>0</v>
      </c>
    </row>
    <row r="2010" spans="1:47" x14ac:dyDescent="0.25">
      <c r="A2010" s="67">
        <v>2009</v>
      </c>
      <c r="U2010" s="28">
        <f t="shared" si="4529"/>
        <v>0</v>
      </c>
      <c r="V2010" s="28">
        <f t="shared" si="4530"/>
        <v>0</v>
      </c>
      <c r="W2010" s="28">
        <f t="shared" si="4531"/>
        <v>0</v>
      </c>
      <c r="X2010" s="28">
        <f t="shared" si="4532"/>
        <v>0</v>
      </c>
      <c r="Y2010" s="28">
        <f t="shared" si="4533"/>
        <v>0</v>
      </c>
      <c r="AG2010" s="1">
        <f t="shared" si="4534"/>
        <v>0</v>
      </c>
      <c r="AH2010" s="2" t="e">
        <f t="shared" si="4541"/>
        <v>#N/A</v>
      </c>
      <c r="AI2010" s="1">
        <f t="shared" si="4535"/>
        <v>0</v>
      </c>
      <c r="AJ2010" t="e">
        <f t="shared" si="4542"/>
        <v>#N/A</v>
      </c>
      <c r="AK2010" s="1">
        <f t="shared" si="4536"/>
        <v>0</v>
      </c>
      <c r="AL2010" t="e">
        <f t="shared" si="4543"/>
        <v>#N/A</v>
      </c>
      <c r="AM2010">
        <f t="shared" si="4537"/>
        <v>0</v>
      </c>
      <c r="AN2010" t="e">
        <f t="shared" ref="AN2010" si="4595">_xlfn.RANK.AVG(AM2010,$B$2:$F$5001)</f>
        <v>#N/A</v>
      </c>
      <c r="AO2010">
        <f t="shared" si="4539"/>
        <v>0</v>
      </c>
      <c r="AP2010" t="e">
        <f t="shared" ref="AP2010" si="4596">_xlfn.RANK.AVG(AO2010,$B$2:$F$5001)</f>
        <v>#N/A</v>
      </c>
      <c r="AQ2010">
        <f t="shared" si="4568"/>
        <v>0</v>
      </c>
      <c r="AR2010">
        <f t="shared" si="4546"/>
        <v>0</v>
      </c>
      <c r="AS2010">
        <f t="shared" si="4547"/>
        <v>0</v>
      </c>
      <c r="AT2010">
        <f t="shared" si="4548"/>
        <v>0</v>
      </c>
      <c r="AU2010">
        <f t="shared" si="4549"/>
        <v>0</v>
      </c>
    </row>
    <row r="2011" spans="1:47" x14ac:dyDescent="0.25">
      <c r="A2011" s="67">
        <v>2010</v>
      </c>
      <c r="U2011" s="28">
        <f t="shared" si="4529"/>
        <v>0</v>
      </c>
      <c r="V2011" s="28">
        <f t="shared" si="4530"/>
        <v>0</v>
      </c>
      <c r="W2011" s="28">
        <f t="shared" si="4531"/>
        <v>0</v>
      </c>
      <c r="X2011" s="28">
        <f t="shared" si="4532"/>
        <v>0</v>
      </c>
      <c r="Y2011" s="28">
        <f t="shared" si="4533"/>
        <v>0</v>
      </c>
      <c r="AG2011" s="1">
        <f t="shared" si="4534"/>
        <v>0</v>
      </c>
      <c r="AH2011" s="2" t="e">
        <f t="shared" si="4541"/>
        <v>#N/A</v>
      </c>
      <c r="AI2011" s="1">
        <f t="shared" si="4535"/>
        <v>0</v>
      </c>
      <c r="AJ2011" t="e">
        <f t="shared" si="4542"/>
        <v>#N/A</v>
      </c>
      <c r="AK2011" s="1">
        <f t="shared" si="4536"/>
        <v>0</v>
      </c>
      <c r="AL2011" t="e">
        <f t="shared" si="4543"/>
        <v>#N/A</v>
      </c>
      <c r="AM2011">
        <f t="shared" si="4537"/>
        <v>0</v>
      </c>
      <c r="AN2011" t="e">
        <f t="shared" ref="AN2011" si="4597">_xlfn.RANK.AVG(AM2011,$B$2:$F$5001)</f>
        <v>#N/A</v>
      </c>
      <c r="AO2011">
        <f t="shared" si="4539"/>
        <v>0</v>
      </c>
      <c r="AP2011" t="e">
        <f t="shared" ref="AP2011" si="4598">_xlfn.RANK.AVG(AO2011,$B$2:$F$5001)</f>
        <v>#N/A</v>
      </c>
      <c r="AQ2011">
        <f t="shared" si="4568"/>
        <v>0</v>
      </c>
      <c r="AR2011">
        <f t="shared" si="4546"/>
        <v>0</v>
      </c>
      <c r="AS2011">
        <f t="shared" si="4547"/>
        <v>0</v>
      </c>
      <c r="AT2011">
        <f t="shared" si="4548"/>
        <v>0</v>
      </c>
      <c r="AU2011">
        <f t="shared" si="4549"/>
        <v>0</v>
      </c>
    </row>
    <row r="2012" spans="1:47" x14ac:dyDescent="0.25">
      <c r="A2012" s="67">
        <v>2011</v>
      </c>
      <c r="U2012" s="28">
        <f t="shared" si="4529"/>
        <v>0</v>
      </c>
      <c r="V2012" s="28">
        <f t="shared" si="4530"/>
        <v>0</v>
      </c>
      <c r="W2012" s="28">
        <f t="shared" si="4531"/>
        <v>0</v>
      </c>
      <c r="X2012" s="28">
        <f t="shared" si="4532"/>
        <v>0</v>
      </c>
      <c r="Y2012" s="28">
        <f t="shared" si="4533"/>
        <v>0</v>
      </c>
      <c r="AG2012" s="1">
        <f t="shared" si="4534"/>
        <v>0</v>
      </c>
      <c r="AH2012" s="2" t="e">
        <f t="shared" si="4541"/>
        <v>#N/A</v>
      </c>
      <c r="AI2012" s="1">
        <f t="shared" si="4535"/>
        <v>0</v>
      </c>
      <c r="AJ2012" t="e">
        <f t="shared" si="4542"/>
        <v>#N/A</v>
      </c>
      <c r="AK2012" s="1">
        <f t="shared" si="4536"/>
        <v>0</v>
      </c>
      <c r="AL2012" t="e">
        <f t="shared" si="4543"/>
        <v>#N/A</v>
      </c>
      <c r="AM2012">
        <f t="shared" si="4537"/>
        <v>0</v>
      </c>
      <c r="AN2012" t="e">
        <f t="shared" ref="AN2012" si="4599">_xlfn.RANK.AVG(AM2012,$B$2:$F$5001)</f>
        <v>#N/A</v>
      </c>
      <c r="AO2012">
        <f t="shared" si="4539"/>
        <v>0</v>
      </c>
      <c r="AP2012" t="e">
        <f t="shared" ref="AP2012" si="4600">_xlfn.RANK.AVG(AO2012,$B$2:$F$5001)</f>
        <v>#N/A</v>
      </c>
      <c r="AQ2012">
        <f t="shared" si="4568"/>
        <v>0</v>
      </c>
      <c r="AR2012">
        <f t="shared" si="4546"/>
        <v>0</v>
      </c>
      <c r="AS2012">
        <f t="shared" si="4547"/>
        <v>0</v>
      </c>
      <c r="AT2012">
        <f t="shared" si="4548"/>
        <v>0</v>
      </c>
      <c r="AU2012">
        <f t="shared" si="4549"/>
        <v>0</v>
      </c>
    </row>
    <row r="2013" spans="1:47" x14ac:dyDescent="0.25">
      <c r="A2013" s="67">
        <v>2012</v>
      </c>
      <c r="U2013" s="28">
        <f t="shared" si="4529"/>
        <v>0</v>
      </c>
      <c r="V2013" s="28">
        <f t="shared" si="4530"/>
        <v>0</v>
      </c>
      <c r="W2013" s="28">
        <f t="shared" si="4531"/>
        <v>0</v>
      </c>
      <c r="X2013" s="28">
        <f t="shared" si="4532"/>
        <v>0</v>
      </c>
      <c r="Y2013" s="28">
        <f t="shared" si="4533"/>
        <v>0</v>
      </c>
      <c r="AG2013" s="1">
        <f t="shared" si="4534"/>
        <v>0</v>
      </c>
      <c r="AH2013" s="2" t="e">
        <f t="shared" si="4541"/>
        <v>#N/A</v>
      </c>
      <c r="AI2013" s="1">
        <f t="shared" si="4535"/>
        <v>0</v>
      </c>
      <c r="AJ2013" t="e">
        <f t="shared" si="4542"/>
        <v>#N/A</v>
      </c>
      <c r="AK2013" s="1">
        <f t="shared" si="4536"/>
        <v>0</v>
      </c>
      <c r="AL2013" t="e">
        <f t="shared" si="4543"/>
        <v>#N/A</v>
      </c>
      <c r="AM2013">
        <f t="shared" si="4537"/>
        <v>0</v>
      </c>
      <c r="AN2013" t="e">
        <f t="shared" ref="AN2013" si="4601">_xlfn.RANK.AVG(AM2013,$B$2:$F$5001)</f>
        <v>#N/A</v>
      </c>
      <c r="AO2013">
        <f t="shared" si="4539"/>
        <v>0</v>
      </c>
      <c r="AP2013" t="e">
        <f t="shared" ref="AP2013" si="4602">_xlfn.RANK.AVG(AO2013,$B$2:$F$5001)</f>
        <v>#N/A</v>
      </c>
      <c r="AQ2013">
        <f t="shared" si="4568"/>
        <v>0</v>
      </c>
      <c r="AR2013">
        <f t="shared" si="4546"/>
        <v>0</v>
      </c>
      <c r="AS2013">
        <f t="shared" si="4547"/>
        <v>0</v>
      </c>
      <c r="AT2013">
        <f t="shared" si="4548"/>
        <v>0</v>
      </c>
      <c r="AU2013">
        <f t="shared" si="4549"/>
        <v>0</v>
      </c>
    </row>
    <row r="2014" spans="1:47" x14ac:dyDescent="0.25">
      <c r="A2014" s="67">
        <v>2013</v>
      </c>
      <c r="U2014" s="28">
        <f t="shared" si="4529"/>
        <v>0</v>
      </c>
      <c r="V2014" s="28">
        <f t="shared" si="4530"/>
        <v>0</v>
      </c>
      <c r="W2014" s="28">
        <f t="shared" si="4531"/>
        <v>0</v>
      </c>
      <c r="X2014" s="28">
        <f t="shared" si="4532"/>
        <v>0</v>
      </c>
      <c r="Y2014" s="28">
        <f t="shared" si="4533"/>
        <v>0</v>
      </c>
      <c r="AG2014" s="1">
        <f t="shared" si="4534"/>
        <v>0</v>
      </c>
      <c r="AH2014" s="2" t="e">
        <f t="shared" si="4541"/>
        <v>#N/A</v>
      </c>
      <c r="AI2014" s="1">
        <f t="shared" si="4535"/>
        <v>0</v>
      </c>
      <c r="AJ2014" t="e">
        <f t="shared" si="4542"/>
        <v>#N/A</v>
      </c>
      <c r="AK2014" s="1">
        <f t="shared" si="4536"/>
        <v>0</v>
      </c>
      <c r="AL2014" t="e">
        <f t="shared" si="4543"/>
        <v>#N/A</v>
      </c>
      <c r="AM2014">
        <f t="shared" si="4537"/>
        <v>0</v>
      </c>
      <c r="AN2014" t="e">
        <f t="shared" ref="AN2014" si="4603">_xlfn.RANK.AVG(AM2014,$B$2:$F$5001)</f>
        <v>#N/A</v>
      </c>
      <c r="AO2014">
        <f t="shared" si="4539"/>
        <v>0</v>
      </c>
      <c r="AP2014" t="e">
        <f t="shared" ref="AP2014" si="4604">_xlfn.RANK.AVG(AO2014,$B$2:$F$5001)</f>
        <v>#N/A</v>
      </c>
      <c r="AQ2014">
        <f t="shared" si="4568"/>
        <v>0</v>
      </c>
      <c r="AR2014">
        <f t="shared" si="4546"/>
        <v>0</v>
      </c>
      <c r="AS2014">
        <f t="shared" si="4547"/>
        <v>0</v>
      </c>
      <c r="AT2014">
        <f t="shared" si="4548"/>
        <v>0</v>
      </c>
      <c r="AU2014">
        <f t="shared" si="4549"/>
        <v>0</v>
      </c>
    </row>
    <row r="2015" spans="1:47" x14ac:dyDescent="0.25">
      <c r="A2015" s="67">
        <v>2014</v>
      </c>
      <c r="U2015" s="28">
        <f t="shared" si="4529"/>
        <v>0</v>
      </c>
      <c r="V2015" s="28">
        <f t="shared" si="4530"/>
        <v>0</v>
      </c>
      <c r="W2015" s="28">
        <f t="shared" si="4531"/>
        <v>0</v>
      </c>
      <c r="X2015" s="28">
        <f t="shared" si="4532"/>
        <v>0</v>
      </c>
      <c r="Y2015" s="28">
        <f t="shared" si="4533"/>
        <v>0</v>
      </c>
      <c r="AG2015" s="1">
        <f t="shared" si="4534"/>
        <v>0</v>
      </c>
      <c r="AH2015" s="2" t="e">
        <f t="shared" si="4541"/>
        <v>#N/A</v>
      </c>
      <c r="AI2015" s="1">
        <f t="shared" si="4535"/>
        <v>0</v>
      </c>
      <c r="AJ2015" t="e">
        <f t="shared" si="4542"/>
        <v>#N/A</v>
      </c>
      <c r="AK2015" s="1">
        <f t="shared" si="4536"/>
        <v>0</v>
      </c>
      <c r="AL2015" t="e">
        <f t="shared" si="4543"/>
        <v>#N/A</v>
      </c>
      <c r="AM2015">
        <f t="shared" si="4537"/>
        <v>0</v>
      </c>
      <c r="AN2015" t="e">
        <f t="shared" ref="AN2015" si="4605">_xlfn.RANK.AVG(AM2015,$B$2:$F$5001)</f>
        <v>#N/A</v>
      </c>
      <c r="AO2015">
        <f t="shared" si="4539"/>
        <v>0</v>
      </c>
      <c r="AP2015" t="e">
        <f t="shared" ref="AP2015" si="4606">_xlfn.RANK.AVG(AO2015,$B$2:$F$5001)</f>
        <v>#N/A</v>
      </c>
      <c r="AQ2015">
        <f t="shared" si="4568"/>
        <v>0</v>
      </c>
      <c r="AR2015">
        <f t="shared" si="4546"/>
        <v>0</v>
      </c>
      <c r="AS2015">
        <f t="shared" si="4547"/>
        <v>0</v>
      </c>
      <c r="AT2015">
        <f t="shared" si="4548"/>
        <v>0</v>
      </c>
      <c r="AU2015">
        <f t="shared" si="4549"/>
        <v>0</v>
      </c>
    </row>
    <row r="2016" spans="1:47" x14ac:dyDescent="0.25">
      <c r="A2016" s="67">
        <v>2015</v>
      </c>
      <c r="U2016" s="28">
        <f t="shared" si="4529"/>
        <v>0</v>
      </c>
      <c r="V2016" s="28">
        <f t="shared" si="4530"/>
        <v>0</v>
      </c>
      <c r="W2016" s="28">
        <f t="shared" si="4531"/>
        <v>0</v>
      </c>
      <c r="X2016" s="28">
        <f t="shared" si="4532"/>
        <v>0</v>
      </c>
      <c r="Y2016" s="28">
        <f t="shared" si="4533"/>
        <v>0</v>
      </c>
      <c r="AG2016" s="1">
        <f t="shared" si="4534"/>
        <v>0</v>
      </c>
      <c r="AH2016" s="2" t="e">
        <f t="shared" si="4541"/>
        <v>#N/A</v>
      </c>
      <c r="AI2016" s="1">
        <f t="shared" si="4535"/>
        <v>0</v>
      </c>
      <c r="AJ2016" t="e">
        <f t="shared" si="4542"/>
        <v>#N/A</v>
      </c>
      <c r="AK2016" s="1">
        <f t="shared" si="4536"/>
        <v>0</v>
      </c>
      <c r="AL2016" t="e">
        <f t="shared" si="4543"/>
        <v>#N/A</v>
      </c>
      <c r="AM2016">
        <f t="shared" si="4537"/>
        <v>0</v>
      </c>
      <c r="AN2016" t="e">
        <f t="shared" ref="AN2016" si="4607">_xlfn.RANK.AVG(AM2016,$B$2:$F$5001)</f>
        <v>#N/A</v>
      </c>
      <c r="AO2016">
        <f t="shared" si="4539"/>
        <v>0</v>
      </c>
      <c r="AP2016" t="e">
        <f t="shared" ref="AP2016" si="4608">_xlfn.RANK.AVG(AO2016,$B$2:$F$5001)</f>
        <v>#N/A</v>
      </c>
      <c r="AQ2016">
        <f t="shared" si="4568"/>
        <v>0</v>
      </c>
      <c r="AR2016">
        <f t="shared" si="4546"/>
        <v>0</v>
      </c>
      <c r="AS2016">
        <f t="shared" si="4547"/>
        <v>0</v>
      </c>
      <c r="AT2016">
        <f t="shared" si="4548"/>
        <v>0</v>
      </c>
      <c r="AU2016">
        <f t="shared" si="4549"/>
        <v>0</v>
      </c>
    </row>
    <row r="2017" spans="1:47" x14ac:dyDescent="0.25">
      <c r="A2017" s="67">
        <v>2016</v>
      </c>
      <c r="U2017" s="28">
        <f t="shared" si="4529"/>
        <v>0</v>
      </c>
      <c r="V2017" s="28">
        <f t="shared" si="4530"/>
        <v>0</v>
      </c>
      <c r="W2017" s="28">
        <f t="shared" si="4531"/>
        <v>0</v>
      </c>
      <c r="X2017" s="28">
        <f t="shared" si="4532"/>
        <v>0</v>
      </c>
      <c r="Y2017" s="28">
        <f t="shared" si="4533"/>
        <v>0</v>
      </c>
      <c r="AG2017" s="1">
        <f t="shared" si="4534"/>
        <v>0</v>
      </c>
      <c r="AH2017" s="2" t="e">
        <f t="shared" si="4541"/>
        <v>#N/A</v>
      </c>
      <c r="AI2017" s="1">
        <f t="shared" si="4535"/>
        <v>0</v>
      </c>
      <c r="AJ2017" t="e">
        <f t="shared" si="4542"/>
        <v>#N/A</v>
      </c>
      <c r="AK2017" s="1">
        <f t="shared" si="4536"/>
        <v>0</v>
      </c>
      <c r="AL2017" t="e">
        <f t="shared" si="4543"/>
        <v>#N/A</v>
      </c>
      <c r="AM2017">
        <f t="shared" si="4537"/>
        <v>0</v>
      </c>
      <c r="AN2017" t="e">
        <f t="shared" ref="AN2017" si="4609">_xlfn.RANK.AVG(AM2017,$B$2:$F$5001)</f>
        <v>#N/A</v>
      </c>
      <c r="AO2017">
        <f t="shared" si="4539"/>
        <v>0</v>
      </c>
      <c r="AP2017" t="e">
        <f t="shared" ref="AP2017" si="4610">_xlfn.RANK.AVG(AO2017,$B$2:$F$5001)</f>
        <v>#N/A</v>
      </c>
      <c r="AQ2017">
        <f t="shared" si="4568"/>
        <v>0</v>
      </c>
      <c r="AR2017">
        <f t="shared" si="4546"/>
        <v>0</v>
      </c>
      <c r="AS2017">
        <f t="shared" si="4547"/>
        <v>0</v>
      </c>
      <c r="AT2017">
        <f t="shared" si="4548"/>
        <v>0</v>
      </c>
      <c r="AU2017">
        <f t="shared" si="4549"/>
        <v>0</v>
      </c>
    </row>
    <row r="2018" spans="1:47" x14ac:dyDescent="0.25">
      <c r="A2018" s="67">
        <v>2017</v>
      </c>
      <c r="U2018" s="28">
        <f t="shared" si="4529"/>
        <v>0</v>
      </c>
      <c r="V2018" s="28">
        <f t="shared" si="4530"/>
        <v>0</v>
      </c>
      <c r="W2018" s="28">
        <f t="shared" si="4531"/>
        <v>0</v>
      </c>
      <c r="X2018" s="28">
        <f t="shared" si="4532"/>
        <v>0</v>
      </c>
      <c r="Y2018" s="28">
        <f t="shared" si="4533"/>
        <v>0</v>
      </c>
      <c r="AG2018" s="1">
        <f t="shared" si="4534"/>
        <v>0</v>
      </c>
      <c r="AH2018" s="2" t="e">
        <f t="shared" si="4541"/>
        <v>#N/A</v>
      </c>
      <c r="AI2018" s="1">
        <f t="shared" si="4535"/>
        <v>0</v>
      </c>
      <c r="AJ2018" t="e">
        <f t="shared" si="4542"/>
        <v>#N/A</v>
      </c>
      <c r="AK2018" s="1">
        <f t="shared" si="4536"/>
        <v>0</v>
      </c>
      <c r="AL2018" t="e">
        <f t="shared" si="4543"/>
        <v>#N/A</v>
      </c>
      <c r="AM2018">
        <f t="shared" si="4537"/>
        <v>0</v>
      </c>
      <c r="AN2018" t="e">
        <f t="shared" ref="AN2018" si="4611">_xlfn.RANK.AVG(AM2018,$B$2:$F$5001)</f>
        <v>#N/A</v>
      </c>
      <c r="AO2018">
        <f t="shared" si="4539"/>
        <v>0</v>
      </c>
      <c r="AP2018" t="e">
        <f t="shared" ref="AP2018" si="4612">_xlfn.RANK.AVG(AO2018,$B$2:$F$5001)</f>
        <v>#N/A</v>
      </c>
      <c r="AQ2018">
        <f t="shared" si="4568"/>
        <v>0</v>
      </c>
      <c r="AR2018">
        <f t="shared" si="4546"/>
        <v>0</v>
      </c>
      <c r="AS2018">
        <f t="shared" si="4547"/>
        <v>0</v>
      </c>
      <c r="AT2018">
        <f t="shared" si="4548"/>
        <v>0</v>
      </c>
      <c r="AU2018">
        <f t="shared" si="4549"/>
        <v>0</v>
      </c>
    </row>
    <row r="2019" spans="1:47" x14ac:dyDescent="0.25">
      <c r="A2019" s="67">
        <v>2018</v>
      </c>
      <c r="U2019" s="28">
        <f t="shared" si="4529"/>
        <v>0</v>
      </c>
      <c r="V2019" s="28">
        <f t="shared" si="4530"/>
        <v>0</v>
      </c>
      <c r="W2019" s="28">
        <f t="shared" si="4531"/>
        <v>0</v>
      </c>
      <c r="X2019" s="28">
        <f t="shared" si="4532"/>
        <v>0</v>
      </c>
      <c r="Y2019" s="28">
        <f t="shared" si="4533"/>
        <v>0</v>
      </c>
      <c r="AG2019" s="1">
        <f t="shared" si="4534"/>
        <v>0</v>
      </c>
      <c r="AH2019" s="2" t="e">
        <f t="shared" si="4541"/>
        <v>#N/A</v>
      </c>
      <c r="AI2019" s="1">
        <f t="shared" si="4535"/>
        <v>0</v>
      </c>
      <c r="AJ2019" t="e">
        <f t="shared" si="4542"/>
        <v>#N/A</v>
      </c>
      <c r="AK2019" s="1">
        <f t="shared" si="4536"/>
        <v>0</v>
      </c>
      <c r="AL2019" t="e">
        <f t="shared" si="4543"/>
        <v>#N/A</v>
      </c>
      <c r="AM2019">
        <f t="shared" si="4537"/>
        <v>0</v>
      </c>
      <c r="AN2019" t="e">
        <f t="shared" ref="AN2019" si="4613">_xlfn.RANK.AVG(AM2019,$B$2:$F$5001)</f>
        <v>#N/A</v>
      </c>
      <c r="AO2019">
        <f t="shared" si="4539"/>
        <v>0</v>
      </c>
      <c r="AP2019" t="e">
        <f t="shared" ref="AP2019" si="4614">_xlfn.RANK.AVG(AO2019,$B$2:$F$5001)</f>
        <v>#N/A</v>
      </c>
      <c r="AQ2019">
        <f t="shared" si="4568"/>
        <v>0</v>
      </c>
      <c r="AR2019">
        <f t="shared" si="4546"/>
        <v>0</v>
      </c>
      <c r="AS2019">
        <f t="shared" si="4547"/>
        <v>0</v>
      </c>
      <c r="AT2019">
        <f t="shared" si="4548"/>
        <v>0</v>
      </c>
      <c r="AU2019">
        <f t="shared" si="4549"/>
        <v>0</v>
      </c>
    </row>
    <row r="2020" spans="1:47" x14ac:dyDescent="0.25">
      <c r="A2020" s="67">
        <v>2019</v>
      </c>
      <c r="U2020" s="28">
        <f t="shared" si="4529"/>
        <v>0</v>
      </c>
      <c r="V2020" s="28">
        <f t="shared" si="4530"/>
        <v>0</v>
      </c>
      <c r="W2020" s="28">
        <f t="shared" si="4531"/>
        <v>0</v>
      </c>
      <c r="X2020" s="28">
        <f t="shared" si="4532"/>
        <v>0</v>
      </c>
      <c r="Y2020" s="28">
        <f t="shared" si="4533"/>
        <v>0</v>
      </c>
      <c r="AG2020" s="1">
        <f t="shared" si="4534"/>
        <v>0</v>
      </c>
      <c r="AH2020" s="2" t="e">
        <f t="shared" si="4541"/>
        <v>#N/A</v>
      </c>
      <c r="AI2020" s="1">
        <f t="shared" si="4535"/>
        <v>0</v>
      </c>
      <c r="AJ2020" t="e">
        <f t="shared" si="4542"/>
        <v>#N/A</v>
      </c>
      <c r="AK2020" s="1">
        <f t="shared" si="4536"/>
        <v>0</v>
      </c>
      <c r="AL2020" t="e">
        <f t="shared" si="4543"/>
        <v>#N/A</v>
      </c>
      <c r="AM2020">
        <f t="shared" si="4537"/>
        <v>0</v>
      </c>
      <c r="AN2020" t="e">
        <f t="shared" ref="AN2020" si="4615">_xlfn.RANK.AVG(AM2020,$B$2:$F$5001)</f>
        <v>#N/A</v>
      </c>
      <c r="AO2020">
        <f t="shared" si="4539"/>
        <v>0</v>
      </c>
      <c r="AP2020" t="e">
        <f t="shared" ref="AP2020" si="4616">_xlfn.RANK.AVG(AO2020,$B$2:$F$5001)</f>
        <v>#N/A</v>
      </c>
      <c r="AQ2020">
        <f t="shared" si="4568"/>
        <v>0</v>
      </c>
      <c r="AR2020">
        <f t="shared" si="4546"/>
        <v>0</v>
      </c>
      <c r="AS2020">
        <f t="shared" si="4547"/>
        <v>0</v>
      </c>
      <c r="AT2020">
        <f t="shared" si="4548"/>
        <v>0</v>
      </c>
      <c r="AU2020">
        <f t="shared" si="4549"/>
        <v>0</v>
      </c>
    </row>
    <row r="2021" spans="1:47" x14ac:dyDescent="0.25">
      <c r="A2021" s="67">
        <v>2020</v>
      </c>
      <c r="U2021" s="28">
        <f t="shared" si="4529"/>
        <v>0</v>
      </c>
      <c r="V2021" s="28">
        <f t="shared" si="4530"/>
        <v>0</v>
      </c>
      <c r="W2021" s="28">
        <f t="shared" si="4531"/>
        <v>0</v>
      </c>
      <c r="X2021" s="28">
        <f t="shared" si="4532"/>
        <v>0</v>
      </c>
      <c r="Y2021" s="28">
        <f t="shared" si="4533"/>
        <v>0</v>
      </c>
      <c r="AG2021" s="1">
        <f t="shared" si="4534"/>
        <v>0</v>
      </c>
      <c r="AH2021" s="2" t="e">
        <f t="shared" si="4541"/>
        <v>#N/A</v>
      </c>
      <c r="AI2021" s="1">
        <f t="shared" si="4535"/>
        <v>0</v>
      </c>
      <c r="AJ2021" t="e">
        <f t="shared" si="4542"/>
        <v>#N/A</v>
      </c>
      <c r="AK2021" s="1">
        <f t="shared" si="4536"/>
        <v>0</v>
      </c>
      <c r="AL2021" t="e">
        <f t="shared" si="4543"/>
        <v>#N/A</v>
      </c>
      <c r="AM2021">
        <f t="shared" si="4537"/>
        <v>0</v>
      </c>
      <c r="AN2021" t="e">
        <f t="shared" ref="AN2021" si="4617">_xlfn.RANK.AVG(AM2021,$B$2:$F$5001)</f>
        <v>#N/A</v>
      </c>
      <c r="AO2021">
        <f t="shared" si="4539"/>
        <v>0</v>
      </c>
      <c r="AP2021" t="e">
        <f t="shared" ref="AP2021" si="4618">_xlfn.RANK.AVG(AO2021,$B$2:$F$5001)</f>
        <v>#N/A</v>
      </c>
      <c r="AQ2021">
        <f t="shared" si="4568"/>
        <v>0</v>
      </c>
      <c r="AR2021">
        <f t="shared" si="4546"/>
        <v>0</v>
      </c>
      <c r="AS2021">
        <f t="shared" si="4547"/>
        <v>0</v>
      </c>
      <c r="AT2021">
        <f t="shared" si="4548"/>
        <v>0</v>
      </c>
      <c r="AU2021">
        <f t="shared" si="4549"/>
        <v>0</v>
      </c>
    </row>
    <row r="2022" spans="1:47" x14ac:dyDescent="0.25">
      <c r="A2022" s="67">
        <v>2021</v>
      </c>
      <c r="U2022" s="28">
        <f t="shared" si="4529"/>
        <v>0</v>
      </c>
      <c r="V2022" s="28">
        <f t="shared" si="4530"/>
        <v>0</v>
      </c>
      <c r="W2022" s="28">
        <f t="shared" si="4531"/>
        <v>0</v>
      </c>
      <c r="X2022" s="28">
        <f t="shared" si="4532"/>
        <v>0</v>
      </c>
      <c r="Y2022" s="28">
        <f t="shared" si="4533"/>
        <v>0</v>
      </c>
      <c r="AG2022" s="1">
        <f t="shared" si="4534"/>
        <v>0</v>
      </c>
      <c r="AH2022" s="2" t="e">
        <f t="shared" si="4541"/>
        <v>#N/A</v>
      </c>
      <c r="AI2022" s="1">
        <f t="shared" si="4535"/>
        <v>0</v>
      </c>
      <c r="AJ2022" t="e">
        <f t="shared" si="4542"/>
        <v>#N/A</v>
      </c>
      <c r="AK2022" s="1">
        <f t="shared" si="4536"/>
        <v>0</v>
      </c>
      <c r="AL2022" t="e">
        <f t="shared" si="4543"/>
        <v>#N/A</v>
      </c>
      <c r="AM2022">
        <f t="shared" si="4537"/>
        <v>0</v>
      </c>
      <c r="AN2022" t="e">
        <f t="shared" ref="AN2022" si="4619">_xlfn.RANK.AVG(AM2022,$B$2:$F$5001)</f>
        <v>#N/A</v>
      </c>
      <c r="AO2022">
        <f t="shared" si="4539"/>
        <v>0</v>
      </c>
      <c r="AP2022" t="e">
        <f t="shared" ref="AP2022" si="4620">_xlfn.RANK.AVG(AO2022,$B$2:$F$5001)</f>
        <v>#N/A</v>
      </c>
      <c r="AQ2022">
        <f t="shared" si="4568"/>
        <v>0</v>
      </c>
      <c r="AR2022">
        <f t="shared" si="4546"/>
        <v>0</v>
      </c>
      <c r="AS2022">
        <f t="shared" si="4547"/>
        <v>0</v>
      </c>
      <c r="AT2022">
        <f t="shared" si="4548"/>
        <v>0</v>
      </c>
      <c r="AU2022">
        <f t="shared" si="4549"/>
        <v>0</v>
      </c>
    </row>
    <row r="2023" spans="1:47" x14ac:dyDescent="0.25">
      <c r="A2023" s="67">
        <v>2022</v>
      </c>
      <c r="U2023" s="28">
        <f t="shared" si="4529"/>
        <v>0</v>
      </c>
      <c r="V2023" s="28">
        <f t="shared" si="4530"/>
        <v>0</v>
      </c>
      <c r="W2023" s="28">
        <f t="shared" si="4531"/>
        <v>0</v>
      </c>
      <c r="X2023" s="28">
        <f t="shared" si="4532"/>
        <v>0</v>
      </c>
      <c r="Y2023" s="28">
        <f t="shared" si="4533"/>
        <v>0</v>
      </c>
      <c r="AG2023" s="1">
        <f t="shared" si="4534"/>
        <v>0</v>
      </c>
      <c r="AH2023" s="2" t="e">
        <f t="shared" si="4541"/>
        <v>#N/A</v>
      </c>
      <c r="AI2023" s="1">
        <f t="shared" si="4535"/>
        <v>0</v>
      </c>
      <c r="AJ2023" t="e">
        <f t="shared" si="4542"/>
        <v>#N/A</v>
      </c>
      <c r="AK2023" s="1">
        <f t="shared" si="4536"/>
        <v>0</v>
      </c>
      <c r="AL2023" t="e">
        <f t="shared" si="4543"/>
        <v>#N/A</v>
      </c>
      <c r="AM2023">
        <f t="shared" si="4537"/>
        <v>0</v>
      </c>
      <c r="AN2023" t="e">
        <f t="shared" ref="AN2023" si="4621">_xlfn.RANK.AVG(AM2023,$B$2:$F$5001)</f>
        <v>#N/A</v>
      </c>
      <c r="AO2023">
        <f t="shared" si="4539"/>
        <v>0</v>
      </c>
      <c r="AP2023" t="e">
        <f t="shared" ref="AP2023" si="4622">_xlfn.RANK.AVG(AO2023,$B$2:$F$5001)</f>
        <v>#N/A</v>
      </c>
      <c r="AQ2023">
        <f t="shared" si="4568"/>
        <v>0</v>
      </c>
      <c r="AR2023">
        <f t="shared" si="4546"/>
        <v>0</v>
      </c>
      <c r="AS2023">
        <f t="shared" si="4547"/>
        <v>0</v>
      </c>
      <c r="AT2023">
        <f t="shared" si="4548"/>
        <v>0</v>
      </c>
      <c r="AU2023">
        <f t="shared" si="4549"/>
        <v>0</v>
      </c>
    </row>
    <row r="2024" spans="1:47" x14ac:dyDescent="0.25">
      <c r="A2024" s="67">
        <v>2023</v>
      </c>
      <c r="U2024" s="28">
        <f t="shared" si="4529"/>
        <v>0</v>
      </c>
      <c r="V2024" s="28">
        <f t="shared" si="4530"/>
        <v>0</v>
      </c>
      <c r="W2024" s="28">
        <f t="shared" si="4531"/>
        <v>0</v>
      </c>
      <c r="X2024" s="28">
        <f t="shared" si="4532"/>
        <v>0</v>
      </c>
      <c r="Y2024" s="28">
        <f t="shared" si="4533"/>
        <v>0</v>
      </c>
      <c r="AG2024" s="1">
        <f t="shared" si="4534"/>
        <v>0</v>
      </c>
      <c r="AH2024" s="2" t="e">
        <f t="shared" si="4541"/>
        <v>#N/A</v>
      </c>
      <c r="AI2024" s="1">
        <f t="shared" si="4535"/>
        <v>0</v>
      </c>
      <c r="AJ2024" t="e">
        <f t="shared" si="4542"/>
        <v>#N/A</v>
      </c>
      <c r="AK2024" s="1">
        <f t="shared" si="4536"/>
        <v>0</v>
      </c>
      <c r="AL2024" t="e">
        <f t="shared" si="4543"/>
        <v>#N/A</v>
      </c>
      <c r="AM2024">
        <f t="shared" si="4537"/>
        <v>0</v>
      </c>
      <c r="AN2024" t="e">
        <f t="shared" ref="AN2024" si="4623">_xlfn.RANK.AVG(AM2024,$B$2:$F$5001)</f>
        <v>#N/A</v>
      </c>
      <c r="AO2024">
        <f t="shared" si="4539"/>
        <v>0</v>
      </c>
      <c r="AP2024" t="e">
        <f t="shared" ref="AP2024" si="4624">_xlfn.RANK.AVG(AO2024,$B$2:$F$5001)</f>
        <v>#N/A</v>
      </c>
      <c r="AQ2024">
        <f t="shared" si="4568"/>
        <v>0</v>
      </c>
      <c r="AR2024">
        <f t="shared" si="4546"/>
        <v>0</v>
      </c>
      <c r="AS2024">
        <f t="shared" si="4547"/>
        <v>0</v>
      </c>
      <c r="AT2024">
        <f t="shared" si="4548"/>
        <v>0</v>
      </c>
      <c r="AU2024">
        <f t="shared" si="4549"/>
        <v>0</v>
      </c>
    </row>
    <row r="2025" spans="1:47" x14ac:dyDescent="0.25">
      <c r="A2025" s="67">
        <v>2024</v>
      </c>
      <c r="U2025" s="28">
        <f t="shared" si="4529"/>
        <v>0</v>
      </c>
      <c r="V2025" s="28">
        <f t="shared" si="4530"/>
        <v>0</v>
      </c>
      <c r="W2025" s="28">
        <f t="shared" si="4531"/>
        <v>0</v>
      </c>
      <c r="X2025" s="28">
        <f t="shared" si="4532"/>
        <v>0</v>
      </c>
      <c r="Y2025" s="28">
        <f t="shared" si="4533"/>
        <v>0</v>
      </c>
      <c r="AG2025" s="1">
        <f t="shared" si="4534"/>
        <v>0</v>
      </c>
      <c r="AH2025" s="2" t="e">
        <f t="shared" si="4541"/>
        <v>#N/A</v>
      </c>
      <c r="AI2025" s="1">
        <f t="shared" si="4535"/>
        <v>0</v>
      </c>
      <c r="AJ2025" t="e">
        <f t="shared" si="4542"/>
        <v>#N/A</v>
      </c>
      <c r="AK2025" s="1">
        <f t="shared" si="4536"/>
        <v>0</v>
      </c>
      <c r="AL2025" t="e">
        <f t="shared" si="4543"/>
        <v>#N/A</v>
      </c>
      <c r="AM2025">
        <f t="shared" si="4537"/>
        <v>0</v>
      </c>
      <c r="AN2025" t="e">
        <f t="shared" ref="AN2025" si="4625">_xlfn.RANK.AVG(AM2025,$B$2:$F$5001)</f>
        <v>#N/A</v>
      </c>
      <c r="AO2025">
        <f t="shared" si="4539"/>
        <v>0</v>
      </c>
      <c r="AP2025" t="e">
        <f t="shared" ref="AP2025" si="4626">_xlfn.RANK.AVG(AO2025,$B$2:$F$5001)</f>
        <v>#N/A</v>
      </c>
      <c r="AQ2025">
        <f t="shared" si="4568"/>
        <v>0</v>
      </c>
      <c r="AR2025">
        <f t="shared" si="4546"/>
        <v>0</v>
      </c>
      <c r="AS2025">
        <f t="shared" si="4547"/>
        <v>0</v>
      </c>
      <c r="AT2025">
        <f t="shared" si="4548"/>
        <v>0</v>
      </c>
      <c r="AU2025">
        <f t="shared" si="4549"/>
        <v>0</v>
      </c>
    </row>
    <row r="2026" spans="1:47" x14ac:dyDescent="0.25">
      <c r="A2026" s="67">
        <v>2025</v>
      </c>
      <c r="U2026" s="28">
        <f t="shared" si="4529"/>
        <v>0</v>
      </c>
      <c r="V2026" s="28">
        <f t="shared" si="4530"/>
        <v>0</v>
      </c>
      <c r="W2026" s="28">
        <f t="shared" si="4531"/>
        <v>0</v>
      </c>
      <c r="X2026" s="28">
        <f t="shared" si="4532"/>
        <v>0</v>
      </c>
      <c r="Y2026" s="28">
        <f t="shared" si="4533"/>
        <v>0</v>
      </c>
      <c r="AG2026" s="1">
        <f t="shared" si="4534"/>
        <v>0</v>
      </c>
      <c r="AH2026" s="2" t="e">
        <f t="shared" si="4541"/>
        <v>#N/A</v>
      </c>
      <c r="AI2026" s="1">
        <f t="shared" si="4535"/>
        <v>0</v>
      </c>
      <c r="AJ2026" t="e">
        <f t="shared" si="4542"/>
        <v>#N/A</v>
      </c>
      <c r="AK2026" s="1">
        <f t="shared" si="4536"/>
        <v>0</v>
      </c>
      <c r="AL2026" t="e">
        <f t="shared" si="4543"/>
        <v>#N/A</v>
      </c>
      <c r="AM2026">
        <f t="shared" si="4537"/>
        <v>0</v>
      </c>
      <c r="AN2026" t="e">
        <f t="shared" ref="AN2026" si="4627">_xlfn.RANK.AVG(AM2026,$B$2:$F$5001)</f>
        <v>#N/A</v>
      </c>
      <c r="AO2026">
        <f t="shared" si="4539"/>
        <v>0</v>
      </c>
      <c r="AP2026" t="e">
        <f t="shared" ref="AP2026" si="4628">_xlfn.RANK.AVG(AO2026,$B$2:$F$5001)</f>
        <v>#N/A</v>
      </c>
      <c r="AQ2026">
        <f t="shared" si="4568"/>
        <v>0</v>
      </c>
      <c r="AR2026">
        <f t="shared" si="4546"/>
        <v>0</v>
      </c>
      <c r="AS2026">
        <f t="shared" si="4547"/>
        <v>0</v>
      </c>
      <c r="AT2026">
        <f t="shared" si="4548"/>
        <v>0</v>
      </c>
      <c r="AU2026">
        <f t="shared" si="4549"/>
        <v>0</v>
      </c>
    </row>
    <row r="2027" spans="1:47" x14ac:dyDescent="0.25">
      <c r="A2027" s="67">
        <v>2026</v>
      </c>
      <c r="U2027" s="28">
        <f t="shared" si="4529"/>
        <v>0</v>
      </c>
      <c r="V2027" s="28">
        <f t="shared" si="4530"/>
        <v>0</v>
      </c>
      <c r="W2027" s="28">
        <f t="shared" si="4531"/>
        <v>0</v>
      </c>
      <c r="X2027" s="28">
        <f t="shared" si="4532"/>
        <v>0</v>
      </c>
      <c r="Y2027" s="28">
        <f t="shared" si="4533"/>
        <v>0</v>
      </c>
      <c r="AG2027" s="1">
        <f t="shared" si="4534"/>
        <v>0</v>
      </c>
      <c r="AH2027" s="2" t="e">
        <f t="shared" si="4541"/>
        <v>#N/A</v>
      </c>
      <c r="AI2027" s="1">
        <f t="shared" si="4535"/>
        <v>0</v>
      </c>
      <c r="AJ2027" t="e">
        <f t="shared" si="4542"/>
        <v>#N/A</v>
      </c>
      <c r="AK2027" s="1">
        <f t="shared" si="4536"/>
        <v>0</v>
      </c>
      <c r="AL2027" t="e">
        <f t="shared" si="4543"/>
        <v>#N/A</v>
      </c>
      <c r="AM2027">
        <f t="shared" si="4537"/>
        <v>0</v>
      </c>
      <c r="AN2027" t="e">
        <f t="shared" ref="AN2027" si="4629">_xlfn.RANK.AVG(AM2027,$B$2:$F$5001)</f>
        <v>#N/A</v>
      </c>
      <c r="AO2027">
        <f t="shared" si="4539"/>
        <v>0</v>
      </c>
      <c r="AP2027" t="e">
        <f t="shared" ref="AP2027" si="4630">_xlfn.RANK.AVG(AO2027,$B$2:$F$5001)</f>
        <v>#N/A</v>
      </c>
      <c r="AQ2027">
        <f t="shared" si="4568"/>
        <v>0</v>
      </c>
      <c r="AR2027">
        <f t="shared" si="4546"/>
        <v>0</v>
      </c>
      <c r="AS2027">
        <f t="shared" si="4547"/>
        <v>0</v>
      </c>
      <c r="AT2027">
        <f t="shared" si="4548"/>
        <v>0</v>
      </c>
      <c r="AU2027">
        <f t="shared" si="4549"/>
        <v>0</v>
      </c>
    </row>
    <row r="2028" spans="1:47" x14ac:dyDescent="0.25">
      <c r="A2028" s="67">
        <v>2027</v>
      </c>
      <c r="U2028" s="28">
        <f t="shared" si="4529"/>
        <v>0</v>
      </c>
      <c r="V2028" s="28">
        <f t="shared" si="4530"/>
        <v>0</v>
      </c>
      <c r="W2028" s="28">
        <f t="shared" si="4531"/>
        <v>0</v>
      </c>
      <c r="X2028" s="28">
        <f t="shared" si="4532"/>
        <v>0</v>
      </c>
      <c r="Y2028" s="28">
        <f t="shared" si="4533"/>
        <v>0</v>
      </c>
      <c r="AG2028" s="1">
        <f t="shared" si="4534"/>
        <v>0</v>
      </c>
      <c r="AH2028" s="2" t="e">
        <f t="shared" si="4541"/>
        <v>#N/A</v>
      </c>
      <c r="AI2028" s="1">
        <f t="shared" si="4535"/>
        <v>0</v>
      </c>
      <c r="AJ2028" t="e">
        <f t="shared" si="4542"/>
        <v>#N/A</v>
      </c>
      <c r="AK2028" s="1">
        <f t="shared" si="4536"/>
        <v>0</v>
      </c>
      <c r="AL2028" t="e">
        <f t="shared" si="4543"/>
        <v>#N/A</v>
      </c>
      <c r="AM2028">
        <f t="shared" si="4537"/>
        <v>0</v>
      </c>
      <c r="AN2028" t="e">
        <f t="shared" ref="AN2028" si="4631">_xlfn.RANK.AVG(AM2028,$B$2:$F$5001)</f>
        <v>#N/A</v>
      </c>
      <c r="AO2028">
        <f t="shared" si="4539"/>
        <v>0</v>
      </c>
      <c r="AP2028" t="e">
        <f t="shared" ref="AP2028" si="4632">_xlfn.RANK.AVG(AO2028,$B$2:$F$5001)</f>
        <v>#N/A</v>
      </c>
      <c r="AQ2028">
        <f t="shared" si="4568"/>
        <v>0</v>
      </c>
      <c r="AR2028">
        <f t="shared" si="4546"/>
        <v>0</v>
      </c>
      <c r="AS2028">
        <f t="shared" si="4547"/>
        <v>0</v>
      </c>
      <c r="AT2028">
        <f t="shared" si="4548"/>
        <v>0</v>
      </c>
      <c r="AU2028">
        <f t="shared" si="4549"/>
        <v>0</v>
      </c>
    </row>
    <row r="2029" spans="1:47" x14ac:dyDescent="0.25">
      <c r="A2029" s="67">
        <v>2028</v>
      </c>
      <c r="U2029" s="28">
        <f t="shared" si="4529"/>
        <v>0</v>
      </c>
      <c r="V2029" s="28">
        <f t="shared" si="4530"/>
        <v>0</v>
      </c>
      <c r="W2029" s="28">
        <f t="shared" si="4531"/>
        <v>0</v>
      </c>
      <c r="X2029" s="28">
        <f t="shared" si="4532"/>
        <v>0</v>
      </c>
      <c r="Y2029" s="28">
        <f t="shared" si="4533"/>
        <v>0</v>
      </c>
      <c r="AG2029" s="1">
        <f t="shared" si="4534"/>
        <v>0</v>
      </c>
      <c r="AH2029" s="2" t="e">
        <f t="shared" si="4541"/>
        <v>#N/A</v>
      </c>
      <c r="AI2029" s="1">
        <f t="shared" si="4535"/>
        <v>0</v>
      </c>
      <c r="AJ2029" t="e">
        <f t="shared" si="4542"/>
        <v>#N/A</v>
      </c>
      <c r="AK2029" s="1">
        <f t="shared" si="4536"/>
        <v>0</v>
      </c>
      <c r="AL2029" t="e">
        <f t="shared" si="4543"/>
        <v>#N/A</v>
      </c>
      <c r="AM2029">
        <f t="shared" si="4537"/>
        <v>0</v>
      </c>
      <c r="AN2029" t="e">
        <f t="shared" ref="AN2029" si="4633">_xlfn.RANK.AVG(AM2029,$B$2:$F$5001)</f>
        <v>#N/A</v>
      </c>
      <c r="AO2029">
        <f t="shared" si="4539"/>
        <v>0</v>
      </c>
      <c r="AP2029" t="e">
        <f t="shared" ref="AP2029" si="4634">_xlfn.RANK.AVG(AO2029,$B$2:$F$5001)</f>
        <v>#N/A</v>
      </c>
      <c r="AQ2029">
        <f t="shared" si="4568"/>
        <v>0</v>
      </c>
      <c r="AR2029">
        <f t="shared" si="4546"/>
        <v>0</v>
      </c>
      <c r="AS2029">
        <f t="shared" si="4547"/>
        <v>0</v>
      </c>
      <c r="AT2029">
        <f t="shared" si="4548"/>
        <v>0</v>
      </c>
      <c r="AU2029">
        <f t="shared" si="4549"/>
        <v>0</v>
      </c>
    </row>
    <row r="2030" spans="1:47" x14ac:dyDescent="0.25">
      <c r="A2030" s="67">
        <v>2029</v>
      </c>
      <c r="U2030" s="28">
        <f t="shared" si="4529"/>
        <v>0</v>
      </c>
      <c r="V2030" s="28">
        <f t="shared" si="4530"/>
        <v>0</v>
      </c>
      <c r="W2030" s="28">
        <f t="shared" si="4531"/>
        <v>0</v>
      </c>
      <c r="X2030" s="28">
        <f t="shared" si="4532"/>
        <v>0</v>
      </c>
      <c r="Y2030" s="28">
        <f t="shared" si="4533"/>
        <v>0</v>
      </c>
      <c r="AG2030" s="1">
        <f t="shared" si="4534"/>
        <v>0</v>
      </c>
      <c r="AH2030" s="2" t="e">
        <f t="shared" si="4541"/>
        <v>#N/A</v>
      </c>
      <c r="AI2030" s="1">
        <f t="shared" si="4535"/>
        <v>0</v>
      </c>
      <c r="AJ2030" t="e">
        <f t="shared" si="4542"/>
        <v>#N/A</v>
      </c>
      <c r="AK2030" s="1">
        <f t="shared" si="4536"/>
        <v>0</v>
      </c>
      <c r="AL2030" t="e">
        <f t="shared" si="4543"/>
        <v>#N/A</v>
      </c>
      <c r="AM2030">
        <f t="shared" si="4537"/>
        <v>0</v>
      </c>
      <c r="AN2030" t="e">
        <f t="shared" ref="AN2030" si="4635">_xlfn.RANK.AVG(AM2030,$B$2:$F$5001)</f>
        <v>#N/A</v>
      </c>
      <c r="AO2030">
        <f t="shared" si="4539"/>
        <v>0</v>
      </c>
      <c r="AP2030" t="e">
        <f t="shared" ref="AP2030" si="4636">_xlfn.RANK.AVG(AO2030,$B$2:$F$5001)</f>
        <v>#N/A</v>
      </c>
      <c r="AQ2030">
        <f t="shared" si="4568"/>
        <v>0</v>
      </c>
      <c r="AR2030">
        <f t="shared" si="4546"/>
        <v>0</v>
      </c>
      <c r="AS2030">
        <f t="shared" si="4547"/>
        <v>0</v>
      </c>
      <c r="AT2030">
        <f t="shared" si="4548"/>
        <v>0</v>
      </c>
      <c r="AU2030">
        <f t="shared" si="4549"/>
        <v>0</v>
      </c>
    </row>
    <row r="2031" spans="1:47" x14ac:dyDescent="0.25">
      <c r="A2031" s="67">
        <v>2030</v>
      </c>
      <c r="U2031" s="28">
        <f t="shared" si="4529"/>
        <v>0</v>
      </c>
      <c r="V2031" s="28">
        <f t="shared" si="4530"/>
        <v>0</v>
      </c>
      <c r="W2031" s="28">
        <f t="shared" si="4531"/>
        <v>0</v>
      </c>
      <c r="X2031" s="28">
        <f t="shared" si="4532"/>
        <v>0</v>
      </c>
      <c r="Y2031" s="28">
        <f t="shared" si="4533"/>
        <v>0</v>
      </c>
      <c r="AG2031" s="1">
        <f t="shared" si="4534"/>
        <v>0</v>
      </c>
      <c r="AH2031" s="2" t="e">
        <f t="shared" si="4541"/>
        <v>#N/A</v>
      </c>
      <c r="AI2031" s="1">
        <f t="shared" si="4535"/>
        <v>0</v>
      </c>
      <c r="AJ2031" t="e">
        <f t="shared" si="4542"/>
        <v>#N/A</v>
      </c>
      <c r="AK2031" s="1">
        <f t="shared" si="4536"/>
        <v>0</v>
      </c>
      <c r="AL2031" t="e">
        <f t="shared" si="4543"/>
        <v>#N/A</v>
      </c>
      <c r="AM2031">
        <f t="shared" si="4537"/>
        <v>0</v>
      </c>
      <c r="AN2031" t="e">
        <f t="shared" ref="AN2031" si="4637">_xlfn.RANK.AVG(AM2031,$B$2:$F$5001)</f>
        <v>#N/A</v>
      </c>
      <c r="AO2031">
        <f t="shared" si="4539"/>
        <v>0</v>
      </c>
      <c r="AP2031" t="e">
        <f t="shared" ref="AP2031" si="4638">_xlfn.RANK.AVG(AO2031,$B$2:$F$5001)</f>
        <v>#N/A</v>
      </c>
      <c r="AQ2031">
        <f t="shared" si="4568"/>
        <v>0</v>
      </c>
      <c r="AR2031">
        <f t="shared" si="4546"/>
        <v>0</v>
      </c>
      <c r="AS2031">
        <f t="shared" si="4547"/>
        <v>0</v>
      </c>
      <c r="AT2031">
        <f t="shared" si="4548"/>
        <v>0</v>
      </c>
      <c r="AU2031">
        <f t="shared" si="4549"/>
        <v>0</v>
      </c>
    </row>
    <row r="2032" spans="1:47" x14ac:dyDescent="0.25">
      <c r="A2032" s="67">
        <v>2031</v>
      </c>
      <c r="U2032" s="28">
        <f t="shared" si="4529"/>
        <v>0</v>
      </c>
      <c r="V2032" s="28">
        <f t="shared" si="4530"/>
        <v>0</v>
      </c>
      <c r="W2032" s="28">
        <f t="shared" si="4531"/>
        <v>0</v>
      </c>
      <c r="X2032" s="28">
        <f t="shared" si="4532"/>
        <v>0</v>
      </c>
      <c r="Y2032" s="28">
        <f t="shared" si="4533"/>
        <v>0</v>
      </c>
      <c r="AG2032" s="1">
        <f t="shared" si="4534"/>
        <v>0</v>
      </c>
      <c r="AH2032" s="2" t="e">
        <f t="shared" si="4541"/>
        <v>#N/A</v>
      </c>
      <c r="AI2032" s="1">
        <f t="shared" si="4535"/>
        <v>0</v>
      </c>
      <c r="AJ2032" t="e">
        <f t="shared" si="4542"/>
        <v>#N/A</v>
      </c>
      <c r="AK2032" s="1">
        <f t="shared" si="4536"/>
        <v>0</v>
      </c>
      <c r="AL2032" t="e">
        <f t="shared" si="4543"/>
        <v>#N/A</v>
      </c>
      <c r="AM2032">
        <f t="shared" si="4537"/>
        <v>0</v>
      </c>
      <c r="AN2032" t="e">
        <f t="shared" ref="AN2032" si="4639">_xlfn.RANK.AVG(AM2032,$B$2:$F$5001)</f>
        <v>#N/A</v>
      </c>
      <c r="AO2032">
        <f t="shared" si="4539"/>
        <v>0</v>
      </c>
      <c r="AP2032" t="e">
        <f t="shared" ref="AP2032" si="4640">_xlfn.RANK.AVG(AO2032,$B$2:$F$5001)</f>
        <v>#N/A</v>
      </c>
      <c r="AQ2032">
        <f t="shared" si="4568"/>
        <v>0</v>
      </c>
      <c r="AR2032">
        <f t="shared" si="4546"/>
        <v>0</v>
      </c>
      <c r="AS2032">
        <f t="shared" si="4547"/>
        <v>0</v>
      </c>
      <c r="AT2032">
        <f t="shared" si="4548"/>
        <v>0</v>
      </c>
      <c r="AU2032">
        <f t="shared" si="4549"/>
        <v>0</v>
      </c>
    </row>
    <row r="2033" spans="1:47" x14ac:dyDescent="0.25">
      <c r="A2033" s="67">
        <v>2032</v>
      </c>
      <c r="U2033" s="28">
        <f t="shared" si="4529"/>
        <v>0</v>
      </c>
      <c r="V2033" s="28">
        <f t="shared" si="4530"/>
        <v>0</v>
      </c>
      <c r="W2033" s="28">
        <f t="shared" si="4531"/>
        <v>0</v>
      </c>
      <c r="X2033" s="28">
        <f t="shared" si="4532"/>
        <v>0</v>
      </c>
      <c r="Y2033" s="28">
        <f t="shared" si="4533"/>
        <v>0</v>
      </c>
      <c r="AG2033" s="1">
        <f t="shared" si="4534"/>
        <v>0</v>
      </c>
      <c r="AH2033" s="2" t="e">
        <f t="shared" si="4541"/>
        <v>#N/A</v>
      </c>
      <c r="AI2033" s="1">
        <f t="shared" si="4535"/>
        <v>0</v>
      </c>
      <c r="AJ2033" t="e">
        <f t="shared" si="4542"/>
        <v>#N/A</v>
      </c>
      <c r="AK2033" s="1">
        <f t="shared" si="4536"/>
        <v>0</v>
      </c>
      <c r="AL2033" t="e">
        <f t="shared" si="4543"/>
        <v>#N/A</v>
      </c>
      <c r="AM2033">
        <f t="shared" si="4537"/>
        <v>0</v>
      </c>
      <c r="AN2033" t="e">
        <f t="shared" ref="AN2033" si="4641">_xlfn.RANK.AVG(AM2033,$B$2:$F$5001)</f>
        <v>#N/A</v>
      </c>
      <c r="AO2033">
        <f t="shared" si="4539"/>
        <v>0</v>
      </c>
      <c r="AP2033" t="e">
        <f t="shared" ref="AP2033" si="4642">_xlfn.RANK.AVG(AO2033,$B$2:$F$5001)</f>
        <v>#N/A</v>
      </c>
      <c r="AQ2033">
        <f t="shared" si="4568"/>
        <v>0</v>
      </c>
      <c r="AR2033">
        <f t="shared" si="4546"/>
        <v>0</v>
      </c>
      <c r="AS2033">
        <f t="shared" si="4547"/>
        <v>0</v>
      </c>
      <c r="AT2033">
        <f t="shared" si="4548"/>
        <v>0</v>
      </c>
      <c r="AU2033">
        <f t="shared" si="4549"/>
        <v>0</v>
      </c>
    </row>
    <row r="2034" spans="1:47" x14ac:dyDescent="0.25">
      <c r="A2034" s="67">
        <v>2033</v>
      </c>
      <c r="U2034" s="28">
        <f t="shared" si="4529"/>
        <v>0</v>
      </c>
      <c r="V2034" s="28">
        <f t="shared" si="4530"/>
        <v>0</v>
      </c>
      <c r="W2034" s="28">
        <f t="shared" si="4531"/>
        <v>0</v>
      </c>
      <c r="X2034" s="28">
        <f t="shared" si="4532"/>
        <v>0</v>
      </c>
      <c r="Y2034" s="28">
        <f t="shared" si="4533"/>
        <v>0</v>
      </c>
      <c r="AG2034" s="1">
        <f t="shared" si="4534"/>
        <v>0</v>
      </c>
      <c r="AH2034" s="2" t="e">
        <f t="shared" si="4541"/>
        <v>#N/A</v>
      </c>
      <c r="AI2034" s="1">
        <f t="shared" si="4535"/>
        <v>0</v>
      </c>
      <c r="AJ2034" t="e">
        <f t="shared" si="4542"/>
        <v>#N/A</v>
      </c>
      <c r="AK2034" s="1">
        <f t="shared" si="4536"/>
        <v>0</v>
      </c>
      <c r="AL2034" t="e">
        <f t="shared" si="4543"/>
        <v>#N/A</v>
      </c>
      <c r="AM2034">
        <f t="shared" si="4537"/>
        <v>0</v>
      </c>
      <c r="AN2034" t="e">
        <f t="shared" ref="AN2034" si="4643">_xlfn.RANK.AVG(AM2034,$B$2:$F$5001)</f>
        <v>#N/A</v>
      </c>
      <c r="AO2034">
        <f t="shared" si="4539"/>
        <v>0</v>
      </c>
      <c r="AP2034" t="e">
        <f t="shared" ref="AP2034" si="4644">_xlfn.RANK.AVG(AO2034,$B$2:$F$5001)</f>
        <v>#N/A</v>
      </c>
      <c r="AQ2034">
        <f t="shared" si="4568"/>
        <v>0</v>
      </c>
      <c r="AR2034">
        <f t="shared" si="4546"/>
        <v>0</v>
      </c>
      <c r="AS2034">
        <f t="shared" si="4547"/>
        <v>0</v>
      </c>
      <c r="AT2034">
        <f t="shared" si="4548"/>
        <v>0</v>
      </c>
      <c r="AU2034">
        <f t="shared" si="4549"/>
        <v>0</v>
      </c>
    </row>
    <row r="2035" spans="1:47" x14ac:dyDescent="0.25">
      <c r="A2035" s="67">
        <v>2034</v>
      </c>
      <c r="U2035" s="28">
        <f t="shared" si="4529"/>
        <v>0</v>
      </c>
      <c r="V2035" s="28">
        <f t="shared" si="4530"/>
        <v>0</v>
      </c>
      <c r="W2035" s="28">
        <f t="shared" si="4531"/>
        <v>0</v>
      </c>
      <c r="X2035" s="28">
        <f t="shared" si="4532"/>
        <v>0</v>
      </c>
      <c r="Y2035" s="28">
        <f t="shared" si="4533"/>
        <v>0</v>
      </c>
      <c r="AG2035" s="1">
        <f t="shared" si="4534"/>
        <v>0</v>
      </c>
      <c r="AH2035" s="2" t="e">
        <f t="shared" si="4541"/>
        <v>#N/A</v>
      </c>
      <c r="AI2035" s="1">
        <f t="shared" si="4535"/>
        <v>0</v>
      </c>
      <c r="AJ2035" t="e">
        <f t="shared" si="4542"/>
        <v>#N/A</v>
      </c>
      <c r="AK2035" s="1">
        <f t="shared" si="4536"/>
        <v>0</v>
      </c>
      <c r="AL2035" t="e">
        <f t="shared" si="4543"/>
        <v>#N/A</v>
      </c>
      <c r="AM2035">
        <f t="shared" si="4537"/>
        <v>0</v>
      </c>
      <c r="AN2035" t="e">
        <f t="shared" ref="AN2035" si="4645">_xlfn.RANK.AVG(AM2035,$B$2:$F$5001)</f>
        <v>#N/A</v>
      </c>
      <c r="AO2035">
        <f t="shared" si="4539"/>
        <v>0</v>
      </c>
      <c r="AP2035" t="e">
        <f t="shared" ref="AP2035" si="4646">_xlfn.RANK.AVG(AO2035,$B$2:$F$5001)</f>
        <v>#N/A</v>
      </c>
      <c r="AQ2035">
        <f t="shared" si="4568"/>
        <v>0</v>
      </c>
      <c r="AR2035">
        <f t="shared" si="4546"/>
        <v>0</v>
      </c>
      <c r="AS2035">
        <f t="shared" si="4547"/>
        <v>0</v>
      </c>
      <c r="AT2035">
        <f t="shared" si="4548"/>
        <v>0</v>
      </c>
      <c r="AU2035">
        <f t="shared" si="4549"/>
        <v>0</v>
      </c>
    </row>
    <row r="2036" spans="1:47" x14ac:dyDescent="0.25">
      <c r="A2036" s="67">
        <v>2035</v>
      </c>
      <c r="U2036" s="28">
        <f t="shared" si="4529"/>
        <v>0</v>
      </c>
      <c r="V2036" s="28">
        <f t="shared" si="4530"/>
        <v>0</v>
      </c>
      <c r="W2036" s="28">
        <f t="shared" si="4531"/>
        <v>0</v>
      </c>
      <c r="X2036" s="28">
        <f t="shared" si="4532"/>
        <v>0</v>
      </c>
      <c r="Y2036" s="28">
        <f t="shared" si="4533"/>
        <v>0</v>
      </c>
      <c r="AG2036" s="1">
        <f t="shared" si="4534"/>
        <v>0</v>
      </c>
      <c r="AH2036" s="2" t="e">
        <f t="shared" si="4541"/>
        <v>#N/A</v>
      </c>
      <c r="AI2036" s="1">
        <f t="shared" si="4535"/>
        <v>0</v>
      </c>
      <c r="AJ2036" t="e">
        <f t="shared" si="4542"/>
        <v>#N/A</v>
      </c>
      <c r="AK2036" s="1">
        <f t="shared" si="4536"/>
        <v>0</v>
      </c>
      <c r="AL2036" t="e">
        <f t="shared" si="4543"/>
        <v>#N/A</v>
      </c>
      <c r="AM2036">
        <f t="shared" si="4537"/>
        <v>0</v>
      </c>
      <c r="AN2036" t="e">
        <f t="shared" ref="AN2036" si="4647">_xlfn.RANK.AVG(AM2036,$B$2:$F$5001)</f>
        <v>#N/A</v>
      </c>
      <c r="AO2036">
        <f t="shared" si="4539"/>
        <v>0</v>
      </c>
      <c r="AP2036" t="e">
        <f t="shared" ref="AP2036" si="4648">_xlfn.RANK.AVG(AO2036,$B$2:$F$5001)</f>
        <v>#N/A</v>
      </c>
      <c r="AQ2036">
        <f t="shared" si="4568"/>
        <v>0</v>
      </c>
      <c r="AR2036">
        <f t="shared" si="4546"/>
        <v>0</v>
      </c>
      <c r="AS2036">
        <f t="shared" si="4547"/>
        <v>0</v>
      </c>
      <c r="AT2036">
        <f t="shared" si="4548"/>
        <v>0</v>
      </c>
      <c r="AU2036">
        <f t="shared" si="4549"/>
        <v>0</v>
      </c>
    </row>
    <row r="2037" spans="1:47" x14ac:dyDescent="0.25">
      <c r="A2037" s="67">
        <v>2036</v>
      </c>
      <c r="U2037" s="28">
        <f t="shared" si="4529"/>
        <v>0</v>
      </c>
      <c r="V2037" s="28">
        <f t="shared" si="4530"/>
        <v>0</v>
      </c>
      <c r="W2037" s="28">
        <f t="shared" si="4531"/>
        <v>0</v>
      </c>
      <c r="X2037" s="28">
        <f t="shared" si="4532"/>
        <v>0</v>
      </c>
      <c r="Y2037" s="28">
        <f t="shared" si="4533"/>
        <v>0</v>
      </c>
      <c r="AG2037" s="1">
        <f t="shared" si="4534"/>
        <v>0</v>
      </c>
      <c r="AH2037" s="2" t="e">
        <f t="shared" si="4541"/>
        <v>#N/A</v>
      </c>
      <c r="AI2037" s="1">
        <f t="shared" si="4535"/>
        <v>0</v>
      </c>
      <c r="AJ2037" t="e">
        <f t="shared" si="4542"/>
        <v>#N/A</v>
      </c>
      <c r="AK2037" s="1">
        <f t="shared" si="4536"/>
        <v>0</v>
      </c>
      <c r="AL2037" t="e">
        <f t="shared" si="4543"/>
        <v>#N/A</v>
      </c>
      <c r="AM2037">
        <f t="shared" si="4537"/>
        <v>0</v>
      </c>
      <c r="AN2037" t="e">
        <f t="shared" ref="AN2037" si="4649">_xlfn.RANK.AVG(AM2037,$B$2:$F$5001)</f>
        <v>#N/A</v>
      </c>
      <c r="AO2037">
        <f t="shared" si="4539"/>
        <v>0</v>
      </c>
      <c r="AP2037" t="e">
        <f t="shared" ref="AP2037" si="4650">_xlfn.RANK.AVG(AO2037,$B$2:$F$5001)</f>
        <v>#N/A</v>
      </c>
      <c r="AQ2037">
        <f t="shared" si="4568"/>
        <v>0</v>
      </c>
      <c r="AR2037">
        <f t="shared" si="4546"/>
        <v>0</v>
      </c>
      <c r="AS2037">
        <f t="shared" si="4547"/>
        <v>0</v>
      </c>
      <c r="AT2037">
        <f t="shared" si="4548"/>
        <v>0</v>
      </c>
      <c r="AU2037">
        <f t="shared" si="4549"/>
        <v>0</v>
      </c>
    </row>
    <row r="2038" spans="1:47" x14ac:dyDescent="0.25">
      <c r="A2038" s="67">
        <v>2037</v>
      </c>
      <c r="U2038" s="28">
        <f t="shared" si="4529"/>
        <v>0</v>
      </c>
      <c r="V2038" s="28">
        <f t="shared" si="4530"/>
        <v>0</v>
      </c>
      <c r="W2038" s="28">
        <f t="shared" si="4531"/>
        <v>0</v>
      </c>
      <c r="X2038" s="28">
        <f t="shared" si="4532"/>
        <v>0</v>
      </c>
      <c r="Y2038" s="28">
        <f t="shared" si="4533"/>
        <v>0</v>
      </c>
      <c r="AG2038" s="1">
        <f t="shared" si="4534"/>
        <v>0</v>
      </c>
      <c r="AH2038" s="2" t="e">
        <f t="shared" si="4541"/>
        <v>#N/A</v>
      </c>
      <c r="AI2038" s="1">
        <f t="shared" si="4535"/>
        <v>0</v>
      </c>
      <c r="AJ2038" t="e">
        <f t="shared" si="4542"/>
        <v>#N/A</v>
      </c>
      <c r="AK2038" s="1">
        <f t="shared" si="4536"/>
        <v>0</v>
      </c>
      <c r="AL2038" t="e">
        <f t="shared" si="4543"/>
        <v>#N/A</v>
      </c>
      <c r="AM2038">
        <f t="shared" si="4537"/>
        <v>0</v>
      </c>
      <c r="AN2038" t="e">
        <f t="shared" ref="AN2038" si="4651">_xlfn.RANK.AVG(AM2038,$B$2:$F$5001)</f>
        <v>#N/A</v>
      </c>
      <c r="AO2038">
        <f t="shared" si="4539"/>
        <v>0</v>
      </c>
      <c r="AP2038" t="e">
        <f t="shared" ref="AP2038" si="4652">_xlfn.RANK.AVG(AO2038,$B$2:$F$5001)</f>
        <v>#N/A</v>
      </c>
      <c r="AQ2038">
        <f t="shared" si="4568"/>
        <v>0</v>
      </c>
      <c r="AR2038">
        <f t="shared" si="4546"/>
        <v>0</v>
      </c>
      <c r="AS2038">
        <f t="shared" si="4547"/>
        <v>0</v>
      </c>
      <c r="AT2038">
        <f t="shared" si="4548"/>
        <v>0</v>
      </c>
      <c r="AU2038">
        <f t="shared" si="4549"/>
        <v>0</v>
      </c>
    </row>
    <row r="2039" spans="1:47" x14ac:dyDescent="0.25">
      <c r="A2039" s="67">
        <v>2038</v>
      </c>
      <c r="U2039" s="28">
        <f t="shared" si="4529"/>
        <v>0</v>
      </c>
      <c r="V2039" s="28">
        <f t="shared" si="4530"/>
        <v>0</v>
      </c>
      <c r="W2039" s="28">
        <f t="shared" si="4531"/>
        <v>0</v>
      </c>
      <c r="X2039" s="28">
        <f t="shared" si="4532"/>
        <v>0</v>
      </c>
      <c r="Y2039" s="28">
        <f t="shared" si="4533"/>
        <v>0</v>
      </c>
      <c r="AG2039" s="1">
        <f t="shared" si="4534"/>
        <v>0</v>
      </c>
      <c r="AH2039" s="2" t="e">
        <f t="shared" si="4541"/>
        <v>#N/A</v>
      </c>
      <c r="AI2039" s="1">
        <f t="shared" si="4535"/>
        <v>0</v>
      </c>
      <c r="AJ2039" t="e">
        <f t="shared" si="4542"/>
        <v>#N/A</v>
      </c>
      <c r="AK2039" s="1">
        <f t="shared" si="4536"/>
        <v>0</v>
      </c>
      <c r="AL2039" t="e">
        <f t="shared" si="4543"/>
        <v>#N/A</v>
      </c>
      <c r="AM2039">
        <f t="shared" si="4537"/>
        <v>0</v>
      </c>
      <c r="AN2039" t="e">
        <f t="shared" ref="AN2039" si="4653">_xlfn.RANK.AVG(AM2039,$B$2:$F$5001)</f>
        <v>#N/A</v>
      </c>
      <c r="AO2039">
        <f t="shared" si="4539"/>
        <v>0</v>
      </c>
      <c r="AP2039" t="e">
        <f t="shared" ref="AP2039" si="4654">_xlfn.RANK.AVG(AO2039,$B$2:$F$5001)</f>
        <v>#N/A</v>
      </c>
      <c r="AQ2039">
        <f t="shared" si="4568"/>
        <v>0</v>
      </c>
      <c r="AR2039">
        <f t="shared" si="4546"/>
        <v>0</v>
      </c>
      <c r="AS2039">
        <f t="shared" si="4547"/>
        <v>0</v>
      </c>
      <c r="AT2039">
        <f t="shared" si="4548"/>
        <v>0</v>
      </c>
      <c r="AU2039">
        <f t="shared" si="4549"/>
        <v>0</v>
      </c>
    </row>
    <row r="2040" spans="1:47" x14ac:dyDescent="0.25">
      <c r="A2040" s="67">
        <v>2039</v>
      </c>
      <c r="U2040" s="28">
        <f t="shared" si="4529"/>
        <v>0</v>
      </c>
      <c r="V2040" s="28">
        <f t="shared" si="4530"/>
        <v>0</v>
      </c>
      <c r="W2040" s="28">
        <f t="shared" si="4531"/>
        <v>0</v>
      </c>
      <c r="X2040" s="28">
        <f t="shared" si="4532"/>
        <v>0</v>
      </c>
      <c r="Y2040" s="28">
        <f t="shared" si="4533"/>
        <v>0</v>
      </c>
      <c r="AG2040" s="1">
        <f t="shared" si="4534"/>
        <v>0</v>
      </c>
      <c r="AH2040" s="2" t="e">
        <f t="shared" si="4541"/>
        <v>#N/A</v>
      </c>
      <c r="AI2040" s="1">
        <f t="shared" si="4535"/>
        <v>0</v>
      </c>
      <c r="AJ2040" t="e">
        <f t="shared" si="4542"/>
        <v>#N/A</v>
      </c>
      <c r="AK2040" s="1">
        <f t="shared" si="4536"/>
        <v>0</v>
      </c>
      <c r="AL2040" t="e">
        <f t="shared" si="4543"/>
        <v>#N/A</v>
      </c>
      <c r="AM2040">
        <f t="shared" si="4537"/>
        <v>0</v>
      </c>
      <c r="AN2040" t="e">
        <f t="shared" ref="AN2040" si="4655">_xlfn.RANK.AVG(AM2040,$B$2:$F$5001)</f>
        <v>#N/A</v>
      </c>
      <c r="AO2040">
        <f t="shared" si="4539"/>
        <v>0</v>
      </c>
      <c r="AP2040" t="e">
        <f t="shared" ref="AP2040" si="4656">_xlfn.RANK.AVG(AO2040,$B$2:$F$5001)</f>
        <v>#N/A</v>
      </c>
      <c r="AQ2040">
        <f t="shared" si="4568"/>
        <v>0</v>
      </c>
      <c r="AR2040">
        <f t="shared" si="4546"/>
        <v>0</v>
      </c>
      <c r="AS2040">
        <f t="shared" si="4547"/>
        <v>0</v>
      </c>
      <c r="AT2040">
        <f t="shared" si="4548"/>
        <v>0</v>
      </c>
      <c r="AU2040">
        <f t="shared" si="4549"/>
        <v>0</v>
      </c>
    </row>
    <row r="2041" spans="1:47" x14ac:dyDescent="0.25">
      <c r="A2041" s="67">
        <v>2040</v>
      </c>
      <c r="U2041" s="28">
        <f t="shared" si="4529"/>
        <v>0</v>
      </c>
      <c r="V2041" s="28">
        <f t="shared" si="4530"/>
        <v>0</v>
      </c>
      <c r="W2041" s="28">
        <f t="shared" si="4531"/>
        <v>0</v>
      </c>
      <c r="X2041" s="28">
        <f t="shared" si="4532"/>
        <v>0</v>
      </c>
      <c r="Y2041" s="28">
        <f t="shared" si="4533"/>
        <v>0</v>
      </c>
      <c r="AG2041" s="1">
        <f t="shared" si="4534"/>
        <v>0</v>
      </c>
      <c r="AH2041" s="2" t="e">
        <f t="shared" si="4541"/>
        <v>#N/A</v>
      </c>
      <c r="AI2041" s="1">
        <f t="shared" si="4535"/>
        <v>0</v>
      </c>
      <c r="AJ2041" t="e">
        <f t="shared" si="4542"/>
        <v>#N/A</v>
      </c>
      <c r="AK2041" s="1">
        <f t="shared" si="4536"/>
        <v>0</v>
      </c>
      <c r="AL2041" t="e">
        <f t="shared" si="4543"/>
        <v>#N/A</v>
      </c>
      <c r="AM2041">
        <f t="shared" si="4537"/>
        <v>0</v>
      </c>
      <c r="AN2041" t="e">
        <f t="shared" ref="AN2041" si="4657">_xlfn.RANK.AVG(AM2041,$B$2:$F$5001)</f>
        <v>#N/A</v>
      </c>
      <c r="AO2041">
        <f t="shared" si="4539"/>
        <v>0</v>
      </c>
      <c r="AP2041" t="e">
        <f t="shared" ref="AP2041" si="4658">_xlfn.RANK.AVG(AO2041,$B$2:$F$5001)</f>
        <v>#N/A</v>
      </c>
      <c r="AQ2041">
        <f t="shared" si="4568"/>
        <v>0</v>
      </c>
      <c r="AR2041">
        <f t="shared" si="4546"/>
        <v>0</v>
      </c>
      <c r="AS2041">
        <f t="shared" si="4547"/>
        <v>0</v>
      </c>
      <c r="AT2041">
        <f t="shared" si="4548"/>
        <v>0</v>
      </c>
      <c r="AU2041">
        <f t="shared" si="4549"/>
        <v>0</v>
      </c>
    </row>
    <row r="2042" spans="1:47" x14ac:dyDescent="0.25">
      <c r="A2042" s="67">
        <v>2041</v>
      </c>
      <c r="U2042" s="28">
        <f t="shared" si="4529"/>
        <v>0</v>
      </c>
      <c r="V2042" s="28">
        <f t="shared" si="4530"/>
        <v>0</v>
      </c>
      <c r="W2042" s="28">
        <f t="shared" si="4531"/>
        <v>0</v>
      </c>
      <c r="X2042" s="28">
        <f t="shared" si="4532"/>
        <v>0</v>
      </c>
      <c r="Y2042" s="28">
        <f t="shared" si="4533"/>
        <v>0</v>
      </c>
      <c r="AG2042" s="1">
        <f t="shared" si="4534"/>
        <v>0</v>
      </c>
      <c r="AH2042" s="2" t="e">
        <f t="shared" si="4541"/>
        <v>#N/A</v>
      </c>
      <c r="AI2042" s="1">
        <f t="shared" si="4535"/>
        <v>0</v>
      </c>
      <c r="AJ2042" t="e">
        <f t="shared" si="4542"/>
        <v>#N/A</v>
      </c>
      <c r="AK2042" s="1">
        <f t="shared" si="4536"/>
        <v>0</v>
      </c>
      <c r="AL2042" t="e">
        <f t="shared" si="4543"/>
        <v>#N/A</v>
      </c>
      <c r="AM2042">
        <f t="shared" si="4537"/>
        <v>0</v>
      </c>
      <c r="AN2042" t="e">
        <f t="shared" ref="AN2042" si="4659">_xlfn.RANK.AVG(AM2042,$B$2:$F$5001)</f>
        <v>#N/A</v>
      </c>
      <c r="AO2042">
        <f t="shared" si="4539"/>
        <v>0</v>
      </c>
      <c r="AP2042" t="e">
        <f t="shared" ref="AP2042" si="4660">_xlfn.RANK.AVG(AO2042,$B$2:$F$5001)</f>
        <v>#N/A</v>
      </c>
      <c r="AQ2042">
        <f t="shared" si="4568"/>
        <v>0</v>
      </c>
      <c r="AR2042">
        <f t="shared" si="4546"/>
        <v>0</v>
      </c>
      <c r="AS2042">
        <f t="shared" si="4547"/>
        <v>0</v>
      </c>
      <c r="AT2042">
        <f t="shared" si="4548"/>
        <v>0</v>
      </c>
      <c r="AU2042">
        <f t="shared" si="4549"/>
        <v>0</v>
      </c>
    </row>
    <row r="2043" spans="1:47" x14ac:dyDescent="0.25">
      <c r="A2043" s="67">
        <v>2042</v>
      </c>
      <c r="U2043" s="28">
        <f t="shared" si="4529"/>
        <v>0</v>
      </c>
      <c r="V2043" s="28">
        <f t="shared" si="4530"/>
        <v>0</v>
      </c>
      <c r="W2043" s="28">
        <f t="shared" si="4531"/>
        <v>0</v>
      </c>
      <c r="X2043" s="28">
        <f t="shared" si="4532"/>
        <v>0</v>
      </c>
      <c r="Y2043" s="28">
        <f t="shared" si="4533"/>
        <v>0</v>
      </c>
      <c r="AG2043" s="1">
        <f t="shared" si="4534"/>
        <v>0</v>
      </c>
      <c r="AH2043" s="2" t="e">
        <f t="shared" si="4541"/>
        <v>#N/A</v>
      </c>
      <c r="AI2043" s="1">
        <f t="shared" si="4535"/>
        <v>0</v>
      </c>
      <c r="AJ2043" t="e">
        <f t="shared" si="4542"/>
        <v>#N/A</v>
      </c>
      <c r="AK2043" s="1">
        <f t="shared" si="4536"/>
        <v>0</v>
      </c>
      <c r="AL2043" t="e">
        <f t="shared" si="4543"/>
        <v>#N/A</v>
      </c>
      <c r="AM2043">
        <f t="shared" si="4537"/>
        <v>0</v>
      </c>
      <c r="AN2043" t="e">
        <f t="shared" ref="AN2043" si="4661">_xlfn.RANK.AVG(AM2043,$B$2:$F$5001)</f>
        <v>#N/A</v>
      </c>
      <c r="AO2043">
        <f t="shared" si="4539"/>
        <v>0</v>
      </c>
      <c r="AP2043" t="e">
        <f t="shared" ref="AP2043" si="4662">_xlfn.RANK.AVG(AO2043,$B$2:$F$5001)</f>
        <v>#N/A</v>
      </c>
      <c r="AQ2043">
        <f t="shared" si="4568"/>
        <v>0</v>
      </c>
      <c r="AR2043">
        <f t="shared" si="4546"/>
        <v>0</v>
      </c>
      <c r="AS2043">
        <f t="shared" si="4547"/>
        <v>0</v>
      </c>
      <c r="AT2043">
        <f t="shared" si="4548"/>
        <v>0</v>
      </c>
      <c r="AU2043">
        <f t="shared" si="4549"/>
        <v>0</v>
      </c>
    </row>
    <row r="2044" spans="1:47" x14ac:dyDescent="0.25">
      <c r="A2044" s="67">
        <v>2043</v>
      </c>
      <c r="U2044" s="28">
        <f t="shared" si="4529"/>
        <v>0</v>
      </c>
      <c r="V2044" s="28">
        <f t="shared" si="4530"/>
        <v>0</v>
      </c>
      <c r="W2044" s="28">
        <f t="shared" si="4531"/>
        <v>0</v>
      </c>
      <c r="X2044" s="28">
        <f t="shared" si="4532"/>
        <v>0</v>
      </c>
      <c r="Y2044" s="28">
        <f t="shared" si="4533"/>
        <v>0</v>
      </c>
      <c r="AG2044" s="1">
        <f t="shared" si="4534"/>
        <v>0</v>
      </c>
      <c r="AH2044" s="2" t="e">
        <f t="shared" si="4541"/>
        <v>#N/A</v>
      </c>
      <c r="AI2044" s="1">
        <f t="shared" si="4535"/>
        <v>0</v>
      </c>
      <c r="AJ2044" t="e">
        <f t="shared" si="4542"/>
        <v>#N/A</v>
      </c>
      <c r="AK2044" s="1">
        <f t="shared" si="4536"/>
        <v>0</v>
      </c>
      <c r="AL2044" t="e">
        <f t="shared" si="4543"/>
        <v>#N/A</v>
      </c>
      <c r="AM2044">
        <f t="shared" si="4537"/>
        <v>0</v>
      </c>
      <c r="AN2044" t="e">
        <f t="shared" ref="AN2044" si="4663">_xlfn.RANK.AVG(AM2044,$B$2:$F$5001)</f>
        <v>#N/A</v>
      </c>
      <c r="AO2044">
        <f t="shared" si="4539"/>
        <v>0</v>
      </c>
      <c r="AP2044" t="e">
        <f t="shared" ref="AP2044" si="4664">_xlfn.RANK.AVG(AO2044,$B$2:$F$5001)</f>
        <v>#N/A</v>
      </c>
      <c r="AQ2044">
        <f t="shared" si="4568"/>
        <v>0</v>
      </c>
      <c r="AR2044">
        <f t="shared" si="4546"/>
        <v>0</v>
      </c>
      <c r="AS2044">
        <f t="shared" si="4547"/>
        <v>0</v>
      </c>
      <c r="AT2044">
        <f t="shared" si="4548"/>
        <v>0</v>
      </c>
      <c r="AU2044">
        <f t="shared" si="4549"/>
        <v>0</v>
      </c>
    </row>
    <row r="2045" spans="1:47" x14ac:dyDescent="0.25">
      <c r="A2045" s="67">
        <v>2044</v>
      </c>
      <c r="U2045" s="28">
        <f t="shared" si="4529"/>
        <v>0</v>
      </c>
      <c r="V2045" s="28">
        <f t="shared" si="4530"/>
        <v>0</v>
      </c>
      <c r="W2045" s="28">
        <f t="shared" si="4531"/>
        <v>0</v>
      </c>
      <c r="X2045" s="28">
        <f t="shared" si="4532"/>
        <v>0</v>
      </c>
      <c r="Y2045" s="28">
        <f t="shared" si="4533"/>
        <v>0</v>
      </c>
      <c r="AG2045" s="1">
        <f t="shared" si="4534"/>
        <v>0</v>
      </c>
      <c r="AH2045" s="2" t="e">
        <f t="shared" si="4541"/>
        <v>#N/A</v>
      </c>
      <c r="AI2045" s="1">
        <f t="shared" si="4535"/>
        <v>0</v>
      </c>
      <c r="AJ2045" t="e">
        <f t="shared" si="4542"/>
        <v>#N/A</v>
      </c>
      <c r="AK2045" s="1">
        <f t="shared" si="4536"/>
        <v>0</v>
      </c>
      <c r="AL2045" t="e">
        <f t="shared" si="4543"/>
        <v>#N/A</v>
      </c>
      <c r="AM2045">
        <f t="shared" si="4537"/>
        <v>0</v>
      </c>
      <c r="AN2045" t="e">
        <f t="shared" ref="AN2045" si="4665">_xlfn.RANK.AVG(AM2045,$B$2:$F$5001)</f>
        <v>#N/A</v>
      </c>
      <c r="AO2045">
        <f t="shared" si="4539"/>
        <v>0</v>
      </c>
      <c r="AP2045" t="e">
        <f t="shared" ref="AP2045" si="4666">_xlfn.RANK.AVG(AO2045,$B$2:$F$5001)</f>
        <v>#N/A</v>
      </c>
      <c r="AQ2045">
        <f t="shared" si="4568"/>
        <v>0</v>
      </c>
      <c r="AR2045">
        <f t="shared" si="4546"/>
        <v>0</v>
      </c>
      <c r="AS2045">
        <f t="shared" si="4547"/>
        <v>0</v>
      </c>
      <c r="AT2045">
        <f t="shared" si="4548"/>
        <v>0</v>
      </c>
      <c r="AU2045">
        <f t="shared" si="4549"/>
        <v>0</v>
      </c>
    </row>
    <row r="2046" spans="1:47" x14ac:dyDescent="0.25">
      <c r="A2046" s="67">
        <v>2045</v>
      </c>
      <c r="U2046" s="28">
        <f t="shared" si="4529"/>
        <v>0</v>
      </c>
      <c r="V2046" s="28">
        <f t="shared" si="4530"/>
        <v>0</v>
      </c>
      <c r="W2046" s="28">
        <f t="shared" si="4531"/>
        <v>0</v>
      </c>
      <c r="X2046" s="28">
        <f t="shared" si="4532"/>
        <v>0</v>
      </c>
      <c r="Y2046" s="28">
        <f t="shared" si="4533"/>
        <v>0</v>
      </c>
      <c r="AG2046" s="1">
        <f t="shared" si="4534"/>
        <v>0</v>
      </c>
      <c r="AH2046" s="2" t="e">
        <f t="shared" si="4541"/>
        <v>#N/A</v>
      </c>
      <c r="AI2046" s="1">
        <f t="shared" si="4535"/>
        <v>0</v>
      </c>
      <c r="AJ2046" t="e">
        <f t="shared" si="4542"/>
        <v>#N/A</v>
      </c>
      <c r="AK2046" s="1">
        <f t="shared" si="4536"/>
        <v>0</v>
      </c>
      <c r="AL2046" t="e">
        <f t="shared" si="4543"/>
        <v>#N/A</v>
      </c>
      <c r="AM2046">
        <f t="shared" si="4537"/>
        <v>0</v>
      </c>
      <c r="AN2046" t="e">
        <f t="shared" ref="AN2046" si="4667">_xlfn.RANK.AVG(AM2046,$B$2:$F$5001)</f>
        <v>#N/A</v>
      </c>
      <c r="AO2046">
        <f t="shared" si="4539"/>
        <v>0</v>
      </c>
      <c r="AP2046" t="e">
        <f t="shared" ref="AP2046" si="4668">_xlfn.RANK.AVG(AO2046,$B$2:$F$5001)</f>
        <v>#N/A</v>
      </c>
      <c r="AQ2046">
        <f t="shared" si="4568"/>
        <v>0</v>
      </c>
      <c r="AR2046">
        <f t="shared" si="4546"/>
        <v>0</v>
      </c>
      <c r="AS2046">
        <f t="shared" si="4547"/>
        <v>0</v>
      </c>
      <c r="AT2046">
        <f t="shared" si="4548"/>
        <v>0</v>
      </c>
      <c r="AU2046">
        <f t="shared" si="4549"/>
        <v>0</v>
      </c>
    </row>
    <row r="2047" spans="1:47" x14ac:dyDescent="0.25">
      <c r="A2047" s="67">
        <v>2046</v>
      </c>
      <c r="U2047" s="28">
        <f t="shared" si="4529"/>
        <v>0</v>
      </c>
      <c r="V2047" s="28">
        <f t="shared" si="4530"/>
        <v>0</v>
      </c>
      <c r="W2047" s="28">
        <f t="shared" si="4531"/>
        <v>0</v>
      </c>
      <c r="X2047" s="28">
        <f t="shared" si="4532"/>
        <v>0</v>
      </c>
      <c r="Y2047" s="28">
        <f t="shared" si="4533"/>
        <v>0</v>
      </c>
      <c r="AG2047" s="1">
        <f t="shared" si="4534"/>
        <v>0</v>
      </c>
      <c r="AH2047" s="2" t="e">
        <f t="shared" si="4541"/>
        <v>#N/A</v>
      </c>
      <c r="AI2047" s="1">
        <f t="shared" si="4535"/>
        <v>0</v>
      </c>
      <c r="AJ2047" t="e">
        <f t="shared" si="4542"/>
        <v>#N/A</v>
      </c>
      <c r="AK2047" s="1">
        <f t="shared" si="4536"/>
        <v>0</v>
      </c>
      <c r="AL2047" t="e">
        <f t="shared" si="4543"/>
        <v>#N/A</v>
      </c>
      <c r="AM2047">
        <f t="shared" si="4537"/>
        <v>0</v>
      </c>
      <c r="AN2047" t="e">
        <f t="shared" ref="AN2047" si="4669">_xlfn.RANK.AVG(AM2047,$B$2:$F$5001)</f>
        <v>#N/A</v>
      </c>
      <c r="AO2047">
        <f t="shared" si="4539"/>
        <v>0</v>
      </c>
      <c r="AP2047" t="e">
        <f t="shared" ref="AP2047" si="4670">_xlfn.RANK.AVG(AO2047,$B$2:$F$5001)</f>
        <v>#N/A</v>
      </c>
      <c r="AQ2047">
        <f t="shared" si="4568"/>
        <v>0</v>
      </c>
      <c r="AR2047">
        <f t="shared" si="4546"/>
        <v>0</v>
      </c>
      <c r="AS2047">
        <f t="shared" si="4547"/>
        <v>0</v>
      </c>
      <c r="AT2047">
        <f t="shared" si="4548"/>
        <v>0</v>
      </c>
      <c r="AU2047">
        <f t="shared" si="4549"/>
        <v>0</v>
      </c>
    </row>
    <row r="2048" spans="1:47" x14ac:dyDescent="0.25">
      <c r="A2048" s="67">
        <v>2047</v>
      </c>
      <c r="U2048" s="28">
        <f t="shared" si="4529"/>
        <v>0</v>
      </c>
      <c r="V2048" s="28">
        <f t="shared" si="4530"/>
        <v>0</v>
      </c>
      <c r="W2048" s="28">
        <f t="shared" si="4531"/>
        <v>0</v>
      </c>
      <c r="X2048" s="28">
        <f t="shared" si="4532"/>
        <v>0</v>
      </c>
      <c r="Y2048" s="28">
        <f t="shared" si="4533"/>
        <v>0</v>
      </c>
      <c r="AG2048" s="1">
        <f t="shared" si="4534"/>
        <v>0</v>
      </c>
      <c r="AH2048" s="2" t="e">
        <f t="shared" si="4541"/>
        <v>#N/A</v>
      </c>
      <c r="AI2048" s="1">
        <f t="shared" si="4535"/>
        <v>0</v>
      </c>
      <c r="AJ2048" t="e">
        <f t="shared" si="4542"/>
        <v>#N/A</v>
      </c>
      <c r="AK2048" s="1">
        <f t="shared" si="4536"/>
        <v>0</v>
      </c>
      <c r="AL2048" t="e">
        <f t="shared" si="4543"/>
        <v>#N/A</v>
      </c>
      <c r="AM2048">
        <f t="shared" si="4537"/>
        <v>0</v>
      </c>
      <c r="AN2048" t="e">
        <f t="shared" ref="AN2048" si="4671">_xlfn.RANK.AVG(AM2048,$B$2:$F$5001)</f>
        <v>#N/A</v>
      </c>
      <c r="AO2048">
        <f t="shared" si="4539"/>
        <v>0</v>
      </c>
      <c r="AP2048" t="e">
        <f t="shared" ref="AP2048" si="4672">_xlfn.RANK.AVG(AO2048,$B$2:$F$5001)</f>
        <v>#N/A</v>
      </c>
      <c r="AQ2048">
        <f t="shared" si="4568"/>
        <v>0</v>
      </c>
      <c r="AR2048">
        <f t="shared" si="4546"/>
        <v>0</v>
      </c>
      <c r="AS2048">
        <f t="shared" si="4547"/>
        <v>0</v>
      </c>
      <c r="AT2048">
        <f t="shared" si="4548"/>
        <v>0</v>
      </c>
      <c r="AU2048">
        <f t="shared" si="4549"/>
        <v>0</v>
      </c>
    </row>
    <row r="2049" spans="1:47" x14ac:dyDescent="0.25">
      <c r="A2049" s="67">
        <v>2048</v>
      </c>
      <c r="U2049" s="28">
        <f t="shared" si="4529"/>
        <v>0</v>
      </c>
      <c r="V2049" s="28">
        <f t="shared" si="4530"/>
        <v>0</v>
      </c>
      <c r="W2049" s="28">
        <f t="shared" si="4531"/>
        <v>0</v>
      </c>
      <c r="X2049" s="28">
        <f t="shared" si="4532"/>
        <v>0</v>
      </c>
      <c r="Y2049" s="28">
        <f t="shared" si="4533"/>
        <v>0</v>
      </c>
      <c r="AG2049" s="1">
        <f t="shared" si="4534"/>
        <v>0</v>
      </c>
      <c r="AH2049" s="2" t="e">
        <f t="shared" si="4541"/>
        <v>#N/A</v>
      </c>
      <c r="AI2049" s="1">
        <f t="shared" si="4535"/>
        <v>0</v>
      </c>
      <c r="AJ2049" t="e">
        <f t="shared" si="4542"/>
        <v>#N/A</v>
      </c>
      <c r="AK2049" s="1">
        <f t="shared" si="4536"/>
        <v>0</v>
      </c>
      <c r="AL2049" t="e">
        <f t="shared" si="4543"/>
        <v>#N/A</v>
      </c>
      <c r="AM2049">
        <f t="shared" si="4537"/>
        <v>0</v>
      </c>
      <c r="AN2049" t="e">
        <f t="shared" ref="AN2049" si="4673">_xlfn.RANK.AVG(AM2049,$B$2:$F$5001)</f>
        <v>#N/A</v>
      </c>
      <c r="AO2049">
        <f t="shared" si="4539"/>
        <v>0</v>
      </c>
      <c r="AP2049" t="e">
        <f t="shared" ref="AP2049" si="4674">_xlfn.RANK.AVG(AO2049,$B$2:$F$5001)</f>
        <v>#N/A</v>
      </c>
      <c r="AQ2049">
        <f t="shared" si="4568"/>
        <v>0</v>
      </c>
      <c r="AR2049">
        <f t="shared" si="4546"/>
        <v>0</v>
      </c>
      <c r="AS2049">
        <f t="shared" si="4547"/>
        <v>0</v>
      </c>
      <c r="AT2049">
        <f t="shared" si="4548"/>
        <v>0</v>
      </c>
      <c r="AU2049">
        <f t="shared" si="4549"/>
        <v>0</v>
      </c>
    </row>
    <row r="2050" spans="1:47" x14ac:dyDescent="0.25">
      <c r="A2050" s="67">
        <v>2049</v>
      </c>
      <c r="U2050" s="28">
        <f t="shared" ref="U2050:U2113" si="4675">IFERROR(_xlfn.RANK.AVG(B2050,$B$2:$F$5001,1),0)</f>
        <v>0</v>
      </c>
      <c r="V2050" s="28">
        <f t="shared" ref="V2050:V2113" si="4676">IFERROR(_xlfn.RANK.AVG(C2050,$B$2:$F$5001,1),0)</f>
        <v>0</v>
      </c>
      <c r="W2050" s="28">
        <f t="shared" ref="W2050:W2113" si="4677">IFERROR(_xlfn.RANK.AVG(D2050,$B$2:$F$5001,1),0)</f>
        <v>0</v>
      </c>
      <c r="X2050" s="28">
        <f t="shared" ref="X2050:X2113" si="4678">IFERROR(_xlfn.RANK.AVG(E2050,$B$2:$F$5001,1),0)</f>
        <v>0</v>
      </c>
      <c r="Y2050" s="28">
        <f t="shared" ref="Y2050:Y2113" si="4679">IFERROR(_xlfn.RANK.AVG(F2050,$B$2:$F$5001,1),0)</f>
        <v>0</v>
      </c>
      <c r="AG2050" s="1">
        <f t="shared" ref="AG2050:AG2113" si="4680">B2050</f>
        <v>0</v>
      </c>
      <c r="AH2050" s="2" t="e">
        <f t="shared" si="4541"/>
        <v>#N/A</v>
      </c>
      <c r="AI2050" s="1">
        <f t="shared" ref="AI2050:AI2113" si="4681">C2050</f>
        <v>0</v>
      </c>
      <c r="AJ2050" t="e">
        <f t="shared" si="4542"/>
        <v>#N/A</v>
      </c>
      <c r="AK2050" s="1">
        <f t="shared" ref="AK2050:AK2113" si="4682">D2050</f>
        <v>0</v>
      </c>
      <c r="AL2050" t="e">
        <f t="shared" si="4543"/>
        <v>#N/A</v>
      </c>
      <c r="AM2050">
        <f t="shared" ref="AM2050:AM2113" si="4683">E2050</f>
        <v>0</v>
      </c>
      <c r="AN2050" t="e">
        <f t="shared" ref="AN2050" si="4684">_xlfn.RANK.AVG(AM2050,$B$2:$F$5001)</f>
        <v>#N/A</v>
      </c>
      <c r="AO2050">
        <f t="shared" ref="AO2050:AO2113" si="4685">F2050</f>
        <v>0</v>
      </c>
      <c r="AP2050" t="e">
        <f t="shared" ref="AP2050" si="4686">_xlfn.RANK.AVG(AO2050,$B$2:$F$5001)</f>
        <v>#N/A</v>
      </c>
      <c r="AQ2050">
        <f t="shared" si="4568"/>
        <v>0</v>
      </c>
      <c r="AR2050">
        <f t="shared" si="4546"/>
        <v>0</v>
      </c>
      <c r="AS2050">
        <f t="shared" si="4547"/>
        <v>0</v>
      </c>
      <c r="AT2050">
        <f t="shared" si="4548"/>
        <v>0</v>
      </c>
      <c r="AU2050">
        <f t="shared" si="4549"/>
        <v>0</v>
      </c>
    </row>
    <row r="2051" spans="1:47" x14ac:dyDescent="0.25">
      <c r="A2051" s="67">
        <v>2050</v>
      </c>
      <c r="U2051" s="28">
        <f t="shared" si="4675"/>
        <v>0</v>
      </c>
      <c r="V2051" s="28">
        <f t="shared" si="4676"/>
        <v>0</v>
      </c>
      <c r="W2051" s="28">
        <f t="shared" si="4677"/>
        <v>0</v>
      </c>
      <c r="X2051" s="28">
        <f t="shared" si="4678"/>
        <v>0</v>
      </c>
      <c r="Y2051" s="28">
        <f t="shared" si="4679"/>
        <v>0</v>
      </c>
      <c r="AG2051" s="1">
        <f t="shared" si="4680"/>
        <v>0</v>
      </c>
      <c r="AH2051" s="2" t="e">
        <f t="shared" ref="AH2051:AH2114" si="4687">_xlfn.RANK.AVG(AG2051,$B$2:$F$5001)</f>
        <v>#N/A</v>
      </c>
      <c r="AI2051" s="1">
        <f t="shared" si="4681"/>
        <v>0</v>
      </c>
      <c r="AJ2051" t="e">
        <f t="shared" ref="AJ2051:AJ2114" si="4688">_xlfn.RANK.AVG(AI2051,$B$2:$F$5001)</f>
        <v>#N/A</v>
      </c>
      <c r="AK2051" s="1">
        <f t="shared" si="4682"/>
        <v>0</v>
      </c>
      <c r="AL2051" t="e">
        <f t="shared" ref="AL2051:AL2114" si="4689">_xlfn.RANK.AVG(AK2051,$B$2:$F$5001)</f>
        <v>#N/A</v>
      </c>
      <c r="AM2051">
        <f t="shared" si="4683"/>
        <v>0</v>
      </c>
      <c r="AN2051" t="e">
        <f t="shared" ref="AN2051" si="4690">_xlfn.RANK.AVG(AM2051,$B$2:$F$5001)</f>
        <v>#N/A</v>
      </c>
      <c r="AO2051">
        <f t="shared" si="4685"/>
        <v>0</v>
      </c>
      <c r="AP2051" t="e">
        <f t="shared" ref="AP2051" si="4691">_xlfn.RANK.AVG(AO2051,$B$2:$F$5001)</f>
        <v>#N/A</v>
      </c>
      <c r="AQ2051">
        <f t="shared" si="4568"/>
        <v>0</v>
      </c>
      <c r="AR2051">
        <f t="shared" ref="AR2051:AR2114" si="4692">IFERROR(AJ2051,0)</f>
        <v>0</v>
      </c>
      <c r="AS2051">
        <f t="shared" ref="AS2051:AS2114" si="4693">IFERROR(AL2051,0)</f>
        <v>0</v>
      </c>
      <c r="AT2051">
        <f t="shared" ref="AT2051:AT2114" si="4694">IFERROR(AN2051,0)</f>
        <v>0</v>
      </c>
      <c r="AU2051">
        <f t="shared" ref="AU2051:AU2114" si="4695">IFERROR(AP2051,0)</f>
        <v>0</v>
      </c>
    </row>
    <row r="2052" spans="1:47" x14ac:dyDescent="0.25">
      <c r="A2052" s="67">
        <v>2051</v>
      </c>
      <c r="U2052" s="28">
        <f t="shared" si="4675"/>
        <v>0</v>
      </c>
      <c r="V2052" s="28">
        <f t="shared" si="4676"/>
        <v>0</v>
      </c>
      <c r="W2052" s="28">
        <f t="shared" si="4677"/>
        <v>0</v>
      </c>
      <c r="X2052" s="28">
        <f t="shared" si="4678"/>
        <v>0</v>
      </c>
      <c r="Y2052" s="28">
        <f t="shared" si="4679"/>
        <v>0</v>
      </c>
      <c r="AG2052" s="1">
        <f t="shared" si="4680"/>
        <v>0</v>
      </c>
      <c r="AH2052" s="2" t="e">
        <f t="shared" si="4687"/>
        <v>#N/A</v>
      </c>
      <c r="AI2052" s="1">
        <f t="shared" si="4681"/>
        <v>0</v>
      </c>
      <c r="AJ2052" t="e">
        <f t="shared" si="4688"/>
        <v>#N/A</v>
      </c>
      <c r="AK2052" s="1">
        <f t="shared" si="4682"/>
        <v>0</v>
      </c>
      <c r="AL2052" t="e">
        <f t="shared" si="4689"/>
        <v>#N/A</v>
      </c>
      <c r="AM2052">
        <f t="shared" si="4683"/>
        <v>0</v>
      </c>
      <c r="AN2052" t="e">
        <f t="shared" ref="AN2052" si="4696">_xlfn.RANK.AVG(AM2052,$B$2:$F$5001)</f>
        <v>#N/A</v>
      </c>
      <c r="AO2052">
        <f t="shared" si="4685"/>
        <v>0</v>
      </c>
      <c r="AP2052" t="e">
        <f t="shared" ref="AP2052" si="4697">_xlfn.RANK.AVG(AO2052,$B$2:$F$5001)</f>
        <v>#N/A</v>
      </c>
      <c r="AQ2052">
        <f t="shared" si="4568"/>
        <v>0</v>
      </c>
      <c r="AR2052">
        <f t="shared" si="4692"/>
        <v>0</v>
      </c>
      <c r="AS2052">
        <f t="shared" si="4693"/>
        <v>0</v>
      </c>
      <c r="AT2052">
        <f t="shared" si="4694"/>
        <v>0</v>
      </c>
      <c r="AU2052">
        <f t="shared" si="4695"/>
        <v>0</v>
      </c>
    </row>
    <row r="2053" spans="1:47" x14ac:dyDescent="0.25">
      <c r="A2053" s="67">
        <v>2052</v>
      </c>
      <c r="U2053" s="28">
        <f t="shared" si="4675"/>
        <v>0</v>
      </c>
      <c r="V2053" s="28">
        <f t="shared" si="4676"/>
        <v>0</v>
      </c>
      <c r="W2053" s="28">
        <f t="shared" si="4677"/>
        <v>0</v>
      </c>
      <c r="X2053" s="28">
        <f t="shared" si="4678"/>
        <v>0</v>
      </c>
      <c r="Y2053" s="28">
        <f t="shared" si="4679"/>
        <v>0</v>
      </c>
      <c r="AG2053" s="1">
        <f t="shared" si="4680"/>
        <v>0</v>
      </c>
      <c r="AH2053" s="2" t="e">
        <f t="shared" si="4687"/>
        <v>#N/A</v>
      </c>
      <c r="AI2053" s="1">
        <f t="shared" si="4681"/>
        <v>0</v>
      </c>
      <c r="AJ2053" t="e">
        <f t="shared" si="4688"/>
        <v>#N/A</v>
      </c>
      <c r="AK2053" s="1">
        <f t="shared" si="4682"/>
        <v>0</v>
      </c>
      <c r="AL2053" t="e">
        <f t="shared" si="4689"/>
        <v>#N/A</v>
      </c>
      <c r="AM2053">
        <f t="shared" si="4683"/>
        <v>0</v>
      </c>
      <c r="AN2053" t="e">
        <f t="shared" ref="AN2053" si="4698">_xlfn.RANK.AVG(AM2053,$B$2:$F$5001)</f>
        <v>#N/A</v>
      </c>
      <c r="AO2053">
        <f t="shared" si="4685"/>
        <v>0</v>
      </c>
      <c r="AP2053" t="e">
        <f t="shared" ref="AP2053" si="4699">_xlfn.RANK.AVG(AO2053,$B$2:$F$5001)</f>
        <v>#N/A</v>
      </c>
      <c r="AQ2053">
        <f t="shared" si="4568"/>
        <v>0</v>
      </c>
      <c r="AR2053">
        <f t="shared" si="4692"/>
        <v>0</v>
      </c>
      <c r="AS2053">
        <f t="shared" si="4693"/>
        <v>0</v>
      </c>
      <c r="AT2053">
        <f t="shared" si="4694"/>
        <v>0</v>
      </c>
      <c r="AU2053">
        <f t="shared" si="4695"/>
        <v>0</v>
      </c>
    </row>
    <row r="2054" spans="1:47" x14ac:dyDescent="0.25">
      <c r="A2054" s="67">
        <v>2053</v>
      </c>
      <c r="U2054" s="28">
        <f t="shared" si="4675"/>
        <v>0</v>
      </c>
      <c r="V2054" s="28">
        <f t="shared" si="4676"/>
        <v>0</v>
      </c>
      <c r="W2054" s="28">
        <f t="shared" si="4677"/>
        <v>0</v>
      </c>
      <c r="X2054" s="28">
        <f t="shared" si="4678"/>
        <v>0</v>
      </c>
      <c r="Y2054" s="28">
        <f t="shared" si="4679"/>
        <v>0</v>
      </c>
      <c r="AG2054" s="1">
        <f t="shared" si="4680"/>
        <v>0</v>
      </c>
      <c r="AH2054" s="2" t="e">
        <f t="shared" si="4687"/>
        <v>#N/A</v>
      </c>
      <c r="AI2054" s="1">
        <f t="shared" si="4681"/>
        <v>0</v>
      </c>
      <c r="AJ2054" t="e">
        <f t="shared" si="4688"/>
        <v>#N/A</v>
      </c>
      <c r="AK2054" s="1">
        <f t="shared" si="4682"/>
        <v>0</v>
      </c>
      <c r="AL2054" t="e">
        <f t="shared" si="4689"/>
        <v>#N/A</v>
      </c>
      <c r="AM2054">
        <f t="shared" si="4683"/>
        <v>0</v>
      </c>
      <c r="AN2054" t="e">
        <f t="shared" ref="AN2054" si="4700">_xlfn.RANK.AVG(AM2054,$B$2:$F$5001)</f>
        <v>#N/A</v>
      </c>
      <c r="AO2054">
        <f t="shared" si="4685"/>
        <v>0</v>
      </c>
      <c r="AP2054" t="e">
        <f t="shared" ref="AP2054" si="4701">_xlfn.RANK.AVG(AO2054,$B$2:$F$5001)</f>
        <v>#N/A</v>
      </c>
      <c r="AQ2054">
        <f t="shared" si="4568"/>
        <v>0</v>
      </c>
      <c r="AR2054">
        <f t="shared" si="4692"/>
        <v>0</v>
      </c>
      <c r="AS2054">
        <f t="shared" si="4693"/>
        <v>0</v>
      </c>
      <c r="AT2054">
        <f t="shared" si="4694"/>
        <v>0</v>
      </c>
      <c r="AU2054">
        <f t="shared" si="4695"/>
        <v>0</v>
      </c>
    </row>
    <row r="2055" spans="1:47" x14ac:dyDescent="0.25">
      <c r="A2055" s="67">
        <v>2054</v>
      </c>
      <c r="U2055" s="28">
        <f t="shared" si="4675"/>
        <v>0</v>
      </c>
      <c r="V2055" s="28">
        <f t="shared" si="4676"/>
        <v>0</v>
      </c>
      <c r="W2055" s="28">
        <f t="shared" si="4677"/>
        <v>0</v>
      </c>
      <c r="X2055" s="28">
        <f t="shared" si="4678"/>
        <v>0</v>
      </c>
      <c r="Y2055" s="28">
        <f t="shared" si="4679"/>
        <v>0</v>
      </c>
      <c r="AG2055" s="1">
        <f t="shared" si="4680"/>
        <v>0</v>
      </c>
      <c r="AH2055" s="2" t="e">
        <f t="shared" si="4687"/>
        <v>#N/A</v>
      </c>
      <c r="AI2055" s="1">
        <f t="shared" si="4681"/>
        <v>0</v>
      </c>
      <c r="AJ2055" t="e">
        <f t="shared" si="4688"/>
        <v>#N/A</v>
      </c>
      <c r="AK2055" s="1">
        <f t="shared" si="4682"/>
        <v>0</v>
      </c>
      <c r="AL2055" t="e">
        <f t="shared" si="4689"/>
        <v>#N/A</v>
      </c>
      <c r="AM2055">
        <f t="shared" si="4683"/>
        <v>0</v>
      </c>
      <c r="AN2055" t="e">
        <f t="shared" ref="AN2055" si="4702">_xlfn.RANK.AVG(AM2055,$B$2:$F$5001)</f>
        <v>#N/A</v>
      </c>
      <c r="AO2055">
        <f t="shared" si="4685"/>
        <v>0</v>
      </c>
      <c r="AP2055" t="e">
        <f t="shared" ref="AP2055" si="4703">_xlfn.RANK.AVG(AO2055,$B$2:$F$5001)</f>
        <v>#N/A</v>
      </c>
      <c r="AQ2055">
        <f t="shared" si="4568"/>
        <v>0</v>
      </c>
      <c r="AR2055">
        <f t="shared" si="4692"/>
        <v>0</v>
      </c>
      <c r="AS2055">
        <f t="shared" si="4693"/>
        <v>0</v>
      </c>
      <c r="AT2055">
        <f t="shared" si="4694"/>
        <v>0</v>
      </c>
      <c r="AU2055">
        <f t="shared" si="4695"/>
        <v>0</v>
      </c>
    </row>
    <row r="2056" spans="1:47" x14ac:dyDescent="0.25">
      <c r="A2056" s="67">
        <v>2055</v>
      </c>
      <c r="U2056" s="28">
        <f t="shared" si="4675"/>
        <v>0</v>
      </c>
      <c r="V2056" s="28">
        <f t="shared" si="4676"/>
        <v>0</v>
      </c>
      <c r="W2056" s="28">
        <f t="shared" si="4677"/>
        <v>0</v>
      </c>
      <c r="X2056" s="28">
        <f t="shared" si="4678"/>
        <v>0</v>
      </c>
      <c r="Y2056" s="28">
        <f t="shared" si="4679"/>
        <v>0</v>
      </c>
      <c r="AG2056" s="1">
        <f t="shared" si="4680"/>
        <v>0</v>
      </c>
      <c r="AH2056" s="2" t="e">
        <f t="shared" si="4687"/>
        <v>#N/A</v>
      </c>
      <c r="AI2056" s="1">
        <f t="shared" si="4681"/>
        <v>0</v>
      </c>
      <c r="AJ2056" t="e">
        <f t="shared" si="4688"/>
        <v>#N/A</v>
      </c>
      <c r="AK2056" s="1">
        <f t="shared" si="4682"/>
        <v>0</v>
      </c>
      <c r="AL2056" t="e">
        <f t="shared" si="4689"/>
        <v>#N/A</v>
      </c>
      <c r="AM2056">
        <f t="shared" si="4683"/>
        <v>0</v>
      </c>
      <c r="AN2056" t="e">
        <f t="shared" ref="AN2056" si="4704">_xlfn.RANK.AVG(AM2056,$B$2:$F$5001)</f>
        <v>#N/A</v>
      </c>
      <c r="AO2056">
        <f t="shared" si="4685"/>
        <v>0</v>
      </c>
      <c r="AP2056" t="e">
        <f t="shared" ref="AP2056" si="4705">_xlfn.RANK.AVG(AO2056,$B$2:$F$5001)</f>
        <v>#N/A</v>
      </c>
      <c r="AQ2056">
        <f t="shared" si="4568"/>
        <v>0</v>
      </c>
      <c r="AR2056">
        <f t="shared" si="4692"/>
        <v>0</v>
      </c>
      <c r="AS2056">
        <f t="shared" si="4693"/>
        <v>0</v>
      </c>
      <c r="AT2056">
        <f t="shared" si="4694"/>
        <v>0</v>
      </c>
      <c r="AU2056">
        <f t="shared" si="4695"/>
        <v>0</v>
      </c>
    </row>
    <row r="2057" spans="1:47" x14ac:dyDescent="0.25">
      <c r="A2057" s="67">
        <v>2056</v>
      </c>
      <c r="U2057" s="28">
        <f t="shared" si="4675"/>
        <v>0</v>
      </c>
      <c r="V2057" s="28">
        <f t="shared" si="4676"/>
        <v>0</v>
      </c>
      <c r="W2057" s="28">
        <f t="shared" si="4677"/>
        <v>0</v>
      </c>
      <c r="X2057" s="28">
        <f t="shared" si="4678"/>
        <v>0</v>
      </c>
      <c r="Y2057" s="28">
        <f t="shared" si="4679"/>
        <v>0</v>
      </c>
      <c r="AG2057" s="1">
        <f t="shared" si="4680"/>
        <v>0</v>
      </c>
      <c r="AH2057" s="2" t="e">
        <f t="shared" si="4687"/>
        <v>#N/A</v>
      </c>
      <c r="AI2057" s="1">
        <f t="shared" si="4681"/>
        <v>0</v>
      </c>
      <c r="AJ2057" t="e">
        <f t="shared" si="4688"/>
        <v>#N/A</v>
      </c>
      <c r="AK2057" s="1">
        <f t="shared" si="4682"/>
        <v>0</v>
      </c>
      <c r="AL2057" t="e">
        <f t="shared" si="4689"/>
        <v>#N/A</v>
      </c>
      <c r="AM2057">
        <f t="shared" si="4683"/>
        <v>0</v>
      </c>
      <c r="AN2057" t="e">
        <f t="shared" ref="AN2057" si="4706">_xlfn.RANK.AVG(AM2057,$B$2:$F$5001)</f>
        <v>#N/A</v>
      </c>
      <c r="AO2057">
        <f t="shared" si="4685"/>
        <v>0</v>
      </c>
      <c r="AP2057" t="e">
        <f t="shared" ref="AP2057" si="4707">_xlfn.RANK.AVG(AO2057,$B$2:$F$5001)</f>
        <v>#N/A</v>
      </c>
      <c r="AQ2057">
        <f t="shared" si="4568"/>
        <v>0</v>
      </c>
      <c r="AR2057">
        <f t="shared" si="4692"/>
        <v>0</v>
      </c>
      <c r="AS2057">
        <f t="shared" si="4693"/>
        <v>0</v>
      </c>
      <c r="AT2057">
        <f t="shared" si="4694"/>
        <v>0</v>
      </c>
      <c r="AU2057">
        <f t="shared" si="4695"/>
        <v>0</v>
      </c>
    </row>
    <row r="2058" spans="1:47" x14ac:dyDescent="0.25">
      <c r="A2058" s="67">
        <v>2057</v>
      </c>
      <c r="U2058" s="28">
        <f t="shared" si="4675"/>
        <v>0</v>
      </c>
      <c r="V2058" s="28">
        <f t="shared" si="4676"/>
        <v>0</v>
      </c>
      <c r="W2058" s="28">
        <f t="shared" si="4677"/>
        <v>0</v>
      </c>
      <c r="X2058" s="28">
        <f t="shared" si="4678"/>
        <v>0</v>
      </c>
      <c r="Y2058" s="28">
        <f t="shared" si="4679"/>
        <v>0</v>
      </c>
      <c r="AG2058" s="1">
        <f t="shared" si="4680"/>
        <v>0</v>
      </c>
      <c r="AH2058" s="2" t="e">
        <f t="shared" si="4687"/>
        <v>#N/A</v>
      </c>
      <c r="AI2058" s="1">
        <f t="shared" si="4681"/>
        <v>0</v>
      </c>
      <c r="AJ2058" t="e">
        <f t="shared" si="4688"/>
        <v>#N/A</v>
      </c>
      <c r="AK2058" s="1">
        <f t="shared" si="4682"/>
        <v>0</v>
      </c>
      <c r="AL2058" t="e">
        <f t="shared" si="4689"/>
        <v>#N/A</v>
      </c>
      <c r="AM2058">
        <f t="shared" si="4683"/>
        <v>0</v>
      </c>
      <c r="AN2058" t="e">
        <f t="shared" ref="AN2058" si="4708">_xlfn.RANK.AVG(AM2058,$B$2:$F$5001)</f>
        <v>#N/A</v>
      </c>
      <c r="AO2058">
        <f t="shared" si="4685"/>
        <v>0</v>
      </c>
      <c r="AP2058" t="e">
        <f t="shared" ref="AP2058" si="4709">_xlfn.RANK.AVG(AO2058,$B$2:$F$5001)</f>
        <v>#N/A</v>
      </c>
      <c r="AQ2058">
        <f t="shared" si="4568"/>
        <v>0</v>
      </c>
      <c r="AR2058">
        <f t="shared" si="4692"/>
        <v>0</v>
      </c>
      <c r="AS2058">
        <f t="shared" si="4693"/>
        <v>0</v>
      </c>
      <c r="AT2058">
        <f t="shared" si="4694"/>
        <v>0</v>
      </c>
      <c r="AU2058">
        <f t="shared" si="4695"/>
        <v>0</v>
      </c>
    </row>
    <row r="2059" spans="1:47" x14ac:dyDescent="0.25">
      <c r="A2059" s="67">
        <v>2058</v>
      </c>
      <c r="U2059" s="28">
        <f t="shared" si="4675"/>
        <v>0</v>
      </c>
      <c r="V2059" s="28">
        <f t="shared" si="4676"/>
        <v>0</v>
      </c>
      <c r="W2059" s="28">
        <f t="shared" si="4677"/>
        <v>0</v>
      </c>
      <c r="X2059" s="28">
        <f t="shared" si="4678"/>
        <v>0</v>
      </c>
      <c r="Y2059" s="28">
        <f t="shared" si="4679"/>
        <v>0</v>
      </c>
      <c r="AG2059" s="1">
        <f t="shared" si="4680"/>
        <v>0</v>
      </c>
      <c r="AH2059" s="2" t="e">
        <f t="shared" si="4687"/>
        <v>#N/A</v>
      </c>
      <c r="AI2059" s="1">
        <f t="shared" si="4681"/>
        <v>0</v>
      </c>
      <c r="AJ2059" t="e">
        <f t="shared" si="4688"/>
        <v>#N/A</v>
      </c>
      <c r="AK2059" s="1">
        <f t="shared" si="4682"/>
        <v>0</v>
      </c>
      <c r="AL2059" t="e">
        <f t="shared" si="4689"/>
        <v>#N/A</v>
      </c>
      <c r="AM2059">
        <f t="shared" si="4683"/>
        <v>0</v>
      </c>
      <c r="AN2059" t="e">
        <f t="shared" ref="AN2059" si="4710">_xlfn.RANK.AVG(AM2059,$B$2:$F$5001)</f>
        <v>#N/A</v>
      </c>
      <c r="AO2059">
        <f t="shared" si="4685"/>
        <v>0</v>
      </c>
      <c r="AP2059" t="e">
        <f t="shared" ref="AP2059" si="4711">_xlfn.RANK.AVG(AO2059,$B$2:$F$5001)</f>
        <v>#N/A</v>
      </c>
      <c r="AQ2059">
        <f t="shared" si="4568"/>
        <v>0</v>
      </c>
      <c r="AR2059">
        <f t="shared" si="4692"/>
        <v>0</v>
      </c>
      <c r="AS2059">
        <f t="shared" si="4693"/>
        <v>0</v>
      </c>
      <c r="AT2059">
        <f t="shared" si="4694"/>
        <v>0</v>
      </c>
      <c r="AU2059">
        <f t="shared" si="4695"/>
        <v>0</v>
      </c>
    </row>
    <row r="2060" spans="1:47" x14ac:dyDescent="0.25">
      <c r="A2060" s="67">
        <v>2059</v>
      </c>
      <c r="U2060" s="28">
        <f t="shared" si="4675"/>
        <v>0</v>
      </c>
      <c r="V2060" s="28">
        <f t="shared" si="4676"/>
        <v>0</v>
      </c>
      <c r="W2060" s="28">
        <f t="shared" si="4677"/>
        <v>0</v>
      </c>
      <c r="X2060" s="28">
        <f t="shared" si="4678"/>
        <v>0</v>
      </c>
      <c r="Y2060" s="28">
        <f t="shared" si="4679"/>
        <v>0</v>
      </c>
      <c r="AG2060" s="1">
        <f t="shared" si="4680"/>
        <v>0</v>
      </c>
      <c r="AH2060" s="2" t="e">
        <f t="shared" si="4687"/>
        <v>#N/A</v>
      </c>
      <c r="AI2060" s="1">
        <f t="shared" si="4681"/>
        <v>0</v>
      </c>
      <c r="AJ2060" t="e">
        <f t="shared" si="4688"/>
        <v>#N/A</v>
      </c>
      <c r="AK2060" s="1">
        <f t="shared" si="4682"/>
        <v>0</v>
      </c>
      <c r="AL2060" t="e">
        <f t="shared" si="4689"/>
        <v>#N/A</v>
      </c>
      <c r="AM2060">
        <f t="shared" si="4683"/>
        <v>0</v>
      </c>
      <c r="AN2060" t="e">
        <f t="shared" ref="AN2060" si="4712">_xlfn.RANK.AVG(AM2060,$B$2:$F$5001)</f>
        <v>#N/A</v>
      </c>
      <c r="AO2060">
        <f t="shared" si="4685"/>
        <v>0</v>
      </c>
      <c r="AP2060" t="e">
        <f t="shared" ref="AP2060" si="4713">_xlfn.RANK.AVG(AO2060,$B$2:$F$5001)</f>
        <v>#N/A</v>
      </c>
      <c r="AQ2060">
        <f t="shared" ref="AQ2060:AQ2123" si="4714">IFERROR(AH2060,0)</f>
        <v>0</v>
      </c>
      <c r="AR2060">
        <f t="shared" si="4692"/>
        <v>0</v>
      </c>
      <c r="AS2060">
        <f t="shared" si="4693"/>
        <v>0</v>
      </c>
      <c r="AT2060">
        <f t="shared" si="4694"/>
        <v>0</v>
      </c>
      <c r="AU2060">
        <f t="shared" si="4695"/>
        <v>0</v>
      </c>
    </row>
    <row r="2061" spans="1:47" x14ac:dyDescent="0.25">
      <c r="A2061" s="67">
        <v>2060</v>
      </c>
      <c r="U2061" s="28">
        <f t="shared" si="4675"/>
        <v>0</v>
      </c>
      <c r="V2061" s="28">
        <f t="shared" si="4676"/>
        <v>0</v>
      </c>
      <c r="W2061" s="28">
        <f t="shared" si="4677"/>
        <v>0</v>
      </c>
      <c r="X2061" s="28">
        <f t="shared" si="4678"/>
        <v>0</v>
      </c>
      <c r="Y2061" s="28">
        <f t="shared" si="4679"/>
        <v>0</v>
      </c>
      <c r="AG2061" s="1">
        <f t="shared" si="4680"/>
        <v>0</v>
      </c>
      <c r="AH2061" s="2" t="e">
        <f t="shared" si="4687"/>
        <v>#N/A</v>
      </c>
      <c r="AI2061" s="1">
        <f t="shared" si="4681"/>
        <v>0</v>
      </c>
      <c r="AJ2061" t="e">
        <f t="shared" si="4688"/>
        <v>#N/A</v>
      </c>
      <c r="AK2061" s="1">
        <f t="shared" si="4682"/>
        <v>0</v>
      </c>
      <c r="AL2061" t="e">
        <f t="shared" si="4689"/>
        <v>#N/A</v>
      </c>
      <c r="AM2061">
        <f t="shared" si="4683"/>
        <v>0</v>
      </c>
      <c r="AN2061" t="e">
        <f t="shared" ref="AN2061" si="4715">_xlfn.RANK.AVG(AM2061,$B$2:$F$5001)</f>
        <v>#N/A</v>
      </c>
      <c r="AO2061">
        <f t="shared" si="4685"/>
        <v>0</v>
      </c>
      <c r="AP2061" t="e">
        <f t="shared" ref="AP2061" si="4716">_xlfn.RANK.AVG(AO2061,$B$2:$F$5001)</f>
        <v>#N/A</v>
      </c>
      <c r="AQ2061">
        <f t="shared" si="4714"/>
        <v>0</v>
      </c>
      <c r="AR2061">
        <f t="shared" si="4692"/>
        <v>0</v>
      </c>
      <c r="AS2061">
        <f t="shared" si="4693"/>
        <v>0</v>
      </c>
      <c r="AT2061">
        <f t="shared" si="4694"/>
        <v>0</v>
      </c>
      <c r="AU2061">
        <f t="shared" si="4695"/>
        <v>0</v>
      </c>
    </row>
    <row r="2062" spans="1:47" x14ac:dyDescent="0.25">
      <c r="A2062" s="67">
        <v>2061</v>
      </c>
      <c r="U2062" s="28">
        <f t="shared" si="4675"/>
        <v>0</v>
      </c>
      <c r="V2062" s="28">
        <f t="shared" si="4676"/>
        <v>0</v>
      </c>
      <c r="W2062" s="28">
        <f t="shared" si="4677"/>
        <v>0</v>
      </c>
      <c r="X2062" s="28">
        <f t="shared" si="4678"/>
        <v>0</v>
      </c>
      <c r="Y2062" s="28">
        <f t="shared" si="4679"/>
        <v>0</v>
      </c>
      <c r="AG2062" s="1">
        <f t="shared" si="4680"/>
        <v>0</v>
      </c>
      <c r="AH2062" s="2" t="e">
        <f t="shared" si="4687"/>
        <v>#N/A</v>
      </c>
      <c r="AI2062" s="1">
        <f t="shared" si="4681"/>
        <v>0</v>
      </c>
      <c r="AJ2062" t="e">
        <f t="shared" si="4688"/>
        <v>#N/A</v>
      </c>
      <c r="AK2062" s="1">
        <f t="shared" si="4682"/>
        <v>0</v>
      </c>
      <c r="AL2062" t="e">
        <f t="shared" si="4689"/>
        <v>#N/A</v>
      </c>
      <c r="AM2062">
        <f t="shared" si="4683"/>
        <v>0</v>
      </c>
      <c r="AN2062" t="e">
        <f t="shared" ref="AN2062" si="4717">_xlfn.RANK.AVG(AM2062,$B$2:$F$5001)</f>
        <v>#N/A</v>
      </c>
      <c r="AO2062">
        <f t="shared" si="4685"/>
        <v>0</v>
      </c>
      <c r="AP2062" t="e">
        <f t="shared" ref="AP2062" si="4718">_xlfn.RANK.AVG(AO2062,$B$2:$F$5001)</f>
        <v>#N/A</v>
      </c>
      <c r="AQ2062">
        <f t="shared" si="4714"/>
        <v>0</v>
      </c>
      <c r="AR2062">
        <f t="shared" si="4692"/>
        <v>0</v>
      </c>
      <c r="AS2062">
        <f t="shared" si="4693"/>
        <v>0</v>
      </c>
      <c r="AT2062">
        <f t="shared" si="4694"/>
        <v>0</v>
      </c>
      <c r="AU2062">
        <f t="shared" si="4695"/>
        <v>0</v>
      </c>
    </row>
    <row r="2063" spans="1:47" x14ac:dyDescent="0.25">
      <c r="A2063" s="67">
        <v>2062</v>
      </c>
      <c r="U2063" s="28">
        <f t="shared" si="4675"/>
        <v>0</v>
      </c>
      <c r="V2063" s="28">
        <f t="shared" si="4676"/>
        <v>0</v>
      </c>
      <c r="W2063" s="28">
        <f t="shared" si="4677"/>
        <v>0</v>
      </c>
      <c r="X2063" s="28">
        <f t="shared" si="4678"/>
        <v>0</v>
      </c>
      <c r="Y2063" s="28">
        <f t="shared" si="4679"/>
        <v>0</v>
      </c>
      <c r="AG2063" s="1">
        <f t="shared" si="4680"/>
        <v>0</v>
      </c>
      <c r="AH2063" s="2" t="e">
        <f t="shared" si="4687"/>
        <v>#N/A</v>
      </c>
      <c r="AI2063" s="1">
        <f t="shared" si="4681"/>
        <v>0</v>
      </c>
      <c r="AJ2063" t="e">
        <f t="shared" si="4688"/>
        <v>#N/A</v>
      </c>
      <c r="AK2063" s="1">
        <f t="shared" si="4682"/>
        <v>0</v>
      </c>
      <c r="AL2063" t="e">
        <f t="shared" si="4689"/>
        <v>#N/A</v>
      </c>
      <c r="AM2063">
        <f t="shared" si="4683"/>
        <v>0</v>
      </c>
      <c r="AN2063" t="e">
        <f t="shared" ref="AN2063" si="4719">_xlfn.RANK.AVG(AM2063,$B$2:$F$5001)</f>
        <v>#N/A</v>
      </c>
      <c r="AO2063">
        <f t="shared" si="4685"/>
        <v>0</v>
      </c>
      <c r="AP2063" t="e">
        <f t="shared" ref="AP2063" si="4720">_xlfn.RANK.AVG(AO2063,$B$2:$F$5001)</f>
        <v>#N/A</v>
      </c>
      <c r="AQ2063">
        <f t="shared" si="4714"/>
        <v>0</v>
      </c>
      <c r="AR2063">
        <f t="shared" si="4692"/>
        <v>0</v>
      </c>
      <c r="AS2063">
        <f t="shared" si="4693"/>
        <v>0</v>
      </c>
      <c r="AT2063">
        <f t="shared" si="4694"/>
        <v>0</v>
      </c>
      <c r="AU2063">
        <f t="shared" si="4695"/>
        <v>0</v>
      </c>
    </row>
    <row r="2064" spans="1:47" x14ac:dyDescent="0.25">
      <c r="A2064" s="67">
        <v>2063</v>
      </c>
      <c r="U2064" s="28">
        <f t="shared" si="4675"/>
        <v>0</v>
      </c>
      <c r="V2064" s="28">
        <f t="shared" si="4676"/>
        <v>0</v>
      </c>
      <c r="W2064" s="28">
        <f t="shared" si="4677"/>
        <v>0</v>
      </c>
      <c r="X2064" s="28">
        <f t="shared" si="4678"/>
        <v>0</v>
      </c>
      <c r="Y2064" s="28">
        <f t="shared" si="4679"/>
        <v>0</v>
      </c>
      <c r="AG2064" s="1">
        <f t="shared" si="4680"/>
        <v>0</v>
      </c>
      <c r="AH2064" s="2" t="e">
        <f t="shared" si="4687"/>
        <v>#N/A</v>
      </c>
      <c r="AI2064" s="1">
        <f t="shared" si="4681"/>
        <v>0</v>
      </c>
      <c r="AJ2064" t="e">
        <f t="shared" si="4688"/>
        <v>#N/A</v>
      </c>
      <c r="AK2064" s="1">
        <f t="shared" si="4682"/>
        <v>0</v>
      </c>
      <c r="AL2064" t="e">
        <f t="shared" si="4689"/>
        <v>#N/A</v>
      </c>
      <c r="AM2064">
        <f t="shared" si="4683"/>
        <v>0</v>
      </c>
      <c r="AN2064" t="e">
        <f t="shared" ref="AN2064" si="4721">_xlfn.RANK.AVG(AM2064,$B$2:$F$5001)</f>
        <v>#N/A</v>
      </c>
      <c r="AO2064">
        <f t="shared" si="4685"/>
        <v>0</v>
      </c>
      <c r="AP2064" t="e">
        <f t="shared" ref="AP2064" si="4722">_xlfn.RANK.AVG(AO2064,$B$2:$F$5001)</f>
        <v>#N/A</v>
      </c>
      <c r="AQ2064">
        <f t="shared" si="4714"/>
        <v>0</v>
      </c>
      <c r="AR2064">
        <f t="shared" si="4692"/>
        <v>0</v>
      </c>
      <c r="AS2064">
        <f t="shared" si="4693"/>
        <v>0</v>
      </c>
      <c r="AT2064">
        <f t="shared" si="4694"/>
        <v>0</v>
      </c>
      <c r="AU2064">
        <f t="shared" si="4695"/>
        <v>0</v>
      </c>
    </row>
    <row r="2065" spans="1:47" x14ac:dyDescent="0.25">
      <c r="A2065" s="67">
        <v>2064</v>
      </c>
      <c r="U2065" s="28">
        <f t="shared" si="4675"/>
        <v>0</v>
      </c>
      <c r="V2065" s="28">
        <f t="shared" si="4676"/>
        <v>0</v>
      </c>
      <c r="W2065" s="28">
        <f t="shared" si="4677"/>
        <v>0</v>
      </c>
      <c r="X2065" s="28">
        <f t="shared" si="4678"/>
        <v>0</v>
      </c>
      <c r="Y2065" s="28">
        <f t="shared" si="4679"/>
        <v>0</v>
      </c>
      <c r="AG2065" s="1">
        <f t="shared" si="4680"/>
        <v>0</v>
      </c>
      <c r="AH2065" s="2" t="e">
        <f t="shared" si="4687"/>
        <v>#N/A</v>
      </c>
      <c r="AI2065" s="1">
        <f t="shared" si="4681"/>
        <v>0</v>
      </c>
      <c r="AJ2065" t="e">
        <f t="shared" si="4688"/>
        <v>#N/A</v>
      </c>
      <c r="AK2065" s="1">
        <f t="shared" si="4682"/>
        <v>0</v>
      </c>
      <c r="AL2065" t="e">
        <f t="shared" si="4689"/>
        <v>#N/A</v>
      </c>
      <c r="AM2065">
        <f t="shared" si="4683"/>
        <v>0</v>
      </c>
      <c r="AN2065" t="e">
        <f t="shared" ref="AN2065" si="4723">_xlfn.RANK.AVG(AM2065,$B$2:$F$5001)</f>
        <v>#N/A</v>
      </c>
      <c r="AO2065">
        <f t="shared" si="4685"/>
        <v>0</v>
      </c>
      <c r="AP2065" t="e">
        <f t="shared" ref="AP2065" si="4724">_xlfn.RANK.AVG(AO2065,$B$2:$F$5001)</f>
        <v>#N/A</v>
      </c>
      <c r="AQ2065">
        <f t="shared" si="4714"/>
        <v>0</v>
      </c>
      <c r="AR2065">
        <f t="shared" si="4692"/>
        <v>0</v>
      </c>
      <c r="AS2065">
        <f t="shared" si="4693"/>
        <v>0</v>
      </c>
      <c r="AT2065">
        <f t="shared" si="4694"/>
        <v>0</v>
      </c>
      <c r="AU2065">
        <f t="shared" si="4695"/>
        <v>0</v>
      </c>
    </row>
    <row r="2066" spans="1:47" x14ac:dyDescent="0.25">
      <c r="A2066" s="67">
        <v>2065</v>
      </c>
      <c r="U2066" s="28">
        <f t="shared" si="4675"/>
        <v>0</v>
      </c>
      <c r="V2066" s="28">
        <f t="shared" si="4676"/>
        <v>0</v>
      </c>
      <c r="W2066" s="28">
        <f t="shared" si="4677"/>
        <v>0</v>
      </c>
      <c r="X2066" s="28">
        <f t="shared" si="4678"/>
        <v>0</v>
      </c>
      <c r="Y2066" s="28">
        <f t="shared" si="4679"/>
        <v>0</v>
      </c>
      <c r="AG2066" s="1">
        <f t="shared" si="4680"/>
        <v>0</v>
      </c>
      <c r="AH2066" s="2" t="e">
        <f t="shared" si="4687"/>
        <v>#N/A</v>
      </c>
      <c r="AI2066" s="1">
        <f t="shared" si="4681"/>
        <v>0</v>
      </c>
      <c r="AJ2066" t="e">
        <f t="shared" si="4688"/>
        <v>#N/A</v>
      </c>
      <c r="AK2066" s="1">
        <f t="shared" si="4682"/>
        <v>0</v>
      </c>
      <c r="AL2066" t="e">
        <f t="shared" si="4689"/>
        <v>#N/A</v>
      </c>
      <c r="AM2066">
        <f t="shared" si="4683"/>
        <v>0</v>
      </c>
      <c r="AN2066" t="e">
        <f t="shared" ref="AN2066" si="4725">_xlfn.RANK.AVG(AM2066,$B$2:$F$5001)</f>
        <v>#N/A</v>
      </c>
      <c r="AO2066">
        <f t="shared" si="4685"/>
        <v>0</v>
      </c>
      <c r="AP2066" t="e">
        <f t="shared" ref="AP2066" si="4726">_xlfn.RANK.AVG(AO2066,$B$2:$F$5001)</f>
        <v>#N/A</v>
      </c>
      <c r="AQ2066">
        <f t="shared" si="4714"/>
        <v>0</v>
      </c>
      <c r="AR2066">
        <f t="shared" si="4692"/>
        <v>0</v>
      </c>
      <c r="AS2066">
        <f t="shared" si="4693"/>
        <v>0</v>
      </c>
      <c r="AT2066">
        <f t="shared" si="4694"/>
        <v>0</v>
      </c>
      <c r="AU2066">
        <f t="shared" si="4695"/>
        <v>0</v>
      </c>
    </row>
    <row r="2067" spans="1:47" x14ac:dyDescent="0.25">
      <c r="A2067" s="67">
        <v>2066</v>
      </c>
      <c r="U2067" s="28">
        <f t="shared" si="4675"/>
        <v>0</v>
      </c>
      <c r="V2067" s="28">
        <f t="shared" si="4676"/>
        <v>0</v>
      </c>
      <c r="W2067" s="28">
        <f t="shared" si="4677"/>
        <v>0</v>
      </c>
      <c r="X2067" s="28">
        <f t="shared" si="4678"/>
        <v>0</v>
      </c>
      <c r="Y2067" s="28">
        <f t="shared" si="4679"/>
        <v>0</v>
      </c>
      <c r="AG2067" s="1">
        <f t="shared" si="4680"/>
        <v>0</v>
      </c>
      <c r="AH2067" s="2" t="e">
        <f t="shared" si="4687"/>
        <v>#N/A</v>
      </c>
      <c r="AI2067" s="1">
        <f t="shared" si="4681"/>
        <v>0</v>
      </c>
      <c r="AJ2067" t="e">
        <f t="shared" si="4688"/>
        <v>#N/A</v>
      </c>
      <c r="AK2067" s="1">
        <f t="shared" si="4682"/>
        <v>0</v>
      </c>
      <c r="AL2067" t="e">
        <f t="shared" si="4689"/>
        <v>#N/A</v>
      </c>
      <c r="AM2067">
        <f t="shared" si="4683"/>
        <v>0</v>
      </c>
      <c r="AN2067" t="e">
        <f t="shared" ref="AN2067" si="4727">_xlfn.RANK.AVG(AM2067,$B$2:$F$5001)</f>
        <v>#N/A</v>
      </c>
      <c r="AO2067">
        <f t="shared" si="4685"/>
        <v>0</v>
      </c>
      <c r="AP2067" t="e">
        <f t="shared" ref="AP2067" si="4728">_xlfn.RANK.AVG(AO2067,$B$2:$F$5001)</f>
        <v>#N/A</v>
      </c>
      <c r="AQ2067">
        <f t="shared" si="4714"/>
        <v>0</v>
      </c>
      <c r="AR2067">
        <f t="shared" si="4692"/>
        <v>0</v>
      </c>
      <c r="AS2067">
        <f t="shared" si="4693"/>
        <v>0</v>
      </c>
      <c r="AT2067">
        <f t="shared" si="4694"/>
        <v>0</v>
      </c>
      <c r="AU2067">
        <f t="shared" si="4695"/>
        <v>0</v>
      </c>
    </row>
    <row r="2068" spans="1:47" x14ac:dyDescent="0.25">
      <c r="A2068" s="67">
        <v>2067</v>
      </c>
      <c r="U2068" s="28">
        <f t="shared" si="4675"/>
        <v>0</v>
      </c>
      <c r="V2068" s="28">
        <f t="shared" si="4676"/>
        <v>0</v>
      </c>
      <c r="W2068" s="28">
        <f t="shared" si="4677"/>
        <v>0</v>
      </c>
      <c r="X2068" s="28">
        <f t="shared" si="4678"/>
        <v>0</v>
      </c>
      <c r="Y2068" s="28">
        <f t="shared" si="4679"/>
        <v>0</v>
      </c>
      <c r="AG2068" s="1">
        <f t="shared" si="4680"/>
        <v>0</v>
      </c>
      <c r="AH2068" s="2" t="e">
        <f t="shared" si="4687"/>
        <v>#N/A</v>
      </c>
      <c r="AI2068" s="1">
        <f t="shared" si="4681"/>
        <v>0</v>
      </c>
      <c r="AJ2068" t="e">
        <f t="shared" si="4688"/>
        <v>#N/A</v>
      </c>
      <c r="AK2068" s="1">
        <f t="shared" si="4682"/>
        <v>0</v>
      </c>
      <c r="AL2068" t="e">
        <f t="shared" si="4689"/>
        <v>#N/A</v>
      </c>
      <c r="AM2068">
        <f t="shared" si="4683"/>
        <v>0</v>
      </c>
      <c r="AN2068" t="e">
        <f t="shared" ref="AN2068" si="4729">_xlfn.RANK.AVG(AM2068,$B$2:$F$5001)</f>
        <v>#N/A</v>
      </c>
      <c r="AO2068">
        <f t="shared" si="4685"/>
        <v>0</v>
      </c>
      <c r="AP2068" t="e">
        <f t="shared" ref="AP2068" si="4730">_xlfn.RANK.AVG(AO2068,$B$2:$F$5001)</f>
        <v>#N/A</v>
      </c>
      <c r="AQ2068">
        <f t="shared" si="4714"/>
        <v>0</v>
      </c>
      <c r="AR2068">
        <f t="shared" si="4692"/>
        <v>0</v>
      </c>
      <c r="AS2068">
        <f t="shared" si="4693"/>
        <v>0</v>
      </c>
      <c r="AT2068">
        <f t="shared" si="4694"/>
        <v>0</v>
      </c>
      <c r="AU2068">
        <f t="shared" si="4695"/>
        <v>0</v>
      </c>
    </row>
    <row r="2069" spans="1:47" x14ac:dyDescent="0.25">
      <c r="A2069" s="67">
        <v>2068</v>
      </c>
      <c r="U2069" s="28">
        <f t="shared" si="4675"/>
        <v>0</v>
      </c>
      <c r="V2069" s="28">
        <f t="shared" si="4676"/>
        <v>0</v>
      </c>
      <c r="W2069" s="28">
        <f t="shared" si="4677"/>
        <v>0</v>
      </c>
      <c r="X2069" s="28">
        <f t="shared" si="4678"/>
        <v>0</v>
      </c>
      <c r="Y2069" s="28">
        <f t="shared" si="4679"/>
        <v>0</v>
      </c>
      <c r="AG2069" s="1">
        <f t="shared" si="4680"/>
        <v>0</v>
      </c>
      <c r="AH2069" s="2" t="e">
        <f t="shared" si="4687"/>
        <v>#N/A</v>
      </c>
      <c r="AI2069" s="1">
        <f t="shared" si="4681"/>
        <v>0</v>
      </c>
      <c r="AJ2069" t="e">
        <f t="shared" si="4688"/>
        <v>#N/A</v>
      </c>
      <c r="AK2069" s="1">
        <f t="shared" si="4682"/>
        <v>0</v>
      </c>
      <c r="AL2069" t="e">
        <f t="shared" si="4689"/>
        <v>#N/A</v>
      </c>
      <c r="AM2069">
        <f t="shared" si="4683"/>
        <v>0</v>
      </c>
      <c r="AN2069" t="e">
        <f t="shared" ref="AN2069" si="4731">_xlfn.RANK.AVG(AM2069,$B$2:$F$5001)</f>
        <v>#N/A</v>
      </c>
      <c r="AO2069">
        <f t="shared" si="4685"/>
        <v>0</v>
      </c>
      <c r="AP2069" t="e">
        <f t="shared" ref="AP2069" si="4732">_xlfn.RANK.AVG(AO2069,$B$2:$F$5001)</f>
        <v>#N/A</v>
      </c>
      <c r="AQ2069">
        <f t="shared" si="4714"/>
        <v>0</v>
      </c>
      <c r="AR2069">
        <f t="shared" si="4692"/>
        <v>0</v>
      </c>
      <c r="AS2069">
        <f t="shared" si="4693"/>
        <v>0</v>
      </c>
      <c r="AT2069">
        <f t="shared" si="4694"/>
        <v>0</v>
      </c>
      <c r="AU2069">
        <f t="shared" si="4695"/>
        <v>0</v>
      </c>
    </row>
    <row r="2070" spans="1:47" x14ac:dyDescent="0.25">
      <c r="A2070" s="67">
        <v>2069</v>
      </c>
      <c r="U2070" s="28">
        <f t="shared" si="4675"/>
        <v>0</v>
      </c>
      <c r="V2070" s="28">
        <f t="shared" si="4676"/>
        <v>0</v>
      </c>
      <c r="W2070" s="28">
        <f t="shared" si="4677"/>
        <v>0</v>
      </c>
      <c r="X2070" s="28">
        <f t="shared" si="4678"/>
        <v>0</v>
      </c>
      <c r="Y2070" s="28">
        <f t="shared" si="4679"/>
        <v>0</v>
      </c>
      <c r="AG2070" s="1">
        <f t="shared" si="4680"/>
        <v>0</v>
      </c>
      <c r="AH2070" s="2" t="e">
        <f t="shared" si="4687"/>
        <v>#N/A</v>
      </c>
      <c r="AI2070" s="1">
        <f t="shared" si="4681"/>
        <v>0</v>
      </c>
      <c r="AJ2070" t="e">
        <f t="shared" si="4688"/>
        <v>#N/A</v>
      </c>
      <c r="AK2070" s="1">
        <f t="shared" si="4682"/>
        <v>0</v>
      </c>
      <c r="AL2070" t="e">
        <f t="shared" si="4689"/>
        <v>#N/A</v>
      </c>
      <c r="AM2070">
        <f t="shared" si="4683"/>
        <v>0</v>
      </c>
      <c r="AN2070" t="e">
        <f t="shared" ref="AN2070" si="4733">_xlfn.RANK.AVG(AM2070,$B$2:$F$5001)</f>
        <v>#N/A</v>
      </c>
      <c r="AO2070">
        <f t="shared" si="4685"/>
        <v>0</v>
      </c>
      <c r="AP2070" t="e">
        <f t="shared" ref="AP2070" si="4734">_xlfn.RANK.AVG(AO2070,$B$2:$F$5001)</f>
        <v>#N/A</v>
      </c>
      <c r="AQ2070">
        <f t="shared" si="4714"/>
        <v>0</v>
      </c>
      <c r="AR2070">
        <f t="shared" si="4692"/>
        <v>0</v>
      </c>
      <c r="AS2070">
        <f t="shared" si="4693"/>
        <v>0</v>
      </c>
      <c r="AT2070">
        <f t="shared" si="4694"/>
        <v>0</v>
      </c>
      <c r="AU2070">
        <f t="shared" si="4695"/>
        <v>0</v>
      </c>
    </row>
    <row r="2071" spans="1:47" x14ac:dyDescent="0.25">
      <c r="A2071" s="67">
        <v>2070</v>
      </c>
      <c r="U2071" s="28">
        <f t="shared" si="4675"/>
        <v>0</v>
      </c>
      <c r="V2071" s="28">
        <f t="shared" si="4676"/>
        <v>0</v>
      </c>
      <c r="W2071" s="28">
        <f t="shared" si="4677"/>
        <v>0</v>
      </c>
      <c r="X2071" s="28">
        <f t="shared" si="4678"/>
        <v>0</v>
      </c>
      <c r="Y2071" s="28">
        <f t="shared" si="4679"/>
        <v>0</v>
      </c>
      <c r="AG2071" s="1">
        <f t="shared" si="4680"/>
        <v>0</v>
      </c>
      <c r="AH2071" s="2" t="e">
        <f t="shared" si="4687"/>
        <v>#N/A</v>
      </c>
      <c r="AI2071" s="1">
        <f t="shared" si="4681"/>
        <v>0</v>
      </c>
      <c r="AJ2071" t="e">
        <f t="shared" si="4688"/>
        <v>#N/A</v>
      </c>
      <c r="AK2071" s="1">
        <f t="shared" si="4682"/>
        <v>0</v>
      </c>
      <c r="AL2071" t="e">
        <f t="shared" si="4689"/>
        <v>#N/A</v>
      </c>
      <c r="AM2071">
        <f t="shared" si="4683"/>
        <v>0</v>
      </c>
      <c r="AN2071" t="e">
        <f t="shared" ref="AN2071" si="4735">_xlfn.RANK.AVG(AM2071,$B$2:$F$5001)</f>
        <v>#N/A</v>
      </c>
      <c r="AO2071">
        <f t="shared" si="4685"/>
        <v>0</v>
      </c>
      <c r="AP2071" t="e">
        <f t="shared" ref="AP2071" si="4736">_xlfn.RANK.AVG(AO2071,$B$2:$F$5001)</f>
        <v>#N/A</v>
      </c>
      <c r="AQ2071">
        <f t="shared" si="4714"/>
        <v>0</v>
      </c>
      <c r="AR2071">
        <f t="shared" si="4692"/>
        <v>0</v>
      </c>
      <c r="AS2071">
        <f t="shared" si="4693"/>
        <v>0</v>
      </c>
      <c r="AT2071">
        <f t="shared" si="4694"/>
        <v>0</v>
      </c>
      <c r="AU2071">
        <f t="shared" si="4695"/>
        <v>0</v>
      </c>
    </row>
    <row r="2072" spans="1:47" x14ac:dyDescent="0.25">
      <c r="A2072" s="67">
        <v>2071</v>
      </c>
      <c r="U2072" s="28">
        <f t="shared" si="4675"/>
        <v>0</v>
      </c>
      <c r="V2072" s="28">
        <f t="shared" si="4676"/>
        <v>0</v>
      </c>
      <c r="W2072" s="28">
        <f t="shared" si="4677"/>
        <v>0</v>
      </c>
      <c r="X2072" s="28">
        <f t="shared" si="4678"/>
        <v>0</v>
      </c>
      <c r="Y2072" s="28">
        <f t="shared" si="4679"/>
        <v>0</v>
      </c>
      <c r="AG2072" s="1">
        <f t="shared" si="4680"/>
        <v>0</v>
      </c>
      <c r="AH2072" s="2" t="e">
        <f t="shared" si="4687"/>
        <v>#N/A</v>
      </c>
      <c r="AI2072" s="1">
        <f t="shared" si="4681"/>
        <v>0</v>
      </c>
      <c r="AJ2072" t="e">
        <f t="shared" si="4688"/>
        <v>#N/A</v>
      </c>
      <c r="AK2072" s="1">
        <f t="shared" si="4682"/>
        <v>0</v>
      </c>
      <c r="AL2072" t="e">
        <f t="shared" si="4689"/>
        <v>#N/A</v>
      </c>
      <c r="AM2072">
        <f t="shared" si="4683"/>
        <v>0</v>
      </c>
      <c r="AN2072" t="e">
        <f t="shared" ref="AN2072" si="4737">_xlfn.RANK.AVG(AM2072,$B$2:$F$5001)</f>
        <v>#N/A</v>
      </c>
      <c r="AO2072">
        <f t="shared" si="4685"/>
        <v>0</v>
      </c>
      <c r="AP2072" t="e">
        <f t="shared" ref="AP2072" si="4738">_xlfn.RANK.AVG(AO2072,$B$2:$F$5001)</f>
        <v>#N/A</v>
      </c>
      <c r="AQ2072">
        <f t="shared" si="4714"/>
        <v>0</v>
      </c>
      <c r="AR2072">
        <f t="shared" si="4692"/>
        <v>0</v>
      </c>
      <c r="AS2072">
        <f t="shared" si="4693"/>
        <v>0</v>
      </c>
      <c r="AT2072">
        <f t="shared" si="4694"/>
        <v>0</v>
      </c>
      <c r="AU2072">
        <f t="shared" si="4695"/>
        <v>0</v>
      </c>
    </row>
    <row r="2073" spans="1:47" x14ac:dyDescent="0.25">
      <c r="A2073" s="67">
        <v>2072</v>
      </c>
      <c r="U2073" s="28">
        <f t="shared" si="4675"/>
        <v>0</v>
      </c>
      <c r="V2073" s="28">
        <f t="shared" si="4676"/>
        <v>0</v>
      </c>
      <c r="W2073" s="28">
        <f t="shared" si="4677"/>
        <v>0</v>
      </c>
      <c r="X2073" s="28">
        <f t="shared" si="4678"/>
        <v>0</v>
      </c>
      <c r="Y2073" s="28">
        <f t="shared" si="4679"/>
        <v>0</v>
      </c>
      <c r="AG2073" s="1">
        <f t="shared" si="4680"/>
        <v>0</v>
      </c>
      <c r="AH2073" s="2" t="e">
        <f t="shared" si="4687"/>
        <v>#N/A</v>
      </c>
      <c r="AI2073" s="1">
        <f t="shared" si="4681"/>
        <v>0</v>
      </c>
      <c r="AJ2073" t="e">
        <f t="shared" si="4688"/>
        <v>#N/A</v>
      </c>
      <c r="AK2073" s="1">
        <f t="shared" si="4682"/>
        <v>0</v>
      </c>
      <c r="AL2073" t="e">
        <f t="shared" si="4689"/>
        <v>#N/A</v>
      </c>
      <c r="AM2073">
        <f t="shared" si="4683"/>
        <v>0</v>
      </c>
      <c r="AN2073" t="e">
        <f t="shared" ref="AN2073" si="4739">_xlfn.RANK.AVG(AM2073,$B$2:$F$5001)</f>
        <v>#N/A</v>
      </c>
      <c r="AO2073">
        <f t="shared" si="4685"/>
        <v>0</v>
      </c>
      <c r="AP2073" t="e">
        <f t="shared" ref="AP2073" si="4740">_xlfn.RANK.AVG(AO2073,$B$2:$F$5001)</f>
        <v>#N/A</v>
      </c>
      <c r="AQ2073">
        <f t="shared" si="4714"/>
        <v>0</v>
      </c>
      <c r="AR2073">
        <f t="shared" si="4692"/>
        <v>0</v>
      </c>
      <c r="AS2073">
        <f t="shared" si="4693"/>
        <v>0</v>
      </c>
      <c r="AT2073">
        <f t="shared" si="4694"/>
        <v>0</v>
      </c>
      <c r="AU2073">
        <f t="shared" si="4695"/>
        <v>0</v>
      </c>
    </row>
    <row r="2074" spans="1:47" x14ac:dyDescent="0.25">
      <c r="A2074" s="67">
        <v>2073</v>
      </c>
      <c r="U2074" s="28">
        <f t="shared" si="4675"/>
        <v>0</v>
      </c>
      <c r="V2074" s="28">
        <f t="shared" si="4676"/>
        <v>0</v>
      </c>
      <c r="W2074" s="28">
        <f t="shared" si="4677"/>
        <v>0</v>
      </c>
      <c r="X2074" s="28">
        <f t="shared" si="4678"/>
        <v>0</v>
      </c>
      <c r="Y2074" s="28">
        <f t="shared" si="4679"/>
        <v>0</v>
      </c>
      <c r="AG2074" s="1">
        <f t="shared" si="4680"/>
        <v>0</v>
      </c>
      <c r="AH2074" s="2" t="e">
        <f t="shared" si="4687"/>
        <v>#N/A</v>
      </c>
      <c r="AI2074" s="1">
        <f t="shared" si="4681"/>
        <v>0</v>
      </c>
      <c r="AJ2074" t="e">
        <f t="shared" si="4688"/>
        <v>#N/A</v>
      </c>
      <c r="AK2074" s="1">
        <f t="shared" si="4682"/>
        <v>0</v>
      </c>
      <c r="AL2074" t="e">
        <f t="shared" si="4689"/>
        <v>#N/A</v>
      </c>
      <c r="AM2074">
        <f t="shared" si="4683"/>
        <v>0</v>
      </c>
      <c r="AN2074" t="e">
        <f t="shared" ref="AN2074" si="4741">_xlfn.RANK.AVG(AM2074,$B$2:$F$5001)</f>
        <v>#N/A</v>
      </c>
      <c r="AO2074">
        <f t="shared" si="4685"/>
        <v>0</v>
      </c>
      <c r="AP2074" t="e">
        <f t="shared" ref="AP2074" si="4742">_xlfn.RANK.AVG(AO2074,$B$2:$F$5001)</f>
        <v>#N/A</v>
      </c>
      <c r="AQ2074">
        <f t="shared" si="4714"/>
        <v>0</v>
      </c>
      <c r="AR2074">
        <f t="shared" si="4692"/>
        <v>0</v>
      </c>
      <c r="AS2074">
        <f t="shared" si="4693"/>
        <v>0</v>
      </c>
      <c r="AT2074">
        <f t="shared" si="4694"/>
        <v>0</v>
      </c>
      <c r="AU2074">
        <f t="shared" si="4695"/>
        <v>0</v>
      </c>
    </row>
    <row r="2075" spans="1:47" x14ac:dyDescent="0.25">
      <c r="A2075" s="67">
        <v>2074</v>
      </c>
      <c r="U2075" s="28">
        <f t="shared" si="4675"/>
        <v>0</v>
      </c>
      <c r="V2075" s="28">
        <f t="shared" si="4676"/>
        <v>0</v>
      </c>
      <c r="W2075" s="28">
        <f t="shared" si="4677"/>
        <v>0</v>
      </c>
      <c r="X2075" s="28">
        <f t="shared" si="4678"/>
        <v>0</v>
      </c>
      <c r="Y2075" s="28">
        <f t="shared" si="4679"/>
        <v>0</v>
      </c>
      <c r="AG2075" s="1">
        <f t="shared" si="4680"/>
        <v>0</v>
      </c>
      <c r="AH2075" s="2" t="e">
        <f t="shared" si="4687"/>
        <v>#N/A</v>
      </c>
      <c r="AI2075" s="1">
        <f t="shared" si="4681"/>
        <v>0</v>
      </c>
      <c r="AJ2075" t="e">
        <f t="shared" si="4688"/>
        <v>#N/A</v>
      </c>
      <c r="AK2075" s="1">
        <f t="shared" si="4682"/>
        <v>0</v>
      </c>
      <c r="AL2075" t="e">
        <f t="shared" si="4689"/>
        <v>#N/A</v>
      </c>
      <c r="AM2075">
        <f t="shared" si="4683"/>
        <v>0</v>
      </c>
      <c r="AN2075" t="e">
        <f t="shared" ref="AN2075" si="4743">_xlfn.RANK.AVG(AM2075,$B$2:$F$5001)</f>
        <v>#N/A</v>
      </c>
      <c r="AO2075">
        <f t="shared" si="4685"/>
        <v>0</v>
      </c>
      <c r="AP2075" t="e">
        <f t="shared" ref="AP2075" si="4744">_xlfn.RANK.AVG(AO2075,$B$2:$F$5001)</f>
        <v>#N/A</v>
      </c>
      <c r="AQ2075">
        <f t="shared" si="4714"/>
        <v>0</v>
      </c>
      <c r="AR2075">
        <f t="shared" si="4692"/>
        <v>0</v>
      </c>
      <c r="AS2075">
        <f t="shared" si="4693"/>
        <v>0</v>
      </c>
      <c r="AT2075">
        <f t="shared" si="4694"/>
        <v>0</v>
      </c>
      <c r="AU2075">
        <f t="shared" si="4695"/>
        <v>0</v>
      </c>
    </row>
    <row r="2076" spans="1:47" x14ac:dyDescent="0.25">
      <c r="A2076" s="67">
        <v>2075</v>
      </c>
      <c r="U2076" s="28">
        <f t="shared" si="4675"/>
        <v>0</v>
      </c>
      <c r="V2076" s="28">
        <f t="shared" si="4676"/>
        <v>0</v>
      </c>
      <c r="W2076" s="28">
        <f t="shared" si="4677"/>
        <v>0</v>
      </c>
      <c r="X2076" s="28">
        <f t="shared" si="4678"/>
        <v>0</v>
      </c>
      <c r="Y2076" s="28">
        <f t="shared" si="4679"/>
        <v>0</v>
      </c>
      <c r="AG2076" s="1">
        <f t="shared" si="4680"/>
        <v>0</v>
      </c>
      <c r="AH2076" s="2" t="e">
        <f t="shared" si="4687"/>
        <v>#N/A</v>
      </c>
      <c r="AI2076" s="1">
        <f t="shared" si="4681"/>
        <v>0</v>
      </c>
      <c r="AJ2076" t="e">
        <f t="shared" si="4688"/>
        <v>#N/A</v>
      </c>
      <c r="AK2076" s="1">
        <f t="shared" si="4682"/>
        <v>0</v>
      </c>
      <c r="AL2076" t="e">
        <f t="shared" si="4689"/>
        <v>#N/A</v>
      </c>
      <c r="AM2076">
        <f t="shared" si="4683"/>
        <v>0</v>
      </c>
      <c r="AN2076" t="e">
        <f t="shared" ref="AN2076" si="4745">_xlfn.RANK.AVG(AM2076,$B$2:$F$5001)</f>
        <v>#N/A</v>
      </c>
      <c r="AO2076">
        <f t="shared" si="4685"/>
        <v>0</v>
      </c>
      <c r="AP2076" t="e">
        <f t="shared" ref="AP2076" si="4746">_xlfn.RANK.AVG(AO2076,$B$2:$F$5001)</f>
        <v>#N/A</v>
      </c>
      <c r="AQ2076">
        <f t="shared" si="4714"/>
        <v>0</v>
      </c>
      <c r="AR2076">
        <f t="shared" si="4692"/>
        <v>0</v>
      </c>
      <c r="AS2076">
        <f t="shared" si="4693"/>
        <v>0</v>
      </c>
      <c r="AT2076">
        <f t="shared" si="4694"/>
        <v>0</v>
      </c>
      <c r="AU2076">
        <f t="shared" si="4695"/>
        <v>0</v>
      </c>
    </row>
    <row r="2077" spans="1:47" x14ac:dyDescent="0.25">
      <c r="A2077" s="67">
        <v>2076</v>
      </c>
      <c r="U2077" s="28">
        <f t="shared" si="4675"/>
        <v>0</v>
      </c>
      <c r="V2077" s="28">
        <f t="shared" si="4676"/>
        <v>0</v>
      </c>
      <c r="W2077" s="28">
        <f t="shared" si="4677"/>
        <v>0</v>
      </c>
      <c r="X2077" s="28">
        <f t="shared" si="4678"/>
        <v>0</v>
      </c>
      <c r="Y2077" s="28">
        <f t="shared" si="4679"/>
        <v>0</v>
      </c>
      <c r="AG2077" s="1">
        <f t="shared" si="4680"/>
        <v>0</v>
      </c>
      <c r="AH2077" s="2" t="e">
        <f t="shared" si="4687"/>
        <v>#N/A</v>
      </c>
      <c r="AI2077" s="1">
        <f t="shared" si="4681"/>
        <v>0</v>
      </c>
      <c r="AJ2077" t="e">
        <f t="shared" si="4688"/>
        <v>#N/A</v>
      </c>
      <c r="AK2077" s="1">
        <f t="shared" si="4682"/>
        <v>0</v>
      </c>
      <c r="AL2077" t="e">
        <f t="shared" si="4689"/>
        <v>#N/A</v>
      </c>
      <c r="AM2077">
        <f t="shared" si="4683"/>
        <v>0</v>
      </c>
      <c r="AN2077" t="e">
        <f t="shared" ref="AN2077" si="4747">_xlfn.RANK.AVG(AM2077,$B$2:$F$5001)</f>
        <v>#N/A</v>
      </c>
      <c r="AO2077">
        <f t="shared" si="4685"/>
        <v>0</v>
      </c>
      <c r="AP2077" t="e">
        <f t="shared" ref="AP2077" si="4748">_xlfn.RANK.AVG(AO2077,$B$2:$F$5001)</f>
        <v>#N/A</v>
      </c>
      <c r="AQ2077">
        <f t="shared" si="4714"/>
        <v>0</v>
      </c>
      <c r="AR2077">
        <f t="shared" si="4692"/>
        <v>0</v>
      </c>
      <c r="AS2077">
        <f t="shared" si="4693"/>
        <v>0</v>
      </c>
      <c r="AT2077">
        <f t="shared" si="4694"/>
        <v>0</v>
      </c>
      <c r="AU2077">
        <f t="shared" si="4695"/>
        <v>0</v>
      </c>
    </row>
    <row r="2078" spans="1:47" x14ac:dyDescent="0.25">
      <c r="A2078" s="67">
        <v>2077</v>
      </c>
      <c r="U2078" s="28">
        <f t="shared" si="4675"/>
        <v>0</v>
      </c>
      <c r="V2078" s="28">
        <f t="shared" si="4676"/>
        <v>0</v>
      </c>
      <c r="W2078" s="28">
        <f t="shared" si="4677"/>
        <v>0</v>
      </c>
      <c r="X2078" s="28">
        <f t="shared" si="4678"/>
        <v>0</v>
      </c>
      <c r="Y2078" s="28">
        <f t="shared" si="4679"/>
        <v>0</v>
      </c>
      <c r="AG2078" s="1">
        <f t="shared" si="4680"/>
        <v>0</v>
      </c>
      <c r="AH2078" s="2" t="e">
        <f t="shared" si="4687"/>
        <v>#N/A</v>
      </c>
      <c r="AI2078" s="1">
        <f t="shared" si="4681"/>
        <v>0</v>
      </c>
      <c r="AJ2078" t="e">
        <f t="shared" si="4688"/>
        <v>#N/A</v>
      </c>
      <c r="AK2078" s="1">
        <f t="shared" si="4682"/>
        <v>0</v>
      </c>
      <c r="AL2078" t="e">
        <f t="shared" si="4689"/>
        <v>#N/A</v>
      </c>
      <c r="AM2078">
        <f t="shared" si="4683"/>
        <v>0</v>
      </c>
      <c r="AN2078" t="e">
        <f t="shared" ref="AN2078" si="4749">_xlfn.RANK.AVG(AM2078,$B$2:$F$5001)</f>
        <v>#N/A</v>
      </c>
      <c r="AO2078">
        <f t="shared" si="4685"/>
        <v>0</v>
      </c>
      <c r="AP2078" t="e">
        <f t="shared" ref="AP2078" si="4750">_xlfn.RANK.AVG(AO2078,$B$2:$F$5001)</f>
        <v>#N/A</v>
      </c>
      <c r="AQ2078">
        <f t="shared" si="4714"/>
        <v>0</v>
      </c>
      <c r="AR2078">
        <f t="shared" si="4692"/>
        <v>0</v>
      </c>
      <c r="AS2078">
        <f t="shared" si="4693"/>
        <v>0</v>
      </c>
      <c r="AT2078">
        <f t="shared" si="4694"/>
        <v>0</v>
      </c>
      <c r="AU2078">
        <f t="shared" si="4695"/>
        <v>0</v>
      </c>
    </row>
    <row r="2079" spans="1:47" x14ac:dyDescent="0.25">
      <c r="A2079" s="67">
        <v>2078</v>
      </c>
      <c r="U2079" s="28">
        <f t="shared" si="4675"/>
        <v>0</v>
      </c>
      <c r="V2079" s="28">
        <f t="shared" si="4676"/>
        <v>0</v>
      </c>
      <c r="W2079" s="28">
        <f t="shared" si="4677"/>
        <v>0</v>
      </c>
      <c r="X2079" s="28">
        <f t="shared" si="4678"/>
        <v>0</v>
      </c>
      <c r="Y2079" s="28">
        <f t="shared" si="4679"/>
        <v>0</v>
      </c>
      <c r="AG2079" s="1">
        <f t="shared" si="4680"/>
        <v>0</v>
      </c>
      <c r="AH2079" s="2" t="e">
        <f t="shared" si="4687"/>
        <v>#N/A</v>
      </c>
      <c r="AI2079" s="1">
        <f t="shared" si="4681"/>
        <v>0</v>
      </c>
      <c r="AJ2079" t="e">
        <f t="shared" si="4688"/>
        <v>#N/A</v>
      </c>
      <c r="AK2079" s="1">
        <f t="shared" si="4682"/>
        <v>0</v>
      </c>
      <c r="AL2079" t="e">
        <f t="shared" si="4689"/>
        <v>#N/A</v>
      </c>
      <c r="AM2079">
        <f t="shared" si="4683"/>
        <v>0</v>
      </c>
      <c r="AN2079" t="e">
        <f t="shared" ref="AN2079" si="4751">_xlfn.RANK.AVG(AM2079,$B$2:$F$5001)</f>
        <v>#N/A</v>
      </c>
      <c r="AO2079">
        <f t="shared" si="4685"/>
        <v>0</v>
      </c>
      <c r="AP2079" t="e">
        <f t="shared" ref="AP2079" si="4752">_xlfn.RANK.AVG(AO2079,$B$2:$F$5001)</f>
        <v>#N/A</v>
      </c>
      <c r="AQ2079">
        <f t="shared" si="4714"/>
        <v>0</v>
      </c>
      <c r="AR2079">
        <f t="shared" si="4692"/>
        <v>0</v>
      </c>
      <c r="AS2079">
        <f t="shared" si="4693"/>
        <v>0</v>
      </c>
      <c r="AT2079">
        <f t="shared" si="4694"/>
        <v>0</v>
      </c>
      <c r="AU2079">
        <f t="shared" si="4695"/>
        <v>0</v>
      </c>
    </row>
    <row r="2080" spans="1:47" x14ac:dyDescent="0.25">
      <c r="A2080" s="67">
        <v>2079</v>
      </c>
      <c r="U2080" s="28">
        <f t="shared" si="4675"/>
        <v>0</v>
      </c>
      <c r="V2080" s="28">
        <f t="shared" si="4676"/>
        <v>0</v>
      </c>
      <c r="W2080" s="28">
        <f t="shared" si="4677"/>
        <v>0</v>
      </c>
      <c r="X2080" s="28">
        <f t="shared" si="4678"/>
        <v>0</v>
      </c>
      <c r="Y2080" s="28">
        <f t="shared" si="4679"/>
        <v>0</v>
      </c>
      <c r="AG2080" s="1">
        <f t="shared" si="4680"/>
        <v>0</v>
      </c>
      <c r="AH2080" s="2" t="e">
        <f t="shared" si="4687"/>
        <v>#N/A</v>
      </c>
      <c r="AI2080" s="1">
        <f t="shared" si="4681"/>
        <v>0</v>
      </c>
      <c r="AJ2080" t="e">
        <f t="shared" si="4688"/>
        <v>#N/A</v>
      </c>
      <c r="AK2080" s="1">
        <f t="shared" si="4682"/>
        <v>0</v>
      </c>
      <c r="AL2080" t="e">
        <f t="shared" si="4689"/>
        <v>#N/A</v>
      </c>
      <c r="AM2080">
        <f t="shared" si="4683"/>
        <v>0</v>
      </c>
      <c r="AN2080" t="e">
        <f t="shared" ref="AN2080" si="4753">_xlfn.RANK.AVG(AM2080,$B$2:$F$5001)</f>
        <v>#N/A</v>
      </c>
      <c r="AO2080">
        <f t="shared" si="4685"/>
        <v>0</v>
      </c>
      <c r="AP2080" t="e">
        <f t="shared" ref="AP2080" si="4754">_xlfn.RANK.AVG(AO2080,$B$2:$F$5001)</f>
        <v>#N/A</v>
      </c>
      <c r="AQ2080">
        <f t="shared" si="4714"/>
        <v>0</v>
      </c>
      <c r="AR2080">
        <f t="shared" si="4692"/>
        <v>0</v>
      </c>
      <c r="AS2080">
        <f t="shared" si="4693"/>
        <v>0</v>
      </c>
      <c r="AT2080">
        <f t="shared" si="4694"/>
        <v>0</v>
      </c>
      <c r="AU2080">
        <f t="shared" si="4695"/>
        <v>0</v>
      </c>
    </row>
    <row r="2081" spans="1:47" x14ac:dyDescent="0.25">
      <c r="A2081" s="67">
        <v>2080</v>
      </c>
      <c r="U2081" s="28">
        <f t="shared" si="4675"/>
        <v>0</v>
      </c>
      <c r="V2081" s="28">
        <f t="shared" si="4676"/>
        <v>0</v>
      </c>
      <c r="W2081" s="28">
        <f t="shared" si="4677"/>
        <v>0</v>
      </c>
      <c r="X2081" s="28">
        <f t="shared" si="4678"/>
        <v>0</v>
      </c>
      <c r="Y2081" s="28">
        <f t="shared" si="4679"/>
        <v>0</v>
      </c>
      <c r="AG2081" s="1">
        <f t="shared" si="4680"/>
        <v>0</v>
      </c>
      <c r="AH2081" s="2" t="e">
        <f t="shared" si="4687"/>
        <v>#N/A</v>
      </c>
      <c r="AI2081" s="1">
        <f t="shared" si="4681"/>
        <v>0</v>
      </c>
      <c r="AJ2081" t="e">
        <f t="shared" si="4688"/>
        <v>#N/A</v>
      </c>
      <c r="AK2081" s="1">
        <f t="shared" si="4682"/>
        <v>0</v>
      </c>
      <c r="AL2081" t="e">
        <f t="shared" si="4689"/>
        <v>#N/A</v>
      </c>
      <c r="AM2081">
        <f t="shared" si="4683"/>
        <v>0</v>
      </c>
      <c r="AN2081" t="e">
        <f t="shared" ref="AN2081" si="4755">_xlfn.RANK.AVG(AM2081,$B$2:$F$5001)</f>
        <v>#N/A</v>
      </c>
      <c r="AO2081">
        <f t="shared" si="4685"/>
        <v>0</v>
      </c>
      <c r="AP2081" t="e">
        <f t="shared" ref="AP2081" si="4756">_xlfn.RANK.AVG(AO2081,$B$2:$F$5001)</f>
        <v>#N/A</v>
      </c>
      <c r="AQ2081">
        <f t="shared" si="4714"/>
        <v>0</v>
      </c>
      <c r="AR2081">
        <f t="shared" si="4692"/>
        <v>0</v>
      </c>
      <c r="AS2081">
        <f t="shared" si="4693"/>
        <v>0</v>
      </c>
      <c r="AT2081">
        <f t="shared" si="4694"/>
        <v>0</v>
      </c>
      <c r="AU2081">
        <f t="shared" si="4695"/>
        <v>0</v>
      </c>
    </row>
    <row r="2082" spans="1:47" x14ac:dyDescent="0.25">
      <c r="A2082" s="67">
        <v>2081</v>
      </c>
      <c r="U2082" s="28">
        <f t="shared" si="4675"/>
        <v>0</v>
      </c>
      <c r="V2082" s="28">
        <f t="shared" si="4676"/>
        <v>0</v>
      </c>
      <c r="W2082" s="28">
        <f t="shared" si="4677"/>
        <v>0</v>
      </c>
      <c r="X2082" s="28">
        <f t="shared" si="4678"/>
        <v>0</v>
      </c>
      <c r="Y2082" s="28">
        <f t="shared" si="4679"/>
        <v>0</v>
      </c>
      <c r="AG2082" s="1">
        <f t="shared" si="4680"/>
        <v>0</v>
      </c>
      <c r="AH2082" s="2" t="e">
        <f t="shared" si="4687"/>
        <v>#N/A</v>
      </c>
      <c r="AI2082" s="1">
        <f t="shared" si="4681"/>
        <v>0</v>
      </c>
      <c r="AJ2082" t="e">
        <f t="shared" si="4688"/>
        <v>#N/A</v>
      </c>
      <c r="AK2082" s="1">
        <f t="shared" si="4682"/>
        <v>0</v>
      </c>
      <c r="AL2082" t="e">
        <f t="shared" si="4689"/>
        <v>#N/A</v>
      </c>
      <c r="AM2082">
        <f t="shared" si="4683"/>
        <v>0</v>
      </c>
      <c r="AN2082" t="e">
        <f t="shared" ref="AN2082" si="4757">_xlfn.RANK.AVG(AM2082,$B$2:$F$5001)</f>
        <v>#N/A</v>
      </c>
      <c r="AO2082">
        <f t="shared" si="4685"/>
        <v>0</v>
      </c>
      <c r="AP2082" t="e">
        <f t="shared" ref="AP2082" si="4758">_xlfn.RANK.AVG(AO2082,$B$2:$F$5001)</f>
        <v>#N/A</v>
      </c>
      <c r="AQ2082">
        <f t="shared" si="4714"/>
        <v>0</v>
      </c>
      <c r="AR2082">
        <f t="shared" si="4692"/>
        <v>0</v>
      </c>
      <c r="AS2082">
        <f t="shared" si="4693"/>
        <v>0</v>
      </c>
      <c r="AT2082">
        <f t="shared" si="4694"/>
        <v>0</v>
      </c>
      <c r="AU2082">
        <f t="shared" si="4695"/>
        <v>0</v>
      </c>
    </row>
    <row r="2083" spans="1:47" x14ac:dyDescent="0.25">
      <c r="A2083" s="67">
        <v>2082</v>
      </c>
      <c r="U2083" s="28">
        <f t="shared" si="4675"/>
        <v>0</v>
      </c>
      <c r="V2083" s="28">
        <f t="shared" si="4676"/>
        <v>0</v>
      </c>
      <c r="W2083" s="28">
        <f t="shared" si="4677"/>
        <v>0</v>
      </c>
      <c r="X2083" s="28">
        <f t="shared" si="4678"/>
        <v>0</v>
      </c>
      <c r="Y2083" s="28">
        <f t="shared" si="4679"/>
        <v>0</v>
      </c>
      <c r="AG2083" s="1">
        <f t="shared" si="4680"/>
        <v>0</v>
      </c>
      <c r="AH2083" s="2" t="e">
        <f t="shared" si="4687"/>
        <v>#N/A</v>
      </c>
      <c r="AI2083" s="1">
        <f t="shared" si="4681"/>
        <v>0</v>
      </c>
      <c r="AJ2083" t="e">
        <f t="shared" si="4688"/>
        <v>#N/A</v>
      </c>
      <c r="AK2083" s="1">
        <f t="shared" si="4682"/>
        <v>0</v>
      </c>
      <c r="AL2083" t="e">
        <f t="shared" si="4689"/>
        <v>#N/A</v>
      </c>
      <c r="AM2083">
        <f t="shared" si="4683"/>
        <v>0</v>
      </c>
      <c r="AN2083" t="e">
        <f t="shared" ref="AN2083" si="4759">_xlfn.RANK.AVG(AM2083,$B$2:$F$5001)</f>
        <v>#N/A</v>
      </c>
      <c r="AO2083">
        <f t="shared" si="4685"/>
        <v>0</v>
      </c>
      <c r="AP2083" t="e">
        <f t="shared" ref="AP2083" si="4760">_xlfn.RANK.AVG(AO2083,$B$2:$F$5001)</f>
        <v>#N/A</v>
      </c>
      <c r="AQ2083">
        <f t="shared" si="4714"/>
        <v>0</v>
      </c>
      <c r="AR2083">
        <f t="shared" si="4692"/>
        <v>0</v>
      </c>
      <c r="AS2083">
        <f t="shared" si="4693"/>
        <v>0</v>
      </c>
      <c r="AT2083">
        <f t="shared" si="4694"/>
        <v>0</v>
      </c>
      <c r="AU2083">
        <f t="shared" si="4695"/>
        <v>0</v>
      </c>
    </row>
    <row r="2084" spans="1:47" x14ac:dyDescent="0.25">
      <c r="A2084" s="67">
        <v>2083</v>
      </c>
      <c r="U2084" s="28">
        <f t="shared" si="4675"/>
        <v>0</v>
      </c>
      <c r="V2084" s="28">
        <f t="shared" si="4676"/>
        <v>0</v>
      </c>
      <c r="W2084" s="28">
        <f t="shared" si="4677"/>
        <v>0</v>
      </c>
      <c r="X2084" s="28">
        <f t="shared" si="4678"/>
        <v>0</v>
      </c>
      <c r="Y2084" s="28">
        <f t="shared" si="4679"/>
        <v>0</v>
      </c>
      <c r="AG2084" s="1">
        <f t="shared" si="4680"/>
        <v>0</v>
      </c>
      <c r="AH2084" s="2" t="e">
        <f t="shared" si="4687"/>
        <v>#N/A</v>
      </c>
      <c r="AI2084" s="1">
        <f t="shared" si="4681"/>
        <v>0</v>
      </c>
      <c r="AJ2084" t="e">
        <f t="shared" si="4688"/>
        <v>#N/A</v>
      </c>
      <c r="AK2084" s="1">
        <f t="shared" si="4682"/>
        <v>0</v>
      </c>
      <c r="AL2084" t="e">
        <f t="shared" si="4689"/>
        <v>#N/A</v>
      </c>
      <c r="AM2084">
        <f t="shared" si="4683"/>
        <v>0</v>
      </c>
      <c r="AN2084" t="e">
        <f t="shared" ref="AN2084" si="4761">_xlfn.RANK.AVG(AM2084,$B$2:$F$5001)</f>
        <v>#N/A</v>
      </c>
      <c r="AO2084">
        <f t="shared" si="4685"/>
        <v>0</v>
      </c>
      <c r="AP2084" t="e">
        <f t="shared" ref="AP2084" si="4762">_xlfn.RANK.AVG(AO2084,$B$2:$F$5001)</f>
        <v>#N/A</v>
      </c>
      <c r="AQ2084">
        <f t="shared" si="4714"/>
        <v>0</v>
      </c>
      <c r="AR2084">
        <f t="shared" si="4692"/>
        <v>0</v>
      </c>
      <c r="AS2084">
        <f t="shared" si="4693"/>
        <v>0</v>
      </c>
      <c r="AT2084">
        <f t="shared" si="4694"/>
        <v>0</v>
      </c>
      <c r="AU2084">
        <f t="shared" si="4695"/>
        <v>0</v>
      </c>
    </row>
    <row r="2085" spans="1:47" x14ac:dyDescent="0.25">
      <c r="A2085" s="67">
        <v>2084</v>
      </c>
      <c r="U2085" s="28">
        <f t="shared" si="4675"/>
        <v>0</v>
      </c>
      <c r="V2085" s="28">
        <f t="shared" si="4676"/>
        <v>0</v>
      </c>
      <c r="W2085" s="28">
        <f t="shared" si="4677"/>
        <v>0</v>
      </c>
      <c r="X2085" s="28">
        <f t="shared" si="4678"/>
        <v>0</v>
      </c>
      <c r="Y2085" s="28">
        <f t="shared" si="4679"/>
        <v>0</v>
      </c>
      <c r="AG2085" s="1">
        <f t="shared" si="4680"/>
        <v>0</v>
      </c>
      <c r="AH2085" s="2" t="e">
        <f t="shared" si="4687"/>
        <v>#N/A</v>
      </c>
      <c r="AI2085" s="1">
        <f t="shared" si="4681"/>
        <v>0</v>
      </c>
      <c r="AJ2085" t="e">
        <f t="shared" si="4688"/>
        <v>#N/A</v>
      </c>
      <c r="AK2085" s="1">
        <f t="shared" si="4682"/>
        <v>0</v>
      </c>
      <c r="AL2085" t="e">
        <f t="shared" si="4689"/>
        <v>#N/A</v>
      </c>
      <c r="AM2085">
        <f t="shared" si="4683"/>
        <v>0</v>
      </c>
      <c r="AN2085" t="e">
        <f t="shared" ref="AN2085" si="4763">_xlfn.RANK.AVG(AM2085,$B$2:$F$5001)</f>
        <v>#N/A</v>
      </c>
      <c r="AO2085">
        <f t="shared" si="4685"/>
        <v>0</v>
      </c>
      <c r="AP2085" t="e">
        <f t="shared" ref="AP2085" si="4764">_xlfn.RANK.AVG(AO2085,$B$2:$F$5001)</f>
        <v>#N/A</v>
      </c>
      <c r="AQ2085">
        <f t="shared" si="4714"/>
        <v>0</v>
      </c>
      <c r="AR2085">
        <f t="shared" si="4692"/>
        <v>0</v>
      </c>
      <c r="AS2085">
        <f t="shared" si="4693"/>
        <v>0</v>
      </c>
      <c r="AT2085">
        <f t="shared" si="4694"/>
        <v>0</v>
      </c>
      <c r="AU2085">
        <f t="shared" si="4695"/>
        <v>0</v>
      </c>
    </row>
    <row r="2086" spans="1:47" x14ac:dyDescent="0.25">
      <c r="A2086" s="67">
        <v>2085</v>
      </c>
      <c r="U2086" s="28">
        <f t="shared" si="4675"/>
        <v>0</v>
      </c>
      <c r="V2086" s="28">
        <f t="shared" si="4676"/>
        <v>0</v>
      </c>
      <c r="W2086" s="28">
        <f t="shared" si="4677"/>
        <v>0</v>
      </c>
      <c r="X2086" s="28">
        <f t="shared" si="4678"/>
        <v>0</v>
      </c>
      <c r="Y2086" s="28">
        <f t="shared" si="4679"/>
        <v>0</v>
      </c>
      <c r="AG2086" s="1">
        <f t="shared" si="4680"/>
        <v>0</v>
      </c>
      <c r="AH2086" s="2" t="e">
        <f t="shared" si="4687"/>
        <v>#N/A</v>
      </c>
      <c r="AI2086" s="1">
        <f t="shared" si="4681"/>
        <v>0</v>
      </c>
      <c r="AJ2086" t="e">
        <f t="shared" si="4688"/>
        <v>#N/A</v>
      </c>
      <c r="AK2086" s="1">
        <f t="shared" si="4682"/>
        <v>0</v>
      </c>
      <c r="AL2086" t="e">
        <f t="shared" si="4689"/>
        <v>#N/A</v>
      </c>
      <c r="AM2086">
        <f t="shared" si="4683"/>
        <v>0</v>
      </c>
      <c r="AN2086" t="e">
        <f t="shared" ref="AN2086" si="4765">_xlfn.RANK.AVG(AM2086,$B$2:$F$5001)</f>
        <v>#N/A</v>
      </c>
      <c r="AO2086">
        <f t="shared" si="4685"/>
        <v>0</v>
      </c>
      <c r="AP2086" t="e">
        <f t="shared" ref="AP2086" si="4766">_xlfn.RANK.AVG(AO2086,$B$2:$F$5001)</f>
        <v>#N/A</v>
      </c>
      <c r="AQ2086">
        <f t="shared" si="4714"/>
        <v>0</v>
      </c>
      <c r="AR2086">
        <f t="shared" si="4692"/>
        <v>0</v>
      </c>
      <c r="AS2086">
        <f t="shared" si="4693"/>
        <v>0</v>
      </c>
      <c r="AT2086">
        <f t="shared" si="4694"/>
        <v>0</v>
      </c>
      <c r="AU2086">
        <f t="shared" si="4695"/>
        <v>0</v>
      </c>
    </row>
    <row r="2087" spans="1:47" x14ac:dyDescent="0.25">
      <c r="A2087" s="67">
        <v>2086</v>
      </c>
      <c r="U2087" s="28">
        <f t="shared" si="4675"/>
        <v>0</v>
      </c>
      <c r="V2087" s="28">
        <f t="shared" si="4676"/>
        <v>0</v>
      </c>
      <c r="W2087" s="28">
        <f t="shared" si="4677"/>
        <v>0</v>
      </c>
      <c r="X2087" s="28">
        <f t="shared" si="4678"/>
        <v>0</v>
      </c>
      <c r="Y2087" s="28">
        <f t="shared" si="4679"/>
        <v>0</v>
      </c>
      <c r="AG2087" s="1">
        <f t="shared" si="4680"/>
        <v>0</v>
      </c>
      <c r="AH2087" s="2" t="e">
        <f t="shared" si="4687"/>
        <v>#N/A</v>
      </c>
      <c r="AI2087" s="1">
        <f t="shared" si="4681"/>
        <v>0</v>
      </c>
      <c r="AJ2087" t="e">
        <f t="shared" si="4688"/>
        <v>#N/A</v>
      </c>
      <c r="AK2087" s="1">
        <f t="shared" si="4682"/>
        <v>0</v>
      </c>
      <c r="AL2087" t="e">
        <f t="shared" si="4689"/>
        <v>#N/A</v>
      </c>
      <c r="AM2087">
        <f t="shared" si="4683"/>
        <v>0</v>
      </c>
      <c r="AN2087" t="e">
        <f t="shared" ref="AN2087" si="4767">_xlfn.RANK.AVG(AM2087,$B$2:$F$5001)</f>
        <v>#N/A</v>
      </c>
      <c r="AO2087">
        <f t="shared" si="4685"/>
        <v>0</v>
      </c>
      <c r="AP2087" t="e">
        <f t="shared" ref="AP2087" si="4768">_xlfn.RANK.AVG(AO2087,$B$2:$F$5001)</f>
        <v>#N/A</v>
      </c>
      <c r="AQ2087">
        <f t="shared" si="4714"/>
        <v>0</v>
      </c>
      <c r="AR2087">
        <f t="shared" si="4692"/>
        <v>0</v>
      </c>
      <c r="AS2087">
        <f t="shared" si="4693"/>
        <v>0</v>
      </c>
      <c r="AT2087">
        <f t="shared" si="4694"/>
        <v>0</v>
      </c>
      <c r="AU2087">
        <f t="shared" si="4695"/>
        <v>0</v>
      </c>
    </row>
    <row r="2088" spans="1:47" x14ac:dyDescent="0.25">
      <c r="A2088" s="67">
        <v>2087</v>
      </c>
      <c r="U2088" s="28">
        <f t="shared" si="4675"/>
        <v>0</v>
      </c>
      <c r="V2088" s="28">
        <f t="shared" si="4676"/>
        <v>0</v>
      </c>
      <c r="W2088" s="28">
        <f t="shared" si="4677"/>
        <v>0</v>
      </c>
      <c r="X2088" s="28">
        <f t="shared" si="4678"/>
        <v>0</v>
      </c>
      <c r="Y2088" s="28">
        <f t="shared" si="4679"/>
        <v>0</v>
      </c>
      <c r="AG2088" s="1">
        <f t="shared" si="4680"/>
        <v>0</v>
      </c>
      <c r="AH2088" s="2" t="e">
        <f t="shared" si="4687"/>
        <v>#N/A</v>
      </c>
      <c r="AI2088" s="1">
        <f t="shared" si="4681"/>
        <v>0</v>
      </c>
      <c r="AJ2088" t="e">
        <f t="shared" si="4688"/>
        <v>#N/A</v>
      </c>
      <c r="AK2088" s="1">
        <f t="shared" si="4682"/>
        <v>0</v>
      </c>
      <c r="AL2088" t="e">
        <f t="shared" si="4689"/>
        <v>#N/A</v>
      </c>
      <c r="AM2088">
        <f t="shared" si="4683"/>
        <v>0</v>
      </c>
      <c r="AN2088" t="e">
        <f t="shared" ref="AN2088" si="4769">_xlfn.RANK.AVG(AM2088,$B$2:$F$5001)</f>
        <v>#N/A</v>
      </c>
      <c r="AO2088">
        <f t="shared" si="4685"/>
        <v>0</v>
      </c>
      <c r="AP2088" t="e">
        <f t="shared" ref="AP2088" si="4770">_xlfn.RANK.AVG(AO2088,$B$2:$F$5001)</f>
        <v>#N/A</v>
      </c>
      <c r="AQ2088">
        <f t="shared" si="4714"/>
        <v>0</v>
      </c>
      <c r="AR2088">
        <f t="shared" si="4692"/>
        <v>0</v>
      </c>
      <c r="AS2088">
        <f t="shared" si="4693"/>
        <v>0</v>
      </c>
      <c r="AT2088">
        <f t="shared" si="4694"/>
        <v>0</v>
      </c>
      <c r="AU2088">
        <f t="shared" si="4695"/>
        <v>0</v>
      </c>
    </row>
    <row r="2089" spans="1:47" x14ac:dyDescent="0.25">
      <c r="A2089" s="67">
        <v>2088</v>
      </c>
      <c r="U2089" s="28">
        <f t="shared" si="4675"/>
        <v>0</v>
      </c>
      <c r="V2089" s="28">
        <f t="shared" si="4676"/>
        <v>0</v>
      </c>
      <c r="W2089" s="28">
        <f t="shared" si="4677"/>
        <v>0</v>
      </c>
      <c r="X2089" s="28">
        <f t="shared" si="4678"/>
        <v>0</v>
      </c>
      <c r="Y2089" s="28">
        <f t="shared" si="4679"/>
        <v>0</v>
      </c>
      <c r="AG2089" s="1">
        <f t="shared" si="4680"/>
        <v>0</v>
      </c>
      <c r="AH2089" s="2" t="e">
        <f t="shared" si="4687"/>
        <v>#N/A</v>
      </c>
      <c r="AI2089" s="1">
        <f t="shared" si="4681"/>
        <v>0</v>
      </c>
      <c r="AJ2089" t="e">
        <f t="shared" si="4688"/>
        <v>#N/A</v>
      </c>
      <c r="AK2089" s="1">
        <f t="shared" si="4682"/>
        <v>0</v>
      </c>
      <c r="AL2089" t="e">
        <f t="shared" si="4689"/>
        <v>#N/A</v>
      </c>
      <c r="AM2089">
        <f t="shared" si="4683"/>
        <v>0</v>
      </c>
      <c r="AN2089" t="e">
        <f t="shared" ref="AN2089" si="4771">_xlfn.RANK.AVG(AM2089,$B$2:$F$5001)</f>
        <v>#N/A</v>
      </c>
      <c r="AO2089">
        <f t="shared" si="4685"/>
        <v>0</v>
      </c>
      <c r="AP2089" t="e">
        <f t="shared" ref="AP2089" si="4772">_xlfn.RANK.AVG(AO2089,$B$2:$F$5001)</f>
        <v>#N/A</v>
      </c>
      <c r="AQ2089">
        <f t="shared" si="4714"/>
        <v>0</v>
      </c>
      <c r="AR2089">
        <f t="shared" si="4692"/>
        <v>0</v>
      </c>
      <c r="AS2089">
        <f t="shared" si="4693"/>
        <v>0</v>
      </c>
      <c r="AT2089">
        <f t="shared" si="4694"/>
        <v>0</v>
      </c>
      <c r="AU2089">
        <f t="shared" si="4695"/>
        <v>0</v>
      </c>
    </row>
    <row r="2090" spans="1:47" x14ac:dyDescent="0.25">
      <c r="A2090" s="67">
        <v>2089</v>
      </c>
      <c r="U2090" s="28">
        <f t="shared" si="4675"/>
        <v>0</v>
      </c>
      <c r="V2090" s="28">
        <f t="shared" si="4676"/>
        <v>0</v>
      </c>
      <c r="W2090" s="28">
        <f t="shared" si="4677"/>
        <v>0</v>
      </c>
      <c r="X2090" s="28">
        <f t="shared" si="4678"/>
        <v>0</v>
      </c>
      <c r="Y2090" s="28">
        <f t="shared" si="4679"/>
        <v>0</v>
      </c>
      <c r="AG2090" s="1">
        <f t="shared" si="4680"/>
        <v>0</v>
      </c>
      <c r="AH2090" s="2" t="e">
        <f t="shared" si="4687"/>
        <v>#N/A</v>
      </c>
      <c r="AI2090" s="1">
        <f t="shared" si="4681"/>
        <v>0</v>
      </c>
      <c r="AJ2090" t="e">
        <f t="shared" si="4688"/>
        <v>#N/A</v>
      </c>
      <c r="AK2090" s="1">
        <f t="shared" si="4682"/>
        <v>0</v>
      </c>
      <c r="AL2090" t="e">
        <f t="shared" si="4689"/>
        <v>#N/A</v>
      </c>
      <c r="AM2090">
        <f t="shared" si="4683"/>
        <v>0</v>
      </c>
      <c r="AN2090" t="e">
        <f t="shared" ref="AN2090" si="4773">_xlfn.RANK.AVG(AM2090,$B$2:$F$5001)</f>
        <v>#N/A</v>
      </c>
      <c r="AO2090">
        <f t="shared" si="4685"/>
        <v>0</v>
      </c>
      <c r="AP2090" t="e">
        <f t="shared" ref="AP2090" si="4774">_xlfn.RANK.AVG(AO2090,$B$2:$F$5001)</f>
        <v>#N/A</v>
      </c>
      <c r="AQ2090">
        <f t="shared" si="4714"/>
        <v>0</v>
      </c>
      <c r="AR2090">
        <f t="shared" si="4692"/>
        <v>0</v>
      </c>
      <c r="AS2090">
        <f t="shared" si="4693"/>
        <v>0</v>
      </c>
      <c r="AT2090">
        <f t="shared" si="4694"/>
        <v>0</v>
      </c>
      <c r="AU2090">
        <f t="shared" si="4695"/>
        <v>0</v>
      </c>
    </row>
    <row r="2091" spans="1:47" x14ac:dyDescent="0.25">
      <c r="A2091" s="67">
        <v>2090</v>
      </c>
      <c r="U2091" s="28">
        <f t="shared" si="4675"/>
        <v>0</v>
      </c>
      <c r="V2091" s="28">
        <f t="shared" si="4676"/>
        <v>0</v>
      </c>
      <c r="W2091" s="28">
        <f t="shared" si="4677"/>
        <v>0</v>
      </c>
      <c r="X2091" s="28">
        <f t="shared" si="4678"/>
        <v>0</v>
      </c>
      <c r="Y2091" s="28">
        <f t="shared" si="4679"/>
        <v>0</v>
      </c>
      <c r="AG2091" s="1">
        <f t="shared" si="4680"/>
        <v>0</v>
      </c>
      <c r="AH2091" s="2" t="e">
        <f t="shared" si="4687"/>
        <v>#N/A</v>
      </c>
      <c r="AI2091" s="1">
        <f t="shared" si="4681"/>
        <v>0</v>
      </c>
      <c r="AJ2091" t="e">
        <f t="shared" si="4688"/>
        <v>#N/A</v>
      </c>
      <c r="AK2091" s="1">
        <f t="shared" si="4682"/>
        <v>0</v>
      </c>
      <c r="AL2091" t="e">
        <f t="shared" si="4689"/>
        <v>#N/A</v>
      </c>
      <c r="AM2091">
        <f t="shared" si="4683"/>
        <v>0</v>
      </c>
      <c r="AN2091" t="e">
        <f t="shared" ref="AN2091" si="4775">_xlfn.RANK.AVG(AM2091,$B$2:$F$5001)</f>
        <v>#N/A</v>
      </c>
      <c r="AO2091">
        <f t="shared" si="4685"/>
        <v>0</v>
      </c>
      <c r="AP2091" t="e">
        <f t="shared" ref="AP2091" si="4776">_xlfn.RANK.AVG(AO2091,$B$2:$F$5001)</f>
        <v>#N/A</v>
      </c>
      <c r="AQ2091">
        <f t="shared" si="4714"/>
        <v>0</v>
      </c>
      <c r="AR2091">
        <f t="shared" si="4692"/>
        <v>0</v>
      </c>
      <c r="AS2091">
        <f t="shared" si="4693"/>
        <v>0</v>
      </c>
      <c r="AT2091">
        <f t="shared" si="4694"/>
        <v>0</v>
      </c>
      <c r="AU2091">
        <f t="shared" si="4695"/>
        <v>0</v>
      </c>
    </row>
    <row r="2092" spans="1:47" x14ac:dyDescent="0.25">
      <c r="A2092" s="67">
        <v>2091</v>
      </c>
      <c r="U2092" s="28">
        <f t="shared" si="4675"/>
        <v>0</v>
      </c>
      <c r="V2092" s="28">
        <f t="shared" si="4676"/>
        <v>0</v>
      </c>
      <c r="W2092" s="28">
        <f t="shared" si="4677"/>
        <v>0</v>
      </c>
      <c r="X2092" s="28">
        <f t="shared" si="4678"/>
        <v>0</v>
      </c>
      <c r="Y2092" s="28">
        <f t="shared" si="4679"/>
        <v>0</v>
      </c>
      <c r="AG2092" s="1">
        <f t="shared" si="4680"/>
        <v>0</v>
      </c>
      <c r="AH2092" s="2" t="e">
        <f t="shared" si="4687"/>
        <v>#N/A</v>
      </c>
      <c r="AI2092" s="1">
        <f t="shared" si="4681"/>
        <v>0</v>
      </c>
      <c r="AJ2092" t="e">
        <f t="shared" si="4688"/>
        <v>#N/A</v>
      </c>
      <c r="AK2092" s="1">
        <f t="shared" si="4682"/>
        <v>0</v>
      </c>
      <c r="AL2092" t="e">
        <f t="shared" si="4689"/>
        <v>#N/A</v>
      </c>
      <c r="AM2092">
        <f t="shared" si="4683"/>
        <v>0</v>
      </c>
      <c r="AN2092" t="e">
        <f t="shared" ref="AN2092" si="4777">_xlfn.RANK.AVG(AM2092,$B$2:$F$5001)</f>
        <v>#N/A</v>
      </c>
      <c r="AO2092">
        <f t="shared" si="4685"/>
        <v>0</v>
      </c>
      <c r="AP2092" t="e">
        <f t="shared" ref="AP2092" si="4778">_xlfn.RANK.AVG(AO2092,$B$2:$F$5001)</f>
        <v>#N/A</v>
      </c>
      <c r="AQ2092">
        <f t="shared" si="4714"/>
        <v>0</v>
      </c>
      <c r="AR2092">
        <f t="shared" si="4692"/>
        <v>0</v>
      </c>
      <c r="AS2092">
        <f t="shared" si="4693"/>
        <v>0</v>
      </c>
      <c r="AT2092">
        <f t="shared" si="4694"/>
        <v>0</v>
      </c>
      <c r="AU2092">
        <f t="shared" si="4695"/>
        <v>0</v>
      </c>
    </row>
    <row r="2093" spans="1:47" x14ac:dyDescent="0.25">
      <c r="A2093" s="67">
        <v>2092</v>
      </c>
      <c r="U2093" s="28">
        <f t="shared" si="4675"/>
        <v>0</v>
      </c>
      <c r="V2093" s="28">
        <f t="shared" si="4676"/>
        <v>0</v>
      </c>
      <c r="W2093" s="28">
        <f t="shared" si="4677"/>
        <v>0</v>
      </c>
      <c r="X2093" s="28">
        <f t="shared" si="4678"/>
        <v>0</v>
      </c>
      <c r="Y2093" s="28">
        <f t="shared" si="4679"/>
        <v>0</v>
      </c>
      <c r="AG2093" s="1">
        <f t="shared" si="4680"/>
        <v>0</v>
      </c>
      <c r="AH2093" s="2" t="e">
        <f t="shared" si="4687"/>
        <v>#N/A</v>
      </c>
      <c r="AI2093" s="1">
        <f t="shared" si="4681"/>
        <v>0</v>
      </c>
      <c r="AJ2093" t="e">
        <f t="shared" si="4688"/>
        <v>#N/A</v>
      </c>
      <c r="AK2093" s="1">
        <f t="shared" si="4682"/>
        <v>0</v>
      </c>
      <c r="AL2093" t="e">
        <f t="shared" si="4689"/>
        <v>#N/A</v>
      </c>
      <c r="AM2093">
        <f t="shared" si="4683"/>
        <v>0</v>
      </c>
      <c r="AN2093" t="e">
        <f t="shared" ref="AN2093" si="4779">_xlfn.RANK.AVG(AM2093,$B$2:$F$5001)</f>
        <v>#N/A</v>
      </c>
      <c r="AO2093">
        <f t="shared" si="4685"/>
        <v>0</v>
      </c>
      <c r="AP2093" t="e">
        <f t="shared" ref="AP2093" si="4780">_xlfn.RANK.AVG(AO2093,$B$2:$F$5001)</f>
        <v>#N/A</v>
      </c>
      <c r="AQ2093">
        <f t="shared" si="4714"/>
        <v>0</v>
      </c>
      <c r="AR2093">
        <f t="shared" si="4692"/>
        <v>0</v>
      </c>
      <c r="AS2093">
        <f t="shared" si="4693"/>
        <v>0</v>
      </c>
      <c r="AT2093">
        <f t="shared" si="4694"/>
        <v>0</v>
      </c>
      <c r="AU2093">
        <f t="shared" si="4695"/>
        <v>0</v>
      </c>
    </row>
    <row r="2094" spans="1:47" x14ac:dyDescent="0.25">
      <c r="A2094" s="67">
        <v>2093</v>
      </c>
      <c r="U2094" s="28">
        <f t="shared" si="4675"/>
        <v>0</v>
      </c>
      <c r="V2094" s="28">
        <f t="shared" si="4676"/>
        <v>0</v>
      </c>
      <c r="W2094" s="28">
        <f t="shared" si="4677"/>
        <v>0</v>
      </c>
      <c r="X2094" s="28">
        <f t="shared" si="4678"/>
        <v>0</v>
      </c>
      <c r="Y2094" s="28">
        <f t="shared" si="4679"/>
        <v>0</v>
      </c>
      <c r="AG2094" s="1">
        <f t="shared" si="4680"/>
        <v>0</v>
      </c>
      <c r="AH2094" s="2" t="e">
        <f t="shared" si="4687"/>
        <v>#N/A</v>
      </c>
      <c r="AI2094" s="1">
        <f t="shared" si="4681"/>
        <v>0</v>
      </c>
      <c r="AJ2094" t="e">
        <f t="shared" si="4688"/>
        <v>#N/A</v>
      </c>
      <c r="AK2094" s="1">
        <f t="shared" si="4682"/>
        <v>0</v>
      </c>
      <c r="AL2094" t="e">
        <f t="shared" si="4689"/>
        <v>#N/A</v>
      </c>
      <c r="AM2094">
        <f t="shared" si="4683"/>
        <v>0</v>
      </c>
      <c r="AN2094" t="e">
        <f t="shared" ref="AN2094" si="4781">_xlfn.RANK.AVG(AM2094,$B$2:$F$5001)</f>
        <v>#N/A</v>
      </c>
      <c r="AO2094">
        <f t="shared" si="4685"/>
        <v>0</v>
      </c>
      <c r="AP2094" t="e">
        <f t="shared" ref="AP2094" si="4782">_xlfn.RANK.AVG(AO2094,$B$2:$F$5001)</f>
        <v>#N/A</v>
      </c>
      <c r="AQ2094">
        <f t="shared" si="4714"/>
        <v>0</v>
      </c>
      <c r="AR2094">
        <f t="shared" si="4692"/>
        <v>0</v>
      </c>
      <c r="AS2094">
        <f t="shared" si="4693"/>
        <v>0</v>
      </c>
      <c r="AT2094">
        <f t="shared" si="4694"/>
        <v>0</v>
      </c>
      <c r="AU2094">
        <f t="shared" si="4695"/>
        <v>0</v>
      </c>
    </row>
    <row r="2095" spans="1:47" x14ac:dyDescent="0.25">
      <c r="A2095" s="67">
        <v>2094</v>
      </c>
      <c r="U2095" s="28">
        <f t="shared" si="4675"/>
        <v>0</v>
      </c>
      <c r="V2095" s="28">
        <f t="shared" si="4676"/>
        <v>0</v>
      </c>
      <c r="W2095" s="28">
        <f t="shared" si="4677"/>
        <v>0</v>
      </c>
      <c r="X2095" s="28">
        <f t="shared" si="4678"/>
        <v>0</v>
      </c>
      <c r="Y2095" s="28">
        <f t="shared" si="4679"/>
        <v>0</v>
      </c>
      <c r="AG2095" s="1">
        <f t="shared" si="4680"/>
        <v>0</v>
      </c>
      <c r="AH2095" s="2" t="e">
        <f t="shared" si="4687"/>
        <v>#N/A</v>
      </c>
      <c r="AI2095" s="1">
        <f t="shared" si="4681"/>
        <v>0</v>
      </c>
      <c r="AJ2095" t="e">
        <f t="shared" si="4688"/>
        <v>#N/A</v>
      </c>
      <c r="AK2095" s="1">
        <f t="shared" si="4682"/>
        <v>0</v>
      </c>
      <c r="AL2095" t="e">
        <f t="shared" si="4689"/>
        <v>#N/A</v>
      </c>
      <c r="AM2095">
        <f t="shared" si="4683"/>
        <v>0</v>
      </c>
      <c r="AN2095" t="e">
        <f t="shared" ref="AN2095" si="4783">_xlfn.RANK.AVG(AM2095,$B$2:$F$5001)</f>
        <v>#N/A</v>
      </c>
      <c r="AO2095">
        <f t="shared" si="4685"/>
        <v>0</v>
      </c>
      <c r="AP2095" t="e">
        <f t="shared" ref="AP2095" si="4784">_xlfn.RANK.AVG(AO2095,$B$2:$F$5001)</f>
        <v>#N/A</v>
      </c>
      <c r="AQ2095">
        <f t="shared" si="4714"/>
        <v>0</v>
      </c>
      <c r="AR2095">
        <f t="shared" si="4692"/>
        <v>0</v>
      </c>
      <c r="AS2095">
        <f t="shared" si="4693"/>
        <v>0</v>
      </c>
      <c r="AT2095">
        <f t="shared" si="4694"/>
        <v>0</v>
      </c>
      <c r="AU2095">
        <f t="shared" si="4695"/>
        <v>0</v>
      </c>
    </row>
    <row r="2096" spans="1:47" x14ac:dyDescent="0.25">
      <c r="A2096" s="67">
        <v>2095</v>
      </c>
      <c r="U2096" s="28">
        <f t="shared" si="4675"/>
        <v>0</v>
      </c>
      <c r="V2096" s="28">
        <f t="shared" si="4676"/>
        <v>0</v>
      </c>
      <c r="W2096" s="28">
        <f t="shared" si="4677"/>
        <v>0</v>
      </c>
      <c r="X2096" s="28">
        <f t="shared" si="4678"/>
        <v>0</v>
      </c>
      <c r="Y2096" s="28">
        <f t="shared" si="4679"/>
        <v>0</v>
      </c>
      <c r="AG2096" s="1">
        <f t="shared" si="4680"/>
        <v>0</v>
      </c>
      <c r="AH2096" s="2" t="e">
        <f t="shared" si="4687"/>
        <v>#N/A</v>
      </c>
      <c r="AI2096" s="1">
        <f t="shared" si="4681"/>
        <v>0</v>
      </c>
      <c r="AJ2096" t="e">
        <f t="shared" si="4688"/>
        <v>#N/A</v>
      </c>
      <c r="AK2096" s="1">
        <f t="shared" si="4682"/>
        <v>0</v>
      </c>
      <c r="AL2096" t="e">
        <f t="shared" si="4689"/>
        <v>#N/A</v>
      </c>
      <c r="AM2096">
        <f t="shared" si="4683"/>
        <v>0</v>
      </c>
      <c r="AN2096" t="e">
        <f t="shared" ref="AN2096" si="4785">_xlfn.RANK.AVG(AM2096,$B$2:$F$5001)</f>
        <v>#N/A</v>
      </c>
      <c r="AO2096">
        <f t="shared" si="4685"/>
        <v>0</v>
      </c>
      <c r="AP2096" t="e">
        <f t="shared" ref="AP2096" si="4786">_xlfn.RANK.AVG(AO2096,$B$2:$F$5001)</f>
        <v>#N/A</v>
      </c>
      <c r="AQ2096">
        <f t="shared" si="4714"/>
        <v>0</v>
      </c>
      <c r="AR2096">
        <f t="shared" si="4692"/>
        <v>0</v>
      </c>
      <c r="AS2096">
        <f t="shared" si="4693"/>
        <v>0</v>
      </c>
      <c r="AT2096">
        <f t="shared" si="4694"/>
        <v>0</v>
      </c>
      <c r="AU2096">
        <f t="shared" si="4695"/>
        <v>0</v>
      </c>
    </row>
    <row r="2097" spans="1:47" x14ac:dyDescent="0.25">
      <c r="A2097" s="67">
        <v>2096</v>
      </c>
      <c r="U2097" s="28">
        <f t="shared" si="4675"/>
        <v>0</v>
      </c>
      <c r="V2097" s="28">
        <f t="shared" si="4676"/>
        <v>0</v>
      </c>
      <c r="W2097" s="28">
        <f t="shared" si="4677"/>
        <v>0</v>
      </c>
      <c r="X2097" s="28">
        <f t="shared" si="4678"/>
        <v>0</v>
      </c>
      <c r="Y2097" s="28">
        <f t="shared" si="4679"/>
        <v>0</v>
      </c>
      <c r="AG2097" s="1">
        <f t="shared" si="4680"/>
        <v>0</v>
      </c>
      <c r="AH2097" s="2" t="e">
        <f t="shared" si="4687"/>
        <v>#N/A</v>
      </c>
      <c r="AI2097" s="1">
        <f t="shared" si="4681"/>
        <v>0</v>
      </c>
      <c r="AJ2097" t="e">
        <f t="shared" si="4688"/>
        <v>#N/A</v>
      </c>
      <c r="AK2097" s="1">
        <f t="shared" si="4682"/>
        <v>0</v>
      </c>
      <c r="AL2097" t="e">
        <f t="shared" si="4689"/>
        <v>#N/A</v>
      </c>
      <c r="AM2097">
        <f t="shared" si="4683"/>
        <v>0</v>
      </c>
      <c r="AN2097" t="e">
        <f t="shared" ref="AN2097" si="4787">_xlfn.RANK.AVG(AM2097,$B$2:$F$5001)</f>
        <v>#N/A</v>
      </c>
      <c r="AO2097">
        <f t="shared" si="4685"/>
        <v>0</v>
      </c>
      <c r="AP2097" t="e">
        <f t="shared" ref="AP2097" si="4788">_xlfn.RANK.AVG(AO2097,$B$2:$F$5001)</f>
        <v>#N/A</v>
      </c>
      <c r="AQ2097">
        <f t="shared" si="4714"/>
        <v>0</v>
      </c>
      <c r="AR2097">
        <f t="shared" si="4692"/>
        <v>0</v>
      </c>
      <c r="AS2097">
        <f t="shared" si="4693"/>
        <v>0</v>
      </c>
      <c r="AT2097">
        <f t="shared" si="4694"/>
        <v>0</v>
      </c>
      <c r="AU2097">
        <f t="shared" si="4695"/>
        <v>0</v>
      </c>
    </row>
    <row r="2098" spans="1:47" x14ac:dyDescent="0.25">
      <c r="A2098" s="67">
        <v>2097</v>
      </c>
      <c r="U2098" s="28">
        <f t="shared" si="4675"/>
        <v>0</v>
      </c>
      <c r="V2098" s="28">
        <f t="shared" si="4676"/>
        <v>0</v>
      </c>
      <c r="W2098" s="28">
        <f t="shared" si="4677"/>
        <v>0</v>
      </c>
      <c r="X2098" s="28">
        <f t="shared" si="4678"/>
        <v>0</v>
      </c>
      <c r="Y2098" s="28">
        <f t="shared" si="4679"/>
        <v>0</v>
      </c>
      <c r="AG2098" s="1">
        <f t="shared" si="4680"/>
        <v>0</v>
      </c>
      <c r="AH2098" s="2" t="e">
        <f t="shared" si="4687"/>
        <v>#N/A</v>
      </c>
      <c r="AI2098" s="1">
        <f t="shared" si="4681"/>
        <v>0</v>
      </c>
      <c r="AJ2098" t="e">
        <f t="shared" si="4688"/>
        <v>#N/A</v>
      </c>
      <c r="AK2098" s="1">
        <f t="shared" si="4682"/>
        <v>0</v>
      </c>
      <c r="AL2098" t="e">
        <f t="shared" si="4689"/>
        <v>#N/A</v>
      </c>
      <c r="AM2098">
        <f t="shared" si="4683"/>
        <v>0</v>
      </c>
      <c r="AN2098" t="e">
        <f t="shared" ref="AN2098" si="4789">_xlfn.RANK.AVG(AM2098,$B$2:$F$5001)</f>
        <v>#N/A</v>
      </c>
      <c r="AO2098">
        <f t="shared" si="4685"/>
        <v>0</v>
      </c>
      <c r="AP2098" t="e">
        <f t="shared" ref="AP2098" si="4790">_xlfn.RANK.AVG(AO2098,$B$2:$F$5001)</f>
        <v>#N/A</v>
      </c>
      <c r="AQ2098">
        <f t="shared" si="4714"/>
        <v>0</v>
      </c>
      <c r="AR2098">
        <f t="shared" si="4692"/>
        <v>0</v>
      </c>
      <c r="AS2098">
        <f t="shared" si="4693"/>
        <v>0</v>
      </c>
      <c r="AT2098">
        <f t="shared" si="4694"/>
        <v>0</v>
      </c>
      <c r="AU2098">
        <f t="shared" si="4695"/>
        <v>0</v>
      </c>
    </row>
    <row r="2099" spans="1:47" x14ac:dyDescent="0.25">
      <c r="A2099" s="67">
        <v>2098</v>
      </c>
      <c r="U2099" s="28">
        <f t="shared" si="4675"/>
        <v>0</v>
      </c>
      <c r="V2099" s="28">
        <f t="shared" si="4676"/>
        <v>0</v>
      </c>
      <c r="W2099" s="28">
        <f t="shared" si="4677"/>
        <v>0</v>
      </c>
      <c r="X2099" s="28">
        <f t="shared" si="4678"/>
        <v>0</v>
      </c>
      <c r="Y2099" s="28">
        <f t="shared" si="4679"/>
        <v>0</v>
      </c>
      <c r="AG2099" s="1">
        <f t="shared" si="4680"/>
        <v>0</v>
      </c>
      <c r="AH2099" s="2" t="e">
        <f t="shared" si="4687"/>
        <v>#N/A</v>
      </c>
      <c r="AI2099" s="1">
        <f t="shared" si="4681"/>
        <v>0</v>
      </c>
      <c r="AJ2099" t="e">
        <f t="shared" si="4688"/>
        <v>#N/A</v>
      </c>
      <c r="AK2099" s="1">
        <f t="shared" si="4682"/>
        <v>0</v>
      </c>
      <c r="AL2099" t="e">
        <f t="shared" si="4689"/>
        <v>#N/A</v>
      </c>
      <c r="AM2099">
        <f t="shared" si="4683"/>
        <v>0</v>
      </c>
      <c r="AN2099" t="e">
        <f t="shared" ref="AN2099" si="4791">_xlfn.RANK.AVG(AM2099,$B$2:$F$5001)</f>
        <v>#N/A</v>
      </c>
      <c r="AO2099">
        <f t="shared" si="4685"/>
        <v>0</v>
      </c>
      <c r="AP2099" t="e">
        <f t="shared" ref="AP2099" si="4792">_xlfn.RANK.AVG(AO2099,$B$2:$F$5001)</f>
        <v>#N/A</v>
      </c>
      <c r="AQ2099">
        <f t="shared" si="4714"/>
        <v>0</v>
      </c>
      <c r="AR2099">
        <f t="shared" si="4692"/>
        <v>0</v>
      </c>
      <c r="AS2099">
        <f t="shared" si="4693"/>
        <v>0</v>
      </c>
      <c r="AT2099">
        <f t="shared" si="4694"/>
        <v>0</v>
      </c>
      <c r="AU2099">
        <f t="shared" si="4695"/>
        <v>0</v>
      </c>
    </row>
    <row r="2100" spans="1:47" x14ac:dyDescent="0.25">
      <c r="A2100" s="67">
        <v>2099</v>
      </c>
      <c r="U2100" s="28">
        <f t="shared" si="4675"/>
        <v>0</v>
      </c>
      <c r="V2100" s="28">
        <f t="shared" si="4676"/>
        <v>0</v>
      </c>
      <c r="W2100" s="28">
        <f t="shared" si="4677"/>
        <v>0</v>
      </c>
      <c r="X2100" s="28">
        <f t="shared" si="4678"/>
        <v>0</v>
      </c>
      <c r="Y2100" s="28">
        <f t="shared" si="4679"/>
        <v>0</v>
      </c>
      <c r="AG2100" s="1">
        <f t="shared" si="4680"/>
        <v>0</v>
      </c>
      <c r="AH2100" s="2" t="e">
        <f t="shared" si="4687"/>
        <v>#N/A</v>
      </c>
      <c r="AI2100" s="1">
        <f t="shared" si="4681"/>
        <v>0</v>
      </c>
      <c r="AJ2100" t="e">
        <f t="shared" si="4688"/>
        <v>#N/A</v>
      </c>
      <c r="AK2100" s="1">
        <f t="shared" si="4682"/>
        <v>0</v>
      </c>
      <c r="AL2100" t="e">
        <f t="shared" si="4689"/>
        <v>#N/A</v>
      </c>
      <c r="AM2100">
        <f t="shared" si="4683"/>
        <v>0</v>
      </c>
      <c r="AN2100" t="e">
        <f t="shared" ref="AN2100" si="4793">_xlfn.RANK.AVG(AM2100,$B$2:$F$5001)</f>
        <v>#N/A</v>
      </c>
      <c r="AO2100">
        <f t="shared" si="4685"/>
        <v>0</v>
      </c>
      <c r="AP2100" t="e">
        <f t="shared" ref="AP2100" si="4794">_xlfn.RANK.AVG(AO2100,$B$2:$F$5001)</f>
        <v>#N/A</v>
      </c>
      <c r="AQ2100">
        <f t="shared" si="4714"/>
        <v>0</v>
      </c>
      <c r="AR2100">
        <f t="shared" si="4692"/>
        <v>0</v>
      </c>
      <c r="AS2100">
        <f t="shared" si="4693"/>
        <v>0</v>
      </c>
      <c r="AT2100">
        <f t="shared" si="4694"/>
        <v>0</v>
      </c>
      <c r="AU2100">
        <f t="shared" si="4695"/>
        <v>0</v>
      </c>
    </row>
    <row r="2101" spans="1:47" x14ac:dyDescent="0.25">
      <c r="A2101" s="67">
        <v>2100</v>
      </c>
      <c r="U2101" s="28">
        <f t="shared" si="4675"/>
        <v>0</v>
      </c>
      <c r="V2101" s="28">
        <f t="shared" si="4676"/>
        <v>0</v>
      </c>
      <c r="W2101" s="28">
        <f t="shared" si="4677"/>
        <v>0</v>
      </c>
      <c r="X2101" s="28">
        <f t="shared" si="4678"/>
        <v>0</v>
      </c>
      <c r="Y2101" s="28">
        <f t="shared" si="4679"/>
        <v>0</v>
      </c>
      <c r="AG2101" s="1">
        <f t="shared" si="4680"/>
        <v>0</v>
      </c>
      <c r="AH2101" s="2" t="e">
        <f t="shared" si="4687"/>
        <v>#N/A</v>
      </c>
      <c r="AI2101" s="1">
        <f t="shared" si="4681"/>
        <v>0</v>
      </c>
      <c r="AJ2101" t="e">
        <f t="shared" si="4688"/>
        <v>#N/A</v>
      </c>
      <c r="AK2101" s="1">
        <f t="shared" si="4682"/>
        <v>0</v>
      </c>
      <c r="AL2101" t="e">
        <f t="shared" si="4689"/>
        <v>#N/A</v>
      </c>
      <c r="AM2101">
        <f t="shared" si="4683"/>
        <v>0</v>
      </c>
      <c r="AN2101" t="e">
        <f t="shared" ref="AN2101" si="4795">_xlfn.RANK.AVG(AM2101,$B$2:$F$5001)</f>
        <v>#N/A</v>
      </c>
      <c r="AO2101">
        <f t="shared" si="4685"/>
        <v>0</v>
      </c>
      <c r="AP2101" t="e">
        <f t="shared" ref="AP2101" si="4796">_xlfn.RANK.AVG(AO2101,$B$2:$F$5001)</f>
        <v>#N/A</v>
      </c>
      <c r="AQ2101">
        <f t="shared" si="4714"/>
        <v>0</v>
      </c>
      <c r="AR2101">
        <f t="shared" si="4692"/>
        <v>0</v>
      </c>
      <c r="AS2101">
        <f t="shared" si="4693"/>
        <v>0</v>
      </c>
      <c r="AT2101">
        <f t="shared" si="4694"/>
        <v>0</v>
      </c>
      <c r="AU2101">
        <f t="shared" si="4695"/>
        <v>0</v>
      </c>
    </row>
    <row r="2102" spans="1:47" x14ac:dyDescent="0.25">
      <c r="A2102" s="67">
        <v>2101</v>
      </c>
      <c r="U2102" s="28">
        <f t="shared" si="4675"/>
        <v>0</v>
      </c>
      <c r="V2102" s="28">
        <f t="shared" si="4676"/>
        <v>0</v>
      </c>
      <c r="W2102" s="28">
        <f t="shared" si="4677"/>
        <v>0</v>
      </c>
      <c r="X2102" s="28">
        <f t="shared" si="4678"/>
        <v>0</v>
      </c>
      <c r="Y2102" s="28">
        <f t="shared" si="4679"/>
        <v>0</v>
      </c>
      <c r="AG2102" s="1">
        <f t="shared" si="4680"/>
        <v>0</v>
      </c>
      <c r="AH2102" s="2" t="e">
        <f t="shared" si="4687"/>
        <v>#N/A</v>
      </c>
      <c r="AI2102" s="1">
        <f t="shared" si="4681"/>
        <v>0</v>
      </c>
      <c r="AJ2102" t="e">
        <f t="shared" si="4688"/>
        <v>#N/A</v>
      </c>
      <c r="AK2102" s="1">
        <f t="shared" si="4682"/>
        <v>0</v>
      </c>
      <c r="AL2102" t="e">
        <f t="shared" si="4689"/>
        <v>#N/A</v>
      </c>
      <c r="AM2102">
        <f t="shared" si="4683"/>
        <v>0</v>
      </c>
      <c r="AN2102" t="e">
        <f t="shared" ref="AN2102" si="4797">_xlfn.RANK.AVG(AM2102,$B$2:$F$5001)</f>
        <v>#N/A</v>
      </c>
      <c r="AO2102">
        <f t="shared" si="4685"/>
        <v>0</v>
      </c>
      <c r="AP2102" t="e">
        <f t="shared" ref="AP2102" si="4798">_xlfn.RANK.AVG(AO2102,$B$2:$F$5001)</f>
        <v>#N/A</v>
      </c>
      <c r="AQ2102">
        <f t="shared" si="4714"/>
        <v>0</v>
      </c>
      <c r="AR2102">
        <f t="shared" si="4692"/>
        <v>0</v>
      </c>
      <c r="AS2102">
        <f t="shared" si="4693"/>
        <v>0</v>
      </c>
      <c r="AT2102">
        <f t="shared" si="4694"/>
        <v>0</v>
      </c>
      <c r="AU2102">
        <f t="shared" si="4695"/>
        <v>0</v>
      </c>
    </row>
    <row r="2103" spans="1:47" x14ac:dyDescent="0.25">
      <c r="A2103" s="67">
        <v>2102</v>
      </c>
      <c r="U2103" s="28">
        <f t="shared" si="4675"/>
        <v>0</v>
      </c>
      <c r="V2103" s="28">
        <f t="shared" si="4676"/>
        <v>0</v>
      </c>
      <c r="W2103" s="28">
        <f t="shared" si="4677"/>
        <v>0</v>
      </c>
      <c r="X2103" s="28">
        <f t="shared" si="4678"/>
        <v>0</v>
      </c>
      <c r="Y2103" s="28">
        <f t="shared" si="4679"/>
        <v>0</v>
      </c>
      <c r="AG2103" s="1">
        <f t="shared" si="4680"/>
        <v>0</v>
      </c>
      <c r="AH2103" s="2" t="e">
        <f t="shared" si="4687"/>
        <v>#N/A</v>
      </c>
      <c r="AI2103" s="1">
        <f t="shared" si="4681"/>
        <v>0</v>
      </c>
      <c r="AJ2103" t="e">
        <f t="shared" si="4688"/>
        <v>#N/A</v>
      </c>
      <c r="AK2103" s="1">
        <f t="shared" si="4682"/>
        <v>0</v>
      </c>
      <c r="AL2103" t="e">
        <f t="shared" si="4689"/>
        <v>#N/A</v>
      </c>
      <c r="AM2103">
        <f t="shared" si="4683"/>
        <v>0</v>
      </c>
      <c r="AN2103" t="e">
        <f t="shared" ref="AN2103" si="4799">_xlfn.RANK.AVG(AM2103,$B$2:$F$5001)</f>
        <v>#N/A</v>
      </c>
      <c r="AO2103">
        <f t="shared" si="4685"/>
        <v>0</v>
      </c>
      <c r="AP2103" t="e">
        <f t="shared" ref="AP2103" si="4800">_xlfn.RANK.AVG(AO2103,$B$2:$F$5001)</f>
        <v>#N/A</v>
      </c>
      <c r="AQ2103">
        <f t="shared" si="4714"/>
        <v>0</v>
      </c>
      <c r="AR2103">
        <f t="shared" si="4692"/>
        <v>0</v>
      </c>
      <c r="AS2103">
        <f t="shared" si="4693"/>
        <v>0</v>
      </c>
      <c r="AT2103">
        <f t="shared" si="4694"/>
        <v>0</v>
      </c>
      <c r="AU2103">
        <f t="shared" si="4695"/>
        <v>0</v>
      </c>
    </row>
    <row r="2104" spans="1:47" x14ac:dyDescent="0.25">
      <c r="A2104" s="67">
        <v>2103</v>
      </c>
      <c r="U2104" s="28">
        <f t="shared" si="4675"/>
        <v>0</v>
      </c>
      <c r="V2104" s="28">
        <f t="shared" si="4676"/>
        <v>0</v>
      </c>
      <c r="W2104" s="28">
        <f t="shared" si="4677"/>
        <v>0</v>
      </c>
      <c r="X2104" s="28">
        <f t="shared" si="4678"/>
        <v>0</v>
      </c>
      <c r="Y2104" s="28">
        <f t="shared" si="4679"/>
        <v>0</v>
      </c>
      <c r="AG2104" s="1">
        <f t="shared" si="4680"/>
        <v>0</v>
      </c>
      <c r="AH2104" s="2" t="e">
        <f t="shared" si="4687"/>
        <v>#N/A</v>
      </c>
      <c r="AI2104" s="1">
        <f t="shared" si="4681"/>
        <v>0</v>
      </c>
      <c r="AJ2104" t="e">
        <f t="shared" si="4688"/>
        <v>#N/A</v>
      </c>
      <c r="AK2104" s="1">
        <f t="shared" si="4682"/>
        <v>0</v>
      </c>
      <c r="AL2104" t="e">
        <f t="shared" si="4689"/>
        <v>#N/A</v>
      </c>
      <c r="AM2104">
        <f t="shared" si="4683"/>
        <v>0</v>
      </c>
      <c r="AN2104" t="e">
        <f t="shared" ref="AN2104" si="4801">_xlfn.RANK.AVG(AM2104,$B$2:$F$5001)</f>
        <v>#N/A</v>
      </c>
      <c r="AO2104">
        <f t="shared" si="4685"/>
        <v>0</v>
      </c>
      <c r="AP2104" t="e">
        <f t="shared" ref="AP2104" si="4802">_xlfn.RANK.AVG(AO2104,$B$2:$F$5001)</f>
        <v>#N/A</v>
      </c>
      <c r="AQ2104">
        <f t="shared" si="4714"/>
        <v>0</v>
      </c>
      <c r="AR2104">
        <f t="shared" si="4692"/>
        <v>0</v>
      </c>
      <c r="AS2104">
        <f t="shared" si="4693"/>
        <v>0</v>
      </c>
      <c r="AT2104">
        <f t="shared" si="4694"/>
        <v>0</v>
      </c>
      <c r="AU2104">
        <f t="shared" si="4695"/>
        <v>0</v>
      </c>
    </row>
    <row r="2105" spans="1:47" x14ac:dyDescent="0.25">
      <c r="A2105" s="67">
        <v>2104</v>
      </c>
      <c r="U2105" s="28">
        <f t="shared" si="4675"/>
        <v>0</v>
      </c>
      <c r="V2105" s="28">
        <f t="shared" si="4676"/>
        <v>0</v>
      </c>
      <c r="W2105" s="28">
        <f t="shared" si="4677"/>
        <v>0</v>
      </c>
      <c r="X2105" s="28">
        <f t="shared" si="4678"/>
        <v>0</v>
      </c>
      <c r="Y2105" s="28">
        <f t="shared" si="4679"/>
        <v>0</v>
      </c>
      <c r="AG2105" s="1">
        <f t="shared" si="4680"/>
        <v>0</v>
      </c>
      <c r="AH2105" s="2" t="e">
        <f t="shared" si="4687"/>
        <v>#N/A</v>
      </c>
      <c r="AI2105" s="1">
        <f t="shared" si="4681"/>
        <v>0</v>
      </c>
      <c r="AJ2105" t="e">
        <f t="shared" si="4688"/>
        <v>#N/A</v>
      </c>
      <c r="AK2105" s="1">
        <f t="shared" si="4682"/>
        <v>0</v>
      </c>
      <c r="AL2105" t="e">
        <f t="shared" si="4689"/>
        <v>#N/A</v>
      </c>
      <c r="AM2105">
        <f t="shared" si="4683"/>
        <v>0</v>
      </c>
      <c r="AN2105" t="e">
        <f t="shared" ref="AN2105" si="4803">_xlfn.RANK.AVG(AM2105,$B$2:$F$5001)</f>
        <v>#N/A</v>
      </c>
      <c r="AO2105">
        <f t="shared" si="4685"/>
        <v>0</v>
      </c>
      <c r="AP2105" t="e">
        <f t="shared" ref="AP2105" si="4804">_xlfn.RANK.AVG(AO2105,$B$2:$F$5001)</f>
        <v>#N/A</v>
      </c>
      <c r="AQ2105">
        <f t="shared" si="4714"/>
        <v>0</v>
      </c>
      <c r="AR2105">
        <f t="shared" si="4692"/>
        <v>0</v>
      </c>
      <c r="AS2105">
        <f t="shared" si="4693"/>
        <v>0</v>
      </c>
      <c r="AT2105">
        <f t="shared" si="4694"/>
        <v>0</v>
      </c>
      <c r="AU2105">
        <f t="shared" si="4695"/>
        <v>0</v>
      </c>
    </row>
    <row r="2106" spans="1:47" x14ac:dyDescent="0.25">
      <c r="A2106" s="67">
        <v>2105</v>
      </c>
      <c r="U2106" s="28">
        <f t="shared" si="4675"/>
        <v>0</v>
      </c>
      <c r="V2106" s="28">
        <f t="shared" si="4676"/>
        <v>0</v>
      </c>
      <c r="W2106" s="28">
        <f t="shared" si="4677"/>
        <v>0</v>
      </c>
      <c r="X2106" s="28">
        <f t="shared" si="4678"/>
        <v>0</v>
      </c>
      <c r="Y2106" s="28">
        <f t="shared" si="4679"/>
        <v>0</v>
      </c>
      <c r="AG2106" s="1">
        <f t="shared" si="4680"/>
        <v>0</v>
      </c>
      <c r="AH2106" s="2" t="e">
        <f t="shared" si="4687"/>
        <v>#N/A</v>
      </c>
      <c r="AI2106" s="1">
        <f t="shared" si="4681"/>
        <v>0</v>
      </c>
      <c r="AJ2106" t="e">
        <f t="shared" si="4688"/>
        <v>#N/A</v>
      </c>
      <c r="AK2106" s="1">
        <f t="shared" si="4682"/>
        <v>0</v>
      </c>
      <c r="AL2106" t="e">
        <f t="shared" si="4689"/>
        <v>#N/A</v>
      </c>
      <c r="AM2106">
        <f t="shared" si="4683"/>
        <v>0</v>
      </c>
      <c r="AN2106" t="e">
        <f t="shared" ref="AN2106" si="4805">_xlfn.RANK.AVG(AM2106,$B$2:$F$5001)</f>
        <v>#N/A</v>
      </c>
      <c r="AO2106">
        <f t="shared" si="4685"/>
        <v>0</v>
      </c>
      <c r="AP2106" t="e">
        <f t="shared" ref="AP2106" si="4806">_xlfn.RANK.AVG(AO2106,$B$2:$F$5001)</f>
        <v>#N/A</v>
      </c>
      <c r="AQ2106">
        <f t="shared" si="4714"/>
        <v>0</v>
      </c>
      <c r="AR2106">
        <f t="shared" si="4692"/>
        <v>0</v>
      </c>
      <c r="AS2106">
        <f t="shared" si="4693"/>
        <v>0</v>
      </c>
      <c r="AT2106">
        <f t="shared" si="4694"/>
        <v>0</v>
      </c>
      <c r="AU2106">
        <f t="shared" si="4695"/>
        <v>0</v>
      </c>
    </row>
    <row r="2107" spans="1:47" x14ac:dyDescent="0.25">
      <c r="A2107" s="67">
        <v>2106</v>
      </c>
      <c r="U2107" s="28">
        <f t="shared" si="4675"/>
        <v>0</v>
      </c>
      <c r="V2107" s="28">
        <f t="shared" si="4676"/>
        <v>0</v>
      </c>
      <c r="W2107" s="28">
        <f t="shared" si="4677"/>
        <v>0</v>
      </c>
      <c r="X2107" s="28">
        <f t="shared" si="4678"/>
        <v>0</v>
      </c>
      <c r="Y2107" s="28">
        <f t="shared" si="4679"/>
        <v>0</v>
      </c>
      <c r="AG2107" s="1">
        <f t="shared" si="4680"/>
        <v>0</v>
      </c>
      <c r="AH2107" s="2" t="e">
        <f t="shared" si="4687"/>
        <v>#N/A</v>
      </c>
      <c r="AI2107" s="1">
        <f t="shared" si="4681"/>
        <v>0</v>
      </c>
      <c r="AJ2107" t="e">
        <f t="shared" si="4688"/>
        <v>#N/A</v>
      </c>
      <c r="AK2107" s="1">
        <f t="shared" si="4682"/>
        <v>0</v>
      </c>
      <c r="AL2107" t="e">
        <f t="shared" si="4689"/>
        <v>#N/A</v>
      </c>
      <c r="AM2107">
        <f t="shared" si="4683"/>
        <v>0</v>
      </c>
      <c r="AN2107" t="e">
        <f t="shared" ref="AN2107" si="4807">_xlfn.RANK.AVG(AM2107,$B$2:$F$5001)</f>
        <v>#N/A</v>
      </c>
      <c r="AO2107">
        <f t="shared" si="4685"/>
        <v>0</v>
      </c>
      <c r="AP2107" t="e">
        <f t="shared" ref="AP2107" si="4808">_xlfn.RANK.AVG(AO2107,$B$2:$F$5001)</f>
        <v>#N/A</v>
      </c>
      <c r="AQ2107">
        <f t="shared" si="4714"/>
        <v>0</v>
      </c>
      <c r="AR2107">
        <f t="shared" si="4692"/>
        <v>0</v>
      </c>
      <c r="AS2107">
        <f t="shared" si="4693"/>
        <v>0</v>
      </c>
      <c r="AT2107">
        <f t="shared" si="4694"/>
        <v>0</v>
      </c>
      <c r="AU2107">
        <f t="shared" si="4695"/>
        <v>0</v>
      </c>
    </row>
    <row r="2108" spans="1:47" x14ac:dyDescent="0.25">
      <c r="A2108" s="67">
        <v>2107</v>
      </c>
      <c r="U2108" s="28">
        <f t="shared" si="4675"/>
        <v>0</v>
      </c>
      <c r="V2108" s="28">
        <f t="shared" si="4676"/>
        <v>0</v>
      </c>
      <c r="W2108" s="28">
        <f t="shared" si="4677"/>
        <v>0</v>
      </c>
      <c r="X2108" s="28">
        <f t="shared" si="4678"/>
        <v>0</v>
      </c>
      <c r="Y2108" s="28">
        <f t="shared" si="4679"/>
        <v>0</v>
      </c>
      <c r="AG2108" s="1">
        <f t="shared" si="4680"/>
        <v>0</v>
      </c>
      <c r="AH2108" s="2" t="e">
        <f t="shared" si="4687"/>
        <v>#N/A</v>
      </c>
      <c r="AI2108" s="1">
        <f t="shared" si="4681"/>
        <v>0</v>
      </c>
      <c r="AJ2108" t="e">
        <f t="shared" si="4688"/>
        <v>#N/A</v>
      </c>
      <c r="AK2108" s="1">
        <f t="shared" si="4682"/>
        <v>0</v>
      </c>
      <c r="AL2108" t="e">
        <f t="shared" si="4689"/>
        <v>#N/A</v>
      </c>
      <c r="AM2108">
        <f t="shared" si="4683"/>
        <v>0</v>
      </c>
      <c r="AN2108" t="e">
        <f t="shared" ref="AN2108" si="4809">_xlfn.RANK.AVG(AM2108,$B$2:$F$5001)</f>
        <v>#N/A</v>
      </c>
      <c r="AO2108">
        <f t="shared" si="4685"/>
        <v>0</v>
      </c>
      <c r="AP2108" t="e">
        <f t="shared" ref="AP2108" si="4810">_xlfn.RANK.AVG(AO2108,$B$2:$F$5001)</f>
        <v>#N/A</v>
      </c>
      <c r="AQ2108">
        <f t="shared" si="4714"/>
        <v>0</v>
      </c>
      <c r="AR2108">
        <f t="shared" si="4692"/>
        <v>0</v>
      </c>
      <c r="AS2108">
        <f t="shared" si="4693"/>
        <v>0</v>
      </c>
      <c r="AT2108">
        <f t="shared" si="4694"/>
        <v>0</v>
      </c>
      <c r="AU2108">
        <f t="shared" si="4695"/>
        <v>0</v>
      </c>
    </row>
    <row r="2109" spans="1:47" x14ac:dyDescent="0.25">
      <c r="A2109" s="67">
        <v>2108</v>
      </c>
      <c r="U2109" s="28">
        <f t="shared" si="4675"/>
        <v>0</v>
      </c>
      <c r="V2109" s="28">
        <f t="shared" si="4676"/>
        <v>0</v>
      </c>
      <c r="W2109" s="28">
        <f t="shared" si="4677"/>
        <v>0</v>
      </c>
      <c r="X2109" s="28">
        <f t="shared" si="4678"/>
        <v>0</v>
      </c>
      <c r="Y2109" s="28">
        <f t="shared" si="4679"/>
        <v>0</v>
      </c>
      <c r="AG2109" s="1">
        <f t="shared" si="4680"/>
        <v>0</v>
      </c>
      <c r="AH2109" s="2" t="e">
        <f t="shared" si="4687"/>
        <v>#N/A</v>
      </c>
      <c r="AI2109" s="1">
        <f t="shared" si="4681"/>
        <v>0</v>
      </c>
      <c r="AJ2109" t="e">
        <f t="shared" si="4688"/>
        <v>#N/A</v>
      </c>
      <c r="AK2109" s="1">
        <f t="shared" si="4682"/>
        <v>0</v>
      </c>
      <c r="AL2109" t="e">
        <f t="shared" si="4689"/>
        <v>#N/A</v>
      </c>
      <c r="AM2109">
        <f t="shared" si="4683"/>
        <v>0</v>
      </c>
      <c r="AN2109" t="e">
        <f t="shared" ref="AN2109" si="4811">_xlfn.RANK.AVG(AM2109,$B$2:$F$5001)</f>
        <v>#N/A</v>
      </c>
      <c r="AO2109">
        <f t="shared" si="4685"/>
        <v>0</v>
      </c>
      <c r="AP2109" t="e">
        <f t="shared" ref="AP2109" si="4812">_xlfn.RANK.AVG(AO2109,$B$2:$F$5001)</f>
        <v>#N/A</v>
      </c>
      <c r="AQ2109">
        <f t="shared" si="4714"/>
        <v>0</v>
      </c>
      <c r="AR2109">
        <f t="shared" si="4692"/>
        <v>0</v>
      </c>
      <c r="AS2109">
        <f t="shared" si="4693"/>
        <v>0</v>
      </c>
      <c r="AT2109">
        <f t="shared" si="4694"/>
        <v>0</v>
      </c>
      <c r="AU2109">
        <f t="shared" si="4695"/>
        <v>0</v>
      </c>
    </row>
    <row r="2110" spans="1:47" x14ac:dyDescent="0.25">
      <c r="A2110" s="67">
        <v>2109</v>
      </c>
      <c r="U2110" s="28">
        <f t="shared" si="4675"/>
        <v>0</v>
      </c>
      <c r="V2110" s="28">
        <f t="shared" si="4676"/>
        <v>0</v>
      </c>
      <c r="W2110" s="28">
        <f t="shared" si="4677"/>
        <v>0</v>
      </c>
      <c r="X2110" s="28">
        <f t="shared" si="4678"/>
        <v>0</v>
      </c>
      <c r="Y2110" s="28">
        <f t="shared" si="4679"/>
        <v>0</v>
      </c>
      <c r="AG2110" s="1">
        <f t="shared" si="4680"/>
        <v>0</v>
      </c>
      <c r="AH2110" s="2" t="e">
        <f t="shared" si="4687"/>
        <v>#N/A</v>
      </c>
      <c r="AI2110" s="1">
        <f t="shared" si="4681"/>
        <v>0</v>
      </c>
      <c r="AJ2110" t="e">
        <f t="shared" si="4688"/>
        <v>#N/A</v>
      </c>
      <c r="AK2110" s="1">
        <f t="shared" si="4682"/>
        <v>0</v>
      </c>
      <c r="AL2110" t="e">
        <f t="shared" si="4689"/>
        <v>#N/A</v>
      </c>
      <c r="AM2110">
        <f t="shared" si="4683"/>
        <v>0</v>
      </c>
      <c r="AN2110" t="e">
        <f t="shared" ref="AN2110" si="4813">_xlfn.RANK.AVG(AM2110,$B$2:$F$5001)</f>
        <v>#N/A</v>
      </c>
      <c r="AO2110">
        <f t="shared" si="4685"/>
        <v>0</v>
      </c>
      <c r="AP2110" t="e">
        <f t="shared" ref="AP2110" si="4814">_xlfn.RANK.AVG(AO2110,$B$2:$F$5001)</f>
        <v>#N/A</v>
      </c>
      <c r="AQ2110">
        <f t="shared" si="4714"/>
        <v>0</v>
      </c>
      <c r="AR2110">
        <f t="shared" si="4692"/>
        <v>0</v>
      </c>
      <c r="AS2110">
        <f t="shared" si="4693"/>
        <v>0</v>
      </c>
      <c r="AT2110">
        <f t="shared" si="4694"/>
        <v>0</v>
      </c>
      <c r="AU2110">
        <f t="shared" si="4695"/>
        <v>0</v>
      </c>
    </row>
    <row r="2111" spans="1:47" x14ac:dyDescent="0.25">
      <c r="A2111" s="67">
        <v>2110</v>
      </c>
      <c r="U2111" s="28">
        <f t="shared" si="4675"/>
        <v>0</v>
      </c>
      <c r="V2111" s="28">
        <f t="shared" si="4676"/>
        <v>0</v>
      </c>
      <c r="W2111" s="28">
        <f t="shared" si="4677"/>
        <v>0</v>
      </c>
      <c r="X2111" s="28">
        <f t="shared" si="4678"/>
        <v>0</v>
      </c>
      <c r="Y2111" s="28">
        <f t="shared" si="4679"/>
        <v>0</v>
      </c>
      <c r="AG2111" s="1">
        <f t="shared" si="4680"/>
        <v>0</v>
      </c>
      <c r="AH2111" s="2" t="e">
        <f t="shared" si="4687"/>
        <v>#N/A</v>
      </c>
      <c r="AI2111" s="1">
        <f t="shared" si="4681"/>
        <v>0</v>
      </c>
      <c r="AJ2111" t="e">
        <f t="shared" si="4688"/>
        <v>#N/A</v>
      </c>
      <c r="AK2111" s="1">
        <f t="shared" si="4682"/>
        <v>0</v>
      </c>
      <c r="AL2111" t="e">
        <f t="shared" si="4689"/>
        <v>#N/A</v>
      </c>
      <c r="AM2111">
        <f t="shared" si="4683"/>
        <v>0</v>
      </c>
      <c r="AN2111" t="e">
        <f t="shared" ref="AN2111" si="4815">_xlfn.RANK.AVG(AM2111,$B$2:$F$5001)</f>
        <v>#N/A</v>
      </c>
      <c r="AO2111">
        <f t="shared" si="4685"/>
        <v>0</v>
      </c>
      <c r="AP2111" t="e">
        <f t="shared" ref="AP2111" si="4816">_xlfn.RANK.AVG(AO2111,$B$2:$F$5001)</f>
        <v>#N/A</v>
      </c>
      <c r="AQ2111">
        <f t="shared" si="4714"/>
        <v>0</v>
      </c>
      <c r="AR2111">
        <f t="shared" si="4692"/>
        <v>0</v>
      </c>
      <c r="AS2111">
        <f t="shared" si="4693"/>
        <v>0</v>
      </c>
      <c r="AT2111">
        <f t="shared" si="4694"/>
        <v>0</v>
      </c>
      <c r="AU2111">
        <f t="shared" si="4695"/>
        <v>0</v>
      </c>
    </row>
    <row r="2112" spans="1:47" x14ac:dyDescent="0.25">
      <c r="A2112" s="67">
        <v>2111</v>
      </c>
      <c r="U2112" s="28">
        <f t="shared" si="4675"/>
        <v>0</v>
      </c>
      <c r="V2112" s="28">
        <f t="shared" si="4676"/>
        <v>0</v>
      </c>
      <c r="W2112" s="28">
        <f t="shared" si="4677"/>
        <v>0</v>
      </c>
      <c r="X2112" s="28">
        <f t="shared" si="4678"/>
        <v>0</v>
      </c>
      <c r="Y2112" s="28">
        <f t="shared" si="4679"/>
        <v>0</v>
      </c>
      <c r="AG2112" s="1">
        <f t="shared" si="4680"/>
        <v>0</v>
      </c>
      <c r="AH2112" s="2" t="e">
        <f t="shared" si="4687"/>
        <v>#N/A</v>
      </c>
      <c r="AI2112" s="1">
        <f t="shared" si="4681"/>
        <v>0</v>
      </c>
      <c r="AJ2112" t="e">
        <f t="shared" si="4688"/>
        <v>#N/A</v>
      </c>
      <c r="AK2112" s="1">
        <f t="shared" si="4682"/>
        <v>0</v>
      </c>
      <c r="AL2112" t="e">
        <f t="shared" si="4689"/>
        <v>#N/A</v>
      </c>
      <c r="AM2112">
        <f t="shared" si="4683"/>
        <v>0</v>
      </c>
      <c r="AN2112" t="e">
        <f t="shared" ref="AN2112" si="4817">_xlfn.RANK.AVG(AM2112,$B$2:$F$5001)</f>
        <v>#N/A</v>
      </c>
      <c r="AO2112">
        <f t="shared" si="4685"/>
        <v>0</v>
      </c>
      <c r="AP2112" t="e">
        <f t="shared" ref="AP2112" si="4818">_xlfn.RANK.AVG(AO2112,$B$2:$F$5001)</f>
        <v>#N/A</v>
      </c>
      <c r="AQ2112">
        <f t="shared" si="4714"/>
        <v>0</v>
      </c>
      <c r="AR2112">
        <f t="shared" si="4692"/>
        <v>0</v>
      </c>
      <c r="AS2112">
        <f t="shared" si="4693"/>
        <v>0</v>
      </c>
      <c r="AT2112">
        <f t="shared" si="4694"/>
        <v>0</v>
      </c>
      <c r="AU2112">
        <f t="shared" si="4695"/>
        <v>0</v>
      </c>
    </row>
    <row r="2113" spans="1:47" x14ac:dyDescent="0.25">
      <c r="A2113" s="67">
        <v>2112</v>
      </c>
      <c r="U2113" s="28">
        <f t="shared" si="4675"/>
        <v>0</v>
      </c>
      <c r="V2113" s="28">
        <f t="shared" si="4676"/>
        <v>0</v>
      </c>
      <c r="W2113" s="28">
        <f t="shared" si="4677"/>
        <v>0</v>
      </c>
      <c r="X2113" s="28">
        <f t="shared" si="4678"/>
        <v>0</v>
      </c>
      <c r="Y2113" s="28">
        <f t="shared" si="4679"/>
        <v>0</v>
      </c>
      <c r="AG2113" s="1">
        <f t="shared" si="4680"/>
        <v>0</v>
      </c>
      <c r="AH2113" s="2" t="e">
        <f t="shared" si="4687"/>
        <v>#N/A</v>
      </c>
      <c r="AI2113" s="1">
        <f t="shared" si="4681"/>
        <v>0</v>
      </c>
      <c r="AJ2113" t="e">
        <f t="shared" si="4688"/>
        <v>#N/A</v>
      </c>
      <c r="AK2113" s="1">
        <f t="shared" si="4682"/>
        <v>0</v>
      </c>
      <c r="AL2113" t="e">
        <f t="shared" si="4689"/>
        <v>#N/A</v>
      </c>
      <c r="AM2113">
        <f t="shared" si="4683"/>
        <v>0</v>
      </c>
      <c r="AN2113" t="e">
        <f t="shared" ref="AN2113" si="4819">_xlfn.RANK.AVG(AM2113,$B$2:$F$5001)</f>
        <v>#N/A</v>
      </c>
      <c r="AO2113">
        <f t="shared" si="4685"/>
        <v>0</v>
      </c>
      <c r="AP2113" t="e">
        <f t="shared" ref="AP2113" si="4820">_xlfn.RANK.AVG(AO2113,$B$2:$F$5001)</f>
        <v>#N/A</v>
      </c>
      <c r="AQ2113">
        <f t="shared" si="4714"/>
        <v>0</v>
      </c>
      <c r="AR2113">
        <f t="shared" si="4692"/>
        <v>0</v>
      </c>
      <c r="AS2113">
        <f t="shared" si="4693"/>
        <v>0</v>
      </c>
      <c r="AT2113">
        <f t="shared" si="4694"/>
        <v>0</v>
      </c>
      <c r="AU2113">
        <f t="shared" si="4695"/>
        <v>0</v>
      </c>
    </row>
    <row r="2114" spans="1:47" x14ac:dyDescent="0.25">
      <c r="A2114" s="67">
        <v>2113</v>
      </c>
      <c r="U2114" s="28">
        <f t="shared" ref="U2114:U2177" si="4821">IFERROR(_xlfn.RANK.AVG(B2114,$B$2:$F$5001,1),0)</f>
        <v>0</v>
      </c>
      <c r="V2114" s="28">
        <f t="shared" ref="V2114:V2177" si="4822">IFERROR(_xlfn.RANK.AVG(C2114,$B$2:$F$5001,1),0)</f>
        <v>0</v>
      </c>
      <c r="W2114" s="28">
        <f t="shared" ref="W2114:W2177" si="4823">IFERROR(_xlfn.RANK.AVG(D2114,$B$2:$F$5001,1),0)</f>
        <v>0</v>
      </c>
      <c r="X2114" s="28">
        <f t="shared" ref="X2114:X2177" si="4824">IFERROR(_xlfn.RANK.AVG(E2114,$B$2:$F$5001,1),0)</f>
        <v>0</v>
      </c>
      <c r="Y2114" s="28">
        <f t="shared" ref="Y2114:Y2177" si="4825">IFERROR(_xlfn.RANK.AVG(F2114,$B$2:$F$5001,1),0)</f>
        <v>0</v>
      </c>
      <c r="AG2114" s="1">
        <f t="shared" ref="AG2114:AG2177" si="4826">B2114</f>
        <v>0</v>
      </c>
      <c r="AH2114" s="2" t="e">
        <f t="shared" si="4687"/>
        <v>#N/A</v>
      </c>
      <c r="AI2114" s="1">
        <f t="shared" ref="AI2114:AI2177" si="4827">C2114</f>
        <v>0</v>
      </c>
      <c r="AJ2114" t="e">
        <f t="shared" si="4688"/>
        <v>#N/A</v>
      </c>
      <c r="AK2114" s="1">
        <f t="shared" ref="AK2114:AK2177" si="4828">D2114</f>
        <v>0</v>
      </c>
      <c r="AL2114" t="e">
        <f t="shared" si="4689"/>
        <v>#N/A</v>
      </c>
      <c r="AM2114">
        <f t="shared" ref="AM2114:AM2177" si="4829">E2114</f>
        <v>0</v>
      </c>
      <c r="AN2114" t="e">
        <f t="shared" ref="AN2114" si="4830">_xlfn.RANK.AVG(AM2114,$B$2:$F$5001)</f>
        <v>#N/A</v>
      </c>
      <c r="AO2114">
        <f t="shared" ref="AO2114:AO2177" si="4831">F2114</f>
        <v>0</v>
      </c>
      <c r="AP2114" t="e">
        <f t="shared" ref="AP2114" si="4832">_xlfn.RANK.AVG(AO2114,$B$2:$F$5001)</f>
        <v>#N/A</v>
      </c>
      <c r="AQ2114">
        <f t="shared" si="4714"/>
        <v>0</v>
      </c>
      <c r="AR2114">
        <f t="shared" si="4692"/>
        <v>0</v>
      </c>
      <c r="AS2114">
        <f t="shared" si="4693"/>
        <v>0</v>
      </c>
      <c r="AT2114">
        <f t="shared" si="4694"/>
        <v>0</v>
      </c>
      <c r="AU2114">
        <f t="shared" si="4695"/>
        <v>0</v>
      </c>
    </row>
    <row r="2115" spans="1:47" x14ac:dyDescent="0.25">
      <c r="A2115" s="67">
        <v>2114</v>
      </c>
      <c r="U2115" s="28">
        <f t="shared" si="4821"/>
        <v>0</v>
      </c>
      <c r="V2115" s="28">
        <f t="shared" si="4822"/>
        <v>0</v>
      </c>
      <c r="W2115" s="28">
        <f t="shared" si="4823"/>
        <v>0</v>
      </c>
      <c r="X2115" s="28">
        <f t="shared" si="4824"/>
        <v>0</v>
      </c>
      <c r="Y2115" s="28">
        <f t="shared" si="4825"/>
        <v>0</v>
      </c>
      <c r="AG2115" s="1">
        <f t="shared" si="4826"/>
        <v>0</v>
      </c>
      <c r="AH2115" s="2" t="e">
        <f t="shared" ref="AH2115:AH2178" si="4833">_xlfn.RANK.AVG(AG2115,$B$2:$F$5001)</f>
        <v>#N/A</v>
      </c>
      <c r="AI2115" s="1">
        <f t="shared" si="4827"/>
        <v>0</v>
      </c>
      <c r="AJ2115" t="e">
        <f t="shared" ref="AJ2115:AJ2178" si="4834">_xlfn.RANK.AVG(AI2115,$B$2:$F$5001)</f>
        <v>#N/A</v>
      </c>
      <c r="AK2115" s="1">
        <f t="shared" si="4828"/>
        <v>0</v>
      </c>
      <c r="AL2115" t="e">
        <f t="shared" ref="AL2115:AL2178" si="4835">_xlfn.RANK.AVG(AK2115,$B$2:$F$5001)</f>
        <v>#N/A</v>
      </c>
      <c r="AM2115">
        <f t="shared" si="4829"/>
        <v>0</v>
      </c>
      <c r="AN2115" t="e">
        <f t="shared" ref="AN2115" si="4836">_xlfn.RANK.AVG(AM2115,$B$2:$F$5001)</f>
        <v>#N/A</v>
      </c>
      <c r="AO2115">
        <f t="shared" si="4831"/>
        <v>0</v>
      </c>
      <c r="AP2115" t="e">
        <f t="shared" ref="AP2115" si="4837">_xlfn.RANK.AVG(AO2115,$B$2:$F$5001)</f>
        <v>#N/A</v>
      </c>
      <c r="AQ2115">
        <f t="shared" si="4714"/>
        <v>0</v>
      </c>
      <c r="AR2115">
        <f t="shared" ref="AR2115:AR2178" si="4838">IFERROR(AJ2115,0)</f>
        <v>0</v>
      </c>
      <c r="AS2115">
        <f t="shared" ref="AS2115:AS2178" si="4839">IFERROR(AL2115,0)</f>
        <v>0</v>
      </c>
      <c r="AT2115">
        <f t="shared" ref="AT2115:AT2178" si="4840">IFERROR(AN2115,0)</f>
        <v>0</v>
      </c>
      <c r="AU2115">
        <f t="shared" ref="AU2115:AU2178" si="4841">IFERROR(AP2115,0)</f>
        <v>0</v>
      </c>
    </row>
    <row r="2116" spans="1:47" x14ac:dyDescent="0.25">
      <c r="A2116" s="67">
        <v>2115</v>
      </c>
      <c r="U2116" s="28">
        <f t="shared" si="4821"/>
        <v>0</v>
      </c>
      <c r="V2116" s="28">
        <f t="shared" si="4822"/>
        <v>0</v>
      </c>
      <c r="W2116" s="28">
        <f t="shared" si="4823"/>
        <v>0</v>
      </c>
      <c r="X2116" s="28">
        <f t="shared" si="4824"/>
        <v>0</v>
      </c>
      <c r="Y2116" s="28">
        <f t="shared" si="4825"/>
        <v>0</v>
      </c>
      <c r="AG2116" s="1">
        <f t="shared" si="4826"/>
        <v>0</v>
      </c>
      <c r="AH2116" s="2" t="e">
        <f t="shared" si="4833"/>
        <v>#N/A</v>
      </c>
      <c r="AI2116" s="1">
        <f t="shared" si="4827"/>
        <v>0</v>
      </c>
      <c r="AJ2116" t="e">
        <f t="shared" si="4834"/>
        <v>#N/A</v>
      </c>
      <c r="AK2116" s="1">
        <f t="shared" si="4828"/>
        <v>0</v>
      </c>
      <c r="AL2116" t="e">
        <f t="shared" si="4835"/>
        <v>#N/A</v>
      </c>
      <c r="AM2116">
        <f t="shared" si="4829"/>
        <v>0</v>
      </c>
      <c r="AN2116" t="e">
        <f t="shared" ref="AN2116" si="4842">_xlfn.RANK.AVG(AM2116,$B$2:$F$5001)</f>
        <v>#N/A</v>
      </c>
      <c r="AO2116">
        <f t="shared" si="4831"/>
        <v>0</v>
      </c>
      <c r="AP2116" t="e">
        <f t="shared" ref="AP2116" si="4843">_xlfn.RANK.AVG(AO2116,$B$2:$F$5001)</f>
        <v>#N/A</v>
      </c>
      <c r="AQ2116">
        <f t="shared" si="4714"/>
        <v>0</v>
      </c>
      <c r="AR2116">
        <f t="shared" si="4838"/>
        <v>0</v>
      </c>
      <c r="AS2116">
        <f t="shared" si="4839"/>
        <v>0</v>
      </c>
      <c r="AT2116">
        <f t="shared" si="4840"/>
        <v>0</v>
      </c>
      <c r="AU2116">
        <f t="shared" si="4841"/>
        <v>0</v>
      </c>
    </row>
    <row r="2117" spans="1:47" x14ac:dyDescent="0.25">
      <c r="A2117" s="67">
        <v>2116</v>
      </c>
      <c r="U2117" s="28">
        <f t="shared" si="4821"/>
        <v>0</v>
      </c>
      <c r="V2117" s="28">
        <f t="shared" si="4822"/>
        <v>0</v>
      </c>
      <c r="W2117" s="28">
        <f t="shared" si="4823"/>
        <v>0</v>
      </c>
      <c r="X2117" s="28">
        <f t="shared" si="4824"/>
        <v>0</v>
      </c>
      <c r="Y2117" s="28">
        <f t="shared" si="4825"/>
        <v>0</v>
      </c>
      <c r="AG2117" s="1">
        <f t="shared" si="4826"/>
        <v>0</v>
      </c>
      <c r="AH2117" s="2" t="e">
        <f t="shared" si="4833"/>
        <v>#N/A</v>
      </c>
      <c r="AI2117" s="1">
        <f t="shared" si="4827"/>
        <v>0</v>
      </c>
      <c r="AJ2117" t="e">
        <f t="shared" si="4834"/>
        <v>#N/A</v>
      </c>
      <c r="AK2117" s="1">
        <f t="shared" si="4828"/>
        <v>0</v>
      </c>
      <c r="AL2117" t="e">
        <f t="shared" si="4835"/>
        <v>#N/A</v>
      </c>
      <c r="AM2117">
        <f t="shared" si="4829"/>
        <v>0</v>
      </c>
      <c r="AN2117" t="e">
        <f t="shared" ref="AN2117" si="4844">_xlfn.RANK.AVG(AM2117,$B$2:$F$5001)</f>
        <v>#N/A</v>
      </c>
      <c r="AO2117">
        <f t="shared" si="4831"/>
        <v>0</v>
      </c>
      <c r="AP2117" t="e">
        <f t="shared" ref="AP2117" si="4845">_xlfn.RANK.AVG(AO2117,$B$2:$F$5001)</f>
        <v>#N/A</v>
      </c>
      <c r="AQ2117">
        <f t="shared" si="4714"/>
        <v>0</v>
      </c>
      <c r="AR2117">
        <f t="shared" si="4838"/>
        <v>0</v>
      </c>
      <c r="AS2117">
        <f t="shared" si="4839"/>
        <v>0</v>
      </c>
      <c r="AT2117">
        <f t="shared" si="4840"/>
        <v>0</v>
      </c>
      <c r="AU2117">
        <f t="shared" si="4841"/>
        <v>0</v>
      </c>
    </row>
    <row r="2118" spans="1:47" x14ac:dyDescent="0.25">
      <c r="A2118" s="67">
        <v>2117</v>
      </c>
      <c r="U2118" s="28">
        <f t="shared" si="4821"/>
        <v>0</v>
      </c>
      <c r="V2118" s="28">
        <f t="shared" si="4822"/>
        <v>0</v>
      </c>
      <c r="W2118" s="28">
        <f t="shared" si="4823"/>
        <v>0</v>
      </c>
      <c r="X2118" s="28">
        <f t="shared" si="4824"/>
        <v>0</v>
      </c>
      <c r="Y2118" s="28">
        <f t="shared" si="4825"/>
        <v>0</v>
      </c>
      <c r="AG2118" s="1">
        <f t="shared" si="4826"/>
        <v>0</v>
      </c>
      <c r="AH2118" s="2" t="e">
        <f t="shared" si="4833"/>
        <v>#N/A</v>
      </c>
      <c r="AI2118" s="1">
        <f t="shared" si="4827"/>
        <v>0</v>
      </c>
      <c r="AJ2118" t="e">
        <f t="shared" si="4834"/>
        <v>#N/A</v>
      </c>
      <c r="AK2118" s="1">
        <f t="shared" si="4828"/>
        <v>0</v>
      </c>
      <c r="AL2118" t="e">
        <f t="shared" si="4835"/>
        <v>#N/A</v>
      </c>
      <c r="AM2118">
        <f t="shared" si="4829"/>
        <v>0</v>
      </c>
      <c r="AN2118" t="e">
        <f t="shared" ref="AN2118" si="4846">_xlfn.RANK.AVG(AM2118,$B$2:$F$5001)</f>
        <v>#N/A</v>
      </c>
      <c r="AO2118">
        <f t="shared" si="4831"/>
        <v>0</v>
      </c>
      <c r="AP2118" t="e">
        <f t="shared" ref="AP2118" si="4847">_xlfn.RANK.AVG(AO2118,$B$2:$F$5001)</f>
        <v>#N/A</v>
      </c>
      <c r="AQ2118">
        <f t="shared" si="4714"/>
        <v>0</v>
      </c>
      <c r="AR2118">
        <f t="shared" si="4838"/>
        <v>0</v>
      </c>
      <c r="AS2118">
        <f t="shared" si="4839"/>
        <v>0</v>
      </c>
      <c r="AT2118">
        <f t="shared" si="4840"/>
        <v>0</v>
      </c>
      <c r="AU2118">
        <f t="shared" si="4841"/>
        <v>0</v>
      </c>
    </row>
    <row r="2119" spans="1:47" x14ac:dyDescent="0.25">
      <c r="A2119" s="67">
        <v>2118</v>
      </c>
      <c r="U2119" s="28">
        <f t="shared" si="4821"/>
        <v>0</v>
      </c>
      <c r="V2119" s="28">
        <f t="shared" si="4822"/>
        <v>0</v>
      </c>
      <c r="W2119" s="28">
        <f t="shared" si="4823"/>
        <v>0</v>
      </c>
      <c r="X2119" s="28">
        <f t="shared" si="4824"/>
        <v>0</v>
      </c>
      <c r="Y2119" s="28">
        <f t="shared" si="4825"/>
        <v>0</v>
      </c>
      <c r="AG2119" s="1">
        <f t="shared" si="4826"/>
        <v>0</v>
      </c>
      <c r="AH2119" s="2" t="e">
        <f t="shared" si="4833"/>
        <v>#N/A</v>
      </c>
      <c r="AI2119" s="1">
        <f t="shared" si="4827"/>
        <v>0</v>
      </c>
      <c r="AJ2119" t="e">
        <f t="shared" si="4834"/>
        <v>#N/A</v>
      </c>
      <c r="AK2119" s="1">
        <f t="shared" si="4828"/>
        <v>0</v>
      </c>
      <c r="AL2119" t="e">
        <f t="shared" si="4835"/>
        <v>#N/A</v>
      </c>
      <c r="AM2119">
        <f t="shared" si="4829"/>
        <v>0</v>
      </c>
      <c r="AN2119" t="e">
        <f t="shared" ref="AN2119" si="4848">_xlfn.RANK.AVG(AM2119,$B$2:$F$5001)</f>
        <v>#N/A</v>
      </c>
      <c r="AO2119">
        <f t="shared" si="4831"/>
        <v>0</v>
      </c>
      <c r="AP2119" t="e">
        <f t="shared" ref="AP2119" si="4849">_xlfn.RANK.AVG(AO2119,$B$2:$F$5001)</f>
        <v>#N/A</v>
      </c>
      <c r="AQ2119">
        <f t="shared" si="4714"/>
        <v>0</v>
      </c>
      <c r="AR2119">
        <f t="shared" si="4838"/>
        <v>0</v>
      </c>
      <c r="AS2119">
        <f t="shared" si="4839"/>
        <v>0</v>
      </c>
      <c r="AT2119">
        <f t="shared" si="4840"/>
        <v>0</v>
      </c>
      <c r="AU2119">
        <f t="shared" si="4841"/>
        <v>0</v>
      </c>
    </row>
    <row r="2120" spans="1:47" x14ac:dyDescent="0.25">
      <c r="A2120" s="67">
        <v>2119</v>
      </c>
      <c r="U2120" s="28">
        <f t="shared" si="4821"/>
        <v>0</v>
      </c>
      <c r="V2120" s="28">
        <f t="shared" si="4822"/>
        <v>0</v>
      </c>
      <c r="W2120" s="28">
        <f t="shared" si="4823"/>
        <v>0</v>
      </c>
      <c r="X2120" s="28">
        <f t="shared" si="4824"/>
        <v>0</v>
      </c>
      <c r="Y2120" s="28">
        <f t="shared" si="4825"/>
        <v>0</v>
      </c>
      <c r="AG2120" s="1">
        <f t="shared" si="4826"/>
        <v>0</v>
      </c>
      <c r="AH2120" s="2" t="e">
        <f t="shared" si="4833"/>
        <v>#N/A</v>
      </c>
      <c r="AI2120" s="1">
        <f t="shared" si="4827"/>
        <v>0</v>
      </c>
      <c r="AJ2120" t="e">
        <f t="shared" si="4834"/>
        <v>#N/A</v>
      </c>
      <c r="AK2120" s="1">
        <f t="shared" si="4828"/>
        <v>0</v>
      </c>
      <c r="AL2120" t="e">
        <f t="shared" si="4835"/>
        <v>#N/A</v>
      </c>
      <c r="AM2120">
        <f t="shared" si="4829"/>
        <v>0</v>
      </c>
      <c r="AN2120" t="e">
        <f t="shared" ref="AN2120" si="4850">_xlfn.RANK.AVG(AM2120,$B$2:$F$5001)</f>
        <v>#N/A</v>
      </c>
      <c r="AO2120">
        <f t="shared" si="4831"/>
        <v>0</v>
      </c>
      <c r="AP2120" t="e">
        <f t="shared" ref="AP2120" si="4851">_xlfn.RANK.AVG(AO2120,$B$2:$F$5001)</f>
        <v>#N/A</v>
      </c>
      <c r="AQ2120">
        <f t="shared" si="4714"/>
        <v>0</v>
      </c>
      <c r="AR2120">
        <f t="shared" si="4838"/>
        <v>0</v>
      </c>
      <c r="AS2120">
        <f t="shared" si="4839"/>
        <v>0</v>
      </c>
      <c r="AT2120">
        <f t="shared" si="4840"/>
        <v>0</v>
      </c>
      <c r="AU2120">
        <f t="shared" si="4841"/>
        <v>0</v>
      </c>
    </row>
    <row r="2121" spans="1:47" x14ac:dyDescent="0.25">
      <c r="A2121" s="67">
        <v>2120</v>
      </c>
      <c r="U2121" s="28">
        <f t="shared" si="4821"/>
        <v>0</v>
      </c>
      <c r="V2121" s="28">
        <f t="shared" si="4822"/>
        <v>0</v>
      </c>
      <c r="W2121" s="28">
        <f t="shared" si="4823"/>
        <v>0</v>
      </c>
      <c r="X2121" s="28">
        <f t="shared" si="4824"/>
        <v>0</v>
      </c>
      <c r="Y2121" s="28">
        <f t="shared" si="4825"/>
        <v>0</v>
      </c>
      <c r="AG2121" s="1">
        <f t="shared" si="4826"/>
        <v>0</v>
      </c>
      <c r="AH2121" s="2" t="e">
        <f t="shared" si="4833"/>
        <v>#N/A</v>
      </c>
      <c r="AI2121" s="1">
        <f t="shared" si="4827"/>
        <v>0</v>
      </c>
      <c r="AJ2121" t="e">
        <f t="shared" si="4834"/>
        <v>#N/A</v>
      </c>
      <c r="AK2121" s="1">
        <f t="shared" si="4828"/>
        <v>0</v>
      </c>
      <c r="AL2121" t="e">
        <f t="shared" si="4835"/>
        <v>#N/A</v>
      </c>
      <c r="AM2121">
        <f t="shared" si="4829"/>
        <v>0</v>
      </c>
      <c r="AN2121" t="e">
        <f t="shared" ref="AN2121" si="4852">_xlfn.RANK.AVG(AM2121,$B$2:$F$5001)</f>
        <v>#N/A</v>
      </c>
      <c r="AO2121">
        <f t="shared" si="4831"/>
        <v>0</v>
      </c>
      <c r="AP2121" t="e">
        <f t="shared" ref="AP2121" si="4853">_xlfn.RANK.AVG(AO2121,$B$2:$F$5001)</f>
        <v>#N/A</v>
      </c>
      <c r="AQ2121">
        <f t="shared" si="4714"/>
        <v>0</v>
      </c>
      <c r="AR2121">
        <f t="shared" si="4838"/>
        <v>0</v>
      </c>
      <c r="AS2121">
        <f t="shared" si="4839"/>
        <v>0</v>
      </c>
      <c r="AT2121">
        <f t="shared" si="4840"/>
        <v>0</v>
      </c>
      <c r="AU2121">
        <f t="shared" si="4841"/>
        <v>0</v>
      </c>
    </row>
    <row r="2122" spans="1:47" x14ac:dyDescent="0.25">
      <c r="A2122" s="67">
        <v>2121</v>
      </c>
      <c r="U2122" s="28">
        <f t="shared" si="4821"/>
        <v>0</v>
      </c>
      <c r="V2122" s="28">
        <f t="shared" si="4822"/>
        <v>0</v>
      </c>
      <c r="W2122" s="28">
        <f t="shared" si="4823"/>
        <v>0</v>
      </c>
      <c r="X2122" s="28">
        <f t="shared" si="4824"/>
        <v>0</v>
      </c>
      <c r="Y2122" s="28">
        <f t="shared" si="4825"/>
        <v>0</v>
      </c>
      <c r="AG2122" s="1">
        <f t="shared" si="4826"/>
        <v>0</v>
      </c>
      <c r="AH2122" s="2" t="e">
        <f t="shared" si="4833"/>
        <v>#N/A</v>
      </c>
      <c r="AI2122" s="1">
        <f t="shared" si="4827"/>
        <v>0</v>
      </c>
      <c r="AJ2122" t="e">
        <f t="shared" si="4834"/>
        <v>#N/A</v>
      </c>
      <c r="AK2122" s="1">
        <f t="shared" si="4828"/>
        <v>0</v>
      </c>
      <c r="AL2122" t="e">
        <f t="shared" si="4835"/>
        <v>#N/A</v>
      </c>
      <c r="AM2122">
        <f t="shared" si="4829"/>
        <v>0</v>
      </c>
      <c r="AN2122" t="e">
        <f t="shared" ref="AN2122" si="4854">_xlfn.RANK.AVG(AM2122,$B$2:$F$5001)</f>
        <v>#N/A</v>
      </c>
      <c r="AO2122">
        <f t="shared" si="4831"/>
        <v>0</v>
      </c>
      <c r="AP2122" t="e">
        <f t="shared" ref="AP2122" si="4855">_xlfn.RANK.AVG(AO2122,$B$2:$F$5001)</f>
        <v>#N/A</v>
      </c>
      <c r="AQ2122">
        <f t="shared" si="4714"/>
        <v>0</v>
      </c>
      <c r="AR2122">
        <f t="shared" si="4838"/>
        <v>0</v>
      </c>
      <c r="AS2122">
        <f t="shared" si="4839"/>
        <v>0</v>
      </c>
      <c r="AT2122">
        <f t="shared" si="4840"/>
        <v>0</v>
      </c>
      <c r="AU2122">
        <f t="shared" si="4841"/>
        <v>0</v>
      </c>
    </row>
    <row r="2123" spans="1:47" x14ac:dyDescent="0.25">
      <c r="A2123" s="67">
        <v>2122</v>
      </c>
      <c r="U2123" s="28">
        <f t="shared" si="4821"/>
        <v>0</v>
      </c>
      <c r="V2123" s="28">
        <f t="shared" si="4822"/>
        <v>0</v>
      </c>
      <c r="W2123" s="28">
        <f t="shared" si="4823"/>
        <v>0</v>
      </c>
      <c r="X2123" s="28">
        <f t="shared" si="4824"/>
        <v>0</v>
      </c>
      <c r="Y2123" s="28">
        <f t="shared" si="4825"/>
        <v>0</v>
      </c>
      <c r="AG2123" s="1">
        <f t="shared" si="4826"/>
        <v>0</v>
      </c>
      <c r="AH2123" s="2" t="e">
        <f t="shared" si="4833"/>
        <v>#N/A</v>
      </c>
      <c r="AI2123" s="1">
        <f t="shared" si="4827"/>
        <v>0</v>
      </c>
      <c r="AJ2123" t="e">
        <f t="shared" si="4834"/>
        <v>#N/A</v>
      </c>
      <c r="AK2123" s="1">
        <f t="shared" si="4828"/>
        <v>0</v>
      </c>
      <c r="AL2123" t="e">
        <f t="shared" si="4835"/>
        <v>#N/A</v>
      </c>
      <c r="AM2123">
        <f t="shared" si="4829"/>
        <v>0</v>
      </c>
      <c r="AN2123" t="e">
        <f t="shared" ref="AN2123" si="4856">_xlfn.RANK.AVG(AM2123,$B$2:$F$5001)</f>
        <v>#N/A</v>
      </c>
      <c r="AO2123">
        <f t="shared" si="4831"/>
        <v>0</v>
      </c>
      <c r="AP2123" t="e">
        <f t="shared" ref="AP2123" si="4857">_xlfn.RANK.AVG(AO2123,$B$2:$F$5001)</f>
        <v>#N/A</v>
      </c>
      <c r="AQ2123">
        <f t="shared" si="4714"/>
        <v>0</v>
      </c>
      <c r="AR2123">
        <f t="shared" si="4838"/>
        <v>0</v>
      </c>
      <c r="AS2123">
        <f t="shared" si="4839"/>
        <v>0</v>
      </c>
      <c r="AT2123">
        <f t="shared" si="4840"/>
        <v>0</v>
      </c>
      <c r="AU2123">
        <f t="shared" si="4841"/>
        <v>0</v>
      </c>
    </row>
    <row r="2124" spans="1:47" x14ac:dyDescent="0.25">
      <c r="A2124" s="67">
        <v>2123</v>
      </c>
      <c r="U2124" s="28">
        <f t="shared" si="4821"/>
        <v>0</v>
      </c>
      <c r="V2124" s="28">
        <f t="shared" si="4822"/>
        <v>0</v>
      </c>
      <c r="W2124" s="28">
        <f t="shared" si="4823"/>
        <v>0</v>
      </c>
      <c r="X2124" s="28">
        <f t="shared" si="4824"/>
        <v>0</v>
      </c>
      <c r="Y2124" s="28">
        <f t="shared" si="4825"/>
        <v>0</v>
      </c>
      <c r="AG2124" s="1">
        <f t="shared" si="4826"/>
        <v>0</v>
      </c>
      <c r="AH2124" s="2" t="e">
        <f t="shared" si="4833"/>
        <v>#N/A</v>
      </c>
      <c r="AI2124" s="1">
        <f t="shared" si="4827"/>
        <v>0</v>
      </c>
      <c r="AJ2124" t="e">
        <f t="shared" si="4834"/>
        <v>#N/A</v>
      </c>
      <c r="AK2124" s="1">
        <f t="shared" si="4828"/>
        <v>0</v>
      </c>
      <c r="AL2124" t="e">
        <f t="shared" si="4835"/>
        <v>#N/A</v>
      </c>
      <c r="AM2124">
        <f t="shared" si="4829"/>
        <v>0</v>
      </c>
      <c r="AN2124" t="e">
        <f t="shared" ref="AN2124" si="4858">_xlfn.RANK.AVG(AM2124,$B$2:$F$5001)</f>
        <v>#N/A</v>
      </c>
      <c r="AO2124">
        <f t="shared" si="4831"/>
        <v>0</v>
      </c>
      <c r="AP2124" t="e">
        <f t="shared" ref="AP2124" si="4859">_xlfn.RANK.AVG(AO2124,$B$2:$F$5001)</f>
        <v>#N/A</v>
      </c>
      <c r="AQ2124">
        <f t="shared" ref="AQ2124:AQ2187" si="4860">IFERROR(AH2124,0)</f>
        <v>0</v>
      </c>
      <c r="AR2124">
        <f t="shared" si="4838"/>
        <v>0</v>
      </c>
      <c r="AS2124">
        <f t="shared" si="4839"/>
        <v>0</v>
      </c>
      <c r="AT2124">
        <f t="shared" si="4840"/>
        <v>0</v>
      </c>
      <c r="AU2124">
        <f t="shared" si="4841"/>
        <v>0</v>
      </c>
    </row>
    <row r="2125" spans="1:47" x14ac:dyDescent="0.25">
      <c r="A2125" s="67">
        <v>2124</v>
      </c>
      <c r="U2125" s="28">
        <f t="shared" si="4821"/>
        <v>0</v>
      </c>
      <c r="V2125" s="28">
        <f t="shared" si="4822"/>
        <v>0</v>
      </c>
      <c r="W2125" s="28">
        <f t="shared" si="4823"/>
        <v>0</v>
      </c>
      <c r="X2125" s="28">
        <f t="shared" si="4824"/>
        <v>0</v>
      </c>
      <c r="Y2125" s="28">
        <f t="shared" si="4825"/>
        <v>0</v>
      </c>
      <c r="AG2125" s="1">
        <f t="shared" si="4826"/>
        <v>0</v>
      </c>
      <c r="AH2125" s="2" t="e">
        <f t="shared" si="4833"/>
        <v>#N/A</v>
      </c>
      <c r="AI2125" s="1">
        <f t="shared" si="4827"/>
        <v>0</v>
      </c>
      <c r="AJ2125" t="e">
        <f t="shared" si="4834"/>
        <v>#N/A</v>
      </c>
      <c r="AK2125" s="1">
        <f t="shared" si="4828"/>
        <v>0</v>
      </c>
      <c r="AL2125" t="e">
        <f t="shared" si="4835"/>
        <v>#N/A</v>
      </c>
      <c r="AM2125">
        <f t="shared" si="4829"/>
        <v>0</v>
      </c>
      <c r="AN2125" t="e">
        <f t="shared" ref="AN2125" si="4861">_xlfn.RANK.AVG(AM2125,$B$2:$F$5001)</f>
        <v>#N/A</v>
      </c>
      <c r="AO2125">
        <f t="shared" si="4831"/>
        <v>0</v>
      </c>
      <c r="AP2125" t="e">
        <f t="shared" ref="AP2125" si="4862">_xlfn.RANK.AVG(AO2125,$B$2:$F$5001)</f>
        <v>#N/A</v>
      </c>
      <c r="AQ2125">
        <f t="shared" si="4860"/>
        <v>0</v>
      </c>
      <c r="AR2125">
        <f t="shared" si="4838"/>
        <v>0</v>
      </c>
      <c r="AS2125">
        <f t="shared" si="4839"/>
        <v>0</v>
      </c>
      <c r="AT2125">
        <f t="shared" si="4840"/>
        <v>0</v>
      </c>
      <c r="AU2125">
        <f t="shared" si="4841"/>
        <v>0</v>
      </c>
    </row>
    <row r="2126" spans="1:47" x14ac:dyDescent="0.25">
      <c r="A2126" s="67">
        <v>2125</v>
      </c>
      <c r="U2126" s="28">
        <f t="shared" si="4821"/>
        <v>0</v>
      </c>
      <c r="V2126" s="28">
        <f t="shared" si="4822"/>
        <v>0</v>
      </c>
      <c r="W2126" s="28">
        <f t="shared" si="4823"/>
        <v>0</v>
      </c>
      <c r="X2126" s="28">
        <f t="shared" si="4824"/>
        <v>0</v>
      </c>
      <c r="Y2126" s="28">
        <f t="shared" si="4825"/>
        <v>0</v>
      </c>
      <c r="AG2126" s="1">
        <f t="shared" si="4826"/>
        <v>0</v>
      </c>
      <c r="AH2126" s="2" t="e">
        <f t="shared" si="4833"/>
        <v>#N/A</v>
      </c>
      <c r="AI2126" s="1">
        <f t="shared" si="4827"/>
        <v>0</v>
      </c>
      <c r="AJ2126" t="e">
        <f t="shared" si="4834"/>
        <v>#N/A</v>
      </c>
      <c r="AK2126" s="1">
        <f t="shared" si="4828"/>
        <v>0</v>
      </c>
      <c r="AL2126" t="e">
        <f t="shared" si="4835"/>
        <v>#N/A</v>
      </c>
      <c r="AM2126">
        <f t="shared" si="4829"/>
        <v>0</v>
      </c>
      <c r="AN2126" t="e">
        <f t="shared" ref="AN2126" si="4863">_xlfn.RANK.AVG(AM2126,$B$2:$F$5001)</f>
        <v>#N/A</v>
      </c>
      <c r="AO2126">
        <f t="shared" si="4831"/>
        <v>0</v>
      </c>
      <c r="AP2126" t="e">
        <f t="shared" ref="AP2126" si="4864">_xlfn.RANK.AVG(AO2126,$B$2:$F$5001)</f>
        <v>#N/A</v>
      </c>
      <c r="AQ2126">
        <f t="shared" si="4860"/>
        <v>0</v>
      </c>
      <c r="AR2126">
        <f t="shared" si="4838"/>
        <v>0</v>
      </c>
      <c r="AS2126">
        <f t="shared" si="4839"/>
        <v>0</v>
      </c>
      <c r="AT2126">
        <f t="shared" si="4840"/>
        <v>0</v>
      </c>
      <c r="AU2126">
        <f t="shared" si="4841"/>
        <v>0</v>
      </c>
    </row>
    <row r="2127" spans="1:47" x14ac:dyDescent="0.25">
      <c r="A2127" s="67">
        <v>2126</v>
      </c>
      <c r="U2127" s="28">
        <f t="shared" si="4821"/>
        <v>0</v>
      </c>
      <c r="V2127" s="28">
        <f t="shared" si="4822"/>
        <v>0</v>
      </c>
      <c r="W2127" s="28">
        <f t="shared" si="4823"/>
        <v>0</v>
      </c>
      <c r="X2127" s="28">
        <f t="shared" si="4824"/>
        <v>0</v>
      </c>
      <c r="Y2127" s="28">
        <f t="shared" si="4825"/>
        <v>0</v>
      </c>
      <c r="AG2127" s="1">
        <f t="shared" si="4826"/>
        <v>0</v>
      </c>
      <c r="AH2127" s="2" t="e">
        <f t="shared" si="4833"/>
        <v>#N/A</v>
      </c>
      <c r="AI2127" s="1">
        <f t="shared" si="4827"/>
        <v>0</v>
      </c>
      <c r="AJ2127" t="e">
        <f t="shared" si="4834"/>
        <v>#N/A</v>
      </c>
      <c r="AK2127" s="1">
        <f t="shared" si="4828"/>
        <v>0</v>
      </c>
      <c r="AL2127" t="e">
        <f t="shared" si="4835"/>
        <v>#N/A</v>
      </c>
      <c r="AM2127">
        <f t="shared" si="4829"/>
        <v>0</v>
      </c>
      <c r="AN2127" t="e">
        <f t="shared" ref="AN2127" si="4865">_xlfn.RANK.AVG(AM2127,$B$2:$F$5001)</f>
        <v>#N/A</v>
      </c>
      <c r="AO2127">
        <f t="shared" si="4831"/>
        <v>0</v>
      </c>
      <c r="AP2127" t="e">
        <f t="shared" ref="AP2127" si="4866">_xlfn.RANK.AVG(AO2127,$B$2:$F$5001)</f>
        <v>#N/A</v>
      </c>
      <c r="AQ2127">
        <f t="shared" si="4860"/>
        <v>0</v>
      </c>
      <c r="AR2127">
        <f t="shared" si="4838"/>
        <v>0</v>
      </c>
      <c r="AS2127">
        <f t="shared" si="4839"/>
        <v>0</v>
      </c>
      <c r="AT2127">
        <f t="shared" si="4840"/>
        <v>0</v>
      </c>
      <c r="AU2127">
        <f t="shared" si="4841"/>
        <v>0</v>
      </c>
    </row>
    <row r="2128" spans="1:47" x14ac:dyDescent="0.25">
      <c r="A2128" s="67">
        <v>2127</v>
      </c>
      <c r="U2128" s="28">
        <f t="shared" si="4821"/>
        <v>0</v>
      </c>
      <c r="V2128" s="28">
        <f t="shared" si="4822"/>
        <v>0</v>
      </c>
      <c r="W2128" s="28">
        <f t="shared" si="4823"/>
        <v>0</v>
      </c>
      <c r="X2128" s="28">
        <f t="shared" si="4824"/>
        <v>0</v>
      </c>
      <c r="Y2128" s="28">
        <f t="shared" si="4825"/>
        <v>0</v>
      </c>
      <c r="AG2128" s="1">
        <f t="shared" si="4826"/>
        <v>0</v>
      </c>
      <c r="AH2128" s="2" t="e">
        <f t="shared" si="4833"/>
        <v>#N/A</v>
      </c>
      <c r="AI2128" s="1">
        <f t="shared" si="4827"/>
        <v>0</v>
      </c>
      <c r="AJ2128" t="e">
        <f t="shared" si="4834"/>
        <v>#N/A</v>
      </c>
      <c r="AK2128" s="1">
        <f t="shared" si="4828"/>
        <v>0</v>
      </c>
      <c r="AL2128" t="e">
        <f t="shared" si="4835"/>
        <v>#N/A</v>
      </c>
      <c r="AM2128">
        <f t="shared" si="4829"/>
        <v>0</v>
      </c>
      <c r="AN2128" t="e">
        <f t="shared" ref="AN2128" si="4867">_xlfn.RANK.AVG(AM2128,$B$2:$F$5001)</f>
        <v>#N/A</v>
      </c>
      <c r="AO2128">
        <f t="shared" si="4831"/>
        <v>0</v>
      </c>
      <c r="AP2128" t="e">
        <f t="shared" ref="AP2128" si="4868">_xlfn.RANK.AVG(AO2128,$B$2:$F$5001)</f>
        <v>#N/A</v>
      </c>
      <c r="AQ2128">
        <f t="shared" si="4860"/>
        <v>0</v>
      </c>
      <c r="AR2128">
        <f t="shared" si="4838"/>
        <v>0</v>
      </c>
      <c r="AS2128">
        <f t="shared" si="4839"/>
        <v>0</v>
      </c>
      <c r="AT2128">
        <f t="shared" si="4840"/>
        <v>0</v>
      </c>
      <c r="AU2128">
        <f t="shared" si="4841"/>
        <v>0</v>
      </c>
    </row>
    <row r="2129" spans="1:47" x14ac:dyDescent="0.25">
      <c r="A2129" s="67">
        <v>2128</v>
      </c>
      <c r="U2129" s="28">
        <f t="shared" si="4821"/>
        <v>0</v>
      </c>
      <c r="V2129" s="28">
        <f t="shared" si="4822"/>
        <v>0</v>
      </c>
      <c r="W2129" s="28">
        <f t="shared" si="4823"/>
        <v>0</v>
      </c>
      <c r="X2129" s="28">
        <f t="shared" si="4824"/>
        <v>0</v>
      </c>
      <c r="Y2129" s="28">
        <f t="shared" si="4825"/>
        <v>0</v>
      </c>
      <c r="AG2129" s="1">
        <f t="shared" si="4826"/>
        <v>0</v>
      </c>
      <c r="AH2129" s="2" t="e">
        <f t="shared" si="4833"/>
        <v>#N/A</v>
      </c>
      <c r="AI2129" s="1">
        <f t="shared" si="4827"/>
        <v>0</v>
      </c>
      <c r="AJ2129" t="e">
        <f t="shared" si="4834"/>
        <v>#N/A</v>
      </c>
      <c r="AK2129" s="1">
        <f t="shared" si="4828"/>
        <v>0</v>
      </c>
      <c r="AL2129" t="e">
        <f t="shared" si="4835"/>
        <v>#N/A</v>
      </c>
      <c r="AM2129">
        <f t="shared" si="4829"/>
        <v>0</v>
      </c>
      <c r="AN2129" t="e">
        <f t="shared" ref="AN2129" si="4869">_xlfn.RANK.AVG(AM2129,$B$2:$F$5001)</f>
        <v>#N/A</v>
      </c>
      <c r="AO2129">
        <f t="shared" si="4831"/>
        <v>0</v>
      </c>
      <c r="AP2129" t="e">
        <f t="shared" ref="AP2129" si="4870">_xlfn.RANK.AVG(AO2129,$B$2:$F$5001)</f>
        <v>#N/A</v>
      </c>
      <c r="AQ2129">
        <f t="shared" si="4860"/>
        <v>0</v>
      </c>
      <c r="AR2129">
        <f t="shared" si="4838"/>
        <v>0</v>
      </c>
      <c r="AS2129">
        <f t="shared" si="4839"/>
        <v>0</v>
      </c>
      <c r="AT2129">
        <f t="shared" si="4840"/>
        <v>0</v>
      </c>
      <c r="AU2129">
        <f t="shared" si="4841"/>
        <v>0</v>
      </c>
    </row>
    <row r="2130" spans="1:47" x14ac:dyDescent="0.25">
      <c r="A2130" s="67">
        <v>2129</v>
      </c>
      <c r="U2130" s="28">
        <f t="shared" si="4821"/>
        <v>0</v>
      </c>
      <c r="V2130" s="28">
        <f t="shared" si="4822"/>
        <v>0</v>
      </c>
      <c r="W2130" s="28">
        <f t="shared" si="4823"/>
        <v>0</v>
      </c>
      <c r="X2130" s="28">
        <f t="shared" si="4824"/>
        <v>0</v>
      </c>
      <c r="Y2130" s="28">
        <f t="shared" si="4825"/>
        <v>0</v>
      </c>
      <c r="AG2130" s="1">
        <f t="shared" si="4826"/>
        <v>0</v>
      </c>
      <c r="AH2130" s="2" t="e">
        <f t="shared" si="4833"/>
        <v>#N/A</v>
      </c>
      <c r="AI2130" s="1">
        <f t="shared" si="4827"/>
        <v>0</v>
      </c>
      <c r="AJ2130" t="e">
        <f t="shared" si="4834"/>
        <v>#N/A</v>
      </c>
      <c r="AK2130" s="1">
        <f t="shared" si="4828"/>
        <v>0</v>
      </c>
      <c r="AL2130" t="e">
        <f t="shared" si="4835"/>
        <v>#N/A</v>
      </c>
      <c r="AM2130">
        <f t="shared" si="4829"/>
        <v>0</v>
      </c>
      <c r="AN2130" t="e">
        <f t="shared" ref="AN2130" si="4871">_xlfn.RANK.AVG(AM2130,$B$2:$F$5001)</f>
        <v>#N/A</v>
      </c>
      <c r="AO2130">
        <f t="shared" si="4831"/>
        <v>0</v>
      </c>
      <c r="AP2130" t="e">
        <f t="shared" ref="AP2130" si="4872">_xlfn.RANK.AVG(AO2130,$B$2:$F$5001)</f>
        <v>#N/A</v>
      </c>
      <c r="AQ2130">
        <f t="shared" si="4860"/>
        <v>0</v>
      </c>
      <c r="AR2130">
        <f t="shared" si="4838"/>
        <v>0</v>
      </c>
      <c r="AS2130">
        <f t="shared" si="4839"/>
        <v>0</v>
      </c>
      <c r="AT2130">
        <f t="shared" si="4840"/>
        <v>0</v>
      </c>
      <c r="AU2130">
        <f t="shared" si="4841"/>
        <v>0</v>
      </c>
    </row>
    <row r="2131" spans="1:47" x14ac:dyDescent="0.25">
      <c r="A2131" s="67">
        <v>2130</v>
      </c>
      <c r="U2131" s="28">
        <f t="shared" si="4821"/>
        <v>0</v>
      </c>
      <c r="V2131" s="28">
        <f t="shared" si="4822"/>
        <v>0</v>
      </c>
      <c r="W2131" s="28">
        <f t="shared" si="4823"/>
        <v>0</v>
      </c>
      <c r="X2131" s="28">
        <f t="shared" si="4824"/>
        <v>0</v>
      </c>
      <c r="Y2131" s="28">
        <f t="shared" si="4825"/>
        <v>0</v>
      </c>
      <c r="AG2131" s="1">
        <f t="shared" si="4826"/>
        <v>0</v>
      </c>
      <c r="AH2131" s="2" t="e">
        <f t="shared" si="4833"/>
        <v>#N/A</v>
      </c>
      <c r="AI2131" s="1">
        <f t="shared" si="4827"/>
        <v>0</v>
      </c>
      <c r="AJ2131" t="e">
        <f t="shared" si="4834"/>
        <v>#N/A</v>
      </c>
      <c r="AK2131" s="1">
        <f t="shared" si="4828"/>
        <v>0</v>
      </c>
      <c r="AL2131" t="e">
        <f t="shared" si="4835"/>
        <v>#N/A</v>
      </c>
      <c r="AM2131">
        <f t="shared" si="4829"/>
        <v>0</v>
      </c>
      <c r="AN2131" t="e">
        <f t="shared" ref="AN2131" si="4873">_xlfn.RANK.AVG(AM2131,$B$2:$F$5001)</f>
        <v>#N/A</v>
      </c>
      <c r="AO2131">
        <f t="shared" si="4831"/>
        <v>0</v>
      </c>
      <c r="AP2131" t="e">
        <f t="shared" ref="AP2131" si="4874">_xlfn.RANK.AVG(AO2131,$B$2:$F$5001)</f>
        <v>#N/A</v>
      </c>
      <c r="AQ2131">
        <f t="shared" si="4860"/>
        <v>0</v>
      </c>
      <c r="AR2131">
        <f t="shared" si="4838"/>
        <v>0</v>
      </c>
      <c r="AS2131">
        <f t="shared" si="4839"/>
        <v>0</v>
      </c>
      <c r="AT2131">
        <f t="shared" si="4840"/>
        <v>0</v>
      </c>
      <c r="AU2131">
        <f t="shared" si="4841"/>
        <v>0</v>
      </c>
    </row>
    <row r="2132" spans="1:47" x14ac:dyDescent="0.25">
      <c r="A2132" s="67">
        <v>2131</v>
      </c>
      <c r="U2132" s="28">
        <f t="shared" si="4821"/>
        <v>0</v>
      </c>
      <c r="V2132" s="28">
        <f t="shared" si="4822"/>
        <v>0</v>
      </c>
      <c r="W2132" s="28">
        <f t="shared" si="4823"/>
        <v>0</v>
      </c>
      <c r="X2132" s="28">
        <f t="shared" si="4824"/>
        <v>0</v>
      </c>
      <c r="Y2132" s="28">
        <f t="shared" si="4825"/>
        <v>0</v>
      </c>
      <c r="AG2132" s="1">
        <f t="shared" si="4826"/>
        <v>0</v>
      </c>
      <c r="AH2132" s="2" t="e">
        <f t="shared" si="4833"/>
        <v>#N/A</v>
      </c>
      <c r="AI2132" s="1">
        <f t="shared" si="4827"/>
        <v>0</v>
      </c>
      <c r="AJ2132" t="e">
        <f t="shared" si="4834"/>
        <v>#N/A</v>
      </c>
      <c r="AK2132" s="1">
        <f t="shared" si="4828"/>
        <v>0</v>
      </c>
      <c r="AL2132" t="e">
        <f t="shared" si="4835"/>
        <v>#N/A</v>
      </c>
      <c r="AM2132">
        <f t="shared" si="4829"/>
        <v>0</v>
      </c>
      <c r="AN2132" t="e">
        <f t="shared" ref="AN2132" si="4875">_xlfn.RANK.AVG(AM2132,$B$2:$F$5001)</f>
        <v>#N/A</v>
      </c>
      <c r="AO2132">
        <f t="shared" si="4831"/>
        <v>0</v>
      </c>
      <c r="AP2132" t="e">
        <f t="shared" ref="AP2132" si="4876">_xlfn.RANK.AVG(AO2132,$B$2:$F$5001)</f>
        <v>#N/A</v>
      </c>
      <c r="AQ2132">
        <f t="shared" si="4860"/>
        <v>0</v>
      </c>
      <c r="AR2132">
        <f t="shared" si="4838"/>
        <v>0</v>
      </c>
      <c r="AS2132">
        <f t="shared" si="4839"/>
        <v>0</v>
      </c>
      <c r="AT2132">
        <f t="shared" si="4840"/>
        <v>0</v>
      </c>
      <c r="AU2132">
        <f t="shared" si="4841"/>
        <v>0</v>
      </c>
    </row>
    <row r="2133" spans="1:47" x14ac:dyDescent="0.25">
      <c r="A2133" s="67">
        <v>2132</v>
      </c>
      <c r="U2133" s="28">
        <f t="shared" si="4821"/>
        <v>0</v>
      </c>
      <c r="V2133" s="28">
        <f t="shared" si="4822"/>
        <v>0</v>
      </c>
      <c r="W2133" s="28">
        <f t="shared" si="4823"/>
        <v>0</v>
      </c>
      <c r="X2133" s="28">
        <f t="shared" si="4824"/>
        <v>0</v>
      </c>
      <c r="Y2133" s="28">
        <f t="shared" si="4825"/>
        <v>0</v>
      </c>
      <c r="AG2133" s="1">
        <f t="shared" si="4826"/>
        <v>0</v>
      </c>
      <c r="AH2133" s="2" t="e">
        <f t="shared" si="4833"/>
        <v>#N/A</v>
      </c>
      <c r="AI2133" s="1">
        <f t="shared" si="4827"/>
        <v>0</v>
      </c>
      <c r="AJ2133" t="e">
        <f t="shared" si="4834"/>
        <v>#N/A</v>
      </c>
      <c r="AK2133" s="1">
        <f t="shared" si="4828"/>
        <v>0</v>
      </c>
      <c r="AL2133" t="e">
        <f t="shared" si="4835"/>
        <v>#N/A</v>
      </c>
      <c r="AM2133">
        <f t="shared" si="4829"/>
        <v>0</v>
      </c>
      <c r="AN2133" t="e">
        <f t="shared" ref="AN2133" si="4877">_xlfn.RANK.AVG(AM2133,$B$2:$F$5001)</f>
        <v>#N/A</v>
      </c>
      <c r="AO2133">
        <f t="shared" si="4831"/>
        <v>0</v>
      </c>
      <c r="AP2133" t="e">
        <f t="shared" ref="AP2133" si="4878">_xlfn.RANK.AVG(AO2133,$B$2:$F$5001)</f>
        <v>#N/A</v>
      </c>
      <c r="AQ2133">
        <f t="shared" si="4860"/>
        <v>0</v>
      </c>
      <c r="AR2133">
        <f t="shared" si="4838"/>
        <v>0</v>
      </c>
      <c r="AS2133">
        <f t="shared" si="4839"/>
        <v>0</v>
      </c>
      <c r="AT2133">
        <f t="shared" si="4840"/>
        <v>0</v>
      </c>
      <c r="AU2133">
        <f t="shared" si="4841"/>
        <v>0</v>
      </c>
    </row>
    <row r="2134" spans="1:47" x14ac:dyDescent="0.25">
      <c r="A2134" s="67">
        <v>2133</v>
      </c>
      <c r="U2134" s="28">
        <f t="shared" si="4821"/>
        <v>0</v>
      </c>
      <c r="V2134" s="28">
        <f t="shared" si="4822"/>
        <v>0</v>
      </c>
      <c r="W2134" s="28">
        <f t="shared" si="4823"/>
        <v>0</v>
      </c>
      <c r="X2134" s="28">
        <f t="shared" si="4824"/>
        <v>0</v>
      </c>
      <c r="Y2134" s="28">
        <f t="shared" si="4825"/>
        <v>0</v>
      </c>
      <c r="AG2134" s="1">
        <f t="shared" si="4826"/>
        <v>0</v>
      </c>
      <c r="AH2134" s="2" t="e">
        <f t="shared" si="4833"/>
        <v>#N/A</v>
      </c>
      <c r="AI2134" s="1">
        <f t="shared" si="4827"/>
        <v>0</v>
      </c>
      <c r="AJ2134" t="e">
        <f t="shared" si="4834"/>
        <v>#N/A</v>
      </c>
      <c r="AK2134" s="1">
        <f t="shared" si="4828"/>
        <v>0</v>
      </c>
      <c r="AL2134" t="e">
        <f t="shared" si="4835"/>
        <v>#N/A</v>
      </c>
      <c r="AM2134">
        <f t="shared" si="4829"/>
        <v>0</v>
      </c>
      <c r="AN2134" t="e">
        <f t="shared" ref="AN2134" si="4879">_xlfn.RANK.AVG(AM2134,$B$2:$F$5001)</f>
        <v>#N/A</v>
      </c>
      <c r="AO2134">
        <f t="shared" si="4831"/>
        <v>0</v>
      </c>
      <c r="AP2134" t="e">
        <f t="shared" ref="AP2134" si="4880">_xlfn.RANK.AVG(AO2134,$B$2:$F$5001)</f>
        <v>#N/A</v>
      </c>
      <c r="AQ2134">
        <f t="shared" si="4860"/>
        <v>0</v>
      </c>
      <c r="AR2134">
        <f t="shared" si="4838"/>
        <v>0</v>
      </c>
      <c r="AS2134">
        <f t="shared" si="4839"/>
        <v>0</v>
      </c>
      <c r="AT2134">
        <f t="shared" si="4840"/>
        <v>0</v>
      </c>
      <c r="AU2134">
        <f t="shared" si="4841"/>
        <v>0</v>
      </c>
    </row>
    <row r="2135" spans="1:47" x14ac:dyDescent="0.25">
      <c r="A2135" s="67">
        <v>2134</v>
      </c>
      <c r="U2135" s="28">
        <f t="shared" si="4821"/>
        <v>0</v>
      </c>
      <c r="V2135" s="28">
        <f t="shared" si="4822"/>
        <v>0</v>
      </c>
      <c r="W2135" s="28">
        <f t="shared" si="4823"/>
        <v>0</v>
      </c>
      <c r="X2135" s="28">
        <f t="shared" si="4824"/>
        <v>0</v>
      </c>
      <c r="Y2135" s="28">
        <f t="shared" si="4825"/>
        <v>0</v>
      </c>
      <c r="AG2135" s="1">
        <f t="shared" si="4826"/>
        <v>0</v>
      </c>
      <c r="AH2135" s="2" t="e">
        <f t="shared" si="4833"/>
        <v>#N/A</v>
      </c>
      <c r="AI2135" s="1">
        <f t="shared" si="4827"/>
        <v>0</v>
      </c>
      <c r="AJ2135" t="e">
        <f t="shared" si="4834"/>
        <v>#N/A</v>
      </c>
      <c r="AK2135" s="1">
        <f t="shared" si="4828"/>
        <v>0</v>
      </c>
      <c r="AL2135" t="e">
        <f t="shared" si="4835"/>
        <v>#N/A</v>
      </c>
      <c r="AM2135">
        <f t="shared" si="4829"/>
        <v>0</v>
      </c>
      <c r="AN2135" t="e">
        <f t="shared" ref="AN2135" si="4881">_xlfn.RANK.AVG(AM2135,$B$2:$F$5001)</f>
        <v>#N/A</v>
      </c>
      <c r="AO2135">
        <f t="shared" si="4831"/>
        <v>0</v>
      </c>
      <c r="AP2135" t="e">
        <f t="shared" ref="AP2135" si="4882">_xlfn.RANK.AVG(AO2135,$B$2:$F$5001)</f>
        <v>#N/A</v>
      </c>
      <c r="AQ2135">
        <f t="shared" si="4860"/>
        <v>0</v>
      </c>
      <c r="AR2135">
        <f t="shared" si="4838"/>
        <v>0</v>
      </c>
      <c r="AS2135">
        <f t="shared" si="4839"/>
        <v>0</v>
      </c>
      <c r="AT2135">
        <f t="shared" si="4840"/>
        <v>0</v>
      </c>
      <c r="AU2135">
        <f t="shared" si="4841"/>
        <v>0</v>
      </c>
    </row>
    <row r="2136" spans="1:47" x14ac:dyDescent="0.25">
      <c r="A2136" s="67">
        <v>2135</v>
      </c>
      <c r="U2136" s="28">
        <f t="shared" si="4821"/>
        <v>0</v>
      </c>
      <c r="V2136" s="28">
        <f t="shared" si="4822"/>
        <v>0</v>
      </c>
      <c r="W2136" s="28">
        <f t="shared" si="4823"/>
        <v>0</v>
      </c>
      <c r="X2136" s="28">
        <f t="shared" si="4824"/>
        <v>0</v>
      </c>
      <c r="Y2136" s="28">
        <f t="shared" si="4825"/>
        <v>0</v>
      </c>
      <c r="AG2136" s="1">
        <f t="shared" si="4826"/>
        <v>0</v>
      </c>
      <c r="AH2136" s="2" t="e">
        <f t="shared" si="4833"/>
        <v>#N/A</v>
      </c>
      <c r="AI2136" s="1">
        <f t="shared" si="4827"/>
        <v>0</v>
      </c>
      <c r="AJ2136" t="e">
        <f t="shared" si="4834"/>
        <v>#N/A</v>
      </c>
      <c r="AK2136" s="1">
        <f t="shared" si="4828"/>
        <v>0</v>
      </c>
      <c r="AL2136" t="e">
        <f t="shared" si="4835"/>
        <v>#N/A</v>
      </c>
      <c r="AM2136">
        <f t="shared" si="4829"/>
        <v>0</v>
      </c>
      <c r="AN2136" t="e">
        <f t="shared" ref="AN2136" si="4883">_xlfn.RANK.AVG(AM2136,$B$2:$F$5001)</f>
        <v>#N/A</v>
      </c>
      <c r="AO2136">
        <f t="shared" si="4831"/>
        <v>0</v>
      </c>
      <c r="AP2136" t="e">
        <f t="shared" ref="AP2136" si="4884">_xlfn.RANK.AVG(AO2136,$B$2:$F$5001)</f>
        <v>#N/A</v>
      </c>
      <c r="AQ2136">
        <f t="shared" si="4860"/>
        <v>0</v>
      </c>
      <c r="AR2136">
        <f t="shared" si="4838"/>
        <v>0</v>
      </c>
      <c r="AS2136">
        <f t="shared" si="4839"/>
        <v>0</v>
      </c>
      <c r="AT2136">
        <f t="shared" si="4840"/>
        <v>0</v>
      </c>
      <c r="AU2136">
        <f t="shared" si="4841"/>
        <v>0</v>
      </c>
    </row>
    <row r="2137" spans="1:47" x14ac:dyDescent="0.25">
      <c r="A2137" s="67">
        <v>2136</v>
      </c>
      <c r="U2137" s="28">
        <f t="shared" si="4821"/>
        <v>0</v>
      </c>
      <c r="V2137" s="28">
        <f t="shared" si="4822"/>
        <v>0</v>
      </c>
      <c r="W2137" s="28">
        <f t="shared" si="4823"/>
        <v>0</v>
      </c>
      <c r="X2137" s="28">
        <f t="shared" si="4824"/>
        <v>0</v>
      </c>
      <c r="Y2137" s="28">
        <f t="shared" si="4825"/>
        <v>0</v>
      </c>
      <c r="AG2137" s="1">
        <f t="shared" si="4826"/>
        <v>0</v>
      </c>
      <c r="AH2137" s="2" t="e">
        <f t="shared" si="4833"/>
        <v>#N/A</v>
      </c>
      <c r="AI2137" s="1">
        <f t="shared" si="4827"/>
        <v>0</v>
      </c>
      <c r="AJ2137" t="e">
        <f t="shared" si="4834"/>
        <v>#N/A</v>
      </c>
      <c r="AK2137" s="1">
        <f t="shared" si="4828"/>
        <v>0</v>
      </c>
      <c r="AL2137" t="e">
        <f t="shared" si="4835"/>
        <v>#N/A</v>
      </c>
      <c r="AM2137">
        <f t="shared" si="4829"/>
        <v>0</v>
      </c>
      <c r="AN2137" t="e">
        <f t="shared" ref="AN2137" si="4885">_xlfn.RANK.AVG(AM2137,$B$2:$F$5001)</f>
        <v>#N/A</v>
      </c>
      <c r="AO2137">
        <f t="shared" si="4831"/>
        <v>0</v>
      </c>
      <c r="AP2137" t="e">
        <f t="shared" ref="AP2137" si="4886">_xlfn.RANK.AVG(AO2137,$B$2:$F$5001)</f>
        <v>#N/A</v>
      </c>
      <c r="AQ2137">
        <f t="shared" si="4860"/>
        <v>0</v>
      </c>
      <c r="AR2137">
        <f t="shared" si="4838"/>
        <v>0</v>
      </c>
      <c r="AS2137">
        <f t="shared" si="4839"/>
        <v>0</v>
      </c>
      <c r="AT2137">
        <f t="shared" si="4840"/>
        <v>0</v>
      </c>
      <c r="AU2137">
        <f t="shared" si="4841"/>
        <v>0</v>
      </c>
    </row>
    <row r="2138" spans="1:47" x14ac:dyDescent="0.25">
      <c r="A2138" s="67">
        <v>2137</v>
      </c>
      <c r="U2138" s="28">
        <f t="shared" si="4821"/>
        <v>0</v>
      </c>
      <c r="V2138" s="28">
        <f t="shared" si="4822"/>
        <v>0</v>
      </c>
      <c r="W2138" s="28">
        <f t="shared" si="4823"/>
        <v>0</v>
      </c>
      <c r="X2138" s="28">
        <f t="shared" si="4824"/>
        <v>0</v>
      </c>
      <c r="Y2138" s="28">
        <f t="shared" si="4825"/>
        <v>0</v>
      </c>
      <c r="AG2138" s="1">
        <f t="shared" si="4826"/>
        <v>0</v>
      </c>
      <c r="AH2138" s="2" t="e">
        <f t="shared" si="4833"/>
        <v>#N/A</v>
      </c>
      <c r="AI2138" s="1">
        <f t="shared" si="4827"/>
        <v>0</v>
      </c>
      <c r="AJ2138" t="e">
        <f t="shared" si="4834"/>
        <v>#N/A</v>
      </c>
      <c r="AK2138" s="1">
        <f t="shared" si="4828"/>
        <v>0</v>
      </c>
      <c r="AL2138" t="e">
        <f t="shared" si="4835"/>
        <v>#N/A</v>
      </c>
      <c r="AM2138">
        <f t="shared" si="4829"/>
        <v>0</v>
      </c>
      <c r="AN2138" t="e">
        <f t="shared" ref="AN2138" si="4887">_xlfn.RANK.AVG(AM2138,$B$2:$F$5001)</f>
        <v>#N/A</v>
      </c>
      <c r="AO2138">
        <f t="shared" si="4831"/>
        <v>0</v>
      </c>
      <c r="AP2138" t="e">
        <f t="shared" ref="AP2138" si="4888">_xlfn.RANK.AVG(AO2138,$B$2:$F$5001)</f>
        <v>#N/A</v>
      </c>
      <c r="AQ2138">
        <f t="shared" si="4860"/>
        <v>0</v>
      </c>
      <c r="AR2138">
        <f t="shared" si="4838"/>
        <v>0</v>
      </c>
      <c r="AS2138">
        <f t="shared" si="4839"/>
        <v>0</v>
      </c>
      <c r="AT2138">
        <f t="shared" si="4840"/>
        <v>0</v>
      </c>
      <c r="AU2138">
        <f t="shared" si="4841"/>
        <v>0</v>
      </c>
    </row>
    <row r="2139" spans="1:47" x14ac:dyDescent="0.25">
      <c r="A2139" s="67">
        <v>2138</v>
      </c>
      <c r="U2139" s="28">
        <f t="shared" si="4821"/>
        <v>0</v>
      </c>
      <c r="V2139" s="28">
        <f t="shared" si="4822"/>
        <v>0</v>
      </c>
      <c r="W2139" s="28">
        <f t="shared" si="4823"/>
        <v>0</v>
      </c>
      <c r="X2139" s="28">
        <f t="shared" si="4824"/>
        <v>0</v>
      </c>
      <c r="Y2139" s="28">
        <f t="shared" si="4825"/>
        <v>0</v>
      </c>
      <c r="AG2139" s="1">
        <f t="shared" si="4826"/>
        <v>0</v>
      </c>
      <c r="AH2139" s="2" t="e">
        <f t="shared" si="4833"/>
        <v>#N/A</v>
      </c>
      <c r="AI2139" s="1">
        <f t="shared" si="4827"/>
        <v>0</v>
      </c>
      <c r="AJ2139" t="e">
        <f t="shared" si="4834"/>
        <v>#N/A</v>
      </c>
      <c r="AK2139" s="1">
        <f t="shared" si="4828"/>
        <v>0</v>
      </c>
      <c r="AL2139" t="e">
        <f t="shared" si="4835"/>
        <v>#N/A</v>
      </c>
      <c r="AM2139">
        <f t="shared" si="4829"/>
        <v>0</v>
      </c>
      <c r="AN2139" t="e">
        <f t="shared" ref="AN2139" si="4889">_xlfn.RANK.AVG(AM2139,$B$2:$F$5001)</f>
        <v>#N/A</v>
      </c>
      <c r="AO2139">
        <f t="shared" si="4831"/>
        <v>0</v>
      </c>
      <c r="AP2139" t="e">
        <f t="shared" ref="AP2139" si="4890">_xlfn.RANK.AVG(AO2139,$B$2:$F$5001)</f>
        <v>#N/A</v>
      </c>
      <c r="AQ2139">
        <f t="shared" si="4860"/>
        <v>0</v>
      </c>
      <c r="AR2139">
        <f t="shared" si="4838"/>
        <v>0</v>
      </c>
      <c r="AS2139">
        <f t="shared" si="4839"/>
        <v>0</v>
      </c>
      <c r="AT2139">
        <f t="shared" si="4840"/>
        <v>0</v>
      </c>
      <c r="AU2139">
        <f t="shared" si="4841"/>
        <v>0</v>
      </c>
    </row>
    <row r="2140" spans="1:47" x14ac:dyDescent="0.25">
      <c r="A2140" s="67">
        <v>2139</v>
      </c>
      <c r="U2140" s="28">
        <f t="shared" si="4821"/>
        <v>0</v>
      </c>
      <c r="V2140" s="28">
        <f t="shared" si="4822"/>
        <v>0</v>
      </c>
      <c r="W2140" s="28">
        <f t="shared" si="4823"/>
        <v>0</v>
      </c>
      <c r="X2140" s="28">
        <f t="shared" si="4824"/>
        <v>0</v>
      </c>
      <c r="Y2140" s="28">
        <f t="shared" si="4825"/>
        <v>0</v>
      </c>
      <c r="AG2140" s="1">
        <f t="shared" si="4826"/>
        <v>0</v>
      </c>
      <c r="AH2140" s="2" t="e">
        <f t="shared" si="4833"/>
        <v>#N/A</v>
      </c>
      <c r="AI2140" s="1">
        <f t="shared" si="4827"/>
        <v>0</v>
      </c>
      <c r="AJ2140" t="e">
        <f t="shared" si="4834"/>
        <v>#N/A</v>
      </c>
      <c r="AK2140" s="1">
        <f t="shared" si="4828"/>
        <v>0</v>
      </c>
      <c r="AL2140" t="e">
        <f t="shared" si="4835"/>
        <v>#N/A</v>
      </c>
      <c r="AM2140">
        <f t="shared" si="4829"/>
        <v>0</v>
      </c>
      <c r="AN2140" t="e">
        <f t="shared" ref="AN2140" si="4891">_xlfn.RANK.AVG(AM2140,$B$2:$F$5001)</f>
        <v>#N/A</v>
      </c>
      <c r="AO2140">
        <f t="shared" si="4831"/>
        <v>0</v>
      </c>
      <c r="AP2140" t="e">
        <f t="shared" ref="AP2140" si="4892">_xlfn.RANK.AVG(AO2140,$B$2:$F$5001)</f>
        <v>#N/A</v>
      </c>
      <c r="AQ2140">
        <f t="shared" si="4860"/>
        <v>0</v>
      </c>
      <c r="AR2140">
        <f t="shared" si="4838"/>
        <v>0</v>
      </c>
      <c r="AS2140">
        <f t="shared" si="4839"/>
        <v>0</v>
      </c>
      <c r="AT2140">
        <f t="shared" si="4840"/>
        <v>0</v>
      </c>
      <c r="AU2140">
        <f t="shared" si="4841"/>
        <v>0</v>
      </c>
    </row>
    <row r="2141" spans="1:47" x14ac:dyDescent="0.25">
      <c r="A2141" s="67">
        <v>2140</v>
      </c>
      <c r="U2141" s="28">
        <f t="shared" si="4821"/>
        <v>0</v>
      </c>
      <c r="V2141" s="28">
        <f t="shared" si="4822"/>
        <v>0</v>
      </c>
      <c r="W2141" s="28">
        <f t="shared" si="4823"/>
        <v>0</v>
      </c>
      <c r="X2141" s="28">
        <f t="shared" si="4824"/>
        <v>0</v>
      </c>
      <c r="Y2141" s="28">
        <f t="shared" si="4825"/>
        <v>0</v>
      </c>
      <c r="AG2141" s="1">
        <f t="shared" si="4826"/>
        <v>0</v>
      </c>
      <c r="AH2141" s="2" t="e">
        <f t="shared" si="4833"/>
        <v>#N/A</v>
      </c>
      <c r="AI2141" s="1">
        <f t="shared" si="4827"/>
        <v>0</v>
      </c>
      <c r="AJ2141" t="e">
        <f t="shared" si="4834"/>
        <v>#N/A</v>
      </c>
      <c r="AK2141" s="1">
        <f t="shared" si="4828"/>
        <v>0</v>
      </c>
      <c r="AL2141" t="e">
        <f t="shared" si="4835"/>
        <v>#N/A</v>
      </c>
      <c r="AM2141">
        <f t="shared" si="4829"/>
        <v>0</v>
      </c>
      <c r="AN2141" t="e">
        <f t="shared" ref="AN2141" si="4893">_xlfn.RANK.AVG(AM2141,$B$2:$F$5001)</f>
        <v>#N/A</v>
      </c>
      <c r="AO2141">
        <f t="shared" si="4831"/>
        <v>0</v>
      </c>
      <c r="AP2141" t="e">
        <f t="shared" ref="AP2141" si="4894">_xlfn.RANK.AVG(AO2141,$B$2:$F$5001)</f>
        <v>#N/A</v>
      </c>
      <c r="AQ2141">
        <f t="shared" si="4860"/>
        <v>0</v>
      </c>
      <c r="AR2141">
        <f t="shared" si="4838"/>
        <v>0</v>
      </c>
      <c r="AS2141">
        <f t="shared" si="4839"/>
        <v>0</v>
      </c>
      <c r="AT2141">
        <f t="shared" si="4840"/>
        <v>0</v>
      </c>
      <c r="AU2141">
        <f t="shared" si="4841"/>
        <v>0</v>
      </c>
    </row>
    <row r="2142" spans="1:47" x14ac:dyDescent="0.25">
      <c r="A2142" s="67">
        <v>2141</v>
      </c>
      <c r="U2142" s="28">
        <f t="shared" si="4821"/>
        <v>0</v>
      </c>
      <c r="V2142" s="28">
        <f t="shared" si="4822"/>
        <v>0</v>
      </c>
      <c r="W2142" s="28">
        <f t="shared" si="4823"/>
        <v>0</v>
      </c>
      <c r="X2142" s="28">
        <f t="shared" si="4824"/>
        <v>0</v>
      </c>
      <c r="Y2142" s="28">
        <f t="shared" si="4825"/>
        <v>0</v>
      </c>
      <c r="AG2142" s="1">
        <f t="shared" si="4826"/>
        <v>0</v>
      </c>
      <c r="AH2142" s="2" t="e">
        <f t="shared" si="4833"/>
        <v>#N/A</v>
      </c>
      <c r="AI2142" s="1">
        <f t="shared" si="4827"/>
        <v>0</v>
      </c>
      <c r="AJ2142" t="e">
        <f t="shared" si="4834"/>
        <v>#N/A</v>
      </c>
      <c r="AK2142" s="1">
        <f t="shared" si="4828"/>
        <v>0</v>
      </c>
      <c r="AL2142" t="e">
        <f t="shared" si="4835"/>
        <v>#N/A</v>
      </c>
      <c r="AM2142">
        <f t="shared" si="4829"/>
        <v>0</v>
      </c>
      <c r="AN2142" t="e">
        <f t="shared" ref="AN2142" si="4895">_xlfn.RANK.AVG(AM2142,$B$2:$F$5001)</f>
        <v>#N/A</v>
      </c>
      <c r="AO2142">
        <f t="shared" si="4831"/>
        <v>0</v>
      </c>
      <c r="AP2142" t="e">
        <f t="shared" ref="AP2142" si="4896">_xlfn.RANK.AVG(AO2142,$B$2:$F$5001)</f>
        <v>#N/A</v>
      </c>
      <c r="AQ2142">
        <f t="shared" si="4860"/>
        <v>0</v>
      </c>
      <c r="AR2142">
        <f t="shared" si="4838"/>
        <v>0</v>
      </c>
      <c r="AS2142">
        <f t="shared" si="4839"/>
        <v>0</v>
      </c>
      <c r="AT2142">
        <f t="shared" si="4840"/>
        <v>0</v>
      </c>
      <c r="AU2142">
        <f t="shared" si="4841"/>
        <v>0</v>
      </c>
    </row>
    <row r="2143" spans="1:47" x14ac:dyDescent="0.25">
      <c r="A2143" s="67">
        <v>2142</v>
      </c>
      <c r="U2143" s="28">
        <f t="shared" si="4821"/>
        <v>0</v>
      </c>
      <c r="V2143" s="28">
        <f t="shared" si="4822"/>
        <v>0</v>
      </c>
      <c r="W2143" s="28">
        <f t="shared" si="4823"/>
        <v>0</v>
      </c>
      <c r="X2143" s="28">
        <f t="shared" si="4824"/>
        <v>0</v>
      </c>
      <c r="Y2143" s="28">
        <f t="shared" si="4825"/>
        <v>0</v>
      </c>
      <c r="AG2143" s="1">
        <f t="shared" si="4826"/>
        <v>0</v>
      </c>
      <c r="AH2143" s="2" t="e">
        <f t="shared" si="4833"/>
        <v>#N/A</v>
      </c>
      <c r="AI2143" s="1">
        <f t="shared" si="4827"/>
        <v>0</v>
      </c>
      <c r="AJ2143" t="e">
        <f t="shared" si="4834"/>
        <v>#N/A</v>
      </c>
      <c r="AK2143" s="1">
        <f t="shared" si="4828"/>
        <v>0</v>
      </c>
      <c r="AL2143" t="e">
        <f t="shared" si="4835"/>
        <v>#N/A</v>
      </c>
      <c r="AM2143">
        <f t="shared" si="4829"/>
        <v>0</v>
      </c>
      <c r="AN2143" t="e">
        <f t="shared" ref="AN2143" si="4897">_xlfn.RANK.AVG(AM2143,$B$2:$F$5001)</f>
        <v>#N/A</v>
      </c>
      <c r="AO2143">
        <f t="shared" si="4831"/>
        <v>0</v>
      </c>
      <c r="AP2143" t="e">
        <f t="shared" ref="AP2143" si="4898">_xlfn.RANK.AVG(AO2143,$B$2:$F$5001)</f>
        <v>#N/A</v>
      </c>
      <c r="AQ2143">
        <f t="shared" si="4860"/>
        <v>0</v>
      </c>
      <c r="AR2143">
        <f t="shared" si="4838"/>
        <v>0</v>
      </c>
      <c r="AS2143">
        <f t="shared" si="4839"/>
        <v>0</v>
      </c>
      <c r="AT2143">
        <f t="shared" si="4840"/>
        <v>0</v>
      </c>
      <c r="AU2143">
        <f t="shared" si="4841"/>
        <v>0</v>
      </c>
    </row>
    <row r="2144" spans="1:47" x14ac:dyDescent="0.25">
      <c r="A2144" s="67">
        <v>2143</v>
      </c>
      <c r="U2144" s="28">
        <f t="shared" si="4821"/>
        <v>0</v>
      </c>
      <c r="V2144" s="28">
        <f t="shared" si="4822"/>
        <v>0</v>
      </c>
      <c r="W2144" s="28">
        <f t="shared" si="4823"/>
        <v>0</v>
      </c>
      <c r="X2144" s="28">
        <f t="shared" si="4824"/>
        <v>0</v>
      </c>
      <c r="Y2144" s="28">
        <f t="shared" si="4825"/>
        <v>0</v>
      </c>
      <c r="AG2144" s="1">
        <f t="shared" si="4826"/>
        <v>0</v>
      </c>
      <c r="AH2144" s="2" t="e">
        <f t="shared" si="4833"/>
        <v>#N/A</v>
      </c>
      <c r="AI2144" s="1">
        <f t="shared" si="4827"/>
        <v>0</v>
      </c>
      <c r="AJ2144" t="e">
        <f t="shared" si="4834"/>
        <v>#N/A</v>
      </c>
      <c r="AK2144" s="1">
        <f t="shared" si="4828"/>
        <v>0</v>
      </c>
      <c r="AL2144" t="e">
        <f t="shared" si="4835"/>
        <v>#N/A</v>
      </c>
      <c r="AM2144">
        <f t="shared" si="4829"/>
        <v>0</v>
      </c>
      <c r="AN2144" t="e">
        <f t="shared" ref="AN2144" si="4899">_xlfn.RANK.AVG(AM2144,$B$2:$F$5001)</f>
        <v>#N/A</v>
      </c>
      <c r="AO2144">
        <f t="shared" si="4831"/>
        <v>0</v>
      </c>
      <c r="AP2144" t="e">
        <f t="shared" ref="AP2144" si="4900">_xlfn.RANK.AVG(AO2144,$B$2:$F$5001)</f>
        <v>#N/A</v>
      </c>
      <c r="AQ2144">
        <f t="shared" si="4860"/>
        <v>0</v>
      </c>
      <c r="AR2144">
        <f t="shared" si="4838"/>
        <v>0</v>
      </c>
      <c r="AS2144">
        <f t="shared" si="4839"/>
        <v>0</v>
      </c>
      <c r="AT2144">
        <f t="shared" si="4840"/>
        <v>0</v>
      </c>
      <c r="AU2144">
        <f t="shared" si="4841"/>
        <v>0</v>
      </c>
    </row>
    <row r="2145" spans="1:47" x14ac:dyDescent="0.25">
      <c r="A2145" s="67">
        <v>2144</v>
      </c>
      <c r="U2145" s="28">
        <f t="shared" si="4821"/>
        <v>0</v>
      </c>
      <c r="V2145" s="28">
        <f t="shared" si="4822"/>
        <v>0</v>
      </c>
      <c r="W2145" s="28">
        <f t="shared" si="4823"/>
        <v>0</v>
      </c>
      <c r="X2145" s="28">
        <f t="shared" si="4824"/>
        <v>0</v>
      </c>
      <c r="Y2145" s="28">
        <f t="shared" si="4825"/>
        <v>0</v>
      </c>
      <c r="AG2145" s="1">
        <f t="shared" si="4826"/>
        <v>0</v>
      </c>
      <c r="AH2145" s="2" t="e">
        <f t="shared" si="4833"/>
        <v>#N/A</v>
      </c>
      <c r="AI2145" s="1">
        <f t="shared" si="4827"/>
        <v>0</v>
      </c>
      <c r="AJ2145" t="e">
        <f t="shared" si="4834"/>
        <v>#N/A</v>
      </c>
      <c r="AK2145" s="1">
        <f t="shared" si="4828"/>
        <v>0</v>
      </c>
      <c r="AL2145" t="e">
        <f t="shared" si="4835"/>
        <v>#N/A</v>
      </c>
      <c r="AM2145">
        <f t="shared" si="4829"/>
        <v>0</v>
      </c>
      <c r="AN2145" t="e">
        <f t="shared" ref="AN2145" si="4901">_xlfn.RANK.AVG(AM2145,$B$2:$F$5001)</f>
        <v>#N/A</v>
      </c>
      <c r="AO2145">
        <f t="shared" si="4831"/>
        <v>0</v>
      </c>
      <c r="AP2145" t="e">
        <f t="shared" ref="AP2145" si="4902">_xlfn.RANK.AVG(AO2145,$B$2:$F$5001)</f>
        <v>#N/A</v>
      </c>
      <c r="AQ2145">
        <f t="shared" si="4860"/>
        <v>0</v>
      </c>
      <c r="AR2145">
        <f t="shared" si="4838"/>
        <v>0</v>
      </c>
      <c r="AS2145">
        <f t="shared" si="4839"/>
        <v>0</v>
      </c>
      <c r="AT2145">
        <f t="shared" si="4840"/>
        <v>0</v>
      </c>
      <c r="AU2145">
        <f t="shared" si="4841"/>
        <v>0</v>
      </c>
    </row>
    <row r="2146" spans="1:47" x14ac:dyDescent="0.25">
      <c r="A2146" s="67">
        <v>2145</v>
      </c>
      <c r="U2146" s="28">
        <f t="shared" si="4821"/>
        <v>0</v>
      </c>
      <c r="V2146" s="28">
        <f t="shared" si="4822"/>
        <v>0</v>
      </c>
      <c r="W2146" s="28">
        <f t="shared" si="4823"/>
        <v>0</v>
      </c>
      <c r="X2146" s="28">
        <f t="shared" si="4824"/>
        <v>0</v>
      </c>
      <c r="Y2146" s="28">
        <f t="shared" si="4825"/>
        <v>0</v>
      </c>
      <c r="AG2146" s="1">
        <f t="shared" si="4826"/>
        <v>0</v>
      </c>
      <c r="AH2146" s="2" t="e">
        <f t="shared" si="4833"/>
        <v>#N/A</v>
      </c>
      <c r="AI2146" s="1">
        <f t="shared" si="4827"/>
        <v>0</v>
      </c>
      <c r="AJ2146" t="e">
        <f t="shared" si="4834"/>
        <v>#N/A</v>
      </c>
      <c r="AK2146" s="1">
        <f t="shared" si="4828"/>
        <v>0</v>
      </c>
      <c r="AL2146" t="e">
        <f t="shared" si="4835"/>
        <v>#N/A</v>
      </c>
      <c r="AM2146">
        <f t="shared" si="4829"/>
        <v>0</v>
      </c>
      <c r="AN2146" t="e">
        <f t="shared" ref="AN2146" si="4903">_xlfn.RANK.AVG(AM2146,$B$2:$F$5001)</f>
        <v>#N/A</v>
      </c>
      <c r="AO2146">
        <f t="shared" si="4831"/>
        <v>0</v>
      </c>
      <c r="AP2146" t="e">
        <f t="shared" ref="AP2146" si="4904">_xlfn.RANK.AVG(AO2146,$B$2:$F$5001)</f>
        <v>#N/A</v>
      </c>
      <c r="AQ2146">
        <f t="shared" si="4860"/>
        <v>0</v>
      </c>
      <c r="AR2146">
        <f t="shared" si="4838"/>
        <v>0</v>
      </c>
      <c r="AS2146">
        <f t="shared" si="4839"/>
        <v>0</v>
      </c>
      <c r="AT2146">
        <f t="shared" si="4840"/>
        <v>0</v>
      </c>
      <c r="AU2146">
        <f t="shared" si="4841"/>
        <v>0</v>
      </c>
    </row>
    <row r="2147" spans="1:47" x14ac:dyDescent="0.25">
      <c r="A2147" s="67">
        <v>2146</v>
      </c>
      <c r="U2147" s="28">
        <f t="shared" si="4821"/>
        <v>0</v>
      </c>
      <c r="V2147" s="28">
        <f t="shared" si="4822"/>
        <v>0</v>
      </c>
      <c r="W2147" s="28">
        <f t="shared" si="4823"/>
        <v>0</v>
      </c>
      <c r="X2147" s="28">
        <f t="shared" si="4824"/>
        <v>0</v>
      </c>
      <c r="Y2147" s="28">
        <f t="shared" si="4825"/>
        <v>0</v>
      </c>
      <c r="AG2147" s="1">
        <f t="shared" si="4826"/>
        <v>0</v>
      </c>
      <c r="AH2147" s="2" t="e">
        <f t="shared" si="4833"/>
        <v>#N/A</v>
      </c>
      <c r="AI2147" s="1">
        <f t="shared" si="4827"/>
        <v>0</v>
      </c>
      <c r="AJ2147" t="e">
        <f t="shared" si="4834"/>
        <v>#N/A</v>
      </c>
      <c r="AK2147" s="1">
        <f t="shared" si="4828"/>
        <v>0</v>
      </c>
      <c r="AL2147" t="e">
        <f t="shared" si="4835"/>
        <v>#N/A</v>
      </c>
      <c r="AM2147">
        <f t="shared" si="4829"/>
        <v>0</v>
      </c>
      <c r="AN2147" t="e">
        <f t="shared" ref="AN2147" si="4905">_xlfn.RANK.AVG(AM2147,$B$2:$F$5001)</f>
        <v>#N/A</v>
      </c>
      <c r="AO2147">
        <f t="shared" si="4831"/>
        <v>0</v>
      </c>
      <c r="AP2147" t="e">
        <f t="shared" ref="AP2147" si="4906">_xlfn.RANK.AVG(AO2147,$B$2:$F$5001)</f>
        <v>#N/A</v>
      </c>
      <c r="AQ2147">
        <f t="shared" si="4860"/>
        <v>0</v>
      </c>
      <c r="AR2147">
        <f t="shared" si="4838"/>
        <v>0</v>
      </c>
      <c r="AS2147">
        <f t="shared" si="4839"/>
        <v>0</v>
      </c>
      <c r="AT2147">
        <f t="shared" si="4840"/>
        <v>0</v>
      </c>
      <c r="AU2147">
        <f t="shared" si="4841"/>
        <v>0</v>
      </c>
    </row>
    <row r="2148" spans="1:47" x14ac:dyDescent="0.25">
      <c r="A2148" s="67">
        <v>2147</v>
      </c>
      <c r="U2148" s="28">
        <f t="shared" si="4821"/>
        <v>0</v>
      </c>
      <c r="V2148" s="28">
        <f t="shared" si="4822"/>
        <v>0</v>
      </c>
      <c r="W2148" s="28">
        <f t="shared" si="4823"/>
        <v>0</v>
      </c>
      <c r="X2148" s="28">
        <f t="shared" si="4824"/>
        <v>0</v>
      </c>
      <c r="Y2148" s="28">
        <f t="shared" si="4825"/>
        <v>0</v>
      </c>
      <c r="AG2148" s="1">
        <f t="shared" si="4826"/>
        <v>0</v>
      </c>
      <c r="AH2148" s="2" t="e">
        <f t="shared" si="4833"/>
        <v>#N/A</v>
      </c>
      <c r="AI2148" s="1">
        <f t="shared" si="4827"/>
        <v>0</v>
      </c>
      <c r="AJ2148" t="e">
        <f t="shared" si="4834"/>
        <v>#N/A</v>
      </c>
      <c r="AK2148" s="1">
        <f t="shared" si="4828"/>
        <v>0</v>
      </c>
      <c r="AL2148" t="e">
        <f t="shared" si="4835"/>
        <v>#N/A</v>
      </c>
      <c r="AM2148">
        <f t="shared" si="4829"/>
        <v>0</v>
      </c>
      <c r="AN2148" t="e">
        <f t="shared" ref="AN2148" si="4907">_xlfn.RANK.AVG(AM2148,$B$2:$F$5001)</f>
        <v>#N/A</v>
      </c>
      <c r="AO2148">
        <f t="shared" si="4831"/>
        <v>0</v>
      </c>
      <c r="AP2148" t="e">
        <f t="shared" ref="AP2148" si="4908">_xlfn.RANK.AVG(AO2148,$B$2:$F$5001)</f>
        <v>#N/A</v>
      </c>
      <c r="AQ2148">
        <f t="shared" si="4860"/>
        <v>0</v>
      </c>
      <c r="AR2148">
        <f t="shared" si="4838"/>
        <v>0</v>
      </c>
      <c r="AS2148">
        <f t="shared" si="4839"/>
        <v>0</v>
      </c>
      <c r="AT2148">
        <f t="shared" si="4840"/>
        <v>0</v>
      </c>
      <c r="AU2148">
        <f t="shared" si="4841"/>
        <v>0</v>
      </c>
    </row>
    <row r="2149" spans="1:47" x14ac:dyDescent="0.25">
      <c r="A2149" s="67">
        <v>2148</v>
      </c>
      <c r="U2149" s="28">
        <f t="shared" si="4821"/>
        <v>0</v>
      </c>
      <c r="V2149" s="28">
        <f t="shared" si="4822"/>
        <v>0</v>
      </c>
      <c r="W2149" s="28">
        <f t="shared" si="4823"/>
        <v>0</v>
      </c>
      <c r="X2149" s="28">
        <f t="shared" si="4824"/>
        <v>0</v>
      </c>
      <c r="Y2149" s="28">
        <f t="shared" si="4825"/>
        <v>0</v>
      </c>
      <c r="AG2149" s="1">
        <f t="shared" si="4826"/>
        <v>0</v>
      </c>
      <c r="AH2149" s="2" t="e">
        <f t="shared" si="4833"/>
        <v>#N/A</v>
      </c>
      <c r="AI2149" s="1">
        <f t="shared" si="4827"/>
        <v>0</v>
      </c>
      <c r="AJ2149" t="e">
        <f t="shared" si="4834"/>
        <v>#N/A</v>
      </c>
      <c r="AK2149" s="1">
        <f t="shared" si="4828"/>
        <v>0</v>
      </c>
      <c r="AL2149" t="e">
        <f t="shared" si="4835"/>
        <v>#N/A</v>
      </c>
      <c r="AM2149">
        <f t="shared" si="4829"/>
        <v>0</v>
      </c>
      <c r="AN2149" t="e">
        <f t="shared" ref="AN2149" si="4909">_xlfn.RANK.AVG(AM2149,$B$2:$F$5001)</f>
        <v>#N/A</v>
      </c>
      <c r="AO2149">
        <f t="shared" si="4831"/>
        <v>0</v>
      </c>
      <c r="AP2149" t="e">
        <f t="shared" ref="AP2149" si="4910">_xlfn.RANK.AVG(AO2149,$B$2:$F$5001)</f>
        <v>#N/A</v>
      </c>
      <c r="AQ2149">
        <f t="shared" si="4860"/>
        <v>0</v>
      </c>
      <c r="AR2149">
        <f t="shared" si="4838"/>
        <v>0</v>
      </c>
      <c r="AS2149">
        <f t="shared" si="4839"/>
        <v>0</v>
      </c>
      <c r="AT2149">
        <f t="shared" si="4840"/>
        <v>0</v>
      </c>
      <c r="AU2149">
        <f t="shared" si="4841"/>
        <v>0</v>
      </c>
    </row>
    <row r="2150" spans="1:47" x14ac:dyDescent="0.25">
      <c r="A2150" s="67">
        <v>2149</v>
      </c>
      <c r="U2150" s="28">
        <f t="shared" si="4821"/>
        <v>0</v>
      </c>
      <c r="V2150" s="28">
        <f t="shared" si="4822"/>
        <v>0</v>
      </c>
      <c r="W2150" s="28">
        <f t="shared" si="4823"/>
        <v>0</v>
      </c>
      <c r="X2150" s="28">
        <f t="shared" si="4824"/>
        <v>0</v>
      </c>
      <c r="Y2150" s="28">
        <f t="shared" si="4825"/>
        <v>0</v>
      </c>
      <c r="AG2150" s="1">
        <f t="shared" si="4826"/>
        <v>0</v>
      </c>
      <c r="AH2150" s="2" t="e">
        <f t="shared" si="4833"/>
        <v>#N/A</v>
      </c>
      <c r="AI2150" s="1">
        <f t="shared" si="4827"/>
        <v>0</v>
      </c>
      <c r="AJ2150" t="e">
        <f t="shared" si="4834"/>
        <v>#N/A</v>
      </c>
      <c r="AK2150" s="1">
        <f t="shared" si="4828"/>
        <v>0</v>
      </c>
      <c r="AL2150" t="e">
        <f t="shared" si="4835"/>
        <v>#N/A</v>
      </c>
      <c r="AM2150">
        <f t="shared" si="4829"/>
        <v>0</v>
      </c>
      <c r="AN2150" t="e">
        <f t="shared" ref="AN2150" si="4911">_xlfn.RANK.AVG(AM2150,$B$2:$F$5001)</f>
        <v>#N/A</v>
      </c>
      <c r="AO2150">
        <f t="shared" si="4831"/>
        <v>0</v>
      </c>
      <c r="AP2150" t="e">
        <f t="shared" ref="AP2150" si="4912">_xlfn.RANK.AVG(AO2150,$B$2:$F$5001)</f>
        <v>#N/A</v>
      </c>
      <c r="AQ2150">
        <f t="shared" si="4860"/>
        <v>0</v>
      </c>
      <c r="AR2150">
        <f t="shared" si="4838"/>
        <v>0</v>
      </c>
      <c r="AS2150">
        <f t="shared" si="4839"/>
        <v>0</v>
      </c>
      <c r="AT2150">
        <f t="shared" si="4840"/>
        <v>0</v>
      </c>
      <c r="AU2150">
        <f t="shared" si="4841"/>
        <v>0</v>
      </c>
    </row>
    <row r="2151" spans="1:47" x14ac:dyDescent="0.25">
      <c r="A2151" s="67">
        <v>2150</v>
      </c>
      <c r="U2151" s="28">
        <f t="shared" si="4821"/>
        <v>0</v>
      </c>
      <c r="V2151" s="28">
        <f t="shared" si="4822"/>
        <v>0</v>
      </c>
      <c r="W2151" s="28">
        <f t="shared" si="4823"/>
        <v>0</v>
      </c>
      <c r="X2151" s="28">
        <f t="shared" si="4824"/>
        <v>0</v>
      </c>
      <c r="Y2151" s="28">
        <f t="shared" si="4825"/>
        <v>0</v>
      </c>
      <c r="AG2151" s="1">
        <f t="shared" si="4826"/>
        <v>0</v>
      </c>
      <c r="AH2151" s="2" t="e">
        <f t="shared" si="4833"/>
        <v>#N/A</v>
      </c>
      <c r="AI2151" s="1">
        <f t="shared" si="4827"/>
        <v>0</v>
      </c>
      <c r="AJ2151" t="e">
        <f t="shared" si="4834"/>
        <v>#N/A</v>
      </c>
      <c r="AK2151" s="1">
        <f t="shared" si="4828"/>
        <v>0</v>
      </c>
      <c r="AL2151" t="e">
        <f t="shared" si="4835"/>
        <v>#N/A</v>
      </c>
      <c r="AM2151">
        <f t="shared" si="4829"/>
        <v>0</v>
      </c>
      <c r="AN2151" t="e">
        <f t="shared" ref="AN2151" si="4913">_xlfn.RANK.AVG(AM2151,$B$2:$F$5001)</f>
        <v>#N/A</v>
      </c>
      <c r="AO2151">
        <f t="shared" si="4831"/>
        <v>0</v>
      </c>
      <c r="AP2151" t="e">
        <f t="shared" ref="AP2151" si="4914">_xlfn.RANK.AVG(AO2151,$B$2:$F$5001)</f>
        <v>#N/A</v>
      </c>
      <c r="AQ2151">
        <f t="shared" si="4860"/>
        <v>0</v>
      </c>
      <c r="AR2151">
        <f t="shared" si="4838"/>
        <v>0</v>
      </c>
      <c r="AS2151">
        <f t="shared" si="4839"/>
        <v>0</v>
      </c>
      <c r="AT2151">
        <f t="shared" si="4840"/>
        <v>0</v>
      </c>
      <c r="AU2151">
        <f t="shared" si="4841"/>
        <v>0</v>
      </c>
    </row>
    <row r="2152" spans="1:47" x14ac:dyDescent="0.25">
      <c r="A2152" s="67">
        <v>2151</v>
      </c>
      <c r="U2152" s="28">
        <f t="shared" si="4821"/>
        <v>0</v>
      </c>
      <c r="V2152" s="28">
        <f t="shared" si="4822"/>
        <v>0</v>
      </c>
      <c r="W2152" s="28">
        <f t="shared" si="4823"/>
        <v>0</v>
      </c>
      <c r="X2152" s="28">
        <f t="shared" si="4824"/>
        <v>0</v>
      </c>
      <c r="Y2152" s="28">
        <f t="shared" si="4825"/>
        <v>0</v>
      </c>
      <c r="AG2152" s="1">
        <f t="shared" si="4826"/>
        <v>0</v>
      </c>
      <c r="AH2152" s="2" t="e">
        <f t="shared" si="4833"/>
        <v>#N/A</v>
      </c>
      <c r="AI2152" s="1">
        <f t="shared" si="4827"/>
        <v>0</v>
      </c>
      <c r="AJ2152" t="e">
        <f t="shared" si="4834"/>
        <v>#N/A</v>
      </c>
      <c r="AK2152" s="1">
        <f t="shared" si="4828"/>
        <v>0</v>
      </c>
      <c r="AL2152" t="e">
        <f t="shared" si="4835"/>
        <v>#N/A</v>
      </c>
      <c r="AM2152">
        <f t="shared" si="4829"/>
        <v>0</v>
      </c>
      <c r="AN2152" t="e">
        <f t="shared" ref="AN2152" si="4915">_xlfn.RANK.AVG(AM2152,$B$2:$F$5001)</f>
        <v>#N/A</v>
      </c>
      <c r="AO2152">
        <f t="shared" si="4831"/>
        <v>0</v>
      </c>
      <c r="AP2152" t="e">
        <f t="shared" ref="AP2152" si="4916">_xlfn.RANK.AVG(AO2152,$B$2:$F$5001)</f>
        <v>#N/A</v>
      </c>
      <c r="AQ2152">
        <f t="shared" si="4860"/>
        <v>0</v>
      </c>
      <c r="AR2152">
        <f t="shared" si="4838"/>
        <v>0</v>
      </c>
      <c r="AS2152">
        <f t="shared" si="4839"/>
        <v>0</v>
      </c>
      <c r="AT2152">
        <f t="shared" si="4840"/>
        <v>0</v>
      </c>
      <c r="AU2152">
        <f t="shared" si="4841"/>
        <v>0</v>
      </c>
    </row>
    <row r="2153" spans="1:47" x14ac:dyDescent="0.25">
      <c r="A2153" s="67">
        <v>2152</v>
      </c>
      <c r="U2153" s="28">
        <f t="shared" si="4821"/>
        <v>0</v>
      </c>
      <c r="V2153" s="28">
        <f t="shared" si="4822"/>
        <v>0</v>
      </c>
      <c r="W2153" s="28">
        <f t="shared" si="4823"/>
        <v>0</v>
      </c>
      <c r="X2153" s="28">
        <f t="shared" si="4824"/>
        <v>0</v>
      </c>
      <c r="Y2153" s="28">
        <f t="shared" si="4825"/>
        <v>0</v>
      </c>
      <c r="AG2153" s="1">
        <f t="shared" si="4826"/>
        <v>0</v>
      </c>
      <c r="AH2153" s="2" t="e">
        <f t="shared" si="4833"/>
        <v>#N/A</v>
      </c>
      <c r="AI2153" s="1">
        <f t="shared" si="4827"/>
        <v>0</v>
      </c>
      <c r="AJ2153" t="e">
        <f t="shared" si="4834"/>
        <v>#N/A</v>
      </c>
      <c r="AK2153" s="1">
        <f t="shared" si="4828"/>
        <v>0</v>
      </c>
      <c r="AL2153" t="e">
        <f t="shared" si="4835"/>
        <v>#N/A</v>
      </c>
      <c r="AM2153">
        <f t="shared" si="4829"/>
        <v>0</v>
      </c>
      <c r="AN2153" t="e">
        <f t="shared" ref="AN2153" si="4917">_xlfn.RANK.AVG(AM2153,$B$2:$F$5001)</f>
        <v>#N/A</v>
      </c>
      <c r="AO2153">
        <f t="shared" si="4831"/>
        <v>0</v>
      </c>
      <c r="AP2153" t="e">
        <f t="shared" ref="AP2153" si="4918">_xlfn.RANK.AVG(AO2153,$B$2:$F$5001)</f>
        <v>#N/A</v>
      </c>
      <c r="AQ2153">
        <f t="shared" si="4860"/>
        <v>0</v>
      </c>
      <c r="AR2153">
        <f t="shared" si="4838"/>
        <v>0</v>
      </c>
      <c r="AS2153">
        <f t="shared" si="4839"/>
        <v>0</v>
      </c>
      <c r="AT2153">
        <f t="shared" si="4840"/>
        <v>0</v>
      </c>
      <c r="AU2153">
        <f t="shared" si="4841"/>
        <v>0</v>
      </c>
    </row>
    <row r="2154" spans="1:47" x14ac:dyDescent="0.25">
      <c r="A2154" s="67">
        <v>2153</v>
      </c>
      <c r="U2154" s="28">
        <f t="shared" si="4821"/>
        <v>0</v>
      </c>
      <c r="V2154" s="28">
        <f t="shared" si="4822"/>
        <v>0</v>
      </c>
      <c r="W2154" s="28">
        <f t="shared" si="4823"/>
        <v>0</v>
      </c>
      <c r="X2154" s="28">
        <f t="shared" si="4824"/>
        <v>0</v>
      </c>
      <c r="Y2154" s="28">
        <f t="shared" si="4825"/>
        <v>0</v>
      </c>
      <c r="AG2154" s="1">
        <f t="shared" si="4826"/>
        <v>0</v>
      </c>
      <c r="AH2154" s="2" t="e">
        <f t="shared" si="4833"/>
        <v>#N/A</v>
      </c>
      <c r="AI2154" s="1">
        <f t="shared" si="4827"/>
        <v>0</v>
      </c>
      <c r="AJ2154" t="e">
        <f t="shared" si="4834"/>
        <v>#N/A</v>
      </c>
      <c r="AK2154" s="1">
        <f t="shared" si="4828"/>
        <v>0</v>
      </c>
      <c r="AL2154" t="e">
        <f t="shared" si="4835"/>
        <v>#N/A</v>
      </c>
      <c r="AM2154">
        <f t="shared" si="4829"/>
        <v>0</v>
      </c>
      <c r="AN2154" t="e">
        <f t="shared" ref="AN2154" si="4919">_xlfn.RANK.AVG(AM2154,$B$2:$F$5001)</f>
        <v>#N/A</v>
      </c>
      <c r="AO2154">
        <f t="shared" si="4831"/>
        <v>0</v>
      </c>
      <c r="AP2154" t="e">
        <f t="shared" ref="AP2154" si="4920">_xlfn.RANK.AVG(AO2154,$B$2:$F$5001)</f>
        <v>#N/A</v>
      </c>
      <c r="AQ2154">
        <f t="shared" si="4860"/>
        <v>0</v>
      </c>
      <c r="AR2154">
        <f t="shared" si="4838"/>
        <v>0</v>
      </c>
      <c r="AS2154">
        <f t="shared" si="4839"/>
        <v>0</v>
      </c>
      <c r="AT2154">
        <f t="shared" si="4840"/>
        <v>0</v>
      </c>
      <c r="AU2154">
        <f t="shared" si="4841"/>
        <v>0</v>
      </c>
    </row>
    <row r="2155" spans="1:47" x14ac:dyDescent="0.25">
      <c r="A2155" s="67">
        <v>2154</v>
      </c>
      <c r="U2155" s="28">
        <f t="shared" si="4821"/>
        <v>0</v>
      </c>
      <c r="V2155" s="28">
        <f t="shared" si="4822"/>
        <v>0</v>
      </c>
      <c r="W2155" s="28">
        <f t="shared" si="4823"/>
        <v>0</v>
      </c>
      <c r="X2155" s="28">
        <f t="shared" si="4824"/>
        <v>0</v>
      </c>
      <c r="Y2155" s="28">
        <f t="shared" si="4825"/>
        <v>0</v>
      </c>
      <c r="AG2155" s="1">
        <f t="shared" si="4826"/>
        <v>0</v>
      </c>
      <c r="AH2155" s="2" t="e">
        <f t="shared" si="4833"/>
        <v>#N/A</v>
      </c>
      <c r="AI2155" s="1">
        <f t="shared" si="4827"/>
        <v>0</v>
      </c>
      <c r="AJ2155" t="e">
        <f t="shared" si="4834"/>
        <v>#N/A</v>
      </c>
      <c r="AK2155" s="1">
        <f t="shared" si="4828"/>
        <v>0</v>
      </c>
      <c r="AL2155" t="e">
        <f t="shared" si="4835"/>
        <v>#N/A</v>
      </c>
      <c r="AM2155">
        <f t="shared" si="4829"/>
        <v>0</v>
      </c>
      <c r="AN2155" t="e">
        <f t="shared" ref="AN2155" si="4921">_xlfn.RANK.AVG(AM2155,$B$2:$F$5001)</f>
        <v>#N/A</v>
      </c>
      <c r="AO2155">
        <f t="shared" si="4831"/>
        <v>0</v>
      </c>
      <c r="AP2155" t="e">
        <f t="shared" ref="AP2155" si="4922">_xlfn.RANK.AVG(AO2155,$B$2:$F$5001)</f>
        <v>#N/A</v>
      </c>
      <c r="AQ2155">
        <f t="shared" si="4860"/>
        <v>0</v>
      </c>
      <c r="AR2155">
        <f t="shared" si="4838"/>
        <v>0</v>
      </c>
      <c r="AS2155">
        <f t="shared" si="4839"/>
        <v>0</v>
      </c>
      <c r="AT2155">
        <f t="shared" si="4840"/>
        <v>0</v>
      </c>
      <c r="AU2155">
        <f t="shared" si="4841"/>
        <v>0</v>
      </c>
    </row>
    <row r="2156" spans="1:47" x14ac:dyDescent="0.25">
      <c r="A2156" s="67">
        <v>2155</v>
      </c>
      <c r="U2156" s="28">
        <f t="shared" si="4821"/>
        <v>0</v>
      </c>
      <c r="V2156" s="28">
        <f t="shared" si="4822"/>
        <v>0</v>
      </c>
      <c r="W2156" s="28">
        <f t="shared" si="4823"/>
        <v>0</v>
      </c>
      <c r="X2156" s="28">
        <f t="shared" si="4824"/>
        <v>0</v>
      </c>
      <c r="Y2156" s="28">
        <f t="shared" si="4825"/>
        <v>0</v>
      </c>
      <c r="AG2156" s="1">
        <f t="shared" si="4826"/>
        <v>0</v>
      </c>
      <c r="AH2156" s="2" t="e">
        <f t="shared" si="4833"/>
        <v>#N/A</v>
      </c>
      <c r="AI2156" s="1">
        <f t="shared" si="4827"/>
        <v>0</v>
      </c>
      <c r="AJ2156" t="e">
        <f t="shared" si="4834"/>
        <v>#N/A</v>
      </c>
      <c r="AK2156" s="1">
        <f t="shared" si="4828"/>
        <v>0</v>
      </c>
      <c r="AL2156" t="e">
        <f t="shared" si="4835"/>
        <v>#N/A</v>
      </c>
      <c r="AM2156">
        <f t="shared" si="4829"/>
        <v>0</v>
      </c>
      <c r="AN2156" t="e">
        <f t="shared" ref="AN2156" si="4923">_xlfn.RANK.AVG(AM2156,$B$2:$F$5001)</f>
        <v>#N/A</v>
      </c>
      <c r="AO2156">
        <f t="shared" si="4831"/>
        <v>0</v>
      </c>
      <c r="AP2156" t="e">
        <f t="shared" ref="AP2156" si="4924">_xlfn.RANK.AVG(AO2156,$B$2:$F$5001)</f>
        <v>#N/A</v>
      </c>
      <c r="AQ2156">
        <f t="shared" si="4860"/>
        <v>0</v>
      </c>
      <c r="AR2156">
        <f t="shared" si="4838"/>
        <v>0</v>
      </c>
      <c r="AS2156">
        <f t="shared" si="4839"/>
        <v>0</v>
      </c>
      <c r="AT2156">
        <f t="shared" si="4840"/>
        <v>0</v>
      </c>
      <c r="AU2156">
        <f t="shared" si="4841"/>
        <v>0</v>
      </c>
    </row>
    <row r="2157" spans="1:47" x14ac:dyDescent="0.25">
      <c r="A2157" s="67">
        <v>2156</v>
      </c>
      <c r="U2157" s="28">
        <f t="shared" si="4821"/>
        <v>0</v>
      </c>
      <c r="V2157" s="28">
        <f t="shared" si="4822"/>
        <v>0</v>
      </c>
      <c r="W2157" s="28">
        <f t="shared" si="4823"/>
        <v>0</v>
      </c>
      <c r="X2157" s="28">
        <f t="shared" si="4824"/>
        <v>0</v>
      </c>
      <c r="Y2157" s="28">
        <f t="shared" si="4825"/>
        <v>0</v>
      </c>
      <c r="AG2157" s="1">
        <f t="shared" si="4826"/>
        <v>0</v>
      </c>
      <c r="AH2157" s="2" t="e">
        <f t="shared" si="4833"/>
        <v>#N/A</v>
      </c>
      <c r="AI2157" s="1">
        <f t="shared" si="4827"/>
        <v>0</v>
      </c>
      <c r="AJ2157" t="e">
        <f t="shared" si="4834"/>
        <v>#N/A</v>
      </c>
      <c r="AK2157" s="1">
        <f t="shared" si="4828"/>
        <v>0</v>
      </c>
      <c r="AL2157" t="e">
        <f t="shared" si="4835"/>
        <v>#N/A</v>
      </c>
      <c r="AM2157">
        <f t="shared" si="4829"/>
        <v>0</v>
      </c>
      <c r="AN2157" t="e">
        <f t="shared" ref="AN2157" si="4925">_xlfn.RANK.AVG(AM2157,$B$2:$F$5001)</f>
        <v>#N/A</v>
      </c>
      <c r="AO2157">
        <f t="shared" si="4831"/>
        <v>0</v>
      </c>
      <c r="AP2157" t="e">
        <f t="shared" ref="AP2157" si="4926">_xlfn.RANK.AVG(AO2157,$B$2:$F$5001)</f>
        <v>#N/A</v>
      </c>
      <c r="AQ2157">
        <f t="shared" si="4860"/>
        <v>0</v>
      </c>
      <c r="AR2157">
        <f t="shared" si="4838"/>
        <v>0</v>
      </c>
      <c r="AS2157">
        <f t="shared" si="4839"/>
        <v>0</v>
      </c>
      <c r="AT2157">
        <f t="shared" si="4840"/>
        <v>0</v>
      </c>
      <c r="AU2157">
        <f t="shared" si="4841"/>
        <v>0</v>
      </c>
    </row>
    <row r="2158" spans="1:47" x14ac:dyDescent="0.25">
      <c r="A2158" s="67">
        <v>2157</v>
      </c>
      <c r="U2158" s="28">
        <f t="shared" si="4821"/>
        <v>0</v>
      </c>
      <c r="V2158" s="28">
        <f t="shared" si="4822"/>
        <v>0</v>
      </c>
      <c r="W2158" s="28">
        <f t="shared" si="4823"/>
        <v>0</v>
      </c>
      <c r="X2158" s="28">
        <f t="shared" si="4824"/>
        <v>0</v>
      </c>
      <c r="Y2158" s="28">
        <f t="shared" si="4825"/>
        <v>0</v>
      </c>
      <c r="AG2158" s="1">
        <f t="shared" si="4826"/>
        <v>0</v>
      </c>
      <c r="AH2158" s="2" t="e">
        <f t="shared" si="4833"/>
        <v>#N/A</v>
      </c>
      <c r="AI2158" s="1">
        <f t="shared" si="4827"/>
        <v>0</v>
      </c>
      <c r="AJ2158" t="e">
        <f t="shared" si="4834"/>
        <v>#N/A</v>
      </c>
      <c r="AK2158" s="1">
        <f t="shared" si="4828"/>
        <v>0</v>
      </c>
      <c r="AL2158" t="e">
        <f t="shared" si="4835"/>
        <v>#N/A</v>
      </c>
      <c r="AM2158">
        <f t="shared" si="4829"/>
        <v>0</v>
      </c>
      <c r="AN2158" t="e">
        <f t="shared" ref="AN2158" si="4927">_xlfn.RANK.AVG(AM2158,$B$2:$F$5001)</f>
        <v>#N/A</v>
      </c>
      <c r="AO2158">
        <f t="shared" si="4831"/>
        <v>0</v>
      </c>
      <c r="AP2158" t="e">
        <f t="shared" ref="AP2158" si="4928">_xlfn.RANK.AVG(AO2158,$B$2:$F$5001)</f>
        <v>#N/A</v>
      </c>
      <c r="AQ2158">
        <f t="shared" si="4860"/>
        <v>0</v>
      </c>
      <c r="AR2158">
        <f t="shared" si="4838"/>
        <v>0</v>
      </c>
      <c r="AS2158">
        <f t="shared" si="4839"/>
        <v>0</v>
      </c>
      <c r="AT2158">
        <f t="shared" si="4840"/>
        <v>0</v>
      </c>
      <c r="AU2158">
        <f t="shared" si="4841"/>
        <v>0</v>
      </c>
    </row>
    <row r="2159" spans="1:47" x14ac:dyDescent="0.25">
      <c r="A2159" s="67">
        <v>2158</v>
      </c>
      <c r="U2159" s="28">
        <f t="shared" si="4821"/>
        <v>0</v>
      </c>
      <c r="V2159" s="28">
        <f t="shared" si="4822"/>
        <v>0</v>
      </c>
      <c r="W2159" s="28">
        <f t="shared" si="4823"/>
        <v>0</v>
      </c>
      <c r="X2159" s="28">
        <f t="shared" si="4824"/>
        <v>0</v>
      </c>
      <c r="Y2159" s="28">
        <f t="shared" si="4825"/>
        <v>0</v>
      </c>
      <c r="AG2159" s="1">
        <f t="shared" si="4826"/>
        <v>0</v>
      </c>
      <c r="AH2159" s="2" t="e">
        <f t="shared" si="4833"/>
        <v>#N/A</v>
      </c>
      <c r="AI2159" s="1">
        <f t="shared" si="4827"/>
        <v>0</v>
      </c>
      <c r="AJ2159" t="e">
        <f t="shared" si="4834"/>
        <v>#N/A</v>
      </c>
      <c r="AK2159" s="1">
        <f t="shared" si="4828"/>
        <v>0</v>
      </c>
      <c r="AL2159" t="e">
        <f t="shared" si="4835"/>
        <v>#N/A</v>
      </c>
      <c r="AM2159">
        <f t="shared" si="4829"/>
        <v>0</v>
      </c>
      <c r="AN2159" t="e">
        <f t="shared" ref="AN2159" si="4929">_xlfn.RANK.AVG(AM2159,$B$2:$F$5001)</f>
        <v>#N/A</v>
      </c>
      <c r="AO2159">
        <f t="shared" si="4831"/>
        <v>0</v>
      </c>
      <c r="AP2159" t="e">
        <f t="shared" ref="AP2159" si="4930">_xlfn.RANK.AVG(AO2159,$B$2:$F$5001)</f>
        <v>#N/A</v>
      </c>
      <c r="AQ2159">
        <f t="shared" si="4860"/>
        <v>0</v>
      </c>
      <c r="AR2159">
        <f t="shared" si="4838"/>
        <v>0</v>
      </c>
      <c r="AS2159">
        <f t="shared" si="4839"/>
        <v>0</v>
      </c>
      <c r="AT2159">
        <f t="shared" si="4840"/>
        <v>0</v>
      </c>
      <c r="AU2159">
        <f t="shared" si="4841"/>
        <v>0</v>
      </c>
    </row>
    <row r="2160" spans="1:47" x14ac:dyDescent="0.25">
      <c r="A2160" s="67">
        <v>2159</v>
      </c>
      <c r="U2160" s="28">
        <f t="shared" si="4821"/>
        <v>0</v>
      </c>
      <c r="V2160" s="28">
        <f t="shared" si="4822"/>
        <v>0</v>
      </c>
      <c r="W2160" s="28">
        <f t="shared" si="4823"/>
        <v>0</v>
      </c>
      <c r="X2160" s="28">
        <f t="shared" si="4824"/>
        <v>0</v>
      </c>
      <c r="Y2160" s="28">
        <f t="shared" si="4825"/>
        <v>0</v>
      </c>
      <c r="AG2160" s="1">
        <f t="shared" si="4826"/>
        <v>0</v>
      </c>
      <c r="AH2160" s="2" t="e">
        <f t="shared" si="4833"/>
        <v>#N/A</v>
      </c>
      <c r="AI2160" s="1">
        <f t="shared" si="4827"/>
        <v>0</v>
      </c>
      <c r="AJ2160" t="e">
        <f t="shared" si="4834"/>
        <v>#N/A</v>
      </c>
      <c r="AK2160" s="1">
        <f t="shared" si="4828"/>
        <v>0</v>
      </c>
      <c r="AL2160" t="e">
        <f t="shared" si="4835"/>
        <v>#N/A</v>
      </c>
      <c r="AM2160">
        <f t="shared" si="4829"/>
        <v>0</v>
      </c>
      <c r="AN2160" t="e">
        <f t="shared" ref="AN2160" si="4931">_xlfn.RANK.AVG(AM2160,$B$2:$F$5001)</f>
        <v>#N/A</v>
      </c>
      <c r="AO2160">
        <f t="shared" si="4831"/>
        <v>0</v>
      </c>
      <c r="AP2160" t="e">
        <f t="shared" ref="AP2160" si="4932">_xlfn.RANK.AVG(AO2160,$B$2:$F$5001)</f>
        <v>#N/A</v>
      </c>
      <c r="AQ2160">
        <f t="shared" si="4860"/>
        <v>0</v>
      </c>
      <c r="AR2160">
        <f t="shared" si="4838"/>
        <v>0</v>
      </c>
      <c r="AS2160">
        <f t="shared" si="4839"/>
        <v>0</v>
      </c>
      <c r="AT2160">
        <f t="shared" si="4840"/>
        <v>0</v>
      </c>
      <c r="AU2160">
        <f t="shared" si="4841"/>
        <v>0</v>
      </c>
    </row>
    <row r="2161" spans="1:47" x14ac:dyDescent="0.25">
      <c r="A2161" s="67">
        <v>2160</v>
      </c>
      <c r="U2161" s="28">
        <f t="shared" si="4821"/>
        <v>0</v>
      </c>
      <c r="V2161" s="28">
        <f t="shared" si="4822"/>
        <v>0</v>
      </c>
      <c r="W2161" s="28">
        <f t="shared" si="4823"/>
        <v>0</v>
      </c>
      <c r="X2161" s="28">
        <f t="shared" si="4824"/>
        <v>0</v>
      </c>
      <c r="Y2161" s="28">
        <f t="shared" si="4825"/>
        <v>0</v>
      </c>
      <c r="AG2161" s="1">
        <f t="shared" si="4826"/>
        <v>0</v>
      </c>
      <c r="AH2161" s="2" t="e">
        <f t="shared" si="4833"/>
        <v>#N/A</v>
      </c>
      <c r="AI2161" s="1">
        <f t="shared" si="4827"/>
        <v>0</v>
      </c>
      <c r="AJ2161" t="e">
        <f t="shared" si="4834"/>
        <v>#N/A</v>
      </c>
      <c r="AK2161" s="1">
        <f t="shared" si="4828"/>
        <v>0</v>
      </c>
      <c r="AL2161" t="e">
        <f t="shared" si="4835"/>
        <v>#N/A</v>
      </c>
      <c r="AM2161">
        <f t="shared" si="4829"/>
        <v>0</v>
      </c>
      <c r="AN2161" t="e">
        <f t="shared" ref="AN2161" si="4933">_xlfn.RANK.AVG(AM2161,$B$2:$F$5001)</f>
        <v>#N/A</v>
      </c>
      <c r="AO2161">
        <f t="shared" si="4831"/>
        <v>0</v>
      </c>
      <c r="AP2161" t="e">
        <f t="shared" ref="AP2161" si="4934">_xlfn.RANK.AVG(AO2161,$B$2:$F$5001)</f>
        <v>#N/A</v>
      </c>
      <c r="AQ2161">
        <f t="shared" si="4860"/>
        <v>0</v>
      </c>
      <c r="AR2161">
        <f t="shared" si="4838"/>
        <v>0</v>
      </c>
      <c r="AS2161">
        <f t="shared" si="4839"/>
        <v>0</v>
      </c>
      <c r="AT2161">
        <f t="shared" si="4840"/>
        <v>0</v>
      </c>
      <c r="AU2161">
        <f t="shared" si="4841"/>
        <v>0</v>
      </c>
    </row>
    <row r="2162" spans="1:47" x14ac:dyDescent="0.25">
      <c r="A2162" s="67">
        <v>2161</v>
      </c>
      <c r="U2162" s="28">
        <f t="shared" si="4821"/>
        <v>0</v>
      </c>
      <c r="V2162" s="28">
        <f t="shared" si="4822"/>
        <v>0</v>
      </c>
      <c r="W2162" s="28">
        <f t="shared" si="4823"/>
        <v>0</v>
      </c>
      <c r="X2162" s="28">
        <f t="shared" si="4824"/>
        <v>0</v>
      </c>
      <c r="Y2162" s="28">
        <f t="shared" si="4825"/>
        <v>0</v>
      </c>
      <c r="AG2162" s="1">
        <f t="shared" si="4826"/>
        <v>0</v>
      </c>
      <c r="AH2162" s="2" t="e">
        <f t="shared" si="4833"/>
        <v>#N/A</v>
      </c>
      <c r="AI2162" s="1">
        <f t="shared" si="4827"/>
        <v>0</v>
      </c>
      <c r="AJ2162" t="e">
        <f t="shared" si="4834"/>
        <v>#N/A</v>
      </c>
      <c r="AK2162" s="1">
        <f t="shared" si="4828"/>
        <v>0</v>
      </c>
      <c r="AL2162" t="e">
        <f t="shared" si="4835"/>
        <v>#N/A</v>
      </c>
      <c r="AM2162">
        <f t="shared" si="4829"/>
        <v>0</v>
      </c>
      <c r="AN2162" t="e">
        <f t="shared" ref="AN2162" si="4935">_xlfn.RANK.AVG(AM2162,$B$2:$F$5001)</f>
        <v>#N/A</v>
      </c>
      <c r="AO2162">
        <f t="shared" si="4831"/>
        <v>0</v>
      </c>
      <c r="AP2162" t="e">
        <f t="shared" ref="AP2162" si="4936">_xlfn.RANK.AVG(AO2162,$B$2:$F$5001)</f>
        <v>#N/A</v>
      </c>
      <c r="AQ2162">
        <f t="shared" si="4860"/>
        <v>0</v>
      </c>
      <c r="AR2162">
        <f t="shared" si="4838"/>
        <v>0</v>
      </c>
      <c r="AS2162">
        <f t="shared" si="4839"/>
        <v>0</v>
      </c>
      <c r="AT2162">
        <f t="shared" si="4840"/>
        <v>0</v>
      </c>
      <c r="AU2162">
        <f t="shared" si="4841"/>
        <v>0</v>
      </c>
    </row>
    <row r="2163" spans="1:47" x14ac:dyDescent="0.25">
      <c r="A2163" s="67">
        <v>2162</v>
      </c>
      <c r="U2163" s="28">
        <f t="shared" si="4821"/>
        <v>0</v>
      </c>
      <c r="V2163" s="28">
        <f t="shared" si="4822"/>
        <v>0</v>
      </c>
      <c r="W2163" s="28">
        <f t="shared" si="4823"/>
        <v>0</v>
      </c>
      <c r="X2163" s="28">
        <f t="shared" si="4824"/>
        <v>0</v>
      </c>
      <c r="Y2163" s="28">
        <f t="shared" si="4825"/>
        <v>0</v>
      </c>
      <c r="AG2163" s="1">
        <f t="shared" si="4826"/>
        <v>0</v>
      </c>
      <c r="AH2163" s="2" t="e">
        <f t="shared" si="4833"/>
        <v>#N/A</v>
      </c>
      <c r="AI2163" s="1">
        <f t="shared" si="4827"/>
        <v>0</v>
      </c>
      <c r="AJ2163" t="e">
        <f t="shared" si="4834"/>
        <v>#N/A</v>
      </c>
      <c r="AK2163" s="1">
        <f t="shared" si="4828"/>
        <v>0</v>
      </c>
      <c r="AL2163" t="e">
        <f t="shared" si="4835"/>
        <v>#N/A</v>
      </c>
      <c r="AM2163">
        <f t="shared" si="4829"/>
        <v>0</v>
      </c>
      <c r="AN2163" t="e">
        <f t="shared" ref="AN2163" si="4937">_xlfn.RANK.AVG(AM2163,$B$2:$F$5001)</f>
        <v>#N/A</v>
      </c>
      <c r="AO2163">
        <f t="shared" si="4831"/>
        <v>0</v>
      </c>
      <c r="AP2163" t="e">
        <f t="shared" ref="AP2163" si="4938">_xlfn.RANK.AVG(AO2163,$B$2:$F$5001)</f>
        <v>#N/A</v>
      </c>
      <c r="AQ2163">
        <f t="shared" si="4860"/>
        <v>0</v>
      </c>
      <c r="AR2163">
        <f t="shared" si="4838"/>
        <v>0</v>
      </c>
      <c r="AS2163">
        <f t="shared" si="4839"/>
        <v>0</v>
      </c>
      <c r="AT2163">
        <f t="shared" si="4840"/>
        <v>0</v>
      </c>
      <c r="AU2163">
        <f t="shared" si="4841"/>
        <v>0</v>
      </c>
    </row>
    <row r="2164" spans="1:47" x14ac:dyDescent="0.25">
      <c r="A2164" s="67">
        <v>2163</v>
      </c>
      <c r="U2164" s="28">
        <f t="shared" si="4821"/>
        <v>0</v>
      </c>
      <c r="V2164" s="28">
        <f t="shared" si="4822"/>
        <v>0</v>
      </c>
      <c r="W2164" s="28">
        <f t="shared" si="4823"/>
        <v>0</v>
      </c>
      <c r="X2164" s="28">
        <f t="shared" si="4824"/>
        <v>0</v>
      </c>
      <c r="Y2164" s="28">
        <f t="shared" si="4825"/>
        <v>0</v>
      </c>
      <c r="AG2164" s="1">
        <f t="shared" si="4826"/>
        <v>0</v>
      </c>
      <c r="AH2164" s="2" t="e">
        <f t="shared" si="4833"/>
        <v>#N/A</v>
      </c>
      <c r="AI2164" s="1">
        <f t="shared" si="4827"/>
        <v>0</v>
      </c>
      <c r="AJ2164" t="e">
        <f t="shared" si="4834"/>
        <v>#N/A</v>
      </c>
      <c r="AK2164" s="1">
        <f t="shared" si="4828"/>
        <v>0</v>
      </c>
      <c r="AL2164" t="e">
        <f t="shared" si="4835"/>
        <v>#N/A</v>
      </c>
      <c r="AM2164">
        <f t="shared" si="4829"/>
        <v>0</v>
      </c>
      <c r="AN2164" t="e">
        <f t="shared" ref="AN2164" si="4939">_xlfn.RANK.AVG(AM2164,$B$2:$F$5001)</f>
        <v>#N/A</v>
      </c>
      <c r="AO2164">
        <f t="shared" si="4831"/>
        <v>0</v>
      </c>
      <c r="AP2164" t="e">
        <f t="shared" ref="AP2164" si="4940">_xlfn.RANK.AVG(AO2164,$B$2:$F$5001)</f>
        <v>#N/A</v>
      </c>
      <c r="AQ2164">
        <f t="shared" si="4860"/>
        <v>0</v>
      </c>
      <c r="AR2164">
        <f t="shared" si="4838"/>
        <v>0</v>
      </c>
      <c r="AS2164">
        <f t="shared" si="4839"/>
        <v>0</v>
      </c>
      <c r="AT2164">
        <f t="shared" si="4840"/>
        <v>0</v>
      </c>
      <c r="AU2164">
        <f t="shared" si="4841"/>
        <v>0</v>
      </c>
    </row>
    <row r="2165" spans="1:47" x14ac:dyDescent="0.25">
      <c r="A2165" s="67">
        <v>2164</v>
      </c>
      <c r="U2165" s="28">
        <f t="shared" si="4821"/>
        <v>0</v>
      </c>
      <c r="V2165" s="28">
        <f t="shared" si="4822"/>
        <v>0</v>
      </c>
      <c r="W2165" s="28">
        <f t="shared" si="4823"/>
        <v>0</v>
      </c>
      <c r="X2165" s="28">
        <f t="shared" si="4824"/>
        <v>0</v>
      </c>
      <c r="Y2165" s="28">
        <f t="shared" si="4825"/>
        <v>0</v>
      </c>
      <c r="AG2165" s="1">
        <f t="shared" si="4826"/>
        <v>0</v>
      </c>
      <c r="AH2165" s="2" t="e">
        <f t="shared" si="4833"/>
        <v>#N/A</v>
      </c>
      <c r="AI2165" s="1">
        <f t="shared" si="4827"/>
        <v>0</v>
      </c>
      <c r="AJ2165" t="e">
        <f t="shared" si="4834"/>
        <v>#N/A</v>
      </c>
      <c r="AK2165" s="1">
        <f t="shared" si="4828"/>
        <v>0</v>
      </c>
      <c r="AL2165" t="e">
        <f t="shared" si="4835"/>
        <v>#N/A</v>
      </c>
      <c r="AM2165">
        <f t="shared" si="4829"/>
        <v>0</v>
      </c>
      <c r="AN2165" t="e">
        <f t="shared" ref="AN2165" si="4941">_xlfn.RANK.AVG(AM2165,$B$2:$F$5001)</f>
        <v>#N/A</v>
      </c>
      <c r="AO2165">
        <f t="shared" si="4831"/>
        <v>0</v>
      </c>
      <c r="AP2165" t="e">
        <f t="shared" ref="AP2165" si="4942">_xlfn.RANK.AVG(AO2165,$B$2:$F$5001)</f>
        <v>#N/A</v>
      </c>
      <c r="AQ2165">
        <f t="shared" si="4860"/>
        <v>0</v>
      </c>
      <c r="AR2165">
        <f t="shared" si="4838"/>
        <v>0</v>
      </c>
      <c r="AS2165">
        <f t="shared" si="4839"/>
        <v>0</v>
      </c>
      <c r="AT2165">
        <f t="shared" si="4840"/>
        <v>0</v>
      </c>
      <c r="AU2165">
        <f t="shared" si="4841"/>
        <v>0</v>
      </c>
    </row>
    <row r="2166" spans="1:47" x14ac:dyDescent="0.25">
      <c r="A2166" s="67">
        <v>2165</v>
      </c>
      <c r="U2166" s="28">
        <f t="shared" si="4821"/>
        <v>0</v>
      </c>
      <c r="V2166" s="28">
        <f t="shared" si="4822"/>
        <v>0</v>
      </c>
      <c r="W2166" s="28">
        <f t="shared" si="4823"/>
        <v>0</v>
      </c>
      <c r="X2166" s="28">
        <f t="shared" si="4824"/>
        <v>0</v>
      </c>
      <c r="Y2166" s="28">
        <f t="shared" si="4825"/>
        <v>0</v>
      </c>
      <c r="AG2166" s="1">
        <f t="shared" si="4826"/>
        <v>0</v>
      </c>
      <c r="AH2166" s="2" t="e">
        <f t="shared" si="4833"/>
        <v>#N/A</v>
      </c>
      <c r="AI2166" s="1">
        <f t="shared" si="4827"/>
        <v>0</v>
      </c>
      <c r="AJ2166" t="e">
        <f t="shared" si="4834"/>
        <v>#N/A</v>
      </c>
      <c r="AK2166" s="1">
        <f t="shared" si="4828"/>
        <v>0</v>
      </c>
      <c r="AL2166" t="e">
        <f t="shared" si="4835"/>
        <v>#N/A</v>
      </c>
      <c r="AM2166">
        <f t="shared" si="4829"/>
        <v>0</v>
      </c>
      <c r="AN2166" t="e">
        <f t="shared" ref="AN2166" si="4943">_xlfn.RANK.AVG(AM2166,$B$2:$F$5001)</f>
        <v>#N/A</v>
      </c>
      <c r="AO2166">
        <f t="shared" si="4831"/>
        <v>0</v>
      </c>
      <c r="AP2166" t="e">
        <f t="shared" ref="AP2166" si="4944">_xlfn.RANK.AVG(AO2166,$B$2:$F$5001)</f>
        <v>#N/A</v>
      </c>
      <c r="AQ2166">
        <f t="shared" si="4860"/>
        <v>0</v>
      </c>
      <c r="AR2166">
        <f t="shared" si="4838"/>
        <v>0</v>
      </c>
      <c r="AS2166">
        <f t="shared" si="4839"/>
        <v>0</v>
      </c>
      <c r="AT2166">
        <f t="shared" si="4840"/>
        <v>0</v>
      </c>
      <c r="AU2166">
        <f t="shared" si="4841"/>
        <v>0</v>
      </c>
    </row>
    <row r="2167" spans="1:47" x14ac:dyDescent="0.25">
      <c r="A2167" s="67">
        <v>2166</v>
      </c>
      <c r="U2167" s="28">
        <f t="shared" si="4821"/>
        <v>0</v>
      </c>
      <c r="V2167" s="28">
        <f t="shared" si="4822"/>
        <v>0</v>
      </c>
      <c r="W2167" s="28">
        <f t="shared" si="4823"/>
        <v>0</v>
      </c>
      <c r="X2167" s="28">
        <f t="shared" si="4824"/>
        <v>0</v>
      </c>
      <c r="Y2167" s="28">
        <f t="shared" si="4825"/>
        <v>0</v>
      </c>
      <c r="AG2167" s="1">
        <f t="shared" si="4826"/>
        <v>0</v>
      </c>
      <c r="AH2167" s="2" t="e">
        <f t="shared" si="4833"/>
        <v>#N/A</v>
      </c>
      <c r="AI2167" s="1">
        <f t="shared" si="4827"/>
        <v>0</v>
      </c>
      <c r="AJ2167" t="e">
        <f t="shared" si="4834"/>
        <v>#N/A</v>
      </c>
      <c r="AK2167" s="1">
        <f t="shared" si="4828"/>
        <v>0</v>
      </c>
      <c r="AL2167" t="e">
        <f t="shared" si="4835"/>
        <v>#N/A</v>
      </c>
      <c r="AM2167">
        <f t="shared" si="4829"/>
        <v>0</v>
      </c>
      <c r="AN2167" t="e">
        <f t="shared" ref="AN2167" si="4945">_xlfn.RANK.AVG(AM2167,$B$2:$F$5001)</f>
        <v>#N/A</v>
      </c>
      <c r="AO2167">
        <f t="shared" si="4831"/>
        <v>0</v>
      </c>
      <c r="AP2167" t="e">
        <f t="shared" ref="AP2167" si="4946">_xlfn.RANK.AVG(AO2167,$B$2:$F$5001)</f>
        <v>#N/A</v>
      </c>
      <c r="AQ2167">
        <f t="shared" si="4860"/>
        <v>0</v>
      </c>
      <c r="AR2167">
        <f t="shared" si="4838"/>
        <v>0</v>
      </c>
      <c r="AS2167">
        <f t="shared" si="4839"/>
        <v>0</v>
      </c>
      <c r="AT2167">
        <f t="shared" si="4840"/>
        <v>0</v>
      </c>
      <c r="AU2167">
        <f t="shared" si="4841"/>
        <v>0</v>
      </c>
    </row>
    <row r="2168" spans="1:47" x14ac:dyDescent="0.25">
      <c r="A2168" s="67">
        <v>2167</v>
      </c>
      <c r="U2168" s="28">
        <f t="shared" si="4821"/>
        <v>0</v>
      </c>
      <c r="V2168" s="28">
        <f t="shared" si="4822"/>
        <v>0</v>
      </c>
      <c r="W2168" s="28">
        <f t="shared" si="4823"/>
        <v>0</v>
      </c>
      <c r="X2168" s="28">
        <f t="shared" si="4824"/>
        <v>0</v>
      </c>
      <c r="Y2168" s="28">
        <f t="shared" si="4825"/>
        <v>0</v>
      </c>
      <c r="AG2168" s="1">
        <f t="shared" si="4826"/>
        <v>0</v>
      </c>
      <c r="AH2168" s="2" t="e">
        <f t="shared" si="4833"/>
        <v>#N/A</v>
      </c>
      <c r="AI2168" s="1">
        <f t="shared" si="4827"/>
        <v>0</v>
      </c>
      <c r="AJ2168" t="e">
        <f t="shared" si="4834"/>
        <v>#N/A</v>
      </c>
      <c r="AK2168" s="1">
        <f t="shared" si="4828"/>
        <v>0</v>
      </c>
      <c r="AL2168" t="e">
        <f t="shared" si="4835"/>
        <v>#N/A</v>
      </c>
      <c r="AM2168">
        <f t="shared" si="4829"/>
        <v>0</v>
      </c>
      <c r="AN2168" t="e">
        <f t="shared" ref="AN2168" si="4947">_xlfn.RANK.AVG(AM2168,$B$2:$F$5001)</f>
        <v>#N/A</v>
      </c>
      <c r="AO2168">
        <f t="shared" si="4831"/>
        <v>0</v>
      </c>
      <c r="AP2168" t="e">
        <f t="shared" ref="AP2168" si="4948">_xlfn.RANK.AVG(AO2168,$B$2:$F$5001)</f>
        <v>#N/A</v>
      </c>
      <c r="AQ2168">
        <f t="shared" si="4860"/>
        <v>0</v>
      </c>
      <c r="AR2168">
        <f t="shared" si="4838"/>
        <v>0</v>
      </c>
      <c r="AS2168">
        <f t="shared" si="4839"/>
        <v>0</v>
      </c>
      <c r="AT2168">
        <f t="shared" si="4840"/>
        <v>0</v>
      </c>
      <c r="AU2168">
        <f t="shared" si="4841"/>
        <v>0</v>
      </c>
    </row>
    <row r="2169" spans="1:47" x14ac:dyDescent="0.25">
      <c r="A2169" s="67">
        <v>2168</v>
      </c>
      <c r="U2169" s="28">
        <f t="shared" si="4821"/>
        <v>0</v>
      </c>
      <c r="V2169" s="28">
        <f t="shared" si="4822"/>
        <v>0</v>
      </c>
      <c r="W2169" s="28">
        <f t="shared" si="4823"/>
        <v>0</v>
      </c>
      <c r="X2169" s="28">
        <f t="shared" si="4824"/>
        <v>0</v>
      </c>
      <c r="Y2169" s="28">
        <f t="shared" si="4825"/>
        <v>0</v>
      </c>
      <c r="AG2169" s="1">
        <f t="shared" si="4826"/>
        <v>0</v>
      </c>
      <c r="AH2169" s="2" t="e">
        <f t="shared" si="4833"/>
        <v>#N/A</v>
      </c>
      <c r="AI2169" s="1">
        <f t="shared" si="4827"/>
        <v>0</v>
      </c>
      <c r="AJ2169" t="e">
        <f t="shared" si="4834"/>
        <v>#N/A</v>
      </c>
      <c r="AK2169" s="1">
        <f t="shared" si="4828"/>
        <v>0</v>
      </c>
      <c r="AL2169" t="e">
        <f t="shared" si="4835"/>
        <v>#N/A</v>
      </c>
      <c r="AM2169">
        <f t="shared" si="4829"/>
        <v>0</v>
      </c>
      <c r="AN2169" t="e">
        <f t="shared" ref="AN2169" si="4949">_xlfn.RANK.AVG(AM2169,$B$2:$F$5001)</f>
        <v>#N/A</v>
      </c>
      <c r="AO2169">
        <f t="shared" si="4831"/>
        <v>0</v>
      </c>
      <c r="AP2169" t="e">
        <f t="shared" ref="AP2169" si="4950">_xlfn.RANK.AVG(AO2169,$B$2:$F$5001)</f>
        <v>#N/A</v>
      </c>
      <c r="AQ2169">
        <f t="shared" si="4860"/>
        <v>0</v>
      </c>
      <c r="AR2169">
        <f t="shared" si="4838"/>
        <v>0</v>
      </c>
      <c r="AS2169">
        <f t="shared" si="4839"/>
        <v>0</v>
      </c>
      <c r="AT2169">
        <f t="shared" si="4840"/>
        <v>0</v>
      </c>
      <c r="AU2169">
        <f t="shared" si="4841"/>
        <v>0</v>
      </c>
    </row>
    <row r="2170" spans="1:47" x14ac:dyDescent="0.25">
      <c r="A2170" s="67">
        <v>2169</v>
      </c>
      <c r="U2170" s="28">
        <f t="shared" si="4821"/>
        <v>0</v>
      </c>
      <c r="V2170" s="28">
        <f t="shared" si="4822"/>
        <v>0</v>
      </c>
      <c r="W2170" s="28">
        <f t="shared" si="4823"/>
        <v>0</v>
      </c>
      <c r="X2170" s="28">
        <f t="shared" si="4824"/>
        <v>0</v>
      </c>
      <c r="Y2170" s="28">
        <f t="shared" si="4825"/>
        <v>0</v>
      </c>
      <c r="AG2170" s="1">
        <f t="shared" si="4826"/>
        <v>0</v>
      </c>
      <c r="AH2170" s="2" t="e">
        <f t="shared" si="4833"/>
        <v>#N/A</v>
      </c>
      <c r="AI2170" s="1">
        <f t="shared" si="4827"/>
        <v>0</v>
      </c>
      <c r="AJ2170" t="e">
        <f t="shared" si="4834"/>
        <v>#N/A</v>
      </c>
      <c r="AK2170" s="1">
        <f t="shared" si="4828"/>
        <v>0</v>
      </c>
      <c r="AL2170" t="e">
        <f t="shared" si="4835"/>
        <v>#N/A</v>
      </c>
      <c r="AM2170">
        <f t="shared" si="4829"/>
        <v>0</v>
      </c>
      <c r="AN2170" t="e">
        <f t="shared" ref="AN2170" si="4951">_xlfn.RANK.AVG(AM2170,$B$2:$F$5001)</f>
        <v>#N/A</v>
      </c>
      <c r="AO2170">
        <f t="shared" si="4831"/>
        <v>0</v>
      </c>
      <c r="AP2170" t="e">
        <f t="shared" ref="AP2170" si="4952">_xlfn.RANK.AVG(AO2170,$B$2:$F$5001)</f>
        <v>#N/A</v>
      </c>
      <c r="AQ2170">
        <f t="shared" si="4860"/>
        <v>0</v>
      </c>
      <c r="AR2170">
        <f t="shared" si="4838"/>
        <v>0</v>
      </c>
      <c r="AS2170">
        <f t="shared" si="4839"/>
        <v>0</v>
      </c>
      <c r="AT2170">
        <f t="shared" si="4840"/>
        <v>0</v>
      </c>
      <c r="AU2170">
        <f t="shared" si="4841"/>
        <v>0</v>
      </c>
    </row>
    <row r="2171" spans="1:47" x14ac:dyDescent="0.25">
      <c r="A2171" s="67">
        <v>2170</v>
      </c>
      <c r="U2171" s="28">
        <f t="shared" si="4821"/>
        <v>0</v>
      </c>
      <c r="V2171" s="28">
        <f t="shared" si="4822"/>
        <v>0</v>
      </c>
      <c r="W2171" s="28">
        <f t="shared" si="4823"/>
        <v>0</v>
      </c>
      <c r="X2171" s="28">
        <f t="shared" si="4824"/>
        <v>0</v>
      </c>
      <c r="Y2171" s="28">
        <f t="shared" si="4825"/>
        <v>0</v>
      </c>
      <c r="AG2171" s="1">
        <f t="shared" si="4826"/>
        <v>0</v>
      </c>
      <c r="AH2171" s="2" t="e">
        <f t="shared" si="4833"/>
        <v>#N/A</v>
      </c>
      <c r="AI2171" s="1">
        <f t="shared" si="4827"/>
        <v>0</v>
      </c>
      <c r="AJ2171" t="e">
        <f t="shared" si="4834"/>
        <v>#N/A</v>
      </c>
      <c r="AK2171" s="1">
        <f t="shared" si="4828"/>
        <v>0</v>
      </c>
      <c r="AL2171" t="e">
        <f t="shared" si="4835"/>
        <v>#N/A</v>
      </c>
      <c r="AM2171">
        <f t="shared" si="4829"/>
        <v>0</v>
      </c>
      <c r="AN2171" t="e">
        <f t="shared" ref="AN2171" si="4953">_xlfn.RANK.AVG(AM2171,$B$2:$F$5001)</f>
        <v>#N/A</v>
      </c>
      <c r="AO2171">
        <f t="shared" si="4831"/>
        <v>0</v>
      </c>
      <c r="AP2171" t="e">
        <f t="shared" ref="AP2171" si="4954">_xlfn.RANK.AVG(AO2171,$B$2:$F$5001)</f>
        <v>#N/A</v>
      </c>
      <c r="AQ2171">
        <f t="shared" si="4860"/>
        <v>0</v>
      </c>
      <c r="AR2171">
        <f t="shared" si="4838"/>
        <v>0</v>
      </c>
      <c r="AS2171">
        <f t="shared" si="4839"/>
        <v>0</v>
      </c>
      <c r="AT2171">
        <f t="shared" si="4840"/>
        <v>0</v>
      </c>
      <c r="AU2171">
        <f t="shared" si="4841"/>
        <v>0</v>
      </c>
    </row>
    <row r="2172" spans="1:47" x14ac:dyDescent="0.25">
      <c r="A2172" s="67">
        <v>2171</v>
      </c>
      <c r="U2172" s="28">
        <f t="shared" si="4821"/>
        <v>0</v>
      </c>
      <c r="V2172" s="28">
        <f t="shared" si="4822"/>
        <v>0</v>
      </c>
      <c r="W2172" s="28">
        <f t="shared" si="4823"/>
        <v>0</v>
      </c>
      <c r="X2172" s="28">
        <f t="shared" si="4824"/>
        <v>0</v>
      </c>
      <c r="Y2172" s="28">
        <f t="shared" si="4825"/>
        <v>0</v>
      </c>
      <c r="AG2172" s="1">
        <f t="shared" si="4826"/>
        <v>0</v>
      </c>
      <c r="AH2172" s="2" t="e">
        <f t="shared" si="4833"/>
        <v>#N/A</v>
      </c>
      <c r="AI2172" s="1">
        <f t="shared" si="4827"/>
        <v>0</v>
      </c>
      <c r="AJ2172" t="e">
        <f t="shared" si="4834"/>
        <v>#N/A</v>
      </c>
      <c r="AK2172" s="1">
        <f t="shared" si="4828"/>
        <v>0</v>
      </c>
      <c r="AL2172" t="e">
        <f t="shared" si="4835"/>
        <v>#N/A</v>
      </c>
      <c r="AM2172">
        <f t="shared" si="4829"/>
        <v>0</v>
      </c>
      <c r="AN2172" t="e">
        <f t="shared" ref="AN2172" si="4955">_xlfn.RANK.AVG(AM2172,$B$2:$F$5001)</f>
        <v>#N/A</v>
      </c>
      <c r="AO2172">
        <f t="shared" si="4831"/>
        <v>0</v>
      </c>
      <c r="AP2172" t="e">
        <f t="shared" ref="AP2172" si="4956">_xlfn.RANK.AVG(AO2172,$B$2:$F$5001)</f>
        <v>#N/A</v>
      </c>
      <c r="AQ2172">
        <f t="shared" si="4860"/>
        <v>0</v>
      </c>
      <c r="AR2172">
        <f t="shared" si="4838"/>
        <v>0</v>
      </c>
      <c r="AS2172">
        <f t="shared" si="4839"/>
        <v>0</v>
      </c>
      <c r="AT2172">
        <f t="shared" si="4840"/>
        <v>0</v>
      </c>
      <c r="AU2172">
        <f t="shared" si="4841"/>
        <v>0</v>
      </c>
    </row>
    <row r="2173" spans="1:47" x14ac:dyDescent="0.25">
      <c r="A2173" s="67">
        <v>2172</v>
      </c>
      <c r="U2173" s="28">
        <f t="shared" si="4821"/>
        <v>0</v>
      </c>
      <c r="V2173" s="28">
        <f t="shared" si="4822"/>
        <v>0</v>
      </c>
      <c r="W2173" s="28">
        <f t="shared" si="4823"/>
        <v>0</v>
      </c>
      <c r="X2173" s="28">
        <f t="shared" si="4824"/>
        <v>0</v>
      </c>
      <c r="Y2173" s="28">
        <f t="shared" si="4825"/>
        <v>0</v>
      </c>
      <c r="AG2173" s="1">
        <f t="shared" si="4826"/>
        <v>0</v>
      </c>
      <c r="AH2173" s="2" t="e">
        <f t="shared" si="4833"/>
        <v>#N/A</v>
      </c>
      <c r="AI2173" s="1">
        <f t="shared" si="4827"/>
        <v>0</v>
      </c>
      <c r="AJ2173" t="e">
        <f t="shared" si="4834"/>
        <v>#N/A</v>
      </c>
      <c r="AK2173" s="1">
        <f t="shared" si="4828"/>
        <v>0</v>
      </c>
      <c r="AL2173" t="e">
        <f t="shared" si="4835"/>
        <v>#N/A</v>
      </c>
      <c r="AM2173">
        <f t="shared" si="4829"/>
        <v>0</v>
      </c>
      <c r="AN2173" t="e">
        <f t="shared" ref="AN2173" si="4957">_xlfn.RANK.AVG(AM2173,$B$2:$F$5001)</f>
        <v>#N/A</v>
      </c>
      <c r="AO2173">
        <f t="shared" si="4831"/>
        <v>0</v>
      </c>
      <c r="AP2173" t="e">
        <f t="shared" ref="AP2173" si="4958">_xlfn.RANK.AVG(AO2173,$B$2:$F$5001)</f>
        <v>#N/A</v>
      </c>
      <c r="AQ2173">
        <f t="shared" si="4860"/>
        <v>0</v>
      </c>
      <c r="AR2173">
        <f t="shared" si="4838"/>
        <v>0</v>
      </c>
      <c r="AS2173">
        <f t="shared" si="4839"/>
        <v>0</v>
      </c>
      <c r="AT2173">
        <f t="shared" si="4840"/>
        <v>0</v>
      </c>
      <c r="AU2173">
        <f t="shared" si="4841"/>
        <v>0</v>
      </c>
    </row>
    <row r="2174" spans="1:47" x14ac:dyDescent="0.25">
      <c r="A2174" s="67">
        <v>2173</v>
      </c>
      <c r="U2174" s="28">
        <f t="shared" si="4821"/>
        <v>0</v>
      </c>
      <c r="V2174" s="28">
        <f t="shared" si="4822"/>
        <v>0</v>
      </c>
      <c r="W2174" s="28">
        <f t="shared" si="4823"/>
        <v>0</v>
      </c>
      <c r="X2174" s="28">
        <f t="shared" si="4824"/>
        <v>0</v>
      </c>
      <c r="Y2174" s="28">
        <f t="shared" si="4825"/>
        <v>0</v>
      </c>
      <c r="AG2174" s="1">
        <f t="shared" si="4826"/>
        <v>0</v>
      </c>
      <c r="AH2174" s="2" t="e">
        <f t="shared" si="4833"/>
        <v>#N/A</v>
      </c>
      <c r="AI2174" s="1">
        <f t="shared" si="4827"/>
        <v>0</v>
      </c>
      <c r="AJ2174" t="e">
        <f t="shared" si="4834"/>
        <v>#N/A</v>
      </c>
      <c r="AK2174" s="1">
        <f t="shared" si="4828"/>
        <v>0</v>
      </c>
      <c r="AL2174" t="e">
        <f t="shared" si="4835"/>
        <v>#N/A</v>
      </c>
      <c r="AM2174">
        <f t="shared" si="4829"/>
        <v>0</v>
      </c>
      <c r="AN2174" t="e">
        <f t="shared" ref="AN2174" si="4959">_xlfn.RANK.AVG(AM2174,$B$2:$F$5001)</f>
        <v>#N/A</v>
      </c>
      <c r="AO2174">
        <f t="shared" si="4831"/>
        <v>0</v>
      </c>
      <c r="AP2174" t="e">
        <f t="shared" ref="AP2174" si="4960">_xlfn.RANK.AVG(AO2174,$B$2:$F$5001)</f>
        <v>#N/A</v>
      </c>
      <c r="AQ2174">
        <f t="shared" si="4860"/>
        <v>0</v>
      </c>
      <c r="AR2174">
        <f t="shared" si="4838"/>
        <v>0</v>
      </c>
      <c r="AS2174">
        <f t="shared" si="4839"/>
        <v>0</v>
      </c>
      <c r="AT2174">
        <f t="shared" si="4840"/>
        <v>0</v>
      </c>
      <c r="AU2174">
        <f t="shared" si="4841"/>
        <v>0</v>
      </c>
    </row>
    <row r="2175" spans="1:47" x14ac:dyDescent="0.25">
      <c r="A2175" s="67">
        <v>2174</v>
      </c>
      <c r="U2175" s="28">
        <f t="shared" si="4821"/>
        <v>0</v>
      </c>
      <c r="V2175" s="28">
        <f t="shared" si="4822"/>
        <v>0</v>
      </c>
      <c r="W2175" s="28">
        <f t="shared" si="4823"/>
        <v>0</v>
      </c>
      <c r="X2175" s="28">
        <f t="shared" si="4824"/>
        <v>0</v>
      </c>
      <c r="Y2175" s="28">
        <f t="shared" si="4825"/>
        <v>0</v>
      </c>
      <c r="AG2175" s="1">
        <f t="shared" si="4826"/>
        <v>0</v>
      </c>
      <c r="AH2175" s="2" t="e">
        <f t="shared" si="4833"/>
        <v>#N/A</v>
      </c>
      <c r="AI2175" s="1">
        <f t="shared" si="4827"/>
        <v>0</v>
      </c>
      <c r="AJ2175" t="e">
        <f t="shared" si="4834"/>
        <v>#N/A</v>
      </c>
      <c r="AK2175" s="1">
        <f t="shared" si="4828"/>
        <v>0</v>
      </c>
      <c r="AL2175" t="e">
        <f t="shared" si="4835"/>
        <v>#N/A</v>
      </c>
      <c r="AM2175">
        <f t="shared" si="4829"/>
        <v>0</v>
      </c>
      <c r="AN2175" t="e">
        <f t="shared" ref="AN2175" si="4961">_xlfn.RANK.AVG(AM2175,$B$2:$F$5001)</f>
        <v>#N/A</v>
      </c>
      <c r="AO2175">
        <f t="shared" si="4831"/>
        <v>0</v>
      </c>
      <c r="AP2175" t="e">
        <f t="shared" ref="AP2175" si="4962">_xlfn.RANK.AVG(AO2175,$B$2:$F$5001)</f>
        <v>#N/A</v>
      </c>
      <c r="AQ2175">
        <f t="shared" si="4860"/>
        <v>0</v>
      </c>
      <c r="AR2175">
        <f t="shared" si="4838"/>
        <v>0</v>
      </c>
      <c r="AS2175">
        <f t="shared" si="4839"/>
        <v>0</v>
      </c>
      <c r="AT2175">
        <f t="shared" si="4840"/>
        <v>0</v>
      </c>
      <c r="AU2175">
        <f t="shared" si="4841"/>
        <v>0</v>
      </c>
    </row>
    <row r="2176" spans="1:47" x14ac:dyDescent="0.25">
      <c r="A2176" s="67">
        <v>2175</v>
      </c>
      <c r="U2176" s="28">
        <f t="shared" si="4821"/>
        <v>0</v>
      </c>
      <c r="V2176" s="28">
        <f t="shared" si="4822"/>
        <v>0</v>
      </c>
      <c r="W2176" s="28">
        <f t="shared" si="4823"/>
        <v>0</v>
      </c>
      <c r="X2176" s="28">
        <f t="shared" si="4824"/>
        <v>0</v>
      </c>
      <c r="Y2176" s="28">
        <f t="shared" si="4825"/>
        <v>0</v>
      </c>
      <c r="AG2176" s="1">
        <f t="shared" si="4826"/>
        <v>0</v>
      </c>
      <c r="AH2176" s="2" t="e">
        <f t="shared" si="4833"/>
        <v>#N/A</v>
      </c>
      <c r="AI2176" s="1">
        <f t="shared" si="4827"/>
        <v>0</v>
      </c>
      <c r="AJ2176" t="e">
        <f t="shared" si="4834"/>
        <v>#N/A</v>
      </c>
      <c r="AK2176" s="1">
        <f t="shared" si="4828"/>
        <v>0</v>
      </c>
      <c r="AL2176" t="e">
        <f t="shared" si="4835"/>
        <v>#N/A</v>
      </c>
      <c r="AM2176">
        <f t="shared" si="4829"/>
        <v>0</v>
      </c>
      <c r="AN2176" t="e">
        <f t="shared" ref="AN2176" si="4963">_xlfn.RANK.AVG(AM2176,$B$2:$F$5001)</f>
        <v>#N/A</v>
      </c>
      <c r="AO2176">
        <f t="shared" si="4831"/>
        <v>0</v>
      </c>
      <c r="AP2176" t="e">
        <f t="shared" ref="AP2176" si="4964">_xlfn.RANK.AVG(AO2176,$B$2:$F$5001)</f>
        <v>#N/A</v>
      </c>
      <c r="AQ2176">
        <f t="shared" si="4860"/>
        <v>0</v>
      </c>
      <c r="AR2176">
        <f t="shared" si="4838"/>
        <v>0</v>
      </c>
      <c r="AS2176">
        <f t="shared" si="4839"/>
        <v>0</v>
      </c>
      <c r="AT2176">
        <f t="shared" si="4840"/>
        <v>0</v>
      </c>
      <c r="AU2176">
        <f t="shared" si="4841"/>
        <v>0</v>
      </c>
    </row>
    <row r="2177" spans="1:47" x14ac:dyDescent="0.25">
      <c r="A2177" s="67">
        <v>2176</v>
      </c>
      <c r="U2177" s="28">
        <f t="shared" si="4821"/>
        <v>0</v>
      </c>
      <c r="V2177" s="28">
        <f t="shared" si="4822"/>
        <v>0</v>
      </c>
      <c r="W2177" s="28">
        <f t="shared" si="4823"/>
        <v>0</v>
      </c>
      <c r="X2177" s="28">
        <f t="shared" si="4824"/>
        <v>0</v>
      </c>
      <c r="Y2177" s="28">
        <f t="shared" si="4825"/>
        <v>0</v>
      </c>
      <c r="AG2177" s="1">
        <f t="shared" si="4826"/>
        <v>0</v>
      </c>
      <c r="AH2177" s="2" t="e">
        <f t="shared" si="4833"/>
        <v>#N/A</v>
      </c>
      <c r="AI2177" s="1">
        <f t="shared" si="4827"/>
        <v>0</v>
      </c>
      <c r="AJ2177" t="e">
        <f t="shared" si="4834"/>
        <v>#N/A</v>
      </c>
      <c r="AK2177" s="1">
        <f t="shared" si="4828"/>
        <v>0</v>
      </c>
      <c r="AL2177" t="e">
        <f t="shared" si="4835"/>
        <v>#N/A</v>
      </c>
      <c r="AM2177">
        <f t="shared" si="4829"/>
        <v>0</v>
      </c>
      <c r="AN2177" t="e">
        <f t="shared" ref="AN2177" si="4965">_xlfn.RANK.AVG(AM2177,$B$2:$F$5001)</f>
        <v>#N/A</v>
      </c>
      <c r="AO2177">
        <f t="shared" si="4831"/>
        <v>0</v>
      </c>
      <c r="AP2177" t="e">
        <f t="shared" ref="AP2177" si="4966">_xlfn.RANK.AVG(AO2177,$B$2:$F$5001)</f>
        <v>#N/A</v>
      </c>
      <c r="AQ2177">
        <f t="shared" si="4860"/>
        <v>0</v>
      </c>
      <c r="AR2177">
        <f t="shared" si="4838"/>
        <v>0</v>
      </c>
      <c r="AS2177">
        <f t="shared" si="4839"/>
        <v>0</v>
      </c>
      <c r="AT2177">
        <f t="shared" si="4840"/>
        <v>0</v>
      </c>
      <c r="AU2177">
        <f t="shared" si="4841"/>
        <v>0</v>
      </c>
    </row>
    <row r="2178" spans="1:47" x14ac:dyDescent="0.25">
      <c r="A2178" s="67">
        <v>2177</v>
      </c>
      <c r="U2178" s="28">
        <f t="shared" ref="U2178:U2241" si="4967">IFERROR(_xlfn.RANK.AVG(B2178,$B$2:$F$5001,1),0)</f>
        <v>0</v>
      </c>
      <c r="V2178" s="28">
        <f t="shared" ref="V2178:V2241" si="4968">IFERROR(_xlfn.RANK.AVG(C2178,$B$2:$F$5001,1),0)</f>
        <v>0</v>
      </c>
      <c r="W2178" s="28">
        <f t="shared" ref="W2178:W2241" si="4969">IFERROR(_xlfn.RANK.AVG(D2178,$B$2:$F$5001,1),0)</f>
        <v>0</v>
      </c>
      <c r="X2178" s="28">
        <f t="shared" ref="X2178:X2241" si="4970">IFERROR(_xlfn.RANK.AVG(E2178,$B$2:$F$5001,1),0)</f>
        <v>0</v>
      </c>
      <c r="Y2178" s="28">
        <f t="shared" ref="Y2178:Y2241" si="4971">IFERROR(_xlfn.RANK.AVG(F2178,$B$2:$F$5001,1),0)</f>
        <v>0</v>
      </c>
      <c r="AG2178" s="1">
        <f t="shared" ref="AG2178:AG2241" si="4972">B2178</f>
        <v>0</v>
      </c>
      <c r="AH2178" s="2" t="e">
        <f t="shared" si="4833"/>
        <v>#N/A</v>
      </c>
      <c r="AI2178" s="1">
        <f t="shared" ref="AI2178:AI2241" si="4973">C2178</f>
        <v>0</v>
      </c>
      <c r="AJ2178" t="e">
        <f t="shared" si="4834"/>
        <v>#N/A</v>
      </c>
      <c r="AK2178" s="1">
        <f t="shared" ref="AK2178:AK2241" si="4974">D2178</f>
        <v>0</v>
      </c>
      <c r="AL2178" t="e">
        <f t="shared" si="4835"/>
        <v>#N/A</v>
      </c>
      <c r="AM2178">
        <f t="shared" ref="AM2178:AM2241" si="4975">E2178</f>
        <v>0</v>
      </c>
      <c r="AN2178" t="e">
        <f t="shared" ref="AN2178" si="4976">_xlfn.RANK.AVG(AM2178,$B$2:$F$5001)</f>
        <v>#N/A</v>
      </c>
      <c r="AO2178">
        <f t="shared" ref="AO2178:AO2241" si="4977">F2178</f>
        <v>0</v>
      </c>
      <c r="AP2178" t="e">
        <f t="shared" ref="AP2178" si="4978">_xlfn.RANK.AVG(AO2178,$B$2:$F$5001)</f>
        <v>#N/A</v>
      </c>
      <c r="AQ2178">
        <f t="shared" si="4860"/>
        <v>0</v>
      </c>
      <c r="AR2178">
        <f t="shared" si="4838"/>
        <v>0</v>
      </c>
      <c r="AS2178">
        <f t="shared" si="4839"/>
        <v>0</v>
      </c>
      <c r="AT2178">
        <f t="shared" si="4840"/>
        <v>0</v>
      </c>
      <c r="AU2178">
        <f t="shared" si="4841"/>
        <v>0</v>
      </c>
    </row>
    <row r="2179" spans="1:47" x14ac:dyDescent="0.25">
      <c r="A2179" s="67">
        <v>2178</v>
      </c>
      <c r="U2179" s="28">
        <f t="shared" si="4967"/>
        <v>0</v>
      </c>
      <c r="V2179" s="28">
        <f t="shared" si="4968"/>
        <v>0</v>
      </c>
      <c r="W2179" s="28">
        <f t="shared" si="4969"/>
        <v>0</v>
      </c>
      <c r="X2179" s="28">
        <f t="shared" si="4970"/>
        <v>0</v>
      </c>
      <c r="Y2179" s="28">
        <f t="shared" si="4971"/>
        <v>0</v>
      </c>
      <c r="AG2179" s="1">
        <f t="shared" si="4972"/>
        <v>0</v>
      </c>
      <c r="AH2179" s="2" t="e">
        <f t="shared" ref="AH2179:AH2242" si="4979">_xlfn.RANK.AVG(AG2179,$B$2:$F$5001)</f>
        <v>#N/A</v>
      </c>
      <c r="AI2179" s="1">
        <f t="shared" si="4973"/>
        <v>0</v>
      </c>
      <c r="AJ2179" t="e">
        <f t="shared" ref="AJ2179:AJ2242" si="4980">_xlfn.RANK.AVG(AI2179,$B$2:$F$5001)</f>
        <v>#N/A</v>
      </c>
      <c r="AK2179" s="1">
        <f t="shared" si="4974"/>
        <v>0</v>
      </c>
      <c r="AL2179" t="e">
        <f t="shared" ref="AL2179:AL2242" si="4981">_xlfn.RANK.AVG(AK2179,$B$2:$F$5001)</f>
        <v>#N/A</v>
      </c>
      <c r="AM2179">
        <f t="shared" si="4975"/>
        <v>0</v>
      </c>
      <c r="AN2179" t="e">
        <f t="shared" ref="AN2179" si="4982">_xlfn.RANK.AVG(AM2179,$B$2:$F$5001)</f>
        <v>#N/A</v>
      </c>
      <c r="AO2179">
        <f t="shared" si="4977"/>
        <v>0</v>
      </c>
      <c r="AP2179" t="e">
        <f t="shared" ref="AP2179" si="4983">_xlfn.RANK.AVG(AO2179,$B$2:$F$5001)</f>
        <v>#N/A</v>
      </c>
      <c r="AQ2179">
        <f t="shared" si="4860"/>
        <v>0</v>
      </c>
      <c r="AR2179">
        <f t="shared" ref="AR2179:AR2242" si="4984">IFERROR(AJ2179,0)</f>
        <v>0</v>
      </c>
      <c r="AS2179">
        <f t="shared" ref="AS2179:AS2242" si="4985">IFERROR(AL2179,0)</f>
        <v>0</v>
      </c>
      <c r="AT2179">
        <f t="shared" ref="AT2179:AT2242" si="4986">IFERROR(AN2179,0)</f>
        <v>0</v>
      </c>
      <c r="AU2179">
        <f t="shared" ref="AU2179:AU2242" si="4987">IFERROR(AP2179,0)</f>
        <v>0</v>
      </c>
    </row>
    <row r="2180" spans="1:47" x14ac:dyDescent="0.25">
      <c r="A2180" s="67">
        <v>2179</v>
      </c>
      <c r="U2180" s="28">
        <f t="shared" si="4967"/>
        <v>0</v>
      </c>
      <c r="V2180" s="28">
        <f t="shared" si="4968"/>
        <v>0</v>
      </c>
      <c r="W2180" s="28">
        <f t="shared" si="4969"/>
        <v>0</v>
      </c>
      <c r="X2180" s="28">
        <f t="shared" si="4970"/>
        <v>0</v>
      </c>
      <c r="Y2180" s="28">
        <f t="shared" si="4971"/>
        <v>0</v>
      </c>
      <c r="AG2180" s="1">
        <f t="shared" si="4972"/>
        <v>0</v>
      </c>
      <c r="AH2180" s="2" t="e">
        <f t="shared" si="4979"/>
        <v>#N/A</v>
      </c>
      <c r="AI2180" s="1">
        <f t="shared" si="4973"/>
        <v>0</v>
      </c>
      <c r="AJ2180" t="e">
        <f t="shared" si="4980"/>
        <v>#N/A</v>
      </c>
      <c r="AK2180" s="1">
        <f t="shared" si="4974"/>
        <v>0</v>
      </c>
      <c r="AL2180" t="e">
        <f t="shared" si="4981"/>
        <v>#N/A</v>
      </c>
      <c r="AM2180">
        <f t="shared" si="4975"/>
        <v>0</v>
      </c>
      <c r="AN2180" t="e">
        <f t="shared" ref="AN2180" si="4988">_xlfn.RANK.AVG(AM2180,$B$2:$F$5001)</f>
        <v>#N/A</v>
      </c>
      <c r="AO2180">
        <f t="shared" si="4977"/>
        <v>0</v>
      </c>
      <c r="AP2180" t="e">
        <f t="shared" ref="AP2180" si="4989">_xlfn.RANK.AVG(AO2180,$B$2:$F$5001)</f>
        <v>#N/A</v>
      </c>
      <c r="AQ2180">
        <f t="shared" si="4860"/>
        <v>0</v>
      </c>
      <c r="AR2180">
        <f t="shared" si="4984"/>
        <v>0</v>
      </c>
      <c r="AS2180">
        <f t="shared" si="4985"/>
        <v>0</v>
      </c>
      <c r="AT2180">
        <f t="shared" si="4986"/>
        <v>0</v>
      </c>
      <c r="AU2180">
        <f t="shared" si="4987"/>
        <v>0</v>
      </c>
    </row>
    <row r="2181" spans="1:47" x14ac:dyDescent="0.25">
      <c r="A2181" s="67">
        <v>2180</v>
      </c>
      <c r="U2181" s="28">
        <f t="shared" si="4967"/>
        <v>0</v>
      </c>
      <c r="V2181" s="28">
        <f t="shared" si="4968"/>
        <v>0</v>
      </c>
      <c r="W2181" s="28">
        <f t="shared" si="4969"/>
        <v>0</v>
      </c>
      <c r="X2181" s="28">
        <f t="shared" si="4970"/>
        <v>0</v>
      </c>
      <c r="Y2181" s="28">
        <f t="shared" si="4971"/>
        <v>0</v>
      </c>
      <c r="AG2181" s="1">
        <f t="shared" si="4972"/>
        <v>0</v>
      </c>
      <c r="AH2181" s="2" t="e">
        <f t="shared" si="4979"/>
        <v>#N/A</v>
      </c>
      <c r="AI2181" s="1">
        <f t="shared" si="4973"/>
        <v>0</v>
      </c>
      <c r="AJ2181" t="e">
        <f t="shared" si="4980"/>
        <v>#N/A</v>
      </c>
      <c r="AK2181" s="1">
        <f t="shared" si="4974"/>
        <v>0</v>
      </c>
      <c r="AL2181" t="e">
        <f t="shared" si="4981"/>
        <v>#N/A</v>
      </c>
      <c r="AM2181">
        <f t="shared" si="4975"/>
        <v>0</v>
      </c>
      <c r="AN2181" t="e">
        <f t="shared" ref="AN2181" si="4990">_xlfn.RANK.AVG(AM2181,$B$2:$F$5001)</f>
        <v>#N/A</v>
      </c>
      <c r="AO2181">
        <f t="shared" si="4977"/>
        <v>0</v>
      </c>
      <c r="AP2181" t="e">
        <f t="shared" ref="AP2181" si="4991">_xlfn.RANK.AVG(AO2181,$B$2:$F$5001)</f>
        <v>#N/A</v>
      </c>
      <c r="AQ2181">
        <f t="shared" si="4860"/>
        <v>0</v>
      </c>
      <c r="AR2181">
        <f t="shared" si="4984"/>
        <v>0</v>
      </c>
      <c r="AS2181">
        <f t="shared" si="4985"/>
        <v>0</v>
      </c>
      <c r="AT2181">
        <f t="shared" si="4986"/>
        <v>0</v>
      </c>
      <c r="AU2181">
        <f t="shared" si="4987"/>
        <v>0</v>
      </c>
    </row>
    <row r="2182" spans="1:47" x14ac:dyDescent="0.25">
      <c r="A2182" s="67">
        <v>2181</v>
      </c>
      <c r="U2182" s="28">
        <f t="shared" si="4967"/>
        <v>0</v>
      </c>
      <c r="V2182" s="28">
        <f t="shared" si="4968"/>
        <v>0</v>
      </c>
      <c r="W2182" s="28">
        <f t="shared" si="4969"/>
        <v>0</v>
      </c>
      <c r="X2182" s="28">
        <f t="shared" si="4970"/>
        <v>0</v>
      </c>
      <c r="Y2182" s="28">
        <f t="shared" si="4971"/>
        <v>0</v>
      </c>
      <c r="AG2182" s="1">
        <f t="shared" si="4972"/>
        <v>0</v>
      </c>
      <c r="AH2182" s="2" t="e">
        <f t="shared" si="4979"/>
        <v>#N/A</v>
      </c>
      <c r="AI2182" s="1">
        <f t="shared" si="4973"/>
        <v>0</v>
      </c>
      <c r="AJ2182" t="e">
        <f t="shared" si="4980"/>
        <v>#N/A</v>
      </c>
      <c r="AK2182" s="1">
        <f t="shared" si="4974"/>
        <v>0</v>
      </c>
      <c r="AL2182" t="e">
        <f t="shared" si="4981"/>
        <v>#N/A</v>
      </c>
      <c r="AM2182">
        <f t="shared" si="4975"/>
        <v>0</v>
      </c>
      <c r="AN2182" t="e">
        <f t="shared" ref="AN2182" si="4992">_xlfn.RANK.AVG(AM2182,$B$2:$F$5001)</f>
        <v>#N/A</v>
      </c>
      <c r="AO2182">
        <f t="shared" si="4977"/>
        <v>0</v>
      </c>
      <c r="AP2182" t="e">
        <f t="shared" ref="AP2182" si="4993">_xlfn.RANK.AVG(AO2182,$B$2:$F$5001)</f>
        <v>#N/A</v>
      </c>
      <c r="AQ2182">
        <f t="shared" si="4860"/>
        <v>0</v>
      </c>
      <c r="AR2182">
        <f t="shared" si="4984"/>
        <v>0</v>
      </c>
      <c r="AS2182">
        <f t="shared" si="4985"/>
        <v>0</v>
      </c>
      <c r="AT2182">
        <f t="shared" si="4986"/>
        <v>0</v>
      </c>
      <c r="AU2182">
        <f t="shared" si="4987"/>
        <v>0</v>
      </c>
    </row>
    <row r="2183" spans="1:47" x14ac:dyDescent="0.25">
      <c r="A2183" s="67">
        <v>2182</v>
      </c>
      <c r="U2183" s="28">
        <f t="shared" si="4967"/>
        <v>0</v>
      </c>
      <c r="V2183" s="28">
        <f t="shared" si="4968"/>
        <v>0</v>
      </c>
      <c r="W2183" s="28">
        <f t="shared" si="4969"/>
        <v>0</v>
      </c>
      <c r="X2183" s="28">
        <f t="shared" si="4970"/>
        <v>0</v>
      </c>
      <c r="Y2183" s="28">
        <f t="shared" si="4971"/>
        <v>0</v>
      </c>
      <c r="AG2183" s="1">
        <f t="shared" si="4972"/>
        <v>0</v>
      </c>
      <c r="AH2183" s="2" t="e">
        <f t="shared" si="4979"/>
        <v>#N/A</v>
      </c>
      <c r="AI2183" s="1">
        <f t="shared" si="4973"/>
        <v>0</v>
      </c>
      <c r="AJ2183" t="e">
        <f t="shared" si="4980"/>
        <v>#N/A</v>
      </c>
      <c r="AK2183" s="1">
        <f t="shared" si="4974"/>
        <v>0</v>
      </c>
      <c r="AL2183" t="e">
        <f t="shared" si="4981"/>
        <v>#N/A</v>
      </c>
      <c r="AM2183">
        <f t="shared" si="4975"/>
        <v>0</v>
      </c>
      <c r="AN2183" t="e">
        <f t="shared" ref="AN2183" si="4994">_xlfn.RANK.AVG(AM2183,$B$2:$F$5001)</f>
        <v>#N/A</v>
      </c>
      <c r="AO2183">
        <f t="shared" si="4977"/>
        <v>0</v>
      </c>
      <c r="AP2183" t="e">
        <f t="shared" ref="AP2183" si="4995">_xlfn.RANK.AVG(AO2183,$B$2:$F$5001)</f>
        <v>#N/A</v>
      </c>
      <c r="AQ2183">
        <f t="shared" si="4860"/>
        <v>0</v>
      </c>
      <c r="AR2183">
        <f t="shared" si="4984"/>
        <v>0</v>
      </c>
      <c r="AS2183">
        <f t="shared" si="4985"/>
        <v>0</v>
      </c>
      <c r="AT2183">
        <f t="shared" si="4986"/>
        <v>0</v>
      </c>
      <c r="AU2183">
        <f t="shared" si="4987"/>
        <v>0</v>
      </c>
    </row>
    <row r="2184" spans="1:47" x14ac:dyDescent="0.25">
      <c r="A2184" s="67">
        <v>2183</v>
      </c>
      <c r="U2184" s="28">
        <f t="shared" si="4967"/>
        <v>0</v>
      </c>
      <c r="V2184" s="28">
        <f t="shared" si="4968"/>
        <v>0</v>
      </c>
      <c r="W2184" s="28">
        <f t="shared" si="4969"/>
        <v>0</v>
      </c>
      <c r="X2184" s="28">
        <f t="shared" si="4970"/>
        <v>0</v>
      </c>
      <c r="Y2184" s="28">
        <f t="shared" si="4971"/>
        <v>0</v>
      </c>
      <c r="AG2184" s="1">
        <f t="shared" si="4972"/>
        <v>0</v>
      </c>
      <c r="AH2184" s="2" t="e">
        <f t="shared" si="4979"/>
        <v>#N/A</v>
      </c>
      <c r="AI2184" s="1">
        <f t="shared" si="4973"/>
        <v>0</v>
      </c>
      <c r="AJ2184" t="e">
        <f t="shared" si="4980"/>
        <v>#N/A</v>
      </c>
      <c r="AK2184" s="1">
        <f t="shared" si="4974"/>
        <v>0</v>
      </c>
      <c r="AL2184" t="e">
        <f t="shared" si="4981"/>
        <v>#N/A</v>
      </c>
      <c r="AM2184">
        <f t="shared" si="4975"/>
        <v>0</v>
      </c>
      <c r="AN2184" t="e">
        <f t="shared" ref="AN2184" si="4996">_xlfn.RANK.AVG(AM2184,$B$2:$F$5001)</f>
        <v>#N/A</v>
      </c>
      <c r="AO2184">
        <f t="shared" si="4977"/>
        <v>0</v>
      </c>
      <c r="AP2184" t="e">
        <f t="shared" ref="AP2184" si="4997">_xlfn.RANK.AVG(AO2184,$B$2:$F$5001)</f>
        <v>#N/A</v>
      </c>
      <c r="AQ2184">
        <f t="shared" si="4860"/>
        <v>0</v>
      </c>
      <c r="AR2184">
        <f t="shared" si="4984"/>
        <v>0</v>
      </c>
      <c r="AS2184">
        <f t="shared" si="4985"/>
        <v>0</v>
      </c>
      <c r="AT2184">
        <f t="shared" si="4986"/>
        <v>0</v>
      </c>
      <c r="AU2184">
        <f t="shared" si="4987"/>
        <v>0</v>
      </c>
    </row>
    <row r="2185" spans="1:47" x14ac:dyDescent="0.25">
      <c r="A2185" s="67">
        <v>2184</v>
      </c>
      <c r="U2185" s="28">
        <f t="shared" si="4967"/>
        <v>0</v>
      </c>
      <c r="V2185" s="28">
        <f t="shared" si="4968"/>
        <v>0</v>
      </c>
      <c r="W2185" s="28">
        <f t="shared" si="4969"/>
        <v>0</v>
      </c>
      <c r="X2185" s="28">
        <f t="shared" si="4970"/>
        <v>0</v>
      </c>
      <c r="Y2185" s="28">
        <f t="shared" si="4971"/>
        <v>0</v>
      </c>
      <c r="AG2185" s="1">
        <f t="shared" si="4972"/>
        <v>0</v>
      </c>
      <c r="AH2185" s="2" t="e">
        <f t="shared" si="4979"/>
        <v>#N/A</v>
      </c>
      <c r="AI2185" s="1">
        <f t="shared" si="4973"/>
        <v>0</v>
      </c>
      <c r="AJ2185" t="e">
        <f t="shared" si="4980"/>
        <v>#N/A</v>
      </c>
      <c r="AK2185" s="1">
        <f t="shared" si="4974"/>
        <v>0</v>
      </c>
      <c r="AL2185" t="e">
        <f t="shared" si="4981"/>
        <v>#N/A</v>
      </c>
      <c r="AM2185">
        <f t="shared" si="4975"/>
        <v>0</v>
      </c>
      <c r="AN2185" t="e">
        <f t="shared" ref="AN2185" si="4998">_xlfn.RANK.AVG(AM2185,$B$2:$F$5001)</f>
        <v>#N/A</v>
      </c>
      <c r="AO2185">
        <f t="shared" si="4977"/>
        <v>0</v>
      </c>
      <c r="AP2185" t="e">
        <f t="shared" ref="AP2185" si="4999">_xlfn.RANK.AVG(AO2185,$B$2:$F$5001)</f>
        <v>#N/A</v>
      </c>
      <c r="AQ2185">
        <f t="shared" si="4860"/>
        <v>0</v>
      </c>
      <c r="AR2185">
        <f t="shared" si="4984"/>
        <v>0</v>
      </c>
      <c r="AS2185">
        <f t="shared" si="4985"/>
        <v>0</v>
      </c>
      <c r="AT2185">
        <f t="shared" si="4986"/>
        <v>0</v>
      </c>
      <c r="AU2185">
        <f t="shared" si="4987"/>
        <v>0</v>
      </c>
    </row>
    <row r="2186" spans="1:47" x14ac:dyDescent="0.25">
      <c r="A2186" s="67">
        <v>2185</v>
      </c>
      <c r="U2186" s="28">
        <f t="shared" si="4967"/>
        <v>0</v>
      </c>
      <c r="V2186" s="28">
        <f t="shared" si="4968"/>
        <v>0</v>
      </c>
      <c r="W2186" s="28">
        <f t="shared" si="4969"/>
        <v>0</v>
      </c>
      <c r="X2186" s="28">
        <f t="shared" si="4970"/>
        <v>0</v>
      </c>
      <c r="Y2186" s="28">
        <f t="shared" si="4971"/>
        <v>0</v>
      </c>
      <c r="AG2186" s="1">
        <f t="shared" si="4972"/>
        <v>0</v>
      </c>
      <c r="AH2186" s="2" t="e">
        <f t="shared" si="4979"/>
        <v>#N/A</v>
      </c>
      <c r="AI2186" s="1">
        <f t="shared" si="4973"/>
        <v>0</v>
      </c>
      <c r="AJ2186" t="e">
        <f t="shared" si="4980"/>
        <v>#N/A</v>
      </c>
      <c r="AK2186" s="1">
        <f t="shared" si="4974"/>
        <v>0</v>
      </c>
      <c r="AL2186" t="e">
        <f t="shared" si="4981"/>
        <v>#N/A</v>
      </c>
      <c r="AM2186">
        <f t="shared" si="4975"/>
        <v>0</v>
      </c>
      <c r="AN2186" t="e">
        <f t="shared" ref="AN2186" si="5000">_xlfn.RANK.AVG(AM2186,$B$2:$F$5001)</f>
        <v>#N/A</v>
      </c>
      <c r="AO2186">
        <f t="shared" si="4977"/>
        <v>0</v>
      </c>
      <c r="AP2186" t="e">
        <f t="shared" ref="AP2186" si="5001">_xlfn.RANK.AVG(AO2186,$B$2:$F$5001)</f>
        <v>#N/A</v>
      </c>
      <c r="AQ2186">
        <f t="shared" si="4860"/>
        <v>0</v>
      </c>
      <c r="AR2186">
        <f t="shared" si="4984"/>
        <v>0</v>
      </c>
      <c r="AS2186">
        <f t="shared" si="4985"/>
        <v>0</v>
      </c>
      <c r="AT2186">
        <f t="shared" si="4986"/>
        <v>0</v>
      </c>
      <c r="AU2186">
        <f t="shared" si="4987"/>
        <v>0</v>
      </c>
    </row>
    <row r="2187" spans="1:47" x14ac:dyDescent="0.25">
      <c r="A2187" s="67">
        <v>2186</v>
      </c>
      <c r="U2187" s="28">
        <f t="shared" si="4967"/>
        <v>0</v>
      </c>
      <c r="V2187" s="28">
        <f t="shared" si="4968"/>
        <v>0</v>
      </c>
      <c r="W2187" s="28">
        <f t="shared" si="4969"/>
        <v>0</v>
      </c>
      <c r="X2187" s="28">
        <f t="shared" si="4970"/>
        <v>0</v>
      </c>
      <c r="Y2187" s="28">
        <f t="shared" si="4971"/>
        <v>0</v>
      </c>
      <c r="AG2187" s="1">
        <f t="shared" si="4972"/>
        <v>0</v>
      </c>
      <c r="AH2187" s="2" t="e">
        <f t="shared" si="4979"/>
        <v>#N/A</v>
      </c>
      <c r="AI2187" s="1">
        <f t="shared" si="4973"/>
        <v>0</v>
      </c>
      <c r="AJ2187" t="e">
        <f t="shared" si="4980"/>
        <v>#N/A</v>
      </c>
      <c r="AK2187" s="1">
        <f t="shared" si="4974"/>
        <v>0</v>
      </c>
      <c r="AL2187" t="e">
        <f t="shared" si="4981"/>
        <v>#N/A</v>
      </c>
      <c r="AM2187">
        <f t="shared" si="4975"/>
        <v>0</v>
      </c>
      <c r="AN2187" t="e">
        <f t="shared" ref="AN2187" si="5002">_xlfn.RANK.AVG(AM2187,$B$2:$F$5001)</f>
        <v>#N/A</v>
      </c>
      <c r="AO2187">
        <f t="shared" si="4977"/>
        <v>0</v>
      </c>
      <c r="AP2187" t="e">
        <f t="shared" ref="AP2187" si="5003">_xlfn.RANK.AVG(AO2187,$B$2:$F$5001)</f>
        <v>#N/A</v>
      </c>
      <c r="AQ2187">
        <f t="shared" si="4860"/>
        <v>0</v>
      </c>
      <c r="AR2187">
        <f t="shared" si="4984"/>
        <v>0</v>
      </c>
      <c r="AS2187">
        <f t="shared" si="4985"/>
        <v>0</v>
      </c>
      <c r="AT2187">
        <f t="shared" si="4986"/>
        <v>0</v>
      </c>
      <c r="AU2187">
        <f t="shared" si="4987"/>
        <v>0</v>
      </c>
    </row>
    <row r="2188" spans="1:47" x14ac:dyDescent="0.25">
      <c r="A2188" s="67">
        <v>2187</v>
      </c>
      <c r="U2188" s="28">
        <f t="shared" si="4967"/>
        <v>0</v>
      </c>
      <c r="V2188" s="28">
        <f t="shared" si="4968"/>
        <v>0</v>
      </c>
      <c r="W2188" s="28">
        <f t="shared" si="4969"/>
        <v>0</v>
      </c>
      <c r="X2188" s="28">
        <f t="shared" si="4970"/>
        <v>0</v>
      </c>
      <c r="Y2188" s="28">
        <f t="shared" si="4971"/>
        <v>0</v>
      </c>
      <c r="AG2188" s="1">
        <f t="shared" si="4972"/>
        <v>0</v>
      </c>
      <c r="AH2188" s="2" t="e">
        <f t="shared" si="4979"/>
        <v>#N/A</v>
      </c>
      <c r="AI2188" s="1">
        <f t="shared" si="4973"/>
        <v>0</v>
      </c>
      <c r="AJ2188" t="e">
        <f t="shared" si="4980"/>
        <v>#N/A</v>
      </c>
      <c r="AK2188" s="1">
        <f t="shared" si="4974"/>
        <v>0</v>
      </c>
      <c r="AL2188" t="e">
        <f t="shared" si="4981"/>
        <v>#N/A</v>
      </c>
      <c r="AM2188">
        <f t="shared" si="4975"/>
        <v>0</v>
      </c>
      <c r="AN2188" t="e">
        <f t="shared" ref="AN2188" si="5004">_xlfn.RANK.AVG(AM2188,$B$2:$F$5001)</f>
        <v>#N/A</v>
      </c>
      <c r="AO2188">
        <f t="shared" si="4977"/>
        <v>0</v>
      </c>
      <c r="AP2188" t="e">
        <f t="shared" ref="AP2188" si="5005">_xlfn.RANK.AVG(AO2188,$B$2:$F$5001)</f>
        <v>#N/A</v>
      </c>
      <c r="AQ2188">
        <f t="shared" ref="AQ2188:AQ2251" si="5006">IFERROR(AH2188,0)</f>
        <v>0</v>
      </c>
      <c r="AR2188">
        <f t="shared" si="4984"/>
        <v>0</v>
      </c>
      <c r="AS2188">
        <f t="shared" si="4985"/>
        <v>0</v>
      </c>
      <c r="AT2188">
        <f t="shared" si="4986"/>
        <v>0</v>
      </c>
      <c r="AU2188">
        <f t="shared" si="4987"/>
        <v>0</v>
      </c>
    </row>
    <row r="2189" spans="1:47" x14ac:dyDescent="0.25">
      <c r="A2189" s="67">
        <v>2188</v>
      </c>
      <c r="U2189" s="28">
        <f t="shared" si="4967"/>
        <v>0</v>
      </c>
      <c r="V2189" s="28">
        <f t="shared" si="4968"/>
        <v>0</v>
      </c>
      <c r="W2189" s="28">
        <f t="shared" si="4969"/>
        <v>0</v>
      </c>
      <c r="X2189" s="28">
        <f t="shared" si="4970"/>
        <v>0</v>
      </c>
      <c r="Y2189" s="28">
        <f t="shared" si="4971"/>
        <v>0</v>
      </c>
      <c r="AG2189" s="1">
        <f t="shared" si="4972"/>
        <v>0</v>
      </c>
      <c r="AH2189" s="2" t="e">
        <f t="shared" si="4979"/>
        <v>#N/A</v>
      </c>
      <c r="AI2189" s="1">
        <f t="shared" si="4973"/>
        <v>0</v>
      </c>
      <c r="AJ2189" t="e">
        <f t="shared" si="4980"/>
        <v>#N/A</v>
      </c>
      <c r="AK2189" s="1">
        <f t="shared" si="4974"/>
        <v>0</v>
      </c>
      <c r="AL2189" t="e">
        <f t="shared" si="4981"/>
        <v>#N/A</v>
      </c>
      <c r="AM2189">
        <f t="shared" si="4975"/>
        <v>0</v>
      </c>
      <c r="AN2189" t="e">
        <f t="shared" ref="AN2189" si="5007">_xlfn.RANK.AVG(AM2189,$B$2:$F$5001)</f>
        <v>#N/A</v>
      </c>
      <c r="AO2189">
        <f t="shared" si="4977"/>
        <v>0</v>
      </c>
      <c r="AP2189" t="e">
        <f t="shared" ref="AP2189" si="5008">_xlfn.RANK.AVG(AO2189,$B$2:$F$5001)</f>
        <v>#N/A</v>
      </c>
      <c r="AQ2189">
        <f t="shared" si="5006"/>
        <v>0</v>
      </c>
      <c r="AR2189">
        <f t="shared" si="4984"/>
        <v>0</v>
      </c>
      <c r="AS2189">
        <f t="shared" si="4985"/>
        <v>0</v>
      </c>
      <c r="AT2189">
        <f t="shared" si="4986"/>
        <v>0</v>
      </c>
      <c r="AU2189">
        <f t="shared" si="4987"/>
        <v>0</v>
      </c>
    </row>
    <row r="2190" spans="1:47" x14ac:dyDescent="0.25">
      <c r="A2190" s="67">
        <v>2189</v>
      </c>
      <c r="U2190" s="28">
        <f t="shared" si="4967"/>
        <v>0</v>
      </c>
      <c r="V2190" s="28">
        <f t="shared" si="4968"/>
        <v>0</v>
      </c>
      <c r="W2190" s="28">
        <f t="shared" si="4969"/>
        <v>0</v>
      </c>
      <c r="X2190" s="28">
        <f t="shared" si="4970"/>
        <v>0</v>
      </c>
      <c r="Y2190" s="28">
        <f t="shared" si="4971"/>
        <v>0</v>
      </c>
      <c r="AG2190" s="1">
        <f t="shared" si="4972"/>
        <v>0</v>
      </c>
      <c r="AH2190" s="2" t="e">
        <f t="shared" si="4979"/>
        <v>#N/A</v>
      </c>
      <c r="AI2190" s="1">
        <f t="shared" si="4973"/>
        <v>0</v>
      </c>
      <c r="AJ2190" t="e">
        <f t="shared" si="4980"/>
        <v>#N/A</v>
      </c>
      <c r="AK2190" s="1">
        <f t="shared" si="4974"/>
        <v>0</v>
      </c>
      <c r="AL2190" t="e">
        <f t="shared" si="4981"/>
        <v>#N/A</v>
      </c>
      <c r="AM2190">
        <f t="shared" si="4975"/>
        <v>0</v>
      </c>
      <c r="AN2190" t="e">
        <f t="shared" ref="AN2190" si="5009">_xlfn.RANK.AVG(AM2190,$B$2:$F$5001)</f>
        <v>#N/A</v>
      </c>
      <c r="AO2190">
        <f t="shared" si="4977"/>
        <v>0</v>
      </c>
      <c r="AP2190" t="e">
        <f t="shared" ref="AP2190" si="5010">_xlfn.RANK.AVG(AO2190,$B$2:$F$5001)</f>
        <v>#N/A</v>
      </c>
      <c r="AQ2190">
        <f t="shared" si="5006"/>
        <v>0</v>
      </c>
      <c r="AR2190">
        <f t="shared" si="4984"/>
        <v>0</v>
      </c>
      <c r="AS2190">
        <f t="shared" si="4985"/>
        <v>0</v>
      </c>
      <c r="AT2190">
        <f t="shared" si="4986"/>
        <v>0</v>
      </c>
      <c r="AU2190">
        <f t="shared" si="4987"/>
        <v>0</v>
      </c>
    </row>
    <row r="2191" spans="1:47" x14ac:dyDescent="0.25">
      <c r="A2191" s="67">
        <v>2190</v>
      </c>
      <c r="U2191" s="28">
        <f t="shared" si="4967"/>
        <v>0</v>
      </c>
      <c r="V2191" s="28">
        <f t="shared" si="4968"/>
        <v>0</v>
      </c>
      <c r="W2191" s="28">
        <f t="shared" si="4969"/>
        <v>0</v>
      </c>
      <c r="X2191" s="28">
        <f t="shared" si="4970"/>
        <v>0</v>
      </c>
      <c r="Y2191" s="28">
        <f t="shared" si="4971"/>
        <v>0</v>
      </c>
      <c r="AG2191" s="1">
        <f t="shared" si="4972"/>
        <v>0</v>
      </c>
      <c r="AH2191" s="2" t="e">
        <f t="shared" si="4979"/>
        <v>#N/A</v>
      </c>
      <c r="AI2191" s="1">
        <f t="shared" si="4973"/>
        <v>0</v>
      </c>
      <c r="AJ2191" t="e">
        <f t="shared" si="4980"/>
        <v>#N/A</v>
      </c>
      <c r="AK2191" s="1">
        <f t="shared" si="4974"/>
        <v>0</v>
      </c>
      <c r="AL2191" t="e">
        <f t="shared" si="4981"/>
        <v>#N/A</v>
      </c>
      <c r="AM2191">
        <f t="shared" si="4975"/>
        <v>0</v>
      </c>
      <c r="AN2191" t="e">
        <f t="shared" ref="AN2191" si="5011">_xlfn.RANK.AVG(AM2191,$B$2:$F$5001)</f>
        <v>#N/A</v>
      </c>
      <c r="AO2191">
        <f t="shared" si="4977"/>
        <v>0</v>
      </c>
      <c r="AP2191" t="e">
        <f t="shared" ref="AP2191" si="5012">_xlfn.RANK.AVG(AO2191,$B$2:$F$5001)</f>
        <v>#N/A</v>
      </c>
      <c r="AQ2191">
        <f t="shared" si="5006"/>
        <v>0</v>
      </c>
      <c r="AR2191">
        <f t="shared" si="4984"/>
        <v>0</v>
      </c>
      <c r="AS2191">
        <f t="shared" si="4985"/>
        <v>0</v>
      </c>
      <c r="AT2191">
        <f t="shared" si="4986"/>
        <v>0</v>
      </c>
      <c r="AU2191">
        <f t="shared" si="4987"/>
        <v>0</v>
      </c>
    </row>
    <row r="2192" spans="1:47" x14ac:dyDescent="0.25">
      <c r="A2192" s="67">
        <v>2191</v>
      </c>
      <c r="U2192" s="28">
        <f t="shared" si="4967"/>
        <v>0</v>
      </c>
      <c r="V2192" s="28">
        <f t="shared" si="4968"/>
        <v>0</v>
      </c>
      <c r="W2192" s="28">
        <f t="shared" si="4969"/>
        <v>0</v>
      </c>
      <c r="X2192" s="28">
        <f t="shared" si="4970"/>
        <v>0</v>
      </c>
      <c r="Y2192" s="28">
        <f t="shared" si="4971"/>
        <v>0</v>
      </c>
      <c r="AG2192" s="1">
        <f t="shared" si="4972"/>
        <v>0</v>
      </c>
      <c r="AH2192" s="2" t="e">
        <f t="shared" si="4979"/>
        <v>#N/A</v>
      </c>
      <c r="AI2192" s="1">
        <f t="shared" si="4973"/>
        <v>0</v>
      </c>
      <c r="AJ2192" t="e">
        <f t="shared" si="4980"/>
        <v>#N/A</v>
      </c>
      <c r="AK2192" s="1">
        <f t="shared" si="4974"/>
        <v>0</v>
      </c>
      <c r="AL2192" t="e">
        <f t="shared" si="4981"/>
        <v>#N/A</v>
      </c>
      <c r="AM2192">
        <f t="shared" si="4975"/>
        <v>0</v>
      </c>
      <c r="AN2192" t="e">
        <f t="shared" ref="AN2192" si="5013">_xlfn.RANK.AVG(AM2192,$B$2:$F$5001)</f>
        <v>#N/A</v>
      </c>
      <c r="AO2192">
        <f t="shared" si="4977"/>
        <v>0</v>
      </c>
      <c r="AP2192" t="e">
        <f t="shared" ref="AP2192" si="5014">_xlfn.RANK.AVG(AO2192,$B$2:$F$5001)</f>
        <v>#N/A</v>
      </c>
      <c r="AQ2192">
        <f t="shared" si="5006"/>
        <v>0</v>
      </c>
      <c r="AR2192">
        <f t="shared" si="4984"/>
        <v>0</v>
      </c>
      <c r="AS2192">
        <f t="shared" si="4985"/>
        <v>0</v>
      </c>
      <c r="AT2192">
        <f t="shared" si="4986"/>
        <v>0</v>
      </c>
      <c r="AU2192">
        <f t="shared" si="4987"/>
        <v>0</v>
      </c>
    </row>
    <row r="2193" spans="1:47" x14ac:dyDescent="0.25">
      <c r="A2193" s="67">
        <v>2192</v>
      </c>
      <c r="U2193" s="28">
        <f t="shared" si="4967"/>
        <v>0</v>
      </c>
      <c r="V2193" s="28">
        <f t="shared" si="4968"/>
        <v>0</v>
      </c>
      <c r="W2193" s="28">
        <f t="shared" si="4969"/>
        <v>0</v>
      </c>
      <c r="X2193" s="28">
        <f t="shared" si="4970"/>
        <v>0</v>
      </c>
      <c r="Y2193" s="28">
        <f t="shared" si="4971"/>
        <v>0</v>
      </c>
      <c r="AG2193" s="1">
        <f t="shared" si="4972"/>
        <v>0</v>
      </c>
      <c r="AH2193" s="2" t="e">
        <f t="shared" si="4979"/>
        <v>#N/A</v>
      </c>
      <c r="AI2193" s="1">
        <f t="shared" si="4973"/>
        <v>0</v>
      </c>
      <c r="AJ2193" t="e">
        <f t="shared" si="4980"/>
        <v>#N/A</v>
      </c>
      <c r="AK2193" s="1">
        <f t="shared" si="4974"/>
        <v>0</v>
      </c>
      <c r="AL2193" t="e">
        <f t="shared" si="4981"/>
        <v>#N/A</v>
      </c>
      <c r="AM2193">
        <f t="shared" si="4975"/>
        <v>0</v>
      </c>
      <c r="AN2193" t="e">
        <f t="shared" ref="AN2193" si="5015">_xlfn.RANK.AVG(AM2193,$B$2:$F$5001)</f>
        <v>#N/A</v>
      </c>
      <c r="AO2193">
        <f t="shared" si="4977"/>
        <v>0</v>
      </c>
      <c r="AP2193" t="e">
        <f t="shared" ref="AP2193" si="5016">_xlfn.RANK.AVG(AO2193,$B$2:$F$5001)</f>
        <v>#N/A</v>
      </c>
      <c r="AQ2193">
        <f t="shared" si="5006"/>
        <v>0</v>
      </c>
      <c r="AR2193">
        <f t="shared" si="4984"/>
        <v>0</v>
      </c>
      <c r="AS2193">
        <f t="shared" si="4985"/>
        <v>0</v>
      </c>
      <c r="AT2193">
        <f t="shared" si="4986"/>
        <v>0</v>
      </c>
      <c r="AU2193">
        <f t="shared" si="4987"/>
        <v>0</v>
      </c>
    </row>
    <row r="2194" spans="1:47" x14ac:dyDescent="0.25">
      <c r="A2194" s="67">
        <v>2193</v>
      </c>
      <c r="U2194" s="28">
        <f t="shared" si="4967"/>
        <v>0</v>
      </c>
      <c r="V2194" s="28">
        <f t="shared" si="4968"/>
        <v>0</v>
      </c>
      <c r="W2194" s="28">
        <f t="shared" si="4969"/>
        <v>0</v>
      </c>
      <c r="X2194" s="28">
        <f t="shared" si="4970"/>
        <v>0</v>
      </c>
      <c r="Y2194" s="28">
        <f t="shared" si="4971"/>
        <v>0</v>
      </c>
      <c r="AG2194" s="1">
        <f t="shared" si="4972"/>
        <v>0</v>
      </c>
      <c r="AH2194" s="2" t="e">
        <f t="shared" si="4979"/>
        <v>#N/A</v>
      </c>
      <c r="AI2194" s="1">
        <f t="shared" si="4973"/>
        <v>0</v>
      </c>
      <c r="AJ2194" t="e">
        <f t="shared" si="4980"/>
        <v>#N/A</v>
      </c>
      <c r="AK2194" s="1">
        <f t="shared" si="4974"/>
        <v>0</v>
      </c>
      <c r="AL2194" t="e">
        <f t="shared" si="4981"/>
        <v>#N/A</v>
      </c>
      <c r="AM2194">
        <f t="shared" si="4975"/>
        <v>0</v>
      </c>
      <c r="AN2194" t="e">
        <f t="shared" ref="AN2194" si="5017">_xlfn.RANK.AVG(AM2194,$B$2:$F$5001)</f>
        <v>#N/A</v>
      </c>
      <c r="AO2194">
        <f t="shared" si="4977"/>
        <v>0</v>
      </c>
      <c r="AP2194" t="e">
        <f t="shared" ref="AP2194" si="5018">_xlfn.RANK.AVG(AO2194,$B$2:$F$5001)</f>
        <v>#N/A</v>
      </c>
      <c r="AQ2194">
        <f t="shared" si="5006"/>
        <v>0</v>
      </c>
      <c r="AR2194">
        <f t="shared" si="4984"/>
        <v>0</v>
      </c>
      <c r="AS2194">
        <f t="shared" si="4985"/>
        <v>0</v>
      </c>
      <c r="AT2194">
        <f t="shared" si="4986"/>
        <v>0</v>
      </c>
      <c r="AU2194">
        <f t="shared" si="4987"/>
        <v>0</v>
      </c>
    </row>
    <row r="2195" spans="1:47" x14ac:dyDescent="0.25">
      <c r="A2195" s="67">
        <v>2194</v>
      </c>
      <c r="U2195" s="28">
        <f t="shared" si="4967"/>
        <v>0</v>
      </c>
      <c r="V2195" s="28">
        <f t="shared" si="4968"/>
        <v>0</v>
      </c>
      <c r="W2195" s="28">
        <f t="shared" si="4969"/>
        <v>0</v>
      </c>
      <c r="X2195" s="28">
        <f t="shared" si="4970"/>
        <v>0</v>
      </c>
      <c r="Y2195" s="28">
        <f t="shared" si="4971"/>
        <v>0</v>
      </c>
      <c r="AG2195" s="1">
        <f t="shared" si="4972"/>
        <v>0</v>
      </c>
      <c r="AH2195" s="2" t="e">
        <f t="shared" si="4979"/>
        <v>#N/A</v>
      </c>
      <c r="AI2195" s="1">
        <f t="shared" si="4973"/>
        <v>0</v>
      </c>
      <c r="AJ2195" t="e">
        <f t="shared" si="4980"/>
        <v>#N/A</v>
      </c>
      <c r="AK2195" s="1">
        <f t="shared" si="4974"/>
        <v>0</v>
      </c>
      <c r="AL2195" t="e">
        <f t="shared" si="4981"/>
        <v>#N/A</v>
      </c>
      <c r="AM2195">
        <f t="shared" si="4975"/>
        <v>0</v>
      </c>
      <c r="AN2195" t="e">
        <f t="shared" ref="AN2195" si="5019">_xlfn.RANK.AVG(AM2195,$B$2:$F$5001)</f>
        <v>#N/A</v>
      </c>
      <c r="AO2195">
        <f t="shared" si="4977"/>
        <v>0</v>
      </c>
      <c r="AP2195" t="e">
        <f t="shared" ref="AP2195" si="5020">_xlfn.RANK.AVG(AO2195,$B$2:$F$5001)</f>
        <v>#N/A</v>
      </c>
      <c r="AQ2195">
        <f t="shared" si="5006"/>
        <v>0</v>
      </c>
      <c r="AR2195">
        <f t="shared" si="4984"/>
        <v>0</v>
      </c>
      <c r="AS2195">
        <f t="shared" si="4985"/>
        <v>0</v>
      </c>
      <c r="AT2195">
        <f t="shared" si="4986"/>
        <v>0</v>
      </c>
      <c r="AU2195">
        <f t="shared" si="4987"/>
        <v>0</v>
      </c>
    </row>
    <row r="2196" spans="1:47" x14ac:dyDescent="0.25">
      <c r="A2196" s="67">
        <v>2195</v>
      </c>
      <c r="U2196" s="28">
        <f t="shared" si="4967"/>
        <v>0</v>
      </c>
      <c r="V2196" s="28">
        <f t="shared" si="4968"/>
        <v>0</v>
      </c>
      <c r="W2196" s="28">
        <f t="shared" si="4969"/>
        <v>0</v>
      </c>
      <c r="X2196" s="28">
        <f t="shared" si="4970"/>
        <v>0</v>
      </c>
      <c r="Y2196" s="28">
        <f t="shared" si="4971"/>
        <v>0</v>
      </c>
      <c r="AG2196" s="1">
        <f t="shared" si="4972"/>
        <v>0</v>
      </c>
      <c r="AH2196" s="2" t="e">
        <f t="shared" si="4979"/>
        <v>#N/A</v>
      </c>
      <c r="AI2196" s="1">
        <f t="shared" si="4973"/>
        <v>0</v>
      </c>
      <c r="AJ2196" t="e">
        <f t="shared" si="4980"/>
        <v>#N/A</v>
      </c>
      <c r="AK2196" s="1">
        <f t="shared" si="4974"/>
        <v>0</v>
      </c>
      <c r="AL2196" t="e">
        <f t="shared" si="4981"/>
        <v>#N/A</v>
      </c>
      <c r="AM2196">
        <f t="shared" si="4975"/>
        <v>0</v>
      </c>
      <c r="AN2196" t="e">
        <f t="shared" ref="AN2196" si="5021">_xlfn.RANK.AVG(AM2196,$B$2:$F$5001)</f>
        <v>#N/A</v>
      </c>
      <c r="AO2196">
        <f t="shared" si="4977"/>
        <v>0</v>
      </c>
      <c r="AP2196" t="e">
        <f t="shared" ref="AP2196" si="5022">_xlfn.RANK.AVG(AO2196,$B$2:$F$5001)</f>
        <v>#N/A</v>
      </c>
      <c r="AQ2196">
        <f t="shared" si="5006"/>
        <v>0</v>
      </c>
      <c r="AR2196">
        <f t="shared" si="4984"/>
        <v>0</v>
      </c>
      <c r="AS2196">
        <f t="shared" si="4985"/>
        <v>0</v>
      </c>
      <c r="AT2196">
        <f t="shared" si="4986"/>
        <v>0</v>
      </c>
      <c r="AU2196">
        <f t="shared" si="4987"/>
        <v>0</v>
      </c>
    </row>
    <row r="2197" spans="1:47" x14ac:dyDescent="0.25">
      <c r="A2197" s="67">
        <v>2196</v>
      </c>
      <c r="U2197" s="28">
        <f t="shared" si="4967"/>
        <v>0</v>
      </c>
      <c r="V2197" s="28">
        <f t="shared" si="4968"/>
        <v>0</v>
      </c>
      <c r="W2197" s="28">
        <f t="shared" si="4969"/>
        <v>0</v>
      </c>
      <c r="X2197" s="28">
        <f t="shared" si="4970"/>
        <v>0</v>
      </c>
      <c r="Y2197" s="28">
        <f t="shared" si="4971"/>
        <v>0</v>
      </c>
      <c r="AG2197" s="1">
        <f t="shared" si="4972"/>
        <v>0</v>
      </c>
      <c r="AH2197" s="2" t="e">
        <f t="shared" si="4979"/>
        <v>#N/A</v>
      </c>
      <c r="AI2197" s="1">
        <f t="shared" si="4973"/>
        <v>0</v>
      </c>
      <c r="AJ2197" t="e">
        <f t="shared" si="4980"/>
        <v>#N/A</v>
      </c>
      <c r="AK2197" s="1">
        <f t="shared" si="4974"/>
        <v>0</v>
      </c>
      <c r="AL2197" t="e">
        <f t="shared" si="4981"/>
        <v>#N/A</v>
      </c>
      <c r="AM2197">
        <f t="shared" si="4975"/>
        <v>0</v>
      </c>
      <c r="AN2197" t="e">
        <f t="shared" ref="AN2197" si="5023">_xlfn.RANK.AVG(AM2197,$B$2:$F$5001)</f>
        <v>#N/A</v>
      </c>
      <c r="AO2197">
        <f t="shared" si="4977"/>
        <v>0</v>
      </c>
      <c r="AP2197" t="e">
        <f t="shared" ref="AP2197" si="5024">_xlfn.RANK.AVG(AO2197,$B$2:$F$5001)</f>
        <v>#N/A</v>
      </c>
      <c r="AQ2197">
        <f t="shared" si="5006"/>
        <v>0</v>
      </c>
      <c r="AR2197">
        <f t="shared" si="4984"/>
        <v>0</v>
      </c>
      <c r="AS2197">
        <f t="shared" si="4985"/>
        <v>0</v>
      </c>
      <c r="AT2197">
        <f t="shared" si="4986"/>
        <v>0</v>
      </c>
      <c r="AU2197">
        <f t="shared" si="4987"/>
        <v>0</v>
      </c>
    </row>
    <row r="2198" spans="1:47" x14ac:dyDescent="0.25">
      <c r="A2198" s="67">
        <v>2197</v>
      </c>
      <c r="U2198" s="28">
        <f t="shared" si="4967"/>
        <v>0</v>
      </c>
      <c r="V2198" s="28">
        <f t="shared" si="4968"/>
        <v>0</v>
      </c>
      <c r="W2198" s="28">
        <f t="shared" si="4969"/>
        <v>0</v>
      </c>
      <c r="X2198" s="28">
        <f t="shared" si="4970"/>
        <v>0</v>
      </c>
      <c r="Y2198" s="28">
        <f t="shared" si="4971"/>
        <v>0</v>
      </c>
      <c r="AG2198" s="1">
        <f t="shared" si="4972"/>
        <v>0</v>
      </c>
      <c r="AH2198" s="2" t="e">
        <f t="shared" si="4979"/>
        <v>#N/A</v>
      </c>
      <c r="AI2198" s="1">
        <f t="shared" si="4973"/>
        <v>0</v>
      </c>
      <c r="AJ2198" t="e">
        <f t="shared" si="4980"/>
        <v>#N/A</v>
      </c>
      <c r="AK2198" s="1">
        <f t="shared" si="4974"/>
        <v>0</v>
      </c>
      <c r="AL2198" t="e">
        <f t="shared" si="4981"/>
        <v>#N/A</v>
      </c>
      <c r="AM2198">
        <f t="shared" si="4975"/>
        <v>0</v>
      </c>
      <c r="AN2198" t="e">
        <f t="shared" ref="AN2198" si="5025">_xlfn.RANK.AVG(AM2198,$B$2:$F$5001)</f>
        <v>#N/A</v>
      </c>
      <c r="AO2198">
        <f t="shared" si="4977"/>
        <v>0</v>
      </c>
      <c r="AP2198" t="e">
        <f t="shared" ref="AP2198" si="5026">_xlfn.RANK.AVG(AO2198,$B$2:$F$5001)</f>
        <v>#N/A</v>
      </c>
      <c r="AQ2198">
        <f t="shared" si="5006"/>
        <v>0</v>
      </c>
      <c r="AR2198">
        <f t="shared" si="4984"/>
        <v>0</v>
      </c>
      <c r="AS2198">
        <f t="shared" si="4985"/>
        <v>0</v>
      </c>
      <c r="AT2198">
        <f t="shared" si="4986"/>
        <v>0</v>
      </c>
      <c r="AU2198">
        <f t="shared" si="4987"/>
        <v>0</v>
      </c>
    </row>
    <row r="2199" spans="1:47" x14ac:dyDescent="0.25">
      <c r="A2199" s="67">
        <v>2198</v>
      </c>
      <c r="U2199" s="28">
        <f t="shared" si="4967"/>
        <v>0</v>
      </c>
      <c r="V2199" s="28">
        <f t="shared" si="4968"/>
        <v>0</v>
      </c>
      <c r="W2199" s="28">
        <f t="shared" si="4969"/>
        <v>0</v>
      </c>
      <c r="X2199" s="28">
        <f t="shared" si="4970"/>
        <v>0</v>
      </c>
      <c r="Y2199" s="28">
        <f t="shared" si="4971"/>
        <v>0</v>
      </c>
      <c r="AG2199" s="1">
        <f t="shared" si="4972"/>
        <v>0</v>
      </c>
      <c r="AH2199" s="2" t="e">
        <f t="shared" si="4979"/>
        <v>#N/A</v>
      </c>
      <c r="AI2199" s="1">
        <f t="shared" si="4973"/>
        <v>0</v>
      </c>
      <c r="AJ2199" t="e">
        <f t="shared" si="4980"/>
        <v>#N/A</v>
      </c>
      <c r="AK2199" s="1">
        <f t="shared" si="4974"/>
        <v>0</v>
      </c>
      <c r="AL2199" t="e">
        <f t="shared" si="4981"/>
        <v>#N/A</v>
      </c>
      <c r="AM2199">
        <f t="shared" si="4975"/>
        <v>0</v>
      </c>
      <c r="AN2199" t="e">
        <f t="shared" ref="AN2199" si="5027">_xlfn.RANK.AVG(AM2199,$B$2:$F$5001)</f>
        <v>#N/A</v>
      </c>
      <c r="AO2199">
        <f t="shared" si="4977"/>
        <v>0</v>
      </c>
      <c r="AP2199" t="e">
        <f t="shared" ref="AP2199" si="5028">_xlfn.RANK.AVG(AO2199,$B$2:$F$5001)</f>
        <v>#N/A</v>
      </c>
      <c r="AQ2199">
        <f t="shared" si="5006"/>
        <v>0</v>
      </c>
      <c r="AR2199">
        <f t="shared" si="4984"/>
        <v>0</v>
      </c>
      <c r="AS2199">
        <f t="shared" si="4985"/>
        <v>0</v>
      </c>
      <c r="AT2199">
        <f t="shared" si="4986"/>
        <v>0</v>
      </c>
      <c r="AU2199">
        <f t="shared" si="4987"/>
        <v>0</v>
      </c>
    </row>
    <row r="2200" spans="1:47" x14ac:dyDescent="0.25">
      <c r="A2200" s="67">
        <v>2199</v>
      </c>
      <c r="U2200" s="28">
        <f t="shared" si="4967"/>
        <v>0</v>
      </c>
      <c r="V2200" s="28">
        <f t="shared" si="4968"/>
        <v>0</v>
      </c>
      <c r="W2200" s="28">
        <f t="shared" si="4969"/>
        <v>0</v>
      </c>
      <c r="X2200" s="28">
        <f t="shared" si="4970"/>
        <v>0</v>
      </c>
      <c r="Y2200" s="28">
        <f t="shared" si="4971"/>
        <v>0</v>
      </c>
      <c r="AG2200" s="1">
        <f t="shared" si="4972"/>
        <v>0</v>
      </c>
      <c r="AH2200" s="2" t="e">
        <f t="shared" si="4979"/>
        <v>#N/A</v>
      </c>
      <c r="AI2200" s="1">
        <f t="shared" si="4973"/>
        <v>0</v>
      </c>
      <c r="AJ2200" t="e">
        <f t="shared" si="4980"/>
        <v>#N/A</v>
      </c>
      <c r="AK2200" s="1">
        <f t="shared" si="4974"/>
        <v>0</v>
      </c>
      <c r="AL2200" t="e">
        <f t="shared" si="4981"/>
        <v>#N/A</v>
      </c>
      <c r="AM2200">
        <f t="shared" si="4975"/>
        <v>0</v>
      </c>
      <c r="AN2200" t="e">
        <f t="shared" ref="AN2200" si="5029">_xlfn.RANK.AVG(AM2200,$B$2:$F$5001)</f>
        <v>#N/A</v>
      </c>
      <c r="AO2200">
        <f t="shared" si="4977"/>
        <v>0</v>
      </c>
      <c r="AP2200" t="e">
        <f t="shared" ref="AP2200" si="5030">_xlfn.RANK.AVG(AO2200,$B$2:$F$5001)</f>
        <v>#N/A</v>
      </c>
      <c r="AQ2200">
        <f t="shared" si="5006"/>
        <v>0</v>
      </c>
      <c r="AR2200">
        <f t="shared" si="4984"/>
        <v>0</v>
      </c>
      <c r="AS2200">
        <f t="shared" si="4985"/>
        <v>0</v>
      </c>
      <c r="AT2200">
        <f t="shared" si="4986"/>
        <v>0</v>
      </c>
      <c r="AU2200">
        <f t="shared" si="4987"/>
        <v>0</v>
      </c>
    </row>
    <row r="2201" spans="1:47" x14ac:dyDescent="0.25">
      <c r="A2201" s="67">
        <v>2200</v>
      </c>
      <c r="U2201" s="28">
        <f t="shared" si="4967"/>
        <v>0</v>
      </c>
      <c r="V2201" s="28">
        <f t="shared" si="4968"/>
        <v>0</v>
      </c>
      <c r="W2201" s="28">
        <f t="shared" si="4969"/>
        <v>0</v>
      </c>
      <c r="X2201" s="28">
        <f t="shared" si="4970"/>
        <v>0</v>
      </c>
      <c r="Y2201" s="28">
        <f t="shared" si="4971"/>
        <v>0</v>
      </c>
      <c r="AG2201" s="1">
        <f t="shared" si="4972"/>
        <v>0</v>
      </c>
      <c r="AH2201" s="2" t="e">
        <f t="shared" si="4979"/>
        <v>#N/A</v>
      </c>
      <c r="AI2201" s="1">
        <f t="shared" si="4973"/>
        <v>0</v>
      </c>
      <c r="AJ2201" t="e">
        <f t="shared" si="4980"/>
        <v>#N/A</v>
      </c>
      <c r="AK2201" s="1">
        <f t="shared" si="4974"/>
        <v>0</v>
      </c>
      <c r="AL2201" t="e">
        <f t="shared" si="4981"/>
        <v>#N/A</v>
      </c>
      <c r="AM2201">
        <f t="shared" si="4975"/>
        <v>0</v>
      </c>
      <c r="AN2201" t="e">
        <f t="shared" ref="AN2201" si="5031">_xlfn.RANK.AVG(AM2201,$B$2:$F$5001)</f>
        <v>#N/A</v>
      </c>
      <c r="AO2201">
        <f t="shared" si="4977"/>
        <v>0</v>
      </c>
      <c r="AP2201" t="e">
        <f t="shared" ref="AP2201" si="5032">_xlfn.RANK.AVG(AO2201,$B$2:$F$5001)</f>
        <v>#N/A</v>
      </c>
      <c r="AQ2201">
        <f t="shared" si="5006"/>
        <v>0</v>
      </c>
      <c r="AR2201">
        <f t="shared" si="4984"/>
        <v>0</v>
      </c>
      <c r="AS2201">
        <f t="shared" si="4985"/>
        <v>0</v>
      </c>
      <c r="AT2201">
        <f t="shared" si="4986"/>
        <v>0</v>
      </c>
      <c r="AU2201">
        <f t="shared" si="4987"/>
        <v>0</v>
      </c>
    </row>
    <row r="2202" spans="1:47" x14ac:dyDescent="0.25">
      <c r="A2202" s="67">
        <v>2201</v>
      </c>
      <c r="U2202" s="28">
        <f t="shared" si="4967"/>
        <v>0</v>
      </c>
      <c r="V2202" s="28">
        <f t="shared" si="4968"/>
        <v>0</v>
      </c>
      <c r="W2202" s="28">
        <f t="shared" si="4969"/>
        <v>0</v>
      </c>
      <c r="X2202" s="28">
        <f t="shared" si="4970"/>
        <v>0</v>
      </c>
      <c r="Y2202" s="28">
        <f t="shared" si="4971"/>
        <v>0</v>
      </c>
      <c r="AG2202" s="1">
        <f t="shared" si="4972"/>
        <v>0</v>
      </c>
      <c r="AH2202" s="2" t="e">
        <f t="shared" si="4979"/>
        <v>#N/A</v>
      </c>
      <c r="AI2202" s="1">
        <f t="shared" si="4973"/>
        <v>0</v>
      </c>
      <c r="AJ2202" t="e">
        <f t="shared" si="4980"/>
        <v>#N/A</v>
      </c>
      <c r="AK2202" s="1">
        <f t="shared" si="4974"/>
        <v>0</v>
      </c>
      <c r="AL2202" t="e">
        <f t="shared" si="4981"/>
        <v>#N/A</v>
      </c>
      <c r="AM2202">
        <f t="shared" si="4975"/>
        <v>0</v>
      </c>
      <c r="AN2202" t="e">
        <f t="shared" ref="AN2202" si="5033">_xlfn.RANK.AVG(AM2202,$B$2:$F$5001)</f>
        <v>#N/A</v>
      </c>
      <c r="AO2202">
        <f t="shared" si="4977"/>
        <v>0</v>
      </c>
      <c r="AP2202" t="e">
        <f t="shared" ref="AP2202" si="5034">_xlfn.RANK.AVG(AO2202,$B$2:$F$5001)</f>
        <v>#N/A</v>
      </c>
      <c r="AQ2202">
        <f t="shared" si="5006"/>
        <v>0</v>
      </c>
      <c r="AR2202">
        <f t="shared" si="4984"/>
        <v>0</v>
      </c>
      <c r="AS2202">
        <f t="shared" si="4985"/>
        <v>0</v>
      </c>
      <c r="AT2202">
        <f t="shared" si="4986"/>
        <v>0</v>
      </c>
      <c r="AU2202">
        <f t="shared" si="4987"/>
        <v>0</v>
      </c>
    </row>
    <row r="2203" spans="1:47" x14ac:dyDescent="0.25">
      <c r="A2203" s="67">
        <v>2202</v>
      </c>
      <c r="U2203" s="28">
        <f t="shared" si="4967"/>
        <v>0</v>
      </c>
      <c r="V2203" s="28">
        <f t="shared" si="4968"/>
        <v>0</v>
      </c>
      <c r="W2203" s="28">
        <f t="shared" si="4969"/>
        <v>0</v>
      </c>
      <c r="X2203" s="28">
        <f t="shared" si="4970"/>
        <v>0</v>
      </c>
      <c r="Y2203" s="28">
        <f t="shared" si="4971"/>
        <v>0</v>
      </c>
      <c r="AG2203" s="1">
        <f t="shared" si="4972"/>
        <v>0</v>
      </c>
      <c r="AH2203" s="2" t="e">
        <f t="shared" si="4979"/>
        <v>#N/A</v>
      </c>
      <c r="AI2203" s="1">
        <f t="shared" si="4973"/>
        <v>0</v>
      </c>
      <c r="AJ2203" t="e">
        <f t="shared" si="4980"/>
        <v>#N/A</v>
      </c>
      <c r="AK2203" s="1">
        <f t="shared" si="4974"/>
        <v>0</v>
      </c>
      <c r="AL2203" t="e">
        <f t="shared" si="4981"/>
        <v>#N/A</v>
      </c>
      <c r="AM2203">
        <f t="shared" si="4975"/>
        <v>0</v>
      </c>
      <c r="AN2203" t="e">
        <f t="shared" ref="AN2203" si="5035">_xlfn.RANK.AVG(AM2203,$B$2:$F$5001)</f>
        <v>#N/A</v>
      </c>
      <c r="AO2203">
        <f t="shared" si="4977"/>
        <v>0</v>
      </c>
      <c r="AP2203" t="e">
        <f t="shared" ref="AP2203" si="5036">_xlfn.RANK.AVG(AO2203,$B$2:$F$5001)</f>
        <v>#N/A</v>
      </c>
      <c r="AQ2203">
        <f t="shared" si="5006"/>
        <v>0</v>
      </c>
      <c r="AR2203">
        <f t="shared" si="4984"/>
        <v>0</v>
      </c>
      <c r="AS2203">
        <f t="shared" si="4985"/>
        <v>0</v>
      </c>
      <c r="AT2203">
        <f t="shared" si="4986"/>
        <v>0</v>
      </c>
      <c r="AU2203">
        <f t="shared" si="4987"/>
        <v>0</v>
      </c>
    </row>
    <row r="2204" spans="1:47" x14ac:dyDescent="0.25">
      <c r="A2204" s="67">
        <v>2203</v>
      </c>
      <c r="U2204" s="28">
        <f t="shared" si="4967"/>
        <v>0</v>
      </c>
      <c r="V2204" s="28">
        <f t="shared" si="4968"/>
        <v>0</v>
      </c>
      <c r="W2204" s="28">
        <f t="shared" si="4969"/>
        <v>0</v>
      </c>
      <c r="X2204" s="28">
        <f t="shared" si="4970"/>
        <v>0</v>
      </c>
      <c r="Y2204" s="28">
        <f t="shared" si="4971"/>
        <v>0</v>
      </c>
      <c r="AG2204" s="1">
        <f t="shared" si="4972"/>
        <v>0</v>
      </c>
      <c r="AH2204" s="2" t="e">
        <f t="shared" si="4979"/>
        <v>#N/A</v>
      </c>
      <c r="AI2204" s="1">
        <f t="shared" si="4973"/>
        <v>0</v>
      </c>
      <c r="AJ2204" t="e">
        <f t="shared" si="4980"/>
        <v>#N/A</v>
      </c>
      <c r="AK2204" s="1">
        <f t="shared" si="4974"/>
        <v>0</v>
      </c>
      <c r="AL2204" t="e">
        <f t="shared" si="4981"/>
        <v>#N/A</v>
      </c>
      <c r="AM2204">
        <f t="shared" si="4975"/>
        <v>0</v>
      </c>
      <c r="AN2204" t="e">
        <f t="shared" ref="AN2204" si="5037">_xlfn.RANK.AVG(AM2204,$B$2:$F$5001)</f>
        <v>#N/A</v>
      </c>
      <c r="AO2204">
        <f t="shared" si="4977"/>
        <v>0</v>
      </c>
      <c r="AP2204" t="e">
        <f t="shared" ref="AP2204" si="5038">_xlfn.RANK.AVG(AO2204,$B$2:$F$5001)</f>
        <v>#N/A</v>
      </c>
      <c r="AQ2204">
        <f t="shared" si="5006"/>
        <v>0</v>
      </c>
      <c r="AR2204">
        <f t="shared" si="4984"/>
        <v>0</v>
      </c>
      <c r="AS2204">
        <f t="shared" si="4985"/>
        <v>0</v>
      </c>
      <c r="AT2204">
        <f t="shared" si="4986"/>
        <v>0</v>
      </c>
      <c r="AU2204">
        <f t="shared" si="4987"/>
        <v>0</v>
      </c>
    </row>
    <row r="2205" spans="1:47" x14ac:dyDescent="0.25">
      <c r="A2205" s="67">
        <v>2204</v>
      </c>
      <c r="U2205" s="28">
        <f t="shared" si="4967"/>
        <v>0</v>
      </c>
      <c r="V2205" s="28">
        <f t="shared" si="4968"/>
        <v>0</v>
      </c>
      <c r="W2205" s="28">
        <f t="shared" si="4969"/>
        <v>0</v>
      </c>
      <c r="X2205" s="28">
        <f t="shared" si="4970"/>
        <v>0</v>
      </c>
      <c r="Y2205" s="28">
        <f t="shared" si="4971"/>
        <v>0</v>
      </c>
      <c r="AG2205" s="1">
        <f t="shared" si="4972"/>
        <v>0</v>
      </c>
      <c r="AH2205" s="2" t="e">
        <f t="shared" si="4979"/>
        <v>#N/A</v>
      </c>
      <c r="AI2205" s="1">
        <f t="shared" si="4973"/>
        <v>0</v>
      </c>
      <c r="AJ2205" t="e">
        <f t="shared" si="4980"/>
        <v>#N/A</v>
      </c>
      <c r="AK2205" s="1">
        <f t="shared" si="4974"/>
        <v>0</v>
      </c>
      <c r="AL2205" t="e">
        <f t="shared" si="4981"/>
        <v>#N/A</v>
      </c>
      <c r="AM2205">
        <f t="shared" si="4975"/>
        <v>0</v>
      </c>
      <c r="AN2205" t="e">
        <f t="shared" ref="AN2205" si="5039">_xlfn.RANK.AVG(AM2205,$B$2:$F$5001)</f>
        <v>#N/A</v>
      </c>
      <c r="AO2205">
        <f t="shared" si="4977"/>
        <v>0</v>
      </c>
      <c r="AP2205" t="e">
        <f t="shared" ref="AP2205" si="5040">_xlfn.RANK.AVG(AO2205,$B$2:$F$5001)</f>
        <v>#N/A</v>
      </c>
      <c r="AQ2205">
        <f t="shared" si="5006"/>
        <v>0</v>
      </c>
      <c r="AR2205">
        <f t="shared" si="4984"/>
        <v>0</v>
      </c>
      <c r="AS2205">
        <f t="shared" si="4985"/>
        <v>0</v>
      </c>
      <c r="AT2205">
        <f t="shared" si="4986"/>
        <v>0</v>
      </c>
      <c r="AU2205">
        <f t="shared" si="4987"/>
        <v>0</v>
      </c>
    </row>
    <row r="2206" spans="1:47" x14ac:dyDescent="0.25">
      <c r="A2206" s="67">
        <v>2205</v>
      </c>
      <c r="U2206" s="28">
        <f t="shared" si="4967"/>
        <v>0</v>
      </c>
      <c r="V2206" s="28">
        <f t="shared" si="4968"/>
        <v>0</v>
      </c>
      <c r="W2206" s="28">
        <f t="shared" si="4969"/>
        <v>0</v>
      </c>
      <c r="X2206" s="28">
        <f t="shared" si="4970"/>
        <v>0</v>
      </c>
      <c r="Y2206" s="28">
        <f t="shared" si="4971"/>
        <v>0</v>
      </c>
      <c r="AG2206" s="1">
        <f t="shared" si="4972"/>
        <v>0</v>
      </c>
      <c r="AH2206" s="2" t="e">
        <f t="shared" si="4979"/>
        <v>#N/A</v>
      </c>
      <c r="AI2206" s="1">
        <f t="shared" si="4973"/>
        <v>0</v>
      </c>
      <c r="AJ2206" t="e">
        <f t="shared" si="4980"/>
        <v>#N/A</v>
      </c>
      <c r="AK2206" s="1">
        <f t="shared" si="4974"/>
        <v>0</v>
      </c>
      <c r="AL2206" t="e">
        <f t="shared" si="4981"/>
        <v>#N/A</v>
      </c>
      <c r="AM2206">
        <f t="shared" si="4975"/>
        <v>0</v>
      </c>
      <c r="AN2206" t="e">
        <f t="shared" ref="AN2206" si="5041">_xlfn.RANK.AVG(AM2206,$B$2:$F$5001)</f>
        <v>#N/A</v>
      </c>
      <c r="AO2206">
        <f t="shared" si="4977"/>
        <v>0</v>
      </c>
      <c r="AP2206" t="e">
        <f t="shared" ref="AP2206" si="5042">_xlfn.RANK.AVG(AO2206,$B$2:$F$5001)</f>
        <v>#N/A</v>
      </c>
      <c r="AQ2206">
        <f t="shared" si="5006"/>
        <v>0</v>
      </c>
      <c r="AR2206">
        <f t="shared" si="4984"/>
        <v>0</v>
      </c>
      <c r="AS2206">
        <f t="shared" si="4985"/>
        <v>0</v>
      </c>
      <c r="AT2206">
        <f t="shared" si="4986"/>
        <v>0</v>
      </c>
      <c r="AU2206">
        <f t="shared" si="4987"/>
        <v>0</v>
      </c>
    </row>
    <row r="2207" spans="1:47" x14ac:dyDescent="0.25">
      <c r="A2207" s="67">
        <v>2206</v>
      </c>
      <c r="U2207" s="28">
        <f t="shared" si="4967"/>
        <v>0</v>
      </c>
      <c r="V2207" s="28">
        <f t="shared" si="4968"/>
        <v>0</v>
      </c>
      <c r="W2207" s="28">
        <f t="shared" si="4969"/>
        <v>0</v>
      </c>
      <c r="X2207" s="28">
        <f t="shared" si="4970"/>
        <v>0</v>
      </c>
      <c r="Y2207" s="28">
        <f t="shared" si="4971"/>
        <v>0</v>
      </c>
      <c r="AG2207" s="1">
        <f t="shared" si="4972"/>
        <v>0</v>
      </c>
      <c r="AH2207" s="2" t="e">
        <f t="shared" si="4979"/>
        <v>#N/A</v>
      </c>
      <c r="AI2207" s="1">
        <f t="shared" si="4973"/>
        <v>0</v>
      </c>
      <c r="AJ2207" t="e">
        <f t="shared" si="4980"/>
        <v>#N/A</v>
      </c>
      <c r="AK2207" s="1">
        <f t="shared" si="4974"/>
        <v>0</v>
      </c>
      <c r="AL2207" t="e">
        <f t="shared" si="4981"/>
        <v>#N/A</v>
      </c>
      <c r="AM2207">
        <f t="shared" si="4975"/>
        <v>0</v>
      </c>
      <c r="AN2207" t="e">
        <f t="shared" ref="AN2207" si="5043">_xlfn.RANK.AVG(AM2207,$B$2:$F$5001)</f>
        <v>#N/A</v>
      </c>
      <c r="AO2207">
        <f t="shared" si="4977"/>
        <v>0</v>
      </c>
      <c r="AP2207" t="e">
        <f t="shared" ref="AP2207" si="5044">_xlfn.RANK.AVG(AO2207,$B$2:$F$5001)</f>
        <v>#N/A</v>
      </c>
      <c r="AQ2207">
        <f t="shared" si="5006"/>
        <v>0</v>
      </c>
      <c r="AR2207">
        <f t="shared" si="4984"/>
        <v>0</v>
      </c>
      <c r="AS2207">
        <f t="shared" si="4985"/>
        <v>0</v>
      </c>
      <c r="AT2207">
        <f t="shared" si="4986"/>
        <v>0</v>
      </c>
      <c r="AU2207">
        <f t="shared" si="4987"/>
        <v>0</v>
      </c>
    </row>
    <row r="2208" spans="1:47" x14ac:dyDescent="0.25">
      <c r="A2208" s="67">
        <v>2207</v>
      </c>
      <c r="U2208" s="28">
        <f t="shared" si="4967"/>
        <v>0</v>
      </c>
      <c r="V2208" s="28">
        <f t="shared" si="4968"/>
        <v>0</v>
      </c>
      <c r="W2208" s="28">
        <f t="shared" si="4969"/>
        <v>0</v>
      </c>
      <c r="X2208" s="28">
        <f t="shared" si="4970"/>
        <v>0</v>
      </c>
      <c r="Y2208" s="28">
        <f t="shared" si="4971"/>
        <v>0</v>
      </c>
      <c r="AG2208" s="1">
        <f t="shared" si="4972"/>
        <v>0</v>
      </c>
      <c r="AH2208" s="2" t="e">
        <f t="shared" si="4979"/>
        <v>#N/A</v>
      </c>
      <c r="AI2208" s="1">
        <f t="shared" si="4973"/>
        <v>0</v>
      </c>
      <c r="AJ2208" t="e">
        <f t="shared" si="4980"/>
        <v>#N/A</v>
      </c>
      <c r="AK2208" s="1">
        <f t="shared" si="4974"/>
        <v>0</v>
      </c>
      <c r="AL2208" t="e">
        <f t="shared" si="4981"/>
        <v>#N/A</v>
      </c>
      <c r="AM2208">
        <f t="shared" si="4975"/>
        <v>0</v>
      </c>
      <c r="AN2208" t="e">
        <f t="shared" ref="AN2208" si="5045">_xlfn.RANK.AVG(AM2208,$B$2:$F$5001)</f>
        <v>#N/A</v>
      </c>
      <c r="AO2208">
        <f t="shared" si="4977"/>
        <v>0</v>
      </c>
      <c r="AP2208" t="e">
        <f t="shared" ref="AP2208" si="5046">_xlfn.RANK.AVG(AO2208,$B$2:$F$5001)</f>
        <v>#N/A</v>
      </c>
      <c r="AQ2208">
        <f t="shared" si="5006"/>
        <v>0</v>
      </c>
      <c r="AR2208">
        <f t="shared" si="4984"/>
        <v>0</v>
      </c>
      <c r="AS2208">
        <f t="shared" si="4985"/>
        <v>0</v>
      </c>
      <c r="AT2208">
        <f t="shared" si="4986"/>
        <v>0</v>
      </c>
      <c r="AU2208">
        <f t="shared" si="4987"/>
        <v>0</v>
      </c>
    </row>
    <row r="2209" spans="1:47" x14ac:dyDescent="0.25">
      <c r="A2209" s="67">
        <v>2208</v>
      </c>
      <c r="U2209" s="28">
        <f t="shared" si="4967"/>
        <v>0</v>
      </c>
      <c r="V2209" s="28">
        <f t="shared" si="4968"/>
        <v>0</v>
      </c>
      <c r="W2209" s="28">
        <f t="shared" si="4969"/>
        <v>0</v>
      </c>
      <c r="X2209" s="28">
        <f t="shared" si="4970"/>
        <v>0</v>
      </c>
      <c r="Y2209" s="28">
        <f t="shared" si="4971"/>
        <v>0</v>
      </c>
      <c r="AG2209" s="1">
        <f t="shared" si="4972"/>
        <v>0</v>
      </c>
      <c r="AH2209" s="2" t="e">
        <f t="shared" si="4979"/>
        <v>#N/A</v>
      </c>
      <c r="AI2209" s="1">
        <f t="shared" si="4973"/>
        <v>0</v>
      </c>
      <c r="AJ2209" t="e">
        <f t="shared" si="4980"/>
        <v>#N/A</v>
      </c>
      <c r="AK2209" s="1">
        <f t="shared" si="4974"/>
        <v>0</v>
      </c>
      <c r="AL2209" t="e">
        <f t="shared" si="4981"/>
        <v>#N/A</v>
      </c>
      <c r="AM2209">
        <f t="shared" si="4975"/>
        <v>0</v>
      </c>
      <c r="AN2209" t="e">
        <f t="shared" ref="AN2209" si="5047">_xlfn.RANK.AVG(AM2209,$B$2:$F$5001)</f>
        <v>#N/A</v>
      </c>
      <c r="AO2209">
        <f t="shared" si="4977"/>
        <v>0</v>
      </c>
      <c r="AP2209" t="e">
        <f t="shared" ref="AP2209" si="5048">_xlfn.RANK.AVG(AO2209,$B$2:$F$5001)</f>
        <v>#N/A</v>
      </c>
      <c r="AQ2209">
        <f t="shared" si="5006"/>
        <v>0</v>
      </c>
      <c r="AR2209">
        <f t="shared" si="4984"/>
        <v>0</v>
      </c>
      <c r="AS2209">
        <f t="shared" si="4985"/>
        <v>0</v>
      </c>
      <c r="AT2209">
        <f t="shared" si="4986"/>
        <v>0</v>
      </c>
      <c r="AU2209">
        <f t="shared" si="4987"/>
        <v>0</v>
      </c>
    </row>
    <row r="2210" spans="1:47" x14ac:dyDescent="0.25">
      <c r="A2210" s="67">
        <v>2209</v>
      </c>
      <c r="U2210" s="28">
        <f t="shared" si="4967"/>
        <v>0</v>
      </c>
      <c r="V2210" s="28">
        <f t="shared" si="4968"/>
        <v>0</v>
      </c>
      <c r="W2210" s="28">
        <f t="shared" si="4969"/>
        <v>0</v>
      </c>
      <c r="X2210" s="28">
        <f t="shared" si="4970"/>
        <v>0</v>
      </c>
      <c r="Y2210" s="28">
        <f t="shared" si="4971"/>
        <v>0</v>
      </c>
      <c r="AG2210" s="1">
        <f t="shared" si="4972"/>
        <v>0</v>
      </c>
      <c r="AH2210" s="2" t="e">
        <f t="shared" si="4979"/>
        <v>#N/A</v>
      </c>
      <c r="AI2210" s="1">
        <f t="shared" si="4973"/>
        <v>0</v>
      </c>
      <c r="AJ2210" t="e">
        <f t="shared" si="4980"/>
        <v>#N/A</v>
      </c>
      <c r="AK2210" s="1">
        <f t="shared" si="4974"/>
        <v>0</v>
      </c>
      <c r="AL2210" t="e">
        <f t="shared" si="4981"/>
        <v>#N/A</v>
      </c>
      <c r="AM2210">
        <f t="shared" si="4975"/>
        <v>0</v>
      </c>
      <c r="AN2210" t="e">
        <f t="shared" ref="AN2210" si="5049">_xlfn.RANK.AVG(AM2210,$B$2:$F$5001)</f>
        <v>#N/A</v>
      </c>
      <c r="AO2210">
        <f t="shared" si="4977"/>
        <v>0</v>
      </c>
      <c r="AP2210" t="e">
        <f t="shared" ref="AP2210" si="5050">_xlfn.RANK.AVG(AO2210,$B$2:$F$5001)</f>
        <v>#N/A</v>
      </c>
      <c r="AQ2210">
        <f t="shared" si="5006"/>
        <v>0</v>
      </c>
      <c r="AR2210">
        <f t="shared" si="4984"/>
        <v>0</v>
      </c>
      <c r="AS2210">
        <f t="shared" si="4985"/>
        <v>0</v>
      </c>
      <c r="AT2210">
        <f t="shared" si="4986"/>
        <v>0</v>
      </c>
      <c r="AU2210">
        <f t="shared" si="4987"/>
        <v>0</v>
      </c>
    </row>
    <row r="2211" spans="1:47" x14ac:dyDescent="0.25">
      <c r="A2211" s="67">
        <v>2210</v>
      </c>
      <c r="U2211" s="28">
        <f t="shared" si="4967"/>
        <v>0</v>
      </c>
      <c r="V2211" s="28">
        <f t="shared" si="4968"/>
        <v>0</v>
      </c>
      <c r="W2211" s="28">
        <f t="shared" si="4969"/>
        <v>0</v>
      </c>
      <c r="X2211" s="28">
        <f t="shared" si="4970"/>
        <v>0</v>
      </c>
      <c r="Y2211" s="28">
        <f t="shared" si="4971"/>
        <v>0</v>
      </c>
      <c r="AG2211" s="1">
        <f t="shared" si="4972"/>
        <v>0</v>
      </c>
      <c r="AH2211" s="2" t="e">
        <f t="shared" si="4979"/>
        <v>#N/A</v>
      </c>
      <c r="AI2211" s="1">
        <f t="shared" si="4973"/>
        <v>0</v>
      </c>
      <c r="AJ2211" t="e">
        <f t="shared" si="4980"/>
        <v>#N/A</v>
      </c>
      <c r="AK2211" s="1">
        <f t="shared" si="4974"/>
        <v>0</v>
      </c>
      <c r="AL2211" t="e">
        <f t="shared" si="4981"/>
        <v>#N/A</v>
      </c>
      <c r="AM2211">
        <f t="shared" si="4975"/>
        <v>0</v>
      </c>
      <c r="AN2211" t="e">
        <f t="shared" ref="AN2211" si="5051">_xlfn.RANK.AVG(AM2211,$B$2:$F$5001)</f>
        <v>#N/A</v>
      </c>
      <c r="AO2211">
        <f t="shared" si="4977"/>
        <v>0</v>
      </c>
      <c r="AP2211" t="e">
        <f t="shared" ref="AP2211" si="5052">_xlfn.RANK.AVG(AO2211,$B$2:$F$5001)</f>
        <v>#N/A</v>
      </c>
      <c r="AQ2211">
        <f t="shared" si="5006"/>
        <v>0</v>
      </c>
      <c r="AR2211">
        <f t="shared" si="4984"/>
        <v>0</v>
      </c>
      <c r="AS2211">
        <f t="shared" si="4985"/>
        <v>0</v>
      </c>
      <c r="AT2211">
        <f t="shared" si="4986"/>
        <v>0</v>
      </c>
      <c r="AU2211">
        <f t="shared" si="4987"/>
        <v>0</v>
      </c>
    </row>
    <row r="2212" spans="1:47" x14ac:dyDescent="0.25">
      <c r="A2212" s="67">
        <v>2211</v>
      </c>
      <c r="U2212" s="28">
        <f t="shared" si="4967"/>
        <v>0</v>
      </c>
      <c r="V2212" s="28">
        <f t="shared" si="4968"/>
        <v>0</v>
      </c>
      <c r="W2212" s="28">
        <f t="shared" si="4969"/>
        <v>0</v>
      </c>
      <c r="X2212" s="28">
        <f t="shared" si="4970"/>
        <v>0</v>
      </c>
      <c r="Y2212" s="28">
        <f t="shared" si="4971"/>
        <v>0</v>
      </c>
      <c r="AG2212" s="1">
        <f t="shared" si="4972"/>
        <v>0</v>
      </c>
      <c r="AH2212" s="2" t="e">
        <f t="shared" si="4979"/>
        <v>#N/A</v>
      </c>
      <c r="AI2212" s="1">
        <f t="shared" si="4973"/>
        <v>0</v>
      </c>
      <c r="AJ2212" t="e">
        <f t="shared" si="4980"/>
        <v>#N/A</v>
      </c>
      <c r="AK2212" s="1">
        <f t="shared" si="4974"/>
        <v>0</v>
      </c>
      <c r="AL2212" t="e">
        <f t="shared" si="4981"/>
        <v>#N/A</v>
      </c>
      <c r="AM2212">
        <f t="shared" si="4975"/>
        <v>0</v>
      </c>
      <c r="AN2212" t="e">
        <f t="shared" ref="AN2212" si="5053">_xlfn.RANK.AVG(AM2212,$B$2:$F$5001)</f>
        <v>#N/A</v>
      </c>
      <c r="AO2212">
        <f t="shared" si="4977"/>
        <v>0</v>
      </c>
      <c r="AP2212" t="e">
        <f t="shared" ref="AP2212" si="5054">_xlfn.RANK.AVG(AO2212,$B$2:$F$5001)</f>
        <v>#N/A</v>
      </c>
      <c r="AQ2212">
        <f t="shared" si="5006"/>
        <v>0</v>
      </c>
      <c r="AR2212">
        <f t="shared" si="4984"/>
        <v>0</v>
      </c>
      <c r="AS2212">
        <f t="shared" si="4985"/>
        <v>0</v>
      </c>
      <c r="AT2212">
        <f t="shared" si="4986"/>
        <v>0</v>
      </c>
      <c r="AU2212">
        <f t="shared" si="4987"/>
        <v>0</v>
      </c>
    </row>
    <row r="2213" spans="1:47" x14ac:dyDescent="0.25">
      <c r="A2213" s="67">
        <v>2212</v>
      </c>
      <c r="U2213" s="28">
        <f t="shared" si="4967"/>
        <v>0</v>
      </c>
      <c r="V2213" s="28">
        <f t="shared" si="4968"/>
        <v>0</v>
      </c>
      <c r="W2213" s="28">
        <f t="shared" si="4969"/>
        <v>0</v>
      </c>
      <c r="X2213" s="28">
        <f t="shared" si="4970"/>
        <v>0</v>
      </c>
      <c r="Y2213" s="28">
        <f t="shared" si="4971"/>
        <v>0</v>
      </c>
      <c r="AG2213" s="1">
        <f t="shared" si="4972"/>
        <v>0</v>
      </c>
      <c r="AH2213" s="2" t="e">
        <f t="shared" si="4979"/>
        <v>#N/A</v>
      </c>
      <c r="AI2213" s="1">
        <f t="shared" si="4973"/>
        <v>0</v>
      </c>
      <c r="AJ2213" t="e">
        <f t="shared" si="4980"/>
        <v>#N/A</v>
      </c>
      <c r="AK2213" s="1">
        <f t="shared" si="4974"/>
        <v>0</v>
      </c>
      <c r="AL2213" t="e">
        <f t="shared" si="4981"/>
        <v>#N/A</v>
      </c>
      <c r="AM2213">
        <f t="shared" si="4975"/>
        <v>0</v>
      </c>
      <c r="AN2213" t="e">
        <f t="shared" ref="AN2213" si="5055">_xlfn.RANK.AVG(AM2213,$B$2:$F$5001)</f>
        <v>#N/A</v>
      </c>
      <c r="AO2213">
        <f t="shared" si="4977"/>
        <v>0</v>
      </c>
      <c r="AP2213" t="e">
        <f t="shared" ref="AP2213" si="5056">_xlfn.RANK.AVG(AO2213,$B$2:$F$5001)</f>
        <v>#N/A</v>
      </c>
      <c r="AQ2213">
        <f t="shared" si="5006"/>
        <v>0</v>
      </c>
      <c r="AR2213">
        <f t="shared" si="4984"/>
        <v>0</v>
      </c>
      <c r="AS2213">
        <f t="shared" si="4985"/>
        <v>0</v>
      </c>
      <c r="AT2213">
        <f t="shared" si="4986"/>
        <v>0</v>
      </c>
      <c r="AU2213">
        <f t="shared" si="4987"/>
        <v>0</v>
      </c>
    </row>
    <row r="2214" spans="1:47" x14ac:dyDescent="0.25">
      <c r="A2214" s="67">
        <v>2213</v>
      </c>
      <c r="U2214" s="28">
        <f t="shared" si="4967"/>
        <v>0</v>
      </c>
      <c r="V2214" s="28">
        <f t="shared" si="4968"/>
        <v>0</v>
      </c>
      <c r="W2214" s="28">
        <f t="shared" si="4969"/>
        <v>0</v>
      </c>
      <c r="X2214" s="28">
        <f t="shared" si="4970"/>
        <v>0</v>
      </c>
      <c r="Y2214" s="28">
        <f t="shared" si="4971"/>
        <v>0</v>
      </c>
      <c r="AG2214" s="1">
        <f t="shared" si="4972"/>
        <v>0</v>
      </c>
      <c r="AH2214" s="2" t="e">
        <f t="shared" si="4979"/>
        <v>#N/A</v>
      </c>
      <c r="AI2214" s="1">
        <f t="shared" si="4973"/>
        <v>0</v>
      </c>
      <c r="AJ2214" t="e">
        <f t="shared" si="4980"/>
        <v>#N/A</v>
      </c>
      <c r="AK2214" s="1">
        <f t="shared" si="4974"/>
        <v>0</v>
      </c>
      <c r="AL2214" t="e">
        <f t="shared" si="4981"/>
        <v>#N/A</v>
      </c>
      <c r="AM2214">
        <f t="shared" si="4975"/>
        <v>0</v>
      </c>
      <c r="AN2214" t="e">
        <f t="shared" ref="AN2214" si="5057">_xlfn.RANK.AVG(AM2214,$B$2:$F$5001)</f>
        <v>#N/A</v>
      </c>
      <c r="AO2214">
        <f t="shared" si="4977"/>
        <v>0</v>
      </c>
      <c r="AP2214" t="e">
        <f t="shared" ref="AP2214" si="5058">_xlfn.RANK.AVG(AO2214,$B$2:$F$5001)</f>
        <v>#N/A</v>
      </c>
      <c r="AQ2214">
        <f t="shared" si="5006"/>
        <v>0</v>
      </c>
      <c r="AR2214">
        <f t="shared" si="4984"/>
        <v>0</v>
      </c>
      <c r="AS2214">
        <f t="shared" si="4985"/>
        <v>0</v>
      </c>
      <c r="AT2214">
        <f t="shared" si="4986"/>
        <v>0</v>
      </c>
      <c r="AU2214">
        <f t="shared" si="4987"/>
        <v>0</v>
      </c>
    </row>
    <row r="2215" spans="1:47" x14ac:dyDescent="0.25">
      <c r="A2215" s="67">
        <v>2214</v>
      </c>
      <c r="U2215" s="28">
        <f t="shared" si="4967"/>
        <v>0</v>
      </c>
      <c r="V2215" s="28">
        <f t="shared" si="4968"/>
        <v>0</v>
      </c>
      <c r="W2215" s="28">
        <f t="shared" si="4969"/>
        <v>0</v>
      </c>
      <c r="X2215" s="28">
        <f t="shared" si="4970"/>
        <v>0</v>
      </c>
      <c r="Y2215" s="28">
        <f t="shared" si="4971"/>
        <v>0</v>
      </c>
      <c r="AG2215" s="1">
        <f t="shared" si="4972"/>
        <v>0</v>
      </c>
      <c r="AH2215" s="2" t="e">
        <f t="shared" si="4979"/>
        <v>#N/A</v>
      </c>
      <c r="AI2215" s="1">
        <f t="shared" si="4973"/>
        <v>0</v>
      </c>
      <c r="AJ2215" t="e">
        <f t="shared" si="4980"/>
        <v>#N/A</v>
      </c>
      <c r="AK2215" s="1">
        <f t="shared" si="4974"/>
        <v>0</v>
      </c>
      <c r="AL2215" t="e">
        <f t="shared" si="4981"/>
        <v>#N/A</v>
      </c>
      <c r="AM2215">
        <f t="shared" si="4975"/>
        <v>0</v>
      </c>
      <c r="AN2215" t="e">
        <f t="shared" ref="AN2215" si="5059">_xlfn.RANK.AVG(AM2215,$B$2:$F$5001)</f>
        <v>#N/A</v>
      </c>
      <c r="AO2215">
        <f t="shared" si="4977"/>
        <v>0</v>
      </c>
      <c r="AP2215" t="e">
        <f t="shared" ref="AP2215" si="5060">_xlfn.RANK.AVG(AO2215,$B$2:$F$5001)</f>
        <v>#N/A</v>
      </c>
      <c r="AQ2215">
        <f t="shared" si="5006"/>
        <v>0</v>
      </c>
      <c r="AR2215">
        <f t="shared" si="4984"/>
        <v>0</v>
      </c>
      <c r="AS2215">
        <f t="shared" si="4985"/>
        <v>0</v>
      </c>
      <c r="AT2215">
        <f t="shared" si="4986"/>
        <v>0</v>
      </c>
      <c r="AU2215">
        <f t="shared" si="4987"/>
        <v>0</v>
      </c>
    </row>
    <row r="2216" spans="1:47" x14ac:dyDescent="0.25">
      <c r="A2216" s="67">
        <v>2215</v>
      </c>
      <c r="U2216" s="28">
        <f t="shared" si="4967"/>
        <v>0</v>
      </c>
      <c r="V2216" s="28">
        <f t="shared" si="4968"/>
        <v>0</v>
      </c>
      <c r="W2216" s="28">
        <f t="shared" si="4969"/>
        <v>0</v>
      </c>
      <c r="X2216" s="28">
        <f t="shared" si="4970"/>
        <v>0</v>
      </c>
      <c r="Y2216" s="28">
        <f t="shared" si="4971"/>
        <v>0</v>
      </c>
      <c r="AG2216" s="1">
        <f t="shared" si="4972"/>
        <v>0</v>
      </c>
      <c r="AH2216" s="2" t="e">
        <f t="shared" si="4979"/>
        <v>#N/A</v>
      </c>
      <c r="AI2216" s="1">
        <f t="shared" si="4973"/>
        <v>0</v>
      </c>
      <c r="AJ2216" t="e">
        <f t="shared" si="4980"/>
        <v>#N/A</v>
      </c>
      <c r="AK2216" s="1">
        <f t="shared" si="4974"/>
        <v>0</v>
      </c>
      <c r="AL2216" t="e">
        <f t="shared" si="4981"/>
        <v>#N/A</v>
      </c>
      <c r="AM2216">
        <f t="shared" si="4975"/>
        <v>0</v>
      </c>
      <c r="AN2216" t="e">
        <f t="shared" ref="AN2216" si="5061">_xlfn.RANK.AVG(AM2216,$B$2:$F$5001)</f>
        <v>#N/A</v>
      </c>
      <c r="AO2216">
        <f t="shared" si="4977"/>
        <v>0</v>
      </c>
      <c r="AP2216" t="e">
        <f t="shared" ref="AP2216" si="5062">_xlfn.RANK.AVG(AO2216,$B$2:$F$5001)</f>
        <v>#N/A</v>
      </c>
      <c r="AQ2216">
        <f t="shared" si="5006"/>
        <v>0</v>
      </c>
      <c r="AR2216">
        <f t="shared" si="4984"/>
        <v>0</v>
      </c>
      <c r="AS2216">
        <f t="shared" si="4985"/>
        <v>0</v>
      </c>
      <c r="AT2216">
        <f t="shared" si="4986"/>
        <v>0</v>
      </c>
      <c r="AU2216">
        <f t="shared" si="4987"/>
        <v>0</v>
      </c>
    </row>
    <row r="2217" spans="1:47" x14ac:dyDescent="0.25">
      <c r="A2217" s="67">
        <v>2216</v>
      </c>
      <c r="U2217" s="28">
        <f t="shared" si="4967"/>
        <v>0</v>
      </c>
      <c r="V2217" s="28">
        <f t="shared" si="4968"/>
        <v>0</v>
      </c>
      <c r="W2217" s="28">
        <f t="shared" si="4969"/>
        <v>0</v>
      </c>
      <c r="X2217" s="28">
        <f t="shared" si="4970"/>
        <v>0</v>
      </c>
      <c r="Y2217" s="28">
        <f t="shared" si="4971"/>
        <v>0</v>
      </c>
      <c r="AG2217" s="1">
        <f t="shared" si="4972"/>
        <v>0</v>
      </c>
      <c r="AH2217" s="2" t="e">
        <f t="shared" si="4979"/>
        <v>#N/A</v>
      </c>
      <c r="AI2217" s="1">
        <f t="shared" si="4973"/>
        <v>0</v>
      </c>
      <c r="AJ2217" t="e">
        <f t="shared" si="4980"/>
        <v>#N/A</v>
      </c>
      <c r="AK2217" s="1">
        <f t="shared" si="4974"/>
        <v>0</v>
      </c>
      <c r="AL2217" t="e">
        <f t="shared" si="4981"/>
        <v>#N/A</v>
      </c>
      <c r="AM2217">
        <f t="shared" si="4975"/>
        <v>0</v>
      </c>
      <c r="AN2217" t="e">
        <f t="shared" ref="AN2217" si="5063">_xlfn.RANK.AVG(AM2217,$B$2:$F$5001)</f>
        <v>#N/A</v>
      </c>
      <c r="AO2217">
        <f t="shared" si="4977"/>
        <v>0</v>
      </c>
      <c r="AP2217" t="e">
        <f t="shared" ref="AP2217" si="5064">_xlfn.RANK.AVG(AO2217,$B$2:$F$5001)</f>
        <v>#N/A</v>
      </c>
      <c r="AQ2217">
        <f t="shared" si="5006"/>
        <v>0</v>
      </c>
      <c r="AR2217">
        <f t="shared" si="4984"/>
        <v>0</v>
      </c>
      <c r="AS2217">
        <f t="shared" si="4985"/>
        <v>0</v>
      </c>
      <c r="AT2217">
        <f t="shared" si="4986"/>
        <v>0</v>
      </c>
      <c r="AU2217">
        <f t="shared" si="4987"/>
        <v>0</v>
      </c>
    </row>
    <row r="2218" spans="1:47" x14ac:dyDescent="0.25">
      <c r="A2218" s="67">
        <v>2217</v>
      </c>
      <c r="U2218" s="28">
        <f t="shared" si="4967"/>
        <v>0</v>
      </c>
      <c r="V2218" s="28">
        <f t="shared" si="4968"/>
        <v>0</v>
      </c>
      <c r="W2218" s="28">
        <f t="shared" si="4969"/>
        <v>0</v>
      </c>
      <c r="X2218" s="28">
        <f t="shared" si="4970"/>
        <v>0</v>
      </c>
      <c r="Y2218" s="28">
        <f t="shared" si="4971"/>
        <v>0</v>
      </c>
      <c r="AG2218" s="1">
        <f t="shared" si="4972"/>
        <v>0</v>
      </c>
      <c r="AH2218" s="2" t="e">
        <f t="shared" si="4979"/>
        <v>#N/A</v>
      </c>
      <c r="AI2218" s="1">
        <f t="shared" si="4973"/>
        <v>0</v>
      </c>
      <c r="AJ2218" t="e">
        <f t="shared" si="4980"/>
        <v>#N/A</v>
      </c>
      <c r="AK2218" s="1">
        <f t="shared" si="4974"/>
        <v>0</v>
      </c>
      <c r="AL2218" t="e">
        <f t="shared" si="4981"/>
        <v>#N/A</v>
      </c>
      <c r="AM2218">
        <f t="shared" si="4975"/>
        <v>0</v>
      </c>
      <c r="AN2218" t="e">
        <f t="shared" ref="AN2218" si="5065">_xlfn.RANK.AVG(AM2218,$B$2:$F$5001)</f>
        <v>#N/A</v>
      </c>
      <c r="AO2218">
        <f t="shared" si="4977"/>
        <v>0</v>
      </c>
      <c r="AP2218" t="e">
        <f t="shared" ref="AP2218" si="5066">_xlfn.RANK.AVG(AO2218,$B$2:$F$5001)</f>
        <v>#N/A</v>
      </c>
      <c r="AQ2218">
        <f t="shared" si="5006"/>
        <v>0</v>
      </c>
      <c r="AR2218">
        <f t="shared" si="4984"/>
        <v>0</v>
      </c>
      <c r="AS2218">
        <f t="shared" si="4985"/>
        <v>0</v>
      </c>
      <c r="AT2218">
        <f t="shared" si="4986"/>
        <v>0</v>
      </c>
      <c r="AU2218">
        <f t="shared" si="4987"/>
        <v>0</v>
      </c>
    </row>
    <row r="2219" spans="1:47" x14ac:dyDescent="0.25">
      <c r="A2219" s="67">
        <v>2218</v>
      </c>
      <c r="U2219" s="28">
        <f t="shared" si="4967"/>
        <v>0</v>
      </c>
      <c r="V2219" s="28">
        <f t="shared" si="4968"/>
        <v>0</v>
      </c>
      <c r="W2219" s="28">
        <f t="shared" si="4969"/>
        <v>0</v>
      </c>
      <c r="X2219" s="28">
        <f t="shared" si="4970"/>
        <v>0</v>
      </c>
      <c r="Y2219" s="28">
        <f t="shared" si="4971"/>
        <v>0</v>
      </c>
      <c r="AG2219" s="1">
        <f t="shared" si="4972"/>
        <v>0</v>
      </c>
      <c r="AH2219" s="2" t="e">
        <f t="shared" si="4979"/>
        <v>#N/A</v>
      </c>
      <c r="AI2219" s="1">
        <f t="shared" si="4973"/>
        <v>0</v>
      </c>
      <c r="AJ2219" t="e">
        <f t="shared" si="4980"/>
        <v>#N/A</v>
      </c>
      <c r="AK2219" s="1">
        <f t="shared" si="4974"/>
        <v>0</v>
      </c>
      <c r="AL2219" t="e">
        <f t="shared" si="4981"/>
        <v>#N/A</v>
      </c>
      <c r="AM2219">
        <f t="shared" si="4975"/>
        <v>0</v>
      </c>
      <c r="AN2219" t="e">
        <f t="shared" ref="AN2219" si="5067">_xlfn.RANK.AVG(AM2219,$B$2:$F$5001)</f>
        <v>#N/A</v>
      </c>
      <c r="AO2219">
        <f t="shared" si="4977"/>
        <v>0</v>
      </c>
      <c r="AP2219" t="e">
        <f t="shared" ref="AP2219" si="5068">_xlfn.RANK.AVG(AO2219,$B$2:$F$5001)</f>
        <v>#N/A</v>
      </c>
      <c r="AQ2219">
        <f t="shared" si="5006"/>
        <v>0</v>
      </c>
      <c r="AR2219">
        <f t="shared" si="4984"/>
        <v>0</v>
      </c>
      <c r="AS2219">
        <f t="shared" si="4985"/>
        <v>0</v>
      </c>
      <c r="AT2219">
        <f t="shared" si="4986"/>
        <v>0</v>
      </c>
      <c r="AU2219">
        <f t="shared" si="4987"/>
        <v>0</v>
      </c>
    </row>
    <row r="2220" spans="1:47" x14ac:dyDescent="0.25">
      <c r="A2220" s="67">
        <v>2219</v>
      </c>
      <c r="U2220" s="28">
        <f t="shared" si="4967"/>
        <v>0</v>
      </c>
      <c r="V2220" s="28">
        <f t="shared" si="4968"/>
        <v>0</v>
      </c>
      <c r="W2220" s="28">
        <f t="shared" si="4969"/>
        <v>0</v>
      </c>
      <c r="X2220" s="28">
        <f t="shared" si="4970"/>
        <v>0</v>
      </c>
      <c r="Y2220" s="28">
        <f t="shared" si="4971"/>
        <v>0</v>
      </c>
      <c r="AG2220" s="1">
        <f t="shared" si="4972"/>
        <v>0</v>
      </c>
      <c r="AH2220" s="2" t="e">
        <f t="shared" si="4979"/>
        <v>#N/A</v>
      </c>
      <c r="AI2220" s="1">
        <f t="shared" si="4973"/>
        <v>0</v>
      </c>
      <c r="AJ2220" t="e">
        <f t="shared" si="4980"/>
        <v>#N/A</v>
      </c>
      <c r="AK2220" s="1">
        <f t="shared" si="4974"/>
        <v>0</v>
      </c>
      <c r="AL2220" t="e">
        <f t="shared" si="4981"/>
        <v>#N/A</v>
      </c>
      <c r="AM2220">
        <f t="shared" si="4975"/>
        <v>0</v>
      </c>
      <c r="AN2220" t="e">
        <f t="shared" ref="AN2220" si="5069">_xlfn.RANK.AVG(AM2220,$B$2:$F$5001)</f>
        <v>#N/A</v>
      </c>
      <c r="AO2220">
        <f t="shared" si="4977"/>
        <v>0</v>
      </c>
      <c r="AP2220" t="e">
        <f t="shared" ref="AP2220" si="5070">_xlfn.RANK.AVG(AO2220,$B$2:$F$5001)</f>
        <v>#N/A</v>
      </c>
      <c r="AQ2220">
        <f t="shared" si="5006"/>
        <v>0</v>
      </c>
      <c r="AR2220">
        <f t="shared" si="4984"/>
        <v>0</v>
      </c>
      <c r="AS2220">
        <f t="shared" si="4985"/>
        <v>0</v>
      </c>
      <c r="AT2220">
        <f t="shared" si="4986"/>
        <v>0</v>
      </c>
      <c r="AU2220">
        <f t="shared" si="4987"/>
        <v>0</v>
      </c>
    </row>
    <row r="2221" spans="1:47" x14ac:dyDescent="0.25">
      <c r="A2221" s="67">
        <v>2220</v>
      </c>
      <c r="U2221" s="28">
        <f t="shared" si="4967"/>
        <v>0</v>
      </c>
      <c r="V2221" s="28">
        <f t="shared" si="4968"/>
        <v>0</v>
      </c>
      <c r="W2221" s="28">
        <f t="shared" si="4969"/>
        <v>0</v>
      </c>
      <c r="X2221" s="28">
        <f t="shared" si="4970"/>
        <v>0</v>
      </c>
      <c r="Y2221" s="28">
        <f t="shared" si="4971"/>
        <v>0</v>
      </c>
      <c r="AG2221" s="1">
        <f t="shared" si="4972"/>
        <v>0</v>
      </c>
      <c r="AH2221" s="2" t="e">
        <f t="shared" si="4979"/>
        <v>#N/A</v>
      </c>
      <c r="AI2221" s="1">
        <f t="shared" si="4973"/>
        <v>0</v>
      </c>
      <c r="AJ2221" t="e">
        <f t="shared" si="4980"/>
        <v>#N/A</v>
      </c>
      <c r="AK2221" s="1">
        <f t="shared" si="4974"/>
        <v>0</v>
      </c>
      <c r="AL2221" t="e">
        <f t="shared" si="4981"/>
        <v>#N/A</v>
      </c>
      <c r="AM2221">
        <f t="shared" si="4975"/>
        <v>0</v>
      </c>
      <c r="AN2221" t="e">
        <f t="shared" ref="AN2221" si="5071">_xlfn.RANK.AVG(AM2221,$B$2:$F$5001)</f>
        <v>#N/A</v>
      </c>
      <c r="AO2221">
        <f t="shared" si="4977"/>
        <v>0</v>
      </c>
      <c r="AP2221" t="e">
        <f t="shared" ref="AP2221" si="5072">_xlfn.RANK.AVG(AO2221,$B$2:$F$5001)</f>
        <v>#N/A</v>
      </c>
      <c r="AQ2221">
        <f t="shared" si="5006"/>
        <v>0</v>
      </c>
      <c r="AR2221">
        <f t="shared" si="4984"/>
        <v>0</v>
      </c>
      <c r="AS2221">
        <f t="shared" si="4985"/>
        <v>0</v>
      </c>
      <c r="AT2221">
        <f t="shared" si="4986"/>
        <v>0</v>
      </c>
      <c r="AU2221">
        <f t="shared" si="4987"/>
        <v>0</v>
      </c>
    </row>
    <row r="2222" spans="1:47" x14ac:dyDescent="0.25">
      <c r="A2222" s="67">
        <v>2221</v>
      </c>
      <c r="U2222" s="28">
        <f t="shared" si="4967"/>
        <v>0</v>
      </c>
      <c r="V2222" s="28">
        <f t="shared" si="4968"/>
        <v>0</v>
      </c>
      <c r="W2222" s="28">
        <f t="shared" si="4969"/>
        <v>0</v>
      </c>
      <c r="X2222" s="28">
        <f t="shared" si="4970"/>
        <v>0</v>
      </c>
      <c r="Y2222" s="28">
        <f t="shared" si="4971"/>
        <v>0</v>
      </c>
      <c r="AG2222" s="1">
        <f t="shared" si="4972"/>
        <v>0</v>
      </c>
      <c r="AH2222" s="2" t="e">
        <f t="shared" si="4979"/>
        <v>#N/A</v>
      </c>
      <c r="AI2222" s="1">
        <f t="shared" si="4973"/>
        <v>0</v>
      </c>
      <c r="AJ2222" t="e">
        <f t="shared" si="4980"/>
        <v>#N/A</v>
      </c>
      <c r="AK2222" s="1">
        <f t="shared" si="4974"/>
        <v>0</v>
      </c>
      <c r="AL2222" t="e">
        <f t="shared" si="4981"/>
        <v>#N/A</v>
      </c>
      <c r="AM2222">
        <f t="shared" si="4975"/>
        <v>0</v>
      </c>
      <c r="AN2222" t="e">
        <f t="shared" ref="AN2222" si="5073">_xlfn.RANK.AVG(AM2222,$B$2:$F$5001)</f>
        <v>#N/A</v>
      </c>
      <c r="AO2222">
        <f t="shared" si="4977"/>
        <v>0</v>
      </c>
      <c r="AP2222" t="e">
        <f t="shared" ref="AP2222" si="5074">_xlfn.RANK.AVG(AO2222,$B$2:$F$5001)</f>
        <v>#N/A</v>
      </c>
      <c r="AQ2222">
        <f t="shared" si="5006"/>
        <v>0</v>
      </c>
      <c r="AR2222">
        <f t="shared" si="4984"/>
        <v>0</v>
      </c>
      <c r="AS2222">
        <f t="shared" si="4985"/>
        <v>0</v>
      </c>
      <c r="AT2222">
        <f t="shared" si="4986"/>
        <v>0</v>
      </c>
      <c r="AU2222">
        <f t="shared" si="4987"/>
        <v>0</v>
      </c>
    </row>
    <row r="2223" spans="1:47" x14ac:dyDescent="0.25">
      <c r="A2223" s="67">
        <v>2222</v>
      </c>
      <c r="U2223" s="28">
        <f t="shared" si="4967"/>
        <v>0</v>
      </c>
      <c r="V2223" s="28">
        <f t="shared" si="4968"/>
        <v>0</v>
      </c>
      <c r="W2223" s="28">
        <f t="shared" si="4969"/>
        <v>0</v>
      </c>
      <c r="X2223" s="28">
        <f t="shared" si="4970"/>
        <v>0</v>
      </c>
      <c r="Y2223" s="28">
        <f t="shared" si="4971"/>
        <v>0</v>
      </c>
      <c r="AG2223" s="1">
        <f t="shared" si="4972"/>
        <v>0</v>
      </c>
      <c r="AH2223" s="2" t="e">
        <f t="shared" si="4979"/>
        <v>#N/A</v>
      </c>
      <c r="AI2223" s="1">
        <f t="shared" si="4973"/>
        <v>0</v>
      </c>
      <c r="AJ2223" t="e">
        <f t="shared" si="4980"/>
        <v>#N/A</v>
      </c>
      <c r="AK2223" s="1">
        <f t="shared" si="4974"/>
        <v>0</v>
      </c>
      <c r="AL2223" t="e">
        <f t="shared" si="4981"/>
        <v>#N/A</v>
      </c>
      <c r="AM2223">
        <f t="shared" si="4975"/>
        <v>0</v>
      </c>
      <c r="AN2223" t="e">
        <f t="shared" ref="AN2223" si="5075">_xlfn.RANK.AVG(AM2223,$B$2:$F$5001)</f>
        <v>#N/A</v>
      </c>
      <c r="AO2223">
        <f t="shared" si="4977"/>
        <v>0</v>
      </c>
      <c r="AP2223" t="e">
        <f t="shared" ref="AP2223" si="5076">_xlfn.RANK.AVG(AO2223,$B$2:$F$5001)</f>
        <v>#N/A</v>
      </c>
      <c r="AQ2223">
        <f t="shared" si="5006"/>
        <v>0</v>
      </c>
      <c r="AR2223">
        <f t="shared" si="4984"/>
        <v>0</v>
      </c>
      <c r="AS2223">
        <f t="shared" si="4985"/>
        <v>0</v>
      </c>
      <c r="AT2223">
        <f t="shared" si="4986"/>
        <v>0</v>
      </c>
      <c r="AU2223">
        <f t="shared" si="4987"/>
        <v>0</v>
      </c>
    </row>
    <row r="2224" spans="1:47" x14ac:dyDescent="0.25">
      <c r="A2224" s="67">
        <v>2223</v>
      </c>
      <c r="U2224" s="28">
        <f t="shared" si="4967"/>
        <v>0</v>
      </c>
      <c r="V2224" s="28">
        <f t="shared" si="4968"/>
        <v>0</v>
      </c>
      <c r="W2224" s="28">
        <f t="shared" si="4969"/>
        <v>0</v>
      </c>
      <c r="X2224" s="28">
        <f t="shared" si="4970"/>
        <v>0</v>
      </c>
      <c r="Y2224" s="28">
        <f t="shared" si="4971"/>
        <v>0</v>
      </c>
      <c r="AG2224" s="1">
        <f t="shared" si="4972"/>
        <v>0</v>
      </c>
      <c r="AH2224" s="2" t="e">
        <f t="shared" si="4979"/>
        <v>#N/A</v>
      </c>
      <c r="AI2224" s="1">
        <f t="shared" si="4973"/>
        <v>0</v>
      </c>
      <c r="AJ2224" t="e">
        <f t="shared" si="4980"/>
        <v>#N/A</v>
      </c>
      <c r="AK2224" s="1">
        <f t="shared" si="4974"/>
        <v>0</v>
      </c>
      <c r="AL2224" t="e">
        <f t="shared" si="4981"/>
        <v>#N/A</v>
      </c>
      <c r="AM2224">
        <f t="shared" si="4975"/>
        <v>0</v>
      </c>
      <c r="AN2224" t="e">
        <f t="shared" ref="AN2224" si="5077">_xlfn.RANK.AVG(AM2224,$B$2:$F$5001)</f>
        <v>#N/A</v>
      </c>
      <c r="AO2224">
        <f t="shared" si="4977"/>
        <v>0</v>
      </c>
      <c r="AP2224" t="e">
        <f t="shared" ref="AP2224" si="5078">_xlfn.RANK.AVG(AO2224,$B$2:$F$5001)</f>
        <v>#N/A</v>
      </c>
      <c r="AQ2224">
        <f t="shared" si="5006"/>
        <v>0</v>
      </c>
      <c r="AR2224">
        <f t="shared" si="4984"/>
        <v>0</v>
      </c>
      <c r="AS2224">
        <f t="shared" si="4985"/>
        <v>0</v>
      </c>
      <c r="AT2224">
        <f t="shared" si="4986"/>
        <v>0</v>
      </c>
      <c r="AU2224">
        <f t="shared" si="4987"/>
        <v>0</v>
      </c>
    </row>
    <row r="2225" spans="1:47" x14ac:dyDescent="0.25">
      <c r="A2225" s="67">
        <v>2224</v>
      </c>
      <c r="U2225" s="28">
        <f t="shared" si="4967"/>
        <v>0</v>
      </c>
      <c r="V2225" s="28">
        <f t="shared" si="4968"/>
        <v>0</v>
      </c>
      <c r="W2225" s="28">
        <f t="shared" si="4969"/>
        <v>0</v>
      </c>
      <c r="X2225" s="28">
        <f t="shared" si="4970"/>
        <v>0</v>
      </c>
      <c r="Y2225" s="28">
        <f t="shared" si="4971"/>
        <v>0</v>
      </c>
      <c r="AG2225" s="1">
        <f t="shared" si="4972"/>
        <v>0</v>
      </c>
      <c r="AH2225" s="2" t="e">
        <f t="shared" si="4979"/>
        <v>#N/A</v>
      </c>
      <c r="AI2225" s="1">
        <f t="shared" si="4973"/>
        <v>0</v>
      </c>
      <c r="AJ2225" t="e">
        <f t="shared" si="4980"/>
        <v>#N/A</v>
      </c>
      <c r="AK2225" s="1">
        <f t="shared" si="4974"/>
        <v>0</v>
      </c>
      <c r="AL2225" t="e">
        <f t="shared" si="4981"/>
        <v>#N/A</v>
      </c>
      <c r="AM2225">
        <f t="shared" si="4975"/>
        <v>0</v>
      </c>
      <c r="AN2225" t="e">
        <f t="shared" ref="AN2225" si="5079">_xlfn.RANK.AVG(AM2225,$B$2:$F$5001)</f>
        <v>#N/A</v>
      </c>
      <c r="AO2225">
        <f t="shared" si="4977"/>
        <v>0</v>
      </c>
      <c r="AP2225" t="e">
        <f t="shared" ref="AP2225" si="5080">_xlfn.RANK.AVG(AO2225,$B$2:$F$5001)</f>
        <v>#N/A</v>
      </c>
      <c r="AQ2225">
        <f t="shared" si="5006"/>
        <v>0</v>
      </c>
      <c r="AR2225">
        <f t="shared" si="4984"/>
        <v>0</v>
      </c>
      <c r="AS2225">
        <f t="shared" si="4985"/>
        <v>0</v>
      </c>
      <c r="AT2225">
        <f t="shared" si="4986"/>
        <v>0</v>
      </c>
      <c r="AU2225">
        <f t="shared" si="4987"/>
        <v>0</v>
      </c>
    </row>
    <row r="2226" spans="1:47" x14ac:dyDescent="0.25">
      <c r="A2226" s="67">
        <v>2225</v>
      </c>
      <c r="U2226" s="28">
        <f t="shared" si="4967"/>
        <v>0</v>
      </c>
      <c r="V2226" s="28">
        <f t="shared" si="4968"/>
        <v>0</v>
      </c>
      <c r="W2226" s="28">
        <f t="shared" si="4969"/>
        <v>0</v>
      </c>
      <c r="X2226" s="28">
        <f t="shared" si="4970"/>
        <v>0</v>
      </c>
      <c r="Y2226" s="28">
        <f t="shared" si="4971"/>
        <v>0</v>
      </c>
      <c r="AG2226" s="1">
        <f t="shared" si="4972"/>
        <v>0</v>
      </c>
      <c r="AH2226" s="2" t="e">
        <f t="shared" si="4979"/>
        <v>#N/A</v>
      </c>
      <c r="AI2226" s="1">
        <f t="shared" si="4973"/>
        <v>0</v>
      </c>
      <c r="AJ2226" t="e">
        <f t="shared" si="4980"/>
        <v>#N/A</v>
      </c>
      <c r="AK2226" s="1">
        <f t="shared" si="4974"/>
        <v>0</v>
      </c>
      <c r="AL2226" t="e">
        <f t="shared" si="4981"/>
        <v>#N/A</v>
      </c>
      <c r="AM2226">
        <f t="shared" si="4975"/>
        <v>0</v>
      </c>
      <c r="AN2226" t="e">
        <f t="shared" ref="AN2226" si="5081">_xlfn.RANK.AVG(AM2226,$B$2:$F$5001)</f>
        <v>#N/A</v>
      </c>
      <c r="AO2226">
        <f t="shared" si="4977"/>
        <v>0</v>
      </c>
      <c r="AP2226" t="e">
        <f t="shared" ref="AP2226" si="5082">_xlfn.RANK.AVG(AO2226,$B$2:$F$5001)</f>
        <v>#N/A</v>
      </c>
      <c r="AQ2226">
        <f t="shared" si="5006"/>
        <v>0</v>
      </c>
      <c r="AR2226">
        <f t="shared" si="4984"/>
        <v>0</v>
      </c>
      <c r="AS2226">
        <f t="shared" si="4985"/>
        <v>0</v>
      </c>
      <c r="AT2226">
        <f t="shared" si="4986"/>
        <v>0</v>
      </c>
      <c r="AU2226">
        <f t="shared" si="4987"/>
        <v>0</v>
      </c>
    </row>
    <row r="2227" spans="1:47" x14ac:dyDescent="0.25">
      <c r="A2227" s="67">
        <v>2226</v>
      </c>
      <c r="U2227" s="28">
        <f t="shared" si="4967"/>
        <v>0</v>
      </c>
      <c r="V2227" s="28">
        <f t="shared" si="4968"/>
        <v>0</v>
      </c>
      <c r="W2227" s="28">
        <f t="shared" si="4969"/>
        <v>0</v>
      </c>
      <c r="X2227" s="28">
        <f t="shared" si="4970"/>
        <v>0</v>
      </c>
      <c r="Y2227" s="28">
        <f t="shared" si="4971"/>
        <v>0</v>
      </c>
      <c r="AG2227" s="1">
        <f t="shared" si="4972"/>
        <v>0</v>
      </c>
      <c r="AH2227" s="2" t="e">
        <f t="shared" si="4979"/>
        <v>#N/A</v>
      </c>
      <c r="AI2227" s="1">
        <f t="shared" si="4973"/>
        <v>0</v>
      </c>
      <c r="AJ2227" t="e">
        <f t="shared" si="4980"/>
        <v>#N/A</v>
      </c>
      <c r="AK2227" s="1">
        <f t="shared" si="4974"/>
        <v>0</v>
      </c>
      <c r="AL2227" t="e">
        <f t="shared" si="4981"/>
        <v>#N/A</v>
      </c>
      <c r="AM2227">
        <f t="shared" si="4975"/>
        <v>0</v>
      </c>
      <c r="AN2227" t="e">
        <f t="shared" ref="AN2227" si="5083">_xlfn.RANK.AVG(AM2227,$B$2:$F$5001)</f>
        <v>#N/A</v>
      </c>
      <c r="AO2227">
        <f t="shared" si="4977"/>
        <v>0</v>
      </c>
      <c r="AP2227" t="e">
        <f t="shared" ref="AP2227" si="5084">_xlfn.RANK.AVG(AO2227,$B$2:$F$5001)</f>
        <v>#N/A</v>
      </c>
      <c r="AQ2227">
        <f t="shared" si="5006"/>
        <v>0</v>
      </c>
      <c r="AR2227">
        <f t="shared" si="4984"/>
        <v>0</v>
      </c>
      <c r="AS2227">
        <f t="shared" si="4985"/>
        <v>0</v>
      </c>
      <c r="AT2227">
        <f t="shared" si="4986"/>
        <v>0</v>
      </c>
      <c r="AU2227">
        <f t="shared" si="4987"/>
        <v>0</v>
      </c>
    </row>
    <row r="2228" spans="1:47" x14ac:dyDescent="0.25">
      <c r="A2228" s="67">
        <v>2227</v>
      </c>
      <c r="U2228" s="28">
        <f t="shared" si="4967"/>
        <v>0</v>
      </c>
      <c r="V2228" s="28">
        <f t="shared" si="4968"/>
        <v>0</v>
      </c>
      <c r="W2228" s="28">
        <f t="shared" si="4969"/>
        <v>0</v>
      </c>
      <c r="X2228" s="28">
        <f t="shared" si="4970"/>
        <v>0</v>
      </c>
      <c r="Y2228" s="28">
        <f t="shared" si="4971"/>
        <v>0</v>
      </c>
      <c r="AG2228" s="1">
        <f t="shared" si="4972"/>
        <v>0</v>
      </c>
      <c r="AH2228" s="2" t="e">
        <f t="shared" si="4979"/>
        <v>#N/A</v>
      </c>
      <c r="AI2228" s="1">
        <f t="shared" si="4973"/>
        <v>0</v>
      </c>
      <c r="AJ2228" t="e">
        <f t="shared" si="4980"/>
        <v>#N/A</v>
      </c>
      <c r="AK2228" s="1">
        <f t="shared" si="4974"/>
        <v>0</v>
      </c>
      <c r="AL2228" t="e">
        <f t="shared" si="4981"/>
        <v>#N/A</v>
      </c>
      <c r="AM2228">
        <f t="shared" si="4975"/>
        <v>0</v>
      </c>
      <c r="AN2228" t="e">
        <f t="shared" ref="AN2228" si="5085">_xlfn.RANK.AVG(AM2228,$B$2:$F$5001)</f>
        <v>#N/A</v>
      </c>
      <c r="AO2228">
        <f t="shared" si="4977"/>
        <v>0</v>
      </c>
      <c r="AP2228" t="e">
        <f t="shared" ref="AP2228" si="5086">_xlfn.RANK.AVG(AO2228,$B$2:$F$5001)</f>
        <v>#N/A</v>
      </c>
      <c r="AQ2228">
        <f t="shared" si="5006"/>
        <v>0</v>
      </c>
      <c r="AR2228">
        <f t="shared" si="4984"/>
        <v>0</v>
      </c>
      <c r="AS2228">
        <f t="shared" si="4985"/>
        <v>0</v>
      </c>
      <c r="AT2228">
        <f t="shared" si="4986"/>
        <v>0</v>
      </c>
      <c r="AU2228">
        <f t="shared" si="4987"/>
        <v>0</v>
      </c>
    </row>
    <row r="2229" spans="1:47" x14ac:dyDescent="0.25">
      <c r="A2229" s="67">
        <v>2228</v>
      </c>
      <c r="U2229" s="28">
        <f t="shared" si="4967"/>
        <v>0</v>
      </c>
      <c r="V2229" s="28">
        <f t="shared" si="4968"/>
        <v>0</v>
      </c>
      <c r="W2229" s="28">
        <f t="shared" si="4969"/>
        <v>0</v>
      </c>
      <c r="X2229" s="28">
        <f t="shared" si="4970"/>
        <v>0</v>
      </c>
      <c r="Y2229" s="28">
        <f t="shared" si="4971"/>
        <v>0</v>
      </c>
      <c r="AG2229" s="1">
        <f t="shared" si="4972"/>
        <v>0</v>
      </c>
      <c r="AH2229" s="2" t="e">
        <f t="shared" si="4979"/>
        <v>#N/A</v>
      </c>
      <c r="AI2229" s="1">
        <f t="shared" si="4973"/>
        <v>0</v>
      </c>
      <c r="AJ2229" t="e">
        <f t="shared" si="4980"/>
        <v>#N/A</v>
      </c>
      <c r="AK2229" s="1">
        <f t="shared" si="4974"/>
        <v>0</v>
      </c>
      <c r="AL2229" t="e">
        <f t="shared" si="4981"/>
        <v>#N/A</v>
      </c>
      <c r="AM2229">
        <f t="shared" si="4975"/>
        <v>0</v>
      </c>
      <c r="AN2229" t="e">
        <f t="shared" ref="AN2229" si="5087">_xlfn.RANK.AVG(AM2229,$B$2:$F$5001)</f>
        <v>#N/A</v>
      </c>
      <c r="AO2229">
        <f t="shared" si="4977"/>
        <v>0</v>
      </c>
      <c r="AP2229" t="e">
        <f t="shared" ref="AP2229" si="5088">_xlfn.RANK.AVG(AO2229,$B$2:$F$5001)</f>
        <v>#N/A</v>
      </c>
      <c r="AQ2229">
        <f t="shared" si="5006"/>
        <v>0</v>
      </c>
      <c r="AR2229">
        <f t="shared" si="4984"/>
        <v>0</v>
      </c>
      <c r="AS2229">
        <f t="shared" si="4985"/>
        <v>0</v>
      </c>
      <c r="AT2229">
        <f t="shared" si="4986"/>
        <v>0</v>
      </c>
      <c r="AU2229">
        <f t="shared" si="4987"/>
        <v>0</v>
      </c>
    </row>
    <row r="2230" spans="1:47" x14ac:dyDescent="0.25">
      <c r="A2230" s="67">
        <v>2229</v>
      </c>
      <c r="U2230" s="28">
        <f t="shared" si="4967"/>
        <v>0</v>
      </c>
      <c r="V2230" s="28">
        <f t="shared" si="4968"/>
        <v>0</v>
      </c>
      <c r="W2230" s="28">
        <f t="shared" si="4969"/>
        <v>0</v>
      </c>
      <c r="X2230" s="28">
        <f t="shared" si="4970"/>
        <v>0</v>
      </c>
      <c r="Y2230" s="28">
        <f t="shared" si="4971"/>
        <v>0</v>
      </c>
      <c r="AG2230" s="1">
        <f t="shared" si="4972"/>
        <v>0</v>
      </c>
      <c r="AH2230" s="2" t="e">
        <f t="shared" si="4979"/>
        <v>#N/A</v>
      </c>
      <c r="AI2230" s="1">
        <f t="shared" si="4973"/>
        <v>0</v>
      </c>
      <c r="AJ2230" t="e">
        <f t="shared" si="4980"/>
        <v>#N/A</v>
      </c>
      <c r="AK2230" s="1">
        <f t="shared" si="4974"/>
        <v>0</v>
      </c>
      <c r="AL2230" t="e">
        <f t="shared" si="4981"/>
        <v>#N/A</v>
      </c>
      <c r="AM2230">
        <f t="shared" si="4975"/>
        <v>0</v>
      </c>
      <c r="AN2230" t="e">
        <f t="shared" ref="AN2230" si="5089">_xlfn.RANK.AVG(AM2230,$B$2:$F$5001)</f>
        <v>#N/A</v>
      </c>
      <c r="AO2230">
        <f t="shared" si="4977"/>
        <v>0</v>
      </c>
      <c r="AP2230" t="e">
        <f t="shared" ref="AP2230" si="5090">_xlfn.RANK.AVG(AO2230,$B$2:$F$5001)</f>
        <v>#N/A</v>
      </c>
      <c r="AQ2230">
        <f t="shared" si="5006"/>
        <v>0</v>
      </c>
      <c r="AR2230">
        <f t="shared" si="4984"/>
        <v>0</v>
      </c>
      <c r="AS2230">
        <f t="shared" si="4985"/>
        <v>0</v>
      </c>
      <c r="AT2230">
        <f t="shared" si="4986"/>
        <v>0</v>
      </c>
      <c r="AU2230">
        <f t="shared" si="4987"/>
        <v>0</v>
      </c>
    </row>
    <row r="2231" spans="1:47" x14ac:dyDescent="0.25">
      <c r="A2231" s="67">
        <v>2230</v>
      </c>
      <c r="U2231" s="28">
        <f t="shared" si="4967"/>
        <v>0</v>
      </c>
      <c r="V2231" s="28">
        <f t="shared" si="4968"/>
        <v>0</v>
      </c>
      <c r="W2231" s="28">
        <f t="shared" si="4969"/>
        <v>0</v>
      </c>
      <c r="X2231" s="28">
        <f t="shared" si="4970"/>
        <v>0</v>
      </c>
      <c r="Y2231" s="28">
        <f t="shared" si="4971"/>
        <v>0</v>
      </c>
      <c r="AG2231" s="1">
        <f t="shared" si="4972"/>
        <v>0</v>
      </c>
      <c r="AH2231" s="2" t="e">
        <f t="shared" si="4979"/>
        <v>#N/A</v>
      </c>
      <c r="AI2231" s="1">
        <f t="shared" si="4973"/>
        <v>0</v>
      </c>
      <c r="AJ2231" t="e">
        <f t="shared" si="4980"/>
        <v>#N/A</v>
      </c>
      <c r="AK2231" s="1">
        <f t="shared" si="4974"/>
        <v>0</v>
      </c>
      <c r="AL2231" t="e">
        <f t="shared" si="4981"/>
        <v>#N/A</v>
      </c>
      <c r="AM2231">
        <f t="shared" si="4975"/>
        <v>0</v>
      </c>
      <c r="AN2231" t="e">
        <f t="shared" ref="AN2231" si="5091">_xlfn.RANK.AVG(AM2231,$B$2:$F$5001)</f>
        <v>#N/A</v>
      </c>
      <c r="AO2231">
        <f t="shared" si="4977"/>
        <v>0</v>
      </c>
      <c r="AP2231" t="e">
        <f t="shared" ref="AP2231" si="5092">_xlfn.RANK.AVG(AO2231,$B$2:$F$5001)</f>
        <v>#N/A</v>
      </c>
      <c r="AQ2231">
        <f t="shared" si="5006"/>
        <v>0</v>
      </c>
      <c r="AR2231">
        <f t="shared" si="4984"/>
        <v>0</v>
      </c>
      <c r="AS2231">
        <f t="shared" si="4985"/>
        <v>0</v>
      </c>
      <c r="AT2231">
        <f t="shared" si="4986"/>
        <v>0</v>
      </c>
      <c r="AU2231">
        <f t="shared" si="4987"/>
        <v>0</v>
      </c>
    </row>
    <row r="2232" spans="1:47" x14ac:dyDescent="0.25">
      <c r="A2232" s="67">
        <v>2231</v>
      </c>
      <c r="U2232" s="28">
        <f t="shared" si="4967"/>
        <v>0</v>
      </c>
      <c r="V2232" s="28">
        <f t="shared" si="4968"/>
        <v>0</v>
      </c>
      <c r="W2232" s="28">
        <f t="shared" si="4969"/>
        <v>0</v>
      </c>
      <c r="X2232" s="28">
        <f t="shared" si="4970"/>
        <v>0</v>
      </c>
      <c r="Y2232" s="28">
        <f t="shared" si="4971"/>
        <v>0</v>
      </c>
      <c r="AG2232" s="1">
        <f t="shared" si="4972"/>
        <v>0</v>
      </c>
      <c r="AH2232" s="2" t="e">
        <f t="shared" si="4979"/>
        <v>#N/A</v>
      </c>
      <c r="AI2232" s="1">
        <f t="shared" si="4973"/>
        <v>0</v>
      </c>
      <c r="AJ2232" t="e">
        <f t="shared" si="4980"/>
        <v>#N/A</v>
      </c>
      <c r="AK2232" s="1">
        <f t="shared" si="4974"/>
        <v>0</v>
      </c>
      <c r="AL2232" t="e">
        <f t="shared" si="4981"/>
        <v>#N/A</v>
      </c>
      <c r="AM2232">
        <f t="shared" si="4975"/>
        <v>0</v>
      </c>
      <c r="AN2232" t="e">
        <f t="shared" ref="AN2232" si="5093">_xlfn.RANK.AVG(AM2232,$B$2:$F$5001)</f>
        <v>#N/A</v>
      </c>
      <c r="AO2232">
        <f t="shared" si="4977"/>
        <v>0</v>
      </c>
      <c r="AP2232" t="e">
        <f t="shared" ref="AP2232" si="5094">_xlfn.RANK.AVG(AO2232,$B$2:$F$5001)</f>
        <v>#N/A</v>
      </c>
      <c r="AQ2232">
        <f t="shared" si="5006"/>
        <v>0</v>
      </c>
      <c r="AR2232">
        <f t="shared" si="4984"/>
        <v>0</v>
      </c>
      <c r="AS2232">
        <f t="shared" si="4985"/>
        <v>0</v>
      </c>
      <c r="AT2232">
        <f t="shared" si="4986"/>
        <v>0</v>
      </c>
      <c r="AU2232">
        <f t="shared" si="4987"/>
        <v>0</v>
      </c>
    </row>
    <row r="2233" spans="1:47" x14ac:dyDescent="0.25">
      <c r="A2233" s="67">
        <v>2232</v>
      </c>
      <c r="U2233" s="28">
        <f t="shared" si="4967"/>
        <v>0</v>
      </c>
      <c r="V2233" s="28">
        <f t="shared" si="4968"/>
        <v>0</v>
      </c>
      <c r="W2233" s="28">
        <f t="shared" si="4969"/>
        <v>0</v>
      </c>
      <c r="X2233" s="28">
        <f t="shared" si="4970"/>
        <v>0</v>
      </c>
      <c r="Y2233" s="28">
        <f t="shared" si="4971"/>
        <v>0</v>
      </c>
      <c r="AG2233" s="1">
        <f t="shared" si="4972"/>
        <v>0</v>
      </c>
      <c r="AH2233" s="2" t="e">
        <f t="shared" si="4979"/>
        <v>#N/A</v>
      </c>
      <c r="AI2233" s="1">
        <f t="shared" si="4973"/>
        <v>0</v>
      </c>
      <c r="AJ2233" t="e">
        <f t="shared" si="4980"/>
        <v>#N/A</v>
      </c>
      <c r="AK2233" s="1">
        <f t="shared" si="4974"/>
        <v>0</v>
      </c>
      <c r="AL2233" t="e">
        <f t="shared" si="4981"/>
        <v>#N/A</v>
      </c>
      <c r="AM2233">
        <f t="shared" si="4975"/>
        <v>0</v>
      </c>
      <c r="AN2233" t="e">
        <f t="shared" ref="AN2233" si="5095">_xlfn.RANK.AVG(AM2233,$B$2:$F$5001)</f>
        <v>#N/A</v>
      </c>
      <c r="AO2233">
        <f t="shared" si="4977"/>
        <v>0</v>
      </c>
      <c r="AP2233" t="e">
        <f t="shared" ref="AP2233" si="5096">_xlfn.RANK.AVG(AO2233,$B$2:$F$5001)</f>
        <v>#N/A</v>
      </c>
      <c r="AQ2233">
        <f t="shared" si="5006"/>
        <v>0</v>
      </c>
      <c r="AR2233">
        <f t="shared" si="4984"/>
        <v>0</v>
      </c>
      <c r="AS2233">
        <f t="shared" si="4985"/>
        <v>0</v>
      </c>
      <c r="AT2233">
        <f t="shared" si="4986"/>
        <v>0</v>
      </c>
      <c r="AU2233">
        <f t="shared" si="4987"/>
        <v>0</v>
      </c>
    </row>
    <row r="2234" spans="1:47" x14ac:dyDescent="0.25">
      <c r="A2234" s="67">
        <v>2233</v>
      </c>
      <c r="U2234" s="28">
        <f t="shared" si="4967"/>
        <v>0</v>
      </c>
      <c r="V2234" s="28">
        <f t="shared" si="4968"/>
        <v>0</v>
      </c>
      <c r="W2234" s="28">
        <f t="shared" si="4969"/>
        <v>0</v>
      </c>
      <c r="X2234" s="28">
        <f t="shared" si="4970"/>
        <v>0</v>
      </c>
      <c r="Y2234" s="28">
        <f t="shared" si="4971"/>
        <v>0</v>
      </c>
      <c r="AG2234" s="1">
        <f t="shared" si="4972"/>
        <v>0</v>
      </c>
      <c r="AH2234" s="2" t="e">
        <f t="shared" si="4979"/>
        <v>#N/A</v>
      </c>
      <c r="AI2234" s="1">
        <f t="shared" si="4973"/>
        <v>0</v>
      </c>
      <c r="AJ2234" t="e">
        <f t="shared" si="4980"/>
        <v>#N/A</v>
      </c>
      <c r="AK2234" s="1">
        <f t="shared" si="4974"/>
        <v>0</v>
      </c>
      <c r="AL2234" t="e">
        <f t="shared" si="4981"/>
        <v>#N/A</v>
      </c>
      <c r="AM2234">
        <f t="shared" si="4975"/>
        <v>0</v>
      </c>
      <c r="AN2234" t="e">
        <f t="shared" ref="AN2234" si="5097">_xlfn.RANK.AVG(AM2234,$B$2:$F$5001)</f>
        <v>#N/A</v>
      </c>
      <c r="AO2234">
        <f t="shared" si="4977"/>
        <v>0</v>
      </c>
      <c r="AP2234" t="e">
        <f t="shared" ref="AP2234" si="5098">_xlfn.RANK.AVG(AO2234,$B$2:$F$5001)</f>
        <v>#N/A</v>
      </c>
      <c r="AQ2234">
        <f t="shared" si="5006"/>
        <v>0</v>
      </c>
      <c r="AR2234">
        <f t="shared" si="4984"/>
        <v>0</v>
      </c>
      <c r="AS2234">
        <f t="shared" si="4985"/>
        <v>0</v>
      </c>
      <c r="AT2234">
        <f t="shared" si="4986"/>
        <v>0</v>
      </c>
      <c r="AU2234">
        <f t="shared" si="4987"/>
        <v>0</v>
      </c>
    </row>
    <row r="2235" spans="1:47" x14ac:dyDescent="0.25">
      <c r="A2235" s="67">
        <v>2234</v>
      </c>
      <c r="U2235" s="28">
        <f t="shared" si="4967"/>
        <v>0</v>
      </c>
      <c r="V2235" s="28">
        <f t="shared" si="4968"/>
        <v>0</v>
      </c>
      <c r="W2235" s="28">
        <f t="shared" si="4969"/>
        <v>0</v>
      </c>
      <c r="X2235" s="28">
        <f t="shared" si="4970"/>
        <v>0</v>
      </c>
      <c r="Y2235" s="28">
        <f t="shared" si="4971"/>
        <v>0</v>
      </c>
      <c r="AG2235" s="1">
        <f t="shared" si="4972"/>
        <v>0</v>
      </c>
      <c r="AH2235" s="2" t="e">
        <f t="shared" si="4979"/>
        <v>#N/A</v>
      </c>
      <c r="AI2235" s="1">
        <f t="shared" si="4973"/>
        <v>0</v>
      </c>
      <c r="AJ2235" t="e">
        <f t="shared" si="4980"/>
        <v>#N/A</v>
      </c>
      <c r="AK2235" s="1">
        <f t="shared" si="4974"/>
        <v>0</v>
      </c>
      <c r="AL2235" t="e">
        <f t="shared" si="4981"/>
        <v>#N/A</v>
      </c>
      <c r="AM2235">
        <f t="shared" si="4975"/>
        <v>0</v>
      </c>
      <c r="AN2235" t="e">
        <f t="shared" ref="AN2235" si="5099">_xlfn.RANK.AVG(AM2235,$B$2:$F$5001)</f>
        <v>#N/A</v>
      </c>
      <c r="AO2235">
        <f t="shared" si="4977"/>
        <v>0</v>
      </c>
      <c r="AP2235" t="e">
        <f t="shared" ref="AP2235" si="5100">_xlfn.RANK.AVG(AO2235,$B$2:$F$5001)</f>
        <v>#N/A</v>
      </c>
      <c r="AQ2235">
        <f t="shared" si="5006"/>
        <v>0</v>
      </c>
      <c r="AR2235">
        <f t="shared" si="4984"/>
        <v>0</v>
      </c>
      <c r="AS2235">
        <f t="shared" si="4985"/>
        <v>0</v>
      </c>
      <c r="AT2235">
        <f t="shared" si="4986"/>
        <v>0</v>
      </c>
      <c r="AU2235">
        <f t="shared" si="4987"/>
        <v>0</v>
      </c>
    </row>
    <row r="2236" spans="1:47" x14ac:dyDescent="0.25">
      <c r="A2236" s="67">
        <v>2235</v>
      </c>
      <c r="U2236" s="28">
        <f t="shared" si="4967"/>
        <v>0</v>
      </c>
      <c r="V2236" s="28">
        <f t="shared" si="4968"/>
        <v>0</v>
      </c>
      <c r="W2236" s="28">
        <f t="shared" si="4969"/>
        <v>0</v>
      </c>
      <c r="X2236" s="28">
        <f t="shared" si="4970"/>
        <v>0</v>
      </c>
      <c r="Y2236" s="28">
        <f t="shared" si="4971"/>
        <v>0</v>
      </c>
      <c r="AG2236" s="1">
        <f t="shared" si="4972"/>
        <v>0</v>
      </c>
      <c r="AH2236" s="2" t="e">
        <f t="shared" si="4979"/>
        <v>#N/A</v>
      </c>
      <c r="AI2236" s="1">
        <f t="shared" si="4973"/>
        <v>0</v>
      </c>
      <c r="AJ2236" t="e">
        <f t="shared" si="4980"/>
        <v>#N/A</v>
      </c>
      <c r="AK2236" s="1">
        <f t="shared" si="4974"/>
        <v>0</v>
      </c>
      <c r="AL2236" t="e">
        <f t="shared" si="4981"/>
        <v>#N/A</v>
      </c>
      <c r="AM2236">
        <f t="shared" si="4975"/>
        <v>0</v>
      </c>
      <c r="AN2236" t="e">
        <f t="shared" ref="AN2236" si="5101">_xlfn.RANK.AVG(AM2236,$B$2:$F$5001)</f>
        <v>#N/A</v>
      </c>
      <c r="AO2236">
        <f t="shared" si="4977"/>
        <v>0</v>
      </c>
      <c r="AP2236" t="e">
        <f t="shared" ref="AP2236" si="5102">_xlfn.RANK.AVG(AO2236,$B$2:$F$5001)</f>
        <v>#N/A</v>
      </c>
      <c r="AQ2236">
        <f t="shared" si="5006"/>
        <v>0</v>
      </c>
      <c r="AR2236">
        <f t="shared" si="4984"/>
        <v>0</v>
      </c>
      <c r="AS2236">
        <f t="shared" si="4985"/>
        <v>0</v>
      </c>
      <c r="AT2236">
        <f t="shared" si="4986"/>
        <v>0</v>
      </c>
      <c r="AU2236">
        <f t="shared" si="4987"/>
        <v>0</v>
      </c>
    </row>
    <row r="2237" spans="1:47" x14ac:dyDescent="0.25">
      <c r="A2237" s="67">
        <v>2236</v>
      </c>
      <c r="U2237" s="28">
        <f t="shared" si="4967"/>
        <v>0</v>
      </c>
      <c r="V2237" s="28">
        <f t="shared" si="4968"/>
        <v>0</v>
      </c>
      <c r="W2237" s="28">
        <f t="shared" si="4969"/>
        <v>0</v>
      </c>
      <c r="X2237" s="28">
        <f t="shared" si="4970"/>
        <v>0</v>
      </c>
      <c r="Y2237" s="28">
        <f t="shared" si="4971"/>
        <v>0</v>
      </c>
      <c r="AG2237" s="1">
        <f t="shared" si="4972"/>
        <v>0</v>
      </c>
      <c r="AH2237" s="2" t="e">
        <f t="shared" si="4979"/>
        <v>#N/A</v>
      </c>
      <c r="AI2237" s="1">
        <f t="shared" si="4973"/>
        <v>0</v>
      </c>
      <c r="AJ2237" t="e">
        <f t="shared" si="4980"/>
        <v>#N/A</v>
      </c>
      <c r="AK2237" s="1">
        <f t="shared" si="4974"/>
        <v>0</v>
      </c>
      <c r="AL2237" t="e">
        <f t="shared" si="4981"/>
        <v>#N/A</v>
      </c>
      <c r="AM2237">
        <f t="shared" si="4975"/>
        <v>0</v>
      </c>
      <c r="AN2237" t="e">
        <f t="shared" ref="AN2237" si="5103">_xlfn.RANK.AVG(AM2237,$B$2:$F$5001)</f>
        <v>#N/A</v>
      </c>
      <c r="AO2237">
        <f t="shared" si="4977"/>
        <v>0</v>
      </c>
      <c r="AP2237" t="e">
        <f t="shared" ref="AP2237" si="5104">_xlfn.RANK.AVG(AO2237,$B$2:$F$5001)</f>
        <v>#N/A</v>
      </c>
      <c r="AQ2237">
        <f t="shared" si="5006"/>
        <v>0</v>
      </c>
      <c r="AR2237">
        <f t="shared" si="4984"/>
        <v>0</v>
      </c>
      <c r="AS2237">
        <f t="shared" si="4985"/>
        <v>0</v>
      </c>
      <c r="AT2237">
        <f t="shared" si="4986"/>
        <v>0</v>
      </c>
      <c r="AU2237">
        <f t="shared" si="4987"/>
        <v>0</v>
      </c>
    </row>
    <row r="2238" spans="1:47" x14ac:dyDescent="0.25">
      <c r="A2238" s="67">
        <v>2237</v>
      </c>
      <c r="U2238" s="28">
        <f t="shared" si="4967"/>
        <v>0</v>
      </c>
      <c r="V2238" s="28">
        <f t="shared" si="4968"/>
        <v>0</v>
      </c>
      <c r="W2238" s="28">
        <f t="shared" si="4969"/>
        <v>0</v>
      </c>
      <c r="X2238" s="28">
        <f t="shared" si="4970"/>
        <v>0</v>
      </c>
      <c r="Y2238" s="28">
        <f t="shared" si="4971"/>
        <v>0</v>
      </c>
      <c r="AG2238" s="1">
        <f t="shared" si="4972"/>
        <v>0</v>
      </c>
      <c r="AH2238" s="2" t="e">
        <f t="shared" si="4979"/>
        <v>#N/A</v>
      </c>
      <c r="AI2238" s="1">
        <f t="shared" si="4973"/>
        <v>0</v>
      </c>
      <c r="AJ2238" t="e">
        <f t="shared" si="4980"/>
        <v>#N/A</v>
      </c>
      <c r="AK2238" s="1">
        <f t="shared" si="4974"/>
        <v>0</v>
      </c>
      <c r="AL2238" t="e">
        <f t="shared" si="4981"/>
        <v>#N/A</v>
      </c>
      <c r="AM2238">
        <f t="shared" si="4975"/>
        <v>0</v>
      </c>
      <c r="AN2238" t="e">
        <f t="shared" ref="AN2238" si="5105">_xlfn.RANK.AVG(AM2238,$B$2:$F$5001)</f>
        <v>#N/A</v>
      </c>
      <c r="AO2238">
        <f t="shared" si="4977"/>
        <v>0</v>
      </c>
      <c r="AP2238" t="e">
        <f t="shared" ref="AP2238" si="5106">_xlfn.RANK.AVG(AO2238,$B$2:$F$5001)</f>
        <v>#N/A</v>
      </c>
      <c r="AQ2238">
        <f t="shared" si="5006"/>
        <v>0</v>
      </c>
      <c r="AR2238">
        <f t="shared" si="4984"/>
        <v>0</v>
      </c>
      <c r="AS2238">
        <f t="shared" si="4985"/>
        <v>0</v>
      </c>
      <c r="AT2238">
        <f t="shared" si="4986"/>
        <v>0</v>
      </c>
      <c r="AU2238">
        <f t="shared" si="4987"/>
        <v>0</v>
      </c>
    </row>
    <row r="2239" spans="1:47" x14ac:dyDescent="0.25">
      <c r="A2239" s="67">
        <v>2238</v>
      </c>
      <c r="U2239" s="28">
        <f t="shared" si="4967"/>
        <v>0</v>
      </c>
      <c r="V2239" s="28">
        <f t="shared" si="4968"/>
        <v>0</v>
      </c>
      <c r="W2239" s="28">
        <f t="shared" si="4969"/>
        <v>0</v>
      </c>
      <c r="X2239" s="28">
        <f t="shared" si="4970"/>
        <v>0</v>
      </c>
      <c r="Y2239" s="28">
        <f t="shared" si="4971"/>
        <v>0</v>
      </c>
      <c r="AG2239" s="1">
        <f t="shared" si="4972"/>
        <v>0</v>
      </c>
      <c r="AH2239" s="2" t="e">
        <f t="shared" si="4979"/>
        <v>#N/A</v>
      </c>
      <c r="AI2239" s="1">
        <f t="shared" si="4973"/>
        <v>0</v>
      </c>
      <c r="AJ2239" t="e">
        <f t="shared" si="4980"/>
        <v>#N/A</v>
      </c>
      <c r="AK2239" s="1">
        <f t="shared" si="4974"/>
        <v>0</v>
      </c>
      <c r="AL2239" t="e">
        <f t="shared" si="4981"/>
        <v>#N/A</v>
      </c>
      <c r="AM2239">
        <f t="shared" si="4975"/>
        <v>0</v>
      </c>
      <c r="AN2239" t="e">
        <f t="shared" ref="AN2239" si="5107">_xlfn.RANK.AVG(AM2239,$B$2:$F$5001)</f>
        <v>#N/A</v>
      </c>
      <c r="AO2239">
        <f t="shared" si="4977"/>
        <v>0</v>
      </c>
      <c r="AP2239" t="e">
        <f t="shared" ref="AP2239" si="5108">_xlfn.RANK.AVG(AO2239,$B$2:$F$5001)</f>
        <v>#N/A</v>
      </c>
      <c r="AQ2239">
        <f t="shared" si="5006"/>
        <v>0</v>
      </c>
      <c r="AR2239">
        <f t="shared" si="4984"/>
        <v>0</v>
      </c>
      <c r="AS2239">
        <f t="shared" si="4985"/>
        <v>0</v>
      </c>
      <c r="AT2239">
        <f t="shared" si="4986"/>
        <v>0</v>
      </c>
      <c r="AU2239">
        <f t="shared" si="4987"/>
        <v>0</v>
      </c>
    </row>
    <row r="2240" spans="1:47" x14ac:dyDescent="0.25">
      <c r="A2240" s="67">
        <v>2239</v>
      </c>
      <c r="U2240" s="28">
        <f t="shared" si="4967"/>
        <v>0</v>
      </c>
      <c r="V2240" s="28">
        <f t="shared" si="4968"/>
        <v>0</v>
      </c>
      <c r="W2240" s="28">
        <f t="shared" si="4969"/>
        <v>0</v>
      </c>
      <c r="X2240" s="28">
        <f t="shared" si="4970"/>
        <v>0</v>
      </c>
      <c r="Y2240" s="28">
        <f t="shared" si="4971"/>
        <v>0</v>
      </c>
      <c r="AG2240" s="1">
        <f t="shared" si="4972"/>
        <v>0</v>
      </c>
      <c r="AH2240" s="2" t="e">
        <f t="shared" si="4979"/>
        <v>#N/A</v>
      </c>
      <c r="AI2240" s="1">
        <f t="shared" si="4973"/>
        <v>0</v>
      </c>
      <c r="AJ2240" t="e">
        <f t="shared" si="4980"/>
        <v>#N/A</v>
      </c>
      <c r="AK2240" s="1">
        <f t="shared" si="4974"/>
        <v>0</v>
      </c>
      <c r="AL2240" t="e">
        <f t="shared" si="4981"/>
        <v>#N/A</v>
      </c>
      <c r="AM2240">
        <f t="shared" si="4975"/>
        <v>0</v>
      </c>
      <c r="AN2240" t="e">
        <f t="shared" ref="AN2240" si="5109">_xlfn.RANK.AVG(AM2240,$B$2:$F$5001)</f>
        <v>#N/A</v>
      </c>
      <c r="AO2240">
        <f t="shared" si="4977"/>
        <v>0</v>
      </c>
      <c r="AP2240" t="e">
        <f t="shared" ref="AP2240" si="5110">_xlfn.RANK.AVG(AO2240,$B$2:$F$5001)</f>
        <v>#N/A</v>
      </c>
      <c r="AQ2240">
        <f t="shared" si="5006"/>
        <v>0</v>
      </c>
      <c r="AR2240">
        <f t="shared" si="4984"/>
        <v>0</v>
      </c>
      <c r="AS2240">
        <f t="shared" si="4985"/>
        <v>0</v>
      </c>
      <c r="AT2240">
        <f t="shared" si="4986"/>
        <v>0</v>
      </c>
      <c r="AU2240">
        <f t="shared" si="4987"/>
        <v>0</v>
      </c>
    </row>
    <row r="2241" spans="1:47" x14ac:dyDescent="0.25">
      <c r="A2241" s="67">
        <v>2240</v>
      </c>
      <c r="U2241" s="28">
        <f t="shared" si="4967"/>
        <v>0</v>
      </c>
      <c r="V2241" s="28">
        <f t="shared" si="4968"/>
        <v>0</v>
      </c>
      <c r="W2241" s="28">
        <f t="shared" si="4969"/>
        <v>0</v>
      </c>
      <c r="X2241" s="28">
        <f t="shared" si="4970"/>
        <v>0</v>
      </c>
      <c r="Y2241" s="28">
        <f t="shared" si="4971"/>
        <v>0</v>
      </c>
      <c r="AG2241" s="1">
        <f t="shared" si="4972"/>
        <v>0</v>
      </c>
      <c r="AH2241" s="2" t="e">
        <f t="shared" si="4979"/>
        <v>#N/A</v>
      </c>
      <c r="AI2241" s="1">
        <f t="shared" si="4973"/>
        <v>0</v>
      </c>
      <c r="AJ2241" t="e">
        <f t="shared" si="4980"/>
        <v>#N/A</v>
      </c>
      <c r="AK2241" s="1">
        <f t="shared" si="4974"/>
        <v>0</v>
      </c>
      <c r="AL2241" t="e">
        <f t="shared" si="4981"/>
        <v>#N/A</v>
      </c>
      <c r="AM2241">
        <f t="shared" si="4975"/>
        <v>0</v>
      </c>
      <c r="AN2241" t="e">
        <f t="shared" ref="AN2241" si="5111">_xlfn.RANK.AVG(AM2241,$B$2:$F$5001)</f>
        <v>#N/A</v>
      </c>
      <c r="AO2241">
        <f t="shared" si="4977"/>
        <v>0</v>
      </c>
      <c r="AP2241" t="e">
        <f t="shared" ref="AP2241" si="5112">_xlfn.RANK.AVG(AO2241,$B$2:$F$5001)</f>
        <v>#N/A</v>
      </c>
      <c r="AQ2241">
        <f t="shared" si="5006"/>
        <v>0</v>
      </c>
      <c r="AR2241">
        <f t="shared" si="4984"/>
        <v>0</v>
      </c>
      <c r="AS2241">
        <f t="shared" si="4985"/>
        <v>0</v>
      </c>
      <c r="AT2241">
        <f t="shared" si="4986"/>
        <v>0</v>
      </c>
      <c r="AU2241">
        <f t="shared" si="4987"/>
        <v>0</v>
      </c>
    </row>
    <row r="2242" spans="1:47" x14ac:dyDescent="0.25">
      <c r="A2242" s="67">
        <v>2241</v>
      </c>
      <c r="U2242" s="28">
        <f t="shared" ref="U2242:U2305" si="5113">IFERROR(_xlfn.RANK.AVG(B2242,$B$2:$F$5001,1),0)</f>
        <v>0</v>
      </c>
      <c r="V2242" s="28">
        <f t="shared" ref="V2242:V2305" si="5114">IFERROR(_xlfn.RANK.AVG(C2242,$B$2:$F$5001,1),0)</f>
        <v>0</v>
      </c>
      <c r="W2242" s="28">
        <f t="shared" ref="W2242:W2305" si="5115">IFERROR(_xlfn.RANK.AVG(D2242,$B$2:$F$5001,1),0)</f>
        <v>0</v>
      </c>
      <c r="X2242" s="28">
        <f t="shared" ref="X2242:X2305" si="5116">IFERROR(_xlfn.RANK.AVG(E2242,$B$2:$F$5001,1),0)</f>
        <v>0</v>
      </c>
      <c r="Y2242" s="28">
        <f t="shared" ref="Y2242:Y2305" si="5117">IFERROR(_xlfn.RANK.AVG(F2242,$B$2:$F$5001,1),0)</f>
        <v>0</v>
      </c>
      <c r="AG2242" s="1">
        <f t="shared" ref="AG2242:AG2305" si="5118">B2242</f>
        <v>0</v>
      </c>
      <c r="AH2242" s="2" t="e">
        <f t="shared" si="4979"/>
        <v>#N/A</v>
      </c>
      <c r="AI2242" s="1">
        <f t="shared" ref="AI2242:AI2305" si="5119">C2242</f>
        <v>0</v>
      </c>
      <c r="AJ2242" t="e">
        <f t="shared" si="4980"/>
        <v>#N/A</v>
      </c>
      <c r="AK2242" s="1">
        <f t="shared" ref="AK2242:AK2305" si="5120">D2242</f>
        <v>0</v>
      </c>
      <c r="AL2242" t="e">
        <f t="shared" si="4981"/>
        <v>#N/A</v>
      </c>
      <c r="AM2242">
        <f t="shared" ref="AM2242:AM2305" si="5121">E2242</f>
        <v>0</v>
      </c>
      <c r="AN2242" t="e">
        <f t="shared" ref="AN2242" si="5122">_xlfn.RANK.AVG(AM2242,$B$2:$F$5001)</f>
        <v>#N/A</v>
      </c>
      <c r="AO2242">
        <f t="shared" ref="AO2242:AO2305" si="5123">F2242</f>
        <v>0</v>
      </c>
      <c r="AP2242" t="e">
        <f t="shared" ref="AP2242" si="5124">_xlfn.RANK.AVG(AO2242,$B$2:$F$5001)</f>
        <v>#N/A</v>
      </c>
      <c r="AQ2242">
        <f t="shared" si="5006"/>
        <v>0</v>
      </c>
      <c r="AR2242">
        <f t="shared" si="4984"/>
        <v>0</v>
      </c>
      <c r="AS2242">
        <f t="shared" si="4985"/>
        <v>0</v>
      </c>
      <c r="AT2242">
        <f t="shared" si="4986"/>
        <v>0</v>
      </c>
      <c r="AU2242">
        <f t="shared" si="4987"/>
        <v>0</v>
      </c>
    </row>
    <row r="2243" spans="1:47" x14ac:dyDescent="0.25">
      <c r="A2243" s="67">
        <v>2242</v>
      </c>
      <c r="U2243" s="28">
        <f t="shared" si="5113"/>
        <v>0</v>
      </c>
      <c r="V2243" s="28">
        <f t="shared" si="5114"/>
        <v>0</v>
      </c>
      <c r="W2243" s="28">
        <f t="shared" si="5115"/>
        <v>0</v>
      </c>
      <c r="X2243" s="28">
        <f t="shared" si="5116"/>
        <v>0</v>
      </c>
      <c r="Y2243" s="28">
        <f t="shared" si="5117"/>
        <v>0</v>
      </c>
      <c r="AG2243" s="1">
        <f t="shared" si="5118"/>
        <v>0</v>
      </c>
      <c r="AH2243" s="2" t="e">
        <f t="shared" ref="AH2243:AH2306" si="5125">_xlfn.RANK.AVG(AG2243,$B$2:$F$5001)</f>
        <v>#N/A</v>
      </c>
      <c r="AI2243" s="1">
        <f t="shared" si="5119"/>
        <v>0</v>
      </c>
      <c r="AJ2243" t="e">
        <f t="shared" ref="AJ2243:AJ2306" si="5126">_xlfn.RANK.AVG(AI2243,$B$2:$F$5001)</f>
        <v>#N/A</v>
      </c>
      <c r="AK2243" s="1">
        <f t="shared" si="5120"/>
        <v>0</v>
      </c>
      <c r="AL2243" t="e">
        <f t="shared" ref="AL2243:AL2306" si="5127">_xlfn.RANK.AVG(AK2243,$B$2:$F$5001)</f>
        <v>#N/A</v>
      </c>
      <c r="AM2243">
        <f t="shared" si="5121"/>
        <v>0</v>
      </c>
      <c r="AN2243" t="e">
        <f t="shared" ref="AN2243" si="5128">_xlfn.RANK.AVG(AM2243,$B$2:$F$5001)</f>
        <v>#N/A</v>
      </c>
      <c r="AO2243">
        <f t="shared" si="5123"/>
        <v>0</v>
      </c>
      <c r="AP2243" t="e">
        <f t="shared" ref="AP2243" si="5129">_xlfn.RANK.AVG(AO2243,$B$2:$F$5001)</f>
        <v>#N/A</v>
      </c>
      <c r="AQ2243">
        <f t="shared" si="5006"/>
        <v>0</v>
      </c>
      <c r="AR2243">
        <f t="shared" ref="AR2243:AR2306" si="5130">IFERROR(AJ2243,0)</f>
        <v>0</v>
      </c>
      <c r="AS2243">
        <f t="shared" ref="AS2243:AS2306" si="5131">IFERROR(AL2243,0)</f>
        <v>0</v>
      </c>
      <c r="AT2243">
        <f t="shared" ref="AT2243:AT2306" si="5132">IFERROR(AN2243,0)</f>
        <v>0</v>
      </c>
      <c r="AU2243">
        <f t="shared" ref="AU2243:AU2306" si="5133">IFERROR(AP2243,0)</f>
        <v>0</v>
      </c>
    </row>
    <row r="2244" spans="1:47" x14ac:dyDescent="0.25">
      <c r="A2244" s="67">
        <v>2243</v>
      </c>
      <c r="U2244" s="28">
        <f t="shared" si="5113"/>
        <v>0</v>
      </c>
      <c r="V2244" s="28">
        <f t="shared" si="5114"/>
        <v>0</v>
      </c>
      <c r="W2244" s="28">
        <f t="shared" si="5115"/>
        <v>0</v>
      </c>
      <c r="X2244" s="28">
        <f t="shared" si="5116"/>
        <v>0</v>
      </c>
      <c r="Y2244" s="28">
        <f t="shared" si="5117"/>
        <v>0</v>
      </c>
      <c r="AG2244" s="1">
        <f t="shared" si="5118"/>
        <v>0</v>
      </c>
      <c r="AH2244" s="2" t="e">
        <f t="shared" si="5125"/>
        <v>#N/A</v>
      </c>
      <c r="AI2244" s="1">
        <f t="shared" si="5119"/>
        <v>0</v>
      </c>
      <c r="AJ2244" t="e">
        <f t="shared" si="5126"/>
        <v>#N/A</v>
      </c>
      <c r="AK2244" s="1">
        <f t="shared" si="5120"/>
        <v>0</v>
      </c>
      <c r="AL2244" t="e">
        <f t="shared" si="5127"/>
        <v>#N/A</v>
      </c>
      <c r="AM2244">
        <f t="shared" si="5121"/>
        <v>0</v>
      </c>
      <c r="AN2244" t="e">
        <f t="shared" ref="AN2244" si="5134">_xlfn.RANK.AVG(AM2244,$B$2:$F$5001)</f>
        <v>#N/A</v>
      </c>
      <c r="AO2244">
        <f t="shared" si="5123"/>
        <v>0</v>
      </c>
      <c r="AP2244" t="e">
        <f t="shared" ref="AP2244" si="5135">_xlfn.RANK.AVG(AO2244,$B$2:$F$5001)</f>
        <v>#N/A</v>
      </c>
      <c r="AQ2244">
        <f t="shared" si="5006"/>
        <v>0</v>
      </c>
      <c r="AR2244">
        <f t="shared" si="5130"/>
        <v>0</v>
      </c>
      <c r="AS2244">
        <f t="shared" si="5131"/>
        <v>0</v>
      </c>
      <c r="AT2244">
        <f t="shared" si="5132"/>
        <v>0</v>
      </c>
      <c r="AU2244">
        <f t="shared" si="5133"/>
        <v>0</v>
      </c>
    </row>
    <row r="2245" spans="1:47" x14ac:dyDescent="0.25">
      <c r="A2245" s="67">
        <v>2244</v>
      </c>
      <c r="U2245" s="28">
        <f t="shared" si="5113"/>
        <v>0</v>
      </c>
      <c r="V2245" s="28">
        <f t="shared" si="5114"/>
        <v>0</v>
      </c>
      <c r="W2245" s="28">
        <f t="shared" si="5115"/>
        <v>0</v>
      </c>
      <c r="X2245" s="28">
        <f t="shared" si="5116"/>
        <v>0</v>
      </c>
      <c r="Y2245" s="28">
        <f t="shared" si="5117"/>
        <v>0</v>
      </c>
      <c r="AG2245" s="1">
        <f t="shared" si="5118"/>
        <v>0</v>
      </c>
      <c r="AH2245" s="2" t="e">
        <f t="shared" si="5125"/>
        <v>#N/A</v>
      </c>
      <c r="AI2245" s="1">
        <f t="shared" si="5119"/>
        <v>0</v>
      </c>
      <c r="AJ2245" t="e">
        <f t="shared" si="5126"/>
        <v>#N/A</v>
      </c>
      <c r="AK2245" s="1">
        <f t="shared" si="5120"/>
        <v>0</v>
      </c>
      <c r="AL2245" t="e">
        <f t="shared" si="5127"/>
        <v>#N/A</v>
      </c>
      <c r="AM2245">
        <f t="shared" si="5121"/>
        <v>0</v>
      </c>
      <c r="AN2245" t="e">
        <f t="shared" ref="AN2245" si="5136">_xlfn.RANK.AVG(AM2245,$B$2:$F$5001)</f>
        <v>#N/A</v>
      </c>
      <c r="AO2245">
        <f t="shared" si="5123"/>
        <v>0</v>
      </c>
      <c r="AP2245" t="e">
        <f t="shared" ref="AP2245" si="5137">_xlfn.RANK.AVG(AO2245,$B$2:$F$5001)</f>
        <v>#N/A</v>
      </c>
      <c r="AQ2245">
        <f t="shared" si="5006"/>
        <v>0</v>
      </c>
      <c r="AR2245">
        <f t="shared" si="5130"/>
        <v>0</v>
      </c>
      <c r="AS2245">
        <f t="shared" si="5131"/>
        <v>0</v>
      </c>
      <c r="AT2245">
        <f t="shared" si="5132"/>
        <v>0</v>
      </c>
      <c r="AU2245">
        <f t="shared" si="5133"/>
        <v>0</v>
      </c>
    </row>
    <row r="2246" spans="1:47" x14ac:dyDescent="0.25">
      <c r="A2246" s="67">
        <v>2245</v>
      </c>
      <c r="U2246" s="28">
        <f t="shared" si="5113"/>
        <v>0</v>
      </c>
      <c r="V2246" s="28">
        <f t="shared" si="5114"/>
        <v>0</v>
      </c>
      <c r="W2246" s="28">
        <f t="shared" si="5115"/>
        <v>0</v>
      </c>
      <c r="X2246" s="28">
        <f t="shared" si="5116"/>
        <v>0</v>
      </c>
      <c r="Y2246" s="28">
        <f t="shared" si="5117"/>
        <v>0</v>
      </c>
      <c r="AG2246" s="1">
        <f t="shared" si="5118"/>
        <v>0</v>
      </c>
      <c r="AH2246" s="2" t="e">
        <f t="shared" si="5125"/>
        <v>#N/A</v>
      </c>
      <c r="AI2246" s="1">
        <f t="shared" si="5119"/>
        <v>0</v>
      </c>
      <c r="AJ2246" t="e">
        <f t="shared" si="5126"/>
        <v>#N/A</v>
      </c>
      <c r="AK2246" s="1">
        <f t="shared" si="5120"/>
        <v>0</v>
      </c>
      <c r="AL2246" t="e">
        <f t="shared" si="5127"/>
        <v>#N/A</v>
      </c>
      <c r="AM2246">
        <f t="shared" si="5121"/>
        <v>0</v>
      </c>
      <c r="AN2246" t="e">
        <f t="shared" ref="AN2246" si="5138">_xlfn.RANK.AVG(AM2246,$B$2:$F$5001)</f>
        <v>#N/A</v>
      </c>
      <c r="AO2246">
        <f t="shared" si="5123"/>
        <v>0</v>
      </c>
      <c r="AP2246" t="e">
        <f t="shared" ref="AP2246" si="5139">_xlfn.RANK.AVG(AO2246,$B$2:$F$5001)</f>
        <v>#N/A</v>
      </c>
      <c r="AQ2246">
        <f t="shared" si="5006"/>
        <v>0</v>
      </c>
      <c r="AR2246">
        <f t="shared" si="5130"/>
        <v>0</v>
      </c>
      <c r="AS2246">
        <f t="shared" si="5131"/>
        <v>0</v>
      </c>
      <c r="AT2246">
        <f t="shared" si="5132"/>
        <v>0</v>
      </c>
      <c r="AU2246">
        <f t="shared" si="5133"/>
        <v>0</v>
      </c>
    </row>
    <row r="2247" spans="1:47" x14ac:dyDescent="0.25">
      <c r="A2247" s="67">
        <v>2246</v>
      </c>
      <c r="U2247" s="28">
        <f t="shared" si="5113"/>
        <v>0</v>
      </c>
      <c r="V2247" s="28">
        <f t="shared" si="5114"/>
        <v>0</v>
      </c>
      <c r="W2247" s="28">
        <f t="shared" si="5115"/>
        <v>0</v>
      </c>
      <c r="X2247" s="28">
        <f t="shared" si="5116"/>
        <v>0</v>
      </c>
      <c r="Y2247" s="28">
        <f t="shared" si="5117"/>
        <v>0</v>
      </c>
      <c r="AG2247" s="1">
        <f t="shared" si="5118"/>
        <v>0</v>
      </c>
      <c r="AH2247" s="2" t="e">
        <f t="shared" si="5125"/>
        <v>#N/A</v>
      </c>
      <c r="AI2247" s="1">
        <f t="shared" si="5119"/>
        <v>0</v>
      </c>
      <c r="AJ2247" t="e">
        <f t="shared" si="5126"/>
        <v>#N/A</v>
      </c>
      <c r="AK2247" s="1">
        <f t="shared" si="5120"/>
        <v>0</v>
      </c>
      <c r="AL2247" t="e">
        <f t="shared" si="5127"/>
        <v>#N/A</v>
      </c>
      <c r="AM2247">
        <f t="shared" si="5121"/>
        <v>0</v>
      </c>
      <c r="AN2247" t="e">
        <f t="shared" ref="AN2247" si="5140">_xlfn.RANK.AVG(AM2247,$B$2:$F$5001)</f>
        <v>#N/A</v>
      </c>
      <c r="AO2247">
        <f t="shared" si="5123"/>
        <v>0</v>
      </c>
      <c r="AP2247" t="e">
        <f t="shared" ref="AP2247" si="5141">_xlfn.RANK.AVG(AO2247,$B$2:$F$5001)</f>
        <v>#N/A</v>
      </c>
      <c r="AQ2247">
        <f t="shared" si="5006"/>
        <v>0</v>
      </c>
      <c r="AR2247">
        <f t="shared" si="5130"/>
        <v>0</v>
      </c>
      <c r="AS2247">
        <f t="shared" si="5131"/>
        <v>0</v>
      </c>
      <c r="AT2247">
        <f t="shared" si="5132"/>
        <v>0</v>
      </c>
      <c r="AU2247">
        <f t="shared" si="5133"/>
        <v>0</v>
      </c>
    </row>
    <row r="2248" spans="1:47" x14ac:dyDescent="0.25">
      <c r="A2248" s="67">
        <v>2247</v>
      </c>
      <c r="U2248" s="28">
        <f t="shared" si="5113"/>
        <v>0</v>
      </c>
      <c r="V2248" s="28">
        <f t="shared" si="5114"/>
        <v>0</v>
      </c>
      <c r="W2248" s="28">
        <f t="shared" si="5115"/>
        <v>0</v>
      </c>
      <c r="X2248" s="28">
        <f t="shared" si="5116"/>
        <v>0</v>
      </c>
      <c r="Y2248" s="28">
        <f t="shared" si="5117"/>
        <v>0</v>
      </c>
      <c r="AG2248" s="1">
        <f t="shared" si="5118"/>
        <v>0</v>
      </c>
      <c r="AH2248" s="2" t="e">
        <f t="shared" si="5125"/>
        <v>#N/A</v>
      </c>
      <c r="AI2248" s="1">
        <f t="shared" si="5119"/>
        <v>0</v>
      </c>
      <c r="AJ2248" t="e">
        <f t="shared" si="5126"/>
        <v>#N/A</v>
      </c>
      <c r="AK2248" s="1">
        <f t="shared" si="5120"/>
        <v>0</v>
      </c>
      <c r="AL2248" t="e">
        <f t="shared" si="5127"/>
        <v>#N/A</v>
      </c>
      <c r="AM2248">
        <f t="shared" si="5121"/>
        <v>0</v>
      </c>
      <c r="AN2248" t="e">
        <f t="shared" ref="AN2248" si="5142">_xlfn.RANK.AVG(AM2248,$B$2:$F$5001)</f>
        <v>#N/A</v>
      </c>
      <c r="AO2248">
        <f t="shared" si="5123"/>
        <v>0</v>
      </c>
      <c r="AP2248" t="e">
        <f t="shared" ref="AP2248" si="5143">_xlfn.RANK.AVG(AO2248,$B$2:$F$5001)</f>
        <v>#N/A</v>
      </c>
      <c r="AQ2248">
        <f t="shared" si="5006"/>
        <v>0</v>
      </c>
      <c r="AR2248">
        <f t="shared" si="5130"/>
        <v>0</v>
      </c>
      <c r="AS2248">
        <f t="shared" si="5131"/>
        <v>0</v>
      </c>
      <c r="AT2248">
        <f t="shared" si="5132"/>
        <v>0</v>
      </c>
      <c r="AU2248">
        <f t="shared" si="5133"/>
        <v>0</v>
      </c>
    </row>
    <row r="2249" spans="1:47" x14ac:dyDescent="0.25">
      <c r="A2249" s="67">
        <v>2248</v>
      </c>
      <c r="U2249" s="28">
        <f t="shared" si="5113"/>
        <v>0</v>
      </c>
      <c r="V2249" s="28">
        <f t="shared" si="5114"/>
        <v>0</v>
      </c>
      <c r="W2249" s="28">
        <f t="shared" si="5115"/>
        <v>0</v>
      </c>
      <c r="X2249" s="28">
        <f t="shared" si="5116"/>
        <v>0</v>
      </c>
      <c r="Y2249" s="28">
        <f t="shared" si="5117"/>
        <v>0</v>
      </c>
      <c r="AG2249" s="1">
        <f t="shared" si="5118"/>
        <v>0</v>
      </c>
      <c r="AH2249" s="2" t="e">
        <f t="shared" si="5125"/>
        <v>#N/A</v>
      </c>
      <c r="AI2249" s="1">
        <f t="shared" si="5119"/>
        <v>0</v>
      </c>
      <c r="AJ2249" t="e">
        <f t="shared" si="5126"/>
        <v>#N/A</v>
      </c>
      <c r="AK2249" s="1">
        <f t="shared" si="5120"/>
        <v>0</v>
      </c>
      <c r="AL2249" t="e">
        <f t="shared" si="5127"/>
        <v>#N/A</v>
      </c>
      <c r="AM2249">
        <f t="shared" si="5121"/>
        <v>0</v>
      </c>
      <c r="AN2249" t="e">
        <f t="shared" ref="AN2249" si="5144">_xlfn.RANK.AVG(AM2249,$B$2:$F$5001)</f>
        <v>#N/A</v>
      </c>
      <c r="AO2249">
        <f t="shared" si="5123"/>
        <v>0</v>
      </c>
      <c r="AP2249" t="e">
        <f t="shared" ref="AP2249" si="5145">_xlfn.RANK.AVG(AO2249,$B$2:$F$5001)</f>
        <v>#N/A</v>
      </c>
      <c r="AQ2249">
        <f t="shared" si="5006"/>
        <v>0</v>
      </c>
      <c r="AR2249">
        <f t="shared" si="5130"/>
        <v>0</v>
      </c>
      <c r="AS2249">
        <f t="shared" si="5131"/>
        <v>0</v>
      </c>
      <c r="AT2249">
        <f t="shared" si="5132"/>
        <v>0</v>
      </c>
      <c r="AU2249">
        <f t="shared" si="5133"/>
        <v>0</v>
      </c>
    </row>
    <row r="2250" spans="1:47" x14ac:dyDescent="0.25">
      <c r="A2250" s="67">
        <v>2249</v>
      </c>
      <c r="U2250" s="28">
        <f t="shared" si="5113"/>
        <v>0</v>
      </c>
      <c r="V2250" s="28">
        <f t="shared" si="5114"/>
        <v>0</v>
      </c>
      <c r="W2250" s="28">
        <f t="shared" si="5115"/>
        <v>0</v>
      </c>
      <c r="X2250" s="28">
        <f t="shared" si="5116"/>
        <v>0</v>
      </c>
      <c r="Y2250" s="28">
        <f t="shared" si="5117"/>
        <v>0</v>
      </c>
      <c r="AG2250" s="1">
        <f t="shared" si="5118"/>
        <v>0</v>
      </c>
      <c r="AH2250" s="2" t="e">
        <f t="shared" si="5125"/>
        <v>#N/A</v>
      </c>
      <c r="AI2250" s="1">
        <f t="shared" si="5119"/>
        <v>0</v>
      </c>
      <c r="AJ2250" t="e">
        <f t="shared" si="5126"/>
        <v>#N/A</v>
      </c>
      <c r="AK2250" s="1">
        <f t="shared" si="5120"/>
        <v>0</v>
      </c>
      <c r="AL2250" t="e">
        <f t="shared" si="5127"/>
        <v>#N/A</v>
      </c>
      <c r="AM2250">
        <f t="shared" si="5121"/>
        <v>0</v>
      </c>
      <c r="AN2250" t="e">
        <f t="shared" ref="AN2250" si="5146">_xlfn.RANK.AVG(AM2250,$B$2:$F$5001)</f>
        <v>#N/A</v>
      </c>
      <c r="AO2250">
        <f t="shared" si="5123"/>
        <v>0</v>
      </c>
      <c r="AP2250" t="e">
        <f t="shared" ref="AP2250" si="5147">_xlfn.RANK.AVG(AO2250,$B$2:$F$5001)</f>
        <v>#N/A</v>
      </c>
      <c r="AQ2250">
        <f t="shared" si="5006"/>
        <v>0</v>
      </c>
      <c r="AR2250">
        <f t="shared" si="5130"/>
        <v>0</v>
      </c>
      <c r="AS2250">
        <f t="shared" si="5131"/>
        <v>0</v>
      </c>
      <c r="AT2250">
        <f t="shared" si="5132"/>
        <v>0</v>
      </c>
      <c r="AU2250">
        <f t="shared" si="5133"/>
        <v>0</v>
      </c>
    </row>
    <row r="2251" spans="1:47" x14ac:dyDescent="0.25">
      <c r="A2251" s="67">
        <v>2250</v>
      </c>
      <c r="U2251" s="28">
        <f t="shared" si="5113"/>
        <v>0</v>
      </c>
      <c r="V2251" s="28">
        <f t="shared" si="5114"/>
        <v>0</v>
      </c>
      <c r="W2251" s="28">
        <f t="shared" si="5115"/>
        <v>0</v>
      </c>
      <c r="X2251" s="28">
        <f t="shared" si="5116"/>
        <v>0</v>
      </c>
      <c r="Y2251" s="28">
        <f t="shared" si="5117"/>
        <v>0</v>
      </c>
      <c r="AG2251" s="1">
        <f t="shared" si="5118"/>
        <v>0</v>
      </c>
      <c r="AH2251" s="2" t="e">
        <f t="shared" si="5125"/>
        <v>#N/A</v>
      </c>
      <c r="AI2251" s="1">
        <f t="shared" si="5119"/>
        <v>0</v>
      </c>
      <c r="AJ2251" t="e">
        <f t="shared" si="5126"/>
        <v>#N/A</v>
      </c>
      <c r="AK2251" s="1">
        <f t="shared" si="5120"/>
        <v>0</v>
      </c>
      <c r="AL2251" t="e">
        <f t="shared" si="5127"/>
        <v>#N/A</v>
      </c>
      <c r="AM2251">
        <f t="shared" si="5121"/>
        <v>0</v>
      </c>
      <c r="AN2251" t="e">
        <f t="shared" ref="AN2251" si="5148">_xlfn.RANK.AVG(AM2251,$B$2:$F$5001)</f>
        <v>#N/A</v>
      </c>
      <c r="AO2251">
        <f t="shared" si="5123"/>
        <v>0</v>
      </c>
      <c r="AP2251" t="e">
        <f t="shared" ref="AP2251" si="5149">_xlfn.RANK.AVG(AO2251,$B$2:$F$5001)</f>
        <v>#N/A</v>
      </c>
      <c r="AQ2251">
        <f t="shared" si="5006"/>
        <v>0</v>
      </c>
      <c r="AR2251">
        <f t="shared" si="5130"/>
        <v>0</v>
      </c>
      <c r="AS2251">
        <f t="shared" si="5131"/>
        <v>0</v>
      </c>
      <c r="AT2251">
        <f t="shared" si="5132"/>
        <v>0</v>
      </c>
      <c r="AU2251">
        <f t="shared" si="5133"/>
        <v>0</v>
      </c>
    </row>
    <row r="2252" spans="1:47" x14ac:dyDescent="0.25">
      <c r="A2252" s="67">
        <v>2251</v>
      </c>
      <c r="U2252" s="28">
        <f t="shared" si="5113"/>
        <v>0</v>
      </c>
      <c r="V2252" s="28">
        <f t="shared" si="5114"/>
        <v>0</v>
      </c>
      <c r="W2252" s="28">
        <f t="shared" si="5115"/>
        <v>0</v>
      </c>
      <c r="X2252" s="28">
        <f t="shared" si="5116"/>
        <v>0</v>
      </c>
      <c r="Y2252" s="28">
        <f t="shared" si="5117"/>
        <v>0</v>
      </c>
      <c r="AG2252" s="1">
        <f t="shared" si="5118"/>
        <v>0</v>
      </c>
      <c r="AH2252" s="2" t="e">
        <f t="shared" si="5125"/>
        <v>#N/A</v>
      </c>
      <c r="AI2252" s="1">
        <f t="shared" si="5119"/>
        <v>0</v>
      </c>
      <c r="AJ2252" t="e">
        <f t="shared" si="5126"/>
        <v>#N/A</v>
      </c>
      <c r="AK2252" s="1">
        <f t="shared" si="5120"/>
        <v>0</v>
      </c>
      <c r="AL2252" t="e">
        <f t="shared" si="5127"/>
        <v>#N/A</v>
      </c>
      <c r="AM2252">
        <f t="shared" si="5121"/>
        <v>0</v>
      </c>
      <c r="AN2252" t="e">
        <f t="shared" ref="AN2252" si="5150">_xlfn.RANK.AVG(AM2252,$B$2:$F$5001)</f>
        <v>#N/A</v>
      </c>
      <c r="AO2252">
        <f t="shared" si="5123"/>
        <v>0</v>
      </c>
      <c r="AP2252" t="e">
        <f t="shared" ref="AP2252" si="5151">_xlfn.RANK.AVG(AO2252,$B$2:$F$5001)</f>
        <v>#N/A</v>
      </c>
      <c r="AQ2252">
        <f t="shared" ref="AQ2252:AQ2315" si="5152">IFERROR(AH2252,0)</f>
        <v>0</v>
      </c>
      <c r="AR2252">
        <f t="shared" si="5130"/>
        <v>0</v>
      </c>
      <c r="AS2252">
        <f t="shared" si="5131"/>
        <v>0</v>
      </c>
      <c r="AT2252">
        <f t="shared" si="5132"/>
        <v>0</v>
      </c>
      <c r="AU2252">
        <f t="shared" si="5133"/>
        <v>0</v>
      </c>
    </row>
    <row r="2253" spans="1:47" x14ac:dyDescent="0.25">
      <c r="A2253" s="67">
        <v>2252</v>
      </c>
      <c r="U2253" s="28">
        <f t="shared" si="5113"/>
        <v>0</v>
      </c>
      <c r="V2253" s="28">
        <f t="shared" si="5114"/>
        <v>0</v>
      </c>
      <c r="W2253" s="28">
        <f t="shared" si="5115"/>
        <v>0</v>
      </c>
      <c r="X2253" s="28">
        <f t="shared" si="5116"/>
        <v>0</v>
      </c>
      <c r="Y2253" s="28">
        <f t="shared" si="5117"/>
        <v>0</v>
      </c>
      <c r="AG2253" s="1">
        <f t="shared" si="5118"/>
        <v>0</v>
      </c>
      <c r="AH2253" s="2" t="e">
        <f t="shared" si="5125"/>
        <v>#N/A</v>
      </c>
      <c r="AI2253" s="1">
        <f t="shared" si="5119"/>
        <v>0</v>
      </c>
      <c r="AJ2253" t="e">
        <f t="shared" si="5126"/>
        <v>#N/A</v>
      </c>
      <c r="AK2253" s="1">
        <f t="shared" si="5120"/>
        <v>0</v>
      </c>
      <c r="AL2253" t="e">
        <f t="shared" si="5127"/>
        <v>#N/A</v>
      </c>
      <c r="AM2253">
        <f t="shared" si="5121"/>
        <v>0</v>
      </c>
      <c r="AN2253" t="e">
        <f t="shared" ref="AN2253" si="5153">_xlfn.RANK.AVG(AM2253,$B$2:$F$5001)</f>
        <v>#N/A</v>
      </c>
      <c r="AO2253">
        <f t="shared" si="5123"/>
        <v>0</v>
      </c>
      <c r="AP2253" t="e">
        <f t="shared" ref="AP2253" si="5154">_xlfn.RANK.AVG(AO2253,$B$2:$F$5001)</f>
        <v>#N/A</v>
      </c>
      <c r="AQ2253">
        <f t="shared" si="5152"/>
        <v>0</v>
      </c>
      <c r="AR2253">
        <f t="shared" si="5130"/>
        <v>0</v>
      </c>
      <c r="AS2253">
        <f t="shared" si="5131"/>
        <v>0</v>
      </c>
      <c r="AT2253">
        <f t="shared" si="5132"/>
        <v>0</v>
      </c>
      <c r="AU2253">
        <f t="shared" si="5133"/>
        <v>0</v>
      </c>
    </row>
    <row r="2254" spans="1:47" x14ac:dyDescent="0.25">
      <c r="A2254" s="67">
        <v>2253</v>
      </c>
      <c r="U2254" s="28">
        <f t="shared" si="5113"/>
        <v>0</v>
      </c>
      <c r="V2254" s="28">
        <f t="shared" si="5114"/>
        <v>0</v>
      </c>
      <c r="W2254" s="28">
        <f t="shared" si="5115"/>
        <v>0</v>
      </c>
      <c r="X2254" s="28">
        <f t="shared" si="5116"/>
        <v>0</v>
      </c>
      <c r="Y2254" s="28">
        <f t="shared" si="5117"/>
        <v>0</v>
      </c>
      <c r="AG2254" s="1">
        <f t="shared" si="5118"/>
        <v>0</v>
      </c>
      <c r="AH2254" s="2" t="e">
        <f t="shared" si="5125"/>
        <v>#N/A</v>
      </c>
      <c r="AI2254" s="1">
        <f t="shared" si="5119"/>
        <v>0</v>
      </c>
      <c r="AJ2254" t="e">
        <f t="shared" si="5126"/>
        <v>#N/A</v>
      </c>
      <c r="AK2254" s="1">
        <f t="shared" si="5120"/>
        <v>0</v>
      </c>
      <c r="AL2254" t="e">
        <f t="shared" si="5127"/>
        <v>#N/A</v>
      </c>
      <c r="AM2254">
        <f t="shared" si="5121"/>
        <v>0</v>
      </c>
      <c r="AN2254" t="e">
        <f t="shared" ref="AN2254" si="5155">_xlfn.RANK.AVG(AM2254,$B$2:$F$5001)</f>
        <v>#N/A</v>
      </c>
      <c r="AO2254">
        <f t="shared" si="5123"/>
        <v>0</v>
      </c>
      <c r="AP2254" t="e">
        <f t="shared" ref="AP2254" si="5156">_xlfn.RANK.AVG(AO2254,$B$2:$F$5001)</f>
        <v>#N/A</v>
      </c>
      <c r="AQ2254">
        <f t="shared" si="5152"/>
        <v>0</v>
      </c>
      <c r="AR2254">
        <f t="shared" si="5130"/>
        <v>0</v>
      </c>
      <c r="AS2254">
        <f t="shared" si="5131"/>
        <v>0</v>
      </c>
      <c r="AT2254">
        <f t="shared" si="5132"/>
        <v>0</v>
      </c>
      <c r="AU2254">
        <f t="shared" si="5133"/>
        <v>0</v>
      </c>
    </row>
    <row r="2255" spans="1:47" x14ac:dyDescent="0.25">
      <c r="A2255" s="67">
        <v>2254</v>
      </c>
      <c r="U2255" s="28">
        <f t="shared" si="5113"/>
        <v>0</v>
      </c>
      <c r="V2255" s="28">
        <f t="shared" si="5114"/>
        <v>0</v>
      </c>
      <c r="W2255" s="28">
        <f t="shared" si="5115"/>
        <v>0</v>
      </c>
      <c r="X2255" s="28">
        <f t="shared" si="5116"/>
        <v>0</v>
      </c>
      <c r="Y2255" s="28">
        <f t="shared" si="5117"/>
        <v>0</v>
      </c>
      <c r="AG2255" s="1">
        <f t="shared" si="5118"/>
        <v>0</v>
      </c>
      <c r="AH2255" s="2" t="e">
        <f t="shared" si="5125"/>
        <v>#N/A</v>
      </c>
      <c r="AI2255" s="1">
        <f t="shared" si="5119"/>
        <v>0</v>
      </c>
      <c r="AJ2255" t="e">
        <f t="shared" si="5126"/>
        <v>#N/A</v>
      </c>
      <c r="AK2255" s="1">
        <f t="shared" si="5120"/>
        <v>0</v>
      </c>
      <c r="AL2255" t="e">
        <f t="shared" si="5127"/>
        <v>#N/A</v>
      </c>
      <c r="AM2255">
        <f t="shared" si="5121"/>
        <v>0</v>
      </c>
      <c r="AN2255" t="e">
        <f t="shared" ref="AN2255" si="5157">_xlfn.RANK.AVG(AM2255,$B$2:$F$5001)</f>
        <v>#N/A</v>
      </c>
      <c r="AO2255">
        <f t="shared" si="5123"/>
        <v>0</v>
      </c>
      <c r="AP2255" t="e">
        <f t="shared" ref="AP2255" si="5158">_xlfn.RANK.AVG(AO2255,$B$2:$F$5001)</f>
        <v>#N/A</v>
      </c>
      <c r="AQ2255">
        <f t="shared" si="5152"/>
        <v>0</v>
      </c>
      <c r="AR2255">
        <f t="shared" si="5130"/>
        <v>0</v>
      </c>
      <c r="AS2255">
        <f t="shared" si="5131"/>
        <v>0</v>
      </c>
      <c r="AT2255">
        <f t="shared" si="5132"/>
        <v>0</v>
      </c>
      <c r="AU2255">
        <f t="shared" si="5133"/>
        <v>0</v>
      </c>
    </row>
    <row r="2256" spans="1:47" x14ac:dyDescent="0.25">
      <c r="A2256" s="67">
        <v>2255</v>
      </c>
      <c r="U2256" s="28">
        <f t="shared" si="5113"/>
        <v>0</v>
      </c>
      <c r="V2256" s="28">
        <f t="shared" si="5114"/>
        <v>0</v>
      </c>
      <c r="W2256" s="28">
        <f t="shared" si="5115"/>
        <v>0</v>
      </c>
      <c r="X2256" s="28">
        <f t="shared" si="5116"/>
        <v>0</v>
      </c>
      <c r="Y2256" s="28">
        <f t="shared" si="5117"/>
        <v>0</v>
      </c>
      <c r="AG2256" s="1">
        <f t="shared" si="5118"/>
        <v>0</v>
      </c>
      <c r="AH2256" s="2" t="e">
        <f t="shared" si="5125"/>
        <v>#N/A</v>
      </c>
      <c r="AI2256" s="1">
        <f t="shared" si="5119"/>
        <v>0</v>
      </c>
      <c r="AJ2256" t="e">
        <f t="shared" si="5126"/>
        <v>#N/A</v>
      </c>
      <c r="AK2256" s="1">
        <f t="shared" si="5120"/>
        <v>0</v>
      </c>
      <c r="AL2256" t="e">
        <f t="shared" si="5127"/>
        <v>#N/A</v>
      </c>
      <c r="AM2256">
        <f t="shared" si="5121"/>
        <v>0</v>
      </c>
      <c r="AN2256" t="e">
        <f t="shared" ref="AN2256" si="5159">_xlfn.RANK.AVG(AM2256,$B$2:$F$5001)</f>
        <v>#N/A</v>
      </c>
      <c r="AO2256">
        <f t="shared" si="5123"/>
        <v>0</v>
      </c>
      <c r="AP2256" t="e">
        <f t="shared" ref="AP2256" si="5160">_xlfn.RANK.AVG(AO2256,$B$2:$F$5001)</f>
        <v>#N/A</v>
      </c>
      <c r="AQ2256">
        <f t="shared" si="5152"/>
        <v>0</v>
      </c>
      <c r="AR2256">
        <f t="shared" si="5130"/>
        <v>0</v>
      </c>
      <c r="AS2256">
        <f t="shared" si="5131"/>
        <v>0</v>
      </c>
      <c r="AT2256">
        <f t="shared" si="5132"/>
        <v>0</v>
      </c>
      <c r="AU2256">
        <f t="shared" si="5133"/>
        <v>0</v>
      </c>
    </row>
    <row r="2257" spans="1:47" x14ac:dyDescent="0.25">
      <c r="A2257" s="67">
        <v>2256</v>
      </c>
      <c r="U2257" s="28">
        <f t="shared" si="5113"/>
        <v>0</v>
      </c>
      <c r="V2257" s="28">
        <f t="shared" si="5114"/>
        <v>0</v>
      </c>
      <c r="W2257" s="28">
        <f t="shared" si="5115"/>
        <v>0</v>
      </c>
      <c r="X2257" s="28">
        <f t="shared" si="5116"/>
        <v>0</v>
      </c>
      <c r="Y2257" s="28">
        <f t="shared" si="5117"/>
        <v>0</v>
      </c>
      <c r="AG2257" s="1">
        <f t="shared" si="5118"/>
        <v>0</v>
      </c>
      <c r="AH2257" s="2" t="e">
        <f t="shared" si="5125"/>
        <v>#N/A</v>
      </c>
      <c r="AI2257" s="1">
        <f t="shared" si="5119"/>
        <v>0</v>
      </c>
      <c r="AJ2257" t="e">
        <f t="shared" si="5126"/>
        <v>#N/A</v>
      </c>
      <c r="AK2257" s="1">
        <f t="shared" si="5120"/>
        <v>0</v>
      </c>
      <c r="AL2257" t="e">
        <f t="shared" si="5127"/>
        <v>#N/A</v>
      </c>
      <c r="AM2257">
        <f t="shared" si="5121"/>
        <v>0</v>
      </c>
      <c r="AN2257" t="e">
        <f t="shared" ref="AN2257" si="5161">_xlfn.RANK.AVG(AM2257,$B$2:$F$5001)</f>
        <v>#N/A</v>
      </c>
      <c r="AO2257">
        <f t="shared" si="5123"/>
        <v>0</v>
      </c>
      <c r="AP2257" t="e">
        <f t="shared" ref="AP2257" si="5162">_xlfn.RANK.AVG(AO2257,$B$2:$F$5001)</f>
        <v>#N/A</v>
      </c>
      <c r="AQ2257">
        <f t="shared" si="5152"/>
        <v>0</v>
      </c>
      <c r="AR2257">
        <f t="shared" si="5130"/>
        <v>0</v>
      </c>
      <c r="AS2257">
        <f t="shared" si="5131"/>
        <v>0</v>
      </c>
      <c r="AT2257">
        <f t="shared" si="5132"/>
        <v>0</v>
      </c>
      <c r="AU2257">
        <f t="shared" si="5133"/>
        <v>0</v>
      </c>
    </row>
    <row r="2258" spans="1:47" x14ac:dyDescent="0.25">
      <c r="A2258" s="67">
        <v>2257</v>
      </c>
      <c r="U2258" s="28">
        <f t="shared" si="5113"/>
        <v>0</v>
      </c>
      <c r="V2258" s="28">
        <f t="shared" si="5114"/>
        <v>0</v>
      </c>
      <c r="W2258" s="28">
        <f t="shared" si="5115"/>
        <v>0</v>
      </c>
      <c r="X2258" s="28">
        <f t="shared" si="5116"/>
        <v>0</v>
      </c>
      <c r="Y2258" s="28">
        <f t="shared" si="5117"/>
        <v>0</v>
      </c>
      <c r="AG2258" s="1">
        <f t="shared" si="5118"/>
        <v>0</v>
      </c>
      <c r="AH2258" s="2" t="e">
        <f t="shared" si="5125"/>
        <v>#N/A</v>
      </c>
      <c r="AI2258" s="1">
        <f t="shared" si="5119"/>
        <v>0</v>
      </c>
      <c r="AJ2258" t="e">
        <f t="shared" si="5126"/>
        <v>#N/A</v>
      </c>
      <c r="AK2258" s="1">
        <f t="shared" si="5120"/>
        <v>0</v>
      </c>
      <c r="AL2258" t="e">
        <f t="shared" si="5127"/>
        <v>#N/A</v>
      </c>
      <c r="AM2258">
        <f t="shared" si="5121"/>
        <v>0</v>
      </c>
      <c r="AN2258" t="e">
        <f t="shared" ref="AN2258" si="5163">_xlfn.RANK.AVG(AM2258,$B$2:$F$5001)</f>
        <v>#N/A</v>
      </c>
      <c r="AO2258">
        <f t="shared" si="5123"/>
        <v>0</v>
      </c>
      <c r="AP2258" t="e">
        <f t="shared" ref="AP2258" si="5164">_xlfn.RANK.AVG(AO2258,$B$2:$F$5001)</f>
        <v>#N/A</v>
      </c>
      <c r="AQ2258">
        <f t="shared" si="5152"/>
        <v>0</v>
      </c>
      <c r="AR2258">
        <f t="shared" si="5130"/>
        <v>0</v>
      </c>
      <c r="AS2258">
        <f t="shared" si="5131"/>
        <v>0</v>
      </c>
      <c r="AT2258">
        <f t="shared" si="5132"/>
        <v>0</v>
      </c>
      <c r="AU2258">
        <f t="shared" si="5133"/>
        <v>0</v>
      </c>
    </row>
    <row r="2259" spans="1:47" x14ac:dyDescent="0.25">
      <c r="A2259" s="67">
        <v>2258</v>
      </c>
      <c r="U2259" s="28">
        <f t="shared" si="5113"/>
        <v>0</v>
      </c>
      <c r="V2259" s="28">
        <f t="shared" si="5114"/>
        <v>0</v>
      </c>
      <c r="W2259" s="28">
        <f t="shared" si="5115"/>
        <v>0</v>
      </c>
      <c r="X2259" s="28">
        <f t="shared" si="5116"/>
        <v>0</v>
      </c>
      <c r="Y2259" s="28">
        <f t="shared" si="5117"/>
        <v>0</v>
      </c>
      <c r="AG2259" s="1">
        <f t="shared" si="5118"/>
        <v>0</v>
      </c>
      <c r="AH2259" s="2" t="e">
        <f t="shared" si="5125"/>
        <v>#N/A</v>
      </c>
      <c r="AI2259" s="1">
        <f t="shared" si="5119"/>
        <v>0</v>
      </c>
      <c r="AJ2259" t="e">
        <f t="shared" si="5126"/>
        <v>#N/A</v>
      </c>
      <c r="AK2259" s="1">
        <f t="shared" si="5120"/>
        <v>0</v>
      </c>
      <c r="AL2259" t="e">
        <f t="shared" si="5127"/>
        <v>#N/A</v>
      </c>
      <c r="AM2259">
        <f t="shared" si="5121"/>
        <v>0</v>
      </c>
      <c r="AN2259" t="e">
        <f t="shared" ref="AN2259" si="5165">_xlfn.RANK.AVG(AM2259,$B$2:$F$5001)</f>
        <v>#N/A</v>
      </c>
      <c r="AO2259">
        <f t="shared" si="5123"/>
        <v>0</v>
      </c>
      <c r="AP2259" t="e">
        <f t="shared" ref="AP2259" si="5166">_xlfn.RANK.AVG(AO2259,$B$2:$F$5001)</f>
        <v>#N/A</v>
      </c>
      <c r="AQ2259">
        <f t="shared" si="5152"/>
        <v>0</v>
      </c>
      <c r="AR2259">
        <f t="shared" si="5130"/>
        <v>0</v>
      </c>
      <c r="AS2259">
        <f t="shared" si="5131"/>
        <v>0</v>
      </c>
      <c r="AT2259">
        <f t="shared" si="5132"/>
        <v>0</v>
      </c>
      <c r="AU2259">
        <f t="shared" si="5133"/>
        <v>0</v>
      </c>
    </row>
    <row r="2260" spans="1:47" x14ac:dyDescent="0.25">
      <c r="A2260" s="67">
        <v>2259</v>
      </c>
      <c r="U2260" s="28">
        <f t="shared" si="5113"/>
        <v>0</v>
      </c>
      <c r="V2260" s="28">
        <f t="shared" si="5114"/>
        <v>0</v>
      </c>
      <c r="W2260" s="28">
        <f t="shared" si="5115"/>
        <v>0</v>
      </c>
      <c r="X2260" s="28">
        <f t="shared" si="5116"/>
        <v>0</v>
      </c>
      <c r="Y2260" s="28">
        <f t="shared" si="5117"/>
        <v>0</v>
      </c>
      <c r="AG2260" s="1">
        <f t="shared" si="5118"/>
        <v>0</v>
      </c>
      <c r="AH2260" s="2" t="e">
        <f t="shared" si="5125"/>
        <v>#N/A</v>
      </c>
      <c r="AI2260" s="1">
        <f t="shared" si="5119"/>
        <v>0</v>
      </c>
      <c r="AJ2260" t="e">
        <f t="shared" si="5126"/>
        <v>#N/A</v>
      </c>
      <c r="AK2260" s="1">
        <f t="shared" si="5120"/>
        <v>0</v>
      </c>
      <c r="AL2260" t="e">
        <f t="shared" si="5127"/>
        <v>#N/A</v>
      </c>
      <c r="AM2260">
        <f t="shared" si="5121"/>
        <v>0</v>
      </c>
      <c r="AN2260" t="e">
        <f t="shared" ref="AN2260" si="5167">_xlfn.RANK.AVG(AM2260,$B$2:$F$5001)</f>
        <v>#N/A</v>
      </c>
      <c r="AO2260">
        <f t="shared" si="5123"/>
        <v>0</v>
      </c>
      <c r="AP2260" t="e">
        <f t="shared" ref="AP2260" si="5168">_xlfn.RANK.AVG(AO2260,$B$2:$F$5001)</f>
        <v>#N/A</v>
      </c>
      <c r="AQ2260">
        <f t="shared" si="5152"/>
        <v>0</v>
      </c>
      <c r="AR2260">
        <f t="shared" si="5130"/>
        <v>0</v>
      </c>
      <c r="AS2260">
        <f t="shared" si="5131"/>
        <v>0</v>
      </c>
      <c r="AT2260">
        <f t="shared" si="5132"/>
        <v>0</v>
      </c>
      <c r="AU2260">
        <f t="shared" si="5133"/>
        <v>0</v>
      </c>
    </row>
    <row r="2261" spans="1:47" x14ac:dyDescent="0.25">
      <c r="A2261" s="67">
        <v>2260</v>
      </c>
      <c r="U2261" s="28">
        <f t="shared" si="5113"/>
        <v>0</v>
      </c>
      <c r="V2261" s="28">
        <f t="shared" si="5114"/>
        <v>0</v>
      </c>
      <c r="W2261" s="28">
        <f t="shared" si="5115"/>
        <v>0</v>
      </c>
      <c r="X2261" s="28">
        <f t="shared" si="5116"/>
        <v>0</v>
      </c>
      <c r="Y2261" s="28">
        <f t="shared" si="5117"/>
        <v>0</v>
      </c>
      <c r="AG2261" s="1">
        <f t="shared" si="5118"/>
        <v>0</v>
      </c>
      <c r="AH2261" s="2" t="e">
        <f t="shared" si="5125"/>
        <v>#N/A</v>
      </c>
      <c r="AI2261" s="1">
        <f t="shared" si="5119"/>
        <v>0</v>
      </c>
      <c r="AJ2261" t="e">
        <f t="shared" si="5126"/>
        <v>#N/A</v>
      </c>
      <c r="AK2261" s="1">
        <f t="shared" si="5120"/>
        <v>0</v>
      </c>
      <c r="AL2261" t="e">
        <f t="shared" si="5127"/>
        <v>#N/A</v>
      </c>
      <c r="AM2261">
        <f t="shared" si="5121"/>
        <v>0</v>
      </c>
      <c r="AN2261" t="e">
        <f t="shared" ref="AN2261" si="5169">_xlfn.RANK.AVG(AM2261,$B$2:$F$5001)</f>
        <v>#N/A</v>
      </c>
      <c r="AO2261">
        <f t="shared" si="5123"/>
        <v>0</v>
      </c>
      <c r="AP2261" t="e">
        <f t="shared" ref="AP2261" si="5170">_xlfn.RANK.AVG(AO2261,$B$2:$F$5001)</f>
        <v>#N/A</v>
      </c>
      <c r="AQ2261">
        <f t="shared" si="5152"/>
        <v>0</v>
      </c>
      <c r="AR2261">
        <f t="shared" si="5130"/>
        <v>0</v>
      </c>
      <c r="AS2261">
        <f t="shared" si="5131"/>
        <v>0</v>
      </c>
      <c r="AT2261">
        <f t="shared" si="5132"/>
        <v>0</v>
      </c>
      <c r="AU2261">
        <f t="shared" si="5133"/>
        <v>0</v>
      </c>
    </row>
    <row r="2262" spans="1:47" x14ac:dyDescent="0.25">
      <c r="A2262" s="67">
        <v>2261</v>
      </c>
      <c r="U2262" s="28">
        <f t="shared" si="5113"/>
        <v>0</v>
      </c>
      <c r="V2262" s="28">
        <f t="shared" si="5114"/>
        <v>0</v>
      </c>
      <c r="W2262" s="28">
        <f t="shared" si="5115"/>
        <v>0</v>
      </c>
      <c r="X2262" s="28">
        <f t="shared" si="5116"/>
        <v>0</v>
      </c>
      <c r="Y2262" s="28">
        <f t="shared" si="5117"/>
        <v>0</v>
      </c>
      <c r="AG2262" s="1">
        <f t="shared" si="5118"/>
        <v>0</v>
      </c>
      <c r="AH2262" s="2" t="e">
        <f t="shared" si="5125"/>
        <v>#N/A</v>
      </c>
      <c r="AI2262" s="1">
        <f t="shared" si="5119"/>
        <v>0</v>
      </c>
      <c r="AJ2262" t="e">
        <f t="shared" si="5126"/>
        <v>#N/A</v>
      </c>
      <c r="AK2262" s="1">
        <f t="shared" si="5120"/>
        <v>0</v>
      </c>
      <c r="AL2262" t="e">
        <f t="shared" si="5127"/>
        <v>#N/A</v>
      </c>
      <c r="AM2262">
        <f t="shared" si="5121"/>
        <v>0</v>
      </c>
      <c r="AN2262" t="e">
        <f t="shared" ref="AN2262" si="5171">_xlfn.RANK.AVG(AM2262,$B$2:$F$5001)</f>
        <v>#N/A</v>
      </c>
      <c r="AO2262">
        <f t="shared" si="5123"/>
        <v>0</v>
      </c>
      <c r="AP2262" t="e">
        <f t="shared" ref="AP2262" si="5172">_xlfn.RANK.AVG(AO2262,$B$2:$F$5001)</f>
        <v>#N/A</v>
      </c>
      <c r="AQ2262">
        <f t="shared" si="5152"/>
        <v>0</v>
      </c>
      <c r="AR2262">
        <f t="shared" si="5130"/>
        <v>0</v>
      </c>
      <c r="AS2262">
        <f t="shared" si="5131"/>
        <v>0</v>
      </c>
      <c r="AT2262">
        <f t="shared" si="5132"/>
        <v>0</v>
      </c>
      <c r="AU2262">
        <f t="shared" si="5133"/>
        <v>0</v>
      </c>
    </row>
    <row r="2263" spans="1:47" x14ac:dyDescent="0.25">
      <c r="A2263" s="67">
        <v>2262</v>
      </c>
      <c r="U2263" s="28">
        <f t="shared" si="5113"/>
        <v>0</v>
      </c>
      <c r="V2263" s="28">
        <f t="shared" si="5114"/>
        <v>0</v>
      </c>
      <c r="W2263" s="28">
        <f t="shared" si="5115"/>
        <v>0</v>
      </c>
      <c r="X2263" s="28">
        <f t="shared" si="5116"/>
        <v>0</v>
      </c>
      <c r="Y2263" s="28">
        <f t="shared" si="5117"/>
        <v>0</v>
      </c>
      <c r="AG2263" s="1">
        <f t="shared" si="5118"/>
        <v>0</v>
      </c>
      <c r="AH2263" s="2" t="e">
        <f t="shared" si="5125"/>
        <v>#N/A</v>
      </c>
      <c r="AI2263" s="1">
        <f t="shared" si="5119"/>
        <v>0</v>
      </c>
      <c r="AJ2263" t="e">
        <f t="shared" si="5126"/>
        <v>#N/A</v>
      </c>
      <c r="AK2263" s="1">
        <f t="shared" si="5120"/>
        <v>0</v>
      </c>
      <c r="AL2263" t="e">
        <f t="shared" si="5127"/>
        <v>#N/A</v>
      </c>
      <c r="AM2263">
        <f t="shared" si="5121"/>
        <v>0</v>
      </c>
      <c r="AN2263" t="e">
        <f t="shared" ref="AN2263" si="5173">_xlfn.RANK.AVG(AM2263,$B$2:$F$5001)</f>
        <v>#N/A</v>
      </c>
      <c r="AO2263">
        <f t="shared" si="5123"/>
        <v>0</v>
      </c>
      <c r="AP2263" t="e">
        <f t="shared" ref="AP2263" si="5174">_xlfn.RANK.AVG(AO2263,$B$2:$F$5001)</f>
        <v>#N/A</v>
      </c>
      <c r="AQ2263">
        <f t="shared" si="5152"/>
        <v>0</v>
      </c>
      <c r="AR2263">
        <f t="shared" si="5130"/>
        <v>0</v>
      </c>
      <c r="AS2263">
        <f t="shared" si="5131"/>
        <v>0</v>
      </c>
      <c r="AT2263">
        <f t="shared" si="5132"/>
        <v>0</v>
      </c>
      <c r="AU2263">
        <f t="shared" si="5133"/>
        <v>0</v>
      </c>
    </row>
    <row r="2264" spans="1:47" x14ac:dyDescent="0.25">
      <c r="A2264" s="67">
        <v>2263</v>
      </c>
      <c r="U2264" s="28">
        <f t="shared" si="5113"/>
        <v>0</v>
      </c>
      <c r="V2264" s="28">
        <f t="shared" si="5114"/>
        <v>0</v>
      </c>
      <c r="W2264" s="28">
        <f t="shared" si="5115"/>
        <v>0</v>
      </c>
      <c r="X2264" s="28">
        <f t="shared" si="5116"/>
        <v>0</v>
      </c>
      <c r="Y2264" s="28">
        <f t="shared" si="5117"/>
        <v>0</v>
      </c>
      <c r="AG2264" s="1">
        <f t="shared" si="5118"/>
        <v>0</v>
      </c>
      <c r="AH2264" s="2" t="e">
        <f t="shared" si="5125"/>
        <v>#N/A</v>
      </c>
      <c r="AI2264" s="1">
        <f t="shared" si="5119"/>
        <v>0</v>
      </c>
      <c r="AJ2264" t="e">
        <f t="shared" si="5126"/>
        <v>#N/A</v>
      </c>
      <c r="AK2264" s="1">
        <f t="shared" si="5120"/>
        <v>0</v>
      </c>
      <c r="AL2264" t="e">
        <f t="shared" si="5127"/>
        <v>#N/A</v>
      </c>
      <c r="AM2264">
        <f t="shared" si="5121"/>
        <v>0</v>
      </c>
      <c r="AN2264" t="e">
        <f t="shared" ref="AN2264" si="5175">_xlfn.RANK.AVG(AM2264,$B$2:$F$5001)</f>
        <v>#N/A</v>
      </c>
      <c r="AO2264">
        <f t="shared" si="5123"/>
        <v>0</v>
      </c>
      <c r="AP2264" t="e">
        <f t="shared" ref="AP2264" si="5176">_xlfn.RANK.AVG(AO2264,$B$2:$F$5001)</f>
        <v>#N/A</v>
      </c>
      <c r="AQ2264">
        <f t="shared" si="5152"/>
        <v>0</v>
      </c>
      <c r="AR2264">
        <f t="shared" si="5130"/>
        <v>0</v>
      </c>
      <c r="AS2264">
        <f t="shared" si="5131"/>
        <v>0</v>
      </c>
      <c r="AT2264">
        <f t="shared" si="5132"/>
        <v>0</v>
      </c>
      <c r="AU2264">
        <f t="shared" si="5133"/>
        <v>0</v>
      </c>
    </row>
    <row r="2265" spans="1:47" x14ac:dyDescent="0.25">
      <c r="A2265" s="67">
        <v>2264</v>
      </c>
      <c r="U2265" s="28">
        <f t="shared" si="5113"/>
        <v>0</v>
      </c>
      <c r="V2265" s="28">
        <f t="shared" si="5114"/>
        <v>0</v>
      </c>
      <c r="W2265" s="28">
        <f t="shared" si="5115"/>
        <v>0</v>
      </c>
      <c r="X2265" s="28">
        <f t="shared" si="5116"/>
        <v>0</v>
      </c>
      <c r="Y2265" s="28">
        <f t="shared" si="5117"/>
        <v>0</v>
      </c>
      <c r="AG2265" s="1">
        <f t="shared" si="5118"/>
        <v>0</v>
      </c>
      <c r="AH2265" s="2" t="e">
        <f t="shared" si="5125"/>
        <v>#N/A</v>
      </c>
      <c r="AI2265" s="1">
        <f t="shared" si="5119"/>
        <v>0</v>
      </c>
      <c r="AJ2265" t="e">
        <f t="shared" si="5126"/>
        <v>#N/A</v>
      </c>
      <c r="AK2265" s="1">
        <f t="shared" si="5120"/>
        <v>0</v>
      </c>
      <c r="AL2265" t="e">
        <f t="shared" si="5127"/>
        <v>#N/A</v>
      </c>
      <c r="AM2265">
        <f t="shared" si="5121"/>
        <v>0</v>
      </c>
      <c r="AN2265" t="e">
        <f t="shared" ref="AN2265" si="5177">_xlfn.RANK.AVG(AM2265,$B$2:$F$5001)</f>
        <v>#N/A</v>
      </c>
      <c r="AO2265">
        <f t="shared" si="5123"/>
        <v>0</v>
      </c>
      <c r="AP2265" t="e">
        <f t="shared" ref="AP2265" si="5178">_xlfn.RANK.AVG(AO2265,$B$2:$F$5001)</f>
        <v>#N/A</v>
      </c>
      <c r="AQ2265">
        <f t="shared" si="5152"/>
        <v>0</v>
      </c>
      <c r="AR2265">
        <f t="shared" si="5130"/>
        <v>0</v>
      </c>
      <c r="AS2265">
        <f t="shared" si="5131"/>
        <v>0</v>
      </c>
      <c r="AT2265">
        <f t="shared" si="5132"/>
        <v>0</v>
      </c>
      <c r="AU2265">
        <f t="shared" si="5133"/>
        <v>0</v>
      </c>
    </row>
    <row r="2266" spans="1:47" x14ac:dyDescent="0.25">
      <c r="A2266" s="67">
        <v>2265</v>
      </c>
      <c r="U2266" s="28">
        <f t="shared" si="5113"/>
        <v>0</v>
      </c>
      <c r="V2266" s="28">
        <f t="shared" si="5114"/>
        <v>0</v>
      </c>
      <c r="W2266" s="28">
        <f t="shared" si="5115"/>
        <v>0</v>
      </c>
      <c r="X2266" s="28">
        <f t="shared" si="5116"/>
        <v>0</v>
      </c>
      <c r="Y2266" s="28">
        <f t="shared" si="5117"/>
        <v>0</v>
      </c>
      <c r="AG2266" s="1">
        <f t="shared" si="5118"/>
        <v>0</v>
      </c>
      <c r="AH2266" s="2" t="e">
        <f t="shared" si="5125"/>
        <v>#N/A</v>
      </c>
      <c r="AI2266" s="1">
        <f t="shared" si="5119"/>
        <v>0</v>
      </c>
      <c r="AJ2266" t="e">
        <f t="shared" si="5126"/>
        <v>#N/A</v>
      </c>
      <c r="AK2266" s="1">
        <f t="shared" si="5120"/>
        <v>0</v>
      </c>
      <c r="AL2266" t="e">
        <f t="shared" si="5127"/>
        <v>#N/A</v>
      </c>
      <c r="AM2266">
        <f t="shared" si="5121"/>
        <v>0</v>
      </c>
      <c r="AN2266" t="e">
        <f t="shared" ref="AN2266" si="5179">_xlfn.RANK.AVG(AM2266,$B$2:$F$5001)</f>
        <v>#N/A</v>
      </c>
      <c r="AO2266">
        <f t="shared" si="5123"/>
        <v>0</v>
      </c>
      <c r="AP2266" t="e">
        <f t="shared" ref="AP2266" si="5180">_xlfn.RANK.AVG(AO2266,$B$2:$F$5001)</f>
        <v>#N/A</v>
      </c>
      <c r="AQ2266">
        <f t="shared" si="5152"/>
        <v>0</v>
      </c>
      <c r="AR2266">
        <f t="shared" si="5130"/>
        <v>0</v>
      </c>
      <c r="AS2266">
        <f t="shared" si="5131"/>
        <v>0</v>
      </c>
      <c r="AT2266">
        <f t="shared" si="5132"/>
        <v>0</v>
      </c>
      <c r="AU2266">
        <f t="shared" si="5133"/>
        <v>0</v>
      </c>
    </row>
    <row r="2267" spans="1:47" x14ac:dyDescent="0.25">
      <c r="A2267" s="67">
        <v>2266</v>
      </c>
      <c r="U2267" s="28">
        <f t="shared" si="5113"/>
        <v>0</v>
      </c>
      <c r="V2267" s="28">
        <f t="shared" si="5114"/>
        <v>0</v>
      </c>
      <c r="W2267" s="28">
        <f t="shared" si="5115"/>
        <v>0</v>
      </c>
      <c r="X2267" s="28">
        <f t="shared" si="5116"/>
        <v>0</v>
      </c>
      <c r="Y2267" s="28">
        <f t="shared" si="5117"/>
        <v>0</v>
      </c>
      <c r="AG2267" s="1">
        <f t="shared" si="5118"/>
        <v>0</v>
      </c>
      <c r="AH2267" s="2" t="e">
        <f t="shared" si="5125"/>
        <v>#N/A</v>
      </c>
      <c r="AI2267" s="1">
        <f t="shared" si="5119"/>
        <v>0</v>
      </c>
      <c r="AJ2267" t="e">
        <f t="shared" si="5126"/>
        <v>#N/A</v>
      </c>
      <c r="AK2267" s="1">
        <f t="shared" si="5120"/>
        <v>0</v>
      </c>
      <c r="AL2267" t="e">
        <f t="shared" si="5127"/>
        <v>#N/A</v>
      </c>
      <c r="AM2267">
        <f t="shared" si="5121"/>
        <v>0</v>
      </c>
      <c r="AN2267" t="e">
        <f t="shared" ref="AN2267" si="5181">_xlfn.RANK.AVG(AM2267,$B$2:$F$5001)</f>
        <v>#N/A</v>
      </c>
      <c r="AO2267">
        <f t="shared" si="5123"/>
        <v>0</v>
      </c>
      <c r="AP2267" t="e">
        <f t="shared" ref="AP2267" si="5182">_xlfn.RANK.AVG(AO2267,$B$2:$F$5001)</f>
        <v>#N/A</v>
      </c>
      <c r="AQ2267">
        <f t="shared" si="5152"/>
        <v>0</v>
      </c>
      <c r="AR2267">
        <f t="shared" si="5130"/>
        <v>0</v>
      </c>
      <c r="AS2267">
        <f t="shared" si="5131"/>
        <v>0</v>
      </c>
      <c r="AT2267">
        <f t="shared" si="5132"/>
        <v>0</v>
      </c>
      <c r="AU2267">
        <f t="shared" si="5133"/>
        <v>0</v>
      </c>
    </row>
    <row r="2268" spans="1:47" x14ac:dyDescent="0.25">
      <c r="A2268" s="67">
        <v>2267</v>
      </c>
      <c r="U2268" s="28">
        <f t="shared" si="5113"/>
        <v>0</v>
      </c>
      <c r="V2268" s="28">
        <f t="shared" si="5114"/>
        <v>0</v>
      </c>
      <c r="W2268" s="28">
        <f t="shared" si="5115"/>
        <v>0</v>
      </c>
      <c r="X2268" s="28">
        <f t="shared" si="5116"/>
        <v>0</v>
      </c>
      <c r="Y2268" s="28">
        <f t="shared" si="5117"/>
        <v>0</v>
      </c>
      <c r="AG2268" s="1">
        <f t="shared" si="5118"/>
        <v>0</v>
      </c>
      <c r="AH2268" s="2" t="e">
        <f t="shared" si="5125"/>
        <v>#N/A</v>
      </c>
      <c r="AI2268" s="1">
        <f t="shared" si="5119"/>
        <v>0</v>
      </c>
      <c r="AJ2268" t="e">
        <f t="shared" si="5126"/>
        <v>#N/A</v>
      </c>
      <c r="AK2268" s="1">
        <f t="shared" si="5120"/>
        <v>0</v>
      </c>
      <c r="AL2268" t="e">
        <f t="shared" si="5127"/>
        <v>#N/A</v>
      </c>
      <c r="AM2268">
        <f t="shared" si="5121"/>
        <v>0</v>
      </c>
      <c r="AN2268" t="e">
        <f t="shared" ref="AN2268" si="5183">_xlfn.RANK.AVG(AM2268,$B$2:$F$5001)</f>
        <v>#N/A</v>
      </c>
      <c r="AO2268">
        <f t="shared" si="5123"/>
        <v>0</v>
      </c>
      <c r="AP2268" t="e">
        <f t="shared" ref="AP2268" si="5184">_xlfn.RANK.AVG(AO2268,$B$2:$F$5001)</f>
        <v>#N/A</v>
      </c>
      <c r="AQ2268">
        <f t="shared" si="5152"/>
        <v>0</v>
      </c>
      <c r="AR2268">
        <f t="shared" si="5130"/>
        <v>0</v>
      </c>
      <c r="AS2268">
        <f t="shared" si="5131"/>
        <v>0</v>
      </c>
      <c r="AT2268">
        <f t="shared" si="5132"/>
        <v>0</v>
      </c>
      <c r="AU2268">
        <f t="shared" si="5133"/>
        <v>0</v>
      </c>
    </row>
    <row r="2269" spans="1:47" x14ac:dyDescent="0.25">
      <c r="A2269" s="67">
        <v>2268</v>
      </c>
      <c r="U2269" s="28">
        <f t="shared" si="5113"/>
        <v>0</v>
      </c>
      <c r="V2269" s="28">
        <f t="shared" si="5114"/>
        <v>0</v>
      </c>
      <c r="W2269" s="28">
        <f t="shared" si="5115"/>
        <v>0</v>
      </c>
      <c r="X2269" s="28">
        <f t="shared" si="5116"/>
        <v>0</v>
      </c>
      <c r="Y2269" s="28">
        <f t="shared" si="5117"/>
        <v>0</v>
      </c>
      <c r="AG2269" s="1">
        <f t="shared" si="5118"/>
        <v>0</v>
      </c>
      <c r="AH2269" s="2" t="e">
        <f t="shared" si="5125"/>
        <v>#N/A</v>
      </c>
      <c r="AI2269" s="1">
        <f t="shared" si="5119"/>
        <v>0</v>
      </c>
      <c r="AJ2269" t="e">
        <f t="shared" si="5126"/>
        <v>#N/A</v>
      </c>
      <c r="AK2269" s="1">
        <f t="shared" si="5120"/>
        <v>0</v>
      </c>
      <c r="AL2269" t="e">
        <f t="shared" si="5127"/>
        <v>#N/A</v>
      </c>
      <c r="AM2269">
        <f t="shared" si="5121"/>
        <v>0</v>
      </c>
      <c r="AN2269" t="e">
        <f t="shared" ref="AN2269" si="5185">_xlfn.RANK.AVG(AM2269,$B$2:$F$5001)</f>
        <v>#N/A</v>
      </c>
      <c r="AO2269">
        <f t="shared" si="5123"/>
        <v>0</v>
      </c>
      <c r="AP2269" t="e">
        <f t="shared" ref="AP2269" si="5186">_xlfn.RANK.AVG(AO2269,$B$2:$F$5001)</f>
        <v>#N/A</v>
      </c>
      <c r="AQ2269">
        <f t="shared" si="5152"/>
        <v>0</v>
      </c>
      <c r="AR2269">
        <f t="shared" si="5130"/>
        <v>0</v>
      </c>
      <c r="AS2269">
        <f t="shared" si="5131"/>
        <v>0</v>
      </c>
      <c r="AT2269">
        <f t="shared" si="5132"/>
        <v>0</v>
      </c>
      <c r="AU2269">
        <f t="shared" si="5133"/>
        <v>0</v>
      </c>
    </row>
    <row r="2270" spans="1:47" x14ac:dyDescent="0.25">
      <c r="A2270" s="67">
        <v>2269</v>
      </c>
      <c r="U2270" s="28">
        <f t="shared" si="5113"/>
        <v>0</v>
      </c>
      <c r="V2270" s="28">
        <f t="shared" si="5114"/>
        <v>0</v>
      </c>
      <c r="W2270" s="28">
        <f t="shared" si="5115"/>
        <v>0</v>
      </c>
      <c r="X2270" s="28">
        <f t="shared" si="5116"/>
        <v>0</v>
      </c>
      <c r="Y2270" s="28">
        <f t="shared" si="5117"/>
        <v>0</v>
      </c>
      <c r="AG2270" s="1">
        <f t="shared" si="5118"/>
        <v>0</v>
      </c>
      <c r="AH2270" s="2" t="e">
        <f t="shared" si="5125"/>
        <v>#N/A</v>
      </c>
      <c r="AI2270" s="1">
        <f t="shared" si="5119"/>
        <v>0</v>
      </c>
      <c r="AJ2270" t="e">
        <f t="shared" si="5126"/>
        <v>#N/A</v>
      </c>
      <c r="AK2270" s="1">
        <f t="shared" si="5120"/>
        <v>0</v>
      </c>
      <c r="AL2270" t="e">
        <f t="shared" si="5127"/>
        <v>#N/A</v>
      </c>
      <c r="AM2270">
        <f t="shared" si="5121"/>
        <v>0</v>
      </c>
      <c r="AN2270" t="e">
        <f t="shared" ref="AN2270" si="5187">_xlfn.RANK.AVG(AM2270,$B$2:$F$5001)</f>
        <v>#N/A</v>
      </c>
      <c r="AO2270">
        <f t="shared" si="5123"/>
        <v>0</v>
      </c>
      <c r="AP2270" t="e">
        <f t="shared" ref="AP2270" si="5188">_xlfn.RANK.AVG(AO2270,$B$2:$F$5001)</f>
        <v>#N/A</v>
      </c>
      <c r="AQ2270">
        <f t="shared" si="5152"/>
        <v>0</v>
      </c>
      <c r="AR2270">
        <f t="shared" si="5130"/>
        <v>0</v>
      </c>
      <c r="AS2270">
        <f t="shared" si="5131"/>
        <v>0</v>
      </c>
      <c r="AT2270">
        <f t="shared" si="5132"/>
        <v>0</v>
      </c>
      <c r="AU2270">
        <f t="shared" si="5133"/>
        <v>0</v>
      </c>
    </row>
    <row r="2271" spans="1:47" x14ac:dyDescent="0.25">
      <c r="A2271" s="67">
        <v>2270</v>
      </c>
      <c r="U2271" s="28">
        <f t="shared" si="5113"/>
        <v>0</v>
      </c>
      <c r="V2271" s="28">
        <f t="shared" si="5114"/>
        <v>0</v>
      </c>
      <c r="W2271" s="28">
        <f t="shared" si="5115"/>
        <v>0</v>
      </c>
      <c r="X2271" s="28">
        <f t="shared" si="5116"/>
        <v>0</v>
      </c>
      <c r="Y2271" s="28">
        <f t="shared" si="5117"/>
        <v>0</v>
      </c>
      <c r="AG2271" s="1">
        <f t="shared" si="5118"/>
        <v>0</v>
      </c>
      <c r="AH2271" s="2" t="e">
        <f t="shared" si="5125"/>
        <v>#N/A</v>
      </c>
      <c r="AI2271" s="1">
        <f t="shared" si="5119"/>
        <v>0</v>
      </c>
      <c r="AJ2271" t="e">
        <f t="shared" si="5126"/>
        <v>#N/A</v>
      </c>
      <c r="AK2271" s="1">
        <f t="shared" si="5120"/>
        <v>0</v>
      </c>
      <c r="AL2271" t="e">
        <f t="shared" si="5127"/>
        <v>#N/A</v>
      </c>
      <c r="AM2271">
        <f t="shared" si="5121"/>
        <v>0</v>
      </c>
      <c r="AN2271" t="e">
        <f t="shared" ref="AN2271" si="5189">_xlfn.RANK.AVG(AM2271,$B$2:$F$5001)</f>
        <v>#N/A</v>
      </c>
      <c r="AO2271">
        <f t="shared" si="5123"/>
        <v>0</v>
      </c>
      <c r="AP2271" t="e">
        <f t="shared" ref="AP2271" si="5190">_xlfn.RANK.AVG(AO2271,$B$2:$F$5001)</f>
        <v>#N/A</v>
      </c>
      <c r="AQ2271">
        <f t="shared" si="5152"/>
        <v>0</v>
      </c>
      <c r="AR2271">
        <f t="shared" si="5130"/>
        <v>0</v>
      </c>
      <c r="AS2271">
        <f t="shared" si="5131"/>
        <v>0</v>
      </c>
      <c r="AT2271">
        <f t="shared" si="5132"/>
        <v>0</v>
      </c>
      <c r="AU2271">
        <f t="shared" si="5133"/>
        <v>0</v>
      </c>
    </row>
    <row r="2272" spans="1:47" x14ac:dyDescent="0.25">
      <c r="A2272" s="67">
        <v>2271</v>
      </c>
      <c r="U2272" s="28">
        <f t="shared" si="5113"/>
        <v>0</v>
      </c>
      <c r="V2272" s="28">
        <f t="shared" si="5114"/>
        <v>0</v>
      </c>
      <c r="W2272" s="28">
        <f t="shared" si="5115"/>
        <v>0</v>
      </c>
      <c r="X2272" s="28">
        <f t="shared" si="5116"/>
        <v>0</v>
      </c>
      <c r="Y2272" s="28">
        <f t="shared" si="5117"/>
        <v>0</v>
      </c>
      <c r="AG2272" s="1">
        <f t="shared" si="5118"/>
        <v>0</v>
      </c>
      <c r="AH2272" s="2" t="e">
        <f t="shared" si="5125"/>
        <v>#N/A</v>
      </c>
      <c r="AI2272" s="1">
        <f t="shared" si="5119"/>
        <v>0</v>
      </c>
      <c r="AJ2272" t="e">
        <f t="shared" si="5126"/>
        <v>#N/A</v>
      </c>
      <c r="AK2272" s="1">
        <f t="shared" si="5120"/>
        <v>0</v>
      </c>
      <c r="AL2272" t="e">
        <f t="shared" si="5127"/>
        <v>#N/A</v>
      </c>
      <c r="AM2272">
        <f t="shared" si="5121"/>
        <v>0</v>
      </c>
      <c r="AN2272" t="e">
        <f t="shared" ref="AN2272" si="5191">_xlfn.RANK.AVG(AM2272,$B$2:$F$5001)</f>
        <v>#N/A</v>
      </c>
      <c r="AO2272">
        <f t="shared" si="5123"/>
        <v>0</v>
      </c>
      <c r="AP2272" t="e">
        <f t="shared" ref="AP2272" si="5192">_xlfn.RANK.AVG(AO2272,$B$2:$F$5001)</f>
        <v>#N/A</v>
      </c>
      <c r="AQ2272">
        <f t="shared" si="5152"/>
        <v>0</v>
      </c>
      <c r="AR2272">
        <f t="shared" si="5130"/>
        <v>0</v>
      </c>
      <c r="AS2272">
        <f t="shared" si="5131"/>
        <v>0</v>
      </c>
      <c r="AT2272">
        <f t="shared" si="5132"/>
        <v>0</v>
      </c>
      <c r="AU2272">
        <f t="shared" si="5133"/>
        <v>0</v>
      </c>
    </row>
    <row r="2273" spans="1:47" x14ac:dyDescent="0.25">
      <c r="A2273" s="67">
        <v>2272</v>
      </c>
      <c r="U2273" s="28">
        <f t="shared" si="5113"/>
        <v>0</v>
      </c>
      <c r="V2273" s="28">
        <f t="shared" si="5114"/>
        <v>0</v>
      </c>
      <c r="W2273" s="28">
        <f t="shared" si="5115"/>
        <v>0</v>
      </c>
      <c r="X2273" s="28">
        <f t="shared" si="5116"/>
        <v>0</v>
      </c>
      <c r="Y2273" s="28">
        <f t="shared" si="5117"/>
        <v>0</v>
      </c>
      <c r="AG2273" s="1">
        <f t="shared" si="5118"/>
        <v>0</v>
      </c>
      <c r="AH2273" s="2" t="e">
        <f t="shared" si="5125"/>
        <v>#N/A</v>
      </c>
      <c r="AI2273" s="1">
        <f t="shared" si="5119"/>
        <v>0</v>
      </c>
      <c r="AJ2273" t="e">
        <f t="shared" si="5126"/>
        <v>#N/A</v>
      </c>
      <c r="AK2273" s="1">
        <f t="shared" si="5120"/>
        <v>0</v>
      </c>
      <c r="AL2273" t="e">
        <f t="shared" si="5127"/>
        <v>#N/A</v>
      </c>
      <c r="AM2273">
        <f t="shared" si="5121"/>
        <v>0</v>
      </c>
      <c r="AN2273" t="e">
        <f t="shared" ref="AN2273" si="5193">_xlfn.RANK.AVG(AM2273,$B$2:$F$5001)</f>
        <v>#N/A</v>
      </c>
      <c r="AO2273">
        <f t="shared" si="5123"/>
        <v>0</v>
      </c>
      <c r="AP2273" t="e">
        <f t="shared" ref="AP2273" si="5194">_xlfn.RANK.AVG(AO2273,$B$2:$F$5001)</f>
        <v>#N/A</v>
      </c>
      <c r="AQ2273">
        <f t="shared" si="5152"/>
        <v>0</v>
      </c>
      <c r="AR2273">
        <f t="shared" si="5130"/>
        <v>0</v>
      </c>
      <c r="AS2273">
        <f t="shared" si="5131"/>
        <v>0</v>
      </c>
      <c r="AT2273">
        <f t="shared" si="5132"/>
        <v>0</v>
      </c>
      <c r="AU2273">
        <f t="shared" si="5133"/>
        <v>0</v>
      </c>
    </row>
    <row r="2274" spans="1:47" x14ac:dyDescent="0.25">
      <c r="A2274" s="67">
        <v>2273</v>
      </c>
      <c r="U2274" s="28">
        <f t="shared" si="5113"/>
        <v>0</v>
      </c>
      <c r="V2274" s="28">
        <f t="shared" si="5114"/>
        <v>0</v>
      </c>
      <c r="W2274" s="28">
        <f t="shared" si="5115"/>
        <v>0</v>
      </c>
      <c r="X2274" s="28">
        <f t="shared" si="5116"/>
        <v>0</v>
      </c>
      <c r="Y2274" s="28">
        <f t="shared" si="5117"/>
        <v>0</v>
      </c>
      <c r="AG2274" s="1">
        <f t="shared" si="5118"/>
        <v>0</v>
      </c>
      <c r="AH2274" s="2" t="e">
        <f t="shared" si="5125"/>
        <v>#N/A</v>
      </c>
      <c r="AI2274" s="1">
        <f t="shared" si="5119"/>
        <v>0</v>
      </c>
      <c r="AJ2274" t="e">
        <f t="shared" si="5126"/>
        <v>#N/A</v>
      </c>
      <c r="AK2274" s="1">
        <f t="shared" si="5120"/>
        <v>0</v>
      </c>
      <c r="AL2274" t="e">
        <f t="shared" si="5127"/>
        <v>#N/A</v>
      </c>
      <c r="AM2274">
        <f t="shared" si="5121"/>
        <v>0</v>
      </c>
      <c r="AN2274" t="e">
        <f t="shared" ref="AN2274" si="5195">_xlfn.RANK.AVG(AM2274,$B$2:$F$5001)</f>
        <v>#N/A</v>
      </c>
      <c r="AO2274">
        <f t="shared" si="5123"/>
        <v>0</v>
      </c>
      <c r="AP2274" t="e">
        <f t="shared" ref="AP2274" si="5196">_xlfn.RANK.AVG(AO2274,$B$2:$F$5001)</f>
        <v>#N/A</v>
      </c>
      <c r="AQ2274">
        <f t="shared" si="5152"/>
        <v>0</v>
      </c>
      <c r="AR2274">
        <f t="shared" si="5130"/>
        <v>0</v>
      </c>
      <c r="AS2274">
        <f t="shared" si="5131"/>
        <v>0</v>
      </c>
      <c r="AT2274">
        <f t="shared" si="5132"/>
        <v>0</v>
      </c>
      <c r="AU2274">
        <f t="shared" si="5133"/>
        <v>0</v>
      </c>
    </row>
    <row r="2275" spans="1:47" x14ac:dyDescent="0.25">
      <c r="A2275" s="67">
        <v>2274</v>
      </c>
      <c r="U2275" s="28">
        <f t="shared" si="5113"/>
        <v>0</v>
      </c>
      <c r="V2275" s="28">
        <f t="shared" si="5114"/>
        <v>0</v>
      </c>
      <c r="W2275" s="28">
        <f t="shared" si="5115"/>
        <v>0</v>
      </c>
      <c r="X2275" s="28">
        <f t="shared" si="5116"/>
        <v>0</v>
      </c>
      <c r="Y2275" s="28">
        <f t="shared" si="5117"/>
        <v>0</v>
      </c>
      <c r="AG2275" s="1">
        <f t="shared" si="5118"/>
        <v>0</v>
      </c>
      <c r="AH2275" s="2" t="e">
        <f t="shared" si="5125"/>
        <v>#N/A</v>
      </c>
      <c r="AI2275" s="1">
        <f t="shared" si="5119"/>
        <v>0</v>
      </c>
      <c r="AJ2275" t="e">
        <f t="shared" si="5126"/>
        <v>#N/A</v>
      </c>
      <c r="AK2275" s="1">
        <f t="shared" si="5120"/>
        <v>0</v>
      </c>
      <c r="AL2275" t="e">
        <f t="shared" si="5127"/>
        <v>#N/A</v>
      </c>
      <c r="AM2275">
        <f t="shared" si="5121"/>
        <v>0</v>
      </c>
      <c r="AN2275" t="e">
        <f t="shared" ref="AN2275" si="5197">_xlfn.RANK.AVG(AM2275,$B$2:$F$5001)</f>
        <v>#N/A</v>
      </c>
      <c r="AO2275">
        <f t="shared" si="5123"/>
        <v>0</v>
      </c>
      <c r="AP2275" t="e">
        <f t="shared" ref="AP2275" si="5198">_xlfn.RANK.AVG(AO2275,$B$2:$F$5001)</f>
        <v>#N/A</v>
      </c>
      <c r="AQ2275">
        <f t="shared" si="5152"/>
        <v>0</v>
      </c>
      <c r="AR2275">
        <f t="shared" si="5130"/>
        <v>0</v>
      </c>
      <c r="AS2275">
        <f t="shared" si="5131"/>
        <v>0</v>
      </c>
      <c r="AT2275">
        <f t="shared" si="5132"/>
        <v>0</v>
      </c>
      <c r="AU2275">
        <f t="shared" si="5133"/>
        <v>0</v>
      </c>
    </row>
    <row r="2276" spans="1:47" x14ac:dyDescent="0.25">
      <c r="A2276" s="67">
        <v>2275</v>
      </c>
      <c r="U2276" s="28">
        <f t="shared" si="5113"/>
        <v>0</v>
      </c>
      <c r="V2276" s="28">
        <f t="shared" si="5114"/>
        <v>0</v>
      </c>
      <c r="W2276" s="28">
        <f t="shared" si="5115"/>
        <v>0</v>
      </c>
      <c r="X2276" s="28">
        <f t="shared" si="5116"/>
        <v>0</v>
      </c>
      <c r="Y2276" s="28">
        <f t="shared" si="5117"/>
        <v>0</v>
      </c>
      <c r="AG2276" s="1">
        <f t="shared" si="5118"/>
        <v>0</v>
      </c>
      <c r="AH2276" s="2" t="e">
        <f t="shared" si="5125"/>
        <v>#N/A</v>
      </c>
      <c r="AI2276" s="1">
        <f t="shared" si="5119"/>
        <v>0</v>
      </c>
      <c r="AJ2276" t="e">
        <f t="shared" si="5126"/>
        <v>#N/A</v>
      </c>
      <c r="AK2276" s="1">
        <f t="shared" si="5120"/>
        <v>0</v>
      </c>
      <c r="AL2276" t="e">
        <f t="shared" si="5127"/>
        <v>#N/A</v>
      </c>
      <c r="AM2276">
        <f t="shared" si="5121"/>
        <v>0</v>
      </c>
      <c r="AN2276" t="e">
        <f t="shared" ref="AN2276" si="5199">_xlfn.RANK.AVG(AM2276,$B$2:$F$5001)</f>
        <v>#N/A</v>
      </c>
      <c r="AO2276">
        <f t="shared" si="5123"/>
        <v>0</v>
      </c>
      <c r="AP2276" t="e">
        <f t="shared" ref="AP2276" si="5200">_xlfn.RANK.AVG(AO2276,$B$2:$F$5001)</f>
        <v>#N/A</v>
      </c>
      <c r="AQ2276">
        <f t="shared" si="5152"/>
        <v>0</v>
      </c>
      <c r="AR2276">
        <f t="shared" si="5130"/>
        <v>0</v>
      </c>
      <c r="AS2276">
        <f t="shared" si="5131"/>
        <v>0</v>
      </c>
      <c r="AT2276">
        <f t="shared" si="5132"/>
        <v>0</v>
      </c>
      <c r="AU2276">
        <f t="shared" si="5133"/>
        <v>0</v>
      </c>
    </row>
    <row r="2277" spans="1:47" x14ac:dyDescent="0.25">
      <c r="A2277" s="67">
        <v>2276</v>
      </c>
      <c r="U2277" s="28">
        <f t="shared" si="5113"/>
        <v>0</v>
      </c>
      <c r="V2277" s="28">
        <f t="shared" si="5114"/>
        <v>0</v>
      </c>
      <c r="W2277" s="28">
        <f t="shared" si="5115"/>
        <v>0</v>
      </c>
      <c r="X2277" s="28">
        <f t="shared" si="5116"/>
        <v>0</v>
      </c>
      <c r="Y2277" s="28">
        <f t="shared" si="5117"/>
        <v>0</v>
      </c>
      <c r="AG2277" s="1">
        <f t="shared" si="5118"/>
        <v>0</v>
      </c>
      <c r="AH2277" s="2" t="e">
        <f t="shared" si="5125"/>
        <v>#N/A</v>
      </c>
      <c r="AI2277" s="1">
        <f t="shared" si="5119"/>
        <v>0</v>
      </c>
      <c r="AJ2277" t="e">
        <f t="shared" si="5126"/>
        <v>#N/A</v>
      </c>
      <c r="AK2277" s="1">
        <f t="shared" si="5120"/>
        <v>0</v>
      </c>
      <c r="AL2277" t="e">
        <f t="shared" si="5127"/>
        <v>#N/A</v>
      </c>
      <c r="AM2277">
        <f t="shared" si="5121"/>
        <v>0</v>
      </c>
      <c r="AN2277" t="e">
        <f t="shared" ref="AN2277" si="5201">_xlfn.RANK.AVG(AM2277,$B$2:$F$5001)</f>
        <v>#N/A</v>
      </c>
      <c r="AO2277">
        <f t="shared" si="5123"/>
        <v>0</v>
      </c>
      <c r="AP2277" t="e">
        <f t="shared" ref="AP2277" si="5202">_xlfn.RANK.AVG(AO2277,$B$2:$F$5001)</f>
        <v>#N/A</v>
      </c>
      <c r="AQ2277">
        <f t="shared" si="5152"/>
        <v>0</v>
      </c>
      <c r="AR2277">
        <f t="shared" si="5130"/>
        <v>0</v>
      </c>
      <c r="AS2277">
        <f t="shared" si="5131"/>
        <v>0</v>
      </c>
      <c r="AT2277">
        <f t="shared" si="5132"/>
        <v>0</v>
      </c>
      <c r="AU2277">
        <f t="shared" si="5133"/>
        <v>0</v>
      </c>
    </row>
    <row r="2278" spans="1:47" x14ac:dyDescent="0.25">
      <c r="A2278" s="67">
        <v>2277</v>
      </c>
      <c r="U2278" s="28">
        <f t="shared" si="5113"/>
        <v>0</v>
      </c>
      <c r="V2278" s="28">
        <f t="shared" si="5114"/>
        <v>0</v>
      </c>
      <c r="W2278" s="28">
        <f t="shared" si="5115"/>
        <v>0</v>
      </c>
      <c r="X2278" s="28">
        <f t="shared" si="5116"/>
        <v>0</v>
      </c>
      <c r="Y2278" s="28">
        <f t="shared" si="5117"/>
        <v>0</v>
      </c>
      <c r="AG2278" s="1">
        <f t="shared" si="5118"/>
        <v>0</v>
      </c>
      <c r="AH2278" s="2" t="e">
        <f t="shared" si="5125"/>
        <v>#N/A</v>
      </c>
      <c r="AI2278" s="1">
        <f t="shared" si="5119"/>
        <v>0</v>
      </c>
      <c r="AJ2278" t="e">
        <f t="shared" si="5126"/>
        <v>#N/A</v>
      </c>
      <c r="AK2278" s="1">
        <f t="shared" si="5120"/>
        <v>0</v>
      </c>
      <c r="AL2278" t="e">
        <f t="shared" si="5127"/>
        <v>#N/A</v>
      </c>
      <c r="AM2278">
        <f t="shared" si="5121"/>
        <v>0</v>
      </c>
      <c r="AN2278" t="e">
        <f t="shared" ref="AN2278" si="5203">_xlfn.RANK.AVG(AM2278,$B$2:$F$5001)</f>
        <v>#N/A</v>
      </c>
      <c r="AO2278">
        <f t="shared" si="5123"/>
        <v>0</v>
      </c>
      <c r="AP2278" t="e">
        <f t="shared" ref="AP2278" si="5204">_xlfn.RANK.AVG(AO2278,$B$2:$F$5001)</f>
        <v>#N/A</v>
      </c>
      <c r="AQ2278">
        <f t="shared" si="5152"/>
        <v>0</v>
      </c>
      <c r="AR2278">
        <f t="shared" si="5130"/>
        <v>0</v>
      </c>
      <c r="AS2278">
        <f t="shared" si="5131"/>
        <v>0</v>
      </c>
      <c r="AT2278">
        <f t="shared" si="5132"/>
        <v>0</v>
      </c>
      <c r="AU2278">
        <f t="shared" si="5133"/>
        <v>0</v>
      </c>
    </row>
    <row r="2279" spans="1:47" x14ac:dyDescent="0.25">
      <c r="A2279" s="67">
        <v>2278</v>
      </c>
      <c r="U2279" s="28">
        <f t="shared" si="5113"/>
        <v>0</v>
      </c>
      <c r="V2279" s="28">
        <f t="shared" si="5114"/>
        <v>0</v>
      </c>
      <c r="W2279" s="28">
        <f t="shared" si="5115"/>
        <v>0</v>
      </c>
      <c r="X2279" s="28">
        <f t="shared" si="5116"/>
        <v>0</v>
      </c>
      <c r="Y2279" s="28">
        <f t="shared" si="5117"/>
        <v>0</v>
      </c>
      <c r="AG2279" s="1">
        <f t="shared" si="5118"/>
        <v>0</v>
      </c>
      <c r="AH2279" s="2" t="e">
        <f t="shared" si="5125"/>
        <v>#N/A</v>
      </c>
      <c r="AI2279" s="1">
        <f t="shared" si="5119"/>
        <v>0</v>
      </c>
      <c r="AJ2279" t="e">
        <f t="shared" si="5126"/>
        <v>#N/A</v>
      </c>
      <c r="AK2279" s="1">
        <f t="shared" si="5120"/>
        <v>0</v>
      </c>
      <c r="AL2279" t="e">
        <f t="shared" si="5127"/>
        <v>#N/A</v>
      </c>
      <c r="AM2279">
        <f t="shared" si="5121"/>
        <v>0</v>
      </c>
      <c r="AN2279" t="e">
        <f t="shared" ref="AN2279" si="5205">_xlfn.RANK.AVG(AM2279,$B$2:$F$5001)</f>
        <v>#N/A</v>
      </c>
      <c r="AO2279">
        <f t="shared" si="5123"/>
        <v>0</v>
      </c>
      <c r="AP2279" t="e">
        <f t="shared" ref="AP2279" si="5206">_xlfn.RANK.AVG(AO2279,$B$2:$F$5001)</f>
        <v>#N/A</v>
      </c>
      <c r="AQ2279">
        <f t="shared" si="5152"/>
        <v>0</v>
      </c>
      <c r="AR2279">
        <f t="shared" si="5130"/>
        <v>0</v>
      </c>
      <c r="AS2279">
        <f t="shared" si="5131"/>
        <v>0</v>
      </c>
      <c r="AT2279">
        <f t="shared" si="5132"/>
        <v>0</v>
      </c>
      <c r="AU2279">
        <f t="shared" si="5133"/>
        <v>0</v>
      </c>
    </row>
    <row r="2280" spans="1:47" x14ac:dyDescent="0.25">
      <c r="A2280" s="67">
        <v>2279</v>
      </c>
      <c r="U2280" s="28">
        <f t="shared" si="5113"/>
        <v>0</v>
      </c>
      <c r="V2280" s="28">
        <f t="shared" si="5114"/>
        <v>0</v>
      </c>
      <c r="W2280" s="28">
        <f t="shared" si="5115"/>
        <v>0</v>
      </c>
      <c r="X2280" s="28">
        <f t="shared" si="5116"/>
        <v>0</v>
      </c>
      <c r="Y2280" s="28">
        <f t="shared" si="5117"/>
        <v>0</v>
      </c>
      <c r="AG2280" s="1">
        <f t="shared" si="5118"/>
        <v>0</v>
      </c>
      <c r="AH2280" s="2" t="e">
        <f t="shared" si="5125"/>
        <v>#N/A</v>
      </c>
      <c r="AI2280" s="1">
        <f t="shared" si="5119"/>
        <v>0</v>
      </c>
      <c r="AJ2280" t="e">
        <f t="shared" si="5126"/>
        <v>#N/A</v>
      </c>
      <c r="AK2280" s="1">
        <f t="shared" si="5120"/>
        <v>0</v>
      </c>
      <c r="AL2280" t="e">
        <f t="shared" si="5127"/>
        <v>#N/A</v>
      </c>
      <c r="AM2280">
        <f t="shared" si="5121"/>
        <v>0</v>
      </c>
      <c r="AN2280" t="e">
        <f t="shared" ref="AN2280" si="5207">_xlfn.RANK.AVG(AM2280,$B$2:$F$5001)</f>
        <v>#N/A</v>
      </c>
      <c r="AO2280">
        <f t="shared" si="5123"/>
        <v>0</v>
      </c>
      <c r="AP2280" t="e">
        <f t="shared" ref="AP2280" si="5208">_xlfn.RANK.AVG(AO2280,$B$2:$F$5001)</f>
        <v>#N/A</v>
      </c>
      <c r="AQ2280">
        <f t="shared" si="5152"/>
        <v>0</v>
      </c>
      <c r="AR2280">
        <f t="shared" si="5130"/>
        <v>0</v>
      </c>
      <c r="AS2280">
        <f t="shared" si="5131"/>
        <v>0</v>
      </c>
      <c r="AT2280">
        <f t="shared" si="5132"/>
        <v>0</v>
      </c>
      <c r="AU2280">
        <f t="shared" si="5133"/>
        <v>0</v>
      </c>
    </row>
    <row r="2281" spans="1:47" x14ac:dyDescent="0.25">
      <c r="A2281" s="67">
        <v>2280</v>
      </c>
      <c r="U2281" s="28">
        <f t="shared" si="5113"/>
        <v>0</v>
      </c>
      <c r="V2281" s="28">
        <f t="shared" si="5114"/>
        <v>0</v>
      </c>
      <c r="W2281" s="28">
        <f t="shared" si="5115"/>
        <v>0</v>
      </c>
      <c r="X2281" s="28">
        <f t="shared" si="5116"/>
        <v>0</v>
      </c>
      <c r="Y2281" s="28">
        <f t="shared" si="5117"/>
        <v>0</v>
      </c>
      <c r="AG2281" s="1">
        <f t="shared" si="5118"/>
        <v>0</v>
      </c>
      <c r="AH2281" s="2" t="e">
        <f t="shared" si="5125"/>
        <v>#N/A</v>
      </c>
      <c r="AI2281" s="1">
        <f t="shared" si="5119"/>
        <v>0</v>
      </c>
      <c r="AJ2281" t="e">
        <f t="shared" si="5126"/>
        <v>#N/A</v>
      </c>
      <c r="AK2281" s="1">
        <f t="shared" si="5120"/>
        <v>0</v>
      </c>
      <c r="AL2281" t="e">
        <f t="shared" si="5127"/>
        <v>#N/A</v>
      </c>
      <c r="AM2281">
        <f t="shared" si="5121"/>
        <v>0</v>
      </c>
      <c r="AN2281" t="e">
        <f t="shared" ref="AN2281" si="5209">_xlfn.RANK.AVG(AM2281,$B$2:$F$5001)</f>
        <v>#N/A</v>
      </c>
      <c r="AO2281">
        <f t="shared" si="5123"/>
        <v>0</v>
      </c>
      <c r="AP2281" t="e">
        <f t="shared" ref="AP2281" si="5210">_xlfn.RANK.AVG(AO2281,$B$2:$F$5001)</f>
        <v>#N/A</v>
      </c>
      <c r="AQ2281">
        <f t="shared" si="5152"/>
        <v>0</v>
      </c>
      <c r="AR2281">
        <f t="shared" si="5130"/>
        <v>0</v>
      </c>
      <c r="AS2281">
        <f t="shared" si="5131"/>
        <v>0</v>
      </c>
      <c r="AT2281">
        <f t="shared" si="5132"/>
        <v>0</v>
      </c>
      <c r="AU2281">
        <f t="shared" si="5133"/>
        <v>0</v>
      </c>
    </row>
    <row r="2282" spans="1:47" x14ac:dyDescent="0.25">
      <c r="A2282" s="67">
        <v>2281</v>
      </c>
      <c r="U2282" s="28">
        <f t="shared" si="5113"/>
        <v>0</v>
      </c>
      <c r="V2282" s="28">
        <f t="shared" si="5114"/>
        <v>0</v>
      </c>
      <c r="W2282" s="28">
        <f t="shared" si="5115"/>
        <v>0</v>
      </c>
      <c r="X2282" s="28">
        <f t="shared" si="5116"/>
        <v>0</v>
      </c>
      <c r="Y2282" s="28">
        <f t="shared" si="5117"/>
        <v>0</v>
      </c>
      <c r="AG2282" s="1">
        <f t="shared" si="5118"/>
        <v>0</v>
      </c>
      <c r="AH2282" s="2" t="e">
        <f t="shared" si="5125"/>
        <v>#N/A</v>
      </c>
      <c r="AI2282" s="1">
        <f t="shared" si="5119"/>
        <v>0</v>
      </c>
      <c r="AJ2282" t="e">
        <f t="shared" si="5126"/>
        <v>#N/A</v>
      </c>
      <c r="AK2282" s="1">
        <f t="shared" si="5120"/>
        <v>0</v>
      </c>
      <c r="AL2282" t="e">
        <f t="shared" si="5127"/>
        <v>#N/A</v>
      </c>
      <c r="AM2282">
        <f t="shared" si="5121"/>
        <v>0</v>
      </c>
      <c r="AN2282" t="e">
        <f t="shared" ref="AN2282" si="5211">_xlfn.RANK.AVG(AM2282,$B$2:$F$5001)</f>
        <v>#N/A</v>
      </c>
      <c r="AO2282">
        <f t="shared" si="5123"/>
        <v>0</v>
      </c>
      <c r="AP2282" t="e">
        <f t="shared" ref="AP2282" si="5212">_xlfn.RANK.AVG(AO2282,$B$2:$F$5001)</f>
        <v>#N/A</v>
      </c>
      <c r="AQ2282">
        <f t="shared" si="5152"/>
        <v>0</v>
      </c>
      <c r="AR2282">
        <f t="shared" si="5130"/>
        <v>0</v>
      </c>
      <c r="AS2282">
        <f t="shared" si="5131"/>
        <v>0</v>
      </c>
      <c r="AT2282">
        <f t="shared" si="5132"/>
        <v>0</v>
      </c>
      <c r="AU2282">
        <f t="shared" si="5133"/>
        <v>0</v>
      </c>
    </row>
    <row r="2283" spans="1:47" x14ac:dyDescent="0.25">
      <c r="A2283" s="67">
        <v>2282</v>
      </c>
      <c r="U2283" s="28">
        <f t="shared" si="5113"/>
        <v>0</v>
      </c>
      <c r="V2283" s="28">
        <f t="shared" si="5114"/>
        <v>0</v>
      </c>
      <c r="W2283" s="28">
        <f t="shared" si="5115"/>
        <v>0</v>
      </c>
      <c r="X2283" s="28">
        <f t="shared" si="5116"/>
        <v>0</v>
      </c>
      <c r="Y2283" s="28">
        <f t="shared" si="5117"/>
        <v>0</v>
      </c>
      <c r="AG2283" s="1">
        <f t="shared" si="5118"/>
        <v>0</v>
      </c>
      <c r="AH2283" s="2" t="e">
        <f t="shared" si="5125"/>
        <v>#N/A</v>
      </c>
      <c r="AI2283" s="1">
        <f t="shared" si="5119"/>
        <v>0</v>
      </c>
      <c r="AJ2283" t="e">
        <f t="shared" si="5126"/>
        <v>#N/A</v>
      </c>
      <c r="AK2283" s="1">
        <f t="shared" si="5120"/>
        <v>0</v>
      </c>
      <c r="AL2283" t="e">
        <f t="shared" si="5127"/>
        <v>#N/A</v>
      </c>
      <c r="AM2283">
        <f t="shared" si="5121"/>
        <v>0</v>
      </c>
      <c r="AN2283" t="e">
        <f t="shared" ref="AN2283" si="5213">_xlfn.RANK.AVG(AM2283,$B$2:$F$5001)</f>
        <v>#N/A</v>
      </c>
      <c r="AO2283">
        <f t="shared" si="5123"/>
        <v>0</v>
      </c>
      <c r="AP2283" t="e">
        <f t="shared" ref="AP2283" si="5214">_xlfn.RANK.AVG(AO2283,$B$2:$F$5001)</f>
        <v>#N/A</v>
      </c>
      <c r="AQ2283">
        <f t="shared" si="5152"/>
        <v>0</v>
      </c>
      <c r="AR2283">
        <f t="shared" si="5130"/>
        <v>0</v>
      </c>
      <c r="AS2283">
        <f t="shared" si="5131"/>
        <v>0</v>
      </c>
      <c r="AT2283">
        <f t="shared" si="5132"/>
        <v>0</v>
      </c>
      <c r="AU2283">
        <f t="shared" si="5133"/>
        <v>0</v>
      </c>
    </row>
    <row r="2284" spans="1:47" x14ac:dyDescent="0.25">
      <c r="A2284" s="67">
        <v>2283</v>
      </c>
      <c r="U2284" s="28">
        <f t="shared" si="5113"/>
        <v>0</v>
      </c>
      <c r="V2284" s="28">
        <f t="shared" si="5114"/>
        <v>0</v>
      </c>
      <c r="W2284" s="28">
        <f t="shared" si="5115"/>
        <v>0</v>
      </c>
      <c r="X2284" s="28">
        <f t="shared" si="5116"/>
        <v>0</v>
      </c>
      <c r="Y2284" s="28">
        <f t="shared" si="5117"/>
        <v>0</v>
      </c>
      <c r="AG2284" s="1">
        <f t="shared" si="5118"/>
        <v>0</v>
      </c>
      <c r="AH2284" s="2" t="e">
        <f t="shared" si="5125"/>
        <v>#N/A</v>
      </c>
      <c r="AI2284" s="1">
        <f t="shared" si="5119"/>
        <v>0</v>
      </c>
      <c r="AJ2284" t="e">
        <f t="shared" si="5126"/>
        <v>#N/A</v>
      </c>
      <c r="AK2284" s="1">
        <f t="shared" si="5120"/>
        <v>0</v>
      </c>
      <c r="AL2284" t="e">
        <f t="shared" si="5127"/>
        <v>#N/A</v>
      </c>
      <c r="AM2284">
        <f t="shared" si="5121"/>
        <v>0</v>
      </c>
      <c r="AN2284" t="e">
        <f t="shared" ref="AN2284" si="5215">_xlfn.RANK.AVG(AM2284,$B$2:$F$5001)</f>
        <v>#N/A</v>
      </c>
      <c r="AO2284">
        <f t="shared" si="5123"/>
        <v>0</v>
      </c>
      <c r="AP2284" t="e">
        <f t="shared" ref="AP2284" si="5216">_xlfn.RANK.AVG(AO2284,$B$2:$F$5001)</f>
        <v>#N/A</v>
      </c>
      <c r="AQ2284">
        <f t="shared" si="5152"/>
        <v>0</v>
      </c>
      <c r="AR2284">
        <f t="shared" si="5130"/>
        <v>0</v>
      </c>
      <c r="AS2284">
        <f t="shared" si="5131"/>
        <v>0</v>
      </c>
      <c r="AT2284">
        <f t="shared" si="5132"/>
        <v>0</v>
      </c>
      <c r="AU2284">
        <f t="shared" si="5133"/>
        <v>0</v>
      </c>
    </row>
    <row r="2285" spans="1:47" x14ac:dyDescent="0.25">
      <c r="A2285" s="67">
        <v>2284</v>
      </c>
      <c r="U2285" s="28">
        <f t="shared" si="5113"/>
        <v>0</v>
      </c>
      <c r="V2285" s="28">
        <f t="shared" si="5114"/>
        <v>0</v>
      </c>
      <c r="W2285" s="28">
        <f t="shared" si="5115"/>
        <v>0</v>
      </c>
      <c r="X2285" s="28">
        <f t="shared" si="5116"/>
        <v>0</v>
      </c>
      <c r="Y2285" s="28">
        <f t="shared" si="5117"/>
        <v>0</v>
      </c>
      <c r="AG2285" s="1">
        <f t="shared" si="5118"/>
        <v>0</v>
      </c>
      <c r="AH2285" s="2" t="e">
        <f t="shared" si="5125"/>
        <v>#N/A</v>
      </c>
      <c r="AI2285" s="1">
        <f t="shared" si="5119"/>
        <v>0</v>
      </c>
      <c r="AJ2285" t="e">
        <f t="shared" si="5126"/>
        <v>#N/A</v>
      </c>
      <c r="AK2285" s="1">
        <f t="shared" si="5120"/>
        <v>0</v>
      </c>
      <c r="AL2285" t="e">
        <f t="shared" si="5127"/>
        <v>#N/A</v>
      </c>
      <c r="AM2285">
        <f t="shared" si="5121"/>
        <v>0</v>
      </c>
      <c r="AN2285" t="e">
        <f t="shared" ref="AN2285" si="5217">_xlfn.RANK.AVG(AM2285,$B$2:$F$5001)</f>
        <v>#N/A</v>
      </c>
      <c r="AO2285">
        <f t="shared" si="5123"/>
        <v>0</v>
      </c>
      <c r="AP2285" t="e">
        <f t="shared" ref="AP2285" si="5218">_xlfn.RANK.AVG(AO2285,$B$2:$F$5001)</f>
        <v>#N/A</v>
      </c>
      <c r="AQ2285">
        <f t="shared" si="5152"/>
        <v>0</v>
      </c>
      <c r="AR2285">
        <f t="shared" si="5130"/>
        <v>0</v>
      </c>
      <c r="AS2285">
        <f t="shared" si="5131"/>
        <v>0</v>
      </c>
      <c r="AT2285">
        <f t="shared" si="5132"/>
        <v>0</v>
      </c>
      <c r="AU2285">
        <f t="shared" si="5133"/>
        <v>0</v>
      </c>
    </row>
    <row r="2286" spans="1:47" x14ac:dyDescent="0.25">
      <c r="A2286" s="67">
        <v>2285</v>
      </c>
      <c r="U2286" s="28">
        <f t="shared" si="5113"/>
        <v>0</v>
      </c>
      <c r="V2286" s="28">
        <f t="shared" si="5114"/>
        <v>0</v>
      </c>
      <c r="W2286" s="28">
        <f t="shared" si="5115"/>
        <v>0</v>
      </c>
      <c r="X2286" s="28">
        <f t="shared" si="5116"/>
        <v>0</v>
      </c>
      <c r="Y2286" s="28">
        <f t="shared" si="5117"/>
        <v>0</v>
      </c>
      <c r="AG2286" s="1">
        <f t="shared" si="5118"/>
        <v>0</v>
      </c>
      <c r="AH2286" s="2" t="e">
        <f t="shared" si="5125"/>
        <v>#N/A</v>
      </c>
      <c r="AI2286" s="1">
        <f t="shared" si="5119"/>
        <v>0</v>
      </c>
      <c r="AJ2286" t="e">
        <f t="shared" si="5126"/>
        <v>#N/A</v>
      </c>
      <c r="AK2286" s="1">
        <f t="shared" si="5120"/>
        <v>0</v>
      </c>
      <c r="AL2286" t="e">
        <f t="shared" si="5127"/>
        <v>#N/A</v>
      </c>
      <c r="AM2286">
        <f t="shared" si="5121"/>
        <v>0</v>
      </c>
      <c r="AN2286" t="e">
        <f t="shared" ref="AN2286" si="5219">_xlfn.RANK.AVG(AM2286,$B$2:$F$5001)</f>
        <v>#N/A</v>
      </c>
      <c r="AO2286">
        <f t="shared" si="5123"/>
        <v>0</v>
      </c>
      <c r="AP2286" t="e">
        <f t="shared" ref="AP2286" si="5220">_xlfn.RANK.AVG(AO2286,$B$2:$F$5001)</f>
        <v>#N/A</v>
      </c>
      <c r="AQ2286">
        <f t="shared" si="5152"/>
        <v>0</v>
      </c>
      <c r="AR2286">
        <f t="shared" si="5130"/>
        <v>0</v>
      </c>
      <c r="AS2286">
        <f t="shared" si="5131"/>
        <v>0</v>
      </c>
      <c r="AT2286">
        <f t="shared" si="5132"/>
        <v>0</v>
      </c>
      <c r="AU2286">
        <f t="shared" si="5133"/>
        <v>0</v>
      </c>
    </row>
    <row r="2287" spans="1:47" x14ac:dyDescent="0.25">
      <c r="A2287" s="67">
        <v>2286</v>
      </c>
      <c r="U2287" s="28">
        <f t="shared" si="5113"/>
        <v>0</v>
      </c>
      <c r="V2287" s="28">
        <f t="shared" si="5114"/>
        <v>0</v>
      </c>
      <c r="W2287" s="28">
        <f t="shared" si="5115"/>
        <v>0</v>
      </c>
      <c r="X2287" s="28">
        <f t="shared" si="5116"/>
        <v>0</v>
      </c>
      <c r="Y2287" s="28">
        <f t="shared" si="5117"/>
        <v>0</v>
      </c>
      <c r="AG2287" s="1">
        <f t="shared" si="5118"/>
        <v>0</v>
      </c>
      <c r="AH2287" s="2" t="e">
        <f t="shared" si="5125"/>
        <v>#N/A</v>
      </c>
      <c r="AI2287" s="1">
        <f t="shared" si="5119"/>
        <v>0</v>
      </c>
      <c r="AJ2287" t="e">
        <f t="shared" si="5126"/>
        <v>#N/A</v>
      </c>
      <c r="AK2287" s="1">
        <f t="shared" si="5120"/>
        <v>0</v>
      </c>
      <c r="AL2287" t="e">
        <f t="shared" si="5127"/>
        <v>#N/A</v>
      </c>
      <c r="AM2287">
        <f t="shared" si="5121"/>
        <v>0</v>
      </c>
      <c r="AN2287" t="e">
        <f t="shared" ref="AN2287" si="5221">_xlfn.RANK.AVG(AM2287,$B$2:$F$5001)</f>
        <v>#N/A</v>
      </c>
      <c r="AO2287">
        <f t="shared" si="5123"/>
        <v>0</v>
      </c>
      <c r="AP2287" t="e">
        <f t="shared" ref="AP2287" si="5222">_xlfn.RANK.AVG(AO2287,$B$2:$F$5001)</f>
        <v>#N/A</v>
      </c>
      <c r="AQ2287">
        <f t="shared" si="5152"/>
        <v>0</v>
      </c>
      <c r="AR2287">
        <f t="shared" si="5130"/>
        <v>0</v>
      </c>
      <c r="AS2287">
        <f t="shared" si="5131"/>
        <v>0</v>
      </c>
      <c r="AT2287">
        <f t="shared" si="5132"/>
        <v>0</v>
      </c>
      <c r="AU2287">
        <f t="shared" si="5133"/>
        <v>0</v>
      </c>
    </row>
    <row r="2288" spans="1:47" x14ac:dyDescent="0.25">
      <c r="A2288" s="67">
        <v>2287</v>
      </c>
      <c r="U2288" s="28">
        <f t="shared" si="5113"/>
        <v>0</v>
      </c>
      <c r="V2288" s="28">
        <f t="shared" si="5114"/>
        <v>0</v>
      </c>
      <c r="W2288" s="28">
        <f t="shared" si="5115"/>
        <v>0</v>
      </c>
      <c r="X2288" s="28">
        <f t="shared" si="5116"/>
        <v>0</v>
      </c>
      <c r="Y2288" s="28">
        <f t="shared" si="5117"/>
        <v>0</v>
      </c>
      <c r="AG2288" s="1">
        <f t="shared" si="5118"/>
        <v>0</v>
      </c>
      <c r="AH2288" s="2" t="e">
        <f t="shared" si="5125"/>
        <v>#N/A</v>
      </c>
      <c r="AI2288" s="1">
        <f t="shared" si="5119"/>
        <v>0</v>
      </c>
      <c r="AJ2288" t="e">
        <f t="shared" si="5126"/>
        <v>#N/A</v>
      </c>
      <c r="AK2288" s="1">
        <f t="shared" si="5120"/>
        <v>0</v>
      </c>
      <c r="AL2288" t="e">
        <f t="shared" si="5127"/>
        <v>#N/A</v>
      </c>
      <c r="AM2288">
        <f t="shared" si="5121"/>
        <v>0</v>
      </c>
      <c r="AN2288" t="e">
        <f t="shared" ref="AN2288" si="5223">_xlfn.RANK.AVG(AM2288,$B$2:$F$5001)</f>
        <v>#N/A</v>
      </c>
      <c r="AO2288">
        <f t="shared" si="5123"/>
        <v>0</v>
      </c>
      <c r="AP2288" t="e">
        <f t="shared" ref="AP2288" si="5224">_xlfn.RANK.AVG(AO2288,$B$2:$F$5001)</f>
        <v>#N/A</v>
      </c>
      <c r="AQ2288">
        <f t="shared" si="5152"/>
        <v>0</v>
      </c>
      <c r="AR2288">
        <f t="shared" si="5130"/>
        <v>0</v>
      </c>
      <c r="AS2288">
        <f t="shared" si="5131"/>
        <v>0</v>
      </c>
      <c r="AT2288">
        <f t="shared" si="5132"/>
        <v>0</v>
      </c>
      <c r="AU2288">
        <f t="shared" si="5133"/>
        <v>0</v>
      </c>
    </row>
    <row r="2289" spans="1:47" x14ac:dyDescent="0.25">
      <c r="A2289" s="67">
        <v>2288</v>
      </c>
      <c r="U2289" s="28">
        <f t="shared" si="5113"/>
        <v>0</v>
      </c>
      <c r="V2289" s="28">
        <f t="shared" si="5114"/>
        <v>0</v>
      </c>
      <c r="W2289" s="28">
        <f t="shared" si="5115"/>
        <v>0</v>
      </c>
      <c r="X2289" s="28">
        <f t="shared" si="5116"/>
        <v>0</v>
      </c>
      <c r="Y2289" s="28">
        <f t="shared" si="5117"/>
        <v>0</v>
      </c>
      <c r="AG2289" s="1">
        <f t="shared" si="5118"/>
        <v>0</v>
      </c>
      <c r="AH2289" s="2" t="e">
        <f t="shared" si="5125"/>
        <v>#N/A</v>
      </c>
      <c r="AI2289" s="1">
        <f t="shared" si="5119"/>
        <v>0</v>
      </c>
      <c r="AJ2289" t="e">
        <f t="shared" si="5126"/>
        <v>#N/A</v>
      </c>
      <c r="AK2289" s="1">
        <f t="shared" si="5120"/>
        <v>0</v>
      </c>
      <c r="AL2289" t="e">
        <f t="shared" si="5127"/>
        <v>#N/A</v>
      </c>
      <c r="AM2289">
        <f t="shared" si="5121"/>
        <v>0</v>
      </c>
      <c r="AN2289" t="e">
        <f t="shared" ref="AN2289" si="5225">_xlfn.RANK.AVG(AM2289,$B$2:$F$5001)</f>
        <v>#N/A</v>
      </c>
      <c r="AO2289">
        <f t="shared" si="5123"/>
        <v>0</v>
      </c>
      <c r="AP2289" t="e">
        <f t="shared" ref="AP2289" si="5226">_xlfn.RANK.AVG(AO2289,$B$2:$F$5001)</f>
        <v>#N/A</v>
      </c>
      <c r="AQ2289">
        <f t="shared" si="5152"/>
        <v>0</v>
      </c>
      <c r="AR2289">
        <f t="shared" si="5130"/>
        <v>0</v>
      </c>
      <c r="AS2289">
        <f t="shared" si="5131"/>
        <v>0</v>
      </c>
      <c r="AT2289">
        <f t="shared" si="5132"/>
        <v>0</v>
      </c>
      <c r="AU2289">
        <f t="shared" si="5133"/>
        <v>0</v>
      </c>
    </row>
    <row r="2290" spans="1:47" x14ac:dyDescent="0.25">
      <c r="A2290" s="67">
        <v>2289</v>
      </c>
      <c r="U2290" s="28">
        <f t="shared" si="5113"/>
        <v>0</v>
      </c>
      <c r="V2290" s="28">
        <f t="shared" si="5114"/>
        <v>0</v>
      </c>
      <c r="W2290" s="28">
        <f t="shared" si="5115"/>
        <v>0</v>
      </c>
      <c r="X2290" s="28">
        <f t="shared" si="5116"/>
        <v>0</v>
      </c>
      <c r="Y2290" s="28">
        <f t="shared" si="5117"/>
        <v>0</v>
      </c>
      <c r="AG2290" s="1">
        <f t="shared" si="5118"/>
        <v>0</v>
      </c>
      <c r="AH2290" s="2" t="e">
        <f t="shared" si="5125"/>
        <v>#N/A</v>
      </c>
      <c r="AI2290" s="1">
        <f t="shared" si="5119"/>
        <v>0</v>
      </c>
      <c r="AJ2290" t="e">
        <f t="shared" si="5126"/>
        <v>#N/A</v>
      </c>
      <c r="AK2290" s="1">
        <f t="shared" si="5120"/>
        <v>0</v>
      </c>
      <c r="AL2290" t="e">
        <f t="shared" si="5127"/>
        <v>#N/A</v>
      </c>
      <c r="AM2290">
        <f t="shared" si="5121"/>
        <v>0</v>
      </c>
      <c r="AN2290" t="e">
        <f t="shared" ref="AN2290" si="5227">_xlfn.RANK.AVG(AM2290,$B$2:$F$5001)</f>
        <v>#N/A</v>
      </c>
      <c r="AO2290">
        <f t="shared" si="5123"/>
        <v>0</v>
      </c>
      <c r="AP2290" t="e">
        <f t="shared" ref="AP2290" si="5228">_xlfn.RANK.AVG(AO2290,$B$2:$F$5001)</f>
        <v>#N/A</v>
      </c>
      <c r="AQ2290">
        <f t="shared" si="5152"/>
        <v>0</v>
      </c>
      <c r="AR2290">
        <f t="shared" si="5130"/>
        <v>0</v>
      </c>
      <c r="AS2290">
        <f t="shared" si="5131"/>
        <v>0</v>
      </c>
      <c r="AT2290">
        <f t="shared" si="5132"/>
        <v>0</v>
      </c>
      <c r="AU2290">
        <f t="shared" si="5133"/>
        <v>0</v>
      </c>
    </row>
    <row r="2291" spans="1:47" x14ac:dyDescent="0.25">
      <c r="A2291" s="67">
        <v>2290</v>
      </c>
      <c r="U2291" s="28">
        <f t="shared" si="5113"/>
        <v>0</v>
      </c>
      <c r="V2291" s="28">
        <f t="shared" si="5114"/>
        <v>0</v>
      </c>
      <c r="W2291" s="28">
        <f t="shared" si="5115"/>
        <v>0</v>
      </c>
      <c r="X2291" s="28">
        <f t="shared" si="5116"/>
        <v>0</v>
      </c>
      <c r="Y2291" s="28">
        <f t="shared" si="5117"/>
        <v>0</v>
      </c>
      <c r="AG2291" s="1">
        <f t="shared" si="5118"/>
        <v>0</v>
      </c>
      <c r="AH2291" s="2" t="e">
        <f t="shared" si="5125"/>
        <v>#N/A</v>
      </c>
      <c r="AI2291" s="1">
        <f t="shared" si="5119"/>
        <v>0</v>
      </c>
      <c r="AJ2291" t="e">
        <f t="shared" si="5126"/>
        <v>#N/A</v>
      </c>
      <c r="AK2291" s="1">
        <f t="shared" si="5120"/>
        <v>0</v>
      </c>
      <c r="AL2291" t="e">
        <f t="shared" si="5127"/>
        <v>#N/A</v>
      </c>
      <c r="AM2291">
        <f t="shared" si="5121"/>
        <v>0</v>
      </c>
      <c r="AN2291" t="e">
        <f t="shared" ref="AN2291" si="5229">_xlfn.RANK.AVG(AM2291,$B$2:$F$5001)</f>
        <v>#N/A</v>
      </c>
      <c r="AO2291">
        <f t="shared" si="5123"/>
        <v>0</v>
      </c>
      <c r="AP2291" t="e">
        <f t="shared" ref="AP2291" si="5230">_xlfn.RANK.AVG(AO2291,$B$2:$F$5001)</f>
        <v>#N/A</v>
      </c>
      <c r="AQ2291">
        <f t="shared" si="5152"/>
        <v>0</v>
      </c>
      <c r="AR2291">
        <f t="shared" si="5130"/>
        <v>0</v>
      </c>
      <c r="AS2291">
        <f t="shared" si="5131"/>
        <v>0</v>
      </c>
      <c r="AT2291">
        <f t="shared" si="5132"/>
        <v>0</v>
      </c>
      <c r="AU2291">
        <f t="shared" si="5133"/>
        <v>0</v>
      </c>
    </row>
    <row r="2292" spans="1:47" x14ac:dyDescent="0.25">
      <c r="A2292" s="67">
        <v>2291</v>
      </c>
      <c r="U2292" s="28">
        <f t="shared" si="5113"/>
        <v>0</v>
      </c>
      <c r="V2292" s="28">
        <f t="shared" si="5114"/>
        <v>0</v>
      </c>
      <c r="W2292" s="28">
        <f t="shared" si="5115"/>
        <v>0</v>
      </c>
      <c r="X2292" s="28">
        <f t="shared" si="5116"/>
        <v>0</v>
      </c>
      <c r="Y2292" s="28">
        <f t="shared" si="5117"/>
        <v>0</v>
      </c>
      <c r="AG2292" s="1">
        <f t="shared" si="5118"/>
        <v>0</v>
      </c>
      <c r="AH2292" s="2" t="e">
        <f t="shared" si="5125"/>
        <v>#N/A</v>
      </c>
      <c r="AI2292" s="1">
        <f t="shared" si="5119"/>
        <v>0</v>
      </c>
      <c r="AJ2292" t="e">
        <f t="shared" si="5126"/>
        <v>#N/A</v>
      </c>
      <c r="AK2292" s="1">
        <f t="shared" si="5120"/>
        <v>0</v>
      </c>
      <c r="AL2292" t="e">
        <f t="shared" si="5127"/>
        <v>#N/A</v>
      </c>
      <c r="AM2292">
        <f t="shared" si="5121"/>
        <v>0</v>
      </c>
      <c r="AN2292" t="e">
        <f t="shared" ref="AN2292" si="5231">_xlfn.RANK.AVG(AM2292,$B$2:$F$5001)</f>
        <v>#N/A</v>
      </c>
      <c r="AO2292">
        <f t="shared" si="5123"/>
        <v>0</v>
      </c>
      <c r="AP2292" t="e">
        <f t="shared" ref="AP2292" si="5232">_xlfn.RANK.AVG(AO2292,$B$2:$F$5001)</f>
        <v>#N/A</v>
      </c>
      <c r="AQ2292">
        <f t="shared" si="5152"/>
        <v>0</v>
      </c>
      <c r="AR2292">
        <f t="shared" si="5130"/>
        <v>0</v>
      </c>
      <c r="AS2292">
        <f t="shared" si="5131"/>
        <v>0</v>
      </c>
      <c r="AT2292">
        <f t="shared" si="5132"/>
        <v>0</v>
      </c>
      <c r="AU2292">
        <f t="shared" si="5133"/>
        <v>0</v>
      </c>
    </row>
    <row r="2293" spans="1:47" x14ac:dyDescent="0.25">
      <c r="A2293" s="67">
        <v>2292</v>
      </c>
      <c r="U2293" s="28">
        <f t="shared" si="5113"/>
        <v>0</v>
      </c>
      <c r="V2293" s="28">
        <f t="shared" si="5114"/>
        <v>0</v>
      </c>
      <c r="W2293" s="28">
        <f t="shared" si="5115"/>
        <v>0</v>
      </c>
      <c r="X2293" s="28">
        <f t="shared" si="5116"/>
        <v>0</v>
      </c>
      <c r="Y2293" s="28">
        <f t="shared" si="5117"/>
        <v>0</v>
      </c>
      <c r="AG2293" s="1">
        <f t="shared" si="5118"/>
        <v>0</v>
      </c>
      <c r="AH2293" s="2" t="e">
        <f t="shared" si="5125"/>
        <v>#N/A</v>
      </c>
      <c r="AI2293" s="1">
        <f t="shared" si="5119"/>
        <v>0</v>
      </c>
      <c r="AJ2293" t="e">
        <f t="shared" si="5126"/>
        <v>#N/A</v>
      </c>
      <c r="AK2293" s="1">
        <f t="shared" si="5120"/>
        <v>0</v>
      </c>
      <c r="AL2293" t="e">
        <f t="shared" si="5127"/>
        <v>#N/A</v>
      </c>
      <c r="AM2293">
        <f t="shared" si="5121"/>
        <v>0</v>
      </c>
      <c r="AN2293" t="e">
        <f t="shared" ref="AN2293" si="5233">_xlfn.RANK.AVG(AM2293,$B$2:$F$5001)</f>
        <v>#N/A</v>
      </c>
      <c r="AO2293">
        <f t="shared" si="5123"/>
        <v>0</v>
      </c>
      <c r="AP2293" t="e">
        <f t="shared" ref="AP2293" si="5234">_xlfn.RANK.AVG(AO2293,$B$2:$F$5001)</f>
        <v>#N/A</v>
      </c>
      <c r="AQ2293">
        <f t="shared" si="5152"/>
        <v>0</v>
      </c>
      <c r="AR2293">
        <f t="shared" si="5130"/>
        <v>0</v>
      </c>
      <c r="AS2293">
        <f t="shared" si="5131"/>
        <v>0</v>
      </c>
      <c r="AT2293">
        <f t="shared" si="5132"/>
        <v>0</v>
      </c>
      <c r="AU2293">
        <f t="shared" si="5133"/>
        <v>0</v>
      </c>
    </row>
    <row r="2294" spans="1:47" x14ac:dyDescent="0.25">
      <c r="A2294" s="67">
        <v>2293</v>
      </c>
      <c r="U2294" s="28">
        <f t="shared" si="5113"/>
        <v>0</v>
      </c>
      <c r="V2294" s="28">
        <f t="shared" si="5114"/>
        <v>0</v>
      </c>
      <c r="W2294" s="28">
        <f t="shared" si="5115"/>
        <v>0</v>
      </c>
      <c r="X2294" s="28">
        <f t="shared" si="5116"/>
        <v>0</v>
      </c>
      <c r="Y2294" s="28">
        <f t="shared" si="5117"/>
        <v>0</v>
      </c>
      <c r="AG2294" s="1">
        <f t="shared" si="5118"/>
        <v>0</v>
      </c>
      <c r="AH2294" s="2" t="e">
        <f t="shared" si="5125"/>
        <v>#N/A</v>
      </c>
      <c r="AI2294" s="1">
        <f t="shared" si="5119"/>
        <v>0</v>
      </c>
      <c r="AJ2294" t="e">
        <f t="shared" si="5126"/>
        <v>#N/A</v>
      </c>
      <c r="AK2294" s="1">
        <f t="shared" si="5120"/>
        <v>0</v>
      </c>
      <c r="AL2294" t="e">
        <f t="shared" si="5127"/>
        <v>#N/A</v>
      </c>
      <c r="AM2294">
        <f t="shared" si="5121"/>
        <v>0</v>
      </c>
      <c r="AN2294" t="e">
        <f t="shared" ref="AN2294" si="5235">_xlfn.RANK.AVG(AM2294,$B$2:$F$5001)</f>
        <v>#N/A</v>
      </c>
      <c r="AO2294">
        <f t="shared" si="5123"/>
        <v>0</v>
      </c>
      <c r="AP2294" t="e">
        <f t="shared" ref="AP2294" si="5236">_xlfn.RANK.AVG(AO2294,$B$2:$F$5001)</f>
        <v>#N/A</v>
      </c>
      <c r="AQ2294">
        <f t="shared" si="5152"/>
        <v>0</v>
      </c>
      <c r="AR2294">
        <f t="shared" si="5130"/>
        <v>0</v>
      </c>
      <c r="AS2294">
        <f t="shared" si="5131"/>
        <v>0</v>
      </c>
      <c r="AT2294">
        <f t="shared" si="5132"/>
        <v>0</v>
      </c>
      <c r="AU2294">
        <f t="shared" si="5133"/>
        <v>0</v>
      </c>
    </row>
    <row r="2295" spans="1:47" x14ac:dyDescent="0.25">
      <c r="A2295" s="67">
        <v>2294</v>
      </c>
      <c r="U2295" s="28">
        <f t="shared" si="5113"/>
        <v>0</v>
      </c>
      <c r="V2295" s="28">
        <f t="shared" si="5114"/>
        <v>0</v>
      </c>
      <c r="W2295" s="28">
        <f t="shared" si="5115"/>
        <v>0</v>
      </c>
      <c r="X2295" s="28">
        <f t="shared" si="5116"/>
        <v>0</v>
      </c>
      <c r="Y2295" s="28">
        <f t="shared" si="5117"/>
        <v>0</v>
      </c>
      <c r="AG2295" s="1">
        <f t="shared" si="5118"/>
        <v>0</v>
      </c>
      <c r="AH2295" s="2" t="e">
        <f t="shared" si="5125"/>
        <v>#N/A</v>
      </c>
      <c r="AI2295" s="1">
        <f t="shared" si="5119"/>
        <v>0</v>
      </c>
      <c r="AJ2295" t="e">
        <f t="shared" si="5126"/>
        <v>#N/A</v>
      </c>
      <c r="AK2295" s="1">
        <f t="shared" si="5120"/>
        <v>0</v>
      </c>
      <c r="AL2295" t="e">
        <f t="shared" si="5127"/>
        <v>#N/A</v>
      </c>
      <c r="AM2295">
        <f t="shared" si="5121"/>
        <v>0</v>
      </c>
      <c r="AN2295" t="e">
        <f t="shared" ref="AN2295" si="5237">_xlfn.RANK.AVG(AM2295,$B$2:$F$5001)</f>
        <v>#N/A</v>
      </c>
      <c r="AO2295">
        <f t="shared" si="5123"/>
        <v>0</v>
      </c>
      <c r="AP2295" t="e">
        <f t="shared" ref="AP2295" si="5238">_xlfn.RANK.AVG(AO2295,$B$2:$F$5001)</f>
        <v>#N/A</v>
      </c>
      <c r="AQ2295">
        <f t="shared" si="5152"/>
        <v>0</v>
      </c>
      <c r="AR2295">
        <f t="shared" si="5130"/>
        <v>0</v>
      </c>
      <c r="AS2295">
        <f t="shared" si="5131"/>
        <v>0</v>
      </c>
      <c r="AT2295">
        <f t="shared" si="5132"/>
        <v>0</v>
      </c>
      <c r="AU2295">
        <f t="shared" si="5133"/>
        <v>0</v>
      </c>
    </row>
    <row r="2296" spans="1:47" x14ac:dyDescent="0.25">
      <c r="A2296" s="67">
        <v>2295</v>
      </c>
      <c r="U2296" s="28">
        <f t="shared" si="5113"/>
        <v>0</v>
      </c>
      <c r="V2296" s="28">
        <f t="shared" si="5114"/>
        <v>0</v>
      </c>
      <c r="W2296" s="28">
        <f t="shared" si="5115"/>
        <v>0</v>
      </c>
      <c r="X2296" s="28">
        <f t="shared" si="5116"/>
        <v>0</v>
      </c>
      <c r="Y2296" s="28">
        <f t="shared" si="5117"/>
        <v>0</v>
      </c>
      <c r="AG2296" s="1">
        <f t="shared" si="5118"/>
        <v>0</v>
      </c>
      <c r="AH2296" s="2" t="e">
        <f t="shared" si="5125"/>
        <v>#N/A</v>
      </c>
      <c r="AI2296" s="1">
        <f t="shared" si="5119"/>
        <v>0</v>
      </c>
      <c r="AJ2296" t="e">
        <f t="shared" si="5126"/>
        <v>#N/A</v>
      </c>
      <c r="AK2296" s="1">
        <f t="shared" si="5120"/>
        <v>0</v>
      </c>
      <c r="AL2296" t="e">
        <f t="shared" si="5127"/>
        <v>#N/A</v>
      </c>
      <c r="AM2296">
        <f t="shared" si="5121"/>
        <v>0</v>
      </c>
      <c r="AN2296" t="e">
        <f t="shared" ref="AN2296" si="5239">_xlfn.RANK.AVG(AM2296,$B$2:$F$5001)</f>
        <v>#N/A</v>
      </c>
      <c r="AO2296">
        <f t="shared" si="5123"/>
        <v>0</v>
      </c>
      <c r="AP2296" t="e">
        <f t="shared" ref="AP2296" si="5240">_xlfn.RANK.AVG(AO2296,$B$2:$F$5001)</f>
        <v>#N/A</v>
      </c>
      <c r="AQ2296">
        <f t="shared" si="5152"/>
        <v>0</v>
      </c>
      <c r="AR2296">
        <f t="shared" si="5130"/>
        <v>0</v>
      </c>
      <c r="AS2296">
        <f t="shared" si="5131"/>
        <v>0</v>
      </c>
      <c r="AT2296">
        <f t="shared" si="5132"/>
        <v>0</v>
      </c>
      <c r="AU2296">
        <f t="shared" si="5133"/>
        <v>0</v>
      </c>
    </row>
    <row r="2297" spans="1:47" x14ac:dyDescent="0.25">
      <c r="A2297" s="67">
        <v>2296</v>
      </c>
      <c r="U2297" s="28">
        <f t="shared" si="5113"/>
        <v>0</v>
      </c>
      <c r="V2297" s="28">
        <f t="shared" si="5114"/>
        <v>0</v>
      </c>
      <c r="W2297" s="28">
        <f t="shared" si="5115"/>
        <v>0</v>
      </c>
      <c r="X2297" s="28">
        <f t="shared" si="5116"/>
        <v>0</v>
      </c>
      <c r="Y2297" s="28">
        <f t="shared" si="5117"/>
        <v>0</v>
      </c>
      <c r="AG2297" s="1">
        <f t="shared" si="5118"/>
        <v>0</v>
      </c>
      <c r="AH2297" s="2" t="e">
        <f t="shared" si="5125"/>
        <v>#N/A</v>
      </c>
      <c r="AI2297" s="1">
        <f t="shared" si="5119"/>
        <v>0</v>
      </c>
      <c r="AJ2297" t="e">
        <f t="shared" si="5126"/>
        <v>#N/A</v>
      </c>
      <c r="AK2297" s="1">
        <f t="shared" si="5120"/>
        <v>0</v>
      </c>
      <c r="AL2297" t="e">
        <f t="shared" si="5127"/>
        <v>#N/A</v>
      </c>
      <c r="AM2297">
        <f t="shared" si="5121"/>
        <v>0</v>
      </c>
      <c r="AN2297" t="e">
        <f t="shared" ref="AN2297" si="5241">_xlfn.RANK.AVG(AM2297,$B$2:$F$5001)</f>
        <v>#N/A</v>
      </c>
      <c r="AO2297">
        <f t="shared" si="5123"/>
        <v>0</v>
      </c>
      <c r="AP2297" t="e">
        <f t="shared" ref="AP2297" si="5242">_xlfn.RANK.AVG(AO2297,$B$2:$F$5001)</f>
        <v>#N/A</v>
      </c>
      <c r="AQ2297">
        <f t="shared" si="5152"/>
        <v>0</v>
      </c>
      <c r="AR2297">
        <f t="shared" si="5130"/>
        <v>0</v>
      </c>
      <c r="AS2297">
        <f t="shared" si="5131"/>
        <v>0</v>
      </c>
      <c r="AT2297">
        <f t="shared" si="5132"/>
        <v>0</v>
      </c>
      <c r="AU2297">
        <f t="shared" si="5133"/>
        <v>0</v>
      </c>
    </row>
    <row r="2298" spans="1:47" x14ac:dyDescent="0.25">
      <c r="A2298" s="67">
        <v>2297</v>
      </c>
      <c r="U2298" s="28">
        <f t="shared" si="5113"/>
        <v>0</v>
      </c>
      <c r="V2298" s="28">
        <f t="shared" si="5114"/>
        <v>0</v>
      </c>
      <c r="W2298" s="28">
        <f t="shared" si="5115"/>
        <v>0</v>
      </c>
      <c r="X2298" s="28">
        <f t="shared" si="5116"/>
        <v>0</v>
      </c>
      <c r="Y2298" s="28">
        <f t="shared" si="5117"/>
        <v>0</v>
      </c>
      <c r="AG2298" s="1">
        <f t="shared" si="5118"/>
        <v>0</v>
      </c>
      <c r="AH2298" s="2" t="e">
        <f t="shared" si="5125"/>
        <v>#N/A</v>
      </c>
      <c r="AI2298" s="1">
        <f t="shared" si="5119"/>
        <v>0</v>
      </c>
      <c r="AJ2298" t="e">
        <f t="shared" si="5126"/>
        <v>#N/A</v>
      </c>
      <c r="AK2298" s="1">
        <f t="shared" si="5120"/>
        <v>0</v>
      </c>
      <c r="AL2298" t="e">
        <f t="shared" si="5127"/>
        <v>#N/A</v>
      </c>
      <c r="AM2298">
        <f t="shared" si="5121"/>
        <v>0</v>
      </c>
      <c r="AN2298" t="e">
        <f t="shared" ref="AN2298" si="5243">_xlfn.RANK.AVG(AM2298,$B$2:$F$5001)</f>
        <v>#N/A</v>
      </c>
      <c r="AO2298">
        <f t="shared" si="5123"/>
        <v>0</v>
      </c>
      <c r="AP2298" t="e">
        <f t="shared" ref="AP2298" si="5244">_xlfn.RANK.AVG(AO2298,$B$2:$F$5001)</f>
        <v>#N/A</v>
      </c>
      <c r="AQ2298">
        <f t="shared" si="5152"/>
        <v>0</v>
      </c>
      <c r="AR2298">
        <f t="shared" si="5130"/>
        <v>0</v>
      </c>
      <c r="AS2298">
        <f t="shared" si="5131"/>
        <v>0</v>
      </c>
      <c r="AT2298">
        <f t="shared" si="5132"/>
        <v>0</v>
      </c>
      <c r="AU2298">
        <f t="shared" si="5133"/>
        <v>0</v>
      </c>
    </row>
    <row r="2299" spans="1:47" x14ac:dyDescent="0.25">
      <c r="A2299" s="67">
        <v>2298</v>
      </c>
      <c r="U2299" s="28">
        <f t="shared" si="5113"/>
        <v>0</v>
      </c>
      <c r="V2299" s="28">
        <f t="shared" si="5114"/>
        <v>0</v>
      </c>
      <c r="W2299" s="28">
        <f t="shared" si="5115"/>
        <v>0</v>
      </c>
      <c r="X2299" s="28">
        <f t="shared" si="5116"/>
        <v>0</v>
      </c>
      <c r="Y2299" s="28">
        <f t="shared" si="5117"/>
        <v>0</v>
      </c>
      <c r="AG2299" s="1">
        <f t="shared" si="5118"/>
        <v>0</v>
      </c>
      <c r="AH2299" s="2" t="e">
        <f t="shared" si="5125"/>
        <v>#N/A</v>
      </c>
      <c r="AI2299" s="1">
        <f t="shared" si="5119"/>
        <v>0</v>
      </c>
      <c r="AJ2299" t="e">
        <f t="shared" si="5126"/>
        <v>#N/A</v>
      </c>
      <c r="AK2299" s="1">
        <f t="shared" si="5120"/>
        <v>0</v>
      </c>
      <c r="AL2299" t="e">
        <f t="shared" si="5127"/>
        <v>#N/A</v>
      </c>
      <c r="AM2299">
        <f t="shared" si="5121"/>
        <v>0</v>
      </c>
      <c r="AN2299" t="e">
        <f t="shared" ref="AN2299" si="5245">_xlfn.RANK.AVG(AM2299,$B$2:$F$5001)</f>
        <v>#N/A</v>
      </c>
      <c r="AO2299">
        <f t="shared" si="5123"/>
        <v>0</v>
      </c>
      <c r="AP2299" t="e">
        <f t="shared" ref="AP2299" si="5246">_xlfn.RANK.AVG(AO2299,$B$2:$F$5001)</f>
        <v>#N/A</v>
      </c>
      <c r="AQ2299">
        <f t="shared" si="5152"/>
        <v>0</v>
      </c>
      <c r="AR2299">
        <f t="shared" si="5130"/>
        <v>0</v>
      </c>
      <c r="AS2299">
        <f t="shared" si="5131"/>
        <v>0</v>
      </c>
      <c r="AT2299">
        <f t="shared" si="5132"/>
        <v>0</v>
      </c>
      <c r="AU2299">
        <f t="shared" si="5133"/>
        <v>0</v>
      </c>
    </row>
    <row r="2300" spans="1:47" x14ac:dyDescent="0.25">
      <c r="A2300" s="67">
        <v>2299</v>
      </c>
      <c r="U2300" s="28">
        <f t="shared" si="5113"/>
        <v>0</v>
      </c>
      <c r="V2300" s="28">
        <f t="shared" si="5114"/>
        <v>0</v>
      </c>
      <c r="W2300" s="28">
        <f t="shared" si="5115"/>
        <v>0</v>
      </c>
      <c r="X2300" s="28">
        <f t="shared" si="5116"/>
        <v>0</v>
      </c>
      <c r="Y2300" s="28">
        <f t="shared" si="5117"/>
        <v>0</v>
      </c>
      <c r="AG2300" s="1">
        <f t="shared" si="5118"/>
        <v>0</v>
      </c>
      <c r="AH2300" s="2" t="e">
        <f t="shared" si="5125"/>
        <v>#N/A</v>
      </c>
      <c r="AI2300" s="1">
        <f t="shared" si="5119"/>
        <v>0</v>
      </c>
      <c r="AJ2300" t="e">
        <f t="shared" si="5126"/>
        <v>#N/A</v>
      </c>
      <c r="AK2300" s="1">
        <f t="shared" si="5120"/>
        <v>0</v>
      </c>
      <c r="AL2300" t="e">
        <f t="shared" si="5127"/>
        <v>#N/A</v>
      </c>
      <c r="AM2300">
        <f t="shared" si="5121"/>
        <v>0</v>
      </c>
      <c r="AN2300" t="e">
        <f t="shared" ref="AN2300" si="5247">_xlfn.RANK.AVG(AM2300,$B$2:$F$5001)</f>
        <v>#N/A</v>
      </c>
      <c r="AO2300">
        <f t="shared" si="5123"/>
        <v>0</v>
      </c>
      <c r="AP2300" t="e">
        <f t="shared" ref="AP2300" si="5248">_xlfn.RANK.AVG(AO2300,$B$2:$F$5001)</f>
        <v>#N/A</v>
      </c>
      <c r="AQ2300">
        <f t="shared" si="5152"/>
        <v>0</v>
      </c>
      <c r="AR2300">
        <f t="shared" si="5130"/>
        <v>0</v>
      </c>
      <c r="AS2300">
        <f t="shared" si="5131"/>
        <v>0</v>
      </c>
      <c r="AT2300">
        <f t="shared" si="5132"/>
        <v>0</v>
      </c>
      <c r="AU2300">
        <f t="shared" si="5133"/>
        <v>0</v>
      </c>
    </row>
    <row r="2301" spans="1:47" x14ac:dyDescent="0.25">
      <c r="A2301" s="67">
        <v>2300</v>
      </c>
      <c r="U2301" s="28">
        <f t="shared" si="5113"/>
        <v>0</v>
      </c>
      <c r="V2301" s="28">
        <f t="shared" si="5114"/>
        <v>0</v>
      </c>
      <c r="W2301" s="28">
        <f t="shared" si="5115"/>
        <v>0</v>
      </c>
      <c r="X2301" s="28">
        <f t="shared" si="5116"/>
        <v>0</v>
      </c>
      <c r="Y2301" s="28">
        <f t="shared" si="5117"/>
        <v>0</v>
      </c>
      <c r="AG2301" s="1">
        <f t="shared" si="5118"/>
        <v>0</v>
      </c>
      <c r="AH2301" s="2" t="e">
        <f t="shared" si="5125"/>
        <v>#N/A</v>
      </c>
      <c r="AI2301" s="1">
        <f t="shared" si="5119"/>
        <v>0</v>
      </c>
      <c r="AJ2301" t="e">
        <f t="shared" si="5126"/>
        <v>#N/A</v>
      </c>
      <c r="AK2301" s="1">
        <f t="shared" si="5120"/>
        <v>0</v>
      </c>
      <c r="AL2301" t="e">
        <f t="shared" si="5127"/>
        <v>#N/A</v>
      </c>
      <c r="AM2301">
        <f t="shared" si="5121"/>
        <v>0</v>
      </c>
      <c r="AN2301" t="e">
        <f t="shared" ref="AN2301" si="5249">_xlfn.RANK.AVG(AM2301,$B$2:$F$5001)</f>
        <v>#N/A</v>
      </c>
      <c r="AO2301">
        <f t="shared" si="5123"/>
        <v>0</v>
      </c>
      <c r="AP2301" t="e">
        <f t="shared" ref="AP2301" si="5250">_xlfn.RANK.AVG(AO2301,$B$2:$F$5001)</f>
        <v>#N/A</v>
      </c>
      <c r="AQ2301">
        <f t="shared" si="5152"/>
        <v>0</v>
      </c>
      <c r="AR2301">
        <f t="shared" si="5130"/>
        <v>0</v>
      </c>
      <c r="AS2301">
        <f t="shared" si="5131"/>
        <v>0</v>
      </c>
      <c r="AT2301">
        <f t="shared" si="5132"/>
        <v>0</v>
      </c>
      <c r="AU2301">
        <f t="shared" si="5133"/>
        <v>0</v>
      </c>
    </row>
    <row r="2302" spans="1:47" x14ac:dyDescent="0.25">
      <c r="A2302" s="67">
        <v>2301</v>
      </c>
      <c r="U2302" s="28">
        <f t="shared" si="5113"/>
        <v>0</v>
      </c>
      <c r="V2302" s="28">
        <f t="shared" si="5114"/>
        <v>0</v>
      </c>
      <c r="W2302" s="28">
        <f t="shared" si="5115"/>
        <v>0</v>
      </c>
      <c r="X2302" s="28">
        <f t="shared" si="5116"/>
        <v>0</v>
      </c>
      <c r="Y2302" s="28">
        <f t="shared" si="5117"/>
        <v>0</v>
      </c>
      <c r="AG2302" s="1">
        <f t="shared" si="5118"/>
        <v>0</v>
      </c>
      <c r="AH2302" s="2" t="e">
        <f t="shared" si="5125"/>
        <v>#N/A</v>
      </c>
      <c r="AI2302" s="1">
        <f t="shared" si="5119"/>
        <v>0</v>
      </c>
      <c r="AJ2302" t="e">
        <f t="shared" si="5126"/>
        <v>#N/A</v>
      </c>
      <c r="AK2302" s="1">
        <f t="shared" si="5120"/>
        <v>0</v>
      </c>
      <c r="AL2302" t="e">
        <f t="shared" si="5127"/>
        <v>#N/A</v>
      </c>
      <c r="AM2302">
        <f t="shared" si="5121"/>
        <v>0</v>
      </c>
      <c r="AN2302" t="e">
        <f t="shared" ref="AN2302" si="5251">_xlfn.RANK.AVG(AM2302,$B$2:$F$5001)</f>
        <v>#N/A</v>
      </c>
      <c r="AO2302">
        <f t="shared" si="5123"/>
        <v>0</v>
      </c>
      <c r="AP2302" t="e">
        <f t="shared" ref="AP2302" si="5252">_xlfn.RANK.AVG(AO2302,$B$2:$F$5001)</f>
        <v>#N/A</v>
      </c>
      <c r="AQ2302">
        <f t="shared" si="5152"/>
        <v>0</v>
      </c>
      <c r="AR2302">
        <f t="shared" si="5130"/>
        <v>0</v>
      </c>
      <c r="AS2302">
        <f t="shared" si="5131"/>
        <v>0</v>
      </c>
      <c r="AT2302">
        <f t="shared" si="5132"/>
        <v>0</v>
      </c>
      <c r="AU2302">
        <f t="shared" si="5133"/>
        <v>0</v>
      </c>
    </row>
    <row r="2303" spans="1:47" x14ac:dyDescent="0.25">
      <c r="A2303" s="67">
        <v>2302</v>
      </c>
      <c r="U2303" s="28">
        <f t="shared" si="5113"/>
        <v>0</v>
      </c>
      <c r="V2303" s="28">
        <f t="shared" si="5114"/>
        <v>0</v>
      </c>
      <c r="W2303" s="28">
        <f t="shared" si="5115"/>
        <v>0</v>
      </c>
      <c r="X2303" s="28">
        <f t="shared" si="5116"/>
        <v>0</v>
      </c>
      <c r="Y2303" s="28">
        <f t="shared" si="5117"/>
        <v>0</v>
      </c>
      <c r="AG2303" s="1">
        <f t="shared" si="5118"/>
        <v>0</v>
      </c>
      <c r="AH2303" s="2" t="e">
        <f t="shared" si="5125"/>
        <v>#N/A</v>
      </c>
      <c r="AI2303" s="1">
        <f t="shared" si="5119"/>
        <v>0</v>
      </c>
      <c r="AJ2303" t="e">
        <f t="shared" si="5126"/>
        <v>#N/A</v>
      </c>
      <c r="AK2303" s="1">
        <f t="shared" si="5120"/>
        <v>0</v>
      </c>
      <c r="AL2303" t="e">
        <f t="shared" si="5127"/>
        <v>#N/A</v>
      </c>
      <c r="AM2303">
        <f t="shared" si="5121"/>
        <v>0</v>
      </c>
      <c r="AN2303" t="e">
        <f t="shared" ref="AN2303" si="5253">_xlfn.RANK.AVG(AM2303,$B$2:$F$5001)</f>
        <v>#N/A</v>
      </c>
      <c r="AO2303">
        <f t="shared" si="5123"/>
        <v>0</v>
      </c>
      <c r="AP2303" t="e">
        <f t="shared" ref="AP2303" si="5254">_xlfn.RANK.AVG(AO2303,$B$2:$F$5001)</f>
        <v>#N/A</v>
      </c>
      <c r="AQ2303">
        <f t="shared" si="5152"/>
        <v>0</v>
      </c>
      <c r="AR2303">
        <f t="shared" si="5130"/>
        <v>0</v>
      </c>
      <c r="AS2303">
        <f t="shared" si="5131"/>
        <v>0</v>
      </c>
      <c r="AT2303">
        <f t="shared" si="5132"/>
        <v>0</v>
      </c>
      <c r="AU2303">
        <f t="shared" si="5133"/>
        <v>0</v>
      </c>
    </row>
    <row r="2304" spans="1:47" x14ac:dyDescent="0.25">
      <c r="A2304" s="67">
        <v>2303</v>
      </c>
      <c r="U2304" s="28">
        <f t="shared" si="5113"/>
        <v>0</v>
      </c>
      <c r="V2304" s="28">
        <f t="shared" si="5114"/>
        <v>0</v>
      </c>
      <c r="W2304" s="28">
        <f t="shared" si="5115"/>
        <v>0</v>
      </c>
      <c r="X2304" s="28">
        <f t="shared" si="5116"/>
        <v>0</v>
      </c>
      <c r="Y2304" s="28">
        <f t="shared" si="5117"/>
        <v>0</v>
      </c>
      <c r="AG2304" s="1">
        <f t="shared" si="5118"/>
        <v>0</v>
      </c>
      <c r="AH2304" s="2" t="e">
        <f t="shared" si="5125"/>
        <v>#N/A</v>
      </c>
      <c r="AI2304" s="1">
        <f t="shared" si="5119"/>
        <v>0</v>
      </c>
      <c r="AJ2304" t="e">
        <f t="shared" si="5126"/>
        <v>#N/A</v>
      </c>
      <c r="AK2304" s="1">
        <f t="shared" si="5120"/>
        <v>0</v>
      </c>
      <c r="AL2304" t="e">
        <f t="shared" si="5127"/>
        <v>#N/A</v>
      </c>
      <c r="AM2304">
        <f t="shared" si="5121"/>
        <v>0</v>
      </c>
      <c r="AN2304" t="e">
        <f t="shared" ref="AN2304" si="5255">_xlfn.RANK.AVG(AM2304,$B$2:$F$5001)</f>
        <v>#N/A</v>
      </c>
      <c r="AO2304">
        <f t="shared" si="5123"/>
        <v>0</v>
      </c>
      <c r="AP2304" t="e">
        <f t="shared" ref="AP2304" si="5256">_xlfn.RANK.AVG(AO2304,$B$2:$F$5001)</f>
        <v>#N/A</v>
      </c>
      <c r="AQ2304">
        <f t="shared" si="5152"/>
        <v>0</v>
      </c>
      <c r="AR2304">
        <f t="shared" si="5130"/>
        <v>0</v>
      </c>
      <c r="AS2304">
        <f t="shared" si="5131"/>
        <v>0</v>
      </c>
      <c r="AT2304">
        <f t="shared" si="5132"/>
        <v>0</v>
      </c>
      <c r="AU2304">
        <f t="shared" si="5133"/>
        <v>0</v>
      </c>
    </row>
    <row r="2305" spans="1:47" x14ac:dyDescent="0.25">
      <c r="A2305" s="67">
        <v>2304</v>
      </c>
      <c r="U2305" s="28">
        <f t="shared" si="5113"/>
        <v>0</v>
      </c>
      <c r="V2305" s="28">
        <f t="shared" si="5114"/>
        <v>0</v>
      </c>
      <c r="W2305" s="28">
        <f t="shared" si="5115"/>
        <v>0</v>
      </c>
      <c r="X2305" s="28">
        <f t="shared" si="5116"/>
        <v>0</v>
      </c>
      <c r="Y2305" s="28">
        <f t="shared" si="5117"/>
        <v>0</v>
      </c>
      <c r="AG2305" s="1">
        <f t="shared" si="5118"/>
        <v>0</v>
      </c>
      <c r="AH2305" s="2" t="e">
        <f t="shared" si="5125"/>
        <v>#N/A</v>
      </c>
      <c r="AI2305" s="1">
        <f t="shared" si="5119"/>
        <v>0</v>
      </c>
      <c r="AJ2305" t="e">
        <f t="shared" si="5126"/>
        <v>#N/A</v>
      </c>
      <c r="AK2305" s="1">
        <f t="shared" si="5120"/>
        <v>0</v>
      </c>
      <c r="AL2305" t="e">
        <f t="shared" si="5127"/>
        <v>#N/A</v>
      </c>
      <c r="AM2305">
        <f t="shared" si="5121"/>
        <v>0</v>
      </c>
      <c r="AN2305" t="e">
        <f t="shared" ref="AN2305" si="5257">_xlfn.RANK.AVG(AM2305,$B$2:$F$5001)</f>
        <v>#N/A</v>
      </c>
      <c r="AO2305">
        <f t="shared" si="5123"/>
        <v>0</v>
      </c>
      <c r="AP2305" t="e">
        <f t="shared" ref="AP2305" si="5258">_xlfn.RANK.AVG(AO2305,$B$2:$F$5001)</f>
        <v>#N/A</v>
      </c>
      <c r="AQ2305">
        <f t="shared" si="5152"/>
        <v>0</v>
      </c>
      <c r="AR2305">
        <f t="shared" si="5130"/>
        <v>0</v>
      </c>
      <c r="AS2305">
        <f t="shared" si="5131"/>
        <v>0</v>
      </c>
      <c r="AT2305">
        <f t="shared" si="5132"/>
        <v>0</v>
      </c>
      <c r="AU2305">
        <f t="shared" si="5133"/>
        <v>0</v>
      </c>
    </row>
    <row r="2306" spans="1:47" x14ac:dyDescent="0.25">
      <c r="A2306" s="67">
        <v>2305</v>
      </c>
      <c r="U2306" s="28">
        <f t="shared" ref="U2306:U2369" si="5259">IFERROR(_xlfn.RANK.AVG(B2306,$B$2:$F$5001,1),0)</f>
        <v>0</v>
      </c>
      <c r="V2306" s="28">
        <f t="shared" ref="V2306:V2369" si="5260">IFERROR(_xlfn.RANK.AVG(C2306,$B$2:$F$5001,1),0)</f>
        <v>0</v>
      </c>
      <c r="W2306" s="28">
        <f t="shared" ref="W2306:W2369" si="5261">IFERROR(_xlfn.RANK.AVG(D2306,$B$2:$F$5001,1),0)</f>
        <v>0</v>
      </c>
      <c r="X2306" s="28">
        <f t="shared" ref="X2306:X2369" si="5262">IFERROR(_xlfn.RANK.AVG(E2306,$B$2:$F$5001,1),0)</f>
        <v>0</v>
      </c>
      <c r="Y2306" s="28">
        <f t="shared" ref="Y2306:Y2369" si="5263">IFERROR(_xlfn.RANK.AVG(F2306,$B$2:$F$5001,1),0)</f>
        <v>0</v>
      </c>
      <c r="AG2306" s="1">
        <f t="shared" ref="AG2306:AG2369" si="5264">B2306</f>
        <v>0</v>
      </c>
      <c r="AH2306" s="2" t="e">
        <f t="shared" si="5125"/>
        <v>#N/A</v>
      </c>
      <c r="AI2306" s="1">
        <f t="shared" ref="AI2306:AI2369" si="5265">C2306</f>
        <v>0</v>
      </c>
      <c r="AJ2306" t="e">
        <f t="shared" si="5126"/>
        <v>#N/A</v>
      </c>
      <c r="AK2306" s="1">
        <f t="shared" ref="AK2306:AK2369" si="5266">D2306</f>
        <v>0</v>
      </c>
      <c r="AL2306" t="e">
        <f t="shared" si="5127"/>
        <v>#N/A</v>
      </c>
      <c r="AM2306">
        <f t="shared" ref="AM2306:AM2369" si="5267">E2306</f>
        <v>0</v>
      </c>
      <c r="AN2306" t="e">
        <f t="shared" ref="AN2306" si="5268">_xlfn.RANK.AVG(AM2306,$B$2:$F$5001)</f>
        <v>#N/A</v>
      </c>
      <c r="AO2306">
        <f t="shared" ref="AO2306:AO2369" si="5269">F2306</f>
        <v>0</v>
      </c>
      <c r="AP2306" t="e">
        <f t="shared" ref="AP2306" si="5270">_xlfn.RANK.AVG(AO2306,$B$2:$F$5001)</f>
        <v>#N/A</v>
      </c>
      <c r="AQ2306">
        <f t="shared" si="5152"/>
        <v>0</v>
      </c>
      <c r="AR2306">
        <f t="shared" si="5130"/>
        <v>0</v>
      </c>
      <c r="AS2306">
        <f t="shared" si="5131"/>
        <v>0</v>
      </c>
      <c r="AT2306">
        <f t="shared" si="5132"/>
        <v>0</v>
      </c>
      <c r="AU2306">
        <f t="shared" si="5133"/>
        <v>0</v>
      </c>
    </row>
    <row r="2307" spans="1:47" x14ac:dyDescent="0.25">
      <c r="A2307" s="67">
        <v>2306</v>
      </c>
      <c r="U2307" s="28">
        <f t="shared" si="5259"/>
        <v>0</v>
      </c>
      <c r="V2307" s="28">
        <f t="shared" si="5260"/>
        <v>0</v>
      </c>
      <c r="W2307" s="28">
        <f t="shared" si="5261"/>
        <v>0</v>
      </c>
      <c r="X2307" s="28">
        <f t="shared" si="5262"/>
        <v>0</v>
      </c>
      <c r="Y2307" s="28">
        <f t="shared" si="5263"/>
        <v>0</v>
      </c>
      <c r="AG2307" s="1">
        <f t="shared" si="5264"/>
        <v>0</v>
      </c>
      <c r="AH2307" s="2" t="e">
        <f t="shared" ref="AH2307:AH2370" si="5271">_xlfn.RANK.AVG(AG2307,$B$2:$F$5001)</f>
        <v>#N/A</v>
      </c>
      <c r="AI2307" s="1">
        <f t="shared" si="5265"/>
        <v>0</v>
      </c>
      <c r="AJ2307" t="e">
        <f t="shared" ref="AJ2307:AJ2370" si="5272">_xlfn.RANK.AVG(AI2307,$B$2:$F$5001)</f>
        <v>#N/A</v>
      </c>
      <c r="AK2307" s="1">
        <f t="shared" si="5266"/>
        <v>0</v>
      </c>
      <c r="AL2307" t="e">
        <f t="shared" ref="AL2307:AL2370" si="5273">_xlfn.RANK.AVG(AK2307,$B$2:$F$5001)</f>
        <v>#N/A</v>
      </c>
      <c r="AM2307">
        <f t="shared" si="5267"/>
        <v>0</v>
      </c>
      <c r="AN2307" t="e">
        <f t="shared" ref="AN2307" si="5274">_xlfn.RANK.AVG(AM2307,$B$2:$F$5001)</f>
        <v>#N/A</v>
      </c>
      <c r="AO2307">
        <f t="shared" si="5269"/>
        <v>0</v>
      </c>
      <c r="AP2307" t="e">
        <f t="shared" ref="AP2307" si="5275">_xlfn.RANK.AVG(AO2307,$B$2:$F$5001)</f>
        <v>#N/A</v>
      </c>
      <c r="AQ2307">
        <f t="shared" si="5152"/>
        <v>0</v>
      </c>
      <c r="AR2307">
        <f t="shared" ref="AR2307:AR2370" si="5276">IFERROR(AJ2307,0)</f>
        <v>0</v>
      </c>
      <c r="AS2307">
        <f t="shared" ref="AS2307:AS2370" si="5277">IFERROR(AL2307,0)</f>
        <v>0</v>
      </c>
      <c r="AT2307">
        <f t="shared" ref="AT2307:AT2370" si="5278">IFERROR(AN2307,0)</f>
        <v>0</v>
      </c>
      <c r="AU2307">
        <f t="shared" ref="AU2307:AU2370" si="5279">IFERROR(AP2307,0)</f>
        <v>0</v>
      </c>
    </row>
    <row r="2308" spans="1:47" x14ac:dyDescent="0.25">
      <c r="A2308" s="67">
        <v>2307</v>
      </c>
      <c r="U2308" s="28">
        <f t="shared" si="5259"/>
        <v>0</v>
      </c>
      <c r="V2308" s="28">
        <f t="shared" si="5260"/>
        <v>0</v>
      </c>
      <c r="W2308" s="28">
        <f t="shared" si="5261"/>
        <v>0</v>
      </c>
      <c r="X2308" s="28">
        <f t="shared" si="5262"/>
        <v>0</v>
      </c>
      <c r="Y2308" s="28">
        <f t="shared" si="5263"/>
        <v>0</v>
      </c>
      <c r="AG2308" s="1">
        <f t="shared" si="5264"/>
        <v>0</v>
      </c>
      <c r="AH2308" s="2" t="e">
        <f t="shared" si="5271"/>
        <v>#N/A</v>
      </c>
      <c r="AI2308" s="1">
        <f t="shared" si="5265"/>
        <v>0</v>
      </c>
      <c r="AJ2308" t="e">
        <f t="shared" si="5272"/>
        <v>#N/A</v>
      </c>
      <c r="AK2308" s="1">
        <f t="shared" si="5266"/>
        <v>0</v>
      </c>
      <c r="AL2308" t="e">
        <f t="shared" si="5273"/>
        <v>#N/A</v>
      </c>
      <c r="AM2308">
        <f t="shared" si="5267"/>
        <v>0</v>
      </c>
      <c r="AN2308" t="e">
        <f t="shared" ref="AN2308" si="5280">_xlfn.RANK.AVG(AM2308,$B$2:$F$5001)</f>
        <v>#N/A</v>
      </c>
      <c r="AO2308">
        <f t="shared" si="5269"/>
        <v>0</v>
      </c>
      <c r="AP2308" t="e">
        <f t="shared" ref="AP2308" si="5281">_xlfn.RANK.AVG(AO2308,$B$2:$F$5001)</f>
        <v>#N/A</v>
      </c>
      <c r="AQ2308">
        <f t="shared" si="5152"/>
        <v>0</v>
      </c>
      <c r="AR2308">
        <f t="shared" si="5276"/>
        <v>0</v>
      </c>
      <c r="AS2308">
        <f t="shared" si="5277"/>
        <v>0</v>
      </c>
      <c r="AT2308">
        <f t="shared" si="5278"/>
        <v>0</v>
      </c>
      <c r="AU2308">
        <f t="shared" si="5279"/>
        <v>0</v>
      </c>
    </row>
    <row r="2309" spans="1:47" x14ac:dyDescent="0.25">
      <c r="A2309" s="67">
        <v>2308</v>
      </c>
      <c r="U2309" s="28">
        <f t="shared" si="5259"/>
        <v>0</v>
      </c>
      <c r="V2309" s="28">
        <f t="shared" si="5260"/>
        <v>0</v>
      </c>
      <c r="W2309" s="28">
        <f t="shared" si="5261"/>
        <v>0</v>
      </c>
      <c r="X2309" s="28">
        <f t="shared" si="5262"/>
        <v>0</v>
      </c>
      <c r="Y2309" s="28">
        <f t="shared" si="5263"/>
        <v>0</v>
      </c>
      <c r="AG2309" s="1">
        <f t="shared" si="5264"/>
        <v>0</v>
      </c>
      <c r="AH2309" s="2" t="e">
        <f t="shared" si="5271"/>
        <v>#N/A</v>
      </c>
      <c r="AI2309" s="1">
        <f t="shared" si="5265"/>
        <v>0</v>
      </c>
      <c r="AJ2309" t="e">
        <f t="shared" si="5272"/>
        <v>#N/A</v>
      </c>
      <c r="AK2309" s="1">
        <f t="shared" si="5266"/>
        <v>0</v>
      </c>
      <c r="AL2309" t="e">
        <f t="shared" si="5273"/>
        <v>#N/A</v>
      </c>
      <c r="AM2309">
        <f t="shared" si="5267"/>
        <v>0</v>
      </c>
      <c r="AN2309" t="e">
        <f t="shared" ref="AN2309" si="5282">_xlfn.RANK.AVG(AM2309,$B$2:$F$5001)</f>
        <v>#N/A</v>
      </c>
      <c r="AO2309">
        <f t="shared" si="5269"/>
        <v>0</v>
      </c>
      <c r="AP2309" t="e">
        <f t="shared" ref="AP2309" si="5283">_xlfn.RANK.AVG(AO2309,$B$2:$F$5001)</f>
        <v>#N/A</v>
      </c>
      <c r="AQ2309">
        <f t="shared" si="5152"/>
        <v>0</v>
      </c>
      <c r="AR2309">
        <f t="shared" si="5276"/>
        <v>0</v>
      </c>
      <c r="AS2309">
        <f t="shared" si="5277"/>
        <v>0</v>
      </c>
      <c r="AT2309">
        <f t="shared" si="5278"/>
        <v>0</v>
      </c>
      <c r="AU2309">
        <f t="shared" si="5279"/>
        <v>0</v>
      </c>
    </row>
    <row r="2310" spans="1:47" x14ac:dyDescent="0.25">
      <c r="A2310" s="67">
        <v>2309</v>
      </c>
      <c r="U2310" s="28">
        <f t="shared" si="5259"/>
        <v>0</v>
      </c>
      <c r="V2310" s="28">
        <f t="shared" si="5260"/>
        <v>0</v>
      </c>
      <c r="W2310" s="28">
        <f t="shared" si="5261"/>
        <v>0</v>
      </c>
      <c r="X2310" s="28">
        <f t="shared" si="5262"/>
        <v>0</v>
      </c>
      <c r="Y2310" s="28">
        <f t="shared" si="5263"/>
        <v>0</v>
      </c>
      <c r="AG2310" s="1">
        <f t="shared" si="5264"/>
        <v>0</v>
      </c>
      <c r="AH2310" s="2" t="e">
        <f t="shared" si="5271"/>
        <v>#N/A</v>
      </c>
      <c r="AI2310" s="1">
        <f t="shared" si="5265"/>
        <v>0</v>
      </c>
      <c r="AJ2310" t="e">
        <f t="shared" si="5272"/>
        <v>#N/A</v>
      </c>
      <c r="AK2310" s="1">
        <f t="shared" si="5266"/>
        <v>0</v>
      </c>
      <c r="AL2310" t="e">
        <f t="shared" si="5273"/>
        <v>#N/A</v>
      </c>
      <c r="AM2310">
        <f t="shared" si="5267"/>
        <v>0</v>
      </c>
      <c r="AN2310" t="e">
        <f t="shared" ref="AN2310" si="5284">_xlfn.RANK.AVG(AM2310,$B$2:$F$5001)</f>
        <v>#N/A</v>
      </c>
      <c r="AO2310">
        <f t="shared" si="5269"/>
        <v>0</v>
      </c>
      <c r="AP2310" t="e">
        <f t="shared" ref="AP2310" si="5285">_xlfn.RANK.AVG(AO2310,$B$2:$F$5001)</f>
        <v>#N/A</v>
      </c>
      <c r="AQ2310">
        <f t="shared" si="5152"/>
        <v>0</v>
      </c>
      <c r="AR2310">
        <f t="shared" si="5276"/>
        <v>0</v>
      </c>
      <c r="AS2310">
        <f t="shared" si="5277"/>
        <v>0</v>
      </c>
      <c r="AT2310">
        <f t="shared" si="5278"/>
        <v>0</v>
      </c>
      <c r="AU2310">
        <f t="shared" si="5279"/>
        <v>0</v>
      </c>
    </row>
    <row r="2311" spans="1:47" x14ac:dyDescent="0.25">
      <c r="A2311" s="67">
        <v>2310</v>
      </c>
      <c r="U2311" s="28">
        <f t="shared" si="5259"/>
        <v>0</v>
      </c>
      <c r="V2311" s="28">
        <f t="shared" si="5260"/>
        <v>0</v>
      </c>
      <c r="W2311" s="28">
        <f t="shared" si="5261"/>
        <v>0</v>
      </c>
      <c r="X2311" s="28">
        <f t="shared" si="5262"/>
        <v>0</v>
      </c>
      <c r="Y2311" s="28">
        <f t="shared" si="5263"/>
        <v>0</v>
      </c>
      <c r="AG2311" s="1">
        <f t="shared" si="5264"/>
        <v>0</v>
      </c>
      <c r="AH2311" s="2" t="e">
        <f t="shared" si="5271"/>
        <v>#N/A</v>
      </c>
      <c r="AI2311" s="1">
        <f t="shared" si="5265"/>
        <v>0</v>
      </c>
      <c r="AJ2311" t="e">
        <f t="shared" si="5272"/>
        <v>#N/A</v>
      </c>
      <c r="AK2311" s="1">
        <f t="shared" si="5266"/>
        <v>0</v>
      </c>
      <c r="AL2311" t="e">
        <f t="shared" si="5273"/>
        <v>#N/A</v>
      </c>
      <c r="AM2311">
        <f t="shared" si="5267"/>
        <v>0</v>
      </c>
      <c r="AN2311" t="e">
        <f t="shared" ref="AN2311" si="5286">_xlfn.RANK.AVG(AM2311,$B$2:$F$5001)</f>
        <v>#N/A</v>
      </c>
      <c r="AO2311">
        <f t="shared" si="5269"/>
        <v>0</v>
      </c>
      <c r="AP2311" t="e">
        <f t="shared" ref="AP2311" si="5287">_xlfn.RANK.AVG(AO2311,$B$2:$F$5001)</f>
        <v>#N/A</v>
      </c>
      <c r="AQ2311">
        <f t="shared" si="5152"/>
        <v>0</v>
      </c>
      <c r="AR2311">
        <f t="shared" si="5276"/>
        <v>0</v>
      </c>
      <c r="AS2311">
        <f t="shared" si="5277"/>
        <v>0</v>
      </c>
      <c r="AT2311">
        <f t="shared" si="5278"/>
        <v>0</v>
      </c>
      <c r="AU2311">
        <f t="shared" si="5279"/>
        <v>0</v>
      </c>
    </row>
    <row r="2312" spans="1:47" x14ac:dyDescent="0.25">
      <c r="A2312" s="67">
        <v>2311</v>
      </c>
      <c r="U2312" s="28">
        <f t="shared" si="5259"/>
        <v>0</v>
      </c>
      <c r="V2312" s="28">
        <f t="shared" si="5260"/>
        <v>0</v>
      </c>
      <c r="W2312" s="28">
        <f t="shared" si="5261"/>
        <v>0</v>
      </c>
      <c r="X2312" s="28">
        <f t="shared" si="5262"/>
        <v>0</v>
      </c>
      <c r="Y2312" s="28">
        <f t="shared" si="5263"/>
        <v>0</v>
      </c>
      <c r="AG2312" s="1">
        <f t="shared" si="5264"/>
        <v>0</v>
      </c>
      <c r="AH2312" s="2" t="e">
        <f t="shared" si="5271"/>
        <v>#N/A</v>
      </c>
      <c r="AI2312" s="1">
        <f t="shared" si="5265"/>
        <v>0</v>
      </c>
      <c r="AJ2312" t="e">
        <f t="shared" si="5272"/>
        <v>#N/A</v>
      </c>
      <c r="AK2312" s="1">
        <f t="shared" si="5266"/>
        <v>0</v>
      </c>
      <c r="AL2312" t="e">
        <f t="shared" si="5273"/>
        <v>#N/A</v>
      </c>
      <c r="AM2312">
        <f t="shared" si="5267"/>
        <v>0</v>
      </c>
      <c r="AN2312" t="e">
        <f t="shared" ref="AN2312" si="5288">_xlfn.RANK.AVG(AM2312,$B$2:$F$5001)</f>
        <v>#N/A</v>
      </c>
      <c r="AO2312">
        <f t="shared" si="5269"/>
        <v>0</v>
      </c>
      <c r="AP2312" t="e">
        <f t="shared" ref="AP2312" si="5289">_xlfn.RANK.AVG(AO2312,$B$2:$F$5001)</f>
        <v>#N/A</v>
      </c>
      <c r="AQ2312">
        <f t="shared" si="5152"/>
        <v>0</v>
      </c>
      <c r="AR2312">
        <f t="shared" si="5276"/>
        <v>0</v>
      </c>
      <c r="AS2312">
        <f t="shared" si="5277"/>
        <v>0</v>
      </c>
      <c r="AT2312">
        <f t="shared" si="5278"/>
        <v>0</v>
      </c>
      <c r="AU2312">
        <f t="shared" si="5279"/>
        <v>0</v>
      </c>
    </row>
    <row r="2313" spans="1:47" x14ac:dyDescent="0.25">
      <c r="A2313" s="67">
        <v>2312</v>
      </c>
      <c r="U2313" s="28">
        <f t="shared" si="5259"/>
        <v>0</v>
      </c>
      <c r="V2313" s="28">
        <f t="shared" si="5260"/>
        <v>0</v>
      </c>
      <c r="W2313" s="28">
        <f t="shared" si="5261"/>
        <v>0</v>
      </c>
      <c r="X2313" s="28">
        <f t="shared" si="5262"/>
        <v>0</v>
      </c>
      <c r="Y2313" s="28">
        <f t="shared" si="5263"/>
        <v>0</v>
      </c>
      <c r="AG2313" s="1">
        <f t="shared" si="5264"/>
        <v>0</v>
      </c>
      <c r="AH2313" s="2" t="e">
        <f t="shared" si="5271"/>
        <v>#N/A</v>
      </c>
      <c r="AI2313" s="1">
        <f t="shared" si="5265"/>
        <v>0</v>
      </c>
      <c r="AJ2313" t="e">
        <f t="shared" si="5272"/>
        <v>#N/A</v>
      </c>
      <c r="AK2313" s="1">
        <f t="shared" si="5266"/>
        <v>0</v>
      </c>
      <c r="AL2313" t="e">
        <f t="shared" si="5273"/>
        <v>#N/A</v>
      </c>
      <c r="AM2313">
        <f t="shared" si="5267"/>
        <v>0</v>
      </c>
      <c r="AN2313" t="e">
        <f t="shared" ref="AN2313" si="5290">_xlfn.RANK.AVG(AM2313,$B$2:$F$5001)</f>
        <v>#N/A</v>
      </c>
      <c r="AO2313">
        <f t="shared" si="5269"/>
        <v>0</v>
      </c>
      <c r="AP2313" t="e">
        <f t="shared" ref="AP2313" si="5291">_xlfn.RANK.AVG(AO2313,$B$2:$F$5001)</f>
        <v>#N/A</v>
      </c>
      <c r="AQ2313">
        <f t="shared" si="5152"/>
        <v>0</v>
      </c>
      <c r="AR2313">
        <f t="shared" si="5276"/>
        <v>0</v>
      </c>
      <c r="AS2313">
        <f t="shared" si="5277"/>
        <v>0</v>
      </c>
      <c r="AT2313">
        <f t="shared" si="5278"/>
        <v>0</v>
      </c>
      <c r="AU2313">
        <f t="shared" si="5279"/>
        <v>0</v>
      </c>
    </row>
    <row r="2314" spans="1:47" x14ac:dyDescent="0.25">
      <c r="A2314" s="67">
        <v>2313</v>
      </c>
      <c r="U2314" s="28">
        <f t="shared" si="5259"/>
        <v>0</v>
      </c>
      <c r="V2314" s="28">
        <f t="shared" si="5260"/>
        <v>0</v>
      </c>
      <c r="W2314" s="28">
        <f t="shared" si="5261"/>
        <v>0</v>
      </c>
      <c r="X2314" s="28">
        <f t="shared" si="5262"/>
        <v>0</v>
      </c>
      <c r="Y2314" s="28">
        <f t="shared" si="5263"/>
        <v>0</v>
      </c>
      <c r="AG2314" s="1">
        <f t="shared" si="5264"/>
        <v>0</v>
      </c>
      <c r="AH2314" s="2" t="e">
        <f t="shared" si="5271"/>
        <v>#N/A</v>
      </c>
      <c r="AI2314" s="1">
        <f t="shared" si="5265"/>
        <v>0</v>
      </c>
      <c r="AJ2314" t="e">
        <f t="shared" si="5272"/>
        <v>#N/A</v>
      </c>
      <c r="AK2314" s="1">
        <f t="shared" si="5266"/>
        <v>0</v>
      </c>
      <c r="AL2314" t="e">
        <f t="shared" si="5273"/>
        <v>#N/A</v>
      </c>
      <c r="AM2314">
        <f t="shared" si="5267"/>
        <v>0</v>
      </c>
      <c r="AN2314" t="e">
        <f t="shared" ref="AN2314" si="5292">_xlfn.RANK.AVG(AM2314,$B$2:$F$5001)</f>
        <v>#N/A</v>
      </c>
      <c r="AO2314">
        <f t="shared" si="5269"/>
        <v>0</v>
      </c>
      <c r="AP2314" t="e">
        <f t="shared" ref="AP2314" si="5293">_xlfn.RANK.AVG(AO2314,$B$2:$F$5001)</f>
        <v>#N/A</v>
      </c>
      <c r="AQ2314">
        <f t="shared" si="5152"/>
        <v>0</v>
      </c>
      <c r="AR2314">
        <f t="shared" si="5276"/>
        <v>0</v>
      </c>
      <c r="AS2314">
        <f t="shared" si="5277"/>
        <v>0</v>
      </c>
      <c r="AT2314">
        <f t="shared" si="5278"/>
        <v>0</v>
      </c>
      <c r="AU2314">
        <f t="shared" si="5279"/>
        <v>0</v>
      </c>
    </row>
    <row r="2315" spans="1:47" x14ac:dyDescent="0.25">
      <c r="A2315" s="67">
        <v>2314</v>
      </c>
      <c r="U2315" s="28">
        <f t="shared" si="5259"/>
        <v>0</v>
      </c>
      <c r="V2315" s="28">
        <f t="shared" si="5260"/>
        <v>0</v>
      </c>
      <c r="W2315" s="28">
        <f t="shared" si="5261"/>
        <v>0</v>
      </c>
      <c r="X2315" s="28">
        <f t="shared" si="5262"/>
        <v>0</v>
      </c>
      <c r="Y2315" s="28">
        <f t="shared" si="5263"/>
        <v>0</v>
      </c>
      <c r="AG2315" s="1">
        <f t="shared" si="5264"/>
        <v>0</v>
      </c>
      <c r="AH2315" s="2" t="e">
        <f t="shared" si="5271"/>
        <v>#N/A</v>
      </c>
      <c r="AI2315" s="1">
        <f t="shared" si="5265"/>
        <v>0</v>
      </c>
      <c r="AJ2315" t="e">
        <f t="shared" si="5272"/>
        <v>#N/A</v>
      </c>
      <c r="AK2315" s="1">
        <f t="shared" si="5266"/>
        <v>0</v>
      </c>
      <c r="AL2315" t="e">
        <f t="shared" si="5273"/>
        <v>#N/A</v>
      </c>
      <c r="AM2315">
        <f t="shared" si="5267"/>
        <v>0</v>
      </c>
      <c r="AN2315" t="e">
        <f t="shared" ref="AN2315" si="5294">_xlfn.RANK.AVG(AM2315,$B$2:$F$5001)</f>
        <v>#N/A</v>
      </c>
      <c r="AO2315">
        <f t="shared" si="5269"/>
        <v>0</v>
      </c>
      <c r="AP2315" t="e">
        <f t="shared" ref="AP2315" si="5295">_xlfn.RANK.AVG(AO2315,$B$2:$F$5001)</f>
        <v>#N/A</v>
      </c>
      <c r="AQ2315">
        <f t="shared" si="5152"/>
        <v>0</v>
      </c>
      <c r="AR2315">
        <f t="shared" si="5276"/>
        <v>0</v>
      </c>
      <c r="AS2315">
        <f t="shared" si="5277"/>
        <v>0</v>
      </c>
      <c r="AT2315">
        <f t="shared" si="5278"/>
        <v>0</v>
      </c>
      <c r="AU2315">
        <f t="shared" si="5279"/>
        <v>0</v>
      </c>
    </row>
    <row r="2316" spans="1:47" x14ac:dyDescent="0.25">
      <c r="A2316" s="67">
        <v>2315</v>
      </c>
      <c r="U2316" s="28">
        <f t="shared" si="5259"/>
        <v>0</v>
      </c>
      <c r="V2316" s="28">
        <f t="shared" si="5260"/>
        <v>0</v>
      </c>
      <c r="W2316" s="28">
        <f t="shared" si="5261"/>
        <v>0</v>
      </c>
      <c r="X2316" s="28">
        <f t="shared" si="5262"/>
        <v>0</v>
      </c>
      <c r="Y2316" s="28">
        <f t="shared" si="5263"/>
        <v>0</v>
      </c>
      <c r="AG2316" s="1">
        <f t="shared" si="5264"/>
        <v>0</v>
      </c>
      <c r="AH2316" s="2" t="e">
        <f t="shared" si="5271"/>
        <v>#N/A</v>
      </c>
      <c r="AI2316" s="1">
        <f t="shared" si="5265"/>
        <v>0</v>
      </c>
      <c r="AJ2316" t="e">
        <f t="shared" si="5272"/>
        <v>#N/A</v>
      </c>
      <c r="AK2316" s="1">
        <f t="shared" si="5266"/>
        <v>0</v>
      </c>
      <c r="AL2316" t="e">
        <f t="shared" si="5273"/>
        <v>#N/A</v>
      </c>
      <c r="AM2316">
        <f t="shared" si="5267"/>
        <v>0</v>
      </c>
      <c r="AN2316" t="e">
        <f t="shared" ref="AN2316" si="5296">_xlfn.RANK.AVG(AM2316,$B$2:$F$5001)</f>
        <v>#N/A</v>
      </c>
      <c r="AO2316">
        <f t="shared" si="5269"/>
        <v>0</v>
      </c>
      <c r="AP2316" t="e">
        <f t="shared" ref="AP2316" si="5297">_xlfn.RANK.AVG(AO2316,$B$2:$F$5001)</f>
        <v>#N/A</v>
      </c>
      <c r="AQ2316">
        <f t="shared" ref="AQ2316:AQ2379" si="5298">IFERROR(AH2316,0)</f>
        <v>0</v>
      </c>
      <c r="AR2316">
        <f t="shared" si="5276"/>
        <v>0</v>
      </c>
      <c r="AS2316">
        <f t="shared" si="5277"/>
        <v>0</v>
      </c>
      <c r="AT2316">
        <f t="shared" si="5278"/>
        <v>0</v>
      </c>
      <c r="AU2316">
        <f t="shared" si="5279"/>
        <v>0</v>
      </c>
    </row>
    <row r="2317" spans="1:47" x14ac:dyDescent="0.25">
      <c r="A2317" s="67">
        <v>2316</v>
      </c>
      <c r="U2317" s="28">
        <f t="shared" si="5259"/>
        <v>0</v>
      </c>
      <c r="V2317" s="28">
        <f t="shared" si="5260"/>
        <v>0</v>
      </c>
      <c r="W2317" s="28">
        <f t="shared" si="5261"/>
        <v>0</v>
      </c>
      <c r="X2317" s="28">
        <f t="shared" si="5262"/>
        <v>0</v>
      </c>
      <c r="Y2317" s="28">
        <f t="shared" si="5263"/>
        <v>0</v>
      </c>
      <c r="AG2317" s="1">
        <f t="shared" si="5264"/>
        <v>0</v>
      </c>
      <c r="AH2317" s="2" t="e">
        <f t="shared" si="5271"/>
        <v>#N/A</v>
      </c>
      <c r="AI2317" s="1">
        <f t="shared" si="5265"/>
        <v>0</v>
      </c>
      <c r="AJ2317" t="e">
        <f t="shared" si="5272"/>
        <v>#N/A</v>
      </c>
      <c r="AK2317" s="1">
        <f t="shared" si="5266"/>
        <v>0</v>
      </c>
      <c r="AL2317" t="e">
        <f t="shared" si="5273"/>
        <v>#N/A</v>
      </c>
      <c r="AM2317">
        <f t="shared" si="5267"/>
        <v>0</v>
      </c>
      <c r="AN2317" t="e">
        <f t="shared" ref="AN2317" si="5299">_xlfn.RANK.AVG(AM2317,$B$2:$F$5001)</f>
        <v>#N/A</v>
      </c>
      <c r="AO2317">
        <f t="shared" si="5269"/>
        <v>0</v>
      </c>
      <c r="AP2317" t="e">
        <f t="shared" ref="AP2317" si="5300">_xlfn.RANK.AVG(AO2317,$B$2:$F$5001)</f>
        <v>#N/A</v>
      </c>
      <c r="AQ2317">
        <f t="shared" si="5298"/>
        <v>0</v>
      </c>
      <c r="AR2317">
        <f t="shared" si="5276"/>
        <v>0</v>
      </c>
      <c r="AS2317">
        <f t="shared" si="5277"/>
        <v>0</v>
      </c>
      <c r="AT2317">
        <f t="shared" si="5278"/>
        <v>0</v>
      </c>
      <c r="AU2317">
        <f t="shared" si="5279"/>
        <v>0</v>
      </c>
    </row>
    <row r="2318" spans="1:47" x14ac:dyDescent="0.25">
      <c r="A2318" s="67">
        <v>2317</v>
      </c>
      <c r="U2318" s="28">
        <f t="shared" si="5259"/>
        <v>0</v>
      </c>
      <c r="V2318" s="28">
        <f t="shared" si="5260"/>
        <v>0</v>
      </c>
      <c r="W2318" s="28">
        <f t="shared" si="5261"/>
        <v>0</v>
      </c>
      <c r="X2318" s="28">
        <f t="shared" si="5262"/>
        <v>0</v>
      </c>
      <c r="Y2318" s="28">
        <f t="shared" si="5263"/>
        <v>0</v>
      </c>
      <c r="AG2318" s="1">
        <f t="shared" si="5264"/>
        <v>0</v>
      </c>
      <c r="AH2318" s="2" t="e">
        <f t="shared" si="5271"/>
        <v>#N/A</v>
      </c>
      <c r="AI2318" s="1">
        <f t="shared" si="5265"/>
        <v>0</v>
      </c>
      <c r="AJ2318" t="e">
        <f t="shared" si="5272"/>
        <v>#N/A</v>
      </c>
      <c r="AK2318" s="1">
        <f t="shared" si="5266"/>
        <v>0</v>
      </c>
      <c r="AL2318" t="e">
        <f t="shared" si="5273"/>
        <v>#N/A</v>
      </c>
      <c r="AM2318">
        <f t="shared" si="5267"/>
        <v>0</v>
      </c>
      <c r="AN2318" t="e">
        <f t="shared" ref="AN2318" si="5301">_xlfn.RANK.AVG(AM2318,$B$2:$F$5001)</f>
        <v>#N/A</v>
      </c>
      <c r="AO2318">
        <f t="shared" si="5269"/>
        <v>0</v>
      </c>
      <c r="AP2318" t="e">
        <f t="shared" ref="AP2318" si="5302">_xlfn.RANK.AVG(AO2318,$B$2:$F$5001)</f>
        <v>#N/A</v>
      </c>
      <c r="AQ2318">
        <f t="shared" si="5298"/>
        <v>0</v>
      </c>
      <c r="AR2318">
        <f t="shared" si="5276"/>
        <v>0</v>
      </c>
      <c r="AS2318">
        <f t="shared" si="5277"/>
        <v>0</v>
      </c>
      <c r="AT2318">
        <f t="shared" si="5278"/>
        <v>0</v>
      </c>
      <c r="AU2318">
        <f t="shared" si="5279"/>
        <v>0</v>
      </c>
    </row>
    <row r="2319" spans="1:47" x14ac:dyDescent="0.25">
      <c r="A2319" s="67">
        <v>2318</v>
      </c>
      <c r="U2319" s="28">
        <f t="shared" si="5259"/>
        <v>0</v>
      </c>
      <c r="V2319" s="28">
        <f t="shared" si="5260"/>
        <v>0</v>
      </c>
      <c r="W2319" s="28">
        <f t="shared" si="5261"/>
        <v>0</v>
      </c>
      <c r="X2319" s="28">
        <f t="shared" si="5262"/>
        <v>0</v>
      </c>
      <c r="Y2319" s="28">
        <f t="shared" si="5263"/>
        <v>0</v>
      </c>
      <c r="AG2319" s="1">
        <f t="shared" si="5264"/>
        <v>0</v>
      </c>
      <c r="AH2319" s="2" t="e">
        <f t="shared" si="5271"/>
        <v>#N/A</v>
      </c>
      <c r="AI2319" s="1">
        <f t="shared" si="5265"/>
        <v>0</v>
      </c>
      <c r="AJ2319" t="e">
        <f t="shared" si="5272"/>
        <v>#N/A</v>
      </c>
      <c r="AK2319" s="1">
        <f t="shared" si="5266"/>
        <v>0</v>
      </c>
      <c r="AL2319" t="e">
        <f t="shared" si="5273"/>
        <v>#N/A</v>
      </c>
      <c r="AM2319">
        <f t="shared" si="5267"/>
        <v>0</v>
      </c>
      <c r="AN2319" t="e">
        <f t="shared" ref="AN2319" si="5303">_xlfn.RANK.AVG(AM2319,$B$2:$F$5001)</f>
        <v>#N/A</v>
      </c>
      <c r="AO2319">
        <f t="shared" si="5269"/>
        <v>0</v>
      </c>
      <c r="AP2319" t="e">
        <f t="shared" ref="AP2319" si="5304">_xlfn.RANK.AVG(AO2319,$B$2:$F$5001)</f>
        <v>#N/A</v>
      </c>
      <c r="AQ2319">
        <f t="shared" si="5298"/>
        <v>0</v>
      </c>
      <c r="AR2319">
        <f t="shared" si="5276"/>
        <v>0</v>
      </c>
      <c r="AS2319">
        <f t="shared" si="5277"/>
        <v>0</v>
      </c>
      <c r="AT2319">
        <f t="shared" si="5278"/>
        <v>0</v>
      </c>
      <c r="AU2319">
        <f t="shared" si="5279"/>
        <v>0</v>
      </c>
    </row>
    <row r="2320" spans="1:47" x14ac:dyDescent="0.25">
      <c r="A2320" s="67">
        <v>2319</v>
      </c>
      <c r="U2320" s="28">
        <f t="shared" si="5259"/>
        <v>0</v>
      </c>
      <c r="V2320" s="28">
        <f t="shared" si="5260"/>
        <v>0</v>
      </c>
      <c r="W2320" s="28">
        <f t="shared" si="5261"/>
        <v>0</v>
      </c>
      <c r="X2320" s="28">
        <f t="shared" si="5262"/>
        <v>0</v>
      </c>
      <c r="Y2320" s="28">
        <f t="shared" si="5263"/>
        <v>0</v>
      </c>
      <c r="AG2320" s="1">
        <f t="shared" si="5264"/>
        <v>0</v>
      </c>
      <c r="AH2320" s="2" t="e">
        <f t="shared" si="5271"/>
        <v>#N/A</v>
      </c>
      <c r="AI2320" s="1">
        <f t="shared" si="5265"/>
        <v>0</v>
      </c>
      <c r="AJ2320" t="e">
        <f t="shared" si="5272"/>
        <v>#N/A</v>
      </c>
      <c r="AK2320" s="1">
        <f t="shared" si="5266"/>
        <v>0</v>
      </c>
      <c r="AL2320" t="e">
        <f t="shared" si="5273"/>
        <v>#N/A</v>
      </c>
      <c r="AM2320">
        <f t="shared" si="5267"/>
        <v>0</v>
      </c>
      <c r="AN2320" t="e">
        <f t="shared" ref="AN2320" si="5305">_xlfn.RANK.AVG(AM2320,$B$2:$F$5001)</f>
        <v>#N/A</v>
      </c>
      <c r="AO2320">
        <f t="shared" si="5269"/>
        <v>0</v>
      </c>
      <c r="AP2320" t="e">
        <f t="shared" ref="AP2320" si="5306">_xlfn.RANK.AVG(AO2320,$B$2:$F$5001)</f>
        <v>#N/A</v>
      </c>
      <c r="AQ2320">
        <f t="shared" si="5298"/>
        <v>0</v>
      </c>
      <c r="AR2320">
        <f t="shared" si="5276"/>
        <v>0</v>
      </c>
      <c r="AS2320">
        <f t="shared" si="5277"/>
        <v>0</v>
      </c>
      <c r="AT2320">
        <f t="shared" si="5278"/>
        <v>0</v>
      </c>
      <c r="AU2320">
        <f t="shared" si="5279"/>
        <v>0</v>
      </c>
    </row>
    <row r="2321" spans="1:47" x14ac:dyDescent="0.25">
      <c r="A2321" s="67">
        <v>2320</v>
      </c>
      <c r="U2321" s="28">
        <f t="shared" si="5259"/>
        <v>0</v>
      </c>
      <c r="V2321" s="28">
        <f t="shared" si="5260"/>
        <v>0</v>
      </c>
      <c r="W2321" s="28">
        <f t="shared" si="5261"/>
        <v>0</v>
      </c>
      <c r="X2321" s="28">
        <f t="shared" si="5262"/>
        <v>0</v>
      </c>
      <c r="Y2321" s="28">
        <f t="shared" si="5263"/>
        <v>0</v>
      </c>
      <c r="AG2321" s="1">
        <f t="shared" si="5264"/>
        <v>0</v>
      </c>
      <c r="AH2321" s="2" t="e">
        <f t="shared" si="5271"/>
        <v>#N/A</v>
      </c>
      <c r="AI2321" s="1">
        <f t="shared" si="5265"/>
        <v>0</v>
      </c>
      <c r="AJ2321" t="e">
        <f t="shared" si="5272"/>
        <v>#N/A</v>
      </c>
      <c r="AK2321" s="1">
        <f t="shared" si="5266"/>
        <v>0</v>
      </c>
      <c r="AL2321" t="e">
        <f t="shared" si="5273"/>
        <v>#N/A</v>
      </c>
      <c r="AM2321">
        <f t="shared" si="5267"/>
        <v>0</v>
      </c>
      <c r="AN2321" t="e">
        <f t="shared" ref="AN2321" si="5307">_xlfn.RANK.AVG(AM2321,$B$2:$F$5001)</f>
        <v>#N/A</v>
      </c>
      <c r="AO2321">
        <f t="shared" si="5269"/>
        <v>0</v>
      </c>
      <c r="AP2321" t="e">
        <f t="shared" ref="AP2321" si="5308">_xlfn.RANK.AVG(AO2321,$B$2:$F$5001)</f>
        <v>#N/A</v>
      </c>
      <c r="AQ2321">
        <f t="shared" si="5298"/>
        <v>0</v>
      </c>
      <c r="AR2321">
        <f t="shared" si="5276"/>
        <v>0</v>
      </c>
      <c r="AS2321">
        <f t="shared" si="5277"/>
        <v>0</v>
      </c>
      <c r="AT2321">
        <f t="shared" si="5278"/>
        <v>0</v>
      </c>
      <c r="AU2321">
        <f t="shared" si="5279"/>
        <v>0</v>
      </c>
    </row>
    <row r="2322" spans="1:47" x14ac:dyDescent="0.25">
      <c r="A2322" s="67">
        <v>2321</v>
      </c>
      <c r="U2322" s="28">
        <f t="shared" si="5259"/>
        <v>0</v>
      </c>
      <c r="V2322" s="28">
        <f t="shared" si="5260"/>
        <v>0</v>
      </c>
      <c r="W2322" s="28">
        <f t="shared" si="5261"/>
        <v>0</v>
      </c>
      <c r="X2322" s="28">
        <f t="shared" si="5262"/>
        <v>0</v>
      </c>
      <c r="Y2322" s="28">
        <f t="shared" si="5263"/>
        <v>0</v>
      </c>
      <c r="AG2322" s="1">
        <f t="shared" si="5264"/>
        <v>0</v>
      </c>
      <c r="AH2322" s="2" t="e">
        <f t="shared" si="5271"/>
        <v>#N/A</v>
      </c>
      <c r="AI2322" s="1">
        <f t="shared" si="5265"/>
        <v>0</v>
      </c>
      <c r="AJ2322" t="e">
        <f t="shared" si="5272"/>
        <v>#N/A</v>
      </c>
      <c r="AK2322" s="1">
        <f t="shared" si="5266"/>
        <v>0</v>
      </c>
      <c r="AL2322" t="e">
        <f t="shared" si="5273"/>
        <v>#N/A</v>
      </c>
      <c r="AM2322">
        <f t="shared" si="5267"/>
        <v>0</v>
      </c>
      <c r="AN2322" t="e">
        <f t="shared" ref="AN2322" si="5309">_xlfn.RANK.AVG(AM2322,$B$2:$F$5001)</f>
        <v>#N/A</v>
      </c>
      <c r="AO2322">
        <f t="shared" si="5269"/>
        <v>0</v>
      </c>
      <c r="AP2322" t="e">
        <f t="shared" ref="AP2322" si="5310">_xlfn.RANK.AVG(AO2322,$B$2:$F$5001)</f>
        <v>#N/A</v>
      </c>
      <c r="AQ2322">
        <f t="shared" si="5298"/>
        <v>0</v>
      </c>
      <c r="AR2322">
        <f t="shared" si="5276"/>
        <v>0</v>
      </c>
      <c r="AS2322">
        <f t="shared" si="5277"/>
        <v>0</v>
      </c>
      <c r="AT2322">
        <f t="shared" si="5278"/>
        <v>0</v>
      </c>
      <c r="AU2322">
        <f t="shared" si="5279"/>
        <v>0</v>
      </c>
    </row>
    <row r="2323" spans="1:47" x14ac:dyDescent="0.25">
      <c r="A2323" s="67">
        <v>2322</v>
      </c>
      <c r="U2323" s="28">
        <f t="shared" si="5259"/>
        <v>0</v>
      </c>
      <c r="V2323" s="28">
        <f t="shared" si="5260"/>
        <v>0</v>
      </c>
      <c r="W2323" s="28">
        <f t="shared" si="5261"/>
        <v>0</v>
      </c>
      <c r="X2323" s="28">
        <f t="shared" si="5262"/>
        <v>0</v>
      </c>
      <c r="Y2323" s="28">
        <f t="shared" si="5263"/>
        <v>0</v>
      </c>
      <c r="AG2323" s="1">
        <f t="shared" si="5264"/>
        <v>0</v>
      </c>
      <c r="AH2323" s="2" t="e">
        <f t="shared" si="5271"/>
        <v>#N/A</v>
      </c>
      <c r="AI2323" s="1">
        <f t="shared" si="5265"/>
        <v>0</v>
      </c>
      <c r="AJ2323" t="e">
        <f t="shared" si="5272"/>
        <v>#N/A</v>
      </c>
      <c r="AK2323" s="1">
        <f t="shared" si="5266"/>
        <v>0</v>
      </c>
      <c r="AL2323" t="e">
        <f t="shared" si="5273"/>
        <v>#N/A</v>
      </c>
      <c r="AM2323">
        <f t="shared" si="5267"/>
        <v>0</v>
      </c>
      <c r="AN2323" t="e">
        <f t="shared" ref="AN2323" si="5311">_xlfn.RANK.AVG(AM2323,$B$2:$F$5001)</f>
        <v>#N/A</v>
      </c>
      <c r="AO2323">
        <f t="shared" si="5269"/>
        <v>0</v>
      </c>
      <c r="AP2323" t="e">
        <f t="shared" ref="AP2323" si="5312">_xlfn.RANK.AVG(AO2323,$B$2:$F$5001)</f>
        <v>#N/A</v>
      </c>
      <c r="AQ2323">
        <f t="shared" si="5298"/>
        <v>0</v>
      </c>
      <c r="AR2323">
        <f t="shared" si="5276"/>
        <v>0</v>
      </c>
      <c r="AS2323">
        <f t="shared" si="5277"/>
        <v>0</v>
      </c>
      <c r="AT2323">
        <f t="shared" si="5278"/>
        <v>0</v>
      </c>
      <c r="AU2323">
        <f t="shared" si="5279"/>
        <v>0</v>
      </c>
    </row>
    <row r="2324" spans="1:47" x14ac:dyDescent="0.25">
      <c r="A2324" s="67">
        <v>2323</v>
      </c>
      <c r="U2324" s="28">
        <f t="shared" si="5259"/>
        <v>0</v>
      </c>
      <c r="V2324" s="28">
        <f t="shared" si="5260"/>
        <v>0</v>
      </c>
      <c r="W2324" s="28">
        <f t="shared" si="5261"/>
        <v>0</v>
      </c>
      <c r="X2324" s="28">
        <f t="shared" si="5262"/>
        <v>0</v>
      </c>
      <c r="Y2324" s="28">
        <f t="shared" si="5263"/>
        <v>0</v>
      </c>
      <c r="AG2324" s="1">
        <f t="shared" si="5264"/>
        <v>0</v>
      </c>
      <c r="AH2324" s="2" t="e">
        <f t="shared" si="5271"/>
        <v>#N/A</v>
      </c>
      <c r="AI2324" s="1">
        <f t="shared" si="5265"/>
        <v>0</v>
      </c>
      <c r="AJ2324" t="e">
        <f t="shared" si="5272"/>
        <v>#N/A</v>
      </c>
      <c r="AK2324" s="1">
        <f t="shared" si="5266"/>
        <v>0</v>
      </c>
      <c r="AL2324" t="e">
        <f t="shared" si="5273"/>
        <v>#N/A</v>
      </c>
      <c r="AM2324">
        <f t="shared" si="5267"/>
        <v>0</v>
      </c>
      <c r="AN2324" t="e">
        <f t="shared" ref="AN2324" si="5313">_xlfn.RANK.AVG(AM2324,$B$2:$F$5001)</f>
        <v>#N/A</v>
      </c>
      <c r="AO2324">
        <f t="shared" si="5269"/>
        <v>0</v>
      </c>
      <c r="AP2324" t="e">
        <f t="shared" ref="AP2324" si="5314">_xlfn.RANK.AVG(AO2324,$B$2:$F$5001)</f>
        <v>#N/A</v>
      </c>
      <c r="AQ2324">
        <f t="shared" si="5298"/>
        <v>0</v>
      </c>
      <c r="AR2324">
        <f t="shared" si="5276"/>
        <v>0</v>
      </c>
      <c r="AS2324">
        <f t="shared" si="5277"/>
        <v>0</v>
      </c>
      <c r="AT2324">
        <f t="shared" si="5278"/>
        <v>0</v>
      </c>
      <c r="AU2324">
        <f t="shared" si="5279"/>
        <v>0</v>
      </c>
    </row>
    <row r="2325" spans="1:47" x14ac:dyDescent="0.25">
      <c r="A2325" s="67">
        <v>2324</v>
      </c>
      <c r="U2325" s="28">
        <f t="shared" si="5259"/>
        <v>0</v>
      </c>
      <c r="V2325" s="28">
        <f t="shared" si="5260"/>
        <v>0</v>
      </c>
      <c r="W2325" s="28">
        <f t="shared" si="5261"/>
        <v>0</v>
      </c>
      <c r="X2325" s="28">
        <f t="shared" si="5262"/>
        <v>0</v>
      </c>
      <c r="Y2325" s="28">
        <f t="shared" si="5263"/>
        <v>0</v>
      </c>
      <c r="AG2325" s="1">
        <f t="shared" si="5264"/>
        <v>0</v>
      </c>
      <c r="AH2325" s="2" t="e">
        <f t="shared" si="5271"/>
        <v>#N/A</v>
      </c>
      <c r="AI2325" s="1">
        <f t="shared" si="5265"/>
        <v>0</v>
      </c>
      <c r="AJ2325" t="e">
        <f t="shared" si="5272"/>
        <v>#N/A</v>
      </c>
      <c r="AK2325" s="1">
        <f t="shared" si="5266"/>
        <v>0</v>
      </c>
      <c r="AL2325" t="e">
        <f t="shared" si="5273"/>
        <v>#N/A</v>
      </c>
      <c r="AM2325">
        <f t="shared" si="5267"/>
        <v>0</v>
      </c>
      <c r="AN2325" t="e">
        <f t="shared" ref="AN2325" si="5315">_xlfn.RANK.AVG(AM2325,$B$2:$F$5001)</f>
        <v>#N/A</v>
      </c>
      <c r="AO2325">
        <f t="shared" si="5269"/>
        <v>0</v>
      </c>
      <c r="AP2325" t="e">
        <f t="shared" ref="AP2325" si="5316">_xlfn.RANK.AVG(AO2325,$B$2:$F$5001)</f>
        <v>#N/A</v>
      </c>
      <c r="AQ2325">
        <f t="shared" si="5298"/>
        <v>0</v>
      </c>
      <c r="AR2325">
        <f t="shared" si="5276"/>
        <v>0</v>
      </c>
      <c r="AS2325">
        <f t="shared" si="5277"/>
        <v>0</v>
      </c>
      <c r="AT2325">
        <f t="shared" si="5278"/>
        <v>0</v>
      </c>
      <c r="AU2325">
        <f t="shared" si="5279"/>
        <v>0</v>
      </c>
    </row>
    <row r="2326" spans="1:47" x14ac:dyDescent="0.25">
      <c r="A2326" s="67">
        <v>2325</v>
      </c>
      <c r="U2326" s="28">
        <f t="shared" si="5259"/>
        <v>0</v>
      </c>
      <c r="V2326" s="28">
        <f t="shared" si="5260"/>
        <v>0</v>
      </c>
      <c r="W2326" s="28">
        <f t="shared" si="5261"/>
        <v>0</v>
      </c>
      <c r="X2326" s="28">
        <f t="shared" si="5262"/>
        <v>0</v>
      </c>
      <c r="Y2326" s="28">
        <f t="shared" si="5263"/>
        <v>0</v>
      </c>
      <c r="AG2326" s="1">
        <f t="shared" si="5264"/>
        <v>0</v>
      </c>
      <c r="AH2326" s="2" t="e">
        <f t="shared" si="5271"/>
        <v>#N/A</v>
      </c>
      <c r="AI2326" s="1">
        <f t="shared" si="5265"/>
        <v>0</v>
      </c>
      <c r="AJ2326" t="e">
        <f t="shared" si="5272"/>
        <v>#N/A</v>
      </c>
      <c r="AK2326" s="1">
        <f t="shared" si="5266"/>
        <v>0</v>
      </c>
      <c r="AL2326" t="e">
        <f t="shared" si="5273"/>
        <v>#N/A</v>
      </c>
      <c r="AM2326">
        <f t="shared" si="5267"/>
        <v>0</v>
      </c>
      <c r="AN2326" t="e">
        <f t="shared" ref="AN2326" si="5317">_xlfn.RANK.AVG(AM2326,$B$2:$F$5001)</f>
        <v>#N/A</v>
      </c>
      <c r="AO2326">
        <f t="shared" si="5269"/>
        <v>0</v>
      </c>
      <c r="AP2326" t="e">
        <f t="shared" ref="AP2326" si="5318">_xlfn.RANK.AVG(AO2326,$B$2:$F$5001)</f>
        <v>#N/A</v>
      </c>
      <c r="AQ2326">
        <f t="shared" si="5298"/>
        <v>0</v>
      </c>
      <c r="AR2326">
        <f t="shared" si="5276"/>
        <v>0</v>
      </c>
      <c r="AS2326">
        <f t="shared" si="5277"/>
        <v>0</v>
      </c>
      <c r="AT2326">
        <f t="shared" si="5278"/>
        <v>0</v>
      </c>
      <c r="AU2326">
        <f t="shared" si="5279"/>
        <v>0</v>
      </c>
    </row>
    <row r="2327" spans="1:47" x14ac:dyDescent="0.25">
      <c r="A2327" s="67">
        <v>2326</v>
      </c>
      <c r="U2327" s="28">
        <f t="shared" si="5259"/>
        <v>0</v>
      </c>
      <c r="V2327" s="28">
        <f t="shared" si="5260"/>
        <v>0</v>
      </c>
      <c r="W2327" s="28">
        <f t="shared" si="5261"/>
        <v>0</v>
      </c>
      <c r="X2327" s="28">
        <f t="shared" si="5262"/>
        <v>0</v>
      </c>
      <c r="Y2327" s="28">
        <f t="shared" si="5263"/>
        <v>0</v>
      </c>
      <c r="AG2327" s="1">
        <f t="shared" si="5264"/>
        <v>0</v>
      </c>
      <c r="AH2327" s="2" t="e">
        <f t="shared" si="5271"/>
        <v>#N/A</v>
      </c>
      <c r="AI2327" s="1">
        <f t="shared" si="5265"/>
        <v>0</v>
      </c>
      <c r="AJ2327" t="e">
        <f t="shared" si="5272"/>
        <v>#N/A</v>
      </c>
      <c r="AK2327" s="1">
        <f t="shared" si="5266"/>
        <v>0</v>
      </c>
      <c r="AL2327" t="e">
        <f t="shared" si="5273"/>
        <v>#N/A</v>
      </c>
      <c r="AM2327">
        <f t="shared" si="5267"/>
        <v>0</v>
      </c>
      <c r="AN2327" t="e">
        <f t="shared" ref="AN2327" si="5319">_xlfn.RANK.AVG(AM2327,$B$2:$F$5001)</f>
        <v>#N/A</v>
      </c>
      <c r="AO2327">
        <f t="shared" si="5269"/>
        <v>0</v>
      </c>
      <c r="AP2327" t="e">
        <f t="shared" ref="AP2327" si="5320">_xlfn.RANK.AVG(AO2327,$B$2:$F$5001)</f>
        <v>#N/A</v>
      </c>
      <c r="AQ2327">
        <f t="shared" si="5298"/>
        <v>0</v>
      </c>
      <c r="AR2327">
        <f t="shared" si="5276"/>
        <v>0</v>
      </c>
      <c r="AS2327">
        <f t="shared" si="5277"/>
        <v>0</v>
      </c>
      <c r="AT2327">
        <f t="shared" si="5278"/>
        <v>0</v>
      </c>
      <c r="AU2327">
        <f t="shared" si="5279"/>
        <v>0</v>
      </c>
    </row>
    <row r="2328" spans="1:47" x14ac:dyDescent="0.25">
      <c r="A2328" s="67">
        <v>2327</v>
      </c>
      <c r="U2328" s="28">
        <f t="shared" si="5259"/>
        <v>0</v>
      </c>
      <c r="V2328" s="28">
        <f t="shared" si="5260"/>
        <v>0</v>
      </c>
      <c r="W2328" s="28">
        <f t="shared" si="5261"/>
        <v>0</v>
      </c>
      <c r="X2328" s="28">
        <f t="shared" si="5262"/>
        <v>0</v>
      </c>
      <c r="Y2328" s="28">
        <f t="shared" si="5263"/>
        <v>0</v>
      </c>
      <c r="AG2328" s="1">
        <f t="shared" si="5264"/>
        <v>0</v>
      </c>
      <c r="AH2328" s="2" t="e">
        <f t="shared" si="5271"/>
        <v>#N/A</v>
      </c>
      <c r="AI2328" s="1">
        <f t="shared" si="5265"/>
        <v>0</v>
      </c>
      <c r="AJ2328" t="e">
        <f t="shared" si="5272"/>
        <v>#N/A</v>
      </c>
      <c r="AK2328" s="1">
        <f t="shared" si="5266"/>
        <v>0</v>
      </c>
      <c r="AL2328" t="e">
        <f t="shared" si="5273"/>
        <v>#N/A</v>
      </c>
      <c r="AM2328">
        <f t="shared" si="5267"/>
        <v>0</v>
      </c>
      <c r="AN2328" t="e">
        <f t="shared" ref="AN2328" si="5321">_xlfn.RANK.AVG(AM2328,$B$2:$F$5001)</f>
        <v>#N/A</v>
      </c>
      <c r="AO2328">
        <f t="shared" si="5269"/>
        <v>0</v>
      </c>
      <c r="AP2328" t="e">
        <f t="shared" ref="AP2328" si="5322">_xlfn.RANK.AVG(AO2328,$B$2:$F$5001)</f>
        <v>#N/A</v>
      </c>
      <c r="AQ2328">
        <f t="shared" si="5298"/>
        <v>0</v>
      </c>
      <c r="AR2328">
        <f t="shared" si="5276"/>
        <v>0</v>
      </c>
      <c r="AS2328">
        <f t="shared" si="5277"/>
        <v>0</v>
      </c>
      <c r="AT2328">
        <f t="shared" si="5278"/>
        <v>0</v>
      </c>
      <c r="AU2328">
        <f t="shared" si="5279"/>
        <v>0</v>
      </c>
    </row>
    <row r="2329" spans="1:47" x14ac:dyDescent="0.25">
      <c r="A2329" s="67">
        <v>2328</v>
      </c>
      <c r="U2329" s="28">
        <f t="shared" si="5259"/>
        <v>0</v>
      </c>
      <c r="V2329" s="28">
        <f t="shared" si="5260"/>
        <v>0</v>
      </c>
      <c r="W2329" s="28">
        <f t="shared" si="5261"/>
        <v>0</v>
      </c>
      <c r="X2329" s="28">
        <f t="shared" si="5262"/>
        <v>0</v>
      </c>
      <c r="Y2329" s="28">
        <f t="shared" si="5263"/>
        <v>0</v>
      </c>
      <c r="AG2329" s="1">
        <f t="shared" si="5264"/>
        <v>0</v>
      </c>
      <c r="AH2329" s="2" t="e">
        <f t="shared" si="5271"/>
        <v>#N/A</v>
      </c>
      <c r="AI2329" s="1">
        <f t="shared" si="5265"/>
        <v>0</v>
      </c>
      <c r="AJ2329" t="e">
        <f t="shared" si="5272"/>
        <v>#N/A</v>
      </c>
      <c r="AK2329" s="1">
        <f t="shared" si="5266"/>
        <v>0</v>
      </c>
      <c r="AL2329" t="e">
        <f t="shared" si="5273"/>
        <v>#N/A</v>
      </c>
      <c r="AM2329">
        <f t="shared" si="5267"/>
        <v>0</v>
      </c>
      <c r="AN2329" t="e">
        <f t="shared" ref="AN2329" si="5323">_xlfn.RANK.AVG(AM2329,$B$2:$F$5001)</f>
        <v>#N/A</v>
      </c>
      <c r="AO2329">
        <f t="shared" si="5269"/>
        <v>0</v>
      </c>
      <c r="AP2329" t="e">
        <f t="shared" ref="AP2329" si="5324">_xlfn.RANK.AVG(AO2329,$B$2:$F$5001)</f>
        <v>#N/A</v>
      </c>
      <c r="AQ2329">
        <f t="shared" si="5298"/>
        <v>0</v>
      </c>
      <c r="AR2329">
        <f t="shared" si="5276"/>
        <v>0</v>
      </c>
      <c r="AS2329">
        <f t="shared" si="5277"/>
        <v>0</v>
      </c>
      <c r="AT2329">
        <f t="shared" si="5278"/>
        <v>0</v>
      </c>
      <c r="AU2329">
        <f t="shared" si="5279"/>
        <v>0</v>
      </c>
    </row>
    <row r="2330" spans="1:47" x14ac:dyDescent="0.25">
      <c r="A2330" s="67">
        <v>2329</v>
      </c>
      <c r="U2330" s="28">
        <f t="shared" si="5259"/>
        <v>0</v>
      </c>
      <c r="V2330" s="28">
        <f t="shared" si="5260"/>
        <v>0</v>
      </c>
      <c r="W2330" s="28">
        <f t="shared" si="5261"/>
        <v>0</v>
      </c>
      <c r="X2330" s="28">
        <f t="shared" si="5262"/>
        <v>0</v>
      </c>
      <c r="Y2330" s="28">
        <f t="shared" si="5263"/>
        <v>0</v>
      </c>
      <c r="AG2330" s="1">
        <f t="shared" si="5264"/>
        <v>0</v>
      </c>
      <c r="AH2330" s="2" t="e">
        <f t="shared" si="5271"/>
        <v>#N/A</v>
      </c>
      <c r="AI2330" s="1">
        <f t="shared" si="5265"/>
        <v>0</v>
      </c>
      <c r="AJ2330" t="e">
        <f t="shared" si="5272"/>
        <v>#N/A</v>
      </c>
      <c r="AK2330" s="1">
        <f t="shared" si="5266"/>
        <v>0</v>
      </c>
      <c r="AL2330" t="e">
        <f t="shared" si="5273"/>
        <v>#N/A</v>
      </c>
      <c r="AM2330">
        <f t="shared" si="5267"/>
        <v>0</v>
      </c>
      <c r="AN2330" t="e">
        <f t="shared" ref="AN2330" si="5325">_xlfn.RANK.AVG(AM2330,$B$2:$F$5001)</f>
        <v>#N/A</v>
      </c>
      <c r="AO2330">
        <f t="shared" si="5269"/>
        <v>0</v>
      </c>
      <c r="AP2330" t="e">
        <f t="shared" ref="AP2330" si="5326">_xlfn.RANK.AVG(AO2330,$B$2:$F$5001)</f>
        <v>#N/A</v>
      </c>
      <c r="AQ2330">
        <f t="shared" si="5298"/>
        <v>0</v>
      </c>
      <c r="AR2330">
        <f t="shared" si="5276"/>
        <v>0</v>
      </c>
      <c r="AS2330">
        <f t="shared" si="5277"/>
        <v>0</v>
      </c>
      <c r="AT2330">
        <f t="shared" si="5278"/>
        <v>0</v>
      </c>
      <c r="AU2330">
        <f t="shared" si="5279"/>
        <v>0</v>
      </c>
    </row>
    <row r="2331" spans="1:47" x14ac:dyDescent="0.25">
      <c r="A2331" s="67">
        <v>2330</v>
      </c>
      <c r="U2331" s="28">
        <f t="shared" si="5259"/>
        <v>0</v>
      </c>
      <c r="V2331" s="28">
        <f t="shared" si="5260"/>
        <v>0</v>
      </c>
      <c r="W2331" s="28">
        <f t="shared" si="5261"/>
        <v>0</v>
      </c>
      <c r="X2331" s="28">
        <f t="shared" si="5262"/>
        <v>0</v>
      </c>
      <c r="Y2331" s="28">
        <f t="shared" si="5263"/>
        <v>0</v>
      </c>
      <c r="AG2331" s="1">
        <f t="shared" si="5264"/>
        <v>0</v>
      </c>
      <c r="AH2331" s="2" t="e">
        <f t="shared" si="5271"/>
        <v>#N/A</v>
      </c>
      <c r="AI2331" s="1">
        <f t="shared" si="5265"/>
        <v>0</v>
      </c>
      <c r="AJ2331" t="e">
        <f t="shared" si="5272"/>
        <v>#N/A</v>
      </c>
      <c r="AK2331" s="1">
        <f t="shared" si="5266"/>
        <v>0</v>
      </c>
      <c r="AL2331" t="e">
        <f t="shared" si="5273"/>
        <v>#N/A</v>
      </c>
      <c r="AM2331">
        <f t="shared" si="5267"/>
        <v>0</v>
      </c>
      <c r="AN2331" t="e">
        <f t="shared" ref="AN2331" si="5327">_xlfn.RANK.AVG(AM2331,$B$2:$F$5001)</f>
        <v>#N/A</v>
      </c>
      <c r="AO2331">
        <f t="shared" si="5269"/>
        <v>0</v>
      </c>
      <c r="AP2331" t="e">
        <f t="shared" ref="AP2331" si="5328">_xlfn.RANK.AVG(AO2331,$B$2:$F$5001)</f>
        <v>#N/A</v>
      </c>
      <c r="AQ2331">
        <f t="shared" si="5298"/>
        <v>0</v>
      </c>
      <c r="AR2331">
        <f t="shared" si="5276"/>
        <v>0</v>
      </c>
      <c r="AS2331">
        <f t="shared" si="5277"/>
        <v>0</v>
      </c>
      <c r="AT2331">
        <f t="shared" si="5278"/>
        <v>0</v>
      </c>
      <c r="AU2331">
        <f t="shared" si="5279"/>
        <v>0</v>
      </c>
    </row>
    <row r="2332" spans="1:47" x14ac:dyDescent="0.25">
      <c r="A2332" s="67">
        <v>2331</v>
      </c>
      <c r="U2332" s="28">
        <f t="shared" si="5259"/>
        <v>0</v>
      </c>
      <c r="V2332" s="28">
        <f t="shared" si="5260"/>
        <v>0</v>
      </c>
      <c r="W2332" s="28">
        <f t="shared" si="5261"/>
        <v>0</v>
      </c>
      <c r="X2332" s="28">
        <f t="shared" si="5262"/>
        <v>0</v>
      </c>
      <c r="Y2332" s="28">
        <f t="shared" si="5263"/>
        <v>0</v>
      </c>
      <c r="AG2332" s="1">
        <f t="shared" si="5264"/>
        <v>0</v>
      </c>
      <c r="AH2332" s="2" t="e">
        <f t="shared" si="5271"/>
        <v>#N/A</v>
      </c>
      <c r="AI2332" s="1">
        <f t="shared" si="5265"/>
        <v>0</v>
      </c>
      <c r="AJ2332" t="e">
        <f t="shared" si="5272"/>
        <v>#N/A</v>
      </c>
      <c r="AK2332" s="1">
        <f t="shared" si="5266"/>
        <v>0</v>
      </c>
      <c r="AL2332" t="e">
        <f t="shared" si="5273"/>
        <v>#N/A</v>
      </c>
      <c r="AM2332">
        <f t="shared" si="5267"/>
        <v>0</v>
      </c>
      <c r="AN2332" t="e">
        <f t="shared" ref="AN2332" si="5329">_xlfn.RANK.AVG(AM2332,$B$2:$F$5001)</f>
        <v>#N/A</v>
      </c>
      <c r="AO2332">
        <f t="shared" si="5269"/>
        <v>0</v>
      </c>
      <c r="AP2332" t="e">
        <f t="shared" ref="AP2332" si="5330">_xlfn.RANK.AVG(AO2332,$B$2:$F$5001)</f>
        <v>#N/A</v>
      </c>
      <c r="AQ2332">
        <f t="shared" si="5298"/>
        <v>0</v>
      </c>
      <c r="AR2332">
        <f t="shared" si="5276"/>
        <v>0</v>
      </c>
      <c r="AS2332">
        <f t="shared" si="5277"/>
        <v>0</v>
      </c>
      <c r="AT2332">
        <f t="shared" si="5278"/>
        <v>0</v>
      </c>
      <c r="AU2332">
        <f t="shared" si="5279"/>
        <v>0</v>
      </c>
    </row>
    <row r="2333" spans="1:47" x14ac:dyDescent="0.25">
      <c r="A2333" s="67">
        <v>2332</v>
      </c>
      <c r="U2333" s="28">
        <f t="shared" si="5259"/>
        <v>0</v>
      </c>
      <c r="V2333" s="28">
        <f t="shared" si="5260"/>
        <v>0</v>
      </c>
      <c r="W2333" s="28">
        <f t="shared" si="5261"/>
        <v>0</v>
      </c>
      <c r="X2333" s="28">
        <f t="shared" si="5262"/>
        <v>0</v>
      </c>
      <c r="Y2333" s="28">
        <f t="shared" si="5263"/>
        <v>0</v>
      </c>
      <c r="AG2333" s="1">
        <f t="shared" si="5264"/>
        <v>0</v>
      </c>
      <c r="AH2333" s="2" t="e">
        <f t="shared" si="5271"/>
        <v>#N/A</v>
      </c>
      <c r="AI2333" s="1">
        <f t="shared" si="5265"/>
        <v>0</v>
      </c>
      <c r="AJ2333" t="e">
        <f t="shared" si="5272"/>
        <v>#N/A</v>
      </c>
      <c r="AK2333" s="1">
        <f t="shared" si="5266"/>
        <v>0</v>
      </c>
      <c r="AL2333" t="e">
        <f t="shared" si="5273"/>
        <v>#N/A</v>
      </c>
      <c r="AM2333">
        <f t="shared" si="5267"/>
        <v>0</v>
      </c>
      <c r="AN2333" t="e">
        <f t="shared" ref="AN2333" si="5331">_xlfn.RANK.AVG(AM2333,$B$2:$F$5001)</f>
        <v>#N/A</v>
      </c>
      <c r="AO2333">
        <f t="shared" si="5269"/>
        <v>0</v>
      </c>
      <c r="AP2333" t="e">
        <f t="shared" ref="AP2333" si="5332">_xlfn.RANK.AVG(AO2333,$B$2:$F$5001)</f>
        <v>#N/A</v>
      </c>
      <c r="AQ2333">
        <f t="shared" si="5298"/>
        <v>0</v>
      </c>
      <c r="AR2333">
        <f t="shared" si="5276"/>
        <v>0</v>
      </c>
      <c r="AS2333">
        <f t="shared" si="5277"/>
        <v>0</v>
      </c>
      <c r="AT2333">
        <f t="shared" si="5278"/>
        <v>0</v>
      </c>
      <c r="AU2333">
        <f t="shared" si="5279"/>
        <v>0</v>
      </c>
    </row>
    <row r="2334" spans="1:47" x14ac:dyDescent="0.25">
      <c r="A2334" s="67">
        <v>2333</v>
      </c>
      <c r="U2334" s="28">
        <f t="shared" si="5259"/>
        <v>0</v>
      </c>
      <c r="V2334" s="28">
        <f t="shared" si="5260"/>
        <v>0</v>
      </c>
      <c r="W2334" s="28">
        <f t="shared" si="5261"/>
        <v>0</v>
      </c>
      <c r="X2334" s="28">
        <f t="shared" si="5262"/>
        <v>0</v>
      </c>
      <c r="Y2334" s="28">
        <f t="shared" si="5263"/>
        <v>0</v>
      </c>
      <c r="AG2334" s="1">
        <f t="shared" si="5264"/>
        <v>0</v>
      </c>
      <c r="AH2334" s="2" t="e">
        <f t="shared" si="5271"/>
        <v>#N/A</v>
      </c>
      <c r="AI2334" s="1">
        <f t="shared" si="5265"/>
        <v>0</v>
      </c>
      <c r="AJ2334" t="e">
        <f t="shared" si="5272"/>
        <v>#N/A</v>
      </c>
      <c r="AK2334" s="1">
        <f t="shared" si="5266"/>
        <v>0</v>
      </c>
      <c r="AL2334" t="e">
        <f t="shared" si="5273"/>
        <v>#N/A</v>
      </c>
      <c r="AM2334">
        <f t="shared" si="5267"/>
        <v>0</v>
      </c>
      <c r="AN2334" t="e">
        <f t="shared" ref="AN2334" si="5333">_xlfn.RANK.AVG(AM2334,$B$2:$F$5001)</f>
        <v>#N/A</v>
      </c>
      <c r="AO2334">
        <f t="shared" si="5269"/>
        <v>0</v>
      </c>
      <c r="AP2334" t="e">
        <f t="shared" ref="AP2334" si="5334">_xlfn.RANK.AVG(AO2334,$B$2:$F$5001)</f>
        <v>#N/A</v>
      </c>
      <c r="AQ2334">
        <f t="shared" si="5298"/>
        <v>0</v>
      </c>
      <c r="AR2334">
        <f t="shared" si="5276"/>
        <v>0</v>
      </c>
      <c r="AS2334">
        <f t="shared" si="5277"/>
        <v>0</v>
      </c>
      <c r="AT2334">
        <f t="shared" si="5278"/>
        <v>0</v>
      </c>
      <c r="AU2334">
        <f t="shared" si="5279"/>
        <v>0</v>
      </c>
    </row>
    <row r="2335" spans="1:47" x14ac:dyDescent="0.25">
      <c r="A2335" s="67">
        <v>2334</v>
      </c>
      <c r="U2335" s="28">
        <f t="shared" si="5259"/>
        <v>0</v>
      </c>
      <c r="V2335" s="28">
        <f t="shared" si="5260"/>
        <v>0</v>
      </c>
      <c r="W2335" s="28">
        <f t="shared" si="5261"/>
        <v>0</v>
      </c>
      <c r="X2335" s="28">
        <f t="shared" si="5262"/>
        <v>0</v>
      </c>
      <c r="Y2335" s="28">
        <f t="shared" si="5263"/>
        <v>0</v>
      </c>
      <c r="AG2335" s="1">
        <f t="shared" si="5264"/>
        <v>0</v>
      </c>
      <c r="AH2335" s="2" t="e">
        <f t="shared" si="5271"/>
        <v>#N/A</v>
      </c>
      <c r="AI2335" s="1">
        <f t="shared" si="5265"/>
        <v>0</v>
      </c>
      <c r="AJ2335" t="e">
        <f t="shared" si="5272"/>
        <v>#N/A</v>
      </c>
      <c r="AK2335" s="1">
        <f t="shared" si="5266"/>
        <v>0</v>
      </c>
      <c r="AL2335" t="e">
        <f t="shared" si="5273"/>
        <v>#N/A</v>
      </c>
      <c r="AM2335">
        <f t="shared" si="5267"/>
        <v>0</v>
      </c>
      <c r="AN2335" t="e">
        <f t="shared" ref="AN2335" si="5335">_xlfn.RANK.AVG(AM2335,$B$2:$F$5001)</f>
        <v>#N/A</v>
      </c>
      <c r="AO2335">
        <f t="shared" si="5269"/>
        <v>0</v>
      </c>
      <c r="AP2335" t="e">
        <f t="shared" ref="AP2335" si="5336">_xlfn.RANK.AVG(AO2335,$B$2:$F$5001)</f>
        <v>#N/A</v>
      </c>
      <c r="AQ2335">
        <f t="shared" si="5298"/>
        <v>0</v>
      </c>
      <c r="AR2335">
        <f t="shared" si="5276"/>
        <v>0</v>
      </c>
      <c r="AS2335">
        <f t="shared" si="5277"/>
        <v>0</v>
      </c>
      <c r="AT2335">
        <f t="shared" si="5278"/>
        <v>0</v>
      </c>
      <c r="AU2335">
        <f t="shared" si="5279"/>
        <v>0</v>
      </c>
    </row>
    <row r="2336" spans="1:47" x14ac:dyDescent="0.25">
      <c r="A2336" s="67">
        <v>2335</v>
      </c>
      <c r="U2336" s="28">
        <f t="shared" si="5259"/>
        <v>0</v>
      </c>
      <c r="V2336" s="28">
        <f t="shared" si="5260"/>
        <v>0</v>
      </c>
      <c r="W2336" s="28">
        <f t="shared" si="5261"/>
        <v>0</v>
      </c>
      <c r="X2336" s="28">
        <f t="shared" si="5262"/>
        <v>0</v>
      </c>
      <c r="Y2336" s="28">
        <f t="shared" si="5263"/>
        <v>0</v>
      </c>
      <c r="AG2336" s="1">
        <f t="shared" si="5264"/>
        <v>0</v>
      </c>
      <c r="AH2336" s="2" t="e">
        <f t="shared" si="5271"/>
        <v>#N/A</v>
      </c>
      <c r="AI2336" s="1">
        <f t="shared" si="5265"/>
        <v>0</v>
      </c>
      <c r="AJ2336" t="e">
        <f t="shared" si="5272"/>
        <v>#N/A</v>
      </c>
      <c r="AK2336" s="1">
        <f t="shared" si="5266"/>
        <v>0</v>
      </c>
      <c r="AL2336" t="e">
        <f t="shared" si="5273"/>
        <v>#N/A</v>
      </c>
      <c r="AM2336">
        <f t="shared" si="5267"/>
        <v>0</v>
      </c>
      <c r="AN2336" t="e">
        <f t="shared" ref="AN2336" si="5337">_xlfn.RANK.AVG(AM2336,$B$2:$F$5001)</f>
        <v>#N/A</v>
      </c>
      <c r="AO2336">
        <f t="shared" si="5269"/>
        <v>0</v>
      </c>
      <c r="AP2336" t="e">
        <f t="shared" ref="AP2336" si="5338">_xlfn.RANK.AVG(AO2336,$B$2:$F$5001)</f>
        <v>#N/A</v>
      </c>
      <c r="AQ2336">
        <f t="shared" si="5298"/>
        <v>0</v>
      </c>
      <c r="AR2336">
        <f t="shared" si="5276"/>
        <v>0</v>
      </c>
      <c r="AS2336">
        <f t="shared" si="5277"/>
        <v>0</v>
      </c>
      <c r="AT2336">
        <f t="shared" si="5278"/>
        <v>0</v>
      </c>
      <c r="AU2336">
        <f t="shared" si="5279"/>
        <v>0</v>
      </c>
    </row>
    <row r="2337" spans="1:47" x14ac:dyDescent="0.25">
      <c r="A2337" s="67">
        <v>2336</v>
      </c>
      <c r="U2337" s="28">
        <f t="shared" si="5259"/>
        <v>0</v>
      </c>
      <c r="V2337" s="28">
        <f t="shared" si="5260"/>
        <v>0</v>
      </c>
      <c r="W2337" s="28">
        <f t="shared" si="5261"/>
        <v>0</v>
      </c>
      <c r="X2337" s="28">
        <f t="shared" si="5262"/>
        <v>0</v>
      </c>
      <c r="Y2337" s="28">
        <f t="shared" si="5263"/>
        <v>0</v>
      </c>
      <c r="AG2337" s="1">
        <f t="shared" si="5264"/>
        <v>0</v>
      </c>
      <c r="AH2337" s="2" t="e">
        <f t="shared" si="5271"/>
        <v>#N/A</v>
      </c>
      <c r="AI2337" s="1">
        <f t="shared" si="5265"/>
        <v>0</v>
      </c>
      <c r="AJ2337" t="e">
        <f t="shared" si="5272"/>
        <v>#N/A</v>
      </c>
      <c r="AK2337" s="1">
        <f t="shared" si="5266"/>
        <v>0</v>
      </c>
      <c r="AL2337" t="e">
        <f t="shared" si="5273"/>
        <v>#N/A</v>
      </c>
      <c r="AM2337">
        <f t="shared" si="5267"/>
        <v>0</v>
      </c>
      <c r="AN2337" t="e">
        <f t="shared" ref="AN2337" si="5339">_xlfn.RANK.AVG(AM2337,$B$2:$F$5001)</f>
        <v>#N/A</v>
      </c>
      <c r="AO2337">
        <f t="shared" si="5269"/>
        <v>0</v>
      </c>
      <c r="AP2337" t="e">
        <f t="shared" ref="AP2337" si="5340">_xlfn.RANK.AVG(AO2337,$B$2:$F$5001)</f>
        <v>#N/A</v>
      </c>
      <c r="AQ2337">
        <f t="shared" si="5298"/>
        <v>0</v>
      </c>
      <c r="AR2337">
        <f t="shared" si="5276"/>
        <v>0</v>
      </c>
      <c r="AS2337">
        <f t="shared" si="5277"/>
        <v>0</v>
      </c>
      <c r="AT2337">
        <f t="shared" si="5278"/>
        <v>0</v>
      </c>
      <c r="AU2337">
        <f t="shared" si="5279"/>
        <v>0</v>
      </c>
    </row>
    <row r="2338" spans="1:47" x14ac:dyDescent="0.25">
      <c r="A2338" s="67">
        <v>2337</v>
      </c>
      <c r="U2338" s="28">
        <f t="shared" si="5259"/>
        <v>0</v>
      </c>
      <c r="V2338" s="28">
        <f t="shared" si="5260"/>
        <v>0</v>
      </c>
      <c r="W2338" s="28">
        <f t="shared" si="5261"/>
        <v>0</v>
      </c>
      <c r="X2338" s="28">
        <f t="shared" si="5262"/>
        <v>0</v>
      </c>
      <c r="Y2338" s="28">
        <f t="shared" si="5263"/>
        <v>0</v>
      </c>
      <c r="AG2338" s="1">
        <f t="shared" si="5264"/>
        <v>0</v>
      </c>
      <c r="AH2338" s="2" t="e">
        <f t="shared" si="5271"/>
        <v>#N/A</v>
      </c>
      <c r="AI2338" s="1">
        <f t="shared" si="5265"/>
        <v>0</v>
      </c>
      <c r="AJ2338" t="e">
        <f t="shared" si="5272"/>
        <v>#N/A</v>
      </c>
      <c r="AK2338" s="1">
        <f t="shared" si="5266"/>
        <v>0</v>
      </c>
      <c r="AL2338" t="e">
        <f t="shared" si="5273"/>
        <v>#N/A</v>
      </c>
      <c r="AM2338">
        <f t="shared" si="5267"/>
        <v>0</v>
      </c>
      <c r="AN2338" t="e">
        <f t="shared" ref="AN2338" si="5341">_xlfn.RANK.AVG(AM2338,$B$2:$F$5001)</f>
        <v>#N/A</v>
      </c>
      <c r="AO2338">
        <f t="shared" si="5269"/>
        <v>0</v>
      </c>
      <c r="AP2338" t="e">
        <f t="shared" ref="AP2338" si="5342">_xlfn.RANK.AVG(AO2338,$B$2:$F$5001)</f>
        <v>#N/A</v>
      </c>
      <c r="AQ2338">
        <f t="shared" si="5298"/>
        <v>0</v>
      </c>
      <c r="AR2338">
        <f t="shared" si="5276"/>
        <v>0</v>
      </c>
      <c r="AS2338">
        <f t="shared" si="5277"/>
        <v>0</v>
      </c>
      <c r="AT2338">
        <f t="shared" si="5278"/>
        <v>0</v>
      </c>
      <c r="AU2338">
        <f t="shared" si="5279"/>
        <v>0</v>
      </c>
    </row>
    <row r="2339" spans="1:47" x14ac:dyDescent="0.25">
      <c r="A2339" s="67">
        <v>2338</v>
      </c>
      <c r="U2339" s="28">
        <f t="shared" si="5259"/>
        <v>0</v>
      </c>
      <c r="V2339" s="28">
        <f t="shared" si="5260"/>
        <v>0</v>
      </c>
      <c r="W2339" s="28">
        <f t="shared" si="5261"/>
        <v>0</v>
      </c>
      <c r="X2339" s="28">
        <f t="shared" si="5262"/>
        <v>0</v>
      </c>
      <c r="Y2339" s="28">
        <f t="shared" si="5263"/>
        <v>0</v>
      </c>
      <c r="AG2339" s="1">
        <f t="shared" si="5264"/>
        <v>0</v>
      </c>
      <c r="AH2339" s="2" t="e">
        <f t="shared" si="5271"/>
        <v>#N/A</v>
      </c>
      <c r="AI2339" s="1">
        <f t="shared" si="5265"/>
        <v>0</v>
      </c>
      <c r="AJ2339" t="e">
        <f t="shared" si="5272"/>
        <v>#N/A</v>
      </c>
      <c r="AK2339" s="1">
        <f t="shared" si="5266"/>
        <v>0</v>
      </c>
      <c r="AL2339" t="e">
        <f t="shared" si="5273"/>
        <v>#N/A</v>
      </c>
      <c r="AM2339">
        <f t="shared" si="5267"/>
        <v>0</v>
      </c>
      <c r="AN2339" t="e">
        <f t="shared" ref="AN2339" si="5343">_xlfn.RANK.AVG(AM2339,$B$2:$F$5001)</f>
        <v>#N/A</v>
      </c>
      <c r="AO2339">
        <f t="shared" si="5269"/>
        <v>0</v>
      </c>
      <c r="AP2339" t="e">
        <f t="shared" ref="AP2339" si="5344">_xlfn.RANK.AVG(AO2339,$B$2:$F$5001)</f>
        <v>#N/A</v>
      </c>
      <c r="AQ2339">
        <f t="shared" si="5298"/>
        <v>0</v>
      </c>
      <c r="AR2339">
        <f t="shared" si="5276"/>
        <v>0</v>
      </c>
      <c r="AS2339">
        <f t="shared" si="5277"/>
        <v>0</v>
      </c>
      <c r="AT2339">
        <f t="shared" si="5278"/>
        <v>0</v>
      </c>
      <c r="AU2339">
        <f t="shared" si="5279"/>
        <v>0</v>
      </c>
    </row>
    <row r="2340" spans="1:47" x14ac:dyDescent="0.25">
      <c r="A2340" s="67">
        <v>2339</v>
      </c>
      <c r="U2340" s="28">
        <f t="shared" si="5259"/>
        <v>0</v>
      </c>
      <c r="V2340" s="28">
        <f t="shared" si="5260"/>
        <v>0</v>
      </c>
      <c r="W2340" s="28">
        <f t="shared" si="5261"/>
        <v>0</v>
      </c>
      <c r="X2340" s="28">
        <f t="shared" si="5262"/>
        <v>0</v>
      </c>
      <c r="Y2340" s="28">
        <f t="shared" si="5263"/>
        <v>0</v>
      </c>
      <c r="AG2340" s="1">
        <f t="shared" si="5264"/>
        <v>0</v>
      </c>
      <c r="AH2340" s="2" t="e">
        <f t="shared" si="5271"/>
        <v>#N/A</v>
      </c>
      <c r="AI2340" s="1">
        <f t="shared" si="5265"/>
        <v>0</v>
      </c>
      <c r="AJ2340" t="e">
        <f t="shared" si="5272"/>
        <v>#N/A</v>
      </c>
      <c r="AK2340" s="1">
        <f t="shared" si="5266"/>
        <v>0</v>
      </c>
      <c r="AL2340" t="e">
        <f t="shared" si="5273"/>
        <v>#N/A</v>
      </c>
      <c r="AM2340">
        <f t="shared" si="5267"/>
        <v>0</v>
      </c>
      <c r="AN2340" t="e">
        <f t="shared" ref="AN2340" si="5345">_xlfn.RANK.AVG(AM2340,$B$2:$F$5001)</f>
        <v>#N/A</v>
      </c>
      <c r="AO2340">
        <f t="shared" si="5269"/>
        <v>0</v>
      </c>
      <c r="AP2340" t="e">
        <f t="shared" ref="AP2340" si="5346">_xlfn.RANK.AVG(AO2340,$B$2:$F$5001)</f>
        <v>#N/A</v>
      </c>
      <c r="AQ2340">
        <f t="shared" si="5298"/>
        <v>0</v>
      </c>
      <c r="AR2340">
        <f t="shared" si="5276"/>
        <v>0</v>
      </c>
      <c r="AS2340">
        <f t="shared" si="5277"/>
        <v>0</v>
      </c>
      <c r="AT2340">
        <f t="shared" si="5278"/>
        <v>0</v>
      </c>
      <c r="AU2340">
        <f t="shared" si="5279"/>
        <v>0</v>
      </c>
    </row>
    <row r="2341" spans="1:47" x14ac:dyDescent="0.25">
      <c r="A2341" s="67">
        <v>2340</v>
      </c>
      <c r="U2341" s="28">
        <f t="shared" si="5259"/>
        <v>0</v>
      </c>
      <c r="V2341" s="28">
        <f t="shared" si="5260"/>
        <v>0</v>
      </c>
      <c r="W2341" s="28">
        <f t="shared" si="5261"/>
        <v>0</v>
      </c>
      <c r="X2341" s="28">
        <f t="shared" si="5262"/>
        <v>0</v>
      </c>
      <c r="Y2341" s="28">
        <f t="shared" si="5263"/>
        <v>0</v>
      </c>
      <c r="AG2341" s="1">
        <f t="shared" si="5264"/>
        <v>0</v>
      </c>
      <c r="AH2341" s="2" t="e">
        <f t="shared" si="5271"/>
        <v>#N/A</v>
      </c>
      <c r="AI2341" s="1">
        <f t="shared" si="5265"/>
        <v>0</v>
      </c>
      <c r="AJ2341" t="e">
        <f t="shared" si="5272"/>
        <v>#N/A</v>
      </c>
      <c r="AK2341" s="1">
        <f t="shared" si="5266"/>
        <v>0</v>
      </c>
      <c r="AL2341" t="e">
        <f t="shared" si="5273"/>
        <v>#N/A</v>
      </c>
      <c r="AM2341">
        <f t="shared" si="5267"/>
        <v>0</v>
      </c>
      <c r="AN2341" t="e">
        <f t="shared" ref="AN2341" si="5347">_xlfn.RANK.AVG(AM2341,$B$2:$F$5001)</f>
        <v>#N/A</v>
      </c>
      <c r="AO2341">
        <f t="shared" si="5269"/>
        <v>0</v>
      </c>
      <c r="AP2341" t="e">
        <f t="shared" ref="AP2341" si="5348">_xlfn.RANK.AVG(AO2341,$B$2:$F$5001)</f>
        <v>#N/A</v>
      </c>
      <c r="AQ2341">
        <f t="shared" si="5298"/>
        <v>0</v>
      </c>
      <c r="AR2341">
        <f t="shared" si="5276"/>
        <v>0</v>
      </c>
      <c r="AS2341">
        <f t="shared" si="5277"/>
        <v>0</v>
      </c>
      <c r="AT2341">
        <f t="shared" si="5278"/>
        <v>0</v>
      </c>
      <c r="AU2341">
        <f t="shared" si="5279"/>
        <v>0</v>
      </c>
    </row>
    <row r="2342" spans="1:47" x14ac:dyDescent="0.25">
      <c r="A2342" s="67">
        <v>2341</v>
      </c>
      <c r="U2342" s="28">
        <f t="shared" si="5259"/>
        <v>0</v>
      </c>
      <c r="V2342" s="28">
        <f t="shared" si="5260"/>
        <v>0</v>
      </c>
      <c r="W2342" s="28">
        <f t="shared" si="5261"/>
        <v>0</v>
      </c>
      <c r="X2342" s="28">
        <f t="shared" si="5262"/>
        <v>0</v>
      </c>
      <c r="Y2342" s="28">
        <f t="shared" si="5263"/>
        <v>0</v>
      </c>
      <c r="AG2342" s="1">
        <f t="shared" si="5264"/>
        <v>0</v>
      </c>
      <c r="AH2342" s="2" t="e">
        <f t="shared" si="5271"/>
        <v>#N/A</v>
      </c>
      <c r="AI2342" s="1">
        <f t="shared" si="5265"/>
        <v>0</v>
      </c>
      <c r="AJ2342" t="e">
        <f t="shared" si="5272"/>
        <v>#N/A</v>
      </c>
      <c r="AK2342" s="1">
        <f t="shared" si="5266"/>
        <v>0</v>
      </c>
      <c r="AL2342" t="e">
        <f t="shared" si="5273"/>
        <v>#N/A</v>
      </c>
      <c r="AM2342">
        <f t="shared" si="5267"/>
        <v>0</v>
      </c>
      <c r="AN2342" t="e">
        <f t="shared" ref="AN2342" si="5349">_xlfn.RANK.AVG(AM2342,$B$2:$F$5001)</f>
        <v>#N/A</v>
      </c>
      <c r="AO2342">
        <f t="shared" si="5269"/>
        <v>0</v>
      </c>
      <c r="AP2342" t="e">
        <f t="shared" ref="AP2342" si="5350">_xlfn.RANK.AVG(AO2342,$B$2:$F$5001)</f>
        <v>#N/A</v>
      </c>
      <c r="AQ2342">
        <f t="shared" si="5298"/>
        <v>0</v>
      </c>
      <c r="AR2342">
        <f t="shared" si="5276"/>
        <v>0</v>
      </c>
      <c r="AS2342">
        <f t="shared" si="5277"/>
        <v>0</v>
      </c>
      <c r="AT2342">
        <f t="shared" si="5278"/>
        <v>0</v>
      </c>
      <c r="AU2342">
        <f t="shared" si="5279"/>
        <v>0</v>
      </c>
    </row>
    <row r="2343" spans="1:47" x14ac:dyDescent="0.25">
      <c r="A2343" s="67">
        <v>2342</v>
      </c>
      <c r="U2343" s="28">
        <f t="shared" si="5259"/>
        <v>0</v>
      </c>
      <c r="V2343" s="28">
        <f t="shared" si="5260"/>
        <v>0</v>
      </c>
      <c r="W2343" s="28">
        <f t="shared" si="5261"/>
        <v>0</v>
      </c>
      <c r="X2343" s="28">
        <f t="shared" si="5262"/>
        <v>0</v>
      </c>
      <c r="Y2343" s="28">
        <f t="shared" si="5263"/>
        <v>0</v>
      </c>
      <c r="AG2343" s="1">
        <f t="shared" si="5264"/>
        <v>0</v>
      </c>
      <c r="AH2343" s="2" t="e">
        <f t="shared" si="5271"/>
        <v>#N/A</v>
      </c>
      <c r="AI2343" s="1">
        <f t="shared" si="5265"/>
        <v>0</v>
      </c>
      <c r="AJ2343" t="e">
        <f t="shared" si="5272"/>
        <v>#N/A</v>
      </c>
      <c r="AK2343" s="1">
        <f t="shared" si="5266"/>
        <v>0</v>
      </c>
      <c r="AL2343" t="e">
        <f t="shared" si="5273"/>
        <v>#N/A</v>
      </c>
      <c r="AM2343">
        <f t="shared" si="5267"/>
        <v>0</v>
      </c>
      <c r="AN2343" t="e">
        <f t="shared" ref="AN2343" si="5351">_xlfn.RANK.AVG(AM2343,$B$2:$F$5001)</f>
        <v>#N/A</v>
      </c>
      <c r="AO2343">
        <f t="shared" si="5269"/>
        <v>0</v>
      </c>
      <c r="AP2343" t="e">
        <f t="shared" ref="AP2343" si="5352">_xlfn.RANK.AVG(AO2343,$B$2:$F$5001)</f>
        <v>#N/A</v>
      </c>
      <c r="AQ2343">
        <f t="shared" si="5298"/>
        <v>0</v>
      </c>
      <c r="AR2343">
        <f t="shared" si="5276"/>
        <v>0</v>
      </c>
      <c r="AS2343">
        <f t="shared" si="5277"/>
        <v>0</v>
      </c>
      <c r="AT2343">
        <f t="shared" si="5278"/>
        <v>0</v>
      </c>
      <c r="AU2343">
        <f t="shared" si="5279"/>
        <v>0</v>
      </c>
    </row>
    <row r="2344" spans="1:47" x14ac:dyDescent="0.25">
      <c r="A2344" s="67">
        <v>2343</v>
      </c>
      <c r="U2344" s="28">
        <f t="shared" si="5259"/>
        <v>0</v>
      </c>
      <c r="V2344" s="28">
        <f t="shared" si="5260"/>
        <v>0</v>
      </c>
      <c r="W2344" s="28">
        <f t="shared" si="5261"/>
        <v>0</v>
      </c>
      <c r="X2344" s="28">
        <f t="shared" si="5262"/>
        <v>0</v>
      </c>
      <c r="Y2344" s="28">
        <f t="shared" si="5263"/>
        <v>0</v>
      </c>
      <c r="AG2344" s="1">
        <f t="shared" si="5264"/>
        <v>0</v>
      </c>
      <c r="AH2344" s="2" t="e">
        <f t="shared" si="5271"/>
        <v>#N/A</v>
      </c>
      <c r="AI2344" s="1">
        <f t="shared" si="5265"/>
        <v>0</v>
      </c>
      <c r="AJ2344" t="e">
        <f t="shared" si="5272"/>
        <v>#N/A</v>
      </c>
      <c r="AK2344" s="1">
        <f t="shared" si="5266"/>
        <v>0</v>
      </c>
      <c r="AL2344" t="e">
        <f t="shared" si="5273"/>
        <v>#N/A</v>
      </c>
      <c r="AM2344">
        <f t="shared" si="5267"/>
        <v>0</v>
      </c>
      <c r="AN2344" t="e">
        <f t="shared" ref="AN2344" si="5353">_xlfn.RANK.AVG(AM2344,$B$2:$F$5001)</f>
        <v>#N/A</v>
      </c>
      <c r="AO2344">
        <f t="shared" si="5269"/>
        <v>0</v>
      </c>
      <c r="AP2344" t="e">
        <f t="shared" ref="AP2344" si="5354">_xlfn.RANK.AVG(AO2344,$B$2:$F$5001)</f>
        <v>#N/A</v>
      </c>
      <c r="AQ2344">
        <f t="shared" si="5298"/>
        <v>0</v>
      </c>
      <c r="AR2344">
        <f t="shared" si="5276"/>
        <v>0</v>
      </c>
      <c r="AS2344">
        <f t="shared" si="5277"/>
        <v>0</v>
      </c>
      <c r="AT2344">
        <f t="shared" si="5278"/>
        <v>0</v>
      </c>
      <c r="AU2344">
        <f t="shared" si="5279"/>
        <v>0</v>
      </c>
    </row>
    <row r="2345" spans="1:47" x14ac:dyDescent="0.25">
      <c r="A2345" s="67">
        <v>2344</v>
      </c>
      <c r="U2345" s="28">
        <f t="shared" si="5259"/>
        <v>0</v>
      </c>
      <c r="V2345" s="28">
        <f t="shared" si="5260"/>
        <v>0</v>
      </c>
      <c r="W2345" s="28">
        <f t="shared" si="5261"/>
        <v>0</v>
      </c>
      <c r="X2345" s="28">
        <f t="shared" si="5262"/>
        <v>0</v>
      </c>
      <c r="Y2345" s="28">
        <f t="shared" si="5263"/>
        <v>0</v>
      </c>
      <c r="AG2345" s="1">
        <f t="shared" si="5264"/>
        <v>0</v>
      </c>
      <c r="AH2345" s="2" t="e">
        <f t="shared" si="5271"/>
        <v>#N/A</v>
      </c>
      <c r="AI2345" s="1">
        <f t="shared" si="5265"/>
        <v>0</v>
      </c>
      <c r="AJ2345" t="e">
        <f t="shared" si="5272"/>
        <v>#N/A</v>
      </c>
      <c r="AK2345" s="1">
        <f t="shared" si="5266"/>
        <v>0</v>
      </c>
      <c r="AL2345" t="e">
        <f t="shared" si="5273"/>
        <v>#N/A</v>
      </c>
      <c r="AM2345">
        <f t="shared" si="5267"/>
        <v>0</v>
      </c>
      <c r="AN2345" t="e">
        <f t="shared" ref="AN2345" si="5355">_xlfn.RANK.AVG(AM2345,$B$2:$F$5001)</f>
        <v>#N/A</v>
      </c>
      <c r="AO2345">
        <f t="shared" si="5269"/>
        <v>0</v>
      </c>
      <c r="AP2345" t="e">
        <f t="shared" ref="AP2345" si="5356">_xlfn.RANK.AVG(AO2345,$B$2:$F$5001)</f>
        <v>#N/A</v>
      </c>
      <c r="AQ2345">
        <f t="shared" si="5298"/>
        <v>0</v>
      </c>
      <c r="AR2345">
        <f t="shared" si="5276"/>
        <v>0</v>
      </c>
      <c r="AS2345">
        <f t="shared" si="5277"/>
        <v>0</v>
      </c>
      <c r="AT2345">
        <f t="shared" si="5278"/>
        <v>0</v>
      </c>
      <c r="AU2345">
        <f t="shared" si="5279"/>
        <v>0</v>
      </c>
    </row>
    <row r="2346" spans="1:47" x14ac:dyDescent="0.25">
      <c r="A2346" s="67">
        <v>2345</v>
      </c>
      <c r="U2346" s="28">
        <f t="shared" si="5259"/>
        <v>0</v>
      </c>
      <c r="V2346" s="28">
        <f t="shared" si="5260"/>
        <v>0</v>
      </c>
      <c r="W2346" s="28">
        <f t="shared" si="5261"/>
        <v>0</v>
      </c>
      <c r="X2346" s="28">
        <f t="shared" si="5262"/>
        <v>0</v>
      </c>
      <c r="Y2346" s="28">
        <f t="shared" si="5263"/>
        <v>0</v>
      </c>
      <c r="AG2346" s="1">
        <f t="shared" si="5264"/>
        <v>0</v>
      </c>
      <c r="AH2346" s="2" t="e">
        <f t="shared" si="5271"/>
        <v>#N/A</v>
      </c>
      <c r="AI2346" s="1">
        <f t="shared" si="5265"/>
        <v>0</v>
      </c>
      <c r="AJ2346" t="e">
        <f t="shared" si="5272"/>
        <v>#N/A</v>
      </c>
      <c r="AK2346" s="1">
        <f t="shared" si="5266"/>
        <v>0</v>
      </c>
      <c r="AL2346" t="e">
        <f t="shared" si="5273"/>
        <v>#N/A</v>
      </c>
      <c r="AM2346">
        <f t="shared" si="5267"/>
        <v>0</v>
      </c>
      <c r="AN2346" t="e">
        <f t="shared" ref="AN2346" si="5357">_xlfn.RANK.AVG(AM2346,$B$2:$F$5001)</f>
        <v>#N/A</v>
      </c>
      <c r="AO2346">
        <f t="shared" si="5269"/>
        <v>0</v>
      </c>
      <c r="AP2346" t="e">
        <f t="shared" ref="AP2346" si="5358">_xlfn.RANK.AVG(AO2346,$B$2:$F$5001)</f>
        <v>#N/A</v>
      </c>
      <c r="AQ2346">
        <f t="shared" si="5298"/>
        <v>0</v>
      </c>
      <c r="AR2346">
        <f t="shared" si="5276"/>
        <v>0</v>
      </c>
      <c r="AS2346">
        <f t="shared" si="5277"/>
        <v>0</v>
      </c>
      <c r="AT2346">
        <f t="shared" si="5278"/>
        <v>0</v>
      </c>
      <c r="AU2346">
        <f t="shared" si="5279"/>
        <v>0</v>
      </c>
    </row>
    <row r="2347" spans="1:47" x14ac:dyDescent="0.25">
      <c r="A2347" s="67">
        <v>2346</v>
      </c>
      <c r="U2347" s="28">
        <f t="shared" si="5259"/>
        <v>0</v>
      </c>
      <c r="V2347" s="28">
        <f t="shared" si="5260"/>
        <v>0</v>
      </c>
      <c r="W2347" s="28">
        <f t="shared" si="5261"/>
        <v>0</v>
      </c>
      <c r="X2347" s="28">
        <f t="shared" si="5262"/>
        <v>0</v>
      </c>
      <c r="Y2347" s="28">
        <f t="shared" si="5263"/>
        <v>0</v>
      </c>
      <c r="AG2347" s="1">
        <f t="shared" si="5264"/>
        <v>0</v>
      </c>
      <c r="AH2347" s="2" t="e">
        <f t="shared" si="5271"/>
        <v>#N/A</v>
      </c>
      <c r="AI2347" s="1">
        <f t="shared" si="5265"/>
        <v>0</v>
      </c>
      <c r="AJ2347" t="e">
        <f t="shared" si="5272"/>
        <v>#N/A</v>
      </c>
      <c r="AK2347" s="1">
        <f t="shared" si="5266"/>
        <v>0</v>
      </c>
      <c r="AL2347" t="e">
        <f t="shared" si="5273"/>
        <v>#N/A</v>
      </c>
      <c r="AM2347">
        <f t="shared" si="5267"/>
        <v>0</v>
      </c>
      <c r="AN2347" t="e">
        <f t="shared" ref="AN2347" si="5359">_xlfn.RANK.AVG(AM2347,$B$2:$F$5001)</f>
        <v>#N/A</v>
      </c>
      <c r="AO2347">
        <f t="shared" si="5269"/>
        <v>0</v>
      </c>
      <c r="AP2347" t="e">
        <f t="shared" ref="AP2347" si="5360">_xlfn.RANK.AVG(AO2347,$B$2:$F$5001)</f>
        <v>#N/A</v>
      </c>
      <c r="AQ2347">
        <f t="shared" si="5298"/>
        <v>0</v>
      </c>
      <c r="AR2347">
        <f t="shared" si="5276"/>
        <v>0</v>
      </c>
      <c r="AS2347">
        <f t="shared" si="5277"/>
        <v>0</v>
      </c>
      <c r="AT2347">
        <f t="shared" si="5278"/>
        <v>0</v>
      </c>
      <c r="AU2347">
        <f t="shared" si="5279"/>
        <v>0</v>
      </c>
    </row>
    <row r="2348" spans="1:47" x14ac:dyDescent="0.25">
      <c r="A2348" s="67">
        <v>2347</v>
      </c>
      <c r="U2348" s="28">
        <f t="shared" si="5259"/>
        <v>0</v>
      </c>
      <c r="V2348" s="28">
        <f t="shared" si="5260"/>
        <v>0</v>
      </c>
      <c r="W2348" s="28">
        <f t="shared" si="5261"/>
        <v>0</v>
      </c>
      <c r="X2348" s="28">
        <f t="shared" si="5262"/>
        <v>0</v>
      </c>
      <c r="Y2348" s="28">
        <f t="shared" si="5263"/>
        <v>0</v>
      </c>
      <c r="AG2348" s="1">
        <f t="shared" si="5264"/>
        <v>0</v>
      </c>
      <c r="AH2348" s="2" t="e">
        <f t="shared" si="5271"/>
        <v>#N/A</v>
      </c>
      <c r="AI2348" s="1">
        <f t="shared" si="5265"/>
        <v>0</v>
      </c>
      <c r="AJ2348" t="e">
        <f t="shared" si="5272"/>
        <v>#N/A</v>
      </c>
      <c r="AK2348" s="1">
        <f t="shared" si="5266"/>
        <v>0</v>
      </c>
      <c r="AL2348" t="e">
        <f t="shared" si="5273"/>
        <v>#N/A</v>
      </c>
      <c r="AM2348">
        <f t="shared" si="5267"/>
        <v>0</v>
      </c>
      <c r="AN2348" t="e">
        <f t="shared" ref="AN2348" si="5361">_xlfn.RANK.AVG(AM2348,$B$2:$F$5001)</f>
        <v>#N/A</v>
      </c>
      <c r="AO2348">
        <f t="shared" si="5269"/>
        <v>0</v>
      </c>
      <c r="AP2348" t="e">
        <f t="shared" ref="AP2348" si="5362">_xlfn.RANK.AVG(AO2348,$B$2:$F$5001)</f>
        <v>#N/A</v>
      </c>
      <c r="AQ2348">
        <f t="shared" si="5298"/>
        <v>0</v>
      </c>
      <c r="AR2348">
        <f t="shared" si="5276"/>
        <v>0</v>
      </c>
      <c r="AS2348">
        <f t="shared" si="5277"/>
        <v>0</v>
      </c>
      <c r="AT2348">
        <f t="shared" si="5278"/>
        <v>0</v>
      </c>
      <c r="AU2348">
        <f t="shared" si="5279"/>
        <v>0</v>
      </c>
    </row>
    <row r="2349" spans="1:47" x14ac:dyDescent="0.25">
      <c r="A2349" s="67">
        <v>2348</v>
      </c>
      <c r="U2349" s="28">
        <f t="shared" si="5259"/>
        <v>0</v>
      </c>
      <c r="V2349" s="28">
        <f t="shared" si="5260"/>
        <v>0</v>
      </c>
      <c r="W2349" s="28">
        <f t="shared" si="5261"/>
        <v>0</v>
      </c>
      <c r="X2349" s="28">
        <f t="shared" si="5262"/>
        <v>0</v>
      </c>
      <c r="Y2349" s="28">
        <f t="shared" si="5263"/>
        <v>0</v>
      </c>
      <c r="AG2349" s="1">
        <f t="shared" si="5264"/>
        <v>0</v>
      </c>
      <c r="AH2349" s="2" t="e">
        <f t="shared" si="5271"/>
        <v>#N/A</v>
      </c>
      <c r="AI2349" s="1">
        <f t="shared" si="5265"/>
        <v>0</v>
      </c>
      <c r="AJ2349" t="e">
        <f t="shared" si="5272"/>
        <v>#N/A</v>
      </c>
      <c r="AK2349" s="1">
        <f t="shared" si="5266"/>
        <v>0</v>
      </c>
      <c r="AL2349" t="e">
        <f t="shared" si="5273"/>
        <v>#N/A</v>
      </c>
      <c r="AM2349">
        <f t="shared" si="5267"/>
        <v>0</v>
      </c>
      <c r="AN2349" t="e">
        <f t="shared" ref="AN2349" si="5363">_xlfn.RANK.AVG(AM2349,$B$2:$F$5001)</f>
        <v>#N/A</v>
      </c>
      <c r="AO2349">
        <f t="shared" si="5269"/>
        <v>0</v>
      </c>
      <c r="AP2349" t="e">
        <f t="shared" ref="AP2349" si="5364">_xlfn.RANK.AVG(AO2349,$B$2:$F$5001)</f>
        <v>#N/A</v>
      </c>
      <c r="AQ2349">
        <f t="shared" si="5298"/>
        <v>0</v>
      </c>
      <c r="AR2349">
        <f t="shared" si="5276"/>
        <v>0</v>
      </c>
      <c r="AS2349">
        <f t="shared" si="5277"/>
        <v>0</v>
      </c>
      <c r="AT2349">
        <f t="shared" si="5278"/>
        <v>0</v>
      </c>
      <c r="AU2349">
        <f t="shared" si="5279"/>
        <v>0</v>
      </c>
    </row>
    <row r="2350" spans="1:47" x14ac:dyDescent="0.25">
      <c r="A2350" s="67">
        <v>2349</v>
      </c>
      <c r="U2350" s="28">
        <f t="shared" si="5259"/>
        <v>0</v>
      </c>
      <c r="V2350" s="28">
        <f t="shared" si="5260"/>
        <v>0</v>
      </c>
      <c r="W2350" s="28">
        <f t="shared" si="5261"/>
        <v>0</v>
      </c>
      <c r="X2350" s="28">
        <f t="shared" si="5262"/>
        <v>0</v>
      </c>
      <c r="Y2350" s="28">
        <f t="shared" si="5263"/>
        <v>0</v>
      </c>
      <c r="AG2350" s="1">
        <f t="shared" si="5264"/>
        <v>0</v>
      </c>
      <c r="AH2350" s="2" t="e">
        <f t="shared" si="5271"/>
        <v>#N/A</v>
      </c>
      <c r="AI2350" s="1">
        <f t="shared" si="5265"/>
        <v>0</v>
      </c>
      <c r="AJ2350" t="e">
        <f t="shared" si="5272"/>
        <v>#N/A</v>
      </c>
      <c r="AK2350" s="1">
        <f t="shared" si="5266"/>
        <v>0</v>
      </c>
      <c r="AL2350" t="e">
        <f t="shared" si="5273"/>
        <v>#N/A</v>
      </c>
      <c r="AM2350">
        <f t="shared" si="5267"/>
        <v>0</v>
      </c>
      <c r="AN2350" t="e">
        <f t="shared" ref="AN2350" si="5365">_xlfn.RANK.AVG(AM2350,$B$2:$F$5001)</f>
        <v>#N/A</v>
      </c>
      <c r="AO2350">
        <f t="shared" si="5269"/>
        <v>0</v>
      </c>
      <c r="AP2350" t="e">
        <f t="shared" ref="AP2350" si="5366">_xlfn.RANK.AVG(AO2350,$B$2:$F$5001)</f>
        <v>#N/A</v>
      </c>
      <c r="AQ2350">
        <f t="shared" si="5298"/>
        <v>0</v>
      </c>
      <c r="AR2350">
        <f t="shared" si="5276"/>
        <v>0</v>
      </c>
      <c r="AS2350">
        <f t="shared" si="5277"/>
        <v>0</v>
      </c>
      <c r="AT2350">
        <f t="shared" si="5278"/>
        <v>0</v>
      </c>
      <c r="AU2350">
        <f t="shared" si="5279"/>
        <v>0</v>
      </c>
    </row>
    <row r="2351" spans="1:47" x14ac:dyDescent="0.25">
      <c r="A2351" s="67">
        <v>2350</v>
      </c>
      <c r="U2351" s="28">
        <f t="shared" si="5259"/>
        <v>0</v>
      </c>
      <c r="V2351" s="28">
        <f t="shared" si="5260"/>
        <v>0</v>
      </c>
      <c r="W2351" s="28">
        <f t="shared" si="5261"/>
        <v>0</v>
      </c>
      <c r="X2351" s="28">
        <f t="shared" si="5262"/>
        <v>0</v>
      </c>
      <c r="Y2351" s="28">
        <f t="shared" si="5263"/>
        <v>0</v>
      </c>
      <c r="AG2351" s="1">
        <f t="shared" si="5264"/>
        <v>0</v>
      </c>
      <c r="AH2351" s="2" t="e">
        <f t="shared" si="5271"/>
        <v>#N/A</v>
      </c>
      <c r="AI2351" s="1">
        <f t="shared" si="5265"/>
        <v>0</v>
      </c>
      <c r="AJ2351" t="e">
        <f t="shared" si="5272"/>
        <v>#N/A</v>
      </c>
      <c r="AK2351" s="1">
        <f t="shared" si="5266"/>
        <v>0</v>
      </c>
      <c r="AL2351" t="e">
        <f t="shared" si="5273"/>
        <v>#N/A</v>
      </c>
      <c r="AM2351">
        <f t="shared" si="5267"/>
        <v>0</v>
      </c>
      <c r="AN2351" t="e">
        <f t="shared" ref="AN2351" si="5367">_xlfn.RANK.AVG(AM2351,$B$2:$F$5001)</f>
        <v>#N/A</v>
      </c>
      <c r="AO2351">
        <f t="shared" si="5269"/>
        <v>0</v>
      </c>
      <c r="AP2351" t="e">
        <f t="shared" ref="AP2351" si="5368">_xlfn.RANK.AVG(AO2351,$B$2:$F$5001)</f>
        <v>#N/A</v>
      </c>
      <c r="AQ2351">
        <f t="shared" si="5298"/>
        <v>0</v>
      </c>
      <c r="AR2351">
        <f t="shared" si="5276"/>
        <v>0</v>
      </c>
      <c r="AS2351">
        <f t="shared" si="5277"/>
        <v>0</v>
      </c>
      <c r="AT2351">
        <f t="shared" si="5278"/>
        <v>0</v>
      </c>
      <c r="AU2351">
        <f t="shared" si="5279"/>
        <v>0</v>
      </c>
    </row>
    <row r="2352" spans="1:47" x14ac:dyDescent="0.25">
      <c r="A2352" s="67">
        <v>2351</v>
      </c>
      <c r="U2352" s="28">
        <f t="shared" si="5259"/>
        <v>0</v>
      </c>
      <c r="V2352" s="28">
        <f t="shared" si="5260"/>
        <v>0</v>
      </c>
      <c r="W2352" s="28">
        <f t="shared" si="5261"/>
        <v>0</v>
      </c>
      <c r="X2352" s="28">
        <f t="shared" si="5262"/>
        <v>0</v>
      </c>
      <c r="Y2352" s="28">
        <f t="shared" si="5263"/>
        <v>0</v>
      </c>
      <c r="AG2352" s="1">
        <f t="shared" si="5264"/>
        <v>0</v>
      </c>
      <c r="AH2352" s="2" t="e">
        <f t="shared" si="5271"/>
        <v>#N/A</v>
      </c>
      <c r="AI2352" s="1">
        <f t="shared" si="5265"/>
        <v>0</v>
      </c>
      <c r="AJ2352" t="e">
        <f t="shared" si="5272"/>
        <v>#N/A</v>
      </c>
      <c r="AK2352" s="1">
        <f t="shared" si="5266"/>
        <v>0</v>
      </c>
      <c r="AL2352" t="e">
        <f t="shared" si="5273"/>
        <v>#N/A</v>
      </c>
      <c r="AM2352">
        <f t="shared" si="5267"/>
        <v>0</v>
      </c>
      <c r="AN2352" t="e">
        <f t="shared" ref="AN2352" si="5369">_xlfn.RANK.AVG(AM2352,$B$2:$F$5001)</f>
        <v>#N/A</v>
      </c>
      <c r="AO2352">
        <f t="shared" si="5269"/>
        <v>0</v>
      </c>
      <c r="AP2352" t="e">
        <f t="shared" ref="AP2352" si="5370">_xlfn.RANK.AVG(AO2352,$B$2:$F$5001)</f>
        <v>#N/A</v>
      </c>
      <c r="AQ2352">
        <f t="shared" si="5298"/>
        <v>0</v>
      </c>
      <c r="AR2352">
        <f t="shared" si="5276"/>
        <v>0</v>
      </c>
      <c r="AS2352">
        <f t="shared" si="5277"/>
        <v>0</v>
      </c>
      <c r="AT2352">
        <f t="shared" si="5278"/>
        <v>0</v>
      </c>
      <c r="AU2352">
        <f t="shared" si="5279"/>
        <v>0</v>
      </c>
    </row>
    <row r="2353" spans="1:47" x14ac:dyDescent="0.25">
      <c r="A2353" s="67">
        <v>2352</v>
      </c>
      <c r="U2353" s="28">
        <f t="shared" si="5259"/>
        <v>0</v>
      </c>
      <c r="V2353" s="28">
        <f t="shared" si="5260"/>
        <v>0</v>
      </c>
      <c r="W2353" s="28">
        <f t="shared" si="5261"/>
        <v>0</v>
      </c>
      <c r="X2353" s="28">
        <f t="shared" si="5262"/>
        <v>0</v>
      </c>
      <c r="Y2353" s="28">
        <f t="shared" si="5263"/>
        <v>0</v>
      </c>
      <c r="AG2353" s="1">
        <f t="shared" si="5264"/>
        <v>0</v>
      </c>
      <c r="AH2353" s="2" t="e">
        <f t="shared" si="5271"/>
        <v>#N/A</v>
      </c>
      <c r="AI2353" s="1">
        <f t="shared" si="5265"/>
        <v>0</v>
      </c>
      <c r="AJ2353" t="e">
        <f t="shared" si="5272"/>
        <v>#N/A</v>
      </c>
      <c r="AK2353" s="1">
        <f t="shared" si="5266"/>
        <v>0</v>
      </c>
      <c r="AL2353" t="e">
        <f t="shared" si="5273"/>
        <v>#N/A</v>
      </c>
      <c r="AM2353">
        <f t="shared" si="5267"/>
        <v>0</v>
      </c>
      <c r="AN2353" t="e">
        <f t="shared" ref="AN2353" si="5371">_xlfn.RANK.AVG(AM2353,$B$2:$F$5001)</f>
        <v>#N/A</v>
      </c>
      <c r="AO2353">
        <f t="shared" si="5269"/>
        <v>0</v>
      </c>
      <c r="AP2353" t="e">
        <f t="shared" ref="AP2353" si="5372">_xlfn.RANK.AVG(AO2353,$B$2:$F$5001)</f>
        <v>#N/A</v>
      </c>
      <c r="AQ2353">
        <f t="shared" si="5298"/>
        <v>0</v>
      </c>
      <c r="AR2353">
        <f t="shared" si="5276"/>
        <v>0</v>
      </c>
      <c r="AS2353">
        <f t="shared" si="5277"/>
        <v>0</v>
      </c>
      <c r="AT2353">
        <f t="shared" si="5278"/>
        <v>0</v>
      </c>
      <c r="AU2353">
        <f t="shared" si="5279"/>
        <v>0</v>
      </c>
    </row>
    <row r="2354" spans="1:47" x14ac:dyDescent="0.25">
      <c r="A2354" s="67">
        <v>2353</v>
      </c>
      <c r="U2354" s="28">
        <f t="shared" si="5259"/>
        <v>0</v>
      </c>
      <c r="V2354" s="28">
        <f t="shared" si="5260"/>
        <v>0</v>
      </c>
      <c r="W2354" s="28">
        <f t="shared" si="5261"/>
        <v>0</v>
      </c>
      <c r="X2354" s="28">
        <f t="shared" si="5262"/>
        <v>0</v>
      </c>
      <c r="Y2354" s="28">
        <f t="shared" si="5263"/>
        <v>0</v>
      </c>
      <c r="AG2354" s="1">
        <f t="shared" si="5264"/>
        <v>0</v>
      </c>
      <c r="AH2354" s="2" t="e">
        <f t="shared" si="5271"/>
        <v>#N/A</v>
      </c>
      <c r="AI2354" s="1">
        <f t="shared" si="5265"/>
        <v>0</v>
      </c>
      <c r="AJ2354" t="e">
        <f t="shared" si="5272"/>
        <v>#N/A</v>
      </c>
      <c r="AK2354" s="1">
        <f t="shared" si="5266"/>
        <v>0</v>
      </c>
      <c r="AL2354" t="e">
        <f t="shared" si="5273"/>
        <v>#N/A</v>
      </c>
      <c r="AM2354">
        <f t="shared" si="5267"/>
        <v>0</v>
      </c>
      <c r="AN2354" t="e">
        <f t="shared" ref="AN2354" si="5373">_xlfn.RANK.AVG(AM2354,$B$2:$F$5001)</f>
        <v>#N/A</v>
      </c>
      <c r="AO2354">
        <f t="shared" si="5269"/>
        <v>0</v>
      </c>
      <c r="AP2354" t="e">
        <f t="shared" ref="AP2354" si="5374">_xlfn.RANK.AVG(AO2354,$B$2:$F$5001)</f>
        <v>#N/A</v>
      </c>
      <c r="AQ2354">
        <f t="shared" si="5298"/>
        <v>0</v>
      </c>
      <c r="AR2354">
        <f t="shared" si="5276"/>
        <v>0</v>
      </c>
      <c r="AS2354">
        <f t="shared" si="5277"/>
        <v>0</v>
      </c>
      <c r="AT2354">
        <f t="shared" si="5278"/>
        <v>0</v>
      </c>
      <c r="AU2354">
        <f t="shared" si="5279"/>
        <v>0</v>
      </c>
    </row>
    <row r="2355" spans="1:47" x14ac:dyDescent="0.25">
      <c r="A2355" s="67">
        <v>2354</v>
      </c>
      <c r="U2355" s="28">
        <f t="shared" si="5259"/>
        <v>0</v>
      </c>
      <c r="V2355" s="28">
        <f t="shared" si="5260"/>
        <v>0</v>
      </c>
      <c r="W2355" s="28">
        <f t="shared" si="5261"/>
        <v>0</v>
      </c>
      <c r="X2355" s="28">
        <f t="shared" si="5262"/>
        <v>0</v>
      </c>
      <c r="Y2355" s="28">
        <f t="shared" si="5263"/>
        <v>0</v>
      </c>
      <c r="AG2355" s="1">
        <f t="shared" si="5264"/>
        <v>0</v>
      </c>
      <c r="AH2355" s="2" t="e">
        <f t="shared" si="5271"/>
        <v>#N/A</v>
      </c>
      <c r="AI2355" s="1">
        <f t="shared" si="5265"/>
        <v>0</v>
      </c>
      <c r="AJ2355" t="e">
        <f t="shared" si="5272"/>
        <v>#N/A</v>
      </c>
      <c r="AK2355" s="1">
        <f t="shared" si="5266"/>
        <v>0</v>
      </c>
      <c r="AL2355" t="e">
        <f t="shared" si="5273"/>
        <v>#N/A</v>
      </c>
      <c r="AM2355">
        <f t="shared" si="5267"/>
        <v>0</v>
      </c>
      <c r="AN2355" t="e">
        <f t="shared" ref="AN2355" si="5375">_xlfn.RANK.AVG(AM2355,$B$2:$F$5001)</f>
        <v>#N/A</v>
      </c>
      <c r="AO2355">
        <f t="shared" si="5269"/>
        <v>0</v>
      </c>
      <c r="AP2355" t="e">
        <f t="shared" ref="AP2355" si="5376">_xlfn.RANK.AVG(AO2355,$B$2:$F$5001)</f>
        <v>#N/A</v>
      </c>
      <c r="AQ2355">
        <f t="shared" si="5298"/>
        <v>0</v>
      </c>
      <c r="AR2355">
        <f t="shared" si="5276"/>
        <v>0</v>
      </c>
      <c r="AS2355">
        <f t="shared" si="5277"/>
        <v>0</v>
      </c>
      <c r="AT2355">
        <f t="shared" si="5278"/>
        <v>0</v>
      </c>
      <c r="AU2355">
        <f t="shared" si="5279"/>
        <v>0</v>
      </c>
    </row>
    <row r="2356" spans="1:47" x14ac:dyDescent="0.25">
      <c r="A2356" s="67">
        <v>2355</v>
      </c>
      <c r="U2356" s="28">
        <f t="shared" si="5259"/>
        <v>0</v>
      </c>
      <c r="V2356" s="28">
        <f t="shared" si="5260"/>
        <v>0</v>
      </c>
      <c r="W2356" s="28">
        <f t="shared" si="5261"/>
        <v>0</v>
      </c>
      <c r="X2356" s="28">
        <f t="shared" si="5262"/>
        <v>0</v>
      </c>
      <c r="Y2356" s="28">
        <f t="shared" si="5263"/>
        <v>0</v>
      </c>
      <c r="AG2356" s="1">
        <f t="shared" si="5264"/>
        <v>0</v>
      </c>
      <c r="AH2356" s="2" t="e">
        <f t="shared" si="5271"/>
        <v>#N/A</v>
      </c>
      <c r="AI2356" s="1">
        <f t="shared" si="5265"/>
        <v>0</v>
      </c>
      <c r="AJ2356" t="e">
        <f t="shared" si="5272"/>
        <v>#N/A</v>
      </c>
      <c r="AK2356" s="1">
        <f t="shared" si="5266"/>
        <v>0</v>
      </c>
      <c r="AL2356" t="e">
        <f t="shared" si="5273"/>
        <v>#N/A</v>
      </c>
      <c r="AM2356">
        <f t="shared" si="5267"/>
        <v>0</v>
      </c>
      <c r="AN2356" t="e">
        <f t="shared" ref="AN2356" si="5377">_xlfn.RANK.AVG(AM2356,$B$2:$F$5001)</f>
        <v>#N/A</v>
      </c>
      <c r="AO2356">
        <f t="shared" si="5269"/>
        <v>0</v>
      </c>
      <c r="AP2356" t="e">
        <f t="shared" ref="AP2356" si="5378">_xlfn.RANK.AVG(AO2356,$B$2:$F$5001)</f>
        <v>#N/A</v>
      </c>
      <c r="AQ2356">
        <f t="shared" si="5298"/>
        <v>0</v>
      </c>
      <c r="AR2356">
        <f t="shared" si="5276"/>
        <v>0</v>
      </c>
      <c r="AS2356">
        <f t="shared" si="5277"/>
        <v>0</v>
      </c>
      <c r="AT2356">
        <f t="shared" si="5278"/>
        <v>0</v>
      </c>
      <c r="AU2356">
        <f t="shared" si="5279"/>
        <v>0</v>
      </c>
    </row>
    <row r="2357" spans="1:47" x14ac:dyDescent="0.25">
      <c r="A2357" s="67">
        <v>2356</v>
      </c>
      <c r="U2357" s="28">
        <f t="shared" si="5259"/>
        <v>0</v>
      </c>
      <c r="V2357" s="28">
        <f t="shared" si="5260"/>
        <v>0</v>
      </c>
      <c r="W2357" s="28">
        <f t="shared" si="5261"/>
        <v>0</v>
      </c>
      <c r="X2357" s="28">
        <f t="shared" si="5262"/>
        <v>0</v>
      </c>
      <c r="Y2357" s="28">
        <f t="shared" si="5263"/>
        <v>0</v>
      </c>
      <c r="AG2357" s="1">
        <f t="shared" si="5264"/>
        <v>0</v>
      </c>
      <c r="AH2357" s="2" t="e">
        <f t="shared" si="5271"/>
        <v>#N/A</v>
      </c>
      <c r="AI2357" s="1">
        <f t="shared" si="5265"/>
        <v>0</v>
      </c>
      <c r="AJ2357" t="e">
        <f t="shared" si="5272"/>
        <v>#N/A</v>
      </c>
      <c r="AK2357" s="1">
        <f t="shared" si="5266"/>
        <v>0</v>
      </c>
      <c r="AL2357" t="e">
        <f t="shared" si="5273"/>
        <v>#N/A</v>
      </c>
      <c r="AM2357">
        <f t="shared" si="5267"/>
        <v>0</v>
      </c>
      <c r="AN2357" t="e">
        <f t="shared" ref="AN2357" si="5379">_xlfn.RANK.AVG(AM2357,$B$2:$F$5001)</f>
        <v>#N/A</v>
      </c>
      <c r="AO2357">
        <f t="shared" si="5269"/>
        <v>0</v>
      </c>
      <c r="AP2357" t="e">
        <f t="shared" ref="AP2357" si="5380">_xlfn.RANK.AVG(AO2357,$B$2:$F$5001)</f>
        <v>#N/A</v>
      </c>
      <c r="AQ2357">
        <f t="shared" si="5298"/>
        <v>0</v>
      </c>
      <c r="AR2357">
        <f t="shared" si="5276"/>
        <v>0</v>
      </c>
      <c r="AS2357">
        <f t="shared" si="5277"/>
        <v>0</v>
      </c>
      <c r="AT2357">
        <f t="shared" si="5278"/>
        <v>0</v>
      </c>
      <c r="AU2357">
        <f t="shared" si="5279"/>
        <v>0</v>
      </c>
    </row>
    <row r="2358" spans="1:47" x14ac:dyDescent="0.25">
      <c r="A2358" s="67">
        <v>2357</v>
      </c>
      <c r="U2358" s="28">
        <f t="shared" si="5259"/>
        <v>0</v>
      </c>
      <c r="V2358" s="28">
        <f t="shared" si="5260"/>
        <v>0</v>
      </c>
      <c r="W2358" s="28">
        <f t="shared" si="5261"/>
        <v>0</v>
      </c>
      <c r="X2358" s="28">
        <f t="shared" si="5262"/>
        <v>0</v>
      </c>
      <c r="Y2358" s="28">
        <f t="shared" si="5263"/>
        <v>0</v>
      </c>
      <c r="AG2358" s="1">
        <f t="shared" si="5264"/>
        <v>0</v>
      </c>
      <c r="AH2358" s="2" t="e">
        <f t="shared" si="5271"/>
        <v>#N/A</v>
      </c>
      <c r="AI2358" s="1">
        <f t="shared" si="5265"/>
        <v>0</v>
      </c>
      <c r="AJ2358" t="e">
        <f t="shared" si="5272"/>
        <v>#N/A</v>
      </c>
      <c r="AK2358" s="1">
        <f t="shared" si="5266"/>
        <v>0</v>
      </c>
      <c r="AL2358" t="e">
        <f t="shared" si="5273"/>
        <v>#N/A</v>
      </c>
      <c r="AM2358">
        <f t="shared" si="5267"/>
        <v>0</v>
      </c>
      <c r="AN2358" t="e">
        <f t="shared" ref="AN2358" si="5381">_xlfn.RANK.AVG(AM2358,$B$2:$F$5001)</f>
        <v>#N/A</v>
      </c>
      <c r="AO2358">
        <f t="shared" si="5269"/>
        <v>0</v>
      </c>
      <c r="AP2358" t="e">
        <f t="shared" ref="AP2358" si="5382">_xlfn.RANK.AVG(AO2358,$B$2:$F$5001)</f>
        <v>#N/A</v>
      </c>
      <c r="AQ2358">
        <f t="shared" si="5298"/>
        <v>0</v>
      </c>
      <c r="AR2358">
        <f t="shared" si="5276"/>
        <v>0</v>
      </c>
      <c r="AS2358">
        <f t="shared" si="5277"/>
        <v>0</v>
      </c>
      <c r="AT2358">
        <f t="shared" si="5278"/>
        <v>0</v>
      </c>
      <c r="AU2358">
        <f t="shared" si="5279"/>
        <v>0</v>
      </c>
    </row>
    <row r="2359" spans="1:47" x14ac:dyDescent="0.25">
      <c r="A2359" s="67">
        <v>2358</v>
      </c>
      <c r="U2359" s="28">
        <f t="shared" si="5259"/>
        <v>0</v>
      </c>
      <c r="V2359" s="28">
        <f t="shared" si="5260"/>
        <v>0</v>
      </c>
      <c r="W2359" s="28">
        <f t="shared" si="5261"/>
        <v>0</v>
      </c>
      <c r="X2359" s="28">
        <f t="shared" si="5262"/>
        <v>0</v>
      </c>
      <c r="Y2359" s="28">
        <f t="shared" si="5263"/>
        <v>0</v>
      </c>
      <c r="AG2359" s="1">
        <f t="shared" si="5264"/>
        <v>0</v>
      </c>
      <c r="AH2359" s="2" t="e">
        <f t="shared" si="5271"/>
        <v>#N/A</v>
      </c>
      <c r="AI2359" s="1">
        <f t="shared" si="5265"/>
        <v>0</v>
      </c>
      <c r="AJ2359" t="e">
        <f t="shared" si="5272"/>
        <v>#N/A</v>
      </c>
      <c r="AK2359" s="1">
        <f t="shared" si="5266"/>
        <v>0</v>
      </c>
      <c r="AL2359" t="e">
        <f t="shared" si="5273"/>
        <v>#N/A</v>
      </c>
      <c r="AM2359">
        <f t="shared" si="5267"/>
        <v>0</v>
      </c>
      <c r="AN2359" t="e">
        <f t="shared" ref="AN2359" si="5383">_xlfn.RANK.AVG(AM2359,$B$2:$F$5001)</f>
        <v>#N/A</v>
      </c>
      <c r="AO2359">
        <f t="shared" si="5269"/>
        <v>0</v>
      </c>
      <c r="AP2359" t="e">
        <f t="shared" ref="AP2359" si="5384">_xlfn.RANK.AVG(AO2359,$B$2:$F$5001)</f>
        <v>#N/A</v>
      </c>
      <c r="AQ2359">
        <f t="shared" si="5298"/>
        <v>0</v>
      </c>
      <c r="AR2359">
        <f t="shared" si="5276"/>
        <v>0</v>
      </c>
      <c r="AS2359">
        <f t="shared" si="5277"/>
        <v>0</v>
      </c>
      <c r="AT2359">
        <f t="shared" si="5278"/>
        <v>0</v>
      </c>
      <c r="AU2359">
        <f t="shared" si="5279"/>
        <v>0</v>
      </c>
    </row>
    <row r="2360" spans="1:47" x14ac:dyDescent="0.25">
      <c r="A2360" s="67">
        <v>2359</v>
      </c>
      <c r="U2360" s="28">
        <f t="shared" si="5259"/>
        <v>0</v>
      </c>
      <c r="V2360" s="28">
        <f t="shared" si="5260"/>
        <v>0</v>
      </c>
      <c r="W2360" s="28">
        <f t="shared" si="5261"/>
        <v>0</v>
      </c>
      <c r="X2360" s="28">
        <f t="shared" si="5262"/>
        <v>0</v>
      </c>
      <c r="Y2360" s="28">
        <f t="shared" si="5263"/>
        <v>0</v>
      </c>
      <c r="AG2360" s="1">
        <f t="shared" si="5264"/>
        <v>0</v>
      </c>
      <c r="AH2360" s="2" t="e">
        <f t="shared" si="5271"/>
        <v>#N/A</v>
      </c>
      <c r="AI2360" s="1">
        <f t="shared" si="5265"/>
        <v>0</v>
      </c>
      <c r="AJ2360" t="e">
        <f t="shared" si="5272"/>
        <v>#N/A</v>
      </c>
      <c r="AK2360" s="1">
        <f t="shared" si="5266"/>
        <v>0</v>
      </c>
      <c r="AL2360" t="e">
        <f t="shared" si="5273"/>
        <v>#N/A</v>
      </c>
      <c r="AM2360">
        <f t="shared" si="5267"/>
        <v>0</v>
      </c>
      <c r="AN2360" t="e">
        <f t="shared" ref="AN2360" si="5385">_xlfn.RANK.AVG(AM2360,$B$2:$F$5001)</f>
        <v>#N/A</v>
      </c>
      <c r="AO2360">
        <f t="shared" si="5269"/>
        <v>0</v>
      </c>
      <c r="AP2360" t="e">
        <f t="shared" ref="AP2360" si="5386">_xlfn.RANK.AVG(AO2360,$B$2:$F$5001)</f>
        <v>#N/A</v>
      </c>
      <c r="AQ2360">
        <f t="shared" si="5298"/>
        <v>0</v>
      </c>
      <c r="AR2360">
        <f t="shared" si="5276"/>
        <v>0</v>
      </c>
      <c r="AS2360">
        <f t="shared" si="5277"/>
        <v>0</v>
      </c>
      <c r="AT2360">
        <f t="shared" si="5278"/>
        <v>0</v>
      </c>
      <c r="AU2360">
        <f t="shared" si="5279"/>
        <v>0</v>
      </c>
    </row>
    <row r="2361" spans="1:47" x14ac:dyDescent="0.25">
      <c r="A2361" s="67">
        <v>2360</v>
      </c>
      <c r="U2361" s="28">
        <f t="shared" si="5259"/>
        <v>0</v>
      </c>
      <c r="V2361" s="28">
        <f t="shared" si="5260"/>
        <v>0</v>
      </c>
      <c r="W2361" s="28">
        <f t="shared" si="5261"/>
        <v>0</v>
      </c>
      <c r="X2361" s="28">
        <f t="shared" si="5262"/>
        <v>0</v>
      </c>
      <c r="Y2361" s="28">
        <f t="shared" si="5263"/>
        <v>0</v>
      </c>
      <c r="AG2361" s="1">
        <f t="shared" si="5264"/>
        <v>0</v>
      </c>
      <c r="AH2361" s="2" t="e">
        <f t="shared" si="5271"/>
        <v>#N/A</v>
      </c>
      <c r="AI2361" s="1">
        <f t="shared" si="5265"/>
        <v>0</v>
      </c>
      <c r="AJ2361" t="e">
        <f t="shared" si="5272"/>
        <v>#N/A</v>
      </c>
      <c r="AK2361" s="1">
        <f t="shared" si="5266"/>
        <v>0</v>
      </c>
      <c r="AL2361" t="e">
        <f t="shared" si="5273"/>
        <v>#N/A</v>
      </c>
      <c r="AM2361">
        <f t="shared" si="5267"/>
        <v>0</v>
      </c>
      <c r="AN2361" t="e">
        <f t="shared" ref="AN2361" si="5387">_xlfn.RANK.AVG(AM2361,$B$2:$F$5001)</f>
        <v>#N/A</v>
      </c>
      <c r="AO2361">
        <f t="shared" si="5269"/>
        <v>0</v>
      </c>
      <c r="AP2361" t="e">
        <f t="shared" ref="AP2361" si="5388">_xlfn.RANK.AVG(AO2361,$B$2:$F$5001)</f>
        <v>#N/A</v>
      </c>
      <c r="AQ2361">
        <f t="shared" si="5298"/>
        <v>0</v>
      </c>
      <c r="AR2361">
        <f t="shared" si="5276"/>
        <v>0</v>
      </c>
      <c r="AS2361">
        <f t="shared" si="5277"/>
        <v>0</v>
      </c>
      <c r="AT2361">
        <f t="shared" si="5278"/>
        <v>0</v>
      </c>
      <c r="AU2361">
        <f t="shared" si="5279"/>
        <v>0</v>
      </c>
    </row>
    <row r="2362" spans="1:47" x14ac:dyDescent="0.25">
      <c r="A2362" s="67">
        <v>2361</v>
      </c>
      <c r="U2362" s="28">
        <f t="shared" si="5259"/>
        <v>0</v>
      </c>
      <c r="V2362" s="28">
        <f t="shared" si="5260"/>
        <v>0</v>
      </c>
      <c r="W2362" s="28">
        <f t="shared" si="5261"/>
        <v>0</v>
      </c>
      <c r="X2362" s="28">
        <f t="shared" si="5262"/>
        <v>0</v>
      </c>
      <c r="Y2362" s="28">
        <f t="shared" si="5263"/>
        <v>0</v>
      </c>
      <c r="AG2362" s="1">
        <f t="shared" si="5264"/>
        <v>0</v>
      </c>
      <c r="AH2362" s="2" t="e">
        <f t="shared" si="5271"/>
        <v>#N/A</v>
      </c>
      <c r="AI2362" s="1">
        <f t="shared" si="5265"/>
        <v>0</v>
      </c>
      <c r="AJ2362" t="e">
        <f t="shared" si="5272"/>
        <v>#N/A</v>
      </c>
      <c r="AK2362" s="1">
        <f t="shared" si="5266"/>
        <v>0</v>
      </c>
      <c r="AL2362" t="e">
        <f t="shared" si="5273"/>
        <v>#N/A</v>
      </c>
      <c r="AM2362">
        <f t="shared" si="5267"/>
        <v>0</v>
      </c>
      <c r="AN2362" t="e">
        <f t="shared" ref="AN2362" si="5389">_xlfn.RANK.AVG(AM2362,$B$2:$F$5001)</f>
        <v>#N/A</v>
      </c>
      <c r="AO2362">
        <f t="shared" si="5269"/>
        <v>0</v>
      </c>
      <c r="AP2362" t="e">
        <f t="shared" ref="AP2362" si="5390">_xlfn.RANK.AVG(AO2362,$B$2:$F$5001)</f>
        <v>#N/A</v>
      </c>
      <c r="AQ2362">
        <f t="shared" si="5298"/>
        <v>0</v>
      </c>
      <c r="AR2362">
        <f t="shared" si="5276"/>
        <v>0</v>
      </c>
      <c r="AS2362">
        <f t="shared" si="5277"/>
        <v>0</v>
      </c>
      <c r="AT2362">
        <f t="shared" si="5278"/>
        <v>0</v>
      </c>
      <c r="AU2362">
        <f t="shared" si="5279"/>
        <v>0</v>
      </c>
    </row>
    <row r="2363" spans="1:47" x14ac:dyDescent="0.25">
      <c r="A2363" s="67">
        <v>2362</v>
      </c>
      <c r="U2363" s="28">
        <f t="shared" si="5259"/>
        <v>0</v>
      </c>
      <c r="V2363" s="28">
        <f t="shared" si="5260"/>
        <v>0</v>
      </c>
      <c r="W2363" s="28">
        <f t="shared" si="5261"/>
        <v>0</v>
      </c>
      <c r="X2363" s="28">
        <f t="shared" si="5262"/>
        <v>0</v>
      </c>
      <c r="Y2363" s="28">
        <f t="shared" si="5263"/>
        <v>0</v>
      </c>
      <c r="AG2363" s="1">
        <f t="shared" si="5264"/>
        <v>0</v>
      </c>
      <c r="AH2363" s="2" t="e">
        <f t="shared" si="5271"/>
        <v>#N/A</v>
      </c>
      <c r="AI2363" s="1">
        <f t="shared" si="5265"/>
        <v>0</v>
      </c>
      <c r="AJ2363" t="e">
        <f t="shared" si="5272"/>
        <v>#N/A</v>
      </c>
      <c r="AK2363" s="1">
        <f t="shared" si="5266"/>
        <v>0</v>
      </c>
      <c r="AL2363" t="e">
        <f t="shared" si="5273"/>
        <v>#N/A</v>
      </c>
      <c r="AM2363">
        <f t="shared" si="5267"/>
        <v>0</v>
      </c>
      <c r="AN2363" t="e">
        <f t="shared" ref="AN2363" si="5391">_xlfn.RANK.AVG(AM2363,$B$2:$F$5001)</f>
        <v>#N/A</v>
      </c>
      <c r="AO2363">
        <f t="shared" si="5269"/>
        <v>0</v>
      </c>
      <c r="AP2363" t="e">
        <f t="shared" ref="AP2363" si="5392">_xlfn.RANK.AVG(AO2363,$B$2:$F$5001)</f>
        <v>#N/A</v>
      </c>
      <c r="AQ2363">
        <f t="shared" si="5298"/>
        <v>0</v>
      </c>
      <c r="AR2363">
        <f t="shared" si="5276"/>
        <v>0</v>
      </c>
      <c r="AS2363">
        <f t="shared" si="5277"/>
        <v>0</v>
      </c>
      <c r="AT2363">
        <f t="shared" si="5278"/>
        <v>0</v>
      </c>
      <c r="AU2363">
        <f t="shared" si="5279"/>
        <v>0</v>
      </c>
    </row>
    <row r="2364" spans="1:47" x14ac:dyDescent="0.25">
      <c r="A2364" s="67">
        <v>2363</v>
      </c>
      <c r="U2364" s="28">
        <f t="shared" si="5259"/>
        <v>0</v>
      </c>
      <c r="V2364" s="28">
        <f t="shared" si="5260"/>
        <v>0</v>
      </c>
      <c r="W2364" s="28">
        <f t="shared" si="5261"/>
        <v>0</v>
      </c>
      <c r="X2364" s="28">
        <f t="shared" si="5262"/>
        <v>0</v>
      </c>
      <c r="Y2364" s="28">
        <f t="shared" si="5263"/>
        <v>0</v>
      </c>
      <c r="AG2364" s="1">
        <f t="shared" si="5264"/>
        <v>0</v>
      </c>
      <c r="AH2364" s="2" t="e">
        <f t="shared" si="5271"/>
        <v>#N/A</v>
      </c>
      <c r="AI2364" s="1">
        <f t="shared" si="5265"/>
        <v>0</v>
      </c>
      <c r="AJ2364" t="e">
        <f t="shared" si="5272"/>
        <v>#N/A</v>
      </c>
      <c r="AK2364" s="1">
        <f t="shared" si="5266"/>
        <v>0</v>
      </c>
      <c r="AL2364" t="e">
        <f t="shared" si="5273"/>
        <v>#N/A</v>
      </c>
      <c r="AM2364">
        <f t="shared" si="5267"/>
        <v>0</v>
      </c>
      <c r="AN2364" t="e">
        <f t="shared" ref="AN2364" si="5393">_xlfn.RANK.AVG(AM2364,$B$2:$F$5001)</f>
        <v>#N/A</v>
      </c>
      <c r="AO2364">
        <f t="shared" si="5269"/>
        <v>0</v>
      </c>
      <c r="AP2364" t="e">
        <f t="shared" ref="AP2364" si="5394">_xlfn.RANK.AVG(AO2364,$B$2:$F$5001)</f>
        <v>#N/A</v>
      </c>
      <c r="AQ2364">
        <f t="shared" si="5298"/>
        <v>0</v>
      </c>
      <c r="AR2364">
        <f t="shared" si="5276"/>
        <v>0</v>
      </c>
      <c r="AS2364">
        <f t="shared" si="5277"/>
        <v>0</v>
      </c>
      <c r="AT2364">
        <f t="shared" si="5278"/>
        <v>0</v>
      </c>
      <c r="AU2364">
        <f t="shared" si="5279"/>
        <v>0</v>
      </c>
    </row>
    <row r="2365" spans="1:47" x14ac:dyDescent="0.25">
      <c r="A2365" s="67">
        <v>2364</v>
      </c>
      <c r="U2365" s="28">
        <f t="shared" si="5259"/>
        <v>0</v>
      </c>
      <c r="V2365" s="28">
        <f t="shared" si="5260"/>
        <v>0</v>
      </c>
      <c r="W2365" s="28">
        <f t="shared" si="5261"/>
        <v>0</v>
      </c>
      <c r="X2365" s="28">
        <f t="shared" si="5262"/>
        <v>0</v>
      </c>
      <c r="Y2365" s="28">
        <f t="shared" si="5263"/>
        <v>0</v>
      </c>
      <c r="AG2365" s="1">
        <f t="shared" si="5264"/>
        <v>0</v>
      </c>
      <c r="AH2365" s="2" t="e">
        <f t="shared" si="5271"/>
        <v>#N/A</v>
      </c>
      <c r="AI2365" s="1">
        <f t="shared" si="5265"/>
        <v>0</v>
      </c>
      <c r="AJ2365" t="e">
        <f t="shared" si="5272"/>
        <v>#N/A</v>
      </c>
      <c r="AK2365" s="1">
        <f t="shared" si="5266"/>
        <v>0</v>
      </c>
      <c r="AL2365" t="e">
        <f t="shared" si="5273"/>
        <v>#N/A</v>
      </c>
      <c r="AM2365">
        <f t="shared" si="5267"/>
        <v>0</v>
      </c>
      <c r="AN2365" t="e">
        <f t="shared" ref="AN2365" si="5395">_xlfn.RANK.AVG(AM2365,$B$2:$F$5001)</f>
        <v>#N/A</v>
      </c>
      <c r="AO2365">
        <f t="shared" si="5269"/>
        <v>0</v>
      </c>
      <c r="AP2365" t="e">
        <f t="shared" ref="AP2365" si="5396">_xlfn.RANK.AVG(AO2365,$B$2:$F$5001)</f>
        <v>#N/A</v>
      </c>
      <c r="AQ2365">
        <f t="shared" si="5298"/>
        <v>0</v>
      </c>
      <c r="AR2365">
        <f t="shared" si="5276"/>
        <v>0</v>
      </c>
      <c r="AS2365">
        <f t="shared" si="5277"/>
        <v>0</v>
      </c>
      <c r="AT2365">
        <f t="shared" si="5278"/>
        <v>0</v>
      </c>
      <c r="AU2365">
        <f t="shared" si="5279"/>
        <v>0</v>
      </c>
    </row>
    <row r="2366" spans="1:47" x14ac:dyDescent="0.25">
      <c r="A2366" s="67">
        <v>2365</v>
      </c>
      <c r="U2366" s="28">
        <f t="shared" si="5259"/>
        <v>0</v>
      </c>
      <c r="V2366" s="28">
        <f t="shared" si="5260"/>
        <v>0</v>
      </c>
      <c r="W2366" s="28">
        <f t="shared" si="5261"/>
        <v>0</v>
      </c>
      <c r="X2366" s="28">
        <f t="shared" si="5262"/>
        <v>0</v>
      </c>
      <c r="Y2366" s="28">
        <f t="shared" si="5263"/>
        <v>0</v>
      </c>
      <c r="AG2366" s="1">
        <f t="shared" si="5264"/>
        <v>0</v>
      </c>
      <c r="AH2366" s="2" t="e">
        <f t="shared" si="5271"/>
        <v>#N/A</v>
      </c>
      <c r="AI2366" s="1">
        <f t="shared" si="5265"/>
        <v>0</v>
      </c>
      <c r="AJ2366" t="e">
        <f t="shared" si="5272"/>
        <v>#N/A</v>
      </c>
      <c r="AK2366" s="1">
        <f t="shared" si="5266"/>
        <v>0</v>
      </c>
      <c r="AL2366" t="e">
        <f t="shared" si="5273"/>
        <v>#N/A</v>
      </c>
      <c r="AM2366">
        <f t="shared" si="5267"/>
        <v>0</v>
      </c>
      <c r="AN2366" t="e">
        <f t="shared" ref="AN2366" si="5397">_xlfn.RANK.AVG(AM2366,$B$2:$F$5001)</f>
        <v>#N/A</v>
      </c>
      <c r="AO2366">
        <f t="shared" si="5269"/>
        <v>0</v>
      </c>
      <c r="AP2366" t="e">
        <f t="shared" ref="AP2366" si="5398">_xlfn.RANK.AVG(AO2366,$B$2:$F$5001)</f>
        <v>#N/A</v>
      </c>
      <c r="AQ2366">
        <f t="shared" si="5298"/>
        <v>0</v>
      </c>
      <c r="AR2366">
        <f t="shared" si="5276"/>
        <v>0</v>
      </c>
      <c r="AS2366">
        <f t="shared" si="5277"/>
        <v>0</v>
      </c>
      <c r="AT2366">
        <f t="shared" si="5278"/>
        <v>0</v>
      </c>
      <c r="AU2366">
        <f t="shared" si="5279"/>
        <v>0</v>
      </c>
    </row>
    <row r="2367" spans="1:47" x14ac:dyDescent="0.25">
      <c r="A2367" s="67">
        <v>2366</v>
      </c>
      <c r="U2367" s="28">
        <f t="shared" si="5259"/>
        <v>0</v>
      </c>
      <c r="V2367" s="28">
        <f t="shared" si="5260"/>
        <v>0</v>
      </c>
      <c r="W2367" s="28">
        <f t="shared" si="5261"/>
        <v>0</v>
      </c>
      <c r="X2367" s="28">
        <f t="shared" si="5262"/>
        <v>0</v>
      </c>
      <c r="Y2367" s="28">
        <f t="shared" si="5263"/>
        <v>0</v>
      </c>
      <c r="AG2367" s="1">
        <f t="shared" si="5264"/>
        <v>0</v>
      </c>
      <c r="AH2367" s="2" t="e">
        <f t="shared" si="5271"/>
        <v>#N/A</v>
      </c>
      <c r="AI2367" s="1">
        <f t="shared" si="5265"/>
        <v>0</v>
      </c>
      <c r="AJ2367" t="e">
        <f t="shared" si="5272"/>
        <v>#N/A</v>
      </c>
      <c r="AK2367" s="1">
        <f t="shared" si="5266"/>
        <v>0</v>
      </c>
      <c r="AL2367" t="e">
        <f t="shared" si="5273"/>
        <v>#N/A</v>
      </c>
      <c r="AM2367">
        <f t="shared" si="5267"/>
        <v>0</v>
      </c>
      <c r="AN2367" t="e">
        <f t="shared" ref="AN2367" si="5399">_xlfn.RANK.AVG(AM2367,$B$2:$F$5001)</f>
        <v>#N/A</v>
      </c>
      <c r="AO2367">
        <f t="shared" si="5269"/>
        <v>0</v>
      </c>
      <c r="AP2367" t="e">
        <f t="shared" ref="AP2367" si="5400">_xlfn.RANK.AVG(AO2367,$B$2:$F$5001)</f>
        <v>#N/A</v>
      </c>
      <c r="AQ2367">
        <f t="shared" si="5298"/>
        <v>0</v>
      </c>
      <c r="AR2367">
        <f t="shared" si="5276"/>
        <v>0</v>
      </c>
      <c r="AS2367">
        <f t="shared" si="5277"/>
        <v>0</v>
      </c>
      <c r="AT2367">
        <f t="shared" si="5278"/>
        <v>0</v>
      </c>
      <c r="AU2367">
        <f t="shared" si="5279"/>
        <v>0</v>
      </c>
    </row>
    <row r="2368" spans="1:47" x14ac:dyDescent="0.25">
      <c r="A2368" s="67">
        <v>2367</v>
      </c>
      <c r="U2368" s="28">
        <f t="shared" si="5259"/>
        <v>0</v>
      </c>
      <c r="V2368" s="28">
        <f t="shared" si="5260"/>
        <v>0</v>
      </c>
      <c r="W2368" s="28">
        <f t="shared" si="5261"/>
        <v>0</v>
      </c>
      <c r="X2368" s="28">
        <f t="shared" si="5262"/>
        <v>0</v>
      </c>
      <c r="Y2368" s="28">
        <f t="shared" si="5263"/>
        <v>0</v>
      </c>
      <c r="AG2368" s="1">
        <f t="shared" si="5264"/>
        <v>0</v>
      </c>
      <c r="AH2368" s="2" t="e">
        <f t="shared" si="5271"/>
        <v>#N/A</v>
      </c>
      <c r="AI2368" s="1">
        <f t="shared" si="5265"/>
        <v>0</v>
      </c>
      <c r="AJ2368" t="e">
        <f t="shared" si="5272"/>
        <v>#N/A</v>
      </c>
      <c r="AK2368" s="1">
        <f t="shared" si="5266"/>
        <v>0</v>
      </c>
      <c r="AL2368" t="e">
        <f t="shared" si="5273"/>
        <v>#N/A</v>
      </c>
      <c r="AM2368">
        <f t="shared" si="5267"/>
        <v>0</v>
      </c>
      <c r="AN2368" t="e">
        <f t="shared" ref="AN2368" si="5401">_xlfn.RANK.AVG(AM2368,$B$2:$F$5001)</f>
        <v>#N/A</v>
      </c>
      <c r="AO2368">
        <f t="shared" si="5269"/>
        <v>0</v>
      </c>
      <c r="AP2368" t="e">
        <f t="shared" ref="AP2368" si="5402">_xlfn.RANK.AVG(AO2368,$B$2:$F$5001)</f>
        <v>#N/A</v>
      </c>
      <c r="AQ2368">
        <f t="shared" si="5298"/>
        <v>0</v>
      </c>
      <c r="AR2368">
        <f t="shared" si="5276"/>
        <v>0</v>
      </c>
      <c r="AS2368">
        <f t="shared" si="5277"/>
        <v>0</v>
      </c>
      <c r="AT2368">
        <f t="shared" si="5278"/>
        <v>0</v>
      </c>
      <c r="AU2368">
        <f t="shared" si="5279"/>
        <v>0</v>
      </c>
    </row>
    <row r="2369" spans="1:47" x14ac:dyDescent="0.25">
      <c r="A2369" s="67">
        <v>2368</v>
      </c>
      <c r="U2369" s="28">
        <f t="shared" si="5259"/>
        <v>0</v>
      </c>
      <c r="V2369" s="28">
        <f t="shared" si="5260"/>
        <v>0</v>
      </c>
      <c r="W2369" s="28">
        <f t="shared" si="5261"/>
        <v>0</v>
      </c>
      <c r="X2369" s="28">
        <f t="shared" si="5262"/>
        <v>0</v>
      </c>
      <c r="Y2369" s="28">
        <f t="shared" si="5263"/>
        <v>0</v>
      </c>
      <c r="AG2369" s="1">
        <f t="shared" si="5264"/>
        <v>0</v>
      </c>
      <c r="AH2369" s="2" t="e">
        <f t="shared" si="5271"/>
        <v>#N/A</v>
      </c>
      <c r="AI2369" s="1">
        <f t="shared" si="5265"/>
        <v>0</v>
      </c>
      <c r="AJ2369" t="e">
        <f t="shared" si="5272"/>
        <v>#N/A</v>
      </c>
      <c r="AK2369" s="1">
        <f t="shared" si="5266"/>
        <v>0</v>
      </c>
      <c r="AL2369" t="e">
        <f t="shared" si="5273"/>
        <v>#N/A</v>
      </c>
      <c r="AM2369">
        <f t="shared" si="5267"/>
        <v>0</v>
      </c>
      <c r="AN2369" t="e">
        <f t="shared" ref="AN2369" si="5403">_xlfn.RANK.AVG(AM2369,$B$2:$F$5001)</f>
        <v>#N/A</v>
      </c>
      <c r="AO2369">
        <f t="shared" si="5269"/>
        <v>0</v>
      </c>
      <c r="AP2369" t="e">
        <f t="shared" ref="AP2369" si="5404">_xlfn.RANK.AVG(AO2369,$B$2:$F$5001)</f>
        <v>#N/A</v>
      </c>
      <c r="AQ2369">
        <f t="shared" si="5298"/>
        <v>0</v>
      </c>
      <c r="AR2369">
        <f t="shared" si="5276"/>
        <v>0</v>
      </c>
      <c r="AS2369">
        <f t="shared" si="5277"/>
        <v>0</v>
      </c>
      <c r="AT2369">
        <f t="shared" si="5278"/>
        <v>0</v>
      </c>
      <c r="AU2369">
        <f t="shared" si="5279"/>
        <v>0</v>
      </c>
    </row>
    <row r="2370" spans="1:47" x14ac:dyDescent="0.25">
      <c r="A2370" s="67">
        <v>2369</v>
      </c>
      <c r="U2370" s="28">
        <f t="shared" ref="U2370:U2433" si="5405">IFERROR(_xlfn.RANK.AVG(B2370,$B$2:$F$5001,1),0)</f>
        <v>0</v>
      </c>
      <c r="V2370" s="28">
        <f t="shared" ref="V2370:V2433" si="5406">IFERROR(_xlfn.RANK.AVG(C2370,$B$2:$F$5001,1),0)</f>
        <v>0</v>
      </c>
      <c r="W2370" s="28">
        <f t="shared" ref="W2370:W2433" si="5407">IFERROR(_xlfn.RANK.AVG(D2370,$B$2:$F$5001,1),0)</f>
        <v>0</v>
      </c>
      <c r="X2370" s="28">
        <f t="shared" ref="X2370:X2433" si="5408">IFERROR(_xlfn.RANK.AVG(E2370,$B$2:$F$5001,1),0)</f>
        <v>0</v>
      </c>
      <c r="Y2370" s="28">
        <f t="shared" ref="Y2370:Y2433" si="5409">IFERROR(_xlfn.RANK.AVG(F2370,$B$2:$F$5001,1),0)</f>
        <v>0</v>
      </c>
      <c r="AG2370" s="1">
        <f t="shared" ref="AG2370:AG2433" si="5410">B2370</f>
        <v>0</v>
      </c>
      <c r="AH2370" s="2" t="e">
        <f t="shared" si="5271"/>
        <v>#N/A</v>
      </c>
      <c r="AI2370" s="1">
        <f t="shared" ref="AI2370:AI2433" si="5411">C2370</f>
        <v>0</v>
      </c>
      <c r="AJ2370" t="e">
        <f t="shared" si="5272"/>
        <v>#N/A</v>
      </c>
      <c r="AK2370" s="1">
        <f t="shared" ref="AK2370:AK2433" si="5412">D2370</f>
        <v>0</v>
      </c>
      <c r="AL2370" t="e">
        <f t="shared" si="5273"/>
        <v>#N/A</v>
      </c>
      <c r="AM2370">
        <f t="shared" ref="AM2370:AM2433" si="5413">E2370</f>
        <v>0</v>
      </c>
      <c r="AN2370" t="e">
        <f t="shared" ref="AN2370" si="5414">_xlfn.RANK.AVG(AM2370,$B$2:$F$5001)</f>
        <v>#N/A</v>
      </c>
      <c r="AO2370">
        <f t="shared" ref="AO2370:AO2433" si="5415">F2370</f>
        <v>0</v>
      </c>
      <c r="AP2370" t="e">
        <f t="shared" ref="AP2370" si="5416">_xlfn.RANK.AVG(AO2370,$B$2:$F$5001)</f>
        <v>#N/A</v>
      </c>
      <c r="AQ2370">
        <f t="shared" si="5298"/>
        <v>0</v>
      </c>
      <c r="AR2370">
        <f t="shared" si="5276"/>
        <v>0</v>
      </c>
      <c r="AS2370">
        <f t="shared" si="5277"/>
        <v>0</v>
      </c>
      <c r="AT2370">
        <f t="shared" si="5278"/>
        <v>0</v>
      </c>
      <c r="AU2370">
        <f t="shared" si="5279"/>
        <v>0</v>
      </c>
    </row>
    <row r="2371" spans="1:47" x14ac:dyDescent="0.25">
      <c r="A2371" s="67">
        <v>2370</v>
      </c>
      <c r="U2371" s="28">
        <f t="shared" si="5405"/>
        <v>0</v>
      </c>
      <c r="V2371" s="28">
        <f t="shared" si="5406"/>
        <v>0</v>
      </c>
      <c r="W2371" s="28">
        <f t="shared" si="5407"/>
        <v>0</v>
      </c>
      <c r="X2371" s="28">
        <f t="shared" si="5408"/>
        <v>0</v>
      </c>
      <c r="Y2371" s="28">
        <f t="shared" si="5409"/>
        <v>0</v>
      </c>
      <c r="AG2371" s="1">
        <f t="shared" si="5410"/>
        <v>0</v>
      </c>
      <c r="AH2371" s="2" t="e">
        <f t="shared" ref="AH2371:AH2434" si="5417">_xlfn.RANK.AVG(AG2371,$B$2:$F$5001)</f>
        <v>#N/A</v>
      </c>
      <c r="AI2371" s="1">
        <f t="shared" si="5411"/>
        <v>0</v>
      </c>
      <c r="AJ2371" t="e">
        <f t="shared" ref="AJ2371:AJ2434" si="5418">_xlfn.RANK.AVG(AI2371,$B$2:$F$5001)</f>
        <v>#N/A</v>
      </c>
      <c r="AK2371" s="1">
        <f t="shared" si="5412"/>
        <v>0</v>
      </c>
      <c r="AL2371" t="e">
        <f t="shared" ref="AL2371:AL2434" si="5419">_xlfn.RANK.AVG(AK2371,$B$2:$F$5001)</f>
        <v>#N/A</v>
      </c>
      <c r="AM2371">
        <f t="shared" si="5413"/>
        <v>0</v>
      </c>
      <c r="AN2371" t="e">
        <f t="shared" ref="AN2371" si="5420">_xlfn.RANK.AVG(AM2371,$B$2:$F$5001)</f>
        <v>#N/A</v>
      </c>
      <c r="AO2371">
        <f t="shared" si="5415"/>
        <v>0</v>
      </c>
      <c r="AP2371" t="e">
        <f t="shared" ref="AP2371" si="5421">_xlfn.RANK.AVG(AO2371,$B$2:$F$5001)</f>
        <v>#N/A</v>
      </c>
      <c r="AQ2371">
        <f t="shared" si="5298"/>
        <v>0</v>
      </c>
      <c r="AR2371">
        <f t="shared" ref="AR2371:AR2434" si="5422">IFERROR(AJ2371,0)</f>
        <v>0</v>
      </c>
      <c r="AS2371">
        <f t="shared" ref="AS2371:AS2434" si="5423">IFERROR(AL2371,0)</f>
        <v>0</v>
      </c>
      <c r="AT2371">
        <f t="shared" ref="AT2371:AT2434" si="5424">IFERROR(AN2371,0)</f>
        <v>0</v>
      </c>
      <c r="AU2371">
        <f t="shared" ref="AU2371:AU2434" si="5425">IFERROR(AP2371,0)</f>
        <v>0</v>
      </c>
    </row>
    <row r="2372" spans="1:47" x14ac:dyDescent="0.25">
      <c r="A2372" s="67">
        <v>2371</v>
      </c>
      <c r="U2372" s="28">
        <f t="shared" si="5405"/>
        <v>0</v>
      </c>
      <c r="V2372" s="28">
        <f t="shared" si="5406"/>
        <v>0</v>
      </c>
      <c r="W2372" s="28">
        <f t="shared" si="5407"/>
        <v>0</v>
      </c>
      <c r="X2372" s="28">
        <f t="shared" si="5408"/>
        <v>0</v>
      </c>
      <c r="Y2372" s="28">
        <f t="shared" si="5409"/>
        <v>0</v>
      </c>
      <c r="AG2372" s="1">
        <f t="shared" si="5410"/>
        <v>0</v>
      </c>
      <c r="AH2372" s="2" t="e">
        <f t="shared" si="5417"/>
        <v>#N/A</v>
      </c>
      <c r="AI2372" s="1">
        <f t="shared" si="5411"/>
        <v>0</v>
      </c>
      <c r="AJ2372" t="e">
        <f t="shared" si="5418"/>
        <v>#N/A</v>
      </c>
      <c r="AK2372" s="1">
        <f t="shared" si="5412"/>
        <v>0</v>
      </c>
      <c r="AL2372" t="e">
        <f t="shared" si="5419"/>
        <v>#N/A</v>
      </c>
      <c r="AM2372">
        <f t="shared" si="5413"/>
        <v>0</v>
      </c>
      <c r="AN2372" t="e">
        <f t="shared" ref="AN2372" si="5426">_xlfn.RANK.AVG(AM2372,$B$2:$F$5001)</f>
        <v>#N/A</v>
      </c>
      <c r="AO2372">
        <f t="shared" si="5415"/>
        <v>0</v>
      </c>
      <c r="AP2372" t="e">
        <f t="shared" ref="AP2372" si="5427">_xlfn.RANK.AVG(AO2372,$B$2:$F$5001)</f>
        <v>#N/A</v>
      </c>
      <c r="AQ2372">
        <f t="shared" si="5298"/>
        <v>0</v>
      </c>
      <c r="AR2372">
        <f t="shared" si="5422"/>
        <v>0</v>
      </c>
      <c r="AS2372">
        <f t="shared" si="5423"/>
        <v>0</v>
      </c>
      <c r="AT2372">
        <f t="shared" si="5424"/>
        <v>0</v>
      </c>
      <c r="AU2372">
        <f t="shared" si="5425"/>
        <v>0</v>
      </c>
    </row>
    <row r="2373" spans="1:47" x14ac:dyDescent="0.25">
      <c r="A2373" s="67">
        <v>2372</v>
      </c>
      <c r="U2373" s="28">
        <f t="shared" si="5405"/>
        <v>0</v>
      </c>
      <c r="V2373" s="28">
        <f t="shared" si="5406"/>
        <v>0</v>
      </c>
      <c r="W2373" s="28">
        <f t="shared" si="5407"/>
        <v>0</v>
      </c>
      <c r="X2373" s="28">
        <f t="shared" si="5408"/>
        <v>0</v>
      </c>
      <c r="Y2373" s="28">
        <f t="shared" si="5409"/>
        <v>0</v>
      </c>
      <c r="AG2373" s="1">
        <f t="shared" si="5410"/>
        <v>0</v>
      </c>
      <c r="AH2373" s="2" t="e">
        <f t="shared" si="5417"/>
        <v>#N/A</v>
      </c>
      <c r="AI2373" s="1">
        <f t="shared" si="5411"/>
        <v>0</v>
      </c>
      <c r="AJ2373" t="e">
        <f t="shared" si="5418"/>
        <v>#N/A</v>
      </c>
      <c r="AK2373" s="1">
        <f t="shared" si="5412"/>
        <v>0</v>
      </c>
      <c r="AL2373" t="e">
        <f t="shared" si="5419"/>
        <v>#N/A</v>
      </c>
      <c r="AM2373">
        <f t="shared" si="5413"/>
        <v>0</v>
      </c>
      <c r="AN2373" t="e">
        <f t="shared" ref="AN2373" si="5428">_xlfn.RANK.AVG(AM2373,$B$2:$F$5001)</f>
        <v>#N/A</v>
      </c>
      <c r="AO2373">
        <f t="shared" si="5415"/>
        <v>0</v>
      </c>
      <c r="AP2373" t="e">
        <f t="shared" ref="AP2373" si="5429">_xlfn.RANK.AVG(AO2373,$B$2:$F$5001)</f>
        <v>#N/A</v>
      </c>
      <c r="AQ2373">
        <f t="shared" si="5298"/>
        <v>0</v>
      </c>
      <c r="AR2373">
        <f t="shared" si="5422"/>
        <v>0</v>
      </c>
      <c r="AS2373">
        <f t="shared" si="5423"/>
        <v>0</v>
      </c>
      <c r="AT2373">
        <f t="shared" si="5424"/>
        <v>0</v>
      </c>
      <c r="AU2373">
        <f t="shared" si="5425"/>
        <v>0</v>
      </c>
    </row>
    <row r="2374" spans="1:47" x14ac:dyDescent="0.25">
      <c r="A2374" s="67">
        <v>2373</v>
      </c>
      <c r="U2374" s="28">
        <f t="shared" si="5405"/>
        <v>0</v>
      </c>
      <c r="V2374" s="28">
        <f t="shared" si="5406"/>
        <v>0</v>
      </c>
      <c r="W2374" s="28">
        <f t="shared" si="5407"/>
        <v>0</v>
      </c>
      <c r="X2374" s="28">
        <f t="shared" si="5408"/>
        <v>0</v>
      </c>
      <c r="Y2374" s="28">
        <f t="shared" si="5409"/>
        <v>0</v>
      </c>
      <c r="AG2374" s="1">
        <f t="shared" si="5410"/>
        <v>0</v>
      </c>
      <c r="AH2374" s="2" t="e">
        <f t="shared" si="5417"/>
        <v>#N/A</v>
      </c>
      <c r="AI2374" s="1">
        <f t="shared" si="5411"/>
        <v>0</v>
      </c>
      <c r="AJ2374" t="e">
        <f t="shared" si="5418"/>
        <v>#N/A</v>
      </c>
      <c r="AK2374" s="1">
        <f t="shared" si="5412"/>
        <v>0</v>
      </c>
      <c r="AL2374" t="e">
        <f t="shared" si="5419"/>
        <v>#N/A</v>
      </c>
      <c r="AM2374">
        <f t="shared" si="5413"/>
        <v>0</v>
      </c>
      <c r="AN2374" t="e">
        <f t="shared" ref="AN2374" si="5430">_xlfn.RANK.AVG(AM2374,$B$2:$F$5001)</f>
        <v>#N/A</v>
      </c>
      <c r="AO2374">
        <f t="shared" si="5415"/>
        <v>0</v>
      </c>
      <c r="AP2374" t="e">
        <f t="shared" ref="AP2374" si="5431">_xlfn.RANK.AVG(AO2374,$B$2:$F$5001)</f>
        <v>#N/A</v>
      </c>
      <c r="AQ2374">
        <f t="shared" si="5298"/>
        <v>0</v>
      </c>
      <c r="AR2374">
        <f t="shared" si="5422"/>
        <v>0</v>
      </c>
      <c r="AS2374">
        <f t="shared" si="5423"/>
        <v>0</v>
      </c>
      <c r="AT2374">
        <f t="shared" si="5424"/>
        <v>0</v>
      </c>
      <c r="AU2374">
        <f t="shared" si="5425"/>
        <v>0</v>
      </c>
    </row>
    <row r="2375" spans="1:47" x14ac:dyDescent="0.25">
      <c r="A2375" s="67">
        <v>2374</v>
      </c>
      <c r="U2375" s="28">
        <f t="shared" si="5405"/>
        <v>0</v>
      </c>
      <c r="V2375" s="28">
        <f t="shared" si="5406"/>
        <v>0</v>
      </c>
      <c r="W2375" s="28">
        <f t="shared" si="5407"/>
        <v>0</v>
      </c>
      <c r="X2375" s="28">
        <f t="shared" si="5408"/>
        <v>0</v>
      </c>
      <c r="Y2375" s="28">
        <f t="shared" si="5409"/>
        <v>0</v>
      </c>
      <c r="AG2375" s="1">
        <f t="shared" si="5410"/>
        <v>0</v>
      </c>
      <c r="AH2375" s="2" t="e">
        <f t="shared" si="5417"/>
        <v>#N/A</v>
      </c>
      <c r="AI2375" s="1">
        <f t="shared" si="5411"/>
        <v>0</v>
      </c>
      <c r="AJ2375" t="e">
        <f t="shared" si="5418"/>
        <v>#N/A</v>
      </c>
      <c r="AK2375" s="1">
        <f t="shared" si="5412"/>
        <v>0</v>
      </c>
      <c r="AL2375" t="e">
        <f t="shared" si="5419"/>
        <v>#N/A</v>
      </c>
      <c r="AM2375">
        <f t="shared" si="5413"/>
        <v>0</v>
      </c>
      <c r="AN2375" t="e">
        <f t="shared" ref="AN2375" si="5432">_xlfn.RANK.AVG(AM2375,$B$2:$F$5001)</f>
        <v>#N/A</v>
      </c>
      <c r="AO2375">
        <f t="shared" si="5415"/>
        <v>0</v>
      </c>
      <c r="AP2375" t="e">
        <f t="shared" ref="AP2375" si="5433">_xlfn.RANK.AVG(AO2375,$B$2:$F$5001)</f>
        <v>#N/A</v>
      </c>
      <c r="AQ2375">
        <f t="shared" si="5298"/>
        <v>0</v>
      </c>
      <c r="AR2375">
        <f t="shared" si="5422"/>
        <v>0</v>
      </c>
      <c r="AS2375">
        <f t="shared" si="5423"/>
        <v>0</v>
      </c>
      <c r="AT2375">
        <f t="shared" si="5424"/>
        <v>0</v>
      </c>
      <c r="AU2375">
        <f t="shared" si="5425"/>
        <v>0</v>
      </c>
    </row>
    <row r="2376" spans="1:47" x14ac:dyDescent="0.25">
      <c r="A2376" s="67">
        <v>2375</v>
      </c>
      <c r="U2376" s="28">
        <f t="shared" si="5405"/>
        <v>0</v>
      </c>
      <c r="V2376" s="28">
        <f t="shared" si="5406"/>
        <v>0</v>
      </c>
      <c r="W2376" s="28">
        <f t="shared" si="5407"/>
        <v>0</v>
      </c>
      <c r="X2376" s="28">
        <f t="shared" si="5408"/>
        <v>0</v>
      </c>
      <c r="Y2376" s="28">
        <f t="shared" si="5409"/>
        <v>0</v>
      </c>
      <c r="AG2376" s="1">
        <f t="shared" si="5410"/>
        <v>0</v>
      </c>
      <c r="AH2376" s="2" t="e">
        <f t="shared" si="5417"/>
        <v>#N/A</v>
      </c>
      <c r="AI2376" s="1">
        <f t="shared" si="5411"/>
        <v>0</v>
      </c>
      <c r="AJ2376" t="e">
        <f t="shared" si="5418"/>
        <v>#N/A</v>
      </c>
      <c r="AK2376" s="1">
        <f t="shared" si="5412"/>
        <v>0</v>
      </c>
      <c r="AL2376" t="e">
        <f t="shared" si="5419"/>
        <v>#N/A</v>
      </c>
      <c r="AM2376">
        <f t="shared" si="5413"/>
        <v>0</v>
      </c>
      <c r="AN2376" t="e">
        <f t="shared" ref="AN2376" si="5434">_xlfn.RANK.AVG(AM2376,$B$2:$F$5001)</f>
        <v>#N/A</v>
      </c>
      <c r="AO2376">
        <f t="shared" si="5415"/>
        <v>0</v>
      </c>
      <c r="AP2376" t="e">
        <f t="shared" ref="AP2376" si="5435">_xlfn.RANK.AVG(AO2376,$B$2:$F$5001)</f>
        <v>#N/A</v>
      </c>
      <c r="AQ2376">
        <f t="shared" si="5298"/>
        <v>0</v>
      </c>
      <c r="AR2376">
        <f t="shared" si="5422"/>
        <v>0</v>
      </c>
      <c r="AS2376">
        <f t="shared" si="5423"/>
        <v>0</v>
      </c>
      <c r="AT2376">
        <f t="shared" si="5424"/>
        <v>0</v>
      </c>
      <c r="AU2376">
        <f t="shared" si="5425"/>
        <v>0</v>
      </c>
    </row>
    <row r="2377" spans="1:47" x14ac:dyDescent="0.25">
      <c r="A2377" s="67">
        <v>2376</v>
      </c>
      <c r="U2377" s="28">
        <f t="shared" si="5405"/>
        <v>0</v>
      </c>
      <c r="V2377" s="28">
        <f t="shared" si="5406"/>
        <v>0</v>
      </c>
      <c r="W2377" s="28">
        <f t="shared" si="5407"/>
        <v>0</v>
      </c>
      <c r="X2377" s="28">
        <f t="shared" si="5408"/>
        <v>0</v>
      </c>
      <c r="Y2377" s="28">
        <f t="shared" si="5409"/>
        <v>0</v>
      </c>
      <c r="AG2377" s="1">
        <f t="shared" si="5410"/>
        <v>0</v>
      </c>
      <c r="AH2377" s="2" t="e">
        <f t="shared" si="5417"/>
        <v>#N/A</v>
      </c>
      <c r="AI2377" s="1">
        <f t="shared" si="5411"/>
        <v>0</v>
      </c>
      <c r="AJ2377" t="e">
        <f t="shared" si="5418"/>
        <v>#N/A</v>
      </c>
      <c r="AK2377" s="1">
        <f t="shared" si="5412"/>
        <v>0</v>
      </c>
      <c r="AL2377" t="e">
        <f t="shared" si="5419"/>
        <v>#N/A</v>
      </c>
      <c r="AM2377">
        <f t="shared" si="5413"/>
        <v>0</v>
      </c>
      <c r="AN2377" t="e">
        <f t="shared" ref="AN2377" si="5436">_xlfn.RANK.AVG(AM2377,$B$2:$F$5001)</f>
        <v>#N/A</v>
      </c>
      <c r="AO2377">
        <f t="shared" si="5415"/>
        <v>0</v>
      </c>
      <c r="AP2377" t="e">
        <f t="shared" ref="AP2377" si="5437">_xlfn.RANK.AVG(AO2377,$B$2:$F$5001)</f>
        <v>#N/A</v>
      </c>
      <c r="AQ2377">
        <f t="shared" si="5298"/>
        <v>0</v>
      </c>
      <c r="AR2377">
        <f t="shared" si="5422"/>
        <v>0</v>
      </c>
      <c r="AS2377">
        <f t="shared" si="5423"/>
        <v>0</v>
      </c>
      <c r="AT2377">
        <f t="shared" si="5424"/>
        <v>0</v>
      </c>
      <c r="AU2377">
        <f t="shared" si="5425"/>
        <v>0</v>
      </c>
    </row>
    <row r="2378" spans="1:47" x14ac:dyDescent="0.25">
      <c r="A2378" s="67">
        <v>2377</v>
      </c>
      <c r="U2378" s="28">
        <f t="shared" si="5405"/>
        <v>0</v>
      </c>
      <c r="V2378" s="28">
        <f t="shared" si="5406"/>
        <v>0</v>
      </c>
      <c r="W2378" s="28">
        <f t="shared" si="5407"/>
        <v>0</v>
      </c>
      <c r="X2378" s="28">
        <f t="shared" si="5408"/>
        <v>0</v>
      </c>
      <c r="Y2378" s="28">
        <f t="shared" si="5409"/>
        <v>0</v>
      </c>
      <c r="AG2378" s="1">
        <f t="shared" si="5410"/>
        <v>0</v>
      </c>
      <c r="AH2378" s="2" t="e">
        <f t="shared" si="5417"/>
        <v>#N/A</v>
      </c>
      <c r="AI2378" s="1">
        <f t="shared" si="5411"/>
        <v>0</v>
      </c>
      <c r="AJ2378" t="e">
        <f t="shared" si="5418"/>
        <v>#N/A</v>
      </c>
      <c r="AK2378" s="1">
        <f t="shared" si="5412"/>
        <v>0</v>
      </c>
      <c r="AL2378" t="e">
        <f t="shared" si="5419"/>
        <v>#N/A</v>
      </c>
      <c r="AM2378">
        <f t="shared" si="5413"/>
        <v>0</v>
      </c>
      <c r="AN2378" t="e">
        <f t="shared" ref="AN2378" si="5438">_xlfn.RANK.AVG(AM2378,$B$2:$F$5001)</f>
        <v>#N/A</v>
      </c>
      <c r="AO2378">
        <f t="shared" si="5415"/>
        <v>0</v>
      </c>
      <c r="AP2378" t="e">
        <f t="shared" ref="AP2378" si="5439">_xlfn.RANK.AVG(AO2378,$B$2:$F$5001)</f>
        <v>#N/A</v>
      </c>
      <c r="AQ2378">
        <f t="shared" si="5298"/>
        <v>0</v>
      </c>
      <c r="AR2378">
        <f t="shared" si="5422"/>
        <v>0</v>
      </c>
      <c r="AS2378">
        <f t="shared" si="5423"/>
        <v>0</v>
      </c>
      <c r="AT2378">
        <f t="shared" si="5424"/>
        <v>0</v>
      </c>
      <c r="AU2378">
        <f t="shared" si="5425"/>
        <v>0</v>
      </c>
    </row>
    <row r="2379" spans="1:47" x14ac:dyDescent="0.25">
      <c r="A2379" s="67">
        <v>2378</v>
      </c>
      <c r="U2379" s="28">
        <f t="shared" si="5405"/>
        <v>0</v>
      </c>
      <c r="V2379" s="28">
        <f t="shared" si="5406"/>
        <v>0</v>
      </c>
      <c r="W2379" s="28">
        <f t="shared" si="5407"/>
        <v>0</v>
      </c>
      <c r="X2379" s="28">
        <f t="shared" si="5408"/>
        <v>0</v>
      </c>
      <c r="Y2379" s="28">
        <f t="shared" si="5409"/>
        <v>0</v>
      </c>
      <c r="AG2379" s="1">
        <f t="shared" si="5410"/>
        <v>0</v>
      </c>
      <c r="AH2379" s="2" t="e">
        <f t="shared" si="5417"/>
        <v>#N/A</v>
      </c>
      <c r="AI2379" s="1">
        <f t="shared" si="5411"/>
        <v>0</v>
      </c>
      <c r="AJ2379" t="e">
        <f t="shared" si="5418"/>
        <v>#N/A</v>
      </c>
      <c r="AK2379" s="1">
        <f t="shared" si="5412"/>
        <v>0</v>
      </c>
      <c r="AL2379" t="e">
        <f t="shared" si="5419"/>
        <v>#N/A</v>
      </c>
      <c r="AM2379">
        <f t="shared" si="5413"/>
        <v>0</v>
      </c>
      <c r="AN2379" t="e">
        <f t="shared" ref="AN2379" si="5440">_xlfn.RANK.AVG(AM2379,$B$2:$F$5001)</f>
        <v>#N/A</v>
      </c>
      <c r="AO2379">
        <f t="shared" si="5415"/>
        <v>0</v>
      </c>
      <c r="AP2379" t="e">
        <f t="shared" ref="AP2379" si="5441">_xlfn.RANK.AVG(AO2379,$B$2:$F$5001)</f>
        <v>#N/A</v>
      </c>
      <c r="AQ2379">
        <f t="shared" si="5298"/>
        <v>0</v>
      </c>
      <c r="AR2379">
        <f t="shared" si="5422"/>
        <v>0</v>
      </c>
      <c r="AS2379">
        <f t="shared" si="5423"/>
        <v>0</v>
      </c>
      <c r="AT2379">
        <f t="shared" si="5424"/>
        <v>0</v>
      </c>
      <c r="AU2379">
        <f t="shared" si="5425"/>
        <v>0</v>
      </c>
    </row>
    <row r="2380" spans="1:47" x14ac:dyDescent="0.25">
      <c r="A2380" s="67">
        <v>2379</v>
      </c>
      <c r="U2380" s="28">
        <f t="shared" si="5405"/>
        <v>0</v>
      </c>
      <c r="V2380" s="28">
        <f t="shared" si="5406"/>
        <v>0</v>
      </c>
      <c r="W2380" s="28">
        <f t="shared" si="5407"/>
        <v>0</v>
      </c>
      <c r="X2380" s="28">
        <f t="shared" si="5408"/>
        <v>0</v>
      </c>
      <c r="Y2380" s="28">
        <f t="shared" si="5409"/>
        <v>0</v>
      </c>
      <c r="AG2380" s="1">
        <f t="shared" si="5410"/>
        <v>0</v>
      </c>
      <c r="AH2380" s="2" t="e">
        <f t="shared" si="5417"/>
        <v>#N/A</v>
      </c>
      <c r="AI2380" s="1">
        <f t="shared" si="5411"/>
        <v>0</v>
      </c>
      <c r="AJ2380" t="e">
        <f t="shared" si="5418"/>
        <v>#N/A</v>
      </c>
      <c r="AK2380" s="1">
        <f t="shared" si="5412"/>
        <v>0</v>
      </c>
      <c r="AL2380" t="e">
        <f t="shared" si="5419"/>
        <v>#N/A</v>
      </c>
      <c r="AM2380">
        <f t="shared" si="5413"/>
        <v>0</v>
      </c>
      <c r="AN2380" t="e">
        <f t="shared" ref="AN2380" si="5442">_xlfn.RANK.AVG(AM2380,$B$2:$F$5001)</f>
        <v>#N/A</v>
      </c>
      <c r="AO2380">
        <f t="shared" si="5415"/>
        <v>0</v>
      </c>
      <c r="AP2380" t="e">
        <f t="shared" ref="AP2380" si="5443">_xlfn.RANK.AVG(AO2380,$B$2:$F$5001)</f>
        <v>#N/A</v>
      </c>
      <c r="AQ2380">
        <f t="shared" ref="AQ2380:AQ2443" si="5444">IFERROR(AH2380,0)</f>
        <v>0</v>
      </c>
      <c r="AR2380">
        <f t="shared" si="5422"/>
        <v>0</v>
      </c>
      <c r="AS2380">
        <f t="shared" si="5423"/>
        <v>0</v>
      </c>
      <c r="AT2380">
        <f t="shared" si="5424"/>
        <v>0</v>
      </c>
      <c r="AU2380">
        <f t="shared" si="5425"/>
        <v>0</v>
      </c>
    </row>
    <row r="2381" spans="1:47" x14ac:dyDescent="0.25">
      <c r="A2381" s="67">
        <v>2380</v>
      </c>
      <c r="U2381" s="28">
        <f t="shared" si="5405"/>
        <v>0</v>
      </c>
      <c r="V2381" s="28">
        <f t="shared" si="5406"/>
        <v>0</v>
      </c>
      <c r="W2381" s="28">
        <f t="shared" si="5407"/>
        <v>0</v>
      </c>
      <c r="X2381" s="28">
        <f t="shared" si="5408"/>
        <v>0</v>
      </c>
      <c r="Y2381" s="28">
        <f t="shared" si="5409"/>
        <v>0</v>
      </c>
      <c r="AG2381" s="1">
        <f t="shared" si="5410"/>
        <v>0</v>
      </c>
      <c r="AH2381" s="2" t="e">
        <f t="shared" si="5417"/>
        <v>#N/A</v>
      </c>
      <c r="AI2381" s="1">
        <f t="shared" si="5411"/>
        <v>0</v>
      </c>
      <c r="AJ2381" t="e">
        <f t="shared" si="5418"/>
        <v>#N/A</v>
      </c>
      <c r="AK2381" s="1">
        <f t="shared" si="5412"/>
        <v>0</v>
      </c>
      <c r="AL2381" t="e">
        <f t="shared" si="5419"/>
        <v>#N/A</v>
      </c>
      <c r="AM2381">
        <f t="shared" si="5413"/>
        <v>0</v>
      </c>
      <c r="AN2381" t="e">
        <f t="shared" ref="AN2381" si="5445">_xlfn.RANK.AVG(AM2381,$B$2:$F$5001)</f>
        <v>#N/A</v>
      </c>
      <c r="AO2381">
        <f t="shared" si="5415"/>
        <v>0</v>
      </c>
      <c r="AP2381" t="e">
        <f t="shared" ref="AP2381" si="5446">_xlfn.RANK.AVG(AO2381,$B$2:$F$5001)</f>
        <v>#N/A</v>
      </c>
      <c r="AQ2381">
        <f t="shared" si="5444"/>
        <v>0</v>
      </c>
      <c r="AR2381">
        <f t="shared" si="5422"/>
        <v>0</v>
      </c>
      <c r="AS2381">
        <f t="shared" si="5423"/>
        <v>0</v>
      </c>
      <c r="AT2381">
        <f t="shared" si="5424"/>
        <v>0</v>
      </c>
      <c r="AU2381">
        <f t="shared" si="5425"/>
        <v>0</v>
      </c>
    </row>
    <row r="2382" spans="1:47" x14ac:dyDescent="0.25">
      <c r="A2382" s="67">
        <v>2381</v>
      </c>
      <c r="U2382" s="28">
        <f t="shared" si="5405"/>
        <v>0</v>
      </c>
      <c r="V2382" s="28">
        <f t="shared" si="5406"/>
        <v>0</v>
      </c>
      <c r="W2382" s="28">
        <f t="shared" si="5407"/>
        <v>0</v>
      </c>
      <c r="X2382" s="28">
        <f t="shared" si="5408"/>
        <v>0</v>
      </c>
      <c r="Y2382" s="28">
        <f t="shared" si="5409"/>
        <v>0</v>
      </c>
      <c r="AG2382" s="1">
        <f t="shared" si="5410"/>
        <v>0</v>
      </c>
      <c r="AH2382" s="2" t="e">
        <f t="shared" si="5417"/>
        <v>#N/A</v>
      </c>
      <c r="AI2382" s="1">
        <f t="shared" si="5411"/>
        <v>0</v>
      </c>
      <c r="AJ2382" t="e">
        <f t="shared" si="5418"/>
        <v>#N/A</v>
      </c>
      <c r="AK2382" s="1">
        <f t="shared" si="5412"/>
        <v>0</v>
      </c>
      <c r="AL2382" t="e">
        <f t="shared" si="5419"/>
        <v>#N/A</v>
      </c>
      <c r="AM2382">
        <f t="shared" si="5413"/>
        <v>0</v>
      </c>
      <c r="AN2382" t="e">
        <f t="shared" ref="AN2382" si="5447">_xlfn.RANK.AVG(AM2382,$B$2:$F$5001)</f>
        <v>#N/A</v>
      </c>
      <c r="AO2382">
        <f t="shared" si="5415"/>
        <v>0</v>
      </c>
      <c r="AP2382" t="e">
        <f t="shared" ref="AP2382" si="5448">_xlfn.RANK.AVG(AO2382,$B$2:$F$5001)</f>
        <v>#N/A</v>
      </c>
      <c r="AQ2382">
        <f t="shared" si="5444"/>
        <v>0</v>
      </c>
      <c r="AR2382">
        <f t="shared" si="5422"/>
        <v>0</v>
      </c>
      <c r="AS2382">
        <f t="shared" si="5423"/>
        <v>0</v>
      </c>
      <c r="AT2382">
        <f t="shared" si="5424"/>
        <v>0</v>
      </c>
      <c r="AU2382">
        <f t="shared" si="5425"/>
        <v>0</v>
      </c>
    </row>
    <row r="2383" spans="1:47" x14ac:dyDescent="0.25">
      <c r="A2383" s="67">
        <v>2382</v>
      </c>
      <c r="U2383" s="28">
        <f t="shared" si="5405"/>
        <v>0</v>
      </c>
      <c r="V2383" s="28">
        <f t="shared" si="5406"/>
        <v>0</v>
      </c>
      <c r="W2383" s="28">
        <f t="shared" si="5407"/>
        <v>0</v>
      </c>
      <c r="X2383" s="28">
        <f t="shared" si="5408"/>
        <v>0</v>
      </c>
      <c r="Y2383" s="28">
        <f t="shared" si="5409"/>
        <v>0</v>
      </c>
      <c r="AG2383" s="1">
        <f t="shared" si="5410"/>
        <v>0</v>
      </c>
      <c r="AH2383" s="2" t="e">
        <f t="shared" si="5417"/>
        <v>#N/A</v>
      </c>
      <c r="AI2383" s="1">
        <f t="shared" si="5411"/>
        <v>0</v>
      </c>
      <c r="AJ2383" t="e">
        <f t="shared" si="5418"/>
        <v>#N/A</v>
      </c>
      <c r="AK2383" s="1">
        <f t="shared" si="5412"/>
        <v>0</v>
      </c>
      <c r="AL2383" t="e">
        <f t="shared" si="5419"/>
        <v>#N/A</v>
      </c>
      <c r="AM2383">
        <f t="shared" si="5413"/>
        <v>0</v>
      </c>
      <c r="AN2383" t="e">
        <f t="shared" ref="AN2383" si="5449">_xlfn.RANK.AVG(AM2383,$B$2:$F$5001)</f>
        <v>#N/A</v>
      </c>
      <c r="AO2383">
        <f t="shared" si="5415"/>
        <v>0</v>
      </c>
      <c r="AP2383" t="e">
        <f t="shared" ref="AP2383" si="5450">_xlfn.RANK.AVG(AO2383,$B$2:$F$5001)</f>
        <v>#N/A</v>
      </c>
      <c r="AQ2383">
        <f t="shared" si="5444"/>
        <v>0</v>
      </c>
      <c r="AR2383">
        <f t="shared" si="5422"/>
        <v>0</v>
      </c>
      <c r="AS2383">
        <f t="shared" si="5423"/>
        <v>0</v>
      </c>
      <c r="AT2383">
        <f t="shared" si="5424"/>
        <v>0</v>
      </c>
      <c r="AU2383">
        <f t="shared" si="5425"/>
        <v>0</v>
      </c>
    </row>
    <row r="2384" spans="1:47" x14ac:dyDescent="0.25">
      <c r="A2384" s="67">
        <v>2383</v>
      </c>
      <c r="U2384" s="28">
        <f t="shared" si="5405"/>
        <v>0</v>
      </c>
      <c r="V2384" s="28">
        <f t="shared" si="5406"/>
        <v>0</v>
      </c>
      <c r="W2384" s="28">
        <f t="shared" si="5407"/>
        <v>0</v>
      </c>
      <c r="X2384" s="28">
        <f t="shared" si="5408"/>
        <v>0</v>
      </c>
      <c r="Y2384" s="28">
        <f t="shared" si="5409"/>
        <v>0</v>
      </c>
      <c r="AG2384" s="1">
        <f t="shared" si="5410"/>
        <v>0</v>
      </c>
      <c r="AH2384" s="2" t="e">
        <f t="shared" si="5417"/>
        <v>#N/A</v>
      </c>
      <c r="AI2384" s="1">
        <f t="shared" si="5411"/>
        <v>0</v>
      </c>
      <c r="AJ2384" t="e">
        <f t="shared" si="5418"/>
        <v>#N/A</v>
      </c>
      <c r="AK2384" s="1">
        <f t="shared" si="5412"/>
        <v>0</v>
      </c>
      <c r="AL2384" t="e">
        <f t="shared" si="5419"/>
        <v>#N/A</v>
      </c>
      <c r="AM2384">
        <f t="shared" si="5413"/>
        <v>0</v>
      </c>
      <c r="AN2384" t="e">
        <f t="shared" ref="AN2384" si="5451">_xlfn.RANK.AVG(AM2384,$B$2:$F$5001)</f>
        <v>#N/A</v>
      </c>
      <c r="AO2384">
        <f t="shared" si="5415"/>
        <v>0</v>
      </c>
      <c r="AP2384" t="e">
        <f t="shared" ref="AP2384" si="5452">_xlfn.RANK.AVG(AO2384,$B$2:$F$5001)</f>
        <v>#N/A</v>
      </c>
      <c r="AQ2384">
        <f t="shared" si="5444"/>
        <v>0</v>
      </c>
      <c r="AR2384">
        <f t="shared" si="5422"/>
        <v>0</v>
      </c>
      <c r="AS2384">
        <f t="shared" si="5423"/>
        <v>0</v>
      </c>
      <c r="AT2384">
        <f t="shared" si="5424"/>
        <v>0</v>
      </c>
      <c r="AU2384">
        <f t="shared" si="5425"/>
        <v>0</v>
      </c>
    </row>
    <row r="2385" spans="1:47" x14ac:dyDescent="0.25">
      <c r="A2385" s="67">
        <v>2384</v>
      </c>
      <c r="U2385" s="28">
        <f t="shared" si="5405"/>
        <v>0</v>
      </c>
      <c r="V2385" s="28">
        <f t="shared" si="5406"/>
        <v>0</v>
      </c>
      <c r="W2385" s="28">
        <f t="shared" si="5407"/>
        <v>0</v>
      </c>
      <c r="X2385" s="28">
        <f t="shared" si="5408"/>
        <v>0</v>
      </c>
      <c r="Y2385" s="28">
        <f t="shared" si="5409"/>
        <v>0</v>
      </c>
      <c r="AG2385" s="1">
        <f t="shared" si="5410"/>
        <v>0</v>
      </c>
      <c r="AH2385" s="2" t="e">
        <f t="shared" si="5417"/>
        <v>#N/A</v>
      </c>
      <c r="AI2385" s="1">
        <f t="shared" si="5411"/>
        <v>0</v>
      </c>
      <c r="AJ2385" t="e">
        <f t="shared" si="5418"/>
        <v>#N/A</v>
      </c>
      <c r="AK2385" s="1">
        <f t="shared" si="5412"/>
        <v>0</v>
      </c>
      <c r="AL2385" t="e">
        <f t="shared" si="5419"/>
        <v>#N/A</v>
      </c>
      <c r="AM2385">
        <f t="shared" si="5413"/>
        <v>0</v>
      </c>
      <c r="AN2385" t="e">
        <f t="shared" ref="AN2385" si="5453">_xlfn.RANK.AVG(AM2385,$B$2:$F$5001)</f>
        <v>#N/A</v>
      </c>
      <c r="AO2385">
        <f t="shared" si="5415"/>
        <v>0</v>
      </c>
      <c r="AP2385" t="e">
        <f t="shared" ref="AP2385" si="5454">_xlfn.RANK.AVG(AO2385,$B$2:$F$5001)</f>
        <v>#N/A</v>
      </c>
      <c r="AQ2385">
        <f t="shared" si="5444"/>
        <v>0</v>
      </c>
      <c r="AR2385">
        <f t="shared" si="5422"/>
        <v>0</v>
      </c>
      <c r="AS2385">
        <f t="shared" si="5423"/>
        <v>0</v>
      </c>
      <c r="AT2385">
        <f t="shared" si="5424"/>
        <v>0</v>
      </c>
      <c r="AU2385">
        <f t="shared" si="5425"/>
        <v>0</v>
      </c>
    </row>
    <row r="2386" spans="1:47" x14ac:dyDescent="0.25">
      <c r="A2386" s="67">
        <v>2385</v>
      </c>
      <c r="U2386" s="28">
        <f t="shared" si="5405"/>
        <v>0</v>
      </c>
      <c r="V2386" s="28">
        <f t="shared" si="5406"/>
        <v>0</v>
      </c>
      <c r="W2386" s="28">
        <f t="shared" si="5407"/>
        <v>0</v>
      </c>
      <c r="X2386" s="28">
        <f t="shared" si="5408"/>
        <v>0</v>
      </c>
      <c r="Y2386" s="28">
        <f t="shared" si="5409"/>
        <v>0</v>
      </c>
      <c r="AG2386" s="1">
        <f t="shared" si="5410"/>
        <v>0</v>
      </c>
      <c r="AH2386" s="2" t="e">
        <f t="shared" si="5417"/>
        <v>#N/A</v>
      </c>
      <c r="AI2386" s="1">
        <f t="shared" si="5411"/>
        <v>0</v>
      </c>
      <c r="AJ2386" t="e">
        <f t="shared" si="5418"/>
        <v>#N/A</v>
      </c>
      <c r="AK2386" s="1">
        <f t="shared" si="5412"/>
        <v>0</v>
      </c>
      <c r="AL2386" t="e">
        <f t="shared" si="5419"/>
        <v>#N/A</v>
      </c>
      <c r="AM2386">
        <f t="shared" si="5413"/>
        <v>0</v>
      </c>
      <c r="AN2386" t="e">
        <f t="shared" ref="AN2386" si="5455">_xlfn.RANK.AVG(AM2386,$B$2:$F$5001)</f>
        <v>#N/A</v>
      </c>
      <c r="AO2386">
        <f t="shared" si="5415"/>
        <v>0</v>
      </c>
      <c r="AP2386" t="e">
        <f t="shared" ref="AP2386" si="5456">_xlfn.RANK.AVG(AO2386,$B$2:$F$5001)</f>
        <v>#N/A</v>
      </c>
      <c r="AQ2386">
        <f t="shared" si="5444"/>
        <v>0</v>
      </c>
      <c r="AR2386">
        <f t="shared" si="5422"/>
        <v>0</v>
      </c>
      <c r="AS2386">
        <f t="shared" si="5423"/>
        <v>0</v>
      </c>
      <c r="AT2386">
        <f t="shared" si="5424"/>
        <v>0</v>
      </c>
      <c r="AU2386">
        <f t="shared" si="5425"/>
        <v>0</v>
      </c>
    </row>
    <row r="2387" spans="1:47" x14ac:dyDescent="0.25">
      <c r="A2387" s="67">
        <v>2386</v>
      </c>
      <c r="U2387" s="28">
        <f t="shared" si="5405"/>
        <v>0</v>
      </c>
      <c r="V2387" s="28">
        <f t="shared" si="5406"/>
        <v>0</v>
      </c>
      <c r="W2387" s="28">
        <f t="shared" si="5407"/>
        <v>0</v>
      </c>
      <c r="X2387" s="28">
        <f t="shared" si="5408"/>
        <v>0</v>
      </c>
      <c r="Y2387" s="28">
        <f t="shared" si="5409"/>
        <v>0</v>
      </c>
      <c r="AG2387" s="1">
        <f t="shared" si="5410"/>
        <v>0</v>
      </c>
      <c r="AH2387" s="2" t="e">
        <f t="shared" si="5417"/>
        <v>#N/A</v>
      </c>
      <c r="AI2387" s="1">
        <f t="shared" si="5411"/>
        <v>0</v>
      </c>
      <c r="AJ2387" t="e">
        <f t="shared" si="5418"/>
        <v>#N/A</v>
      </c>
      <c r="AK2387" s="1">
        <f t="shared" si="5412"/>
        <v>0</v>
      </c>
      <c r="AL2387" t="e">
        <f t="shared" si="5419"/>
        <v>#N/A</v>
      </c>
      <c r="AM2387">
        <f t="shared" si="5413"/>
        <v>0</v>
      </c>
      <c r="AN2387" t="e">
        <f t="shared" ref="AN2387" si="5457">_xlfn.RANK.AVG(AM2387,$B$2:$F$5001)</f>
        <v>#N/A</v>
      </c>
      <c r="AO2387">
        <f t="shared" si="5415"/>
        <v>0</v>
      </c>
      <c r="AP2387" t="e">
        <f t="shared" ref="AP2387" si="5458">_xlfn.RANK.AVG(AO2387,$B$2:$F$5001)</f>
        <v>#N/A</v>
      </c>
      <c r="AQ2387">
        <f t="shared" si="5444"/>
        <v>0</v>
      </c>
      <c r="AR2387">
        <f t="shared" si="5422"/>
        <v>0</v>
      </c>
      <c r="AS2387">
        <f t="shared" si="5423"/>
        <v>0</v>
      </c>
      <c r="AT2387">
        <f t="shared" si="5424"/>
        <v>0</v>
      </c>
      <c r="AU2387">
        <f t="shared" si="5425"/>
        <v>0</v>
      </c>
    </row>
    <row r="2388" spans="1:47" x14ac:dyDescent="0.25">
      <c r="A2388" s="67">
        <v>2387</v>
      </c>
      <c r="U2388" s="28">
        <f t="shared" si="5405"/>
        <v>0</v>
      </c>
      <c r="V2388" s="28">
        <f t="shared" si="5406"/>
        <v>0</v>
      </c>
      <c r="W2388" s="28">
        <f t="shared" si="5407"/>
        <v>0</v>
      </c>
      <c r="X2388" s="28">
        <f t="shared" si="5408"/>
        <v>0</v>
      </c>
      <c r="Y2388" s="28">
        <f t="shared" si="5409"/>
        <v>0</v>
      </c>
      <c r="AG2388" s="1">
        <f t="shared" si="5410"/>
        <v>0</v>
      </c>
      <c r="AH2388" s="2" t="e">
        <f t="shared" si="5417"/>
        <v>#N/A</v>
      </c>
      <c r="AI2388" s="1">
        <f t="shared" si="5411"/>
        <v>0</v>
      </c>
      <c r="AJ2388" t="e">
        <f t="shared" si="5418"/>
        <v>#N/A</v>
      </c>
      <c r="AK2388" s="1">
        <f t="shared" si="5412"/>
        <v>0</v>
      </c>
      <c r="AL2388" t="e">
        <f t="shared" si="5419"/>
        <v>#N/A</v>
      </c>
      <c r="AM2388">
        <f t="shared" si="5413"/>
        <v>0</v>
      </c>
      <c r="AN2388" t="e">
        <f t="shared" ref="AN2388" si="5459">_xlfn.RANK.AVG(AM2388,$B$2:$F$5001)</f>
        <v>#N/A</v>
      </c>
      <c r="AO2388">
        <f t="shared" si="5415"/>
        <v>0</v>
      </c>
      <c r="AP2388" t="e">
        <f t="shared" ref="AP2388" si="5460">_xlfn.RANK.AVG(AO2388,$B$2:$F$5001)</f>
        <v>#N/A</v>
      </c>
      <c r="AQ2388">
        <f t="shared" si="5444"/>
        <v>0</v>
      </c>
      <c r="AR2388">
        <f t="shared" si="5422"/>
        <v>0</v>
      </c>
      <c r="AS2388">
        <f t="shared" si="5423"/>
        <v>0</v>
      </c>
      <c r="AT2388">
        <f t="shared" si="5424"/>
        <v>0</v>
      </c>
      <c r="AU2388">
        <f t="shared" si="5425"/>
        <v>0</v>
      </c>
    </row>
    <row r="2389" spans="1:47" x14ac:dyDescent="0.25">
      <c r="A2389" s="67">
        <v>2388</v>
      </c>
      <c r="U2389" s="28">
        <f t="shared" si="5405"/>
        <v>0</v>
      </c>
      <c r="V2389" s="28">
        <f t="shared" si="5406"/>
        <v>0</v>
      </c>
      <c r="W2389" s="28">
        <f t="shared" si="5407"/>
        <v>0</v>
      </c>
      <c r="X2389" s="28">
        <f t="shared" si="5408"/>
        <v>0</v>
      </c>
      <c r="Y2389" s="28">
        <f t="shared" si="5409"/>
        <v>0</v>
      </c>
      <c r="AG2389" s="1">
        <f t="shared" si="5410"/>
        <v>0</v>
      </c>
      <c r="AH2389" s="2" t="e">
        <f t="shared" si="5417"/>
        <v>#N/A</v>
      </c>
      <c r="AI2389" s="1">
        <f t="shared" si="5411"/>
        <v>0</v>
      </c>
      <c r="AJ2389" t="e">
        <f t="shared" si="5418"/>
        <v>#N/A</v>
      </c>
      <c r="AK2389" s="1">
        <f t="shared" si="5412"/>
        <v>0</v>
      </c>
      <c r="AL2389" t="e">
        <f t="shared" si="5419"/>
        <v>#N/A</v>
      </c>
      <c r="AM2389">
        <f t="shared" si="5413"/>
        <v>0</v>
      </c>
      <c r="AN2389" t="e">
        <f t="shared" ref="AN2389" si="5461">_xlfn.RANK.AVG(AM2389,$B$2:$F$5001)</f>
        <v>#N/A</v>
      </c>
      <c r="AO2389">
        <f t="shared" si="5415"/>
        <v>0</v>
      </c>
      <c r="AP2389" t="e">
        <f t="shared" ref="AP2389" si="5462">_xlfn.RANK.AVG(AO2389,$B$2:$F$5001)</f>
        <v>#N/A</v>
      </c>
      <c r="AQ2389">
        <f t="shared" si="5444"/>
        <v>0</v>
      </c>
      <c r="AR2389">
        <f t="shared" si="5422"/>
        <v>0</v>
      </c>
      <c r="AS2389">
        <f t="shared" si="5423"/>
        <v>0</v>
      </c>
      <c r="AT2389">
        <f t="shared" si="5424"/>
        <v>0</v>
      </c>
      <c r="AU2389">
        <f t="shared" si="5425"/>
        <v>0</v>
      </c>
    </row>
    <row r="2390" spans="1:47" x14ac:dyDescent="0.25">
      <c r="A2390" s="67">
        <v>2389</v>
      </c>
      <c r="U2390" s="28">
        <f t="shared" si="5405"/>
        <v>0</v>
      </c>
      <c r="V2390" s="28">
        <f t="shared" si="5406"/>
        <v>0</v>
      </c>
      <c r="W2390" s="28">
        <f t="shared" si="5407"/>
        <v>0</v>
      </c>
      <c r="X2390" s="28">
        <f t="shared" si="5408"/>
        <v>0</v>
      </c>
      <c r="Y2390" s="28">
        <f t="shared" si="5409"/>
        <v>0</v>
      </c>
      <c r="AG2390" s="1">
        <f t="shared" si="5410"/>
        <v>0</v>
      </c>
      <c r="AH2390" s="2" t="e">
        <f t="shared" si="5417"/>
        <v>#N/A</v>
      </c>
      <c r="AI2390" s="1">
        <f t="shared" si="5411"/>
        <v>0</v>
      </c>
      <c r="AJ2390" t="e">
        <f t="shared" si="5418"/>
        <v>#N/A</v>
      </c>
      <c r="AK2390" s="1">
        <f t="shared" si="5412"/>
        <v>0</v>
      </c>
      <c r="AL2390" t="e">
        <f t="shared" si="5419"/>
        <v>#N/A</v>
      </c>
      <c r="AM2390">
        <f t="shared" si="5413"/>
        <v>0</v>
      </c>
      <c r="AN2390" t="e">
        <f t="shared" ref="AN2390" si="5463">_xlfn.RANK.AVG(AM2390,$B$2:$F$5001)</f>
        <v>#N/A</v>
      </c>
      <c r="AO2390">
        <f t="shared" si="5415"/>
        <v>0</v>
      </c>
      <c r="AP2390" t="e">
        <f t="shared" ref="AP2390" si="5464">_xlfn.RANK.AVG(AO2390,$B$2:$F$5001)</f>
        <v>#N/A</v>
      </c>
      <c r="AQ2390">
        <f t="shared" si="5444"/>
        <v>0</v>
      </c>
      <c r="AR2390">
        <f t="shared" si="5422"/>
        <v>0</v>
      </c>
      <c r="AS2390">
        <f t="shared" si="5423"/>
        <v>0</v>
      </c>
      <c r="AT2390">
        <f t="shared" si="5424"/>
        <v>0</v>
      </c>
      <c r="AU2390">
        <f t="shared" si="5425"/>
        <v>0</v>
      </c>
    </row>
    <row r="2391" spans="1:47" x14ac:dyDescent="0.25">
      <c r="A2391" s="67">
        <v>2390</v>
      </c>
      <c r="U2391" s="28">
        <f t="shared" si="5405"/>
        <v>0</v>
      </c>
      <c r="V2391" s="28">
        <f t="shared" si="5406"/>
        <v>0</v>
      </c>
      <c r="W2391" s="28">
        <f t="shared" si="5407"/>
        <v>0</v>
      </c>
      <c r="X2391" s="28">
        <f t="shared" si="5408"/>
        <v>0</v>
      </c>
      <c r="Y2391" s="28">
        <f t="shared" si="5409"/>
        <v>0</v>
      </c>
      <c r="AG2391" s="1">
        <f t="shared" si="5410"/>
        <v>0</v>
      </c>
      <c r="AH2391" s="2" t="e">
        <f t="shared" si="5417"/>
        <v>#N/A</v>
      </c>
      <c r="AI2391" s="1">
        <f t="shared" si="5411"/>
        <v>0</v>
      </c>
      <c r="AJ2391" t="e">
        <f t="shared" si="5418"/>
        <v>#N/A</v>
      </c>
      <c r="AK2391" s="1">
        <f t="shared" si="5412"/>
        <v>0</v>
      </c>
      <c r="AL2391" t="e">
        <f t="shared" si="5419"/>
        <v>#N/A</v>
      </c>
      <c r="AM2391">
        <f t="shared" si="5413"/>
        <v>0</v>
      </c>
      <c r="AN2391" t="e">
        <f t="shared" ref="AN2391" si="5465">_xlfn.RANK.AVG(AM2391,$B$2:$F$5001)</f>
        <v>#N/A</v>
      </c>
      <c r="AO2391">
        <f t="shared" si="5415"/>
        <v>0</v>
      </c>
      <c r="AP2391" t="e">
        <f t="shared" ref="AP2391" si="5466">_xlfn.RANK.AVG(AO2391,$B$2:$F$5001)</f>
        <v>#N/A</v>
      </c>
      <c r="AQ2391">
        <f t="shared" si="5444"/>
        <v>0</v>
      </c>
      <c r="AR2391">
        <f t="shared" si="5422"/>
        <v>0</v>
      </c>
      <c r="AS2391">
        <f t="shared" si="5423"/>
        <v>0</v>
      </c>
      <c r="AT2391">
        <f t="shared" si="5424"/>
        <v>0</v>
      </c>
      <c r="AU2391">
        <f t="shared" si="5425"/>
        <v>0</v>
      </c>
    </row>
    <row r="2392" spans="1:47" x14ac:dyDescent="0.25">
      <c r="A2392" s="67">
        <v>2391</v>
      </c>
      <c r="U2392" s="28">
        <f t="shared" si="5405"/>
        <v>0</v>
      </c>
      <c r="V2392" s="28">
        <f t="shared" si="5406"/>
        <v>0</v>
      </c>
      <c r="W2392" s="28">
        <f t="shared" si="5407"/>
        <v>0</v>
      </c>
      <c r="X2392" s="28">
        <f t="shared" si="5408"/>
        <v>0</v>
      </c>
      <c r="Y2392" s="28">
        <f t="shared" si="5409"/>
        <v>0</v>
      </c>
      <c r="AG2392" s="1">
        <f t="shared" si="5410"/>
        <v>0</v>
      </c>
      <c r="AH2392" s="2" t="e">
        <f t="shared" si="5417"/>
        <v>#N/A</v>
      </c>
      <c r="AI2392" s="1">
        <f t="shared" si="5411"/>
        <v>0</v>
      </c>
      <c r="AJ2392" t="e">
        <f t="shared" si="5418"/>
        <v>#N/A</v>
      </c>
      <c r="AK2392" s="1">
        <f t="shared" si="5412"/>
        <v>0</v>
      </c>
      <c r="AL2392" t="e">
        <f t="shared" si="5419"/>
        <v>#N/A</v>
      </c>
      <c r="AM2392">
        <f t="shared" si="5413"/>
        <v>0</v>
      </c>
      <c r="AN2392" t="e">
        <f t="shared" ref="AN2392" si="5467">_xlfn.RANK.AVG(AM2392,$B$2:$F$5001)</f>
        <v>#N/A</v>
      </c>
      <c r="AO2392">
        <f t="shared" si="5415"/>
        <v>0</v>
      </c>
      <c r="AP2392" t="e">
        <f t="shared" ref="AP2392" si="5468">_xlfn.RANK.AVG(AO2392,$B$2:$F$5001)</f>
        <v>#N/A</v>
      </c>
      <c r="AQ2392">
        <f t="shared" si="5444"/>
        <v>0</v>
      </c>
      <c r="AR2392">
        <f t="shared" si="5422"/>
        <v>0</v>
      </c>
      <c r="AS2392">
        <f t="shared" si="5423"/>
        <v>0</v>
      </c>
      <c r="AT2392">
        <f t="shared" si="5424"/>
        <v>0</v>
      </c>
      <c r="AU2392">
        <f t="shared" si="5425"/>
        <v>0</v>
      </c>
    </row>
    <row r="2393" spans="1:47" x14ac:dyDescent="0.25">
      <c r="A2393" s="67">
        <v>2392</v>
      </c>
      <c r="U2393" s="28">
        <f t="shared" si="5405"/>
        <v>0</v>
      </c>
      <c r="V2393" s="28">
        <f t="shared" si="5406"/>
        <v>0</v>
      </c>
      <c r="W2393" s="28">
        <f t="shared" si="5407"/>
        <v>0</v>
      </c>
      <c r="X2393" s="28">
        <f t="shared" si="5408"/>
        <v>0</v>
      </c>
      <c r="Y2393" s="28">
        <f t="shared" si="5409"/>
        <v>0</v>
      </c>
      <c r="AG2393" s="1">
        <f t="shared" si="5410"/>
        <v>0</v>
      </c>
      <c r="AH2393" s="2" t="e">
        <f t="shared" si="5417"/>
        <v>#N/A</v>
      </c>
      <c r="AI2393" s="1">
        <f t="shared" si="5411"/>
        <v>0</v>
      </c>
      <c r="AJ2393" t="e">
        <f t="shared" si="5418"/>
        <v>#N/A</v>
      </c>
      <c r="AK2393" s="1">
        <f t="shared" si="5412"/>
        <v>0</v>
      </c>
      <c r="AL2393" t="e">
        <f t="shared" si="5419"/>
        <v>#N/A</v>
      </c>
      <c r="AM2393">
        <f t="shared" si="5413"/>
        <v>0</v>
      </c>
      <c r="AN2393" t="e">
        <f t="shared" ref="AN2393" si="5469">_xlfn.RANK.AVG(AM2393,$B$2:$F$5001)</f>
        <v>#N/A</v>
      </c>
      <c r="AO2393">
        <f t="shared" si="5415"/>
        <v>0</v>
      </c>
      <c r="AP2393" t="e">
        <f t="shared" ref="AP2393" si="5470">_xlfn.RANK.AVG(AO2393,$B$2:$F$5001)</f>
        <v>#N/A</v>
      </c>
      <c r="AQ2393">
        <f t="shared" si="5444"/>
        <v>0</v>
      </c>
      <c r="AR2393">
        <f t="shared" si="5422"/>
        <v>0</v>
      </c>
      <c r="AS2393">
        <f t="shared" si="5423"/>
        <v>0</v>
      </c>
      <c r="AT2393">
        <f t="shared" si="5424"/>
        <v>0</v>
      </c>
      <c r="AU2393">
        <f t="shared" si="5425"/>
        <v>0</v>
      </c>
    </row>
    <row r="2394" spans="1:47" x14ac:dyDescent="0.25">
      <c r="A2394" s="67">
        <v>2393</v>
      </c>
      <c r="U2394" s="28">
        <f t="shared" si="5405"/>
        <v>0</v>
      </c>
      <c r="V2394" s="28">
        <f t="shared" si="5406"/>
        <v>0</v>
      </c>
      <c r="W2394" s="28">
        <f t="shared" si="5407"/>
        <v>0</v>
      </c>
      <c r="X2394" s="28">
        <f t="shared" si="5408"/>
        <v>0</v>
      </c>
      <c r="Y2394" s="28">
        <f t="shared" si="5409"/>
        <v>0</v>
      </c>
      <c r="AG2394" s="1">
        <f t="shared" si="5410"/>
        <v>0</v>
      </c>
      <c r="AH2394" s="2" t="e">
        <f t="shared" si="5417"/>
        <v>#N/A</v>
      </c>
      <c r="AI2394" s="1">
        <f t="shared" si="5411"/>
        <v>0</v>
      </c>
      <c r="AJ2394" t="e">
        <f t="shared" si="5418"/>
        <v>#N/A</v>
      </c>
      <c r="AK2394" s="1">
        <f t="shared" si="5412"/>
        <v>0</v>
      </c>
      <c r="AL2394" t="e">
        <f t="shared" si="5419"/>
        <v>#N/A</v>
      </c>
      <c r="AM2394">
        <f t="shared" si="5413"/>
        <v>0</v>
      </c>
      <c r="AN2394" t="e">
        <f t="shared" ref="AN2394" si="5471">_xlfn.RANK.AVG(AM2394,$B$2:$F$5001)</f>
        <v>#N/A</v>
      </c>
      <c r="AO2394">
        <f t="shared" si="5415"/>
        <v>0</v>
      </c>
      <c r="AP2394" t="e">
        <f t="shared" ref="AP2394" si="5472">_xlfn.RANK.AVG(AO2394,$B$2:$F$5001)</f>
        <v>#N/A</v>
      </c>
      <c r="AQ2394">
        <f t="shared" si="5444"/>
        <v>0</v>
      </c>
      <c r="AR2394">
        <f t="shared" si="5422"/>
        <v>0</v>
      </c>
      <c r="AS2394">
        <f t="shared" si="5423"/>
        <v>0</v>
      </c>
      <c r="AT2394">
        <f t="shared" si="5424"/>
        <v>0</v>
      </c>
      <c r="AU2394">
        <f t="shared" si="5425"/>
        <v>0</v>
      </c>
    </row>
    <row r="2395" spans="1:47" x14ac:dyDescent="0.25">
      <c r="A2395" s="67">
        <v>2394</v>
      </c>
      <c r="U2395" s="28">
        <f t="shared" si="5405"/>
        <v>0</v>
      </c>
      <c r="V2395" s="28">
        <f t="shared" si="5406"/>
        <v>0</v>
      </c>
      <c r="W2395" s="28">
        <f t="shared" si="5407"/>
        <v>0</v>
      </c>
      <c r="X2395" s="28">
        <f t="shared" si="5408"/>
        <v>0</v>
      </c>
      <c r="Y2395" s="28">
        <f t="shared" si="5409"/>
        <v>0</v>
      </c>
      <c r="AG2395" s="1">
        <f t="shared" si="5410"/>
        <v>0</v>
      </c>
      <c r="AH2395" s="2" t="e">
        <f t="shared" si="5417"/>
        <v>#N/A</v>
      </c>
      <c r="AI2395" s="1">
        <f t="shared" si="5411"/>
        <v>0</v>
      </c>
      <c r="AJ2395" t="e">
        <f t="shared" si="5418"/>
        <v>#N/A</v>
      </c>
      <c r="AK2395" s="1">
        <f t="shared" si="5412"/>
        <v>0</v>
      </c>
      <c r="AL2395" t="e">
        <f t="shared" si="5419"/>
        <v>#N/A</v>
      </c>
      <c r="AM2395">
        <f t="shared" si="5413"/>
        <v>0</v>
      </c>
      <c r="AN2395" t="e">
        <f t="shared" ref="AN2395" si="5473">_xlfn.RANK.AVG(AM2395,$B$2:$F$5001)</f>
        <v>#N/A</v>
      </c>
      <c r="AO2395">
        <f t="shared" si="5415"/>
        <v>0</v>
      </c>
      <c r="AP2395" t="e">
        <f t="shared" ref="AP2395" si="5474">_xlfn.RANK.AVG(AO2395,$B$2:$F$5001)</f>
        <v>#N/A</v>
      </c>
      <c r="AQ2395">
        <f t="shared" si="5444"/>
        <v>0</v>
      </c>
      <c r="AR2395">
        <f t="shared" si="5422"/>
        <v>0</v>
      </c>
      <c r="AS2395">
        <f t="shared" si="5423"/>
        <v>0</v>
      </c>
      <c r="AT2395">
        <f t="shared" si="5424"/>
        <v>0</v>
      </c>
      <c r="AU2395">
        <f t="shared" si="5425"/>
        <v>0</v>
      </c>
    </row>
    <row r="2396" spans="1:47" x14ac:dyDescent="0.25">
      <c r="A2396" s="67">
        <v>2395</v>
      </c>
      <c r="U2396" s="28">
        <f t="shared" si="5405"/>
        <v>0</v>
      </c>
      <c r="V2396" s="28">
        <f t="shared" si="5406"/>
        <v>0</v>
      </c>
      <c r="W2396" s="28">
        <f t="shared" si="5407"/>
        <v>0</v>
      </c>
      <c r="X2396" s="28">
        <f t="shared" si="5408"/>
        <v>0</v>
      </c>
      <c r="Y2396" s="28">
        <f t="shared" si="5409"/>
        <v>0</v>
      </c>
      <c r="AG2396" s="1">
        <f t="shared" si="5410"/>
        <v>0</v>
      </c>
      <c r="AH2396" s="2" t="e">
        <f t="shared" si="5417"/>
        <v>#N/A</v>
      </c>
      <c r="AI2396" s="1">
        <f t="shared" si="5411"/>
        <v>0</v>
      </c>
      <c r="AJ2396" t="e">
        <f t="shared" si="5418"/>
        <v>#N/A</v>
      </c>
      <c r="AK2396" s="1">
        <f t="shared" si="5412"/>
        <v>0</v>
      </c>
      <c r="AL2396" t="e">
        <f t="shared" si="5419"/>
        <v>#N/A</v>
      </c>
      <c r="AM2396">
        <f t="shared" si="5413"/>
        <v>0</v>
      </c>
      <c r="AN2396" t="e">
        <f t="shared" ref="AN2396" si="5475">_xlfn.RANK.AVG(AM2396,$B$2:$F$5001)</f>
        <v>#N/A</v>
      </c>
      <c r="AO2396">
        <f t="shared" si="5415"/>
        <v>0</v>
      </c>
      <c r="AP2396" t="e">
        <f t="shared" ref="AP2396" si="5476">_xlfn.RANK.AVG(AO2396,$B$2:$F$5001)</f>
        <v>#N/A</v>
      </c>
      <c r="AQ2396">
        <f t="shared" si="5444"/>
        <v>0</v>
      </c>
      <c r="AR2396">
        <f t="shared" si="5422"/>
        <v>0</v>
      </c>
      <c r="AS2396">
        <f t="shared" si="5423"/>
        <v>0</v>
      </c>
      <c r="AT2396">
        <f t="shared" si="5424"/>
        <v>0</v>
      </c>
      <c r="AU2396">
        <f t="shared" si="5425"/>
        <v>0</v>
      </c>
    </row>
    <row r="2397" spans="1:47" x14ac:dyDescent="0.25">
      <c r="A2397" s="67">
        <v>2396</v>
      </c>
      <c r="U2397" s="28">
        <f t="shared" si="5405"/>
        <v>0</v>
      </c>
      <c r="V2397" s="28">
        <f t="shared" si="5406"/>
        <v>0</v>
      </c>
      <c r="W2397" s="28">
        <f t="shared" si="5407"/>
        <v>0</v>
      </c>
      <c r="X2397" s="28">
        <f t="shared" si="5408"/>
        <v>0</v>
      </c>
      <c r="Y2397" s="28">
        <f t="shared" si="5409"/>
        <v>0</v>
      </c>
      <c r="AG2397" s="1">
        <f t="shared" si="5410"/>
        <v>0</v>
      </c>
      <c r="AH2397" s="2" t="e">
        <f t="shared" si="5417"/>
        <v>#N/A</v>
      </c>
      <c r="AI2397" s="1">
        <f t="shared" si="5411"/>
        <v>0</v>
      </c>
      <c r="AJ2397" t="e">
        <f t="shared" si="5418"/>
        <v>#N/A</v>
      </c>
      <c r="AK2397" s="1">
        <f t="shared" si="5412"/>
        <v>0</v>
      </c>
      <c r="AL2397" t="e">
        <f t="shared" si="5419"/>
        <v>#N/A</v>
      </c>
      <c r="AM2397">
        <f t="shared" si="5413"/>
        <v>0</v>
      </c>
      <c r="AN2397" t="e">
        <f t="shared" ref="AN2397" si="5477">_xlfn.RANK.AVG(AM2397,$B$2:$F$5001)</f>
        <v>#N/A</v>
      </c>
      <c r="AO2397">
        <f t="shared" si="5415"/>
        <v>0</v>
      </c>
      <c r="AP2397" t="e">
        <f t="shared" ref="AP2397" si="5478">_xlfn.RANK.AVG(AO2397,$B$2:$F$5001)</f>
        <v>#N/A</v>
      </c>
      <c r="AQ2397">
        <f t="shared" si="5444"/>
        <v>0</v>
      </c>
      <c r="AR2397">
        <f t="shared" si="5422"/>
        <v>0</v>
      </c>
      <c r="AS2397">
        <f t="shared" si="5423"/>
        <v>0</v>
      </c>
      <c r="AT2397">
        <f t="shared" si="5424"/>
        <v>0</v>
      </c>
      <c r="AU2397">
        <f t="shared" si="5425"/>
        <v>0</v>
      </c>
    </row>
    <row r="2398" spans="1:47" x14ac:dyDescent="0.25">
      <c r="A2398" s="67">
        <v>2397</v>
      </c>
      <c r="U2398" s="28">
        <f t="shared" si="5405"/>
        <v>0</v>
      </c>
      <c r="V2398" s="28">
        <f t="shared" si="5406"/>
        <v>0</v>
      </c>
      <c r="W2398" s="28">
        <f t="shared" si="5407"/>
        <v>0</v>
      </c>
      <c r="X2398" s="28">
        <f t="shared" si="5408"/>
        <v>0</v>
      </c>
      <c r="Y2398" s="28">
        <f t="shared" si="5409"/>
        <v>0</v>
      </c>
      <c r="AG2398" s="1">
        <f t="shared" si="5410"/>
        <v>0</v>
      </c>
      <c r="AH2398" s="2" t="e">
        <f t="shared" si="5417"/>
        <v>#N/A</v>
      </c>
      <c r="AI2398" s="1">
        <f t="shared" si="5411"/>
        <v>0</v>
      </c>
      <c r="AJ2398" t="e">
        <f t="shared" si="5418"/>
        <v>#N/A</v>
      </c>
      <c r="AK2398" s="1">
        <f t="shared" si="5412"/>
        <v>0</v>
      </c>
      <c r="AL2398" t="e">
        <f t="shared" si="5419"/>
        <v>#N/A</v>
      </c>
      <c r="AM2398">
        <f t="shared" si="5413"/>
        <v>0</v>
      </c>
      <c r="AN2398" t="e">
        <f t="shared" ref="AN2398" si="5479">_xlfn.RANK.AVG(AM2398,$B$2:$F$5001)</f>
        <v>#N/A</v>
      </c>
      <c r="AO2398">
        <f t="shared" si="5415"/>
        <v>0</v>
      </c>
      <c r="AP2398" t="e">
        <f t="shared" ref="AP2398" si="5480">_xlfn.RANK.AVG(AO2398,$B$2:$F$5001)</f>
        <v>#N/A</v>
      </c>
      <c r="AQ2398">
        <f t="shared" si="5444"/>
        <v>0</v>
      </c>
      <c r="AR2398">
        <f t="shared" si="5422"/>
        <v>0</v>
      </c>
      <c r="AS2398">
        <f t="shared" si="5423"/>
        <v>0</v>
      </c>
      <c r="AT2398">
        <f t="shared" si="5424"/>
        <v>0</v>
      </c>
      <c r="AU2398">
        <f t="shared" si="5425"/>
        <v>0</v>
      </c>
    </row>
    <row r="2399" spans="1:47" x14ac:dyDescent="0.25">
      <c r="A2399" s="67">
        <v>2398</v>
      </c>
      <c r="U2399" s="28">
        <f t="shared" si="5405"/>
        <v>0</v>
      </c>
      <c r="V2399" s="28">
        <f t="shared" si="5406"/>
        <v>0</v>
      </c>
      <c r="W2399" s="28">
        <f t="shared" si="5407"/>
        <v>0</v>
      </c>
      <c r="X2399" s="28">
        <f t="shared" si="5408"/>
        <v>0</v>
      </c>
      <c r="Y2399" s="28">
        <f t="shared" si="5409"/>
        <v>0</v>
      </c>
      <c r="AG2399" s="1">
        <f t="shared" si="5410"/>
        <v>0</v>
      </c>
      <c r="AH2399" s="2" t="e">
        <f t="shared" si="5417"/>
        <v>#N/A</v>
      </c>
      <c r="AI2399" s="1">
        <f t="shared" si="5411"/>
        <v>0</v>
      </c>
      <c r="AJ2399" t="e">
        <f t="shared" si="5418"/>
        <v>#N/A</v>
      </c>
      <c r="AK2399" s="1">
        <f t="shared" si="5412"/>
        <v>0</v>
      </c>
      <c r="AL2399" t="e">
        <f t="shared" si="5419"/>
        <v>#N/A</v>
      </c>
      <c r="AM2399">
        <f t="shared" si="5413"/>
        <v>0</v>
      </c>
      <c r="AN2399" t="e">
        <f t="shared" ref="AN2399" si="5481">_xlfn.RANK.AVG(AM2399,$B$2:$F$5001)</f>
        <v>#N/A</v>
      </c>
      <c r="AO2399">
        <f t="shared" si="5415"/>
        <v>0</v>
      </c>
      <c r="AP2399" t="e">
        <f t="shared" ref="AP2399" si="5482">_xlfn.RANK.AVG(AO2399,$B$2:$F$5001)</f>
        <v>#N/A</v>
      </c>
      <c r="AQ2399">
        <f t="shared" si="5444"/>
        <v>0</v>
      </c>
      <c r="AR2399">
        <f t="shared" si="5422"/>
        <v>0</v>
      </c>
      <c r="AS2399">
        <f t="shared" si="5423"/>
        <v>0</v>
      </c>
      <c r="AT2399">
        <f t="shared" si="5424"/>
        <v>0</v>
      </c>
      <c r="AU2399">
        <f t="shared" si="5425"/>
        <v>0</v>
      </c>
    </row>
    <row r="2400" spans="1:47" x14ac:dyDescent="0.25">
      <c r="A2400" s="67">
        <v>2399</v>
      </c>
      <c r="U2400" s="28">
        <f t="shared" si="5405"/>
        <v>0</v>
      </c>
      <c r="V2400" s="28">
        <f t="shared" si="5406"/>
        <v>0</v>
      </c>
      <c r="W2400" s="28">
        <f t="shared" si="5407"/>
        <v>0</v>
      </c>
      <c r="X2400" s="28">
        <f t="shared" si="5408"/>
        <v>0</v>
      </c>
      <c r="Y2400" s="28">
        <f t="shared" si="5409"/>
        <v>0</v>
      </c>
      <c r="AG2400" s="1">
        <f t="shared" si="5410"/>
        <v>0</v>
      </c>
      <c r="AH2400" s="2" t="e">
        <f t="shared" si="5417"/>
        <v>#N/A</v>
      </c>
      <c r="AI2400" s="1">
        <f t="shared" si="5411"/>
        <v>0</v>
      </c>
      <c r="AJ2400" t="e">
        <f t="shared" si="5418"/>
        <v>#N/A</v>
      </c>
      <c r="AK2400" s="1">
        <f t="shared" si="5412"/>
        <v>0</v>
      </c>
      <c r="AL2400" t="e">
        <f t="shared" si="5419"/>
        <v>#N/A</v>
      </c>
      <c r="AM2400">
        <f t="shared" si="5413"/>
        <v>0</v>
      </c>
      <c r="AN2400" t="e">
        <f t="shared" ref="AN2400" si="5483">_xlfn.RANK.AVG(AM2400,$B$2:$F$5001)</f>
        <v>#N/A</v>
      </c>
      <c r="AO2400">
        <f t="shared" si="5415"/>
        <v>0</v>
      </c>
      <c r="AP2400" t="e">
        <f t="shared" ref="AP2400" si="5484">_xlfn.RANK.AVG(AO2400,$B$2:$F$5001)</f>
        <v>#N/A</v>
      </c>
      <c r="AQ2400">
        <f t="shared" si="5444"/>
        <v>0</v>
      </c>
      <c r="AR2400">
        <f t="shared" si="5422"/>
        <v>0</v>
      </c>
      <c r="AS2400">
        <f t="shared" si="5423"/>
        <v>0</v>
      </c>
      <c r="AT2400">
        <f t="shared" si="5424"/>
        <v>0</v>
      </c>
      <c r="AU2400">
        <f t="shared" si="5425"/>
        <v>0</v>
      </c>
    </row>
    <row r="2401" spans="1:47" x14ac:dyDescent="0.25">
      <c r="A2401" s="67">
        <v>2400</v>
      </c>
      <c r="U2401" s="28">
        <f t="shared" si="5405"/>
        <v>0</v>
      </c>
      <c r="V2401" s="28">
        <f t="shared" si="5406"/>
        <v>0</v>
      </c>
      <c r="W2401" s="28">
        <f t="shared" si="5407"/>
        <v>0</v>
      </c>
      <c r="X2401" s="28">
        <f t="shared" si="5408"/>
        <v>0</v>
      </c>
      <c r="Y2401" s="28">
        <f t="shared" si="5409"/>
        <v>0</v>
      </c>
      <c r="AG2401" s="1">
        <f t="shared" si="5410"/>
        <v>0</v>
      </c>
      <c r="AH2401" s="2" t="e">
        <f t="shared" si="5417"/>
        <v>#N/A</v>
      </c>
      <c r="AI2401" s="1">
        <f t="shared" si="5411"/>
        <v>0</v>
      </c>
      <c r="AJ2401" t="e">
        <f t="shared" si="5418"/>
        <v>#N/A</v>
      </c>
      <c r="AK2401" s="1">
        <f t="shared" si="5412"/>
        <v>0</v>
      </c>
      <c r="AL2401" t="e">
        <f t="shared" si="5419"/>
        <v>#N/A</v>
      </c>
      <c r="AM2401">
        <f t="shared" si="5413"/>
        <v>0</v>
      </c>
      <c r="AN2401" t="e">
        <f t="shared" ref="AN2401" si="5485">_xlfn.RANK.AVG(AM2401,$B$2:$F$5001)</f>
        <v>#N/A</v>
      </c>
      <c r="AO2401">
        <f t="shared" si="5415"/>
        <v>0</v>
      </c>
      <c r="AP2401" t="e">
        <f t="shared" ref="AP2401" si="5486">_xlfn.RANK.AVG(AO2401,$B$2:$F$5001)</f>
        <v>#N/A</v>
      </c>
      <c r="AQ2401">
        <f t="shared" si="5444"/>
        <v>0</v>
      </c>
      <c r="AR2401">
        <f t="shared" si="5422"/>
        <v>0</v>
      </c>
      <c r="AS2401">
        <f t="shared" si="5423"/>
        <v>0</v>
      </c>
      <c r="AT2401">
        <f t="shared" si="5424"/>
        <v>0</v>
      </c>
      <c r="AU2401">
        <f t="shared" si="5425"/>
        <v>0</v>
      </c>
    </row>
    <row r="2402" spans="1:47" x14ac:dyDescent="0.25">
      <c r="A2402" s="67">
        <v>2401</v>
      </c>
      <c r="U2402" s="28">
        <f t="shared" si="5405"/>
        <v>0</v>
      </c>
      <c r="V2402" s="28">
        <f t="shared" si="5406"/>
        <v>0</v>
      </c>
      <c r="W2402" s="28">
        <f t="shared" si="5407"/>
        <v>0</v>
      </c>
      <c r="X2402" s="28">
        <f t="shared" si="5408"/>
        <v>0</v>
      </c>
      <c r="Y2402" s="28">
        <f t="shared" si="5409"/>
        <v>0</v>
      </c>
      <c r="AG2402" s="1">
        <f t="shared" si="5410"/>
        <v>0</v>
      </c>
      <c r="AH2402" s="2" t="e">
        <f t="shared" si="5417"/>
        <v>#N/A</v>
      </c>
      <c r="AI2402" s="1">
        <f t="shared" si="5411"/>
        <v>0</v>
      </c>
      <c r="AJ2402" t="e">
        <f t="shared" si="5418"/>
        <v>#N/A</v>
      </c>
      <c r="AK2402" s="1">
        <f t="shared" si="5412"/>
        <v>0</v>
      </c>
      <c r="AL2402" t="e">
        <f t="shared" si="5419"/>
        <v>#N/A</v>
      </c>
      <c r="AM2402">
        <f t="shared" si="5413"/>
        <v>0</v>
      </c>
      <c r="AN2402" t="e">
        <f t="shared" ref="AN2402" si="5487">_xlfn.RANK.AVG(AM2402,$B$2:$F$5001)</f>
        <v>#N/A</v>
      </c>
      <c r="AO2402">
        <f t="shared" si="5415"/>
        <v>0</v>
      </c>
      <c r="AP2402" t="e">
        <f t="shared" ref="AP2402" si="5488">_xlfn.RANK.AVG(AO2402,$B$2:$F$5001)</f>
        <v>#N/A</v>
      </c>
      <c r="AQ2402">
        <f t="shared" si="5444"/>
        <v>0</v>
      </c>
      <c r="AR2402">
        <f t="shared" si="5422"/>
        <v>0</v>
      </c>
      <c r="AS2402">
        <f t="shared" si="5423"/>
        <v>0</v>
      </c>
      <c r="AT2402">
        <f t="shared" si="5424"/>
        <v>0</v>
      </c>
      <c r="AU2402">
        <f t="shared" si="5425"/>
        <v>0</v>
      </c>
    </row>
    <row r="2403" spans="1:47" x14ac:dyDescent="0.25">
      <c r="A2403" s="67">
        <v>2402</v>
      </c>
      <c r="U2403" s="28">
        <f t="shared" si="5405"/>
        <v>0</v>
      </c>
      <c r="V2403" s="28">
        <f t="shared" si="5406"/>
        <v>0</v>
      </c>
      <c r="W2403" s="28">
        <f t="shared" si="5407"/>
        <v>0</v>
      </c>
      <c r="X2403" s="28">
        <f t="shared" si="5408"/>
        <v>0</v>
      </c>
      <c r="Y2403" s="28">
        <f t="shared" si="5409"/>
        <v>0</v>
      </c>
      <c r="AG2403" s="1">
        <f t="shared" si="5410"/>
        <v>0</v>
      </c>
      <c r="AH2403" s="2" t="e">
        <f t="shared" si="5417"/>
        <v>#N/A</v>
      </c>
      <c r="AI2403" s="1">
        <f t="shared" si="5411"/>
        <v>0</v>
      </c>
      <c r="AJ2403" t="e">
        <f t="shared" si="5418"/>
        <v>#N/A</v>
      </c>
      <c r="AK2403" s="1">
        <f t="shared" si="5412"/>
        <v>0</v>
      </c>
      <c r="AL2403" t="e">
        <f t="shared" si="5419"/>
        <v>#N/A</v>
      </c>
      <c r="AM2403">
        <f t="shared" si="5413"/>
        <v>0</v>
      </c>
      <c r="AN2403" t="e">
        <f t="shared" ref="AN2403" si="5489">_xlfn.RANK.AVG(AM2403,$B$2:$F$5001)</f>
        <v>#N/A</v>
      </c>
      <c r="AO2403">
        <f t="shared" si="5415"/>
        <v>0</v>
      </c>
      <c r="AP2403" t="e">
        <f t="shared" ref="AP2403" si="5490">_xlfn.RANK.AVG(AO2403,$B$2:$F$5001)</f>
        <v>#N/A</v>
      </c>
      <c r="AQ2403">
        <f t="shared" si="5444"/>
        <v>0</v>
      </c>
      <c r="AR2403">
        <f t="shared" si="5422"/>
        <v>0</v>
      </c>
      <c r="AS2403">
        <f t="shared" si="5423"/>
        <v>0</v>
      </c>
      <c r="AT2403">
        <f t="shared" si="5424"/>
        <v>0</v>
      </c>
      <c r="AU2403">
        <f t="shared" si="5425"/>
        <v>0</v>
      </c>
    </row>
    <row r="2404" spans="1:47" x14ac:dyDescent="0.25">
      <c r="A2404" s="67">
        <v>2403</v>
      </c>
      <c r="U2404" s="28">
        <f t="shared" si="5405"/>
        <v>0</v>
      </c>
      <c r="V2404" s="28">
        <f t="shared" si="5406"/>
        <v>0</v>
      </c>
      <c r="W2404" s="28">
        <f t="shared" si="5407"/>
        <v>0</v>
      </c>
      <c r="X2404" s="28">
        <f t="shared" si="5408"/>
        <v>0</v>
      </c>
      <c r="Y2404" s="28">
        <f t="shared" si="5409"/>
        <v>0</v>
      </c>
      <c r="AG2404" s="1">
        <f t="shared" si="5410"/>
        <v>0</v>
      </c>
      <c r="AH2404" s="2" t="e">
        <f t="shared" si="5417"/>
        <v>#N/A</v>
      </c>
      <c r="AI2404" s="1">
        <f t="shared" si="5411"/>
        <v>0</v>
      </c>
      <c r="AJ2404" t="e">
        <f t="shared" si="5418"/>
        <v>#N/A</v>
      </c>
      <c r="AK2404" s="1">
        <f t="shared" si="5412"/>
        <v>0</v>
      </c>
      <c r="AL2404" t="e">
        <f t="shared" si="5419"/>
        <v>#N/A</v>
      </c>
      <c r="AM2404">
        <f t="shared" si="5413"/>
        <v>0</v>
      </c>
      <c r="AN2404" t="e">
        <f t="shared" ref="AN2404" si="5491">_xlfn.RANK.AVG(AM2404,$B$2:$F$5001)</f>
        <v>#N/A</v>
      </c>
      <c r="AO2404">
        <f t="shared" si="5415"/>
        <v>0</v>
      </c>
      <c r="AP2404" t="e">
        <f t="shared" ref="AP2404" si="5492">_xlfn.RANK.AVG(AO2404,$B$2:$F$5001)</f>
        <v>#N/A</v>
      </c>
      <c r="AQ2404">
        <f t="shared" si="5444"/>
        <v>0</v>
      </c>
      <c r="AR2404">
        <f t="shared" si="5422"/>
        <v>0</v>
      </c>
      <c r="AS2404">
        <f t="shared" si="5423"/>
        <v>0</v>
      </c>
      <c r="AT2404">
        <f t="shared" si="5424"/>
        <v>0</v>
      </c>
      <c r="AU2404">
        <f t="shared" si="5425"/>
        <v>0</v>
      </c>
    </row>
    <row r="2405" spans="1:47" x14ac:dyDescent="0.25">
      <c r="A2405" s="67">
        <v>2404</v>
      </c>
      <c r="U2405" s="28">
        <f t="shared" si="5405"/>
        <v>0</v>
      </c>
      <c r="V2405" s="28">
        <f t="shared" si="5406"/>
        <v>0</v>
      </c>
      <c r="W2405" s="28">
        <f t="shared" si="5407"/>
        <v>0</v>
      </c>
      <c r="X2405" s="28">
        <f t="shared" si="5408"/>
        <v>0</v>
      </c>
      <c r="Y2405" s="28">
        <f t="shared" si="5409"/>
        <v>0</v>
      </c>
      <c r="AG2405" s="1">
        <f t="shared" si="5410"/>
        <v>0</v>
      </c>
      <c r="AH2405" s="2" t="e">
        <f t="shared" si="5417"/>
        <v>#N/A</v>
      </c>
      <c r="AI2405" s="1">
        <f t="shared" si="5411"/>
        <v>0</v>
      </c>
      <c r="AJ2405" t="e">
        <f t="shared" si="5418"/>
        <v>#N/A</v>
      </c>
      <c r="AK2405" s="1">
        <f t="shared" si="5412"/>
        <v>0</v>
      </c>
      <c r="AL2405" t="e">
        <f t="shared" si="5419"/>
        <v>#N/A</v>
      </c>
      <c r="AM2405">
        <f t="shared" si="5413"/>
        <v>0</v>
      </c>
      <c r="AN2405" t="e">
        <f t="shared" ref="AN2405" si="5493">_xlfn.RANK.AVG(AM2405,$B$2:$F$5001)</f>
        <v>#N/A</v>
      </c>
      <c r="AO2405">
        <f t="shared" si="5415"/>
        <v>0</v>
      </c>
      <c r="AP2405" t="e">
        <f t="shared" ref="AP2405" si="5494">_xlfn.RANK.AVG(AO2405,$B$2:$F$5001)</f>
        <v>#N/A</v>
      </c>
      <c r="AQ2405">
        <f t="shared" si="5444"/>
        <v>0</v>
      </c>
      <c r="AR2405">
        <f t="shared" si="5422"/>
        <v>0</v>
      </c>
      <c r="AS2405">
        <f t="shared" si="5423"/>
        <v>0</v>
      </c>
      <c r="AT2405">
        <f t="shared" si="5424"/>
        <v>0</v>
      </c>
      <c r="AU2405">
        <f t="shared" si="5425"/>
        <v>0</v>
      </c>
    </row>
    <row r="2406" spans="1:47" x14ac:dyDescent="0.25">
      <c r="A2406" s="67">
        <v>2405</v>
      </c>
      <c r="U2406" s="28">
        <f t="shared" si="5405"/>
        <v>0</v>
      </c>
      <c r="V2406" s="28">
        <f t="shared" si="5406"/>
        <v>0</v>
      </c>
      <c r="W2406" s="28">
        <f t="shared" si="5407"/>
        <v>0</v>
      </c>
      <c r="X2406" s="28">
        <f t="shared" si="5408"/>
        <v>0</v>
      </c>
      <c r="Y2406" s="28">
        <f t="shared" si="5409"/>
        <v>0</v>
      </c>
      <c r="AG2406" s="1">
        <f t="shared" si="5410"/>
        <v>0</v>
      </c>
      <c r="AH2406" s="2" t="e">
        <f t="shared" si="5417"/>
        <v>#N/A</v>
      </c>
      <c r="AI2406" s="1">
        <f t="shared" si="5411"/>
        <v>0</v>
      </c>
      <c r="AJ2406" t="e">
        <f t="shared" si="5418"/>
        <v>#N/A</v>
      </c>
      <c r="AK2406" s="1">
        <f t="shared" si="5412"/>
        <v>0</v>
      </c>
      <c r="AL2406" t="e">
        <f t="shared" si="5419"/>
        <v>#N/A</v>
      </c>
      <c r="AM2406">
        <f t="shared" si="5413"/>
        <v>0</v>
      </c>
      <c r="AN2406" t="e">
        <f t="shared" ref="AN2406" si="5495">_xlfn.RANK.AVG(AM2406,$B$2:$F$5001)</f>
        <v>#N/A</v>
      </c>
      <c r="AO2406">
        <f t="shared" si="5415"/>
        <v>0</v>
      </c>
      <c r="AP2406" t="e">
        <f t="shared" ref="AP2406" si="5496">_xlfn.RANK.AVG(AO2406,$B$2:$F$5001)</f>
        <v>#N/A</v>
      </c>
      <c r="AQ2406">
        <f t="shared" si="5444"/>
        <v>0</v>
      </c>
      <c r="AR2406">
        <f t="shared" si="5422"/>
        <v>0</v>
      </c>
      <c r="AS2406">
        <f t="shared" si="5423"/>
        <v>0</v>
      </c>
      <c r="AT2406">
        <f t="shared" si="5424"/>
        <v>0</v>
      </c>
      <c r="AU2406">
        <f t="shared" si="5425"/>
        <v>0</v>
      </c>
    </row>
    <row r="2407" spans="1:47" x14ac:dyDescent="0.25">
      <c r="A2407" s="67">
        <v>2406</v>
      </c>
      <c r="U2407" s="28">
        <f t="shared" si="5405"/>
        <v>0</v>
      </c>
      <c r="V2407" s="28">
        <f t="shared" si="5406"/>
        <v>0</v>
      </c>
      <c r="W2407" s="28">
        <f t="shared" si="5407"/>
        <v>0</v>
      </c>
      <c r="X2407" s="28">
        <f t="shared" si="5408"/>
        <v>0</v>
      </c>
      <c r="Y2407" s="28">
        <f t="shared" si="5409"/>
        <v>0</v>
      </c>
      <c r="AG2407" s="1">
        <f t="shared" si="5410"/>
        <v>0</v>
      </c>
      <c r="AH2407" s="2" t="e">
        <f t="shared" si="5417"/>
        <v>#N/A</v>
      </c>
      <c r="AI2407" s="1">
        <f t="shared" si="5411"/>
        <v>0</v>
      </c>
      <c r="AJ2407" t="e">
        <f t="shared" si="5418"/>
        <v>#N/A</v>
      </c>
      <c r="AK2407" s="1">
        <f t="shared" si="5412"/>
        <v>0</v>
      </c>
      <c r="AL2407" t="e">
        <f t="shared" si="5419"/>
        <v>#N/A</v>
      </c>
      <c r="AM2407">
        <f t="shared" si="5413"/>
        <v>0</v>
      </c>
      <c r="AN2407" t="e">
        <f t="shared" ref="AN2407" si="5497">_xlfn.RANK.AVG(AM2407,$B$2:$F$5001)</f>
        <v>#N/A</v>
      </c>
      <c r="AO2407">
        <f t="shared" si="5415"/>
        <v>0</v>
      </c>
      <c r="AP2407" t="e">
        <f t="shared" ref="AP2407" si="5498">_xlfn.RANK.AVG(AO2407,$B$2:$F$5001)</f>
        <v>#N/A</v>
      </c>
      <c r="AQ2407">
        <f t="shared" si="5444"/>
        <v>0</v>
      </c>
      <c r="AR2407">
        <f t="shared" si="5422"/>
        <v>0</v>
      </c>
      <c r="AS2407">
        <f t="shared" si="5423"/>
        <v>0</v>
      </c>
      <c r="AT2407">
        <f t="shared" si="5424"/>
        <v>0</v>
      </c>
      <c r="AU2407">
        <f t="shared" si="5425"/>
        <v>0</v>
      </c>
    </row>
    <row r="2408" spans="1:47" x14ac:dyDescent="0.25">
      <c r="A2408" s="67">
        <v>2407</v>
      </c>
      <c r="U2408" s="28">
        <f t="shared" si="5405"/>
        <v>0</v>
      </c>
      <c r="V2408" s="28">
        <f t="shared" si="5406"/>
        <v>0</v>
      </c>
      <c r="W2408" s="28">
        <f t="shared" si="5407"/>
        <v>0</v>
      </c>
      <c r="X2408" s="28">
        <f t="shared" si="5408"/>
        <v>0</v>
      </c>
      <c r="Y2408" s="28">
        <f t="shared" si="5409"/>
        <v>0</v>
      </c>
      <c r="AG2408" s="1">
        <f t="shared" si="5410"/>
        <v>0</v>
      </c>
      <c r="AH2408" s="2" t="e">
        <f t="shared" si="5417"/>
        <v>#N/A</v>
      </c>
      <c r="AI2408" s="1">
        <f t="shared" si="5411"/>
        <v>0</v>
      </c>
      <c r="AJ2408" t="e">
        <f t="shared" si="5418"/>
        <v>#N/A</v>
      </c>
      <c r="AK2408" s="1">
        <f t="shared" si="5412"/>
        <v>0</v>
      </c>
      <c r="AL2408" t="e">
        <f t="shared" si="5419"/>
        <v>#N/A</v>
      </c>
      <c r="AM2408">
        <f t="shared" si="5413"/>
        <v>0</v>
      </c>
      <c r="AN2408" t="e">
        <f t="shared" ref="AN2408" si="5499">_xlfn.RANK.AVG(AM2408,$B$2:$F$5001)</f>
        <v>#N/A</v>
      </c>
      <c r="AO2408">
        <f t="shared" si="5415"/>
        <v>0</v>
      </c>
      <c r="AP2408" t="e">
        <f t="shared" ref="AP2408" si="5500">_xlfn.RANK.AVG(AO2408,$B$2:$F$5001)</f>
        <v>#N/A</v>
      </c>
      <c r="AQ2408">
        <f t="shared" si="5444"/>
        <v>0</v>
      </c>
      <c r="AR2408">
        <f t="shared" si="5422"/>
        <v>0</v>
      </c>
      <c r="AS2408">
        <f t="shared" si="5423"/>
        <v>0</v>
      </c>
      <c r="AT2408">
        <f t="shared" si="5424"/>
        <v>0</v>
      </c>
      <c r="AU2408">
        <f t="shared" si="5425"/>
        <v>0</v>
      </c>
    </row>
    <row r="2409" spans="1:47" x14ac:dyDescent="0.25">
      <c r="A2409" s="67">
        <v>2408</v>
      </c>
      <c r="U2409" s="28">
        <f t="shared" si="5405"/>
        <v>0</v>
      </c>
      <c r="V2409" s="28">
        <f t="shared" si="5406"/>
        <v>0</v>
      </c>
      <c r="W2409" s="28">
        <f t="shared" si="5407"/>
        <v>0</v>
      </c>
      <c r="X2409" s="28">
        <f t="shared" si="5408"/>
        <v>0</v>
      </c>
      <c r="Y2409" s="28">
        <f t="shared" si="5409"/>
        <v>0</v>
      </c>
      <c r="AG2409" s="1">
        <f t="shared" si="5410"/>
        <v>0</v>
      </c>
      <c r="AH2409" s="2" t="e">
        <f t="shared" si="5417"/>
        <v>#N/A</v>
      </c>
      <c r="AI2409" s="1">
        <f t="shared" si="5411"/>
        <v>0</v>
      </c>
      <c r="AJ2409" t="e">
        <f t="shared" si="5418"/>
        <v>#N/A</v>
      </c>
      <c r="AK2409" s="1">
        <f t="shared" si="5412"/>
        <v>0</v>
      </c>
      <c r="AL2409" t="e">
        <f t="shared" si="5419"/>
        <v>#N/A</v>
      </c>
      <c r="AM2409">
        <f t="shared" si="5413"/>
        <v>0</v>
      </c>
      <c r="AN2409" t="e">
        <f t="shared" ref="AN2409" si="5501">_xlfn.RANK.AVG(AM2409,$B$2:$F$5001)</f>
        <v>#N/A</v>
      </c>
      <c r="AO2409">
        <f t="shared" si="5415"/>
        <v>0</v>
      </c>
      <c r="AP2409" t="e">
        <f t="shared" ref="AP2409" si="5502">_xlfn.RANK.AVG(AO2409,$B$2:$F$5001)</f>
        <v>#N/A</v>
      </c>
      <c r="AQ2409">
        <f t="shared" si="5444"/>
        <v>0</v>
      </c>
      <c r="AR2409">
        <f t="shared" si="5422"/>
        <v>0</v>
      </c>
      <c r="AS2409">
        <f t="shared" si="5423"/>
        <v>0</v>
      </c>
      <c r="AT2409">
        <f t="shared" si="5424"/>
        <v>0</v>
      </c>
      <c r="AU2409">
        <f t="shared" si="5425"/>
        <v>0</v>
      </c>
    </row>
    <row r="2410" spans="1:47" x14ac:dyDescent="0.25">
      <c r="A2410" s="67">
        <v>2409</v>
      </c>
      <c r="U2410" s="28">
        <f t="shared" si="5405"/>
        <v>0</v>
      </c>
      <c r="V2410" s="28">
        <f t="shared" si="5406"/>
        <v>0</v>
      </c>
      <c r="W2410" s="28">
        <f t="shared" si="5407"/>
        <v>0</v>
      </c>
      <c r="X2410" s="28">
        <f t="shared" si="5408"/>
        <v>0</v>
      </c>
      <c r="Y2410" s="28">
        <f t="shared" si="5409"/>
        <v>0</v>
      </c>
      <c r="AG2410" s="1">
        <f t="shared" si="5410"/>
        <v>0</v>
      </c>
      <c r="AH2410" s="2" t="e">
        <f t="shared" si="5417"/>
        <v>#N/A</v>
      </c>
      <c r="AI2410" s="1">
        <f t="shared" si="5411"/>
        <v>0</v>
      </c>
      <c r="AJ2410" t="e">
        <f t="shared" si="5418"/>
        <v>#N/A</v>
      </c>
      <c r="AK2410" s="1">
        <f t="shared" si="5412"/>
        <v>0</v>
      </c>
      <c r="AL2410" t="e">
        <f t="shared" si="5419"/>
        <v>#N/A</v>
      </c>
      <c r="AM2410">
        <f t="shared" si="5413"/>
        <v>0</v>
      </c>
      <c r="AN2410" t="e">
        <f t="shared" ref="AN2410" si="5503">_xlfn.RANK.AVG(AM2410,$B$2:$F$5001)</f>
        <v>#N/A</v>
      </c>
      <c r="AO2410">
        <f t="shared" si="5415"/>
        <v>0</v>
      </c>
      <c r="AP2410" t="e">
        <f t="shared" ref="AP2410" si="5504">_xlfn.RANK.AVG(AO2410,$B$2:$F$5001)</f>
        <v>#N/A</v>
      </c>
      <c r="AQ2410">
        <f t="shared" si="5444"/>
        <v>0</v>
      </c>
      <c r="AR2410">
        <f t="shared" si="5422"/>
        <v>0</v>
      </c>
      <c r="AS2410">
        <f t="shared" si="5423"/>
        <v>0</v>
      </c>
      <c r="AT2410">
        <f t="shared" si="5424"/>
        <v>0</v>
      </c>
      <c r="AU2410">
        <f t="shared" si="5425"/>
        <v>0</v>
      </c>
    </row>
    <row r="2411" spans="1:47" x14ac:dyDescent="0.25">
      <c r="A2411" s="67">
        <v>2410</v>
      </c>
      <c r="U2411" s="28">
        <f t="shared" si="5405"/>
        <v>0</v>
      </c>
      <c r="V2411" s="28">
        <f t="shared" si="5406"/>
        <v>0</v>
      </c>
      <c r="W2411" s="28">
        <f t="shared" si="5407"/>
        <v>0</v>
      </c>
      <c r="X2411" s="28">
        <f t="shared" si="5408"/>
        <v>0</v>
      </c>
      <c r="Y2411" s="28">
        <f t="shared" si="5409"/>
        <v>0</v>
      </c>
      <c r="AG2411" s="1">
        <f t="shared" si="5410"/>
        <v>0</v>
      </c>
      <c r="AH2411" s="2" t="e">
        <f t="shared" si="5417"/>
        <v>#N/A</v>
      </c>
      <c r="AI2411" s="1">
        <f t="shared" si="5411"/>
        <v>0</v>
      </c>
      <c r="AJ2411" t="e">
        <f t="shared" si="5418"/>
        <v>#N/A</v>
      </c>
      <c r="AK2411" s="1">
        <f t="shared" si="5412"/>
        <v>0</v>
      </c>
      <c r="AL2411" t="e">
        <f t="shared" si="5419"/>
        <v>#N/A</v>
      </c>
      <c r="AM2411">
        <f t="shared" si="5413"/>
        <v>0</v>
      </c>
      <c r="AN2411" t="e">
        <f t="shared" ref="AN2411" si="5505">_xlfn.RANK.AVG(AM2411,$B$2:$F$5001)</f>
        <v>#N/A</v>
      </c>
      <c r="AO2411">
        <f t="shared" si="5415"/>
        <v>0</v>
      </c>
      <c r="AP2411" t="e">
        <f t="shared" ref="AP2411" si="5506">_xlfn.RANK.AVG(AO2411,$B$2:$F$5001)</f>
        <v>#N/A</v>
      </c>
      <c r="AQ2411">
        <f t="shared" si="5444"/>
        <v>0</v>
      </c>
      <c r="AR2411">
        <f t="shared" si="5422"/>
        <v>0</v>
      </c>
      <c r="AS2411">
        <f t="shared" si="5423"/>
        <v>0</v>
      </c>
      <c r="AT2411">
        <f t="shared" si="5424"/>
        <v>0</v>
      </c>
      <c r="AU2411">
        <f t="shared" si="5425"/>
        <v>0</v>
      </c>
    </row>
    <row r="2412" spans="1:47" x14ac:dyDescent="0.25">
      <c r="A2412" s="67">
        <v>2411</v>
      </c>
      <c r="U2412" s="28">
        <f t="shared" si="5405"/>
        <v>0</v>
      </c>
      <c r="V2412" s="28">
        <f t="shared" si="5406"/>
        <v>0</v>
      </c>
      <c r="W2412" s="28">
        <f t="shared" si="5407"/>
        <v>0</v>
      </c>
      <c r="X2412" s="28">
        <f t="shared" si="5408"/>
        <v>0</v>
      </c>
      <c r="Y2412" s="28">
        <f t="shared" si="5409"/>
        <v>0</v>
      </c>
      <c r="AG2412" s="1">
        <f t="shared" si="5410"/>
        <v>0</v>
      </c>
      <c r="AH2412" s="2" t="e">
        <f t="shared" si="5417"/>
        <v>#N/A</v>
      </c>
      <c r="AI2412" s="1">
        <f t="shared" si="5411"/>
        <v>0</v>
      </c>
      <c r="AJ2412" t="e">
        <f t="shared" si="5418"/>
        <v>#N/A</v>
      </c>
      <c r="AK2412" s="1">
        <f t="shared" si="5412"/>
        <v>0</v>
      </c>
      <c r="AL2412" t="e">
        <f t="shared" si="5419"/>
        <v>#N/A</v>
      </c>
      <c r="AM2412">
        <f t="shared" si="5413"/>
        <v>0</v>
      </c>
      <c r="AN2412" t="e">
        <f t="shared" ref="AN2412" si="5507">_xlfn.RANK.AVG(AM2412,$B$2:$F$5001)</f>
        <v>#N/A</v>
      </c>
      <c r="AO2412">
        <f t="shared" si="5415"/>
        <v>0</v>
      </c>
      <c r="AP2412" t="e">
        <f t="shared" ref="AP2412" si="5508">_xlfn.RANK.AVG(AO2412,$B$2:$F$5001)</f>
        <v>#N/A</v>
      </c>
      <c r="AQ2412">
        <f t="shared" si="5444"/>
        <v>0</v>
      </c>
      <c r="AR2412">
        <f t="shared" si="5422"/>
        <v>0</v>
      </c>
      <c r="AS2412">
        <f t="shared" si="5423"/>
        <v>0</v>
      </c>
      <c r="AT2412">
        <f t="shared" si="5424"/>
        <v>0</v>
      </c>
      <c r="AU2412">
        <f t="shared" si="5425"/>
        <v>0</v>
      </c>
    </row>
    <row r="2413" spans="1:47" x14ac:dyDescent="0.25">
      <c r="A2413" s="67">
        <v>2412</v>
      </c>
      <c r="U2413" s="28">
        <f t="shared" si="5405"/>
        <v>0</v>
      </c>
      <c r="V2413" s="28">
        <f t="shared" si="5406"/>
        <v>0</v>
      </c>
      <c r="W2413" s="28">
        <f t="shared" si="5407"/>
        <v>0</v>
      </c>
      <c r="X2413" s="28">
        <f t="shared" si="5408"/>
        <v>0</v>
      </c>
      <c r="Y2413" s="28">
        <f t="shared" si="5409"/>
        <v>0</v>
      </c>
      <c r="AG2413" s="1">
        <f t="shared" si="5410"/>
        <v>0</v>
      </c>
      <c r="AH2413" s="2" t="e">
        <f t="shared" si="5417"/>
        <v>#N/A</v>
      </c>
      <c r="AI2413" s="1">
        <f t="shared" si="5411"/>
        <v>0</v>
      </c>
      <c r="AJ2413" t="e">
        <f t="shared" si="5418"/>
        <v>#N/A</v>
      </c>
      <c r="AK2413" s="1">
        <f t="shared" si="5412"/>
        <v>0</v>
      </c>
      <c r="AL2413" t="e">
        <f t="shared" si="5419"/>
        <v>#N/A</v>
      </c>
      <c r="AM2413">
        <f t="shared" si="5413"/>
        <v>0</v>
      </c>
      <c r="AN2413" t="e">
        <f t="shared" ref="AN2413" si="5509">_xlfn.RANK.AVG(AM2413,$B$2:$F$5001)</f>
        <v>#N/A</v>
      </c>
      <c r="AO2413">
        <f t="shared" si="5415"/>
        <v>0</v>
      </c>
      <c r="AP2413" t="e">
        <f t="shared" ref="AP2413" si="5510">_xlfn.RANK.AVG(AO2413,$B$2:$F$5001)</f>
        <v>#N/A</v>
      </c>
      <c r="AQ2413">
        <f t="shared" si="5444"/>
        <v>0</v>
      </c>
      <c r="AR2413">
        <f t="shared" si="5422"/>
        <v>0</v>
      </c>
      <c r="AS2413">
        <f t="shared" si="5423"/>
        <v>0</v>
      </c>
      <c r="AT2413">
        <f t="shared" si="5424"/>
        <v>0</v>
      </c>
      <c r="AU2413">
        <f t="shared" si="5425"/>
        <v>0</v>
      </c>
    </row>
    <row r="2414" spans="1:47" x14ac:dyDescent="0.25">
      <c r="A2414" s="67">
        <v>2413</v>
      </c>
      <c r="U2414" s="28">
        <f t="shared" si="5405"/>
        <v>0</v>
      </c>
      <c r="V2414" s="28">
        <f t="shared" si="5406"/>
        <v>0</v>
      </c>
      <c r="W2414" s="28">
        <f t="shared" si="5407"/>
        <v>0</v>
      </c>
      <c r="X2414" s="28">
        <f t="shared" si="5408"/>
        <v>0</v>
      </c>
      <c r="Y2414" s="28">
        <f t="shared" si="5409"/>
        <v>0</v>
      </c>
      <c r="AG2414" s="1">
        <f t="shared" si="5410"/>
        <v>0</v>
      </c>
      <c r="AH2414" s="2" t="e">
        <f t="shared" si="5417"/>
        <v>#N/A</v>
      </c>
      <c r="AI2414" s="1">
        <f t="shared" si="5411"/>
        <v>0</v>
      </c>
      <c r="AJ2414" t="e">
        <f t="shared" si="5418"/>
        <v>#N/A</v>
      </c>
      <c r="AK2414" s="1">
        <f t="shared" si="5412"/>
        <v>0</v>
      </c>
      <c r="AL2414" t="e">
        <f t="shared" si="5419"/>
        <v>#N/A</v>
      </c>
      <c r="AM2414">
        <f t="shared" si="5413"/>
        <v>0</v>
      </c>
      <c r="AN2414" t="e">
        <f t="shared" ref="AN2414" si="5511">_xlfn.RANK.AVG(AM2414,$B$2:$F$5001)</f>
        <v>#N/A</v>
      </c>
      <c r="AO2414">
        <f t="shared" si="5415"/>
        <v>0</v>
      </c>
      <c r="AP2414" t="e">
        <f t="shared" ref="AP2414" si="5512">_xlfn.RANK.AVG(AO2414,$B$2:$F$5001)</f>
        <v>#N/A</v>
      </c>
      <c r="AQ2414">
        <f t="shared" si="5444"/>
        <v>0</v>
      </c>
      <c r="AR2414">
        <f t="shared" si="5422"/>
        <v>0</v>
      </c>
      <c r="AS2414">
        <f t="shared" si="5423"/>
        <v>0</v>
      </c>
      <c r="AT2414">
        <f t="shared" si="5424"/>
        <v>0</v>
      </c>
      <c r="AU2414">
        <f t="shared" si="5425"/>
        <v>0</v>
      </c>
    </row>
    <row r="2415" spans="1:47" x14ac:dyDescent="0.25">
      <c r="A2415" s="67">
        <v>2414</v>
      </c>
      <c r="U2415" s="28">
        <f t="shared" si="5405"/>
        <v>0</v>
      </c>
      <c r="V2415" s="28">
        <f t="shared" si="5406"/>
        <v>0</v>
      </c>
      <c r="W2415" s="28">
        <f t="shared" si="5407"/>
        <v>0</v>
      </c>
      <c r="X2415" s="28">
        <f t="shared" si="5408"/>
        <v>0</v>
      </c>
      <c r="Y2415" s="28">
        <f t="shared" si="5409"/>
        <v>0</v>
      </c>
      <c r="AG2415" s="1">
        <f t="shared" si="5410"/>
        <v>0</v>
      </c>
      <c r="AH2415" s="2" t="e">
        <f t="shared" si="5417"/>
        <v>#N/A</v>
      </c>
      <c r="AI2415" s="1">
        <f t="shared" si="5411"/>
        <v>0</v>
      </c>
      <c r="AJ2415" t="e">
        <f t="shared" si="5418"/>
        <v>#N/A</v>
      </c>
      <c r="AK2415" s="1">
        <f t="shared" si="5412"/>
        <v>0</v>
      </c>
      <c r="AL2415" t="e">
        <f t="shared" si="5419"/>
        <v>#N/A</v>
      </c>
      <c r="AM2415">
        <f t="shared" si="5413"/>
        <v>0</v>
      </c>
      <c r="AN2415" t="e">
        <f t="shared" ref="AN2415" si="5513">_xlfn.RANK.AVG(AM2415,$B$2:$F$5001)</f>
        <v>#N/A</v>
      </c>
      <c r="AO2415">
        <f t="shared" si="5415"/>
        <v>0</v>
      </c>
      <c r="AP2415" t="e">
        <f t="shared" ref="AP2415" si="5514">_xlfn.RANK.AVG(AO2415,$B$2:$F$5001)</f>
        <v>#N/A</v>
      </c>
      <c r="AQ2415">
        <f t="shared" si="5444"/>
        <v>0</v>
      </c>
      <c r="AR2415">
        <f t="shared" si="5422"/>
        <v>0</v>
      </c>
      <c r="AS2415">
        <f t="shared" si="5423"/>
        <v>0</v>
      </c>
      <c r="AT2415">
        <f t="shared" si="5424"/>
        <v>0</v>
      </c>
      <c r="AU2415">
        <f t="shared" si="5425"/>
        <v>0</v>
      </c>
    </row>
    <row r="2416" spans="1:47" x14ac:dyDescent="0.25">
      <c r="A2416" s="67">
        <v>2415</v>
      </c>
      <c r="U2416" s="28">
        <f t="shared" si="5405"/>
        <v>0</v>
      </c>
      <c r="V2416" s="28">
        <f t="shared" si="5406"/>
        <v>0</v>
      </c>
      <c r="W2416" s="28">
        <f t="shared" si="5407"/>
        <v>0</v>
      </c>
      <c r="X2416" s="28">
        <f t="shared" si="5408"/>
        <v>0</v>
      </c>
      <c r="Y2416" s="28">
        <f t="shared" si="5409"/>
        <v>0</v>
      </c>
      <c r="AG2416" s="1">
        <f t="shared" si="5410"/>
        <v>0</v>
      </c>
      <c r="AH2416" s="2" t="e">
        <f t="shared" si="5417"/>
        <v>#N/A</v>
      </c>
      <c r="AI2416" s="1">
        <f t="shared" si="5411"/>
        <v>0</v>
      </c>
      <c r="AJ2416" t="e">
        <f t="shared" si="5418"/>
        <v>#N/A</v>
      </c>
      <c r="AK2416" s="1">
        <f t="shared" si="5412"/>
        <v>0</v>
      </c>
      <c r="AL2416" t="e">
        <f t="shared" si="5419"/>
        <v>#N/A</v>
      </c>
      <c r="AM2416">
        <f t="shared" si="5413"/>
        <v>0</v>
      </c>
      <c r="AN2416" t="e">
        <f t="shared" ref="AN2416" si="5515">_xlfn.RANK.AVG(AM2416,$B$2:$F$5001)</f>
        <v>#N/A</v>
      </c>
      <c r="AO2416">
        <f t="shared" si="5415"/>
        <v>0</v>
      </c>
      <c r="AP2416" t="e">
        <f t="shared" ref="AP2416" si="5516">_xlfn.RANK.AVG(AO2416,$B$2:$F$5001)</f>
        <v>#N/A</v>
      </c>
      <c r="AQ2416">
        <f t="shared" si="5444"/>
        <v>0</v>
      </c>
      <c r="AR2416">
        <f t="shared" si="5422"/>
        <v>0</v>
      </c>
      <c r="AS2416">
        <f t="shared" si="5423"/>
        <v>0</v>
      </c>
      <c r="AT2416">
        <f t="shared" si="5424"/>
        <v>0</v>
      </c>
      <c r="AU2416">
        <f t="shared" si="5425"/>
        <v>0</v>
      </c>
    </row>
    <row r="2417" spans="1:47" x14ac:dyDescent="0.25">
      <c r="A2417" s="67">
        <v>2416</v>
      </c>
      <c r="U2417" s="28">
        <f t="shared" si="5405"/>
        <v>0</v>
      </c>
      <c r="V2417" s="28">
        <f t="shared" si="5406"/>
        <v>0</v>
      </c>
      <c r="W2417" s="28">
        <f t="shared" si="5407"/>
        <v>0</v>
      </c>
      <c r="X2417" s="28">
        <f t="shared" si="5408"/>
        <v>0</v>
      </c>
      <c r="Y2417" s="28">
        <f t="shared" si="5409"/>
        <v>0</v>
      </c>
      <c r="AG2417" s="1">
        <f t="shared" si="5410"/>
        <v>0</v>
      </c>
      <c r="AH2417" s="2" t="e">
        <f t="shared" si="5417"/>
        <v>#N/A</v>
      </c>
      <c r="AI2417" s="1">
        <f t="shared" si="5411"/>
        <v>0</v>
      </c>
      <c r="AJ2417" t="e">
        <f t="shared" si="5418"/>
        <v>#N/A</v>
      </c>
      <c r="AK2417" s="1">
        <f t="shared" si="5412"/>
        <v>0</v>
      </c>
      <c r="AL2417" t="e">
        <f t="shared" si="5419"/>
        <v>#N/A</v>
      </c>
      <c r="AM2417">
        <f t="shared" si="5413"/>
        <v>0</v>
      </c>
      <c r="AN2417" t="e">
        <f t="shared" ref="AN2417" si="5517">_xlfn.RANK.AVG(AM2417,$B$2:$F$5001)</f>
        <v>#N/A</v>
      </c>
      <c r="AO2417">
        <f t="shared" si="5415"/>
        <v>0</v>
      </c>
      <c r="AP2417" t="e">
        <f t="shared" ref="AP2417" si="5518">_xlfn.RANK.AVG(AO2417,$B$2:$F$5001)</f>
        <v>#N/A</v>
      </c>
      <c r="AQ2417">
        <f t="shared" si="5444"/>
        <v>0</v>
      </c>
      <c r="AR2417">
        <f t="shared" si="5422"/>
        <v>0</v>
      </c>
      <c r="AS2417">
        <f t="shared" si="5423"/>
        <v>0</v>
      </c>
      <c r="AT2417">
        <f t="shared" si="5424"/>
        <v>0</v>
      </c>
      <c r="AU2417">
        <f t="shared" si="5425"/>
        <v>0</v>
      </c>
    </row>
    <row r="2418" spans="1:47" x14ac:dyDescent="0.25">
      <c r="A2418" s="67">
        <v>2417</v>
      </c>
      <c r="U2418" s="28">
        <f t="shared" si="5405"/>
        <v>0</v>
      </c>
      <c r="V2418" s="28">
        <f t="shared" si="5406"/>
        <v>0</v>
      </c>
      <c r="W2418" s="28">
        <f t="shared" si="5407"/>
        <v>0</v>
      </c>
      <c r="X2418" s="28">
        <f t="shared" si="5408"/>
        <v>0</v>
      </c>
      <c r="Y2418" s="28">
        <f t="shared" si="5409"/>
        <v>0</v>
      </c>
      <c r="AG2418" s="1">
        <f t="shared" si="5410"/>
        <v>0</v>
      </c>
      <c r="AH2418" s="2" t="e">
        <f t="shared" si="5417"/>
        <v>#N/A</v>
      </c>
      <c r="AI2418" s="1">
        <f t="shared" si="5411"/>
        <v>0</v>
      </c>
      <c r="AJ2418" t="e">
        <f t="shared" si="5418"/>
        <v>#N/A</v>
      </c>
      <c r="AK2418" s="1">
        <f t="shared" si="5412"/>
        <v>0</v>
      </c>
      <c r="AL2418" t="e">
        <f t="shared" si="5419"/>
        <v>#N/A</v>
      </c>
      <c r="AM2418">
        <f t="shared" si="5413"/>
        <v>0</v>
      </c>
      <c r="AN2418" t="e">
        <f t="shared" ref="AN2418" si="5519">_xlfn.RANK.AVG(AM2418,$B$2:$F$5001)</f>
        <v>#N/A</v>
      </c>
      <c r="AO2418">
        <f t="shared" si="5415"/>
        <v>0</v>
      </c>
      <c r="AP2418" t="e">
        <f t="shared" ref="AP2418" si="5520">_xlfn.RANK.AVG(AO2418,$B$2:$F$5001)</f>
        <v>#N/A</v>
      </c>
      <c r="AQ2418">
        <f t="shared" si="5444"/>
        <v>0</v>
      </c>
      <c r="AR2418">
        <f t="shared" si="5422"/>
        <v>0</v>
      </c>
      <c r="AS2418">
        <f t="shared" si="5423"/>
        <v>0</v>
      </c>
      <c r="AT2418">
        <f t="shared" si="5424"/>
        <v>0</v>
      </c>
      <c r="AU2418">
        <f t="shared" si="5425"/>
        <v>0</v>
      </c>
    </row>
    <row r="2419" spans="1:47" x14ac:dyDescent="0.25">
      <c r="A2419" s="67">
        <v>2418</v>
      </c>
      <c r="U2419" s="28">
        <f t="shared" si="5405"/>
        <v>0</v>
      </c>
      <c r="V2419" s="28">
        <f t="shared" si="5406"/>
        <v>0</v>
      </c>
      <c r="W2419" s="28">
        <f t="shared" si="5407"/>
        <v>0</v>
      </c>
      <c r="X2419" s="28">
        <f t="shared" si="5408"/>
        <v>0</v>
      </c>
      <c r="Y2419" s="28">
        <f t="shared" si="5409"/>
        <v>0</v>
      </c>
      <c r="AG2419" s="1">
        <f t="shared" si="5410"/>
        <v>0</v>
      </c>
      <c r="AH2419" s="2" t="e">
        <f t="shared" si="5417"/>
        <v>#N/A</v>
      </c>
      <c r="AI2419" s="1">
        <f t="shared" si="5411"/>
        <v>0</v>
      </c>
      <c r="AJ2419" t="e">
        <f t="shared" si="5418"/>
        <v>#N/A</v>
      </c>
      <c r="AK2419" s="1">
        <f t="shared" si="5412"/>
        <v>0</v>
      </c>
      <c r="AL2419" t="e">
        <f t="shared" si="5419"/>
        <v>#N/A</v>
      </c>
      <c r="AM2419">
        <f t="shared" si="5413"/>
        <v>0</v>
      </c>
      <c r="AN2419" t="e">
        <f t="shared" ref="AN2419" si="5521">_xlfn.RANK.AVG(AM2419,$B$2:$F$5001)</f>
        <v>#N/A</v>
      </c>
      <c r="AO2419">
        <f t="shared" si="5415"/>
        <v>0</v>
      </c>
      <c r="AP2419" t="e">
        <f t="shared" ref="AP2419" si="5522">_xlfn.RANK.AVG(AO2419,$B$2:$F$5001)</f>
        <v>#N/A</v>
      </c>
      <c r="AQ2419">
        <f t="shared" si="5444"/>
        <v>0</v>
      </c>
      <c r="AR2419">
        <f t="shared" si="5422"/>
        <v>0</v>
      </c>
      <c r="AS2419">
        <f t="shared" si="5423"/>
        <v>0</v>
      </c>
      <c r="AT2419">
        <f t="shared" si="5424"/>
        <v>0</v>
      </c>
      <c r="AU2419">
        <f t="shared" si="5425"/>
        <v>0</v>
      </c>
    </row>
    <row r="2420" spans="1:47" x14ac:dyDescent="0.25">
      <c r="A2420" s="67">
        <v>2419</v>
      </c>
      <c r="U2420" s="28">
        <f t="shared" si="5405"/>
        <v>0</v>
      </c>
      <c r="V2420" s="28">
        <f t="shared" si="5406"/>
        <v>0</v>
      </c>
      <c r="W2420" s="28">
        <f t="shared" si="5407"/>
        <v>0</v>
      </c>
      <c r="X2420" s="28">
        <f t="shared" si="5408"/>
        <v>0</v>
      </c>
      <c r="Y2420" s="28">
        <f t="shared" si="5409"/>
        <v>0</v>
      </c>
      <c r="AG2420" s="1">
        <f t="shared" si="5410"/>
        <v>0</v>
      </c>
      <c r="AH2420" s="2" t="e">
        <f t="shared" si="5417"/>
        <v>#N/A</v>
      </c>
      <c r="AI2420" s="1">
        <f t="shared" si="5411"/>
        <v>0</v>
      </c>
      <c r="AJ2420" t="e">
        <f t="shared" si="5418"/>
        <v>#N/A</v>
      </c>
      <c r="AK2420" s="1">
        <f t="shared" si="5412"/>
        <v>0</v>
      </c>
      <c r="AL2420" t="e">
        <f t="shared" si="5419"/>
        <v>#N/A</v>
      </c>
      <c r="AM2420">
        <f t="shared" si="5413"/>
        <v>0</v>
      </c>
      <c r="AN2420" t="e">
        <f t="shared" ref="AN2420" si="5523">_xlfn.RANK.AVG(AM2420,$B$2:$F$5001)</f>
        <v>#N/A</v>
      </c>
      <c r="AO2420">
        <f t="shared" si="5415"/>
        <v>0</v>
      </c>
      <c r="AP2420" t="e">
        <f t="shared" ref="AP2420" si="5524">_xlfn.RANK.AVG(AO2420,$B$2:$F$5001)</f>
        <v>#N/A</v>
      </c>
      <c r="AQ2420">
        <f t="shared" si="5444"/>
        <v>0</v>
      </c>
      <c r="AR2420">
        <f t="shared" si="5422"/>
        <v>0</v>
      </c>
      <c r="AS2420">
        <f t="shared" si="5423"/>
        <v>0</v>
      </c>
      <c r="AT2420">
        <f t="shared" si="5424"/>
        <v>0</v>
      </c>
      <c r="AU2420">
        <f t="shared" si="5425"/>
        <v>0</v>
      </c>
    </row>
    <row r="2421" spans="1:47" x14ac:dyDescent="0.25">
      <c r="A2421" s="67">
        <v>2420</v>
      </c>
      <c r="U2421" s="28">
        <f t="shared" si="5405"/>
        <v>0</v>
      </c>
      <c r="V2421" s="28">
        <f t="shared" si="5406"/>
        <v>0</v>
      </c>
      <c r="W2421" s="28">
        <f t="shared" si="5407"/>
        <v>0</v>
      </c>
      <c r="X2421" s="28">
        <f t="shared" si="5408"/>
        <v>0</v>
      </c>
      <c r="Y2421" s="28">
        <f t="shared" si="5409"/>
        <v>0</v>
      </c>
      <c r="AG2421" s="1">
        <f t="shared" si="5410"/>
        <v>0</v>
      </c>
      <c r="AH2421" s="2" t="e">
        <f t="shared" si="5417"/>
        <v>#N/A</v>
      </c>
      <c r="AI2421" s="1">
        <f t="shared" si="5411"/>
        <v>0</v>
      </c>
      <c r="AJ2421" t="e">
        <f t="shared" si="5418"/>
        <v>#N/A</v>
      </c>
      <c r="AK2421" s="1">
        <f t="shared" si="5412"/>
        <v>0</v>
      </c>
      <c r="AL2421" t="e">
        <f t="shared" si="5419"/>
        <v>#N/A</v>
      </c>
      <c r="AM2421">
        <f t="shared" si="5413"/>
        <v>0</v>
      </c>
      <c r="AN2421" t="e">
        <f t="shared" ref="AN2421" si="5525">_xlfn.RANK.AVG(AM2421,$B$2:$F$5001)</f>
        <v>#N/A</v>
      </c>
      <c r="AO2421">
        <f t="shared" si="5415"/>
        <v>0</v>
      </c>
      <c r="AP2421" t="e">
        <f t="shared" ref="AP2421" si="5526">_xlfn.RANK.AVG(AO2421,$B$2:$F$5001)</f>
        <v>#N/A</v>
      </c>
      <c r="AQ2421">
        <f t="shared" si="5444"/>
        <v>0</v>
      </c>
      <c r="AR2421">
        <f t="shared" si="5422"/>
        <v>0</v>
      </c>
      <c r="AS2421">
        <f t="shared" si="5423"/>
        <v>0</v>
      </c>
      <c r="AT2421">
        <f t="shared" si="5424"/>
        <v>0</v>
      </c>
      <c r="AU2421">
        <f t="shared" si="5425"/>
        <v>0</v>
      </c>
    </row>
    <row r="2422" spans="1:47" x14ac:dyDescent="0.25">
      <c r="A2422" s="67">
        <v>2421</v>
      </c>
      <c r="U2422" s="28">
        <f t="shared" si="5405"/>
        <v>0</v>
      </c>
      <c r="V2422" s="28">
        <f t="shared" si="5406"/>
        <v>0</v>
      </c>
      <c r="W2422" s="28">
        <f t="shared" si="5407"/>
        <v>0</v>
      </c>
      <c r="X2422" s="28">
        <f t="shared" si="5408"/>
        <v>0</v>
      </c>
      <c r="Y2422" s="28">
        <f t="shared" si="5409"/>
        <v>0</v>
      </c>
      <c r="AG2422" s="1">
        <f t="shared" si="5410"/>
        <v>0</v>
      </c>
      <c r="AH2422" s="2" t="e">
        <f t="shared" si="5417"/>
        <v>#N/A</v>
      </c>
      <c r="AI2422" s="1">
        <f t="shared" si="5411"/>
        <v>0</v>
      </c>
      <c r="AJ2422" t="e">
        <f t="shared" si="5418"/>
        <v>#N/A</v>
      </c>
      <c r="AK2422" s="1">
        <f t="shared" si="5412"/>
        <v>0</v>
      </c>
      <c r="AL2422" t="e">
        <f t="shared" si="5419"/>
        <v>#N/A</v>
      </c>
      <c r="AM2422">
        <f t="shared" si="5413"/>
        <v>0</v>
      </c>
      <c r="AN2422" t="e">
        <f t="shared" ref="AN2422" si="5527">_xlfn.RANK.AVG(AM2422,$B$2:$F$5001)</f>
        <v>#N/A</v>
      </c>
      <c r="AO2422">
        <f t="shared" si="5415"/>
        <v>0</v>
      </c>
      <c r="AP2422" t="e">
        <f t="shared" ref="AP2422" si="5528">_xlfn.RANK.AVG(AO2422,$B$2:$F$5001)</f>
        <v>#N/A</v>
      </c>
      <c r="AQ2422">
        <f t="shared" si="5444"/>
        <v>0</v>
      </c>
      <c r="AR2422">
        <f t="shared" si="5422"/>
        <v>0</v>
      </c>
      <c r="AS2422">
        <f t="shared" si="5423"/>
        <v>0</v>
      </c>
      <c r="AT2422">
        <f t="shared" si="5424"/>
        <v>0</v>
      </c>
      <c r="AU2422">
        <f t="shared" si="5425"/>
        <v>0</v>
      </c>
    </row>
    <row r="2423" spans="1:47" x14ac:dyDescent="0.25">
      <c r="A2423" s="67">
        <v>2422</v>
      </c>
      <c r="U2423" s="28">
        <f t="shared" si="5405"/>
        <v>0</v>
      </c>
      <c r="V2423" s="28">
        <f t="shared" si="5406"/>
        <v>0</v>
      </c>
      <c r="W2423" s="28">
        <f t="shared" si="5407"/>
        <v>0</v>
      </c>
      <c r="X2423" s="28">
        <f t="shared" si="5408"/>
        <v>0</v>
      </c>
      <c r="Y2423" s="28">
        <f t="shared" si="5409"/>
        <v>0</v>
      </c>
      <c r="AG2423" s="1">
        <f t="shared" si="5410"/>
        <v>0</v>
      </c>
      <c r="AH2423" s="2" t="e">
        <f t="shared" si="5417"/>
        <v>#N/A</v>
      </c>
      <c r="AI2423" s="1">
        <f t="shared" si="5411"/>
        <v>0</v>
      </c>
      <c r="AJ2423" t="e">
        <f t="shared" si="5418"/>
        <v>#N/A</v>
      </c>
      <c r="AK2423" s="1">
        <f t="shared" si="5412"/>
        <v>0</v>
      </c>
      <c r="AL2423" t="e">
        <f t="shared" si="5419"/>
        <v>#N/A</v>
      </c>
      <c r="AM2423">
        <f t="shared" si="5413"/>
        <v>0</v>
      </c>
      <c r="AN2423" t="e">
        <f t="shared" ref="AN2423" si="5529">_xlfn.RANK.AVG(AM2423,$B$2:$F$5001)</f>
        <v>#N/A</v>
      </c>
      <c r="AO2423">
        <f t="shared" si="5415"/>
        <v>0</v>
      </c>
      <c r="AP2423" t="e">
        <f t="shared" ref="AP2423" si="5530">_xlfn.RANK.AVG(AO2423,$B$2:$F$5001)</f>
        <v>#N/A</v>
      </c>
      <c r="AQ2423">
        <f t="shared" si="5444"/>
        <v>0</v>
      </c>
      <c r="AR2423">
        <f t="shared" si="5422"/>
        <v>0</v>
      </c>
      <c r="AS2423">
        <f t="shared" si="5423"/>
        <v>0</v>
      </c>
      <c r="AT2423">
        <f t="shared" si="5424"/>
        <v>0</v>
      </c>
      <c r="AU2423">
        <f t="shared" si="5425"/>
        <v>0</v>
      </c>
    </row>
    <row r="2424" spans="1:47" x14ac:dyDescent="0.25">
      <c r="A2424" s="67">
        <v>2423</v>
      </c>
      <c r="U2424" s="28">
        <f t="shared" si="5405"/>
        <v>0</v>
      </c>
      <c r="V2424" s="28">
        <f t="shared" si="5406"/>
        <v>0</v>
      </c>
      <c r="W2424" s="28">
        <f t="shared" si="5407"/>
        <v>0</v>
      </c>
      <c r="X2424" s="28">
        <f t="shared" si="5408"/>
        <v>0</v>
      </c>
      <c r="Y2424" s="28">
        <f t="shared" si="5409"/>
        <v>0</v>
      </c>
      <c r="AG2424" s="1">
        <f t="shared" si="5410"/>
        <v>0</v>
      </c>
      <c r="AH2424" s="2" t="e">
        <f t="shared" si="5417"/>
        <v>#N/A</v>
      </c>
      <c r="AI2424" s="1">
        <f t="shared" si="5411"/>
        <v>0</v>
      </c>
      <c r="AJ2424" t="e">
        <f t="shared" si="5418"/>
        <v>#N/A</v>
      </c>
      <c r="AK2424" s="1">
        <f t="shared" si="5412"/>
        <v>0</v>
      </c>
      <c r="AL2424" t="e">
        <f t="shared" si="5419"/>
        <v>#N/A</v>
      </c>
      <c r="AM2424">
        <f t="shared" si="5413"/>
        <v>0</v>
      </c>
      <c r="AN2424" t="e">
        <f t="shared" ref="AN2424" si="5531">_xlfn.RANK.AVG(AM2424,$B$2:$F$5001)</f>
        <v>#N/A</v>
      </c>
      <c r="AO2424">
        <f t="shared" si="5415"/>
        <v>0</v>
      </c>
      <c r="AP2424" t="e">
        <f t="shared" ref="AP2424" si="5532">_xlfn.RANK.AVG(AO2424,$B$2:$F$5001)</f>
        <v>#N/A</v>
      </c>
      <c r="AQ2424">
        <f t="shared" si="5444"/>
        <v>0</v>
      </c>
      <c r="AR2424">
        <f t="shared" si="5422"/>
        <v>0</v>
      </c>
      <c r="AS2424">
        <f t="shared" si="5423"/>
        <v>0</v>
      </c>
      <c r="AT2424">
        <f t="shared" si="5424"/>
        <v>0</v>
      </c>
      <c r="AU2424">
        <f t="shared" si="5425"/>
        <v>0</v>
      </c>
    </row>
    <row r="2425" spans="1:47" x14ac:dyDescent="0.25">
      <c r="A2425" s="67">
        <v>2424</v>
      </c>
      <c r="U2425" s="28">
        <f t="shared" si="5405"/>
        <v>0</v>
      </c>
      <c r="V2425" s="28">
        <f t="shared" si="5406"/>
        <v>0</v>
      </c>
      <c r="W2425" s="28">
        <f t="shared" si="5407"/>
        <v>0</v>
      </c>
      <c r="X2425" s="28">
        <f t="shared" si="5408"/>
        <v>0</v>
      </c>
      <c r="Y2425" s="28">
        <f t="shared" si="5409"/>
        <v>0</v>
      </c>
      <c r="AG2425" s="1">
        <f t="shared" si="5410"/>
        <v>0</v>
      </c>
      <c r="AH2425" s="2" t="e">
        <f t="shared" si="5417"/>
        <v>#N/A</v>
      </c>
      <c r="AI2425" s="1">
        <f t="shared" si="5411"/>
        <v>0</v>
      </c>
      <c r="AJ2425" t="e">
        <f t="shared" si="5418"/>
        <v>#N/A</v>
      </c>
      <c r="AK2425" s="1">
        <f t="shared" si="5412"/>
        <v>0</v>
      </c>
      <c r="AL2425" t="e">
        <f t="shared" si="5419"/>
        <v>#N/A</v>
      </c>
      <c r="AM2425">
        <f t="shared" si="5413"/>
        <v>0</v>
      </c>
      <c r="AN2425" t="e">
        <f t="shared" ref="AN2425" si="5533">_xlfn.RANK.AVG(AM2425,$B$2:$F$5001)</f>
        <v>#N/A</v>
      </c>
      <c r="AO2425">
        <f t="shared" si="5415"/>
        <v>0</v>
      </c>
      <c r="AP2425" t="e">
        <f t="shared" ref="AP2425" si="5534">_xlfn.RANK.AVG(AO2425,$B$2:$F$5001)</f>
        <v>#N/A</v>
      </c>
      <c r="AQ2425">
        <f t="shared" si="5444"/>
        <v>0</v>
      </c>
      <c r="AR2425">
        <f t="shared" si="5422"/>
        <v>0</v>
      </c>
      <c r="AS2425">
        <f t="shared" si="5423"/>
        <v>0</v>
      </c>
      <c r="AT2425">
        <f t="shared" si="5424"/>
        <v>0</v>
      </c>
      <c r="AU2425">
        <f t="shared" si="5425"/>
        <v>0</v>
      </c>
    </row>
    <row r="2426" spans="1:47" x14ac:dyDescent="0.25">
      <c r="A2426" s="67">
        <v>2425</v>
      </c>
      <c r="U2426" s="28">
        <f t="shared" si="5405"/>
        <v>0</v>
      </c>
      <c r="V2426" s="28">
        <f t="shared" si="5406"/>
        <v>0</v>
      </c>
      <c r="W2426" s="28">
        <f t="shared" si="5407"/>
        <v>0</v>
      </c>
      <c r="X2426" s="28">
        <f t="shared" si="5408"/>
        <v>0</v>
      </c>
      <c r="Y2426" s="28">
        <f t="shared" si="5409"/>
        <v>0</v>
      </c>
      <c r="AG2426" s="1">
        <f t="shared" si="5410"/>
        <v>0</v>
      </c>
      <c r="AH2426" s="2" t="e">
        <f t="shared" si="5417"/>
        <v>#N/A</v>
      </c>
      <c r="AI2426" s="1">
        <f t="shared" si="5411"/>
        <v>0</v>
      </c>
      <c r="AJ2426" t="e">
        <f t="shared" si="5418"/>
        <v>#N/A</v>
      </c>
      <c r="AK2426" s="1">
        <f t="shared" si="5412"/>
        <v>0</v>
      </c>
      <c r="AL2426" t="e">
        <f t="shared" si="5419"/>
        <v>#N/A</v>
      </c>
      <c r="AM2426">
        <f t="shared" si="5413"/>
        <v>0</v>
      </c>
      <c r="AN2426" t="e">
        <f t="shared" ref="AN2426" si="5535">_xlfn.RANK.AVG(AM2426,$B$2:$F$5001)</f>
        <v>#N/A</v>
      </c>
      <c r="AO2426">
        <f t="shared" si="5415"/>
        <v>0</v>
      </c>
      <c r="AP2426" t="e">
        <f t="shared" ref="AP2426" si="5536">_xlfn.RANK.AVG(AO2426,$B$2:$F$5001)</f>
        <v>#N/A</v>
      </c>
      <c r="AQ2426">
        <f t="shared" si="5444"/>
        <v>0</v>
      </c>
      <c r="AR2426">
        <f t="shared" si="5422"/>
        <v>0</v>
      </c>
      <c r="AS2426">
        <f t="shared" si="5423"/>
        <v>0</v>
      </c>
      <c r="AT2426">
        <f t="shared" si="5424"/>
        <v>0</v>
      </c>
      <c r="AU2426">
        <f t="shared" si="5425"/>
        <v>0</v>
      </c>
    </row>
    <row r="2427" spans="1:47" x14ac:dyDescent="0.25">
      <c r="A2427" s="67">
        <v>2426</v>
      </c>
      <c r="U2427" s="28">
        <f t="shared" si="5405"/>
        <v>0</v>
      </c>
      <c r="V2427" s="28">
        <f t="shared" si="5406"/>
        <v>0</v>
      </c>
      <c r="W2427" s="28">
        <f t="shared" si="5407"/>
        <v>0</v>
      </c>
      <c r="X2427" s="28">
        <f t="shared" si="5408"/>
        <v>0</v>
      </c>
      <c r="Y2427" s="28">
        <f t="shared" si="5409"/>
        <v>0</v>
      </c>
      <c r="AG2427" s="1">
        <f t="shared" si="5410"/>
        <v>0</v>
      </c>
      <c r="AH2427" s="2" t="e">
        <f t="shared" si="5417"/>
        <v>#N/A</v>
      </c>
      <c r="AI2427" s="1">
        <f t="shared" si="5411"/>
        <v>0</v>
      </c>
      <c r="AJ2427" t="e">
        <f t="shared" si="5418"/>
        <v>#N/A</v>
      </c>
      <c r="AK2427" s="1">
        <f t="shared" si="5412"/>
        <v>0</v>
      </c>
      <c r="AL2427" t="e">
        <f t="shared" si="5419"/>
        <v>#N/A</v>
      </c>
      <c r="AM2427">
        <f t="shared" si="5413"/>
        <v>0</v>
      </c>
      <c r="AN2427" t="e">
        <f t="shared" ref="AN2427" si="5537">_xlfn.RANK.AVG(AM2427,$B$2:$F$5001)</f>
        <v>#N/A</v>
      </c>
      <c r="AO2427">
        <f t="shared" si="5415"/>
        <v>0</v>
      </c>
      <c r="AP2427" t="e">
        <f t="shared" ref="AP2427" si="5538">_xlfn.RANK.AVG(AO2427,$B$2:$F$5001)</f>
        <v>#N/A</v>
      </c>
      <c r="AQ2427">
        <f t="shared" si="5444"/>
        <v>0</v>
      </c>
      <c r="AR2427">
        <f t="shared" si="5422"/>
        <v>0</v>
      </c>
      <c r="AS2427">
        <f t="shared" si="5423"/>
        <v>0</v>
      </c>
      <c r="AT2427">
        <f t="shared" si="5424"/>
        <v>0</v>
      </c>
      <c r="AU2427">
        <f t="shared" si="5425"/>
        <v>0</v>
      </c>
    </row>
    <row r="2428" spans="1:47" x14ac:dyDescent="0.25">
      <c r="A2428" s="67">
        <v>2427</v>
      </c>
      <c r="U2428" s="28">
        <f t="shared" si="5405"/>
        <v>0</v>
      </c>
      <c r="V2428" s="28">
        <f t="shared" si="5406"/>
        <v>0</v>
      </c>
      <c r="W2428" s="28">
        <f t="shared" si="5407"/>
        <v>0</v>
      </c>
      <c r="X2428" s="28">
        <f t="shared" si="5408"/>
        <v>0</v>
      </c>
      <c r="Y2428" s="28">
        <f t="shared" si="5409"/>
        <v>0</v>
      </c>
      <c r="AG2428" s="1">
        <f t="shared" si="5410"/>
        <v>0</v>
      </c>
      <c r="AH2428" s="2" t="e">
        <f t="shared" si="5417"/>
        <v>#N/A</v>
      </c>
      <c r="AI2428" s="1">
        <f t="shared" si="5411"/>
        <v>0</v>
      </c>
      <c r="AJ2428" t="e">
        <f t="shared" si="5418"/>
        <v>#N/A</v>
      </c>
      <c r="AK2428" s="1">
        <f t="shared" si="5412"/>
        <v>0</v>
      </c>
      <c r="AL2428" t="e">
        <f t="shared" si="5419"/>
        <v>#N/A</v>
      </c>
      <c r="AM2428">
        <f t="shared" si="5413"/>
        <v>0</v>
      </c>
      <c r="AN2428" t="e">
        <f t="shared" ref="AN2428" si="5539">_xlfn.RANK.AVG(AM2428,$B$2:$F$5001)</f>
        <v>#N/A</v>
      </c>
      <c r="AO2428">
        <f t="shared" si="5415"/>
        <v>0</v>
      </c>
      <c r="AP2428" t="e">
        <f t="shared" ref="AP2428" si="5540">_xlfn.RANK.AVG(AO2428,$B$2:$F$5001)</f>
        <v>#N/A</v>
      </c>
      <c r="AQ2428">
        <f t="shared" si="5444"/>
        <v>0</v>
      </c>
      <c r="AR2428">
        <f t="shared" si="5422"/>
        <v>0</v>
      </c>
      <c r="AS2428">
        <f t="shared" si="5423"/>
        <v>0</v>
      </c>
      <c r="AT2428">
        <f t="shared" si="5424"/>
        <v>0</v>
      </c>
      <c r="AU2428">
        <f t="shared" si="5425"/>
        <v>0</v>
      </c>
    </row>
    <row r="2429" spans="1:47" x14ac:dyDescent="0.25">
      <c r="A2429" s="67">
        <v>2428</v>
      </c>
      <c r="U2429" s="28">
        <f t="shared" si="5405"/>
        <v>0</v>
      </c>
      <c r="V2429" s="28">
        <f t="shared" si="5406"/>
        <v>0</v>
      </c>
      <c r="W2429" s="28">
        <f t="shared" si="5407"/>
        <v>0</v>
      </c>
      <c r="X2429" s="28">
        <f t="shared" si="5408"/>
        <v>0</v>
      </c>
      <c r="Y2429" s="28">
        <f t="shared" si="5409"/>
        <v>0</v>
      </c>
      <c r="AG2429" s="1">
        <f t="shared" si="5410"/>
        <v>0</v>
      </c>
      <c r="AH2429" s="2" t="e">
        <f t="shared" si="5417"/>
        <v>#N/A</v>
      </c>
      <c r="AI2429" s="1">
        <f t="shared" si="5411"/>
        <v>0</v>
      </c>
      <c r="AJ2429" t="e">
        <f t="shared" si="5418"/>
        <v>#N/A</v>
      </c>
      <c r="AK2429" s="1">
        <f t="shared" si="5412"/>
        <v>0</v>
      </c>
      <c r="AL2429" t="e">
        <f t="shared" si="5419"/>
        <v>#N/A</v>
      </c>
      <c r="AM2429">
        <f t="shared" si="5413"/>
        <v>0</v>
      </c>
      <c r="AN2429" t="e">
        <f t="shared" ref="AN2429" si="5541">_xlfn.RANK.AVG(AM2429,$B$2:$F$5001)</f>
        <v>#N/A</v>
      </c>
      <c r="AO2429">
        <f t="shared" si="5415"/>
        <v>0</v>
      </c>
      <c r="AP2429" t="e">
        <f t="shared" ref="AP2429" si="5542">_xlfn.RANK.AVG(AO2429,$B$2:$F$5001)</f>
        <v>#N/A</v>
      </c>
      <c r="AQ2429">
        <f t="shared" si="5444"/>
        <v>0</v>
      </c>
      <c r="AR2429">
        <f t="shared" si="5422"/>
        <v>0</v>
      </c>
      <c r="AS2429">
        <f t="shared" si="5423"/>
        <v>0</v>
      </c>
      <c r="AT2429">
        <f t="shared" si="5424"/>
        <v>0</v>
      </c>
      <c r="AU2429">
        <f t="shared" si="5425"/>
        <v>0</v>
      </c>
    </row>
    <row r="2430" spans="1:47" x14ac:dyDescent="0.25">
      <c r="A2430" s="67">
        <v>2429</v>
      </c>
      <c r="U2430" s="28">
        <f t="shared" si="5405"/>
        <v>0</v>
      </c>
      <c r="V2430" s="28">
        <f t="shared" si="5406"/>
        <v>0</v>
      </c>
      <c r="W2430" s="28">
        <f t="shared" si="5407"/>
        <v>0</v>
      </c>
      <c r="X2430" s="28">
        <f t="shared" si="5408"/>
        <v>0</v>
      </c>
      <c r="Y2430" s="28">
        <f t="shared" si="5409"/>
        <v>0</v>
      </c>
      <c r="AG2430" s="1">
        <f t="shared" si="5410"/>
        <v>0</v>
      </c>
      <c r="AH2430" s="2" t="e">
        <f t="shared" si="5417"/>
        <v>#N/A</v>
      </c>
      <c r="AI2430" s="1">
        <f t="shared" si="5411"/>
        <v>0</v>
      </c>
      <c r="AJ2430" t="e">
        <f t="shared" si="5418"/>
        <v>#N/A</v>
      </c>
      <c r="AK2430" s="1">
        <f t="shared" si="5412"/>
        <v>0</v>
      </c>
      <c r="AL2430" t="e">
        <f t="shared" si="5419"/>
        <v>#N/A</v>
      </c>
      <c r="AM2430">
        <f t="shared" si="5413"/>
        <v>0</v>
      </c>
      <c r="AN2430" t="e">
        <f t="shared" ref="AN2430" si="5543">_xlfn.RANK.AVG(AM2430,$B$2:$F$5001)</f>
        <v>#N/A</v>
      </c>
      <c r="AO2430">
        <f t="shared" si="5415"/>
        <v>0</v>
      </c>
      <c r="AP2430" t="e">
        <f t="shared" ref="AP2430" si="5544">_xlfn.RANK.AVG(AO2430,$B$2:$F$5001)</f>
        <v>#N/A</v>
      </c>
      <c r="AQ2430">
        <f t="shared" si="5444"/>
        <v>0</v>
      </c>
      <c r="AR2430">
        <f t="shared" si="5422"/>
        <v>0</v>
      </c>
      <c r="AS2430">
        <f t="shared" si="5423"/>
        <v>0</v>
      </c>
      <c r="AT2430">
        <f t="shared" si="5424"/>
        <v>0</v>
      </c>
      <c r="AU2430">
        <f t="shared" si="5425"/>
        <v>0</v>
      </c>
    </row>
    <row r="2431" spans="1:47" x14ac:dyDescent="0.25">
      <c r="A2431" s="67">
        <v>2430</v>
      </c>
      <c r="U2431" s="28">
        <f t="shared" si="5405"/>
        <v>0</v>
      </c>
      <c r="V2431" s="28">
        <f t="shared" si="5406"/>
        <v>0</v>
      </c>
      <c r="W2431" s="28">
        <f t="shared" si="5407"/>
        <v>0</v>
      </c>
      <c r="X2431" s="28">
        <f t="shared" si="5408"/>
        <v>0</v>
      </c>
      <c r="Y2431" s="28">
        <f t="shared" si="5409"/>
        <v>0</v>
      </c>
      <c r="AG2431" s="1">
        <f t="shared" si="5410"/>
        <v>0</v>
      </c>
      <c r="AH2431" s="2" t="e">
        <f t="shared" si="5417"/>
        <v>#N/A</v>
      </c>
      <c r="AI2431" s="1">
        <f t="shared" si="5411"/>
        <v>0</v>
      </c>
      <c r="AJ2431" t="e">
        <f t="shared" si="5418"/>
        <v>#N/A</v>
      </c>
      <c r="AK2431" s="1">
        <f t="shared" si="5412"/>
        <v>0</v>
      </c>
      <c r="AL2431" t="e">
        <f t="shared" si="5419"/>
        <v>#N/A</v>
      </c>
      <c r="AM2431">
        <f t="shared" si="5413"/>
        <v>0</v>
      </c>
      <c r="AN2431" t="e">
        <f t="shared" ref="AN2431" si="5545">_xlfn.RANK.AVG(AM2431,$B$2:$F$5001)</f>
        <v>#N/A</v>
      </c>
      <c r="AO2431">
        <f t="shared" si="5415"/>
        <v>0</v>
      </c>
      <c r="AP2431" t="e">
        <f t="shared" ref="AP2431" si="5546">_xlfn.RANK.AVG(AO2431,$B$2:$F$5001)</f>
        <v>#N/A</v>
      </c>
      <c r="AQ2431">
        <f t="shared" si="5444"/>
        <v>0</v>
      </c>
      <c r="AR2431">
        <f t="shared" si="5422"/>
        <v>0</v>
      </c>
      <c r="AS2431">
        <f t="shared" si="5423"/>
        <v>0</v>
      </c>
      <c r="AT2431">
        <f t="shared" si="5424"/>
        <v>0</v>
      </c>
      <c r="AU2431">
        <f t="shared" si="5425"/>
        <v>0</v>
      </c>
    </row>
    <row r="2432" spans="1:47" x14ac:dyDescent="0.25">
      <c r="A2432" s="67">
        <v>2431</v>
      </c>
      <c r="U2432" s="28">
        <f t="shared" si="5405"/>
        <v>0</v>
      </c>
      <c r="V2432" s="28">
        <f t="shared" si="5406"/>
        <v>0</v>
      </c>
      <c r="W2432" s="28">
        <f t="shared" si="5407"/>
        <v>0</v>
      </c>
      <c r="X2432" s="28">
        <f t="shared" si="5408"/>
        <v>0</v>
      </c>
      <c r="Y2432" s="28">
        <f t="shared" si="5409"/>
        <v>0</v>
      </c>
      <c r="AG2432" s="1">
        <f t="shared" si="5410"/>
        <v>0</v>
      </c>
      <c r="AH2432" s="2" t="e">
        <f t="shared" si="5417"/>
        <v>#N/A</v>
      </c>
      <c r="AI2432" s="1">
        <f t="shared" si="5411"/>
        <v>0</v>
      </c>
      <c r="AJ2432" t="e">
        <f t="shared" si="5418"/>
        <v>#N/A</v>
      </c>
      <c r="AK2432" s="1">
        <f t="shared" si="5412"/>
        <v>0</v>
      </c>
      <c r="AL2432" t="e">
        <f t="shared" si="5419"/>
        <v>#N/A</v>
      </c>
      <c r="AM2432">
        <f t="shared" si="5413"/>
        <v>0</v>
      </c>
      <c r="AN2432" t="e">
        <f t="shared" ref="AN2432" si="5547">_xlfn.RANK.AVG(AM2432,$B$2:$F$5001)</f>
        <v>#N/A</v>
      </c>
      <c r="AO2432">
        <f t="shared" si="5415"/>
        <v>0</v>
      </c>
      <c r="AP2432" t="e">
        <f t="shared" ref="AP2432" si="5548">_xlfn.RANK.AVG(AO2432,$B$2:$F$5001)</f>
        <v>#N/A</v>
      </c>
      <c r="AQ2432">
        <f t="shared" si="5444"/>
        <v>0</v>
      </c>
      <c r="AR2432">
        <f t="shared" si="5422"/>
        <v>0</v>
      </c>
      <c r="AS2432">
        <f t="shared" si="5423"/>
        <v>0</v>
      </c>
      <c r="AT2432">
        <f t="shared" si="5424"/>
        <v>0</v>
      </c>
      <c r="AU2432">
        <f t="shared" si="5425"/>
        <v>0</v>
      </c>
    </row>
    <row r="2433" spans="1:47" x14ac:dyDescent="0.25">
      <c r="A2433" s="67">
        <v>2432</v>
      </c>
      <c r="U2433" s="28">
        <f t="shared" si="5405"/>
        <v>0</v>
      </c>
      <c r="V2433" s="28">
        <f t="shared" si="5406"/>
        <v>0</v>
      </c>
      <c r="W2433" s="28">
        <f t="shared" si="5407"/>
        <v>0</v>
      </c>
      <c r="X2433" s="28">
        <f t="shared" si="5408"/>
        <v>0</v>
      </c>
      <c r="Y2433" s="28">
        <f t="shared" si="5409"/>
        <v>0</v>
      </c>
      <c r="AG2433" s="1">
        <f t="shared" si="5410"/>
        <v>0</v>
      </c>
      <c r="AH2433" s="2" t="e">
        <f t="shared" si="5417"/>
        <v>#N/A</v>
      </c>
      <c r="AI2433" s="1">
        <f t="shared" si="5411"/>
        <v>0</v>
      </c>
      <c r="AJ2433" t="e">
        <f t="shared" si="5418"/>
        <v>#N/A</v>
      </c>
      <c r="AK2433" s="1">
        <f t="shared" si="5412"/>
        <v>0</v>
      </c>
      <c r="AL2433" t="e">
        <f t="shared" si="5419"/>
        <v>#N/A</v>
      </c>
      <c r="AM2433">
        <f t="shared" si="5413"/>
        <v>0</v>
      </c>
      <c r="AN2433" t="e">
        <f t="shared" ref="AN2433" si="5549">_xlfn.RANK.AVG(AM2433,$B$2:$F$5001)</f>
        <v>#N/A</v>
      </c>
      <c r="AO2433">
        <f t="shared" si="5415"/>
        <v>0</v>
      </c>
      <c r="AP2433" t="e">
        <f t="shared" ref="AP2433" si="5550">_xlfn.RANK.AVG(AO2433,$B$2:$F$5001)</f>
        <v>#N/A</v>
      </c>
      <c r="AQ2433">
        <f t="shared" si="5444"/>
        <v>0</v>
      </c>
      <c r="AR2433">
        <f t="shared" si="5422"/>
        <v>0</v>
      </c>
      <c r="AS2433">
        <f t="shared" si="5423"/>
        <v>0</v>
      </c>
      <c r="AT2433">
        <f t="shared" si="5424"/>
        <v>0</v>
      </c>
      <c r="AU2433">
        <f t="shared" si="5425"/>
        <v>0</v>
      </c>
    </row>
    <row r="2434" spans="1:47" x14ac:dyDescent="0.25">
      <c r="A2434" s="67">
        <v>2433</v>
      </c>
      <c r="U2434" s="28">
        <f t="shared" ref="U2434:U2497" si="5551">IFERROR(_xlfn.RANK.AVG(B2434,$B$2:$F$5001,1),0)</f>
        <v>0</v>
      </c>
      <c r="V2434" s="28">
        <f t="shared" ref="V2434:V2497" si="5552">IFERROR(_xlfn.RANK.AVG(C2434,$B$2:$F$5001,1),0)</f>
        <v>0</v>
      </c>
      <c r="W2434" s="28">
        <f t="shared" ref="W2434:W2497" si="5553">IFERROR(_xlfn.RANK.AVG(D2434,$B$2:$F$5001,1),0)</f>
        <v>0</v>
      </c>
      <c r="X2434" s="28">
        <f t="shared" ref="X2434:X2497" si="5554">IFERROR(_xlfn.RANK.AVG(E2434,$B$2:$F$5001,1),0)</f>
        <v>0</v>
      </c>
      <c r="Y2434" s="28">
        <f t="shared" ref="Y2434:Y2497" si="5555">IFERROR(_xlfn.RANK.AVG(F2434,$B$2:$F$5001,1),0)</f>
        <v>0</v>
      </c>
      <c r="AG2434" s="1">
        <f t="shared" ref="AG2434:AG2497" si="5556">B2434</f>
        <v>0</v>
      </c>
      <c r="AH2434" s="2" t="e">
        <f t="shared" si="5417"/>
        <v>#N/A</v>
      </c>
      <c r="AI2434" s="1">
        <f t="shared" ref="AI2434:AI2497" si="5557">C2434</f>
        <v>0</v>
      </c>
      <c r="AJ2434" t="e">
        <f t="shared" si="5418"/>
        <v>#N/A</v>
      </c>
      <c r="AK2434" s="1">
        <f t="shared" ref="AK2434:AK2497" si="5558">D2434</f>
        <v>0</v>
      </c>
      <c r="AL2434" t="e">
        <f t="shared" si="5419"/>
        <v>#N/A</v>
      </c>
      <c r="AM2434">
        <f t="shared" ref="AM2434:AM2497" si="5559">E2434</f>
        <v>0</v>
      </c>
      <c r="AN2434" t="e">
        <f t="shared" ref="AN2434" si="5560">_xlfn.RANK.AVG(AM2434,$B$2:$F$5001)</f>
        <v>#N/A</v>
      </c>
      <c r="AO2434">
        <f t="shared" ref="AO2434:AO2497" si="5561">F2434</f>
        <v>0</v>
      </c>
      <c r="AP2434" t="e">
        <f t="shared" ref="AP2434" si="5562">_xlfn.RANK.AVG(AO2434,$B$2:$F$5001)</f>
        <v>#N/A</v>
      </c>
      <c r="AQ2434">
        <f t="shared" si="5444"/>
        <v>0</v>
      </c>
      <c r="AR2434">
        <f t="shared" si="5422"/>
        <v>0</v>
      </c>
      <c r="AS2434">
        <f t="shared" si="5423"/>
        <v>0</v>
      </c>
      <c r="AT2434">
        <f t="shared" si="5424"/>
        <v>0</v>
      </c>
      <c r="AU2434">
        <f t="shared" si="5425"/>
        <v>0</v>
      </c>
    </row>
    <row r="2435" spans="1:47" x14ac:dyDescent="0.25">
      <c r="A2435" s="67">
        <v>2434</v>
      </c>
      <c r="U2435" s="28">
        <f t="shared" si="5551"/>
        <v>0</v>
      </c>
      <c r="V2435" s="28">
        <f t="shared" si="5552"/>
        <v>0</v>
      </c>
      <c r="W2435" s="28">
        <f t="shared" si="5553"/>
        <v>0</v>
      </c>
      <c r="X2435" s="28">
        <f t="shared" si="5554"/>
        <v>0</v>
      </c>
      <c r="Y2435" s="28">
        <f t="shared" si="5555"/>
        <v>0</v>
      </c>
      <c r="AG2435" s="1">
        <f t="shared" si="5556"/>
        <v>0</v>
      </c>
      <c r="AH2435" s="2" t="e">
        <f t="shared" ref="AH2435:AH2498" si="5563">_xlfn.RANK.AVG(AG2435,$B$2:$F$5001)</f>
        <v>#N/A</v>
      </c>
      <c r="AI2435" s="1">
        <f t="shared" si="5557"/>
        <v>0</v>
      </c>
      <c r="AJ2435" t="e">
        <f t="shared" ref="AJ2435:AJ2498" si="5564">_xlfn.RANK.AVG(AI2435,$B$2:$F$5001)</f>
        <v>#N/A</v>
      </c>
      <c r="AK2435" s="1">
        <f t="shared" si="5558"/>
        <v>0</v>
      </c>
      <c r="AL2435" t="e">
        <f t="shared" ref="AL2435:AL2498" si="5565">_xlfn.RANK.AVG(AK2435,$B$2:$F$5001)</f>
        <v>#N/A</v>
      </c>
      <c r="AM2435">
        <f t="shared" si="5559"/>
        <v>0</v>
      </c>
      <c r="AN2435" t="e">
        <f t="shared" ref="AN2435" si="5566">_xlfn.RANK.AVG(AM2435,$B$2:$F$5001)</f>
        <v>#N/A</v>
      </c>
      <c r="AO2435">
        <f t="shared" si="5561"/>
        <v>0</v>
      </c>
      <c r="AP2435" t="e">
        <f t="shared" ref="AP2435" si="5567">_xlfn.RANK.AVG(AO2435,$B$2:$F$5001)</f>
        <v>#N/A</v>
      </c>
      <c r="AQ2435">
        <f t="shared" si="5444"/>
        <v>0</v>
      </c>
      <c r="AR2435">
        <f t="shared" ref="AR2435:AR2498" si="5568">IFERROR(AJ2435,0)</f>
        <v>0</v>
      </c>
      <c r="AS2435">
        <f t="shared" ref="AS2435:AS2498" si="5569">IFERROR(AL2435,0)</f>
        <v>0</v>
      </c>
      <c r="AT2435">
        <f t="shared" ref="AT2435:AT2498" si="5570">IFERROR(AN2435,0)</f>
        <v>0</v>
      </c>
      <c r="AU2435">
        <f t="shared" ref="AU2435:AU2498" si="5571">IFERROR(AP2435,0)</f>
        <v>0</v>
      </c>
    </row>
    <row r="2436" spans="1:47" x14ac:dyDescent="0.25">
      <c r="A2436" s="67">
        <v>2435</v>
      </c>
      <c r="U2436" s="28">
        <f t="shared" si="5551"/>
        <v>0</v>
      </c>
      <c r="V2436" s="28">
        <f t="shared" si="5552"/>
        <v>0</v>
      </c>
      <c r="W2436" s="28">
        <f t="shared" si="5553"/>
        <v>0</v>
      </c>
      <c r="X2436" s="28">
        <f t="shared" si="5554"/>
        <v>0</v>
      </c>
      <c r="Y2436" s="28">
        <f t="shared" si="5555"/>
        <v>0</v>
      </c>
      <c r="AG2436" s="1">
        <f t="shared" si="5556"/>
        <v>0</v>
      </c>
      <c r="AH2436" s="2" t="e">
        <f t="shared" si="5563"/>
        <v>#N/A</v>
      </c>
      <c r="AI2436" s="1">
        <f t="shared" si="5557"/>
        <v>0</v>
      </c>
      <c r="AJ2436" t="e">
        <f t="shared" si="5564"/>
        <v>#N/A</v>
      </c>
      <c r="AK2436" s="1">
        <f t="shared" si="5558"/>
        <v>0</v>
      </c>
      <c r="AL2436" t="e">
        <f t="shared" si="5565"/>
        <v>#N/A</v>
      </c>
      <c r="AM2436">
        <f t="shared" si="5559"/>
        <v>0</v>
      </c>
      <c r="AN2436" t="e">
        <f t="shared" ref="AN2436" si="5572">_xlfn.RANK.AVG(AM2436,$B$2:$F$5001)</f>
        <v>#N/A</v>
      </c>
      <c r="AO2436">
        <f t="shared" si="5561"/>
        <v>0</v>
      </c>
      <c r="AP2436" t="e">
        <f t="shared" ref="AP2436" si="5573">_xlfn.RANK.AVG(AO2436,$B$2:$F$5001)</f>
        <v>#N/A</v>
      </c>
      <c r="AQ2436">
        <f t="shared" si="5444"/>
        <v>0</v>
      </c>
      <c r="AR2436">
        <f t="shared" si="5568"/>
        <v>0</v>
      </c>
      <c r="AS2436">
        <f t="shared" si="5569"/>
        <v>0</v>
      </c>
      <c r="AT2436">
        <f t="shared" si="5570"/>
        <v>0</v>
      </c>
      <c r="AU2436">
        <f t="shared" si="5571"/>
        <v>0</v>
      </c>
    </row>
    <row r="2437" spans="1:47" x14ac:dyDescent="0.25">
      <c r="A2437" s="67">
        <v>2436</v>
      </c>
      <c r="U2437" s="28">
        <f t="shared" si="5551"/>
        <v>0</v>
      </c>
      <c r="V2437" s="28">
        <f t="shared" si="5552"/>
        <v>0</v>
      </c>
      <c r="W2437" s="28">
        <f t="shared" si="5553"/>
        <v>0</v>
      </c>
      <c r="X2437" s="28">
        <f t="shared" si="5554"/>
        <v>0</v>
      </c>
      <c r="Y2437" s="28">
        <f t="shared" si="5555"/>
        <v>0</v>
      </c>
      <c r="AG2437" s="1">
        <f t="shared" si="5556"/>
        <v>0</v>
      </c>
      <c r="AH2437" s="2" t="e">
        <f t="shared" si="5563"/>
        <v>#N/A</v>
      </c>
      <c r="AI2437" s="1">
        <f t="shared" si="5557"/>
        <v>0</v>
      </c>
      <c r="AJ2437" t="e">
        <f t="shared" si="5564"/>
        <v>#N/A</v>
      </c>
      <c r="AK2437" s="1">
        <f t="shared" si="5558"/>
        <v>0</v>
      </c>
      <c r="AL2437" t="e">
        <f t="shared" si="5565"/>
        <v>#N/A</v>
      </c>
      <c r="AM2437">
        <f t="shared" si="5559"/>
        <v>0</v>
      </c>
      <c r="AN2437" t="e">
        <f t="shared" ref="AN2437" si="5574">_xlfn.RANK.AVG(AM2437,$B$2:$F$5001)</f>
        <v>#N/A</v>
      </c>
      <c r="AO2437">
        <f t="shared" si="5561"/>
        <v>0</v>
      </c>
      <c r="AP2437" t="e">
        <f t="shared" ref="AP2437" si="5575">_xlfn.RANK.AVG(AO2437,$B$2:$F$5001)</f>
        <v>#N/A</v>
      </c>
      <c r="AQ2437">
        <f t="shared" si="5444"/>
        <v>0</v>
      </c>
      <c r="AR2437">
        <f t="shared" si="5568"/>
        <v>0</v>
      </c>
      <c r="AS2437">
        <f t="shared" si="5569"/>
        <v>0</v>
      </c>
      <c r="AT2437">
        <f t="shared" si="5570"/>
        <v>0</v>
      </c>
      <c r="AU2437">
        <f t="shared" si="5571"/>
        <v>0</v>
      </c>
    </row>
    <row r="2438" spans="1:47" x14ac:dyDescent="0.25">
      <c r="A2438" s="67">
        <v>2437</v>
      </c>
      <c r="U2438" s="28">
        <f t="shared" si="5551"/>
        <v>0</v>
      </c>
      <c r="V2438" s="28">
        <f t="shared" si="5552"/>
        <v>0</v>
      </c>
      <c r="W2438" s="28">
        <f t="shared" si="5553"/>
        <v>0</v>
      </c>
      <c r="X2438" s="28">
        <f t="shared" si="5554"/>
        <v>0</v>
      </c>
      <c r="Y2438" s="28">
        <f t="shared" si="5555"/>
        <v>0</v>
      </c>
      <c r="AG2438" s="1">
        <f t="shared" si="5556"/>
        <v>0</v>
      </c>
      <c r="AH2438" s="2" t="e">
        <f t="shared" si="5563"/>
        <v>#N/A</v>
      </c>
      <c r="AI2438" s="1">
        <f t="shared" si="5557"/>
        <v>0</v>
      </c>
      <c r="AJ2438" t="e">
        <f t="shared" si="5564"/>
        <v>#N/A</v>
      </c>
      <c r="AK2438" s="1">
        <f t="shared" si="5558"/>
        <v>0</v>
      </c>
      <c r="AL2438" t="e">
        <f t="shared" si="5565"/>
        <v>#N/A</v>
      </c>
      <c r="AM2438">
        <f t="shared" si="5559"/>
        <v>0</v>
      </c>
      <c r="AN2438" t="e">
        <f t="shared" ref="AN2438" si="5576">_xlfn.RANK.AVG(AM2438,$B$2:$F$5001)</f>
        <v>#N/A</v>
      </c>
      <c r="AO2438">
        <f t="shared" si="5561"/>
        <v>0</v>
      </c>
      <c r="AP2438" t="e">
        <f t="shared" ref="AP2438" si="5577">_xlfn.RANK.AVG(AO2438,$B$2:$F$5001)</f>
        <v>#N/A</v>
      </c>
      <c r="AQ2438">
        <f t="shared" si="5444"/>
        <v>0</v>
      </c>
      <c r="AR2438">
        <f t="shared" si="5568"/>
        <v>0</v>
      </c>
      <c r="AS2438">
        <f t="shared" si="5569"/>
        <v>0</v>
      </c>
      <c r="AT2438">
        <f t="shared" si="5570"/>
        <v>0</v>
      </c>
      <c r="AU2438">
        <f t="shared" si="5571"/>
        <v>0</v>
      </c>
    </row>
    <row r="2439" spans="1:47" x14ac:dyDescent="0.25">
      <c r="A2439" s="67">
        <v>2438</v>
      </c>
      <c r="U2439" s="28">
        <f t="shared" si="5551"/>
        <v>0</v>
      </c>
      <c r="V2439" s="28">
        <f t="shared" si="5552"/>
        <v>0</v>
      </c>
      <c r="W2439" s="28">
        <f t="shared" si="5553"/>
        <v>0</v>
      </c>
      <c r="X2439" s="28">
        <f t="shared" si="5554"/>
        <v>0</v>
      </c>
      <c r="Y2439" s="28">
        <f t="shared" si="5555"/>
        <v>0</v>
      </c>
      <c r="AG2439" s="1">
        <f t="shared" si="5556"/>
        <v>0</v>
      </c>
      <c r="AH2439" s="2" t="e">
        <f t="shared" si="5563"/>
        <v>#N/A</v>
      </c>
      <c r="AI2439" s="1">
        <f t="shared" si="5557"/>
        <v>0</v>
      </c>
      <c r="AJ2439" t="e">
        <f t="shared" si="5564"/>
        <v>#N/A</v>
      </c>
      <c r="AK2439" s="1">
        <f t="shared" si="5558"/>
        <v>0</v>
      </c>
      <c r="AL2439" t="e">
        <f t="shared" si="5565"/>
        <v>#N/A</v>
      </c>
      <c r="AM2439">
        <f t="shared" si="5559"/>
        <v>0</v>
      </c>
      <c r="AN2439" t="e">
        <f t="shared" ref="AN2439" si="5578">_xlfn.RANK.AVG(AM2439,$B$2:$F$5001)</f>
        <v>#N/A</v>
      </c>
      <c r="AO2439">
        <f t="shared" si="5561"/>
        <v>0</v>
      </c>
      <c r="AP2439" t="e">
        <f t="shared" ref="AP2439" si="5579">_xlfn.RANK.AVG(AO2439,$B$2:$F$5001)</f>
        <v>#N/A</v>
      </c>
      <c r="AQ2439">
        <f t="shared" si="5444"/>
        <v>0</v>
      </c>
      <c r="AR2439">
        <f t="shared" si="5568"/>
        <v>0</v>
      </c>
      <c r="AS2439">
        <f t="shared" si="5569"/>
        <v>0</v>
      </c>
      <c r="AT2439">
        <f t="shared" si="5570"/>
        <v>0</v>
      </c>
      <c r="AU2439">
        <f t="shared" si="5571"/>
        <v>0</v>
      </c>
    </row>
    <row r="2440" spans="1:47" x14ac:dyDescent="0.25">
      <c r="A2440" s="67">
        <v>2439</v>
      </c>
      <c r="U2440" s="28">
        <f t="shared" si="5551"/>
        <v>0</v>
      </c>
      <c r="V2440" s="28">
        <f t="shared" si="5552"/>
        <v>0</v>
      </c>
      <c r="W2440" s="28">
        <f t="shared" si="5553"/>
        <v>0</v>
      </c>
      <c r="X2440" s="28">
        <f t="shared" si="5554"/>
        <v>0</v>
      </c>
      <c r="Y2440" s="28">
        <f t="shared" si="5555"/>
        <v>0</v>
      </c>
      <c r="AG2440" s="1">
        <f t="shared" si="5556"/>
        <v>0</v>
      </c>
      <c r="AH2440" s="2" t="e">
        <f t="shared" si="5563"/>
        <v>#N/A</v>
      </c>
      <c r="AI2440" s="1">
        <f t="shared" si="5557"/>
        <v>0</v>
      </c>
      <c r="AJ2440" t="e">
        <f t="shared" si="5564"/>
        <v>#N/A</v>
      </c>
      <c r="AK2440" s="1">
        <f t="shared" si="5558"/>
        <v>0</v>
      </c>
      <c r="AL2440" t="e">
        <f t="shared" si="5565"/>
        <v>#N/A</v>
      </c>
      <c r="AM2440">
        <f t="shared" si="5559"/>
        <v>0</v>
      </c>
      <c r="AN2440" t="e">
        <f t="shared" ref="AN2440" si="5580">_xlfn.RANK.AVG(AM2440,$B$2:$F$5001)</f>
        <v>#N/A</v>
      </c>
      <c r="AO2440">
        <f t="shared" si="5561"/>
        <v>0</v>
      </c>
      <c r="AP2440" t="e">
        <f t="shared" ref="AP2440" si="5581">_xlfn.RANK.AVG(AO2440,$B$2:$F$5001)</f>
        <v>#N/A</v>
      </c>
      <c r="AQ2440">
        <f t="shared" si="5444"/>
        <v>0</v>
      </c>
      <c r="AR2440">
        <f t="shared" si="5568"/>
        <v>0</v>
      </c>
      <c r="AS2440">
        <f t="shared" si="5569"/>
        <v>0</v>
      </c>
      <c r="AT2440">
        <f t="shared" si="5570"/>
        <v>0</v>
      </c>
      <c r="AU2440">
        <f t="shared" si="5571"/>
        <v>0</v>
      </c>
    </row>
    <row r="2441" spans="1:47" x14ac:dyDescent="0.25">
      <c r="A2441" s="67">
        <v>2440</v>
      </c>
      <c r="U2441" s="28">
        <f t="shared" si="5551"/>
        <v>0</v>
      </c>
      <c r="V2441" s="28">
        <f t="shared" si="5552"/>
        <v>0</v>
      </c>
      <c r="W2441" s="28">
        <f t="shared" si="5553"/>
        <v>0</v>
      </c>
      <c r="X2441" s="28">
        <f t="shared" si="5554"/>
        <v>0</v>
      </c>
      <c r="Y2441" s="28">
        <f t="shared" si="5555"/>
        <v>0</v>
      </c>
      <c r="AG2441" s="1">
        <f t="shared" si="5556"/>
        <v>0</v>
      </c>
      <c r="AH2441" s="2" t="e">
        <f t="shared" si="5563"/>
        <v>#N/A</v>
      </c>
      <c r="AI2441" s="1">
        <f t="shared" si="5557"/>
        <v>0</v>
      </c>
      <c r="AJ2441" t="e">
        <f t="shared" si="5564"/>
        <v>#N/A</v>
      </c>
      <c r="AK2441" s="1">
        <f t="shared" si="5558"/>
        <v>0</v>
      </c>
      <c r="AL2441" t="e">
        <f t="shared" si="5565"/>
        <v>#N/A</v>
      </c>
      <c r="AM2441">
        <f t="shared" si="5559"/>
        <v>0</v>
      </c>
      <c r="AN2441" t="e">
        <f t="shared" ref="AN2441" si="5582">_xlfn.RANK.AVG(AM2441,$B$2:$F$5001)</f>
        <v>#N/A</v>
      </c>
      <c r="AO2441">
        <f t="shared" si="5561"/>
        <v>0</v>
      </c>
      <c r="AP2441" t="e">
        <f t="shared" ref="AP2441" si="5583">_xlfn.RANK.AVG(AO2441,$B$2:$F$5001)</f>
        <v>#N/A</v>
      </c>
      <c r="AQ2441">
        <f t="shared" si="5444"/>
        <v>0</v>
      </c>
      <c r="AR2441">
        <f t="shared" si="5568"/>
        <v>0</v>
      </c>
      <c r="AS2441">
        <f t="shared" si="5569"/>
        <v>0</v>
      </c>
      <c r="AT2441">
        <f t="shared" si="5570"/>
        <v>0</v>
      </c>
      <c r="AU2441">
        <f t="shared" si="5571"/>
        <v>0</v>
      </c>
    </row>
    <row r="2442" spans="1:47" x14ac:dyDescent="0.25">
      <c r="A2442" s="67">
        <v>2441</v>
      </c>
      <c r="U2442" s="28">
        <f t="shared" si="5551"/>
        <v>0</v>
      </c>
      <c r="V2442" s="28">
        <f t="shared" si="5552"/>
        <v>0</v>
      </c>
      <c r="W2442" s="28">
        <f t="shared" si="5553"/>
        <v>0</v>
      </c>
      <c r="X2442" s="28">
        <f t="shared" si="5554"/>
        <v>0</v>
      </c>
      <c r="Y2442" s="28">
        <f t="shared" si="5555"/>
        <v>0</v>
      </c>
      <c r="AG2442" s="1">
        <f t="shared" si="5556"/>
        <v>0</v>
      </c>
      <c r="AH2442" s="2" t="e">
        <f t="shared" si="5563"/>
        <v>#N/A</v>
      </c>
      <c r="AI2442" s="1">
        <f t="shared" si="5557"/>
        <v>0</v>
      </c>
      <c r="AJ2442" t="e">
        <f t="shared" si="5564"/>
        <v>#N/A</v>
      </c>
      <c r="AK2442" s="1">
        <f t="shared" si="5558"/>
        <v>0</v>
      </c>
      <c r="AL2442" t="e">
        <f t="shared" si="5565"/>
        <v>#N/A</v>
      </c>
      <c r="AM2442">
        <f t="shared" si="5559"/>
        <v>0</v>
      </c>
      <c r="AN2442" t="e">
        <f t="shared" ref="AN2442" si="5584">_xlfn.RANK.AVG(AM2442,$B$2:$F$5001)</f>
        <v>#N/A</v>
      </c>
      <c r="AO2442">
        <f t="shared" si="5561"/>
        <v>0</v>
      </c>
      <c r="AP2442" t="e">
        <f t="shared" ref="AP2442" si="5585">_xlfn.RANK.AVG(AO2442,$B$2:$F$5001)</f>
        <v>#N/A</v>
      </c>
      <c r="AQ2442">
        <f t="shared" si="5444"/>
        <v>0</v>
      </c>
      <c r="AR2442">
        <f t="shared" si="5568"/>
        <v>0</v>
      </c>
      <c r="AS2442">
        <f t="shared" si="5569"/>
        <v>0</v>
      </c>
      <c r="AT2442">
        <f t="shared" si="5570"/>
        <v>0</v>
      </c>
      <c r="AU2442">
        <f t="shared" si="5571"/>
        <v>0</v>
      </c>
    </row>
    <row r="2443" spans="1:47" x14ac:dyDescent="0.25">
      <c r="A2443" s="67">
        <v>2442</v>
      </c>
      <c r="U2443" s="28">
        <f t="shared" si="5551"/>
        <v>0</v>
      </c>
      <c r="V2443" s="28">
        <f t="shared" si="5552"/>
        <v>0</v>
      </c>
      <c r="W2443" s="28">
        <f t="shared" si="5553"/>
        <v>0</v>
      </c>
      <c r="X2443" s="28">
        <f t="shared" si="5554"/>
        <v>0</v>
      </c>
      <c r="Y2443" s="28">
        <f t="shared" si="5555"/>
        <v>0</v>
      </c>
      <c r="AG2443" s="1">
        <f t="shared" si="5556"/>
        <v>0</v>
      </c>
      <c r="AH2443" s="2" t="e">
        <f t="shared" si="5563"/>
        <v>#N/A</v>
      </c>
      <c r="AI2443" s="1">
        <f t="shared" si="5557"/>
        <v>0</v>
      </c>
      <c r="AJ2443" t="e">
        <f t="shared" si="5564"/>
        <v>#N/A</v>
      </c>
      <c r="AK2443" s="1">
        <f t="shared" si="5558"/>
        <v>0</v>
      </c>
      <c r="AL2443" t="e">
        <f t="shared" si="5565"/>
        <v>#N/A</v>
      </c>
      <c r="AM2443">
        <f t="shared" si="5559"/>
        <v>0</v>
      </c>
      <c r="AN2443" t="e">
        <f t="shared" ref="AN2443" si="5586">_xlfn.RANK.AVG(AM2443,$B$2:$F$5001)</f>
        <v>#N/A</v>
      </c>
      <c r="AO2443">
        <f t="shared" si="5561"/>
        <v>0</v>
      </c>
      <c r="AP2443" t="e">
        <f t="shared" ref="AP2443" si="5587">_xlfn.RANK.AVG(AO2443,$B$2:$F$5001)</f>
        <v>#N/A</v>
      </c>
      <c r="AQ2443">
        <f t="shared" si="5444"/>
        <v>0</v>
      </c>
      <c r="AR2443">
        <f t="shared" si="5568"/>
        <v>0</v>
      </c>
      <c r="AS2443">
        <f t="shared" si="5569"/>
        <v>0</v>
      </c>
      <c r="AT2443">
        <f t="shared" si="5570"/>
        <v>0</v>
      </c>
      <c r="AU2443">
        <f t="shared" si="5571"/>
        <v>0</v>
      </c>
    </row>
    <row r="2444" spans="1:47" x14ac:dyDescent="0.25">
      <c r="A2444" s="67">
        <v>2443</v>
      </c>
      <c r="U2444" s="28">
        <f t="shared" si="5551"/>
        <v>0</v>
      </c>
      <c r="V2444" s="28">
        <f t="shared" si="5552"/>
        <v>0</v>
      </c>
      <c r="W2444" s="28">
        <f t="shared" si="5553"/>
        <v>0</v>
      </c>
      <c r="X2444" s="28">
        <f t="shared" si="5554"/>
        <v>0</v>
      </c>
      <c r="Y2444" s="28">
        <f t="shared" si="5555"/>
        <v>0</v>
      </c>
      <c r="AG2444" s="1">
        <f t="shared" si="5556"/>
        <v>0</v>
      </c>
      <c r="AH2444" s="2" t="e">
        <f t="shared" si="5563"/>
        <v>#N/A</v>
      </c>
      <c r="AI2444" s="1">
        <f t="shared" si="5557"/>
        <v>0</v>
      </c>
      <c r="AJ2444" t="e">
        <f t="shared" si="5564"/>
        <v>#N/A</v>
      </c>
      <c r="AK2444" s="1">
        <f t="shared" si="5558"/>
        <v>0</v>
      </c>
      <c r="AL2444" t="e">
        <f t="shared" si="5565"/>
        <v>#N/A</v>
      </c>
      <c r="AM2444">
        <f t="shared" si="5559"/>
        <v>0</v>
      </c>
      <c r="AN2444" t="e">
        <f t="shared" ref="AN2444" si="5588">_xlfn.RANK.AVG(AM2444,$B$2:$F$5001)</f>
        <v>#N/A</v>
      </c>
      <c r="AO2444">
        <f t="shared" si="5561"/>
        <v>0</v>
      </c>
      <c r="AP2444" t="e">
        <f t="shared" ref="AP2444" si="5589">_xlfn.RANK.AVG(AO2444,$B$2:$F$5001)</f>
        <v>#N/A</v>
      </c>
      <c r="AQ2444">
        <f t="shared" ref="AQ2444:AQ2507" si="5590">IFERROR(AH2444,0)</f>
        <v>0</v>
      </c>
      <c r="AR2444">
        <f t="shared" si="5568"/>
        <v>0</v>
      </c>
      <c r="AS2444">
        <f t="shared" si="5569"/>
        <v>0</v>
      </c>
      <c r="AT2444">
        <f t="shared" si="5570"/>
        <v>0</v>
      </c>
      <c r="AU2444">
        <f t="shared" si="5571"/>
        <v>0</v>
      </c>
    </row>
    <row r="2445" spans="1:47" x14ac:dyDescent="0.25">
      <c r="A2445" s="67">
        <v>2444</v>
      </c>
      <c r="U2445" s="28">
        <f t="shared" si="5551"/>
        <v>0</v>
      </c>
      <c r="V2445" s="28">
        <f t="shared" si="5552"/>
        <v>0</v>
      </c>
      <c r="W2445" s="28">
        <f t="shared" si="5553"/>
        <v>0</v>
      </c>
      <c r="X2445" s="28">
        <f t="shared" si="5554"/>
        <v>0</v>
      </c>
      <c r="Y2445" s="28">
        <f t="shared" si="5555"/>
        <v>0</v>
      </c>
      <c r="AG2445" s="1">
        <f t="shared" si="5556"/>
        <v>0</v>
      </c>
      <c r="AH2445" s="2" t="e">
        <f t="shared" si="5563"/>
        <v>#N/A</v>
      </c>
      <c r="AI2445" s="1">
        <f t="shared" si="5557"/>
        <v>0</v>
      </c>
      <c r="AJ2445" t="e">
        <f t="shared" si="5564"/>
        <v>#N/A</v>
      </c>
      <c r="AK2445" s="1">
        <f t="shared" si="5558"/>
        <v>0</v>
      </c>
      <c r="AL2445" t="e">
        <f t="shared" si="5565"/>
        <v>#N/A</v>
      </c>
      <c r="AM2445">
        <f t="shared" si="5559"/>
        <v>0</v>
      </c>
      <c r="AN2445" t="e">
        <f t="shared" ref="AN2445" si="5591">_xlfn.RANK.AVG(AM2445,$B$2:$F$5001)</f>
        <v>#N/A</v>
      </c>
      <c r="AO2445">
        <f t="shared" si="5561"/>
        <v>0</v>
      </c>
      <c r="AP2445" t="e">
        <f t="shared" ref="AP2445" si="5592">_xlfn.RANK.AVG(AO2445,$B$2:$F$5001)</f>
        <v>#N/A</v>
      </c>
      <c r="AQ2445">
        <f t="shared" si="5590"/>
        <v>0</v>
      </c>
      <c r="AR2445">
        <f t="shared" si="5568"/>
        <v>0</v>
      </c>
      <c r="AS2445">
        <f t="shared" si="5569"/>
        <v>0</v>
      </c>
      <c r="AT2445">
        <f t="shared" si="5570"/>
        <v>0</v>
      </c>
      <c r="AU2445">
        <f t="shared" si="5571"/>
        <v>0</v>
      </c>
    </row>
    <row r="2446" spans="1:47" x14ac:dyDescent="0.25">
      <c r="A2446" s="67">
        <v>2445</v>
      </c>
      <c r="U2446" s="28">
        <f t="shared" si="5551"/>
        <v>0</v>
      </c>
      <c r="V2446" s="28">
        <f t="shared" si="5552"/>
        <v>0</v>
      </c>
      <c r="W2446" s="28">
        <f t="shared" si="5553"/>
        <v>0</v>
      </c>
      <c r="X2446" s="28">
        <f t="shared" si="5554"/>
        <v>0</v>
      </c>
      <c r="Y2446" s="28">
        <f t="shared" si="5555"/>
        <v>0</v>
      </c>
      <c r="AG2446" s="1">
        <f t="shared" si="5556"/>
        <v>0</v>
      </c>
      <c r="AH2446" s="2" t="e">
        <f t="shared" si="5563"/>
        <v>#N/A</v>
      </c>
      <c r="AI2446" s="1">
        <f t="shared" si="5557"/>
        <v>0</v>
      </c>
      <c r="AJ2446" t="e">
        <f t="shared" si="5564"/>
        <v>#N/A</v>
      </c>
      <c r="AK2446" s="1">
        <f t="shared" si="5558"/>
        <v>0</v>
      </c>
      <c r="AL2446" t="e">
        <f t="shared" si="5565"/>
        <v>#N/A</v>
      </c>
      <c r="AM2446">
        <f t="shared" si="5559"/>
        <v>0</v>
      </c>
      <c r="AN2446" t="e">
        <f t="shared" ref="AN2446" si="5593">_xlfn.RANK.AVG(AM2446,$B$2:$F$5001)</f>
        <v>#N/A</v>
      </c>
      <c r="AO2446">
        <f t="shared" si="5561"/>
        <v>0</v>
      </c>
      <c r="AP2446" t="e">
        <f t="shared" ref="AP2446" si="5594">_xlfn.RANK.AVG(AO2446,$B$2:$F$5001)</f>
        <v>#N/A</v>
      </c>
      <c r="AQ2446">
        <f t="shared" si="5590"/>
        <v>0</v>
      </c>
      <c r="AR2446">
        <f t="shared" si="5568"/>
        <v>0</v>
      </c>
      <c r="AS2446">
        <f t="shared" si="5569"/>
        <v>0</v>
      </c>
      <c r="AT2446">
        <f t="shared" si="5570"/>
        <v>0</v>
      </c>
      <c r="AU2446">
        <f t="shared" si="5571"/>
        <v>0</v>
      </c>
    </row>
    <row r="2447" spans="1:47" x14ac:dyDescent="0.25">
      <c r="A2447" s="67">
        <v>2446</v>
      </c>
      <c r="U2447" s="28">
        <f t="shared" si="5551"/>
        <v>0</v>
      </c>
      <c r="V2447" s="28">
        <f t="shared" si="5552"/>
        <v>0</v>
      </c>
      <c r="W2447" s="28">
        <f t="shared" si="5553"/>
        <v>0</v>
      </c>
      <c r="X2447" s="28">
        <f t="shared" si="5554"/>
        <v>0</v>
      </c>
      <c r="Y2447" s="28">
        <f t="shared" si="5555"/>
        <v>0</v>
      </c>
      <c r="AG2447" s="1">
        <f t="shared" si="5556"/>
        <v>0</v>
      </c>
      <c r="AH2447" s="2" t="e">
        <f t="shared" si="5563"/>
        <v>#N/A</v>
      </c>
      <c r="AI2447" s="1">
        <f t="shared" si="5557"/>
        <v>0</v>
      </c>
      <c r="AJ2447" t="e">
        <f t="shared" si="5564"/>
        <v>#N/A</v>
      </c>
      <c r="AK2447" s="1">
        <f t="shared" si="5558"/>
        <v>0</v>
      </c>
      <c r="AL2447" t="e">
        <f t="shared" si="5565"/>
        <v>#N/A</v>
      </c>
      <c r="AM2447">
        <f t="shared" si="5559"/>
        <v>0</v>
      </c>
      <c r="AN2447" t="e">
        <f t="shared" ref="AN2447" si="5595">_xlfn.RANK.AVG(AM2447,$B$2:$F$5001)</f>
        <v>#N/A</v>
      </c>
      <c r="AO2447">
        <f t="shared" si="5561"/>
        <v>0</v>
      </c>
      <c r="AP2447" t="e">
        <f t="shared" ref="AP2447" si="5596">_xlfn.RANK.AVG(AO2447,$B$2:$F$5001)</f>
        <v>#N/A</v>
      </c>
      <c r="AQ2447">
        <f t="shared" si="5590"/>
        <v>0</v>
      </c>
      <c r="AR2447">
        <f t="shared" si="5568"/>
        <v>0</v>
      </c>
      <c r="AS2447">
        <f t="shared" si="5569"/>
        <v>0</v>
      </c>
      <c r="AT2447">
        <f t="shared" si="5570"/>
        <v>0</v>
      </c>
      <c r="AU2447">
        <f t="shared" si="5571"/>
        <v>0</v>
      </c>
    </row>
    <row r="2448" spans="1:47" x14ac:dyDescent="0.25">
      <c r="A2448" s="67">
        <v>2447</v>
      </c>
      <c r="U2448" s="28">
        <f t="shared" si="5551"/>
        <v>0</v>
      </c>
      <c r="V2448" s="28">
        <f t="shared" si="5552"/>
        <v>0</v>
      </c>
      <c r="W2448" s="28">
        <f t="shared" si="5553"/>
        <v>0</v>
      </c>
      <c r="X2448" s="28">
        <f t="shared" si="5554"/>
        <v>0</v>
      </c>
      <c r="Y2448" s="28">
        <f t="shared" si="5555"/>
        <v>0</v>
      </c>
      <c r="AG2448" s="1">
        <f t="shared" si="5556"/>
        <v>0</v>
      </c>
      <c r="AH2448" s="2" t="e">
        <f t="shared" si="5563"/>
        <v>#N/A</v>
      </c>
      <c r="AI2448" s="1">
        <f t="shared" si="5557"/>
        <v>0</v>
      </c>
      <c r="AJ2448" t="e">
        <f t="shared" si="5564"/>
        <v>#N/A</v>
      </c>
      <c r="AK2448" s="1">
        <f t="shared" si="5558"/>
        <v>0</v>
      </c>
      <c r="AL2448" t="e">
        <f t="shared" si="5565"/>
        <v>#N/A</v>
      </c>
      <c r="AM2448">
        <f t="shared" si="5559"/>
        <v>0</v>
      </c>
      <c r="AN2448" t="e">
        <f t="shared" ref="AN2448" si="5597">_xlfn.RANK.AVG(AM2448,$B$2:$F$5001)</f>
        <v>#N/A</v>
      </c>
      <c r="AO2448">
        <f t="shared" si="5561"/>
        <v>0</v>
      </c>
      <c r="AP2448" t="e">
        <f t="shared" ref="AP2448" si="5598">_xlfn.RANK.AVG(AO2448,$B$2:$F$5001)</f>
        <v>#N/A</v>
      </c>
      <c r="AQ2448">
        <f t="shared" si="5590"/>
        <v>0</v>
      </c>
      <c r="AR2448">
        <f t="shared" si="5568"/>
        <v>0</v>
      </c>
      <c r="AS2448">
        <f t="shared" si="5569"/>
        <v>0</v>
      </c>
      <c r="AT2448">
        <f t="shared" si="5570"/>
        <v>0</v>
      </c>
      <c r="AU2448">
        <f t="shared" si="5571"/>
        <v>0</v>
      </c>
    </row>
    <row r="2449" spans="1:47" x14ac:dyDescent="0.25">
      <c r="A2449" s="67">
        <v>2448</v>
      </c>
      <c r="U2449" s="28">
        <f t="shared" si="5551"/>
        <v>0</v>
      </c>
      <c r="V2449" s="28">
        <f t="shared" si="5552"/>
        <v>0</v>
      </c>
      <c r="W2449" s="28">
        <f t="shared" si="5553"/>
        <v>0</v>
      </c>
      <c r="X2449" s="28">
        <f t="shared" si="5554"/>
        <v>0</v>
      </c>
      <c r="Y2449" s="28">
        <f t="shared" si="5555"/>
        <v>0</v>
      </c>
      <c r="AG2449" s="1">
        <f t="shared" si="5556"/>
        <v>0</v>
      </c>
      <c r="AH2449" s="2" t="e">
        <f t="shared" si="5563"/>
        <v>#N/A</v>
      </c>
      <c r="AI2449" s="1">
        <f t="shared" si="5557"/>
        <v>0</v>
      </c>
      <c r="AJ2449" t="e">
        <f t="shared" si="5564"/>
        <v>#N/A</v>
      </c>
      <c r="AK2449" s="1">
        <f t="shared" si="5558"/>
        <v>0</v>
      </c>
      <c r="AL2449" t="e">
        <f t="shared" si="5565"/>
        <v>#N/A</v>
      </c>
      <c r="AM2449">
        <f t="shared" si="5559"/>
        <v>0</v>
      </c>
      <c r="AN2449" t="e">
        <f t="shared" ref="AN2449" si="5599">_xlfn.RANK.AVG(AM2449,$B$2:$F$5001)</f>
        <v>#N/A</v>
      </c>
      <c r="AO2449">
        <f t="shared" si="5561"/>
        <v>0</v>
      </c>
      <c r="AP2449" t="e">
        <f t="shared" ref="AP2449" si="5600">_xlfn.RANK.AVG(AO2449,$B$2:$F$5001)</f>
        <v>#N/A</v>
      </c>
      <c r="AQ2449">
        <f t="shared" si="5590"/>
        <v>0</v>
      </c>
      <c r="AR2449">
        <f t="shared" si="5568"/>
        <v>0</v>
      </c>
      <c r="AS2449">
        <f t="shared" si="5569"/>
        <v>0</v>
      </c>
      <c r="AT2449">
        <f t="shared" si="5570"/>
        <v>0</v>
      </c>
      <c r="AU2449">
        <f t="shared" si="5571"/>
        <v>0</v>
      </c>
    </row>
    <row r="2450" spans="1:47" x14ac:dyDescent="0.25">
      <c r="A2450" s="67">
        <v>2449</v>
      </c>
      <c r="U2450" s="28">
        <f t="shared" si="5551"/>
        <v>0</v>
      </c>
      <c r="V2450" s="28">
        <f t="shared" si="5552"/>
        <v>0</v>
      </c>
      <c r="W2450" s="28">
        <f t="shared" si="5553"/>
        <v>0</v>
      </c>
      <c r="X2450" s="28">
        <f t="shared" si="5554"/>
        <v>0</v>
      </c>
      <c r="Y2450" s="28">
        <f t="shared" si="5555"/>
        <v>0</v>
      </c>
      <c r="AG2450" s="1">
        <f t="shared" si="5556"/>
        <v>0</v>
      </c>
      <c r="AH2450" s="2" t="e">
        <f t="shared" si="5563"/>
        <v>#N/A</v>
      </c>
      <c r="AI2450" s="1">
        <f t="shared" si="5557"/>
        <v>0</v>
      </c>
      <c r="AJ2450" t="e">
        <f t="shared" si="5564"/>
        <v>#N/A</v>
      </c>
      <c r="AK2450" s="1">
        <f t="shared" si="5558"/>
        <v>0</v>
      </c>
      <c r="AL2450" t="e">
        <f t="shared" si="5565"/>
        <v>#N/A</v>
      </c>
      <c r="AM2450">
        <f t="shared" si="5559"/>
        <v>0</v>
      </c>
      <c r="AN2450" t="e">
        <f t="shared" ref="AN2450" si="5601">_xlfn.RANK.AVG(AM2450,$B$2:$F$5001)</f>
        <v>#N/A</v>
      </c>
      <c r="AO2450">
        <f t="shared" si="5561"/>
        <v>0</v>
      </c>
      <c r="AP2450" t="e">
        <f t="shared" ref="AP2450" si="5602">_xlfn.RANK.AVG(AO2450,$B$2:$F$5001)</f>
        <v>#N/A</v>
      </c>
      <c r="AQ2450">
        <f t="shared" si="5590"/>
        <v>0</v>
      </c>
      <c r="AR2450">
        <f t="shared" si="5568"/>
        <v>0</v>
      </c>
      <c r="AS2450">
        <f t="shared" si="5569"/>
        <v>0</v>
      </c>
      <c r="AT2450">
        <f t="shared" si="5570"/>
        <v>0</v>
      </c>
      <c r="AU2450">
        <f t="shared" si="5571"/>
        <v>0</v>
      </c>
    </row>
    <row r="2451" spans="1:47" x14ac:dyDescent="0.25">
      <c r="A2451" s="67">
        <v>2450</v>
      </c>
      <c r="U2451" s="28">
        <f t="shared" si="5551"/>
        <v>0</v>
      </c>
      <c r="V2451" s="28">
        <f t="shared" si="5552"/>
        <v>0</v>
      </c>
      <c r="W2451" s="28">
        <f t="shared" si="5553"/>
        <v>0</v>
      </c>
      <c r="X2451" s="28">
        <f t="shared" si="5554"/>
        <v>0</v>
      </c>
      <c r="Y2451" s="28">
        <f t="shared" si="5555"/>
        <v>0</v>
      </c>
      <c r="AG2451" s="1">
        <f t="shared" si="5556"/>
        <v>0</v>
      </c>
      <c r="AH2451" s="2" t="e">
        <f t="shared" si="5563"/>
        <v>#N/A</v>
      </c>
      <c r="AI2451" s="1">
        <f t="shared" si="5557"/>
        <v>0</v>
      </c>
      <c r="AJ2451" t="e">
        <f t="shared" si="5564"/>
        <v>#N/A</v>
      </c>
      <c r="AK2451" s="1">
        <f t="shared" si="5558"/>
        <v>0</v>
      </c>
      <c r="AL2451" t="e">
        <f t="shared" si="5565"/>
        <v>#N/A</v>
      </c>
      <c r="AM2451">
        <f t="shared" si="5559"/>
        <v>0</v>
      </c>
      <c r="AN2451" t="e">
        <f t="shared" ref="AN2451" si="5603">_xlfn.RANK.AVG(AM2451,$B$2:$F$5001)</f>
        <v>#N/A</v>
      </c>
      <c r="AO2451">
        <f t="shared" si="5561"/>
        <v>0</v>
      </c>
      <c r="AP2451" t="e">
        <f t="shared" ref="AP2451" si="5604">_xlfn.RANK.AVG(AO2451,$B$2:$F$5001)</f>
        <v>#N/A</v>
      </c>
      <c r="AQ2451">
        <f t="shared" si="5590"/>
        <v>0</v>
      </c>
      <c r="AR2451">
        <f t="shared" si="5568"/>
        <v>0</v>
      </c>
      <c r="AS2451">
        <f t="shared" si="5569"/>
        <v>0</v>
      </c>
      <c r="AT2451">
        <f t="shared" si="5570"/>
        <v>0</v>
      </c>
      <c r="AU2451">
        <f t="shared" si="5571"/>
        <v>0</v>
      </c>
    </row>
    <row r="2452" spans="1:47" x14ac:dyDescent="0.25">
      <c r="A2452" s="67">
        <v>2451</v>
      </c>
      <c r="U2452" s="28">
        <f t="shared" si="5551"/>
        <v>0</v>
      </c>
      <c r="V2452" s="28">
        <f t="shared" si="5552"/>
        <v>0</v>
      </c>
      <c r="W2452" s="28">
        <f t="shared" si="5553"/>
        <v>0</v>
      </c>
      <c r="X2452" s="28">
        <f t="shared" si="5554"/>
        <v>0</v>
      </c>
      <c r="Y2452" s="28">
        <f t="shared" si="5555"/>
        <v>0</v>
      </c>
      <c r="AG2452" s="1">
        <f t="shared" si="5556"/>
        <v>0</v>
      </c>
      <c r="AH2452" s="2" t="e">
        <f t="shared" si="5563"/>
        <v>#N/A</v>
      </c>
      <c r="AI2452" s="1">
        <f t="shared" si="5557"/>
        <v>0</v>
      </c>
      <c r="AJ2452" t="e">
        <f t="shared" si="5564"/>
        <v>#N/A</v>
      </c>
      <c r="AK2452" s="1">
        <f t="shared" si="5558"/>
        <v>0</v>
      </c>
      <c r="AL2452" t="e">
        <f t="shared" si="5565"/>
        <v>#N/A</v>
      </c>
      <c r="AM2452">
        <f t="shared" si="5559"/>
        <v>0</v>
      </c>
      <c r="AN2452" t="e">
        <f t="shared" ref="AN2452" si="5605">_xlfn.RANK.AVG(AM2452,$B$2:$F$5001)</f>
        <v>#N/A</v>
      </c>
      <c r="AO2452">
        <f t="shared" si="5561"/>
        <v>0</v>
      </c>
      <c r="AP2452" t="e">
        <f t="shared" ref="AP2452" si="5606">_xlfn.RANK.AVG(AO2452,$B$2:$F$5001)</f>
        <v>#N/A</v>
      </c>
      <c r="AQ2452">
        <f t="shared" si="5590"/>
        <v>0</v>
      </c>
      <c r="AR2452">
        <f t="shared" si="5568"/>
        <v>0</v>
      </c>
      <c r="AS2452">
        <f t="shared" si="5569"/>
        <v>0</v>
      </c>
      <c r="AT2452">
        <f t="shared" si="5570"/>
        <v>0</v>
      </c>
      <c r="AU2452">
        <f t="shared" si="5571"/>
        <v>0</v>
      </c>
    </row>
    <row r="2453" spans="1:47" x14ac:dyDescent="0.25">
      <c r="A2453" s="67">
        <v>2452</v>
      </c>
      <c r="U2453" s="28">
        <f t="shared" si="5551"/>
        <v>0</v>
      </c>
      <c r="V2453" s="28">
        <f t="shared" si="5552"/>
        <v>0</v>
      </c>
      <c r="W2453" s="28">
        <f t="shared" si="5553"/>
        <v>0</v>
      </c>
      <c r="X2453" s="28">
        <f t="shared" si="5554"/>
        <v>0</v>
      </c>
      <c r="Y2453" s="28">
        <f t="shared" si="5555"/>
        <v>0</v>
      </c>
      <c r="AG2453" s="1">
        <f t="shared" si="5556"/>
        <v>0</v>
      </c>
      <c r="AH2453" s="2" t="e">
        <f t="shared" si="5563"/>
        <v>#N/A</v>
      </c>
      <c r="AI2453" s="1">
        <f t="shared" si="5557"/>
        <v>0</v>
      </c>
      <c r="AJ2453" t="e">
        <f t="shared" si="5564"/>
        <v>#N/A</v>
      </c>
      <c r="AK2453" s="1">
        <f t="shared" si="5558"/>
        <v>0</v>
      </c>
      <c r="AL2453" t="e">
        <f t="shared" si="5565"/>
        <v>#N/A</v>
      </c>
      <c r="AM2453">
        <f t="shared" si="5559"/>
        <v>0</v>
      </c>
      <c r="AN2453" t="e">
        <f t="shared" ref="AN2453" si="5607">_xlfn.RANK.AVG(AM2453,$B$2:$F$5001)</f>
        <v>#N/A</v>
      </c>
      <c r="AO2453">
        <f t="shared" si="5561"/>
        <v>0</v>
      </c>
      <c r="AP2453" t="e">
        <f t="shared" ref="AP2453" si="5608">_xlfn.RANK.AVG(AO2453,$B$2:$F$5001)</f>
        <v>#N/A</v>
      </c>
      <c r="AQ2453">
        <f t="shared" si="5590"/>
        <v>0</v>
      </c>
      <c r="AR2453">
        <f t="shared" si="5568"/>
        <v>0</v>
      </c>
      <c r="AS2453">
        <f t="shared" si="5569"/>
        <v>0</v>
      </c>
      <c r="AT2453">
        <f t="shared" si="5570"/>
        <v>0</v>
      </c>
      <c r="AU2453">
        <f t="shared" si="5571"/>
        <v>0</v>
      </c>
    </row>
    <row r="2454" spans="1:47" x14ac:dyDescent="0.25">
      <c r="A2454" s="67">
        <v>2453</v>
      </c>
      <c r="U2454" s="28">
        <f t="shared" si="5551"/>
        <v>0</v>
      </c>
      <c r="V2454" s="28">
        <f t="shared" si="5552"/>
        <v>0</v>
      </c>
      <c r="W2454" s="28">
        <f t="shared" si="5553"/>
        <v>0</v>
      </c>
      <c r="X2454" s="28">
        <f t="shared" si="5554"/>
        <v>0</v>
      </c>
      <c r="Y2454" s="28">
        <f t="shared" si="5555"/>
        <v>0</v>
      </c>
      <c r="AG2454" s="1">
        <f t="shared" si="5556"/>
        <v>0</v>
      </c>
      <c r="AH2454" s="2" t="e">
        <f t="shared" si="5563"/>
        <v>#N/A</v>
      </c>
      <c r="AI2454" s="1">
        <f t="shared" si="5557"/>
        <v>0</v>
      </c>
      <c r="AJ2454" t="e">
        <f t="shared" si="5564"/>
        <v>#N/A</v>
      </c>
      <c r="AK2454" s="1">
        <f t="shared" si="5558"/>
        <v>0</v>
      </c>
      <c r="AL2454" t="e">
        <f t="shared" si="5565"/>
        <v>#N/A</v>
      </c>
      <c r="AM2454">
        <f t="shared" si="5559"/>
        <v>0</v>
      </c>
      <c r="AN2454" t="e">
        <f t="shared" ref="AN2454" si="5609">_xlfn.RANK.AVG(AM2454,$B$2:$F$5001)</f>
        <v>#N/A</v>
      </c>
      <c r="AO2454">
        <f t="shared" si="5561"/>
        <v>0</v>
      </c>
      <c r="AP2454" t="e">
        <f t="shared" ref="AP2454" si="5610">_xlfn.RANK.AVG(AO2454,$B$2:$F$5001)</f>
        <v>#N/A</v>
      </c>
      <c r="AQ2454">
        <f t="shared" si="5590"/>
        <v>0</v>
      </c>
      <c r="AR2454">
        <f t="shared" si="5568"/>
        <v>0</v>
      </c>
      <c r="AS2454">
        <f t="shared" si="5569"/>
        <v>0</v>
      </c>
      <c r="AT2454">
        <f t="shared" si="5570"/>
        <v>0</v>
      </c>
      <c r="AU2454">
        <f t="shared" si="5571"/>
        <v>0</v>
      </c>
    </row>
    <row r="2455" spans="1:47" x14ac:dyDescent="0.25">
      <c r="A2455" s="67">
        <v>2454</v>
      </c>
      <c r="U2455" s="28">
        <f t="shared" si="5551"/>
        <v>0</v>
      </c>
      <c r="V2455" s="28">
        <f t="shared" si="5552"/>
        <v>0</v>
      </c>
      <c r="W2455" s="28">
        <f t="shared" si="5553"/>
        <v>0</v>
      </c>
      <c r="X2455" s="28">
        <f t="shared" si="5554"/>
        <v>0</v>
      </c>
      <c r="Y2455" s="28">
        <f t="shared" si="5555"/>
        <v>0</v>
      </c>
      <c r="AG2455" s="1">
        <f t="shared" si="5556"/>
        <v>0</v>
      </c>
      <c r="AH2455" s="2" t="e">
        <f t="shared" si="5563"/>
        <v>#N/A</v>
      </c>
      <c r="AI2455" s="1">
        <f t="shared" si="5557"/>
        <v>0</v>
      </c>
      <c r="AJ2455" t="e">
        <f t="shared" si="5564"/>
        <v>#N/A</v>
      </c>
      <c r="AK2455" s="1">
        <f t="shared" si="5558"/>
        <v>0</v>
      </c>
      <c r="AL2455" t="e">
        <f t="shared" si="5565"/>
        <v>#N/A</v>
      </c>
      <c r="AM2455">
        <f t="shared" si="5559"/>
        <v>0</v>
      </c>
      <c r="AN2455" t="e">
        <f t="shared" ref="AN2455" si="5611">_xlfn.RANK.AVG(AM2455,$B$2:$F$5001)</f>
        <v>#N/A</v>
      </c>
      <c r="AO2455">
        <f t="shared" si="5561"/>
        <v>0</v>
      </c>
      <c r="AP2455" t="e">
        <f t="shared" ref="AP2455" si="5612">_xlfn.RANK.AVG(AO2455,$B$2:$F$5001)</f>
        <v>#N/A</v>
      </c>
      <c r="AQ2455">
        <f t="shared" si="5590"/>
        <v>0</v>
      </c>
      <c r="AR2455">
        <f t="shared" si="5568"/>
        <v>0</v>
      </c>
      <c r="AS2455">
        <f t="shared" si="5569"/>
        <v>0</v>
      </c>
      <c r="AT2455">
        <f t="shared" si="5570"/>
        <v>0</v>
      </c>
      <c r="AU2455">
        <f t="shared" si="5571"/>
        <v>0</v>
      </c>
    </row>
    <row r="2456" spans="1:47" x14ac:dyDescent="0.25">
      <c r="A2456" s="67">
        <v>2455</v>
      </c>
      <c r="U2456" s="28">
        <f t="shared" si="5551"/>
        <v>0</v>
      </c>
      <c r="V2456" s="28">
        <f t="shared" si="5552"/>
        <v>0</v>
      </c>
      <c r="W2456" s="28">
        <f t="shared" si="5553"/>
        <v>0</v>
      </c>
      <c r="X2456" s="28">
        <f t="shared" si="5554"/>
        <v>0</v>
      </c>
      <c r="Y2456" s="28">
        <f t="shared" si="5555"/>
        <v>0</v>
      </c>
      <c r="AG2456" s="1">
        <f t="shared" si="5556"/>
        <v>0</v>
      </c>
      <c r="AH2456" s="2" t="e">
        <f t="shared" si="5563"/>
        <v>#N/A</v>
      </c>
      <c r="AI2456" s="1">
        <f t="shared" si="5557"/>
        <v>0</v>
      </c>
      <c r="AJ2456" t="e">
        <f t="shared" si="5564"/>
        <v>#N/A</v>
      </c>
      <c r="AK2456" s="1">
        <f t="shared" si="5558"/>
        <v>0</v>
      </c>
      <c r="AL2456" t="e">
        <f t="shared" si="5565"/>
        <v>#N/A</v>
      </c>
      <c r="AM2456">
        <f t="shared" si="5559"/>
        <v>0</v>
      </c>
      <c r="AN2456" t="e">
        <f t="shared" ref="AN2456" si="5613">_xlfn.RANK.AVG(AM2456,$B$2:$F$5001)</f>
        <v>#N/A</v>
      </c>
      <c r="AO2456">
        <f t="shared" si="5561"/>
        <v>0</v>
      </c>
      <c r="AP2456" t="e">
        <f t="shared" ref="AP2456" si="5614">_xlfn.RANK.AVG(AO2456,$B$2:$F$5001)</f>
        <v>#N/A</v>
      </c>
      <c r="AQ2456">
        <f t="shared" si="5590"/>
        <v>0</v>
      </c>
      <c r="AR2456">
        <f t="shared" si="5568"/>
        <v>0</v>
      </c>
      <c r="AS2456">
        <f t="shared" si="5569"/>
        <v>0</v>
      </c>
      <c r="AT2456">
        <f t="shared" si="5570"/>
        <v>0</v>
      </c>
      <c r="AU2456">
        <f t="shared" si="5571"/>
        <v>0</v>
      </c>
    </row>
    <row r="2457" spans="1:47" x14ac:dyDescent="0.25">
      <c r="A2457" s="67">
        <v>2456</v>
      </c>
      <c r="U2457" s="28">
        <f t="shared" si="5551"/>
        <v>0</v>
      </c>
      <c r="V2457" s="28">
        <f t="shared" si="5552"/>
        <v>0</v>
      </c>
      <c r="W2457" s="28">
        <f t="shared" si="5553"/>
        <v>0</v>
      </c>
      <c r="X2457" s="28">
        <f t="shared" si="5554"/>
        <v>0</v>
      </c>
      <c r="Y2457" s="28">
        <f t="shared" si="5555"/>
        <v>0</v>
      </c>
      <c r="AG2457" s="1">
        <f t="shared" si="5556"/>
        <v>0</v>
      </c>
      <c r="AH2457" s="2" t="e">
        <f t="shared" si="5563"/>
        <v>#N/A</v>
      </c>
      <c r="AI2457" s="1">
        <f t="shared" si="5557"/>
        <v>0</v>
      </c>
      <c r="AJ2457" t="e">
        <f t="shared" si="5564"/>
        <v>#N/A</v>
      </c>
      <c r="AK2457" s="1">
        <f t="shared" si="5558"/>
        <v>0</v>
      </c>
      <c r="AL2457" t="e">
        <f t="shared" si="5565"/>
        <v>#N/A</v>
      </c>
      <c r="AM2457">
        <f t="shared" si="5559"/>
        <v>0</v>
      </c>
      <c r="AN2457" t="e">
        <f t="shared" ref="AN2457" si="5615">_xlfn.RANK.AVG(AM2457,$B$2:$F$5001)</f>
        <v>#N/A</v>
      </c>
      <c r="AO2457">
        <f t="shared" si="5561"/>
        <v>0</v>
      </c>
      <c r="AP2457" t="e">
        <f t="shared" ref="AP2457" si="5616">_xlfn.RANK.AVG(AO2457,$B$2:$F$5001)</f>
        <v>#N/A</v>
      </c>
      <c r="AQ2457">
        <f t="shared" si="5590"/>
        <v>0</v>
      </c>
      <c r="AR2457">
        <f t="shared" si="5568"/>
        <v>0</v>
      </c>
      <c r="AS2457">
        <f t="shared" si="5569"/>
        <v>0</v>
      </c>
      <c r="AT2457">
        <f t="shared" si="5570"/>
        <v>0</v>
      </c>
      <c r="AU2457">
        <f t="shared" si="5571"/>
        <v>0</v>
      </c>
    </row>
    <row r="2458" spans="1:47" x14ac:dyDescent="0.25">
      <c r="A2458" s="67">
        <v>2457</v>
      </c>
      <c r="U2458" s="28">
        <f t="shared" si="5551"/>
        <v>0</v>
      </c>
      <c r="V2458" s="28">
        <f t="shared" si="5552"/>
        <v>0</v>
      </c>
      <c r="W2458" s="28">
        <f t="shared" si="5553"/>
        <v>0</v>
      </c>
      <c r="X2458" s="28">
        <f t="shared" si="5554"/>
        <v>0</v>
      </c>
      <c r="Y2458" s="28">
        <f t="shared" si="5555"/>
        <v>0</v>
      </c>
      <c r="AG2458" s="1">
        <f t="shared" si="5556"/>
        <v>0</v>
      </c>
      <c r="AH2458" s="2" t="e">
        <f t="shared" si="5563"/>
        <v>#N/A</v>
      </c>
      <c r="AI2458" s="1">
        <f t="shared" si="5557"/>
        <v>0</v>
      </c>
      <c r="AJ2458" t="e">
        <f t="shared" si="5564"/>
        <v>#N/A</v>
      </c>
      <c r="AK2458" s="1">
        <f t="shared" si="5558"/>
        <v>0</v>
      </c>
      <c r="AL2458" t="e">
        <f t="shared" si="5565"/>
        <v>#N/A</v>
      </c>
      <c r="AM2458">
        <f t="shared" si="5559"/>
        <v>0</v>
      </c>
      <c r="AN2458" t="e">
        <f t="shared" ref="AN2458" si="5617">_xlfn.RANK.AVG(AM2458,$B$2:$F$5001)</f>
        <v>#N/A</v>
      </c>
      <c r="AO2458">
        <f t="shared" si="5561"/>
        <v>0</v>
      </c>
      <c r="AP2458" t="e">
        <f t="shared" ref="AP2458" si="5618">_xlfn.RANK.AVG(AO2458,$B$2:$F$5001)</f>
        <v>#N/A</v>
      </c>
      <c r="AQ2458">
        <f t="shared" si="5590"/>
        <v>0</v>
      </c>
      <c r="AR2458">
        <f t="shared" si="5568"/>
        <v>0</v>
      </c>
      <c r="AS2458">
        <f t="shared" si="5569"/>
        <v>0</v>
      </c>
      <c r="AT2458">
        <f t="shared" si="5570"/>
        <v>0</v>
      </c>
      <c r="AU2458">
        <f t="shared" si="5571"/>
        <v>0</v>
      </c>
    </row>
    <row r="2459" spans="1:47" x14ac:dyDescent="0.25">
      <c r="A2459" s="67">
        <v>2458</v>
      </c>
      <c r="U2459" s="28">
        <f t="shared" si="5551"/>
        <v>0</v>
      </c>
      <c r="V2459" s="28">
        <f t="shared" si="5552"/>
        <v>0</v>
      </c>
      <c r="W2459" s="28">
        <f t="shared" si="5553"/>
        <v>0</v>
      </c>
      <c r="X2459" s="28">
        <f t="shared" si="5554"/>
        <v>0</v>
      </c>
      <c r="Y2459" s="28">
        <f t="shared" si="5555"/>
        <v>0</v>
      </c>
      <c r="AG2459" s="1">
        <f t="shared" si="5556"/>
        <v>0</v>
      </c>
      <c r="AH2459" s="2" t="e">
        <f t="shared" si="5563"/>
        <v>#N/A</v>
      </c>
      <c r="AI2459" s="1">
        <f t="shared" si="5557"/>
        <v>0</v>
      </c>
      <c r="AJ2459" t="e">
        <f t="shared" si="5564"/>
        <v>#N/A</v>
      </c>
      <c r="AK2459" s="1">
        <f t="shared" si="5558"/>
        <v>0</v>
      </c>
      <c r="AL2459" t="e">
        <f t="shared" si="5565"/>
        <v>#N/A</v>
      </c>
      <c r="AM2459">
        <f t="shared" si="5559"/>
        <v>0</v>
      </c>
      <c r="AN2459" t="e">
        <f t="shared" ref="AN2459" si="5619">_xlfn.RANK.AVG(AM2459,$B$2:$F$5001)</f>
        <v>#N/A</v>
      </c>
      <c r="AO2459">
        <f t="shared" si="5561"/>
        <v>0</v>
      </c>
      <c r="AP2459" t="e">
        <f t="shared" ref="AP2459" si="5620">_xlfn.RANK.AVG(AO2459,$B$2:$F$5001)</f>
        <v>#N/A</v>
      </c>
      <c r="AQ2459">
        <f t="shared" si="5590"/>
        <v>0</v>
      </c>
      <c r="AR2459">
        <f t="shared" si="5568"/>
        <v>0</v>
      </c>
      <c r="AS2459">
        <f t="shared" si="5569"/>
        <v>0</v>
      </c>
      <c r="AT2459">
        <f t="shared" si="5570"/>
        <v>0</v>
      </c>
      <c r="AU2459">
        <f t="shared" si="5571"/>
        <v>0</v>
      </c>
    </row>
    <row r="2460" spans="1:47" x14ac:dyDescent="0.25">
      <c r="A2460" s="67">
        <v>2459</v>
      </c>
      <c r="U2460" s="28">
        <f t="shared" si="5551"/>
        <v>0</v>
      </c>
      <c r="V2460" s="28">
        <f t="shared" si="5552"/>
        <v>0</v>
      </c>
      <c r="W2460" s="28">
        <f t="shared" si="5553"/>
        <v>0</v>
      </c>
      <c r="X2460" s="28">
        <f t="shared" si="5554"/>
        <v>0</v>
      </c>
      <c r="Y2460" s="28">
        <f t="shared" si="5555"/>
        <v>0</v>
      </c>
      <c r="AG2460" s="1">
        <f t="shared" si="5556"/>
        <v>0</v>
      </c>
      <c r="AH2460" s="2" t="e">
        <f t="shared" si="5563"/>
        <v>#N/A</v>
      </c>
      <c r="AI2460" s="1">
        <f t="shared" si="5557"/>
        <v>0</v>
      </c>
      <c r="AJ2460" t="e">
        <f t="shared" si="5564"/>
        <v>#N/A</v>
      </c>
      <c r="AK2460" s="1">
        <f t="shared" si="5558"/>
        <v>0</v>
      </c>
      <c r="AL2460" t="e">
        <f t="shared" si="5565"/>
        <v>#N/A</v>
      </c>
      <c r="AM2460">
        <f t="shared" si="5559"/>
        <v>0</v>
      </c>
      <c r="AN2460" t="e">
        <f t="shared" ref="AN2460" si="5621">_xlfn.RANK.AVG(AM2460,$B$2:$F$5001)</f>
        <v>#N/A</v>
      </c>
      <c r="AO2460">
        <f t="shared" si="5561"/>
        <v>0</v>
      </c>
      <c r="AP2460" t="e">
        <f t="shared" ref="AP2460" si="5622">_xlfn.RANK.AVG(AO2460,$B$2:$F$5001)</f>
        <v>#N/A</v>
      </c>
      <c r="AQ2460">
        <f t="shared" si="5590"/>
        <v>0</v>
      </c>
      <c r="AR2460">
        <f t="shared" si="5568"/>
        <v>0</v>
      </c>
      <c r="AS2460">
        <f t="shared" si="5569"/>
        <v>0</v>
      </c>
      <c r="AT2460">
        <f t="shared" si="5570"/>
        <v>0</v>
      </c>
      <c r="AU2460">
        <f t="shared" si="5571"/>
        <v>0</v>
      </c>
    </row>
    <row r="2461" spans="1:47" x14ac:dyDescent="0.25">
      <c r="A2461" s="67">
        <v>2460</v>
      </c>
      <c r="U2461" s="28">
        <f t="shared" si="5551"/>
        <v>0</v>
      </c>
      <c r="V2461" s="28">
        <f t="shared" si="5552"/>
        <v>0</v>
      </c>
      <c r="W2461" s="28">
        <f t="shared" si="5553"/>
        <v>0</v>
      </c>
      <c r="X2461" s="28">
        <f t="shared" si="5554"/>
        <v>0</v>
      </c>
      <c r="Y2461" s="28">
        <f t="shared" si="5555"/>
        <v>0</v>
      </c>
      <c r="AG2461" s="1">
        <f t="shared" si="5556"/>
        <v>0</v>
      </c>
      <c r="AH2461" s="2" t="e">
        <f t="shared" si="5563"/>
        <v>#N/A</v>
      </c>
      <c r="AI2461" s="1">
        <f t="shared" si="5557"/>
        <v>0</v>
      </c>
      <c r="AJ2461" t="e">
        <f t="shared" si="5564"/>
        <v>#N/A</v>
      </c>
      <c r="AK2461" s="1">
        <f t="shared" si="5558"/>
        <v>0</v>
      </c>
      <c r="AL2461" t="e">
        <f t="shared" si="5565"/>
        <v>#N/A</v>
      </c>
      <c r="AM2461">
        <f t="shared" si="5559"/>
        <v>0</v>
      </c>
      <c r="AN2461" t="e">
        <f t="shared" ref="AN2461" si="5623">_xlfn.RANK.AVG(AM2461,$B$2:$F$5001)</f>
        <v>#N/A</v>
      </c>
      <c r="AO2461">
        <f t="shared" si="5561"/>
        <v>0</v>
      </c>
      <c r="AP2461" t="e">
        <f t="shared" ref="AP2461" si="5624">_xlfn.RANK.AVG(AO2461,$B$2:$F$5001)</f>
        <v>#N/A</v>
      </c>
      <c r="AQ2461">
        <f t="shared" si="5590"/>
        <v>0</v>
      </c>
      <c r="AR2461">
        <f t="shared" si="5568"/>
        <v>0</v>
      </c>
      <c r="AS2461">
        <f t="shared" si="5569"/>
        <v>0</v>
      </c>
      <c r="AT2461">
        <f t="shared" si="5570"/>
        <v>0</v>
      </c>
      <c r="AU2461">
        <f t="shared" si="5571"/>
        <v>0</v>
      </c>
    </row>
    <row r="2462" spans="1:47" x14ac:dyDescent="0.25">
      <c r="A2462" s="67">
        <v>2461</v>
      </c>
      <c r="U2462" s="28">
        <f t="shared" si="5551"/>
        <v>0</v>
      </c>
      <c r="V2462" s="28">
        <f t="shared" si="5552"/>
        <v>0</v>
      </c>
      <c r="W2462" s="28">
        <f t="shared" si="5553"/>
        <v>0</v>
      </c>
      <c r="X2462" s="28">
        <f t="shared" si="5554"/>
        <v>0</v>
      </c>
      <c r="Y2462" s="28">
        <f t="shared" si="5555"/>
        <v>0</v>
      </c>
      <c r="AG2462" s="1">
        <f t="shared" si="5556"/>
        <v>0</v>
      </c>
      <c r="AH2462" s="2" t="e">
        <f t="shared" si="5563"/>
        <v>#N/A</v>
      </c>
      <c r="AI2462" s="1">
        <f t="shared" si="5557"/>
        <v>0</v>
      </c>
      <c r="AJ2462" t="e">
        <f t="shared" si="5564"/>
        <v>#N/A</v>
      </c>
      <c r="AK2462" s="1">
        <f t="shared" si="5558"/>
        <v>0</v>
      </c>
      <c r="AL2462" t="e">
        <f t="shared" si="5565"/>
        <v>#N/A</v>
      </c>
      <c r="AM2462">
        <f t="shared" si="5559"/>
        <v>0</v>
      </c>
      <c r="AN2462" t="e">
        <f t="shared" ref="AN2462" si="5625">_xlfn.RANK.AVG(AM2462,$B$2:$F$5001)</f>
        <v>#N/A</v>
      </c>
      <c r="AO2462">
        <f t="shared" si="5561"/>
        <v>0</v>
      </c>
      <c r="AP2462" t="e">
        <f t="shared" ref="AP2462" si="5626">_xlfn.RANK.AVG(AO2462,$B$2:$F$5001)</f>
        <v>#N/A</v>
      </c>
      <c r="AQ2462">
        <f t="shared" si="5590"/>
        <v>0</v>
      </c>
      <c r="AR2462">
        <f t="shared" si="5568"/>
        <v>0</v>
      </c>
      <c r="AS2462">
        <f t="shared" si="5569"/>
        <v>0</v>
      </c>
      <c r="AT2462">
        <f t="shared" si="5570"/>
        <v>0</v>
      </c>
      <c r="AU2462">
        <f t="shared" si="5571"/>
        <v>0</v>
      </c>
    </row>
    <row r="2463" spans="1:47" x14ac:dyDescent="0.25">
      <c r="A2463" s="67">
        <v>2462</v>
      </c>
      <c r="U2463" s="28">
        <f t="shared" si="5551"/>
        <v>0</v>
      </c>
      <c r="V2463" s="28">
        <f t="shared" si="5552"/>
        <v>0</v>
      </c>
      <c r="W2463" s="28">
        <f t="shared" si="5553"/>
        <v>0</v>
      </c>
      <c r="X2463" s="28">
        <f t="shared" si="5554"/>
        <v>0</v>
      </c>
      <c r="Y2463" s="28">
        <f t="shared" si="5555"/>
        <v>0</v>
      </c>
      <c r="AG2463" s="1">
        <f t="shared" si="5556"/>
        <v>0</v>
      </c>
      <c r="AH2463" s="2" t="e">
        <f t="shared" si="5563"/>
        <v>#N/A</v>
      </c>
      <c r="AI2463" s="1">
        <f t="shared" si="5557"/>
        <v>0</v>
      </c>
      <c r="AJ2463" t="e">
        <f t="shared" si="5564"/>
        <v>#N/A</v>
      </c>
      <c r="AK2463" s="1">
        <f t="shared" si="5558"/>
        <v>0</v>
      </c>
      <c r="AL2463" t="e">
        <f t="shared" si="5565"/>
        <v>#N/A</v>
      </c>
      <c r="AM2463">
        <f t="shared" si="5559"/>
        <v>0</v>
      </c>
      <c r="AN2463" t="e">
        <f t="shared" ref="AN2463" si="5627">_xlfn.RANK.AVG(AM2463,$B$2:$F$5001)</f>
        <v>#N/A</v>
      </c>
      <c r="AO2463">
        <f t="shared" si="5561"/>
        <v>0</v>
      </c>
      <c r="AP2463" t="e">
        <f t="shared" ref="AP2463" si="5628">_xlfn.RANK.AVG(AO2463,$B$2:$F$5001)</f>
        <v>#N/A</v>
      </c>
      <c r="AQ2463">
        <f t="shared" si="5590"/>
        <v>0</v>
      </c>
      <c r="AR2463">
        <f t="shared" si="5568"/>
        <v>0</v>
      </c>
      <c r="AS2463">
        <f t="shared" si="5569"/>
        <v>0</v>
      </c>
      <c r="AT2463">
        <f t="shared" si="5570"/>
        <v>0</v>
      </c>
      <c r="AU2463">
        <f t="shared" si="5571"/>
        <v>0</v>
      </c>
    </row>
    <row r="2464" spans="1:47" x14ac:dyDescent="0.25">
      <c r="A2464" s="67">
        <v>2463</v>
      </c>
      <c r="U2464" s="28">
        <f t="shared" si="5551"/>
        <v>0</v>
      </c>
      <c r="V2464" s="28">
        <f t="shared" si="5552"/>
        <v>0</v>
      </c>
      <c r="W2464" s="28">
        <f t="shared" si="5553"/>
        <v>0</v>
      </c>
      <c r="X2464" s="28">
        <f t="shared" si="5554"/>
        <v>0</v>
      </c>
      <c r="Y2464" s="28">
        <f t="shared" si="5555"/>
        <v>0</v>
      </c>
      <c r="AG2464" s="1">
        <f t="shared" si="5556"/>
        <v>0</v>
      </c>
      <c r="AH2464" s="2" t="e">
        <f t="shared" si="5563"/>
        <v>#N/A</v>
      </c>
      <c r="AI2464" s="1">
        <f t="shared" si="5557"/>
        <v>0</v>
      </c>
      <c r="AJ2464" t="e">
        <f t="shared" si="5564"/>
        <v>#N/A</v>
      </c>
      <c r="AK2464" s="1">
        <f t="shared" si="5558"/>
        <v>0</v>
      </c>
      <c r="AL2464" t="e">
        <f t="shared" si="5565"/>
        <v>#N/A</v>
      </c>
      <c r="AM2464">
        <f t="shared" si="5559"/>
        <v>0</v>
      </c>
      <c r="AN2464" t="e">
        <f t="shared" ref="AN2464" si="5629">_xlfn.RANK.AVG(AM2464,$B$2:$F$5001)</f>
        <v>#N/A</v>
      </c>
      <c r="AO2464">
        <f t="shared" si="5561"/>
        <v>0</v>
      </c>
      <c r="AP2464" t="e">
        <f t="shared" ref="AP2464" si="5630">_xlfn.RANK.AVG(AO2464,$B$2:$F$5001)</f>
        <v>#N/A</v>
      </c>
      <c r="AQ2464">
        <f t="shared" si="5590"/>
        <v>0</v>
      </c>
      <c r="AR2464">
        <f t="shared" si="5568"/>
        <v>0</v>
      </c>
      <c r="AS2464">
        <f t="shared" si="5569"/>
        <v>0</v>
      </c>
      <c r="AT2464">
        <f t="shared" si="5570"/>
        <v>0</v>
      </c>
      <c r="AU2464">
        <f t="shared" si="5571"/>
        <v>0</v>
      </c>
    </row>
    <row r="2465" spans="1:47" x14ac:dyDescent="0.25">
      <c r="A2465" s="67">
        <v>2464</v>
      </c>
      <c r="U2465" s="28">
        <f t="shared" si="5551"/>
        <v>0</v>
      </c>
      <c r="V2465" s="28">
        <f t="shared" si="5552"/>
        <v>0</v>
      </c>
      <c r="W2465" s="28">
        <f t="shared" si="5553"/>
        <v>0</v>
      </c>
      <c r="X2465" s="28">
        <f t="shared" si="5554"/>
        <v>0</v>
      </c>
      <c r="Y2465" s="28">
        <f t="shared" si="5555"/>
        <v>0</v>
      </c>
      <c r="AG2465" s="1">
        <f t="shared" si="5556"/>
        <v>0</v>
      </c>
      <c r="AH2465" s="2" t="e">
        <f t="shared" si="5563"/>
        <v>#N/A</v>
      </c>
      <c r="AI2465" s="1">
        <f t="shared" si="5557"/>
        <v>0</v>
      </c>
      <c r="AJ2465" t="e">
        <f t="shared" si="5564"/>
        <v>#N/A</v>
      </c>
      <c r="AK2465" s="1">
        <f t="shared" si="5558"/>
        <v>0</v>
      </c>
      <c r="AL2465" t="e">
        <f t="shared" si="5565"/>
        <v>#N/A</v>
      </c>
      <c r="AM2465">
        <f t="shared" si="5559"/>
        <v>0</v>
      </c>
      <c r="AN2465" t="e">
        <f t="shared" ref="AN2465" si="5631">_xlfn.RANK.AVG(AM2465,$B$2:$F$5001)</f>
        <v>#N/A</v>
      </c>
      <c r="AO2465">
        <f t="shared" si="5561"/>
        <v>0</v>
      </c>
      <c r="AP2465" t="e">
        <f t="shared" ref="AP2465" si="5632">_xlfn.RANK.AVG(AO2465,$B$2:$F$5001)</f>
        <v>#N/A</v>
      </c>
      <c r="AQ2465">
        <f t="shared" si="5590"/>
        <v>0</v>
      </c>
      <c r="AR2465">
        <f t="shared" si="5568"/>
        <v>0</v>
      </c>
      <c r="AS2465">
        <f t="shared" si="5569"/>
        <v>0</v>
      </c>
      <c r="AT2465">
        <f t="shared" si="5570"/>
        <v>0</v>
      </c>
      <c r="AU2465">
        <f t="shared" si="5571"/>
        <v>0</v>
      </c>
    </row>
    <row r="2466" spans="1:47" x14ac:dyDescent="0.25">
      <c r="A2466" s="67">
        <v>2465</v>
      </c>
      <c r="U2466" s="28">
        <f t="shared" si="5551"/>
        <v>0</v>
      </c>
      <c r="V2466" s="28">
        <f t="shared" si="5552"/>
        <v>0</v>
      </c>
      <c r="W2466" s="28">
        <f t="shared" si="5553"/>
        <v>0</v>
      </c>
      <c r="X2466" s="28">
        <f t="shared" si="5554"/>
        <v>0</v>
      </c>
      <c r="Y2466" s="28">
        <f t="shared" si="5555"/>
        <v>0</v>
      </c>
      <c r="AG2466" s="1">
        <f t="shared" si="5556"/>
        <v>0</v>
      </c>
      <c r="AH2466" s="2" t="e">
        <f t="shared" si="5563"/>
        <v>#N/A</v>
      </c>
      <c r="AI2466" s="1">
        <f t="shared" si="5557"/>
        <v>0</v>
      </c>
      <c r="AJ2466" t="e">
        <f t="shared" si="5564"/>
        <v>#N/A</v>
      </c>
      <c r="AK2466" s="1">
        <f t="shared" si="5558"/>
        <v>0</v>
      </c>
      <c r="AL2466" t="e">
        <f t="shared" si="5565"/>
        <v>#N/A</v>
      </c>
      <c r="AM2466">
        <f t="shared" si="5559"/>
        <v>0</v>
      </c>
      <c r="AN2466" t="e">
        <f t="shared" ref="AN2466" si="5633">_xlfn.RANK.AVG(AM2466,$B$2:$F$5001)</f>
        <v>#N/A</v>
      </c>
      <c r="AO2466">
        <f t="shared" si="5561"/>
        <v>0</v>
      </c>
      <c r="AP2466" t="e">
        <f t="shared" ref="AP2466" si="5634">_xlfn.RANK.AVG(AO2466,$B$2:$F$5001)</f>
        <v>#N/A</v>
      </c>
      <c r="AQ2466">
        <f t="shared" si="5590"/>
        <v>0</v>
      </c>
      <c r="AR2466">
        <f t="shared" si="5568"/>
        <v>0</v>
      </c>
      <c r="AS2466">
        <f t="shared" si="5569"/>
        <v>0</v>
      </c>
      <c r="AT2466">
        <f t="shared" si="5570"/>
        <v>0</v>
      </c>
      <c r="AU2466">
        <f t="shared" si="5571"/>
        <v>0</v>
      </c>
    </row>
    <row r="2467" spans="1:47" x14ac:dyDescent="0.25">
      <c r="A2467" s="67">
        <v>2466</v>
      </c>
      <c r="U2467" s="28">
        <f t="shared" si="5551"/>
        <v>0</v>
      </c>
      <c r="V2467" s="28">
        <f t="shared" si="5552"/>
        <v>0</v>
      </c>
      <c r="W2467" s="28">
        <f t="shared" si="5553"/>
        <v>0</v>
      </c>
      <c r="X2467" s="28">
        <f t="shared" si="5554"/>
        <v>0</v>
      </c>
      <c r="Y2467" s="28">
        <f t="shared" si="5555"/>
        <v>0</v>
      </c>
      <c r="AG2467" s="1">
        <f t="shared" si="5556"/>
        <v>0</v>
      </c>
      <c r="AH2467" s="2" t="e">
        <f t="shared" si="5563"/>
        <v>#N/A</v>
      </c>
      <c r="AI2467" s="1">
        <f t="shared" si="5557"/>
        <v>0</v>
      </c>
      <c r="AJ2467" t="e">
        <f t="shared" si="5564"/>
        <v>#N/A</v>
      </c>
      <c r="AK2467" s="1">
        <f t="shared" si="5558"/>
        <v>0</v>
      </c>
      <c r="AL2467" t="e">
        <f t="shared" si="5565"/>
        <v>#N/A</v>
      </c>
      <c r="AM2467">
        <f t="shared" si="5559"/>
        <v>0</v>
      </c>
      <c r="AN2467" t="e">
        <f t="shared" ref="AN2467" si="5635">_xlfn.RANK.AVG(AM2467,$B$2:$F$5001)</f>
        <v>#N/A</v>
      </c>
      <c r="AO2467">
        <f t="shared" si="5561"/>
        <v>0</v>
      </c>
      <c r="AP2467" t="e">
        <f t="shared" ref="AP2467" si="5636">_xlfn.RANK.AVG(AO2467,$B$2:$F$5001)</f>
        <v>#N/A</v>
      </c>
      <c r="AQ2467">
        <f t="shared" si="5590"/>
        <v>0</v>
      </c>
      <c r="AR2467">
        <f t="shared" si="5568"/>
        <v>0</v>
      </c>
      <c r="AS2467">
        <f t="shared" si="5569"/>
        <v>0</v>
      </c>
      <c r="AT2467">
        <f t="shared" si="5570"/>
        <v>0</v>
      </c>
      <c r="AU2467">
        <f t="shared" si="5571"/>
        <v>0</v>
      </c>
    </row>
    <row r="2468" spans="1:47" x14ac:dyDescent="0.25">
      <c r="A2468" s="67">
        <v>2467</v>
      </c>
      <c r="U2468" s="28">
        <f t="shared" si="5551"/>
        <v>0</v>
      </c>
      <c r="V2468" s="28">
        <f t="shared" si="5552"/>
        <v>0</v>
      </c>
      <c r="W2468" s="28">
        <f t="shared" si="5553"/>
        <v>0</v>
      </c>
      <c r="X2468" s="28">
        <f t="shared" si="5554"/>
        <v>0</v>
      </c>
      <c r="Y2468" s="28">
        <f t="shared" si="5555"/>
        <v>0</v>
      </c>
      <c r="AG2468" s="1">
        <f t="shared" si="5556"/>
        <v>0</v>
      </c>
      <c r="AH2468" s="2" t="e">
        <f t="shared" si="5563"/>
        <v>#N/A</v>
      </c>
      <c r="AI2468" s="1">
        <f t="shared" si="5557"/>
        <v>0</v>
      </c>
      <c r="AJ2468" t="e">
        <f t="shared" si="5564"/>
        <v>#N/A</v>
      </c>
      <c r="AK2468" s="1">
        <f t="shared" si="5558"/>
        <v>0</v>
      </c>
      <c r="AL2468" t="e">
        <f t="shared" si="5565"/>
        <v>#N/A</v>
      </c>
      <c r="AM2468">
        <f t="shared" si="5559"/>
        <v>0</v>
      </c>
      <c r="AN2468" t="e">
        <f t="shared" ref="AN2468" si="5637">_xlfn.RANK.AVG(AM2468,$B$2:$F$5001)</f>
        <v>#N/A</v>
      </c>
      <c r="AO2468">
        <f t="shared" si="5561"/>
        <v>0</v>
      </c>
      <c r="AP2468" t="e">
        <f t="shared" ref="AP2468" si="5638">_xlfn.RANK.AVG(AO2468,$B$2:$F$5001)</f>
        <v>#N/A</v>
      </c>
      <c r="AQ2468">
        <f t="shared" si="5590"/>
        <v>0</v>
      </c>
      <c r="AR2468">
        <f t="shared" si="5568"/>
        <v>0</v>
      </c>
      <c r="AS2468">
        <f t="shared" si="5569"/>
        <v>0</v>
      </c>
      <c r="AT2468">
        <f t="shared" si="5570"/>
        <v>0</v>
      </c>
      <c r="AU2468">
        <f t="shared" si="5571"/>
        <v>0</v>
      </c>
    </row>
    <row r="2469" spans="1:47" x14ac:dyDescent="0.25">
      <c r="A2469" s="67">
        <v>2468</v>
      </c>
      <c r="U2469" s="28">
        <f t="shared" si="5551"/>
        <v>0</v>
      </c>
      <c r="V2469" s="28">
        <f t="shared" si="5552"/>
        <v>0</v>
      </c>
      <c r="W2469" s="28">
        <f t="shared" si="5553"/>
        <v>0</v>
      </c>
      <c r="X2469" s="28">
        <f t="shared" si="5554"/>
        <v>0</v>
      </c>
      <c r="Y2469" s="28">
        <f t="shared" si="5555"/>
        <v>0</v>
      </c>
      <c r="AG2469" s="1">
        <f t="shared" si="5556"/>
        <v>0</v>
      </c>
      <c r="AH2469" s="2" t="e">
        <f t="shared" si="5563"/>
        <v>#N/A</v>
      </c>
      <c r="AI2469" s="1">
        <f t="shared" si="5557"/>
        <v>0</v>
      </c>
      <c r="AJ2469" t="e">
        <f t="shared" si="5564"/>
        <v>#N/A</v>
      </c>
      <c r="AK2469" s="1">
        <f t="shared" si="5558"/>
        <v>0</v>
      </c>
      <c r="AL2469" t="e">
        <f t="shared" si="5565"/>
        <v>#N/A</v>
      </c>
      <c r="AM2469">
        <f t="shared" si="5559"/>
        <v>0</v>
      </c>
      <c r="AN2469" t="e">
        <f t="shared" ref="AN2469" si="5639">_xlfn.RANK.AVG(AM2469,$B$2:$F$5001)</f>
        <v>#N/A</v>
      </c>
      <c r="AO2469">
        <f t="shared" si="5561"/>
        <v>0</v>
      </c>
      <c r="AP2469" t="e">
        <f t="shared" ref="AP2469" si="5640">_xlfn.RANK.AVG(AO2469,$B$2:$F$5001)</f>
        <v>#N/A</v>
      </c>
      <c r="AQ2469">
        <f t="shared" si="5590"/>
        <v>0</v>
      </c>
      <c r="AR2469">
        <f t="shared" si="5568"/>
        <v>0</v>
      </c>
      <c r="AS2469">
        <f t="shared" si="5569"/>
        <v>0</v>
      </c>
      <c r="AT2469">
        <f t="shared" si="5570"/>
        <v>0</v>
      </c>
      <c r="AU2469">
        <f t="shared" si="5571"/>
        <v>0</v>
      </c>
    </row>
    <row r="2470" spans="1:47" x14ac:dyDescent="0.25">
      <c r="A2470" s="67">
        <v>2469</v>
      </c>
      <c r="U2470" s="28">
        <f t="shared" si="5551"/>
        <v>0</v>
      </c>
      <c r="V2470" s="28">
        <f t="shared" si="5552"/>
        <v>0</v>
      </c>
      <c r="W2470" s="28">
        <f t="shared" si="5553"/>
        <v>0</v>
      </c>
      <c r="X2470" s="28">
        <f t="shared" si="5554"/>
        <v>0</v>
      </c>
      <c r="Y2470" s="28">
        <f t="shared" si="5555"/>
        <v>0</v>
      </c>
      <c r="AG2470" s="1">
        <f t="shared" si="5556"/>
        <v>0</v>
      </c>
      <c r="AH2470" s="2" t="e">
        <f t="shared" si="5563"/>
        <v>#N/A</v>
      </c>
      <c r="AI2470" s="1">
        <f t="shared" si="5557"/>
        <v>0</v>
      </c>
      <c r="AJ2470" t="e">
        <f t="shared" si="5564"/>
        <v>#N/A</v>
      </c>
      <c r="AK2470" s="1">
        <f t="shared" si="5558"/>
        <v>0</v>
      </c>
      <c r="AL2470" t="e">
        <f t="shared" si="5565"/>
        <v>#N/A</v>
      </c>
      <c r="AM2470">
        <f t="shared" si="5559"/>
        <v>0</v>
      </c>
      <c r="AN2470" t="e">
        <f t="shared" ref="AN2470" si="5641">_xlfn.RANK.AVG(AM2470,$B$2:$F$5001)</f>
        <v>#N/A</v>
      </c>
      <c r="AO2470">
        <f t="shared" si="5561"/>
        <v>0</v>
      </c>
      <c r="AP2470" t="e">
        <f t="shared" ref="AP2470" si="5642">_xlfn.RANK.AVG(AO2470,$B$2:$F$5001)</f>
        <v>#N/A</v>
      </c>
      <c r="AQ2470">
        <f t="shared" si="5590"/>
        <v>0</v>
      </c>
      <c r="AR2470">
        <f t="shared" si="5568"/>
        <v>0</v>
      </c>
      <c r="AS2470">
        <f t="shared" si="5569"/>
        <v>0</v>
      </c>
      <c r="AT2470">
        <f t="shared" si="5570"/>
        <v>0</v>
      </c>
      <c r="AU2470">
        <f t="shared" si="5571"/>
        <v>0</v>
      </c>
    </row>
    <row r="2471" spans="1:47" x14ac:dyDescent="0.25">
      <c r="A2471" s="67">
        <v>2470</v>
      </c>
      <c r="U2471" s="28">
        <f t="shared" si="5551"/>
        <v>0</v>
      </c>
      <c r="V2471" s="28">
        <f t="shared" si="5552"/>
        <v>0</v>
      </c>
      <c r="W2471" s="28">
        <f t="shared" si="5553"/>
        <v>0</v>
      </c>
      <c r="X2471" s="28">
        <f t="shared" si="5554"/>
        <v>0</v>
      </c>
      <c r="Y2471" s="28">
        <f t="shared" si="5555"/>
        <v>0</v>
      </c>
      <c r="AG2471" s="1">
        <f t="shared" si="5556"/>
        <v>0</v>
      </c>
      <c r="AH2471" s="2" t="e">
        <f t="shared" si="5563"/>
        <v>#N/A</v>
      </c>
      <c r="AI2471" s="1">
        <f t="shared" si="5557"/>
        <v>0</v>
      </c>
      <c r="AJ2471" t="e">
        <f t="shared" si="5564"/>
        <v>#N/A</v>
      </c>
      <c r="AK2471" s="1">
        <f t="shared" si="5558"/>
        <v>0</v>
      </c>
      <c r="AL2471" t="e">
        <f t="shared" si="5565"/>
        <v>#N/A</v>
      </c>
      <c r="AM2471">
        <f t="shared" si="5559"/>
        <v>0</v>
      </c>
      <c r="AN2471" t="e">
        <f t="shared" ref="AN2471" si="5643">_xlfn.RANK.AVG(AM2471,$B$2:$F$5001)</f>
        <v>#N/A</v>
      </c>
      <c r="AO2471">
        <f t="shared" si="5561"/>
        <v>0</v>
      </c>
      <c r="AP2471" t="e">
        <f t="shared" ref="AP2471" si="5644">_xlfn.RANK.AVG(AO2471,$B$2:$F$5001)</f>
        <v>#N/A</v>
      </c>
      <c r="AQ2471">
        <f t="shared" si="5590"/>
        <v>0</v>
      </c>
      <c r="AR2471">
        <f t="shared" si="5568"/>
        <v>0</v>
      </c>
      <c r="AS2471">
        <f t="shared" si="5569"/>
        <v>0</v>
      </c>
      <c r="AT2471">
        <f t="shared" si="5570"/>
        <v>0</v>
      </c>
      <c r="AU2471">
        <f t="shared" si="5571"/>
        <v>0</v>
      </c>
    </row>
    <row r="2472" spans="1:47" x14ac:dyDescent="0.25">
      <c r="A2472" s="67">
        <v>2471</v>
      </c>
      <c r="U2472" s="28">
        <f t="shared" si="5551"/>
        <v>0</v>
      </c>
      <c r="V2472" s="28">
        <f t="shared" si="5552"/>
        <v>0</v>
      </c>
      <c r="W2472" s="28">
        <f t="shared" si="5553"/>
        <v>0</v>
      </c>
      <c r="X2472" s="28">
        <f t="shared" si="5554"/>
        <v>0</v>
      </c>
      <c r="Y2472" s="28">
        <f t="shared" si="5555"/>
        <v>0</v>
      </c>
      <c r="AG2472" s="1">
        <f t="shared" si="5556"/>
        <v>0</v>
      </c>
      <c r="AH2472" s="2" t="e">
        <f t="shared" si="5563"/>
        <v>#N/A</v>
      </c>
      <c r="AI2472" s="1">
        <f t="shared" si="5557"/>
        <v>0</v>
      </c>
      <c r="AJ2472" t="e">
        <f t="shared" si="5564"/>
        <v>#N/A</v>
      </c>
      <c r="AK2472" s="1">
        <f t="shared" si="5558"/>
        <v>0</v>
      </c>
      <c r="AL2472" t="e">
        <f t="shared" si="5565"/>
        <v>#N/A</v>
      </c>
      <c r="AM2472">
        <f t="shared" si="5559"/>
        <v>0</v>
      </c>
      <c r="AN2472" t="e">
        <f t="shared" ref="AN2472" si="5645">_xlfn.RANK.AVG(AM2472,$B$2:$F$5001)</f>
        <v>#N/A</v>
      </c>
      <c r="AO2472">
        <f t="shared" si="5561"/>
        <v>0</v>
      </c>
      <c r="AP2472" t="e">
        <f t="shared" ref="AP2472" si="5646">_xlfn.RANK.AVG(AO2472,$B$2:$F$5001)</f>
        <v>#N/A</v>
      </c>
      <c r="AQ2472">
        <f t="shared" si="5590"/>
        <v>0</v>
      </c>
      <c r="AR2472">
        <f t="shared" si="5568"/>
        <v>0</v>
      </c>
      <c r="AS2472">
        <f t="shared" si="5569"/>
        <v>0</v>
      </c>
      <c r="AT2472">
        <f t="shared" si="5570"/>
        <v>0</v>
      </c>
      <c r="AU2472">
        <f t="shared" si="5571"/>
        <v>0</v>
      </c>
    </row>
    <row r="2473" spans="1:47" x14ac:dyDescent="0.25">
      <c r="A2473" s="67">
        <v>2472</v>
      </c>
      <c r="U2473" s="28">
        <f t="shared" si="5551"/>
        <v>0</v>
      </c>
      <c r="V2473" s="28">
        <f t="shared" si="5552"/>
        <v>0</v>
      </c>
      <c r="W2473" s="28">
        <f t="shared" si="5553"/>
        <v>0</v>
      </c>
      <c r="X2473" s="28">
        <f t="shared" si="5554"/>
        <v>0</v>
      </c>
      <c r="Y2473" s="28">
        <f t="shared" si="5555"/>
        <v>0</v>
      </c>
      <c r="AG2473" s="1">
        <f t="shared" si="5556"/>
        <v>0</v>
      </c>
      <c r="AH2473" s="2" t="e">
        <f t="shared" si="5563"/>
        <v>#N/A</v>
      </c>
      <c r="AI2473" s="1">
        <f t="shared" si="5557"/>
        <v>0</v>
      </c>
      <c r="AJ2473" t="e">
        <f t="shared" si="5564"/>
        <v>#N/A</v>
      </c>
      <c r="AK2473" s="1">
        <f t="shared" si="5558"/>
        <v>0</v>
      </c>
      <c r="AL2473" t="e">
        <f t="shared" si="5565"/>
        <v>#N/A</v>
      </c>
      <c r="AM2473">
        <f t="shared" si="5559"/>
        <v>0</v>
      </c>
      <c r="AN2473" t="e">
        <f t="shared" ref="AN2473" si="5647">_xlfn.RANK.AVG(AM2473,$B$2:$F$5001)</f>
        <v>#N/A</v>
      </c>
      <c r="AO2473">
        <f t="shared" si="5561"/>
        <v>0</v>
      </c>
      <c r="AP2473" t="e">
        <f t="shared" ref="AP2473" si="5648">_xlfn.RANK.AVG(AO2473,$B$2:$F$5001)</f>
        <v>#N/A</v>
      </c>
      <c r="AQ2473">
        <f t="shared" si="5590"/>
        <v>0</v>
      </c>
      <c r="AR2473">
        <f t="shared" si="5568"/>
        <v>0</v>
      </c>
      <c r="AS2473">
        <f t="shared" si="5569"/>
        <v>0</v>
      </c>
      <c r="AT2473">
        <f t="shared" si="5570"/>
        <v>0</v>
      </c>
      <c r="AU2473">
        <f t="shared" si="5571"/>
        <v>0</v>
      </c>
    </row>
    <row r="2474" spans="1:47" x14ac:dyDescent="0.25">
      <c r="A2474" s="67">
        <v>2473</v>
      </c>
      <c r="U2474" s="28">
        <f t="shared" si="5551"/>
        <v>0</v>
      </c>
      <c r="V2474" s="28">
        <f t="shared" si="5552"/>
        <v>0</v>
      </c>
      <c r="W2474" s="28">
        <f t="shared" si="5553"/>
        <v>0</v>
      </c>
      <c r="X2474" s="28">
        <f t="shared" si="5554"/>
        <v>0</v>
      </c>
      <c r="Y2474" s="28">
        <f t="shared" si="5555"/>
        <v>0</v>
      </c>
      <c r="AG2474" s="1">
        <f t="shared" si="5556"/>
        <v>0</v>
      </c>
      <c r="AH2474" s="2" t="e">
        <f t="shared" si="5563"/>
        <v>#N/A</v>
      </c>
      <c r="AI2474" s="1">
        <f t="shared" si="5557"/>
        <v>0</v>
      </c>
      <c r="AJ2474" t="e">
        <f t="shared" si="5564"/>
        <v>#N/A</v>
      </c>
      <c r="AK2474" s="1">
        <f t="shared" si="5558"/>
        <v>0</v>
      </c>
      <c r="AL2474" t="e">
        <f t="shared" si="5565"/>
        <v>#N/A</v>
      </c>
      <c r="AM2474">
        <f t="shared" si="5559"/>
        <v>0</v>
      </c>
      <c r="AN2474" t="e">
        <f t="shared" ref="AN2474" si="5649">_xlfn.RANK.AVG(AM2474,$B$2:$F$5001)</f>
        <v>#N/A</v>
      </c>
      <c r="AO2474">
        <f t="shared" si="5561"/>
        <v>0</v>
      </c>
      <c r="AP2474" t="e">
        <f t="shared" ref="AP2474" si="5650">_xlfn.RANK.AVG(AO2474,$B$2:$F$5001)</f>
        <v>#N/A</v>
      </c>
      <c r="AQ2474">
        <f t="shared" si="5590"/>
        <v>0</v>
      </c>
      <c r="AR2474">
        <f t="shared" si="5568"/>
        <v>0</v>
      </c>
      <c r="AS2474">
        <f t="shared" si="5569"/>
        <v>0</v>
      </c>
      <c r="AT2474">
        <f t="shared" si="5570"/>
        <v>0</v>
      </c>
      <c r="AU2474">
        <f t="shared" si="5571"/>
        <v>0</v>
      </c>
    </row>
    <row r="2475" spans="1:47" x14ac:dyDescent="0.25">
      <c r="A2475" s="67">
        <v>2474</v>
      </c>
      <c r="U2475" s="28">
        <f t="shared" si="5551"/>
        <v>0</v>
      </c>
      <c r="V2475" s="28">
        <f t="shared" si="5552"/>
        <v>0</v>
      </c>
      <c r="W2475" s="28">
        <f t="shared" si="5553"/>
        <v>0</v>
      </c>
      <c r="X2475" s="28">
        <f t="shared" si="5554"/>
        <v>0</v>
      </c>
      <c r="Y2475" s="28">
        <f t="shared" si="5555"/>
        <v>0</v>
      </c>
      <c r="AG2475" s="1">
        <f t="shared" si="5556"/>
        <v>0</v>
      </c>
      <c r="AH2475" s="2" t="e">
        <f t="shared" si="5563"/>
        <v>#N/A</v>
      </c>
      <c r="AI2475" s="1">
        <f t="shared" si="5557"/>
        <v>0</v>
      </c>
      <c r="AJ2475" t="e">
        <f t="shared" si="5564"/>
        <v>#N/A</v>
      </c>
      <c r="AK2475" s="1">
        <f t="shared" si="5558"/>
        <v>0</v>
      </c>
      <c r="AL2475" t="e">
        <f t="shared" si="5565"/>
        <v>#N/A</v>
      </c>
      <c r="AM2475">
        <f t="shared" si="5559"/>
        <v>0</v>
      </c>
      <c r="AN2475" t="e">
        <f t="shared" ref="AN2475" si="5651">_xlfn.RANK.AVG(AM2475,$B$2:$F$5001)</f>
        <v>#N/A</v>
      </c>
      <c r="AO2475">
        <f t="shared" si="5561"/>
        <v>0</v>
      </c>
      <c r="AP2475" t="e">
        <f t="shared" ref="AP2475" si="5652">_xlfn.RANK.AVG(AO2475,$B$2:$F$5001)</f>
        <v>#N/A</v>
      </c>
      <c r="AQ2475">
        <f t="shared" si="5590"/>
        <v>0</v>
      </c>
      <c r="AR2475">
        <f t="shared" si="5568"/>
        <v>0</v>
      </c>
      <c r="AS2475">
        <f t="shared" si="5569"/>
        <v>0</v>
      </c>
      <c r="AT2475">
        <f t="shared" si="5570"/>
        <v>0</v>
      </c>
      <c r="AU2475">
        <f t="shared" si="5571"/>
        <v>0</v>
      </c>
    </row>
    <row r="2476" spans="1:47" x14ac:dyDescent="0.25">
      <c r="A2476" s="67">
        <v>2475</v>
      </c>
      <c r="U2476" s="28">
        <f t="shared" si="5551"/>
        <v>0</v>
      </c>
      <c r="V2476" s="28">
        <f t="shared" si="5552"/>
        <v>0</v>
      </c>
      <c r="W2476" s="28">
        <f t="shared" si="5553"/>
        <v>0</v>
      </c>
      <c r="X2476" s="28">
        <f t="shared" si="5554"/>
        <v>0</v>
      </c>
      <c r="Y2476" s="28">
        <f t="shared" si="5555"/>
        <v>0</v>
      </c>
      <c r="AG2476" s="1">
        <f t="shared" si="5556"/>
        <v>0</v>
      </c>
      <c r="AH2476" s="2" t="e">
        <f t="shared" si="5563"/>
        <v>#N/A</v>
      </c>
      <c r="AI2476" s="1">
        <f t="shared" si="5557"/>
        <v>0</v>
      </c>
      <c r="AJ2476" t="e">
        <f t="shared" si="5564"/>
        <v>#N/A</v>
      </c>
      <c r="AK2476" s="1">
        <f t="shared" si="5558"/>
        <v>0</v>
      </c>
      <c r="AL2476" t="e">
        <f t="shared" si="5565"/>
        <v>#N/A</v>
      </c>
      <c r="AM2476">
        <f t="shared" si="5559"/>
        <v>0</v>
      </c>
      <c r="AN2476" t="e">
        <f t="shared" ref="AN2476" si="5653">_xlfn.RANK.AVG(AM2476,$B$2:$F$5001)</f>
        <v>#N/A</v>
      </c>
      <c r="AO2476">
        <f t="shared" si="5561"/>
        <v>0</v>
      </c>
      <c r="AP2476" t="e">
        <f t="shared" ref="AP2476" si="5654">_xlfn.RANK.AVG(AO2476,$B$2:$F$5001)</f>
        <v>#N/A</v>
      </c>
      <c r="AQ2476">
        <f t="shared" si="5590"/>
        <v>0</v>
      </c>
      <c r="AR2476">
        <f t="shared" si="5568"/>
        <v>0</v>
      </c>
      <c r="AS2476">
        <f t="shared" si="5569"/>
        <v>0</v>
      </c>
      <c r="AT2476">
        <f t="shared" si="5570"/>
        <v>0</v>
      </c>
      <c r="AU2476">
        <f t="shared" si="5571"/>
        <v>0</v>
      </c>
    </row>
    <row r="2477" spans="1:47" x14ac:dyDescent="0.25">
      <c r="A2477" s="67">
        <v>2476</v>
      </c>
      <c r="U2477" s="28">
        <f t="shared" si="5551"/>
        <v>0</v>
      </c>
      <c r="V2477" s="28">
        <f t="shared" si="5552"/>
        <v>0</v>
      </c>
      <c r="W2477" s="28">
        <f t="shared" si="5553"/>
        <v>0</v>
      </c>
      <c r="X2477" s="28">
        <f t="shared" si="5554"/>
        <v>0</v>
      </c>
      <c r="Y2477" s="28">
        <f t="shared" si="5555"/>
        <v>0</v>
      </c>
      <c r="AG2477" s="1">
        <f t="shared" si="5556"/>
        <v>0</v>
      </c>
      <c r="AH2477" s="2" t="e">
        <f t="shared" si="5563"/>
        <v>#N/A</v>
      </c>
      <c r="AI2477" s="1">
        <f t="shared" si="5557"/>
        <v>0</v>
      </c>
      <c r="AJ2477" t="e">
        <f t="shared" si="5564"/>
        <v>#N/A</v>
      </c>
      <c r="AK2477" s="1">
        <f t="shared" si="5558"/>
        <v>0</v>
      </c>
      <c r="AL2477" t="e">
        <f t="shared" si="5565"/>
        <v>#N/A</v>
      </c>
      <c r="AM2477">
        <f t="shared" si="5559"/>
        <v>0</v>
      </c>
      <c r="AN2477" t="e">
        <f t="shared" ref="AN2477" si="5655">_xlfn.RANK.AVG(AM2477,$B$2:$F$5001)</f>
        <v>#N/A</v>
      </c>
      <c r="AO2477">
        <f t="shared" si="5561"/>
        <v>0</v>
      </c>
      <c r="AP2477" t="e">
        <f t="shared" ref="AP2477" si="5656">_xlfn.RANK.AVG(AO2477,$B$2:$F$5001)</f>
        <v>#N/A</v>
      </c>
      <c r="AQ2477">
        <f t="shared" si="5590"/>
        <v>0</v>
      </c>
      <c r="AR2477">
        <f t="shared" si="5568"/>
        <v>0</v>
      </c>
      <c r="AS2477">
        <f t="shared" si="5569"/>
        <v>0</v>
      </c>
      <c r="AT2477">
        <f t="shared" si="5570"/>
        <v>0</v>
      </c>
      <c r="AU2477">
        <f t="shared" si="5571"/>
        <v>0</v>
      </c>
    </row>
    <row r="2478" spans="1:47" x14ac:dyDescent="0.25">
      <c r="A2478" s="67">
        <v>2477</v>
      </c>
      <c r="U2478" s="28">
        <f t="shared" si="5551"/>
        <v>0</v>
      </c>
      <c r="V2478" s="28">
        <f t="shared" si="5552"/>
        <v>0</v>
      </c>
      <c r="W2478" s="28">
        <f t="shared" si="5553"/>
        <v>0</v>
      </c>
      <c r="X2478" s="28">
        <f t="shared" si="5554"/>
        <v>0</v>
      </c>
      <c r="Y2478" s="28">
        <f t="shared" si="5555"/>
        <v>0</v>
      </c>
      <c r="AG2478" s="1">
        <f t="shared" si="5556"/>
        <v>0</v>
      </c>
      <c r="AH2478" s="2" t="e">
        <f t="shared" si="5563"/>
        <v>#N/A</v>
      </c>
      <c r="AI2478" s="1">
        <f t="shared" si="5557"/>
        <v>0</v>
      </c>
      <c r="AJ2478" t="e">
        <f t="shared" si="5564"/>
        <v>#N/A</v>
      </c>
      <c r="AK2478" s="1">
        <f t="shared" si="5558"/>
        <v>0</v>
      </c>
      <c r="AL2478" t="e">
        <f t="shared" si="5565"/>
        <v>#N/A</v>
      </c>
      <c r="AM2478">
        <f t="shared" si="5559"/>
        <v>0</v>
      </c>
      <c r="AN2478" t="e">
        <f t="shared" ref="AN2478" si="5657">_xlfn.RANK.AVG(AM2478,$B$2:$F$5001)</f>
        <v>#N/A</v>
      </c>
      <c r="AO2478">
        <f t="shared" si="5561"/>
        <v>0</v>
      </c>
      <c r="AP2478" t="e">
        <f t="shared" ref="AP2478" si="5658">_xlfn.RANK.AVG(AO2478,$B$2:$F$5001)</f>
        <v>#N/A</v>
      </c>
      <c r="AQ2478">
        <f t="shared" si="5590"/>
        <v>0</v>
      </c>
      <c r="AR2478">
        <f t="shared" si="5568"/>
        <v>0</v>
      </c>
      <c r="AS2478">
        <f t="shared" si="5569"/>
        <v>0</v>
      </c>
      <c r="AT2478">
        <f t="shared" si="5570"/>
        <v>0</v>
      </c>
      <c r="AU2478">
        <f t="shared" si="5571"/>
        <v>0</v>
      </c>
    </row>
    <row r="2479" spans="1:47" x14ac:dyDescent="0.25">
      <c r="A2479" s="67">
        <v>2478</v>
      </c>
      <c r="U2479" s="28">
        <f t="shared" si="5551"/>
        <v>0</v>
      </c>
      <c r="V2479" s="28">
        <f t="shared" si="5552"/>
        <v>0</v>
      </c>
      <c r="W2479" s="28">
        <f t="shared" si="5553"/>
        <v>0</v>
      </c>
      <c r="X2479" s="28">
        <f t="shared" si="5554"/>
        <v>0</v>
      </c>
      <c r="Y2479" s="28">
        <f t="shared" si="5555"/>
        <v>0</v>
      </c>
      <c r="AG2479" s="1">
        <f t="shared" si="5556"/>
        <v>0</v>
      </c>
      <c r="AH2479" s="2" t="e">
        <f t="shared" si="5563"/>
        <v>#N/A</v>
      </c>
      <c r="AI2479" s="1">
        <f t="shared" si="5557"/>
        <v>0</v>
      </c>
      <c r="AJ2479" t="e">
        <f t="shared" si="5564"/>
        <v>#N/A</v>
      </c>
      <c r="AK2479" s="1">
        <f t="shared" si="5558"/>
        <v>0</v>
      </c>
      <c r="AL2479" t="e">
        <f t="shared" si="5565"/>
        <v>#N/A</v>
      </c>
      <c r="AM2479">
        <f t="shared" si="5559"/>
        <v>0</v>
      </c>
      <c r="AN2479" t="e">
        <f t="shared" ref="AN2479" si="5659">_xlfn.RANK.AVG(AM2479,$B$2:$F$5001)</f>
        <v>#N/A</v>
      </c>
      <c r="AO2479">
        <f t="shared" si="5561"/>
        <v>0</v>
      </c>
      <c r="AP2479" t="e">
        <f t="shared" ref="AP2479" si="5660">_xlfn.RANK.AVG(AO2479,$B$2:$F$5001)</f>
        <v>#N/A</v>
      </c>
      <c r="AQ2479">
        <f t="shared" si="5590"/>
        <v>0</v>
      </c>
      <c r="AR2479">
        <f t="shared" si="5568"/>
        <v>0</v>
      </c>
      <c r="AS2479">
        <f t="shared" si="5569"/>
        <v>0</v>
      </c>
      <c r="AT2479">
        <f t="shared" si="5570"/>
        <v>0</v>
      </c>
      <c r="AU2479">
        <f t="shared" si="5571"/>
        <v>0</v>
      </c>
    </row>
    <row r="2480" spans="1:47" x14ac:dyDescent="0.25">
      <c r="A2480" s="67">
        <v>2479</v>
      </c>
      <c r="U2480" s="28">
        <f t="shared" si="5551"/>
        <v>0</v>
      </c>
      <c r="V2480" s="28">
        <f t="shared" si="5552"/>
        <v>0</v>
      </c>
      <c r="W2480" s="28">
        <f t="shared" si="5553"/>
        <v>0</v>
      </c>
      <c r="X2480" s="28">
        <f t="shared" si="5554"/>
        <v>0</v>
      </c>
      <c r="Y2480" s="28">
        <f t="shared" si="5555"/>
        <v>0</v>
      </c>
      <c r="AG2480" s="1">
        <f t="shared" si="5556"/>
        <v>0</v>
      </c>
      <c r="AH2480" s="2" t="e">
        <f t="shared" si="5563"/>
        <v>#N/A</v>
      </c>
      <c r="AI2480" s="1">
        <f t="shared" si="5557"/>
        <v>0</v>
      </c>
      <c r="AJ2480" t="e">
        <f t="shared" si="5564"/>
        <v>#N/A</v>
      </c>
      <c r="AK2480" s="1">
        <f t="shared" si="5558"/>
        <v>0</v>
      </c>
      <c r="AL2480" t="e">
        <f t="shared" si="5565"/>
        <v>#N/A</v>
      </c>
      <c r="AM2480">
        <f t="shared" si="5559"/>
        <v>0</v>
      </c>
      <c r="AN2480" t="e">
        <f t="shared" ref="AN2480" si="5661">_xlfn.RANK.AVG(AM2480,$B$2:$F$5001)</f>
        <v>#N/A</v>
      </c>
      <c r="AO2480">
        <f t="shared" si="5561"/>
        <v>0</v>
      </c>
      <c r="AP2480" t="e">
        <f t="shared" ref="AP2480" si="5662">_xlfn.RANK.AVG(AO2480,$B$2:$F$5001)</f>
        <v>#N/A</v>
      </c>
      <c r="AQ2480">
        <f t="shared" si="5590"/>
        <v>0</v>
      </c>
      <c r="AR2480">
        <f t="shared" si="5568"/>
        <v>0</v>
      </c>
      <c r="AS2480">
        <f t="shared" si="5569"/>
        <v>0</v>
      </c>
      <c r="AT2480">
        <f t="shared" si="5570"/>
        <v>0</v>
      </c>
      <c r="AU2480">
        <f t="shared" si="5571"/>
        <v>0</v>
      </c>
    </row>
    <row r="2481" spans="1:47" x14ac:dyDescent="0.25">
      <c r="A2481" s="67">
        <v>2480</v>
      </c>
      <c r="U2481" s="28">
        <f t="shared" si="5551"/>
        <v>0</v>
      </c>
      <c r="V2481" s="28">
        <f t="shared" si="5552"/>
        <v>0</v>
      </c>
      <c r="W2481" s="28">
        <f t="shared" si="5553"/>
        <v>0</v>
      </c>
      <c r="X2481" s="28">
        <f t="shared" si="5554"/>
        <v>0</v>
      </c>
      <c r="Y2481" s="28">
        <f t="shared" si="5555"/>
        <v>0</v>
      </c>
      <c r="AG2481" s="1">
        <f t="shared" si="5556"/>
        <v>0</v>
      </c>
      <c r="AH2481" s="2" t="e">
        <f t="shared" si="5563"/>
        <v>#N/A</v>
      </c>
      <c r="AI2481" s="1">
        <f t="shared" si="5557"/>
        <v>0</v>
      </c>
      <c r="AJ2481" t="e">
        <f t="shared" si="5564"/>
        <v>#N/A</v>
      </c>
      <c r="AK2481" s="1">
        <f t="shared" si="5558"/>
        <v>0</v>
      </c>
      <c r="AL2481" t="e">
        <f t="shared" si="5565"/>
        <v>#N/A</v>
      </c>
      <c r="AM2481">
        <f t="shared" si="5559"/>
        <v>0</v>
      </c>
      <c r="AN2481" t="e">
        <f t="shared" ref="AN2481" si="5663">_xlfn.RANK.AVG(AM2481,$B$2:$F$5001)</f>
        <v>#N/A</v>
      </c>
      <c r="AO2481">
        <f t="shared" si="5561"/>
        <v>0</v>
      </c>
      <c r="AP2481" t="e">
        <f t="shared" ref="AP2481" si="5664">_xlfn.RANK.AVG(AO2481,$B$2:$F$5001)</f>
        <v>#N/A</v>
      </c>
      <c r="AQ2481">
        <f t="shared" si="5590"/>
        <v>0</v>
      </c>
      <c r="AR2481">
        <f t="shared" si="5568"/>
        <v>0</v>
      </c>
      <c r="AS2481">
        <f t="shared" si="5569"/>
        <v>0</v>
      </c>
      <c r="AT2481">
        <f t="shared" si="5570"/>
        <v>0</v>
      </c>
      <c r="AU2481">
        <f t="shared" si="5571"/>
        <v>0</v>
      </c>
    </row>
    <row r="2482" spans="1:47" x14ac:dyDescent="0.25">
      <c r="A2482" s="67">
        <v>2481</v>
      </c>
      <c r="U2482" s="28">
        <f t="shared" si="5551"/>
        <v>0</v>
      </c>
      <c r="V2482" s="28">
        <f t="shared" si="5552"/>
        <v>0</v>
      </c>
      <c r="W2482" s="28">
        <f t="shared" si="5553"/>
        <v>0</v>
      </c>
      <c r="X2482" s="28">
        <f t="shared" si="5554"/>
        <v>0</v>
      </c>
      <c r="Y2482" s="28">
        <f t="shared" si="5555"/>
        <v>0</v>
      </c>
      <c r="AG2482" s="1">
        <f t="shared" si="5556"/>
        <v>0</v>
      </c>
      <c r="AH2482" s="2" t="e">
        <f t="shared" si="5563"/>
        <v>#N/A</v>
      </c>
      <c r="AI2482" s="1">
        <f t="shared" si="5557"/>
        <v>0</v>
      </c>
      <c r="AJ2482" t="e">
        <f t="shared" si="5564"/>
        <v>#N/A</v>
      </c>
      <c r="AK2482" s="1">
        <f t="shared" si="5558"/>
        <v>0</v>
      </c>
      <c r="AL2482" t="e">
        <f t="shared" si="5565"/>
        <v>#N/A</v>
      </c>
      <c r="AM2482">
        <f t="shared" si="5559"/>
        <v>0</v>
      </c>
      <c r="AN2482" t="e">
        <f t="shared" ref="AN2482" si="5665">_xlfn.RANK.AVG(AM2482,$B$2:$F$5001)</f>
        <v>#N/A</v>
      </c>
      <c r="AO2482">
        <f t="shared" si="5561"/>
        <v>0</v>
      </c>
      <c r="AP2482" t="e">
        <f t="shared" ref="AP2482" si="5666">_xlfn.RANK.AVG(AO2482,$B$2:$F$5001)</f>
        <v>#N/A</v>
      </c>
      <c r="AQ2482">
        <f t="shared" si="5590"/>
        <v>0</v>
      </c>
      <c r="AR2482">
        <f t="shared" si="5568"/>
        <v>0</v>
      </c>
      <c r="AS2482">
        <f t="shared" si="5569"/>
        <v>0</v>
      </c>
      <c r="AT2482">
        <f t="shared" si="5570"/>
        <v>0</v>
      </c>
      <c r="AU2482">
        <f t="shared" si="5571"/>
        <v>0</v>
      </c>
    </row>
    <row r="2483" spans="1:47" x14ac:dyDescent="0.25">
      <c r="A2483" s="67">
        <v>2482</v>
      </c>
      <c r="U2483" s="28">
        <f t="shared" si="5551"/>
        <v>0</v>
      </c>
      <c r="V2483" s="28">
        <f t="shared" si="5552"/>
        <v>0</v>
      </c>
      <c r="W2483" s="28">
        <f t="shared" si="5553"/>
        <v>0</v>
      </c>
      <c r="X2483" s="28">
        <f t="shared" si="5554"/>
        <v>0</v>
      </c>
      <c r="Y2483" s="28">
        <f t="shared" si="5555"/>
        <v>0</v>
      </c>
      <c r="AG2483" s="1">
        <f t="shared" si="5556"/>
        <v>0</v>
      </c>
      <c r="AH2483" s="2" t="e">
        <f t="shared" si="5563"/>
        <v>#N/A</v>
      </c>
      <c r="AI2483" s="1">
        <f t="shared" si="5557"/>
        <v>0</v>
      </c>
      <c r="AJ2483" t="e">
        <f t="shared" si="5564"/>
        <v>#N/A</v>
      </c>
      <c r="AK2483" s="1">
        <f t="shared" si="5558"/>
        <v>0</v>
      </c>
      <c r="AL2483" t="e">
        <f t="shared" si="5565"/>
        <v>#N/A</v>
      </c>
      <c r="AM2483">
        <f t="shared" si="5559"/>
        <v>0</v>
      </c>
      <c r="AN2483" t="e">
        <f t="shared" ref="AN2483" si="5667">_xlfn.RANK.AVG(AM2483,$B$2:$F$5001)</f>
        <v>#N/A</v>
      </c>
      <c r="AO2483">
        <f t="shared" si="5561"/>
        <v>0</v>
      </c>
      <c r="AP2483" t="e">
        <f t="shared" ref="AP2483" si="5668">_xlfn.RANK.AVG(AO2483,$B$2:$F$5001)</f>
        <v>#N/A</v>
      </c>
      <c r="AQ2483">
        <f t="shared" si="5590"/>
        <v>0</v>
      </c>
      <c r="AR2483">
        <f t="shared" si="5568"/>
        <v>0</v>
      </c>
      <c r="AS2483">
        <f t="shared" si="5569"/>
        <v>0</v>
      </c>
      <c r="AT2483">
        <f t="shared" si="5570"/>
        <v>0</v>
      </c>
      <c r="AU2483">
        <f t="shared" si="5571"/>
        <v>0</v>
      </c>
    </row>
    <row r="2484" spans="1:47" x14ac:dyDescent="0.25">
      <c r="A2484" s="67">
        <v>2483</v>
      </c>
      <c r="U2484" s="28">
        <f t="shared" si="5551"/>
        <v>0</v>
      </c>
      <c r="V2484" s="28">
        <f t="shared" si="5552"/>
        <v>0</v>
      </c>
      <c r="W2484" s="28">
        <f t="shared" si="5553"/>
        <v>0</v>
      </c>
      <c r="X2484" s="28">
        <f t="shared" si="5554"/>
        <v>0</v>
      </c>
      <c r="Y2484" s="28">
        <f t="shared" si="5555"/>
        <v>0</v>
      </c>
      <c r="AG2484" s="1">
        <f t="shared" si="5556"/>
        <v>0</v>
      </c>
      <c r="AH2484" s="2" t="e">
        <f t="shared" si="5563"/>
        <v>#N/A</v>
      </c>
      <c r="AI2484" s="1">
        <f t="shared" si="5557"/>
        <v>0</v>
      </c>
      <c r="AJ2484" t="e">
        <f t="shared" si="5564"/>
        <v>#N/A</v>
      </c>
      <c r="AK2484" s="1">
        <f t="shared" si="5558"/>
        <v>0</v>
      </c>
      <c r="AL2484" t="e">
        <f t="shared" si="5565"/>
        <v>#N/A</v>
      </c>
      <c r="AM2484">
        <f t="shared" si="5559"/>
        <v>0</v>
      </c>
      <c r="AN2484" t="e">
        <f t="shared" ref="AN2484" si="5669">_xlfn.RANK.AVG(AM2484,$B$2:$F$5001)</f>
        <v>#N/A</v>
      </c>
      <c r="AO2484">
        <f t="shared" si="5561"/>
        <v>0</v>
      </c>
      <c r="AP2484" t="e">
        <f t="shared" ref="AP2484" si="5670">_xlfn.RANK.AVG(AO2484,$B$2:$F$5001)</f>
        <v>#N/A</v>
      </c>
      <c r="AQ2484">
        <f t="shared" si="5590"/>
        <v>0</v>
      </c>
      <c r="AR2484">
        <f t="shared" si="5568"/>
        <v>0</v>
      </c>
      <c r="AS2484">
        <f t="shared" si="5569"/>
        <v>0</v>
      </c>
      <c r="AT2484">
        <f t="shared" si="5570"/>
        <v>0</v>
      </c>
      <c r="AU2484">
        <f t="shared" si="5571"/>
        <v>0</v>
      </c>
    </row>
    <row r="2485" spans="1:47" x14ac:dyDescent="0.25">
      <c r="A2485" s="67">
        <v>2484</v>
      </c>
      <c r="U2485" s="28">
        <f t="shared" si="5551"/>
        <v>0</v>
      </c>
      <c r="V2485" s="28">
        <f t="shared" si="5552"/>
        <v>0</v>
      </c>
      <c r="W2485" s="28">
        <f t="shared" si="5553"/>
        <v>0</v>
      </c>
      <c r="X2485" s="28">
        <f t="shared" si="5554"/>
        <v>0</v>
      </c>
      <c r="Y2485" s="28">
        <f t="shared" si="5555"/>
        <v>0</v>
      </c>
      <c r="AG2485" s="1">
        <f t="shared" si="5556"/>
        <v>0</v>
      </c>
      <c r="AH2485" s="2" t="e">
        <f t="shared" si="5563"/>
        <v>#N/A</v>
      </c>
      <c r="AI2485" s="1">
        <f t="shared" si="5557"/>
        <v>0</v>
      </c>
      <c r="AJ2485" t="e">
        <f t="shared" si="5564"/>
        <v>#N/A</v>
      </c>
      <c r="AK2485" s="1">
        <f t="shared" si="5558"/>
        <v>0</v>
      </c>
      <c r="AL2485" t="e">
        <f t="shared" si="5565"/>
        <v>#N/A</v>
      </c>
      <c r="AM2485">
        <f t="shared" si="5559"/>
        <v>0</v>
      </c>
      <c r="AN2485" t="e">
        <f t="shared" ref="AN2485" si="5671">_xlfn.RANK.AVG(AM2485,$B$2:$F$5001)</f>
        <v>#N/A</v>
      </c>
      <c r="AO2485">
        <f t="shared" si="5561"/>
        <v>0</v>
      </c>
      <c r="AP2485" t="e">
        <f t="shared" ref="AP2485" si="5672">_xlfn.RANK.AVG(AO2485,$B$2:$F$5001)</f>
        <v>#N/A</v>
      </c>
      <c r="AQ2485">
        <f t="shared" si="5590"/>
        <v>0</v>
      </c>
      <c r="AR2485">
        <f t="shared" si="5568"/>
        <v>0</v>
      </c>
      <c r="AS2485">
        <f t="shared" si="5569"/>
        <v>0</v>
      </c>
      <c r="AT2485">
        <f t="shared" si="5570"/>
        <v>0</v>
      </c>
      <c r="AU2485">
        <f t="shared" si="5571"/>
        <v>0</v>
      </c>
    </row>
    <row r="2486" spans="1:47" x14ac:dyDescent="0.25">
      <c r="A2486" s="67">
        <v>2485</v>
      </c>
      <c r="U2486" s="28">
        <f t="shared" si="5551"/>
        <v>0</v>
      </c>
      <c r="V2486" s="28">
        <f t="shared" si="5552"/>
        <v>0</v>
      </c>
      <c r="W2486" s="28">
        <f t="shared" si="5553"/>
        <v>0</v>
      </c>
      <c r="X2486" s="28">
        <f t="shared" si="5554"/>
        <v>0</v>
      </c>
      <c r="Y2486" s="28">
        <f t="shared" si="5555"/>
        <v>0</v>
      </c>
      <c r="AG2486" s="1">
        <f t="shared" si="5556"/>
        <v>0</v>
      </c>
      <c r="AH2486" s="2" t="e">
        <f t="shared" si="5563"/>
        <v>#N/A</v>
      </c>
      <c r="AI2486" s="1">
        <f t="shared" si="5557"/>
        <v>0</v>
      </c>
      <c r="AJ2486" t="e">
        <f t="shared" si="5564"/>
        <v>#N/A</v>
      </c>
      <c r="AK2486" s="1">
        <f t="shared" si="5558"/>
        <v>0</v>
      </c>
      <c r="AL2486" t="e">
        <f t="shared" si="5565"/>
        <v>#N/A</v>
      </c>
      <c r="AM2486">
        <f t="shared" si="5559"/>
        <v>0</v>
      </c>
      <c r="AN2486" t="e">
        <f t="shared" ref="AN2486" si="5673">_xlfn.RANK.AVG(AM2486,$B$2:$F$5001)</f>
        <v>#N/A</v>
      </c>
      <c r="AO2486">
        <f t="shared" si="5561"/>
        <v>0</v>
      </c>
      <c r="AP2486" t="e">
        <f t="shared" ref="AP2486" si="5674">_xlfn.RANK.AVG(AO2486,$B$2:$F$5001)</f>
        <v>#N/A</v>
      </c>
      <c r="AQ2486">
        <f t="shared" si="5590"/>
        <v>0</v>
      </c>
      <c r="AR2486">
        <f t="shared" si="5568"/>
        <v>0</v>
      </c>
      <c r="AS2486">
        <f t="shared" si="5569"/>
        <v>0</v>
      </c>
      <c r="AT2486">
        <f t="shared" si="5570"/>
        <v>0</v>
      </c>
      <c r="AU2486">
        <f t="shared" si="5571"/>
        <v>0</v>
      </c>
    </row>
    <row r="2487" spans="1:47" x14ac:dyDescent="0.25">
      <c r="A2487" s="67">
        <v>2486</v>
      </c>
      <c r="U2487" s="28">
        <f t="shared" si="5551"/>
        <v>0</v>
      </c>
      <c r="V2487" s="28">
        <f t="shared" si="5552"/>
        <v>0</v>
      </c>
      <c r="W2487" s="28">
        <f t="shared" si="5553"/>
        <v>0</v>
      </c>
      <c r="X2487" s="28">
        <f t="shared" si="5554"/>
        <v>0</v>
      </c>
      <c r="Y2487" s="28">
        <f t="shared" si="5555"/>
        <v>0</v>
      </c>
      <c r="AG2487" s="1">
        <f t="shared" si="5556"/>
        <v>0</v>
      </c>
      <c r="AH2487" s="2" t="e">
        <f t="shared" si="5563"/>
        <v>#N/A</v>
      </c>
      <c r="AI2487" s="1">
        <f t="shared" si="5557"/>
        <v>0</v>
      </c>
      <c r="AJ2487" t="e">
        <f t="shared" si="5564"/>
        <v>#N/A</v>
      </c>
      <c r="AK2487" s="1">
        <f t="shared" si="5558"/>
        <v>0</v>
      </c>
      <c r="AL2487" t="e">
        <f t="shared" si="5565"/>
        <v>#N/A</v>
      </c>
      <c r="AM2487">
        <f t="shared" si="5559"/>
        <v>0</v>
      </c>
      <c r="AN2487" t="e">
        <f t="shared" ref="AN2487" si="5675">_xlfn.RANK.AVG(AM2487,$B$2:$F$5001)</f>
        <v>#N/A</v>
      </c>
      <c r="AO2487">
        <f t="shared" si="5561"/>
        <v>0</v>
      </c>
      <c r="AP2487" t="e">
        <f t="shared" ref="AP2487" si="5676">_xlfn.RANK.AVG(AO2487,$B$2:$F$5001)</f>
        <v>#N/A</v>
      </c>
      <c r="AQ2487">
        <f t="shared" si="5590"/>
        <v>0</v>
      </c>
      <c r="AR2487">
        <f t="shared" si="5568"/>
        <v>0</v>
      </c>
      <c r="AS2487">
        <f t="shared" si="5569"/>
        <v>0</v>
      </c>
      <c r="AT2487">
        <f t="shared" si="5570"/>
        <v>0</v>
      </c>
      <c r="AU2487">
        <f t="shared" si="5571"/>
        <v>0</v>
      </c>
    </row>
    <row r="2488" spans="1:47" x14ac:dyDescent="0.25">
      <c r="A2488" s="67">
        <v>2487</v>
      </c>
      <c r="U2488" s="28">
        <f t="shared" si="5551"/>
        <v>0</v>
      </c>
      <c r="V2488" s="28">
        <f t="shared" si="5552"/>
        <v>0</v>
      </c>
      <c r="W2488" s="28">
        <f t="shared" si="5553"/>
        <v>0</v>
      </c>
      <c r="X2488" s="28">
        <f t="shared" si="5554"/>
        <v>0</v>
      </c>
      <c r="Y2488" s="28">
        <f t="shared" si="5555"/>
        <v>0</v>
      </c>
      <c r="AG2488" s="1">
        <f t="shared" si="5556"/>
        <v>0</v>
      </c>
      <c r="AH2488" s="2" t="e">
        <f t="shared" si="5563"/>
        <v>#N/A</v>
      </c>
      <c r="AI2488" s="1">
        <f t="shared" si="5557"/>
        <v>0</v>
      </c>
      <c r="AJ2488" t="e">
        <f t="shared" si="5564"/>
        <v>#N/A</v>
      </c>
      <c r="AK2488" s="1">
        <f t="shared" si="5558"/>
        <v>0</v>
      </c>
      <c r="AL2488" t="e">
        <f t="shared" si="5565"/>
        <v>#N/A</v>
      </c>
      <c r="AM2488">
        <f t="shared" si="5559"/>
        <v>0</v>
      </c>
      <c r="AN2488" t="e">
        <f t="shared" ref="AN2488" si="5677">_xlfn.RANK.AVG(AM2488,$B$2:$F$5001)</f>
        <v>#N/A</v>
      </c>
      <c r="AO2488">
        <f t="shared" si="5561"/>
        <v>0</v>
      </c>
      <c r="AP2488" t="e">
        <f t="shared" ref="AP2488" si="5678">_xlfn.RANK.AVG(AO2488,$B$2:$F$5001)</f>
        <v>#N/A</v>
      </c>
      <c r="AQ2488">
        <f t="shared" si="5590"/>
        <v>0</v>
      </c>
      <c r="AR2488">
        <f t="shared" si="5568"/>
        <v>0</v>
      </c>
      <c r="AS2488">
        <f t="shared" si="5569"/>
        <v>0</v>
      </c>
      <c r="AT2488">
        <f t="shared" si="5570"/>
        <v>0</v>
      </c>
      <c r="AU2488">
        <f t="shared" si="5571"/>
        <v>0</v>
      </c>
    </row>
    <row r="2489" spans="1:47" x14ac:dyDescent="0.25">
      <c r="A2489" s="67">
        <v>2488</v>
      </c>
      <c r="U2489" s="28">
        <f t="shared" si="5551"/>
        <v>0</v>
      </c>
      <c r="V2489" s="28">
        <f t="shared" si="5552"/>
        <v>0</v>
      </c>
      <c r="W2489" s="28">
        <f t="shared" si="5553"/>
        <v>0</v>
      </c>
      <c r="X2489" s="28">
        <f t="shared" si="5554"/>
        <v>0</v>
      </c>
      <c r="Y2489" s="28">
        <f t="shared" si="5555"/>
        <v>0</v>
      </c>
      <c r="AG2489" s="1">
        <f t="shared" si="5556"/>
        <v>0</v>
      </c>
      <c r="AH2489" s="2" t="e">
        <f t="shared" si="5563"/>
        <v>#N/A</v>
      </c>
      <c r="AI2489" s="1">
        <f t="shared" si="5557"/>
        <v>0</v>
      </c>
      <c r="AJ2489" t="e">
        <f t="shared" si="5564"/>
        <v>#N/A</v>
      </c>
      <c r="AK2489" s="1">
        <f t="shared" si="5558"/>
        <v>0</v>
      </c>
      <c r="AL2489" t="e">
        <f t="shared" si="5565"/>
        <v>#N/A</v>
      </c>
      <c r="AM2489">
        <f t="shared" si="5559"/>
        <v>0</v>
      </c>
      <c r="AN2489" t="e">
        <f t="shared" ref="AN2489" si="5679">_xlfn.RANK.AVG(AM2489,$B$2:$F$5001)</f>
        <v>#N/A</v>
      </c>
      <c r="AO2489">
        <f t="shared" si="5561"/>
        <v>0</v>
      </c>
      <c r="AP2489" t="e">
        <f t="shared" ref="AP2489" si="5680">_xlfn.RANK.AVG(AO2489,$B$2:$F$5001)</f>
        <v>#N/A</v>
      </c>
      <c r="AQ2489">
        <f t="shared" si="5590"/>
        <v>0</v>
      </c>
      <c r="AR2489">
        <f t="shared" si="5568"/>
        <v>0</v>
      </c>
      <c r="AS2489">
        <f t="shared" si="5569"/>
        <v>0</v>
      </c>
      <c r="AT2489">
        <f t="shared" si="5570"/>
        <v>0</v>
      </c>
      <c r="AU2489">
        <f t="shared" si="5571"/>
        <v>0</v>
      </c>
    </row>
    <row r="2490" spans="1:47" x14ac:dyDescent="0.25">
      <c r="A2490" s="67">
        <v>2489</v>
      </c>
      <c r="U2490" s="28">
        <f t="shared" si="5551"/>
        <v>0</v>
      </c>
      <c r="V2490" s="28">
        <f t="shared" si="5552"/>
        <v>0</v>
      </c>
      <c r="W2490" s="28">
        <f t="shared" si="5553"/>
        <v>0</v>
      </c>
      <c r="X2490" s="28">
        <f t="shared" si="5554"/>
        <v>0</v>
      </c>
      <c r="Y2490" s="28">
        <f t="shared" si="5555"/>
        <v>0</v>
      </c>
      <c r="AG2490" s="1">
        <f t="shared" si="5556"/>
        <v>0</v>
      </c>
      <c r="AH2490" s="2" t="e">
        <f t="shared" si="5563"/>
        <v>#N/A</v>
      </c>
      <c r="AI2490" s="1">
        <f t="shared" si="5557"/>
        <v>0</v>
      </c>
      <c r="AJ2490" t="e">
        <f t="shared" si="5564"/>
        <v>#N/A</v>
      </c>
      <c r="AK2490" s="1">
        <f t="shared" si="5558"/>
        <v>0</v>
      </c>
      <c r="AL2490" t="e">
        <f t="shared" si="5565"/>
        <v>#N/A</v>
      </c>
      <c r="AM2490">
        <f t="shared" si="5559"/>
        <v>0</v>
      </c>
      <c r="AN2490" t="e">
        <f t="shared" ref="AN2490" si="5681">_xlfn.RANK.AVG(AM2490,$B$2:$F$5001)</f>
        <v>#N/A</v>
      </c>
      <c r="AO2490">
        <f t="shared" si="5561"/>
        <v>0</v>
      </c>
      <c r="AP2490" t="e">
        <f t="shared" ref="AP2490" si="5682">_xlfn.RANK.AVG(AO2490,$B$2:$F$5001)</f>
        <v>#N/A</v>
      </c>
      <c r="AQ2490">
        <f t="shared" si="5590"/>
        <v>0</v>
      </c>
      <c r="AR2490">
        <f t="shared" si="5568"/>
        <v>0</v>
      </c>
      <c r="AS2490">
        <f t="shared" si="5569"/>
        <v>0</v>
      </c>
      <c r="AT2490">
        <f t="shared" si="5570"/>
        <v>0</v>
      </c>
      <c r="AU2490">
        <f t="shared" si="5571"/>
        <v>0</v>
      </c>
    </row>
    <row r="2491" spans="1:47" x14ac:dyDescent="0.25">
      <c r="A2491" s="67">
        <v>2490</v>
      </c>
      <c r="U2491" s="28">
        <f t="shared" si="5551"/>
        <v>0</v>
      </c>
      <c r="V2491" s="28">
        <f t="shared" si="5552"/>
        <v>0</v>
      </c>
      <c r="W2491" s="28">
        <f t="shared" si="5553"/>
        <v>0</v>
      </c>
      <c r="X2491" s="28">
        <f t="shared" si="5554"/>
        <v>0</v>
      </c>
      <c r="Y2491" s="28">
        <f t="shared" si="5555"/>
        <v>0</v>
      </c>
      <c r="AG2491" s="1">
        <f t="shared" si="5556"/>
        <v>0</v>
      </c>
      <c r="AH2491" s="2" t="e">
        <f t="shared" si="5563"/>
        <v>#N/A</v>
      </c>
      <c r="AI2491" s="1">
        <f t="shared" si="5557"/>
        <v>0</v>
      </c>
      <c r="AJ2491" t="e">
        <f t="shared" si="5564"/>
        <v>#N/A</v>
      </c>
      <c r="AK2491" s="1">
        <f t="shared" si="5558"/>
        <v>0</v>
      </c>
      <c r="AL2491" t="e">
        <f t="shared" si="5565"/>
        <v>#N/A</v>
      </c>
      <c r="AM2491">
        <f t="shared" si="5559"/>
        <v>0</v>
      </c>
      <c r="AN2491" t="e">
        <f t="shared" ref="AN2491" si="5683">_xlfn.RANK.AVG(AM2491,$B$2:$F$5001)</f>
        <v>#N/A</v>
      </c>
      <c r="AO2491">
        <f t="shared" si="5561"/>
        <v>0</v>
      </c>
      <c r="AP2491" t="e">
        <f t="shared" ref="AP2491" si="5684">_xlfn.RANK.AVG(AO2491,$B$2:$F$5001)</f>
        <v>#N/A</v>
      </c>
      <c r="AQ2491">
        <f t="shared" si="5590"/>
        <v>0</v>
      </c>
      <c r="AR2491">
        <f t="shared" si="5568"/>
        <v>0</v>
      </c>
      <c r="AS2491">
        <f t="shared" si="5569"/>
        <v>0</v>
      </c>
      <c r="AT2491">
        <f t="shared" si="5570"/>
        <v>0</v>
      </c>
      <c r="AU2491">
        <f t="shared" si="5571"/>
        <v>0</v>
      </c>
    </row>
    <row r="2492" spans="1:47" x14ac:dyDescent="0.25">
      <c r="A2492" s="67">
        <v>2491</v>
      </c>
      <c r="U2492" s="28">
        <f t="shared" si="5551"/>
        <v>0</v>
      </c>
      <c r="V2492" s="28">
        <f t="shared" si="5552"/>
        <v>0</v>
      </c>
      <c r="W2492" s="28">
        <f t="shared" si="5553"/>
        <v>0</v>
      </c>
      <c r="X2492" s="28">
        <f t="shared" si="5554"/>
        <v>0</v>
      </c>
      <c r="Y2492" s="28">
        <f t="shared" si="5555"/>
        <v>0</v>
      </c>
      <c r="AG2492" s="1">
        <f t="shared" si="5556"/>
        <v>0</v>
      </c>
      <c r="AH2492" s="2" t="e">
        <f t="shared" si="5563"/>
        <v>#N/A</v>
      </c>
      <c r="AI2492" s="1">
        <f t="shared" si="5557"/>
        <v>0</v>
      </c>
      <c r="AJ2492" t="e">
        <f t="shared" si="5564"/>
        <v>#N/A</v>
      </c>
      <c r="AK2492" s="1">
        <f t="shared" si="5558"/>
        <v>0</v>
      </c>
      <c r="AL2492" t="e">
        <f t="shared" si="5565"/>
        <v>#N/A</v>
      </c>
      <c r="AM2492">
        <f t="shared" si="5559"/>
        <v>0</v>
      </c>
      <c r="AN2492" t="e">
        <f t="shared" ref="AN2492" si="5685">_xlfn.RANK.AVG(AM2492,$B$2:$F$5001)</f>
        <v>#N/A</v>
      </c>
      <c r="AO2492">
        <f t="shared" si="5561"/>
        <v>0</v>
      </c>
      <c r="AP2492" t="e">
        <f t="shared" ref="AP2492" si="5686">_xlfn.RANK.AVG(AO2492,$B$2:$F$5001)</f>
        <v>#N/A</v>
      </c>
      <c r="AQ2492">
        <f t="shared" si="5590"/>
        <v>0</v>
      </c>
      <c r="AR2492">
        <f t="shared" si="5568"/>
        <v>0</v>
      </c>
      <c r="AS2492">
        <f t="shared" si="5569"/>
        <v>0</v>
      </c>
      <c r="AT2492">
        <f t="shared" si="5570"/>
        <v>0</v>
      </c>
      <c r="AU2492">
        <f t="shared" si="5571"/>
        <v>0</v>
      </c>
    </row>
    <row r="2493" spans="1:47" x14ac:dyDescent="0.25">
      <c r="A2493" s="67">
        <v>2492</v>
      </c>
      <c r="U2493" s="28">
        <f t="shared" si="5551"/>
        <v>0</v>
      </c>
      <c r="V2493" s="28">
        <f t="shared" si="5552"/>
        <v>0</v>
      </c>
      <c r="W2493" s="28">
        <f t="shared" si="5553"/>
        <v>0</v>
      </c>
      <c r="X2493" s="28">
        <f t="shared" si="5554"/>
        <v>0</v>
      </c>
      <c r="Y2493" s="28">
        <f t="shared" si="5555"/>
        <v>0</v>
      </c>
      <c r="AG2493" s="1">
        <f t="shared" si="5556"/>
        <v>0</v>
      </c>
      <c r="AH2493" s="2" t="e">
        <f t="shared" si="5563"/>
        <v>#N/A</v>
      </c>
      <c r="AI2493" s="1">
        <f t="shared" si="5557"/>
        <v>0</v>
      </c>
      <c r="AJ2493" t="e">
        <f t="shared" si="5564"/>
        <v>#N/A</v>
      </c>
      <c r="AK2493" s="1">
        <f t="shared" si="5558"/>
        <v>0</v>
      </c>
      <c r="AL2493" t="e">
        <f t="shared" si="5565"/>
        <v>#N/A</v>
      </c>
      <c r="AM2493">
        <f t="shared" si="5559"/>
        <v>0</v>
      </c>
      <c r="AN2493" t="e">
        <f t="shared" ref="AN2493" si="5687">_xlfn.RANK.AVG(AM2493,$B$2:$F$5001)</f>
        <v>#N/A</v>
      </c>
      <c r="AO2493">
        <f t="shared" si="5561"/>
        <v>0</v>
      </c>
      <c r="AP2493" t="e">
        <f t="shared" ref="AP2493" si="5688">_xlfn.RANK.AVG(AO2493,$B$2:$F$5001)</f>
        <v>#N/A</v>
      </c>
      <c r="AQ2493">
        <f t="shared" si="5590"/>
        <v>0</v>
      </c>
      <c r="AR2493">
        <f t="shared" si="5568"/>
        <v>0</v>
      </c>
      <c r="AS2493">
        <f t="shared" si="5569"/>
        <v>0</v>
      </c>
      <c r="AT2493">
        <f t="shared" si="5570"/>
        <v>0</v>
      </c>
      <c r="AU2493">
        <f t="shared" si="5571"/>
        <v>0</v>
      </c>
    </row>
    <row r="2494" spans="1:47" x14ac:dyDescent="0.25">
      <c r="A2494" s="67">
        <v>2493</v>
      </c>
      <c r="U2494" s="28">
        <f t="shared" si="5551"/>
        <v>0</v>
      </c>
      <c r="V2494" s="28">
        <f t="shared" si="5552"/>
        <v>0</v>
      </c>
      <c r="W2494" s="28">
        <f t="shared" si="5553"/>
        <v>0</v>
      </c>
      <c r="X2494" s="28">
        <f t="shared" si="5554"/>
        <v>0</v>
      </c>
      <c r="Y2494" s="28">
        <f t="shared" si="5555"/>
        <v>0</v>
      </c>
      <c r="AG2494" s="1">
        <f t="shared" si="5556"/>
        <v>0</v>
      </c>
      <c r="AH2494" s="2" t="e">
        <f t="shared" si="5563"/>
        <v>#N/A</v>
      </c>
      <c r="AI2494" s="1">
        <f t="shared" si="5557"/>
        <v>0</v>
      </c>
      <c r="AJ2494" t="e">
        <f t="shared" si="5564"/>
        <v>#N/A</v>
      </c>
      <c r="AK2494" s="1">
        <f t="shared" si="5558"/>
        <v>0</v>
      </c>
      <c r="AL2494" t="e">
        <f t="shared" si="5565"/>
        <v>#N/A</v>
      </c>
      <c r="AM2494">
        <f t="shared" si="5559"/>
        <v>0</v>
      </c>
      <c r="AN2494" t="e">
        <f t="shared" ref="AN2494" si="5689">_xlfn.RANK.AVG(AM2494,$B$2:$F$5001)</f>
        <v>#N/A</v>
      </c>
      <c r="AO2494">
        <f t="shared" si="5561"/>
        <v>0</v>
      </c>
      <c r="AP2494" t="e">
        <f t="shared" ref="AP2494" si="5690">_xlfn.RANK.AVG(AO2494,$B$2:$F$5001)</f>
        <v>#N/A</v>
      </c>
      <c r="AQ2494">
        <f t="shared" si="5590"/>
        <v>0</v>
      </c>
      <c r="AR2494">
        <f t="shared" si="5568"/>
        <v>0</v>
      </c>
      <c r="AS2494">
        <f t="shared" si="5569"/>
        <v>0</v>
      </c>
      <c r="AT2494">
        <f t="shared" si="5570"/>
        <v>0</v>
      </c>
      <c r="AU2494">
        <f t="shared" si="5571"/>
        <v>0</v>
      </c>
    </row>
    <row r="2495" spans="1:47" x14ac:dyDescent="0.25">
      <c r="A2495" s="67">
        <v>2494</v>
      </c>
      <c r="U2495" s="28">
        <f t="shared" si="5551"/>
        <v>0</v>
      </c>
      <c r="V2495" s="28">
        <f t="shared" si="5552"/>
        <v>0</v>
      </c>
      <c r="W2495" s="28">
        <f t="shared" si="5553"/>
        <v>0</v>
      </c>
      <c r="X2495" s="28">
        <f t="shared" si="5554"/>
        <v>0</v>
      </c>
      <c r="Y2495" s="28">
        <f t="shared" si="5555"/>
        <v>0</v>
      </c>
      <c r="AG2495" s="1">
        <f t="shared" si="5556"/>
        <v>0</v>
      </c>
      <c r="AH2495" s="2" t="e">
        <f t="shared" si="5563"/>
        <v>#N/A</v>
      </c>
      <c r="AI2495" s="1">
        <f t="shared" si="5557"/>
        <v>0</v>
      </c>
      <c r="AJ2495" t="e">
        <f t="shared" si="5564"/>
        <v>#N/A</v>
      </c>
      <c r="AK2495" s="1">
        <f t="shared" si="5558"/>
        <v>0</v>
      </c>
      <c r="AL2495" t="e">
        <f t="shared" si="5565"/>
        <v>#N/A</v>
      </c>
      <c r="AM2495">
        <f t="shared" si="5559"/>
        <v>0</v>
      </c>
      <c r="AN2495" t="e">
        <f t="shared" ref="AN2495" si="5691">_xlfn.RANK.AVG(AM2495,$B$2:$F$5001)</f>
        <v>#N/A</v>
      </c>
      <c r="AO2495">
        <f t="shared" si="5561"/>
        <v>0</v>
      </c>
      <c r="AP2495" t="e">
        <f t="shared" ref="AP2495" si="5692">_xlfn.RANK.AVG(AO2495,$B$2:$F$5001)</f>
        <v>#N/A</v>
      </c>
      <c r="AQ2495">
        <f t="shared" si="5590"/>
        <v>0</v>
      </c>
      <c r="AR2495">
        <f t="shared" si="5568"/>
        <v>0</v>
      </c>
      <c r="AS2495">
        <f t="shared" si="5569"/>
        <v>0</v>
      </c>
      <c r="AT2495">
        <f t="shared" si="5570"/>
        <v>0</v>
      </c>
      <c r="AU2495">
        <f t="shared" si="5571"/>
        <v>0</v>
      </c>
    </row>
    <row r="2496" spans="1:47" x14ac:dyDescent="0.25">
      <c r="A2496" s="67">
        <v>2495</v>
      </c>
      <c r="U2496" s="28">
        <f t="shared" si="5551"/>
        <v>0</v>
      </c>
      <c r="V2496" s="28">
        <f t="shared" si="5552"/>
        <v>0</v>
      </c>
      <c r="W2496" s="28">
        <f t="shared" si="5553"/>
        <v>0</v>
      </c>
      <c r="X2496" s="28">
        <f t="shared" si="5554"/>
        <v>0</v>
      </c>
      <c r="Y2496" s="28">
        <f t="shared" si="5555"/>
        <v>0</v>
      </c>
      <c r="AG2496" s="1">
        <f t="shared" si="5556"/>
        <v>0</v>
      </c>
      <c r="AH2496" s="2" t="e">
        <f t="shared" si="5563"/>
        <v>#N/A</v>
      </c>
      <c r="AI2496" s="1">
        <f t="shared" si="5557"/>
        <v>0</v>
      </c>
      <c r="AJ2496" t="e">
        <f t="shared" si="5564"/>
        <v>#N/A</v>
      </c>
      <c r="AK2496" s="1">
        <f t="shared" si="5558"/>
        <v>0</v>
      </c>
      <c r="AL2496" t="e">
        <f t="shared" si="5565"/>
        <v>#N/A</v>
      </c>
      <c r="AM2496">
        <f t="shared" si="5559"/>
        <v>0</v>
      </c>
      <c r="AN2496" t="e">
        <f t="shared" ref="AN2496" si="5693">_xlfn.RANK.AVG(AM2496,$B$2:$F$5001)</f>
        <v>#N/A</v>
      </c>
      <c r="AO2496">
        <f t="shared" si="5561"/>
        <v>0</v>
      </c>
      <c r="AP2496" t="e">
        <f t="shared" ref="AP2496" si="5694">_xlfn.RANK.AVG(AO2496,$B$2:$F$5001)</f>
        <v>#N/A</v>
      </c>
      <c r="AQ2496">
        <f t="shared" si="5590"/>
        <v>0</v>
      </c>
      <c r="AR2496">
        <f t="shared" si="5568"/>
        <v>0</v>
      </c>
      <c r="AS2496">
        <f t="shared" si="5569"/>
        <v>0</v>
      </c>
      <c r="AT2496">
        <f t="shared" si="5570"/>
        <v>0</v>
      </c>
      <c r="AU2496">
        <f t="shared" si="5571"/>
        <v>0</v>
      </c>
    </row>
    <row r="2497" spans="1:47" x14ac:dyDescent="0.25">
      <c r="A2497" s="67">
        <v>2496</v>
      </c>
      <c r="U2497" s="28">
        <f t="shared" si="5551"/>
        <v>0</v>
      </c>
      <c r="V2497" s="28">
        <f t="shared" si="5552"/>
        <v>0</v>
      </c>
      <c r="W2497" s="28">
        <f t="shared" si="5553"/>
        <v>0</v>
      </c>
      <c r="X2497" s="28">
        <f t="shared" si="5554"/>
        <v>0</v>
      </c>
      <c r="Y2497" s="28">
        <f t="shared" si="5555"/>
        <v>0</v>
      </c>
      <c r="AG2497" s="1">
        <f t="shared" si="5556"/>
        <v>0</v>
      </c>
      <c r="AH2497" s="2" t="e">
        <f t="shared" si="5563"/>
        <v>#N/A</v>
      </c>
      <c r="AI2497" s="1">
        <f t="shared" si="5557"/>
        <v>0</v>
      </c>
      <c r="AJ2497" t="e">
        <f t="shared" si="5564"/>
        <v>#N/A</v>
      </c>
      <c r="AK2497" s="1">
        <f t="shared" si="5558"/>
        <v>0</v>
      </c>
      <c r="AL2497" t="e">
        <f t="shared" si="5565"/>
        <v>#N/A</v>
      </c>
      <c r="AM2497">
        <f t="shared" si="5559"/>
        <v>0</v>
      </c>
      <c r="AN2497" t="e">
        <f t="shared" ref="AN2497" si="5695">_xlfn.RANK.AVG(AM2497,$B$2:$F$5001)</f>
        <v>#N/A</v>
      </c>
      <c r="AO2497">
        <f t="shared" si="5561"/>
        <v>0</v>
      </c>
      <c r="AP2497" t="e">
        <f t="shared" ref="AP2497" si="5696">_xlfn.RANK.AVG(AO2497,$B$2:$F$5001)</f>
        <v>#N/A</v>
      </c>
      <c r="AQ2497">
        <f t="shared" si="5590"/>
        <v>0</v>
      </c>
      <c r="AR2497">
        <f t="shared" si="5568"/>
        <v>0</v>
      </c>
      <c r="AS2497">
        <f t="shared" si="5569"/>
        <v>0</v>
      </c>
      <c r="AT2497">
        <f t="shared" si="5570"/>
        <v>0</v>
      </c>
      <c r="AU2497">
        <f t="shared" si="5571"/>
        <v>0</v>
      </c>
    </row>
    <row r="2498" spans="1:47" x14ac:dyDescent="0.25">
      <c r="A2498" s="67">
        <v>2497</v>
      </c>
      <c r="U2498" s="28">
        <f t="shared" ref="U2498:U2561" si="5697">IFERROR(_xlfn.RANK.AVG(B2498,$B$2:$F$5001,1),0)</f>
        <v>0</v>
      </c>
      <c r="V2498" s="28">
        <f t="shared" ref="V2498:V2561" si="5698">IFERROR(_xlfn.RANK.AVG(C2498,$B$2:$F$5001,1),0)</f>
        <v>0</v>
      </c>
      <c r="W2498" s="28">
        <f t="shared" ref="W2498:W2561" si="5699">IFERROR(_xlfn.RANK.AVG(D2498,$B$2:$F$5001,1),0)</f>
        <v>0</v>
      </c>
      <c r="X2498" s="28">
        <f t="shared" ref="X2498:X2561" si="5700">IFERROR(_xlfn.RANK.AVG(E2498,$B$2:$F$5001,1),0)</f>
        <v>0</v>
      </c>
      <c r="Y2498" s="28">
        <f t="shared" ref="Y2498:Y2561" si="5701">IFERROR(_xlfn.RANK.AVG(F2498,$B$2:$F$5001,1),0)</f>
        <v>0</v>
      </c>
      <c r="AG2498" s="1">
        <f t="shared" ref="AG2498:AG2561" si="5702">B2498</f>
        <v>0</v>
      </c>
      <c r="AH2498" s="2" t="e">
        <f t="shared" si="5563"/>
        <v>#N/A</v>
      </c>
      <c r="AI2498" s="1">
        <f t="shared" ref="AI2498:AI2561" si="5703">C2498</f>
        <v>0</v>
      </c>
      <c r="AJ2498" t="e">
        <f t="shared" si="5564"/>
        <v>#N/A</v>
      </c>
      <c r="AK2498" s="1">
        <f t="shared" ref="AK2498:AK2561" si="5704">D2498</f>
        <v>0</v>
      </c>
      <c r="AL2498" t="e">
        <f t="shared" si="5565"/>
        <v>#N/A</v>
      </c>
      <c r="AM2498">
        <f t="shared" ref="AM2498:AM2561" si="5705">E2498</f>
        <v>0</v>
      </c>
      <c r="AN2498" t="e">
        <f t="shared" ref="AN2498" si="5706">_xlfn.RANK.AVG(AM2498,$B$2:$F$5001)</f>
        <v>#N/A</v>
      </c>
      <c r="AO2498">
        <f t="shared" ref="AO2498:AO2561" si="5707">F2498</f>
        <v>0</v>
      </c>
      <c r="AP2498" t="e">
        <f t="shared" ref="AP2498" si="5708">_xlfn.RANK.AVG(AO2498,$B$2:$F$5001)</f>
        <v>#N/A</v>
      </c>
      <c r="AQ2498">
        <f t="shared" si="5590"/>
        <v>0</v>
      </c>
      <c r="AR2498">
        <f t="shared" si="5568"/>
        <v>0</v>
      </c>
      <c r="AS2498">
        <f t="shared" si="5569"/>
        <v>0</v>
      </c>
      <c r="AT2498">
        <f t="shared" si="5570"/>
        <v>0</v>
      </c>
      <c r="AU2498">
        <f t="shared" si="5571"/>
        <v>0</v>
      </c>
    </row>
    <row r="2499" spans="1:47" x14ac:dyDescent="0.25">
      <c r="A2499" s="67">
        <v>2498</v>
      </c>
      <c r="U2499" s="28">
        <f t="shared" si="5697"/>
        <v>0</v>
      </c>
      <c r="V2499" s="28">
        <f t="shared" si="5698"/>
        <v>0</v>
      </c>
      <c r="W2499" s="28">
        <f t="shared" si="5699"/>
        <v>0</v>
      </c>
      <c r="X2499" s="28">
        <f t="shared" si="5700"/>
        <v>0</v>
      </c>
      <c r="Y2499" s="28">
        <f t="shared" si="5701"/>
        <v>0</v>
      </c>
      <c r="AG2499" s="1">
        <f t="shared" si="5702"/>
        <v>0</v>
      </c>
      <c r="AH2499" s="2" t="e">
        <f t="shared" ref="AH2499:AH2562" si="5709">_xlfn.RANK.AVG(AG2499,$B$2:$F$5001)</f>
        <v>#N/A</v>
      </c>
      <c r="AI2499" s="1">
        <f t="shared" si="5703"/>
        <v>0</v>
      </c>
      <c r="AJ2499" t="e">
        <f t="shared" ref="AJ2499:AJ2562" si="5710">_xlfn.RANK.AVG(AI2499,$B$2:$F$5001)</f>
        <v>#N/A</v>
      </c>
      <c r="AK2499" s="1">
        <f t="shared" si="5704"/>
        <v>0</v>
      </c>
      <c r="AL2499" t="e">
        <f t="shared" ref="AL2499:AL2562" si="5711">_xlfn.RANK.AVG(AK2499,$B$2:$F$5001)</f>
        <v>#N/A</v>
      </c>
      <c r="AM2499">
        <f t="shared" si="5705"/>
        <v>0</v>
      </c>
      <c r="AN2499" t="e">
        <f t="shared" ref="AN2499" si="5712">_xlfn.RANK.AVG(AM2499,$B$2:$F$5001)</f>
        <v>#N/A</v>
      </c>
      <c r="AO2499">
        <f t="shared" si="5707"/>
        <v>0</v>
      </c>
      <c r="AP2499" t="e">
        <f t="shared" ref="AP2499" si="5713">_xlfn.RANK.AVG(AO2499,$B$2:$F$5001)</f>
        <v>#N/A</v>
      </c>
      <c r="AQ2499">
        <f t="shared" si="5590"/>
        <v>0</v>
      </c>
      <c r="AR2499">
        <f t="shared" ref="AR2499:AR2562" si="5714">IFERROR(AJ2499,0)</f>
        <v>0</v>
      </c>
      <c r="AS2499">
        <f t="shared" ref="AS2499:AS2562" si="5715">IFERROR(AL2499,0)</f>
        <v>0</v>
      </c>
      <c r="AT2499">
        <f t="shared" ref="AT2499:AT2562" si="5716">IFERROR(AN2499,0)</f>
        <v>0</v>
      </c>
      <c r="AU2499">
        <f t="shared" ref="AU2499:AU2562" si="5717">IFERROR(AP2499,0)</f>
        <v>0</v>
      </c>
    </row>
    <row r="2500" spans="1:47" x14ac:dyDescent="0.25">
      <c r="A2500" s="67">
        <v>2499</v>
      </c>
      <c r="U2500" s="28">
        <f t="shared" si="5697"/>
        <v>0</v>
      </c>
      <c r="V2500" s="28">
        <f t="shared" si="5698"/>
        <v>0</v>
      </c>
      <c r="W2500" s="28">
        <f t="shared" si="5699"/>
        <v>0</v>
      </c>
      <c r="X2500" s="28">
        <f t="shared" si="5700"/>
        <v>0</v>
      </c>
      <c r="Y2500" s="28">
        <f t="shared" si="5701"/>
        <v>0</v>
      </c>
      <c r="AG2500" s="1">
        <f t="shared" si="5702"/>
        <v>0</v>
      </c>
      <c r="AH2500" s="2" t="e">
        <f t="shared" si="5709"/>
        <v>#N/A</v>
      </c>
      <c r="AI2500" s="1">
        <f t="shared" si="5703"/>
        <v>0</v>
      </c>
      <c r="AJ2500" t="e">
        <f t="shared" si="5710"/>
        <v>#N/A</v>
      </c>
      <c r="AK2500" s="1">
        <f t="shared" si="5704"/>
        <v>0</v>
      </c>
      <c r="AL2500" t="e">
        <f t="shared" si="5711"/>
        <v>#N/A</v>
      </c>
      <c r="AM2500">
        <f t="shared" si="5705"/>
        <v>0</v>
      </c>
      <c r="AN2500" t="e">
        <f t="shared" ref="AN2500" si="5718">_xlfn.RANK.AVG(AM2500,$B$2:$F$5001)</f>
        <v>#N/A</v>
      </c>
      <c r="AO2500">
        <f t="shared" si="5707"/>
        <v>0</v>
      </c>
      <c r="AP2500" t="e">
        <f t="shared" ref="AP2500" si="5719">_xlfn.RANK.AVG(AO2500,$B$2:$F$5001)</f>
        <v>#N/A</v>
      </c>
      <c r="AQ2500">
        <f t="shared" si="5590"/>
        <v>0</v>
      </c>
      <c r="AR2500">
        <f t="shared" si="5714"/>
        <v>0</v>
      </c>
      <c r="AS2500">
        <f t="shared" si="5715"/>
        <v>0</v>
      </c>
      <c r="AT2500">
        <f t="shared" si="5716"/>
        <v>0</v>
      </c>
      <c r="AU2500">
        <f t="shared" si="5717"/>
        <v>0</v>
      </c>
    </row>
    <row r="2501" spans="1:47" x14ac:dyDescent="0.25">
      <c r="A2501" s="67">
        <v>2500</v>
      </c>
      <c r="U2501" s="28">
        <f t="shared" si="5697"/>
        <v>0</v>
      </c>
      <c r="V2501" s="28">
        <f t="shared" si="5698"/>
        <v>0</v>
      </c>
      <c r="W2501" s="28">
        <f t="shared" si="5699"/>
        <v>0</v>
      </c>
      <c r="X2501" s="28">
        <f t="shared" si="5700"/>
        <v>0</v>
      </c>
      <c r="Y2501" s="28">
        <f t="shared" si="5701"/>
        <v>0</v>
      </c>
      <c r="AG2501" s="1">
        <f t="shared" si="5702"/>
        <v>0</v>
      </c>
      <c r="AH2501" s="2" t="e">
        <f t="shared" si="5709"/>
        <v>#N/A</v>
      </c>
      <c r="AI2501" s="1">
        <f t="shared" si="5703"/>
        <v>0</v>
      </c>
      <c r="AJ2501" t="e">
        <f t="shared" si="5710"/>
        <v>#N/A</v>
      </c>
      <c r="AK2501" s="1">
        <f t="shared" si="5704"/>
        <v>0</v>
      </c>
      <c r="AL2501" t="e">
        <f t="shared" si="5711"/>
        <v>#N/A</v>
      </c>
      <c r="AM2501">
        <f t="shared" si="5705"/>
        <v>0</v>
      </c>
      <c r="AN2501" t="e">
        <f t="shared" ref="AN2501" si="5720">_xlfn.RANK.AVG(AM2501,$B$2:$F$5001)</f>
        <v>#N/A</v>
      </c>
      <c r="AO2501">
        <f t="shared" si="5707"/>
        <v>0</v>
      </c>
      <c r="AP2501" t="e">
        <f t="shared" ref="AP2501" si="5721">_xlfn.RANK.AVG(AO2501,$B$2:$F$5001)</f>
        <v>#N/A</v>
      </c>
      <c r="AQ2501">
        <f t="shared" si="5590"/>
        <v>0</v>
      </c>
      <c r="AR2501">
        <f t="shared" si="5714"/>
        <v>0</v>
      </c>
      <c r="AS2501">
        <f t="shared" si="5715"/>
        <v>0</v>
      </c>
      <c r="AT2501">
        <f t="shared" si="5716"/>
        <v>0</v>
      </c>
      <c r="AU2501">
        <f t="shared" si="5717"/>
        <v>0</v>
      </c>
    </row>
    <row r="2502" spans="1:47" x14ac:dyDescent="0.25">
      <c r="A2502" s="67">
        <v>2501</v>
      </c>
      <c r="U2502" s="28">
        <f t="shared" si="5697"/>
        <v>0</v>
      </c>
      <c r="V2502" s="28">
        <f t="shared" si="5698"/>
        <v>0</v>
      </c>
      <c r="W2502" s="28">
        <f t="shared" si="5699"/>
        <v>0</v>
      </c>
      <c r="X2502" s="28">
        <f t="shared" si="5700"/>
        <v>0</v>
      </c>
      <c r="Y2502" s="28">
        <f t="shared" si="5701"/>
        <v>0</v>
      </c>
      <c r="AG2502" s="1">
        <f t="shared" si="5702"/>
        <v>0</v>
      </c>
      <c r="AH2502" s="2" t="e">
        <f t="shared" si="5709"/>
        <v>#N/A</v>
      </c>
      <c r="AI2502" s="1">
        <f t="shared" si="5703"/>
        <v>0</v>
      </c>
      <c r="AJ2502" t="e">
        <f t="shared" si="5710"/>
        <v>#N/A</v>
      </c>
      <c r="AK2502" s="1">
        <f t="shared" si="5704"/>
        <v>0</v>
      </c>
      <c r="AL2502" t="e">
        <f t="shared" si="5711"/>
        <v>#N/A</v>
      </c>
      <c r="AM2502">
        <f t="shared" si="5705"/>
        <v>0</v>
      </c>
      <c r="AN2502" t="e">
        <f t="shared" ref="AN2502" si="5722">_xlfn.RANK.AVG(AM2502,$B$2:$F$5001)</f>
        <v>#N/A</v>
      </c>
      <c r="AO2502">
        <f t="shared" si="5707"/>
        <v>0</v>
      </c>
      <c r="AP2502" t="e">
        <f t="shared" ref="AP2502" si="5723">_xlfn.RANK.AVG(AO2502,$B$2:$F$5001)</f>
        <v>#N/A</v>
      </c>
      <c r="AQ2502">
        <f t="shared" si="5590"/>
        <v>0</v>
      </c>
      <c r="AR2502">
        <f t="shared" si="5714"/>
        <v>0</v>
      </c>
      <c r="AS2502">
        <f t="shared" si="5715"/>
        <v>0</v>
      </c>
      <c r="AT2502">
        <f t="shared" si="5716"/>
        <v>0</v>
      </c>
      <c r="AU2502">
        <f t="shared" si="5717"/>
        <v>0</v>
      </c>
    </row>
    <row r="2503" spans="1:47" x14ac:dyDescent="0.25">
      <c r="A2503" s="67">
        <v>2502</v>
      </c>
      <c r="U2503" s="28">
        <f t="shared" si="5697"/>
        <v>0</v>
      </c>
      <c r="V2503" s="28">
        <f t="shared" si="5698"/>
        <v>0</v>
      </c>
      <c r="W2503" s="28">
        <f t="shared" si="5699"/>
        <v>0</v>
      </c>
      <c r="X2503" s="28">
        <f t="shared" si="5700"/>
        <v>0</v>
      </c>
      <c r="Y2503" s="28">
        <f t="shared" si="5701"/>
        <v>0</v>
      </c>
      <c r="AG2503" s="1">
        <f t="shared" si="5702"/>
        <v>0</v>
      </c>
      <c r="AH2503" s="2" t="e">
        <f t="shared" si="5709"/>
        <v>#N/A</v>
      </c>
      <c r="AI2503" s="1">
        <f t="shared" si="5703"/>
        <v>0</v>
      </c>
      <c r="AJ2503" t="e">
        <f t="shared" si="5710"/>
        <v>#N/A</v>
      </c>
      <c r="AK2503" s="1">
        <f t="shared" si="5704"/>
        <v>0</v>
      </c>
      <c r="AL2503" t="e">
        <f t="shared" si="5711"/>
        <v>#N/A</v>
      </c>
      <c r="AM2503">
        <f t="shared" si="5705"/>
        <v>0</v>
      </c>
      <c r="AN2503" t="e">
        <f t="shared" ref="AN2503" si="5724">_xlfn.RANK.AVG(AM2503,$B$2:$F$5001)</f>
        <v>#N/A</v>
      </c>
      <c r="AO2503">
        <f t="shared" si="5707"/>
        <v>0</v>
      </c>
      <c r="AP2503" t="e">
        <f t="shared" ref="AP2503" si="5725">_xlfn.RANK.AVG(AO2503,$B$2:$F$5001)</f>
        <v>#N/A</v>
      </c>
      <c r="AQ2503">
        <f t="shared" si="5590"/>
        <v>0</v>
      </c>
      <c r="AR2503">
        <f t="shared" si="5714"/>
        <v>0</v>
      </c>
      <c r="AS2503">
        <f t="shared" si="5715"/>
        <v>0</v>
      </c>
      <c r="AT2503">
        <f t="shared" si="5716"/>
        <v>0</v>
      </c>
      <c r="AU2503">
        <f t="shared" si="5717"/>
        <v>0</v>
      </c>
    </row>
    <row r="2504" spans="1:47" x14ac:dyDescent="0.25">
      <c r="A2504" s="67">
        <v>2503</v>
      </c>
      <c r="U2504" s="28">
        <f t="shared" si="5697"/>
        <v>0</v>
      </c>
      <c r="V2504" s="28">
        <f t="shared" si="5698"/>
        <v>0</v>
      </c>
      <c r="W2504" s="28">
        <f t="shared" si="5699"/>
        <v>0</v>
      </c>
      <c r="X2504" s="28">
        <f t="shared" si="5700"/>
        <v>0</v>
      </c>
      <c r="Y2504" s="28">
        <f t="shared" si="5701"/>
        <v>0</v>
      </c>
      <c r="AG2504" s="1">
        <f t="shared" si="5702"/>
        <v>0</v>
      </c>
      <c r="AH2504" s="2" t="e">
        <f t="shared" si="5709"/>
        <v>#N/A</v>
      </c>
      <c r="AI2504" s="1">
        <f t="shared" si="5703"/>
        <v>0</v>
      </c>
      <c r="AJ2504" t="e">
        <f t="shared" si="5710"/>
        <v>#N/A</v>
      </c>
      <c r="AK2504" s="1">
        <f t="shared" si="5704"/>
        <v>0</v>
      </c>
      <c r="AL2504" t="e">
        <f t="shared" si="5711"/>
        <v>#N/A</v>
      </c>
      <c r="AM2504">
        <f t="shared" si="5705"/>
        <v>0</v>
      </c>
      <c r="AN2504" t="e">
        <f t="shared" ref="AN2504" si="5726">_xlfn.RANK.AVG(AM2504,$B$2:$F$5001)</f>
        <v>#N/A</v>
      </c>
      <c r="AO2504">
        <f t="shared" si="5707"/>
        <v>0</v>
      </c>
      <c r="AP2504" t="e">
        <f t="shared" ref="AP2504" si="5727">_xlfn.RANK.AVG(AO2504,$B$2:$F$5001)</f>
        <v>#N/A</v>
      </c>
      <c r="AQ2504">
        <f t="shared" si="5590"/>
        <v>0</v>
      </c>
      <c r="AR2504">
        <f t="shared" si="5714"/>
        <v>0</v>
      </c>
      <c r="AS2504">
        <f t="shared" si="5715"/>
        <v>0</v>
      </c>
      <c r="AT2504">
        <f t="shared" si="5716"/>
        <v>0</v>
      </c>
      <c r="AU2504">
        <f t="shared" si="5717"/>
        <v>0</v>
      </c>
    </row>
    <row r="2505" spans="1:47" x14ac:dyDescent="0.25">
      <c r="A2505" s="67">
        <v>2504</v>
      </c>
      <c r="U2505" s="28">
        <f t="shared" si="5697"/>
        <v>0</v>
      </c>
      <c r="V2505" s="28">
        <f t="shared" si="5698"/>
        <v>0</v>
      </c>
      <c r="W2505" s="28">
        <f t="shared" si="5699"/>
        <v>0</v>
      </c>
      <c r="X2505" s="28">
        <f t="shared" si="5700"/>
        <v>0</v>
      </c>
      <c r="Y2505" s="28">
        <f t="shared" si="5701"/>
        <v>0</v>
      </c>
      <c r="AG2505" s="1">
        <f t="shared" si="5702"/>
        <v>0</v>
      </c>
      <c r="AH2505" s="2" t="e">
        <f t="shared" si="5709"/>
        <v>#N/A</v>
      </c>
      <c r="AI2505" s="1">
        <f t="shared" si="5703"/>
        <v>0</v>
      </c>
      <c r="AJ2505" t="e">
        <f t="shared" si="5710"/>
        <v>#N/A</v>
      </c>
      <c r="AK2505" s="1">
        <f t="shared" si="5704"/>
        <v>0</v>
      </c>
      <c r="AL2505" t="e">
        <f t="shared" si="5711"/>
        <v>#N/A</v>
      </c>
      <c r="AM2505">
        <f t="shared" si="5705"/>
        <v>0</v>
      </c>
      <c r="AN2505" t="e">
        <f t="shared" ref="AN2505" si="5728">_xlfn.RANK.AVG(AM2505,$B$2:$F$5001)</f>
        <v>#N/A</v>
      </c>
      <c r="AO2505">
        <f t="shared" si="5707"/>
        <v>0</v>
      </c>
      <c r="AP2505" t="e">
        <f t="shared" ref="AP2505" si="5729">_xlfn.RANK.AVG(AO2505,$B$2:$F$5001)</f>
        <v>#N/A</v>
      </c>
      <c r="AQ2505">
        <f t="shared" si="5590"/>
        <v>0</v>
      </c>
      <c r="AR2505">
        <f t="shared" si="5714"/>
        <v>0</v>
      </c>
      <c r="AS2505">
        <f t="shared" si="5715"/>
        <v>0</v>
      </c>
      <c r="AT2505">
        <f t="shared" si="5716"/>
        <v>0</v>
      </c>
      <c r="AU2505">
        <f t="shared" si="5717"/>
        <v>0</v>
      </c>
    </row>
    <row r="2506" spans="1:47" x14ac:dyDescent="0.25">
      <c r="A2506" s="67">
        <v>2505</v>
      </c>
      <c r="U2506" s="28">
        <f t="shared" si="5697"/>
        <v>0</v>
      </c>
      <c r="V2506" s="28">
        <f t="shared" si="5698"/>
        <v>0</v>
      </c>
      <c r="W2506" s="28">
        <f t="shared" si="5699"/>
        <v>0</v>
      </c>
      <c r="X2506" s="28">
        <f t="shared" si="5700"/>
        <v>0</v>
      </c>
      <c r="Y2506" s="28">
        <f t="shared" si="5701"/>
        <v>0</v>
      </c>
      <c r="AG2506" s="1">
        <f t="shared" si="5702"/>
        <v>0</v>
      </c>
      <c r="AH2506" s="2" t="e">
        <f t="shared" si="5709"/>
        <v>#N/A</v>
      </c>
      <c r="AI2506" s="1">
        <f t="shared" si="5703"/>
        <v>0</v>
      </c>
      <c r="AJ2506" t="e">
        <f t="shared" si="5710"/>
        <v>#N/A</v>
      </c>
      <c r="AK2506" s="1">
        <f t="shared" si="5704"/>
        <v>0</v>
      </c>
      <c r="AL2506" t="e">
        <f t="shared" si="5711"/>
        <v>#N/A</v>
      </c>
      <c r="AM2506">
        <f t="shared" si="5705"/>
        <v>0</v>
      </c>
      <c r="AN2506" t="e">
        <f t="shared" ref="AN2506" si="5730">_xlfn.RANK.AVG(AM2506,$B$2:$F$5001)</f>
        <v>#N/A</v>
      </c>
      <c r="AO2506">
        <f t="shared" si="5707"/>
        <v>0</v>
      </c>
      <c r="AP2506" t="e">
        <f t="shared" ref="AP2506" si="5731">_xlfn.RANK.AVG(AO2506,$B$2:$F$5001)</f>
        <v>#N/A</v>
      </c>
      <c r="AQ2506">
        <f t="shared" si="5590"/>
        <v>0</v>
      </c>
      <c r="AR2506">
        <f t="shared" si="5714"/>
        <v>0</v>
      </c>
      <c r="AS2506">
        <f t="shared" si="5715"/>
        <v>0</v>
      </c>
      <c r="AT2506">
        <f t="shared" si="5716"/>
        <v>0</v>
      </c>
      <c r="AU2506">
        <f t="shared" si="5717"/>
        <v>0</v>
      </c>
    </row>
    <row r="2507" spans="1:47" x14ac:dyDescent="0.25">
      <c r="A2507" s="67">
        <v>2506</v>
      </c>
      <c r="U2507" s="28">
        <f t="shared" si="5697"/>
        <v>0</v>
      </c>
      <c r="V2507" s="28">
        <f t="shared" si="5698"/>
        <v>0</v>
      </c>
      <c r="W2507" s="28">
        <f t="shared" si="5699"/>
        <v>0</v>
      </c>
      <c r="X2507" s="28">
        <f t="shared" si="5700"/>
        <v>0</v>
      </c>
      <c r="Y2507" s="28">
        <f t="shared" si="5701"/>
        <v>0</v>
      </c>
      <c r="AG2507" s="1">
        <f t="shared" si="5702"/>
        <v>0</v>
      </c>
      <c r="AH2507" s="2" t="e">
        <f t="shared" si="5709"/>
        <v>#N/A</v>
      </c>
      <c r="AI2507" s="1">
        <f t="shared" si="5703"/>
        <v>0</v>
      </c>
      <c r="AJ2507" t="e">
        <f t="shared" si="5710"/>
        <v>#N/A</v>
      </c>
      <c r="AK2507" s="1">
        <f t="shared" si="5704"/>
        <v>0</v>
      </c>
      <c r="AL2507" t="e">
        <f t="shared" si="5711"/>
        <v>#N/A</v>
      </c>
      <c r="AM2507">
        <f t="shared" si="5705"/>
        <v>0</v>
      </c>
      <c r="AN2507" t="e">
        <f t="shared" ref="AN2507" si="5732">_xlfn.RANK.AVG(AM2507,$B$2:$F$5001)</f>
        <v>#N/A</v>
      </c>
      <c r="AO2507">
        <f t="shared" si="5707"/>
        <v>0</v>
      </c>
      <c r="AP2507" t="e">
        <f t="shared" ref="AP2507" si="5733">_xlfn.RANK.AVG(AO2507,$B$2:$F$5001)</f>
        <v>#N/A</v>
      </c>
      <c r="AQ2507">
        <f t="shared" si="5590"/>
        <v>0</v>
      </c>
      <c r="AR2507">
        <f t="shared" si="5714"/>
        <v>0</v>
      </c>
      <c r="AS2507">
        <f t="shared" si="5715"/>
        <v>0</v>
      </c>
      <c r="AT2507">
        <f t="shared" si="5716"/>
        <v>0</v>
      </c>
      <c r="AU2507">
        <f t="shared" si="5717"/>
        <v>0</v>
      </c>
    </row>
    <row r="2508" spans="1:47" x14ac:dyDescent="0.25">
      <c r="A2508" s="67">
        <v>2507</v>
      </c>
      <c r="U2508" s="28">
        <f t="shared" si="5697"/>
        <v>0</v>
      </c>
      <c r="V2508" s="28">
        <f t="shared" si="5698"/>
        <v>0</v>
      </c>
      <c r="W2508" s="28">
        <f t="shared" si="5699"/>
        <v>0</v>
      </c>
      <c r="X2508" s="28">
        <f t="shared" si="5700"/>
        <v>0</v>
      </c>
      <c r="Y2508" s="28">
        <f t="shared" si="5701"/>
        <v>0</v>
      </c>
      <c r="AG2508" s="1">
        <f t="shared" si="5702"/>
        <v>0</v>
      </c>
      <c r="AH2508" s="2" t="e">
        <f t="shared" si="5709"/>
        <v>#N/A</v>
      </c>
      <c r="AI2508" s="1">
        <f t="shared" si="5703"/>
        <v>0</v>
      </c>
      <c r="AJ2508" t="e">
        <f t="shared" si="5710"/>
        <v>#N/A</v>
      </c>
      <c r="AK2508" s="1">
        <f t="shared" si="5704"/>
        <v>0</v>
      </c>
      <c r="AL2508" t="e">
        <f t="shared" si="5711"/>
        <v>#N/A</v>
      </c>
      <c r="AM2508">
        <f t="shared" si="5705"/>
        <v>0</v>
      </c>
      <c r="AN2508" t="e">
        <f t="shared" ref="AN2508" si="5734">_xlfn.RANK.AVG(AM2508,$B$2:$F$5001)</f>
        <v>#N/A</v>
      </c>
      <c r="AO2508">
        <f t="shared" si="5707"/>
        <v>0</v>
      </c>
      <c r="AP2508" t="e">
        <f t="shared" ref="AP2508" si="5735">_xlfn.RANK.AVG(AO2508,$B$2:$F$5001)</f>
        <v>#N/A</v>
      </c>
      <c r="AQ2508">
        <f t="shared" ref="AQ2508:AQ2571" si="5736">IFERROR(AH2508,0)</f>
        <v>0</v>
      </c>
      <c r="AR2508">
        <f t="shared" si="5714"/>
        <v>0</v>
      </c>
      <c r="AS2508">
        <f t="shared" si="5715"/>
        <v>0</v>
      </c>
      <c r="AT2508">
        <f t="shared" si="5716"/>
        <v>0</v>
      </c>
      <c r="AU2508">
        <f t="shared" si="5717"/>
        <v>0</v>
      </c>
    </row>
    <row r="2509" spans="1:47" x14ac:dyDescent="0.25">
      <c r="A2509" s="67">
        <v>2508</v>
      </c>
      <c r="U2509" s="28">
        <f t="shared" si="5697"/>
        <v>0</v>
      </c>
      <c r="V2509" s="28">
        <f t="shared" si="5698"/>
        <v>0</v>
      </c>
      <c r="W2509" s="28">
        <f t="shared" si="5699"/>
        <v>0</v>
      </c>
      <c r="X2509" s="28">
        <f t="shared" si="5700"/>
        <v>0</v>
      </c>
      <c r="Y2509" s="28">
        <f t="shared" si="5701"/>
        <v>0</v>
      </c>
      <c r="AG2509" s="1">
        <f t="shared" si="5702"/>
        <v>0</v>
      </c>
      <c r="AH2509" s="2" t="e">
        <f t="shared" si="5709"/>
        <v>#N/A</v>
      </c>
      <c r="AI2509" s="1">
        <f t="shared" si="5703"/>
        <v>0</v>
      </c>
      <c r="AJ2509" t="e">
        <f t="shared" si="5710"/>
        <v>#N/A</v>
      </c>
      <c r="AK2509" s="1">
        <f t="shared" si="5704"/>
        <v>0</v>
      </c>
      <c r="AL2509" t="e">
        <f t="shared" si="5711"/>
        <v>#N/A</v>
      </c>
      <c r="AM2509">
        <f t="shared" si="5705"/>
        <v>0</v>
      </c>
      <c r="AN2509" t="e">
        <f t="shared" ref="AN2509" si="5737">_xlfn.RANK.AVG(AM2509,$B$2:$F$5001)</f>
        <v>#N/A</v>
      </c>
      <c r="AO2509">
        <f t="shared" si="5707"/>
        <v>0</v>
      </c>
      <c r="AP2509" t="e">
        <f t="shared" ref="AP2509" si="5738">_xlfn.RANK.AVG(AO2509,$B$2:$F$5001)</f>
        <v>#N/A</v>
      </c>
      <c r="AQ2509">
        <f t="shared" si="5736"/>
        <v>0</v>
      </c>
      <c r="AR2509">
        <f t="shared" si="5714"/>
        <v>0</v>
      </c>
      <c r="AS2509">
        <f t="shared" si="5715"/>
        <v>0</v>
      </c>
      <c r="AT2509">
        <f t="shared" si="5716"/>
        <v>0</v>
      </c>
      <c r="AU2509">
        <f t="shared" si="5717"/>
        <v>0</v>
      </c>
    </row>
    <row r="2510" spans="1:47" x14ac:dyDescent="0.25">
      <c r="A2510" s="67">
        <v>2509</v>
      </c>
      <c r="U2510" s="28">
        <f t="shared" si="5697"/>
        <v>0</v>
      </c>
      <c r="V2510" s="28">
        <f t="shared" si="5698"/>
        <v>0</v>
      </c>
      <c r="W2510" s="28">
        <f t="shared" si="5699"/>
        <v>0</v>
      </c>
      <c r="X2510" s="28">
        <f t="shared" si="5700"/>
        <v>0</v>
      </c>
      <c r="Y2510" s="28">
        <f t="shared" si="5701"/>
        <v>0</v>
      </c>
      <c r="AG2510" s="1">
        <f t="shared" si="5702"/>
        <v>0</v>
      </c>
      <c r="AH2510" s="2" t="e">
        <f t="shared" si="5709"/>
        <v>#N/A</v>
      </c>
      <c r="AI2510" s="1">
        <f t="shared" si="5703"/>
        <v>0</v>
      </c>
      <c r="AJ2510" t="e">
        <f t="shared" si="5710"/>
        <v>#N/A</v>
      </c>
      <c r="AK2510" s="1">
        <f t="shared" si="5704"/>
        <v>0</v>
      </c>
      <c r="AL2510" t="e">
        <f t="shared" si="5711"/>
        <v>#N/A</v>
      </c>
      <c r="AM2510">
        <f t="shared" si="5705"/>
        <v>0</v>
      </c>
      <c r="AN2510" t="e">
        <f t="shared" ref="AN2510" si="5739">_xlfn.RANK.AVG(AM2510,$B$2:$F$5001)</f>
        <v>#N/A</v>
      </c>
      <c r="AO2510">
        <f t="shared" si="5707"/>
        <v>0</v>
      </c>
      <c r="AP2510" t="e">
        <f t="shared" ref="AP2510" si="5740">_xlfn.RANK.AVG(AO2510,$B$2:$F$5001)</f>
        <v>#N/A</v>
      </c>
      <c r="AQ2510">
        <f t="shared" si="5736"/>
        <v>0</v>
      </c>
      <c r="AR2510">
        <f t="shared" si="5714"/>
        <v>0</v>
      </c>
      <c r="AS2510">
        <f t="shared" si="5715"/>
        <v>0</v>
      </c>
      <c r="AT2510">
        <f t="shared" si="5716"/>
        <v>0</v>
      </c>
      <c r="AU2510">
        <f t="shared" si="5717"/>
        <v>0</v>
      </c>
    </row>
    <row r="2511" spans="1:47" x14ac:dyDescent="0.25">
      <c r="A2511" s="67">
        <v>2510</v>
      </c>
      <c r="U2511" s="28">
        <f t="shared" si="5697"/>
        <v>0</v>
      </c>
      <c r="V2511" s="28">
        <f t="shared" si="5698"/>
        <v>0</v>
      </c>
      <c r="W2511" s="28">
        <f t="shared" si="5699"/>
        <v>0</v>
      </c>
      <c r="X2511" s="28">
        <f t="shared" si="5700"/>
        <v>0</v>
      </c>
      <c r="Y2511" s="28">
        <f t="shared" si="5701"/>
        <v>0</v>
      </c>
      <c r="AG2511" s="1">
        <f t="shared" si="5702"/>
        <v>0</v>
      </c>
      <c r="AH2511" s="2" t="e">
        <f t="shared" si="5709"/>
        <v>#N/A</v>
      </c>
      <c r="AI2511" s="1">
        <f t="shared" si="5703"/>
        <v>0</v>
      </c>
      <c r="AJ2511" t="e">
        <f t="shared" si="5710"/>
        <v>#N/A</v>
      </c>
      <c r="AK2511" s="1">
        <f t="shared" si="5704"/>
        <v>0</v>
      </c>
      <c r="AL2511" t="e">
        <f t="shared" si="5711"/>
        <v>#N/A</v>
      </c>
      <c r="AM2511">
        <f t="shared" si="5705"/>
        <v>0</v>
      </c>
      <c r="AN2511" t="e">
        <f t="shared" ref="AN2511" si="5741">_xlfn.RANK.AVG(AM2511,$B$2:$F$5001)</f>
        <v>#N/A</v>
      </c>
      <c r="AO2511">
        <f t="shared" si="5707"/>
        <v>0</v>
      </c>
      <c r="AP2511" t="e">
        <f t="shared" ref="AP2511" si="5742">_xlfn.RANK.AVG(AO2511,$B$2:$F$5001)</f>
        <v>#N/A</v>
      </c>
      <c r="AQ2511">
        <f t="shared" si="5736"/>
        <v>0</v>
      </c>
      <c r="AR2511">
        <f t="shared" si="5714"/>
        <v>0</v>
      </c>
      <c r="AS2511">
        <f t="shared" si="5715"/>
        <v>0</v>
      </c>
      <c r="AT2511">
        <f t="shared" si="5716"/>
        <v>0</v>
      </c>
      <c r="AU2511">
        <f t="shared" si="5717"/>
        <v>0</v>
      </c>
    </row>
    <row r="2512" spans="1:47" x14ac:dyDescent="0.25">
      <c r="A2512" s="67">
        <v>2511</v>
      </c>
      <c r="U2512" s="28">
        <f t="shared" si="5697"/>
        <v>0</v>
      </c>
      <c r="V2512" s="28">
        <f t="shared" si="5698"/>
        <v>0</v>
      </c>
      <c r="W2512" s="28">
        <f t="shared" si="5699"/>
        <v>0</v>
      </c>
      <c r="X2512" s="28">
        <f t="shared" si="5700"/>
        <v>0</v>
      </c>
      <c r="Y2512" s="28">
        <f t="shared" si="5701"/>
        <v>0</v>
      </c>
      <c r="AG2512" s="1">
        <f t="shared" si="5702"/>
        <v>0</v>
      </c>
      <c r="AH2512" s="2" t="e">
        <f t="shared" si="5709"/>
        <v>#N/A</v>
      </c>
      <c r="AI2512" s="1">
        <f t="shared" si="5703"/>
        <v>0</v>
      </c>
      <c r="AJ2512" t="e">
        <f t="shared" si="5710"/>
        <v>#N/A</v>
      </c>
      <c r="AK2512" s="1">
        <f t="shared" si="5704"/>
        <v>0</v>
      </c>
      <c r="AL2512" t="e">
        <f t="shared" si="5711"/>
        <v>#N/A</v>
      </c>
      <c r="AM2512">
        <f t="shared" si="5705"/>
        <v>0</v>
      </c>
      <c r="AN2512" t="e">
        <f t="shared" ref="AN2512" si="5743">_xlfn.RANK.AVG(AM2512,$B$2:$F$5001)</f>
        <v>#N/A</v>
      </c>
      <c r="AO2512">
        <f t="shared" si="5707"/>
        <v>0</v>
      </c>
      <c r="AP2512" t="e">
        <f t="shared" ref="AP2512" si="5744">_xlfn.RANK.AVG(AO2512,$B$2:$F$5001)</f>
        <v>#N/A</v>
      </c>
      <c r="AQ2512">
        <f t="shared" si="5736"/>
        <v>0</v>
      </c>
      <c r="AR2512">
        <f t="shared" si="5714"/>
        <v>0</v>
      </c>
      <c r="AS2512">
        <f t="shared" si="5715"/>
        <v>0</v>
      </c>
      <c r="AT2512">
        <f t="shared" si="5716"/>
        <v>0</v>
      </c>
      <c r="AU2512">
        <f t="shared" si="5717"/>
        <v>0</v>
      </c>
    </row>
    <row r="2513" spans="1:47" x14ac:dyDescent="0.25">
      <c r="A2513" s="67">
        <v>2512</v>
      </c>
      <c r="U2513" s="28">
        <f t="shared" si="5697"/>
        <v>0</v>
      </c>
      <c r="V2513" s="28">
        <f t="shared" si="5698"/>
        <v>0</v>
      </c>
      <c r="W2513" s="28">
        <f t="shared" si="5699"/>
        <v>0</v>
      </c>
      <c r="X2513" s="28">
        <f t="shared" si="5700"/>
        <v>0</v>
      </c>
      <c r="Y2513" s="28">
        <f t="shared" si="5701"/>
        <v>0</v>
      </c>
      <c r="AG2513" s="1">
        <f t="shared" si="5702"/>
        <v>0</v>
      </c>
      <c r="AH2513" s="2" t="e">
        <f t="shared" si="5709"/>
        <v>#N/A</v>
      </c>
      <c r="AI2513" s="1">
        <f t="shared" si="5703"/>
        <v>0</v>
      </c>
      <c r="AJ2513" t="e">
        <f t="shared" si="5710"/>
        <v>#N/A</v>
      </c>
      <c r="AK2513" s="1">
        <f t="shared" si="5704"/>
        <v>0</v>
      </c>
      <c r="AL2513" t="e">
        <f t="shared" si="5711"/>
        <v>#N/A</v>
      </c>
      <c r="AM2513">
        <f t="shared" si="5705"/>
        <v>0</v>
      </c>
      <c r="AN2513" t="e">
        <f t="shared" ref="AN2513" si="5745">_xlfn.RANK.AVG(AM2513,$B$2:$F$5001)</f>
        <v>#N/A</v>
      </c>
      <c r="AO2513">
        <f t="shared" si="5707"/>
        <v>0</v>
      </c>
      <c r="AP2513" t="e">
        <f t="shared" ref="AP2513" si="5746">_xlfn.RANK.AVG(AO2513,$B$2:$F$5001)</f>
        <v>#N/A</v>
      </c>
      <c r="AQ2513">
        <f t="shared" si="5736"/>
        <v>0</v>
      </c>
      <c r="AR2513">
        <f t="shared" si="5714"/>
        <v>0</v>
      </c>
      <c r="AS2513">
        <f t="shared" si="5715"/>
        <v>0</v>
      </c>
      <c r="AT2513">
        <f t="shared" si="5716"/>
        <v>0</v>
      </c>
      <c r="AU2513">
        <f t="shared" si="5717"/>
        <v>0</v>
      </c>
    </row>
    <row r="2514" spans="1:47" x14ac:dyDescent="0.25">
      <c r="A2514" s="67">
        <v>2513</v>
      </c>
      <c r="U2514" s="28">
        <f t="shared" si="5697"/>
        <v>0</v>
      </c>
      <c r="V2514" s="28">
        <f t="shared" si="5698"/>
        <v>0</v>
      </c>
      <c r="W2514" s="28">
        <f t="shared" si="5699"/>
        <v>0</v>
      </c>
      <c r="X2514" s="28">
        <f t="shared" si="5700"/>
        <v>0</v>
      </c>
      <c r="Y2514" s="28">
        <f t="shared" si="5701"/>
        <v>0</v>
      </c>
      <c r="AG2514" s="1">
        <f t="shared" si="5702"/>
        <v>0</v>
      </c>
      <c r="AH2514" s="2" t="e">
        <f t="shared" si="5709"/>
        <v>#N/A</v>
      </c>
      <c r="AI2514" s="1">
        <f t="shared" si="5703"/>
        <v>0</v>
      </c>
      <c r="AJ2514" t="e">
        <f t="shared" si="5710"/>
        <v>#N/A</v>
      </c>
      <c r="AK2514" s="1">
        <f t="shared" si="5704"/>
        <v>0</v>
      </c>
      <c r="AL2514" t="e">
        <f t="shared" si="5711"/>
        <v>#N/A</v>
      </c>
      <c r="AM2514">
        <f t="shared" si="5705"/>
        <v>0</v>
      </c>
      <c r="AN2514" t="e">
        <f t="shared" ref="AN2514" si="5747">_xlfn.RANK.AVG(AM2514,$B$2:$F$5001)</f>
        <v>#N/A</v>
      </c>
      <c r="AO2514">
        <f t="shared" si="5707"/>
        <v>0</v>
      </c>
      <c r="AP2514" t="e">
        <f t="shared" ref="AP2514" si="5748">_xlfn.RANK.AVG(AO2514,$B$2:$F$5001)</f>
        <v>#N/A</v>
      </c>
      <c r="AQ2514">
        <f t="shared" si="5736"/>
        <v>0</v>
      </c>
      <c r="AR2514">
        <f t="shared" si="5714"/>
        <v>0</v>
      </c>
      <c r="AS2514">
        <f t="shared" si="5715"/>
        <v>0</v>
      </c>
      <c r="AT2514">
        <f t="shared" si="5716"/>
        <v>0</v>
      </c>
      <c r="AU2514">
        <f t="shared" si="5717"/>
        <v>0</v>
      </c>
    </row>
    <row r="2515" spans="1:47" x14ac:dyDescent="0.25">
      <c r="A2515" s="67">
        <v>2514</v>
      </c>
      <c r="U2515" s="28">
        <f t="shared" si="5697"/>
        <v>0</v>
      </c>
      <c r="V2515" s="28">
        <f t="shared" si="5698"/>
        <v>0</v>
      </c>
      <c r="W2515" s="28">
        <f t="shared" si="5699"/>
        <v>0</v>
      </c>
      <c r="X2515" s="28">
        <f t="shared" si="5700"/>
        <v>0</v>
      </c>
      <c r="Y2515" s="28">
        <f t="shared" si="5701"/>
        <v>0</v>
      </c>
      <c r="AG2515" s="1">
        <f t="shared" si="5702"/>
        <v>0</v>
      </c>
      <c r="AH2515" s="2" t="e">
        <f t="shared" si="5709"/>
        <v>#N/A</v>
      </c>
      <c r="AI2515" s="1">
        <f t="shared" si="5703"/>
        <v>0</v>
      </c>
      <c r="AJ2515" t="e">
        <f t="shared" si="5710"/>
        <v>#N/A</v>
      </c>
      <c r="AK2515" s="1">
        <f t="shared" si="5704"/>
        <v>0</v>
      </c>
      <c r="AL2515" t="e">
        <f t="shared" si="5711"/>
        <v>#N/A</v>
      </c>
      <c r="AM2515">
        <f t="shared" si="5705"/>
        <v>0</v>
      </c>
      <c r="AN2515" t="e">
        <f t="shared" ref="AN2515" si="5749">_xlfn.RANK.AVG(AM2515,$B$2:$F$5001)</f>
        <v>#N/A</v>
      </c>
      <c r="AO2515">
        <f t="shared" si="5707"/>
        <v>0</v>
      </c>
      <c r="AP2515" t="e">
        <f t="shared" ref="AP2515" si="5750">_xlfn.RANK.AVG(AO2515,$B$2:$F$5001)</f>
        <v>#N/A</v>
      </c>
      <c r="AQ2515">
        <f t="shared" si="5736"/>
        <v>0</v>
      </c>
      <c r="AR2515">
        <f t="shared" si="5714"/>
        <v>0</v>
      </c>
      <c r="AS2515">
        <f t="shared" si="5715"/>
        <v>0</v>
      </c>
      <c r="AT2515">
        <f t="shared" si="5716"/>
        <v>0</v>
      </c>
      <c r="AU2515">
        <f t="shared" si="5717"/>
        <v>0</v>
      </c>
    </row>
    <row r="2516" spans="1:47" x14ac:dyDescent="0.25">
      <c r="A2516" s="67">
        <v>2515</v>
      </c>
      <c r="U2516" s="28">
        <f t="shared" si="5697"/>
        <v>0</v>
      </c>
      <c r="V2516" s="28">
        <f t="shared" si="5698"/>
        <v>0</v>
      </c>
      <c r="W2516" s="28">
        <f t="shared" si="5699"/>
        <v>0</v>
      </c>
      <c r="X2516" s="28">
        <f t="shared" si="5700"/>
        <v>0</v>
      </c>
      <c r="Y2516" s="28">
        <f t="shared" si="5701"/>
        <v>0</v>
      </c>
      <c r="AG2516" s="1">
        <f t="shared" si="5702"/>
        <v>0</v>
      </c>
      <c r="AH2516" s="2" t="e">
        <f t="shared" si="5709"/>
        <v>#N/A</v>
      </c>
      <c r="AI2516" s="1">
        <f t="shared" si="5703"/>
        <v>0</v>
      </c>
      <c r="AJ2516" t="e">
        <f t="shared" si="5710"/>
        <v>#N/A</v>
      </c>
      <c r="AK2516" s="1">
        <f t="shared" si="5704"/>
        <v>0</v>
      </c>
      <c r="AL2516" t="e">
        <f t="shared" si="5711"/>
        <v>#N/A</v>
      </c>
      <c r="AM2516">
        <f t="shared" si="5705"/>
        <v>0</v>
      </c>
      <c r="AN2516" t="e">
        <f t="shared" ref="AN2516" si="5751">_xlfn.RANK.AVG(AM2516,$B$2:$F$5001)</f>
        <v>#N/A</v>
      </c>
      <c r="AO2516">
        <f t="shared" si="5707"/>
        <v>0</v>
      </c>
      <c r="AP2516" t="e">
        <f t="shared" ref="AP2516" si="5752">_xlfn.RANK.AVG(AO2516,$B$2:$F$5001)</f>
        <v>#N/A</v>
      </c>
      <c r="AQ2516">
        <f t="shared" si="5736"/>
        <v>0</v>
      </c>
      <c r="AR2516">
        <f t="shared" si="5714"/>
        <v>0</v>
      </c>
      <c r="AS2516">
        <f t="shared" si="5715"/>
        <v>0</v>
      </c>
      <c r="AT2516">
        <f t="shared" si="5716"/>
        <v>0</v>
      </c>
      <c r="AU2516">
        <f t="shared" si="5717"/>
        <v>0</v>
      </c>
    </row>
    <row r="2517" spans="1:47" x14ac:dyDescent="0.25">
      <c r="A2517" s="67">
        <v>2516</v>
      </c>
      <c r="U2517" s="28">
        <f t="shared" si="5697"/>
        <v>0</v>
      </c>
      <c r="V2517" s="28">
        <f t="shared" si="5698"/>
        <v>0</v>
      </c>
      <c r="W2517" s="28">
        <f t="shared" si="5699"/>
        <v>0</v>
      </c>
      <c r="X2517" s="28">
        <f t="shared" si="5700"/>
        <v>0</v>
      </c>
      <c r="Y2517" s="28">
        <f t="shared" si="5701"/>
        <v>0</v>
      </c>
      <c r="AG2517" s="1">
        <f t="shared" si="5702"/>
        <v>0</v>
      </c>
      <c r="AH2517" s="2" t="e">
        <f t="shared" si="5709"/>
        <v>#N/A</v>
      </c>
      <c r="AI2517" s="1">
        <f t="shared" si="5703"/>
        <v>0</v>
      </c>
      <c r="AJ2517" t="e">
        <f t="shared" si="5710"/>
        <v>#N/A</v>
      </c>
      <c r="AK2517" s="1">
        <f t="shared" si="5704"/>
        <v>0</v>
      </c>
      <c r="AL2517" t="e">
        <f t="shared" si="5711"/>
        <v>#N/A</v>
      </c>
      <c r="AM2517">
        <f t="shared" si="5705"/>
        <v>0</v>
      </c>
      <c r="AN2517" t="e">
        <f t="shared" ref="AN2517" si="5753">_xlfn.RANK.AVG(AM2517,$B$2:$F$5001)</f>
        <v>#N/A</v>
      </c>
      <c r="AO2517">
        <f t="shared" si="5707"/>
        <v>0</v>
      </c>
      <c r="AP2517" t="e">
        <f t="shared" ref="AP2517" si="5754">_xlfn.RANK.AVG(AO2517,$B$2:$F$5001)</f>
        <v>#N/A</v>
      </c>
      <c r="AQ2517">
        <f t="shared" si="5736"/>
        <v>0</v>
      </c>
      <c r="AR2517">
        <f t="shared" si="5714"/>
        <v>0</v>
      </c>
      <c r="AS2517">
        <f t="shared" si="5715"/>
        <v>0</v>
      </c>
      <c r="AT2517">
        <f t="shared" si="5716"/>
        <v>0</v>
      </c>
      <c r="AU2517">
        <f t="shared" si="5717"/>
        <v>0</v>
      </c>
    </row>
    <row r="2518" spans="1:47" x14ac:dyDescent="0.25">
      <c r="A2518" s="67">
        <v>2517</v>
      </c>
      <c r="U2518" s="28">
        <f t="shared" si="5697"/>
        <v>0</v>
      </c>
      <c r="V2518" s="28">
        <f t="shared" si="5698"/>
        <v>0</v>
      </c>
      <c r="W2518" s="28">
        <f t="shared" si="5699"/>
        <v>0</v>
      </c>
      <c r="X2518" s="28">
        <f t="shared" si="5700"/>
        <v>0</v>
      </c>
      <c r="Y2518" s="28">
        <f t="shared" si="5701"/>
        <v>0</v>
      </c>
      <c r="AG2518" s="1">
        <f t="shared" si="5702"/>
        <v>0</v>
      </c>
      <c r="AH2518" s="2" t="e">
        <f t="shared" si="5709"/>
        <v>#N/A</v>
      </c>
      <c r="AI2518" s="1">
        <f t="shared" si="5703"/>
        <v>0</v>
      </c>
      <c r="AJ2518" t="e">
        <f t="shared" si="5710"/>
        <v>#N/A</v>
      </c>
      <c r="AK2518" s="1">
        <f t="shared" si="5704"/>
        <v>0</v>
      </c>
      <c r="AL2518" t="e">
        <f t="shared" si="5711"/>
        <v>#N/A</v>
      </c>
      <c r="AM2518">
        <f t="shared" si="5705"/>
        <v>0</v>
      </c>
      <c r="AN2518" t="e">
        <f t="shared" ref="AN2518" si="5755">_xlfn.RANK.AVG(AM2518,$B$2:$F$5001)</f>
        <v>#N/A</v>
      </c>
      <c r="AO2518">
        <f t="shared" si="5707"/>
        <v>0</v>
      </c>
      <c r="AP2518" t="e">
        <f t="shared" ref="AP2518" si="5756">_xlfn.RANK.AVG(AO2518,$B$2:$F$5001)</f>
        <v>#N/A</v>
      </c>
      <c r="AQ2518">
        <f t="shared" si="5736"/>
        <v>0</v>
      </c>
      <c r="AR2518">
        <f t="shared" si="5714"/>
        <v>0</v>
      </c>
      <c r="AS2518">
        <f t="shared" si="5715"/>
        <v>0</v>
      </c>
      <c r="AT2518">
        <f t="shared" si="5716"/>
        <v>0</v>
      </c>
      <c r="AU2518">
        <f t="shared" si="5717"/>
        <v>0</v>
      </c>
    </row>
    <row r="2519" spans="1:47" x14ac:dyDescent="0.25">
      <c r="A2519" s="67">
        <v>2518</v>
      </c>
      <c r="U2519" s="28">
        <f t="shared" si="5697"/>
        <v>0</v>
      </c>
      <c r="V2519" s="28">
        <f t="shared" si="5698"/>
        <v>0</v>
      </c>
      <c r="W2519" s="28">
        <f t="shared" si="5699"/>
        <v>0</v>
      </c>
      <c r="X2519" s="28">
        <f t="shared" si="5700"/>
        <v>0</v>
      </c>
      <c r="Y2519" s="28">
        <f t="shared" si="5701"/>
        <v>0</v>
      </c>
      <c r="AG2519" s="1">
        <f t="shared" si="5702"/>
        <v>0</v>
      </c>
      <c r="AH2519" s="2" t="e">
        <f t="shared" si="5709"/>
        <v>#N/A</v>
      </c>
      <c r="AI2519" s="1">
        <f t="shared" si="5703"/>
        <v>0</v>
      </c>
      <c r="AJ2519" t="e">
        <f t="shared" si="5710"/>
        <v>#N/A</v>
      </c>
      <c r="AK2519" s="1">
        <f t="shared" si="5704"/>
        <v>0</v>
      </c>
      <c r="AL2519" t="e">
        <f t="shared" si="5711"/>
        <v>#N/A</v>
      </c>
      <c r="AM2519">
        <f t="shared" si="5705"/>
        <v>0</v>
      </c>
      <c r="AN2519" t="e">
        <f t="shared" ref="AN2519" si="5757">_xlfn.RANK.AVG(AM2519,$B$2:$F$5001)</f>
        <v>#N/A</v>
      </c>
      <c r="AO2519">
        <f t="shared" si="5707"/>
        <v>0</v>
      </c>
      <c r="AP2519" t="e">
        <f t="shared" ref="AP2519" si="5758">_xlfn.RANK.AVG(AO2519,$B$2:$F$5001)</f>
        <v>#N/A</v>
      </c>
      <c r="AQ2519">
        <f t="shared" si="5736"/>
        <v>0</v>
      </c>
      <c r="AR2519">
        <f t="shared" si="5714"/>
        <v>0</v>
      </c>
      <c r="AS2519">
        <f t="shared" si="5715"/>
        <v>0</v>
      </c>
      <c r="AT2519">
        <f t="shared" si="5716"/>
        <v>0</v>
      </c>
      <c r="AU2519">
        <f t="shared" si="5717"/>
        <v>0</v>
      </c>
    </row>
    <row r="2520" spans="1:47" x14ac:dyDescent="0.25">
      <c r="A2520" s="67">
        <v>2519</v>
      </c>
      <c r="U2520" s="28">
        <f t="shared" si="5697"/>
        <v>0</v>
      </c>
      <c r="V2520" s="28">
        <f t="shared" si="5698"/>
        <v>0</v>
      </c>
      <c r="W2520" s="28">
        <f t="shared" si="5699"/>
        <v>0</v>
      </c>
      <c r="X2520" s="28">
        <f t="shared" si="5700"/>
        <v>0</v>
      </c>
      <c r="Y2520" s="28">
        <f t="shared" si="5701"/>
        <v>0</v>
      </c>
      <c r="AG2520" s="1">
        <f t="shared" si="5702"/>
        <v>0</v>
      </c>
      <c r="AH2520" s="2" t="e">
        <f t="shared" si="5709"/>
        <v>#N/A</v>
      </c>
      <c r="AI2520" s="1">
        <f t="shared" si="5703"/>
        <v>0</v>
      </c>
      <c r="AJ2520" t="e">
        <f t="shared" si="5710"/>
        <v>#N/A</v>
      </c>
      <c r="AK2520" s="1">
        <f t="shared" si="5704"/>
        <v>0</v>
      </c>
      <c r="AL2520" t="e">
        <f t="shared" si="5711"/>
        <v>#N/A</v>
      </c>
      <c r="AM2520">
        <f t="shared" si="5705"/>
        <v>0</v>
      </c>
      <c r="AN2520" t="e">
        <f t="shared" ref="AN2520" si="5759">_xlfn.RANK.AVG(AM2520,$B$2:$F$5001)</f>
        <v>#N/A</v>
      </c>
      <c r="AO2520">
        <f t="shared" si="5707"/>
        <v>0</v>
      </c>
      <c r="AP2520" t="e">
        <f t="shared" ref="AP2520" si="5760">_xlfn.RANK.AVG(AO2520,$B$2:$F$5001)</f>
        <v>#N/A</v>
      </c>
      <c r="AQ2520">
        <f t="shared" si="5736"/>
        <v>0</v>
      </c>
      <c r="AR2520">
        <f t="shared" si="5714"/>
        <v>0</v>
      </c>
      <c r="AS2520">
        <f t="shared" si="5715"/>
        <v>0</v>
      </c>
      <c r="AT2520">
        <f t="shared" si="5716"/>
        <v>0</v>
      </c>
      <c r="AU2520">
        <f t="shared" si="5717"/>
        <v>0</v>
      </c>
    </row>
    <row r="2521" spans="1:47" x14ac:dyDescent="0.25">
      <c r="A2521" s="67">
        <v>2520</v>
      </c>
      <c r="U2521" s="28">
        <f t="shared" si="5697"/>
        <v>0</v>
      </c>
      <c r="V2521" s="28">
        <f t="shared" si="5698"/>
        <v>0</v>
      </c>
      <c r="W2521" s="28">
        <f t="shared" si="5699"/>
        <v>0</v>
      </c>
      <c r="X2521" s="28">
        <f t="shared" si="5700"/>
        <v>0</v>
      </c>
      <c r="Y2521" s="28">
        <f t="shared" si="5701"/>
        <v>0</v>
      </c>
      <c r="AG2521" s="1">
        <f t="shared" si="5702"/>
        <v>0</v>
      </c>
      <c r="AH2521" s="2" t="e">
        <f t="shared" si="5709"/>
        <v>#N/A</v>
      </c>
      <c r="AI2521" s="1">
        <f t="shared" si="5703"/>
        <v>0</v>
      </c>
      <c r="AJ2521" t="e">
        <f t="shared" si="5710"/>
        <v>#N/A</v>
      </c>
      <c r="AK2521" s="1">
        <f t="shared" si="5704"/>
        <v>0</v>
      </c>
      <c r="AL2521" t="e">
        <f t="shared" si="5711"/>
        <v>#N/A</v>
      </c>
      <c r="AM2521">
        <f t="shared" si="5705"/>
        <v>0</v>
      </c>
      <c r="AN2521" t="e">
        <f t="shared" ref="AN2521" si="5761">_xlfn.RANK.AVG(AM2521,$B$2:$F$5001)</f>
        <v>#N/A</v>
      </c>
      <c r="AO2521">
        <f t="shared" si="5707"/>
        <v>0</v>
      </c>
      <c r="AP2521" t="e">
        <f t="shared" ref="AP2521" si="5762">_xlfn.RANK.AVG(AO2521,$B$2:$F$5001)</f>
        <v>#N/A</v>
      </c>
      <c r="AQ2521">
        <f t="shared" si="5736"/>
        <v>0</v>
      </c>
      <c r="AR2521">
        <f t="shared" si="5714"/>
        <v>0</v>
      </c>
      <c r="AS2521">
        <f t="shared" si="5715"/>
        <v>0</v>
      </c>
      <c r="AT2521">
        <f t="shared" si="5716"/>
        <v>0</v>
      </c>
      <c r="AU2521">
        <f t="shared" si="5717"/>
        <v>0</v>
      </c>
    </row>
    <row r="2522" spans="1:47" x14ac:dyDescent="0.25">
      <c r="A2522" s="67">
        <v>2521</v>
      </c>
      <c r="U2522" s="28">
        <f t="shared" si="5697"/>
        <v>0</v>
      </c>
      <c r="V2522" s="28">
        <f t="shared" si="5698"/>
        <v>0</v>
      </c>
      <c r="W2522" s="28">
        <f t="shared" si="5699"/>
        <v>0</v>
      </c>
      <c r="X2522" s="28">
        <f t="shared" si="5700"/>
        <v>0</v>
      </c>
      <c r="Y2522" s="28">
        <f t="shared" si="5701"/>
        <v>0</v>
      </c>
      <c r="AG2522" s="1">
        <f t="shared" si="5702"/>
        <v>0</v>
      </c>
      <c r="AH2522" s="2" t="e">
        <f t="shared" si="5709"/>
        <v>#N/A</v>
      </c>
      <c r="AI2522" s="1">
        <f t="shared" si="5703"/>
        <v>0</v>
      </c>
      <c r="AJ2522" t="e">
        <f t="shared" si="5710"/>
        <v>#N/A</v>
      </c>
      <c r="AK2522" s="1">
        <f t="shared" si="5704"/>
        <v>0</v>
      </c>
      <c r="AL2522" t="e">
        <f t="shared" si="5711"/>
        <v>#N/A</v>
      </c>
      <c r="AM2522">
        <f t="shared" si="5705"/>
        <v>0</v>
      </c>
      <c r="AN2522" t="e">
        <f t="shared" ref="AN2522" si="5763">_xlfn.RANK.AVG(AM2522,$B$2:$F$5001)</f>
        <v>#N/A</v>
      </c>
      <c r="AO2522">
        <f t="shared" si="5707"/>
        <v>0</v>
      </c>
      <c r="AP2522" t="e">
        <f t="shared" ref="AP2522" si="5764">_xlfn.RANK.AVG(AO2522,$B$2:$F$5001)</f>
        <v>#N/A</v>
      </c>
      <c r="AQ2522">
        <f t="shared" si="5736"/>
        <v>0</v>
      </c>
      <c r="AR2522">
        <f t="shared" si="5714"/>
        <v>0</v>
      </c>
      <c r="AS2522">
        <f t="shared" si="5715"/>
        <v>0</v>
      </c>
      <c r="AT2522">
        <f t="shared" si="5716"/>
        <v>0</v>
      </c>
      <c r="AU2522">
        <f t="shared" si="5717"/>
        <v>0</v>
      </c>
    </row>
    <row r="2523" spans="1:47" x14ac:dyDescent="0.25">
      <c r="A2523" s="67">
        <v>2522</v>
      </c>
      <c r="U2523" s="28">
        <f t="shared" si="5697"/>
        <v>0</v>
      </c>
      <c r="V2523" s="28">
        <f t="shared" si="5698"/>
        <v>0</v>
      </c>
      <c r="W2523" s="28">
        <f t="shared" si="5699"/>
        <v>0</v>
      </c>
      <c r="X2523" s="28">
        <f t="shared" si="5700"/>
        <v>0</v>
      </c>
      <c r="Y2523" s="28">
        <f t="shared" si="5701"/>
        <v>0</v>
      </c>
      <c r="AG2523" s="1">
        <f t="shared" si="5702"/>
        <v>0</v>
      </c>
      <c r="AH2523" s="2" t="e">
        <f t="shared" si="5709"/>
        <v>#N/A</v>
      </c>
      <c r="AI2523" s="1">
        <f t="shared" si="5703"/>
        <v>0</v>
      </c>
      <c r="AJ2523" t="e">
        <f t="shared" si="5710"/>
        <v>#N/A</v>
      </c>
      <c r="AK2523" s="1">
        <f t="shared" si="5704"/>
        <v>0</v>
      </c>
      <c r="AL2523" t="e">
        <f t="shared" si="5711"/>
        <v>#N/A</v>
      </c>
      <c r="AM2523">
        <f t="shared" si="5705"/>
        <v>0</v>
      </c>
      <c r="AN2523" t="e">
        <f t="shared" ref="AN2523" si="5765">_xlfn.RANK.AVG(AM2523,$B$2:$F$5001)</f>
        <v>#N/A</v>
      </c>
      <c r="AO2523">
        <f t="shared" si="5707"/>
        <v>0</v>
      </c>
      <c r="AP2523" t="e">
        <f t="shared" ref="AP2523" si="5766">_xlfn.RANK.AVG(AO2523,$B$2:$F$5001)</f>
        <v>#N/A</v>
      </c>
      <c r="AQ2523">
        <f t="shared" si="5736"/>
        <v>0</v>
      </c>
      <c r="AR2523">
        <f t="shared" si="5714"/>
        <v>0</v>
      </c>
      <c r="AS2523">
        <f t="shared" si="5715"/>
        <v>0</v>
      </c>
      <c r="AT2523">
        <f t="shared" si="5716"/>
        <v>0</v>
      </c>
      <c r="AU2523">
        <f t="shared" si="5717"/>
        <v>0</v>
      </c>
    </row>
    <row r="2524" spans="1:47" x14ac:dyDescent="0.25">
      <c r="A2524" s="67">
        <v>2523</v>
      </c>
      <c r="U2524" s="28">
        <f t="shared" si="5697"/>
        <v>0</v>
      </c>
      <c r="V2524" s="28">
        <f t="shared" si="5698"/>
        <v>0</v>
      </c>
      <c r="W2524" s="28">
        <f t="shared" si="5699"/>
        <v>0</v>
      </c>
      <c r="X2524" s="28">
        <f t="shared" si="5700"/>
        <v>0</v>
      </c>
      <c r="Y2524" s="28">
        <f t="shared" si="5701"/>
        <v>0</v>
      </c>
      <c r="AG2524" s="1">
        <f t="shared" si="5702"/>
        <v>0</v>
      </c>
      <c r="AH2524" s="2" t="e">
        <f t="shared" si="5709"/>
        <v>#N/A</v>
      </c>
      <c r="AI2524" s="1">
        <f t="shared" si="5703"/>
        <v>0</v>
      </c>
      <c r="AJ2524" t="e">
        <f t="shared" si="5710"/>
        <v>#N/A</v>
      </c>
      <c r="AK2524" s="1">
        <f t="shared" si="5704"/>
        <v>0</v>
      </c>
      <c r="AL2524" t="e">
        <f t="shared" si="5711"/>
        <v>#N/A</v>
      </c>
      <c r="AM2524">
        <f t="shared" si="5705"/>
        <v>0</v>
      </c>
      <c r="AN2524" t="e">
        <f t="shared" ref="AN2524" si="5767">_xlfn.RANK.AVG(AM2524,$B$2:$F$5001)</f>
        <v>#N/A</v>
      </c>
      <c r="AO2524">
        <f t="shared" si="5707"/>
        <v>0</v>
      </c>
      <c r="AP2524" t="e">
        <f t="shared" ref="AP2524" si="5768">_xlfn.RANK.AVG(AO2524,$B$2:$F$5001)</f>
        <v>#N/A</v>
      </c>
      <c r="AQ2524">
        <f t="shared" si="5736"/>
        <v>0</v>
      </c>
      <c r="AR2524">
        <f t="shared" si="5714"/>
        <v>0</v>
      </c>
      <c r="AS2524">
        <f t="shared" si="5715"/>
        <v>0</v>
      </c>
      <c r="AT2524">
        <f t="shared" si="5716"/>
        <v>0</v>
      </c>
      <c r="AU2524">
        <f t="shared" si="5717"/>
        <v>0</v>
      </c>
    </row>
    <row r="2525" spans="1:47" x14ac:dyDescent="0.25">
      <c r="A2525" s="67">
        <v>2524</v>
      </c>
      <c r="U2525" s="28">
        <f t="shared" si="5697"/>
        <v>0</v>
      </c>
      <c r="V2525" s="28">
        <f t="shared" si="5698"/>
        <v>0</v>
      </c>
      <c r="W2525" s="28">
        <f t="shared" si="5699"/>
        <v>0</v>
      </c>
      <c r="X2525" s="28">
        <f t="shared" si="5700"/>
        <v>0</v>
      </c>
      <c r="Y2525" s="28">
        <f t="shared" si="5701"/>
        <v>0</v>
      </c>
      <c r="AG2525" s="1">
        <f t="shared" si="5702"/>
        <v>0</v>
      </c>
      <c r="AH2525" s="2" t="e">
        <f t="shared" si="5709"/>
        <v>#N/A</v>
      </c>
      <c r="AI2525" s="1">
        <f t="shared" si="5703"/>
        <v>0</v>
      </c>
      <c r="AJ2525" t="e">
        <f t="shared" si="5710"/>
        <v>#N/A</v>
      </c>
      <c r="AK2525" s="1">
        <f t="shared" si="5704"/>
        <v>0</v>
      </c>
      <c r="AL2525" t="e">
        <f t="shared" si="5711"/>
        <v>#N/A</v>
      </c>
      <c r="AM2525">
        <f t="shared" si="5705"/>
        <v>0</v>
      </c>
      <c r="AN2525" t="e">
        <f t="shared" ref="AN2525" si="5769">_xlfn.RANK.AVG(AM2525,$B$2:$F$5001)</f>
        <v>#N/A</v>
      </c>
      <c r="AO2525">
        <f t="shared" si="5707"/>
        <v>0</v>
      </c>
      <c r="AP2525" t="e">
        <f t="shared" ref="AP2525" si="5770">_xlfn.RANK.AVG(AO2525,$B$2:$F$5001)</f>
        <v>#N/A</v>
      </c>
      <c r="AQ2525">
        <f t="shared" si="5736"/>
        <v>0</v>
      </c>
      <c r="AR2525">
        <f t="shared" si="5714"/>
        <v>0</v>
      </c>
      <c r="AS2525">
        <f t="shared" si="5715"/>
        <v>0</v>
      </c>
      <c r="AT2525">
        <f t="shared" si="5716"/>
        <v>0</v>
      </c>
      <c r="AU2525">
        <f t="shared" si="5717"/>
        <v>0</v>
      </c>
    </row>
    <row r="2526" spans="1:47" x14ac:dyDescent="0.25">
      <c r="A2526" s="67">
        <v>2525</v>
      </c>
      <c r="U2526" s="28">
        <f t="shared" si="5697"/>
        <v>0</v>
      </c>
      <c r="V2526" s="28">
        <f t="shared" si="5698"/>
        <v>0</v>
      </c>
      <c r="W2526" s="28">
        <f t="shared" si="5699"/>
        <v>0</v>
      </c>
      <c r="X2526" s="28">
        <f t="shared" si="5700"/>
        <v>0</v>
      </c>
      <c r="Y2526" s="28">
        <f t="shared" si="5701"/>
        <v>0</v>
      </c>
      <c r="AG2526" s="1">
        <f t="shared" si="5702"/>
        <v>0</v>
      </c>
      <c r="AH2526" s="2" t="e">
        <f t="shared" si="5709"/>
        <v>#N/A</v>
      </c>
      <c r="AI2526" s="1">
        <f t="shared" si="5703"/>
        <v>0</v>
      </c>
      <c r="AJ2526" t="e">
        <f t="shared" si="5710"/>
        <v>#N/A</v>
      </c>
      <c r="AK2526" s="1">
        <f t="shared" si="5704"/>
        <v>0</v>
      </c>
      <c r="AL2526" t="e">
        <f t="shared" si="5711"/>
        <v>#N/A</v>
      </c>
      <c r="AM2526">
        <f t="shared" si="5705"/>
        <v>0</v>
      </c>
      <c r="AN2526" t="e">
        <f t="shared" ref="AN2526" si="5771">_xlfn.RANK.AVG(AM2526,$B$2:$F$5001)</f>
        <v>#N/A</v>
      </c>
      <c r="AO2526">
        <f t="shared" si="5707"/>
        <v>0</v>
      </c>
      <c r="AP2526" t="e">
        <f t="shared" ref="AP2526" si="5772">_xlfn.RANK.AVG(AO2526,$B$2:$F$5001)</f>
        <v>#N/A</v>
      </c>
      <c r="AQ2526">
        <f t="shared" si="5736"/>
        <v>0</v>
      </c>
      <c r="AR2526">
        <f t="shared" si="5714"/>
        <v>0</v>
      </c>
      <c r="AS2526">
        <f t="shared" si="5715"/>
        <v>0</v>
      </c>
      <c r="AT2526">
        <f t="shared" si="5716"/>
        <v>0</v>
      </c>
      <c r="AU2526">
        <f t="shared" si="5717"/>
        <v>0</v>
      </c>
    </row>
    <row r="2527" spans="1:47" x14ac:dyDescent="0.25">
      <c r="A2527" s="67">
        <v>2526</v>
      </c>
      <c r="U2527" s="28">
        <f t="shared" si="5697"/>
        <v>0</v>
      </c>
      <c r="V2527" s="28">
        <f t="shared" si="5698"/>
        <v>0</v>
      </c>
      <c r="W2527" s="28">
        <f t="shared" si="5699"/>
        <v>0</v>
      </c>
      <c r="X2527" s="28">
        <f t="shared" si="5700"/>
        <v>0</v>
      </c>
      <c r="Y2527" s="28">
        <f t="shared" si="5701"/>
        <v>0</v>
      </c>
      <c r="AG2527" s="1">
        <f t="shared" si="5702"/>
        <v>0</v>
      </c>
      <c r="AH2527" s="2" t="e">
        <f t="shared" si="5709"/>
        <v>#N/A</v>
      </c>
      <c r="AI2527" s="1">
        <f t="shared" si="5703"/>
        <v>0</v>
      </c>
      <c r="AJ2527" t="e">
        <f t="shared" si="5710"/>
        <v>#N/A</v>
      </c>
      <c r="AK2527" s="1">
        <f t="shared" si="5704"/>
        <v>0</v>
      </c>
      <c r="AL2527" t="e">
        <f t="shared" si="5711"/>
        <v>#N/A</v>
      </c>
      <c r="AM2527">
        <f t="shared" si="5705"/>
        <v>0</v>
      </c>
      <c r="AN2527" t="e">
        <f t="shared" ref="AN2527" si="5773">_xlfn.RANK.AVG(AM2527,$B$2:$F$5001)</f>
        <v>#N/A</v>
      </c>
      <c r="AO2527">
        <f t="shared" si="5707"/>
        <v>0</v>
      </c>
      <c r="AP2527" t="e">
        <f t="shared" ref="AP2527" si="5774">_xlfn.RANK.AVG(AO2527,$B$2:$F$5001)</f>
        <v>#N/A</v>
      </c>
      <c r="AQ2527">
        <f t="shared" si="5736"/>
        <v>0</v>
      </c>
      <c r="AR2527">
        <f t="shared" si="5714"/>
        <v>0</v>
      </c>
      <c r="AS2527">
        <f t="shared" si="5715"/>
        <v>0</v>
      </c>
      <c r="AT2527">
        <f t="shared" si="5716"/>
        <v>0</v>
      </c>
      <c r="AU2527">
        <f t="shared" si="5717"/>
        <v>0</v>
      </c>
    </row>
    <row r="2528" spans="1:47" x14ac:dyDescent="0.25">
      <c r="A2528" s="67">
        <v>2527</v>
      </c>
      <c r="U2528" s="28">
        <f t="shared" si="5697"/>
        <v>0</v>
      </c>
      <c r="V2528" s="28">
        <f t="shared" si="5698"/>
        <v>0</v>
      </c>
      <c r="W2528" s="28">
        <f t="shared" si="5699"/>
        <v>0</v>
      </c>
      <c r="X2528" s="28">
        <f t="shared" si="5700"/>
        <v>0</v>
      </c>
      <c r="Y2528" s="28">
        <f t="shared" si="5701"/>
        <v>0</v>
      </c>
      <c r="AG2528" s="1">
        <f t="shared" si="5702"/>
        <v>0</v>
      </c>
      <c r="AH2528" s="2" t="e">
        <f t="shared" si="5709"/>
        <v>#N/A</v>
      </c>
      <c r="AI2528" s="1">
        <f t="shared" si="5703"/>
        <v>0</v>
      </c>
      <c r="AJ2528" t="e">
        <f t="shared" si="5710"/>
        <v>#N/A</v>
      </c>
      <c r="AK2528" s="1">
        <f t="shared" si="5704"/>
        <v>0</v>
      </c>
      <c r="AL2528" t="e">
        <f t="shared" si="5711"/>
        <v>#N/A</v>
      </c>
      <c r="AM2528">
        <f t="shared" si="5705"/>
        <v>0</v>
      </c>
      <c r="AN2528" t="e">
        <f t="shared" ref="AN2528" si="5775">_xlfn.RANK.AVG(AM2528,$B$2:$F$5001)</f>
        <v>#N/A</v>
      </c>
      <c r="AO2528">
        <f t="shared" si="5707"/>
        <v>0</v>
      </c>
      <c r="AP2528" t="e">
        <f t="shared" ref="AP2528" si="5776">_xlfn.RANK.AVG(AO2528,$B$2:$F$5001)</f>
        <v>#N/A</v>
      </c>
      <c r="AQ2528">
        <f t="shared" si="5736"/>
        <v>0</v>
      </c>
      <c r="AR2528">
        <f t="shared" si="5714"/>
        <v>0</v>
      </c>
      <c r="AS2528">
        <f t="shared" si="5715"/>
        <v>0</v>
      </c>
      <c r="AT2528">
        <f t="shared" si="5716"/>
        <v>0</v>
      </c>
      <c r="AU2528">
        <f t="shared" si="5717"/>
        <v>0</v>
      </c>
    </row>
    <row r="2529" spans="1:47" x14ac:dyDescent="0.25">
      <c r="A2529" s="67">
        <v>2528</v>
      </c>
      <c r="U2529" s="28">
        <f t="shared" si="5697"/>
        <v>0</v>
      </c>
      <c r="V2529" s="28">
        <f t="shared" si="5698"/>
        <v>0</v>
      </c>
      <c r="W2529" s="28">
        <f t="shared" si="5699"/>
        <v>0</v>
      </c>
      <c r="X2529" s="28">
        <f t="shared" si="5700"/>
        <v>0</v>
      </c>
      <c r="Y2529" s="28">
        <f t="shared" si="5701"/>
        <v>0</v>
      </c>
      <c r="AG2529" s="1">
        <f t="shared" si="5702"/>
        <v>0</v>
      </c>
      <c r="AH2529" s="2" t="e">
        <f t="shared" si="5709"/>
        <v>#N/A</v>
      </c>
      <c r="AI2529" s="1">
        <f t="shared" si="5703"/>
        <v>0</v>
      </c>
      <c r="AJ2529" t="e">
        <f t="shared" si="5710"/>
        <v>#N/A</v>
      </c>
      <c r="AK2529" s="1">
        <f t="shared" si="5704"/>
        <v>0</v>
      </c>
      <c r="AL2529" t="e">
        <f t="shared" si="5711"/>
        <v>#N/A</v>
      </c>
      <c r="AM2529">
        <f t="shared" si="5705"/>
        <v>0</v>
      </c>
      <c r="AN2529" t="e">
        <f t="shared" ref="AN2529" si="5777">_xlfn.RANK.AVG(AM2529,$B$2:$F$5001)</f>
        <v>#N/A</v>
      </c>
      <c r="AO2529">
        <f t="shared" si="5707"/>
        <v>0</v>
      </c>
      <c r="AP2529" t="e">
        <f t="shared" ref="AP2529" si="5778">_xlfn.RANK.AVG(AO2529,$B$2:$F$5001)</f>
        <v>#N/A</v>
      </c>
      <c r="AQ2529">
        <f t="shared" si="5736"/>
        <v>0</v>
      </c>
      <c r="AR2529">
        <f t="shared" si="5714"/>
        <v>0</v>
      </c>
      <c r="AS2529">
        <f t="shared" si="5715"/>
        <v>0</v>
      </c>
      <c r="AT2529">
        <f t="shared" si="5716"/>
        <v>0</v>
      </c>
      <c r="AU2529">
        <f t="shared" si="5717"/>
        <v>0</v>
      </c>
    </row>
    <row r="2530" spans="1:47" x14ac:dyDescent="0.25">
      <c r="A2530" s="67">
        <v>2529</v>
      </c>
      <c r="U2530" s="28">
        <f t="shared" si="5697"/>
        <v>0</v>
      </c>
      <c r="V2530" s="28">
        <f t="shared" si="5698"/>
        <v>0</v>
      </c>
      <c r="W2530" s="28">
        <f t="shared" si="5699"/>
        <v>0</v>
      </c>
      <c r="X2530" s="28">
        <f t="shared" si="5700"/>
        <v>0</v>
      </c>
      <c r="Y2530" s="28">
        <f t="shared" si="5701"/>
        <v>0</v>
      </c>
      <c r="AG2530" s="1">
        <f t="shared" si="5702"/>
        <v>0</v>
      </c>
      <c r="AH2530" s="2" t="e">
        <f t="shared" si="5709"/>
        <v>#N/A</v>
      </c>
      <c r="AI2530" s="1">
        <f t="shared" si="5703"/>
        <v>0</v>
      </c>
      <c r="AJ2530" t="e">
        <f t="shared" si="5710"/>
        <v>#N/A</v>
      </c>
      <c r="AK2530" s="1">
        <f t="shared" si="5704"/>
        <v>0</v>
      </c>
      <c r="AL2530" t="e">
        <f t="shared" si="5711"/>
        <v>#N/A</v>
      </c>
      <c r="AM2530">
        <f t="shared" si="5705"/>
        <v>0</v>
      </c>
      <c r="AN2530" t="e">
        <f t="shared" ref="AN2530" si="5779">_xlfn.RANK.AVG(AM2530,$B$2:$F$5001)</f>
        <v>#N/A</v>
      </c>
      <c r="AO2530">
        <f t="shared" si="5707"/>
        <v>0</v>
      </c>
      <c r="AP2530" t="e">
        <f t="shared" ref="AP2530" si="5780">_xlfn.RANK.AVG(AO2530,$B$2:$F$5001)</f>
        <v>#N/A</v>
      </c>
      <c r="AQ2530">
        <f t="shared" si="5736"/>
        <v>0</v>
      </c>
      <c r="AR2530">
        <f t="shared" si="5714"/>
        <v>0</v>
      </c>
      <c r="AS2530">
        <f t="shared" si="5715"/>
        <v>0</v>
      </c>
      <c r="AT2530">
        <f t="shared" si="5716"/>
        <v>0</v>
      </c>
      <c r="AU2530">
        <f t="shared" si="5717"/>
        <v>0</v>
      </c>
    </row>
    <row r="2531" spans="1:47" x14ac:dyDescent="0.25">
      <c r="A2531" s="67">
        <v>2530</v>
      </c>
      <c r="U2531" s="28">
        <f t="shared" si="5697"/>
        <v>0</v>
      </c>
      <c r="V2531" s="28">
        <f t="shared" si="5698"/>
        <v>0</v>
      </c>
      <c r="W2531" s="28">
        <f t="shared" si="5699"/>
        <v>0</v>
      </c>
      <c r="X2531" s="28">
        <f t="shared" si="5700"/>
        <v>0</v>
      </c>
      <c r="Y2531" s="28">
        <f t="shared" si="5701"/>
        <v>0</v>
      </c>
      <c r="AG2531" s="1">
        <f t="shared" si="5702"/>
        <v>0</v>
      </c>
      <c r="AH2531" s="2" t="e">
        <f t="shared" si="5709"/>
        <v>#N/A</v>
      </c>
      <c r="AI2531" s="1">
        <f t="shared" si="5703"/>
        <v>0</v>
      </c>
      <c r="AJ2531" t="e">
        <f t="shared" si="5710"/>
        <v>#N/A</v>
      </c>
      <c r="AK2531" s="1">
        <f t="shared" si="5704"/>
        <v>0</v>
      </c>
      <c r="AL2531" t="e">
        <f t="shared" si="5711"/>
        <v>#N/A</v>
      </c>
      <c r="AM2531">
        <f t="shared" si="5705"/>
        <v>0</v>
      </c>
      <c r="AN2531" t="e">
        <f t="shared" ref="AN2531" si="5781">_xlfn.RANK.AVG(AM2531,$B$2:$F$5001)</f>
        <v>#N/A</v>
      </c>
      <c r="AO2531">
        <f t="shared" si="5707"/>
        <v>0</v>
      </c>
      <c r="AP2531" t="e">
        <f t="shared" ref="AP2531" si="5782">_xlfn.RANK.AVG(AO2531,$B$2:$F$5001)</f>
        <v>#N/A</v>
      </c>
      <c r="AQ2531">
        <f t="shared" si="5736"/>
        <v>0</v>
      </c>
      <c r="AR2531">
        <f t="shared" si="5714"/>
        <v>0</v>
      </c>
      <c r="AS2531">
        <f t="shared" si="5715"/>
        <v>0</v>
      </c>
      <c r="AT2531">
        <f t="shared" si="5716"/>
        <v>0</v>
      </c>
      <c r="AU2531">
        <f t="shared" si="5717"/>
        <v>0</v>
      </c>
    </row>
    <row r="2532" spans="1:47" x14ac:dyDescent="0.25">
      <c r="A2532" s="67">
        <v>2531</v>
      </c>
      <c r="U2532" s="28">
        <f t="shared" si="5697"/>
        <v>0</v>
      </c>
      <c r="V2532" s="28">
        <f t="shared" si="5698"/>
        <v>0</v>
      </c>
      <c r="W2532" s="28">
        <f t="shared" si="5699"/>
        <v>0</v>
      </c>
      <c r="X2532" s="28">
        <f t="shared" si="5700"/>
        <v>0</v>
      </c>
      <c r="Y2532" s="28">
        <f t="shared" si="5701"/>
        <v>0</v>
      </c>
      <c r="AG2532" s="1">
        <f t="shared" si="5702"/>
        <v>0</v>
      </c>
      <c r="AH2532" s="2" t="e">
        <f t="shared" si="5709"/>
        <v>#N/A</v>
      </c>
      <c r="AI2532" s="1">
        <f t="shared" si="5703"/>
        <v>0</v>
      </c>
      <c r="AJ2532" t="e">
        <f t="shared" si="5710"/>
        <v>#N/A</v>
      </c>
      <c r="AK2532" s="1">
        <f t="shared" si="5704"/>
        <v>0</v>
      </c>
      <c r="AL2532" t="e">
        <f t="shared" si="5711"/>
        <v>#N/A</v>
      </c>
      <c r="AM2532">
        <f t="shared" si="5705"/>
        <v>0</v>
      </c>
      <c r="AN2532" t="e">
        <f t="shared" ref="AN2532" si="5783">_xlfn.RANK.AVG(AM2532,$B$2:$F$5001)</f>
        <v>#N/A</v>
      </c>
      <c r="AO2532">
        <f t="shared" si="5707"/>
        <v>0</v>
      </c>
      <c r="AP2532" t="e">
        <f t="shared" ref="AP2532" si="5784">_xlfn.RANK.AVG(AO2532,$B$2:$F$5001)</f>
        <v>#N/A</v>
      </c>
      <c r="AQ2532">
        <f t="shared" si="5736"/>
        <v>0</v>
      </c>
      <c r="AR2532">
        <f t="shared" si="5714"/>
        <v>0</v>
      </c>
      <c r="AS2532">
        <f t="shared" si="5715"/>
        <v>0</v>
      </c>
      <c r="AT2532">
        <f t="shared" si="5716"/>
        <v>0</v>
      </c>
      <c r="AU2532">
        <f t="shared" si="5717"/>
        <v>0</v>
      </c>
    </row>
    <row r="2533" spans="1:47" x14ac:dyDescent="0.25">
      <c r="A2533" s="67">
        <v>2532</v>
      </c>
      <c r="U2533" s="28">
        <f t="shared" si="5697"/>
        <v>0</v>
      </c>
      <c r="V2533" s="28">
        <f t="shared" si="5698"/>
        <v>0</v>
      </c>
      <c r="W2533" s="28">
        <f t="shared" si="5699"/>
        <v>0</v>
      </c>
      <c r="X2533" s="28">
        <f t="shared" si="5700"/>
        <v>0</v>
      </c>
      <c r="Y2533" s="28">
        <f t="shared" si="5701"/>
        <v>0</v>
      </c>
      <c r="AG2533" s="1">
        <f t="shared" si="5702"/>
        <v>0</v>
      </c>
      <c r="AH2533" s="2" t="e">
        <f t="shared" si="5709"/>
        <v>#N/A</v>
      </c>
      <c r="AI2533" s="1">
        <f t="shared" si="5703"/>
        <v>0</v>
      </c>
      <c r="AJ2533" t="e">
        <f t="shared" si="5710"/>
        <v>#N/A</v>
      </c>
      <c r="AK2533" s="1">
        <f t="shared" si="5704"/>
        <v>0</v>
      </c>
      <c r="AL2533" t="e">
        <f t="shared" si="5711"/>
        <v>#N/A</v>
      </c>
      <c r="AM2533">
        <f t="shared" si="5705"/>
        <v>0</v>
      </c>
      <c r="AN2533" t="e">
        <f t="shared" ref="AN2533" si="5785">_xlfn.RANK.AVG(AM2533,$B$2:$F$5001)</f>
        <v>#N/A</v>
      </c>
      <c r="AO2533">
        <f t="shared" si="5707"/>
        <v>0</v>
      </c>
      <c r="AP2533" t="e">
        <f t="shared" ref="AP2533" si="5786">_xlfn.RANK.AVG(AO2533,$B$2:$F$5001)</f>
        <v>#N/A</v>
      </c>
      <c r="AQ2533">
        <f t="shared" si="5736"/>
        <v>0</v>
      </c>
      <c r="AR2533">
        <f t="shared" si="5714"/>
        <v>0</v>
      </c>
      <c r="AS2533">
        <f t="shared" si="5715"/>
        <v>0</v>
      </c>
      <c r="AT2533">
        <f t="shared" si="5716"/>
        <v>0</v>
      </c>
      <c r="AU2533">
        <f t="shared" si="5717"/>
        <v>0</v>
      </c>
    </row>
    <row r="2534" spans="1:47" x14ac:dyDescent="0.25">
      <c r="A2534" s="67">
        <v>2533</v>
      </c>
      <c r="U2534" s="28">
        <f t="shared" si="5697"/>
        <v>0</v>
      </c>
      <c r="V2534" s="28">
        <f t="shared" si="5698"/>
        <v>0</v>
      </c>
      <c r="W2534" s="28">
        <f t="shared" si="5699"/>
        <v>0</v>
      </c>
      <c r="X2534" s="28">
        <f t="shared" si="5700"/>
        <v>0</v>
      </c>
      <c r="Y2534" s="28">
        <f t="shared" si="5701"/>
        <v>0</v>
      </c>
      <c r="AG2534" s="1">
        <f t="shared" si="5702"/>
        <v>0</v>
      </c>
      <c r="AH2534" s="2" t="e">
        <f t="shared" si="5709"/>
        <v>#N/A</v>
      </c>
      <c r="AI2534" s="1">
        <f t="shared" si="5703"/>
        <v>0</v>
      </c>
      <c r="AJ2534" t="e">
        <f t="shared" si="5710"/>
        <v>#N/A</v>
      </c>
      <c r="AK2534" s="1">
        <f t="shared" si="5704"/>
        <v>0</v>
      </c>
      <c r="AL2534" t="e">
        <f t="shared" si="5711"/>
        <v>#N/A</v>
      </c>
      <c r="AM2534">
        <f t="shared" si="5705"/>
        <v>0</v>
      </c>
      <c r="AN2534" t="e">
        <f t="shared" ref="AN2534" si="5787">_xlfn.RANK.AVG(AM2534,$B$2:$F$5001)</f>
        <v>#N/A</v>
      </c>
      <c r="AO2534">
        <f t="shared" si="5707"/>
        <v>0</v>
      </c>
      <c r="AP2534" t="e">
        <f t="shared" ref="AP2534" si="5788">_xlfn.RANK.AVG(AO2534,$B$2:$F$5001)</f>
        <v>#N/A</v>
      </c>
      <c r="AQ2534">
        <f t="shared" si="5736"/>
        <v>0</v>
      </c>
      <c r="AR2534">
        <f t="shared" si="5714"/>
        <v>0</v>
      </c>
      <c r="AS2534">
        <f t="shared" si="5715"/>
        <v>0</v>
      </c>
      <c r="AT2534">
        <f t="shared" si="5716"/>
        <v>0</v>
      </c>
      <c r="AU2534">
        <f t="shared" si="5717"/>
        <v>0</v>
      </c>
    </row>
    <row r="2535" spans="1:47" x14ac:dyDescent="0.25">
      <c r="A2535" s="67">
        <v>2534</v>
      </c>
      <c r="U2535" s="28">
        <f t="shared" si="5697"/>
        <v>0</v>
      </c>
      <c r="V2535" s="28">
        <f t="shared" si="5698"/>
        <v>0</v>
      </c>
      <c r="W2535" s="28">
        <f t="shared" si="5699"/>
        <v>0</v>
      </c>
      <c r="X2535" s="28">
        <f t="shared" si="5700"/>
        <v>0</v>
      </c>
      <c r="Y2535" s="28">
        <f t="shared" si="5701"/>
        <v>0</v>
      </c>
      <c r="AG2535" s="1">
        <f t="shared" si="5702"/>
        <v>0</v>
      </c>
      <c r="AH2535" s="2" t="e">
        <f t="shared" si="5709"/>
        <v>#N/A</v>
      </c>
      <c r="AI2535" s="1">
        <f t="shared" si="5703"/>
        <v>0</v>
      </c>
      <c r="AJ2535" t="e">
        <f t="shared" si="5710"/>
        <v>#N/A</v>
      </c>
      <c r="AK2535" s="1">
        <f t="shared" si="5704"/>
        <v>0</v>
      </c>
      <c r="AL2535" t="e">
        <f t="shared" si="5711"/>
        <v>#N/A</v>
      </c>
      <c r="AM2535">
        <f t="shared" si="5705"/>
        <v>0</v>
      </c>
      <c r="AN2535" t="e">
        <f t="shared" ref="AN2535" si="5789">_xlfn.RANK.AVG(AM2535,$B$2:$F$5001)</f>
        <v>#N/A</v>
      </c>
      <c r="AO2535">
        <f t="shared" si="5707"/>
        <v>0</v>
      </c>
      <c r="AP2535" t="e">
        <f t="shared" ref="AP2535" si="5790">_xlfn.RANK.AVG(AO2535,$B$2:$F$5001)</f>
        <v>#N/A</v>
      </c>
      <c r="AQ2535">
        <f t="shared" si="5736"/>
        <v>0</v>
      </c>
      <c r="AR2535">
        <f t="shared" si="5714"/>
        <v>0</v>
      </c>
      <c r="AS2535">
        <f t="shared" si="5715"/>
        <v>0</v>
      </c>
      <c r="AT2535">
        <f t="shared" si="5716"/>
        <v>0</v>
      </c>
      <c r="AU2535">
        <f t="shared" si="5717"/>
        <v>0</v>
      </c>
    </row>
    <row r="2536" spans="1:47" x14ac:dyDescent="0.25">
      <c r="A2536" s="67">
        <v>2535</v>
      </c>
      <c r="U2536" s="28">
        <f t="shared" si="5697"/>
        <v>0</v>
      </c>
      <c r="V2536" s="28">
        <f t="shared" si="5698"/>
        <v>0</v>
      </c>
      <c r="W2536" s="28">
        <f t="shared" si="5699"/>
        <v>0</v>
      </c>
      <c r="X2536" s="28">
        <f t="shared" si="5700"/>
        <v>0</v>
      </c>
      <c r="Y2536" s="28">
        <f t="shared" si="5701"/>
        <v>0</v>
      </c>
      <c r="AG2536" s="1">
        <f t="shared" si="5702"/>
        <v>0</v>
      </c>
      <c r="AH2536" s="2" t="e">
        <f t="shared" si="5709"/>
        <v>#N/A</v>
      </c>
      <c r="AI2536" s="1">
        <f t="shared" si="5703"/>
        <v>0</v>
      </c>
      <c r="AJ2536" t="e">
        <f t="shared" si="5710"/>
        <v>#N/A</v>
      </c>
      <c r="AK2536" s="1">
        <f t="shared" si="5704"/>
        <v>0</v>
      </c>
      <c r="AL2536" t="e">
        <f t="shared" si="5711"/>
        <v>#N/A</v>
      </c>
      <c r="AM2536">
        <f t="shared" si="5705"/>
        <v>0</v>
      </c>
      <c r="AN2536" t="e">
        <f t="shared" ref="AN2536" si="5791">_xlfn.RANK.AVG(AM2536,$B$2:$F$5001)</f>
        <v>#N/A</v>
      </c>
      <c r="AO2536">
        <f t="shared" si="5707"/>
        <v>0</v>
      </c>
      <c r="AP2536" t="e">
        <f t="shared" ref="AP2536" si="5792">_xlfn.RANK.AVG(AO2536,$B$2:$F$5001)</f>
        <v>#N/A</v>
      </c>
      <c r="AQ2536">
        <f t="shared" si="5736"/>
        <v>0</v>
      </c>
      <c r="AR2536">
        <f t="shared" si="5714"/>
        <v>0</v>
      </c>
      <c r="AS2536">
        <f t="shared" si="5715"/>
        <v>0</v>
      </c>
      <c r="AT2536">
        <f t="shared" si="5716"/>
        <v>0</v>
      </c>
      <c r="AU2536">
        <f t="shared" si="5717"/>
        <v>0</v>
      </c>
    </row>
    <row r="2537" spans="1:47" x14ac:dyDescent="0.25">
      <c r="A2537" s="67">
        <v>2536</v>
      </c>
      <c r="U2537" s="28">
        <f t="shared" si="5697"/>
        <v>0</v>
      </c>
      <c r="V2537" s="28">
        <f t="shared" si="5698"/>
        <v>0</v>
      </c>
      <c r="W2537" s="28">
        <f t="shared" si="5699"/>
        <v>0</v>
      </c>
      <c r="X2537" s="28">
        <f t="shared" si="5700"/>
        <v>0</v>
      </c>
      <c r="Y2537" s="28">
        <f t="shared" si="5701"/>
        <v>0</v>
      </c>
      <c r="AG2537" s="1">
        <f t="shared" si="5702"/>
        <v>0</v>
      </c>
      <c r="AH2537" s="2" t="e">
        <f t="shared" si="5709"/>
        <v>#N/A</v>
      </c>
      <c r="AI2537" s="1">
        <f t="shared" si="5703"/>
        <v>0</v>
      </c>
      <c r="AJ2537" t="e">
        <f t="shared" si="5710"/>
        <v>#N/A</v>
      </c>
      <c r="AK2537" s="1">
        <f t="shared" si="5704"/>
        <v>0</v>
      </c>
      <c r="AL2537" t="e">
        <f t="shared" si="5711"/>
        <v>#N/A</v>
      </c>
      <c r="AM2537">
        <f t="shared" si="5705"/>
        <v>0</v>
      </c>
      <c r="AN2537" t="e">
        <f t="shared" ref="AN2537" si="5793">_xlfn.RANK.AVG(AM2537,$B$2:$F$5001)</f>
        <v>#N/A</v>
      </c>
      <c r="AO2537">
        <f t="shared" si="5707"/>
        <v>0</v>
      </c>
      <c r="AP2537" t="e">
        <f t="shared" ref="AP2537" si="5794">_xlfn.RANK.AVG(AO2537,$B$2:$F$5001)</f>
        <v>#N/A</v>
      </c>
      <c r="AQ2537">
        <f t="shared" si="5736"/>
        <v>0</v>
      </c>
      <c r="AR2537">
        <f t="shared" si="5714"/>
        <v>0</v>
      </c>
      <c r="AS2537">
        <f t="shared" si="5715"/>
        <v>0</v>
      </c>
      <c r="AT2537">
        <f t="shared" si="5716"/>
        <v>0</v>
      </c>
      <c r="AU2537">
        <f t="shared" si="5717"/>
        <v>0</v>
      </c>
    </row>
    <row r="2538" spans="1:47" x14ac:dyDescent="0.25">
      <c r="A2538" s="67">
        <v>2537</v>
      </c>
      <c r="U2538" s="28">
        <f t="shared" si="5697"/>
        <v>0</v>
      </c>
      <c r="V2538" s="28">
        <f t="shared" si="5698"/>
        <v>0</v>
      </c>
      <c r="W2538" s="28">
        <f t="shared" si="5699"/>
        <v>0</v>
      </c>
      <c r="X2538" s="28">
        <f t="shared" si="5700"/>
        <v>0</v>
      </c>
      <c r="Y2538" s="28">
        <f t="shared" si="5701"/>
        <v>0</v>
      </c>
      <c r="AG2538" s="1">
        <f t="shared" si="5702"/>
        <v>0</v>
      </c>
      <c r="AH2538" s="2" t="e">
        <f t="shared" si="5709"/>
        <v>#N/A</v>
      </c>
      <c r="AI2538" s="1">
        <f t="shared" si="5703"/>
        <v>0</v>
      </c>
      <c r="AJ2538" t="e">
        <f t="shared" si="5710"/>
        <v>#N/A</v>
      </c>
      <c r="AK2538" s="1">
        <f t="shared" si="5704"/>
        <v>0</v>
      </c>
      <c r="AL2538" t="e">
        <f t="shared" si="5711"/>
        <v>#N/A</v>
      </c>
      <c r="AM2538">
        <f t="shared" si="5705"/>
        <v>0</v>
      </c>
      <c r="AN2538" t="e">
        <f t="shared" ref="AN2538" si="5795">_xlfn.RANK.AVG(AM2538,$B$2:$F$5001)</f>
        <v>#N/A</v>
      </c>
      <c r="AO2538">
        <f t="shared" si="5707"/>
        <v>0</v>
      </c>
      <c r="AP2538" t="e">
        <f t="shared" ref="AP2538" si="5796">_xlfn.RANK.AVG(AO2538,$B$2:$F$5001)</f>
        <v>#N/A</v>
      </c>
      <c r="AQ2538">
        <f t="shared" si="5736"/>
        <v>0</v>
      </c>
      <c r="AR2538">
        <f t="shared" si="5714"/>
        <v>0</v>
      </c>
      <c r="AS2538">
        <f t="shared" si="5715"/>
        <v>0</v>
      </c>
      <c r="AT2538">
        <f t="shared" si="5716"/>
        <v>0</v>
      </c>
      <c r="AU2538">
        <f t="shared" si="5717"/>
        <v>0</v>
      </c>
    </row>
    <row r="2539" spans="1:47" x14ac:dyDescent="0.25">
      <c r="A2539" s="67">
        <v>2538</v>
      </c>
      <c r="U2539" s="28">
        <f t="shared" si="5697"/>
        <v>0</v>
      </c>
      <c r="V2539" s="28">
        <f t="shared" si="5698"/>
        <v>0</v>
      </c>
      <c r="W2539" s="28">
        <f t="shared" si="5699"/>
        <v>0</v>
      </c>
      <c r="X2539" s="28">
        <f t="shared" si="5700"/>
        <v>0</v>
      </c>
      <c r="Y2539" s="28">
        <f t="shared" si="5701"/>
        <v>0</v>
      </c>
      <c r="AG2539" s="1">
        <f t="shared" si="5702"/>
        <v>0</v>
      </c>
      <c r="AH2539" s="2" t="e">
        <f t="shared" si="5709"/>
        <v>#N/A</v>
      </c>
      <c r="AI2539" s="1">
        <f t="shared" si="5703"/>
        <v>0</v>
      </c>
      <c r="AJ2539" t="e">
        <f t="shared" si="5710"/>
        <v>#N/A</v>
      </c>
      <c r="AK2539" s="1">
        <f t="shared" si="5704"/>
        <v>0</v>
      </c>
      <c r="AL2539" t="e">
        <f t="shared" si="5711"/>
        <v>#N/A</v>
      </c>
      <c r="AM2539">
        <f t="shared" si="5705"/>
        <v>0</v>
      </c>
      <c r="AN2539" t="e">
        <f t="shared" ref="AN2539" si="5797">_xlfn.RANK.AVG(AM2539,$B$2:$F$5001)</f>
        <v>#N/A</v>
      </c>
      <c r="AO2539">
        <f t="shared" si="5707"/>
        <v>0</v>
      </c>
      <c r="AP2539" t="e">
        <f t="shared" ref="AP2539" si="5798">_xlfn.RANK.AVG(AO2539,$B$2:$F$5001)</f>
        <v>#N/A</v>
      </c>
      <c r="AQ2539">
        <f t="shared" si="5736"/>
        <v>0</v>
      </c>
      <c r="AR2539">
        <f t="shared" si="5714"/>
        <v>0</v>
      </c>
      <c r="AS2539">
        <f t="shared" si="5715"/>
        <v>0</v>
      </c>
      <c r="AT2539">
        <f t="shared" si="5716"/>
        <v>0</v>
      </c>
      <c r="AU2539">
        <f t="shared" si="5717"/>
        <v>0</v>
      </c>
    </row>
    <row r="2540" spans="1:47" x14ac:dyDescent="0.25">
      <c r="A2540" s="67">
        <v>2539</v>
      </c>
      <c r="U2540" s="28">
        <f t="shared" si="5697"/>
        <v>0</v>
      </c>
      <c r="V2540" s="28">
        <f t="shared" si="5698"/>
        <v>0</v>
      </c>
      <c r="W2540" s="28">
        <f t="shared" si="5699"/>
        <v>0</v>
      </c>
      <c r="X2540" s="28">
        <f t="shared" si="5700"/>
        <v>0</v>
      </c>
      <c r="Y2540" s="28">
        <f t="shared" si="5701"/>
        <v>0</v>
      </c>
      <c r="AG2540" s="1">
        <f t="shared" si="5702"/>
        <v>0</v>
      </c>
      <c r="AH2540" s="2" t="e">
        <f t="shared" si="5709"/>
        <v>#N/A</v>
      </c>
      <c r="AI2540" s="1">
        <f t="shared" si="5703"/>
        <v>0</v>
      </c>
      <c r="AJ2540" t="e">
        <f t="shared" si="5710"/>
        <v>#N/A</v>
      </c>
      <c r="AK2540" s="1">
        <f t="shared" si="5704"/>
        <v>0</v>
      </c>
      <c r="AL2540" t="e">
        <f t="shared" si="5711"/>
        <v>#N/A</v>
      </c>
      <c r="AM2540">
        <f t="shared" si="5705"/>
        <v>0</v>
      </c>
      <c r="AN2540" t="e">
        <f t="shared" ref="AN2540" si="5799">_xlfn.RANK.AVG(AM2540,$B$2:$F$5001)</f>
        <v>#N/A</v>
      </c>
      <c r="AO2540">
        <f t="shared" si="5707"/>
        <v>0</v>
      </c>
      <c r="AP2540" t="e">
        <f t="shared" ref="AP2540" si="5800">_xlfn.RANK.AVG(AO2540,$B$2:$F$5001)</f>
        <v>#N/A</v>
      </c>
      <c r="AQ2540">
        <f t="shared" si="5736"/>
        <v>0</v>
      </c>
      <c r="AR2540">
        <f t="shared" si="5714"/>
        <v>0</v>
      </c>
      <c r="AS2540">
        <f t="shared" si="5715"/>
        <v>0</v>
      </c>
      <c r="AT2540">
        <f t="shared" si="5716"/>
        <v>0</v>
      </c>
      <c r="AU2540">
        <f t="shared" si="5717"/>
        <v>0</v>
      </c>
    </row>
    <row r="2541" spans="1:47" x14ac:dyDescent="0.25">
      <c r="A2541" s="67">
        <v>2540</v>
      </c>
      <c r="U2541" s="28">
        <f t="shared" si="5697"/>
        <v>0</v>
      </c>
      <c r="V2541" s="28">
        <f t="shared" si="5698"/>
        <v>0</v>
      </c>
      <c r="W2541" s="28">
        <f t="shared" si="5699"/>
        <v>0</v>
      </c>
      <c r="X2541" s="28">
        <f t="shared" si="5700"/>
        <v>0</v>
      </c>
      <c r="Y2541" s="28">
        <f t="shared" si="5701"/>
        <v>0</v>
      </c>
      <c r="AG2541" s="1">
        <f t="shared" si="5702"/>
        <v>0</v>
      </c>
      <c r="AH2541" s="2" t="e">
        <f t="shared" si="5709"/>
        <v>#N/A</v>
      </c>
      <c r="AI2541" s="1">
        <f t="shared" si="5703"/>
        <v>0</v>
      </c>
      <c r="AJ2541" t="e">
        <f t="shared" si="5710"/>
        <v>#N/A</v>
      </c>
      <c r="AK2541" s="1">
        <f t="shared" si="5704"/>
        <v>0</v>
      </c>
      <c r="AL2541" t="e">
        <f t="shared" si="5711"/>
        <v>#N/A</v>
      </c>
      <c r="AM2541">
        <f t="shared" si="5705"/>
        <v>0</v>
      </c>
      <c r="AN2541" t="e">
        <f t="shared" ref="AN2541" si="5801">_xlfn.RANK.AVG(AM2541,$B$2:$F$5001)</f>
        <v>#N/A</v>
      </c>
      <c r="AO2541">
        <f t="shared" si="5707"/>
        <v>0</v>
      </c>
      <c r="AP2541" t="e">
        <f t="shared" ref="AP2541" si="5802">_xlfn.RANK.AVG(AO2541,$B$2:$F$5001)</f>
        <v>#N/A</v>
      </c>
      <c r="AQ2541">
        <f t="shared" si="5736"/>
        <v>0</v>
      </c>
      <c r="AR2541">
        <f t="shared" si="5714"/>
        <v>0</v>
      </c>
      <c r="AS2541">
        <f t="shared" si="5715"/>
        <v>0</v>
      </c>
      <c r="AT2541">
        <f t="shared" si="5716"/>
        <v>0</v>
      </c>
      <c r="AU2541">
        <f t="shared" si="5717"/>
        <v>0</v>
      </c>
    </row>
    <row r="2542" spans="1:47" x14ac:dyDescent="0.25">
      <c r="A2542" s="67">
        <v>2541</v>
      </c>
      <c r="U2542" s="28">
        <f t="shared" si="5697"/>
        <v>0</v>
      </c>
      <c r="V2542" s="28">
        <f t="shared" si="5698"/>
        <v>0</v>
      </c>
      <c r="W2542" s="28">
        <f t="shared" si="5699"/>
        <v>0</v>
      </c>
      <c r="X2542" s="28">
        <f t="shared" si="5700"/>
        <v>0</v>
      </c>
      <c r="Y2542" s="28">
        <f t="shared" si="5701"/>
        <v>0</v>
      </c>
      <c r="AG2542" s="1">
        <f t="shared" si="5702"/>
        <v>0</v>
      </c>
      <c r="AH2542" s="2" t="e">
        <f t="shared" si="5709"/>
        <v>#N/A</v>
      </c>
      <c r="AI2542" s="1">
        <f t="shared" si="5703"/>
        <v>0</v>
      </c>
      <c r="AJ2542" t="e">
        <f t="shared" si="5710"/>
        <v>#N/A</v>
      </c>
      <c r="AK2542" s="1">
        <f t="shared" si="5704"/>
        <v>0</v>
      </c>
      <c r="AL2542" t="e">
        <f t="shared" si="5711"/>
        <v>#N/A</v>
      </c>
      <c r="AM2542">
        <f t="shared" si="5705"/>
        <v>0</v>
      </c>
      <c r="AN2542" t="e">
        <f t="shared" ref="AN2542" si="5803">_xlfn.RANK.AVG(AM2542,$B$2:$F$5001)</f>
        <v>#N/A</v>
      </c>
      <c r="AO2542">
        <f t="shared" si="5707"/>
        <v>0</v>
      </c>
      <c r="AP2542" t="e">
        <f t="shared" ref="AP2542" si="5804">_xlfn.RANK.AVG(AO2542,$B$2:$F$5001)</f>
        <v>#N/A</v>
      </c>
      <c r="AQ2542">
        <f t="shared" si="5736"/>
        <v>0</v>
      </c>
      <c r="AR2542">
        <f t="shared" si="5714"/>
        <v>0</v>
      </c>
      <c r="AS2542">
        <f t="shared" si="5715"/>
        <v>0</v>
      </c>
      <c r="AT2542">
        <f t="shared" si="5716"/>
        <v>0</v>
      </c>
      <c r="AU2542">
        <f t="shared" si="5717"/>
        <v>0</v>
      </c>
    </row>
    <row r="2543" spans="1:47" x14ac:dyDescent="0.25">
      <c r="A2543" s="67">
        <v>2542</v>
      </c>
      <c r="U2543" s="28">
        <f t="shared" si="5697"/>
        <v>0</v>
      </c>
      <c r="V2543" s="28">
        <f t="shared" si="5698"/>
        <v>0</v>
      </c>
      <c r="W2543" s="28">
        <f t="shared" si="5699"/>
        <v>0</v>
      </c>
      <c r="X2543" s="28">
        <f t="shared" si="5700"/>
        <v>0</v>
      </c>
      <c r="Y2543" s="28">
        <f t="shared" si="5701"/>
        <v>0</v>
      </c>
      <c r="AG2543" s="1">
        <f t="shared" si="5702"/>
        <v>0</v>
      </c>
      <c r="AH2543" s="2" t="e">
        <f t="shared" si="5709"/>
        <v>#N/A</v>
      </c>
      <c r="AI2543" s="1">
        <f t="shared" si="5703"/>
        <v>0</v>
      </c>
      <c r="AJ2543" t="e">
        <f t="shared" si="5710"/>
        <v>#N/A</v>
      </c>
      <c r="AK2543" s="1">
        <f t="shared" si="5704"/>
        <v>0</v>
      </c>
      <c r="AL2543" t="e">
        <f t="shared" si="5711"/>
        <v>#N/A</v>
      </c>
      <c r="AM2543">
        <f t="shared" si="5705"/>
        <v>0</v>
      </c>
      <c r="AN2543" t="e">
        <f t="shared" ref="AN2543" si="5805">_xlfn.RANK.AVG(AM2543,$B$2:$F$5001)</f>
        <v>#N/A</v>
      </c>
      <c r="AO2543">
        <f t="shared" si="5707"/>
        <v>0</v>
      </c>
      <c r="AP2543" t="e">
        <f t="shared" ref="AP2543" si="5806">_xlfn.RANK.AVG(AO2543,$B$2:$F$5001)</f>
        <v>#N/A</v>
      </c>
      <c r="AQ2543">
        <f t="shared" si="5736"/>
        <v>0</v>
      </c>
      <c r="AR2543">
        <f t="shared" si="5714"/>
        <v>0</v>
      </c>
      <c r="AS2543">
        <f t="shared" si="5715"/>
        <v>0</v>
      </c>
      <c r="AT2543">
        <f t="shared" si="5716"/>
        <v>0</v>
      </c>
      <c r="AU2543">
        <f t="shared" si="5717"/>
        <v>0</v>
      </c>
    </row>
    <row r="2544" spans="1:47" x14ac:dyDescent="0.25">
      <c r="A2544" s="67">
        <v>2543</v>
      </c>
      <c r="U2544" s="28">
        <f t="shared" si="5697"/>
        <v>0</v>
      </c>
      <c r="V2544" s="28">
        <f t="shared" si="5698"/>
        <v>0</v>
      </c>
      <c r="W2544" s="28">
        <f t="shared" si="5699"/>
        <v>0</v>
      </c>
      <c r="X2544" s="28">
        <f t="shared" si="5700"/>
        <v>0</v>
      </c>
      <c r="Y2544" s="28">
        <f t="shared" si="5701"/>
        <v>0</v>
      </c>
      <c r="AG2544" s="1">
        <f t="shared" si="5702"/>
        <v>0</v>
      </c>
      <c r="AH2544" s="2" t="e">
        <f t="shared" si="5709"/>
        <v>#N/A</v>
      </c>
      <c r="AI2544" s="1">
        <f t="shared" si="5703"/>
        <v>0</v>
      </c>
      <c r="AJ2544" t="e">
        <f t="shared" si="5710"/>
        <v>#N/A</v>
      </c>
      <c r="AK2544" s="1">
        <f t="shared" si="5704"/>
        <v>0</v>
      </c>
      <c r="AL2544" t="e">
        <f t="shared" si="5711"/>
        <v>#N/A</v>
      </c>
      <c r="AM2544">
        <f t="shared" si="5705"/>
        <v>0</v>
      </c>
      <c r="AN2544" t="e">
        <f t="shared" ref="AN2544" si="5807">_xlfn.RANK.AVG(AM2544,$B$2:$F$5001)</f>
        <v>#N/A</v>
      </c>
      <c r="AO2544">
        <f t="shared" si="5707"/>
        <v>0</v>
      </c>
      <c r="AP2544" t="e">
        <f t="shared" ref="AP2544" si="5808">_xlfn.RANK.AVG(AO2544,$B$2:$F$5001)</f>
        <v>#N/A</v>
      </c>
      <c r="AQ2544">
        <f t="shared" si="5736"/>
        <v>0</v>
      </c>
      <c r="AR2544">
        <f t="shared" si="5714"/>
        <v>0</v>
      </c>
      <c r="AS2544">
        <f t="shared" si="5715"/>
        <v>0</v>
      </c>
      <c r="AT2544">
        <f t="shared" si="5716"/>
        <v>0</v>
      </c>
      <c r="AU2544">
        <f t="shared" si="5717"/>
        <v>0</v>
      </c>
    </row>
    <row r="2545" spans="1:47" x14ac:dyDescent="0.25">
      <c r="A2545" s="67">
        <v>2544</v>
      </c>
      <c r="U2545" s="28">
        <f t="shared" si="5697"/>
        <v>0</v>
      </c>
      <c r="V2545" s="28">
        <f t="shared" si="5698"/>
        <v>0</v>
      </c>
      <c r="W2545" s="28">
        <f t="shared" si="5699"/>
        <v>0</v>
      </c>
      <c r="X2545" s="28">
        <f t="shared" si="5700"/>
        <v>0</v>
      </c>
      <c r="Y2545" s="28">
        <f t="shared" si="5701"/>
        <v>0</v>
      </c>
      <c r="AG2545" s="1">
        <f t="shared" si="5702"/>
        <v>0</v>
      </c>
      <c r="AH2545" s="2" t="e">
        <f t="shared" si="5709"/>
        <v>#N/A</v>
      </c>
      <c r="AI2545" s="1">
        <f t="shared" si="5703"/>
        <v>0</v>
      </c>
      <c r="AJ2545" t="e">
        <f t="shared" si="5710"/>
        <v>#N/A</v>
      </c>
      <c r="AK2545" s="1">
        <f t="shared" si="5704"/>
        <v>0</v>
      </c>
      <c r="AL2545" t="e">
        <f t="shared" si="5711"/>
        <v>#N/A</v>
      </c>
      <c r="AM2545">
        <f t="shared" si="5705"/>
        <v>0</v>
      </c>
      <c r="AN2545" t="e">
        <f t="shared" ref="AN2545" si="5809">_xlfn.RANK.AVG(AM2545,$B$2:$F$5001)</f>
        <v>#N/A</v>
      </c>
      <c r="AO2545">
        <f t="shared" si="5707"/>
        <v>0</v>
      </c>
      <c r="AP2545" t="e">
        <f t="shared" ref="AP2545" si="5810">_xlfn.RANK.AVG(AO2545,$B$2:$F$5001)</f>
        <v>#N/A</v>
      </c>
      <c r="AQ2545">
        <f t="shared" si="5736"/>
        <v>0</v>
      </c>
      <c r="AR2545">
        <f t="shared" si="5714"/>
        <v>0</v>
      </c>
      <c r="AS2545">
        <f t="shared" si="5715"/>
        <v>0</v>
      </c>
      <c r="AT2545">
        <f t="shared" si="5716"/>
        <v>0</v>
      </c>
      <c r="AU2545">
        <f t="shared" si="5717"/>
        <v>0</v>
      </c>
    </row>
    <row r="2546" spans="1:47" x14ac:dyDescent="0.25">
      <c r="A2546" s="67">
        <v>2545</v>
      </c>
      <c r="U2546" s="28">
        <f t="shared" si="5697"/>
        <v>0</v>
      </c>
      <c r="V2546" s="28">
        <f t="shared" si="5698"/>
        <v>0</v>
      </c>
      <c r="W2546" s="28">
        <f t="shared" si="5699"/>
        <v>0</v>
      </c>
      <c r="X2546" s="28">
        <f t="shared" si="5700"/>
        <v>0</v>
      </c>
      <c r="Y2546" s="28">
        <f t="shared" si="5701"/>
        <v>0</v>
      </c>
      <c r="AG2546" s="1">
        <f t="shared" si="5702"/>
        <v>0</v>
      </c>
      <c r="AH2546" s="2" t="e">
        <f t="shared" si="5709"/>
        <v>#N/A</v>
      </c>
      <c r="AI2546" s="1">
        <f t="shared" si="5703"/>
        <v>0</v>
      </c>
      <c r="AJ2546" t="e">
        <f t="shared" si="5710"/>
        <v>#N/A</v>
      </c>
      <c r="AK2546" s="1">
        <f t="shared" si="5704"/>
        <v>0</v>
      </c>
      <c r="AL2546" t="e">
        <f t="shared" si="5711"/>
        <v>#N/A</v>
      </c>
      <c r="AM2546">
        <f t="shared" si="5705"/>
        <v>0</v>
      </c>
      <c r="AN2546" t="e">
        <f t="shared" ref="AN2546" si="5811">_xlfn.RANK.AVG(AM2546,$B$2:$F$5001)</f>
        <v>#N/A</v>
      </c>
      <c r="AO2546">
        <f t="shared" si="5707"/>
        <v>0</v>
      </c>
      <c r="AP2546" t="e">
        <f t="shared" ref="AP2546" si="5812">_xlfn.RANK.AVG(AO2546,$B$2:$F$5001)</f>
        <v>#N/A</v>
      </c>
      <c r="AQ2546">
        <f t="shared" si="5736"/>
        <v>0</v>
      </c>
      <c r="AR2546">
        <f t="shared" si="5714"/>
        <v>0</v>
      </c>
      <c r="AS2546">
        <f t="shared" si="5715"/>
        <v>0</v>
      </c>
      <c r="AT2546">
        <f t="shared" si="5716"/>
        <v>0</v>
      </c>
      <c r="AU2546">
        <f t="shared" si="5717"/>
        <v>0</v>
      </c>
    </row>
    <row r="2547" spans="1:47" x14ac:dyDescent="0.25">
      <c r="A2547" s="67">
        <v>2546</v>
      </c>
      <c r="U2547" s="28">
        <f t="shared" si="5697"/>
        <v>0</v>
      </c>
      <c r="V2547" s="28">
        <f t="shared" si="5698"/>
        <v>0</v>
      </c>
      <c r="W2547" s="28">
        <f t="shared" si="5699"/>
        <v>0</v>
      </c>
      <c r="X2547" s="28">
        <f t="shared" si="5700"/>
        <v>0</v>
      </c>
      <c r="Y2547" s="28">
        <f t="shared" si="5701"/>
        <v>0</v>
      </c>
      <c r="AG2547" s="1">
        <f t="shared" si="5702"/>
        <v>0</v>
      </c>
      <c r="AH2547" s="2" t="e">
        <f t="shared" si="5709"/>
        <v>#N/A</v>
      </c>
      <c r="AI2547" s="1">
        <f t="shared" si="5703"/>
        <v>0</v>
      </c>
      <c r="AJ2547" t="e">
        <f t="shared" si="5710"/>
        <v>#N/A</v>
      </c>
      <c r="AK2547" s="1">
        <f t="shared" si="5704"/>
        <v>0</v>
      </c>
      <c r="AL2547" t="e">
        <f t="shared" si="5711"/>
        <v>#N/A</v>
      </c>
      <c r="AM2547">
        <f t="shared" si="5705"/>
        <v>0</v>
      </c>
      <c r="AN2547" t="e">
        <f t="shared" ref="AN2547" si="5813">_xlfn.RANK.AVG(AM2547,$B$2:$F$5001)</f>
        <v>#N/A</v>
      </c>
      <c r="AO2547">
        <f t="shared" si="5707"/>
        <v>0</v>
      </c>
      <c r="AP2547" t="e">
        <f t="shared" ref="AP2547" si="5814">_xlfn.RANK.AVG(AO2547,$B$2:$F$5001)</f>
        <v>#N/A</v>
      </c>
      <c r="AQ2547">
        <f t="shared" si="5736"/>
        <v>0</v>
      </c>
      <c r="AR2547">
        <f t="shared" si="5714"/>
        <v>0</v>
      </c>
      <c r="AS2547">
        <f t="shared" si="5715"/>
        <v>0</v>
      </c>
      <c r="AT2547">
        <f t="shared" si="5716"/>
        <v>0</v>
      </c>
      <c r="AU2547">
        <f t="shared" si="5717"/>
        <v>0</v>
      </c>
    </row>
    <row r="2548" spans="1:47" x14ac:dyDescent="0.25">
      <c r="A2548" s="67">
        <v>2547</v>
      </c>
      <c r="U2548" s="28">
        <f t="shared" si="5697"/>
        <v>0</v>
      </c>
      <c r="V2548" s="28">
        <f t="shared" si="5698"/>
        <v>0</v>
      </c>
      <c r="W2548" s="28">
        <f t="shared" si="5699"/>
        <v>0</v>
      </c>
      <c r="X2548" s="28">
        <f t="shared" si="5700"/>
        <v>0</v>
      </c>
      <c r="Y2548" s="28">
        <f t="shared" si="5701"/>
        <v>0</v>
      </c>
      <c r="AG2548" s="1">
        <f t="shared" si="5702"/>
        <v>0</v>
      </c>
      <c r="AH2548" s="2" t="e">
        <f t="shared" si="5709"/>
        <v>#N/A</v>
      </c>
      <c r="AI2548" s="1">
        <f t="shared" si="5703"/>
        <v>0</v>
      </c>
      <c r="AJ2548" t="e">
        <f t="shared" si="5710"/>
        <v>#N/A</v>
      </c>
      <c r="AK2548" s="1">
        <f t="shared" si="5704"/>
        <v>0</v>
      </c>
      <c r="AL2548" t="e">
        <f t="shared" si="5711"/>
        <v>#N/A</v>
      </c>
      <c r="AM2548">
        <f t="shared" si="5705"/>
        <v>0</v>
      </c>
      <c r="AN2548" t="e">
        <f t="shared" ref="AN2548" si="5815">_xlfn.RANK.AVG(AM2548,$B$2:$F$5001)</f>
        <v>#N/A</v>
      </c>
      <c r="AO2548">
        <f t="shared" si="5707"/>
        <v>0</v>
      </c>
      <c r="AP2548" t="e">
        <f t="shared" ref="AP2548" si="5816">_xlfn.RANK.AVG(AO2548,$B$2:$F$5001)</f>
        <v>#N/A</v>
      </c>
      <c r="AQ2548">
        <f t="shared" si="5736"/>
        <v>0</v>
      </c>
      <c r="AR2548">
        <f t="shared" si="5714"/>
        <v>0</v>
      </c>
      <c r="AS2548">
        <f t="shared" si="5715"/>
        <v>0</v>
      </c>
      <c r="AT2548">
        <f t="shared" si="5716"/>
        <v>0</v>
      </c>
      <c r="AU2548">
        <f t="shared" si="5717"/>
        <v>0</v>
      </c>
    </row>
    <row r="2549" spans="1:47" x14ac:dyDescent="0.25">
      <c r="A2549" s="67">
        <v>2548</v>
      </c>
      <c r="U2549" s="28">
        <f t="shared" si="5697"/>
        <v>0</v>
      </c>
      <c r="V2549" s="28">
        <f t="shared" si="5698"/>
        <v>0</v>
      </c>
      <c r="W2549" s="28">
        <f t="shared" si="5699"/>
        <v>0</v>
      </c>
      <c r="X2549" s="28">
        <f t="shared" si="5700"/>
        <v>0</v>
      </c>
      <c r="Y2549" s="28">
        <f t="shared" si="5701"/>
        <v>0</v>
      </c>
      <c r="AG2549" s="1">
        <f t="shared" si="5702"/>
        <v>0</v>
      </c>
      <c r="AH2549" s="2" t="e">
        <f t="shared" si="5709"/>
        <v>#N/A</v>
      </c>
      <c r="AI2549" s="1">
        <f t="shared" si="5703"/>
        <v>0</v>
      </c>
      <c r="AJ2549" t="e">
        <f t="shared" si="5710"/>
        <v>#N/A</v>
      </c>
      <c r="AK2549" s="1">
        <f t="shared" si="5704"/>
        <v>0</v>
      </c>
      <c r="AL2549" t="e">
        <f t="shared" si="5711"/>
        <v>#N/A</v>
      </c>
      <c r="AM2549">
        <f t="shared" si="5705"/>
        <v>0</v>
      </c>
      <c r="AN2549" t="e">
        <f t="shared" ref="AN2549" si="5817">_xlfn.RANK.AVG(AM2549,$B$2:$F$5001)</f>
        <v>#N/A</v>
      </c>
      <c r="AO2549">
        <f t="shared" si="5707"/>
        <v>0</v>
      </c>
      <c r="AP2549" t="e">
        <f t="shared" ref="AP2549" si="5818">_xlfn.RANK.AVG(AO2549,$B$2:$F$5001)</f>
        <v>#N/A</v>
      </c>
      <c r="AQ2549">
        <f t="shared" si="5736"/>
        <v>0</v>
      </c>
      <c r="AR2549">
        <f t="shared" si="5714"/>
        <v>0</v>
      </c>
      <c r="AS2549">
        <f t="shared" si="5715"/>
        <v>0</v>
      </c>
      <c r="AT2549">
        <f t="shared" si="5716"/>
        <v>0</v>
      </c>
      <c r="AU2549">
        <f t="shared" si="5717"/>
        <v>0</v>
      </c>
    </row>
    <row r="2550" spans="1:47" x14ac:dyDescent="0.25">
      <c r="A2550" s="67">
        <v>2549</v>
      </c>
      <c r="U2550" s="28">
        <f t="shared" si="5697"/>
        <v>0</v>
      </c>
      <c r="V2550" s="28">
        <f t="shared" si="5698"/>
        <v>0</v>
      </c>
      <c r="W2550" s="28">
        <f t="shared" si="5699"/>
        <v>0</v>
      </c>
      <c r="X2550" s="28">
        <f t="shared" si="5700"/>
        <v>0</v>
      </c>
      <c r="Y2550" s="28">
        <f t="shared" si="5701"/>
        <v>0</v>
      </c>
      <c r="AG2550" s="1">
        <f t="shared" si="5702"/>
        <v>0</v>
      </c>
      <c r="AH2550" s="2" t="e">
        <f t="shared" si="5709"/>
        <v>#N/A</v>
      </c>
      <c r="AI2550" s="1">
        <f t="shared" si="5703"/>
        <v>0</v>
      </c>
      <c r="AJ2550" t="e">
        <f t="shared" si="5710"/>
        <v>#N/A</v>
      </c>
      <c r="AK2550" s="1">
        <f t="shared" si="5704"/>
        <v>0</v>
      </c>
      <c r="AL2550" t="e">
        <f t="shared" si="5711"/>
        <v>#N/A</v>
      </c>
      <c r="AM2550">
        <f t="shared" si="5705"/>
        <v>0</v>
      </c>
      <c r="AN2550" t="e">
        <f t="shared" ref="AN2550" si="5819">_xlfn.RANK.AVG(AM2550,$B$2:$F$5001)</f>
        <v>#N/A</v>
      </c>
      <c r="AO2550">
        <f t="shared" si="5707"/>
        <v>0</v>
      </c>
      <c r="AP2550" t="e">
        <f t="shared" ref="AP2550" si="5820">_xlfn.RANK.AVG(AO2550,$B$2:$F$5001)</f>
        <v>#N/A</v>
      </c>
      <c r="AQ2550">
        <f t="shared" si="5736"/>
        <v>0</v>
      </c>
      <c r="AR2550">
        <f t="shared" si="5714"/>
        <v>0</v>
      </c>
      <c r="AS2550">
        <f t="shared" si="5715"/>
        <v>0</v>
      </c>
      <c r="AT2550">
        <f t="shared" si="5716"/>
        <v>0</v>
      </c>
      <c r="AU2550">
        <f t="shared" si="5717"/>
        <v>0</v>
      </c>
    </row>
    <row r="2551" spans="1:47" x14ac:dyDescent="0.25">
      <c r="A2551" s="67">
        <v>2550</v>
      </c>
      <c r="U2551" s="28">
        <f t="shared" si="5697"/>
        <v>0</v>
      </c>
      <c r="V2551" s="28">
        <f t="shared" si="5698"/>
        <v>0</v>
      </c>
      <c r="W2551" s="28">
        <f t="shared" si="5699"/>
        <v>0</v>
      </c>
      <c r="X2551" s="28">
        <f t="shared" si="5700"/>
        <v>0</v>
      </c>
      <c r="Y2551" s="28">
        <f t="shared" si="5701"/>
        <v>0</v>
      </c>
      <c r="AG2551" s="1">
        <f t="shared" si="5702"/>
        <v>0</v>
      </c>
      <c r="AH2551" s="2" t="e">
        <f t="shared" si="5709"/>
        <v>#N/A</v>
      </c>
      <c r="AI2551" s="1">
        <f t="shared" si="5703"/>
        <v>0</v>
      </c>
      <c r="AJ2551" t="e">
        <f t="shared" si="5710"/>
        <v>#N/A</v>
      </c>
      <c r="AK2551" s="1">
        <f t="shared" si="5704"/>
        <v>0</v>
      </c>
      <c r="AL2551" t="e">
        <f t="shared" si="5711"/>
        <v>#N/A</v>
      </c>
      <c r="AM2551">
        <f t="shared" si="5705"/>
        <v>0</v>
      </c>
      <c r="AN2551" t="e">
        <f t="shared" ref="AN2551" si="5821">_xlfn.RANK.AVG(AM2551,$B$2:$F$5001)</f>
        <v>#N/A</v>
      </c>
      <c r="AO2551">
        <f t="shared" si="5707"/>
        <v>0</v>
      </c>
      <c r="AP2551" t="e">
        <f t="shared" ref="AP2551" si="5822">_xlfn.RANK.AVG(AO2551,$B$2:$F$5001)</f>
        <v>#N/A</v>
      </c>
      <c r="AQ2551">
        <f t="shared" si="5736"/>
        <v>0</v>
      </c>
      <c r="AR2551">
        <f t="shared" si="5714"/>
        <v>0</v>
      </c>
      <c r="AS2551">
        <f t="shared" si="5715"/>
        <v>0</v>
      </c>
      <c r="AT2551">
        <f t="shared" si="5716"/>
        <v>0</v>
      </c>
      <c r="AU2551">
        <f t="shared" si="5717"/>
        <v>0</v>
      </c>
    </row>
    <row r="2552" spans="1:47" x14ac:dyDescent="0.25">
      <c r="A2552" s="67">
        <v>2551</v>
      </c>
      <c r="U2552" s="28">
        <f t="shared" si="5697"/>
        <v>0</v>
      </c>
      <c r="V2552" s="28">
        <f t="shared" si="5698"/>
        <v>0</v>
      </c>
      <c r="W2552" s="28">
        <f t="shared" si="5699"/>
        <v>0</v>
      </c>
      <c r="X2552" s="28">
        <f t="shared" si="5700"/>
        <v>0</v>
      </c>
      <c r="Y2552" s="28">
        <f t="shared" si="5701"/>
        <v>0</v>
      </c>
      <c r="AG2552" s="1">
        <f t="shared" si="5702"/>
        <v>0</v>
      </c>
      <c r="AH2552" s="2" t="e">
        <f t="shared" si="5709"/>
        <v>#N/A</v>
      </c>
      <c r="AI2552" s="1">
        <f t="shared" si="5703"/>
        <v>0</v>
      </c>
      <c r="AJ2552" t="e">
        <f t="shared" si="5710"/>
        <v>#N/A</v>
      </c>
      <c r="AK2552" s="1">
        <f t="shared" si="5704"/>
        <v>0</v>
      </c>
      <c r="AL2552" t="e">
        <f t="shared" si="5711"/>
        <v>#N/A</v>
      </c>
      <c r="AM2552">
        <f t="shared" si="5705"/>
        <v>0</v>
      </c>
      <c r="AN2552" t="e">
        <f t="shared" ref="AN2552" si="5823">_xlfn.RANK.AVG(AM2552,$B$2:$F$5001)</f>
        <v>#N/A</v>
      </c>
      <c r="AO2552">
        <f t="shared" si="5707"/>
        <v>0</v>
      </c>
      <c r="AP2552" t="e">
        <f t="shared" ref="AP2552" si="5824">_xlfn.RANK.AVG(AO2552,$B$2:$F$5001)</f>
        <v>#N/A</v>
      </c>
      <c r="AQ2552">
        <f t="shared" si="5736"/>
        <v>0</v>
      </c>
      <c r="AR2552">
        <f t="shared" si="5714"/>
        <v>0</v>
      </c>
      <c r="AS2552">
        <f t="shared" si="5715"/>
        <v>0</v>
      </c>
      <c r="AT2552">
        <f t="shared" si="5716"/>
        <v>0</v>
      </c>
      <c r="AU2552">
        <f t="shared" si="5717"/>
        <v>0</v>
      </c>
    </row>
    <row r="2553" spans="1:47" x14ac:dyDescent="0.25">
      <c r="A2553" s="67">
        <v>2552</v>
      </c>
      <c r="U2553" s="28">
        <f t="shared" si="5697"/>
        <v>0</v>
      </c>
      <c r="V2553" s="28">
        <f t="shared" si="5698"/>
        <v>0</v>
      </c>
      <c r="W2553" s="28">
        <f t="shared" si="5699"/>
        <v>0</v>
      </c>
      <c r="X2553" s="28">
        <f t="shared" si="5700"/>
        <v>0</v>
      </c>
      <c r="Y2553" s="28">
        <f t="shared" si="5701"/>
        <v>0</v>
      </c>
      <c r="AG2553" s="1">
        <f t="shared" si="5702"/>
        <v>0</v>
      </c>
      <c r="AH2553" s="2" t="e">
        <f t="shared" si="5709"/>
        <v>#N/A</v>
      </c>
      <c r="AI2553" s="1">
        <f t="shared" si="5703"/>
        <v>0</v>
      </c>
      <c r="AJ2553" t="e">
        <f t="shared" si="5710"/>
        <v>#N/A</v>
      </c>
      <c r="AK2553" s="1">
        <f t="shared" si="5704"/>
        <v>0</v>
      </c>
      <c r="AL2553" t="e">
        <f t="shared" si="5711"/>
        <v>#N/A</v>
      </c>
      <c r="AM2553">
        <f t="shared" si="5705"/>
        <v>0</v>
      </c>
      <c r="AN2553" t="e">
        <f t="shared" ref="AN2553" si="5825">_xlfn.RANK.AVG(AM2553,$B$2:$F$5001)</f>
        <v>#N/A</v>
      </c>
      <c r="AO2553">
        <f t="shared" si="5707"/>
        <v>0</v>
      </c>
      <c r="AP2553" t="e">
        <f t="shared" ref="AP2553" si="5826">_xlfn.RANK.AVG(AO2553,$B$2:$F$5001)</f>
        <v>#N/A</v>
      </c>
      <c r="AQ2553">
        <f t="shared" si="5736"/>
        <v>0</v>
      </c>
      <c r="AR2553">
        <f t="shared" si="5714"/>
        <v>0</v>
      </c>
      <c r="AS2553">
        <f t="shared" si="5715"/>
        <v>0</v>
      </c>
      <c r="AT2553">
        <f t="shared" si="5716"/>
        <v>0</v>
      </c>
      <c r="AU2553">
        <f t="shared" si="5717"/>
        <v>0</v>
      </c>
    </row>
    <row r="2554" spans="1:47" x14ac:dyDescent="0.25">
      <c r="A2554" s="67">
        <v>2553</v>
      </c>
      <c r="U2554" s="28">
        <f t="shared" si="5697"/>
        <v>0</v>
      </c>
      <c r="V2554" s="28">
        <f t="shared" si="5698"/>
        <v>0</v>
      </c>
      <c r="W2554" s="28">
        <f t="shared" si="5699"/>
        <v>0</v>
      </c>
      <c r="X2554" s="28">
        <f t="shared" si="5700"/>
        <v>0</v>
      </c>
      <c r="Y2554" s="28">
        <f t="shared" si="5701"/>
        <v>0</v>
      </c>
      <c r="AG2554" s="1">
        <f t="shared" si="5702"/>
        <v>0</v>
      </c>
      <c r="AH2554" s="2" t="e">
        <f t="shared" si="5709"/>
        <v>#N/A</v>
      </c>
      <c r="AI2554" s="1">
        <f t="shared" si="5703"/>
        <v>0</v>
      </c>
      <c r="AJ2554" t="e">
        <f t="shared" si="5710"/>
        <v>#N/A</v>
      </c>
      <c r="AK2554" s="1">
        <f t="shared" si="5704"/>
        <v>0</v>
      </c>
      <c r="AL2554" t="e">
        <f t="shared" si="5711"/>
        <v>#N/A</v>
      </c>
      <c r="AM2554">
        <f t="shared" si="5705"/>
        <v>0</v>
      </c>
      <c r="AN2554" t="e">
        <f t="shared" ref="AN2554" si="5827">_xlfn.RANK.AVG(AM2554,$B$2:$F$5001)</f>
        <v>#N/A</v>
      </c>
      <c r="AO2554">
        <f t="shared" si="5707"/>
        <v>0</v>
      </c>
      <c r="AP2554" t="e">
        <f t="shared" ref="AP2554" si="5828">_xlfn.RANK.AVG(AO2554,$B$2:$F$5001)</f>
        <v>#N/A</v>
      </c>
      <c r="AQ2554">
        <f t="shared" si="5736"/>
        <v>0</v>
      </c>
      <c r="AR2554">
        <f t="shared" si="5714"/>
        <v>0</v>
      </c>
      <c r="AS2554">
        <f t="shared" si="5715"/>
        <v>0</v>
      </c>
      <c r="AT2554">
        <f t="shared" si="5716"/>
        <v>0</v>
      </c>
      <c r="AU2554">
        <f t="shared" si="5717"/>
        <v>0</v>
      </c>
    </row>
    <row r="2555" spans="1:47" x14ac:dyDescent="0.25">
      <c r="A2555" s="67">
        <v>2554</v>
      </c>
      <c r="U2555" s="28">
        <f t="shared" si="5697"/>
        <v>0</v>
      </c>
      <c r="V2555" s="28">
        <f t="shared" si="5698"/>
        <v>0</v>
      </c>
      <c r="W2555" s="28">
        <f t="shared" si="5699"/>
        <v>0</v>
      </c>
      <c r="X2555" s="28">
        <f t="shared" si="5700"/>
        <v>0</v>
      </c>
      <c r="Y2555" s="28">
        <f t="shared" si="5701"/>
        <v>0</v>
      </c>
      <c r="AG2555" s="1">
        <f t="shared" si="5702"/>
        <v>0</v>
      </c>
      <c r="AH2555" s="2" t="e">
        <f t="shared" si="5709"/>
        <v>#N/A</v>
      </c>
      <c r="AI2555" s="1">
        <f t="shared" si="5703"/>
        <v>0</v>
      </c>
      <c r="AJ2555" t="e">
        <f t="shared" si="5710"/>
        <v>#N/A</v>
      </c>
      <c r="AK2555" s="1">
        <f t="shared" si="5704"/>
        <v>0</v>
      </c>
      <c r="AL2555" t="e">
        <f t="shared" si="5711"/>
        <v>#N/A</v>
      </c>
      <c r="AM2555">
        <f t="shared" si="5705"/>
        <v>0</v>
      </c>
      <c r="AN2555" t="e">
        <f t="shared" ref="AN2555" si="5829">_xlfn.RANK.AVG(AM2555,$B$2:$F$5001)</f>
        <v>#N/A</v>
      </c>
      <c r="AO2555">
        <f t="shared" si="5707"/>
        <v>0</v>
      </c>
      <c r="AP2555" t="e">
        <f t="shared" ref="AP2555" si="5830">_xlfn.RANK.AVG(AO2555,$B$2:$F$5001)</f>
        <v>#N/A</v>
      </c>
      <c r="AQ2555">
        <f t="shared" si="5736"/>
        <v>0</v>
      </c>
      <c r="AR2555">
        <f t="shared" si="5714"/>
        <v>0</v>
      </c>
      <c r="AS2555">
        <f t="shared" si="5715"/>
        <v>0</v>
      </c>
      <c r="AT2555">
        <f t="shared" si="5716"/>
        <v>0</v>
      </c>
      <c r="AU2555">
        <f t="shared" si="5717"/>
        <v>0</v>
      </c>
    </row>
    <row r="2556" spans="1:47" x14ac:dyDescent="0.25">
      <c r="A2556" s="67">
        <v>2555</v>
      </c>
      <c r="U2556" s="28">
        <f t="shared" si="5697"/>
        <v>0</v>
      </c>
      <c r="V2556" s="28">
        <f t="shared" si="5698"/>
        <v>0</v>
      </c>
      <c r="W2556" s="28">
        <f t="shared" si="5699"/>
        <v>0</v>
      </c>
      <c r="X2556" s="28">
        <f t="shared" si="5700"/>
        <v>0</v>
      </c>
      <c r="Y2556" s="28">
        <f t="shared" si="5701"/>
        <v>0</v>
      </c>
      <c r="AG2556" s="1">
        <f t="shared" si="5702"/>
        <v>0</v>
      </c>
      <c r="AH2556" s="2" t="e">
        <f t="shared" si="5709"/>
        <v>#N/A</v>
      </c>
      <c r="AI2556" s="1">
        <f t="shared" si="5703"/>
        <v>0</v>
      </c>
      <c r="AJ2556" t="e">
        <f t="shared" si="5710"/>
        <v>#N/A</v>
      </c>
      <c r="AK2556" s="1">
        <f t="shared" si="5704"/>
        <v>0</v>
      </c>
      <c r="AL2556" t="e">
        <f t="shared" si="5711"/>
        <v>#N/A</v>
      </c>
      <c r="AM2556">
        <f t="shared" si="5705"/>
        <v>0</v>
      </c>
      <c r="AN2556" t="e">
        <f t="shared" ref="AN2556" si="5831">_xlfn.RANK.AVG(AM2556,$B$2:$F$5001)</f>
        <v>#N/A</v>
      </c>
      <c r="AO2556">
        <f t="shared" si="5707"/>
        <v>0</v>
      </c>
      <c r="AP2556" t="e">
        <f t="shared" ref="AP2556" si="5832">_xlfn.RANK.AVG(AO2556,$B$2:$F$5001)</f>
        <v>#N/A</v>
      </c>
      <c r="AQ2556">
        <f t="shared" si="5736"/>
        <v>0</v>
      </c>
      <c r="AR2556">
        <f t="shared" si="5714"/>
        <v>0</v>
      </c>
      <c r="AS2556">
        <f t="shared" si="5715"/>
        <v>0</v>
      </c>
      <c r="AT2556">
        <f t="shared" si="5716"/>
        <v>0</v>
      </c>
      <c r="AU2556">
        <f t="shared" si="5717"/>
        <v>0</v>
      </c>
    </row>
    <row r="2557" spans="1:47" x14ac:dyDescent="0.25">
      <c r="A2557" s="67">
        <v>2556</v>
      </c>
      <c r="U2557" s="28">
        <f t="shared" si="5697"/>
        <v>0</v>
      </c>
      <c r="V2557" s="28">
        <f t="shared" si="5698"/>
        <v>0</v>
      </c>
      <c r="W2557" s="28">
        <f t="shared" si="5699"/>
        <v>0</v>
      </c>
      <c r="X2557" s="28">
        <f t="shared" si="5700"/>
        <v>0</v>
      </c>
      <c r="Y2557" s="28">
        <f t="shared" si="5701"/>
        <v>0</v>
      </c>
      <c r="AG2557" s="1">
        <f t="shared" si="5702"/>
        <v>0</v>
      </c>
      <c r="AH2557" s="2" t="e">
        <f t="shared" si="5709"/>
        <v>#N/A</v>
      </c>
      <c r="AI2557" s="1">
        <f t="shared" si="5703"/>
        <v>0</v>
      </c>
      <c r="AJ2557" t="e">
        <f t="shared" si="5710"/>
        <v>#N/A</v>
      </c>
      <c r="AK2557" s="1">
        <f t="shared" si="5704"/>
        <v>0</v>
      </c>
      <c r="AL2557" t="e">
        <f t="shared" si="5711"/>
        <v>#N/A</v>
      </c>
      <c r="AM2557">
        <f t="shared" si="5705"/>
        <v>0</v>
      </c>
      <c r="AN2557" t="e">
        <f t="shared" ref="AN2557" si="5833">_xlfn.RANK.AVG(AM2557,$B$2:$F$5001)</f>
        <v>#N/A</v>
      </c>
      <c r="AO2557">
        <f t="shared" si="5707"/>
        <v>0</v>
      </c>
      <c r="AP2557" t="e">
        <f t="shared" ref="AP2557" si="5834">_xlfn.RANK.AVG(AO2557,$B$2:$F$5001)</f>
        <v>#N/A</v>
      </c>
      <c r="AQ2557">
        <f t="shared" si="5736"/>
        <v>0</v>
      </c>
      <c r="AR2557">
        <f t="shared" si="5714"/>
        <v>0</v>
      </c>
      <c r="AS2557">
        <f t="shared" si="5715"/>
        <v>0</v>
      </c>
      <c r="AT2557">
        <f t="shared" si="5716"/>
        <v>0</v>
      </c>
      <c r="AU2557">
        <f t="shared" si="5717"/>
        <v>0</v>
      </c>
    </row>
    <row r="2558" spans="1:47" x14ac:dyDescent="0.25">
      <c r="A2558" s="67">
        <v>2557</v>
      </c>
      <c r="U2558" s="28">
        <f t="shared" si="5697"/>
        <v>0</v>
      </c>
      <c r="V2558" s="28">
        <f t="shared" si="5698"/>
        <v>0</v>
      </c>
      <c r="W2558" s="28">
        <f t="shared" si="5699"/>
        <v>0</v>
      </c>
      <c r="X2558" s="28">
        <f t="shared" si="5700"/>
        <v>0</v>
      </c>
      <c r="Y2558" s="28">
        <f t="shared" si="5701"/>
        <v>0</v>
      </c>
      <c r="AG2558" s="1">
        <f t="shared" si="5702"/>
        <v>0</v>
      </c>
      <c r="AH2558" s="2" t="e">
        <f t="shared" si="5709"/>
        <v>#N/A</v>
      </c>
      <c r="AI2558" s="1">
        <f t="shared" si="5703"/>
        <v>0</v>
      </c>
      <c r="AJ2558" t="e">
        <f t="shared" si="5710"/>
        <v>#N/A</v>
      </c>
      <c r="AK2558" s="1">
        <f t="shared" si="5704"/>
        <v>0</v>
      </c>
      <c r="AL2558" t="e">
        <f t="shared" si="5711"/>
        <v>#N/A</v>
      </c>
      <c r="AM2558">
        <f t="shared" si="5705"/>
        <v>0</v>
      </c>
      <c r="AN2558" t="e">
        <f t="shared" ref="AN2558" si="5835">_xlfn.RANK.AVG(AM2558,$B$2:$F$5001)</f>
        <v>#N/A</v>
      </c>
      <c r="AO2558">
        <f t="shared" si="5707"/>
        <v>0</v>
      </c>
      <c r="AP2558" t="e">
        <f t="shared" ref="AP2558" si="5836">_xlfn.RANK.AVG(AO2558,$B$2:$F$5001)</f>
        <v>#N/A</v>
      </c>
      <c r="AQ2558">
        <f t="shared" si="5736"/>
        <v>0</v>
      </c>
      <c r="AR2558">
        <f t="shared" si="5714"/>
        <v>0</v>
      </c>
      <c r="AS2558">
        <f t="shared" si="5715"/>
        <v>0</v>
      </c>
      <c r="AT2558">
        <f t="shared" si="5716"/>
        <v>0</v>
      </c>
      <c r="AU2558">
        <f t="shared" si="5717"/>
        <v>0</v>
      </c>
    </row>
    <row r="2559" spans="1:47" x14ac:dyDescent="0.25">
      <c r="A2559" s="67">
        <v>2558</v>
      </c>
      <c r="U2559" s="28">
        <f t="shared" si="5697"/>
        <v>0</v>
      </c>
      <c r="V2559" s="28">
        <f t="shared" si="5698"/>
        <v>0</v>
      </c>
      <c r="W2559" s="28">
        <f t="shared" si="5699"/>
        <v>0</v>
      </c>
      <c r="X2559" s="28">
        <f t="shared" si="5700"/>
        <v>0</v>
      </c>
      <c r="Y2559" s="28">
        <f t="shared" si="5701"/>
        <v>0</v>
      </c>
      <c r="AG2559" s="1">
        <f t="shared" si="5702"/>
        <v>0</v>
      </c>
      <c r="AH2559" s="2" t="e">
        <f t="shared" si="5709"/>
        <v>#N/A</v>
      </c>
      <c r="AI2559" s="1">
        <f t="shared" si="5703"/>
        <v>0</v>
      </c>
      <c r="AJ2559" t="e">
        <f t="shared" si="5710"/>
        <v>#N/A</v>
      </c>
      <c r="AK2559" s="1">
        <f t="shared" si="5704"/>
        <v>0</v>
      </c>
      <c r="AL2559" t="e">
        <f t="shared" si="5711"/>
        <v>#N/A</v>
      </c>
      <c r="AM2559">
        <f t="shared" si="5705"/>
        <v>0</v>
      </c>
      <c r="AN2559" t="e">
        <f t="shared" ref="AN2559" si="5837">_xlfn.RANK.AVG(AM2559,$B$2:$F$5001)</f>
        <v>#N/A</v>
      </c>
      <c r="AO2559">
        <f t="shared" si="5707"/>
        <v>0</v>
      </c>
      <c r="AP2559" t="e">
        <f t="shared" ref="AP2559" si="5838">_xlfn.RANK.AVG(AO2559,$B$2:$F$5001)</f>
        <v>#N/A</v>
      </c>
      <c r="AQ2559">
        <f t="shared" si="5736"/>
        <v>0</v>
      </c>
      <c r="AR2559">
        <f t="shared" si="5714"/>
        <v>0</v>
      </c>
      <c r="AS2559">
        <f t="shared" si="5715"/>
        <v>0</v>
      </c>
      <c r="AT2559">
        <f t="shared" si="5716"/>
        <v>0</v>
      </c>
      <c r="AU2559">
        <f t="shared" si="5717"/>
        <v>0</v>
      </c>
    </row>
    <row r="2560" spans="1:47" x14ac:dyDescent="0.25">
      <c r="A2560" s="67">
        <v>2559</v>
      </c>
      <c r="U2560" s="28">
        <f t="shared" si="5697"/>
        <v>0</v>
      </c>
      <c r="V2560" s="28">
        <f t="shared" si="5698"/>
        <v>0</v>
      </c>
      <c r="W2560" s="28">
        <f t="shared" si="5699"/>
        <v>0</v>
      </c>
      <c r="X2560" s="28">
        <f t="shared" si="5700"/>
        <v>0</v>
      </c>
      <c r="Y2560" s="28">
        <f t="shared" si="5701"/>
        <v>0</v>
      </c>
      <c r="AG2560" s="1">
        <f t="shared" si="5702"/>
        <v>0</v>
      </c>
      <c r="AH2560" s="2" t="e">
        <f t="shared" si="5709"/>
        <v>#N/A</v>
      </c>
      <c r="AI2560" s="1">
        <f t="shared" si="5703"/>
        <v>0</v>
      </c>
      <c r="AJ2560" t="e">
        <f t="shared" si="5710"/>
        <v>#N/A</v>
      </c>
      <c r="AK2560" s="1">
        <f t="shared" si="5704"/>
        <v>0</v>
      </c>
      <c r="AL2560" t="e">
        <f t="shared" si="5711"/>
        <v>#N/A</v>
      </c>
      <c r="AM2560">
        <f t="shared" si="5705"/>
        <v>0</v>
      </c>
      <c r="AN2560" t="e">
        <f t="shared" ref="AN2560" si="5839">_xlfn.RANK.AVG(AM2560,$B$2:$F$5001)</f>
        <v>#N/A</v>
      </c>
      <c r="AO2560">
        <f t="shared" si="5707"/>
        <v>0</v>
      </c>
      <c r="AP2560" t="e">
        <f t="shared" ref="AP2560" si="5840">_xlfn.RANK.AVG(AO2560,$B$2:$F$5001)</f>
        <v>#N/A</v>
      </c>
      <c r="AQ2560">
        <f t="shared" si="5736"/>
        <v>0</v>
      </c>
      <c r="AR2560">
        <f t="shared" si="5714"/>
        <v>0</v>
      </c>
      <c r="AS2560">
        <f t="shared" si="5715"/>
        <v>0</v>
      </c>
      <c r="AT2560">
        <f t="shared" si="5716"/>
        <v>0</v>
      </c>
      <c r="AU2560">
        <f t="shared" si="5717"/>
        <v>0</v>
      </c>
    </row>
    <row r="2561" spans="1:47" x14ac:dyDescent="0.25">
      <c r="A2561" s="67">
        <v>2560</v>
      </c>
      <c r="U2561" s="28">
        <f t="shared" si="5697"/>
        <v>0</v>
      </c>
      <c r="V2561" s="28">
        <f t="shared" si="5698"/>
        <v>0</v>
      </c>
      <c r="W2561" s="28">
        <f t="shared" si="5699"/>
        <v>0</v>
      </c>
      <c r="X2561" s="28">
        <f t="shared" si="5700"/>
        <v>0</v>
      </c>
      <c r="Y2561" s="28">
        <f t="shared" si="5701"/>
        <v>0</v>
      </c>
      <c r="AG2561" s="1">
        <f t="shared" si="5702"/>
        <v>0</v>
      </c>
      <c r="AH2561" s="2" t="e">
        <f t="shared" si="5709"/>
        <v>#N/A</v>
      </c>
      <c r="AI2561" s="1">
        <f t="shared" si="5703"/>
        <v>0</v>
      </c>
      <c r="AJ2561" t="e">
        <f t="shared" si="5710"/>
        <v>#N/A</v>
      </c>
      <c r="AK2561" s="1">
        <f t="shared" si="5704"/>
        <v>0</v>
      </c>
      <c r="AL2561" t="e">
        <f t="shared" si="5711"/>
        <v>#N/A</v>
      </c>
      <c r="AM2561">
        <f t="shared" si="5705"/>
        <v>0</v>
      </c>
      <c r="AN2561" t="e">
        <f t="shared" ref="AN2561" si="5841">_xlfn.RANK.AVG(AM2561,$B$2:$F$5001)</f>
        <v>#N/A</v>
      </c>
      <c r="AO2561">
        <f t="shared" si="5707"/>
        <v>0</v>
      </c>
      <c r="AP2561" t="e">
        <f t="shared" ref="AP2561" si="5842">_xlfn.RANK.AVG(AO2561,$B$2:$F$5001)</f>
        <v>#N/A</v>
      </c>
      <c r="AQ2561">
        <f t="shared" si="5736"/>
        <v>0</v>
      </c>
      <c r="AR2561">
        <f t="shared" si="5714"/>
        <v>0</v>
      </c>
      <c r="AS2561">
        <f t="shared" si="5715"/>
        <v>0</v>
      </c>
      <c r="AT2561">
        <f t="shared" si="5716"/>
        <v>0</v>
      </c>
      <c r="AU2561">
        <f t="shared" si="5717"/>
        <v>0</v>
      </c>
    </row>
    <row r="2562" spans="1:47" x14ac:dyDescent="0.25">
      <c r="A2562" s="67">
        <v>2561</v>
      </c>
      <c r="U2562" s="28">
        <f t="shared" ref="U2562:U2625" si="5843">IFERROR(_xlfn.RANK.AVG(B2562,$B$2:$F$5001,1),0)</f>
        <v>0</v>
      </c>
      <c r="V2562" s="28">
        <f t="shared" ref="V2562:V2625" si="5844">IFERROR(_xlfn.RANK.AVG(C2562,$B$2:$F$5001,1),0)</f>
        <v>0</v>
      </c>
      <c r="W2562" s="28">
        <f t="shared" ref="W2562:W2625" si="5845">IFERROR(_xlfn.RANK.AVG(D2562,$B$2:$F$5001,1),0)</f>
        <v>0</v>
      </c>
      <c r="X2562" s="28">
        <f t="shared" ref="X2562:X2625" si="5846">IFERROR(_xlfn.RANK.AVG(E2562,$B$2:$F$5001,1),0)</f>
        <v>0</v>
      </c>
      <c r="Y2562" s="28">
        <f t="shared" ref="Y2562:Y2625" si="5847">IFERROR(_xlfn.RANK.AVG(F2562,$B$2:$F$5001,1),0)</f>
        <v>0</v>
      </c>
      <c r="AG2562" s="1">
        <f t="shared" ref="AG2562:AG2625" si="5848">B2562</f>
        <v>0</v>
      </c>
      <c r="AH2562" s="2" t="e">
        <f t="shared" si="5709"/>
        <v>#N/A</v>
      </c>
      <c r="AI2562" s="1">
        <f t="shared" ref="AI2562:AI2625" si="5849">C2562</f>
        <v>0</v>
      </c>
      <c r="AJ2562" t="e">
        <f t="shared" si="5710"/>
        <v>#N/A</v>
      </c>
      <c r="AK2562" s="1">
        <f t="shared" ref="AK2562:AK2625" si="5850">D2562</f>
        <v>0</v>
      </c>
      <c r="AL2562" t="e">
        <f t="shared" si="5711"/>
        <v>#N/A</v>
      </c>
      <c r="AM2562">
        <f t="shared" ref="AM2562:AM2625" si="5851">E2562</f>
        <v>0</v>
      </c>
      <c r="AN2562" t="e">
        <f t="shared" ref="AN2562" si="5852">_xlfn.RANK.AVG(AM2562,$B$2:$F$5001)</f>
        <v>#N/A</v>
      </c>
      <c r="AO2562">
        <f t="shared" ref="AO2562:AO2625" si="5853">F2562</f>
        <v>0</v>
      </c>
      <c r="AP2562" t="e">
        <f t="shared" ref="AP2562" si="5854">_xlfn.RANK.AVG(AO2562,$B$2:$F$5001)</f>
        <v>#N/A</v>
      </c>
      <c r="AQ2562">
        <f t="shared" si="5736"/>
        <v>0</v>
      </c>
      <c r="AR2562">
        <f t="shared" si="5714"/>
        <v>0</v>
      </c>
      <c r="AS2562">
        <f t="shared" si="5715"/>
        <v>0</v>
      </c>
      <c r="AT2562">
        <f t="shared" si="5716"/>
        <v>0</v>
      </c>
      <c r="AU2562">
        <f t="shared" si="5717"/>
        <v>0</v>
      </c>
    </row>
    <row r="2563" spans="1:47" x14ac:dyDescent="0.25">
      <c r="A2563" s="67">
        <v>2562</v>
      </c>
      <c r="U2563" s="28">
        <f t="shared" si="5843"/>
        <v>0</v>
      </c>
      <c r="V2563" s="28">
        <f t="shared" si="5844"/>
        <v>0</v>
      </c>
      <c r="W2563" s="28">
        <f t="shared" si="5845"/>
        <v>0</v>
      </c>
      <c r="X2563" s="28">
        <f t="shared" si="5846"/>
        <v>0</v>
      </c>
      <c r="Y2563" s="28">
        <f t="shared" si="5847"/>
        <v>0</v>
      </c>
      <c r="AG2563" s="1">
        <f t="shared" si="5848"/>
        <v>0</v>
      </c>
      <c r="AH2563" s="2" t="e">
        <f t="shared" ref="AH2563:AH2626" si="5855">_xlfn.RANK.AVG(AG2563,$B$2:$F$5001)</f>
        <v>#N/A</v>
      </c>
      <c r="AI2563" s="1">
        <f t="shared" si="5849"/>
        <v>0</v>
      </c>
      <c r="AJ2563" t="e">
        <f t="shared" ref="AJ2563:AJ2626" si="5856">_xlfn.RANK.AVG(AI2563,$B$2:$F$5001)</f>
        <v>#N/A</v>
      </c>
      <c r="AK2563" s="1">
        <f t="shared" si="5850"/>
        <v>0</v>
      </c>
      <c r="AL2563" t="e">
        <f t="shared" ref="AL2563:AL2626" si="5857">_xlfn.RANK.AVG(AK2563,$B$2:$F$5001)</f>
        <v>#N/A</v>
      </c>
      <c r="AM2563">
        <f t="shared" si="5851"/>
        <v>0</v>
      </c>
      <c r="AN2563" t="e">
        <f t="shared" ref="AN2563" si="5858">_xlfn.RANK.AVG(AM2563,$B$2:$F$5001)</f>
        <v>#N/A</v>
      </c>
      <c r="AO2563">
        <f t="shared" si="5853"/>
        <v>0</v>
      </c>
      <c r="AP2563" t="e">
        <f t="shared" ref="AP2563" si="5859">_xlfn.RANK.AVG(AO2563,$B$2:$F$5001)</f>
        <v>#N/A</v>
      </c>
      <c r="AQ2563">
        <f t="shared" si="5736"/>
        <v>0</v>
      </c>
      <c r="AR2563">
        <f t="shared" ref="AR2563:AR2626" si="5860">IFERROR(AJ2563,0)</f>
        <v>0</v>
      </c>
      <c r="AS2563">
        <f t="shared" ref="AS2563:AS2626" si="5861">IFERROR(AL2563,0)</f>
        <v>0</v>
      </c>
      <c r="AT2563">
        <f t="shared" ref="AT2563:AT2626" si="5862">IFERROR(AN2563,0)</f>
        <v>0</v>
      </c>
      <c r="AU2563">
        <f t="shared" ref="AU2563:AU2626" si="5863">IFERROR(AP2563,0)</f>
        <v>0</v>
      </c>
    </row>
    <row r="2564" spans="1:47" x14ac:dyDescent="0.25">
      <c r="A2564" s="67">
        <v>2563</v>
      </c>
      <c r="U2564" s="28">
        <f t="shared" si="5843"/>
        <v>0</v>
      </c>
      <c r="V2564" s="28">
        <f t="shared" si="5844"/>
        <v>0</v>
      </c>
      <c r="W2564" s="28">
        <f t="shared" si="5845"/>
        <v>0</v>
      </c>
      <c r="X2564" s="28">
        <f t="shared" si="5846"/>
        <v>0</v>
      </c>
      <c r="Y2564" s="28">
        <f t="shared" si="5847"/>
        <v>0</v>
      </c>
      <c r="AG2564" s="1">
        <f t="shared" si="5848"/>
        <v>0</v>
      </c>
      <c r="AH2564" s="2" t="e">
        <f t="shared" si="5855"/>
        <v>#N/A</v>
      </c>
      <c r="AI2564" s="1">
        <f t="shared" si="5849"/>
        <v>0</v>
      </c>
      <c r="AJ2564" t="e">
        <f t="shared" si="5856"/>
        <v>#N/A</v>
      </c>
      <c r="AK2564" s="1">
        <f t="shared" si="5850"/>
        <v>0</v>
      </c>
      <c r="AL2564" t="e">
        <f t="shared" si="5857"/>
        <v>#N/A</v>
      </c>
      <c r="AM2564">
        <f t="shared" si="5851"/>
        <v>0</v>
      </c>
      <c r="AN2564" t="e">
        <f t="shared" ref="AN2564" si="5864">_xlfn.RANK.AVG(AM2564,$B$2:$F$5001)</f>
        <v>#N/A</v>
      </c>
      <c r="AO2564">
        <f t="shared" si="5853"/>
        <v>0</v>
      </c>
      <c r="AP2564" t="e">
        <f t="shared" ref="AP2564" si="5865">_xlfn.RANK.AVG(AO2564,$B$2:$F$5001)</f>
        <v>#N/A</v>
      </c>
      <c r="AQ2564">
        <f t="shared" si="5736"/>
        <v>0</v>
      </c>
      <c r="AR2564">
        <f t="shared" si="5860"/>
        <v>0</v>
      </c>
      <c r="AS2564">
        <f t="shared" si="5861"/>
        <v>0</v>
      </c>
      <c r="AT2564">
        <f t="shared" si="5862"/>
        <v>0</v>
      </c>
      <c r="AU2564">
        <f t="shared" si="5863"/>
        <v>0</v>
      </c>
    </row>
    <row r="2565" spans="1:47" x14ac:dyDescent="0.25">
      <c r="A2565" s="67">
        <v>2564</v>
      </c>
      <c r="U2565" s="28">
        <f t="shared" si="5843"/>
        <v>0</v>
      </c>
      <c r="V2565" s="28">
        <f t="shared" si="5844"/>
        <v>0</v>
      </c>
      <c r="W2565" s="28">
        <f t="shared" si="5845"/>
        <v>0</v>
      </c>
      <c r="X2565" s="28">
        <f t="shared" si="5846"/>
        <v>0</v>
      </c>
      <c r="Y2565" s="28">
        <f t="shared" si="5847"/>
        <v>0</v>
      </c>
      <c r="AG2565" s="1">
        <f t="shared" si="5848"/>
        <v>0</v>
      </c>
      <c r="AH2565" s="2" t="e">
        <f t="shared" si="5855"/>
        <v>#N/A</v>
      </c>
      <c r="AI2565" s="1">
        <f t="shared" si="5849"/>
        <v>0</v>
      </c>
      <c r="AJ2565" t="e">
        <f t="shared" si="5856"/>
        <v>#N/A</v>
      </c>
      <c r="AK2565" s="1">
        <f t="shared" si="5850"/>
        <v>0</v>
      </c>
      <c r="AL2565" t="e">
        <f t="shared" si="5857"/>
        <v>#N/A</v>
      </c>
      <c r="AM2565">
        <f t="shared" si="5851"/>
        <v>0</v>
      </c>
      <c r="AN2565" t="e">
        <f t="shared" ref="AN2565" si="5866">_xlfn.RANK.AVG(AM2565,$B$2:$F$5001)</f>
        <v>#N/A</v>
      </c>
      <c r="AO2565">
        <f t="shared" si="5853"/>
        <v>0</v>
      </c>
      <c r="AP2565" t="e">
        <f t="shared" ref="AP2565" si="5867">_xlfn.RANK.AVG(AO2565,$B$2:$F$5001)</f>
        <v>#N/A</v>
      </c>
      <c r="AQ2565">
        <f t="shared" si="5736"/>
        <v>0</v>
      </c>
      <c r="AR2565">
        <f t="shared" si="5860"/>
        <v>0</v>
      </c>
      <c r="AS2565">
        <f t="shared" si="5861"/>
        <v>0</v>
      </c>
      <c r="AT2565">
        <f t="shared" si="5862"/>
        <v>0</v>
      </c>
      <c r="AU2565">
        <f t="shared" si="5863"/>
        <v>0</v>
      </c>
    </row>
    <row r="2566" spans="1:47" x14ac:dyDescent="0.25">
      <c r="A2566" s="67">
        <v>2565</v>
      </c>
      <c r="U2566" s="28">
        <f t="shared" si="5843"/>
        <v>0</v>
      </c>
      <c r="V2566" s="28">
        <f t="shared" si="5844"/>
        <v>0</v>
      </c>
      <c r="W2566" s="28">
        <f t="shared" si="5845"/>
        <v>0</v>
      </c>
      <c r="X2566" s="28">
        <f t="shared" si="5846"/>
        <v>0</v>
      </c>
      <c r="Y2566" s="28">
        <f t="shared" si="5847"/>
        <v>0</v>
      </c>
      <c r="AG2566" s="1">
        <f t="shared" si="5848"/>
        <v>0</v>
      </c>
      <c r="AH2566" s="2" t="e">
        <f t="shared" si="5855"/>
        <v>#N/A</v>
      </c>
      <c r="AI2566" s="1">
        <f t="shared" si="5849"/>
        <v>0</v>
      </c>
      <c r="AJ2566" t="e">
        <f t="shared" si="5856"/>
        <v>#N/A</v>
      </c>
      <c r="AK2566" s="1">
        <f t="shared" si="5850"/>
        <v>0</v>
      </c>
      <c r="AL2566" t="e">
        <f t="shared" si="5857"/>
        <v>#N/A</v>
      </c>
      <c r="AM2566">
        <f t="shared" si="5851"/>
        <v>0</v>
      </c>
      <c r="AN2566" t="e">
        <f t="shared" ref="AN2566" si="5868">_xlfn.RANK.AVG(AM2566,$B$2:$F$5001)</f>
        <v>#N/A</v>
      </c>
      <c r="AO2566">
        <f t="shared" si="5853"/>
        <v>0</v>
      </c>
      <c r="AP2566" t="e">
        <f t="shared" ref="AP2566" si="5869">_xlfn.RANK.AVG(AO2566,$B$2:$F$5001)</f>
        <v>#N/A</v>
      </c>
      <c r="AQ2566">
        <f t="shared" si="5736"/>
        <v>0</v>
      </c>
      <c r="AR2566">
        <f t="shared" si="5860"/>
        <v>0</v>
      </c>
      <c r="AS2566">
        <f t="shared" si="5861"/>
        <v>0</v>
      </c>
      <c r="AT2566">
        <f t="shared" si="5862"/>
        <v>0</v>
      </c>
      <c r="AU2566">
        <f t="shared" si="5863"/>
        <v>0</v>
      </c>
    </row>
    <row r="2567" spans="1:47" x14ac:dyDescent="0.25">
      <c r="A2567" s="67">
        <v>2566</v>
      </c>
      <c r="U2567" s="28">
        <f t="shared" si="5843"/>
        <v>0</v>
      </c>
      <c r="V2567" s="28">
        <f t="shared" si="5844"/>
        <v>0</v>
      </c>
      <c r="W2567" s="28">
        <f t="shared" si="5845"/>
        <v>0</v>
      </c>
      <c r="X2567" s="28">
        <f t="shared" si="5846"/>
        <v>0</v>
      </c>
      <c r="Y2567" s="28">
        <f t="shared" si="5847"/>
        <v>0</v>
      </c>
      <c r="AG2567" s="1">
        <f t="shared" si="5848"/>
        <v>0</v>
      </c>
      <c r="AH2567" s="2" t="e">
        <f t="shared" si="5855"/>
        <v>#N/A</v>
      </c>
      <c r="AI2567" s="1">
        <f t="shared" si="5849"/>
        <v>0</v>
      </c>
      <c r="AJ2567" t="e">
        <f t="shared" si="5856"/>
        <v>#N/A</v>
      </c>
      <c r="AK2567" s="1">
        <f t="shared" si="5850"/>
        <v>0</v>
      </c>
      <c r="AL2567" t="e">
        <f t="shared" si="5857"/>
        <v>#N/A</v>
      </c>
      <c r="AM2567">
        <f t="shared" si="5851"/>
        <v>0</v>
      </c>
      <c r="AN2567" t="e">
        <f t="shared" ref="AN2567" si="5870">_xlfn.RANK.AVG(AM2567,$B$2:$F$5001)</f>
        <v>#N/A</v>
      </c>
      <c r="AO2567">
        <f t="shared" si="5853"/>
        <v>0</v>
      </c>
      <c r="AP2567" t="e">
        <f t="shared" ref="AP2567" si="5871">_xlfn.RANK.AVG(AO2567,$B$2:$F$5001)</f>
        <v>#N/A</v>
      </c>
      <c r="AQ2567">
        <f t="shared" si="5736"/>
        <v>0</v>
      </c>
      <c r="AR2567">
        <f t="shared" si="5860"/>
        <v>0</v>
      </c>
      <c r="AS2567">
        <f t="shared" si="5861"/>
        <v>0</v>
      </c>
      <c r="AT2567">
        <f t="shared" si="5862"/>
        <v>0</v>
      </c>
      <c r="AU2567">
        <f t="shared" si="5863"/>
        <v>0</v>
      </c>
    </row>
    <row r="2568" spans="1:47" x14ac:dyDescent="0.25">
      <c r="A2568" s="67">
        <v>2567</v>
      </c>
      <c r="U2568" s="28">
        <f t="shared" si="5843"/>
        <v>0</v>
      </c>
      <c r="V2568" s="28">
        <f t="shared" si="5844"/>
        <v>0</v>
      </c>
      <c r="W2568" s="28">
        <f t="shared" si="5845"/>
        <v>0</v>
      </c>
      <c r="X2568" s="28">
        <f t="shared" si="5846"/>
        <v>0</v>
      </c>
      <c r="Y2568" s="28">
        <f t="shared" si="5847"/>
        <v>0</v>
      </c>
      <c r="AG2568" s="1">
        <f t="shared" si="5848"/>
        <v>0</v>
      </c>
      <c r="AH2568" s="2" t="e">
        <f t="shared" si="5855"/>
        <v>#N/A</v>
      </c>
      <c r="AI2568" s="1">
        <f t="shared" si="5849"/>
        <v>0</v>
      </c>
      <c r="AJ2568" t="e">
        <f t="shared" si="5856"/>
        <v>#N/A</v>
      </c>
      <c r="AK2568" s="1">
        <f t="shared" si="5850"/>
        <v>0</v>
      </c>
      <c r="AL2568" t="e">
        <f t="shared" si="5857"/>
        <v>#N/A</v>
      </c>
      <c r="AM2568">
        <f t="shared" si="5851"/>
        <v>0</v>
      </c>
      <c r="AN2568" t="e">
        <f t="shared" ref="AN2568" si="5872">_xlfn.RANK.AVG(AM2568,$B$2:$F$5001)</f>
        <v>#N/A</v>
      </c>
      <c r="AO2568">
        <f t="shared" si="5853"/>
        <v>0</v>
      </c>
      <c r="AP2568" t="e">
        <f t="shared" ref="AP2568" si="5873">_xlfn.RANK.AVG(AO2568,$B$2:$F$5001)</f>
        <v>#N/A</v>
      </c>
      <c r="AQ2568">
        <f t="shared" si="5736"/>
        <v>0</v>
      </c>
      <c r="AR2568">
        <f t="shared" si="5860"/>
        <v>0</v>
      </c>
      <c r="AS2568">
        <f t="shared" si="5861"/>
        <v>0</v>
      </c>
      <c r="AT2568">
        <f t="shared" si="5862"/>
        <v>0</v>
      </c>
      <c r="AU2568">
        <f t="shared" si="5863"/>
        <v>0</v>
      </c>
    </row>
    <row r="2569" spans="1:47" x14ac:dyDescent="0.25">
      <c r="A2569" s="67">
        <v>2568</v>
      </c>
      <c r="U2569" s="28">
        <f t="shared" si="5843"/>
        <v>0</v>
      </c>
      <c r="V2569" s="28">
        <f t="shared" si="5844"/>
        <v>0</v>
      </c>
      <c r="W2569" s="28">
        <f t="shared" si="5845"/>
        <v>0</v>
      </c>
      <c r="X2569" s="28">
        <f t="shared" si="5846"/>
        <v>0</v>
      </c>
      <c r="Y2569" s="28">
        <f t="shared" si="5847"/>
        <v>0</v>
      </c>
      <c r="AG2569" s="1">
        <f t="shared" si="5848"/>
        <v>0</v>
      </c>
      <c r="AH2569" s="2" t="e">
        <f t="shared" si="5855"/>
        <v>#N/A</v>
      </c>
      <c r="AI2569" s="1">
        <f t="shared" si="5849"/>
        <v>0</v>
      </c>
      <c r="AJ2569" t="e">
        <f t="shared" si="5856"/>
        <v>#N/A</v>
      </c>
      <c r="AK2569" s="1">
        <f t="shared" si="5850"/>
        <v>0</v>
      </c>
      <c r="AL2569" t="e">
        <f t="shared" si="5857"/>
        <v>#N/A</v>
      </c>
      <c r="AM2569">
        <f t="shared" si="5851"/>
        <v>0</v>
      </c>
      <c r="AN2569" t="e">
        <f t="shared" ref="AN2569" si="5874">_xlfn.RANK.AVG(AM2569,$B$2:$F$5001)</f>
        <v>#N/A</v>
      </c>
      <c r="AO2569">
        <f t="shared" si="5853"/>
        <v>0</v>
      </c>
      <c r="AP2569" t="e">
        <f t="shared" ref="AP2569" si="5875">_xlfn.RANK.AVG(AO2569,$B$2:$F$5001)</f>
        <v>#N/A</v>
      </c>
      <c r="AQ2569">
        <f t="shared" si="5736"/>
        <v>0</v>
      </c>
      <c r="AR2569">
        <f t="shared" si="5860"/>
        <v>0</v>
      </c>
      <c r="AS2569">
        <f t="shared" si="5861"/>
        <v>0</v>
      </c>
      <c r="AT2569">
        <f t="shared" si="5862"/>
        <v>0</v>
      </c>
      <c r="AU2569">
        <f t="shared" si="5863"/>
        <v>0</v>
      </c>
    </row>
    <row r="2570" spans="1:47" x14ac:dyDescent="0.25">
      <c r="A2570" s="67">
        <v>2569</v>
      </c>
      <c r="U2570" s="28">
        <f t="shared" si="5843"/>
        <v>0</v>
      </c>
      <c r="V2570" s="28">
        <f t="shared" si="5844"/>
        <v>0</v>
      </c>
      <c r="W2570" s="28">
        <f t="shared" si="5845"/>
        <v>0</v>
      </c>
      <c r="X2570" s="28">
        <f t="shared" si="5846"/>
        <v>0</v>
      </c>
      <c r="Y2570" s="28">
        <f t="shared" si="5847"/>
        <v>0</v>
      </c>
      <c r="AG2570" s="1">
        <f t="shared" si="5848"/>
        <v>0</v>
      </c>
      <c r="AH2570" s="2" t="e">
        <f t="shared" si="5855"/>
        <v>#N/A</v>
      </c>
      <c r="AI2570" s="1">
        <f t="shared" si="5849"/>
        <v>0</v>
      </c>
      <c r="AJ2570" t="e">
        <f t="shared" si="5856"/>
        <v>#N/A</v>
      </c>
      <c r="AK2570" s="1">
        <f t="shared" si="5850"/>
        <v>0</v>
      </c>
      <c r="AL2570" t="e">
        <f t="shared" si="5857"/>
        <v>#N/A</v>
      </c>
      <c r="AM2570">
        <f t="shared" si="5851"/>
        <v>0</v>
      </c>
      <c r="AN2570" t="e">
        <f t="shared" ref="AN2570" si="5876">_xlfn.RANK.AVG(AM2570,$B$2:$F$5001)</f>
        <v>#N/A</v>
      </c>
      <c r="AO2570">
        <f t="shared" si="5853"/>
        <v>0</v>
      </c>
      <c r="AP2570" t="e">
        <f t="shared" ref="AP2570" si="5877">_xlfn.RANK.AVG(AO2570,$B$2:$F$5001)</f>
        <v>#N/A</v>
      </c>
      <c r="AQ2570">
        <f t="shared" si="5736"/>
        <v>0</v>
      </c>
      <c r="AR2570">
        <f t="shared" si="5860"/>
        <v>0</v>
      </c>
      <c r="AS2570">
        <f t="shared" si="5861"/>
        <v>0</v>
      </c>
      <c r="AT2570">
        <f t="shared" si="5862"/>
        <v>0</v>
      </c>
      <c r="AU2570">
        <f t="shared" si="5863"/>
        <v>0</v>
      </c>
    </row>
    <row r="2571" spans="1:47" x14ac:dyDescent="0.25">
      <c r="A2571" s="67">
        <v>2570</v>
      </c>
      <c r="U2571" s="28">
        <f t="shared" si="5843"/>
        <v>0</v>
      </c>
      <c r="V2571" s="28">
        <f t="shared" si="5844"/>
        <v>0</v>
      </c>
      <c r="W2571" s="28">
        <f t="shared" si="5845"/>
        <v>0</v>
      </c>
      <c r="X2571" s="28">
        <f t="shared" si="5846"/>
        <v>0</v>
      </c>
      <c r="Y2571" s="28">
        <f t="shared" si="5847"/>
        <v>0</v>
      </c>
      <c r="AG2571" s="1">
        <f t="shared" si="5848"/>
        <v>0</v>
      </c>
      <c r="AH2571" s="2" t="e">
        <f t="shared" si="5855"/>
        <v>#N/A</v>
      </c>
      <c r="AI2571" s="1">
        <f t="shared" si="5849"/>
        <v>0</v>
      </c>
      <c r="AJ2571" t="e">
        <f t="shared" si="5856"/>
        <v>#N/A</v>
      </c>
      <c r="AK2571" s="1">
        <f t="shared" si="5850"/>
        <v>0</v>
      </c>
      <c r="AL2571" t="e">
        <f t="shared" si="5857"/>
        <v>#N/A</v>
      </c>
      <c r="AM2571">
        <f t="shared" si="5851"/>
        <v>0</v>
      </c>
      <c r="AN2571" t="e">
        <f t="shared" ref="AN2571" si="5878">_xlfn.RANK.AVG(AM2571,$B$2:$F$5001)</f>
        <v>#N/A</v>
      </c>
      <c r="AO2571">
        <f t="shared" si="5853"/>
        <v>0</v>
      </c>
      <c r="AP2571" t="e">
        <f t="shared" ref="AP2571" si="5879">_xlfn.RANK.AVG(AO2571,$B$2:$F$5001)</f>
        <v>#N/A</v>
      </c>
      <c r="AQ2571">
        <f t="shared" si="5736"/>
        <v>0</v>
      </c>
      <c r="AR2571">
        <f t="shared" si="5860"/>
        <v>0</v>
      </c>
      <c r="AS2571">
        <f t="shared" si="5861"/>
        <v>0</v>
      </c>
      <c r="AT2571">
        <f t="shared" si="5862"/>
        <v>0</v>
      </c>
      <c r="AU2571">
        <f t="shared" si="5863"/>
        <v>0</v>
      </c>
    </row>
    <row r="2572" spans="1:47" x14ac:dyDescent="0.25">
      <c r="A2572" s="67">
        <v>2571</v>
      </c>
      <c r="U2572" s="28">
        <f t="shared" si="5843"/>
        <v>0</v>
      </c>
      <c r="V2572" s="28">
        <f t="shared" si="5844"/>
        <v>0</v>
      </c>
      <c r="W2572" s="28">
        <f t="shared" si="5845"/>
        <v>0</v>
      </c>
      <c r="X2572" s="28">
        <f t="shared" si="5846"/>
        <v>0</v>
      </c>
      <c r="Y2572" s="28">
        <f t="shared" si="5847"/>
        <v>0</v>
      </c>
      <c r="AG2572" s="1">
        <f t="shared" si="5848"/>
        <v>0</v>
      </c>
      <c r="AH2572" s="2" t="e">
        <f t="shared" si="5855"/>
        <v>#N/A</v>
      </c>
      <c r="AI2572" s="1">
        <f t="shared" si="5849"/>
        <v>0</v>
      </c>
      <c r="AJ2572" t="e">
        <f t="shared" si="5856"/>
        <v>#N/A</v>
      </c>
      <c r="AK2572" s="1">
        <f t="shared" si="5850"/>
        <v>0</v>
      </c>
      <c r="AL2572" t="e">
        <f t="shared" si="5857"/>
        <v>#N/A</v>
      </c>
      <c r="AM2572">
        <f t="shared" si="5851"/>
        <v>0</v>
      </c>
      <c r="AN2572" t="e">
        <f t="shared" ref="AN2572" si="5880">_xlfn.RANK.AVG(AM2572,$B$2:$F$5001)</f>
        <v>#N/A</v>
      </c>
      <c r="AO2572">
        <f t="shared" si="5853"/>
        <v>0</v>
      </c>
      <c r="AP2572" t="e">
        <f t="shared" ref="AP2572" si="5881">_xlfn.RANK.AVG(AO2572,$B$2:$F$5001)</f>
        <v>#N/A</v>
      </c>
      <c r="AQ2572">
        <f t="shared" ref="AQ2572:AQ2635" si="5882">IFERROR(AH2572,0)</f>
        <v>0</v>
      </c>
      <c r="AR2572">
        <f t="shared" si="5860"/>
        <v>0</v>
      </c>
      <c r="AS2572">
        <f t="shared" si="5861"/>
        <v>0</v>
      </c>
      <c r="AT2572">
        <f t="shared" si="5862"/>
        <v>0</v>
      </c>
      <c r="AU2572">
        <f t="shared" si="5863"/>
        <v>0</v>
      </c>
    </row>
    <row r="2573" spans="1:47" x14ac:dyDescent="0.25">
      <c r="A2573" s="67">
        <v>2572</v>
      </c>
      <c r="U2573" s="28">
        <f t="shared" si="5843"/>
        <v>0</v>
      </c>
      <c r="V2573" s="28">
        <f t="shared" si="5844"/>
        <v>0</v>
      </c>
      <c r="W2573" s="28">
        <f t="shared" si="5845"/>
        <v>0</v>
      </c>
      <c r="X2573" s="28">
        <f t="shared" si="5846"/>
        <v>0</v>
      </c>
      <c r="Y2573" s="28">
        <f t="shared" si="5847"/>
        <v>0</v>
      </c>
      <c r="AG2573" s="1">
        <f t="shared" si="5848"/>
        <v>0</v>
      </c>
      <c r="AH2573" s="2" t="e">
        <f t="shared" si="5855"/>
        <v>#N/A</v>
      </c>
      <c r="AI2573" s="1">
        <f t="shared" si="5849"/>
        <v>0</v>
      </c>
      <c r="AJ2573" t="e">
        <f t="shared" si="5856"/>
        <v>#N/A</v>
      </c>
      <c r="AK2573" s="1">
        <f t="shared" si="5850"/>
        <v>0</v>
      </c>
      <c r="AL2573" t="e">
        <f t="shared" si="5857"/>
        <v>#N/A</v>
      </c>
      <c r="AM2573">
        <f t="shared" si="5851"/>
        <v>0</v>
      </c>
      <c r="AN2573" t="e">
        <f t="shared" ref="AN2573" si="5883">_xlfn.RANK.AVG(AM2573,$B$2:$F$5001)</f>
        <v>#N/A</v>
      </c>
      <c r="AO2573">
        <f t="shared" si="5853"/>
        <v>0</v>
      </c>
      <c r="AP2573" t="e">
        <f t="shared" ref="AP2573" si="5884">_xlfn.RANK.AVG(AO2573,$B$2:$F$5001)</f>
        <v>#N/A</v>
      </c>
      <c r="AQ2573">
        <f t="shared" si="5882"/>
        <v>0</v>
      </c>
      <c r="AR2573">
        <f t="shared" si="5860"/>
        <v>0</v>
      </c>
      <c r="AS2573">
        <f t="shared" si="5861"/>
        <v>0</v>
      </c>
      <c r="AT2573">
        <f t="shared" si="5862"/>
        <v>0</v>
      </c>
      <c r="AU2573">
        <f t="shared" si="5863"/>
        <v>0</v>
      </c>
    </row>
    <row r="2574" spans="1:47" x14ac:dyDescent="0.25">
      <c r="A2574" s="67">
        <v>2573</v>
      </c>
      <c r="U2574" s="28">
        <f t="shared" si="5843"/>
        <v>0</v>
      </c>
      <c r="V2574" s="28">
        <f t="shared" si="5844"/>
        <v>0</v>
      </c>
      <c r="W2574" s="28">
        <f t="shared" si="5845"/>
        <v>0</v>
      </c>
      <c r="X2574" s="28">
        <f t="shared" si="5846"/>
        <v>0</v>
      </c>
      <c r="Y2574" s="28">
        <f t="shared" si="5847"/>
        <v>0</v>
      </c>
      <c r="AG2574" s="1">
        <f t="shared" si="5848"/>
        <v>0</v>
      </c>
      <c r="AH2574" s="2" t="e">
        <f t="shared" si="5855"/>
        <v>#N/A</v>
      </c>
      <c r="AI2574" s="1">
        <f t="shared" si="5849"/>
        <v>0</v>
      </c>
      <c r="AJ2574" t="e">
        <f t="shared" si="5856"/>
        <v>#N/A</v>
      </c>
      <c r="AK2574" s="1">
        <f t="shared" si="5850"/>
        <v>0</v>
      </c>
      <c r="AL2574" t="e">
        <f t="shared" si="5857"/>
        <v>#N/A</v>
      </c>
      <c r="AM2574">
        <f t="shared" si="5851"/>
        <v>0</v>
      </c>
      <c r="AN2574" t="e">
        <f t="shared" ref="AN2574" si="5885">_xlfn.RANK.AVG(AM2574,$B$2:$F$5001)</f>
        <v>#N/A</v>
      </c>
      <c r="AO2574">
        <f t="shared" si="5853"/>
        <v>0</v>
      </c>
      <c r="AP2574" t="e">
        <f t="shared" ref="AP2574" si="5886">_xlfn.RANK.AVG(AO2574,$B$2:$F$5001)</f>
        <v>#N/A</v>
      </c>
      <c r="AQ2574">
        <f t="shared" si="5882"/>
        <v>0</v>
      </c>
      <c r="AR2574">
        <f t="shared" si="5860"/>
        <v>0</v>
      </c>
      <c r="AS2574">
        <f t="shared" si="5861"/>
        <v>0</v>
      </c>
      <c r="AT2574">
        <f t="shared" si="5862"/>
        <v>0</v>
      </c>
      <c r="AU2574">
        <f t="shared" si="5863"/>
        <v>0</v>
      </c>
    </row>
    <row r="2575" spans="1:47" x14ac:dyDescent="0.25">
      <c r="A2575" s="67">
        <v>2574</v>
      </c>
      <c r="U2575" s="28">
        <f t="shared" si="5843"/>
        <v>0</v>
      </c>
      <c r="V2575" s="28">
        <f t="shared" si="5844"/>
        <v>0</v>
      </c>
      <c r="W2575" s="28">
        <f t="shared" si="5845"/>
        <v>0</v>
      </c>
      <c r="X2575" s="28">
        <f t="shared" si="5846"/>
        <v>0</v>
      </c>
      <c r="Y2575" s="28">
        <f t="shared" si="5847"/>
        <v>0</v>
      </c>
      <c r="AG2575" s="1">
        <f t="shared" si="5848"/>
        <v>0</v>
      </c>
      <c r="AH2575" s="2" t="e">
        <f t="shared" si="5855"/>
        <v>#N/A</v>
      </c>
      <c r="AI2575" s="1">
        <f t="shared" si="5849"/>
        <v>0</v>
      </c>
      <c r="AJ2575" t="e">
        <f t="shared" si="5856"/>
        <v>#N/A</v>
      </c>
      <c r="AK2575" s="1">
        <f t="shared" si="5850"/>
        <v>0</v>
      </c>
      <c r="AL2575" t="e">
        <f t="shared" si="5857"/>
        <v>#N/A</v>
      </c>
      <c r="AM2575">
        <f t="shared" si="5851"/>
        <v>0</v>
      </c>
      <c r="AN2575" t="e">
        <f t="shared" ref="AN2575" si="5887">_xlfn.RANK.AVG(AM2575,$B$2:$F$5001)</f>
        <v>#N/A</v>
      </c>
      <c r="AO2575">
        <f t="shared" si="5853"/>
        <v>0</v>
      </c>
      <c r="AP2575" t="e">
        <f t="shared" ref="AP2575" si="5888">_xlfn.RANK.AVG(AO2575,$B$2:$F$5001)</f>
        <v>#N/A</v>
      </c>
      <c r="AQ2575">
        <f t="shared" si="5882"/>
        <v>0</v>
      </c>
      <c r="AR2575">
        <f t="shared" si="5860"/>
        <v>0</v>
      </c>
      <c r="AS2575">
        <f t="shared" si="5861"/>
        <v>0</v>
      </c>
      <c r="AT2575">
        <f t="shared" si="5862"/>
        <v>0</v>
      </c>
      <c r="AU2575">
        <f t="shared" si="5863"/>
        <v>0</v>
      </c>
    </row>
    <row r="2576" spans="1:47" x14ac:dyDescent="0.25">
      <c r="A2576" s="67">
        <v>2575</v>
      </c>
      <c r="U2576" s="28">
        <f t="shared" si="5843"/>
        <v>0</v>
      </c>
      <c r="V2576" s="28">
        <f t="shared" si="5844"/>
        <v>0</v>
      </c>
      <c r="W2576" s="28">
        <f t="shared" si="5845"/>
        <v>0</v>
      </c>
      <c r="X2576" s="28">
        <f t="shared" si="5846"/>
        <v>0</v>
      </c>
      <c r="Y2576" s="28">
        <f t="shared" si="5847"/>
        <v>0</v>
      </c>
      <c r="AG2576" s="1">
        <f t="shared" si="5848"/>
        <v>0</v>
      </c>
      <c r="AH2576" s="2" t="e">
        <f t="shared" si="5855"/>
        <v>#N/A</v>
      </c>
      <c r="AI2576" s="1">
        <f t="shared" si="5849"/>
        <v>0</v>
      </c>
      <c r="AJ2576" t="e">
        <f t="shared" si="5856"/>
        <v>#N/A</v>
      </c>
      <c r="AK2576" s="1">
        <f t="shared" si="5850"/>
        <v>0</v>
      </c>
      <c r="AL2576" t="e">
        <f t="shared" si="5857"/>
        <v>#N/A</v>
      </c>
      <c r="AM2576">
        <f t="shared" si="5851"/>
        <v>0</v>
      </c>
      <c r="AN2576" t="e">
        <f t="shared" ref="AN2576" si="5889">_xlfn.RANK.AVG(AM2576,$B$2:$F$5001)</f>
        <v>#N/A</v>
      </c>
      <c r="AO2576">
        <f t="shared" si="5853"/>
        <v>0</v>
      </c>
      <c r="AP2576" t="e">
        <f t="shared" ref="AP2576" si="5890">_xlfn.RANK.AVG(AO2576,$B$2:$F$5001)</f>
        <v>#N/A</v>
      </c>
      <c r="AQ2576">
        <f t="shared" si="5882"/>
        <v>0</v>
      </c>
      <c r="AR2576">
        <f t="shared" si="5860"/>
        <v>0</v>
      </c>
      <c r="AS2576">
        <f t="shared" si="5861"/>
        <v>0</v>
      </c>
      <c r="AT2576">
        <f t="shared" si="5862"/>
        <v>0</v>
      </c>
      <c r="AU2576">
        <f t="shared" si="5863"/>
        <v>0</v>
      </c>
    </row>
    <row r="2577" spans="1:47" x14ac:dyDescent="0.25">
      <c r="A2577" s="67">
        <v>2576</v>
      </c>
      <c r="U2577" s="28">
        <f t="shared" si="5843"/>
        <v>0</v>
      </c>
      <c r="V2577" s="28">
        <f t="shared" si="5844"/>
        <v>0</v>
      </c>
      <c r="W2577" s="28">
        <f t="shared" si="5845"/>
        <v>0</v>
      </c>
      <c r="X2577" s="28">
        <f t="shared" si="5846"/>
        <v>0</v>
      </c>
      <c r="Y2577" s="28">
        <f t="shared" si="5847"/>
        <v>0</v>
      </c>
      <c r="AG2577" s="1">
        <f t="shared" si="5848"/>
        <v>0</v>
      </c>
      <c r="AH2577" s="2" t="e">
        <f t="shared" si="5855"/>
        <v>#N/A</v>
      </c>
      <c r="AI2577" s="1">
        <f t="shared" si="5849"/>
        <v>0</v>
      </c>
      <c r="AJ2577" t="e">
        <f t="shared" si="5856"/>
        <v>#N/A</v>
      </c>
      <c r="AK2577" s="1">
        <f t="shared" si="5850"/>
        <v>0</v>
      </c>
      <c r="AL2577" t="e">
        <f t="shared" si="5857"/>
        <v>#N/A</v>
      </c>
      <c r="AM2577">
        <f t="shared" si="5851"/>
        <v>0</v>
      </c>
      <c r="AN2577" t="e">
        <f t="shared" ref="AN2577" si="5891">_xlfn.RANK.AVG(AM2577,$B$2:$F$5001)</f>
        <v>#N/A</v>
      </c>
      <c r="AO2577">
        <f t="shared" si="5853"/>
        <v>0</v>
      </c>
      <c r="AP2577" t="e">
        <f t="shared" ref="AP2577" si="5892">_xlfn.RANK.AVG(AO2577,$B$2:$F$5001)</f>
        <v>#N/A</v>
      </c>
      <c r="AQ2577">
        <f t="shared" si="5882"/>
        <v>0</v>
      </c>
      <c r="AR2577">
        <f t="shared" si="5860"/>
        <v>0</v>
      </c>
      <c r="AS2577">
        <f t="shared" si="5861"/>
        <v>0</v>
      </c>
      <c r="AT2577">
        <f t="shared" si="5862"/>
        <v>0</v>
      </c>
      <c r="AU2577">
        <f t="shared" si="5863"/>
        <v>0</v>
      </c>
    </row>
    <row r="2578" spans="1:47" x14ac:dyDescent="0.25">
      <c r="A2578" s="67">
        <v>2577</v>
      </c>
      <c r="U2578" s="28">
        <f t="shared" si="5843"/>
        <v>0</v>
      </c>
      <c r="V2578" s="28">
        <f t="shared" si="5844"/>
        <v>0</v>
      </c>
      <c r="W2578" s="28">
        <f t="shared" si="5845"/>
        <v>0</v>
      </c>
      <c r="X2578" s="28">
        <f t="shared" si="5846"/>
        <v>0</v>
      </c>
      <c r="Y2578" s="28">
        <f t="shared" si="5847"/>
        <v>0</v>
      </c>
      <c r="AG2578" s="1">
        <f t="shared" si="5848"/>
        <v>0</v>
      </c>
      <c r="AH2578" s="2" t="e">
        <f t="shared" si="5855"/>
        <v>#N/A</v>
      </c>
      <c r="AI2578" s="1">
        <f t="shared" si="5849"/>
        <v>0</v>
      </c>
      <c r="AJ2578" t="e">
        <f t="shared" si="5856"/>
        <v>#N/A</v>
      </c>
      <c r="AK2578" s="1">
        <f t="shared" si="5850"/>
        <v>0</v>
      </c>
      <c r="AL2578" t="e">
        <f t="shared" si="5857"/>
        <v>#N/A</v>
      </c>
      <c r="AM2578">
        <f t="shared" si="5851"/>
        <v>0</v>
      </c>
      <c r="AN2578" t="e">
        <f t="shared" ref="AN2578" si="5893">_xlfn.RANK.AVG(AM2578,$B$2:$F$5001)</f>
        <v>#N/A</v>
      </c>
      <c r="AO2578">
        <f t="shared" si="5853"/>
        <v>0</v>
      </c>
      <c r="AP2578" t="e">
        <f t="shared" ref="AP2578" si="5894">_xlfn.RANK.AVG(AO2578,$B$2:$F$5001)</f>
        <v>#N/A</v>
      </c>
      <c r="AQ2578">
        <f t="shared" si="5882"/>
        <v>0</v>
      </c>
      <c r="AR2578">
        <f t="shared" si="5860"/>
        <v>0</v>
      </c>
      <c r="AS2578">
        <f t="shared" si="5861"/>
        <v>0</v>
      </c>
      <c r="AT2578">
        <f t="shared" si="5862"/>
        <v>0</v>
      </c>
      <c r="AU2578">
        <f t="shared" si="5863"/>
        <v>0</v>
      </c>
    </row>
    <row r="2579" spans="1:47" x14ac:dyDescent="0.25">
      <c r="A2579" s="67">
        <v>2578</v>
      </c>
      <c r="U2579" s="28">
        <f t="shared" si="5843"/>
        <v>0</v>
      </c>
      <c r="V2579" s="28">
        <f t="shared" si="5844"/>
        <v>0</v>
      </c>
      <c r="W2579" s="28">
        <f t="shared" si="5845"/>
        <v>0</v>
      </c>
      <c r="X2579" s="28">
        <f t="shared" si="5846"/>
        <v>0</v>
      </c>
      <c r="Y2579" s="28">
        <f t="shared" si="5847"/>
        <v>0</v>
      </c>
      <c r="AG2579" s="1">
        <f t="shared" si="5848"/>
        <v>0</v>
      </c>
      <c r="AH2579" s="2" t="e">
        <f t="shared" si="5855"/>
        <v>#N/A</v>
      </c>
      <c r="AI2579" s="1">
        <f t="shared" si="5849"/>
        <v>0</v>
      </c>
      <c r="AJ2579" t="e">
        <f t="shared" si="5856"/>
        <v>#N/A</v>
      </c>
      <c r="AK2579" s="1">
        <f t="shared" si="5850"/>
        <v>0</v>
      </c>
      <c r="AL2579" t="e">
        <f t="shared" si="5857"/>
        <v>#N/A</v>
      </c>
      <c r="AM2579">
        <f t="shared" si="5851"/>
        <v>0</v>
      </c>
      <c r="AN2579" t="e">
        <f t="shared" ref="AN2579" si="5895">_xlfn.RANK.AVG(AM2579,$B$2:$F$5001)</f>
        <v>#N/A</v>
      </c>
      <c r="AO2579">
        <f t="shared" si="5853"/>
        <v>0</v>
      </c>
      <c r="AP2579" t="e">
        <f t="shared" ref="AP2579" si="5896">_xlfn.RANK.AVG(AO2579,$B$2:$F$5001)</f>
        <v>#N/A</v>
      </c>
      <c r="AQ2579">
        <f t="shared" si="5882"/>
        <v>0</v>
      </c>
      <c r="AR2579">
        <f t="shared" si="5860"/>
        <v>0</v>
      </c>
      <c r="AS2579">
        <f t="shared" si="5861"/>
        <v>0</v>
      </c>
      <c r="AT2579">
        <f t="shared" si="5862"/>
        <v>0</v>
      </c>
      <c r="AU2579">
        <f t="shared" si="5863"/>
        <v>0</v>
      </c>
    </row>
    <row r="2580" spans="1:47" x14ac:dyDescent="0.25">
      <c r="A2580" s="67">
        <v>2579</v>
      </c>
      <c r="U2580" s="28">
        <f t="shared" si="5843"/>
        <v>0</v>
      </c>
      <c r="V2580" s="28">
        <f t="shared" si="5844"/>
        <v>0</v>
      </c>
      <c r="W2580" s="28">
        <f t="shared" si="5845"/>
        <v>0</v>
      </c>
      <c r="X2580" s="28">
        <f t="shared" si="5846"/>
        <v>0</v>
      </c>
      <c r="Y2580" s="28">
        <f t="shared" si="5847"/>
        <v>0</v>
      </c>
      <c r="AG2580" s="1">
        <f t="shared" si="5848"/>
        <v>0</v>
      </c>
      <c r="AH2580" s="2" t="e">
        <f t="shared" si="5855"/>
        <v>#N/A</v>
      </c>
      <c r="AI2580" s="1">
        <f t="shared" si="5849"/>
        <v>0</v>
      </c>
      <c r="AJ2580" t="e">
        <f t="shared" si="5856"/>
        <v>#N/A</v>
      </c>
      <c r="AK2580" s="1">
        <f t="shared" si="5850"/>
        <v>0</v>
      </c>
      <c r="AL2580" t="e">
        <f t="shared" si="5857"/>
        <v>#N/A</v>
      </c>
      <c r="AM2580">
        <f t="shared" si="5851"/>
        <v>0</v>
      </c>
      <c r="AN2580" t="e">
        <f t="shared" ref="AN2580" si="5897">_xlfn.RANK.AVG(AM2580,$B$2:$F$5001)</f>
        <v>#N/A</v>
      </c>
      <c r="AO2580">
        <f t="shared" si="5853"/>
        <v>0</v>
      </c>
      <c r="AP2580" t="e">
        <f t="shared" ref="AP2580" si="5898">_xlfn.RANK.AVG(AO2580,$B$2:$F$5001)</f>
        <v>#N/A</v>
      </c>
      <c r="AQ2580">
        <f t="shared" si="5882"/>
        <v>0</v>
      </c>
      <c r="AR2580">
        <f t="shared" si="5860"/>
        <v>0</v>
      </c>
      <c r="AS2580">
        <f t="shared" si="5861"/>
        <v>0</v>
      </c>
      <c r="AT2580">
        <f t="shared" si="5862"/>
        <v>0</v>
      </c>
      <c r="AU2580">
        <f t="shared" si="5863"/>
        <v>0</v>
      </c>
    </row>
    <row r="2581" spans="1:47" x14ac:dyDescent="0.25">
      <c r="A2581" s="67">
        <v>2580</v>
      </c>
      <c r="U2581" s="28">
        <f t="shared" si="5843"/>
        <v>0</v>
      </c>
      <c r="V2581" s="28">
        <f t="shared" si="5844"/>
        <v>0</v>
      </c>
      <c r="W2581" s="28">
        <f t="shared" si="5845"/>
        <v>0</v>
      </c>
      <c r="X2581" s="28">
        <f t="shared" si="5846"/>
        <v>0</v>
      </c>
      <c r="Y2581" s="28">
        <f t="shared" si="5847"/>
        <v>0</v>
      </c>
      <c r="AG2581" s="1">
        <f t="shared" si="5848"/>
        <v>0</v>
      </c>
      <c r="AH2581" s="2" t="e">
        <f t="shared" si="5855"/>
        <v>#N/A</v>
      </c>
      <c r="AI2581" s="1">
        <f t="shared" si="5849"/>
        <v>0</v>
      </c>
      <c r="AJ2581" t="e">
        <f t="shared" si="5856"/>
        <v>#N/A</v>
      </c>
      <c r="AK2581" s="1">
        <f t="shared" si="5850"/>
        <v>0</v>
      </c>
      <c r="AL2581" t="e">
        <f t="shared" si="5857"/>
        <v>#N/A</v>
      </c>
      <c r="AM2581">
        <f t="shared" si="5851"/>
        <v>0</v>
      </c>
      <c r="AN2581" t="e">
        <f t="shared" ref="AN2581" si="5899">_xlfn.RANK.AVG(AM2581,$B$2:$F$5001)</f>
        <v>#N/A</v>
      </c>
      <c r="AO2581">
        <f t="shared" si="5853"/>
        <v>0</v>
      </c>
      <c r="AP2581" t="e">
        <f t="shared" ref="AP2581" si="5900">_xlfn.RANK.AVG(AO2581,$B$2:$F$5001)</f>
        <v>#N/A</v>
      </c>
      <c r="AQ2581">
        <f t="shared" si="5882"/>
        <v>0</v>
      </c>
      <c r="AR2581">
        <f t="shared" si="5860"/>
        <v>0</v>
      </c>
      <c r="AS2581">
        <f t="shared" si="5861"/>
        <v>0</v>
      </c>
      <c r="AT2581">
        <f t="shared" si="5862"/>
        <v>0</v>
      </c>
      <c r="AU2581">
        <f t="shared" si="5863"/>
        <v>0</v>
      </c>
    </row>
    <row r="2582" spans="1:47" x14ac:dyDescent="0.25">
      <c r="A2582" s="67">
        <v>2581</v>
      </c>
      <c r="U2582" s="28">
        <f t="shared" si="5843"/>
        <v>0</v>
      </c>
      <c r="V2582" s="28">
        <f t="shared" si="5844"/>
        <v>0</v>
      </c>
      <c r="W2582" s="28">
        <f t="shared" si="5845"/>
        <v>0</v>
      </c>
      <c r="X2582" s="28">
        <f t="shared" si="5846"/>
        <v>0</v>
      </c>
      <c r="Y2582" s="28">
        <f t="shared" si="5847"/>
        <v>0</v>
      </c>
      <c r="AG2582" s="1">
        <f t="shared" si="5848"/>
        <v>0</v>
      </c>
      <c r="AH2582" s="2" t="e">
        <f t="shared" si="5855"/>
        <v>#N/A</v>
      </c>
      <c r="AI2582" s="1">
        <f t="shared" si="5849"/>
        <v>0</v>
      </c>
      <c r="AJ2582" t="e">
        <f t="shared" si="5856"/>
        <v>#N/A</v>
      </c>
      <c r="AK2582" s="1">
        <f t="shared" si="5850"/>
        <v>0</v>
      </c>
      <c r="AL2582" t="e">
        <f t="shared" si="5857"/>
        <v>#N/A</v>
      </c>
      <c r="AM2582">
        <f t="shared" si="5851"/>
        <v>0</v>
      </c>
      <c r="AN2582" t="e">
        <f t="shared" ref="AN2582" si="5901">_xlfn.RANK.AVG(AM2582,$B$2:$F$5001)</f>
        <v>#N/A</v>
      </c>
      <c r="AO2582">
        <f t="shared" si="5853"/>
        <v>0</v>
      </c>
      <c r="AP2582" t="e">
        <f t="shared" ref="AP2582" si="5902">_xlfn.RANK.AVG(AO2582,$B$2:$F$5001)</f>
        <v>#N/A</v>
      </c>
      <c r="AQ2582">
        <f t="shared" si="5882"/>
        <v>0</v>
      </c>
      <c r="AR2582">
        <f t="shared" si="5860"/>
        <v>0</v>
      </c>
      <c r="AS2582">
        <f t="shared" si="5861"/>
        <v>0</v>
      </c>
      <c r="AT2582">
        <f t="shared" si="5862"/>
        <v>0</v>
      </c>
      <c r="AU2582">
        <f t="shared" si="5863"/>
        <v>0</v>
      </c>
    </row>
    <row r="2583" spans="1:47" x14ac:dyDescent="0.25">
      <c r="A2583" s="67">
        <v>2582</v>
      </c>
      <c r="U2583" s="28">
        <f t="shared" si="5843"/>
        <v>0</v>
      </c>
      <c r="V2583" s="28">
        <f t="shared" si="5844"/>
        <v>0</v>
      </c>
      <c r="W2583" s="28">
        <f t="shared" si="5845"/>
        <v>0</v>
      </c>
      <c r="X2583" s="28">
        <f t="shared" si="5846"/>
        <v>0</v>
      </c>
      <c r="Y2583" s="28">
        <f t="shared" si="5847"/>
        <v>0</v>
      </c>
      <c r="AG2583" s="1">
        <f t="shared" si="5848"/>
        <v>0</v>
      </c>
      <c r="AH2583" s="2" t="e">
        <f t="shared" si="5855"/>
        <v>#N/A</v>
      </c>
      <c r="AI2583" s="1">
        <f t="shared" si="5849"/>
        <v>0</v>
      </c>
      <c r="AJ2583" t="e">
        <f t="shared" si="5856"/>
        <v>#N/A</v>
      </c>
      <c r="AK2583" s="1">
        <f t="shared" si="5850"/>
        <v>0</v>
      </c>
      <c r="AL2583" t="e">
        <f t="shared" si="5857"/>
        <v>#N/A</v>
      </c>
      <c r="AM2583">
        <f t="shared" si="5851"/>
        <v>0</v>
      </c>
      <c r="AN2583" t="e">
        <f t="shared" ref="AN2583" si="5903">_xlfn.RANK.AVG(AM2583,$B$2:$F$5001)</f>
        <v>#N/A</v>
      </c>
      <c r="AO2583">
        <f t="shared" si="5853"/>
        <v>0</v>
      </c>
      <c r="AP2583" t="e">
        <f t="shared" ref="AP2583" si="5904">_xlfn.RANK.AVG(AO2583,$B$2:$F$5001)</f>
        <v>#N/A</v>
      </c>
      <c r="AQ2583">
        <f t="shared" si="5882"/>
        <v>0</v>
      </c>
      <c r="AR2583">
        <f t="shared" si="5860"/>
        <v>0</v>
      </c>
      <c r="AS2583">
        <f t="shared" si="5861"/>
        <v>0</v>
      </c>
      <c r="AT2583">
        <f t="shared" si="5862"/>
        <v>0</v>
      </c>
      <c r="AU2583">
        <f t="shared" si="5863"/>
        <v>0</v>
      </c>
    </row>
    <row r="2584" spans="1:47" x14ac:dyDescent="0.25">
      <c r="A2584" s="67">
        <v>2583</v>
      </c>
      <c r="U2584" s="28">
        <f t="shared" si="5843"/>
        <v>0</v>
      </c>
      <c r="V2584" s="28">
        <f t="shared" si="5844"/>
        <v>0</v>
      </c>
      <c r="W2584" s="28">
        <f t="shared" si="5845"/>
        <v>0</v>
      </c>
      <c r="X2584" s="28">
        <f t="shared" si="5846"/>
        <v>0</v>
      </c>
      <c r="Y2584" s="28">
        <f t="shared" si="5847"/>
        <v>0</v>
      </c>
      <c r="AG2584" s="1">
        <f t="shared" si="5848"/>
        <v>0</v>
      </c>
      <c r="AH2584" s="2" t="e">
        <f t="shared" si="5855"/>
        <v>#N/A</v>
      </c>
      <c r="AI2584" s="1">
        <f t="shared" si="5849"/>
        <v>0</v>
      </c>
      <c r="AJ2584" t="e">
        <f t="shared" si="5856"/>
        <v>#N/A</v>
      </c>
      <c r="AK2584" s="1">
        <f t="shared" si="5850"/>
        <v>0</v>
      </c>
      <c r="AL2584" t="e">
        <f t="shared" si="5857"/>
        <v>#N/A</v>
      </c>
      <c r="AM2584">
        <f t="shared" si="5851"/>
        <v>0</v>
      </c>
      <c r="AN2584" t="e">
        <f t="shared" ref="AN2584" si="5905">_xlfn.RANK.AVG(AM2584,$B$2:$F$5001)</f>
        <v>#N/A</v>
      </c>
      <c r="AO2584">
        <f t="shared" si="5853"/>
        <v>0</v>
      </c>
      <c r="AP2584" t="e">
        <f t="shared" ref="AP2584" si="5906">_xlfn.RANK.AVG(AO2584,$B$2:$F$5001)</f>
        <v>#N/A</v>
      </c>
      <c r="AQ2584">
        <f t="shared" si="5882"/>
        <v>0</v>
      </c>
      <c r="AR2584">
        <f t="shared" si="5860"/>
        <v>0</v>
      </c>
      <c r="AS2584">
        <f t="shared" si="5861"/>
        <v>0</v>
      </c>
      <c r="AT2584">
        <f t="shared" si="5862"/>
        <v>0</v>
      </c>
      <c r="AU2584">
        <f t="shared" si="5863"/>
        <v>0</v>
      </c>
    </row>
    <row r="2585" spans="1:47" x14ac:dyDescent="0.25">
      <c r="A2585" s="67">
        <v>2584</v>
      </c>
      <c r="U2585" s="28">
        <f t="shared" si="5843"/>
        <v>0</v>
      </c>
      <c r="V2585" s="28">
        <f t="shared" si="5844"/>
        <v>0</v>
      </c>
      <c r="W2585" s="28">
        <f t="shared" si="5845"/>
        <v>0</v>
      </c>
      <c r="X2585" s="28">
        <f t="shared" si="5846"/>
        <v>0</v>
      </c>
      <c r="Y2585" s="28">
        <f t="shared" si="5847"/>
        <v>0</v>
      </c>
      <c r="AG2585" s="1">
        <f t="shared" si="5848"/>
        <v>0</v>
      </c>
      <c r="AH2585" s="2" t="e">
        <f t="shared" si="5855"/>
        <v>#N/A</v>
      </c>
      <c r="AI2585" s="1">
        <f t="shared" si="5849"/>
        <v>0</v>
      </c>
      <c r="AJ2585" t="e">
        <f t="shared" si="5856"/>
        <v>#N/A</v>
      </c>
      <c r="AK2585" s="1">
        <f t="shared" si="5850"/>
        <v>0</v>
      </c>
      <c r="AL2585" t="e">
        <f t="shared" si="5857"/>
        <v>#N/A</v>
      </c>
      <c r="AM2585">
        <f t="shared" si="5851"/>
        <v>0</v>
      </c>
      <c r="AN2585" t="e">
        <f t="shared" ref="AN2585" si="5907">_xlfn.RANK.AVG(AM2585,$B$2:$F$5001)</f>
        <v>#N/A</v>
      </c>
      <c r="AO2585">
        <f t="shared" si="5853"/>
        <v>0</v>
      </c>
      <c r="AP2585" t="e">
        <f t="shared" ref="AP2585" si="5908">_xlfn.RANK.AVG(AO2585,$B$2:$F$5001)</f>
        <v>#N/A</v>
      </c>
      <c r="AQ2585">
        <f t="shared" si="5882"/>
        <v>0</v>
      </c>
      <c r="AR2585">
        <f t="shared" si="5860"/>
        <v>0</v>
      </c>
      <c r="AS2585">
        <f t="shared" si="5861"/>
        <v>0</v>
      </c>
      <c r="AT2585">
        <f t="shared" si="5862"/>
        <v>0</v>
      </c>
      <c r="AU2585">
        <f t="shared" si="5863"/>
        <v>0</v>
      </c>
    </row>
    <row r="2586" spans="1:47" x14ac:dyDescent="0.25">
      <c r="A2586" s="67">
        <v>2585</v>
      </c>
      <c r="U2586" s="28">
        <f t="shared" si="5843"/>
        <v>0</v>
      </c>
      <c r="V2586" s="28">
        <f t="shared" si="5844"/>
        <v>0</v>
      </c>
      <c r="W2586" s="28">
        <f t="shared" si="5845"/>
        <v>0</v>
      </c>
      <c r="X2586" s="28">
        <f t="shared" si="5846"/>
        <v>0</v>
      </c>
      <c r="Y2586" s="28">
        <f t="shared" si="5847"/>
        <v>0</v>
      </c>
      <c r="AG2586" s="1">
        <f t="shared" si="5848"/>
        <v>0</v>
      </c>
      <c r="AH2586" s="2" t="e">
        <f t="shared" si="5855"/>
        <v>#N/A</v>
      </c>
      <c r="AI2586" s="1">
        <f t="shared" si="5849"/>
        <v>0</v>
      </c>
      <c r="AJ2586" t="e">
        <f t="shared" si="5856"/>
        <v>#N/A</v>
      </c>
      <c r="AK2586" s="1">
        <f t="shared" si="5850"/>
        <v>0</v>
      </c>
      <c r="AL2586" t="e">
        <f t="shared" si="5857"/>
        <v>#N/A</v>
      </c>
      <c r="AM2586">
        <f t="shared" si="5851"/>
        <v>0</v>
      </c>
      <c r="AN2586" t="e">
        <f t="shared" ref="AN2586" si="5909">_xlfn.RANK.AVG(AM2586,$B$2:$F$5001)</f>
        <v>#N/A</v>
      </c>
      <c r="AO2586">
        <f t="shared" si="5853"/>
        <v>0</v>
      </c>
      <c r="AP2586" t="e">
        <f t="shared" ref="AP2586" si="5910">_xlfn.RANK.AVG(AO2586,$B$2:$F$5001)</f>
        <v>#N/A</v>
      </c>
      <c r="AQ2586">
        <f t="shared" si="5882"/>
        <v>0</v>
      </c>
      <c r="AR2586">
        <f t="shared" si="5860"/>
        <v>0</v>
      </c>
      <c r="AS2586">
        <f t="shared" si="5861"/>
        <v>0</v>
      </c>
      <c r="AT2586">
        <f t="shared" si="5862"/>
        <v>0</v>
      </c>
      <c r="AU2586">
        <f t="shared" si="5863"/>
        <v>0</v>
      </c>
    </row>
    <row r="2587" spans="1:47" x14ac:dyDescent="0.25">
      <c r="A2587" s="67">
        <v>2586</v>
      </c>
      <c r="U2587" s="28">
        <f t="shared" si="5843"/>
        <v>0</v>
      </c>
      <c r="V2587" s="28">
        <f t="shared" si="5844"/>
        <v>0</v>
      </c>
      <c r="W2587" s="28">
        <f t="shared" si="5845"/>
        <v>0</v>
      </c>
      <c r="X2587" s="28">
        <f t="shared" si="5846"/>
        <v>0</v>
      </c>
      <c r="Y2587" s="28">
        <f t="shared" si="5847"/>
        <v>0</v>
      </c>
      <c r="AG2587" s="1">
        <f t="shared" si="5848"/>
        <v>0</v>
      </c>
      <c r="AH2587" s="2" t="e">
        <f t="shared" si="5855"/>
        <v>#N/A</v>
      </c>
      <c r="AI2587" s="1">
        <f t="shared" si="5849"/>
        <v>0</v>
      </c>
      <c r="AJ2587" t="e">
        <f t="shared" si="5856"/>
        <v>#N/A</v>
      </c>
      <c r="AK2587" s="1">
        <f t="shared" si="5850"/>
        <v>0</v>
      </c>
      <c r="AL2587" t="e">
        <f t="shared" si="5857"/>
        <v>#N/A</v>
      </c>
      <c r="AM2587">
        <f t="shared" si="5851"/>
        <v>0</v>
      </c>
      <c r="AN2587" t="e">
        <f t="shared" ref="AN2587" si="5911">_xlfn.RANK.AVG(AM2587,$B$2:$F$5001)</f>
        <v>#N/A</v>
      </c>
      <c r="AO2587">
        <f t="shared" si="5853"/>
        <v>0</v>
      </c>
      <c r="AP2587" t="e">
        <f t="shared" ref="AP2587" si="5912">_xlfn.RANK.AVG(AO2587,$B$2:$F$5001)</f>
        <v>#N/A</v>
      </c>
      <c r="AQ2587">
        <f t="shared" si="5882"/>
        <v>0</v>
      </c>
      <c r="AR2587">
        <f t="shared" si="5860"/>
        <v>0</v>
      </c>
      <c r="AS2587">
        <f t="shared" si="5861"/>
        <v>0</v>
      </c>
      <c r="AT2587">
        <f t="shared" si="5862"/>
        <v>0</v>
      </c>
      <c r="AU2587">
        <f t="shared" si="5863"/>
        <v>0</v>
      </c>
    </row>
    <row r="2588" spans="1:47" x14ac:dyDescent="0.25">
      <c r="A2588" s="67">
        <v>2587</v>
      </c>
      <c r="U2588" s="28">
        <f t="shared" si="5843"/>
        <v>0</v>
      </c>
      <c r="V2588" s="28">
        <f t="shared" si="5844"/>
        <v>0</v>
      </c>
      <c r="W2588" s="28">
        <f t="shared" si="5845"/>
        <v>0</v>
      </c>
      <c r="X2588" s="28">
        <f t="shared" si="5846"/>
        <v>0</v>
      </c>
      <c r="Y2588" s="28">
        <f t="shared" si="5847"/>
        <v>0</v>
      </c>
      <c r="AG2588" s="1">
        <f t="shared" si="5848"/>
        <v>0</v>
      </c>
      <c r="AH2588" s="2" t="e">
        <f t="shared" si="5855"/>
        <v>#N/A</v>
      </c>
      <c r="AI2588" s="1">
        <f t="shared" si="5849"/>
        <v>0</v>
      </c>
      <c r="AJ2588" t="e">
        <f t="shared" si="5856"/>
        <v>#N/A</v>
      </c>
      <c r="AK2588" s="1">
        <f t="shared" si="5850"/>
        <v>0</v>
      </c>
      <c r="AL2588" t="e">
        <f t="shared" si="5857"/>
        <v>#N/A</v>
      </c>
      <c r="AM2588">
        <f t="shared" si="5851"/>
        <v>0</v>
      </c>
      <c r="AN2588" t="e">
        <f t="shared" ref="AN2588" si="5913">_xlfn.RANK.AVG(AM2588,$B$2:$F$5001)</f>
        <v>#N/A</v>
      </c>
      <c r="AO2588">
        <f t="shared" si="5853"/>
        <v>0</v>
      </c>
      <c r="AP2588" t="e">
        <f t="shared" ref="AP2588" si="5914">_xlfn.RANK.AVG(AO2588,$B$2:$F$5001)</f>
        <v>#N/A</v>
      </c>
      <c r="AQ2588">
        <f t="shared" si="5882"/>
        <v>0</v>
      </c>
      <c r="AR2588">
        <f t="shared" si="5860"/>
        <v>0</v>
      </c>
      <c r="AS2588">
        <f t="shared" si="5861"/>
        <v>0</v>
      </c>
      <c r="AT2588">
        <f t="shared" si="5862"/>
        <v>0</v>
      </c>
      <c r="AU2588">
        <f t="shared" si="5863"/>
        <v>0</v>
      </c>
    </row>
    <row r="2589" spans="1:47" x14ac:dyDescent="0.25">
      <c r="A2589" s="67">
        <v>2588</v>
      </c>
      <c r="U2589" s="28">
        <f t="shared" si="5843"/>
        <v>0</v>
      </c>
      <c r="V2589" s="28">
        <f t="shared" si="5844"/>
        <v>0</v>
      </c>
      <c r="W2589" s="28">
        <f t="shared" si="5845"/>
        <v>0</v>
      </c>
      <c r="X2589" s="28">
        <f t="shared" si="5846"/>
        <v>0</v>
      </c>
      <c r="Y2589" s="28">
        <f t="shared" si="5847"/>
        <v>0</v>
      </c>
      <c r="AG2589" s="1">
        <f t="shared" si="5848"/>
        <v>0</v>
      </c>
      <c r="AH2589" s="2" t="e">
        <f t="shared" si="5855"/>
        <v>#N/A</v>
      </c>
      <c r="AI2589" s="1">
        <f t="shared" si="5849"/>
        <v>0</v>
      </c>
      <c r="AJ2589" t="e">
        <f t="shared" si="5856"/>
        <v>#N/A</v>
      </c>
      <c r="AK2589" s="1">
        <f t="shared" si="5850"/>
        <v>0</v>
      </c>
      <c r="AL2589" t="e">
        <f t="shared" si="5857"/>
        <v>#N/A</v>
      </c>
      <c r="AM2589">
        <f t="shared" si="5851"/>
        <v>0</v>
      </c>
      <c r="AN2589" t="e">
        <f t="shared" ref="AN2589" si="5915">_xlfn.RANK.AVG(AM2589,$B$2:$F$5001)</f>
        <v>#N/A</v>
      </c>
      <c r="AO2589">
        <f t="shared" si="5853"/>
        <v>0</v>
      </c>
      <c r="AP2589" t="e">
        <f t="shared" ref="AP2589" si="5916">_xlfn.RANK.AVG(AO2589,$B$2:$F$5001)</f>
        <v>#N/A</v>
      </c>
      <c r="AQ2589">
        <f t="shared" si="5882"/>
        <v>0</v>
      </c>
      <c r="AR2589">
        <f t="shared" si="5860"/>
        <v>0</v>
      </c>
      <c r="AS2589">
        <f t="shared" si="5861"/>
        <v>0</v>
      </c>
      <c r="AT2589">
        <f t="shared" si="5862"/>
        <v>0</v>
      </c>
      <c r="AU2589">
        <f t="shared" si="5863"/>
        <v>0</v>
      </c>
    </row>
    <row r="2590" spans="1:47" x14ac:dyDescent="0.25">
      <c r="A2590" s="67">
        <v>2589</v>
      </c>
      <c r="U2590" s="28">
        <f t="shared" si="5843"/>
        <v>0</v>
      </c>
      <c r="V2590" s="28">
        <f t="shared" si="5844"/>
        <v>0</v>
      </c>
      <c r="W2590" s="28">
        <f t="shared" si="5845"/>
        <v>0</v>
      </c>
      <c r="X2590" s="28">
        <f t="shared" si="5846"/>
        <v>0</v>
      </c>
      <c r="Y2590" s="28">
        <f t="shared" si="5847"/>
        <v>0</v>
      </c>
      <c r="AG2590" s="1">
        <f t="shared" si="5848"/>
        <v>0</v>
      </c>
      <c r="AH2590" s="2" t="e">
        <f t="shared" si="5855"/>
        <v>#N/A</v>
      </c>
      <c r="AI2590" s="1">
        <f t="shared" si="5849"/>
        <v>0</v>
      </c>
      <c r="AJ2590" t="e">
        <f t="shared" si="5856"/>
        <v>#N/A</v>
      </c>
      <c r="AK2590" s="1">
        <f t="shared" si="5850"/>
        <v>0</v>
      </c>
      <c r="AL2590" t="e">
        <f t="shared" si="5857"/>
        <v>#N/A</v>
      </c>
      <c r="AM2590">
        <f t="shared" si="5851"/>
        <v>0</v>
      </c>
      <c r="AN2590" t="e">
        <f t="shared" ref="AN2590" si="5917">_xlfn.RANK.AVG(AM2590,$B$2:$F$5001)</f>
        <v>#N/A</v>
      </c>
      <c r="AO2590">
        <f t="shared" si="5853"/>
        <v>0</v>
      </c>
      <c r="AP2590" t="e">
        <f t="shared" ref="AP2590" si="5918">_xlfn.RANK.AVG(AO2590,$B$2:$F$5001)</f>
        <v>#N/A</v>
      </c>
      <c r="AQ2590">
        <f t="shared" si="5882"/>
        <v>0</v>
      </c>
      <c r="AR2590">
        <f t="shared" si="5860"/>
        <v>0</v>
      </c>
      <c r="AS2590">
        <f t="shared" si="5861"/>
        <v>0</v>
      </c>
      <c r="AT2590">
        <f t="shared" si="5862"/>
        <v>0</v>
      </c>
      <c r="AU2590">
        <f t="shared" si="5863"/>
        <v>0</v>
      </c>
    </row>
    <row r="2591" spans="1:47" x14ac:dyDescent="0.25">
      <c r="A2591" s="67">
        <v>2590</v>
      </c>
      <c r="U2591" s="28">
        <f t="shared" si="5843"/>
        <v>0</v>
      </c>
      <c r="V2591" s="28">
        <f t="shared" si="5844"/>
        <v>0</v>
      </c>
      <c r="W2591" s="28">
        <f t="shared" si="5845"/>
        <v>0</v>
      </c>
      <c r="X2591" s="28">
        <f t="shared" si="5846"/>
        <v>0</v>
      </c>
      <c r="Y2591" s="28">
        <f t="shared" si="5847"/>
        <v>0</v>
      </c>
      <c r="AG2591" s="1">
        <f t="shared" si="5848"/>
        <v>0</v>
      </c>
      <c r="AH2591" s="2" t="e">
        <f t="shared" si="5855"/>
        <v>#N/A</v>
      </c>
      <c r="AI2591" s="1">
        <f t="shared" si="5849"/>
        <v>0</v>
      </c>
      <c r="AJ2591" t="e">
        <f t="shared" si="5856"/>
        <v>#N/A</v>
      </c>
      <c r="AK2591" s="1">
        <f t="shared" si="5850"/>
        <v>0</v>
      </c>
      <c r="AL2591" t="e">
        <f t="shared" si="5857"/>
        <v>#N/A</v>
      </c>
      <c r="AM2591">
        <f t="shared" si="5851"/>
        <v>0</v>
      </c>
      <c r="AN2591" t="e">
        <f t="shared" ref="AN2591" si="5919">_xlfn.RANK.AVG(AM2591,$B$2:$F$5001)</f>
        <v>#N/A</v>
      </c>
      <c r="AO2591">
        <f t="shared" si="5853"/>
        <v>0</v>
      </c>
      <c r="AP2591" t="e">
        <f t="shared" ref="AP2591" si="5920">_xlfn.RANK.AVG(AO2591,$B$2:$F$5001)</f>
        <v>#N/A</v>
      </c>
      <c r="AQ2591">
        <f t="shared" si="5882"/>
        <v>0</v>
      </c>
      <c r="AR2591">
        <f t="shared" si="5860"/>
        <v>0</v>
      </c>
      <c r="AS2591">
        <f t="shared" si="5861"/>
        <v>0</v>
      </c>
      <c r="AT2591">
        <f t="shared" si="5862"/>
        <v>0</v>
      </c>
      <c r="AU2591">
        <f t="shared" si="5863"/>
        <v>0</v>
      </c>
    </row>
    <row r="2592" spans="1:47" x14ac:dyDescent="0.25">
      <c r="A2592" s="67">
        <v>2591</v>
      </c>
      <c r="U2592" s="28">
        <f t="shared" si="5843"/>
        <v>0</v>
      </c>
      <c r="V2592" s="28">
        <f t="shared" si="5844"/>
        <v>0</v>
      </c>
      <c r="W2592" s="28">
        <f t="shared" si="5845"/>
        <v>0</v>
      </c>
      <c r="X2592" s="28">
        <f t="shared" si="5846"/>
        <v>0</v>
      </c>
      <c r="Y2592" s="28">
        <f t="shared" si="5847"/>
        <v>0</v>
      </c>
      <c r="AG2592" s="1">
        <f t="shared" si="5848"/>
        <v>0</v>
      </c>
      <c r="AH2592" s="2" t="e">
        <f t="shared" si="5855"/>
        <v>#N/A</v>
      </c>
      <c r="AI2592" s="1">
        <f t="shared" si="5849"/>
        <v>0</v>
      </c>
      <c r="AJ2592" t="e">
        <f t="shared" si="5856"/>
        <v>#N/A</v>
      </c>
      <c r="AK2592" s="1">
        <f t="shared" si="5850"/>
        <v>0</v>
      </c>
      <c r="AL2592" t="e">
        <f t="shared" si="5857"/>
        <v>#N/A</v>
      </c>
      <c r="AM2592">
        <f t="shared" si="5851"/>
        <v>0</v>
      </c>
      <c r="AN2592" t="e">
        <f t="shared" ref="AN2592" si="5921">_xlfn.RANK.AVG(AM2592,$B$2:$F$5001)</f>
        <v>#N/A</v>
      </c>
      <c r="AO2592">
        <f t="shared" si="5853"/>
        <v>0</v>
      </c>
      <c r="AP2592" t="e">
        <f t="shared" ref="AP2592" si="5922">_xlfn.RANK.AVG(AO2592,$B$2:$F$5001)</f>
        <v>#N/A</v>
      </c>
      <c r="AQ2592">
        <f t="shared" si="5882"/>
        <v>0</v>
      </c>
      <c r="AR2592">
        <f t="shared" si="5860"/>
        <v>0</v>
      </c>
      <c r="AS2592">
        <f t="shared" si="5861"/>
        <v>0</v>
      </c>
      <c r="AT2592">
        <f t="shared" si="5862"/>
        <v>0</v>
      </c>
      <c r="AU2592">
        <f t="shared" si="5863"/>
        <v>0</v>
      </c>
    </row>
    <row r="2593" spans="1:47" x14ac:dyDescent="0.25">
      <c r="A2593" s="67">
        <v>2592</v>
      </c>
      <c r="U2593" s="28">
        <f t="shared" si="5843"/>
        <v>0</v>
      </c>
      <c r="V2593" s="28">
        <f t="shared" si="5844"/>
        <v>0</v>
      </c>
      <c r="W2593" s="28">
        <f t="shared" si="5845"/>
        <v>0</v>
      </c>
      <c r="X2593" s="28">
        <f t="shared" si="5846"/>
        <v>0</v>
      </c>
      <c r="Y2593" s="28">
        <f t="shared" si="5847"/>
        <v>0</v>
      </c>
      <c r="AG2593" s="1">
        <f t="shared" si="5848"/>
        <v>0</v>
      </c>
      <c r="AH2593" s="2" t="e">
        <f t="shared" si="5855"/>
        <v>#N/A</v>
      </c>
      <c r="AI2593" s="1">
        <f t="shared" si="5849"/>
        <v>0</v>
      </c>
      <c r="AJ2593" t="e">
        <f t="shared" si="5856"/>
        <v>#N/A</v>
      </c>
      <c r="AK2593" s="1">
        <f t="shared" si="5850"/>
        <v>0</v>
      </c>
      <c r="AL2593" t="e">
        <f t="shared" si="5857"/>
        <v>#N/A</v>
      </c>
      <c r="AM2593">
        <f t="shared" si="5851"/>
        <v>0</v>
      </c>
      <c r="AN2593" t="e">
        <f t="shared" ref="AN2593" si="5923">_xlfn.RANK.AVG(AM2593,$B$2:$F$5001)</f>
        <v>#N/A</v>
      </c>
      <c r="AO2593">
        <f t="shared" si="5853"/>
        <v>0</v>
      </c>
      <c r="AP2593" t="e">
        <f t="shared" ref="AP2593" si="5924">_xlfn.RANK.AVG(AO2593,$B$2:$F$5001)</f>
        <v>#N/A</v>
      </c>
      <c r="AQ2593">
        <f t="shared" si="5882"/>
        <v>0</v>
      </c>
      <c r="AR2593">
        <f t="shared" si="5860"/>
        <v>0</v>
      </c>
      <c r="AS2593">
        <f t="shared" si="5861"/>
        <v>0</v>
      </c>
      <c r="AT2593">
        <f t="shared" si="5862"/>
        <v>0</v>
      </c>
      <c r="AU2593">
        <f t="shared" si="5863"/>
        <v>0</v>
      </c>
    </row>
    <row r="2594" spans="1:47" x14ac:dyDescent="0.25">
      <c r="A2594" s="67">
        <v>2593</v>
      </c>
      <c r="U2594" s="28">
        <f t="shared" si="5843"/>
        <v>0</v>
      </c>
      <c r="V2594" s="28">
        <f t="shared" si="5844"/>
        <v>0</v>
      </c>
      <c r="W2594" s="28">
        <f t="shared" si="5845"/>
        <v>0</v>
      </c>
      <c r="X2594" s="28">
        <f t="shared" si="5846"/>
        <v>0</v>
      </c>
      <c r="Y2594" s="28">
        <f t="shared" si="5847"/>
        <v>0</v>
      </c>
      <c r="AG2594" s="1">
        <f t="shared" si="5848"/>
        <v>0</v>
      </c>
      <c r="AH2594" s="2" t="e">
        <f t="shared" si="5855"/>
        <v>#N/A</v>
      </c>
      <c r="AI2594" s="1">
        <f t="shared" si="5849"/>
        <v>0</v>
      </c>
      <c r="AJ2594" t="e">
        <f t="shared" si="5856"/>
        <v>#N/A</v>
      </c>
      <c r="AK2594" s="1">
        <f t="shared" si="5850"/>
        <v>0</v>
      </c>
      <c r="AL2594" t="e">
        <f t="shared" si="5857"/>
        <v>#N/A</v>
      </c>
      <c r="AM2594">
        <f t="shared" si="5851"/>
        <v>0</v>
      </c>
      <c r="AN2594" t="e">
        <f t="shared" ref="AN2594" si="5925">_xlfn.RANK.AVG(AM2594,$B$2:$F$5001)</f>
        <v>#N/A</v>
      </c>
      <c r="AO2594">
        <f t="shared" si="5853"/>
        <v>0</v>
      </c>
      <c r="AP2594" t="e">
        <f t="shared" ref="AP2594" si="5926">_xlfn.RANK.AVG(AO2594,$B$2:$F$5001)</f>
        <v>#N/A</v>
      </c>
      <c r="AQ2594">
        <f t="shared" si="5882"/>
        <v>0</v>
      </c>
      <c r="AR2594">
        <f t="shared" si="5860"/>
        <v>0</v>
      </c>
      <c r="AS2594">
        <f t="shared" si="5861"/>
        <v>0</v>
      </c>
      <c r="AT2594">
        <f t="shared" si="5862"/>
        <v>0</v>
      </c>
      <c r="AU2594">
        <f t="shared" si="5863"/>
        <v>0</v>
      </c>
    </row>
    <row r="2595" spans="1:47" x14ac:dyDescent="0.25">
      <c r="A2595" s="67">
        <v>2594</v>
      </c>
      <c r="U2595" s="28">
        <f t="shared" si="5843"/>
        <v>0</v>
      </c>
      <c r="V2595" s="28">
        <f t="shared" si="5844"/>
        <v>0</v>
      </c>
      <c r="W2595" s="28">
        <f t="shared" si="5845"/>
        <v>0</v>
      </c>
      <c r="X2595" s="28">
        <f t="shared" si="5846"/>
        <v>0</v>
      </c>
      <c r="Y2595" s="28">
        <f t="shared" si="5847"/>
        <v>0</v>
      </c>
      <c r="AG2595" s="1">
        <f t="shared" si="5848"/>
        <v>0</v>
      </c>
      <c r="AH2595" s="2" t="e">
        <f t="shared" si="5855"/>
        <v>#N/A</v>
      </c>
      <c r="AI2595" s="1">
        <f t="shared" si="5849"/>
        <v>0</v>
      </c>
      <c r="AJ2595" t="e">
        <f t="shared" si="5856"/>
        <v>#N/A</v>
      </c>
      <c r="AK2595" s="1">
        <f t="shared" si="5850"/>
        <v>0</v>
      </c>
      <c r="AL2595" t="e">
        <f t="shared" si="5857"/>
        <v>#N/A</v>
      </c>
      <c r="AM2595">
        <f t="shared" si="5851"/>
        <v>0</v>
      </c>
      <c r="AN2595" t="e">
        <f t="shared" ref="AN2595" si="5927">_xlfn.RANK.AVG(AM2595,$B$2:$F$5001)</f>
        <v>#N/A</v>
      </c>
      <c r="AO2595">
        <f t="shared" si="5853"/>
        <v>0</v>
      </c>
      <c r="AP2595" t="e">
        <f t="shared" ref="AP2595" si="5928">_xlfn.RANK.AVG(AO2595,$B$2:$F$5001)</f>
        <v>#N/A</v>
      </c>
      <c r="AQ2595">
        <f t="shared" si="5882"/>
        <v>0</v>
      </c>
      <c r="AR2595">
        <f t="shared" si="5860"/>
        <v>0</v>
      </c>
      <c r="AS2595">
        <f t="shared" si="5861"/>
        <v>0</v>
      </c>
      <c r="AT2595">
        <f t="shared" si="5862"/>
        <v>0</v>
      </c>
      <c r="AU2595">
        <f t="shared" si="5863"/>
        <v>0</v>
      </c>
    </row>
    <row r="2596" spans="1:47" x14ac:dyDescent="0.25">
      <c r="A2596" s="67">
        <v>2595</v>
      </c>
      <c r="U2596" s="28">
        <f t="shared" si="5843"/>
        <v>0</v>
      </c>
      <c r="V2596" s="28">
        <f t="shared" si="5844"/>
        <v>0</v>
      </c>
      <c r="W2596" s="28">
        <f t="shared" si="5845"/>
        <v>0</v>
      </c>
      <c r="X2596" s="28">
        <f t="shared" si="5846"/>
        <v>0</v>
      </c>
      <c r="Y2596" s="28">
        <f t="shared" si="5847"/>
        <v>0</v>
      </c>
      <c r="AG2596" s="1">
        <f t="shared" si="5848"/>
        <v>0</v>
      </c>
      <c r="AH2596" s="2" t="e">
        <f t="shared" si="5855"/>
        <v>#N/A</v>
      </c>
      <c r="AI2596" s="1">
        <f t="shared" si="5849"/>
        <v>0</v>
      </c>
      <c r="AJ2596" t="e">
        <f t="shared" si="5856"/>
        <v>#N/A</v>
      </c>
      <c r="AK2596" s="1">
        <f t="shared" si="5850"/>
        <v>0</v>
      </c>
      <c r="AL2596" t="e">
        <f t="shared" si="5857"/>
        <v>#N/A</v>
      </c>
      <c r="AM2596">
        <f t="shared" si="5851"/>
        <v>0</v>
      </c>
      <c r="AN2596" t="e">
        <f t="shared" ref="AN2596" si="5929">_xlfn.RANK.AVG(AM2596,$B$2:$F$5001)</f>
        <v>#N/A</v>
      </c>
      <c r="AO2596">
        <f t="shared" si="5853"/>
        <v>0</v>
      </c>
      <c r="AP2596" t="e">
        <f t="shared" ref="AP2596" si="5930">_xlfn.RANK.AVG(AO2596,$B$2:$F$5001)</f>
        <v>#N/A</v>
      </c>
      <c r="AQ2596">
        <f t="shared" si="5882"/>
        <v>0</v>
      </c>
      <c r="AR2596">
        <f t="shared" si="5860"/>
        <v>0</v>
      </c>
      <c r="AS2596">
        <f t="shared" si="5861"/>
        <v>0</v>
      </c>
      <c r="AT2596">
        <f t="shared" si="5862"/>
        <v>0</v>
      </c>
      <c r="AU2596">
        <f t="shared" si="5863"/>
        <v>0</v>
      </c>
    </row>
    <row r="2597" spans="1:47" x14ac:dyDescent="0.25">
      <c r="A2597" s="67">
        <v>2596</v>
      </c>
      <c r="U2597" s="28">
        <f t="shared" si="5843"/>
        <v>0</v>
      </c>
      <c r="V2597" s="28">
        <f t="shared" si="5844"/>
        <v>0</v>
      </c>
      <c r="W2597" s="28">
        <f t="shared" si="5845"/>
        <v>0</v>
      </c>
      <c r="X2597" s="28">
        <f t="shared" si="5846"/>
        <v>0</v>
      </c>
      <c r="Y2597" s="28">
        <f t="shared" si="5847"/>
        <v>0</v>
      </c>
      <c r="AG2597" s="1">
        <f t="shared" si="5848"/>
        <v>0</v>
      </c>
      <c r="AH2597" s="2" t="e">
        <f t="shared" si="5855"/>
        <v>#N/A</v>
      </c>
      <c r="AI2597" s="1">
        <f t="shared" si="5849"/>
        <v>0</v>
      </c>
      <c r="AJ2597" t="e">
        <f t="shared" si="5856"/>
        <v>#N/A</v>
      </c>
      <c r="AK2597" s="1">
        <f t="shared" si="5850"/>
        <v>0</v>
      </c>
      <c r="AL2597" t="e">
        <f t="shared" si="5857"/>
        <v>#N/A</v>
      </c>
      <c r="AM2597">
        <f t="shared" si="5851"/>
        <v>0</v>
      </c>
      <c r="AN2597" t="e">
        <f t="shared" ref="AN2597" si="5931">_xlfn.RANK.AVG(AM2597,$B$2:$F$5001)</f>
        <v>#N/A</v>
      </c>
      <c r="AO2597">
        <f t="shared" si="5853"/>
        <v>0</v>
      </c>
      <c r="AP2597" t="e">
        <f t="shared" ref="AP2597" si="5932">_xlfn.RANK.AVG(AO2597,$B$2:$F$5001)</f>
        <v>#N/A</v>
      </c>
      <c r="AQ2597">
        <f t="shared" si="5882"/>
        <v>0</v>
      </c>
      <c r="AR2597">
        <f t="shared" si="5860"/>
        <v>0</v>
      </c>
      <c r="AS2597">
        <f t="shared" si="5861"/>
        <v>0</v>
      </c>
      <c r="AT2597">
        <f t="shared" si="5862"/>
        <v>0</v>
      </c>
      <c r="AU2597">
        <f t="shared" si="5863"/>
        <v>0</v>
      </c>
    </row>
    <row r="2598" spans="1:47" x14ac:dyDescent="0.25">
      <c r="A2598" s="67">
        <v>2597</v>
      </c>
      <c r="U2598" s="28">
        <f t="shared" si="5843"/>
        <v>0</v>
      </c>
      <c r="V2598" s="28">
        <f t="shared" si="5844"/>
        <v>0</v>
      </c>
      <c r="W2598" s="28">
        <f t="shared" si="5845"/>
        <v>0</v>
      </c>
      <c r="X2598" s="28">
        <f t="shared" si="5846"/>
        <v>0</v>
      </c>
      <c r="Y2598" s="28">
        <f t="shared" si="5847"/>
        <v>0</v>
      </c>
      <c r="AG2598" s="1">
        <f t="shared" si="5848"/>
        <v>0</v>
      </c>
      <c r="AH2598" s="2" t="e">
        <f t="shared" si="5855"/>
        <v>#N/A</v>
      </c>
      <c r="AI2598" s="1">
        <f t="shared" si="5849"/>
        <v>0</v>
      </c>
      <c r="AJ2598" t="e">
        <f t="shared" si="5856"/>
        <v>#N/A</v>
      </c>
      <c r="AK2598" s="1">
        <f t="shared" si="5850"/>
        <v>0</v>
      </c>
      <c r="AL2598" t="e">
        <f t="shared" si="5857"/>
        <v>#N/A</v>
      </c>
      <c r="AM2598">
        <f t="shared" si="5851"/>
        <v>0</v>
      </c>
      <c r="AN2598" t="e">
        <f t="shared" ref="AN2598" si="5933">_xlfn.RANK.AVG(AM2598,$B$2:$F$5001)</f>
        <v>#N/A</v>
      </c>
      <c r="AO2598">
        <f t="shared" si="5853"/>
        <v>0</v>
      </c>
      <c r="AP2598" t="e">
        <f t="shared" ref="AP2598" si="5934">_xlfn.RANK.AVG(AO2598,$B$2:$F$5001)</f>
        <v>#N/A</v>
      </c>
      <c r="AQ2598">
        <f t="shared" si="5882"/>
        <v>0</v>
      </c>
      <c r="AR2598">
        <f t="shared" si="5860"/>
        <v>0</v>
      </c>
      <c r="AS2598">
        <f t="shared" si="5861"/>
        <v>0</v>
      </c>
      <c r="AT2598">
        <f t="shared" si="5862"/>
        <v>0</v>
      </c>
      <c r="AU2598">
        <f t="shared" si="5863"/>
        <v>0</v>
      </c>
    </row>
    <row r="2599" spans="1:47" x14ac:dyDescent="0.25">
      <c r="A2599" s="67">
        <v>2598</v>
      </c>
      <c r="U2599" s="28">
        <f t="shared" si="5843"/>
        <v>0</v>
      </c>
      <c r="V2599" s="28">
        <f t="shared" si="5844"/>
        <v>0</v>
      </c>
      <c r="W2599" s="28">
        <f t="shared" si="5845"/>
        <v>0</v>
      </c>
      <c r="X2599" s="28">
        <f t="shared" si="5846"/>
        <v>0</v>
      </c>
      <c r="Y2599" s="28">
        <f t="shared" si="5847"/>
        <v>0</v>
      </c>
      <c r="AG2599" s="1">
        <f t="shared" si="5848"/>
        <v>0</v>
      </c>
      <c r="AH2599" s="2" t="e">
        <f t="shared" si="5855"/>
        <v>#N/A</v>
      </c>
      <c r="AI2599" s="1">
        <f t="shared" si="5849"/>
        <v>0</v>
      </c>
      <c r="AJ2599" t="e">
        <f t="shared" si="5856"/>
        <v>#N/A</v>
      </c>
      <c r="AK2599" s="1">
        <f t="shared" si="5850"/>
        <v>0</v>
      </c>
      <c r="AL2599" t="e">
        <f t="shared" si="5857"/>
        <v>#N/A</v>
      </c>
      <c r="AM2599">
        <f t="shared" si="5851"/>
        <v>0</v>
      </c>
      <c r="AN2599" t="e">
        <f t="shared" ref="AN2599" si="5935">_xlfn.RANK.AVG(AM2599,$B$2:$F$5001)</f>
        <v>#N/A</v>
      </c>
      <c r="AO2599">
        <f t="shared" si="5853"/>
        <v>0</v>
      </c>
      <c r="AP2599" t="e">
        <f t="shared" ref="AP2599" si="5936">_xlfn.RANK.AVG(AO2599,$B$2:$F$5001)</f>
        <v>#N/A</v>
      </c>
      <c r="AQ2599">
        <f t="shared" si="5882"/>
        <v>0</v>
      </c>
      <c r="AR2599">
        <f t="shared" si="5860"/>
        <v>0</v>
      </c>
      <c r="AS2599">
        <f t="shared" si="5861"/>
        <v>0</v>
      </c>
      <c r="AT2599">
        <f t="shared" si="5862"/>
        <v>0</v>
      </c>
      <c r="AU2599">
        <f t="shared" si="5863"/>
        <v>0</v>
      </c>
    </row>
    <row r="2600" spans="1:47" x14ac:dyDescent="0.25">
      <c r="A2600" s="67">
        <v>2599</v>
      </c>
      <c r="U2600" s="28">
        <f t="shared" si="5843"/>
        <v>0</v>
      </c>
      <c r="V2600" s="28">
        <f t="shared" si="5844"/>
        <v>0</v>
      </c>
      <c r="W2600" s="28">
        <f t="shared" si="5845"/>
        <v>0</v>
      </c>
      <c r="X2600" s="28">
        <f t="shared" si="5846"/>
        <v>0</v>
      </c>
      <c r="Y2600" s="28">
        <f t="shared" si="5847"/>
        <v>0</v>
      </c>
      <c r="AG2600" s="1">
        <f t="shared" si="5848"/>
        <v>0</v>
      </c>
      <c r="AH2600" s="2" t="e">
        <f t="shared" si="5855"/>
        <v>#N/A</v>
      </c>
      <c r="AI2600" s="1">
        <f t="shared" si="5849"/>
        <v>0</v>
      </c>
      <c r="AJ2600" t="e">
        <f t="shared" si="5856"/>
        <v>#N/A</v>
      </c>
      <c r="AK2600" s="1">
        <f t="shared" si="5850"/>
        <v>0</v>
      </c>
      <c r="AL2600" t="e">
        <f t="shared" si="5857"/>
        <v>#N/A</v>
      </c>
      <c r="AM2600">
        <f t="shared" si="5851"/>
        <v>0</v>
      </c>
      <c r="AN2600" t="e">
        <f t="shared" ref="AN2600" si="5937">_xlfn.RANK.AVG(AM2600,$B$2:$F$5001)</f>
        <v>#N/A</v>
      </c>
      <c r="AO2600">
        <f t="shared" si="5853"/>
        <v>0</v>
      </c>
      <c r="AP2600" t="e">
        <f t="shared" ref="AP2600" si="5938">_xlfn.RANK.AVG(AO2600,$B$2:$F$5001)</f>
        <v>#N/A</v>
      </c>
      <c r="AQ2600">
        <f t="shared" si="5882"/>
        <v>0</v>
      </c>
      <c r="AR2600">
        <f t="shared" si="5860"/>
        <v>0</v>
      </c>
      <c r="AS2600">
        <f t="shared" si="5861"/>
        <v>0</v>
      </c>
      <c r="AT2600">
        <f t="shared" si="5862"/>
        <v>0</v>
      </c>
      <c r="AU2600">
        <f t="shared" si="5863"/>
        <v>0</v>
      </c>
    </row>
    <row r="2601" spans="1:47" x14ac:dyDescent="0.25">
      <c r="A2601" s="67">
        <v>2600</v>
      </c>
      <c r="U2601" s="28">
        <f t="shared" si="5843"/>
        <v>0</v>
      </c>
      <c r="V2601" s="28">
        <f t="shared" si="5844"/>
        <v>0</v>
      </c>
      <c r="W2601" s="28">
        <f t="shared" si="5845"/>
        <v>0</v>
      </c>
      <c r="X2601" s="28">
        <f t="shared" si="5846"/>
        <v>0</v>
      </c>
      <c r="Y2601" s="28">
        <f t="shared" si="5847"/>
        <v>0</v>
      </c>
      <c r="AG2601" s="1">
        <f t="shared" si="5848"/>
        <v>0</v>
      </c>
      <c r="AH2601" s="2" t="e">
        <f t="shared" si="5855"/>
        <v>#N/A</v>
      </c>
      <c r="AI2601" s="1">
        <f t="shared" si="5849"/>
        <v>0</v>
      </c>
      <c r="AJ2601" t="e">
        <f t="shared" si="5856"/>
        <v>#N/A</v>
      </c>
      <c r="AK2601" s="1">
        <f t="shared" si="5850"/>
        <v>0</v>
      </c>
      <c r="AL2601" t="e">
        <f t="shared" si="5857"/>
        <v>#N/A</v>
      </c>
      <c r="AM2601">
        <f t="shared" si="5851"/>
        <v>0</v>
      </c>
      <c r="AN2601" t="e">
        <f t="shared" ref="AN2601" si="5939">_xlfn.RANK.AVG(AM2601,$B$2:$F$5001)</f>
        <v>#N/A</v>
      </c>
      <c r="AO2601">
        <f t="shared" si="5853"/>
        <v>0</v>
      </c>
      <c r="AP2601" t="e">
        <f t="shared" ref="AP2601" si="5940">_xlfn.RANK.AVG(AO2601,$B$2:$F$5001)</f>
        <v>#N/A</v>
      </c>
      <c r="AQ2601">
        <f t="shared" si="5882"/>
        <v>0</v>
      </c>
      <c r="AR2601">
        <f t="shared" si="5860"/>
        <v>0</v>
      </c>
      <c r="AS2601">
        <f t="shared" si="5861"/>
        <v>0</v>
      </c>
      <c r="AT2601">
        <f t="shared" si="5862"/>
        <v>0</v>
      </c>
      <c r="AU2601">
        <f t="shared" si="5863"/>
        <v>0</v>
      </c>
    </row>
    <row r="2602" spans="1:47" x14ac:dyDescent="0.25">
      <c r="A2602" s="67">
        <v>2601</v>
      </c>
      <c r="U2602" s="28">
        <f t="shared" si="5843"/>
        <v>0</v>
      </c>
      <c r="V2602" s="28">
        <f t="shared" si="5844"/>
        <v>0</v>
      </c>
      <c r="W2602" s="28">
        <f t="shared" si="5845"/>
        <v>0</v>
      </c>
      <c r="X2602" s="28">
        <f t="shared" si="5846"/>
        <v>0</v>
      </c>
      <c r="Y2602" s="28">
        <f t="shared" si="5847"/>
        <v>0</v>
      </c>
      <c r="AG2602" s="1">
        <f t="shared" si="5848"/>
        <v>0</v>
      </c>
      <c r="AH2602" s="2" t="e">
        <f t="shared" si="5855"/>
        <v>#N/A</v>
      </c>
      <c r="AI2602" s="1">
        <f t="shared" si="5849"/>
        <v>0</v>
      </c>
      <c r="AJ2602" t="e">
        <f t="shared" si="5856"/>
        <v>#N/A</v>
      </c>
      <c r="AK2602" s="1">
        <f t="shared" si="5850"/>
        <v>0</v>
      </c>
      <c r="AL2602" t="e">
        <f t="shared" si="5857"/>
        <v>#N/A</v>
      </c>
      <c r="AM2602">
        <f t="shared" si="5851"/>
        <v>0</v>
      </c>
      <c r="AN2602" t="e">
        <f t="shared" ref="AN2602" si="5941">_xlfn.RANK.AVG(AM2602,$B$2:$F$5001)</f>
        <v>#N/A</v>
      </c>
      <c r="AO2602">
        <f t="shared" si="5853"/>
        <v>0</v>
      </c>
      <c r="AP2602" t="e">
        <f t="shared" ref="AP2602" si="5942">_xlfn.RANK.AVG(AO2602,$B$2:$F$5001)</f>
        <v>#N/A</v>
      </c>
      <c r="AQ2602">
        <f t="shared" si="5882"/>
        <v>0</v>
      </c>
      <c r="AR2602">
        <f t="shared" si="5860"/>
        <v>0</v>
      </c>
      <c r="AS2602">
        <f t="shared" si="5861"/>
        <v>0</v>
      </c>
      <c r="AT2602">
        <f t="shared" si="5862"/>
        <v>0</v>
      </c>
      <c r="AU2602">
        <f t="shared" si="5863"/>
        <v>0</v>
      </c>
    </row>
    <row r="2603" spans="1:47" x14ac:dyDescent="0.25">
      <c r="A2603" s="67">
        <v>2602</v>
      </c>
      <c r="U2603" s="28">
        <f t="shared" si="5843"/>
        <v>0</v>
      </c>
      <c r="V2603" s="28">
        <f t="shared" si="5844"/>
        <v>0</v>
      </c>
      <c r="W2603" s="28">
        <f t="shared" si="5845"/>
        <v>0</v>
      </c>
      <c r="X2603" s="28">
        <f t="shared" si="5846"/>
        <v>0</v>
      </c>
      <c r="Y2603" s="28">
        <f t="shared" si="5847"/>
        <v>0</v>
      </c>
      <c r="AG2603" s="1">
        <f t="shared" si="5848"/>
        <v>0</v>
      </c>
      <c r="AH2603" s="2" t="e">
        <f t="shared" si="5855"/>
        <v>#N/A</v>
      </c>
      <c r="AI2603" s="1">
        <f t="shared" si="5849"/>
        <v>0</v>
      </c>
      <c r="AJ2603" t="e">
        <f t="shared" si="5856"/>
        <v>#N/A</v>
      </c>
      <c r="AK2603" s="1">
        <f t="shared" si="5850"/>
        <v>0</v>
      </c>
      <c r="AL2603" t="e">
        <f t="shared" si="5857"/>
        <v>#N/A</v>
      </c>
      <c r="AM2603">
        <f t="shared" si="5851"/>
        <v>0</v>
      </c>
      <c r="AN2603" t="e">
        <f t="shared" ref="AN2603" si="5943">_xlfn.RANK.AVG(AM2603,$B$2:$F$5001)</f>
        <v>#N/A</v>
      </c>
      <c r="AO2603">
        <f t="shared" si="5853"/>
        <v>0</v>
      </c>
      <c r="AP2603" t="e">
        <f t="shared" ref="AP2603" si="5944">_xlfn.RANK.AVG(AO2603,$B$2:$F$5001)</f>
        <v>#N/A</v>
      </c>
      <c r="AQ2603">
        <f t="shared" si="5882"/>
        <v>0</v>
      </c>
      <c r="AR2603">
        <f t="shared" si="5860"/>
        <v>0</v>
      </c>
      <c r="AS2603">
        <f t="shared" si="5861"/>
        <v>0</v>
      </c>
      <c r="AT2603">
        <f t="shared" si="5862"/>
        <v>0</v>
      </c>
      <c r="AU2603">
        <f t="shared" si="5863"/>
        <v>0</v>
      </c>
    </row>
    <row r="2604" spans="1:47" x14ac:dyDescent="0.25">
      <c r="A2604" s="67">
        <v>2603</v>
      </c>
      <c r="U2604" s="28">
        <f t="shared" si="5843"/>
        <v>0</v>
      </c>
      <c r="V2604" s="28">
        <f t="shared" si="5844"/>
        <v>0</v>
      </c>
      <c r="W2604" s="28">
        <f t="shared" si="5845"/>
        <v>0</v>
      </c>
      <c r="X2604" s="28">
        <f t="shared" si="5846"/>
        <v>0</v>
      </c>
      <c r="Y2604" s="28">
        <f t="shared" si="5847"/>
        <v>0</v>
      </c>
      <c r="AG2604" s="1">
        <f t="shared" si="5848"/>
        <v>0</v>
      </c>
      <c r="AH2604" s="2" t="e">
        <f t="shared" si="5855"/>
        <v>#N/A</v>
      </c>
      <c r="AI2604" s="1">
        <f t="shared" si="5849"/>
        <v>0</v>
      </c>
      <c r="AJ2604" t="e">
        <f t="shared" si="5856"/>
        <v>#N/A</v>
      </c>
      <c r="AK2604" s="1">
        <f t="shared" si="5850"/>
        <v>0</v>
      </c>
      <c r="AL2604" t="e">
        <f t="shared" si="5857"/>
        <v>#N/A</v>
      </c>
      <c r="AM2604">
        <f t="shared" si="5851"/>
        <v>0</v>
      </c>
      <c r="AN2604" t="e">
        <f t="shared" ref="AN2604" si="5945">_xlfn.RANK.AVG(AM2604,$B$2:$F$5001)</f>
        <v>#N/A</v>
      </c>
      <c r="AO2604">
        <f t="shared" si="5853"/>
        <v>0</v>
      </c>
      <c r="AP2604" t="e">
        <f t="shared" ref="AP2604" si="5946">_xlfn.RANK.AVG(AO2604,$B$2:$F$5001)</f>
        <v>#N/A</v>
      </c>
      <c r="AQ2604">
        <f t="shared" si="5882"/>
        <v>0</v>
      </c>
      <c r="AR2604">
        <f t="shared" si="5860"/>
        <v>0</v>
      </c>
      <c r="AS2604">
        <f t="shared" si="5861"/>
        <v>0</v>
      </c>
      <c r="AT2604">
        <f t="shared" si="5862"/>
        <v>0</v>
      </c>
      <c r="AU2604">
        <f t="shared" si="5863"/>
        <v>0</v>
      </c>
    </row>
    <row r="2605" spans="1:47" x14ac:dyDescent="0.25">
      <c r="A2605" s="67">
        <v>2604</v>
      </c>
      <c r="U2605" s="28">
        <f t="shared" si="5843"/>
        <v>0</v>
      </c>
      <c r="V2605" s="28">
        <f t="shared" si="5844"/>
        <v>0</v>
      </c>
      <c r="W2605" s="28">
        <f t="shared" si="5845"/>
        <v>0</v>
      </c>
      <c r="X2605" s="28">
        <f t="shared" si="5846"/>
        <v>0</v>
      </c>
      <c r="Y2605" s="28">
        <f t="shared" si="5847"/>
        <v>0</v>
      </c>
      <c r="AG2605" s="1">
        <f t="shared" si="5848"/>
        <v>0</v>
      </c>
      <c r="AH2605" s="2" t="e">
        <f t="shared" si="5855"/>
        <v>#N/A</v>
      </c>
      <c r="AI2605" s="1">
        <f t="shared" si="5849"/>
        <v>0</v>
      </c>
      <c r="AJ2605" t="e">
        <f t="shared" si="5856"/>
        <v>#N/A</v>
      </c>
      <c r="AK2605" s="1">
        <f t="shared" si="5850"/>
        <v>0</v>
      </c>
      <c r="AL2605" t="e">
        <f t="shared" si="5857"/>
        <v>#N/A</v>
      </c>
      <c r="AM2605">
        <f t="shared" si="5851"/>
        <v>0</v>
      </c>
      <c r="AN2605" t="e">
        <f t="shared" ref="AN2605" si="5947">_xlfn.RANK.AVG(AM2605,$B$2:$F$5001)</f>
        <v>#N/A</v>
      </c>
      <c r="AO2605">
        <f t="shared" si="5853"/>
        <v>0</v>
      </c>
      <c r="AP2605" t="e">
        <f t="shared" ref="AP2605" si="5948">_xlfn.RANK.AVG(AO2605,$B$2:$F$5001)</f>
        <v>#N/A</v>
      </c>
      <c r="AQ2605">
        <f t="shared" si="5882"/>
        <v>0</v>
      </c>
      <c r="AR2605">
        <f t="shared" si="5860"/>
        <v>0</v>
      </c>
      <c r="AS2605">
        <f t="shared" si="5861"/>
        <v>0</v>
      </c>
      <c r="AT2605">
        <f t="shared" si="5862"/>
        <v>0</v>
      </c>
      <c r="AU2605">
        <f t="shared" si="5863"/>
        <v>0</v>
      </c>
    </row>
    <row r="2606" spans="1:47" x14ac:dyDescent="0.25">
      <c r="A2606" s="67">
        <v>2605</v>
      </c>
      <c r="U2606" s="28">
        <f t="shared" si="5843"/>
        <v>0</v>
      </c>
      <c r="V2606" s="28">
        <f t="shared" si="5844"/>
        <v>0</v>
      </c>
      <c r="W2606" s="28">
        <f t="shared" si="5845"/>
        <v>0</v>
      </c>
      <c r="X2606" s="28">
        <f t="shared" si="5846"/>
        <v>0</v>
      </c>
      <c r="Y2606" s="28">
        <f t="shared" si="5847"/>
        <v>0</v>
      </c>
      <c r="AG2606" s="1">
        <f t="shared" si="5848"/>
        <v>0</v>
      </c>
      <c r="AH2606" s="2" t="e">
        <f t="shared" si="5855"/>
        <v>#N/A</v>
      </c>
      <c r="AI2606" s="1">
        <f t="shared" si="5849"/>
        <v>0</v>
      </c>
      <c r="AJ2606" t="e">
        <f t="shared" si="5856"/>
        <v>#N/A</v>
      </c>
      <c r="AK2606" s="1">
        <f t="shared" si="5850"/>
        <v>0</v>
      </c>
      <c r="AL2606" t="e">
        <f t="shared" si="5857"/>
        <v>#N/A</v>
      </c>
      <c r="AM2606">
        <f t="shared" si="5851"/>
        <v>0</v>
      </c>
      <c r="AN2606" t="e">
        <f t="shared" ref="AN2606" si="5949">_xlfn.RANK.AVG(AM2606,$B$2:$F$5001)</f>
        <v>#N/A</v>
      </c>
      <c r="AO2606">
        <f t="shared" si="5853"/>
        <v>0</v>
      </c>
      <c r="AP2606" t="e">
        <f t="shared" ref="AP2606" si="5950">_xlfn.RANK.AVG(AO2606,$B$2:$F$5001)</f>
        <v>#N/A</v>
      </c>
      <c r="AQ2606">
        <f t="shared" si="5882"/>
        <v>0</v>
      </c>
      <c r="AR2606">
        <f t="shared" si="5860"/>
        <v>0</v>
      </c>
      <c r="AS2606">
        <f t="shared" si="5861"/>
        <v>0</v>
      </c>
      <c r="AT2606">
        <f t="shared" si="5862"/>
        <v>0</v>
      </c>
      <c r="AU2606">
        <f t="shared" si="5863"/>
        <v>0</v>
      </c>
    </row>
    <row r="2607" spans="1:47" x14ac:dyDescent="0.25">
      <c r="A2607" s="67">
        <v>2606</v>
      </c>
      <c r="U2607" s="28">
        <f t="shared" si="5843"/>
        <v>0</v>
      </c>
      <c r="V2607" s="28">
        <f t="shared" si="5844"/>
        <v>0</v>
      </c>
      <c r="W2607" s="28">
        <f t="shared" si="5845"/>
        <v>0</v>
      </c>
      <c r="X2607" s="28">
        <f t="shared" si="5846"/>
        <v>0</v>
      </c>
      <c r="Y2607" s="28">
        <f t="shared" si="5847"/>
        <v>0</v>
      </c>
      <c r="AG2607" s="1">
        <f t="shared" si="5848"/>
        <v>0</v>
      </c>
      <c r="AH2607" s="2" t="e">
        <f t="shared" si="5855"/>
        <v>#N/A</v>
      </c>
      <c r="AI2607" s="1">
        <f t="shared" si="5849"/>
        <v>0</v>
      </c>
      <c r="AJ2607" t="e">
        <f t="shared" si="5856"/>
        <v>#N/A</v>
      </c>
      <c r="AK2607" s="1">
        <f t="shared" si="5850"/>
        <v>0</v>
      </c>
      <c r="AL2607" t="e">
        <f t="shared" si="5857"/>
        <v>#N/A</v>
      </c>
      <c r="AM2607">
        <f t="shared" si="5851"/>
        <v>0</v>
      </c>
      <c r="AN2607" t="e">
        <f t="shared" ref="AN2607" si="5951">_xlfn.RANK.AVG(AM2607,$B$2:$F$5001)</f>
        <v>#N/A</v>
      </c>
      <c r="AO2607">
        <f t="shared" si="5853"/>
        <v>0</v>
      </c>
      <c r="AP2607" t="e">
        <f t="shared" ref="AP2607" si="5952">_xlfn.RANK.AVG(AO2607,$B$2:$F$5001)</f>
        <v>#N/A</v>
      </c>
      <c r="AQ2607">
        <f t="shared" si="5882"/>
        <v>0</v>
      </c>
      <c r="AR2607">
        <f t="shared" si="5860"/>
        <v>0</v>
      </c>
      <c r="AS2607">
        <f t="shared" si="5861"/>
        <v>0</v>
      </c>
      <c r="AT2607">
        <f t="shared" si="5862"/>
        <v>0</v>
      </c>
      <c r="AU2607">
        <f t="shared" si="5863"/>
        <v>0</v>
      </c>
    </row>
    <row r="2608" spans="1:47" x14ac:dyDescent="0.25">
      <c r="A2608" s="67">
        <v>2607</v>
      </c>
      <c r="U2608" s="28">
        <f t="shared" si="5843"/>
        <v>0</v>
      </c>
      <c r="V2608" s="28">
        <f t="shared" si="5844"/>
        <v>0</v>
      </c>
      <c r="W2608" s="28">
        <f t="shared" si="5845"/>
        <v>0</v>
      </c>
      <c r="X2608" s="28">
        <f t="shared" si="5846"/>
        <v>0</v>
      </c>
      <c r="Y2608" s="28">
        <f t="shared" si="5847"/>
        <v>0</v>
      </c>
      <c r="AG2608" s="1">
        <f t="shared" si="5848"/>
        <v>0</v>
      </c>
      <c r="AH2608" s="2" t="e">
        <f t="shared" si="5855"/>
        <v>#N/A</v>
      </c>
      <c r="AI2608" s="1">
        <f t="shared" si="5849"/>
        <v>0</v>
      </c>
      <c r="AJ2608" t="e">
        <f t="shared" si="5856"/>
        <v>#N/A</v>
      </c>
      <c r="AK2608" s="1">
        <f t="shared" si="5850"/>
        <v>0</v>
      </c>
      <c r="AL2608" t="e">
        <f t="shared" si="5857"/>
        <v>#N/A</v>
      </c>
      <c r="AM2608">
        <f t="shared" si="5851"/>
        <v>0</v>
      </c>
      <c r="AN2608" t="e">
        <f t="shared" ref="AN2608" si="5953">_xlfn.RANK.AVG(AM2608,$B$2:$F$5001)</f>
        <v>#N/A</v>
      </c>
      <c r="AO2608">
        <f t="shared" si="5853"/>
        <v>0</v>
      </c>
      <c r="AP2608" t="e">
        <f t="shared" ref="AP2608" si="5954">_xlfn.RANK.AVG(AO2608,$B$2:$F$5001)</f>
        <v>#N/A</v>
      </c>
      <c r="AQ2608">
        <f t="shared" si="5882"/>
        <v>0</v>
      </c>
      <c r="AR2608">
        <f t="shared" si="5860"/>
        <v>0</v>
      </c>
      <c r="AS2608">
        <f t="shared" si="5861"/>
        <v>0</v>
      </c>
      <c r="AT2608">
        <f t="shared" si="5862"/>
        <v>0</v>
      </c>
      <c r="AU2608">
        <f t="shared" si="5863"/>
        <v>0</v>
      </c>
    </row>
    <row r="2609" spans="1:47" x14ac:dyDescent="0.25">
      <c r="A2609" s="67">
        <v>2608</v>
      </c>
      <c r="U2609" s="28">
        <f t="shared" si="5843"/>
        <v>0</v>
      </c>
      <c r="V2609" s="28">
        <f t="shared" si="5844"/>
        <v>0</v>
      </c>
      <c r="W2609" s="28">
        <f t="shared" si="5845"/>
        <v>0</v>
      </c>
      <c r="X2609" s="28">
        <f t="shared" si="5846"/>
        <v>0</v>
      </c>
      <c r="Y2609" s="28">
        <f t="shared" si="5847"/>
        <v>0</v>
      </c>
      <c r="AG2609" s="1">
        <f t="shared" si="5848"/>
        <v>0</v>
      </c>
      <c r="AH2609" s="2" t="e">
        <f t="shared" si="5855"/>
        <v>#N/A</v>
      </c>
      <c r="AI2609" s="1">
        <f t="shared" si="5849"/>
        <v>0</v>
      </c>
      <c r="AJ2609" t="e">
        <f t="shared" si="5856"/>
        <v>#N/A</v>
      </c>
      <c r="AK2609" s="1">
        <f t="shared" si="5850"/>
        <v>0</v>
      </c>
      <c r="AL2609" t="e">
        <f t="shared" si="5857"/>
        <v>#N/A</v>
      </c>
      <c r="AM2609">
        <f t="shared" si="5851"/>
        <v>0</v>
      </c>
      <c r="AN2609" t="e">
        <f t="shared" ref="AN2609" si="5955">_xlfn.RANK.AVG(AM2609,$B$2:$F$5001)</f>
        <v>#N/A</v>
      </c>
      <c r="AO2609">
        <f t="shared" si="5853"/>
        <v>0</v>
      </c>
      <c r="AP2609" t="e">
        <f t="shared" ref="AP2609" si="5956">_xlfn.RANK.AVG(AO2609,$B$2:$F$5001)</f>
        <v>#N/A</v>
      </c>
      <c r="AQ2609">
        <f t="shared" si="5882"/>
        <v>0</v>
      </c>
      <c r="AR2609">
        <f t="shared" si="5860"/>
        <v>0</v>
      </c>
      <c r="AS2609">
        <f t="shared" si="5861"/>
        <v>0</v>
      </c>
      <c r="AT2609">
        <f t="shared" si="5862"/>
        <v>0</v>
      </c>
      <c r="AU2609">
        <f t="shared" si="5863"/>
        <v>0</v>
      </c>
    </row>
    <row r="2610" spans="1:47" x14ac:dyDescent="0.25">
      <c r="A2610" s="67">
        <v>2609</v>
      </c>
      <c r="U2610" s="28">
        <f t="shared" si="5843"/>
        <v>0</v>
      </c>
      <c r="V2610" s="28">
        <f t="shared" si="5844"/>
        <v>0</v>
      </c>
      <c r="W2610" s="28">
        <f t="shared" si="5845"/>
        <v>0</v>
      </c>
      <c r="X2610" s="28">
        <f t="shared" si="5846"/>
        <v>0</v>
      </c>
      <c r="Y2610" s="28">
        <f t="shared" si="5847"/>
        <v>0</v>
      </c>
      <c r="AG2610" s="1">
        <f t="shared" si="5848"/>
        <v>0</v>
      </c>
      <c r="AH2610" s="2" t="e">
        <f t="shared" si="5855"/>
        <v>#N/A</v>
      </c>
      <c r="AI2610" s="1">
        <f t="shared" si="5849"/>
        <v>0</v>
      </c>
      <c r="AJ2610" t="e">
        <f t="shared" si="5856"/>
        <v>#N/A</v>
      </c>
      <c r="AK2610" s="1">
        <f t="shared" si="5850"/>
        <v>0</v>
      </c>
      <c r="AL2610" t="e">
        <f t="shared" si="5857"/>
        <v>#N/A</v>
      </c>
      <c r="AM2610">
        <f t="shared" si="5851"/>
        <v>0</v>
      </c>
      <c r="AN2610" t="e">
        <f t="shared" ref="AN2610" si="5957">_xlfn.RANK.AVG(AM2610,$B$2:$F$5001)</f>
        <v>#N/A</v>
      </c>
      <c r="AO2610">
        <f t="shared" si="5853"/>
        <v>0</v>
      </c>
      <c r="AP2610" t="e">
        <f t="shared" ref="AP2610" si="5958">_xlfn.RANK.AVG(AO2610,$B$2:$F$5001)</f>
        <v>#N/A</v>
      </c>
      <c r="AQ2610">
        <f t="shared" si="5882"/>
        <v>0</v>
      </c>
      <c r="AR2610">
        <f t="shared" si="5860"/>
        <v>0</v>
      </c>
      <c r="AS2610">
        <f t="shared" si="5861"/>
        <v>0</v>
      </c>
      <c r="AT2610">
        <f t="shared" si="5862"/>
        <v>0</v>
      </c>
      <c r="AU2610">
        <f t="shared" si="5863"/>
        <v>0</v>
      </c>
    </row>
    <row r="2611" spans="1:47" x14ac:dyDescent="0.25">
      <c r="A2611" s="67">
        <v>2610</v>
      </c>
      <c r="U2611" s="28">
        <f t="shared" si="5843"/>
        <v>0</v>
      </c>
      <c r="V2611" s="28">
        <f t="shared" si="5844"/>
        <v>0</v>
      </c>
      <c r="W2611" s="28">
        <f t="shared" si="5845"/>
        <v>0</v>
      </c>
      <c r="X2611" s="28">
        <f t="shared" si="5846"/>
        <v>0</v>
      </c>
      <c r="Y2611" s="28">
        <f t="shared" si="5847"/>
        <v>0</v>
      </c>
      <c r="AG2611" s="1">
        <f t="shared" si="5848"/>
        <v>0</v>
      </c>
      <c r="AH2611" s="2" t="e">
        <f t="shared" si="5855"/>
        <v>#N/A</v>
      </c>
      <c r="AI2611" s="1">
        <f t="shared" si="5849"/>
        <v>0</v>
      </c>
      <c r="AJ2611" t="e">
        <f t="shared" si="5856"/>
        <v>#N/A</v>
      </c>
      <c r="AK2611" s="1">
        <f t="shared" si="5850"/>
        <v>0</v>
      </c>
      <c r="AL2611" t="e">
        <f t="shared" si="5857"/>
        <v>#N/A</v>
      </c>
      <c r="AM2611">
        <f t="shared" si="5851"/>
        <v>0</v>
      </c>
      <c r="AN2611" t="e">
        <f t="shared" ref="AN2611" si="5959">_xlfn.RANK.AVG(AM2611,$B$2:$F$5001)</f>
        <v>#N/A</v>
      </c>
      <c r="AO2611">
        <f t="shared" si="5853"/>
        <v>0</v>
      </c>
      <c r="AP2611" t="e">
        <f t="shared" ref="AP2611" si="5960">_xlfn.RANK.AVG(AO2611,$B$2:$F$5001)</f>
        <v>#N/A</v>
      </c>
      <c r="AQ2611">
        <f t="shared" si="5882"/>
        <v>0</v>
      </c>
      <c r="AR2611">
        <f t="shared" si="5860"/>
        <v>0</v>
      </c>
      <c r="AS2611">
        <f t="shared" si="5861"/>
        <v>0</v>
      </c>
      <c r="AT2611">
        <f t="shared" si="5862"/>
        <v>0</v>
      </c>
      <c r="AU2611">
        <f t="shared" si="5863"/>
        <v>0</v>
      </c>
    </row>
    <row r="2612" spans="1:47" x14ac:dyDescent="0.25">
      <c r="A2612" s="67">
        <v>2611</v>
      </c>
      <c r="U2612" s="28">
        <f t="shared" si="5843"/>
        <v>0</v>
      </c>
      <c r="V2612" s="28">
        <f t="shared" si="5844"/>
        <v>0</v>
      </c>
      <c r="W2612" s="28">
        <f t="shared" si="5845"/>
        <v>0</v>
      </c>
      <c r="X2612" s="28">
        <f t="shared" si="5846"/>
        <v>0</v>
      </c>
      <c r="Y2612" s="28">
        <f t="shared" si="5847"/>
        <v>0</v>
      </c>
      <c r="AG2612" s="1">
        <f t="shared" si="5848"/>
        <v>0</v>
      </c>
      <c r="AH2612" s="2" t="e">
        <f t="shared" si="5855"/>
        <v>#N/A</v>
      </c>
      <c r="AI2612" s="1">
        <f t="shared" si="5849"/>
        <v>0</v>
      </c>
      <c r="AJ2612" t="e">
        <f t="shared" si="5856"/>
        <v>#N/A</v>
      </c>
      <c r="AK2612" s="1">
        <f t="shared" si="5850"/>
        <v>0</v>
      </c>
      <c r="AL2612" t="e">
        <f t="shared" si="5857"/>
        <v>#N/A</v>
      </c>
      <c r="AM2612">
        <f t="shared" si="5851"/>
        <v>0</v>
      </c>
      <c r="AN2612" t="e">
        <f t="shared" ref="AN2612" si="5961">_xlfn.RANK.AVG(AM2612,$B$2:$F$5001)</f>
        <v>#N/A</v>
      </c>
      <c r="AO2612">
        <f t="shared" si="5853"/>
        <v>0</v>
      </c>
      <c r="AP2612" t="e">
        <f t="shared" ref="AP2612" si="5962">_xlfn.RANK.AVG(AO2612,$B$2:$F$5001)</f>
        <v>#N/A</v>
      </c>
      <c r="AQ2612">
        <f t="shared" si="5882"/>
        <v>0</v>
      </c>
      <c r="AR2612">
        <f t="shared" si="5860"/>
        <v>0</v>
      </c>
      <c r="AS2612">
        <f t="shared" si="5861"/>
        <v>0</v>
      </c>
      <c r="AT2612">
        <f t="shared" si="5862"/>
        <v>0</v>
      </c>
      <c r="AU2612">
        <f t="shared" si="5863"/>
        <v>0</v>
      </c>
    </row>
    <row r="2613" spans="1:47" x14ac:dyDescent="0.25">
      <c r="A2613" s="67">
        <v>2612</v>
      </c>
      <c r="U2613" s="28">
        <f t="shared" si="5843"/>
        <v>0</v>
      </c>
      <c r="V2613" s="28">
        <f t="shared" si="5844"/>
        <v>0</v>
      </c>
      <c r="W2613" s="28">
        <f t="shared" si="5845"/>
        <v>0</v>
      </c>
      <c r="X2613" s="28">
        <f t="shared" si="5846"/>
        <v>0</v>
      </c>
      <c r="Y2613" s="28">
        <f t="shared" si="5847"/>
        <v>0</v>
      </c>
      <c r="AG2613" s="1">
        <f t="shared" si="5848"/>
        <v>0</v>
      </c>
      <c r="AH2613" s="2" t="e">
        <f t="shared" si="5855"/>
        <v>#N/A</v>
      </c>
      <c r="AI2613" s="1">
        <f t="shared" si="5849"/>
        <v>0</v>
      </c>
      <c r="AJ2613" t="e">
        <f t="shared" si="5856"/>
        <v>#N/A</v>
      </c>
      <c r="AK2613" s="1">
        <f t="shared" si="5850"/>
        <v>0</v>
      </c>
      <c r="AL2613" t="e">
        <f t="shared" si="5857"/>
        <v>#N/A</v>
      </c>
      <c r="AM2613">
        <f t="shared" si="5851"/>
        <v>0</v>
      </c>
      <c r="AN2613" t="e">
        <f t="shared" ref="AN2613" si="5963">_xlfn.RANK.AVG(AM2613,$B$2:$F$5001)</f>
        <v>#N/A</v>
      </c>
      <c r="AO2613">
        <f t="shared" si="5853"/>
        <v>0</v>
      </c>
      <c r="AP2613" t="e">
        <f t="shared" ref="AP2613" si="5964">_xlfn.RANK.AVG(AO2613,$B$2:$F$5001)</f>
        <v>#N/A</v>
      </c>
      <c r="AQ2613">
        <f t="shared" si="5882"/>
        <v>0</v>
      </c>
      <c r="AR2613">
        <f t="shared" si="5860"/>
        <v>0</v>
      </c>
      <c r="AS2613">
        <f t="shared" si="5861"/>
        <v>0</v>
      </c>
      <c r="AT2613">
        <f t="shared" si="5862"/>
        <v>0</v>
      </c>
      <c r="AU2613">
        <f t="shared" si="5863"/>
        <v>0</v>
      </c>
    </row>
    <row r="2614" spans="1:47" x14ac:dyDescent="0.25">
      <c r="A2614" s="67">
        <v>2613</v>
      </c>
      <c r="U2614" s="28">
        <f t="shared" si="5843"/>
        <v>0</v>
      </c>
      <c r="V2614" s="28">
        <f t="shared" si="5844"/>
        <v>0</v>
      </c>
      <c r="W2614" s="28">
        <f t="shared" si="5845"/>
        <v>0</v>
      </c>
      <c r="X2614" s="28">
        <f t="shared" si="5846"/>
        <v>0</v>
      </c>
      <c r="Y2614" s="28">
        <f t="shared" si="5847"/>
        <v>0</v>
      </c>
      <c r="AG2614" s="1">
        <f t="shared" si="5848"/>
        <v>0</v>
      </c>
      <c r="AH2614" s="2" t="e">
        <f t="shared" si="5855"/>
        <v>#N/A</v>
      </c>
      <c r="AI2614" s="1">
        <f t="shared" si="5849"/>
        <v>0</v>
      </c>
      <c r="AJ2614" t="e">
        <f t="shared" si="5856"/>
        <v>#N/A</v>
      </c>
      <c r="AK2614" s="1">
        <f t="shared" si="5850"/>
        <v>0</v>
      </c>
      <c r="AL2614" t="e">
        <f t="shared" si="5857"/>
        <v>#N/A</v>
      </c>
      <c r="AM2614">
        <f t="shared" si="5851"/>
        <v>0</v>
      </c>
      <c r="AN2614" t="e">
        <f t="shared" ref="AN2614" si="5965">_xlfn.RANK.AVG(AM2614,$B$2:$F$5001)</f>
        <v>#N/A</v>
      </c>
      <c r="AO2614">
        <f t="shared" si="5853"/>
        <v>0</v>
      </c>
      <c r="AP2614" t="e">
        <f t="shared" ref="AP2614" si="5966">_xlfn.RANK.AVG(AO2614,$B$2:$F$5001)</f>
        <v>#N/A</v>
      </c>
      <c r="AQ2614">
        <f t="shared" si="5882"/>
        <v>0</v>
      </c>
      <c r="AR2614">
        <f t="shared" si="5860"/>
        <v>0</v>
      </c>
      <c r="AS2614">
        <f t="shared" si="5861"/>
        <v>0</v>
      </c>
      <c r="AT2614">
        <f t="shared" si="5862"/>
        <v>0</v>
      </c>
      <c r="AU2614">
        <f t="shared" si="5863"/>
        <v>0</v>
      </c>
    </row>
    <row r="2615" spans="1:47" x14ac:dyDescent="0.25">
      <c r="A2615" s="67">
        <v>2614</v>
      </c>
      <c r="U2615" s="28">
        <f t="shared" si="5843"/>
        <v>0</v>
      </c>
      <c r="V2615" s="28">
        <f t="shared" si="5844"/>
        <v>0</v>
      </c>
      <c r="W2615" s="28">
        <f t="shared" si="5845"/>
        <v>0</v>
      </c>
      <c r="X2615" s="28">
        <f t="shared" si="5846"/>
        <v>0</v>
      </c>
      <c r="Y2615" s="28">
        <f t="shared" si="5847"/>
        <v>0</v>
      </c>
      <c r="AG2615" s="1">
        <f t="shared" si="5848"/>
        <v>0</v>
      </c>
      <c r="AH2615" s="2" t="e">
        <f t="shared" si="5855"/>
        <v>#N/A</v>
      </c>
      <c r="AI2615" s="1">
        <f t="shared" si="5849"/>
        <v>0</v>
      </c>
      <c r="AJ2615" t="e">
        <f t="shared" si="5856"/>
        <v>#N/A</v>
      </c>
      <c r="AK2615" s="1">
        <f t="shared" si="5850"/>
        <v>0</v>
      </c>
      <c r="AL2615" t="e">
        <f t="shared" si="5857"/>
        <v>#N/A</v>
      </c>
      <c r="AM2615">
        <f t="shared" si="5851"/>
        <v>0</v>
      </c>
      <c r="AN2615" t="e">
        <f t="shared" ref="AN2615" si="5967">_xlfn.RANK.AVG(AM2615,$B$2:$F$5001)</f>
        <v>#N/A</v>
      </c>
      <c r="AO2615">
        <f t="shared" si="5853"/>
        <v>0</v>
      </c>
      <c r="AP2615" t="e">
        <f t="shared" ref="AP2615" si="5968">_xlfn.RANK.AVG(AO2615,$B$2:$F$5001)</f>
        <v>#N/A</v>
      </c>
      <c r="AQ2615">
        <f t="shared" si="5882"/>
        <v>0</v>
      </c>
      <c r="AR2615">
        <f t="shared" si="5860"/>
        <v>0</v>
      </c>
      <c r="AS2615">
        <f t="shared" si="5861"/>
        <v>0</v>
      </c>
      <c r="AT2615">
        <f t="shared" si="5862"/>
        <v>0</v>
      </c>
      <c r="AU2615">
        <f t="shared" si="5863"/>
        <v>0</v>
      </c>
    </row>
    <row r="2616" spans="1:47" x14ac:dyDescent="0.25">
      <c r="A2616" s="67">
        <v>2615</v>
      </c>
      <c r="U2616" s="28">
        <f t="shared" si="5843"/>
        <v>0</v>
      </c>
      <c r="V2616" s="28">
        <f t="shared" si="5844"/>
        <v>0</v>
      </c>
      <c r="W2616" s="28">
        <f t="shared" si="5845"/>
        <v>0</v>
      </c>
      <c r="X2616" s="28">
        <f t="shared" si="5846"/>
        <v>0</v>
      </c>
      <c r="Y2616" s="28">
        <f t="shared" si="5847"/>
        <v>0</v>
      </c>
      <c r="AG2616" s="1">
        <f t="shared" si="5848"/>
        <v>0</v>
      </c>
      <c r="AH2616" s="2" t="e">
        <f t="shared" si="5855"/>
        <v>#N/A</v>
      </c>
      <c r="AI2616" s="1">
        <f t="shared" si="5849"/>
        <v>0</v>
      </c>
      <c r="AJ2616" t="e">
        <f t="shared" si="5856"/>
        <v>#N/A</v>
      </c>
      <c r="AK2616" s="1">
        <f t="shared" si="5850"/>
        <v>0</v>
      </c>
      <c r="AL2616" t="e">
        <f t="shared" si="5857"/>
        <v>#N/A</v>
      </c>
      <c r="AM2616">
        <f t="shared" si="5851"/>
        <v>0</v>
      </c>
      <c r="AN2616" t="e">
        <f t="shared" ref="AN2616" si="5969">_xlfn.RANK.AVG(AM2616,$B$2:$F$5001)</f>
        <v>#N/A</v>
      </c>
      <c r="AO2616">
        <f t="shared" si="5853"/>
        <v>0</v>
      </c>
      <c r="AP2616" t="e">
        <f t="shared" ref="AP2616" si="5970">_xlfn.RANK.AVG(AO2616,$B$2:$F$5001)</f>
        <v>#N/A</v>
      </c>
      <c r="AQ2616">
        <f t="shared" si="5882"/>
        <v>0</v>
      </c>
      <c r="AR2616">
        <f t="shared" si="5860"/>
        <v>0</v>
      </c>
      <c r="AS2616">
        <f t="shared" si="5861"/>
        <v>0</v>
      </c>
      <c r="AT2616">
        <f t="shared" si="5862"/>
        <v>0</v>
      </c>
      <c r="AU2616">
        <f t="shared" si="5863"/>
        <v>0</v>
      </c>
    </row>
    <row r="2617" spans="1:47" x14ac:dyDescent="0.25">
      <c r="A2617" s="67">
        <v>2616</v>
      </c>
      <c r="U2617" s="28">
        <f t="shared" si="5843"/>
        <v>0</v>
      </c>
      <c r="V2617" s="28">
        <f t="shared" si="5844"/>
        <v>0</v>
      </c>
      <c r="W2617" s="28">
        <f t="shared" si="5845"/>
        <v>0</v>
      </c>
      <c r="X2617" s="28">
        <f t="shared" si="5846"/>
        <v>0</v>
      </c>
      <c r="Y2617" s="28">
        <f t="shared" si="5847"/>
        <v>0</v>
      </c>
      <c r="AG2617" s="1">
        <f t="shared" si="5848"/>
        <v>0</v>
      </c>
      <c r="AH2617" s="2" t="e">
        <f t="shared" si="5855"/>
        <v>#N/A</v>
      </c>
      <c r="AI2617" s="1">
        <f t="shared" si="5849"/>
        <v>0</v>
      </c>
      <c r="AJ2617" t="e">
        <f t="shared" si="5856"/>
        <v>#N/A</v>
      </c>
      <c r="AK2617" s="1">
        <f t="shared" si="5850"/>
        <v>0</v>
      </c>
      <c r="AL2617" t="e">
        <f t="shared" si="5857"/>
        <v>#N/A</v>
      </c>
      <c r="AM2617">
        <f t="shared" si="5851"/>
        <v>0</v>
      </c>
      <c r="AN2617" t="e">
        <f t="shared" ref="AN2617" si="5971">_xlfn.RANK.AVG(AM2617,$B$2:$F$5001)</f>
        <v>#N/A</v>
      </c>
      <c r="AO2617">
        <f t="shared" si="5853"/>
        <v>0</v>
      </c>
      <c r="AP2617" t="e">
        <f t="shared" ref="AP2617" si="5972">_xlfn.RANK.AVG(AO2617,$B$2:$F$5001)</f>
        <v>#N/A</v>
      </c>
      <c r="AQ2617">
        <f t="shared" si="5882"/>
        <v>0</v>
      </c>
      <c r="AR2617">
        <f t="shared" si="5860"/>
        <v>0</v>
      </c>
      <c r="AS2617">
        <f t="shared" si="5861"/>
        <v>0</v>
      </c>
      <c r="AT2617">
        <f t="shared" si="5862"/>
        <v>0</v>
      </c>
      <c r="AU2617">
        <f t="shared" si="5863"/>
        <v>0</v>
      </c>
    </row>
    <row r="2618" spans="1:47" x14ac:dyDescent="0.25">
      <c r="A2618" s="67">
        <v>2617</v>
      </c>
      <c r="U2618" s="28">
        <f t="shared" si="5843"/>
        <v>0</v>
      </c>
      <c r="V2618" s="28">
        <f t="shared" si="5844"/>
        <v>0</v>
      </c>
      <c r="W2618" s="28">
        <f t="shared" si="5845"/>
        <v>0</v>
      </c>
      <c r="X2618" s="28">
        <f t="shared" si="5846"/>
        <v>0</v>
      </c>
      <c r="Y2618" s="28">
        <f t="shared" si="5847"/>
        <v>0</v>
      </c>
      <c r="AG2618" s="1">
        <f t="shared" si="5848"/>
        <v>0</v>
      </c>
      <c r="AH2618" s="2" t="e">
        <f t="shared" si="5855"/>
        <v>#N/A</v>
      </c>
      <c r="AI2618" s="1">
        <f t="shared" si="5849"/>
        <v>0</v>
      </c>
      <c r="AJ2618" t="e">
        <f t="shared" si="5856"/>
        <v>#N/A</v>
      </c>
      <c r="AK2618" s="1">
        <f t="shared" si="5850"/>
        <v>0</v>
      </c>
      <c r="AL2618" t="e">
        <f t="shared" si="5857"/>
        <v>#N/A</v>
      </c>
      <c r="AM2618">
        <f t="shared" si="5851"/>
        <v>0</v>
      </c>
      <c r="AN2618" t="e">
        <f t="shared" ref="AN2618" si="5973">_xlfn.RANK.AVG(AM2618,$B$2:$F$5001)</f>
        <v>#N/A</v>
      </c>
      <c r="AO2618">
        <f t="shared" si="5853"/>
        <v>0</v>
      </c>
      <c r="AP2618" t="e">
        <f t="shared" ref="AP2618" si="5974">_xlfn.RANK.AVG(AO2618,$B$2:$F$5001)</f>
        <v>#N/A</v>
      </c>
      <c r="AQ2618">
        <f t="shared" si="5882"/>
        <v>0</v>
      </c>
      <c r="AR2618">
        <f t="shared" si="5860"/>
        <v>0</v>
      </c>
      <c r="AS2618">
        <f t="shared" si="5861"/>
        <v>0</v>
      </c>
      <c r="AT2618">
        <f t="shared" si="5862"/>
        <v>0</v>
      </c>
      <c r="AU2618">
        <f t="shared" si="5863"/>
        <v>0</v>
      </c>
    </row>
    <row r="2619" spans="1:47" x14ac:dyDescent="0.25">
      <c r="A2619" s="67">
        <v>2618</v>
      </c>
      <c r="U2619" s="28">
        <f t="shared" si="5843"/>
        <v>0</v>
      </c>
      <c r="V2619" s="28">
        <f t="shared" si="5844"/>
        <v>0</v>
      </c>
      <c r="W2619" s="28">
        <f t="shared" si="5845"/>
        <v>0</v>
      </c>
      <c r="X2619" s="28">
        <f t="shared" si="5846"/>
        <v>0</v>
      </c>
      <c r="Y2619" s="28">
        <f t="shared" si="5847"/>
        <v>0</v>
      </c>
      <c r="AG2619" s="1">
        <f t="shared" si="5848"/>
        <v>0</v>
      </c>
      <c r="AH2619" s="2" t="e">
        <f t="shared" si="5855"/>
        <v>#N/A</v>
      </c>
      <c r="AI2619" s="1">
        <f t="shared" si="5849"/>
        <v>0</v>
      </c>
      <c r="AJ2619" t="e">
        <f t="shared" si="5856"/>
        <v>#N/A</v>
      </c>
      <c r="AK2619" s="1">
        <f t="shared" si="5850"/>
        <v>0</v>
      </c>
      <c r="AL2619" t="e">
        <f t="shared" si="5857"/>
        <v>#N/A</v>
      </c>
      <c r="AM2619">
        <f t="shared" si="5851"/>
        <v>0</v>
      </c>
      <c r="AN2619" t="e">
        <f t="shared" ref="AN2619" si="5975">_xlfn.RANK.AVG(AM2619,$B$2:$F$5001)</f>
        <v>#N/A</v>
      </c>
      <c r="AO2619">
        <f t="shared" si="5853"/>
        <v>0</v>
      </c>
      <c r="AP2619" t="e">
        <f t="shared" ref="AP2619" si="5976">_xlfn.RANK.AVG(AO2619,$B$2:$F$5001)</f>
        <v>#N/A</v>
      </c>
      <c r="AQ2619">
        <f t="shared" si="5882"/>
        <v>0</v>
      </c>
      <c r="AR2619">
        <f t="shared" si="5860"/>
        <v>0</v>
      </c>
      <c r="AS2619">
        <f t="shared" si="5861"/>
        <v>0</v>
      </c>
      <c r="AT2619">
        <f t="shared" si="5862"/>
        <v>0</v>
      </c>
      <c r="AU2619">
        <f t="shared" si="5863"/>
        <v>0</v>
      </c>
    </row>
    <row r="2620" spans="1:47" x14ac:dyDescent="0.25">
      <c r="A2620" s="67">
        <v>2619</v>
      </c>
      <c r="U2620" s="28">
        <f t="shared" si="5843"/>
        <v>0</v>
      </c>
      <c r="V2620" s="28">
        <f t="shared" si="5844"/>
        <v>0</v>
      </c>
      <c r="W2620" s="28">
        <f t="shared" si="5845"/>
        <v>0</v>
      </c>
      <c r="X2620" s="28">
        <f t="shared" si="5846"/>
        <v>0</v>
      </c>
      <c r="Y2620" s="28">
        <f t="shared" si="5847"/>
        <v>0</v>
      </c>
      <c r="AG2620" s="1">
        <f t="shared" si="5848"/>
        <v>0</v>
      </c>
      <c r="AH2620" s="2" t="e">
        <f t="shared" si="5855"/>
        <v>#N/A</v>
      </c>
      <c r="AI2620" s="1">
        <f t="shared" si="5849"/>
        <v>0</v>
      </c>
      <c r="AJ2620" t="e">
        <f t="shared" si="5856"/>
        <v>#N/A</v>
      </c>
      <c r="AK2620" s="1">
        <f t="shared" si="5850"/>
        <v>0</v>
      </c>
      <c r="AL2620" t="e">
        <f t="shared" si="5857"/>
        <v>#N/A</v>
      </c>
      <c r="AM2620">
        <f t="shared" si="5851"/>
        <v>0</v>
      </c>
      <c r="AN2620" t="e">
        <f t="shared" ref="AN2620" si="5977">_xlfn.RANK.AVG(AM2620,$B$2:$F$5001)</f>
        <v>#N/A</v>
      </c>
      <c r="AO2620">
        <f t="shared" si="5853"/>
        <v>0</v>
      </c>
      <c r="AP2620" t="e">
        <f t="shared" ref="AP2620" si="5978">_xlfn.RANK.AVG(AO2620,$B$2:$F$5001)</f>
        <v>#N/A</v>
      </c>
      <c r="AQ2620">
        <f t="shared" si="5882"/>
        <v>0</v>
      </c>
      <c r="AR2620">
        <f t="shared" si="5860"/>
        <v>0</v>
      </c>
      <c r="AS2620">
        <f t="shared" si="5861"/>
        <v>0</v>
      </c>
      <c r="AT2620">
        <f t="shared" si="5862"/>
        <v>0</v>
      </c>
      <c r="AU2620">
        <f t="shared" si="5863"/>
        <v>0</v>
      </c>
    </row>
    <row r="2621" spans="1:47" x14ac:dyDescent="0.25">
      <c r="A2621" s="67">
        <v>2620</v>
      </c>
      <c r="U2621" s="28">
        <f t="shared" si="5843"/>
        <v>0</v>
      </c>
      <c r="V2621" s="28">
        <f t="shared" si="5844"/>
        <v>0</v>
      </c>
      <c r="W2621" s="28">
        <f t="shared" si="5845"/>
        <v>0</v>
      </c>
      <c r="X2621" s="28">
        <f t="shared" si="5846"/>
        <v>0</v>
      </c>
      <c r="Y2621" s="28">
        <f t="shared" si="5847"/>
        <v>0</v>
      </c>
      <c r="AG2621" s="1">
        <f t="shared" si="5848"/>
        <v>0</v>
      </c>
      <c r="AH2621" s="2" t="e">
        <f t="shared" si="5855"/>
        <v>#N/A</v>
      </c>
      <c r="AI2621" s="1">
        <f t="shared" si="5849"/>
        <v>0</v>
      </c>
      <c r="AJ2621" t="e">
        <f t="shared" si="5856"/>
        <v>#N/A</v>
      </c>
      <c r="AK2621" s="1">
        <f t="shared" si="5850"/>
        <v>0</v>
      </c>
      <c r="AL2621" t="e">
        <f t="shared" si="5857"/>
        <v>#N/A</v>
      </c>
      <c r="AM2621">
        <f t="shared" si="5851"/>
        <v>0</v>
      </c>
      <c r="AN2621" t="e">
        <f t="shared" ref="AN2621" si="5979">_xlfn.RANK.AVG(AM2621,$B$2:$F$5001)</f>
        <v>#N/A</v>
      </c>
      <c r="AO2621">
        <f t="shared" si="5853"/>
        <v>0</v>
      </c>
      <c r="AP2621" t="e">
        <f t="shared" ref="AP2621" si="5980">_xlfn.RANK.AVG(AO2621,$B$2:$F$5001)</f>
        <v>#N/A</v>
      </c>
      <c r="AQ2621">
        <f t="shared" si="5882"/>
        <v>0</v>
      </c>
      <c r="AR2621">
        <f t="shared" si="5860"/>
        <v>0</v>
      </c>
      <c r="AS2621">
        <f t="shared" si="5861"/>
        <v>0</v>
      </c>
      <c r="AT2621">
        <f t="shared" si="5862"/>
        <v>0</v>
      </c>
      <c r="AU2621">
        <f t="shared" si="5863"/>
        <v>0</v>
      </c>
    </row>
    <row r="2622" spans="1:47" x14ac:dyDescent="0.25">
      <c r="A2622" s="67">
        <v>2621</v>
      </c>
      <c r="U2622" s="28">
        <f t="shared" si="5843"/>
        <v>0</v>
      </c>
      <c r="V2622" s="28">
        <f t="shared" si="5844"/>
        <v>0</v>
      </c>
      <c r="W2622" s="28">
        <f t="shared" si="5845"/>
        <v>0</v>
      </c>
      <c r="X2622" s="28">
        <f t="shared" si="5846"/>
        <v>0</v>
      </c>
      <c r="Y2622" s="28">
        <f t="shared" si="5847"/>
        <v>0</v>
      </c>
      <c r="AG2622" s="1">
        <f t="shared" si="5848"/>
        <v>0</v>
      </c>
      <c r="AH2622" s="2" t="e">
        <f t="shared" si="5855"/>
        <v>#N/A</v>
      </c>
      <c r="AI2622" s="1">
        <f t="shared" si="5849"/>
        <v>0</v>
      </c>
      <c r="AJ2622" t="e">
        <f t="shared" si="5856"/>
        <v>#N/A</v>
      </c>
      <c r="AK2622" s="1">
        <f t="shared" si="5850"/>
        <v>0</v>
      </c>
      <c r="AL2622" t="e">
        <f t="shared" si="5857"/>
        <v>#N/A</v>
      </c>
      <c r="AM2622">
        <f t="shared" si="5851"/>
        <v>0</v>
      </c>
      <c r="AN2622" t="e">
        <f t="shared" ref="AN2622" si="5981">_xlfn.RANK.AVG(AM2622,$B$2:$F$5001)</f>
        <v>#N/A</v>
      </c>
      <c r="AO2622">
        <f t="shared" si="5853"/>
        <v>0</v>
      </c>
      <c r="AP2622" t="e">
        <f t="shared" ref="AP2622" si="5982">_xlfn.RANK.AVG(AO2622,$B$2:$F$5001)</f>
        <v>#N/A</v>
      </c>
      <c r="AQ2622">
        <f t="shared" si="5882"/>
        <v>0</v>
      </c>
      <c r="AR2622">
        <f t="shared" si="5860"/>
        <v>0</v>
      </c>
      <c r="AS2622">
        <f t="shared" si="5861"/>
        <v>0</v>
      </c>
      <c r="AT2622">
        <f t="shared" si="5862"/>
        <v>0</v>
      </c>
      <c r="AU2622">
        <f t="shared" si="5863"/>
        <v>0</v>
      </c>
    </row>
    <row r="2623" spans="1:47" x14ac:dyDescent="0.25">
      <c r="A2623" s="67">
        <v>2622</v>
      </c>
      <c r="U2623" s="28">
        <f t="shared" si="5843"/>
        <v>0</v>
      </c>
      <c r="V2623" s="28">
        <f t="shared" si="5844"/>
        <v>0</v>
      </c>
      <c r="W2623" s="28">
        <f t="shared" si="5845"/>
        <v>0</v>
      </c>
      <c r="X2623" s="28">
        <f t="shared" si="5846"/>
        <v>0</v>
      </c>
      <c r="Y2623" s="28">
        <f t="shared" si="5847"/>
        <v>0</v>
      </c>
      <c r="AG2623" s="1">
        <f t="shared" si="5848"/>
        <v>0</v>
      </c>
      <c r="AH2623" s="2" t="e">
        <f t="shared" si="5855"/>
        <v>#N/A</v>
      </c>
      <c r="AI2623" s="1">
        <f t="shared" si="5849"/>
        <v>0</v>
      </c>
      <c r="AJ2623" t="e">
        <f t="shared" si="5856"/>
        <v>#N/A</v>
      </c>
      <c r="AK2623" s="1">
        <f t="shared" si="5850"/>
        <v>0</v>
      </c>
      <c r="AL2623" t="e">
        <f t="shared" si="5857"/>
        <v>#N/A</v>
      </c>
      <c r="AM2623">
        <f t="shared" si="5851"/>
        <v>0</v>
      </c>
      <c r="AN2623" t="e">
        <f t="shared" ref="AN2623" si="5983">_xlfn.RANK.AVG(AM2623,$B$2:$F$5001)</f>
        <v>#N/A</v>
      </c>
      <c r="AO2623">
        <f t="shared" si="5853"/>
        <v>0</v>
      </c>
      <c r="AP2623" t="e">
        <f t="shared" ref="AP2623" si="5984">_xlfn.RANK.AVG(AO2623,$B$2:$F$5001)</f>
        <v>#N/A</v>
      </c>
      <c r="AQ2623">
        <f t="shared" si="5882"/>
        <v>0</v>
      </c>
      <c r="AR2623">
        <f t="shared" si="5860"/>
        <v>0</v>
      </c>
      <c r="AS2623">
        <f t="shared" si="5861"/>
        <v>0</v>
      </c>
      <c r="AT2623">
        <f t="shared" si="5862"/>
        <v>0</v>
      </c>
      <c r="AU2623">
        <f t="shared" si="5863"/>
        <v>0</v>
      </c>
    </row>
    <row r="2624" spans="1:47" x14ac:dyDescent="0.25">
      <c r="A2624" s="67">
        <v>2623</v>
      </c>
      <c r="U2624" s="28">
        <f t="shared" si="5843"/>
        <v>0</v>
      </c>
      <c r="V2624" s="28">
        <f t="shared" si="5844"/>
        <v>0</v>
      </c>
      <c r="W2624" s="28">
        <f t="shared" si="5845"/>
        <v>0</v>
      </c>
      <c r="X2624" s="28">
        <f t="shared" si="5846"/>
        <v>0</v>
      </c>
      <c r="Y2624" s="28">
        <f t="shared" si="5847"/>
        <v>0</v>
      </c>
      <c r="AG2624" s="1">
        <f t="shared" si="5848"/>
        <v>0</v>
      </c>
      <c r="AH2624" s="2" t="e">
        <f t="shared" si="5855"/>
        <v>#N/A</v>
      </c>
      <c r="AI2624" s="1">
        <f t="shared" si="5849"/>
        <v>0</v>
      </c>
      <c r="AJ2624" t="e">
        <f t="shared" si="5856"/>
        <v>#N/A</v>
      </c>
      <c r="AK2624" s="1">
        <f t="shared" si="5850"/>
        <v>0</v>
      </c>
      <c r="AL2624" t="e">
        <f t="shared" si="5857"/>
        <v>#N/A</v>
      </c>
      <c r="AM2624">
        <f t="shared" si="5851"/>
        <v>0</v>
      </c>
      <c r="AN2624" t="e">
        <f t="shared" ref="AN2624" si="5985">_xlfn.RANK.AVG(AM2624,$B$2:$F$5001)</f>
        <v>#N/A</v>
      </c>
      <c r="AO2624">
        <f t="shared" si="5853"/>
        <v>0</v>
      </c>
      <c r="AP2624" t="e">
        <f t="shared" ref="AP2624" si="5986">_xlfn.RANK.AVG(AO2624,$B$2:$F$5001)</f>
        <v>#N/A</v>
      </c>
      <c r="AQ2624">
        <f t="shared" si="5882"/>
        <v>0</v>
      </c>
      <c r="AR2624">
        <f t="shared" si="5860"/>
        <v>0</v>
      </c>
      <c r="AS2624">
        <f t="shared" si="5861"/>
        <v>0</v>
      </c>
      <c r="AT2624">
        <f t="shared" si="5862"/>
        <v>0</v>
      </c>
      <c r="AU2624">
        <f t="shared" si="5863"/>
        <v>0</v>
      </c>
    </row>
    <row r="2625" spans="1:47" x14ac:dyDescent="0.25">
      <c r="A2625" s="67">
        <v>2624</v>
      </c>
      <c r="U2625" s="28">
        <f t="shared" si="5843"/>
        <v>0</v>
      </c>
      <c r="V2625" s="28">
        <f t="shared" si="5844"/>
        <v>0</v>
      </c>
      <c r="W2625" s="28">
        <f t="shared" si="5845"/>
        <v>0</v>
      </c>
      <c r="X2625" s="28">
        <f t="shared" si="5846"/>
        <v>0</v>
      </c>
      <c r="Y2625" s="28">
        <f t="shared" si="5847"/>
        <v>0</v>
      </c>
      <c r="AG2625" s="1">
        <f t="shared" si="5848"/>
        <v>0</v>
      </c>
      <c r="AH2625" s="2" t="e">
        <f t="shared" si="5855"/>
        <v>#N/A</v>
      </c>
      <c r="AI2625" s="1">
        <f t="shared" si="5849"/>
        <v>0</v>
      </c>
      <c r="AJ2625" t="e">
        <f t="shared" si="5856"/>
        <v>#N/A</v>
      </c>
      <c r="AK2625" s="1">
        <f t="shared" si="5850"/>
        <v>0</v>
      </c>
      <c r="AL2625" t="e">
        <f t="shared" si="5857"/>
        <v>#N/A</v>
      </c>
      <c r="AM2625">
        <f t="shared" si="5851"/>
        <v>0</v>
      </c>
      <c r="AN2625" t="e">
        <f t="shared" ref="AN2625" si="5987">_xlfn.RANK.AVG(AM2625,$B$2:$F$5001)</f>
        <v>#N/A</v>
      </c>
      <c r="AO2625">
        <f t="shared" si="5853"/>
        <v>0</v>
      </c>
      <c r="AP2625" t="e">
        <f t="shared" ref="AP2625" si="5988">_xlfn.RANK.AVG(AO2625,$B$2:$F$5001)</f>
        <v>#N/A</v>
      </c>
      <c r="AQ2625">
        <f t="shared" si="5882"/>
        <v>0</v>
      </c>
      <c r="AR2625">
        <f t="shared" si="5860"/>
        <v>0</v>
      </c>
      <c r="AS2625">
        <f t="shared" si="5861"/>
        <v>0</v>
      </c>
      <c r="AT2625">
        <f t="shared" si="5862"/>
        <v>0</v>
      </c>
      <c r="AU2625">
        <f t="shared" si="5863"/>
        <v>0</v>
      </c>
    </row>
    <row r="2626" spans="1:47" x14ac:dyDescent="0.25">
      <c r="A2626" s="67">
        <v>2625</v>
      </c>
      <c r="U2626" s="28">
        <f t="shared" ref="U2626:U2689" si="5989">IFERROR(_xlfn.RANK.AVG(B2626,$B$2:$F$5001,1),0)</f>
        <v>0</v>
      </c>
      <c r="V2626" s="28">
        <f t="shared" ref="V2626:V2689" si="5990">IFERROR(_xlfn.RANK.AVG(C2626,$B$2:$F$5001,1),0)</f>
        <v>0</v>
      </c>
      <c r="W2626" s="28">
        <f t="shared" ref="W2626:W2689" si="5991">IFERROR(_xlfn.RANK.AVG(D2626,$B$2:$F$5001,1),0)</f>
        <v>0</v>
      </c>
      <c r="X2626" s="28">
        <f t="shared" ref="X2626:X2689" si="5992">IFERROR(_xlfn.RANK.AVG(E2626,$B$2:$F$5001,1),0)</f>
        <v>0</v>
      </c>
      <c r="Y2626" s="28">
        <f t="shared" ref="Y2626:Y2689" si="5993">IFERROR(_xlfn.RANK.AVG(F2626,$B$2:$F$5001,1),0)</f>
        <v>0</v>
      </c>
      <c r="AG2626" s="1">
        <f t="shared" ref="AG2626:AG2689" si="5994">B2626</f>
        <v>0</v>
      </c>
      <c r="AH2626" s="2" t="e">
        <f t="shared" si="5855"/>
        <v>#N/A</v>
      </c>
      <c r="AI2626" s="1">
        <f t="shared" ref="AI2626:AI2689" si="5995">C2626</f>
        <v>0</v>
      </c>
      <c r="AJ2626" t="e">
        <f t="shared" si="5856"/>
        <v>#N/A</v>
      </c>
      <c r="AK2626" s="1">
        <f t="shared" ref="AK2626:AK2689" si="5996">D2626</f>
        <v>0</v>
      </c>
      <c r="AL2626" t="e">
        <f t="shared" si="5857"/>
        <v>#N/A</v>
      </c>
      <c r="AM2626">
        <f t="shared" ref="AM2626:AM2689" si="5997">E2626</f>
        <v>0</v>
      </c>
      <c r="AN2626" t="e">
        <f t="shared" ref="AN2626" si="5998">_xlfn.RANK.AVG(AM2626,$B$2:$F$5001)</f>
        <v>#N/A</v>
      </c>
      <c r="AO2626">
        <f t="shared" ref="AO2626:AO2689" si="5999">F2626</f>
        <v>0</v>
      </c>
      <c r="AP2626" t="e">
        <f t="shared" ref="AP2626" si="6000">_xlfn.RANK.AVG(AO2626,$B$2:$F$5001)</f>
        <v>#N/A</v>
      </c>
      <c r="AQ2626">
        <f t="shared" si="5882"/>
        <v>0</v>
      </c>
      <c r="AR2626">
        <f t="shared" si="5860"/>
        <v>0</v>
      </c>
      <c r="AS2626">
        <f t="shared" si="5861"/>
        <v>0</v>
      </c>
      <c r="AT2626">
        <f t="shared" si="5862"/>
        <v>0</v>
      </c>
      <c r="AU2626">
        <f t="shared" si="5863"/>
        <v>0</v>
      </c>
    </row>
    <row r="2627" spans="1:47" x14ac:dyDescent="0.25">
      <c r="A2627" s="67">
        <v>2626</v>
      </c>
      <c r="U2627" s="28">
        <f t="shared" si="5989"/>
        <v>0</v>
      </c>
      <c r="V2627" s="28">
        <f t="shared" si="5990"/>
        <v>0</v>
      </c>
      <c r="W2627" s="28">
        <f t="shared" si="5991"/>
        <v>0</v>
      </c>
      <c r="X2627" s="28">
        <f t="shared" si="5992"/>
        <v>0</v>
      </c>
      <c r="Y2627" s="28">
        <f t="shared" si="5993"/>
        <v>0</v>
      </c>
      <c r="AG2627" s="1">
        <f t="shared" si="5994"/>
        <v>0</v>
      </c>
      <c r="AH2627" s="2" t="e">
        <f t="shared" ref="AH2627:AH2690" si="6001">_xlfn.RANK.AVG(AG2627,$B$2:$F$5001)</f>
        <v>#N/A</v>
      </c>
      <c r="AI2627" s="1">
        <f t="shared" si="5995"/>
        <v>0</v>
      </c>
      <c r="AJ2627" t="e">
        <f t="shared" ref="AJ2627:AJ2690" si="6002">_xlfn.RANK.AVG(AI2627,$B$2:$F$5001)</f>
        <v>#N/A</v>
      </c>
      <c r="AK2627" s="1">
        <f t="shared" si="5996"/>
        <v>0</v>
      </c>
      <c r="AL2627" t="e">
        <f t="shared" ref="AL2627:AL2690" si="6003">_xlfn.RANK.AVG(AK2627,$B$2:$F$5001)</f>
        <v>#N/A</v>
      </c>
      <c r="AM2627">
        <f t="shared" si="5997"/>
        <v>0</v>
      </c>
      <c r="AN2627" t="e">
        <f t="shared" ref="AN2627" si="6004">_xlfn.RANK.AVG(AM2627,$B$2:$F$5001)</f>
        <v>#N/A</v>
      </c>
      <c r="AO2627">
        <f t="shared" si="5999"/>
        <v>0</v>
      </c>
      <c r="AP2627" t="e">
        <f t="shared" ref="AP2627" si="6005">_xlfn.RANK.AVG(AO2627,$B$2:$F$5001)</f>
        <v>#N/A</v>
      </c>
      <c r="AQ2627">
        <f t="shared" si="5882"/>
        <v>0</v>
      </c>
      <c r="AR2627">
        <f t="shared" ref="AR2627:AR2690" si="6006">IFERROR(AJ2627,0)</f>
        <v>0</v>
      </c>
      <c r="AS2627">
        <f t="shared" ref="AS2627:AS2690" si="6007">IFERROR(AL2627,0)</f>
        <v>0</v>
      </c>
      <c r="AT2627">
        <f t="shared" ref="AT2627:AT2690" si="6008">IFERROR(AN2627,0)</f>
        <v>0</v>
      </c>
      <c r="AU2627">
        <f t="shared" ref="AU2627:AU2690" si="6009">IFERROR(AP2627,0)</f>
        <v>0</v>
      </c>
    </row>
    <row r="2628" spans="1:47" x14ac:dyDescent="0.25">
      <c r="A2628" s="67">
        <v>2627</v>
      </c>
      <c r="U2628" s="28">
        <f t="shared" si="5989"/>
        <v>0</v>
      </c>
      <c r="V2628" s="28">
        <f t="shared" si="5990"/>
        <v>0</v>
      </c>
      <c r="W2628" s="28">
        <f t="shared" si="5991"/>
        <v>0</v>
      </c>
      <c r="X2628" s="28">
        <f t="shared" si="5992"/>
        <v>0</v>
      </c>
      <c r="Y2628" s="28">
        <f t="shared" si="5993"/>
        <v>0</v>
      </c>
      <c r="AG2628" s="1">
        <f t="shared" si="5994"/>
        <v>0</v>
      </c>
      <c r="AH2628" s="2" t="e">
        <f t="shared" si="6001"/>
        <v>#N/A</v>
      </c>
      <c r="AI2628" s="1">
        <f t="shared" si="5995"/>
        <v>0</v>
      </c>
      <c r="AJ2628" t="e">
        <f t="shared" si="6002"/>
        <v>#N/A</v>
      </c>
      <c r="AK2628" s="1">
        <f t="shared" si="5996"/>
        <v>0</v>
      </c>
      <c r="AL2628" t="e">
        <f t="shared" si="6003"/>
        <v>#N/A</v>
      </c>
      <c r="AM2628">
        <f t="shared" si="5997"/>
        <v>0</v>
      </c>
      <c r="AN2628" t="e">
        <f t="shared" ref="AN2628" si="6010">_xlfn.RANK.AVG(AM2628,$B$2:$F$5001)</f>
        <v>#N/A</v>
      </c>
      <c r="AO2628">
        <f t="shared" si="5999"/>
        <v>0</v>
      </c>
      <c r="AP2628" t="e">
        <f t="shared" ref="AP2628" si="6011">_xlfn.RANK.AVG(AO2628,$B$2:$F$5001)</f>
        <v>#N/A</v>
      </c>
      <c r="AQ2628">
        <f t="shared" si="5882"/>
        <v>0</v>
      </c>
      <c r="AR2628">
        <f t="shared" si="6006"/>
        <v>0</v>
      </c>
      <c r="AS2628">
        <f t="shared" si="6007"/>
        <v>0</v>
      </c>
      <c r="AT2628">
        <f t="shared" si="6008"/>
        <v>0</v>
      </c>
      <c r="AU2628">
        <f t="shared" si="6009"/>
        <v>0</v>
      </c>
    </row>
    <row r="2629" spans="1:47" x14ac:dyDescent="0.25">
      <c r="A2629" s="67">
        <v>2628</v>
      </c>
      <c r="U2629" s="28">
        <f t="shared" si="5989"/>
        <v>0</v>
      </c>
      <c r="V2629" s="28">
        <f t="shared" si="5990"/>
        <v>0</v>
      </c>
      <c r="W2629" s="28">
        <f t="shared" si="5991"/>
        <v>0</v>
      </c>
      <c r="X2629" s="28">
        <f t="shared" si="5992"/>
        <v>0</v>
      </c>
      <c r="Y2629" s="28">
        <f t="shared" si="5993"/>
        <v>0</v>
      </c>
      <c r="AG2629" s="1">
        <f t="shared" si="5994"/>
        <v>0</v>
      </c>
      <c r="AH2629" s="2" t="e">
        <f t="shared" si="6001"/>
        <v>#N/A</v>
      </c>
      <c r="AI2629" s="1">
        <f t="shared" si="5995"/>
        <v>0</v>
      </c>
      <c r="AJ2629" t="e">
        <f t="shared" si="6002"/>
        <v>#N/A</v>
      </c>
      <c r="AK2629" s="1">
        <f t="shared" si="5996"/>
        <v>0</v>
      </c>
      <c r="AL2629" t="e">
        <f t="shared" si="6003"/>
        <v>#N/A</v>
      </c>
      <c r="AM2629">
        <f t="shared" si="5997"/>
        <v>0</v>
      </c>
      <c r="AN2629" t="e">
        <f t="shared" ref="AN2629" si="6012">_xlfn.RANK.AVG(AM2629,$B$2:$F$5001)</f>
        <v>#N/A</v>
      </c>
      <c r="AO2629">
        <f t="shared" si="5999"/>
        <v>0</v>
      </c>
      <c r="AP2629" t="e">
        <f t="shared" ref="AP2629" si="6013">_xlfn.RANK.AVG(AO2629,$B$2:$F$5001)</f>
        <v>#N/A</v>
      </c>
      <c r="AQ2629">
        <f t="shared" si="5882"/>
        <v>0</v>
      </c>
      <c r="AR2629">
        <f t="shared" si="6006"/>
        <v>0</v>
      </c>
      <c r="AS2629">
        <f t="shared" si="6007"/>
        <v>0</v>
      </c>
      <c r="AT2629">
        <f t="shared" si="6008"/>
        <v>0</v>
      </c>
      <c r="AU2629">
        <f t="shared" si="6009"/>
        <v>0</v>
      </c>
    </row>
    <row r="2630" spans="1:47" x14ac:dyDescent="0.25">
      <c r="A2630" s="67">
        <v>2629</v>
      </c>
      <c r="U2630" s="28">
        <f t="shared" si="5989"/>
        <v>0</v>
      </c>
      <c r="V2630" s="28">
        <f t="shared" si="5990"/>
        <v>0</v>
      </c>
      <c r="W2630" s="28">
        <f t="shared" si="5991"/>
        <v>0</v>
      </c>
      <c r="X2630" s="28">
        <f t="shared" si="5992"/>
        <v>0</v>
      </c>
      <c r="Y2630" s="28">
        <f t="shared" si="5993"/>
        <v>0</v>
      </c>
      <c r="AG2630" s="1">
        <f t="shared" si="5994"/>
        <v>0</v>
      </c>
      <c r="AH2630" s="2" t="e">
        <f t="shared" si="6001"/>
        <v>#N/A</v>
      </c>
      <c r="AI2630" s="1">
        <f t="shared" si="5995"/>
        <v>0</v>
      </c>
      <c r="AJ2630" t="e">
        <f t="shared" si="6002"/>
        <v>#N/A</v>
      </c>
      <c r="AK2630" s="1">
        <f t="shared" si="5996"/>
        <v>0</v>
      </c>
      <c r="AL2630" t="e">
        <f t="shared" si="6003"/>
        <v>#N/A</v>
      </c>
      <c r="AM2630">
        <f t="shared" si="5997"/>
        <v>0</v>
      </c>
      <c r="AN2630" t="e">
        <f t="shared" ref="AN2630" si="6014">_xlfn.RANK.AVG(AM2630,$B$2:$F$5001)</f>
        <v>#N/A</v>
      </c>
      <c r="AO2630">
        <f t="shared" si="5999"/>
        <v>0</v>
      </c>
      <c r="AP2630" t="e">
        <f t="shared" ref="AP2630" si="6015">_xlfn.RANK.AVG(AO2630,$B$2:$F$5001)</f>
        <v>#N/A</v>
      </c>
      <c r="AQ2630">
        <f t="shared" si="5882"/>
        <v>0</v>
      </c>
      <c r="AR2630">
        <f t="shared" si="6006"/>
        <v>0</v>
      </c>
      <c r="AS2630">
        <f t="shared" si="6007"/>
        <v>0</v>
      </c>
      <c r="AT2630">
        <f t="shared" si="6008"/>
        <v>0</v>
      </c>
      <c r="AU2630">
        <f t="shared" si="6009"/>
        <v>0</v>
      </c>
    </row>
    <row r="2631" spans="1:47" x14ac:dyDescent="0.25">
      <c r="A2631" s="67">
        <v>2630</v>
      </c>
      <c r="U2631" s="28">
        <f t="shared" si="5989"/>
        <v>0</v>
      </c>
      <c r="V2631" s="28">
        <f t="shared" si="5990"/>
        <v>0</v>
      </c>
      <c r="W2631" s="28">
        <f t="shared" si="5991"/>
        <v>0</v>
      </c>
      <c r="X2631" s="28">
        <f t="shared" si="5992"/>
        <v>0</v>
      </c>
      <c r="Y2631" s="28">
        <f t="shared" si="5993"/>
        <v>0</v>
      </c>
      <c r="AG2631" s="1">
        <f t="shared" si="5994"/>
        <v>0</v>
      </c>
      <c r="AH2631" s="2" t="e">
        <f t="shared" si="6001"/>
        <v>#N/A</v>
      </c>
      <c r="AI2631" s="1">
        <f t="shared" si="5995"/>
        <v>0</v>
      </c>
      <c r="AJ2631" t="e">
        <f t="shared" si="6002"/>
        <v>#N/A</v>
      </c>
      <c r="AK2631" s="1">
        <f t="shared" si="5996"/>
        <v>0</v>
      </c>
      <c r="AL2631" t="e">
        <f t="shared" si="6003"/>
        <v>#N/A</v>
      </c>
      <c r="AM2631">
        <f t="shared" si="5997"/>
        <v>0</v>
      </c>
      <c r="AN2631" t="e">
        <f t="shared" ref="AN2631" si="6016">_xlfn.RANK.AVG(AM2631,$B$2:$F$5001)</f>
        <v>#N/A</v>
      </c>
      <c r="AO2631">
        <f t="shared" si="5999"/>
        <v>0</v>
      </c>
      <c r="AP2631" t="e">
        <f t="shared" ref="AP2631" si="6017">_xlfn.RANK.AVG(AO2631,$B$2:$F$5001)</f>
        <v>#N/A</v>
      </c>
      <c r="AQ2631">
        <f t="shared" si="5882"/>
        <v>0</v>
      </c>
      <c r="AR2631">
        <f t="shared" si="6006"/>
        <v>0</v>
      </c>
      <c r="AS2631">
        <f t="shared" si="6007"/>
        <v>0</v>
      </c>
      <c r="AT2631">
        <f t="shared" si="6008"/>
        <v>0</v>
      </c>
      <c r="AU2631">
        <f t="shared" si="6009"/>
        <v>0</v>
      </c>
    </row>
    <row r="2632" spans="1:47" x14ac:dyDescent="0.25">
      <c r="A2632" s="67">
        <v>2631</v>
      </c>
      <c r="U2632" s="28">
        <f t="shared" si="5989"/>
        <v>0</v>
      </c>
      <c r="V2632" s="28">
        <f t="shared" si="5990"/>
        <v>0</v>
      </c>
      <c r="W2632" s="28">
        <f t="shared" si="5991"/>
        <v>0</v>
      </c>
      <c r="X2632" s="28">
        <f t="shared" si="5992"/>
        <v>0</v>
      </c>
      <c r="Y2632" s="28">
        <f t="shared" si="5993"/>
        <v>0</v>
      </c>
      <c r="AG2632" s="1">
        <f t="shared" si="5994"/>
        <v>0</v>
      </c>
      <c r="AH2632" s="2" t="e">
        <f t="shared" si="6001"/>
        <v>#N/A</v>
      </c>
      <c r="AI2632" s="1">
        <f t="shared" si="5995"/>
        <v>0</v>
      </c>
      <c r="AJ2632" t="e">
        <f t="shared" si="6002"/>
        <v>#N/A</v>
      </c>
      <c r="AK2632" s="1">
        <f t="shared" si="5996"/>
        <v>0</v>
      </c>
      <c r="AL2632" t="e">
        <f t="shared" si="6003"/>
        <v>#N/A</v>
      </c>
      <c r="AM2632">
        <f t="shared" si="5997"/>
        <v>0</v>
      </c>
      <c r="AN2632" t="e">
        <f t="shared" ref="AN2632" si="6018">_xlfn.RANK.AVG(AM2632,$B$2:$F$5001)</f>
        <v>#N/A</v>
      </c>
      <c r="AO2632">
        <f t="shared" si="5999"/>
        <v>0</v>
      </c>
      <c r="AP2632" t="e">
        <f t="shared" ref="AP2632" si="6019">_xlfn.RANK.AVG(AO2632,$B$2:$F$5001)</f>
        <v>#N/A</v>
      </c>
      <c r="AQ2632">
        <f t="shared" si="5882"/>
        <v>0</v>
      </c>
      <c r="AR2632">
        <f t="shared" si="6006"/>
        <v>0</v>
      </c>
      <c r="AS2632">
        <f t="shared" si="6007"/>
        <v>0</v>
      </c>
      <c r="AT2632">
        <f t="shared" si="6008"/>
        <v>0</v>
      </c>
      <c r="AU2632">
        <f t="shared" si="6009"/>
        <v>0</v>
      </c>
    </row>
    <row r="2633" spans="1:47" x14ac:dyDescent="0.25">
      <c r="A2633" s="67">
        <v>2632</v>
      </c>
      <c r="U2633" s="28">
        <f t="shared" si="5989"/>
        <v>0</v>
      </c>
      <c r="V2633" s="28">
        <f t="shared" si="5990"/>
        <v>0</v>
      </c>
      <c r="W2633" s="28">
        <f t="shared" si="5991"/>
        <v>0</v>
      </c>
      <c r="X2633" s="28">
        <f t="shared" si="5992"/>
        <v>0</v>
      </c>
      <c r="Y2633" s="28">
        <f t="shared" si="5993"/>
        <v>0</v>
      </c>
      <c r="AG2633" s="1">
        <f t="shared" si="5994"/>
        <v>0</v>
      </c>
      <c r="AH2633" s="2" t="e">
        <f t="shared" si="6001"/>
        <v>#N/A</v>
      </c>
      <c r="AI2633" s="1">
        <f t="shared" si="5995"/>
        <v>0</v>
      </c>
      <c r="AJ2633" t="e">
        <f t="shared" si="6002"/>
        <v>#N/A</v>
      </c>
      <c r="AK2633" s="1">
        <f t="shared" si="5996"/>
        <v>0</v>
      </c>
      <c r="AL2633" t="e">
        <f t="shared" si="6003"/>
        <v>#N/A</v>
      </c>
      <c r="AM2633">
        <f t="shared" si="5997"/>
        <v>0</v>
      </c>
      <c r="AN2633" t="e">
        <f t="shared" ref="AN2633" si="6020">_xlfn.RANK.AVG(AM2633,$B$2:$F$5001)</f>
        <v>#N/A</v>
      </c>
      <c r="AO2633">
        <f t="shared" si="5999"/>
        <v>0</v>
      </c>
      <c r="AP2633" t="e">
        <f t="shared" ref="AP2633" si="6021">_xlfn.RANK.AVG(AO2633,$B$2:$F$5001)</f>
        <v>#N/A</v>
      </c>
      <c r="AQ2633">
        <f t="shared" si="5882"/>
        <v>0</v>
      </c>
      <c r="AR2633">
        <f t="shared" si="6006"/>
        <v>0</v>
      </c>
      <c r="AS2633">
        <f t="shared" si="6007"/>
        <v>0</v>
      </c>
      <c r="AT2633">
        <f t="shared" si="6008"/>
        <v>0</v>
      </c>
      <c r="AU2633">
        <f t="shared" si="6009"/>
        <v>0</v>
      </c>
    </row>
    <row r="2634" spans="1:47" x14ac:dyDescent="0.25">
      <c r="A2634" s="67">
        <v>2633</v>
      </c>
      <c r="U2634" s="28">
        <f t="shared" si="5989"/>
        <v>0</v>
      </c>
      <c r="V2634" s="28">
        <f t="shared" si="5990"/>
        <v>0</v>
      </c>
      <c r="W2634" s="28">
        <f t="shared" si="5991"/>
        <v>0</v>
      </c>
      <c r="X2634" s="28">
        <f t="shared" si="5992"/>
        <v>0</v>
      </c>
      <c r="Y2634" s="28">
        <f t="shared" si="5993"/>
        <v>0</v>
      </c>
      <c r="AG2634" s="1">
        <f t="shared" si="5994"/>
        <v>0</v>
      </c>
      <c r="AH2634" s="2" t="e">
        <f t="shared" si="6001"/>
        <v>#N/A</v>
      </c>
      <c r="AI2634" s="1">
        <f t="shared" si="5995"/>
        <v>0</v>
      </c>
      <c r="AJ2634" t="e">
        <f t="shared" si="6002"/>
        <v>#N/A</v>
      </c>
      <c r="AK2634" s="1">
        <f t="shared" si="5996"/>
        <v>0</v>
      </c>
      <c r="AL2634" t="e">
        <f t="shared" si="6003"/>
        <v>#N/A</v>
      </c>
      <c r="AM2634">
        <f t="shared" si="5997"/>
        <v>0</v>
      </c>
      <c r="AN2634" t="e">
        <f t="shared" ref="AN2634" si="6022">_xlfn.RANK.AVG(AM2634,$B$2:$F$5001)</f>
        <v>#N/A</v>
      </c>
      <c r="AO2634">
        <f t="shared" si="5999"/>
        <v>0</v>
      </c>
      <c r="AP2634" t="e">
        <f t="shared" ref="AP2634" si="6023">_xlfn.RANK.AVG(AO2634,$B$2:$F$5001)</f>
        <v>#N/A</v>
      </c>
      <c r="AQ2634">
        <f t="shared" si="5882"/>
        <v>0</v>
      </c>
      <c r="AR2634">
        <f t="shared" si="6006"/>
        <v>0</v>
      </c>
      <c r="AS2634">
        <f t="shared" si="6007"/>
        <v>0</v>
      </c>
      <c r="AT2634">
        <f t="shared" si="6008"/>
        <v>0</v>
      </c>
      <c r="AU2634">
        <f t="shared" si="6009"/>
        <v>0</v>
      </c>
    </row>
    <row r="2635" spans="1:47" x14ac:dyDescent="0.25">
      <c r="A2635" s="67">
        <v>2634</v>
      </c>
      <c r="U2635" s="28">
        <f t="shared" si="5989"/>
        <v>0</v>
      </c>
      <c r="V2635" s="28">
        <f t="shared" si="5990"/>
        <v>0</v>
      </c>
      <c r="W2635" s="28">
        <f t="shared" si="5991"/>
        <v>0</v>
      </c>
      <c r="X2635" s="28">
        <f t="shared" si="5992"/>
        <v>0</v>
      </c>
      <c r="Y2635" s="28">
        <f t="shared" si="5993"/>
        <v>0</v>
      </c>
      <c r="AG2635" s="1">
        <f t="shared" si="5994"/>
        <v>0</v>
      </c>
      <c r="AH2635" s="2" t="e">
        <f t="shared" si="6001"/>
        <v>#N/A</v>
      </c>
      <c r="AI2635" s="1">
        <f t="shared" si="5995"/>
        <v>0</v>
      </c>
      <c r="AJ2635" t="e">
        <f t="shared" si="6002"/>
        <v>#N/A</v>
      </c>
      <c r="AK2635" s="1">
        <f t="shared" si="5996"/>
        <v>0</v>
      </c>
      <c r="AL2635" t="e">
        <f t="shared" si="6003"/>
        <v>#N/A</v>
      </c>
      <c r="AM2635">
        <f t="shared" si="5997"/>
        <v>0</v>
      </c>
      <c r="AN2635" t="e">
        <f t="shared" ref="AN2635" si="6024">_xlfn.RANK.AVG(AM2635,$B$2:$F$5001)</f>
        <v>#N/A</v>
      </c>
      <c r="AO2635">
        <f t="shared" si="5999"/>
        <v>0</v>
      </c>
      <c r="AP2635" t="e">
        <f t="shared" ref="AP2635" si="6025">_xlfn.RANK.AVG(AO2635,$B$2:$F$5001)</f>
        <v>#N/A</v>
      </c>
      <c r="AQ2635">
        <f t="shared" si="5882"/>
        <v>0</v>
      </c>
      <c r="AR2635">
        <f t="shared" si="6006"/>
        <v>0</v>
      </c>
      <c r="AS2635">
        <f t="shared" si="6007"/>
        <v>0</v>
      </c>
      <c r="AT2635">
        <f t="shared" si="6008"/>
        <v>0</v>
      </c>
      <c r="AU2635">
        <f t="shared" si="6009"/>
        <v>0</v>
      </c>
    </row>
    <row r="2636" spans="1:47" x14ac:dyDescent="0.25">
      <c r="A2636" s="67">
        <v>2635</v>
      </c>
      <c r="U2636" s="28">
        <f t="shared" si="5989"/>
        <v>0</v>
      </c>
      <c r="V2636" s="28">
        <f t="shared" si="5990"/>
        <v>0</v>
      </c>
      <c r="W2636" s="28">
        <f t="shared" si="5991"/>
        <v>0</v>
      </c>
      <c r="X2636" s="28">
        <f t="shared" si="5992"/>
        <v>0</v>
      </c>
      <c r="Y2636" s="28">
        <f t="shared" si="5993"/>
        <v>0</v>
      </c>
      <c r="AG2636" s="1">
        <f t="shared" si="5994"/>
        <v>0</v>
      </c>
      <c r="AH2636" s="2" t="e">
        <f t="shared" si="6001"/>
        <v>#N/A</v>
      </c>
      <c r="AI2636" s="1">
        <f t="shared" si="5995"/>
        <v>0</v>
      </c>
      <c r="AJ2636" t="e">
        <f t="shared" si="6002"/>
        <v>#N/A</v>
      </c>
      <c r="AK2636" s="1">
        <f t="shared" si="5996"/>
        <v>0</v>
      </c>
      <c r="AL2636" t="e">
        <f t="shared" si="6003"/>
        <v>#N/A</v>
      </c>
      <c r="AM2636">
        <f t="shared" si="5997"/>
        <v>0</v>
      </c>
      <c r="AN2636" t="e">
        <f t="shared" ref="AN2636" si="6026">_xlfn.RANK.AVG(AM2636,$B$2:$F$5001)</f>
        <v>#N/A</v>
      </c>
      <c r="AO2636">
        <f t="shared" si="5999"/>
        <v>0</v>
      </c>
      <c r="AP2636" t="e">
        <f t="shared" ref="AP2636" si="6027">_xlfn.RANK.AVG(AO2636,$B$2:$F$5001)</f>
        <v>#N/A</v>
      </c>
      <c r="AQ2636">
        <f t="shared" ref="AQ2636:AQ2699" si="6028">IFERROR(AH2636,0)</f>
        <v>0</v>
      </c>
      <c r="AR2636">
        <f t="shared" si="6006"/>
        <v>0</v>
      </c>
      <c r="AS2636">
        <f t="shared" si="6007"/>
        <v>0</v>
      </c>
      <c r="AT2636">
        <f t="shared" si="6008"/>
        <v>0</v>
      </c>
      <c r="AU2636">
        <f t="shared" si="6009"/>
        <v>0</v>
      </c>
    </row>
    <row r="2637" spans="1:47" x14ac:dyDescent="0.25">
      <c r="A2637" s="67">
        <v>2636</v>
      </c>
      <c r="U2637" s="28">
        <f t="shared" si="5989"/>
        <v>0</v>
      </c>
      <c r="V2637" s="28">
        <f t="shared" si="5990"/>
        <v>0</v>
      </c>
      <c r="W2637" s="28">
        <f t="shared" si="5991"/>
        <v>0</v>
      </c>
      <c r="X2637" s="28">
        <f t="shared" si="5992"/>
        <v>0</v>
      </c>
      <c r="Y2637" s="28">
        <f t="shared" si="5993"/>
        <v>0</v>
      </c>
      <c r="AG2637" s="1">
        <f t="shared" si="5994"/>
        <v>0</v>
      </c>
      <c r="AH2637" s="2" t="e">
        <f t="shared" si="6001"/>
        <v>#N/A</v>
      </c>
      <c r="AI2637" s="1">
        <f t="shared" si="5995"/>
        <v>0</v>
      </c>
      <c r="AJ2637" t="e">
        <f t="shared" si="6002"/>
        <v>#N/A</v>
      </c>
      <c r="AK2637" s="1">
        <f t="shared" si="5996"/>
        <v>0</v>
      </c>
      <c r="AL2637" t="e">
        <f t="shared" si="6003"/>
        <v>#N/A</v>
      </c>
      <c r="AM2637">
        <f t="shared" si="5997"/>
        <v>0</v>
      </c>
      <c r="AN2637" t="e">
        <f t="shared" ref="AN2637" si="6029">_xlfn.RANK.AVG(AM2637,$B$2:$F$5001)</f>
        <v>#N/A</v>
      </c>
      <c r="AO2637">
        <f t="shared" si="5999"/>
        <v>0</v>
      </c>
      <c r="AP2637" t="e">
        <f t="shared" ref="AP2637" si="6030">_xlfn.RANK.AVG(AO2637,$B$2:$F$5001)</f>
        <v>#N/A</v>
      </c>
      <c r="AQ2637">
        <f t="shared" si="6028"/>
        <v>0</v>
      </c>
      <c r="AR2637">
        <f t="shared" si="6006"/>
        <v>0</v>
      </c>
      <c r="AS2637">
        <f t="shared" si="6007"/>
        <v>0</v>
      </c>
      <c r="AT2637">
        <f t="shared" si="6008"/>
        <v>0</v>
      </c>
      <c r="AU2637">
        <f t="shared" si="6009"/>
        <v>0</v>
      </c>
    </row>
    <row r="2638" spans="1:47" x14ac:dyDescent="0.25">
      <c r="A2638" s="67">
        <v>2637</v>
      </c>
      <c r="U2638" s="28">
        <f t="shared" si="5989"/>
        <v>0</v>
      </c>
      <c r="V2638" s="28">
        <f t="shared" si="5990"/>
        <v>0</v>
      </c>
      <c r="W2638" s="28">
        <f t="shared" si="5991"/>
        <v>0</v>
      </c>
      <c r="X2638" s="28">
        <f t="shared" si="5992"/>
        <v>0</v>
      </c>
      <c r="Y2638" s="28">
        <f t="shared" si="5993"/>
        <v>0</v>
      </c>
      <c r="AG2638" s="1">
        <f t="shared" si="5994"/>
        <v>0</v>
      </c>
      <c r="AH2638" s="2" t="e">
        <f t="shared" si="6001"/>
        <v>#N/A</v>
      </c>
      <c r="AI2638" s="1">
        <f t="shared" si="5995"/>
        <v>0</v>
      </c>
      <c r="AJ2638" t="e">
        <f t="shared" si="6002"/>
        <v>#N/A</v>
      </c>
      <c r="AK2638" s="1">
        <f t="shared" si="5996"/>
        <v>0</v>
      </c>
      <c r="AL2638" t="e">
        <f t="shared" si="6003"/>
        <v>#N/A</v>
      </c>
      <c r="AM2638">
        <f t="shared" si="5997"/>
        <v>0</v>
      </c>
      <c r="AN2638" t="e">
        <f t="shared" ref="AN2638" si="6031">_xlfn.RANK.AVG(AM2638,$B$2:$F$5001)</f>
        <v>#N/A</v>
      </c>
      <c r="AO2638">
        <f t="shared" si="5999"/>
        <v>0</v>
      </c>
      <c r="AP2638" t="e">
        <f t="shared" ref="AP2638" si="6032">_xlfn.RANK.AVG(AO2638,$B$2:$F$5001)</f>
        <v>#N/A</v>
      </c>
      <c r="AQ2638">
        <f t="shared" si="6028"/>
        <v>0</v>
      </c>
      <c r="AR2638">
        <f t="shared" si="6006"/>
        <v>0</v>
      </c>
      <c r="AS2638">
        <f t="shared" si="6007"/>
        <v>0</v>
      </c>
      <c r="AT2638">
        <f t="shared" si="6008"/>
        <v>0</v>
      </c>
      <c r="AU2638">
        <f t="shared" si="6009"/>
        <v>0</v>
      </c>
    </row>
    <row r="2639" spans="1:47" x14ac:dyDescent="0.25">
      <c r="A2639" s="67">
        <v>2638</v>
      </c>
      <c r="U2639" s="28">
        <f t="shared" si="5989"/>
        <v>0</v>
      </c>
      <c r="V2639" s="28">
        <f t="shared" si="5990"/>
        <v>0</v>
      </c>
      <c r="W2639" s="28">
        <f t="shared" si="5991"/>
        <v>0</v>
      </c>
      <c r="X2639" s="28">
        <f t="shared" si="5992"/>
        <v>0</v>
      </c>
      <c r="Y2639" s="28">
        <f t="shared" si="5993"/>
        <v>0</v>
      </c>
      <c r="AG2639" s="1">
        <f t="shared" si="5994"/>
        <v>0</v>
      </c>
      <c r="AH2639" s="2" t="e">
        <f t="shared" si="6001"/>
        <v>#N/A</v>
      </c>
      <c r="AI2639" s="1">
        <f t="shared" si="5995"/>
        <v>0</v>
      </c>
      <c r="AJ2639" t="e">
        <f t="shared" si="6002"/>
        <v>#N/A</v>
      </c>
      <c r="AK2639" s="1">
        <f t="shared" si="5996"/>
        <v>0</v>
      </c>
      <c r="AL2639" t="e">
        <f t="shared" si="6003"/>
        <v>#N/A</v>
      </c>
      <c r="AM2639">
        <f t="shared" si="5997"/>
        <v>0</v>
      </c>
      <c r="AN2639" t="e">
        <f t="shared" ref="AN2639" si="6033">_xlfn.RANK.AVG(AM2639,$B$2:$F$5001)</f>
        <v>#N/A</v>
      </c>
      <c r="AO2639">
        <f t="shared" si="5999"/>
        <v>0</v>
      </c>
      <c r="AP2639" t="e">
        <f t="shared" ref="AP2639" si="6034">_xlfn.RANK.AVG(AO2639,$B$2:$F$5001)</f>
        <v>#N/A</v>
      </c>
      <c r="AQ2639">
        <f t="shared" si="6028"/>
        <v>0</v>
      </c>
      <c r="AR2639">
        <f t="shared" si="6006"/>
        <v>0</v>
      </c>
      <c r="AS2639">
        <f t="shared" si="6007"/>
        <v>0</v>
      </c>
      <c r="AT2639">
        <f t="shared" si="6008"/>
        <v>0</v>
      </c>
      <c r="AU2639">
        <f t="shared" si="6009"/>
        <v>0</v>
      </c>
    </row>
    <row r="2640" spans="1:47" x14ac:dyDescent="0.25">
      <c r="A2640" s="67">
        <v>2639</v>
      </c>
      <c r="U2640" s="28">
        <f t="shared" si="5989"/>
        <v>0</v>
      </c>
      <c r="V2640" s="28">
        <f t="shared" si="5990"/>
        <v>0</v>
      </c>
      <c r="W2640" s="28">
        <f t="shared" si="5991"/>
        <v>0</v>
      </c>
      <c r="X2640" s="28">
        <f t="shared" si="5992"/>
        <v>0</v>
      </c>
      <c r="Y2640" s="28">
        <f t="shared" si="5993"/>
        <v>0</v>
      </c>
      <c r="AG2640" s="1">
        <f t="shared" si="5994"/>
        <v>0</v>
      </c>
      <c r="AH2640" s="2" t="e">
        <f t="shared" si="6001"/>
        <v>#N/A</v>
      </c>
      <c r="AI2640" s="1">
        <f t="shared" si="5995"/>
        <v>0</v>
      </c>
      <c r="AJ2640" t="e">
        <f t="shared" si="6002"/>
        <v>#N/A</v>
      </c>
      <c r="AK2640" s="1">
        <f t="shared" si="5996"/>
        <v>0</v>
      </c>
      <c r="AL2640" t="e">
        <f t="shared" si="6003"/>
        <v>#N/A</v>
      </c>
      <c r="AM2640">
        <f t="shared" si="5997"/>
        <v>0</v>
      </c>
      <c r="AN2640" t="e">
        <f t="shared" ref="AN2640" si="6035">_xlfn.RANK.AVG(AM2640,$B$2:$F$5001)</f>
        <v>#N/A</v>
      </c>
      <c r="AO2640">
        <f t="shared" si="5999"/>
        <v>0</v>
      </c>
      <c r="AP2640" t="e">
        <f t="shared" ref="AP2640" si="6036">_xlfn.RANK.AVG(AO2640,$B$2:$F$5001)</f>
        <v>#N/A</v>
      </c>
      <c r="AQ2640">
        <f t="shared" si="6028"/>
        <v>0</v>
      </c>
      <c r="AR2640">
        <f t="shared" si="6006"/>
        <v>0</v>
      </c>
      <c r="AS2640">
        <f t="shared" si="6007"/>
        <v>0</v>
      </c>
      <c r="AT2640">
        <f t="shared" si="6008"/>
        <v>0</v>
      </c>
      <c r="AU2640">
        <f t="shared" si="6009"/>
        <v>0</v>
      </c>
    </row>
    <row r="2641" spans="1:47" x14ac:dyDescent="0.25">
      <c r="A2641" s="67">
        <v>2640</v>
      </c>
      <c r="U2641" s="28">
        <f t="shared" si="5989"/>
        <v>0</v>
      </c>
      <c r="V2641" s="28">
        <f t="shared" si="5990"/>
        <v>0</v>
      </c>
      <c r="W2641" s="28">
        <f t="shared" si="5991"/>
        <v>0</v>
      </c>
      <c r="X2641" s="28">
        <f t="shared" si="5992"/>
        <v>0</v>
      </c>
      <c r="Y2641" s="28">
        <f t="shared" si="5993"/>
        <v>0</v>
      </c>
      <c r="AG2641" s="1">
        <f t="shared" si="5994"/>
        <v>0</v>
      </c>
      <c r="AH2641" s="2" t="e">
        <f t="shared" si="6001"/>
        <v>#N/A</v>
      </c>
      <c r="AI2641" s="1">
        <f t="shared" si="5995"/>
        <v>0</v>
      </c>
      <c r="AJ2641" t="e">
        <f t="shared" si="6002"/>
        <v>#N/A</v>
      </c>
      <c r="AK2641" s="1">
        <f t="shared" si="5996"/>
        <v>0</v>
      </c>
      <c r="AL2641" t="e">
        <f t="shared" si="6003"/>
        <v>#N/A</v>
      </c>
      <c r="AM2641">
        <f t="shared" si="5997"/>
        <v>0</v>
      </c>
      <c r="AN2641" t="e">
        <f t="shared" ref="AN2641" si="6037">_xlfn.RANK.AVG(AM2641,$B$2:$F$5001)</f>
        <v>#N/A</v>
      </c>
      <c r="AO2641">
        <f t="shared" si="5999"/>
        <v>0</v>
      </c>
      <c r="AP2641" t="e">
        <f t="shared" ref="AP2641" si="6038">_xlfn.RANK.AVG(AO2641,$B$2:$F$5001)</f>
        <v>#N/A</v>
      </c>
      <c r="AQ2641">
        <f t="shared" si="6028"/>
        <v>0</v>
      </c>
      <c r="AR2641">
        <f t="shared" si="6006"/>
        <v>0</v>
      </c>
      <c r="AS2641">
        <f t="shared" si="6007"/>
        <v>0</v>
      </c>
      <c r="AT2641">
        <f t="shared" si="6008"/>
        <v>0</v>
      </c>
      <c r="AU2641">
        <f t="shared" si="6009"/>
        <v>0</v>
      </c>
    </row>
    <row r="2642" spans="1:47" x14ac:dyDescent="0.25">
      <c r="A2642" s="67">
        <v>2641</v>
      </c>
      <c r="U2642" s="28">
        <f t="shared" si="5989"/>
        <v>0</v>
      </c>
      <c r="V2642" s="28">
        <f t="shared" si="5990"/>
        <v>0</v>
      </c>
      <c r="W2642" s="28">
        <f t="shared" si="5991"/>
        <v>0</v>
      </c>
      <c r="X2642" s="28">
        <f t="shared" si="5992"/>
        <v>0</v>
      </c>
      <c r="Y2642" s="28">
        <f t="shared" si="5993"/>
        <v>0</v>
      </c>
      <c r="AG2642" s="1">
        <f t="shared" si="5994"/>
        <v>0</v>
      </c>
      <c r="AH2642" s="2" t="e">
        <f t="shared" si="6001"/>
        <v>#N/A</v>
      </c>
      <c r="AI2642" s="1">
        <f t="shared" si="5995"/>
        <v>0</v>
      </c>
      <c r="AJ2642" t="e">
        <f t="shared" si="6002"/>
        <v>#N/A</v>
      </c>
      <c r="AK2642" s="1">
        <f t="shared" si="5996"/>
        <v>0</v>
      </c>
      <c r="AL2642" t="e">
        <f t="shared" si="6003"/>
        <v>#N/A</v>
      </c>
      <c r="AM2642">
        <f t="shared" si="5997"/>
        <v>0</v>
      </c>
      <c r="AN2642" t="e">
        <f t="shared" ref="AN2642" si="6039">_xlfn.RANK.AVG(AM2642,$B$2:$F$5001)</f>
        <v>#N/A</v>
      </c>
      <c r="AO2642">
        <f t="shared" si="5999"/>
        <v>0</v>
      </c>
      <c r="AP2642" t="e">
        <f t="shared" ref="AP2642" si="6040">_xlfn.RANK.AVG(AO2642,$B$2:$F$5001)</f>
        <v>#N/A</v>
      </c>
      <c r="AQ2642">
        <f t="shared" si="6028"/>
        <v>0</v>
      </c>
      <c r="AR2642">
        <f t="shared" si="6006"/>
        <v>0</v>
      </c>
      <c r="AS2642">
        <f t="shared" si="6007"/>
        <v>0</v>
      </c>
      <c r="AT2642">
        <f t="shared" si="6008"/>
        <v>0</v>
      </c>
      <c r="AU2642">
        <f t="shared" si="6009"/>
        <v>0</v>
      </c>
    </row>
    <row r="2643" spans="1:47" x14ac:dyDescent="0.25">
      <c r="A2643" s="67">
        <v>2642</v>
      </c>
      <c r="U2643" s="28">
        <f t="shared" si="5989"/>
        <v>0</v>
      </c>
      <c r="V2643" s="28">
        <f t="shared" si="5990"/>
        <v>0</v>
      </c>
      <c r="W2643" s="28">
        <f t="shared" si="5991"/>
        <v>0</v>
      </c>
      <c r="X2643" s="28">
        <f t="shared" si="5992"/>
        <v>0</v>
      </c>
      <c r="Y2643" s="28">
        <f t="shared" si="5993"/>
        <v>0</v>
      </c>
      <c r="AG2643" s="1">
        <f t="shared" si="5994"/>
        <v>0</v>
      </c>
      <c r="AH2643" s="2" t="e">
        <f t="shared" si="6001"/>
        <v>#N/A</v>
      </c>
      <c r="AI2643" s="1">
        <f t="shared" si="5995"/>
        <v>0</v>
      </c>
      <c r="AJ2643" t="e">
        <f t="shared" si="6002"/>
        <v>#N/A</v>
      </c>
      <c r="AK2643" s="1">
        <f t="shared" si="5996"/>
        <v>0</v>
      </c>
      <c r="AL2643" t="e">
        <f t="shared" si="6003"/>
        <v>#N/A</v>
      </c>
      <c r="AM2643">
        <f t="shared" si="5997"/>
        <v>0</v>
      </c>
      <c r="AN2643" t="e">
        <f t="shared" ref="AN2643" si="6041">_xlfn.RANK.AVG(AM2643,$B$2:$F$5001)</f>
        <v>#N/A</v>
      </c>
      <c r="AO2643">
        <f t="shared" si="5999"/>
        <v>0</v>
      </c>
      <c r="AP2643" t="e">
        <f t="shared" ref="AP2643" si="6042">_xlfn.RANK.AVG(AO2643,$B$2:$F$5001)</f>
        <v>#N/A</v>
      </c>
      <c r="AQ2643">
        <f t="shared" si="6028"/>
        <v>0</v>
      </c>
      <c r="AR2643">
        <f t="shared" si="6006"/>
        <v>0</v>
      </c>
      <c r="AS2643">
        <f t="shared" si="6007"/>
        <v>0</v>
      </c>
      <c r="AT2643">
        <f t="shared" si="6008"/>
        <v>0</v>
      </c>
      <c r="AU2643">
        <f t="shared" si="6009"/>
        <v>0</v>
      </c>
    </row>
    <row r="2644" spans="1:47" x14ac:dyDescent="0.25">
      <c r="A2644" s="67">
        <v>2643</v>
      </c>
      <c r="U2644" s="28">
        <f t="shared" si="5989"/>
        <v>0</v>
      </c>
      <c r="V2644" s="28">
        <f t="shared" si="5990"/>
        <v>0</v>
      </c>
      <c r="W2644" s="28">
        <f t="shared" si="5991"/>
        <v>0</v>
      </c>
      <c r="X2644" s="28">
        <f t="shared" si="5992"/>
        <v>0</v>
      </c>
      <c r="Y2644" s="28">
        <f t="shared" si="5993"/>
        <v>0</v>
      </c>
      <c r="AG2644" s="1">
        <f t="shared" si="5994"/>
        <v>0</v>
      </c>
      <c r="AH2644" s="2" t="e">
        <f t="shared" si="6001"/>
        <v>#N/A</v>
      </c>
      <c r="AI2644" s="1">
        <f t="shared" si="5995"/>
        <v>0</v>
      </c>
      <c r="AJ2644" t="e">
        <f t="shared" si="6002"/>
        <v>#N/A</v>
      </c>
      <c r="AK2644" s="1">
        <f t="shared" si="5996"/>
        <v>0</v>
      </c>
      <c r="AL2644" t="e">
        <f t="shared" si="6003"/>
        <v>#N/A</v>
      </c>
      <c r="AM2644">
        <f t="shared" si="5997"/>
        <v>0</v>
      </c>
      <c r="AN2644" t="e">
        <f t="shared" ref="AN2644" si="6043">_xlfn.RANK.AVG(AM2644,$B$2:$F$5001)</f>
        <v>#N/A</v>
      </c>
      <c r="AO2644">
        <f t="shared" si="5999"/>
        <v>0</v>
      </c>
      <c r="AP2644" t="e">
        <f t="shared" ref="AP2644" si="6044">_xlfn.RANK.AVG(AO2644,$B$2:$F$5001)</f>
        <v>#N/A</v>
      </c>
      <c r="AQ2644">
        <f t="shared" si="6028"/>
        <v>0</v>
      </c>
      <c r="AR2644">
        <f t="shared" si="6006"/>
        <v>0</v>
      </c>
      <c r="AS2644">
        <f t="shared" si="6007"/>
        <v>0</v>
      </c>
      <c r="AT2644">
        <f t="shared" si="6008"/>
        <v>0</v>
      </c>
      <c r="AU2644">
        <f t="shared" si="6009"/>
        <v>0</v>
      </c>
    </row>
    <row r="2645" spans="1:47" x14ac:dyDescent="0.25">
      <c r="A2645" s="67">
        <v>2644</v>
      </c>
      <c r="U2645" s="28">
        <f t="shared" si="5989"/>
        <v>0</v>
      </c>
      <c r="V2645" s="28">
        <f t="shared" si="5990"/>
        <v>0</v>
      </c>
      <c r="W2645" s="28">
        <f t="shared" si="5991"/>
        <v>0</v>
      </c>
      <c r="X2645" s="28">
        <f t="shared" si="5992"/>
        <v>0</v>
      </c>
      <c r="Y2645" s="28">
        <f t="shared" si="5993"/>
        <v>0</v>
      </c>
      <c r="AG2645" s="1">
        <f t="shared" si="5994"/>
        <v>0</v>
      </c>
      <c r="AH2645" s="2" t="e">
        <f t="shared" si="6001"/>
        <v>#N/A</v>
      </c>
      <c r="AI2645" s="1">
        <f t="shared" si="5995"/>
        <v>0</v>
      </c>
      <c r="AJ2645" t="e">
        <f t="shared" si="6002"/>
        <v>#N/A</v>
      </c>
      <c r="AK2645" s="1">
        <f t="shared" si="5996"/>
        <v>0</v>
      </c>
      <c r="AL2645" t="e">
        <f t="shared" si="6003"/>
        <v>#N/A</v>
      </c>
      <c r="AM2645">
        <f t="shared" si="5997"/>
        <v>0</v>
      </c>
      <c r="AN2645" t="e">
        <f t="shared" ref="AN2645" si="6045">_xlfn.RANK.AVG(AM2645,$B$2:$F$5001)</f>
        <v>#N/A</v>
      </c>
      <c r="AO2645">
        <f t="shared" si="5999"/>
        <v>0</v>
      </c>
      <c r="AP2645" t="e">
        <f t="shared" ref="AP2645" si="6046">_xlfn.RANK.AVG(AO2645,$B$2:$F$5001)</f>
        <v>#N/A</v>
      </c>
      <c r="AQ2645">
        <f t="shared" si="6028"/>
        <v>0</v>
      </c>
      <c r="AR2645">
        <f t="shared" si="6006"/>
        <v>0</v>
      </c>
      <c r="AS2645">
        <f t="shared" si="6007"/>
        <v>0</v>
      </c>
      <c r="AT2645">
        <f t="shared" si="6008"/>
        <v>0</v>
      </c>
      <c r="AU2645">
        <f t="shared" si="6009"/>
        <v>0</v>
      </c>
    </row>
    <row r="2646" spans="1:47" x14ac:dyDescent="0.25">
      <c r="A2646" s="67">
        <v>2645</v>
      </c>
      <c r="U2646" s="28">
        <f t="shared" si="5989"/>
        <v>0</v>
      </c>
      <c r="V2646" s="28">
        <f t="shared" si="5990"/>
        <v>0</v>
      </c>
      <c r="W2646" s="28">
        <f t="shared" si="5991"/>
        <v>0</v>
      </c>
      <c r="X2646" s="28">
        <f t="shared" si="5992"/>
        <v>0</v>
      </c>
      <c r="Y2646" s="28">
        <f t="shared" si="5993"/>
        <v>0</v>
      </c>
      <c r="AG2646" s="1">
        <f t="shared" si="5994"/>
        <v>0</v>
      </c>
      <c r="AH2646" s="2" t="e">
        <f t="shared" si="6001"/>
        <v>#N/A</v>
      </c>
      <c r="AI2646" s="1">
        <f t="shared" si="5995"/>
        <v>0</v>
      </c>
      <c r="AJ2646" t="e">
        <f t="shared" si="6002"/>
        <v>#N/A</v>
      </c>
      <c r="AK2646" s="1">
        <f t="shared" si="5996"/>
        <v>0</v>
      </c>
      <c r="AL2646" t="e">
        <f t="shared" si="6003"/>
        <v>#N/A</v>
      </c>
      <c r="AM2646">
        <f t="shared" si="5997"/>
        <v>0</v>
      </c>
      <c r="AN2646" t="e">
        <f t="shared" ref="AN2646" si="6047">_xlfn.RANK.AVG(AM2646,$B$2:$F$5001)</f>
        <v>#N/A</v>
      </c>
      <c r="AO2646">
        <f t="shared" si="5999"/>
        <v>0</v>
      </c>
      <c r="AP2646" t="e">
        <f t="shared" ref="AP2646" si="6048">_xlfn.RANK.AVG(AO2646,$B$2:$F$5001)</f>
        <v>#N/A</v>
      </c>
      <c r="AQ2646">
        <f t="shared" si="6028"/>
        <v>0</v>
      </c>
      <c r="AR2646">
        <f t="shared" si="6006"/>
        <v>0</v>
      </c>
      <c r="AS2646">
        <f t="shared" si="6007"/>
        <v>0</v>
      </c>
      <c r="AT2646">
        <f t="shared" si="6008"/>
        <v>0</v>
      </c>
      <c r="AU2646">
        <f t="shared" si="6009"/>
        <v>0</v>
      </c>
    </row>
    <row r="2647" spans="1:47" x14ac:dyDescent="0.25">
      <c r="A2647" s="67">
        <v>2646</v>
      </c>
      <c r="U2647" s="28">
        <f t="shared" si="5989"/>
        <v>0</v>
      </c>
      <c r="V2647" s="28">
        <f t="shared" si="5990"/>
        <v>0</v>
      </c>
      <c r="W2647" s="28">
        <f t="shared" si="5991"/>
        <v>0</v>
      </c>
      <c r="X2647" s="28">
        <f t="shared" si="5992"/>
        <v>0</v>
      </c>
      <c r="Y2647" s="28">
        <f t="shared" si="5993"/>
        <v>0</v>
      </c>
      <c r="AG2647" s="1">
        <f t="shared" si="5994"/>
        <v>0</v>
      </c>
      <c r="AH2647" s="2" t="e">
        <f t="shared" si="6001"/>
        <v>#N/A</v>
      </c>
      <c r="AI2647" s="1">
        <f t="shared" si="5995"/>
        <v>0</v>
      </c>
      <c r="AJ2647" t="e">
        <f t="shared" si="6002"/>
        <v>#N/A</v>
      </c>
      <c r="AK2647" s="1">
        <f t="shared" si="5996"/>
        <v>0</v>
      </c>
      <c r="AL2647" t="e">
        <f t="shared" si="6003"/>
        <v>#N/A</v>
      </c>
      <c r="AM2647">
        <f t="shared" si="5997"/>
        <v>0</v>
      </c>
      <c r="AN2647" t="e">
        <f t="shared" ref="AN2647" si="6049">_xlfn.RANK.AVG(AM2647,$B$2:$F$5001)</f>
        <v>#N/A</v>
      </c>
      <c r="AO2647">
        <f t="shared" si="5999"/>
        <v>0</v>
      </c>
      <c r="AP2647" t="e">
        <f t="shared" ref="AP2647" si="6050">_xlfn.RANK.AVG(AO2647,$B$2:$F$5001)</f>
        <v>#N/A</v>
      </c>
      <c r="AQ2647">
        <f t="shared" si="6028"/>
        <v>0</v>
      </c>
      <c r="AR2647">
        <f t="shared" si="6006"/>
        <v>0</v>
      </c>
      <c r="AS2647">
        <f t="shared" si="6007"/>
        <v>0</v>
      </c>
      <c r="AT2647">
        <f t="shared" si="6008"/>
        <v>0</v>
      </c>
      <c r="AU2647">
        <f t="shared" si="6009"/>
        <v>0</v>
      </c>
    </row>
    <row r="2648" spans="1:47" x14ac:dyDescent="0.25">
      <c r="A2648" s="67">
        <v>2647</v>
      </c>
      <c r="U2648" s="28">
        <f t="shared" si="5989"/>
        <v>0</v>
      </c>
      <c r="V2648" s="28">
        <f t="shared" si="5990"/>
        <v>0</v>
      </c>
      <c r="W2648" s="28">
        <f t="shared" si="5991"/>
        <v>0</v>
      </c>
      <c r="X2648" s="28">
        <f t="shared" si="5992"/>
        <v>0</v>
      </c>
      <c r="Y2648" s="28">
        <f t="shared" si="5993"/>
        <v>0</v>
      </c>
      <c r="AG2648" s="1">
        <f t="shared" si="5994"/>
        <v>0</v>
      </c>
      <c r="AH2648" s="2" t="e">
        <f t="shared" si="6001"/>
        <v>#N/A</v>
      </c>
      <c r="AI2648" s="1">
        <f t="shared" si="5995"/>
        <v>0</v>
      </c>
      <c r="AJ2648" t="e">
        <f t="shared" si="6002"/>
        <v>#N/A</v>
      </c>
      <c r="AK2648" s="1">
        <f t="shared" si="5996"/>
        <v>0</v>
      </c>
      <c r="AL2648" t="e">
        <f t="shared" si="6003"/>
        <v>#N/A</v>
      </c>
      <c r="AM2648">
        <f t="shared" si="5997"/>
        <v>0</v>
      </c>
      <c r="AN2648" t="e">
        <f t="shared" ref="AN2648" si="6051">_xlfn.RANK.AVG(AM2648,$B$2:$F$5001)</f>
        <v>#N/A</v>
      </c>
      <c r="AO2648">
        <f t="shared" si="5999"/>
        <v>0</v>
      </c>
      <c r="AP2648" t="e">
        <f t="shared" ref="AP2648" si="6052">_xlfn.RANK.AVG(AO2648,$B$2:$F$5001)</f>
        <v>#N/A</v>
      </c>
      <c r="AQ2648">
        <f t="shared" si="6028"/>
        <v>0</v>
      </c>
      <c r="AR2648">
        <f t="shared" si="6006"/>
        <v>0</v>
      </c>
      <c r="AS2648">
        <f t="shared" si="6007"/>
        <v>0</v>
      </c>
      <c r="AT2648">
        <f t="shared" si="6008"/>
        <v>0</v>
      </c>
      <c r="AU2648">
        <f t="shared" si="6009"/>
        <v>0</v>
      </c>
    </row>
    <row r="2649" spans="1:47" x14ac:dyDescent="0.25">
      <c r="A2649" s="67">
        <v>2648</v>
      </c>
      <c r="U2649" s="28">
        <f t="shared" si="5989"/>
        <v>0</v>
      </c>
      <c r="V2649" s="28">
        <f t="shared" si="5990"/>
        <v>0</v>
      </c>
      <c r="W2649" s="28">
        <f t="shared" si="5991"/>
        <v>0</v>
      </c>
      <c r="X2649" s="28">
        <f t="shared" si="5992"/>
        <v>0</v>
      </c>
      <c r="Y2649" s="28">
        <f t="shared" si="5993"/>
        <v>0</v>
      </c>
      <c r="AG2649" s="1">
        <f t="shared" si="5994"/>
        <v>0</v>
      </c>
      <c r="AH2649" s="2" t="e">
        <f t="shared" si="6001"/>
        <v>#N/A</v>
      </c>
      <c r="AI2649" s="1">
        <f t="shared" si="5995"/>
        <v>0</v>
      </c>
      <c r="AJ2649" t="e">
        <f t="shared" si="6002"/>
        <v>#N/A</v>
      </c>
      <c r="AK2649" s="1">
        <f t="shared" si="5996"/>
        <v>0</v>
      </c>
      <c r="AL2649" t="e">
        <f t="shared" si="6003"/>
        <v>#N/A</v>
      </c>
      <c r="AM2649">
        <f t="shared" si="5997"/>
        <v>0</v>
      </c>
      <c r="AN2649" t="e">
        <f t="shared" ref="AN2649" si="6053">_xlfn.RANK.AVG(AM2649,$B$2:$F$5001)</f>
        <v>#N/A</v>
      </c>
      <c r="AO2649">
        <f t="shared" si="5999"/>
        <v>0</v>
      </c>
      <c r="AP2649" t="e">
        <f t="shared" ref="AP2649" si="6054">_xlfn.RANK.AVG(AO2649,$B$2:$F$5001)</f>
        <v>#N/A</v>
      </c>
      <c r="AQ2649">
        <f t="shared" si="6028"/>
        <v>0</v>
      </c>
      <c r="AR2649">
        <f t="shared" si="6006"/>
        <v>0</v>
      </c>
      <c r="AS2649">
        <f t="shared" si="6007"/>
        <v>0</v>
      </c>
      <c r="AT2649">
        <f t="shared" si="6008"/>
        <v>0</v>
      </c>
      <c r="AU2649">
        <f t="shared" si="6009"/>
        <v>0</v>
      </c>
    </row>
    <row r="2650" spans="1:47" x14ac:dyDescent="0.25">
      <c r="A2650" s="67">
        <v>2649</v>
      </c>
      <c r="U2650" s="28">
        <f t="shared" si="5989"/>
        <v>0</v>
      </c>
      <c r="V2650" s="28">
        <f t="shared" si="5990"/>
        <v>0</v>
      </c>
      <c r="W2650" s="28">
        <f t="shared" si="5991"/>
        <v>0</v>
      </c>
      <c r="X2650" s="28">
        <f t="shared" si="5992"/>
        <v>0</v>
      </c>
      <c r="Y2650" s="28">
        <f t="shared" si="5993"/>
        <v>0</v>
      </c>
      <c r="AG2650" s="1">
        <f t="shared" si="5994"/>
        <v>0</v>
      </c>
      <c r="AH2650" s="2" t="e">
        <f t="shared" si="6001"/>
        <v>#N/A</v>
      </c>
      <c r="AI2650" s="1">
        <f t="shared" si="5995"/>
        <v>0</v>
      </c>
      <c r="AJ2650" t="e">
        <f t="shared" si="6002"/>
        <v>#N/A</v>
      </c>
      <c r="AK2650" s="1">
        <f t="shared" si="5996"/>
        <v>0</v>
      </c>
      <c r="AL2650" t="e">
        <f t="shared" si="6003"/>
        <v>#N/A</v>
      </c>
      <c r="AM2650">
        <f t="shared" si="5997"/>
        <v>0</v>
      </c>
      <c r="AN2650" t="e">
        <f t="shared" ref="AN2650" si="6055">_xlfn.RANK.AVG(AM2650,$B$2:$F$5001)</f>
        <v>#N/A</v>
      </c>
      <c r="AO2650">
        <f t="shared" si="5999"/>
        <v>0</v>
      </c>
      <c r="AP2650" t="e">
        <f t="shared" ref="AP2650" si="6056">_xlfn.RANK.AVG(AO2650,$B$2:$F$5001)</f>
        <v>#N/A</v>
      </c>
      <c r="AQ2650">
        <f t="shared" si="6028"/>
        <v>0</v>
      </c>
      <c r="AR2650">
        <f t="shared" si="6006"/>
        <v>0</v>
      </c>
      <c r="AS2650">
        <f t="shared" si="6007"/>
        <v>0</v>
      </c>
      <c r="AT2650">
        <f t="shared" si="6008"/>
        <v>0</v>
      </c>
      <c r="AU2650">
        <f t="shared" si="6009"/>
        <v>0</v>
      </c>
    </row>
    <row r="2651" spans="1:47" x14ac:dyDescent="0.25">
      <c r="A2651" s="67">
        <v>2650</v>
      </c>
      <c r="U2651" s="28">
        <f t="shared" si="5989"/>
        <v>0</v>
      </c>
      <c r="V2651" s="28">
        <f t="shared" si="5990"/>
        <v>0</v>
      </c>
      <c r="W2651" s="28">
        <f t="shared" si="5991"/>
        <v>0</v>
      </c>
      <c r="X2651" s="28">
        <f t="shared" si="5992"/>
        <v>0</v>
      </c>
      <c r="Y2651" s="28">
        <f t="shared" si="5993"/>
        <v>0</v>
      </c>
      <c r="AG2651" s="1">
        <f t="shared" si="5994"/>
        <v>0</v>
      </c>
      <c r="AH2651" s="2" t="e">
        <f t="shared" si="6001"/>
        <v>#N/A</v>
      </c>
      <c r="AI2651" s="1">
        <f t="shared" si="5995"/>
        <v>0</v>
      </c>
      <c r="AJ2651" t="e">
        <f t="shared" si="6002"/>
        <v>#N/A</v>
      </c>
      <c r="AK2651" s="1">
        <f t="shared" si="5996"/>
        <v>0</v>
      </c>
      <c r="AL2651" t="e">
        <f t="shared" si="6003"/>
        <v>#N/A</v>
      </c>
      <c r="AM2651">
        <f t="shared" si="5997"/>
        <v>0</v>
      </c>
      <c r="AN2651" t="e">
        <f t="shared" ref="AN2651" si="6057">_xlfn.RANK.AVG(AM2651,$B$2:$F$5001)</f>
        <v>#N/A</v>
      </c>
      <c r="AO2651">
        <f t="shared" si="5999"/>
        <v>0</v>
      </c>
      <c r="AP2651" t="e">
        <f t="shared" ref="AP2651" si="6058">_xlfn.RANK.AVG(AO2651,$B$2:$F$5001)</f>
        <v>#N/A</v>
      </c>
      <c r="AQ2651">
        <f t="shared" si="6028"/>
        <v>0</v>
      </c>
      <c r="AR2651">
        <f t="shared" si="6006"/>
        <v>0</v>
      </c>
      <c r="AS2651">
        <f t="shared" si="6007"/>
        <v>0</v>
      </c>
      <c r="AT2651">
        <f t="shared" si="6008"/>
        <v>0</v>
      </c>
      <c r="AU2651">
        <f t="shared" si="6009"/>
        <v>0</v>
      </c>
    </row>
    <row r="2652" spans="1:47" x14ac:dyDescent="0.25">
      <c r="A2652" s="67">
        <v>2651</v>
      </c>
      <c r="U2652" s="28">
        <f t="shared" si="5989"/>
        <v>0</v>
      </c>
      <c r="V2652" s="28">
        <f t="shared" si="5990"/>
        <v>0</v>
      </c>
      <c r="W2652" s="28">
        <f t="shared" si="5991"/>
        <v>0</v>
      </c>
      <c r="X2652" s="28">
        <f t="shared" si="5992"/>
        <v>0</v>
      </c>
      <c r="Y2652" s="28">
        <f t="shared" si="5993"/>
        <v>0</v>
      </c>
      <c r="AG2652" s="1">
        <f t="shared" si="5994"/>
        <v>0</v>
      </c>
      <c r="AH2652" s="2" t="e">
        <f t="shared" si="6001"/>
        <v>#N/A</v>
      </c>
      <c r="AI2652" s="1">
        <f t="shared" si="5995"/>
        <v>0</v>
      </c>
      <c r="AJ2652" t="e">
        <f t="shared" si="6002"/>
        <v>#N/A</v>
      </c>
      <c r="AK2652" s="1">
        <f t="shared" si="5996"/>
        <v>0</v>
      </c>
      <c r="AL2652" t="e">
        <f t="shared" si="6003"/>
        <v>#N/A</v>
      </c>
      <c r="AM2652">
        <f t="shared" si="5997"/>
        <v>0</v>
      </c>
      <c r="AN2652" t="e">
        <f t="shared" ref="AN2652" si="6059">_xlfn.RANK.AVG(AM2652,$B$2:$F$5001)</f>
        <v>#N/A</v>
      </c>
      <c r="AO2652">
        <f t="shared" si="5999"/>
        <v>0</v>
      </c>
      <c r="AP2652" t="e">
        <f t="shared" ref="AP2652" si="6060">_xlfn.RANK.AVG(AO2652,$B$2:$F$5001)</f>
        <v>#N/A</v>
      </c>
      <c r="AQ2652">
        <f t="shared" si="6028"/>
        <v>0</v>
      </c>
      <c r="AR2652">
        <f t="shared" si="6006"/>
        <v>0</v>
      </c>
      <c r="AS2652">
        <f t="shared" si="6007"/>
        <v>0</v>
      </c>
      <c r="AT2652">
        <f t="shared" si="6008"/>
        <v>0</v>
      </c>
      <c r="AU2652">
        <f t="shared" si="6009"/>
        <v>0</v>
      </c>
    </row>
    <row r="2653" spans="1:47" x14ac:dyDescent="0.25">
      <c r="A2653" s="67">
        <v>2652</v>
      </c>
      <c r="U2653" s="28">
        <f t="shared" si="5989"/>
        <v>0</v>
      </c>
      <c r="V2653" s="28">
        <f t="shared" si="5990"/>
        <v>0</v>
      </c>
      <c r="W2653" s="28">
        <f t="shared" si="5991"/>
        <v>0</v>
      </c>
      <c r="X2653" s="28">
        <f t="shared" si="5992"/>
        <v>0</v>
      </c>
      <c r="Y2653" s="28">
        <f t="shared" si="5993"/>
        <v>0</v>
      </c>
      <c r="AG2653" s="1">
        <f t="shared" si="5994"/>
        <v>0</v>
      </c>
      <c r="AH2653" s="2" t="e">
        <f t="shared" si="6001"/>
        <v>#N/A</v>
      </c>
      <c r="AI2653" s="1">
        <f t="shared" si="5995"/>
        <v>0</v>
      </c>
      <c r="AJ2653" t="e">
        <f t="shared" si="6002"/>
        <v>#N/A</v>
      </c>
      <c r="AK2653" s="1">
        <f t="shared" si="5996"/>
        <v>0</v>
      </c>
      <c r="AL2653" t="e">
        <f t="shared" si="6003"/>
        <v>#N/A</v>
      </c>
      <c r="AM2653">
        <f t="shared" si="5997"/>
        <v>0</v>
      </c>
      <c r="AN2653" t="e">
        <f t="shared" ref="AN2653" si="6061">_xlfn.RANK.AVG(AM2653,$B$2:$F$5001)</f>
        <v>#N/A</v>
      </c>
      <c r="AO2653">
        <f t="shared" si="5999"/>
        <v>0</v>
      </c>
      <c r="AP2653" t="e">
        <f t="shared" ref="AP2653" si="6062">_xlfn.RANK.AVG(AO2653,$B$2:$F$5001)</f>
        <v>#N/A</v>
      </c>
      <c r="AQ2653">
        <f t="shared" si="6028"/>
        <v>0</v>
      </c>
      <c r="AR2653">
        <f t="shared" si="6006"/>
        <v>0</v>
      </c>
      <c r="AS2653">
        <f t="shared" si="6007"/>
        <v>0</v>
      </c>
      <c r="AT2653">
        <f t="shared" si="6008"/>
        <v>0</v>
      </c>
      <c r="AU2653">
        <f t="shared" si="6009"/>
        <v>0</v>
      </c>
    </row>
    <row r="2654" spans="1:47" x14ac:dyDescent="0.25">
      <c r="A2654" s="67">
        <v>2653</v>
      </c>
      <c r="U2654" s="28">
        <f t="shared" si="5989"/>
        <v>0</v>
      </c>
      <c r="V2654" s="28">
        <f t="shared" si="5990"/>
        <v>0</v>
      </c>
      <c r="W2654" s="28">
        <f t="shared" si="5991"/>
        <v>0</v>
      </c>
      <c r="X2654" s="28">
        <f t="shared" si="5992"/>
        <v>0</v>
      </c>
      <c r="Y2654" s="28">
        <f t="shared" si="5993"/>
        <v>0</v>
      </c>
      <c r="AG2654" s="1">
        <f t="shared" si="5994"/>
        <v>0</v>
      </c>
      <c r="AH2654" s="2" t="e">
        <f t="shared" si="6001"/>
        <v>#N/A</v>
      </c>
      <c r="AI2654" s="1">
        <f t="shared" si="5995"/>
        <v>0</v>
      </c>
      <c r="AJ2654" t="e">
        <f t="shared" si="6002"/>
        <v>#N/A</v>
      </c>
      <c r="AK2654" s="1">
        <f t="shared" si="5996"/>
        <v>0</v>
      </c>
      <c r="AL2654" t="e">
        <f t="shared" si="6003"/>
        <v>#N/A</v>
      </c>
      <c r="AM2654">
        <f t="shared" si="5997"/>
        <v>0</v>
      </c>
      <c r="AN2654" t="e">
        <f t="shared" ref="AN2654" si="6063">_xlfn.RANK.AVG(AM2654,$B$2:$F$5001)</f>
        <v>#N/A</v>
      </c>
      <c r="AO2654">
        <f t="shared" si="5999"/>
        <v>0</v>
      </c>
      <c r="AP2654" t="e">
        <f t="shared" ref="AP2654" si="6064">_xlfn.RANK.AVG(AO2654,$B$2:$F$5001)</f>
        <v>#N/A</v>
      </c>
      <c r="AQ2654">
        <f t="shared" si="6028"/>
        <v>0</v>
      </c>
      <c r="AR2654">
        <f t="shared" si="6006"/>
        <v>0</v>
      </c>
      <c r="AS2654">
        <f t="shared" si="6007"/>
        <v>0</v>
      </c>
      <c r="AT2654">
        <f t="shared" si="6008"/>
        <v>0</v>
      </c>
      <c r="AU2654">
        <f t="shared" si="6009"/>
        <v>0</v>
      </c>
    </row>
    <row r="2655" spans="1:47" x14ac:dyDescent="0.25">
      <c r="A2655" s="67">
        <v>2654</v>
      </c>
      <c r="U2655" s="28">
        <f t="shared" si="5989"/>
        <v>0</v>
      </c>
      <c r="V2655" s="28">
        <f t="shared" si="5990"/>
        <v>0</v>
      </c>
      <c r="W2655" s="28">
        <f t="shared" si="5991"/>
        <v>0</v>
      </c>
      <c r="X2655" s="28">
        <f t="shared" si="5992"/>
        <v>0</v>
      </c>
      <c r="Y2655" s="28">
        <f t="shared" si="5993"/>
        <v>0</v>
      </c>
      <c r="AG2655" s="1">
        <f t="shared" si="5994"/>
        <v>0</v>
      </c>
      <c r="AH2655" s="2" t="e">
        <f t="shared" si="6001"/>
        <v>#N/A</v>
      </c>
      <c r="AI2655" s="1">
        <f t="shared" si="5995"/>
        <v>0</v>
      </c>
      <c r="AJ2655" t="e">
        <f t="shared" si="6002"/>
        <v>#N/A</v>
      </c>
      <c r="AK2655" s="1">
        <f t="shared" si="5996"/>
        <v>0</v>
      </c>
      <c r="AL2655" t="e">
        <f t="shared" si="6003"/>
        <v>#N/A</v>
      </c>
      <c r="AM2655">
        <f t="shared" si="5997"/>
        <v>0</v>
      </c>
      <c r="AN2655" t="e">
        <f t="shared" ref="AN2655" si="6065">_xlfn.RANK.AVG(AM2655,$B$2:$F$5001)</f>
        <v>#N/A</v>
      </c>
      <c r="AO2655">
        <f t="shared" si="5999"/>
        <v>0</v>
      </c>
      <c r="AP2655" t="e">
        <f t="shared" ref="AP2655" si="6066">_xlfn.RANK.AVG(AO2655,$B$2:$F$5001)</f>
        <v>#N/A</v>
      </c>
      <c r="AQ2655">
        <f t="shared" si="6028"/>
        <v>0</v>
      </c>
      <c r="AR2655">
        <f t="shared" si="6006"/>
        <v>0</v>
      </c>
      <c r="AS2655">
        <f t="shared" si="6007"/>
        <v>0</v>
      </c>
      <c r="AT2655">
        <f t="shared" si="6008"/>
        <v>0</v>
      </c>
      <c r="AU2655">
        <f t="shared" si="6009"/>
        <v>0</v>
      </c>
    </row>
    <row r="2656" spans="1:47" x14ac:dyDescent="0.25">
      <c r="A2656" s="67">
        <v>2655</v>
      </c>
      <c r="U2656" s="28">
        <f t="shared" si="5989"/>
        <v>0</v>
      </c>
      <c r="V2656" s="28">
        <f t="shared" si="5990"/>
        <v>0</v>
      </c>
      <c r="W2656" s="28">
        <f t="shared" si="5991"/>
        <v>0</v>
      </c>
      <c r="X2656" s="28">
        <f t="shared" si="5992"/>
        <v>0</v>
      </c>
      <c r="Y2656" s="28">
        <f t="shared" si="5993"/>
        <v>0</v>
      </c>
      <c r="AG2656" s="1">
        <f t="shared" si="5994"/>
        <v>0</v>
      </c>
      <c r="AH2656" s="2" t="e">
        <f t="shared" si="6001"/>
        <v>#N/A</v>
      </c>
      <c r="AI2656" s="1">
        <f t="shared" si="5995"/>
        <v>0</v>
      </c>
      <c r="AJ2656" t="e">
        <f t="shared" si="6002"/>
        <v>#N/A</v>
      </c>
      <c r="AK2656" s="1">
        <f t="shared" si="5996"/>
        <v>0</v>
      </c>
      <c r="AL2656" t="e">
        <f t="shared" si="6003"/>
        <v>#N/A</v>
      </c>
      <c r="AM2656">
        <f t="shared" si="5997"/>
        <v>0</v>
      </c>
      <c r="AN2656" t="e">
        <f t="shared" ref="AN2656" si="6067">_xlfn.RANK.AVG(AM2656,$B$2:$F$5001)</f>
        <v>#N/A</v>
      </c>
      <c r="AO2656">
        <f t="shared" si="5999"/>
        <v>0</v>
      </c>
      <c r="AP2656" t="e">
        <f t="shared" ref="AP2656" si="6068">_xlfn.RANK.AVG(AO2656,$B$2:$F$5001)</f>
        <v>#N/A</v>
      </c>
      <c r="AQ2656">
        <f t="shared" si="6028"/>
        <v>0</v>
      </c>
      <c r="AR2656">
        <f t="shared" si="6006"/>
        <v>0</v>
      </c>
      <c r="AS2656">
        <f t="shared" si="6007"/>
        <v>0</v>
      </c>
      <c r="AT2656">
        <f t="shared" si="6008"/>
        <v>0</v>
      </c>
      <c r="AU2656">
        <f t="shared" si="6009"/>
        <v>0</v>
      </c>
    </row>
    <row r="2657" spans="1:47" x14ac:dyDescent="0.25">
      <c r="A2657" s="67">
        <v>2656</v>
      </c>
      <c r="U2657" s="28">
        <f t="shared" si="5989"/>
        <v>0</v>
      </c>
      <c r="V2657" s="28">
        <f t="shared" si="5990"/>
        <v>0</v>
      </c>
      <c r="W2657" s="28">
        <f t="shared" si="5991"/>
        <v>0</v>
      </c>
      <c r="X2657" s="28">
        <f t="shared" si="5992"/>
        <v>0</v>
      </c>
      <c r="Y2657" s="28">
        <f t="shared" si="5993"/>
        <v>0</v>
      </c>
      <c r="AG2657" s="1">
        <f t="shared" si="5994"/>
        <v>0</v>
      </c>
      <c r="AH2657" s="2" t="e">
        <f t="shared" si="6001"/>
        <v>#N/A</v>
      </c>
      <c r="AI2657" s="1">
        <f t="shared" si="5995"/>
        <v>0</v>
      </c>
      <c r="AJ2657" t="e">
        <f t="shared" si="6002"/>
        <v>#N/A</v>
      </c>
      <c r="AK2657" s="1">
        <f t="shared" si="5996"/>
        <v>0</v>
      </c>
      <c r="AL2657" t="e">
        <f t="shared" si="6003"/>
        <v>#N/A</v>
      </c>
      <c r="AM2657">
        <f t="shared" si="5997"/>
        <v>0</v>
      </c>
      <c r="AN2657" t="e">
        <f t="shared" ref="AN2657" si="6069">_xlfn.RANK.AVG(AM2657,$B$2:$F$5001)</f>
        <v>#N/A</v>
      </c>
      <c r="AO2657">
        <f t="shared" si="5999"/>
        <v>0</v>
      </c>
      <c r="AP2657" t="e">
        <f t="shared" ref="AP2657" si="6070">_xlfn.RANK.AVG(AO2657,$B$2:$F$5001)</f>
        <v>#N/A</v>
      </c>
      <c r="AQ2657">
        <f t="shared" si="6028"/>
        <v>0</v>
      </c>
      <c r="AR2657">
        <f t="shared" si="6006"/>
        <v>0</v>
      </c>
      <c r="AS2657">
        <f t="shared" si="6007"/>
        <v>0</v>
      </c>
      <c r="AT2657">
        <f t="shared" si="6008"/>
        <v>0</v>
      </c>
      <c r="AU2657">
        <f t="shared" si="6009"/>
        <v>0</v>
      </c>
    </row>
    <row r="2658" spans="1:47" x14ac:dyDescent="0.25">
      <c r="A2658" s="67">
        <v>2657</v>
      </c>
      <c r="U2658" s="28">
        <f t="shared" si="5989"/>
        <v>0</v>
      </c>
      <c r="V2658" s="28">
        <f t="shared" si="5990"/>
        <v>0</v>
      </c>
      <c r="W2658" s="28">
        <f t="shared" si="5991"/>
        <v>0</v>
      </c>
      <c r="X2658" s="28">
        <f t="shared" si="5992"/>
        <v>0</v>
      </c>
      <c r="Y2658" s="28">
        <f t="shared" si="5993"/>
        <v>0</v>
      </c>
      <c r="AG2658" s="1">
        <f t="shared" si="5994"/>
        <v>0</v>
      </c>
      <c r="AH2658" s="2" t="e">
        <f t="shared" si="6001"/>
        <v>#N/A</v>
      </c>
      <c r="AI2658" s="1">
        <f t="shared" si="5995"/>
        <v>0</v>
      </c>
      <c r="AJ2658" t="e">
        <f t="shared" si="6002"/>
        <v>#N/A</v>
      </c>
      <c r="AK2658" s="1">
        <f t="shared" si="5996"/>
        <v>0</v>
      </c>
      <c r="AL2658" t="e">
        <f t="shared" si="6003"/>
        <v>#N/A</v>
      </c>
      <c r="AM2658">
        <f t="shared" si="5997"/>
        <v>0</v>
      </c>
      <c r="AN2658" t="e">
        <f t="shared" ref="AN2658" si="6071">_xlfn.RANK.AVG(AM2658,$B$2:$F$5001)</f>
        <v>#N/A</v>
      </c>
      <c r="AO2658">
        <f t="shared" si="5999"/>
        <v>0</v>
      </c>
      <c r="AP2658" t="e">
        <f t="shared" ref="AP2658" si="6072">_xlfn.RANK.AVG(AO2658,$B$2:$F$5001)</f>
        <v>#N/A</v>
      </c>
      <c r="AQ2658">
        <f t="shared" si="6028"/>
        <v>0</v>
      </c>
      <c r="AR2658">
        <f t="shared" si="6006"/>
        <v>0</v>
      </c>
      <c r="AS2658">
        <f t="shared" si="6007"/>
        <v>0</v>
      </c>
      <c r="AT2658">
        <f t="shared" si="6008"/>
        <v>0</v>
      </c>
      <c r="AU2658">
        <f t="shared" si="6009"/>
        <v>0</v>
      </c>
    </row>
    <row r="2659" spans="1:47" x14ac:dyDescent="0.25">
      <c r="A2659" s="67">
        <v>2658</v>
      </c>
      <c r="U2659" s="28">
        <f t="shared" si="5989"/>
        <v>0</v>
      </c>
      <c r="V2659" s="28">
        <f t="shared" si="5990"/>
        <v>0</v>
      </c>
      <c r="W2659" s="28">
        <f t="shared" si="5991"/>
        <v>0</v>
      </c>
      <c r="X2659" s="28">
        <f t="shared" si="5992"/>
        <v>0</v>
      </c>
      <c r="Y2659" s="28">
        <f t="shared" si="5993"/>
        <v>0</v>
      </c>
      <c r="AG2659" s="1">
        <f t="shared" si="5994"/>
        <v>0</v>
      </c>
      <c r="AH2659" s="2" t="e">
        <f t="shared" si="6001"/>
        <v>#N/A</v>
      </c>
      <c r="AI2659" s="1">
        <f t="shared" si="5995"/>
        <v>0</v>
      </c>
      <c r="AJ2659" t="e">
        <f t="shared" si="6002"/>
        <v>#N/A</v>
      </c>
      <c r="AK2659" s="1">
        <f t="shared" si="5996"/>
        <v>0</v>
      </c>
      <c r="AL2659" t="e">
        <f t="shared" si="6003"/>
        <v>#N/A</v>
      </c>
      <c r="AM2659">
        <f t="shared" si="5997"/>
        <v>0</v>
      </c>
      <c r="AN2659" t="e">
        <f t="shared" ref="AN2659" si="6073">_xlfn.RANK.AVG(AM2659,$B$2:$F$5001)</f>
        <v>#N/A</v>
      </c>
      <c r="AO2659">
        <f t="shared" si="5999"/>
        <v>0</v>
      </c>
      <c r="AP2659" t="e">
        <f t="shared" ref="AP2659" si="6074">_xlfn.RANK.AVG(AO2659,$B$2:$F$5001)</f>
        <v>#N/A</v>
      </c>
      <c r="AQ2659">
        <f t="shared" si="6028"/>
        <v>0</v>
      </c>
      <c r="AR2659">
        <f t="shared" si="6006"/>
        <v>0</v>
      </c>
      <c r="AS2659">
        <f t="shared" si="6007"/>
        <v>0</v>
      </c>
      <c r="AT2659">
        <f t="shared" si="6008"/>
        <v>0</v>
      </c>
      <c r="AU2659">
        <f t="shared" si="6009"/>
        <v>0</v>
      </c>
    </row>
    <row r="2660" spans="1:47" x14ac:dyDescent="0.25">
      <c r="A2660" s="67">
        <v>2659</v>
      </c>
      <c r="U2660" s="28">
        <f t="shared" si="5989"/>
        <v>0</v>
      </c>
      <c r="V2660" s="28">
        <f t="shared" si="5990"/>
        <v>0</v>
      </c>
      <c r="W2660" s="28">
        <f t="shared" si="5991"/>
        <v>0</v>
      </c>
      <c r="X2660" s="28">
        <f t="shared" si="5992"/>
        <v>0</v>
      </c>
      <c r="Y2660" s="28">
        <f t="shared" si="5993"/>
        <v>0</v>
      </c>
      <c r="AG2660" s="1">
        <f t="shared" si="5994"/>
        <v>0</v>
      </c>
      <c r="AH2660" s="2" t="e">
        <f t="shared" si="6001"/>
        <v>#N/A</v>
      </c>
      <c r="AI2660" s="1">
        <f t="shared" si="5995"/>
        <v>0</v>
      </c>
      <c r="AJ2660" t="e">
        <f t="shared" si="6002"/>
        <v>#N/A</v>
      </c>
      <c r="AK2660" s="1">
        <f t="shared" si="5996"/>
        <v>0</v>
      </c>
      <c r="AL2660" t="e">
        <f t="shared" si="6003"/>
        <v>#N/A</v>
      </c>
      <c r="AM2660">
        <f t="shared" si="5997"/>
        <v>0</v>
      </c>
      <c r="AN2660" t="e">
        <f t="shared" ref="AN2660" si="6075">_xlfn.RANK.AVG(AM2660,$B$2:$F$5001)</f>
        <v>#N/A</v>
      </c>
      <c r="AO2660">
        <f t="shared" si="5999"/>
        <v>0</v>
      </c>
      <c r="AP2660" t="e">
        <f t="shared" ref="AP2660" si="6076">_xlfn.RANK.AVG(AO2660,$B$2:$F$5001)</f>
        <v>#N/A</v>
      </c>
      <c r="AQ2660">
        <f t="shared" si="6028"/>
        <v>0</v>
      </c>
      <c r="AR2660">
        <f t="shared" si="6006"/>
        <v>0</v>
      </c>
      <c r="AS2660">
        <f t="shared" si="6007"/>
        <v>0</v>
      </c>
      <c r="AT2660">
        <f t="shared" si="6008"/>
        <v>0</v>
      </c>
      <c r="AU2660">
        <f t="shared" si="6009"/>
        <v>0</v>
      </c>
    </row>
    <row r="2661" spans="1:47" x14ac:dyDescent="0.25">
      <c r="A2661" s="67">
        <v>2660</v>
      </c>
      <c r="U2661" s="28">
        <f t="shared" si="5989"/>
        <v>0</v>
      </c>
      <c r="V2661" s="28">
        <f t="shared" si="5990"/>
        <v>0</v>
      </c>
      <c r="W2661" s="28">
        <f t="shared" si="5991"/>
        <v>0</v>
      </c>
      <c r="X2661" s="28">
        <f t="shared" si="5992"/>
        <v>0</v>
      </c>
      <c r="Y2661" s="28">
        <f t="shared" si="5993"/>
        <v>0</v>
      </c>
      <c r="AG2661" s="1">
        <f t="shared" si="5994"/>
        <v>0</v>
      </c>
      <c r="AH2661" s="2" t="e">
        <f t="shared" si="6001"/>
        <v>#N/A</v>
      </c>
      <c r="AI2661" s="1">
        <f t="shared" si="5995"/>
        <v>0</v>
      </c>
      <c r="AJ2661" t="e">
        <f t="shared" si="6002"/>
        <v>#N/A</v>
      </c>
      <c r="AK2661" s="1">
        <f t="shared" si="5996"/>
        <v>0</v>
      </c>
      <c r="AL2661" t="e">
        <f t="shared" si="6003"/>
        <v>#N/A</v>
      </c>
      <c r="AM2661">
        <f t="shared" si="5997"/>
        <v>0</v>
      </c>
      <c r="AN2661" t="e">
        <f t="shared" ref="AN2661" si="6077">_xlfn.RANK.AVG(AM2661,$B$2:$F$5001)</f>
        <v>#N/A</v>
      </c>
      <c r="AO2661">
        <f t="shared" si="5999"/>
        <v>0</v>
      </c>
      <c r="AP2661" t="e">
        <f t="shared" ref="AP2661" si="6078">_xlfn.RANK.AVG(AO2661,$B$2:$F$5001)</f>
        <v>#N/A</v>
      </c>
      <c r="AQ2661">
        <f t="shared" si="6028"/>
        <v>0</v>
      </c>
      <c r="AR2661">
        <f t="shared" si="6006"/>
        <v>0</v>
      </c>
      <c r="AS2661">
        <f t="shared" si="6007"/>
        <v>0</v>
      </c>
      <c r="AT2661">
        <f t="shared" si="6008"/>
        <v>0</v>
      </c>
      <c r="AU2661">
        <f t="shared" si="6009"/>
        <v>0</v>
      </c>
    </row>
    <row r="2662" spans="1:47" x14ac:dyDescent="0.25">
      <c r="A2662" s="67">
        <v>2661</v>
      </c>
      <c r="U2662" s="28">
        <f t="shared" si="5989"/>
        <v>0</v>
      </c>
      <c r="V2662" s="28">
        <f t="shared" si="5990"/>
        <v>0</v>
      </c>
      <c r="W2662" s="28">
        <f t="shared" si="5991"/>
        <v>0</v>
      </c>
      <c r="X2662" s="28">
        <f t="shared" si="5992"/>
        <v>0</v>
      </c>
      <c r="Y2662" s="28">
        <f t="shared" si="5993"/>
        <v>0</v>
      </c>
      <c r="AG2662" s="1">
        <f t="shared" si="5994"/>
        <v>0</v>
      </c>
      <c r="AH2662" s="2" t="e">
        <f t="shared" si="6001"/>
        <v>#N/A</v>
      </c>
      <c r="AI2662" s="1">
        <f t="shared" si="5995"/>
        <v>0</v>
      </c>
      <c r="AJ2662" t="e">
        <f t="shared" si="6002"/>
        <v>#N/A</v>
      </c>
      <c r="AK2662" s="1">
        <f t="shared" si="5996"/>
        <v>0</v>
      </c>
      <c r="AL2662" t="e">
        <f t="shared" si="6003"/>
        <v>#N/A</v>
      </c>
      <c r="AM2662">
        <f t="shared" si="5997"/>
        <v>0</v>
      </c>
      <c r="AN2662" t="e">
        <f t="shared" ref="AN2662" si="6079">_xlfn.RANK.AVG(AM2662,$B$2:$F$5001)</f>
        <v>#N/A</v>
      </c>
      <c r="AO2662">
        <f t="shared" si="5999"/>
        <v>0</v>
      </c>
      <c r="AP2662" t="e">
        <f t="shared" ref="AP2662" si="6080">_xlfn.RANK.AVG(AO2662,$B$2:$F$5001)</f>
        <v>#N/A</v>
      </c>
      <c r="AQ2662">
        <f t="shared" si="6028"/>
        <v>0</v>
      </c>
      <c r="AR2662">
        <f t="shared" si="6006"/>
        <v>0</v>
      </c>
      <c r="AS2662">
        <f t="shared" si="6007"/>
        <v>0</v>
      </c>
      <c r="AT2662">
        <f t="shared" si="6008"/>
        <v>0</v>
      </c>
      <c r="AU2662">
        <f t="shared" si="6009"/>
        <v>0</v>
      </c>
    </row>
    <row r="2663" spans="1:47" x14ac:dyDescent="0.25">
      <c r="A2663" s="67">
        <v>2662</v>
      </c>
      <c r="U2663" s="28">
        <f t="shared" si="5989"/>
        <v>0</v>
      </c>
      <c r="V2663" s="28">
        <f t="shared" si="5990"/>
        <v>0</v>
      </c>
      <c r="W2663" s="28">
        <f t="shared" si="5991"/>
        <v>0</v>
      </c>
      <c r="X2663" s="28">
        <f t="shared" si="5992"/>
        <v>0</v>
      </c>
      <c r="Y2663" s="28">
        <f t="shared" si="5993"/>
        <v>0</v>
      </c>
      <c r="AG2663" s="1">
        <f t="shared" si="5994"/>
        <v>0</v>
      </c>
      <c r="AH2663" s="2" t="e">
        <f t="shared" si="6001"/>
        <v>#N/A</v>
      </c>
      <c r="AI2663" s="1">
        <f t="shared" si="5995"/>
        <v>0</v>
      </c>
      <c r="AJ2663" t="e">
        <f t="shared" si="6002"/>
        <v>#N/A</v>
      </c>
      <c r="AK2663" s="1">
        <f t="shared" si="5996"/>
        <v>0</v>
      </c>
      <c r="AL2663" t="e">
        <f t="shared" si="6003"/>
        <v>#N/A</v>
      </c>
      <c r="AM2663">
        <f t="shared" si="5997"/>
        <v>0</v>
      </c>
      <c r="AN2663" t="e">
        <f t="shared" ref="AN2663" si="6081">_xlfn.RANK.AVG(AM2663,$B$2:$F$5001)</f>
        <v>#N/A</v>
      </c>
      <c r="AO2663">
        <f t="shared" si="5999"/>
        <v>0</v>
      </c>
      <c r="AP2663" t="e">
        <f t="shared" ref="AP2663" si="6082">_xlfn.RANK.AVG(AO2663,$B$2:$F$5001)</f>
        <v>#N/A</v>
      </c>
      <c r="AQ2663">
        <f t="shared" si="6028"/>
        <v>0</v>
      </c>
      <c r="AR2663">
        <f t="shared" si="6006"/>
        <v>0</v>
      </c>
      <c r="AS2663">
        <f t="shared" si="6007"/>
        <v>0</v>
      </c>
      <c r="AT2663">
        <f t="shared" si="6008"/>
        <v>0</v>
      </c>
      <c r="AU2663">
        <f t="shared" si="6009"/>
        <v>0</v>
      </c>
    </row>
    <row r="2664" spans="1:47" x14ac:dyDescent="0.25">
      <c r="A2664" s="67">
        <v>2663</v>
      </c>
      <c r="U2664" s="28">
        <f t="shared" si="5989"/>
        <v>0</v>
      </c>
      <c r="V2664" s="28">
        <f t="shared" si="5990"/>
        <v>0</v>
      </c>
      <c r="W2664" s="28">
        <f t="shared" si="5991"/>
        <v>0</v>
      </c>
      <c r="X2664" s="28">
        <f t="shared" si="5992"/>
        <v>0</v>
      </c>
      <c r="Y2664" s="28">
        <f t="shared" si="5993"/>
        <v>0</v>
      </c>
      <c r="AG2664" s="1">
        <f t="shared" si="5994"/>
        <v>0</v>
      </c>
      <c r="AH2664" s="2" t="e">
        <f t="shared" si="6001"/>
        <v>#N/A</v>
      </c>
      <c r="AI2664" s="1">
        <f t="shared" si="5995"/>
        <v>0</v>
      </c>
      <c r="AJ2664" t="e">
        <f t="shared" si="6002"/>
        <v>#N/A</v>
      </c>
      <c r="AK2664" s="1">
        <f t="shared" si="5996"/>
        <v>0</v>
      </c>
      <c r="AL2664" t="e">
        <f t="shared" si="6003"/>
        <v>#N/A</v>
      </c>
      <c r="AM2664">
        <f t="shared" si="5997"/>
        <v>0</v>
      </c>
      <c r="AN2664" t="e">
        <f t="shared" ref="AN2664" si="6083">_xlfn.RANK.AVG(AM2664,$B$2:$F$5001)</f>
        <v>#N/A</v>
      </c>
      <c r="AO2664">
        <f t="shared" si="5999"/>
        <v>0</v>
      </c>
      <c r="AP2664" t="e">
        <f t="shared" ref="AP2664" si="6084">_xlfn.RANK.AVG(AO2664,$B$2:$F$5001)</f>
        <v>#N/A</v>
      </c>
      <c r="AQ2664">
        <f t="shared" si="6028"/>
        <v>0</v>
      </c>
      <c r="AR2664">
        <f t="shared" si="6006"/>
        <v>0</v>
      </c>
      <c r="AS2664">
        <f t="shared" si="6007"/>
        <v>0</v>
      </c>
      <c r="AT2664">
        <f t="shared" si="6008"/>
        <v>0</v>
      </c>
      <c r="AU2664">
        <f t="shared" si="6009"/>
        <v>0</v>
      </c>
    </row>
    <row r="2665" spans="1:47" x14ac:dyDescent="0.25">
      <c r="A2665" s="67">
        <v>2664</v>
      </c>
      <c r="U2665" s="28">
        <f t="shared" si="5989"/>
        <v>0</v>
      </c>
      <c r="V2665" s="28">
        <f t="shared" si="5990"/>
        <v>0</v>
      </c>
      <c r="W2665" s="28">
        <f t="shared" si="5991"/>
        <v>0</v>
      </c>
      <c r="X2665" s="28">
        <f t="shared" si="5992"/>
        <v>0</v>
      </c>
      <c r="Y2665" s="28">
        <f t="shared" si="5993"/>
        <v>0</v>
      </c>
      <c r="AG2665" s="1">
        <f t="shared" si="5994"/>
        <v>0</v>
      </c>
      <c r="AH2665" s="2" t="e">
        <f t="shared" si="6001"/>
        <v>#N/A</v>
      </c>
      <c r="AI2665" s="1">
        <f t="shared" si="5995"/>
        <v>0</v>
      </c>
      <c r="AJ2665" t="e">
        <f t="shared" si="6002"/>
        <v>#N/A</v>
      </c>
      <c r="AK2665" s="1">
        <f t="shared" si="5996"/>
        <v>0</v>
      </c>
      <c r="AL2665" t="e">
        <f t="shared" si="6003"/>
        <v>#N/A</v>
      </c>
      <c r="AM2665">
        <f t="shared" si="5997"/>
        <v>0</v>
      </c>
      <c r="AN2665" t="e">
        <f t="shared" ref="AN2665" si="6085">_xlfn.RANK.AVG(AM2665,$B$2:$F$5001)</f>
        <v>#N/A</v>
      </c>
      <c r="AO2665">
        <f t="shared" si="5999"/>
        <v>0</v>
      </c>
      <c r="AP2665" t="e">
        <f t="shared" ref="AP2665" si="6086">_xlfn.RANK.AVG(AO2665,$B$2:$F$5001)</f>
        <v>#N/A</v>
      </c>
      <c r="AQ2665">
        <f t="shared" si="6028"/>
        <v>0</v>
      </c>
      <c r="AR2665">
        <f t="shared" si="6006"/>
        <v>0</v>
      </c>
      <c r="AS2665">
        <f t="shared" si="6007"/>
        <v>0</v>
      </c>
      <c r="AT2665">
        <f t="shared" si="6008"/>
        <v>0</v>
      </c>
      <c r="AU2665">
        <f t="shared" si="6009"/>
        <v>0</v>
      </c>
    </row>
    <row r="2666" spans="1:47" x14ac:dyDescent="0.25">
      <c r="A2666" s="67">
        <v>2665</v>
      </c>
      <c r="U2666" s="28">
        <f t="shared" si="5989"/>
        <v>0</v>
      </c>
      <c r="V2666" s="28">
        <f t="shared" si="5990"/>
        <v>0</v>
      </c>
      <c r="W2666" s="28">
        <f t="shared" si="5991"/>
        <v>0</v>
      </c>
      <c r="X2666" s="28">
        <f t="shared" si="5992"/>
        <v>0</v>
      </c>
      <c r="Y2666" s="28">
        <f t="shared" si="5993"/>
        <v>0</v>
      </c>
      <c r="AG2666" s="1">
        <f t="shared" si="5994"/>
        <v>0</v>
      </c>
      <c r="AH2666" s="2" t="e">
        <f t="shared" si="6001"/>
        <v>#N/A</v>
      </c>
      <c r="AI2666" s="1">
        <f t="shared" si="5995"/>
        <v>0</v>
      </c>
      <c r="AJ2666" t="e">
        <f t="shared" si="6002"/>
        <v>#N/A</v>
      </c>
      <c r="AK2666" s="1">
        <f t="shared" si="5996"/>
        <v>0</v>
      </c>
      <c r="AL2666" t="e">
        <f t="shared" si="6003"/>
        <v>#N/A</v>
      </c>
      <c r="AM2666">
        <f t="shared" si="5997"/>
        <v>0</v>
      </c>
      <c r="AN2666" t="e">
        <f t="shared" ref="AN2666" si="6087">_xlfn.RANK.AVG(AM2666,$B$2:$F$5001)</f>
        <v>#N/A</v>
      </c>
      <c r="AO2666">
        <f t="shared" si="5999"/>
        <v>0</v>
      </c>
      <c r="AP2666" t="e">
        <f t="shared" ref="AP2666" si="6088">_xlfn.RANK.AVG(AO2666,$B$2:$F$5001)</f>
        <v>#N/A</v>
      </c>
      <c r="AQ2666">
        <f t="shared" si="6028"/>
        <v>0</v>
      </c>
      <c r="AR2666">
        <f t="shared" si="6006"/>
        <v>0</v>
      </c>
      <c r="AS2666">
        <f t="shared" si="6007"/>
        <v>0</v>
      </c>
      <c r="AT2666">
        <f t="shared" si="6008"/>
        <v>0</v>
      </c>
      <c r="AU2666">
        <f t="shared" si="6009"/>
        <v>0</v>
      </c>
    </row>
    <row r="2667" spans="1:47" x14ac:dyDescent="0.25">
      <c r="A2667" s="67">
        <v>2666</v>
      </c>
      <c r="U2667" s="28">
        <f t="shared" si="5989"/>
        <v>0</v>
      </c>
      <c r="V2667" s="28">
        <f t="shared" si="5990"/>
        <v>0</v>
      </c>
      <c r="W2667" s="28">
        <f t="shared" si="5991"/>
        <v>0</v>
      </c>
      <c r="X2667" s="28">
        <f t="shared" si="5992"/>
        <v>0</v>
      </c>
      <c r="Y2667" s="28">
        <f t="shared" si="5993"/>
        <v>0</v>
      </c>
      <c r="AG2667" s="1">
        <f t="shared" si="5994"/>
        <v>0</v>
      </c>
      <c r="AH2667" s="2" t="e">
        <f t="shared" si="6001"/>
        <v>#N/A</v>
      </c>
      <c r="AI2667" s="1">
        <f t="shared" si="5995"/>
        <v>0</v>
      </c>
      <c r="AJ2667" t="e">
        <f t="shared" si="6002"/>
        <v>#N/A</v>
      </c>
      <c r="AK2667" s="1">
        <f t="shared" si="5996"/>
        <v>0</v>
      </c>
      <c r="AL2667" t="e">
        <f t="shared" si="6003"/>
        <v>#N/A</v>
      </c>
      <c r="AM2667">
        <f t="shared" si="5997"/>
        <v>0</v>
      </c>
      <c r="AN2667" t="e">
        <f t="shared" ref="AN2667" si="6089">_xlfn.RANK.AVG(AM2667,$B$2:$F$5001)</f>
        <v>#N/A</v>
      </c>
      <c r="AO2667">
        <f t="shared" si="5999"/>
        <v>0</v>
      </c>
      <c r="AP2667" t="e">
        <f t="shared" ref="AP2667" si="6090">_xlfn.RANK.AVG(AO2667,$B$2:$F$5001)</f>
        <v>#N/A</v>
      </c>
      <c r="AQ2667">
        <f t="shared" si="6028"/>
        <v>0</v>
      </c>
      <c r="AR2667">
        <f t="shared" si="6006"/>
        <v>0</v>
      </c>
      <c r="AS2667">
        <f t="shared" si="6007"/>
        <v>0</v>
      </c>
      <c r="AT2667">
        <f t="shared" si="6008"/>
        <v>0</v>
      </c>
      <c r="AU2667">
        <f t="shared" si="6009"/>
        <v>0</v>
      </c>
    </row>
    <row r="2668" spans="1:47" x14ac:dyDescent="0.25">
      <c r="A2668" s="67">
        <v>2667</v>
      </c>
      <c r="U2668" s="28">
        <f t="shared" si="5989"/>
        <v>0</v>
      </c>
      <c r="V2668" s="28">
        <f t="shared" si="5990"/>
        <v>0</v>
      </c>
      <c r="W2668" s="28">
        <f t="shared" si="5991"/>
        <v>0</v>
      </c>
      <c r="X2668" s="28">
        <f t="shared" si="5992"/>
        <v>0</v>
      </c>
      <c r="Y2668" s="28">
        <f t="shared" si="5993"/>
        <v>0</v>
      </c>
      <c r="AG2668" s="1">
        <f t="shared" si="5994"/>
        <v>0</v>
      </c>
      <c r="AH2668" s="2" t="e">
        <f t="shared" si="6001"/>
        <v>#N/A</v>
      </c>
      <c r="AI2668" s="1">
        <f t="shared" si="5995"/>
        <v>0</v>
      </c>
      <c r="AJ2668" t="e">
        <f t="shared" si="6002"/>
        <v>#N/A</v>
      </c>
      <c r="AK2668" s="1">
        <f t="shared" si="5996"/>
        <v>0</v>
      </c>
      <c r="AL2668" t="e">
        <f t="shared" si="6003"/>
        <v>#N/A</v>
      </c>
      <c r="AM2668">
        <f t="shared" si="5997"/>
        <v>0</v>
      </c>
      <c r="AN2668" t="e">
        <f t="shared" ref="AN2668" si="6091">_xlfn.RANK.AVG(AM2668,$B$2:$F$5001)</f>
        <v>#N/A</v>
      </c>
      <c r="AO2668">
        <f t="shared" si="5999"/>
        <v>0</v>
      </c>
      <c r="AP2668" t="e">
        <f t="shared" ref="AP2668" si="6092">_xlfn.RANK.AVG(AO2668,$B$2:$F$5001)</f>
        <v>#N/A</v>
      </c>
      <c r="AQ2668">
        <f t="shared" si="6028"/>
        <v>0</v>
      </c>
      <c r="AR2668">
        <f t="shared" si="6006"/>
        <v>0</v>
      </c>
      <c r="AS2668">
        <f t="shared" si="6007"/>
        <v>0</v>
      </c>
      <c r="AT2668">
        <f t="shared" si="6008"/>
        <v>0</v>
      </c>
      <c r="AU2668">
        <f t="shared" si="6009"/>
        <v>0</v>
      </c>
    </row>
    <row r="2669" spans="1:47" x14ac:dyDescent="0.25">
      <c r="A2669" s="67">
        <v>2668</v>
      </c>
      <c r="U2669" s="28">
        <f t="shared" si="5989"/>
        <v>0</v>
      </c>
      <c r="V2669" s="28">
        <f t="shared" si="5990"/>
        <v>0</v>
      </c>
      <c r="W2669" s="28">
        <f t="shared" si="5991"/>
        <v>0</v>
      </c>
      <c r="X2669" s="28">
        <f t="shared" si="5992"/>
        <v>0</v>
      </c>
      <c r="Y2669" s="28">
        <f t="shared" si="5993"/>
        <v>0</v>
      </c>
      <c r="AG2669" s="1">
        <f t="shared" si="5994"/>
        <v>0</v>
      </c>
      <c r="AH2669" s="2" t="e">
        <f t="shared" si="6001"/>
        <v>#N/A</v>
      </c>
      <c r="AI2669" s="1">
        <f t="shared" si="5995"/>
        <v>0</v>
      </c>
      <c r="AJ2669" t="e">
        <f t="shared" si="6002"/>
        <v>#N/A</v>
      </c>
      <c r="AK2669" s="1">
        <f t="shared" si="5996"/>
        <v>0</v>
      </c>
      <c r="AL2669" t="e">
        <f t="shared" si="6003"/>
        <v>#N/A</v>
      </c>
      <c r="AM2669">
        <f t="shared" si="5997"/>
        <v>0</v>
      </c>
      <c r="AN2669" t="e">
        <f t="shared" ref="AN2669" si="6093">_xlfn.RANK.AVG(AM2669,$B$2:$F$5001)</f>
        <v>#N/A</v>
      </c>
      <c r="AO2669">
        <f t="shared" si="5999"/>
        <v>0</v>
      </c>
      <c r="AP2669" t="e">
        <f t="shared" ref="AP2669" si="6094">_xlfn.RANK.AVG(AO2669,$B$2:$F$5001)</f>
        <v>#N/A</v>
      </c>
      <c r="AQ2669">
        <f t="shared" si="6028"/>
        <v>0</v>
      </c>
      <c r="AR2669">
        <f t="shared" si="6006"/>
        <v>0</v>
      </c>
      <c r="AS2669">
        <f t="shared" si="6007"/>
        <v>0</v>
      </c>
      <c r="AT2669">
        <f t="shared" si="6008"/>
        <v>0</v>
      </c>
      <c r="AU2669">
        <f t="shared" si="6009"/>
        <v>0</v>
      </c>
    </row>
    <row r="2670" spans="1:47" x14ac:dyDescent="0.25">
      <c r="A2670" s="67">
        <v>2669</v>
      </c>
      <c r="U2670" s="28">
        <f t="shared" si="5989"/>
        <v>0</v>
      </c>
      <c r="V2670" s="28">
        <f t="shared" si="5990"/>
        <v>0</v>
      </c>
      <c r="W2670" s="28">
        <f t="shared" si="5991"/>
        <v>0</v>
      </c>
      <c r="X2670" s="28">
        <f t="shared" si="5992"/>
        <v>0</v>
      </c>
      <c r="Y2670" s="28">
        <f t="shared" si="5993"/>
        <v>0</v>
      </c>
      <c r="AG2670" s="1">
        <f t="shared" si="5994"/>
        <v>0</v>
      </c>
      <c r="AH2670" s="2" t="e">
        <f t="shared" si="6001"/>
        <v>#N/A</v>
      </c>
      <c r="AI2670" s="1">
        <f t="shared" si="5995"/>
        <v>0</v>
      </c>
      <c r="AJ2670" t="e">
        <f t="shared" si="6002"/>
        <v>#N/A</v>
      </c>
      <c r="AK2670" s="1">
        <f t="shared" si="5996"/>
        <v>0</v>
      </c>
      <c r="AL2670" t="e">
        <f t="shared" si="6003"/>
        <v>#N/A</v>
      </c>
      <c r="AM2670">
        <f t="shared" si="5997"/>
        <v>0</v>
      </c>
      <c r="AN2670" t="e">
        <f t="shared" ref="AN2670" si="6095">_xlfn.RANK.AVG(AM2670,$B$2:$F$5001)</f>
        <v>#N/A</v>
      </c>
      <c r="AO2670">
        <f t="shared" si="5999"/>
        <v>0</v>
      </c>
      <c r="AP2670" t="e">
        <f t="shared" ref="AP2670" si="6096">_xlfn.RANK.AVG(AO2670,$B$2:$F$5001)</f>
        <v>#N/A</v>
      </c>
      <c r="AQ2670">
        <f t="shared" si="6028"/>
        <v>0</v>
      </c>
      <c r="AR2670">
        <f t="shared" si="6006"/>
        <v>0</v>
      </c>
      <c r="AS2670">
        <f t="shared" si="6007"/>
        <v>0</v>
      </c>
      <c r="AT2670">
        <f t="shared" si="6008"/>
        <v>0</v>
      </c>
      <c r="AU2670">
        <f t="shared" si="6009"/>
        <v>0</v>
      </c>
    </row>
    <row r="2671" spans="1:47" x14ac:dyDescent="0.25">
      <c r="A2671" s="67">
        <v>2670</v>
      </c>
      <c r="U2671" s="28">
        <f t="shared" si="5989"/>
        <v>0</v>
      </c>
      <c r="V2671" s="28">
        <f t="shared" si="5990"/>
        <v>0</v>
      </c>
      <c r="W2671" s="28">
        <f t="shared" si="5991"/>
        <v>0</v>
      </c>
      <c r="X2671" s="28">
        <f t="shared" si="5992"/>
        <v>0</v>
      </c>
      <c r="Y2671" s="28">
        <f t="shared" si="5993"/>
        <v>0</v>
      </c>
      <c r="AG2671" s="1">
        <f t="shared" si="5994"/>
        <v>0</v>
      </c>
      <c r="AH2671" s="2" t="e">
        <f t="shared" si="6001"/>
        <v>#N/A</v>
      </c>
      <c r="AI2671" s="1">
        <f t="shared" si="5995"/>
        <v>0</v>
      </c>
      <c r="AJ2671" t="e">
        <f t="shared" si="6002"/>
        <v>#N/A</v>
      </c>
      <c r="AK2671" s="1">
        <f t="shared" si="5996"/>
        <v>0</v>
      </c>
      <c r="AL2671" t="e">
        <f t="shared" si="6003"/>
        <v>#N/A</v>
      </c>
      <c r="AM2671">
        <f t="shared" si="5997"/>
        <v>0</v>
      </c>
      <c r="AN2671" t="e">
        <f t="shared" ref="AN2671" si="6097">_xlfn.RANK.AVG(AM2671,$B$2:$F$5001)</f>
        <v>#N/A</v>
      </c>
      <c r="AO2671">
        <f t="shared" si="5999"/>
        <v>0</v>
      </c>
      <c r="AP2671" t="e">
        <f t="shared" ref="AP2671" si="6098">_xlfn.RANK.AVG(AO2671,$B$2:$F$5001)</f>
        <v>#N/A</v>
      </c>
      <c r="AQ2671">
        <f t="shared" si="6028"/>
        <v>0</v>
      </c>
      <c r="AR2671">
        <f t="shared" si="6006"/>
        <v>0</v>
      </c>
      <c r="AS2671">
        <f t="shared" si="6007"/>
        <v>0</v>
      </c>
      <c r="AT2671">
        <f t="shared" si="6008"/>
        <v>0</v>
      </c>
      <c r="AU2671">
        <f t="shared" si="6009"/>
        <v>0</v>
      </c>
    </row>
    <row r="2672" spans="1:47" x14ac:dyDescent="0.25">
      <c r="A2672" s="67">
        <v>2671</v>
      </c>
      <c r="U2672" s="28">
        <f t="shared" si="5989"/>
        <v>0</v>
      </c>
      <c r="V2672" s="28">
        <f t="shared" si="5990"/>
        <v>0</v>
      </c>
      <c r="W2672" s="28">
        <f t="shared" si="5991"/>
        <v>0</v>
      </c>
      <c r="X2672" s="28">
        <f t="shared" si="5992"/>
        <v>0</v>
      </c>
      <c r="Y2672" s="28">
        <f t="shared" si="5993"/>
        <v>0</v>
      </c>
      <c r="AG2672" s="1">
        <f t="shared" si="5994"/>
        <v>0</v>
      </c>
      <c r="AH2672" s="2" t="e">
        <f t="shared" si="6001"/>
        <v>#N/A</v>
      </c>
      <c r="AI2672" s="1">
        <f t="shared" si="5995"/>
        <v>0</v>
      </c>
      <c r="AJ2672" t="e">
        <f t="shared" si="6002"/>
        <v>#N/A</v>
      </c>
      <c r="AK2672" s="1">
        <f t="shared" si="5996"/>
        <v>0</v>
      </c>
      <c r="AL2672" t="e">
        <f t="shared" si="6003"/>
        <v>#N/A</v>
      </c>
      <c r="AM2672">
        <f t="shared" si="5997"/>
        <v>0</v>
      </c>
      <c r="AN2672" t="e">
        <f t="shared" ref="AN2672" si="6099">_xlfn.RANK.AVG(AM2672,$B$2:$F$5001)</f>
        <v>#N/A</v>
      </c>
      <c r="AO2672">
        <f t="shared" si="5999"/>
        <v>0</v>
      </c>
      <c r="AP2672" t="e">
        <f t="shared" ref="AP2672" si="6100">_xlfn.RANK.AVG(AO2672,$B$2:$F$5001)</f>
        <v>#N/A</v>
      </c>
      <c r="AQ2672">
        <f t="shared" si="6028"/>
        <v>0</v>
      </c>
      <c r="AR2672">
        <f t="shared" si="6006"/>
        <v>0</v>
      </c>
      <c r="AS2672">
        <f t="shared" si="6007"/>
        <v>0</v>
      </c>
      <c r="AT2672">
        <f t="shared" si="6008"/>
        <v>0</v>
      </c>
      <c r="AU2672">
        <f t="shared" si="6009"/>
        <v>0</v>
      </c>
    </row>
    <row r="2673" spans="1:47" x14ac:dyDescent="0.25">
      <c r="A2673" s="67">
        <v>2672</v>
      </c>
      <c r="U2673" s="28">
        <f t="shared" si="5989"/>
        <v>0</v>
      </c>
      <c r="V2673" s="28">
        <f t="shared" si="5990"/>
        <v>0</v>
      </c>
      <c r="W2673" s="28">
        <f t="shared" si="5991"/>
        <v>0</v>
      </c>
      <c r="X2673" s="28">
        <f t="shared" si="5992"/>
        <v>0</v>
      </c>
      <c r="Y2673" s="28">
        <f t="shared" si="5993"/>
        <v>0</v>
      </c>
      <c r="AG2673" s="1">
        <f t="shared" si="5994"/>
        <v>0</v>
      </c>
      <c r="AH2673" s="2" t="e">
        <f t="shared" si="6001"/>
        <v>#N/A</v>
      </c>
      <c r="AI2673" s="1">
        <f t="shared" si="5995"/>
        <v>0</v>
      </c>
      <c r="AJ2673" t="e">
        <f t="shared" si="6002"/>
        <v>#N/A</v>
      </c>
      <c r="AK2673" s="1">
        <f t="shared" si="5996"/>
        <v>0</v>
      </c>
      <c r="AL2673" t="e">
        <f t="shared" si="6003"/>
        <v>#N/A</v>
      </c>
      <c r="AM2673">
        <f t="shared" si="5997"/>
        <v>0</v>
      </c>
      <c r="AN2673" t="e">
        <f t="shared" ref="AN2673" si="6101">_xlfn.RANK.AVG(AM2673,$B$2:$F$5001)</f>
        <v>#N/A</v>
      </c>
      <c r="AO2673">
        <f t="shared" si="5999"/>
        <v>0</v>
      </c>
      <c r="AP2673" t="e">
        <f t="shared" ref="AP2673" si="6102">_xlfn.RANK.AVG(AO2673,$B$2:$F$5001)</f>
        <v>#N/A</v>
      </c>
      <c r="AQ2673">
        <f t="shared" si="6028"/>
        <v>0</v>
      </c>
      <c r="AR2673">
        <f t="shared" si="6006"/>
        <v>0</v>
      </c>
      <c r="AS2673">
        <f t="shared" si="6007"/>
        <v>0</v>
      </c>
      <c r="AT2673">
        <f t="shared" si="6008"/>
        <v>0</v>
      </c>
      <c r="AU2673">
        <f t="shared" si="6009"/>
        <v>0</v>
      </c>
    </row>
    <row r="2674" spans="1:47" x14ac:dyDescent="0.25">
      <c r="A2674" s="67">
        <v>2673</v>
      </c>
      <c r="U2674" s="28">
        <f t="shared" si="5989"/>
        <v>0</v>
      </c>
      <c r="V2674" s="28">
        <f t="shared" si="5990"/>
        <v>0</v>
      </c>
      <c r="W2674" s="28">
        <f t="shared" si="5991"/>
        <v>0</v>
      </c>
      <c r="X2674" s="28">
        <f t="shared" si="5992"/>
        <v>0</v>
      </c>
      <c r="Y2674" s="28">
        <f t="shared" si="5993"/>
        <v>0</v>
      </c>
      <c r="AG2674" s="1">
        <f t="shared" si="5994"/>
        <v>0</v>
      </c>
      <c r="AH2674" s="2" t="e">
        <f t="shared" si="6001"/>
        <v>#N/A</v>
      </c>
      <c r="AI2674" s="1">
        <f t="shared" si="5995"/>
        <v>0</v>
      </c>
      <c r="AJ2674" t="e">
        <f t="shared" si="6002"/>
        <v>#N/A</v>
      </c>
      <c r="AK2674" s="1">
        <f t="shared" si="5996"/>
        <v>0</v>
      </c>
      <c r="AL2674" t="e">
        <f t="shared" si="6003"/>
        <v>#N/A</v>
      </c>
      <c r="AM2674">
        <f t="shared" si="5997"/>
        <v>0</v>
      </c>
      <c r="AN2674" t="e">
        <f t="shared" ref="AN2674" si="6103">_xlfn.RANK.AVG(AM2674,$B$2:$F$5001)</f>
        <v>#N/A</v>
      </c>
      <c r="AO2674">
        <f t="shared" si="5999"/>
        <v>0</v>
      </c>
      <c r="AP2674" t="e">
        <f t="shared" ref="AP2674" si="6104">_xlfn.RANK.AVG(AO2674,$B$2:$F$5001)</f>
        <v>#N/A</v>
      </c>
      <c r="AQ2674">
        <f t="shared" si="6028"/>
        <v>0</v>
      </c>
      <c r="AR2674">
        <f t="shared" si="6006"/>
        <v>0</v>
      </c>
      <c r="AS2674">
        <f t="shared" si="6007"/>
        <v>0</v>
      </c>
      <c r="AT2674">
        <f t="shared" si="6008"/>
        <v>0</v>
      </c>
      <c r="AU2674">
        <f t="shared" si="6009"/>
        <v>0</v>
      </c>
    </row>
    <row r="2675" spans="1:47" x14ac:dyDescent="0.25">
      <c r="A2675" s="67">
        <v>2674</v>
      </c>
      <c r="U2675" s="28">
        <f t="shared" si="5989"/>
        <v>0</v>
      </c>
      <c r="V2675" s="28">
        <f t="shared" si="5990"/>
        <v>0</v>
      </c>
      <c r="W2675" s="28">
        <f t="shared" si="5991"/>
        <v>0</v>
      </c>
      <c r="X2675" s="28">
        <f t="shared" si="5992"/>
        <v>0</v>
      </c>
      <c r="Y2675" s="28">
        <f t="shared" si="5993"/>
        <v>0</v>
      </c>
      <c r="AG2675" s="1">
        <f t="shared" si="5994"/>
        <v>0</v>
      </c>
      <c r="AH2675" s="2" t="e">
        <f t="shared" si="6001"/>
        <v>#N/A</v>
      </c>
      <c r="AI2675" s="1">
        <f t="shared" si="5995"/>
        <v>0</v>
      </c>
      <c r="AJ2675" t="e">
        <f t="shared" si="6002"/>
        <v>#N/A</v>
      </c>
      <c r="AK2675" s="1">
        <f t="shared" si="5996"/>
        <v>0</v>
      </c>
      <c r="AL2675" t="e">
        <f t="shared" si="6003"/>
        <v>#N/A</v>
      </c>
      <c r="AM2675">
        <f t="shared" si="5997"/>
        <v>0</v>
      </c>
      <c r="AN2675" t="e">
        <f t="shared" ref="AN2675" si="6105">_xlfn.RANK.AVG(AM2675,$B$2:$F$5001)</f>
        <v>#N/A</v>
      </c>
      <c r="AO2675">
        <f t="shared" si="5999"/>
        <v>0</v>
      </c>
      <c r="AP2675" t="e">
        <f t="shared" ref="AP2675" si="6106">_xlfn.RANK.AVG(AO2675,$B$2:$F$5001)</f>
        <v>#N/A</v>
      </c>
      <c r="AQ2675">
        <f t="shared" si="6028"/>
        <v>0</v>
      </c>
      <c r="AR2675">
        <f t="shared" si="6006"/>
        <v>0</v>
      </c>
      <c r="AS2675">
        <f t="shared" si="6007"/>
        <v>0</v>
      </c>
      <c r="AT2675">
        <f t="shared" si="6008"/>
        <v>0</v>
      </c>
      <c r="AU2675">
        <f t="shared" si="6009"/>
        <v>0</v>
      </c>
    </row>
    <row r="2676" spans="1:47" x14ac:dyDescent="0.25">
      <c r="A2676" s="67">
        <v>2675</v>
      </c>
      <c r="U2676" s="28">
        <f t="shared" si="5989"/>
        <v>0</v>
      </c>
      <c r="V2676" s="28">
        <f t="shared" si="5990"/>
        <v>0</v>
      </c>
      <c r="W2676" s="28">
        <f t="shared" si="5991"/>
        <v>0</v>
      </c>
      <c r="X2676" s="28">
        <f t="shared" si="5992"/>
        <v>0</v>
      </c>
      <c r="Y2676" s="28">
        <f t="shared" si="5993"/>
        <v>0</v>
      </c>
      <c r="AG2676" s="1">
        <f t="shared" si="5994"/>
        <v>0</v>
      </c>
      <c r="AH2676" s="2" t="e">
        <f t="shared" si="6001"/>
        <v>#N/A</v>
      </c>
      <c r="AI2676" s="1">
        <f t="shared" si="5995"/>
        <v>0</v>
      </c>
      <c r="AJ2676" t="e">
        <f t="shared" si="6002"/>
        <v>#N/A</v>
      </c>
      <c r="AK2676" s="1">
        <f t="shared" si="5996"/>
        <v>0</v>
      </c>
      <c r="AL2676" t="e">
        <f t="shared" si="6003"/>
        <v>#N/A</v>
      </c>
      <c r="AM2676">
        <f t="shared" si="5997"/>
        <v>0</v>
      </c>
      <c r="AN2676" t="e">
        <f t="shared" ref="AN2676" si="6107">_xlfn.RANK.AVG(AM2676,$B$2:$F$5001)</f>
        <v>#N/A</v>
      </c>
      <c r="AO2676">
        <f t="shared" si="5999"/>
        <v>0</v>
      </c>
      <c r="AP2676" t="e">
        <f t="shared" ref="AP2676" si="6108">_xlfn.RANK.AVG(AO2676,$B$2:$F$5001)</f>
        <v>#N/A</v>
      </c>
      <c r="AQ2676">
        <f t="shared" si="6028"/>
        <v>0</v>
      </c>
      <c r="AR2676">
        <f t="shared" si="6006"/>
        <v>0</v>
      </c>
      <c r="AS2676">
        <f t="shared" si="6007"/>
        <v>0</v>
      </c>
      <c r="AT2676">
        <f t="shared" si="6008"/>
        <v>0</v>
      </c>
      <c r="AU2676">
        <f t="shared" si="6009"/>
        <v>0</v>
      </c>
    </row>
    <row r="2677" spans="1:47" x14ac:dyDescent="0.25">
      <c r="A2677" s="67">
        <v>2676</v>
      </c>
      <c r="U2677" s="28">
        <f t="shared" si="5989"/>
        <v>0</v>
      </c>
      <c r="V2677" s="28">
        <f t="shared" si="5990"/>
        <v>0</v>
      </c>
      <c r="W2677" s="28">
        <f t="shared" si="5991"/>
        <v>0</v>
      </c>
      <c r="X2677" s="28">
        <f t="shared" si="5992"/>
        <v>0</v>
      </c>
      <c r="Y2677" s="28">
        <f t="shared" si="5993"/>
        <v>0</v>
      </c>
      <c r="AG2677" s="1">
        <f t="shared" si="5994"/>
        <v>0</v>
      </c>
      <c r="AH2677" s="2" t="e">
        <f t="shared" si="6001"/>
        <v>#N/A</v>
      </c>
      <c r="AI2677" s="1">
        <f t="shared" si="5995"/>
        <v>0</v>
      </c>
      <c r="AJ2677" t="e">
        <f t="shared" si="6002"/>
        <v>#N/A</v>
      </c>
      <c r="AK2677" s="1">
        <f t="shared" si="5996"/>
        <v>0</v>
      </c>
      <c r="AL2677" t="e">
        <f t="shared" si="6003"/>
        <v>#N/A</v>
      </c>
      <c r="AM2677">
        <f t="shared" si="5997"/>
        <v>0</v>
      </c>
      <c r="AN2677" t="e">
        <f t="shared" ref="AN2677" si="6109">_xlfn.RANK.AVG(AM2677,$B$2:$F$5001)</f>
        <v>#N/A</v>
      </c>
      <c r="AO2677">
        <f t="shared" si="5999"/>
        <v>0</v>
      </c>
      <c r="AP2677" t="e">
        <f t="shared" ref="AP2677" si="6110">_xlfn.RANK.AVG(AO2677,$B$2:$F$5001)</f>
        <v>#N/A</v>
      </c>
      <c r="AQ2677">
        <f t="shared" si="6028"/>
        <v>0</v>
      </c>
      <c r="AR2677">
        <f t="shared" si="6006"/>
        <v>0</v>
      </c>
      <c r="AS2677">
        <f t="shared" si="6007"/>
        <v>0</v>
      </c>
      <c r="AT2677">
        <f t="shared" si="6008"/>
        <v>0</v>
      </c>
      <c r="AU2677">
        <f t="shared" si="6009"/>
        <v>0</v>
      </c>
    </row>
    <row r="2678" spans="1:47" x14ac:dyDescent="0.25">
      <c r="A2678" s="67">
        <v>2677</v>
      </c>
      <c r="U2678" s="28">
        <f t="shared" si="5989"/>
        <v>0</v>
      </c>
      <c r="V2678" s="28">
        <f t="shared" si="5990"/>
        <v>0</v>
      </c>
      <c r="W2678" s="28">
        <f t="shared" si="5991"/>
        <v>0</v>
      </c>
      <c r="X2678" s="28">
        <f t="shared" si="5992"/>
        <v>0</v>
      </c>
      <c r="Y2678" s="28">
        <f t="shared" si="5993"/>
        <v>0</v>
      </c>
      <c r="AG2678" s="1">
        <f t="shared" si="5994"/>
        <v>0</v>
      </c>
      <c r="AH2678" s="2" t="e">
        <f t="shared" si="6001"/>
        <v>#N/A</v>
      </c>
      <c r="AI2678" s="1">
        <f t="shared" si="5995"/>
        <v>0</v>
      </c>
      <c r="AJ2678" t="e">
        <f t="shared" si="6002"/>
        <v>#N/A</v>
      </c>
      <c r="AK2678" s="1">
        <f t="shared" si="5996"/>
        <v>0</v>
      </c>
      <c r="AL2678" t="e">
        <f t="shared" si="6003"/>
        <v>#N/A</v>
      </c>
      <c r="AM2678">
        <f t="shared" si="5997"/>
        <v>0</v>
      </c>
      <c r="AN2678" t="e">
        <f t="shared" ref="AN2678" si="6111">_xlfn.RANK.AVG(AM2678,$B$2:$F$5001)</f>
        <v>#N/A</v>
      </c>
      <c r="AO2678">
        <f t="shared" si="5999"/>
        <v>0</v>
      </c>
      <c r="AP2678" t="e">
        <f t="shared" ref="AP2678" si="6112">_xlfn.RANK.AVG(AO2678,$B$2:$F$5001)</f>
        <v>#N/A</v>
      </c>
      <c r="AQ2678">
        <f t="shared" si="6028"/>
        <v>0</v>
      </c>
      <c r="AR2678">
        <f t="shared" si="6006"/>
        <v>0</v>
      </c>
      <c r="AS2678">
        <f t="shared" si="6007"/>
        <v>0</v>
      </c>
      <c r="AT2678">
        <f t="shared" si="6008"/>
        <v>0</v>
      </c>
      <c r="AU2678">
        <f t="shared" si="6009"/>
        <v>0</v>
      </c>
    </row>
    <row r="2679" spans="1:47" x14ac:dyDescent="0.25">
      <c r="A2679" s="67">
        <v>2678</v>
      </c>
      <c r="U2679" s="28">
        <f t="shared" si="5989"/>
        <v>0</v>
      </c>
      <c r="V2679" s="28">
        <f t="shared" si="5990"/>
        <v>0</v>
      </c>
      <c r="W2679" s="28">
        <f t="shared" si="5991"/>
        <v>0</v>
      </c>
      <c r="X2679" s="28">
        <f t="shared" si="5992"/>
        <v>0</v>
      </c>
      <c r="Y2679" s="28">
        <f t="shared" si="5993"/>
        <v>0</v>
      </c>
      <c r="AG2679" s="1">
        <f t="shared" si="5994"/>
        <v>0</v>
      </c>
      <c r="AH2679" s="2" t="e">
        <f t="shared" si="6001"/>
        <v>#N/A</v>
      </c>
      <c r="AI2679" s="1">
        <f t="shared" si="5995"/>
        <v>0</v>
      </c>
      <c r="AJ2679" t="e">
        <f t="shared" si="6002"/>
        <v>#N/A</v>
      </c>
      <c r="AK2679" s="1">
        <f t="shared" si="5996"/>
        <v>0</v>
      </c>
      <c r="AL2679" t="e">
        <f t="shared" si="6003"/>
        <v>#N/A</v>
      </c>
      <c r="AM2679">
        <f t="shared" si="5997"/>
        <v>0</v>
      </c>
      <c r="AN2679" t="e">
        <f t="shared" ref="AN2679" si="6113">_xlfn.RANK.AVG(AM2679,$B$2:$F$5001)</f>
        <v>#N/A</v>
      </c>
      <c r="AO2679">
        <f t="shared" si="5999"/>
        <v>0</v>
      </c>
      <c r="AP2679" t="e">
        <f t="shared" ref="AP2679" si="6114">_xlfn.RANK.AVG(AO2679,$B$2:$F$5001)</f>
        <v>#N/A</v>
      </c>
      <c r="AQ2679">
        <f t="shared" si="6028"/>
        <v>0</v>
      </c>
      <c r="AR2679">
        <f t="shared" si="6006"/>
        <v>0</v>
      </c>
      <c r="AS2679">
        <f t="shared" si="6007"/>
        <v>0</v>
      </c>
      <c r="AT2679">
        <f t="shared" si="6008"/>
        <v>0</v>
      </c>
      <c r="AU2679">
        <f t="shared" si="6009"/>
        <v>0</v>
      </c>
    </row>
    <row r="2680" spans="1:47" x14ac:dyDescent="0.25">
      <c r="A2680" s="67">
        <v>2679</v>
      </c>
      <c r="U2680" s="28">
        <f t="shared" si="5989"/>
        <v>0</v>
      </c>
      <c r="V2680" s="28">
        <f t="shared" si="5990"/>
        <v>0</v>
      </c>
      <c r="W2680" s="28">
        <f t="shared" si="5991"/>
        <v>0</v>
      </c>
      <c r="X2680" s="28">
        <f t="shared" si="5992"/>
        <v>0</v>
      </c>
      <c r="Y2680" s="28">
        <f t="shared" si="5993"/>
        <v>0</v>
      </c>
      <c r="AG2680" s="1">
        <f t="shared" si="5994"/>
        <v>0</v>
      </c>
      <c r="AH2680" s="2" t="e">
        <f t="shared" si="6001"/>
        <v>#N/A</v>
      </c>
      <c r="AI2680" s="1">
        <f t="shared" si="5995"/>
        <v>0</v>
      </c>
      <c r="AJ2680" t="e">
        <f t="shared" si="6002"/>
        <v>#N/A</v>
      </c>
      <c r="AK2680" s="1">
        <f t="shared" si="5996"/>
        <v>0</v>
      </c>
      <c r="AL2680" t="e">
        <f t="shared" si="6003"/>
        <v>#N/A</v>
      </c>
      <c r="AM2680">
        <f t="shared" si="5997"/>
        <v>0</v>
      </c>
      <c r="AN2680" t="e">
        <f t="shared" ref="AN2680" si="6115">_xlfn.RANK.AVG(AM2680,$B$2:$F$5001)</f>
        <v>#N/A</v>
      </c>
      <c r="AO2680">
        <f t="shared" si="5999"/>
        <v>0</v>
      </c>
      <c r="AP2680" t="e">
        <f t="shared" ref="AP2680" si="6116">_xlfn.RANK.AVG(AO2680,$B$2:$F$5001)</f>
        <v>#N/A</v>
      </c>
      <c r="AQ2680">
        <f t="shared" si="6028"/>
        <v>0</v>
      </c>
      <c r="AR2680">
        <f t="shared" si="6006"/>
        <v>0</v>
      </c>
      <c r="AS2680">
        <f t="shared" si="6007"/>
        <v>0</v>
      </c>
      <c r="AT2680">
        <f t="shared" si="6008"/>
        <v>0</v>
      </c>
      <c r="AU2680">
        <f t="shared" si="6009"/>
        <v>0</v>
      </c>
    </row>
    <row r="2681" spans="1:47" x14ac:dyDescent="0.25">
      <c r="A2681" s="67">
        <v>2680</v>
      </c>
      <c r="U2681" s="28">
        <f t="shared" si="5989"/>
        <v>0</v>
      </c>
      <c r="V2681" s="28">
        <f t="shared" si="5990"/>
        <v>0</v>
      </c>
      <c r="W2681" s="28">
        <f t="shared" si="5991"/>
        <v>0</v>
      </c>
      <c r="X2681" s="28">
        <f t="shared" si="5992"/>
        <v>0</v>
      </c>
      <c r="Y2681" s="28">
        <f t="shared" si="5993"/>
        <v>0</v>
      </c>
      <c r="AG2681" s="1">
        <f t="shared" si="5994"/>
        <v>0</v>
      </c>
      <c r="AH2681" s="2" t="e">
        <f t="shared" si="6001"/>
        <v>#N/A</v>
      </c>
      <c r="AI2681" s="1">
        <f t="shared" si="5995"/>
        <v>0</v>
      </c>
      <c r="AJ2681" t="e">
        <f t="shared" si="6002"/>
        <v>#N/A</v>
      </c>
      <c r="AK2681" s="1">
        <f t="shared" si="5996"/>
        <v>0</v>
      </c>
      <c r="AL2681" t="e">
        <f t="shared" si="6003"/>
        <v>#N/A</v>
      </c>
      <c r="AM2681">
        <f t="shared" si="5997"/>
        <v>0</v>
      </c>
      <c r="AN2681" t="e">
        <f t="shared" ref="AN2681" si="6117">_xlfn.RANK.AVG(AM2681,$B$2:$F$5001)</f>
        <v>#N/A</v>
      </c>
      <c r="AO2681">
        <f t="shared" si="5999"/>
        <v>0</v>
      </c>
      <c r="AP2681" t="e">
        <f t="shared" ref="AP2681" si="6118">_xlfn.RANK.AVG(AO2681,$B$2:$F$5001)</f>
        <v>#N/A</v>
      </c>
      <c r="AQ2681">
        <f t="shared" si="6028"/>
        <v>0</v>
      </c>
      <c r="AR2681">
        <f t="shared" si="6006"/>
        <v>0</v>
      </c>
      <c r="AS2681">
        <f t="shared" si="6007"/>
        <v>0</v>
      </c>
      <c r="AT2681">
        <f t="shared" si="6008"/>
        <v>0</v>
      </c>
      <c r="AU2681">
        <f t="shared" si="6009"/>
        <v>0</v>
      </c>
    </row>
    <row r="2682" spans="1:47" x14ac:dyDescent="0.25">
      <c r="A2682" s="67">
        <v>2681</v>
      </c>
      <c r="U2682" s="28">
        <f t="shared" si="5989"/>
        <v>0</v>
      </c>
      <c r="V2682" s="28">
        <f t="shared" si="5990"/>
        <v>0</v>
      </c>
      <c r="W2682" s="28">
        <f t="shared" si="5991"/>
        <v>0</v>
      </c>
      <c r="X2682" s="28">
        <f t="shared" si="5992"/>
        <v>0</v>
      </c>
      <c r="Y2682" s="28">
        <f t="shared" si="5993"/>
        <v>0</v>
      </c>
      <c r="AG2682" s="1">
        <f t="shared" si="5994"/>
        <v>0</v>
      </c>
      <c r="AH2682" s="2" t="e">
        <f t="shared" si="6001"/>
        <v>#N/A</v>
      </c>
      <c r="AI2682" s="1">
        <f t="shared" si="5995"/>
        <v>0</v>
      </c>
      <c r="AJ2682" t="e">
        <f t="shared" si="6002"/>
        <v>#N/A</v>
      </c>
      <c r="AK2682" s="1">
        <f t="shared" si="5996"/>
        <v>0</v>
      </c>
      <c r="AL2682" t="e">
        <f t="shared" si="6003"/>
        <v>#N/A</v>
      </c>
      <c r="AM2682">
        <f t="shared" si="5997"/>
        <v>0</v>
      </c>
      <c r="AN2682" t="e">
        <f t="shared" ref="AN2682" si="6119">_xlfn.RANK.AVG(AM2682,$B$2:$F$5001)</f>
        <v>#N/A</v>
      </c>
      <c r="AO2682">
        <f t="shared" si="5999"/>
        <v>0</v>
      </c>
      <c r="AP2682" t="e">
        <f t="shared" ref="AP2682" si="6120">_xlfn.RANK.AVG(AO2682,$B$2:$F$5001)</f>
        <v>#N/A</v>
      </c>
      <c r="AQ2682">
        <f t="shared" si="6028"/>
        <v>0</v>
      </c>
      <c r="AR2682">
        <f t="shared" si="6006"/>
        <v>0</v>
      </c>
      <c r="AS2682">
        <f t="shared" si="6007"/>
        <v>0</v>
      </c>
      <c r="AT2682">
        <f t="shared" si="6008"/>
        <v>0</v>
      </c>
      <c r="AU2682">
        <f t="shared" si="6009"/>
        <v>0</v>
      </c>
    </row>
    <row r="2683" spans="1:47" x14ac:dyDescent="0.25">
      <c r="A2683" s="67">
        <v>2682</v>
      </c>
      <c r="U2683" s="28">
        <f t="shared" si="5989"/>
        <v>0</v>
      </c>
      <c r="V2683" s="28">
        <f t="shared" si="5990"/>
        <v>0</v>
      </c>
      <c r="W2683" s="28">
        <f t="shared" si="5991"/>
        <v>0</v>
      </c>
      <c r="X2683" s="28">
        <f t="shared" si="5992"/>
        <v>0</v>
      </c>
      <c r="Y2683" s="28">
        <f t="shared" si="5993"/>
        <v>0</v>
      </c>
      <c r="AG2683" s="1">
        <f t="shared" si="5994"/>
        <v>0</v>
      </c>
      <c r="AH2683" s="2" t="e">
        <f t="shared" si="6001"/>
        <v>#N/A</v>
      </c>
      <c r="AI2683" s="1">
        <f t="shared" si="5995"/>
        <v>0</v>
      </c>
      <c r="AJ2683" t="e">
        <f t="shared" si="6002"/>
        <v>#N/A</v>
      </c>
      <c r="AK2683" s="1">
        <f t="shared" si="5996"/>
        <v>0</v>
      </c>
      <c r="AL2683" t="e">
        <f t="shared" si="6003"/>
        <v>#N/A</v>
      </c>
      <c r="AM2683">
        <f t="shared" si="5997"/>
        <v>0</v>
      </c>
      <c r="AN2683" t="e">
        <f t="shared" ref="AN2683" si="6121">_xlfn.RANK.AVG(AM2683,$B$2:$F$5001)</f>
        <v>#N/A</v>
      </c>
      <c r="AO2683">
        <f t="shared" si="5999"/>
        <v>0</v>
      </c>
      <c r="AP2683" t="e">
        <f t="shared" ref="AP2683" si="6122">_xlfn.RANK.AVG(AO2683,$B$2:$F$5001)</f>
        <v>#N/A</v>
      </c>
      <c r="AQ2683">
        <f t="shared" si="6028"/>
        <v>0</v>
      </c>
      <c r="AR2683">
        <f t="shared" si="6006"/>
        <v>0</v>
      </c>
      <c r="AS2683">
        <f t="shared" si="6007"/>
        <v>0</v>
      </c>
      <c r="AT2683">
        <f t="shared" si="6008"/>
        <v>0</v>
      </c>
      <c r="AU2683">
        <f t="shared" si="6009"/>
        <v>0</v>
      </c>
    </row>
    <row r="2684" spans="1:47" x14ac:dyDescent="0.25">
      <c r="A2684" s="67">
        <v>2683</v>
      </c>
      <c r="U2684" s="28">
        <f t="shared" si="5989"/>
        <v>0</v>
      </c>
      <c r="V2684" s="28">
        <f t="shared" si="5990"/>
        <v>0</v>
      </c>
      <c r="W2684" s="28">
        <f t="shared" si="5991"/>
        <v>0</v>
      </c>
      <c r="X2684" s="28">
        <f t="shared" si="5992"/>
        <v>0</v>
      </c>
      <c r="Y2684" s="28">
        <f t="shared" si="5993"/>
        <v>0</v>
      </c>
      <c r="AG2684" s="1">
        <f t="shared" si="5994"/>
        <v>0</v>
      </c>
      <c r="AH2684" s="2" t="e">
        <f t="shared" si="6001"/>
        <v>#N/A</v>
      </c>
      <c r="AI2684" s="1">
        <f t="shared" si="5995"/>
        <v>0</v>
      </c>
      <c r="AJ2684" t="e">
        <f t="shared" si="6002"/>
        <v>#N/A</v>
      </c>
      <c r="AK2684" s="1">
        <f t="shared" si="5996"/>
        <v>0</v>
      </c>
      <c r="AL2684" t="e">
        <f t="shared" si="6003"/>
        <v>#N/A</v>
      </c>
      <c r="AM2684">
        <f t="shared" si="5997"/>
        <v>0</v>
      </c>
      <c r="AN2684" t="e">
        <f t="shared" ref="AN2684" si="6123">_xlfn.RANK.AVG(AM2684,$B$2:$F$5001)</f>
        <v>#N/A</v>
      </c>
      <c r="AO2684">
        <f t="shared" si="5999"/>
        <v>0</v>
      </c>
      <c r="AP2684" t="e">
        <f t="shared" ref="AP2684" si="6124">_xlfn.RANK.AVG(AO2684,$B$2:$F$5001)</f>
        <v>#N/A</v>
      </c>
      <c r="AQ2684">
        <f t="shared" si="6028"/>
        <v>0</v>
      </c>
      <c r="AR2684">
        <f t="shared" si="6006"/>
        <v>0</v>
      </c>
      <c r="AS2684">
        <f t="shared" si="6007"/>
        <v>0</v>
      </c>
      <c r="AT2684">
        <f t="shared" si="6008"/>
        <v>0</v>
      </c>
      <c r="AU2684">
        <f t="shared" si="6009"/>
        <v>0</v>
      </c>
    </row>
    <row r="2685" spans="1:47" x14ac:dyDescent="0.25">
      <c r="A2685" s="67">
        <v>2684</v>
      </c>
      <c r="U2685" s="28">
        <f t="shared" si="5989"/>
        <v>0</v>
      </c>
      <c r="V2685" s="28">
        <f t="shared" si="5990"/>
        <v>0</v>
      </c>
      <c r="W2685" s="28">
        <f t="shared" si="5991"/>
        <v>0</v>
      </c>
      <c r="X2685" s="28">
        <f t="shared" si="5992"/>
        <v>0</v>
      </c>
      <c r="Y2685" s="28">
        <f t="shared" si="5993"/>
        <v>0</v>
      </c>
      <c r="AG2685" s="1">
        <f t="shared" si="5994"/>
        <v>0</v>
      </c>
      <c r="AH2685" s="2" t="e">
        <f t="shared" si="6001"/>
        <v>#N/A</v>
      </c>
      <c r="AI2685" s="1">
        <f t="shared" si="5995"/>
        <v>0</v>
      </c>
      <c r="AJ2685" t="e">
        <f t="shared" si="6002"/>
        <v>#N/A</v>
      </c>
      <c r="AK2685" s="1">
        <f t="shared" si="5996"/>
        <v>0</v>
      </c>
      <c r="AL2685" t="e">
        <f t="shared" si="6003"/>
        <v>#N/A</v>
      </c>
      <c r="AM2685">
        <f t="shared" si="5997"/>
        <v>0</v>
      </c>
      <c r="AN2685" t="e">
        <f t="shared" ref="AN2685" si="6125">_xlfn.RANK.AVG(AM2685,$B$2:$F$5001)</f>
        <v>#N/A</v>
      </c>
      <c r="AO2685">
        <f t="shared" si="5999"/>
        <v>0</v>
      </c>
      <c r="AP2685" t="e">
        <f t="shared" ref="AP2685" si="6126">_xlfn.RANK.AVG(AO2685,$B$2:$F$5001)</f>
        <v>#N/A</v>
      </c>
      <c r="AQ2685">
        <f t="shared" si="6028"/>
        <v>0</v>
      </c>
      <c r="AR2685">
        <f t="shared" si="6006"/>
        <v>0</v>
      </c>
      <c r="AS2685">
        <f t="shared" si="6007"/>
        <v>0</v>
      </c>
      <c r="AT2685">
        <f t="shared" si="6008"/>
        <v>0</v>
      </c>
      <c r="AU2685">
        <f t="shared" si="6009"/>
        <v>0</v>
      </c>
    </row>
    <row r="2686" spans="1:47" x14ac:dyDescent="0.25">
      <c r="A2686" s="67">
        <v>2685</v>
      </c>
      <c r="U2686" s="28">
        <f t="shared" si="5989"/>
        <v>0</v>
      </c>
      <c r="V2686" s="28">
        <f t="shared" si="5990"/>
        <v>0</v>
      </c>
      <c r="W2686" s="28">
        <f t="shared" si="5991"/>
        <v>0</v>
      </c>
      <c r="X2686" s="28">
        <f t="shared" si="5992"/>
        <v>0</v>
      </c>
      <c r="Y2686" s="28">
        <f t="shared" si="5993"/>
        <v>0</v>
      </c>
      <c r="AG2686" s="1">
        <f t="shared" si="5994"/>
        <v>0</v>
      </c>
      <c r="AH2686" s="2" t="e">
        <f t="shared" si="6001"/>
        <v>#N/A</v>
      </c>
      <c r="AI2686" s="1">
        <f t="shared" si="5995"/>
        <v>0</v>
      </c>
      <c r="AJ2686" t="e">
        <f t="shared" si="6002"/>
        <v>#N/A</v>
      </c>
      <c r="AK2686" s="1">
        <f t="shared" si="5996"/>
        <v>0</v>
      </c>
      <c r="AL2686" t="e">
        <f t="shared" si="6003"/>
        <v>#N/A</v>
      </c>
      <c r="AM2686">
        <f t="shared" si="5997"/>
        <v>0</v>
      </c>
      <c r="AN2686" t="e">
        <f t="shared" ref="AN2686" si="6127">_xlfn.RANK.AVG(AM2686,$B$2:$F$5001)</f>
        <v>#N/A</v>
      </c>
      <c r="AO2686">
        <f t="shared" si="5999"/>
        <v>0</v>
      </c>
      <c r="AP2686" t="e">
        <f t="shared" ref="AP2686" si="6128">_xlfn.RANK.AVG(AO2686,$B$2:$F$5001)</f>
        <v>#N/A</v>
      </c>
      <c r="AQ2686">
        <f t="shared" si="6028"/>
        <v>0</v>
      </c>
      <c r="AR2686">
        <f t="shared" si="6006"/>
        <v>0</v>
      </c>
      <c r="AS2686">
        <f t="shared" si="6007"/>
        <v>0</v>
      </c>
      <c r="AT2686">
        <f t="shared" si="6008"/>
        <v>0</v>
      </c>
      <c r="AU2686">
        <f t="shared" si="6009"/>
        <v>0</v>
      </c>
    </row>
    <row r="2687" spans="1:47" x14ac:dyDescent="0.25">
      <c r="A2687" s="67">
        <v>2686</v>
      </c>
      <c r="U2687" s="28">
        <f t="shared" si="5989"/>
        <v>0</v>
      </c>
      <c r="V2687" s="28">
        <f t="shared" si="5990"/>
        <v>0</v>
      </c>
      <c r="W2687" s="28">
        <f t="shared" si="5991"/>
        <v>0</v>
      </c>
      <c r="X2687" s="28">
        <f t="shared" si="5992"/>
        <v>0</v>
      </c>
      <c r="Y2687" s="28">
        <f t="shared" si="5993"/>
        <v>0</v>
      </c>
      <c r="AG2687" s="1">
        <f t="shared" si="5994"/>
        <v>0</v>
      </c>
      <c r="AH2687" s="2" t="e">
        <f t="shared" si="6001"/>
        <v>#N/A</v>
      </c>
      <c r="AI2687" s="1">
        <f t="shared" si="5995"/>
        <v>0</v>
      </c>
      <c r="AJ2687" t="e">
        <f t="shared" si="6002"/>
        <v>#N/A</v>
      </c>
      <c r="AK2687" s="1">
        <f t="shared" si="5996"/>
        <v>0</v>
      </c>
      <c r="AL2687" t="e">
        <f t="shared" si="6003"/>
        <v>#N/A</v>
      </c>
      <c r="AM2687">
        <f t="shared" si="5997"/>
        <v>0</v>
      </c>
      <c r="AN2687" t="e">
        <f t="shared" ref="AN2687" si="6129">_xlfn.RANK.AVG(AM2687,$B$2:$F$5001)</f>
        <v>#N/A</v>
      </c>
      <c r="AO2687">
        <f t="shared" si="5999"/>
        <v>0</v>
      </c>
      <c r="AP2687" t="e">
        <f t="shared" ref="AP2687" si="6130">_xlfn.RANK.AVG(AO2687,$B$2:$F$5001)</f>
        <v>#N/A</v>
      </c>
      <c r="AQ2687">
        <f t="shared" si="6028"/>
        <v>0</v>
      </c>
      <c r="AR2687">
        <f t="shared" si="6006"/>
        <v>0</v>
      </c>
      <c r="AS2687">
        <f t="shared" si="6007"/>
        <v>0</v>
      </c>
      <c r="AT2687">
        <f t="shared" si="6008"/>
        <v>0</v>
      </c>
      <c r="AU2687">
        <f t="shared" si="6009"/>
        <v>0</v>
      </c>
    </row>
    <row r="2688" spans="1:47" x14ac:dyDescent="0.25">
      <c r="A2688" s="67">
        <v>2687</v>
      </c>
      <c r="U2688" s="28">
        <f t="shared" si="5989"/>
        <v>0</v>
      </c>
      <c r="V2688" s="28">
        <f t="shared" si="5990"/>
        <v>0</v>
      </c>
      <c r="W2688" s="28">
        <f t="shared" si="5991"/>
        <v>0</v>
      </c>
      <c r="X2688" s="28">
        <f t="shared" si="5992"/>
        <v>0</v>
      </c>
      <c r="Y2688" s="28">
        <f t="shared" si="5993"/>
        <v>0</v>
      </c>
      <c r="AG2688" s="1">
        <f t="shared" si="5994"/>
        <v>0</v>
      </c>
      <c r="AH2688" s="2" t="e">
        <f t="shared" si="6001"/>
        <v>#N/A</v>
      </c>
      <c r="AI2688" s="1">
        <f t="shared" si="5995"/>
        <v>0</v>
      </c>
      <c r="AJ2688" t="e">
        <f t="shared" si="6002"/>
        <v>#N/A</v>
      </c>
      <c r="AK2688" s="1">
        <f t="shared" si="5996"/>
        <v>0</v>
      </c>
      <c r="AL2688" t="e">
        <f t="shared" si="6003"/>
        <v>#N/A</v>
      </c>
      <c r="AM2688">
        <f t="shared" si="5997"/>
        <v>0</v>
      </c>
      <c r="AN2688" t="e">
        <f t="shared" ref="AN2688" si="6131">_xlfn.RANK.AVG(AM2688,$B$2:$F$5001)</f>
        <v>#N/A</v>
      </c>
      <c r="AO2688">
        <f t="shared" si="5999"/>
        <v>0</v>
      </c>
      <c r="AP2688" t="e">
        <f t="shared" ref="AP2688" si="6132">_xlfn.RANK.AVG(AO2688,$B$2:$F$5001)</f>
        <v>#N/A</v>
      </c>
      <c r="AQ2688">
        <f t="shared" si="6028"/>
        <v>0</v>
      </c>
      <c r="AR2688">
        <f t="shared" si="6006"/>
        <v>0</v>
      </c>
      <c r="AS2688">
        <f t="shared" si="6007"/>
        <v>0</v>
      </c>
      <c r="AT2688">
        <f t="shared" si="6008"/>
        <v>0</v>
      </c>
      <c r="AU2688">
        <f t="shared" si="6009"/>
        <v>0</v>
      </c>
    </row>
    <row r="2689" spans="1:47" x14ac:dyDescent="0.25">
      <c r="A2689" s="67">
        <v>2688</v>
      </c>
      <c r="U2689" s="28">
        <f t="shared" si="5989"/>
        <v>0</v>
      </c>
      <c r="V2689" s="28">
        <f t="shared" si="5990"/>
        <v>0</v>
      </c>
      <c r="W2689" s="28">
        <f t="shared" si="5991"/>
        <v>0</v>
      </c>
      <c r="X2689" s="28">
        <f t="shared" si="5992"/>
        <v>0</v>
      </c>
      <c r="Y2689" s="28">
        <f t="shared" si="5993"/>
        <v>0</v>
      </c>
      <c r="AG2689" s="1">
        <f t="shared" si="5994"/>
        <v>0</v>
      </c>
      <c r="AH2689" s="2" t="e">
        <f t="shared" si="6001"/>
        <v>#N/A</v>
      </c>
      <c r="AI2689" s="1">
        <f t="shared" si="5995"/>
        <v>0</v>
      </c>
      <c r="AJ2689" t="e">
        <f t="shared" si="6002"/>
        <v>#N/A</v>
      </c>
      <c r="AK2689" s="1">
        <f t="shared" si="5996"/>
        <v>0</v>
      </c>
      <c r="AL2689" t="e">
        <f t="shared" si="6003"/>
        <v>#N/A</v>
      </c>
      <c r="AM2689">
        <f t="shared" si="5997"/>
        <v>0</v>
      </c>
      <c r="AN2689" t="e">
        <f t="shared" ref="AN2689" si="6133">_xlfn.RANK.AVG(AM2689,$B$2:$F$5001)</f>
        <v>#N/A</v>
      </c>
      <c r="AO2689">
        <f t="shared" si="5999"/>
        <v>0</v>
      </c>
      <c r="AP2689" t="e">
        <f t="shared" ref="AP2689" si="6134">_xlfn.RANK.AVG(AO2689,$B$2:$F$5001)</f>
        <v>#N/A</v>
      </c>
      <c r="AQ2689">
        <f t="shared" si="6028"/>
        <v>0</v>
      </c>
      <c r="AR2689">
        <f t="shared" si="6006"/>
        <v>0</v>
      </c>
      <c r="AS2689">
        <f t="shared" si="6007"/>
        <v>0</v>
      </c>
      <c r="AT2689">
        <f t="shared" si="6008"/>
        <v>0</v>
      </c>
      <c r="AU2689">
        <f t="shared" si="6009"/>
        <v>0</v>
      </c>
    </row>
    <row r="2690" spans="1:47" x14ac:dyDescent="0.25">
      <c r="A2690" s="67">
        <v>2689</v>
      </c>
      <c r="U2690" s="28">
        <f t="shared" ref="U2690:U2753" si="6135">IFERROR(_xlfn.RANK.AVG(B2690,$B$2:$F$5001,1),0)</f>
        <v>0</v>
      </c>
      <c r="V2690" s="28">
        <f t="shared" ref="V2690:V2753" si="6136">IFERROR(_xlfn.RANK.AVG(C2690,$B$2:$F$5001,1),0)</f>
        <v>0</v>
      </c>
      <c r="W2690" s="28">
        <f t="shared" ref="W2690:W2753" si="6137">IFERROR(_xlfn.RANK.AVG(D2690,$B$2:$F$5001,1),0)</f>
        <v>0</v>
      </c>
      <c r="X2690" s="28">
        <f t="shared" ref="X2690:X2753" si="6138">IFERROR(_xlfn.RANK.AVG(E2690,$B$2:$F$5001,1),0)</f>
        <v>0</v>
      </c>
      <c r="Y2690" s="28">
        <f t="shared" ref="Y2690:Y2753" si="6139">IFERROR(_xlfn.RANK.AVG(F2690,$B$2:$F$5001,1),0)</f>
        <v>0</v>
      </c>
      <c r="AG2690" s="1">
        <f t="shared" ref="AG2690:AG2753" si="6140">B2690</f>
        <v>0</v>
      </c>
      <c r="AH2690" s="2" t="e">
        <f t="shared" si="6001"/>
        <v>#N/A</v>
      </c>
      <c r="AI2690" s="1">
        <f t="shared" ref="AI2690:AI2753" si="6141">C2690</f>
        <v>0</v>
      </c>
      <c r="AJ2690" t="e">
        <f t="shared" si="6002"/>
        <v>#N/A</v>
      </c>
      <c r="AK2690" s="1">
        <f t="shared" ref="AK2690:AK2753" si="6142">D2690</f>
        <v>0</v>
      </c>
      <c r="AL2690" t="e">
        <f t="shared" si="6003"/>
        <v>#N/A</v>
      </c>
      <c r="AM2690">
        <f t="shared" ref="AM2690:AM2753" si="6143">E2690</f>
        <v>0</v>
      </c>
      <c r="AN2690" t="e">
        <f t="shared" ref="AN2690" si="6144">_xlfn.RANK.AVG(AM2690,$B$2:$F$5001)</f>
        <v>#N/A</v>
      </c>
      <c r="AO2690">
        <f t="shared" ref="AO2690:AO2753" si="6145">F2690</f>
        <v>0</v>
      </c>
      <c r="AP2690" t="e">
        <f t="shared" ref="AP2690" si="6146">_xlfn.RANK.AVG(AO2690,$B$2:$F$5001)</f>
        <v>#N/A</v>
      </c>
      <c r="AQ2690">
        <f t="shared" si="6028"/>
        <v>0</v>
      </c>
      <c r="AR2690">
        <f t="shared" si="6006"/>
        <v>0</v>
      </c>
      <c r="AS2690">
        <f t="shared" si="6007"/>
        <v>0</v>
      </c>
      <c r="AT2690">
        <f t="shared" si="6008"/>
        <v>0</v>
      </c>
      <c r="AU2690">
        <f t="shared" si="6009"/>
        <v>0</v>
      </c>
    </row>
    <row r="2691" spans="1:47" x14ac:dyDescent="0.25">
      <c r="A2691" s="67">
        <v>2690</v>
      </c>
      <c r="U2691" s="28">
        <f t="shared" si="6135"/>
        <v>0</v>
      </c>
      <c r="V2691" s="28">
        <f t="shared" si="6136"/>
        <v>0</v>
      </c>
      <c r="W2691" s="28">
        <f t="shared" si="6137"/>
        <v>0</v>
      </c>
      <c r="X2691" s="28">
        <f t="shared" si="6138"/>
        <v>0</v>
      </c>
      <c r="Y2691" s="28">
        <f t="shared" si="6139"/>
        <v>0</v>
      </c>
      <c r="AG2691" s="1">
        <f t="shared" si="6140"/>
        <v>0</v>
      </c>
      <c r="AH2691" s="2" t="e">
        <f t="shared" ref="AH2691:AH2754" si="6147">_xlfn.RANK.AVG(AG2691,$B$2:$F$5001)</f>
        <v>#N/A</v>
      </c>
      <c r="AI2691" s="1">
        <f t="shared" si="6141"/>
        <v>0</v>
      </c>
      <c r="AJ2691" t="e">
        <f t="shared" ref="AJ2691:AJ2754" si="6148">_xlfn.RANK.AVG(AI2691,$B$2:$F$5001)</f>
        <v>#N/A</v>
      </c>
      <c r="AK2691" s="1">
        <f t="shared" si="6142"/>
        <v>0</v>
      </c>
      <c r="AL2691" t="e">
        <f t="shared" ref="AL2691:AL2754" si="6149">_xlfn.RANK.AVG(AK2691,$B$2:$F$5001)</f>
        <v>#N/A</v>
      </c>
      <c r="AM2691">
        <f t="shared" si="6143"/>
        <v>0</v>
      </c>
      <c r="AN2691" t="e">
        <f t="shared" ref="AN2691" si="6150">_xlfn.RANK.AVG(AM2691,$B$2:$F$5001)</f>
        <v>#N/A</v>
      </c>
      <c r="AO2691">
        <f t="shared" si="6145"/>
        <v>0</v>
      </c>
      <c r="AP2691" t="e">
        <f t="shared" ref="AP2691" si="6151">_xlfn.RANK.AVG(AO2691,$B$2:$F$5001)</f>
        <v>#N/A</v>
      </c>
      <c r="AQ2691">
        <f t="shared" si="6028"/>
        <v>0</v>
      </c>
      <c r="AR2691">
        <f t="shared" ref="AR2691:AR2754" si="6152">IFERROR(AJ2691,0)</f>
        <v>0</v>
      </c>
      <c r="AS2691">
        <f t="shared" ref="AS2691:AS2754" si="6153">IFERROR(AL2691,0)</f>
        <v>0</v>
      </c>
      <c r="AT2691">
        <f t="shared" ref="AT2691:AT2754" si="6154">IFERROR(AN2691,0)</f>
        <v>0</v>
      </c>
      <c r="AU2691">
        <f t="shared" ref="AU2691:AU2754" si="6155">IFERROR(AP2691,0)</f>
        <v>0</v>
      </c>
    </row>
    <row r="2692" spans="1:47" x14ac:dyDescent="0.25">
      <c r="A2692" s="67">
        <v>2691</v>
      </c>
      <c r="U2692" s="28">
        <f t="shared" si="6135"/>
        <v>0</v>
      </c>
      <c r="V2692" s="28">
        <f t="shared" si="6136"/>
        <v>0</v>
      </c>
      <c r="W2692" s="28">
        <f t="shared" si="6137"/>
        <v>0</v>
      </c>
      <c r="X2692" s="28">
        <f t="shared" si="6138"/>
        <v>0</v>
      </c>
      <c r="Y2692" s="28">
        <f t="shared" si="6139"/>
        <v>0</v>
      </c>
      <c r="AG2692" s="1">
        <f t="shared" si="6140"/>
        <v>0</v>
      </c>
      <c r="AH2692" s="2" t="e">
        <f t="shared" si="6147"/>
        <v>#N/A</v>
      </c>
      <c r="AI2692" s="1">
        <f t="shared" si="6141"/>
        <v>0</v>
      </c>
      <c r="AJ2692" t="e">
        <f t="shared" si="6148"/>
        <v>#N/A</v>
      </c>
      <c r="AK2692" s="1">
        <f t="shared" si="6142"/>
        <v>0</v>
      </c>
      <c r="AL2692" t="e">
        <f t="shared" si="6149"/>
        <v>#N/A</v>
      </c>
      <c r="AM2692">
        <f t="shared" si="6143"/>
        <v>0</v>
      </c>
      <c r="AN2692" t="e">
        <f t="shared" ref="AN2692" si="6156">_xlfn.RANK.AVG(AM2692,$B$2:$F$5001)</f>
        <v>#N/A</v>
      </c>
      <c r="AO2692">
        <f t="shared" si="6145"/>
        <v>0</v>
      </c>
      <c r="AP2692" t="e">
        <f t="shared" ref="AP2692" si="6157">_xlfn.RANK.AVG(AO2692,$B$2:$F$5001)</f>
        <v>#N/A</v>
      </c>
      <c r="AQ2692">
        <f t="shared" si="6028"/>
        <v>0</v>
      </c>
      <c r="AR2692">
        <f t="shared" si="6152"/>
        <v>0</v>
      </c>
      <c r="AS2692">
        <f t="shared" si="6153"/>
        <v>0</v>
      </c>
      <c r="AT2692">
        <f t="shared" si="6154"/>
        <v>0</v>
      </c>
      <c r="AU2692">
        <f t="shared" si="6155"/>
        <v>0</v>
      </c>
    </row>
    <row r="2693" spans="1:47" x14ac:dyDescent="0.25">
      <c r="A2693" s="67">
        <v>2692</v>
      </c>
      <c r="U2693" s="28">
        <f t="shared" si="6135"/>
        <v>0</v>
      </c>
      <c r="V2693" s="28">
        <f t="shared" si="6136"/>
        <v>0</v>
      </c>
      <c r="W2693" s="28">
        <f t="shared" si="6137"/>
        <v>0</v>
      </c>
      <c r="X2693" s="28">
        <f t="shared" si="6138"/>
        <v>0</v>
      </c>
      <c r="Y2693" s="28">
        <f t="shared" si="6139"/>
        <v>0</v>
      </c>
      <c r="AG2693" s="1">
        <f t="shared" si="6140"/>
        <v>0</v>
      </c>
      <c r="AH2693" s="2" t="e">
        <f t="shared" si="6147"/>
        <v>#N/A</v>
      </c>
      <c r="AI2693" s="1">
        <f t="shared" si="6141"/>
        <v>0</v>
      </c>
      <c r="AJ2693" t="e">
        <f t="shared" si="6148"/>
        <v>#N/A</v>
      </c>
      <c r="AK2693" s="1">
        <f t="shared" si="6142"/>
        <v>0</v>
      </c>
      <c r="AL2693" t="e">
        <f t="shared" si="6149"/>
        <v>#N/A</v>
      </c>
      <c r="AM2693">
        <f t="shared" si="6143"/>
        <v>0</v>
      </c>
      <c r="AN2693" t="e">
        <f t="shared" ref="AN2693" si="6158">_xlfn.RANK.AVG(AM2693,$B$2:$F$5001)</f>
        <v>#N/A</v>
      </c>
      <c r="AO2693">
        <f t="shared" si="6145"/>
        <v>0</v>
      </c>
      <c r="AP2693" t="e">
        <f t="shared" ref="AP2693" si="6159">_xlfn.RANK.AVG(AO2693,$B$2:$F$5001)</f>
        <v>#N/A</v>
      </c>
      <c r="AQ2693">
        <f t="shared" si="6028"/>
        <v>0</v>
      </c>
      <c r="AR2693">
        <f t="shared" si="6152"/>
        <v>0</v>
      </c>
      <c r="AS2693">
        <f t="shared" si="6153"/>
        <v>0</v>
      </c>
      <c r="AT2693">
        <f t="shared" si="6154"/>
        <v>0</v>
      </c>
      <c r="AU2693">
        <f t="shared" si="6155"/>
        <v>0</v>
      </c>
    </row>
    <row r="2694" spans="1:47" x14ac:dyDescent="0.25">
      <c r="A2694" s="67">
        <v>2693</v>
      </c>
      <c r="U2694" s="28">
        <f t="shared" si="6135"/>
        <v>0</v>
      </c>
      <c r="V2694" s="28">
        <f t="shared" si="6136"/>
        <v>0</v>
      </c>
      <c r="W2694" s="28">
        <f t="shared" si="6137"/>
        <v>0</v>
      </c>
      <c r="X2694" s="28">
        <f t="shared" si="6138"/>
        <v>0</v>
      </c>
      <c r="Y2694" s="28">
        <f t="shared" si="6139"/>
        <v>0</v>
      </c>
      <c r="AG2694" s="1">
        <f t="shared" si="6140"/>
        <v>0</v>
      </c>
      <c r="AH2694" s="2" t="e">
        <f t="shared" si="6147"/>
        <v>#N/A</v>
      </c>
      <c r="AI2694" s="1">
        <f t="shared" si="6141"/>
        <v>0</v>
      </c>
      <c r="AJ2694" t="e">
        <f t="shared" si="6148"/>
        <v>#N/A</v>
      </c>
      <c r="AK2694" s="1">
        <f t="shared" si="6142"/>
        <v>0</v>
      </c>
      <c r="AL2694" t="e">
        <f t="shared" si="6149"/>
        <v>#N/A</v>
      </c>
      <c r="AM2694">
        <f t="shared" si="6143"/>
        <v>0</v>
      </c>
      <c r="AN2694" t="e">
        <f t="shared" ref="AN2694" si="6160">_xlfn.RANK.AVG(AM2694,$B$2:$F$5001)</f>
        <v>#N/A</v>
      </c>
      <c r="AO2694">
        <f t="shared" si="6145"/>
        <v>0</v>
      </c>
      <c r="AP2694" t="e">
        <f t="shared" ref="AP2694" si="6161">_xlfn.RANK.AVG(AO2694,$B$2:$F$5001)</f>
        <v>#N/A</v>
      </c>
      <c r="AQ2694">
        <f t="shared" si="6028"/>
        <v>0</v>
      </c>
      <c r="AR2694">
        <f t="shared" si="6152"/>
        <v>0</v>
      </c>
      <c r="AS2694">
        <f t="shared" si="6153"/>
        <v>0</v>
      </c>
      <c r="AT2694">
        <f t="shared" si="6154"/>
        <v>0</v>
      </c>
      <c r="AU2694">
        <f t="shared" si="6155"/>
        <v>0</v>
      </c>
    </row>
    <row r="2695" spans="1:47" x14ac:dyDescent="0.25">
      <c r="A2695" s="67">
        <v>2694</v>
      </c>
      <c r="U2695" s="28">
        <f t="shared" si="6135"/>
        <v>0</v>
      </c>
      <c r="V2695" s="28">
        <f t="shared" si="6136"/>
        <v>0</v>
      </c>
      <c r="W2695" s="28">
        <f t="shared" si="6137"/>
        <v>0</v>
      </c>
      <c r="X2695" s="28">
        <f t="shared" si="6138"/>
        <v>0</v>
      </c>
      <c r="Y2695" s="28">
        <f t="shared" si="6139"/>
        <v>0</v>
      </c>
      <c r="AG2695" s="1">
        <f t="shared" si="6140"/>
        <v>0</v>
      </c>
      <c r="AH2695" s="2" t="e">
        <f t="shared" si="6147"/>
        <v>#N/A</v>
      </c>
      <c r="AI2695" s="1">
        <f t="shared" si="6141"/>
        <v>0</v>
      </c>
      <c r="AJ2695" t="e">
        <f t="shared" si="6148"/>
        <v>#N/A</v>
      </c>
      <c r="AK2695" s="1">
        <f t="shared" si="6142"/>
        <v>0</v>
      </c>
      <c r="AL2695" t="e">
        <f t="shared" si="6149"/>
        <v>#N/A</v>
      </c>
      <c r="AM2695">
        <f t="shared" si="6143"/>
        <v>0</v>
      </c>
      <c r="AN2695" t="e">
        <f t="shared" ref="AN2695" si="6162">_xlfn.RANK.AVG(AM2695,$B$2:$F$5001)</f>
        <v>#N/A</v>
      </c>
      <c r="AO2695">
        <f t="shared" si="6145"/>
        <v>0</v>
      </c>
      <c r="AP2695" t="e">
        <f t="shared" ref="AP2695" si="6163">_xlfn.RANK.AVG(AO2695,$B$2:$F$5001)</f>
        <v>#N/A</v>
      </c>
      <c r="AQ2695">
        <f t="shared" si="6028"/>
        <v>0</v>
      </c>
      <c r="AR2695">
        <f t="shared" si="6152"/>
        <v>0</v>
      </c>
      <c r="AS2695">
        <f t="shared" si="6153"/>
        <v>0</v>
      </c>
      <c r="AT2695">
        <f t="shared" si="6154"/>
        <v>0</v>
      </c>
      <c r="AU2695">
        <f t="shared" si="6155"/>
        <v>0</v>
      </c>
    </row>
    <row r="2696" spans="1:47" x14ac:dyDescent="0.25">
      <c r="A2696" s="67">
        <v>2695</v>
      </c>
      <c r="U2696" s="28">
        <f t="shared" si="6135"/>
        <v>0</v>
      </c>
      <c r="V2696" s="28">
        <f t="shared" si="6136"/>
        <v>0</v>
      </c>
      <c r="W2696" s="28">
        <f t="shared" si="6137"/>
        <v>0</v>
      </c>
      <c r="X2696" s="28">
        <f t="shared" si="6138"/>
        <v>0</v>
      </c>
      <c r="Y2696" s="28">
        <f t="shared" si="6139"/>
        <v>0</v>
      </c>
      <c r="AG2696" s="1">
        <f t="shared" si="6140"/>
        <v>0</v>
      </c>
      <c r="AH2696" s="2" t="e">
        <f t="shared" si="6147"/>
        <v>#N/A</v>
      </c>
      <c r="AI2696" s="1">
        <f t="shared" si="6141"/>
        <v>0</v>
      </c>
      <c r="AJ2696" t="e">
        <f t="shared" si="6148"/>
        <v>#N/A</v>
      </c>
      <c r="AK2696" s="1">
        <f t="shared" si="6142"/>
        <v>0</v>
      </c>
      <c r="AL2696" t="e">
        <f t="shared" si="6149"/>
        <v>#N/A</v>
      </c>
      <c r="AM2696">
        <f t="shared" si="6143"/>
        <v>0</v>
      </c>
      <c r="AN2696" t="e">
        <f t="shared" ref="AN2696" si="6164">_xlfn.RANK.AVG(AM2696,$B$2:$F$5001)</f>
        <v>#N/A</v>
      </c>
      <c r="AO2696">
        <f t="shared" si="6145"/>
        <v>0</v>
      </c>
      <c r="AP2696" t="e">
        <f t="shared" ref="AP2696" si="6165">_xlfn.RANK.AVG(AO2696,$B$2:$F$5001)</f>
        <v>#N/A</v>
      </c>
      <c r="AQ2696">
        <f t="shared" si="6028"/>
        <v>0</v>
      </c>
      <c r="AR2696">
        <f t="shared" si="6152"/>
        <v>0</v>
      </c>
      <c r="AS2696">
        <f t="shared" si="6153"/>
        <v>0</v>
      </c>
      <c r="AT2696">
        <f t="shared" si="6154"/>
        <v>0</v>
      </c>
      <c r="AU2696">
        <f t="shared" si="6155"/>
        <v>0</v>
      </c>
    </row>
    <row r="2697" spans="1:47" x14ac:dyDescent="0.25">
      <c r="A2697" s="67">
        <v>2696</v>
      </c>
      <c r="U2697" s="28">
        <f t="shared" si="6135"/>
        <v>0</v>
      </c>
      <c r="V2697" s="28">
        <f t="shared" si="6136"/>
        <v>0</v>
      </c>
      <c r="W2697" s="28">
        <f t="shared" si="6137"/>
        <v>0</v>
      </c>
      <c r="X2697" s="28">
        <f t="shared" si="6138"/>
        <v>0</v>
      </c>
      <c r="Y2697" s="28">
        <f t="shared" si="6139"/>
        <v>0</v>
      </c>
      <c r="AG2697" s="1">
        <f t="shared" si="6140"/>
        <v>0</v>
      </c>
      <c r="AH2697" s="2" t="e">
        <f t="shared" si="6147"/>
        <v>#N/A</v>
      </c>
      <c r="AI2697" s="1">
        <f t="shared" si="6141"/>
        <v>0</v>
      </c>
      <c r="AJ2697" t="e">
        <f t="shared" si="6148"/>
        <v>#N/A</v>
      </c>
      <c r="AK2697" s="1">
        <f t="shared" si="6142"/>
        <v>0</v>
      </c>
      <c r="AL2697" t="e">
        <f t="shared" si="6149"/>
        <v>#N/A</v>
      </c>
      <c r="AM2697">
        <f t="shared" si="6143"/>
        <v>0</v>
      </c>
      <c r="AN2697" t="e">
        <f t="shared" ref="AN2697" si="6166">_xlfn.RANK.AVG(AM2697,$B$2:$F$5001)</f>
        <v>#N/A</v>
      </c>
      <c r="AO2697">
        <f t="shared" si="6145"/>
        <v>0</v>
      </c>
      <c r="AP2697" t="e">
        <f t="shared" ref="AP2697" si="6167">_xlfn.RANK.AVG(AO2697,$B$2:$F$5001)</f>
        <v>#N/A</v>
      </c>
      <c r="AQ2697">
        <f t="shared" si="6028"/>
        <v>0</v>
      </c>
      <c r="AR2697">
        <f t="shared" si="6152"/>
        <v>0</v>
      </c>
      <c r="AS2697">
        <f t="shared" si="6153"/>
        <v>0</v>
      </c>
      <c r="AT2697">
        <f t="shared" si="6154"/>
        <v>0</v>
      </c>
      <c r="AU2697">
        <f t="shared" si="6155"/>
        <v>0</v>
      </c>
    </row>
    <row r="2698" spans="1:47" x14ac:dyDescent="0.25">
      <c r="A2698" s="67">
        <v>2697</v>
      </c>
      <c r="U2698" s="28">
        <f t="shared" si="6135"/>
        <v>0</v>
      </c>
      <c r="V2698" s="28">
        <f t="shared" si="6136"/>
        <v>0</v>
      </c>
      <c r="W2698" s="28">
        <f t="shared" si="6137"/>
        <v>0</v>
      </c>
      <c r="X2698" s="28">
        <f t="shared" si="6138"/>
        <v>0</v>
      </c>
      <c r="Y2698" s="28">
        <f t="shared" si="6139"/>
        <v>0</v>
      </c>
      <c r="AG2698" s="1">
        <f t="shared" si="6140"/>
        <v>0</v>
      </c>
      <c r="AH2698" s="2" t="e">
        <f t="shared" si="6147"/>
        <v>#N/A</v>
      </c>
      <c r="AI2698" s="1">
        <f t="shared" si="6141"/>
        <v>0</v>
      </c>
      <c r="AJ2698" t="e">
        <f t="shared" si="6148"/>
        <v>#N/A</v>
      </c>
      <c r="AK2698" s="1">
        <f t="shared" si="6142"/>
        <v>0</v>
      </c>
      <c r="AL2698" t="e">
        <f t="shared" si="6149"/>
        <v>#N/A</v>
      </c>
      <c r="AM2698">
        <f t="shared" si="6143"/>
        <v>0</v>
      </c>
      <c r="AN2698" t="e">
        <f t="shared" ref="AN2698" si="6168">_xlfn.RANK.AVG(AM2698,$B$2:$F$5001)</f>
        <v>#N/A</v>
      </c>
      <c r="AO2698">
        <f t="shared" si="6145"/>
        <v>0</v>
      </c>
      <c r="AP2698" t="e">
        <f t="shared" ref="AP2698" si="6169">_xlfn.RANK.AVG(AO2698,$B$2:$F$5001)</f>
        <v>#N/A</v>
      </c>
      <c r="AQ2698">
        <f t="shared" si="6028"/>
        <v>0</v>
      </c>
      <c r="AR2698">
        <f t="shared" si="6152"/>
        <v>0</v>
      </c>
      <c r="AS2698">
        <f t="shared" si="6153"/>
        <v>0</v>
      </c>
      <c r="AT2698">
        <f t="shared" si="6154"/>
        <v>0</v>
      </c>
      <c r="AU2698">
        <f t="shared" si="6155"/>
        <v>0</v>
      </c>
    </row>
    <row r="2699" spans="1:47" x14ac:dyDescent="0.25">
      <c r="A2699" s="67">
        <v>2698</v>
      </c>
      <c r="U2699" s="28">
        <f t="shared" si="6135"/>
        <v>0</v>
      </c>
      <c r="V2699" s="28">
        <f t="shared" si="6136"/>
        <v>0</v>
      </c>
      <c r="W2699" s="28">
        <f t="shared" si="6137"/>
        <v>0</v>
      </c>
      <c r="X2699" s="28">
        <f t="shared" si="6138"/>
        <v>0</v>
      </c>
      <c r="Y2699" s="28">
        <f t="shared" si="6139"/>
        <v>0</v>
      </c>
      <c r="AG2699" s="1">
        <f t="shared" si="6140"/>
        <v>0</v>
      </c>
      <c r="AH2699" s="2" t="e">
        <f t="shared" si="6147"/>
        <v>#N/A</v>
      </c>
      <c r="AI2699" s="1">
        <f t="shared" si="6141"/>
        <v>0</v>
      </c>
      <c r="AJ2699" t="e">
        <f t="shared" si="6148"/>
        <v>#N/A</v>
      </c>
      <c r="AK2699" s="1">
        <f t="shared" si="6142"/>
        <v>0</v>
      </c>
      <c r="AL2699" t="e">
        <f t="shared" si="6149"/>
        <v>#N/A</v>
      </c>
      <c r="AM2699">
        <f t="shared" si="6143"/>
        <v>0</v>
      </c>
      <c r="AN2699" t="e">
        <f t="shared" ref="AN2699" si="6170">_xlfn.RANK.AVG(AM2699,$B$2:$F$5001)</f>
        <v>#N/A</v>
      </c>
      <c r="AO2699">
        <f t="shared" si="6145"/>
        <v>0</v>
      </c>
      <c r="AP2699" t="e">
        <f t="shared" ref="AP2699" si="6171">_xlfn.RANK.AVG(AO2699,$B$2:$F$5001)</f>
        <v>#N/A</v>
      </c>
      <c r="AQ2699">
        <f t="shared" si="6028"/>
        <v>0</v>
      </c>
      <c r="AR2699">
        <f t="shared" si="6152"/>
        <v>0</v>
      </c>
      <c r="AS2699">
        <f t="shared" si="6153"/>
        <v>0</v>
      </c>
      <c r="AT2699">
        <f t="shared" si="6154"/>
        <v>0</v>
      </c>
      <c r="AU2699">
        <f t="shared" si="6155"/>
        <v>0</v>
      </c>
    </row>
    <row r="2700" spans="1:47" x14ac:dyDescent="0.25">
      <c r="A2700" s="67">
        <v>2699</v>
      </c>
      <c r="U2700" s="28">
        <f t="shared" si="6135"/>
        <v>0</v>
      </c>
      <c r="V2700" s="28">
        <f t="shared" si="6136"/>
        <v>0</v>
      </c>
      <c r="W2700" s="28">
        <f t="shared" si="6137"/>
        <v>0</v>
      </c>
      <c r="X2700" s="28">
        <f t="shared" si="6138"/>
        <v>0</v>
      </c>
      <c r="Y2700" s="28">
        <f t="shared" si="6139"/>
        <v>0</v>
      </c>
      <c r="AG2700" s="1">
        <f t="shared" si="6140"/>
        <v>0</v>
      </c>
      <c r="AH2700" s="2" t="e">
        <f t="shared" si="6147"/>
        <v>#N/A</v>
      </c>
      <c r="AI2700" s="1">
        <f t="shared" si="6141"/>
        <v>0</v>
      </c>
      <c r="AJ2700" t="e">
        <f t="shared" si="6148"/>
        <v>#N/A</v>
      </c>
      <c r="AK2700" s="1">
        <f t="shared" si="6142"/>
        <v>0</v>
      </c>
      <c r="AL2700" t="e">
        <f t="shared" si="6149"/>
        <v>#N/A</v>
      </c>
      <c r="AM2700">
        <f t="shared" si="6143"/>
        <v>0</v>
      </c>
      <c r="AN2700" t="e">
        <f t="shared" ref="AN2700" si="6172">_xlfn.RANK.AVG(AM2700,$B$2:$F$5001)</f>
        <v>#N/A</v>
      </c>
      <c r="AO2700">
        <f t="shared" si="6145"/>
        <v>0</v>
      </c>
      <c r="AP2700" t="e">
        <f t="shared" ref="AP2700" si="6173">_xlfn.RANK.AVG(AO2700,$B$2:$F$5001)</f>
        <v>#N/A</v>
      </c>
      <c r="AQ2700">
        <f t="shared" ref="AQ2700:AQ2763" si="6174">IFERROR(AH2700,0)</f>
        <v>0</v>
      </c>
      <c r="AR2700">
        <f t="shared" si="6152"/>
        <v>0</v>
      </c>
      <c r="AS2700">
        <f t="shared" si="6153"/>
        <v>0</v>
      </c>
      <c r="AT2700">
        <f t="shared" si="6154"/>
        <v>0</v>
      </c>
      <c r="AU2700">
        <f t="shared" si="6155"/>
        <v>0</v>
      </c>
    </row>
    <row r="2701" spans="1:47" x14ac:dyDescent="0.25">
      <c r="A2701" s="67">
        <v>2700</v>
      </c>
      <c r="U2701" s="28">
        <f t="shared" si="6135"/>
        <v>0</v>
      </c>
      <c r="V2701" s="28">
        <f t="shared" si="6136"/>
        <v>0</v>
      </c>
      <c r="W2701" s="28">
        <f t="shared" si="6137"/>
        <v>0</v>
      </c>
      <c r="X2701" s="28">
        <f t="shared" si="6138"/>
        <v>0</v>
      </c>
      <c r="Y2701" s="28">
        <f t="shared" si="6139"/>
        <v>0</v>
      </c>
      <c r="AG2701" s="1">
        <f t="shared" si="6140"/>
        <v>0</v>
      </c>
      <c r="AH2701" s="2" t="e">
        <f t="shared" si="6147"/>
        <v>#N/A</v>
      </c>
      <c r="AI2701" s="1">
        <f t="shared" si="6141"/>
        <v>0</v>
      </c>
      <c r="AJ2701" t="e">
        <f t="shared" si="6148"/>
        <v>#N/A</v>
      </c>
      <c r="AK2701" s="1">
        <f t="shared" si="6142"/>
        <v>0</v>
      </c>
      <c r="AL2701" t="e">
        <f t="shared" si="6149"/>
        <v>#N/A</v>
      </c>
      <c r="AM2701">
        <f t="shared" si="6143"/>
        <v>0</v>
      </c>
      <c r="AN2701" t="e">
        <f t="shared" ref="AN2701" si="6175">_xlfn.RANK.AVG(AM2701,$B$2:$F$5001)</f>
        <v>#N/A</v>
      </c>
      <c r="AO2701">
        <f t="shared" si="6145"/>
        <v>0</v>
      </c>
      <c r="AP2701" t="e">
        <f t="shared" ref="AP2701" si="6176">_xlfn.RANK.AVG(AO2701,$B$2:$F$5001)</f>
        <v>#N/A</v>
      </c>
      <c r="AQ2701">
        <f t="shared" si="6174"/>
        <v>0</v>
      </c>
      <c r="AR2701">
        <f t="shared" si="6152"/>
        <v>0</v>
      </c>
      <c r="AS2701">
        <f t="shared" si="6153"/>
        <v>0</v>
      </c>
      <c r="AT2701">
        <f t="shared" si="6154"/>
        <v>0</v>
      </c>
      <c r="AU2701">
        <f t="shared" si="6155"/>
        <v>0</v>
      </c>
    </row>
    <row r="2702" spans="1:47" x14ac:dyDescent="0.25">
      <c r="A2702" s="67">
        <v>2701</v>
      </c>
      <c r="U2702" s="28">
        <f t="shared" si="6135"/>
        <v>0</v>
      </c>
      <c r="V2702" s="28">
        <f t="shared" si="6136"/>
        <v>0</v>
      </c>
      <c r="W2702" s="28">
        <f t="shared" si="6137"/>
        <v>0</v>
      </c>
      <c r="X2702" s="28">
        <f t="shared" si="6138"/>
        <v>0</v>
      </c>
      <c r="Y2702" s="28">
        <f t="shared" si="6139"/>
        <v>0</v>
      </c>
      <c r="AG2702" s="1">
        <f t="shared" si="6140"/>
        <v>0</v>
      </c>
      <c r="AH2702" s="2" t="e">
        <f t="shared" si="6147"/>
        <v>#N/A</v>
      </c>
      <c r="AI2702" s="1">
        <f t="shared" si="6141"/>
        <v>0</v>
      </c>
      <c r="AJ2702" t="e">
        <f t="shared" si="6148"/>
        <v>#N/A</v>
      </c>
      <c r="AK2702" s="1">
        <f t="shared" si="6142"/>
        <v>0</v>
      </c>
      <c r="AL2702" t="e">
        <f t="shared" si="6149"/>
        <v>#N/A</v>
      </c>
      <c r="AM2702">
        <f t="shared" si="6143"/>
        <v>0</v>
      </c>
      <c r="AN2702" t="e">
        <f t="shared" ref="AN2702" si="6177">_xlfn.RANK.AVG(AM2702,$B$2:$F$5001)</f>
        <v>#N/A</v>
      </c>
      <c r="AO2702">
        <f t="shared" si="6145"/>
        <v>0</v>
      </c>
      <c r="AP2702" t="e">
        <f t="shared" ref="AP2702" si="6178">_xlfn.RANK.AVG(AO2702,$B$2:$F$5001)</f>
        <v>#N/A</v>
      </c>
      <c r="AQ2702">
        <f t="shared" si="6174"/>
        <v>0</v>
      </c>
      <c r="AR2702">
        <f t="shared" si="6152"/>
        <v>0</v>
      </c>
      <c r="AS2702">
        <f t="shared" si="6153"/>
        <v>0</v>
      </c>
      <c r="AT2702">
        <f t="shared" si="6154"/>
        <v>0</v>
      </c>
      <c r="AU2702">
        <f t="shared" si="6155"/>
        <v>0</v>
      </c>
    </row>
    <row r="2703" spans="1:47" x14ac:dyDescent="0.25">
      <c r="A2703" s="67">
        <v>2702</v>
      </c>
      <c r="U2703" s="28">
        <f t="shared" si="6135"/>
        <v>0</v>
      </c>
      <c r="V2703" s="28">
        <f t="shared" si="6136"/>
        <v>0</v>
      </c>
      <c r="W2703" s="28">
        <f t="shared" si="6137"/>
        <v>0</v>
      </c>
      <c r="X2703" s="28">
        <f t="shared" si="6138"/>
        <v>0</v>
      </c>
      <c r="Y2703" s="28">
        <f t="shared" si="6139"/>
        <v>0</v>
      </c>
      <c r="AG2703" s="1">
        <f t="shared" si="6140"/>
        <v>0</v>
      </c>
      <c r="AH2703" s="2" t="e">
        <f t="shared" si="6147"/>
        <v>#N/A</v>
      </c>
      <c r="AI2703" s="1">
        <f t="shared" si="6141"/>
        <v>0</v>
      </c>
      <c r="AJ2703" t="e">
        <f t="shared" si="6148"/>
        <v>#N/A</v>
      </c>
      <c r="AK2703" s="1">
        <f t="shared" si="6142"/>
        <v>0</v>
      </c>
      <c r="AL2703" t="e">
        <f t="shared" si="6149"/>
        <v>#N/A</v>
      </c>
      <c r="AM2703">
        <f t="shared" si="6143"/>
        <v>0</v>
      </c>
      <c r="AN2703" t="e">
        <f t="shared" ref="AN2703" si="6179">_xlfn.RANK.AVG(AM2703,$B$2:$F$5001)</f>
        <v>#N/A</v>
      </c>
      <c r="AO2703">
        <f t="shared" si="6145"/>
        <v>0</v>
      </c>
      <c r="AP2703" t="e">
        <f t="shared" ref="AP2703" si="6180">_xlfn.RANK.AVG(AO2703,$B$2:$F$5001)</f>
        <v>#N/A</v>
      </c>
      <c r="AQ2703">
        <f t="shared" si="6174"/>
        <v>0</v>
      </c>
      <c r="AR2703">
        <f t="shared" si="6152"/>
        <v>0</v>
      </c>
      <c r="AS2703">
        <f t="shared" si="6153"/>
        <v>0</v>
      </c>
      <c r="AT2703">
        <f t="shared" si="6154"/>
        <v>0</v>
      </c>
      <c r="AU2703">
        <f t="shared" si="6155"/>
        <v>0</v>
      </c>
    </row>
    <row r="2704" spans="1:47" x14ac:dyDescent="0.25">
      <c r="A2704" s="67">
        <v>2703</v>
      </c>
      <c r="U2704" s="28">
        <f t="shared" si="6135"/>
        <v>0</v>
      </c>
      <c r="V2704" s="28">
        <f t="shared" si="6136"/>
        <v>0</v>
      </c>
      <c r="W2704" s="28">
        <f t="shared" si="6137"/>
        <v>0</v>
      </c>
      <c r="X2704" s="28">
        <f t="shared" si="6138"/>
        <v>0</v>
      </c>
      <c r="Y2704" s="28">
        <f t="shared" si="6139"/>
        <v>0</v>
      </c>
      <c r="AG2704" s="1">
        <f t="shared" si="6140"/>
        <v>0</v>
      </c>
      <c r="AH2704" s="2" t="e">
        <f t="shared" si="6147"/>
        <v>#N/A</v>
      </c>
      <c r="AI2704" s="1">
        <f t="shared" si="6141"/>
        <v>0</v>
      </c>
      <c r="AJ2704" t="e">
        <f t="shared" si="6148"/>
        <v>#N/A</v>
      </c>
      <c r="AK2704" s="1">
        <f t="shared" si="6142"/>
        <v>0</v>
      </c>
      <c r="AL2704" t="e">
        <f t="shared" si="6149"/>
        <v>#N/A</v>
      </c>
      <c r="AM2704">
        <f t="shared" si="6143"/>
        <v>0</v>
      </c>
      <c r="AN2704" t="e">
        <f t="shared" ref="AN2704" si="6181">_xlfn.RANK.AVG(AM2704,$B$2:$F$5001)</f>
        <v>#N/A</v>
      </c>
      <c r="AO2704">
        <f t="shared" si="6145"/>
        <v>0</v>
      </c>
      <c r="AP2704" t="e">
        <f t="shared" ref="AP2704" si="6182">_xlfn.RANK.AVG(AO2704,$B$2:$F$5001)</f>
        <v>#N/A</v>
      </c>
      <c r="AQ2704">
        <f t="shared" si="6174"/>
        <v>0</v>
      </c>
      <c r="AR2704">
        <f t="shared" si="6152"/>
        <v>0</v>
      </c>
      <c r="AS2704">
        <f t="shared" si="6153"/>
        <v>0</v>
      </c>
      <c r="AT2704">
        <f t="shared" si="6154"/>
        <v>0</v>
      </c>
      <c r="AU2704">
        <f t="shared" si="6155"/>
        <v>0</v>
      </c>
    </row>
    <row r="2705" spans="1:47" x14ac:dyDescent="0.25">
      <c r="A2705" s="67">
        <v>2704</v>
      </c>
      <c r="U2705" s="28">
        <f t="shared" si="6135"/>
        <v>0</v>
      </c>
      <c r="V2705" s="28">
        <f t="shared" si="6136"/>
        <v>0</v>
      </c>
      <c r="W2705" s="28">
        <f t="shared" si="6137"/>
        <v>0</v>
      </c>
      <c r="X2705" s="28">
        <f t="shared" si="6138"/>
        <v>0</v>
      </c>
      <c r="Y2705" s="28">
        <f t="shared" si="6139"/>
        <v>0</v>
      </c>
      <c r="AG2705" s="1">
        <f t="shared" si="6140"/>
        <v>0</v>
      </c>
      <c r="AH2705" s="2" t="e">
        <f t="shared" si="6147"/>
        <v>#N/A</v>
      </c>
      <c r="AI2705" s="1">
        <f t="shared" si="6141"/>
        <v>0</v>
      </c>
      <c r="AJ2705" t="e">
        <f t="shared" si="6148"/>
        <v>#N/A</v>
      </c>
      <c r="AK2705" s="1">
        <f t="shared" si="6142"/>
        <v>0</v>
      </c>
      <c r="AL2705" t="e">
        <f t="shared" si="6149"/>
        <v>#N/A</v>
      </c>
      <c r="AM2705">
        <f t="shared" si="6143"/>
        <v>0</v>
      </c>
      <c r="AN2705" t="e">
        <f t="shared" ref="AN2705" si="6183">_xlfn.RANK.AVG(AM2705,$B$2:$F$5001)</f>
        <v>#N/A</v>
      </c>
      <c r="AO2705">
        <f t="shared" si="6145"/>
        <v>0</v>
      </c>
      <c r="AP2705" t="e">
        <f t="shared" ref="AP2705" si="6184">_xlfn.RANK.AVG(AO2705,$B$2:$F$5001)</f>
        <v>#N/A</v>
      </c>
      <c r="AQ2705">
        <f t="shared" si="6174"/>
        <v>0</v>
      </c>
      <c r="AR2705">
        <f t="shared" si="6152"/>
        <v>0</v>
      </c>
      <c r="AS2705">
        <f t="shared" si="6153"/>
        <v>0</v>
      </c>
      <c r="AT2705">
        <f t="shared" si="6154"/>
        <v>0</v>
      </c>
      <c r="AU2705">
        <f t="shared" si="6155"/>
        <v>0</v>
      </c>
    </row>
    <row r="2706" spans="1:47" x14ac:dyDescent="0.25">
      <c r="A2706" s="67">
        <v>2705</v>
      </c>
      <c r="U2706" s="28">
        <f t="shared" si="6135"/>
        <v>0</v>
      </c>
      <c r="V2706" s="28">
        <f t="shared" si="6136"/>
        <v>0</v>
      </c>
      <c r="W2706" s="28">
        <f t="shared" si="6137"/>
        <v>0</v>
      </c>
      <c r="X2706" s="28">
        <f t="shared" si="6138"/>
        <v>0</v>
      </c>
      <c r="Y2706" s="28">
        <f t="shared" si="6139"/>
        <v>0</v>
      </c>
      <c r="AG2706" s="1">
        <f t="shared" si="6140"/>
        <v>0</v>
      </c>
      <c r="AH2706" s="2" t="e">
        <f t="shared" si="6147"/>
        <v>#N/A</v>
      </c>
      <c r="AI2706" s="1">
        <f t="shared" si="6141"/>
        <v>0</v>
      </c>
      <c r="AJ2706" t="e">
        <f t="shared" si="6148"/>
        <v>#N/A</v>
      </c>
      <c r="AK2706" s="1">
        <f t="shared" si="6142"/>
        <v>0</v>
      </c>
      <c r="AL2706" t="e">
        <f t="shared" si="6149"/>
        <v>#N/A</v>
      </c>
      <c r="AM2706">
        <f t="shared" si="6143"/>
        <v>0</v>
      </c>
      <c r="AN2706" t="e">
        <f t="shared" ref="AN2706" si="6185">_xlfn.RANK.AVG(AM2706,$B$2:$F$5001)</f>
        <v>#N/A</v>
      </c>
      <c r="AO2706">
        <f t="shared" si="6145"/>
        <v>0</v>
      </c>
      <c r="AP2706" t="e">
        <f t="shared" ref="AP2706" si="6186">_xlfn.RANK.AVG(AO2706,$B$2:$F$5001)</f>
        <v>#N/A</v>
      </c>
      <c r="AQ2706">
        <f t="shared" si="6174"/>
        <v>0</v>
      </c>
      <c r="AR2706">
        <f t="shared" si="6152"/>
        <v>0</v>
      </c>
      <c r="AS2706">
        <f t="shared" si="6153"/>
        <v>0</v>
      </c>
      <c r="AT2706">
        <f t="shared" si="6154"/>
        <v>0</v>
      </c>
      <c r="AU2706">
        <f t="shared" si="6155"/>
        <v>0</v>
      </c>
    </row>
    <row r="2707" spans="1:47" x14ac:dyDescent="0.25">
      <c r="A2707" s="67">
        <v>2706</v>
      </c>
      <c r="U2707" s="28">
        <f t="shared" si="6135"/>
        <v>0</v>
      </c>
      <c r="V2707" s="28">
        <f t="shared" si="6136"/>
        <v>0</v>
      </c>
      <c r="W2707" s="28">
        <f t="shared" si="6137"/>
        <v>0</v>
      </c>
      <c r="X2707" s="28">
        <f t="shared" si="6138"/>
        <v>0</v>
      </c>
      <c r="Y2707" s="28">
        <f t="shared" si="6139"/>
        <v>0</v>
      </c>
      <c r="AG2707" s="1">
        <f t="shared" si="6140"/>
        <v>0</v>
      </c>
      <c r="AH2707" s="2" t="e">
        <f t="shared" si="6147"/>
        <v>#N/A</v>
      </c>
      <c r="AI2707" s="1">
        <f t="shared" si="6141"/>
        <v>0</v>
      </c>
      <c r="AJ2707" t="e">
        <f t="shared" si="6148"/>
        <v>#N/A</v>
      </c>
      <c r="AK2707" s="1">
        <f t="shared" si="6142"/>
        <v>0</v>
      </c>
      <c r="AL2707" t="e">
        <f t="shared" si="6149"/>
        <v>#N/A</v>
      </c>
      <c r="AM2707">
        <f t="shared" si="6143"/>
        <v>0</v>
      </c>
      <c r="AN2707" t="e">
        <f t="shared" ref="AN2707" si="6187">_xlfn.RANK.AVG(AM2707,$B$2:$F$5001)</f>
        <v>#N/A</v>
      </c>
      <c r="AO2707">
        <f t="shared" si="6145"/>
        <v>0</v>
      </c>
      <c r="AP2707" t="e">
        <f t="shared" ref="AP2707" si="6188">_xlfn.RANK.AVG(AO2707,$B$2:$F$5001)</f>
        <v>#N/A</v>
      </c>
      <c r="AQ2707">
        <f t="shared" si="6174"/>
        <v>0</v>
      </c>
      <c r="AR2707">
        <f t="shared" si="6152"/>
        <v>0</v>
      </c>
      <c r="AS2707">
        <f t="shared" si="6153"/>
        <v>0</v>
      </c>
      <c r="AT2707">
        <f t="shared" si="6154"/>
        <v>0</v>
      </c>
      <c r="AU2707">
        <f t="shared" si="6155"/>
        <v>0</v>
      </c>
    </row>
    <row r="2708" spans="1:47" x14ac:dyDescent="0.25">
      <c r="A2708" s="67">
        <v>2707</v>
      </c>
      <c r="U2708" s="28">
        <f t="shared" si="6135"/>
        <v>0</v>
      </c>
      <c r="V2708" s="28">
        <f t="shared" si="6136"/>
        <v>0</v>
      </c>
      <c r="W2708" s="28">
        <f t="shared" si="6137"/>
        <v>0</v>
      </c>
      <c r="X2708" s="28">
        <f t="shared" si="6138"/>
        <v>0</v>
      </c>
      <c r="Y2708" s="28">
        <f t="shared" si="6139"/>
        <v>0</v>
      </c>
      <c r="AG2708" s="1">
        <f t="shared" si="6140"/>
        <v>0</v>
      </c>
      <c r="AH2708" s="2" t="e">
        <f t="shared" si="6147"/>
        <v>#N/A</v>
      </c>
      <c r="AI2708" s="1">
        <f t="shared" si="6141"/>
        <v>0</v>
      </c>
      <c r="AJ2708" t="e">
        <f t="shared" si="6148"/>
        <v>#N/A</v>
      </c>
      <c r="AK2708" s="1">
        <f t="shared" si="6142"/>
        <v>0</v>
      </c>
      <c r="AL2708" t="e">
        <f t="shared" si="6149"/>
        <v>#N/A</v>
      </c>
      <c r="AM2708">
        <f t="shared" si="6143"/>
        <v>0</v>
      </c>
      <c r="AN2708" t="e">
        <f t="shared" ref="AN2708" si="6189">_xlfn.RANK.AVG(AM2708,$B$2:$F$5001)</f>
        <v>#N/A</v>
      </c>
      <c r="AO2708">
        <f t="shared" si="6145"/>
        <v>0</v>
      </c>
      <c r="AP2708" t="e">
        <f t="shared" ref="AP2708" si="6190">_xlfn.RANK.AVG(AO2708,$B$2:$F$5001)</f>
        <v>#N/A</v>
      </c>
      <c r="AQ2708">
        <f t="shared" si="6174"/>
        <v>0</v>
      </c>
      <c r="AR2708">
        <f t="shared" si="6152"/>
        <v>0</v>
      </c>
      <c r="AS2708">
        <f t="shared" si="6153"/>
        <v>0</v>
      </c>
      <c r="AT2708">
        <f t="shared" si="6154"/>
        <v>0</v>
      </c>
      <c r="AU2708">
        <f t="shared" si="6155"/>
        <v>0</v>
      </c>
    </row>
    <row r="2709" spans="1:47" x14ac:dyDescent="0.25">
      <c r="A2709" s="67">
        <v>2708</v>
      </c>
      <c r="U2709" s="28">
        <f t="shared" si="6135"/>
        <v>0</v>
      </c>
      <c r="V2709" s="28">
        <f t="shared" si="6136"/>
        <v>0</v>
      </c>
      <c r="W2709" s="28">
        <f t="shared" si="6137"/>
        <v>0</v>
      </c>
      <c r="X2709" s="28">
        <f t="shared" si="6138"/>
        <v>0</v>
      </c>
      <c r="Y2709" s="28">
        <f t="shared" si="6139"/>
        <v>0</v>
      </c>
      <c r="AG2709" s="1">
        <f t="shared" si="6140"/>
        <v>0</v>
      </c>
      <c r="AH2709" s="2" t="e">
        <f t="shared" si="6147"/>
        <v>#N/A</v>
      </c>
      <c r="AI2709" s="1">
        <f t="shared" si="6141"/>
        <v>0</v>
      </c>
      <c r="AJ2709" t="e">
        <f t="shared" si="6148"/>
        <v>#N/A</v>
      </c>
      <c r="AK2709" s="1">
        <f t="shared" si="6142"/>
        <v>0</v>
      </c>
      <c r="AL2709" t="e">
        <f t="shared" si="6149"/>
        <v>#N/A</v>
      </c>
      <c r="AM2709">
        <f t="shared" si="6143"/>
        <v>0</v>
      </c>
      <c r="AN2709" t="e">
        <f t="shared" ref="AN2709" si="6191">_xlfn.RANK.AVG(AM2709,$B$2:$F$5001)</f>
        <v>#N/A</v>
      </c>
      <c r="AO2709">
        <f t="shared" si="6145"/>
        <v>0</v>
      </c>
      <c r="AP2709" t="e">
        <f t="shared" ref="AP2709" si="6192">_xlfn.RANK.AVG(AO2709,$B$2:$F$5001)</f>
        <v>#N/A</v>
      </c>
      <c r="AQ2709">
        <f t="shared" si="6174"/>
        <v>0</v>
      </c>
      <c r="AR2709">
        <f t="shared" si="6152"/>
        <v>0</v>
      </c>
      <c r="AS2709">
        <f t="shared" si="6153"/>
        <v>0</v>
      </c>
      <c r="AT2709">
        <f t="shared" si="6154"/>
        <v>0</v>
      </c>
      <c r="AU2709">
        <f t="shared" si="6155"/>
        <v>0</v>
      </c>
    </row>
    <row r="2710" spans="1:47" x14ac:dyDescent="0.25">
      <c r="A2710" s="67">
        <v>2709</v>
      </c>
      <c r="U2710" s="28">
        <f t="shared" si="6135"/>
        <v>0</v>
      </c>
      <c r="V2710" s="28">
        <f t="shared" si="6136"/>
        <v>0</v>
      </c>
      <c r="W2710" s="28">
        <f t="shared" si="6137"/>
        <v>0</v>
      </c>
      <c r="X2710" s="28">
        <f t="shared" si="6138"/>
        <v>0</v>
      </c>
      <c r="Y2710" s="28">
        <f t="shared" si="6139"/>
        <v>0</v>
      </c>
      <c r="AG2710" s="1">
        <f t="shared" si="6140"/>
        <v>0</v>
      </c>
      <c r="AH2710" s="2" t="e">
        <f t="shared" si="6147"/>
        <v>#N/A</v>
      </c>
      <c r="AI2710" s="1">
        <f t="shared" si="6141"/>
        <v>0</v>
      </c>
      <c r="AJ2710" t="e">
        <f t="shared" si="6148"/>
        <v>#N/A</v>
      </c>
      <c r="AK2710" s="1">
        <f t="shared" si="6142"/>
        <v>0</v>
      </c>
      <c r="AL2710" t="e">
        <f t="shared" si="6149"/>
        <v>#N/A</v>
      </c>
      <c r="AM2710">
        <f t="shared" si="6143"/>
        <v>0</v>
      </c>
      <c r="AN2710" t="e">
        <f t="shared" ref="AN2710" si="6193">_xlfn.RANK.AVG(AM2710,$B$2:$F$5001)</f>
        <v>#N/A</v>
      </c>
      <c r="AO2710">
        <f t="shared" si="6145"/>
        <v>0</v>
      </c>
      <c r="AP2710" t="e">
        <f t="shared" ref="AP2710" si="6194">_xlfn.RANK.AVG(AO2710,$B$2:$F$5001)</f>
        <v>#N/A</v>
      </c>
      <c r="AQ2710">
        <f t="shared" si="6174"/>
        <v>0</v>
      </c>
      <c r="AR2710">
        <f t="shared" si="6152"/>
        <v>0</v>
      </c>
      <c r="AS2710">
        <f t="shared" si="6153"/>
        <v>0</v>
      </c>
      <c r="AT2710">
        <f t="shared" si="6154"/>
        <v>0</v>
      </c>
      <c r="AU2710">
        <f t="shared" si="6155"/>
        <v>0</v>
      </c>
    </row>
    <row r="2711" spans="1:47" x14ac:dyDescent="0.25">
      <c r="A2711" s="67">
        <v>2710</v>
      </c>
      <c r="U2711" s="28">
        <f t="shared" si="6135"/>
        <v>0</v>
      </c>
      <c r="V2711" s="28">
        <f t="shared" si="6136"/>
        <v>0</v>
      </c>
      <c r="W2711" s="28">
        <f t="shared" si="6137"/>
        <v>0</v>
      </c>
      <c r="X2711" s="28">
        <f t="shared" si="6138"/>
        <v>0</v>
      </c>
      <c r="Y2711" s="28">
        <f t="shared" si="6139"/>
        <v>0</v>
      </c>
      <c r="AG2711" s="1">
        <f t="shared" si="6140"/>
        <v>0</v>
      </c>
      <c r="AH2711" s="2" t="e">
        <f t="shared" si="6147"/>
        <v>#N/A</v>
      </c>
      <c r="AI2711" s="1">
        <f t="shared" si="6141"/>
        <v>0</v>
      </c>
      <c r="AJ2711" t="e">
        <f t="shared" si="6148"/>
        <v>#N/A</v>
      </c>
      <c r="AK2711" s="1">
        <f t="shared" si="6142"/>
        <v>0</v>
      </c>
      <c r="AL2711" t="e">
        <f t="shared" si="6149"/>
        <v>#N/A</v>
      </c>
      <c r="AM2711">
        <f t="shared" si="6143"/>
        <v>0</v>
      </c>
      <c r="AN2711" t="e">
        <f t="shared" ref="AN2711" si="6195">_xlfn.RANK.AVG(AM2711,$B$2:$F$5001)</f>
        <v>#N/A</v>
      </c>
      <c r="AO2711">
        <f t="shared" si="6145"/>
        <v>0</v>
      </c>
      <c r="AP2711" t="e">
        <f t="shared" ref="AP2711" si="6196">_xlfn.RANK.AVG(AO2711,$B$2:$F$5001)</f>
        <v>#N/A</v>
      </c>
      <c r="AQ2711">
        <f t="shared" si="6174"/>
        <v>0</v>
      </c>
      <c r="AR2711">
        <f t="shared" si="6152"/>
        <v>0</v>
      </c>
      <c r="AS2711">
        <f t="shared" si="6153"/>
        <v>0</v>
      </c>
      <c r="AT2711">
        <f t="shared" si="6154"/>
        <v>0</v>
      </c>
      <c r="AU2711">
        <f t="shared" si="6155"/>
        <v>0</v>
      </c>
    </row>
    <row r="2712" spans="1:47" x14ac:dyDescent="0.25">
      <c r="A2712" s="67">
        <v>2711</v>
      </c>
      <c r="U2712" s="28">
        <f t="shared" si="6135"/>
        <v>0</v>
      </c>
      <c r="V2712" s="28">
        <f t="shared" si="6136"/>
        <v>0</v>
      </c>
      <c r="W2712" s="28">
        <f t="shared" si="6137"/>
        <v>0</v>
      </c>
      <c r="X2712" s="28">
        <f t="shared" si="6138"/>
        <v>0</v>
      </c>
      <c r="Y2712" s="28">
        <f t="shared" si="6139"/>
        <v>0</v>
      </c>
      <c r="AG2712" s="1">
        <f t="shared" si="6140"/>
        <v>0</v>
      </c>
      <c r="AH2712" s="2" t="e">
        <f t="shared" si="6147"/>
        <v>#N/A</v>
      </c>
      <c r="AI2712" s="1">
        <f t="shared" si="6141"/>
        <v>0</v>
      </c>
      <c r="AJ2712" t="e">
        <f t="shared" si="6148"/>
        <v>#N/A</v>
      </c>
      <c r="AK2712" s="1">
        <f t="shared" si="6142"/>
        <v>0</v>
      </c>
      <c r="AL2712" t="e">
        <f t="shared" si="6149"/>
        <v>#N/A</v>
      </c>
      <c r="AM2712">
        <f t="shared" si="6143"/>
        <v>0</v>
      </c>
      <c r="AN2712" t="e">
        <f t="shared" ref="AN2712" si="6197">_xlfn.RANK.AVG(AM2712,$B$2:$F$5001)</f>
        <v>#N/A</v>
      </c>
      <c r="AO2712">
        <f t="shared" si="6145"/>
        <v>0</v>
      </c>
      <c r="AP2712" t="e">
        <f t="shared" ref="AP2712" si="6198">_xlfn.RANK.AVG(AO2712,$B$2:$F$5001)</f>
        <v>#N/A</v>
      </c>
      <c r="AQ2712">
        <f t="shared" si="6174"/>
        <v>0</v>
      </c>
      <c r="AR2712">
        <f t="shared" si="6152"/>
        <v>0</v>
      </c>
      <c r="AS2712">
        <f t="shared" si="6153"/>
        <v>0</v>
      </c>
      <c r="AT2712">
        <f t="shared" si="6154"/>
        <v>0</v>
      </c>
      <c r="AU2712">
        <f t="shared" si="6155"/>
        <v>0</v>
      </c>
    </row>
    <row r="2713" spans="1:47" x14ac:dyDescent="0.25">
      <c r="A2713" s="67">
        <v>2712</v>
      </c>
      <c r="U2713" s="28">
        <f t="shared" si="6135"/>
        <v>0</v>
      </c>
      <c r="V2713" s="28">
        <f t="shared" si="6136"/>
        <v>0</v>
      </c>
      <c r="W2713" s="28">
        <f t="shared" si="6137"/>
        <v>0</v>
      </c>
      <c r="X2713" s="28">
        <f t="shared" si="6138"/>
        <v>0</v>
      </c>
      <c r="Y2713" s="28">
        <f t="shared" si="6139"/>
        <v>0</v>
      </c>
      <c r="AG2713" s="1">
        <f t="shared" si="6140"/>
        <v>0</v>
      </c>
      <c r="AH2713" s="2" t="e">
        <f t="shared" si="6147"/>
        <v>#N/A</v>
      </c>
      <c r="AI2713" s="1">
        <f t="shared" si="6141"/>
        <v>0</v>
      </c>
      <c r="AJ2713" t="e">
        <f t="shared" si="6148"/>
        <v>#N/A</v>
      </c>
      <c r="AK2713" s="1">
        <f t="shared" si="6142"/>
        <v>0</v>
      </c>
      <c r="AL2713" t="e">
        <f t="shared" si="6149"/>
        <v>#N/A</v>
      </c>
      <c r="AM2713">
        <f t="shared" si="6143"/>
        <v>0</v>
      </c>
      <c r="AN2713" t="e">
        <f t="shared" ref="AN2713" si="6199">_xlfn.RANK.AVG(AM2713,$B$2:$F$5001)</f>
        <v>#N/A</v>
      </c>
      <c r="AO2713">
        <f t="shared" si="6145"/>
        <v>0</v>
      </c>
      <c r="AP2713" t="e">
        <f t="shared" ref="AP2713" si="6200">_xlfn.RANK.AVG(AO2713,$B$2:$F$5001)</f>
        <v>#N/A</v>
      </c>
      <c r="AQ2713">
        <f t="shared" si="6174"/>
        <v>0</v>
      </c>
      <c r="AR2713">
        <f t="shared" si="6152"/>
        <v>0</v>
      </c>
      <c r="AS2713">
        <f t="shared" si="6153"/>
        <v>0</v>
      </c>
      <c r="AT2713">
        <f t="shared" si="6154"/>
        <v>0</v>
      </c>
      <c r="AU2713">
        <f t="shared" si="6155"/>
        <v>0</v>
      </c>
    </row>
    <row r="2714" spans="1:47" x14ac:dyDescent="0.25">
      <c r="A2714" s="67">
        <v>2713</v>
      </c>
      <c r="U2714" s="28">
        <f t="shared" si="6135"/>
        <v>0</v>
      </c>
      <c r="V2714" s="28">
        <f t="shared" si="6136"/>
        <v>0</v>
      </c>
      <c r="W2714" s="28">
        <f t="shared" si="6137"/>
        <v>0</v>
      </c>
      <c r="X2714" s="28">
        <f t="shared" si="6138"/>
        <v>0</v>
      </c>
      <c r="Y2714" s="28">
        <f t="shared" si="6139"/>
        <v>0</v>
      </c>
      <c r="AG2714" s="1">
        <f t="shared" si="6140"/>
        <v>0</v>
      </c>
      <c r="AH2714" s="2" t="e">
        <f t="shared" si="6147"/>
        <v>#N/A</v>
      </c>
      <c r="AI2714" s="1">
        <f t="shared" si="6141"/>
        <v>0</v>
      </c>
      <c r="AJ2714" t="e">
        <f t="shared" si="6148"/>
        <v>#N/A</v>
      </c>
      <c r="AK2714" s="1">
        <f t="shared" si="6142"/>
        <v>0</v>
      </c>
      <c r="AL2714" t="e">
        <f t="shared" si="6149"/>
        <v>#N/A</v>
      </c>
      <c r="AM2714">
        <f t="shared" si="6143"/>
        <v>0</v>
      </c>
      <c r="AN2714" t="e">
        <f t="shared" ref="AN2714" si="6201">_xlfn.RANK.AVG(AM2714,$B$2:$F$5001)</f>
        <v>#N/A</v>
      </c>
      <c r="AO2714">
        <f t="shared" si="6145"/>
        <v>0</v>
      </c>
      <c r="AP2714" t="e">
        <f t="shared" ref="AP2714" si="6202">_xlfn.RANK.AVG(AO2714,$B$2:$F$5001)</f>
        <v>#N/A</v>
      </c>
      <c r="AQ2714">
        <f t="shared" si="6174"/>
        <v>0</v>
      </c>
      <c r="AR2714">
        <f t="shared" si="6152"/>
        <v>0</v>
      </c>
      <c r="AS2714">
        <f t="shared" si="6153"/>
        <v>0</v>
      </c>
      <c r="AT2714">
        <f t="shared" si="6154"/>
        <v>0</v>
      </c>
      <c r="AU2714">
        <f t="shared" si="6155"/>
        <v>0</v>
      </c>
    </row>
    <row r="2715" spans="1:47" x14ac:dyDescent="0.25">
      <c r="A2715" s="67">
        <v>2714</v>
      </c>
      <c r="U2715" s="28">
        <f t="shared" si="6135"/>
        <v>0</v>
      </c>
      <c r="V2715" s="28">
        <f t="shared" si="6136"/>
        <v>0</v>
      </c>
      <c r="W2715" s="28">
        <f t="shared" si="6137"/>
        <v>0</v>
      </c>
      <c r="X2715" s="28">
        <f t="shared" si="6138"/>
        <v>0</v>
      </c>
      <c r="Y2715" s="28">
        <f t="shared" si="6139"/>
        <v>0</v>
      </c>
      <c r="AG2715" s="1">
        <f t="shared" si="6140"/>
        <v>0</v>
      </c>
      <c r="AH2715" s="2" t="e">
        <f t="shared" si="6147"/>
        <v>#N/A</v>
      </c>
      <c r="AI2715" s="1">
        <f t="shared" si="6141"/>
        <v>0</v>
      </c>
      <c r="AJ2715" t="e">
        <f t="shared" si="6148"/>
        <v>#N/A</v>
      </c>
      <c r="AK2715" s="1">
        <f t="shared" si="6142"/>
        <v>0</v>
      </c>
      <c r="AL2715" t="e">
        <f t="shared" si="6149"/>
        <v>#N/A</v>
      </c>
      <c r="AM2715">
        <f t="shared" si="6143"/>
        <v>0</v>
      </c>
      <c r="AN2715" t="e">
        <f t="shared" ref="AN2715" si="6203">_xlfn.RANK.AVG(AM2715,$B$2:$F$5001)</f>
        <v>#N/A</v>
      </c>
      <c r="AO2715">
        <f t="shared" si="6145"/>
        <v>0</v>
      </c>
      <c r="AP2715" t="e">
        <f t="shared" ref="AP2715" si="6204">_xlfn.RANK.AVG(AO2715,$B$2:$F$5001)</f>
        <v>#N/A</v>
      </c>
      <c r="AQ2715">
        <f t="shared" si="6174"/>
        <v>0</v>
      </c>
      <c r="AR2715">
        <f t="shared" si="6152"/>
        <v>0</v>
      </c>
      <c r="AS2715">
        <f t="shared" si="6153"/>
        <v>0</v>
      </c>
      <c r="AT2715">
        <f t="shared" si="6154"/>
        <v>0</v>
      </c>
      <c r="AU2715">
        <f t="shared" si="6155"/>
        <v>0</v>
      </c>
    </row>
    <row r="2716" spans="1:47" x14ac:dyDescent="0.25">
      <c r="A2716" s="67">
        <v>2715</v>
      </c>
      <c r="U2716" s="28">
        <f t="shared" si="6135"/>
        <v>0</v>
      </c>
      <c r="V2716" s="28">
        <f t="shared" si="6136"/>
        <v>0</v>
      </c>
      <c r="W2716" s="28">
        <f t="shared" si="6137"/>
        <v>0</v>
      </c>
      <c r="X2716" s="28">
        <f t="shared" si="6138"/>
        <v>0</v>
      </c>
      <c r="Y2716" s="28">
        <f t="shared" si="6139"/>
        <v>0</v>
      </c>
      <c r="AG2716" s="1">
        <f t="shared" si="6140"/>
        <v>0</v>
      </c>
      <c r="AH2716" s="2" t="e">
        <f t="shared" si="6147"/>
        <v>#N/A</v>
      </c>
      <c r="AI2716" s="1">
        <f t="shared" si="6141"/>
        <v>0</v>
      </c>
      <c r="AJ2716" t="e">
        <f t="shared" si="6148"/>
        <v>#N/A</v>
      </c>
      <c r="AK2716" s="1">
        <f t="shared" si="6142"/>
        <v>0</v>
      </c>
      <c r="AL2716" t="e">
        <f t="shared" si="6149"/>
        <v>#N/A</v>
      </c>
      <c r="AM2716">
        <f t="shared" si="6143"/>
        <v>0</v>
      </c>
      <c r="AN2716" t="e">
        <f t="shared" ref="AN2716" si="6205">_xlfn.RANK.AVG(AM2716,$B$2:$F$5001)</f>
        <v>#N/A</v>
      </c>
      <c r="AO2716">
        <f t="shared" si="6145"/>
        <v>0</v>
      </c>
      <c r="AP2716" t="e">
        <f t="shared" ref="AP2716" si="6206">_xlfn.RANK.AVG(AO2716,$B$2:$F$5001)</f>
        <v>#N/A</v>
      </c>
      <c r="AQ2716">
        <f t="shared" si="6174"/>
        <v>0</v>
      </c>
      <c r="AR2716">
        <f t="shared" si="6152"/>
        <v>0</v>
      </c>
      <c r="AS2716">
        <f t="shared" si="6153"/>
        <v>0</v>
      </c>
      <c r="AT2716">
        <f t="shared" si="6154"/>
        <v>0</v>
      </c>
      <c r="AU2716">
        <f t="shared" si="6155"/>
        <v>0</v>
      </c>
    </row>
    <row r="2717" spans="1:47" x14ac:dyDescent="0.25">
      <c r="A2717" s="67">
        <v>2716</v>
      </c>
      <c r="U2717" s="28">
        <f t="shared" si="6135"/>
        <v>0</v>
      </c>
      <c r="V2717" s="28">
        <f t="shared" si="6136"/>
        <v>0</v>
      </c>
      <c r="W2717" s="28">
        <f t="shared" si="6137"/>
        <v>0</v>
      </c>
      <c r="X2717" s="28">
        <f t="shared" si="6138"/>
        <v>0</v>
      </c>
      <c r="Y2717" s="28">
        <f t="shared" si="6139"/>
        <v>0</v>
      </c>
      <c r="AG2717" s="1">
        <f t="shared" si="6140"/>
        <v>0</v>
      </c>
      <c r="AH2717" s="2" t="e">
        <f t="shared" si="6147"/>
        <v>#N/A</v>
      </c>
      <c r="AI2717" s="1">
        <f t="shared" si="6141"/>
        <v>0</v>
      </c>
      <c r="AJ2717" t="e">
        <f t="shared" si="6148"/>
        <v>#N/A</v>
      </c>
      <c r="AK2717" s="1">
        <f t="shared" si="6142"/>
        <v>0</v>
      </c>
      <c r="AL2717" t="e">
        <f t="shared" si="6149"/>
        <v>#N/A</v>
      </c>
      <c r="AM2717">
        <f t="shared" si="6143"/>
        <v>0</v>
      </c>
      <c r="AN2717" t="e">
        <f t="shared" ref="AN2717" si="6207">_xlfn.RANK.AVG(AM2717,$B$2:$F$5001)</f>
        <v>#N/A</v>
      </c>
      <c r="AO2717">
        <f t="shared" si="6145"/>
        <v>0</v>
      </c>
      <c r="AP2717" t="e">
        <f t="shared" ref="AP2717" si="6208">_xlfn.RANK.AVG(AO2717,$B$2:$F$5001)</f>
        <v>#N/A</v>
      </c>
      <c r="AQ2717">
        <f t="shared" si="6174"/>
        <v>0</v>
      </c>
      <c r="AR2717">
        <f t="shared" si="6152"/>
        <v>0</v>
      </c>
      <c r="AS2717">
        <f t="shared" si="6153"/>
        <v>0</v>
      </c>
      <c r="AT2717">
        <f t="shared" si="6154"/>
        <v>0</v>
      </c>
      <c r="AU2717">
        <f t="shared" si="6155"/>
        <v>0</v>
      </c>
    </row>
    <row r="2718" spans="1:47" x14ac:dyDescent="0.25">
      <c r="A2718" s="67">
        <v>2717</v>
      </c>
      <c r="U2718" s="28">
        <f t="shared" si="6135"/>
        <v>0</v>
      </c>
      <c r="V2718" s="28">
        <f t="shared" si="6136"/>
        <v>0</v>
      </c>
      <c r="W2718" s="28">
        <f t="shared" si="6137"/>
        <v>0</v>
      </c>
      <c r="X2718" s="28">
        <f t="shared" si="6138"/>
        <v>0</v>
      </c>
      <c r="Y2718" s="28">
        <f t="shared" si="6139"/>
        <v>0</v>
      </c>
      <c r="AG2718" s="1">
        <f t="shared" si="6140"/>
        <v>0</v>
      </c>
      <c r="AH2718" s="2" t="e">
        <f t="shared" si="6147"/>
        <v>#N/A</v>
      </c>
      <c r="AI2718" s="1">
        <f t="shared" si="6141"/>
        <v>0</v>
      </c>
      <c r="AJ2718" t="e">
        <f t="shared" si="6148"/>
        <v>#N/A</v>
      </c>
      <c r="AK2718" s="1">
        <f t="shared" si="6142"/>
        <v>0</v>
      </c>
      <c r="AL2718" t="e">
        <f t="shared" si="6149"/>
        <v>#N/A</v>
      </c>
      <c r="AM2718">
        <f t="shared" si="6143"/>
        <v>0</v>
      </c>
      <c r="AN2718" t="e">
        <f t="shared" ref="AN2718" si="6209">_xlfn.RANK.AVG(AM2718,$B$2:$F$5001)</f>
        <v>#N/A</v>
      </c>
      <c r="AO2718">
        <f t="shared" si="6145"/>
        <v>0</v>
      </c>
      <c r="AP2718" t="e">
        <f t="shared" ref="AP2718" si="6210">_xlfn.RANK.AVG(AO2718,$B$2:$F$5001)</f>
        <v>#N/A</v>
      </c>
      <c r="AQ2718">
        <f t="shared" si="6174"/>
        <v>0</v>
      </c>
      <c r="AR2718">
        <f t="shared" si="6152"/>
        <v>0</v>
      </c>
      <c r="AS2718">
        <f t="shared" si="6153"/>
        <v>0</v>
      </c>
      <c r="AT2718">
        <f t="shared" si="6154"/>
        <v>0</v>
      </c>
      <c r="AU2718">
        <f t="shared" si="6155"/>
        <v>0</v>
      </c>
    </row>
    <row r="2719" spans="1:47" x14ac:dyDescent="0.25">
      <c r="A2719" s="67">
        <v>2718</v>
      </c>
      <c r="U2719" s="28">
        <f t="shared" si="6135"/>
        <v>0</v>
      </c>
      <c r="V2719" s="28">
        <f t="shared" si="6136"/>
        <v>0</v>
      </c>
      <c r="W2719" s="28">
        <f t="shared" si="6137"/>
        <v>0</v>
      </c>
      <c r="X2719" s="28">
        <f t="shared" si="6138"/>
        <v>0</v>
      </c>
      <c r="Y2719" s="28">
        <f t="shared" si="6139"/>
        <v>0</v>
      </c>
      <c r="AG2719" s="1">
        <f t="shared" si="6140"/>
        <v>0</v>
      </c>
      <c r="AH2719" s="2" t="e">
        <f t="shared" si="6147"/>
        <v>#N/A</v>
      </c>
      <c r="AI2719" s="1">
        <f t="shared" si="6141"/>
        <v>0</v>
      </c>
      <c r="AJ2719" t="e">
        <f t="shared" si="6148"/>
        <v>#N/A</v>
      </c>
      <c r="AK2719" s="1">
        <f t="shared" si="6142"/>
        <v>0</v>
      </c>
      <c r="AL2719" t="e">
        <f t="shared" si="6149"/>
        <v>#N/A</v>
      </c>
      <c r="AM2719">
        <f t="shared" si="6143"/>
        <v>0</v>
      </c>
      <c r="AN2719" t="e">
        <f t="shared" ref="AN2719" si="6211">_xlfn.RANK.AVG(AM2719,$B$2:$F$5001)</f>
        <v>#N/A</v>
      </c>
      <c r="AO2719">
        <f t="shared" si="6145"/>
        <v>0</v>
      </c>
      <c r="AP2719" t="e">
        <f t="shared" ref="AP2719" si="6212">_xlfn.RANK.AVG(AO2719,$B$2:$F$5001)</f>
        <v>#N/A</v>
      </c>
      <c r="AQ2719">
        <f t="shared" si="6174"/>
        <v>0</v>
      </c>
      <c r="AR2719">
        <f t="shared" si="6152"/>
        <v>0</v>
      </c>
      <c r="AS2719">
        <f t="shared" si="6153"/>
        <v>0</v>
      </c>
      <c r="AT2719">
        <f t="shared" si="6154"/>
        <v>0</v>
      </c>
      <c r="AU2719">
        <f t="shared" si="6155"/>
        <v>0</v>
      </c>
    </row>
    <row r="2720" spans="1:47" x14ac:dyDescent="0.25">
      <c r="A2720" s="67">
        <v>2719</v>
      </c>
      <c r="U2720" s="28">
        <f t="shared" si="6135"/>
        <v>0</v>
      </c>
      <c r="V2720" s="28">
        <f t="shared" si="6136"/>
        <v>0</v>
      </c>
      <c r="W2720" s="28">
        <f t="shared" si="6137"/>
        <v>0</v>
      </c>
      <c r="X2720" s="28">
        <f t="shared" si="6138"/>
        <v>0</v>
      </c>
      <c r="Y2720" s="28">
        <f t="shared" si="6139"/>
        <v>0</v>
      </c>
      <c r="AG2720" s="1">
        <f t="shared" si="6140"/>
        <v>0</v>
      </c>
      <c r="AH2720" s="2" t="e">
        <f t="shared" si="6147"/>
        <v>#N/A</v>
      </c>
      <c r="AI2720" s="1">
        <f t="shared" si="6141"/>
        <v>0</v>
      </c>
      <c r="AJ2720" t="e">
        <f t="shared" si="6148"/>
        <v>#N/A</v>
      </c>
      <c r="AK2720" s="1">
        <f t="shared" si="6142"/>
        <v>0</v>
      </c>
      <c r="AL2720" t="e">
        <f t="shared" si="6149"/>
        <v>#N/A</v>
      </c>
      <c r="AM2720">
        <f t="shared" si="6143"/>
        <v>0</v>
      </c>
      <c r="AN2720" t="e">
        <f t="shared" ref="AN2720" si="6213">_xlfn.RANK.AVG(AM2720,$B$2:$F$5001)</f>
        <v>#N/A</v>
      </c>
      <c r="AO2720">
        <f t="shared" si="6145"/>
        <v>0</v>
      </c>
      <c r="AP2720" t="e">
        <f t="shared" ref="AP2720" si="6214">_xlfn.RANK.AVG(AO2720,$B$2:$F$5001)</f>
        <v>#N/A</v>
      </c>
      <c r="AQ2720">
        <f t="shared" si="6174"/>
        <v>0</v>
      </c>
      <c r="AR2720">
        <f t="shared" si="6152"/>
        <v>0</v>
      </c>
      <c r="AS2720">
        <f t="shared" si="6153"/>
        <v>0</v>
      </c>
      <c r="AT2720">
        <f t="shared" si="6154"/>
        <v>0</v>
      </c>
      <c r="AU2720">
        <f t="shared" si="6155"/>
        <v>0</v>
      </c>
    </row>
    <row r="2721" spans="1:47" x14ac:dyDescent="0.25">
      <c r="A2721" s="67">
        <v>2720</v>
      </c>
      <c r="U2721" s="28">
        <f t="shared" si="6135"/>
        <v>0</v>
      </c>
      <c r="V2721" s="28">
        <f t="shared" si="6136"/>
        <v>0</v>
      </c>
      <c r="W2721" s="28">
        <f t="shared" si="6137"/>
        <v>0</v>
      </c>
      <c r="X2721" s="28">
        <f t="shared" si="6138"/>
        <v>0</v>
      </c>
      <c r="Y2721" s="28">
        <f t="shared" si="6139"/>
        <v>0</v>
      </c>
      <c r="AG2721" s="1">
        <f t="shared" si="6140"/>
        <v>0</v>
      </c>
      <c r="AH2721" s="2" t="e">
        <f t="shared" si="6147"/>
        <v>#N/A</v>
      </c>
      <c r="AI2721" s="1">
        <f t="shared" si="6141"/>
        <v>0</v>
      </c>
      <c r="AJ2721" t="e">
        <f t="shared" si="6148"/>
        <v>#N/A</v>
      </c>
      <c r="AK2721" s="1">
        <f t="shared" si="6142"/>
        <v>0</v>
      </c>
      <c r="AL2721" t="e">
        <f t="shared" si="6149"/>
        <v>#N/A</v>
      </c>
      <c r="AM2721">
        <f t="shared" si="6143"/>
        <v>0</v>
      </c>
      <c r="AN2721" t="e">
        <f t="shared" ref="AN2721" si="6215">_xlfn.RANK.AVG(AM2721,$B$2:$F$5001)</f>
        <v>#N/A</v>
      </c>
      <c r="AO2721">
        <f t="shared" si="6145"/>
        <v>0</v>
      </c>
      <c r="AP2721" t="e">
        <f t="shared" ref="AP2721" si="6216">_xlfn.RANK.AVG(AO2721,$B$2:$F$5001)</f>
        <v>#N/A</v>
      </c>
      <c r="AQ2721">
        <f t="shared" si="6174"/>
        <v>0</v>
      </c>
      <c r="AR2721">
        <f t="shared" si="6152"/>
        <v>0</v>
      </c>
      <c r="AS2721">
        <f t="shared" si="6153"/>
        <v>0</v>
      </c>
      <c r="AT2721">
        <f t="shared" si="6154"/>
        <v>0</v>
      </c>
      <c r="AU2721">
        <f t="shared" si="6155"/>
        <v>0</v>
      </c>
    </row>
    <row r="2722" spans="1:47" x14ac:dyDescent="0.25">
      <c r="A2722" s="67">
        <v>2721</v>
      </c>
      <c r="U2722" s="28">
        <f t="shared" si="6135"/>
        <v>0</v>
      </c>
      <c r="V2722" s="28">
        <f t="shared" si="6136"/>
        <v>0</v>
      </c>
      <c r="W2722" s="28">
        <f t="shared" si="6137"/>
        <v>0</v>
      </c>
      <c r="X2722" s="28">
        <f t="shared" si="6138"/>
        <v>0</v>
      </c>
      <c r="Y2722" s="28">
        <f t="shared" si="6139"/>
        <v>0</v>
      </c>
      <c r="AG2722" s="1">
        <f t="shared" si="6140"/>
        <v>0</v>
      </c>
      <c r="AH2722" s="2" t="e">
        <f t="shared" si="6147"/>
        <v>#N/A</v>
      </c>
      <c r="AI2722" s="1">
        <f t="shared" si="6141"/>
        <v>0</v>
      </c>
      <c r="AJ2722" t="e">
        <f t="shared" si="6148"/>
        <v>#N/A</v>
      </c>
      <c r="AK2722" s="1">
        <f t="shared" si="6142"/>
        <v>0</v>
      </c>
      <c r="AL2722" t="e">
        <f t="shared" si="6149"/>
        <v>#N/A</v>
      </c>
      <c r="AM2722">
        <f t="shared" si="6143"/>
        <v>0</v>
      </c>
      <c r="AN2722" t="e">
        <f t="shared" ref="AN2722" si="6217">_xlfn.RANK.AVG(AM2722,$B$2:$F$5001)</f>
        <v>#N/A</v>
      </c>
      <c r="AO2722">
        <f t="shared" si="6145"/>
        <v>0</v>
      </c>
      <c r="AP2722" t="e">
        <f t="shared" ref="AP2722" si="6218">_xlfn.RANK.AVG(AO2722,$B$2:$F$5001)</f>
        <v>#N/A</v>
      </c>
      <c r="AQ2722">
        <f t="shared" si="6174"/>
        <v>0</v>
      </c>
      <c r="AR2722">
        <f t="shared" si="6152"/>
        <v>0</v>
      </c>
      <c r="AS2722">
        <f t="shared" si="6153"/>
        <v>0</v>
      </c>
      <c r="AT2722">
        <f t="shared" si="6154"/>
        <v>0</v>
      </c>
      <c r="AU2722">
        <f t="shared" si="6155"/>
        <v>0</v>
      </c>
    </row>
    <row r="2723" spans="1:47" x14ac:dyDescent="0.25">
      <c r="A2723" s="67">
        <v>2722</v>
      </c>
      <c r="U2723" s="28">
        <f t="shared" si="6135"/>
        <v>0</v>
      </c>
      <c r="V2723" s="28">
        <f t="shared" si="6136"/>
        <v>0</v>
      </c>
      <c r="W2723" s="28">
        <f t="shared" si="6137"/>
        <v>0</v>
      </c>
      <c r="X2723" s="28">
        <f t="shared" si="6138"/>
        <v>0</v>
      </c>
      <c r="Y2723" s="28">
        <f t="shared" si="6139"/>
        <v>0</v>
      </c>
      <c r="AG2723" s="1">
        <f t="shared" si="6140"/>
        <v>0</v>
      </c>
      <c r="AH2723" s="2" t="e">
        <f t="shared" si="6147"/>
        <v>#N/A</v>
      </c>
      <c r="AI2723" s="1">
        <f t="shared" si="6141"/>
        <v>0</v>
      </c>
      <c r="AJ2723" t="e">
        <f t="shared" si="6148"/>
        <v>#N/A</v>
      </c>
      <c r="AK2723" s="1">
        <f t="shared" si="6142"/>
        <v>0</v>
      </c>
      <c r="AL2723" t="e">
        <f t="shared" si="6149"/>
        <v>#N/A</v>
      </c>
      <c r="AM2723">
        <f t="shared" si="6143"/>
        <v>0</v>
      </c>
      <c r="AN2723" t="e">
        <f t="shared" ref="AN2723" si="6219">_xlfn.RANK.AVG(AM2723,$B$2:$F$5001)</f>
        <v>#N/A</v>
      </c>
      <c r="AO2723">
        <f t="shared" si="6145"/>
        <v>0</v>
      </c>
      <c r="AP2723" t="e">
        <f t="shared" ref="AP2723" si="6220">_xlfn.RANK.AVG(AO2723,$B$2:$F$5001)</f>
        <v>#N/A</v>
      </c>
      <c r="AQ2723">
        <f t="shared" si="6174"/>
        <v>0</v>
      </c>
      <c r="AR2723">
        <f t="shared" si="6152"/>
        <v>0</v>
      </c>
      <c r="AS2723">
        <f t="shared" si="6153"/>
        <v>0</v>
      </c>
      <c r="AT2723">
        <f t="shared" si="6154"/>
        <v>0</v>
      </c>
      <c r="AU2723">
        <f t="shared" si="6155"/>
        <v>0</v>
      </c>
    </row>
    <row r="2724" spans="1:47" x14ac:dyDescent="0.25">
      <c r="A2724" s="67">
        <v>2723</v>
      </c>
      <c r="U2724" s="28">
        <f t="shared" si="6135"/>
        <v>0</v>
      </c>
      <c r="V2724" s="28">
        <f t="shared" si="6136"/>
        <v>0</v>
      </c>
      <c r="W2724" s="28">
        <f t="shared" si="6137"/>
        <v>0</v>
      </c>
      <c r="X2724" s="28">
        <f t="shared" si="6138"/>
        <v>0</v>
      </c>
      <c r="Y2724" s="28">
        <f t="shared" si="6139"/>
        <v>0</v>
      </c>
      <c r="AG2724" s="1">
        <f t="shared" si="6140"/>
        <v>0</v>
      </c>
      <c r="AH2724" s="2" t="e">
        <f t="shared" si="6147"/>
        <v>#N/A</v>
      </c>
      <c r="AI2724" s="1">
        <f t="shared" si="6141"/>
        <v>0</v>
      </c>
      <c r="AJ2724" t="e">
        <f t="shared" si="6148"/>
        <v>#N/A</v>
      </c>
      <c r="AK2724" s="1">
        <f t="shared" si="6142"/>
        <v>0</v>
      </c>
      <c r="AL2724" t="e">
        <f t="shared" si="6149"/>
        <v>#N/A</v>
      </c>
      <c r="AM2724">
        <f t="shared" si="6143"/>
        <v>0</v>
      </c>
      <c r="AN2724" t="e">
        <f t="shared" ref="AN2724" si="6221">_xlfn.RANK.AVG(AM2724,$B$2:$F$5001)</f>
        <v>#N/A</v>
      </c>
      <c r="AO2724">
        <f t="shared" si="6145"/>
        <v>0</v>
      </c>
      <c r="AP2724" t="e">
        <f t="shared" ref="AP2724" si="6222">_xlfn.RANK.AVG(AO2724,$B$2:$F$5001)</f>
        <v>#N/A</v>
      </c>
      <c r="AQ2724">
        <f t="shared" si="6174"/>
        <v>0</v>
      </c>
      <c r="AR2724">
        <f t="shared" si="6152"/>
        <v>0</v>
      </c>
      <c r="AS2724">
        <f t="shared" si="6153"/>
        <v>0</v>
      </c>
      <c r="AT2724">
        <f t="shared" si="6154"/>
        <v>0</v>
      </c>
      <c r="AU2724">
        <f t="shared" si="6155"/>
        <v>0</v>
      </c>
    </row>
    <row r="2725" spans="1:47" x14ac:dyDescent="0.25">
      <c r="A2725" s="67">
        <v>2724</v>
      </c>
      <c r="U2725" s="28">
        <f t="shared" si="6135"/>
        <v>0</v>
      </c>
      <c r="V2725" s="28">
        <f t="shared" si="6136"/>
        <v>0</v>
      </c>
      <c r="W2725" s="28">
        <f t="shared" si="6137"/>
        <v>0</v>
      </c>
      <c r="X2725" s="28">
        <f t="shared" si="6138"/>
        <v>0</v>
      </c>
      <c r="Y2725" s="28">
        <f t="shared" si="6139"/>
        <v>0</v>
      </c>
      <c r="AG2725" s="1">
        <f t="shared" si="6140"/>
        <v>0</v>
      </c>
      <c r="AH2725" s="2" t="e">
        <f t="shared" si="6147"/>
        <v>#N/A</v>
      </c>
      <c r="AI2725" s="1">
        <f t="shared" si="6141"/>
        <v>0</v>
      </c>
      <c r="AJ2725" t="e">
        <f t="shared" si="6148"/>
        <v>#N/A</v>
      </c>
      <c r="AK2725" s="1">
        <f t="shared" si="6142"/>
        <v>0</v>
      </c>
      <c r="AL2725" t="e">
        <f t="shared" si="6149"/>
        <v>#N/A</v>
      </c>
      <c r="AM2725">
        <f t="shared" si="6143"/>
        <v>0</v>
      </c>
      <c r="AN2725" t="e">
        <f t="shared" ref="AN2725" si="6223">_xlfn.RANK.AVG(AM2725,$B$2:$F$5001)</f>
        <v>#N/A</v>
      </c>
      <c r="AO2725">
        <f t="shared" si="6145"/>
        <v>0</v>
      </c>
      <c r="AP2725" t="e">
        <f t="shared" ref="AP2725" si="6224">_xlfn.RANK.AVG(AO2725,$B$2:$F$5001)</f>
        <v>#N/A</v>
      </c>
      <c r="AQ2725">
        <f t="shared" si="6174"/>
        <v>0</v>
      </c>
      <c r="AR2725">
        <f t="shared" si="6152"/>
        <v>0</v>
      </c>
      <c r="AS2725">
        <f t="shared" si="6153"/>
        <v>0</v>
      </c>
      <c r="AT2725">
        <f t="shared" si="6154"/>
        <v>0</v>
      </c>
      <c r="AU2725">
        <f t="shared" si="6155"/>
        <v>0</v>
      </c>
    </row>
    <row r="2726" spans="1:47" x14ac:dyDescent="0.25">
      <c r="A2726" s="67">
        <v>2725</v>
      </c>
      <c r="U2726" s="28">
        <f t="shared" si="6135"/>
        <v>0</v>
      </c>
      <c r="V2726" s="28">
        <f t="shared" si="6136"/>
        <v>0</v>
      </c>
      <c r="W2726" s="28">
        <f t="shared" si="6137"/>
        <v>0</v>
      </c>
      <c r="X2726" s="28">
        <f t="shared" si="6138"/>
        <v>0</v>
      </c>
      <c r="Y2726" s="28">
        <f t="shared" si="6139"/>
        <v>0</v>
      </c>
      <c r="AG2726" s="1">
        <f t="shared" si="6140"/>
        <v>0</v>
      </c>
      <c r="AH2726" s="2" t="e">
        <f t="shared" si="6147"/>
        <v>#N/A</v>
      </c>
      <c r="AI2726" s="1">
        <f t="shared" si="6141"/>
        <v>0</v>
      </c>
      <c r="AJ2726" t="e">
        <f t="shared" si="6148"/>
        <v>#N/A</v>
      </c>
      <c r="AK2726" s="1">
        <f t="shared" si="6142"/>
        <v>0</v>
      </c>
      <c r="AL2726" t="e">
        <f t="shared" si="6149"/>
        <v>#N/A</v>
      </c>
      <c r="AM2726">
        <f t="shared" si="6143"/>
        <v>0</v>
      </c>
      <c r="AN2726" t="e">
        <f t="shared" ref="AN2726" si="6225">_xlfn.RANK.AVG(AM2726,$B$2:$F$5001)</f>
        <v>#N/A</v>
      </c>
      <c r="AO2726">
        <f t="shared" si="6145"/>
        <v>0</v>
      </c>
      <c r="AP2726" t="e">
        <f t="shared" ref="AP2726" si="6226">_xlfn.RANK.AVG(AO2726,$B$2:$F$5001)</f>
        <v>#N/A</v>
      </c>
      <c r="AQ2726">
        <f t="shared" si="6174"/>
        <v>0</v>
      </c>
      <c r="AR2726">
        <f t="shared" si="6152"/>
        <v>0</v>
      </c>
      <c r="AS2726">
        <f t="shared" si="6153"/>
        <v>0</v>
      </c>
      <c r="AT2726">
        <f t="shared" si="6154"/>
        <v>0</v>
      </c>
      <c r="AU2726">
        <f t="shared" si="6155"/>
        <v>0</v>
      </c>
    </row>
    <row r="2727" spans="1:47" x14ac:dyDescent="0.25">
      <c r="A2727" s="67">
        <v>2726</v>
      </c>
      <c r="U2727" s="28">
        <f t="shared" si="6135"/>
        <v>0</v>
      </c>
      <c r="V2727" s="28">
        <f t="shared" si="6136"/>
        <v>0</v>
      </c>
      <c r="W2727" s="28">
        <f t="shared" si="6137"/>
        <v>0</v>
      </c>
      <c r="X2727" s="28">
        <f t="shared" si="6138"/>
        <v>0</v>
      </c>
      <c r="Y2727" s="28">
        <f t="shared" si="6139"/>
        <v>0</v>
      </c>
      <c r="AG2727" s="1">
        <f t="shared" si="6140"/>
        <v>0</v>
      </c>
      <c r="AH2727" s="2" t="e">
        <f t="shared" si="6147"/>
        <v>#N/A</v>
      </c>
      <c r="AI2727" s="1">
        <f t="shared" si="6141"/>
        <v>0</v>
      </c>
      <c r="AJ2727" t="e">
        <f t="shared" si="6148"/>
        <v>#N/A</v>
      </c>
      <c r="AK2727" s="1">
        <f t="shared" si="6142"/>
        <v>0</v>
      </c>
      <c r="AL2727" t="e">
        <f t="shared" si="6149"/>
        <v>#N/A</v>
      </c>
      <c r="AM2727">
        <f t="shared" si="6143"/>
        <v>0</v>
      </c>
      <c r="AN2727" t="e">
        <f t="shared" ref="AN2727" si="6227">_xlfn.RANK.AVG(AM2727,$B$2:$F$5001)</f>
        <v>#N/A</v>
      </c>
      <c r="AO2727">
        <f t="shared" si="6145"/>
        <v>0</v>
      </c>
      <c r="AP2727" t="e">
        <f t="shared" ref="AP2727" si="6228">_xlfn.RANK.AVG(AO2727,$B$2:$F$5001)</f>
        <v>#N/A</v>
      </c>
      <c r="AQ2727">
        <f t="shared" si="6174"/>
        <v>0</v>
      </c>
      <c r="AR2727">
        <f t="shared" si="6152"/>
        <v>0</v>
      </c>
      <c r="AS2727">
        <f t="shared" si="6153"/>
        <v>0</v>
      </c>
      <c r="AT2727">
        <f t="shared" si="6154"/>
        <v>0</v>
      </c>
      <c r="AU2727">
        <f t="shared" si="6155"/>
        <v>0</v>
      </c>
    </row>
    <row r="2728" spans="1:47" x14ac:dyDescent="0.25">
      <c r="A2728" s="67">
        <v>2727</v>
      </c>
      <c r="U2728" s="28">
        <f t="shared" si="6135"/>
        <v>0</v>
      </c>
      <c r="V2728" s="28">
        <f t="shared" si="6136"/>
        <v>0</v>
      </c>
      <c r="W2728" s="28">
        <f t="shared" si="6137"/>
        <v>0</v>
      </c>
      <c r="X2728" s="28">
        <f t="shared" si="6138"/>
        <v>0</v>
      </c>
      <c r="Y2728" s="28">
        <f t="shared" si="6139"/>
        <v>0</v>
      </c>
      <c r="AG2728" s="1">
        <f t="shared" si="6140"/>
        <v>0</v>
      </c>
      <c r="AH2728" s="2" t="e">
        <f t="shared" si="6147"/>
        <v>#N/A</v>
      </c>
      <c r="AI2728" s="1">
        <f t="shared" si="6141"/>
        <v>0</v>
      </c>
      <c r="AJ2728" t="e">
        <f t="shared" si="6148"/>
        <v>#N/A</v>
      </c>
      <c r="AK2728" s="1">
        <f t="shared" si="6142"/>
        <v>0</v>
      </c>
      <c r="AL2728" t="e">
        <f t="shared" si="6149"/>
        <v>#N/A</v>
      </c>
      <c r="AM2728">
        <f t="shared" si="6143"/>
        <v>0</v>
      </c>
      <c r="AN2728" t="e">
        <f t="shared" ref="AN2728" si="6229">_xlfn.RANK.AVG(AM2728,$B$2:$F$5001)</f>
        <v>#N/A</v>
      </c>
      <c r="AO2728">
        <f t="shared" si="6145"/>
        <v>0</v>
      </c>
      <c r="AP2728" t="e">
        <f t="shared" ref="AP2728" si="6230">_xlfn.RANK.AVG(AO2728,$B$2:$F$5001)</f>
        <v>#N/A</v>
      </c>
      <c r="AQ2728">
        <f t="shared" si="6174"/>
        <v>0</v>
      </c>
      <c r="AR2728">
        <f t="shared" si="6152"/>
        <v>0</v>
      </c>
      <c r="AS2728">
        <f t="shared" si="6153"/>
        <v>0</v>
      </c>
      <c r="AT2728">
        <f t="shared" si="6154"/>
        <v>0</v>
      </c>
      <c r="AU2728">
        <f t="shared" si="6155"/>
        <v>0</v>
      </c>
    </row>
    <row r="2729" spans="1:47" x14ac:dyDescent="0.25">
      <c r="A2729" s="67">
        <v>2728</v>
      </c>
      <c r="U2729" s="28">
        <f t="shared" si="6135"/>
        <v>0</v>
      </c>
      <c r="V2729" s="28">
        <f t="shared" si="6136"/>
        <v>0</v>
      </c>
      <c r="W2729" s="28">
        <f t="shared" si="6137"/>
        <v>0</v>
      </c>
      <c r="X2729" s="28">
        <f t="shared" si="6138"/>
        <v>0</v>
      </c>
      <c r="Y2729" s="28">
        <f t="shared" si="6139"/>
        <v>0</v>
      </c>
      <c r="AG2729" s="1">
        <f t="shared" si="6140"/>
        <v>0</v>
      </c>
      <c r="AH2729" s="2" t="e">
        <f t="shared" si="6147"/>
        <v>#N/A</v>
      </c>
      <c r="AI2729" s="1">
        <f t="shared" si="6141"/>
        <v>0</v>
      </c>
      <c r="AJ2729" t="e">
        <f t="shared" si="6148"/>
        <v>#N/A</v>
      </c>
      <c r="AK2729" s="1">
        <f t="shared" si="6142"/>
        <v>0</v>
      </c>
      <c r="AL2729" t="e">
        <f t="shared" si="6149"/>
        <v>#N/A</v>
      </c>
      <c r="AM2729">
        <f t="shared" si="6143"/>
        <v>0</v>
      </c>
      <c r="AN2729" t="e">
        <f t="shared" ref="AN2729" si="6231">_xlfn.RANK.AVG(AM2729,$B$2:$F$5001)</f>
        <v>#N/A</v>
      </c>
      <c r="AO2729">
        <f t="shared" si="6145"/>
        <v>0</v>
      </c>
      <c r="AP2729" t="e">
        <f t="shared" ref="AP2729" si="6232">_xlfn.RANK.AVG(AO2729,$B$2:$F$5001)</f>
        <v>#N/A</v>
      </c>
      <c r="AQ2729">
        <f t="shared" si="6174"/>
        <v>0</v>
      </c>
      <c r="AR2729">
        <f t="shared" si="6152"/>
        <v>0</v>
      </c>
      <c r="AS2729">
        <f t="shared" si="6153"/>
        <v>0</v>
      </c>
      <c r="AT2729">
        <f t="shared" si="6154"/>
        <v>0</v>
      </c>
      <c r="AU2729">
        <f t="shared" si="6155"/>
        <v>0</v>
      </c>
    </row>
    <row r="2730" spans="1:47" x14ac:dyDescent="0.25">
      <c r="A2730" s="67">
        <v>2729</v>
      </c>
      <c r="U2730" s="28">
        <f t="shared" si="6135"/>
        <v>0</v>
      </c>
      <c r="V2730" s="28">
        <f t="shared" si="6136"/>
        <v>0</v>
      </c>
      <c r="W2730" s="28">
        <f t="shared" si="6137"/>
        <v>0</v>
      </c>
      <c r="X2730" s="28">
        <f t="shared" si="6138"/>
        <v>0</v>
      </c>
      <c r="Y2730" s="28">
        <f t="shared" si="6139"/>
        <v>0</v>
      </c>
      <c r="AG2730" s="1">
        <f t="shared" si="6140"/>
        <v>0</v>
      </c>
      <c r="AH2730" s="2" t="e">
        <f t="shared" si="6147"/>
        <v>#N/A</v>
      </c>
      <c r="AI2730" s="1">
        <f t="shared" si="6141"/>
        <v>0</v>
      </c>
      <c r="AJ2730" t="e">
        <f t="shared" si="6148"/>
        <v>#N/A</v>
      </c>
      <c r="AK2730" s="1">
        <f t="shared" si="6142"/>
        <v>0</v>
      </c>
      <c r="AL2730" t="e">
        <f t="shared" si="6149"/>
        <v>#N/A</v>
      </c>
      <c r="AM2730">
        <f t="shared" si="6143"/>
        <v>0</v>
      </c>
      <c r="AN2730" t="e">
        <f t="shared" ref="AN2730" si="6233">_xlfn.RANK.AVG(AM2730,$B$2:$F$5001)</f>
        <v>#N/A</v>
      </c>
      <c r="AO2730">
        <f t="shared" si="6145"/>
        <v>0</v>
      </c>
      <c r="AP2730" t="e">
        <f t="shared" ref="AP2730" si="6234">_xlfn.RANK.AVG(AO2730,$B$2:$F$5001)</f>
        <v>#N/A</v>
      </c>
      <c r="AQ2730">
        <f t="shared" si="6174"/>
        <v>0</v>
      </c>
      <c r="AR2730">
        <f t="shared" si="6152"/>
        <v>0</v>
      </c>
      <c r="AS2730">
        <f t="shared" si="6153"/>
        <v>0</v>
      </c>
      <c r="AT2730">
        <f t="shared" si="6154"/>
        <v>0</v>
      </c>
      <c r="AU2730">
        <f t="shared" si="6155"/>
        <v>0</v>
      </c>
    </row>
    <row r="2731" spans="1:47" x14ac:dyDescent="0.25">
      <c r="A2731" s="67">
        <v>2730</v>
      </c>
      <c r="U2731" s="28">
        <f t="shared" si="6135"/>
        <v>0</v>
      </c>
      <c r="V2731" s="28">
        <f t="shared" si="6136"/>
        <v>0</v>
      </c>
      <c r="W2731" s="28">
        <f t="shared" si="6137"/>
        <v>0</v>
      </c>
      <c r="X2731" s="28">
        <f t="shared" si="6138"/>
        <v>0</v>
      </c>
      <c r="Y2731" s="28">
        <f t="shared" si="6139"/>
        <v>0</v>
      </c>
      <c r="AG2731" s="1">
        <f t="shared" si="6140"/>
        <v>0</v>
      </c>
      <c r="AH2731" s="2" t="e">
        <f t="shared" si="6147"/>
        <v>#N/A</v>
      </c>
      <c r="AI2731" s="1">
        <f t="shared" si="6141"/>
        <v>0</v>
      </c>
      <c r="AJ2731" t="e">
        <f t="shared" si="6148"/>
        <v>#N/A</v>
      </c>
      <c r="AK2731" s="1">
        <f t="shared" si="6142"/>
        <v>0</v>
      </c>
      <c r="AL2731" t="e">
        <f t="shared" si="6149"/>
        <v>#N/A</v>
      </c>
      <c r="AM2731">
        <f t="shared" si="6143"/>
        <v>0</v>
      </c>
      <c r="AN2731" t="e">
        <f t="shared" ref="AN2731" si="6235">_xlfn.RANK.AVG(AM2731,$B$2:$F$5001)</f>
        <v>#N/A</v>
      </c>
      <c r="AO2731">
        <f t="shared" si="6145"/>
        <v>0</v>
      </c>
      <c r="AP2731" t="e">
        <f t="shared" ref="AP2731" si="6236">_xlfn.RANK.AVG(AO2731,$B$2:$F$5001)</f>
        <v>#N/A</v>
      </c>
      <c r="AQ2731">
        <f t="shared" si="6174"/>
        <v>0</v>
      </c>
      <c r="AR2731">
        <f t="shared" si="6152"/>
        <v>0</v>
      </c>
      <c r="AS2731">
        <f t="shared" si="6153"/>
        <v>0</v>
      </c>
      <c r="AT2731">
        <f t="shared" si="6154"/>
        <v>0</v>
      </c>
      <c r="AU2731">
        <f t="shared" si="6155"/>
        <v>0</v>
      </c>
    </row>
    <row r="2732" spans="1:47" x14ac:dyDescent="0.25">
      <c r="A2732" s="67">
        <v>2731</v>
      </c>
      <c r="U2732" s="28">
        <f t="shared" si="6135"/>
        <v>0</v>
      </c>
      <c r="V2732" s="28">
        <f t="shared" si="6136"/>
        <v>0</v>
      </c>
      <c r="W2732" s="28">
        <f t="shared" si="6137"/>
        <v>0</v>
      </c>
      <c r="X2732" s="28">
        <f t="shared" si="6138"/>
        <v>0</v>
      </c>
      <c r="Y2732" s="28">
        <f t="shared" si="6139"/>
        <v>0</v>
      </c>
      <c r="AG2732" s="1">
        <f t="shared" si="6140"/>
        <v>0</v>
      </c>
      <c r="AH2732" s="2" t="e">
        <f t="shared" si="6147"/>
        <v>#N/A</v>
      </c>
      <c r="AI2732" s="1">
        <f t="shared" si="6141"/>
        <v>0</v>
      </c>
      <c r="AJ2732" t="e">
        <f t="shared" si="6148"/>
        <v>#N/A</v>
      </c>
      <c r="AK2732" s="1">
        <f t="shared" si="6142"/>
        <v>0</v>
      </c>
      <c r="AL2732" t="e">
        <f t="shared" si="6149"/>
        <v>#N/A</v>
      </c>
      <c r="AM2732">
        <f t="shared" si="6143"/>
        <v>0</v>
      </c>
      <c r="AN2732" t="e">
        <f t="shared" ref="AN2732" si="6237">_xlfn.RANK.AVG(AM2732,$B$2:$F$5001)</f>
        <v>#N/A</v>
      </c>
      <c r="AO2732">
        <f t="shared" si="6145"/>
        <v>0</v>
      </c>
      <c r="AP2732" t="e">
        <f t="shared" ref="AP2732" si="6238">_xlfn.RANK.AVG(AO2732,$B$2:$F$5001)</f>
        <v>#N/A</v>
      </c>
      <c r="AQ2732">
        <f t="shared" si="6174"/>
        <v>0</v>
      </c>
      <c r="AR2732">
        <f t="shared" si="6152"/>
        <v>0</v>
      </c>
      <c r="AS2732">
        <f t="shared" si="6153"/>
        <v>0</v>
      </c>
      <c r="AT2732">
        <f t="shared" si="6154"/>
        <v>0</v>
      </c>
      <c r="AU2732">
        <f t="shared" si="6155"/>
        <v>0</v>
      </c>
    </row>
    <row r="2733" spans="1:47" x14ac:dyDescent="0.25">
      <c r="A2733" s="67">
        <v>2732</v>
      </c>
      <c r="U2733" s="28">
        <f t="shared" si="6135"/>
        <v>0</v>
      </c>
      <c r="V2733" s="28">
        <f t="shared" si="6136"/>
        <v>0</v>
      </c>
      <c r="W2733" s="28">
        <f t="shared" si="6137"/>
        <v>0</v>
      </c>
      <c r="X2733" s="28">
        <f t="shared" si="6138"/>
        <v>0</v>
      </c>
      <c r="Y2733" s="28">
        <f t="shared" si="6139"/>
        <v>0</v>
      </c>
      <c r="AG2733" s="1">
        <f t="shared" si="6140"/>
        <v>0</v>
      </c>
      <c r="AH2733" s="2" t="e">
        <f t="shared" si="6147"/>
        <v>#N/A</v>
      </c>
      <c r="AI2733" s="1">
        <f t="shared" si="6141"/>
        <v>0</v>
      </c>
      <c r="AJ2733" t="e">
        <f t="shared" si="6148"/>
        <v>#N/A</v>
      </c>
      <c r="AK2733" s="1">
        <f t="shared" si="6142"/>
        <v>0</v>
      </c>
      <c r="AL2733" t="e">
        <f t="shared" si="6149"/>
        <v>#N/A</v>
      </c>
      <c r="AM2733">
        <f t="shared" si="6143"/>
        <v>0</v>
      </c>
      <c r="AN2733" t="e">
        <f t="shared" ref="AN2733" si="6239">_xlfn.RANK.AVG(AM2733,$B$2:$F$5001)</f>
        <v>#N/A</v>
      </c>
      <c r="AO2733">
        <f t="shared" si="6145"/>
        <v>0</v>
      </c>
      <c r="AP2733" t="e">
        <f t="shared" ref="AP2733" si="6240">_xlfn.RANK.AVG(AO2733,$B$2:$F$5001)</f>
        <v>#N/A</v>
      </c>
      <c r="AQ2733">
        <f t="shared" si="6174"/>
        <v>0</v>
      </c>
      <c r="AR2733">
        <f t="shared" si="6152"/>
        <v>0</v>
      </c>
      <c r="AS2733">
        <f t="shared" si="6153"/>
        <v>0</v>
      </c>
      <c r="AT2733">
        <f t="shared" si="6154"/>
        <v>0</v>
      </c>
      <c r="AU2733">
        <f t="shared" si="6155"/>
        <v>0</v>
      </c>
    </row>
    <row r="2734" spans="1:47" x14ac:dyDescent="0.25">
      <c r="A2734" s="67">
        <v>2733</v>
      </c>
      <c r="U2734" s="28">
        <f t="shared" si="6135"/>
        <v>0</v>
      </c>
      <c r="V2734" s="28">
        <f t="shared" si="6136"/>
        <v>0</v>
      </c>
      <c r="W2734" s="28">
        <f t="shared" si="6137"/>
        <v>0</v>
      </c>
      <c r="X2734" s="28">
        <f t="shared" si="6138"/>
        <v>0</v>
      </c>
      <c r="Y2734" s="28">
        <f t="shared" si="6139"/>
        <v>0</v>
      </c>
      <c r="AG2734" s="1">
        <f t="shared" si="6140"/>
        <v>0</v>
      </c>
      <c r="AH2734" s="2" t="e">
        <f t="shared" si="6147"/>
        <v>#N/A</v>
      </c>
      <c r="AI2734" s="1">
        <f t="shared" si="6141"/>
        <v>0</v>
      </c>
      <c r="AJ2734" t="e">
        <f t="shared" si="6148"/>
        <v>#N/A</v>
      </c>
      <c r="AK2734" s="1">
        <f t="shared" si="6142"/>
        <v>0</v>
      </c>
      <c r="AL2734" t="e">
        <f t="shared" si="6149"/>
        <v>#N/A</v>
      </c>
      <c r="AM2734">
        <f t="shared" si="6143"/>
        <v>0</v>
      </c>
      <c r="AN2734" t="e">
        <f t="shared" ref="AN2734" si="6241">_xlfn.RANK.AVG(AM2734,$B$2:$F$5001)</f>
        <v>#N/A</v>
      </c>
      <c r="AO2734">
        <f t="shared" si="6145"/>
        <v>0</v>
      </c>
      <c r="AP2734" t="e">
        <f t="shared" ref="AP2734" si="6242">_xlfn.RANK.AVG(AO2734,$B$2:$F$5001)</f>
        <v>#N/A</v>
      </c>
      <c r="AQ2734">
        <f t="shared" si="6174"/>
        <v>0</v>
      </c>
      <c r="AR2734">
        <f t="shared" si="6152"/>
        <v>0</v>
      </c>
      <c r="AS2734">
        <f t="shared" si="6153"/>
        <v>0</v>
      </c>
      <c r="AT2734">
        <f t="shared" si="6154"/>
        <v>0</v>
      </c>
      <c r="AU2734">
        <f t="shared" si="6155"/>
        <v>0</v>
      </c>
    </row>
    <row r="2735" spans="1:47" x14ac:dyDescent="0.25">
      <c r="A2735" s="67">
        <v>2734</v>
      </c>
      <c r="U2735" s="28">
        <f t="shared" si="6135"/>
        <v>0</v>
      </c>
      <c r="V2735" s="28">
        <f t="shared" si="6136"/>
        <v>0</v>
      </c>
      <c r="W2735" s="28">
        <f t="shared" si="6137"/>
        <v>0</v>
      </c>
      <c r="X2735" s="28">
        <f t="shared" si="6138"/>
        <v>0</v>
      </c>
      <c r="Y2735" s="28">
        <f t="shared" si="6139"/>
        <v>0</v>
      </c>
      <c r="AG2735" s="1">
        <f t="shared" si="6140"/>
        <v>0</v>
      </c>
      <c r="AH2735" s="2" t="e">
        <f t="shared" si="6147"/>
        <v>#N/A</v>
      </c>
      <c r="AI2735" s="1">
        <f t="shared" si="6141"/>
        <v>0</v>
      </c>
      <c r="AJ2735" t="e">
        <f t="shared" si="6148"/>
        <v>#N/A</v>
      </c>
      <c r="AK2735" s="1">
        <f t="shared" si="6142"/>
        <v>0</v>
      </c>
      <c r="AL2735" t="e">
        <f t="shared" si="6149"/>
        <v>#N/A</v>
      </c>
      <c r="AM2735">
        <f t="shared" si="6143"/>
        <v>0</v>
      </c>
      <c r="AN2735" t="e">
        <f t="shared" ref="AN2735" si="6243">_xlfn.RANK.AVG(AM2735,$B$2:$F$5001)</f>
        <v>#N/A</v>
      </c>
      <c r="AO2735">
        <f t="shared" si="6145"/>
        <v>0</v>
      </c>
      <c r="AP2735" t="e">
        <f t="shared" ref="AP2735" si="6244">_xlfn.RANK.AVG(AO2735,$B$2:$F$5001)</f>
        <v>#N/A</v>
      </c>
      <c r="AQ2735">
        <f t="shared" si="6174"/>
        <v>0</v>
      </c>
      <c r="AR2735">
        <f t="shared" si="6152"/>
        <v>0</v>
      </c>
      <c r="AS2735">
        <f t="shared" si="6153"/>
        <v>0</v>
      </c>
      <c r="AT2735">
        <f t="shared" si="6154"/>
        <v>0</v>
      </c>
      <c r="AU2735">
        <f t="shared" si="6155"/>
        <v>0</v>
      </c>
    </row>
    <row r="2736" spans="1:47" x14ac:dyDescent="0.25">
      <c r="A2736" s="67">
        <v>2735</v>
      </c>
      <c r="U2736" s="28">
        <f t="shared" si="6135"/>
        <v>0</v>
      </c>
      <c r="V2736" s="28">
        <f t="shared" si="6136"/>
        <v>0</v>
      </c>
      <c r="W2736" s="28">
        <f t="shared" si="6137"/>
        <v>0</v>
      </c>
      <c r="X2736" s="28">
        <f t="shared" si="6138"/>
        <v>0</v>
      </c>
      <c r="Y2736" s="28">
        <f t="shared" si="6139"/>
        <v>0</v>
      </c>
      <c r="AG2736" s="1">
        <f t="shared" si="6140"/>
        <v>0</v>
      </c>
      <c r="AH2736" s="2" t="e">
        <f t="shared" si="6147"/>
        <v>#N/A</v>
      </c>
      <c r="AI2736" s="1">
        <f t="shared" si="6141"/>
        <v>0</v>
      </c>
      <c r="AJ2736" t="e">
        <f t="shared" si="6148"/>
        <v>#N/A</v>
      </c>
      <c r="AK2736" s="1">
        <f t="shared" si="6142"/>
        <v>0</v>
      </c>
      <c r="AL2736" t="e">
        <f t="shared" si="6149"/>
        <v>#N/A</v>
      </c>
      <c r="AM2736">
        <f t="shared" si="6143"/>
        <v>0</v>
      </c>
      <c r="AN2736" t="e">
        <f t="shared" ref="AN2736" si="6245">_xlfn.RANK.AVG(AM2736,$B$2:$F$5001)</f>
        <v>#N/A</v>
      </c>
      <c r="AO2736">
        <f t="shared" si="6145"/>
        <v>0</v>
      </c>
      <c r="AP2736" t="e">
        <f t="shared" ref="AP2736" si="6246">_xlfn.RANK.AVG(AO2736,$B$2:$F$5001)</f>
        <v>#N/A</v>
      </c>
      <c r="AQ2736">
        <f t="shared" si="6174"/>
        <v>0</v>
      </c>
      <c r="AR2736">
        <f t="shared" si="6152"/>
        <v>0</v>
      </c>
      <c r="AS2736">
        <f t="shared" si="6153"/>
        <v>0</v>
      </c>
      <c r="AT2736">
        <f t="shared" si="6154"/>
        <v>0</v>
      </c>
      <c r="AU2736">
        <f t="shared" si="6155"/>
        <v>0</v>
      </c>
    </row>
    <row r="2737" spans="1:47" x14ac:dyDescent="0.25">
      <c r="A2737" s="67">
        <v>2736</v>
      </c>
      <c r="U2737" s="28">
        <f t="shared" si="6135"/>
        <v>0</v>
      </c>
      <c r="V2737" s="28">
        <f t="shared" si="6136"/>
        <v>0</v>
      </c>
      <c r="W2737" s="28">
        <f t="shared" si="6137"/>
        <v>0</v>
      </c>
      <c r="X2737" s="28">
        <f t="shared" si="6138"/>
        <v>0</v>
      </c>
      <c r="Y2737" s="28">
        <f t="shared" si="6139"/>
        <v>0</v>
      </c>
      <c r="AG2737" s="1">
        <f t="shared" si="6140"/>
        <v>0</v>
      </c>
      <c r="AH2737" s="2" t="e">
        <f t="shared" si="6147"/>
        <v>#N/A</v>
      </c>
      <c r="AI2737" s="1">
        <f t="shared" si="6141"/>
        <v>0</v>
      </c>
      <c r="AJ2737" t="e">
        <f t="shared" si="6148"/>
        <v>#N/A</v>
      </c>
      <c r="AK2737" s="1">
        <f t="shared" si="6142"/>
        <v>0</v>
      </c>
      <c r="AL2737" t="e">
        <f t="shared" si="6149"/>
        <v>#N/A</v>
      </c>
      <c r="AM2737">
        <f t="shared" si="6143"/>
        <v>0</v>
      </c>
      <c r="AN2737" t="e">
        <f t="shared" ref="AN2737" si="6247">_xlfn.RANK.AVG(AM2737,$B$2:$F$5001)</f>
        <v>#N/A</v>
      </c>
      <c r="AO2737">
        <f t="shared" si="6145"/>
        <v>0</v>
      </c>
      <c r="AP2737" t="e">
        <f t="shared" ref="AP2737" si="6248">_xlfn.RANK.AVG(AO2737,$B$2:$F$5001)</f>
        <v>#N/A</v>
      </c>
      <c r="AQ2737">
        <f t="shared" si="6174"/>
        <v>0</v>
      </c>
      <c r="AR2737">
        <f t="shared" si="6152"/>
        <v>0</v>
      </c>
      <c r="AS2737">
        <f t="shared" si="6153"/>
        <v>0</v>
      </c>
      <c r="AT2737">
        <f t="shared" si="6154"/>
        <v>0</v>
      </c>
      <c r="AU2737">
        <f t="shared" si="6155"/>
        <v>0</v>
      </c>
    </row>
    <row r="2738" spans="1:47" x14ac:dyDescent="0.25">
      <c r="A2738" s="67">
        <v>2737</v>
      </c>
      <c r="U2738" s="28">
        <f t="shared" si="6135"/>
        <v>0</v>
      </c>
      <c r="V2738" s="28">
        <f t="shared" si="6136"/>
        <v>0</v>
      </c>
      <c r="W2738" s="28">
        <f t="shared" si="6137"/>
        <v>0</v>
      </c>
      <c r="X2738" s="28">
        <f t="shared" si="6138"/>
        <v>0</v>
      </c>
      <c r="Y2738" s="28">
        <f t="shared" si="6139"/>
        <v>0</v>
      </c>
      <c r="AG2738" s="1">
        <f t="shared" si="6140"/>
        <v>0</v>
      </c>
      <c r="AH2738" s="2" t="e">
        <f t="shared" si="6147"/>
        <v>#N/A</v>
      </c>
      <c r="AI2738" s="1">
        <f t="shared" si="6141"/>
        <v>0</v>
      </c>
      <c r="AJ2738" t="e">
        <f t="shared" si="6148"/>
        <v>#N/A</v>
      </c>
      <c r="AK2738" s="1">
        <f t="shared" si="6142"/>
        <v>0</v>
      </c>
      <c r="AL2738" t="e">
        <f t="shared" si="6149"/>
        <v>#N/A</v>
      </c>
      <c r="AM2738">
        <f t="shared" si="6143"/>
        <v>0</v>
      </c>
      <c r="AN2738" t="e">
        <f t="shared" ref="AN2738" si="6249">_xlfn.RANK.AVG(AM2738,$B$2:$F$5001)</f>
        <v>#N/A</v>
      </c>
      <c r="AO2738">
        <f t="shared" si="6145"/>
        <v>0</v>
      </c>
      <c r="AP2738" t="e">
        <f t="shared" ref="AP2738" si="6250">_xlfn.RANK.AVG(AO2738,$B$2:$F$5001)</f>
        <v>#N/A</v>
      </c>
      <c r="AQ2738">
        <f t="shared" si="6174"/>
        <v>0</v>
      </c>
      <c r="AR2738">
        <f t="shared" si="6152"/>
        <v>0</v>
      </c>
      <c r="AS2738">
        <f t="shared" si="6153"/>
        <v>0</v>
      </c>
      <c r="AT2738">
        <f t="shared" si="6154"/>
        <v>0</v>
      </c>
      <c r="AU2738">
        <f t="shared" si="6155"/>
        <v>0</v>
      </c>
    </row>
    <row r="2739" spans="1:47" x14ac:dyDescent="0.25">
      <c r="A2739" s="67">
        <v>2738</v>
      </c>
      <c r="U2739" s="28">
        <f t="shared" si="6135"/>
        <v>0</v>
      </c>
      <c r="V2739" s="28">
        <f t="shared" si="6136"/>
        <v>0</v>
      </c>
      <c r="W2739" s="28">
        <f t="shared" si="6137"/>
        <v>0</v>
      </c>
      <c r="X2739" s="28">
        <f t="shared" si="6138"/>
        <v>0</v>
      </c>
      <c r="Y2739" s="28">
        <f t="shared" si="6139"/>
        <v>0</v>
      </c>
      <c r="AG2739" s="1">
        <f t="shared" si="6140"/>
        <v>0</v>
      </c>
      <c r="AH2739" s="2" t="e">
        <f t="shared" si="6147"/>
        <v>#N/A</v>
      </c>
      <c r="AI2739" s="1">
        <f t="shared" si="6141"/>
        <v>0</v>
      </c>
      <c r="AJ2739" t="e">
        <f t="shared" si="6148"/>
        <v>#N/A</v>
      </c>
      <c r="AK2739" s="1">
        <f t="shared" si="6142"/>
        <v>0</v>
      </c>
      <c r="AL2739" t="e">
        <f t="shared" si="6149"/>
        <v>#N/A</v>
      </c>
      <c r="AM2739">
        <f t="shared" si="6143"/>
        <v>0</v>
      </c>
      <c r="AN2739" t="e">
        <f t="shared" ref="AN2739" si="6251">_xlfn.RANK.AVG(AM2739,$B$2:$F$5001)</f>
        <v>#N/A</v>
      </c>
      <c r="AO2739">
        <f t="shared" si="6145"/>
        <v>0</v>
      </c>
      <c r="AP2739" t="e">
        <f t="shared" ref="AP2739" si="6252">_xlfn.RANK.AVG(AO2739,$B$2:$F$5001)</f>
        <v>#N/A</v>
      </c>
      <c r="AQ2739">
        <f t="shared" si="6174"/>
        <v>0</v>
      </c>
      <c r="AR2739">
        <f t="shared" si="6152"/>
        <v>0</v>
      </c>
      <c r="AS2739">
        <f t="shared" si="6153"/>
        <v>0</v>
      </c>
      <c r="AT2739">
        <f t="shared" si="6154"/>
        <v>0</v>
      </c>
      <c r="AU2739">
        <f t="shared" si="6155"/>
        <v>0</v>
      </c>
    </row>
    <row r="2740" spans="1:47" x14ac:dyDescent="0.25">
      <c r="A2740" s="67">
        <v>2739</v>
      </c>
      <c r="U2740" s="28">
        <f t="shared" si="6135"/>
        <v>0</v>
      </c>
      <c r="V2740" s="28">
        <f t="shared" si="6136"/>
        <v>0</v>
      </c>
      <c r="W2740" s="28">
        <f t="shared" si="6137"/>
        <v>0</v>
      </c>
      <c r="X2740" s="28">
        <f t="shared" si="6138"/>
        <v>0</v>
      </c>
      <c r="Y2740" s="28">
        <f t="shared" si="6139"/>
        <v>0</v>
      </c>
      <c r="AG2740" s="1">
        <f t="shared" si="6140"/>
        <v>0</v>
      </c>
      <c r="AH2740" s="2" t="e">
        <f t="shared" si="6147"/>
        <v>#N/A</v>
      </c>
      <c r="AI2740" s="1">
        <f t="shared" si="6141"/>
        <v>0</v>
      </c>
      <c r="AJ2740" t="e">
        <f t="shared" si="6148"/>
        <v>#N/A</v>
      </c>
      <c r="AK2740" s="1">
        <f t="shared" si="6142"/>
        <v>0</v>
      </c>
      <c r="AL2740" t="e">
        <f t="shared" si="6149"/>
        <v>#N/A</v>
      </c>
      <c r="AM2740">
        <f t="shared" si="6143"/>
        <v>0</v>
      </c>
      <c r="AN2740" t="e">
        <f t="shared" ref="AN2740" si="6253">_xlfn.RANK.AVG(AM2740,$B$2:$F$5001)</f>
        <v>#N/A</v>
      </c>
      <c r="AO2740">
        <f t="shared" si="6145"/>
        <v>0</v>
      </c>
      <c r="AP2740" t="e">
        <f t="shared" ref="AP2740" si="6254">_xlfn.RANK.AVG(AO2740,$B$2:$F$5001)</f>
        <v>#N/A</v>
      </c>
      <c r="AQ2740">
        <f t="shared" si="6174"/>
        <v>0</v>
      </c>
      <c r="AR2740">
        <f t="shared" si="6152"/>
        <v>0</v>
      </c>
      <c r="AS2740">
        <f t="shared" si="6153"/>
        <v>0</v>
      </c>
      <c r="AT2740">
        <f t="shared" si="6154"/>
        <v>0</v>
      </c>
      <c r="AU2740">
        <f t="shared" si="6155"/>
        <v>0</v>
      </c>
    </row>
    <row r="2741" spans="1:47" x14ac:dyDescent="0.25">
      <c r="A2741" s="67">
        <v>2740</v>
      </c>
      <c r="U2741" s="28">
        <f t="shared" si="6135"/>
        <v>0</v>
      </c>
      <c r="V2741" s="28">
        <f t="shared" si="6136"/>
        <v>0</v>
      </c>
      <c r="W2741" s="28">
        <f t="shared" si="6137"/>
        <v>0</v>
      </c>
      <c r="X2741" s="28">
        <f t="shared" si="6138"/>
        <v>0</v>
      </c>
      <c r="Y2741" s="28">
        <f t="shared" si="6139"/>
        <v>0</v>
      </c>
      <c r="AG2741" s="1">
        <f t="shared" si="6140"/>
        <v>0</v>
      </c>
      <c r="AH2741" s="2" t="e">
        <f t="shared" si="6147"/>
        <v>#N/A</v>
      </c>
      <c r="AI2741" s="1">
        <f t="shared" si="6141"/>
        <v>0</v>
      </c>
      <c r="AJ2741" t="e">
        <f t="shared" si="6148"/>
        <v>#N/A</v>
      </c>
      <c r="AK2741" s="1">
        <f t="shared" si="6142"/>
        <v>0</v>
      </c>
      <c r="AL2741" t="e">
        <f t="shared" si="6149"/>
        <v>#N/A</v>
      </c>
      <c r="AM2741">
        <f t="shared" si="6143"/>
        <v>0</v>
      </c>
      <c r="AN2741" t="e">
        <f t="shared" ref="AN2741" si="6255">_xlfn.RANK.AVG(AM2741,$B$2:$F$5001)</f>
        <v>#N/A</v>
      </c>
      <c r="AO2741">
        <f t="shared" si="6145"/>
        <v>0</v>
      </c>
      <c r="AP2741" t="e">
        <f t="shared" ref="AP2741" si="6256">_xlfn.RANK.AVG(AO2741,$B$2:$F$5001)</f>
        <v>#N/A</v>
      </c>
      <c r="AQ2741">
        <f t="shared" si="6174"/>
        <v>0</v>
      </c>
      <c r="AR2741">
        <f t="shared" si="6152"/>
        <v>0</v>
      </c>
      <c r="AS2741">
        <f t="shared" si="6153"/>
        <v>0</v>
      </c>
      <c r="AT2741">
        <f t="shared" si="6154"/>
        <v>0</v>
      </c>
      <c r="AU2741">
        <f t="shared" si="6155"/>
        <v>0</v>
      </c>
    </row>
    <row r="2742" spans="1:47" x14ac:dyDescent="0.25">
      <c r="A2742" s="67">
        <v>2741</v>
      </c>
      <c r="U2742" s="28">
        <f t="shared" si="6135"/>
        <v>0</v>
      </c>
      <c r="V2742" s="28">
        <f t="shared" si="6136"/>
        <v>0</v>
      </c>
      <c r="W2742" s="28">
        <f t="shared" si="6137"/>
        <v>0</v>
      </c>
      <c r="X2742" s="28">
        <f t="shared" si="6138"/>
        <v>0</v>
      </c>
      <c r="Y2742" s="28">
        <f t="shared" si="6139"/>
        <v>0</v>
      </c>
      <c r="AG2742" s="1">
        <f t="shared" si="6140"/>
        <v>0</v>
      </c>
      <c r="AH2742" s="2" t="e">
        <f t="shared" si="6147"/>
        <v>#N/A</v>
      </c>
      <c r="AI2742" s="1">
        <f t="shared" si="6141"/>
        <v>0</v>
      </c>
      <c r="AJ2742" t="e">
        <f t="shared" si="6148"/>
        <v>#N/A</v>
      </c>
      <c r="AK2742" s="1">
        <f t="shared" si="6142"/>
        <v>0</v>
      </c>
      <c r="AL2742" t="e">
        <f t="shared" si="6149"/>
        <v>#N/A</v>
      </c>
      <c r="AM2742">
        <f t="shared" si="6143"/>
        <v>0</v>
      </c>
      <c r="AN2742" t="e">
        <f t="shared" ref="AN2742" si="6257">_xlfn.RANK.AVG(AM2742,$B$2:$F$5001)</f>
        <v>#N/A</v>
      </c>
      <c r="AO2742">
        <f t="shared" si="6145"/>
        <v>0</v>
      </c>
      <c r="AP2742" t="e">
        <f t="shared" ref="AP2742" si="6258">_xlfn.RANK.AVG(AO2742,$B$2:$F$5001)</f>
        <v>#N/A</v>
      </c>
      <c r="AQ2742">
        <f t="shared" si="6174"/>
        <v>0</v>
      </c>
      <c r="AR2742">
        <f t="shared" si="6152"/>
        <v>0</v>
      </c>
      <c r="AS2742">
        <f t="shared" si="6153"/>
        <v>0</v>
      </c>
      <c r="AT2742">
        <f t="shared" si="6154"/>
        <v>0</v>
      </c>
      <c r="AU2742">
        <f t="shared" si="6155"/>
        <v>0</v>
      </c>
    </row>
    <row r="2743" spans="1:47" x14ac:dyDescent="0.25">
      <c r="A2743" s="67">
        <v>2742</v>
      </c>
      <c r="U2743" s="28">
        <f t="shared" si="6135"/>
        <v>0</v>
      </c>
      <c r="V2743" s="28">
        <f t="shared" si="6136"/>
        <v>0</v>
      </c>
      <c r="W2743" s="28">
        <f t="shared" si="6137"/>
        <v>0</v>
      </c>
      <c r="X2743" s="28">
        <f t="shared" si="6138"/>
        <v>0</v>
      </c>
      <c r="Y2743" s="28">
        <f t="shared" si="6139"/>
        <v>0</v>
      </c>
      <c r="AG2743" s="1">
        <f t="shared" si="6140"/>
        <v>0</v>
      </c>
      <c r="AH2743" s="2" t="e">
        <f t="shared" si="6147"/>
        <v>#N/A</v>
      </c>
      <c r="AI2743" s="1">
        <f t="shared" si="6141"/>
        <v>0</v>
      </c>
      <c r="AJ2743" t="e">
        <f t="shared" si="6148"/>
        <v>#N/A</v>
      </c>
      <c r="AK2743" s="1">
        <f t="shared" si="6142"/>
        <v>0</v>
      </c>
      <c r="AL2743" t="e">
        <f t="shared" si="6149"/>
        <v>#N/A</v>
      </c>
      <c r="AM2743">
        <f t="shared" si="6143"/>
        <v>0</v>
      </c>
      <c r="AN2743" t="e">
        <f t="shared" ref="AN2743" si="6259">_xlfn.RANK.AVG(AM2743,$B$2:$F$5001)</f>
        <v>#N/A</v>
      </c>
      <c r="AO2743">
        <f t="shared" si="6145"/>
        <v>0</v>
      </c>
      <c r="AP2743" t="e">
        <f t="shared" ref="AP2743" si="6260">_xlfn.RANK.AVG(AO2743,$B$2:$F$5001)</f>
        <v>#N/A</v>
      </c>
      <c r="AQ2743">
        <f t="shared" si="6174"/>
        <v>0</v>
      </c>
      <c r="AR2743">
        <f t="shared" si="6152"/>
        <v>0</v>
      </c>
      <c r="AS2743">
        <f t="shared" si="6153"/>
        <v>0</v>
      </c>
      <c r="AT2743">
        <f t="shared" si="6154"/>
        <v>0</v>
      </c>
      <c r="AU2743">
        <f t="shared" si="6155"/>
        <v>0</v>
      </c>
    </row>
    <row r="2744" spans="1:47" x14ac:dyDescent="0.25">
      <c r="A2744" s="67">
        <v>2743</v>
      </c>
      <c r="U2744" s="28">
        <f t="shared" si="6135"/>
        <v>0</v>
      </c>
      <c r="V2744" s="28">
        <f t="shared" si="6136"/>
        <v>0</v>
      </c>
      <c r="W2744" s="28">
        <f t="shared" si="6137"/>
        <v>0</v>
      </c>
      <c r="X2744" s="28">
        <f t="shared" si="6138"/>
        <v>0</v>
      </c>
      <c r="Y2744" s="28">
        <f t="shared" si="6139"/>
        <v>0</v>
      </c>
      <c r="AG2744" s="1">
        <f t="shared" si="6140"/>
        <v>0</v>
      </c>
      <c r="AH2744" s="2" t="e">
        <f t="shared" si="6147"/>
        <v>#N/A</v>
      </c>
      <c r="AI2744" s="1">
        <f t="shared" si="6141"/>
        <v>0</v>
      </c>
      <c r="AJ2744" t="e">
        <f t="shared" si="6148"/>
        <v>#N/A</v>
      </c>
      <c r="AK2744" s="1">
        <f t="shared" si="6142"/>
        <v>0</v>
      </c>
      <c r="AL2744" t="e">
        <f t="shared" si="6149"/>
        <v>#N/A</v>
      </c>
      <c r="AM2744">
        <f t="shared" si="6143"/>
        <v>0</v>
      </c>
      <c r="AN2744" t="e">
        <f t="shared" ref="AN2744" si="6261">_xlfn.RANK.AVG(AM2744,$B$2:$F$5001)</f>
        <v>#N/A</v>
      </c>
      <c r="AO2744">
        <f t="shared" si="6145"/>
        <v>0</v>
      </c>
      <c r="AP2744" t="e">
        <f t="shared" ref="AP2744" si="6262">_xlfn.RANK.AVG(AO2744,$B$2:$F$5001)</f>
        <v>#N/A</v>
      </c>
      <c r="AQ2744">
        <f t="shared" si="6174"/>
        <v>0</v>
      </c>
      <c r="AR2744">
        <f t="shared" si="6152"/>
        <v>0</v>
      </c>
      <c r="AS2744">
        <f t="shared" si="6153"/>
        <v>0</v>
      </c>
      <c r="AT2744">
        <f t="shared" si="6154"/>
        <v>0</v>
      </c>
      <c r="AU2744">
        <f t="shared" si="6155"/>
        <v>0</v>
      </c>
    </row>
    <row r="2745" spans="1:47" x14ac:dyDescent="0.25">
      <c r="A2745" s="67">
        <v>2744</v>
      </c>
      <c r="U2745" s="28">
        <f t="shared" si="6135"/>
        <v>0</v>
      </c>
      <c r="V2745" s="28">
        <f t="shared" si="6136"/>
        <v>0</v>
      </c>
      <c r="W2745" s="28">
        <f t="shared" si="6137"/>
        <v>0</v>
      </c>
      <c r="X2745" s="28">
        <f t="shared" si="6138"/>
        <v>0</v>
      </c>
      <c r="Y2745" s="28">
        <f t="shared" si="6139"/>
        <v>0</v>
      </c>
      <c r="AG2745" s="1">
        <f t="shared" si="6140"/>
        <v>0</v>
      </c>
      <c r="AH2745" s="2" t="e">
        <f t="shared" si="6147"/>
        <v>#N/A</v>
      </c>
      <c r="AI2745" s="1">
        <f t="shared" si="6141"/>
        <v>0</v>
      </c>
      <c r="AJ2745" t="e">
        <f t="shared" si="6148"/>
        <v>#N/A</v>
      </c>
      <c r="AK2745" s="1">
        <f t="shared" si="6142"/>
        <v>0</v>
      </c>
      <c r="AL2745" t="e">
        <f t="shared" si="6149"/>
        <v>#N/A</v>
      </c>
      <c r="AM2745">
        <f t="shared" si="6143"/>
        <v>0</v>
      </c>
      <c r="AN2745" t="e">
        <f t="shared" ref="AN2745" si="6263">_xlfn.RANK.AVG(AM2745,$B$2:$F$5001)</f>
        <v>#N/A</v>
      </c>
      <c r="AO2745">
        <f t="shared" si="6145"/>
        <v>0</v>
      </c>
      <c r="AP2745" t="e">
        <f t="shared" ref="AP2745" si="6264">_xlfn.RANK.AVG(AO2745,$B$2:$F$5001)</f>
        <v>#N/A</v>
      </c>
      <c r="AQ2745">
        <f t="shared" si="6174"/>
        <v>0</v>
      </c>
      <c r="AR2745">
        <f t="shared" si="6152"/>
        <v>0</v>
      </c>
      <c r="AS2745">
        <f t="shared" si="6153"/>
        <v>0</v>
      </c>
      <c r="AT2745">
        <f t="shared" si="6154"/>
        <v>0</v>
      </c>
      <c r="AU2745">
        <f t="shared" si="6155"/>
        <v>0</v>
      </c>
    </row>
    <row r="2746" spans="1:47" x14ac:dyDescent="0.25">
      <c r="A2746" s="67">
        <v>2745</v>
      </c>
      <c r="U2746" s="28">
        <f t="shared" si="6135"/>
        <v>0</v>
      </c>
      <c r="V2746" s="28">
        <f t="shared" si="6136"/>
        <v>0</v>
      </c>
      <c r="W2746" s="28">
        <f t="shared" si="6137"/>
        <v>0</v>
      </c>
      <c r="X2746" s="28">
        <f t="shared" si="6138"/>
        <v>0</v>
      </c>
      <c r="Y2746" s="28">
        <f t="shared" si="6139"/>
        <v>0</v>
      </c>
      <c r="AG2746" s="1">
        <f t="shared" si="6140"/>
        <v>0</v>
      </c>
      <c r="AH2746" s="2" t="e">
        <f t="shared" si="6147"/>
        <v>#N/A</v>
      </c>
      <c r="AI2746" s="1">
        <f t="shared" si="6141"/>
        <v>0</v>
      </c>
      <c r="AJ2746" t="e">
        <f t="shared" si="6148"/>
        <v>#N/A</v>
      </c>
      <c r="AK2746" s="1">
        <f t="shared" si="6142"/>
        <v>0</v>
      </c>
      <c r="AL2746" t="e">
        <f t="shared" si="6149"/>
        <v>#N/A</v>
      </c>
      <c r="AM2746">
        <f t="shared" si="6143"/>
        <v>0</v>
      </c>
      <c r="AN2746" t="e">
        <f t="shared" ref="AN2746" si="6265">_xlfn.RANK.AVG(AM2746,$B$2:$F$5001)</f>
        <v>#N/A</v>
      </c>
      <c r="AO2746">
        <f t="shared" si="6145"/>
        <v>0</v>
      </c>
      <c r="AP2746" t="e">
        <f t="shared" ref="AP2746" si="6266">_xlfn.RANK.AVG(AO2746,$B$2:$F$5001)</f>
        <v>#N/A</v>
      </c>
      <c r="AQ2746">
        <f t="shared" si="6174"/>
        <v>0</v>
      </c>
      <c r="AR2746">
        <f t="shared" si="6152"/>
        <v>0</v>
      </c>
      <c r="AS2746">
        <f t="shared" si="6153"/>
        <v>0</v>
      </c>
      <c r="AT2746">
        <f t="shared" si="6154"/>
        <v>0</v>
      </c>
      <c r="AU2746">
        <f t="shared" si="6155"/>
        <v>0</v>
      </c>
    </row>
    <row r="2747" spans="1:47" x14ac:dyDescent="0.25">
      <c r="A2747" s="67">
        <v>2746</v>
      </c>
      <c r="U2747" s="28">
        <f t="shared" si="6135"/>
        <v>0</v>
      </c>
      <c r="V2747" s="28">
        <f t="shared" si="6136"/>
        <v>0</v>
      </c>
      <c r="W2747" s="28">
        <f t="shared" si="6137"/>
        <v>0</v>
      </c>
      <c r="X2747" s="28">
        <f t="shared" si="6138"/>
        <v>0</v>
      </c>
      <c r="Y2747" s="28">
        <f t="shared" si="6139"/>
        <v>0</v>
      </c>
      <c r="AG2747" s="1">
        <f t="shared" si="6140"/>
        <v>0</v>
      </c>
      <c r="AH2747" s="2" t="e">
        <f t="shared" si="6147"/>
        <v>#N/A</v>
      </c>
      <c r="AI2747" s="1">
        <f t="shared" si="6141"/>
        <v>0</v>
      </c>
      <c r="AJ2747" t="e">
        <f t="shared" si="6148"/>
        <v>#N/A</v>
      </c>
      <c r="AK2747" s="1">
        <f t="shared" si="6142"/>
        <v>0</v>
      </c>
      <c r="AL2747" t="e">
        <f t="shared" si="6149"/>
        <v>#N/A</v>
      </c>
      <c r="AM2747">
        <f t="shared" si="6143"/>
        <v>0</v>
      </c>
      <c r="AN2747" t="e">
        <f t="shared" ref="AN2747" si="6267">_xlfn.RANK.AVG(AM2747,$B$2:$F$5001)</f>
        <v>#N/A</v>
      </c>
      <c r="AO2747">
        <f t="shared" si="6145"/>
        <v>0</v>
      </c>
      <c r="AP2747" t="e">
        <f t="shared" ref="AP2747" si="6268">_xlfn.RANK.AVG(AO2747,$B$2:$F$5001)</f>
        <v>#N/A</v>
      </c>
      <c r="AQ2747">
        <f t="shared" si="6174"/>
        <v>0</v>
      </c>
      <c r="AR2747">
        <f t="shared" si="6152"/>
        <v>0</v>
      </c>
      <c r="AS2747">
        <f t="shared" si="6153"/>
        <v>0</v>
      </c>
      <c r="AT2747">
        <f t="shared" si="6154"/>
        <v>0</v>
      </c>
      <c r="AU2747">
        <f t="shared" si="6155"/>
        <v>0</v>
      </c>
    </row>
    <row r="2748" spans="1:47" x14ac:dyDescent="0.25">
      <c r="A2748" s="67">
        <v>2747</v>
      </c>
      <c r="U2748" s="28">
        <f t="shared" si="6135"/>
        <v>0</v>
      </c>
      <c r="V2748" s="28">
        <f t="shared" si="6136"/>
        <v>0</v>
      </c>
      <c r="W2748" s="28">
        <f t="shared" si="6137"/>
        <v>0</v>
      </c>
      <c r="X2748" s="28">
        <f t="shared" si="6138"/>
        <v>0</v>
      </c>
      <c r="Y2748" s="28">
        <f t="shared" si="6139"/>
        <v>0</v>
      </c>
      <c r="AG2748" s="1">
        <f t="shared" si="6140"/>
        <v>0</v>
      </c>
      <c r="AH2748" s="2" t="e">
        <f t="shared" si="6147"/>
        <v>#N/A</v>
      </c>
      <c r="AI2748" s="1">
        <f t="shared" si="6141"/>
        <v>0</v>
      </c>
      <c r="AJ2748" t="e">
        <f t="shared" si="6148"/>
        <v>#N/A</v>
      </c>
      <c r="AK2748" s="1">
        <f t="shared" si="6142"/>
        <v>0</v>
      </c>
      <c r="AL2748" t="e">
        <f t="shared" si="6149"/>
        <v>#N/A</v>
      </c>
      <c r="AM2748">
        <f t="shared" si="6143"/>
        <v>0</v>
      </c>
      <c r="AN2748" t="e">
        <f t="shared" ref="AN2748" si="6269">_xlfn.RANK.AVG(AM2748,$B$2:$F$5001)</f>
        <v>#N/A</v>
      </c>
      <c r="AO2748">
        <f t="shared" si="6145"/>
        <v>0</v>
      </c>
      <c r="AP2748" t="e">
        <f t="shared" ref="AP2748" si="6270">_xlfn.RANK.AVG(AO2748,$B$2:$F$5001)</f>
        <v>#N/A</v>
      </c>
      <c r="AQ2748">
        <f t="shared" si="6174"/>
        <v>0</v>
      </c>
      <c r="AR2748">
        <f t="shared" si="6152"/>
        <v>0</v>
      </c>
      <c r="AS2748">
        <f t="shared" si="6153"/>
        <v>0</v>
      </c>
      <c r="AT2748">
        <f t="shared" si="6154"/>
        <v>0</v>
      </c>
      <c r="AU2748">
        <f t="shared" si="6155"/>
        <v>0</v>
      </c>
    </row>
    <row r="2749" spans="1:47" x14ac:dyDescent="0.25">
      <c r="A2749" s="67">
        <v>2748</v>
      </c>
      <c r="U2749" s="28">
        <f t="shared" si="6135"/>
        <v>0</v>
      </c>
      <c r="V2749" s="28">
        <f t="shared" si="6136"/>
        <v>0</v>
      </c>
      <c r="W2749" s="28">
        <f t="shared" si="6137"/>
        <v>0</v>
      </c>
      <c r="X2749" s="28">
        <f t="shared" si="6138"/>
        <v>0</v>
      </c>
      <c r="Y2749" s="28">
        <f t="shared" si="6139"/>
        <v>0</v>
      </c>
      <c r="AG2749" s="1">
        <f t="shared" si="6140"/>
        <v>0</v>
      </c>
      <c r="AH2749" s="2" t="e">
        <f t="shared" si="6147"/>
        <v>#N/A</v>
      </c>
      <c r="AI2749" s="1">
        <f t="shared" si="6141"/>
        <v>0</v>
      </c>
      <c r="AJ2749" t="e">
        <f t="shared" si="6148"/>
        <v>#N/A</v>
      </c>
      <c r="AK2749" s="1">
        <f t="shared" si="6142"/>
        <v>0</v>
      </c>
      <c r="AL2749" t="e">
        <f t="shared" si="6149"/>
        <v>#N/A</v>
      </c>
      <c r="AM2749">
        <f t="shared" si="6143"/>
        <v>0</v>
      </c>
      <c r="AN2749" t="e">
        <f t="shared" ref="AN2749" si="6271">_xlfn.RANK.AVG(AM2749,$B$2:$F$5001)</f>
        <v>#N/A</v>
      </c>
      <c r="AO2749">
        <f t="shared" si="6145"/>
        <v>0</v>
      </c>
      <c r="AP2749" t="e">
        <f t="shared" ref="AP2749" si="6272">_xlfn.RANK.AVG(AO2749,$B$2:$F$5001)</f>
        <v>#N/A</v>
      </c>
      <c r="AQ2749">
        <f t="shared" si="6174"/>
        <v>0</v>
      </c>
      <c r="AR2749">
        <f t="shared" si="6152"/>
        <v>0</v>
      </c>
      <c r="AS2749">
        <f t="shared" si="6153"/>
        <v>0</v>
      </c>
      <c r="AT2749">
        <f t="shared" si="6154"/>
        <v>0</v>
      </c>
      <c r="AU2749">
        <f t="shared" si="6155"/>
        <v>0</v>
      </c>
    </row>
    <row r="2750" spans="1:47" x14ac:dyDescent="0.25">
      <c r="A2750" s="67">
        <v>2749</v>
      </c>
      <c r="U2750" s="28">
        <f t="shared" si="6135"/>
        <v>0</v>
      </c>
      <c r="V2750" s="28">
        <f t="shared" si="6136"/>
        <v>0</v>
      </c>
      <c r="W2750" s="28">
        <f t="shared" si="6137"/>
        <v>0</v>
      </c>
      <c r="X2750" s="28">
        <f t="shared" si="6138"/>
        <v>0</v>
      </c>
      <c r="Y2750" s="28">
        <f t="shared" si="6139"/>
        <v>0</v>
      </c>
      <c r="AG2750" s="1">
        <f t="shared" si="6140"/>
        <v>0</v>
      </c>
      <c r="AH2750" s="2" t="e">
        <f t="shared" si="6147"/>
        <v>#N/A</v>
      </c>
      <c r="AI2750" s="1">
        <f t="shared" si="6141"/>
        <v>0</v>
      </c>
      <c r="AJ2750" t="e">
        <f t="shared" si="6148"/>
        <v>#N/A</v>
      </c>
      <c r="AK2750" s="1">
        <f t="shared" si="6142"/>
        <v>0</v>
      </c>
      <c r="AL2750" t="e">
        <f t="shared" si="6149"/>
        <v>#N/A</v>
      </c>
      <c r="AM2750">
        <f t="shared" si="6143"/>
        <v>0</v>
      </c>
      <c r="AN2750" t="e">
        <f t="shared" ref="AN2750" si="6273">_xlfn.RANK.AVG(AM2750,$B$2:$F$5001)</f>
        <v>#N/A</v>
      </c>
      <c r="AO2750">
        <f t="shared" si="6145"/>
        <v>0</v>
      </c>
      <c r="AP2750" t="e">
        <f t="shared" ref="AP2750" si="6274">_xlfn.RANK.AVG(AO2750,$B$2:$F$5001)</f>
        <v>#N/A</v>
      </c>
      <c r="AQ2750">
        <f t="shared" si="6174"/>
        <v>0</v>
      </c>
      <c r="AR2750">
        <f t="shared" si="6152"/>
        <v>0</v>
      </c>
      <c r="AS2750">
        <f t="shared" si="6153"/>
        <v>0</v>
      </c>
      <c r="AT2750">
        <f t="shared" si="6154"/>
        <v>0</v>
      </c>
      <c r="AU2750">
        <f t="shared" si="6155"/>
        <v>0</v>
      </c>
    </row>
    <row r="2751" spans="1:47" x14ac:dyDescent="0.25">
      <c r="A2751" s="67">
        <v>2750</v>
      </c>
      <c r="U2751" s="28">
        <f t="shared" si="6135"/>
        <v>0</v>
      </c>
      <c r="V2751" s="28">
        <f t="shared" si="6136"/>
        <v>0</v>
      </c>
      <c r="W2751" s="28">
        <f t="shared" si="6137"/>
        <v>0</v>
      </c>
      <c r="X2751" s="28">
        <f t="shared" si="6138"/>
        <v>0</v>
      </c>
      <c r="Y2751" s="28">
        <f t="shared" si="6139"/>
        <v>0</v>
      </c>
      <c r="AG2751" s="1">
        <f t="shared" si="6140"/>
        <v>0</v>
      </c>
      <c r="AH2751" s="2" t="e">
        <f t="shared" si="6147"/>
        <v>#N/A</v>
      </c>
      <c r="AI2751" s="1">
        <f t="shared" si="6141"/>
        <v>0</v>
      </c>
      <c r="AJ2751" t="e">
        <f t="shared" si="6148"/>
        <v>#N/A</v>
      </c>
      <c r="AK2751" s="1">
        <f t="shared" si="6142"/>
        <v>0</v>
      </c>
      <c r="AL2751" t="e">
        <f t="shared" si="6149"/>
        <v>#N/A</v>
      </c>
      <c r="AM2751">
        <f t="shared" si="6143"/>
        <v>0</v>
      </c>
      <c r="AN2751" t="e">
        <f t="shared" ref="AN2751" si="6275">_xlfn.RANK.AVG(AM2751,$B$2:$F$5001)</f>
        <v>#N/A</v>
      </c>
      <c r="AO2751">
        <f t="shared" si="6145"/>
        <v>0</v>
      </c>
      <c r="AP2751" t="e">
        <f t="shared" ref="AP2751" si="6276">_xlfn.RANK.AVG(AO2751,$B$2:$F$5001)</f>
        <v>#N/A</v>
      </c>
      <c r="AQ2751">
        <f t="shared" si="6174"/>
        <v>0</v>
      </c>
      <c r="AR2751">
        <f t="shared" si="6152"/>
        <v>0</v>
      </c>
      <c r="AS2751">
        <f t="shared" si="6153"/>
        <v>0</v>
      </c>
      <c r="AT2751">
        <f t="shared" si="6154"/>
        <v>0</v>
      </c>
      <c r="AU2751">
        <f t="shared" si="6155"/>
        <v>0</v>
      </c>
    </row>
    <row r="2752" spans="1:47" x14ac:dyDescent="0.25">
      <c r="A2752" s="67">
        <v>2751</v>
      </c>
      <c r="U2752" s="28">
        <f t="shared" si="6135"/>
        <v>0</v>
      </c>
      <c r="V2752" s="28">
        <f t="shared" si="6136"/>
        <v>0</v>
      </c>
      <c r="W2752" s="28">
        <f t="shared" si="6137"/>
        <v>0</v>
      </c>
      <c r="X2752" s="28">
        <f t="shared" si="6138"/>
        <v>0</v>
      </c>
      <c r="Y2752" s="28">
        <f t="shared" si="6139"/>
        <v>0</v>
      </c>
      <c r="AG2752" s="1">
        <f t="shared" si="6140"/>
        <v>0</v>
      </c>
      <c r="AH2752" s="2" t="e">
        <f t="shared" si="6147"/>
        <v>#N/A</v>
      </c>
      <c r="AI2752" s="1">
        <f t="shared" si="6141"/>
        <v>0</v>
      </c>
      <c r="AJ2752" t="e">
        <f t="shared" si="6148"/>
        <v>#N/A</v>
      </c>
      <c r="AK2752" s="1">
        <f t="shared" si="6142"/>
        <v>0</v>
      </c>
      <c r="AL2752" t="e">
        <f t="shared" si="6149"/>
        <v>#N/A</v>
      </c>
      <c r="AM2752">
        <f t="shared" si="6143"/>
        <v>0</v>
      </c>
      <c r="AN2752" t="e">
        <f t="shared" ref="AN2752" si="6277">_xlfn.RANK.AVG(AM2752,$B$2:$F$5001)</f>
        <v>#N/A</v>
      </c>
      <c r="AO2752">
        <f t="shared" si="6145"/>
        <v>0</v>
      </c>
      <c r="AP2752" t="e">
        <f t="shared" ref="AP2752" si="6278">_xlfn.RANK.AVG(AO2752,$B$2:$F$5001)</f>
        <v>#N/A</v>
      </c>
      <c r="AQ2752">
        <f t="shared" si="6174"/>
        <v>0</v>
      </c>
      <c r="AR2752">
        <f t="shared" si="6152"/>
        <v>0</v>
      </c>
      <c r="AS2752">
        <f t="shared" si="6153"/>
        <v>0</v>
      </c>
      <c r="AT2752">
        <f t="shared" si="6154"/>
        <v>0</v>
      </c>
      <c r="AU2752">
        <f t="shared" si="6155"/>
        <v>0</v>
      </c>
    </row>
    <row r="2753" spans="1:47" x14ac:dyDescent="0.25">
      <c r="A2753" s="67">
        <v>2752</v>
      </c>
      <c r="U2753" s="28">
        <f t="shared" si="6135"/>
        <v>0</v>
      </c>
      <c r="V2753" s="28">
        <f t="shared" si="6136"/>
        <v>0</v>
      </c>
      <c r="W2753" s="28">
        <f t="shared" si="6137"/>
        <v>0</v>
      </c>
      <c r="X2753" s="28">
        <f t="shared" si="6138"/>
        <v>0</v>
      </c>
      <c r="Y2753" s="28">
        <f t="shared" si="6139"/>
        <v>0</v>
      </c>
      <c r="AG2753" s="1">
        <f t="shared" si="6140"/>
        <v>0</v>
      </c>
      <c r="AH2753" s="2" t="e">
        <f t="shared" si="6147"/>
        <v>#N/A</v>
      </c>
      <c r="AI2753" s="1">
        <f t="shared" si="6141"/>
        <v>0</v>
      </c>
      <c r="AJ2753" t="e">
        <f t="shared" si="6148"/>
        <v>#N/A</v>
      </c>
      <c r="AK2753" s="1">
        <f t="shared" si="6142"/>
        <v>0</v>
      </c>
      <c r="AL2753" t="e">
        <f t="shared" si="6149"/>
        <v>#N/A</v>
      </c>
      <c r="AM2753">
        <f t="shared" si="6143"/>
        <v>0</v>
      </c>
      <c r="AN2753" t="e">
        <f t="shared" ref="AN2753" si="6279">_xlfn.RANK.AVG(AM2753,$B$2:$F$5001)</f>
        <v>#N/A</v>
      </c>
      <c r="AO2753">
        <f t="shared" si="6145"/>
        <v>0</v>
      </c>
      <c r="AP2753" t="e">
        <f t="shared" ref="AP2753" si="6280">_xlfn.RANK.AVG(AO2753,$B$2:$F$5001)</f>
        <v>#N/A</v>
      </c>
      <c r="AQ2753">
        <f t="shared" si="6174"/>
        <v>0</v>
      </c>
      <c r="AR2753">
        <f t="shared" si="6152"/>
        <v>0</v>
      </c>
      <c r="AS2753">
        <f t="shared" si="6153"/>
        <v>0</v>
      </c>
      <c r="AT2753">
        <f t="shared" si="6154"/>
        <v>0</v>
      </c>
      <c r="AU2753">
        <f t="shared" si="6155"/>
        <v>0</v>
      </c>
    </row>
    <row r="2754" spans="1:47" x14ac:dyDescent="0.25">
      <c r="A2754" s="67">
        <v>2753</v>
      </c>
      <c r="U2754" s="28">
        <f t="shared" ref="U2754:U2817" si="6281">IFERROR(_xlfn.RANK.AVG(B2754,$B$2:$F$5001,1),0)</f>
        <v>0</v>
      </c>
      <c r="V2754" s="28">
        <f t="shared" ref="V2754:V2817" si="6282">IFERROR(_xlfn.RANK.AVG(C2754,$B$2:$F$5001,1),0)</f>
        <v>0</v>
      </c>
      <c r="W2754" s="28">
        <f t="shared" ref="W2754:W2817" si="6283">IFERROR(_xlfn.RANK.AVG(D2754,$B$2:$F$5001,1),0)</f>
        <v>0</v>
      </c>
      <c r="X2754" s="28">
        <f t="shared" ref="X2754:X2817" si="6284">IFERROR(_xlfn.RANK.AVG(E2754,$B$2:$F$5001,1),0)</f>
        <v>0</v>
      </c>
      <c r="Y2754" s="28">
        <f t="shared" ref="Y2754:Y2817" si="6285">IFERROR(_xlfn.RANK.AVG(F2754,$B$2:$F$5001,1),0)</f>
        <v>0</v>
      </c>
      <c r="AG2754" s="1">
        <f t="shared" ref="AG2754:AG2817" si="6286">B2754</f>
        <v>0</v>
      </c>
      <c r="AH2754" s="2" t="e">
        <f t="shared" si="6147"/>
        <v>#N/A</v>
      </c>
      <c r="AI2754" s="1">
        <f t="shared" ref="AI2754:AI2817" si="6287">C2754</f>
        <v>0</v>
      </c>
      <c r="AJ2754" t="e">
        <f t="shared" si="6148"/>
        <v>#N/A</v>
      </c>
      <c r="AK2754" s="1">
        <f t="shared" ref="AK2754:AK2817" si="6288">D2754</f>
        <v>0</v>
      </c>
      <c r="AL2754" t="e">
        <f t="shared" si="6149"/>
        <v>#N/A</v>
      </c>
      <c r="AM2754">
        <f t="shared" ref="AM2754:AM2817" si="6289">E2754</f>
        <v>0</v>
      </c>
      <c r="AN2754" t="e">
        <f t="shared" ref="AN2754" si="6290">_xlfn.RANK.AVG(AM2754,$B$2:$F$5001)</f>
        <v>#N/A</v>
      </c>
      <c r="AO2754">
        <f t="shared" ref="AO2754:AO2817" si="6291">F2754</f>
        <v>0</v>
      </c>
      <c r="AP2754" t="e">
        <f t="shared" ref="AP2754" si="6292">_xlfn.RANK.AVG(AO2754,$B$2:$F$5001)</f>
        <v>#N/A</v>
      </c>
      <c r="AQ2754">
        <f t="shared" si="6174"/>
        <v>0</v>
      </c>
      <c r="AR2754">
        <f t="shared" si="6152"/>
        <v>0</v>
      </c>
      <c r="AS2754">
        <f t="shared" si="6153"/>
        <v>0</v>
      </c>
      <c r="AT2754">
        <f t="shared" si="6154"/>
        <v>0</v>
      </c>
      <c r="AU2754">
        <f t="shared" si="6155"/>
        <v>0</v>
      </c>
    </row>
    <row r="2755" spans="1:47" x14ac:dyDescent="0.25">
      <c r="A2755" s="67">
        <v>2754</v>
      </c>
      <c r="U2755" s="28">
        <f t="shared" si="6281"/>
        <v>0</v>
      </c>
      <c r="V2755" s="28">
        <f t="shared" si="6282"/>
        <v>0</v>
      </c>
      <c r="W2755" s="28">
        <f t="shared" si="6283"/>
        <v>0</v>
      </c>
      <c r="X2755" s="28">
        <f t="shared" si="6284"/>
        <v>0</v>
      </c>
      <c r="Y2755" s="28">
        <f t="shared" si="6285"/>
        <v>0</v>
      </c>
      <c r="AG2755" s="1">
        <f t="shared" si="6286"/>
        <v>0</v>
      </c>
      <c r="AH2755" s="2" t="e">
        <f t="shared" ref="AH2755:AH2818" si="6293">_xlfn.RANK.AVG(AG2755,$B$2:$F$5001)</f>
        <v>#N/A</v>
      </c>
      <c r="AI2755" s="1">
        <f t="shared" si="6287"/>
        <v>0</v>
      </c>
      <c r="AJ2755" t="e">
        <f t="shared" ref="AJ2755:AJ2818" si="6294">_xlfn.RANK.AVG(AI2755,$B$2:$F$5001)</f>
        <v>#N/A</v>
      </c>
      <c r="AK2755" s="1">
        <f t="shared" si="6288"/>
        <v>0</v>
      </c>
      <c r="AL2755" t="e">
        <f t="shared" ref="AL2755:AL2818" si="6295">_xlfn.RANK.AVG(AK2755,$B$2:$F$5001)</f>
        <v>#N/A</v>
      </c>
      <c r="AM2755">
        <f t="shared" si="6289"/>
        <v>0</v>
      </c>
      <c r="AN2755" t="e">
        <f t="shared" ref="AN2755" si="6296">_xlfn.RANK.AVG(AM2755,$B$2:$F$5001)</f>
        <v>#N/A</v>
      </c>
      <c r="AO2755">
        <f t="shared" si="6291"/>
        <v>0</v>
      </c>
      <c r="AP2755" t="e">
        <f t="shared" ref="AP2755" si="6297">_xlfn.RANK.AVG(AO2755,$B$2:$F$5001)</f>
        <v>#N/A</v>
      </c>
      <c r="AQ2755">
        <f t="shared" si="6174"/>
        <v>0</v>
      </c>
      <c r="AR2755">
        <f t="shared" ref="AR2755:AR2818" si="6298">IFERROR(AJ2755,0)</f>
        <v>0</v>
      </c>
      <c r="AS2755">
        <f t="shared" ref="AS2755:AS2818" si="6299">IFERROR(AL2755,0)</f>
        <v>0</v>
      </c>
      <c r="AT2755">
        <f t="shared" ref="AT2755:AT2818" si="6300">IFERROR(AN2755,0)</f>
        <v>0</v>
      </c>
      <c r="AU2755">
        <f t="shared" ref="AU2755:AU2818" si="6301">IFERROR(AP2755,0)</f>
        <v>0</v>
      </c>
    </row>
    <row r="2756" spans="1:47" x14ac:dyDescent="0.25">
      <c r="A2756" s="67">
        <v>2755</v>
      </c>
      <c r="U2756" s="28">
        <f t="shared" si="6281"/>
        <v>0</v>
      </c>
      <c r="V2756" s="28">
        <f t="shared" si="6282"/>
        <v>0</v>
      </c>
      <c r="W2756" s="28">
        <f t="shared" si="6283"/>
        <v>0</v>
      </c>
      <c r="X2756" s="28">
        <f t="shared" si="6284"/>
        <v>0</v>
      </c>
      <c r="Y2756" s="28">
        <f t="shared" si="6285"/>
        <v>0</v>
      </c>
      <c r="AG2756" s="1">
        <f t="shared" si="6286"/>
        <v>0</v>
      </c>
      <c r="AH2756" s="2" t="e">
        <f t="shared" si="6293"/>
        <v>#N/A</v>
      </c>
      <c r="AI2756" s="1">
        <f t="shared" si="6287"/>
        <v>0</v>
      </c>
      <c r="AJ2756" t="e">
        <f t="shared" si="6294"/>
        <v>#N/A</v>
      </c>
      <c r="AK2756" s="1">
        <f t="shared" si="6288"/>
        <v>0</v>
      </c>
      <c r="AL2756" t="e">
        <f t="shared" si="6295"/>
        <v>#N/A</v>
      </c>
      <c r="AM2756">
        <f t="shared" si="6289"/>
        <v>0</v>
      </c>
      <c r="AN2756" t="e">
        <f t="shared" ref="AN2756" si="6302">_xlfn.RANK.AVG(AM2756,$B$2:$F$5001)</f>
        <v>#N/A</v>
      </c>
      <c r="AO2756">
        <f t="shared" si="6291"/>
        <v>0</v>
      </c>
      <c r="AP2756" t="e">
        <f t="shared" ref="AP2756" si="6303">_xlfn.RANK.AVG(AO2756,$B$2:$F$5001)</f>
        <v>#N/A</v>
      </c>
      <c r="AQ2756">
        <f t="shared" si="6174"/>
        <v>0</v>
      </c>
      <c r="AR2756">
        <f t="shared" si="6298"/>
        <v>0</v>
      </c>
      <c r="AS2756">
        <f t="shared" si="6299"/>
        <v>0</v>
      </c>
      <c r="AT2756">
        <f t="shared" si="6300"/>
        <v>0</v>
      </c>
      <c r="AU2756">
        <f t="shared" si="6301"/>
        <v>0</v>
      </c>
    </row>
    <row r="2757" spans="1:47" x14ac:dyDescent="0.25">
      <c r="A2757" s="67">
        <v>2756</v>
      </c>
      <c r="U2757" s="28">
        <f t="shared" si="6281"/>
        <v>0</v>
      </c>
      <c r="V2757" s="28">
        <f t="shared" si="6282"/>
        <v>0</v>
      </c>
      <c r="W2757" s="28">
        <f t="shared" si="6283"/>
        <v>0</v>
      </c>
      <c r="X2757" s="28">
        <f t="shared" si="6284"/>
        <v>0</v>
      </c>
      <c r="Y2757" s="28">
        <f t="shared" si="6285"/>
        <v>0</v>
      </c>
      <c r="AG2757" s="1">
        <f t="shared" si="6286"/>
        <v>0</v>
      </c>
      <c r="AH2757" s="2" t="e">
        <f t="shared" si="6293"/>
        <v>#N/A</v>
      </c>
      <c r="AI2757" s="1">
        <f t="shared" si="6287"/>
        <v>0</v>
      </c>
      <c r="AJ2757" t="e">
        <f t="shared" si="6294"/>
        <v>#N/A</v>
      </c>
      <c r="AK2757" s="1">
        <f t="shared" si="6288"/>
        <v>0</v>
      </c>
      <c r="AL2757" t="e">
        <f t="shared" si="6295"/>
        <v>#N/A</v>
      </c>
      <c r="AM2757">
        <f t="shared" si="6289"/>
        <v>0</v>
      </c>
      <c r="AN2757" t="e">
        <f t="shared" ref="AN2757" si="6304">_xlfn.RANK.AVG(AM2757,$B$2:$F$5001)</f>
        <v>#N/A</v>
      </c>
      <c r="AO2757">
        <f t="shared" si="6291"/>
        <v>0</v>
      </c>
      <c r="AP2757" t="e">
        <f t="shared" ref="AP2757" si="6305">_xlfn.RANK.AVG(AO2757,$B$2:$F$5001)</f>
        <v>#N/A</v>
      </c>
      <c r="AQ2757">
        <f t="shared" si="6174"/>
        <v>0</v>
      </c>
      <c r="AR2757">
        <f t="shared" si="6298"/>
        <v>0</v>
      </c>
      <c r="AS2757">
        <f t="shared" si="6299"/>
        <v>0</v>
      </c>
      <c r="AT2757">
        <f t="shared" si="6300"/>
        <v>0</v>
      </c>
      <c r="AU2757">
        <f t="shared" si="6301"/>
        <v>0</v>
      </c>
    </row>
    <row r="2758" spans="1:47" x14ac:dyDescent="0.25">
      <c r="A2758" s="67">
        <v>2757</v>
      </c>
      <c r="U2758" s="28">
        <f t="shared" si="6281"/>
        <v>0</v>
      </c>
      <c r="V2758" s="28">
        <f t="shared" si="6282"/>
        <v>0</v>
      </c>
      <c r="W2758" s="28">
        <f t="shared" si="6283"/>
        <v>0</v>
      </c>
      <c r="X2758" s="28">
        <f t="shared" si="6284"/>
        <v>0</v>
      </c>
      <c r="Y2758" s="28">
        <f t="shared" si="6285"/>
        <v>0</v>
      </c>
      <c r="AG2758" s="1">
        <f t="shared" si="6286"/>
        <v>0</v>
      </c>
      <c r="AH2758" s="2" t="e">
        <f t="shared" si="6293"/>
        <v>#N/A</v>
      </c>
      <c r="AI2758" s="1">
        <f t="shared" si="6287"/>
        <v>0</v>
      </c>
      <c r="AJ2758" t="e">
        <f t="shared" si="6294"/>
        <v>#N/A</v>
      </c>
      <c r="AK2758" s="1">
        <f t="shared" si="6288"/>
        <v>0</v>
      </c>
      <c r="AL2758" t="e">
        <f t="shared" si="6295"/>
        <v>#N/A</v>
      </c>
      <c r="AM2758">
        <f t="shared" si="6289"/>
        <v>0</v>
      </c>
      <c r="AN2758" t="e">
        <f t="shared" ref="AN2758" si="6306">_xlfn.RANK.AVG(AM2758,$B$2:$F$5001)</f>
        <v>#N/A</v>
      </c>
      <c r="AO2758">
        <f t="shared" si="6291"/>
        <v>0</v>
      </c>
      <c r="AP2758" t="e">
        <f t="shared" ref="AP2758" si="6307">_xlfn.RANK.AVG(AO2758,$B$2:$F$5001)</f>
        <v>#N/A</v>
      </c>
      <c r="AQ2758">
        <f t="shared" si="6174"/>
        <v>0</v>
      </c>
      <c r="AR2758">
        <f t="shared" si="6298"/>
        <v>0</v>
      </c>
      <c r="AS2758">
        <f t="shared" si="6299"/>
        <v>0</v>
      </c>
      <c r="AT2758">
        <f t="shared" si="6300"/>
        <v>0</v>
      </c>
      <c r="AU2758">
        <f t="shared" si="6301"/>
        <v>0</v>
      </c>
    </row>
    <row r="2759" spans="1:47" x14ac:dyDescent="0.25">
      <c r="A2759" s="67">
        <v>2758</v>
      </c>
      <c r="U2759" s="28">
        <f t="shared" si="6281"/>
        <v>0</v>
      </c>
      <c r="V2759" s="28">
        <f t="shared" si="6282"/>
        <v>0</v>
      </c>
      <c r="W2759" s="28">
        <f t="shared" si="6283"/>
        <v>0</v>
      </c>
      <c r="X2759" s="28">
        <f t="shared" si="6284"/>
        <v>0</v>
      </c>
      <c r="Y2759" s="28">
        <f t="shared" si="6285"/>
        <v>0</v>
      </c>
      <c r="AG2759" s="1">
        <f t="shared" si="6286"/>
        <v>0</v>
      </c>
      <c r="AH2759" s="2" t="e">
        <f t="shared" si="6293"/>
        <v>#N/A</v>
      </c>
      <c r="AI2759" s="1">
        <f t="shared" si="6287"/>
        <v>0</v>
      </c>
      <c r="AJ2759" t="e">
        <f t="shared" si="6294"/>
        <v>#N/A</v>
      </c>
      <c r="AK2759" s="1">
        <f t="shared" si="6288"/>
        <v>0</v>
      </c>
      <c r="AL2759" t="e">
        <f t="shared" si="6295"/>
        <v>#N/A</v>
      </c>
      <c r="AM2759">
        <f t="shared" si="6289"/>
        <v>0</v>
      </c>
      <c r="AN2759" t="e">
        <f t="shared" ref="AN2759" si="6308">_xlfn.RANK.AVG(AM2759,$B$2:$F$5001)</f>
        <v>#N/A</v>
      </c>
      <c r="AO2759">
        <f t="shared" si="6291"/>
        <v>0</v>
      </c>
      <c r="AP2759" t="e">
        <f t="shared" ref="AP2759" si="6309">_xlfn.RANK.AVG(AO2759,$B$2:$F$5001)</f>
        <v>#N/A</v>
      </c>
      <c r="AQ2759">
        <f t="shared" si="6174"/>
        <v>0</v>
      </c>
      <c r="AR2759">
        <f t="shared" si="6298"/>
        <v>0</v>
      </c>
      <c r="AS2759">
        <f t="shared" si="6299"/>
        <v>0</v>
      </c>
      <c r="AT2759">
        <f t="shared" si="6300"/>
        <v>0</v>
      </c>
      <c r="AU2759">
        <f t="shared" si="6301"/>
        <v>0</v>
      </c>
    </row>
    <row r="2760" spans="1:47" x14ac:dyDescent="0.25">
      <c r="A2760" s="67">
        <v>2759</v>
      </c>
      <c r="U2760" s="28">
        <f t="shared" si="6281"/>
        <v>0</v>
      </c>
      <c r="V2760" s="28">
        <f t="shared" si="6282"/>
        <v>0</v>
      </c>
      <c r="W2760" s="28">
        <f t="shared" si="6283"/>
        <v>0</v>
      </c>
      <c r="X2760" s="28">
        <f t="shared" si="6284"/>
        <v>0</v>
      </c>
      <c r="Y2760" s="28">
        <f t="shared" si="6285"/>
        <v>0</v>
      </c>
      <c r="AG2760" s="1">
        <f t="shared" si="6286"/>
        <v>0</v>
      </c>
      <c r="AH2760" s="2" t="e">
        <f t="shared" si="6293"/>
        <v>#N/A</v>
      </c>
      <c r="AI2760" s="1">
        <f t="shared" si="6287"/>
        <v>0</v>
      </c>
      <c r="AJ2760" t="e">
        <f t="shared" si="6294"/>
        <v>#N/A</v>
      </c>
      <c r="AK2760" s="1">
        <f t="shared" si="6288"/>
        <v>0</v>
      </c>
      <c r="AL2760" t="e">
        <f t="shared" si="6295"/>
        <v>#N/A</v>
      </c>
      <c r="AM2760">
        <f t="shared" si="6289"/>
        <v>0</v>
      </c>
      <c r="AN2760" t="e">
        <f t="shared" ref="AN2760" si="6310">_xlfn.RANK.AVG(AM2760,$B$2:$F$5001)</f>
        <v>#N/A</v>
      </c>
      <c r="AO2760">
        <f t="shared" si="6291"/>
        <v>0</v>
      </c>
      <c r="AP2760" t="e">
        <f t="shared" ref="AP2760" si="6311">_xlfn.RANK.AVG(AO2760,$B$2:$F$5001)</f>
        <v>#N/A</v>
      </c>
      <c r="AQ2760">
        <f t="shared" si="6174"/>
        <v>0</v>
      </c>
      <c r="AR2760">
        <f t="shared" si="6298"/>
        <v>0</v>
      </c>
      <c r="AS2760">
        <f t="shared" si="6299"/>
        <v>0</v>
      </c>
      <c r="AT2760">
        <f t="shared" si="6300"/>
        <v>0</v>
      </c>
      <c r="AU2760">
        <f t="shared" si="6301"/>
        <v>0</v>
      </c>
    </row>
    <row r="2761" spans="1:47" x14ac:dyDescent="0.25">
      <c r="A2761" s="67">
        <v>2760</v>
      </c>
      <c r="U2761" s="28">
        <f t="shared" si="6281"/>
        <v>0</v>
      </c>
      <c r="V2761" s="28">
        <f t="shared" si="6282"/>
        <v>0</v>
      </c>
      <c r="W2761" s="28">
        <f t="shared" si="6283"/>
        <v>0</v>
      </c>
      <c r="X2761" s="28">
        <f t="shared" si="6284"/>
        <v>0</v>
      </c>
      <c r="Y2761" s="28">
        <f t="shared" si="6285"/>
        <v>0</v>
      </c>
      <c r="AG2761" s="1">
        <f t="shared" si="6286"/>
        <v>0</v>
      </c>
      <c r="AH2761" s="2" t="e">
        <f t="shared" si="6293"/>
        <v>#N/A</v>
      </c>
      <c r="AI2761" s="1">
        <f t="shared" si="6287"/>
        <v>0</v>
      </c>
      <c r="AJ2761" t="e">
        <f t="shared" si="6294"/>
        <v>#N/A</v>
      </c>
      <c r="AK2761" s="1">
        <f t="shared" si="6288"/>
        <v>0</v>
      </c>
      <c r="AL2761" t="e">
        <f t="shared" si="6295"/>
        <v>#N/A</v>
      </c>
      <c r="AM2761">
        <f t="shared" si="6289"/>
        <v>0</v>
      </c>
      <c r="AN2761" t="e">
        <f t="shared" ref="AN2761" si="6312">_xlfn.RANK.AVG(AM2761,$B$2:$F$5001)</f>
        <v>#N/A</v>
      </c>
      <c r="AO2761">
        <f t="shared" si="6291"/>
        <v>0</v>
      </c>
      <c r="AP2761" t="e">
        <f t="shared" ref="AP2761" si="6313">_xlfn.RANK.AVG(AO2761,$B$2:$F$5001)</f>
        <v>#N/A</v>
      </c>
      <c r="AQ2761">
        <f t="shared" si="6174"/>
        <v>0</v>
      </c>
      <c r="AR2761">
        <f t="shared" si="6298"/>
        <v>0</v>
      </c>
      <c r="AS2761">
        <f t="shared" si="6299"/>
        <v>0</v>
      </c>
      <c r="AT2761">
        <f t="shared" si="6300"/>
        <v>0</v>
      </c>
      <c r="AU2761">
        <f t="shared" si="6301"/>
        <v>0</v>
      </c>
    </row>
    <row r="2762" spans="1:47" x14ac:dyDescent="0.25">
      <c r="A2762" s="67">
        <v>2761</v>
      </c>
      <c r="U2762" s="28">
        <f t="shared" si="6281"/>
        <v>0</v>
      </c>
      <c r="V2762" s="28">
        <f t="shared" si="6282"/>
        <v>0</v>
      </c>
      <c r="W2762" s="28">
        <f t="shared" si="6283"/>
        <v>0</v>
      </c>
      <c r="X2762" s="28">
        <f t="shared" si="6284"/>
        <v>0</v>
      </c>
      <c r="Y2762" s="28">
        <f t="shared" si="6285"/>
        <v>0</v>
      </c>
      <c r="AG2762" s="1">
        <f t="shared" si="6286"/>
        <v>0</v>
      </c>
      <c r="AH2762" s="2" t="e">
        <f t="shared" si="6293"/>
        <v>#N/A</v>
      </c>
      <c r="AI2762" s="1">
        <f t="shared" si="6287"/>
        <v>0</v>
      </c>
      <c r="AJ2762" t="e">
        <f t="shared" si="6294"/>
        <v>#N/A</v>
      </c>
      <c r="AK2762" s="1">
        <f t="shared" si="6288"/>
        <v>0</v>
      </c>
      <c r="AL2762" t="e">
        <f t="shared" si="6295"/>
        <v>#N/A</v>
      </c>
      <c r="AM2762">
        <f t="shared" si="6289"/>
        <v>0</v>
      </c>
      <c r="AN2762" t="e">
        <f t="shared" ref="AN2762" si="6314">_xlfn.RANK.AVG(AM2762,$B$2:$F$5001)</f>
        <v>#N/A</v>
      </c>
      <c r="AO2762">
        <f t="shared" si="6291"/>
        <v>0</v>
      </c>
      <c r="AP2762" t="e">
        <f t="shared" ref="AP2762" si="6315">_xlfn.RANK.AVG(AO2762,$B$2:$F$5001)</f>
        <v>#N/A</v>
      </c>
      <c r="AQ2762">
        <f t="shared" si="6174"/>
        <v>0</v>
      </c>
      <c r="AR2762">
        <f t="shared" si="6298"/>
        <v>0</v>
      </c>
      <c r="AS2762">
        <f t="shared" si="6299"/>
        <v>0</v>
      </c>
      <c r="AT2762">
        <f t="shared" si="6300"/>
        <v>0</v>
      </c>
      <c r="AU2762">
        <f t="shared" si="6301"/>
        <v>0</v>
      </c>
    </row>
    <row r="2763" spans="1:47" x14ac:dyDescent="0.25">
      <c r="A2763" s="67">
        <v>2762</v>
      </c>
      <c r="U2763" s="28">
        <f t="shared" si="6281"/>
        <v>0</v>
      </c>
      <c r="V2763" s="28">
        <f t="shared" si="6282"/>
        <v>0</v>
      </c>
      <c r="W2763" s="28">
        <f t="shared" si="6283"/>
        <v>0</v>
      </c>
      <c r="X2763" s="28">
        <f t="shared" si="6284"/>
        <v>0</v>
      </c>
      <c r="Y2763" s="28">
        <f t="shared" si="6285"/>
        <v>0</v>
      </c>
      <c r="AG2763" s="1">
        <f t="shared" si="6286"/>
        <v>0</v>
      </c>
      <c r="AH2763" s="2" t="e">
        <f t="shared" si="6293"/>
        <v>#N/A</v>
      </c>
      <c r="AI2763" s="1">
        <f t="shared" si="6287"/>
        <v>0</v>
      </c>
      <c r="AJ2763" t="e">
        <f t="shared" si="6294"/>
        <v>#N/A</v>
      </c>
      <c r="AK2763" s="1">
        <f t="shared" si="6288"/>
        <v>0</v>
      </c>
      <c r="AL2763" t="e">
        <f t="shared" si="6295"/>
        <v>#N/A</v>
      </c>
      <c r="AM2763">
        <f t="shared" si="6289"/>
        <v>0</v>
      </c>
      <c r="AN2763" t="e">
        <f t="shared" ref="AN2763" si="6316">_xlfn.RANK.AVG(AM2763,$B$2:$F$5001)</f>
        <v>#N/A</v>
      </c>
      <c r="AO2763">
        <f t="shared" si="6291"/>
        <v>0</v>
      </c>
      <c r="AP2763" t="e">
        <f t="shared" ref="AP2763" si="6317">_xlfn.RANK.AVG(AO2763,$B$2:$F$5001)</f>
        <v>#N/A</v>
      </c>
      <c r="AQ2763">
        <f t="shared" si="6174"/>
        <v>0</v>
      </c>
      <c r="AR2763">
        <f t="shared" si="6298"/>
        <v>0</v>
      </c>
      <c r="AS2763">
        <f t="shared" si="6299"/>
        <v>0</v>
      </c>
      <c r="AT2763">
        <f t="shared" si="6300"/>
        <v>0</v>
      </c>
      <c r="AU2763">
        <f t="shared" si="6301"/>
        <v>0</v>
      </c>
    </row>
    <row r="2764" spans="1:47" x14ac:dyDescent="0.25">
      <c r="A2764" s="67">
        <v>2763</v>
      </c>
      <c r="U2764" s="28">
        <f t="shared" si="6281"/>
        <v>0</v>
      </c>
      <c r="V2764" s="28">
        <f t="shared" si="6282"/>
        <v>0</v>
      </c>
      <c r="W2764" s="28">
        <f t="shared" si="6283"/>
        <v>0</v>
      </c>
      <c r="X2764" s="28">
        <f t="shared" si="6284"/>
        <v>0</v>
      </c>
      <c r="Y2764" s="28">
        <f t="shared" si="6285"/>
        <v>0</v>
      </c>
      <c r="AG2764" s="1">
        <f t="shared" si="6286"/>
        <v>0</v>
      </c>
      <c r="AH2764" s="2" t="e">
        <f t="shared" si="6293"/>
        <v>#N/A</v>
      </c>
      <c r="AI2764" s="1">
        <f t="shared" si="6287"/>
        <v>0</v>
      </c>
      <c r="AJ2764" t="e">
        <f t="shared" si="6294"/>
        <v>#N/A</v>
      </c>
      <c r="AK2764" s="1">
        <f t="shared" si="6288"/>
        <v>0</v>
      </c>
      <c r="AL2764" t="e">
        <f t="shared" si="6295"/>
        <v>#N/A</v>
      </c>
      <c r="AM2764">
        <f t="shared" si="6289"/>
        <v>0</v>
      </c>
      <c r="AN2764" t="e">
        <f t="shared" ref="AN2764" si="6318">_xlfn.RANK.AVG(AM2764,$B$2:$F$5001)</f>
        <v>#N/A</v>
      </c>
      <c r="AO2764">
        <f t="shared" si="6291"/>
        <v>0</v>
      </c>
      <c r="AP2764" t="e">
        <f t="shared" ref="AP2764" si="6319">_xlfn.RANK.AVG(AO2764,$B$2:$F$5001)</f>
        <v>#N/A</v>
      </c>
      <c r="AQ2764">
        <f t="shared" ref="AQ2764:AQ2827" si="6320">IFERROR(AH2764,0)</f>
        <v>0</v>
      </c>
      <c r="AR2764">
        <f t="shared" si="6298"/>
        <v>0</v>
      </c>
      <c r="AS2764">
        <f t="shared" si="6299"/>
        <v>0</v>
      </c>
      <c r="AT2764">
        <f t="shared" si="6300"/>
        <v>0</v>
      </c>
      <c r="AU2764">
        <f t="shared" si="6301"/>
        <v>0</v>
      </c>
    </row>
    <row r="2765" spans="1:47" x14ac:dyDescent="0.25">
      <c r="A2765" s="67">
        <v>2764</v>
      </c>
      <c r="U2765" s="28">
        <f t="shared" si="6281"/>
        <v>0</v>
      </c>
      <c r="V2765" s="28">
        <f t="shared" si="6282"/>
        <v>0</v>
      </c>
      <c r="W2765" s="28">
        <f t="shared" si="6283"/>
        <v>0</v>
      </c>
      <c r="X2765" s="28">
        <f t="shared" si="6284"/>
        <v>0</v>
      </c>
      <c r="Y2765" s="28">
        <f t="shared" si="6285"/>
        <v>0</v>
      </c>
      <c r="AG2765" s="1">
        <f t="shared" si="6286"/>
        <v>0</v>
      </c>
      <c r="AH2765" s="2" t="e">
        <f t="shared" si="6293"/>
        <v>#N/A</v>
      </c>
      <c r="AI2765" s="1">
        <f t="shared" si="6287"/>
        <v>0</v>
      </c>
      <c r="AJ2765" t="e">
        <f t="shared" si="6294"/>
        <v>#N/A</v>
      </c>
      <c r="AK2765" s="1">
        <f t="shared" si="6288"/>
        <v>0</v>
      </c>
      <c r="AL2765" t="e">
        <f t="shared" si="6295"/>
        <v>#N/A</v>
      </c>
      <c r="AM2765">
        <f t="shared" si="6289"/>
        <v>0</v>
      </c>
      <c r="AN2765" t="e">
        <f t="shared" ref="AN2765" si="6321">_xlfn.RANK.AVG(AM2765,$B$2:$F$5001)</f>
        <v>#N/A</v>
      </c>
      <c r="AO2765">
        <f t="shared" si="6291"/>
        <v>0</v>
      </c>
      <c r="AP2765" t="e">
        <f t="shared" ref="AP2765" si="6322">_xlfn.RANK.AVG(AO2765,$B$2:$F$5001)</f>
        <v>#N/A</v>
      </c>
      <c r="AQ2765">
        <f t="shared" si="6320"/>
        <v>0</v>
      </c>
      <c r="AR2765">
        <f t="shared" si="6298"/>
        <v>0</v>
      </c>
      <c r="AS2765">
        <f t="shared" si="6299"/>
        <v>0</v>
      </c>
      <c r="AT2765">
        <f t="shared" si="6300"/>
        <v>0</v>
      </c>
      <c r="AU2765">
        <f t="shared" si="6301"/>
        <v>0</v>
      </c>
    </row>
    <row r="2766" spans="1:47" x14ac:dyDescent="0.25">
      <c r="A2766" s="67">
        <v>2765</v>
      </c>
      <c r="U2766" s="28">
        <f t="shared" si="6281"/>
        <v>0</v>
      </c>
      <c r="V2766" s="28">
        <f t="shared" si="6282"/>
        <v>0</v>
      </c>
      <c r="W2766" s="28">
        <f t="shared" si="6283"/>
        <v>0</v>
      </c>
      <c r="X2766" s="28">
        <f t="shared" si="6284"/>
        <v>0</v>
      </c>
      <c r="Y2766" s="28">
        <f t="shared" si="6285"/>
        <v>0</v>
      </c>
      <c r="AG2766" s="1">
        <f t="shared" si="6286"/>
        <v>0</v>
      </c>
      <c r="AH2766" s="2" t="e">
        <f t="shared" si="6293"/>
        <v>#N/A</v>
      </c>
      <c r="AI2766" s="1">
        <f t="shared" si="6287"/>
        <v>0</v>
      </c>
      <c r="AJ2766" t="e">
        <f t="shared" si="6294"/>
        <v>#N/A</v>
      </c>
      <c r="AK2766" s="1">
        <f t="shared" si="6288"/>
        <v>0</v>
      </c>
      <c r="AL2766" t="e">
        <f t="shared" si="6295"/>
        <v>#N/A</v>
      </c>
      <c r="AM2766">
        <f t="shared" si="6289"/>
        <v>0</v>
      </c>
      <c r="AN2766" t="e">
        <f t="shared" ref="AN2766" si="6323">_xlfn.RANK.AVG(AM2766,$B$2:$F$5001)</f>
        <v>#N/A</v>
      </c>
      <c r="AO2766">
        <f t="shared" si="6291"/>
        <v>0</v>
      </c>
      <c r="AP2766" t="e">
        <f t="shared" ref="AP2766" si="6324">_xlfn.RANK.AVG(AO2766,$B$2:$F$5001)</f>
        <v>#N/A</v>
      </c>
      <c r="AQ2766">
        <f t="shared" si="6320"/>
        <v>0</v>
      </c>
      <c r="AR2766">
        <f t="shared" si="6298"/>
        <v>0</v>
      </c>
      <c r="AS2766">
        <f t="shared" si="6299"/>
        <v>0</v>
      </c>
      <c r="AT2766">
        <f t="shared" si="6300"/>
        <v>0</v>
      </c>
      <c r="AU2766">
        <f t="shared" si="6301"/>
        <v>0</v>
      </c>
    </row>
    <row r="2767" spans="1:47" x14ac:dyDescent="0.25">
      <c r="A2767" s="67">
        <v>2766</v>
      </c>
      <c r="U2767" s="28">
        <f t="shared" si="6281"/>
        <v>0</v>
      </c>
      <c r="V2767" s="28">
        <f t="shared" si="6282"/>
        <v>0</v>
      </c>
      <c r="W2767" s="28">
        <f t="shared" si="6283"/>
        <v>0</v>
      </c>
      <c r="X2767" s="28">
        <f t="shared" si="6284"/>
        <v>0</v>
      </c>
      <c r="Y2767" s="28">
        <f t="shared" si="6285"/>
        <v>0</v>
      </c>
      <c r="AG2767" s="1">
        <f t="shared" si="6286"/>
        <v>0</v>
      </c>
      <c r="AH2767" s="2" t="e">
        <f t="shared" si="6293"/>
        <v>#N/A</v>
      </c>
      <c r="AI2767" s="1">
        <f t="shared" si="6287"/>
        <v>0</v>
      </c>
      <c r="AJ2767" t="e">
        <f t="shared" si="6294"/>
        <v>#N/A</v>
      </c>
      <c r="AK2767" s="1">
        <f t="shared" si="6288"/>
        <v>0</v>
      </c>
      <c r="AL2767" t="e">
        <f t="shared" si="6295"/>
        <v>#N/A</v>
      </c>
      <c r="AM2767">
        <f t="shared" si="6289"/>
        <v>0</v>
      </c>
      <c r="AN2767" t="e">
        <f t="shared" ref="AN2767" si="6325">_xlfn.RANK.AVG(AM2767,$B$2:$F$5001)</f>
        <v>#N/A</v>
      </c>
      <c r="AO2767">
        <f t="shared" si="6291"/>
        <v>0</v>
      </c>
      <c r="AP2767" t="e">
        <f t="shared" ref="AP2767" si="6326">_xlfn.RANK.AVG(AO2767,$B$2:$F$5001)</f>
        <v>#N/A</v>
      </c>
      <c r="AQ2767">
        <f t="shared" si="6320"/>
        <v>0</v>
      </c>
      <c r="AR2767">
        <f t="shared" si="6298"/>
        <v>0</v>
      </c>
      <c r="AS2767">
        <f t="shared" si="6299"/>
        <v>0</v>
      </c>
      <c r="AT2767">
        <f t="shared" si="6300"/>
        <v>0</v>
      </c>
      <c r="AU2767">
        <f t="shared" si="6301"/>
        <v>0</v>
      </c>
    </row>
    <row r="2768" spans="1:47" x14ac:dyDescent="0.25">
      <c r="A2768" s="67">
        <v>2767</v>
      </c>
      <c r="U2768" s="28">
        <f t="shared" si="6281"/>
        <v>0</v>
      </c>
      <c r="V2768" s="28">
        <f t="shared" si="6282"/>
        <v>0</v>
      </c>
      <c r="W2768" s="28">
        <f t="shared" si="6283"/>
        <v>0</v>
      </c>
      <c r="X2768" s="28">
        <f t="shared" si="6284"/>
        <v>0</v>
      </c>
      <c r="Y2768" s="28">
        <f t="shared" si="6285"/>
        <v>0</v>
      </c>
      <c r="AG2768" s="1">
        <f t="shared" si="6286"/>
        <v>0</v>
      </c>
      <c r="AH2768" s="2" t="e">
        <f t="shared" si="6293"/>
        <v>#N/A</v>
      </c>
      <c r="AI2768" s="1">
        <f t="shared" si="6287"/>
        <v>0</v>
      </c>
      <c r="AJ2768" t="e">
        <f t="shared" si="6294"/>
        <v>#N/A</v>
      </c>
      <c r="AK2768" s="1">
        <f t="shared" si="6288"/>
        <v>0</v>
      </c>
      <c r="AL2768" t="e">
        <f t="shared" si="6295"/>
        <v>#N/A</v>
      </c>
      <c r="AM2768">
        <f t="shared" si="6289"/>
        <v>0</v>
      </c>
      <c r="AN2768" t="e">
        <f t="shared" ref="AN2768" si="6327">_xlfn.RANK.AVG(AM2768,$B$2:$F$5001)</f>
        <v>#N/A</v>
      </c>
      <c r="AO2768">
        <f t="shared" si="6291"/>
        <v>0</v>
      </c>
      <c r="AP2768" t="e">
        <f t="shared" ref="AP2768" si="6328">_xlfn.RANK.AVG(AO2768,$B$2:$F$5001)</f>
        <v>#N/A</v>
      </c>
      <c r="AQ2768">
        <f t="shared" si="6320"/>
        <v>0</v>
      </c>
      <c r="AR2768">
        <f t="shared" si="6298"/>
        <v>0</v>
      </c>
      <c r="AS2768">
        <f t="shared" si="6299"/>
        <v>0</v>
      </c>
      <c r="AT2768">
        <f t="shared" si="6300"/>
        <v>0</v>
      </c>
      <c r="AU2768">
        <f t="shared" si="6301"/>
        <v>0</v>
      </c>
    </row>
    <row r="2769" spans="1:47" x14ac:dyDescent="0.25">
      <c r="A2769" s="67">
        <v>2768</v>
      </c>
      <c r="U2769" s="28">
        <f t="shared" si="6281"/>
        <v>0</v>
      </c>
      <c r="V2769" s="28">
        <f t="shared" si="6282"/>
        <v>0</v>
      </c>
      <c r="W2769" s="28">
        <f t="shared" si="6283"/>
        <v>0</v>
      </c>
      <c r="X2769" s="28">
        <f t="shared" si="6284"/>
        <v>0</v>
      </c>
      <c r="Y2769" s="28">
        <f t="shared" si="6285"/>
        <v>0</v>
      </c>
      <c r="AG2769" s="1">
        <f t="shared" si="6286"/>
        <v>0</v>
      </c>
      <c r="AH2769" s="2" t="e">
        <f t="shared" si="6293"/>
        <v>#N/A</v>
      </c>
      <c r="AI2769" s="1">
        <f t="shared" si="6287"/>
        <v>0</v>
      </c>
      <c r="AJ2769" t="e">
        <f t="shared" si="6294"/>
        <v>#N/A</v>
      </c>
      <c r="AK2769" s="1">
        <f t="shared" si="6288"/>
        <v>0</v>
      </c>
      <c r="AL2769" t="e">
        <f t="shared" si="6295"/>
        <v>#N/A</v>
      </c>
      <c r="AM2769">
        <f t="shared" si="6289"/>
        <v>0</v>
      </c>
      <c r="AN2769" t="e">
        <f t="shared" ref="AN2769" si="6329">_xlfn.RANK.AVG(AM2769,$B$2:$F$5001)</f>
        <v>#N/A</v>
      </c>
      <c r="AO2769">
        <f t="shared" si="6291"/>
        <v>0</v>
      </c>
      <c r="AP2769" t="e">
        <f t="shared" ref="AP2769" si="6330">_xlfn.RANK.AVG(AO2769,$B$2:$F$5001)</f>
        <v>#N/A</v>
      </c>
      <c r="AQ2769">
        <f t="shared" si="6320"/>
        <v>0</v>
      </c>
      <c r="AR2769">
        <f t="shared" si="6298"/>
        <v>0</v>
      </c>
      <c r="AS2769">
        <f t="shared" si="6299"/>
        <v>0</v>
      </c>
      <c r="AT2769">
        <f t="shared" si="6300"/>
        <v>0</v>
      </c>
      <c r="AU2769">
        <f t="shared" si="6301"/>
        <v>0</v>
      </c>
    </row>
    <row r="2770" spans="1:47" x14ac:dyDescent="0.25">
      <c r="A2770" s="67">
        <v>2769</v>
      </c>
      <c r="U2770" s="28">
        <f t="shared" si="6281"/>
        <v>0</v>
      </c>
      <c r="V2770" s="28">
        <f t="shared" si="6282"/>
        <v>0</v>
      </c>
      <c r="W2770" s="28">
        <f t="shared" si="6283"/>
        <v>0</v>
      </c>
      <c r="X2770" s="28">
        <f t="shared" si="6284"/>
        <v>0</v>
      </c>
      <c r="Y2770" s="28">
        <f t="shared" si="6285"/>
        <v>0</v>
      </c>
      <c r="AG2770" s="1">
        <f t="shared" si="6286"/>
        <v>0</v>
      </c>
      <c r="AH2770" s="2" t="e">
        <f t="shared" si="6293"/>
        <v>#N/A</v>
      </c>
      <c r="AI2770" s="1">
        <f t="shared" si="6287"/>
        <v>0</v>
      </c>
      <c r="AJ2770" t="e">
        <f t="shared" si="6294"/>
        <v>#N/A</v>
      </c>
      <c r="AK2770" s="1">
        <f t="shared" si="6288"/>
        <v>0</v>
      </c>
      <c r="AL2770" t="e">
        <f t="shared" si="6295"/>
        <v>#N/A</v>
      </c>
      <c r="AM2770">
        <f t="shared" si="6289"/>
        <v>0</v>
      </c>
      <c r="AN2770" t="e">
        <f t="shared" ref="AN2770" si="6331">_xlfn.RANK.AVG(AM2770,$B$2:$F$5001)</f>
        <v>#N/A</v>
      </c>
      <c r="AO2770">
        <f t="shared" si="6291"/>
        <v>0</v>
      </c>
      <c r="AP2770" t="e">
        <f t="shared" ref="AP2770" si="6332">_xlfn.RANK.AVG(AO2770,$B$2:$F$5001)</f>
        <v>#N/A</v>
      </c>
      <c r="AQ2770">
        <f t="shared" si="6320"/>
        <v>0</v>
      </c>
      <c r="AR2770">
        <f t="shared" si="6298"/>
        <v>0</v>
      </c>
      <c r="AS2770">
        <f t="shared" si="6299"/>
        <v>0</v>
      </c>
      <c r="AT2770">
        <f t="shared" si="6300"/>
        <v>0</v>
      </c>
      <c r="AU2770">
        <f t="shared" si="6301"/>
        <v>0</v>
      </c>
    </row>
    <row r="2771" spans="1:47" x14ac:dyDescent="0.25">
      <c r="A2771" s="67">
        <v>2770</v>
      </c>
      <c r="U2771" s="28">
        <f t="shared" si="6281"/>
        <v>0</v>
      </c>
      <c r="V2771" s="28">
        <f t="shared" si="6282"/>
        <v>0</v>
      </c>
      <c r="W2771" s="28">
        <f t="shared" si="6283"/>
        <v>0</v>
      </c>
      <c r="X2771" s="28">
        <f t="shared" si="6284"/>
        <v>0</v>
      </c>
      <c r="Y2771" s="28">
        <f t="shared" si="6285"/>
        <v>0</v>
      </c>
      <c r="AG2771" s="1">
        <f t="shared" si="6286"/>
        <v>0</v>
      </c>
      <c r="AH2771" s="2" t="e">
        <f t="shared" si="6293"/>
        <v>#N/A</v>
      </c>
      <c r="AI2771" s="1">
        <f t="shared" si="6287"/>
        <v>0</v>
      </c>
      <c r="AJ2771" t="e">
        <f t="shared" si="6294"/>
        <v>#N/A</v>
      </c>
      <c r="AK2771" s="1">
        <f t="shared" si="6288"/>
        <v>0</v>
      </c>
      <c r="AL2771" t="e">
        <f t="shared" si="6295"/>
        <v>#N/A</v>
      </c>
      <c r="AM2771">
        <f t="shared" si="6289"/>
        <v>0</v>
      </c>
      <c r="AN2771" t="e">
        <f t="shared" ref="AN2771" si="6333">_xlfn.RANK.AVG(AM2771,$B$2:$F$5001)</f>
        <v>#N/A</v>
      </c>
      <c r="AO2771">
        <f t="shared" si="6291"/>
        <v>0</v>
      </c>
      <c r="AP2771" t="e">
        <f t="shared" ref="AP2771" si="6334">_xlfn.RANK.AVG(AO2771,$B$2:$F$5001)</f>
        <v>#N/A</v>
      </c>
      <c r="AQ2771">
        <f t="shared" si="6320"/>
        <v>0</v>
      </c>
      <c r="AR2771">
        <f t="shared" si="6298"/>
        <v>0</v>
      </c>
      <c r="AS2771">
        <f t="shared" si="6299"/>
        <v>0</v>
      </c>
      <c r="AT2771">
        <f t="shared" si="6300"/>
        <v>0</v>
      </c>
      <c r="AU2771">
        <f t="shared" si="6301"/>
        <v>0</v>
      </c>
    </row>
    <row r="2772" spans="1:47" x14ac:dyDescent="0.25">
      <c r="A2772" s="67">
        <v>2771</v>
      </c>
      <c r="U2772" s="28">
        <f t="shared" si="6281"/>
        <v>0</v>
      </c>
      <c r="V2772" s="28">
        <f t="shared" si="6282"/>
        <v>0</v>
      </c>
      <c r="W2772" s="28">
        <f t="shared" si="6283"/>
        <v>0</v>
      </c>
      <c r="X2772" s="28">
        <f t="shared" si="6284"/>
        <v>0</v>
      </c>
      <c r="Y2772" s="28">
        <f t="shared" si="6285"/>
        <v>0</v>
      </c>
      <c r="AG2772" s="1">
        <f t="shared" si="6286"/>
        <v>0</v>
      </c>
      <c r="AH2772" s="2" t="e">
        <f t="shared" si="6293"/>
        <v>#N/A</v>
      </c>
      <c r="AI2772" s="1">
        <f t="shared" si="6287"/>
        <v>0</v>
      </c>
      <c r="AJ2772" t="e">
        <f t="shared" si="6294"/>
        <v>#N/A</v>
      </c>
      <c r="AK2772" s="1">
        <f t="shared" si="6288"/>
        <v>0</v>
      </c>
      <c r="AL2772" t="e">
        <f t="shared" si="6295"/>
        <v>#N/A</v>
      </c>
      <c r="AM2772">
        <f t="shared" si="6289"/>
        <v>0</v>
      </c>
      <c r="AN2772" t="e">
        <f t="shared" ref="AN2772" si="6335">_xlfn.RANK.AVG(AM2772,$B$2:$F$5001)</f>
        <v>#N/A</v>
      </c>
      <c r="AO2772">
        <f t="shared" si="6291"/>
        <v>0</v>
      </c>
      <c r="AP2772" t="e">
        <f t="shared" ref="AP2772" si="6336">_xlfn.RANK.AVG(AO2772,$B$2:$F$5001)</f>
        <v>#N/A</v>
      </c>
      <c r="AQ2772">
        <f t="shared" si="6320"/>
        <v>0</v>
      </c>
      <c r="AR2772">
        <f t="shared" si="6298"/>
        <v>0</v>
      </c>
      <c r="AS2772">
        <f t="shared" si="6299"/>
        <v>0</v>
      </c>
      <c r="AT2772">
        <f t="shared" si="6300"/>
        <v>0</v>
      </c>
      <c r="AU2772">
        <f t="shared" si="6301"/>
        <v>0</v>
      </c>
    </row>
    <row r="2773" spans="1:47" x14ac:dyDescent="0.25">
      <c r="A2773" s="67">
        <v>2772</v>
      </c>
      <c r="U2773" s="28">
        <f t="shared" si="6281"/>
        <v>0</v>
      </c>
      <c r="V2773" s="28">
        <f t="shared" si="6282"/>
        <v>0</v>
      </c>
      <c r="W2773" s="28">
        <f t="shared" si="6283"/>
        <v>0</v>
      </c>
      <c r="X2773" s="28">
        <f t="shared" si="6284"/>
        <v>0</v>
      </c>
      <c r="Y2773" s="28">
        <f t="shared" si="6285"/>
        <v>0</v>
      </c>
      <c r="AG2773" s="1">
        <f t="shared" si="6286"/>
        <v>0</v>
      </c>
      <c r="AH2773" s="2" t="e">
        <f t="shared" si="6293"/>
        <v>#N/A</v>
      </c>
      <c r="AI2773" s="1">
        <f t="shared" si="6287"/>
        <v>0</v>
      </c>
      <c r="AJ2773" t="e">
        <f t="shared" si="6294"/>
        <v>#N/A</v>
      </c>
      <c r="AK2773" s="1">
        <f t="shared" si="6288"/>
        <v>0</v>
      </c>
      <c r="AL2773" t="e">
        <f t="shared" si="6295"/>
        <v>#N/A</v>
      </c>
      <c r="AM2773">
        <f t="shared" si="6289"/>
        <v>0</v>
      </c>
      <c r="AN2773" t="e">
        <f t="shared" ref="AN2773" si="6337">_xlfn.RANK.AVG(AM2773,$B$2:$F$5001)</f>
        <v>#N/A</v>
      </c>
      <c r="AO2773">
        <f t="shared" si="6291"/>
        <v>0</v>
      </c>
      <c r="AP2773" t="e">
        <f t="shared" ref="AP2773" si="6338">_xlfn.RANK.AVG(AO2773,$B$2:$F$5001)</f>
        <v>#N/A</v>
      </c>
      <c r="AQ2773">
        <f t="shared" si="6320"/>
        <v>0</v>
      </c>
      <c r="AR2773">
        <f t="shared" si="6298"/>
        <v>0</v>
      </c>
      <c r="AS2773">
        <f t="shared" si="6299"/>
        <v>0</v>
      </c>
      <c r="AT2773">
        <f t="shared" si="6300"/>
        <v>0</v>
      </c>
      <c r="AU2773">
        <f t="shared" si="6301"/>
        <v>0</v>
      </c>
    </row>
    <row r="2774" spans="1:47" x14ac:dyDescent="0.25">
      <c r="A2774" s="67">
        <v>2773</v>
      </c>
      <c r="U2774" s="28">
        <f t="shared" si="6281"/>
        <v>0</v>
      </c>
      <c r="V2774" s="28">
        <f t="shared" si="6282"/>
        <v>0</v>
      </c>
      <c r="W2774" s="28">
        <f t="shared" si="6283"/>
        <v>0</v>
      </c>
      <c r="X2774" s="28">
        <f t="shared" si="6284"/>
        <v>0</v>
      </c>
      <c r="Y2774" s="28">
        <f t="shared" si="6285"/>
        <v>0</v>
      </c>
      <c r="AG2774" s="1">
        <f t="shared" si="6286"/>
        <v>0</v>
      </c>
      <c r="AH2774" s="2" t="e">
        <f t="shared" si="6293"/>
        <v>#N/A</v>
      </c>
      <c r="AI2774" s="1">
        <f t="shared" si="6287"/>
        <v>0</v>
      </c>
      <c r="AJ2774" t="e">
        <f t="shared" si="6294"/>
        <v>#N/A</v>
      </c>
      <c r="AK2774" s="1">
        <f t="shared" si="6288"/>
        <v>0</v>
      </c>
      <c r="AL2774" t="e">
        <f t="shared" si="6295"/>
        <v>#N/A</v>
      </c>
      <c r="AM2774">
        <f t="shared" si="6289"/>
        <v>0</v>
      </c>
      <c r="AN2774" t="e">
        <f t="shared" ref="AN2774" si="6339">_xlfn.RANK.AVG(AM2774,$B$2:$F$5001)</f>
        <v>#N/A</v>
      </c>
      <c r="AO2774">
        <f t="shared" si="6291"/>
        <v>0</v>
      </c>
      <c r="AP2774" t="e">
        <f t="shared" ref="AP2774" si="6340">_xlfn.RANK.AVG(AO2774,$B$2:$F$5001)</f>
        <v>#N/A</v>
      </c>
      <c r="AQ2774">
        <f t="shared" si="6320"/>
        <v>0</v>
      </c>
      <c r="AR2774">
        <f t="shared" si="6298"/>
        <v>0</v>
      </c>
      <c r="AS2774">
        <f t="shared" si="6299"/>
        <v>0</v>
      </c>
      <c r="AT2774">
        <f t="shared" si="6300"/>
        <v>0</v>
      </c>
      <c r="AU2774">
        <f t="shared" si="6301"/>
        <v>0</v>
      </c>
    </row>
    <row r="2775" spans="1:47" x14ac:dyDescent="0.25">
      <c r="A2775" s="67">
        <v>2774</v>
      </c>
      <c r="U2775" s="28">
        <f t="shared" si="6281"/>
        <v>0</v>
      </c>
      <c r="V2775" s="28">
        <f t="shared" si="6282"/>
        <v>0</v>
      </c>
      <c r="W2775" s="28">
        <f t="shared" si="6283"/>
        <v>0</v>
      </c>
      <c r="X2775" s="28">
        <f t="shared" si="6284"/>
        <v>0</v>
      </c>
      <c r="Y2775" s="28">
        <f t="shared" si="6285"/>
        <v>0</v>
      </c>
      <c r="AG2775" s="1">
        <f t="shared" si="6286"/>
        <v>0</v>
      </c>
      <c r="AH2775" s="2" t="e">
        <f t="shared" si="6293"/>
        <v>#N/A</v>
      </c>
      <c r="AI2775" s="1">
        <f t="shared" si="6287"/>
        <v>0</v>
      </c>
      <c r="AJ2775" t="e">
        <f t="shared" si="6294"/>
        <v>#N/A</v>
      </c>
      <c r="AK2775" s="1">
        <f t="shared" si="6288"/>
        <v>0</v>
      </c>
      <c r="AL2775" t="e">
        <f t="shared" si="6295"/>
        <v>#N/A</v>
      </c>
      <c r="AM2775">
        <f t="shared" si="6289"/>
        <v>0</v>
      </c>
      <c r="AN2775" t="e">
        <f t="shared" ref="AN2775" si="6341">_xlfn.RANK.AVG(AM2775,$B$2:$F$5001)</f>
        <v>#N/A</v>
      </c>
      <c r="AO2775">
        <f t="shared" si="6291"/>
        <v>0</v>
      </c>
      <c r="AP2775" t="e">
        <f t="shared" ref="AP2775" si="6342">_xlfn.RANK.AVG(AO2775,$B$2:$F$5001)</f>
        <v>#N/A</v>
      </c>
      <c r="AQ2775">
        <f t="shared" si="6320"/>
        <v>0</v>
      </c>
      <c r="AR2775">
        <f t="shared" si="6298"/>
        <v>0</v>
      </c>
      <c r="AS2775">
        <f t="shared" si="6299"/>
        <v>0</v>
      </c>
      <c r="AT2775">
        <f t="shared" si="6300"/>
        <v>0</v>
      </c>
      <c r="AU2775">
        <f t="shared" si="6301"/>
        <v>0</v>
      </c>
    </row>
    <row r="2776" spans="1:47" x14ac:dyDescent="0.25">
      <c r="A2776" s="67">
        <v>2775</v>
      </c>
      <c r="U2776" s="28">
        <f t="shared" si="6281"/>
        <v>0</v>
      </c>
      <c r="V2776" s="28">
        <f t="shared" si="6282"/>
        <v>0</v>
      </c>
      <c r="W2776" s="28">
        <f t="shared" si="6283"/>
        <v>0</v>
      </c>
      <c r="X2776" s="28">
        <f t="shared" si="6284"/>
        <v>0</v>
      </c>
      <c r="Y2776" s="28">
        <f t="shared" si="6285"/>
        <v>0</v>
      </c>
      <c r="AG2776" s="1">
        <f t="shared" si="6286"/>
        <v>0</v>
      </c>
      <c r="AH2776" s="2" t="e">
        <f t="shared" si="6293"/>
        <v>#N/A</v>
      </c>
      <c r="AI2776" s="1">
        <f t="shared" si="6287"/>
        <v>0</v>
      </c>
      <c r="AJ2776" t="e">
        <f t="shared" si="6294"/>
        <v>#N/A</v>
      </c>
      <c r="AK2776" s="1">
        <f t="shared" si="6288"/>
        <v>0</v>
      </c>
      <c r="AL2776" t="e">
        <f t="shared" si="6295"/>
        <v>#N/A</v>
      </c>
      <c r="AM2776">
        <f t="shared" si="6289"/>
        <v>0</v>
      </c>
      <c r="AN2776" t="e">
        <f t="shared" ref="AN2776" si="6343">_xlfn.RANK.AVG(AM2776,$B$2:$F$5001)</f>
        <v>#N/A</v>
      </c>
      <c r="AO2776">
        <f t="shared" si="6291"/>
        <v>0</v>
      </c>
      <c r="AP2776" t="e">
        <f t="shared" ref="AP2776" si="6344">_xlfn.RANK.AVG(AO2776,$B$2:$F$5001)</f>
        <v>#N/A</v>
      </c>
      <c r="AQ2776">
        <f t="shared" si="6320"/>
        <v>0</v>
      </c>
      <c r="AR2776">
        <f t="shared" si="6298"/>
        <v>0</v>
      </c>
      <c r="AS2776">
        <f t="shared" si="6299"/>
        <v>0</v>
      </c>
      <c r="AT2776">
        <f t="shared" si="6300"/>
        <v>0</v>
      </c>
      <c r="AU2776">
        <f t="shared" si="6301"/>
        <v>0</v>
      </c>
    </row>
    <row r="2777" spans="1:47" x14ac:dyDescent="0.25">
      <c r="A2777" s="67">
        <v>2776</v>
      </c>
      <c r="U2777" s="28">
        <f t="shared" si="6281"/>
        <v>0</v>
      </c>
      <c r="V2777" s="28">
        <f t="shared" si="6282"/>
        <v>0</v>
      </c>
      <c r="W2777" s="28">
        <f t="shared" si="6283"/>
        <v>0</v>
      </c>
      <c r="X2777" s="28">
        <f t="shared" si="6284"/>
        <v>0</v>
      </c>
      <c r="Y2777" s="28">
        <f t="shared" si="6285"/>
        <v>0</v>
      </c>
      <c r="AG2777" s="1">
        <f t="shared" si="6286"/>
        <v>0</v>
      </c>
      <c r="AH2777" s="2" t="e">
        <f t="shared" si="6293"/>
        <v>#N/A</v>
      </c>
      <c r="AI2777" s="1">
        <f t="shared" si="6287"/>
        <v>0</v>
      </c>
      <c r="AJ2777" t="e">
        <f t="shared" si="6294"/>
        <v>#N/A</v>
      </c>
      <c r="AK2777" s="1">
        <f t="shared" si="6288"/>
        <v>0</v>
      </c>
      <c r="AL2777" t="e">
        <f t="shared" si="6295"/>
        <v>#N/A</v>
      </c>
      <c r="AM2777">
        <f t="shared" si="6289"/>
        <v>0</v>
      </c>
      <c r="AN2777" t="e">
        <f t="shared" ref="AN2777" si="6345">_xlfn.RANK.AVG(AM2777,$B$2:$F$5001)</f>
        <v>#N/A</v>
      </c>
      <c r="AO2777">
        <f t="shared" si="6291"/>
        <v>0</v>
      </c>
      <c r="AP2777" t="e">
        <f t="shared" ref="AP2777" si="6346">_xlfn.RANK.AVG(AO2777,$B$2:$F$5001)</f>
        <v>#N/A</v>
      </c>
      <c r="AQ2777">
        <f t="shared" si="6320"/>
        <v>0</v>
      </c>
      <c r="AR2777">
        <f t="shared" si="6298"/>
        <v>0</v>
      </c>
      <c r="AS2777">
        <f t="shared" si="6299"/>
        <v>0</v>
      </c>
      <c r="AT2777">
        <f t="shared" si="6300"/>
        <v>0</v>
      </c>
      <c r="AU2777">
        <f t="shared" si="6301"/>
        <v>0</v>
      </c>
    </row>
    <row r="2778" spans="1:47" x14ac:dyDescent="0.25">
      <c r="A2778" s="67">
        <v>2777</v>
      </c>
      <c r="U2778" s="28">
        <f t="shared" si="6281"/>
        <v>0</v>
      </c>
      <c r="V2778" s="28">
        <f t="shared" si="6282"/>
        <v>0</v>
      </c>
      <c r="W2778" s="28">
        <f t="shared" si="6283"/>
        <v>0</v>
      </c>
      <c r="X2778" s="28">
        <f t="shared" si="6284"/>
        <v>0</v>
      </c>
      <c r="Y2778" s="28">
        <f t="shared" si="6285"/>
        <v>0</v>
      </c>
      <c r="AG2778" s="1">
        <f t="shared" si="6286"/>
        <v>0</v>
      </c>
      <c r="AH2778" s="2" t="e">
        <f t="shared" si="6293"/>
        <v>#N/A</v>
      </c>
      <c r="AI2778" s="1">
        <f t="shared" si="6287"/>
        <v>0</v>
      </c>
      <c r="AJ2778" t="e">
        <f t="shared" si="6294"/>
        <v>#N/A</v>
      </c>
      <c r="AK2778" s="1">
        <f t="shared" si="6288"/>
        <v>0</v>
      </c>
      <c r="AL2778" t="e">
        <f t="shared" si="6295"/>
        <v>#N/A</v>
      </c>
      <c r="AM2778">
        <f t="shared" si="6289"/>
        <v>0</v>
      </c>
      <c r="AN2778" t="e">
        <f t="shared" ref="AN2778" si="6347">_xlfn.RANK.AVG(AM2778,$B$2:$F$5001)</f>
        <v>#N/A</v>
      </c>
      <c r="AO2778">
        <f t="shared" si="6291"/>
        <v>0</v>
      </c>
      <c r="AP2778" t="e">
        <f t="shared" ref="AP2778" si="6348">_xlfn.RANK.AVG(AO2778,$B$2:$F$5001)</f>
        <v>#N/A</v>
      </c>
      <c r="AQ2778">
        <f t="shared" si="6320"/>
        <v>0</v>
      </c>
      <c r="AR2778">
        <f t="shared" si="6298"/>
        <v>0</v>
      </c>
      <c r="AS2778">
        <f t="shared" si="6299"/>
        <v>0</v>
      </c>
      <c r="AT2778">
        <f t="shared" si="6300"/>
        <v>0</v>
      </c>
      <c r="AU2778">
        <f t="shared" si="6301"/>
        <v>0</v>
      </c>
    </row>
    <row r="2779" spans="1:47" x14ac:dyDescent="0.25">
      <c r="A2779" s="67">
        <v>2778</v>
      </c>
      <c r="U2779" s="28">
        <f t="shared" si="6281"/>
        <v>0</v>
      </c>
      <c r="V2779" s="28">
        <f t="shared" si="6282"/>
        <v>0</v>
      </c>
      <c r="W2779" s="28">
        <f t="shared" si="6283"/>
        <v>0</v>
      </c>
      <c r="X2779" s="28">
        <f t="shared" si="6284"/>
        <v>0</v>
      </c>
      <c r="Y2779" s="28">
        <f t="shared" si="6285"/>
        <v>0</v>
      </c>
      <c r="AG2779" s="1">
        <f t="shared" si="6286"/>
        <v>0</v>
      </c>
      <c r="AH2779" s="2" t="e">
        <f t="shared" si="6293"/>
        <v>#N/A</v>
      </c>
      <c r="AI2779" s="1">
        <f t="shared" si="6287"/>
        <v>0</v>
      </c>
      <c r="AJ2779" t="e">
        <f t="shared" si="6294"/>
        <v>#N/A</v>
      </c>
      <c r="AK2779" s="1">
        <f t="shared" si="6288"/>
        <v>0</v>
      </c>
      <c r="AL2779" t="e">
        <f t="shared" si="6295"/>
        <v>#N/A</v>
      </c>
      <c r="AM2779">
        <f t="shared" si="6289"/>
        <v>0</v>
      </c>
      <c r="AN2779" t="e">
        <f t="shared" ref="AN2779" si="6349">_xlfn.RANK.AVG(AM2779,$B$2:$F$5001)</f>
        <v>#N/A</v>
      </c>
      <c r="AO2779">
        <f t="shared" si="6291"/>
        <v>0</v>
      </c>
      <c r="AP2779" t="e">
        <f t="shared" ref="AP2779" si="6350">_xlfn.RANK.AVG(AO2779,$B$2:$F$5001)</f>
        <v>#N/A</v>
      </c>
      <c r="AQ2779">
        <f t="shared" si="6320"/>
        <v>0</v>
      </c>
      <c r="AR2779">
        <f t="shared" si="6298"/>
        <v>0</v>
      </c>
      <c r="AS2779">
        <f t="shared" si="6299"/>
        <v>0</v>
      </c>
      <c r="AT2779">
        <f t="shared" si="6300"/>
        <v>0</v>
      </c>
      <c r="AU2779">
        <f t="shared" si="6301"/>
        <v>0</v>
      </c>
    </row>
    <row r="2780" spans="1:47" x14ac:dyDescent="0.25">
      <c r="A2780" s="67">
        <v>2779</v>
      </c>
      <c r="U2780" s="28">
        <f t="shared" si="6281"/>
        <v>0</v>
      </c>
      <c r="V2780" s="28">
        <f t="shared" si="6282"/>
        <v>0</v>
      </c>
      <c r="W2780" s="28">
        <f t="shared" si="6283"/>
        <v>0</v>
      </c>
      <c r="X2780" s="28">
        <f t="shared" si="6284"/>
        <v>0</v>
      </c>
      <c r="Y2780" s="28">
        <f t="shared" si="6285"/>
        <v>0</v>
      </c>
      <c r="AG2780" s="1">
        <f t="shared" si="6286"/>
        <v>0</v>
      </c>
      <c r="AH2780" s="2" t="e">
        <f t="shared" si="6293"/>
        <v>#N/A</v>
      </c>
      <c r="AI2780" s="1">
        <f t="shared" si="6287"/>
        <v>0</v>
      </c>
      <c r="AJ2780" t="e">
        <f t="shared" si="6294"/>
        <v>#N/A</v>
      </c>
      <c r="AK2780" s="1">
        <f t="shared" si="6288"/>
        <v>0</v>
      </c>
      <c r="AL2780" t="e">
        <f t="shared" si="6295"/>
        <v>#N/A</v>
      </c>
      <c r="AM2780">
        <f t="shared" si="6289"/>
        <v>0</v>
      </c>
      <c r="AN2780" t="e">
        <f t="shared" ref="AN2780" si="6351">_xlfn.RANK.AVG(AM2780,$B$2:$F$5001)</f>
        <v>#N/A</v>
      </c>
      <c r="AO2780">
        <f t="shared" si="6291"/>
        <v>0</v>
      </c>
      <c r="AP2780" t="e">
        <f t="shared" ref="AP2780" si="6352">_xlfn.RANK.AVG(AO2780,$B$2:$F$5001)</f>
        <v>#N/A</v>
      </c>
      <c r="AQ2780">
        <f t="shared" si="6320"/>
        <v>0</v>
      </c>
      <c r="AR2780">
        <f t="shared" si="6298"/>
        <v>0</v>
      </c>
      <c r="AS2780">
        <f t="shared" si="6299"/>
        <v>0</v>
      </c>
      <c r="AT2780">
        <f t="shared" si="6300"/>
        <v>0</v>
      </c>
      <c r="AU2780">
        <f t="shared" si="6301"/>
        <v>0</v>
      </c>
    </row>
    <row r="2781" spans="1:47" x14ac:dyDescent="0.25">
      <c r="A2781" s="67">
        <v>2780</v>
      </c>
      <c r="U2781" s="28">
        <f t="shared" si="6281"/>
        <v>0</v>
      </c>
      <c r="V2781" s="28">
        <f t="shared" si="6282"/>
        <v>0</v>
      </c>
      <c r="W2781" s="28">
        <f t="shared" si="6283"/>
        <v>0</v>
      </c>
      <c r="X2781" s="28">
        <f t="shared" si="6284"/>
        <v>0</v>
      </c>
      <c r="Y2781" s="28">
        <f t="shared" si="6285"/>
        <v>0</v>
      </c>
      <c r="AG2781" s="1">
        <f t="shared" si="6286"/>
        <v>0</v>
      </c>
      <c r="AH2781" s="2" t="e">
        <f t="shared" si="6293"/>
        <v>#N/A</v>
      </c>
      <c r="AI2781" s="1">
        <f t="shared" si="6287"/>
        <v>0</v>
      </c>
      <c r="AJ2781" t="e">
        <f t="shared" si="6294"/>
        <v>#N/A</v>
      </c>
      <c r="AK2781" s="1">
        <f t="shared" si="6288"/>
        <v>0</v>
      </c>
      <c r="AL2781" t="e">
        <f t="shared" si="6295"/>
        <v>#N/A</v>
      </c>
      <c r="AM2781">
        <f t="shared" si="6289"/>
        <v>0</v>
      </c>
      <c r="AN2781" t="e">
        <f t="shared" ref="AN2781" si="6353">_xlfn.RANK.AVG(AM2781,$B$2:$F$5001)</f>
        <v>#N/A</v>
      </c>
      <c r="AO2781">
        <f t="shared" si="6291"/>
        <v>0</v>
      </c>
      <c r="AP2781" t="e">
        <f t="shared" ref="AP2781" si="6354">_xlfn.RANK.AVG(AO2781,$B$2:$F$5001)</f>
        <v>#N/A</v>
      </c>
      <c r="AQ2781">
        <f t="shared" si="6320"/>
        <v>0</v>
      </c>
      <c r="AR2781">
        <f t="shared" si="6298"/>
        <v>0</v>
      </c>
      <c r="AS2781">
        <f t="shared" si="6299"/>
        <v>0</v>
      </c>
      <c r="AT2781">
        <f t="shared" si="6300"/>
        <v>0</v>
      </c>
      <c r="AU2781">
        <f t="shared" si="6301"/>
        <v>0</v>
      </c>
    </row>
    <row r="2782" spans="1:47" x14ac:dyDescent="0.25">
      <c r="A2782" s="67">
        <v>2781</v>
      </c>
      <c r="U2782" s="28">
        <f t="shared" si="6281"/>
        <v>0</v>
      </c>
      <c r="V2782" s="28">
        <f t="shared" si="6282"/>
        <v>0</v>
      </c>
      <c r="W2782" s="28">
        <f t="shared" si="6283"/>
        <v>0</v>
      </c>
      <c r="X2782" s="28">
        <f t="shared" si="6284"/>
        <v>0</v>
      </c>
      <c r="Y2782" s="28">
        <f t="shared" si="6285"/>
        <v>0</v>
      </c>
      <c r="AG2782" s="1">
        <f t="shared" si="6286"/>
        <v>0</v>
      </c>
      <c r="AH2782" s="2" t="e">
        <f t="shared" si="6293"/>
        <v>#N/A</v>
      </c>
      <c r="AI2782" s="1">
        <f t="shared" si="6287"/>
        <v>0</v>
      </c>
      <c r="AJ2782" t="e">
        <f t="shared" si="6294"/>
        <v>#N/A</v>
      </c>
      <c r="AK2782" s="1">
        <f t="shared" si="6288"/>
        <v>0</v>
      </c>
      <c r="AL2782" t="e">
        <f t="shared" si="6295"/>
        <v>#N/A</v>
      </c>
      <c r="AM2782">
        <f t="shared" si="6289"/>
        <v>0</v>
      </c>
      <c r="AN2782" t="e">
        <f t="shared" ref="AN2782" si="6355">_xlfn.RANK.AVG(AM2782,$B$2:$F$5001)</f>
        <v>#N/A</v>
      </c>
      <c r="AO2782">
        <f t="shared" si="6291"/>
        <v>0</v>
      </c>
      <c r="AP2782" t="e">
        <f t="shared" ref="AP2782" si="6356">_xlfn.RANK.AVG(AO2782,$B$2:$F$5001)</f>
        <v>#N/A</v>
      </c>
      <c r="AQ2782">
        <f t="shared" si="6320"/>
        <v>0</v>
      </c>
      <c r="AR2782">
        <f t="shared" si="6298"/>
        <v>0</v>
      </c>
      <c r="AS2782">
        <f t="shared" si="6299"/>
        <v>0</v>
      </c>
      <c r="AT2782">
        <f t="shared" si="6300"/>
        <v>0</v>
      </c>
      <c r="AU2782">
        <f t="shared" si="6301"/>
        <v>0</v>
      </c>
    </row>
    <row r="2783" spans="1:47" x14ac:dyDescent="0.25">
      <c r="A2783" s="67">
        <v>2782</v>
      </c>
      <c r="U2783" s="28">
        <f t="shared" si="6281"/>
        <v>0</v>
      </c>
      <c r="V2783" s="28">
        <f t="shared" si="6282"/>
        <v>0</v>
      </c>
      <c r="W2783" s="28">
        <f t="shared" si="6283"/>
        <v>0</v>
      </c>
      <c r="X2783" s="28">
        <f t="shared" si="6284"/>
        <v>0</v>
      </c>
      <c r="Y2783" s="28">
        <f t="shared" si="6285"/>
        <v>0</v>
      </c>
      <c r="AG2783" s="1">
        <f t="shared" si="6286"/>
        <v>0</v>
      </c>
      <c r="AH2783" s="2" t="e">
        <f t="shared" si="6293"/>
        <v>#N/A</v>
      </c>
      <c r="AI2783" s="1">
        <f t="shared" si="6287"/>
        <v>0</v>
      </c>
      <c r="AJ2783" t="e">
        <f t="shared" si="6294"/>
        <v>#N/A</v>
      </c>
      <c r="AK2783" s="1">
        <f t="shared" si="6288"/>
        <v>0</v>
      </c>
      <c r="AL2783" t="e">
        <f t="shared" si="6295"/>
        <v>#N/A</v>
      </c>
      <c r="AM2783">
        <f t="shared" si="6289"/>
        <v>0</v>
      </c>
      <c r="AN2783" t="e">
        <f t="shared" ref="AN2783" si="6357">_xlfn.RANK.AVG(AM2783,$B$2:$F$5001)</f>
        <v>#N/A</v>
      </c>
      <c r="AO2783">
        <f t="shared" si="6291"/>
        <v>0</v>
      </c>
      <c r="AP2783" t="e">
        <f t="shared" ref="AP2783" si="6358">_xlfn.RANK.AVG(AO2783,$B$2:$F$5001)</f>
        <v>#N/A</v>
      </c>
      <c r="AQ2783">
        <f t="shared" si="6320"/>
        <v>0</v>
      </c>
      <c r="AR2783">
        <f t="shared" si="6298"/>
        <v>0</v>
      </c>
      <c r="AS2783">
        <f t="shared" si="6299"/>
        <v>0</v>
      </c>
      <c r="AT2783">
        <f t="shared" si="6300"/>
        <v>0</v>
      </c>
      <c r="AU2783">
        <f t="shared" si="6301"/>
        <v>0</v>
      </c>
    </row>
    <row r="2784" spans="1:47" x14ac:dyDescent="0.25">
      <c r="A2784" s="67">
        <v>2783</v>
      </c>
      <c r="U2784" s="28">
        <f t="shared" si="6281"/>
        <v>0</v>
      </c>
      <c r="V2784" s="28">
        <f t="shared" si="6282"/>
        <v>0</v>
      </c>
      <c r="W2784" s="28">
        <f t="shared" si="6283"/>
        <v>0</v>
      </c>
      <c r="X2784" s="28">
        <f t="shared" si="6284"/>
        <v>0</v>
      </c>
      <c r="Y2784" s="28">
        <f t="shared" si="6285"/>
        <v>0</v>
      </c>
      <c r="AG2784" s="1">
        <f t="shared" si="6286"/>
        <v>0</v>
      </c>
      <c r="AH2784" s="2" t="e">
        <f t="shared" si="6293"/>
        <v>#N/A</v>
      </c>
      <c r="AI2784" s="1">
        <f t="shared" si="6287"/>
        <v>0</v>
      </c>
      <c r="AJ2784" t="e">
        <f t="shared" si="6294"/>
        <v>#N/A</v>
      </c>
      <c r="AK2784" s="1">
        <f t="shared" si="6288"/>
        <v>0</v>
      </c>
      <c r="AL2784" t="e">
        <f t="shared" si="6295"/>
        <v>#N/A</v>
      </c>
      <c r="AM2784">
        <f t="shared" si="6289"/>
        <v>0</v>
      </c>
      <c r="AN2784" t="e">
        <f t="shared" ref="AN2784" si="6359">_xlfn.RANK.AVG(AM2784,$B$2:$F$5001)</f>
        <v>#N/A</v>
      </c>
      <c r="AO2784">
        <f t="shared" si="6291"/>
        <v>0</v>
      </c>
      <c r="AP2784" t="e">
        <f t="shared" ref="AP2784" si="6360">_xlfn.RANK.AVG(AO2784,$B$2:$F$5001)</f>
        <v>#N/A</v>
      </c>
      <c r="AQ2784">
        <f t="shared" si="6320"/>
        <v>0</v>
      </c>
      <c r="AR2784">
        <f t="shared" si="6298"/>
        <v>0</v>
      </c>
      <c r="AS2784">
        <f t="shared" si="6299"/>
        <v>0</v>
      </c>
      <c r="AT2784">
        <f t="shared" si="6300"/>
        <v>0</v>
      </c>
      <c r="AU2784">
        <f t="shared" si="6301"/>
        <v>0</v>
      </c>
    </row>
    <row r="2785" spans="1:47" x14ac:dyDescent="0.25">
      <c r="A2785" s="67">
        <v>2784</v>
      </c>
      <c r="U2785" s="28">
        <f t="shared" si="6281"/>
        <v>0</v>
      </c>
      <c r="V2785" s="28">
        <f t="shared" si="6282"/>
        <v>0</v>
      </c>
      <c r="W2785" s="28">
        <f t="shared" si="6283"/>
        <v>0</v>
      </c>
      <c r="X2785" s="28">
        <f t="shared" si="6284"/>
        <v>0</v>
      </c>
      <c r="Y2785" s="28">
        <f t="shared" si="6285"/>
        <v>0</v>
      </c>
      <c r="AG2785" s="1">
        <f t="shared" si="6286"/>
        <v>0</v>
      </c>
      <c r="AH2785" s="2" t="e">
        <f t="shared" si="6293"/>
        <v>#N/A</v>
      </c>
      <c r="AI2785" s="1">
        <f t="shared" si="6287"/>
        <v>0</v>
      </c>
      <c r="AJ2785" t="e">
        <f t="shared" si="6294"/>
        <v>#N/A</v>
      </c>
      <c r="AK2785" s="1">
        <f t="shared" si="6288"/>
        <v>0</v>
      </c>
      <c r="AL2785" t="e">
        <f t="shared" si="6295"/>
        <v>#N/A</v>
      </c>
      <c r="AM2785">
        <f t="shared" si="6289"/>
        <v>0</v>
      </c>
      <c r="AN2785" t="e">
        <f t="shared" ref="AN2785" si="6361">_xlfn.RANK.AVG(AM2785,$B$2:$F$5001)</f>
        <v>#N/A</v>
      </c>
      <c r="AO2785">
        <f t="shared" si="6291"/>
        <v>0</v>
      </c>
      <c r="AP2785" t="e">
        <f t="shared" ref="AP2785" si="6362">_xlfn.RANK.AVG(AO2785,$B$2:$F$5001)</f>
        <v>#N/A</v>
      </c>
      <c r="AQ2785">
        <f t="shared" si="6320"/>
        <v>0</v>
      </c>
      <c r="AR2785">
        <f t="shared" si="6298"/>
        <v>0</v>
      </c>
      <c r="AS2785">
        <f t="shared" si="6299"/>
        <v>0</v>
      </c>
      <c r="AT2785">
        <f t="shared" si="6300"/>
        <v>0</v>
      </c>
      <c r="AU2785">
        <f t="shared" si="6301"/>
        <v>0</v>
      </c>
    </row>
    <row r="2786" spans="1:47" x14ac:dyDescent="0.25">
      <c r="A2786" s="67">
        <v>2785</v>
      </c>
      <c r="U2786" s="28">
        <f t="shared" si="6281"/>
        <v>0</v>
      </c>
      <c r="V2786" s="28">
        <f t="shared" si="6282"/>
        <v>0</v>
      </c>
      <c r="W2786" s="28">
        <f t="shared" si="6283"/>
        <v>0</v>
      </c>
      <c r="X2786" s="28">
        <f t="shared" si="6284"/>
        <v>0</v>
      </c>
      <c r="Y2786" s="28">
        <f t="shared" si="6285"/>
        <v>0</v>
      </c>
      <c r="AG2786" s="1">
        <f t="shared" si="6286"/>
        <v>0</v>
      </c>
      <c r="AH2786" s="2" t="e">
        <f t="shared" si="6293"/>
        <v>#N/A</v>
      </c>
      <c r="AI2786" s="1">
        <f t="shared" si="6287"/>
        <v>0</v>
      </c>
      <c r="AJ2786" t="e">
        <f t="shared" si="6294"/>
        <v>#N/A</v>
      </c>
      <c r="AK2786" s="1">
        <f t="shared" si="6288"/>
        <v>0</v>
      </c>
      <c r="AL2786" t="e">
        <f t="shared" si="6295"/>
        <v>#N/A</v>
      </c>
      <c r="AM2786">
        <f t="shared" si="6289"/>
        <v>0</v>
      </c>
      <c r="AN2786" t="e">
        <f t="shared" ref="AN2786" si="6363">_xlfn.RANK.AVG(AM2786,$B$2:$F$5001)</f>
        <v>#N/A</v>
      </c>
      <c r="AO2786">
        <f t="shared" si="6291"/>
        <v>0</v>
      </c>
      <c r="AP2786" t="e">
        <f t="shared" ref="AP2786" si="6364">_xlfn.RANK.AVG(AO2786,$B$2:$F$5001)</f>
        <v>#N/A</v>
      </c>
      <c r="AQ2786">
        <f t="shared" si="6320"/>
        <v>0</v>
      </c>
      <c r="AR2786">
        <f t="shared" si="6298"/>
        <v>0</v>
      </c>
      <c r="AS2786">
        <f t="shared" si="6299"/>
        <v>0</v>
      </c>
      <c r="AT2786">
        <f t="shared" si="6300"/>
        <v>0</v>
      </c>
      <c r="AU2786">
        <f t="shared" si="6301"/>
        <v>0</v>
      </c>
    </row>
    <row r="2787" spans="1:47" x14ac:dyDescent="0.25">
      <c r="A2787" s="67">
        <v>2786</v>
      </c>
      <c r="U2787" s="28">
        <f t="shared" si="6281"/>
        <v>0</v>
      </c>
      <c r="V2787" s="28">
        <f t="shared" si="6282"/>
        <v>0</v>
      </c>
      <c r="W2787" s="28">
        <f t="shared" si="6283"/>
        <v>0</v>
      </c>
      <c r="X2787" s="28">
        <f t="shared" si="6284"/>
        <v>0</v>
      </c>
      <c r="Y2787" s="28">
        <f t="shared" si="6285"/>
        <v>0</v>
      </c>
      <c r="AG2787" s="1">
        <f t="shared" si="6286"/>
        <v>0</v>
      </c>
      <c r="AH2787" s="2" t="e">
        <f t="shared" si="6293"/>
        <v>#N/A</v>
      </c>
      <c r="AI2787" s="1">
        <f t="shared" si="6287"/>
        <v>0</v>
      </c>
      <c r="AJ2787" t="e">
        <f t="shared" si="6294"/>
        <v>#N/A</v>
      </c>
      <c r="AK2787" s="1">
        <f t="shared" si="6288"/>
        <v>0</v>
      </c>
      <c r="AL2787" t="e">
        <f t="shared" si="6295"/>
        <v>#N/A</v>
      </c>
      <c r="AM2787">
        <f t="shared" si="6289"/>
        <v>0</v>
      </c>
      <c r="AN2787" t="e">
        <f t="shared" ref="AN2787" si="6365">_xlfn.RANK.AVG(AM2787,$B$2:$F$5001)</f>
        <v>#N/A</v>
      </c>
      <c r="AO2787">
        <f t="shared" si="6291"/>
        <v>0</v>
      </c>
      <c r="AP2787" t="e">
        <f t="shared" ref="AP2787" si="6366">_xlfn.RANK.AVG(AO2787,$B$2:$F$5001)</f>
        <v>#N/A</v>
      </c>
      <c r="AQ2787">
        <f t="shared" si="6320"/>
        <v>0</v>
      </c>
      <c r="AR2787">
        <f t="shared" si="6298"/>
        <v>0</v>
      </c>
      <c r="AS2787">
        <f t="shared" si="6299"/>
        <v>0</v>
      </c>
      <c r="AT2787">
        <f t="shared" si="6300"/>
        <v>0</v>
      </c>
      <c r="AU2787">
        <f t="shared" si="6301"/>
        <v>0</v>
      </c>
    </row>
    <row r="2788" spans="1:47" x14ac:dyDescent="0.25">
      <c r="A2788" s="67">
        <v>2787</v>
      </c>
      <c r="U2788" s="28">
        <f t="shared" si="6281"/>
        <v>0</v>
      </c>
      <c r="V2788" s="28">
        <f t="shared" si="6282"/>
        <v>0</v>
      </c>
      <c r="W2788" s="28">
        <f t="shared" si="6283"/>
        <v>0</v>
      </c>
      <c r="X2788" s="28">
        <f t="shared" si="6284"/>
        <v>0</v>
      </c>
      <c r="Y2788" s="28">
        <f t="shared" si="6285"/>
        <v>0</v>
      </c>
      <c r="AG2788" s="1">
        <f t="shared" si="6286"/>
        <v>0</v>
      </c>
      <c r="AH2788" s="2" t="e">
        <f t="shared" si="6293"/>
        <v>#N/A</v>
      </c>
      <c r="AI2788" s="1">
        <f t="shared" si="6287"/>
        <v>0</v>
      </c>
      <c r="AJ2788" t="e">
        <f t="shared" si="6294"/>
        <v>#N/A</v>
      </c>
      <c r="AK2788" s="1">
        <f t="shared" si="6288"/>
        <v>0</v>
      </c>
      <c r="AL2788" t="e">
        <f t="shared" si="6295"/>
        <v>#N/A</v>
      </c>
      <c r="AM2788">
        <f t="shared" si="6289"/>
        <v>0</v>
      </c>
      <c r="AN2788" t="e">
        <f t="shared" ref="AN2788" si="6367">_xlfn.RANK.AVG(AM2788,$B$2:$F$5001)</f>
        <v>#N/A</v>
      </c>
      <c r="AO2788">
        <f t="shared" si="6291"/>
        <v>0</v>
      </c>
      <c r="AP2788" t="e">
        <f t="shared" ref="AP2788" si="6368">_xlfn.RANK.AVG(AO2788,$B$2:$F$5001)</f>
        <v>#N/A</v>
      </c>
      <c r="AQ2788">
        <f t="shared" si="6320"/>
        <v>0</v>
      </c>
      <c r="AR2788">
        <f t="shared" si="6298"/>
        <v>0</v>
      </c>
      <c r="AS2788">
        <f t="shared" si="6299"/>
        <v>0</v>
      </c>
      <c r="AT2788">
        <f t="shared" si="6300"/>
        <v>0</v>
      </c>
      <c r="AU2788">
        <f t="shared" si="6301"/>
        <v>0</v>
      </c>
    </row>
    <row r="2789" spans="1:47" x14ac:dyDescent="0.25">
      <c r="A2789" s="67">
        <v>2788</v>
      </c>
      <c r="U2789" s="28">
        <f t="shared" si="6281"/>
        <v>0</v>
      </c>
      <c r="V2789" s="28">
        <f t="shared" si="6282"/>
        <v>0</v>
      </c>
      <c r="W2789" s="28">
        <f t="shared" si="6283"/>
        <v>0</v>
      </c>
      <c r="X2789" s="28">
        <f t="shared" si="6284"/>
        <v>0</v>
      </c>
      <c r="Y2789" s="28">
        <f t="shared" si="6285"/>
        <v>0</v>
      </c>
      <c r="AG2789" s="1">
        <f t="shared" si="6286"/>
        <v>0</v>
      </c>
      <c r="AH2789" s="2" t="e">
        <f t="shared" si="6293"/>
        <v>#N/A</v>
      </c>
      <c r="AI2789" s="1">
        <f t="shared" si="6287"/>
        <v>0</v>
      </c>
      <c r="AJ2789" t="e">
        <f t="shared" si="6294"/>
        <v>#N/A</v>
      </c>
      <c r="AK2789" s="1">
        <f t="shared" si="6288"/>
        <v>0</v>
      </c>
      <c r="AL2789" t="e">
        <f t="shared" si="6295"/>
        <v>#N/A</v>
      </c>
      <c r="AM2789">
        <f t="shared" si="6289"/>
        <v>0</v>
      </c>
      <c r="AN2789" t="e">
        <f t="shared" ref="AN2789" si="6369">_xlfn.RANK.AVG(AM2789,$B$2:$F$5001)</f>
        <v>#N/A</v>
      </c>
      <c r="AO2789">
        <f t="shared" si="6291"/>
        <v>0</v>
      </c>
      <c r="AP2789" t="e">
        <f t="shared" ref="AP2789" si="6370">_xlfn.RANK.AVG(AO2789,$B$2:$F$5001)</f>
        <v>#N/A</v>
      </c>
      <c r="AQ2789">
        <f t="shared" si="6320"/>
        <v>0</v>
      </c>
      <c r="AR2789">
        <f t="shared" si="6298"/>
        <v>0</v>
      </c>
      <c r="AS2789">
        <f t="shared" si="6299"/>
        <v>0</v>
      </c>
      <c r="AT2789">
        <f t="shared" si="6300"/>
        <v>0</v>
      </c>
      <c r="AU2789">
        <f t="shared" si="6301"/>
        <v>0</v>
      </c>
    </row>
    <row r="2790" spans="1:47" x14ac:dyDescent="0.25">
      <c r="A2790" s="67">
        <v>2789</v>
      </c>
      <c r="U2790" s="28">
        <f t="shared" si="6281"/>
        <v>0</v>
      </c>
      <c r="V2790" s="28">
        <f t="shared" si="6282"/>
        <v>0</v>
      </c>
      <c r="W2790" s="28">
        <f t="shared" si="6283"/>
        <v>0</v>
      </c>
      <c r="X2790" s="28">
        <f t="shared" si="6284"/>
        <v>0</v>
      </c>
      <c r="Y2790" s="28">
        <f t="shared" si="6285"/>
        <v>0</v>
      </c>
      <c r="AG2790" s="1">
        <f t="shared" si="6286"/>
        <v>0</v>
      </c>
      <c r="AH2790" s="2" t="e">
        <f t="shared" si="6293"/>
        <v>#N/A</v>
      </c>
      <c r="AI2790" s="1">
        <f t="shared" si="6287"/>
        <v>0</v>
      </c>
      <c r="AJ2790" t="e">
        <f t="shared" si="6294"/>
        <v>#N/A</v>
      </c>
      <c r="AK2790" s="1">
        <f t="shared" si="6288"/>
        <v>0</v>
      </c>
      <c r="AL2790" t="e">
        <f t="shared" si="6295"/>
        <v>#N/A</v>
      </c>
      <c r="AM2790">
        <f t="shared" si="6289"/>
        <v>0</v>
      </c>
      <c r="AN2790" t="e">
        <f t="shared" ref="AN2790" si="6371">_xlfn.RANK.AVG(AM2790,$B$2:$F$5001)</f>
        <v>#N/A</v>
      </c>
      <c r="AO2790">
        <f t="shared" si="6291"/>
        <v>0</v>
      </c>
      <c r="AP2790" t="e">
        <f t="shared" ref="AP2790" si="6372">_xlfn.RANK.AVG(AO2790,$B$2:$F$5001)</f>
        <v>#N/A</v>
      </c>
      <c r="AQ2790">
        <f t="shared" si="6320"/>
        <v>0</v>
      </c>
      <c r="AR2790">
        <f t="shared" si="6298"/>
        <v>0</v>
      </c>
      <c r="AS2790">
        <f t="shared" si="6299"/>
        <v>0</v>
      </c>
      <c r="AT2790">
        <f t="shared" si="6300"/>
        <v>0</v>
      </c>
      <c r="AU2790">
        <f t="shared" si="6301"/>
        <v>0</v>
      </c>
    </row>
    <row r="2791" spans="1:47" x14ac:dyDescent="0.25">
      <c r="A2791" s="67">
        <v>2790</v>
      </c>
      <c r="U2791" s="28">
        <f t="shared" si="6281"/>
        <v>0</v>
      </c>
      <c r="V2791" s="28">
        <f t="shared" si="6282"/>
        <v>0</v>
      </c>
      <c r="W2791" s="28">
        <f t="shared" si="6283"/>
        <v>0</v>
      </c>
      <c r="X2791" s="28">
        <f t="shared" si="6284"/>
        <v>0</v>
      </c>
      <c r="Y2791" s="28">
        <f t="shared" si="6285"/>
        <v>0</v>
      </c>
      <c r="AG2791" s="1">
        <f t="shared" si="6286"/>
        <v>0</v>
      </c>
      <c r="AH2791" s="2" t="e">
        <f t="shared" si="6293"/>
        <v>#N/A</v>
      </c>
      <c r="AI2791" s="1">
        <f t="shared" si="6287"/>
        <v>0</v>
      </c>
      <c r="AJ2791" t="e">
        <f t="shared" si="6294"/>
        <v>#N/A</v>
      </c>
      <c r="AK2791" s="1">
        <f t="shared" si="6288"/>
        <v>0</v>
      </c>
      <c r="AL2791" t="e">
        <f t="shared" si="6295"/>
        <v>#N/A</v>
      </c>
      <c r="AM2791">
        <f t="shared" si="6289"/>
        <v>0</v>
      </c>
      <c r="AN2791" t="e">
        <f t="shared" ref="AN2791" si="6373">_xlfn.RANK.AVG(AM2791,$B$2:$F$5001)</f>
        <v>#N/A</v>
      </c>
      <c r="AO2791">
        <f t="shared" si="6291"/>
        <v>0</v>
      </c>
      <c r="AP2791" t="e">
        <f t="shared" ref="AP2791" si="6374">_xlfn.RANK.AVG(AO2791,$B$2:$F$5001)</f>
        <v>#N/A</v>
      </c>
      <c r="AQ2791">
        <f t="shared" si="6320"/>
        <v>0</v>
      </c>
      <c r="AR2791">
        <f t="shared" si="6298"/>
        <v>0</v>
      </c>
      <c r="AS2791">
        <f t="shared" si="6299"/>
        <v>0</v>
      </c>
      <c r="AT2791">
        <f t="shared" si="6300"/>
        <v>0</v>
      </c>
      <c r="AU2791">
        <f t="shared" si="6301"/>
        <v>0</v>
      </c>
    </row>
    <row r="2792" spans="1:47" x14ac:dyDescent="0.25">
      <c r="A2792" s="67">
        <v>2791</v>
      </c>
      <c r="U2792" s="28">
        <f t="shared" si="6281"/>
        <v>0</v>
      </c>
      <c r="V2792" s="28">
        <f t="shared" si="6282"/>
        <v>0</v>
      </c>
      <c r="W2792" s="28">
        <f t="shared" si="6283"/>
        <v>0</v>
      </c>
      <c r="X2792" s="28">
        <f t="shared" si="6284"/>
        <v>0</v>
      </c>
      <c r="Y2792" s="28">
        <f t="shared" si="6285"/>
        <v>0</v>
      </c>
      <c r="AG2792" s="1">
        <f t="shared" si="6286"/>
        <v>0</v>
      </c>
      <c r="AH2792" s="2" t="e">
        <f t="shared" si="6293"/>
        <v>#N/A</v>
      </c>
      <c r="AI2792" s="1">
        <f t="shared" si="6287"/>
        <v>0</v>
      </c>
      <c r="AJ2792" t="e">
        <f t="shared" si="6294"/>
        <v>#N/A</v>
      </c>
      <c r="AK2792" s="1">
        <f t="shared" si="6288"/>
        <v>0</v>
      </c>
      <c r="AL2792" t="e">
        <f t="shared" si="6295"/>
        <v>#N/A</v>
      </c>
      <c r="AM2792">
        <f t="shared" si="6289"/>
        <v>0</v>
      </c>
      <c r="AN2792" t="e">
        <f t="shared" ref="AN2792" si="6375">_xlfn.RANK.AVG(AM2792,$B$2:$F$5001)</f>
        <v>#N/A</v>
      </c>
      <c r="AO2792">
        <f t="shared" si="6291"/>
        <v>0</v>
      </c>
      <c r="AP2792" t="e">
        <f t="shared" ref="AP2792" si="6376">_xlfn.RANK.AVG(AO2792,$B$2:$F$5001)</f>
        <v>#N/A</v>
      </c>
      <c r="AQ2792">
        <f t="shared" si="6320"/>
        <v>0</v>
      </c>
      <c r="AR2792">
        <f t="shared" si="6298"/>
        <v>0</v>
      </c>
      <c r="AS2792">
        <f t="shared" si="6299"/>
        <v>0</v>
      </c>
      <c r="AT2792">
        <f t="shared" si="6300"/>
        <v>0</v>
      </c>
      <c r="AU2792">
        <f t="shared" si="6301"/>
        <v>0</v>
      </c>
    </row>
    <row r="2793" spans="1:47" x14ac:dyDescent="0.25">
      <c r="A2793" s="67">
        <v>2792</v>
      </c>
      <c r="U2793" s="28">
        <f t="shared" si="6281"/>
        <v>0</v>
      </c>
      <c r="V2793" s="28">
        <f t="shared" si="6282"/>
        <v>0</v>
      </c>
      <c r="W2793" s="28">
        <f t="shared" si="6283"/>
        <v>0</v>
      </c>
      <c r="X2793" s="28">
        <f t="shared" si="6284"/>
        <v>0</v>
      </c>
      <c r="Y2793" s="28">
        <f t="shared" si="6285"/>
        <v>0</v>
      </c>
      <c r="AG2793" s="1">
        <f t="shared" si="6286"/>
        <v>0</v>
      </c>
      <c r="AH2793" s="2" t="e">
        <f t="shared" si="6293"/>
        <v>#N/A</v>
      </c>
      <c r="AI2793" s="1">
        <f t="shared" si="6287"/>
        <v>0</v>
      </c>
      <c r="AJ2793" t="e">
        <f t="shared" si="6294"/>
        <v>#N/A</v>
      </c>
      <c r="AK2793" s="1">
        <f t="shared" si="6288"/>
        <v>0</v>
      </c>
      <c r="AL2793" t="e">
        <f t="shared" si="6295"/>
        <v>#N/A</v>
      </c>
      <c r="AM2793">
        <f t="shared" si="6289"/>
        <v>0</v>
      </c>
      <c r="AN2793" t="e">
        <f t="shared" ref="AN2793" si="6377">_xlfn.RANK.AVG(AM2793,$B$2:$F$5001)</f>
        <v>#N/A</v>
      </c>
      <c r="AO2793">
        <f t="shared" si="6291"/>
        <v>0</v>
      </c>
      <c r="AP2793" t="e">
        <f t="shared" ref="AP2793" si="6378">_xlfn.RANK.AVG(AO2793,$B$2:$F$5001)</f>
        <v>#N/A</v>
      </c>
      <c r="AQ2793">
        <f t="shared" si="6320"/>
        <v>0</v>
      </c>
      <c r="AR2793">
        <f t="shared" si="6298"/>
        <v>0</v>
      </c>
      <c r="AS2793">
        <f t="shared" si="6299"/>
        <v>0</v>
      </c>
      <c r="AT2793">
        <f t="shared" si="6300"/>
        <v>0</v>
      </c>
      <c r="AU2793">
        <f t="shared" si="6301"/>
        <v>0</v>
      </c>
    </row>
    <row r="2794" spans="1:47" x14ac:dyDescent="0.25">
      <c r="A2794" s="67">
        <v>2793</v>
      </c>
      <c r="U2794" s="28">
        <f t="shared" si="6281"/>
        <v>0</v>
      </c>
      <c r="V2794" s="28">
        <f t="shared" si="6282"/>
        <v>0</v>
      </c>
      <c r="W2794" s="28">
        <f t="shared" si="6283"/>
        <v>0</v>
      </c>
      <c r="X2794" s="28">
        <f t="shared" si="6284"/>
        <v>0</v>
      </c>
      <c r="Y2794" s="28">
        <f t="shared" si="6285"/>
        <v>0</v>
      </c>
      <c r="AG2794" s="1">
        <f t="shared" si="6286"/>
        <v>0</v>
      </c>
      <c r="AH2794" s="2" t="e">
        <f t="shared" si="6293"/>
        <v>#N/A</v>
      </c>
      <c r="AI2794" s="1">
        <f t="shared" si="6287"/>
        <v>0</v>
      </c>
      <c r="AJ2794" t="e">
        <f t="shared" si="6294"/>
        <v>#N/A</v>
      </c>
      <c r="AK2794" s="1">
        <f t="shared" si="6288"/>
        <v>0</v>
      </c>
      <c r="AL2794" t="e">
        <f t="shared" si="6295"/>
        <v>#N/A</v>
      </c>
      <c r="AM2794">
        <f t="shared" si="6289"/>
        <v>0</v>
      </c>
      <c r="AN2794" t="e">
        <f t="shared" ref="AN2794" si="6379">_xlfn.RANK.AVG(AM2794,$B$2:$F$5001)</f>
        <v>#N/A</v>
      </c>
      <c r="AO2794">
        <f t="shared" si="6291"/>
        <v>0</v>
      </c>
      <c r="AP2794" t="e">
        <f t="shared" ref="AP2794" si="6380">_xlfn.RANK.AVG(AO2794,$B$2:$F$5001)</f>
        <v>#N/A</v>
      </c>
      <c r="AQ2794">
        <f t="shared" si="6320"/>
        <v>0</v>
      </c>
      <c r="AR2794">
        <f t="shared" si="6298"/>
        <v>0</v>
      </c>
      <c r="AS2794">
        <f t="shared" si="6299"/>
        <v>0</v>
      </c>
      <c r="AT2794">
        <f t="shared" si="6300"/>
        <v>0</v>
      </c>
      <c r="AU2794">
        <f t="shared" si="6301"/>
        <v>0</v>
      </c>
    </row>
    <row r="2795" spans="1:47" x14ac:dyDescent="0.25">
      <c r="A2795" s="67">
        <v>2794</v>
      </c>
      <c r="U2795" s="28">
        <f t="shared" si="6281"/>
        <v>0</v>
      </c>
      <c r="V2795" s="28">
        <f t="shared" si="6282"/>
        <v>0</v>
      </c>
      <c r="W2795" s="28">
        <f t="shared" si="6283"/>
        <v>0</v>
      </c>
      <c r="X2795" s="28">
        <f t="shared" si="6284"/>
        <v>0</v>
      </c>
      <c r="Y2795" s="28">
        <f t="shared" si="6285"/>
        <v>0</v>
      </c>
      <c r="AG2795" s="1">
        <f t="shared" si="6286"/>
        <v>0</v>
      </c>
      <c r="AH2795" s="2" t="e">
        <f t="shared" si="6293"/>
        <v>#N/A</v>
      </c>
      <c r="AI2795" s="1">
        <f t="shared" si="6287"/>
        <v>0</v>
      </c>
      <c r="AJ2795" t="e">
        <f t="shared" si="6294"/>
        <v>#N/A</v>
      </c>
      <c r="AK2795" s="1">
        <f t="shared" si="6288"/>
        <v>0</v>
      </c>
      <c r="AL2795" t="e">
        <f t="shared" si="6295"/>
        <v>#N/A</v>
      </c>
      <c r="AM2795">
        <f t="shared" si="6289"/>
        <v>0</v>
      </c>
      <c r="AN2795" t="e">
        <f t="shared" ref="AN2795" si="6381">_xlfn.RANK.AVG(AM2795,$B$2:$F$5001)</f>
        <v>#N/A</v>
      </c>
      <c r="AO2795">
        <f t="shared" si="6291"/>
        <v>0</v>
      </c>
      <c r="AP2795" t="e">
        <f t="shared" ref="AP2795" si="6382">_xlfn.RANK.AVG(AO2795,$B$2:$F$5001)</f>
        <v>#N/A</v>
      </c>
      <c r="AQ2795">
        <f t="shared" si="6320"/>
        <v>0</v>
      </c>
      <c r="AR2795">
        <f t="shared" si="6298"/>
        <v>0</v>
      </c>
      <c r="AS2795">
        <f t="shared" si="6299"/>
        <v>0</v>
      </c>
      <c r="AT2795">
        <f t="shared" si="6300"/>
        <v>0</v>
      </c>
      <c r="AU2795">
        <f t="shared" si="6301"/>
        <v>0</v>
      </c>
    </row>
    <row r="2796" spans="1:47" x14ac:dyDescent="0.25">
      <c r="A2796" s="67">
        <v>2795</v>
      </c>
      <c r="U2796" s="28">
        <f t="shared" si="6281"/>
        <v>0</v>
      </c>
      <c r="V2796" s="28">
        <f t="shared" si="6282"/>
        <v>0</v>
      </c>
      <c r="W2796" s="28">
        <f t="shared" si="6283"/>
        <v>0</v>
      </c>
      <c r="X2796" s="28">
        <f t="shared" si="6284"/>
        <v>0</v>
      </c>
      <c r="Y2796" s="28">
        <f t="shared" si="6285"/>
        <v>0</v>
      </c>
      <c r="AG2796" s="1">
        <f t="shared" si="6286"/>
        <v>0</v>
      </c>
      <c r="AH2796" s="2" t="e">
        <f t="shared" si="6293"/>
        <v>#N/A</v>
      </c>
      <c r="AI2796" s="1">
        <f t="shared" si="6287"/>
        <v>0</v>
      </c>
      <c r="AJ2796" t="e">
        <f t="shared" si="6294"/>
        <v>#N/A</v>
      </c>
      <c r="AK2796" s="1">
        <f t="shared" si="6288"/>
        <v>0</v>
      </c>
      <c r="AL2796" t="e">
        <f t="shared" si="6295"/>
        <v>#N/A</v>
      </c>
      <c r="AM2796">
        <f t="shared" si="6289"/>
        <v>0</v>
      </c>
      <c r="AN2796" t="e">
        <f t="shared" ref="AN2796" si="6383">_xlfn.RANK.AVG(AM2796,$B$2:$F$5001)</f>
        <v>#N/A</v>
      </c>
      <c r="AO2796">
        <f t="shared" si="6291"/>
        <v>0</v>
      </c>
      <c r="AP2796" t="e">
        <f t="shared" ref="AP2796" si="6384">_xlfn.RANK.AVG(AO2796,$B$2:$F$5001)</f>
        <v>#N/A</v>
      </c>
      <c r="AQ2796">
        <f t="shared" si="6320"/>
        <v>0</v>
      </c>
      <c r="AR2796">
        <f t="shared" si="6298"/>
        <v>0</v>
      </c>
      <c r="AS2796">
        <f t="shared" si="6299"/>
        <v>0</v>
      </c>
      <c r="AT2796">
        <f t="shared" si="6300"/>
        <v>0</v>
      </c>
      <c r="AU2796">
        <f t="shared" si="6301"/>
        <v>0</v>
      </c>
    </row>
    <row r="2797" spans="1:47" x14ac:dyDescent="0.25">
      <c r="A2797" s="67">
        <v>2796</v>
      </c>
      <c r="U2797" s="28">
        <f t="shared" si="6281"/>
        <v>0</v>
      </c>
      <c r="V2797" s="28">
        <f t="shared" si="6282"/>
        <v>0</v>
      </c>
      <c r="W2797" s="28">
        <f t="shared" si="6283"/>
        <v>0</v>
      </c>
      <c r="X2797" s="28">
        <f t="shared" si="6284"/>
        <v>0</v>
      </c>
      <c r="Y2797" s="28">
        <f t="shared" si="6285"/>
        <v>0</v>
      </c>
      <c r="AG2797" s="1">
        <f t="shared" si="6286"/>
        <v>0</v>
      </c>
      <c r="AH2797" s="2" t="e">
        <f t="shared" si="6293"/>
        <v>#N/A</v>
      </c>
      <c r="AI2797" s="1">
        <f t="shared" si="6287"/>
        <v>0</v>
      </c>
      <c r="AJ2797" t="e">
        <f t="shared" si="6294"/>
        <v>#N/A</v>
      </c>
      <c r="AK2797" s="1">
        <f t="shared" si="6288"/>
        <v>0</v>
      </c>
      <c r="AL2797" t="e">
        <f t="shared" si="6295"/>
        <v>#N/A</v>
      </c>
      <c r="AM2797">
        <f t="shared" si="6289"/>
        <v>0</v>
      </c>
      <c r="AN2797" t="e">
        <f t="shared" ref="AN2797" si="6385">_xlfn.RANK.AVG(AM2797,$B$2:$F$5001)</f>
        <v>#N/A</v>
      </c>
      <c r="AO2797">
        <f t="shared" si="6291"/>
        <v>0</v>
      </c>
      <c r="AP2797" t="e">
        <f t="shared" ref="AP2797" si="6386">_xlfn.RANK.AVG(AO2797,$B$2:$F$5001)</f>
        <v>#N/A</v>
      </c>
      <c r="AQ2797">
        <f t="shared" si="6320"/>
        <v>0</v>
      </c>
      <c r="AR2797">
        <f t="shared" si="6298"/>
        <v>0</v>
      </c>
      <c r="AS2797">
        <f t="shared" si="6299"/>
        <v>0</v>
      </c>
      <c r="AT2797">
        <f t="shared" si="6300"/>
        <v>0</v>
      </c>
      <c r="AU2797">
        <f t="shared" si="6301"/>
        <v>0</v>
      </c>
    </row>
    <row r="2798" spans="1:47" x14ac:dyDescent="0.25">
      <c r="A2798" s="67">
        <v>2797</v>
      </c>
      <c r="U2798" s="28">
        <f t="shared" si="6281"/>
        <v>0</v>
      </c>
      <c r="V2798" s="28">
        <f t="shared" si="6282"/>
        <v>0</v>
      </c>
      <c r="W2798" s="28">
        <f t="shared" si="6283"/>
        <v>0</v>
      </c>
      <c r="X2798" s="28">
        <f t="shared" si="6284"/>
        <v>0</v>
      </c>
      <c r="Y2798" s="28">
        <f t="shared" si="6285"/>
        <v>0</v>
      </c>
      <c r="AG2798" s="1">
        <f t="shared" si="6286"/>
        <v>0</v>
      </c>
      <c r="AH2798" s="2" t="e">
        <f t="shared" si="6293"/>
        <v>#N/A</v>
      </c>
      <c r="AI2798" s="1">
        <f t="shared" si="6287"/>
        <v>0</v>
      </c>
      <c r="AJ2798" t="e">
        <f t="shared" si="6294"/>
        <v>#N/A</v>
      </c>
      <c r="AK2798" s="1">
        <f t="shared" si="6288"/>
        <v>0</v>
      </c>
      <c r="AL2798" t="e">
        <f t="shared" si="6295"/>
        <v>#N/A</v>
      </c>
      <c r="AM2798">
        <f t="shared" si="6289"/>
        <v>0</v>
      </c>
      <c r="AN2798" t="e">
        <f t="shared" ref="AN2798" si="6387">_xlfn.RANK.AVG(AM2798,$B$2:$F$5001)</f>
        <v>#N/A</v>
      </c>
      <c r="AO2798">
        <f t="shared" si="6291"/>
        <v>0</v>
      </c>
      <c r="AP2798" t="e">
        <f t="shared" ref="AP2798" si="6388">_xlfn.RANK.AVG(AO2798,$B$2:$F$5001)</f>
        <v>#N/A</v>
      </c>
      <c r="AQ2798">
        <f t="shared" si="6320"/>
        <v>0</v>
      </c>
      <c r="AR2798">
        <f t="shared" si="6298"/>
        <v>0</v>
      </c>
      <c r="AS2798">
        <f t="shared" si="6299"/>
        <v>0</v>
      </c>
      <c r="AT2798">
        <f t="shared" si="6300"/>
        <v>0</v>
      </c>
      <c r="AU2798">
        <f t="shared" si="6301"/>
        <v>0</v>
      </c>
    </row>
    <row r="2799" spans="1:47" x14ac:dyDescent="0.25">
      <c r="A2799" s="67">
        <v>2798</v>
      </c>
      <c r="U2799" s="28">
        <f t="shared" si="6281"/>
        <v>0</v>
      </c>
      <c r="V2799" s="28">
        <f t="shared" si="6282"/>
        <v>0</v>
      </c>
      <c r="W2799" s="28">
        <f t="shared" si="6283"/>
        <v>0</v>
      </c>
      <c r="X2799" s="28">
        <f t="shared" si="6284"/>
        <v>0</v>
      </c>
      <c r="Y2799" s="28">
        <f t="shared" si="6285"/>
        <v>0</v>
      </c>
      <c r="AG2799" s="1">
        <f t="shared" si="6286"/>
        <v>0</v>
      </c>
      <c r="AH2799" s="2" t="e">
        <f t="shared" si="6293"/>
        <v>#N/A</v>
      </c>
      <c r="AI2799" s="1">
        <f t="shared" si="6287"/>
        <v>0</v>
      </c>
      <c r="AJ2799" t="e">
        <f t="shared" si="6294"/>
        <v>#N/A</v>
      </c>
      <c r="AK2799" s="1">
        <f t="shared" si="6288"/>
        <v>0</v>
      </c>
      <c r="AL2799" t="e">
        <f t="shared" si="6295"/>
        <v>#N/A</v>
      </c>
      <c r="AM2799">
        <f t="shared" si="6289"/>
        <v>0</v>
      </c>
      <c r="AN2799" t="e">
        <f t="shared" ref="AN2799" si="6389">_xlfn.RANK.AVG(AM2799,$B$2:$F$5001)</f>
        <v>#N/A</v>
      </c>
      <c r="AO2799">
        <f t="shared" si="6291"/>
        <v>0</v>
      </c>
      <c r="AP2799" t="e">
        <f t="shared" ref="AP2799" si="6390">_xlfn.RANK.AVG(AO2799,$B$2:$F$5001)</f>
        <v>#N/A</v>
      </c>
      <c r="AQ2799">
        <f t="shared" si="6320"/>
        <v>0</v>
      </c>
      <c r="AR2799">
        <f t="shared" si="6298"/>
        <v>0</v>
      </c>
      <c r="AS2799">
        <f t="shared" si="6299"/>
        <v>0</v>
      </c>
      <c r="AT2799">
        <f t="shared" si="6300"/>
        <v>0</v>
      </c>
      <c r="AU2799">
        <f t="shared" si="6301"/>
        <v>0</v>
      </c>
    </row>
    <row r="2800" spans="1:47" x14ac:dyDescent="0.25">
      <c r="A2800" s="67">
        <v>2799</v>
      </c>
      <c r="U2800" s="28">
        <f t="shared" si="6281"/>
        <v>0</v>
      </c>
      <c r="V2800" s="28">
        <f t="shared" si="6282"/>
        <v>0</v>
      </c>
      <c r="W2800" s="28">
        <f t="shared" si="6283"/>
        <v>0</v>
      </c>
      <c r="X2800" s="28">
        <f t="shared" si="6284"/>
        <v>0</v>
      </c>
      <c r="Y2800" s="28">
        <f t="shared" si="6285"/>
        <v>0</v>
      </c>
      <c r="AG2800" s="1">
        <f t="shared" si="6286"/>
        <v>0</v>
      </c>
      <c r="AH2800" s="2" t="e">
        <f t="shared" si="6293"/>
        <v>#N/A</v>
      </c>
      <c r="AI2800" s="1">
        <f t="shared" si="6287"/>
        <v>0</v>
      </c>
      <c r="AJ2800" t="e">
        <f t="shared" si="6294"/>
        <v>#N/A</v>
      </c>
      <c r="AK2800" s="1">
        <f t="shared" si="6288"/>
        <v>0</v>
      </c>
      <c r="AL2800" t="e">
        <f t="shared" si="6295"/>
        <v>#N/A</v>
      </c>
      <c r="AM2800">
        <f t="shared" si="6289"/>
        <v>0</v>
      </c>
      <c r="AN2800" t="e">
        <f t="shared" ref="AN2800" si="6391">_xlfn.RANK.AVG(AM2800,$B$2:$F$5001)</f>
        <v>#N/A</v>
      </c>
      <c r="AO2800">
        <f t="shared" si="6291"/>
        <v>0</v>
      </c>
      <c r="AP2800" t="e">
        <f t="shared" ref="AP2800" si="6392">_xlfn.RANK.AVG(AO2800,$B$2:$F$5001)</f>
        <v>#N/A</v>
      </c>
      <c r="AQ2800">
        <f t="shared" si="6320"/>
        <v>0</v>
      </c>
      <c r="AR2800">
        <f t="shared" si="6298"/>
        <v>0</v>
      </c>
      <c r="AS2800">
        <f t="shared" si="6299"/>
        <v>0</v>
      </c>
      <c r="AT2800">
        <f t="shared" si="6300"/>
        <v>0</v>
      </c>
      <c r="AU2800">
        <f t="shared" si="6301"/>
        <v>0</v>
      </c>
    </row>
    <row r="2801" spans="1:47" x14ac:dyDescent="0.25">
      <c r="A2801" s="67">
        <v>2800</v>
      </c>
      <c r="U2801" s="28">
        <f t="shared" si="6281"/>
        <v>0</v>
      </c>
      <c r="V2801" s="28">
        <f t="shared" si="6282"/>
        <v>0</v>
      </c>
      <c r="W2801" s="28">
        <f t="shared" si="6283"/>
        <v>0</v>
      </c>
      <c r="X2801" s="28">
        <f t="shared" si="6284"/>
        <v>0</v>
      </c>
      <c r="Y2801" s="28">
        <f t="shared" si="6285"/>
        <v>0</v>
      </c>
      <c r="AG2801" s="1">
        <f t="shared" si="6286"/>
        <v>0</v>
      </c>
      <c r="AH2801" s="2" t="e">
        <f t="shared" si="6293"/>
        <v>#N/A</v>
      </c>
      <c r="AI2801" s="1">
        <f t="shared" si="6287"/>
        <v>0</v>
      </c>
      <c r="AJ2801" t="e">
        <f t="shared" si="6294"/>
        <v>#N/A</v>
      </c>
      <c r="AK2801" s="1">
        <f t="shared" si="6288"/>
        <v>0</v>
      </c>
      <c r="AL2801" t="e">
        <f t="shared" si="6295"/>
        <v>#N/A</v>
      </c>
      <c r="AM2801">
        <f t="shared" si="6289"/>
        <v>0</v>
      </c>
      <c r="AN2801" t="e">
        <f t="shared" ref="AN2801" si="6393">_xlfn.RANK.AVG(AM2801,$B$2:$F$5001)</f>
        <v>#N/A</v>
      </c>
      <c r="AO2801">
        <f t="shared" si="6291"/>
        <v>0</v>
      </c>
      <c r="AP2801" t="e">
        <f t="shared" ref="AP2801" si="6394">_xlfn.RANK.AVG(AO2801,$B$2:$F$5001)</f>
        <v>#N/A</v>
      </c>
      <c r="AQ2801">
        <f t="shared" si="6320"/>
        <v>0</v>
      </c>
      <c r="AR2801">
        <f t="shared" si="6298"/>
        <v>0</v>
      </c>
      <c r="AS2801">
        <f t="shared" si="6299"/>
        <v>0</v>
      </c>
      <c r="AT2801">
        <f t="shared" si="6300"/>
        <v>0</v>
      </c>
      <c r="AU2801">
        <f t="shared" si="6301"/>
        <v>0</v>
      </c>
    </row>
    <row r="2802" spans="1:47" x14ac:dyDescent="0.25">
      <c r="A2802" s="67">
        <v>2801</v>
      </c>
      <c r="U2802" s="28">
        <f t="shared" si="6281"/>
        <v>0</v>
      </c>
      <c r="V2802" s="28">
        <f t="shared" si="6282"/>
        <v>0</v>
      </c>
      <c r="W2802" s="28">
        <f t="shared" si="6283"/>
        <v>0</v>
      </c>
      <c r="X2802" s="28">
        <f t="shared" si="6284"/>
        <v>0</v>
      </c>
      <c r="Y2802" s="28">
        <f t="shared" si="6285"/>
        <v>0</v>
      </c>
      <c r="AG2802" s="1">
        <f t="shared" si="6286"/>
        <v>0</v>
      </c>
      <c r="AH2802" s="2" t="e">
        <f t="shared" si="6293"/>
        <v>#N/A</v>
      </c>
      <c r="AI2802" s="1">
        <f t="shared" si="6287"/>
        <v>0</v>
      </c>
      <c r="AJ2802" t="e">
        <f t="shared" si="6294"/>
        <v>#N/A</v>
      </c>
      <c r="AK2802" s="1">
        <f t="shared" si="6288"/>
        <v>0</v>
      </c>
      <c r="AL2802" t="e">
        <f t="shared" si="6295"/>
        <v>#N/A</v>
      </c>
      <c r="AM2802">
        <f t="shared" si="6289"/>
        <v>0</v>
      </c>
      <c r="AN2802" t="e">
        <f t="shared" ref="AN2802" si="6395">_xlfn.RANK.AVG(AM2802,$B$2:$F$5001)</f>
        <v>#N/A</v>
      </c>
      <c r="AO2802">
        <f t="shared" si="6291"/>
        <v>0</v>
      </c>
      <c r="AP2802" t="e">
        <f t="shared" ref="AP2802" si="6396">_xlfn.RANK.AVG(AO2802,$B$2:$F$5001)</f>
        <v>#N/A</v>
      </c>
      <c r="AQ2802">
        <f t="shared" si="6320"/>
        <v>0</v>
      </c>
      <c r="AR2802">
        <f t="shared" si="6298"/>
        <v>0</v>
      </c>
      <c r="AS2802">
        <f t="shared" si="6299"/>
        <v>0</v>
      </c>
      <c r="AT2802">
        <f t="shared" si="6300"/>
        <v>0</v>
      </c>
      <c r="AU2802">
        <f t="shared" si="6301"/>
        <v>0</v>
      </c>
    </row>
    <row r="2803" spans="1:47" x14ac:dyDescent="0.25">
      <c r="A2803" s="67">
        <v>2802</v>
      </c>
      <c r="U2803" s="28">
        <f t="shared" si="6281"/>
        <v>0</v>
      </c>
      <c r="V2803" s="28">
        <f t="shared" si="6282"/>
        <v>0</v>
      </c>
      <c r="W2803" s="28">
        <f t="shared" si="6283"/>
        <v>0</v>
      </c>
      <c r="X2803" s="28">
        <f t="shared" si="6284"/>
        <v>0</v>
      </c>
      <c r="Y2803" s="28">
        <f t="shared" si="6285"/>
        <v>0</v>
      </c>
      <c r="AG2803" s="1">
        <f t="shared" si="6286"/>
        <v>0</v>
      </c>
      <c r="AH2803" s="2" t="e">
        <f t="shared" si="6293"/>
        <v>#N/A</v>
      </c>
      <c r="AI2803" s="1">
        <f t="shared" si="6287"/>
        <v>0</v>
      </c>
      <c r="AJ2803" t="e">
        <f t="shared" si="6294"/>
        <v>#N/A</v>
      </c>
      <c r="AK2803" s="1">
        <f t="shared" si="6288"/>
        <v>0</v>
      </c>
      <c r="AL2803" t="e">
        <f t="shared" si="6295"/>
        <v>#N/A</v>
      </c>
      <c r="AM2803">
        <f t="shared" si="6289"/>
        <v>0</v>
      </c>
      <c r="AN2803" t="e">
        <f t="shared" ref="AN2803" si="6397">_xlfn.RANK.AVG(AM2803,$B$2:$F$5001)</f>
        <v>#N/A</v>
      </c>
      <c r="AO2803">
        <f t="shared" si="6291"/>
        <v>0</v>
      </c>
      <c r="AP2803" t="e">
        <f t="shared" ref="AP2803" si="6398">_xlfn.RANK.AVG(AO2803,$B$2:$F$5001)</f>
        <v>#N/A</v>
      </c>
      <c r="AQ2803">
        <f t="shared" si="6320"/>
        <v>0</v>
      </c>
      <c r="AR2803">
        <f t="shared" si="6298"/>
        <v>0</v>
      </c>
      <c r="AS2803">
        <f t="shared" si="6299"/>
        <v>0</v>
      </c>
      <c r="AT2803">
        <f t="shared" si="6300"/>
        <v>0</v>
      </c>
      <c r="AU2803">
        <f t="shared" si="6301"/>
        <v>0</v>
      </c>
    </row>
    <row r="2804" spans="1:47" x14ac:dyDescent="0.25">
      <c r="A2804" s="67">
        <v>2803</v>
      </c>
      <c r="U2804" s="28">
        <f t="shared" si="6281"/>
        <v>0</v>
      </c>
      <c r="V2804" s="28">
        <f t="shared" si="6282"/>
        <v>0</v>
      </c>
      <c r="W2804" s="28">
        <f t="shared" si="6283"/>
        <v>0</v>
      </c>
      <c r="X2804" s="28">
        <f t="shared" si="6284"/>
        <v>0</v>
      </c>
      <c r="Y2804" s="28">
        <f t="shared" si="6285"/>
        <v>0</v>
      </c>
      <c r="AG2804" s="1">
        <f t="shared" si="6286"/>
        <v>0</v>
      </c>
      <c r="AH2804" s="2" t="e">
        <f t="shared" si="6293"/>
        <v>#N/A</v>
      </c>
      <c r="AI2804" s="1">
        <f t="shared" si="6287"/>
        <v>0</v>
      </c>
      <c r="AJ2804" t="e">
        <f t="shared" si="6294"/>
        <v>#N/A</v>
      </c>
      <c r="AK2804" s="1">
        <f t="shared" si="6288"/>
        <v>0</v>
      </c>
      <c r="AL2804" t="e">
        <f t="shared" si="6295"/>
        <v>#N/A</v>
      </c>
      <c r="AM2804">
        <f t="shared" si="6289"/>
        <v>0</v>
      </c>
      <c r="AN2804" t="e">
        <f t="shared" ref="AN2804" si="6399">_xlfn.RANK.AVG(AM2804,$B$2:$F$5001)</f>
        <v>#N/A</v>
      </c>
      <c r="AO2804">
        <f t="shared" si="6291"/>
        <v>0</v>
      </c>
      <c r="AP2804" t="e">
        <f t="shared" ref="AP2804" si="6400">_xlfn.RANK.AVG(AO2804,$B$2:$F$5001)</f>
        <v>#N/A</v>
      </c>
      <c r="AQ2804">
        <f t="shared" si="6320"/>
        <v>0</v>
      </c>
      <c r="AR2804">
        <f t="shared" si="6298"/>
        <v>0</v>
      </c>
      <c r="AS2804">
        <f t="shared" si="6299"/>
        <v>0</v>
      </c>
      <c r="AT2804">
        <f t="shared" si="6300"/>
        <v>0</v>
      </c>
      <c r="AU2804">
        <f t="shared" si="6301"/>
        <v>0</v>
      </c>
    </row>
    <row r="2805" spans="1:47" x14ac:dyDescent="0.25">
      <c r="A2805" s="67">
        <v>2804</v>
      </c>
      <c r="U2805" s="28">
        <f t="shared" si="6281"/>
        <v>0</v>
      </c>
      <c r="V2805" s="28">
        <f t="shared" si="6282"/>
        <v>0</v>
      </c>
      <c r="W2805" s="28">
        <f t="shared" si="6283"/>
        <v>0</v>
      </c>
      <c r="X2805" s="28">
        <f t="shared" si="6284"/>
        <v>0</v>
      </c>
      <c r="Y2805" s="28">
        <f t="shared" si="6285"/>
        <v>0</v>
      </c>
      <c r="AG2805" s="1">
        <f t="shared" si="6286"/>
        <v>0</v>
      </c>
      <c r="AH2805" s="2" t="e">
        <f t="shared" si="6293"/>
        <v>#N/A</v>
      </c>
      <c r="AI2805" s="1">
        <f t="shared" si="6287"/>
        <v>0</v>
      </c>
      <c r="AJ2805" t="e">
        <f t="shared" si="6294"/>
        <v>#N/A</v>
      </c>
      <c r="AK2805" s="1">
        <f t="shared" si="6288"/>
        <v>0</v>
      </c>
      <c r="AL2805" t="e">
        <f t="shared" si="6295"/>
        <v>#N/A</v>
      </c>
      <c r="AM2805">
        <f t="shared" si="6289"/>
        <v>0</v>
      </c>
      <c r="AN2805" t="e">
        <f t="shared" ref="AN2805" si="6401">_xlfn.RANK.AVG(AM2805,$B$2:$F$5001)</f>
        <v>#N/A</v>
      </c>
      <c r="AO2805">
        <f t="shared" si="6291"/>
        <v>0</v>
      </c>
      <c r="AP2805" t="e">
        <f t="shared" ref="AP2805" si="6402">_xlfn.RANK.AVG(AO2805,$B$2:$F$5001)</f>
        <v>#N/A</v>
      </c>
      <c r="AQ2805">
        <f t="shared" si="6320"/>
        <v>0</v>
      </c>
      <c r="AR2805">
        <f t="shared" si="6298"/>
        <v>0</v>
      </c>
      <c r="AS2805">
        <f t="shared" si="6299"/>
        <v>0</v>
      </c>
      <c r="AT2805">
        <f t="shared" si="6300"/>
        <v>0</v>
      </c>
      <c r="AU2805">
        <f t="shared" si="6301"/>
        <v>0</v>
      </c>
    </row>
    <row r="2806" spans="1:47" x14ac:dyDescent="0.25">
      <c r="A2806" s="67">
        <v>2805</v>
      </c>
      <c r="U2806" s="28">
        <f t="shared" si="6281"/>
        <v>0</v>
      </c>
      <c r="V2806" s="28">
        <f t="shared" si="6282"/>
        <v>0</v>
      </c>
      <c r="W2806" s="28">
        <f t="shared" si="6283"/>
        <v>0</v>
      </c>
      <c r="X2806" s="28">
        <f t="shared" si="6284"/>
        <v>0</v>
      </c>
      <c r="Y2806" s="28">
        <f t="shared" si="6285"/>
        <v>0</v>
      </c>
      <c r="AG2806" s="1">
        <f t="shared" si="6286"/>
        <v>0</v>
      </c>
      <c r="AH2806" s="2" t="e">
        <f t="shared" si="6293"/>
        <v>#N/A</v>
      </c>
      <c r="AI2806" s="1">
        <f t="shared" si="6287"/>
        <v>0</v>
      </c>
      <c r="AJ2806" t="e">
        <f t="shared" si="6294"/>
        <v>#N/A</v>
      </c>
      <c r="AK2806" s="1">
        <f t="shared" si="6288"/>
        <v>0</v>
      </c>
      <c r="AL2806" t="e">
        <f t="shared" si="6295"/>
        <v>#N/A</v>
      </c>
      <c r="AM2806">
        <f t="shared" si="6289"/>
        <v>0</v>
      </c>
      <c r="AN2806" t="e">
        <f t="shared" ref="AN2806" si="6403">_xlfn.RANK.AVG(AM2806,$B$2:$F$5001)</f>
        <v>#N/A</v>
      </c>
      <c r="AO2806">
        <f t="shared" si="6291"/>
        <v>0</v>
      </c>
      <c r="AP2806" t="e">
        <f t="shared" ref="AP2806" si="6404">_xlfn.RANK.AVG(AO2806,$B$2:$F$5001)</f>
        <v>#N/A</v>
      </c>
      <c r="AQ2806">
        <f t="shared" si="6320"/>
        <v>0</v>
      </c>
      <c r="AR2806">
        <f t="shared" si="6298"/>
        <v>0</v>
      </c>
      <c r="AS2806">
        <f t="shared" si="6299"/>
        <v>0</v>
      </c>
      <c r="AT2806">
        <f t="shared" si="6300"/>
        <v>0</v>
      </c>
      <c r="AU2806">
        <f t="shared" si="6301"/>
        <v>0</v>
      </c>
    </row>
    <row r="2807" spans="1:47" x14ac:dyDescent="0.25">
      <c r="A2807" s="67">
        <v>2806</v>
      </c>
      <c r="U2807" s="28">
        <f t="shared" si="6281"/>
        <v>0</v>
      </c>
      <c r="V2807" s="28">
        <f t="shared" si="6282"/>
        <v>0</v>
      </c>
      <c r="W2807" s="28">
        <f t="shared" si="6283"/>
        <v>0</v>
      </c>
      <c r="X2807" s="28">
        <f t="shared" si="6284"/>
        <v>0</v>
      </c>
      <c r="Y2807" s="28">
        <f t="shared" si="6285"/>
        <v>0</v>
      </c>
      <c r="AG2807" s="1">
        <f t="shared" si="6286"/>
        <v>0</v>
      </c>
      <c r="AH2807" s="2" t="e">
        <f t="shared" si="6293"/>
        <v>#N/A</v>
      </c>
      <c r="AI2807" s="1">
        <f t="shared" si="6287"/>
        <v>0</v>
      </c>
      <c r="AJ2807" t="e">
        <f t="shared" si="6294"/>
        <v>#N/A</v>
      </c>
      <c r="AK2807" s="1">
        <f t="shared" si="6288"/>
        <v>0</v>
      </c>
      <c r="AL2807" t="e">
        <f t="shared" si="6295"/>
        <v>#N/A</v>
      </c>
      <c r="AM2807">
        <f t="shared" si="6289"/>
        <v>0</v>
      </c>
      <c r="AN2807" t="e">
        <f t="shared" ref="AN2807" si="6405">_xlfn.RANK.AVG(AM2807,$B$2:$F$5001)</f>
        <v>#N/A</v>
      </c>
      <c r="AO2807">
        <f t="shared" si="6291"/>
        <v>0</v>
      </c>
      <c r="AP2807" t="e">
        <f t="shared" ref="AP2807" si="6406">_xlfn.RANK.AVG(AO2807,$B$2:$F$5001)</f>
        <v>#N/A</v>
      </c>
      <c r="AQ2807">
        <f t="shared" si="6320"/>
        <v>0</v>
      </c>
      <c r="AR2807">
        <f t="shared" si="6298"/>
        <v>0</v>
      </c>
      <c r="AS2807">
        <f t="shared" si="6299"/>
        <v>0</v>
      </c>
      <c r="AT2807">
        <f t="shared" si="6300"/>
        <v>0</v>
      </c>
      <c r="AU2807">
        <f t="shared" si="6301"/>
        <v>0</v>
      </c>
    </row>
    <row r="2808" spans="1:47" x14ac:dyDescent="0.25">
      <c r="A2808" s="67">
        <v>2807</v>
      </c>
      <c r="U2808" s="28">
        <f t="shared" si="6281"/>
        <v>0</v>
      </c>
      <c r="V2808" s="28">
        <f t="shared" si="6282"/>
        <v>0</v>
      </c>
      <c r="W2808" s="28">
        <f t="shared" si="6283"/>
        <v>0</v>
      </c>
      <c r="X2808" s="28">
        <f t="shared" si="6284"/>
        <v>0</v>
      </c>
      <c r="Y2808" s="28">
        <f t="shared" si="6285"/>
        <v>0</v>
      </c>
      <c r="AG2808" s="1">
        <f t="shared" si="6286"/>
        <v>0</v>
      </c>
      <c r="AH2808" s="2" t="e">
        <f t="shared" si="6293"/>
        <v>#N/A</v>
      </c>
      <c r="AI2808" s="1">
        <f t="shared" si="6287"/>
        <v>0</v>
      </c>
      <c r="AJ2808" t="e">
        <f t="shared" si="6294"/>
        <v>#N/A</v>
      </c>
      <c r="AK2808" s="1">
        <f t="shared" si="6288"/>
        <v>0</v>
      </c>
      <c r="AL2808" t="e">
        <f t="shared" si="6295"/>
        <v>#N/A</v>
      </c>
      <c r="AM2808">
        <f t="shared" si="6289"/>
        <v>0</v>
      </c>
      <c r="AN2808" t="e">
        <f t="shared" ref="AN2808" si="6407">_xlfn.RANK.AVG(AM2808,$B$2:$F$5001)</f>
        <v>#N/A</v>
      </c>
      <c r="AO2808">
        <f t="shared" si="6291"/>
        <v>0</v>
      </c>
      <c r="AP2808" t="e">
        <f t="shared" ref="AP2808" si="6408">_xlfn.RANK.AVG(AO2808,$B$2:$F$5001)</f>
        <v>#N/A</v>
      </c>
      <c r="AQ2808">
        <f t="shared" si="6320"/>
        <v>0</v>
      </c>
      <c r="AR2808">
        <f t="shared" si="6298"/>
        <v>0</v>
      </c>
      <c r="AS2808">
        <f t="shared" si="6299"/>
        <v>0</v>
      </c>
      <c r="AT2808">
        <f t="shared" si="6300"/>
        <v>0</v>
      </c>
      <c r="AU2808">
        <f t="shared" si="6301"/>
        <v>0</v>
      </c>
    </row>
    <row r="2809" spans="1:47" x14ac:dyDescent="0.25">
      <c r="A2809" s="67">
        <v>2808</v>
      </c>
      <c r="U2809" s="28">
        <f t="shared" si="6281"/>
        <v>0</v>
      </c>
      <c r="V2809" s="28">
        <f t="shared" si="6282"/>
        <v>0</v>
      </c>
      <c r="W2809" s="28">
        <f t="shared" si="6283"/>
        <v>0</v>
      </c>
      <c r="X2809" s="28">
        <f t="shared" si="6284"/>
        <v>0</v>
      </c>
      <c r="Y2809" s="28">
        <f t="shared" si="6285"/>
        <v>0</v>
      </c>
      <c r="AG2809" s="1">
        <f t="shared" si="6286"/>
        <v>0</v>
      </c>
      <c r="AH2809" s="2" t="e">
        <f t="shared" si="6293"/>
        <v>#N/A</v>
      </c>
      <c r="AI2809" s="1">
        <f t="shared" si="6287"/>
        <v>0</v>
      </c>
      <c r="AJ2809" t="e">
        <f t="shared" si="6294"/>
        <v>#N/A</v>
      </c>
      <c r="AK2809" s="1">
        <f t="shared" si="6288"/>
        <v>0</v>
      </c>
      <c r="AL2809" t="e">
        <f t="shared" si="6295"/>
        <v>#N/A</v>
      </c>
      <c r="AM2809">
        <f t="shared" si="6289"/>
        <v>0</v>
      </c>
      <c r="AN2809" t="e">
        <f t="shared" ref="AN2809" si="6409">_xlfn.RANK.AVG(AM2809,$B$2:$F$5001)</f>
        <v>#N/A</v>
      </c>
      <c r="AO2809">
        <f t="shared" si="6291"/>
        <v>0</v>
      </c>
      <c r="AP2809" t="e">
        <f t="shared" ref="AP2809" si="6410">_xlfn.RANK.AVG(AO2809,$B$2:$F$5001)</f>
        <v>#N/A</v>
      </c>
      <c r="AQ2809">
        <f t="shared" si="6320"/>
        <v>0</v>
      </c>
      <c r="AR2809">
        <f t="shared" si="6298"/>
        <v>0</v>
      </c>
      <c r="AS2809">
        <f t="shared" si="6299"/>
        <v>0</v>
      </c>
      <c r="AT2809">
        <f t="shared" si="6300"/>
        <v>0</v>
      </c>
      <c r="AU2809">
        <f t="shared" si="6301"/>
        <v>0</v>
      </c>
    </row>
    <row r="2810" spans="1:47" x14ac:dyDescent="0.25">
      <c r="A2810" s="67">
        <v>2809</v>
      </c>
      <c r="U2810" s="28">
        <f t="shared" si="6281"/>
        <v>0</v>
      </c>
      <c r="V2810" s="28">
        <f t="shared" si="6282"/>
        <v>0</v>
      </c>
      <c r="W2810" s="28">
        <f t="shared" si="6283"/>
        <v>0</v>
      </c>
      <c r="X2810" s="28">
        <f t="shared" si="6284"/>
        <v>0</v>
      </c>
      <c r="Y2810" s="28">
        <f t="shared" si="6285"/>
        <v>0</v>
      </c>
      <c r="AG2810" s="1">
        <f t="shared" si="6286"/>
        <v>0</v>
      </c>
      <c r="AH2810" s="2" t="e">
        <f t="shared" si="6293"/>
        <v>#N/A</v>
      </c>
      <c r="AI2810" s="1">
        <f t="shared" si="6287"/>
        <v>0</v>
      </c>
      <c r="AJ2810" t="e">
        <f t="shared" si="6294"/>
        <v>#N/A</v>
      </c>
      <c r="AK2810" s="1">
        <f t="shared" si="6288"/>
        <v>0</v>
      </c>
      <c r="AL2810" t="e">
        <f t="shared" si="6295"/>
        <v>#N/A</v>
      </c>
      <c r="AM2810">
        <f t="shared" si="6289"/>
        <v>0</v>
      </c>
      <c r="AN2810" t="e">
        <f t="shared" ref="AN2810" si="6411">_xlfn.RANK.AVG(AM2810,$B$2:$F$5001)</f>
        <v>#N/A</v>
      </c>
      <c r="AO2810">
        <f t="shared" si="6291"/>
        <v>0</v>
      </c>
      <c r="AP2810" t="e">
        <f t="shared" ref="AP2810" si="6412">_xlfn.RANK.AVG(AO2810,$B$2:$F$5001)</f>
        <v>#N/A</v>
      </c>
      <c r="AQ2810">
        <f t="shared" si="6320"/>
        <v>0</v>
      </c>
      <c r="AR2810">
        <f t="shared" si="6298"/>
        <v>0</v>
      </c>
      <c r="AS2810">
        <f t="shared" si="6299"/>
        <v>0</v>
      </c>
      <c r="AT2810">
        <f t="shared" si="6300"/>
        <v>0</v>
      </c>
      <c r="AU2810">
        <f t="shared" si="6301"/>
        <v>0</v>
      </c>
    </row>
    <row r="2811" spans="1:47" x14ac:dyDescent="0.25">
      <c r="A2811" s="67">
        <v>2810</v>
      </c>
      <c r="U2811" s="28">
        <f t="shared" si="6281"/>
        <v>0</v>
      </c>
      <c r="V2811" s="28">
        <f t="shared" si="6282"/>
        <v>0</v>
      </c>
      <c r="W2811" s="28">
        <f t="shared" si="6283"/>
        <v>0</v>
      </c>
      <c r="X2811" s="28">
        <f t="shared" si="6284"/>
        <v>0</v>
      </c>
      <c r="Y2811" s="28">
        <f t="shared" si="6285"/>
        <v>0</v>
      </c>
      <c r="AG2811" s="1">
        <f t="shared" si="6286"/>
        <v>0</v>
      </c>
      <c r="AH2811" s="2" t="e">
        <f t="shared" si="6293"/>
        <v>#N/A</v>
      </c>
      <c r="AI2811" s="1">
        <f t="shared" si="6287"/>
        <v>0</v>
      </c>
      <c r="AJ2811" t="e">
        <f t="shared" si="6294"/>
        <v>#N/A</v>
      </c>
      <c r="AK2811" s="1">
        <f t="shared" si="6288"/>
        <v>0</v>
      </c>
      <c r="AL2811" t="e">
        <f t="shared" si="6295"/>
        <v>#N/A</v>
      </c>
      <c r="AM2811">
        <f t="shared" si="6289"/>
        <v>0</v>
      </c>
      <c r="AN2811" t="e">
        <f t="shared" ref="AN2811" si="6413">_xlfn.RANK.AVG(AM2811,$B$2:$F$5001)</f>
        <v>#N/A</v>
      </c>
      <c r="AO2811">
        <f t="shared" si="6291"/>
        <v>0</v>
      </c>
      <c r="AP2811" t="e">
        <f t="shared" ref="AP2811" si="6414">_xlfn.RANK.AVG(AO2811,$B$2:$F$5001)</f>
        <v>#N/A</v>
      </c>
      <c r="AQ2811">
        <f t="shared" si="6320"/>
        <v>0</v>
      </c>
      <c r="AR2811">
        <f t="shared" si="6298"/>
        <v>0</v>
      </c>
      <c r="AS2811">
        <f t="shared" si="6299"/>
        <v>0</v>
      </c>
      <c r="AT2811">
        <f t="shared" si="6300"/>
        <v>0</v>
      </c>
      <c r="AU2811">
        <f t="shared" si="6301"/>
        <v>0</v>
      </c>
    </row>
    <row r="2812" spans="1:47" x14ac:dyDescent="0.25">
      <c r="A2812" s="67">
        <v>2811</v>
      </c>
      <c r="U2812" s="28">
        <f t="shared" si="6281"/>
        <v>0</v>
      </c>
      <c r="V2812" s="28">
        <f t="shared" si="6282"/>
        <v>0</v>
      </c>
      <c r="W2812" s="28">
        <f t="shared" si="6283"/>
        <v>0</v>
      </c>
      <c r="X2812" s="28">
        <f t="shared" si="6284"/>
        <v>0</v>
      </c>
      <c r="Y2812" s="28">
        <f t="shared" si="6285"/>
        <v>0</v>
      </c>
      <c r="AG2812" s="1">
        <f t="shared" si="6286"/>
        <v>0</v>
      </c>
      <c r="AH2812" s="2" t="e">
        <f t="shared" si="6293"/>
        <v>#N/A</v>
      </c>
      <c r="AI2812" s="1">
        <f t="shared" si="6287"/>
        <v>0</v>
      </c>
      <c r="AJ2812" t="e">
        <f t="shared" si="6294"/>
        <v>#N/A</v>
      </c>
      <c r="AK2812" s="1">
        <f t="shared" si="6288"/>
        <v>0</v>
      </c>
      <c r="AL2812" t="e">
        <f t="shared" si="6295"/>
        <v>#N/A</v>
      </c>
      <c r="AM2812">
        <f t="shared" si="6289"/>
        <v>0</v>
      </c>
      <c r="AN2812" t="e">
        <f t="shared" ref="AN2812" si="6415">_xlfn.RANK.AVG(AM2812,$B$2:$F$5001)</f>
        <v>#N/A</v>
      </c>
      <c r="AO2812">
        <f t="shared" si="6291"/>
        <v>0</v>
      </c>
      <c r="AP2812" t="e">
        <f t="shared" ref="AP2812" si="6416">_xlfn.RANK.AVG(AO2812,$B$2:$F$5001)</f>
        <v>#N/A</v>
      </c>
      <c r="AQ2812">
        <f t="shared" si="6320"/>
        <v>0</v>
      </c>
      <c r="AR2812">
        <f t="shared" si="6298"/>
        <v>0</v>
      </c>
      <c r="AS2812">
        <f t="shared" si="6299"/>
        <v>0</v>
      </c>
      <c r="AT2812">
        <f t="shared" si="6300"/>
        <v>0</v>
      </c>
      <c r="AU2812">
        <f t="shared" si="6301"/>
        <v>0</v>
      </c>
    </row>
    <row r="2813" spans="1:47" x14ac:dyDescent="0.25">
      <c r="A2813" s="67">
        <v>2812</v>
      </c>
      <c r="U2813" s="28">
        <f t="shared" si="6281"/>
        <v>0</v>
      </c>
      <c r="V2813" s="28">
        <f t="shared" si="6282"/>
        <v>0</v>
      </c>
      <c r="W2813" s="28">
        <f t="shared" si="6283"/>
        <v>0</v>
      </c>
      <c r="X2813" s="28">
        <f t="shared" si="6284"/>
        <v>0</v>
      </c>
      <c r="Y2813" s="28">
        <f t="shared" si="6285"/>
        <v>0</v>
      </c>
      <c r="AG2813" s="1">
        <f t="shared" si="6286"/>
        <v>0</v>
      </c>
      <c r="AH2813" s="2" t="e">
        <f t="shared" si="6293"/>
        <v>#N/A</v>
      </c>
      <c r="AI2813" s="1">
        <f t="shared" si="6287"/>
        <v>0</v>
      </c>
      <c r="AJ2813" t="e">
        <f t="shared" si="6294"/>
        <v>#N/A</v>
      </c>
      <c r="AK2813" s="1">
        <f t="shared" si="6288"/>
        <v>0</v>
      </c>
      <c r="AL2813" t="e">
        <f t="shared" si="6295"/>
        <v>#N/A</v>
      </c>
      <c r="AM2813">
        <f t="shared" si="6289"/>
        <v>0</v>
      </c>
      <c r="AN2813" t="e">
        <f t="shared" ref="AN2813" si="6417">_xlfn.RANK.AVG(AM2813,$B$2:$F$5001)</f>
        <v>#N/A</v>
      </c>
      <c r="AO2813">
        <f t="shared" si="6291"/>
        <v>0</v>
      </c>
      <c r="AP2813" t="e">
        <f t="shared" ref="AP2813" si="6418">_xlfn.RANK.AVG(AO2813,$B$2:$F$5001)</f>
        <v>#N/A</v>
      </c>
      <c r="AQ2813">
        <f t="shared" si="6320"/>
        <v>0</v>
      </c>
      <c r="AR2813">
        <f t="shared" si="6298"/>
        <v>0</v>
      </c>
      <c r="AS2813">
        <f t="shared" si="6299"/>
        <v>0</v>
      </c>
      <c r="AT2813">
        <f t="shared" si="6300"/>
        <v>0</v>
      </c>
      <c r="AU2813">
        <f t="shared" si="6301"/>
        <v>0</v>
      </c>
    </row>
    <row r="2814" spans="1:47" x14ac:dyDescent="0.25">
      <c r="A2814" s="67">
        <v>2813</v>
      </c>
      <c r="U2814" s="28">
        <f t="shared" si="6281"/>
        <v>0</v>
      </c>
      <c r="V2814" s="28">
        <f t="shared" si="6282"/>
        <v>0</v>
      </c>
      <c r="W2814" s="28">
        <f t="shared" si="6283"/>
        <v>0</v>
      </c>
      <c r="X2814" s="28">
        <f t="shared" si="6284"/>
        <v>0</v>
      </c>
      <c r="Y2814" s="28">
        <f t="shared" si="6285"/>
        <v>0</v>
      </c>
      <c r="AG2814" s="1">
        <f t="shared" si="6286"/>
        <v>0</v>
      </c>
      <c r="AH2814" s="2" t="e">
        <f t="shared" si="6293"/>
        <v>#N/A</v>
      </c>
      <c r="AI2814" s="1">
        <f t="shared" si="6287"/>
        <v>0</v>
      </c>
      <c r="AJ2814" t="e">
        <f t="shared" si="6294"/>
        <v>#N/A</v>
      </c>
      <c r="AK2814" s="1">
        <f t="shared" si="6288"/>
        <v>0</v>
      </c>
      <c r="AL2814" t="e">
        <f t="shared" si="6295"/>
        <v>#N/A</v>
      </c>
      <c r="AM2814">
        <f t="shared" si="6289"/>
        <v>0</v>
      </c>
      <c r="AN2814" t="e">
        <f t="shared" ref="AN2814" si="6419">_xlfn.RANK.AVG(AM2814,$B$2:$F$5001)</f>
        <v>#N/A</v>
      </c>
      <c r="AO2814">
        <f t="shared" si="6291"/>
        <v>0</v>
      </c>
      <c r="AP2814" t="e">
        <f t="shared" ref="AP2814" si="6420">_xlfn.RANK.AVG(AO2814,$B$2:$F$5001)</f>
        <v>#N/A</v>
      </c>
      <c r="AQ2814">
        <f t="shared" si="6320"/>
        <v>0</v>
      </c>
      <c r="AR2814">
        <f t="shared" si="6298"/>
        <v>0</v>
      </c>
      <c r="AS2814">
        <f t="shared" si="6299"/>
        <v>0</v>
      </c>
      <c r="AT2814">
        <f t="shared" si="6300"/>
        <v>0</v>
      </c>
      <c r="AU2814">
        <f t="shared" si="6301"/>
        <v>0</v>
      </c>
    </row>
    <row r="2815" spans="1:47" x14ac:dyDescent="0.25">
      <c r="A2815" s="67">
        <v>2814</v>
      </c>
      <c r="U2815" s="28">
        <f t="shared" si="6281"/>
        <v>0</v>
      </c>
      <c r="V2815" s="28">
        <f t="shared" si="6282"/>
        <v>0</v>
      </c>
      <c r="W2815" s="28">
        <f t="shared" si="6283"/>
        <v>0</v>
      </c>
      <c r="X2815" s="28">
        <f t="shared" si="6284"/>
        <v>0</v>
      </c>
      <c r="Y2815" s="28">
        <f t="shared" si="6285"/>
        <v>0</v>
      </c>
      <c r="AG2815" s="1">
        <f t="shared" si="6286"/>
        <v>0</v>
      </c>
      <c r="AH2815" s="2" t="e">
        <f t="shared" si="6293"/>
        <v>#N/A</v>
      </c>
      <c r="AI2815" s="1">
        <f t="shared" si="6287"/>
        <v>0</v>
      </c>
      <c r="AJ2815" t="e">
        <f t="shared" si="6294"/>
        <v>#N/A</v>
      </c>
      <c r="AK2815" s="1">
        <f t="shared" si="6288"/>
        <v>0</v>
      </c>
      <c r="AL2815" t="e">
        <f t="shared" si="6295"/>
        <v>#N/A</v>
      </c>
      <c r="AM2815">
        <f t="shared" si="6289"/>
        <v>0</v>
      </c>
      <c r="AN2815" t="e">
        <f t="shared" ref="AN2815" si="6421">_xlfn.RANK.AVG(AM2815,$B$2:$F$5001)</f>
        <v>#N/A</v>
      </c>
      <c r="AO2815">
        <f t="shared" si="6291"/>
        <v>0</v>
      </c>
      <c r="AP2815" t="e">
        <f t="shared" ref="AP2815" si="6422">_xlfn.RANK.AVG(AO2815,$B$2:$F$5001)</f>
        <v>#N/A</v>
      </c>
      <c r="AQ2815">
        <f t="shared" si="6320"/>
        <v>0</v>
      </c>
      <c r="AR2815">
        <f t="shared" si="6298"/>
        <v>0</v>
      </c>
      <c r="AS2815">
        <f t="shared" si="6299"/>
        <v>0</v>
      </c>
      <c r="AT2815">
        <f t="shared" si="6300"/>
        <v>0</v>
      </c>
      <c r="AU2815">
        <f t="shared" si="6301"/>
        <v>0</v>
      </c>
    </row>
    <row r="2816" spans="1:47" x14ac:dyDescent="0.25">
      <c r="A2816" s="67">
        <v>2815</v>
      </c>
      <c r="U2816" s="28">
        <f t="shared" si="6281"/>
        <v>0</v>
      </c>
      <c r="V2816" s="28">
        <f t="shared" si="6282"/>
        <v>0</v>
      </c>
      <c r="W2816" s="28">
        <f t="shared" si="6283"/>
        <v>0</v>
      </c>
      <c r="X2816" s="28">
        <f t="shared" si="6284"/>
        <v>0</v>
      </c>
      <c r="Y2816" s="28">
        <f t="shared" si="6285"/>
        <v>0</v>
      </c>
      <c r="AG2816" s="1">
        <f t="shared" si="6286"/>
        <v>0</v>
      </c>
      <c r="AH2816" s="2" t="e">
        <f t="shared" si="6293"/>
        <v>#N/A</v>
      </c>
      <c r="AI2816" s="1">
        <f t="shared" si="6287"/>
        <v>0</v>
      </c>
      <c r="AJ2816" t="e">
        <f t="shared" si="6294"/>
        <v>#N/A</v>
      </c>
      <c r="AK2816" s="1">
        <f t="shared" si="6288"/>
        <v>0</v>
      </c>
      <c r="AL2816" t="e">
        <f t="shared" si="6295"/>
        <v>#N/A</v>
      </c>
      <c r="AM2816">
        <f t="shared" si="6289"/>
        <v>0</v>
      </c>
      <c r="AN2816" t="e">
        <f t="shared" ref="AN2816" si="6423">_xlfn.RANK.AVG(AM2816,$B$2:$F$5001)</f>
        <v>#N/A</v>
      </c>
      <c r="AO2816">
        <f t="shared" si="6291"/>
        <v>0</v>
      </c>
      <c r="AP2816" t="e">
        <f t="shared" ref="AP2816" si="6424">_xlfn.RANK.AVG(AO2816,$B$2:$F$5001)</f>
        <v>#N/A</v>
      </c>
      <c r="AQ2816">
        <f t="shared" si="6320"/>
        <v>0</v>
      </c>
      <c r="AR2816">
        <f t="shared" si="6298"/>
        <v>0</v>
      </c>
      <c r="AS2816">
        <f t="shared" si="6299"/>
        <v>0</v>
      </c>
      <c r="AT2816">
        <f t="shared" si="6300"/>
        <v>0</v>
      </c>
      <c r="AU2816">
        <f t="shared" si="6301"/>
        <v>0</v>
      </c>
    </row>
    <row r="2817" spans="1:47" x14ac:dyDescent="0.25">
      <c r="A2817" s="67">
        <v>2816</v>
      </c>
      <c r="U2817" s="28">
        <f t="shared" si="6281"/>
        <v>0</v>
      </c>
      <c r="V2817" s="28">
        <f t="shared" si="6282"/>
        <v>0</v>
      </c>
      <c r="W2817" s="28">
        <f t="shared" si="6283"/>
        <v>0</v>
      </c>
      <c r="X2817" s="28">
        <f t="shared" si="6284"/>
        <v>0</v>
      </c>
      <c r="Y2817" s="28">
        <f t="shared" si="6285"/>
        <v>0</v>
      </c>
      <c r="AG2817" s="1">
        <f t="shared" si="6286"/>
        <v>0</v>
      </c>
      <c r="AH2817" s="2" t="e">
        <f t="shared" si="6293"/>
        <v>#N/A</v>
      </c>
      <c r="AI2817" s="1">
        <f t="shared" si="6287"/>
        <v>0</v>
      </c>
      <c r="AJ2817" t="e">
        <f t="shared" si="6294"/>
        <v>#N/A</v>
      </c>
      <c r="AK2817" s="1">
        <f t="shared" si="6288"/>
        <v>0</v>
      </c>
      <c r="AL2817" t="e">
        <f t="shared" si="6295"/>
        <v>#N/A</v>
      </c>
      <c r="AM2817">
        <f t="shared" si="6289"/>
        <v>0</v>
      </c>
      <c r="AN2817" t="e">
        <f t="shared" ref="AN2817" si="6425">_xlfn.RANK.AVG(AM2817,$B$2:$F$5001)</f>
        <v>#N/A</v>
      </c>
      <c r="AO2817">
        <f t="shared" si="6291"/>
        <v>0</v>
      </c>
      <c r="AP2817" t="e">
        <f t="shared" ref="AP2817" si="6426">_xlfn.RANK.AVG(AO2817,$B$2:$F$5001)</f>
        <v>#N/A</v>
      </c>
      <c r="AQ2817">
        <f t="shared" si="6320"/>
        <v>0</v>
      </c>
      <c r="AR2817">
        <f t="shared" si="6298"/>
        <v>0</v>
      </c>
      <c r="AS2817">
        <f t="shared" si="6299"/>
        <v>0</v>
      </c>
      <c r="AT2817">
        <f t="shared" si="6300"/>
        <v>0</v>
      </c>
      <c r="AU2817">
        <f t="shared" si="6301"/>
        <v>0</v>
      </c>
    </row>
    <row r="2818" spans="1:47" x14ac:dyDescent="0.25">
      <c r="A2818" s="67">
        <v>2817</v>
      </c>
      <c r="U2818" s="28">
        <f t="shared" ref="U2818:U2881" si="6427">IFERROR(_xlfn.RANK.AVG(B2818,$B$2:$F$5001,1),0)</f>
        <v>0</v>
      </c>
      <c r="V2818" s="28">
        <f t="shared" ref="V2818:V2881" si="6428">IFERROR(_xlfn.RANK.AVG(C2818,$B$2:$F$5001,1),0)</f>
        <v>0</v>
      </c>
      <c r="W2818" s="28">
        <f t="shared" ref="W2818:W2881" si="6429">IFERROR(_xlfn.RANK.AVG(D2818,$B$2:$F$5001,1),0)</f>
        <v>0</v>
      </c>
      <c r="X2818" s="28">
        <f t="shared" ref="X2818:X2881" si="6430">IFERROR(_xlfn.RANK.AVG(E2818,$B$2:$F$5001,1),0)</f>
        <v>0</v>
      </c>
      <c r="Y2818" s="28">
        <f t="shared" ref="Y2818:Y2881" si="6431">IFERROR(_xlfn.RANK.AVG(F2818,$B$2:$F$5001,1),0)</f>
        <v>0</v>
      </c>
      <c r="AG2818" s="1">
        <f t="shared" ref="AG2818:AG2881" si="6432">B2818</f>
        <v>0</v>
      </c>
      <c r="AH2818" s="2" t="e">
        <f t="shared" si="6293"/>
        <v>#N/A</v>
      </c>
      <c r="AI2818" s="1">
        <f t="shared" ref="AI2818:AI2881" si="6433">C2818</f>
        <v>0</v>
      </c>
      <c r="AJ2818" t="e">
        <f t="shared" si="6294"/>
        <v>#N/A</v>
      </c>
      <c r="AK2818" s="1">
        <f t="shared" ref="AK2818:AK2881" si="6434">D2818</f>
        <v>0</v>
      </c>
      <c r="AL2818" t="e">
        <f t="shared" si="6295"/>
        <v>#N/A</v>
      </c>
      <c r="AM2818">
        <f t="shared" ref="AM2818:AM2881" si="6435">E2818</f>
        <v>0</v>
      </c>
      <c r="AN2818" t="e">
        <f t="shared" ref="AN2818" si="6436">_xlfn.RANK.AVG(AM2818,$B$2:$F$5001)</f>
        <v>#N/A</v>
      </c>
      <c r="AO2818">
        <f t="shared" ref="AO2818:AO2881" si="6437">F2818</f>
        <v>0</v>
      </c>
      <c r="AP2818" t="e">
        <f t="shared" ref="AP2818" si="6438">_xlfn.RANK.AVG(AO2818,$B$2:$F$5001)</f>
        <v>#N/A</v>
      </c>
      <c r="AQ2818">
        <f t="shared" si="6320"/>
        <v>0</v>
      </c>
      <c r="AR2818">
        <f t="shared" si="6298"/>
        <v>0</v>
      </c>
      <c r="AS2818">
        <f t="shared" si="6299"/>
        <v>0</v>
      </c>
      <c r="AT2818">
        <f t="shared" si="6300"/>
        <v>0</v>
      </c>
      <c r="AU2818">
        <f t="shared" si="6301"/>
        <v>0</v>
      </c>
    </row>
    <row r="2819" spans="1:47" x14ac:dyDescent="0.25">
      <c r="A2819" s="67">
        <v>2818</v>
      </c>
      <c r="U2819" s="28">
        <f t="shared" si="6427"/>
        <v>0</v>
      </c>
      <c r="V2819" s="28">
        <f t="shared" si="6428"/>
        <v>0</v>
      </c>
      <c r="W2819" s="28">
        <f t="shared" si="6429"/>
        <v>0</v>
      </c>
      <c r="X2819" s="28">
        <f t="shared" si="6430"/>
        <v>0</v>
      </c>
      <c r="Y2819" s="28">
        <f t="shared" si="6431"/>
        <v>0</v>
      </c>
      <c r="AG2819" s="1">
        <f t="shared" si="6432"/>
        <v>0</v>
      </c>
      <c r="AH2819" s="2" t="e">
        <f t="shared" ref="AH2819:AH2882" si="6439">_xlfn.RANK.AVG(AG2819,$B$2:$F$5001)</f>
        <v>#N/A</v>
      </c>
      <c r="AI2819" s="1">
        <f t="shared" si="6433"/>
        <v>0</v>
      </c>
      <c r="AJ2819" t="e">
        <f t="shared" ref="AJ2819:AJ2882" si="6440">_xlfn.RANK.AVG(AI2819,$B$2:$F$5001)</f>
        <v>#N/A</v>
      </c>
      <c r="AK2819" s="1">
        <f t="shared" si="6434"/>
        <v>0</v>
      </c>
      <c r="AL2819" t="e">
        <f t="shared" ref="AL2819:AL2882" si="6441">_xlfn.RANK.AVG(AK2819,$B$2:$F$5001)</f>
        <v>#N/A</v>
      </c>
      <c r="AM2819">
        <f t="shared" si="6435"/>
        <v>0</v>
      </c>
      <c r="AN2819" t="e">
        <f t="shared" ref="AN2819" si="6442">_xlfn.RANK.AVG(AM2819,$B$2:$F$5001)</f>
        <v>#N/A</v>
      </c>
      <c r="AO2819">
        <f t="shared" si="6437"/>
        <v>0</v>
      </c>
      <c r="AP2819" t="e">
        <f t="shared" ref="AP2819" si="6443">_xlfn.RANK.AVG(AO2819,$B$2:$F$5001)</f>
        <v>#N/A</v>
      </c>
      <c r="AQ2819">
        <f t="shared" si="6320"/>
        <v>0</v>
      </c>
      <c r="AR2819">
        <f t="shared" ref="AR2819:AR2882" si="6444">IFERROR(AJ2819,0)</f>
        <v>0</v>
      </c>
      <c r="AS2819">
        <f t="shared" ref="AS2819:AS2882" si="6445">IFERROR(AL2819,0)</f>
        <v>0</v>
      </c>
      <c r="AT2819">
        <f t="shared" ref="AT2819:AT2882" si="6446">IFERROR(AN2819,0)</f>
        <v>0</v>
      </c>
      <c r="AU2819">
        <f t="shared" ref="AU2819:AU2882" si="6447">IFERROR(AP2819,0)</f>
        <v>0</v>
      </c>
    </row>
    <row r="2820" spans="1:47" x14ac:dyDescent="0.25">
      <c r="A2820" s="67">
        <v>2819</v>
      </c>
      <c r="U2820" s="28">
        <f t="shared" si="6427"/>
        <v>0</v>
      </c>
      <c r="V2820" s="28">
        <f t="shared" si="6428"/>
        <v>0</v>
      </c>
      <c r="W2820" s="28">
        <f t="shared" si="6429"/>
        <v>0</v>
      </c>
      <c r="X2820" s="28">
        <f t="shared" si="6430"/>
        <v>0</v>
      </c>
      <c r="Y2820" s="28">
        <f t="shared" si="6431"/>
        <v>0</v>
      </c>
      <c r="AG2820" s="1">
        <f t="shared" si="6432"/>
        <v>0</v>
      </c>
      <c r="AH2820" s="2" t="e">
        <f t="shared" si="6439"/>
        <v>#N/A</v>
      </c>
      <c r="AI2820" s="1">
        <f t="shared" si="6433"/>
        <v>0</v>
      </c>
      <c r="AJ2820" t="e">
        <f t="shared" si="6440"/>
        <v>#N/A</v>
      </c>
      <c r="AK2820" s="1">
        <f t="shared" si="6434"/>
        <v>0</v>
      </c>
      <c r="AL2820" t="e">
        <f t="shared" si="6441"/>
        <v>#N/A</v>
      </c>
      <c r="AM2820">
        <f t="shared" si="6435"/>
        <v>0</v>
      </c>
      <c r="AN2820" t="e">
        <f t="shared" ref="AN2820" si="6448">_xlfn.RANK.AVG(AM2820,$B$2:$F$5001)</f>
        <v>#N/A</v>
      </c>
      <c r="AO2820">
        <f t="shared" si="6437"/>
        <v>0</v>
      </c>
      <c r="AP2820" t="e">
        <f t="shared" ref="AP2820" si="6449">_xlfn.RANK.AVG(AO2820,$B$2:$F$5001)</f>
        <v>#N/A</v>
      </c>
      <c r="AQ2820">
        <f t="shared" si="6320"/>
        <v>0</v>
      </c>
      <c r="AR2820">
        <f t="shared" si="6444"/>
        <v>0</v>
      </c>
      <c r="AS2820">
        <f t="shared" si="6445"/>
        <v>0</v>
      </c>
      <c r="AT2820">
        <f t="shared" si="6446"/>
        <v>0</v>
      </c>
      <c r="AU2820">
        <f t="shared" si="6447"/>
        <v>0</v>
      </c>
    </row>
    <row r="2821" spans="1:47" x14ac:dyDescent="0.25">
      <c r="A2821" s="67">
        <v>2820</v>
      </c>
      <c r="U2821" s="28">
        <f t="shared" si="6427"/>
        <v>0</v>
      </c>
      <c r="V2821" s="28">
        <f t="shared" si="6428"/>
        <v>0</v>
      </c>
      <c r="W2821" s="28">
        <f t="shared" si="6429"/>
        <v>0</v>
      </c>
      <c r="X2821" s="28">
        <f t="shared" si="6430"/>
        <v>0</v>
      </c>
      <c r="Y2821" s="28">
        <f t="shared" si="6431"/>
        <v>0</v>
      </c>
      <c r="AG2821" s="1">
        <f t="shared" si="6432"/>
        <v>0</v>
      </c>
      <c r="AH2821" s="2" t="e">
        <f t="shared" si="6439"/>
        <v>#N/A</v>
      </c>
      <c r="AI2821" s="1">
        <f t="shared" si="6433"/>
        <v>0</v>
      </c>
      <c r="AJ2821" t="e">
        <f t="shared" si="6440"/>
        <v>#N/A</v>
      </c>
      <c r="AK2821" s="1">
        <f t="shared" si="6434"/>
        <v>0</v>
      </c>
      <c r="AL2821" t="e">
        <f t="shared" si="6441"/>
        <v>#N/A</v>
      </c>
      <c r="AM2821">
        <f t="shared" si="6435"/>
        <v>0</v>
      </c>
      <c r="AN2821" t="e">
        <f t="shared" ref="AN2821" si="6450">_xlfn.RANK.AVG(AM2821,$B$2:$F$5001)</f>
        <v>#N/A</v>
      </c>
      <c r="AO2821">
        <f t="shared" si="6437"/>
        <v>0</v>
      </c>
      <c r="AP2821" t="e">
        <f t="shared" ref="AP2821" si="6451">_xlfn.RANK.AVG(AO2821,$B$2:$F$5001)</f>
        <v>#N/A</v>
      </c>
      <c r="AQ2821">
        <f t="shared" si="6320"/>
        <v>0</v>
      </c>
      <c r="AR2821">
        <f t="shared" si="6444"/>
        <v>0</v>
      </c>
      <c r="AS2821">
        <f t="shared" si="6445"/>
        <v>0</v>
      </c>
      <c r="AT2821">
        <f t="shared" si="6446"/>
        <v>0</v>
      </c>
      <c r="AU2821">
        <f t="shared" si="6447"/>
        <v>0</v>
      </c>
    </row>
    <row r="2822" spans="1:47" x14ac:dyDescent="0.25">
      <c r="A2822" s="67">
        <v>2821</v>
      </c>
      <c r="U2822" s="28">
        <f t="shared" si="6427"/>
        <v>0</v>
      </c>
      <c r="V2822" s="28">
        <f t="shared" si="6428"/>
        <v>0</v>
      </c>
      <c r="W2822" s="28">
        <f t="shared" si="6429"/>
        <v>0</v>
      </c>
      <c r="X2822" s="28">
        <f t="shared" si="6430"/>
        <v>0</v>
      </c>
      <c r="Y2822" s="28">
        <f t="shared" si="6431"/>
        <v>0</v>
      </c>
      <c r="AG2822" s="1">
        <f t="shared" si="6432"/>
        <v>0</v>
      </c>
      <c r="AH2822" s="2" t="e">
        <f t="shared" si="6439"/>
        <v>#N/A</v>
      </c>
      <c r="AI2822" s="1">
        <f t="shared" si="6433"/>
        <v>0</v>
      </c>
      <c r="AJ2822" t="e">
        <f t="shared" si="6440"/>
        <v>#N/A</v>
      </c>
      <c r="AK2822" s="1">
        <f t="shared" si="6434"/>
        <v>0</v>
      </c>
      <c r="AL2822" t="e">
        <f t="shared" si="6441"/>
        <v>#N/A</v>
      </c>
      <c r="AM2822">
        <f t="shared" si="6435"/>
        <v>0</v>
      </c>
      <c r="AN2822" t="e">
        <f t="shared" ref="AN2822" si="6452">_xlfn.RANK.AVG(AM2822,$B$2:$F$5001)</f>
        <v>#N/A</v>
      </c>
      <c r="AO2822">
        <f t="shared" si="6437"/>
        <v>0</v>
      </c>
      <c r="AP2822" t="e">
        <f t="shared" ref="AP2822" si="6453">_xlfn.RANK.AVG(AO2822,$B$2:$F$5001)</f>
        <v>#N/A</v>
      </c>
      <c r="AQ2822">
        <f t="shared" si="6320"/>
        <v>0</v>
      </c>
      <c r="AR2822">
        <f t="shared" si="6444"/>
        <v>0</v>
      </c>
      <c r="AS2822">
        <f t="shared" si="6445"/>
        <v>0</v>
      </c>
      <c r="AT2822">
        <f t="shared" si="6446"/>
        <v>0</v>
      </c>
      <c r="AU2822">
        <f t="shared" si="6447"/>
        <v>0</v>
      </c>
    </row>
    <row r="2823" spans="1:47" x14ac:dyDescent="0.25">
      <c r="A2823" s="67">
        <v>2822</v>
      </c>
      <c r="U2823" s="28">
        <f t="shared" si="6427"/>
        <v>0</v>
      </c>
      <c r="V2823" s="28">
        <f t="shared" si="6428"/>
        <v>0</v>
      </c>
      <c r="W2823" s="28">
        <f t="shared" si="6429"/>
        <v>0</v>
      </c>
      <c r="X2823" s="28">
        <f t="shared" si="6430"/>
        <v>0</v>
      </c>
      <c r="Y2823" s="28">
        <f t="shared" si="6431"/>
        <v>0</v>
      </c>
      <c r="AG2823" s="1">
        <f t="shared" si="6432"/>
        <v>0</v>
      </c>
      <c r="AH2823" s="2" t="e">
        <f t="shared" si="6439"/>
        <v>#N/A</v>
      </c>
      <c r="AI2823" s="1">
        <f t="shared" si="6433"/>
        <v>0</v>
      </c>
      <c r="AJ2823" t="e">
        <f t="shared" si="6440"/>
        <v>#N/A</v>
      </c>
      <c r="AK2823" s="1">
        <f t="shared" si="6434"/>
        <v>0</v>
      </c>
      <c r="AL2823" t="e">
        <f t="shared" si="6441"/>
        <v>#N/A</v>
      </c>
      <c r="AM2823">
        <f t="shared" si="6435"/>
        <v>0</v>
      </c>
      <c r="AN2823" t="e">
        <f t="shared" ref="AN2823" si="6454">_xlfn.RANK.AVG(AM2823,$B$2:$F$5001)</f>
        <v>#N/A</v>
      </c>
      <c r="AO2823">
        <f t="shared" si="6437"/>
        <v>0</v>
      </c>
      <c r="AP2823" t="e">
        <f t="shared" ref="AP2823" si="6455">_xlfn.RANK.AVG(AO2823,$B$2:$F$5001)</f>
        <v>#N/A</v>
      </c>
      <c r="AQ2823">
        <f t="shared" si="6320"/>
        <v>0</v>
      </c>
      <c r="AR2823">
        <f t="shared" si="6444"/>
        <v>0</v>
      </c>
      <c r="AS2823">
        <f t="shared" si="6445"/>
        <v>0</v>
      </c>
      <c r="AT2823">
        <f t="shared" si="6446"/>
        <v>0</v>
      </c>
      <c r="AU2823">
        <f t="shared" si="6447"/>
        <v>0</v>
      </c>
    </row>
    <row r="2824" spans="1:47" x14ac:dyDescent="0.25">
      <c r="A2824" s="67">
        <v>2823</v>
      </c>
      <c r="U2824" s="28">
        <f t="shared" si="6427"/>
        <v>0</v>
      </c>
      <c r="V2824" s="28">
        <f t="shared" si="6428"/>
        <v>0</v>
      </c>
      <c r="W2824" s="28">
        <f t="shared" si="6429"/>
        <v>0</v>
      </c>
      <c r="X2824" s="28">
        <f t="shared" si="6430"/>
        <v>0</v>
      </c>
      <c r="Y2824" s="28">
        <f t="shared" si="6431"/>
        <v>0</v>
      </c>
      <c r="AG2824" s="1">
        <f t="shared" si="6432"/>
        <v>0</v>
      </c>
      <c r="AH2824" s="2" t="e">
        <f t="shared" si="6439"/>
        <v>#N/A</v>
      </c>
      <c r="AI2824" s="1">
        <f t="shared" si="6433"/>
        <v>0</v>
      </c>
      <c r="AJ2824" t="e">
        <f t="shared" si="6440"/>
        <v>#N/A</v>
      </c>
      <c r="AK2824" s="1">
        <f t="shared" si="6434"/>
        <v>0</v>
      </c>
      <c r="AL2824" t="e">
        <f t="shared" si="6441"/>
        <v>#N/A</v>
      </c>
      <c r="AM2824">
        <f t="shared" si="6435"/>
        <v>0</v>
      </c>
      <c r="AN2824" t="e">
        <f t="shared" ref="AN2824" si="6456">_xlfn.RANK.AVG(AM2824,$B$2:$F$5001)</f>
        <v>#N/A</v>
      </c>
      <c r="AO2824">
        <f t="shared" si="6437"/>
        <v>0</v>
      </c>
      <c r="AP2824" t="e">
        <f t="shared" ref="AP2824" si="6457">_xlfn.RANK.AVG(AO2824,$B$2:$F$5001)</f>
        <v>#N/A</v>
      </c>
      <c r="AQ2824">
        <f t="shared" si="6320"/>
        <v>0</v>
      </c>
      <c r="AR2824">
        <f t="shared" si="6444"/>
        <v>0</v>
      </c>
      <c r="AS2824">
        <f t="shared" si="6445"/>
        <v>0</v>
      </c>
      <c r="AT2824">
        <f t="shared" si="6446"/>
        <v>0</v>
      </c>
      <c r="AU2824">
        <f t="shared" si="6447"/>
        <v>0</v>
      </c>
    </row>
    <row r="2825" spans="1:47" x14ac:dyDescent="0.25">
      <c r="A2825" s="67">
        <v>2824</v>
      </c>
      <c r="U2825" s="28">
        <f t="shared" si="6427"/>
        <v>0</v>
      </c>
      <c r="V2825" s="28">
        <f t="shared" si="6428"/>
        <v>0</v>
      </c>
      <c r="W2825" s="28">
        <f t="shared" si="6429"/>
        <v>0</v>
      </c>
      <c r="X2825" s="28">
        <f t="shared" si="6430"/>
        <v>0</v>
      </c>
      <c r="Y2825" s="28">
        <f t="shared" si="6431"/>
        <v>0</v>
      </c>
      <c r="AG2825" s="1">
        <f t="shared" si="6432"/>
        <v>0</v>
      </c>
      <c r="AH2825" s="2" t="e">
        <f t="shared" si="6439"/>
        <v>#N/A</v>
      </c>
      <c r="AI2825" s="1">
        <f t="shared" si="6433"/>
        <v>0</v>
      </c>
      <c r="AJ2825" t="e">
        <f t="shared" si="6440"/>
        <v>#N/A</v>
      </c>
      <c r="AK2825" s="1">
        <f t="shared" si="6434"/>
        <v>0</v>
      </c>
      <c r="AL2825" t="e">
        <f t="shared" si="6441"/>
        <v>#N/A</v>
      </c>
      <c r="AM2825">
        <f t="shared" si="6435"/>
        <v>0</v>
      </c>
      <c r="AN2825" t="e">
        <f t="shared" ref="AN2825" si="6458">_xlfn.RANK.AVG(AM2825,$B$2:$F$5001)</f>
        <v>#N/A</v>
      </c>
      <c r="AO2825">
        <f t="shared" si="6437"/>
        <v>0</v>
      </c>
      <c r="AP2825" t="e">
        <f t="shared" ref="AP2825" si="6459">_xlfn.RANK.AVG(AO2825,$B$2:$F$5001)</f>
        <v>#N/A</v>
      </c>
      <c r="AQ2825">
        <f t="shared" si="6320"/>
        <v>0</v>
      </c>
      <c r="AR2825">
        <f t="shared" si="6444"/>
        <v>0</v>
      </c>
      <c r="AS2825">
        <f t="shared" si="6445"/>
        <v>0</v>
      </c>
      <c r="AT2825">
        <f t="shared" si="6446"/>
        <v>0</v>
      </c>
      <c r="AU2825">
        <f t="shared" si="6447"/>
        <v>0</v>
      </c>
    </row>
    <row r="2826" spans="1:47" x14ac:dyDescent="0.25">
      <c r="A2826" s="67">
        <v>2825</v>
      </c>
      <c r="U2826" s="28">
        <f t="shared" si="6427"/>
        <v>0</v>
      </c>
      <c r="V2826" s="28">
        <f t="shared" si="6428"/>
        <v>0</v>
      </c>
      <c r="W2826" s="28">
        <f t="shared" si="6429"/>
        <v>0</v>
      </c>
      <c r="X2826" s="28">
        <f t="shared" si="6430"/>
        <v>0</v>
      </c>
      <c r="Y2826" s="28">
        <f t="shared" si="6431"/>
        <v>0</v>
      </c>
      <c r="AG2826" s="1">
        <f t="shared" si="6432"/>
        <v>0</v>
      </c>
      <c r="AH2826" s="2" t="e">
        <f t="shared" si="6439"/>
        <v>#N/A</v>
      </c>
      <c r="AI2826" s="1">
        <f t="shared" si="6433"/>
        <v>0</v>
      </c>
      <c r="AJ2826" t="e">
        <f t="shared" si="6440"/>
        <v>#N/A</v>
      </c>
      <c r="AK2826" s="1">
        <f t="shared" si="6434"/>
        <v>0</v>
      </c>
      <c r="AL2826" t="e">
        <f t="shared" si="6441"/>
        <v>#N/A</v>
      </c>
      <c r="AM2826">
        <f t="shared" si="6435"/>
        <v>0</v>
      </c>
      <c r="AN2826" t="e">
        <f t="shared" ref="AN2826" si="6460">_xlfn.RANK.AVG(AM2826,$B$2:$F$5001)</f>
        <v>#N/A</v>
      </c>
      <c r="AO2826">
        <f t="shared" si="6437"/>
        <v>0</v>
      </c>
      <c r="AP2826" t="e">
        <f t="shared" ref="AP2826" si="6461">_xlfn.RANK.AVG(AO2826,$B$2:$F$5001)</f>
        <v>#N/A</v>
      </c>
      <c r="AQ2826">
        <f t="shared" si="6320"/>
        <v>0</v>
      </c>
      <c r="AR2826">
        <f t="shared" si="6444"/>
        <v>0</v>
      </c>
      <c r="AS2826">
        <f t="shared" si="6445"/>
        <v>0</v>
      </c>
      <c r="AT2826">
        <f t="shared" si="6446"/>
        <v>0</v>
      </c>
      <c r="AU2826">
        <f t="shared" si="6447"/>
        <v>0</v>
      </c>
    </row>
    <row r="2827" spans="1:47" x14ac:dyDescent="0.25">
      <c r="A2827" s="67">
        <v>2826</v>
      </c>
      <c r="U2827" s="28">
        <f t="shared" si="6427"/>
        <v>0</v>
      </c>
      <c r="V2827" s="28">
        <f t="shared" si="6428"/>
        <v>0</v>
      </c>
      <c r="W2827" s="28">
        <f t="shared" si="6429"/>
        <v>0</v>
      </c>
      <c r="X2827" s="28">
        <f t="shared" si="6430"/>
        <v>0</v>
      </c>
      <c r="Y2827" s="28">
        <f t="shared" si="6431"/>
        <v>0</v>
      </c>
      <c r="AG2827" s="1">
        <f t="shared" si="6432"/>
        <v>0</v>
      </c>
      <c r="AH2827" s="2" t="e">
        <f t="shared" si="6439"/>
        <v>#N/A</v>
      </c>
      <c r="AI2827" s="1">
        <f t="shared" si="6433"/>
        <v>0</v>
      </c>
      <c r="AJ2827" t="e">
        <f t="shared" si="6440"/>
        <v>#N/A</v>
      </c>
      <c r="AK2827" s="1">
        <f t="shared" si="6434"/>
        <v>0</v>
      </c>
      <c r="AL2827" t="e">
        <f t="shared" si="6441"/>
        <v>#N/A</v>
      </c>
      <c r="AM2827">
        <f t="shared" si="6435"/>
        <v>0</v>
      </c>
      <c r="AN2827" t="e">
        <f t="shared" ref="AN2827" si="6462">_xlfn.RANK.AVG(AM2827,$B$2:$F$5001)</f>
        <v>#N/A</v>
      </c>
      <c r="AO2827">
        <f t="shared" si="6437"/>
        <v>0</v>
      </c>
      <c r="AP2827" t="e">
        <f t="shared" ref="AP2827" si="6463">_xlfn.RANK.AVG(AO2827,$B$2:$F$5001)</f>
        <v>#N/A</v>
      </c>
      <c r="AQ2827">
        <f t="shared" si="6320"/>
        <v>0</v>
      </c>
      <c r="AR2827">
        <f t="shared" si="6444"/>
        <v>0</v>
      </c>
      <c r="AS2827">
        <f t="shared" si="6445"/>
        <v>0</v>
      </c>
      <c r="AT2827">
        <f t="shared" si="6446"/>
        <v>0</v>
      </c>
      <c r="AU2827">
        <f t="shared" si="6447"/>
        <v>0</v>
      </c>
    </row>
    <row r="2828" spans="1:47" x14ac:dyDescent="0.25">
      <c r="A2828" s="67">
        <v>2827</v>
      </c>
      <c r="U2828" s="28">
        <f t="shared" si="6427"/>
        <v>0</v>
      </c>
      <c r="V2828" s="28">
        <f t="shared" si="6428"/>
        <v>0</v>
      </c>
      <c r="W2828" s="28">
        <f t="shared" si="6429"/>
        <v>0</v>
      </c>
      <c r="X2828" s="28">
        <f t="shared" si="6430"/>
        <v>0</v>
      </c>
      <c r="Y2828" s="28">
        <f t="shared" si="6431"/>
        <v>0</v>
      </c>
      <c r="AG2828" s="1">
        <f t="shared" si="6432"/>
        <v>0</v>
      </c>
      <c r="AH2828" s="2" t="e">
        <f t="shared" si="6439"/>
        <v>#N/A</v>
      </c>
      <c r="AI2828" s="1">
        <f t="shared" si="6433"/>
        <v>0</v>
      </c>
      <c r="AJ2828" t="e">
        <f t="shared" si="6440"/>
        <v>#N/A</v>
      </c>
      <c r="AK2828" s="1">
        <f t="shared" si="6434"/>
        <v>0</v>
      </c>
      <c r="AL2828" t="e">
        <f t="shared" si="6441"/>
        <v>#N/A</v>
      </c>
      <c r="AM2828">
        <f t="shared" si="6435"/>
        <v>0</v>
      </c>
      <c r="AN2828" t="e">
        <f t="shared" ref="AN2828" si="6464">_xlfn.RANK.AVG(AM2828,$B$2:$F$5001)</f>
        <v>#N/A</v>
      </c>
      <c r="AO2828">
        <f t="shared" si="6437"/>
        <v>0</v>
      </c>
      <c r="AP2828" t="e">
        <f t="shared" ref="AP2828" si="6465">_xlfn.RANK.AVG(AO2828,$B$2:$F$5001)</f>
        <v>#N/A</v>
      </c>
      <c r="AQ2828">
        <f t="shared" ref="AQ2828:AQ2891" si="6466">IFERROR(AH2828,0)</f>
        <v>0</v>
      </c>
      <c r="AR2828">
        <f t="shared" si="6444"/>
        <v>0</v>
      </c>
      <c r="AS2828">
        <f t="shared" si="6445"/>
        <v>0</v>
      </c>
      <c r="AT2828">
        <f t="shared" si="6446"/>
        <v>0</v>
      </c>
      <c r="AU2828">
        <f t="shared" si="6447"/>
        <v>0</v>
      </c>
    </row>
    <row r="2829" spans="1:47" x14ac:dyDescent="0.25">
      <c r="A2829" s="67">
        <v>2828</v>
      </c>
      <c r="U2829" s="28">
        <f t="shared" si="6427"/>
        <v>0</v>
      </c>
      <c r="V2829" s="28">
        <f t="shared" si="6428"/>
        <v>0</v>
      </c>
      <c r="W2829" s="28">
        <f t="shared" si="6429"/>
        <v>0</v>
      </c>
      <c r="X2829" s="28">
        <f t="shared" si="6430"/>
        <v>0</v>
      </c>
      <c r="Y2829" s="28">
        <f t="shared" si="6431"/>
        <v>0</v>
      </c>
      <c r="AG2829" s="1">
        <f t="shared" si="6432"/>
        <v>0</v>
      </c>
      <c r="AH2829" s="2" t="e">
        <f t="shared" si="6439"/>
        <v>#N/A</v>
      </c>
      <c r="AI2829" s="1">
        <f t="shared" si="6433"/>
        <v>0</v>
      </c>
      <c r="AJ2829" t="e">
        <f t="shared" si="6440"/>
        <v>#N/A</v>
      </c>
      <c r="AK2829" s="1">
        <f t="shared" si="6434"/>
        <v>0</v>
      </c>
      <c r="AL2829" t="e">
        <f t="shared" si="6441"/>
        <v>#N/A</v>
      </c>
      <c r="AM2829">
        <f t="shared" si="6435"/>
        <v>0</v>
      </c>
      <c r="AN2829" t="e">
        <f t="shared" ref="AN2829" si="6467">_xlfn.RANK.AVG(AM2829,$B$2:$F$5001)</f>
        <v>#N/A</v>
      </c>
      <c r="AO2829">
        <f t="shared" si="6437"/>
        <v>0</v>
      </c>
      <c r="AP2829" t="e">
        <f t="shared" ref="AP2829" si="6468">_xlfn.RANK.AVG(AO2829,$B$2:$F$5001)</f>
        <v>#N/A</v>
      </c>
      <c r="AQ2829">
        <f t="shared" si="6466"/>
        <v>0</v>
      </c>
      <c r="AR2829">
        <f t="shared" si="6444"/>
        <v>0</v>
      </c>
      <c r="AS2829">
        <f t="shared" si="6445"/>
        <v>0</v>
      </c>
      <c r="AT2829">
        <f t="shared" si="6446"/>
        <v>0</v>
      </c>
      <c r="AU2829">
        <f t="shared" si="6447"/>
        <v>0</v>
      </c>
    </row>
    <row r="2830" spans="1:47" x14ac:dyDescent="0.25">
      <c r="A2830" s="67">
        <v>2829</v>
      </c>
      <c r="U2830" s="28">
        <f t="shared" si="6427"/>
        <v>0</v>
      </c>
      <c r="V2830" s="28">
        <f t="shared" si="6428"/>
        <v>0</v>
      </c>
      <c r="W2830" s="28">
        <f t="shared" si="6429"/>
        <v>0</v>
      </c>
      <c r="X2830" s="28">
        <f t="shared" si="6430"/>
        <v>0</v>
      </c>
      <c r="Y2830" s="28">
        <f t="shared" si="6431"/>
        <v>0</v>
      </c>
      <c r="AG2830" s="1">
        <f t="shared" si="6432"/>
        <v>0</v>
      </c>
      <c r="AH2830" s="2" t="e">
        <f t="shared" si="6439"/>
        <v>#N/A</v>
      </c>
      <c r="AI2830" s="1">
        <f t="shared" si="6433"/>
        <v>0</v>
      </c>
      <c r="AJ2830" t="e">
        <f t="shared" si="6440"/>
        <v>#N/A</v>
      </c>
      <c r="AK2830" s="1">
        <f t="shared" si="6434"/>
        <v>0</v>
      </c>
      <c r="AL2830" t="e">
        <f t="shared" si="6441"/>
        <v>#N/A</v>
      </c>
      <c r="AM2830">
        <f t="shared" si="6435"/>
        <v>0</v>
      </c>
      <c r="AN2830" t="e">
        <f t="shared" ref="AN2830" si="6469">_xlfn.RANK.AVG(AM2830,$B$2:$F$5001)</f>
        <v>#N/A</v>
      </c>
      <c r="AO2830">
        <f t="shared" si="6437"/>
        <v>0</v>
      </c>
      <c r="AP2830" t="e">
        <f t="shared" ref="AP2830" si="6470">_xlfn.RANK.AVG(AO2830,$B$2:$F$5001)</f>
        <v>#N/A</v>
      </c>
      <c r="AQ2830">
        <f t="shared" si="6466"/>
        <v>0</v>
      </c>
      <c r="AR2830">
        <f t="shared" si="6444"/>
        <v>0</v>
      </c>
      <c r="AS2830">
        <f t="shared" si="6445"/>
        <v>0</v>
      </c>
      <c r="AT2830">
        <f t="shared" si="6446"/>
        <v>0</v>
      </c>
      <c r="AU2830">
        <f t="shared" si="6447"/>
        <v>0</v>
      </c>
    </row>
    <row r="2831" spans="1:47" x14ac:dyDescent="0.25">
      <c r="A2831" s="67">
        <v>2830</v>
      </c>
      <c r="U2831" s="28">
        <f t="shared" si="6427"/>
        <v>0</v>
      </c>
      <c r="V2831" s="28">
        <f t="shared" si="6428"/>
        <v>0</v>
      </c>
      <c r="W2831" s="28">
        <f t="shared" si="6429"/>
        <v>0</v>
      </c>
      <c r="X2831" s="28">
        <f t="shared" si="6430"/>
        <v>0</v>
      </c>
      <c r="Y2831" s="28">
        <f t="shared" si="6431"/>
        <v>0</v>
      </c>
      <c r="AG2831" s="1">
        <f t="shared" si="6432"/>
        <v>0</v>
      </c>
      <c r="AH2831" s="2" t="e">
        <f t="shared" si="6439"/>
        <v>#N/A</v>
      </c>
      <c r="AI2831" s="1">
        <f t="shared" si="6433"/>
        <v>0</v>
      </c>
      <c r="AJ2831" t="e">
        <f t="shared" si="6440"/>
        <v>#N/A</v>
      </c>
      <c r="AK2831" s="1">
        <f t="shared" si="6434"/>
        <v>0</v>
      </c>
      <c r="AL2831" t="e">
        <f t="shared" si="6441"/>
        <v>#N/A</v>
      </c>
      <c r="AM2831">
        <f t="shared" si="6435"/>
        <v>0</v>
      </c>
      <c r="AN2831" t="e">
        <f t="shared" ref="AN2831" si="6471">_xlfn.RANK.AVG(AM2831,$B$2:$F$5001)</f>
        <v>#N/A</v>
      </c>
      <c r="AO2831">
        <f t="shared" si="6437"/>
        <v>0</v>
      </c>
      <c r="AP2831" t="e">
        <f t="shared" ref="AP2831" si="6472">_xlfn.RANK.AVG(AO2831,$B$2:$F$5001)</f>
        <v>#N/A</v>
      </c>
      <c r="AQ2831">
        <f t="shared" si="6466"/>
        <v>0</v>
      </c>
      <c r="AR2831">
        <f t="shared" si="6444"/>
        <v>0</v>
      </c>
      <c r="AS2831">
        <f t="shared" si="6445"/>
        <v>0</v>
      </c>
      <c r="AT2831">
        <f t="shared" si="6446"/>
        <v>0</v>
      </c>
      <c r="AU2831">
        <f t="shared" si="6447"/>
        <v>0</v>
      </c>
    </row>
    <row r="2832" spans="1:47" x14ac:dyDescent="0.25">
      <c r="A2832" s="67">
        <v>2831</v>
      </c>
      <c r="U2832" s="28">
        <f t="shared" si="6427"/>
        <v>0</v>
      </c>
      <c r="V2832" s="28">
        <f t="shared" si="6428"/>
        <v>0</v>
      </c>
      <c r="W2832" s="28">
        <f t="shared" si="6429"/>
        <v>0</v>
      </c>
      <c r="X2832" s="28">
        <f t="shared" si="6430"/>
        <v>0</v>
      </c>
      <c r="Y2832" s="28">
        <f t="shared" si="6431"/>
        <v>0</v>
      </c>
      <c r="AG2832" s="1">
        <f t="shared" si="6432"/>
        <v>0</v>
      </c>
      <c r="AH2832" s="2" t="e">
        <f t="shared" si="6439"/>
        <v>#N/A</v>
      </c>
      <c r="AI2832" s="1">
        <f t="shared" si="6433"/>
        <v>0</v>
      </c>
      <c r="AJ2832" t="e">
        <f t="shared" si="6440"/>
        <v>#N/A</v>
      </c>
      <c r="AK2832" s="1">
        <f t="shared" si="6434"/>
        <v>0</v>
      </c>
      <c r="AL2832" t="e">
        <f t="shared" si="6441"/>
        <v>#N/A</v>
      </c>
      <c r="AM2832">
        <f t="shared" si="6435"/>
        <v>0</v>
      </c>
      <c r="AN2832" t="e">
        <f t="shared" ref="AN2832" si="6473">_xlfn.RANK.AVG(AM2832,$B$2:$F$5001)</f>
        <v>#N/A</v>
      </c>
      <c r="AO2832">
        <f t="shared" si="6437"/>
        <v>0</v>
      </c>
      <c r="AP2832" t="e">
        <f t="shared" ref="AP2832" si="6474">_xlfn.RANK.AVG(AO2832,$B$2:$F$5001)</f>
        <v>#N/A</v>
      </c>
      <c r="AQ2832">
        <f t="shared" si="6466"/>
        <v>0</v>
      </c>
      <c r="AR2832">
        <f t="shared" si="6444"/>
        <v>0</v>
      </c>
      <c r="AS2832">
        <f t="shared" si="6445"/>
        <v>0</v>
      </c>
      <c r="AT2832">
        <f t="shared" si="6446"/>
        <v>0</v>
      </c>
      <c r="AU2832">
        <f t="shared" si="6447"/>
        <v>0</v>
      </c>
    </row>
    <row r="2833" spans="1:47" x14ac:dyDescent="0.25">
      <c r="A2833" s="67">
        <v>2832</v>
      </c>
      <c r="U2833" s="28">
        <f t="shared" si="6427"/>
        <v>0</v>
      </c>
      <c r="V2833" s="28">
        <f t="shared" si="6428"/>
        <v>0</v>
      </c>
      <c r="W2833" s="28">
        <f t="shared" si="6429"/>
        <v>0</v>
      </c>
      <c r="X2833" s="28">
        <f t="shared" si="6430"/>
        <v>0</v>
      </c>
      <c r="Y2833" s="28">
        <f t="shared" si="6431"/>
        <v>0</v>
      </c>
      <c r="AG2833" s="1">
        <f t="shared" si="6432"/>
        <v>0</v>
      </c>
      <c r="AH2833" s="2" t="e">
        <f t="shared" si="6439"/>
        <v>#N/A</v>
      </c>
      <c r="AI2833" s="1">
        <f t="shared" si="6433"/>
        <v>0</v>
      </c>
      <c r="AJ2833" t="e">
        <f t="shared" si="6440"/>
        <v>#N/A</v>
      </c>
      <c r="AK2833" s="1">
        <f t="shared" si="6434"/>
        <v>0</v>
      </c>
      <c r="AL2833" t="e">
        <f t="shared" si="6441"/>
        <v>#N/A</v>
      </c>
      <c r="AM2833">
        <f t="shared" si="6435"/>
        <v>0</v>
      </c>
      <c r="AN2833" t="e">
        <f t="shared" ref="AN2833" si="6475">_xlfn.RANK.AVG(AM2833,$B$2:$F$5001)</f>
        <v>#N/A</v>
      </c>
      <c r="AO2833">
        <f t="shared" si="6437"/>
        <v>0</v>
      </c>
      <c r="AP2833" t="e">
        <f t="shared" ref="AP2833" si="6476">_xlfn.RANK.AVG(AO2833,$B$2:$F$5001)</f>
        <v>#N/A</v>
      </c>
      <c r="AQ2833">
        <f t="shared" si="6466"/>
        <v>0</v>
      </c>
      <c r="AR2833">
        <f t="shared" si="6444"/>
        <v>0</v>
      </c>
      <c r="AS2833">
        <f t="shared" si="6445"/>
        <v>0</v>
      </c>
      <c r="AT2833">
        <f t="shared" si="6446"/>
        <v>0</v>
      </c>
      <c r="AU2833">
        <f t="shared" si="6447"/>
        <v>0</v>
      </c>
    </row>
    <row r="2834" spans="1:47" x14ac:dyDescent="0.25">
      <c r="A2834" s="67">
        <v>2833</v>
      </c>
      <c r="U2834" s="28">
        <f t="shared" si="6427"/>
        <v>0</v>
      </c>
      <c r="V2834" s="28">
        <f t="shared" si="6428"/>
        <v>0</v>
      </c>
      <c r="W2834" s="28">
        <f t="shared" si="6429"/>
        <v>0</v>
      </c>
      <c r="X2834" s="28">
        <f t="shared" si="6430"/>
        <v>0</v>
      </c>
      <c r="Y2834" s="28">
        <f t="shared" si="6431"/>
        <v>0</v>
      </c>
      <c r="AG2834" s="1">
        <f t="shared" si="6432"/>
        <v>0</v>
      </c>
      <c r="AH2834" s="2" t="e">
        <f t="shared" si="6439"/>
        <v>#N/A</v>
      </c>
      <c r="AI2834" s="1">
        <f t="shared" si="6433"/>
        <v>0</v>
      </c>
      <c r="AJ2834" t="e">
        <f t="shared" si="6440"/>
        <v>#N/A</v>
      </c>
      <c r="AK2834" s="1">
        <f t="shared" si="6434"/>
        <v>0</v>
      </c>
      <c r="AL2834" t="e">
        <f t="shared" si="6441"/>
        <v>#N/A</v>
      </c>
      <c r="AM2834">
        <f t="shared" si="6435"/>
        <v>0</v>
      </c>
      <c r="AN2834" t="e">
        <f t="shared" ref="AN2834" si="6477">_xlfn.RANK.AVG(AM2834,$B$2:$F$5001)</f>
        <v>#N/A</v>
      </c>
      <c r="AO2834">
        <f t="shared" si="6437"/>
        <v>0</v>
      </c>
      <c r="AP2834" t="e">
        <f t="shared" ref="AP2834" si="6478">_xlfn.RANK.AVG(AO2834,$B$2:$F$5001)</f>
        <v>#N/A</v>
      </c>
      <c r="AQ2834">
        <f t="shared" si="6466"/>
        <v>0</v>
      </c>
      <c r="AR2834">
        <f t="shared" si="6444"/>
        <v>0</v>
      </c>
      <c r="AS2834">
        <f t="shared" si="6445"/>
        <v>0</v>
      </c>
      <c r="AT2834">
        <f t="shared" si="6446"/>
        <v>0</v>
      </c>
      <c r="AU2834">
        <f t="shared" si="6447"/>
        <v>0</v>
      </c>
    </row>
    <row r="2835" spans="1:47" x14ac:dyDescent="0.25">
      <c r="A2835" s="67">
        <v>2834</v>
      </c>
      <c r="U2835" s="28">
        <f t="shared" si="6427"/>
        <v>0</v>
      </c>
      <c r="V2835" s="28">
        <f t="shared" si="6428"/>
        <v>0</v>
      </c>
      <c r="W2835" s="28">
        <f t="shared" si="6429"/>
        <v>0</v>
      </c>
      <c r="X2835" s="28">
        <f t="shared" si="6430"/>
        <v>0</v>
      </c>
      <c r="Y2835" s="28">
        <f t="shared" si="6431"/>
        <v>0</v>
      </c>
      <c r="AG2835" s="1">
        <f t="shared" si="6432"/>
        <v>0</v>
      </c>
      <c r="AH2835" s="2" t="e">
        <f t="shared" si="6439"/>
        <v>#N/A</v>
      </c>
      <c r="AI2835" s="1">
        <f t="shared" si="6433"/>
        <v>0</v>
      </c>
      <c r="AJ2835" t="e">
        <f t="shared" si="6440"/>
        <v>#N/A</v>
      </c>
      <c r="AK2835" s="1">
        <f t="shared" si="6434"/>
        <v>0</v>
      </c>
      <c r="AL2835" t="e">
        <f t="shared" si="6441"/>
        <v>#N/A</v>
      </c>
      <c r="AM2835">
        <f t="shared" si="6435"/>
        <v>0</v>
      </c>
      <c r="AN2835" t="e">
        <f t="shared" ref="AN2835" si="6479">_xlfn.RANK.AVG(AM2835,$B$2:$F$5001)</f>
        <v>#N/A</v>
      </c>
      <c r="AO2835">
        <f t="shared" si="6437"/>
        <v>0</v>
      </c>
      <c r="AP2835" t="e">
        <f t="shared" ref="AP2835" si="6480">_xlfn.RANK.AVG(AO2835,$B$2:$F$5001)</f>
        <v>#N/A</v>
      </c>
      <c r="AQ2835">
        <f t="shared" si="6466"/>
        <v>0</v>
      </c>
      <c r="AR2835">
        <f t="shared" si="6444"/>
        <v>0</v>
      </c>
      <c r="AS2835">
        <f t="shared" si="6445"/>
        <v>0</v>
      </c>
      <c r="AT2835">
        <f t="shared" si="6446"/>
        <v>0</v>
      </c>
      <c r="AU2835">
        <f t="shared" si="6447"/>
        <v>0</v>
      </c>
    </row>
    <row r="2836" spans="1:47" x14ac:dyDescent="0.25">
      <c r="A2836" s="67">
        <v>2835</v>
      </c>
      <c r="U2836" s="28">
        <f t="shared" si="6427"/>
        <v>0</v>
      </c>
      <c r="V2836" s="28">
        <f t="shared" si="6428"/>
        <v>0</v>
      </c>
      <c r="W2836" s="28">
        <f t="shared" si="6429"/>
        <v>0</v>
      </c>
      <c r="X2836" s="28">
        <f t="shared" si="6430"/>
        <v>0</v>
      </c>
      <c r="Y2836" s="28">
        <f t="shared" si="6431"/>
        <v>0</v>
      </c>
      <c r="AG2836" s="1">
        <f t="shared" si="6432"/>
        <v>0</v>
      </c>
      <c r="AH2836" s="2" t="e">
        <f t="shared" si="6439"/>
        <v>#N/A</v>
      </c>
      <c r="AI2836" s="1">
        <f t="shared" si="6433"/>
        <v>0</v>
      </c>
      <c r="AJ2836" t="e">
        <f t="shared" si="6440"/>
        <v>#N/A</v>
      </c>
      <c r="AK2836" s="1">
        <f t="shared" si="6434"/>
        <v>0</v>
      </c>
      <c r="AL2836" t="e">
        <f t="shared" si="6441"/>
        <v>#N/A</v>
      </c>
      <c r="AM2836">
        <f t="shared" si="6435"/>
        <v>0</v>
      </c>
      <c r="AN2836" t="e">
        <f t="shared" ref="AN2836" si="6481">_xlfn.RANK.AVG(AM2836,$B$2:$F$5001)</f>
        <v>#N/A</v>
      </c>
      <c r="AO2836">
        <f t="shared" si="6437"/>
        <v>0</v>
      </c>
      <c r="AP2836" t="e">
        <f t="shared" ref="AP2836" si="6482">_xlfn.RANK.AVG(AO2836,$B$2:$F$5001)</f>
        <v>#N/A</v>
      </c>
      <c r="AQ2836">
        <f t="shared" si="6466"/>
        <v>0</v>
      </c>
      <c r="AR2836">
        <f t="shared" si="6444"/>
        <v>0</v>
      </c>
      <c r="AS2836">
        <f t="shared" si="6445"/>
        <v>0</v>
      </c>
      <c r="AT2836">
        <f t="shared" si="6446"/>
        <v>0</v>
      </c>
      <c r="AU2836">
        <f t="shared" si="6447"/>
        <v>0</v>
      </c>
    </row>
    <row r="2837" spans="1:47" x14ac:dyDescent="0.25">
      <c r="A2837" s="67">
        <v>2836</v>
      </c>
      <c r="U2837" s="28">
        <f t="shared" si="6427"/>
        <v>0</v>
      </c>
      <c r="V2837" s="28">
        <f t="shared" si="6428"/>
        <v>0</v>
      </c>
      <c r="W2837" s="28">
        <f t="shared" si="6429"/>
        <v>0</v>
      </c>
      <c r="X2837" s="28">
        <f t="shared" si="6430"/>
        <v>0</v>
      </c>
      <c r="Y2837" s="28">
        <f t="shared" si="6431"/>
        <v>0</v>
      </c>
      <c r="AG2837" s="1">
        <f t="shared" si="6432"/>
        <v>0</v>
      </c>
      <c r="AH2837" s="2" t="e">
        <f t="shared" si="6439"/>
        <v>#N/A</v>
      </c>
      <c r="AI2837" s="1">
        <f t="shared" si="6433"/>
        <v>0</v>
      </c>
      <c r="AJ2837" t="e">
        <f t="shared" si="6440"/>
        <v>#N/A</v>
      </c>
      <c r="AK2837" s="1">
        <f t="shared" si="6434"/>
        <v>0</v>
      </c>
      <c r="AL2837" t="e">
        <f t="shared" si="6441"/>
        <v>#N/A</v>
      </c>
      <c r="AM2837">
        <f t="shared" si="6435"/>
        <v>0</v>
      </c>
      <c r="AN2837" t="e">
        <f t="shared" ref="AN2837" si="6483">_xlfn.RANK.AVG(AM2837,$B$2:$F$5001)</f>
        <v>#N/A</v>
      </c>
      <c r="AO2837">
        <f t="shared" si="6437"/>
        <v>0</v>
      </c>
      <c r="AP2837" t="e">
        <f t="shared" ref="AP2837" si="6484">_xlfn.RANK.AVG(AO2837,$B$2:$F$5001)</f>
        <v>#N/A</v>
      </c>
      <c r="AQ2837">
        <f t="shared" si="6466"/>
        <v>0</v>
      </c>
      <c r="AR2837">
        <f t="shared" si="6444"/>
        <v>0</v>
      </c>
      <c r="AS2837">
        <f t="shared" si="6445"/>
        <v>0</v>
      </c>
      <c r="AT2837">
        <f t="shared" si="6446"/>
        <v>0</v>
      </c>
      <c r="AU2837">
        <f t="shared" si="6447"/>
        <v>0</v>
      </c>
    </row>
    <row r="2838" spans="1:47" x14ac:dyDescent="0.25">
      <c r="A2838" s="67">
        <v>2837</v>
      </c>
      <c r="U2838" s="28">
        <f t="shared" si="6427"/>
        <v>0</v>
      </c>
      <c r="V2838" s="28">
        <f t="shared" si="6428"/>
        <v>0</v>
      </c>
      <c r="W2838" s="28">
        <f t="shared" si="6429"/>
        <v>0</v>
      </c>
      <c r="X2838" s="28">
        <f t="shared" si="6430"/>
        <v>0</v>
      </c>
      <c r="Y2838" s="28">
        <f t="shared" si="6431"/>
        <v>0</v>
      </c>
      <c r="AG2838" s="1">
        <f t="shared" si="6432"/>
        <v>0</v>
      </c>
      <c r="AH2838" s="2" t="e">
        <f t="shared" si="6439"/>
        <v>#N/A</v>
      </c>
      <c r="AI2838" s="1">
        <f t="shared" si="6433"/>
        <v>0</v>
      </c>
      <c r="AJ2838" t="e">
        <f t="shared" si="6440"/>
        <v>#N/A</v>
      </c>
      <c r="AK2838" s="1">
        <f t="shared" si="6434"/>
        <v>0</v>
      </c>
      <c r="AL2838" t="e">
        <f t="shared" si="6441"/>
        <v>#N/A</v>
      </c>
      <c r="AM2838">
        <f t="shared" si="6435"/>
        <v>0</v>
      </c>
      <c r="AN2838" t="e">
        <f t="shared" ref="AN2838" si="6485">_xlfn.RANK.AVG(AM2838,$B$2:$F$5001)</f>
        <v>#N/A</v>
      </c>
      <c r="AO2838">
        <f t="shared" si="6437"/>
        <v>0</v>
      </c>
      <c r="AP2838" t="e">
        <f t="shared" ref="AP2838" si="6486">_xlfn.RANK.AVG(AO2838,$B$2:$F$5001)</f>
        <v>#N/A</v>
      </c>
      <c r="AQ2838">
        <f t="shared" si="6466"/>
        <v>0</v>
      </c>
      <c r="AR2838">
        <f t="shared" si="6444"/>
        <v>0</v>
      </c>
      <c r="AS2838">
        <f t="shared" si="6445"/>
        <v>0</v>
      </c>
      <c r="AT2838">
        <f t="shared" si="6446"/>
        <v>0</v>
      </c>
      <c r="AU2838">
        <f t="shared" si="6447"/>
        <v>0</v>
      </c>
    </row>
    <row r="2839" spans="1:47" x14ac:dyDescent="0.25">
      <c r="A2839" s="67">
        <v>2838</v>
      </c>
      <c r="U2839" s="28">
        <f t="shared" si="6427"/>
        <v>0</v>
      </c>
      <c r="V2839" s="28">
        <f t="shared" si="6428"/>
        <v>0</v>
      </c>
      <c r="W2839" s="28">
        <f t="shared" si="6429"/>
        <v>0</v>
      </c>
      <c r="X2839" s="28">
        <f t="shared" si="6430"/>
        <v>0</v>
      </c>
      <c r="Y2839" s="28">
        <f t="shared" si="6431"/>
        <v>0</v>
      </c>
      <c r="AG2839" s="1">
        <f t="shared" si="6432"/>
        <v>0</v>
      </c>
      <c r="AH2839" s="2" t="e">
        <f t="shared" si="6439"/>
        <v>#N/A</v>
      </c>
      <c r="AI2839" s="1">
        <f t="shared" si="6433"/>
        <v>0</v>
      </c>
      <c r="AJ2839" t="e">
        <f t="shared" si="6440"/>
        <v>#N/A</v>
      </c>
      <c r="AK2839" s="1">
        <f t="shared" si="6434"/>
        <v>0</v>
      </c>
      <c r="AL2839" t="e">
        <f t="shared" si="6441"/>
        <v>#N/A</v>
      </c>
      <c r="AM2839">
        <f t="shared" si="6435"/>
        <v>0</v>
      </c>
      <c r="AN2839" t="e">
        <f t="shared" ref="AN2839" si="6487">_xlfn.RANK.AVG(AM2839,$B$2:$F$5001)</f>
        <v>#N/A</v>
      </c>
      <c r="AO2839">
        <f t="shared" si="6437"/>
        <v>0</v>
      </c>
      <c r="AP2839" t="e">
        <f t="shared" ref="AP2839" si="6488">_xlfn.RANK.AVG(AO2839,$B$2:$F$5001)</f>
        <v>#N/A</v>
      </c>
      <c r="AQ2839">
        <f t="shared" si="6466"/>
        <v>0</v>
      </c>
      <c r="AR2839">
        <f t="shared" si="6444"/>
        <v>0</v>
      </c>
      <c r="AS2839">
        <f t="shared" si="6445"/>
        <v>0</v>
      </c>
      <c r="AT2839">
        <f t="shared" si="6446"/>
        <v>0</v>
      </c>
      <c r="AU2839">
        <f t="shared" si="6447"/>
        <v>0</v>
      </c>
    </row>
    <row r="2840" spans="1:47" x14ac:dyDescent="0.25">
      <c r="A2840" s="67">
        <v>2839</v>
      </c>
      <c r="U2840" s="28">
        <f t="shared" si="6427"/>
        <v>0</v>
      </c>
      <c r="V2840" s="28">
        <f t="shared" si="6428"/>
        <v>0</v>
      </c>
      <c r="W2840" s="28">
        <f t="shared" si="6429"/>
        <v>0</v>
      </c>
      <c r="X2840" s="28">
        <f t="shared" si="6430"/>
        <v>0</v>
      </c>
      <c r="Y2840" s="28">
        <f t="shared" si="6431"/>
        <v>0</v>
      </c>
      <c r="AG2840" s="1">
        <f t="shared" si="6432"/>
        <v>0</v>
      </c>
      <c r="AH2840" s="2" t="e">
        <f t="shared" si="6439"/>
        <v>#N/A</v>
      </c>
      <c r="AI2840" s="1">
        <f t="shared" si="6433"/>
        <v>0</v>
      </c>
      <c r="AJ2840" t="e">
        <f t="shared" si="6440"/>
        <v>#N/A</v>
      </c>
      <c r="AK2840" s="1">
        <f t="shared" si="6434"/>
        <v>0</v>
      </c>
      <c r="AL2840" t="e">
        <f t="shared" si="6441"/>
        <v>#N/A</v>
      </c>
      <c r="AM2840">
        <f t="shared" si="6435"/>
        <v>0</v>
      </c>
      <c r="AN2840" t="e">
        <f t="shared" ref="AN2840" si="6489">_xlfn.RANK.AVG(AM2840,$B$2:$F$5001)</f>
        <v>#N/A</v>
      </c>
      <c r="AO2840">
        <f t="shared" si="6437"/>
        <v>0</v>
      </c>
      <c r="AP2840" t="e">
        <f t="shared" ref="AP2840" si="6490">_xlfn.RANK.AVG(AO2840,$B$2:$F$5001)</f>
        <v>#N/A</v>
      </c>
      <c r="AQ2840">
        <f t="shared" si="6466"/>
        <v>0</v>
      </c>
      <c r="AR2840">
        <f t="shared" si="6444"/>
        <v>0</v>
      </c>
      <c r="AS2840">
        <f t="shared" si="6445"/>
        <v>0</v>
      </c>
      <c r="AT2840">
        <f t="shared" si="6446"/>
        <v>0</v>
      </c>
      <c r="AU2840">
        <f t="shared" si="6447"/>
        <v>0</v>
      </c>
    </row>
    <row r="2841" spans="1:47" x14ac:dyDescent="0.25">
      <c r="A2841" s="67">
        <v>2840</v>
      </c>
      <c r="U2841" s="28">
        <f t="shared" si="6427"/>
        <v>0</v>
      </c>
      <c r="V2841" s="28">
        <f t="shared" si="6428"/>
        <v>0</v>
      </c>
      <c r="W2841" s="28">
        <f t="shared" si="6429"/>
        <v>0</v>
      </c>
      <c r="X2841" s="28">
        <f t="shared" si="6430"/>
        <v>0</v>
      </c>
      <c r="Y2841" s="28">
        <f t="shared" si="6431"/>
        <v>0</v>
      </c>
      <c r="AG2841" s="1">
        <f t="shared" si="6432"/>
        <v>0</v>
      </c>
      <c r="AH2841" s="2" t="e">
        <f t="shared" si="6439"/>
        <v>#N/A</v>
      </c>
      <c r="AI2841" s="1">
        <f t="shared" si="6433"/>
        <v>0</v>
      </c>
      <c r="AJ2841" t="e">
        <f t="shared" si="6440"/>
        <v>#N/A</v>
      </c>
      <c r="AK2841" s="1">
        <f t="shared" si="6434"/>
        <v>0</v>
      </c>
      <c r="AL2841" t="e">
        <f t="shared" si="6441"/>
        <v>#N/A</v>
      </c>
      <c r="AM2841">
        <f t="shared" si="6435"/>
        <v>0</v>
      </c>
      <c r="AN2841" t="e">
        <f t="shared" ref="AN2841" si="6491">_xlfn.RANK.AVG(AM2841,$B$2:$F$5001)</f>
        <v>#N/A</v>
      </c>
      <c r="AO2841">
        <f t="shared" si="6437"/>
        <v>0</v>
      </c>
      <c r="AP2841" t="e">
        <f t="shared" ref="AP2841" si="6492">_xlfn.RANK.AVG(AO2841,$B$2:$F$5001)</f>
        <v>#N/A</v>
      </c>
      <c r="AQ2841">
        <f t="shared" si="6466"/>
        <v>0</v>
      </c>
      <c r="AR2841">
        <f t="shared" si="6444"/>
        <v>0</v>
      </c>
      <c r="AS2841">
        <f t="shared" si="6445"/>
        <v>0</v>
      </c>
      <c r="AT2841">
        <f t="shared" si="6446"/>
        <v>0</v>
      </c>
      <c r="AU2841">
        <f t="shared" si="6447"/>
        <v>0</v>
      </c>
    </row>
    <row r="2842" spans="1:47" x14ac:dyDescent="0.25">
      <c r="A2842" s="67">
        <v>2841</v>
      </c>
      <c r="U2842" s="28">
        <f t="shared" si="6427"/>
        <v>0</v>
      </c>
      <c r="V2842" s="28">
        <f t="shared" si="6428"/>
        <v>0</v>
      </c>
      <c r="W2842" s="28">
        <f t="shared" si="6429"/>
        <v>0</v>
      </c>
      <c r="X2842" s="28">
        <f t="shared" si="6430"/>
        <v>0</v>
      </c>
      <c r="Y2842" s="28">
        <f t="shared" si="6431"/>
        <v>0</v>
      </c>
      <c r="AG2842" s="1">
        <f t="shared" si="6432"/>
        <v>0</v>
      </c>
      <c r="AH2842" s="2" t="e">
        <f t="shared" si="6439"/>
        <v>#N/A</v>
      </c>
      <c r="AI2842" s="1">
        <f t="shared" si="6433"/>
        <v>0</v>
      </c>
      <c r="AJ2842" t="e">
        <f t="shared" si="6440"/>
        <v>#N/A</v>
      </c>
      <c r="AK2842" s="1">
        <f t="shared" si="6434"/>
        <v>0</v>
      </c>
      <c r="AL2842" t="e">
        <f t="shared" si="6441"/>
        <v>#N/A</v>
      </c>
      <c r="AM2842">
        <f t="shared" si="6435"/>
        <v>0</v>
      </c>
      <c r="AN2842" t="e">
        <f t="shared" ref="AN2842" si="6493">_xlfn.RANK.AVG(AM2842,$B$2:$F$5001)</f>
        <v>#N/A</v>
      </c>
      <c r="AO2842">
        <f t="shared" si="6437"/>
        <v>0</v>
      </c>
      <c r="AP2842" t="e">
        <f t="shared" ref="AP2842" si="6494">_xlfn.RANK.AVG(AO2842,$B$2:$F$5001)</f>
        <v>#N/A</v>
      </c>
      <c r="AQ2842">
        <f t="shared" si="6466"/>
        <v>0</v>
      </c>
      <c r="AR2842">
        <f t="shared" si="6444"/>
        <v>0</v>
      </c>
      <c r="AS2842">
        <f t="shared" si="6445"/>
        <v>0</v>
      </c>
      <c r="AT2842">
        <f t="shared" si="6446"/>
        <v>0</v>
      </c>
      <c r="AU2842">
        <f t="shared" si="6447"/>
        <v>0</v>
      </c>
    </row>
    <row r="2843" spans="1:47" x14ac:dyDescent="0.25">
      <c r="A2843" s="67">
        <v>2842</v>
      </c>
      <c r="U2843" s="28">
        <f t="shared" si="6427"/>
        <v>0</v>
      </c>
      <c r="V2843" s="28">
        <f t="shared" si="6428"/>
        <v>0</v>
      </c>
      <c r="W2843" s="28">
        <f t="shared" si="6429"/>
        <v>0</v>
      </c>
      <c r="X2843" s="28">
        <f t="shared" si="6430"/>
        <v>0</v>
      </c>
      <c r="Y2843" s="28">
        <f t="shared" si="6431"/>
        <v>0</v>
      </c>
      <c r="AG2843" s="1">
        <f t="shared" si="6432"/>
        <v>0</v>
      </c>
      <c r="AH2843" s="2" t="e">
        <f t="shared" si="6439"/>
        <v>#N/A</v>
      </c>
      <c r="AI2843" s="1">
        <f t="shared" si="6433"/>
        <v>0</v>
      </c>
      <c r="AJ2843" t="e">
        <f t="shared" si="6440"/>
        <v>#N/A</v>
      </c>
      <c r="AK2843" s="1">
        <f t="shared" si="6434"/>
        <v>0</v>
      </c>
      <c r="AL2843" t="e">
        <f t="shared" si="6441"/>
        <v>#N/A</v>
      </c>
      <c r="AM2843">
        <f t="shared" si="6435"/>
        <v>0</v>
      </c>
      <c r="AN2843" t="e">
        <f t="shared" ref="AN2843" si="6495">_xlfn.RANK.AVG(AM2843,$B$2:$F$5001)</f>
        <v>#N/A</v>
      </c>
      <c r="AO2843">
        <f t="shared" si="6437"/>
        <v>0</v>
      </c>
      <c r="AP2843" t="e">
        <f t="shared" ref="AP2843" si="6496">_xlfn.RANK.AVG(AO2843,$B$2:$F$5001)</f>
        <v>#N/A</v>
      </c>
      <c r="AQ2843">
        <f t="shared" si="6466"/>
        <v>0</v>
      </c>
      <c r="AR2843">
        <f t="shared" si="6444"/>
        <v>0</v>
      </c>
      <c r="AS2843">
        <f t="shared" si="6445"/>
        <v>0</v>
      </c>
      <c r="AT2843">
        <f t="shared" si="6446"/>
        <v>0</v>
      </c>
      <c r="AU2843">
        <f t="shared" si="6447"/>
        <v>0</v>
      </c>
    </row>
    <row r="2844" spans="1:47" x14ac:dyDescent="0.25">
      <c r="A2844" s="67">
        <v>2843</v>
      </c>
      <c r="U2844" s="28">
        <f t="shared" si="6427"/>
        <v>0</v>
      </c>
      <c r="V2844" s="28">
        <f t="shared" si="6428"/>
        <v>0</v>
      </c>
      <c r="W2844" s="28">
        <f t="shared" si="6429"/>
        <v>0</v>
      </c>
      <c r="X2844" s="28">
        <f t="shared" si="6430"/>
        <v>0</v>
      </c>
      <c r="Y2844" s="28">
        <f t="shared" si="6431"/>
        <v>0</v>
      </c>
      <c r="AG2844" s="1">
        <f t="shared" si="6432"/>
        <v>0</v>
      </c>
      <c r="AH2844" s="2" t="e">
        <f t="shared" si="6439"/>
        <v>#N/A</v>
      </c>
      <c r="AI2844" s="1">
        <f t="shared" si="6433"/>
        <v>0</v>
      </c>
      <c r="AJ2844" t="e">
        <f t="shared" si="6440"/>
        <v>#N/A</v>
      </c>
      <c r="AK2844" s="1">
        <f t="shared" si="6434"/>
        <v>0</v>
      </c>
      <c r="AL2844" t="e">
        <f t="shared" si="6441"/>
        <v>#N/A</v>
      </c>
      <c r="AM2844">
        <f t="shared" si="6435"/>
        <v>0</v>
      </c>
      <c r="AN2844" t="e">
        <f t="shared" ref="AN2844" si="6497">_xlfn.RANK.AVG(AM2844,$B$2:$F$5001)</f>
        <v>#N/A</v>
      </c>
      <c r="AO2844">
        <f t="shared" si="6437"/>
        <v>0</v>
      </c>
      <c r="AP2844" t="e">
        <f t="shared" ref="AP2844" si="6498">_xlfn.RANK.AVG(AO2844,$B$2:$F$5001)</f>
        <v>#N/A</v>
      </c>
      <c r="AQ2844">
        <f t="shared" si="6466"/>
        <v>0</v>
      </c>
      <c r="AR2844">
        <f t="shared" si="6444"/>
        <v>0</v>
      </c>
      <c r="AS2844">
        <f t="shared" si="6445"/>
        <v>0</v>
      </c>
      <c r="AT2844">
        <f t="shared" si="6446"/>
        <v>0</v>
      </c>
      <c r="AU2844">
        <f t="shared" si="6447"/>
        <v>0</v>
      </c>
    </row>
    <row r="2845" spans="1:47" x14ac:dyDescent="0.25">
      <c r="A2845" s="67">
        <v>2844</v>
      </c>
      <c r="U2845" s="28">
        <f t="shared" si="6427"/>
        <v>0</v>
      </c>
      <c r="V2845" s="28">
        <f t="shared" si="6428"/>
        <v>0</v>
      </c>
      <c r="W2845" s="28">
        <f t="shared" si="6429"/>
        <v>0</v>
      </c>
      <c r="X2845" s="28">
        <f t="shared" si="6430"/>
        <v>0</v>
      </c>
      <c r="Y2845" s="28">
        <f t="shared" si="6431"/>
        <v>0</v>
      </c>
      <c r="AG2845" s="1">
        <f t="shared" si="6432"/>
        <v>0</v>
      </c>
      <c r="AH2845" s="2" t="e">
        <f t="shared" si="6439"/>
        <v>#N/A</v>
      </c>
      <c r="AI2845" s="1">
        <f t="shared" si="6433"/>
        <v>0</v>
      </c>
      <c r="AJ2845" t="e">
        <f t="shared" si="6440"/>
        <v>#N/A</v>
      </c>
      <c r="AK2845" s="1">
        <f t="shared" si="6434"/>
        <v>0</v>
      </c>
      <c r="AL2845" t="e">
        <f t="shared" si="6441"/>
        <v>#N/A</v>
      </c>
      <c r="AM2845">
        <f t="shared" si="6435"/>
        <v>0</v>
      </c>
      <c r="AN2845" t="e">
        <f t="shared" ref="AN2845" si="6499">_xlfn.RANK.AVG(AM2845,$B$2:$F$5001)</f>
        <v>#N/A</v>
      </c>
      <c r="AO2845">
        <f t="shared" si="6437"/>
        <v>0</v>
      </c>
      <c r="AP2845" t="e">
        <f t="shared" ref="AP2845" si="6500">_xlfn.RANK.AVG(AO2845,$B$2:$F$5001)</f>
        <v>#N/A</v>
      </c>
      <c r="AQ2845">
        <f t="shared" si="6466"/>
        <v>0</v>
      </c>
      <c r="AR2845">
        <f t="shared" si="6444"/>
        <v>0</v>
      </c>
      <c r="AS2845">
        <f t="shared" si="6445"/>
        <v>0</v>
      </c>
      <c r="AT2845">
        <f t="shared" si="6446"/>
        <v>0</v>
      </c>
      <c r="AU2845">
        <f t="shared" si="6447"/>
        <v>0</v>
      </c>
    </row>
    <row r="2846" spans="1:47" x14ac:dyDescent="0.25">
      <c r="A2846" s="67">
        <v>2845</v>
      </c>
      <c r="U2846" s="28">
        <f t="shared" si="6427"/>
        <v>0</v>
      </c>
      <c r="V2846" s="28">
        <f t="shared" si="6428"/>
        <v>0</v>
      </c>
      <c r="W2846" s="28">
        <f t="shared" si="6429"/>
        <v>0</v>
      </c>
      <c r="X2846" s="28">
        <f t="shared" si="6430"/>
        <v>0</v>
      </c>
      <c r="Y2846" s="28">
        <f t="shared" si="6431"/>
        <v>0</v>
      </c>
      <c r="AG2846" s="1">
        <f t="shared" si="6432"/>
        <v>0</v>
      </c>
      <c r="AH2846" s="2" t="e">
        <f t="shared" si="6439"/>
        <v>#N/A</v>
      </c>
      <c r="AI2846" s="1">
        <f t="shared" si="6433"/>
        <v>0</v>
      </c>
      <c r="AJ2846" t="e">
        <f t="shared" si="6440"/>
        <v>#N/A</v>
      </c>
      <c r="AK2846" s="1">
        <f t="shared" si="6434"/>
        <v>0</v>
      </c>
      <c r="AL2846" t="e">
        <f t="shared" si="6441"/>
        <v>#N/A</v>
      </c>
      <c r="AM2846">
        <f t="shared" si="6435"/>
        <v>0</v>
      </c>
      <c r="AN2846" t="e">
        <f t="shared" ref="AN2846" si="6501">_xlfn.RANK.AVG(AM2846,$B$2:$F$5001)</f>
        <v>#N/A</v>
      </c>
      <c r="AO2846">
        <f t="shared" si="6437"/>
        <v>0</v>
      </c>
      <c r="AP2846" t="e">
        <f t="shared" ref="AP2846" si="6502">_xlfn.RANK.AVG(AO2846,$B$2:$F$5001)</f>
        <v>#N/A</v>
      </c>
      <c r="AQ2846">
        <f t="shared" si="6466"/>
        <v>0</v>
      </c>
      <c r="AR2846">
        <f t="shared" si="6444"/>
        <v>0</v>
      </c>
      <c r="AS2846">
        <f t="shared" si="6445"/>
        <v>0</v>
      </c>
      <c r="AT2846">
        <f t="shared" si="6446"/>
        <v>0</v>
      </c>
      <c r="AU2846">
        <f t="shared" si="6447"/>
        <v>0</v>
      </c>
    </row>
    <row r="2847" spans="1:47" x14ac:dyDescent="0.25">
      <c r="A2847" s="67">
        <v>2846</v>
      </c>
      <c r="U2847" s="28">
        <f t="shared" si="6427"/>
        <v>0</v>
      </c>
      <c r="V2847" s="28">
        <f t="shared" si="6428"/>
        <v>0</v>
      </c>
      <c r="W2847" s="28">
        <f t="shared" si="6429"/>
        <v>0</v>
      </c>
      <c r="X2847" s="28">
        <f t="shared" si="6430"/>
        <v>0</v>
      </c>
      <c r="Y2847" s="28">
        <f t="shared" si="6431"/>
        <v>0</v>
      </c>
      <c r="AG2847" s="1">
        <f t="shared" si="6432"/>
        <v>0</v>
      </c>
      <c r="AH2847" s="2" t="e">
        <f t="shared" si="6439"/>
        <v>#N/A</v>
      </c>
      <c r="AI2847" s="1">
        <f t="shared" si="6433"/>
        <v>0</v>
      </c>
      <c r="AJ2847" t="e">
        <f t="shared" si="6440"/>
        <v>#N/A</v>
      </c>
      <c r="AK2847" s="1">
        <f t="shared" si="6434"/>
        <v>0</v>
      </c>
      <c r="AL2847" t="e">
        <f t="shared" si="6441"/>
        <v>#N/A</v>
      </c>
      <c r="AM2847">
        <f t="shared" si="6435"/>
        <v>0</v>
      </c>
      <c r="AN2847" t="e">
        <f t="shared" ref="AN2847" si="6503">_xlfn.RANK.AVG(AM2847,$B$2:$F$5001)</f>
        <v>#N/A</v>
      </c>
      <c r="AO2847">
        <f t="shared" si="6437"/>
        <v>0</v>
      </c>
      <c r="AP2847" t="e">
        <f t="shared" ref="AP2847" si="6504">_xlfn.RANK.AVG(AO2847,$B$2:$F$5001)</f>
        <v>#N/A</v>
      </c>
      <c r="AQ2847">
        <f t="shared" si="6466"/>
        <v>0</v>
      </c>
      <c r="AR2847">
        <f t="shared" si="6444"/>
        <v>0</v>
      </c>
      <c r="AS2847">
        <f t="shared" si="6445"/>
        <v>0</v>
      </c>
      <c r="AT2847">
        <f t="shared" si="6446"/>
        <v>0</v>
      </c>
      <c r="AU2847">
        <f t="shared" si="6447"/>
        <v>0</v>
      </c>
    </row>
    <row r="2848" spans="1:47" x14ac:dyDescent="0.25">
      <c r="A2848" s="67">
        <v>2847</v>
      </c>
      <c r="U2848" s="28">
        <f t="shared" si="6427"/>
        <v>0</v>
      </c>
      <c r="V2848" s="28">
        <f t="shared" si="6428"/>
        <v>0</v>
      </c>
      <c r="W2848" s="28">
        <f t="shared" si="6429"/>
        <v>0</v>
      </c>
      <c r="X2848" s="28">
        <f t="shared" si="6430"/>
        <v>0</v>
      </c>
      <c r="Y2848" s="28">
        <f t="shared" si="6431"/>
        <v>0</v>
      </c>
      <c r="AG2848" s="1">
        <f t="shared" si="6432"/>
        <v>0</v>
      </c>
      <c r="AH2848" s="2" t="e">
        <f t="shared" si="6439"/>
        <v>#N/A</v>
      </c>
      <c r="AI2848" s="1">
        <f t="shared" si="6433"/>
        <v>0</v>
      </c>
      <c r="AJ2848" t="e">
        <f t="shared" si="6440"/>
        <v>#N/A</v>
      </c>
      <c r="AK2848" s="1">
        <f t="shared" si="6434"/>
        <v>0</v>
      </c>
      <c r="AL2848" t="e">
        <f t="shared" si="6441"/>
        <v>#N/A</v>
      </c>
      <c r="AM2848">
        <f t="shared" si="6435"/>
        <v>0</v>
      </c>
      <c r="AN2848" t="e">
        <f t="shared" ref="AN2848" si="6505">_xlfn.RANK.AVG(AM2848,$B$2:$F$5001)</f>
        <v>#N/A</v>
      </c>
      <c r="AO2848">
        <f t="shared" si="6437"/>
        <v>0</v>
      </c>
      <c r="AP2848" t="e">
        <f t="shared" ref="AP2848" si="6506">_xlfn.RANK.AVG(AO2848,$B$2:$F$5001)</f>
        <v>#N/A</v>
      </c>
      <c r="AQ2848">
        <f t="shared" si="6466"/>
        <v>0</v>
      </c>
      <c r="AR2848">
        <f t="shared" si="6444"/>
        <v>0</v>
      </c>
      <c r="AS2848">
        <f t="shared" si="6445"/>
        <v>0</v>
      </c>
      <c r="AT2848">
        <f t="shared" si="6446"/>
        <v>0</v>
      </c>
      <c r="AU2848">
        <f t="shared" si="6447"/>
        <v>0</v>
      </c>
    </row>
    <row r="2849" spans="1:47" x14ac:dyDescent="0.25">
      <c r="A2849" s="67">
        <v>2848</v>
      </c>
      <c r="U2849" s="28">
        <f t="shared" si="6427"/>
        <v>0</v>
      </c>
      <c r="V2849" s="28">
        <f t="shared" si="6428"/>
        <v>0</v>
      </c>
      <c r="W2849" s="28">
        <f t="shared" si="6429"/>
        <v>0</v>
      </c>
      <c r="X2849" s="28">
        <f t="shared" si="6430"/>
        <v>0</v>
      </c>
      <c r="Y2849" s="28">
        <f t="shared" si="6431"/>
        <v>0</v>
      </c>
      <c r="AG2849" s="1">
        <f t="shared" si="6432"/>
        <v>0</v>
      </c>
      <c r="AH2849" s="2" t="e">
        <f t="shared" si="6439"/>
        <v>#N/A</v>
      </c>
      <c r="AI2849" s="1">
        <f t="shared" si="6433"/>
        <v>0</v>
      </c>
      <c r="AJ2849" t="e">
        <f t="shared" si="6440"/>
        <v>#N/A</v>
      </c>
      <c r="AK2849" s="1">
        <f t="shared" si="6434"/>
        <v>0</v>
      </c>
      <c r="AL2849" t="e">
        <f t="shared" si="6441"/>
        <v>#N/A</v>
      </c>
      <c r="AM2849">
        <f t="shared" si="6435"/>
        <v>0</v>
      </c>
      <c r="AN2849" t="e">
        <f t="shared" ref="AN2849" si="6507">_xlfn.RANK.AVG(AM2849,$B$2:$F$5001)</f>
        <v>#N/A</v>
      </c>
      <c r="AO2849">
        <f t="shared" si="6437"/>
        <v>0</v>
      </c>
      <c r="AP2849" t="e">
        <f t="shared" ref="AP2849" si="6508">_xlfn.RANK.AVG(AO2849,$B$2:$F$5001)</f>
        <v>#N/A</v>
      </c>
      <c r="AQ2849">
        <f t="shared" si="6466"/>
        <v>0</v>
      </c>
      <c r="AR2849">
        <f t="shared" si="6444"/>
        <v>0</v>
      </c>
      <c r="AS2849">
        <f t="shared" si="6445"/>
        <v>0</v>
      </c>
      <c r="AT2849">
        <f t="shared" si="6446"/>
        <v>0</v>
      </c>
      <c r="AU2849">
        <f t="shared" si="6447"/>
        <v>0</v>
      </c>
    </row>
    <row r="2850" spans="1:47" x14ac:dyDescent="0.25">
      <c r="A2850" s="67">
        <v>2849</v>
      </c>
      <c r="U2850" s="28">
        <f t="shared" si="6427"/>
        <v>0</v>
      </c>
      <c r="V2850" s="28">
        <f t="shared" si="6428"/>
        <v>0</v>
      </c>
      <c r="W2850" s="28">
        <f t="shared" si="6429"/>
        <v>0</v>
      </c>
      <c r="X2850" s="28">
        <f t="shared" si="6430"/>
        <v>0</v>
      </c>
      <c r="Y2850" s="28">
        <f t="shared" si="6431"/>
        <v>0</v>
      </c>
      <c r="AG2850" s="1">
        <f t="shared" si="6432"/>
        <v>0</v>
      </c>
      <c r="AH2850" s="2" t="e">
        <f t="shared" si="6439"/>
        <v>#N/A</v>
      </c>
      <c r="AI2850" s="1">
        <f t="shared" si="6433"/>
        <v>0</v>
      </c>
      <c r="AJ2850" t="e">
        <f t="shared" si="6440"/>
        <v>#N/A</v>
      </c>
      <c r="AK2850" s="1">
        <f t="shared" si="6434"/>
        <v>0</v>
      </c>
      <c r="AL2850" t="e">
        <f t="shared" si="6441"/>
        <v>#N/A</v>
      </c>
      <c r="AM2850">
        <f t="shared" si="6435"/>
        <v>0</v>
      </c>
      <c r="AN2850" t="e">
        <f t="shared" ref="AN2850" si="6509">_xlfn.RANK.AVG(AM2850,$B$2:$F$5001)</f>
        <v>#N/A</v>
      </c>
      <c r="AO2850">
        <f t="shared" si="6437"/>
        <v>0</v>
      </c>
      <c r="AP2850" t="e">
        <f t="shared" ref="AP2850" si="6510">_xlfn.RANK.AVG(AO2850,$B$2:$F$5001)</f>
        <v>#N/A</v>
      </c>
      <c r="AQ2850">
        <f t="shared" si="6466"/>
        <v>0</v>
      </c>
      <c r="AR2850">
        <f t="shared" si="6444"/>
        <v>0</v>
      </c>
      <c r="AS2850">
        <f t="shared" si="6445"/>
        <v>0</v>
      </c>
      <c r="AT2850">
        <f t="shared" si="6446"/>
        <v>0</v>
      </c>
      <c r="AU2850">
        <f t="shared" si="6447"/>
        <v>0</v>
      </c>
    </row>
    <row r="2851" spans="1:47" x14ac:dyDescent="0.25">
      <c r="A2851" s="67">
        <v>2850</v>
      </c>
      <c r="U2851" s="28">
        <f t="shared" si="6427"/>
        <v>0</v>
      </c>
      <c r="V2851" s="28">
        <f t="shared" si="6428"/>
        <v>0</v>
      </c>
      <c r="W2851" s="28">
        <f t="shared" si="6429"/>
        <v>0</v>
      </c>
      <c r="X2851" s="28">
        <f t="shared" si="6430"/>
        <v>0</v>
      </c>
      <c r="Y2851" s="28">
        <f t="shared" si="6431"/>
        <v>0</v>
      </c>
      <c r="AG2851" s="1">
        <f t="shared" si="6432"/>
        <v>0</v>
      </c>
      <c r="AH2851" s="2" t="e">
        <f t="shared" si="6439"/>
        <v>#N/A</v>
      </c>
      <c r="AI2851" s="1">
        <f t="shared" si="6433"/>
        <v>0</v>
      </c>
      <c r="AJ2851" t="e">
        <f t="shared" si="6440"/>
        <v>#N/A</v>
      </c>
      <c r="AK2851" s="1">
        <f t="shared" si="6434"/>
        <v>0</v>
      </c>
      <c r="AL2851" t="e">
        <f t="shared" si="6441"/>
        <v>#N/A</v>
      </c>
      <c r="AM2851">
        <f t="shared" si="6435"/>
        <v>0</v>
      </c>
      <c r="AN2851" t="e">
        <f t="shared" ref="AN2851" si="6511">_xlfn.RANK.AVG(AM2851,$B$2:$F$5001)</f>
        <v>#N/A</v>
      </c>
      <c r="AO2851">
        <f t="shared" si="6437"/>
        <v>0</v>
      </c>
      <c r="AP2851" t="e">
        <f t="shared" ref="AP2851" si="6512">_xlfn.RANK.AVG(AO2851,$B$2:$F$5001)</f>
        <v>#N/A</v>
      </c>
      <c r="AQ2851">
        <f t="shared" si="6466"/>
        <v>0</v>
      </c>
      <c r="AR2851">
        <f t="shared" si="6444"/>
        <v>0</v>
      </c>
      <c r="AS2851">
        <f t="shared" si="6445"/>
        <v>0</v>
      </c>
      <c r="AT2851">
        <f t="shared" si="6446"/>
        <v>0</v>
      </c>
      <c r="AU2851">
        <f t="shared" si="6447"/>
        <v>0</v>
      </c>
    </row>
    <row r="2852" spans="1:47" x14ac:dyDescent="0.25">
      <c r="A2852" s="67">
        <v>2851</v>
      </c>
      <c r="U2852" s="28">
        <f t="shared" si="6427"/>
        <v>0</v>
      </c>
      <c r="V2852" s="28">
        <f t="shared" si="6428"/>
        <v>0</v>
      </c>
      <c r="W2852" s="28">
        <f t="shared" si="6429"/>
        <v>0</v>
      </c>
      <c r="X2852" s="28">
        <f t="shared" si="6430"/>
        <v>0</v>
      </c>
      <c r="Y2852" s="28">
        <f t="shared" si="6431"/>
        <v>0</v>
      </c>
      <c r="AG2852" s="1">
        <f t="shared" si="6432"/>
        <v>0</v>
      </c>
      <c r="AH2852" s="2" t="e">
        <f t="shared" si="6439"/>
        <v>#N/A</v>
      </c>
      <c r="AI2852" s="1">
        <f t="shared" si="6433"/>
        <v>0</v>
      </c>
      <c r="AJ2852" t="e">
        <f t="shared" si="6440"/>
        <v>#N/A</v>
      </c>
      <c r="AK2852" s="1">
        <f t="shared" si="6434"/>
        <v>0</v>
      </c>
      <c r="AL2852" t="e">
        <f t="shared" si="6441"/>
        <v>#N/A</v>
      </c>
      <c r="AM2852">
        <f t="shared" si="6435"/>
        <v>0</v>
      </c>
      <c r="AN2852" t="e">
        <f t="shared" ref="AN2852" si="6513">_xlfn.RANK.AVG(AM2852,$B$2:$F$5001)</f>
        <v>#N/A</v>
      </c>
      <c r="AO2852">
        <f t="shared" si="6437"/>
        <v>0</v>
      </c>
      <c r="AP2852" t="e">
        <f t="shared" ref="AP2852" si="6514">_xlfn.RANK.AVG(AO2852,$B$2:$F$5001)</f>
        <v>#N/A</v>
      </c>
      <c r="AQ2852">
        <f t="shared" si="6466"/>
        <v>0</v>
      </c>
      <c r="AR2852">
        <f t="shared" si="6444"/>
        <v>0</v>
      </c>
      <c r="AS2852">
        <f t="shared" si="6445"/>
        <v>0</v>
      </c>
      <c r="AT2852">
        <f t="shared" si="6446"/>
        <v>0</v>
      </c>
      <c r="AU2852">
        <f t="shared" si="6447"/>
        <v>0</v>
      </c>
    </row>
    <row r="2853" spans="1:47" x14ac:dyDescent="0.25">
      <c r="A2853" s="67">
        <v>2852</v>
      </c>
      <c r="U2853" s="28">
        <f t="shared" si="6427"/>
        <v>0</v>
      </c>
      <c r="V2853" s="28">
        <f t="shared" si="6428"/>
        <v>0</v>
      </c>
      <c r="W2853" s="28">
        <f t="shared" si="6429"/>
        <v>0</v>
      </c>
      <c r="X2853" s="28">
        <f t="shared" si="6430"/>
        <v>0</v>
      </c>
      <c r="Y2853" s="28">
        <f t="shared" si="6431"/>
        <v>0</v>
      </c>
      <c r="AG2853" s="1">
        <f t="shared" si="6432"/>
        <v>0</v>
      </c>
      <c r="AH2853" s="2" t="e">
        <f t="shared" si="6439"/>
        <v>#N/A</v>
      </c>
      <c r="AI2853" s="1">
        <f t="shared" si="6433"/>
        <v>0</v>
      </c>
      <c r="AJ2853" t="e">
        <f t="shared" si="6440"/>
        <v>#N/A</v>
      </c>
      <c r="AK2853" s="1">
        <f t="shared" si="6434"/>
        <v>0</v>
      </c>
      <c r="AL2853" t="e">
        <f t="shared" si="6441"/>
        <v>#N/A</v>
      </c>
      <c r="AM2853">
        <f t="shared" si="6435"/>
        <v>0</v>
      </c>
      <c r="AN2853" t="e">
        <f t="shared" ref="AN2853" si="6515">_xlfn.RANK.AVG(AM2853,$B$2:$F$5001)</f>
        <v>#N/A</v>
      </c>
      <c r="AO2853">
        <f t="shared" si="6437"/>
        <v>0</v>
      </c>
      <c r="AP2853" t="e">
        <f t="shared" ref="AP2853" si="6516">_xlfn.RANK.AVG(AO2853,$B$2:$F$5001)</f>
        <v>#N/A</v>
      </c>
      <c r="AQ2853">
        <f t="shared" si="6466"/>
        <v>0</v>
      </c>
      <c r="AR2853">
        <f t="shared" si="6444"/>
        <v>0</v>
      </c>
      <c r="AS2853">
        <f t="shared" si="6445"/>
        <v>0</v>
      </c>
      <c r="AT2853">
        <f t="shared" si="6446"/>
        <v>0</v>
      </c>
      <c r="AU2853">
        <f t="shared" si="6447"/>
        <v>0</v>
      </c>
    </row>
    <row r="2854" spans="1:47" x14ac:dyDescent="0.25">
      <c r="A2854" s="67">
        <v>2853</v>
      </c>
      <c r="U2854" s="28">
        <f t="shared" si="6427"/>
        <v>0</v>
      </c>
      <c r="V2854" s="28">
        <f t="shared" si="6428"/>
        <v>0</v>
      </c>
      <c r="W2854" s="28">
        <f t="shared" si="6429"/>
        <v>0</v>
      </c>
      <c r="X2854" s="28">
        <f t="shared" si="6430"/>
        <v>0</v>
      </c>
      <c r="Y2854" s="28">
        <f t="shared" si="6431"/>
        <v>0</v>
      </c>
      <c r="AG2854" s="1">
        <f t="shared" si="6432"/>
        <v>0</v>
      </c>
      <c r="AH2854" s="2" t="e">
        <f t="shared" si="6439"/>
        <v>#N/A</v>
      </c>
      <c r="AI2854" s="1">
        <f t="shared" si="6433"/>
        <v>0</v>
      </c>
      <c r="AJ2854" t="e">
        <f t="shared" si="6440"/>
        <v>#N/A</v>
      </c>
      <c r="AK2854" s="1">
        <f t="shared" si="6434"/>
        <v>0</v>
      </c>
      <c r="AL2854" t="e">
        <f t="shared" si="6441"/>
        <v>#N/A</v>
      </c>
      <c r="AM2854">
        <f t="shared" si="6435"/>
        <v>0</v>
      </c>
      <c r="AN2854" t="e">
        <f t="shared" ref="AN2854" si="6517">_xlfn.RANK.AVG(AM2854,$B$2:$F$5001)</f>
        <v>#N/A</v>
      </c>
      <c r="AO2854">
        <f t="shared" si="6437"/>
        <v>0</v>
      </c>
      <c r="AP2854" t="e">
        <f t="shared" ref="AP2854" si="6518">_xlfn.RANK.AVG(AO2854,$B$2:$F$5001)</f>
        <v>#N/A</v>
      </c>
      <c r="AQ2854">
        <f t="shared" si="6466"/>
        <v>0</v>
      </c>
      <c r="AR2854">
        <f t="shared" si="6444"/>
        <v>0</v>
      </c>
      <c r="AS2854">
        <f t="shared" si="6445"/>
        <v>0</v>
      </c>
      <c r="AT2854">
        <f t="shared" si="6446"/>
        <v>0</v>
      </c>
      <c r="AU2854">
        <f t="shared" si="6447"/>
        <v>0</v>
      </c>
    </row>
    <row r="2855" spans="1:47" x14ac:dyDescent="0.25">
      <c r="A2855" s="67">
        <v>2854</v>
      </c>
      <c r="U2855" s="28">
        <f t="shared" si="6427"/>
        <v>0</v>
      </c>
      <c r="V2855" s="28">
        <f t="shared" si="6428"/>
        <v>0</v>
      </c>
      <c r="W2855" s="28">
        <f t="shared" si="6429"/>
        <v>0</v>
      </c>
      <c r="X2855" s="28">
        <f t="shared" si="6430"/>
        <v>0</v>
      </c>
      <c r="Y2855" s="28">
        <f t="shared" si="6431"/>
        <v>0</v>
      </c>
      <c r="AG2855" s="1">
        <f t="shared" si="6432"/>
        <v>0</v>
      </c>
      <c r="AH2855" s="2" t="e">
        <f t="shared" si="6439"/>
        <v>#N/A</v>
      </c>
      <c r="AI2855" s="1">
        <f t="shared" si="6433"/>
        <v>0</v>
      </c>
      <c r="AJ2855" t="e">
        <f t="shared" si="6440"/>
        <v>#N/A</v>
      </c>
      <c r="AK2855" s="1">
        <f t="shared" si="6434"/>
        <v>0</v>
      </c>
      <c r="AL2855" t="e">
        <f t="shared" si="6441"/>
        <v>#N/A</v>
      </c>
      <c r="AM2855">
        <f t="shared" si="6435"/>
        <v>0</v>
      </c>
      <c r="AN2855" t="e">
        <f t="shared" ref="AN2855" si="6519">_xlfn.RANK.AVG(AM2855,$B$2:$F$5001)</f>
        <v>#N/A</v>
      </c>
      <c r="AO2855">
        <f t="shared" si="6437"/>
        <v>0</v>
      </c>
      <c r="AP2855" t="e">
        <f t="shared" ref="AP2855" si="6520">_xlfn.RANK.AVG(AO2855,$B$2:$F$5001)</f>
        <v>#N/A</v>
      </c>
      <c r="AQ2855">
        <f t="shared" si="6466"/>
        <v>0</v>
      </c>
      <c r="AR2855">
        <f t="shared" si="6444"/>
        <v>0</v>
      </c>
      <c r="AS2855">
        <f t="shared" si="6445"/>
        <v>0</v>
      </c>
      <c r="AT2855">
        <f t="shared" si="6446"/>
        <v>0</v>
      </c>
      <c r="AU2855">
        <f t="shared" si="6447"/>
        <v>0</v>
      </c>
    </row>
    <row r="2856" spans="1:47" x14ac:dyDescent="0.25">
      <c r="A2856" s="67">
        <v>2855</v>
      </c>
      <c r="U2856" s="28">
        <f t="shared" si="6427"/>
        <v>0</v>
      </c>
      <c r="V2856" s="28">
        <f t="shared" si="6428"/>
        <v>0</v>
      </c>
      <c r="W2856" s="28">
        <f t="shared" si="6429"/>
        <v>0</v>
      </c>
      <c r="X2856" s="28">
        <f t="shared" si="6430"/>
        <v>0</v>
      </c>
      <c r="Y2856" s="28">
        <f t="shared" si="6431"/>
        <v>0</v>
      </c>
      <c r="AG2856" s="1">
        <f t="shared" si="6432"/>
        <v>0</v>
      </c>
      <c r="AH2856" s="2" t="e">
        <f t="shared" si="6439"/>
        <v>#N/A</v>
      </c>
      <c r="AI2856" s="1">
        <f t="shared" si="6433"/>
        <v>0</v>
      </c>
      <c r="AJ2856" t="e">
        <f t="shared" si="6440"/>
        <v>#N/A</v>
      </c>
      <c r="AK2856" s="1">
        <f t="shared" si="6434"/>
        <v>0</v>
      </c>
      <c r="AL2856" t="e">
        <f t="shared" si="6441"/>
        <v>#N/A</v>
      </c>
      <c r="AM2856">
        <f t="shared" si="6435"/>
        <v>0</v>
      </c>
      <c r="AN2856" t="e">
        <f t="shared" ref="AN2856" si="6521">_xlfn.RANK.AVG(AM2856,$B$2:$F$5001)</f>
        <v>#N/A</v>
      </c>
      <c r="AO2856">
        <f t="shared" si="6437"/>
        <v>0</v>
      </c>
      <c r="AP2856" t="e">
        <f t="shared" ref="AP2856" si="6522">_xlfn.RANK.AVG(AO2856,$B$2:$F$5001)</f>
        <v>#N/A</v>
      </c>
      <c r="AQ2856">
        <f t="shared" si="6466"/>
        <v>0</v>
      </c>
      <c r="AR2856">
        <f t="shared" si="6444"/>
        <v>0</v>
      </c>
      <c r="AS2856">
        <f t="shared" si="6445"/>
        <v>0</v>
      </c>
      <c r="AT2856">
        <f t="shared" si="6446"/>
        <v>0</v>
      </c>
      <c r="AU2856">
        <f t="shared" si="6447"/>
        <v>0</v>
      </c>
    </row>
    <row r="2857" spans="1:47" x14ac:dyDescent="0.25">
      <c r="A2857" s="67">
        <v>2856</v>
      </c>
      <c r="U2857" s="28">
        <f t="shared" si="6427"/>
        <v>0</v>
      </c>
      <c r="V2857" s="28">
        <f t="shared" si="6428"/>
        <v>0</v>
      </c>
      <c r="W2857" s="28">
        <f t="shared" si="6429"/>
        <v>0</v>
      </c>
      <c r="X2857" s="28">
        <f t="shared" si="6430"/>
        <v>0</v>
      </c>
      <c r="Y2857" s="28">
        <f t="shared" si="6431"/>
        <v>0</v>
      </c>
      <c r="AG2857" s="1">
        <f t="shared" si="6432"/>
        <v>0</v>
      </c>
      <c r="AH2857" s="2" t="e">
        <f t="shared" si="6439"/>
        <v>#N/A</v>
      </c>
      <c r="AI2857" s="1">
        <f t="shared" si="6433"/>
        <v>0</v>
      </c>
      <c r="AJ2857" t="e">
        <f t="shared" si="6440"/>
        <v>#N/A</v>
      </c>
      <c r="AK2857" s="1">
        <f t="shared" si="6434"/>
        <v>0</v>
      </c>
      <c r="AL2857" t="e">
        <f t="shared" si="6441"/>
        <v>#N/A</v>
      </c>
      <c r="AM2857">
        <f t="shared" si="6435"/>
        <v>0</v>
      </c>
      <c r="AN2857" t="e">
        <f t="shared" ref="AN2857" si="6523">_xlfn.RANK.AVG(AM2857,$B$2:$F$5001)</f>
        <v>#N/A</v>
      </c>
      <c r="AO2857">
        <f t="shared" si="6437"/>
        <v>0</v>
      </c>
      <c r="AP2857" t="e">
        <f t="shared" ref="AP2857" si="6524">_xlfn.RANK.AVG(AO2857,$B$2:$F$5001)</f>
        <v>#N/A</v>
      </c>
      <c r="AQ2857">
        <f t="shared" si="6466"/>
        <v>0</v>
      </c>
      <c r="AR2857">
        <f t="shared" si="6444"/>
        <v>0</v>
      </c>
      <c r="AS2857">
        <f t="shared" si="6445"/>
        <v>0</v>
      </c>
      <c r="AT2857">
        <f t="shared" si="6446"/>
        <v>0</v>
      </c>
      <c r="AU2857">
        <f t="shared" si="6447"/>
        <v>0</v>
      </c>
    </row>
    <row r="2858" spans="1:47" x14ac:dyDescent="0.25">
      <c r="A2858" s="67">
        <v>2857</v>
      </c>
      <c r="U2858" s="28">
        <f t="shared" si="6427"/>
        <v>0</v>
      </c>
      <c r="V2858" s="28">
        <f t="shared" si="6428"/>
        <v>0</v>
      </c>
      <c r="W2858" s="28">
        <f t="shared" si="6429"/>
        <v>0</v>
      </c>
      <c r="X2858" s="28">
        <f t="shared" si="6430"/>
        <v>0</v>
      </c>
      <c r="Y2858" s="28">
        <f t="shared" si="6431"/>
        <v>0</v>
      </c>
      <c r="AG2858" s="1">
        <f t="shared" si="6432"/>
        <v>0</v>
      </c>
      <c r="AH2858" s="2" t="e">
        <f t="shared" si="6439"/>
        <v>#N/A</v>
      </c>
      <c r="AI2858" s="1">
        <f t="shared" si="6433"/>
        <v>0</v>
      </c>
      <c r="AJ2858" t="e">
        <f t="shared" si="6440"/>
        <v>#N/A</v>
      </c>
      <c r="AK2858" s="1">
        <f t="shared" si="6434"/>
        <v>0</v>
      </c>
      <c r="AL2858" t="e">
        <f t="shared" si="6441"/>
        <v>#N/A</v>
      </c>
      <c r="AM2858">
        <f t="shared" si="6435"/>
        <v>0</v>
      </c>
      <c r="AN2858" t="e">
        <f t="shared" ref="AN2858" si="6525">_xlfn.RANK.AVG(AM2858,$B$2:$F$5001)</f>
        <v>#N/A</v>
      </c>
      <c r="AO2858">
        <f t="shared" si="6437"/>
        <v>0</v>
      </c>
      <c r="AP2858" t="e">
        <f t="shared" ref="AP2858" si="6526">_xlfn.RANK.AVG(AO2858,$B$2:$F$5001)</f>
        <v>#N/A</v>
      </c>
      <c r="AQ2858">
        <f t="shared" si="6466"/>
        <v>0</v>
      </c>
      <c r="AR2858">
        <f t="shared" si="6444"/>
        <v>0</v>
      </c>
      <c r="AS2858">
        <f t="shared" si="6445"/>
        <v>0</v>
      </c>
      <c r="AT2858">
        <f t="shared" si="6446"/>
        <v>0</v>
      </c>
      <c r="AU2858">
        <f t="shared" si="6447"/>
        <v>0</v>
      </c>
    </row>
    <row r="2859" spans="1:47" x14ac:dyDescent="0.25">
      <c r="A2859" s="67">
        <v>2858</v>
      </c>
      <c r="U2859" s="28">
        <f t="shared" si="6427"/>
        <v>0</v>
      </c>
      <c r="V2859" s="28">
        <f t="shared" si="6428"/>
        <v>0</v>
      </c>
      <c r="W2859" s="28">
        <f t="shared" si="6429"/>
        <v>0</v>
      </c>
      <c r="X2859" s="28">
        <f t="shared" si="6430"/>
        <v>0</v>
      </c>
      <c r="Y2859" s="28">
        <f t="shared" si="6431"/>
        <v>0</v>
      </c>
      <c r="AG2859" s="1">
        <f t="shared" si="6432"/>
        <v>0</v>
      </c>
      <c r="AH2859" s="2" t="e">
        <f t="shared" si="6439"/>
        <v>#N/A</v>
      </c>
      <c r="AI2859" s="1">
        <f t="shared" si="6433"/>
        <v>0</v>
      </c>
      <c r="AJ2859" t="e">
        <f t="shared" si="6440"/>
        <v>#N/A</v>
      </c>
      <c r="AK2859" s="1">
        <f t="shared" si="6434"/>
        <v>0</v>
      </c>
      <c r="AL2859" t="e">
        <f t="shared" si="6441"/>
        <v>#N/A</v>
      </c>
      <c r="AM2859">
        <f t="shared" si="6435"/>
        <v>0</v>
      </c>
      <c r="AN2859" t="e">
        <f t="shared" ref="AN2859" si="6527">_xlfn.RANK.AVG(AM2859,$B$2:$F$5001)</f>
        <v>#N/A</v>
      </c>
      <c r="AO2859">
        <f t="shared" si="6437"/>
        <v>0</v>
      </c>
      <c r="AP2859" t="e">
        <f t="shared" ref="AP2859" si="6528">_xlfn.RANK.AVG(AO2859,$B$2:$F$5001)</f>
        <v>#N/A</v>
      </c>
      <c r="AQ2859">
        <f t="shared" si="6466"/>
        <v>0</v>
      </c>
      <c r="AR2859">
        <f t="shared" si="6444"/>
        <v>0</v>
      </c>
      <c r="AS2859">
        <f t="shared" si="6445"/>
        <v>0</v>
      </c>
      <c r="AT2859">
        <f t="shared" si="6446"/>
        <v>0</v>
      </c>
      <c r="AU2859">
        <f t="shared" si="6447"/>
        <v>0</v>
      </c>
    </row>
    <row r="2860" spans="1:47" x14ac:dyDescent="0.25">
      <c r="A2860" s="67">
        <v>2859</v>
      </c>
      <c r="U2860" s="28">
        <f t="shared" si="6427"/>
        <v>0</v>
      </c>
      <c r="V2860" s="28">
        <f t="shared" si="6428"/>
        <v>0</v>
      </c>
      <c r="W2860" s="28">
        <f t="shared" si="6429"/>
        <v>0</v>
      </c>
      <c r="X2860" s="28">
        <f t="shared" si="6430"/>
        <v>0</v>
      </c>
      <c r="Y2860" s="28">
        <f t="shared" si="6431"/>
        <v>0</v>
      </c>
      <c r="AG2860" s="1">
        <f t="shared" si="6432"/>
        <v>0</v>
      </c>
      <c r="AH2860" s="2" t="e">
        <f t="shared" si="6439"/>
        <v>#N/A</v>
      </c>
      <c r="AI2860" s="1">
        <f t="shared" si="6433"/>
        <v>0</v>
      </c>
      <c r="AJ2860" t="e">
        <f t="shared" si="6440"/>
        <v>#N/A</v>
      </c>
      <c r="AK2860" s="1">
        <f t="shared" si="6434"/>
        <v>0</v>
      </c>
      <c r="AL2860" t="e">
        <f t="shared" si="6441"/>
        <v>#N/A</v>
      </c>
      <c r="AM2860">
        <f t="shared" si="6435"/>
        <v>0</v>
      </c>
      <c r="AN2860" t="e">
        <f t="shared" ref="AN2860" si="6529">_xlfn.RANK.AVG(AM2860,$B$2:$F$5001)</f>
        <v>#N/A</v>
      </c>
      <c r="AO2860">
        <f t="shared" si="6437"/>
        <v>0</v>
      </c>
      <c r="AP2860" t="e">
        <f t="shared" ref="AP2860" si="6530">_xlfn.RANK.AVG(AO2860,$B$2:$F$5001)</f>
        <v>#N/A</v>
      </c>
      <c r="AQ2860">
        <f t="shared" si="6466"/>
        <v>0</v>
      </c>
      <c r="AR2860">
        <f t="shared" si="6444"/>
        <v>0</v>
      </c>
      <c r="AS2860">
        <f t="shared" si="6445"/>
        <v>0</v>
      </c>
      <c r="AT2860">
        <f t="shared" si="6446"/>
        <v>0</v>
      </c>
      <c r="AU2860">
        <f t="shared" si="6447"/>
        <v>0</v>
      </c>
    </row>
    <row r="2861" spans="1:47" x14ac:dyDescent="0.25">
      <c r="A2861" s="67">
        <v>2860</v>
      </c>
      <c r="U2861" s="28">
        <f t="shared" si="6427"/>
        <v>0</v>
      </c>
      <c r="V2861" s="28">
        <f t="shared" si="6428"/>
        <v>0</v>
      </c>
      <c r="W2861" s="28">
        <f t="shared" si="6429"/>
        <v>0</v>
      </c>
      <c r="X2861" s="28">
        <f t="shared" si="6430"/>
        <v>0</v>
      </c>
      <c r="Y2861" s="28">
        <f t="shared" si="6431"/>
        <v>0</v>
      </c>
      <c r="AG2861" s="1">
        <f t="shared" si="6432"/>
        <v>0</v>
      </c>
      <c r="AH2861" s="2" t="e">
        <f t="shared" si="6439"/>
        <v>#N/A</v>
      </c>
      <c r="AI2861" s="1">
        <f t="shared" si="6433"/>
        <v>0</v>
      </c>
      <c r="AJ2861" t="e">
        <f t="shared" si="6440"/>
        <v>#N/A</v>
      </c>
      <c r="AK2861" s="1">
        <f t="shared" si="6434"/>
        <v>0</v>
      </c>
      <c r="AL2861" t="e">
        <f t="shared" si="6441"/>
        <v>#N/A</v>
      </c>
      <c r="AM2861">
        <f t="shared" si="6435"/>
        <v>0</v>
      </c>
      <c r="AN2861" t="e">
        <f t="shared" ref="AN2861" si="6531">_xlfn.RANK.AVG(AM2861,$B$2:$F$5001)</f>
        <v>#N/A</v>
      </c>
      <c r="AO2861">
        <f t="shared" si="6437"/>
        <v>0</v>
      </c>
      <c r="AP2861" t="e">
        <f t="shared" ref="AP2861" si="6532">_xlfn.RANK.AVG(AO2861,$B$2:$F$5001)</f>
        <v>#N/A</v>
      </c>
      <c r="AQ2861">
        <f t="shared" si="6466"/>
        <v>0</v>
      </c>
      <c r="AR2861">
        <f t="shared" si="6444"/>
        <v>0</v>
      </c>
      <c r="AS2861">
        <f t="shared" si="6445"/>
        <v>0</v>
      </c>
      <c r="AT2861">
        <f t="shared" si="6446"/>
        <v>0</v>
      </c>
      <c r="AU2861">
        <f t="shared" si="6447"/>
        <v>0</v>
      </c>
    </row>
    <row r="2862" spans="1:47" x14ac:dyDescent="0.25">
      <c r="A2862" s="67">
        <v>2861</v>
      </c>
      <c r="U2862" s="28">
        <f t="shared" si="6427"/>
        <v>0</v>
      </c>
      <c r="V2862" s="28">
        <f t="shared" si="6428"/>
        <v>0</v>
      </c>
      <c r="W2862" s="28">
        <f t="shared" si="6429"/>
        <v>0</v>
      </c>
      <c r="X2862" s="28">
        <f t="shared" si="6430"/>
        <v>0</v>
      </c>
      <c r="Y2862" s="28">
        <f t="shared" si="6431"/>
        <v>0</v>
      </c>
      <c r="AG2862" s="1">
        <f t="shared" si="6432"/>
        <v>0</v>
      </c>
      <c r="AH2862" s="2" t="e">
        <f t="shared" si="6439"/>
        <v>#N/A</v>
      </c>
      <c r="AI2862" s="1">
        <f t="shared" si="6433"/>
        <v>0</v>
      </c>
      <c r="AJ2862" t="e">
        <f t="shared" si="6440"/>
        <v>#N/A</v>
      </c>
      <c r="AK2862" s="1">
        <f t="shared" si="6434"/>
        <v>0</v>
      </c>
      <c r="AL2862" t="e">
        <f t="shared" si="6441"/>
        <v>#N/A</v>
      </c>
      <c r="AM2862">
        <f t="shared" si="6435"/>
        <v>0</v>
      </c>
      <c r="AN2862" t="e">
        <f t="shared" ref="AN2862" si="6533">_xlfn.RANK.AVG(AM2862,$B$2:$F$5001)</f>
        <v>#N/A</v>
      </c>
      <c r="AO2862">
        <f t="shared" si="6437"/>
        <v>0</v>
      </c>
      <c r="AP2862" t="e">
        <f t="shared" ref="AP2862" si="6534">_xlfn.RANK.AVG(AO2862,$B$2:$F$5001)</f>
        <v>#N/A</v>
      </c>
      <c r="AQ2862">
        <f t="shared" si="6466"/>
        <v>0</v>
      </c>
      <c r="AR2862">
        <f t="shared" si="6444"/>
        <v>0</v>
      </c>
      <c r="AS2862">
        <f t="shared" si="6445"/>
        <v>0</v>
      </c>
      <c r="AT2862">
        <f t="shared" si="6446"/>
        <v>0</v>
      </c>
      <c r="AU2862">
        <f t="shared" si="6447"/>
        <v>0</v>
      </c>
    </row>
    <row r="2863" spans="1:47" x14ac:dyDescent="0.25">
      <c r="A2863" s="67">
        <v>2862</v>
      </c>
      <c r="U2863" s="28">
        <f t="shared" si="6427"/>
        <v>0</v>
      </c>
      <c r="V2863" s="28">
        <f t="shared" si="6428"/>
        <v>0</v>
      </c>
      <c r="W2863" s="28">
        <f t="shared" si="6429"/>
        <v>0</v>
      </c>
      <c r="X2863" s="28">
        <f t="shared" si="6430"/>
        <v>0</v>
      </c>
      <c r="Y2863" s="28">
        <f t="shared" si="6431"/>
        <v>0</v>
      </c>
      <c r="AG2863" s="1">
        <f t="shared" si="6432"/>
        <v>0</v>
      </c>
      <c r="AH2863" s="2" t="e">
        <f t="shared" si="6439"/>
        <v>#N/A</v>
      </c>
      <c r="AI2863" s="1">
        <f t="shared" si="6433"/>
        <v>0</v>
      </c>
      <c r="AJ2863" t="e">
        <f t="shared" si="6440"/>
        <v>#N/A</v>
      </c>
      <c r="AK2863" s="1">
        <f t="shared" si="6434"/>
        <v>0</v>
      </c>
      <c r="AL2863" t="e">
        <f t="shared" si="6441"/>
        <v>#N/A</v>
      </c>
      <c r="AM2863">
        <f t="shared" si="6435"/>
        <v>0</v>
      </c>
      <c r="AN2863" t="e">
        <f t="shared" ref="AN2863" si="6535">_xlfn.RANK.AVG(AM2863,$B$2:$F$5001)</f>
        <v>#N/A</v>
      </c>
      <c r="AO2863">
        <f t="shared" si="6437"/>
        <v>0</v>
      </c>
      <c r="AP2863" t="e">
        <f t="shared" ref="AP2863" si="6536">_xlfn.RANK.AVG(AO2863,$B$2:$F$5001)</f>
        <v>#N/A</v>
      </c>
      <c r="AQ2863">
        <f t="shared" si="6466"/>
        <v>0</v>
      </c>
      <c r="AR2863">
        <f t="shared" si="6444"/>
        <v>0</v>
      </c>
      <c r="AS2863">
        <f t="shared" si="6445"/>
        <v>0</v>
      </c>
      <c r="AT2863">
        <f t="shared" si="6446"/>
        <v>0</v>
      </c>
      <c r="AU2863">
        <f t="shared" si="6447"/>
        <v>0</v>
      </c>
    </row>
    <row r="2864" spans="1:47" x14ac:dyDescent="0.25">
      <c r="A2864" s="67">
        <v>2863</v>
      </c>
      <c r="U2864" s="28">
        <f t="shared" si="6427"/>
        <v>0</v>
      </c>
      <c r="V2864" s="28">
        <f t="shared" si="6428"/>
        <v>0</v>
      </c>
      <c r="W2864" s="28">
        <f t="shared" si="6429"/>
        <v>0</v>
      </c>
      <c r="X2864" s="28">
        <f t="shared" si="6430"/>
        <v>0</v>
      </c>
      <c r="Y2864" s="28">
        <f t="shared" si="6431"/>
        <v>0</v>
      </c>
      <c r="AG2864" s="1">
        <f t="shared" si="6432"/>
        <v>0</v>
      </c>
      <c r="AH2864" s="2" t="e">
        <f t="shared" si="6439"/>
        <v>#N/A</v>
      </c>
      <c r="AI2864" s="1">
        <f t="shared" si="6433"/>
        <v>0</v>
      </c>
      <c r="AJ2864" t="e">
        <f t="shared" si="6440"/>
        <v>#N/A</v>
      </c>
      <c r="AK2864" s="1">
        <f t="shared" si="6434"/>
        <v>0</v>
      </c>
      <c r="AL2864" t="e">
        <f t="shared" si="6441"/>
        <v>#N/A</v>
      </c>
      <c r="AM2864">
        <f t="shared" si="6435"/>
        <v>0</v>
      </c>
      <c r="AN2864" t="e">
        <f t="shared" ref="AN2864" si="6537">_xlfn.RANK.AVG(AM2864,$B$2:$F$5001)</f>
        <v>#N/A</v>
      </c>
      <c r="AO2864">
        <f t="shared" si="6437"/>
        <v>0</v>
      </c>
      <c r="AP2864" t="e">
        <f t="shared" ref="AP2864" si="6538">_xlfn.RANK.AVG(AO2864,$B$2:$F$5001)</f>
        <v>#N/A</v>
      </c>
      <c r="AQ2864">
        <f t="shared" si="6466"/>
        <v>0</v>
      </c>
      <c r="AR2864">
        <f t="shared" si="6444"/>
        <v>0</v>
      </c>
      <c r="AS2864">
        <f t="shared" si="6445"/>
        <v>0</v>
      </c>
      <c r="AT2864">
        <f t="shared" si="6446"/>
        <v>0</v>
      </c>
      <c r="AU2864">
        <f t="shared" si="6447"/>
        <v>0</v>
      </c>
    </row>
    <row r="2865" spans="1:47" x14ac:dyDescent="0.25">
      <c r="A2865" s="67">
        <v>2864</v>
      </c>
      <c r="U2865" s="28">
        <f t="shared" si="6427"/>
        <v>0</v>
      </c>
      <c r="V2865" s="28">
        <f t="shared" si="6428"/>
        <v>0</v>
      </c>
      <c r="W2865" s="28">
        <f t="shared" si="6429"/>
        <v>0</v>
      </c>
      <c r="X2865" s="28">
        <f t="shared" si="6430"/>
        <v>0</v>
      </c>
      <c r="Y2865" s="28">
        <f t="shared" si="6431"/>
        <v>0</v>
      </c>
      <c r="AG2865" s="1">
        <f t="shared" si="6432"/>
        <v>0</v>
      </c>
      <c r="AH2865" s="2" t="e">
        <f t="shared" si="6439"/>
        <v>#N/A</v>
      </c>
      <c r="AI2865" s="1">
        <f t="shared" si="6433"/>
        <v>0</v>
      </c>
      <c r="AJ2865" t="e">
        <f t="shared" si="6440"/>
        <v>#N/A</v>
      </c>
      <c r="AK2865" s="1">
        <f t="shared" si="6434"/>
        <v>0</v>
      </c>
      <c r="AL2865" t="e">
        <f t="shared" si="6441"/>
        <v>#N/A</v>
      </c>
      <c r="AM2865">
        <f t="shared" si="6435"/>
        <v>0</v>
      </c>
      <c r="AN2865" t="e">
        <f t="shared" ref="AN2865" si="6539">_xlfn.RANK.AVG(AM2865,$B$2:$F$5001)</f>
        <v>#N/A</v>
      </c>
      <c r="AO2865">
        <f t="shared" si="6437"/>
        <v>0</v>
      </c>
      <c r="AP2865" t="e">
        <f t="shared" ref="AP2865" si="6540">_xlfn.RANK.AVG(AO2865,$B$2:$F$5001)</f>
        <v>#N/A</v>
      </c>
      <c r="AQ2865">
        <f t="shared" si="6466"/>
        <v>0</v>
      </c>
      <c r="AR2865">
        <f t="shared" si="6444"/>
        <v>0</v>
      </c>
      <c r="AS2865">
        <f t="shared" si="6445"/>
        <v>0</v>
      </c>
      <c r="AT2865">
        <f t="shared" si="6446"/>
        <v>0</v>
      </c>
      <c r="AU2865">
        <f t="shared" si="6447"/>
        <v>0</v>
      </c>
    </row>
    <row r="2866" spans="1:47" x14ac:dyDescent="0.25">
      <c r="A2866" s="67">
        <v>2865</v>
      </c>
      <c r="U2866" s="28">
        <f t="shared" si="6427"/>
        <v>0</v>
      </c>
      <c r="V2866" s="28">
        <f t="shared" si="6428"/>
        <v>0</v>
      </c>
      <c r="W2866" s="28">
        <f t="shared" si="6429"/>
        <v>0</v>
      </c>
      <c r="X2866" s="28">
        <f t="shared" si="6430"/>
        <v>0</v>
      </c>
      <c r="Y2866" s="28">
        <f t="shared" si="6431"/>
        <v>0</v>
      </c>
      <c r="AG2866" s="1">
        <f t="shared" si="6432"/>
        <v>0</v>
      </c>
      <c r="AH2866" s="2" t="e">
        <f t="shared" si="6439"/>
        <v>#N/A</v>
      </c>
      <c r="AI2866" s="1">
        <f t="shared" si="6433"/>
        <v>0</v>
      </c>
      <c r="AJ2866" t="e">
        <f t="shared" si="6440"/>
        <v>#N/A</v>
      </c>
      <c r="AK2866" s="1">
        <f t="shared" si="6434"/>
        <v>0</v>
      </c>
      <c r="AL2866" t="e">
        <f t="shared" si="6441"/>
        <v>#N/A</v>
      </c>
      <c r="AM2866">
        <f t="shared" si="6435"/>
        <v>0</v>
      </c>
      <c r="AN2866" t="e">
        <f t="shared" ref="AN2866" si="6541">_xlfn.RANK.AVG(AM2866,$B$2:$F$5001)</f>
        <v>#N/A</v>
      </c>
      <c r="AO2866">
        <f t="shared" si="6437"/>
        <v>0</v>
      </c>
      <c r="AP2866" t="e">
        <f t="shared" ref="AP2866" si="6542">_xlfn.RANK.AVG(AO2866,$B$2:$F$5001)</f>
        <v>#N/A</v>
      </c>
      <c r="AQ2866">
        <f t="shared" si="6466"/>
        <v>0</v>
      </c>
      <c r="AR2866">
        <f t="shared" si="6444"/>
        <v>0</v>
      </c>
      <c r="AS2866">
        <f t="shared" si="6445"/>
        <v>0</v>
      </c>
      <c r="AT2866">
        <f t="shared" si="6446"/>
        <v>0</v>
      </c>
      <c r="AU2866">
        <f t="shared" si="6447"/>
        <v>0</v>
      </c>
    </row>
    <row r="2867" spans="1:47" x14ac:dyDescent="0.25">
      <c r="A2867" s="67">
        <v>2866</v>
      </c>
      <c r="U2867" s="28">
        <f t="shared" si="6427"/>
        <v>0</v>
      </c>
      <c r="V2867" s="28">
        <f t="shared" si="6428"/>
        <v>0</v>
      </c>
      <c r="W2867" s="28">
        <f t="shared" si="6429"/>
        <v>0</v>
      </c>
      <c r="X2867" s="28">
        <f t="shared" si="6430"/>
        <v>0</v>
      </c>
      <c r="Y2867" s="28">
        <f t="shared" si="6431"/>
        <v>0</v>
      </c>
      <c r="AG2867" s="1">
        <f t="shared" si="6432"/>
        <v>0</v>
      </c>
      <c r="AH2867" s="2" t="e">
        <f t="shared" si="6439"/>
        <v>#N/A</v>
      </c>
      <c r="AI2867" s="1">
        <f t="shared" si="6433"/>
        <v>0</v>
      </c>
      <c r="AJ2867" t="e">
        <f t="shared" si="6440"/>
        <v>#N/A</v>
      </c>
      <c r="AK2867" s="1">
        <f t="shared" si="6434"/>
        <v>0</v>
      </c>
      <c r="AL2867" t="e">
        <f t="shared" si="6441"/>
        <v>#N/A</v>
      </c>
      <c r="AM2867">
        <f t="shared" si="6435"/>
        <v>0</v>
      </c>
      <c r="AN2867" t="e">
        <f t="shared" ref="AN2867" si="6543">_xlfn.RANK.AVG(AM2867,$B$2:$F$5001)</f>
        <v>#N/A</v>
      </c>
      <c r="AO2867">
        <f t="shared" si="6437"/>
        <v>0</v>
      </c>
      <c r="AP2867" t="e">
        <f t="shared" ref="AP2867" si="6544">_xlfn.RANK.AVG(AO2867,$B$2:$F$5001)</f>
        <v>#N/A</v>
      </c>
      <c r="AQ2867">
        <f t="shared" si="6466"/>
        <v>0</v>
      </c>
      <c r="AR2867">
        <f t="shared" si="6444"/>
        <v>0</v>
      </c>
      <c r="AS2867">
        <f t="shared" si="6445"/>
        <v>0</v>
      </c>
      <c r="AT2867">
        <f t="shared" si="6446"/>
        <v>0</v>
      </c>
      <c r="AU2867">
        <f t="shared" si="6447"/>
        <v>0</v>
      </c>
    </row>
    <row r="2868" spans="1:47" x14ac:dyDescent="0.25">
      <c r="A2868" s="67">
        <v>2867</v>
      </c>
      <c r="U2868" s="28">
        <f t="shared" si="6427"/>
        <v>0</v>
      </c>
      <c r="V2868" s="28">
        <f t="shared" si="6428"/>
        <v>0</v>
      </c>
      <c r="W2868" s="28">
        <f t="shared" si="6429"/>
        <v>0</v>
      </c>
      <c r="X2868" s="28">
        <f t="shared" si="6430"/>
        <v>0</v>
      </c>
      <c r="Y2868" s="28">
        <f t="shared" si="6431"/>
        <v>0</v>
      </c>
      <c r="AG2868" s="1">
        <f t="shared" si="6432"/>
        <v>0</v>
      </c>
      <c r="AH2868" s="2" t="e">
        <f t="shared" si="6439"/>
        <v>#N/A</v>
      </c>
      <c r="AI2868" s="1">
        <f t="shared" si="6433"/>
        <v>0</v>
      </c>
      <c r="AJ2868" t="e">
        <f t="shared" si="6440"/>
        <v>#N/A</v>
      </c>
      <c r="AK2868" s="1">
        <f t="shared" si="6434"/>
        <v>0</v>
      </c>
      <c r="AL2868" t="e">
        <f t="shared" si="6441"/>
        <v>#N/A</v>
      </c>
      <c r="AM2868">
        <f t="shared" si="6435"/>
        <v>0</v>
      </c>
      <c r="AN2868" t="e">
        <f t="shared" ref="AN2868" si="6545">_xlfn.RANK.AVG(AM2868,$B$2:$F$5001)</f>
        <v>#N/A</v>
      </c>
      <c r="AO2868">
        <f t="shared" si="6437"/>
        <v>0</v>
      </c>
      <c r="AP2868" t="e">
        <f t="shared" ref="AP2868" si="6546">_xlfn.RANK.AVG(AO2868,$B$2:$F$5001)</f>
        <v>#N/A</v>
      </c>
      <c r="AQ2868">
        <f t="shared" si="6466"/>
        <v>0</v>
      </c>
      <c r="AR2868">
        <f t="shared" si="6444"/>
        <v>0</v>
      </c>
      <c r="AS2868">
        <f t="shared" si="6445"/>
        <v>0</v>
      </c>
      <c r="AT2868">
        <f t="shared" si="6446"/>
        <v>0</v>
      </c>
      <c r="AU2868">
        <f t="shared" si="6447"/>
        <v>0</v>
      </c>
    </row>
    <row r="2869" spans="1:47" x14ac:dyDescent="0.25">
      <c r="A2869" s="67">
        <v>2868</v>
      </c>
      <c r="U2869" s="28">
        <f t="shared" si="6427"/>
        <v>0</v>
      </c>
      <c r="V2869" s="28">
        <f t="shared" si="6428"/>
        <v>0</v>
      </c>
      <c r="W2869" s="28">
        <f t="shared" si="6429"/>
        <v>0</v>
      </c>
      <c r="X2869" s="28">
        <f t="shared" si="6430"/>
        <v>0</v>
      </c>
      <c r="Y2869" s="28">
        <f t="shared" si="6431"/>
        <v>0</v>
      </c>
      <c r="AG2869" s="1">
        <f t="shared" si="6432"/>
        <v>0</v>
      </c>
      <c r="AH2869" s="2" t="e">
        <f t="shared" si="6439"/>
        <v>#N/A</v>
      </c>
      <c r="AI2869" s="1">
        <f t="shared" si="6433"/>
        <v>0</v>
      </c>
      <c r="AJ2869" t="e">
        <f t="shared" si="6440"/>
        <v>#N/A</v>
      </c>
      <c r="AK2869" s="1">
        <f t="shared" si="6434"/>
        <v>0</v>
      </c>
      <c r="AL2869" t="e">
        <f t="shared" si="6441"/>
        <v>#N/A</v>
      </c>
      <c r="AM2869">
        <f t="shared" si="6435"/>
        <v>0</v>
      </c>
      <c r="AN2869" t="e">
        <f t="shared" ref="AN2869" si="6547">_xlfn.RANK.AVG(AM2869,$B$2:$F$5001)</f>
        <v>#N/A</v>
      </c>
      <c r="AO2869">
        <f t="shared" si="6437"/>
        <v>0</v>
      </c>
      <c r="AP2869" t="e">
        <f t="shared" ref="AP2869" si="6548">_xlfn.RANK.AVG(AO2869,$B$2:$F$5001)</f>
        <v>#N/A</v>
      </c>
      <c r="AQ2869">
        <f t="shared" si="6466"/>
        <v>0</v>
      </c>
      <c r="AR2869">
        <f t="shared" si="6444"/>
        <v>0</v>
      </c>
      <c r="AS2869">
        <f t="shared" si="6445"/>
        <v>0</v>
      </c>
      <c r="AT2869">
        <f t="shared" si="6446"/>
        <v>0</v>
      </c>
      <c r="AU2869">
        <f t="shared" si="6447"/>
        <v>0</v>
      </c>
    </row>
    <row r="2870" spans="1:47" x14ac:dyDescent="0.25">
      <c r="A2870" s="67">
        <v>2869</v>
      </c>
      <c r="U2870" s="28">
        <f t="shared" si="6427"/>
        <v>0</v>
      </c>
      <c r="V2870" s="28">
        <f t="shared" si="6428"/>
        <v>0</v>
      </c>
      <c r="W2870" s="28">
        <f t="shared" si="6429"/>
        <v>0</v>
      </c>
      <c r="X2870" s="28">
        <f t="shared" si="6430"/>
        <v>0</v>
      </c>
      <c r="Y2870" s="28">
        <f t="shared" si="6431"/>
        <v>0</v>
      </c>
      <c r="AG2870" s="1">
        <f t="shared" si="6432"/>
        <v>0</v>
      </c>
      <c r="AH2870" s="2" t="e">
        <f t="shared" si="6439"/>
        <v>#N/A</v>
      </c>
      <c r="AI2870" s="1">
        <f t="shared" si="6433"/>
        <v>0</v>
      </c>
      <c r="AJ2870" t="e">
        <f t="shared" si="6440"/>
        <v>#N/A</v>
      </c>
      <c r="AK2870" s="1">
        <f t="shared" si="6434"/>
        <v>0</v>
      </c>
      <c r="AL2870" t="e">
        <f t="shared" si="6441"/>
        <v>#N/A</v>
      </c>
      <c r="AM2870">
        <f t="shared" si="6435"/>
        <v>0</v>
      </c>
      <c r="AN2870" t="e">
        <f t="shared" ref="AN2870" si="6549">_xlfn.RANK.AVG(AM2870,$B$2:$F$5001)</f>
        <v>#N/A</v>
      </c>
      <c r="AO2870">
        <f t="shared" si="6437"/>
        <v>0</v>
      </c>
      <c r="AP2870" t="e">
        <f t="shared" ref="AP2870" si="6550">_xlfn.RANK.AVG(AO2870,$B$2:$F$5001)</f>
        <v>#N/A</v>
      </c>
      <c r="AQ2870">
        <f t="shared" si="6466"/>
        <v>0</v>
      </c>
      <c r="AR2870">
        <f t="shared" si="6444"/>
        <v>0</v>
      </c>
      <c r="AS2870">
        <f t="shared" si="6445"/>
        <v>0</v>
      </c>
      <c r="AT2870">
        <f t="shared" si="6446"/>
        <v>0</v>
      </c>
      <c r="AU2870">
        <f t="shared" si="6447"/>
        <v>0</v>
      </c>
    </row>
    <row r="2871" spans="1:47" x14ac:dyDescent="0.25">
      <c r="A2871" s="67">
        <v>2870</v>
      </c>
      <c r="U2871" s="28">
        <f t="shared" si="6427"/>
        <v>0</v>
      </c>
      <c r="V2871" s="28">
        <f t="shared" si="6428"/>
        <v>0</v>
      </c>
      <c r="W2871" s="28">
        <f t="shared" si="6429"/>
        <v>0</v>
      </c>
      <c r="X2871" s="28">
        <f t="shared" si="6430"/>
        <v>0</v>
      </c>
      <c r="Y2871" s="28">
        <f t="shared" si="6431"/>
        <v>0</v>
      </c>
      <c r="AG2871" s="1">
        <f t="shared" si="6432"/>
        <v>0</v>
      </c>
      <c r="AH2871" s="2" t="e">
        <f t="shared" si="6439"/>
        <v>#N/A</v>
      </c>
      <c r="AI2871" s="1">
        <f t="shared" si="6433"/>
        <v>0</v>
      </c>
      <c r="AJ2871" t="e">
        <f t="shared" si="6440"/>
        <v>#N/A</v>
      </c>
      <c r="AK2871" s="1">
        <f t="shared" si="6434"/>
        <v>0</v>
      </c>
      <c r="AL2871" t="e">
        <f t="shared" si="6441"/>
        <v>#N/A</v>
      </c>
      <c r="AM2871">
        <f t="shared" si="6435"/>
        <v>0</v>
      </c>
      <c r="AN2871" t="e">
        <f t="shared" ref="AN2871" si="6551">_xlfn.RANK.AVG(AM2871,$B$2:$F$5001)</f>
        <v>#N/A</v>
      </c>
      <c r="AO2871">
        <f t="shared" si="6437"/>
        <v>0</v>
      </c>
      <c r="AP2871" t="e">
        <f t="shared" ref="AP2871" si="6552">_xlfn.RANK.AVG(AO2871,$B$2:$F$5001)</f>
        <v>#N/A</v>
      </c>
      <c r="AQ2871">
        <f t="shared" si="6466"/>
        <v>0</v>
      </c>
      <c r="AR2871">
        <f t="shared" si="6444"/>
        <v>0</v>
      </c>
      <c r="AS2871">
        <f t="shared" si="6445"/>
        <v>0</v>
      </c>
      <c r="AT2871">
        <f t="shared" si="6446"/>
        <v>0</v>
      </c>
      <c r="AU2871">
        <f t="shared" si="6447"/>
        <v>0</v>
      </c>
    </row>
    <row r="2872" spans="1:47" x14ac:dyDescent="0.25">
      <c r="A2872" s="67">
        <v>2871</v>
      </c>
      <c r="U2872" s="28">
        <f t="shared" si="6427"/>
        <v>0</v>
      </c>
      <c r="V2872" s="28">
        <f t="shared" si="6428"/>
        <v>0</v>
      </c>
      <c r="W2872" s="28">
        <f t="shared" si="6429"/>
        <v>0</v>
      </c>
      <c r="X2872" s="28">
        <f t="shared" si="6430"/>
        <v>0</v>
      </c>
      <c r="Y2872" s="28">
        <f t="shared" si="6431"/>
        <v>0</v>
      </c>
      <c r="AG2872" s="1">
        <f t="shared" si="6432"/>
        <v>0</v>
      </c>
      <c r="AH2872" s="2" t="e">
        <f t="shared" si="6439"/>
        <v>#N/A</v>
      </c>
      <c r="AI2872" s="1">
        <f t="shared" si="6433"/>
        <v>0</v>
      </c>
      <c r="AJ2872" t="e">
        <f t="shared" si="6440"/>
        <v>#N/A</v>
      </c>
      <c r="AK2872" s="1">
        <f t="shared" si="6434"/>
        <v>0</v>
      </c>
      <c r="AL2872" t="e">
        <f t="shared" si="6441"/>
        <v>#N/A</v>
      </c>
      <c r="AM2872">
        <f t="shared" si="6435"/>
        <v>0</v>
      </c>
      <c r="AN2872" t="e">
        <f t="shared" ref="AN2872" si="6553">_xlfn.RANK.AVG(AM2872,$B$2:$F$5001)</f>
        <v>#N/A</v>
      </c>
      <c r="AO2872">
        <f t="shared" si="6437"/>
        <v>0</v>
      </c>
      <c r="AP2872" t="e">
        <f t="shared" ref="AP2872" si="6554">_xlfn.RANK.AVG(AO2872,$B$2:$F$5001)</f>
        <v>#N/A</v>
      </c>
      <c r="AQ2872">
        <f t="shared" si="6466"/>
        <v>0</v>
      </c>
      <c r="AR2872">
        <f t="shared" si="6444"/>
        <v>0</v>
      </c>
      <c r="AS2872">
        <f t="shared" si="6445"/>
        <v>0</v>
      </c>
      <c r="AT2872">
        <f t="shared" si="6446"/>
        <v>0</v>
      </c>
      <c r="AU2872">
        <f t="shared" si="6447"/>
        <v>0</v>
      </c>
    </row>
    <row r="2873" spans="1:47" x14ac:dyDescent="0.25">
      <c r="A2873" s="67">
        <v>2872</v>
      </c>
      <c r="U2873" s="28">
        <f t="shared" si="6427"/>
        <v>0</v>
      </c>
      <c r="V2873" s="28">
        <f t="shared" si="6428"/>
        <v>0</v>
      </c>
      <c r="W2873" s="28">
        <f t="shared" si="6429"/>
        <v>0</v>
      </c>
      <c r="X2873" s="28">
        <f t="shared" si="6430"/>
        <v>0</v>
      </c>
      <c r="Y2873" s="28">
        <f t="shared" si="6431"/>
        <v>0</v>
      </c>
      <c r="AG2873" s="1">
        <f t="shared" si="6432"/>
        <v>0</v>
      </c>
      <c r="AH2873" s="2" t="e">
        <f t="shared" si="6439"/>
        <v>#N/A</v>
      </c>
      <c r="AI2873" s="1">
        <f t="shared" si="6433"/>
        <v>0</v>
      </c>
      <c r="AJ2873" t="e">
        <f t="shared" si="6440"/>
        <v>#N/A</v>
      </c>
      <c r="AK2873" s="1">
        <f t="shared" si="6434"/>
        <v>0</v>
      </c>
      <c r="AL2873" t="e">
        <f t="shared" si="6441"/>
        <v>#N/A</v>
      </c>
      <c r="AM2873">
        <f t="shared" si="6435"/>
        <v>0</v>
      </c>
      <c r="AN2873" t="e">
        <f t="shared" ref="AN2873" si="6555">_xlfn.RANK.AVG(AM2873,$B$2:$F$5001)</f>
        <v>#N/A</v>
      </c>
      <c r="AO2873">
        <f t="shared" si="6437"/>
        <v>0</v>
      </c>
      <c r="AP2873" t="e">
        <f t="shared" ref="AP2873" si="6556">_xlfn.RANK.AVG(AO2873,$B$2:$F$5001)</f>
        <v>#N/A</v>
      </c>
      <c r="AQ2873">
        <f t="shared" si="6466"/>
        <v>0</v>
      </c>
      <c r="AR2873">
        <f t="shared" si="6444"/>
        <v>0</v>
      </c>
      <c r="AS2873">
        <f t="shared" si="6445"/>
        <v>0</v>
      </c>
      <c r="AT2873">
        <f t="shared" si="6446"/>
        <v>0</v>
      </c>
      <c r="AU2873">
        <f t="shared" si="6447"/>
        <v>0</v>
      </c>
    </row>
    <row r="2874" spans="1:47" x14ac:dyDescent="0.25">
      <c r="A2874" s="67">
        <v>2873</v>
      </c>
      <c r="U2874" s="28">
        <f t="shared" si="6427"/>
        <v>0</v>
      </c>
      <c r="V2874" s="28">
        <f t="shared" si="6428"/>
        <v>0</v>
      </c>
      <c r="W2874" s="28">
        <f t="shared" si="6429"/>
        <v>0</v>
      </c>
      <c r="X2874" s="28">
        <f t="shared" si="6430"/>
        <v>0</v>
      </c>
      <c r="Y2874" s="28">
        <f t="shared" si="6431"/>
        <v>0</v>
      </c>
      <c r="AG2874" s="1">
        <f t="shared" si="6432"/>
        <v>0</v>
      </c>
      <c r="AH2874" s="2" t="e">
        <f t="shared" si="6439"/>
        <v>#N/A</v>
      </c>
      <c r="AI2874" s="1">
        <f t="shared" si="6433"/>
        <v>0</v>
      </c>
      <c r="AJ2874" t="e">
        <f t="shared" si="6440"/>
        <v>#N/A</v>
      </c>
      <c r="AK2874" s="1">
        <f t="shared" si="6434"/>
        <v>0</v>
      </c>
      <c r="AL2874" t="e">
        <f t="shared" si="6441"/>
        <v>#N/A</v>
      </c>
      <c r="AM2874">
        <f t="shared" si="6435"/>
        <v>0</v>
      </c>
      <c r="AN2874" t="e">
        <f t="shared" ref="AN2874" si="6557">_xlfn.RANK.AVG(AM2874,$B$2:$F$5001)</f>
        <v>#N/A</v>
      </c>
      <c r="AO2874">
        <f t="shared" si="6437"/>
        <v>0</v>
      </c>
      <c r="AP2874" t="e">
        <f t="shared" ref="AP2874" si="6558">_xlfn.RANK.AVG(AO2874,$B$2:$F$5001)</f>
        <v>#N/A</v>
      </c>
      <c r="AQ2874">
        <f t="shared" si="6466"/>
        <v>0</v>
      </c>
      <c r="AR2874">
        <f t="shared" si="6444"/>
        <v>0</v>
      </c>
      <c r="AS2874">
        <f t="shared" si="6445"/>
        <v>0</v>
      </c>
      <c r="AT2874">
        <f t="shared" si="6446"/>
        <v>0</v>
      </c>
      <c r="AU2874">
        <f t="shared" si="6447"/>
        <v>0</v>
      </c>
    </row>
    <row r="2875" spans="1:47" x14ac:dyDescent="0.25">
      <c r="A2875" s="67">
        <v>2874</v>
      </c>
      <c r="U2875" s="28">
        <f t="shared" si="6427"/>
        <v>0</v>
      </c>
      <c r="V2875" s="28">
        <f t="shared" si="6428"/>
        <v>0</v>
      </c>
      <c r="W2875" s="28">
        <f t="shared" si="6429"/>
        <v>0</v>
      </c>
      <c r="X2875" s="28">
        <f t="shared" si="6430"/>
        <v>0</v>
      </c>
      <c r="Y2875" s="28">
        <f t="shared" si="6431"/>
        <v>0</v>
      </c>
      <c r="AG2875" s="1">
        <f t="shared" si="6432"/>
        <v>0</v>
      </c>
      <c r="AH2875" s="2" t="e">
        <f t="shared" si="6439"/>
        <v>#N/A</v>
      </c>
      <c r="AI2875" s="1">
        <f t="shared" si="6433"/>
        <v>0</v>
      </c>
      <c r="AJ2875" t="e">
        <f t="shared" si="6440"/>
        <v>#N/A</v>
      </c>
      <c r="AK2875" s="1">
        <f t="shared" si="6434"/>
        <v>0</v>
      </c>
      <c r="AL2875" t="e">
        <f t="shared" si="6441"/>
        <v>#N/A</v>
      </c>
      <c r="AM2875">
        <f t="shared" si="6435"/>
        <v>0</v>
      </c>
      <c r="AN2875" t="e">
        <f t="shared" ref="AN2875" si="6559">_xlfn.RANK.AVG(AM2875,$B$2:$F$5001)</f>
        <v>#N/A</v>
      </c>
      <c r="AO2875">
        <f t="shared" si="6437"/>
        <v>0</v>
      </c>
      <c r="AP2875" t="e">
        <f t="shared" ref="AP2875" si="6560">_xlfn.RANK.AVG(AO2875,$B$2:$F$5001)</f>
        <v>#N/A</v>
      </c>
      <c r="AQ2875">
        <f t="shared" si="6466"/>
        <v>0</v>
      </c>
      <c r="AR2875">
        <f t="shared" si="6444"/>
        <v>0</v>
      </c>
      <c r="AS2875">
        <f t="shared" si="6445"/>
        <v>0</v>
      </c>
      <c r="AT2875">
        <f t="shared" si="6446"/>
        <v>0</v>
      </c>
      <c r="AU2875">
        <f t="shared" si="6447"/>
        <v>0</v>
      </c>
    </row>
    <row r="2876" spans="1:47" x14ac:dyDescent="0.25">
      <c r="A2876" s="67">
        <v>2875</v>
      </c>
      <c r="U2876" s="28">
        <f t="shared" si="6427"/>
        <v>0</v>
      </c>
      <c r="V2876" s="28">
        <f t="shared" si="6428"/>
        <v>0</v>
      </c>
      <c r="W2876" s="28">
        <f t="shared" si="6429"/>
        <v>0</v>
      </c>
      <c r="X2876" s="28">
        <f t="shared" si="6430"/>
        <v>0</v>
      </c>
      <c r="Y2876" s="28">
        <f t="shared" si="6431"/>
        <v>0</v>
      </c>
      <c r="AG2876" s="1">
        <f t="shared" si="6432"/>
        <v>0</v>
      </c>
      <c r="AH2876" s="2" t="e">
        <f t="shared" si="6439"/>
        <v>#N/A</v>
      </c>
      <c r="AI2876" s="1">
        <f t="shared" si="6433"/>
        <v>0</v>
      </c>
      <c r="AJ2876" t="e">
        <f t="shared" si="6440"/>
        <v>#N/A</v>
      </c>
      <c r="AK2876" s="1">
        <f t="shared" si="6434"/>
        <v>0</v>
      </c>
      <c r="AL2876" t="e">
        <f t="shared" si="6441"/>
        <v>#N/A</v>
      </c>
      <c r="AM2876">
        <f t="shared" si="6435"/>
        <v>0</v>
      </c>
      <c r="AN2876" t="e">
        <f t="shared" ref="AN2876" si="6561">_xlfn.RANK.AVG(AM2876,$B$2:$F$5001)</f>
        <v>#N/A</v>
      </c>
      <c r="AO2876">
        <f t="shared" si="6437"/>
        <v>0</v>
      </c>
      <c r="AP2876" t="e">
        <f t="shared" ref="AP2876" si="6562">_xlfn.RANK.AVG(AO2876,$B$2:$F$5001)</f>
        <v>#N/A</v>
      </c>
      <c r="AQ2876">
        <f t="shared" si="6466"/>
        <v>0</v>
      </c>
      <c r="AR2876">
        <f t="shared" si="6444"/>
        <v>0</v>
      </c>
      <c r="AS2876">
        <f t="shared" si="6445"/>
        <v>0</v>
      </c>
      <c r="AT2876">
        <f t="shared" si="6446"/>
        <v>0</v>
      </c>
      <c r="AU2876">
        <f t="shared" si="6447"/>
        <v>0</v>
      </c>
    </row>
    <row r="2877" spans="1:47" x14ac:dyDescent="0.25">
      <c r="A2877" s="67">
        <v>2876</v>
      </c>
      <c r="U2877" s="28">
        <f t="shared" si="6427"/>
        <v>0</v>
      </c>
      <c r="V2877" s="28">
        <f t="shared" si="6428"/>
        <v>0</v>
      </c>
      <c r="W2877" s="28">
        <f t="shared" si="6429"/>
        <v>0</v>
      </c>
      <c r="X2877" s="28">
        <f t="shared" si="6430"/>
        <v>0</v>
      </c>
      <c r="Y2877" s="28">
        <f t="shared" si="6431"/>
        <v>0</v>
      </c>
      <c r="AG2877" s="1">
        <f t="shared" si="6432"/>
        <v>0</v>
      </c>
      <c r="AH2877" s="2" t="e">
        <f t="shared" si="6439"/>
        <v>#N/A</v>
      </c>
      <c r="AI2877" s="1">
        <f t="shared" si="6433"/>
        <v>0</v>
      </c>
      <c r="AJ2877" t="e">
        <f t="shared" si="6440"/>
        <v>#N/A</v>
      </c>
      <c r="AK2877" s="1">
        <f t="shared" si="6434"/>
        <v>0</v>
      </c>
      <c r="AL2877" t="e">
        <f t="shared" si="6441"/>
        <v>#N/A</v>
      </c>
      <c r="AM2877">
        <f t="shared" si="6435"/>
        <v>0</v>
      </c>
      <c r="AN2877" t="e">
        <f t="shared" ref="AN2877" si="6563">_xlfn.RANK.AVG(AM2877,$B$2:$F$5001)</f>
        <v>#N/A</v>
      </c>
      <c r="AO2877">
        <f t="shared" si="6437"/>
        <v>0</v>
      </c>
      <c r="AP2877" t="e">
        <f t="shared" ref="AP2877" si="6564">_xlfn.RANK.AVG(AO2877,$B$2:$F$5001)</f>
        <v>#N/A</v>
      </c>
      <c r="AQ2877">
        <f t="shared" si="6466"/>
        <v>0</v>
      </c>
      <c r="AR2877">
        <f t="shared" si="6444"/>
        <v>0</v>
      </c>
      <c r="AS2877">
        <f t="shared" si="6445"/>
        <v>0</v>
      </c>
      <c r="AT2877">
        <f t="shared" si="6446"/>
        <v>0</v>
      </c>
      <c r="AU2877">
        <f t="shared" si="6447"/>
        <v>0</v>
      </c>
    </row>
    <row r="2878" spans="1:47" x14ac:dyDescent="0.25">
      <c r="A2878" s="67">
        <v>2877</v>
      </c>
      <c r="U2878" s="28">
        <f t="shared" si="6427"/>
        <v>0</v>
      </c>
      <c r="V2878" s="28">
        <f t="shared" si="6428"/>
        <v>0</v>
      </c>
      <c r="W2878" s="28">
        <f t="shared" si="6429"/>
        <v>0</v>
      </c>
      <c r="X2878" s="28">
        <f t="shared" si="6430"/>
        <v>0</v>
      </c>
      <c r="Y2878" s="28">
        <f t="shared" si="6431"/>
        <v>0</v>
      </c>
      <c r="AG2878" s="1">
        <f t="shared" si="6432"/>
        <v>0</v>
      </c>
      <c r="AH2878" s="2" t="e">
        <f t="shared" si="6439"/>
        <v>#N/A</v>
      </c>
      <c r="AI2878" s="1">
        <f t="shared" si="6433"/>
        <v>0</v>
      </c>
      <c r="AJ2878" t="e">
        <f t="shared" si="6440"/>
        <v>#N/A</v>
      </c>
      <c r="AK2878" s="1">
        <f t="shared" si="6434"/>
        <v>0</v>
      </c>
      <c r="AL2878" t="e">
        <f t="shared" si="6441"/>
        <v>#N/A</v>
      </c>
      <c r="AM2878">
        <f t="shared" si="6435"/>
        <v>0</v>
      </c>
      <c r="AN2878" t="e">
        <f t="shared" ref="AN2878" si="6565">_xlfn.RANK.AVG(AM2878,$B$2:$F$5001)</f>
        <v>#N/A</v>
      </c>
      <c r="AO2878">
        <f t="shared" si="6437"/>
        <v>0</v>
      </c>
      <c r="AP2878" t="e">
        <f t="shared" ref="AP2878" si="6566">_xlfn.RANK.AVG(AO2878,$B$2:$F$5001)</f>
        <v>#N/A</v>
      </c>
      <c r="AQ2878">
        <f t="shared" si="6466"/>
        <v>0</v>
      </c>
      <c r="AR2878">
        <f t="shared" si="6444"/>
        <v>0</v>
      </c>
      <c r="AS2878">
        <f t="shared" si="6445"/>
        <v>0</v>
      </c>
      <c r="AT2878">
        <f t="shared" si="6446"/>
        <v>0</v>
      </c>
      <c r="AU2878">
        <f t="shared" si="6447"/>
        <v>0</v>
      </c>
    </row>
    <row r="2879" spans="1:47" x14ac:dyDescent="0.25">
      <c r="A2879" s="67">
        <v>2878</v>
      </c>
      <c r="U2879" s="28">
        <f t="shared" si="6427"/>
        <v>0</v>
      </c>
      <c r="V2879" s="28">
        <f t="shared" si="6428"/>
        <v>0</v>
      </c>
      <c r="W2879" s="28">
        <f t="shared" si="6429"/>
        <v>0</v>
      </c>
      <c r="X2879" s="28">
        <f t="shared" si="6430"/>
        <v>0</v>
      </c>
      <c r="Y2879" s="28">
        <f t="shared" si="6431"/>
        <v>0</v>
      </c>
      <c r="AG2879" s="1">
        <f t="shared" si="6432"/>
        <v>0</v>
      </c>
      <c r="AH2879" s="2" t="e">
        <f t="shared" si="6439"/>
        <v>#N/A</v>
      </c>
      <c r="AI2879" s="1">
        <f t="shared" si="6433"/>
        <v>0</v>
      </c>
      <c r="AJ2879" t="e">
        <f t="shared" si="6440"/>
        <v>#N/A</v>
      </c>
      <c r="AK2879" s="1">
        <f t="shared" si="6434"/>
        <v>0</v>
      </c>
      <c r="AL2879" t="e">
        <f t="shared" si="6441"/>
        <v>#N/A</v>
      </c>
      <c r="AM2879">
        <f t="shared" si="6435"/>
        <v>0</v>
      </c>
      <c r="AN2879" t="e">
        <f t="shared" ref="AN2879" si="6567">_xlfn.RANK.AVG(AM2879,$B$2:$F$5001)</f>
        <v>#N/A</v>
      </c>
      <c r="AO2879">
        <f t="shared" si="6437"/>
        <v>0</v>
      </c>
      <c r="AP2879" t="e">
        <f t="shared" ref="AP2879" si="6568">_xlfn.RANK.AVG(AO2879,$B$2:$F$5001)</f>
        <v>#N/A</v>
      </c>
      <c r="AQ2879">
        <f t="shared" si="6466"/>
        <v>0</v>
      </c>
      <c r="AR2879">
        <f t="shared" si="6444"/>
        <v>0</v>
      </c>
      <c r="AS2879">
        <f t="shared" si="6445"/>
        <v>0</v>
      </c>
      <c r="AT2879">
        <f t="shared" si="6446"/>
        <v>0</v>
      </c>
      <c r="AU2879">
        <f t="shared" si="6447"/>
        <v>0</v>
      </c>
    </row>
    <row r="2880" spans="1:47" x14ac:dyDescent="0.25">
      <c r="A2880" s="67">
        <v>2879</v>
      </c>
      <c r="U2880" s="28">
        <f t="shared" si="6427"/>
        <v>0</v>
      </c>
      <c r="V2880" s="28">
        <f t="shared" si="6428"/>
        <v>0</v>
      </c>
      <c r="W2880" s="28">
        <f t="shared" si="6429"/>
        <v>0</v>
      </c>
      <c r="X2880" s="28">
        <f t="shared" si="6430"/>
        <v>0</v>
      </c>
      <c r="Y2880" s="28">
        <f t="shared" si="6431"/>
        <v>0</v>
      </c>
      <c r="AG2880" s="1">
        <f t="shared" si="6432"/>
        <v>0</v>
      </c>
      <c r="AH2880" s="2" t="e">
        <f t="shared" si="6439"/>
        <v>#N/A</v>
      </c>
      <c r="AI2880" s="1">
        <f t="shared" si="6433"/>
        <v>0</v>
      </c>
      <c r="AJ2880" t="e">
        <f t="shared" si="6440"/>
        <v>#N/A</v>
      </c>
      <c r="AK2880" s="1">
        <f t="shared" si="6434"/>
        <v>0</v>
      </c>
      <c r="AL2880" t="e">
        <f t="shared" si="6441"/>
        <v>#N/A</v>
      </c>
      <c r="AM2880">
        <f t="shared" si="6435"/>
        <v>0</v>
      </c>
      <c r="AN2880" t="e">
        <f t="shared" ref="AN2880" si="6569">_xlfn.RANK.AVG(AM2880,$B$2:$F$5001)</f>
        <v>#N/A</v>
      </c>
      <c r="AO2880">
        <f t="shared" si="6437"/>
        <v>0</v>
      </c>
      <c r="AP2880" t="e">
        <f t="shared" ref="AP2880" si="6570">_xlfn.RANK.AVG(AO2880,$B$2:$F$5001)</f>
        <v>#N/A</v>
      </c>
      <c r="AQ2880">
        <f t="shared" si="6466"/>
        <v>0</v>
      </c>
      <c r="AR2880">
        <f t="shared" si="6444"/>
        <v>0</v>
      </c>
      <c r="AS2880">
        <f t="shared" si="6445"/>
        <v>0</v>
      </c>
      <c r="AT2880">
        <f t="shared" si="6446"/>
        <v>0</v>
      </c>
      <c r="AU2880">
        <f t="shared" si="6447"/>
        <v>0</v>
      </c>
    </row>
    <row r="2881" spans="1:47" x14ac:dyDescent="0.25">
      <c r="A2881" s="67">
        <v>2880</v>
      </c>
      <c r="U2881" s="28">
        <f t="shared" si="6427"/>
        <v>0</v>
      </c>
      <c r="V2881" s="28">
        <f t="shared" si="6428"/>
        <v>0</v>
      </c>
      <c r="W2881" s="28">
        <f t="shared" si="6429"/>
        <v>0</v>
      </c>
      <c r="X2881" s="28">
        <f t="shared" si="6430"/>
        <v>0</v>
      </c>
      <c r="Y2881" s="28">
        <f t="shared" si="6431"/>
        <v>0</v>
      </c>
      <c r="AG2881" s="1">
        <f t="shared" si="6432"/>
        <v>0</v>
      </c>
      <c r="AH2881" s="2" t="e">
        <f t="shared" si="6439"/>
        <v>#N/A</v>
      </c>
      <c r="AI2881" s="1">
        <f t="shared" si="6433"/>
        <v>0</v>
      </c>
      <c r="AJ2881" t="e">
        <f t="shared" si="6440"/>
        <v>#N/A</v>
      </c>
      <c r="AK2881" s="1">
        <f t="shared" si="6434"/>
        <v>0</v>
      </c>
      <c r="AL2881" t="e">
        <f t="shared" si="6441"/>
        <v>#N/A</v>
      </c>
      <c r="AM2881">
        <f t="shared" si="6435"/>
        <v>0</v>
      </c>
      <c r="AN2881" t="e">
        <f t="shared" ref="AN2881" si="6571">_xlfn.RANK.AVG(AM2881,$B$2:$F$5001)</f>
        <v>#N/A</v>
      </c>
      <c r="AO2881">
        <f t="shared" si="6437"/>
        <v>0</v>
      </c>
      <c r="AP2881" t="e">
        <f t="shared" ref="AP2881" si="6572">_xlfn.RANK.AVG(AO2881,$B$2:$F$5001)</f>
        <v>#N/A</v>
      </c>
      <c r="AQ2881">
        <f t="shared" si="6466"/>
        <v>0</v>
      </c>
      <c r="AR2881">
        <f t="shared" si="6444"/>
        <v>0</v>
      </c>
      <c r="AS2881">
        <f t="shared" si="6445"/>
        <v>0</v>
      </c>
      <c r="AT2881">
        <f t="shared" si="6446"/>
        <v>0</v>
      </c>
      <c r="AU2881">
        <f t="shared" si="6447"/>
        <v>0</v>
      </c>
    </row>
    <row r="2882" spans="1:47" x14ac:dyDescent="0.25">
      <c r="A2882" s="67">
        <v>2881</v>
      </c>
      <c r="U2882" s="28">
        <f t="shared" ref="U2882:U2945" si="6573">IFERROR(_xlfn.RANK.AVG(B2882,$B$2:$F$5001,1),0)</f>
        <v>0</v>
      </c>
      <c r="V2882" s="28">
        <f t="shared" ref="V2882:V2945" si="6574">IFERROR(_xlfn.RANK.AVG(C2882,$B$2:$F$5001,1),0)</f>
        <v>0</v>
      </c>
      <c r="W2882" s="28">
        <f t="shared" ref="W2882:W2945" si="6575">IFERROR(_xlfn.RANK.AVG(D2882,$B$2:$F$5001,1),0)</f>
        <v>0</v>
      </c>
      <c r="X2882" s="28">
        <f t="shared" ref="X2882:X2945" si="6576">IFERROR(_xlfn.RANK.AVG(E2882,$B$2:$F$5001,1),0)</f>
        <v>0</v>
      </c>
      <c r="Y2882" s="28">
        <f t="shared" ref="Y2882:Y2945" si="6577">IFERROR(_xlfn.RANK.AVG(F2882,$B$2:$F$5001,1),0)</f>
        <v>0</v>
      </c>
      <c r="AG2882" s="1">
        <f t="shared" ref="AG2882:AG2945" si="6578">B2882</f>
        <v>0</v>
      </c>
      <c r="AH2882" s="2" t="e">
        <f t="shared" si="6439"/>
        <v>#N/A</v>
      </c>
      <c r="AI2882" s="1">
        <f t="shared" ref="AI2882:AI2945" si="6579">C2882</f>
        <v>0</v>
      </c>
      <c r="AJ2882" t="e">
        <f t="shared" si="6440"/>
        <v>#N/A</v>
      </c>
      <c r="AK2882" s="1">
        <f t="shared" ref="AK2882:AK2945" si="6580">D2882</f>
        <v>0</v>
      </c>
      <c r="AL2882" t="e">
        <f t="shared" si="6441"/>
        <v>#N/A</v>
      </c>
      <c r="AM2882">
        <f t="shared" ref="AM2882:AM2945" si="6581">E2882</f>
        <v>0</v>
      </c>
      <c r="AN2882" t="e">
        <f t="shared" ref="AN2882" si="6582">_xlfn.RANK.AVG(AM2882,$B$2:$F$5001)</f>
        <v>#N/A</v>
      </c>
      <c r="AO2882">
        <f t="shared" ref="AO2882:AO2945" si="6583">F2882</f>
        <v>0</v>
      </c>
      <c r="AP2882" t="e">
        <f t="shared" ref="AP2882" si="6584">_xlfn.RANK.AVG(AO2882,$B$2:$F$5001)</f>
        <v>#N/A</v>
      </c>
      <c r="AQ2882">
        <f t="shared" si="6466"/>
        <v>0</v>
      </c>
      <c r="AR2882">
        <f t="shared" si="6444"/>
        <v>0</v>
      </c>
      <c r="AS2882">
        <f t="shared" si="6445"/>
        <v>0</v>
      </c>
      <c r="AT2882">
        <f t="shared" si="6446"/>
        <v>0</v>
      </c>
      <c r="AU2882">
        <f t="shared" si="6447"/>
        <v>0</v>
      </c>
    </row>
    <row r="2883" spans="1:47" x14ac:dyDescent="0.25">
      <c r="A2883" s="67">
        <v>2882</v>
      </c>
      <c r="U2883" s="28">
        <f t="shared" si="6573"/>
        <v>0</v>
      </c>
      <c r="V2883" s="28">
        <f t="shared" si="6574"/>
        <v>0</v>
      </c>
      <c r="W2883" s="28">
        <f t="shared" si="6575"/>
        <v>0</v>
      </c>
      <c r="X2883" s="28">
        <f t="shared" si="6576"/>
        <v>0</v>
      </c>
      <c r="Y2883" s="28">
        <f t="shared" si="6577"/>
        <v>0</v>
      </c>
      <c r="AG2883" s="1">
        <f t="shared" si="6578"/>
        <v>0</v>
      </c>
      <c r="AH2883" s="2" t="e">
        <f t="shared" ref="AH2883:AH2946" si="6585">_xlfn.RANK.AVG(AG2883,$B$2:$F$5001)</f>
        <v>#N/A</v>
      </c>
      <c r="AI2883" s="1">
        <f t="shared" si="6579"/>
        <v>0</v>
      </c>
      <c r="AJ2883" t="e">
        <f t="shared" ref="AJ2883:AJ2946" si="6586">_xlfn.RANK.AVG(AI2883,$B$2:$F$5001)</f>
        <v>#N/A</v>
      </c>
      <c r="AK2883" s="1">
        <f t="shared" si="6580"/>
        <v>0</v>
      </c>
      <c r="AL2883" t="e">
        <f t="shared" ref="AL2883:AL2946" si="6587">_xlfn.RANK.AVG(AK2883,$B$2:$F$5001)</f>
        <v>#N/A</v>
      </c>
      <c r="AM2883">
        <f t="shared" si="6581"/>
        <v>0</v>
      </c>
      <c r="AN2883" t="e">
        <f t="shared" ref="AN2883" si="6588">_xlfn.RANK.AVG(AM2883,$B$2:$F$5001)</f>
        <v>#N/A</v>
      </c>
      <c r="AO2883">
        <f t="shared" si="6583"/>
        <v>0</v>
      </c>
      <c r="AP2883" t="e">
        <f t="shared" ref="AP2883" si="6589">_xlfn.RANK.AVG(AO2883,$B$2:$F$5001)</f>
        <v>#N/A</v>
      </c>
      <c r="AQ2883">
        <f t="shared" si="6466"/>
        <v>0</v>
      </c>
      <c r="AR2883">
        <f t="shared" ref="AR2883:AR2946" si="6590">IFERROR(AJ2883,0)</f>
        <v>0</v>
      </c>
      <c r="AS2883">
        <f t="shared" ref="AS2883:AS2946" si="6591">IFERROR(AL2883,0)</f>
        <v>0</v>
      </c>
      <c r="AT2883">
        <f t="shared" ref="AT2883:AT2946" si="6592">IFERROR(AN2883,0)</f>
        <v>0</v>
      </c>
      <c r="AU2883">
        <f t="shared" ref="AU2883:AU2946" si="6593">IFERROR(AP2883,0)</f>
        <v>0</v>
      </c>
    </row>
    <row r="2884" spans="1:47" x14ac:dyDescent="0.25">
      <c r="A2884" s="67">
        <v>2883</v>
      </c>
      <c r="U2884" s="28">
        <f t="shared" si="6573"/>
        <v>0</v>
      </c>
      <c r="V2884" s="28">
        <f t="shared" si="6574"/>
        <v>0</v>
      </c>
      <c r="W2884" s="28">
        <f t="shared" si="6575"/>
        <v>0</v>
      </c>
      <c r="X2884" s="28">
        <f t="shared" si="6576"/>
        <v>0</v>
      </c>
      <c r="Y2884" s="28">
        <f t="shared" si="6577"/>
        <v>0</v>
      </c>
      <c r="AG2884" s="1">
        <f t="shared" si="6578"/>
        <v>0</v>
      </c>
      <c r="AH2884" s="2" t="e">
        <f t="shared" si="6585"/>
        <v>#N/A</v>
      </c>
      <c r="AI2884" s="1">
        <f t="shared" si="6579"/>
        <v>0</v>
      </c>
      <c r="AJ2884" t="e">
        <f t="shared" si="6586"/>
        <v>#N/A</v>
      </c>
      <c r="AK2884" s="1">
        <f t="shared" si="6580"/>
        <v>0</v>
      </c>
      <c r="AL2884" t="e">
        <f t="shared" si="6587"/>
        <v>#N/A</v>
      </c>
      <c r="AM2884">
        <f t="shared" si="6581"/>
        <v>0</v>
      </c>
      <c r="AN2884" t="e">
        <f t="shared" ref="AN2884" si="6594">_xlfn.RANK.AVG(AM2884,$B$2:$F$5001)</f>
        <v>#N/A</v>
      </c>
      <c r="AO2884">
        <f t="shared" si="6583"/>
        <v>0</v>
      </c>
      <c r="AP2884" t="e">
        <f t="shared" ref="AP2884" si="6595">_xlfn.RANK.AVG(AO2884,$B$2:$F$5001)</f>
        <v>#N/A</v>
      </c>
      <c r="AQ2884">
        <f t="shared" si="6466"/>
        <v>0</v>
      </c>
      <c r="AR2884">
        <f t="shared" si="6590"/>
        <v>0</v>
      </c>
      <c r="AS2884">
        <f t="shared" si="6591"/>
        <v>0</v>
      </c>
      <c r="AT2884">
        <f t="shared" si="6592"/>
        <v>0</v>
      </c>
      <c r="AU2884">
        <f t="shared" si="6593"/>
        <v>0</v>
      </c>
    </row>
    <row r="2885" spans="1:47" x14ac:dyDescent="0.25">
      <c r="A2885" s="67">
        <v>2884</v>
      </c>
      <c r="U2885" s="28">
        <f t="shared" si="6573"/>
        <v>0</v>
      </c>
      <c r="V2885" s="28">
        <f t="shared" si="6574"/>
        <v>0</v>
      </c>
      <c r="W2885" s="28">
        <f t="shared" si="6575"/>
        <v>0</v>
      </c>
      <c r="X2885" s="28">
        <f t="shared" si="6576"/>
        <v>0</v>
      </c>
      <c r="Y2885" s="28">
        <f t="shared" si="6577"/>
        <v>0</v>
      </c>
      <c r="AG2885" s="1">
        <f t="shared" si="6578"/>
        <v>0</v>
      </c>
      <c r="AH2885" s="2" t="e">
        <f t="shared" si="6585"/>
        <v>#N/A</v>
      </c>
      <c r="AI2885" s="1">
        <f t="shared" si="6579"/>
        <v>0</v>
      </c>
      <c r="AJ2885" t="e">
        <f t="shared" si="6586"/>
        <v>#N/A</v>
      </c>
      <c r="AK2885" s="1">
        <f t="shared" si="6580"/>
        <v>0</v>
      </c>
      <c r="AL2885" t="e">
        <f t="shared" si="6587"/>
        <v>#N/A</v>
      </c>
      <c r="AM2885">
        <f t="shared" si="6581"/>
        <v>0</v>
      </c>
      <c r="AN2885" t="e">
        <f t="shared" ref="AN2885" si="6596">_xlfn.RANK.AVG(AM2885,$B$2:$F$5001)</f>
        <v>#N/A</v>
      </c>
      <c r="AO2885">
        <f t="shared" si="6583"/>
        <v>0</v>
      </c>
      <c r="AP2885" t="e">
        <f t="shared" ref="AP2885" si="6597">_xlfn.RANK.AVG(AO2885,$B$2:$F$5001)</f>
        <v>#N/A</v>
      </c>
      <c r="AQ2885">
        <f t="shared" si="6466"/>
        <v>0</v>
      </c>
      <c r="AR2885">
        <f t="shared" si="6590"/>
        <v>0</v>
      </c>
      <c r="AS2885">
        <f t="shared" si="6591"/>
        <v>0</v>
      </c>
      <c r="AT2885">
        <f t="shared" si="6592"/>
        <v>0</v>
      </c>
      <c r="AU2885">
        <f t="shared" si="6593"/>
        <v>0</v>
      </c>
    </row>
    <row r="2886" spans="1:47" x14ac:dyDescent="0.25">
      <c r="A2886" s="67">
        <v>2885</v>
      </c>
      <c r="U2886" s="28">
        <f t="shared" si="6573"/>
        <v>0</v>
      </c>
      <c r="V2886" s="28">
        <f t="shared" si="6574"/>
        <v>0</v>
      </c>
      <c r="W2886" s="28">
        <f t="shared" si="6575"/>
        <v>0</v>
      </c>
      <c r="X2886" s="28">
        <f t="shared" si="6576"/>
        <v>0</v>
      </c>
      <c r="Y2886" s="28">
        <f t="shared" si="6577"/>
        <v>0</v>
      </c>
      <c r="AG2886" s="1">
        <f t="shared" si="6578"/>
        <v>0</v>
      </c>
      <c r="AH2886" s="2" t="e">
        <f t="shared" si="6585"/>
        <v>#N/A</v>
      </c>
      <c r="AI2886" s="1">
        <f t="shared" si="6579"/>
        <v>0</v>
      </c>
      <c r="AJ2886" t="e">
        <f t="shared" si="6586"/>
        <v>#N/A</v>
      </c>
      <c r="AK2886" s="1">
        <f t="shared" si="6580"/>
        <v>0</v>
      </c>
      <c r="AL2886" t="e">
        <f t="shared" si="6587"/>
        <v>#N/A</v>
      </c>
      <c r="AM2886">
        <f t="shared" si="6581"/>
        <v>0</v>
      </c>
      <c r="AN2886" t="e">
        <f t="shared" ref="AN2886" si="6598">_xlfn.RANK.AVG(AM2886,$B$2:$F$5001)</f>
        <v>#N/A</v>
      </c>
      <c r="AO2886">
        <f t="shared" si="6583"/>
        <v>0</v>
      </c>
      <c r="AP2886" t="e">
        <f t="shared" ref="AP2886" si="6599">_xlfn.RANK.AVG(AO2886,$B$2:$F$5001)</f>
        <v>#N/A</v>
      </c>
      <c r="AQ2886">
        <f t="shared" si="6466"/>
        <v>0</v>
      </c>
      <c r="AR2886">
        <f t="shared" si="6590"/>
        <v>0</v>
      </c>
      <c r="AS2886">
        <f t="shared" si="6591"/>
        <v>0</v>
      </c>
      <c r="AT2886">
        <f t="shared" si="6592"/>
        <v>0</v>
      </c>
      <c r="AU2886">
        <f t="shared" si="6593"/>
        <v>0</v>
      </c>
    </row>
    <row r="2887" spans="1:47" x14ac:dyDescent="0.25">
      <c r="A2887" s="67">
        <v>2886</v>
      </c>
      <c r="U2887" s="28">
        <f t="shared" si="6573"/>
        <v>0</v>
      </c>
      <c r="V2887" s="28">
        <f t="shared" si="6574"/>
        <v>0</v>
      </c>
      <c r="W2887" s="28">
        <f t="shared" si="6575"/>
        <v>0</v>
      </c>
      <c r="X2887" s="28">
        <f t="shared" si="6576"/>
        <v>0</v>
      </c>
      <c r="Y2887" s="28">
        <f t="shared" si="6577"/>
        <v>0</v>
      </c>
      <c r="AG2887" s="1">
        <f t="shared" si="6578"/>
        <v>0</v>
      </c>
      <c r="AH2887" s="2" t="e">
        <f t="shared" si="6585"/>
        <v>#N/A</v>
      </c>
      <c r="AI2887" s="1">
        <f t="shared" si="6579"/>
        <v>0</v>
      </c>
      <c r="AJ2887" t="e">
        <f t="shared" si="6586"/>
        <v>#N/A</v>
      </c>
      <c r="AK2887" s="1">
        <f t="shared" si="6580"/>
        <v>0</v>
      </c>
      <c r="AL2887" t="e">
        <f t="shared" si="6587"/>
        <v>#N/A</v>
      </c>
      <c r="AM2887">
        <f t="shared" si="6581"/>
        <v>0</v>
      </c>
      <c r="AN2887" t="e">
        <f t="shared" ref="AN2887" si="6600">_xlfn.RANK.AVG(AM2887,$B$2:$F$5001)</f>
        <v>#N/A</v>
      </c>
      <c r="AO2887">
        <f t="shared" si="6583"/>
        <v>0</v>
      </c>
      <c r="AP2887" t="e">
        <f t="shared" ref="AP2887" si="6601">_xlfn.RANK.AVG(AO2887,$B$2:$F$5001)</f>
        <v>#N/A</v>
      </c>
      <c r="AQ2887">
        <f t="shared" si="6466"/>
        <v>0</v>
      </c>
      <c r="AR2887">
        <f t="shared" si="6590"/>
        <v>0</v>
      </c>
      <c r="AS2887">
        <f t="shared" si="6591"/>
        <v>0</v>
      </c>
      <c r="AT2887">
        <f t="shared" si="6592"/>
        <v>0</v>
      </c>
      <c r="AU2887">
        <f t="shared" si="6593"/>
        <v>0</v>
      </c>
    </row>
    <row r="2888" spans="1:47" x14ac:dyDescent="0.25">
      <c r="A2888" s="67">
        <v>2887</v>
      </c>
      <c r="U2888" s="28">
        <f t="shared" si="6573"/>
        <v>0</v>
      </c>
      <c r="V2888" s="28">
        <f t="shared" si="6574"/>
        <v>0</v>
      </c>
      <c r="W2888" s="28">
        <f t="shared" si="6575"/>
        <v>0</v>
      </c>
      <c r="X2888" s="28">
        <f t="shared" si="6576"/>
        <v>0</v>
      </c>
      <c r="Y2888" s="28">
        <f t="shared" si="6577"/>
        <v>0</v>
      </c>
      <c r="AG2888" s="1">
        <f t="shared" si="6578"/>
        <v>0</v>
      </c>
      <c r="AH2888" s="2" t="e">
        <f t="shared" si="6585"/>
        <v>#N/A</v>
      </c>
      <c r="AI2888" s="1">
        <f t="shared" si="6579"/>
        <v>0</v>
      </c>
      <c r="AJ2888" t="e">
        <f t="shared" si="6586"/>
        <v>#N/A</v>
      </c>
      <c r="AK2888" s="1">
        <f t="shared" si="6580"/>
        <v>0</v>
      </c>
      <c r="AL2888" t="e">
        <f t="shared" si="6587"/>
        <v>#N/A</v>
      </c>
      <c r="AM2888">
        <f t="shared" si="6581"/>
        <v>0</v>
      </c>
      <c r="AN2888" t="e">
        <f t="shared" ref="AN2888" si="6602">_xlfn.RANK.AVG(AM2888,$B$2:$F$5001)</f>
        <v>#N/A</v>
      </c>
      <c r="AO2888">
        <f t="shared" si="6583"/>
        <v>0</v>
      </c>
      <c r="AP2888" t="e">
        <f t="shared" ref="AP2888" si="6603">_xlfn.RANK.AVG(AO2888,$B$2:$F$5001)</f>
        <v>#N/A</v>
      </c>
      <c r="AQ2888">
        <f t="shared" si="6466"/>
        <v>0</v>
      </c>
      <c r="AR2888">
        <f t="shared" si="6590"/>
        <v>0</v>
      </c>
      <c r="AS2888">
        <f t="shared" si="6591"/>
        <v>0</v>
      </c>
      <c r="AT2888">
        <f t="shared" si="6592"/>
        <v>0</v>
      </c>
      <c r="AU2888">
        <f t="shared" si="6593"/>
        <v>0</v>
      </c>
    </row>
    <row r="2889" spans="1:47" x14ac:dyDescent="0.25">
      <c r="A2889" s="67">
        <v>2888</v>
      </c>
      <c r="U2889" s="28">
        <f t="shared" si="6573"/>
        <v>0</v>
      </c>
      <c r="V2889" s="28">
        <f t="shared" si="6574"/>
        <v>0</v>
      </c>
      <c r="W2889" s="28">
        <f t="shared" si="6575"/>
        <v>0</v>
      </c>
      <c r="X2889" s="28">
        <f t="shared" si="6576"/>
        <v>0</v>
      </c>
      <c r="Y2889" s="28">
        <f t="shared" si="6577"/>
        <v>0</v>
      </c>
      <c r="AG2889" s="1">
        <f t="shared" si="6578"/>
        <v>0</v>
      </c>
      <c r="AH2889" s="2" t="e">
        <f t="shared" si="6585"/>
        <v>#N/A</v>
      </c>
      <c r="AI2889" s="1">
        <f t="shared" si="6579"/>
        <v>0</v>
      </c>
      <c r="AJ2889" t="e">
        <f t="shared" si="6586"/>
        <v>#N/A</v>
      </c>
      <c r="AK2889" s="1">
        <f t="shared" si="6580"/>
        <v>0</v>
      </c>
      <c r="AL2889" t="e">
        <f t="shared" si="6587"/>
        <v>#N/A</v>
      </c>
      <c r="AM2889">
        <f t="shared" si="6581"/>
        <v>0</v>
      </c>
      <c r="AN2889" t="e">
        <f t="shared" ref="AN2889" si="6604">_xlfn.RANK.AVG(AM2889,$B$2:$F$5001)</f>
        <v>#N/A</v>
      </c>
      <c r="AO2889">
        <f t="shared" si="6583"/>
        <v>0</v>
      </c>
      <c r="AP2889" t="e">
        <f t="shared" ref="AP2889" si="6605">_xlfn.RANK.AVG(AO2889,$B$2:$F$5001)</f>
        <v>#N/A</v>
      </c>
      <c r="AQ2889">
        <f t="shared" si="6466"/>
        <v>0</v>
      </c>
      <c r="AR2889">
        <f t="shared" si="6590"/>
        <v>0</v>
      </c>
      <c r="AS2889">
        <f t="shared" si="6591"/>
        <v>0</v>
      </c>
      <c r="AT2889">
        <f t="shared" si="6592"/>
        <v>0</v>
      </c>
      <c r="AU2889">
        <f t="shared" si="6593"/>
        <v>0</v>
      </c>
    </row>
    <row r="2890" spans="1:47" x14ac:dyDescent="0.25">
      <c r="A2890" s="67">
        <v>2889</v>
      </c>
      <c r="U2890" s="28">
        <f t="shared" si="6573"/>
        <v>0</v>
      </c>
      <c r="V2890" s="28">
        <f t="shared" si="6574"/>
        <v>0</v>
      </c>
      <c r="W2890" s="28">
        <f t="shared" si="6575"/>
        <v>0</v>
      </c>
      <c r="X2890" s="28">
        <f t="shared" si="6576"/>
        <v>0</v>
      </c>
      <c r="Y2890" s="28">
        <f t="shared" si="6577"/>
        <v>0</v>
      </c>
      <c r="AG2890" s="1">
        <f t="shared" si="6578"/>
        <v>0</v>
      </c>
      <c r="AH2890" s="2" t="e">
        <f t="shared" si="6585"/>
        <v>#N/A</v>
      </c>
      <c r="AI2890" s="1">
        <f t="shared" si="6579"/>
        <v>0</v>
      </c>
      <c r="AJ2890" t="e">
        <f t="shared" si="6586"/>
        <v>#N/A</v>
      </c>
      <c r="AK2890" s="1">
        <f t="shared" si="6580"/>
        <v>0</v>
      </c>
      <c r="AL2890" t="e">
        <f t="shared" si="6587"/>
        <v>#N/A</v>
      </c>
      <c r="AM2890">
        <f t="shared" si="6581"/>
        <v>0</v>
      </c>
      <c r="AN2890" t="e">
        <f t="shared" ref="AN2890" si="6606">_xlfn.RANK.AVG(AM2890,$B$2:$F$5001)</f>
        <v>#N/A</v>
      </c>
      <c r="AO2890">
        <f t="shared" si="6583"/>
        <v>0</v>
      </c>
      <c r="AP2890" t="e">
        <f t="shared" ref="AP2890" si="6607">_xlfn.RANK.AVG(AO2890,$B$2:$F$5001)</f>
        <v>#N/A</v>
      </c>
      <c r="AQ2890">
        <f t="shared" si="6466"/>
        <v>0</v>
      </c>
      <c r="AR2890">
        <f t="shared" si="6590"/>
        <v>0</v>
      </c>
      <c r="AS2890">
        <f t="shared" si="6591"/>
        <v>0</v>
      </c>
      <c r="AT2890">
        <f t="shared" si="6592"/>
        <v>0</v>
      </c>
      <c r="AU2890">
        <f t="shared" si="6593"/>
        <v>0</v>
      </c>
    </row>
    <row r="2891" spans="1:47" x14ac:dyDescent="0.25">
      <c r="A2891" s="67">
        <v>2890</v>
      </c>
      <c r="U2891" s="28">
        <f t="shared" si="6573"/>
        <v>0</v>
      </c>
      <c r="V2891" s="28">
        <f t="shared" si="6574"/>
        <v>0</v>
      </c>
      <c r="W2891" s="28">
        <f t="shared" si="6575"/>
        <v>0</v>
      </c>
      <c r="X2891" s="28">
        <f t="shared" si="6576"/>
        <v>0</v>
      </c>
      <c r="Y2891" s="28">
        <f t="shared" si="6577"/>
        <v>0</v>
      </c>
      <c r="AG2891" s="1">
        <f t="shared" si="6578"/>
        <v>0</v>
      </c>
      <c r="AH2891" s="2" t="e">
        <f t="shared" si="6585"/>
        <v>#N/A</v>
      </c>
      <c r="AI2891" s="1">
        <f t="shared" si="6579"/>
        <v>0</v>
      </c>
      <c r="AJ2891" t="e">
        <f t="shared" si="6586"/>
        <v>#N/A</v>
      </c>
      <c r="AK2891" s="1">
        <f t="shared" si="6580"/>
        <v>0</v>
      </c>
      <c r="AL2891" t="e">
        <f t="shared" si="6587"/>
        <v>#N/A</v>
      </c>
      <c r="AM2891">
        <f t="shared" si="6581"/>
        <v>0</v>
      </c>
      <c r="AN2891" t="e">
        <f t="shared" ref="AN2891" si="6608">_xlfn.RANK.AVG(AM2891,$B$2:$F$5001)</f>
        <v>#N/A</v>
      </c>
      <c r="AO2891">
        <f t="shared" si="6583"/>
        <v>0</v>
      </c>
      <c r="AP2891" t="e">
        <f t="shared" ref="AP2891" si="6609">_xlfn.RANK.AVG(AO2891,$B$2:$F$5001)</f>
        <v>#N/A</v>
      </c>
      <c r="AQ2891">
        <f t="shared" si="6466"/>
        <v>0</v>
      </c>
      <c r="AR2891">
        <f t="shared" si="6590"/>
        <v>0</v>
      </c>
      <c r="AS2891">
        <f t="shared" si="6591"/>
        <v>0</v>
      </c>
      <c r="AT2891">
        <f t="shared" si="6592"/>
        <v>0</v>
      </c>
      <c r="AU2891">
        <f t="shared" si="6593"/>
        <v>0</v>
      </c>
    </row>
    <row r="2892" spans="1:47" x14ac:dyDescent="0.25">
      <c r="A2892" s="67">
        <v>2891</v>
      </c>
      <c r="U2892" s="28">
        <f t="shared" si="6573"/>
        <v>0</v>
      </c>
      <c r="V2892" s="28">
        <f t="shared" si="6574"/>
        <v>0</v>
      </c>
      <c r="W2892" s="28">
        <f t="shared" si="6575"/>
        <v>0</v>
      </c>
      <c r="X2892" s="28">
        <f t="shared" si="6576"/>
        <v>0</v>
      </c>
      <c r="Y2892" s="28">
        <f t="shared" si="6577"/>
        <v>0</v>
      </c>
      <c r="AG2892" s="1">
        <f t="shared" si="6578"/>
        <v>0</v>
      </c>
      <c r="AH2892" s="2" t="e">
        <f t="shared" si="6585"/>
        <v>#N/A</v>
      </c>
      <c r="AI2892" s="1">
        <f t="shared" si="6579"/>
        <v>0</v>
      </c>
      <c r="AJ2892" t="e">
        <f t="shared" si="6586"/>
        <v>#N/A</v>
      </c>
      <c r="AK2892" s="1">
        <f t="shared" si="6580"/>
        <v>0</v>
      </c>
      <c r="AL2892" t="e">
        <f t="shared" si="6587"/>
        <v>#N/A</v>
      </c>
      <c r="AM2892">
        <f t="shared" si="6581"/>
        <v>0</v>
      </c>
      <c r="AN2892" t="e">
        <f t="shared" ref="AN2892" si="6610">_xlfn.RANK.AVG(AM2892,$B$2:$F$5001)</f>
        <v>#N/A</v>
      </c>
      <c r="AO2892">
        <f t="shared" si="6583"/>
        <v>0</v>
      </c>
      <c r="AP2892" t="e">
        <f t="shared" ref="AP2892" si="6611">_xlfn.RANK.AVG(AO2892,$B$2:$F$5001)</f>
        <v>#N/A</v>
      </c>
      <c r="AQ2892">
        <f t="shared" ref="AQ2892:AQ2955" si="6612">IFERROR(AH2892,0)</f>
        <v>0</v>
      </c>
      <c r="AR2892">
        <f t="shared" si="6590"/>
        <v>0</v>
      </c>
      <c r="AS2892">
        <f t="shared" si="6591"/>
        <v>0</v>
      </c>
      <c r="AT2892">
        <f t="shared" si="6592"/>
        <v>0</v>
      </c>
      <c r="AU2892">
        <f t="shared" si="6593"/>
        <v>0</v>
      </c>
    </row>
    <row r="2893" spans="1:47" x14ac:dyDescent="0.25">
      <c r="A2893" s="67">
        <v>2892</v>
      </c>
      <c r="U2893" s="28">
        <f t="shared" si="6573"/>
        <v>0</v>
      </c>
      <c r="V2893" s="28">
        <f t="shared" si="6574"/>
        <v>0</v>
      </c>
      <c r="W2893" s="28">
        <f t="shared" si="6575"/>
        <v>0</v>
      </c>
      <c r="X2893" s="28">
        <f t="shared" si="6576"/>
        <v>0</v>
      </c>
      <c r="Y2893" s="28">
        <f t="shared" si="6577"/>
        <v>0</v>
      </c>
      <c r="AG2893" s="1">
        <f t="shared" si="6578"/>
        <v>0</v>
      </c>
      <c r="AH2893" s="2" t="e">
        <f t="shared" si="6585"/>
        <v>#N/A</v>
      </c>
      <c r="AI2893" s="1">
        <f t="shared" si="6579"/>
        <v>0</v>
      </c>
      <c r="AJ2893" t="e">
        <f t="shared" si="6586"/>
        <v>#N/A</v>
      </c>
      <c r="AK2893" s="1">
        <f t="shared" si="6580"/>
        <v>0</v>
      </c>
      <c r="AL2893" t="e">
        <f t="shared" si="6587"/>
        <v>#N/A</v>
      </c>
      <c r="AM2893">
        <f t="shared" si="6581"/>
        <v>0</v>
      </c>
      <c r="AN2893" t="e">
        <f t="shared" ref="AN2893" si="6613">_xlfn.RANK.AVG(AM2893,$B$2:$F$5001)</f>
        <v>#N/A</v>
      </c>
      <c r="AO2893">
        <f t="shared" si="6583"/>
        <v>0</v>
      </c>
      <c r="AP2893" t="e">
        <f t="shared" ref="AP2893" si="6614">_xlfn.RANK.AVG(AO2893,$B$2:$F$5001)</f>
        <v>#N/A</v>
      </c>
      <c r="AQ2893">
        <f t="shared" si="6612"/>
        <v>0</v>
      </c>
      <c r="AR2893">
        <f t="shared" si="6590"/>
        <v>0</v>
      </c>
      <c r="AS2893">
        <f t="shared" si="6591"/>
        <v>0</v>
      </c>
      <c r="AT2893">
        <f t="shared" si="6592"/>
        <v>0</v>
      </c>
      <c r="AU2893">
        <f t="shared" si="6593"/>
        <v>0</v>
      </c>
    </row>
    <row r="2894" spans="1:47" x14ac:dyDescent="0.25">
      <c r="A2894" s="67">
        <v>2893</v>
      </c>
      <c r="U2894" s="28">
        <f t="shared" si="6573"/>
        <v>0</v>
      </c>
      <c r="V2894" s="28">
        <f t="shared" si="6574"/>
        <v>0</v>
      </c>
      <c r="W2894" s="28">
        <f t="shared" si="6575"/>
        <v>0</v>
      </c>
      <c r="X2894" s="28">
        <f t="shared" si="6576"/>
        <v>0</v>
      </c>
      <c r="Y2894" s="28">
        <f t="shared" si="6577"/>
        <v>0</v>
      </c>
      <c r="AG2894" s="1">
        <f t="shared" si="6578"/>
        <v>0</v>
      </c>
      <c r="AH2894" s="2" t="e">
        <f t="shared" si="6585"/>
        <v>#N/A</v>
      </c>
      <c r="AI2894" s="1">
        <f t="shared" si="6579"/>
        <v>0</v>
      </c>
      <c r="AJ2894" t="e">
        <f t="shared" si="6586"/>
        <v>#N/A</v>
      </c>
      <c r="AK2894" s="1">
        <f t="shared" si="6580"/>
        <v>0</v>
      </c>
      <c r="AL2894" t="e">
        <f t="shared" si="6587"/>
        <v>#N/A</v>
      </c>
      <c r="AM2894">
        <f t="shared" si="6581"/>
        <v>0</v>
      </c>
      <c r="AN2894" t="e">
        <f t="shared" ref="AN2894" si="6615">_xlfn.RANK.AVG(AM2894,$B$2:$F$5001)</f>
        <v>#N/A</v>
      </c>
      <c r="AO2894">
        <f t="shared" si="6583"/>
        <v>0</v>
      </c>
      <c r="AP2894" t="e">
        <f t="shared" ref="AP2894" si="6616">_xlfn.RANK.AVG(AO2894,$B$2:$F$5001)</f>
        <v>#N/A</v>
      </c>
      <c r="AQ2894">
        <f t="shared" si="6612"/>
        <v>0</v>
      </c>
      <c r="AR2894">
        <f t="shared" si="6590"/>
        <v>0</v>
      </c>
      <c r="AS2894">
        <f t="shared" si="6591"/>
        <v>0</v>
      </c>
      <c r="AT2894">
        <f t="shared" si="6592"/>
        <v>0</v>
      </c>
      <c r="AU2894">
        <f t="shared" si="6593"/>
        <v>0</v>
      </c>
    </row>
    <row r="2895" spans="1:47" x14ac:dyDescent="0.25">
      <c r="A2895" s="67">
        <v>2894</v>
      </c>
      <c r="U2895" s="28">
        <f t="shared" si="6573"/>
        <v>0</v>
      </c>
      <c r="V2895" s="28">
        <f t="shared" si="6574"/>
        <v>0</v>
      </c>
      <c r="W2895" s="28">
        <f t="shared" si="6575"/>
        <v>0</v>
      </c>
      <c r="X2895" s="28">
        <f t="shared" si="6576"/>
        <v>0</v>
      </c>
      <c r="Y2895" s="28">
        <f t="shared" si="6577"/>
        <v>0</v>
      </c>
      <c r="AG2895" s="1">
        <f t="shared" si="6578"/>
        <v>0</v>
      </c>
      <c r="AH2895" s="2" t="e">
        <f t="shared" si="6585"/>
        <v>#N/A</v>
      </c>
      <c r="AI2895" s="1">
        <f t="shared" si="6579"/>
        <v>0</v>
      </c>
      <c r="AJ2895" t="e">
        <f t="shared" si="6586"/>
        <v>#N/A</v>
      </c>
      <c r="AK2895" s="1">
        <f t="shared" si="6580"/>
        <v>0</v>
      </c>
      <c r="AL2895" t="e">
        <f t="shared" si="6587"/>
        <v>#N/A</v>
      </c>
      <c r="AM2895">
        <f t="shared" si="6581"/>
        <v>0</v>
      </c>
      <c r="AN2895" t="e">
        <f t="shared" ref="AN2895" si="6617">_xlfn.RANK.AVG(AM2895,$B$2:$F$5001)</f>
        <v>#N/A</v>
      </c>
      <c r="AO2895">
        <f t="shared" si="6583"/>
        <v>0</v>
      </c>
      <c r="AP2895" t="e">
        <f t="shared" ref="AP2895" si="6618">_xlfn.RANK.AVG(AO2895,$B$2:$F$5001)</f>
        <v>#N/A</v>
      </c>
      <c r="AQ2895">
        <f t="shared" si="6612"/>
        <v>0</v>
      </c>
      <c r="AR2895">
        <f t="shared" si="6590"/>
        <v>0</v>
      </c>
      <c r="AS2895">
        <f t="shared" si="6591"/>
        <v>0</v>
      </c>
      <c r="AT2895">
        <f t="shared" si="6592"/>
        <v>0</v>
      </c>
      <c r="AU2895">
        <f t="shared" si="6593"/>
        <v>0</v>
      </c>
    </row>
    <row r="2896" spans="1:47" x14ac:dyDescent="0.25">
      <c r="A2896" s="67">
        <v>2895</v>
      </c>
      <c r="U2896" s="28">
        <f t="shared" si="6573"/>
        <v>0</v>
      </c>
      <c r="V2896" s="28">
        <f t="shared" si="6574"/>
        <v>0</v>
      </c>
      <c r="W2896" s="28">
        <f t="shared" si="6575"/>
        <v>0</v>
      </c>
      <c r="X2896" s="28">
        <f t="shared" si="6576"/>
        <v>0</v>
      </c>
      <c r="Y2896" s="28">
        <f t="shared" si="6577"/>
        <v>0</v>
      </c>
      <c r="AG2896" s="1">
        <f t="shared" si="6578"/>
        <v>0</v>
      </c>
      <c r="AH2896" s="2" t="e">
        <f t="shared" si="6585"/>
        <v>#N/A</v>
      </c>
      <c r="AI2896" s="1">
        <f t="shared" si="6579"/>
        <v>0</v>
      </c>
      <c r="AJ2896" t="e">
        <f t="shared" si="6586"/>
        <v>#N/A</v>
      </c>
      <c r="AK2896" s="1">
        <f t="shared" si="6580"/>
        <v>0</v>
      </c>
      <c r="AL2896" t="e">
        <f t="shared" si="6587"/>
        <v>#N/A</v>
      </c>
      <c r="AM2896">
        <f t="shared" si="6581"/>
        <v>0</v>
      </c>
      <c r="AN2896" t="e">
        <f t="shared" ref="AN2896" si="6619">_xlfn.RANK.AVG(AM2896,$B$2:$F$5001)</f>
        <v>#N/A</v>
      </c>
      <c r="AO2896">
        <f t="shared" si="6583"/>
        <v>0</v>
      </c>
      <c r="AP2896" t="e">
        <f t="shared" ref="AP2896" si="6620">_xlfn.RANK.AVG(AO2896,$B$2:$F$5001)</f>
        <v>#N/A</v>
      </c>
      <c r="AQ2896">
        <f t="shared" si="6612"/>
        <v>0</v>
      </c>
      <c r="AR2896">
        <f t="shared" si="6590"/>
        <v>0</v>
      </c>
      <c r="AS2896">
        <f t="shared" si="6591"/>
        <v>0</v>
      </c>
      <c r="AT2896">
        <f t="shared" si="6592"/>
        <v>0</v>
      </c>
      <c r="AU2896">
        <f t="shared" si="6593"/>
        <v>0</v>
      </c>
    </row>
    <row r="2897" spans="1:47" x14ac:dyDescent="0.25">
      <c r="A2897" s="67">
        <v>2896</v>
      </c>
      <c r="U2897" s="28">
        <f t="shared" si="6573"/>
        <v>0</v>
      </c>
      <c r="V2897" s="28">
        <f t="shared" si="6574"/>
        <v>0</v>
      </c>
      <c r="W2897" s="28">
        <f t="shared" si="6575"/>
        <v>0</v>
      </c>
      <c r="X2897" s="28">
        <f t="shared" si="6576"/>
        <v>0</v>
      </c>
      <c r="Y2897" s="28">
        <f t="shared" si="6577"/>
        <v>0</v>
      </c>
      <c r="AG2897" s="1">
        <f t="shared" si="6578"/>
        <v>0</v>
      </c>
      <c r="AH2897" s="2" t="e">
        <f t="shared" si="6585"/>
        <v>#N/A</v>
      </c>
      <c r="AI2897" s="1">
        <f t="shared" si="6579"/>
        <v>0</v>
      </c>
      <c r="AJ2897" t="e">
        <f t="shared" si="6586"/>
        <v>#N/A</v>
      </c>
      <c r="AK2897" s="1">
        <f t="shared" si="6580"/>
        <v>0</v>
      </c>
      <c r="AL2897" t="e">
        <f t="shared" si="6587"/>
        <v>#N/A</v>
      </c>
      <c r="AM2897">
        <f t="shared" si="6581"/>
        <v>0</v>
      </c>
      <c r="AN2897" t="e">
        <f t="shared" ref="AN2897" si="6621">_xlfn.RANK.AVG(AM2897,$B$2:$F$5001)</f>
        <v>#N/A</v>
      </c>
      <c r="AO2897">
        <f t="shared" si="6583"/>
        <v>0</v>
      </c>
      <c r="AP2897" t="e">
        <f t="shared" ref="AP2897" si="6622">_xlfn.RANK.AVG(AO2897,$B$2:$F$5001)</f>
        <v>#N/A</v>
      </c>
      <c r="AQ2897">
        <f t="shared" si="6612"/>
        <v>0</v>
      </c>
      <c r="AR2897">
        <f t="shared" si="6590"/>
        <v>0</v>
      </c>
      <c r="AS2897">
        <f t="shared" si="6591"/>
        <v>0</v>
      </c>
      <c r="AT2897">
        <f t="shared" si="6592"/>
        <v>0</v>
      </c>
      <c r="AU2897">
        <f t="shared" si="6593"/>
        <v>0</v>
      </c>
    </row>
    <row r="2898" spans="1:47" x14ac:dyDescent="0.25">
      <c r="A2898" s="67">
        <v>2897</v>
      </c>
      <c r="U2898" s="28">
        <f t="shared" si="6573"/>
        <v>0</v>
      </c>
      <c r="V2898" s="28">
        <f t="shared" si="6574"/>
        <v>0</v>
      </c>
      <c r="W2898" s="28">
        <f t="shared" si="6575"/>
        <v>0</v>
      </c>
      <c r="X2898" s="28">
        <f t="shared" si="6576"/>
        <v>0</v>
      </c>
      <c r="Y2898" s="28">
        <f t="shared" si="6577"/>
        <v>0</v>
      </c>
      <c r="AG2898" s="1">
        <f t="shared" si="6578"/>
        <v>0</v>
      </c>
      <c r="AH2898" s="2" t="e">
        <f t="shared" si="6585"/>
        <v>#N/A</v>
      </c>
      <c r="AI2898" s="1">
        <f t="shared" si="6579"/>
        <v>0</v>
      </c>
      <c r="AJ2898" t="e">
        <f t="shared" si="6586"/>
        <v>#N/A</v>
      </c>
      <c r="AK2898" s="1">
        <f t="shared" si="6580"/>
        <v>0</v>
      </c>
      <c r="AL2898" t="e">
        <f t="shared" si="6587"/>
        <v>#N/A</v>
      </c>
      <c r="AM2898">
        <f t="shared" si="6581"/>
        <v>0</v>
      </c>
      <c r="AN2898" t="e">
        <f t="shared" ref="AN2898" si="6623">_xlfn.RANK.AVG(AM2898,$B$2:$F$5001)</f>
        <v>#N/A</v>
      </c>
      <c r="AO2898">
        <f t="shared" si="6583"/>
        <v>0</v>
      </c>
      <c r="AP2898" t="e">
        <f t="shared" ref="AP2898" si="6624">_xlfn.RANK.AVG(AO2898,$B$2:$F$5001)</f>
        <v>#N/A</v>
      </c>
      <c r="AQ2898">
        <f t="shared" si="6612"/>
        <v>0</v>
      </c>
      <c r="AR2898">
        <f t="shared" si="6590"/>
        <v>0</v>
      </c>
      <c r="AS2898">
        <f t="shared" si="6591"/>
        <v>0</v>
      </c>
      <c r="AT2898">
        <f t="shared" si="6592"/>
        <v>0</v>
      </c>
      <c r="AU2898">
        <f t="shared" si="6593"/>
        <v>0</v>
      </c>
    </row>
    <row r="2899" spans="1:47" x14ac:dyDescent="0.25">
      <c r="A2899" s="67">
        <v>2898</v>
      </c>
      <c r="U2899" s="28">
        <f t="shared" si="6573"/>
        <v>0</v>
      </c>
      <c r="V2899" s="28">
        <f t="shared" si="6574"/>
        <v>0</v>
      </c>
      <c r="W2899" s="28">
        <f t="shared" si="6575"/>
        <v>0</v>
      </c>
      <c r="X2899" s="28">
        <f t="shared" si="6576"/>
        <v>0</v>
      </c>
      <c r="Y2899" s="28">
        <f t="shared" si="6577"/>
        <v>0</v>
      </c>
      <c r="AG2899" s="1">
        <f t="shared" si="6578"/>
        <v>0</v>
      </c>
      <c r="AH2899" s="2" t="e">
        <f t="shared" si="6585"/>
        <v>#N/A</v>
      </c>
      <c r="AI2899" s="1">
        <f t="shared" si="6579"/>
        <v>0</v>
      </c>
      <c r="AJ2899" t="e">
        <f t="shared" si="6586"/>
        <v>#N/A</v>
      </c>
      <c r="AK2899" s="1">
        <f t="shared" si="6580"/>
        <v>0</v>
      </c>
      <c r="AL2899" t="e">
        <f t="shared" si="6587"/>
        <v>#N/A</v>
      </c>
      <c r="AM2899">
        <f t="shared" si="6581"/>
        <v>0</v>
      </c>
      <c r="AN2899" t="e">
        <f t="shared" ref="AN2899" si="6625">_xlfn.RANK.AVG(AM2899,$B$2:$F$5001)</f>
        <v>#N/A</v>
      </c>
      <c r="AO2899">
        <f t="shared" si="6583"/>
        <v>0</v>
      </c>
      <c r="AP2899" t="e">
        <f t="shared" ref="AP2899" si="6626">_xlfn.RANK.AVG(AO2899,$B$2:$F$5001)</f>
        <v>#N/A</v>
      </c>
      <c r="AQ2899">
        <f t="shared" si="6612"/>
        <v>0</v>
      </c>
      <c r="AR2899">
        <f t="shared" si="6590"/>
        <v>0</v>
      </c>
      <c r="AS2899">
        <f t="shared" si="6591"/>
        <v>0</v>
      </c>
      <c r="AT2899">
        <f t="shared" si="6592"/>
        <v>0</v>
      </c>
      <c r="AU2899">
        <f t="shared" si="6593"/>
        <v>0</v>
      </c>
    </row>
    <row r="2900" spans="1:47" x14ac:dyDescent="0.25">
      <c r="A2900" s="67">
        <v>2899</v>
      </c>
      <c r="U2900" s="28">
        <f t="shared" si="6573"/>
        <v>0</v>
      </c>
      <c r="V2900" s="28">
        <f t="shared" si="6574"/>
        <v>0</v>
      </c>
      <c r="W2900" s="28">
        <f t="shared" si="6575"/>
        <v>0</v>
      </c>
      <c r="X2900" s="28">
        <f t="shared" si="6576"/>
        <v>0</v>
      </c>
      <c r="Y2900" s="28">
        <f t="shared" si="6577"/>
        <v>0</v>
      </c>
      <c r="AG2900" s="1">
        <f t="shared" si="6578"/>
        <v>0</v>
      </c>
      <c r="AH2900" s="2" t="e">
        <f t="shared" si="6585"/>
        <v>#N/A</v>
      </c>
      <c r="AI2900" s="1">
        <f t="shared" si="6579"/>
        <v>0</v>
      </c>
      <c r="AJ2900" t="e">
        <f t="shared" si="6586"/>
        <v>#N/A</v>
      </c>
      <c r="AK2900" s="1">
        <f t="shared" si="6580"/>
        <v>0</v>
      </c>
      <c r="AL2900" t="e">
        <f t="shared" si="6587"/>
        <v>#N/A</v>
      </c>
      <c r="AM2900">
        <f t="shared" si="6581"/>
        <v>0</v>
      </c>
      <c r="AN2900" t="e">
        <f t="shared" ref="AN2900" si="6627">_xlfn.RANK.AVG(AM2900,$B$2:$F$5001)</f>
        <v>#N/A</v>
      </c>
      <c r="AO2900">
        <f t="shared" si="6583"/>
        <v>0</v>
      </c>
      <c r="AP2900" t="e">
        <f t="shared" ref="AP2900" si="6628">_xlfn.RANK.AVG(AO2900,$B$2:$F$5001)</f>
        <v>#N/A</v>
      </c>
      <c r="AQ2900">
        <f t="shared" si="6612"/>
        <v>0</v>
      </c>
      <c r="AR2900">
        <f t="shared" si="6590"/>
        <v>0</v>
      </c>
      <c r="AS2900">
        <f t="shared" si="6591"/>
        <v>0</v>
      </c>
      <c r="AT2900">
        <f t="shared" si="6592"/>
        <v>0</v>
      </c>
      <c r="AU2900">
        <f t="shared" si="6593"/>
        <v>0</v>
      </c>
    </row>
    <row r="2901" spans="1:47" x14ac:dyDescent="0.25">
      <c r="A2901" s="67">
        <v>2900</v>
      </c>
      <c r="U2901" s="28">
        <f t="shared" si="6573"/>
        <v>0</v>
      </c>
      <c r="V2901" s="28">
        <f t="shared" si="6574"/>
        <v>0</v>
      </c>
      <c r="W2901" s="28">
        <f t="shared" si="6575"/>
        <v>0</v>
      </c>
      <c r="X2901" s="28">
        <f t="shared" si="6576"/>
        <v>0</v>
      </c>
      <c r="Y2901" s="28">
        <f t="shared" si="6577"/>
        <v>0</v>
      </c>
      <c r="AG2901" s="1">
        <f t="shared" si="6578"/>
        <v>0</v>
      </c>
      <c r="AH2901" s="2" t="e">
        <f t="shared" si="6585"/>
        <v>#N/A</v>
      </c>
      <c r="AI2901" s="1">
        <f t="shared" si="6579"/>
        <v>0</v>
      </c>
      <c r="AJ2901" t="e">
        <f t="shared" si="6586"/>
        <v>#N/A</v>
      </c>
      <c r="AK2901" s="1">
        <f t="shared" si="6580"/>
        <v>0</v>
      </c>
      <c r="AL2901" t="e">
        <f t="shared" si="6587"/>
        <v>#N/A</v>
      </c>
      <c r="AM2901">
        <f t="shared" si="6581"/>
        <v>0</v>
      </c>
      <c r="AN2901" t="e">
        <f t="shared" ref="AN2901" si="6629">_xlfn.RANK.AVG(AM2901,$B$2:$F$5001)</f>
        <v>#N/A</v>
      </c>
      <c r="AO2901">
        <f t="shared" si="6583"/>
        <v>0</v>
      </c>
      <c r="AP2901" t="e">
        <f t="shared" ref="AP2901" si="6630">_xlfn.RANK.AVG(AO2901,$B$2:$F$5001)</f>
        <v>#N/A</v>
      </c>
      <c r="AQ2901">
        <f t="shared" si="6612"/>
        <v>0</v>
      </c>
      <c r="AR2901">
        <f t="shared" si="6590"/>
        <v>0</v>
      </c>
      <c r="AS2901">
        <f t="shared" si="6591"/>
        <v>0</v>
      </c>
      <c r="AT2901">
        <f t="shared" si="6592"/>
        <v>0</v>
      </c>
      <c r="AU2901">
        <f t="shared" si="6593"/>
        <v>0</v>
      </c>
    </row>
    <row r="2902" spans="1:47" x14ac:dyDescent="0.25">
      <c r="A2902" s="67">
        <v>2901</v>
      </c>
      <c r="U2902" s="28">
        <f t="shared" si="6573"/>
        <v>0</v>
      </c>
      <c r="V2902" s="28">
        <f t="shared" si="6574"/>
        <v>0</v>
      </c>
      <c r="W2902" s="28">
        <f t="shared" si="6575"/>
        <v>0</v>
      </c>
      <c r="X2902" s="28">
        <f t="shared" si="6576"/>
        <v>0</v>
      </c>
      <c r="Y2902" s="28">
        <f t="shared" si="6577"/>
        <v>0</v>
      </c>
      <c r="AG2902" s="1">
        <f t="shared" si="6578"/>
        <v>0</v>
      </c>
      <c r="AH2902" s="2" t="e">
        <f t="shared" si="6585"/>
        <v>#N/A</v>
      </c>
      <c r="AI2902" s="1">
        <f t="shared" si="6579"/>
        <v>0</v>
      </c>
      <c r="AJ2902" t="e">
        <f t="shared" si="6586"/>
        <v>#N/A</v>
      </c>
      <c r="AK2902" s="1">
        <f t="shared" si="6580"/>
        <v>0</v>
      </c>
      <c r="AL2902" t="e">
        <f t="shared" si="6587"/>
        <v>#N/A</v>
      </c>
      <c r="AM2902">
        <f t="shared" si="6581"/>
        <v>0</v>
      </c>
      <c r="AN2902" t="e">
        <f t="shared" ref="AN2902" si="6631">_xlfn.RANK.AVG(AM2902,$B$2:$F$5001)</f>
        <v>#N/A</v>
      </c>
      <c r="AO2902">
        <f t="shared" si="6583"/>
        <v>0</v>
      </c>
      <c r="AP2902" t="e">
        <f t="shared" ref="AP2902" si="6632">_xlfn.RANK.AVG(AO2902,$B$2:$F$5001)</f>
        <v>#N/A</v>
      </c>
      <c r="AQ2902">
        <f t="shared" si="6612"/>
        <v>0</v>
      </c>
      <c r="AR2902">
        <f t="shared" si="6590"/>
        <v>0</v>
      </c>
      <c r="AS2902">
        <f t="shared" si="6591"/>
        <v>0</v>
      </c>
      <c r="AT2902">
        <f t="shared" si="6592"/>
        <v>0</v>
      </c>
      <c r="AU2902">
        <f t="shared" si="6593"/>
        <v>0</v>
      </c>
    </row>
    <row r="2903" spans="1:47" x14ac:dyDescent="0.25">
      <c r="A2903" s="67">
        <v>2902</v>
      </c>
      <c r="U2903" s="28">
        <f t="shared" si="6573"/>
        <v>0</v>
      </c>
      <c r="V2903" s="28">
        <f t="shared" si="6574"/>
        <v>0</v>
      </c>
      <c r="W2903" s="28">
        <f t="shared" si="6575"/>
        <v>0</v>
      </c>
      <c r="X2903" s="28">
        <f t="shared" si="6576"/>
        <v>0</v>
      </c>
      <c r="Y2903" s="28">
        <f t="shared" si="6577"/>
        <v>0</v>
      </c>
      <c r="AG2903" s="1">
        <f t="shared" si="6578"/>
        <v>0</v>
      </c>
      <c r="AH2903" s="2" t="e">
        <f t="shared" si="6585"/>
        <v>#N/A</v>
      </c>
      <c r="AI2903" s="1">
        <f t="shared" si="6579"/>
        <v>0</v>
      </c>
      <c r="AJ2903" t="e">
        <f t="shared" si="6586"/>
        <v>#N/A</v>
      </c>
      <c r="AK2903" s="1">
        <f t="shared" si="6580"/>
        <v>0</v>
      </c>
      <c r="AL2903" t="e">
        <f t="shared" si="6587"/>
        <v>#N/A</v>
      </c>
      <c r="AM2903">
        <f t="shared" si="6581"/>
        <v>0</v>
      </c>
      <c r="AN2903" t="e">
        <f t="shared" ref="AN2903" si="6633">_xlfn.RANK.AVG(AM2903,$B$2:$F$5001)</f>
        <v>#N/A</v>
      </c>
      <c r="AO2903">
        <f t="shared" si="6583"/>
        <v>0</v>
      </c>
      <c r="AP2903" t="e">
        <f t="shared" ref="AP2903" si="6634">_xlfn.RANK.AVG(AO2903,$B$2:$F$5001)</f>
        <v>#N/A</v>
      </c>
      <c r="AQ2903">
        <f t="shared" si="6612"/>
        <v>0</v>
      </c>
      <c r="AR2903">
        <f t="shared" si="6590"/>
        <v>0</v>
      </c>
      <c r="AS2903">
        <f t="shared" si="6591"/>
        <v>0</v>
      </c>
      <c r="AT2903">
        <f t="shared" si="6592"/>
        <v>0</v>
      </c>
      <c r="AU2903">
        <f t="shared" si="6593"/>
        <v>0</v>
      </c>
    </row>
    <row r="2904" spans="1:47" x14ac:dyDescent="0.25">
      <c r="A2904" s="67">
        <v>2903</v>
      </c>
      <c r="U2904" s="28">
        <f t="shared" si="6573"/>
        <v>0</v>
      </c>
      <c r="V2904" s="28">
        <f t="shared" si="6574"/>
        <v>0</v>
      </c>
      <c r="W2904" s="28">
        <f t="shared" si="6575"/>
        <v>0</v>
      </c>
      <c r="X2904" s="28">
        <f t="shared" si="6576"/>
        <v>0</v>
      </c>
      <c r="Y2904" s="28">
        <f t="shared" si="6577"/>
        <v>0</v>
      </c>
      <c r="AG2904" s="1">
        <f t="shared" si="6578"/>
        <v>0</v>
      </c>
      <c r="AH2904" s="2" t="e">
        <f t="shared" si="6585"/>
        <v>#N/A</v>
      </c>
      <c r="AI2904" s="1">
        <f t="shared" si="6579"/>
        <v>0</v>
      </c>
      <c r="AJ2904" t="e">
        <f t="shared" si="6586"/>
        <v>#N/A</v>
      </c>
      <c r="AK2904" s="1">
        <f t="shared" si="6580"/>
        <v>0</v>
      </c>
      <c r="AL2904" t="e">
        <f t="shared" si="6587"/>
        <v>#N/A</v>
      </c>
      <c r="AM2904">
        <f t="shared" si="6581"/>
        <v>0</v>
      </c>
      <c r="AN2904" t="e">
        <f t="shared" ref="AN2904" si="6635">_xlfn.RANK.AVG(AM2904,$B$2:$F$5001)</f>
        <v>#N/A</v>
      </c>
      <c r="AO2904">
        <f t="shared" si="6583"/>
        <v>0</v>
      </c>
      <c r="AP2904" t="e">
        <f t="shared" ref="AP2904" si="6636">_xlfn.RANK.AVG(AO2904,$B$2:$F$5001)</f>
        <v>#N/A</v>
      </c>
      <c r="AQ2904">
        <f t="shared" si="6612"/>
        <v>0</v>
      </c>
      <c r="AR2904">
        <f t="shared" si="6590"/>
        <v>0</v>
      </c>
      <c r="AS2904">
        <f t="shared" si="6591"/>
        <v>0</v>
      </c>
      <c r="AT2904">
        <f t="shared" si="6592"/>
        <v>0</v>
      </c>
      <c r="AU2904">
        <f t="shared" si="6593"/>
        <v>0</v>
      </c>
    </row>
    <row r="2905" spans="1:47" x14ac:dyDescent="0.25">
      <c r="A2905" s="67">
        <v>2904</v>
      </c>
      <c r="U2905" s="28">
        <f t="shared" si="6573"/>
        <v>0</v>
      </c>
      <c r="V2905" s="28">
        <f t="shared" si="6574"/>
        <v>0</v>
      </c>
      <c r="W2905" s="28">
        <f t="shared" si="6575"/>
        <v>0</v>
      </c>
      <c r="X2905" s="28">
        <f t="shared" si="6576"/>
        <v>0</v>
      </c>
      <c r="Y2905" s="28">
        <f t="shared" si="6577"/>
        <v>0</v>
      </c>
      <c r="AG2905" s="1">
        <f t="shared" si="6578"/>
        <v>0</v>
      </c>
      <c r="AH2905" s="2" t="e">
        <f t="shared" si="6585"/>
        <v>#N/A</v>
      </c>
      <c r="AI2905" s="1">
        <f t="shared" si="6579"/>
        <v>0</v>
      </c>
      <c r="AJ2905" t="e">
        <f t="shared" si="6586"/>
        <v>#N/A</v>
      </c>
      <c r="AK2905" s="1">
        <f t="shared" si="6580"/>
        <v>0</v>
      </c>
      <c r="AL2905" t="e">
        <f t="shared" si="6587"/>
        <v>#N/A</v>
      </c>
      <c r="AM2905">
        <f t="shared" si="6581"/>
        <v>0</v>
      </c>
      <c r="AN2905" t="e">
        <f t="shared" ref="AN2905" si="6637">_xlfn.RANK.AVG(AM2905,$B$2:$F$5001)</f>
        <v>#N/A</v>
      </c>
      <c r="AO2905">
        <f t="shared" si="6583"/>
        <v>0</v>
      </c>
      <c r="AP2905" t="e">
        <f t="shared" ref="AP2905" si="6638">_xlfn.RANK.AVG(AO2905,$B$2:$F$5001)</f>
        <v>#N/A</v>
      </c>
      <c r="AQ2905">
        <f t="shared" si="6612"/>
        <v>0</v>
      </c>
      <c r="AR2905">
        <f t="shared" si="6590"/>
        <v>0</v>
      </c>
      <c r="AS2905">
        <f t="shared" si="6591"/>
        <v>0</v>
      </c>
      <c r="AT2905">
        <f t="shared" si="6592"/>
        <v>0</v>
      </c>
      <c r="AU2905">
        <f t="shared" si="6593"/>
        <v>0</v>
      </c>
    </row>
    <row r="2906" spans="1:47" x14ac:dyDescent="0.25">
      <c r="A2906" s="67">
        <v>2905</v>
      </c>
      <c r="U2906" s="28">
        <f t="shared" si="6573"/>
        <v>0</v>
      </c>
      <c r="V2906" s="28">
        <f t="shared" si="6574"/>
        <v>0</v>
      </c>
      <c r="W2906" s="28">
        <f t="shared" si="6575"/>
        <v>0</v>
      </c>
      <c r="X2906" s="28">
        <f t="shared" si="6576"/>
        <v>0</v>
      </c>
      <c r="Y2906" s="28">
        <f t="shared" si="6577"/>
        <v>0</v>
      </c>
      <c r="AG2906" s="1">
        <f t="shared" si="6578"/>
        <v>0</v>
      </c>
      <c r="AH2906" s="2" t="e">
        <f t="shared" si="6585"/>
        <v>#N/A</v>
      </c>
      <c r="AI2906" s="1">
        <f t="shared" si="6579"/>
        <v>0</v>
      </c>
      <c r="AJ2906" t="e">
        <f t="shared" si="6586"/>
        <v>#N/A</v>
      </c>
      <c r="AK2906" s="1">
        <f t="shared" si="6580"/>
        <v>0</v>
      </c>
      <c r="AL2906" t="e">
        <f t="shared" si="6587"/>
        <v>#N/A</v>
      </c>
      <c r="AM2906">
        <f t="shared" si="6581"/>
        <v>0</v>
      </c>
      <c r="AN2906" t="e">
        <f t="shared" ref="AN2906" si="6639">_xlfn.RANK.AVG(AM2906,$B$2:$F$5001)</f>
        <v>#N/A</v>
      </c>
      <c r="AO2906">
        <f t="shared" si="6583"/>
        <v>0</v>
      </c>
      <c r="AP2906" t="e">
        <f t="shared" ref="AP2906" si="6640">_xlfn.RANK.AVG(AO2906,$B$2:$F$5001)</f>
        <v>#N/A</v>
      </c>
      <c r="AQ2906">
        <f t="shared" si="6612"/>
        <v>0</v>
      </c>
      <c r="AR2906">
        <f t="shared" si="6590"/>
        <v>0</v>
      </c>
      <c r="AS2906">
        <f t="shared" si="6591"/>
        <v>0</v>
      </c>
      <c r="AT2906">
        <f t="shared" si="6592"/>
        <v>0</v>
      </c>
      <c r="AU2906">
        <f t="shared" si="6593"/>
        <v>0</v>
      </c>
    </row>
    <row r="2907" spans="1:47" x14ac:dyDescent="0.25">
      <c r="A2907" s="67">
        <v>2906</v>
      </c>
      <c r="U2907" s="28">
        <f t="shared" si="6573"/>
        <v>0</v>
      </c>
      <c r="V2907" s="28">
        <f t="shared" si="6574"/>
        <v>0</v>
      </c>
      <c r="W2907" s="28">
        <f t="shared" si="6575"/>
        <v>0</v>
      </c>
      <c r="X2907" s="28">
        <f t="shared" si="6576"/>
        <v>0</v>
      </c>
      <c r="Y2907" s="28">
        <f t="shared" si="6577"/>
        <v>0</v>
      </c>
      <c r="AG2907" s="1">
        <f t="shared" si="6578"/>
        <v>0</v>
      </c>
      <c r="AH2907" s="2" t="e">
        <f t="shared" si="6585"/>
        <v>#N/A</v>
      </c>
      <c r="AI2907" s="1">
        <f t="shared" si="6579"/>
        <v>0</v>
      </c>
      <c r="AJ2907" t="e">
        <f t="shared" si="6586"/>
        <v>#N/A</v>
      </c>
      <c r="AK2907" s="1">
        <f t="shared" si="6580"/>
        <v>0</v>
      </c>
      <c r="AL2907" t="e">
        <f t="shared" si="6587"/>
        <v>#N/A</v>
      </c>
      <c r="AM2907">
        <f t="shared" si="6581"/>
        <v>0</v>
      </c>
      <c r="AN2907" t="e">
        <f t="shared" ref="AN2907" si="6641">_xlfn.RANK.AVG(AM2907,$B$2:$F$5001)</f>
        <v>#N/A</v>
      </c>
      <c r="AO2907">
        <f t="shared" si="6583"/>
        <v>0</v>
      </c>
      <c r="AP2907" t="e">
        <f t="shared" ref="AP2907" si="6642">_xlfn.RANK.AVG(AO2907,$B$2:$F$5001)</f>
        <v>#N/A</v>
      </c>
      <c r="AQ2907">
        <f t="shared" si="6612"/>
        <v>0</v>
      </c>
      <c r="AR2907">
        <f t="shared" si="6590"/>
        <v>0</v>
      </c>
      <c r="AS2907">
        <f t="shared" si="6591"/>
        <v>0</v>
      </c>
      <c r="AT2907">
        <f t="shared" si="6592"/>
        <v>0</v>
      </c>
      <c r="AU2907">
        <f t="shared" si="6593"/>
        <v>0</v>
      </c>
    </row>
    <row r="2908" spans="1:47" x14ac:dyDescent="0.25">
      <c r="A2908" s="67">
        <v>2907</v>
      </c>
      <c r="U2908" s="28">
        <f t="shared" si="6573"/>
        <v>0</v>
      </c>
      <c r="V2908" s="28">
        <f t="shared" si="6574"/>
        <v>0</v>
      </c>
      <c r="W2908" s="28">
        <f t="shared" si="6575"/>
        <v>0</v>
      </c>
      <c r="X2908" s="28">
        <f t="shared" si="6576"/>
        <v>0</v>
      </c>
      <c r="Y2908" s="28">
        <f t="shared" si="6577"/>
        <v>0</v>
      </c>
      <c r="AG2908" s="1">
        <f t="shared" si="6578"/>
        <v>0</v>
      </c>
      <c r="AH2908" s="2" t="e">
        <f t="shared" si="6585"/>
        <v>#N/A</v>
      </c>
      <c r="AI2908" s="1">
        <f t="shared" si="6579"/>
        <v>0</v>
      </c>
      <c r="AJ2908" t="e">
        <f t="shared" si="6586"/>
        <v>#N/A</v>
      </c>
      <c r="AK2908" s="1">
        <f t="shared" si="6580"/>
        <v>0</v>
      </c>
      <c r="AL2908" t="e">
        <f t="shared" si="6587"/>
        <v>#N/A</v>
      </c>
      <c r="AM2908">
        <f t="shared" si="6581"/>
        <v>0</v>
      </c>
      <c r="AN2908" t="e">
        <f t="shared" ref="AN2908" si="6643">_xlfn.RANK.AVG(AM2908,$B$2:$F$5001)</f>
        <v>#N/A</v>
      </c>
      <c r="AO2908">
        <f t="shared" si="6583"/>
        <v>0</v>
      </c>
      <c r="AP2908" t="e">
        <f t="shared" ref="AP2908" si="6644">_xlfn.RANK.AVG(AO2908,$B$2:$F$5001)</f>
        <v>#N/A</v>
      </c>
      <c r="AQ2908">
        <f t="shared" si="6612"/>
        <v>0</v>
      </c>
      <c r="AR2908">
        <f t="shared" si="6590"/>
        <v>0</v>
      </c>
      <c r="AS2908">
        <f t="shared" si="6591"/>
        <v>0</v>
      </c>
      <c r="AT2908">
        <f t="shared" si="6592"/>
        <v>0</v>
      </c>
      <c r="AU2908">
        <f t="shared" si="6593"/>
        <v>0</v>
      </c>
    </row>
    <row r="2909" spans="1:47" x14ac:dyDescent="0.25">
      <c r="A2909" s="67">
        <v>2908</v>
      </c>
      <c r="U2909" s="28">
        <f t="shared" si="6573"/>
        <v>0</v>
      </c>
      <c r="V2909" s="28">
        <f t="shared" si="6574"/>
        <v>0</v>
      </c>
      <c r="W2909" s="28">
        <f t="shared" si="6575"/>
        <v>0</v>
      </c>
      <c r="X2909" s="28">
        <f t="shared" si="6576"/>
        <v>0</v>
      </c>
      <c r="Y2909" s="28">
        <f t="shared" si="6577"/>
        <v>0</v>
      </c>
      <c r="AG2909" s="1">
        <f t="shared" si="6578"/>
        <v>0</v>
      </c>
      <c r="AH2909" s="2" t="e">
        <f t="shared" si="6585"/>
        <v>#N/A</v>
      </c>
      <c r="AI2909" s="1">
        <f t="shared" si="6579"/>
        <v>0</v>
      </c>
      <c r="AJ2909" t="e">
        <f t="shared" si="6586"/>
        <v>#N/A</v>
      </c>
      <c r="AK2909" s="1">
        <f t="shared" si="6580"/>
        <v>0</v>
      </c>
      <c r="AL2909" t="e">
        <f t="shared" si="6587"/>
        <v>#N/A</v>
      </c>
      <c r="AM2909">
        <f t="shared" si="6581"/>
        <v>0</v>
      </c>
      <c r="AN2909" t="e">
        <f t="shared" ref="AN2909" si="6645">_xlfn.RANK.AVG(AM2909,$B$2:$F$5001)</f>
        <v>#N/A</v>
      </c>
      <c r="AO2909">
        <f t="shared" si="6583"/>
        <v>0</v>
      </c>
      <c r="AP2909" t="e">
        <f t="shared" ref="AP2909" si="6646">_xlfn.RANK.AVG(AO2909,$B$2:$F$5001)</f>
        <v>#N/A</v>
      </c>
      <c r="AQ2909">
        <f t="shared" si="6612"/>
        <v>0</v>
      </c>
      <c r="AR2909">
        <f t="shared" si="6590"/>
        <v>0</v>
      </c>
      <c r="AS2909">
        <f t="shared" si="6591"/>
        <v>0</v>
      </c>
      <c r="AT2909">
        <f t="shared" si="6592"/>
        <v>0</v>
      </c>
      <c r="AU2909">
        <f t="shared" si="6593"/>
        <v>0</v>
      </c>
    </row>
    <row r="2910" spans="1:47" x14ac:dyDescent="0.25">
      <c r="A2910" s="67">
        <v>2909</v>
      </c>
      <c r="U2910" s="28">
        <f t="shared" si="6573"/>
        <v>0</v>
      </c>
      <c r="V2910" s="28">
        <f t="shared" si="6574"/>
        <v>0</v>
      </c>
      <c r="W2910" s="28">
        <f t="shared" si="6575"/>
        <v>0</v>
      </c>
      <c r="X2910" s="28">
        <f t="shared" si="6576"/>
        <v>0</v>
      </c>
      <c r="Y2910" s="28">
        <f t="shared" si="6577"/>
        <v>0</v>
      </c>
      <c r="AG2910" s="1">
        <f t="shared" si="6578"/>
        <v>0</v>
      </c>
      <c r="AH2910" s="2" t="e">
        <f t="shared" si="6585"/>
        <v>#N/A</v>
      </c>
      <c r="AI2910" s="1">
        <f t="shared" si="6579"/>
        <v>0</v>
      </c>
      <c r="AJ2910" t="e">
        <f t="shared" si="6586"/>
        <v>#N/A</v>
      </c>
      <c r="AK2910" s="1">
        <f t="shared" si="6580"/>
        <v>0</v>
      </c>
      <c r="AL2910" t="e">
        <f t="shared" si="6587"/>
        <v>#N/A</v>
      </c>
      <c r="AM2910">
        <f t="shared" si="6581"/>
        <v>0</v>
      </c>
      <c r="AN2910" t="e">
        <f t="shared" ref="AN2910" si="6647">_xlfn.RANK.AVG(AM2910,$B$2:$F$5001)</f>
        <v>#N/A</v>
      </c>
      <c r="AO2910">
        <f t="shared" si="6583"/>
        <v>0</v>
      </c>
      <c r="AP2910" t="e">
        <f t="shared" ref="AP2910" si="6648">_xlfn.RANK.AVG(AO2910,$B$2:$F$5001)</f>
        <v>#N/A</v>
      </c>
      <c r="AQ2910">
        <f t="shared" si="6612"/>
        <v>0</v>
      </c>
      <c r="AR2910">
        <f t="shared" si="6590"/>
        <v>0</v>
      </c>
      <c r="AS2910">
        <f t="shared" si="6591"/>
        <v>0</v>
      </c>
      <c r="AT2910">
        <f t="shared" si="6592"/>
        <v>0</v>
      </c>
      <c r="AU2910">
        <f t="shared" si="6593"/>
        <v>0</v>
      </c>
    </row>
    <row r="2911" spans="1:47" x14ac:dyDescent="0.25">
      <c r="A2911" s="67">
        <v>2910</v>
      </c>
      <c r="U2911" s="28">
        <f t="shared" si="6573"/>
        <v>0</v>
      </c>
      <c r="V2911" s="28">
        <f t="shared" si="6574"/>
        <v>0</v>
      </c>
      <c r="W2911" s="28">
        <f t="shared" si="6575"/>
        <v>0</v>
      </c>
      <c r="X2911" s="28">
        <f t="shared" si="6576"/>
        <v>0</v>
      </c>
      <c r="Y2911" s="28">
        <f t="shared" si="6577"/>
        <v>0</v>
      </c>
      <c r="AG2911" s="1">
        <f t="shared" si="6578"/>
        <v>0</v>
      </c>
      <c r="AH2911" s="2" t="e">
        <f t="shared" si="6585"/>
        <v>#N/A</v>
      </c>
      <c r="AI2911" s="1">
        <f t="shared" si="6579"/>
        <v>0</v>
      </c>
      <c r="AJ2911" t="e">
        <f t="shared" si="6586"/>
        <v>#N/A</v>
      </c>
      <c r="AK2911" s="1">
        <f t="shared" si="6580"/>
        <v>0</v>
      </c>
      <c r="AL2911" t="e">
        <f t="shared" si="6587"/>
        <v>#N/A</v>
      </c>
      <c r="AM2911">
        <f t="shared" si="6581"/>
        <v>0</v>
      </c>
      <c r="AN2911" t="e">
        <f t="shared" ref="AN2911" si="6649">_xlfn.RANK.AVG(AM2911,$B$2:$F$5001)</f>
        <v>#N/A</v>
      </c>
      <c r="AO2911">
        <f t="shared" si="6583"/>
        <v>0</v>
      </c>
      <c r="AP2911" t="e">
        <f t="shared" ref="AP2911" si="6650">_xlfn.RANK.AVG(AO2911,$B$2:$F$5001)</f>
        <v>#N/A</v>
      </c>
      <c r="AQ2911">
        <f t="shared" si="6612"/>
        <v>0</v>
      </c>
      <c r="AR2911">
        <f t="shared" si="6590"/>
        <v>0</v>
      </c>
      <c r="AS2911">
        <f t="shared" si="6591"/>
        <v>0</v>
      </c>
      <c r="AT2911">
        <f t="shared" si="6592"/>
        <v>0</v>
      </c>
      <c r="AU2911">
        <f t="shared" si="6593"/>
        <v>0</v>
      </c>
    </row>
    <row r="2912" spans="1:47" x14ac:dyDescent="0.25">
      <c r="A2912" s="67">
        <v>2911</v>
      </c>
      <c r="U2912" s="28">
        <f t="shared" si="6573"/>
        <v>0</v>
      </c>
      <c r="V2912" s="28">
        <f t="shared" si="6574"/>
        <v>0</v>
      </c>
      <c r="W2912" s="28">
        <f t="shared" si="6575"/>
        <v>0</v>
      </c>
      <c r="X2912" s="28">
        <f t="shared" si="6576"/>
        <v>0</v>
      </c>
      <c r="Y2912" s="28">
        <f t="shared" si="6577"/>
        <v>0</v>
      </c>
      <c r="AG2912" s="1">
        <f t="shared" si="6578"/>
        <v>0</v>
      </c>
      <c r="AH2912" s="2" t="e">
        <f t="shared" si="6585"/>
        <v>#N/A</v>
      </c>
      <c r="AI2912" s="1">
        <f t="shared" si="6579"/>
        <v>0</v>
      </c>
      <c r="AJ2912" t="e">
        <f t="shared" si="6586"/>
        <v>#N/A</v>
      </c>
      <c r="AK2912" s="1">
        <f t="shared" si="6580"/>
        <v>0</v>
      </c>
      <c r="AL2912" t="e">
        <f t="shared" si="6587"/>
        <v>#N/A</v>
      </c>
      <c r="AM2912">
        <f t="shared" si="6581"/>
        <v>0</v>
      </c>
      <c r="AN2912" t="e">
        <f t="shared" ref="AN2912" si="6651">_xlfn.RANK.AVG(AM2912,$B$2:$F$5001)</f>
        <v>#N/A</v>
      </c>
      <c r="AO2912">
        <f t="shared" si="6583"/>
        <v>0</v>
      </c>
      <c r="AP2912" t="e">
        <f t="shared" ref="AP2912" si="6652">_xlfn.RANK.AVG(AO2912,$B$2:$F$5001)</f>
        <v>#N/A</v>
      </c>
      <c r="AQ2912">
        <f t="shared" si="6612"/>
        <v>0</v>
      </c>
      <c r="AR2912">
        <f t="shared" si="6590"/>
        <v>0</v>
      </c>
      <c r="AS2912">
        <f t="shared" si="6591"/>
        <v>0</v>
      </c>
      <c r="AT2912">
        <f t="shared" si="6592"/>
        <v>0</v>
      </c>
      <c r="AU2912">
        <f t="shared" si="6593"/>
        <v>0</v>
      </c>
    </row>
    <row r="2913" spans="1:47" x14ac:dyDescent="0.25">
      <c r="A2913" s="67">
        <v>2912</v>
      </c>
      <c r="U2913" s="28">
        <f t="shared" si="6573"/>
        <v>0</v>
      </c>
      <c r="V2913" s="28">
        <f t="shared" si="6574"/>
        <v>0</v>
      </c>
      <c r="W2913" s="28">
        <f t="shared" si="6575"/>
        <v>0</v>
      </c>
      <c r="X2913" s="28">
        <f t="shared" si="6576"/>
        <v>0</v>
      </c>
      <c r="Y2913" s="28">
        <f t="shared" si="6577"/>
        <v>0</v>
      </c>
      <c r="AG2913" s="1">
        <f t="shared" si="6578"/>
        <v>0</v>
      </c>
      <c r="AH2913" s="2" t="e">
        <f t="shared" si="6585"/>
        <v>#N/A</v>
      </c>
      <c r="AI2913" s="1">
        <f t="shared" si="6579"/>
        <v>0</v>
      </c>
      <c r="AJ2913" t="e">
        <f t="shared" si="6586"/>
        <v>#N/A</v>
      </c>
      <c r="AK2913" s="1">
        <f t="shared" si="6580"/>
        <v>0</v>
      </c>
      <c r="AL2913" t="e">
        <f t="shared" si="6587"/>
        <v>#N/A</v>
      </c>
      <c r="AM2913">
        <f t="shared" si="6581"/>
        <v>0</v>
      </c>
      <c r="AN2913" t="e">
        <f t="shared" ref="AN2913" si="6653">_xlfn.RANK.AVG(AM2913,$B$2:$F$5001)</f>
        <v>#N/A</v>
      </c>
      <c r="AO2913">
        <f t="shared" si="6583"/>
        <v>0</v>
      </c>
      <c r="AP2913" t="e">
        <f t="shared" ref="AP2913" si="6654">_xlfn.RANK.AVG(AO2913,$B$2:$F$5001)</f>
        <v>#N/A</v>
      </c>
      <c r="AQ2913">
        <f t="shared" si="6612"/>
        <v>0</v>
      </c>
      <c r="AR2913">
        <f t="shared" si="6590"/>
        <v>0</v>
      </c>
      <c r="AS2913">
        <f t="shared" si="6591"/>
        <v>0</v>
      </c>
      <c r="AT2913">
        <f t="shared" si="6592"/>
        <v>0</v>
      </c>
      <c r="AU2913">
        <f t="shared" si="6593"/>
        <v>0</v>
      </c>
    </row>
    <row r="2914" spans="1:47" x14ac:dyDescent="0.25">
      <c r="A2914" s="67">
        <v>2913</v>
      </c>
      <c r="U2914" s="28">
        <f t="shared" si="6573"/>
        <v>0</v>
      </c>
      <c r="V2914" s="28">
        <f t="shared" si="6574"/>
        <v>0</v>
      </c>
      <c r="W2914" s="28">
        <f t="shared" si="6575"/>
        <v>0</v>
      </c>
      <c r="X2914" s="28">
        <f t="shared" si="6576"/>
        <v>0</v>
      </c>
      <c r="Y2914" s="28">
        <f t="shared" si="6577"/>
        <v>0</v>
      </c>
      <c r="AG2914" s="1">
        <f t="shared" si="6578"/>
        <v>0</v>
      </c>
      <c r="AH2914" s="2" t="e">
        <f t="shared" si="6585"/>
        <v>#N/A</v>
      </c>
      <c r="AI2914" s="1">
        <f t="shared" si="6579"/>
        <v>0</v>
      </c>
      <c r="AJ2914" t="e">
        <f t="shared" si="6586"/>
        <v>#N/A</v>
      </c>
      <c r="AK2914" s="1">
        <f t="shared" si="6580"/>
        <v>0</v>
      </c>
      <c r="AL2914" t="e">
        <f t="shared" si="6587"/>
        <v>#N/A</v>
      </c>
      <c r="AM2914">
        <f t="shared" si="6581"/>
        <v>0</v>
      </c>
      <c r="AN2914" t="e">
        <f t="shared" ref="AN2914" si="6655">_xlfn.RANK.AVG(AM2914,$B$2:$F$5001)</f>
        <v>#N/A</v>
      </c>
      <c r="AO2914">
        <f t="shared" si="6583"/>
        <v>0</v>
      </c>
      <c r="AP2914" t="e">
        <f t="shared" ref="AP2914" si="6656">_xlfn.RANK.AVG(AO2914,$B$2:$F$5001)</f>
        <v>#N/A</v>
      </c>
      <c r="AQ2914">
        <f t="shared" si="6612"/>
        <v>0</v>
      </c>
      <c r="AR2914">
        <f t="shared" si="6590"/>
        <v>0</v>
      </c>
      <c r="AS2914">
        <f t="shared" si="6591"/>
        <v>0</v>
      </c>
      <c r="AT2914">
        <f t="shared" si="6592"/>
        <v>0</v>
      </c>
      <c r="AU2914">
        <f t="shared" si="6593"/>
        <v>0</v>
      </c>
    </row>
    <row r="2915" spans="1:47" x14ac:dyDescent="0.25">
      <c r="A2915" s="67">
        <v>2914</v>
      </c>
      <c r="U2915" s="28">
        <f t="shared" si="6573"/>
        <v>0</v>
      </c>
      <c r="V2915" s="28">
        <f t="shared" si="6574"/>
        <v>0</v>
      </c>
      <c r="W2915" s="28">
        <f t="shared" si="6575"/>
        <v>0</v>
      </c>
      <c r="X2915" s="28">
        <f t="shared" si="6576"/>
        <v>0</v>
      </c>
      <c r="Y2915" s="28">
        <f t="shared" si="6577"/>
        <v>0</v>
      </c>
      <c r="AG2915" s="1">
        <f t="shared" si="6578"/>
        <v>0</v>
      </c>
      <c r="AH2915" s="2" t="e">
        <f t="shared" si="6585"/>
        <v>#N/A</v>
      </c>
      <c r="AI2915" s="1">
        <f t="shared" si="6579"/>
        <v>0</v>
      </c>
      <c r="AJ2915" t="e">
        <f t="shared" si="6586"/>
        <v>#N/A</v>
      </c>
      <c r="AK2915" s="1">
        <f t="shared" si="6580"/>
        <v>0</v>
      </c>
      <c r="AL2915" t="e">
        <f t="shared" si="6587"/>
        <v>#N/A</v>
      </c>
      <c r="AM2915">
        <f t="shared" si="6581"/>
        <v>0</v>
      </c>
      <c r="AN2915" t="e">
        <f t="shared" ref="AN2915" si="6657">_xlfn.RANK.AVG(AM2915,$B$2:$F$5001)</f>
        <v>#N/A</v>
      </c>
      <c r="AO2915">
        <f t="shared" si="6583"/>
        <v>0</v>
      </c>
      <c r="AP2915" t="e">
        <f t="shared" ref="AP2915" si="6658">_xlfn.RANK.AVG(AO2915,$B$2:$F$5001)</f>
        <v>#N/A</v>
      </c>
      <c r="AQ2915">
        <f t="shared" si="6612"/>
        <v>0</v>
      </c>
      <c r="AR2915">
        <f t="shared" si="6590"/>
        <v>0</v>
      </c>
      <c r="AS2915">
        <f t="shared" si="6591"/>
        <v>0</v>
      </c>
      <c r="AT2915">
        <f t="shared" si="6592"/>
        <v>0</v>
      </c>
      <c r="AU2915">
        <f t="shared" si="6593"/>
        <v>0</v>
      </c>
    </row>
    <row r="2916" spans="1:47" x14ac:dyDescent="0.25">
      <c r="A2916" s="67">
        <v>2915</v>
      </c>
      <c r="U2916" s="28">
        <f t="shared" si="6573"/>
        <v>0</v>
      </c>
      <c r="V2916" s="28">
        <f t="shared" si="6574"/>
        <v>0</v>
      </c>
      <c r="W2916" s="28">
        <f t="shared" si="6575"/>
        <v>0</v>
      </c>
      <c r="X2916" s="28">
        <f t="shared" si="6576"/>
        <v>0</v>
      </c>
      <c r="Y2916" s="28">
        <f t="shared" si="6577"/>
        <v>0</v>
      </c>
      <c r="AG2916" s="1">
        <f t="shared" si="6578"/>
        <v>0</v>
      </c>
      <c r="AH2916" s="2" t="e">
        <f t="shared" si="6585"/>
        <v>#N/A</v>
      </c>
      <c r="AI2916" s="1">
        <f t="shared" si="6579"/>
        <v>0</v>
      </c>
      <c r="AJ2916" t="e">
        <f t="shared" si="6586"/>
        <v>#N/A</v>
      </c>
      <c r="AK2916" s="1">
        <f t="shared" si="6580"/>
        <v>0</v>
      </c>
      <c r="AL2916" t="e">
        <f t="shared" si="6587"/>
        <v>#N/A</v>
      </c>
      <c r="AM2916">
        <f t="shared" si="6581"/>
        <v>0</v>
      </c>
      <c r="AN2916" t="e">
        <f t="shared" ref="AN2916" si="6659">_xlfn.RANK.AVG(AM2916,$B$2:$F$5001)</f>
        <v>#N/A</v>
      </c>
      <c r="AO2916">
        <f t="shared" si="6583"/>
        <v>0</v>
      </c>
      <c r="AP2916" t="e">
        <f t="shared" ref="AP2916" si="6660">_xlfn.RANK.AVG(AO2916,$B$2:$F$5001)</f>
        <v>#N/A</v>
      </c>
      <c r="AQ2916">
        <f t="shared" si="6612"/>
        <v>0</v>
      </c>
      <c r="AR2916">
        <f t="shared" si="6590"/>
        <v>0</v>
      </c>
      <c r="AS2916">
        <f t="shared" si="6591"/>
        <v>0</v>
      </c>
      <c r="AT2916">
        <f t="shared" si="6592"/>
        <v>0</v>
      </c>
      <c r="AU2916">
        <f t="shared" si="6593"/>
        <v>0</v>
      </c>
    </row>
    <row r="2917" spans="1:47" x14ac:dyDescent="0.25">
      <c r="A2917" s="67">
        <v>2916</v>
      </c>
      <c r="U2917" s="28">
        <f t="shared" si="6573"/>
        <v>0</v>
      </c>
      <c r="V2917" s="28">
        <f t="shared" si="6574"/>
        <v>0</v>
      </c>
      <c r="W2917" s="28">
        <f t="shared" si="6575"/>
        <v>0</v>
      </c>
      <c r="X2917" s="28">
        <f t="shared" si="6576"/>
        <v>0</v>
      </c>
      <c r="Y2917" s="28">
        <f t="shared" si="6577"/>
        <v>0</v>
      </c>
      <c r="AG2917" s="1">
        <f t="shared" si="6578"/>
        <v>0</v>
      </c>
      <c r="AH2917" s="2" t="e">
        <f t="shared" si="6585"/>
        <v>#N/A</v>
      </c>
      <c r="AI2917" s="1">
        <f t="shared" si="6579"/>
        <v>0</v>
      </c>
      <c r="AJ2917" t="e">
        <f t="shared" si="6586"/>
        <v>#N/A</v>
      </c>
      <c r="AK2917" s="1">
        <f t="shared" si="6580"/>
        <v>0</v>
      </c>
      <c r="AL2917" t="e">
        <f t="shared" si="6587"/>
        <v>#N/A</v>
      </c>
      <c r="AM2917">
        <f t="shared" si="6581"/>
        <v>0</v>
      </c>
      <c r="AN2917" t="e">
        <f t="shared" ref="AN2917" si="6661">_xlfn.RANK.AVG(AM2917,$B$2:$F$5001)</f>
        <v>#N/A</v>
      </c>
      <c r="AO2917">
        <f t="shared" si="6583"/>
        <v>0</v>
      </c>
      <c r="AP2917" t="e">
        <f t="shared" ref="AP2917" si="6662">_xlfn.RANK.AVG(AO2917,$B$2:$F$5001)</f>
        <v>#N/A</v>
      </c>
      <c r="AQ2917">
        <f t="shared" si="6612"/>
        <v>0</v>
      </c>
      <c r="AR2917">
        <f t="shared" si="6590"/>
        <v>0</v>
      </c>
      <c r="AS2917">
        <f t="shared" si="6591"/>
        <v>0</v>
      </c>
      <c r="AT2917">
        <f t="shared" si="6592"/>
        <v>0</v>
      </c>
      <c r="AU2917">
        <f t="shared" si="6593"/>
        <v>0</v>
      </c>
    </row>
    <row r="2918" spans="1:47" x14ac:dyDescent="0.25">
      <c r="A2918" s="67">
        <v>2917</v>
      </c>
      <c r="U2918" s="28">
        <f t="shared" si="6573"/>
        <v>0</v>
      </c>
      <c r="V2918" s="28">
        <f t="shared" si="6574"/>
        <v>0</v>
      </c>
      <c r="W2918" s="28">
        <f t="shared" si="6575"/>
        <v>0</v>
      </c>
      <c r="X2918" s="28">
        <f t="shared" si="6576"/>
        <v>0</v>
      </c>
      <c r="Y2918" s="28">
        <f t="shared" si="6577"/>
        <v>0</v>
      </c>
      <c r="AG2918" s="1">
        <f t="shared" si="6578"/>
        <v>0</v>
      </c>
      <c r="AH2918" s="2" t="e">
        <f t="shared" si="6585"/>
        <v>#N/A</v>
      </c>
      <c r="AI2918" s="1">
        <f t="shared" si="6579"/>
        <v>0</v>
      </c>
      <c r="AJ2918" t="e">
        <f t="shared" si="6586"/>
        <v>#N/A</v>
      </c>
      <c r="AK2918" s="1">
        <f t="shared" si="6580"/>
        <v>0</v>
      </c>
      <c r="AL2918" t="e">
        <f t="shared" si="6587"/>
        <v>#N/A</v>
      </c>
      <c r="AM2918">
        <f t="shared" si="6581"/>
        <v>0</v>
      </c>
      <c r="AN2918" t="e">
        <f t="shared" ref="AN2918" si="6663">_xlfn.RANK.AVG(AM2918,$B$2:$F$5001)</f>
        <v>#N/A</v>
      </c>
      <c r="AO2918">
        <f t="shared" si="6583"/>
        <v>0</v>
      </c>
      <c r="AP2918" t="e">
        <f t="shared" ref="AP2918" si="6664">_xlfn.RANK.AVG(AO2918,$B$2:$F$5001)</f>
        <v>#N/A</v>
      </c>
      <c r="AQ2918">
        <f t="shared" si="6612"/>
        <v>0</v>
      </c>
      <c r="AR2918">
        <f t="shared" si="6590"/>
        <v>0</v>
      </c>
      <c r="AS2918">
        <f t="shared" si="6591"/>
        <v>0</v>
      </c>
      <c r="AT2918">
        <f t="shared" si="6592"/>
        <v>0</v>
      </c>
      <c r="AU2918">
        <f t="shared" si="6593"/>
        <v>0</v>
      </c>
    </row>
    <row r="2919" spans="1:47" x14ac:dyDescent="0.25">
      <c r="A2919" s="67">
        <v>2918</v>
      </c>
      <c r="U2919" s="28">
        <f t="shared" si="6573"/>
        <v>0</v>
      </c>
      <c r="V2919" s="28">
        <f t="shared" si="6574"/>
        <v>0</v>
      </c>
      <c r="W2919" s="28">
        <f t="shared" si="6575"/>
        <v>0</v>
      </c>
      <c r="X2919" s="28">
        <f t="shared" si="6576"/>
        <v>0</v>
      </c>
      <c r="Y2919" s="28">
        <f t="shared" si="6577"/>
        <v>0</v>
      </c>
      <c r="AG2919" s="1">
        <f t="shared" si="6578"/>
        <v>0</v>
      </c>
      <c r="AH2919" s="2" t="e">
        <f t="shared" si="6585"/>
        <v>#N/A</v>
      </c>
      <c r="AI2919" s="1">
        <f t="shared" si="6579"/>
        <v>0</v>
      </c>
      <c r="AJ2919" t="e">
        <f t="shared" si="6586"/>
        <v>#N/A</v>
      </c>
      <c r="AK2919" s="1">
        <f t="shared" si="6580"/>
        <v>0</v>
      </c>
      <c r="AL2919" t="e">
        <f t="shared" si="6587"/>
        <v>#N/A</v>
      </c>
      <c r="AM2919">
        <f t="shared" si="6581"/>
        <v>0</v>
      </c>
      <c r="AN2919" t="e">
        <f t="shared" ref="AN2919" si="6665">_xlfn.RANK.AVG(AM2919,$B$2:$F$5001)</f>
        <v>#N/A</v>
      </c>
      <c r="AO2919">
        <f t="shared" si="6583"/>
        <v>0</v>
      </c>
      <c r="AP2919" t="e">
        <f t="shared" ref="AP2919" si="6666">_xlfn.RANK.AVG(AO2919,$B$2:$F$5001)</f>
        <v>#N/A</v>
      </c>
      <c r="AQ2919">
        <f t="shared" si="6612"/>
        <v>0</v>
      </c>
      <c r="AR2919">
        <f t="shared" si="6590"/>
        <v>0</v>
      </c>
      <c r="AS2919">
        <f t="shared" si="6591"/>
        <v>0</v>
      </c>
      <c r="AT2919">
        <f t="shared" si="6592"/>
        <v>0</v>
      </c>
      <c r="AU2919">
        <f t="shared" si="6593"/>
        <v>0</v>
      </c>
    </row>
    <row r="2920" spans="1:47" x14ac:dyDescent="0.25">
      <c r="A2920" s="67">
        <v>2919</v>
      </c>
      <c r="U2920" s="28">
        <f t="shared" si="6573"/>
        <v>0</v>
      </c>
      <c r="V2920" s="28">
        <f t="shared" si="6574"/>
        <v>0</v>
      </c>
      <c r="W2920" s="28">
        <f t="shared" si="6575"/>
        <v>0</v>
      </c>
      <c r="X2920" s="28">
        <f t="shared" si="6576"/>
        <v>0</v>
      </c>
      <c r="Y2920" s="28">
        <f t="shared" si="6577"/>
        <v>0</v>
      </c>
      <c r="AG2920" s="1">
        <f t="shared" si="6578"/>
        <v>0</v>
      </c>
      <c r="AH2920" s="2" t="e">
        <f t="shared" si="6585"/>
        <v>#N/A</v>
      </c>
      <c r="AI2920" s="1">
        <f t="shared" si="6579"/>
        <v>0</v>
      </c>
      <c r="AJ2920" t="e">
        <f t="shared" si="6586"/>
        <v>#N/A</v>
      </c>
      <c r="AK2920" s="1">
        <f t="shared" si="6580"/>
        <v>0</v>
      </c>
      <c r="AL2920" t="e">
        <f t="shared" si="6587"/>
        <v>#N/A</v>
      </c>
      <c r="AM2920">
        <f t="shared" si="6581"/>
        <v>0</v>
      </c>
      <c r="AN2920" t="e">
        <f t="shared" ref="AN2920" si="6667">_xlfn.RANK.AVG(AM2920,$B$2:$F$5001)</f>
        <v>#N/A</v>
      </c>
      <c r="AO2920">
        <f t="shared" si="6583"/>
        <v>0</v>
      </c>
      <c r="AP2920" t="e">
        <f t="shared" ref="AP2920" si="6668">_xlfn.RANK.AVG(AO2920,$B$2:$F$5001)</f>
        <v>#N/A</v>
      </c>
      <c r="AQ2920">
        <f t="shared" si="6612"/>
        <v>0</v>
      </c>
      <c r="AR2920">
        <f t="shared" si="6590"/>
        <v>0</v>
      </c>
      <c r="AS2920">
        <f t="shared" si="6591"/>
        <v>0</v>
      </c>
      <c r="AT2920">
        <f t="shared" si="6592"/>
        <v>0</v>
      </c>
      <c r="AU2920">
        <f t="shared" si="6593"/>
        <v>0</v>
      </c>
    </row>
    <row r="2921" spans="1:47" x14ac:dyDescent="0.25">
      <c r="A2921" s="67">
        <v>2920</v>
      </c>
      <c r="U2921" s="28">
        <f t="shared" si="6573"/>
        <v>0</v>
      </c>
      <c r="V2921" s="28">
        <f t="shared" si="6574"/>
        <v>0</v>
      </c>
      <c r="W2921" s="28">
        <f t="shared" si="6575"/>
        <v>0</v>
      </c>
      <c r="X2921" s="28">
        <f t="shared" si="6576"/>
        <v>0</v>
      </c>
      <c r="Y2921" s="28">
        <f t="shared" si="6577"/>
        <v>0</v>
      </c>
      <c r="AG2921" s="1">
        <f t="shared" si="6578"/>
        <v>0</v>
      </c>
      <c r="AH2921" s="2" t="e">
        <f t="shared" si="6585"/>
        <v>#N/A</v>
      </c>
      <c r="AI2921" s="1">
        <f t="shared" si="6579"/>
        <v>0</v>
      </c>
      <c r="AJ2921" t="e">
        <f t="shared" si="6586"/>
        <v>#N/A</v>
      </c>
      <c r="AK2921" s="1">
        <f t="shared" si="6580"/>
        <v>0</v>
      </c>
      <c r="AL2921" t="e">
        <f t="shared" si="6587"/>
        <v>#N/A</v>
      </c>
      <c r="AM2921">
        <f t="shared" si="6581"/>
        <v>0</v>
      </c>
      <c r="AN2921" t="e">
        <f t="shared" ref="AN2921" si="6669">_xlfn.RANK.AVG(AM2921,$B$2:$F$5001)</f>
        <v>#N/A</v>
      </c>
      <c r="AO2921">
        <f t="shared" si="6583"/>
        <v>0</v>
      </c>
      <c r="AP2921" t="e">
        <f t="shared" ref="AP2921" si="6670">_xlfn.RANK.AVG(AO2921,$B$2:$F$5001)</f>
        <v>#N/A</v>
      </c>
      <c r="AQ2921">
        <f t="shared" si="6612"/>
        <v>0</v>
      </c>
      <c r="AR2921">
        <f t="shared" si="6590"/>
        <v>0</v>
      </c>
      <c r="AS2921">
        <f t="shared" si="6591"/>
        <v>0</v>
      </c>
      <c r="AT2921">
        <f t="shared" si="6592"/>
        <v>0</v>
      </c>
      <c r="AU2921">
        <f t="shared" si="6593"/>
        <v>0</v>
      </c>
    </row>
    <row r="2922" spans="1:47" x14ac:dyDescent="0.25">
      <c r="A2922" s="67">
        <v>2921</v>
      </c>
      <c r="U2922" s="28">
        <f t="shared" si="6573"/>
        <v>0</v>
      </c>
      <c r="V2922" s="28">
        <f t="shared" si="6574"/>
        <v>0</v>
      </c>
      <c r="W2922" s="28">
        <f t="shared" si="6575"/>
        <v>0</v>
      </c>
      <c r="X2922" s="28">
        <f t="shared" si="6576"/>
        <v>0</v>
      </c>
      <c r="Y2922" s="28">
        <f t="shared" si="6577"/>
        <v>0</v>
      </c>
      <c r="AG2922" s="1">
        <f t="shared" si="6578"/>
        <v>0</v>
      </c>
      <c r="AH2922" s="2" t="e">
        <f t="shared" si="6585"/>
        <v>#N/A</v>
      </c>
      <c r="AI2922" s="1">
        <f t="shared" si="6579"/>
        <v>0</v>
      </c>
      <c r="AJ2922" t="e">
        <f t="shared" si="6586"/>
        <v>#N/A</v>
      </c>
      <c r="AK2922" s="1">
        <f t="shared" si="6580"/>
        <v>0</v>
      </c>
      <c r="AL2922" t="e">
        <f t="shared" si="6587"/>
        <v>#N/A</v>
      </c>
      <c r="AM2922">
        <f t="shared" si="6581"/>
        <v>0</v>
      </c>
      <c r="AN2922" t="e">
        <f t="shared" ref="AN2922" si="6671">_xlfn.RANK.AVG(AM2922,$B$2:$F$5001)</f>
        <v>#N/A</v>
      </c>
      <c r="AO2922">
        <f t="shared" si="6583"/>
        <v>0</v>
      </c>
      <c r="AP2922" t="e">
        <f t="shared" ref="AP2922" si="6672">_xlfn.RANK.AVG(AO2922,$B$2:$F$5001)</f>
        <v>#N/A</v>
      </c>
      <c r="AQ2922">
        <f t="shared" si="6612"/>
        <v>0</v>
      </c>
      <c r="AR2922">
        <f t="shared" si="6590"/>
        <v>0</v>
      </c>
      <c r="AS2922">
        <f t="shared" si="6591"/>
        <v>0</v>
      </c>
      <c r="AT2922">
        <f t="shared" si="6592"/>
        <v>0</v>
      </c>
      <c r="AU2922">
        <f t="shared" si="6593"/>
        <v>0</v>
      </c>
    </row>
    <row r="2923" spans="1:47" x14ac:dyDescent="0.25">
      <c r="A2923" s="67">
        <v>2922</v>
      </c>
      <c r="U2923" s="28">
        <f t="shared" si="6573"/>
        <v>0</v>
      </c>
      <c r="V2923" s="28">
        <f t="shared" si="6574"/>
        <v>0</v>
      </c>
      <c r="W2923" s="28">
        <f t="shared" si="6575"/>
        <v>0</v>
      </c>
      <c r="X2923" s="28">
        <f t="shared" si="6576"/>
        <v>0</v>
      </c>
      <c r="Y2923" s="28">
        <f t="shared" si="6577"/>
        <v>0</v>
      </c>
      <c r="AG2923" s="1">
        <f t="shared" si="6578"/>
        <v>0</v>
      </c>
      <c r="AH2923" s="2" t="e">
        <f t="shared" si="6585"/>
        <v>#N/A</v>
      </c>
      <c r="AI2923" s="1">
        <f t="shared" si="6579"/>
        <v>0</v>
      </c>
      <c r="AJ2923" t="e">
        <f t="shared" si="6586"/>
        <v>#N/A</v>
      </c>
      <c r="AK2923" s="1">
        <f t="shared" si="6580"/>
        <v>0</v>
      </c>
      <c r="AL2923" t="e">
        <f t="shared" si="6587"/>
        <v>#N/A</v>
      </c>
      <c r="AM2923">
        <f t="shared" si="6581"/>
        <v>0</v>
      </c>
      <c r="AN2923" t="e">
        <f t="shared" ref="AN2923" si="6673">_xlfn.RANK.AVG(AM2923,$B$2:$F$5001)</f>
        <v>#N/A</v>
      </c>
      <c r="AO2923">
        <f t="shared" si="6583"/>
        <v>0</v>
      </c>
      <c r="AP2923" t="e">
        <f t="shared" ref="AP2923" si="6674">_xlfn.RANK.AVG(AO2923,$B$2:$F$5001)</f>
        <v>#N/A</v>
      </c>
      <c r="AQ2923">
        <f t="shared" si="6612"/>
        <v>0</v>
      </c>
      <c r="AR2923">
        <f t="shared" si="6590"/>
        <v>0</v>
      </c>
      <c r="AS2923">
        <f t="shared" si="6591"/>
        <v>0</v>
      </c>
      <c r="AT2923">
        <f t="shared" si="6592"/>
        <v>0</v>
      </c>
      <c r="AU2923">
        <f t="shared" si="6593"/>
        <v>0</v>
      </c>
    </row>
    <row r="2924" spans="1:47" x14ac:dyDescent="0.25">
      <c r="A2924" s="67">
        <v>2923</v>
      </c>
      <c r="U2924" s="28">
        <f t="shared" si="6573"/>
        <v>0</v>
      </c>
      <c r="V2924" s="28">
        <f t="shared" si="6574"/>
        <v>0</v>
      </c>
      <c r="W2924" s="28">
        <f t="shared" si="6575"/>
        <v>0</v>
      </c>
      <c r="X2924" s="28">
        <f t="shared" si="6576"/>
        <v>0</v>
      </c>
      <c r="Y2924" s="28">
        <f t="shared" si="6577"/>
        <v>0</v>
      </c>
      <c r="AG2924" s="1">
        <f t="shared" si="6578"/>
        <v>0</v>
      </c>
      <c r="AH2924" s="2" t="e">
        <f t="shared" si="6585"/>
        <v>#N/A</v>
      </c>
      <c r="AI2924" s="1">
        <f t="shared" si="6579"/>
        <v>0</v>
      </c>
      <c r="AJ2924" t="e">
        <f t="shared" si="6586"/>
        <v>#N/A</v>
      </c>
      <c r="AK2924" s="1">
        <f t="shared" si="6580"/>
        <v>0</v>
      </c>
      <c r="AL2924" t="e">
        <f t="shared" si="6587"/>
        <v>#N/A</v>
      </c>
      <c r="AM2924">
        <f t="shared" si="6581"/>
        <v>0</v>
      </c>
      <c r="AN2924" t="e">
        <f t="shared" ref="AN2924" si="6675">_xlfn.RANK.AVG(AM2924,$B$2:$F$5001)</f>
        <v>#N/A</v>
      </c>
      <c r="AO2924">
        <f t="shared" si="6583"/>
        <v>0</v>
      </c>
      <c r="AP2924" t="e">
        <f t="shared" ref="AP2924" si="6676">_xlfn.RANK.AVG(AO2924,$B$2:$F$5001)</f>
        <v>#N/A</v>
      </c>
      <c r="AQ2924">
        <f t="shared" si="6612"/>
        <v>0</v>
      </c>
      <c r="AR2924">
        <f t="shared" si="6590"/>
        <v>0</v>
      </c>
      <c r="AS2924">
        <f t="shared" si="6591"/>
        <v>0</v>
      </c>
      <c r="AT2924">
        <f t="shared" si="6592"/>
        <v>0</v>
      </c>
      <c r="AU2924">
        <f t="shared" si="6593"/>
        <v>0</v>
      </c>
    </row>
    <row r="2925" spans="1:47" x14ac:dyDescent="0.25">
      <c r="A2925" s="67">
        <v>2924</v>
      </c>
      <c r="U2925" s="28">
        <f t="shared" si="6573"/>
        <v>0</v>
      </c>
      <c r="V2925" s="28">
        <f t="shared" si="6574"/>
        <v>0</v>
      </c>
      <c r="W2925" s="28">
        <f t="shared" si="6575"/>
        <v>0</v>
      </c>
      <c r="X2925" s="28">
        <f t="shared" si="6576"/>
        <v>0</v>
      </c>
      <c r="Y2925" s="28">
        <f t="shared" si="6577"/>
        <v>0</v>
      </c>
      <c r="AG2925" s="1">
        <f t="shared" si="6578"/>
        <v>0</v>
      </c>
      <c r="AH2925" s="2" t="e">
        <f t="shared" si="6585"/>
        <v>#N/A</v>
      </c>
      <c r="AI2925" s="1">
        <f t="shared" si="6579"/>
        <v>0</v>
      </c>
      <c r="AJ2925" t="e">
        <f t="shared" si="6586"/>
        <v>#N/A</v>
      </c>
      <c r="AK2925" s="1">
        <f t="shared" si="6580"/>
        <v>0</v>
      </c>
      <c r="AL2925" t="e">
        <f t="shared" si="6587"/>
        <v>#N/A</v>
      </c>
      <c r="AM2925">
        <f t="shared" si="6581"/>
        <v>0</v>
      </c>
      <c r="AN2925" t="e">
        <f t="shared" ref="AN2925" si="6677">_xlfn.RANK.AVG(AM2925,$B$2:$F$5001)</f>
        <v>#N/A</v>
      </c>
      <c r="AO2925">
        <f t="shared" si="6583"/>
        <v>0</v>
      </c>
      <c r="AP2925" t="e">
        <f t="shared" ref="AP2925" si="6678">_xlfn.RANK.AVG(AO2925,$B$2:$F$5001)</f>
        <v>#N/A</v>
      </c>
      <c r="AQ2925">
        <f t="shared" si="6612"/>
        <v>0</v>
      </c>
      <c r="AR2925">
        <f t="shared" si="6590"/>
        <v>0</v>
      </c>
      <c r="AS2925">
        <f t="shared" si="6591"/>
        <v>0</v>
      </c>
      <c r="AT2925">
        <f t="shared" si="6592"/>
        <v>0</v>
      </c>
      <c r="AU2925">
        <f t="shared" si="6593"/>
        <v>0</v>
      </c>
    </row>
    <row r="2926" spans="1:47" x14ac:dyDescent="0.25">
      <c r="A2926" s="67">
        <v>2925</v>
      </c>
      <c r="U2926" s="28">
        <f t="shared" si="6573"/>
        <v>0</v>
      </c>
      <c r="V2926" s="28">
        <f t="shared" si="6574"/>
        <v>0</v>
      </c>
      <c r="W2926" s="28">
        <f t="shared" si="6575"/>
        <v>0</v>
      </c>
      <c r="X2926" s="28">
        <f t="shared" si="6576"/>
        <v>0</v>
      </c>
      <c r="Y2926" s="28">
        <f t="shared" si="6577"/>
        <v>0</v>
      </c>
      <c r="AG2926" s="1">
        <f t="shared" si="6578"/>
        <v>0</v>
      </c>
      <c r="AH2926" s="2" t="e">
        <f t="shared" si="6585"/>
        <v>#N/A</v>
      </c>
      <c r="AI2926" s="1">
        <f t="shared" si="6579"/>
        <v>0</v>
      </c>
      <c r="AJ2926" t="e">
        <f t="shared" si="6586"/>
        <v>#N/A</v>
      </c>
      <c r="AK2926" s="1">
        <f t="shared" si="6580"/>
        <v>0</v>
      </c>
      <c r="AL2926" t="e">
        <f t="shared" si="6587"/>
        <v>#N/A</v>
      </c>
      <c r="AM2926">
        <f t="shared" si="6581"/>
        <v>0</v>
      </c>
      <c r="AN2926" t="e">
        <f t="shared" ref="AN2926" si="6679">_xlfn.RANK.AVG(AM2926,$B$2:$F$5001)</f>
        <v>#N/A</v>
      </c>
      <c r="AO2926">
        <f t="shared" si="6583"/>
        <v>0</v>
      </c>
      <c r="AP2926" t="e">
        <f t="shared" ref="AP2926" si="6680">_xlfn.RANK.AVG(AO2926,$B$2:$F$5001)</f>
        <v>#N/A</v>
      </c>
      <c r="AQ2926">
        <f t="shared" si="6612"/>
        <v>0</v>
      </c>
      <c r="AR2926">
        <f t="shared" si="6590"/>
        <v>0</v>
      </c>
      <c r="AS2926">
        <f t="shared" si="6591"/>
        <v>0</v>
      </c>
      <c r="AT2926">
        <f t="shared" si="6592"/>
        <v>0</v>
      </c>
      <c r="AU2926">
        <f t="shared" si="6593"/>
        <v>0</v>
      </c>
    </row>
    <row r="2927" spans="1:47" x14ac:dyDescent="0.25">
      <c r="A2927" s="67">
        <v>2926</v>
      </c>
      <c r="U2927" s="28">
        <f t="shared" si="6573"/>
        <v>0</v>
      </c>
      <c r="V2927" s="28">
        <f t="shared" si="6574"/>
        <v>0</v>
      </c>
      <c r="W2927" s="28">
        <f t="shared" si="6575"/>
        <v>0</v>
      </c>
      <c r="X2927" s="28">
        <f t="shared" si="6576"/>
        <v>0</v>
      </c>
      <c r="Y2927" s="28">
        <f t="shared" si="6577"/>
        <v>0</v>
      </c>
      <c r="AG2927" s="1">
        <f t="shared" si="6578"/>
        <v>0</v>
      </c>
      <c r="AH2927" s="2" t="e">
        <f t="shared" si="6585"/>
        <v>#N/A</v>
      </c>
      <c r="AI2927" s="1">
        <f t="shared" si="6579"/>
        <v>0</v>
      </c>
      <c r="AJ2927" t="e">
        <f t="shared" si="6586"/>
        <v>#N/A</v>
      </c>
      <c r="AK2927" s="1">
        <f t="shared" si="6580"/>
        <v>0</v>
      </c>
      <c r="AL2927" t="e">
        <f t="shared" si="6587"/>
        <v>#N/A</v>
      </c>
      <c r="AM2927">
        <f t="shared" si="6581"/>
        <v>0</v>
      </c>
      <c r="AN2927" t="e">
        <f t="shared" ref="AN2927" si="6681">_xlfn.RANK.AVG(AM2927,$B$2:$F$5001)</f>
        <v>#N/A</v>
      </c>
      <c r="AO2927">
        <f t="shared" si="6583"/>
        <v>0</v>
      </c>
      <c r="AP2927" t="e">
        <f t="shared" ref="AP2927" si="6682">_xlfn.RANK.AVG(AO2927,$B$2:$F$5001)</f>
        <v>#N/A</v>
      </c>
      <c r="AQ2927">
        <f t="shared" si="6612"/>
        <v>0</v>
      </c>
      <c r="AR2927">
        <f t="shared" si="6590"/>
        <v>0</v>
      </c>
      <c r="AS2927">
        <f t="shared" si="6591"/>
        <v>0</v>
      </c>
      <c r="AT2927">
        <f t="shared" si="6592"/>
        <v>0</v>
      </c>
      <c r="AU2927">
        <f t="shared" si="6593"/>
        <v>0</v>
      </c>
    </row>
    <row r="2928" spans="1:47" x14ac:dyDescent="0.25">
      <c r="A2928" s="67">
        <v>2927</v>
      </c>
      <c r="U2928" s="28">
        <f t="shared" si="6573"/>
        <v>0</v>
      </c>
      <c r="V2928" s="28">
        <f t="shared" si="6574"/>
        <v>0</v>
      </c>
      <c r="W2928" s="28">
        <f t="shared" si="6575"/>
        <v>0</v>
      </c>
      <c r="X2928" s="28">
        <f t="shared" si="6576"/>
        <v>0</v>
      </c>
      <c r="Y2928" s="28">
        <f t="shared" si="6577"/>
        <v>0</v>
      </c>
      <c r="AG2928" s="1">
        <f t="shared" si="6578"/>
        <v>0</v>
      </c>
      <c r="AH2928" s="2" t="e">
        <f t="shared" si="6585"/>
        <v>#N/A</v>
      </c>
      <c r="AI2928" s="1">
        <f t="shared" si="6579"/>
        <v>0</v>
      </c>
      <c r="AJ2928" t="e">
        <f t="shared" si="6586"/>
        <v>#N/A</v>
      </c>
      <c r="AK2928" s="1">
        <f t="shared" si="6580"/>
        <v>0</v>
      </c>
      <c r="AL2928" t="e">
        <f t="shared" si="6587"/>
        <v>#N/A</v>
      </c>
      <c r="AM2928">
        <f t="shared" si="6581"/>
        <v>0</v>
      </c>
      <c r="AN2928" t="e">
        <f t="shared" ref="AN2928" si="6683">_xlfn.RANK.AVG(AM2928,$B$2:$F$5001)</f>
        <v>#N/A</v>
      </c>
      <c r="AO2928">
        <f t="shared" si="6583"/>
        <v>0</v>
      </c>
      <c r="AP2928" t="e">
        <f t="shared" ref="AP2928" si="6684">_xlfn.RANK.AVG(AO2928,$B$2:$F$5001)</f>
        <v>#N/A</v>
      </c>
      <c r="AQ2928">
        <f t="shared" si="6612"/>
        <v>0</v>
      </c>
      <c r="AR2928">
        <f t="shared" si="6590"/>
        <v>0</v>
      </c>
      <c r="AS2928">
        <f t="shared" si="6591"/>
        <v>0</v>
      </c>
      <c r="AT2928">
        <f t="shared" si="6592"/>
        <v>0</v>
      </c>
      <c r="AU2928">
        <f t="shared" si="6593"/>
        <v>0</v>
      </c>
    </row>
    <row r="2929" spans="1:47" x14ac:dyDescent="0.25">
      <c r="A2929" s="67">
        <v>2928</v>
      </c>
      <c r="U2929" s="28">
        <f t="shared" si="6573"/>
        <v>0</v>
      </c>
      <c r="V2929" s="28">
        <f t="shared" si="6574"/>
        <v>0</v>
      </c>
      <c r="W2929" s="28">
        <f t="shared" si="6575"/>
        <v>0</v>
      </c>
      <c r="X2929" s="28">
        <f t="shared" si="6576"/>
        <v>0</v>
      </c>
      <c r="Y2929" s="28">
        <f t="shared" si="6577"/>
        <v>0</v>
      </c>
      <c r="AG2929" s="1">
        <f t="shared" si="6578"/>
        <v>0</v>
      </c>
      <c r="AH2929" s="2" t="e">
        <f t="shared" si="6585"/>
        <v>#N/A</v>
      </c>
      <c r="AI2929" s="1">
        <f t="shared" si="6579"/>
        <v>0</v>
      </c>
      <c r="AJ2929" t="e">
        <f t="shared" si="6586"/>
        <v>#N/A</v>
      </c>
      <c r="AK2929" s="1">
        <f t="shared" si="6580"/>
        <v>0</v>
      </c>
      <c r="AL2929" t="e">
        <f t="shared" si="6587"/>
        <v>#N/A</v>
      </c>
      <c r="AM2929">
        <f t="shared" si="6581"/>
        <v>0</v>
      </c>
      <c r="AN2929" t="e">
        <f t="shared" ref="AN2929" si="6685">_xlfn.RANK.AVG(AM2929,$B$2:$F$5001)</f>
        <v>#N/A</v>
      </c>
      <c r="AO2929">
        <f t="shared" si="6583"/>
        <v>0</v>
      </c>
      <c r="AP2929" t="e">
        <f t="shared" ref="AP2929" si="6686">_xlfn.RANK.AVG(AO2929,$B$2:$F$5001)</f>
        <v>#N/A</v>
      </c>
      <c r="AQ2929">
        <f t="shared" si="6612"/>
        <v>0</v>
      </c>
      <c r="AR2929">
        <f t="shared" si="6590"/>
        <v>0</v>
      </c>
      <c r="AS2929">
        <f t="shared" si="6591"/>
        <v>0</v>
      </c>
      <c r="AT2929">
        <f t="shared" si="6592"/>
        <v>0</v>
      </c>
      <c r="AU2929">
        <f t="shared" si="6593"/>
        <v>0</v>
      </c>
    </row>
    <row r="2930" spans="1:47" x14ac:dyDescent="0.25">
      <c r="A2930" s="67">
        <v>2929</v>
      </c>
      <c r="U2930" s="28">
        <f t="shared" si="6573"/>
        <v>0</v>
      </c>
      <c r="V2930" s="28">
        <f t="shared" si="6574"/>
        <v>0</v>
      </c>
      <c r="W2930" s="28">
        <f t="shared" si="6575"/>
        <v>0</v>
      </c>
      <c r="X2930" s="28">
        <f t="shared" si="6576"/>
        <v>0</v>
      </c>
      <c r="Y2930" s="28">
        <f t="shared" si="6577"/>
        <v>0</v>
      </c>
      <c r="AG2930" s="1">
        <f t="shared" si="6578"/>
        <v>0</v>
      </c>
      <c r="AH2930" s="2" t="e">
        <f t="shared" si="6585"/>
        <v>#N/A</v>
      </c>
      <c r="AI2930" s="1">
        <f t="shared" si="6579"/>
        <v>0</v>
      </c>
      <c r="AJ2930" t="e">
        <f t="shared" si="6586"/>
        <v>#N/A</v>
      </c>
      <c r="AK2930" s="1">
        <f t="shared" si="6580"/>
        <v>0</v>
      </c>
      <c r="AL2930" t="e">
        <f t="shared" si="6587"/>
        <v>#N/A</v>
      </c>
      <c r="AM2930">
        <f t="shared" si="6581"/>
        <v>0</v>
      </c>
      <c r="AN2930" t="e">
        <f t="shared" ref="AN2930" si="6687">_xlfn.RANK.AVG(AM2930,$B$2:$F$5001)</f>
        <v>#N/A</v>
      </c>
      <c r="AO2930">
        <f t="shared" si="6583"/>
        <v>0</v>
      </c>
      <c r="AP2930" t="e">
        <f t="shared" ref="AP2930" si="6688">_xlfn.RANK.AVG(AO2930,$B$2:$F$5001)</f>
        <v>#N/A</v>
      </c>
      <c r="AQ2930">
        <f t="shared" si="6612"/>
        <v>0</v>
      </c>
      <c r="AR2930">
        <f t="shared" si="6590"/>
        <v>0</v>
      </c>
      <c r="AS2930">
        <f t="shared" si="6591"/>
        <v>0</v>
      </c>
      <c r="AT2930">
        <f t="shared" si="6592"/>
        <v>0</v>
      </c>
      <c r="AU2930">
        <f t="shared" si="6593"/>
        <v>0</v>
      </c>
    </row>
    <row r="2931" spans="1:47" x14ac:dyDescent="0.25">
      <c r="A2931" s="67">
        <v>2930</v>
      </c>
      <c r="U2931" s="28">
        <f t="shared" si="6573"/>
        <v>0</v>
      </c>
      <c r="V2931" s="28">
        <f t="shared" si="6574"/>
        <v>0</v>
      </c>
      <c r="W2931" s="28">
        <f t="shared" si="6575"/>
        <v>0</v>
      </c>
      <c r="X2931" s="28">
        <f t="shared" si="6576"/>
        <v>0</v>
      </c>
      <c r="Y2931" s="28">
        <f t="shared" si="6577"/>
        <v>0</v>
      </c>
      <c r="AG2931" s="1">
        <f t="shared" si="6578"/>
        <v>0</v>
      </c>
      <c r="AH2931" s="2" t="e">
        <f t="shared" si="6585"/>
        <v>#N/A</v>
      </c>
      <c r="AI2931" s="1">
        <f t="shared" si="6579"/>
        <v>0</v>
      </c>
      <c r="AJ2931" t="e">
        <f t="shared" si="6586"/>
        <v>#N/A</v>
      </c>
      <c r="AK2931" s="1">
        <f t="shared" si="6580"/>
        <v>0</v>
      </c>
      <c r="AL2931" t="e">
        <f t="shared" si="6587"/>
        <v>#N/A</v>
      </c>
      <c r="AM2931">
        <f t="shared" si="6581"/>
        <v>0</v>
      </c>
      <c r="AN2931" t="e">
        <f t="shared" ref="AN2931" si="6689">_xlfn.RANK.AVG(AM2931,$B$2:$F$5001)</f>
        <v>#N/A</v>
      </c>
      <c r="AO2931">
        <f t="shared" si="6583"/>
        <v>0</v>
      </c>
      <c r="AP2931" t="e">
        <f t="shared" ref="AP2931" si="6690">_xlfn.RANK.AVG(AO2931,$B$2:$F$5001)</f>
        <v>#N/A</v>
      </c>
      <c r="AQ2931">
        <f t="shared" si="6612"/>
        <v>0</v>
      </c>
      <c r="AR2931">
        <f t="shared" si="6590"/>
        <v>0</v>
      </c>
      <c r="AS2931">
        <f t="shared" si="6591"/>
        <v>0</v>
      </c>
      <c r="AT2931">
        <f t="shared" si="6592"/>
        <v>0</v>
      </c>
      <c r="AU2931">
        <f t="shared" si="6593"/>
        <v>0</v>
      </c>
    </row>
    <row r="2932" spans="1:47" x14ac:dyDescent="0.25">
      <c r="A2932" s="67">
        <v>2931</v>
      </c>
      <c r="U2932" s="28">
        <f t="shared" si="6573"/>
        <v>0</v>
      </c>
      <c r="V2932" s="28">
        <f t="shared" si="6574"/>
        <v>0</v>
      </c>
      <c r="W2932" s="28">
        <f t="shared" si="6575"/>
        <v>0</v>
      </c>
      <c r="X2932" s="28">
        <f t="shared" si="6576"/>
        <v>0</v>
      </c>
      <c r="Y2932" s="28">
        <f t="shared" si="6577"/>
        <v>0</v>
      </c>
      <c r="AG2932" s="1">
        <f t="shared" si="6578"/>
        <v>0</v>
      </c>
      <c r="AH2932" s="2" t="e">
        <f t="shared" si="6585"/>
        <v>#N/A</v>
      </c>
      <c r="AI2932" s="1">
        <f t="shared" si="6579"/>
        <v>0</v>
      </c>
      <c r="AJ2932" t="e">
        <f t="shared" si="6586"/>
        <v>#N/A</v>
      </c>
      <c r="AK2932" s="1">
        <f t="shared" si="6580"/>
        <v>0</v>
      </c>
      <c r="AL2932" t="e">
        <f t="shared" si="6587"/>
        <v>#N/A</v>
      </c>
      <c r="AM2932">
        <f t="shared" si="6581"/>
        <v>0</v>
      </c>
      <c r="AN2932" t="e">
        <f t="shared" ref="AN2932" si="6691">_xlfn.RANK.AVG(AM2932,$B$2:$F$5001)</f>
        <v>#N/A</v>
      </c>
      <c r="AO2932">
        <f t="shared" si="6583"/>
        <v>0</v>
      </c>
      <c r="AP2932" t="e">
        <f t="shared" ref="AP2932" si="6692">_xlfn.RANK.AVG(AO2932,$B$2:$F$5001)</f>
        <v>#N/A</v>
      </c>
      <c r="AQ2932">
        <f t="shared" si="6612"/>
        <v>0</v>
      </c>
      <c r="AR2932">
        <f t="shared" si="6590"/>
        <v>0</v>
      </c>
      <c r="AS2932">
        <f t="shared" si="6591"/>
        <v>0</v>
      </c>
      <c r="AT2932">
        <f t="shared" si="6592"/>
        <v>0</v>
      </c>
      <c r="AU2932">
        <f t="shared" si="6593"/>
        <v>0</v>
      </c>
    </row>
    <row r="2933" spans="1:47" x14ac:dyDescent="0.25">
      <c r="A2933" s="67">
        <v>2932</v>
      </c>
      <c r="U2933" s="28">
        <f t="shared" si="6573"/>
        <v>0</v>
      </c>
      <c r="V2933" s="28">
        <f t="shared" si="6574"/>
        <v>0</v>
      </c>
      <c r="W2933" s="28">
        <f t="shared" si="6575"/>
        <v>0</v>
      </c>
      <c r="X2933" s="28">
        <f t="shared" si="6576"/>
        <v>0</v>
      </c>
      <c r="Y2933" s="28">
        <f t="shared" si="6577"/>
        <v>0</v>
      </c>
      <c r="AG2933" s="1">
        <f t="shared" si="6578"/>
        <v>0</v>
      </c>
      <c r="AH2933" s="2" t="e">
        <f t="shared" si="6585"/>
        <v>#N/A</v>
      </c>
      <c r="AI2933" s="1">
        <f t="shared" si="6579"/>
        <v>0</v>
      </c>
      <c r="AJ2933" t="e">
        <f t="shared" si="6586"/>
        <v>#N/A</v>
      </c>
      <c r="AK2933" s="1">
        <f t="shared" si="6580"/>
        <v>0</v>
      </c>
      <c r="AL2933" t="e">
        <f t="shared" si="6587"/>
        <v>#N/A</v>
      </c>
      <c r="AM2933">
        <f t="shared" si="6581"/>
        <v>0</v>
      </c>
      <c r="AN2933" t="e">
        <f t="shared" ref="AN2933" si="6693">_xlfn.RANK.AVG(AM2933,$B$2:$F$5001)</f>
        <v>#N/A</v>
      </c>
      <c r="AO2933">
        <f t="shared" si="6583"/>
        <v>0</v>
      </c>
      <c r="AP2933" t="e">
        <f t="shared" ref="AP2933" si="6694">_xlfn.RANK.AVG(AO2933,$B$2:$F$5001)</f>
        <v>#N/A</v>
      </c>
      <c r="AQ2933">
        <f t="shared" si="6612"/>
        <v>0</v>
      </c>
      <c r="AR2933">
        <f t="shared" si="6590"/>
        <v>0</v>
      </c>
      <c r="AS2933">
        <f t="shared" si="6591"/>
        <v>0</v>
      </c>
      <c r="AT2933">
        <f t="shared" si="6592"/>
        <v>0</v>
      </c>
      <c r="AU2933">
        <f t="shared" si="6593"/>
        <v>0</v>
      </c>
    </row>
    <row r="2934" spans="1:47" x14ac:dyDescent="0.25">
      <c r="A2934" s="67">
        <v>2933</v>
      </c>
      <c r="U2934" s="28">
        <f t="shared" si="6573"/>
        <v>0</v>
      </c>
      <c r="V2934" s="28">
        <f t="shared" si="6574"/>
        <v>0</v>
      </c>
      <c r="W2934" s="28">
        <f t="shared" si="6575"/>
        <v>0</v>
      </c>
      <c r="X2934" s="28">
        <f t="shared" si="6576"/>
        <v>0</v>
      </c>
      <c r="Y2934" s="28">
        <f t="shared" si="6577"/>
        <v>0</v>
      </c>
      <c r="AG2934" s="1">
        <f t="shared" si="6578"/>
        <v>0</v>
      </c>
      <c r="AH2934" s="2" t="e">
        <f t="shared" si="6585"/>
        <v>#N/A</v>
      </c>
      <c r="AI2934" s="1">
        <f t="shared" si="6579"/>
        <v>0</v>
      </c>
      <c r="AJ2934" t="e">
        <f t="shared" si="6586"/>
        <v>#N/A</v>
      </c>
      <c r="AK2934" s="1">
        <f t="shared" si="6580"/>
        <v>0</v>
      </c>
      <c r="AL2934" t="e">
        <f t="shared" si="6587"/>
        <v>#N/A</v>
      </c>
      <c r="AM2934">
        <f t="shared" si="6581"/>
        <v>0</v>
      </c>
      <c r="AN2934" t="e">
        <f t="shared" ref="AN2934" si="6695">_xlfn.RANK.AVG(AM2934,$B$2:$F$5001)</f>
        <v>#N/A</v>
      </c>
      <c r="AO2934">
        <f t="shared" si="6583"/>
        <v>0</v>
      </c>
      <c r="AP2934" t="e">
        <f t="shared" ref="AP2934" si="6696">_xlfn.RANK.AVG(AO2934,$B$2:$F$5001)</f>
        <v>#N/A</v>
      </c>
      <c r="AQ2934">
        <f t="shared" si="6612"/>
        <v>0</v>
      </c>
      <c r="AR2934">
        <f t="shared" si="6590"/>
        <v>0</v>
      </c>
      <c r="AS2934">
        <f t="shared" si="6591"/>
        <v>0</v>
      </c>
      <c r="AT2934">
        <f t="shared" si="6592"/>
        <v>0</v>
      </c>
      <c r="AU2934">
        <f t="shared" si="6593"/>
        <v>0</v>
      </c>
    </row>
    <row r="2935" spans="1:47" x14ac:dyDescent="0.25">
      <c r="A2935" s="67">
        <v>2934</v>
      </c>
      <c r="U2935" s="28">
        <f t="shared" si="6573"/>
        <v>0</v>
      </c>
      <c r="V2935" s="28">
        <f t="shared" si="6574"/>
        <v>0</v>
      </c>
      <c r="W2935" s="28">
        <f t="shared" si="6575"/>
        <v>0</v>
      </c>
      <c r="X2935" s="28">
        <f t="shared" si="6576"/>
        <v>0</v>
      </c>
      <c r="Y2935" s="28">
        <f t="shared" si="6577"/>
        <v>0</v>
      </c>
      <c r="AG2935" s="1">
        <f t="shared" si="6578"/>
        <v>0</v>
      </c>
      <c r="AH2935" s="2" t="e">
        <f t="shared" si="6585"/>
        <v>#N/A</v>
      </c>
      <c r="AI2935" s="1">
        <f t="shared" si="6579"/>
        <v>0</v>
      </c>
      <c r="AJ2935" t="e">
        <f t="shared" si="6586"/>
        <v>#N/A</v>
      </c>
      <c r="AK2935" s="1">
        <f t="shared" si="6580"/>
        <v>0</v>
      </c>
      <c r="AL2935" t="e">
        <f t="shared" si="6587"/>
        <v>#N/A</v>
      </c>
      <c r="AM2935">
        <f t="shared" si="6581"/>
        <v>0</v>
      </c>
      <c r="AN2935" t="e">
        <f t="shared" ref="AN2935" si="6697">_xlfn.RANK.AVG(AM2935,$B$2:$F$5001)</f>
        <v>#N/A</v>
      </c>
      <c r="AO2935">
        <f t="shared" si="6583"/>
        <v>0</v>
      </c>
      <c r="AP2935" t="e">
        <f t="shared" ref="AP2935" si="6698">_xlfn.RANK.AVG(AO2935,$B$2:$F$5001)</f>
        <v>#N/A</v>
      </c>
      <c r="AQ2935">
        <f t="shared" si="6612"/>
        <v>0</v>
      </c>
      <c r="AR2935">
        <f t="shared" si="6590"/>
        <v>0</v>
      </c>
      <c r="AS2935">
        <f t="shared" si="6591"/>
        <v>0</v>
      </c>
      <c r="AT2935">
        <f t="shared" si="6592"/>
        <v>0</v>
      </c>
      <c r="AU2935">
        <f t="shared" si="6593"/>
        <v>0</v>
      </c>
    </row>
    <row r="2936" spans="1:47" x14ac:dyDescent="0.25">
      <c r="A2936" s="67">
        <v>2935</v>
      </c>
      <c r="U2936" s="28">
        <f t="shared" si="6573"/>
        <v>0</v>
      </c>
      <c r="V2936" s="28">
        <f t="shared" si="6574"/>
        <v>0</v>
      </c>
      <c r="W2936" s="28">
        <f t="shared" si="6575"/>
        <v>0</v>
      </c>
      <c r="X2936" s="28">
        <f t="shared" si="6576"/>
        <v>0</v>
      </c>
      <c r="Y2936" s="28">
        <f t="shared" si="6577"/>
        <v>0</v>
      </c>
      <c r="AG2936" s="1">
        <f t="shared" si="6578"/>
        <v>0</v>
      </c>
      <c r="AH2936" s="2" t="e">
        <f t="shared" si="6585"/>
        <v>#N/A</v>
      </c>
      <c r="AI2936" s="1">
        <f t="shared" si="6579"/>
        <v>0</v>
      </c>
      <c r="AJ2936" t="e">
        <f t="shared" si="6586"/>
        <v>#N/A</v>
      </c>
      <c r="AK2936" s="1">
        <f t="shared" si="6580"/>
        <v>0</v>
      </c>
      <c r="AL2936" t="e">
        <f t="shared" si="6587"/>
        <v>#N/A</v>
      </c>
      <c r="AM2936">
        <f t="shared" si="6581"/>
        <v>0</v>
      </c>
      <c r="AN2936" t="e">
        <f t="shared" ref="AN2936" si="6699">_xlfn.RANK.AVG(AM2936,$B$2:$F$5001)</f>
        <v>#N/A</v>
      </c>
      <c r="AO2936">
        <f t="shared" si="6583"/>
        <v>0</v>
      </c>
      <c r="AP2936" t="e">
        <f t="shared" ref="AP2936" si="6700">_xlfn.RANK.AVG(AO2936,$B$2:$F$5001)</f>
        <v>#N/A</v>
      </c>
      <c r="AQ2936">
        <f t="shared" si="6612"/>
        <v>0</v>
      </c>
      <c r="AR2936">
        <f t="shared" si="6590"/>
        <v>0</v>
      </c>
      <c r="AS2936">
        <f t="shared" si="6591"/>
        <v>0</v>
      </c>
      <c r="AT2936">
        <f t="shared" si="6592"/>
        <v>0</v>
      </c>
      <c r="AU2936">
        <f t="shared" si="6593"/>
        <v>0</v>
      </c>
    </row>
    <row r="2937" spans="1:47" x14ac:dyDescent="0.25">
      <c r="A2937" s="67">
        <v>2936</v>
      </c>
      <c r="U2937" s="28">
        <f t="shared" si="6573"/>
        <v>0</v>
      </c>
      <c r="V2937" s="28">
        <f t="shared" si="6574"/>
        <v>0</v>
      </c>
      <c r="W2937" s="28">
        <f t="shared" si="6575"/>
        <v>0</v>
      </c>
      <c r="X2937" s="28">
        <f t="shared" si="6576"/>
        <v>0</v>
      </c>
      <c r="Y2937" s="28">
        <f t="shared" si="6577"/>
        <v>0</v>
      </c>
      <c r="AG2937" s="1">
        <f t="shared" si="6578"/>
        <v>0</v>
      </c>
      <c r="AH2937" s="2" t="e">
        <f t="shared" si="6585"/>
        <v>#N/A</v>
      </c>
      <c r="AI2937" s="1">
        <f t="shared" si="6579"/>
        <v>0</v>
      </c>
      <c r="AJ2937" t="e">
        <f t="shared" si="6586"/>
        <v>#N/A</v>
      </c>
      <c r="AK2937" s="1">
        <f t="shared" si="6580"/>
        <v>0</v>
      </c>
      <c r="AL2937" t="e">
        <f t="shared" si="6587"/>
        <v>#N/A</v>
      </c>
      <c r="AM2937">
        <f t="shared" si="6581"/>
        <v>0</v>
      </c>
      <c r="AN2937" t="e">
        <f t="shared" ref="AN2937" si="6701">_xlfn.RANK.AVG(AM2937,$B$2:$F$5001)</f>
        <v>#N/A</v>
      </c>
      <c r="AO2937">
        <f t="shared" si="6583"/>
        <v>0</v>
      </c>
      <c r="AP2937" t="e">
        <f t="shared" ref="AP2937" si="6702">_xlfn.RANK.AVG(AO2937,$B$2:$F$5001)</f>
        <v>#N/A</v>
      </c>
      <c r="AQ2937">
        <f t="shared" si="6612"/>
        <v>0</v>
      </c>
      <c r="AR2937">
        <f t="shared" si="6590"/>
        <v>0</v>
      </c>
      <c r="AS2937">
        <f t="shared" si="6591"/>
        <v>0</v>
      </c>
      <c r="AT2937">
        <f t="shared" si="6592"/>
        <v>0</v>
      </c>
      <c r="AU2937">
        <f t="shared" si="6593"/>
        <v>0</v>
      </c>
    </row>
    <row r="2938" spans="1:47" x14ac:dyDescent="0.25">
      <c r="A2938" s="67">
        <v>2937</v>
      </c>
      <c r="U2938" s="28">
        <f t="shared" si="6573"/>
        <v>0</v>
      </c>
      <c r="V2938" s="28">
        <f t="shared" si="6574"/>
        <v>0</v>
      </c>
      <c r="W2938" s="28">
        <f t="shared" si="6575"/>
        <v>0</v>
      </c>
      <c r="X2938" s="28">
        <f t="shared" si="6576"/>
        <v>0</v>
      </c>
      <c r="Y2938" s="28">
        <f t="shared" si="6577"/>
        <v>0</v>
      </c>
      <c r="AG2938" s="1">
        <f t="shared" si="6578"/>
        <v>0</v>
      </c>
      <c r="AH2938" s="2" t="e">
        <f t="shared" si="6585"/>
        <v>#N/A</v>
      </c>
      <c r="AI2938" s="1">
        <f t="shared" si="6579"/>
        <v>0</v>
      </c>
      <c r="AJ2938" t="e">
        <f t="shared" si="6586"/>
        <v>#N/A</v>
      </c>
      <c r="AK2938" s="1">
        <f t="shared" si="6580"/>
        <v>0</v>
      </c>
      <c r="AL2938" t="e">
        <f t="shared" si="6587"/>
        <v>#N/A</v>
      </c>
      <c r="AM2938">
        <f t="shared" si="6581"/>
        <v>0</v>
      </c>
      <c r="AN2938" t="e">
        <f t="shared" ref="AN2938" si="6703">_xlfn.RANK.AVG(AM2938,$B$2:$F$5001)</f>
        <v>#N/A</v>
      </c>
      <c r="AO2938">
        <f t="shared" si="6583"/>
        <v>0</v>
      </c>
      <c r="AP2938" t="e">
        <f t="shared" ref="AP2938" si="6704">_xlfn.RANK.AVG(AO2938,$B$2:$F$5001)</f>
        <v>#N/A</v>
      </c>
      <c r="AQ2938">
        <f t="shared" si="6612"/>
        <v>0</v>
      </c>
      <c r="AR2938">
        <f t="shared" si="6590"/>
        <v>0</v>
      </c>
      <c r="AS2938">
        <f t="shared" si="6591"/>
        <v>0</v>
      </c>
      <c r="AT2938">
        <f t="shared" si="6592"/>
        <v>0</v>
      </c>
      <c r="AU2938">
        <f t="shared" si="6593"/>
        <v>0</v>
      </c>
    </row>
    <row r="2939" spans="1:47" x14ac:dyDescent="0.25">
      <c r="A2939" s="67">
        <v>2938</v>
      </c>
      <c r="U2939" s="28">
        <f t="shared" si="6573"/>
        <v>0</v>
      </c>
      <c r="V2939" s="28">
        <f t="shared" si="6574"/>
        <v>0</v>
      </c>
      <c r="W2939" s="28">
        <f t="shared" si="6575"/>
        <v>0</v>
      </c>
      <c r="X2939" s="28">
        <f t="shared" si="6576"/>
        <v>0</v>
      </c>
      <c r="Y2939" s="28">
        <f t="shared" si="6577"/>
        <v>0</v>
      </c>
      <c r="AG2939" s="1">
        <f t="shared" si="6578"/>
        <v>0</v>
      </c>
      <c r="AH2939" s="2" t="e">
        <f t="shared" si="6585"/>
        <v>#N/A</v>
      </c>
      <c r="AI2939" s="1">
        <f t="shared" si="6579"/>
        <v>0</v>
      </c>
      <c r="AJ2939" t="e">
        <f t="shared" si="6586"/>
        <v>#N/A</v>
      </c>
      <c r="AK2939" s="1">
        <f t="shared" si="6580"/>
        <v>0</v>
      </c>
      <c r="AL2939" t="e">
        <f t="shared" si="6587"/>
        <v>#N/A</v>
      </c>
      <c r="AM2939">
        <f t="shared" si="6581"/>
        <v>0</v>
      </c>
      <c r="AN2939" t="e">
        <f t="shared" ref="AN2939" si="6705">_xlfn.RANK.AVG(AM2939,$B$2:$F$5001)</f>
        <v>#N/A</v>
      </c>
      <c r="AO2939">
        <f t="shared" si="6583"/>
        <v>0</v>
      </c>
      <c r="AP2939" t="e">
        <f t="shared" ref="AP2939" si="6706">_xlfn.RANK.AVG(AO2939,$B$2:$F$5001)</f>
        <v>#N/A</v>
      </c>
      <c r="AQ2939">
        <f t="shared" si="6612"/>
        <v>0</v>
      </c>
      <c r="AR2939">
        <f t="shared" si="6590"/>
        <v>0</v>
      </c>
      <c r="AS2939">
        <f t="shared" si="6591"/>
        <v>0</v>
      </c>
      <c r="AT2939">
        <f t="shared" si="6592"/>
        <v>0</v>
      </c>
      <c r="AU2939">
        <f t="shared" si="6593"/>
        <v>0</v>
      </c>
    </row>
    <row r="2940" spans="1:47" x14ac:dyDescent="0.25">
      <c r="A2940" s="67">
        <v>2939</v>
      </c>
      <c r="U2940" s="28">
        <f t="shared" si="6573"/>
        <v>0</v>
      </c>
      <c r="V2940" s="28">
        <f t="shared" si="6574"/>
        <v>0</v>
      </c>
      <c r="W2940" s="28">
        <f t="shared" si="6575"/>
        <v>0</v>
      </c>
      <c r="X2940" s="28">
        <f t="shared" si="6576"/>
        <v>0</v>
      </c>
      <c r="Y2940" s="28">
        <f t="shared" si="6577"/>
        <v>0</v>
      </c>
      <c r="AG2940" s="1">
        <f t="shared" si="6578"/>
        <v>0</v>
      </c>
      <c r="AH2940" s="2" t="e">
        <f t="shared" si="6585"/>
        <v>#N/A</v>
      </c>
      <c r="AI2940" s="1">
        <f t="shared" si="6579"/>
        <v>0</v>
      </c>
      <c r="AJ2940" t="e">
        <f t="shared" si="6586"/>
        <v>#N/A</v>
      </c>
      <c r="AK2940" s="1">
        <f t="shared" si="6580"/>
        <v>0</v>
      </c>
      <c r="AL2940" t="e">
        <f t="shared" si="6587"/>
        <v>#N/A</v>
      </c>
      <c r="AM2940">
        <f t="shared" si="6581"/>
        <v>0</v>
      </c>
      <c r="AN2940" t="e">
        <f t="shared" ref="AN2940" si="6707">_xlfn.RANK.AVG(AM2940,$B$2:$F$5001)</f>
        <v>#N/A</v>
      </c>
      <c r="AO2940">
        <f t="shared" si="6583"/>
        <v>0</v>
      </c>
      <c r="AP2940" t="e">
        <f t="shared" ref="AP2940" si="6708">_xlfn.RANK.AVG(AO2940,$B$2:$F$5001)</f>
        <v>#N/A</v>
      </c>
      <c r="AQ2940">
        <f t="shared" si="6612"/>
        <v>0</v>
      </c>
      <c r="AR2940">
        <f t="shared" si="6590"/>
        <v>0</v>
      </c>
      <c r="AS2940">
        <f t="shared" si="6591"/>
        <v>0</v>
      </c>
      <c r="AT2940">
        <f t="shared" si="6592"/>
        <v>0</v>
      </c>
      <c r="AU2940">
        <f t="shared" si="6593"/>
        <v>0</v>
      </c>
    </row>
    <row r="2941" spans="1:47" x14ac:dyDescent="0.25">
      <c r="A2941" s="67">
        <v>2940</v>
      </c>
      <c r="U2941" s="28">
        <f t="shared" si="6573"/>
        <v>0</v>
      </c>
      <c r="V2941" s="28">
        <f t="shared" si="6574"/>
        <v>0</v>
      </c>
      <c r="W2941" s="28">
        <f t="shared" si="6575"/>
        <v>0</v>
      </c>
      <c r="X2941" s="28">
        <f t="shared" si="6576"/>
        <v>0</v>
      </c>
      <c r="Y2941" s="28">
        <f t="shared" si="6577"/>
        <v>0</v>
      </c>
      <c r="AG2941" s="1">
        <f t="shared" si="6578"/>
        <v>0</v>
      </c>
      <c r="AH2941" s="2" t="e">
        <f t="shared" si="6585"/>
        <v>#N/A</v>
      </c>
      <c r="AI2941" s="1">
        <f t="shared" si="6579"/>
        <v>0</v>
      </c>
      <c r="AJ2941" t="e">
        <f t="shared" si="6586"/>
        <v>#N/A</v>
      </c>
      <c r="AK2941" s="1">
        <f t="shared" si="6580"/>
        <v>0</v>
      </c>
      <c r="AL2941" t="e">
        <f t="shared" si="6587"/>
        <v>#N/A</v>
      </c>
      <c r="AM2941">
        <f t="shared" si="6581"/>
        <v>0</v>
      </c>
      <c r="AN2941" t="e">
        <f t="shared" ref="AN2941" si="6709">_xlfn.RANK.AVG(AM2941,$B$2:$F$5001)</f>
        <v>#N/A</v>
      </c>
      <c r="AO2941">
        <f t="shared" si="6583"/>
        <v>0</v>
      </c>
      <c r="AP2941" t="e">
        <f t="shared" ref="AP2941" si="6710">_xlfn.RANK.AVG(AO2941,$B$2:$F$5001)</f>
        <v>#N/A</v>
      </c>
      <c r="AQ2941">
        <f t="shared" si="6612"/>
        <v>0</v>
      </c>
      <c r="AR2941">
        <f t="shared" si="6590"/>
        <v>0</v>
      </c>
      <c r="AS2941">
        <f t="shared" si="6591"/>
        <v>0</v>
      </c>
      <c r="AT2941">
        <f t="shared" si="6592"/>
        <v>0</v>
      </c>
      <c r="AU2941">
        <f t="shared" si="6593"/>
        <v>0</v>
      </c>
    </row>
    <row r="2942" spans="1:47" x14ac:dyDescent="0.25">
      <c r="A2942" s="67">
        <v>2941</v>
      </c>
      <c r="U2942" s="28">
        <f t="shared" si="6573"/>
        <v>0</v>
      </c>
      <c r="V2942" s="28">
        <f t="shared" si="6574"/>
        <v>0</v>
      </c>
      <c r="W2942" s="28">
        <f t="shared" si="6575"/>
        <v>0</v>
      </c>
      <c r="X2942" s="28">
        <f t="shared" si="6576"/>
        <v>0</v>
      </c>
      <c r="Y2942" s="28">
        <f t="shared" si="6577"/>
        <v>0</v>
      </c>
      <c r="AG2942" s="1">
        <f t="shared" si="6578"/>
        <v>0</v>
      </c>
      <c r="AH2942" s="2" t="e">
        <f t="shared" si="6585"/>
        <v>#N/A</v>
      </c>
      <c r="AI2942" s="1">
        <f t="shared" si="6579"/>
        <v>0</v>
      </c>
      <c r="AJ2942" t="e">
        <f t="shared" si="6586"/>
        <v>#N/A</v>
      </c>
      <c r="AK2942" s="1">
        <f t="shared" si="6580"/>
        <v>0</v>
      </c>
      <c r="AL2942" t="e">
        <f t="shared" si="6587"/>
        <v>#N/A</v>
      </c>
      <c r="AM2942">
        <f t="shared" si="6581"/>
        <v>0</v>
      </c>
      <c r="AN2942" t="e">
        <f t="shared" ref="AN2942" si="6711">_xlfn.RANK.AVG(AM2942,$B$2:$F$5001)</f>
        <v>#N/A</v>
      </c>
      <c r="AO2942">
        <f t="shared" si="6583"/>
        <v>0</v>
      </c>
      <c r="AP2942" t="e">
        <f t="shared" ref="AP2942" si="6712">_xlfn.RANK.AVG(AO2942,$B$2:$F$5001)</f>
        <v>#N/A</v>
      </c>
      <c r="AQ2942">
        <f t="shared" si="6612"/>
        <v>0</v>
      </c>
      <c r="AR2942">
        <f t="shared" si="6590"/>
        <v>0</v>
      </c>
      <c r="AS2942">
        <f t="shared" si="6591"/>
        <v>0</v>
      </c>
      <c r="AT2942">
        <f t="shared" si="6592"/>
        <v>0</v>
      </c>
      <c r="AU2942">
        <f t="shared" si="6593"/>
        <v>0</v>
      </c>
    </row>
    <row r="2943" spans="1:47" x14ac:dyDescent="0.25">
      <c r="A2943" s="67">
        <v>2942</v>
      </c>
      <c r="U2943" s="28">
        <f t="shared" si="6573"/>
        <v>0</v>
      </c>
      <c r="V2943" s="28">
        <f t="shared" si="6574"/>
        <v>0</v>
      </c>
      <c r="W2943" s="28">
        <f t="shared" si="6575"/>
        <v>0</v>
      </c>
      <c r="X2943" s="28">
        <f t="shared" si="6576"/>
        <v>0</v>
      </c>
      <c r="Y2943" s="28">
        <f t="shared" si="6577"/>
        <v>0</v>
      </c>
      <c r="AG2943" s="1">
        <f t="shared" si="6578"/>
        <v>0</v>
      </c>
      <c r="AH2943" s="2" t="e">
        <f t="shared" si="6585"/>
        <v>#N/A</v>
      </c>
      <c r="AI2943" s="1">
        <f t="shared" si="6579"/>
        <v>0</v>
      </c>
      <c r="AJ2943" t="e">
        <f t="shared" si="6586"/>
        <v>#N/A</v>
      </c>
      <c r="AK2943" s="1">
        <f t="shared" si="6580"/>
        <v>0</v>
      </c>
      <c r="AL2943" t="e">
        <f t="shared" si="6587"/>
        <v>#N/A</v>
      </c>
      <c r="AM2943">
        <f t="shared" si="6581"/>
        <v>0</v>
      </c>
      <c r="AN2943" t="e">
        <f t="shared" ref="AN2943" si="6713">_xlfn.RANK.AVG(AM2943,$B$2:$F$5001)</f>
        <v>#N/A</v>
      </c>
      <c r="AO2943">
        <f t="shared" si="6583"/>
        <v>0</v>
      </c>
      <c r="AP2943" t="e">
        <f t="shared" ref="AP2943" si="6714">_xlfn.RANK.AVG(AO2943,$B$2:$F$5001)</f>
        <v>#N/A</v>
      </c>
      <c r="AQ2943">
        <f t="shared" si="6612"/>
        <v>0</v>
      </c>
      <c r="AR2943">
        <f t="shared" si="6590"/>
        <v>0</v>
      </c>
      <c r="AS2943">
        <f t="shared" si="6591"/>
        <v>0</v>
      </c>
      <c r="AT2943">
        <f t="shared" si="6592"/>
        <v>0</v>
      </c>
      <c r="AU2943">
        <f t="shared" si="6593"/>
        <v>0</v>
      </c>
    </row>
    <row r="2944" spans="1:47" x14ac:dyDescent="0.25">
      <c r="A2944" s="67">
        <v>2943</v>
      </c>
      <c r="U2944" s="28">
        <f t="shared" si="6573"/>
        <v>0</v>
      </c>
      <c r="V2944" s="28">
        <f t="shared" si="6574"/>
        <v>0</v>
      </c>
      <c r="W2944" s="28">
        <f t="shared" si="6575"/>
        <v>0</v>
      </c>
      <c r="X2944" s="28">
        <f t="shared" si="6576"/>
        <v>0</v>
      </c>
      <c r="Y2944" s="28">
        <f t="shared" si="6577"/>
        <v>0</v>
      </c>
      <c r="AG2944" s="1">
        <f t="shared" si="6578"/>
        <v>0</v>
      </c>
      <c r="AH2944" s="2" t="e">
        <f t="shared" si="6585"/>
        <v>#N/A</v>
      </c>
      <c r="AI2944" s="1">
        <f t="shared" si="6579"/>
        <v>0</v>
      </c>
      <c r="AJ2944" t="e">
        <f t="shared" si="6586"/>
        <v>#N/A</v>
      </c>
      <c r="AK2944" s="1">
        <f t="shared" si="6580"/>
        <v>0</v>
      </c>
      <c r="AL2944" t="e">
        <f t="shared" si="6587"/>
        <v>#N/A</v>
      </c>
      <c r="AM2944">
        <f t="shared" si="6581"/>
        <v>0</v>
      </c>
      <c r="AN2944" t="e">
        <f t="shared" ref="AN2944" si="6715">_xlfn.RANK.AVG(AM2944,$B$2:$F$5001)</f>
        <v>#N/A</v>
      </c>
      <c r="AO2944">
        <f t="shared" si="6583"/>
        <v>0</v>
      </c>
      <c r="AP2944" t="e">
        <f t="shared" ref="AP2944" si="6716">_xlfn.RANK.AVG(AO2944,$B$2:$F$5001)</f>
        <v>#N/A</v>
      </c>
      <c r="AQ2944">
        <f t="shared" si="6612"/>
        <v>0</v>
      </c>
      <c r="AR2944">
        <f t="shared" si="6590"/>
        <v>0</v>
      </c>
      <c r="AS2944">
        <f t="shared" si="6591"/>
        <v>0</v>
      </c>
      <c r="AT2944">
        <f t="shared" si="6592"/>
        <v>0</v>
      </c>
      <c r="AU2944">
        <f t="shared" si="6593"/>
        <v>0</v>
      </c>
    </row>
    <row r="2945" spans="1:47" x14ac:dyDescent="0.25">
      <c r="A2945" s="67">
        <v>2944</v>
      </c>
      <c r="U2945" s="28">
        <f t="shared" si="6573"/>
        <v>0</v>
      </c>
      <c r="V2945" s="28">
        <f t="shared" si="6574"/>
        <v>0</v>
      </c>
      <c r="W2945" s="28">
        <f t="shared" si="6575"/>
        <v>0</v>
      </c>
      <c r="X2945" s="28">
        <f t="shared" si="6576"/>
        <v>0</v>
      </c>
      <c r="Y2945" s="28">
        <f t="shared" si="6577"/>
        <v>0</v>
      </c>
      <c r="AG2945" s="1">
        <f t="shared" si="6578"/>
        <v>0</v>
      </c>
      <c r="AH2945" s="2" t="e">
        <f t="shared" si="6585"/>
        <v>#N/A</v>
      </c>
      <c r="AI2945" s="1">
        <f t="shared" si="6579"/>
        <v>0</v>
      </c>
      <c r="AJ2945" t="e">
        <f t="shared" si="6586"/>
        <v>#N/A</v>
      </c>
      <c r="AK2945" s="1">
        <f t="shared" si="6580"/>
        <v>0</v>
      </c>
      <c r="AL2945" t="e">
        <f t="shared" si="6587"/>
        <v>#N/A</v>
      </c>
      <c r="AM2945">
        <f t="shared" si="6581"/>
        <v>0</v>
      </c>
      <c r="AN2945" t="e">
        <f t="shared" ref="AN2945" si="6717">_xlfn.RANK.AVG(AM2945,$B$2:$F$5001)</f>
        <v>#N/A</v>
      </c>
      <c r="AO2945">
        <f t="shared" si="6583"/>
        <v>0</v>
      </c>
      <c r="AP2945" t="e">
        <f t="shared" ref="AP2945" si="6718">_xlfn.RANK.AVG(AO2945,$B$2:$F$5001)</f>
        <v>#N/A</v>
      </c>
      <c r="AQ2945">
        <f t="shared" si="6612"/>
        <v>0</v>
      </c>
      <c r="AR2945">
        <f t="shared" si="6590"/>
        <v>0</v>
      </c>
      <c r="AS2945">
        <f t="shared" si="6591"/>
        <v>0</v>
      </c>
      <c r="AT2945">
        <f t="shared" si="6592"/>
        <v>0</v>
      </c>
      <c r="AU2945">
        <f t="shared" si="6593"/>
        <v>0</v>
      </c>
    </row>
    <row r="2946" spans="1:47" x14ac:dyDescent="0.25">
      <c r="A2946" s="67">
        <v>2945</v>
      </c>
      <c r="U2946" s="28">
        <f t="shared" ref="U2946:U3009" si="6719">IFERROR(_xlfn.RANK.AVG(B2946,$B$2:$F$5001,1),0)</f>
        <v>0</v>
      </c>
      <c r="V2946" s="28">
        <f t="shared" ref="V2946:V3009" si="6720">IFERROR(_xlfn.RANK.AVG(C2946,$B$2:$F$5001,1),0)</f>
        <v>0</v>
      </c>
      <c r="W2946" s="28">
        <f t="shared" ref="W2946:W3009" si="6721">IFERROR(_xlfn.RANK.AVG(D2946,$B$2:$F$5001,1),0)</f>
        <v>0</v>
      </c>
      <c r="X2946" s="28">
        <f t="shared" ref="X2946:X3009" si="6722">IFERROR(_xlfn.RANK.AVG(E2946,$B$2:$F$5001,1),0)</f>
        <v>0</v>
      </c>
      <c r="Y2946" s="28">
        <f t="shared" ref="Y2946:Y3009" si="6723">IFERROR(_xlfn.RANK.AVG(F2946,$B$2:$F$5001,1),0)</f>
        <v>0</v>
      </c>
      <c r="AG2946" s="1">
        <f t="shared" ref="AG2946:AG3009" si="6724">B2946</f>
        <v>0</v>
      </c>
      <c r="AH2946" s="2" t="e">
        <f t="shared" si="6585"/>
        <v>#N/A</v>
      </c>
      <c r="AI2946" s="1">
        <f t="shared" ref="AI2946:AI3009" si="6725">C2946</f>
        <v>0</v>
      </c>
      <c r="AJ2946" t="e">
        <f t="shared" si="6586"/>
        <v>#N/A</v>
      </c>
      <c r="AK2946" s="1">
        <f t="shared" ref="AK2946:AK3009" si="6726">D2946</f>
        <v>0</v>
      </c>
      <c r="AL2946" t="e">
        <f t="shared" si="6587"/>
        <v>#N/A</v>
      </c>
      <c r="AM2946">
        <f t="shared" ref="AM2946:AM3009" si="6727">E2946</f>
        <v>0</v>
      </c>
      <c r="AN2946" t="e">
        <f t="shared" ref="AN2946" si="6728">_xlfn.RANK.AVG(AM2946,$B$2:$F$5001)</f>
        <v>#N/A</v>
      </c>
      <c r="AO2946">
        <f t="shared" ref="AO2946:AO3009" si="6729">F2946</f>
        <v>0</v>
      </c>
      <c r="AP2946" t="e">
        <f t="shared" ref="AP2946" si="6730">_xlfn.RANK.AVG(AO2946,$B$2:$F$5001)</f>
        <v>#N/A</v>
      </c>
      <c r="AQ2946">
        <f t="shared" si="6612"/>
        <v>0</v>
      </c>
      <c r="AR2946">
        <f t="shared" si="6590"/>
        <v>0</v>
      </c>
      <c r="AS2946">
        <f t="shared" si="6591"/>
        <v>0</v>
      </c>
      <c r="AT2946">
        <f t="shared" si="6592"/>
        <v>0</v>
      </c>
      <c r="AU2946">
        <f t="shared" si="6593"/>
        <v>0</v>
      </c>
    </row>
    <row r="2947" spans="1:47" x14ac:dyDescent="0.25">
      <c r="A2947" s="67">
        <v>2946</v>
      </c>
      <c r="U2947" s="28">
        <f t="shared" si="6719"/>
        <v>0</v>
      </c>
      <c r="V2947" s="28">
        <f t="shared" si="6720"/>
        <v>0</v>
      </c>
      <c r="W2947" s="28">
        <f t="shared" si="6721"/>
        <v>0</v>
      </c>
      <c r="X2947" s="28">
        <f t="shared" si="6722"/>
        <v>0</v>
      </c>
      <c r="Y2947" s="28">
        <f t="shared" si="6723"/>
        <v>0</v>
      </c>
      <c r="AG2947" s="1">
        <f t="shared" si="6724"/>
        <v>0</v>
      </c>
      <c r="AH2947" s="2" t="e">
        <f t="shared" ref="AH2947:AH3010" si="6731">_xlfn.RANK.AVG(AG2947,$B$2:$F$5001)</f>
        <v>#N/A</v>
      </c>
      <c r="AI2947" s="1">
        <f t="shared" si="6725"/>
        <v>0</v>
      </c>
      <c r="AJ2947" t="e">
        <f t="shared" ref="AJ2947:AJ3010" si="6732">_xlfn.RANK.AVG(AI2947,$B$2:$F$5001)</f>
        <v>#N/A</v>
      </c>
      <c r="AK2947" s="1">
        <f t="shared" si="6726"/>
        <v>0</v>
      </c>
      <c r="AL2947" t="e">
        <f t="shared" ref="AL2947:AL3010" si="6733">_xlfn.RANK.AVG(AK2947,$B$2:$F$5001)</f>
        <v>#N/A</v>
      </c>
      <c r="AM2947">
        <f t="shared" si="6727"/>
        <v>0</v>
      </c>
      <c r="AN2947" t="e">
        <f t="shared" ref="AN2947" si="6734">_xlfn.RANK.AVG(AM2947,$B$2:$F$5001)</f>
        <v>#N/A</v>
      </c>
      <c r="AO2947">
        <f t="shared" si="6729"/>
        <v>0</v>
      </c>
      <c r="AP2947" t="e">
        <f t="shared" ref="AP2947" si="6735">_xlfn.RANK.AVG(AO2947,$B$2:$F$5001)</f>
        <v>#N/A</v>
      </c>
      <c r="AQ2947">
        <f t="shared" si="6612"/>
        <v>0</v>
      </c>
      <c r="AR2947">
        <f t="shared" ref="AR2947:AR3010" si="6736">IFERROR(AJ2947,0)</f>
        <v>0</v>
      </c>
      <c r="AS2947">
        <f t="shared" ref="AS2947:AS3010" si="6737">IFERROR(AL2947,0)</f>
        <v>0</v>
      </c>
      <c r="AT2947">
        <f t="shared" ref="AT2947:AT3010" si="6738">IFERROR(AN2947,0)</f>
        <v>0</v>
      </c>
      <c r="AU2947">
        <f t="shared" ref="AU2947:AU3010" si="6739">IFERROR(AP2947,0)</f>
        <v>0</v>
      </c>
    </row>
    <row r="2948" spans="1:47" x14ac:dyDescent="0.25">
      <c r="A2948" s="67">
        <v>2947</v>
      </c>
      <c r="U2948" s="28">
        <f t="shared" si="6719"/>
        <v>0</v>
      </c>
      <c r="V2948" s="28">
        <f t="shared" si="6720"/>
        <v>0</v>
      </c>
      <c r="W2948" s="28">
        <f t="shared" si="6721"/>
        <v>0</v>
      </c>
      <c r="X2948" s="28">
        <f t="shared" si="6722"/>
        <v>0</v>
      </c>
      <c r="Y2948" s="28">
        <f t="shared" si="6723"/>
        <v>0</v>
      </c>
      <c r="AG2948" s="1">
        <f t="shared" si="6724"/>
        <v>0</v>
      </c>
      <c r="AH2948" s="2" t="e">
        <f t="shared" si="6731"/>
        <v>#N/A</v>
      </c>
      <c r="AI2948" s="1">
        <f t="shared" si="6725"/>
        <v>0</v>
      </c>
      <c r="AJ2948" t="e">
        <f t="shared" si="6732"/>
        <v>#N/A</v>
      </c>
      <c r="AK2948" s="1">
        <f t="shared" si="6726"/>
        <v>0</v>
      </c>
      <c r="AL2948" t="e">
        <f t="shared" si="6733"/>
        <v>#N/A</v>
      </c>
      <c r="AM2948">
        <f t="shared" si="6727"/>
        <v>0</v>
      </c>
      <c r="AN2948" t="e">
        <f t="shared" ref="AN2948" si="6740">_xlfn.RANK.AVG(AM2948,$B$2:$F$5001)</f>
        <v>#N/A</v>
      </c>
      <c r="AO2948">
        <f t="shared" si="6729"/>
        <v>0</v>
      </c>
      <c r="AP2948" t="e">
        <f t="shared" ref="AP2948" si="6741">_xlfn.RANK.AVG(AO2948,$B$2:$F$5001)</f>
        <v>#N/A</v>
      </c>
      <c r="AQ2948">
        <f t="shared" si="6612"/>
        <v>0</v>
      </c>
      <c r="AR2948">
        <f t="shared" si="6736"/>
        <v>0</v>
      </c>
      <c r="AS2948">
        <f t="shared" si="6737"/>
        <v>0</v>
      </c>
      <c r="AT2948">
        <f t="shared" si="6738"/>
        <v>0</v>
      </c>
      <c r="AU2948">
        <f t="shared" si="6739"/>
        <v>0</v>
      </c>
    </row>
    <row r="2949" spans="1:47" x14ac:dyDescent="0.25">
      <c r="A2949" s="67">
        <v>2948</v>
      </c>
      <c r="U2949" s="28">
        <f t="shared" si="6719"/>
        <v>0</v>
      </c>
      <c r="V2949" s="28">
        <f t="shared" si="6720"/>
        <v>0</v>
      </c>
      <c r="W2949" s="28">
        <f t="shared" si="6721"/>
        <v>0</v>
      </c>
      <c r="X2949" s="28">
        <f t="shared" si="6722"/>
        <v>0</v>
      </c>
      <c r="Y2949" s="28">
        <f t="shared" si="6723"/>
        <v>0</v>
      </c>
      <c r="AG2949" s="1">
        <f t="shared" si="6724"/>
        <v>0</v>
      </c>
      <c r="AH2949" s="2" t="e">
        <f t="shared" si="6731"/>
        <v>#N/A</v>
      </c>
      <c r="AI2949" s="1">
        <f t="shared" si="6725"/>
        <v>0</v>
      </c>
      <c r="AJ2949" t="e">
        <f t="shared" si="6732"/>
        <v>#N/A</v>
      </c>
      <c r="AK2949" s="1">
        <f t="shared" si="6726"/>
        <v>0</v>
      </c>
      <c r="AL2949" t="e">
        <f t="shared" si="6733"/>
        <v>#N/A</v>
      </c>
      <c r="AM2949">
        <f t="shared" si="6727"/>
        <v>0</v>
      </c>
      <c r="AN2949" t="e">
        <f t="shared" ref="AN2949" si="6742">_xlfn.RANK.AVG(AM2949,$B$2:$F$5001)</f>
        <v>#N/A</v>
      </c>
      <c r="AO2949">
        <f t="shared" si="6729"/>
        <v>0</v>
      </c>
      <c r="AP2949" t="e">
        <f t="shared" ref="AP2949" si="6743">_xlfn.RANK.AVG(AO2949,$B$2:$F$5001)</f>
        <v>#N/A</v>
      </c>
      <c r="AQ2949">
        <f t="shared" si="6612"/>
        <v>0</v>
      </c>
      <c r="AR2949">
        <f t="shared" si="6736"/>
        <v>0</v>
      </c>
      <c r="AS2949">
        <f t="shared" si="6737"/>
        <v>0</v>
      </c>
      <c r="AT2949">
        <f t="shared" si="6738"/>
        <v>0</v>
      </c>
      <c r="AU2949">
        <f t="shared" si="6739"/>
        <v>0</v>
      </c>
    </row>
    <row r="2950" spans="1:47" x14ac:dyDescent="0.25">
      <c r="A2950" s="67">
        <v>2949</v>
      </c>
      <c r="U2950" s="28">
        <f t="shared" si="6719"/>
        <v>0</v>
      </c>
      <c r="V2950" s="28">
        <f t="shared" si="6720"/>
        <v>0</v>
      </c>
      <c r="W2950" s="28">
        <f t="shared" si="6721"/>
        <v>0</v>
      </c>
      <c r="X2950" s="28">
        <f t="shared" si="6722"/>
        <v>0</v>
      </c>
      <c r="Y2950" s="28">
        <f t="shared" si="6723"/>
        <v>0</v>
      </c>
      <c r="AG2950" s="1">
        <f t="shared" si="6724"/>
        <v>0</v>
      </c>
      <c r="AH2950" s="2" t="e">
        <f t="shared" si="6731"/>
        <v>#N/A</v>
      </c>
      <c r="AI2950" s="1">
        <f t="shared" si="6725"/>
        <v>0</v>
      </c>
      <c r="AJ2950" t="e">
        <f t="shared" si="6732"/>
        <v>#N/A</v>
      </c>
      <c r="AK2950" s="1">
        <f t="shared" si="6726"/>
        <v>0</v>
      </c>
      <c r="AL2950" t="e">
        <f t="shared" si="6733"/>
        <v>#N/A</v>
      </c>
      <c r="AM2950">
        <f t="shared" si="6727"/>
        <v>0</v>
      </c>
      <c r="AN2950" t="e">
        <f t="shared" ref="AN2950" si="6744">_xlfn.RANK.AVG(AM2950,$B$2:$F$5001)</f>
        <v>#N/A</v>
      </c>
      <c r="AO2950">
        <f t="shared" si="6729"/>
        <v>0</v>
      </c>
      <c r="AP2950" t="e">
        <f t="shared" ref="AP2950" si="6745">_xlfn.RANK.AVG(AO2950,$B$2:$F$5001)</f>
        <v>#N/A</v>
      </c>
      <c r="AQ2950">
        <f t="shared" si="6612"/>
        <v>0</v>
      </c>
      <c r="AR2950">
        <f t="shared" si="6736"/>
        <v>0</v>
      </c>
      <c r="AS2950">
        <f t="shared" si="6737"/>
        <v>0</v>
      </c>
      <c r="AT2950">
        <f t="shared" si="6738"/>
        <v>0</v>
      </c>
      <c r="AU2950">
        <f t="shared" si="6739"/>
        <v>0</v>
      </c>
    </row>
    <row r="2951" spans="1:47" x14ac:dyDescent="0.25">
      <c r="A2951" s="67">
        <v>2950</v>
      </c>
      <c r="U2951" s="28">
        <f t="shared" si="6719"/>
        <v>0</v>
      </c>
      <c r="V2951" s="28">
        <f t="shared" si="6720"/>
        <v>0</v>
      </c>
      <c r="W2951" s="28">
        <f t="shared" si="6721"/>
        <v>0</v>
      </c>
      <c r="X2951" s="28">
        <f t="shared" si="6722"/>
        <v>0</v>
      </c>
      <c r="Y2951" s="28">
        <f t="shared" si="6723"/>
        <v>0</v>
      </c>
      <c r="AG2951" s="1">
        <f t="shared" si="6724"/>
        <v>0</v>
      </c>
      <c r="AH2951" s="2" t="e">
        <f t="shared" si="6731"/>
        <v>#N/A</v>
      </c>
      <c r="AI2951" s="1">
        <f t="shared" si="6725"/>
        <v>0</v>
      </c>
      <c r="AJ2951" t="e">
        <f t="shared" si="6732"/>
        <v>#N/A</v>
      </c>
      <c r="AK2951" s="1">
        <f t="shared" si="6726"/>
        <v>0</v>
      </c>
      <c r="AL2951" t="e">
        <f t="shared" si="6733"/>
        <v>#N/A</v>
      </c>
      <c r="AM2951">
        <f t="shared" si="6727"/>
        <v>0</v>
      </c>
      <c r="AN2951" t="e">
        <f t="shared" ref="AN2951" si="6746">_xlfn.RANK.AVG(AM2951,$B$2:$F$5001)</f>
        <v>#N/A</v>
      </c>
      <c r="AO2951">
        <f t="shared" si="6729"/>
        <v>0</v>
      </c>
      <c r="AP2951" t="e">
        <f t="shared" ref="AP2951" si="6747">_xlfn.RANK.AVG(AO2951,$B$2:$F$5001)</f>
        <v>#N/A</v>
      </c>
      <c r="AQ2951">
        <f t="shared" si="6612"/>
        <v>0</v>
      </c>
      <c r="AR2951">
        <f t="shared" si="6736"/>
        <v>0</v>
      </c>
      <c r="AS2951">
        <f t="shared" si="6737"/>
        <v>0</v>
      </c>
      <c r="AT2951">
        <f t="shared" si="6738"/>
        <v>0</v>
      </c>
      <c r="AU2951">
        <f t="shared" si="6739"/>
        <v>0</v>
      </c>
    </row>
    <row r="2952" spans="1:47" x14ac:dyDescent="0.25">
      <c r="A2952" s="67">
        <v>2951</v>
      </c>
      <c r="U2952" s="28">
        <f t="shared" si="6719"/>
        <v>0</v>
      </c>
      <c r="V2952" s="28">
        <f t="shared" si="6720"/>
        <v>0</v>
      </c>
      <c r="W2952" s="28">
        <f t="shared" si="6721"/>
        <v>0</v>
      </c>
      <c r="X2952" s="28">
        <f t="shared" si="6722"/>
        <v>0</v>
      </c>
      <c r="Y2952" s="28">
        <f t="shared" si="6723"/>
        <v>0</v>
      </c>
      <c r="AG2952" s="1">
        <f t="shared" si="6724"/>
        <v>0</v>
      </c>
      <c r="AH2952" s="2" t="e">
        <f t="shared" si="6731"/>
        <v>#N/A</v>
      </c>
      <c r="AI2952" s="1">
        <f t="shared" si="6725"/>
        <v>0</v>
      </c>
      <c r="AJ2952" t="e">
        <f t="shared" si="6732"/>
        <v>#N/A</v>
      </c>
      <c r="AK2952" s="1">
        <f t="shared" si="6726"/>
        <v>0</v>
      </c>
      <c r="AL2952" t="e">
        <f t="shared" si="6733"/>
        <v>#N/A</v>
      </c>
      <c r="AM2952">
        <f t="shared" si="6727"/>
        <v>0</v>
      </c>
      <c r="AN2952" t="e">
        <f t="shared" ref="AN2952" si="6748">_xlfn.RANK.AVG(AM2952,$B$2:$F$5001)</f>
        <v>#N/A</v>
      </c>
      <c r="AO2952">
        <f t="shared" si="6729"/>
        <v>0</v>
      </c>
      <c r="AP2952" t="e">
        <f t="shared" ref="AP2952" si="6749">_xlfn.RANK.AVG(AO2952,$B$2:$F$5001)</f>
        <v>#N/A</v>
      </c>
      <c r="AQ2952">
        <f t="shared" si="6612"/>
        <v>0</v>
      </c>
      <c r="AR2952">
        <f t="shared" si="6736"/>
        <v>0</v>
      </c>
      <c r="AS2952">
        <f t="shared" si="6737"/>
        <v>0</v>
      </c>
      <c r="AT2952">
        <f t="shared" si="6738"/>
        <v>0</v>
      </c>
      <c r="AU2952">
        <f t="shared" si="6739"/>
        <v>0</v>
      </c>
    </row>
    <row r="2953" spans="1:47" x14ac:dyDescent="0.25">
      <c r="A2953" s="67">
        <v>2952</v>
      </c>
      <c r="U2953" s="28">
        <f t="shared" si="6719"/>
        <v>0</v>
      </c>
      <c r="V2953" s="28">
        <f t="shared" si="6720"/>
        <v>0</v>
      </c>
      <c r="W2953" s="28">
        <f t="shared" si="6721"/>
        <v>0</v>
      </c>
      <c r="X2953" s="28">
        <f t="shared" si="6722"/>
        <v>0</v>
      </c>
      <c r="Y2953" s="28">
        <f t="shared" si="6723"/>
        <v>0</v>
      </c>
      <c r="AG2953" s="1">
        <f t="shared" si="6724"/>
        <v>0</v>
      </c>
      <c r="AH2953" s="2" t="e">
        <f t="shared" si="6731"/>
        <v>#N/A</v>
      </c>
      <c r="AI2953" s="1">
        <f t="shared" si="6725"/>
        <v>0</v>
      </c>
      <c r="AJ2953" t="e">
        <f t="shared" si="6732"/>
        <v>#N/A</v>
      </c>
      <c r="AK2953" s="1">
        <f t="shared" si="6726"/>
        <v>0</v>
      </c>
      <c r="AL2953" t="e">
        <f t="shared" si="6733"/>
        <v>#N/A</v>
      </c>
      <c r="AM2953">
        <f t="shared" si="6727"/>
        <v>0</v>
      </c>
      <c r="AN2953" t="e">
        <f t="shared" ref="AN2953" si="6750">_xlfn.RANK.AVG(AM2953,$B$2:$F$5001)</f>
        <v>#N/A</v>
      </c>
      <c r="AO2953">
        <f t="shared" si="6729"/>
        <v>0</v>
      </c>
      <c r="AP2953" t="e">
        <f t="shared" ref="AP2953" si="6751">_xlfn.RANK.AVG(AO2953,$B$2:$F$5001)</f>
        <v>#N/A</v>
      </c>
      <c r="AQ2953">
        <f t="shared" si="6612"/>
        <v>0</v>
      </c>
      <c r="AR2953">
        <f t="shared" si="6736"/>
        <v>0</v>
      </c>
      <c r="AS2953">
        <f t="shared" si="6737"/>
        <v>0</v>
      </c>
      <c r="AT2953">
        <f t="shared" si="6738"/>
        <v>0</v>
      </c>
      <c r="AU2953">
        <f t="shared" si="6739"/>
        <v>0</v>
      </c>
    </row>
    <row r="2954" spans="1:47" x14ac:dyDescent="0.25">
      <c r="A2954" s="67">
        <v>2953</v>
      </c>
      <c r="U2954" s="28">
        <f t="shared" si="6719"/>
        <v>0</v>
      </c>
      <c r="V2954" s="28">
        <f t="shared" si="6720"/>
        <v>0</v>
      </c>
      <c r="W2954" s="28">
        <f t="shared" si="6721"/>
        <v>0</v>
      </c>
      <c r="X2954" s="28">
        <f t="shared" si="6722"/>
        <v>0</v>
      </c>
      <c r="Y2954" s="28">
        <f t="shared" si="6723"/>
        <v>0</v>
      </c>
      <c r="AG2954" s="1">
        <f t="shared" si="6724"/>
        <v>0</v>
      </c>
      <c r="AH2954" s="2" t="e">
        <f t="shared" si="6731"/>
        <v>#N/A</v>
      </c>
      <c r="AI2954" s="1">
        <f t="shared" si="6725"/>
        <v>0</v>
      </c>
      <c r="AJ2954" t="e">
        <f t="shared" si="6732"/>
        <v>#N/A</v>
      </c>
      <c r="AK2954" s="1">
        <f t="shared" si="6726"/>
        <v>0</v>
      </c>
      <c r="AL2954" t="e">
        <f t="shared" si="6733"/>
        <v>#N/A</v>
      </c>
      <c r="AM2954">
        <f t="shared" si="6727"/>
        <v>0</v>
      </c>
      <c r="AN2954" t="e">
        <f t="shared" ref="AN2954" si="6752">_xlfn.RANK.AVG(AM2954,$B$2:$F$5001)</f>
        <v>#N/A</v>
      </c>
      <c r="AO2954">
        <f t="shared" si="6729"/>
        <v>0</v>
      </c>
      <c r="AP2954" t="e">
        <f t="shared" ref="AP2954" si="6753">_xlfn.RANK.AVG(AO2954,$B$2:$F$5001)</f>
        <v>#N/A</v>
      </c>
      <c r="AQ2954">
        <f t="shared" si="6612"/>
        <v>0</v>
      </c>
      <c r="AR2954">
        <f t="shared" si="6736"/>
        <v>0</v>
      </c>
      <c r="AS2954">
        <f t="shared" si="6737"/>
        <v>0</v>
      </c>
      <c r="AT2954">
        <f t="shared" si="6738"/>
        <v>0</v>
      </c>
      <c r="AU2954">
        <f t="shared" si="6739"/>
        <v>0</v>
      </c>
    </row>
    <row r="2955" spans="1:47" x14ac:dyDescent="0.25">
      <c r="A2955" s="67">
        <v>2954</v>
      </c>
      <c r="U2955" s="28">
        <f t="shared" si="6719"/>
        <v>0</v>
      </c>
      <c r="V2955" s="28">
        <f t="shared" si="6720"/>
        <v>0</v>
      </c>
      <c r="W2955" s="28">
        <f t="shared" si="6721"/>
        <v>0</v>
      </c>
      <c r="X2955" s="28">
        <f t="shared" si="6722"/>
        <v>0</v>
      </c>
      <c r="Y2955" s="28">
        <f t="shared" si="6723"/>
        <v>0</v>
      </c>
      <c r="AG2955" s="1">
        <f t="shared" si="6724"/>
        <v>0</v>
      </c>
      <c r="AH2955" s="2" t="e">
        <f t="shared" si="6731"/>
        <v>#N/A</v>
      </c>
      <c r="AI2955" s="1">
        <f t="shared" si="6725"/>
        <v>0</v>
      </c>
      <c r="AJ2955" t="e">
        <f t="shared" si="6732"/>
        <v>#N/A</v>
      </c>
      <c r="AK2955" s="1">
        <f t="shared" si="6726"/>
        <v>0</v>
      </c>
      <c r="AL2955" t="e">
        <f t="shared" si="6733"/>
        <v>#N/A</v>
      </c>
      <c r="AM2955">
        <f t="shared" si="6727"/>
        <v>0</v>
      </c>
      <c r="AN2955" t="e">
        <f t="shared" ref="AN2955" si="6754">_xlfn.RANK.AVG(AM2955,$B$2:$F$5001)</f>
        <v>#N/A</v>
      </c>
      <c r="AO2955">
        <f t="shared" si="6729"/>
        <v>0</v>
      </c>
      <c r="AP2955" t="e">
        <f t="shared" ref="AP2955" si="6755">_xlfn.RANK.AVG(AO2955,$B$2:$F$5001)</f>
        <v>#N/A</v>
      </c>
      <c r="AQ2955">
        <f t="shared" si="6612"/>
        <v>0</v>
      </c>
      <c r="AR2955">
        <f t="shared" si="6736"/>
        <v>0</v>
      </c>
      <c r="AS2955">
        <f t="shared" si="6737"/>
        <v>0</v>
      </c>
      <c r="AT2955">
        <f t="shared" si="6738"/>
        <v>0</v>
      </c>
      <c r="AU2955">
        <f t="shared" si="6739"/>
        <v>0</v>
      </c>
    </row>
    <row r="2956" spans="1:47" x14ac:dyDescent="0.25">
      <c r="A2956" s="67">
        <v>2955</v>
      </c>
      <c r="U2956" s="28">
        <f t="shared" si="6719"/>
        <v>0</v>
      </c>
      <c r="V2956" s="28">
        <f t="shared" si="6720"/>
        <v>0</v>
      </c>
      <c r="W2956" s="28">
        <f t="shared" si="6721"/>
        <v>0</v>
      </c>
      <c r="X2956" s="28">
        <f t="shared" si="6722"/>
        <v>0</v>
      </c>
      <c r="Y2956" s="28">
        <f t="shared" si="6723"/>
        <v>0</v>
      </c>
      <c r="AG2956" s="1">
        <f t="shared" si="6724"/>
        <v>0</v>
      </c>
      <c r="AH2956" s="2" t="e">
        <f t="shared" si="6731"/>
        <v>#N/A</v>
      </c>
      <c r="AI2956" s="1">
        <f t="shared" si="6725"/>
        <v>0</v>
      </c>
      <c r="AJ2956" t="e">
        <f t="shared" si="6732"/>
        <v>#N/A</v>
      </c>
      <c r="AK2956" s="1">
        <f t="shared" si="6726"/>
        <v>0</v>
      </c>
      <c r="AL2956" t="e">
        <f t="shared" si="6733"/>
        <v>#N/A</v>
      </c>
      <c r="AM2956">
        <f t="shared" si="6727"/>
        <v>0</v>
      </c>
      <c r="AN2956" t="e">
        <f t="shared" ref="AN2956" si="6756">_xlfn.RANK.AVG(AM2956,$B$2:$F$5001)</f>
        <v>#N/A</v>
      </c>
      <c r="AO2956">
        <f t="shared" si="6729"/>
        <v>0</v>
      </c>
      <c r="AP2956" t="e">
        <f t="shared" ref="AP2956" si="6757">_xlfn.RANK.AVG(AO2956,$B$2:$F$5001)</f>
        <v>#N/A</v>
      </c>
      <c r="AQ2956">
        <f t="shared" ref="AQ2956:AQ3019" si="6758">IFERROR(AH2956,0)</f>
        <v>0</v>
      </c>
      <c r="AR2956">
        <f t="shared" si="6736"/>
        <v>0</v>
      </c>
      <c r="AS2956">
        <f t="shared" si="6737"/>
        <v>0</v>
      </c>
      <c r="AT2956">
        <f t="shared" si="6738"/>
        <v>0</v>
      </c>
      <c r="AU2956">
        <f t="shared" si="6739"/>
        <v>0</v>
      </c>
    </row>
    <row r="2957" spans="1:47" x14ac:dyDescent="0.25">
      <c r="A2957" s="67">
        <v>2956</v>
      </c>
      <c r="U2957" s="28">
        <f t="shared" si="6719"/>
        <v>0</v>
      </c>
      <c r="V2957" s="28">
        <f t="shared" si="6720"/>
        <v>0</v>
      </c>
      <c r="W2957" s="28">
        <f t="shared" si="6721"/>
        <v>0</v>
      </c>
      <c r="X2957" s="28">
        <f t="shared" si="6722"/>
        <v>0</v>
      </c>
      <c r="Y2957" s="28">
        <f t="shared" si="6723"/>
        <v>0</v>
      </c>
      <c r="AG2957" s="1">
        <f t="shared" si="6724"/>
        <v>0</v>
      </c>
      <c r="AH2957" s="2" t="e">
        <f t="shared" si="6731"/>
        <v>#N/A</v>
      </c>
      <c r="AI2957" s="1">
        <f t="shared" si="6725"/>
        <v>0</v>
      </c>
      <c r="AJ2957" t="e">
        <f t="shared" si="6732"/>
        <v>#N/A</v>
      </c>
      <c r="AK2957" s="1">
        <f t="shared" si="6726"/>
        <v>0</v>
      </c>
      <c r="AL2957" t="e">
        <f t="shared" si="6733"/>
        <v>#N/A</v>
      </c>
      <c r="AM2957">
        <f t="shared" si="6727"/>
        <v>0</v>
      </c>
      <c r="AN2957" t="e">
        <f t="shared" ref="AN2957" si="6759">_xlfn.RANK.AVG(AM2957,$B$2:$F$5001)</f>
        <v>#N/A</v>
      </c>
      <c r="AO2957">
        <f t="shared" si="6729"/>
        <v>0</v>
      </c>
      <c r="AP2957" t="e">
        <f t="shared" ref="AP2957" si="6760">_xlfn.RANK.AVG(AO2957,$B$2:$F$5001)</f>
        <v>#N/A</v>
      </c>
      <c r="AQ2957">
        <f t="shared" si="6758"/>
        <v>0</v>
      </c>
      <c r="AR2957">
        <f t="shared" si="6736"/>
        <v>0</v>
      </c>
      <c r="AS2957">
        <f t="shared" si="6737"/>
        <v>0</v>
      </c>
      <c r="AT2957">
        <f t="shared" si="6738"/>
        <v>0</v>
      </c>
      <c r="AU2957">
        <f t="shared" si="6739"/>
        <v>0</v>
      </c>
    </row>
    <row r="2958" spans="1:47" x14ac:dyDescent="0.25">
      <c r="A2958" s="67">
        <v>2957</v>
      </c>
      <c r="U2958" s="28">
        <f t="shared" si="6719"/>
        <v>0</v>
      </c>
      <c r="V2958" s="28">
        <f t="shared" si="6720"/>
        <v>0</v>
      </c>
      <c r="W2958" s="28">
        <f t="shared" si="6721"/>
        <v>0</v>
      </c>
      <c r="X2958" s="28">
        <f t="shared" si="6722"/>
        <v>0</v>
      </c>
      <c r="Y2958" s="28">
        <f t="shared" si="6723"/>
        <v>0</v>
      </c>
      <c r="AG2958" s="1">
        <f t="shared" si="6724"/>
        <v>0</v>
      </c>
      <c r="AH2958" s="2" t="e">
        <f t="shared" si="6731"/>
        <v>#N/A</v>
      </c>
      <c r="AI2958" s="1">
        <f t="shared" si="6725"/>
        <v>0</v>
      </c>
      <c r="AJ2958" t="e">
        <f t="shared" si="6732"/>
        <v>#N/A</v>
      </c>
      <c r="AK2958" s="1">
        <f t="shared" si="6726"/>
        <v>0</v>
      </c>
      <c r="AL2958" t="e">
        <f t="shared" si="6733"/>
        <v>#N/A</v>
      </c>
      <c r="AM2958">
        <f t="shared" si="6727"/>
        <v>0</v>
      </c>
      <c r="AN2958" t="e">
        <f t="shared" ref="AN2958" si="6761">_xlfn.RANK.AVG(AM2958,$B$2:$F$5001)</f>
        <v>#N/A</v>
      </c>
      <c r="AO2958">
        <f t="shared" si="6729"/>
        <v>0</v>
      </c>
      <c r="AP2958" t="e">
        <f t="shared" ref="AP2958" si="6762">_xlfn.RANK.AVG(AO2958,$B$2:$F$5001)</f>
        <v>#N/A</v>
      </c>
      <c r="AQ2958">
        <f t="shared" si="6758"/>
        <v>0</v>
      </c>
      <c r="AR2958">
        <f t="shared" si="6736"/>
        <v>0</v>
      </c>
      <c r="AS2958">
        <f t="shared" si="6737"/>
        <v>0</v>
      </c>
      <c r="AT2958">
        <f t="shared" si="6738"/>
        <v>0</v>
      </c>
      <c r="AU2958">
        <f t="shared" si="6739"/>
        <v>0</v>
      </c>
    </row>
    <row r="2959" spans="1:47" x14ac:dyDescent="0.25">
      <c r="A2959" s="67">
        <v>2958</v>
      </c>
      <c r="U2959" s="28">
        <f t="shared" si="6719"/>
        <v>0</v>
      </c>
      <c r="V2959" s="28">
        <f t="shared" si="6720"/>
        <v>0</v>
      </c>
      <c r="W2959" s="28">
        <f t="shared" si="6721"/>
        <v>0</v>
      </c>
      <c r="X2959" s="28">
        <f t="shared" si="6722"/>
        <v>0</v>
      </c>
      <c r="Y2959" s="28">
        <f t="shared" si="6723"/>
        <v>0</v>
      </c>
      <c r="AG2959" s="1">
        <f t="shared" si="6724"/>
        <v>0</v>
      </c>
      <c r="AH2959" s="2" t="e">
        <f t="shared" si="6731"/>
        <v>#N/A</v>
      </c>
      <c r="AI2959" s="1">
        <f t="shared" si="6725"/>
        <v>0</v>
      </c>
      <c r="AJ2959" t="e">
        <f t="shared" si="6732"/>
        <v>#N/A</v>
      </c>
      <c r="AK2959" s="1">
        <f t="shared" si="6726"/>
        <v>0</v>
      </c>
      <c r="AL2959" t="e">
        <f t="shared" si="6733"/>
        <v>#N/A</v>
      </c>
      <c r="AM2959">
        <f t="shared" si="6727"/>
        <v>0</v>
      </c>
      <c r="AN2959" t="e">
        <f t="shared" ref="AN2959" si="6763">_xlfn.RANK.AVG(AM2959,$B$2:$F$5001)</f>
        <v>#N/A</v>
      </c>
      <c r="AO2959">
        <f t="shared" si="6729"/>
        <v>0</v>
      </c>
      <c r="AP2959" t="e">
        <f t="shared" ref="AP2959" si="6764">_xlfn.RANK.AVG(AO2959,$B$2:$F$5001)</f>
        <v>#N/A</v>
      </c>
      <c r="AQ2959">
        <f t="shared" si="6758"/>
        <v>0</v>
      </c>
      <c r="AR2959">
        <f t="shared" si="6736"/>
        <v>0</v>
      </c>
      <c r="AS2959">
        <f t="shared" si="6737"/>
        <v>0</v>
      </c>
      <c r="AT2959">
        <f t="shared" si="6738"/>
        <v>0</v>
      </c>
      <c r="AU2959">
        <f t="shared" si="6739"/>
        <v>0</v>
      </c>
    </row>
    <row r="2960" spans="1:47" x14ac:dyDescent="0.25">
      <c r="A2960" s="67">
        <v>2959</v>
      </c>
      <c r="U2960" s="28">
        <f t="shared" si="6719"/>
        <v>0</v>
      </c>
      <c r="V2960" s="28">
        <f t="shared" si="6720"/>
        <v>0</v>
      </c>
      <c r="W2960" s="28">
        <f t="shared" si="6721"/>
        <v>0</v>
      </c>
      <c r="X2960" s="28">
        <f t="shared" si="6722"/>
        <v>0</v>
      </c>
      <c r="Y2960" s="28">
        <f t="shared" si="6723"/>
        <v>0</v>
      </c>
      <c r="AG2960" s="1">
        <f t="shared" si="6724"/>
        <v>0</v>
      </c>
      <c r="AH2960" s="2" t="e">
        <f t="shared" si="6731"/>
        <v>#N/A</v>
      </c>
      <c r="AI2960" s="1">
        <f t="shared" si="6725"/>
        <v>0</v>
      </c>
      <c r="AJ2960" t="e">
        <f t="shared" si="6732"/>
        <v>#N/A</v>
      </c>
      <c r="AK2960" s="1">
        <f t="shared" si="6726"/>
        <v>0</v>
      </c>
      <c r="AL2960" t="e">
        <f t="shared" si="6733"/>
        <v>#N/A</v>
      </c>
      <c r="AM2960">
        <f t="shared" si="6727"/>
        <v>0</v>
      </c>
      <c r="AN2960" t="e">
        <f t="shared" ref="AN2960" si="6765">_xlfn.RANK.AVG(AM2960,$B$2:$F$5001)</f>
        <v>#N/A</v>
      </c>
      <c r="AO2960">
        <f t="shared" si="6729"/>
        <v>0</v>
      </c>
      <c r="AP2960" t="e">
        <f t="shared" ref="AP2960" si="6766">_xlfn.RANK.AVG(AO2960,$B$2:$F$5001)</f>
        <v>#N/A</v>
      </c>
      <c r="AQ2960">
        <f t="shared" si="6758"/>
        <v>0</v>
      </c>
      <c r="AR2960">
        <f t="shared" si="6736"/>
        <v>0</v>
      </c>
      <c r="AS2960">
        <f t="shared" si="6737"/>
        <v>0</v>
      </c>
      <c r="AT2960">
        <f t="shared" si="6738"/>
        <v>0</v>
      </c>
      <c r="AU2960">
        <f t="shared" si="6739"/>
        <v>0</v>
      </c>
    </row>
    <row r="2961" spans="1:47" x14ac:dyDescent="0.25">
      <c r="A2961" s="67">
        <v>2960</v>
      </c>
      <c r="U2961" s="28">
        <f t="shared" si="6719"/>
        <v>0</v>
      </c>
      <c r="V2961" s="28">
        <f t="shared" si="6720"/>
        <v>0</v>
      </c>
      <c r="W2961" s="28">
        <f t="shared" si="6721"/>
        <v>0</v>
      </c>
      <c r="X2961" s="28">
        <f t="shared" si="6722"/>
        <v>0</v>
      </c>
      <c r="Y2961" s="28">
        <f t="shared" si="6723"/>
        <v>0</v>
      </c>
      <c r="AG2961" s="1">
        <f t="shared" si="6724"/>
        <v>0</v>
      </c>
      <c r="AH2961" s="2" t="e">
        <f t="shared" si="6731"/>
        <v>#N/A</v>
      </c>
      <c r="AI2961" s="1">
        <f t="shared" si="6725"/>
        <v>0</v>
      </c>
      <c r="AJ2961" t="e">
        <f t="shared" si="6732"/>
        <v>#N/A</v>
      </c>
      <c r="AK2961" s="1">
        <f t="shared" si="6726"/>
        <v>0</v>
      </c>
      <c r="AL2961" t="e">
        <f t="shared" si="6733"/>
        <v>#N/A</v>
      </c>
      <c r="AM2961">
        <f t="shared" si="6727"/>
        <v>0</v>
      </c>
      <c r="AN2961" t="e">
        <f t="shared" ref="AN2961" si="6767">_xlfn.RANK.AVG(AM2961,$B$2:$F$5001)</f>
        <v>#N/A</v>
      </c>
      <c r="AO2961">
        <f t="shared" si="6729"/>
        <v>0</v>
      </c>
      <c r="AP2961" t="e">
        <f t="shared" ref="AP2961" si="6768">_xlfn.RANK.AVG(AO2961,$B$2:$F$5001)</f>
        <v>#N/A</v>
      </c>
      <c r="AQ2961">
        <f t="shared" si="6758"/>
        <v>0</v>
      </c>
      <c r="AR2961">
        <f t="shared" si="6736"/>
        <v>0</v>
      </c>
      <c r="AS2961">
        <f t="shared" si="6737"/>
        <v>0</v>
      </c>
      <c r="AT2961">
        <f t="shared" si="6738"/>
        <v>0</v>
      </c>
      <c r="AU2961">
        <f t="shared" si="6739"/>
        <v>0</v>
      </c>
    </row>
    <row r="2962" spans="1:47" x14ac:dyDescent="0.25">
      <c r="A2962" s="67">
        <v>2961</v>
      </c>
      <c r="U2962" s="28">
        <f t="shared" si="6719"/>
        <v>0</v>
      </c>
      <c r="V2962" s="28">
        <f t="shared" si="6720"/>
        <v>0</v>
      </c>
      <c r="W2962" s="28">
        <f t="shared" si="6721"/>
        <v>0</v>
      </c>
      <c r="X2962" s="28">
        <f t="shared" si="6722"/>
        <v>0</v>
      </c>
      <c r="Y2962" s="28">
        <f t="shared" si="6723"/>
        <v>0</v>
      </c>
      <c r="AG2962" s="1">
        <f t="shared" si="6724"/>
        <v>0</v>
      </c>
      <c r="AH2962" s="2" t="e">
        <f t="shared" si="6731"/>
        <v>#N/A</v>
      </c>
      <c r="AI2962" s="1">
        <f t="shared" si="6725"/>
        <v>0</v>
      </c>
      <c r="AJ2962" t="e">
        <f t="shared" si="6732"/>
        <v>#N/A</v>
      </c>
      <c r="AK2962" s="1">
        <f t="shared" si="6726"/>
        <v>0</v>
      </c>
      <c r="AL2962" t="e">
        <f t="shared" si="6733"/>
        <v>#N/A</v>
      </c>
      <c r="AM2962">
        <f t="shared" si="6727"/>
        <v>0</v>
      </c>
      <c r="AN2962" t="e">
        <f t="shared" ref="AN2962" si="6769">_xlfn.RANK.AVG(AM2962,$B$2:$F$5001)</f>
        <v>#N/A</v>
      </c>
      <c r="AO2962">
        <f t="shared" si="6729"/>
        <v>0</v>
      </c>
      <c r="AP2962" t="e">
        <f t="shared" ref="AP2962" si="6770">_xlfn.RANK.AVG(AO2962,$B$2:$F$5001)</f>
        <v>#N/A</v>
      </c>
      <c r="AQ2962">
        <f t="shared" si="6758"/>
        <v>0</v>
      </c>
      <c r="AR2962">
        <f t="shared" si="6736"/>
        <v>0</v>
      </c>
      <c r="AS2962">
        <f t="shared" si="6737"/>
        <v>0</v>
      </c>
      <c r="AT2962">
        <f t="shared" si="6738"/>
        <v>0</v>
      </c>
      <c r="AU2962">
        <f t="shared" si="6739"/>
        <v>0</v>
      </c>
    </row>
    <row r="2963" spans="1:47" x14ac:dyDescent="0.25">
      <c r="A2963" s="67">
        <v>2962</v>
      </c>
      <c r="U2963" s="28">
        <f t="shared" si="6719"/>
        <v>0</v>
      </c>
      <c r="V2963" s="28">
        <f t="shared" si="6720"/>
        <v>0</v>
      </c>
      <c r="W2963" s="28">
        <f t="shared" si="6721"/>
        <v>0</v>
      </c>
      <c r="X2963" s="28">
        <f t="shared" si="6722"/>
        <v>0</v>
      </c>
      <c r="Y2963" s="28">
        <f t="shared" si="6723"/>
        <v>0</v>
      </c>
      <c r="AG2963" s="1">
        <f t="shared" si="6724"/>
        <v>0</v>
      </c>
      <c r="AH2963" s="2" t="e">
        <f t="shared" si="6731"/>
        <v>#N/A</v>
      </c>
      <c r="AI2963" s="1">
        <f t="shared" si="6725"/>
        <v>0</v>
      </c>
      <c r="AJ2963" t="e">
        <f t="shared" si="6732"/>
        <v>#N/A</v>
      </c>
      <c r="AK2963" s="1">
        <f t="shared" si="6726"/>
        <v>0</v>
      </c>
      <c r="AL2963" t="e">
        <f t="shared" si="6733"/>
        <v>#N/A</v>
      </c>
      <c r="AM2963">
        <f t="shared" si="6727"/>
        <v>0</v>
      </c>
      <c r="AN2963" t="e">
        <f t="shared" ref="AN2963" si="6771">_xlfn.RANK.AVG(AM2963,$B$2:$F$5001)</f>
        <v>#N/A</v>
      </c>
      <c r="AO2963">
        <f t="shared" si="6729"/>
        <v>0</v>
      </c>
      <c r="AP2963" t="e">
        <f t="shared" ref="AP2963" si="6772">_xlfn.RANK.AVG(AO2963,$B$2:$F$5001)</f>
        <v>#N/A</v>
      </c>
      <c r="AQ2963">
        <f t="shared" si="6758"/>
        <v>0</v>
      </c>
      <c r="AR2963">
        <f t="shared" si="6736"/>
        <v>0</v>
      </c>
      <c r="AS2963">
        <f t="shared" si="6737"/>
        <v>0</v>
      </c>
      <c r="AT2963">
        <f t="shared" si="6738"/>
        <v>0</v>
      </c>
      <c r="AU2963">
        <f t="shared" si="6739"/>
        <v>0</v>
      </c>
    </row>
    <row r="2964" spans="1:47" x14ac:dyDescent="0.25">
      <c r="A2964" s="67">
        <v>2963</v>
      </c>
      <c r="U2964" s="28">
        <f t="shared" si="6719"/>
        <v>0</v>
      </c>
      <c r="V2964" s="28">
        <f t="shared" si="6720"/>
        <v>0</v>
      </c>
      <c r="W2964" s="28">
        <f t="shared" si="6721"/>
        <v>0</v>
      </c>
      <c r="X2964" s="28">
        <f t="shared" si="6722"/>
        <v>0</v>
      </c>
      <c r="Y2964" s="28">
        <f t="shared" si="6723"/>
        <v>0</v>
      </c>
      <c r="AG2964" s="1">
        <f t="shared" si="6724"/>
        <v>0</v>
      </c>
      <c r="AH2964" s="2" t="e">
        <f t="shared" si="6731"/>
        <v>#N/A</v>
      </c>
      <c r="AI2964" s="1">
        <f t="shared" si="6725"/>
        <v>0</v>
      </c>
      <c r="AJ2964" t="e">
        <f t="shared" si="6732"/>
        <v>#N/A</v>
      </c>
      <c r="AK2964" s="1">
        <f t="shared" si="6726"/>
        <v>0</v>
      </c>
      <c r="AL2964" t="e">
        <f t="shared" si="6733"/>
        <v>#N/A</v>
      </c>
      <c r="AM2964">
        <f t="shared" si="6727"/>
        <v>0</v>
      </c>
      <c r="AN2964" t="e">
        <f t="shared" ref="AN2964" si="6773">_xlfn.RANK.AVG(AM2964,$B$2:$F$5001)</f>
        <v>#N/A</v>
      </c>
      <c r="AO2964">
        <f t="shared" si="6729"/>
        <v>0</v>
      </c>
      <c r="AP2964" t="e">
        <f t="shared" ref="AP2964" si="6774">_xlfn.RANK.AVG(AO2964,$B$2:$F$5001)</f>
        <v>#N/A</v>
      </c>
      <c r="AQ2964">
        <f t="shared" si="6758"/>
        <v>0</v>
      </c>
      <c r="AR2964">
        <f t="shared" si="6736"/>
        <v>0</v>
      </c>
      <c r="AS2964">
        <f t="shared" si="6737"/>
        <v>0</v>
      </c>
      <c r="AT2964">
        <f t="shared" si="6738"/>
        <v>0</v>
      </c>
      <c r="AU2964">
        <f t="shared" si="6739"/>
        <v>0</v>
      </c>
    </row>
    <row r="2965" spans="1:47" x14ac:dyDescent="0.25">
      <c r="A2965" s="67">
        <v>2964</v>
      </c>
      <c r="U2965" s="28">
        <f t="shared" si="6719"/>
        <v>0</v>
      </c>
      <c r="V2965" s="28">
        <f t="shared" si="6720"/>
        <v>0</v>
      </c>
      <c r="W2965" s="28">
        <f t="shared" si="6721"/>
        <v>0</v>
      </c>
      <c r="X2965" s="28">
        <f t="shared" si="6722"/>
        <v>0</v>
      </c>
      <c r="Y2965" s="28">
        <f t="shared" si="6723"/>
        <v>0</v>
      </c>
      <c r="AG2965" s="1">
        <f t="shared" si="6724"/>
        <v>0</v>
      </c>
      <c r="AH2965" s="2" t="e">
        <f t="shared" si="6731"/>
        <v>#N/A</v>
      </c>
      <c r="AI2965" s="1">
        <f t="shared" si="6725"/>
        <v>0</v>
      </c>
      <c r="AJ2965" t="e">
        <f t="shared" si="6732"/>
        <v>#N/A</v>
      </c>
      <c r="AK2965" s="1">
        <f t="shared" si="6726"/>
        <v>0</v>
      </c>
      <c r="AL2965" t="e">
        <f t="shared" si="6733"/>
        <v>#N/A</v>
      </c>
      <c r="AM2965">
        <f t="shared" si="6727"/>
        <v>0</v>
      </c>
      <c r="AN2965" t="e">
        <f t="shared" ref="AN2965" si="6775">_xlfn.RANK.AVG(AM2965,$B$2:$F$5001)</f>
        <v>#N/A</v>
      </c>
      <c r="AO2965">
        <f t="shared" si="6729"/>
        <v>0</v>
      </c>
      <c r="AP2965" t="e">
        <f t="shared" ref="AP2965" si="6776">_xlfn.RANK.AVG(AO2965,$B$2:$F$5001)</f>
        <v>#N/A</v>
      </c>
      <c r="AQ2965">
        <f t="shared" si="6758"/>
        <v>0</v>
      </c>
      <c r="AR2965">
        <f t="shared" si="6736"/>
        <v>0</v>
      </c>
      <c r="AS2965">
        <f t="shared" si="6737"/>
        <v>0</v>
      </c>
      <c r="AT2965">
        <f t="shared" si="6738"/>
        <v>0</v>
      </c>
      <c r="AU2965">
        <f t="shared" si="6739"/>
        <v>0</v>
      </c>
    </row>
    <row r="2966" spans="1:47" x14ac:dyDescent="0.25">
      <c r="A2966" s="67">
        <v>2965</v>
      </c>
      <c r="U2966" s="28">
        <f t="shared" si="6719"/>
        <v>0</v>
      </c>
      <c r="V2966" s="28">
        <f t="shared" si="6720"/>
        <v>0</v>
      </c>
      <c r="W2966" s="28">
        <f t="shared" si="6721"/>
        <v>0</v>
      </c>
      <c r="X2966" s="28">
        <f t="shared" si="6722"/>
        <v>0</v>
      </c>
      <c r="Y2966" s="28">
        <f t="shared" si="6723"/>
        <v>0</v>
      </c>
      <c r="AG2966" s="1">
        <f t="shared" si="6724"/>
        <v>0</v>
      </c>
      <c r="AH2966" s="2" t="e">
        <f t="shared" si="6731"/>
        <v>#N/A</v>
      </c>
      <c r="AI2966" s="1">
        <f t="shared" si="6725"/>
        <v>0</v>
      </c>
      <c r="AJ2966" t="e">
        <f t="shared" si="6732"/>
        <v>#N/A</v>
      </c>
      <c r="AK2966" s="1">
        <f t="shared" si="6726"/>
        <v>0</v>
      </c>
      <c r="AL2966" t="e">
        <f t="shared" si="6733"/>
        <v>#N/A</v>
      </c>
      <c r="AM2966">
        <f t="shared" si="6727"/>
        <v>0</v>
      </c>
      <c r="AN2966" t="e">
        <f t="shared" ref="AN2966" si="6777">_xlfn.RANK.AVG(AM2966,$B$2:$F$5001)</f>
        <v>#N/A</v>
      </c>
      <c r="AO2966">
        <f t="shared" si="6729"/>
        <v>0</v>
      </c>
      <c r="AP2966" t="e">
        <f t="shared" ref="AP2966" si="6778">_xlfn.RANK.AVG(AO2966,$B$2:$F$5001)</f>
        <v>#N/A</v>
      </c>
      <c r="AQ2966">
        <f t="shared" si="6758"/>
        <v>0</v>
      </c>
      <c r="AR2966">
        <f t="shared" si="6736"/>
        <v>0</v>
      </c>
      <c r="AS2966">
        <f t="shared" si="6737"/>
        <v>0</v>
      </c>
      <c r="AT2966">
        <f t="shared" si="6738"/>
        <v>0</v>
      </c>
      <c r="AU2966">
        <f t="shared" si="6739"/>
        <v>0</v>
      </c>
    </row>
    <row r="2967" spans="1:47" x14ac:dyDescent="0.25">
      <c r="A2967" s="67">
        <v>2966</v>
      </c>
      <c r="U2967" s="28">
        <f t="shared" si="6719"/>
        <v>0</v>
      </c>
      <c r="V2967" s="28">
        <f t="shared" si="6720"/>
        <v>0</v>
      </c>
      <c r="W2967" s="28">
        <f t="shared" si="6721"/>
        <v>0</v>
      </c>
      <c r="X2967" s="28">
        <f t="shared" si="6722"/>
        <v>0</v>
      </c>
      <c r="Y2967" s="28">
        <f t="shared" si="6723"/>
        <v>0</v>
      </c>
      <c r="AG2967" s="1">
        <f t="shared" si="6724"/>
        <v>0</v>
      </c>
      <c r="AH2967" s="2" t="e">
        <f t="shared" si="6731"/>
        <v>#N/A</v>
      </c>
      <c r="AI2967" s="1">
        <f t="shared" si="6725"/>
        <v>0</v>
      </c>
      <c r="AJ2967" t="e">
        <f t="shared" si="6732"/>
        <v>#N/A</v>
      </c>
      <c r="AK2967" s="1">
        <f t="shared" si="6726"/>
        <v>0</v>
      </c>
      <c r="AL2967" t="e">
        <f t="shared" si="6733"/>
        <v>#N/A</v>
      </c>
      <c r="AM2967">
        <f t="shared" si="6727"/>
        <v>0</v>
      </c>
      <c r="AN2967" t="e">
        <f t="shared" ref="AN2967" si="6779">_xlfn.RANK.AVG(AM2967,$B$2:$F$5001)</f>
        <v>#N/A</v>
      </c>
      <c r="AO2967">
        <f t="shared" si="6729"/>
        <v>0</v>
      </c>
      <c r="AP2967" t="e">
        <f t="shared" ref="AP2967" si="6780">_xlfn.RANK.AVG(AO2967,$B$2:$F$5001)</f>
        <v>#N/A</v>
      </c>
      <c r="AQ2967">
        <f t="shared" si="6758"/>
        <v>0</v>
      </c>
      <c r="AR2967">
        <f t="shared" si="6736"/>
        <v>0</v>
      </c>
      <c r="AS2967">
        <f t="shared" si="6737"/>
        <v>0</v>
      </c>
      <c r="AT2967">
        <f t="shared" si="6738"/>
        <v>0</v>
      </c>
      <c r="AU2967">
        <f t="shared" si="6739"/>
        <v>0</v>
      </c>
    </row>
    <row r="2968" spans="1:47" x14ac:dyDescent="0.25">
      <c r="A2968" s="67">
        <v>2967</v>
      </c>
      <c r="U2968" s="28">
        <f t="shared" si="6719"/>
        <v>0</v>
      </c>
      <c r="V2968" s="28">
        <f t="shared" si="6720"/>
        <v>0</v>
      </c>
      <c r="W2968" s="28">
        <f t="shared" si="6721"/>
        <v>0</v>
      </c>
      <c r="X2968" s="28">
        <f t="shared" si="6722"/>
        <v>0</v>
      </c>
      <c r="Y2968" s="28">
        <f t="shared" si="6723"/>
        <v>0</v>
      </c>
      <c r="AG2968" s="1">
        <f t="shared" si="6724"/>
        <v>0</v>
      </c>
      <c r="AH2968" s="2" t="e">
        <f t="shared" si="6731"/>
        <v>#N/A</v>
      </c>
      <c r="AI2968" s="1">
        <f t="shared" si="6725"/>
        <v>0</v>
      </c>
      <c r="AJ2968" t="e">
        <f t="shared" si="6732"/>
        <v>#N/A</v>
      </c>
      <c r="AK2968" s="1">
        <f t="shared" si="6726"/>
        <v>0</v>
      </c>
      <c r="AL2968" t="e">
        <f t="shared" si="6733"/>
        <v>#N/A</v>
      </c>
      <c r="AM2968">
        <f t="shared" si="6727"/>
        <v>0</v>
      </c>
      <c r="AN2968" t="e">
        <f t="shared" ref="AN2968" si="6781">_xlfn.RANK.AVG(AM2968,$B$2:$F$5001)</f>
        <v>#N/A</v>
      </c>
      <c r="AO2968">
        <f t="shared" si="6729"/>
        <v>0</v>
      </c>
      <c r="AP2968" t="e">
        <f t="shared" ref="AP2968" si="6782">_xlfn.RANK.AVG(AO2968,$B$2:$F$5001)</f>
        <v>#N/A</v>
      </c>
      <c r="AQ2968">
        <f t="shared" si="6758"/>
        <v>0</v>
      </c>
      <c r="AR2968">
        <f t="shared" si="6736"/>
        <v>0</v>
      </c>
      <c r="AS2968">
        <f t="shared" si="6737"/>
        <v>0</v>
      </c>
      <c r="AT2968">
        <f t="shared" si="6738"/>
        <v>0</v>
      </c>
      <c r="AU2968">
        <f t="shared" si="6739"/>
        <v>0</v>
      </c>
    </row>
    <row r="2969" spans="1:47" x14ac:dyDescent="0.25">
      <c r="A2969" s="67">
        <v>2968</v>
      </c>
      <c r="U2969" s="28">
        <f t="shared" si="6719"/>
        <v>0</v>
      </c>
      <c r="V2969" s="28">
        <f t="shared" si="6720"/>
        <v>0</v>
      </c>
      <c r="W2969" s="28">
        <f t="shared" si="6721"/>
        <v>0</v>
      </c>
      <c r="X2969" s="28">
        <f t="shared" si="6722"/>
        <v>0</v>
      </c>
      <c r="Y2969" s="28">
        <f t="shared" si="6723"/>
        <v>0</v>
      </c>
      <c r="AG2969" s="1">
        <f t="shared" si="6724"/>
        <v>0</v>
      </c>
      <c r="AH2969" s="2" t="e">
        <f t="shared" si="6731"/>
        <v>#N/A</v>
      </c>
      <c r="AI2969" s="1">
        <f t="shared" si="6725"/>
        <v>0</v>
      </c>
      <c r="AJ2969" t="e">
        <f t="shared" si="6732"/>
        <v>#N/A</v>
      </c>
      <c r="AK2969" s="1">
        <f t="shared" si="6726"/>
        <v>0</v>
      </c>
      <c r="AL2969" t="e">
        <f t="shared" si="6733"/>
        <v>#N/A</v>
      </c>
      <c r="AM2969">
        <f t="shared" si="6727"/>
        <v>0</v>
      </c>
      <c r="AN2969" t="e">
        <f t="shared" ref="AN2969" si="6783">_xlfn.RANK.AVG(AM2969,$B$2:$F$5001)</f>
        <v>#N/A</v>
      </c>
      <c r="AO2969">
        <f t="shared" si="6729"/>
        <v>0</v>
      </c>
      <c r="AP2969" t="e">
        <f t="shared" ref="AP2969" si="6784">_xlfn.RANK.AVG(AO2969,$B$2:$F$5001)</f>
        <v>#N/A</v>
      </c>
      <c r="AQ2969">
        <f t="shared" si="6758"/>
        <v>0</v>
      </c>
      <c r="AR2969">
        <f t="shared" si="6736"/>
        <v>0</v>
      </c>
      <c r="AS2969">
        <f t="shared" si="6737"/>
        <v>0</v>
      </c>
      <c r="AT2969">
        <f t="shared" si="6738"/>
        <v>0</v>
      </c>
      <c r="AU2969">
        <f t="shared" si="6739"/>
        <v>0</v>
      </c>
    </row>
    <row r="2970" spans="1:47" x14ac:dyDescent="0.25">
      <c r="A2970" s="67">
        <v>2969</v>
      </c>
      <c r="U2970" s="28">
        <f t="shared" si="6719"/>
        <v>0</v>
      </c>
      <c r="V2970" s="28">
        <f t="shared" si="6720"/>
        <v>0</v>
      </c>
      <c r="W2970" s="28">
        <f t="shared" si="6721"/>
        <v>0</v>
      </c>
      <c r="X2970" s="28">
        <f t="shared" si="6722"/>
        <v>0</v>
      </c>
      <c r="Y2970" s="28">
        <f t="shared" si="6723"/>
        <v>0</v>
      </c>
      <c r="AG2970" s="1">
        <f t="shared" si="6724"/>
        <v>0</v>
      </c>
      <c r="AH2970" s="2" t="e">
        <f t="shared" si="6731"/>
        <v>#N/A</v>
      </c>
      <c r="AI2970" s="1">
        <f t="shared" si="6725"/>
        <v>0</v>
      </c>
      <c r="AJ2970" t="e">
        <f t="shared" si="6732"/>
        <v>#N/A</v>
      </c>
      <c r="AK2970" s="1">
        <f t="shared" si="6726"/>
        <v>0</v>
      </c>
      <c r="AL2970" t="e">
        <f t="shared" si="6733"/>
        <v>#N/A</v>
      </c>
      <c r="AM2970">
        <f t="shared" si="6727"/>
        <v>0</v>
      </c>
      <c r="AN2970" t="e">
        <f t="shared" ref="AN2970" si="6785">_xlfn.RANK.AVG(AM2970,$B$2:$F$5001)</f>
        <v>#N/A</v>
      </c>
      <c r="AO2970">
        <f t="shared" si="6729"/>
        <v>0</v>
      </c>
      <c r="AP2970" t="e">
        <f t="shared" ref="AP2970" si="6786">_xlfn.RANK.AVG(AO2970,$B$2:$F$5001)</f>
        <v>#N/A</v>
      </c>
      <c r="AQ2970">
        <f t="shared" si="6758"/>
        <v>0</v>
      </c>
      <c r="AR2970">
        <f t="shared" si="6736"/>
        <v>0</v>
      </c>
      <c r="AS2970">
        <f t="shared" si="6737"/>
        <v>0</v>
      </c>
      <c r="AT2970">
        <f t="shared" si="6738"/>
        <v>0</v>
      </c>
      <c r="AU2970">
        <f t="shared" si="6739"/>
        <v>0</v>
      </c>
    </row>
    <row r="2971" spans="1:47" x14ac:dyDescent="0.25">
      <c r="A2971" s="67">
        <v>2970</v>
      </c>
      <c r="U2971" s="28">
        <f t="shared" si="6719"/>
        <v>0</v>
      </c>
      <c r="V2971" s="28">
        <f t="shared" si="6720"/>
        <v>0</v>
      </c>
      <c r="W2971" s="28">
        <f t="shared" si="6721"/>
        <v>0</v>
      </c>
      <c r="X2971" s="28">
        <f t="shared" si="6722"/>
        <v>0</v>
      </c>
      <c r="Y2971" s="28">
        <f t="shared" si="6723"/>
        <v>0</v>
      </c>
      <c r="AG2971" s="1">
        <f t="shared" si="6724"/>
        <v>0</v>
      </c>
      <c r="AH2971" s="2" t="e">
        <f t="shared" si="6731"/>
        <v>#N/A</v>
      </c>
      <c r="AI2971" s="1">
        <f t="shared" si="6725"/>
        <v>0</v>
      </c>
      <c r="AJ2971" t="e">
        <f t="shared" si="6732"/>
        <v>#N/A</v>
      </c>
      <c r="AK2971" s="1">
        <f t="shared" si="6726"/>
        <v>0</v>
      </c>
      <c r="AL2971" t="e">
        <f t="shared" si="6733"/>
        <v>#N/A</v>
      </c>
      <c r="AM2971">
        <f t="shared" si="6727"/>
        <v>0</v>
      </c>
      <c r="AN2971" t="e">
        <f t="shared" ref="AN2971" si="6787">_xlfn.RANK.AVG(AM2971,$B$2:$F$5001)</f>
        <v>#N/A</v>
      </c>
      <c r="AO2971">
        <f t="shared" si="6729"/>
        <v>0</v>
      </c>
      <c r="AP2971" t="e">
        <f t="shared" ref="AP2971" si="6788">_xlfn.RANK.AVG(AO2971,$B$2:$F$5001)</f>
        <v>#N/A</v>
      </c>
      <c r="AQ2971">
        <f t="shared" si="6758"/>
        <v>0</v>
      </c>
      <c r="AR2971">
        <f t="shared" si="6736"/>
        <v>0</v>
      </c>
      <c r="AS2971">
        <f t="shared" si="6737"/>
        <v>0</v>
      </c>
      <c r="AT2971">
        <f t="shared" si="6738"/>
        <v>0</v>
      </c>
      <c r="AU2971">
        <f t="shared" si="6739"/>
        <v>0</v>
      </c>
    </row>
    <row r="2972" spans="1:47" x14ac:dyDescent="0.25">
      <c r="A2972" s="67">
        <v>2971</v>
      </c>
      <c r="U2972" s="28">
        <f t="shared" si="6719"/>
        <v>0</v>
      </c>
      <c r="V2972" s="28">
        <f t="shared" si="6720"/>
        <v>0</v>
      </c>
      <c r="W2972" s="28">
        <f t="shared" si="6721"/>
        <v>0</v>
      </c>
      <c r="X2972" s="28">
        <f t="shared" si="6722"/>
        <v>0</v>
      </c>
      <c r="Y2972" s="28">
        <f t="shared" si="6723"/>
        <v>0</v>
      </c>
      <c r="AG2972" s="1">
        <f t="shared" si="6724"/>
        <v>0</v>
      </c>
      <c r="AH2972" s="2" t="e">
        <f t="shared" si="6731"/>
        <v>#N/A</v>
      </c>
      <c r="AI2972" s="1">
        <f t="shared" si="6725"/>
        <v>0</v>
      </c>
      <c r="AJ2972" t="e">
        <f t="shared" si="6732"/>
        <v>#N/A</v>
      </c>
      <c r="AK2972" s="1">
        <f t="shared" si="6726"/>
        <v>0</v>
      </c>
      <c r="AL2972" t="e">
        <f t="shared" si="6733"/>
        <v>#N/A</v>
      </c>
      <c r="AM2972">
        <f t="shared" si="6727"/>
        <v>0</v>
      </c>
      <c r="AN2972" t="e">
        <f t="shared" ref="AN2972" si="6789">_xlfn.RANK.AVG(AM2972,$B$2:$F$5001)</f>
        <v>#N/A</v>
      </c>
      <c r="AO2972">
        <f t="shared" si="6729"/>
        <v>0</v>
      </c>
      <c r="AP2972" t="e">
        <f t="shared" ref="AP2972" si="6790">_xlfn.RANK.AVG(AO2972,$B$2:$F$5001)</f>
        <v>#N/A</v>
      </c>
      <c r="AQ2972">
        <f t="shared" si="6758"/>
        <v>0</v>
      </c>
      <c r="AR2972">
        <f t="shared" si="6736"/>
        <v>0</v>
      </c>
      <c r="AS2972">
        <f t="shared" si="6737"/>
        <v>0</v>
      </c>
      <c r="AT2972">
        <f t="shared" si="6738"/>
        <v>0</v>
      </c>
      <c r="AU2972">
        <f t="shared" si="6739"/>
        <v>0</v>
      </c>
    </row>
    <row r="2973" spans="1:47" x14ac:dyDescent="0.25">
      <c r="A2973" s="67">
        <v>2972</v>
      </c>
      <c r="U2973" s="28">
        <f t="shared" si="6719"/>
        <v>0</v>
      </c>
      <c r="V2973" s="28">
        <f t="shared" si="6720"/>
        <v>0</v>
      </c>
      <c r="W2973" s="28">
        <f t="shared" si="6721"/>
        <v>0</v>
      </c>
      <c r="X2973" s="28">
        <f t="shared" si="6722"/>
        <v>0</v>
      </c>
      <c r="Y2973" s="28">
        <f t="shared" si="6723"/>
        <v>0</v>
      </c>
      <c r="AG2973" s="1">
        <f t="shared" si="6724"/>
        <v>0</v>
      </c>
      <c r="AH2973" s="2" t="e">
        <f t="shared" si="6731"/>
        <v>#N/A</v>
      </c>
      <c r="AI2973" s="1">
        <f t="shared" si="6725"/>
        <v>0</v>
      </c>
      <c r="AJ2973" t="e">
        <f t="shared" si="6732"/>
        <v>#N/A</v>
      </c>
      <c r="AK2973" s="1">
        <f t="shared" si="6726"/>
        <v>0</v>
      </c>
      <c r="AL2973" t="e">
        <f t="shared" si="6733"/>
        <v>#N/A</v>
      </c>
      <c r="AM2973">
        <f t="shared" si="6727"/>
        <v>0</v>
      </c>
      <c r="AN2973" t="e">
        <f t="shared" ref="AN2973" si="6791">_xlfn.RANK.AVG(AM2973,$B$2:$F$5001)</f>
        <v>#N/A</v>
      </c>
      <c r="AO2973">
        <f t="shared" si="6729"/>
        <v>0</v>
      </c>
      <c r="AP2973" t="e">
        <f t="shared" ref="AP2973" si="6792">_xlfn.RANK.AVG(AO2973,$B$2:$F$5001)</f>
        <v>#N/A</v>
      </c>
      <c r="AQ2973">
        <f t="shared" si="6758"/>
        <v>0</v>
      </c>
      <c r="AR2973">
        <f t="shared" si="6736"/>
        <v>0</v>
      </c>
      <c r="AS2973">
        <f t="shared" si="6737"/>
        <v>0</v>
      </c>
      <c r="AT2973">
        <f t="shared" si="6738"/>
        <v>0</v>
      </c>
      <c r="AU2973">
        <f t="shared" si="6739"/>
        <v>0</v>
      </c>
    </row>
    <row r="2974" spans="1:47" x14ac:dyDescent="0.25">
      <c r="A2974" s="67">
        <v>2973</v>
      </c>
      <c r="U2974" s="28">
        <f t="shared" si="6719"/>
        <v>0</v>
      </c>
      <c r="V2974" s="28">
        <f t="shared" si="6720"/>
        <v>0</v>
      </c>
      <c r="W2974" s="28">
        <f t="shared" si="6721"/>
        <v>0</v>
      </c>
      <c r="X2974" s="28">
        <f t="shared" si="6722"/>
        <v>0</v>
      </c>
      <c r="Y2974" s="28">
        <f t="shared" si="6723"/>
        <v>0</v>
      </c>
      <c r="AG2974" s="1">
        <f t="shared" si="6724"/>
        <v>0</v>
      </c>
      <c r="AH2974" s="2" t="e">
        <f t="shared" si="6731"/>
        <v>#N/A</v>
      </c>
      <c r="AI2974" s="1">
        <f t="shared" si="6725"/>
        <v>0</v>
      </c>
      <c r="AJ2974" t="e">
        <f t="shared" si="6732"/>
        <v>#N/A</v>
      </c>
      <c r="AK2974" s="1">
        <f t="shared" si="6726"/>
        <v>0</v>
      </c>
      <c r="AL2974" t="e">
        <f t="shared" si="6733"/>
        <v>#N/A</v>
      </c>
      <c r="AM2974">
        <f t="shared" si="6727"/>
        <v>0</v>
      </c>
      <c r="AN2974" t="e">
        <f t="shared" ref="AN2974" si="6793">_xlfn.RANK.AVG(AM2974,$B$2:$F$5001)</f>
        <v>#N/A</v>
      </c>
      <c r="AO2974">
        <f t="shared" si="6729"/>
        <v>0</v>
      </c>
      <c r="AP2974" t="e">
        <f t="shared" ref="AP2974" si="6794">_xlfn.RANK.AVG(AO2974,$B$2:$F$5001)</f>
        <v>#N/A</v>
      </c>
      <c r="AQ2974">
        <f t="shared" si="6758"/>
        <v>0</v>
      </c>
      <c r="AR2974">
        <f t="shared" si="6736"/>
        <v>0</v>
      </c>
      <c r="AS2974">
        <f t="shared" si="6737"/>
        <v>0</v>
      </c>
      <c r="AT2974">
        <f t="shared" si="6738"/>
        <v>0</v>
      </c>
      <c r="AU2974">
        <f t="shared" si="6739"/>
        <v>0</v>
      </c>
    </row>
    <row r="2975" spans="1:47" x14ac:dyDescent="0.25">
      <c r="A2975" s="67">
        <v>2974</v>
      </c>
      <c r="U2975" s="28">
        <f t="shared" si="6719"/>
        <v>0</v>
      </c>
      <c r="V2975" s="28">
        <f t="shared" si="6720"/>
        <v>0</v>
      </c>
      <c r="W2975" s="28">
        <f t="shared" si="6721"/>
        <v>0</v>
      </c>
      <c r="X2975" s="28">
        <f t="shared" si="6722"/>
        <v>0</v>
      </c>
      <c r="Y2975" s="28">
        <f t="shared" si="6723"/>
        <v>0</v>
      </c>
      <c r="AG2975" s="1">
        <f t="shared" si="6724"/>
        <v>0</v>
      </c>
      <c r="AH2975" s="2" t="e">
        <f t="shared" si="6731"/>
        <v>#N/A</v>
      </c>
      <c r="AI2975" s="1">
        <f t="shared" si="6725"/>
        <v>0</v>
      </c>
      <c r="AJ2975" t="e">
        <f t="shared" si="6732"/>
        <v>#N/A</v>
      </c>
      <c r="AK2975" s="1">
        <f t="shared" si="6726"/>
        <v>0</v>
      </c>
      <c r="AL2975" t="e">
        <f t="shared" si="6733"/>
        <v>#N/A</v>
      </c>
      <c r="AM2975">
        <f t="shared" si="6727"/>
        <v>0</v>
      </c>
      <c r="AN2975" t="e">
        <f t="shared" ref="AN2975" si="6795">_xlfn.RANK.AVG(AM2975,$B$2:$F$5001)</f>
        <v>#N/A</v>
      </c>
      <c r="AO2975">
        <f t="shared" si="6729"/>
        <v>0</v>
      </c>
      <c r="AP2975" t="e">
        <f t="shared" ref="AP2975" si="6796">_xlfn.RANK.AVG(AO2975,$B$2:$F$5001)</f>
        <v>#N/A</v>
      </c>
      <c r="AQ2975">
        <f t="shared" si="6758"/>
        <v>0</v>
      </c>
      <c r="AR2975">
        <f t="shared" si="6736"/>
        <v>0</v>
      </c>
      <c r="AS2975">
        <f t="shared" si="6737"/>
        <v>0</v>
      </c>
      <c r="AT2975">
        <f t="shared" si="6738"/>
        <v>0</v>
      </c>
      <c r="AU2975">
        <f t="shared" si="6739"/>
        <v>0</v>
      </c>
    </row>
    <row r="2976" spans="1:47" x14ac:dyDescent="0.25">
      <c r="A2976" s="67">
        <v>2975</v>
      </c>
      <c r="U2976" s="28">
        <f t="shared" si="6719"/>
        <v>0</v>
      </c>
      <c r="V2976" s="28">
        <f t="shared" si="6720"/>
        <v>0</v>
      </c>
      <c r="W2976" s="28">
        <f t="shared" si="6721"/>
        <v>0</v>
      </c>
      <c r="X2976" s="28">
        <f t="shared" si="6722"/>
        <v>0</v>
      </c>
      <c r="Y2976" s="28">
        <f t="shared" si="6723"/>
        <v>0</v>
      </c>
      <c r="AG2976" s="1">
        <f t="shared" si="6724"/>
        <v>0</v>
      </c>
      <c r="AH2976" s="2" t="e">
        <f t="shared" si="6731"/>
        <v>#N/A</v>
      </c>
      <c r="AI2976" s="1">
        <f t="shared" si="6725"/>
        <v>0</v>
      </c>
      <c r="AJ2976" t="e">
        <f t="shared" si="6732"/>
        <v>#N/A</v>
      </c>
      <c r="AK2976" s="1">
        <f t="shared" si="6726"/>
        <v>0</v>
      </c>
      <c r="AL2976" t="e">
        <f t="shared" si="6733"/>
        <v>#N/A</v>
      </c>
      <c r="AM2976">
        <f t="shared" si="6727"/>
        <v>0</v>
      </c>
      <c r="AN2976" t="e">
        <f t="shared" ref="AN2976" si="6797">_xlfn.RANK.AVG(AM2976,$B$2:$F$5001)</f>
        <v>#N/A</v>
      </c>
      <c r="AO2976">
        <f t="shared" si="6729"/>
        <v>0</v>
      </c>
      <c r="AP2976" t="e">
        <f t="shared" ref="AP2976" si="6798">_xlfn.RANK.AVG(AO2976,$B$2:$F$5001)</f>
        <v>#N/A</v>
      </c>
      <c r="AQ2976">
        <f t="shared" si="6758"/>
        <v>0</v>
      </c>
      <c r="AR2976">
        <f t="shared" si="6736"/>
        <v>0</v>
      </c>
      <c r="AS2976">
        <f t="shared" si="6737"/>
        <v>0</v>
      </c>
      <c r="AT2976">
        <f t="shared" si="6738"/>
        <v>0</v>
      </c>
      <c r="AU2976">
        <f t="shared" si="6739"/>
        <v>0</v>
      </c>
    </row>
    <row r="2977" spans="1:47" x14ac:dyDescent="0.25">
      <c r="A2977" s="67">
        <v>2976</v>
      </c>
      <c r="U2977" s="28">
        <f t="shared" si="6719"/>
        <v>0</v>
      </c>
      <c r="V2977" s="28">
        <f t="shared" si="6720"/>
        <v>0</v>
      </c>
      <c r="W2977" s="28">
        <f t="shared" si="6721"/>
        <v>0</v>
      </c>
      <c r="X2977" s="28">
        <f t="shared" si="6722"/>
        <v>0</v>
      </c>
      <c r="Y2977" s="28">
        <f t="shared" si="6723"/>
        <v>0</v>
      </c>
      <c r="AG2977" s="1">
        <f t="shared" si="6724"/>
        <v>0</v>
      </c>
      <c r="AH2977" s="2" t="e">
        <f t="shared" si="6731"/>
        <v>#N/A</v>
      </c>
      <c r="AI2977" s="1">
        <f t="shared" si="6725"/>
        <v>0</v>
      </c>
      <c r="AJ2977" t="e">
        <f t="shared" si="6732"/>
        <v>#N/A</v>
      </c>
      <c r="AK2977" s="1">
        <f t="shared" si="6726"/>
        <v>0</v>
      </c>
      <c r="AL2977" t="e">
        <f t="shared" si="6733"/>
        <v>#N/A</v>
      </c>
      <c r="AM2977">
        <f t="shared" si="6727"/>
        <v>0</v>
      </c>
      <c r="AN2977" t="e">
        <f t="shared" ref="AN2977" si="6799">_xlfn.RANK.AVG(AM2977,$B$2:$F$5001)</f>
        <v>#N/A</v>
      </c>
      <c r="AO2977">
        <f t="shared" si="6729"/>
        <v>0</v>
      </c>
      <c r="AP2977" t="e">
        <f t="shared" ref="AP2977" si="6800">_xlfn.RANK.AVG(AO2977,$B$2:$F$5001)</f>
        <v>#N/A</v>
      </c>
      <c r="AQ2977">
        <f t="shared" si="6758"/>
        <v>0</v>
      </c>
      <c r="AR2977">
        <f t="shared" si="6736"/>
        <v>0</v>
      </c>
      <c r="AS2977">
        <f t="shared" si="6737"/>
        <v>0</v>
      </c>
      <c r="AT2977">
        <f t="shared" si="6738"/>
        <v>0</v>
      </c>
      <c r="AU2977">
        <f t="shared" si="6739"/>
        <v>0</v>
      </c>
    </row>
    <row r="2978" spans="1:47" x14ac:dyDescent="0.25">
      <c r="A2978" s="67">
        <v>2977</v>
      </c>
      <c r="U2978" s="28">
        <f t="shared" si="6719"/>
        <v>0</v>
      </c>
      <c r="V2978" s="28">
        <f t="shared" si="6720"/>
        <v>0</v>
      </c>
      <c r="W2978" s="28">
        <f t="shared" si="6721"/>
        <v>0</v>
      </c>
      <c r="X2978" s="28">
        <f t="shared" si="6722"/>
        <v>0</v>
      </c>
      <c r="Y2978" s="28">
        <f t="shared" si="6723"/>
        <v>0</v>
      </c>
      <c r="AG2978" s="1">
        <f t="shared" si="6724"/>
        <v>0</v>
      </c>
      <c r="AH2978" s="2" t="e">
        <f t="shared" si="6731"/>
        <v>#N/A</v>
      </c>
      <c r="AI2978" s="1">
        <f t="shared" si="6725"/>
        <v>0</v>
      </c>
      <c r="AJ2978" t="e">
        <f t="shared" si="6732"/>
        <v>#N/A</v>
      </c>
      <c r="AK2978" s="1">
        <f t="shared" si="6726"/>
        <v>0</v>
      </c>
      <c r="AL2978" t="e">
        <f t="shared" si="6733"/>
        <v>#N/A</v>
      </c>
      <c r="AM2978">
        <f t="shared" si="6727"/>
        <v>0</v>
      </c>
      <c r="AN2978" t="e">
        <f t="shared" ref="AN2978" si="6801">_xlfn.RANK.AVG(AM2978,$B$2:$F$5001)</f>
        <v>#N/A</v>
      </c>
      <c r="AO2978">
        <f t="shared" si="6729"/>
        <v>0</v>
      </c>
      <c r="AP2978" t="e">
        <f t="shared" ref="AP2978" si="6802">_xlfn.RANK.AVG(AO2978,$B$2:$F$5001)</f>
        <v>#N/A</v>
      </c>
      <c r="AQ2978">
        <f t="shared" si="6758"/>
        <v>0</v>
      </c>
      <c r="AR2978">
        <f t="shared" si="6736"/>
        <v>0</v>
      </c>
      <c r="AS2978">
        <f t="shared" si="6737"/>
        <v>0</v>
      </c>
      <c r="AT2978">
        <f t="shared" si="6738"/>
        <v>0</v>
      </c>
      <c r="AU2978">
        <f t="shared" si="6739"/>
        <v>0</v>
      </c>
    </row>
    <row r="2979" spans="1:47" x14ac:dyDescent="0.25">
      <c r="A2979" s="67">
        <v>2978</v>
      </c>
      <c r="U2979" s="28">
        <f t="shared" si="6719"/>
        <v>0</v>
      </c>
      <c r="V2979" s="28">
        <f t="shared" si="6720"/>
        <v>0</v>
      </c>
      <c r="W2979" s="28">
        <f t="shared" si="6721"/>
        <v>0</v>
      </c>
      <c r="X2979" s="28">
        <f t="shared" si="6722"/>
        <v>0</v>
      </c>
      <c r="Y2979" s="28">
        <f t="shared" si="6723"/>
        <v>0</v>
      </c>
      <c r="AG2979" s="1">
        <f t="shared" si="6724"/>
        <v>0</v>
      </c>
      <c r="AH2979" s="2" t="e">
        <f t="shared" si="6731"/>
        <v>#N/A</v>
      </c>
      <c r="AI2979" s="1">
        <f t="shared" si="6725"/>
        <v>0</v>
      </c>
      <c r="AJ2979" t="e">
        <f t="shared" si="6732"/>
        <v>#N/A</v>
      </c>
      <c r="AK2979" s="1">
        <f t="shared" si="6726"/>
        <v>0</v>
      </c>
      <c r="AL2979" t="e">
        <f t="shared" si="6733"/>
        <v>#N/A</v>
      </c>
      <c r="AM2979">
        <f t="shared" si="6727"/>
        <v>0</v>
      </c>
      <c r="AN2979" t="e">
        <f t="shared" ref="AN2979" si="6803">_xlfn.RANK.AVG(AM2979,$B$2:$F$5001)</f>
        <v>#N/A</v>
      </c>
      <c r="AO2979">
        <f t="shared" si="6729"/>
        <v>0</v>
      </c>
      <c r="AP2979" t="e">
        <f t="shared" ref="AP2979" si="6804">_xlfn.RANK.AVG(AO2979,$B$2:$F$5001)</f>
        <v>#N/A</v>
      </c>
      <c r="AQ2979">
        <f t="shared" si="6758"/>
        <v>0</v>
      </c>
      <c r="AR2979">
        <f t="shared" si="6736"/>
        <v>0</v>
      </c>
      <c r="AS2979">
        <f t="shared" si="6737"/>
        <v>0</v>
      </c>
      <c r="AT2979">
        <f t="shared" si="6738"/>
        <v>0</v>
      </c>
      <c r="AU2979">
        <f t="shared" si="6739"/>
        <v>0</v>
      </c>
    </row>
    <row r="2980" spans="1:47" x14ac:dyDescent="0.25">
      <c r="A2980" s="67">
        <v>2979</v>
      </c>
      <c r="U2980" s="28">
        <f t="shared" si="6719"/>
        <v>0</v>
      </c>
      <c r="V2980" s="28">
        <f t="shared" si="6720"/>
        <v>0</v>
      </c>
      <c r="W2980" s="28">
        <f t="shared" si="6721"/>
        <v>0</v>
      </c>
      <c r="X2980" s="28">
        <f t="shared" si="6722"/>
        <v>0</v>
      </c>
      <c r="Y2980" s="28">
        <f t="shared" si="6723"/>
        <v>0</v>
      </c>
      <c r="AG2980" s="1">
        <f t="shared" si="6724"/>
        <v>0</v>
      </c>
      <c r="AH2980" s="2" t="e">
        <f t="shared" si="6731"/>
        <v>#N/A</v>
      </c>
      <c r="AI2980" s="1">
        <f t="shared" si="6725"/>
        <v>0</v>
      </c>
      <c r="AJ2980" t="e">
        <f t="shared" si="6732"/>
        <v>#N/A</v>
      </c>
      <c r="AK2980" s="1">
        <f t="shared" si="6726"/>
        <v>0</v>
      </c>
      <c r="AL2980" t="e">
        <f t="shared" si="6733"/>
        <v>#N/A</v>
      </c>
      <c r="AM2980">
        <f t="shared" si="6727"/>
        <v>0</v>
      </c>
      <c r="AN2980" t="e">
        <f t="shared" ref="AN2980" si="6805">_xlfn.RANK.AVG(AM2980,$B$2:$F$5001)</f>
        <v>#N/A</v>
      </c>
      <c r="AO2980">
        <f t="shared" si="6729"/>
        <v>0</v>
      </c>
      <c r="AP2980" t="e">
        <f t="shared" ref="AP2980" si="6806">_xlfn.RANK.AVG(AO2980,$B$2:$F$5001)</f>
        <v>#N/A</v>
      </c>
      <c r="AQ2980">
        <f t="shared" si="6758"/>
        <v>0</v>
      </c>
      <c r="AR2980">
        <f t="shared" si="6736"/>
        <v>0</v>
      </c>
      <c r="AS2980">
        <f t="shared" si="6737"/>
        <v>0</v>
      </c>
      <c r="AT2980">
        <f t="shared" si="6738"/>
        <v>0</v>
      </c>
      <c r="AU2980">
        <f t="shared" si="6739"/>
        <v>0</v>
      </c>
    </row>
    <row r="2981" spans="1:47" x14ac:dyDescent="0.25">
      <c r="A2981" s="67">
        <v>2980</v>
      </c>
      <c r="U2981" s="28">
        <f t="shared" si="6719"/>
        <v>0</v>
      </c>
      <c r="V2981" s="28">
        <f t="shared" si="6720"/>
        <v>0</v>
      </c>
      <c r="W2981" s="28">
        <f t="shared" si="6721"/>
        <v>0</v>
      </c>
      <c r="X2981" s="28">
        <f t="shared" si="6722"/>
        <v>0</v>
      </c>
      <c r="Y2981" s="28">
        <f t="shared" si="6723"/>
        <v>0</v>
      </c>
      <c r="AG2981" s="1">
        <f t="shared" si="6724"/>
        <v>0</v>
      </c>
      <c r="AH2981" s="2" t="e">
        <f t="shared" si="6731"/>
        <v>#N/A</v>
      </c>
      <c r="AI2981" s="1">
        <f t="shared" si="6725"/>
        <v>0</v>
      </c>
      <c r="AJ2981" t="e">
        <f t="shared" si="6732"/>
        <v>#N/A</v>
      </c>
      <c r="AK2981" s="1">
        <f t="shared" si="6726"/>
        <v>0</v>
      </c>
      <c r="AL2981" t="e">
        <f t="shared" si="6733"/>
        <v>#N/A</v>
      </c>
      <c r="AM2981">
        <f t="shared" si="6727"/>
        <v>0</v>
      </c>
      <c r="AN2981" t="e">
        <f t="shared" ref="AN2981" si="6807">_xlfn.RANK.AVG(AM2981,$B$2:$F$5001)</f>
        <v>#N/A</v>
      </c>
      <c r="AO2981">
        <f t="shared" si="6729"/>
        <v>0</v>
      </c>
      <c r="AP2981" t="e">
        <f t="shared" ref="AP2981" si="6808">_xlfn.RANK.AVG(AO2981,$B$2:$F$5001)</f>
        <v>#N/A</v>
      </c>
      <c r="AQ2981">
        <f t="shared" si="6758"/>
        <v>0</v>
      </c>
      <c r="AR2981">
        <f t="shared" si="6736"/>
        <v>0</v>
      </c>
      <c r="AS2981">
        <f t="shared" si="6737"/>
        <v>0</v>
      </c>
      <c r="AT2981">
        <f t="shared" si="6738"/>
        <v>0</v>
      </c>
      <c r="AU2981">
        <f t="shared" si="6739"/>
        <v>0</v>
      </c>
    </row>
    <row r="2982" spans="1:47" x14ac:dyDescent="0.25">
      <c r="A2982" s="67">
        <v>2981</v>
      </c>
      <c r="U2982" s="28">
        <f t="shared" si="6719"/>
        <v>0</v>
      </c>
      <c r="V2982" s="28">
        <f t="shared" si="6720"/>
        <v>0</v>
      </c>
      <c r="W2982" s="28">
        <f t="shared" si="6721"/>
        <v>0</v>
      </c>
      <c r="X2982" s="28">
        <f t="shared" si="6722"/>
        <v>0</v>
      </c>
      <c r="Y2982" s="28">
        <f t="shared" si="6723"/>
        <v>0</v>
      </c>
      <c r="AG2982" s="1">
        <f t="shared" si="6724"/>
        <v>0</v>
      </c>
      <c r="AH2982" s="2" t="e">
        <f t="shared" si="6731"/>
        <v>#N/A</v>
      </c>
      <c r="AI2982" s="1">
        <f t="shared" si="6725"/>
        <v>0</v>
      </c>
      <c r="AJ2982" t="e">
        <f t="shared" si="6732"/>
        <v>#N/A</v>
      </c>
      <c r="AK2982" s="1">
        <f t="shared" si="6726"/>
        <v>0</v>
      </c>
      <c r="AL2982" t="e">
        <f t="shared" si="6733"/>
        <v>#N/A</v>
      </c>
      <c r="AM2982">
        <f t="shared" si="6727"/>
        <v>0</v>
      </c>
      <c r="AN2982" t="e">
        <f t="shared" ref="AN2982" si="6809">_xlfn.RANK.AVG(AM2982,$B$2:$F$5001)</f>
        <v>#N/A</v>
      </c>
      <c r="AO2982">
        <f t="shared" si="6729"/>
        <v>0</v>
      </c>
      <c r="AP2982" t="e">
        <f t="shared" ref="AP2982" si="6810">_xlfn.RANK.AVG(AO2982,$B$2:$F$5001)</f>
        <v>#N/A</v>
      </c>
      <c r="AQ2982">
        <f t="shared" si="6758"/>
        <v>0</v>
      </c>
      <c r="AR2982">
        <f t="shared" si="6736"/>
        <v>0</v>
      </c>
      <c r="AS2982">
        <f t="shared" si="6737"/>
        <v>0</v>
      </c>
      <c r="AT2982">
        <f t="shared" si="6738"/>
        <v>0</v>
      </c>
      <c r="AU2982">
        <f t="shared" si="6739"/>
        <v>0</v>
      </c>
    </row>
    <row r="2983" spans="1:47" x14ac:dyDescent="0.25">
      <c r="A2983" s="67">
        <v>2982</v>
      </c>
      <c r="U2983" s="28">
        <f t="shared" si="6719"/>
        <v>0</v>
      </c>
      <c r="V2983" s="28">
        <f t="shared" si="6720"/>
        <v>0</v>
      </c>
      <c r="W2983" s="28">
        <f t="shared" si="6721"/>
        <v>0</v>
      </c>
      <c r="X2983" s="28">
        <f t="shared" si="6722"/>
        <v>0</v>
      </c>
      <c r="Y2983" s="28">
        <f t="shared" si="6723"/>
        <v>0</v>
      </c>
      <c r="AG2983" s="1">
        <f t="shared" si="6724"/>
        <v>0</v>
      </c>
      <c r="AH2983" s="2" t="e">
        <f t="shared" si="6731"/>
        <v>#N/A</v>
      </c>
      <c r="AI2983" s="1">
        <f t="shared" si="6725"/>
        <v>0</v>
      </c>
      <c r="AJ2983" t="e">
        <f t="shared" si="6732"/>
        <v>#N/A</v>
      </c>
      <c r="AK2983" s="1">
        <f t="shared" si="6726"/>
        <v>0</v>
      </c>
      <c r="AL2983" t="e">
        <f t="shared" si="6733"/>
        <v>#N/A</v>
      </c>
      <c r="AM2983">
        <f t="shared" si="6727"/>
        <v>0</v>
      </c>
      <c r="AN2983" t="e">
        <f t="shared" ref="AN2983" si="6811">_xlfn.RANK.AVG(AM2983,$B$2:$F$5001)</f>
        <v>#N/A</v>
      </c>
      <c r="AO2983">
        <f t="shared" si="6729"/>
        <v>0</v>
      </c>
      <c r="AP2983" t="e">
        <f t="shared" ref="AP2983" si="6812">_xlfn.RANK.AVG(AO2983,$B$2:$F$5001)</f>
        <v>#N/A</v>
      </c>
      <c r="AQ2983">
        <f t="shared" si="6758"/>
        <v>0</v>
      </c>
      <c r="AR2983">
        <f t="shared" si="6736"/>
        <v>0</v>
      </c>
      <c r="AS2983">
        <f t="shared" si="6737"/>
        <v>0</v>
      </c>
      <c r="AT2983">
        <f t="shared" si="6738"/>
        <v>0</v>
      </c>
      <c r="AU2983">
        <f t="shared" si="6739"/>
        <v>0</v>
      </c>
    </row>
    <row r="2984" spans="1:47" x14ac:dyDescent="0.25">
      <c r="A2984" s="67">
        <v>2983</v>
      </c>
      <c r="U2984" s="28">
        <f t="shared" si="6719"/>
        <v>0</v>
      </c>
      <c r="V2984" s="28">
        <f t="shared" si="6720"/>
        <v>0</v>
      </c>
      <c r="W2984" s="28">
        <f t="shared" si="6721"/>
        <v>0</v>
      </c>
      <c r="X2984" s="28">
        <f t="shared" si="6722"/>
        <v>0</v>
      </c>
      <c r="Y2984" s="28">
        <f t="shared" si="6723"/>
        <v>0</v>
      </c>
      <c r="AG2984" s="1">
        <f t="shared" si="6724"/>
        <v>0</v>
      </c>
      <c r="AH2984" s="2" t="e">
        <f t="shared" si="6731"/>
        <v>#N/A</v>
      </c>
      <c r="AI2984" s="1">
        <f t="shared" si="6725"/>
        <v>0</v>
      </c>
      <c r="AJ2984" t="e">
        <f t="shared" si="6732"/>
        <v>#N/A</v>
      </c>
      <c r="AK2984" s="1">
        <f t="shared" si="6726"/>
        <v>0</v>
      </c>
      <c r="AL2984" t="e">
        <f t="shared" si="6733"/>
        <v>#N/A</v>
      </c>
      <c r="AM2984">
        <f t="shared" si="6727"/>
        <v>0</v>
      </c>
      <c r="AN2984" t="e">
        <f t="shared" ref="AN2984" si="6813">_xlfn.RANK.AVG(AM2984,$B$2:$F$5001)</f>
        <v>#N/A</v>
      </c>
      <c r="AO2984">
        <f t="shared" si="6729"/>
        <v>0</v>
      </c>
      <c r="AP2984" t="e">
        <f t="shared" ref="AP2984" si="6814">_xlfn.RANK.AVG(AO2984,$B$2:$F$5001)</f>
        <v>#N/A</v>
      </c>
      <c r="AQ2984">
        <f t="shared" si="6758"/>
        <v>0</v>
      </c>
      <c r="AR2984">
        <f t="shared" si="6736"/>
        <v>0</v>
      </c>
      <c r="AS2984">
        <f t="shared" si="6737"/>
        <v>0</v>
      </c>
      <c r="AT2984">
        <f t="shared" si="6738"/>
        <v>0</v>
      </c>
      <c r="AU2984">
        <f t="shared" si="6739"/>
        <v>0</v>
      </c>
    </row>
    <row r="2985" spans="1:47" x14ac:dyDescent="0.25">
      <c r="A2985" s="67">
        <v>2984</v>
      </c>
      <c r="U2985" s="28">
        <f t="shared" si="6719"/>
        <v>0</v>
      </c>
      <c r="V2985" s="28">
        <f t="shared" si="6720"/>
        <v>0</v>
      </c>
      <c r="W2985" s="28">
        <f t="shared" si="6721"/>
        <v>0</v>
      </c>
      <c r="X2985" s="28">
        <f t="shared" si="6722"/>
        <v>0</v>
      </c>
      <c r="Y2985" s="28">
        <f t="shared" si="6723"/>
        <v>0</v>
      </c>
      <c r="AG2985" s="1">
        <f t="shared" si="6724"/>
        <v>0</v>
      </c>
      <c r="AH2985" s="2" t="e">
        <f t="shared" si="6731"/>
        <v>#N/A</v>
      </c>
      <c r="AI2985" s="1">
        <f t="shared" si="6725"/>
        <v>0</v>
      </c>
      <c r="AJ2985" t="e">
        <f t="shared" si="6732"/>
        <v>#N/A</v>
      </c>
      <c r="AK2985" s="1">
        <f t="shared" si="6726"/>
        <v>0</v>
      </c>
      <c r="AL2985" t="e">
        <f t="shared" si="6733"/>
        <v>#N/A</v>
      </c>
      <c r="AM2985">
        <f t="shared" si="6727"/>
        <v>0</v>
      </c>
      <c r="AN2985" t="e">
        <f t="shared" ref="AN2985" si="6815">_xlfn.RANK.AVG(AM2985,$B$2:$F$5001)</f>
        <v>#N/A</v>
      </c>
      <c r="AO2985">
        <f t="shared" si="6729"/>
        <v>0</v>
      </c>
      <c r="AP2985" t="e">
        <f t="shared" ref="AP2985" si="6816">_xlfn.RANK.AVG(AO2985,$B$2:$F$5001)</f>
        <v>#N/A</v>
      </c>
      <c r="AQ2985">
        <f t="shared" si="6758"/>
        <v>0</v>
      </c>
      <c r="AR2985">
        <f t="shared" si="6736"/>
        <v>0</v>
      </c>
      <c r="AS2985">
        <f t="shared" si="6737"/>
        <v>0</v>
      </c>
      <c r="AT2985">
        <f t="shared" si="6738"/>
        <v>0</v>
      </c>
      <c r="AU2985">
        <f t="shared" si="6739"/>
        <v>0</v>
      </c>
    </row>
    <row r="2986" spans="1:47" x14ac:dyDescent="0.25">
      <c r="A2986" s="67">
        <v>2985</v>
      </c>
      <c r="U2986" s="28">
        <f t="shared" si="6719"/>
        <v>0</v>
      </c>
      <c r="V2986" s="28">
        <f t="shared" si="6720"/>
        <v>0</v>
      </c>
      <c r="W2986" s="28">
        <f t="shared" si="6721"/>
        <v>0</v>
      </c>
      <c r="X2986" s="28">
        <f t="shared" si="6722"/>
        <v>0</v>
      </c>
      <c r="Y2986" s="28">
        <f t="shared" si="6723"/>
        <v>0</v>
      </c>
      <c r="AG2986" s="1">
        <f t="shared" si="6724"/>
        <v>0</v>
      </c>
      <c r="AH2986" s="2" t="e">
        <f t="shared" si="6731"/>
        <v>#N/A</v>
      </c>
      <c r="AI2986" s="1">
        <f t="shared" si="6725"/>
        <v>0</v>
      </c>
      <c r="AJ2986" t="e">
        <f t="shared" si="6732"/>
        <v>#N/A</v>
      </c>
      <c r="AK2986" s="1">
        <f t="shared" si="6726"/>
        <v>0</v>
      </c>
      <c r="AL2986" t="e">
        <f t="shared" si="6733"/>
        <v>#N/A</v>
      </c>
      <c r="AM2986">
        <f t="shared" si="6727"/>
        <v>0</v>
      </c>
      <c r="AN2986" t="e">
        <f t="shared" ref="AN2986" si="6817">_xlfn.RANK.AVG(AM2986,$B$2:$F$5001)</f>
        <v>#N/A</v>
      </c>
      <c r="AO2986">
        <f t="shared" si="6729"/>
        <v>0</v>
      </c>
      <c r="AP2986" t="e">
        <f t="shared" ref="AP2986" si="6818">_xlfn.RANK.AVG(AO2986,$B$2:$F$5001)</f>
        <v>#N/A</v>
      </c>
      <c r="AQ2986">
        <f t="shared" si="6758"/>
        <v>0</v>
      </c>
      <c r="AR2986">
        <f t="shared" si="6736"/>
        <v>0</v>
      </c>
      <c r="AS2986">
        <f t="shared" si="6737"/>
        <v>0</v>
      </c>
      <c r="AT2986">
        <f t="shared" si="6738"/>
        <v>0</v>
      </c>
      <c r="AU2986">
        <f t="shared" si="6739"/>
        <v>0</v>
      </c>
    </row>
    <row r="2987" spans="1:47" x14ac:dyDescent="0.25">
      <c r="A2987" s="67">
        <v>2986</v>
      </c>
      <c r="U2987" s="28">
        <f t="shared" si="6719"/>
        <v>0</v>
      </c>
      <c r="V2987" s="28">
        <f t="shared" si="6720"/>
        <v>0</v>
      </c>
      <c r="W2987" s="28">
        <f t="shared" si="6721"/>
        <v>0</v>
      </c>
      <c r="X2987" s="28">
        <f t="shared" si="6722"/>
        <v>0</v>
      </c>
      <c r="Y2987" s="28">
        <f t="shared" si="6723"/>
        <v>0</v>
      </c>
      <c r="AG2987" s="1">
        <f t="shared" si="6724"/>
        <v>0</v>
      </c>
      <c r="AH2987" s="2" t="e">
        <f t="shared" si="6731"/>
        <v>#N/A</v>
      </c>
      <c r="AI2987" s="1">
        <f t="shared" si="6725"/>
        <v>0</v>
      </c>
      <c r="AJ2987" t="e">
        <f t="shared" si="6732"/>
        <v>#N/A</v>
      </c>
      <c r="AK2987" s="1">
        <f t="shared" si="6726"/>
        <v>0</v>
      </c>
      <c r="AL2987" t="e">
        <f t="shared" si="6733"/>
        <v>#N/A</v>
      </c>
      <c r="AM2987">
        <f t="shared" si="6727"/>
        <v>0</v>
      </c>
      <c r="AN2987" t="e">
        <f t="shared" ref="AN2987" si="6819">_xlfn.RANK.AVG(AM2987,$B$2:$F$5001)</f>
        <v>#N/A</v>
      </c>
      <c r="AO2987">
        <f t="shared" si="6729"/>
        <v>0</v>
      </c>
      <c r="AP2987" t="e">
        <f t="shared" ref="AP2987" si="6820">_xlfn.RANK.AVG(AO2987,$B$2:$F$5001)</f>
        <v>#N/A</v>
      </c>
      <c r="AQ2987">
        <f t="shared" si="6758"/>
        <v>0</v>
      </c>
      <c r="AR2987">
        <f t="shared" si="6736"/>
        <v>0</v>
      </c>
      <c r="AS2987">
        <f t="shared" si="6737"/>
        <v>0</v>
      </c>
      <c r="AT2987">
        <f t="shared" si="6738"/>
        <v>0</v>
      </c>
      <c r="AU2987">
        <f t="shared" si="6739"/>
        <v>0</v>
      </c>
    </row>
    <row r="2988" spans="1:47" x14ac:dyDescent="0.25">
      <c r="A2988" s="67">
        <v>2987</v>
      </c>
      <c r="U2988" s="28">
        <f t="shared" si="6719"/>
        <v>0</v>
      </c>
      <c r="V2988" s="28">
        <f t="shared" si="6720"/>
        <v>0</v>
      </c>
      <c r="W2988" s="28">
        <f t="shared" si="6721"/>
        <v>0</v>
      </c>
      <c r="X2988" s="28">
        <f t="shared" si="6722"/>
        <v>0</v>
      </c>
      <c r="Y2988" s="28">
        <f t="shared" si="6723"/>
        <v>0</v>
      </c>
      <c r="AG2988" s="1">
        <f t="shared" si="6724"/>
        <v>0</v>
      </c>
      <c r="AH2988" s="2" t="e">
        <f t="shared" si="6731"/>
        <v>#N/A</v>
      </c>
      <c r="AI2988" s="1">
        <f t="shared" si="6725"/>
        <v>0</v>
      </c>
      <c r="AJ2988" t="e">
        <f t="shared" si="6732"/>
        <v>#N/A</v>
      </c>
      <c r="AK2988" s="1">
        <f t="shared" si="6726"/>
        <v>0</v>
      </c>
      <c r="AL2988" t="e">
        <f t="shared" si="6733"/>
        <v>#N/A</v>
      </c>
      <c r="AM2988">
        <f t="shared" si="6727"/>
        <v>0</v>
      </c>
      <c r="AN2988" t="e">
        <f t="shared" ref="AN2988" si="6821">_xlfn.RANK.AVG(AM2988,$B$2:$F$5001)</f>
        <v>#N/A</v>
      </c>
      <c r="AO2988">
        <f t="shared" si="6729"/>
        <v>0</v>
      </c>
      <c r="AP2988" t="e">
        <f t="shared" ref="AP2988" si="6822">_xlfn.RANK.AVG(AO2988,$B$2:$F$5001)</f>
        <v>#N/A</v>
      </c>
      <c r="AQ2988">
        <f t="shared" si="6758"/>
        <v>0</v>
      </c>
      <c r="AR2988">
        <f t="shared" si="6736"/>
        <v>0</v>
      </c>
      <c r="AS2988">
        <f t="shared" si="6737"/>
        <v>0</v>
      </c>
      <c r="AT2988">
        <f t="shared" si="6738"/>
        <v>0</v>
      </c>
      <c r="AU2988">
        <f t="shared" si="6739"/>
        <v>0</v>
      </c>
    </row>
    <row r="2989" spans="1:47" x14ac:dyDescent="0.25">
      <c r="A2989" s="67">
        <v>2988</v>
      </c>
      <c r="U2989" s="28">
        <f t="shared" si="6719"/>
        <v>0</v>
      </c>
      <c r="V2989" s="28">
        <f t="shared" si="6720"/>
        <v>0</v>
      </c>
      <c r="W2989" s="28">
        <f t="shared" si="6721"/>
        <v>0</v>
      </c>
      <c r="X2989" s="28">
        <f t="shared" si="6722"/>
        <v>0</v>
      </c>
      <c r="Y2989" s="28">
        <f t="shared" si="6723"/>
        <v>0</v>
      </c>
      <c r="AG2989" s="1">
        <f t="shared" si="6724"/>
        <v>0</v>
      </c>
      <c r="AH2989" s="2" t="e">
        <f t="shared" si="6731"/>
        <v>#N/A</v>
      </c>
      <c r="AI2989" s="1">
        <f t="shared" si="6725"/>
        <v>0</v>
      </c>
      <c r="AJ2989" t="e">
        <f t="shared" si="6732"/>
        <v>#N/A</v>
      </c>
      <c r="AK2989" s="1">
        <f t="shared" si="6726"/>
        <v>0</v>
      </c>
      <c r="AL2989" t="e">
        <f t="shared" si="6733"/>
        <v>#N/A</v>
      </c>
      <c r="AM2989">
        <f t="shared" si="6727"/>
        <v>0</v>
      </c>
      <c r="AN2989" t="e">
        <f t="shared" ref="AN2989" si="6823">_xlfn.RANK.AVG(AM2989,$B$2:$F$5001)</f>
        <v>#N/A</v>
      </c>
      <c r="AO2989">
        <f t="shared" si="6729"/>
        <v>0</v>
      </c>
      <c r="AP2989" t="e">
        <f t="shared" ref="AP2989" si="6824">_xlfn.RANK.AVG(AO2989,$B$2:$F$5001)</f>
        <v>#N/A</v>
      </c>
      <c r="AQ2989">
        <f t="shared" si="6758"/>
        <v>0</v>
      </c>
      <c r="AR2989">
        <f t="shared" si="6736"/>
        <v>0</v>
      </c>
      <c r="AS2989">
        <f t="shared" si="6737"/>
        <v>0</v>
      </c>
      <c r="AT2989">
        <f t="shared" si="6738"/>
        <v>0</v>
      </c>
      <c r="AU2989">
        <f t="shared" si="6739"/>
        <v>0</v>
      </c>
    </row>
    <row r="2990" spans="1:47" x14ac:dyDescent="0.25">
      <c r="A2990" s="67">
        <v>2989</v>
      </c>
      <c r="U2990" s="28">
        <f t="shared" si="6719"/>
        <v>0</v>
      </c>
      <c r="V2990" s="28">
        <f t="shared" si="6720"/>
        <v>0</v>
      </c>
      <c r="W2990" s="28">
        <f t="shared" si="6721"/>
        <v>0</v>
      </c>
      <c r="X2990" s="28">
        <f t="shared" si="6722"/>
        <v>0</v>
      </c>
      <c r="Y2990" s="28">
        <f t="shared" si="6723"/>
        <v>0</v>
      </c>
      <c r="AG2990" s="1">
        <f t="shared" si="6724"/>
        <v>0</v>
      </c>
      <c r="AH2990" s="2" t="e">
        <f t="shared" si="6731"/>
        <v>#N/A</v>
      </c>
      <c r="AI2990" s="1">
        <f t="shared" si="6725"/>
        <v>0</v>
      </c>
      <c r="AJ2990" t="e">
        <f t="shared" si="6732"/>
        <v>#N/A</v>
      </c>
      <c r="AK2990" s="1">
        <f t="shared" si="6726"/>
        <v>0</v>
      </c>
      <c r="AL2990" t="e">
        <f t="shared" si="6733"/>
        <v>#N/A</v>
      </c>
      <c r="AM2990">
        <f t="shared" si="6727"/>
        <v>0</v>
      </c>
      <c r="AN2990" t="e">
        <f t="shared" ref="AN2990" si="6825">_xlfn.RANK.AVG(AM2990,$B$2:$F$5001)</f>
        <v>#N/A</v>
      </c>
      <c r="AO2990">
        <f t="shared" si="6729"/>
        <v>0</v>
      </c>
      <c r="AP2990" t="e">
        <f t="shared" ref="AP2990" si="6826">_xlfn.RANK.AVG(AO2990,$B$2:$F$5001)</f>
        <v>#N/A</v>
      </c>
      <c r="AQ2990">
        <f t="shared" si="6758"/>
        <v>0</v>
      </c>
      <c r="AR2990">
        <f t="shared" si="6736"/>
        <v>0</v>
      </c>
      <c r="AS2990">
        <f t="shared" si="6737"/>
        <v>0</v>
      </c>
      <c r="AT2990">
        <f t="shared" si="6738"/>
        <v>0</v>
      </c>
      <c r="AU2990">
        <f t="shared" si="6739"/>
        <v>0</v>
      </c>
    </row>
    <row r="2991" spans="1:47" x14ac:dyDescent="0.25">
      <c r="A2991" s="67">
        <v>2990</v>
      </c>
      <c r="U2991" s="28">
        <f t="shared" si="6719"/>
        <v>0</v>
      </c>
      <c r="V2991" s="28">
        <f t="shared" si="6720"/>
        <v>0</v>
      </c>
      <c r="W2991" s="28">
        <f t="shared" si="6721"/>
        <v>0</v>
      </c>
      <c r="X2991" s="28">
        <f t="shared" si="6722"/>
        <v>0</v>
      </c>
      <c r="Y2991" s="28">
        <f t="shared" si="6723"/>
        <v>0</v>
      </c>
      <c r="AG2991" s="1">
        <f t="shared" si="6724"/>
        <v>0</v>
      </c>
      <c r="AH2991" s="2" t="e">
        <f t="shared" si="6731"/>
        <v>#N/A</v>
      </c>
      <c r="AI2991" s="1">
        <f t="shared" si="6725"/>
        <v>0</v>
      </c>
      <c r="AJ2991" t="e">
        <f t="shared" si="6732"/>
        <v>#N/A</v>
      </c>
      <c r="AK2991" s="1">
        <f t="shared" si="6726"/>
        <v>0</v>
      </c>
      <c r="AL2991" t="e">
        <f t="shared" si="6733"/>
        <v>#N/A</v>
      </c>
      <c r="AM2991">
        <f t="shared" si="6727"/>
        <v>0</v>
      </c>
      <c r="AN2991" t="e">
        <f t="shared" ref="AN2991" si="6827">_xlfn.RANK.AVG(AM2991,$B$2:$F$5001)</f>
        <v>#N/A</v>
      </c>
      <c r="AO2991">
        <f t="shared" si="6729"/>
        <v>0</v>
      </c>
      <c r="AP2991" t="e">
        <f t="shared" ref="AP2991" si="6828">_xlfn.RANK.AVG(AO2991,$B$2:$F$5001)</f>
        <v>#N/A</v>
      </c>
      <c r="AQ2991">
        <f t="shared" si="6758"/>
        <v>0</v>
      </c>
      <c r="AR2991">
        <f t="shared" si="6736"/>
        <v>0</v>
      </c>
      <c r="AS2991">
        <f t="shared" si="6737"/>
        <v>0</v>
      </c>
      <c r="AT2991">
        <f t="shared" si="6738"/>
        <v>0</v>
      </c>
      <c r="AU2991">
        <f t="shared" si="6739"/>
        <v>0</v>
      </c>
    </row>
    <row r="2992" spans="1:47" x14ac:dyDescent="0.25">
      <c r="A2992" s="67">
        <v>2991</v>
      </c>
      <c r="U2992" s="28">
        <f t="shared" si="6719"/>
        <v>0</v>
      </c>
      <c r="V2992" s="28">
        <f t="shared" si="6720"/>
        <v>0</v>
      </c>
      <c r="W2992" s="28">
        <f t="shared" si="6721"/>
        <v>0</v>
      </c>
      <c r="X2992" s="28">
        <f t="shared" si="6722"/>
        <v>0</v>
      </c>
      <c r="Y2992" s="28">
        <f t="shared" si="6723"/>
        <v>0</v>
      </c>
      <c r="AG2992" s="1">
        <f t="shared" si="6724"/>
        <v>0</v>
      </c>
      <c r="AH2992" s="2" t="e">
        <f t="shared" si="6731"/>
        <v>#N/A</v>
      </c>
      <c r="AI2992" s="1">
        <f t="shared" si="6725"/>
        <v>0</v>
      </c>
      <c r="AJ2992" t="e">
        <f t="shared" si="6732"/>
        <v>#N/A</v>
      </c>
      <c r="AK2992" s="1">
        <f t="shared" si="6726"/>
        <v>0</v>
      </c>
      <c r="AL2992" t="e">
        <f t="shared" si="6733"/>
        <v>#N/A</v>
      </c>
      <c r="AM2992">
        <f t="shared" si="6727"/>
        <v>0</v>
      </c>
      <c r="AN2992" t="e">
        <f t="shared" ref="AN2992" si="6829">_xlfn.RANK.AVG(AM2992,$B$2:$F$5001)</f>
        <v>#N/A</v>
      </c>
      <c r="AO2992">
        <f t="shared" si="6729"/>
        <v>0</v>
      </c>
      <c r="AP2992" t="e">
        <f t="shared" ref="AP2992" si="6830">_xlfn.RANK.AVG(AO2992,$B$2:$F$5001)</f>
        <v>#N/A</v>
      </c>
      <c r="AQ2992">
        <f t="shared" si="6758"/>
        <v>0</v>
      </c>
      <c r="AR2992">
        <f t="shared" si="6736"/>
        <v>0</v>
      </c>
      <c r="AS2992">
        <f t="shared" si="6737"/>
        <v>0</v>
      </c>
      <c r="AT2992">
        <f t="shared" si="6738"/>
        <v>0</v>
      </c>
      <c r="AU2992">
        <f t="shared" si="6739"/>
        <v>0</v>
      </c>
    </row>
    <row r="2993" spans="1:47" x14ac:dyDescent="0.25">
      <c r="A2993" s="67">
        <v>2992</v>
      </c>
      <c r="U2993" s="28">
        <f t="shared" si="6719"/>
        <v>0</v>
      </c>
      <c r="V2993" s="28">
        <f t="shared" si="6720"/>
        <v>0</v>
      </c>
      <c r="W2993" s="28">
        <f t="shared" si="6721"/>
        <v>0</v>
      </c>
      <c r="X2993" s="28">
        <f t="shared" si="6722"/>
        <v>0</v>
      </c>
      <c r="Y2993" s="28">
        <f t="shared" si="6723"/>
        <v>0</v>
      </c>
      <c r="AG2993" s="1">
        <f t="shared" si="6724"/>
        <v>0</v>
      </c>
      <c r="AH2993" s="2" t="e">
        <f t="shared" si="6731"/>
        <v>#N/A</v>
      </c>
      <c r="AI2993" s="1">
        <f t="shared" si="6725"/>
        <v>0</v>
      </c>
      <c r="AJ2993" t="e">
        <f t="shared" si="6732"/>
        <v>#N/A</v>
      </c>
      <c r="AK2993" s="1">
        <f t="shared" si="6726"/>
        <v>0</v>
      </c>
      <c r="AL2993" t="e">
        <f t="shared" si="6733"/>
        <v>#N/A</v>
      </c>
      <c r="AM2993">
        <f t="shared" si="6727"/>
        <v>0</v>
      </c>
      <c r="AN2993" t="e">
        <f t="shared" ref="AN2993" si="6831">_xlfn.RANK.AVG(AM2993,$B$2:$F$5001)</f>
        <v>#N/A</v>
      </c>
      <c r="AO2993">
        <f t="shared" si="6729"/>
        <v>0</v>
      </c>
      <c r="AP2993" t="e">
        <f t="shared" ref="AP2993" si="6832">_xlfn.RANK.AVG(AO2993,$B$2:$F$5001)</f>
        <v>#N/A</v>
      </c>
      <c r="AQ2993">
        <f t="shared" si="6758"/>
        <v>0</v>
      </c>
      <c r="AR2993">
        <f t="shared" si="6736"/>
        <v>0</v>
      </c>
      <c r="AS2993">
        <f t="shared" si="6737"/>
        <v>0</v>
      </c>
      <c r="AT2993">
        <f t="shared" si="6738"/>
        <v>0</v>
      </c>
      <c r="AU2993">
        <f t="shared" si="6739"/>
        <v>0</v>
      </c>
    </row>
    <row r="2994" spans="1:47" x14ac:dyDescent="0.25">
      <c r="A2994" s="67">
        <v>2993</v>
      </c>
      <c r="U2994" s="28">
        <f t="shared" si="6719"/>
        <v>0</v>
      </c>
      <c r="V2994" s="28">
        <f t="shared" si="6720"/>
        <v>0</v>
      </c>
      <c r="W2994" s="28">
        <f t="shared" si="6721"/>
        <v>0</v>
      </c>
      <c r="X2994" s="28">
        <f t="shared" si="6722"/>
        <v>0</v>
      </c>
      <c r="Y2994" s="28">
        <f t="shared" si="6723"/>
        <v>0</v>
      </c>
      <c r="AG2994" s="1">
        <f t="shared" si="6724"/>
        <v>0</v>
      </c>
      <c r="AH2994" s="2" t="e">
        <f t="shared" si="6731"/>
        <v>#N/A</v>
      </c>
      <c r="AI2994" s="1">
        <f t="shared" si="6725"/>
        <v>0</v>
      </c>
      <c r="AJ2994" t="e">
        <f t="shared" si="6732"/>
        <v>#N/A</v>
      </c>
      <c r="AK2994" s="1">
        <f t="shared" si="6726"/>
        <v>0</v>
      </c>
      <c r="AL2994" t="e">
        <f t="shared" si="6733"/>
        <v>#N/A</v>
      </c>
      <c r="AM2994">
        <f t="shared" si="6727"/>
        <v>0</v>
      </c>
      <c r="AN2994" t="e">
        <f t="shared" ref="AN2994" si="6833">_xlfn.RANK.AVG(AM2994,$B$2:$F$5001)</f>
        <v>#N/A</v>
      </c>
      <c r="AO2994">
        <f t="shared" si="6729"/>
        <v>0</v>
      </c>
      <c r="AP2994" t="e">
        <f t="shared" ref="AP2994" si="6834">_xlfn.RANK.AVG(AO2994,$B$2:$F$5001)</f>
        <v>#N/A</v>
      </c>
      <c r="AQ2994">
        <f t="shared" si="6758"/>
        <v>0</v>
      </c>
      <c r="AR2994">
        <f t="shared" si="6736"/>
        <v>0</v>
      </c>
      <c r="AS2994">
        <f t="shared" si="6737"/>
        <v>0</v>
      </c>
      <c r="AT2994">
        <f t="shared" si="6738"/>
        <v>0</v>
      </c>
      <c r="AU2994">
        <f t="shared" si="6739"/>
        <v>0</v>
      </c>
    </row>
    <row r="2995" spans="1:47" x14ac:dyDescent="0.25">
      <c r="A2995" s="67">
        <v>2994</v>
      </c>
      <c r="U2995" s="28">
        <f t="shared" si="6719"/>
        <v>0</v>
      </c>
      <c r="V2995" s="28">
        <f t="shared" si="6720"/>
        <v>0</v>
      </c>
      <c r="W2995" s="28">
        <f t="shared" si="6721"/>
        <v>0</v>
      </c>
      <c r="X2995" s="28">
        <f t="shared" si="6722"/>
        <v>0</v>
      </c>
      <c r="Y2995" s="28">
        <f t="shared" si="6723"/>
        <v>0</v>
      </c>
      <c r="AG2995" s="1">
        <f t="shared" si="6724"/>
        <v>0</v>
      </c>
      <c r="AH2995" s="2" t="e">
        <f t="shared" si="6731"/>
        <v>#N/A</v>
      </c>
      <c r="AI2995" s="1">
        <f t="shared" si="6725"/>
        <v>0</v>
      </c>
      <c r="AJ2995" t="e">
        <f t="shared" si="6732"/>
        <v>#N/A</v>
      </c>
      <c r="AK2995" s="1">
        <f t="shared" si="6726"/>
        <v>0</v>
      </c>
      <c r="AL2995" t="e">
        <f t="shared" si="6733"/>
        <v>#N/A</v>
      </c>
      <c r="AM2995">
        <f t="shared" si="6727"/>
        <v>0</v>
      </c>
      <c r="AN2995" t="e">
        <f t="shared" ref="AN2995" si="6835">_xlfn.RANK.AVG(AM2995,$B$2:$F$5001)</f>
        <v>#N/A</v>
      </c>
      <c r="AO2995">
        <f t="shared" si="6729"/>
        <v>0</v>
      </c>
      <c r="AP2995" t="e">
        <f t="shared" ref="AP2995" si="6836">_xlfn.RANK.AVG(AO2995,$B$2:$F$5001)</f>
        <v>#N/A</v>
      </c>
      <c r="AQ2995">
        <f t="shared" si="6758"/>
        <v>0</v>
      </c>
      <c r="AR2995">
        <f t="shared" si="6736"/>
        <v>0</v>
      </c>
      <c r="AS2995">
        <f t="shared" si="6737"/>
        <v>0</v>
      </c>
      <c r="AT2995">
        <f t="shared" si="6738"/>
        <v>0</v>
      </c>
      <c r="AU2995">
        <f t="shared" si="6739"/>
        <v>0</v>
      </c>
    </row>
    <row r="2996" spans="1:47" x14ac:dyDescent="0.25">
      <c r="A2996" s="67">
        <v>2995</v>
      </c>
      <c r="U2996" s="28">
        <f t="shared" si="6719"/>
        <v>0</v>
      </c>
      <c r="V2996" s="28">
        <f t="shared" si="6720"/>
        <v>0</v>
      </c>
      <c r="W2996" s="28">
        <f t="shared" si="6721"/>
        <v>0</v>
      </c>
      <c r="X2996" s="28">
        <f t="shared" si="6722"/>
        <v>0</v>
      </c>
      <c r="Y2996" s="28">
        <f t="shared" si="6723"/>
        <v>0</v>
      </c>
      <c r="AG2996" s="1">
        <f t="shared" si="6724"/>
        <v>0</v>
      </c>
      <c r="AH2996" s="2" t="e">
        <f t="shared" si="6731"/>
        <v>#N/A</v>
      </c>
      <c r="AI2996" s="1">
        <f t="shared" si="6725"/>
        <v>0</v>
      </c>
      <c r="AJ2996" t="e">
        <f t="shared" si="6732"/>
        <v>#N/A</v>
      </c>
      <c r="AK2996" s="1">
        <f t="shared" si="6726"/>
        <v>0</v>
      </c>
      <c r="AL2996" t="e">
        <f t="shared" si="6733"/>
        <v>#N/A</v>
      </c>
      <c r="AM2996">
        <f t="shared" si="6727"/>
        <v>0</v>
      </c>
      <c r="AN2996" t="e">
        <f t="shared" ref="AN2996" si="6837">_xlfn.RANK.AVG(AM2996,$B$2:$F$5001)</f>
        <v>#N/A</v>
      </c>
      <c r="AO2996">
        <f t="shared" si="6729"/>
        <v>0</v>
      </c>
      <c r="AP2996" t="e">
        <f t="shared" ref="AP2996" si="6838">_xlfn.RANK.AVG(AO2996,$B$2:$F$5001)</f>
        <v>#N/A</v>
      </c>
      <c r="AQ2996">
        <f t="shared" si="6758"/>
        <v>0</v>
      </c>
      <c r="AR2996">
        <f t="shared" si="6736"/>
        <v>0</v>
      </c>
      <c r="AS2996">
        <f t="shared" si="6737"/>
        <v>0</v>
      </c>
      <c r="AT2996">
        <f t="shared" si="6738"/>
        <v>0</v>
      </c>
      <c r="AU2996">
        <f t="shared" si="6739"/>
        <v>0</v>
      </c>
    </row>
    <row r="2997" spans="1:47" x14ac:dyDescent="0.25">
      <c r="A2997" s="67">
        <v>2996</v>
      </c>
      <c r="U2997" s="28">
        <f t="shared" si="6719"/>
        <v>0</v>
      </c>
      <c r="V2997" s="28">
        <f t="shared" si="6720"/>
        <v>0</v>
      </c>
      <c r="W2997" s="28">
        <f t="shared" si="6721"/>
        <v>0</v>
      </c>
      <c r="X2997" s="28">
        <f t="shared" si="6722"/>
        <v>0</v>
      </c>
      <c r="Y2997" s="28">
        <f t="shared" si="6723"/>
        <v>0</v>
      </c>
      <c r="AG2997" s="1">
        <f t="shared" si="6724"/>
        <v>0</v>
      </c>
      <c r="AH2997" s="2" t="e">
        <f t="shared" si="6731"/>
        <v>#N/A</v>
      </c>
      <c r="AI2997" s="1">
        <f t="shared" si="6725"/>
        <v>0</v>
      </c>
      <c r="AJ2997" t="e">
        <f t="shared" si="6732"/>
        <v>#N/A</v>
      </c>
      <c r="AK2997" s="1">
        <f t="shared" si="6726"/>
        <v>0</v>
      </c>
      <c r="AL2997" t="e">
        <f t="shared" si="6733"/>
        <v>#N/A</v>
      </c>
      <c r="AM2997">
        <f t="shared" si="6727"/>
        <v>0</v>
      </c>
      <c r="AN2997" t="e">
        <f t="shared" ref="AN2997" si="6839">_xlfn.RANK.AVG(AM2997,$B$2:$F$5001)</f>
        <v>#N/A</v>
      </c>
      <c r="AO2997">
        <f t="shared" si="6729"/>
        <v>0</v>
      </c>
      <c r="AP2997" t="e">
        <f t="shared" ref="AP2997" si="6840">_xlfn.RANK.AVG(AO2997,$B$2:$F$5001)</f>
        <v>#N/A</v>
      </c>
      <c r="AQ2997">
        <f t="shared" si="6758"/>
        <v>0</v>
      </c>
      <c r="AR2997">
        <f t="shared" si="6736"/>
        <v>0</v>
      </c>
      <c r="AS2997">
        <f t="shared" si="6737"/>
        <v>0</v>
      </c>
      <c r="AT2997">
        <f t="shared" si="6738"/>
        <v>0</v>
      </c>
      <c r="AU2997">
        <f t="shared" si="6739"/>
        <v>0</v>
      </c>
    </row>
    <row r="2998" spans="1:47" x14ac:dyDescent="0.25">
      <c r="A2998" s="67">
        <v>2997</v>
      </c>
      <c r="U2998" s="28">
        <f t="shared" si="6719"/>
        <v>0</v>
      </c>
      <c r="V2998" s="28">
        <f t="shared" si="6720"/>
        <v>0</v>
      </c>
      <c r="W2998" s="28">
        <f t="shared" si="6721"/>
        <v>0</v>
      </c>
      <c r="X2998" s="28">
        <f t="shared" si="6722"/>
        <v>0</v>
      </c>
      <c r="Y2998" s="28">
        <f t="shared" si="6723"/>
        <v>0</v>
      </c>
      <c r="AG2998" s="1">
        <f t="shared" si="6724"/>
        <v>0</v>
      </c>
      <c r="AH2998" s="2" t="e">
        <f t="shared" si="6731"/>
        <v>#N/A</v>
      </c>
      <c r="AI2998" s="1">
        <f t="shared" si="6725"/>
        <v>0</v>
      </c>
      <c r="AJ2998" t="e">
        <f t="shared" si="6732"/>
        <v>#N/A</v>
      </c>
      <c r="AK2998" s="1">
        <f t="shared" si="6726"/>
        <v>0</v>
      </c>
      <c r="AL2998" t="e">
        <f t="shared" si="6733"/>
        <v>#N/A</v>
      </c>
      <c r="AM2998">
        <f t="shared" si="6727"/>
        <v>0</v>
      </c>
      <c r="AN2998" t="e">
        <f t="shared" ref="AN2998" si="6841">_xlfn.RANK.AVG(AM2998,$B$2:$F$5001)</f>
        <v>#N/A</v>
      </c>
      <c r="AO2998">
        <f t="shared" si="6729"/>
        <v>0</v>
      </c>
      <c r="AP2998" t="e">
        <f t="shared" ref="AP2998" si="6842">_xlfn.RANK.AVG(AO2998,$B$2:$F$5001)</f>
        <v>#N/A</v>
      </c>
      <c r="AQ2998">
        <f t="shared" si="6758"/>
        <v>0</v>
      </c>
      <c r="AR2998">
        <f t="shared" si="6736"/>
        <v>0</v>
      </c>
      <c r="AS2998">
        <f t="shared" si="6737"/>
        <v>0</v>
      </c>
      <c r="AT2998">
        <f t="shared" si="6738"/>
        <v>0</v>
      </c>
      <c r="AU2998">
        <f t="shared" si="6739"/>
        <v>0</v>
      </c>
    </row>
    <row r="2999" spans="1:47" x14ac:dyDescent="0.25">
      <c r="A2999" s="67">
        <v>2998</v>
      </c>
      <c r="U2999" s="28">
        <f t="shared" si="6719"/>
        <v>0</v>
      </c>
      <c r="V2999" s="28">
        <f t="shared" si="6720"/>
        <v>0</v>
      </c>
      <c r="W2999" s="28">
        <f t="shared" si="6721"/>
        <v>0</v>
      </c>
      <c r="X2999" s="28">
        <f t="shared" si="6722"/>
        <v>0</v>
      </c>
      <c r="Y2999" s="28">
        <f t="shared" si="6723"/>
        <v>0</v>
      </c>
      <c r="AG2999" s="1">
        <f t="shared" si="6724"/>
        <v>0</v>
      </c>
      <c r="AH2999" s="2" t="e">
        <f t="shared" si="6731"/>
        <v>#N/A</v>
      </c>
      <c r="AI2999" s="1">
        <f t="shared" si="6725"/>
        <v>0</v>
      </c>
      <c r="AJ2999" t="e">
        <f t="shared" si="6732"/>
        <v>#N/A</v>
      </c>
      <c r="AK2999" s="1">
        <f t="shared" si="6726"/>
        <v>0</v>
      </c>
      <c r="AL2999" t="e">
        <f t="shared" si="6733"/>
        <v>#N/A</v>
      </c>
      <c r="AM2999">
        <f t="shared" si="6727"/>
        <v>0</v>
      </c>
      <c r="AN2999" t="e">
        <f t="shared" ref="AN2999" si="6843">_xlfn.RANK.AVG(AM2999,$B$2:$F$5001)</f>
        <v>#N/A</v>
      </c>
      <c r="AO2999">
        <f t="shared" si="6729"/>
        <v>0</v>
      </c>
      <c r="AP2999" t="e">
        <f t="shared" ref="AP2999" si="6844">_xlfn.RANK.AVG(AO2999,$B$2:$F$5001)</f>
        <v>#N/A</v>
      </c>
      <c r="AQ2999">
        <f t="shared" si="6758"/>
        <v>0</v>
      </c>
      <c r="AR2999">
        <f t="shared" si="6736"/>
        <v>0</v>
      </c>
      <c r="AS2999">
        <f t="shared" si="6737"/>
        <v>0</v>
      </c>
      <c r="AT2999">
        <f t="shared" si="6738"/>
        <v>0</v>
      </c>
      <c r="AU2999">
        <f t="shared" si="6739"/>
        <v>0</v>
      </c>
    </row>
    <row r="3000" spans="1:47" x14ac:dyDescent="0.25">
      <c r="A3000" s="67">
        <v>2999</v>
      </c>
      <c r="U3000" s="28">
        <f t="shared" si="6719"/>
        <v>0</v>
      </c>
      <c r="V3000" s="28">
        <f t="shared" si="6720"/>
        <v>0</v>
      </c>
      <c r="W3000" s="28">
        <f t="shared" si="6721"/>
        <v>0</v>
      </c>
      <c r="X3000" s="28">
        <f t="shared" si="6722"/>
        <v>0</v>
      </c>
      <c r="Y3000" s="28">
        <f t="shared" si="6723"/>
        <v>0</v>
      </c>
      <c r="AG3000" s="1">
        <f t="shared" si="6724"/>
        <v>0</v>
      </c>
      <c r="AH3000" s="2" t="e">
        <f t="shared" si="6731"/>
        <v>#N/A</v>
      </c>
      <c r="AI3000" s="1">
        <f t="shared" si="6725"/>
        <v>0</v>
      </c>
      <c r="AJ3000" t="e">
        <f t="shared" si="6732"/>
        <v>#N/A</v>
      </c>
      <c r="AK3000" s="1">
        <f t="shared" si="6726"/>
        <v>0</v>
      </c>
      <c r="AL3000" t="e">
        <f t="shared" si="6733"/>
        <v>#N/A</v>
      </c>
      <c r="AM3000">
        <f t="shared" si="6727"/>
        <v>0</v>
      </c>
      <c r="AN3000" t="e">
        <f t="shared" ref="AN3000" si="6845">_xlfn.RANK.AVG(AM3000,$B$2:$F$5001)</f>
        <v>#N/A</v>
      </c>
      <c r="AO3000">
        <f t="shared" si="6729"/>
        <v>0</v>
      </c>
      <c r="AP3000" t="e">
        <f t="shared" ref="AP3000" si="6846">_xlfn.RANK.AVG(AO3000,$B$2:$F$5001)</f>
        <v>#N/A</v>
      </c>
      <c r="AQ3000">
        <f t="shared" si="6758"/>
        <v>0</v>
      </c>
      <c r="AR3000">
        <f t="shared" si="6736"/>
        <v>0</v>
      </c>
      <c r="AS3000">
        <f t="shared" si="6737"/>
        <v>0</v>
      </c>
      <c r="AT3000">
        <f t="shared" si="6738"/>
        <v>0</v>
      </c>
      <c r="AU3000">
        <f t="shared" si="6739"/>
        <v>0</v>
      </c>
    </row>
    <row r="3001" spans="1:47" x14ac:dyDescent="0.25">
      <c r="A3001" s="67">
        <v>3000</v>
      </c>
      <c r="U3001" s="28">
        <f t="shared" si="6719"/>
        <v>0</v>
      </c>
      <c r="V3001" s="28">
        <f t="shared" si="6720"/>
        <v>0</v>
      </c>
      <c r="W3001" s="28">
        <f t="shared" si="6721"/>
        <v>0</v>
      </c>
      <c r="X3001" s="28">
        <f t="shared" si="6722"/>
        <v>0</v>
      </c>
      <c r="Y3001" s="28">
        <f t="shared" si="6723"/>
        <v>0</v>
      </c>
      <c r="AG3001" s="1">
        <f t="shared" si="6724"/>
        <v>0</v>
      </c>
      <c r="AH3001" s="2" t="e">
        <f t="shared" si="6731"/>
        <v>#N/A</v>
      </c>
      <c r="AI3001" s="1">
        <f t="shared" si="6725"/>
        <v>0</v>
      </c>
      <c r="AJ3001" t="e">
        <f t="shared" si="6732"/>
        <v>#N/A</v>
      </c>
      <c r="AK3001" s="1">
        <f t="shared" si="6726"/>
        <v>0</v>
      </c>
      <c r="AL3001" t="e">
        <f t="shared" si="6733"/>
        <v>#N/A</v>
      </c>
      <c r="AM3001">
        <f t="shared" si="6727"/>
        <v>0</v>
      </c>
      <c r="AN3001" t="e">
        <f t="shared" ref="AN3001" si="6847">_xlfn.RANK.AVG(AM3001,$B$2:$F$5001)</f>
        <v>#N/A</v>
      </c>
      <c r="AO3001">
        <f t="shared" si="6729"/>
        <v>0</v>
      </c>
      <c r="AP3001" t="e">
        <f t="shared" ref="AP3001" si="6848">_xlfn.RANK.AVG(AO3001,$B$2:$F$5001)</f>
        <v>#N/A</v>
      </c>
      <c r="AQ3001">
        <f t="shared" si="6758"/>
        <v>0</v>
      </c>
      <c r="AR3001">
        <f t="shared" si="6736"/>
        <v>0</v>
      </c>
      <c r="AS3001">
        <f t="shared" si="6737"/>
        <v>0</v>
      </c>
      <c r="AT3001">
        <f t="shared" si="6738"/>
        <v>0</v>
      </c>
      <c r="AU3001">
        <f t="shared" si="6739"/>
        <v>0</v>
      </c>
    </row>
    <row r="3002" spans="1:47" x14ac:dyDescent="0.25">
      <c r="A3002" s="67">
        <v>3001</v>
      </c>
      <c r="U3002" s="28">
        <f t="shared" si="6719"/>
        <v>0</v>
      </c>
      <c r="V3002" s="28">
        <f t="shared" si="6720"/>
        <v>0</v>
      </c>
      <c r="W3002" s="28">
        <f t="shared" si="6721"/>
        <v>0</v>
      </c>
      <c r="X3002" s="28">
        <f t="shared" si="6722"/>
        <v>0</v>
      </c>
      <c r="Y3002" s="28">
        <f t="shared" si="6723"/>
        <v>0</v>
      </c>
      <c r="AG3002" s="1">
        <f t="shared" si="6724"/>
        <v>0</v>
      </c>
      <c r="AH3002" s="2" t="e">
        <f t="shared" si="6731"/>
        <v>#N/A</v>
      </c>
      <c r="AI3002" s="1">
        <f t="shared" si="6725"/>
        <v>0</v>
      </c>
      <c r="AJ3002" t="e">
        <f t="shared" si="6732"/>
        <v>#N/A</v>
      </c>
      <c r="AK3002" s="1">
        <f t="shared" si="6726"/>
        <v>0</v>
      </c>
      <c r="AL3002" t="e">
        <f t="shared" si="6733"/>
        <v>#N/A</v>
      </c>
      <c r="AM3002">
        <f t="shared" si="6727"/>
        <v>0</v>
      </c>
      <c r="AN3002" t="e">
        <f t="shared" ref="AN3002" si="6849">_xlfn.RANK.AVG(AM3002,$B$2:$F$5001)</f>
        <v>#N/A</v>
      </c>
      <c r="AO3002">
        <f t="shared" si="6729"/>
        <v>0</v>
      </c>
      <c r="AP3002" t="e">
        <f t="shared" ref="AP3002" si="6850">_xlfn.RANK.AVG(AO3002,$B$2:$F$5001)</f>
        <v>#N/A</v>
      </c>
      <c r="AQ3002">
        <f t="shared" si="6758"/>
        <v>0</v>
      </c>
      <c r="AR3002">
        <f t="shared" si="6736"/>
        <v>0</v>
      </c>
      <c r="AS3002">
        <f t="shared" si="6737"/>
        <v>0</v>
      </c>
      <c r="AT3002">
        <f t="shared" si="6738"/>
        <v>0</v>
      </c>
      <c r="AU3002">
        <f t="shared" si="6739"/>
        <v>0</v>
      </c>
    </row>
    <row r="3003" spans="1:47" x14ac:dyDescent="0.25">
      <c r="A3003" s="67">
        <v>3002</v>
      </c>
      <c r="U3003" s="28">
        <f t="shared" si="6719"/>
        <v>0</v>
      </c>
      <c r="V3003" s="28">
        <f t="shared" si="6720"/>
        <v>0</v>
      </c>
      <c r="W3003" s="28">
        <f t="shared" si="6721"/>
        <v>0</v>
      </c>
      <c r="X3003" s="28">
        <f t="shared" si="6722"/>
        <v>0</v>
      </c>
      <c r="Y3003" s="28">
        <f t="shared" si="6723"/>
        <v>0</v>
      </c>
      <c r="AG3003" s="1">
        <f t="shared" si="6724"/>
        <v>0</v>
      </c>
      <c r="AH3003" s="2" t="e">
        <f t="shared" si="6731"/>
        <v>#N/A</v>
      </c>
      <c r="AI3003" s="1">
        <f t="shared" si="6725"/>
        <v>0</v>
      </c>
      <c r="AJ3003" t="e">
        <f t="shared" si="6732"/>
        <v>#N/A</v>
      </c>
      <c r="AK3003" s="1">
        <f t="shared" si="6726"/>
        <v>0</v>
      </c>
      <c r="AL3003" t="e">
        <f t="shared" si="6733"/>
        <v>#N/A</v>
      </c>
      <c r="AM3003">
        <f t="shared" si="6727"/>
        <v>0</v>
      </c>
      <c r="AN3003" t="e">
        <f t="shared" ref="AN3003" si="6851">_xlfn.RANK.AVG(AM3003,$B$2:$F$5001)</f>
        <v>#N/A</v>
      </c>
      <c r="AO3003">
        <f t="shared" si="6729"/>
        <v>0</v>
      </c>
      <c r="AP3003" t="e">
        <f t="shared" ref="AP3003" si="6852">_xlfn.RANK.AVG(AO3003,$B$2:$F$5001)</f>
        <v>#N/A</v>
      </c>
      <c r="AQ3003">
        <f t="shared" si="6758"/>
        <v>0</v>
      </c>
      <c r="AR3003">
        <f t="shared" si="6736"/>
        <v>0</v>
      </c>
      <c r="AS3003">
        <f t="shared" si="6737"/>
        <v>0</v>
      </c>
      <c r="AT3003">
        <f t="shared" si="6738"/>
        <v>0</v>
      </c>
      <c r="AU3003">
        <f t="shared" si="6739"/>
        <v>0</v>
      </c>
    </row>
    <row r="3004" spans="1:47" x14ac:dyDescent="0.25">
      <c r="A3004" s="67">
        <v>3003</v>
      </c>
      <c r="U3004" s="28">
        <f t="shared" si="6719"/>
        <v>0</v>
      </c>
      <c r="V3004" s="28">
        <f t="shared" si="6720"/>
        <v>0</v>
      </c>
      <c r="W3004" s="28">
        <f t="shared" si="6721"/>
        <v>0</v>
      </c>
      <c r="X3004" s="28">
        <f t="shared" si="6722"/>
        <v>0</v>
      </c>
      <c r="Y3004" s="28">
        <f t="shared" si="6723"/>
        <v>0</v>
      </c>
      <c r="AG3004" s="1">
        <f t="shared" si="6724"/>
        <v>0</v>
      </c>
      <c r="AH3004" s="2" t="e">
        <f t="shared" si="6731"/>
        <v>#N/A</v>
      </c>
      <c r="AI3004" s="1">
        <f t="shared" si="6725"/>
        <v>0</v>
      </c>
      <c r="AJ3004" t="e">
        <f t="shared" si="6732"/>
        <v>#N/A</v>
      </c>
      <c r="AK3004" s="1">
        <f t="shared" si="6726"/>
        <v>0</v>
      </c>
      <c r="AL3004" t="e">
        <f t="shared" si="6733"/>
        <v>#N/A</v>
      </c>
      <c r="AM3004">
        <f t="shared" si="6727"/>
        <v>0</v>
      </c>
      <c r="AN3004" t="e">
        <f t="shared" ref="AN3004" si="6853">_xlfn.RANK.AVG(AM3004,$B$2:$F$5001)</f>
        <v>#N/A</v>
      </c>
      <c r="AO3004">
        <f t="shared" si="6729"/>
        <v>0</v>
      </c>
      <c r="AP3004" t="e">
        <f t="shared" ref="AP3004" si="6854">_xlfn.RANK.AVG(AO3004,$B$2:$F$5001)</f>
        <v>#N/A</v>
      </c>
      <c r="AQ3004">
        <f t="shared" si="6758"/>
        <v>0</v>
      </c>
      <c r="AR3004">
        <f t="shared" si="6736"/>
        <v>0</v>
      </c>
      <c r="AS3004">
        <f t="shared" si="6737"/>
        <v>0</v>
      </c>
      <c r="AT3004">
        <f t="shared" si="6738"/>
        <v>0</v>
      </c>
      <c r="AU3004">
        <f t="shared" si="6739"/>
        <v>0</v>
      </c>
    </row>
    <row r="3005" spans="1:47" x14ac:dyDescent="0.25">
      <c r="A3005" s="67">
        <v>3004</v>
      </c>
      <c r="U3005" s="28">
        <f t="shared" si="6719"/>
        <v>0</v>
      </c>
      <c r="V3005" s="28">
        <f t="shared" si="6720"/>
        <v>0</v>
      </c>
      <c r="W3005" s="28">
        <f t="shared" si="6721"/>
        <v>0</v>
      </c>
      <c r="X3005" s="28">
        <f t="shared" si="6722"/>
        <v>0</v>
      </c>
      <c r="Y3005" s="28">
        <f t="shared" si="6723"/>
        <v>0</v>
      </c>
      <c r="AG3005" s="1">
        <f t="shared" si="6724"/>
        <v>0</v>
      </c>
      <c r="AH3005" s="2" t="e">
        <f t="shared" si="6731"/>
        <v>#N/A</v>
      </c>
      <c r="AI3005" s="1">
        <f t="shared" si="6725"/>
        <v>0</v>
      </c>
      <c r="AJ3005" t="e">
        <f t="shared" si="6732"/>
        <v>#N/A</v>
      </c>
      <c r="AK3005" s="1">
        <f t="shared" si="6726"/>
        <v>0</v>
      </c>
      <c r="AL3005" t="e">
        <f t="shared" si="6733"/>
        <v>#N/A</v>
      </c>
      <c r="AM3005">
        <f t="shared" si="6727"/>
        <v>0</v>
      </c>
      <c r="AN3005" t="e">
        <f t="shared" ref="AN3005" si="6855">_xlfn.RANK.AVG(AM3005,$B$2:$F$5001)</f>
        <v>#N/A</v>
      </c>
      <c r="AO3005">
        <f t="shared" si="6729"/>
        <v>0</v>
      </c>
      <c r="AP3005" t="e">
        <f t="shared" ref="AP3005" si="6856">_xlfn.RANK.AVG(AO3005,$B$2:$F$5001)</f>
        <v>#N/A</v>
      </c>
      <c r="AQ3005">
        <f t="shared" si="6758"/>
        <v>0</v>
      </c>
      <c r="AR3005">
        <f t="shared" si="6736"/>
        <v>0</v>
      </c>
      <c r="AS3005">
        <f t="shared" si="6737"/>
        <v>0</v>
      </c>
      <c r="AT3005">
        <f t="shared" si="6738"/>
        <v>0</v>
      </c>
      <c r="AU3005">
        <f t="shared" si="6739"/>
        <v>0</v>
      </c>
    </row>
    <row r="3006" spans="1:47" x14ac:dyDescent="0.25">
      <c r="A3006" s="67">
        <v>3005</v>
      </c>
      <c r="U3006" s="28">
        <f t="shared" si="6719"/>
        <v>0</v>
      </c>
      <c r="V3006" s="28">
        <f t="shared" si="6720"/>
        <v>0</v>
      </c>
      <c r="W3006" s="28">
        <f t="shared" si="6721"/>
        <v>0</v>
      </c>
      <c r="X3006" s="28">
        <f t="shared" si="6722"/>
        <v>0</v>
      </c>
      <c r="Y3006" s="28">
        <f t="shared" si="6723"/>
        <v>0</v>
      </c>
      <c r="AG3006" s="1">
        <f t="shared" si="6724"/>
        <v>0</v>
      </c>
      <c r="AH3006" s="2" t="e">
        <f t="shared" si="6731"/>
        <v>#N/A</v>
      </c>
      <c r="AI3006" s="1">
        <f t="shared" si="6725"/>
        <v>0</v>
      </c>
      <c r="AJ3006" t="e">
        <f t="shared" si="6732"/>
        <v>#N/A</v>
      </c>
      <c r="AK3006" s="1">
        <f t="shared" si="6726"/>
        <v>0</v>
      </c>
      <c r="AL3006" t="e">
        <f t="shared" si="6733"/>
        <v>#N/A</v>
      </c>
      <c r="AM3006">
        <f t="shared" si="6727"/>
        <v>0</v>
      </c>
      <c r="AN3006" t="e">
        <f t="shared" ref="AN3006" si="6857">_xlfn.RANK.AVG(AM3006,$B$2:$F$5001)</f>
        <v>#N/A</v>
      </c>
      <c r="AO3006">
        <f t="shared" si="6729"/>
        <v>0</v>
      </c>
      <c r="AP3006" t="e">
        <f t="shared" ref="AP3006" si="6858">_xlfn.RANK.AVG(AO3006,$B$2:$F$5001)</f>
        <v>#N/A</v>
      </c>
      <c r="AQ3006">
        <f t="shared" si="6758"/>
        <v>0</v>
      </c>
      <c r="AR3006">
        <f t="shared" si="6736"/>
        <v>0</v>
      </c>
      <c r="AS3006">
        <f t="shared" si="6737"/>
        <v>0</v>
      </c>
      <c r="AT3006">
        <f t="shared" si="6738"/>
        <v>0</v>
      </c>
      <c r="AU3006">
        <f t="shared" si="6739"/>
        <v>0</v>
      </c>
    </row>
    <row r="3007" spans="1:47" x14ac:dyDescent="0.25">
      <c r="A3007" s="67">
        <v>3006</v>
      </c>
      <c r="U3007" s="28">
        <f t="shared" si="6719"/>
        <v>0</v>
      </c>
      <c r="V3007" s="28">
        <f t="shared" si="6720"/>
        <v>0</v>
      </c>
      <c r="W3007" s="28">
        <f t="shared" si="6721"/>
        <v>0</v>
      </c>
      <c r="X3007" s="28">
        <f t="shared" si="6722"/>
        <v>0</v>
      </c>
      <c r="Y3007" s="28">
        <f t="shared" si="6723"/>
        <v>0</v>
      </c>
      <c r="AG3007" s="1">
        <f t="shared" si="6724"/>
        <v>0</v>
      </c>
      <c r="AH3007" s="2" t="e">
        <f t="shared" si="6731"/>
        <v>#N/A</v>
      </c>
      <c r="AI3007" s="1">
        <f t="shared" si="6725"/>
        <v>0</v>
      </c>
      <c r="AJ3007" t="e">
        <f t="shared" si="6732"/>
        <v>#N/A</v>
      </c>
      <c r="AK3007" s="1">
        <f t="shared" si="6726"/>
        <v>0</v>
      </c>
      <c r="AL3007" t="e">
        <f t="shared" si="6733"/>
        <v>#N/A</v>
      </c>
      <c r="AM3007">
        <f t="shared" si="6727"/>
        <v>0</v>
      </c>
      <c r="AN3007" t="e">
        <f t="shared" ref="AN3007" si="6859">_xlfn.RANK.AVG(AM3007,$B$2:$F$5001)</f>
        <v>#N/A</v>
      </c>
      <c r="AO3007">
        <f t="shared" si="6729"/>
        <v>0</v>
      </c>
      <c r="AP3007" t="e">
        <f t="shared" ref="AP3007" si="6860">_xlfn.RANK.AVG(AO3007,$B$2:$F$5001)</f>
        <v>#N/A</v>
      </c>
      <c r="AQ3007">
        <f t="shared" si="6758"/>
        <v>0</v>
      </c>
      <c r="AR3007">
        <f t="shared" si="6736"/>
        <v>0</v>
      </c>
      <c r="AS3007">
        <f t="shared" si="6737"/>
        <v>0</v>
      </c>
      <c r="AT3007">
        <f t="shared" si="6738"/>
        <v>0</v>
      </c>
      <c r="AU3007">
        <f t="shared" si="6739"/>
        <v>0</v>
      </c>
    </row>
    <row r="3008" spans="1:47" x14ac:dyDescent="0.25">
      <c r="A3008" s="67">
        <v>3007</v>
      </c>
      <c r="U3008" s="28">
        <f t="shared" si="6719"/>
        <v>0</v>
      </c>
      <c r="V3008" s="28">
        <f t="shared" si="6720"/>
        <v>0</v>
      </c>
      <c r="W3008" s="28">
        <f t="shared" si="6721"/>
        <v>0</v>
      </c>
      <c r="X3008" s="28">
        <f t="shared" si="6722"/>
        <v>0</v>
      </c>
      <c r="Y3008" s="28">
        <f t="shared" si="6723"/>
        <v>0</v>
      </c>
      <c r="AG3008" s="1">
        <f t="shared" si="6724"/>
        <v>0</v>
      </c>
      <c r="AH3008" s="2" t="e">
        <f t="shared" si="6731"/>
        <v>#N/A</v>
      </c>
      <c r="AI3008" s="1">
        <f t="shared" si="6725"/>
        <v>0</v>
      </c>
      <c r="AJ3008" t="e">
        <f t="shared" si="6732"/>
        <v>#N/A</v>
      </c>
      <c r="AK3008" s="1">
        <f t="shared" si="6726"/>
        <v>0</v>
      </c>
      <c r="AL3008" t="e">
        <f t="shared" si="6733"/>
        <v>#N/A</v>
      </c>
      <c r="AM3008">
        <f t="shared" si="6727"/>
        <v>0</v>
      </c>
      <c r="AN3008" t="e">
        <f t="shared" ref="AN3008" si="6861">_xlfn.RANK.AVG(AM3008,$B$2:$F$5001)</f>
        <v>#N/A</v>
      </c>
      <c r="AO3008">
        <f t="shared" si="6729"/>
        <v>0</v>
      </c>
      <c r="AP3008" t="e">
        <f t="shared" ref="AP3008" si="6862">_xlfn.RANK.AVG(AO3008,$B$2:$F$5001)</f>
        <v>#N/A</v>
      </c>
      <c r="AQ3008">
        <f t="shared" si="6758"/>
        <v>0</v>
      </c>
      <c r="AR3008">
        <f t="shared" si="6736"/>
        <v>0</v>
      </c>
      <c r="AS3008">
        <f t="shared" si="6737"/>
        <v>0</v>
      </c>
      <c r="AT3008">
        <f t="shared" si="6738"/>
        <v>0</v>
      </c>
      <c r="AU3008">
        <f t="shared" si="6739"/>
        <v>0</v>
      </c>
    </row>
    <row r="3009" spans="1:47" x14ac:dyDescent="0.25">
      <c r="A3009" s="67">
        <v>3008</v>
      </c>
      <c r="U3009" s="28">
        <f t="shared" si="6719"/>
        <v>0</v>
      </c>
      <c r="V3009" s="28">
        <f t="shared" si="6720"/>
        <v>0</v>
      </c>
      <c r="W3009" s="28">
        <f t="shared" si="6721"/>
        <v>0</v>
      </c>
      <c r="X3009" s="28">
        <f t="shared" si="6722"/>
        <v>0</v>
      </c>
      <c r="Y3009" s="28">
        <f t="shared" si="6723"/>
        <v>0</v>
      </c>
      <c r="AG3009" s="1">
        <f t="shared" si="6724"/>
        <v>0</v>
      </c>
      <c r="AH3009" s="2" t="e">
        <f t="shared" si="6731"/>
        <v>#N/A</v>
      </c>
      <c r="AI3009" s="1">
        <f t="shared" si="6725"/>
        <v>0</v>
      </c>
      <c r="AJ3009" t="e">
        <f t="shared" si="6732"/>
        <v>#N/A</v>
      </c>
      <c r="AK3009" s="1">
        <f t="shared" si="6726"/>
        <v>0</v>
      </c>
      <c r="AL3009" t="e">
        <f t="shared" si="6733"/>
        <v>#N/A</v>
      </c>
      <c r="AM3009">
        <f t="shared" si="6727"/>
        <v>0</v>
      </c>
      <c r="AN3009" t="e">
        <f t="shared" ref="AN3009" si="6863">_xlfn.RANK.AVG(AM3009,$B$2:$F$5001)</f>
        <v>#N/A</v>
      </c>
      <c r="AO3009">
        <f t="shared" si="6729"/>
        <v>0</v>
      </c>
      <c r="AP3009" t="e">
        <f t="shared" ref="AP3009" si="6864">_xlfn.RANK.AVG(AO3009,$B$2:$F$5001)</f>
        <v>#N/A</v>
      </c>
      <c r="AQ3009">
        <f t="shared" si="6758"/>
        <v>0</v>
      </c>
      <c r="AR3009">
        <f t="shared" si="6736"/>
        <v>0</v>
      </c>
      <c r="AS3009">
        <f t="shared" si="6737"/>
        <v>0</v>
      </c>
      <c r="AT3009">
        <f t="shared" si="6738"/>
        <v>0</v>
      </c>
      <c r="AU3009">
        <f t="shared" si="6739"/>
        <v>0</v>
      </c>
    </row>
    <row r="3010" spans="1:47" x14ac:dyDescent="0.25">
      <c r="A3010" s="67">
        <v>3009</v>
      </c>
      <c r="U3010" s="28">
        <f t="shared" ref="U3010:U3073" si="6865">IFERROR(_xlfn.RANK.AVG(B3010,$B$2:$F$5001,1),0)</f>
        <v>0</v>
      </c>
      <c r="V3010" s="28">
        <f t="shared" ref="V3010:V3073" si="6866">IFERROR(_xlfn.RANK.AVG(C3010,$B$2:$F$5001,1),0)</f>
        <v>0</v>
      </c>
      <c r="W3010" s="28">
        <f t="shared" ref="W3010:W3073" si="6867">IFERROR(_xlfn.RANK.AVG(D3010,$B$2:$F$5001,1),0)</f>
        <v>0</v>
      </c>
      <c r="X3010" s="28">
        <f t="shared" ref="X3010:X3073" si="6868">IFERROR(_xlfn.RANK.AVG(E3010,$B$2:$F$5001,1),0)</f>
        <v>0</v>
      </c>
      <c r="Y3010" s="28">
        <f t="shared" ref="Y3010:Y3073" si="6869">IFERROR(_xlfn.RANK.AVG(F3010,$B$2:$F$5001,1),0)</f>
        <v>0</v>
      </c>
      <c r="AG3010" s="1">
        <f t="shared" ref="AG3010:AG3073" si="6870">B3010</f>
        <v>0</v>
      </c>
      <c r="AH3010" s="2" t="e">
        <f t="shared" si="6731"/>
        <v>#N/A</v>
      </c>
      <c r="AI3010" s="1">
        <f t="shared" ref="AI3010:AI3073" si="6871">C3010</f>
        <v>0</v>
      </c>
      <c r="AJ3010" t="e">
        <f t="shared" si="6732"/>
        <v>#N/A</v>
      </c>
      <c r="AK3010" s="1">
        <f t="shared" ref="AK3010:AK3073" si="6872">D3010</f>
        <v>0</v>
      </c>
      <c r="AL3010" t="e">
        <f t="shared" si="6733"/>
        <v>#N/A</v>
      </c>
      <c r="AM3010">
        <f t="shared" ref="AM3010:AM3073" si="6873">E3010</f>
        <v>0</v>
      </c>
      <c r="AN3010" t="e">
        <f t="shared" ref="AN3010" si="6874">_xlfn.RANK.AVG(AM3010,$B$2:$F$5001)</f>
        <v>#N/A</v>
      </c>
      <c r="AO3010">
        <f t="shared" ref="AO3010:AO3073" si="6875">F3010</f>
        <v>0</v>
      </c>
      <c r="AP3010" t="e">
        <f t="shared" ref="AP3010" si="6876">_xlfn.RANK.AVG(AO3010,$B$2:$F$5001)</f>
        <v>#N/A</v>
      </c>
      <c r="AQ3010">
        <f t="shared" si="6758"/>
        <v>0</v>
      </c>
      <c r="AR3010">
        <f t="shared" si="6736"/>
        <v>0</v>
      </c>
      <c r="AS3010">
        <f t="shared" si="6737"/>
        <v>0</v>
      </c>
      <c r="AT3010">
        <f t="shared" si="6738"/>
        <v>0</v>
      </c>
      <c r="AU3010">
        <f t="shared" si="6739"/>
        <v>0</v>
      </c>
    </row>
    <row r="3011" spans="1:47" x14ac:dyDescent="0.25">
      <c r="A3011" s="67">
        <v>3010</v>
      </c>
      <c r="U3011" s="28">
        <f t="shared" si="6865"/>
        <v>0</v>
      </c>
      <c r="V3011" s="28">
        <f t="shared" si="6866"/>
        <v>0</v>
      </c>
      <c r="W3011" s="28">
        <f t="shared" si="6867"/>
        <v>0</v>
      </c>
      <c r="X3011" s="28">
        <f t="shared" si="6868"/>
        <v>0</v>
      </c>
      <c r="Y3011" s="28">
        <f t="shared" si="6869"/>
        <v>0</v>
      </c>
      <c r="AG3011" s="1">
        <f t="shared" si="6870"/>
        <v>0</v>
      </c>
      <c r="AH3011" s="2" t="e">
        <f t="shared" ref="AH3011:AH3074" si="6877">_xlfn.RANK.AVG(AG3011,$B$2:$F$5001)</f>
        <v>#N/A</v>
      </c>
      <c r="AI3011" s="1">
        <f t="shared" si="6871"/>
        <v>0</v>
      </c>
      <c r="AJ3011" t="e">
        <f t="shared" ref="AJ3011:AJ3074" si="6878">_xlfn.RANK.AVG(AI3011,$B$2:$F$5001)</f>
        <v>#N/A</v>
      </c>
      <c r="AK3011" s="1">
        <f t="shared" si="6872"/>
        <v>0</v>
      </c>
      <c r="AL3011" t="e">
        <f t="shared" ref="AL3011:AL3074" si="6879">_xlfn.RANK.AVG(AK3011,$B$2:$F$5001)</f>
        <v>#N/A</v>
      </c>
      <c r="AM3011">
        <f t="shared" si="6873"/>
        <v>0</v>
      </c>
      <c r="AN3011" t="e">
        <f t="shared" ref="AN3011" si="6880">_xlfn.RANK.AVG(AM3011,$B$2:$F$5001)</f>
        <v>#N/A</v>
      </c>
      <c r="AO3011">
        <f t="shared" si="6875"/>
        <v>0</v>
      </c>
      <c r="AP3011" t="e">
        <f t="shared" ref="AP3011" si="6881">_xlfn.RANK.AVG(AO3011,$B$2:$F$5001)</f>
        <v>#N/A</v>
      </c>
      <c r="AQ3011">
        <f t="shared" si="6758"/>
        <v>0</v>
      </c>
      <c r="AR3011">
        <f t="shared" ref="AR3011:AR3074" si="6882">IFERROR(AJ3011,0)</f>
        <v>0</v>
      </c>
      <c r="AS3011">
        <f t="shared" ref="AS3011:AS3074" si="6883">IFERROR(AL3011,0)</f>
        <v>0</v>
      </c>
      <c r="AT3011">
        <f t="shared" ref="AT3011:AT3074" si="6884">IFERROR(AN3011,0)</f>
        <v>0</v>
      </c>
      <c r="AU3011">
        <f t="shared" ref="AU3011:AU3074" si="6885">IFERROR(AP3011,0)</f>
        <v>0</v>
      </c>
    </row>
    <row r="3012" spans="1:47" x14ac:dyDescent="0.25">
      <c r="A3012" s="67">
        <v>3011</v>
      </c>
      <c r="U3012" s="28">
        <f t="shared" si="6865"/>
        <v>0</v>
      </c>
      <c r="V3012" s="28">
        <f t="shared" si="6866"/>
        <v>0</v>
      </c>
      <c r="W3012" s="28">
        <f t="shared" si="6867"/>
        <v>0</v>
      </c>
      <c r="X3012" s="28">
        <f t="shared" si="6868"/>
        <v>0</v>
      </c>
      <c r="Y3012" s="28">
        <f t="shared" si="6869"/>
        <v>0</v>
      </c>
      <c r="AG3012" s="1">
        <f t="shared" si="6870"/>
        <v>0</v>
      </c>
      <c r="AH3012" s="2" t="e">
        <f t="shared" si="6877"/>
        <v>#N/A</v>
      </c>
      <c r="AI3012" s="1">
        <f t="shared" si="6871"/>
        <v>0</v>
      </c>
      <c r="AJ3012" t="e">
        <f t="shared" si="6878"/>
        <v>#N/A</v>
      </c>
      <c r="AK3012" s="1">
        <f t="shared" si="6872"/>
        <v>0</v>
      </c>
      <c r="AL3012" t="e">
        <f t="shared" si="6879"/>
        <v>#N/A</v>
      </c>
      <c r="AM3012">
        <f t="shared" si="6873"/>
        <v>0</v>
      </c>
      <c r="AN3012" t="e">
        <f t="shared" ref="AN3012" si="6886">_xlfn.RANK.AVG(AM3012,$B$2:$F$5001)</f>
        <v>#N/A</v>
      </c>
      <c r="AO3012">
        <f t="shared" si="6875"/>
        <v>0</v>
      </c>
      <c r="AP3012" t="e">
        <f t="shared" ref="AP3012" si="6887">_xlfn.RANK.AVG(AO3012,$B$2:$F$5001)</f>
        <v>#N/A</v>
      </c>
      <c r="AQ3012">
        <f t="shared" si="6758"/>
        <v>0</v>
      </c>
      <c r="AR3012">
        <f t="shared" si="6882"/>
        <v>0</v>
      </c>
      <c r="AS3012">
        <f t="shared" si="6883"/>
        <v>0</v>
      </c>
      <c r="AT3012">
        <f t="shared" si="6884"/>
        <v>0</v>
      </c>
      <c r="AU3012">
        <f t="shared" si="6885"/>
        <v>0</v>
      </c>
    </row>
    <row r="3013" spans="1:47" x14ac:dyDescent="0.25">
      <c r="A3013" s="67">
        <v>3012</v>
      </c>
      <c r="U3013" s="28">
        <f t="shared" si="6865"/>
        <v>0</v>
      </c>
      <c r="V3013" s="28">
        <f t="shared" si="6866"/>
        <v>0</v>
      </c>
      <c r="W3013" s="28">
        <f t="shared" si="6867"/>
        <v>0</v>
      </c>
      <c r="X3013" s="28">
        <f t="shared" si="6868"/>
        <v>0</v>
      </c>
      <c r="Y3013" s="28">
        <f t="shared" si="6869"/>
        <v>0</v>
      </c>
      <c r="AG3013" s="1">
        <f t="shared" si="6870"/>
        <v>0</v>
      </c>
      <c r="AH3013" s="2" t="e">
        <f t="shared" si="6877"/>
        <v>#N/A</v>
      </c>
      <c r="AI3013" s="1">
        <f t="shared" si="6871"/>
        <v>0</v>
      </c>
      <c r="AJ3013" t="e">
        <f t="shared" si="6878"/>
        <v>#N/A</v>
      </c>
      <c r="AK3013" s="1">
        <f t="shared" si="6872"/>
        <v>0</v>
      </c>
      <c r="AL3013" t="e">
        <f t="shared" si="6879"/>
        <v>#N/A</v>
      </c>
      <c r="AM3013">
        <f t="shared" si="6873"/>
        <v>0</v>
      </c>
      <c r="AN3013" t="e">
        <f t="shared" ref="AN3013" si="6888">_xlfn.RANK.AVG(AM3013,$B$2:$F$5001)</f>
        <v>#N/A</v>
      </c>
      <c r="AO3013">
        <f t="shared" si="6875"/>
        <v>0</v>
      </c>
      <c r="AP3013" t="e">
        <f t="shared" ref="AP3013" si="6889">_xlfn.RANK.AVG(AO3013,$B$2:$F$5001)</f>
        <v>#N/A</v>
      </c>
      <c r="AQ3013">
        <f t="shared" si="6758"/>
        <v>0</v>
      </c>
      <c r="AR3013">
        <f t="shared" si="6882"/>
        <v>0</v>
      </c>
      <c r="AS3013">
        <f t="shared" si="6883"/>
        <v>0</v>
      </c>
      <c r="AT3013">
        <f t="shared" si="6884"/>
        <v>0</v>
      </c>
      <c r="AU3013">
        <f t="shared" si="6885"/>
        <v>0</v>
      </c>
    </row>
    <row r="3014" spans="1:47" x14ac:dyDescent="0.25">
      <c r="A3014" s="67">
        <v>3013</v>
      </c>
      <c r="U3014" s="28">
        <f t="shared" si="6865"/>
        <v>0</v>
      </c>
      <c r="V3014" s="28">
        <f t="shared" si="6866"/>
        <v>0</v>
      </c>
      <c r="W3014" s="28">
        <f t="shared" si="6867"/>
        <v>0</v>
      </c>
      <c r="X3014" s="28">
        <f t="shared" si="6868"/>
        <v>0</v>
      </c>
      <c r="Y3014" s="28">
        <f t="shared" si="6869"/>
        <v>0</v>
      </c>
      <c r="AG3014" s="1">
        <f t="shared" si="6870"/>
        <v>0</v>
      </c>
      <c r="AH3014" s="2" t="e">
        <f t="shared" si="6877"/>
        <v>#N/A</v>
      </c>
      <c r="AI3014" s="1">
        <f t="shared" si="6871"/>
        <v>0</v>
      </c>
      <c r="AJ3014" t="e">
        <f t="shared" si="6878"/>
        <v>#N/A</v>
      </c>
      <c r="AK3014" s="1">
        <f t="shared" si="6872"/>
        <v>0</v>
      </c>
      <c r="AL3014" t="e">
        <f t="shared" si="6879"/>
        <v>#N/A</v>
      </c>
      <c r="AM3014">
        <f t="shared" si="6873"/>
        <v>0</v>
      </c>
      <c r="AN3014" t="e">
        <f t="shared" ref="AN3014" si="6890">_xlfn.RANK.AVG(AM3014,$B$2:$F$5001)</f>
        <v>#N/A</v>
      </c>
      <c r="AO3014">
        <f t="shared" si="6875"/>
        <v>0</v>
      </c>
      <c r="AP3014" t="e">
        <f t="shared" ref="AP3014" si="6891">_xlfn.RANK.AVG(AO3014,$B$2:$F$5001)</f>
        <v>#N/A</v>
      </c>
      <c r="AQ3014">
        <f t="shared" si="6758"/>
        <v>0</v>
      </c>
      <c r="AR3014">
        <f t="shared" si="6882"/>
        <v>0</v>
      </c>
      <c r="AS3014">
        <f t="shared" si="6883"/>
        <v>0</v>
      </c>
      <c r="AT3014">
        <f t="shared" si="6884"/>
        <v>0</v>
      </c>
      <c r="AU3014">
        <f t="shared" si="6885"/>
        <v>0</v>
      </c>
    </row>
    <row r="3015" spans="1:47" x14ac:dyDescent="0.25">
      <c r="A3015" s="67">
        <v>3014</v>
      </c>
      <c r="U3015" s="28">
        <f t="shared" si="6865"/>
        <v>0</v>
      </c>
      <c r="V3015" s="28">
        <f t="shared" si="6866"/>
        <v>0</v>
      </c>
      <c r="W3015" s="28">
        <f t="shared" si="6867"/>
        <v>0</v>
      </c>
      <c r="X3015" s="28">
        <f t="shared" si="6868"/>
        <v>0</v>
      </c>
      <c r="Y3015" s="28">
        <f t="shared" si="6869"/>
        <v>0</v>
      </c>
      <c r="AG3015" s="1">
        <f t="shared" si="6870"/>
        <v>0</v>
      </c>
      <c r="AH3015" s="2" t="e">
        <f t="shared" si="6877"/>
        <v>#N/A</v>
      </c>
      <c r="AI3015" s="1">
        <f t="shared" si="6871"/>
        <v>0</v>
      </c>
      <c r="AJ3015" t="e">
        <f t="shared" si="6878"/>
        <v>#N/A</v>
      </c>
      <c r="AK3015" s="1">
        <f t="shared" si="6872"/>
        <v>0</v>
      </c>
      <c r="AL3015" t="e">
        <f t="shared" si="6879"/>
        <v>#N/A</v>
      </c>
      <c r="AM3015">
        <f t="shared" si="6873"/>
        <v>0</v>
      </c>
      <c r="AN3015" t="e">
        <f t="shared" ref="AN3015" si="6892">_xlfn.RANK.AVG(AM3015,$B$2:$F$5001)</f>
        <v>#N/A</v>
      </c>
      <c r="AO3015">
        <f t="shared" si="6875"/>
        <v>0</v>
      </c>
      <c r="AP3015" t="e">
        <f t="shared" ref="AP3015" si="6893">_xlfn.RANK.AVG(AO3015,$B$2:$F$5001)</f>
        <v>#N/A</v>
      </c>
      <c r="AQ3015">
        <f t="shared" si="6758"/>
        <v>0</v>
      </c>
      <c r="AR3015">
        <f t="shared" si="6882"/>
        <v>0</v>
      </c>
      <c r="AS3015">
        <f t="shared" si="6883"/>
        <v>0</v>
      </c>
      <c r="AT3015">
        <f t="shared" si="6884"/>
        <v>0</v>
      </c>
      <c r="AU3015">
        <f t="shared" si="6885"/>
        <v>0</v>
      </c>
    </row>
    <row r="3016" spans="1:47" x14ac:dyDescent="0.25">
      <c r="A3016" s="67">
        <v>3015</v>
      </c>
      <c r="U3016" s="28">
        <f t="shared" si="6865"/>
        <v>0</v>
      </c>
      <c r="V3016" s="28">
        <f t="shared" si="6866"/>
        <v>0</v>
      </c>
      <c r="W3016" s="28">
        <f t="shared" si="6867"/>
        <v>0</v>
      </c>
      <c r="X3016" s="28">
        <f t="shared" si="6868"/>
        <v>0</v>
      </c>
      <c r="Y3016" s="28">
        <f t="shared" si="6869"/>
        <v>0</v>
      </c>
      <c r="AG3016" s="1">
        <f t="shared" si="6870"/>
        <v>0</v>
      </c>
      <c r="AH3016" s="2" t="e">
        <f t="shared" si="6877"/>
        <v>#N/A</v>
      </c>
      <c r="AI3016" s="1">
        <f t="shared" si="6871"/>
        <v>0</v>
      </c>
      <c r="AJ3016" t="e">
        <f t="shared" si="6878"/>
        <v>#N/A</v>
      </c>
      <c r="AK3016" s="1">
        <f t="shared" si="6872"/>
        <v>0</v>
      </c>
      <c r="AL3016" t="e">
        <f t="shared" si="6879"/>
        <v>#N/A</v>
      </c>
      <c r="AM3016">
        <f t="shared" si="6873"/>
        <v>0</v>
      </c>
      <c r="AN3016" t="e">
        <f t="shared" ref="AN3016" si="6894">_xlfn.RANK.AVG(AM3016,$B$2:$F$5001)</f>
        <v>#N/A</v>
      </c>
      <c r="AO3016">
        <f t="shared" si="6875"/>
        <v>0</v>
      </c>
      <c r="AP3016" t="e">
        <f t="shared" ref="AP3016" si="6895">_xlfn.RANK.AVG(AO3016,$B$2:$F$5001)</f>
        <v>#N/A</v>
      </c>
      <c r="AQ3016">
        <f t="shared" si="6758"/>
        <v>0</v>
      </c>
      <c r="AR3016">
        <f t="shared" si="6882"/>
        <v>0</v>
      </c>
      <c r="AS3016">
        <f t="shared" si="6883"/>
        <v>0</v>
      </c>
      <c r="AT3016">
        <f t="shared" si="6884"/>
        <v>0</v>
      </c>
      <c r="AU3016">
        <f t="shared" si="6885"/>
        <v>0</v>
      </c>
    </row>
    <row r="3017" spans="1:47" x14ac:dyDescent="0.25">
      <c r="A3017" s="67">
        <v>3016</v>
      </c>
      <c r="U3017" s="28">
        <f t="shared" si="6865"/>
        <v>0</v>
      </c>
      <c r="V3017" s="28">
        <f t="shared" si="6866"/>
        <v>0</v>
      </c>
      <c r="W3017" s="28">
        <f t="shared" si="6867"/>
        <v>0</v>
      </c>
      <c r="X3017" s="28">
        <f t="shared" si="6868"/>
        <v>0</v>
      </c>
      <c r="Y3017" s="28">
        <f t="shared" si="6869"/>
        <v>0</v>
      </c>
      <c r="AG3017" s="1">
        <f t="shared" si="6870"/>
        <v>0</v>
      </c>
      <c r="AH3017" s="2" t="e">
        <f t="shared" si="6877"/>
        <v>#N/A</v>
      </c>
      <c r="AI3017" s="1">
        <f t="shared" si="6871"/>
        <v>0</v>
      </c>
      <c r="AJ3017" t="e">
        <f t="shared" si="6878"/>
        <v>#N/A</v>
      </c>
      <c r="AK3017" s="1">
        <f t="shared" si="6872"/>
        <v>0</v>
      </c>
      <c r="AL3017" t="e">
        <f t="shared" si="6879"/>
        <v>#N/A</v>
      </c>
      <c r="AM3017">
        <f t="shared" si="6873"/>
        <v>0</v>
      </c>
      <c r="AN3017" t="e">
        <f t="shared" ref="AN3017" si="6896">_xlfn.RANK.AVG(AM3017,$B$2:$F$5001)</f>
        <v>#N/A</v>
      </c>
      <c r="AO3017">
        <f t="shared" si="6875"/>
        <v>0</v>
      </c>
      <c r="AP3017" t="e">
        <f t="shared" ref="AP3017" si="6897">_xlfn.RANK.AVG(AO3017,$B$2:$F$5001)</f>
        <v>#N/A</v>
      </c>
      <c r="AQ3017">
        <f t="shared" si="6758"/>
        <v>0</v>
      </c>
      <c r="AR3017">
        <f t="shared" si="6882"/>
        <v>0</v>
      </c>
      <c r="AS3017">
        <f t="shared" si="6883"/>
        <v>0</v>
      </c>
      <c r="AT3017">
        <f t="shared" si="6884"/>
        <v>0</v>
      </c>
      <c r="AU3017">
        <f t="shared" si="6885"/>
        <v>0</v>
      </c>
    </row>
    <row r="3018" spans="1:47" x14ac:dyDescent="0.25">
      <c r="A3018" s="67">
        <v>3017</v>
      </c>
      <c r="U3018" s="28">
        <f t="shared" si="6865"/>
        <v>0</v>
      </c>
      <c r="V3018" s="28">
        <f t="shared" si="6866"/>
        <v>0</v>
      </c>
      <c r="W3018" s="28">
        <f t="shared" si="6867"/>
        <v>0</v>
      </c>
      <c r="X3018" s="28">
        <f t="shared" si="6868"/>
        <v>0</v>
      </c>
      <c r="Y3018" s="28">
        <f t="shared" si="6869"/>
        <v>0</v>
      </c>
      <c r="AG3018" s="1">
        <f t="shared" si="6870"/>
        <v>0</v>
      </c>
      <c r="AH3018" s="2" t="e">
        <f t="shared" si="6877"/>
        <v>#N/A</v>
      </c>
      <c r="AI3018" s="1">
        <f t="shared" si="6871"/>
        <v>0</v>
      </c>
      <c r="AJ3018" t="e">
        <f t="shared" si="6878"/>
        <v>#N/A</v>
      </c>
      <c r="AK3018" s="1">
        <f t="shared" si="6872"/>
        <v>0</v>
      </c>
      <c r="AL3018" t="e">
        <f t="shared" si="6879"/>
        <v>#N/A</v>
      </c>
      <c r="AM3018">
        <f t="shared" si="6873"/>
        <v>0</v>
      </c>
      <c r="AN3018" t="e">
        <f t="shared" ref="AN3018" si="6898">_xlfn.RANK.AVG(AM3018,$B$2:$F$5001)</f>
        <v>#N/A</v>
      </c>
      <c r="AO3018">
        <f t="shared" si="6875"/>
        <v>0</v>
      </c>
      <c r="AP3018" t="e">
        <f t="shared" ref="AP3018" si="6899">_xlfn.RANK.AVG(AO3018,$B$2:$F$5001)</f>
        <v>#N/A</v>
      </c>
      <c r="AQ3018">
        <f t="shared" si="6758"/>
        <v>0</v>
      </c>
      <c r="AR3018">
        <f t="shared" si="6882"/>
        <v>0</v>
      </c>
      <c r="AS3018">
        <f t="shared" si="6883"/>
        <v>0</v>
      </c>
      <c r="AT3018">
        <f t="shared" si="6884"/>
        <v>0</v>
      </c>
      <c r="AU3018">
        <f t="shared" si="6885"/>
        <v>0</v>
      </c>
    </row>
    <row r="3019" spans="1:47" x14ac:dyDescent="0.25">
      <c r="A3019" s="67">
        <v>3018</v>
      </c>
      <c r="U3019" s="28">
        <f t="shared" si="6865"/>
        <v>0</v>
      </c>
      <c r="V3019" s="28">
        <f t="shared" si="6866"/>
        <v>0</v>
      </c>
      <c r="W3019" s="28">
        <f t="shared" si="6867"/>
        <v>0</v>
      </c>
      <c r="X3019" s="28">
        <f t="shared" si="6868"/>
        <v>0</v>
      </c>
      <c r="Y3019" s="28">
        <f t="shared" si="6869"/>
        <v>0</v>
      </c>
      <c r="AG3019" s="1">
        <f t="shared" si="6870"/>
        <v>0</v>
      </c>
      <c r="AH3019" s="2" t="e">
        <f t="shared" si="6877"/>
        <v>#N/A</v>
      </c>
      <c r="AI3019" s="1">
        <f t="shared" si="6871"/>
        <v>0</v>
      </c>
      <c r="AJ3019" t="e">
        <f t="shared" si="6878"/>
        <v>#N/A</v>
      </c>
      <c r="AK3019" s="1">
        <f t="shared" si="6872"/>
        <v>0</v>
      </c>
      <c r="AL3019" t="e">
        <f t="shared" si="6879"/>
        <v>#N/A</v>
      </c>
      <c r="AM3019">
        <f t="shared" si="6873"/>
        <v>0</v>
      </c>
      <c r="AN3019" t="e">
        <f t="shared" ref="AN3019" si="6900">_xlfn.RANK.AVG(AM3019,$B$2:$F$5001)</f>
        <v>#N/A</v>
      </c>
      <c r="AO3019">
        <f t="shared" si="6875"/>
        <v>0</v>
      </c>
      <c r="AP3019" t="e">
        <f t="shared" ref="AP3019" si="6901">_xlfn.RANK.AVG(AO3019,$B$2:$F$5001)</f>
        <v>#N/A</v>
      </c>
      <c r="AQ3019">
        <f t="shared" si="6758"/>
        <v>0</v>
      </c>
      <c r="AR3019">
        <f t="shared" si="6882"/>
        <v>0</v>
      </c>
      <c r="AS3019">
        <f t="shared" si="6883"/>
        <v>0</v>
      </c>
      <c r="AT3019">
        <f t="shared" si="6884"/>
        <v>0</v>
      </c>
      <c r="AU3019">
        <f t="shared" si="6885"/>
        <v>0</v>
      </c>
    </row>
    <row r="3020" spans="1:47" x14ac:dyDescent="0.25">
      <c r="A3020" s="67">
        <v>3019</v>
      </c>
      <c r="U3020" s="28">
        <f t="shared" si="6865"/>
        <v>0</v>
      </c>
      <c r="V3020" s="28">
        <f t="shared" si="6866"/>
        <v>0</v>
      </c>
      <c r="W3020" s="28">
        <f t="shared" si="6867"/>
        <v>0</v>
      </c>
      <c r="X3020" s="28">
        <f t="shared" si="6868"/>
        <v>0</v>
      </c>
      <c r="Y3020" s="28">
        <f t="shared" si="6869"/>
        <v>0</v>
      </c>
      <c r="AG3020" s="1">
        <f t="shared" si="6870"/>
        <v>0</v>
      </c>
      <c r="AH3020" s="2" t="e">
        <f t="shared" si="6877"/>
        <v>#N/A</v>
      </c>
      <c r="AI3020" s="1">
        <f t="shared" si="6871"/>
        <v>0</v>
      </c>
      <c r="AJ3020" t="e">
        <f t="shared" si="6878"/>
        <v>#N/A</v>
      </c>
      <c r="AK3020" s="1">
        <f t="shared" si="6872"/>
        <v>0</v>
      </c>
      <c r="AL3020" t="e">
        <f t="shared" si="6879"/>
        <v>#N/A</v>
      </c>
      <c r="AM3020">
        <f t="shared" si="6873"/>
        <v>0</v>
      </c>
      <c r="AN3020" t="e">
        <f t="shared" ref="AN3020" si="6902">_xlfn.RANK.AVG(AM3020,$B$2:$F$5001)</f>
        <v>#N/A</v>
      </c>
      <c r="AO3020">
        <f t="shared" si="6875"/>
        <v>0</v>
      </c>
      <c r="AP3020" t="e">
        <f t="shared" ref="AP3020" si="6903">_xlfn.RANK.AVG(AO3020,$B$2:$F$5001)</f>
        <v>#N/A</v>
      </c>
      <c r="AQ3020">
        <f t="shared" ref="AQ3020:AQ3083" si="6904">IFERROR(AH3020,0)</f>
        <v>0</v>
      </c>
      <c r="AR3020">
        <f t="shared" si="6882"/>
        <v>0</v>
      </c>
      <c r="AS3020">
        <f t="shared" si="6883"/>
        <v>0</v>
      </c>
      <c r="AT3020">
        <f t="shared" si="6884"/>
        <v>0</v>
      </c>
      <c r="AU3020">
        <f t="shared" si="6885"/>
        <v>0</v>
      </c>
    </row>
    <row r="3021" spans="1:47" x14ac:dyDescent="0.25">
      <c r="A3021" s="67">
        <v>3020</v>
      </c>
      <c r="U3021" s="28">
        <f t="shared" si="6865"/>
        <v>0</v>
      </c>
      <c r="V3021" s="28">
        <f t="shared" si="6866"/>
        <v>0</v>
      </c>
      <c r="W3021" s="28">
        <f t="shared" si="6867"/>
        <v>0</v>
      </c>
      <c r="X3021" s="28">
        <f t="shared" si="6868"/>
        <v>0</v>
      </c>
      <c r="Y3021" s="28">
        <f t="shared" si="6869"/>
        <v>0</v>
      </c>
      <c r="AG3021" s="1">
        <f t="shared" si="6870"/>
        <v>0</v>
      </c>
      <c r="AH3021" s="2" t="e">
        <f t="shared" si="6877"/>
        <v>#N/A</v>
      </c>
      <c r="AI3021" s="1">
        <f t="shared" si="6871"/>
        <v>0</v>
      </c>
      <c r="AJ3021" t="e">
        <f t="shared" si="6878"/>
        <v>#N/A</v>
      </c>
      <c r="AK3021" s="1">
        <f t="shared" si="6872"/>
        <v>0</v>
      </c>
      <c r="AL3021" t="e">
        <f t="shared" si="6879"/>
        <v>#N/A</v>
      </c>
      <c r="AM3021">
        <f t="shared" si="6873"/>
        <v>0</v>
      </c>
      <c r="AN3021" t="e">
        <f t="shared" ref="AN3021" si="6905">_xlfn.RANK.AVG(AM3021,$B$2:$F$5001)</f>
        <v>#N/A</v>
      </c>
      <c r="AO3021">
        <f t="shared" si="6875"/>
        <v>0</v>
      </c>
      <c r="AP3021" t="e">
        <f t="shared" ref="AP3021" si="6906">_xlfn.RANK.AVG(AO3021,$B$2:$F$5001)</f>
        <v>#N/A</v>
      </c>
      <c r="AQ3021">
        <f t="shared" si="6904"/>
        <v>0</v>
      </c>
      <c r="AR3021">
        <f t="shared" si="6882"/>
        <v>0</v>
      </c>
      <c r="AS3021">
        <f t="shared" si="6883"/>
        <v>0</v>
      </c>
      <c r="AT3021">
        <f t="shared" si="6884"/>
        <v>0</v>
      </c>
      <c r="AU3021">
        <f t="shared" si="6885"/>
        <v>0</v>
      </c>
    </row>
    <row r="3022" spans="1:47" x14ac:dyDescent="0.25">
      <c r="A3022" s="67">
        <v>3021</v>
      </c>
      <c r="U3022" s="28">
        <f t="shared" si="6865"/>
        <v>0</v>
      </c>
      <c r="V3022" s="28">
        <f t="shared" si="6866"/>
        <v>0</v>
      </c>
      <c r="W3022" s="28">
        <f t="shared" si="6867"/>
        <v>0</v>
      </c>
      <c r="X3022" s="28">
        <f t="shared" si="6868"/>
        <v>0</v>
      </c>
      <c r="Y3022" s="28">
        <f t="shared" si="6869"/>
        <v>0</v>
      </c>
      <c r="AG3022" s="1">
        <f t="shared" si="6870"/>
        <v>0</v>
      </c>
      <c r="AH3022" s="2" t="e">
        <f t="shared" si="6877"/>
        <v>#N/A</v>
      </c>
      <c r="AI3022" s="1">
        <f t="shared" si="6871"/>
        <v>0</v>
      </c>
      <c r="AJ3022" t="e">
        <f t="shared" si="6878"/>
        <v>#N/A</v>
      </c>
      <c r="AK3022" s="1">
        <f t="shared" si="6872"/>
        <v>0</v>
      </c>
      <c r="AL3022" t="e">
        <f t="shared" si="6879"/>
        <v>#N/A</v>
      </c>
      <c r="AM3022">
        <f t="shared" si="6873"/>
        <v>0</v>
      </c>
      <c r="AN3022" t="e">
        <f t="shared" ref="AN3022" si="6907">_xlfn.RANK.AVG(AM3022,$B$2:$F$5001)</f>
        <v>#N/A</v>
      </c>
      <c r="AO3022">
        <f t="shared" si="6875"/>
        <v>0</v>
      </c>
      <c r="AP3022" t="e">
        <f t="shared" ref="AP3022" si="6908">_xlfn.RANK.AVG(AO3022,$B$2:$F$5001)</f>
        <v>#N/A</v>
      </c>
      <c r="AQ3022">
        <f t="shared" si="6904"/>
        <v>0</v>
      </c>
      <c r="AR3022">
        <f t="shared" si="6882"/>
        <v>0</v>
      </c>
      <c r="AS3022">
        <f t="shared" si="6883"/>
        <v>0</v>
      </c>
      <c r="AT3022">
        <f t="shared" si="6884"/>
        <v>0</v>
      </c>
      <c r="AU3022">
        <f t="shared" si="6885"/>
        <v>0</v>
      </c>
    </row>
    <row r="3023" spans="1:47" x14ac:dyDescent="0.25">
      <c r="A3023" s="67">
        <v>3022</v>
      </c>
      <c r="U3023" s="28">
        <f t="shared" si="6865"/>
        <v>0</v>
      </c>
      <c r="V3023" s="28">
        <f t="shared" si="6866"/>
        <v>0</v>
      </c>
      <c r="W3023" s="28">
        <f t="shared" si="6867"/>
        <v>0</v>
      </c>
      <c r="X3023" s="28">
        <f t="shared" si="6868"/>
        <v>0</v>
      </c>
      <c r="Y3023" s="28">
        <f t="shared" si="6869"/>
        <v>0</v>
      </c>
      <c r="AG3023" s="1">
        <f t="shared" si="6870"/>
        <v>0</v>
      </c>
      <c r="AH3023" s="2" t="e">
        <f t="shared" si="6877"/>
        <v>#N/A</v>
      </c>
      <c r="AI3023" s="1">
        <f t="shared" si="6871"/>
        <v>0</v>
      </c>
      <c r="AJ3023" t="e">
        <f t="shared" si="6878"/>
        <v>#N/A</v>
      </c>
      <c r="AK3023" s="1">
        <f t="shared" si="6872"/>
        <v>0</v>
      </c>
      <c r="AL3023" t="e">
        <f t="shared" si="6879"/>
        <v>#N/A</v>
      </c>
      <c r="AM3023">
        <f t="shared" si="6873"/>
        <v>0</v>
      </c>
      <c r="AN3023" t="e">
        <f t="shared" ref="AN3023" si="6909">_xlfn.RANK.AVG(AM3023,$B$2:$F$5001)</f>
        <v>#N/A</v>
      </c>
      <c r="AO3023">
        <f t="shared" si="6875"/>
        <v>0</v>
      </c>
      <c r="AP3023" t="e">
        <f t="shared" ref="AP3023" si="6910">_xlfn.RANK.AVG(AO3023,$B$2:$F$5001)</f>
        <v>#N/A</v>
      </c>
      <c r="AQ3023">
        <f t="shared" si="6904"/>
        <v>0</v>
      </c>
      <c r="AR3023">
        <f t="shared" si="6882"/>
        <v>0</v>
      </c>
      <c r="AS3023">
        <f t="shared" si="6883"/>
        <v>0</v>
      </c>
      <c r="AT3023">
        <f t="shared" si="6884"/>
        <v>0</v>
      </c>
      <c r="AU3023">
        <f t="shared" si="6885"/>
        <v>0</v>
      </c>
    </row>
    <row r="3024" spans="1:47" x14ac:dyDescent="0.25">
      <c r="A3024" s="67">
        <v>3023</v>
      </c>
      <c r="U3024" s="28">
        <f t="shared" si="6865"/>
        <v>0</v>
      </c>
      <c r="V3024" s="28">
        <f t="shared" si="6866"/>
        <v>0</v>
      </c>
      <c r="W3024" s="28">
        <f t="shared" si="6867"/>
        <v>0</v>
      </c>
      <c r="X3024" s="28">
        <f t="shared" si="6868"/>
        <v>0</v>
      </c>
      <c r="Y3024" s="28">
        <f t="shared" si="6869"/>
        <v>0</v>
      </c>
      <c r="AG3024" s="1">
        <f t="shared" si="6870"/>
        <v>0</v>
      </c>
      <c r="AH3024" s="2" t="e">
        <f t="shared" si="6877"/>
        <v>#N/A</v>
      </c>
      <c r="AI3024" s="1">
        <f t="shared" si="6871"/>
        <v>0</v>
      </c>
      <c r="AJ3024" t="e">
        <f t="shared" si="6878"/>
        <v>#N/A</v>
      </c>
      <c r="AK3024" s="1">
        <f t="shared" si="6872"/>
        <v>0</v>
      </c>
      <c r="AL3024" t="e">
        <f t="shared" si="6879"/>
        <v>#N/A</v>
      </c>
      <c r="AM3024">
        <f t="shared" si="6873"/>
        <v>0</v>
      </c>
      <c r="AN3024" t="e">
        <f t="shared" ref="AN3024" si="6911">_xlfn.RANK.AVG(AM3024,$B$2:$F$5001)</f>
        <v>#N/A</v>
      </c>
      <c r="AO3024">
        <f t="shared" si="6875"/>
        <v>0</v>
      </c>
      <c r="AP3024" t="e">
        <f t="shared" ref="AP3024" si="6912">_xlfn.RANK.AVG(AO3024,$B$2:$F$5001)</f>
        <v>#N/A</v>
      </c>
      <c r="AQ3024">
        <f t="shared" si="6904"/>
        <v>0</v>
      </c>
      <c r="AR3024">
        <f t="shared" si="6882"/>
        <v>0</v>
      </c>
      <c r="AS3024">
        <f t="shared" si="6883"/>
        <v>0</v>
      </c>
      <c r="AT3024">
        <f t="shared" si="6884"/>
        <v>0</v>
      </c>
      <c r="AU3024">
        <f t="shared" si="6885"/>
        <v>0</v>
      </c>
    </row>
    <row r="3025" spans="1:47" x14ac:dyDescent="0.25">
      <c r="A3025" s="67">
        <v>3024</v>
      </c>
      <c r="U3025" s="28">
        <f t="shared" si="6865"/>
        <v>0</v>
      </c>
      <c r="V3025" s="28">
        <f t="shared" si="6866"/>
        <v>0</v>
      </c>
      <c r="W3025" s="28">
        <f t="shared" si="6867"/>
        <v>0</v>
      </c>
      <c r="X3025" s="28">
        <f t="shared" si="6868"/>
        <v>0</v>
      </c>
      <c r="Y3025" s="28">
        <f t="shared" si="6869"/>
        <v>0</v>
      </c>
      <c r="AG3025" s="1">
        <f t="shared" si="6870"/>
        <v>0</v>
      </c>
      <c r="AH3025" s="2" t="e">
        <f t="shared" si="6877"/>
        <v>#N/A</v>
      </c>
      <c r="AI3025" s="1">
        <f t="shared" si="6871"/>
        <v>0</v>
      </c>
      <c r="AJ3025" t="e">
        <f t="shared" si="6878"/>
        <v>#N/A</v>
      </c>
      <c r="AK3025" s="1">
        <f t="shared" si="6872"/>
        <v>0</v>
      </c>
      <c r="AL3025" t="e">
        <f t="shared" si="6879"/>
        <v>#N/A</v>
      </c>
      <c r="AM3025">
        <f t="shared" si="6873"/>
        <v>0</v>
      </c>
      <c r="AN3025" t="e">
        <f t="shared" ref="AN3025" si="6913">_xlfn.RANK.AVG(AM3025,$B$2:$F$5001)</f>
        <v>#N/A</v>
      </c>
      <c r="AO3025">
        <f t="shared" si="6875"/>
        <v>0</v>
      </c>
      <c r="AP3025" t="e">
        <f t="shared" ref="AP3025" si="6914">_xlfn.RANK.AVG(AO3025,$B$2:$F$5001)</f>
        <v>#N/A</v>
      </c>
      <c r="AQ3025">
        <f t="shared" si="6904"/>
        <v>0</v>
      </c>
      <c r="AR3025">
        <f t="shared" si="6882"/>
        <v>0</v>
      </c>
      <c r="AS3025">
        <f t="shared" si="6883"/>
        <v>0</v>
      </c>
      <c r="AT3025">
        <f t="shared" si="6884"/>
        <v>0</v>
      </c>
      <c r="AU3025">
        <f t="shared" si="6885"/>
        <v>0</v>
      </c>
    </row>
    <row r="3026" spans="1:47" x14ac:dyDescent="0.25">
      <c r="A3026" s="67">
        <v>3025</v>
      </c>
      <c r="U3026" s="28">
        <f t="shared" si="6865"/>
        <v>0</v>
      </c>
      <c r="V3026" s="28">
        <f t="shared" si="6866"/>
        <v>0</v>
      </c>
      <c r="W3026" s="28">
        <f t="shared" si="6867"/>
        <v>0</v>
      </c>
      <c r="X3026" s="28">
        <f t="shared" si="6868"/>
        <v>0</v>
      </c>
      <c r="Y3026" s="28">
        <f t="shared" si="6869"/>
        <v>0</v>
      </c>
      <c r="AG3026" s="1">
        <f t="shared" si="6870"/>
        <v>0</v>
      </c>
      <c r="AH3026" s="2" t="e">
        <f t="shared" si="6877"/>
        <v>#N/A</v>
      </c>
      <c r="AI3026" s="1">
        <f t="shared" si="6871"/>
        <v>0</v>
      </c>
      <c r="AJ3026" t="e">
        <f t="shared" si="6878"/>
        <v>#N/A</v>
      </c>
      <c r="AK3026" s="1">
        <f t="shared" si="6872"/>
        <v>0</v>
      </c>
      <c r="AL3026" t="e">
        <f t="shared" si="6879"/>
        <v>#N/A</v>
      </c>
      <c r="AM3026">
        <f t="shared" si="6873"/>
        <v>0</v>
      </c>
      <c r="AN3026" t="e">
        <f t="shared" ref="AN3026" si="6915">_xlfn.RANK.AVG(AM3026,$B$2:$F$5001)</f>
        <v>#N/A</v>
      </c>
      <c r="AO3026">
        <f t="shared" si="6875"/>
        <v>0</v>
      </c>
      <c r="AP3026" t="e">
        <f t="shared" ref="AP3026" si="6916">_xlfn.RANK.AVG(AO3026,$B$2:$F$5001)</f>
        <v>#N/A</v>
      </c>
      <c r="AQ3026">
        <f t="shared" si="6904"/>
        <v>0</v>
      </c>
      <c r="AR3026">
        <f t="shared" si="6882"/>
        <v>0</v>
      </c>
      <c r="AS3026">
        <f t="shared" si="6883"/>
        <v>0</v>
      </c>
      <c r="AT3026">
        <f t="shared" si="6884"/>
        <v>0</v>
      </c>
      <c r="AU3026">
        <f t="shared" si="6885"/>
        <v>0</v>
      </c>
    </row>
    <row r="3027" spans="1:47" x14ac:dyDescent="0.25">
      <c r="A3027" s="67">
        <v>3026</v>
      </c>
      <c r="U3027" s="28">
        <f t="shared" si="6865"/>
        <v>0</v>
      </c>
      <c r="V3027" s="28">
        <f t="shared" si="6866"/>
        <v>0</v>
      </c>
      <c r="W3027" s="28">
        <f t="shared" si="6867"/>
        <v>0</v>
      </c>
      <c r="X3027" s="28">
        <f t="shared" si="6868"/>
        <v>0</v>
      </c>
      <c r="Y3027" s="28">
        <f t="shared" si="6869"/>
        <v>0</v>
      </c>
      <c r="AG3027" s="1">
        <f t="shared" si="6870"/>
        <v>0</v>
      </c>
      <c r="AH3027" s="2" t="e">
        <f t="shared" si="6877"/>
        <v>#N/A</v>
      </c>
      <c r="AI3027" s="1">
        <f t="shared" si="6871"/>
        <v>0</v>
      </c>
      <c r="AJ3027" t="e">
        <f t="shared" si="6878"/>
        <v>#N/A</v>
      </c>
      <c r="AK3027" s="1">
        <f t="shared" si="6872"/>
        <v>0</v>
      </c>
      <c r="AL3027" t="e">
        <f t="shared" si="6879"/>
        <v>#N/A</v>
      </c>
      <c r="AM3027">
        <f t="shared" si="6873"/>
        <v>0</v>
      </c>
      <c r="AN3027" t="e">
        <f t="shared" ref="AN3027" si="6917">_xlfn.RANK.AVG(AM3027,$B$2:$F$5001)</f>
        <v>#N/A</v>
      </c>
      <c r="AO3027">
        <f t="shared" si="6875"/>
        <v>0</v>
      </c>
      <c r="AP3027" t="e">
        <f t="shared" ref="AP3027" si="6918">_xlfn.RANK.AVG(AO3027,$B$2:$F$5001)</f>
        <v>#N/A</v>
      </c>
      <c r="AQ3027">
        <f t="shared" si="6904"/>
        <v>0</v>
      </c>
      <c r="AR3027">
        <f t="shared" si="6882"/>
        <v>0</v>
      </c>
      <c r="AS3027">
        <f t="shared" si="6883"/>
        <v>0</v>
      </c>
      <c r="AT3027">
        <f t="shared" si="6884"/>
        <v>0</v>
      </c>
      <c r="AU3027">
        <f t="shared" si="6885"/>
        <v>0</v>
      </c>
    </row>
    <row r="3028" spans="1:47" x14ac:dyDescent="0.25">
      <c r="A3028" s="67">
        <v>3027</v>
      </c>
      <c r="U3028" s="28">
        <f t="shared" si="6865"/>
        <v>0</v>
      </c>
      <c r="V3028" s="28">
        <f t="shared" si="6866"/>
        <v>0</v>
      </c>
      <c r="W3028" s="28">
        <f t="shared" si="6867"/>
        <v>0</v>
      </c>
      <c r="X3028" s="28">
        <f t="shared" si="6868"/>
        <v>0</v>
      </c>
      <c r="Y3028" s="28">
        <f t="shared" si="6869"/>
        <v>0</v>
      </c>
      <c r="AG3028" s="1">
        <f t="shared" si="6870"/>
        <v>0</v>
      </c>
      <c r="AH3028" s="2" t="e">
        <f t="shared" si="6877"/>
        <v>#N/A</v>
      </c>
      <c r="AI3028" s="1">
        <f t="shared" si="6871"/>
        <v>0</v>
      </c>
      <c r="AJ3028" t="e">
        <f t="shared" si="6878"/>
        <v>#N/A</v>
      </c>
      <c r="AK3028" s="1">
        <f t="shared" si="6872"/>
        <v>0</v>
      </c>
      <c r="AL3028" t="e">
        <f t="shared" si="6879"/>
        <v>#N/A</v>
      </c>
      <c r="AM3028">
        <f t="shared" si="6873"/>
        <v>0</v>
      </c>
      <c r="AN3028" t="e">
        <f t="shared" ref="AN3028" si="6919">_xlfn.RANK.AVG(AM3028,$B$2:$F$5001)</f>
        <v>#N/A</v>
      </c>
      <c r="AO3028">
        <f t="shared" si="6875"/>
        <v>0</v>
      </c>
      <c r="AP3028" t="e">
        <f t="shared" ref="AP3028" si="6920">_xlfn.RANK.AVG(AO3028,$B$2:$F$5001)</f>
        <v>#N/A</v>
      </c>
      <c r="AQ3028">
        <f t="shared" si="6904"/>
        <v>0</v>
      </c>
      <c r="AR3028">
        <f t="shared" si="6882"/>
        <v>0</v>
      </c>
      <c r="AS3028">
        <f t="shared" si="6883"/>
        <v>0</v>
      </c>
      <c r="AT3028">
        <f t="shared" si="6884"/>
        <v>0</v>
      </c>
      <c r="AU3028">
        <f t="shared" si="6885"/>
        <v>0</v>
      </c>
    </row>
    <row r="3029" spans="1:47" x14ac:dyDescent="0.25">
      <c r="A3029" s="67">
        <v>3028</v>
      </c>
      <c r="U3029" s="28">
        <f t="shared" si="6865"/>
        <v>0</v>
      </c>
      <c r="V3029" s="28">
        <f t="shared" si="6866"/>
        <v>0</v>
      </c>
      <c r="W3029" s="28">
        <f t="shared" si="6867"/>
        <v>0</v>
      </c>
      <c r="X3029" s="28">
        <f t="shared" si="6868"/>
        <v>0</v>
      </c>
      <c r="Y3029" s="28">
        <f t="shared" si="6869"/>
        <v>0</v>
      </c>
      <c r="AG3029" s="1">
        <f t="shared" si="6870"/>
        <v>0</v>
      </c>
      <c r="AH3029" s="2" t="e">
        <f t="shared" si="6877"/>
        <v>#N/A</v>
      </c>
      <c r="AI3029" s="1">
        <f t="shared" si="6871"/>
        <v>0</v>
      </c>
      <c r="AJ3029" t="e">
        <f t="shared" si="6878"/>
        <v>#N/A</v>
      </c>
      <c r="AK3029" s="1">
        <f t="shared" si="6872"/>
        <v>0</v>
      </c>
      <c r="AL3029" t="e">
        <f t="shared" si="6879"/>
        <v>#N/A</v>
      </c>
      <c r="AM3029">
        <f t="shared" si="6873"/>
        <v>0</v>
      </c>
      <c r="AN3029" t="e">
        <f t="shared" ref="AN3029" si="6921">_xlfn.RANK.AVG(AM3029,$B$2:$F$5001)</f>
        <v>#N/A</v>
      </c>
      <c r="AO3029">
        <f t="shared" si="6875"/>
        <v>0</v>
      </c>
      <c r="AP3029" t="e">
        <f t="shared" ref="AP3029" si="6922">_xlfn.RANK.AVG(AO3029,$B$2:$F$5001)</f>
        <v>#N/A</v>
      </c>
      <c r="AQ3029">
        <f t="shared" si="6904"/>
        <v>0</v>
      </c>
      <c r="AR3029">
        <f t="shared" si="6882"/>
        <v>0</v>
      </c>
      <c r="AS3029">
        <f t="shared" si="6883"/>
        <v>0</v>
      </c>
      <c r="AT3029">
        <f t="shared" si="6884"/>
        <v>0</v>
      </c>
      <c r="AU3029">
        <f t="shared" si="6885"/>
        <v>0</v>
      </c>
    </row>
    <row r="3030" spans="1:47" x14ac:dyDescent="0.25">
      <c r="A3030" s="67">
        <v>3029</v>
      </c>
      <c r="U3030" s="28">
        <f t="shared" si="6865"/>
        <v>0</v>
      </c>
      <c r="V3030" s="28">
        <f t="shared" si="6866"/>
        <v>0</v>
      </c>
      <c r="W3030" s="28">
        <f t="shared" si="6867"/>
        <v>0</v>
      </c>
      <c r="X3030" s="28">
        <f t="shared" si="6868"/>
        <v>0</v>
      </c>
      <c r="Y3030" s="28">
        <f t="shared" si="6869"/>
        <v>0</v>
      </c>
      <c r="AG3030" s="1">
        <f t="shared" si="6870"/>
        <v>0</v>
      </c>
      <c r="AH3030" s="2" t="e">
        <f t="shared" si="6877"/>
        <v>#N/A</v>
      </c>
      <c r="AI3030" s="1">
        <f t="shared" si="6871"/>
        <v>0</v>
      </c>
      <c r="AJ3030" t="e">
        <f t="shared" si="6878"/>
        <v>#N/A</v>
      </c>
      <c r="AK3030" s="1">
        <f t="shared" si="6872"/>
        <v>0</v>
      </c>
      <c r="AL3030" t="e">
        <f t="shared" si="6879"/>
        <v>#N/A</v>
      </c>
      <c r="AM3030">
        <f t="shared" si="6873"/>
        <v>0</v>
      </c>
      <c r="AN3030" t="e">
        <f t="shared" ref="AN3030" si="6923">_xlfn.RANK.AVG(AM3030,$B$2:$F$5001)</f>
        <v>#N/A</v>
      </c>
      <c r="AO3030">
        <f t="shared" si="6875"/>
        <v>0</v>
      </c>
      <c r="AP3030" t="e">
        <f t="shared" ref="AP3030" si="6924">_xlfn.RANK.AVG(AO3030,$B$2:$F$5001)</f>
        <v>#N/A</v>
      </c>
      <c r="AQ3030">
        <f t="shared" si="6904"/>
        <v>0</v>
      </c>
      <c r="AR3030">
        <f t="shared" si="6882"/>
        <v>0</v>
      </c>
      <c r="AS3030">
        <f t="shared" si="6883"/>
        <v>0</v>
      </c>
      <c r="AT3030">
        <f t="shared" si="6884"/>
        <v>0</v>
      </c>
      <c r="AU3030">
        <f t="shared" si="6885"/>
        <v>0</v>
      </c>
    </row>
    <row r="3031" spans="1:47" x14ac:dyDescent="0.25">
      <c r="A3031" s="67">
        <v>3030</v>
      </c>
      <c r="U3031" s="28">
        <f t="shared" si="6865"/>
        <v>0</v>
      </c>
      <c r="V3031" s="28">
        <f t="shared" si="6866"/>
        <v>0</v>
      </c>
      <c r="W3031" s="28">
        <f t="shared" si="6867"/>
        <v>0</v>
      </c>
      <c r="X3031" s="28">
        <f t="shared" si="6868"/>
        <v>0</v>
      </c>
      <c r="Y3031" s="28">
        <f t="shared" si="6869"/>
        <v>0</v>
      </c>
      <c r="AG3031" s="1">
        <f t="shared" si="6870"/>
        <v>0</v>
      </c>
      <c r="AH3031" s="2" t="e">
        <f t="shared" si="6877"/>
        <v>#N/A</v>
      </c>
      <c r="AI3031" s="1">
        <f t="shared" si="6871"/>
        <v>0</v>
      </c>
      <c r="AJ3031" t="e">
        <f t="shared" si="6878"/>
        <v>#N/A</v>
      </c>
      <c r="AK3031" s="1">
        <f t="shared" si="6872"/>
        <v>0</v>
      </c>
      <c r="AL3031" t="e">
        <f t="shared" si="6879"/>
        <v>#N/A</v>
      </c>
      <c r="AM3031">
        <f t="shared" si="6873"/>
        <v>0</v>
      </c>
      <c r="AN3031" t="e">
        <f t="shared" ref="AN3031" si="6925">_xlfn.RANK.AVG(AM3031,$B$2:$F$5001)</f>
        <v>#N/A</v>
      </c>
      <c r="AO3031">
        <f t="shared" si="6875"/>
        <v>0</v>
      </c>
      <c r="AP3031" t="e">
        <f t="shared" ref="AP3031" si="6926">_xlfn.RANK.AVG(AO3031,$B$2:$F$5001)</f>
        <v>#N/A</v>
      </c>
      <c r="AQ3031">
        <f t="shared" si="6904"/>
        <v>0</v>
      </c>
      <c r="AR3031">
        <f t="shared" si="6882"/>
        <v>0</v>
      </c>
      <c r="AS3031">
        <f t="shared" si="6883"/>
        <v>0</v>
      </c>
      <c r="AT3031">
        <f t="shared" si="6884"/>
        <v>0</v>
      </c>
      <c r="AU3031">
        <f t="shared" si="6885"/>
        <v>0</v>
      </c>
    </row>
    <row r="3032" spans="1:47" x14ac:dyDescent="0.25">
      <c r="A3032" s="67">
        <v>3031</v>
      </c>
      <c r="U3032" s="28">
        <f t="shared" si="6865"/>
        <v>0</v>
      </c>
      <c r="V3032" s="28">
        <f t="shared" si="6866"/>
        <v>0</v>
      </c>
      <c r="W3032" s="28">
        <f t="shared" si="6867"/>
        <v>0</v>
      </c>
      <c r="X3032" s="28">
        <f t="shared" si="6868"/>
        <v>0</v>
      </c>
      <c r="Y3032" s="28">
        <f t="shared" si="6869"/>
        <v>0</v>
      </c>
      <c r="AG3032" s="1">
        <f t="shared" si="6870"/>
        <v>0</v>
      </c>
      <c r="AH3032" s="2" t="e">
        <f t="shared" si="6877"/>
        <v>#N/A</v>
      </c>
      <c r="AI3032" s="1">
        <f t="shared" si="6871"/>
        <v>0</v>
      </c>
      <c r="AJ3032" t="e">
        <f t="shared" si="6878"/>
        <v>#N/A</v>
      </c>
      <c r="AK3032" s="1">
        <f t="shared" si="6872"/>
        <v>0</v>
      </c>
      <c r="AL3032" t="e">
        <f t="shared" si="6879"/>
        <v>#N/A</v>
      </c>
      <c r="AM3032">
        <f t="shared" si="6873"/>
        <v>0</v>
      </c>
      <c r="AN3032" t="e">
        <f t="shared" ref="AN3032" si="6927">_xlfn.RANK.AVG(AM3032,$B$2:$F$5001)</f>
        <v>#N/A</v>
      </c>
      <c r="AO3032">
        <f t="shared" si="6875"/>
        <v>0</v>
      </c>
      <c r="AP3032" t="e">
        <f t="shared" ref="AP3032" si="6928">_xlfn.RANK.AVG(AO3032,$B$2:$F$5001)</f>
        <v>#N/A</v>
      </c>
      <c r="AQ3032">
        <f t="shared" si="6904"/>
        <v>0</v>
      </c>
      <c r="AR3032">
        <f t="shared" si="6882"/>
        <v>0</v>
      </c>
      <c r="AS3032">
        <f t="shared" si="6883"/>
        <v>0</v>
      </c>
      <c r="AT3032">
        <f t="shared" si="6884"/>
        <v>0</v>
      </c>
      <c r="AU3032">
        <f t="shared" si="6885"/>
        <v>0</v>
      </c>
    </row>
    <row r="3033" spans="1:47" x14ac:dyDescent="0.25">
      <c r="A3033" s="67">
        <v>3032</v>
      </c>
      <c r="U3033" s="28">
        <f t="shared" si="6865"/>
        <v>0</v>
      </c>
      <c r="V3033" s="28">
        <f t="shared" si="6866"/>
        <v>0</v>
      </c>
      <c r="W3033" s="28">
        <f t="shared" si="6867"/>
        <v>0</v>
      </c>
      <c r="X3033" s="28">
        <f t="shared" si="6868"/>
        <v>0</v>
      </c>
      <c r="Y3033" s="28">
        <f t="shared" si="6869"/>
        <v>0</v>
      </c>
      <c r="AG3033" s="1">
        <f t="shared" si="6870"/>
        <v>0</v>
      </c>
      <c r="AH3033" s="2" t="e">
        <f t="shared" si="6877"/>
        <v>#N/A</v>
      </c>
      <c r="AI3033" s="1">
        <f t="shared" si="6871"/>
        <v>0</v>
      </c>
      <c r="AJ3033" t="e">
        <f t="shared" si="6878"/>
        <v>#N/A</v>
      </c>
      <c r="AK3033" s="1">
        <f t="shared" si="6872"/>
        <v>0</v>
      </c>
      <c r="AL3033" t="e">
        <f t="shared" si="6879"/>
        <v>#N/A</v>
      </c>
      <c r="AM3033">
        <f t="shared" si="6873"/>
        <v>0</v>
      </c>
      <c r="AN3033" t="e">
        <f t="shared" ref="AN3033" si="6929">_xlfn.RANK.AVG(AM3033,$B$2:$F$5001)</f>
        <v>#N/A</v>
      </c>
      <c r="AO3033">
        <f t="shared" si="6875"/>
        <v>0</v>
      </c>
      <c r="AP3033" t="e">
        <f t="shared" ref="AP3033" si="6930">_xlfn.RANK.AVG(AO3033,$B$2:$F$5001)</f>
        <v>#N/A</v>
      </c>
      <c r="AQ3033">
        <f t="shared" si="6904"/>
        <v>0</v>
      </c>
      <c r="AR3033">
        <f t="shared" si="6882"/>
        <v>0</v>
      </c>
      <c r="AS3033">
        <f t="shared" si="6883"/>
        <v>0</v>
      </c>
      <c r="AT3033">
        <f t="shared" si="6884"/>
        <v>0</v>
      </c>
      <c r="AU3033">
        <f t="shared" si="6885"/>
        <v>0</v>
      </c>
    </row>
    <row r="3034" spans="1:47" x14ac:dyDescent="0.25">
      <c r="A3034" s="67">
        <v>3033</v>
      </c>
      <c r="U3034" s="28">
        <f t="shared" si="6865"/>
        <v>0</v>
      </c>
      <c r="V3034" s="28">
        <f t="shared" si="6866"/>
        <v>0</v>
      </c>
      <c r="W3034" s="28">
        <f t="shared" si="6867"/>
        <v>0</v>
      </c>
      <c r="X3034" s="28">
        <f t="shared" si="6868"/>
        <v>0</v>
      </c>
      <c r="Y3034" s="28">
        <f t="shared" si="6869"/>
        <v>0</v>
      </c>
      <c r="AG3034" s="1">
        <f t="shared" si="6870"/>
        <v>0</v>
      </c>
      <c r="AH3034" s="2" t="e">
        <f t="shared" si="6877"/>
        <v>#N/A</v>
      </c>
      <c r="AI3034" s="1">
        <f t="shared" si="6871"/>
        <v>0</v>
      </c>
      <c r="AJ3034" t="e">
        <f t="shared" si="6878"/>
        <v>#N/A</v>
      </c>
      <c r="AK3034" s="1">
        <f t="shared" si="6872"/>
        <v>0</v>
      </c>
      <c r="AL3034" t="e">
        <f t="shared" si="6879"/>
        <v>#N/A</v>
      </c>
      <c r="AM3034">
        <f t="shared" si="6873"/>
        <v>0</v>
      </c>
      <c r="AN3034" t="e">
        <f t="shared" ref="AN3034" si="6931">_xlfn.RANK.AVG(AM3034,$B$2:$F$5001)</f>
        <v>#N/A</v>
      </c>
      <c r="AO3034">
        <f t="shared" si="6875"/>
        <v>0</v>
      </c>
      <c r="AP3034" t="e">
        <f t="shared" ref="AP3034" si="6932">_xlfn.RANK.AVG(AO3034,$B$2:$F$5001)</f>
        <v>#N/A</v>
      </c>
      <c r="AQ3034">
        <f t="shared" si="6904"/>
        <v>0</v>
      </c>
      <c r="AR3034">
        <f t="shared" si="6882"/>
        <v>0</v>
      </c>
      <c r="AS3034">
        <f t="shared" si="6883"/>
        <v>0</v>
      </c>
      <c r="AT3034">
        <f t="shared" si="6884"/>
        <v>0</v>
      </c>
      <c r="AU3034">
        <f t="shared" si="6885"/>
        <v>0</v>
      </c>
    </row>
    <row r="3035" spans="1:47" x14ac:dyDescent="0.25">
      <c r="A3035" s="67">
        <v>3034</v>
      </c>
      <c r="U3035" s="28">
        <f t="shared" si="6865"/>
        <v>0</v>
      </c>
      <c r="V3035" s="28">
        <f t="shared" si="6866"/>
        <v>0</v>
      </c>
      <c r="W3035" s="28">
        <f t="shared" si="6867"/>
        <v>0</v>
      </c>
      <c r="X3035" s="28">
        <f t="shared" si="6868"/>
        <v>0</v>
      </c>
      <c r="Y3035" s="28">
        <f t="shared" si="6869"/>
        <v>0</v>
      </c>
      <c r="AG3035" s="1">
        <f t="shared" si="6870"/>
        <v>0</v>
      </c>
      <c r="AH3035" s="2" t="e">
        <f t="shared" si="6877"/>
        <v>#N/A</v>
      </c>
      <c r="AI3035" s="1">
        <f t="shared" si="6871"/>
        <v>0</v>
      </c>
      <c r="AJ3035" t="e">
        <f t="shared" si="6878"/>
        <v>#N/A</v>
      </c>
      <c r="AK3035" s="1">
        <f t="shared" si="6872"/>
        <v>0</v>
      </c>
      <c r="AL3035" t="e">
        <f t="shared" si="6879"/>
        <v>#N/A</v>
      </c>
      <c r="AM3035">
        <f t="shared" si="6873"/>
        <v>0</v>
      </c>
      <c r="AN3035" t="e">
        <f t="shared" ref="AN3035" si="6933">_xlfn.RANK.AVG(AM3035,$B$2:$F$5001)</f>
        <v>#N/A</v>
      </c>
      <c r="AO3035">
        <f t="shared" si="6875"/>
        <v>0</v>
      </c>
      <c r="AP3035" t="e">
        <f t="shared" ref="AP3035" si="6934">_xlfn.RANK.AVG(AO3035,$B$2:$F$5001)</f>
        <v>#N/A</v>
      </c>
      <c r="AQ3035">
        <f t="shared" si="6904"/>
        <v>0</v>
      </c>
      <c r="AR3035">
        <f t="shared" si="6882"/>
        <v>0</v>
      </c>
      <c r="AS3035">
        <f t="shared" si="6883"/>
        <v>0</v>
      </c>
      <c r="AT3035">
        <f t="shared" si="6884"/>
        <v>0</v>
      </c>
      <c r="AU3035">
        <f t="shared" si="6885"/>
        <v>0</v>
      </c>
    </row>
    <row r="3036" spans="1:47" x14ac:dyDescent="0.25">
      <c r="A3036" s="67">
        <v>3035</v>
      </c>
      <c r="U3036" s="28">
        <f t="shared" si="6865"/>
        <v>0</v>
      </c>
      <c r="V3036" s="28">
        <f t="shared" si="6866"/>
        <v>0</v>
      </c>
      <c r="W3036" s="28">
        <f t="shared" si="6867"/>
        <v>0</v>
      </c>
      <c r="X3036" s="28">
        <f t="shared" si="6868"/>
        <v>0</v>
      </c>
      <c r="Y3036" s="28">
        <f t="shared" si="6869"/>
        <v>0</v>
      </c>
      <c r="AG3036" s="1">
        <f t="shared" si="6870"/>
        <v>0</v>
      </c>
      <c r="AH3036" s="2" t="e">
        <f t="shared" si="6877"/>
        <v>#N/A</v>
      </c>
      <c r="AI3036" s="1">
        <f t="shared" si="6871"/>
        <v>0</v>
      </c>
      <c r="AJ3036" t="e">
        <f t="shared" si="6878"/>
        <v>#N/A</v>
      </c>
      <c r="AK3036" s="1">
        <f t="shared" si="6872"/>
        <v>0</v>
      </c>
      <c r="AL3036" t="e">
        <f t="shared" si="6879"/>
        <v>#N/A</v>
      </c>
      <c r="AM3036">
        <f t="shared" si="6873"/>
        <v>0</v>
      </c>
      <c r="AN3036" t="e">
        <f t="shared" ref="AN3036" si="6935">_xlfn.RANK.AVG(AM3036,$B$2:$F$5001)</f>
        <v>#N/A</v>
      </c>
      <c r="AO3036">
        <f t="shared" si="6875"/>
        <v>0</v>
      </c>
      <c r="AP3036" t="e">
        <f t="shared" ref="AP3036" si="6936">_xlfn.RANK.AVG(AO3036,$B$2:$F$5001)</f>
        <v>#N/A</v>
      </c>
      <c r="AQ3036">
        <f t="shared" si="6904"/>
        <v>0</v>
      </c>
      <c r="AR3036">
        <f t="shared" si="6882"/>
        <v>0</v>
      </c>
      <c r="AS3036">
        <f t="shared" si="6883"/>
        <v>0</v>
      </c>
      <c r="AT3036">
        <f t="shared" si="6884"/>
        <v>0</v>
      </c>
      <c r="AU3036">
        <f t="shared" si="6885"/>
        <v>0</v>
      </c>
    </row>
    <row r="3037" spans="1:47" x14ac:dyDescent="0.25">
      <c r="A3037" s="67">
        <v>3036</v>
      </c>
      <c r="U3037" s="28">
        <f t="shared" si="6865"/>
        <v>0</v>
      </c>
      <c r="V3037" s="28">
        <f t="shared" si="6866"/>
        <v>0</v>
      </c>
      <c r="W3037" s="28">
        <f t="shared" si="6867"/>
        <v>0</v>
      </c>
      <c r="X3037" s="28">
        <f t="shared" si="6868"/>
        <v>0</v>
      </c>
      <c r="Y3037" s="28">
        <f t="shared" si="6869"/>
        <v>0</v>
      </c>
      <c r="AG3037" s="1">
        <f t="shared" si="6870"/>
        <v>0</v>
      </c>
      <c r="AH3037" s="2" t="e">
        <f t="shared" si="6877"/>
        <v>#N/A</v>
      </c>
      <c r="AI3037" s="1">
        <f t="shared" si="6871"/>
        <v>0</v>
      </c>
      <c r="AJ3037" t="e">
        <f t="shared" si="6878"/>
        <v>#N/A</v>
      </c>
      <c r="AK3037" s="1">
        <f t="shared" si="6872"/>
        <v>0</v>
      </c>
      <c r="AL3037" t="e">
        <f t="shared" si="6879"/>
        <v>#N/A</v>
      </c>
      <c r="AM3037">
        <f t="shared" si="6873"/>
        <v>0</v>
      </c>
      <c r="AN3037" t="e">
        <f t="shared" ref="AN3037" si="6937">_xlfn.RANK.AVG(AM3037,$B$2:$F$5001)</f>
        <v>#N/A</v>
      </c>
      <c r="AO3037">
        <f t="shared" si="6875"/>
        <v>0</v>
      </c>
      <c r="AP3037" t="e">
        <f t="shared" ref="AP3037" si="6938">_xlfn.RANK.AVG(AO3037,$B$2:$F$5001)</f>
        <v>#N/A</v>
      </c>
      <c r="AQ3037">
        <f t="shared" si="6904"/>
        <v>0</v>
      </c>
      <c r="AR3037">
        <f t="shared" si="6882"/>
        <v>0</v>
      </c>
      <c r="AS3037">
        <f t="shared" si="6883"/>
        <v>0</v>
      </c>
      <c r="AT3037">
        <f t="shared" si="6884"/>
        <v>0</v>
      </c>
      <c r="AU3037">
        <f t="shared" si="6885"/>
        <v>0</v>
      </c>
    </row>
    <row r="3038" spans="1:47" x14ac:dyDescent="0.25">
      <c r="A3038" s="67">
        <v>3037</v>
      </c>
      <c r="U3038" s="28">
        <f t="shared" si="6865"/>
        <v>0</v>
      </c>
      <c r="V3038" s="28">
        <f t="shared" si="6866"/>
        <v>0</v>
      </c>
      <c r="W3038" s="28">
        <f t="shared" si="6867"/>
        <v>0</v>
      </c>
      <c r="X3038" s="28">
        <f t="shared" si="6868"/>
        <v>0</v>
      </c>
      <c r="Y3038" s="28">
        <f t="shared" si="6869"/>
        <v>0</v>
      </c>
      <c r="AG3038" s="1">
        <f t="shared" si="6870"/>
        <v>0</v>
      </c>
      <c r="AH3038" s="2" t="e">
        <f t="shared" si="6877"/>
        <v>#N/A</v>
      </c>
      <c r="AI3038" s="1">
        <f t="shared" si="6871"/>
        <v>0</v>
      </c>
      <c r="AJ3038" t="e">
        <f t="shared" si="6878"/>
        <v>#N/A</v>
      </c>
      <c r="AK3038" s="1">
        <f t="shared" si="6872"/>
        <v>0</v>
      </c>
      <c r="AL3038" t="e">
        <f t="shared" si="6879"/>
        <v>#N/A</v>
      </c>
      <c r="AM3038">
        <f t="shared" si="6873"/>
        <v>0</v>
      </c>
      <c r="AN3038" t="e">
        <f t="shared" ref="AN3038" si="6939">_xlfn.RANK.AVG(AM3038,$B$2:$F$5001)</f>
        <v>#N/A</v>
      </c>
      <c r="AO3038">
        <f t="shared" si="6875"/>
        <v>0</v>
      </c>
      <c r="AP3038" t="e">
        <f t="shared" ref="AP3038" si="6940">_xlfn.RANK.AVG(AO3038,$B$2:$F$5001)</f>
        <v>#N/A</v>
      </c>
      <c r="AQ3038">
        <f t="shared" si="6904"/>
        <v>0</v>
      </c>
      <c r="AR3038">
        <f t="shared" si="6882"/>
        <v>0</v>
      </c>
      <c r="AS3038">
        <f t="shared" si="6883"/>
        <v>0</v>
      </c>
      <c r="AT3038">
        <f t="shared" si="6884"/>
        <v>0</v>
      </c>
      <c r="AU3038">
        <f t="shared" si="6885"/>
        <v>0</v>
      </c>
    </row>
    <row r="3039" spans="1:47" x14ac:dyDescent="0.25">
      <c r="A3039" s="67">
        <v>3038</v>
      </c>
      <c r="U3039" s="28">
        <f t="shared" si="6865"/>
        <v>0</v>
      </c>
      <c r="V3039" s="28">
        <f t="shared" si="6866"/>
        <v>0</v>
      </c>
      <c r="W3039" s="28">
        <f t="shared" si="6867"/>
        <v>0</v>
      </c>
      <c r="X3039" s="28">
        <f t="shared" si="6868"/>
        <v>0</v>
      </c>
      <c r="Y3039" s="28">
        <f t="shared" si="6869"/>
        <v>0</v>
      </c>
      <c r="AG3039" s="1">
        <f t="shared" si="6870"/>
        <v>0</v>
      </c>
      <c r="AH3039" s="2" t="e">
        <f t="shared" si="6877"/>
        <v>#N/A</v>
      </c>
      <c r="AI3039" s="1">
        <f t="shared" si="6871"/>
        <v>0</v>
      </c>
      <c r="AJ3039" t="e">
        <f t="shared" si="6878"/>
        <v>#N/A</v>
      </c>
      <c r="AK3039" s="1">
        <f t="shared" si="6872"/>
        <v>0</v>
      </c>
      <c r="AL3039" t="e">
        <f t="shared" si="6879"/>
        <v>#N/A</v>
      </c>
      <c r="AM3039">
        <f t="shared" si="6873"/>
        <v>0</v>
      </c>
      <c r="AN3039" t="e">
        <f t="shared" ref="AN3039" si="6941">_xlfn.RANK.AVG(AM3039,$B$2:$F$5001)</f>
        <v>#N/A</v>
      </c>
      <c r="AO3039">
        <f t="shared" si="6875"/>
        <v>0</v>
      </c>
      <c r="AP3039" t="e">
        <f t="shared" ref="AP3039" si="6942">_xlfn.RANK.AVG(AO3039,$B$2:$F$5001)</f>
        <v>#N/A</v>
      </c>
      <c r="AQ3039">
        <f t="shared" si="6904"/>
        <v>0</v>
      </c>
      <c r="AR3039">
        <f t="shared" si="6882"/>
        <v>0</v>
      </c>
      <c r="AS3039">
        <f t="shared" si="6883"/>
        <v>0</v>
      </c>
      <c r="AT3039">
        <f t="shared" si="6884"/>
        <v>0</v>
      </c>
      <c r="AU3039">
        <f t="shared" si="6885"/>
        <v>0</v>
      </c>
    </row>
    <row r="3040" spans="1:47" x14ac:dyDescent="0.25">
      <c r="A3040" s="67">
        <v>3039</v>
      </c>
      <c r="U3040" s="28">
        <f t="shared" si="6865"/>
        <v>0</v>
      </c>
      <c r="V3040" s="28">
        <f t="shared" si="6866"/>
        <v>0</v>
      </c>
      <c r="W3040" s="28">
        <f t="shared" si="6867"/>
        <v>0</v>
      </c>
      <c r="X3040" s="28">
        <f t="shared" si="6868"/>
        <v>0</v>
      </c>
      <c r="Y3040" s="28">
        <f t="shared" si="6869"/>
        <v>0</v>
      </c>
      <c r="AG3040" s="1">
        <f t="shared" si="6870"/>
        <v>0</v>
      </c>
      <c r="AH3040" s="2" t="e">
        <f t="shared" si="6877"/>
        <v>#N/A</v>
      </c>
      <c r="AI3040" s="1">
        <f t="shared" si="6871"/>
        <v>0</v>
      </c>
      <c r="AJ3040" t="e">
        <f t="shared" si="6878"/>
        <v>#N/A</v>
      </c>
      <c r="AK3040" s="1">
        <f t="shared" si="6872"/>
        <v>0</v>
      </c>
      <c r="AL3040" t="e">
        <f t="shared" si="6879"/>
        <v>#N/A</v>
      </c>
      <c r="AM3040">
        <f t="shared" si="6873"/>
        <v>0</v>
      </c>
      <c r="AN3040" t="e">
        <f t="shared" ref="AN3040" si="6943">_xlfn.RANK.AVG(AM3040,$B$2:$F$5001)</f>
        <v>#N/A</v>
      </c>
      <c r="AO3040">
        <f t="shared" si="6875"/>
        <v>0</v>
      </c>
      <c r="AP3040" t="e">
        <f t="shared" ref="AP3040" si="6944">_xlfn.RANK.AVG(AO3040,$B$2:$F$5001)</f>
        <v>#N/A</v>
      </c>
      <c r="AQ3040">
        <f t="shared" si="6904"/>
        <v>0</v>
      </c>
      <c r="AR3040">
        <f t="shared" si="6882"/>
        <v>0</v>
      </c>
      <c r="AS3040">
        <f t="shared" si="6883"/>
        <v>0</v>
      </c>
      <c r="AT3040">
        <f t="shared" si="6884"/>
        <v>0</v>
      </c>
      <c r="AU3040">
        <f t="shared" si="6885"/>
        <v>0</v>
      </c>
    </row>
    <row r="3041" spans="1:47" x14ac:dyDescent="0.25">
      <c r="A3041" s="67">
        <v>3040</v>
      </c>
      <c r="U3041" s="28">
        <f t="shared" si="6865"/>
        <v>0</v>
      </c>
      <c r="V3041" s="28">
        <f t="shared" si="6866"/>
        <v>0</v>
      </c>
      <c r="W3041" s="28">
        <f t="shared" si="6867"/>
        <v>0</v>
      </c>
      <c r="X3041" s="28">
        <f t="shared" si="6868"/>
        <v>0</v>
      </c>
      <c r="Y3041" s="28">
        <f t="shared" si="6869"/>
        <v>0</v>
      </c>
      <c r="AG3041" s="1">
        <f t="shared" si="6870"/>
        <v>0</v>
      </c>
      <c r="AH3041" s="2" t="e">
        <f t="shared" si="6877"/>
        <v>#N/A</v>
      </c>
      <c r="AI3041" s="1">
        <f t="shared" si="6871"/>
        <v>0</v>
      </c>
      <c r="AJ3041" t="e">
        <f t="shared" si="6878"/>
        <v>#N/A</v>
      </c>
      <c r="AK3041" s="1">
        <f t="shared" si="6872"/>
        <v>0</v>
      </c>
      <c r="AL3041" t="e">
        <f t="shared" si="6879"/>
        <v>#N/A</v>
      </c>
      <c r="AM3041">
        <f t="shared" si="6873"/>
        <v>0</v>
      </c>
      <c r="AN3041" t="e">
        <f t="shared" ref="AN3041" si="6945">_xlfn.RANK.AVG(AM3041,$B$2:$F$5001)</f>
        <v>#N/A</v>
      </c>
      <c r="AO3041">
        <f t="shared" si="6875"/>
        <v>0</v>
      </c>
      <c r="AP3041" t="e">
        <f t="shared" ref="AP3041" si="6946">_xlfn.RANK.AVG(AO3041,$B$2:$F$5001)</f>
        <v>#N/A</v>
      </c>
      <c r="AQ3041">
        <f t="shared" si="6904"/>
        <v>0</v>
      </c>
      <c r="AR3041">
        <f t="shared" si="6882"/>
        <v>0</v>
      </c>
      <c r="AS3041">
        <f t="shared" si="6883"/>
        <v>0</v>
      </c>
      <c r="AT3041">
        <f t="shared" si="6884"/>
        <v>0</v>
      </c>
      <c r="AU3041">
        <f t="shared" si="6885"/>
        <v>0</v>
      </c>
    </row>
    <row r="3042" spans="1:47" x14ac:dyDescent="0.25">
      <c r="A3042" s="67">
        <v>3041</v>
      </c>
      <c r="U3042" s="28">
        <f t="shared" si="6865"/>
        <v>0</v>
      </c>
      <c r="V3042" s="28">
        <f t="shared" si="6866"/>
        <v>0</v>
      </c>
      <c r="W3042" s="28">
        <f t="shared" si="6867"/>
        <v>0</v>
      </c>
      <c r="X3042" s="28">
        <f t="shared" si="6868"/>
        <v>0</v>
      </c>
      <c r="Y3042" s="28">
        <f t="shared" si="6869"/>
        <v>0</v>
      </c>
      <c r="AG3042" s="1">
        <f t="shared" si="6870"/>
        <v>0</v>
      </c>
      <c r="AH3042" s="2" t="e">
        <f t="shared" si="6877"/>
        <v>#N/A</v>
      </c>
      <c r="AI3042" s="1">
        <f t="shared" si="6871"/>
        <v>0</v>
      </c>
      <c r="AJ3042" t="e">
        <f t="shared" si="6878"/>
        <v>#N/A</v>
      </c>
      <c r="AK3042" s="1">
        <f t="shared" si="6872"/>
        <v>0</v>
      </c>
      <c r="AL3042" t="e">
        <f t="shared" si="6879"/>
        <v>#N/A</v>
      </c>
      <c r="AM3042">
        <f t="shared" si="6873"/>
        <v>0</v>
      </c>
      <c r="AN3042" t="e">
        <f t="shared" ref="AN3042" si="6947">_xlfn.RANK.AVG(AM3042,$B$2:$F$5001)</f>
        <v>#N/A</v>
      </c>
      <c r="AO3042">
        <f t="shared" si="6875"/>
        <v>0</v>
      </c>
      <c r="AP3042" t="e">
        <f t="shared" ref="AP3042" si="6948">_xlfn.RANK.AVG(AO3042,$B$2:$F$5001)</f>
        <v>#N/A</v>
      </c>
      <c r="AQ3042">
        <f t="shared" si="6904"/>
        <v>0</v>
      </c>
      <c r="AR3042">
        <f t="shared" si="6882"/>
        <v>0</v>
      </c>
      <c r="AS3042">
        <f t="shared" si="6883"/>
        <v>0</v>
      </c>
      <c r="AT3042">
        <f t="shared" si="6884"/>
        <v>0</v>
      </c>
      <c r="AU3042">
        <f t="shared" si="6885"/>
        <v>0</v>
      </c>
    </row>
    <row r="3043" spans="1:47" x14ac:dyDescent="0.25">
      <c r="A3043" s="67">
        <v>3042</v>
      </c>
      <c r="U3043" s="28">
        <f t="shared" si="6865"/>
        <v>0</v>
      </c>
      <c r="V3043" s="28">
        <f t="shared" si="6866"/>
        <v>0</v>
      </c>
      <c r="W3043" s="28">
        <f t="shared" si="6867"/>
        <v>0</v>
      </c>
      <c r="X3043" s="28">
        <f t="shared" si="6868"/>
        <v>0</v>
      </c>
      <c r="Y3043" s="28">
        <f t="shared" si="6869"/>
        <v>0</v>
      </c>
      <c r="AG3043" s="1">
        <f t="shared" si="6870"/>
        <v>0</v>
      </c>
      <c r="AH3043" s="2" t="e">
        <f t="shared" si="6877"/>
        <v>#N/A</v>
      </c>
      <c r="AI3043" s="1">
        <f t="shared" si="6871"/>
        <v>0</v>
      </c>
      <c r="AJ3043" t="e">
        <f t="shared" si="6878"/>
        <v>#N/A</v>
      </c>
      <c r="AK3043" s="1">
        <f t="shared" si="6872"/>
        <v>0</v>
      </c>
      <c r="AL3043" t="e">
        <f t="shared" si="6879"/>
        <v>#N/A</v>
      </c>
      <c r="AM3043">
        <f t="shared" si="6873"/>
        <v>0</v>
      </c>
      <c r="AN3043" t="e">
        <f t="shared" ref="AN3043" si="6949">_xlfn.RANK.AVG(AM3043,$B$2:$F$5001)</f>
        <v>#N/A</v>
      </c>
      <c r="AO3043">
        <f t="shared" si="6875"/>
        <v>0</v>
      </c>
      <c r="AP3043" t="e">
        <f t="shared" ref="AP3043" si="6950">_xlfn.RANK.AVG(AO3043,$B$2:$F$5001)</f>
        <v>#N/A</v>
      </c>
      <c r="AQ3043">
        <f t="shared" si="6904"/>
        <v>0</v>
      </c>
      <c r="AR3043">
        <f t="shared" si="6882"/>
        <v>0</v>
      </c>
      <c r="AS3043">
        <f t="shared" si="6883"/>
        <v>0</v>
      </c>
      <c r="AT3043">
        <f t="shared" si="6884"/>
        <v>0</v>
      </c>
      <c r="AU3043">
        <f t="shared" si="6885"/>
        <v>0</v>
      </c>
    </row>
    <row r="3044" spans="1:47" x14ac:dyDescent="0.25">
      <c r="A3044" s="67">
        <v>3043</v>
      </c>
      <c r="U3044" s="28">
        <f t="shared" si="6865"/>
        <v>0</v>
      </c>
      <c r="V3044" s="28">
        <f t="shared" si="6866"/>
        <v>0</v>
      </c>
      <c r="W3044" s="28">
        <f t="shared" si="6867"/>
        <v>0</v>
      </c>
      <c r="X3044" s="28">
        <f t="shared" si="6868"/>
        <v>0</v>
      </c>
      <c r="Y3044" s="28">
        <f t="shared" si="6869"/>
        <v>0</v>
      </c>
      <c r="AG3044" s="1">
        <f t="shared" si="6870"/>
        <v>0</v>
      </c>
      <c r="AH3044" s="2" t="e">
        <f t="shared" si="6877"/>
        <v>#N/A</v>
      </c>
      <c r="AI3044" s="1">
        <f t="shared" si="6871"/>
        <v>0</v>
      </c>
      <c r="AJ3044" t="e">
        <f t="shared" si="6878"/>
        <v>#N/A</v>
      </c>
      <c r="AK3044" s="1">
        <f t="shared" si="6872"/>
        <v>0</v>
      </c>
      <c r="AL3044" t="e">
        <f t="shared" si="6879"/>
        <v>#N/A</v>
      </c>
      <c r="AM3044">
        <f t="shared" si="6873"/>
        <v>0</v>
      </c>
      <c r="AN3044" t="e">
        <f t="shared" ref="AN3044" si="6951">_xlfn.RANK.AVG(AM3044,$B$2:$F$5001)</f>
        <v>#N/A</v>
      </c>
      <c r="AO3044">
        <f t="shared" si="6875"/>
        <v>0</v>
      </c>
      <c r="AP3044" t="e">
        <f t="shared" ref="AP3044" si="6952">_xlfn.RANK.AVG(AO3044,$B$2:$F$5001)</f>
        <v>#N/A</v>
      </c>
      <c r="AQ3044">
        <f t="shared" si="6904"/>
        <v>0</v>
      </c>
      <c r="AR3044">
        <f t="shared" si="6882"/>
        <v>0</v>
      </c>
      <c r="AS3044">
        <f t="shared" si="6883"/>
        <v>0</v>
      </c>
      <c r="AT3044">
        <f t="shared" si="6884"/>
        <v>0</v>
      </c>
      <c r="AU3044">
        <f t="shared" si="6885"/>
        <v>0</v>
      </c>
    </row>
    <row r="3045" spans="1:47" x14ac:dyDescent="0.25">
      <c r="A3045" s="67">
        <v>3044</v>
      </c>
      <c r="U3045" s="28">
        <f t="shared" si="6865"/>
        <v>0</v>
      </c>
      <c r="V3045" s="28">
        <f t="shared" si="6866"/>
        <v>0</v>
      </c>
      <c r="W3045" s="28">
        <f t="shared" si="6867"/>
        <v>0</v>
      </c>
      <c r="X3045" s="28">
        <f t="shared" si="6868"/>
        <v>0</v>
      </c>
      <c r="Y3045" s="28">
        <f t="shared" si="6869"/>
        <v>0</v>
      </c>
      <c r="AG3045" s="1">
        <f t="shared" si="6870"/>
        <v>0</v>
      </c>
      <c r="AH3045" s="2" t="e">
        <f t="shared" si="6877"/>
        <v>#N/A</v>
      </c>
      <c r="AI3045" s="1">
        <f t="shared" si="6871"/>
        <v>0</v>
      </c>
      <c r="AJ3045" t="e">
        <f t="shared" si="6878"/>
        <v>#N/A</v>
      </c>
      <c r="AK3045" s="1">
        <f t="shared" si="6872"/>
        <v>0</v>
      </c>
      <c r="AL3045" t="e">
        <f t="shared" si="6879"/>
        <v>#N/A</v>
      </c>
      <c r="AM3045">
        <f t="shared" si="6873"/>
        <v>0</v>
      </c>
      <c r="AN3045" t="e">
        <f t="shared" ref="AN3045" si="6953">_xlfn.RANK.AVG(AM3045,$B$2:$F$5001)</f>
        <v>#N/A</v>
      </c>
      <c r="AO3045">
        <f t="shared" si="6875"/>
        <v>0</v>
      </c>
      <c r="AP3045" t="e">
        <f t="shared" ref="AP3045" si="6954">_xlfn.RANK.AVG(AO3045,$B$2:$F$5001)</f>
        <v>#N/A</v>
      </c>
      <c r="AQ3045">
        <f t="shared" si="6904"/>
        <v>0</v>
      </c>
      <c r="AR3045">
        <f t="shared" si="6882"/>
        <v>0</v>
      </c>
      <c r="AS3045">
        <f t="shared" si="6883"/>
        <v>0</v>
      </c>
      <c r="AT3045">
        <f t="shared" si="6884"/>
        <v>0</v>
      </c>
      <c r="AU3045">
        <f t="shared" si="6885"/>
        <v>0</v>
      </c>
    </row>
    <row r="3046" spans="1:47" x14ac:dyDescent="0.25">
      <c r="A3046" s="67">
        <v>3045</v>
      </c>
      <c r="U3046" s="28">
        <f t="shared" si="6865"/>
        <v>0</v>
      </c>
      <c r="V3046" s="28">
        <f t="shared" si="6866"/>
        <v>0</v>
      </c>
      <c r="W3046" s="28">
        <f t="shared" si="6867"/>
        <v>0</v>
      </c>
      <c r="X3046" s="28">
        <f t="shared" si="6868"/>
        <v>0</v>
      </c>
      <c r="Y3046" s="28">
        <f t="shared" si="6869"/>
        <v>0</v>
      </c>
      <c r="AG3046" s="1">
        <f t="shared" si="6870"/>
        <v>0</v>
      </c>
      <c r="AH3046" s="2" t="e">
        <f t="shared" si="6877"/>
        <v>#N/A</v>
      </c>
      <c r="AI3046" s="1">
        <f t="shared" si="6871"/>
        <v>0</v>
      </c>
      <c r="AJ3046" t="e">
        <f t="shared" si="6878"/>
        <v>#N/A</v>
      </c>
      <c r="AK3046" s="1">
        <f t="shared" si="6872"/>
        <v>0</v>
      </c>
      <c r="AL3046" t="e">
        <f t="shared" si="6879"/>
        <v>#N/A</v>
      </c>
      <c r="AM3046">
        <f t="shared" si="6873"/>
        <v>0</v>
      </c>
      <c r="AN3046" t="e">
        <f t="shared" ref="AN3046" si="6955">_xlfn.RANK.AVG(AM3046,$B$2:$F$5001)</f>
        <v>#N/A</v>
      </c>
      <c r="AO3046">
        <f t="shared" si="6875"/>
        <v>0</v>
      </c>
      <c r="AP3046" t="e">
        <f t="shared" ref="AP3046" si="6956">_xlfn.RANK.AVG(AO3046,$B$2:$F$5001)</f>
        <v>#N/A</v>
      </c>
      <c r="AQ3046">
        <f t="shared" si="6904"/>
        <v>0</v>
      </c>
      <c r="AR3046">
        <f t="shared" si="6882"/>
        <v>0</v>
      </c>
      <c r="AS3046">
        <f t="shared" si="6883"/>
        <v>0</v>
      </c>
      <c r="AT3046">
        <f t="shared" si="6884"/>
        <v>0</v>
      </c>
      <c r="AU3046">
        <f t="shared" si="6885"/>
        <v>0</v>
      </c>
    </row>
    <row r="3047" spans="1:47" x14ac:dyDescent="0.25">
      <c r="A3047" s="67">
        <v>3046</v>
      </c>
      <c r="U3047" s="28">
        <f t="shared" si="6865"/>
        <v>0</v>
      </c>
      <c r="V3047" s="28">
        <f t="shared" si="6866"/>
        <v>0</v>
      </c>
      <c r="W3047" s="28">
        <f t="shared" si="6867"/>
        <v>0</v>
      </c>
      <c r="X3047" s="28">
        <f t="shared" si="6868"/>
        <v>0</v>
      </c>
      <c r="Y3047" s="28">
        <f t="shared" si="6869"/>
        <v>0</v>
      </c>
      <c r="AG3047" s="1">
        <f t="shared" si="6870"/>
        <v>0</v>
      </c>
      <c r="AH3047" s="2" t="e">
        <f t="shared" si="6877"/>
        <v>#N/A</v>
      </c>
      <c r="AI3047" s="1">
        <f t="shared" si="6871"/>
        <v>0</v>
      </c>
      <c r="AJ3047" t="e">
        <f t="shared" si="6878"/>
        <v>#N/A</v>
      </c>
      <c r="AK3047" s="1">
        <f t="shared" si="6872"/>
        <v>0</v>
      </c>
      <c r="AL3047" t="e">
        <f t="shared" si="6879"/>
        <v>#N/A</v>
      </c>
      <c r="AM3047">
        <f t="shared" si="6873"/>
        <v>0</v>
      </c>
      <c r="AN3047" t="e">
        <f t="shared" ref="AN3047" si="6957">_xlfn.RANK.AVG(AM3047,$B$2:$F$5001)</f>
        <v>#N/A</v>
      </c>
      <c r="AO3047">
        <f t="shared" si="6875"/>
        <v>0</v>
      </c>
      <c r="AP3047" t="e">
        <f t="shared" ref="AP3047" si="6958">_xlfn.RANK.AVG(AO3047,$B$2:$F$5001)</f>
        <v>#N/A</v>
      </c>
      <c r="AQ3047">
        <f t="shared" si="6904"/>
        <v>0</v>
      </c>
      <c r="AR3047">
        <f t="shared" si="6882"/>
        <v>0</v>
      </c>
      <c r="AS3047">
        <f t="shared" si="6883"/>
        <v>0</v>
      </c>
      <c r="AT3047">
        <f t="shared" si="6884"/>
        <v>0</v>
      </c>
      <c r="AU3047">
        <f t="shared" si="6885"/>
        <v>0</v>
      </c>
    </row>
    <row r="3048" spans="1:47" x14ac:dyDescent="0.25">
      <c r="A3048" s="67">
        <v>3047</v>
      </c>
      <c r="U3048" s="28">
        <f t="shared" si="6865"/>
        <v>0</v>
      </c>
      <c r="V3048" s="28">
        <f t="shared" si="6866"/>
        <v>0</v>
      </c>
      <c r="W3048" s="28">
        <f t="shared" si="6867"/>
        <v>0</v>
      </c>
      <c r="X3048" s="28">
        <f t="shared" si="6868"/>
        <v>0</v>
      </c>
      <c r="Y3048" s="28">
        <f t="shared" si="6869"/>
        <v>0</v>
      </c>
      <c r="AG3048" s="1">
        <f t="shared" si="6870"/>
        <v>0</v>
      </c>
      <c r="AH3048" s="2" t="e">
        <f t="shared" si="6877"/>
        <v>#N/A</v>
      </c>
      <c r="AI3048" s="1">
        <f t="shared" si="6871"/>
        <v>0</v>
      </c>
      <c r="AJ3048" t="e">
        <f t="shared" si="6878"/>
        <v>#N/A</v>
      </c>
      <c r="AK3048" s="1">
        <f t="shared" si="6872"/>
        <v>0</v>
      </c>
      <c r="AL3048" t="e">
        <f t="shared" si="6879"/>
        <v>#N/A</v>
      </c>
      <c r="AM3048">
        <f t="shared" si="6873"/>
        <v>0</v>
      </c>
      <c r="AN3048" t="e">
        <f t="shared" ref="AN3048" si="6959">_xlfn.RANK.AVG(AM3048,$B$2:$F$5001)</f>
        <v>#N/A</v>
      </c>
      <c r="AO3048">
        <f t="shared" si="6875"/>
        <v>0</v>
      </c>
      <c r="AP3048" t="e">
        <f t="shared" ref="AP3048" si="6960">_xlfn.RANK.AVG(AO3048,$B$2:$F$5001)</f>
        <v>#N/A</v>
      </c>
      <c r="AQ3048">
        <f t="shared" si="6904"/>
        <v>0</v>
      </c>
      <c r="AR3048">
        <f t="shared" si="6882"/>
        <v>0</v>
      </c>
      <c r="AS3048">
        <f t="shared" si="6883"/>
        <v>0</v>
      </c>
      <c r="AT3048">
        <f t="shared" si="6884"/>
        <v>0</v>
      </c>
      <c r="AU3048">
        <f t="shared" si="6885"/>
        <v>0</v>
      </c>
    </row>
    <row r="3049" spans="1:47" x14ac:dyDescent="0.25">
      <c r="A3049" s="67">
        <v>3048</v>
      </c>
      <c r="U3049" s="28">
        <f t="shared" si="6865"/>
        <v>0</v>
      </c>
      <c r="V3049" s="28">
        <f t="shared" si="6866"/>
        <v>0</v>
      </c>
      <c r="W3049" s="28">
        <f t="shared" si="6867"/>
        <v>0</v>
      </c>
      <c r="X3049" s="28">
        <f t="shared" si="6868"/>
        <v>0</v>
      </c>
      <c r="Y3049" s="28">
        <f t="shared" si="6869"/>
        <v>0</v>
      </c>
      <c r="AG3049" s="1">
        <f t="shared" si="6870"/>
        <v>0</v>
      </c>
      <c r="AH3049" s="2" t="e">
        <f t="shared" si="6877"/>
        <v>#N/A</v>
      </c>
      <c r="AI3049" s="1">
        <f t="shared" si="6871"/>
        <v>0</v>
      </c>
      <c r="AJ3049" t="e">
        <f t="shared" si="6878"/>
        <v>#N/A</v>
      </c>
      <c r="AK3049" s="1">
        <f t="shared" si="6872"/>
        <v>0</v>
      </c>
      <c r="AL3049" t="e">
        <f t="shared" si="6879"/>
        <v>#N/A</v>
      </c>
      <c r="AM3049">
        <f t="shared" si="6873"/>
        <v>0</v>
      </c>
      <c r="AN3049" t="e">
        <f t="shared" ref="AN3049" si="6961">_xlfn.RANK.AVG(AM3049,$B$2:$F$5001)</f>
        <v>#N/A</v>
      </c>
      <c r="AO3049">
        <f t="shared" si="6875"/>
        <v>0</v>
      </c>
      <c r="AP3049" t="e">
        <f t="shared" ref="AP3049" si="6962">_xlfn.RANK.AVG(AO3049,$B$2:$F$5001)</f>
        <v>#N/A</v>
      </c>
      <c r="AQ3049">
        <f t="shared" si="6904"/>
        <v>0</v>
      </c>
      <c r="AR3049">
        <f t="shared" si="6882"/>
        <v>0</v>
      </c>
      <c r="AS3049">
        <f t="shared" si="6883"/>
        <v>0</v>
      </c>
      <c r="AT3049">
        <f t="shared" si="6884"/>
        <v>0</v>
      </c>
      <c r="AU3049">
        <f t="shared" si="6885"/>
        <v>0</v>
      </c>
    </row>
    <row r="3050" spans="1:47" x14ac:dyDescent="0.25">
      <c r="A3050" s="67">
        <v>3049</v>
      </c>
      <c r="U3050" s="28">
        <f t="shared" si="6865"/>
        <v>0</v>
      </c>
      <c r="V3050" s="28">
        <f t="shared" si="6866"/>
        <v>0</v>
      </c>
      <c r="W3050" s="28">
        <f t="shared" si="6867"/>
        <v>0</v>
      </c>
      <c r="X3050" s="28">
        <f t="shared" si="6868"/>
        <v>0</v>
      </c>
      <c r="Y3050" s="28">
        <f t="shared" si="6869"/>
        <v>0</v>
      </c>
      <c r="AG3050" s="1">
        <f t="shared" si="6870"/>
        <v>0</v>
      </c>
      <c r="AH3050" s="2" t="e">
        <f t="shared" si="6877"/>
        <v>#N/A</v>
      </c>
      <c r="AI3050" s="1">
        <f t="shared" si="6871"/>
        <v>0</v>
      </c>
      <c r="AJ3050" t="e">
        <f t="shared" si="6878"/>
        <v>#N/A</v>
      </c>
      <c r="AK3050" s="1">
        <f t="shared" si="6872"/>
        <v>0</v>
      </c>
      <c r="AL3050" t="e">
        <f t="shared" si="6879"/>
        <v>#N/A</v>
      </c>
      <c r="AM3050">
        <f t="shared" si="6873"/>
        <v>0</v>
      </c>
      <c r="AN3050" t="e">
        <f t="shared" ref="AN3050" si="6963">_xlfn.RANK.AVG(AM3050,$B$2:$F$5001)</f>
        <v>#N/A</v>
      </c>
      <c r="AO3050">
        <f t="shared" si="6875"/>
        <v>0</v>
      </c>
      <c r="AP3050" t="e">
        <f t="shared" ref="AP3050" si="6964">_xlfn.RANK.AVG(AO3050,$B$2:$F$5001)</f>
        <v>#N/A</v>
      </c>
      <c r="AQ3050">
        <f t="shared" si="6904"/>
        <v>0</v>
      </c>
      <c r="AR3050">
        <f t="shared" si="6882"/>
        <v>0</v>
      </c>
      <c r="AS3050">
        <f t="shared" si="6883"/>
        <v>0</v>
      </c>
      <c r="AT3050">
        <f t="shared" si="6884"/>
        <v>0</v>
      </c>
      <c r="AU3050">
        <f t="shared" si="6885"/>
        <v>0</v>
      </c>
    </row>
    <row r="3051" spans="1:47" x14ac:dyDescent="0.25">
      <c r="A3051" s="67">
        <v>3050</v>
      </c>
      <c r="U3051" s="28">
        <f t="shared" si="6865"/>
        <v>0</v>
      </c>
      <c r="V3051" s="28">
        <f t="shared" si="6866"/>
        <v>0</v>
      </c>
      <c r="W3051" s="28">
        <f t="shared" si="6867"/>
        <v>0</v>
      </c>
      <c r="X3051" s="28">
        <f t="shared" si="6868"/>
        <v>0</v>
      </c>
      <c r="Y3051" s="28">
        <f t="shared" si="6869"/>
        <v>0</v>
      </c>
      <c r="AG3051" s="1">
        <f t="shared" si="6870"/>
        <v>0</v>
      </c>
      <c r="AH3051" s="2" t="e">
        <f t="shared" si="6877"/>
        <v>#N/A</v>
      </c>
      <c r="AI3051" s="1">
        <f t="shared" si="6871"/>
        <v>0</v>
      </c>
      <c r="AJ3051" t="e">
        <f t="shared" si="6878"/>
        <v>#N/A</v>
      </c>
      <c r="AK3051" s="1">
        <f t="shared" si="6872"/>
        <v>0</v>
      </c>
      <c r="AL3051" t="e">
        <f t="shared" si="6879"/>
        <v>#N/A</v>
      </c>
      <c r="AM3051">
        <f t="shared" si="6873"/>
        <v>0</v>
      </c>
      <c r="AN3051" t="e">
        <f t="shared" ref="AN3051" si="6965">_xlfn.RANK.AVG(AM3051,$B$2:$F$5001)</f>
        <v>#N/A</v>
      </c>
      <c r="AO3051">
        <f t="shared" si="6875"/>
        <v>0</v>
      </c>
      <c r="AP3051" t="e">
        <f t="shared" ref="AP3051" si="6966">_xlfn.RANK.AVG(AO3051,$B$2:$F$5001)</f>
        <v>#N/A</v>
      </c>
      <c r="AQ3051">
        <f t="shared" si="6904"/>
        <v>0</v>
      </c>
      <c r="AR3051">
        <f t="shared" si="6882"/>
        <v>0</v>
      </c>
      <c r="AS3051">
        <f t="shared" si="6883"/>
        <v>0</v>
      </c>
      <c r="AT3051">
        <f t="shared" si="6884"/>
        <v>0</v>
      </c>
      <c r="AU3051">
        <f t="shared" si="6885"/>
        <v>0</v>
      </c>
    </row>
    <row r="3052" spans="1:47" x14ac:dyDescent="0.25">
      <c r="A3052" s="67">
        <v>3051</v>
      </c>
      <c r="U3052" s="28">
        <f t="shared" si="6865"/>
        <v>0</v>
      </c>
      <c r="V3052" s="28">
        <f t="shared" si="6866"/>
        <v>0</v>
      </c>
      <c r="W3052" s="28">
        <f t="shared" si="6867"/>
        <v>0</v>
      </c>
      <c r="X3052" s="28">
        <f t="shared" si="6868"/>
        <v>0</v>
      </c>
      <c r="Y3052" s="28">
        <f t="shared" si="6869"/>
        <v>0</v>
      </c>
      <c r="AG3052" s="1">
        <f t="shared" si="6870"/>
        <v>0</v>
      </c>
      <c r="AH3052" s="2" t="e">
        <f t="shared" si="6877"/>
        <v>#N/A</v>
      </c>
      <c r="AI3052" s="1">
        <f t="shared" si="6871"/>
        <v>0</v>
      </c>
      <c r="AJ3052" t="e">
        <f t="shared" si="6878"/>
        <v>#N/A</v>
      </c>
      <c r="AK3052" s="1">
        <f t="shared" si="6872"/>
        <v>0</v>
      </c>
      <c r="AL3052" t="e">
        <f t="shared" si="6879"/>
        <v>#N/A</v>
      </c>
      <c r="AM3052">
        <f t="shared" si="6873"/>
        <v>0</v>
      </c>
      <c r="AN3052" t="e">
        <f t="shared" ref="AN3052" si="6967">_xlfn.RANK.AVG(AM3052,$B$2:$F$5001)</f>
        <v>#N/A</v>
      </c>
      <c r="AO3052">
        <f t="shared" si="6875"/>
        <v>0</v>
      </c>
      <c r="AP3052" t="e">
        <f t="shared" ref="AP3052" si="6968">_xlfn.RANK.AVG(AO3052,$B$2:$F$5001)</f>
        <v>#N/A</v>
      </c>
      <c r="AQ3052">
        <f t="shared" si="6904"/>
        <v>0</v>
      </c>
      <c r="AR3052">
        <f t="shared" si="6882"/>
        <v>0</v>
      </c>
      <c r="AS3052">
        <f t="shared" si="6883"/>
        <v>0</v>
      </c>
      <c r="AT3052">
        <f t="shared" si="6884"/>
        <v>0</v>
      </c>
      <c r="AU3052">
        <f t="shared" si="6885"/>
        <v>0</v>
      </c>
    </row>
    <row r="3053" spans="1:47" x14ac:dyDescent="0.25">
      <c r="A3053" s="67">
        <v>3052</v>
      </c>
      <c r="U3053" s="28">
        <f t="shared" si="6865"/>
        <v>0</v>
      </c>
      <c r="V3053" s="28">
        <f t="shared" si="6866"/>
        <v>0</v>
      </c>
      <c r="W3053" s="28">
        <f t="shared" si="6867"/>
        <v>0</v>
      </c>
      <c r="X3053" s="28">
        <f t="shared" si="6868"/>
        <v>0</v>
      </c>
      <c r="Y3053" s="28">
        <f t="shared" si="6869"/>
        <v>0</v>
      </c>
      <c r="AG3053" s="1">
        <f t="shared" si="6870"/>
        <v>0</v>
      </c>
      <c r="AH3053" s="2" t="e">
        <f t="shared" si="6877"/>
        <v>#N/A</v>
      </c>
      <c r="AI3053" s="1">
        <f t="shared" si="6871"/>
        <v>0</v>
      </c>
      <c r="AJ3053" t="e">
        <f t="shared" si="6878"/>
        <v>#N/A</v>
      </c>
      <c r="AK3053" s="1">
        <f t="shared" si="6872"/>
        <v>0</v>
      </c>
      <c r="AL3053" t="e">
        <f t="shared" si="6879"/>
        <v>#N/A</v>
      </c>
      <c r="AM3053">
        <f t="shared" si="6873"/>
        <v>0</v>
      </c>
      <c r="AN3053" t="e">
        <f t="shared" ref="AN3053" si="6969">_xlfn.RANK.AVG(AM3053,$B$2:$F$5001)</f>
        <v>#N/A</v>
      </c>
      <c r="AO3053">
        <f t="shared" si="6875"/>
        <v>0</v>
      </c>
      <c r="AP3053" t="e">
        <f t="shared" ref="AP3053" si="6970">_xlfn.RANK.AVG(AO3053,$B$2:$F$5001)</f>
        <v>#N/A</v>
      </c>
      <c r="AQ3053">
        <f t="shared" si="6904"/>
        <v>0</v>
      </c>
      <c r="AR3053">
        <f t="shared" si="6882"/>
        <v>0</v>
      </c>
      <c r="AS3053">
        <f t="shared" si="6883"/>
        <v>0</v>
      </c>
      <c r="AT3053">
        <f t="shared" si="6884"/>
        <v>0</v>
      </c>
      <c r="AU3053">
        <f t="shared" si="6885"/>
        <v>0</v>
      </c>
    </row>
    <row r="3054" spans="1:47" x14ac:dyDescent="0.25">
      <c r="A3054" s="67">
        <v>3053</v>
      </c>
      <c r="U3054" s="28">
        <f t="shared" si="6865"/>
        <v>0</v>
      </c>
      <c r="V3054" s="28">
        <f t="shared" si="6866"/>
        <v>0</v>
      </c>
      <c r="W3054" s="28">
        <f t="shared" si="6867"/>
        <v>0</v>
      </c>
      <c r="X3054" s="28">
        <f t="shared" si="6868"/>
        <v>0</v>
      </c>
      <c r="Y3054" s="28">
        <f t="shared" si="6869"/>
        <v>0</v>
      </c>
      <c r="AG3054" s="1">
        <f t="shared" si="6870"/>
        <v>0</v>
      </c>
      <c r="AH3054" s="2" t="e">
        <f t="shared" si="6877"/>
        <v>#N/A</v>
      </c>
      <c r="AI3054" s="1">
        <f t="shared" si="6871"/>
        <v>0</v>
      </c>
      <c r="AJ3054" t="e">
        <f t="shared" si="6878"/>
        <v>#N/A</v>
      </c>
      <c r="AK3054" s="1">
        <f t="shared" si="6872"/>
        <v>0</v>
      </c>
      <c r="AL3054" t="e">
        <f t="shared" si="6879"/>
        <v>#N/A</v>
      </c>
      <c r="AM3054">
        <f t="shared" si="6873"/>
        <v>0</v>
      </c>
      <c r="AN3054" t="e">
        <f t="shared" ref="AN3054" si="6971">_xlfn.RANK.AVG(AM3054,$B$2:$F$5001)</f>
        <v>#N/A</v>
      </c>
      <c r="AO3054">
        <f t="shared" si="6875"/>
        <v>0</v>
      </c>
      <c r="AP3054" t="e">
        <f t="shared" ref="AP3054" si="6972">_xlfn.RANK.AVG(AO3054,$B$2:$F$5001)</f>
        <v>#N/A</v>
      </c>
      <c r="AQ3054">
        <f t="shared" si="6904"/>
        <v>0</v>
      </c>
      <c r="AR3054">
        <f t="shared" si="6882"/>
        <v>0</v>
      </c>
      <c r="AS3054">
        <f t="shared" si="6883"/>
        <v>0</v>
      </c>
      <c r="AT3054">
        <f t="shared" si="6884"/>
        <v>0</v>
      </c>
      <c r="AU3054">
        <f t="shared" si="6885"/>
        <v>0</v>
      </c>
    </row>
    <row r="3055" spans="1:47" x14ac:dyDescent="0.25">
      <c r="A3055" s="67">
        <v>3054</v>
      </c>
      <c r="U3055" s="28">
        <f t="shared" si="6865"/>
        <v>0</v>
      </c>
      <c r="V3055" s="28">
        <f t="shared" si="6866"/>
        <v>0</v>
      </c>
      <c r="W3055" s="28">
        <f t="shared" si="6867"/>
        <v>0</v>
      </c>
      <c r="X3055" s="28">
        <f t="shared" si="6868"/>
        <v>0</v>
      </c>
      <c r="Y3055" s="28">
        <f t="shared" si="6869"/>
        <v>0</v>
      </c>
      <c r="AG3055" s="1">
        <f t="shared" si="6870"/>
        <v>0</v>
      </c>
      <c r="AH3055" s="2" t="e">
        <f t="shared" si="6877"/>
        <v>#N/A</v>
      </c>
      <c r="AI3055" s="1">
        <f t="shared" si="6871"/>
        <v>0</v>
      </c>
      <c r="AJ3055" t="e">
        <f t="shared" si="6878"/>
        <v>#N/A</v>
      </c>
      <c r="AK3055" s="1">
        <f t="shared" si="6872"/>
        <v>0</v>
      </c>
      <c r="AL3055" t="e">
        <f t="shared" si="6879"/>
        <v>#N/A</v>
      </c>
      <c r="AM3055">
        <f t="shared" si="6873"/>
        <v>0</v>
      </c>
      <c r="AN3055" t="e">
        <f t="shared" ref="AN3055" si="6973">_xlfn.RANK.AVG(AM3055,$B$2:$F$5001)</f>
        <v>#N/A</v>
      </c>
      <c r="AO3055">
        <f t="shared" si="6875"/>
        <v>0</v>
      </c>
      <c r="AP3055" t="e">
        <f t="shared" ref="AP3055" si="6974">_xlfn.RANK.AVG(AO3055,$B$2:$F$5001)</f>
        <v>#N/A</v>
      </c>
      <c r="AQ3055">
        <f t="shared" si="6904"/>
        <v>0</v>
      </c>
      <c r="AR3055">
        <f t="shared" si="6882"/>
        <v>0</v>
      </c>
      <c r="AS3055">
        <f t="shared" si="6883"/>
        <v>0</v>
      </c>
      <c r="AT3055">
        <f t="shared" si="6884"/>
        <v>0</v>
      </c>
      <c r="AU3055">
        <f t="shared" si="6885"/>
        <v>0</v>
      </c>
    </row>
    <row r="3056" spans="1:47" x14ac:dyDescent="0.25">
      <c r="A3056" s="67">
        <v>3055</v>
      </c>
      <c r="U3056" s="28">
        <f t="shared" si="6865"/>
        <v>0</v>
      </c>
      <c r="V3056" s="28">
        <f t="shared" si="6866"/>
        <v>0</v>
      </c>
      <c r="W3056" s="28">
        <f t="shared" si="6867"/>
        <v>0</v>
      </c>
      <c r="X3056" s="28">
        <f t="shared" si="6868"/>
        <v>0</v>
      </c>
      <c r="Y3056" s="28">
        <f t="shared" si="6869"/>
        <v>0</v>
      </c>
      <c r="AG3056" s="1">
        <f t="shared" si="6870"/>
        <v>0</v>
      </c>
      <c r="AH3056" s="2" t="e">
        <f t="shared" si="6877"/>
        <v>#N/A</v>
      </c>
      <c r="AI3056" s="1">
        <f t="shared" si="6871"/>
        <v>0</v>
      </c>
      <c r="AJ3056" t="e">
        <f t="shared" si="6878"/>
        <v>#N/A</v>
      </c>
      <c r="AK3056" s="1">
        <f t="shared" si="6872"/>
        <v>0</v>
      </c>
      <c r="AL3056" t="e">
        <f t="shared" si="6879"/>
        <v>#N/A</v>
      </c>
      <c r="AM3056">
        <f t="shared" si="6873"/>
        <v>0</v>
      </c>
      <c r="AN3056" t="e">
        <f t="shared" ref="AN3056" si="6975">_xlfn.RANK.AVG(AM3056,$B$2:$F$5001)</f>
        <v>#N/A</v>
      </c>
      <c r="AO3056">
        <f t="shared" si="6875"/>
        <v>0</v>
      </c>
      <c r="AP3056" t="e">
        <f t="shared" ref="AP3056" si="6976">_xlfn.RANK.AVG(AO3056,$B$2:$F$5001)</f>
        <v>#N/A</v>
      </c>
      <c r="AQ3056">
        <f t="shared" si="6904"/>
        <v>0</v>
      </c>
      <c r="AR3056">
        <f t="shared" si="6882"/>
        <v>0</v>
      </c>
      <c r="AS3056">
        <f t="shared" si="6883"/>
        <v>0</v>
      </c>
      <c r="AT3056">
        <f t="shared" si="6884"/>
        <v>0</v>
      </c>
      <c r="AU3056">
        <f t="shared" si="6885"/>
        <v>0</v>
      </c>
    </row>
    <row r="3057" spans="1:47" x14ac:dyDescent="0.25">
      <c r="A3057" s="67">
        <v>3056</v>
      </c>
      <c r="U3057" s="28">
        <f t="shared" si="6865"/>
        <v>0</v>
      </c>
      <c r="V3057" s="28">
        <f t="shared" si="6866"/>
        <v>0</v>
      </c>
      <c r="W3057" s="28">
        <f t="shared" si="6867"/>
        <v>0</v>
      </c>
      <c r="X3057" s="28">
        <f t="shared" si="6868"/>
        <v>0</v>
      </c>
      <c r="Y3057" s="28">
        <f t="shared" si="6869"/>
        <v>0</v>
      </c>
      <c r="AG3057" s="1">
        <f t="shared" si="6870"/>
        <v>0</v>
      </c>
      <c r="AH3057" s="2" t="e">
        <f t="shared" si="6877"/>
        <v>#N/A</v>
      </c>
      <c r="AI3057" s="1">
        <f t="shared" si="6871"/>
        <v>0</v>
      </c>
      <c r="AJ3057" t="e">
        <f t="shared" si="6878"/>
        <v>#N/A</v>
      </c>
      <c r="AK3057" s="1">
        <f t="shared" si="6872"/>
        <v>0</v>
      </c>
      <c r="AL3057" t="e">
        <f t="shared" si="6879"/>
        <v>#N/A</v>
      </c>
      <c r="AM3057">
        <f t="shared" si="6873"/>
        <v>0</v>
      </c>
      <c r="AN3057" t="e">
        <f t="shared" ref="AN3057" si="6977">_xlfn.RANK.AVG(AM3057,$B$2:$F$5001)</f>
        <v>#N/A</v>
      </c>
      <c r="AO3057">
        <f t="shared" si="6875"/>
        <v>0</v>
      </c>
      <c r="AP3057" t="e">
        <f t="shared" ref="AP3057" si="6978">_xlfn.RANK.AVG(AO3057,$B$2:$F$5001)</f>
        <v>#N/A</v>
      </c>
      <c r="AQ3057">
        <f t="shared" si="6904"/>
        <v>0</v>
      </c>
      <c r="AR3057">
        <f t="shared" si="6882"/>
        <v>0</v>
      </c>
      <c r="AS3057">
        <f t="shared" si="6883"/>
        <v>0</v>
      </c>
      <c r="AT3057">
        <f t="shared" si="6884"/>
        <v>0</v>
      </c>
      <c r="AU3057">
        <f t="shared" si="6885"/>
        <v>0</v>
      </c>
    </row>
    <row r="3058" spans="1:47" x14ac:dyDescent="0.25">
      <c r="A3058" s="67">
        <v>3057</v>
      </c>
      <c r="U3058" s="28">
        <f t="shared" si="6865"/>
        <v>0</v>
      </c>
      <c r="V3058" s="28">
        <f t="shared" si="6866"/>
        <v>0</v>
      </c>
      <c r="W3058" s="28">
        <f t="shared" si="6867"/>
        <v>0</v>
      </c>
      <c r="X3058" s="28">
        <f t="shared" si="6868"/>
        <v>0</v>
      </c>
      <c r="Y3058" s="28">
        <f t="shared" si="6869"/>
        <v>0</v>
      </c>
      <c r="AG3058" s="1">
        <f t="shared" si="6870"/>
        <v>0</v>
      </c>
      <c r="AH3058" s="2" t="e">
        <f t="shared" si="6877"/>
        <v>#N/A</v>
      </c>
      <c r="AI3058" s="1">
        <f t="shared" si="6871"/>
        <v>0</v>
      </c>
      <c r="AJ3058" t="e">
        <f t="shared" si="6878"/>
        <v>#N/A</v>
      </c>
      <c r="AK3058" s="1">
        <f t="shared" si="6872"/>
        <v>0</v>
      </c>
      <c r="AL3058" t="e">
        <f t="shared" si="6879"/>
        <v>#N/A</v>
      </c>
      <c r="AM3058">
        <f t="shared" si="6873"/>
        <v>0</v>
      </c>
      <c r="AN3058" t="e">
        <f t="shared" ref="AN3058" si="6979">_xlfn.RANK.AVG(AM3058,$B$2:$F$5001)</f>
        <v>#N/A</v>
      </c>
      <c r="AO3058">
        <f t="shared" si="6875"/>
        <v>0</v>
      </c>
      <c r="AP3058" t="e">
        <f t="shared" ref="AP3058" si="6980">_xlfn.RANK.AVG(AO3058,$B$2:$F$5001)</f>
        <v>#N/A</v>
      </c>
      <c r="AQ3058">
        <f t="shared" si="6904"/>
        <v>0</v>
      </c>
      <c r="AR3058">
        <f t="shared" si="6882"/>
        <v>0</v>
      </c>
      <c r="AS3058">
        <f t="shared" si="6883"/>
        <v>0</v>
      </c>
      <c r="AT3058">
        <f t="shared" si="6884"/>
        <v>0</v>
      </c>
      <c r="AU3058">
        <f t="shared" si="6885"/>
        <v>0</v>
      </c>
    </row>
    <row r="3059" spans="1:47" x14ac:dyDescent="0.25">
      <c r="A3059" s="67">
        <v>3058</v>
      </c>
      <c r="U3059" s="28">
        <f t="shared" si="6865"/>
        <v>0</v>
      </c>
      <c r="V3059" s="28">
        <f t="shared" si="6866"/>
        <v>0</v>
      </c>
      <c r="W3059" s="28">
        <f t="shared" si="6867"/>
        <v>0</v>
      </c>
      <c r="X3059" s="28">
        <f t="shared" si="6868"/>
        <v>0</v>
      </c>
      <c r="Y3059" s="28">
        <f t="shared" si="6869"/>
        <v>0</v>
      </c>
      <c r="AG3059" s="1">
        <f t="shared" si="6870"/>
        <v>0</v>
      </c>
      <c r="AH3059" s="2" t="e">
        <f t="shared" si="6877"/>
        <v>#N/A</v>
      </c>
      <c r="AI3059" s="1">
        <f t="shared" si="6871"/>
        <v>0</v>
      </c>
      <c r="AJ3059" t="e">
        <f t="shared" si="6878"/>
        <v>#N/A</v>
      </c>
      <c r="AK3059" s="1">
        <f t="shared" si="6872"/>
        <v>0</v>
      </c>
      <c r="AL3059" t="e">
        <f t="shared" si="6879"/>
        <v>#N/A</v>
      </c>
      <c r="AM3059">
        <f t="shared" si="6873"/>
        <v>0</v>
      </c>
      <c r="AN3059" t="e">
        <f t="shared" ref="AN3059" si="6981">_xlfn.RANK.AVG(AM3059,$B$2:$F$5001)</f>
        <v>#N/A</v>
      </c>
      <c r="AO3059">
        <f t="shared" si="6875"/>
        <v>0</v>
      </c>
      <c r="AP3059" t="e">
        <f t="shared" ref="AP3059" si="6982">_xlfn.RANK.AVG(AO3059,$B$2:$F$5001)</f>
        <v>#N/A</v>
      </c>
      <c r="AQ3059">
        <f t="shared" si="6904"/>
        <v>0</v>
      </c>
      <c r="AR3059">
        <f t="shared" si="6882"/>
        <v>0</v>
      </c>
      <c r="AS3059">
        <f t="shared" si="6883"/>
        <v>0</v>
      </c>
      <c r="AT3059">
        <f t="shared" si="6884"/>
        <v>0</v>
      </c>
      <c r="AU3059">
        <f t="shared" si="6885"/>
        <v>0</v>
      </c>
    </row>
    <row r="3060" spans="1:47" x14ac:dyDescent="0.25">
      <c r="A3060" s="67">
        <v>3059</v>
      </c>
      <c r="U3060" s="28">
        <f t="shared" si="6865"/>
        <v>0</v>
      </c>
      <c r="V3060" s="28">
        <f t="shared" si="6866"/>
        <v>0</v>
      </c>
      <c r="W3060" s="28">
        <f t="shared" si="6867"/>
        <v>0</v>
      </c>
      <c r="X3060" s="28">
        <f t="shared" si="6868"/>
        <v>0</v>
      </c>
      <c r="Y3060" s="28">
        <f t="shared" si="6869"/>
        <v>0</v>
      </c>
      <c r="AG3060" s="1">
        <f t="shared" si="6870"/>
        <v>0</v>
      </c>
      <c r="AH3060" s="2" t="e">
        <f t="shared" si="6877"/>
        <v>#N/A</v>
      </c>
      <c r="AI3060" s="1">
        <f t="shared" si="6871"/>
        <v>0</v>
      </c>
      <c r="AJ3060" t="e">
        <f t="shared" si="6878"/>
        <v>#N/A</v>
      </c>
      <c r="AK3060" s="1">
        <f t="shared" si="6872"/>
        <v>0</v>
      </c>
      <c r="AL3060" t="e">
        <f t="shared" si="6879"/>
        <v>#N/A</v>
      </c>
      <c r="AM3060">
        <f t="shared" si="6873"/>
        <v>0</v>
      </c>
      <c r="AN3060" t="e">
        <f t="shared" ref="AN3060" si="6983">_xlfn.RANK.AVG(AM3060,$B$2:$F$5001)</f>
        <v>#N/A</v>
      </c>
      <c r="AO3060">
        <f t="shared" si="6875"/>
        <v>0</v>
      </c>
      <c r="AP3060" t="e">
        <f t="shared" ref="AP3060" si="6984">_xlfn.RANK.AVG(AO3060,$B$2:$F$5001)</f>
        <v>#N/A</v>
      </c>
      <c r="AQ3060">
        <f t="shared" si="6904"/>
        <v>0</v>
      </c>
      <c r="AR3060">
        <f t="shared" si="6882"/>
        <v>0</v>
      </c>
      <c r="AS3060">
        <f t="shared" si="6883"/>
        <v>0</v>
      </c>
      <c r="AT3060">
        <f t="shared" si="6884"/>
        <v>0</v>
      </c>
      <c r="AU3060">
        <f t="shared" si="6885"/>
        <v>0</v>
      </c>
    </row>
    <row r="3061" spans="1:47" x14ac:dyDescent="0.25">
      <c r="A3061" s="67">
        <v>3060</v>
      </c>
      <c r="U3061" s="28">
        <f t="shared" si="6865"/>
        <v>0</v>
      </c>
      <c r="V3061" s="28">
        <f t="shared" si="6866"/>
        <v>0</v>
      </c>
      <c r="W3061" s="28">
        <f t="shared" si="6867"/>
        <v>0</v>
      </c>
      <c r="X3061" s="28">
        <f t="shared" si="6868"/>
        <v>0</v>
      </c>
      <c r="Y3061" s="28">
        <f t="shared" si="6869"/>
        <v>0</v>
      </c>
      <c r="AG3061" s="1">
        <f t="shared" si="6870"/>
        <v>0</v>
      </c>
      <c r="AH3061" s="2" t="e">
        <f t="shared" si="6877"/>
        <v>#N/A</v>
      </c>
      <c r="AI3061" s="1">
        <f t="shared" si="6871"/>
        <v>0</v>
      </c>
      <c r="AJ3061" t="e">
        <f t="shared" si="6878"/>
        <v>#N/A</v>
      </c>
      <c r="AK3061" s="1">
        <f t="shared" si="6872"/>
        <v>0</v>
      </c>
      <c r="AL3061" t="e">
        <f t="shared" si="6879"/>
        <v>#N/A</v>
      </c>
      <c r="AM3061">
        <f t="shared" si="6873"/>
        <v>0</v>
      </c>
      <c r="AN3061" t="e">
        <f t="shared" ref="AN3061" si="6985">_xlfn.RANK.AVG(AM3061,$B$2:$F$5001)</f>
        <v>#N/A</v>
      </c>
      <c r="AO3061">
        <f t="shared" si="6875"/>
        <v>0</v>
      </c>
      <c r="AP3061" t="e">
        <f t="shared" ref="AP3061" si="6986">_xlfn.RANK.AVG(AO3061,$B$2:$F$5001)</f>
        <v>#N/A</v>
      </c>
      <c r="AQ3061">
        <f t="shared" si="6904"/>
        <v>0</v>
      </c>
      <c r="AR3061">
        <f t="shared" si="6882"/>
        <v>0</v>
      </c>
      <c r="AS3061">
        <f t="shared" si="6883"/>
        <v>0</v>
      </c>
      <c r="AT3061">
        <f t="shared" si="6884"/>
        <v>0</v>
      </c>
      <c r="AU3061">
        <f t="shared" si="6885"/>
        <v>0</v>
      </c>
    </row>
    <row r="3062" spans="1:47" x14ac:dyDescent="0.25">
      <c r="A3062" s="67">
        <v>3061</v>
      </c>
      <c r="U3062" s="28">
        <f t="shared" si="6865"/>
        <v>0</v>
      </c>
      <c r="V3062" s="28">
        <f t="shared" si="6866"/>
        <v>0</v>
      </c>
      <c r="W3062" s="28">
        <f t="shared" si="6867"/>
        <v>0</v>
      </c>
      <c r="X3062" s="28">
        <f t="shared" si="6868"/>
        <v>0</v>
      </c>
      <c r="Y3062" s="28">
        <f t="shared" si="6869"/>
        <v>0</v>
      </c>
      <c r="AG3062" s="1">
        <f t="shared" si="6870"/>
        <v>0</v>
      </c>
      <c r="AH3062" s="2" t="e">
        <f t="shared" si="6877"/>
        <v>#N/A</v>
      </c>
      <c r="AI3062" s="1">
        <f t="shared" si="6871"/>
        <v>0</v>
      </c>
      <c r="AJ3062" t="e">
        <f t="shared" si="6878"/>
        <v>#N/A</v>
      </c>
      <c r="AK3062" s="1">
        <f t="shared" si="6872"/>
        <v>0</v>
      </c>
      <c r="AL3062" t="e">
        <f t="shared" si="6879"/>
        <v>#N/A</v>
      </c>
      <c r="AM3062">
        <f t="shared" si="6873"/>
        <v>0</v>
      </c>
      <c r="AN3062" t="e">
        <f t="shared" ref="AN3062" si="6987">_xlfn.RANK.AVG(AM3062,$B$2:$F$5001)</f>
        <v>#N/A</v>
      </c>
      <c r="AO3062">
        <f t="shared" si="6875"/>
        <v>0</v>
      </c>
      <c r="AP3062" t="e">
        <f t="shared" ref="AP3062" si="6988">_xlfn.RANK.AVG(AO3062,$B$2:$F$5001)</f>
        <v>#N/A</v>
      </c>
      <c r="AQ3062">
        <f t="shared" si="6904"/>
        <v>0</v>
      </c>
      <c r="AR3062">
        <f t="shared" si="6882"/>
        <v>0</v>
      </c>
      <c r="AS3062">
        <f t="shared" si="6883"/>
        <v>0</v>
      </c>
      <c r="AT3062">
        <f t="shared" si="6884"/>
        <v>0</v>
      </c>
      <c r="AU3062">
        <f t="shared" si="6885"/>
        <v>0</v>
      </c>
    </row>
    <row r="3063" spans="1:47" x14ac:dyDescent="0.25">
      <c r="A3063" s="67">
        <v>3062</v>
      </c>
      <c r="U3063" s="28">
        <f t="shared" si="6865"/>
        <v>0</v>
      </c>
      <c r="V3063" s="28">
        <f t="shared" si="6866"/>
        <v>0</v>
      </c>
      <c r="W3063" s="28">
        <f t="shared" si="6867"/>
        <v>0</v>
      </c>
      <c r="X3063" s="28">
        <f t="shared" si="6868"/>
        <v>0</v>
      </c>
      <c r="Y3063" s="28">
        <f t="shared" si="6869"/>
        <v>0</v>
      </c>
      <c r="AG3063" s="1">
        <f t="shared" si="6870"/>
        <v>0</v>
      </c>
      <c r="AH3063" s="2" t="e">
        <f t="shared" si="6877"/>
        <v>#N/A</v>
      </c>
      <c r="AI3063" s="1">
        <f t="shared" si="6871"/>
        <v>0</v>
      </c>
      <c r="AJ3063" t="e">
        <f t="shared" si="6878"/>
        <v>#N/A</v>
      </c>
      <c r="AK3063" s="1">
        <f t="shared" si="6872"/>
        <v>0</v>
      </c>
      <c r="AL3063" t="e">
        <f t="shared" si="6879"/>
        <v>#N/A</v>
      </c>
      <c r="AM3063">
        <f t="shared" si="6873"/>
        <v>0</v>
      </c>
      <c r="AN3063" t="e">
        <f t="shared" ref="AN3063" si="6989">_xlfn.RANK.AVG(AM3063,$B$2:$F$5001)</f>
        <v>#N/A</v>
      </c>
      <c r="AO3063">
        <f t="shared" si="6875"/>
        <v>0</v>
      </c>
      <c r="AP3063" t="e">
        <f t="shared" ref="AP3063" si="6990">_xlfn.RANK.AVG(AO3063,$B$2:$F$5001)</f>
        <v>#N/A</v>
      </c>
      <c r="AQ3063">
        <f t="shared" si="6904"/>
        <v>0</v>
      </c>
      <c r="AR3063">
        <f t="shared" si="6882"/>
        <v>0</v>
      </c>
      <c r="AS3063">
        <f t="shared" si="6883"/>
        <v>0</v>
      </c>
      <c r="AT3063">
        <f t="shared" si="6884"/>
        <v>0</v>
      </c>
      <c r="AU3063">
        <f t="shared" si="6885"/>
        <v>0</v>
      </c>
    </row>
    <row r="3064" spans="1:47" x14ac:dyDescent="0.25">
      <c r="A3064" s="67">
        <v>3063</v>
      </c>
      <c r="U3064" s="28">
        <f t="shared" si="6865"/>
        <v>0</v>
      </c>
      <c r="V3064" s="28">
        <f t="shared" si="6866"/>
        <v>0</v>
      </c>
      <c r="W3064" s="28">
        <f t="shared" si="6867"/>
        <v>0</v>
      </c>
      <c r="X3064" s="28">
        <f t="shared" si="6868"/>
        <v>0</v>
      </c>
      <c r="Y3064" s="28">
        <f t="shared" si="6869"/>
        <v>0</v>
      </c>
      <c r="AG3064" s="1">
        <f t="shared" si="6870"/>
        <v>0</v>
      </c>
      <c r="AH3064" s="2" t="e">
        <f t="shared" si="6877"/>
        <v>#N/A</v>
      </c>
      <c r="AI3064" s="1">
        <f t="shared" si="6871"/>
        <v>0</v>
      </c>
      <c r="AJ3064" t="e">
        <f t="shared" si="6878"/>
        <v>#N/A</v>
      </c>
      <c r="AK3064" s="1">
        <f t="shared" si="6872"/>
        <v>0</v>
      </c>
      <c r="AL3064" t="e">
        <f t="shared" si="6879"/>
        <v>#N/A</v>
      </c>
      <c r="AM3064">
        <f t="shared" si="6873"/>
        <v>0</v>
      </c>
      <c r="AN3064" t="e">
        <f t="shared" ref="AN3064" si="6991">_xlfn.RANK.AVG(AM3064,$B$2:$F$5001)</f>
        <v>#N/A</v>
      </c>
      <c r="AO3064">
        <f t="shared" si="6875"/>
        <v>0</v>
      </c>
      <c r="AP3064" t="e">
        <f t="shared" ref="AP3064" si="6992">_xlfn.RANK.AVG(AO3064,$B$2:$F$5001)</f>
        <v>#N/A</v>
      </c>
      <c r="AQ3064">
        <f t="shared" si="6904"/>
        <v>0</v>
      </c>
      <c r="AR3064">
        <f t="shared" si="6882"/>
        <v>0</v>
      </c>
      <c r="AS3064">
        <f t="shared" si="6883"/>
        <v>0</v>
      </c>
      <c r="AT3064">
        <f t="shared" si="6884"/>
        <v>0</v>
      </c>
      <c r="AU3064">
        <f t="shared" si="6885"/>
        <v>0</v>
      </c>
    </row>
    <row r="3065" spans="1:47" x14ac:dyDescent="0.25">
      <c r="A3065" s="67">
        <v>3064</v>
      </c>
      <c r="U3065" s="28">
        <f t="shared" si="6865"/>
        <v>0</v>
      </c>
      <c r="V3065" s="28">
        <f t="shared" si="6866"/>
        <v>0</v>
      </c>
      <c r="W3065" s="28">
        <f t="shared" si="6867"/>
        <v>0</v>
      </c>
      <c r="X3065" s="28">
        <f t="shared" si="6868"/>
        <v>0</v>
      </c>
      <c r="Y3065" s="28">
        <f t="shared" si="6869"/>
        <v>0</v>
      </c>
      <c r="AG3065" s="1">
        <f t="shared" si="6870"/>
        <v>0</v>
      </c>
      <c r="AH3065" s="2" t="e">
        <f t="shared" si="6877"/>
        <v>#N/A</v>
      </c>
      <c r="AI3065" s="1">
        <f t="shared" si="6871"/>
        <v>0</v>
      </c>
      <c r="AJ3065" t="e">
        <f t="shared" si="6878"/>
        <v>#N/A</v>
      </c>
      <c r="AK3065" s="1">
        <f t="shared" si="6872"/>
        <v>0</v>
      </c>
      <c r="AL3065" t="e">
        <f t="shared" si="6879"/>
        <v>#N/A</v>
      </c>
      <c r="AM3065">
        <f t="shared" si="6873"/>
        <v>0</v>
      </c>
      <c r="AN3065" t="e">
        <f t="shared" ref="AN3065" si="6993">_xlfn.RANK.AVG(AM3065,$B$2:$F$5001)</f>
        <v>#N/A</v>
      </c>
      <c r="AO3065">
        <f t="shared" si="6875"/>
        <v>0</v>
      </c>
      <c r="AP3065" t="e">
        <f t="shared" ref="AP3065" si="6994">_xlfn.RANK.AVG(AO3065,$B$2:$F$5001)</f>
        <v>#N/A</v>
      </c>
      <c r="AQ3065">
        <f t="shared" si="6904"/>
        <v>0</v>
      </c>
      <c r="AR3065">
        <f t="shared" si="6882"/>
        <v>0</v>
      </c>
      <c r="AS3065">
        <f t="shared" si="6883"/>
        <v>0</v>
      </c>
      <c r="AT3065">
        <f t="shared" si="6884"/>
        <v>0</v>
      </c>
      <c r="AU3065">
        <f t="shared" si="6885"/>
        <v>0</v>
      </c>
    </row>
    <row r="3066" spans="1:47" x14ac:dyDescent="0.25">
      <c r="A3066" s="67">
        <v>3065</v>
      </c>
      <c r="U3066" s="28">
        <f t="shared" si="6865"/>
        <v>0</v>
      </c>
      <c r="V3066" s="28">
        <f t="shared" si="6866"/>
        <v>0</v>
      </c>
      <c r="W3066" s="28">
        <f t="shared" si="6867"/>
        <v>0</v>
      </c>
      <c r="X3066" s="28">
        <f t="shared" si="6868"/>
        <v>0</v>
      </c>
      <c r="Y3066" s="28">
        <f t="shared" si="6869"/>
        <v>0</v>
      </c>
      <c r="AG3066" s="1">
        <f t="shared" si="6870"/>
        <v>0</v>
      </c>
      <c r="AH3066" s="2" t="e">
        <f t="shared" si="6877"/>
        <v>#N/A</v>
      </c>
      <c r="AI3066" s="1">
        <f t="shared" si="6871"/>
        <v>0</v>
      </c>
      <c r="AJ3066" t="e">
        <f t="shared" si="6878"/>
        <v>#N/A</v>
      </c>
      <c r="AK3066" s="1">
        <f t="shared" si="6872"/>
        <v>0</v>
      </c>
      <c r="AL3066" t="e">
        <f t="shared" si="6879"/>
        <v>#N/A</v>
      </c>
      <c r="AM3066">
        <f t="shared" si="6873"/>
        <v>0</v>
      </c>
      <c r="AN3066" t="e">
        <f t="shared" ref="AN3066" si="6995">_xlfn.RANK.AVG(AM3066,$B$2:$F$5001)</f>
        <v>#N/A</v>
      </c>
      <c r="AO3066">
        <f t="shared" si="6875"/>
        <v>0</v>
      </c>
      <c r="AP3066" t="e">
        <f t="shared" ref="AP3066" si="6996">_xlfn.RANK.AVG(AO3066,$B$2:$F$5001)</f>
        <v>#N/A</v>
      </c>
      <c r="AQ3066">
        <f t="shared" si="6904"/>
        <v>0</v>
      </c>
      <c r="AR3066">
        <f t="shared" si="6882"/>
        <v>0</v>
      </c>
      <c r="AS3066">
        <f t="shared" si="6883"/>
        <v>0</v>
      </c>
      <c r="AT3066">
        <f t="shared" si="6884"/>
        <v>0</v>
      </c>
      <c r="AU3066">
        <f t="shared" si="6885"/>
        <v>0</v>
      </c>
    </row>
    <row r="3067" spans="1:47" x14ac:dyDescent="0.25">
      <c r="A3067" s="67">
        <v>3066</v>
      </c>
      <c r="U3067" s="28">
        <f t="shared" si="6865"/>
        <v>0</v>
      </c>
      <c r="V3067" s="28">
        <f t="shared" si="6866"/>
        <v>0</v>
      </c>
      <c r="W3067" s="28">
        <f t="shared" si="6867"/>
        <v>0</v>
      </c>
      <c r="X3067" s="28">
        <f t="shared" si="6868"/>
        <v>0</v>
      </c>
      <c r="Y3067" s="28">
        <f t="shared" si="6869"/>
        <v>0</v>
      </c>
      <c r="AG3067" s="1">
        <f t="shared" si="6870"/>
        <v>0</v>
      </c>
      <c r="AH3067" s="2" t="e">
        <f t="shared" si="6877"/>
        <v>#N/A</v>
      </c>
      <c r="AI3067" s="1">
        <f t="shared" si="6871"/>
        <v>0</v>
      </c>
      <c r="AJ3067" t="e">
        <f t="shared" si="6878"/>
        <v>#N/A</v>
      </c>
      <c r="AK3067" s="1">
        <f t="shared" si="6872"/>
        <v>0</v>
      </c>
      <c r="AL3067" t="e">
        <f t="shared" si="6879"/>
        <v>#N/A</v>
      </c>
      <c r="AM3067">
        <f t="shared" si="6873"/>
        <v>0</v>
      </c>
      <c r="AN3067" t="e">
        <f t="shared" ref="AN3067" si="6997">_xlfn.RANK.AVG(AM3067,$B$2:$F$5001)</f>
        <v>#N/A</v>
      </c>
      <c r="AO3067">
        <f t="shared" si="6875"/>
        <v>0</v>
      </c>
      <c r="AP3067" t="e">
        <f t="shared" ref="AP3067" si="6998">_xlfn.RANK.AVG(AO3067,$B$2:$F$5001)</f>
        <v>#N/A</v>
      </c>
      <c r="AQ3067">
        <f t="shared" si="6904"/>
        <v>0</v>
      </c>
      <c r="AR3067">
        <f t="shared" si="6882"/>
        <v>0</v>
      </c>
      <c r="AS3067">
        <f t="shared" si="6883"/>
        <v>0</v>
      </c>
      <c r="AT3067">
        <f t="shared" si="6884"/>
        <v>0</v>
      </c>
      <c r="AU3067">
        <f t="shared" si="6885"/>
        <v>0</v>
      </c>
    </row>
    <row r="3068" spans="1:47" x14ac:dyDescent="0.25">
      <c r="A3068" s="67">
        <v>3067</v>
      </c>
      <c r="U3068" s="28">
        <f t="shared" si="6865"/>
        <v>0</v>
      </c>
      <c r="V3068" s="28">
        <f t="shared" si="6866"/>
        <v>0</v>
      </c>
      <c r="W3068" s="28">
        <f t="shared" si="6867"/>
        <v>0</v>
      </c>
      <c r="X3068" s="28">
        <f t="shared" si="6868"/>
        <v>0</v>
      </c>
      <c r="Y3068" s="28">
        <f t="shared" si="6869"/>
        <v>0</v>
      </c>
      <c r="AG3068" s="1">
        <f t="shared" si="6870"/>
        <v>0</v>
      </c>
      <c r="AH3068" s="2" t="e">
        <f t="shared" si="6877"/>
        <v>#N/A</v>
      </c>
      <c r="AI3068" s="1">
        <f t="shared" si="6871"/>
        <v>0</v>
      </c>
      <c r="AJ3068" t="e">
        <f t="shared" si="6878"/>
        <v>#N/A</v>
      </c>
      <c r="AK3068" s="1">
        <f t="shared" si="6872"/>
        <v>0</v>
      </c>
      <c r="AL3068" t="e">
        <f t="shared" si="6879"/>
        <v>#N/A</v>
      </c>
      <c r="AM3068">
        <f t="shared" si="6873"/>
        <v>0</v>
      </c>
      <c r="AN3068" t="e">
        <f t="shared" ref="AN3068" si="6999">_xlfn.RANK.AVG(AM3068,$B$2:$F$5001)</f>
        <v>#N/A</v>
      </c>
      <c r="AO3068">
        <f t="shared" si="6875"/>
        <v>0</v>
      </c>
      <c r="AP3068" t="e">
        <f t="shared" ref="AP3068" si="7000">_xlfn.RANK.AVG(AO3068,$B$2:$F$5001)</f>
        <v>#N/A</v>
      </c>
      <c r="AQ3068">
        <f t="shared" si="6904"/>
        <v>0</v>
      </c>
      <c r="AR3068">
        <f t="shared" si="6882"/>
        <v>0</v>
      </c>
      <c r="AS3068">
        <f t="shared" si="6883"/>
        <v>0</v>
      </c>
      <c r="AT3068">
        <f t="shared" si="6884"/>
        <v>0</v>
      </c>
      <c r="AU3068">
        <f t="shared" si="6885"/>
        <v>0</v>
      </c>
    </row>
    <row r="3069" spans="1:47" x14ac:dyDescent="0.25">
      <c r="A3069" s="67">
        <v>3068</v>
      </c>
      <c r="U3069" s="28">
        <f t="shared" si="6865"/>
        <v>0</v>
      </c>
      <c r="V3069" s="28">
        <f t="shared" si="6866"/>
        <v>0</v>
      </c>
      <c r="W3069" s="28">
        <f t="shared" si="6867"/>
        <v>0</v>
      </c>
      <c r="X3069" s="28">
        <f t="shared" si="6868"/>
        <v>0</v>
      </c>
      <c r="Y3069" s="28">
        <f t="shared" si="6869"/>
        <v>0</v>
      </c>
      <c r="AG3069" s="1">
        <f t="shared" si="6870"/>
        <v>0</v>
      </c>
      <c r="AH3069" s="2" t="e">
        <f t="shared" si="6877"/>
        <v>#N/A</v>
      </c>
      <c r="AI3069" s="1">
        <f t="shared" si="6871"/>
        <v>0</v>
      </c>
      <c r="AJ3069" t="e">
        <f t="shared" si="6878"/>
        <v>#N/A</v>
      </c>
      <c r="AK3069" s="1">
        <f t="shared" si="6872"/>
        <v>0</v>
      </c>
      <c r="AL3069" t="e">
        <f t="shared" si="6879"/>
        <v>#N/A</v>
      </c>
      <c r="AM3069">
        <f t="shared" si="6873"/>
        <v>0</v>
      </c>
      <c r="AN3069" t="e">
        <f t="shared" ref="AN3069" si="7001">_xlfn.RANK.AVG(AM3069,$B$2:$F$5001)</f>
        <v>#N/A</v>
      </c>
      <c r="AO3069">
        <f t="shared" si="6875"/>
        <v>0</v>
      </c>
      <c r="AP3069" t="e">
        <f t="shared" ref="AP3069" si="7002">_xlfn.RANK.AVG(AO3069,$B$2:$F$5001)</f>
        <v>#N/A</v>
      </c>
      <c r="AQ3069">
        <f t="shared" si="6904"/>
        <v>0</v>
      </c>
      <c r="AR3069">
        <f t="shared" si="6882"/>
        <v>0</v>
      </c>
      <c r="AS3069">
        <f t="shared" si="6883"/>
        <v>0</v>
      </c>
      <c r="AT3069">
        <f t="shared" si="6884"/>
        <v>0</v>
      </c>
      <c r="AU3069">
        <f t="shared" si="6885"/>
        <v>0</v>
      </c>
    </row>
    <row r="3070" spans="1:47" x14ac:dyDescent="0.25">
      <c r="A3070" s="67">
        <v>3069</v>
      </c>
      <c r="U3070" s="28">
        <f t="shared" si="6865"/>
        <v>0</v>
      </c>
      <c r="V3070" s="28">
        <f t="shared" si="6866"/>
        <v>0</v>
      </c>
      <c r="W3070" s="28">
        <f t="shared" si="6867"/>
        <v>0</v>
      </c>
      <c r="X3070" s="28">
        <f t="shared" si="6868"/>
        <v>0</v>
      </c>
      <c r="Y3070" s="28">
        <f t="shared" si="6869"/>
        <v>0</v>
      </c>
      <c r="AG3070" s="1">
        <f t="shared" si="6870"/>
        <v>0</v>
      </c>
      <c r="AH3070" s="2" t="e">
        <f t="shared" si="6877"/>
        <v>#N/A</v>
      </c>
      <c r="AI3070" s="1">
        <f t="shared" si="6871"/>
        <v>0</v>
      </c>
      <c r="AJ3070" t="e">
        <f t="shared" si="6878"/>
        <v>#N/A</v>
      </c>
      <c r="AK3070" s="1">
        <f t="shared" si="6872"/>
        <v>0</v>
      </c>
      <c r="AL3070" t="e">
        <f t="shared" si="6879"/>
        <v>#N/A</v>
      </c>
      <c r="AM3070">
        <f t="shared" si="6873"/>
        <v>0</v>
      </c>
      <c r="AN3070" t="e">
        <f t="shared" ref="AN3070" si="7003">_xlfn.RANK.AVG(AM3070,$B$2:$F$5001)</f>
        <v>#N/A</v>
      </c>
      <c r="AO3070">
        <f t="shared" si="6875"/>
        <v>0</v>
      </c>
      <c r="AP3070" t="e">
        <f t="shared" ref="AP3070" si="7004">_xlfn.RANK.AVG(AO3070,$B$2:$F$5001)</f>
        <v>#N/A</v>
      </c>
      <c r="AQ3070">
        <f t="shared" si="6904"/>
        <v>0</v>
      </c>
      <c r="AR3070">
        <f t="shared" si="6882"/>
        <v>0</v>
      </c>
      <c r="AS3070">
        <f t="shared" si="6883"/>
        <v>0</v>
      </c>
      <c r="AT3070">
        <f t="shared" si="6884"/>
        <v>0</v>
      </c>
      <c r="AU3070">
        <f t="shared" si="6885"/>
        <v>0</v>
      </c>
    </row>
    <row r="3071" spans="1:47" x14ac:dyDescent="0.25">
      <c r="A3071" s="67">
        <v>3070</v>
      </c>
      <c r="U3071" s="28">
        <f t="shared" si="6865"/>
        <v>0</v>
      </c>
      <c r="V3071" s="28">
        <f t="shared" si="6866"/>
        <v>0</v>
      </c>
      <c r="W3071" s="28">
        <f t="shared" si="6867"/>
        <v>0</v>
      </c>
      <c r="X3071" s="28">
        <f t="shared" si="6868"/>
        <v>0</v>
      </c>
      <c r="Y3071" s="28">
        <f t="shared" si="6869"/>
        <v>0</v>
      </c>
      <c r="AG3071" s="1">
        <f t="shared" si="6870"/>
        <v>0</v>
      </c>
      <c r="AH3071" s="2" t="e">
        <f t="shared" si="6877"/>
        <v>#N/A</v>
      </c>
      <c r="AI3071" s="1">
        <f t="shared" si="6871"/>
        <v>0</v>
      </c>
      <c r="AJ3071" t="e">
        <f t="shared" si="6878"/>
        <v>#N/A</v>
      </c>
      <c r="AK3071" s="1">
        <f t="shared" si="6872"/>
        <v>0</v>
      </c>
      <c r="AL3071" t="e">
        <f t="shared" si="6879"/>
        <v>#N/A</v>
      </c>
      <c r="AM3071">
        <f t="shared" si="6873"/>
        <v>0</v>
      </c>
      <c r="AN3071" t="e">
        <f t="shared" ref="AN3071" si="7005">_xlfn.RANK.AVG(AM3071,$B$2:$F$5001)</f>
        <v>#N/A</v>
      </c>
      <c r="AO3071">
        <f t="shared" si="6875"/>
        <v>0</v>
      </c>
      <c r="AP3071" t="e">
        <f t="shared" ref="AP3071" si="7006">_xlfn.RANK.AVG(AO3071,$B$2:$F$5001)</f>
        <v>#N/A</v>
      </c>
      <c r="AQ3071">
        <f t="shared" si="6904"/>
        <v>0</v>
      </c>
      <c r="AR3071">
        <f t="shared" si="6882"/>
        <v>0</v>
      </c>
      <c r="AS3071">
        <f t="shared" si="6883"/>
        <v>0</v>
      </c>
      <c r="AT3071">
        <f t="shared" si="6884"/>
        <v>0</v>
      </c>
      <c r="AU3071">
        <f t="shared" si="6885"/>
        <v>0</v>
      </c>
    </row>
    <row r="3072" spans="1:47" x14ac:dyDescent="0.25">
      <c r="A3072" s="67">
        <v>3071</v>
      </c>
      <c r="U3072" s="28">
        <f t="shared" si="6865"/>
        <v>0</v>
      </c>
      <c r="V3072" s="28">
        <f t="shared" si="6866"/>
        <v>0</v>
      </c>
      <c r="W3072" s="28">
        <f t="shared" si="6867"/>
        <v>0</v>
      </c>
      <c r="X3072" s="28">
        <f t="shared" si="6868"/>
        <v>0</v>
      </c>
      <c r="Y3072" s="28">
        <f t="shared" si="6869"/>
        <v>0</v>
      </c>
      <c r="AG3072" s="1">
        <f t="shared" si="6870"/>
        <v>0</v>
      </c>
      <c r="AH3072" s="2" t="e">
        <f t="shared" si="6877"/>
        <v>#N/A</v>
      </c>
      <c r="AI3072" s="1">
        <f t="shared" si="6871"/>
        <v>0</v>
      </c>
      <c r="AJ3072" t="e">
        <f t="shared" si="6878"/>
        <v>#N/A</v>
      </c>
      <c r="AK3072" s="1">
        <f t="shared" si="6872"/>
        <v>0</v>
      </c>
      <c r="AL3072" t="e">
        <f t="shared" si="6879"/>
        <v>#N/A</v>
      </c>
      <c r="AM3072">
        <f t="shared" si="6873"/>
        <v>0</v>
      </c>
      <c r="AN3072" t="e">
        <f t="shared" ref="AN3072" si="7007">_xlfn.RANK.AVG(AM3072,$B$2:$F$5001)</f>
        <v>#N/A</v>
      </c>
      <c r="AO3072">
        <f t="shared" si="6875"/>
        <v>0</v>
      </c>
      <c r="AP3072" t="e">
        <f t="shared" ref="AP3072" si="7008">_xlfn.RANK.AVG(AO3072,$B$2:$F$5001)</f>
        <v>#N/A</v>
      </c>
      <c r="AQ3072">
        <f t="shared" si="6904"/>
        <v>0</v>
      </c>
      <c r="AR3072">
        <f t="shared" si="6882"/>
        <v>0</v>
      </c>
      <c r="AS3072">
        <f t="shared" si="6883"/>
        <v>0</v>
      </c>
      <c r="AT3072">
        <f t="shared" si="6884"/>
        <v>0</v>
      </c>
      <c r="AU3072">
        <f t="shared" si="6885"/>
        <v>0</v>
      </c>
    </row>
    <row r="3073" spans="1:47" x14ac:dyDescent="0.25">
      <c r="A3073" s="67">
        <v>3072</v>
      </c>
      <c r="U3073" s="28">
        <f t="shared" si="6865"/>
        <v>0</v>
      </c>
      <c r="V3073" s="28">
        <f t="shared" si="6866"/>
        <v>0</v>
      </c>
      <c r="W3073" s="28">
        <f t="shared" si="6867"/>
        <v>0</v>
      </c>
      <c r="X3073" s="28">
        <f t="shared" si="6868"/>
        <v>0</v>
      </c>
      <c r="Y3073" s="28">
        <f t="shared" si="6869"/>
        <v>0</v>
      </c>
      <c r="AG3073" s="1">
        <f t="shared" si="6870"/>
        <v>0</v>
      </c>
      <c r="AH3073" s="2" t="e">
        <f t="shared" si="6877"/>
        <v>#N/A</v>
      </c>
      <c r="AI3073" s="1">
        <f t="shared" si="6871"/>
        <v>0</v>
      </c>
      <c r="AJ3073" t="e">
        <f t="shared" si="6878"/>
        <v>#N/A</v>
      </c>
      <c r="AK3073" s="1">
        <f t="shared" si="6872"/>
        <v>0</v>
      </c>
      <c r="AL3073" t="e">
        <f t="shared" si="6879"/>
        <v>#N/A</v>
      </c>
      <c r="AM3073">
        <f t="shared" si="6873"/>
        <v>0</v>
      </c>
      <c r="AN3073" t="e">
        <f t="shared" ref="AN3073" si="7009">_xlfn.RANK.AVG(AM3073,$B$2:$F$5001)</f>
        <v>#N/A</v>
      </c>
      <c r="AO3073">
        <f t="shared" si="6875"/>
        <v>0</v>
      </c>
      <c r="AP3073" t="e">
        <f t="shared" ref="AP3073" si="7010">_xlfn.RANK.AVG(AO3073,$B$2:$F$5001)</f>
        <v>#N/A</v>
      </c>
      <c r="AQ3073">
        <f t="shared" si="6904"/>
        <v>0</v>
      </c>
      <c r="AR3073">
        <f t="shared" si="6882"/>
        <v>0</v>
      </c>
      <c r="AS3073">
        <f t="shared" si="6883"/>
        <v>0</v>
      </c>
      <c r="AT3073">
        <f t="shared" si="6884"/>
        <v>0</v>
      </c>
      <c r="AU3073">
        <f t="shared" si="6885"/>
        <v>0</v>
      </c>
    </row>
    <row r="3074" spans="1:47" x14ac:dyDescent="0.25">
      <c r="A3074" s="67">
        <v>3073</v>
      </c>
      <c r="U3074" s="28">
        <f t="shared" ref="U3074:U3137" si="7011">IFERROR(_xlfn.RANK.AVG(B3074,$B$2:$F$5001,1),0)</f>
        <v>0</v>
      </c>
      <c r="V3074" s="28">
        <f t="shared" ref="V3074:V3137" si="7012">IFERROR(_xlfn.RANK.AVG(C3074,$B$2:$F$5001,1),0)</f>
        <v>0</v>
      </c>
      <c r="W3074" s="28">
        <f t="shared" ref="W3074:W3137" si="7013">IFERROR(_xlfn.RANK.AVG(D3074,$B$2:$F$5001,1),0)</f>
        <v>0</v>
      </c>
      <c r="X3074" s="28">
        <f t="shared" ref="X3074:X3137" si="7014">IFERROR(_xlfn.RANK.AVG(E3074,$B$2:$F$5001,1),0)</f>
        <v>0</v>
      </c>
      <c r="Y3074" s="28">
        <f t="shared" ref="Y3074:Y3137" si="7015">IFERROR(_xlfn.RANK.AVG(F3074,$B$2:$F$5001,1),0)</f>
        <v>0</v>
      </c>
      <c r="AG3074" s="1">
        <f t="shared" ref="AG3074:AG3137" si="7016">B3074</f>
        <v>0</v>
      </c>
      <c r="AH3074" s="2" t="e">
        <f t="shared" si="6877"/>
        <v>#N/A</v>
      </c>
      <c r="AI3074" s="1">
        <f t="shared" ref="AI3074:AI3137" si="7017">C3074</f>
        <v>0</v>
      </c>
      <c r="AJ3074" t="e">
        <f t="shared" si="6878"/>
        <v>#N/A</v>
      </c>
      <c r="AK3074" s="1">
        <f t="shared" ref="AK3074:AK3137" si="7018">D3074</f>
        <v>0</v>
      </c>
      <c r="AL3074" t="e">
        <f t="shared" si="6879"/>
        <v>#N/A</v>
      </c>
      <c r="AM3074">
        <f t="shared" ref="AM3074:AM3137" si="7019">E3074</f>
        <v>0</v>
      </c>
      <c r="AN3074" t="e">
        <f t="shared" ref="AN3074" si="7020">_xlfn.RANK.AVG(AM3074,$B$2:$F$5001)</f>
        <v>#N/A</v>
      </c>
      <c r="AO3074">
        <f t="shared" ref="AO3074:AO3137" si="7021">F3074</f>
        <v>0</v>
      </c>
      <c r="AP3074" t="e">
        <f t="shared" ref="AP3074" si="7022">_xlfn.RANK.AVG(AO3074,$B$2:$F$5001)</f>
        <v>#N/A</v>
      </c>
      <c r="AQ3074">
        <f t="shared" si="6904"/>
        <v>0</v>
      </c>
      <c r="AR3074">
        <f t="shared" si="6882"/>
        <v>0</v>
      </c>
      <c r="AS3074">
        <f t="shared" si="6883"/>
        <v>0</v>
      </c>
      <c r="AT3074">
        <f t="shared" si="6884"/>
        <v>0</v>
      </c>
      <c r="AU3074">
        <f t="shared" si="6885"/>
        <v>0</v>
      </c>
    </row>
    <row r="3075" spans="1:47" x14ac:dyDescent="0.25">
      <c r="A3075" s="67">
        <v>3074</v>
      </c>
      <c r="U3075" s="28">
        <f t="shared" si="7011"/>
        <v>0</v>
      </c>
      <c r="V3075" s="28">
        <f t="shared" si="7012"/>
        <v>0</v>
      </c>
      <c r="W3075" s="28">
        <f t="shared" si="7013"/>
        <v>0</v>
      </c>
      <c r="X3075" s="28">
        <f t="shared" si="7014"/>
        <v>0</v>
      </c>
      <c r="Y3075" s="28">
        <f t="shared" si="7015"/>
        <v>0</v>
      </c>
      <c r="AG3075" s="1">
        <f t="shared" si="7016"/>
        <v>0</v>
      </c>
      <c r="AH3075" s="2" t="e">
        <f t="shared" ref="AH3075:AH3138" si="7023">_xlfn.RANK.AVG(AG3075,$B$2:$F$5001)</f>
        <v>#N/A</v>
      </c>
      <c r="AI3075" s="1">
        <f t="shared" si="7017"/>
        <v>0</v>
      </c>
      <c r="AJ3075" t="e">
        <f t="shared" ref="AJ3075:AJ3138" si="7024">_xlfn.RANK.AVG(AI3075,$B$2:$F$5001)</f>
        <v>#N/A</v>
      </c>
      <c r="AK3075" s="1">
        <f t="shared" si="7018"/>
        <v>0</v>
      </c>
      <c r="AL3075" t="e">
        <f t="shared" ref="AL3075:AL3138" si="7025">_xlfn.RANK.AVG(AK3075,$B$2:$F$5001)</f>
        <v>#N/A</v>
      </c>
      <c r="AM3075">
        <f t="shared" si="7019"/>
        <v>0</v>
      </c>
      <c r="AN3075" t="e">
        <f t="shared" ref="AN3075" si="7026">_xlfn.RANK.AVG(AM3075,$B$2:$F$5001)</f>
        <v>#N/A</v>
      </c>
      <c r="AO3075">
        <f t="shared" si="7021"/>
        <v>0</v>
      </c>
      <c r="AP3075" t="e">
        <f t="shared" ref="AP3075" si="7027">_xlfn.RANK.AVG(AO3075,$B$2:$F$5001)</f>
        <v>#N/A</v>
      </c>
      <c r="AQ3075">
        <f t="shared" si="6904"/>
        <v>0</v>
      </c>
      <c r="AR3075">
        <f t="shared" ref="AR3075:AR3138" si="7028">IFERROR(AJ3075,0)</f>
        <v>0</v>
      </c>
      <c r="AS3075">
        <f t="shared" ref="AS3075:AS3138" si="7029">IFERROR(AL3075,0)</f>
        <v>0</v>
      </c>
      <c r="AT3075">
        <f t="shared" ref="AT3075:AT3138" si="7030">IFERROR(AN3075,0)</f>
        <v>0</v>
      </c>
      <c r="AU3075">
        <f t="shared" ref="AU3075:AU3138" si="7031">IFERROR(AP3075,0)</f>
        <v>0</v>
      </c>
    </row>
    <row r="3076" spans="1:47" x14ac:dyDescent="0.25">
      <c r="A3076" s="67">
        <v>3075</v>
      </c>
      <c r="U3076" s="28">
        <f t="shared" si="7011"/>
        <v>0</v>
      </c>
      <c r="V3076" s="28">
        <f t="shared" si="7012"/>
        <v>0</v>
      </c>
      <c r="W3076" s="28">
        <f t="shared" si="7013"/>
        <v>0</v>
      </c>
      <c r="X3076" s="28">
        <f t="shared" si="7014"/>
        <v>0</v>
      </c>
      <c r="Y3076" s="28">
        <f t="shared" si="7015"/>
        <v>0</v>
      </c>
      <c r="AG3076" s="1">
        <f t="shared" si="7016"/>
        <v>0</v>
      </c>
      <c r="AH3076" s="2" t="e">
        <f t="shared" si="7023"/>
        <v>#N/A</v>
      </c>
      <c r="AI3076" s="1">
        <f t="shared" si="7017"/>
        <v>0</v>
      </c>
      <c r="AJ3076" t="e">
        <f t="shared" si="7024"/>
        <v>#N/A</v>
      </c>
      <c r="AK3076" s="1">
        <f t="shared" si="7018"/>
        <v>0</v>
      </c>
      <c r="AL3076" t="e">
        <f t="shared" si="7025"/>
        <v>#N/A</v>
      </c>
      <c r="AM3076">
        <f t="shared" si="7019"/>
        <v>0</v>
      </c>
      <c r="AN3076" t="e">
        <f t="shared" ref="AN3076" si="7032">_xlfn.RANK.AVG(AM3076,$B$2:$F$5001)</f>
        <v>#N/A</v>
      </c>
      <c r="AO3076">
        <f t="shared" si="7021"/>
        <v>0</v>
      </c>
      <c r="AP3076" t="e">
        <f t="shared" ref="AP3076" si="7033">_xlfn.RANK.AVG(AO3076,$B$2:$F$5001)</f>
        <v>#N/A</v>
      </c>
      <c r="AQ3076">
        <f t="shared" si="6904"/>
        <v>0</v>
      </c>
      <c r="AR3076">
        <f t="shared" si="7028"/>
        <v>0</v>
      </c>
      <c r="AS3076">
        <f t="shared" si="7029"/>
        <v>0</v>
      </c>
      <c r="AT3076">
        <f t="shared" si="7030"/>
        <v>0</v>
      </c>
      <c r="AU3076">
        <f t="shared" si="7031"/>
        <v>0</v>
      </c>
    </row>
    <row r="3077" spans="1:47" x14ac:dyDescent="0.25">
      <c r="A3077" s="67">
        <v>3076</v>
      </c>
      <c r="U3077" s="28">
        <f t="shared" si="7011"/>
        <v>0</v>
      </c>
      <c r="V3077" s="28">
        <f t="shared" si="7012"/>
        <v>0</v>
      </c>
      <c r="W3077" s="28">
        <f t="shared" si="7013"/>
        <v>0</v>
      </c>
      <c r="X3077" s="28">
        <f t="shared" si="7014"/>
        <v>0</v>
      </c>
      <c r="Y3077" s="28">
        <f t="shared" si="7015"/>
        <v>0</v>
      </c>
      <c r="AG3077" s="1">
        <f t="shared" si="7016"/>
        <v>0</v>
      </c>
      <c r="AH3077" s="2" t="e">
        <f t="shared" si="7023"/>
        <v>#N/A</v>
      </c>
      <c r="AI3077" s="1">
        <f t="shared" si="7017"/>
        <v>0</v>
      </c>
      <c r="AJ3077" t="e">
        <f t="shared" si="7024"/>
        <v>#N/A</v>
      </c>
      <c r="AK3077" s="1">
        <f t="shared" si="7018"/>
        <v>0</v>
      </c>
      <c r="AL3077" t="e">
        <f t="shared" si="7025"/>
        <v>#N/A</v>
      </c>
      <c r="AM3077">
        <f t="shared" si="7019"/>
        <v>0</v>
      </c>
      <c r="AN3077" t="e">
        <f t="shared" ref="AN3077" si="7034">_xlfn.RANK.AVG(AM3077,$B$2:$F$5001)</f>
        <v>#N/A</v>
      </c>
      <c r="AO3077">
        <f t="shared" si="7021"/>
        <v>0</v>
      </c>
      <c r="AP3077" t="e">
        <f t="shared" ref="AP3077" si="7035">_xlfn.RANK.AVG(AO3077,$B$2:$F$5001)</f>
        <v>#N/A</v>
      </c>
      <c r="AQ3077">
        <f t="shared" si="6904"/>
        <v>0</v>
      </c>
      <c r="AR3077">
        <f t="shared" si="7028"/>
        <v>0</v>
      </c>
      <c r="AS3077">
        <f t="shared" si="7029"/>
        <v>0</v>
      </c>
      <c r="AT3077">
        <f t="shared" si="7030"/>
        <v>0</v>
      </c>
      <c r="AU3077">
        <f t="shared" si="7031"/>
        <v>0</v>
      </c>
    </row>
    <row r="3078" spans="1:47" x14ac:dyDescent="0.25">
      <c r="A3078" s="67">
        <v>3077</v>
      </c>
      <c r="U3078" s="28">
        <f t="shared" si="7011"/>
        <v>0</v>
      </c>
      <c r="V3078" s="28">
        <f t="shared" si="7012"/>
        <v>0</v>
      </c>
      <c r="W3078" s="28">
        <f t="shared" si="7013"/>
        <v>0</v>
      </c>
      <c r="X3078" s="28">
        <f t="shared" si="7014"/>
        <v>0</v>
      </c>
      <c r="Y3078" s="28">
        <f t="shared" si="7015"/>
        <v>0</v>
      </c>
      <c r="AG3078" s="1">
        <f t="shared" si="7016"/>
        <v>0</v>
      </c>
      <c r="AH3078" s="2" t="e">
        <f t="shared" si="7023"/>
        <v>#N/A</v>
      </c>
      <c r="AI3078" s="1">
        <f t="shared" si="7017"/>
        <v>0</v>
      </c>
      <c r="AJ3078" t="e">
        <f t="shared" si="7024"/>
        <v>#N/A</v>
      </c>
      <c r="AK3078" s="1">
        <f t="shared" si="7018"/>
        <v>0</v>
      </c>
      <c r="AL3078" t="e">
        <f t="shared" si="7025"/>
        <v>#N/A</v>
      </c>
      <c r="AM3078">
        <f t="shared" si="7019"/>
        <v>0</v>
      </c>
      <c r="AN3078" t="e">
        <f t="shared" ref="AN3078" si="7036">_xlfn.RANK.AVG(AM3078,$B$2:$F$5001)</f>
        <v>#N/A</v>
      </c>
      <c r="AO3078">
        <f t="shared" si="7021"/>
        <v>0</v>
      </c>
      <c r="AP3078" t="e">
        <f t="shared" ref="AP3078" si="7037">_xlfn.RANK.AVG(AO3078,$B$2:$F$5001)</f>
        <v>#N/A</v>
      </c>
      <c r="AQ3078">
        <f t="shared" si="6904"/>
        <v>0</v>
      </c>
      <c r="AR3078">
        <f t="shared" si="7028"/>
        <v>0</v>
      </c>
      <c r="AS3078">
        <f t="shared" si="7029"/>
        <v>0</v>
      </c>
      <c r="AT3078">
        <f t="shared" si="7030"/>
        <v>0</v>
      </c>
      <c r="AU3078">
        <f t="shared" si="7031"/>
        <v>0</v>
      </c>
    </row>
    <row r="3079" spans="1:47" x14ac:dyDescent="0.25">
      <c r="A3079" s="67">
        <v>3078</v>
      </c>
      <c r="U3079" s="28">
        <f t="shared" si="7011"/>
        <v>0</v>
      </c>
      <c r="V3079" s="28">
        <f t="shared" si="7012"/>
        <v>0</v>
      </c>
      <c r="W3079" s="28">
        <f t="shared" si="7013"/>
        <v>0</v>
      </c>
      <c r="X3079" s="28">
        <f t="shared" si="7014"/>
        <v>0</v>
      </c>
      <c r="Y3079" s="28">
        <f t="shared" si="7015"/>
        <v>0</v>
      </c>
      <c r="AG3079" s="1">
        <f t="shared" si="7016"/>
        <v>0</v>
      </c>
      <c r="AH3079" s="2" t="e">
        <f t="shared" si="7023"/>
        <v>#N/A</v>
      </c>
      <c r="AI3079" s="1">
        <f t="shared" si="7017"/>
        <v>0</v>
      </c>
      <c r="AJ3079" t="e">
        <f t="shared" si="7024"/>
        <v>#N/A</v>
      </c>
      <c r="AK3079" s="1">
        <f t="shared" si="7018"/>
        <v>0</v>
      </c>
      <c r="AL3079" t="e">
        <f t="shared" si="7025"/>
        <v>#N/A</v>
      </c>
      <c r="AM3079">
        <f t="shared" si="7019"/>
        <v>0</v>
      </c>
      <c r="AN3079" t="e">
        <f t="shared" ref="AN3079" si="7038">_xlfn.RANK.AVG(AM3079,$B$2:$F$5001)</f>
        <v>#N/A</v>
      </c>
      <c r="AO3079">
        <f t="shared" si="7021"/>
        <v>0</v>
      </c>
      <c r="AP3079" t="e">
        <f t="shared" ref="AP3079" si="7039">_xlfn.RANK.AVG(AO3079,$B$2:$F$5001)</f>
        <v>#N/A</v>
      </c>
      <c r="AQ3079">
        <f t="shared" si="6904"/>
        <v>0</v>
      </c>
      <c r="AR3079">
        <f t="shared" si="7028"/>
        <v>0</v>
      </c>
      <c r="AS3079">
        <f t="shared" si="7029"/>
        <v>0</v>
      </c>
      <c r="AT3079">
        <f t="shared" si="7030"/>
        <v>0</v>
      </c>
      <c r="AU3079">
        <f t="shared" si="7031"/>
        <v>0</v>
      </c>
    </row>
    <row r="3080" spans="1:47" x14ac:dyDescent="0.25">
      <c r="A3080" s="67">
        <v>3079</v>
      </c>
      <c r="U3080" s="28">
        <f t="shared" si="7011"/>
        <v>0</v>
      </c>
      <c r="V3080" s="28">
        <f t="shared" si="7012"/>
        <v>0</v>
      </c>
      <c r="W3080" s="28">
        <f t="shared" si="7013"/>
        <v>0</v>
      </c>
      <c r="X3080" s="28">
        <f t="shared" si="7014"/>
        <v>0</v>
      </c>
      <c r="Y3080" s="28">
        <f t="shared" si="7015"/>
        <v>0</v>
      </c>
      <c r="AG3080" s="1">
        <f t="shared" si="7016"/>
        <v>0</v>
      </c>
      <c r="AH3080" s="2" t="e">
        <f t="shared" si="7023"/>
        <v>#N/A</v>
      </c>
      <c r="AI3080" s="1">
        <f t="shared" si="7017"/>
        <v>0</v>
      </c>
      <c r="AJ3080" t="e">
        <f t="shared" si="7024"/>
        <v>#N/A</v>
      </c>
      <c r="AK3080" s="1">
        <f t="shared" si="7018"/>
        <v>0</v>
      </c>
      <c r="AL3080" t="e">
        <f t="shared" si="7025"/>
        <v>#N/A</v>
      </c>
      <c r="AM3080">
        <f t="shared" si="7019"/>
        <v>0</v>
      </c>
      <c r="AN3080" t="e">
        <f t="shared" ref="AN3080" si="7040">_xlfn.RANK.AVG(AM3080,$B$2:$F$5001)</f>
        <v>#N/A</v>
      </c>
      <c r="AO3080">
        <f t="shared" si="7021"/>
        <v>0</v>
      </c>
      <c r="AP3080" t="e">
        <f t="shared" ref="AP3080" si="7041">_xlfn.RANK.AVG(AO3080,$B$2:$F$5001)</f>
        <v>#N/A</v>
      </c>
      <c r="AQ3080">
        <f t="shared" si="6904"/>
        <v>0</v>
      </c>
      <c r="AR3080">
        <f t="shared" si="7028"/>
        <v>0</v>
      </c>
      <c r="AS3080">
        <f t="shared" si="7029"/>
        <v>0</v>
      </c>
      <c r="AT3080">
        <f t="shared" si="7030"/>
        <v>0</v>
      </c>
      <c r="AU3080">
        <f t="shared" si="7031"/>
        <v>0</v>
      </c>
    </row>
    <row r="3081" spans="1:47" x14ac:dyDescent="0.25">
      <c r="A3081" s="67">
        <v>3080</v>
      </c>
      <c r="U3081" s="28">
        <f t="shared" si="7011"/>
        <v>0</v>
      </c>
      <c r="V3081" s="28">
        <f t="shared" si="7012"/>
        <v>0</v>
      </c>
      <c r="W3081" s="28">
        <f t="shared" si="7013"/>
        <v>0</v>
      </c>
      <c r="X3081" s="28">
        <f t="shared" si="7014"/>
        <v>0</v>
      </c>
      <c r="Y3081" s="28">
        <f t="shared" si="7015"/>
        <v>0</v>
      </c>
      <c r="AG3081" s="1">
        <f t="shared" si="7016"/>
        <v>0</v>
      </c>
      <c r="AH3081" s="2" t="e">
        <f t="shared" si="7023"/>
        <v>#N/A</v>
      </c>
      <c r="AI3081" s="1">
        <f t="shared" si="7017"/>
        <v>0</v>
      </c>
      <c r="AJ3081" t="e">
        <f t="shared" si="7024"/>
        <v>#N/A</v>
      </c>
      <c r="AK3081" s="1">
        <f t="shared" si="7018"/>
        <v>0</v>
      </c>
      <c r="AL3081" t="e">
        <f t="shared" si="7025"/>
        <v>#N/A</v>
      </c>
      <c r="AM3081">
        <f t="shared" si="7019"/>
        <v>0</v>
      </c>
      <c r="AN3081" t="e">
        <f t="shared" ref="AN3081" si="7042">_xlfn.RANK.AVG(AM3081,$B$2:$F$5001)</f>
        <v>#N/A</v>
      </c>
      <c r="AO3081">
        <f t="shared" si="7021"/>
        <v>0</v>
      </c>
      <c r="AP3081" t="e">
        <f t="shared" ref="AP3081" si="7043">_xlfn.RANK.AVG(AO3081,$B$2:$F$5001)</f>
        <v>#N/A</v>
      </c>
      <c r="AQ3081">
        <f t="shared" si="6904"/>
        <v>0</v>
      </c>
      <c r="AR3081">
        <f t="shared" si="7028"/>
        <v>0</v>
      </c>
      <c r="AS3081">
        <f t="shared" si="7029"/>
        <v>0</v>
      </c>
      <c r="AT3081">
        <f t="shared" si="7030"/>
        <v>0</v>
      </c>
      <c r="AU3081">
        <f t="shared" si="7031"/>
        <v>0</v>
      </c>
    </row>
    <row r="3082" spans="1:47" x14ac:dyDescent="0.25">
      <c r="A3082" s="67">
        <v>3081</v>
      </c>
      <c r="U3082" s="28">
        <f t="shared" si="7011"/>
        <v>0</v>
      </c>
      <c r="V3082" s="28">
        <f t="shared" si="7012"/>
        <v>0</v>
      </c>
      <c r="W3082" s="28">
        <f t="shared" si="7013"/>
        <v>0</v>
      </c>
      <c r="X3082" s="28">
        <f t="shared" si="7014"/>
        <v>0</v>
      </c>
      <c r="Y3082" s="28">
        <f t="shared" si="7015"/>
        <v>0</v>
      </c>
      <c r="AG3082" s="1">
        <f t="shared" si="7016"/>
        <v>0</v>
      </c>
      <c r="AH3082" s="2" t="e">
        <f t="shared" si="7023"/>
        <v>#N/A</v>
      </c>
      <c r="AI3082" s="1">
        <f t="shared" si="7017"/>
        <v>0</v>
      </c>
      <c r="AJ3082" t="e">
        <f t="shared" si="7024"/>
        <v>#N/A</v>
      </c>
      <c r="AK3082" s="1">
        <f t="shared" si="7018"/>
        <v>0</v>
      </c>
      <c r="AL3082" t="e">
        <f t="shared" si="7025"/>
        <v>#N/A</v>
      </c>
      <c r="AM3082">
        <f t="shared" si="7019"/>
        <v>0</v>
      </c>
      <c r="AN3082" t="e">
        <f t="shared" ref="AN3082" si="7044">_xlfn.RANK.AVG(AM3082,$B$2:$F$5001)</f>
        <v>#N/A</v>
      </c>
      <c r="AO3082">
        <f t="shared" si="7021"/>
        <v>0</v>
      </c>
      <c r="AP3082" t="e">
        <f t="shared" ref="AP3082" si="7045">_xlfn.RANK.AVG(AO3082,$B$2:$F$5001)</f>
        <v>#N/A</v>
      </c>
      <c r="AQ3082">
        <f t="shared" si="6904"/>
        <v>0</v>
      </c>
      <c r="AR3082">
        <f t="shared" si="7028"/>
        <v>0</v>
      </c>
      <c r="AS3082">
        <f t="shared" si="7029"/>
        <v>0</v>
      </c>
      <c r="AT3082">
        <f t="shared" si="7030"/>
        <v>0</v>
      </c>
      <c r="AU3082">
        <f t="shared" si="7031"/>
        <v>0</v>
      </c>
    </row>
    <row r="3083" spans="1:47" x14ac:dyDescent="0.25">
      <c r="A3083" s="67">
        <v>3082</v>
      </c>
      <c r="U3083" s="28">
        <f t="shared" si="7011"/>
        <v>0</v>
      </c>
      <c r="V3083" s="28">
        <f t="shared" si="7012"/>
        <v>0</v>
      </c>
      <c r="W3083" s="28">
        <f t="shared" si="7013"/>
        <v>0</v>
      </c>
      <c r="X3083" s="28">
        <f t="shared" si="7014"/>
        <v>0</v>
      </c>
      <c r="Y3083" s="28">
        <f t="shared" si="7015"/>
        <v>0</v>
      </c>
      <c r="AG3083" s="1">
        <f t="shared" si="7016"/>
        <v>0</v>
      </c>
      <c r="AH3083" s="2" t="e">
        <f t="shared" si="7023"/>
        <v>#N/A</v>
      </c>
      <c r="AI3083" s="1">
        <f t="shared" si="7017"/>
        <v>0</v>
      </c>
      <c r="AJ3083" t="e">
        <f t="shared" si="7024"/>
        <v>#N/A</v>
      </c>
      <c r="AK3083" s="1">
        <f t="shared" si="7018"/>
        <v>0</v>
      </c>
      <c r="AL3083" t="e">
        <f t="shared" si="7025"/>
        <v>#N/A</v>
      </c>
      <c r="AM3083">
        <f t="shared" si="7019"/>
        <v>0</v>
      </c>
      <c r="AN3083" t="e">
        <f t="shared" ref="AN3083" si="7046">_xlfn.RANK.AVG(AM3083,$B$2:$F$5001)</f>
        <v>#N/A</v>
      </c>
      <c r="AO3083">
        <f t="shared" si="7021"/>
        <v>0</v>
      </c>
      <c r="AP3083" t="e">
        <f t="shared" ref="AP3083" si="7047">_xlfn.RANK.AVG(AO3083,$B$2:$F$5001)</f>
        <v>#N/A</v>
      </c>
      <c r="AQ3083">
        <f t="shared" si="6904"/>
        <v>0</v>
      </c>
      <c r="AR3083">
        <f t="shared" si="7028"/>
        <v>0</v>
      </c>
      <c r="AS3083">
        <f t="shared" si="7029"/>
        <v>0</v>
      </c>
      <c r="AT3083">
        <f t="shared" si="7030"/>
        <v>0</v>
      </c>
      <c r="AU3083">
        <f t="shared" si="7031"/>
        <v>0</v>
      </c>
    </row>
    <row r="3084" spans="1:47" x14ac:dyDescent="0.25">
      <c r="A3084" s="67">
        <v>3083</v>
      </c>
      <c r="U3084" s="28">
        <f t="shared" si="7011"/>
        <v>0</v>
      </c>
      <c r="V3084" s="28">
        <f t="shared" si="7012"/>
        <v>0</v>
      </c>
      <c r="W3084" s="28">
        <f t="shared" si="7013"/>
        <v>0</v>
      </c>
      <c r="X3084" s="28">
        <f t="shared" si="7014"/>
        <v>0</v>
      </c>
      <c r="Y3084" s="28">
        <f t="shared" si="7015"/>
        <v>0</v>
      </c>
      <c r="AG3084" s="1">
        <f t="shared" si="7016"/>
        <v>0</v>
      </c>
      <c r="AH3084" s="2" t="e">
        <f t="shared" si="7023"/>
        <v>#N/A</v>
      </c>
      <c r="AI3084" s="1">
        <f t="shared" si="7017"/>
        <v>0</v>
      </c>
      <c r="AJ3084" t="e">
        <f t="shared" si="7024"/>
        <v>#N/A</v>
      </c>
      <c r="AK3084" s="1">
        <f t="shared" si="7018"/>
        <v>0</v>
      </c>
      <c r="AL3084" t="e">
        <f t="shared" si="7025"/>
        <v>#N/A</v>
      </c>
      <c r="AM3084">
        <f t="shared" si="7019"/>
        <v>0</v>
      </c>
      <c r="AN3084" t="e">
        <f t="shared" ref="AN3084" si="7048">_xlfn.RANK.AVG(AM3084,$B$2:$F$5001)</f>
        <v>#N/A</v>
      </c>
      <c r="AO3084">
        <f t="shared" si="7021"/>
        <v>0</v>
      </c>
      <c r="AP3084" t="e">
        <f t="shared" ref="AP3084" si="7049">_xlfn.RANK.AVG(AO3084,$B$2:$F$5001)</f>
        <v>#N/A</v>
      </c>
      <c r="AQ3084">
        <f t="shared" ref="AQ3084:AQ3147" si="7050">IFERROR(AH3084,0)</f>
        <v>0</v>
      </c>
      <c r="AR3084">
        <f t="shared" si="7028"/>
        <v>0</v>
      </c>
      <c r="AS3084">
        <f t="shared" si="7029"/>
        <v>0</v>
      </c>
      <c r="AT3084">
        <f t="shared" si="7030"/>
        <v>0</v>
      </c>
      <c r="AU3084">
        <f t="shared" si="7031"/>
        <v>0</v>
      </c>
    </row>
    <row r="3085" spans="1:47" x14ac:dyDescent="0.25">
      <c r="A3085" s="67">
        <v>3084</v>
      </c>
      <c r="U3085" s="28">
        <f t="shared" si="7011"/>
        <v>0</v>
      </c>
      <c r="V3085" s="28">
        <f t="shared" si="7012"/>
        <v>0</v>
      </c>
      <c r="W3085" s="28">
        <f t="shared" si="7013"/>
        <v>0</v>
      </c>
      <c r="X3085" s="28">
        <f t="shared" si="7014"/>
        <v>0</v>
      </c>
      <c r="Y3085" s="28">
        <f t="shared" si="7015"/>
        <v>0</v>
      </c>
      <c r="AG3085" s="1">
        <f t="shared" si="7016"/>
        <v>0</v>
      </c>
      <c r="AH3085" s="2" t="e">
        <f t="shared" si="7023"/>
        <v>#N/A</v>
      </c>
      <c r="AI3085" s="1">
        <f t="shared" si="7017"/>
        <v>0</v>
      </c>
      <c r="AJ3085" t="e">
        <f t="shared" si="7024"/>
        <v>#N/A</v>
      </c>
      <c r="AK3085" s="1">
        <f t="shared" si="7018"/>
        <v>0</v>
      </c>
      <c r="AL3085" t="e">
        <f t="shared" si="7025"/>
        <v>#N/A</v>
      </c>
      <c r="AM3085">
        <f t="shared" si="7019"/>
        <v>0</v>
      </c>
      <c r="AN3085" t="e">
        <f t="shared" ref="AN3085" si="7051">_xlfn.RANK.AVG(AM3085,$B$2:$F$5001)</f>
        <v>#N/A</v>
      </c>
      <c r="AO3085">
        <f t="shared" si="7021"/>
        <v>0</v>
      </c>
      <c r="AP3085" t="e">
        <f t="shared" ref="AP3085" si="7052">_xlfn.RANK.AVG(AO3085,$B$2:$F$5001)</f>
        <v>#N/A</v>
      </c>
      <c r="AQ3085">
        <f t="shared" si="7050"/>
        <v>0</v>
      </c>
      <c r="AR3085">
        <f t="shared" si="7028"/>
        <v>0</v>
      </c>
      <c r="AS3085">
        <f t="shared" si="7029"/>
        <v>0</v>
      </c>
      <c r="AT3085">
        <f t="shared" si="7030"/>
        <v>0</v>
      </c>
      <c r="AU3085">
        <f t="shared" si="7031"/>
        <v>0</v>
      </c>
    </row>
    <row r="3086" spans="1:47" x14ac:dyDescent="0.25">
      <c r="A3086" s="67">
        <v>3085</v>
      </c>
      <c r="U3086" s="28">
        <f t="shared" si="7011"/>
        <v>0</v>
      </c>
      <c r="V3086" s="28">
        <f t="shared" si="7012"/>
        <v>0</v>
      </c>
      <c r="W3086" s="28">
        <f t="shared" si="7013"/>
        <v>0</v>
      </c>
      <c r="X3086" s="28">
        <f t="shared" si="7014"/>
        <v>0</v>
      </c>
      <c r="Y3086" s="28">
        <f t="shared" si="7015"/>
        <v>0</v>
      </c>
      <c r="AG3086" s="1">
        <f t="shared" si="7016"/>
        <v>0</v>
      </c>
      <c r="AH3086" s="2" t="e">
        <f t="shared" si="7023"/>
        <v>#N/A</v>
      </c>
      <c r="AI3086" s="1">
        <f t="shared" si="7017"/>
        <v>0</v>
      </c>
      <c r="AJ3086" t="e">
        <f t="shared" si="7024"/>
        <v>#N/A</v>
      </c>
      <c r="AK3086" s="1">
        <f t="shared" si="7018"/>
        <v>0</v>
      </c>
      <c r="AL3086" t="e">
        <f t="shared" si="7025"/>
        <v>#N/A</v>
      </c>
      <c r="AM3086">
        <f t="shared" si="7019"/>
        <v>0</v>
      </c>
      <c r="AN3086" t="e">
        <f t="shared" ref="AN3086" si="7053">_xlfn.RANK.AVG(AM3086,$B$2:$F$5001)</f>
        <v>#N/A</v>
      </c>
      <c r="AO3086">
        <f t="shared" si="7021"/>
        <v>0</v>
      </c>
      <c r="AP3086" t="e">
        <f t="shared" ref="AP3086" si="7054">_xlfn.RANK.AVG(AO3086,$B$2:$F$5001)</f>
        <v>#N/A</v>
      </c>
      <c r="AQ3086">
        <f t="shared" si="7050"/>
        <v>0</v>
      </c>
      <c r="AR3086">
        <f t="shared" si="7028"/>
        <v>0</v>
      </c>
      <c r="AS3086">
        <f t="shared" si="7029"/>
        <v>0</v>
      </c>
      <c r="AT3086">
        <f t="shared" si="7030"/>
        <v>0</v>
      </c>
      <c r="AU3086">
        <f t="shared" si="7031"/>
        <v>0</v>
      </c>
    </row>
    <row r="3087" spans="1:47" x14ac:dyDescent="0.25">
      <c r="A3087" s="67">
        <v>3086</v>
      </c>
      <c r="U3087" s="28">
        <f t="shared" si="7011"/>
        <v>0</v>
      </c>
      <c r="V3087" s="28">
        <f t="shared" si="7012"/>
        <v>0</v>
      </c>
      <c r="W3087" s="28">
        <f t="shared" si="7013"/>
        <v>0</v>
      </c>
      <c r="X3087" s="28">
        <f t="shared" si="7014"/>
        <v>0</v>
      </c>
      <c r="Y3087" s="28">
        <f t="shared" si="7015"/>
        <v>0</v>
      </c>
      <c r="AG3087" s="1">
        <f t="shared" si="7016"/>
        <v>0</v>
      </c>
      <c r="AH3087" s="2" t="e">
        <f t="shared" si="7023"/>
        <v>#N/A</v>
      </c>
      <c r="AI3087" s="1">
        <f t="shared" si="7017"/>
        <v>0</v>
      </c>
      <c r="AJ3087" t="e">
        <f t="shared" si="7024"/>
        <v>#N/A</v>
      </c>
      <c r="AK3087" s="1">
        <f t="shared" si="7018"/>
        <v>0</v>
      </c>
      <c r="AL3087" t="e">
        <f t="shared" si="7025"/>
        <v>#N/A</v>
      </c>
      <c r="AM3087">
        <f t="shared" si="7019"/>
        <v>0</v>
      </c>
      <c r="AN3087" t="e">
        <f t="shared" ref="AN3087" si="7055">_xlfn.RANK.AVG(AM3087,$B$2:$F$5001)</f>
        <v>#N/A</v>
      </c>
      <c r="AO3087">
        <f t="shared" si="7021"/>
        <v>0</v>
      </c>
      <c r="AP3087" t="e">
        <f t="shared" ref="AP3087" si="7056">_xlfn.RANK.AVG(AO3087,$B$2:$F$5001)</f>
        <v>#N/A</v>
      </c>
      <c r="AQ3087">
        <f t="shared" si="7050"/>
        <v>0</v>
      </c>
      <c r="AR3087">
        <f t="shared" si="7028"/>
        <v>0</v>
      </c>
      <c r="AS3087">
        <f t="shared" si="7029"/>
        <v>0</v>
      </c>
      <c r="AT3087">
        <f t="shared" si="7030"/>
        <v>0</v>
      </c>
      <c r="AU3087">
        <f t="shared" si="7031"/>
        <v>0</v>
      </c>
    </row>
    <row r="3088" spans="1:47" x14ac:dyDescent="0.25">
      <c r="A3088" s="67">
        <v>3087</v>
      </c>
      <c r="U3088" s="28">
        <f t="shared" si="7011"/>
        <v>0</v>
      </c>
      <c r="V3088" s="28">
        <f t="shared" si="7012"/>
        <v>0</v>
      </c>
      <c r="W3088" s="28">
        <f t="shared" si="7013"/>
        <v>0</v>
      </c>
      <c r="X3088" s="28">
        <f t="shared" si="7014"/>
        <v>0</v>
      </c>
      <c r="Y3088" s="28">
        <f t="shared" si="7015"/>
        <v>0</v>
      </c>
      <c r="AG3088" s="1">
        <f t="shared" si="7016"/>
        <v>0</v>
      </c>
      <c r="AH3088" s="2" t="e">
        <f t="shared" si="7023"/>
        <v>#N/A</v>
      </c>
      <c r="AI3088" s="1">
        <f t="shared" si="7017"/>
        <v>0</v>
      </c>
      <c r="AJ3088" t="e">
        <f t="shared" si="7024"/>
        <v>#N/A</v>
      </c>
      <c r="AK3088" s="1">
        <f t="shared" si="7018"/>
        <v>0</v>
      </c>
      <c r="AL3088" t="e">
        <f t="shared" si="7025"/>
        <v>#N/A</v>
      </c>
      <c r="AM3088">
        <f t="shared" si="7019"/>
        <v>0</v>
      </c>
      <c r="AN3088" t="e">
        <f t="shared" ref="AN3088" si="7057">_xlfn.RANK.AVG(AM3088,$B$2:$F$5001)</f>
        <v>#N/A</v>
      </c>
      <c r="AO3088">
        <f t="shared" si="7021"/>
        <v>0</v>
      </c>
      <c r="AP3088" t="e">
        <f t="shared" ref="AP3088" si="7058">_xlfn.RANK.AVG(AO3088,$B$2:$F$5001)</f>
        <v>#N/A</v>
      </c>
      <c r="AQ3088">
        <f t="shared" si="7050"/>
        <v>0</v>
      </c>
      <c r="AR3088">
        <f t="shared" si="7028"/>
        <v>0</v>
      </c>
      <c r="AS3088">
        <f t="shared" si="7029"/>
        <v>0</v>
      </c>
      <c r="AT3088">
        <f t="shared" si="7030"/>
        <v>0</v>
      </c>
      <c r="AU3088">
        <f t="shared" si="7031"/>
        <v>0</v>
      </c>
    </row>
    <row r="3089" spans="1:47" x14ac:dyDescent="0.25">
      <c r="A3089" s="67">
        <v>3088</v>
      </c>
      <c r="U3089" s="28">
        <f t="shared" si="7011"/>
        <v>0</v>
      </c>
      <c r="V3089" s="28">
        <f t="shared" si="7012"/>
        <v>0</v>
      </c>
      <c r="W3089" s="28">
        <f t="shared" si="7013"/>
        <v>0</v>
      </c>
      <c r="X3089" s="28">
        <f t="shared" si="7014"/>
        <v>0</v>
      </c>
      <c r="Y3089" s="28">
        <f t="shared" si="7015"/>
        <v>0</v>
      </c>
      <c r="AG3089" s="1">
        <f t="shared" si="7016"/>
        <v>0</v>
      </c>
      <c r="AH3089" s="2" t="e">
        <f t="shared" si="7023"/>
        <v>#N/A</v>
      </c>
      <c r="AI3089" s="1">
        <f t="shared" si="7017"/>
        <v>0</v>
      </c>
      <c r="AJ3089" t="e">
        <f t="shared" si="7024"/>
        <v>#N/A</v>
      </c>
      <c r="AK3089" s="1">
        <f t="shared" si="7018"/>
        <v>0</v>
      </c>
      <c r="AL3089" t="e">
        <f t="shared" si="7025"/>
        <v>#N/A</v>
      </c>
      <c r="AM3089">
        <f t="shared" si="7019"/>
        <v>0</v>
      </c>
      <c r="AN3089" t="e">
        <f t="shared" ref="AN3089" si="7059">_xlfn.RANK.AVG(AM3089,$B$2:$F$5001)</f>
        <v>#N/A</v>
      </c>
      <c r="AO3089">
        <f t="shared" si="7021"/>
        <v>0</v>
      </c>
      <c r="AP3089" t="e">
        <f t="shared" ref="AP3089" si="7060">_xlfn.RANK.AVG(AO3089,$B$2:$F$5001)</f>
        <v>#N/A</v>
      </c>
      <c r="AQ3089">
        <f t="shared" si="7050"/>
        <v>0</v>
      </c>
      <c r="AR3089">
        <f t="shared" si="7028"/>
        <v>0</v>
      </c>
      <c r="AS3089">
        <f t="shared" si="7029"/>
        <v>0</v>
      </c>
      <c r="AT3089">
        <f t="shared" si="7030"/>
        <v>0</v>
      </c>
      <c r="AU3089">
        <f t="shared" si="7031"/>
        <v>0</v>
      </c>
    </row>
    <row r="3090" spans="1:47" x14ac:dyDescent="0.25">
      <c r="A3090" s="67">
        <v>3089</v>
      </c>
      <c r="U3090" s="28">
        <f t="shared" si="7011"/>
        <v>0</v>
      </c>
      <c r="V3090" s="28">
        <f t="shared" si="7012"/>
        <v>0</v>
      </c>
      <c r="W3090" s="28">
        <f t="shared" si="7013"/>
        <v>0</v>
      </c>
      <c r="X3090" s="28">
        <f t="shared" si="7014"/>
        <v>0</v>
      </c>
      <c r="Y3090" s="28">
        <f t="shared" si="7015"/>
        <v>0</v>
      </c>
      <c r="AG3090" s="1">
        <f t="shared" si="7016"/>
        <v>0</v>
      </c>
      <c r="AH3090" s="2" t="e">
        <f t="shared" si="7023"/>
        <v>#N/A</v>
      </c>
      <c r="AI3090" s="1">
        <f t="shared" si="7017"/>
        <v>0</v>
      </c>
      <c r="AJ3090" t="e">
        <f t="shared" si="7024"/>
        <v>#N/A</v>
      </c>
      <c r="AK3090" s="1">
        <f t="shared" si="7018"/>
        <v>0</v>
      </c>
      <c r="AL3090" t="e">
        <f t="shared" si="7025"/>
        <v>#N/A</v>
      </c>
      <c r="AM3090">
        <f t="shared" si="7019"/>
        <v>0</v>
      </c>
      <c r="AN3090" t="e">
        <f t="shared" ref="AN3090" si="7061">_xlfn.RANK.AVG(AM3090,$B$2:$F$5001)</f>
        <v>#N/A</v>
      </c>
      <c r="AO3090">
        <f t="shared" si="7021"/>
        <v>0</v>
      </c>
      <c r="AP3090" t="e">
        <f t="shared" ref="AP3090" si="7062">_xlfn.RANK.AVG(AO3090,$B$2:$F$5001)</f>
        <v>#N/A</v>
      </c>
      <c r="AQ3090">
        <f t="shared" si="7050"/>
        <v>0</v>
      </c>
      <c r="AR3090">
        <f t="shared" si="7028"/>
        <v>0</v>
      </c>
      <c r="AS3090">
        <f t="shared" si="7029"/>
        <v>0</v>
      </c>
      <c r="AT3090">
        <f t="shared" si="7030"/>
        <v>0</v>
      </c>
      <c r="AU3090">
        <f t="shared" si="7031"/>
        <v>0</v>
      </c>
    </row>
    <row r="3091" spans="1:47" x14ac:dyDescent="0.25">
      <c r="A3091" s="67">
        <v>3090</v>
      </c>
      <c r="U3091" s="28">
        <f t="shared" si="7011"/>
        <v>0</v>
      </c>
      <c r="V3091" s="28">
        <f t="shared" si="7012"/>
        <v>0</v>
      </c>
      <c r="W3091" s="28">
        <f t="shared" si="7013"/>
        <v>0</v>
      </c>
      <c r="X3091" s="28">
        <f t="shared" si="7014"/>
        <v>0</v>
      </c>
      <c r="Y3091" s="28">
        <f t="shared" si="7015"/>
        <v>0</v>
      </c>
      <c r="AG3091" s="1">
        <f t="shared" si="7016"/>
        <v>0</v>
      </c>
      <c r="AH3091" s="2" t="e">
        <f t="shared" si="7023"/>
        <v>#N/A</v>
      </c>
      <c r="AI3091" s="1">
        <f t="shared" si="7017"/>
        <v>0</v>
      </c>
      <c r="AJ3091" t="e">
        <f t="shared" si="7024"/>
        <v>#N/A</v>
      </c>
      <c r="AK3091" s="1">
        <f t="shared" si="7018"/>
        <v>0</v>
      </c>
      <c r="AL3091" t="e">
        <f t="shared" si="7025"/>
        <v>#N/A</v>
      </c>
      <c r="AM3091">
        <f t="shared" si="7019"/>
        <v>0</v>
      </c>
      <c r="AN3091" t="e">
        <f t="shared" ref="AN3091" si="7063">_xlfn.RANK.AVG(AM3091,$B$2:$F$5001)</f>
        <v>#N/A</v>
      </c>
      <c r="AO3091">
        <f t="shared" si="7021"/>
        <v>0</v>
      </c>
      <c r="AP3091" t="e">
        <f t="shared" ref="AP3091" si="7064">_xlfn.RANK.AVG(AO3091,$B$2:$F$5001)</f>
        <v>#N/A</v>
      </c>
      <c r="AQ3091">
        <f t="shared" si="7050"/>
        <v>0</v>
      </c>
      <c r="AR3091">
        <f t="shared" si="7028"/>
        <v>0</v>
      </c>
      <c r="AS3091">
        <f t="shared" si="7029"/>
        <v>0</v>
      </c>
      <c r="AT3091">
        <f t="shared" si="7030"/>
        <v>0</v>
      </c>
      <c r="AU3091">
        <f t="shared" si="7031"/>
        <v>0</v>
      </c>
    </row>
    <row r="3092" spans="1:47" x14ac:dyDescent="0.25">
      <c r="A3092" s="67">
        <v>3091</v>
      </c>
      <c r="U3092" s="28">
        <f t="shared" si="7011"/>
        <v>0</v>
      </c>
      <c r="V3092" s="28">
        <f t="shared" si="7012"/>
        <v>0</v>
      </c>
      <c r="W3092" s="28">
        <f t="shared" si="7013"/>
        <v>0</v>
      </c>
      <c r="X3092" s="28">
        <f t="shared" si="7014"/>
        <v>0</v>
      </c>
      <c r="Y3092" s="28">
        <f t="shared" si="7015"/>
        <v>0</v>
      </c>
      <c r="AG3092" s="1">
        <f t="shared" si="7016"/>
        <v>0</v>
      </c>
      <c r="AH3092" s="2" t="e">
        <f t="shared" si="7023"/>
        <v>#N/A</v>
      </c>
      <c r="AI3092" s="1">
        <f t="shared" si="7017"/>
        <v>0</v>
      </c>
      <c r="AJ3092" t="e">
        <f t="shared" si="7024"/>
        <v>#N/A</v>
      </c>
      <c r="AK3092" s="1">
        <f t="shared" si="7018"/>
        <v>0</v>
      </c>
      <c r="AL3092" t="e">
        <f t="shared" si="7025"/>
        <v>#N/A</v>
      </c>
      <c r="AM3092">
        <f t="shared" si="7019"/>
        <v>0</v>
      </c>
      <c r="AN3092" t="e">
        <f t="shared" ref="AN3092" si="7065">_xlfn.RANK.AVG(AM3092,$B$2:$F$5001)</f>
        <v>#N/A</v>
      </c>
      <c r="AO3092">
        <f t="shared" si="7021"/>
        <v>0</v>
      </c>
      <c r="AP3092" t="e">
        <f t="shared" ref="AP3092" si="7066">_xlfn.RANK.AVG(AO3092,$B$2:$F$5001)</f>
        <v>#N/A</v>
      </c>
      <c r="AQ3092">
        <f t="shared" si="7050"/>
        <v>0</v>
      </c>
      <c r="AR3092">
        <f t="shared" si="7028"/>
        <v>0</v>
      </c>
      <c r="AS3092">
        <f t="shared" si="7029"/>
        <v>0</v>
      </c>
      <c r="AT3092">
        <f t="shared" si="7030"/>
        <v>0</v>
      </c>
      <c r="AU3092">
        <f t="shared" si="7031"/>
        <v>0</v>
      </c>
    </row>
    <row r="3093" spans="1:47" x14ac:dyDescent="0.25">
      <c r="A3093" s="67">
        <v>3092</v>
      </c>
      <c r="U3093" s="28">
        <f t="shared" si="7011"/>
        <v>0</v>
      </c>
      <c r="V3093" s="28">
        <f t="shared" si="7012"/>
        <v>0</v>
      </c>
      <c r="W3093" s="28">
        <f t="shared" si="7013"/>
        <v>0</v>
      </c>
      <c r="X3093" s="28">
        <f t="shared" si="7014"/>
        <v>0</v>
      </c>
      <c r="Y3093" s="28">
        <f t="shared" si="7015"/>
        <v>0</v>
      </c>
      <c r="AG3093" s="1">
        <f t="shared" si="7016"/>
        <v>0</v>
      </c>
      <c r="AH3093" s="2" t="e">
        <f t="shared" si="7023"/>
        <v>#N/A</v>
      </c>
      <c r="AI3093" s="1">
        <f t="shared" si="7017"/>
        <v>0</v>
      </c>
      <c r="AJ3093" t="e">
        <f t="shared" si="7024"/>
        <v>#N/A</v>
      </c>
      <c r="AK3093" s="1">
        <f t="shared" si="7018"/>
        <v>0</v>
      </c>
      <c r="AL3093" t="e">
        <f t="shared" si="7025"/>
        <v>#N/A</v>
      </c>
      <c r="AM3093">
        <f t="shared" si="7019"/>
        <v>0</v>
      </c>
      <c r="AN3093" t="e">
        <f t="shared" ref="AN3093" si="7067">_xlfn.RANK.AVG(AM3093,$B$2:$F$5001)</f>
        <v>#N/A</v>
      </c>
      <c r="AO3093">
        <f t="shared" si="7021"/>
        <v>0</v>
      </c>
      <c r="AP3093" t="e">
        <f t="shared" ref="AP3093" si="7068">_xlfn.RANK.AVG(AO3093,$B$2:$F$5001)</f>
        <v>#N/A</v>
      </c>
      <c r="AQ3093">
        <f t="shared" si="7050"/>
        <v>0</v>
      </c>
      <c r="AR3093">
        <f t="shared" si="7028"/>
        <v>0</v>
      </c>
      <c r="AS3093">
        <f t="shared" si="7029"/>
        <v>0</v>
      </c>
      <c r="AT3093">
        <f t="shared" si="7030"/>
        <v>0</v>
      </c>
      <c r="AU3093">
        <f t="shared" si="7031"/>
        <v>0</v>
      </c>
    </row>
    <row r="3094" spans="1:47" x14ac:dyDescent="0.25">
      <c r="A3094" s="67">
        <v>3093</v>
      </c>
      <c r="U3094" s="28">
        <f t="shared" si="7011"/>
        <v>0</v>
      </c>
      <c r="V3094" s="28">
        <f t="shared" si="7012"/>
        <v>0</v>
      </c>
      <c r="W3094" s="28">
        <f t="shared" si="7013"/>
        <v>0</v>
      </c>
      <c r="X3094" s="28">
        <f t="shared" si="7014"/>
        <v>0</v>
      </c>
      <c r="Y3094" s="28">
        <f t="shared" si="7015"/>
        <v>0</v>
      </c>
      <c r="AG3094" s="1">
        <f t="shared" si="7016"/>
        <v>0</v>
      </c>
      <c r="AH3094" s="2" t="e">
        <f t="shared" si="7023"/>
        <v>#N/A</v>
      </c>
      <c r="AI3094" s="1">
        <f t="shared" si="7017"/>
        <v>0</v>
      </c>
      <c r="AJ3094" t="e">
        <f t="shared" si="7024"/>
        <v>#N/A</v>
      </c>
      <c r="AK3094" s="1">
        <f t="shared" si="7018"/>
        <v>0</v>
      </c>
      <c r="AL3094" t="e">
        <f t="shared" si="7025"/>
        <v>#N/A</v>
      </c>
      <c r="AM3094">
        <f t="shared" si="7019"/>
        <v>0</v>
      </c>
      <c r="AN3094" t="e">
        <f t="shared" ref="AN3094" si="7069">_xlfn.RANK.AVG(AM3094,$B$2:$F$5001)</f>
        <v>#N/A</v>
      </c>
      <c r="AO3094">
        <f t="shared" si="7021"/>
        <v>0</v>
      </c>
      <c r="AP3094" t="e">
        <f t="shared" ref="AP3094" si="7070">_xlfn.RANK.AVG(AO3094,$B$2:$F$5001)</f>
        <v>#N/A</v>
      </c>
      <c r="AQ3094">
        <f t="shared" si="7050"/>
        <v>0</v>
      </c>
      <c r="AR3094">
        <f t="shared" si="7028"/>
        <v>0</v>
      </c>
      <c r="AS3094">
        <f t="shared" si="7029"/>
        <v>0</v>
      </c>
      <c r="AT3094">
        <f t="shared" si="7030"/>
        <v>0</v>
      </c>
      <c r="AU3094">
        <f t="shared" si="7031"/>
        <v>0</v>
      </c>
    </row>
    <row r="3095" spans="1:47" x14ac:dyDescent="0.25">
      <c r="A3095" s="67">
        <v>3094</v>
      </c>
      <c r="U3095" s="28">
        <f t="shared" si="7011"/>
        <v>0</v>
      </c>
      <c r="V3095" s="28">
        <f t="shared" si="7012"/>
        <v>0</v>
      </c>
      <c r="W3095" s="28">
        <f t="shared" si="7013"/>
        <v>0</v>
      </c>
      <c r="X3095" s="28">
        <f t="shared" si="7014"/>
        <v>0</v>
      </c>
      <c r="Y3095" s="28">
        <f t="shared" si="7015"/>
        <v>0</v>
      </c>
      <c r="AG3095" s="1">
        <f t="shared" si="7016"/>
        <v>0</v>
      </c>
      <c r="AH3095" s="2" t="e">
        <f t="shared" si="7023"/>
        <v>#N/A</v>
      </c>
      <c r="AI3095" s="1">
        <f t="shared" si="7017"/>
        <v>0</v>
      </c>
      <c r="AJ3095" t="e">
        <f t="shared" si="7024"/>
        <v>#N/A</v>
      </c>
      <c r="AK3095" s="1">
        <f t="shared" si="7018"/>
        <v>0</v>
      </c>
      <c r="AL3095" t="e">
        <f t="shared" si="7025"/>
        <v>#N/A</v>
      </c>
      <c r="AM3095">
        <f t="shared" si="7019"/>
        <v>0</v>
      </c>
      <c r="AN3095" t="e">
        <f t="shared" ref="AN3095" si="7071">_xlfn.RANK.AVG(AM3095,$B$2:$F$5001)</f>
        <v>#N/A</v>
      </c>
      <c r="AO3095">
        <f t="shared" si="7021"/>
        <v>0</v>
      </c>
      <c r="AP3095" t="e">
        <f t="shared" ref="AP3095" si="7072">_xlfn.RANK.AVG(AO3095,$B$2:$F$5001)</f>
        <v>#N/A</v>
      </c>
      <c r="AQ3095">
        <f t="shared" si="7050"/>
        <v>0</v>
      </c>
      <c r="AR3095">
        <f t="shared" si="7028"/>
        <v>0</v>
      </c>
      <c r="AS3095">
        <f t="shared" si="7029"/>
        <v>0</v>
      </c>
      <c r="AT3095">
        <f t="shared" si="7030"/>
        <v>0</v>
      </c>
      <c r="AU3095">
        <f t="shared" si="7031"/>
        <v>0</v>
      </c>
    </row>
    <row r="3096" spans="1:47" x14ac:dyDescent="0.25">
      <c r="A3096" s="67">
        <v>3095</v>
      </c>
      <c r="U3096" s="28">
        <f t="shared" si="7011"/>
        <v>0</v>
      </c>
      <c r="V3096" s="28">
        <f t="shared" si="7012"/>
        <v>0</v>
      </c>
      <c r="W3096" s="28">
        <f t="shared" si="7013"/>
        <v>0</v>
      </c>
      <c r="X3096" s="28">
        <f t="shared" si="7014"/>
        <v>0</v>
      </c>
      <c r="Y3096" s="28">
        <f t="shared" si="7015"/>
        <v>0</v>
      </c>
      <c r="AG3096" s="1">
        <f t="shared" si="7016"/>
        <v>0</v>
      </c>
      <c r="AH3096" s="2" t="e">
        <f t="shared" si="7023"/>
        <v>#N/A</v>
      </c>
      <c r="AI3096" s="1">
        <f t="shared" si="7017"/>
        <v>0</v>
      </c>
      <c r="AJ3096" t="e">
        <f t="shared" si="7024"/>
        <v>#N/A</v>
      </c>
      <c r="AK3096" s="1">
        <f t="shared" si="7018"/>
        <v>0</v>
      </c>
      <c r="AL3096" t="e">
        <f t="shared" si="7025"/>
        <v>#N/A</v>
      </c>
      <c r="AM3096">
        <f t="shared" si="7019"/>
        <v>0</v>
      </c>
      <c r="AN3096" t="e">
        <f t="shared" ref="AN3096" si="7073">_xlfn.RANK.AVG(AM3096,$B$2:$F$5001)</f>
        <v>#N/A</v>
      </c>
      <c r="AO3096">
        <f t="shared" si="7021"/>
        <v>0</v>
      </c>
      <c r="AP3096" t="e">
        <f t="shared" ref="AP3096" si="7074">_xlfn.RANK.AVG(AO3096,$B$2:$F$5001)</f>
        <v>#N/A</v>
      </c>
      <c r="AQ3096">
        <f t="shared" si="7050"/>
        <v>0</v>
      </c>
      <c r="AR3096">
        <f t="shared" si="7028"/>
        <v>0</v>
      </c>
      <c r="AS3096">
        <f t="shared" si="7029"/>
        <v>0</v>
      </c>
      <c r="AT3096">
        <f t="shared" si="7030"/>
        <v>0</v>
      </c>
      <c r="AU3096">
        <f t="shared" si="7031"/>
        <v>0</v>
      </c>
    </row>
    <row r="3097" spans="1:47" x14ac:dyDescent="0.25">
      <c r="A3097" s="67">
        <v>3096</v>
      </c>
      <c r="U3097" s="28">
        <f t="shared" si="7011"/>
        <v>0</v>
      </c>
      <c r="V3097" s="28">
        <f t="shared" si="7012"/>
        <v>0</v>
      </c>
      <c r="W3097" s="28">
        <f t="shared" si="7013"/>
        <v>0</v>
      </c>
      <c r="X3097" s="28">
        <f t="shared" si="7014"/>
        <v>0</v>
      </c>
      <c r="Y3097" s="28">
        <f t="shared" si="7015"/>
        <v>0</v>
      </c>
      <c r="AG3097" s="1">
        <f t="shared" si="7016"/>
        <v>0</v>
      </c>
      <c r="AH3097" s="2" t="e">
        <f t="shared" si="7023"/>
        <v>#N/A</v>
      </c>
      <c r="AI3097" s="1">
        <f t="shared" si="7017"/>
        <v>0</v>
      </c>
      <c r="AJ3097" t="e">
        <f t="shared" si="7024"/>
        <v>#N/A</v>
      </c>
      <c r="AK3097" s="1">
        <f t="shared" si="7018"/>
        <v>0</v>
      </c>
      <c r="AL3097" t="e">
        <f t="shared" si="7025"/>
        <v>#N/A</v>
      </c>
      <c r="AM3097">
        <f t="shared" si="7019"/>
        <v>0</v>
      </c>
      <c r="AN3097" t="e">
        <f t="shared" ref="AN3097" si="7075">_xlfn.RANK.AVG(AM3097,$B$2:$F$5001)</f>
        <v>#N/A</v>
      </c>
      <c r="AO3097">
        <f t="shared" si="7021"/>
        <v>0</v>
      </c>
      <c r="AP3097" t="e">
        <f t="shared" ref="AP3097" si="7076">_xlfn.RANK.AVG(AO3097,$B$2:$F$5001)</f>
        <v>#N/A</v>
      </c>
      <c r="AQ3097">
        <f t="shared" si="7050"/>
        <v>0</v>
      </c>
      <c r="AR3097">
        <f t="shared" si="7028"/>
        <v>0</v>
      </c>
      <c r="AS3097">
        <f t="shared" si="7029"/>
        <v>0</v>
      </c>
      <c r="AT3097">
        <f t="shared" si="7030"/>
        <v>0</v>
      </c>
      <c r="AU3097">
        <f t="shared" si="7031"/>
        <v>0</v>
      </c>
    </row>
    <row r="3098" spans="1:47" x14ac:dyDescent="0.25">
      <c r="A3098" s="67">
        <v>3097</v>
      </c>
      <c r="U3098" s="28">
        <f t="shared" si="7011"/>
        <v>0</v>
      </c>
      <c r="V3098" s="28">
        <f t="shared" si="7012"/>
        <v>0</v>
      </c>
      <c r="W3098" s="28">
        <f t="shared" si="7013"/>
        <v>0</v>
      </c>
      <c r="X3098" s="28">
        <f t="shared" si="7014"/>
        <v>0</v>
      </c>
      <c r="Y3098" s="28">
        <f t="shared" si="7015"/>
        <v>0</v>
      </c>
      <c r="AG3098" s="1">
        <f t="shared" si="7016"/>
        <v>0</v>
      </c>
      <c r="AH3098" s="2" t="e">
        <f t="shared" si="7023"/>
        <v>#N/A</v>
      </c>
      <c r="AI3098" s="1">
        <f t="shared" si="7017"/>
        <v>0</v>
      </c>
      <c r="AJ3098" t="e">
        <f t="shared" si="7024"/>
        <v>#N/A</v>
      </c>
      <c r="AK3098" s="1">
        <f t="shared" si="7018"/>
        <v>0</v>
      </c>
      <c r="AL3098" t="e">
        <f t="shared" si="7025"/>
        <v>#N/A</v>
      </c>
      <c r="AM3098">
        <f t="shared" si="7019"/>
        <v>0</v>
      </c>
      <c r="AN3098" t="e">
        <f t="shared" ref="AN3098" si="7077">_xlfn.RANK.AVG(AM3098,$B$2:$F$5001)</f>
        <v>#N/A</v>
      </c>
      <c r="AO3098">
        <f t="shared" si="7021"/>
        <v>0</v>
      </c>
      <c r="AP3098" t="e">
        <f t="shared" ref="AP3098" si="7078">_xlfn.RANK.AVG(AO3098,$B$2:$F$5001)</f>
        <v>#N/A</v>
      </c>
      <c r="AQ3098">
        <f t="shared" si="7050"/>
        <v>0</v>
      </c>
      <c r="AR3098">
        <f t="shared" si="7028"/>
        <v>0</v>
      </c>
      <c r="AS3098">
        <f t="shared" si="7029"/>
        <v>0</v>
      </c>
      <c r="AT3098">
        <f t="shared" si="7030"/>
        <v>0</v>
      </c>
      <c r="AU3098">
        <f t="shared" si="7031"/>
        <v>0</v>
      </c>
    </row>
    <row r="3099" spans="1:47" x14ac:dyDescent="0.25">
      <c r="A3099" s="67">
        <v>3098</v>
      </c>
      <c r="U3099" s="28">
        <f t="shared" si="7011"/>
        <v>0</v>
      </c>
      <c r="V3099" s="28">
        <f t="shared" si="7012"/>
        <v>0</v>
      </c>
      <c r="W3099" s="28">
        <f t="shared" si="7013"/>
        <v>0</v>
      </c>
      <c r="X3099" s="28">
        <f t="shared" si="7014"/>
        <v>0</v>
      </c>
      <c r="Y3099" s="28">
        <f t="shared" si="7015"/>
        <v>0</v>
      </c>
      <c r="AG3099" s="1">
        <f t="shared" si="7016"/>
        <v>0</v>
      </c>
      <c r="AH3099" s="2" t="e">
        <f t="shared" si="7023"/>
        <v>#N/A</v>
      </c>
      <c r="AI3099" s="1">
        <f t="shared" si="7017"/>
        <v>0</v>
      </c>
      <c r="AJ3099" t="e">
        <f t="shared" si="7024"/>
        <v>#N/A</v>
      </c>
      <c r="AK3099" s="1">
        <f t="shared" si="7018"/>
        <v>0</v>
      </c>
      <c r="AL3099" t="e">
        <f t="shared" si="7025"/>
        <v>#N/A</v>
      </c>
      <c r="AM3099">
        <f t="shared" si="7019"/>
        <v>0</v>
      </c>
      <c r="AN3099" t="e">
        <f t="shared" ref="AN3099" si="7079">_xlfn.RANK.AVG(AM3099,$B$2:$F$5001)</f>
        <v>#N/A</v>
      </c>
      <c r="AO3099">
        <f t="shared" si="7021"/>
        <v>0</v>
      </c>
      <c r="AP3099" t="e">
        <f t="shared" ref="AP3099" si="7080">_xlfn.RANK.AVG(AO3099,$B$2:$F$5001)</f>
        <v>#N/A</v>
      </c>
      <c r="AQ3099">
        <f t="shared" si="7050"/>
        <v>0</v>
      </c>
      <c r="AR3099">
        <f t="shared" si="7028"/>
        <v>0</v>
      </c>
      <c r="AS3099">
        <f t="shared" si="7029"/>
        <v>0</v>
      </c>
      <c r="AT3099">
        <f t="shared" si="7030"/>
        <v>0</v>
      </c>
      <c r="AU3099">
        <f t="shared" si="7031"/>
        <v>0</v>
      </c>
    </row>
    <row r="3100" spans="1:47" x14ac:dyDescent="0.25">
      <c r="A3100" s="67">
        <v>3099</v>
      </c>
      <c r="U3100" s="28">
        <f t="shared" si="7011"/>
        <v>0</v>
      </c>
      <c r="V3100" s="28">
        <f t="shared" si="7012"/>
        <v>0</v>
      </c>
      <c r="W3100" s="28">
        <f t="shared" si="7013"/>
        <v>0</v>
      </c>
      <c r="X3100" s="28">
        <f t="shared" si="7014"/>
        <v>0</v>
      </c>
      <c r="Y3100" s="28">
        <f t="shared" si="7015"/>
        <v>0</v>
      </c>
      <c r="AG3100" s="1">
        <f t="shared" si="7016"/>
        <v>0</v>
      </c>
      <c r="AH3100" s="2" t="e">
        <f t="shared" si="7023"/>
        <v>#N/A</v>
      </c>
      <c r="AI3100" s="1">
        <f t="shared" si="7017"/>
        <v>0</v>
      </c>
      <c r="AJ3100" t="e">
        <f t="shared" si="7024"/>
        <v>#N/A</v>
      </c>
      <c r="AK3100" s="1">
        <f t="shared" si="7018"/>
        <v>0</v>
      </c>
      <c r="AL3100" t="e">
        <f t="shared" si="7025"/>
        <v>#N/A</v>
      </c>
      <c r="AM3100">
        <f t="shared" si="7019"/>
        <v>0</v>
      </c>
      <c r="AN3100" t="e">
        <f t="shared" ref="AN3100" si="7081">_xlfn.RANK.AVG(AM3100,$B$2:$F$5001)</f>
        <v>#N/A</v>
      </c>
      <c r="AO3100">
        <f t="shared" si="7021"/>
        <v>0</v>
      </c>
      <c r="AP3100" t="e">
        <f t="shared" ref="AP3100" si="7082">_xlfn.RANK.AVG(AO3100,$B$2:$F$5001)</f>
        <v>#N/A</v>
      </c>
      <c r="AQ3100">
        <f t="shared" si="7050"/>
        <v>0</v>
      </c>
      <c r="AR3100">
        <f t="shared" si="7028"/>
        <v>0</v>
      </c>
      <c r="AS3100">
        <f t="shared" si="7029"/>
        <v>0</v>
      </c>
      <c r="AT3100">
        <f t="shared" si="7030"/>
        <v>0</v>
      </c>
      <c r="AU3100">
        <f t="shared" si="7031"/>
        <v>0</v>
      </c>
    </row>
    <row r="3101" spans="1:47" x14ac:dyDescent="0.25">
      <c r="A3101" s="67">
        <v>3100</v>
      </c>
      <c r="U3101" s="28">
        <f t="shared" si="7011"/>
        <v>0</v>
      </c>
      <c r="V3101" s="28">
        <f t="shared" si="7012"/>
        <v>0</v>
      </c>
      <c r="W3101" s="28">
        <f t="shared" si="7013"/>
        <v>0</v>
      </c>
      <c r="X3101" s="28">
        <f t="shared" si="7014"/>
        <v>0</v>
      </c>
      <c r="Y3101" s="28">
        <f t="shared" si="7015"/>
        <v>0</v>
      </c>
      <c r="AG3101" s="1">
        <f t="shared" si="7016"/>
        <v>0</v>
      </c>
      <c r="AH3101" s="2" t="e">
        <f t="shared" si="7023"/>
        <v>#N/A</v>
      </c>
      <c r="AI3101" s="1">
        <f t="shared" si="7017"/>
        <v>0</v>
      </c>
      <c r="AJ3101" t="e">
        <f t="shared" si="7024"/>
        <v>#N/A</v>
      </c>
      <c r="AK3101" s="1">
        <f t="shared" si="7018"/>
        <v>0</v>
      </c>
      <c r="AL3101" t="e">
        <f t="shared" si="7025"/>
        <v>#N/A</v>
      </c>
      <c r="AM3101">
        <f t="shared" si="7019"/>
        <v>0</v>
      </c>
      <c r="AN3101" t="e">
        <f t="shared" ref="AN3101" si="7083">_xlfn.RANK.AVG(AM3101,$B$2:$F$5001)</f>
        <v>#N/A</v>
      </c>
      <c r="AO3101">
        <f t="shared" si="7021"/>
        <v>0</v>
      </c>
      <c r="AP3101" t="e">
        <f t="shared" ref="AP3101" si="7084">_xlfn.RANK.AVG(AO3101,$B$2:$F$5001)</f>
        <v>#N/A</v>
      </c>
      <c r="AQ3101">
        <f t="shared" si="7050"/>
        <v>0</v>
      </c>
      <c r="AR3101">
        <f t="shared" si="7028"/>
        <v>0</v>
      </c>
      <c r="AS3101">
        <f t="shared" si="7029"/>
        <v>0</v>
      </c>
      <c r="AT3101">
        <f t="shared" si="7030"/>
        <v>0</v>
      </c>
      <c r="AU3101">
        <f t="shared" si="7031"/>
        <v>0</v>
      </c>
    </row>
    <row r="3102" spans="1:47" x14ac:dyDescent="0.25">
      <c r="A3102" s="67">
        <v>3101</v>
      </c>
      <c r="U3102" s="28">
        <f t="shared" si="7011"/>
        <v>0</v>
      </c>
      <c r="V3102" s="28">
        <f t="shared" si="7012"/>
        <v>0</v>
      </c>
      <c r="W3102" s="28">
        <f t="shared" si="7013"/>
        <v>0</v>
      </c>
      <c r="X3102" s="28">
        <f t="shared" si="7014"/>
        <v>0</v>
      </c>
      <c r="Y3102" s="28">
        <f t="shared" si="7015"/>
        <v>0</v>
      </c>
      <c r="AG3102" s="1">
        <f t="shared" si="7016"/>
        <v>0</v>
      </c>
      <c r="AH3102" s="2" t="e">
        <f t="shared" si="7023"/>
        <v>#N/A</v>
      </c>
      <c r="AI3102" s="1">
        <f t="shared" si="7017"/>
        <v>0</v>
      </c>
      <c r="AJ3102" t="e">
        <f t="shared" si="7024"/>
        <v>#N/A</v>
      </c>
      <c r="AK3102" s="1">
        <f t="shared" si="7018"/>
        <v>0</v>
      </c>
      <c r="AL3102" t="e">
        <f t="shared" si="7025"/>
        <v>#N/A</v>
      </c>
      <c r="AM3102">
        <f t="shared" si="7019"/>
        <v>0</v>
      </c>
      <c r="AN3102" t="e">
        <f t="shared" ref="AN3102" si="7085">_xlfn.RANK.AVG(AM3102,$B$2:$F$5001)</f>
        <v>#N/A</v>
      </c>
      <c r="AO3102">
        <f t="shared" si="7021"/>
        <v>0</v>
      </c>
      <c r="AP3102" t="e">
        <f t="shared" ref="AP3102" si="7086">_xlfn.RANK.AVG(AO3102,$B$2:$F$5001)</f>
        <v>#N/A</v>
      </c>
      <c r="AQ3102">
        <f t="shared" si="7050"/>
        <v>0</v>
      </c>
      <c r="AR3102">
        <f t="shared" si="7028"/>
        <v>0</v>
      </c>
      <c r="AS3102">
        <f t="shared" si="7029"/>
        <v>0</v>
      </c>
      <c r="AT3102">
        <f t="shared" si="7030"/>
        <v>0</v>
      </c>
      <c r="AU3102">
        <f t="shared" si="7031"/>
        <v>0</v>
      </c>
    </row>
    <row r="3103" spans="1:47" x14ac:dyDescent="0.25">
      <c r="A3103" s="67">
        <v>3102</v>
      </c>
      <c r="U3103" s="28">
        <f t="shared" si="7011"/>
        <v>0</v>
      </c>
      <c r="V3103" s="28">
        <f t="shared" si="7012"/>
        <v>0</v>
      </c>
      <c r="W3103" s="28">
        <f t="shared" si="7013"/>
        <v>0</v>
      </c>
      <c r="X3103" s="28">
        <f t="shared" si="7014"/>
        <v>0</v>
      </c>
      <c r="Y3103" s="28">
        <f t="shared" si="7015"/>
        <v>0</v>
      </c>
      <c r="AG3103" s="1">
        <f t="shared" si="7016"/>
        <v>0</v>
      </c>
      <c r="AH3103" s="2" t="e">
        <f t="shared" si="7023"/>
        <v>#N/A</v>
      </c>
      <c r="AI3103" s="1">
        <f t="shared" si="7017"/>
        <v>0</v>
      </c>
      <c r="AJ3103" t="e">
        <f t="shared" si="7024"/>
        <v>#N/A</v>
      </c>
      <c r="AK3103" s="1">
        <f t="shared" si="7018"/>
        <v>0</v>
      </c>
      <c r="AL3103" t="e">
        <f t="shared" si="7025"/>
        <v>#N/A</v>
      </c>
      <c r="AM3103">
        <f t="shared" si="7019"/>
        <v>0</v>
      </c>
      <c r="AN3103" t="e">
        <f t="shared" ref="AN3103" si="7087">_xlfn.RANK.AVG(AM3103,$B$2:$F$5001)</f>
        <v>#N/A</v>
      </c>
      <c r="AO3103">
        <f t="shared" si="7021"/>
        <v>0</v>
      </c>
      <c r="AP3103" t="e">
        <f t="shared" ref="AP3103" si="7088">_xlfn.RANK.AVG(AO3103,$B$2:$F$5001)</f>
        <v>#N/A</v>
      </c>
      <c r="AQ3103">
        <f t="shared" si="7050"/>
        <v>0</v>
      </c>
      <c r="AR3103">
        <f t="shared" si="7028"/>
        <v>0</v>
      </c>
      <c r="AS3103">
        <f t="shared" si="7029"/>
        <v>0</v>
      </c>
      <c r="AT3103">
        <f t="shared" si="7030"/>
        <v>0</v>
      </c>
      <c r="AU3103">
        <f t="shared" si="7031"/>
        <v>0</v>
      </c>
    </row>
    <row r="3104" spans="1:47" x14ac:dyDescent="0.25">
      <c r="A3104" s="67">
        <v>3103</v>
      </c>
      <c r="U3104" s="28">
        <f t="shared" si="7011"/>
        <v>0</v>
      </c>
      <c r="V3104" s="28">
        <f t="shared" si="7012"/>
        <v>0</v>
      </c>
      <c r="W3104" s="28">
        <f t="shared" si="7013"/>
        <v>0</v>
      </c>
      <c r="X3104" s="28">
        <f t="shared" si="7014"/>
        <v>0</v>
      </c>
      <c r="Y3104" s="28">
        <f t="shared" si="7015"/>
        <v>0</v>
      </c>
      <c r="AG3104" s="1">
        <f t="shared" si="7016"/>
        <v>0</v>
      </c>
      <c r="AH3104" s="2" t="e">
        <f t="shared" si="7023"/>
        <v>#N/A</v>
      </c>
      <c r="AI3104" s="1">
        <f t="shared" si="7017"/>
        <v>0</v>
      </c>
      <c r="AJ3104" t="e">
        <f t="shared" si="7024"/>
        <v>#N/A</v>
      </c>
      <c r="AK3104" s="1">
        <f t="shared" si="7018"/>
        <v>0</v>
      </c>
      <c r="AL3104" t="e">
        <f t="shared" si="7025"/>
        <v>#N/A</v>
      </c>
      <c r="AM3104">
        <f t="shared" si="7019"/>
        <v>0</v>
      </c>
      <c r="AN3104" t="e">
        <f t="shared" ref="AN3104" si="7089">_xlfn.RANK.AVG(AM3104,$B$2:$F$5001)</f>
        <v>#N/A</v>
      </c>
      <c r="AO3104">
        <f t="shared" si="7021"/>
        <v>0</v>
      </c>
      <c r="AP3104" t="e">
        <f t="shared" ref="AP3104" si="7090">_xlfn.RANK.AVG(AO3104,$B$2:$F$5001)</f>
        <v>#N/A</v>
      </c>
      <c r="AQ3104">
        <f t="shared" si="7050"/>
        <v>0</v>
      </c>
      <c r="AR3104">
        <f t="shared" si="7028"/>
        <v>0</v>
      </c>
      <c r="AS3104">
        <f t="shared" si="7029"/>
        <v>0</v>
      </c>
      <c r="AT3104">
        <f t="shared" si="7030"/>
        <v>0</v>
      </c>
      <c r="AU3104">
        <f t="shared" si="7031"/>
        <v>0</v>
      </c>
    </row>
    <row r="3105" spans="1:47" x14ac:dyDescent="0.25">
      <c r="A3105" s="67">
        <v>3104</v>
      </c>
      <c r="U3105" s="28">
        <f t="shared" si="7011"/>
        <v>0</v>
      </c>
      <c r="V3105" s="28">
        <f t="shared" si="7012"/>
        <v>0</v>
      </c>
      <c r="W3105" s="28">
        <f t="shared" si="7013"/>
        <v>0</v>
      </c>
      <c r="X3105" s="28">
        <f t="shared" si="7014"/>
        <v>0</v>
      </c>
      <c r="Y3105" s="28">
        <f t="shared" si="7015"/>
        <v>0</v>
      </c>
      <c r="AG3105" s="1">
        <f t="shared" si="7016"/>
        <v>0</v>
      </c>
      <c r="AH3105" s="2" t="e">
        <f t="shared" si="7023"/>
        <v>#N/A</v>
      </c>
      <c r="AI3105" s="1">
        <f t="shared" si="7017"/>
        <v>0</v>
      </c>
      <c r="AJ3105" t="e">
        <f t="shared" si="7024"/>
        <v>#N/A</v>
      </c>
      <c r="AK3105" s="1">
        <f t="shared" si="7018"/>
        <v>0</v>
      </c>
      <c r="AL3105" t="e">
        <f t="shared" si="7025"/>
        <v>#N/A</v>
      </c>
      <c r="AM3105">
        <f t="shared" si="7019"/>
        <v>0</v>
      </c>
      <c r="AN3105" t="e">
        <f t="shared" ref="AN3105" si="7091">_xlfn.RANK.AVG(AM3105,$B$2:$F$5001)</f>
        <v>#N/A</v>
      </c>
      <c r="AO3105">
        <f t="shared" si="7021"/>
        <v>0</v>
      </c>
      <c r="AP3105" t="e">
        <f t="shared" ref="AP3105" si="7092">_xlfn.RANK.AVG(AO3105,$B$2:$F$5001)</f>
        <v>#N/A</v>
      </c>
      <c r="AQ3105">
        <f t="shared" si="7050"/>
        <v>0</v>
      </c>
      <c r="AR3105">
        <f t="shared" si="7028"/>
        <v>0</v>
      </c>
      <c r="AS3105">
        <f t="shared" si="7029"/>
        <v>0</v>
      </c>
      <c r="AT3105">
        <f t="shared" si="7030"/>
        <v>0</v>
      </c>
      <c r="AU3105">
        <f t="shared" si="7031"/>
        <v>0</v>
      </c>
    </row>
    <row r="3106" spans="1:47" x14ac:dyDescent="0.25">
      <c r="A3106" s="67">
        <v>3105</v>
      </c>
      <c r="U3106" s="28">
        <f t="shared" si="7011"/>
        <v>0</v>
      </c>
      <c r="V3106" s="28">
        <f t="shared" si="7012"/>
        <v>0</v>
      </c>
      <c r="W3106" s="28">
        <f t="shared" si="7013"/>
        <v>0</v>
      </c>
      <c r="X3106" s="28">
        <f t="shared" si="7014"/>
        <v>0</v>
      </c>
      <c r="Y3106" s="28">
        <f t="shared" si="7015"/>
        <v>0</v>
      </c>
      <c r="AG3106" s="1">
        <f t="shared" si="7016"/>
        <v>0</v>
      </c>
      <c r="AH3106" s="2" t="e">
        <f t="shared" si="7023"/>
        <v>#N/A</v>
      </c>
      <c r="AI3106" s="1">
        <f t="shared" si="7017"/>
        <v>0</v>
      </c>
      <c r="AJ3106" t="e">
        <f t="shared" si="7024"/>
        <v>#N/A</v>
      </c>
      <c r="AK3106" s="1">
        <f t="shared" si="7018"/>
        <v>0</v>
      </c>
      <c r="AL3106" t="e">
        <f t="shared" si="7025"/>
        <v>#N/A</v>
      </c>
      <c r="AM3106">
        <f t="shared" si="7019"/>
        <v>0</v>
      </c>
      <c r="AN3106" t="e">
        <f t="shared" ref="AN3106" si="7093">_xlfn.RANK.AVG(AM3106,$B$2:$F$5001)</f>
        <v>#N/A</v>
      </c>
      <c r="AO3106">
        <f t="shared" si="7021"/>
        <v>0</v>
      </c>
      <c r="AP3106" t="e">
        <f t="shared" ref="AP3106" si="7094">_xlfn.RANK.AVG(AO3106,$B$2:$F$5001)</f>
        <v>#N/A</v>
      </c>
      <c r="AQ3106">
        <f t="shared" si="7050"/>
        <v>0</v>
      </c>
      <c r="AR3106">
        <f t="shared" si="7028"/>
        <v>0</v>
      </c>
      <c r="AS3106">
        <f t="shared" si="7029"/>
        <v>0</v>
      </c>
      <c r="AT3106">
        <f t="shared" si="7030"/>
        <v>0</v>
      </c>
      <c r="AU3106">
        <f t="shared" si="7031"/>
        <v>0</v>
      </c>
    </row>
    <row r="3107" spans="1:47" x14ac:dyDescent="0.25">
      <c r="A3107" s="67">
        <v>3106</v>
      </c>
      <c r="U3107" s="28">
        <f t="shared" si="7011"/>
        <v>0</v>
      </c>
      <c r="V3107" s="28">
        <f t="shared" si="7012"/>
        <v>0</v>
      </c>
      <c r="W3107" s="28">
        <f t="shared" si="7013"/>
        <v>0</v>
      </c>
      <c r="X3107" s="28">
        <f t="shared" si="7014"/>
        <v>0</v>
      </c>
      <c r="Y3107" s="28">
        <f t="shared" si="7015"/>
        <v>0</v>
      </c>
      <c r="AG3107" s="1">
        <f t="shared" si="7016"/>
        <v>0</v>
      </c>
      <c r="AH3107" s="2" t="e">
        <f t="shared" si="7023"/>
        <v>#N/A</v>
      </c>
      <c r="AI3107" s="1">
        <f t="shared" si="7017"/>
        <v>0</v>
      </c>
      <c r="AJ3107" t="e">
        <f t="shared" si="7024"/>
        <v>#N/A</v>
      </c>
      <c r="AK3107" s="1">
        <f t="shared" si="7018"/>
        <v>0</v>
      </c>
      <c r="AL3107" t="e">
        <f t="shared" si="7025"/>
        <v>#N/A</v>
      </c>
      <c r="AM3107">
        <f t="shared" si="7019"/>
        <v>0</v>
      </c>
      <c r="AN3107" t="e">
        <f t="shared" ref="AN3107" si="7095">_xlfn.RANK.AVG(AM3107,$B$2:$F$5001)</f>
        <v>#N/A</v>
      </c>
      <c r="AO3107">
        <f t="shared" si="7021"/>
        <v>0</v>
      </c>
      <c r="AP3107" t="e">
        <f t="shared" ref="AP3107" si="7096">_xlfn.RANK.AVG(AO3107,$B$2:$F$5001)</f>
        <v>#N/A</v>
      </c>
      <c r="AQ3107">
        <f t="shared" si="7050"/>
        <v>0</v>
      </c>
      <c r="AR3107">
        <f t="shared" si="7028"/>
        <v>0</v>
      </c>
      <c r="AS3107">
        <f t="shared" si="7029"/>
        <v>0</v>
      </c>
      <c r="AT3107">
        <f t="shared" si="7030"/>
        <v>0</v>
      </c>
      <c r="AU3107">
        <f t="shared" si="7031"/>
        <v>0</v>
      </c>
    </row>
    <row r="3108" spans="1:47" x14ac:dyDescent="0.25">
      <c r="A3108" s="67">
        <v>3107</v>
      </c>
      <c r="U3108" s="28">
        <f t="shared" si="7011"/>
        <v>0</v>
      </c>
      <c r="V3108" s="28">
        <f t="shared" si="7012"/>
        <v>0</v>
      </c>
      <c r="W3108" s="28">
        <f t="shared" si="7013"/>
        <v>0</v>
      </c>
      <c r="X3108" s="28">
        <f t="shared" si="7014"/>
        <v>0</v>
      </c>
      <c r="Y3108" s="28">
        <f t="shared" si="7015"/>
        <v>0</v>
      </c>
      <c r="AG3108" s="1">
        <f t="shared" si="7016"/>
        <v>0</v>
      </c>
      <c r="AH3108" s="2" t="e">
        <f t="shared" si="7023"/>
        <v>#N/A</v>
      </c>
      <c r="AI3108" s="1">
        <f t="shared" si="7017"/>
        <v>0</v>
      </c>
      <c r="AJ3108" t="e">
        <f t="shared" si="7024"/>
        <v>#N/A</v>
      </c>
      <c r="AK3108" s="1">
        <f t="shared" si="7018"/>
        <v>0</v>
      </c>
      <c r="AL3108" t="e">
        <f t="shared" si="7025"/>
        <v>#N/A</v>
      </c>
      <c r="AM3108">
        <f t="shared" si="7019"/>
        <v>0</v>
      </c>
      <c r="AN3108" t="e">
        <f t="shared" ref="AN3108" si="7097">_xlfn.RANK.AVG(AM3108,$B$2:$F$5001)</f>
        <v>#N/A</v>
      </c>
      <c r="AO3108">
        <f t="shared" si="7021"/>
        <v>0</v>
      </c>
      <c r="AP3108" t="e">
        <f t="shared" ref="AP3108" si="7098">_xlfn.RANK.AVG(AO3108,$B$2:$F$5001)</f>
        <v>#N/A</v>
      </c>
      <c r="AQ3108">
        <f t="shared" si="7050"/>
        <v>0</v>
      </c>
      <c r="AR3108">
        <f t="shared" si="7028"/>
        <v>0</v>
      </c>
      <c r="AS3108">
        <f t="shared" si="7029"/>
        <v>0</v>
      </c>
      <c r="AT3108">
        <f t="shared" si="7030"/>
        <v>0</v>
      </c>
      <c r="AU3108">
        <f t="shared" si="7031"/>
        <v>0</v>
      </c>
    </row>
    <row r="3109" spans="1:47" x14ac:dyDescent="0.25">
      <c r="A3109" s="67">
        <v>3108</v>
      </c>
      <c r="U3109" s="28">
        <f t="shared" si="7011"/>
        <v>0</v>
      </c>
      <c r="V3109" s="28">
        <f t="shared" si="7012"/>
        <v>0</v>
      </c>
      <c r="W3109" s="28">
        <f t="shared" si="7013"/>
        <v>0</v>
      </c>
      <c r="X3109" s="28">
        <f t="shared" si="7014"/>
        <v>0</v>
      </c>
      <c r="Y3109" s="28">
        <f t="shared" si="7015"/>
        <v>0</v>
      </c>
      <c r="AG3109" s="1">
        <f t="shared" si="7016"/>
        <v>0</v>
      </c>
      <c r="AH3109" s="2" t="e">
        <f t="shared" si="7023"/>
        <v>#N/A</v>
      </c>
      <c r="AI3109" s="1">
        <f t="shared" si="7017"/>
        <v>0</v>
      </c>
      <c r="AJ3109" t="e">
        <f t="shared" si="7024"/>
        <v>#N/A</v>
      </c>
      <c r="AK3109" s="1">
        <f t="shared" si="7018"/>
        <v>0</v>
      </c>
      <c r="AL3109" t="e">
        <f t="shared" si="7025"/>
        <v>#N/A</v>
      </c>
      <c r="AM3109">
        <f t="shared" si="7019"/>
        <v>0</v>
      </c>
      <c r="AN3109" t="e">
        <f t="shared" ref="AN3109" si="7099">_xlfn.RANK.AVG(AM3109,$B$2:$F$5001)</f>
        <v>#N/A</v>
      </c>
      <c r="AO3109">
        <f t="shared" si="7021"/>
        <v>0</v>
      </c>
      <c r="AP3109" t="e">
        <f t="shared" ref="AP3109" si="7100">_xlfn.RANK.AVG(AO3109,$B$2:$F$5001)</f>
        <v>#N/A</v>
      </c>
      <c r="AQ3109">
        <f t="shared" si="7050"/>
        <v>0</v>
      </c>
      <c r="AR3109">
        <f t="shared" si="7028"/>
        <v>0</v>
      </c>
      <c r="AS3109">
        <f t="shared" si="7029"/>
        <v>0</v>
      </c>
      <c r="AT3109">
        <f t="shared" si="7030"/>
        <v>0</v>
      </c>
      <c r="AU3109">
        <f t="shared" si="7031"/>
        <v>0</v>
      </c>
    </row>
    <row r="3110" spans="1:47" x14ac:dyDescent="0.25">
      <c r="A3110" s="67">
        <v>3109</v>
      </c>
      <c r="U3110" s="28">
        <f t="shared" si="7011"/>
        <v>0</v>
      </c>
      <c r="V3110" s="28">
        <f t="shared" si="7012"/>
        <v>0</v>
      </c>
      <c r="W3110" s="28">
        <f t="shared" si="7013"/>
        <v>0</v>
      </c>
      <c r="X3110" s="28">
        <f t="shared" si="7014"/>
        <v>0</v>
      </c>
      <c r="Y3110" s="28">
        <f t="shared" si="7015"/>
        <v>0</v>
      </c>
      <c r="AG3110" s="1">
        <f t="shared" si="7016"/>
        <v>0</v>
      </c>
      <c r="AH3110" s="2" t="e">
        <f t="shared" si="7023"/>
        <v>#N/A</v>
      </c>
      <c r="AI3110" s="1">
        <f t="shared" si="7017"/>
        <v>0</v>
      </c>
      <c r="AJ3110" t="e">
        <f t="shared" si="7024"/>
        <v>#N/A</v>
      </c>
      <c r="AK3110" s="1">
        <f t="shared" si="7018"/>
        <v>0</v>
      </c>
      <c r="AL3110" t="e">
        <f t="shared" si="7025"/>
        <v>#N/A</v>
      </c>
      <c r="AM3110">
        <f t="shared" si="7019"/>
        <v>0</v>
      </c>
      <c r="AN3110" t="e">
        <f t="shared" ref="AN3110" si="7101">_xlfn.RANK.AVG(AM3110,$B$2:$F$5001)</f>
        <v>#N/A</v>
      </c>
      <c r="AO3110">
        <f t="shared" si="7021"/>
        <v>0</v>
      </c>
      <c r="AP3110" t="e">
        <f t="shared" ref="AP3110" si="7102">_xlfn.RANK.AVG(AO3110,$B$2:$F$5001)</f>
        <v>#N/A</v>
      </c>
      <c r="AQ3110">
        <f t="shared" si="7050"/>
        <v>0</v>
      </c>
      <c r="AR3110">
        <f t="shared" si="7028"/>
        <v>0</v>
      </c>
      <c r="AS3110">
        <f t="shared" si="7029"/>
        <v>0</v>
      </c>
      <c r="AT3110">
        <f t="shared" si="7030"/>
        <v>0</v>
      </c>
      <c r="AU3110">
        <f t="shared" si="7031"/>
        <v>0</v>
      </c>
    </row>
    <row r="3111" spans="1:47" x14ac:dyDescent="0.25">
      <c r="A3111" s="67">
        <v>3110</v>
      </c>
      <c r="U3111" s="28">
        <f t="shared" si="7011"/>
        <v>0</v>
      </c>
      <c r="V3111" s="28">
        <f t="shared" si="7012"/>
        <v>0</v>
      </c>
      <c r="W3111" s="28">
        <f t="shared" si="7013"/>
        <v>0</v>
      </c>
      <c r="X3111" s="28">
        <f t="shared" si="7014"/>
        <v>0</v>
      </c>
      <c r="Y3111" s="28">
        <f t="shared" si="7015"/>
        <v>0</v>
      </c>
      <c r="AG3111" s="1">
        <f t="shared" si="7016"/>
        <v>0</v>
      </c>
      <c r="AH3111" s="2" t="e">
        <f t="shared" si="7023"/>
        <v>#N/A</v>
      </c>
      <c r="AI3111" s="1">
        <f t="shared" si="7017"/>
        <v>0</v>
      </c>
      <c r="AJ3111" t="e">
        <f t="shared" si="7024"/>
        <v>#N/A</v>
      </c>
      <c r="AK3111" s="1">
        <f t="shared" si="7018"/>
        <v>0</v>
      </c>
      <c r="AL3111" t="e">
        <f t="shared" si="7025"/>
        <v>#N/A</v>
      </c>
      <c r="AM3111">
        <f t="shared" si="7019"/>
        <v>0</v>
      </c>
      <c r="AN3111" t="e">
        <f t="shared" ref="AN3111" si="7103">_xlfn.RANK.AVG(AM3111,$B$2:$F$5001)</f>
        <v>#N/A</v>
      </c>
      <c r="AO3111">
        <f t="shared" si="7021"/>
        <v>0</v>
      </c>
      <c r="AP3111" t="e">
        <f t="shared" ref="AP3111" si="7104">_xlfn.RANK.AVG(AO3111,$B$2:$F$5001)</f>
        <v>#N/A</v>
      </c>
      <c r="AQ3111">
        <f t="shared" si="7050"/>
        <v>0</v>
      </c>
      <c r="AR3111">
        <f t="shared" si="7028"/>
        <v>0</v>
      </c>
      <c r="AS3111">
        <f t="shared" si="7029"/>
        <v>0</v>
      </c>
      <c r="AT3111">
        <f t="shared" si="7030"/>
        <v>0</v>
      </c>
      <c r="AU3111">
        <f t="shared" si="7031"/>
        <v>0</v>
      </c>
    </row>
    <row r="3112" spans="1:47" x14ac:dyDescent="0.25">
      <c r="A3112" s="67">
        <v>3111</v>
      </c>
      <c r="U3112" s="28">
        <f t="shared" si="7011"/>
        <v>0</v>
      </c>
      <c r="V3112" s="28">
        <f t="shared" si="7012"/>
        <v>0</v>
      </c>
      <c r="W3112" s="28">
        <f t="shared" si="7013"/>
        <v>0</v>
      </c>
      <c r="X3112" s="28">
        <f t="shared" si="7014"/>
        <v>0</v>
      </c>
      <c r="Y3112" s="28">
        <f t="shared" si="7015"/>
        <v>0</v>
      </c>
      <c r="AG3112" s="1">
        <f t="shared" si="7016"/>
        <v>0</v>
      </c>
      <c r="AH3112" s="2" t="e">
        <f t="shared" si="7023"/>
        <v>#N/A</v>
      </c>
      <c r="AI3112" s="1">
        <f t="shared" si="7017"/>
        <v>0</v>
      </c>
      <c r="AJ3112" t="e">
        <f t="shared" si="7024"/>
        <v>#N/A</v>
      </c>
      <c r="AK3112" s="1">
        <f t="shared" si="7018"/>
        <v>0</v>
      </c>
      <c r="AL3112" t="e">
        <f t="shared" si="7025"/>
        <v>#N/A</v>
      </c>
      <c r="AM3112">
        <f t="shared" si="7019"/>
        <v>0</v>
      </c>
      <c r="AN3112" t="e">
        <f t="shared" ref="AN3112" si="7105">_xlfn.RANK.AVG(AM3112,$B$2:$F$5001)</f>
        <v>#N/A</v>
      </c>
      <c r="AO3112">
        <f t="shared" si="7021"/>
        <v>0</v>
      </c>
      <c r="AP3112" t="e">
        <f t="shared" ref="AP3112" si="7106">_xlfn.RANK.AVG(AO3112,$B$2:$F$5001)</f>
        <v>#N/A</v>
      </c>
      <c r="AQ3112">
        <f t="shared" si="7050"/>
        <v>0</v>
      </c>
      <c r="AR3112">
        <f t="shared" si="7028"/>
        <v>0</v>
      </c>
      <c r="AS3112">
        <f t="shared" si="7029"/>
        <v>0</v>
      </c>
      <c r="AT3112">
        <f t="shared" si="7030"/>
        <v>0</v>
      </c>
      <c r="AU3112">
        <f t="shared" si="7031"/>
        <v>0</v>
      </c>
    </row>
    <row r="3113" spans="1:47" x14ac:dyDescent="0.25">
      <c r="A3113" s="67">
        <v>3112</v>
      </c>
      <c r="U3113" s="28">
        <f t="shared" si="7011"/>
        <v>0</v>
      </c>
      <c r="V3113" s="28">
        <f t="shared" si="7012"/>
        <v>0</v>
      </c>
      <c r="W3113" s="28">
        <f t="shared" si="7013"/>
        <v>0</v>
      </c>
      <c r="X3113" s="28">
        <f t="shared" si="7014"/>
        <v>0</v>
      </c>
      <c r="Y3113" s="28">
        <f t="shared" si="7015"/>
        <v>0</v>
      </c>
      <c r="AG3113" s="1">
        <f t="shared" si="7016"/>
        <v>0</v>
      </c>
      <c r="AH3113" s="2" t="e">
        <f t="shared" si="7023"/>
        <v>#N/A</v>
      </c>
      <c r="AI3113" s="1">
        <f t="shared" si="7017"/>
        <v>0</v>
      </c>
      <c r="AJ3113" t="e">
        <f t="shared" si="7024"/>
        <v>#N/A</v>
      </c>
      <c r="AK3113" s="1">
        <f t="shared" si="7018"/>
        <v>0</v>
      </c>
      <c r="AL3113" t="e">
        <f t="shared" si="7025"/>
        <v>#N/A</v>
      </c>
      <c r="AM3113">
        <f t="shared" si="7019"/>
        <v>0</v>
      </c>
      <c r="AN3113" t="e">
        <f t="shared" ref="AN3113" si="7107">_xlfn.RANK.AVG(AM3113,$B$2:$F$5001)</f>
        <v>#N/A</v>
      </c>
      <c r="AO3113">
        <f t="shared" si="7021"/>
        <v>0</v>
      </c>
      <c r="AP3113" t="e">
        <f t="shared" ref="AP3113" si="7108">_xlfn.RANK.AVG(AO3113,$B$2:$F$5001)</f>
        <v>#N/A</v>
      </c>
      <c r="AQ3113">
        <f t="shared" si="7050"/>
        <v>0</v>
      </c>
      <c r="AR3113">
        <f t="shared" si="7028"/>
        <v>0</v>
      </c>
      <c r="AS3113">
        <f t="shared" si="7029"/>
        <v>0</v>
      </c>
      <c r="AT3113">
        <f t="shared" si="7030"/>
        <v>0</v>
      </c>
      <c r="AU3113">
        <f t="shared" si="7031"/>
        <v>0</v>
      </c>
    </row>
    <row r="3114" spans="1:47" x14ac:dyDescent="0.25">
      <c r="A3114" s="67">
        <v>3113</v>
      </c>
      <c r="U3114" s="28">
        <f t="shared" si="7011"/>
        <v>0</v>
      </c>
      <c r="V3114" s="28">
        <f t="shared" si="7012"/>
        <v>0</v>
      </c>
      <c r="W3114" s="28">
        <f t="shared" si="7013"/>
        <v>0</v>
      </c>
      <c r="X3114" s="28">
        <f t="shared" si="7014"/>
        <v>0</v>
      </c>
      <c r="Y3114" s="28">
        <f t="shared" si="7015"/>
        <v>0</v>
      </c>
      <c r="AG3114" s="1">
        <f t="shared" si="7016"/>
        <v>0</v>
      </c>
      <c r="AH3114" s="2" t="e">
        <f t="shared" si="7023"/>
        <v>#N/A</v>
      </c>
      <c r="AI3114" s="1">
        <f t="shared" si="7017"/>
        <v>0</v>
      </c>
      <c r="AJ3114" t="e">
        <f t="shared" si="7024"/>
        <v>#N/A</v>
      </c>
      <c r="AK3114" s="1">
        <f t="shared" si="7018"/>
        <v>0</v>
      </c>
      <c r="AL3114" t="e">
        <f t="shared" si="7025"/>
        <v>#N/A</v>
      </c>
      <c r="AM3114">
        <f t="shared" si="7019"/>
        <v>0</v>
      </c>
      <c r="AN3114" t="e">
        <f t="shared" ref="AN3114" si="7109">_xlfn.RANK.AVG(AM3114,$B$2:$F$5001)</f>
        <v>#N/A</v>
      </c>
      <c r="AO3114">
        <f t="shared" si="7021"/>
        <v>0</v>
      </c>
      <c r="AP3114" t="e">
        <f t="shared" ref="AP3114" si="7110">_xlfn.RANK.AVG(AO3114,$B$2:$F$5001)</f>
        <v>#N/A</v>
      </c>
      <c r="AQ3114">
        <f t="shared" si="7050"/>
        <v>0</v>
      </c>
      <c r="AR3114">
        <f t="shared" si="7028"/>
        <v>0</v>
      </c>
      <c r="AS3114">
        <f t="shared" si="7029"/>
        <v>0</v>
      </c>
      <c r="AT3114">
        <f t="shared" si="7030"/>
        <v>0</v>
      </c>
      <c r="AU3114">
        <f t="shared" si="7031"/>
        <v>0</v>
      </c>
    </row>
    <row r="3115" spans="1:47" x14ac:dyDescent="0.25">
      <c r="A3115" s="67">
        <v>3114</v>
      </c>
      <c r="U3115" s="28">
        <f t="shared" si="7011"/>
        <v>0</v>
      </c>
      <c r="V3115" s="28">
        <f t="shared" si="7012"/>
        <v>0</v>
      </c>
      <c r="W3115" s="28">
        <f t="shared" si="7013"/>
        <v>0</v>
      </c>
      <c r="X3115" s="28">
        <f t="shared" si="7014"/>
        <v>0</v>
      </c>
      <c r="Y3115" s="28">
        <f t="shared" si="7015"/>
        <v>0</v>
      </c>
      <c r="AG3115" s="1">
        <f t="shared" si="7016"/>
        <v>0</v>
      </c>
      <c r="AH3115" s="2" t="e">
        <f t="shared" si="7023"/>
        <v>#N/A</v>
      </c>
      <c r="AI3115" s="1">
        <f t="shared" si="7017"/>
        <v>0</v>
      </c>
      <c r="AJ3115" t="e">
        <f t="shared" si="7024"/>
        <v>#N/A</v>
      </c>
      <c r="AK3115" s="1">
        <f t="shared" si="7018"/>
        <v>0</v>
      </c>
      <c r="AL3115" t="e">
        <f t="shared" si="7025"/>
        <v>#N/A</v>
      </c>
      <c r="AM3115">
        <f t="shared" si="7019"/>
        <v>0</v>
      </c>
      <c r="AN3115" t="e">
        <f t="shared" ref="AN3115" si="7111">_xlfn.RANK.AVG(AM3115,$B$2:$F$5001)</f>
        <v>#N/A</v>
      </c>
      <c r="AO3115">
        <f t="shared" si="7021"/>
        <v>0</v>
      </c>
      <c r="AP3115" t="e">
        <f t="shared" ref="AP3115" si="7112">_xlfn.RANK.AVG(AO3115,$B$2:$F$5001)</f>
        <v>#N/A</v>
      </c>
      <c r="AQ3115">
        <f t="shared" si="7050"/>
        <v>0</v>
      </c>
      <c r="AR3115">
        <f t="shared" si="7028"/>
        <v>0</v>
      </c>
      <c r="AS3115">
        <f t="shared" si="7029"/>
        <v>0</v>
      </c>
      <c r="AT3115">
        <f t="shared" si="7030"/>
        <v>0</v>
      </c>
      <c r="AU3115">
        <f t="shared" si="7031"/>
        <v>0</v>
      </c>
    </row>
    <row r="3116" spans="1:47" x14ac:dyDescent="0.25">
      <c r="A3116" s="67">
        <v>3115</v>
      </c>
      <c r="U3116" s="28">
        <f t="shared" si="7011"/>
        <v>0</v>
      </c>
      <c r="V3116" s="28">
        <f t="shared" si="7012"/>
        <v>0</v>
      </c>
      <c r="W3116" s="28">
        <f t="shared" si="7013"/>
        <v>0</v>
      </c>
      <c r="X3116" s="28">
        <f t="shared" si="7014"/>
        <v>0</v>
      </c>
      <c r="Y3116" s="28">
        <f t="shared" si="7015"/>
        <v>0</v>
      </c>
      <c r="AG3116" s="1">
        <f t="shared" si="7016"/>
        <v>0</v>
      </c>
      <c r="AH3116" s="2" t="e">
        <f t="shared" si="7023"/>
        <v>#N/A</v>
      </c>
      <c r="AI3116" s="1">
        <f t="shared" si="7017"/>
        <v>0</v>
      </c>
      <c r="AJ3116" t="e">
        <f t="shared" si="7024"/>
        <v>#N/A</v>
      </c>
      <c r="AK3116" s="1">
        <f t="shared" si="7018"/>
        <v>0</v>
      </c>
      <c r="AL3116" t="e">
        <f t="shared" si="7025"/>
        <v>#N/A</v>
      </c>
      <c r="AM3116">
        <f t="shared" si="7019"/>
        <v>0</v>
      </c>
      <c r="AN3116" t="e">
        <f t="shared" ref="AN3116" si="7113">_xlfn.RANK.AVG(AM3116,$B$2:$F$5001)</f>
        <v>#N/A</v>
      </c>
      <c r="AO3116">
        <f t="shared" si="7021"/>
        <v>0</v>
      </c>
      <c r="AP3116" t="e">
        <f t="shared" ref="AP3116" si="7114">_xlfn.RANK.AVG(AO3116,$B$2:$F$5001)</f>
        <v>#N/A</v>
      </c>
      <c r="AQ3116">
        <f t="shared" si="7050"/>
        <v>0</v>
      </c>
      <c r="AR3116">
        <f t="shared" si="7028"/>
        <v>0</v>
      </c>
      <c r="AS3116">
        <f t="shared" si="7029"/>
        <v>0</v>
      </c>
      <c r="AT3116">
        <f t="shared" si="7030"/>
        <v>0</v>
      </c>
      <c r="AU3116">
        <f t="shared" si="7031"/>
        <v>0</v>
      </c>
    </row>
    <row r="3117" spans="1:47" x14ac:dyDescent="0.25">
      <c r="A3117" s="67">
        <v>3116</v>
      </c>
      <c r="U3117" s="28">
        <f t="shared" si="7011"/>
        <v>0</v>
      </c>
      <c r="V3117" s="28">
        <f t="shared" si="7012"/>
        <v>0</v>
      </c>
      <c r="W3117" s="28">
        <f t="shared" si="7013"/>
        <v>0</v>
      </c>
      <c r="X3117" s="28">
        <f t="shared" si="7014"/>
        <v>0</v>
      </c>
      <c r="Y3117" s="28">
        <f t="shared" si="7015"/>
        <v>0</v>
      </c>
      <c r="AG3117" s="1">
        <f t="shared" si="7016"/>
        <v>0</v>
      </c>
      <c r="AH3117" s="2" t="e">
        <f t="shared" si="7023"/>
        <v>#N/A</v>
      </c>
      <c r="AI3117" s="1">
        <f t="shared" si="7017"/>
        <v>0</v>
      </c>
      <c r="AJ3117" t="e">
        <f t="shared" si="7024"/>
        <v>#N/A</v>
      </c>
      <c r="AK3117" s="1">
        <f t="shared" si="7018"/>
        <v>0</v>
      </c>
      <c r="AL3117" t="e">
        <f t="shared" si="7025"/>
        <v>#N/A</v>
      </c>
      <c r="AM3117">
        <f t="shared" si="7019"/>
        <v>0</v>
      </c>
      <c r="AN3117" t="e">
        <f t="shared" ref="AN3117" si="7115">_xlfn.RANK.AVG(AM3117,$B$2:$F$5001)</f>
        <v>#N/A</v>
      </c>
      <c r="AO3117">
        <f t="shared" si="7021"/>
        <v>0</v>
      </c>
      <c r="AP3117" t="e">
        <f t="shared" ref="AP3117" si="7116">_xlfn.RANK.AVG(AO3117,$B$2:$F$5001)</f>
        <v>#N/A</v>
      </c>
      <c r="AQ3117">
        <f t="shared" si="7050"/>
        <v>0</v>
      </c>
      <c r="AR3117">
        <f t="shared" si="7028"/>
        <v>0</v>
      </c>
      <c r="AS3117">
        <f t="shared" si="7029"/>
        <v>0</v>
      </c>
      <c r="AT3117">
        <f t="shared" si="7030"/>
        <v>0</v>
      </c>
      <c r="AU3117">
        <f t="shared" si="7031"/>
        <v>0</v>
      </c>
    </row>
    <row r="3118" spans="1:47" x14ac:dyDescent="0.25">
      <c r="A3118" s="67">
        <v>3117</v>
      </c>
      <c r="U3118" s="28">
        <f t="shared" si="7011"/>
        <v>0</v>
      </c>
      <c r="V3118" s="28">
        <f t="shared" si="7012"/>
        <v>0</v>
      </c>
      <c r="W3118" s="28">
        <f t="shared" si="7013"/>
        <v>0</v>
      </c>
      <c r="X3118" s="28">
        <f t="shared" si="7014"/>
        <v>0</v>
      </c>
      <c r="Y3118" s="28">
        <f t="shared" si="7015"/>
        <v>0</v>
      </c>
      <c r="AG3118" s="1">
        <f t="shared" si="7016"/>
        <v>0</v>
      </c>
      <c r="AH3118" s="2" t="e">
        <f t="shared" si="7023"/>
        <v>#N/A</v>
      </c>
      <c r="AI3118" s="1">
        <f t="shared" si="7017"/>
        <v>0</v>
      </c>
      <c r="AJ3118" t="e">
        <f t="shared" si="7024"/>
        <v>#N/A</v>
      </c>
      <c r="AK3118" s="1">
        <f t="shared" si="7018"/>
        <v>0</v>
      </c>
      <c r="AL3118" t="e">
        <f t="shared" si="7025"/>
        <v>#N/A</v>
      </c>
      <c r="AM3118">
        <f t="shared" si="7019"/>
        <v>0</v>
      </c>
      <c r="AN3118" t="e">
        <f t="shared" ref="AN3118" si="7117">_xlfn.RANK.AVG(AM3118,$B$2:$F$5001)</f>
        <v>#N/A</v>
      </c>
      <c r="AO3118">
        <f t="shared" si="7021"/>
        <v>0</v>
      </c>
      <c r="AP3118" t="e">
        <f t="shared" ref="AP3118" si="7118">_xlfn.RANK.AVG(AO3118,$B$2:$F$5001)</f>
        <v>#N/A</v>
      </c>
      <c r="AQ3118">
        <f t="shared" si="7050"/>
        <v>0</v>
      </c>
      <c r="AR3118">
        <f t="shared" si="7028"/>
        <v>0</v>
      </c>
      <c r="AS3118">
        <f t="shared" si="7029"/>
        <v>0</v>
      </c>
      <c r="AT3118">
        <f t="shared" si="7030"/>
        <v>0</v>
      </c>
      <c r="AU3118">
        <f t="shared" si="7031"/>
        <v>0</v>
      </c>
    </row>
    <row r="3119" spans="1:47" x14ac:dyDescent="0.25">
      <c r="A3119" s="67">
        <v>3118</v>
      </c>
      <c r="U3119" s="28">
        <f t="shared" si="7011"/>
        <v>0</v>
      </c>
      <c r="V3119" s="28">
        <f t="shared" si="7012"/>
        <v>0</v>
      </c>
      <c r="W3119" s="28">
        <f t="shared" si="7013"/>
        <v>0</v>
      </c>
      <c r="X3119" s="28">
        <f t="shared" si="7014"/>
        <v>0</v>
      </c>
      <c r="Y3119" s="28">
        <f t="shared" si="7015"/>
        <v>0</v>
      </c>
      <c r="AG3119" s="1">
        <f t="shared" si="7016"/>
        <v>0</v>
      </c>
      <c r="AH3119" s="2" t="e">
        <f t="shared" si="7023"/>
        <v>#N/A</v>
      </c>
      <c r="AI3119" s="1">
        <f t="shared" si="7017"/>
        <v>0</v>
      </c>
      <c r="AJ3119" t="e">
        <f t="shared" si="7024"/>
        <v>#N/A</v>
      </c>
      <c r="AK3119" s="1">
        <f t="shared" si="7018"/>
        <v>0</v>
      </c>
      <c r="AL3119" t="e">
        <f t="shared" si="7025"/>
        <v>#N/A</v>
      </c>
      <c r="AM3119">
        <f t="shared" si="7019"/>
        <v>0</v>
      </c>
      <c r="AN3119" t="e">
        <f t="shared" ref="AN3119" si="7119">_xlfn.RANK.AVG(AM3119,$B$2:$F$5001)</f>
        <v>#N/A</v>
      </c>
      <c r="AO3119">
        <f t="shared" si="7021"/>
        <v>0</v>
      </c>
      <c r="AP3119" t="e">
        <f t="shared" ref="AP3119" si="7120">_xlfn.RANK.AVG(AO3119,$B$2:$F$5001)</f>
        <v>#N/A</v>
      </c>
      <c r="AQ3119">
        <f t="shared" si="7050"/>
        <v>0</v>
      </c>
      <c r="AR3119">
        <f t="shared" si="7028"/>
        <v>0</v>
      </c>
      <c r="AS3119">
        <f t="shared" si="7029"/>
        <v>0</v>
      </c>
      <c r="AT3119">
        <f t="shared" si="7030"/>
        <v>0</v>
      </c>
      <c r="AU3119">
        <f t="shared" si="7031"/>
        <v>0</v>
      </c>
    </row>
    <row r="3120" spans="1:47" x14ac:dyDescent="0.25">
      <c r="A3120" s="67">
        <v>3119</v>
      </c>
      <c r="U3120" s="28">
        <f t="shared" si="7011"/>
        <v>0</v>
      </c>
      <c r="V3120" s="28">
        <f t="shared" si="7012"/>
        <v>0</v>
      </c>
      <c r="W3120" s="28">
        <f t="shared" si="7013"/>
        <v>0</v>
      </c>
      <c r="X3120" s="28">
        <f t="shared" si="7014"/>
        <v>0</v>
      </c>
      <c r="Y3120" s="28">
        <f t="shared" si="7015"/>
        <v>0</v>
      </c>
      <c r="AG3120" s="1">
        <f t="shared" si="7016"/>
        <v>0</v>
      </c>
      <c r="AH3120" s="2" t="e">
        <f t="shared" si="7023"/>
        <v>#N/A</v>
      </c>
      <c r="AI3120" s="1">
        <f t="shared" si="7017"/>
        <v>0</v>
      </c>
      <c r="AJ3120" t="e">
        <f t="shared" si="7024"/>
        <v>#N/A</v>
      </c>
      <c r="AK3120" s="1">
        <f t="shared" si="7018"/>
        <v>0</v>
      </c>
      <c r="AL3120" t="e">
        <f t="shared" si="7025"/>
        <v>#N/A</v>
      </c>
      <c r="AM3120">
        <f t="shared" si="7019"/>
        <v>0</v>
      </c>
      <c r="AN3120" t="e">
        <f t="shared" ref="AN3120" si="7121">_xlfn.RANK.AVG(AM3120,$B$2:$F$5001)</f>
        <v>#N/A</v>
      </c>
      <c r="AO3120">
        <f t="shared" si="7021"/>
        <v>0</v>
      </c>
      <c r="AP3120" t="e">
        <f t="shared" ref="AP3120" si="7122">_xlfn.RANK.AVG(AO3120,$B$2:$F$5001)</f>
        <v>#N/A</v>
      </c>
      <c r="AQ3120">
        <f t="shared" si="7050"/>
        <v>0</v>
      </c>
      <c r="AR3120">
        <f t="shared" si="7028"/>
        <v>0</v>
      </c>
      <c r="AS3120">
        <f t="shared" si="7029"/>
        <v>0</v>
      </c>
      <c r="AT3120">
        <f t="shared" si="7030"/>
        <v>0</v>
      </c>
      <c r="AU3120">
        <f t="shared" si="7031"/>
        <v>0</v>
      </c>
    </row>
    <row r="3121" spans="1:47" x14ac:dyDescent="0.25">
      <c r="A3121" s="67">
        <v>3120</v>
      </c>
      <c r="U3121" s="28">
        <f t="shared" si="7011"/>
        <v>0</v>
      </c>
      <c r="V3121" s="28">
        <f t="shared" si="7012"/>
        <v>0</v>
      </c>
      <c r="W3121" s="28">
        <f t="shared" si="7013"/>
        <v>0</v>
      </c>
      <c r="X3121" s="28">
        <f t="shared" si="7014"/>
        <v>0</v>
      </c>
      <c r="Y3121" s="28">
        <f t="shared" si="7015"/>
        <v>0</v>
      </c>
      <c r="AG3121" s="1">
        <f t="shared" si="7016"/>
        <v>0</v>
      </c>
      <c r="AH3121" s="2" t="e">
        <f t="shared" si="7023"/>
        <v>#N/A</v>
      </c>
      <c r="AI3121" s="1">
        <f t="shared" si="7017"/>
        <v>0</v>
      </c>
      <c r="AJ3121" t="e">
        <f t="shared" si="7024"/>
        <v>#N/A</v>
      </c>
      <c r="AK3121" s="1">
        <f t="shared" si="7018"/>
        <v>0</v>
      </c>
      <c r="AL3121" t="e">
        <f t="shared" si="7025"/>
        <v>#N/A</v>
      </c>
      <c r="AM3121">
        <f t="shared" si="7019"/>
        <v>0</v>
      </c>
      <c r="AN3121" t="e">
        <f t="shared" ref="AN3121" si="7123">_xlfn.RANK.AVG(AM3121,$B$2:$F$5001)</f>
        <v>#N/A</v>
      </c>
      <c r="AO3121">
        <f t="shared" si="7021"/>
        <v>0</v>
      </c>
      <c r="AP3121" t="e">
        <f t="shared" ref="AP3121" si="7124">_xlfn.RANK.AVG(AO3121,$B$2:$F$5001)</f>
        <v>#N/A</v>
      </c>
      <c r="AQ3121">
        <f t="shared" si="7050"/>
        <v>0</v>
      </c>
      <c r="AR3121">
        <f t="shared" si="7028"/>
        <v>0</v>
      </c>
      <c r="AS3121">
        <f t="shared" si="7029"/>
        <v>0</v>
      </c>
      <c r="AT3121">
        <f t="shared" si="7030"/>
        <v>0</v>
      </c>
      <c r="AU3121">
        <f t="shared" si="7031"/>
        <v>0</v>
      </c>
    </row>
    <row r="3122" spans="1:47" x14ac:dyDescent="0.25">
      <c r="A3122" s="67">
        <v>3121</v>
      </c>
      <c r="U3122" s="28">
        <f t="shared" si="7011"/>
        <v>0</v>
      </c>
      <c r="V3122" s="28">
        <f t="shared" si="7012"/>
        <v>0</v>
      </c>
      <c r="W3122" s="28">
        <f t="shared" si="7013"/>
        <v>0</v>
      </c>
      <c r="X3122" s="28">
        <f t="shared" si="7014"/>
        <v>0</v>
      </c>
      <c r="Y3122" s="28">
        <f t="shared" si="7015"/>
        <v>0</v>
      </c>
      <c r="AG3122" s="1">
        <f t="shared" si="7016"/>
        <v>0</v>
      </c>
      <c r="AH3122" s="2" t="e">
        <f t="shared" si="7023"/>
        <v>#N/A</v>
      </c>
      <c r="AI3122" s="1">
        <f t="shared" si="7017"/>
        <v>0</v>
      </c>
      <c r="AJ3122" t="e">
        <f t="shared" si="7024"/>
        <v>#N/A</v>
      </c>
      <c r="AK3122" s="1">
        <f t="shared" si="7018"/>
        <v>0</v>
      </c>
      <c r="AL3122" t="e">
        <f t="shared" si="7025"/>
        <v>#N/A</v>
      </c>
      <c r="AM3122">
        <f t="shared" si="7019"/>
        <v>0</v>
      </c>
      <c r="AN3122" t="e">
        <f t="shared" ref="AN3122" si="7125">_xlfn.RANK.AVG(AM3122,$B$2:$F$5001)</f>
        <v>#N/A</v>
      </c>
      <c r="AO3122">
        <f t="shared" si="7021"/>
        <v>0</v>
      </c>
      <c r="AP3122" t="e">
        <f t="shared" ref="AP3122" si="7126">_xlfn.RANK.AVG(AO3122,$B$2:$F$5001)</f>
        <v>#N/A</v>
      </c>
      <c r="AQ3122">
        <f t="shared" si="7050"/>
        <v>0</v>
      </c>
      <c r="AR3122">
        <f t="shared" si="7028"/>
        <v>0</v>
      </c>
      <c r="AS3122">
        <f t="shared" si="7029"/>
        <v>0</v>
      </c>
      <c r="AT3122">
        <f t="shared" si="7030"/>
        <v>0</v>
      </c>
      <c r="AU3122">
        <f t="shared" si="7031"/>
        <v>0</v>
      </c>
    </row>
    <row r="3123" spans="1:47" x14ac:dyDescent="0.25">
      <c r="A3123" s="67">
        <v>3122</v>
      </c>
      <c r="U3123" s="28">
        <f t="shared" si="7011"/>
        <v>0</v>
      </c>
      <c r="V3123" s="28">
        <f t="shared" si="7012"/>
        <v>0</v>
      </c>
      <c r="W3123" s="28">
        <f t="shared" si="7013"/>
        <v>0</v>
      </c>
      <c r="X3123" s="28">
        <f t="shared" si="7014"/>
        <v>0</v>
      </c>
      <c r="Y3123" s="28">
        <f t="shared" si="7015"/>
        <v>0</v>
      </c>
      <c r="AG3123" s="1">
        <f t="shared" si="7016"/>
        <v>0</v>
      </c>
      <c r="AH3123" s="2" t="e">
        <f t="shared" si="7023"/>
        <v>#N/A</v>
      </c>
      <c r="AI3123" s="1">
        <f t="shared" si="7017"/>
        <v>0</v>
      </c>
      <c r="AJ3123" t="e">
        <f t="shared" si="7024"/>
        <v>#N/A</v>
      </c>
      <c r="AK3123" s="1">
        <f t="shared" si="7018"/>
        <v>0</v>
      </c>
      <c r="AL3123" t="e">
        <f t="shared" si="7025"/>
        <v>#N/A</v>
      </c>
      <c r="AM3123">
        <f t="shared" si="7019"/>
        <v>0</v>
      </c>
      <c r="AN3123" t="e">
        <f t="shared" ref="AN3123" si="7127">_xlfn.RANK.AVG(AM3123,$B$2:$F$5001)</f>
        <v>#N/A</v>
      </c>
      <c r="AO3123">
        <f t="shared" si="7021"/>
        <v>0</v>
      </c>
      <c r="AP3123" t="e">
        <f t="shared" ref="AP3123" si="7128">_xlfn.RANK.AVG(AO3123,$B$2:$F$5001)</f>
        <v>#N/A</v>
      </c>
      <c r="AQ3123">
        <f t="shared" si="7050"/>
        <v>0</v>
      </c>
      <c r="AR3123">
        <f t="shared" si="7028"/>
        <v>0</v>
      </c>
      <c r="AS3123">
        <f t="shared" si="7029"/>
        <v>0</v>
      </c>
      <c r="AT3123">
        <f t="shared" si="7030"/>
        <v>0</v>
      </c>
      <c r="AU3123">
        <f t="shared" si="7031"/>
        <v>0</v>
      </c>
    </row>
    <row r="3124" spans="1:47" x14ac:dyDescent="0.25">
      <c r="A3124" s="67">
        <v>3123</v>
      </c>
      <c r="U3124" s="28">
        <f t="shared" si="7011"/>
        <v>0</v>
      </c>
      <c r="V3124" s="28">
        <f t="shared" si="7012"/>
        <v>0</v>
      </c>
      <c r="W3124" s="28">
        <f t="shared" si="7013"/>
        <v>0</v>
      </c>
      <c r="X3124" s="28">
        <f t="shared" si="7014"/>
        <v>0</v>
      </c>
      <c r="Y3124" s="28">
        <f t="shared" si="7015"/>
        <v>0</v>
      </c>
      <c r="AG3124" s="1">
        <f t="shared" si="7016"/>
        <v>0</v>
      </c>
      <c r="AH3124" s="2" t="e">
        <f t="shared" si="7023"/>
        <v>#N/A</v>
      </c>
      <c r="AI3124" s="1">
        <f t="shared" si="7017"/>
        <v>0</v>
      </c>
      <c r="AJ3124" t="e">
        <f t="shared" si="7024"/>
        <v>#N/A</v>
      </c>
      <c r="AK3124" s="1">
        <f t="shared" si="7018"/>
        <v>0</v>
      </c>
      <c r="AL3124" t="e">
        <f t="shared" si="7025"/>
        <v>#N/A</v>
      </c>
      <c r="AM3124">
        <f t="shared" si="7019"/>
        <v>0</v>
      </c>
      <c r="AN3124" t="e">
        <f t="shared" ref="AN3124" si="7129">_xlfn.RANK.AVG(AM3124,$B$2:$F$5001)</f>
        <v>#N/A</v>
      </c>
      <c r="AO3124">
        <f t="shared" si="7021"/>
        <v>0</v>
      </c>
      <c r="AP3124" t="e">
        <f t="shared" ref="AP3124" si="7130">_xlfn.RANK.AVG(AO3124,$B$2:$F$5001)</f>
        <v>#N/A</v>
      </c>
      <c r="AQ3124">
        <f t="shared" si="7050"/>
        <v>0</v>
      </c>
      <c r="AR3124">
        <f t="shared" si="7028"/>
        <v>0</v>
      </c>
      <c r="AS3124">
        <f t="shared" si="7029"/>
        <v>0</v>
      </c>
      <c r="AT3124">
        <f t="shared" si="7030"/>
        <v>0</v>
      </c>
      <c r="AU3124">
        <f t="shared" si="7031"/>
        <v>0</v>
      </c>
    </row>
    <row r="3125" spans="1:47" x14ac:dyDescent="0.25">
      <c r="A3125" s="67">
        <v>3124</v>
      </c>
      <c r="U3125" s="28">
        <f t="shared" si="7011"/>
        <v>0</v>
      </c>
      <c r="V3125" s="28">
        <f t="shared" si="7012"/>
        <v>0</v>
      </c>
      <c r="W3125" s="28">
        <f t="shared" si="7013"/>
        <v>0</v>
      </c>
      <c r="X3125" s="28">
        <f t="shared" si="7014"/>
        <v>0</v>
      </c>
      <c r="Y3125" s="28">
        <f t="shared" si="7015"/>
        <v>0</v>
      </c>
      <c r="AG3125" s="1">
        <f t="shared" si="7016"/>
        <v>0</v>
      </c>
      <c r="AH3125" s="2" t="e">
        <f t="shared" si="7023"/>
        <v>#N/A</v>
      </c>
      <c r="AI3125" s="1">
        <f t="shared" si="7017"/>
        <v>0</v>
      </c>
      <c r="AJ3125" t="e">
        <f t="shared" si="7024"/>
        <v>#N/A</v>
      </c>
      <c r="AK3125" s="1">
        <f t="shared" si="7018"/>
        <v>0</v>
      </c>
      <c r="AL3125" t="e">
        <f t="shared" si="7025"/>
        <v>#N/A</v>
      </c>
      <c r="AM3125">
        <f t="shared" si="7019"/>
        <v>0</v>
      </c>
      <c r="AN3125" t="e">
        <f t="shared" ref="AN3125" si="7131">_xlfn.RANK.AVG(AM3125,$B$2:$F$5001)</f>
        <v>#N/A</v>
      </c>
      <c r="AO3125">
        <f t="shared" si="7021"/>
        <v>0</v>
      </c>
      <c r="AP3125" t="e">
        <f t="shared" ref="AP3125" si="7132">_xlfn.RANK.AVG(AO3125,$B$2:$F$5001)</f>
        <v>#N/A</v>
      </c>
      <c r="AQ3125">
        <f t="shared" si="7050"/>
        <v>0</v>
      </c>
      <c r="AR3125">
        <f t="shared" si="7028"/>
        <v>0</v>
      </c>
      <c r="AS3125">
        <f t="shared" si="7029"/>
        <v>0</v>
      </c>
      <c r="AT3125">
        <f t="shared" si="7030"/>
        <v>0</v>
      </c>
      <c r="AU3125">
        <f t="shared" si="7031"/>
        <v>0</v>
      </c>
    </row>
    <row r="3126" spans="1:47" x14ac:dyDescent="0.25">
      <c r="A3126" s="67">
        <v>3125</v>
      </c>
      <c r="U3126" s="28">
        <f t="shared" si="7011"/>
        <v>0</v>
      </c>
      <c r="V3126" s="28">
        <f t="shared" si="7012"/>
        <v>0</v>
      </c>
      <c r="W3126" s="28">
        <f t="shared" si="7013"/>
        <v>0</v>
      </c>
      <c r="X3126" s="28">
        <f t="shared" si="7014"/>
        <v>0</v>
      </c>
      <c r="Y3126" s="28">
        <f t="shared" si="7015"/>
        <v>0</v>
      </c>
      <c r="AG3126" s="1">
        <f t="shared" si="7016"/>
        <v>0</v>
      </c>
      <c r="AH3126" s="2" t="e">
        <f t="shared" si="7023"/>
        <v>#N/A</v>
      </c>
      <c r="AI3126" s="1">
        <f t="shared" si="7017"/>
        <v>0</v>
      </c>
      <c r="AJ3126" t="e">
        <f t="shared" si="7024"/>
        <v>#N/A</v>
      </c>
      <c r="AK3126" s="1">
        <f t="shared" si="7018"/>
        <v>0</v>
      </c>
      <c r="AL3126" t="e">
        <f t="shared" si="7025"/>
        <v>#N/A</v>
      </c>
      <c r="AM3126">
        <f t="shared" si="7019"/>
        <v>0</v>
      </c>
      <c r="AN3126" t="e">
        <f t="shared" ref="AN3126" si="7133">_xlfn.RANK.AVG(AM3126,$B$2:$F$5001)</f>
        <v>#N/A</v>
      </c>
      <c r="AO3126">
        <f t="shared" si="7021"/>
        <v>0</v>
      </c>
      <c r="AP3126" t="e">
        <f t="shared" ref="AP3126" si="7134">_xlfn.RANK.AVG(AO3126,$B$2:$F$5001)</f>
        <v>#N/A</v>
      </c>
      <c r="AQ3126">
        <f t="shared" si="7050"/>
        <v>0</v>
      </c>
      <c r="AR3126">
        <f t="shared" si="7028"/>
        <v>0</v>
      </c>
      <c r="AS3126">
        <f t="shared" si="7029"/>
        <v>0</v>
      </c>
      <c r="AT3126">
        <f t="shared" si="7030"/>
        <v>0</v>
      </c>
      <c r="AU3126">
        <f t="shared" si="7031"/>
        <v>0</v>
      </c>
    </row>
    <row r="3127" spans="1:47" x14ac:dyDescent="0.25">
      <c r="A3127" s="67">
        <v>3126</v>
      </c>
      <c r="U3127" s="28">
        <f t="shared" si="7011"/>
        <v>0</v>
      </c>
      <c r="V3127" s="28">
        <f t="shared" si="7012"/>
        <v>0</v>
      </c>
      <c r="W3127" s="28">
        <f t="shared" si="7013"/>
        <v>0</v>
      </c>
      <c r="X3127" s="28">
        <f t="shared" si="7014"/>
        <v>0</v>
      </c>
      <c r="Y3127" s="28">
        <f t="shared" si="7015"/>
        <v>0</v>
      </c>
      <c r="AG3127" s="1">
        <f t="shared" si="7016"/>
        <v>0</v>
      </c>
      <c r="AH3127" s="2" t="e">
        <f t="shared" si="7023"/>
        <v>#N/A</v>
      </c>
      <c r="AI3127" s="1">
        <f t="shared" si="7017"/>
        <v>0</v>
      </c>
      <c r="AJ3127" t="e">
        <f t="shared" si="7024"/>
        <v>#N/A</v>
      </c>
      <c r="AK3127" s="1">
        <f t="shared" si="7018"/>
        <v>0</v>
      </c>
      <c r="AL3127" t="e">
        <f t="shared" si="7025"/>
        <v>#N/A</v>
      </c>
      <c r="AM3127">
        <f t="shared" si="7019"/>
        <v>0</v>
      </c>
      <c r="AN3127" t="e">
        <f t="shared" ref="AN3127" si="7135">_xlfn.RANK.AVG(AM3127,$B$2:$F$5001)</f>
        <v>#N/A</v>
      </c>
      <c r="AO3127">
        <f t="shared" si="7021"/>
        <v>0</v>
      </c>
      <c r="AP3127" t="e">
        <f t="shared" ref="AP3127" si="7136">_xlfn.RANK.AVG(AO3127,$B$2:$F$5001)</f>
        <v>#N/A</v>
      </c>
      <c r="AQ3127">
        <f t="shared" si="7050"/>
        <v>0</v>
      </c>
      <c r="AR3127">
        <f t="shared" si="7028"/>
        <v>0</v>
      </c>
      <c r="AS3127">
        <f t="shared" si="7029"/>
        <v>0</v>
      </c>
      <c r="AT3127">
        <f t="shared" si="7030"/>
        <v>0</v>
      </c>
      <c r="AU3127">
        <f t="shared" si="7031"/>
        <v>0</v>
      </c>
    </row>
    <row r="3128" spans="1:47" x14ac:dyDescent="0.25">
      <c r="A3128" s="67">
        <v>3127</v>
      </c>
      <c r="U3128" s="28">
        <f t="shared" si="7011"/>
        <v>0</v>
      </c>
      <c r="V3128" s="28">
        <f t="shared" si="7012"/>
        <v>0</v>
      </c>
      <c r="W3128" s="28">
        <f t="shared" si="7013"/>
        <v>0</v>
      </c>
      <c r="X3128" s="28">
        <f t="shared" si="7014"/>
        <v>0</v>
      </c>
      <c r="Y3128" s="28">
        <f t="shared" si="7015"/>
        <v>0</v>
      </c>
      <c r="AG3128" s="1">
        <f t="shared" si="7016"/>
        <v>0</v>
      </c>
      <c r="AH3128" s="2" t="e">
        <f t="shared" si="7023"/>
        <v>#N/A</v>
      </c>
      <c r="AI3128" s="1">
        <f t="shared" si="7017"/>
        <v>0</v>
      </c>
      <c r="AJ3128" t="e">
        <f t="shared" si="7024"/>
        <v>#N/A</v>
      </c>
      <c r="AK3128" s="1">
        <f t="shared" si="7018"/>
        <v>0</v>
      </c>
      <c r="AL3128" t="e">
        <f t="shared" si="7025"/>
        <v>#N/A</v>
      </c>
      <c r="AM3128">
        <f t="shared" si="7019"/>
        <v>0</v>
      </c>
      <c r="AN3128" t="e">
        <f t="shared" ref="AN3128" si="7137">_xlfn.RANK.AVG(AM3128,$B$2:$F$5001)</f>
        <v>#N/A</v>
      </c>
      <c r="AO3128">
        <f t="shared" si="7021"/>
        <v>0</v>
      </c>
      <c r="AP3128" t="e">
        <f t="shared" ref="AP3128" si="7138">_xlfn.RANK.AVG(AO3128,$B$2:$F$5001)</f>
        <v>#N/A</v>
      </c>
      <c r="AQ3128">
        <f t="shared" si="7050"/>
        <v>0</v>
      </c>
      <c r="AR3128">
        <f t="shared" si="7028"/>
        <v>0</v>
      </c>
      <c r="AS3128">
        <f t="shared" si="7029"/>
        <v>0</v>
      </c>
      <c r="AT3128">
        <f t="shared" si="7030"/>
        <v>0</v>
      </c>
      <c r="AU3128">
        <f t="shared" si="7031"/>
        <v>0</v>
      </c>
    </row>
    <row r="3129" spans="1:47" x14ac:dyDescent="0.25">
      <c r="A3129" s="67">
        <v>3128</v>
      </c>
      <c r="U3129" s="28">
        <f t="shared" si="7011"/>
        <v>0</v>
      </c>
      <c r="V3129" s="28">
        <f t="shared" si="7012"/>
        <v>0</v>
      </c>
      <c r="W3129" s="28">
        <f t="shared" si="7013"/>
        <v>0</v>
      </c>
      <c r="X3129" s="28">
        <f t="shared" si="7014"/>
        <v>0</v>
      </c>
      <c r="Y3129" s="28">
        <f t="shared" si="7015"/>
        <v>0</v>
      </c>
      <c r="AG3129" s="1">
        <f t="shared" si="7016"/>
        <v>0</v>
      </c>
      <c r="AH3129" s="2" t="e">
        <f t="shared" si="7023"/>
        <v>#N/A</v>
      </c>
      <c r="AI3129" s="1">
        <f t="shared" si="7017"/>
        <v>0</v>
      </c>
      <c r="AJ3129" t="e">
        <f t="shared" si="7024"/>
        <v>#N/A</v>
      </c>
      <c r="AK3129" s="1">
        <f t="shared" si="7018"/>
        <v>0</v>
      </c>
      <c r="AL3129" t="e">
        <f t="shared" si="7025"/>
        <v>#N/A</v>
      </c>
      <c r="AM3129">
        <f t="shared" si="7019"/>
        <v>0</v>
      </c>
      <c r="AN3129" t="e">
        <f t="shared" ref="AN3129" si="7139">_xlfn.RANK.AVG(AM3129,$B$2:$F$5001)</f>
        <v>#N/A</v>
      </c>
      <c r="AO3129">
        <f t="shared" si="7021"/>
        <v>0</v>
      </c>
      <c r="AP3129" t="e">
        <f t="shared" ref="AP3129" si="7140">_xlfn.RANK.AVG(AO3129,$B$2:$F$5001)</f>
        <v>#N/A</v>
      </c>
      <c r="AQ3129">
        <f t="shared" si="7050"/>
        <v>0</v>
      </c>
      <c r="AR3129">
        <f t="shared" si="7028"/>
        <v>0</v>
      </c>
      <c r="AS3129">
        <f t="shared" si="7029"/>
        <v>0</v>
      </c>
      <c r="AT3129">
        <f t="shared" si="7030"/>
        <v>0</v>
      </c>
      <c r="AU3129">
        <f t="shared" si="7031"/>
        <v>0</v>
      </c>
    </row>
    <row r="3130" spans="1:47" x14ac:dyDescent="0.25">
      <c r="A3130" s="67">
        <v>3129</v>
      </c>
      <c r="U3130" s="28">
        <f t="shared" si="7011"/>
        <v>0</v>
      </c>
      <c r="V3130" s="28">
        <f t="shared" si="7012"/>
        <v>0</v>
      </c>
      <c r="W3130" s="28">
        <f t="shared" si="7013"/>
        <v>0</v>
      </c>
      <c r="X3130" s="28">
        <f t="shared" si="7014"/>
        <v>0</v>
      </c>
      <c r="Y3130" s="28">
        <f t="shared" si="7015"/>
        <v>0</v>
      </c>
      <c r="AG3130" s="1">
        <f t="shared" si="7016"/>
        <v>0</v>
      </c>
      <c r="AH3130" s="2" t="e">
        <f t="shared" si="7023"/>
        <v>#N/A</v>
      </c>
      <c r="AI3130" s="1">
        <f t="shared" si="7017"/>
        <v>0</v>
      </c>
      <c r="AJ3130" t="e">
        <f t="shared" si="7024"/>
        <v>#N/A</v>
      </c>
      <c r="AK3130" s="1">
        <f t="shared" si="7018"/>
        <v>0</v>
      </c>
      <c r="AL3130" t="e">
        <f t="shared" si="7025"/>
        <v>#N/A</v>
      </c>
      <c r="AM3130">
        <f t="shared" si="7019"/>
        <v>0</v>
      </c>
      <c r="AN3130" t="e">
        <f t="shared" ref="AN3130" si="7141">_xlfn.RANK.AVG(AM3130,$B$2:$F$5001)</f>
        <v>#N/A</v>
      </c>
      <c r="AO3130">
        <f t="shared" si="7021"/>
        <v>0</v>
      </c>
      <c r="AP3130" t="e">
        <f t="shared" ref="AP3130" si="7142">_xlfn.RANK.AVG(AO3130,$B$2:$F$5001)</f>
        <v>#N/A</v>
      </c>
      <c r="AQ3130">
        <f t="shared" si="7050"/>
        <v>0</v>
      </c>
      <c r="AR3130">
        <f t="shared" si="7028"/>
        <v>0</v>
      </c>
      <c r="AS3130">
        <f t="shared" si="7029"/>
        <v>0</v>
      </c>
      <c r="AT3130">
        <f t="shared" si="7030"/>
        <v>0</v>
      </c>
      <c r="AU3130">
        <f t="shared" si="7031"/>
        <v>0</v>
      </c>
    </row>
    <row r="3131" spans="1:47" x14ac:dyDescent="0.25">
      <c r="A3131" s="67">
        <v>3130</v>
      </c>
      <c r="U3131" s="28">
        <f t="shared" si="7011"/>
        <v>0</v>
      </c>
      <c r="V3131" s="28">
        <f t="shared" si="7012"/>
        <v>0</v>
      </c>
      <c r="W3131" s="28">
        <f t="shared" si="7013"/>
        <v>0</v>
      </c>
      <c r="X3131" s="28">
        <f t="shared" si="7014"/>
        <v>0</v>
      </c>
      <c r="Y3131" s="28">
        <f t="shared" si="7015"/>
        <v>0</v>
      </c>
      <c r="AG3131" s="1">
        <f t="shared" si="7016"/>
        <v>0</v>
      </c>
      <c r="AH3131" s="2" t="e">
        <f t="shared" si="7023"/>
        <v>#N/A</v>
      </c>
      <c r="AI3131" s="1">
        <f t="shared" si="7017"/>
        <v>0</v>
      </c>
      <c r="AJ3131" t="e">
        <f t="shared" si="7024"/>
        <v>#N/A</v>
      </c>
      <c r="AK3131" s="1">
        <f t="shared" si="7018"/>
        <v>0</v>
      </c>
      <c r="AL3131" t="e">
        <f t="shared" si="7025"/>
        <v>#N/A</v>
      </c>
      <c r="AM3131">
        <f t="shared" si="7019"/>
        <v>0</v>
      </c>
      <c r="AN3131" t="e">
        <f t="shared" ref="AN3131" si="7143">_xlfn.RANK.AVG(AM3131,$B$2:$F$5001)</f>
        <v>#N/A</v>
      </c>
      <c r="AO3131">
        <f t="shared" si="7021"/>
        <v>0</v>
      </c>
      <c r="AP3131" t="e">
        <f t="shared" ref="AP3131" si="7144">_xlfn.RANK.AVG(AO3131,$B$2:$F$5001)</f>
        <v>#N/A</v>
      </c>
      <c r="AQ3131">
        <f t="shared" si="7050"/>
        <v>0</v>
      </c>
      <c r="AR3131">
        <f t="shared" si="7028"/>
        <v>0</v>
      </c>
      <c r="AS3131">
        <f t="shared" si="7029"/>
        <v>0</v>
      </c>
      <c r="AT3131">
        <f t="shared" si="7030"/>
        <v>0</v>
      </c>
      <c r="AU3131">
        <f t="shared" si="7031"/>
        <v>0</v>
      </c>
    </row>
    <row r="3132" spans="1:47" x14ac:dyDescent="0.25">
      <c r="A3132" s="67">
        <v>3131</v>
      </c>
      <c r="U3132" s="28">
        <f t="shared" si="7011"/>
        <v>0</v>
      </c>
      <c r="V3132" s="28">
        <f t="shared" si="7012"/>
        <v>0</v>
      </c>
      <c r="W3132" s="28">
        <f t="shared" si="7013"/>
        <v>0</v>
      </c>
      <c r="X3132" s="28">
        <f t="shared" si="7014"/>
        <v>0</v>
      </c>
      <c r="Y3132" s="28">
        <f t="shared" si="7015"/>
        <v>0</v>
      </c>
      <c r="AG3132" s="1">
        <f t="shared" si="7016"/>
        <v>0</v>
      </c>
      <c r="AH3132" s="2" t="e">
        <f t="shared" si="7023"/>
        <v>#N/A</v>
      </c>
      <c r="AI3132" s="1">
        <f t="shared" si="7017"/>
        <v>0</v>
      </c>
      <c r="AJ3132" t="e">
        <f t="shared" si="7024"/>
        <v>#N/A</v>
      </c>
      <c r="AK3132" s="1">
        <f t="shared" si="7018"/>
        <v>0</v>
      </c>
      <c r="AL3132" t="e">
        <f t="shared" si="7025"/>
        <v>#N/A</v>
      </c>
      <c r="AM3132">
        <f t="shared" si="7019"/>
        <v>0</v>
      </c>
      <c r="AN3132" t="e">
        <f t="shared" ref="AN3132" si="7145">_xlfn.RANK.AVG(AM3132,$B$2:$F$5001)</f>
        <v>#N/A</v>
      </c>
      <c r="AO3132">
        <f t="shared" si="7021"/>
        <v>0</v>
      </c>
      <c r="AP3132" t="e">
        <f t="shared" ref="AP3132" si="7146">_xlfn.RANK.AVG(AO3132,$B$2:$F$5001)</f>
        <v>#N/A</v>
      </c>
      <c r="AQ3132">
        <f t="shared" si="7050"/>
        <v>0</v>
      </c>
      <c r="AR3132">
        <f t="shared" si="7028"/>
        <v>0</v>
      </c>
      <c r="AS3132">
        <f t="shared" si="7029"/>
        <v>0</v>
      </c>
      <c r="AT3132">
        <f t="shared" si="7030"/>
        <v>0</v>
      </c>
      <c r="AU3132">
        <f t="shared" si="7031"/>
        <v>0</v>
      </c>
    </row>
    <row r="3133" spans="1:47" x14ac:dyDescent="0.25">
      <c r="A3133" s="67">
        <v>3132</v>
      </c>
      <c r="U3133" s="28">
        <f t="shared" si="7011"/>
        <v>0</v>
      </c>
      <c r="V3133" s="28">
        <f t="shared" si="7012"/>
        <v>0</v>
      </c>
      <c r="W3133" s="28">
        <f t="shared" si="7013"/>
        <v>0</v>
      </c>
      <c r="X3133" s="28">
        <f t="shared" si="7014"/>
        <v>0</v>
      </c>
      <c r="Y3133" s="28">
        <f t="shared" si="7015"/>
        <v>0</v>
      </c>
      <c r="AG3133" s="1">
        <f t="shared" si="7016"/>
        <v>0</v>
      </c>
      <c r="AH3133" s="2" t="e">
        <f t="shared" si="7023"/>
        <v>#N/A</v>
      </c>
      <c r="AI3133" s="1">
        <f t="shared" si="7017"/>
        <v>0</v>
      </c>
      <c r="AJ3133" t="e">
        <f t="shared" si="7024"/>
        <v>#N/A</v>
      </c>
      <c r="AK3133" s="1">
        <f t="shared" si="7018"/>
        <v>0</v>
      </c>
      <c r="AL3133" t="e">
        <f t="shared" si="7025"/>
        <v>#N/A</v>
      </c>
      <c r="AM3133">
        <f t="shared" si="7019"/>
        <v>0</v>
      </c>
      <c r="AN3133" t="e">
        <f t="shared" ref="AN3133" si="7147">_xlfn.RANK.AVG(AM3133,$B$2:$F$5001)</f>
        <v>#N/A</v>
      </c>
      <c r="AO3133">
        <f t="shared" si="7021"/>
        <v>0</v>
      </c>
      <c r="AP3133" t="e">
        <f t="shared" ref="AP3133" si="7148">_xlfn.RANK.AVG(AO3133,$B$2:$F$5001)</f>
        <v>#N/A</v>
      </c>
      <c r="AQ3133">
        <f t="shared" si="7050"/>
        <v>0</v>
      </c>
      <c r="AR3133">
        <f t="shared" si="7028"/>
        <v>0</v>
      </c>
      <c r="AS3133">
        <f t="shared" si="7029"/>
        <v>0</v>
      </c>
      <c r="AT3133">
        <f t="shared" si="7030"/>
        <v>0</v>
      </c>
      <c r="AU3133">
        <f t="shared" si="7031"/>
        <v>0</v>
      </c>
    </row>
    <row r="3134" spans="1:47" x14ac:dyDescent="0.25">
      <c r="A3134" s="67">
        <v>3133</v>
      </c>
      <c r="U3134" s="28">
        <f t="shared" si="7011"/>
        <v>0</v>
      </c>
      <c r="V3134" s="28">
        <f t="shared" si="7012"/>
        <v>0</v>
      </c>
      <c r="W3134" s="28">
        <f t="shared" si="7013"/>
        <v>0</v>
      </c>
      <c r="X3134" s="28">
        <f t="shared" si="7014"/>
        <v>0</v>
      </c>
      <c r="Y3134" s="28">
        <f t="shared" si="7015"/>
        <v>0</v>
      </c>
      <c r="AG3134" s="1">
        <f t="shared" si="7016"/>
        <v>0</v>
      </c>
      <c r="AH3134" s="2" t="e">
        <f t="shared" si="7023"/>
        <v>#N/A</v>
      </c>
      <c r="AI3134" s="1">
        <f t="shared" si="7017"/>
        <v>0</v>
      </c>
      <c r="AJ3134" t="e">
        <f t="shared" si="7024"/>
        <v>#N/A</v>
      </c>
      <c r="AK3134" s="1">
        <f t="shared" si="7018"/>
        <v>0</v>
      </c>
      <c r="AL3134" t="e">
        <f t="shared" si="7025"/>
        <v>#N/A</v>
      </c>
      <c r="AM3134">
        <f t="shared" si="7019"/>
        <v>0</v>
      </c>
      <c r="AN3134" t="e">
        <f t="shared" ref="AN3134" si="7149">_xlfn.RANK.AVG(AM3134,$B$2:$F$5001)</f>
        <v>#N/A</v>
      </c>
      <c r="AO3134">
        <f t="shared" si="7021"/>
        <v>0</v>
      </c>
      <c r="AP3134" t="e">
        <f t="shared" ref="AP3134" si="7150">_xlfn.RANK.AVG(AO3134,$B$2:$F$5001)</f>
        <v>#N/A</v>
      </c>
      <c r="AQ3134">
        <f t="shared" si="7050"/>
        <v>0</v>
      </c>
      <c r="AR3134">
        <f t="shared" si="7028"/>
        <v>0</v>
      </c>
      <c r="AS3134">
        <f t="shared" si="7029"/>
        <v>0</v>
      </c>
      <c r="AT3134">
        <f t="shared" si="7030"/>
        <v>0</v>
      </c>
      <c r="AU3134">
        <f t="shared" si="7031"/>
        <v>0</v>
      </c>
    </row>
    <row r="3135" spans="1:47" x14ac:dyDescent="0.25">
      <c r="A3135" s="67">
        <v>3134</v>
      </c>
      <c r="U3135" s="28">
        <f t="shared" si="7011"/>
        <v>0</v>
      </c>
      <c r="V3135" s="28">
        <f t="shared" si="7012"/>
        <v>0</v>
      </c>
      <c r="W3135" s="28">
        <f t="shared" si="7013"/>
        <v>0</v>
      </c>
      <c r="X3135" s="28">
        <f t="shared" si="7014"/>
        <v>0</v>
      </c>
      <c r="Y3135" s="28">
        <f t="shared" si="7015"/>
        <v>0</v>
      </c>
      <c r="AG3135" s="1">
        <f t="shared" si="7016"/>
        <v>0</v>
      </c>
      <c r="AH3135" s="2" t="e">
        <f t="shared" si="7023"/>
        <v>#N/A</v>
      </c>
      <c r="AI3135" s="1">
        <f t="shared" si="7017"/>
        <v>0</v>
      </c>
      <c r="AJ3135" t="e">
        <f t="shared" si="7024"/>
        <v>#N/A</v>
      </c>
      <c r="AK3135" s="1">
        <f t="shared" si="7018"/>
        <v>0</v>
      </c>
      <c r="AL3135" t="e">
        <f t="shared" si="7025"/>
        <v>#N/A</v>
      </c>
      <c r="AM3135">
        <f t="shared" si="7019"/>
        <v>0</v>
      </c>
      <c r="AN3135" t="e">
        <f t="shared" ref="AN3135" si="7151">_xlfn.RANK.AVG(AM3135,$B$2:$F$5001)</f>
        <v>#N/A</v>
      </c>
      <c r="AO3135">
        <f t="shared" si="7021"/>
        <v>0</v>
      </c>
      <c r="AP3135" t="e">
        <f t="shared" ref="AP3135" si="7152">_xlfn.RANK.AVG(AO3135,$B$2:$F$5001)</f>
        <v>#N/A</v>
      </c>
      <c r="AQ3135">
        <f t="shared" si="7050"/>
        <v>0</v>
      </c>
      <c r="AR3135">
        <f t="shared" si="7028"/>
        <v>0</v>
      </c>
      <c r="AS3135">
        <f t="shared" si="7029"/>
        <v>0</v>
      </c>
      <c r="AT3135">
        <f t="shared" si="7030"/>
        <v>0</v>
      </c>
      <c r="AU3135">
        <f t="shared" si="7031"/>
        <v>0</v>
      </c>
    </row>
    <row r="3136" spans="1:47" x14ac:dyDescent="0.25">
      <c r="A3136" s="67">
        <v>3135</v>
      </c>
      <c r="U3136" s="28">
        <f t="shared" si="7011"/>
        <v>0</v>
      </c>
      <c r="V3136" s="28">
        <f t="shared" si="7012"/>
        <v>0</v>
      </c>
      <c r="W3136" s="28">
        <f t="shared" si="7013"/>
        <v>0</v>
      </c>
      <c r="X3136" s="28">
        <f t="shared" si="7014"/>
        <v>0</v>
      </c>
      <c r="Y3136" s="28">
        <f t="shared" si="7015"/>
        <v>0</v>
      </c>
      <c r="AG3136" s="1">
        <f t="shared" si="7016"/>
        <v>0</v>
      </c>
      <c r="AH3136" s="2" t="e">
        <f t="shared" si="7023"/>
        <v>#N/A</v>
      </c>
      <c r="AI3136" s="1">
        <f t="shared" si="7017"/>
        <v>0</v>
      </c>
      <c r="AJ3136" t="e">
        <f t="shared" si="7024"/>
        <v>#N/A</v>
      </c>
      <c r="AK3136" s="1">
        <f t="shared" si="7018"/>
        <v>0</v>
      </c>
      <c r="AL3136" t="e">
        <f t="shared" si="7025"/>
        <v>#N/A</v>
      </c>
      <c r="AM3136">
        <f t="shared" si="7019"/>
        <v>0</v>
      </c>
      <c r="AN3136" t="e">
        <f t="shared" ref="AN3136" si="7153">_xlfn.RANK.AVG(AM3136,$B$2:$F$5001)</f>
        <v>#N/A</v>
      </c>
      <c r="AO3136">
        <f t="shared" si="7021"/>
        <v>0</v>
      </c>
      <c r="AP3136" t="e">
        <f t="shared" ref="AP3136" si="7154">_xlfn.RANK.AVG(AO3136,$B$2:$F$5001)</f>
        <v>#N/A</v>
      </c>
      <c r="AQ3136">
        <f t="shared" si="7050"/>
        <v>0</v>
      </c>
      <c r="AR3136">
        <f t="shared" si="7028"/>
        <v>0</v>
      </c>
      <c r="AS3136">
        <f t="shared" si="7029"/>
        <v>0</v>
      </c>
      <c r="AT3136">
        <f t="shared" si="7030"/>
        <v>0</v>
      </c>
      <c r="AU3136">
        <f t="shared" si="7031"/>
        <v>0</v>
      </c>
    </row>
    <row r="3137" spans="1:47" x14ac:dyDescent="0.25">
      <c r="A3137" s="67">
        <v>3136</v>
      </c>
      <c r="U3137" s="28">
        <f t="shared" si="7011"/>
        <v>0</v>
      </c>
      <c r="V3137" s="28">
        <f t="shared" si="7012"/>
        <v>0</v>
      </c>
      <c r="W3137" s="28">
        <f t="shared" si="7013"/>
        <v>0</v>
      </c>
      <c r="X3137" s="28">
        <f t="shared" si="7014"/>
        <v>0</v>
      </c>
      <c r="Y3137" s="28">
        <f t="shared" si="7015"/>
        <v>0</v>
      </c>
      <c r="AG3137" s="1">
        <f t="shared" si="7016"/>
        <v>0</v>
      </c>
      <c r="AH3137" s="2" t="e">
        <f t="shared" si="7023"/>
        <v>#N/A</v>
      </c>
      <c r="AI3137" s="1">
        <f t="shared" si="7017"/>
        <v>0</v>
      </c>
      <c r="AJ3137" t="e">
        <f t="shared" si="7024"/>
        <v>#N/A</v>
      </c>
      <c r="AK3137" s="1">
        <f t="shared" si="7018"/>
        <v>0</v>
      </c>
      <c r="AL3137" t="e">
        <f t="shared" si="7025"/>
        <v>#N/A</v>
      </c>
      <c r="AM3137">
        <f t="shared" si="7019"/>
        <v>0</v>
      </c>
      <c r="AN3137" t="e">
        <f t="shared" ref="AN3137" si="7155">_xlfn.RANK.AVG(AM3137,$B$2:$F$5001)</f>
        <v>#N/A</v>
      </c>
      <c r="AO3137">
        <f t="shared" si="7021"/>
        <v>0</v>
      </c>
      <c r="AP3137" t="e">
        <f t="shared" ref="AP3137" si="7156">_xlfn.RANK.AVG(AO3137,$B$2:$F$5001)</f>
        <v>#N/A</v>
      </c>
      <c r="AQ3137">
        <f t="shared" si="7050"/>
        <v>0</v>
      </c>
      <c r="AR3137">
        <f t="shared" si="7028"/>
        <v>0</v>
      </c>
      <c r="AS3137">
        <f t="shared" si="7029"/>
        <v>0</v>
      </c>
      <c r="AT3137">
        <f t="shared" si="7030"/>
        <v>0</v>
      </c>
      <c r="AU3137">
        <f t="shared" si="7031"/>
        <v>0</v>
      </c>
    </row>
    <row r="3138" spans="1:47" x14ac:dyDescent="0.25">
      <c r="A3138" s="67">
        <v>3137</v>
      </c>
      <c r="U3138" s="28">
        <f t="shared" ref="U3138:U3201" si="7157">IFERROR(_xlfn.RANK.AVG(B3138,$B$2:$F$5001,1),0)</f>
        <v>0</v>
      </c>
      <c r="V3138" s="28">
        <f t="shared" ref="V3138:V3201" si="7158">IFERROR(_xlfn.RANK.AVG(C3138,$B$2:$F$5001,1),0)</f>
        <v>0</v>
      </c>
      <c r="W3138" s="28">
        <f t="shared" ref="W3138:W3201" si="7159">IFERROR(_xlfn.RANK.AVG(D3138,$B$2:$F$5001,1),0)</f>
        <v>0</v>
      </c>
      <c r="X3138" s="28">
        <f t="shared" ref="X3138:X3201" si="7160">IFERROR(_xlfn.RANK.AVG(E3138,$B$2:$F$5001,1),0)</f>
        <v>0</v>
      </c>
      <c r="Y3138" s="28">
        <f t="shared" ref="Y3138:Y3201" si="7161">IFERROR(_xlfn.RANK.AVG(F3138,$B$2:$F$5001,1),0)</f>
        <v>0</v>
      </c>
      <c r="AG3138" s="1">
        <f t="shared" ref="AG3138:AG3201" si="7162">B3138</f>
        <v>0</v>
      </c>
      <c r="AH3138" s="2" t="e">
        <f t="shared" si="7023"/>
        <v>#N/A</v>
      </c>
      <c r="AI3138" s="1">
        <f t="shared" ref="AI3138:AI3201" si="7163">C3138</f>
        <v>0</v>
      </c>
      <c r="AJ3138" t="e">
        <f t="shared" si="7024"/>
        <v>#N/A</v>
      </c>
      <c r="AK3138" s="1">
        <f t="shared" ref="AK3138:AK3201" si="7164">D3138</f>
        <v>0</v>
      </c>
      <c r="AL3138" t="e">
        <f t="shared" si="7025"/>
        <v>#N/A</v>
      </c>
      <c r="AM3138">
        <f t="shared" ref="AM3138:AM3201" si="7165">E3138</f>
        <v>0</v>
      </c>
      <c r="AN3138" t="e">
        <f t="shared" ref="AN3138" si="7166">_xlfn.RANK.AVG(AM3138,$B$2:$F$5001)</f>
        <v>#N/A</v>
      </c>
      <c r="AO3138">
        <f t="shared" ref="AO3138:AO3201" si="7167">F3138</f>
        <v>0</v>
      </c>
      <c r="AP3138" t="e">
        <f t="shared" ref="AP3138" si="7168">_xlfn.RANK.AVG(AO3138,$B$2:$F$5001)</f>
        <v>#N/A</v>
      </c>
      <c r="AQ3138">
        <f t="shared" si="7050"/>
        <v>0</v>
      </c>
      <c r="AR3138">
        <f t="shared" si="7028"/>
        <v>0</v>
      </c>
      <c r="AS3138">
        <f t="shared" si="7029"/>
        <v>0</v>
      </c>
      <c r="AT3138">
        <f t="shared" si="7030"/>
        <v>0</v>
      </c>
      <c r="AU3138">
        <f t="shared" si="7031"/>
        <v>0</v>
      </c>
    </row>
    <row r="3139" spans="1:47" x14ac:dyDescent="0.25">
      <c r="A3139" s="67">
        <v>3138</v>
      </c>
      <c r="U3139" s="28">
        <f t="shared" si="7157"/>
        <v>0</v>
      </c>
      <c r="V3139" s="28">
        <f t="shared" si="7158"/>
        <v>0</v>
      </c>
      <c r="W3139" s="28">
        <f t="shared" si="7159"/>
        <v>0</v>
      </c>
      <c r="X3139" s="28">
        <f t="shared" si="7160"/>
        <v>0</v>
      </c>
      <c r="Y3139" s="28">
        <f t="shared" si="7161"/>
        <v>0</v>
      </c>
      <c r="AG3139" s="1">
        <f t="shared" si="7162"/>
        <v>0</v>
      </c>
      <c r="AH3139" s="2" t="e">
        <f t="shared" ref="AH3139:AH3202" si="7169">_xlfn.RANK.AVG(AG3139,$B$2:$F$5001)</f>
        <v>#N/A</v>
      </c>
      <c r="AI3139" s="1">
        <f t="shared" si="7163"/>
        <v>0</v>
      </c>
      <c r="AJ3139" t="e">
        <f t="shared" ref="AJ3139:AJ3202" si="7170">_xlfn.RANK.AVG(AI3139,$B$2:$F$5001)</f>
        <v>#N/A</v>
      </c>
      <c r="AK3139" s="1">
        <f t="shared" si="7164"/>
        <v>0</v>
      </c>
      <c r="AL3139" t="e">
        <f t="shared" ref="AL3139:AL3202" si="7171">_xlfn.RANK.AVG(AK3139,$B$2:$F$5001)</f>
        <v>#N/A</v>
      </c>
      <c r="AM3139">
        <f t="shared" si="7165"/>
        <v>0</v>
      </c>
      <c r="AN3139" t="e">
        <f t="shared" ref="AN3139" si="7172">_xlfn.RANK.AVG(AM3139,$B$2:$F$5001)</f>
        <v>#N/A</v>
      </c>
      <c r="AO3139">
        <f t="shared" si="7167"/>
        <v>0</v>
      </c>
      <c r="AP3139" t="e">
        <f t="shared" ref="AP3139" si="7173">_xlfn.RANK.AVG(AO3139,$B$2:$F$5001)</f>
        <v>#N/A</v>
      </c>
      <c r="AQ3139">
        <f t="shared" si="7050"/>
        <v>0</v>
      </c>
      <c r="AR3139">
        <f t="shared" ref="AR3139:AR3202" si="7174">IFERROR(AJ3139,0)</f>
        <v>0</v>
      </c>
      <c r="AS3139">
        <f t="shared" ref="AS3139:AS3202" si="7175">IFERROR(AL3139,0)</f>
        <v>0</v>
      </c>
      <c r="AT3139">
        <f t="shared" ref="AT3139:AT3202" si="7176">IFERROR(AN3139,0)</f>
        <v>0</v>
      </c>
      <c r="AU3139">
        <f t="shared" ref="AU3139:AU3202" si="7177">IFERROR(AP3139,0)</f>
        <v>0</v>
      </c>
    </row>
    <row r="3140" spans="1:47" x14ac:dyDescent="0.25">
      <c r="A3140" s="67">
        <v>3139</v>
      </c>
      <c r="U3140" s="28">
        <f t="shared" si="7157"/>
        <v>0</v>
      </c>
      <c r="V3140" s="28">
        <f t="shared" si="7158"/>
        <v>0</v>
      </c>
      <c r="W3140" s="28">
        <f t="shared" si="7159"/>
        <v>0</v>
      </c>
      <c r="X3140" s="28">
        <f t="shared" si="7160"/>
        <v>0</v>
      </c>
      <c r="Y3140" s="28">
        <f t="shared" si="7161"/>
        <v>0</v>
      </c>
      <c r="AG3140" s="1">
        <f t="shared" si="7162"/>
        <v>0</v>
      </c>
      <c r="AH3140" s="2" t="e">
        <f t="shared" si="7169"/>
        <v>#N/A</v>
      </c>
      <c r="AI3140" s="1">
        <f t="shared" si="7163"/>
        <v>0</v>
      </c>
      <c r="AJ3140" t="e">
        <f t="shared" si="7170"/>
        <v>#N/A</v>
      </c>
      <c r="AK3140" s="1">
        <f t="shared" si="7164"/>
        <v>0</v>
      </c>
      <c r="AL3140" t="e">
        <f t="shared" si="7171"/>
        <v>#N/A</v>
      </c>
      <c r="AM3140">
        <f t="shared" si="7165"/>
        <v>0</v>
      </c>
      <c r="AN3140" t="e">
        <f t="shared" ref="AN3140" si="7178">_xlfn.RANK.AVG(AM3140,$B$2:$F$5001)</f>
        <v>#N/A</v>
      </c>
      <c r="AO3140">
        <f t="shared" si="7167"/>
        <v>0</v>
      </c>
      <c r="AP3140" t="e">
        <f t="shared" ref="AP3140" si="7179">_xlfn.RANK.AVG(AO3140,$B$2:$F$5001)</f>
        <v>#N/A</v>
      </c>
      <c r="AQ3140">
        <f t="shared" si="7050"/>
        <v>0</v>
      </c>
      <c r="AR3140">
        <f t="shared" si="7174"/>
        <v>0</v>
      </c>
      <c r="AS3140">
        <f t="shared" si="7175"/>
        <v>0</v>
      </c>
      <c r="AT3140">
        <f t="shared" si="7176"/>
        <v>0</v>
      </c>
      <c r="AU3140">
        <f t="shared" si="7177"/>
        <v>0</v>
      </c>
    </row>
    <row r="3141" spans="1:47" x14ac:dyDescent="0.25">
      <c r="A3141" s="67">
        <v>3140</v>
      </c>
      <c r="U3141" s="28">
        <f t="shared" si="7157"/>
        <v>0</v>
      </c>
      <c r="V3141" s="28">
        <f t="shared" si="7158"/>
        <v>0</v>
      </c>
      <c r="W3141" s="28">
        <f t="shared" si="7159"/>
        <v>0</v>
      </c>
      <c r="X3141" s="28">
        <f t="shared" si="7160"/>
        <v>0</v>
      </c>
      <c r="Y3141" s="28">
        <f t="shared" si="7161"/>
        <v>0</v>
      </c>
      <c r="AG3141" s="1">
        <f t="shared" si="7162"/>
        <v>0</v>
      </c>
      <c r="AH3141" s="2" t="e">
        <f t="shared" si="7169"/>
        <v>#N/A</v>
      </c>
      <c r="AI3141" s="1">
        <f t="shared" si="7163"/>
        <v>0</v>
      </c>
      <c r="AJ3141" t="e">
        <f t="shared" si="7170"/>
        <v>#N/A</v>
      </c>
      <c r="AK3141" s="1">
        <f t="shared" si="7164"/>
        <v>0</v>
      </c>
      <c r="AL3141" t="e">
        <f t="shared" si="7171"/>
        <v>#N/A</v>
      </c>
      <c r="AM3141">
        <f t="shared" si="7165"/>
        <v>0</v>
      </c>
      <c r="AN3141" t="e">
        <f t="shared" ref="AN3141" si="7180">_xlfn.RANK.AVG(AM3141,$B$2:$F$5001)</f>
        <v>#N/A</v>
      </c>
      <c r="AO3141">
        <f t="shared" si="7167"/>
        <v>0</v>
      </c>
      <c r="AP3141" t="e">
        <f t="shared" ref="AP3141" si="7181">_xlfn.RANK.AVG(AO3141,$B$2:$F$5001)</f>
        <v>#N/A</v>
      </c>
      <c r="AQ3141">
        <f t="shared" si="7050"/>
        <v>0</v>
      </c>
      <c r="AR3141">
        <f t="shared" si="7174"/>
        <v>0</v>
      </c>
      <c r="AS3141">
        <f t="shared" si="7175"/>
        <v>0</v>
      </c>
      <c r="AT3141">
        <f t="shared" si="7176"/>
        <v>0</v>
      </c>
      <c r="AU3141">
        <f t="shared" si="7177"/>
        <v>0</v>
      </c>
    </row>
    <row r="3142" spans="1:47" x14ac:dyDescent="0.25">
      <c r="A3142" s="67">
        <v>3141</v>
      </c>
      <c r="U3142" s="28">
        <f t="shared" si="7157"/>
        <v>0</v>
      </c>
      <c r="V3142" s="28">
        <f t="shared" si="7158"/>
        <v>0</v>
      </c>
      <c r="W3142" s="28">
        <f t="shared" si="7159"/>
        <v>0</v>
      </c>
      <c r="X3142" s="28">
        <f t="shared" si="7160"/>
        <v>0</v>
      </c>
      <c r="Y3142" s="28">
        <f t="shared" si="7161"/>
        <v>0</v>
      </c>
      <c r="AG3142" s="1">
        <f t="shared" si="7162"/>
        <v>0</v>
      </c>
      <c r="AH3142" s="2" t="e">
        <f t="shared" si="7169"/>
        <v>#N/A</v>
      </c>
      <c r="AI3142" s="1">
        <f t="shared" si="7163"/>
        <v>0</v>
      </c>
      <c r="AJ3142" t="e">
        <f t="shared" si="7170"/>
        <v>#N/A</v>
      </c>
      <c r="AK3142" s="1">
        <f t="shared" si="7164"/>
        <v>0</v>
      </c>
      <c r="AL3142" t="e">
        <f t="shared" si="7171"/>
        <v>#N/A</v>
      </c>
      <c r="AM3142">
        <f t="shared" si="7165"/>
        <v>0</v>
      </c>
      <c r="AN3142" t="e">
        <f t="shared" ref="AN3142" si="7182">_xlfn.RANK.AVG(AM3142,$B$2:$F$5001)</f>
        <v>#N/A</v>
      </c>
      <c r="AO3142">
        <f t="shared" si="7167"/>
        <v>0</v>
      </c>
      <c r="AP3142" t="e">
        <f t="shared" ref="AP3142" si="7183">_xlfn.RANK.AVG(AO3142,$B$2:$F$5001)</f>
        <v>#N/A</v>
      </c>
      <c r="AQ3142">
        <f t="shared" si="7050"/>
        <v>0</v>
      </c>
      <c r="AR3142">
        <f t="shared" si="7174"/>
        <v>0</v>
      </c>
      <c r="AS3142">
        <f t="shared" si="7175"/>
        <v>0</v>
      </c>
      <c r="AT3142">
        <f t="shared" si="7176"/>
        <v>0</v>
      </c>
      <c r="AU3142">
        <f t="shared" si="7177"/>
        <v>0</v>
      </c>
    </row>
    <row r="3143" spans="1:47" x14ac:dyDescent="0.25">
      <c r="A3143" s="67">
        <v>3142</v>
      </c>
      <c r="U3143" s="28">
        <f t="shared" si="7157"/>
        <v>0</v>
      </c>
      <c r="V3143" s="28">
        <f t="shared" si="7158"/>
        <v>0</v>
      </c>
      <c r="W3143" s="28">
        <f t="shared" si="7159"/>
        <v>0</v>
      </c>
      <c r="X3143" s="28">
        <f t="shared" si="7160"/>
        <v>0</v>
      </c>
      <c r="Y3143" s="28">
        <f t="shared" si="7161"/>
        <v>0</v>
      </c>
      <c r="AG3143" s="1">
        <f t="shared" si="7162"/>
        <v>0</v>
      </c>
      <c r="AH3143" s="2" t="e">
        <f t="shared" si="7169"/>
        <v>#N/A</v>
      </c>
      <c r="AI3143" s="1">
        <f t="shared" si="7163"/>
        <v>0</v>
      </c>
      <c r="AJ3143" t="e">
        <f t="shared" si="7170"/>
        <v>#N/A</v>
      </c>
      <c r="AK3143" s="1">
        <f t="shared" si="7164"/>
        <v>0</v>
      </c>
      <c r="AL3143" t="e">
        <f t="shared" si="7171"/>
        <v>#N/A</v>
      </c>
      <c r="AM3143">
        <f t="shared" si="7165"/>
        <v>0</v>
      </c>
      <c r="AN3143" t="e">
        <f t="shared" ref="AN3143" si="7184">_xlfn.RANK.AVG(AM3143,$B$2:$F$5001)</f>
        <v>#N/A</v>
      </c>
      <c r="AO3143">
        <f t="shared" si="7167"/>
        <v>0</v>
      </c>
      <c r="AP3143" t="e">
        <f t="shared" ref="AP3143" si="7185">_xlfn.RANK.AVG(AO3143,$B$2:$F$5001)</f>
        <v>#N/A</v>
      </c>
      <c r="AQ3143">
        <f t="shared" si="7050"/>
        <v>0</v>
      </c>
      <c r="AR3143">
        <f t="shared" si="7174"/>
        <v>0</v>
      </c>
      <c r="AS3143">
        <f t="shared" si="7175"/>
        <v>0</v>
      </c>
      <c r="AT3143">
        <f t="shared" si="7176"/>
        <v>0</v>
      </c>
      <c r="AU3143">
        <f t="shared" si="7177"/>
        <v>0</v>
      </c>
    </row>
    <row r="3144" spans="1:47" x14ac:dyDescent="0.25">
      <c r="A3144" s="67">
        <v>3143</v>
      </c>
      <c r="U3144" s="28">
        <f t="shared" si="7157"/>
        <v>0</v>
      </c>
      <c r="V3144" s="28">
        <f t="shared" si="7158"/>
        <v>0</v>
      </c>
      <c r="W3144" s="28">
        <f t="shared" si="7159"/>
        <v>0</v>
      </c>
      <c r="X3144" s="28">
        <f t="shared" si="7160"/>
        <v>0</v>
      </c>
      <c r="Y3144" s="28">
        <f t="shared" si="7161"/>
        <v>0</v>
      </c>
      <c r="AG3144" s="1">
        <f t="shared" si="7162"/>
        <v>0</v>
      </c>
      <c r="AH3144" s="2" t="e">
        <f t="shared" si="7169"/>
        <v>#N/A</v>
      </c>
      <c r="AI3144" s="1">
        <f t="shared" si="7163"/>
        <v>0</v>
      </c>
      <c r="AJ3144" t="e">
        <f t="shared" si="7170"/>
        <v>#N/A</v>
      </c>
      <c r="AK3144" s="1">
        <f t="shared" si="7164"/>
        <v>0</v>
      </c>
      <c r="AL3144" t="e">
        <f t="shared" si="7171"/>
        <v>#N/A</v>
      </c>
      <c r="AM3144">
        <f t="shared" si="7165"/>
        <v>0</v>
      </c>
      <c r="AN3144" t="e">
        <f t="shared" ref="AN3144" si="7186">_xlfn.RANK.AVG(AM3144,$B$2:$F$5001)</f>
        <v>#N/A</v>
      </c>
      <c r="AO3144">
        <f t="shared" si="7167"/>
        <v>0</v>
      </c>
      <c r="AP3144" t="e">
        <f t="shared" ref="AP3144" si="7187">_xlfn.RANK.AVG(AO3144,$B$2:$F$5001)</f>
        <v>#N/A</v>
      </c>
      <c r="AQ3144">
        <f t="shared" si="7050"/>
        <v>0</v>
      </c>
      <c r="AR3144">
        <f t="shared" si="7174"/>
        <v>0</v>
      </c>
      <c r="AS3144">
        <f t="shared" si="7175"/>
        <v>0</v>
      </c>
      <c r="AT3144">
        <f t="shared" si="7176"/>
        <v>0</v>
      </c>
      <c r="AU3144">
        <f t="shared" si="7177"/>
        <v>0</v>
      </c>
    </row>
    <row r="3145" spans="1:47" x14ac:dyDescent="0.25">
      <c r="A3145" s="67">
        <v>3144</v>
      </c>
      <c r="U3145" s="28">
        <f t="shared" si="7157"/>
        <v>0</v>
      </c>
      <c r="V3145" s="28">
        <f t="shared" si="7158"/>
        <v>0</v>
      </c>
      <c r="W3145" s="28">
        <f t="shared" si="7159"/>
        <v>0</v>
      </c>
      <c r="X3145" s="28">
        <f t="shared" si="7160"/>
        <v>0</v>
      </c>
      <c r="Y3145" s="28">
        <f t="shared" si="7161"/>
        <v>0</v>
      </c>
      <c r="AG3145" s="1">
        <f t="shared" si="7162"/>
        <v>0</v>
      </c>
      <c r="AH3145" s="2" t="e">
        <f t="shared" si="7169"/>
        <v>#N/A</v>
      </c>
      <c r="AI3145" s="1">
        <f t="shared" si="7163"/>
        <v>0</v>
      </c>
      <c r="AJ3145" t="e">
        <f t="shared" si="7170"/>
        <v>#N/A</v>
      </c>
      <c r="AK3145" s="1">
        <f t="shared" si="7164"/>
        <v>0</v>
      </c>
      <c r="AL3145" t="e">
        <f t="shared" si="7171"/>
        <v>#N/A</v>
      </c>
      <c r="AM3145">
        <f t="shared" si="7165"/>
        <v>0</v>
      </c>
      <c r="AN3145" t="e">
        <f t="shared" ref="AN3145" si="7188">_xlfn.RANK.AVG(AM3145,$B$2:$F$5001)</f>
        <v>#N/A</v>
      </c>
      <c r="AO3145">
        <f t="shared" si="7167"/>
        <v>0</v>
      </c>
      <c r="AP3145" t="e">
        <f t="shared" ref="AP3145" si="7189">_xlfn.RANK.AVG(AO3145,$B$2:$F$5001)</f>
        <v>#N/A</v>
      </c>
      <c r="AQ3145">
        <f t="shared" si="7050"/>
        <v>0</v>
      </c>
      <c r="AR3145">
        <f t="shared" si="7174"/>
        <v>0</v>
      </c>
      <c r="AS3145">
        <f t="shared" si="7175"/>
        <v>0</v>
      </c>
      <c r="AT3145">
        <f t="shared" si="7176"/>
        <v>0</v>
      </c>
      <c r="AU3145">
        <f t="shared" si="7177"/>
        <v>0</v>
      </c>
    </row>
    <row r="3146" spans="1:47" x14ac:dyDescent="0.25">
      <c r="A3146" s="67">
        <v>3145</v>
      </c>
      <c r="U3146" s="28">
        <f t="shared" si="7157"/>
        <v>0</v>
      </c>
      <c r="V3146" s="28">
        <f t="shared" si="7158"/>
        <v>0</v>
      </c>
      <c r="W3146" s="28">
        <f t="shared" si="7159"/>
        <v>0</v>
      </c>
      <c r="X3146" s="28">
        <f t="shared" si="7160"/>
        <v>0</v>
      </c>
      <c r="Y3146" s="28">
        <f t="shared" si="7161"/>
        <v>0</v>
      </c>
      <c r="AG3146" s="1">
        <f t="shared" si="7162"/>
        <v>0</v>
      </c>
      <c r="AH3146" s="2" t="e">
        <f t="shared" si="7169"/>
        <v>#N/A</v>
      </c>
      <c r="AI3146" s="1">
        <f t="shared" si="7163"/>
        <v>0</v>
      </c>
      <c r="AJ3146" t="e">
        <f t="shared" si="7170"/>
        <v>#N/A</v>
      </c>
      <c r="AK3146" s="1">
        <f t="shared" si="7164"/>
        <v>0</v>
      </c>
      <c r="AL3146" t="e">
        <f t="shared" si="7171"/>
        <v>#N/A</v>
      </c>
      <c r="AM3146">
        <f t="shared" si="7165"/>
        <v>0</v>
      </c>
      <c r="AN3146" t="e">
        <f t="shared" ref="AN3146" si="7190">_xlfn.RANK.AVG(AM3146,$B$2:$F$5001)</f>
        <v>#N/A</v>
      </c>
      <c r="AO3146">
        <f t="shared" si="7167"/>
        <v>0</v>
      </c>
      <c r="AP3146" t="e">
        <f t="shared" ref="AP3146" si="7191">_xlfn.RANK.AVG(AO3146,$B$2:$F$5001)</f>
        <v>#N/A</v>
      </c>
      <c r="AQ3146">
        <f t="shared" si="7050"/>
        <v>0</v>
      </c>
      <c r="AR3146">
        <f t="shared" si="7174"/>
        <v>0</v>
      </c>
      <c r="AS3146">
        <f t="shared" si="7175"/>
        <v>0</v>
      </c>
      <c r="AT3146">
        <f t="shared" si="7176"/>
        <v>0</v>
      </c>
      <c r="AU3146">
        <f t="shared" si="7177"/>
        <v>0</v>
      </c>
    </row>
    <row r="3147" spans="1:47" x14ac:dyDescent="0.25">
      <c r="A3147" s="67">
        <v>3146</v>
      </c>
      <c r="U3147" s="28">
        <f t="shared" si="7157"/>
        <v>0</v>
      </c>
      <c r="V3147" s="28">
        <f t="shared" si="7158"/>
        <v>0</v>
      </c>
      <c r="W3147" s="28">
        <f t="shared" si="7159"/>
        <v>0</v>
      </c>
      <c r="X3147" s="28">
        <f t="shared" si="7160"/>
        <v>0</v>
      </c>
      <c r="Y3147" s="28">
        <f t="shared" si="7161"/>
        <v>0</v>
      </c>
      <c r="AG3147" s="1">
        <f t="shared" si="7162"/>
        <v>0</v>
      </c>
      <c r="AH3147" s="2" t="e">
        <f t="shared" si="7169"/>
        <v>#N/A</v>
      </c>
      <c r="AI3147" s="1">
        <f t="shared" si="7163"/>
        <v>0</v>
      </c>
      <c r="AJ3147" t="e">
        <f t="shared" si="7170"/>
        <v>#N/A</v>
      </c>
      <c r="AK3147" s="1">
        <f t="shared" si="7164"/>
        <v>0</v>
      </c>
      <c r="AL3147" t="e">
        <f t="shared" si="7171"/>
        <v>#N/A</v>
      </c>
      <c r="AM3147">
        <f t="shared" si="7165"/>
        <v>0</v>
      </c>
      <c r="AN3147" t="e">
        <f t="shared" ref="AN3147" si="7192">_xlfn.RANK.AVG(AM3147,$B$2:$F$5001)</f>
        <v>#N/A</v>
      </c>
      <c r="AO3147">
        <f t="shared" si="7167"/>
        <v>0</v>
      </c>
      <c r="AP3147" t="e">
        <f t="shared" ref="AP3147" si="7193">_xlfn.RANK.AVG(AO3147,$B$2:$F$5001)</f>
        <v>#N/A</v>
      </c>
      <c r="AQ3147">
        <f t="shared" si="7050"/>
        <v>0</v>
      </c>
      <c r="AR3147">
        <f t="shared" si="7174"/>
        <v>0</v>
      </c>
      <c r="AS3147">
        <f t="shared" si="7175"/>
        <v>0</v>
      </c>
      <c r="AT3147">
        <f t="shared" si="7176"/>
        <v>0</v>
      </c>
      <c r="AU3147">
        <f t="shared" si="7177"/>
        <v>0</v>
      </c>
    </row>
    <row r="3148" spans="1:47" x14ac:dyDescent="0.25">
      <c r="A3148" s="67">
        <v>3147</v>
      </c>
      <c r="U3148" s="28">
        <f t="shared" si="7157"/>
        <v>0</v>
      </c>
      <c r="V3148" s="28">
        <f t="shared" si="7158"/>
        <v>0</v>
      </c>
      <c r="W3148" s="28">
        <f t="shared" si="7159"/>
        <v>0</v>
      </c>
      <c r="X3148" s="28">
        <f t="shared" si="7160"/>
        <v>0</v>
      </c>
      <c r="Y3148" s="28">
        <f t="shared" si="7161"/>
        <v>0</v>
      </c>
      <c r="AG3148" s="1">
        <f t="shared" si="7162"/>
        <v>0</v>
      </c>
      <c r="AH3148" s="2" t="e">
        <f t="shared" si="7169"/>
        <v>#N/A</v>
      </c>
      <c r="AI3148" s="1">
        <f t="shared" si="7163"/>
        <v>0</v>
      </c>
      <c r="AJ3148" t="e">
        <f t="shared" si="7170"/>
        <v>#N/A</v>
      </c>
      <c r="AK3148" s="1">
        <f t="shared" si="7164"/>
        <v>0</v>
      </c>
      <c r="AL3148" t="e">
        <f t="shared" si="7171"/>
        <v>#N/A</v>
      </c>
      <c r="AM3148">
        <f t="shared" si="7165"/>
        <v>0</v>
      </c>
      <c r="AN3148" t="e">
        <f t="shared" ref="AN3148" si="7194">_xlfn.RANK.AVG(AM3148,$B$2:$F$5001)</f>
        <v>#N/A</v>
      </c>
      <c r="AO3148">
        <f t="shared" si="7167"/>
        <v>0</v>
      </c>
      <c r="AP3148" t="e">
        <f t="shared" ref="AP3148" si="7195">_xlfn.RANK.AVG(AO3148,$B$2:$F$5001)</f>
        <v>#N/A</v>
      </c>
      <c r="AQ3148">
        <f t="shared" ref="AQ3148:AQ3211" si="7196">IFERROR(AH3148,0)</f>
        <v>0</v>
      </c>
      <c r="AR3148">
        <f t="shared" si="7174"/>
        <v>0</v>
      </c>
      <c r="AS3148">
        <f t="shared" si="7175"/>
        <v>0</v>
      </c>
      <c r="AT3148">
        <f t="shared" si="7176"/>
        <v>0</v>
      </c>
      <c r="AU3148">
        <f t="shared" si="7177"/>
        <v>0</v>
      </c>
    </row>
    <row r="3149" spans="1:47" x14ac:dyDescent="0.25">
      <c r="A3149" s="67">
        <v>3148</v>
      </c>
      <c r="U3149" s="28">
        <f t="shared" si="7157"/>
        <v>0</v>
      </c>
      <c r="V3149" s="28">
        <f t="shared" si="7158"/>
        <v>0</v>
      </c>
      <c r="W3149" s="28">
        <f t="shared" si="7159"/>
        <v>0</v>
      </c>
      <c r="X3149" s="28">
        <f t="shared" si="7160"/>
        <v>0</v>
      </c>
      <c r="Y3149" s="28">
        <f t="shared" si="7161"/>
        <v>0</v>
      </c>
      <c r="AG3149" s="1">
        <f t="shared" si="7162"/>
        <v>0</v>
      </c>
      <c r="AH3149" s="2" t="e">
        <f t="shared" si="7169"/>
        <v>#N/A</v>
      </c>
      <c r="AI3149" s="1">
        <f t="shared" si="7163"/>
        <v>0</v>
      </c>
      <c r="AJ3149" t="e">
        <f t="shared" si="7170"/>
        <v>#N/A</v>
      </c>
      <c r="AK3149" s="1">
        <f t="shared" si="7164"/>
        <v>0</v>
      </c>
      <c r="AL3149" t="e">
        <f t="shared" si="7171"/>
        <v>#N/A</v>
      </c>
      <c r="AM3149">
        <f t="shared" si="7165"/>
        <v>0</v>
      </c>
      <c r="AN3149" t="e">
        <f t="shared" ref="AN3149" si="7197">_xlfn.RANK.AVG(AM3149,$B$2:$F$5001)</f>
        <v>#N/A</v>
      </c>
      <c r="AO3149">
        <f t="shared" si="7167"/>
        <v>0</v>
      </c>
      <c r="AP3149" t="e">
        <f t="shared" ref="AP3149" si="7198">_xlfn.RANK.AVG(AO3149,$B$2:$F$5001)</f>
        <v>#N/A</v>
      </c>
      <c r="AQ3149">
        <f t="shared" si="7196"/>
        <v>0</v>
      </c>
      <c r="AR3149">
        <f t="shared" si="7174"/>
        <v>0</v>
      </c>
      <c r="AS3149">
        <f t="shared" si="7175"/>
        <v>0</v>
      </c>
      <c r="AT3149">
        <f t="shared" si="7176"/>
        <v>0</v>
      </c>
      <c r="AU3149">
        <f t="shared" si="7177"/>
        <v>0</v>
      </c>
    </row>
    <row r="3150" spans="1:47" x14ac:dyDescent="0.25">
      <c r="A3150" s="67">
        <v>3149</v>
      </c>
      <c r="U3150" s="28">
        <f t="shared" si="7157"/>
        <v>0</v>
      </c>
      <c r="V3150" s="28">
        <f t="shared" si="7158"/>
        <v>0</v>
      </c>
      <c r="W3150" s="28">
        <f t="shared" si="7159"/>
        <v>0</v>
      </c>
      <c r="X3150" s="28">
        <f t="shared" si="7160"/>
        <v>0</v>
      </c>
      <c r="Y3150" s="28">
        <f t="shared" si="7161"/>
        <v>0</v>
      </c>
      <c r="AG3150" s="1">
        <f t="shared" si="7162"/>
        <v>0</v>
      </c>
      <c r="AH3150" s="2" t="e">
        <f t="shared" si="7169"/>
        <v>#N/A</v>
      </c>
      <c r="AI3150" s="1">
        <f t="shared" si="7163"/>
        <v>0</v>
      </c>
      <c r="AJ3150" t="e">
        <f t="shared" si="7170"/>
        <v>#N/A</v>
      </c>
      <c r="AK3150" s="1">
        <f t="shared" si="7164"/>
        <v>0</v>
      </c>
      <c r="AL3150" t="e">
        <f t="shared" si="7171"/>
        <v>#N/A</v>
      </c>
      <c r="AM3150">
        <f t="shared" si="7165"/>
        <v>0</v>
      </c>
      <c r="AN3150" t="e">
        <f t="shared" ref="AN3150" si="7199">_xlfn.RANK.AVG(AM3150,$B$2:$F$5001)</f>
        <v>#N/A</v>
      </c>
      <c r="AO3150">
        <f t="shared" si="7167"/>
        <v>0</v>
      </c>
      <c r="AP3150" t="e">
        <f t="shared" ref="AP3150" si="7200">_xlfn.RANK.AVG(AO3150,$B$2:$F$5001)</f>
        <v>#N/A</v>
      </c>
      <c r="AQ3150">
        <f t="shared" si="7196"/>
        <v>0</v>
      </c>
      <c r="AR3150">
        <f t="shared" si="7174"/>
        <v>0</v>
      </c>
      <c r="AS3150">
        <f t="shared" si="7175"/>
        <v>0</v>
      </c>
      <c r="AT3150">
        <f t="shared" si="7176"/>
        <v>0</v>
      </c>
      <c r="AU3150">
        <f t="shared" si="7177"/>
        <v>0</v>
      </c>
    </row>
    <row r="3151" spans="1:47" x14ac:dyDescent="0.25">
      <c r="A3151" s="67">
        <v>3150</v>
      </c>
      <c r="U3151" s="28">
        <f t="shared" si="7157"/>
        <v>0</v>
      </c>
      <c r="V3151" s="28">
        <f t="shared" si="7158"/>
        <v>0</v>
      </c>
      <c r="W3151" s="28">
        <f t="shared" si="7159"/>
        <v>0</v>
      </c>
      <c r="X3151" s="28">
        <f t="shared" si="7160"/>
        <v>0</v>
      </c>
      <c r="Y3151" s="28">
        <f t="shared" si="7161"/>
        <v>0</v>
      </c>
      <c r="AG3151" s="1">
        <f t="shared" si="7162"/>
        <v>0</v>
      </c>
      <c r="AH3151" s="2" t="e">
        <f t="shared" si="7169"/>
        <v>#N/A</v>
      </c>
      <c r="AI3151" s="1">
        <f t="shared" si="7163"/>
        <v>0</v>
      </c>
      <c r="AJ3151" t="e">
        <f t="shared" si="7170"/>
        <v>#N/A</v>
      </c>
      <c r="AK3151" s="1">
        <f t="shared" si="7164"/>
        <v>0</v>
      </c>
      <c r="AL3151" t="e">
        <f t="shared" si="7171"/>
        <v>#N/A</v>
      </c>
      <c r="AM3151">
        <f t="shared" si="7165"/>
        <v>0</v>
      </c>
      <c r="AN3151" t="e">
        <f t="shared" ref="AN3151" si="7201">_xlfn.RANK.AVG(AM3151,$B$2:$F$5001)</f>
        <v>#N/A</v>
      </c>
      <c r="AO3151">
        <f t="shared" si="7167"/>
        <v>0</v>
      </c>
      <c r="AP3151" t="e">
        <f t="shared" ref="AP3151" si="7202">_xlfn.RANK.AVG(AO3151,$B$2:$F$5001)</f>
        <v>#N/A</v>
      </c>
      <c r="AQ3151">
        <f t="shared" si="7196"/>
        <v>0</v>
      </c>
      <c r="AR3151">
        <f t="shared" si="7174"/>
        <v>0</v>
      </c>
      <c r="AS3151">
        <f t="shared" si="7175"/>
        <v>0</v>
      </c>
      <c r="AT3151">
        <f t="shared" si="7176"/>
        <v>0</v>
      </c>
      <c r="AU3151">
        <f t="shared" si="7177"/>
        <v>0</v>
      </c>
    </row>
    <row r="3152" spans="1:47" x14ac:dyDescent="0.25">
      <c r="A3152" s="67">
        <v>3151</v>
      </c>
      <c r="U3152" s="28">
        <f t="shared" si="7157"/>
        <v>0</v>
      </c>
      <c r="V3152" s="28">
        <f t="shared" si="7158"/>
        <v>0</v>
      </c>
      <c r="W3152" s="28">
        <f t="shared" si="7159"/>
        <v>0</v>
      </c>
      <c r="X3152" s="28">
        <f t="shared" si="7160"/>
        <v>0</v>
      </c>
      <c r="Y3152" s="28">
        <f t="shared" si="7161"/>
        <v>0</v>
      </c>
      <c r="AG3152" s="1">
        <f t="shared" si="7162"/>
        <v>0</v>
      </c>
      <c r="AH3152" s="2" t="e">
        <f t="shared" si="7169"/>
        <v>#N/A</v>
      </c>
      <c r="AI3152" s="1">
        <f t="shared" si="7163"/>
        <v>0</v>
      </c>
      <c r="AJ3152" t="e">
        <f t="shared" si="7170"/>
        <v>#N/A</v>
      </c>
      <c r="AK3152" s="1">
        <f t="shared" si="7164"/>
        <v>0</v>
      </c>
      <c r="AL3152" t="e">
        <f t="shared" si="7171"/>
        <v>#N/A</v>
      </c>
      <c r="AM3152">
        <f t="shared" si="7165"/>
        <v>0</v>
      </c>
      <c r="AN3152" t="e">
        <f t="shared" ref="AN3152" si="7203">_xlfn.RANK.AVG(AM3152,$B$2:$F$5001)</f>
        <v>#N/A</v>
      </c>
      <c r="AO3152">
        <f t="shared" si="7167"/>
        <v>0</v>
      </c>
      <c r="AP3152" t="e">
        <f t="shared" ref="AP3152" si="7204">_xlfn.RANK.AVG(AO3152,$B$2:$F$5001)</f>
        <v>#N/A</v>
      </c>
      <c r="AQ3152">
        <f t="shared" si="7196"/>
        <v>0</v>
      </c>
      <c r="AR3152">
        <f t="shared" si="7174"/>
        <v>0</v>
      </c>
      <c r="AS3152">
        <f t="shared" si="7175"/>
        <v>0</v>
      </c>
      <c r="AT3152">
        <f t="shared" si="7176"/>
        <v>0</v>
      </c>
      <c r="AU3152">
        <f t="shared" si="7177"/>
        <v>0</v>
      </c>
    </row>
    <row r="3153" spans="1:47" x14ac:dyDescent="0.25">
      <c r="A3153" s="67">
        <v>3152</v>
      </c>
      <c r="U3153" s="28">
        <f t="shared" si="7157"/>
        <v>0</v>
      </c>
      <c r="V3153" s="28">
        <f t="shared" si="7158"/>
        <v>0</v>
      </c>
      <c r="W3153" s="28">
        <f t="shared" si="7159"/>
        <v>0</v>
      </c>
      <c r="X3153" s="28">
        <f t="shared" si="7160"/>
        <v>0</v>
      </c>
      <c r="Y3153" s="28">
        <f t="shared" si="7161"/>
        <v>0</v>
      </c>
      <c r="AG3153" s="1">
        <f t="shared" si="7162"/>
        <v>0</v>
      </c>
      <c r="AH3153" s="2" t="e">
        <f t="shared" si="7169"/>
        <v>#N/A</v>
      </c>
      <c r="AI3153" s="1">
        <f t="shared" si="7163"/>
        <v>0</v>
      </c>
      <c r="AJ3153" t="e">
        <f t="shared" si="7170"/>
        <v>#N/A</v>
      </c>
      <c r="AK3153" s="1">
        <f t="shared" si="7164"/>
        <v>0</v>
      </c>
      <c r="AL3153" t="e">
        <f t="shared" si="7171"/>
        <v>#N/A</v>
      </c>
      <c r="AM3153">
        <f t="shared" si="7165"/>
        <v>0</v>
      </c>
      <c r="AN3153" t="e">
        <f t="shared" ref="AN3153" si="7205">_xlfn.RANK.AVG(AM3153,$B$2:$F$5001)</f>
        <v>#N/A</v>
      </c>
      <c r="AO3153">
        <f t="shared" si="7167"/>
        <v>0</v>
      </c>
      <c r="AP3153" t="e">
        <f t="shared" ref="AP3153" si="7206">_xlfn.RANK.AVG(AO3153,$B$2:$F$5001)</f>
        <v>#N/A</v>
      </c>
      <c r="AQ3153">
        <f t="shared" si="7196"/>
        <v>0</v>
      </c>
      <c r="AR3153">
        <f t="shared" si="7174"/>
        <v>0</v>
      </c>
      <c r="AS3153">
        <f t="shared" si="7175"/>
        <v>0</v>
      </c>
      <c r="AT3153">
        <f t="shared" si="7176"/>
        <v>0</v>
      </c>
      <c r="AU3153">
        <f t="shared" si="7177"/>
        <v>0</v>
      </c>
    </row>
    <row r="3154" spans="1:47" x14ac:dyDescent="0.25">
      <c r="A3154" s="67">
        <v>3153</v>
      </c>
      <c r="U3154" s="28">
        <f t="shared" si="7157"/>
        <v>0</v>
      </c>
      <c r="V3154" s="28">
        <f t="shared" si="7158"/>
        <v>0</v>
      </c>
      <c r="W3154" s="28">
        <f t="shared" si="7159"/>
        <v>0</v>
      </c>
      <c r="X3154" s="28">
        <f t="shared" si="7160"/>
        <v>0</v>
      </c>
      <c r="Y3154" s="28">
        <f t="shared" si="7161"/>
        <v>0</v>
      </c>
      <c r="AG3154" s="1">
        <f t="shared" si="7162"/>
        <v>0</v>
      </c>
      <c r="AH3154" s="2" t="e">
        <f t="shared" si="7169"/>
        <v>#N/A</v>
      </c>
      <c r="AI3154" s="1">
        <f t="shared" si="7163"/>
        <v>0</v>
      </c>
      <c r="AJ3154" t="e">
        <f t="shared" si="7170"/>
        <v>#N/A</v>
      </c>
      <c r="AK3154" s="1">
        <f t="shared" si="7164"/>
        <v>0</v>
      </c>
      <c r="AL3154" t="e">
        <f t="shared" si="7171"/>
        <v>#N/A</v>
      </c>
      <c r="AM3154">
        <f t="shared" si="7165"/>
        <v>0</v>
      </c>
      <c r="AN3154" t="e">
        <f t="shared" ref="AN3154" si="7207">_xlfn.RANK.AVG(AM3154,$B$2:$F$5001)</f>
        <v>#N/A</v>
      </c>
      <c r="AO3154">
        <f t="shared" si="7167"/>
        <v>0</v>
      </c>
      <c r="AP3154" t="e">
        <f t="shared" ref="AP3154" si="7208">_xlfn.RANK.AVG(AO3154,$B$2:$F$5001)</f>
        <v>#N/A</v>
      </c>
      <c r="AQ3154">
        <f t="shared" si="7196"/>
        <v>0</v>
      </c>
      <c r="AR3154">
        <f t="shared" si="7174"/>
        <v>0</v>
      </c>
      <c r="AS3154">
        <f t="shared" si="7175"/>
        <v>0</v>
      </c>
      <c r="AT3154">
        <f t="shared" si="7176"/>
        <v>0</v>
      </c>
      <c r="AU3154">
        <f t="shared" si="7177"/>
        <v>0</v>
      </c>
    </row>
    <row r="3155" spans="1:47" x14ac:dyDescent="0.25">
      <c r="A3155" s="67">
        <v>3154</v>
      </c>
      <c r="U3155" s="28">
        <f t="shared" si="7157"/>
        <v>0</v>
      </c>
      <c r="V3155" s="28">
        <f t="shared" si="7158"/>
        <v>0</v>
      </c>
      <c r="W3155" s="28">
        <f t="shared" si="7159"/>
        <v>0</v>
      </c>
      <c r="X3155" s="28">
        <f t="shared" si="7160"/>
        <v>0</v>
      </c>
      <c r="Y3155" s="28">
        <f t="shared" si="7161"/>
        <v>0</v>
      </c>
      <c r="AG3155" s="1">
        <f t="shared" si="7162"/>
        <v>0</v>
      </c>
      <c r="AH3155" s="2" t="e">
        <f t="shared" si="7169"/>
        <v>#N/A</v>
      </c>
      <c r="AI3155" s="1">
        <f t="shared" si="7163"/>
        <v>0</v>
      </c>
      <c r="AJ3155" t="e">
        <f t="shared" si="7170"/>
        <v>#N/A</v>
      </c>
      <c r="AK3155" s="1">
        <f t="shared" si="7164"/>
        <v>0</v>
      </c>
      <c r="AL3155" t="e">
        <f t="shared" si="7171"/>
        <v>#N/A</v>
      </c>
      <c r="AM3155">
        <f t="shared" si="7165"/>
        <v>0</v>
      </c>
      <c r="AN3155" t="e">
        <f t="shared" ref="AN3155" si="7209">_xlfn.RANK.AVG(AM3155,$B$2:$F$5001)</f>
        <v>#N/A</v>
      </c>
      <c r="AO3155">
        <f t="shared" si="7167"/>
        <v>0</v>
      </c>
      <c r="AP3155" t="e">
        <f t="shared" ref="AP3155" si="7210">_xlfn.RANK.AVG(AO3155,$B$2:$F$5001)</f>
        <v>#N/A</v>
      </c>
      <c r="AQ3155">
        <f t="shared" si="7196"/>
        <v>0</v>
      </c>
      <c r="AR3155">
        <f t="shared" si="7174"/>
        <v>0</v>
      </c>
      <c r="AS3155">
        <f t="shared" si="7175"/>
        <v>0</v>
      </c>
      <c r="AT3155">
        <f t="shared" si="7176"/>
        <v>0</v>
      </c>
      <c r="AU3155">
        <f t="shared" si="7177"/>
        <v>0</v>
      </c>
    </row>
    <row r="3156" spans="1:47" x14ac:dyDescent="0.25">
      <c r="A3156" s="67">
        <v>3155</v>
      </c>
      <c r="U3156" s="28">
        <f t="shared" si="7157"/>
        <v>0</v>
      </c>
      <c r="V3156" s="28">
        <f t="shared" si="7158"/>
        <v>0</v>
      </c>
      <c r="W3156" s="28">
        <f t="shared" si="7159"/>
        <v>0</v>
      </c>
      <c r="X3156" s="28">
        <f t="shared" si="7160"/>
        <v>0</v>
      </c>
      <c r="Y3156" s="28">
        <f t="shared" si="7161"/>
        <v>0</v>
      </c>
      <c r="AG3156" s="1">
        <f t="shared" si="7162"/>
        <v>0</v>
      </c>
      <c r="AH3156" s="2" t="e">
        <f t="shared" si="7169"/>
        <v>#N/A</v>
      </c>
      <c r="AI3156" s="1">
        <f t="shared" si="7163"/>
        <v>0</v>
      </c>
      <c r="AJ3156" t="e">
        <f t="shared" si="7170"/>
        <v>#N/A</v>
      </c>
      <c r="AK3156" s="1">
        <f t="shared" si="7164"/>
        <v>0</v>
      </c>
      <c r="AL3156" t="e">
        <f t="shared" si="7171"/>
        <v>#N/A</v>
      </c>
      <c r="AM3156">
        <f t="shared" si="7165"/>
        <v>0</v>
      </c>
      <c r="AN3156" t="e">
        <f t="shared" ref="AN3156" si="7211">_xlfn.RANK.AVG(AM3156,$B$2:$F$5001)</f>
        <v>#N/A</v>
      </c>
      <c r="AO3156">
        <f t="shared" si="7167"/>
        <v>0</v>
      </c>
      <c r="AP3156" t="e">
        <f t="shared" ref="AP3156" si="7212">_xlfn.RANK.AVG(AO3156,$B$2:$F$5001)</f>
        <v>#N/A</v>
      </c>
      <c r="AQ3156">
        <f t="shared" si="7196"/>
        <v>0</v>
      </c>
      <c r="AR3156">
        <f t="shared" si="7174"/>
        <v>0</v>
      </c>
      <c r="AS3156">
        <f t="shared" si="7175"/>
        <v>0</v>
      </c>
      <c r="AT3156">
        <f t="shared" si="7176"/>
        <v>0</v>
      </c>
      <c r="AU3156">
        <f t="shared" si="7177"/>
        <v>0</v>
      </c>
    </row>
    <row r="3157" spans="1:47" x14ac:dyDescent="0.25">
      <c r="A3157" s="67">
        <v>3156</v>
      </c>
      <c r="U3157" s="28">
        <f t="shared" si="7157"/>
        <v>0</v>
      </c>
      <c r="V3157" s="28">
        <f t="shared" si="7158"/>
        <v>0</v>
      </c>
      <c r="W3157" s="28">
        <f t="shared" si="7159"/>
        <v>0</v>
      </c>
      <c r="X3157" s="28">
        <f t="shared" si="7160"/>
        <v>0</v>
      </c>
      <c r="Y3157" s="28">
        <f t="shared" si="7161"/>
        <v>0</v>
      </c>
      <c r="AG3157" s="1">
        <f t="shared" si="7162"/>
        <v>0</v>
      </c>
      <c r="AH3157" s="2" t="e">
        <f t="shared" si="7169"/>
        <v>#N/A</v>
      </c>
      <c r="AI3157" s="1">
        <f t="shared" si="7163"/>
        <v>0</v>
      </c>
      <c r="AJ3157" t="e">
        <f t="shared" si="7170"/>
        <v>#N/A</v>
      </c>
      <c r="AK3157" s="1">
        <f t="shared" si="7164"/>
        <v>0</v>
      </c>
      <c r="AL3157" t="e">
        <f t="shared" si="7171"/>
        <v>#N/A</v>
      </c>
      <c r="AM3157">
        <f t="shared" si="7165"/>
        <v>0</v>
      </c>
      <c r="AN3157" t="e">
        <f t="shared" ref="AN3157" si="7213">_xlfn.RANK.AVG(AM3157,$B$2:$F$5001)</f>
        <v>#N/A</v>
      </c>
      <c r="AO3157">
        <f t="shared" si="7167"/>
        <v>0</v>
      </c>
      <c r="AP3157" t="e">
        <f t="shared" ref="AP3157" si="7214">_xlfn.RANK.AVG(AO3157,$B$2:$F$5001)</f>
        <v>#N/A</v>
      </c>
      <c r="AQ3157">
        <f t="shared" si="7196"/>
        <v>0</v>
      </c>
      <c r="AR3157">
        <f t="shared" si="7174"/>
        <v>0</v>
      </c>
      <c r="AS3157">
        <f t="shared" si="7175"/>
        <v>0</v>
      </c>
      <c r="AT3157">
        <f t="shared" si="7176"/>
        <v>0</v>
      </c>
      <c r="AU3157">
        <f t="shared" si="7177"/>
        <v>0</v>
      </c>
    </row>
    <row r="3158" spans="1:47" x14ac:dyDescent="0.25">
      <c r="A3158" s="67">
        <v>3157</v>
      </c>
      <c r="U3158" s="28">
        <f t="shared" si="7157"/>
        <v>0</v>
      </c>
      <c r="V3158" s="28">
        <f t="shared" si="7158"/>
        <v>0</v>
      </c>
      <c r="W3158" s="28">
        <f t="shared" si="7159"/>
        <v>0</v>
      </c>
      <c r="X3158" s="28">
        <f t="shared" si="7160"/>
        <v>0</v>
      </c>
      <c r="Y3158" s="28">
        <f t="shared" si="7161"/>
        <v>0</v>
      </c>
      <c r="AG3158" s="1">
        <f t="shared" si="7162"/>
        <v>0</v>
      </c>
      <c r="AH3158" s="2" t="e">
        <f t="shared" si="7169"/>
        <v>#N/A</v>
      </c>
      <c r="AI3158" s="1">
        <f t="shared" si="7163"/>
        <v>0</v>
      </c>
      <c r="AJ3158" t="e">
        <f t="shared" si="7170"/>
        <v>#N/A</v>
      </c>
      <c r="AK3158" s="1">
        <f t="shared" si="7164"/>
        <v>0</v>
      </c>
      <c r="AL3158" t="e">
        <f t="shared" si="7171"/>
        <v>#N/A</v>
      </c>
      <c r="AM3158">
        <f t="shared" si="7165"/>
        <v>0</v>
      </c>
      <c r="AN3158" t="e">
        <f t="shared" ref="AN3158" si="7215">_xlfn.RANK.AVG(AM3158,$B$2:$F$5001)</f>
        <v>#N/A</v>
      </c>
      <c r="AO3158">
        <f t="shared" si="7167"/>
        <v>0</v>
      </c>
      <c r="AP3158" t="e">
        <f t="shared" ref="AP3158" si="7216">_xlfn.RANK.AVG(AO3158,$B$2:$F$5001)</f>
        <v>#N/A</v>
      </c>
      <c r="AQ3158">
        <f t="shared" si="7196"/>
        <v>0</v>
      </c>
      <c r="AR3158">
        <f t="shared" si="7174"/>
        <v>0</v>
      </c>
      <c r="AS3158">
        <f t="shared" si="7175"/>
        <v>0</v>
      </c>
      <c r="AT3158">
        <f t="shared" si="7176"/>
        <v>0</v>
      </c>
      <c r="AU3158">
        <f t="shared" si="7177"/>
        <v>0</v>
      </c>
    </row>
    <row r="3159" spans="1:47" x14ac:dyDescent="0.25">
      <c r="A3159" s="67">
        <v>3158</v>
      </c>
      <c r="U3159" s="28">
        <f t="shared" si="7157"/>
        <v>0</v>
      </c>
      <c r="V3159" s="28">
        <f t="shared" si="7158"/>
        <v>0</v>
      </c>
      <c r="W3159" s="28">
        <f t="shared" si="7159"/>
        <v>0</v>
      </c>
      <c r="X3159" s="28">
        <f t="shared" si="7160"/>
        <v>0</v>
      </c>
      <c r="Y3159" s="28">
        <f t="shared" si="7161"/>
        <v>0</v>
      </c>
      <c r="AG3159" s="1">
        <f t="shared" si="7162"/>
        <v>0</v>
      </c>
      <c r="AH3159" s="2" t="e">
        <f t="shared" si="7169"/>
        <v>#N/A</v>
      </c>
      <c r="AI3159" s="1">
        <f t="shared" si="7163"/>
        <v>0</v>
      </c>
      <c r="AJ3159" t="e">
        <f t="shared" si="7170"/>
        <v>#N/A</v>
      </c>
      <c r="AK3159" s="1">
        <f t="shared" si="7164"/>
        <v>0</v>
      </c>
      <c r="AL3159" t="e">
        <f t="shared" si="7171"/>
        <v>#N/A</v>
      </c>
      <c r="AM3159">
        <f t="shared" si="7165"/>
        <v>0</v>
      </c>
      <c r="AN3159" t="e">
        <f t="shared" ref="AN3159" si="7217">_xlfn.RANK.AVG(AM3159,$B$2:$F$5001)</f>
        <v>#N/A</v>
      </c>
      <c r="AO3159">
        <f t="shared" si="7167"/>
        <v>0</v>
      </c>
      <c r="AP3159" t="e">
        <f t="shared" ref="AP3159" si="7218">_xlfn.RANK.AVG(AO3159,$B$2:$F$5001)</f>
        <v>#N/A</v>
      </c>
      <c r="AQ3159">
        <f t="shared" si="7196"/>
        <v>0</v>
      </c>
      <c r="AR3159">
        <f t="shared" si="7174"/>
        <v>0</v>
      </c>
      <c r="AS3159">
        <f t="shared" si="7175"/>
        <v>0</v>
      </c>
      <c r="AT3159">
        <f t="shared" si="7176"/>
        <v>0</v>
      </c>
      <c r="AU3159">
        <f t="shared" si="7177"/>
        <v>0</v>
      </c>
    </row>
    <row r="3160" spans="1:47" x14ac:dyDescent="0.25">
      <c r="A3160" s="67">
        <v>3159</v>
      </c>
      <c r="U3160" s="28">
        <f t="shared" si="7157"/>
        <v>0</v>
      </c>
      <c r="V3160" s="28">
        <f t="shared" si="7158"/>
        <v>0</v>
      </c>
      <c r="W3160" s="28">
        <f t="shared" si="7159"/>
        <v>0</v>
      </c>
      <c r="X3160" s="28">
        <f t="shared" si="7160"/>
        <v>0</v>
      </c>
      <c r="Y3160" s="28">
        <f t="shared" si="7161"/>
        <v>0</v>
      </c>
      <c r="AG3160" s="1">
        <f t="shared" si="7162"/>
        <v>0</v>
      </c>
      <c r="AH3160" s="2" t="e">
        <f t="shared" si="7169"/>
        <v>#N/A</v>
      </c>
      <c r="AI3160" s="1">
        <f t="shared" si="7163"/>
        <v>0</v>
      </c>
      <c r="AJ3160" t="e">
        <f t="shared" si="7170"/>
        <v>#N/A</v>
      </c>
      <c r="AK3160" s="1">
        <f t="shared" si="7164"/>
        <v>0</v>
      </c>
      <c r="AL3160" t="e">
        <f t="shared" si="7171"/>
        <v>#N/A</v>
      </c>
      <c r="AM3160">
        <f t="shared" si="7165"/>
        <v>0</v>
      </c>
      <c r="AN3160" t="e">
        <f t="shared" ref="AN3160" si="7219">_xlfn.RANK.AVG(AM3160,$B$2:$F$5001)</f>
        <v>#N/A</v>
      </c>
      <c r="AO3160">
        <f t="shared" si="7167"/>
        <v>0</v>
      </c>
      <c r="AP3160" t="e">
        <f t="shared" ref="AP3160" si="7220">_xlfn.RANK.AVG(AO3160,$B$2:$F$5001)</f>
        <v>#N/A</v>
      </c>
      <c r="AQ3160">
        <f t="shared" si="7196"/>
        <v>0</v>
      </c>
      <c r="AR3160">
        <f t="shared" si="7174"/>
        <v>0</v>
      </c>
      <c r="AS3160">
        <f t="shared" si="7175"/>
        <v>0</v>
      </c>
      <c r="AT3160">
        <f t="shared" si="7176"/>
        <v>0</v>
      </c>
      <c r="AU3160">
        <f t="shared" si="7177"/>
        <v>0</v>
      </c>
    </row>
    <row r="3161" spans="1:47" x14ac:dyDescent="0.25">
      <c r="A3161" s="67">
        <v>3160</v>
      </c>
      <c r="U3161" s="28">
        <f t="shared" si="7157"/>
        <v>0</v>
      </c>
      <c r="V3161" s="28">
        <f t="shared" si="7158"/>
        <v>0</v>
      </c>
      <c r="W3161" s="28">
        <f t="shared" si="7159"/>
        <v>0</v>
      </c>
      <c r="X3161" s="28">
        <f t="shared" si="7160"/>
        <v>0</v>
      </c>
      <c r="Y3161" s="28">
        <f t="shared" si="7161"/>
        <v>0</v>
      </c>
      <c r="AG3161" s="1">
        <f t="shared" si="7162"/>
        <v>0</v>
      </c>
      <c r="AH3161" s="2" t="e">
        <f t="shared" si="7169"/>
        <v>#N/A</v>
      </c>
      <c r="AI3161" s="1">
        <f t="shared" si="7163"/>
        <v>0</v>
      </c>
      <c r="AJ3161" t="e">
        <f t="shared" si="7170"/>
        <v>#N/A</v>
      </c>
      <c r="AK3161" s="1">
        <f t="shared" si="7164"/>
        <v>0</v>
      </c>
      <c r="AL3161" t="e">
        <f t="shared" si="7171"/>
        <v>#N/A</v>
      </c>
      <c r="AM3161">
        <f t="shared" si="7165"/>
        <v>0</v>
      </c>
      <c r="AN3161" t="e">
        <f t="shared" ref="AN3161" si="7221">_xlfn.RANK.AVG(AM3161,$B$2:$F$5001)</f>
        <v>#N/A</v>
      </c>
      <c r="AO3161">
        <f t="shared" si="7167"/>
        <v>0</v>
      </c>
      <c r="AP3161" t="e">
        <f t="shared" ref="AP3161" si="7222">_xlfn.RANK.AVG(AO3161,$B$2:$F$5001)</f>
        <v>#N/A</v>
      </c>
      <c r="AQ3161">
        <f t="shared" si="7196"/>
        <v>0</v>
      </c>
      <c r="AR3161">
        <f t="shared" si="7174"/>
        <v>0</v>
      </c>
      <c r="AS3161">
        <f t="shared" si="7175"/>
        <v>0</v>
      </c>
      <c r="AT3161">
        <f t="shared" si="7176"/>
        <v>0</v>
      </c>
      <c r="AU3161">
        <f t="shared" si="7177"/>
        <v>0</v>
      </c>
    </row>
    <row r="3162" spans="1:47" x14ac:dyDescent="0.25">
      <c r="A3162" s="67">
        <v>3161</v>
      </c>
      <c r="U3162" s="28">
        <f t="shared" si="7157"/>
        <v>0</v>
      </c>
      <c r="V3162" s="28">
        <f t="shared" si="7158"/>
        <v>0</v>
      </c>
      <c r="W3162" s="28">
        <f t="shared" si="7159"/>
        <v>0</v>
      </c>
      <c r="X3162" s="28">
        <f t="shared" si="7160"/>
        <v>0</v>
      </c>
      <c r="Y3162" s="28">
        <f t="shared" si="7161"/>
        <v>0</v>
      </c>
      <c r="AG3162" s="1">
        <f t="shared" si="7162"/>
        <v>0</v>
      </c>
      <c r="AH3162" s="2" t="e">
        <f t="shared" si="7169"/>
        <v>#N/A</v>
      </c>
      <c r="AI3162" s="1">
        <f t="shared" si="7163"/>
        <v>0</v>
      </c>
      <c r="AJ3162" t="e">
        <f t="shared" si="7170"/>
        <v>#N/A</v>
      </c>
      <c r="AK3162" s="1">
        <f t="shared" si="7164"/>
        <v>0</v>
      </c>
      <c r="AL3162" t="e">
        <f t="shared" si="7171"/>
        <v>#N/A</v>
      </c>
      <c r="AM3162">
        <f t="shared" si="7165"/>
        <v>0</v>
      </c>
      <c r="AN3162" t="e">
        <f t="shared" ref="AN3162" si="7223">_xlfn.RANK.AVG(AM3162,$B$2:$F$5001)</f>
        <v>#N/A</v>
      </c>
      <c r="AO3162">
        <f t="shared" si="7167"/>
        <v>0</v>
      </c>
      <c r="AP3162" t="e">
        <f t="shared" ref="AP3162" si="7224">_xlfn.RANK.AVG(AO3162,$B$2:$F$5001)</f>
        <v>#N/A</v>
      </c>
      <c r="AQ3162">
        <f t="shared" si="7196"/>
        <v>0</v>
      </c>
      <c r="AR3162">
        <f t="shared" si="7174"/>
        <v>0</v>
      </c>
      <c r="AS3162">
        <f t="shared" si="7175"/>
        <v>0</v>
      </c>
      <c r="AT3162">
        <f t="shared" si="7176"/>
        <v>0</v>
      </c>
      <c r="AU3162">
        <f t="shared" si="7177"/>
        <v>0</v>
      </c>
    </row>
    <row r="3163" spans="1:47" x14ac:dyDescent="0.25">
      <c r="A3163" s="67">
        <v>3162</v>
      </c>
      <c r="U3163" s="28">
        <f t="shared" si="7157"/>
        <v>0</v>
      </c>
      <c r="V3163" s="28">
        <f t="shared" si="7158"/>
        <v>0</v>
      </c>
      <c r="W3163" s="28">
        <f t="shared" si="7159"/>
        <v>0</v>
      </c>
      <c r="X3163" s="28">
        <f t="shared" si="7160"/>
        <v>0</v>
      </c>
      <c r="Y3163" s="28">
        <f t="shared" si="7161"/>
        <v>0</v>
      </c>
      <c r="AG3163" s="1">
        <f t="shared" si="7162"/>
        <v>0</v>
      </c>
      <c r="AH3163" s="2" t="e">
        <f t="shared" si="7169"/>
        <v>#N/A</v>
      </c>
      <c r="AI3163" s="1">
        <f t="shared" si="7163"/>
        <v>0</v>
      </c>
      <c r="AJ3163" t="e">
        <f t="shared" si="7170"/>
        <v>#N/A</v>
      </c>
      <c r="AK3163" s="1">
        <f t="shared" si="7164"/>
        <v>0</v>
      </c>
      <c r="AL3163" t="e">
        <f t="shared" si="7171"/>
        <v>#N/A</v>
      </c>
      <c r="AM3163">
        <f t="shared" si="7165"/>
        <v>0</v>
      </c>
      <c r="AN3163" t="e">
        <f t="shared" ref="AN3163" si="7225">_xlfn.RANK.AVG(AM3163,$B$2:$F$5001)</f>
        <v>#N/A</v>
      </c>
      <c r="AO3163">
        <f t="shared" si="7167"/>
        <v>0</v>
      </c>
      <c r="AP3163" t="e">
        <f t="shared" ref="AP3163" si="7226">_xlfn.RANK.AVG(AO3163,$B$2:$F$5001)</f>
        <v>#N/A</v>
      </c>
      <c r="AQ3163">
        <f t="shared" si="7196"/>
        <v>0</v>
      </c>
      <c r="AR3163">
        <f t="shared" si="7174"/>
        <v>0</v>
      </c>
      <c r="AS3163">
        <f t="shared" si="7175"/>
        <v>0</v>
      </c>
      <c r="AT3163">
        <f t="shared" si="7176"/>
        <v>0</v>
      </c>
      <c r="AU3163">
        <f t="shared" si="7177"/>
        <v>0</v>
      </c>
    </row>
    <row r="3164" spans="1:47" x14ac:dyDescent="0.25">
      <c r="A3164" s="67">
        <v>3163</v>
      </c>
      <c r="U3164" s="28">
        <f t="shared" si="7157"/>
        <v>0</v>
      </c>
      <c r="V3164" s="28">
        <f t="shared" si="7158"/>
        <v>0</v>
      </c>
      <c r="W3164" s="28">
        <f t="shared" si="7159"/>
        <v>0</v>
      </c>
      <c r="X3164" s="28">
        <f t="shared" si="7160"/>
        <v>0</v>
      </c>
      <c r="Y3164" s="28">
        <f t="shared" si="7161"/>
        <v>0</v>
      </c>
      <c r="AG3164" s="1">
        <f t="shared" si="7162"/>
        <v>0</v>
      </c>
      <c r="AH3164" s="2" t="e">
        <f t="shared" si="7169"/>
        <v>#N/A</v>
      </c>
      <c r="AI3164" s="1">
        <f t="shared" si="7163"/>
        <v>0</v>
      </c>
      <c r="AJ3164" t="e">
        <f t="shared" si="7170"/>
        <v>#N/A</v>
      </c>
      <c r="AK3164" s="1">
        <f t="shared" si="7164"/>
        <v>0</v>
      </c>
      <c r="AL3164" t="e">
        <f t="shared" si="7171"/>
        <v>#N/A</v>
      </c>
      <c r="AM3164">
        <f t="shared" si="7165"/>
        <v>0</v>
      </c>
      <c r="AN3164" t="e">
        <f t="shared" ref="AN3164" si="7227">_xlfn.RANK.AVG(AM3164,$B$2:$F$5001)</f>
        <v>#N/A</v>
      </c>
      <c r="AO3164">
        <f t="shared" si="7167"/>
        <v>0</v>
      </c>
      <c r="AP3164" t="e">
        <f t="shared" ref="AP3164" si="7228">_xlfn.RANK.AVG(AO3164,$B$2:$F$5001)</f>
        <v>#N/A</v>
      </c>
      <c r="AQ3164">
        <f t="shared" si="7196"/>
        <v>0</v>
      </c>
      <c r="AR3164">
        <f t="shared" si="7174"/>
        <v>0</v>
      </c>
      <c r="AS3164">
        <f t="shared" si="7175"/>
        <v>0</v>
      </c>
      <c r="AT3164">
        <f t="shared" si="7176"/>
        <v>0</v>
      </c>
      <c r="AU3164">
        <f t="shared" si="7177"/>
        <v>0</v>
      </c>
    </row>
    <row r="3165" spans="1:47" x14ac:dyDescent="0.25">
      <c r="A3165" s="67">
        <v>3164</v>
      </c>
      <c r="U3165" s="28">
        <f t="shared" si="7157"/>
        <v>0</v>
      </c>
      <c r="V3165" s="28">
        <f t="shared" si="7158"/>
        <v>0</v>
      </c>
      <c r="W3165" s="28">
        <f t="shared" si="7159"/>
        <v>0</v>
      </c>
      <c r="X3165" s="28">
        <f t="shared" si="7160"/>
        <v>0</v>
      </c>
      <c r="Y3165" s="28">
        <f t="shared" si="7161"/>
        <v>0</v>
      </c>
      <c r="AG3165" s="1">
        <f t="shared" si="7162"/>
        <v>0</v>
      </c>
      <c r="AH3165" s="2" t="e">
        <f t="shared" si="7169"/>
        <v>#N/A</v>
      </c>
      <c r="AI3165" s="1">
        <f t="shared" si="7163"/>
        <v>0</v>
      </c>
      <c r="AJ3165" t="e">
        <f t="shared" si="7170"/>
        <v>#N/A</v>
      </c>
      <c r="AK3165" s="1">
        <f t="shared" si="7164"/>
        <v>0</v>
      </c>
      <c r="AL3165" t="e">
        <f t="shared" si="7171"/>
        <v>#N/A</v>
      </c>
      <c r="AM3165">
        <f t="shared" si="7165"/>
        <v>0</v>
      </c>
      <c r="AN3165" t="e">
        <f t="shared" ref="AN3165" si="7229">_xlfn.RANK.AVG(AM3165,$B$2:$F$5001)</f>
        <v>#N/A</v>
      </c>
      <c r="AO3165">
        <f t="shared" si="7167"/>
        <v>0</v>
      </c>
      <c r="AP3165" t="e">
        <f t="shared" ref="AP3165" si="7230">_xlfn.RANK.AVG(AO3165,$B$2:$F$5001)</f>
        <v>#N/A</v>
      </c>
      <c r="AQ3165">
        <f t="shared" si="7196"/>
        <v>0</v>
      </c>
      <c r="AR3165">
        <f t="shared" si="7174"/>
        <v>0</v>
      </c>
      <c r="AS3165">
        <f t="shared" si="7175"/>
        <v>0</v>
      </c>
      <c r="AT3165">
        <f t="shared" si="7176"/>
        <v>0</v>
      </c>
      <c r="AU3165">
        <f t="shared" si="7177"/>
        <v>0</v>
      </c>
    </row>
    <row r="3166" spans="1:47" x14ac:dyDescent="0.25">
      <c r="A3166" s="67">
        <v>3165</v>
      </c>
      <c r="U3166" s="28">
        <f t="shared" si="7157"/>
        <v>0</v>
      </c>
      <c r="V3166" s="28">
        <f t="shared" si="7158"/>
        <v>0</v>
      </c>
      <c r="W3166" s="28">
        <f t="shared" si="7159"/>
        <v>0</v>
      </c>
      <c r="X3166" s="28">
        <f t="shared" si="7160"/>
        <v>0</v>
      </c>
      <c r="Y3166" s="28">
        <f t="shared" si="7161"/>
        <v>0</v>
      </c>
      <c r="AG3166" s="1">
        <f t="shared" si="7162"/>
        <v>0</v>
      </c>
      <c r="AH3166" s="2" t="e">
        <f t="shared" si="7169"/>
        <v>#N/A</v>
      </c>
      <c r="AI3166" s="1">
        <f t="shared" si="7163"/>
        <v>0</v>
      </c>
      <c r="AJ3166" t="e">
        <f t="shared" si="7170"/>
        <v>#N/A</v>
      </c>
      <c r="AK3166" s="1">
        <f t="shared" si="7164"/>
        <v>0</v>
      </c>
      <c r="AL3166" t="e">
        <f t="shared" si="7171"/>
        <v>#N/A</v>
      </c>
      <c r="AM3166">
        <f t="shared" si="7165"/>
        <v>0</v>
      </c>
      <c r="AN3166" t="e">
        <f t="shared" ref="AN3166" si="7231">_xlfn.RANK.AVG(AM3166,$B$2:$F$5001)</f>
        <v>#N/A</v>
      </c>
      <c r="AO3166">
        <f t="shared" si="7167"/>
        <v>0</v>
      </c>
      <c r="AP3166" t="e">
        <f t="shared" ref="AP3166" si="7232">_xlfn.RANK.AVG(AO3166,$B$2:$F$5001)</f>
        <v>#N/A</v>
      </c>
      <c r="AQ3166">
        <f t="shared" si="7196"/>
        <v>0</v>
      </c>
      <c r="AR3166">
        <f t="shared" si="7174"/>
        <v>0</v>
      </c>
      <c r="AS3166">
        <f t="shared" si="7175"/>
        <v>0</v>
      </c>
      <c r="AT3166">
        <f t="shared" si="7176"/>
        <v>0</v>
      </c>
      <c r="AU3166">
        <f t="shared" si="7177"/>
        <v>0</v>
      </c>
    </row>
    <row r="3167" spans="1:47" x14ac:dyDescent="0.25">
      <c r="A3167" s="67">
        <v>3166</v>
      </c>
      <c r="U3167" s="28">
        <f t="shared" si="7157"/>
        <v>0</v>
      </c>
      <c r="V3167" s="28">
        <f t="shared" si="7158"/>
        <v>0</v>
      </c>
      <c r="W3167" s="28">
        <f t="shared" si="7159"/>
        <v>0</v>
      </c>
      <c r="X3167" s="28">
        <f t="shared" si="7160"/>
        <v>0</v>
      </c>
      <c r="Y3167" s="28">
        <f t="shared" si="7161"/>
        <v>0</v>
      </c>
      <c r="AG3167" s="1">
        <f t="shared" si="7162"/>
        <v>0</v>
      </c>
      <c r="AH3167" s="2" t="e">
        <f t="shared" si="7169"/>
        <v>#N/A</v>
      </c>
      <c r="AI3167" s="1">
        <f t="shared" si="7163"/>
        <v>0</v>
      </c>
      <c r="AJ3167" t="e">
        <f t="shared" si="7170"/>
        <v>#N/A</v>
      </c>
      <c r="AK3167" s="1">
        <f t="shared" si="7164"/>
        <v>0</v>
      </c>
      <c r="AL3167" t="e">
        <f t="shared" si="7171"/>
        <v>#N/A</v>
      </c>
      <c r="AM3167">
        <f t="shared" si="7165"/>
        <v>0</v>
      </c>
      <c r="AN3167" t="e">
        <f t="shared" ref="AN3167" si="7233">_xlfn.RANK.AVG(AM3167,$B$2:$F$5001)</f>
        <v>#N/A</v>
      </c>
      <c r="AO3167">
        <f t="shared" si="7167"/>
        <v>0</v>
      </c>
      <c r="AP3167" t="e">
        <f t="shared" ref="AP3167" si="7234">_xlfn.RANK.AVG(AO3167,$B$2:$F$5001)</f>
        <v>#N/A</v>
      </c>
      <c r="AQ3167">
        <f t="shared" si="7196"/>
        <v>0</v>
      </c>
      <c r="AR3167">
        <f t="shared" si="7174"/>
        <v>0</v>
      </c>
      <c r="AS3167">
        <f t="shared" si="7175"/>
        <v>0</v>
      </c>
      <c r="AT3167">
        <f t="shared" si="7176"/>
        <v>0</v>
      </c>
      <c r="AU3167">
        <f t="shared" si="7177"/>
        <v>0</v>
      </c>
    </row>
    <row r="3168" spans="1:47" x14ac:dyDescent="0.25">
      <c r="A3168" s="67">
        <v>3167</v>
      </c>
      <c r="U3168" s="28">
        <f t="shared" si="7157"/>
        <v>0</v>
      </c>
      <c r="V3168" s="28">
        <f t="shared" si="7158"/>
        <v>0</v>
      </c>
      <c r="W3168" s="28">
        <f t="shared" si="7159"/>
        <v>0</v>
      </c>
      <c r="X3168" s="28">
        <f t="shared" si="7160"/>
        <v>0</v>
      </c>
      <c r="Y3168" s="28">
        <f t="shared" si="7161"/>
        <v>0</v>
      </c>
      <c r="AG3168" s="1">
        <f t="shared" si="7162"/>
        <v>0</v>
      </c>
      <c r="AH3168" s="2" t="e">
        <f t="shared" si="7169"/>
        <v>#N/A</v>
      </c>
      <c r="AI3168" s="1">
        <f t="shared" si="7163"/>
        <v>0</v>
      </c>
      <c r="AJ3168" t="e">
        <f t="shared" si="7170"/>
        <v>#N/A</v>
      </c>
      <c r="AK3168" s="1">
        <f t="shared" si="7164"/>
        <v>0</v>
      </c>
      <c r="AL3168" t="e">
        <f t="shared" si="7171"/>
        <v>#N/A</v>
      </c>
      <c r="AM3168">
        <f t="shared" si="7165"/>
        <v>0</v>
      </c>
      <c r="AN3168" t="e">
        <f t="shared" ref="AN3168" si="7235">_xlfn.RANK.AVG(AM3168,$B$2:$F$5001)</f>
        <v>#N/A</v>
      </c>
      <c r="AO3168">
        <f t="shared" si="7167"/>
        <v>0</v>
      </c>
      <c r="AP3168" t="e">
        <f t="shared" ref="AP3168" si="7236">_xlfn.RANK.AVG(AO3168,$B$2:$F$5001)</f>
        <v>#N/A</v>
      </c>
      <c r="AQ3168">
        <f t="shared" si="7196"/>
        <v>0</v>
      </c>
      <c r="AR3168">
        <f t="shared" si="7174"/>
        <v>0</v>
      </c>
      <c r="AS3168">
        <f t="shared" si="7175"/>
        <v>0</v>
      </c>
      <c r="AT3168">
        <f t="shared" si="7176"/>
        <v>0</v>
      </c>
      <c r="AU3168">
        <f t="shared" si="7177"/>
        <v>0</v>
      </c>
    </row>
    <row r="3169" spans="1:47" x14ac:dyDescent="0.25">
      <c r="A3169" s="67">
        <v>3168</v>
      </c>
      <c r="U3169" s="28">
        <f t="shared" si="7157"/>
        <v>0</v>
      </c>
      <c r="V3169" s="28">
        <f t="shared" si="7158"/>
        <v>0</v>
      </c>
      <c r="W3169" s="28">
        <f t="shared" si="7159"/>
        <v>0</v>
      </c>
      <c r="X3169" s="28">
        <f t="shared" si="7160"/>
        <v>0</v>
      </c>
      <c r="Y3169" s="28">
        <f t="shared" si="7161"/>
        <v>0</v>
      </c>
      <c r="AG3169" s="1">
        <f t="shared" si="7162"/>
        <v>0</v>
      </c>
      <c r="AH3169" s="2" t="e">
        <f t="shared" si="7169"/>
        <v>#N/A</v>
      </c>
      <c r="AI3169" s="1">
        <f t="shared" si="7163"/>
        <v>0</v>
      </c>
      <c r="AJ3169" t="e">
        <f t="shared" si="7170"/>
        <v>#N/A</v>
      </c>
      <c r="AK3169" s="1">
        <f t="shared" si="7164"/>
        <v>0</v>
      </c>
      <c r="AL3169" t="e">
        <f t="shared" si="7171"/>
        <v>#N/A</v>
      </c>
      <c r="AM3169">
        <f t="shared" si="7165"/>
        <v>0</v>
      </c>
      <c r="AN3169" t="e">
        <f t="shared" ref="AN3169" si="7237">_xlfn.RANK.AVG(AM3169,$B$2:$F$5001)</f>
        <v>#N/A</v>
      </c>
      <c r="AO3169">
        <f t="shared" si="7167"/>
        <v>0</v>
      </c>
      <c r="AP3169" t="e">
        <f t="shared" ref="AP3169" si="7238">_xlfn.RANK.AVG(AO3169,$B$2:$F$5001)</f>
        <v>#N/A</v>
      </c>
      <c r="AQ3169">
        <f t="shared" si="7196"/>
        <v>0</v>
      </c>
      <c r="AR3169">
        <f t="shared" si="7174"/>
        <v>0</v>
      </c>
      <c r="AS3169">
        <f t="shared" si="7175"/>
        <v>0</v>
      </c>
      <c r="AT3169">
        <f t="shared" si="7176"/>
        <v>0</v>
      </c>
      <c r="AU3169">
        <f t="shared" si="7177"/>
        <v>0</v>
      </c>
    </row>
    <row r="3170" spans="1:47" x14ac:dyDescent="0.25">
      <c r="A3170" s="67">
        <v>3169</v>
      </c>
      <c r="U3170" s="28">
        <f t="shared" si="7157"/>
        <v>0</v>
      </c>
      <c r="V3170" s="28">
        <f t="shared" si="7158"/>
        <v>0</v>
      </c>
      <c r="W3170" s="28">
        <f t="shared" si="7159"/>
        <v>0</v>
      </c>
      <c r="X3170" s="28">
        <f t="shared" si="7160"/>
        <v>0</v>
      </c>
      <c r="Y3170" s="28">
        <f t="shared" si="7161"/>
        <v>0</v>
      </c>
      <c r="AG3170" s="1">
        <f t="shared" si="7162"/>
        <v>0</v>
      </c>
      <c r="AH3170" s="2" t="e">
        <f t="shared" si="7169"/>
        <v>#N/A</v>
      </c>
      <c r="AI3170" s="1">
        <f t="shared" si="7163"/>
        <v>0</v>
      </c>
      <c r="AJ3170" t="e">
        <f t="shared" si="7170"/>
        <v>#N/A</v>
      </c>
      <c r="AK3170" s="1">
        <f t="shared" si="7164"/>
        <v>0</v>
      </c>
      <c r="AL3170" t="e">
        <f t="shared" si="7171"/>
        <v>#N/A</v>
      </c>
      <c r="AM3170">
        <f t="shared" si="7165"/>
        <v>0</v>
      </c>
      <c r="AN3170" t="e">
        <f t="shared" ref="AN3170" si="7239">_xlfn.RANK.AVG(AM3170,$B$2:$F$5001)</f>
        <v>#N/A</v>
      </c>
      <c r="AO3170">
        <f t="shared" si="7167"/>
        <v>0</v>
      </c>
      <c r="AP3170" t="e">
        <f t="shared" ref="AP3170" si="7240">_xlfn.RANK.AVG(AO3170,$B$2:$F$5001)</f>
        <v>#N/A</v>
      </c>
      <c r="AQ3170">
        <f t="shared" si="7196"/>
        <v>0</v>
      </c>
      <c r="AR3170">
        <f t="shared" si="7174"/>
        <v>0</v>
      </c>
      <c r="AS3170">
        <f t="shared" si="7175"/>
        <v>0</v>
      </c>
      <c r="AT3170">
        <f t="shared" si="7176"/>
        <v>0</v>
      </c>
      <c r="AU3170">
        <f t="shared" si="7177"/>
        <v>0</v>
      </c>
    </row>
    <row r="3171" spans="1:47" x14ac:dyDescent="0.25">
      <c r="A3171" s="67">
        <v>3170</v>
      </c>
      <c r="U3171" s="28">
        <f t="shared" si="7157"/>
        <v>0</v>
      </c>
      <c r="V3171" s="28">
        <f t="shared" si="7158"/>
        <v>0</v>
      </c>
      <c r="W3171" s="28">
        <f t="shared" si="7159"/>
        <v>0</v>
      </c>
      <c r="X3171" s="28">
        <f t="shared" si="7160"/>
        <v>0</v>
      </c>
      <c r="Y3171" s="28">
        <f t="shared" si="7161"/>
        <v>0</v>
      </c>
      <c r="AG3171" s="1">
        <f t="shared" si="7162"/>
        <v>0</v>
      </c>
      <c r="AH3171" s="2" t="e">
        <f t="shared" si="7169"/>
        <v>#N/A</v>
      </c>
      <c r="AI3171" s="1">
        <f t="shared" si="7163"/>
        <v>0</v>
      </c>
      <c r="AJ3171" t="e">
        <f t="shared" si="7170"/>
        <v>#N/A</v>
      </c>
      <c r="AK3171" s="1">
        <f t="shared" si="7164"/>
        <v>0</v>
      </c>
      <c r="AL3171" t="e">
        <f t="shared" si="7171"/>
        <v>#N/A</v>
      </c>
      <c r="AM3171">
        <f t="shared" si="7165"/>
        <v>0</v>
      </c>
      <c r="AN3171" t="e">
        <f t="shared" ref="AN3171" si="7241">_xlfn.RANK.AVG(AM3171,$B$2:$F$5001)</f>
        <v>#N/A</v>
      </c>
      <c r="AO3171">
        <f t="shared" si="7167"/>
        <v>0</v>
      </c>
      <c r="AP3171" t="e">
        <f t="shared" ref="AP3171" si="7242">_xlfn.RANK.AVG(AO3171,$B$2:$F$5001)</f>
        <v>#N/A</v>
      </c>
      <c r="AQ3171">
        <f t="shared" si="7196"/>
        <v>0</v>
      </c>
      <c r="AR3171">
        <f t="shared" si="7174"/>
        <v>0</v>
      </c>
      <c r="AS3171">
        <f t="shared" si="7175"/>
        <v>0</v>
      </c>
      <c r="AT3171">
        <f t="shared" si="7176"/>
        <v>0</v>
      </c>
      <c r="AU3171">
        <f t="shared" si="7177"/>
        <v>0</v>
      </c>
    </row>
    <row r="3172" spans="1:47" x14ac:dyDescent="0.25">
      <c r="A3172" s="67">
        <v>3171</v>
      </c>
      <c r="U3172" s="28">
        <f t="shared" si="7157"/>
        <v>0</v>
      </c>
      <c r="V3172" s="28">
        <f t="shared" si="7158"/>
        <v>0</v>
      </c>
      <c r="W3172" s="28">
        <f t="shared" si="7159"/>
        <v>0</v>
      </c>
      <c r="X3172" s="28">
        <f t="shared" si="7160"/>
        <v>0</v>
      </c>
      <c r="Y3172" s="28">
        <f t="shared" si="7161"/>
        <v>0</v>
      </c>
      <c r="AG3172" s="1">
        <f t="shared" si="7162"/>
        <v>0</v>
      </c>
      <c r="AH3172" s="2" t="e">
        <f t="shared" si="7169"/>
        <v>#N/A</v>
      </c>
      <c r="AI3172" s="1">
        <f t="shared" si="7163"/>
        <v>0</v>
      </c>
      <c r="AJ3172" t="e">
        <f t="shared" si="7170"/>
        <v>#N/A</v>
      </c>
      <c r="AK3172" s="1">
        <f t="shared" si="7164"/>
        <v>0</v>
      </c>
      <c r="AL3172" t="e">
        <f t="shared" si="7171"/>
        <v>#N/A</v>
      </c>
      <c r="AM3172">
        <f t="shared" si="7165"/>
        <v>0</v>
      </c>
      <c r="AN3172" t="e">
        <f t="shared" ref="AN3172" si="7243">_xlfn.RANK.AVG(AM3172,$B$2:$F$5001)</f>
        <v>#N/A</v>
      </c>
      <c r="AO3172">
        <f t="shared" si="7167"/>
        <v>0</v>
      </c>
      <c r="AP3172" t="e">
        <f t="shared" ref="AP3172" si="7244">_xlfn.RANK.AVG(AO3172,$B$2:$F$5001)</f>
        <v>#N/A</v>
      </c>
      <c r="AQ3172">
        <f t="shared" si="7196"/>
        <v>0</v>
      </c>
      <c r="AR3172">
        <f t="shared" si="7174"/>
        <v>0</v>
      </c>
      <c r="AS3172">
        <f t="shared" si="7175"/>
        <v>0</v>
      </c>
      <c r="AT3172">
        <f t="shared" si="7176"/>
        <v>0</v>
      </c>
      <c r="AU3172">
        <f t="shared" si="7177"/>
        <v>0</v>
      </c>
    </row>
    <row r="3173" spans="1:47" x14ac:dyDescent="0.25">
      <c r="A3173" s="67">
        <v>3172</v>
      </c>
      <c r="U3173" s="28">
        <f t="shared" si="7157"/>
        <v>0</v>
      </c>
      <c r="V3173" s="28">
        <f t="shared" si="7158"/>
        <v>0</v>
      </c>
      <c r="W3173" s="28">
        <f t="shared" si="7159"/>
        <v>0</v>
      </c>
      <c r="X3173" s="28">
        <f t="shared" si="7160"/>
        <v>0</v>
      </c>
      <c r="Y3173" s="28">
        <f t="shared" si="7161"/>
        <v>0</v>
      </c>
      <c r="AG3173" s="1">
        <f t="shared" si="7162"/>
        <v>0</v>
      </c>
      <c r="AH3173" s="2" t="e">
        <f t="shared" si="7169"/>
        <v>#N/A</v>
      </c>
      <c r="AI3173" s="1">
        <f t="shared" si="7163"/>
        <v>0</v>
      </c>
      <c r="AJ3173" t="e">
        <f t="shared" si="7170"/>
        <v>#N/A</v>
      </c>
      <c r="AK3173" s="1">
        <f t="shared" si="7164"/>
        <v>0</v>
      </c>
      <c r="AL3173" t="e">
        <f t="shared" si="7171"/>
        <v>#N/A</v>
      </c>
      <c r="AM3173">
        <f t="shared" si="7165"/>
        <v>0</v>
      </c>
      <c r="AN3173" t="e">
        <f t="shared" ref="AN3173" si="7245">_xlfn.RANK.AVG(AM3173,$B$2:$F$5001)</f>
        <v>#N/A</v>
      </c>
      <c r="AO3173">
        <f t="shared" si="7167"/>
        <v>0</v>
      </c>
      <c r="AP3173" t="e">
        <f t="shared" ref="AP3173" si="7246">_xlfn.RANK.AVG(AO3173,$B$2:$F$5001)</f>
        <v>#N/A</v>
      </c>
      <c r="AQ3173">
        <f t="shared" si="7196"/>
        <v>0</v>
      </c>
      <c r="AR3173">
        <f t="shared" si="7174"/>
        <v>0</v>
      </c>
      <c r="AS3173">
        <f t="shared" si="7175"/>
        <v>0</v>
      </c>
      <c r="AT3173">
        <f t="shared" si="7176"/>
        <v>0</v>
      </c>
      <c r="AU3173">
        <f t="shared" si="7177"/>
        <v>0</v>
      </c>
    </row>
    <row r="3174" spans="1:47" x14ac:dyDescent="0.25">
      <c r="A3174" s="67">
        <v>3173</v>
      </c>
      <c r="U3174" s="28">
        <f t="shared" si="7157"/>
        <v>0</v>
      </c>
      <c r="V3174" s="28">
        <f t="shared" si="7158"/>
        <v>0</v>
      </c>
      <c r="W3174" s="28">
        <f t="shared" si="7159"/>
        <v>0</v>
      </c>
      <c r="X3174" s="28">
        <f t="shared" si="7160"/>
        <v>0</v>
      </c>
      <c r="Y3174" s="28">
        <f t="shared" si="7161"/>
        <v>0</v>
      </c>
      <c r="AG3174" s="1">
        <f t="shared" si="7162"/>
        <v>0</v>
      </c>
      <c r="AH3174" s="2" t="e">
        <f t="shared" si="7169"/>
        <v>#N/A</v>
      </c>
      <c r="AI3174" s="1">
        <f t="shared" si="7163"/>
        <v>0</v>
      </c>
      <c r="AJ3174" t="e">
        <f t="shared" si="7170"/>
        <v>#N/A</v>
      </c>
      <c r="AK3174" s="1">
        <f t="shared" si="7164"/>
        <v>0</v>
      </c>
      <c r="AL3174" t="e">
        <f t="shared" si="7171"/>
        <v>#N/A</v>
      </c>
      <c r="AM3174">
        <f t="shared" si="7165"/>
        <v>0</v>
      </c>
      <c r="AN3174" t="e">
        <f t="shared" ref="AN3174" si="7247">_xlfn.RANK.AVG(AM3174,$B$2:$F$5001)</f>
        <v>#N/A</v>
      </c>
      <c r="AO3174">
        <f t="shared" si="7167"/>
        <v>0</v>
      </c>
      <c r="AP3174" t="e">
        <f t="shared" ref="AP3174" si="7248">_xlfn.RANK.AVG(AO3174,$B$2:$F$5001)</f>
        <v>#N/A</v>
      </c>
      <c r="AQ3174">
        <f t="shared" si="7196"/>
        <v>0</v>
      </c>
      <c r="AR3174">
        <f t="shared" si="7174"/>
        <v>0</v>
      </c>
      <c r="AS3174">
        <f t="shared" si="7175"/>
        <v>0</v>
      </c>
      <c r="AT3174">
        <f t="shared" si="7176"/>
        <v>0</v>
      </c>
      <c r="AU3174">
        <f t="shared" si="7177"/>
        <v>0</v>
      </c>
    </row>
    <row r="3175" spans="1:47" x14ac:dyDescent="0.25">
      <c r="A3175" s="67">
        <v>3174</v>
      </c>
      <c r="U3175" s="28">
        <f t="shared" si="7157"/>
        <v>0</v>
      </c>
      <c r="V3175" s="28">
        <f t="shared" si="7158"/>
        <v>0</v>
      </c>
      <c r="W3175" s="28">
        <f t="shared" si="7159"/>
        <v>0</v>
      </c>
      <c r="X3175" s="28">
        <f t="shared" si="7160"/>
        <v>0</v>
      </c>
      <c r="Y3175" s="28">
        <f t="shared" si="7161"/>
        <v>0</v>
      </c>
      <c r="AG3175" s="1">
        <f t="shared" si="7162"/>
        <v>0</v>
      </c>
      <c r="AH3175" s="2" t="e">
        <f t="shared" si="7169"/>
        <v>#N/A</v>
      </c>
      <c r="AI3175" s="1">
        <f t="shared" si="7163"/>
        <v>0</v>
      </c>
      <c r="AJ3175" t="e">
        <f t="shared" si="7170"/>
        <v>#N/A</v>
      </c>
      <c r="AK3175" s="1">
        <f t="shared" si="7164"/>
        <v>0</v>
      </c>
      <c r="AL3175" t="e">
        <f t="shared" si="7171"/>
        <v>#N/A</v>
      </c>
      <c r="AM3175">
        <f t="shared" si="7165"/>
        <v>0</v>
      </c>
      <c r="AN3175" t="e">
        <f t="shared" ref="AN3175" si="7249">_xlfn.RANK.AVG(AM3175,$B$2:$F$5001)</f>
        <v>#N/A</v>
      </c>
      <c r="AO3175">
        <f t="shared" si="7167"/>
        <v>0</v>
      </c>
      <c r="AP3175" t="e">
        <f t="shared" ref="AP3175" si="7250">_xlfn.RANK.AVG(AO3175,$B$2:$F$5001)</f>
        <v>#N/A</v>
      </c>
      <c r="AQ3175">
        <f t="shared" si="7196"/>
        <v>0</v>
      </c>
      <c r="AR3175">
        <f t="shared" si="7174"/>
        <v>0</v>
      </c>
      <c r="AS3175">
        <f t="shared" si="7175"/>
        <v>0</v>
      </c>
      <c r="AT3175">
        <f t="shared" si="7176"/>
        <v>0</v>
      </c>
      <c r="AU3175">
        <f t="shared" si="7177"/>
        <v>0</v>
      </c>
    </row>
    <row r="3176" spans="1:47" x14ac:dyDescent="0.25">
      <c r="A3176" s="67">
        <v>3175</v>
      </c>
      <c r="U3176" s="28">
        <f t="shared" si="7157"/>
        <v>0</v>
      </c>
      <c r="V3176" s="28">
        <f t="shared" si="7158"/>
        <v>0</v>
      </c>
      <c r="W3176" s="28">
        <f t="shared" si="7159"/>
        <v>0</v>
      </c>
      <c r="X3176" s="28">
        <f t="shared" si="7160"/>
        <v>0</v>
      </c>
      <c r="Y3176" s="28">
        <f t="shared" si="7161"/>
        <v>0</v>
      </c>
      <c r="AG3176" s="1">
        <f t="shared" si="7162"/>
        <v>0</v>
      </c>
      <c r="AH3176" s="2" t="e">
        <f t="shared" si="7169"/>
        <v>#N/A</v>
      </c>
      <c r="AI3176" s="1">
        <f t="shared" si="7163"/>
        <v>0</v>
      </c>
      <c r="AJ3176" t="e">
        <f t="shared" si="7170"/>
        <v>#N/A</v>
      </c>
      <c r="AK3176" s="1">
        <f t="shared" si="7164"/>
        <v>0</v>
      </c>
      <c r="AL3176" t="e">
        <f t="shared" si="7171"/>
        <v>#N/A</v>
      </c>
      <c r="AM3176">
        <f t="shared" si="7165"/>
        <v>0</v>
      </c>
      <c r="AN3176" t="e">
        <f t="shared" ref="AN3176" si="7251">_xlfn.RANK.AVG(AM3176,$B$2:$F$5001)</f>
        <v>#N/A</v>
      </c>
      <c r="AO3176">
        <f t="shared" si="7167"/>
        <v>0</v>
      </c>
      <c r="AP3176" t="e">
        <f t="shared" ref="AP3176" si="7252">_xlfn.RANK.AVG(AO3176,$B$2:$F$5001)</f>
        <v>#N/A</v>
      </c>
      <c r="AQ3176">
        <f t="shared" si="7196"/>
        <v>0</v>
      </c>
      <c r="AR3176">
        <f t="shared" si="7174"/>
        <v>0</v>
      </c>
      <c r="AS3176">
        <f t="shared" si="7175"/>
        <v>0</v>
      </c>
      <c r="AT3176">
        <f t="shared" si="7176"/>
        <v>0</v>
      </c>
      <c r="AU3176">
        <f t="shared" si="7177"/>
        <v>0</v>
      </c>
    </row>
    <row r="3177" spans="1:47" x14ac:dyDescent="0.25">
      <c r="A3177" s="67">
        <v>3176</v>
      </c>
      <c r="U3177" s="28">
        <f t="shared" si="7157"/>
        <v>0</v>
      </c>
      <c r="V3177" s="28">
        <f t="shared" si="7158"/>
        <v>0</v>
      </c>
      <c r="W3177" s="28">
        <f t="shared" si="7159"/>
        <v>0</v>
      </c>
      <c r="X3177" s="28">
        <f t="shared" si="7160"/>
        <v>0</v>
      </c>
      <c r="Y3177" s="28">
        <f t="shared" si="7161"/>
        <v>0</v>
      </c>
      <c r="AG3177" s="1">
        <f t="shared" si="7162"/>
        <v>0</v>
      </c>
      <c r="AH3177" s="2" t="e">
        <f t="shared" si="7169"/>
        <v>#N/A</v>
      </c>
      <c r="AI3177" s="1">
        <f t="shared" si="7163"/>
        <v>0</v>
      </c>
      <c r="AJ3177" t="e">
        <f t="shared" si="7170"/>
        <v>#N/A</v>
      </c>
      <c r="AK3177" s="1">
        <f t="shared" si="7164"/>
        <v>0</v>
      </c>
      <c r="AL3177" t="e">
        <f t="shared" si="7171"/>
        <v>#N/A</v>
      </c>
      <c r="AM3177">
        <f t="shared" si="7165"/>
        <v>0</v>
      </c>
      <c r="AN3177" t="e">
        <f t="shared" ref="AN3177" si="7253">_xlfn.RANK.AVG(AM3177,$B$2:$F$5001)</f>
        <v>#N/A</v>
      </c>
      <c r="AO3177">
        <f t="shared" si="7167"/>
        <v>0</v>
      </c>
      <c r="AP3177" t="e">
        <f t="shared" ref="AP3177" si="7254">_xlfn.RANK.AVG(AO3177,$B$2:$F$5001)</f>
        <v>#N/A</v>
      </c>
      <c r="AQ3177">
        <f t="shared" si="7196"/>
        <v>0</v>
      </c>
      <c r="AR3177">
        <f t="shared" si="7174"/>
        <v>0</v>
      </c>
      <c r="AS3177">
        <f t="shared" si="7175"/>
        <v>0</v>
      </c>
      <c r="AT3177">
        <f t="shared" si="7176"/>
        <v>0</v>
      </c>
      <c r="AU3177">
        <f t="shared" si="7177"/>
        <v>0</v>
      </c>
    </row>
    <row r="3178" spans="1:47" x14ac:dyDescent="0.25">
      <c r="A3178" s="67">
        <v>3177</v>
      </c>
      <c r="U3178" s="28">
        <f t="shared" si="7157"/>
        <v>0</v>
      </c>
      <c r="V3178" s="28">
        <f t="shared" si="7158"/>
        <v>0</v>
      </c>
      <c r="W3178" s="28">
        <f t="shared" si="7159"/>
        <v>0</v>
      </c>
      <c r="X3178" s="28">
        <f t="shared" si="7160"/>
        <v>0</v>
      </c>
      <c r="Y3178" s="28">
        <f t="shared" si="7161"/>
        <v>0</v>
      </c>
      <c r="AG3178" s="1">
        <f t="shared" si="7162"/>
        <v>0</v>
      </c>
      <c r="AH3178" s="2" t="e">
        <f t="shared" si="7169"/>
        <v>#N/A</v>
      </c>
      <c r="AI3178" s="1">
        <f t="shared" si="7163"/>
        <v>0</v>
      </c>
      <c r="AJ3178" t="e">
        <f t="shared" si="7170"/>
        <v>#N/A</v>
      </c>
      <c r="AK3178" s="1">
        <f t="shared" si="7164"/>
        <v>0</v>
      </c>
      <c r="AL3178" t="e">
        <f t="shared" si="7171"/>
        <v>#N/A</v>
      </c>
      <c r="AM3178">
        <f t="shared" si="7165"/>
        <v>0</v>
      </c>
      <c r="AN3178" t="e">
        <f t="shared" ref="AN3178" si="7255">_xlfn.RANK.AVG(AM3178,$B$2:$F$5001)</f>
        <v>#N/A</v>
      </c>
      <c r="AO3178">
        <f t="shared" si="7167"/>
        <v>0</v>
      </c>
      <c r="AP3178" t="e">
        <f t="shared" ref="AP3178" si="7256">_xlfn.RANK.AVG(AO3178,$B$2:$F$5001)</f>
        <v>#N/A</v>
      </c>
      <c r="AQ3178">
        <f t="shared" si="7196"/>
        <v>0</v>
      </c>
      <c r="AR3178">
        <f t="shared" si="7174"/>
        <v>0</v>
      </c>
      <c r="AS3178">
        <f t="shared" si="7175"/>
        <v>0</v>
      </c>
      <c r="AT3178">
        <f t="shared" si="7176"/>
        <v>0</v>
      </c>
      <c r="AU3178">
        <f t="shared" si="7177"/>
        <v>0</v>
      </c>
    </row>
    <row r="3179" spans="1:47" x14ac:dyDescent="0.25">
      <c r="A3179" s="67">
        <v>3178</v>
      </c>
      <c r="U3179" s="28">
        <f t="shared" si="7157"/>
        <v>0</v>
      </c>
      <c r="V3179" s="28">
        <f t="shared" si="7158"/>
        <v>0</v>
      </c>
      <c r="W3179" s="28">
        <f t="shared" si="7159"/>
        <v>0</v>
      </c>
      <c r="X3179" s="28">
        <f t="shared" si="7160"/>
        <v>0</v>
      </c>
      <c r="Y3179" s="28">
        <f t="shared" si="7161"/>
        <v>0</v>
      </c>
      <c r="AG3179" s="1">
        <f t="shared" si="7162"/>
        <v>0</v>
      </c>
      <c r="AH3179" s="2" t="e">
        <f t="shared" si="7169"/>
        <v>#N/A</v>
      </c>
      <c r="AI3179" s="1">
        <f t="shared" si="7163"/>
        <v>0</v>
      </c>
      <c r="AJ3179" t="e">
        <f t="shared" si="7170"/>
        <v>#N/A</v>
      </c>
      <c r="AK3179" s="1">
        <f t="shared" si="7164"/>
        <v>0</v>
      </c>
      <c r="AL3179" t="e">
        <f t="shared" si="7171"/>
        <v>#N/A</v>
      </c>
      <c r="AM3179">
        <f t="shared" si="7165"/>
        <v>0</v>
      </c>
      <c r="AN3179" t="e">
        <f t="shared" ref="AN3179" si="7257">_xlfn.RANK.AVG(AM3179,$B$2:$F$5001)</f>
        <v>#N/A</v>
      </c>
      <c r="AO3179">
        <f t="shared" si="7167"/>
        <v>0</v>
      </c>
      <c r="AP3179" t="e">
        <f t="shared" ref="AP3179" si="7258">_xlfn.RANK.AVG(AO3179,$B$2:$F$5001)</f>
        <v>#N/A</v>
      </c>
      <c r="AQ3179">
        <f t="shared" si="7196"/>
        <v>0</v>
      </c>
      <c r="AR3179">
        <f t="shared" si="7174"/>
        <v>0</v>
      </c>
      <c r="AS3179">
        <f t="shared" si="7175"/>
        <v>0</v>
      </c>
      <c r="AT3179">
        <f t="shared" si="7176"/>
        <v>0</v>
      </c>
      <c r="AU3179">
        <f t="shared" si="7177"/>
        <v>0</v>
      </c>
    </row>
    <row r="3180" spans="1:47" x14ac:dyDescent="0.25">
      <c r="A3180" s="67">
        <v>3179</v>
      </c>
      <c r="U3180" s="28">
        <f t="shared" si="7157"/>
        <v>0</v>
      </c>
      <c r="V3180" s="28">
        <f t="shared" si="7158"/>
        <v>0</v>
      </c>
      <c r="W3180" s="28">
        <f t="shared" si="7159"/>
        <v>0</v>
      </c>
      <c r="X3180" s="28">
        <f t="shared" si="7160"/>
        <v>0</v>
      </c>
      <c r="Y3180" s="28">
        <f t="shared" si="7161"/>
        <v>0</v>
      </c>
      <c r="AG3180" s="1">
        <f t="shared" si="7162"/>
        <v>0</v>
      </c>
      <c r="AH3180" s="2" t="e">
        <f t="shared" si="7169"/>
        <v>#N/A</v>
      </c>
      <c r="AI3180" s="1">
        <f t="shared" si="7163"/>
        <v>0</v>
      </c>
      <c r="AJ3180" t="e">
        <f t="shared" si="7170"/>
        <v>#N/A</v>
      </c>
      <c r="AK3180" s="1">
        <f t="shared" si="7164"/>
        <v>0</v>
      </c>
      <c r="AL3180" t="e">
        <f t="shared" si="7171"/>
        <v>#N/A</v>
      </c>
      <c r="AM3180">
        <f t="shared" si="7165"/>
        <v>0</v>
      </c>
      <c r="AN3180" t="e">
        <f t="shared" ref="AN3180" si="7259">_xlfn.RANK.AVG(AM3180,$B$2:$F$5001)</f>
        <v>#N/A</v>
      </c>
      <c r="AO3180">
        <f t="shared" si="7167"/>
        <v>0</v>
      </c>
      <c r="AP3180" t="e">
        <f t="shared" ref="AP3180" si="7260">_xlfn.RANK.AVG(AO3180,$B$2:$F$5001)</f>
        <v>#N/A</v>
      </c>
      <c r="AQ3180">
        <f t="shared" si="7196"/>
        <v>0</v>
      </c>
      <c r="AR3180">
        <f t="shared" si="7174"/>
        <v>0</v>
      </c>
      <c r="AS3180">
        <f t="shared" si="7175"/>
        <v>0</v>
      </c>
      <c r="AT3180">
        <f t="shared" si="7176"/>
        <v>0</v>
      </c>
      <c r="AU3180">
        <f t="shared" si="7177"/>
        <v>0</v>
      </c>
    </row>
    <row r="3181" spans="1:47" x14ac:dyDescent="0.25">
      <c r="A3181" s="67">
        <v>3180</v>
      </c>
      <c r="U3181" s="28">
        <f t="shared" si="7157"/>
        <v>0</v>
      </c>
      <c r="V3181" s="28">
        <f t="shared" si="7158"/>
        <v>0</v>
      </c>
      <c r="W3181" s="28">
        <f t="shared" si="7159"/>
        <v>0</v>
      </c>
      <c r="X3181" s="28">
        <f t="shared" si="7160"/>
        <v>0</v>
      </c>
      <c r="Y3181" s="28">
        <f t="shared" si="7161"/>
        <v>0</v>
      </c>
      <c r="AG3181" s="1">
        <f t="shared" si="7162"/>
        <v>0</v>
      </c>
      <c r="AH3181" s="2" t="e">
        <f t="shared" si="7169"/>
        <v>#N/A</v>
      </c>
      <c r="AI3181" s="1">
        <f t="shared" si="7163"/>
        <v>0</v>
      </c>
      <c r="AJ3181" t="e">
        <f t="shared" si="7170"/>
        <v>#N/A</v>
      </c>
      <c r="AK3181" s="1">
        <f t="shared" si="7164"/>
        <v>0</v>
      </c>
      <c r="AL3181" t="e">
        <f t="shared" si="7171"/>
        <v>#N/A</v>
      </c>
      <c r="AM3181">
        <f t="shared" si="7165"/>
        <v>0</v>
      </c>
      <c r="AN3181" t="e">
        <f t="shared" ref="AN3181" si="7261">_xlfn.RANK.AVG(AM3181,$B$2:$F$5001)</f>
        <v>#N/A</v>
      </c>
      <c r="AO3181">
        <f t="shared" si="7167"/>
        <v>0</v>
      </c>
      <c r="AP3181" t="e">
        <f t="shared" ref="AP3181" si="7262">_xlfn.RANK.AVG(AO3181,$B$2:$F$5001)</f>
        <v>#N/A</v>
      </c>
      <c r="AQ3181">
        <f t="shared" si="7196"/>
        <v>0</v>
      </c>
      <c r="AR3181">
        <f t="shared" si="7174"/>
        <v>0</v>
      </c>
      <c r="AS3181">
        <f t="shared" si="7175"/>
        <v>0</v>
      </c>
      <c r="AT3181">
        <f t="shared" si="7176"/>
        <v>0</v>
      </c>
      <c r="AU3181">
        <f t="shared" si="7177"/>
        <v>0</v>
      </c>
    </row>
    <row r="3182" spans="1:47" x14ac:dyDescent="0.25">
      <c r="A3182" s="67">
        <v>3181</v>
      </c>
      <c r="U3182" s="28">
        <f t="shared" si="7157"/>
        <v>0</v>
      </c>
      <c r="V3182" s="28">
        <f t="shared" si="7158"/>
        <v>0</v>
      </c>
      <c r="W3182" s="28">
        <f t="shared" si="7159"/>
        <v>0</v>
      </c>
      <c r="X3182" s="28">
        <f t="shared" si="7160"/>
        <v>0</v>
      </c>
      <c r="Y3182" s="28">
        <f t="shared" si="7161"/>
        <v>0</v>
      </c>
      <c r="AG3182" s="1">
        <f t="shared" si="7162"/>
        <v>0</v>
      </c>
      <c r="AH3182" s="2" t="e">
        <f t="shared" si="7169"/>
        <v>#N/A</v>
      </c>
      <c r="AI3182" s="1">
        <f t="shared" si="7163"/>
        <v>0</v>
      </c>
      <c r="AJ3182" t="e">
        <f t="shared" si="7170"/>
        <v>#N/A</v>
      </c>
      <c r="AK3182" s="1">
        <f t="shared" si="7164"/>
        <v>0</v>
      </c>
      <c r="AL3182" t="e">
        <f t="shared" si="7171"/>
        <v>#N/A</v>
      </c>
      <c r="AM3182">
        <f t="shared" si="7165"/>
        <v>0</v>
      </c>
      <c r="AN3182" t="e">
        <f t="shared" ref="AN3182" si="7263">_xlfn.RANK.AVG(AM3182,$B$2:$F$5001)</f>
        <v>#N/A</v>
      </c>
      <c r="AO3182">
        <f t="shared" si="7167"/>
        <v>0</v>
      </c>
      <c r="AP3182" t="e">
        <f t="shared" ref="AP3182" si="7264">_xlfn.RANK.AVG(AO3182,$B$2:$F$5001)</f>
        <v>#N/A</v>
      </c>
      <c r="AQ3182">
        <f t="shared" si="7196"/>
        <v>0</v>
      </c>
      <c r="AR3182">
        <f t="shared" si="7174"/>
        <v>0</v>
      </c>
      <c r="AS3182">
        <f t="shared" si="7175"/>
        <v>0</v>
      </c>
      <c r="AT3182">
        <f t="shared" si="7176"/>
        <v>0</v>
      </c>
      <c r="AU3182">
        <f t="shared" si="7177"/>
        <v>0</v>
      </c>
    </row>
    <row r="3183" spans="1:47" x14ac:dyDescent="0.25">
      <c r="A3183" s="67">
        <v>3182</v>
      </c>
      <c r="U3183" s="28">
        <f t="shared" si="7157"/>
        <v>0</v>
      </c>
      <c r="V3183" s="28">
        <f t="shared" si="7158"/>
        <v>0</v>
      </c>
      <c r="W3183" s="28">
        <f t="shared" si="7159"/>
        <v>0</v>
      </c>
      <c r="X3183" s="28">
        <f t="shared" si="7160"/>
        <v>0</v>
      </c>
      <c r="Y3183" s="28">
        <f t="shared" si="7161"/>
        <v>0</v>
      </c>
      <c r="AG3183" s="1">
        <f t="shared" si="7162"/>
        <v>0</v>
      </c>
      <c r="AH3183" s="2" t="e">
        <f t="shared" si="7169"/>
        <v>#N/A</v>
      </c>
      <c r="AI3183" s="1">
        <f t="shared" si="7163"/>
        <v>0</v>
      </c>
      <c r="AJ3183" t="e">
        <f t="shared" si="7170"/>
        <v>#N/A</v>
      </c>
      <c r="AK3183" s="1">
        <f t="shared" si="7164"/>
        <v>0</v>
      </c>
      <c r="AL3183" t="e">
        <f t="shared" si="7171"/>
        <v>#N/A</v>
      </c>
      <c r="AM3183">
        <f t="shared" si="7165"/>
        <v>0</v>
      </c>
      <c r="AN3183" t="e">
        <f t="shared" ref="AN3183" si="7265">_xlfn.RANK.AVG(AM3183,$B$2:$F$5001)</f>
        <v>#N/A</v>
      </c>
      <c r="AO3183">
        <f t="shared" si="7167"/>
        <v>0</v>
      </c>
      <c r="AP3183" t="e">
        <f t="shared" ref="AP3183" si="7266">_xlfn.RANK.AVG(AO3183,$B$2:$F$5001)</f>
        <v>#N/A</v>
      </c>
      <c r="AQ3183">
        <f t="shared" si="7196"/>
        <v>0</v>
      </c>
      <c r="AR3183">
        <f t="shared" si="7174"/>
        <v>0</v>
      </c>
      <c r="AS3183">
        <f t="shared" si="7175"/>
        <v>0</v>
      </c>
      <c r="AT3183">
        <f t="shared" si="7176"/>
        <v>0</v>
      </c>
      <c r="AU3183">
        <f t="shared" si="7177"/>
        <v>0</v>
      </c>
    </row>
    <row r="3184" spans="1:47" x14ac:dyDescent="0.25">
      <c r="A3184" s="67">
        <v>3183</v>
      </c>
      <c r="U3184" s="28">
        <f t="shared" si="7157"/>
        <v>0</v>
      </c>
      <c r="V3184" s="28">
        <f t="shared" si="7158"/>
        <v>0</v>
      </c>
      <c r="W3184" s="28">
        <f t="shared" si="7159"/>
        <v>0</v>
      </c>
      <c r="X3184" s="28">
        <f t="shared" si="7160"/>
        <v>0</v>
      </c>
      <c r="Y3184" s="28">
        <f t="shared" si="7161"/>
        <v>0</v>
      </c>
      <c r="AG3184" s="1">
        <f t="shared" si="7162"/>
        <v>0</v>
      </c>
      <c r="AH3184" s="2" t="e">
        <f t="shared" si="7169"/>
        <v>#N/A</v>
      </c>
      <c r="AI3184" s="1">
        <f t="shared" si="7163"/>
        <v>0</v>
      </c>
      <c r="AJ3184" t="e">
        <f t="shared" si="7170"/>
        <v>#N/A</v>
      </c>
      <c r="AK3184" s="1">
        <f t="shared" si="7164"/>
        <v>0</v>
      </c>
      <c r="AL3184" t="e">
        <f t="shared" si="7171"/>
        <v>#N/A</v>
      </c>
      <c r="AM3184">
        <f t="shared" si="7165"/>
        <v>0</v>
      </c>
      <c r="AN3184" t="e">
        <f t="shared" ref="AN3184" si="7267">_xlfn.RANK.AVG(AM3184,$B$2:$F$5001)</f>
        <v>#N/A</v>
      </c>
      <c r="AO3184">
        <f t="shared" si="7167"/>
        <v>0</v>
      </c>
      <c r="AP3184" t="e">
        <f t="shared" ref="AP3184" si="7268">_xlfn.RANK.AVG(AO3184,$B$2:$F$5001)</f>
        <v>#N/A</v>
      </c>
      <c r="AQ3184">
        <f t="shared" si="7196"/>
        <v>0</v>
      </c>
      <c r="AR3184">
        <f t="shared" si="7174"/>
        <v>0</v>
      </c>
      <c r="AS3184">
        <f t="shared" si="7175"/>
        <v>0</v>
      </c>
      <c r="AT3184">
        <f t="shared" si="7176"/>
        <v>0</v>
      </c>
      <c r="AU3184">
        <f t="shared" si="7177"/>
        <v>0</v>
      </c>
    </row>
    <row r="3185" spans="1:47" x14ac:dyDescent="0.25">
      <c r="A3185" s="67">
        <v>3184</v>
      </c>
      <c r="U3185" s="28">
        <f t="shared" si="7157"/>
        <v>0</v>
      </c>
      <c r="V3185" s="28">
        <f t="shared" si="7158"/>
        <v>0</v>
      </c>
      <c r="W3185" s="28">
        <f t="shared" si="7159"/>
        <v>0</v>
      </c>
      <c r="X3185" s="28">
        <f t="shared" si="7160"/>
        <v>0</v>
      </c>
      <c r="Y3185" s="28">
        <f t="shared" si="7161"/>
        <v>0</v>
      </c>
      <c r="AG3185" s="1">
        <f t="shared" si="7162"/>
        <v>0</v>
      </c>
      <c r="AH3185" s="2" t="e">
        <f t="shared" si="7169"/>
        <v>#N/A</v>
      </c>
      <c r="AI3185" s="1">
        <f t="shared" si="7163"/>
        <v>0</v>
      </c>
      <c r="AJ3185" t="e">
        <f t="shared" si="7170"/>
        <v>#N/A</v>
      </c>
      <c r="AK3185" s="1">
        <f t="shared" si="7164"/>
        <v>0</v>
      </c>
      <c r="AL3185" t="e">
        <f t="shared" si="7171"/>
        <v>#N/A</v>
      </c>
      <c r="AM3185">
        <f t="shared" si="7165"/>
        <v>0</v>
      </c>
      <c r="AN3185" t="e">
        <f t="shared" ref="AN3185" si="7269">_xlfn.RANK.AVG(AM3185,$B$2:$F$5001)</f>
        <v>#N/A</v>
      </c>
      <c r="AO3185">
        <f t="shared" si="7167"/>
        <v>0</v>
      </c>
      <c r="AP3185" t="e">
        <f t="shared" ref="AP3185" si="7270">_xlfn.RANK.AVG(AO3185,$B$2:$F$5001)</f>
        <v>#N/A</v>
      </c>
      <c r="AQ3185">
        <f t="shared" si="7196"/>
        <v>0</v>
      </c>
      <c r="AR3185">
        <f t="shared" si="7174"/>
        <v>0</v>
      </c>
      <c r="AS3185">
        <f t="shared" si="7175"/>
        <v>0</v>
      </c>
      <c r="AT3185">
        <f t="shared" si="7176"/>
        <v>0</v>
      </c>
      <c r="AU3185">
        <f t="shared" si="7177"/>
        <v>0</v>
      </c>
    </row>
    <row r="3186" spans="1:47" x14ac:dyDescent="0.25">
      <c r="A3186" s="67">
        <v>3185</v>
      </c>
      <c r="U3186" s="28">
        <f t="shared" si="7157"/>
        <v>0</v>
      </c>
      <c r="V3186" s="28">
        <f t="shared" si="7158"/>
        <v>0</v>
      </c>
      <c r="W3186" s="28">
        <f t="shared" si="7159"/>
        <v>0</v>
      </c>
      <c r="X3186" s="28">
        <f t="shared" si="7160"/>
        <v>0</v>
      </c>
      <c r="Y3186" s="28">
        <f t="shared" si="7161"/>
        <v>0</v>
      </c>
      <c r="AG3186" s="1">
        <f t="shared" si="7162"/>
        <v>0</v>
      </c>
      <c r="AH3186" s="2" t="e">
        <f t="shared" si="7169"/>
        <v>#N/A</v>
      </c>
      <c r="AI3186" s="1">
        <f t="shared" si="7163"/>
        <v>0</v>
      </c>
      <c r="AJ3186" t="e">
        <f t="shared" si="7170"/>
        <v>#N/A</v>
      </c>
      <c r="AK3186" s="1">
        <f t="shared" si="7164"/>
        <v>0</v>
      </c>
      <c r="AL3186" t="e">
        <f t="shared" si="7171"/>
        <v>#N/A</v>
      </c>
      <c r="AM3186">
        <f t="shared" si="7165"/>
        <v>0</v>
      </c>
      <c r="AN3186" t="e">
        <f t="shared" ref="AN3186" si="7271">_xlfn.RANK.AVG(AM3186,$B$2:$F$5001)</f>
        <v>#N/A</v>
      </c>
      <c r="AO3186">
        <f t="shared" si="7167"/>
        <v>0</v>
      </c>
      <c r="AP3186" t="e">
        <f t="shared" ref="AP3186" si="7272">_xlfn.RANK.AVG(AO3186,$B$2:$F$5001)</f>
        <v>#N/A</v>
      </c>
      <c r="AQ3186">
        <f t="shared" si="7196"/>
        <v>0</v>
      </c>
      <c r="AR3186">
        <f t="shared" si="7174"/>
        <v>0</v>
      </c>
      <c r="AS3186">
        <f t="shared" si="7175"/>
        <v>0</v>
      </c>
      <c r="AT3186">
        <f t="shared" si="7176"/>
        <v>0</v>
      </c>
      <c r="AU3186">
        <f t="shared" si="7177"/>
        <v>0</v>
      </c>
    </row>
    <row r="3187" spans="1:47" x14ac:dyDescent="0.25">
      <c r="A3187" s="67">
        <v>3186</v>
      </c>
      <c r="U3187" s="28">
        <f t="shared" si="7157"/>
        <v>0</v>
      </c>
      <c r="V3187" s="28">
        <f t="shared" si="7158"/>
        <v>0</v>
      </c>
      <c r="W3187" s="28">
        <f t="shared" si="7159"/>
        <v>0</v>
      </c>
      <c r="X3187" s="28">
        <f t="shared" si="7160"/>
        <v>0</v>
      </c>
      <c r="Y3187" s="28">
        <f t="shared" si="7161"/>
        <v>0</v>
      </c>
      <c r="AG3187" s="1">
        <f t="shared" si="7162"/>
        <v>0</v>
      </c>
      <c r="AH3187" s="2" t="e">
        <f t="shared" si="7169"/>
        <v>#N/A</v>
      </c>
      <c r="AI3187" s="1">
        <f t="shared" si="7163"/>
        <v>0</v>
      </c>
      <c r="AJ3187" t="e">
        <f t="shared" si="7170"/>
        <v>#N/A</v>
      </c>
      <c r="AK3187" s="1">
        <f t="shared" si="7164"/>
        <v>0</v>
      </c>
      <c r="AL3187" t="e">
        <f t="shared" si="7171"/>
        <v>#N/A</v>
      </c>
      <c r="AM3187">
        <f t="shared" si="7165"/>
        <v>0</v>
      </c>
      <c r="AN3187" t="e">
        <f t="shared" ref="AN3187" si="7273">_xlfn.RANK.AVG(AM3187,$B$2:$F$5001)</f>
        <v>#N/A</v>
      </c>
      <c r="AO3187">
        <f t="shared" si="7167"/>
        <v>0</v>
      </c>
      <c r="AP3187" t="e">
        <f t="shared" ref="AP3187" si="7274">_xlfn.RANK.AVG(AO3187,$B$2:$F$5001)</f>
        <v>#N/A</v>
      </c>
      <c r="AQ3187">
        <f t="shared" si="7196"/>
        <v>0</v>
      </c>
      <c r="AR3187">
        <f t="shared" si="7174"/>
        <v>0</v>
      </c>
      <c r="AS3187">
        <f t="shared" si="7175"/>
        <v>0</v>
      </c>
      <c r="AT3187">
        <f t="shared" si="7176"/>
        <v>0</v>
      </c>
      <c r="AU3187">
        <f t="shared" si="7177"/>
        <v>0</v>
      </c>
    </row>
    <row r="3188" spans="1:47" x14ac:dyDescent="0.25">
      <c r="A3188" s="67">
        <v>3187</v>
      </c>
      <c r="U3188" s="28">
        <f t="shared" si="7157"/>
        <v>0</v>
      </c>
      <c r="V3188" s="28">
        <f t="shared" si="7158"/>
        <v>0</v>
      </c>
      <c r="W3188" s="28">
        <f t="shared" si="7159"/>
        <v>0</v>
      </c>
      <c r="X3188" s="28">
        <f t="shared" si="7160"/>
        <v>0</v>
      </c>
      <c r="Y3188" s="28">
        <f t="shared" si="7161"/>
        <v>0</v>
      </c>
      <c r="AG3188" s="1">
        <f t="shared" si="7162"/>
        <v>0</v>
      </c>
      <c r="AH3188" s="2" t="e">
        <f t="shared" si="7169"/>
        <v>#N/A</v>
      </c>
      <c r="AI3188" s="1">
        <f t="shared" si="7163"/>
        <v>0</v>
      </c>
      <c r="AJ3188" t="e">
        <f t="shared" si="7170"/>
        <v>#N/A</v>
      </c>
      <c r="AK3188" s="1">
        <f t="shared" si="7164"/>
        <v>0</v>
      </c>
      <c r="AL3188" t="e">
        <f t="shared" si="7171"/>
        <v>#N/A</v>
      </c>
      <c r="AM3188">
        <f t="shared" si="7165"/>
        <v>0</v>
      </c>
      <c r="AN3188" t="e">
        <f t="shared" ref="AN3188" si="7275">_xlfn.RANK.AVG(AM3188,$B$2:$F$5001)</f>
        <v>#N/A</v>
      </c>
      <c r="AO3188">
        <f t="shared" si="7167"/>
        <v>0</v>
      </c>
      <c r="AP3188" t="e">
        <f t="shared" ref="AP3188" si="7276">_xlfn.RANK.AVG(AO3188,$B$2:$F$5001)</f>
        <v>#N/A</v>
      </c>
      <c r="AQ3188">
        <f t="shared" si="7196"/>
        <v>0</v>
      </c>
      <c r="AR3188">
        <f t="shared" si="7174"/>
        <v>0</v>
      </c>
      <c r="AS3188">
        <f t="shared" si="7175"/>
        <v>0</v>
      </c>
      <c r="AT3188">
        <f t="shared" si="7176"/>
        <v>0</v>
      </c>
      <c r="AU3188">
        <f t="shared" si="7177"/>
        <v>0</v>
      </c>
    </row>
    <row r="3189" spans="1:47" x14ac:dyDescent="0.25">
      <c r="A3189" s="67">
        <v>3188</v>
      </c>
      <c r="U3189" s="28">
        <f t="shared" si="7157"/>
        <v>0</v>
      </c>
      <c r="V3189" s="28">
        <f t="shared" si="7158"/>
        <v>0</v>
      </c>
      <c r="W3189" s="28">
        <f t="shared" si="7159"/>
        <v>0</v>
      </c>
      <c r="X3189" s="28">
        <f t="shared" si="7160"/>
        <v>0</v>
      </c>
      <c r="Y3189" s="28">
        <f t="shared" si="7161"/>
        <v>0</v>
      </c>
      <c r="AG3189" s="1">
        <f t="shared" si="7162"/>
        <v>0</v>
      </c>
      <c r="AH3189" s="2" t="e">
        <f t="shared" si="7169"/>
        <v>#N/A</v>
      </c>
      <c r="AI3189" s="1">
        <f t="shared" si="7163"/>
        <v>0</v>
      </c>
      <c r="AJ3189" t="e">
        <f t="shared" si="7170"/>
        <v>#N/A</v>
      </c>
      <c r="AK3189" s="1">
        <f t="shared" si="7164"/>
        <v>0</v>
      </c>
      <c r="AL3189" t="e">
        <f t="shared" si="7171"/>
        <v>#N/A</v>
      </c>
      <c r="AM3189">
        <f t="shared" si="7165"/>
        <v>0</v>
      </c>
      <c r="AN3189" t="e">
        <f t="shared" ref="AN3189" si="7277">_xlfn.RANK.AVG(AM3189,$B$2:$F$5001)</f>
        <v>#N/A</v>
      </c>
      <c r="AO3189">
        <f t="shared" si="7167"/>
        <v>0</v>
      </c>
      <c r="AP3189" t="e">
        <f t="shared" ref="AP3189" si="7278">_xlfn.RANK.AVG(AO3189,$B$2:$F$5001)</f>
        <v>#N/A</v>
      </c>
      <c r="AQ3189">
        <f t="shared" si="7196"/>
        <v>0</v>
      </c>
      <c r="AR3189">
        <f t="shared" si="7174"/>
        <v>0</v>
      </c>
      <c r="AS3189">
        <f t="shared" si="7175"/>
        <v>0</v>
      </c>
      <c r="AT3189">
        <f t="shared" si="7176"/>
        <v>0</v>
      </c>
      <c r="AU3189">
        <f t="shared" si="7177"/>
        <v>0</v>
      </c>
    </row>
    <row r="3190" spans="1:47" x14ac:dyDescent="0.25">
      <c r="A3190" s="67">
        <v>3189</v>
      </c>
      <c r="U3190" s="28">
        <f t="shared" si="7157"/>
        <v>0</v>
      </c>
      <c r="V3190" s="28">
        <f t="shared" si="7158"/>
        <v>0</v>
      </c>
      <c r="W3190" s="28">
        <f t="shared" si="7159"/>
        <v>0</v>
      </c>
      <c r="X3190" s="28">
        <f t="shared" si="7160"/>
        <v>0</v>
      </c>
      <c r="Y3190" s="28">
        <f t="shared" si="7161"/>
        <v>0</v>
      </c>
      <c r="AG3190" s="1">
        <f t="shared" si="7162"/>
        <v>0</v>
      </c>
      <c r="AH3190" s="2" t="e">
        <f t="shared" si="7169"/>
        <v>#N/A</v>
      </c>
      <c r="AI3190" s="1">
        <f t="shared" si="7163"/>
        <v>0</v>
      </c>
      <c r="AJ3190" t="e">
        <f t="shared" si="7170"/>
        <v>#N/A</v>
      </c>
      <c r="AK3190" s="1">
        <f t="shared" si="7164"/>
        <v>0</v>
      </c>
      <c r="AL3190" t="e">
        <f t="shared" si="7171"/>
        <v>#N/A</v>
      </c>
      <c r="AM3190">
        <f t="shared" si="7165"/>
        <v>0</v>
      </c>
      <c r="AN3190" t="e">
        <f t="shared" ref="AN3190" si="7279">_xlfn.RANK.AVG(AM3190,$B$2:$F$5001)</f>
        <v>#N/A</v>
      </c>
      <c r="AO3190">
        <f t="shared" si="7167"/>
        <v>0</v>
      </c>
      <c r="AP3190" t="e">
        <f t="shared" ref="AP3190" si="7280">_xlfn.RANK.AVG(AO3190,$B$2:$F$5001)</f>
        <v>#N/A</v>
      </c>
      <c r="AQ3190">
        <f t="shared" si="7196"/>
        <v>0</v>
      </c>
      <c r="AR3190">
        <f t="shared" si="7174"/>
        <v>0</v>
      </c>
      <c r="AS3190">
        <f t="shared" si="7175"/>
        <v>0</v>
      </c>
      <c r="AT3190">
        <f t="shared" si="7176"/>
        <v>0</v>
      </c>
      <c r="AU3190">
        <f t="shared" si="7177"/>
        <v>0</v>
      </c>
    </row>
    <row r="3191" spans="1:47" x14ac:dyDescent="0.25">
      <c r="A3191" s="67">
        <v>3190</v>
      </c>
      <c r="U3191" s="28">
        <f t="shared" si="7157"/>
        <v>0</v>
      </c>
      <c r="V3191" s="28">
        <f t="shared" si="7158"/>
        <v>0</v>
      </c>
      <c r="W3191" s="28">
        <f t="shared" si="7159"/>
        <v>0</v>
      </c>
      <c r="X3191" s="28">
        <f t="shared" si="7160"/>
        <v>0</v>
      </c>
      <c r="Y3191" s="28">
        <f t="shared" si="7161"/>
        <v>0</v>
      </c>
      <c r="AG3191" s="1">
        <f t="shared" si="7162"/>
        <v>0</v>
      </c>
      <c r="AH3191" s="2" t="e">
        <f t="shared" si="7169"/>
        <v>#N/A</v>
      </c>
      <c r="AI3191" s="1">
        <f t="shared" si="7163"/>
        <v>0</v>
      </c>
      <c r="AJ3191" t="e">
        <f t="shared" si="7170"/>
        <v>#N/A</v>
      </c>
      <c r="AK3191" s="1">
        <f t="shared" si="7164"/>
        <v>0</v>
      </c>
      <c r="AL3191" t="e">
        <f t="shared" si="7171"/>
        <v>#N/A</v>
      </c>
      <c r="AM3191">
        <f t="shared" si="7165"/>
        <v>0</v>
      </c>
      <c r="AN3191" t="e">
        <f t="shared" ref="AN3191" si="7281">_xlfn.RANK.AVG(AM3191,$B$2:$F$5001)</f>
        <v>#N/A</v>
      </c>
      <c r="AO3191">
        <f t="shared" si="7167"/>
        <v>0</v>
      </c>
      <c r="AP3191" t="e">
        <f t="shared" ref="AP3191" si="7282">_xlfn.RANK.AVG(AO3191,$B$2:$F$5001)</f>
        <v>#N/A</v>
      </c>
      <c r="AQ3191">
        <f t="shared" si="7196"/>
        <v>0</v>
      </c>
      <c r="AR3191">
        <f t="shared" si="7174"/>
        <v>0</v>
      </c>
      <c r="AS3191">
        <f t="shared" si="7175"/>
        <v>0</v>
      </c>
      <c r="AT3191">
        <f t="shared" si="7176"/>
        <v>0</v>
      </c>
      <c r="AU3191">
        <f t="shared" si="7177"/>
        <v>0</v>
      </c>
    </row>
    <row r="3192" spans="1:47" x14ac:dyDescent="0.25">
      <c r="A3192" s="67">
        <v>3191</v>
      </c>
      <c r="U3192" s="28">
        <f t="shared" si="7157"/>
        <v>0</v>
      </c>
      <c r="V3192" s="28">
        <f t="shared" si="7158"/>
        <v>0</v>
      </c>
      <c r="W3192" s="28">
        <f t="shared" si="7159"/>
        <v>0</v>
      </c>
      <c r="X3192" s="28">
        <f t="shared" si="7160"/>
        <v>0</v>
      </c>
      <c r="Y3192" s="28">
        <f t="shared" si="7161"/>
        <v>0</v>
      </c>
      <c r="AG3192" s="1">
        <f t="shared" si="7162"/>
        <v>0</v>
      </c>
      <c r="AH3192" s="2" t="e">
        <f t="shared" si="7169"/>
        <v>#N/A</v>
      </c>
      <c r="AI3192" s="1">
        <f t="shared" si="7163"/>
        <v>0</v>
      </c>
      <c r="AJ3192" t="e">
        <f t="shared" si="7170"/>
        <v>#N/A</v>
      </c>
      <c r="AK3192" s="1">
        <f t="shared" si="7164"/>
        <v>0</v>
      </c>
      <c r="AL3192" t="e">
        <f t="shared" si="7171"/>
        <v>#N/A</v>
      </c>
      <c r="AM3192">
        <f t="shared" si="7165"/>
        <v>0</v>
      </c>
      <c r="AN3192" t="e">
        <f t="shared" ref="AN3192" si="7283">_xlfn.RANK.AVG(AM3192,$B$2:$F$5001)</f>
        <v>#N/A</v>
      </c>
      <c r="AO3192">
        <f t="shared" si="7167"/>
        <v>0</v>
      </c>
      <c r="AP3192" t="e">
        <f t="shared" ref="AP3192" si="7284">_xlfn.RANK.AVG(AO3192,$B$2:$F$5001)</f>
        <v>#N/A</v>
      </c>
      <c r="AQ3192">
        <f t="shared" si="7196"/>
        <v>0</v>
      </c>
      <c r="AR3192">
        <f t="shared" si="7174"/>
        <v>0</v>
      </c>
      <c r="AS3192">
        <f t="shared" si="7175"/>
        <v>0</v>
      </c>
      <c r="AT3192">
        <f t="shared" si="7176"/>
        <v>0</v>
      </c>
      <c r="AU3192">
        <f t="shared" si="7177"/>
        <v>0</v>
      </c>
    </row>
    <row r="3193" spans="1:47" x14ac:dyDescent="0.25">
      <c r="A3193" s="67">
        <v>3192</v>
      </c>
      <c r="U3193" s="28">
        <f t="shared" si="7157"/>
        <v>0</v>
      </c>
      <c r="V3193" s="28">
        <f t="shared" si="7158"/>
        <v>0</v>
      </c>
      <c r="W3193" s="28">
        <f t="shared" si="7159"/>
        <v>0</v>
      </c>
      <c r="X3193" s="28">
        <f t="shared" si="7160"/>
        <v>0</v>
      </c>
      <c r="Y3193" s="28">
        <f t="shared" si="7161"/>
        <v>0</v>
      </c>
      <c r="AG3193" s="1">
        <f t="shared" si="7162"/>
        <v>0</v>
      </c>
      <c r="AH3193" s="2" t="e">
        <f t="shared" si="7169"/>
        <v>#N/A</v>
      </c>
      <c r="AI3193" s="1">
        <f t="shared" si="7163"/>
        <v>0</v>
      </c>
      <c r="AJ3193" t="e">
        <f t="shared" si="7170"/>
        <v>#N/A</v>
      </c>
      <c r="AK3193" s="1">
        <f t="shared" si="7164"/>
        <v>0</v>
      </c>
      <c r="AL3193" t="e">
        <f t="shared" si="7171"/>
        <v>#N/A</v>
      </c>
      <c r="AM3193">
        <f t="shared" si="7165"/>
        <v>0</v>
      </c>
      <c r="AN3193" t="e">
        <f t="shared" ref="AN3193" si="7285">_xlfn.RANK.AVG(AM3193,$B$2:$F$5001)</f>
        <v>#N/A</v>
      </c>
      <c r="AO3193">
        <f t="shared" si="7167"/>
        <v>0</v>
      </c>
      <c r="AP3193" t="e">
        <f t="shared" ref="AP3193" si="7286">_xlfn.RANK.AVG(AO3193,$B$2:$F$5001)</f>
        <v>#N/A</v>
      </c>
      <c r="AQ3193">
        <f t="shared" si="7196"/>
        <v>0</v>
      </c>
      <c r="AR3193">
        <f t="shared" si="7174"/>
        <v>0</v>
      </c>
      <c r="AS3193">
        <f t="shared" si="7175"/>
        <v>0</v>
      </c>
      <c r="AT3193">
        <f t="shared" si="7176"/>
        <v>0</v>
      </c>
      <c r="AU3193">
        <f t="shared" si="7177"/>
        <v>0</v>
      </c>
    </row>
    <row r="3194" spans="1:47" x14ac:dyDescent="0.25">
      <c r="A3194" s="67">
        <v>3193</v>
      </c>
      <c r="U3194" s="28">
        <f t="shared" si="7157"/>
        <v>0</v>
      </c>
      <c r="V3194" s="28">
        <f t="shared" si="7158"/>
        <v>0</v>
      </c>
      <c r="W3194" s="28">
        <f t="shared" si="7159"/>
        <v>0</v>
      </c>
      <c r="X3194" s="28">
        <f t="shared" si="7160"/>
        <v>0</v>
      </c>
      <c r="Y3194" s="28">
        <f t="shared" si="7161"/>
        <v>0</v>
      </c>
      <c r="AG3194" s="1">
        <f t="shared" si="7162"/>
        <v>0</v>
      </c>
      <c r="AH3194" s="2" t="e">
        <f t="shared" si="7169"/>
        <v>#N/A</v>
      </c>
      <c r="AI3194" s="1">
        <f t="shared" si="7163"/>
        <v>0</v>
      </c>
      <c r="AJ3194" t="e">
        <f t="shared" si="7170"/>
        <v>#N/A</v>
      </c>
      <c r="AK3194" s="1">
        <f t="shared" si="7164"/>
        <v>0</v>
      </c>
      <c r="AL3194" t="e">
        <f t="shared" si="7171"/>
        <v>#N/A</v>
      </c>
      <c r="AM3194">
        <f t="shared" si="7165"/>
        <v>0</v>
      </c>
      <c r="AN3194" t="e">
        <f t="shared" ref="AN3194" si="7287">_xlfn.RANK.AVG(AM3194,$B$2:$F$5001)</f>
        <v>#N/A</v>
      </c>
      <c r="AO3194">
        <f t="shared" si="7167"/>
        <v>0</v>
      </c>
      <c r="AP3194" t="e">
        <f t="shared" ref="AP3194" si="7288">_xlfn.RANK.AVG(AO3194,$B$2:$F$5001)</f>
        <v>#N/A</v>
      </c>
      <c r="AQ3194">
        <f t="shared" si="7196"/>
        <v>0</v>
      </c>
      <c r="AR3194">
        <f t="shared" si="7174"/>
        <v>0</v>
      </c>
      <c r="AS3194">
        <f t="shared" si="7175"/>
        <v>0</v>
      </c>
      <c r="AT3194">
        <f t="shared" si="7176"/>
        <v>0</v>
      </c>
      <c r="AU3194">
        <f t="shared" si="7177"/>
        <v>0</v>
      </c>
    </row>
    <row r="3195" spans="1:47" x14ac:dyDescent="0.25">
      <c r="A3195" s="67">
        <v>3194</v>
      </c>
      <c r="U3195" s="28">
        <f t="shared" si="7157"/>
        <v>0</v>
      </c>
      <c r="V3195" s="28">
        <f t="shared" si="7158"/>
        <v>0</v>
      </c>
      <c r="W3195" s="28">
        <f t="shared" si="7159"/>
        <v>0</v>
      </c>
      <c r="X3195" s="28">
        <f t="shared" si="7160"/>
        <v>0</v>
      </c>
      <c r="Y3195" s="28">
        <f t="shared" si="7161"/>
        <v>0</v>
      </c>
      <c r="AG3195" s="1">
        <f t="shared" si="7162"/>
        <v>0</v>
      </c>
      <c r="AH3195" s="2" t="e">
        <f t="shared" si="7169"/>
        <v>#N/A</v>
      </c>
      <c r="AI3195" s="1">
        <f t="shared" si="7163"/>
        <v>0</v>
      </c>
      <c r="AJ3195" t="e">
        <f t="shared" si="7170"/>
        <v>#N/A</v>
      </c>
      <c r="AK3195" s="1">
        <f t="shared" si="7164"/>
        <v>0</v>
      </c>
      <c r="AL3195" t="e">
        <f t="shared" si="7171"/>
        <v>#N/A</v>
      </c>
      <c r="AM3195">
        <f t="shared" si="7165"/>
        <v>0</v>
      </c>
      <c r="AN3195" t="e">
        <f t="shared" ref="AN3195" si="7289">_xlfn.RANK.AVG(AM3195,$B$2:$F$5001)</f>
        <v>#N/A</v>
      </c>
      <c r="AO3195">
        <f t="shared" si="7167"/>
        <v>0</v>
      </c>
      <c r="AP3195" t="e">
        <f t="shared" ref="AP3195" si="7290">_xlfn.RANK.AVG(AO3195,$B$2:$F$5001)</f>
        <v>#N/A</v>
      </c>
      <c r="AQ3195">
        <f t="shared" si="7196"/>
        <v>0</v>
      </c>
      <c r="AR3195">
        <f t="shared" si="7174"/>
        <v>0</v>
      </c>
      <c r="AS3195">
        <f t="shared" si="7175"/>
        <v>0</v>
      </c>
      <c r="AT3195">
        <f t="shared" si="7176"/>
        <v>0</v>
      </c>
      <c r="AU3195">
        <f t="shared" si="7177"/>
        <v>0</v>
      </c>
    </row>
    <row r="3196" spans="1:47" x14ac:dyDescent="0.25">
      <c r="A3196" s="67">
        <v>3195</v>
      </c>
      <c r="U3196" s="28">
        <f t="shared" si="7157"/>
        <v>0</v>
      </c>
      <c r="V3196" s="28">
        <f t="shared" si="7158"/>
        <v>0</v>
      </c>
      <c r="W3196" s="28">
        <f t="shared" si="7159"/>
        <v>0</v>
      </c>
      <c r="X3196" s="28">
        <f t="shared" si="7160"/>
        <v>0</v>
      </c>
      <c r="Y3196" s="28">
        <f t="shared" si="7161"/>
        <v>0</v>
      </c>
      <c r="AG3196" s="1">
        <f t="shared" si="7162"/>
        <v>0</v>
      </c>
      <c r="AH3196" s="2" t="e">
        <f t="shared" si="7169"/>
        <v>#N/A</v>
      </c>
      <c r="AI3196" s="1">
        <f t="shared" si="7163"/>
        <v>0</v>
      </c>
      <c r="AJ3196" t="e">
        <f t="shared" si="7170"/>
        <v>#N/A</v>
      </c>
      <c r="AK3196" s="1">
        <f t="shared" si="7164"/>
        <v>0</v>
      </c>
      <c r="AL3196" t="e">
        <f t="shared" si="7171"/>
        <v>#N/A</v>
      </c>
      <c r="AM3196">
        <f t="shared" si="7165"/>
        <v>0</v>
      </c>
      <c r="AN3196" t="e">
        <f t="shared" ref="AN3196" si="7291">_xlfn.RANK.AVG(AM3196,$B$2:$F$5001)</f>
        <v>#N/A</v>
      </c>
      <c r="AO3196">
        <f t="shared" si="7167"/>
        <v>0</v>
      </c>
      <c r="AP3196" t="e">
        <f t="shared" ref="AP3196" si="7292">_xlfn.RANK.AVG(AO3196,$B$2:$F$5001)</f>
        <v>#N/A</v>
      </c>
      <c r="AQ3196">
        <f t="shared" si="7196"/>
        <v>0</v>
      </c>
      <c r="AR3196">
        <f t="shared" si="7174"/>
        <v>0</v>
      </c>
      <c r="AS3196">
        <f t="shared" si="7175"/>
        <v>0</v>
      </c>
      <c r="AT3196">
        <f t="shared" si="7176"/>
        <v>0</v>
      </c>
      <c r="AU3196">
        <f t="shared" si="7177"/>
        <v>0</v>
      </c>
    </row>
    <row r="3197" spans="1:47" x14ac:dyDescent="0.25">
      <c r="A3197" s="67">
        <v>3196</v>
      </c>
      <c r="U3197" s="28">
        <f t="shared" si="7157"/>
        <v>0</v>
      </c>
      <c r="V3197" s="28">
        <f t="shared" si="7158"/>
        <v>0</v>
      </c>
      <c r="W3197" s="28">
        <f t="shared" si="7159"/>
        <v>0</v>
      </c>
      <c r="X3197" s="28">
        <f t="shared" si="7160"/>
        <v>0</v>
      </c>
      <c r="Y3197" s="28">
        <f t="shared" si="7161"/>
        <v>0</v>
      </c>
      <c r="AG3197" s="1">
        <f t="shared" si="7162"/>
        <v>0</v>
      </c>
      <c r="AH3197" s="2" t="e">
        <f t="shared" si="7169"/>
        <v>#N/A</v>
      </c>
      <c r="AI3197" s="1">
        <f t="shared" si="7163"/>
        <v>0</v>
      </c>
      <c r="AJ3197" t="e">
        <f t="shared" si="7170"/>
        <v>#N/A</v>
      </c>
      <c r="AK3197" s="1">
        <f t="shared" si="7164"/>
        <v>0</v>
      </c>
      <c r="AL3197" t="e">
        <f t="shared" si="7171"/>
        <v>#N/A</v>
      </c>
      <c r="AM3197">
        <f t="shared" si="7165"/>
        <v>0</v>
      </c>
      <c r="AN3197" t="e">
        <f t="shared" ref="AN3197" si="7293">_xlfn.RANK.AVG(AM3197,$B$2:$F$5001)</f>
        <v>#N/A</v>
      </c>
      <c r="AO3197">
        <f t="shared" si="7167"/>
        <v>0</v>
      </c>
      <c r="AP3197" t="e">
        <f t="shared" ref="AP3197" si="7294">_xlfn.RANK.AVG(AO3197,$B$2:$F$5001)</f>
        <v>#N/A</v>
      </c>
      <c r="AQ3197">
        <f t="shared" si="7196"/>
        <v>0</v>
      </c>
      <c r="AR3197">
        <f t="shared" si="7174"/>
        <v>0</v>
      </c>
      <c r="AS3197">
        <f t="shared" si="7175"/>
        <v>0</v>
      </c>
      <c r="AT3197">
        <f t="shared" si="7176"/>
        <v>0</v>
      </c>
      <c r="AU3197">
        <f t="shared" si="7177"/>
        <v>0</v>
      </c>
    </row>
    <row r="3198" spans="1:47" x14ac:dyDescent="0.25">
      <c r="A3198" s="67">
        <v>3197</v>
      </c>
      <c r="U3198" s="28">
        <f t="shared" si="7157"/>
        <v>0</v>
      </c>
      <c r="V3198" s="28">
        <f t="shared" si="7158"/>
        <v>0</v>
      </c>
      <c r="W3198" s="28">
        <f t="shared" si="7159"/>
        <v>0</v>
      </c>
      <c r="X3198" s="28">
        <f t="shared" si="7160"/>
        <v>0</v>
      </c>
      <c r="Y3198" s="28">
        <f t="shared" si="7161"/>
        <v>0</v>
      </c>
      <c r="AG3198" s="1">
        <f t="shared" si="7162"/>
        <v>0</v>
      </c>
      <c r="AH3198" s="2" t="e">
        <f t="shared" si="7169"/>
        <v>#N/A</v>
      </c>
      <c r="AI3198" s="1">
        <f t="shared" si="7163"/>
        <v>0</v>
      </c>
      <c r="AJ3198" t="e">
        <f t="shared" si="7170"/>
        <v>#N/A</v>
      </c>
      <c r="AK3198" s="1">
        <f t="shared" si="7164"/>
        <v>0</v>
      </c>
      <c r="AL3198" t="e">
        <f t="shared" si="7171"/>
        <v>#N/A</v>
      </c>
      <c r="AM3198">
        <f t="shared" si="7165"/>
        <v>0</v>
      </c>
      <c r="AN3198" t="e">
        <f t="shared" ref="AN3198" si="7295">_xlfn.RANK.AVG(AM3198,$B$2:$F$5001)</f>
        <v>#N/A</v>
      </c>
      <c r="AO3198">
        <f t="shared" si="7167"/>
        <v>0</v>
      </c>
      <c r="AP3198" t="e">
        <f t="shared" ref="AP3198" si="7296">_xlfn.RANK.AVG(AO3198,$B$2:$F$5001)</f>
        <v>#N/A</v>
      </c>
      <c r="AQ3198">
        <f t="shared" si="7196"/>
        <v>0</v>
      </c>
      <c r="AR3198">
        <f t="shared" si="7174"/>
        <v>0</v>
      </c>
      <c r="AS3198">
        <f t="shared" si="7175"/>
        <v>0</v>
      </c>
      <c r="AT3198">
        <f t="shared" si="7176"/>
        <v>0</v>
      </c>
      <c r="AU3198">
        <f t="shared" si="7177"/>
        <v>0</v>
      </c>
    </row>
    <row r="3199" spans="1:47" x14ac:dyDescent="0.25">
      <c r="A3199" s="67">
        <v>3198</v>
      </c>
      <c r="U3199" s="28">
        <f t="shared" si="7157"/>
        <v>0</v>
      </c>
      <c r="V3199" s="28">
        <f t="shared" si="7158"/>
        <v>0</v>
      </c>
      <c r="W3199" s="28">
        <f t="shared" si="7159"/>
        <v>0</v>
      </c>
      <c r="X3199" s="28">
        <f t="shared" si="7160"/>
        <v>0</v>
      </c>
      <c r="Y3199" s="28">
        <f t="shared" si="7161"/>
        <v>0</v>
      </c>
      <c r="AG3199" s="1">
        <f t="shared" si="7162"/>
        <v>0</v>
      </c>
      <c r="AH3199" s="2" t="e">
        <f t="shared" si="7169"/>
        <v>#N/A</v>
      </c>
      <c r="AI3199" s="1">
        <f t="shared" si="7163"/>
        <v>0</v>
      </c>
      <c r="AJ3199" t="e">
        <f t="shared" si="7170"/>
        <v>#N/A</v>
      </c>
      <c r="AK3199" s="1">
        <f t="shared" si="7164"/>
        <v>0</v>
      </c>
      <c r="AL3199" t="e">
        <f t="shared" si="7171"/>
        <v>#N/A</v>
      </c>
      <c r="AM3199">
        <f t="shared" si="7165"/>
        <v>0</v>
      </c>
      <c r="AN3199" t="e">
        <f t="shared" ref="AN3199" si="7297">_xlfn.RANK.AVG(AM3199,$B$2:$F$5001)</f>
        <v>#N/A</v>
      </c>
      <c r="AO3199">
        <f t="shared" si="7167"/>
        <v>0</v>
      </c>
      <c r="AP3199" t="e">
        <f t="shared" ref="AP3199" si="7298">_xlfn.RANK.AVG(AO3199,$B$2:$F$5001)</f>
        <v>#N/A</v>
      </c>
      <c r="AQ3199">
        <f t="shared" si="7196"/>
        <v>0</v>
      </c>
      <c r="AR3199">
        <f t="shared" si="7174"/>
        <v>0</v>
      </c>
      <c r="AS3199">
        <f t="shared" si="7175"/>
        <v>0</v>
      </c>
      <c r="AT3199">
        <f t="shared" si="7176"/>
        <v>0</v>
      </c>
      <c r="AU3199">
        <f t="shared" si="7177"/>
        <v>0</v>
      </c>
    </row>
    <row r="3200" spans="1:47" x14ac:dyDescent="0.25">
      <c r="A3200" s="67">
        <v>3199</v>
      </c>
      <c r="U3200" s="28">
        <f t="shared" si="7157"/>
        <v>0</v>
      </c>
      <c r="V3200" s="28">
        <f t="shared" si="7158"/>
        <v>0</v>
      </c>
      <c r="W3200" s="28">
        <f t="shared" si="7159"/>
        <v>0</v>
      </c>
      <c r="X3200" s="28">
        <f t="shared" si="7160"/>
        <v>0</v>
      </c>
      <c r="Y3200" s="28">
        <f t="shared" si="7161"/>
        <v>0</v>
      </c>
      <c r="AG3200" s="1">
        <f t="shared" si="7162"/>
        <v>0</v>
      </c>
      <c r="AH3200" s="2" t="e">
        <f t="shared" si="7169"/>
        <v>#N/A</v>
      </c>
      <c r="AI3200" s="1">
        <f t="shared" si="7163"/>
        <v>0</v>
      </c>
      <c r="AJ3200" t="e">
        <f t="shared" si="7170"/>
        <v>#N/A</v>
      </c>
      <c r="AK3200" s="1">
        <f t="shared" si="7164"/>
        <v>0</v>
      </c>
      <c r="AL3200" t="e">
        <f t="shared" si="7171"/>
        <v>#N/A</v>
      </c>
      <c r="AM3200">
        <f t="shared" si="7165"/>
        <v>0</v>
      </c>
      <c r="AN3200" t="e">
        <f t="shared" ref="AN3200" si="7299">_xlfn.RANK.AVG(AM3200,$B$2:$F$5001)</f>
        <v>#N/A</v>
      </c>
      <c r="AO3200">
        <f t="shared" si="7167"/>
        <v>0</v>
      </c>
      <c r="AP3200" t="e">
        <f t="shared" ref="AP3200" si="7300">_xlfn.RANK.AVG(AO3200,$B$2:$F$5001)</f>
        <v>#N/A</v>
      </c>
      <c r="AQ3200">
        <f t="shared" si="7196"/>
        <v>0</v>
      </c>
      <c r="AR3200">
        <f t="shared" si="7174"/>
        <v>0</v>
      </c>
      <c r="AS3200">
        <f t="shared" si="7175"/>
        <v>0</v>
      </c>
      <c r="AT3200">
        <f t="shared" si="7176"/>
        <v>0</v>
      </c>
      <c r="AU3200">
        <f t="shared" si="7177"/>
        <v>0</v>
      </c>
    </row>
    <row r="3201" spans="1:47" x14ac:dyDescent="0.25">
      <c r="A3201" s="67">
        <v>3200</v>
      </c>
      <c r="U3201" s="28">
        <f t="shared" si="7157"/>
        <v>0</v>
      </c>
      <c r="V3201" s="28">
        <f t="shared" si="7158"/>
        <v>0</v>
      </c>
      <c r="W3201" s="28">
        <f t="shared" si="7159"/>
        <v>0</v>
      </c>
      <c r="X3201" s="28">
        <f t="shared" si="7160"/>
        <v>0</v>
      </c>
      <c r="Y3201" s="28">
        <f t="shared" si="7161"/>
        <v>0</v>
      </c>
      <c r="AG3201" s="1">
        <f t="shared" si="7162"/>
        <v>0</v>
      </c>
      <c r="AH3201" s="2" t="e">
        <f t="shared" si="7169"/>
        <v>#N/A</v>
      </c>
      <c r="AI3201" s="1">
        <f t="shared" si="7163"/>
        <v>0</v>
      </c>
      <c r="AJ3201" t="e">
        <f t="shared" si="7170"/>
        <v>#N/A</v>
      </c>
      <c r="AK3201" s="1">
        <f t="shared" si="7164"/>
        <v>0</v>
      </c>
      <c r="AL3201" t="e">
        <f t="shared" si="7171"/>
        <v>#N/A</v>
      </c>
      <c r="AM3201">
        <f t="shared" si="7165"/>
        <v>0</v>
      </c>
      <c r="AN3201" t="e">
        <f t="shared" ref="AN3201" si="7301">_xlfn.RANK.AVG(AM3201,$B$2:$F$5001)</f>
        <v>#N/A</v>
      </c>
      <c r="AO3201">
        <f t="shared" si="7167"/>
        <v>0</v>
      </c>
      <c r="AP3201" t="e">
        <f t="shared" ref="AP3201" si="7302">_xlfn.RANK.AVG(AO3201,$B$2:$F$5001)</f>
        <v>#N/A</v>
      </c>
      <c r="AQ3201">
        <f t="shared" si="7196"/>
        <v>0</v>
      </c>
      <c r="AR3201">
        <f t="shared" si="7174"/>
        <v>0</v>
      </c>
      <c r="AS3201">
        <f t="shared" si="7175"/>
        <v>0</v>
      </c>
      <c r="AT3201">
        <f t="shared" si="7176"/>
        <v>0</v>
      </c>
      <c r="AU3201">
        <f t="shared" si="7177"/>
        <v>0</v>
      </c>
    </row>
    <row r="3202" spans="1:47" x14ac:dyDescent="0.25">
      <c r="A3202" s="67">
        <v>3201</v>
      </c>
      <c r="U3202" s="28">
        <f t="shared" ref="U3202:U3265" si="7303">IFERROR(_xlfn.RANK.AVG(B3202,$B$2:$F$5001,1),0)</f>
        <v>0</v>
      </c>
      <c r="V3202" s="28">
        <f t="shared" ref="V3202:V3265" si="7304">IFERROR(_xlfn.RANK.AVG(C3202,$B$2:$F$5001,1),0)</f>
        <v>0</v>
      </c>
      <c r="W3202" s="28">
        <f t="shared" ref="W3202:W3265" si="7305">IFERROR(_xlfn.RANK.AVG(D3202,$B$2:$F$5001,1),0)</f>
        <v>0</v>
      </c>
      <c r="X3202" s="28">
        <f t="shared" ref="X3202:X3265" si="7306">IFERROR(_xlfn.RANK.AVG(E3202,$B$2:$F$5001,1),0)</f>
        <v>0</v>
      </c>
      <c r="Y3202" s="28">
        <f t="shared" ref="Y3202:Y3265" si="7307">IFERROR(_xlfn.RANK.AVG(F3202,$B$2:$F$5001,1),0)</f>
        <v>0</v>
      </c>
      <c r="AG3202" s="1">
        <f t="shared" ref="AG3202:AG3265" si="7308">B3202</f>
        <v>0</v>
      </c>
      <c r="AH3202" s="2" t="e">
        <f t="shared" si="7169"/>
        <v>#N/A</v>
      </c>
      <c r="AI3202" s="1">
        <f t="shared" ref="AI3202:AI3265" si="7309">C3202</f>
        <v>0</v>
      </c>
      <c r="AJ3202" t="e">
        <f t="shared" si="7170"/>
        <v>#N/A</v>
      </c>
      <c r="AK3202" s="1">
        <f t="shared" ref="AK3202:AK3265" si="7310">D3202</f>
        <v>0</v>
      </c>
      <c r="AL3202" t="e">
        <f t="shared" si="7171"/>
        <v>#N/A</v>
      </c>
      <c r="AM3202">
        <f t="shared" ref="AM3202:AM3265" si="7311">E3202</f>
        <v>0</v>
      </c>
      <c r="AN3202" t="e">
        <f t="shared" ref="AN3202" si="7312">_xlfn.RANK.AVG(AM3202,$B$2:$F$5001)</f>
        <v>#N/A</v>
      </c>
      <c r="AO3202">
        <f t="shared" ref="AO3202:AO3265" si="7313">F3202</f>
        <v>0</v>
      </c>
      <c r="AP3202" t="e">
        <f t="shared" ref="AP3202" si="7314">_xlfn.RANK.AVG(AO3202,$B$2:$F$5001)</f>
        <v>#N/A</v>
      </c>
      <c r="AQ3202">
        <f t="shared" si="7196"/>
        <v>0</v>
      </c>
      <c r="AR3202">
        <f t="shared" si="7174"/>
        <v>0</v>
      </c>
      <c r="AS3202">
        <f t="shared" si="7175"/>
        <v>0</v>
      </c>
      <c r="AT3202">
        <f t="shared" si="7176"/>
        <v>0</v>
      </c>
      <c r="AU3202">
        <f t="shared" si="7177"/>
        <v>0</v>
      </c>
    </row>
    <row r="3203" spans="1:47" x14ac:dyDescent="0.25">
      <c r="A3203" s="67">
        <v>3202</v>
      </c>
      <c r="U3203" s="28">
        <f t="shared" si="7303"/>
        <v>0</v>
      </c>
      <c r="V3203" s="28">
        <f t="shared" si="7304"/>
        <v>0</v>
      </c>
      <c r="W3203" s="28">
        <f t="shared" si="7305"/>
        <v>0</v>
      </c>
      <c r="X3203" s="28">
        <f t="shared" si="7306"/>
        <v>0</v>
      </c>
      <c r="Y3203" s="28">
        <f t="shared" si="7307"/>
        <v>0</v>
      </c>
      <c r="AG3203" s="1">
        <f t="shared" si="7308"/>
        <v>0</v>
      </c>
      <c r="AH3203" s="2" t="e">
        <f t="shared" ref="AH3203:AH3266" si="7315">_xlfn.RANK.AVG(AG3203,$B$2:$F$5001)</f>
        <v>#N/A</v>
      </c>
      <c r="AI3203" s="1">
        <f t="shared" si="7309"/>
        <v>0</v>
      </c>
      <c r="AJ3203" t="e">
        <f t="shared" ref="AJ3203:AJ3266" si="7316">_xlfn.RANK.AVG(AI3203,$B$2:$F$5001)</f>
        <v>#N/A</v>
      </c>
      <c r="AK3203" s="1">
        <f t="shared" si="7310"/>
        <v>0</v>
      </c>
      <c r="AL3203" t="e">
        <f t="shared" ref="AL3203:AL3266" si="7317">_xlfn.RANK.AVG(AK3203,$B$2:$F$5001)</f>
        <v>#N/A</v>
      </c>
      <c r="AM3203">
        <f t="shared" si="7311"/>
        <v>0</v>
      </c>
      <c r="AN3203" t="e">
        <f t="shared" ref="AN3203" si="7318">_xlfn.RANK.AVG(AM3203,$B$2:$F$5001)</f>
        <v>#N/A</v>
      </c>
      <c r="AO3203">
        <f t="shared" si="7313"/>
        <v>0</v>
      </c>
      <c r="AP3203" t="e">
        <f t="shared" ref="AP3203" si="7319">_xlfn.RANK.AVG(AO3203,$B$2:$F$5001)</f>
        <v>#N/A</v>
      </c>
      <c r="AQ3203">
        <f t="shared" si="7196"/>
        <v>0</v>
      </c>
      <c r="AR3203">
        <f t="shared" ref="AR3203:AR3266" si="7320">IFERROR(AJ3203,0)</f>
        <v>0</v>
      </c>
      <c r="AS3203">
        <f t="shared" ref="AS3203:AS3266" si="7321">IFERROR(AL3203,0)</f>
        <v>0</v>
      </c>
      <c r="AT3203">
        <f t="shared" ref="AT3203:AT3266" si="7322">IFERROR(AN3203,0)</f>
        <v>0</v>
      </c>
      <c r="AU3203">
        <f t="shared" ref="AU3203:AU3266" si="7323">IFERROR(AP3203,0)</f>
        <v>0</v>
      </c>
    </row>
    <row r="3204" spans="1:47" x14ac:dyDescent="0.25">
      <c r="A3204" s="67">
        <v>3203</v>
      </c>
      <c r="U3204" s="28">
        <f t="shared" si="7303"/>
        <v>0</v>
      </c>
      <c r="V3204" s="28">
        <f t="shared" si="7304"/>
        <v>0</v>
      </c>
      <c r="W3204" s="28">
        <f t="shared" si="7305"/>
        <v>0</v>
      </c>
      <c r="X3204" s="28">
        <f t="shared" si="7306"/>
        <v>0</v>
      </c>
      <c r="Y3204" s="28">
        <f t="shared" si="7307"/>
        <v>0</v>
      </c>
      <c r="AG3204" s="1">
        <f t="shared" si="7308"/>
        <v>0</v>
      </c>
      <c r="AH3204" s="2" t="e">
        <f t="shared" si="7315"/>
        <v>#N/A</v>
      </c>
      <c r="AI3204" s="1">
        <f t="shared" si="7309"/>
        <v>0</v>
      </c>
      <c r="AJ3204" t="e">
        <f t="shared" si="7316"/>
        <v>#N/A</v>
      </c>
      <c r="AK3204" s="1">
        <f t="shared" si="7310"/>
        <v>0</v>
      </c>
      <c r="AL3204" t="e">
        <f t="shared" si="7317"/>
        <v>#N/A</v>
      </c>
      <c r="AM3204">
        <f t="shared" si="7311"/>
        <v>0</v>
      </c>
      <c r="AN3204" t="e">
        <f t="shared" ref="AN3204" si="7324">_xlfn.RANK.AVG(AM3204,$B$2:$F$5001)</f>
        <v>#N/A</v>
      </c>
      <c r="AO3204">
        <f t="shared" si="7313"/>
        <v>0</v>
      </c>
      <c r="AP3204" t="e">
        <f t="shared" ref="AP3204" si="7325">_xlfn.RANK.AVG(AO3204,$B$2:$F$5001)</f>
        <v>#N/A</v>
      </c>
      <c r="AQ3204">
        <f t="shared" si="7196"/>
        <v>0</v>
      </c>
      <c r="AR3204">
        <f t="shared" si="7320"/>
        <v>0</v>
      </c>
      <c r="AS3204">
        <f t="shared" si="7321"/>
        <v>0</v>
      </c>
      <c r="AT3204">
        <f t="shared" si="7322"/>
        <v>0</v>
      </c>
      <c r="AU3204">
        <f t="shared" si="7323"/>
        <v>0</v>
      </c>
    </row>
    <row r="3205" spans="1:47" x14ac:dyDescent="0.25">
      <c r="A3205" s="67">
        <v>3204</v>
      </c>
      <c r="U3205" s="28">
        <f t="shared" si="7303"/>
        <v>0</v>
      </c>
      <c r="V3205" s="28">
        <f t="shared" si="7304"/>
        <v>0</v>
      </c>
      <c r="W3205" s="28">
        <f t="shared" si="7305"/>
        <v>0</v>
      </c>
      <c r="X3205" s="28">
        <f t="shared" si="7306"/>
        <v>0</v>
      </c>
      <c r="Y3205" s="28">
        <f t="shared" si="7307"/>
        <v>0</v>
      </c>
      <c r="AG3205" s="1">
        <f t="shared" si="7308"/>
        <v>0</v>
      </c>
      <c r="AH3205" s="2" t="e">
        <f t="shared" si="7315"/>
        <v>#N/A</v>
      </c>
      <c r="AI3205" s="1">
        <f t="shared" si="7309"/>
        <v>0</v>
      </c>
      <c r="AJ3205" t="e">
        <f t="shared" si="7316"/>
        <v>#N/A</v>
      </c>
      <c r="AK3205" s="1">
        <f t="shared" si="7310"/>
        <v>0</v>
      </c>
      <c r="AL3205" t="e">
        <f t="shared" si="7317"/>
        <v>#N/A</v>
      </c>
      <c r="AM3205">
        <f t="shared" si="7311"/>
        <v>0</v>
      </c>
      <c r="AN3205" t="e">
        <f t="shared" ref="AN3205" si="7326">_xlfn.RANK.AVG(AM3205,$B$2:$F$5001)</f>
        <v>#N/A</v>
      </c>
      <c r="AO3205">
        <f t="shared" si="7313"/>
        <v>0</v>
      </c>
      <c r="AP3205" t="e">
        <f t="shared" ref="AP3205" si="7327">_xlfn.RANK.AVG(AO3205,$B$2:$F$5001)</f>
        <v>#N/A</v>
      </c>
      <c r="AQ3205">
        <f t="shared" si="7196"/>
        <v>0</v>
      </c>
      <c r="AR3205">
        <f t="shared" si="7320"/>
        <v>0</v>
      </c>
      <c r="AS3205">
        <f t="shared" si="7321"/>
        <v>0</v>
      </c>
      <c r="AT3205">
        <f t="shared" si="7322"/>
        <v>0</v>
      </c>
      <c r="AU3205">
        <f t="shared" si="7323"/>
        <v>0</v>
      </c>
    </row>
    <row r="3206" spans="1:47" x14ac:dyDescent="0.25">
      <c r="A3206" s="67">
        <v>3205</v>
      </c>
      <c r="U3206" s="28">
        <f t="shared" si="7303"/>
        <v>0</v>
      </c>
      <c r="V3206" s="28">
        <f t="shared" si="7304"/>
        <v>0</v>
      </c>
      <c r="W3206" s="28">
        <f t="shared" si="7305"/>
        <v>0</v>
      </c>
      <c r="X3206" s="28">
        <f t="shared" si="7306"/>
        <v>0</v>
      </c>
      <c r="Y3206" s="28">
        <f t="shared" si="7307"/>
        <v>0</v>
      </c>
      <c r="AG3206" s="1">
        <f t="shared" si="7308"/>
        <v>0</v>
      </c>
      <c r="AH3206" s="2" t="e">
        <f t="shared" si="7315"/>
        <v>#N/A</v>
      </c>
      <c r="AI3206" s="1">
        <f t="shared" si="7309"/>
        <v>0</v>
      </c>
      <c r="AJ3206" t="e">
        <f t="shared" si="7316"/>
        <v>#N/A</v>
      </c>
      <c r="AK3206" s="1">
        <f t="shared" si="7310"/>
        <v>0</v>
      </c>
      <c r="AL3206" t="e">
        <f t="shared" si="7317"/>
        <v>#N/A</v>
      </c>
      <c r="AM3206">
        <f t="shared" si="7311"/>
        <v>0</v>
      </c>
      <c r="AN3206" t="e">
        <f t="shared" ref="AN3206" si="7328">_xlfn.RANK.AVG(AM3206,$B$2:$F$5001)</f>
        <v>#N/A</v>
      </c>
      <c r="AO3206">
        <f t="shared" si="7313"/>
        <v>0</v>
      </c>
      <c r="AP3206" t="e">
        <f t="shared" ref="AP3206" si="7329">_xlfn.RANK.AVG(AO3206,$B$2:$F$5001)</f>
        <v>#N/A</v>
      </c>
      <c r="AQ3206">
        <f t="shared" si="7196"/>
        <v>0</v>
      </c>
      <c r="AR3206">
        <f t="shared" si="7320"/>
        <v>0</v>
      </c>
      <c r="AS3206">
        <f t="shared" si="7321"/>
        <v>0</v>
      </c>
      <c r="AT3206">
        <f t="shared" si="7322"/>
        <v>0</v>
      </c>
      <c r="AU3206">
        <f t="shared" si="7323"/>
        <v>0</v>
      </c>
    </row>
    <row r="3207" spans="1:47" x14ac:dyDescent="0.25">
      <c r="A3207" s="67">
        <v>3206</v>
      </c>
      <c r="U3207" s="28">
        <f t="shared" si="7303"/>
        <v>0</v>
      </c>
      <c r="V3207" s="28">
        <f t="shared" si="7304"/>
        <v>0</v>
      </c>
      <c r="W3207" s="28">
        <f t="shared" si="7305"/>
        <v>0</v>
      </c>
      <c r="X3207" s="28">
        <f t="shared" si="7306"/>
        <v>0</v>
      </c>
      <c r="Y3207" s="28">
        <f t="shared" si="7307"/>
        <v>0</v>
      </c>
      <c r="AG3207" s="1">
        <f t="shared" si="7308"/>
        <v>0</v>
      </c>
      <c r="AH3207" s="2" t="e">
        <f t="shared" si="7315"/>
        <v>#N/A</v>
      </c>
      <c r="AI3207" s="1">
        <f t="shared" si="7309"/>
        <v>0</v>
      </c>
      <c r="AJ3207" t="e">
        <f t="shared" si="7316"/>
        <v>#N/A</v>
      </c>
      <c r="AK3207" s="1">
        <f t="shared" si="7310"/>
        <v>0</v>
      </c>
      <c r="AL3207" t="e">
        <f t="shared" si="7317"/>
        <v>#N/A</v>
      </c>
      <c r="AM3207">
        <f t="shared" si="7311"/>
        <v>0</v>
      </c>
      <c r="AN3207" t="e">
        <f t="shared" ref="AN3207" si="7330">_xlfn.RANK.AVG(AM3207,$B$2:$F$5001)</f>
        <v>#N/A</v>
      </c>
      <c r="AO3207">
        <f t="shared" si="7313"/>
        <v>0</v>
      </c>
      <c r="AP3207" t="e">
        <f t="shared" ref="AP3207" si="7331">_xlfn.RANK.AVG(AO3207,$B$2:$F$5001)</f>
        <v>#N/A</v>
      </c>
      <c r="AQ3207">
        <f t="shared" si="7196"/>
        <v>0</v>
      </c>
      <c r="AR3207">
        <f t="shared" si="7320"/>
        <v>0</v>
      </c>
      <c r="AS3207">
        <f t="shared" si="7321"/>
        <v>0</v>
      </c>
      <c r="AT3207">
        <f t="shared" si="7322"/>
        <v>0</v>
      </c>
      <c r="AU3207">
        <f t="shared" si="7323"/>
        <v>0</v>
      </c>
    </row>
    <row r="3208" spans="1:47" x14ac:dyDescent="0.25">
      <c r="A3208" s="67">
        <v>3207</v>
      </c>
      <c r="U3208" s="28">
        <f t="shared" si="7303"/>
        <v>0</v>
      </c>
      <c r="V3208" s="28">
        <f t="shared" si="7304"/>
        <v>0</v>
      </c>
      <c r="W3208" s="28">
        <f t="shared" si="7305"/>
        <v>0</v>
      </c>
      <c r="X3208" s="28">
        <f t="shared" si="7306"/>
        <v>0</v>
      </c>
      <c r="Y3208" s="28">
        <f t="shared" si="7307"/>
        <v>0</v>
      </c>
      <c r="AG3208" s="1">
        <f t="shared" si="7308"/>
        <v>0</v>
      </c>
      <c r="AH3208" s="2" t="e">
        <f t="shared" si="7315"/>
        <v>#N/A</v>
      </c>
      <c r="AI3208" s="1">
        <f t="shared" si="7309"/>
        <v>0</v>
      </c>
      <c r="AJ3208" t="e">
        <f t="shared" si="7316"/>
        <v>#N/A</v>
      </c>
      <c r="AK3208" s="1">
        <f t="shared" si="7310"/>
        <v>0</v>
      </c>
      <c r="AL3208" t="e">
        <f t="shared" si="7317"/>
        <v>#N/A</v>
      </c>
      <c r="AM3208">
        <f t="shared" si="7311"/>
        <v>0</v>
      </c>
      <c r="AN3208" t="e">
        <f t="shared" ref="AN3208" si="7332">_xlfn.RANK.AVG(AM3208,$B$2:$F$5001)</f>
        <v>#N/A</v>
      </c>
      <c r="AO3208">
        <f t="shared" si="7313"/>
        <v>0</v>
      </c>
      <c r="AP3208" t="e">
        <f t="shared" ref="AP3208" si="7333">_xlfn.RANK.AVG(AO3208,$B$2:$F$5001)</f>
        <v>#N/A</v>
      </c>
      <c r="AQ3208">
        <f t="shared" si="7196"/>
        <v>0</v>
      </c>
      <c r="AR3208">
        <f t="shared" si="7320"/>
        <v>0</v>
      </c>
      <c r="AS3208">
        <f t="shared" si="7321"/>
        <v>0</v>
      </c>
      <c r="AT3208">
        <f t="shared" si="7322"/>
        <v>0</v>
      </c>
      <c r="AU3208">
        <f t="shared" si="7323"/>
        <v>0</v>
      </c>
    </row>
    <row r="3209" spans="1:47" x14ac:dyDescent="0.25">
      <c r="A3209" s="67">
        <v>3208</v>
      </c>
      <c r="U3209" s="28">
        <f t="shared" si="7303"/>
        <v>0</v>
      </c>
      <c r="V3209" s="28">
        <f t="shared" si="7304"/>
        <v>0</v>
      </c>
      <c r="W3209" s="28">
        <f t="shared" si="7305"/>
        <v>0</v>
      </c>
      <c r="X3209" s="28">
        <f t="shared" si="7306"/>
        <v>0</v>
      </c>
      <c r="Y3209" s="28">
        <f t="shared" si="7307"/>
        <v>0</v>
      </c>
      <c r="AG3209" s="1">
        <f t="shared" si="7308"/>
        <v>0</v>
      </c>
      <c r="AH3209" s="2" t="e">
        <f t="shared" si="7315"/>
        <v>#N/A</v>
      </c>
      <c r="AI3209" s="1">
        <f t="shared" si="7309"/>
        <v>0</v>
      </c>
      <c r="AJ3209" t="e">
        <f t="shared" si="7316"/>
        <v>#N/A</v>
      </c>
      <c r="AK3209" s="1">
        <f t="shared" si="7310"/>
        <v>0</v>
      </c>
      <c r="AL3209" t="e">
        <f t="shared" si="7317"/>
        <v>#N/A</v>
      </c>
      <c r="AM3209">
        <f t="shared" si="7311"/>
        <v>0</v>
      </c>
      <c r="AN3209" t="e">
        <f t="shared" ref="AN3209" si="7334">_xlfn.RANK.AVG(AM3209,$B$2:$F$5001)</f>
        <v>#N/A</v>
      </c>
      <c r="AO3209">
        <f t="shared" si="7313"/>
        <v>0</v>
      </c>
      <c r="AP3209" t="e">
        <f t="shared" ref="AP3209" si="7335">_xlfn.RANK.AVG(AO3209,$B$2:$F$5001)</f>
        <v>#N/A</v>
      </c>
      <c r="AQ3209">
        <f t="shared" si="7196"/>
        <v>0</v>
      </c>
      <c r="AR3209">
        <f t="shared" si="7320"/>
        <v>0</v>
      </c>
      <c r="AS3209">
        <f t="shared" si="7321"/>
        <v>0</v>
      </c>
      <c r="AT3209">
        <f t="shared" si="7322"/>
        <v>0</v>
      </c>
      <c r="AU3209">
        <f t="shared" si="7323"/>
        <v>0</v>
      </c>
    </row>
    <row r="3210" spans="1:47" x14ac:dyDescent="0.25">
      <c r="A3210" s="67">
        <v>3209</v>
      </c>
      <c r="U3210" s="28">
        <f t="shared" si="7303"/>
        <v>0</v>
      </c>
      <c r="V3210" s="28">
        <f t="shared" si="7304"/>
        <v>0</v>
      </c>
      <c r="W3210" s="28">
        <f t="shared" si="7305"/>
        <v>0</v>
      </c>
      <c r="X3210" s="28">
        <f t="shared" si="7306"/>
        <v>0</v>
      </c>
      <c r="Y3210" s="28">
        <f t="shared" si="7307"/>
        <v>0</v>
      </c>
      <c r="AG3210" s="1">
        <f t="shared" si="7308"/>
        <v>0</v>
      </c>
      <c r="AH3210" s="2" t="e">
        <f t="shared" si="7315"/>
        <v>#N/A</v>
      </c>
      <c r="AI3210" s="1">
        <f t="shared" si="7309"/>
        <v>0</v>
      </c>
      <c r="AJ3210" t="e">
        <f t="shared" si="7316"/>
        <v>#N/A</v>
      </c>
      <c r="AK3210" s="1">
        <f t="shared" si="7310"/>
        <v>0</v>
      </c>
      <c r="AL3210" t="e">
        <f t="shared" si="7317"/>
        <v>#N/A</v>
      </c>
      <c r="AM3210">
        <f t="shared" si="7311"/>
        <v>0</v>
      </c>
      <c r="AN3210" t="e">
        <f t="shared" ref="AN3210" si="7336">_xlfn.RANK.AVG(AM3210,$B$2:$F$5001)</f>
        <v>#N/A</v>
      </c>
      <c r="AO3210">
        <f t="shared" si="7313"/>
        <v>0</v>
      </c>
      <c r="AP3210" t="e">
        <f t="shared" ref="AP3210" si="7337">_xlfn.RANK.AVG(AO3210,$B$2:$F$5001)</f>
        <v>#N/A</v>
      </c>
      <c r="AQ3210">
        <f t="shared" si="7196"/>
        <v>0</v>
      </c>
      <c r="AR3210">
        <f t="shared" si="7320"/>
        <v>0</v>
      </c>
      <c r="AS3210">
        <f t="shared" si="7321"/>
        <v>0</v>
      </c>
      <c r="AT3210">
        <f t="shared" si="7322"/>
        <v>0</v>
      </c>
      <c r="AU3210">
        <f t="shared" si="7323"/>
        <v>0</v>
      </c>
    </row>
    <row r="3211" spans="1:47" x14ac:dyDescent="0.25">
      <c r="A3211" s="67">
        <v>3210</v>
      </c>
      <c r="U3211" s="28">
        <f t="shared" si="7303"/>
        <v>0</v>
      </c>
      <c r="V3211" s="28">
        <f t="shared" si="7304"/>
        <v>0</v>
      </c>
      <c r="W3211" s="28">
        <f t="shared" si="7305"/>
        <v>0</v>
      </c>
      <c r="X3211" s="28">
        <f t="shared" si="7306"/>
        <v>0</v>
      </c>
      <c r="Y3211" s="28">
        <f t="shared" si="7307"/>
        <v>0</v>
      </c>
      <c r="AG3211" s="1">
        <f t="shared" si="7308"/>
        <v>0</v>
      </c>
      <c r="AH3211" s="2" t="e">
        <f t="shared" si="7315"/>
        <v>#N/A</v>
      </c>
      <c r="AI3211" s="1">
        <f t="shared" si="7309"/>
        <v>0</v>
      </c>
      <c r="AJ3211" t="e">
        <f t="shared" si="7316"/>
        <v>#N/A</v>
      </c>
      <c r="AK3211" s="1">
        <f t="shared" si="7310"/>
        <v>0</v>
      </c>
      <c r="AL3211" t="e">
        <f t="shared" si="7317"/>
        <v>#N/A</v>
      </c>
      <c r="AM3211">
        <f t="shared" si="7311"/>
        <v>0</v>
      </c>
      <c r="AN3211" t="e">
        <f t="shared" ref="AN3211" si="7338">_xlfn.RANK.AVG(AM3211,$B$2:$F$5001)</f>
        <v>#N/A</v>
      </c>
      <c r="AO3211">
        <f t="shared" si="7313"/>
        <v>0</v>
      </c>
      <c r="AP3211" t="e">
        <f t="shared" ref="AP3211" si="7339">_xlfn.RANK.AVG(AO3211,$B$2:$F$5001)</f>
        <v>#N/A</v>
      </c>
      <c r="AQ3211">
        <f t="shared" si="7196"/>
        <v>0</v>
      </c>
      <c r="AR3211">
        <f t="shared" si="7320"/>
        <v>0</v>
      </c>
      <c r="AS3211">
        <f t="shared" si="7321"/>
        <v>0</v>
      </c>
      <c r="AT3211">
        <f t="shared" si="7322"/>
        <v>0</v>
      </c>
      <c r="AU3211">
        <f t="shared" si="7323"/>
        <v>0</v>
      </c>
    </row>
    <row r="3212" spans="1:47" x14ac:dyDescent="0.25">
      <c r="A3212" s="67">
        <v>3211</v>
      </c>
      <c r="U3212" s="28">
        <f t="shared" si="7303"/>
        <v>0</v>
      </c>
      <c r="V3212" s="28">
        <f t="shared" si="7304"/>
        <v>0</v>
      </c>
      <c r="W3212" s="28">
        <f t="shared" si="7305"/>
        <v>0</v>
      </c>
      <c r="X3212" s="28">
        <f t="shared" si="7306"/>
        <v>0</v>
      </c>
      <c r="Y3212" s="28">
        <f t="shared" si="7307"/>
        <v>0</v>
      </c>
      <c r="AG3212" s="1">
        <f t="shared" si="7308"/>
        <v>0</v>
      </c>
      <c r="AH3212" s="2" t="e">
        <f t="shared" si="7315"/>
        <v>#N/A</v>
      </c>
      <c r="AI3212" s="1">
        <f t="shared" si="7309"/>
        <v>0</v>
      </c>
      <c r="AJ3212" t="e">
        <f t="shared" si="7316"/>
        <v>#N/A</v>
      </c>
      <c r="AK3212" s="1">
        <f t="shared" si="7310"/>
        <v>0</v>
      </c>
      <c r="AL3212" t="e">
        <f t="shared" si="7317"/>
        <v>#N/A</v>
      </c>
      <c r="AM3212">
        <f t="shared" si="7311"/>
        <v>0</v>
      </c>
      <c r="AN3212" t="e">
        <f t="shared" ref="AN3212" si="7340">_xlfn.RANK.AVG(AM3212,$B$2:$F$5001)</f>
        <v>#N/A</v>
      </c>
      <c r="AO3212">
        <f t="shared" si="7313"/>
        <v>0</v>
      </c>
      <c r="AP3212" t="e">
        <f t="shared" ref="AP3212" si="7341">_xlfn.RANK.AVG(AO3212,$B$2:$F$5001)</f>
        <v>#N/A</v>
      </c>
      <c r="AQ3212">
        <f t="shared" ref="AQ3212:AQ3275" si="7342">IFERROR(AH3212,0)</f>
        <v>0</v>
      </c>
      <c r="AR3212">
        <f t="shared" si="7320"/>
        <v>0</v>
      </c>
      <c r="AS3212">
        <f t="shared" si="7321"/>
        <v>0</v>
      </c>
      <c r="AT3212">
        <f t="shared" si="7322"/>
        <v>0</v>
      </c>
      <c r="AU3212">
        <f t="shared" si="7323"/>
        <v>0</v>
      </c>
    </row>
    <row r="3213" spans="1:47" x14ac:dyDescent="0.25">
      <c r="A3213" s="67">
        <v>3212</v>
      </c>
      <c r="U3213" s="28">
        <f t="shared" si="7303"/>
        <v>0</v>
      </c>
      <c r="V3213" s="28">
        <f t="shared" si="7304"/>
        <v>0</v>
      </c>
      <c r="W3213" s="28">
        <f t="shared" si="7305"/>
        <v>0</v>
      </c>
      <c r="X3213" s="28">
        <f t="shared" si="7306"/>
        <v>0</v>
      </c>
      <c r="Y3213" s="28">
        <f t="shared" si="7307"/>
        <v>0</v>
      </c>
      <c r="AG3213" s="1">
        <f t="shared" si="7308"/>
        <v>0</v>
      </c>
      <c r="AH3213" s="2" t="e">
        <f t="shared" si="7315"/>
        <v>#N/A</v>
      </c>
      <c r="AI3213" s="1">
        <f t="shared" si="7309"/>
        <v>0</v>
      </c>
      <c r="AJ3213" t="e">
        <f t="shared" si="7316"/>
        <v>#N/A</v>
      </c>
      <c r="AK3213" s="1">
        <f t="shared" si="7310"/>
        <v>0</v>
      </c>
      <c r="AL3213" t="e">
        <f t="shared" si="7317"/>
        <v>#N/A</v>
      </c>
      <c r="AM3213">
        <f t="shared" si="7311"/>
        <v>0</v>
      </c>
      <c r="AN3213" t="e">
        <f t="shared" ref="AN3213" si="7343">_xlfn.RANK.AVG(AM3213,$B$2:$F$5001)</f>
        <v>#N/A</v>
      </c>
      <c r="AO3213">
        <f t="shared" si="7313"/>
        <v>0</v>
      </c>
      <c r="AP3213" t="e">
        <f t="shared" ref="AP3213" si="7344">_xlfn.RANK.AVG(AO3213,$B$2:$F$5001)</f>
        <v>#N/A</v>
      </c>
      <c r="AQ3213">
        <f t="shared" si="7342"/>
        <v>0</v>
      </c>
      <c r="AR3213">
        <f t="shared" si="7320"/>
        <v>0</v>
      </c>
      <c r="AS3213">
        <f t="shared" si="7321"/>
        <v>0</v>
      </c>
      <c r="AT3213">
        <f t="shared" si="7322"/>
        <v>0</v>
      </c>
      <c r="AU3213">
        <f t="shared" si="7323"/>
        <v>0</v>
      </c>
    </row>
    <row r="3214" spans="1:47" x14ac:dyDescent="0.25">
      <c r="A3214" s="67">
        <v>3213</v>
      </c>
      <c r="U3214" s="28">
        <f t="shared" si="7303"/>
        <v>0</v>
      </c>
      <c r="V3214" s="28">
        <f t="shared" si="7304"/>
        <v>0</v>
      </c>
      <c r="W3214" s="28">
        <f t="shared" si="7305"/>
        <v>0</v>
      </c>
      <c r="X3214" s="28">
        <f t="shared" si="7306"/>
        <v>0</v>
      </c>
      <c r="Y3214" s="28">
        <f t="shared" si="7307"/>
        <v>0</v>
      </c>
      <c r="AG3214" s="1">
        <f t="shared" si="7308"/>
        <v>0</v>
      </c>
      <c r="AH3214" s="2" t="e">
        <f t="shared" si="7315"/>
        <v>#N/A</v>
      </c>
      <c r="AI3214" s="1">
        <f t="shared" si="7309"/>
        <v>0</v>
      </c>
      <c r="AJ3214" t="e">
        <f t="shared" si="7316"/>
        <v>#N/A</v>
      </c>
      <c r="AK3214" s="1">
        <f t="shared" si="7310"/>
        <v>0</v>
      </c>
      <c r="AL3214" t="e">
        <f t="shared" si="7317"/>
        <v>#N/A</v>
      </c>
      <c r="AM3214">
        <f t="shared" si="7311"/>
        <v>0</v>
      </c>
      <c r="AN3214" t="e">
        <f t="shared" ref="AN3214" si="7345">_xlfn.RANK.AVG(AM3214,$B$2:$F$5001)</f>
        <v>#N/A</v>
      </c>
      <c r="AO3214">
        <f t="shared" si="7313"/>
        <v>0</v>
      </c>
      <c r="AP3214" t="e">
        <f t="shared" ref="AP3214" si="7346">_xlfn.RANK.AVG(AO3214,$B$2:$F$5001)</f>
        <v>#N/A</v>
      </c>
      <c r="AQ3214">
        <f t="shared" si="7342"/>
        <v>0</v>
      </c>
      <c r="AR3214">
        <f t="shared" si="7320"/>
        <v>0</v>
      </c>
      <c r="AS3214">
        <f t="shared" si="7321"/>
        <v>0</v>
      </c>
      <c r="AT3214">
        <f t="shared" si="7322"/>
        <v>0</v>
      </c>
      <c r="AU3214">
        <f t="shared" si="7323"/>
        <v>0</v>
      </c>
    </row>
    <row r="3215" spans="1:47" x14ac:dyDescent="0.25">
      <c r="A3215" s="67">
        <v>3214</v>
      </c>
      <c r="U3215" s="28">
        <f t="shared" si="7303"/>
        <v>0</v>
      </c>
      <c r="V3215" s="28">
        <f t="shared" si="7304"/>
        <v>0</v>
      </c>
      <c r="W3215" s="28">
        <f t="shared" si="7305"/>
        <v>0</v>
      </c>
      <c r="X3215" s="28">
        <f t="shared" si="7306"/>
        <v>0</v>
      </c>
      <c r="Y3215" s="28">
        <f t="shared" si="7307"/>
        <v>0</v>
      </c>
      <c r="AG3215" s="1">
        <f t="shared" si="7308"/>
        <v>0</v>
      </c>
      <c r="AH3215" s="2" t="e">
        <f t="shared" si="7315"/>
        <v>#N/A</v>
      </c>
      <c r="AI3215" s="1">
        <f t="shared" si="7309"/>
        <v>0</v>
      </c>
      <c r="AJ3215" t="e">
        <f t="shared" si="7316"/>
        <v>#N/A</v>
      </c>
      <c r="AK3215" s="1">
        <f t="shared" si="7310"/>
        <v>0</v>
      </c>
      <c r="AL3215" t="e">
        <f t="shared" si="7317"/>
        <v>#N/A</v>
      </c>
      <c r="AM3215">
        <f t="shared" si="7311"/>
        <v>0</v>
      </c>
      <c r="AN3215" t="e">
        <f t="shared" ref="AN3215" si="7347">_xlfn.RANK.AVG(AM3215,$B$2:$F$5001)</f>
        <v>#N/A</v>
      </c>
      <c r="AO3215">
        <f t="shared" si="7313"/>
        <v>0</v>
      </c>
      <c r="AP3215" t="e">
        <f t="shared" ref="AP3215" si="7348">_xlfn.RANK.AVG(AO3215,$B$2:$F$5001)</f>
        <v>#N/A</v>
      </c>
      <c r="AQ3215">
        <f t="shared" si="7342"/>
        <v>0</v>
      </c>
      <c r="AR3215">
        <f t="shared" si="7320"/>
        <v>0</v>
      </c>
      <c r="AS3215">
        <f t="shared" si="7321"/>
        <v>0</v>
      </c>
      <c r="AT3215">
        <f t="shared" si="7322"/>
        <v>0</v>
      </c>
      <c r="AU3215">
        <f t="shared" si="7323"/>
        <v>0</v>
      </c>
    </row>
    <row r="3216" spans="1:47" x14ac:dyDescent="0.25">
      <c r="A3216" s="67">
        <v>3215</v>
      </c>
      <c r="U3216" s="28">
        <f t="shared" si="7303"/>
        <v>0</v>
      </c>
      <c r="V3216" s="28">
        <f t="shared" si="7304"/>
        <v>0</v>
      </c>
      <c r="W3216" s="28">
        <f t="shared" si="7305"/>
        <v>0</v>
      </c>
      <c r="X3216" s="28">
        <f t="shared" si="7306"/>
        <v>0</v>
      </c>
      <c r="Y3216" s="28">
        <f t="shared" si="7307"/>
        <v>0</v>
      </c>
      <c r="AG3216" s="1">
        <f t="shared" si="7308"/>
        <v>0</v>
      </c>
      <c r="AH3216" s="2" t="e">
        <f t="shared" si="7315"/>
        <v>#N/A</v>
      </c>
      <c r="AI3216" s="1">
        <f t="shared" si="7309"/>
        <v>0</v>
      </c>
      <c r="AJ3216" t="e">
        <f t="shared" si="7316"/>
        <v>#N/A</v>
      </c>
      <c r="AK3216" s="1">
        <f t="shared" si="7310"/>
        <v>0</v>
      </c>
      <c r="AL3216" t="e">
        <f t="shared" si="7317"/>
        <v>#N/A</v>
      </c>
      <c r="AM3216">
        <f t="shared" si="7311"/>
        <v>0</v>
      </c>
      <c r="AN3216" t="e">
        <f t="shared" ref="AN3216" si="7349">_xlfn.RANK.AVG(AM3216,$B$2:$F$5001)</f>
        <v>#N/A</v>
      </c>
      <c r="AO3216">
        <f t="shared" si="7313"/>
        <v>0</v>
      </c>
      <c r="AP3216" t="e">
        <f t="shared" ref="AP3216" si="7350">_xlfn.RANK.AVG(AO3216,$B$2:$F$5001)</f>
        <v>#N/A</v>
      </c>
      <c r="AQ3216">
        <f t="shared" si="7342"/>
        <v>0</v>
      </c>
      <c r="AR3216">
        <f t="shared" si="7320"/>
        <v>0</v>
      </c>
      <c r="AS3216">
        <f t="shared" si="7321"/>
        <v>0</v>
      </c>
      <c r="AT3216">
        <f t="shared" si="7322"/>
        <v>0</v>
      </c>
      <c r="AU3216">
        <f t="shared" si="7323"/>
        <v>0</v>
      </c>
    </row>
    <row r="3217" spans="1:47" x14ac:dyDescent="0.25">
      <c r="A3217" s="67">
        <v>3216</v>
      </c>
      <c r="U3217" s="28">
        <f t="shared" si="7303"/>
        <v>0</v>
      </c>
      <c r="V3217" s="28">
        <f t="shared" si="7304"/>
        <v>0</v>
      </c>
      <c r="W3217" s="28">
        <f t="shared" si="7305"/>
        <v>0</v>
      </c>
      <c r="X3217" s="28">
        <f t="shared" si="7306"/>
        <v>0</v>
      </c>
      <c r="Y3217" s="28">
        <f t="shared" si="7307"/>
        <v>0</v>
      </c>
      <c r="AG3217" s="1">
        <f t="shared" si="7308"/>
        <v>0</v>
      </c>
      <c r="AH3217" s="2" t="e">
        <f t="shared" si="7315"/>
        <v>#N/A</v>
      </c>
      <c r="AI3217" s="1">
        <f t="shared" si="7309"/>
        <v>0</v>
      </c>
      <c r="AJ3217" t="e">
        <f t="shared" si="7316"/>
        <v>#N/A</v>
      </c>
      <c r="AK3217" s="1">
        <f t="shared" si="7310"/>
        <v>0</v>
      </c>
      <c r="AL3217" t="e">
        <f t="shared" si="7317"/>
        <v>#N/A</v>
      </c>
      <c r="AM3217">
        <f t="shared" si="7311"/>
        <v>0</v>
      </c>
      <c r="AN3217" t="e">
        <f t="shared" ref="AN3217" si="7351">_xlfn.RANK.AVG(AM3217,$B$2:$F$5001)</f>
        <v>#N/A</v>
      </c>
      <c r="AO3217">
        <f t="shared" si="7313"/>
        <v>0</v>
      </c>
      <c r="AP3217" t="e">
        <f t="shared" ref="AP3217" si="7352">_xlfn.RANK.AVG(AO3217,$B$2:$F$5001)</f>
        <v>#N/A</v>
      </c>
      <c r="AQ3217">
        <f t="shared" si="7342"/>
        <v>0</v>
      </c>
      <c r="AR3217">
        <f t="shared" si="7320"/>
        <v>0</v>
      </c>
      <c r="AS3217">
        <f t="shared" si="7321"/>
        <v>0</v>
      </c>
      <c r="AT3217">
        <f t="shared" si="7322"/>
        <v>0</v>
      </c>
      <c r="AU3217">
        <f t="shared" si="7323"/>
        <v>0</v>
      </c>
    </row>
    <row r="3218" spans="1:47" x14ac:dyDescent="0.25">
      <c r="A3218" s="67">
        <v>3217</v>
      </c>
      <c r="U3218" s="28">
        <f t="shared" si="7303"/>
        <v>0</v>
      </c>
      <c r="V3218" s="28">
        <f t="shared" si="7304"/>
        <v>0</v>
      </c>
      <c r="W3218" s="28">
        <f t="shared" si="7305"/>
        <v>0</v>
      </c>
      <c r="X3218" s="28">
        <f t="shared" si="7306"/>
        <v>0</v>
      </c>
      <c r="Y3218" s="28">
        <f t="shared" si="7307"/>
        <v>0</v>
      </c>
      <c r="AG3218" s="1">
        <f t="shared" si="7308"/>
        <v>0</v>
      </c>
      <c r="AH3218" s="2" t="e">
        <f t="shared" si="7315"/>
        <v>#N/A</v>
      </c>
      <c r="AI3218" s="1">
        <f t="shared" si="7309"/>
        <v>0</v>
      </c>
      <c r="AJ3218" t="e">
        <f t="shared" si="7316"/>
        <v>#N/A</v>
      </c>
      <c r="AK3218" s="1">
        <f t="shared" si="7310"/>
        <v>0</v>
      </c>
      <c r="AL3218" t="e">
        <f t="shared" si="7317"/>
        <v>#N/A</v>
      </c>
      <c r="AM3218">
        <f t="shared" si="7311"/>
        <v>0</v>
      </c>
      <c r="AN3218" t="e">
        <f t="shared" ref="AN3218" si="7353">_xlfn.RANK.AVG(AM3218,$B$2:$F$5001)</f>
        <v>#N/A</v>
      </c>
      <c r="AO3218">
        <f t="shared" si="7313"/>
        <v>0</v>
      </c>
      <c r="AP3218" t="e">
        <f t="shared" ref="AP3218" si="7354">_xlfn.RANK.AVG(AO3218,$B$2:$F$5001)</f>
        <v>#N/A</v>
      </c>
      <c r="AQ3218">
        <f t="shared" si="7342"/>
        <v>0</v>
      </c>
      <c r="AR3218">
        <f t="shared" si="7320"/>
        <v>0</v>
      </c>
      <c r="AS3218">
        <f t="shared" si="7321"/>
        <v>0</v>
      </c>
      <c r="AT3218">
        <f t="shared" si="7322"/>
        <v>0</v>
      </c>
      <c r="AU3218">
        <f t="shared" si="7323"/>
        <v>0</v>
      </c>
    </row>
    <row r="3219" spans="1:47" x14ac:dyDescent="0.25">
      <c r="A3219" s="67">
        <v>3218</v>
      </c>
      <c r="U3219" s="28">
        <f t="shared" si="7303"/>
        <v>0</v>
      </c>
      <c r="V3219" s="28">
        <f t="shared" si="7304"/>
        <v>0</v>
      </c>
      <c r="W3219" s="28">
        <f t="shared" si="7305"/>
        <v>0</v>
      </c>
      <c r="X3219" s="28">
        <f t="shared" si="7306"/>
        <v>0</v>
      </c>
      <c r="Y3219" s="28">
        <f t="shared" si="7307"/>
        <v>0</v>
      </c>
      <c r="AG3219" s="1">
        <f t="shared" si="7308"/>
        <v>0</v>
      </c>
      <c r="AH3219" s="2" t="e">
        <f t="shared" si="7315"/>
        <v>#N/A</v>
      </c>
      <c r="AI3219" s="1">
        <f t="shared" si="7309"/>
        <v>0</v>
      </c>
      <c r="AJ3219" t="e">
        <f t="shared" si="7316"/>
        <v>#N/A</v>
      </c>
      <c r="AK3219" s="1">
        <f t="shared" si="7310"/>
        <v>0</v>
      </c>
      <c r="AL3219" t="e">
        <f t="shared" si="7317"/>
        <v>#N/A</v>
      </c>
      <c r="AM3219">
        <f t="shared" si="7311"/>
        <v>0</v>
      </c>
      <c r="AN3219" t="e">
        <f t="shared" ref="AN3219" si="7355">_xlfn.RANK.AVG(AM3219,$B$2:$F$5001)</f>
        <v>#N/A</v>
      </c>
      <c r="AO3219">
        <f t="shared" si="7313"/>
        <v>0</v>
      </c>
      <c r="AP3219" t="e">
        <f t="shared" ref="AP3219" si="7356">_xlfn.RANK.AVG(AO3219,$B$2:$F$5001)</f>
        <v>#N/A</v>
      </c>
      <c r="AQ3219">
        <f t="shared" si="7342"/>
        <v>0</v>
      </c>
      <c r="AR3219">
        <f t="shared" si="7320"/>
        <v>0</v>
      </c>
      <c r="AS3219">
        <f t="shared" si="7321"/>
        <v>0</v>
      </c>
      <c r="AT3219">
        <f t="shared" si="7322"/>
        <v>0</v>
      </c>
      <c r="AU3219">
        <f t="shared" si="7323"/>
        <v>0</v>
      </c>
    </row>
    <row r="3220" spans="1:47" x14ac:dyDescent="0.25">
      <c r="A3220" s="67">
        <v>3219</v>
      </c>
      <c r="U3220" s="28">
        <f t="shared" si="7303"/>
        <v>0</v>
      </c>
      <c r="V3220" s="28">
        <f t="shared" si="7304"/>
        <v>0</v>
      </c>
      <c r="W3220" s="28">
        <f t="shared" si="7305"/>
        <v>0</v>
      </c>
      <c r="X3220" s="28">
        <f t="shared" si="7306"/>
        <v>0</v>
      </c>
      <c r="Y3220" s="28">
        <f t="shared" si="7307"/>
        <v>0</v>
      </c>
      <c r="AG3220" s="1">
        <f t="shared" si="7308"/>
        <v>0</v>
      </c>
      <c r="AH3220" s="2" t="e">
        <f t="shared" si="7315"/>
        <v>#N/A</v>
      </c>
      <c r="AI3220" s="1">
        <f t="shared" si="7309"/>
        <v>0</v>
      </c>
      <c r="AJ3220" t="e">
        <f t="shared" si="7316"/>
        <v>#N/A</v>
      </c>
      <c r="AK3220" s="1">
        <f t="shared" si="7310"/>
        <v>0</v>
      </c>
      <c r="AL3220" t="e">
        <f t="shared" si="7317"/>
        <v>#N/A</v>
      </c>
      <c r="AM3220">
        <f t="shared" si="7311"/>
        <v>0</v>
      </c>
      <c r="AN3220" t="e">
        <f t="shared" ref="AN3220" si="7357">_xlfn.RANK.AVG(AM3220,$B$2:$F$5001)</f>
        <v>#N/A</v>
      </c>
      <c r="AO3220">
        <f t="shared" si="7313"/>
        <v>0</v>
      </c>
      <c r="AP3220" t="e">
        <f t="shared" ref="AP3220" si="7358">_xlfn.RANK.AVG(AO3220,$B$2:$F$5001)</f>
        <v>#N/A</v>
      </c>
      <c r="AQ3220">
        <f t="shared" si="7342"/>
        <v>0</v>
      </c>
      <c r="AR3220">
        <f t="shared" si="7320"/>
        <v>0</v>
      </c>
      <c r="AS3220">
        <f t="shared" si="7321"/>
        <v>0</v>
      </c>
      <c r="AT3220">
        <f t="shared" si="7322"/>
        <v>0</v>
      </c>
      <c r="AU3220">
        <f t="shared" si="7323"/>
        <v>0</v>
      </c>
    </row>
    <row r="3221" spans="1:47" x14ac:dyDescent="0.25">
      <c r="A3221" s="67">
        <v>3220</v>
      </c>
      <c r="U3221" s="28">
        <f t="shared" si="7303"/>
        <v>0</v>
      </c>
      <c r="V3221" s="28">
        <f t="shared" si="7304"/>
        <v>0</v>
      </c>
      <c r="W3221" s="28">
        <f t="shared" si="7305"/>
        <v>0</v>
      </c>
      <c r="X3221" s="28">
        <f t="shared" si="7306"/>
        <v>0</v>
      </c>
      <c r="Y3221" s="28">
        <f t="shared" si="7307"/>
        <v>0</v>
      </c>
      <c r="AG3221" s="1">
        <f t="shared" si="7308"/>
        <v>0</v>
      </c>
      <c r="AH3221" s="2" t="e">
        <f t="shared" si="7315"/>
        <v>#N/A</v>
      </c>
      <c r="AI3221" s="1">
        <f t="shared" si="7309"/>
        <v>0</v>
      </c>
      <c r="AJ3221" t="e">
        <f t="shared" si="7316"/>
        <v>#N/A</v>
      </c>
      <c r="AK3221" s="1">
        <f t="shared" si="7310"/>
        <v>0</v>
      </c>
      <c r="AL3221" t="e">
        <f t="shared" si="7317"/>
        <v>#N/A</v>
      </c>
      <c r="AM3221">
        <f t="shared" si="7311"/>
        <v>0</v>
      </c>
      <c r="AN3221" t="e">
        <f t="shared" ref="AN3221" si="7359">_xlfn.RANK.AVG(AM3221,$B$2:$F$5001)</f>
        <v>#N/A</v>
      </c>
      <c r="AO3221">
        <f t="shared" si="7313"/>
        <v>0</v>
      </c>
      <c r="AP3221" t="e">
        <f t="shared" ref="AP3221" si="7360">_xlfn.RANK.AVG(AO3221,$B$2:$F$5001)</f>
        <v>#N/A</v>
      </c>
      <c r="AQ3221">
        <f t="shared" si="7342"/>
        <v>0</v>
      </c>
      <c r="AR3221">
        <f t="shared" si="7320"/>
        <v>0</v>
      </c>
      <c r="AS3221">
        <f t="shared" si="7321"/>
        <v>0</v>
      </c>
      <c r="AT3221">
        <f t="shared" si="7322"/>
        <v>0</v>
      </c>
      <c r="AU3221">
        <f t="shared" si="7323"/>
        <v>0</v>
      </c>
    </row>
    <row r="3222" spans="1:47" x14ac:dyDescent="0.25">
      <c r="A3222" s="67">
        <v>3221</v>
      </c>
      <c r="U3222" s="28">
        <f t="shared" si="7303"/>
        <v>0</v>
      </c>
      <c r="V3222" s="28">
        <f t="shared" si="7304"/>
        <v>0</v>
      </c>
      <c r="W3222" s="28">
        <f t="shared" si="7305"/>
        <v>0</v>
      </c>
      <c r="X3222" s="28">
        <f t="shared" si="7306"/>
        <v>0</v>
      </c>
      <c r="Y3222" s="28">
        <f t="shared" si="7307"/>
        <v>0</v>
      </c>
      <c r="AG3222" s="1">
        <f t="shared" si="7308"/>
        <v>0</v>
      </c>
      <c r="AH3222" s="2" t="e">
        <f t="shared" si="7315"/>
        <v>#N/A</v>
      </c>
      <c r="AI3222" s="1">
        <f t="shared" si="7309"/>
        <v>0</v>
      </c>
      <c r="AJ3222" t="e">
        <f t="shared" si="7316"/>
        <v>#N/A</v>
      </c>
      <c r="AK3222" s="1">
        <f t="shared" si="7310"/>
        <v>0</v>
      </c>
      <c r="AL3222" t="e">
        <f t="shared" si="7317"/>
        <v>#N/A</v>
      </c>
      <c r="AM3222">
        <f t="shared" si="7311"/>
        <v>0</v>
      </c>
      <c r="AN3222" t="e">
        <f t="shared" ref="AN3222" si="7361">_xlfn.RANK.AVG(AM3222,$B$2:$F$5001)</f>
        <v>#N/A</v>
      </c>
      <c r="AO3222">
        <f t="shared" si="7313"/>
        <v>0</v>
      </c>
      <c r="AP3222" t="e">
        <f t="shared" ref="AP3222" si="7362">_xlfn.RANK.AVG(AO3222,$B$2:$F$5001)</f>
        <v>#N/A</v>
      </c>
      <c r="AQ3222">
        <f t="shared" si="7342"/>
        <v>0</v>
      </c>
      <c r="AR3222">
        <f t="shared" si="7320"/>
        <v>0</v>
      </c>
      <c r="AS3222">
        <f t="shared" si="7321"/>
        <v>0</v>
      </c>
      <c r="AT3222">
        <f t="shared" si="7322"/>
        <v>0</v>
      </c>
      <c r="AU3222">
        <f t="shared" si="7323"/>
        <v>0</v>
      </c>
    </row>
    <row r="3223" spans="1:47" x14ac:dyDescent="0.25">
      <c r="A3223" s="67">
        <v>3222</v>
      </c>
      <c r="U3223" s="28">
        <f t="shared" si="7303"/>
        <v>0</v>
      </c>
      <c r="V3223" s="28">
        <f t="shared" si="7304"/>
        <v>0</v>
      </c>
      <c r="W3223" s="28">
        <f t="shared" si="7305"/>
        <v>0</v>
      </c>
      <c r="X3223" s="28">
        <f t="shared" si="7306"/>
        <v>0</v>
      </c>
      <c r="Y3223" s="28">
        <f t="shared" si="7307"/>
        <v>0</v>
      </c>
      <c r="AG3223" s="1">
        <f t="shared" si="7308"/>
        <v>0</v>
      </c>
      <c r="AH3223" s="2" t="e">
        <f t="shared" si="7315"/>
        <v>#N/A</v>
      </c>
      <c r="AI3223" s="1">
        <f t="shared" si="7309"/>
        <v>0</v>
      </c>
      <c r="AJ3223" t="e">
        <f t="shared" si="7316"/>
        <v>#N/A</v>
      </c>
      <c r="AK3223" s="1">
        <f t="shared" si="7310"/>
        <v>0</v>
      </c>
      <c r="AL3223" t="e">
        <f t="shared" si="7317"/>
        <v>#N/A</v>
      </c>
      <c r="AM3223">
        <f t="shared" si="7311"/>
        <v>0</v>
      </c>
      <c r="AN3223" t="e">
        <f t="shared" ref="AN3223" si="7363">_xlfn.RANK.AVG(AM3223,$B$2:$F$5001)</f>
        <v>#N/A</v>
      </c>
      <c r="AO3223">
        <f t="shared" si="7313"/>
        <v>0</v>
      </c>
      <c r="AP3223" t="e">
        <f t="shared" ref="AP3223" si="7364">_xlfn.RANK.AVG(AO3223,$B$2:$F$5001)</f>
        <v>#N/A</v>
      </c>
      <c r="AQ3223">
        <f t="shared" si="7342"/>
        <v>0</v>
      </c>
      <c r="AR3223">
        <f t="shared" si="7320"/>
        <v>0</v>
      </c>
      <c r="AS3223">
        <f t="shared" si="7321"/>
        <v>0</v>
      </c>
      <c r="AT3223">
        <f t="shared" si="7322"/>
        <v>0</v>
      </c>
      <c r="AU3223">
        <f t="shared" si="7323"/>
        <v>0</v>
      </c>
    </row>
    <row r="3224" spans="1:47" x14ac:dyDescent="0.25">
      <c r="A3224" s="67">
        <v>3223</v>
      </c>
      <c r="U3224" s="28">
        <f t="shared" si="7303"/>
        <v>0</v>
      </c>
      <c r="V3224" s="28">
        <f t="shared" si="7304"/>
        <v>0</v>
      </c>
      <c r="W3224" s="28">
        <f t="shared" si="7305"/>
        <v>0</v>
      </c>
      <c r="X3224" s="28">
        <f t="shared" si="7306"/>
        <v>0</v>
      </c>
      <c r="Y3224" s="28">
        <f t="shared" si="7307"/>
        <v>0</v>
      </c>
      <c r="AG3224" s="1">
        <f t="shared" si="7308"/>
        <v>0</v>
      </c>
      <c r="AH3224" s="2" t="e">
        <f t="shared" si="7315"/>
        <v>#N/A</v>
      </c>
      <c r="AI3224" s="1">
        <f t="shared" si="7309"/>
        <v>0</v>
      </c>
      <c r="AJ3224" t="e">
        <f t="shared" si="7316"/>
        <v>#N/A</v>
      </c>
      <c r="AK3224" s="1">
        <f t="shared" si="7310"/>
        <v>0</v>
      </c>
      <c r="AL3224" t="e">
        <f t="shared" si="7317"/>
        <v>#N/A</v>
      </c>
      <c r="AM3224">
        <f t="shared" si="7311"/>
        <v>0</v>
      </c>
      <c r="AN3224" t="e">
        <f t="shared" ref="AN3224" si="7365">_xlfn.RANK.AVG(AM3224,$B$2:$F$5001)</f>
        <v>#N/A</v>
      </c>
      <c r="AO3224">
        <f t="shared" si="7313"/>
        <v>0</v>
      </c>
      <c r="AP3224" t="e">
        <f t="shared" ref="AP3224" si="7366">_xlfn.RANK.AVG(AO3224,$B$2:$F$5001)</f>
        <v>#N/A</v>
      </c>
      <c r="AQ3224">
        <f t="shared" si="7342"/>
        <v>0</v>
      </c>
      <c r="AR3224">
        <f t="shared" si="7320"/>
        <v>0</v>
      </c>
      <c r="AS3224">
        <f t="shared" si="7321"/>
        <v>0</v>
      </c>
      <c r="AT3224">
        <f t="shared" si="7322"/>
        <v>0</v>
      </c>
      <c r="AU3224">
        <f t="shared" si="7323"/>
        <v>0</v>
      </c>
    </row>
    <row r="3225" spans="1:47" x14ac:dyDescent="0.25">
      <c r="A3225" s="67">
        <v>3224</v>
      </c>
      <c r="U3225" s="28">
        <f t="shared" si="7303"/>
        <v>0</v>
      </c>
      <c r="V3225" s="28">
        <f t="shared" si="7304"/>
        <v>0</v>
      </c>
      <c r="W3225" s="28">
        <f t="shared" si="7305"/>
        <v>0</v>
      </c>
      <c r="X3225" s="28">
        <f t="shared" si="7306"/>
        <v>0</v>
      </c>
      <c r="Y3225" s="28">
        <f t="shared" si="7307"/>
        <v>0</v>
      </c>
      <c r="AG3225" s="1">
        <f t="shared" si="7308"/>
        <v>0</v>
      </c>
      <c r="AH3225" s="2" t="e">
        <f t="shared" si="7315"/>
        <v>#N/A</v>
      </c>
      <c r="AI3225" s="1">
        <f t="shared" si="7309"/>
        <v>0</v>
      </c>
      <c r="AJ3225" t="e">
        <f t="shared" si="7316"/>
        <v>#N/A</v>
      </c>
      <c r="AK3225" s="1">
        <f t="shared" si="7310"/>
        <v>0</v>
      </c>
      <c r="AL3225" t="e">
        <f t="shared" si="7317"/>
        <v>#N/A</v>
      </c>
      <c r="AM3225">
        <f t="shared" si="7311"/>
        <v>0</v>
      </c>
      <c r="AN3225" t="e">
        <f t="shared" ref="AN3225" si="7367">_xlfn.RANK.AVG(AM3225,$B$2:$F$5001)</f>
        <v>#N/A</v>
      </c>
      <c r="AO3225">
        <f t="shared" si="7313"/>
        <v>0</v>
      </c>
      <c r="AP3225" t="e">
        <f t="shared" ref="AP3225" si="7368">_xlfn.RANK.AVG(AO3225,$B$2:$F$5001)</f>
        <v>#N/A</v>
      </c>
      <c r="AQ3225">
        <f t="shared" si="7342"/>
        <v>0</v>
      </c>
      <c r="AR3225">
        <f t="shared" si="7320"/>
        <v>0</v>
      </c>
      <c r="AS3225">
        <f t="shared" si="7321"/>
        <v>0</v>
      </c>
      <c r="AT3225">
        <f t="shared" si="7322"/>
        <v>0</v>
      </c>
      <c r="AU3225">
        <f t="shared" si="7323"/>
        <v>0</v>
      </c>
    </row>
    <row r="3226" spans="1:47" x14ac:dyDescent="0.25">
      <c r="A3226" s="67">
        <v>3225</v>
      </c>
      <c r="U3226" s="28">
        <f t="shared" si="7303"/>
        <v>0</v>
      </c>
      <c r="V3226" s="28">
        <f t="shared" si="7304"/>
        <v>0</v>
      </c>
      <c r="W3226" s="28">
        <f t="shared" si="7305"/>
        <v>0</v>
      </c>
      <c r="X3226" s="28">
        <f t="shared" si="7306"/>
        <v>0</v>
      </c>
      <c r="Y3226" s="28">
        <f t="shared" si="7307"/>
        <v>0</v>
      </c>
      <c r="AG3226" s="1">
        <f t="shared" si="7308"/>
        <v>0</v>
      </c>
      <c r="AH3226" s="2" t="e">
        <f t="shared" si="7315"/>
        <v>#N/A</v>
      </c>
      <c r="AI3226" s="1">
        <f t="shared" si="7309"/>
        <v>0</v>
      </c>
      <c r="AJ3226" t="e">
        <f t="shared" si="7316"/>
        <v>#N/A</v>
      </c>
      <c r="AK3226" s="1">
        <f t="shared" si="7310"/>
        <v>0</v>
      </c>
      <c r="AL3226" t="e">
        <f t="shared" si="7317"/>
        <v>#N/A</v>
      </c>
      <c r="AM3226">
        <f t="shared" si="7311"/>
        <v>0</v>
      </c>
      <c r="AN3226" t="e">
        <f t="shared" ref="AN3226" si="7369">_xlfn.RANK.AVG(AM3226,$B$2:$F$5001)</f>
        <v>#N/A</v>
      </c>
      <c r="AO3226">
        <f t="shared" si="7313"/>
        <v>0</v>
      </c>
      <c r="AP3226" t="e">
        <f t="shared" ref="AP3226" si="7370">_xlfn.RANK.AVG(AO3226,$B$2:$F$5001)</f>
        <v>#N/A</v>
      </c>
      <c r="AQ3226">
        <f t="shared" si="7342"/>
        <v>0</v>
      </c>
      <c r="AR3226">
        <f t="shared" si="7320"/>
        <v>0</v>
      </c>
      <c r="AS3226">
        <f t="shared" si="7321"/>
        <v>0</v>
      </c>
      <c r="AT3226">
        <f t="shared" si="7322"/>
        <v>0</v>
      </c>
      <c r="AU3226">
        <f t="shared" si="7323"/>
        <v>0</v>
      </c>
    </row>
    <row r="3227" spans="1:47" x14ac:dyDescent="0.25">
      <c r="A3227" s="67">
        <v>3226</v>
      </c>
      <c r="U3227" s="28">
        <f t="shared" si="7303"/>
        <v>0</v>
      </c>
      <c r="V3227" s="28">
        <f t="shared" si="7304"/>
        <v>0</v>
      </c>
      <c r="W3227" s="28">
        <f t="shared" si="7305"/>
        <v>0</v>
      </c>
      <c r="X3227" s="28">
        <f t="shared" si="7306"/>
        <v>0</v>
      </c>
      <c r="Y3227" s="28">
        <f t="shared" si="7307"/>
        <v>0</v>
      </c>
      <c r="AG3227" s="1">
        <f t="shared" si="7308"/>
        <v>0</v>
      </c>
      <c r="AH3227" s="2" t="e">
        <f t="shared" si="7315"/>
        <v>#N/A</v>
      </c>
      <c r="AI3227" s="1">
        <f t="shared" si="7309"/>
        <v>0</v>
      </c>
      <c r="AJ3227" t="e">
        <f t="shared" si="7316"/>
        <v>#N/A</v>
      </c>
      <c r="AK3227" s="1">
        <f t="shared" si="7310"/>
        <v>0</v>
      </c>
      <c r="AL3227" t="e">
        <f t="shared" si="7317"/>
        <v>#N/A</v>
      </c>
      <c r="AM3227">
        <f t="shared" si="7311"/>
        <v>0</v>
      </c>
      <c r="AN3227" t="e">
        <f t="shared" ref="AN3227" si="7371">_xlfn.RANK.AVG(AM3227,$B$2:$F$5001)</f>
        <v>#N/A</v>
      </c>
      <c r="AO3227">
        <f t="shared" si="7313"/>
        <v>0</v>
      </c>
      <c r="AP3227" t="e">
        <f t="shared" ref="AP3227" si="7372">_xlfn.RANK.AVG(AO3227,$B$2:$F$5001)</f>
        <v>#N/A</v>
      </c>
      <c r="AQ3227">
        <f t="shared" si="7342"/>
        <v>0</v>
      </c>
      <c r="AR3227">
        <f t="shared" si="7320"/>
        <v>0</v>
      </c>
      <c r="AS3227">
        <f t="shared" si="7321"/>
        <v>0</v>
      </c>
      <c r="AT3227">
        <f t="shared" si="7322"/>
        <v>0</v>
      </c>
      <c r="AU3227">
        <f t="shared" si="7323"/>
        <v>0</v>
      </c>
    </row>
    <row r="3228" spans="1:47" x14ac:dyDescent="0.25">
      <c r="A3228" s="67">
        <v>3227</v>
      </c>
      <c r="U3228" s="28">
        <f t="shared" si="7303"/>
        <v>0</v>
      </c>
      <c r="V3228" s="28">
        <f t="shared" si="7304"/>
        <v>0</v>
      </c>
      <c r="W3228" s="28">
        <f t="shared" si="7305"/>
        <v>0</v>
      </c>
      <c r="X3228" s="28">
        <f t="shared" si="7306"/>
        <v>0</v>
      </c>
      <c r="Y3228" s="28">
        <f t="shared" si="7307"/>
        <v>0</v>
      </c>
      <c r="AG3228" s="1">
        <f t="shared" si="7308"/>
        <v>0</v>
      </c>
      <c r="AH3228" s="2" t="e">
        <f t="shared" si="7315"/>
        <v>#N/A</v>
      </c>
      <c r="AI3228" s="1">
        <f t="shared" si="7309"/>
        <v>0</v>
      </c>
      <c r="AJ3228" t="e">
        <f t="shared" si="7316"/>
        <v>#N/A</v>
      </c>
      <c r="AK3228" s="1">
        <f t="shared" si="7310"/>
        <v>0</v>
      </c>
      <c r="AL3228" t="e">
        <f t="shared" si="7317"/>
        <v>#N/A</v>
      </c>
      <c r="AM3228">
        <f t="shared" si="7311"/>
        <v>0</v>
      </c>
      <c r="AN3228" t="e">
        <f t="shared" ref="AN3228" si="7373">_xlfn.RANK.AVG(AM3228,$B$2:$F$5001)</f>
        <v>#N/A</v>
      </c>
      <c r="AO3228">
        <f t="shared" si="7313"/>
        <v>0</v>
      </c>
      <c r="AP3228" t="e">
        <f t="shared" ref="AP3228" si="7374">_xlfn.RANK.AVG(AO3228,$B$2:$F$5001)</f>
        <v>#N/A</v>
      </c>
      <c r="AQ3228">
        <f t="shared" si="7342"/>
        <v>0</v>
      </c>
      <c r="AR3228">
        <f t="shared" si="7320"/>
        <v>0</v>
      </c>
      <c r="AS3228">
        <f t="shared" si="7321"/>
        <v>0</v>
      </c>
      <c r="AT3228">
        <f t="shared" si="7322"/>
        <v>0</v>
      </c>
      <c r="AU3228">
        <f t="shared" si="7323"/>
        <v>0</v>
      </c>
    </row>
    <row r="3229" spans="1:47" x14ac:dyDescent="0.25">
      <c r="A3229" s="67">
        <v>3228</v>
      </c>
      <c r="U3229" s="28">
        <f t="shared" si="7303"/>
        <v>0</v>
      </c>
      <c r="V3229" s="28">
        <f t="shared" si="7304"/>
        <v>0</v>
      </c>
      <c r="W3229" s="28">
        <f t="shared" si="7305"/>
        <v>0</v>
      </c>
      <c r="X3229" s="28">
        <f t="shared" si="7306"/>
        <v>0</v>
      </c>
      <c r="Y3229" s="28">
        <f t="shared" si="7307"/>
        <v>0</v>
      </c>
      <c r="AG3229" s="1">
        <f t="shared" si="7308"/>
        <v>0</v>
      </c>
      <c r="AH3229" s="2" t="e">
        <f t="shared" si="7315"/>
        <v>#N/A</v>
      </c>
      <c r="AI3229" s="1">
        <f t="shared" si="7309"/>
        <v>0</v>
      </c>
      <c r="AJ3229" t="e">
        <f t="shared" si="7316"/>
        <v>#N/A</v>
      </c>
      <c r="AK3229" s="1">
        <f t="shared" si="7310"/>
        <v>0</v>
      </c>
      <c r="AL3229" t="e">
        <f t="shared" si="7317"/>
        <v>#N/A</v>
      </c>
      <c r="AM3229">
        <f t="shared" si="7311"/>
        <v>0</v>
      </c>
      <c r="AN3229" t="e">
        <f t="shared" ref="AN3229" si="7375">_xlfn.RANK.AVG(AM3229,$B$2:$F$5001)</f>
        <v>#N/A</v>
      </c>
      <c r="AO3229">
        <f t="shared" si="7313"/>
        <v>0</v>
      </c>
      <c r="AP3229" t="e">
        <f t="shared" ref="AP3229" si="7376">_xlfn.RANK.AVG(AO3229,$B$2:$F$5001)</f>
        <v>#N/A</v>
      </c>
      <c r="AQ3229">
        <f t="shared" si="7342"/>
        <v>0</v>
      </c>
      <c r="AR3229">
        <f t="shared" si="7320"/>
        <v>0</v>
      </c>
      <c r="AS3229">
        <f t="shared" si="7321"/>
        <v>0</v>
      </c>
      <c r="AT3229">
        <f t="shared" si="7322"/>
        <v>0</v>
      </c>
      <c r="AU3229">
        <f t="shared" si="7323"/>
        <v>0</v>
      </c>
    </row>
    <row r="3230" spans="1:47" x14ac:dyDescent="0.25">
      <c r="A3230" s="67">
        <v>3229</v>
      </c>
      <c r="U3230" s="28">
        <f t="shared" si="7303"/>
        <v>0</v>
      </c>
      <c r="V3230" s="28">
        <f t="shared" si="7304"/>
        <v>0</v>
      </c>
      <c r="W3230" s="28">
        <f t="shared" si="7305"/>
        <v>0</v>
      </c>
      <c r="X3230" s="28">
        <f t="shared" si="7306"/>
        <v>0</v>
      </c>
      <c r="Y3230" s="28">
        <f t="shared" si="7307"/>
        <v>0</v>
      </c>
      <c r="AG3230" s="1">
        <f t="shared" si="7308"/>
        <v>0</v>
      </c>
      <c r="AH3230" s="2" t="e">
        <f t="shared" si="7315"/>
        <v>#N/A</v>
      </c>
      <c r="AI3230" s="1">
        <f t="shared" si="7309"/>
        <v>0</v>
      </c>
      <c r="AJ3230" t="e">
        <f t="shared" si="7316"/>
        <v>#N/A</v>
      </c>
      <c r="AK3230" s="1">
        <f t="shared" si="7310"/>
        <v>0</v>
      </c>
      <c r="AL3230" t="e">
        <f t="shared" si="7317"/>
        <v>#N/A</v>
      </c>
      <c r="AM3230">
        <f t="shared" si="7311"/>
        <v>0</v>
      </c>
      <c r="AN3230" t="e">
        <f t="shared" ref="AN3230" si="7377">_xlfn.RANK.AVG(AM3230,$B$2:$F$5001)</f>
        <v>#N/A</v>
      </c>
      <c r="AO3230">
        <f t="shared" si="7313"/>
        <v>0</v>
      </c>
      <c r="AP3230" t="e">
        <f t="shared" ref="AP3230" si="7378">_xlfn.RANK.AVG(AO3230,$B$2:$F$5001)</f>
        <v>#N/A</v>
      </c>
      <c r="AQ3230">
        <f t="shared" si="7342"/>
        <v>0</v>
      </c>
      <c r="AR3230">
        <f t="shared" si="7320"/>
        <v>0</v>
      </c>
      <c r="AS3230">
        <f t="shared" si="7321"/>
        <v>0</v>
      </c>
      <c r="AT3230">
        <f t="shared" si="7322"/>
        <v>0</v>
      </c>
      <c r="AU3230">
        <f t="shared" si="7323"/>
        <v>0</v>
      </c>
    </row>
    <row r="3231" spans="1:47" x14ac:dyDescent="0.25">
      <c r="A3231" s="67">
        <v>3230</v>
      </c>
      <c r="U3231" s="28">
        <f t="shared" si="7303"/>
        <v>0</v>
      </c>
      <c r="V3231" s="28">
        <f t="shared" si="7304"/>
        <v>0</v>
      </c>
      <c r="W3231" s="28">
        <f t="shared" si="7305"/>
        <v>0</v>
      </c>
      <c r="X3231" s="28">
        <f t="shared" si="7306"/>
        <v>0</v>
      </c>
      <c r="Y3231" s="28">
        <f t="shared" si="7307"/>
        <v>0</v>
      </c>
      <c r="AG3231" s="1">
        <f t="shared" si="7308"/>
        <v>0</v>
      </c>
      <c r="AH3231" s="2" t="e">
        <f t="shared" si="7315"/>
        <v>#N/A</v>
      </c>
      <c r="AI3231" s="1">
        <f t="shared" si="7309"/>
        <v>0</v>
      </c>
      <c r="AJ3231" t="e">
        <f t="shared" si="7316"/>
        <v>#N/A</v>
      </c>
      <c r="AK3231" s="1">
        <f t="shared" si="7310"/>
        <v>0</v>
      </c>
      <c r="AL3231" t="e">
        <f t="shared" si="7317"/>
        <v>#N/A</v>
      </c>
      <c r="AM3231">
        <f t="shared" si="7311"/>
        <v>0</v>
      </c>
      <c r="AN3231" t="e">
        <f t="shared" ref="AN3231" si="7379">_xlfn.RANK.AVG(AM3231,$B$2:$F$5001)</f>
        <v>#N/A</v>
      </c>
      <c r="AO3231">
        <f t="shared" si="7313"/>
        <v>0</v>
      </c>
      <c r="AP3231" t="e">
        <f t="shared" ref="AP3231" si="7380">_xlfn.RANK.AVG(AO3231,$B$2:$F$5001)</f>
        <v>#N/A</v>
      </c>
      <c r="AQ3231">
        <f t="shared" si="7342"/>
        <v>0</v>
      </c>
      <c r="AR3231">
        <f t="shared" si="7320"/>
        <v>0</v>
      </c>
      <c r="AS3231">
        <f t="shared" si="7321"/>
        <v>0</v>
      </c>
      <c r="AT3231">
        <f t="shared" si="7322"/>
        <v>0</v>
      </c>
      <c r="AU3231">
        <f t="shared" si="7323"/>
        <v>0</v>
      </c>
    </row>
    <row r="3232" spans="1:47" x14ac:dyDescent="0.25">
      <c r="A3232" s="67">
        <v>3231</v>
      </c>
      <c r="U3232" s="28">
        <f t="shared" si="7303"/>
        <v>0</v>
      </c>
      <c r="V3232" s="28">
        <f t="shared" si="7304"/>
        <v>0</v>
      </c>
      <c r="W3232" s="28">
        <f t="shared" si="7305"/>
        <v>0</v>
      </c>
      <c r="X3232" s="28">
        <f t="shared" si="7306"/>
        <v>0</v>
      </c>
      <c r="Y3232" s="28">
        <f t="shared" si="7307"/>
        <v>0</v>
      </c>
      <c r="AG3232" s="1">
        <f t="shared" si="7308"/>
        <v>0</v>
      </c>
      <c r="AH3232" s="2" t="e">
        <f t="shared" si="7315"/>
        <v>#N/A</v>
      </c>
      <c r="AI3232" s="1">
        <f t="shared" si="7309"/>
        <v>0</v>
      </c>
      <c r="AJ3232" t="e">
        <f t="shared" si="7316"/>
        <v>#N/A</v>
      </c>
      <c r="AK3232" s="1">
        <f t="shared" si="7310"/>
        <v>0</v>
      </c>
      <c r="AL3232" t="e">
        <f t="shared" si="7317"/>
        <v>#N/A</v>
      </c>
      <c r="AM3232">
        <f t="shared" si="7311"/>
        <v>0</v>
      </c>
      <c r="AN3232" t="e">
        <f t="shared" ref="AN3232" si="7381">_xlfn.RANK.AVG(AM3232,$B$2:$F$5001)</f>
        <v>#N/A</v>
      </c>
      <c r="AO3232">
        <f t="shared" si="7313"/>
        <v>0</v>
      </c>
      <c r="AP3232" t="e">
        <f t="shared" ref="AP3232" si="7382">_xlfn.RANK.AVG(AO3232,$B$2:$F$5001)</f>
        <v>#N/A</v>
      </c>
      <c r="AQ3232">
        <f t="shared" si="7342"/>
        <v>0</v>
      </c>
      <c r="AR3232">
        <f t="shared" si="7320"/>
        <v>0</v>
      </c>
      <c r="AS3232">
        <f t="shared" si="7321"/>
        <v>0</v>
      </c>
      <c r="AT3232">
        <f t="shared" si="7322"/>
        <v>0</v>
      </c>
      <c r="AU3232">
        <f t="shared" si="7323"/>
        <v>0</v>
      </c>
    </row>
    <row r="3233" spans="1:47" x14ac:dyDescent="0.25">
      <c r="A3233" s="67">
        <v>3232</v>
      </c>
      <c r="U3233" s="28">
        <f t="shared" si="7303"/>
        <v>0</v>
      </c>
      <c r="V3233" s="28">
        <f t="shared" si="7304"/>
        <v>0</v>
      </c>
      <c r="W3233" s="28">
        <f t="shared" si="7305"/>
        <v>0</v>
      </c>
      <c r="X3233" s="28">
        <f t="shared" si="7306"/>
        <v>0</v>
      </c>
      <c r="Y3233" s="28">
        <f t="shared" si="7307"/>
        <v>0</v>
      </c>
      <c r="AG3233" s="1">
        <f t="shared" si="7308"/>
        <v>0</v>
      </c>
      <c r="AH3233" s="2" t="e">
        <f t="shared" si="7315"/>
        <v>#N/A</v>
      </c>
      <c r="AI3233" s="1">
        <f t="shared" si="7309"/>
        <v>0</v>
      </c>
      <c r="AJ3233" t="e">
        <f t="shared" si="7316"/>
        <v>#N/A</v>
      </c>
      <c r="AK3233" s="1">
        <f t="shared" si="7310"/>
        <v>0</v>
      </c>
      <c r="AL3233" t="e">
        <f t="shared" si="7317"/>
        <v>#N/A</v>
      </c>
      <c r="AM3233">
        <f t="shared" si="7311"/>
        <v>0</v>
      </c>
      <c r="AN3233" t="e">
        <f t="shared" ref="AN3233" si="7383">_xlfn.RANK.AVG(AM3233,$B$2:$F$5001)</f>
        <v>#N/A</v>
      </c>
      <c r="AO3233">
        <f t="shared" si="7313"/>
        <v>0</v>
      </c>
      <c r="AP3233" t="e">
        <f t="shared" ref="AP3233" si="7384">_xlfn.RANK.AVG(AO3233,$B$2:$F$5001)</f>
        <v>#N/A</v>
      </c>
      <c r="AQ3233">
        <f t="shared" si="7342"/>
        <v>0</v>
      </c>
      <c r="AR3233">
        <f t="shared" si="7320"/>
        <v>0</v>
      </c>
      <c r="AS3233">
        <f t="shared" si="7321"/>
        <v>0</v>
      </c>
      <c r="AT3233">
        <f t="shared" si="7322"/>
        <v>0</v>
      </c>
      <c r="AU3233">
        <f t="shared" si="7323"/>
        <v>0</v>
      </c>
    </row>
    <row r="3234" spans="1:47" x14ac:dyDescent="0.25">
      <c r="A3234" s="67">
        <v>3233</v>
      </c>
      <c r="U3234" s="28">
        <f t="shared" si="7303"/>
        <v>0</v>
      </c>
      <c r="V3234" s="28">
        <f t="shared" si="7304"/>
        <v>0</v>
      </c>
      <c r="W3234" s="28">
        <f t="shared" si="7305"/>
        <v>0</v>
      </c>
      <c r="X3234" s="28">
        <f t="shared" si="7306"/>
        <v>0</v>
      </c>
      <c r="Y3234" s="28">
        <f t="shared" si="7307"/>
        <v>0</v>
      </c>
      <c r="AG3234" s="1">
        <f t="shared" si="7308"/>
        <v>0</v>
      </c>
      <c r="AH3234" s="2" t="e">
        <f t="shared" si="7315"/>
        <v>#N/A</v>
      </c>
      <c r="AI3234" s="1">
        <f t="shared" si="7309"/>
        <v>0</v>
      </c>
      <c r="AJ3234" t="e">
        <f t="shared" si="7316"/>
        <v>#N/A</v>
      </c>
      <c r="AK3234" s="1">
        <f t="shared" si="7310"/>
        <v>0</v>
      </c>
      <c r="AL3234" t="e">
        <f t="shared" si="7317"/>
        <v>#N/A</v>
      </c>
      <c r="AM3234">
        <f t="shared" si="7311"/>
        <v>0</v>
      </c>
      <c r="AN3234" t="e">
        <f t="shared" ref="AN3234" si="7385">_xlfn.RANK.AVG(AM3234,$B$2:$F$5001)</f>
        <v>#N/A</v>
      </c>
      <c r="AO3234">
        <f t="shared" si="7313"/>
        <v>0</v>
      </c>
      <c r="AP3234" t="e">
        <f t="shared" ref="AP3234" si="7386">_xlfn.RANK.AVG(AO3234,$B$2:$F$5001)</f>
        <v>#N/A</v>
      </c>
      <c r="AQ3234">
        <f t="shared" si="7342"/>
        <v>0</v>
      </c>
      <c r="AR3234">
        <f t="shared" si="7320"/>
        <v>0</v>
      </c>
      <c r="AS3234">
        <f t="shared" si="7321"/>
        <v>0</v>
      </c>
      <c r="AT3234">
        <f t="shared" si="7322"/>
        <v>0</v>
      </c>
      <c r="AU3234">
        <f t="shared" si="7323"/>
        <v>0</v>
      </c>
    </row>
    <row r="3235" spans="1:47" x14ac:dyDescent="0.25">
      <c r="A3235" s="67">
        <v>3234</v>
      </c>
      <c r="U3235" s="28">
        <f t="shared" si="7303"/>
        <v>0</v>
      </c>
      <c r="V3235" s="28">
        <f t="shared" si="7304"/>
        <v>0</v>
      </c>
      <c r="W3235" s="28">
        <f t="shared" si="7305"/>
        <v>0</v>
      </c>
      <c r="X3235" s="28">
        <f t="shared" si="7306"/>
        <v>0</v>
      </c>
      <c r="Y3235" s="28">
        <f t="shared" si="7307"/>
        <v>0</v>
      </c>
      <c r="AG3235" s="1">
        <f t="shared" si="7308"/>
        <v>0</v>
      </c>
      <c r="AH3235" s="2" t="e">
        <f t="shared" si="7315"/>
        <v>#N/A</v>
      </c>
      <c r="AI3235" s="1">
        <f t="shared" si="7309"/>
        <v>0</v>
      </c>
      <c r="AJ3235" t="e">
        <f t="shared" si="7316"/>
        <v>#N/A</v>
      </c>
      <c r="AK3235" s="1">
        <f t="shared" si="7310"/>
        <v>0</v>
      </c>
      <c r="AL3235" t="e">
        <f t="shared" si="7317"/>
        <v>#N/A</v>
      </c>
      <c r="AM3235">
        <f t="shared" si="7311"/>
        <v>0</v>
      </c>
      <c r="AN3235" t="e">
        <f t="shared" ref="AN3235" si="7387">_xlfn.RANK.AVG(AM3235,$B$2:$F$5001)</f>
        <v>#N/A</v>
      </c>
      <c r="AO3235">
        <f t="shared" si="7313"/>
        <v>0</v>
      </c>
      <c r="AP3235" t="e">
        <f t="shared" ref="AP3235" si="7388">_xlfn.RANK.AVG(AO3235,$B$2:$F$5001)</f>
        <v>#N/A</v>
      </c>
      <c r="AQ3235">
        <f t="shared" si="7342"/>
        <v>0</v>
      </c>
      <c r="AR3235">
        <f t="shared" si="7320"/>
        <v>0</v>
      </c>
      <c r="AS3235">
        <f t="shared" si="7321"/>
        <v>0</v>
      </c>
      <c r="AT3235">
        <f t="shared" si="7322"/>
        <v>0</v>
      </c>
      <c r="AU3235">
        <f t="shared" si="7323"/>
        <v>0</v>
      </c>
    </row>
    <row r="3236" spans="1:47" x14ac:dyDescent="0.25">
      <c r="A3236" s="67">
        <v>3235</v>
      </c>
      <c r="U3236" s="28">
        <f t="shared" si="7303"/>
        <v>0</v>
      </c>
      <c r="V3236" s="28">
        <f t="shared" si="7304"/>
        <v>0</v>
      </c>
      <c r="W3236" s="28">
        <f t="shared" si="7305"/>
        <v>0</v>
      </c>
      <c r="X3236" s="28">
        <f t="shared" si="7306"/>
        <v>0</v>
      </c>
      <c r="Y3236" s="28">
        <f t="shared" si="7307"/>
        <v>0</v>
      </c>
      <c r="AG3236" s="1">
        <f t="shared" si="7308"/>
        <v>0</v>
      </c>
      <c r="AH3236" s="2" t="e">
        <f t="shared" si="7315"/>
        <v>#N/A</v>
      </c>
      <c r="AI3236" s="1">
        <f t="shared" si="7309"/>
        <v>0</v>
      </c>
      <c r="AJ3236" t="e">
        <f t="shared" si="7316"/>
        <v>#N/A</v>
      </c>
      <c r="AK3236" s="1">
        <f t="shared" si="7310"/>
        <v>0</v>
      </c>
      <c r="AL3236" t="e">
        <f t="shared" si="7317"/>
        <v>#N/A</v>
      </c>
      <c r="AM3236">
        <f t="shared" si="7311"/>
        <v>0</v>
      </c>
      <c r="AN3236" t="e">
        <f t="shared" ref="AN3236" si="7389">_xlfn.RANK.AVG(AM3236,$B$2:$F$5001)</f>
        <v>#N/A</v>
      </c>
      <c r="AO3236">
        <f t="shared" si="7313"/>
        <v>0</v>
      </c>
      <c r="AP3236" t="e">
        <f t="shared" ref="AP3236" si="7390">_xlfn.RANK.AVG(AO3236,$B$2:$F$5001)</f>
        <v>#N/A</v>
      </c>
      <c r="AQ3236">
        <f t="shared" si="7342"/>
        <v>0</v>
      </c>
      <c r="AR3236">
        <f t="shared" si="7320"/>
        <v>0</v>
      </c>
      <c r="AS3236">
        <f t="shared" si="7321"/>
        <v>0</v>
      </c>
      <c r="AT3236">
        <f t="shared" si="7322"/>
        <v>0</v>
      </c>
      <c r="AU3236">
        <f t="shared" si="7323"/>
        <v>0</v>
      </c>
    </row>
    <row r="3237" spans="1:47" x14ac:dyDescent="0.25">
      <c r="A3237" s="67">
        <v>3236</v>
      </c>
      <c r="U3237" s="28">
        <f t="shared" si="7303"/>
        <v>0</v>
      </c>
      <c r="V3237" s="28">
        <f t="shared" si="7304"/>
        <v>0</v>
      </c>
      <c r="W3237" s="28">
        <f t="shared" si="7305"/>
        <v>0</v>
      </c>
      <c r="X3237" s="28">
        <f t="shared" si="7306"/>
        <v>0</v>
      </c>
      <c r="Y3237" s="28">
        <f t="shared" si="7307"/>
        <v>0</v>
      </c>
      <c r="AG3237" s="1">
        <f t="shared" si="7308"/>
        <v>0</v>
      </c>
      <c r="AH3237" s="2" t="e">
        <f t="shared" si="7315"/>
        <v>#N/A</v>
      </c>
      <c r="AI3237" s="1">
        <f t="shared" si="7309"/>
        <v>0</v>
      </c>
      <c r="AJ3237" t="e">
        <f t="shared" si="7316"/>
        <v>#N/A</v>
      </c>
      <c r="AK3237" s="1">
        <f t="shared" si="7310"/>
        <v>0</v>
      </c>
      <c r="AL3237" t="e">
        <f t="shared" si="7317"/>
        <v>#N/A</v>
      </c>
      <c r="AM3237">
        <f t="shared" si="7311"/>
        <v>0</v>
      </c>
      <c r="AN3237" t="e">
        <f t="shared" ref="AN3237" si="7391">_xlfn.RANK.AVG(AM3237,$B$2:$F$5001)</f>
        <v>#N/A</v>
      </c>
      <c r="AO3237">
        <f t="shared" si="7313"/>
        <v>0</v>
      </c>
      <c r="AP3237" t="e">
        <f t="shared" ref="AP3237" si="7392">_xlfn.RANK.AVG(AO3237,$B$2:$F$5001)</f>
        <v>#N/A</v>
      </c>
      <c r="AQ3237">
        <f t="shared" si="7342"/>
        <v>0</v>
      </c>
      <c r="AR3237">
        <f t="shared" si="7320"/>
        <v>0</v>
      </c>
      <c r="AS3237">
        <f t="shared" si="7321"/>
        <v>0</v>
      </c>
      <c r="AT3237">
        <f t="shared" si="7322"/>
        <v>0</v>
      </c>
      <c r="AU3237">
        <f t="shared" si="7323"/>
        <v>0</v>
      </c>
    </row>
    <row r="3238" spans="1:47" x14ac:dyDescent="0.25">
      <c r="A3238" s="67">
        <v>3237</v>
      </c>
      <c r="U3238" s="28">
        <f t="shared" si="7303"/>
        <v>0</v>
      </c>
      <c r="V3238" s="28">
        <f t="shared" si="7304"/>
        <v>0</v>
      </c>
      <c r="W3238" s="28">
        <f t="shared" si="7305"/>
        <v>0</v>
      </c>
      <c r="X3238" s="28">
        <f t="shared" si="7306"/>
        <v>0</v>
      </c>
      <c r="Y3238" s="28">
        <f t="shared" si="7307"/>
        <v>0</v>
      </c>
      <c r="AG3238" s="1">
        <f t="shared" si="7308"/>
        <v>0</v>
      </c>
      <c r="AH3238" s="2" t="e">
        <f t="shared" si="7315"/>
        <v>#N/A</v>
      </c>
      <c r="AI3238" s="1">
        <f t="shared" si="7309"/>
        <v>0</v>
      </c>
      <c r="AJ3238" t="e">
        <f t="shared" si="7316"/>
        <v>#N/A</v>
      </c>
      <c r="AK3238" s="1">
        <f t="shared" si="7310"/>
        <v>0</v>
      </c>
      <c r="AL3238" t="e">
        <f t="shared" si="7317"/>
        <v>#N/A</v>
      </c>
      <c r="AM3238">
        <f t="shared" si="7311"/>
        <v>0</v>
      </c>
      <c r="AN3238" t="e">
        <f t="shared" ref="AN3238" si="7393">_xlfn.RANK.AVG(AM3238,$B$2:$F$5001)</f>
        <v>#N/A</v>
      </c>
      <c r="AO3238">
        <f t="shared" si="7313"/>
        <v>0</v>
      </c>
      <c r="AP3238" t="e">
        <f t="shared" ref="AP3238" si="7394">_xlfn.RANK.AVG(AO3238,$B$2:$F$5001)</f>
        <v>#N/A</v>
      </c>
      <c r="AQ3238">
        <f t="shared" si="7342"/>
        <v>0</v>
      </c>
      <c r="AR3238">
        <f t="shared" si="7320"/>
        <v>0</v>
      </c>
      <c r="AS3238">
        <f t="shared" si="7321"/>
        <v>0</v>
      </c>
      <c r="AT3238">
        <f t="shared" si="7322"/>
        <v>0</v>
      </c>
      <c r="AU3238">
        <f t="shared" si="7323"/>
        <v>0</v>
      </c>
    </row>
    <row r="3239" spans="1:47" x14ac:dyDescent="0.25">
      <c r="A3239" s="67">
        <v>3238</v>
      </c>
      <c r="U3239" s="28">
        <f t="shared" si="7303"/>
        <v>0</v>
      </c>
      <c r="V3239" s="28">
        <f t="shared" si="7304"/>
        <v>0</v>
      </c>
      <c r="W3239" s="28">
        <f t="shared" si="7305"/>
        <v>0</v>
      </c>
      <c r="X3239" s="28">
        <f t="shared" si="7306"/>
        <v>0</v>
      </c>
      <c r="Y3239" s="28">
        <f t="shared" si="7307"/>
        <v>0</v>
      </c>
      <c r="AG3239" s="1">
        <f t="shared" si="7308"/>
        <v>0</v>
      </c>
      <c r="AH3239" s="2" t="e">
        <f t="shared" si="7315"/>
        <v>#N/A</v>
      </c>
      <c r="AI3239" s="1">
        <f t="shared" si="7309"/>
        <v>0</v>
      </c>
      <c r="AJ3239" t="e">
        <f t="shared" si="7316"/>
        <v>#N/A</v>
      </c>
      <c r="AK3239" s="1">
        <f t="shared" si="7310"/>
        <v>0</v>
      </c>
      <c r="AL3239" t="e">
        <f t="shared" si="7317"/>
        <v>#N/A</v>
      </c>
      <c r="AM3239">
        <f t="shared" si="7311"/>
        <v>0</v>
      </c>
      <c r="AN3239" t="e">
        <f t="shared" ref="AN3239" si="7395">_xlfn.RANK.AVG(AM3239,$B$2:$F$5001)</f>
        <v>#N/A</v>
      </c>
      <c r="AO3239">
        <f t="shared" si="7313"/>
        <v>0</v>
      </c>
      <c r="AP3239" t="e">
        <f t="shared" ref="AP3239" si="7396">_xlfn.RANK.AVG(AO3239,$B$2:$F$5001)</f>
        <v>#N/A</v>
      </c>
      <c r="AQ3239">
        <f t="shared" si="7342"/>
        <v>0</v>
      </c>
      <c r="AR3239">
        <f t="shared" si="7320"/>
        <v>0</v>
      </c>
      <c r="AS3239">
        <f t="shared" si="7321"/>
        <v>0</v>
      </c>
      <c r="AT3239">
        <f t="shared" si="7322"/>
        <v>0</v>
      </c>
      <c r="AU3239">
        <f t="shared" si="7323"/>
        <v>0</v>
      </c>
    </row>
    <row r="3240" spans="1:47" x14ac:dyDescent="0.25">
      <c r="A3240" s="67">
        <v>3239</v>
      </c>
      <c r="U3240" s="28">
        <f t="shared" si="7303"/>
        <v>0</v>
      </c>
      <c r="V3240" s="28">
        <f t="shared" si="7304"/>
        <v>0</v>
      </c>
      <c r="W3240" s="28">
        <f t="shared" si="7305"/>
        <v>0</v>
      </c>
      <c r="X3240" s="28">
        <f t="shared" si="7306"/>
        <v>0</v>
      </c>
      <c r="Y3240" s="28">
        <f t="shared" si="7307"/>
        <v>0</v>
      </c>
      <c r="AG3240" s="1">
        <f t="shared" si="7308"/>
        <v>0</v>
      </c>
      <c r="AH3240" s="2" t="e">
        <f t="shared" si="7315"/>
        <v>#N/A</v>
      </c>
      <c r="AI3240" s="1">
        <f t="shared" si="7309"/>
        <v>0</v>
      </c>
      <c r="AJ3240" t="e">
        <f t="shared" si="7316"/>
        <v>#N/A</v>
      </c>
      <c r="AK3240" s="1">
        <f t="shared" si="7310"/>
        <v>0</v>
      </c>
      <c r="AL3240" t="e">
        <f t="shared" si="7317"/>
        <v>#N/A</v>
      </c>
      <c r="AM3240">
        <f t="shared" si="7311"/>
        <v>0</v>
      </c>
      <c r="AN3240" t="e">
        <f t="shared" ref="AN3240" si="7397">_xlfn.RANK.AVG(AM3240,$B$2:$F$5001)</f>
        <v>#N/A</v>
      </c>
      <c r="AO3240">
        <f t="shared" si="7313"/>
        <v>0</v>
      </c>
      <c r="AP3240" t="e">
        <f t="shared" ref="AP3240" si="7398">_xlfn.RANK.AVG(AO3240,$B$2:$F$5001)</f>
        <v>#N/A</v>
      </c>
      <c r="AQ3240">
        <f t="shared" si="7342"/>
        <v>0</v>
      </c>
      <c r="AR3240">
        <f t="shared" si="7320"/>
        <v>0</v>
      </c>
      <c r="AS3240">
        <f t="shared" si="7321"/>
        <v>0</v>
      </c>
      <c r="AT3240">
        <f t="shared" si="7322"/>
        <v>0</v>
      </c>
      <c r="AU3240">
        <f t="shared" si="7323"/>
        <v>0</v>
      </c>
    </row>
    <row r="3241" spans="1:47" x14ac:dyDescent="0.25">
      <c r="A3241" s="67">
        <v>3240</v>
      </c>
      <c r="U3241" s="28">
        <f t="shared" si="7303"/>
        <v>0</v>
      </c>
      <c r="V3241" s="28">
        <f t="shared" si="7304"/>
        <v>0</v>
      </c>
      <c r="W3241" s="28">
        <f t="shared" si="7305"/>
        <v>0</v>
      </c>
      <c r="X3241" s="28">
        <f t="shared" si="7306"/>
        <v>0</v>
      </c>
      <c r="Y3241" s="28">
        <f t="shared" si="7307"/>
        <v>0</v>
      </c>
      <c r="AG3241" s="1">
        <f t="shared" si="7308"/>
        <v>0</v>
      </c>
      <c r="AH3241" s="2" t="e">
        <f t="shared" si="7315"/>
        <v>#N/A</v>
      </c>
      <c r="AI3241" s="1">
        <f t="shared" si="7309"/>
        <v>0</v>
      </c>
      <c r="AJ3241" t="e">
        <f t="shared" si="7316"/>
        <v>#N/A</v>
      </c>
      <c r="AK3241" s="1">
        <f t="shared" si="7310"/>
        <v>0</v>
      </c>
      <c r="AL3241" t="e">
        <f t="shared" si="7317"/>
        <v>#N/A</v>
      </c>
      <c r="AM3241">
        <f t="shared" si="7311"/>
        <v>0</v>
      </c>
      <c r="AN3241" t="e">
        <f t="shared" ref="AN3241" si="7399">_xlfn.RANK.AVG(AM3241,$B$2:$F$5001)</f>
        <v>#N/A</v>
      </c>
      <c r="AO3241">
        <f t="shared" si="7313"/>
        <v>0</v>
      </c>
      <c r="AP3241" t="e">
        <f t="shared" ref="AP3241" si="7400">_xlfn.RANK.AVG(AO3241,$B$2:$F$5001)</f>
        <v>#N/A</v>
      </c>
      <c r="AQ3241">
        <f t="shared" si="7342"/>
        <v>0</v>
      </c>
      <c r="AR3241">
        <f t="shared" si="7320"/>
        <v>0</v>
      </c>
      <c r="AS3241">
        <f t="shared" si="7321"/>
        <v>0</v>
      </c>
      <c r="AT3241">
        <f t="shared" si="7322"/>
        <v>0</v>
      </c>
      <c r="AU3241">
        <f t="shared" si="7323"/>
        <v>0</v>
      </c>
    </row>
    <row r="3242" spans="1:47" x14ac:dyDescent="0.25">
      <c r="A3242" s="67">
        <v>3241</v>
      </c>
      <c r="U3242" s="28">
        <f t="shared" si="7303"/>
        <v>0</v>
      </c>
      <c r="V3242" s="28">
        <f t="shared" si="7304"/>
        <v>0</v>
      </c>
      <c r="W3242" s="28">
        <f t="shared" si="7305"/>
        <v>0</v>
      </c>
      <c r="X3242" s="28">
        <f t="shared" si="7306"/>
        <v>0</v>
      </c>
      <c r="Y3242" s="28">
        <f t="shared" si="7307"/>
        <v>0</v>
      </c>
      <c r="AG3242" s="1">
        <f t="shared" si="7308"/>
        <v>0</v>
      </c>
      <c r="AH3242" s="2" t="e">
        <f t="shared" si="7315"/>
        <v>#N/A</v>
      </c>
      <c r="AI3242" s="1">
        <f t="shared" si="7309"/>
        <v>0</v>
      </c>
      <c r="AJ3242" t="e">
        <f t="shared" si="7316"/>
        <v>#N/A</v>
      </c>
      <c r="AK3242" s="1">
        <f t="shared" si="7310"/>
        <v>0</v>
      </c>
      <c r="AL3242" t="e">
        <f t="shared" si="7317"/>
        <v>#N/A</v>
      </c>
      <c r="AM3242">
        <f t="shared" si="7311"/>
        <v>0</v>
      </c>
      <c r="AN3242" t="e">
        <f t="shared" ref="AN3242" si="7401">_xlfn.RANK.AVG(AM3242,$B$2:$F$5001)</f>
        <v>#N/A</v>
      </c>
      <c r="AO3242">
        <f t="shared" si="7313"/>
        <v>0</v>
      </c>
      <c r="AP3242" t="e">
        <f t="shared" ref="AP3242" si="7402">_xlfn.RANK.AVG(AO3242,$B$2:$F$5001)</f>
        <v>#N/A</v>
      </c>
      <c r="AQ3242">
        <f t="shared" si="7342"/>
        <v>0</v>
      </c>
      <c r="AR3242">
        <f t="shared" si="7320"/>
        <v>0</v>
      </c>
      <c r="AS3242">
        <f t="shared" si="7321"/>
        <v>0</v>
      </c>
      <c r="AT3242">
        <f t="shared" si="7322"/>
        <v>0</v>
      </c>
      <c r="AU3242">
        <f t="shared" si="7323"/>
        <v>0</v>
      </c>
    </row>
    <row r="3243" spans="1:47" x14ac:dyDescent="0.25">
      <c r="A3243" s="67">
        <v>3242</v>
      </c>
      <c r="U3243" s="28">
        <f t="shared" si="7303"/>
        <v>0</v>
      </c>
      <c r="V3243" s="28">
        <f t="shared" si="7304"/>
        <v>0</v>
      </c>
      <c r="W3243" s="28">
        <f t="shared" si="7305"/>
        <v>0</v>
      </c>
      <c r="X3243" s="28">
        <f t="shared" si="7306"/>
        <v>0</v>
      </c>
      <c r="Y3243" s="28">
        <f t="shared" si="7307"/>
        <v>0</v>
      </c>
      <c r="AG3243" s="1">
        <f t="shared" si="7308"/>
        <v>0</v>
      </c>
      <c r="AH3243" s="2" t="e">
        <f t="shared" si="7315"/>
        <v>#N/A</v>
      </c>
      <c r="AI3243" s="1">
        <f t="shared" si="7309"/>
        <v>0</v>
      </c>
      <c r="AJ3243" t="e">
        <f t="shared" si="7316"/>
        <v>#N/A</v>
      </c>
      <c r="AK3243" s="1">
        <f t="shared" si="7310"/>
        <v>0</v>
      </c>
      <c r="AL3243" t="e">
        <f t="shared" si="7317"/>
        <v>#N/A</v>
      </c>
      <c r="AM3243">
        <f t="shared" si="7311"/>
        <v>0</v>
      </c>
      <c r="AN3243" t="e">
        <f t="shared" ref="AN3243" si="7403">_xlfn.RANK.AVG(AM3243,$B$2:$F$5001)</f>
        <v>#N/A</v>
      </c>
      <c r="AO3243">
        <f t="shared" si="7313"/>
        <v>0</v>
      </c>
      <c r="AP3243" t="e">
        <f t="shared" ref="AP3243" si="7404">_xlfn.RANK.AVG(AO3243,$B$2:$F$5001)</f>
        <v>#N/A</v>
      </c>
      <c r="AQ3243">
        <f t="shared" si="7342"/>
        <v>0</v>
      </c>
      <c r="AR3243">
        <f t="shared" si="7320"/>
        <v>0</v>
      </c>
      <c r="AS3243">
        <f t="shared" si="7321"/>
        <v>0</v>
      </c>
      <c r="AT3243">
        <f t="shared" si="7322"/>
        <v>0</v>
      </c>
      <c r="AU3243">
        <f t="shared" si="7323"/>
        <v>0</v>
      </c>
    </row>
    <row r="3244" spans="1:47" x14ac:dyDescent="0.25">
      <c r="A3244" s="67">
        <v>3243</v>
      </c>
      <c r="U3244" s="28">
        <f t="shared" si="7303"/>
        <v>0</v>
      </c>
      <c r="V3244" s="28">
        <f t="shared" si="7304"/>
        <v>0</v>
      </c>
      <c r="W3244" s="28">
        <f t="shared" si="7305"/>
        <v>0</v>
      </c>
      <c r="X3244" s="28">
        <f t="shared" si="7306"/>
        <v>0</v>
      </c>
      <c r="Y3244" s="28">
        <f t="shared" si="7307"/>
        <v>0</v>
      </c>
      <c r="AG3244" s="1">
        <f t="shared" si="7308"/>
        <v>0</v>
      </c>
      <c r="AH3244" s="2" t="e">
        <f t="shared" si="7315"/>
        <v>#N/A</v>
      </c>
      <c r="AI3244" s="1">
        <f t="shared" si="7309"/>
        <v>0</v>
      </c>
      <c r="AJ3244" t="e">
        <f t="shared" si="7316"/>
        <v>#N/A</v>
      </c>
      <c r="AK3244" s="1">
        <f t="shared" si="7310"/>
        <v>0</v>
      </c>
      <c r="AL3244" t="e">
        <f t="shared" si="7317"/>
        <v>#N/A</v>
      </c>
      <c r="AM3244">
        <f t="shared" si="7311"/>
        <v>0</v>
      </c>
      <c r="AN3244" t="e">
        <f t="shared" ref="AN3244" si="7405">_xlfn.RANK.AVG(AM3244,$B$2:$F$5001)</f>
        <v>#N/A</v>
      </c>
      <c r="AO3244">
        <f t="shared" si="7313"/>
        <v>0</v>
      </c>
      <c r="AP3244" t="e">
        <f t="shared" ref="AP3244" si="7406">_xlfn.RANK.AVG(AO3244,$B$2:$F$5001)</f>
        <v>#N/A</v>
      </c>
      <c r="AQ3244">
        <f t="shared" si="7342"/>
        <v>0</v>
      </c>
      <c r="AR3244">
        <f t="shared" si="7320"/>
        <v>0</v>
      </c>
      <c r="AS3244">
        <f t="shared" si="7321"/>
        <v>0</v>
      </c>
      <c r="AT3244">
        <f t="shared" si="7322"/>
        <v>0</v>
      </c>
      <c r="AU3244">
        <f t="shared" si="7323"/>
        <v>0</v>
      </c>
    </row>
    <row r="3245" spans="1:47" x14ac:dyDescent="0.25">
      <c r="A3245" s="67">
        <v>3244</v>
      </c>
      <c r="U3245" s="28">
        <f t="shared" si="7303"/>
        <v>0</v>
      </c>
      <c r="V3245" s="28">
        <f t="shared" si="7304"/>
        <v>0</v>
      </c>
      <c r="W3245" s="28">
        <f t="shared" si="7305"/>
        <v>0</v>
      </c>
      <c r="X3245" s="28">
        <f t="shared" si="7306"/>
        <v>0</v>
      </c>
      <c r="Y3245" s="28">
        <f t="shared" si="7307"/>
        <v>0</v>
      </c>
      <c r="AG3245" s="1">
        <f t="shared" si="7308"/>
        <v>0</v>
      </c>
      <c r="AH3245" s="2" t="e">
        <f t="shared" si="7315"/>
        <v>#N/A</v>
      </c>
      <c r="AI3245" s="1">
        <f t="shared" si="7309"/>
        <v>0</v>
      </c>
      <c r="AJ3245" t="e">
        <f t="shared" si="7316"/>
        <v>#N/A</v>
      </c>
      <c r="AK3245" s="1">
        <f t="shared" si="7310"/>
        <v>0</v>
      </c>
      <c r="AL3245" t="e">
        <f t="shared" si="7317"/>
        <v>#N/A</v>
      </c>
      <c r="AM3245">
        <f t="shared" si="7311"/>
        <v>0</v>
      </c>
      <c r="AN3245" t="e">
        <f t="shared" ref="AN3245" si="7407">_xlfn.RANK.AVG(AM3245,$B$2:$F$5001)</f>
        <v>#N/A</v>
      </c>
      <c r="AO3245">
        <f t="shared" si="7313"/>
        <v>0</v>
      </c>
      <c r="AP3245" t="e">
        <f t="shared" ref="AP3245" si="7408">_xlfn.RANK.AVG(AO3245,$B$2:$F$5001)</f>
        <v>#N/A</v>
      </c>
      <c r="AQ3245">
        <f t="shared" si="7342"/>
        <v>0</v>
      </c>
      <c r="AR3245">
        <f t="shared" si="7320"/>
        <v>0</v>
      </c>
      <c r="AS3245">
        <f t="shared" si="7321"/>
        <v>0</v>
      </c>
      <c r="AT3245">
        <f t="shared" si="7322"/>
        <v>0</v>
      </c>
      <c r="AU3245">
        <f t="shared" si="7323"/>
        <v>0</v>
      </c>
    </row>
    <row r="3246" spans="1:47" x14ac:dyDescent="0.25">
      <c r="A3246" s="67">
        <v>3245</v>
      </c>
      <c r="U3246" s="28">
        <f t="shared" si="7303"/>
        <v>0</v>
      </c>
      <c r="V3246" s="28">
        <f t="shared" si="7304"/>
        <v>0</v>
      </c>
      <c r="W3246" s="28">
        <f t="shared" si="7305"/>
        <v>0</v>
      </c>
      <c r="X3246" s="28">
        <f t="shared" si="7306"/>
        <v>0</v>
      </c>
      <c r="Y3246" s="28">
        <f t="shared" si="7307"/>
        <v>0</v>
      </c>
      <c r="AG3246" s="1">
        <f t="shared" si="7308"/>
        <v>0</v>
      </c>
      <c r="AH3246" s="2" t="e">
        <f t="shared" si="7315"/>
        <v>#N/A</v>
      </c>
      <c r="AI3246" s="1">
        <f t="shared" si="7309"/>
        <v>0</v>
      </c>
      <c r="AJ3246" t="e">
        <f t="shared" si="7316"/>
        <v>#N/A</v>
      </c>
      <c r="AK3246" s="1">
        <f t="shared" si="7310"/>
        <v>0</v>
      </c>
      <c r="AL3246" t="e">
        <f t="shared" si="7317"/>
        <v>#N/A</v>
      </c>
      <c r="AM3246">
        <f t="shared" si="7311"/>
        <v>0</v>
      </c>
      <c r="AN3246" t="e">
        <f t="shared" ref="AN3246" si="7409">_xlfn.RANK.AVG(AM3246,$B$2:$F$5001)</f>
        <v>#N/A</v>
      </c>
      <c r="AO3246">
        <f t="shared" si="7313"/>
        <v>0</v>
      </c>
      <c r="AP3246" t="e">
        <f t="shared" ref="AP3246" si="7410">_xlfn.RANK.AVG(AO3246,$B$2:$F$5001)</f>
        <v>#N/A</v>
      </c>
      <c r="AQ3246">
        <f t="shared" si="7342"/>
        <v>0</v>
      </c>
      <c r="AR3246">
        <f t="shared" si="7320"/>
        <v>0</v>
      </c>
      <c r="AS3246">
        <f t="shared" si="7321"/>
        <v>0</v>
      </c>
      <c r="AT3246">
        <f t="shared" si="7322"/>
        <v>0</v>
      </c>
      <c r="AU3246">
        <f t="shared" si="7323"/>
        <v>0</v>
      </c>
    </row>
    <row r="3247" spans="1:47" x14ac:dyDescent="0.25">
      <c r="A3247" s="67">
        <v>3246</v>
      </c>
      <c r="U3247" s="28">
        <f t="shared" si="7303"/>
        <v>0</v>
      </c>
      <c r="V3247" s="28">
        <f t="shared" si="7304"/>
        <v>0</v>
      </c>
      <c r="W3247" s="28">
        <f t="shared" si="7305"/>
        <v>0</v>
      </c>
      <c r="X3247" s="28">
        <f t="shared" si="7306"/>
        <v>0</v>
      </c>
      <c r="Y3247" s="28">
        <f t="shared" si="7307"/>
        <v>0</v>
      </c>
      <c r="AG3247" s="1">
        <f t="shared" si="7308"/>
        <v>0</v>
      </c>
      <c r="AH3247" s="2" t="e">
        <f t="shared" si="7315"/>
        <v>#N/A</v>
      </c>
      <c r="AI3247" s="1">
        <f t="shared" si="7309"/>
        <v>0</v>
      </c>
      <c r="AJ3247" t="e">
        <f t="shared" si="7316"/>
        <v>#N/A</v>
      </c>
      <c r="AK3247" s="1">
        <f t="shared" si="7310"/>
        <v>0</v>
      </c>
      <c r="AL3247" t="e">
        <f t="shared" si="7317"/>
        <v>#N/A</v>
      </c>
      <c r="AM3247">
        <f t="shared" si="7311"/>
        <v>0</v>
      </c>
      <c r="AN3247" t="e">
        <f t="shared" ref="AN3247" si="7411">_xlfn.RANK.AVG(AM3247,$B$2:$F$5001)</f>
        <v>#N/A</v>
      </c>
      <c r="AO3247">
        <f t="shared" si="7313"/>
        <v>0</v>
      </c>
      <c r="AP3247" t="e">
        <f t="shared" ref="AP3247" si="7412">_xlfn.RANK.AVG(AO3247,$B$2:$F$5001)</f>
        <v>#N/A</v>
      </c>
      <c r="AQ3247">
        <f t="shared" si="7342"/>
        <v>0</v>
      </c>
      <c r="AR3247">
        <f t="shared" si="7320"/>
        <v>0</v>
      </c>
      <c r="AS3247">
        <f t="shared" si="7321"/>
        <v>0</v>
      </c>
      <c r="AT3247">
        <f t="shared" si="7322"/>
        <v>0</v>
      </c>
      <c r="AU3247">
        <f t="shared" si="7323"/>
        <v>0</v>
      </c>
    </row>
    <row r="3248" spans="1:47" x14ac:dyDescent="0.25">
      <c r="A3248" s="67">
        <v>3247</v>
      </c>
      <c r="U3248" s="28">
        <f t="shared" si="7303"/>
        <v>0</v>
      </c>
      <c r="V3248" s="28">
        <f t="shared" si="7304"/>
        <v>0</v>
      </c>
      <c r="W3248" s="28">
        <f t="shared" si="7305"/>
        <v>0</v>
      </c>
      <c r="X3248" s="28">
        <f t="shared" si="7306"/>
        <v>0</v>
      </c>
      <c r="Y3248" s="28">
        <f t="shared" si="7307"/>
        <v>0</v>
      </c>
      <c r="AG3248" s="1">
        <f t="shared" si="7308"/>
        <v>0</v>
      </c>
      <c r="AH3248" s="2" t="e">
        <f t="shared" si="7315"/>
        <v>#N/A</v>
      </c>
      <c r="AI3248" s="1">
        <f t="shared" si="7309"/>
        <v>0</v>
      </c>
      <c r="AJ3248" t="e">
        <f t="shared" si="7316"/>
        <v>#N/A</v>
      </c>
      <c r="AK3248" s="1">
        <f t="shared" si="7310"/>
        <v>0</v>
      </c>
      <c r="AL3248" t="e">
        <f t="shared" si="7317"/>
        <v>#N/A</v>
      </c>
      <c r="AM3248">
        <f t="shared" si="7311"/>
        <v>0</v>
      </c>
      <c r="AN3248" t="e">
        <f t="shared" ref="AN3248" si="7413">_xlfn.RANK.AVG(AM3248,$B$2:$F$5001)</f>
        <v>#N/A</v>
      </c>
      <c r="AO3248">
        <f t="shared" si="7313"/>
        <v>0</v>
      </c>
      <c r="AP3248" t="e">
        <f t="shared" ref="AP3248" si="7414">_xlfn.RANK.AVG(AO3248,$B$2:$F$5001)</f>
        <v>#N/A</v>
      </c>
      <c r="AQ3248">
        <f t="shared" si="7342"/>
        <v>0</v>
      </c>
      <c r="AR3248">
        <f t="shared" si="7320"/>
        <v>0</v>
      </c>
      <c r="AS3248">
        <f t="shared" si="7321"/>
        <v>0</v>
      </c>
      <c r="AT3248">
        <f t="shared" si="7322"/>
        <v>0</v>
      </c>
      <c r="AU3248">
        <f t="shared" si="7323"/>
        <v>0</v>
      </c>
    </row>
    <row r="3249" spans="1:47" x14ac:dyDescent="0.25">
      <c r="A3249" s="67">
        <v>3248</v>
      </c>
      <c r="U3249" s="28">
        <f t="shared" si="7303"/>
        <v>0</v>
      </c>
      <c r="V3249" s="28">
        <f t="shared" si="7304"/>
        <v>0</v>
      </c>
      <c r="W3249" s="28">
        <f t="shared" si="7305"/>
        <v>0</v>
      </c>
      <c r="X3249" s="28">
        <f t="shared" si="7306"/>
        <v>0</v>
      </c>
      <c r="Y3249" s="28">
        <f t="shared" si="7307"/>
        <v>0</v>
      </c>
      <c r="AG3249" s="1">
        <f t="shared" si="7308"/>
        <v>0</v>
      </c>
      <c r="AH3249" s="2" t="e">
        <f t="shared" si="7315"/>
        <v>#N/A</v>
      </c>
      <c r="AI3249" s="1">
        <f t="shared" si="7309"/>
        <v>0</v>
      </c>
      <c r="AJ3249" t="e">
        <f t="shared" si="7316"/>
        <v>#N/A</v>
      </c>
      <c r="AK3249" s="1">
        <f t="shared" si="7310"/>
        <v>0</v>
      </c>
      <c r="AL3249" t="e">
        <f t="shared" si="7317"/>
        <v>#N/A</v>
      </c>
      <c r="AM3249">
        <f t="shared" si="7311"/>
        <v>0</v>
      </c>
      <c r="AN3249" t="e">
        <f t="shared" ref="AN3249" si="7415">_xlfn.RANK.AVG(AM3249,$B$2:$F$5001)</f>
        <v>#N/A</v>
      </c>
      <c r="AO3249">
        <f t="shared" si="7313"/>
        <v>0</v>
      </c>
      <c r="AP3249" t="e">
        <f t="shared" ref="AP3249" si="7416">_xlfn.RANK.AVG(AO3249,$B$2:$F$5001)</f>
        <v>#N/A</v>
      </c>
      <c r="AQ3249">
        <f t="shared" si="7342"/>
        <v>0</v>
      </c>
      <c r="AR3249">
        <f t="shared" si="7320"/>
        <v>0</v>
      </c>
      <c r="AS3249">
        <f t="shared" si="7321"/>
        <v>0</v>
      </c>
      <c r="AT3249">
        <f t="shared" si="7322"/>
        <v>0</v>
      </c>
      <c r="AU3249">
        <f t="shared" si="7323"/>
        <v>0</v>
      </c>
    </row>
    <row r="3250" spans="1:47" x14ac:dyDescent="0.25">
      <c r="A3250" s="67">
        <v>3249</v>
      </c>
      <c r="U3250" s="28">
        <f t="shared" si="7303"/>
        <v>0</v>
      </c>
      <c r="V3250" s="28">
        <f t="shared" si="7304"/>
        <v>0</v>
      </c>
      <c r="W3250" s="28">
        <f t="shared" si="7305"/>
        <v>0</v>
      </c>
      <c r="X3250" s="28">
        <f t="shared" si="7306"/>
        <v>0</v>
      </c>
      <c r="Y3250" s="28">
        <f t="shared" si="7307"/>
        <v>0</v>
      </c>
      <c r="AG3250" s="1">
        <f t="shared" si="7308"/>
        <v>0</v>
      </c>
      <c r="AH3250" s="2" t="e">
        <f t="shared" si="7315"/>
        <v>#N/A</v>
      </c>
      <c r="AI3250" s="1">
        <f t="shared" si="7309"/>
        <v>0</v>
      </c>
      <c r="AJ3250" t="e">
        <f t="shared" si="7316"/>
        <v>#N/A</v>
      </c>
      <c r="AK3250" s="1">
        <f t="shared" si="7310"/>
        <v>0</v>
      </c>
      <c r="AL3250" t="e">
        <f t="shared" si="7317"/>
        <v>#N/A</v>
      </c>
      <c r="AM3250">
        <f t="shared" si="7311"/>
        <v>0</v>
      </c>
      <c r="AN3250" t="e">
        <f t="shared" ref="AN3250" si="7417">_xlfn.RANK.AVG(AM3250,$B$2:$F$5001)</f>
        <v>#N/A</v>
      </c>
      <c r="AO3250">
        <f t="shared" si="7313"/>
        <v>0</v>
      </c>
      <c r="AP3250" t="e">
        <f t="shared" ref="AP3250" si="7418">_xlfn.RANK.AVG(AO3250,$B$2:$F$5001)</f>
        <v>#N/A</v>
      </c>
      <c r="AQ3250">
        <f t="shared" si="7342"/>
        <v>0</v>
      </c>
      <c r="AR3250">
        <f t="shared" si="7320"/>
        <v>0</v>
      </c>
      <c r="AS3250">
        <f t="shared" si="7321"/>
        <v>0</v>
      </c>
      <c r="AT3250">
        <f t="shared" si="7322"/>
        <v>0</v>
      </c>
      <c r="AU3250">
        <f t="shared" si="7323"/>
        <v>0</v>
      </c>
    </row>
    <row r="3251" spans="1:47" x14ac:dyDescent="0.25">
      <c r="A3251" s="67">
        <v>3250</v>
      </c>
      <c r="U3251" s="28">
        <f t="shared" si="7303"/>
        <v>0</v>
      </c>
      <c r="V3251" s="28">
        <f t="shared" si="7304"/>
        <v>0</v>
      </c>
      <c r="W3251" s="28">
        <f t="shared" si="7305"/>
        <v>0</v>
      </c>
      <c r="X3251" s="28">
        <f t="shared" si="7306"/>
        <v>0</v>
      </c>
      <c r="Y3251" s="28">
        <f t="shared" si="7307"/>
        <v>0</v>
      </c>
      <c r="AG3251" s="1">
        <f t="shared" si="7308"/>
        <v>0</v>
      </c>
      <c r="AH3251" s="2" t="e">
        <f t="shared" si="7315"/>
        <v>#N/A</v>
      </c>
      <c r="AI3251" s="1">
        <f t="shared" si="7309"/>
        <v>0</v>
      </c>
      <c r="AJ3251" t="e">
        <f t="shared" si="7316"/>
        <v>#N/A</v>
      </c>
      <c r="AK3251" s="1">
        <f t="shared" si="7310"/>
        <v>0</v>
      </c>
      <c r="AL3251" t="e">
        <f t="shared" si="7317"/>
        <v>#N/A</v>
      </c>
      <c r="AM3251">
        <f t="shared" si="7311"/>
        <v>0</v>
      </c>
      <c r="AN3251" t="e">
        <f t="shared" ref="AN3251" si="7419">_xlfn.RANK.AVG(AM3251,$B$2:$F$5001)</f>
        <v>#N/A</v>
      </c>
      <c r="AO3251">
        <f t="shared" si="7313"/>
        <v>0</v>
      </c>
      <c r="AP3251" t="e">
        <f t="shared" ref="AP3251" si="7420">_xlfn.RANK.AVG(AO3251,$B$2:$F$5001)</f>
        <v>#N/A</v>
      </c>
      <c r="AQ3251">
        <f t="shared" si="7342"/>
        <v>0</v>
      </c>
      <c r="AR3251">
        <f t="shared" si="7320"/>
        <v>0</v>
      </c>
      <c r="AS3251">
        <f t="shared" si="7321"/>
        <v>0</v>
      </c>
      <c r="AT3251">
        <f t="shared" si="7322"/>
        <v>0</v>
      </c>
      <c r="AU3251">
        <f t="shared" si="7323"/>
        <v>0</v>
      </c>
    </row>
    <row r="3252" spans="1:47" x14ac:dyDescent="0.25">
      <c r="A3252" s="67">
        <v>3251</v>
      </c>
      <c r="U3252" s="28">
        <f t="shared" si="7303"/>
        <v>0</v>
      </c>
      <c r="V3252" s="28">
        <f t="shared" si="7304"/>
        <v>0</v>
      </c>
      <c r="W3252" s="28">
        <f t="shared" si="7305"/>
        <v>0</v>
      </c>
      <c r="X3252" s="28">
        <f t="shared" si="7306"/>
        <v>0</v>
      </c>
      <c r="Y3252" s="28">
        <f t="shared" si="7307"/>
        <v>0</v>
      </c>
      <c r="AG3252" s="1">
        <f t="shared" si="7308"/>
        <v>0</v>
      </c>
      <c r="AH3252" s="2" t="e">
        <f t="shared" si="7315"/>
        <v>#N/A</v>
      </c>
      <c r="AI3252" s="1">
        <f t="shared" si="7309"/>
        <v>0</v>
      </c>
      <c r="AJ3252" t="e">
        <f t="shared" si="7316"/>
        <v>#N/A</v>
      </c>
      <c r="AK3252" s="1">
        <f t="shared" si="7310"/>
        <v>0</v>
      </c>
      <c r="AL3252" t="e">
        <f t="shared" si="7317"/>
        <v>#N/A</v>
      </c>
      <c r="AM3252">
        <f t="shared" si="7311"/>
        <v>0</v>
      </c>
      <c r="AN3252" t="e">
        <f t="shared" ref="AN3252" si="7421">_xlfn.RANK.AVG(AM3252,$B$2:$F$5001)</f>
        <v>#N/A</v>
      </c>
      <c r="AO3252">
        <f t="shared" si="7313"/>
        <v>0</v>
      </c>
      <c r="AP3252" t="e">
        <f t="shared" ref="AP3252" si="7422">_xlfn.RANK.AVG(AO3252,$B$2:$F$5001)</f>
        <v>#N/A</v>
      </c>
      <c r="AQ3252">
        <f t="shared" si="7342"/>
        <v>0</v>
      </c>
      <c r="AR3252">
        <f t="shared" si="7320"/>
        <v>0</v>
      </c>
      <c r="AS3252">
        <f t="shared" si="7321"/>
        <v>0</v>
      </c>
      <c r="AT3252">
        <f t="shared" si="7322"/>
        <v>0</v>
      </c>
      <c r="AU3252">
        <f t="shared" si="7323"/>
        <v>0</v>
      </c>
    </row>
    <row r="3253" spans="1:47" x14ac:dyDescent="0.25">
      <c r="A3253" s="67">
        <v>3252</v>
      </c>
      <c r="U3253" s="28">
        <f t="shared" si="7303"/>
        <v>0</v>
      </c>
      <c r="V3253" s="28">
        <f t="shared" si="7304"/>
        <v>0</v>
      </c>
      <c r="W3253" s="28">
        <f t="shared" si="7305"/>
        <v>0</v>
      </c>
      <c r="X3253" s="28">
        <f t="shared" si="7306"/>
        <v>0</v>
      </c>
      <c r="Y3253" s="28">
        <f t="shared" si="7307"/>
        <v>0</v>
      </c>
      <c r="AG3253" s="1">
        <f t="shared" si="7308"/>
        <v>0</v>
      </c>
      <c r="AH3253" s="2" t="e">
        <f t="shared" si="7315"/>
        <v>#N/A</v>
      </c>
      <c r="AI3253" s="1">
        <f t="shared" si="7309"/>
        <v>0</v>
      </c>
      <c r="AJ3253" t="e">
        <f t="shared" si="7316"/>
        <v>#N/A</v>
      </c>
      <c r="AK3253" s="1">
        <f t="shared" si="7310"/>
        <v>0</v>
      </c>
      <c r="AL3253" t="e">
        <f t="shared" si="7317"/>
        <v>#N/A</v>
      </c>
      <c r="AM3253">
        <f t="shared" si="7311"/>
        <v>0</v>
      </c>
      <c r="AN3253" t="e">
        <f t="shared" ref="AN3253" si="7423">_xlfn.RANK.AVG(AM3253,$B$2:$F$5001)</f>
        <v>#N/A</v>
      </c>
      <c r="AO3253">
        <f t="shared" si="7313"/>
        <v>0</v>
      </c>
      <c r="AP3253" t="e">
        <f t="shared" ref="AP3253" si="7424">_xlfn.RANK.AVG(AO3253,$B$2:$F$5001)</f>
        <v>#N/A</v>
      </c>
      <c r="AQ3253">
        <f t="shared" si="7342"/>
        <v>0</v>
      </c>
      <c r="AR3253">
        <f t="shared" si="7320"/>
        <v>0</v>
      </c>
      <c r="AS3253">
        <f t="shared" si="7321"/>
        <v>0</v>
      </c>
      <c r="AT3253">
        <f t="shared" si="7322"/>
        <v>0</v>
      </c>
      <c r="AU3253">
        <f t="shared" si="7323"/>
        <v>0</v>
      </c>
    </row>
    <row r="3254" spans="1:47" x14ac:dyDescent="0.25">
      <c r="A3254" s="67">
        <v>3253</v>
      </c>
      <c r="U3254" s="28">
        <f t="shared" si="7303"/>
        <v>0</v>
      </c>
      <c r="V3254" s="28">
        <f t="shared" si="7304"/>
        <v>0</v>
      </c>
      <c r="W3254" s="28">
        <f t="shared" si="7305"/>
        <v>0</v>
      </c>
      <c r="X3254" s="28">
        <f t="shared" si="7306"/>
        <v>0</v>
      </c>
      <c r="Y3254" s="28">
        <f t="shared" si="7307"/>
        <v>0</v>
      </c>
      <c r="AG3254" s="1">
        <f t="shared" si="7308"/>
        <v>0</v>
      </c>
      <c r="AH3254" s="2" t="e">
        <f t="shared" si="7315"/>
        <v>#N/A</v>
      </c>
      <c r="AI3254" s="1">
        <f t="shared" si="7309"/>
        <v>0</v>
      </c>
      <c r="AJ3254" t="e">
        <f t="shared" si="7316"/>
        <v>#N/A</v>
      </c>
      <c r="AK3254" s="1">
        <f t="shared" si="7310"/>
        <v>0</v>
      </c>
      <c r="AL3254" t="e">
        <f t="shared" si="7317"/>
        <v>#N/A</v>
      </c>
      <c r="AM3254">
        <f t="shared" si="7311"/>
        <v>0</v>
      </c>
      <c r="AN3254" t="e">
        <f t="shared" ref="AN3254" si="7425">_xlfn.RANK.AVG(AM3254,$B$2:$F$5001)</f>
        <v>#N/A</v>
      </c>
      <c r="AO3254">
        <f t="shared" si="7313"/>
        <v>0</v>
      </c>
      <c r="AP3254" t="e">
        <f t="shared" ref="AP3254" si="7426">_xlfn.RANK.AVG(AO3254,$B$2:$F$5001)</f>
        <v>#N/A</v>
      </c>
      <c r="AQ3254">
        <f t="shared" si="7342"/>
        <v>0</v>
      </c>
      <c r="AR3254">
        <f t="shared" si="7320"/>
        <v>0</v>
      </c>
      <c r="AS3254">
        <f t="shared" si="7321"/>
        <v>0</v>
      </c>
      <c r="AT3254">
        <f t="shared" si="7322"/>
        <v>0</v>
      </c>
      <c r="AU3254">
        <f t="shared" si="7323"/>
        <v>0</v>
      </c>
    </row>
    <row r="3255" spans="1:47" x14ac:dyDescent="0.25">
      <c r="A3255" s="67">
        <v>3254</v>
      </c>
      <c r="U3255" s="28">
        <f t="shared" si="7303"/>
        <v>0</v>
      </c>
      <c r="V3255" s="28">
        <f t="shared" si="7304"/>
        <v>0</v>
      </c>
      <c r="W3255" s="28">
        <f t="shared" si="7305"/>
        <v>0</v>
      </c>
      <c r="X3255" s="28">
        <f t="shared" si="7306"/>
        <v>0</v>
      </c>
      <c r="Y3255" s="28">
        <f t="shared" si="7307"/>
        <v>0</v>
      </c>
      <c r="AG3255" s="1">
        <f t="shared" si="7308"/>
        <v>0</v>
      </c>
      <c r="AH3255" s="2" t="e">
        <f t="shared" si="7315"/>
        <v>#N/A</v>
      </c>
      <c r="AI3255" s="1">
        <f t="shared" si="7309"/>
        <v>0</v>
      </c>
      <c r="AJ3255" t="e">
        <f t="shared" si="7316"/>
        <v>#N/A</v>
      </c>
      <c r="AK3255" s="1">
        <f t="shared" si="7310"/>
        <v>0</v>
      </c>
      <c r="AL3255" t="e">
        <f t="shared" si="7317"/>
        <v>#N/A</v>
      </c>
      <c r="AM3255">
        <f t="shared" si="7311"/>
        <v>0</v>
      </c>
      <c r="AN3255" t="e">
        <f t="shared" ref="AN3255" si="7427">_xlfn.RANK.AVG(AM3255,$B$2:$F$5001)</f>
        <v>#N/A</v>
      </c>
      <c r="AO3255">
        <f t="shared" si="7313"/>
        <v>0</v>
      </c>
      <c r="AP3255" t="e">
        <f t="shared" ref="AP3255" si="7428">_xlfn.RANK.AVG(AO3255,$B$2:$F$5001)</f>
        <v>#N/A</v>
      </c>
      <c r="AQ3255">
        <f t="shared" si="7342"/>
        <v>0</v>
      </c>
      <c r="AR3255">
        <f t="shared" si="7320"/>
        <v>0</v>
      </c>
      <c r="AS3255">
        <f t="shared" si="7321"/>
        <v>0</v>
      </c>
      <c r="AT3255">
        <f t="shared" si="7322"/>
        <v>0</v>
      </c>
      <c r="AU3255">
        <f t="shared" si="7323"/>
        <v>0</v>
      </c>
    </row>
    <row r="3256" spans="1:47" x14ac:dyDescent="0.25">
      <c r="A3256" s="67">
        <v>3255</v>
      </c>
      <c r="U3256" s="28">
        <f t="shared" si="7303"/>
        <v>0</v>
      </c>
      <c r="V3256" s="28">
        <f t="shared" si="7304"/>
        <v>0</v>
      </c>
      <c r="W3256" s="28">
        <f t="shared" si="7305"/>
        <v>0</v>
      </c>
      <c r="X3256" s="28">
        <f t="shared" si="7306"/>
        <v>0</v>
      </c>
      <c r="Y3256" s="28">
        <f t="shared" si="7307"/>
        <v>0</v>
      </c>
      <c r="AG3256" s="1">
        <f t="shared" si="7308"/>
        <v>0</v>
      </c>
      <c r="AH3256" s="2" t="e">
        <f t="shared" si="7315"/>
        <v>#N/A</v>
      </c>
      <c r="AI3256" s="1">
        <f t="shared" si="7309"/>
        <v>0</v>
      </c>
      <c r="AJ3256" t="e">
        <f t="shared" si="7316"/>
        <v>#N/A</v>
      </c>
      <c r="AK3256" s="1">
        <f t="shared" si="7310"/>
        <v>0</v>
      </c>
      <c r="AL3256" t="e">
        <f t="shared" si="7317"/>
        <v>#N/A</v>
      </c>
      <c r="AM3256">
        <f t="shared" si="7311"/>
        <v>0</v>
      </c>
      <c r="AN3256" t="e">
        <f t="shared" ref="AN3256" si="7429">_xlfn.RANK.AVG(AM3256,$B$2:$F$5001)</f>
        <v>#N/A</v>
      </c>
      <c r="AO3256">
        <f t="shared" si="7313"/>
        <v>0</v>
      </c>
      <c r="AP3256" t="e">
        <f t="shared" ref="AP3256" si="7430">_xlfn.RANK.AVG(AO3256,$B$2:$F$5001)</f>
        <v>#N/A</v>
      </c>
      <c r="AQ3256">
        <f t="shared" si="7342"/>
        <v>0</v>
      </c>
      <c r="AR3256">
        <f t="shared" si="7320"/>
        <v>0</v>
      </c>
      <c r="AS3256">
        <f t="shared" si="7321"/>
        <v>0</v>
      </c>
      <c r="AT3256">
        <f t="shared" si="7322"/>
        <v>0</v>
      </c>
      <c r="AU3256">
        <f t="shared" si="7323"/>
        <v>0</v>
      </c>
    </row>
    <row r="3257" spans="1:47" x14ac:dyDescent="0.25">
      <c r="A3257" s="67">
        <v>3256</v>
      </c>
      <c r="U3257" s="28">
        <f t="shared" si="7303"/>
        <v>0</v>
      </c>
      <c r="V3257" s="28">
        <f t="shared" si="7304"/>
        <v>0</v>
      </c>
      <c r="W3257" s="28">
        <f t="shared" si="7305"/>
        <v>0</v>
      </c>
      <c r="X3257" s="28">
        <f t="shared" si="7306"/>
        <v>0</v>
      </c>
      <c r="Y3257" s="28">
        <f t="shared" si="7307"/>
        <v>0</v>
      </c>
      <c r="AG3257" s="1">
        <f t="shared" si="7308"/>
        <v>0</v>
      </c>
      <c r="AH3257" s="2" t="e">
        <f t="shared" si="7315"/>
        <v>#N/A</v>
      </c>
      <c r="AI3257" s="1">
        <f t="shared" si="7309"/>
        <v>0</v>
      </c>
      <c r="AJ3257" t="e">
        <f t="shared" si="7316"/>
        <v>#N/A</v>
      </c>
      <c r="AK3257" s="1">
        <f t="shared" si="7310"/>
        <v>0</v>
      </c>
      <c r="AL3257" t="e">
        <f t="shared" si="7317"/>
        <v>#N/A</v>
      </c>
      <c r="AM3257">
        <f t="shared" si="7311"/>
        <v>0</v>
      </c>
      <c r="AN3257" t="e">
        <f t="shared" ref="AN3257" si="7431">_xlfn.RANK.AVG(AM3257,$B$2:$F$5001)</f>
        <v>#N/A</v>
      </c>
      <c r="AO3257">
        <f t="shared" si="7313"/>
        <v>0</v>
      </c>
      <c r="AP3257" t="e">
        <f t="shared" ref="AP3257" si="7432">_xlfn.RANK.AVG(AO3257,$B$2:$F$5001)</f>
        <v>#N/A</v>
      </c>
      <c r="AQ3257">
        <f t="shared" si="7342"/>
        <v>0</v>
      </c>
      <c r="AR3257">
        <f t="shared" si="7320"/>
        <v>0</v>
      </c>
      <c r="AS3257">
        <f t="shared" si="7321"/>
        <v>0</v>
      </c>
      <c r="AT3257">
        <f t="shared" si="7322"/>
        <v>0</v>
      </c>
      <c r="AU3257">
        <f t="shared" si="7323"/>
        <v>0</v>
      </c>
    </row>
    <row r="3258" spans="1:47" x14ac:dyDescent="0.25">
      <c r="A3258" s="67">
        <v>3257</v>
      </c>
      <c r="U3258" s="28">
        <f t="shared" si="7303"/>
        <v>0</v>
      </c>
      <c r="V3258" s="28">
        <f t="shared" si="7304"/>
        <v>0</v>
      </c>
      <c r="W3258" s="28">
        <f t="shared" si="7305"/>
        <v>0</v>
      </c>
      <c r="X3258" s="28">
        <f t="shared" si="7306"/>
        <v>0</v>
      </c>
      <c r="Y3258" s="28">
        <f t="shared" si="7307"/>
        <v>0</v>
      </c>
      <c r="AG3258" s="1">
        <f t="shared" si="7308"/>
        <v>0</v>
      </c>
      <c r="AH3258" s="2" t="e">
        <f t="shared" si="7315"/>
        <v>#N/A</v>
      </c>
      <c r="AI3258" s="1">
        <f t="shared" si="7309"/>
        <v>0</v>
      </c>
      <c r="AJ3258" t="e">
        <f t="shared" si="7316"/>
        <v>#N/A</v>
      </c>
      <c r="AK3258" s="1">
        <f t="shared" si="7310"/>
        <v>0</v>
      </c>
      <c r="AL3258" t="e">
        <f t="shared" si="7317"/>
        <v>#N/A</v>
      </c>
      <c r="AM3258">
        <f t="shared" si="7311"/>
        <v>0</v>
      </c>
      <c r="AN3258" t="e">
        <f t="shared" ref="AN3258" si="7433">_xlfn.RANK.AVG(AM3258,$B$2:$F$5001)</f>
        <v>#N/A</v>
      </c>
      <c r="AO3258">
        <f t="shared" si="7313"/>
        <v>0</v>
      </c>
      <c r="AP3258" t="e">
        <f t="shared" ref="AP3258" si="7434">_xlfn.RANK.AVG(AO3258,$B$2:$F$5001)</f>
        <v>#N/A</v>
      </c>
      <c r="AQ3258">
        <f t="shared" si="7342"/>
        <v>0</v>
      </c>
      <c r="AR3258">
        <f t="shared" si="7320"/>
        <v>0</v>
      </c>
      <c r="AS3258">
        <f t="shared" si="7321"/>
        <v>0</v>
      </c>
      <c r="AT3258">
        <f t="shared" si="7322"/>
        <v>0</v>
      </c>
      <c r="AU3258">
        <f t="shared" si="7323"/>
        <v>0</v>
      </c>
    </row>
    <row r="3259" spans="1:47" x14ac:dyDescent="0.25">
      <c r="A3259" s="67">
        <v>3258</v>
      </c>
      <c r="U3259" s="28">
        <f t="shared" si="7303"/>
        <v>0</v>
      </c>
      <c r="V3259" s="28">
        <f t="shared" si="7304"/>
        <v>0</v>
      </c>
      <c r="W3259" s="28">
        <f t="shared" si="7305"/>
        <v>0</v>
      </c>
      <c r="X3259" s="28">
        <f t="shared" si="7306"/>
        <v>0</v>
      </c>
      <c r="Y3259" s="28">
        <f t="shared" si="7307"/>
        <v>0</v>
      </c>
      <c r="AG3259" s="1">
        <f t="shared" si="7308"/>
        <v>0</v>
      </c>
      <c r="AH3259" s="2" t="e">
        <f t="shared" si="7315"/>
        <v>#N/A</v>
      </c>
      <c r="AI3259" s="1">
        <f t="shared" si="7309"/>
        <v>0</v>
      </c>
      <c r="AJ3259" t="e">
        <f t="shared" si="7316"/>
        <v>#N/A</v>
      </c>
      <c r="AK3259" s="1">
        <f t="shared" si="7310"/>
        <v>0</v>
      </c>
      <c r="AL3259" t="e">
        <f t="shared" si="7317"/>
        <v>#N/A</v>
      </c>
      <c r="AM3259">
        <f t="shared" si="7311"/>
        <v>0</v>
      </c>
      <c r="AN3259" t="e">
        <f t="shared" ref="AN3259" si="7435">_xlfn.RANK.AVG(AM3259,$B$2:$F$5001)</f>
        <v>#N/A</v>
      </c>
      <c r="AO3259">
        <f t="shared" si="7313"/>
        <v>0</v>
      </c>
      <c r="AP3259" t="e">
        <f t="shared" ref="AP3259" si="7436">_xlfn.RANK.AVG(AO3259,$B$2:$F$5001)</f>
        <v>#N/A</v>
      </c>
      <c r="AQ3259">
        <f t="shared" si="7342"/>
        <v>0</v>
      </c>
      <c r="AR3259">
        <f t="shared" si="7320"/>
        <v>0</v>
      </c>
      <c r="AS3259">
        <f t="shared" si="7321"/>
        <v>0</v>
      </c>
      <c r="AT3259">
        <f t="shared" si="7322"/>
        <v>0</v>
      </c>
      <c r="AU3259">
        <f t="shared" si="7323"/>
        <v>0</v>
      </c>
    </row>
    <row r="3260" spans="1:47" x14ac:dyDescent="0.25">
      <c r="A3260" s="67">
        <v>3259</v>
      </c>
      <c r="U3260" s="28">
        <f t="shared" si="7303"/>
        <v>0</v>
      </c>
      <c r="V3260" s="28">
        <f t="shared" si="7304"/>
        <v>0</v>
      </c>
      <c r="W3260" s="28">
        <f t="shared" si="7305"/>
        <v>0</v>
      </c>
      <c r="X3260" s="28">
        <f t="shared" si="7306"/>
        <v>0</v>
      </c>
      <c r="Y3260" s="28">
        <f t="shared" si="7307"/>
        <v>0</v>
      </c>
      <c r="AG3260" s="1">
        <f t="shared" si="7308"/>
        <v>0</v>
      </c>
      <c r="AH3260" s="2" t="e">
        <f t="shared" si="7315"/>
        <v>#N/A</v>
      </c>
      <c r="AI3260" s="1">
        <f t="shared" si="7309"/>
        <v>0</v>
      </c>
      <c r="AJ3260" t="e">
        <f t="shared" si="7316"/>
        <v>#N/A</v>
      </c>
      <c r="AK3260" s="1">
        <f t="shared" si="7310"/>
        <v>0</v>
      </c>
      <c r="AL3260" t="e">
        <f t="shared" si="7317"/>
        <v>#N/A</v>
      </c>
      <c r="AM3260">
        <f t="shared" si="7311"/>
        <v>0</v>
      </c>
      <c r="AN3260" t="e">
        <f t="shared" ref="AN3260" si="7437">_xlfn.RANK.AVG(AM3260,$B$2:$F$5001)</f>
        <v>#N/A</v>
      </c>
      <c r="AO3260">
        <f t="shared" si="7313"/>
        <v>0</v>
      </c>
      <c r="AP3260" t="e">
        <f t="shared" ref="AP3260" si="7438">_xlfn.RANK.AVG(AO3260,$B$2:$F$5001)</f>
        <v>#N/A</v>
      </c>
      <c r="AQ3260">
        <f t="shared" si="7342"/>
        <v>0</v>
      </c>
      <c r="AR3260">
        <f t="shared" si="7320"/>
        <v>0</v>
      </c>
      <c r="AS3260">
        <f t="shared" si="7321"/>
        <v>0</v>
      </c>
      <c r="AT3260">
        <f t="shared" si="7322"/>
        <v>0</v>
      </c>
      <c r="AU3260">
        <f t="shared" si="7323"/>
        <v>0</v>
      </c>
    </row>
    <row r="3261" spans="1:47" x14ac:dyDescent="0.25">
      <c r="A3261" s="67">
        <v>3260</v>
      </c>
      <c r="U3261" s="28">
        <f t="shared" si="7303"/>
        <v>0</v>
      </c>
      <c r="V3261" s="28">
        <f t="shared" si="7304"/>
        <v>0</v>
      </c>
      <c r="W3261" s="28">
        <f t="shared" si="7305"/>
        <v>0</v>
      </c>
      <c r="X3261" s="28">
        <f t="shared" si="7306"/>
        <v>0</v>
      </c>
      <c r="Y3261" s="28">
        <f t="shared" si="7307"/>
        <v>0</v>
      </c>
      <c r="AG3261" s="1">
        <f t="shared" si="7308"/>
        <v>0</v>
      </c>
      <c r="AH3261" s="2" t="e">
        <f t="shared" si="7315"/>
        <v>#N/A</v>
      </c>
      <c r="AI3261" s="1">
        <f t="shared" si="7309"/>
        <v>0</v>
      </c>
      <c r="AJ3261" t="e">
        <f t="shared" si="7316"/>
        <v>#N/A</v>
      </c>
      <c r="AK3261" s="1">
        <f t="shared" si="7310"/>
        <v>0</v>
      </c>
      <c r="AL3261" t="e">
        <f t="shared" si="7317"/>
        <v>#N/A</v>
      </c>
      <c r="AM3261">
        <f t="shared" si="7311"/>
        <v>0</v>
      </c>
      <c r="AN3261" t="e">
        <f t="shared" ref="AN3261" si="7439">_xlfn.RANK.AVG(AM3261,$B$2:$F$5001)</f>
        <v>#N/A</v>
      </c>
      <c r="AO3261">
        <f t="shared" si="7313"/>
        <v>0</v>
      </c>
      <c r="AP3261" t="e">
        <f t="shared" ref="AP3261" si="7440">_xlfn.RANK.AVG(AO3261,$B$2:$F$5001)</f>
        <v>#N/A</v>
      </c>
      <c r="AQ3261">
        <f t="shared" si="7342"/>
        <v>0</v>
      </c>
      <c r="AR3261">
        <f t="shared" si="7320"/>
        <v>0</v>
      </c>
      <c r="AS3261">
        <f t="shared" si="7321"/>
        <v>0</v>
      </c>
      <c r="AT3261">
        <f t="shared" si="7322"/>
        <v>0</v>
      </c>
      <c r="AU3261">
        <f t="shared" si="7323"/>
        <v>0</v>
      </c>
    </row>
    <row r="3262" spans="1:47" x14ac:dyDescent="0.25">
      <c r="A3262" s="67">
        <v>3261</v>
      </c>
      <c r="U3262" s="28">
        <f t="shared" si="7303"/>
        <v>0</v>
      </c>
      <c r="V3262" s="28">
        <f t="shared" si="7304"/>
        <v>0</v>
      </c>
      <c r="W3262" s="28">
        <f t="shared" si="7305"/>
        <v>0</v>
      </c>
      <c r="X3262" s="28">
        <f t="shared" si="7306"/>
        <v>0</v>
      </c>
      <c r="Y3262" s="28">
        <f t="shared" si="7307"/>
        <v>0</v>
      </c>
      <c r="AG3262" s="1">
        <f t="shared" si="7308"/>
        <v>0</v>
      </c>
      <c r="AH3262" s="2" t="e">
        <f t="shared" si="7315"/>
        <v>#N/A</v>
      </c>
      <c r="AI3262" s="1">
        <f t="shared" si="7309"/>
        <v>0</v>
      </c>
      <c r="AJ3262" t="e">
        <f t="shared" si="7316"/>
        <v>#N/A</v>
      </c>
      <c r="AK3262" s="1">
        <f t="shared" si="7310"/>
        <v>0</v>
      </c>
      <c r="AL3262" t="e">
        <f t="shared" si="7317"/>
        <v>#N/A</v>
      </c>
      <c r="AM3262">
        <f t="shared" si="7311"/>
        <v>0</v>
      </c>
      <c r="AN3262" t="e">
        <f t="shared" ref="AN3262" si="7441">_xlfn.RANK.AVG(AM3262,$B$2:$F$5001)</f>
        <v>#N/A</v>
      </c>
      <c r="AO3262">
        <f t="shared" si="7313"/>
        <v>0</v>
      </c>
      <c r="AP3262" t="e">
        <f t="shared" ref="AP3262" si="7442">_xlfn.RANK.AVG(AO3262,$B$2:$F$5001)</f>
        <v>#N/A</v>
      </c>
      <c r="AQ3262">
        <f t="shared" si="7342"/>
        <v>0</v>
      </c>
      <c r="AR3262">
        <f t="shared" si="7320"/>
        <v>0</v>
      </c>
      <c r="AS3262">
        <f t="shared" si="7321"/>
        <v>0</v>
      </c>
      <c r="AT3262">
        <f t="shared" si="7322"/>
        <v>0</v>
      </c>
      <c r="AU3262">
        <f t="shared" si="7323"/>
        <v>0</v>
      </c>
    </row>
    <row r="3263" spans="1:47" x14ac:dyDescent="0.25">
      <c r="A3263" s="67">
        <v>3262</v>
      </c>
      <c r="U3263" s="28">
        <f t="shared" si="7303"/>
        <v>0</v>
      </c>
      <c r="V3263" s="28">
        <f t="shared" si="7304"/>
        <v>0</v>
      </c>
      <c r="W3263" s="28">
        <f t="shared" si="7305"/>
        <v>0</v>
      </c>
      <c r="X3263" s="28">
        <f t="shared" si="7306"/>
        <v>0</v>
      </c>
      <c r="Y3263" s="28">
        <f t="shared" si="7307"/>
        <v>0</v>
      </c>
      <c r="AG3263" s="1">
        <f t="shared" si="7308"/>
        <v>0</v>
      </c>
      <c r="AH3263" s="2" t="e">
        <f t="shared" si="7315"/>
        <v>#N/A</v>
      </c>
      <c r="AI3263" s="1">
        <f t="shared" si="7309"/>
        <v>0</v>
      </c>
      <c r="AJ3263" t="e">
        <f t="shared" si="7316"/>
        <v>#N/A</v>
      </c>
      <c r="AK3263" s="1">
        <f t="shared" si="7310"/>
        <v>0</v>
      </c>
      <c r="AL3263" t="e">
        <f t="shared" si="7317"/>
        <v>#N/A</v>
      </c>
      <c r="AM3263">
        <f t="shared" si="7311"/>
        <v>0</v>
      </c>
      <c r="AN3263" t="e">
        <f t="shared" ref="AN3263" si="7443">_xlfn.RANK.AVG(AM3263,$B$2:$F$5001)</f>
        <v>#N/A</v>
      </c>
      <c r="AO3263">
        <f t="shared" si="7313"/>
        <v>0</v>
      </c>
      <c r="AP3263" t="e">
        <f t="shared" ref="AP3263" si="7444">_xlfn.RANK.AVG(AO3263,$B$2:$F$5001)</f>
        <v>#N/A</v>
      </c>
      <c r="AQ3263">
        <f t="shared" si="7342"/>
        <v>0</v>
      </c>
      <c r="AR3263">
        <f t="shared" si="7320"/>
        <v>0</v>
      </c>
      <c r="AS3263">
        <f t="shared" si="7321"/>
        <v>0</v>
      </c>
      <c r="AT3263">
        <f t="shared" si="7322"/>
        <v>0</v>
      </c>
      <c r="AU3263">
        <f t="shared" si="7323"/>
        <v>0</v>
      </c>
    </row>
    <row r="3264" spans="1:47" x14ac:dyDescent="0.25">
      <c r="A3264" s="67">
        <v>3263</v>
      </c>
      <c r="U3264" s="28">
        <f t="shared" si="7303"/>
        <v>0</v>
      </c>
      <c r="V3264" s="28">
        <f t="shared" si="7304"/>
        <v>0</v>
      </c>
      <c r="W3264" s="28">
        <f t="shared" si="7305"/>
        <v>0</v>
      </c>
      <c r="X3264" s="28">
        <f t="shared" si="7306"/>
        <v>0</v>
      </c>
      <c r="Y3264" s="28">
        <f t="shared" si="7307"/>
        <v>0</v>
      </c>
      <c r="AG3264" s="1">
        <f t="shared" si="7308"/>
        <v>0</v>
      </c>
      <c r="AH3264" s="2" t="e">
        <f t="shared" si="7315"/>
        <v>#N/A</v>
      </c>
      <c r="AI3264" s="1">
        <f t="shared" si="7309"/>
        <v>0</v>
      </c>
      <c r="AJ3264" t="e">
        <f t="shared" si="7316"/>
        <v>#N/A</v>
      </c>
      <c r="AK3264" s="1">
        <f t="shared" si="7310"/>
        <v>0</v>
      </c>
      <c r="AL3264" t="e">
        <f t="shared" si="7317"/>
        <v>#N/A</v>
      </c>
      <c r="AM3264">
        <f t="shared" si="7311"/>
        <v>0</v>
      </c>
      <c r="AN3264" t="e">
        <f t="shared" ref="AN3264" si="7445">_xlfn.RANK.AVG(AM3264,$B$2:$F$5001)</f>
        <v>#N/A</v>
      </c>
      <c r="AO3264">
        <f t="shared" si="7313"/>
        <v>0</v>
      </c>
      <c r="AP3264" t="e">
        <f t="shared" ref="AP3264" si="7446">_xlfn.RANK.AVG(AO3264,$B$2:$F$5001)</f>
        <v>#N/A</v>
      </c>
      <c r="AQ3264">
        <f t="shared" si="7342"/>
        <v>0</v>
      </c>
      <c r="AR3264">
        <f t="shared" si="7320"/>
        <v>0</v>
      </c>
      <c r="AS3264">
        <f t="shared" si="7321"/>
        <v>0</v>
      </c>
      <c r="AT3264">
        <f t="shared" si="7322"/>
        <v>0</v>
      </c>
      <c r="AU3264">
        <f t="shared" si="7323"/>
        <v>0</v>
      </c>
    </row>
    <row r="3265" spans="1:47" x14ac:dyDescent="0.25">
      <c r="A3265" s="67">
        <v>3264</v>
      </c>
      <c r="U3265" s="28">
        <f t="shared" si="7303"/>
        <v>0</v>
      </c>
      <c r="V3265" s="28">
        <f t="shared" si="7304"/>
        <v>0</v>
      </c>
      <c r="W3265" s="28">
        <f t="shared" si="7305"/>
        <v>0</v>
      </c>
      <c r="X3265" s="28">
        <f t="shared" si="7306"/>
        <v>0</v>
      </c>
      <c r="Y3265" s="28">
        <f t="shared" si="7307"/>
        <v>0</v>
      </c>
      <c r="AG3265" s="1">
        <f t="shared" si="7308"/>
        <v>0</v>
      </c>
      <c r="AH3265" s="2" t="e">
        <f t="shared" si="7315"/>
        <v>#N/A</v>
      </c>
      <c r="AI3265" s="1">
        <f t="shared" si="7309"/>
        <v>0</v>
      </c>
      <c r="AJ3265" t="e">
        <f t="shared" si="7316"/>
        <v>#N/A</v>
      </c>
      <c r="AK3265" s="1">
        <f t="shared" si="7310"/>
        <v>0</v>
      </c>
      <c r="AL3265" t="e">
        <f t="shared" si="7317"/>
        <v>#N/A</v>
      </c>
      <c r="AM3265">
        <f t="shared" si="7311"/>
        <v>0</v>
      </c>
      <c r="AN3265" t="e">
        <f t="shared" ref="AN3265" si="7447">_xlfn.RANK.AVG(AM3265,$B$2:$F$5001)</f>
        <v>#N/A</v>
      </c>
      <c r="AO3265">
        <f t="shared" si="7313"/>
        <v>0</v>
      </c>
      <c r="AP3265" t="e">
        <f t="shared" ref="AP3265" si="7448">_xlfn.RANK.AVG(AO3265,$B$2:$F$5001)</f>
        <v>#N/A</v>
      </c>
      <c r="AQ3265">
        <f t="shared" si="7342"/>
        <v>0</v>
      </c>
      <c r="AR3265">
        <f t="shared" si="7320"/>
        <v>0</v>
      </c>
      <c r="AS3265">
        <f t="shared" si="7321"/>
        <v>0</v>
      </c>
      <c r="AT3265">
        <f t="shared" si="7322"/>
        <v>0</v>
      </c>
      <c r="AU3265">
        <f t="shared" si="7323"/>
        <v>0</v>
      </c>
    </row>
    <row r="3266" spans="1:47" x14ac:dyDescent="0.25">
      <c r="A3266" s="67">
        <v>3265</v>
      </c>
      <c r="U3266" s="28">
        <f t="shared" ref="U3266:U3329" si="7449">IFERROR(_xlfn.RANK.AVG(B3266,$B$2:$F$5001,1),0)</f>
        <v>0</v>
      </c>
      <c r="V3266" s="28">
        <f t="shared" ref="V3266:V3329" si="7450">IFERROR(_xlfn.RANK.AVG(C3266,$B$2:$F$5001,1),0)</f>
        <v>0</v>
      </c>
      <c r="W3266" s="28">
        <f t="shared" ref="W3266:W3329" si="7451">IFERROR(_xlfn.RANK.AVG(D3266,$B$2:$F$5001,1),0)</f>
        <v>0</v>
      </c>
      <c r="X3266" s="28">
        <f t="shared" ref="X3266:X3329" si="7452">IFERROR(_xlfn.RANK.AVG(E3266,$B$2:$F$5001,1),0)</f>
        <v>0</v>
      </c>
      <c r="Y3266" s="28">
        <f t="shared" ref="Y3266:Y3329" si="7453">IFERROR(_xlfn.RANK.AVG(F3266,$B$2:$F$5001,1),0)</f>
        <v>0</v>
      </c>
      <c r="AG3266" s="1">
        <f t="shared" ref="AG3266:AG3329" si="7454">B3266</f>
        <v>0</v>
      </c>
      <c r="AH3266" s="2" t="e">
        <f t="shared" si="7315"/>
        <v>#N/A</v>
      </c>
      <c r="AI3266" s="1">
        <f t="shared" ref="AI3266:AI3329" si="7455">C3266</f>
        <v>0</v>
      </c>
      <c r="AJ3266" t="e">
        <f t="shared" si="7316"/>
        <v>#N/A</v>
      </c>
      <c r="AK3266" s="1">
        <f t="shared" ref="AK3266:AK3329" si="7456">D3266</f>
        <v>0</v>
      </c>
      <c r="AL3266" t="e">
        <f t="shared" si="7317"/>
        <v>#N/A</v>
      </c>
      <c r="AM3266">
        <f t="shared" ref="AM3266:AM3329" si="7457">E3266</f>
        <v>0</v>
      </c>
      <c r="AN3266" t="e">
        <f t="shared" ref="AN3266" si="7458">_xlfn.RANK.AVG(AM3266,$B$2:$F$5001)</f>
        <v>#N/A</v>
      </c>
      <c r="AO3266">
        <f t="shared" ref="AO3266:AO3329" si="7459">F3266</f>
        <v>0</v>
      </c>
      <c r="AP3266" t="e">
        <f t="shared" ref="AP3266" si="7460">_xlfn.RANK.AVG(AO3266,$B$2:$F$5001)</f>
        <v>#N/A</v>
      </c>
      <c r="AQ3266">
        <f t="shared" si="7342"/>
        <v>0</v>
      </c>
      <c r="AR3266">
        <f t="shared" si="7320"/>
        <v>0</v>
      </c>
      <c r="AS3266">
        <f t="shared" si="7321"/>
        <v>0</v>
      </c>
      <c r="AT3266">
        <f t="shared" si="7322"/>
        <v>0</v>
      </c>
      <c r="AU3266">
        <f t="shared" si="7323"/>
        <v>0</v>
      </c>
    </row>
    <row r="3267" spans="1:47" x14ac:dyDescent="0.25">
      <c r="A3267" s="67">
        <v>3266</v>
      </c>
      <c r="U3267" s="28">
        <f t="shared" si="7449"/>
        <v>0</v>
      </c>
      <c r="V3267" s="28">
        <f t="shared" si="7450"/>
        <v>0</v>
      </c>
      <c r="W3267" s="28">
        <f t="shared" si="7451"/>
        <v>0</v>
      </c>
      <c r="X3267" s="28">
        <f t="shared" si="7452"/>
        <v>0</v>
      </c>
      <c r="Y3267" s="28">
        <f t="shared" si="7453"/>
        <v>0</v>
      </c>
      <c r="AG3267" s="1">
        <f t="shared" si="7454"/>
        <v>0</v>
      </c>
      <c r="AH3267" s="2" t="e">
        <f t="shared" ref="AH3267:AH3330" si="7461">_xlfn.RANK.AVG(AG3267,$B$2:$F$5001)</f>
        <v>#N/A</v>
      </c>
      <c r="AI3267" s="1">
        <f t="shared" si="7455"/>
        <v>0</v>
      </c>
      <c r="AJ3267" t="e">
        <f t="shared" ref="AJ3267:AJ3330" si="7462">_xlfn.RANK.AVG(AI3267,$B$2:$F$5001)</f>
        <v>#N/A</v>
      </c>
      <c r="AK3267" s="1">
        <f t="shared" si="7456"/>
        <v>0</v>
      </c>
      <c r="AL3267" t="e">
        <f t="shared" ref="AL3267:AL3330" si="7463">_xlfn.RANK.AVG(AK3267,$B$2:$F$5001)</f>
        <v>#N/A</v>
      </c>
      <c r="AM3267">
        <f t="shared" si="7457"/>
        <v>0</v>
      </c>
      <c r="AN3267" t="e">
        <f t="shared" ref="AN3267" si="7464">_xlfn.RANK.AVG(AM3267,$B$2:$F$5001)</f>
        <v>#N/A</v>
      </c>
      <c r="AO3267">
        <f t="shared" si="7459"/>
        <v>0</v>
      </c>
      <c r="AP3267" t="e">
        <f t="shared" ref="AP3267" si="7465">_xlfn.RANK.AVG(AO3267,$B$2:$F$5001)</f>
        <v>#N/A</v>
      </c>
      <c r="AQ3267">
        <f t="shared" si="7342"/>
        <v>0</v>
      </c>
      <c r="AR3267">
        <f t="shared" ref="AR3267:AR3330" si="7466">IFERROR(AJ3267,0)</f>
        <v>0</v>
      </c>
      <c r="AS3267">
        <f t="shared" ref="AS3267:AS3330" si="7467">IFERROR(AL3267,0)</f>
        <v>0</v>
      </c>
      <c r="AT3267">
        <f t="shared" ref="AT3267:AT3330" si="7468">IFERROR(AN3267,0)</f>
        <v>0</v>
      </c>
      <c r="AU3267">
        <f t="shared" ref="AU3267:AU3330" si="7469">IFERROR(AP3267,0)</f>
        <v>0</v>
      </c>
    </row>
    <row r="3268" spans="1:47" x14ac:dyDescent="0.25">
      <c r="A3268" s="67">
        <v>3267</v>
      </c>
      <c r="U3268" s="28">
        <f t="shared" si="7449"/>
        <v>0</v>
      </c>
      <c r="V3268" s="28">
        <f t="shared" si="7450"/>
        <v>0</v>
      </c>
      <c r="W3268" s="28">
        <f t="shared" si="7451"/>
        <v>0</v>
      </c>
      <c r="X3268" s="28">
        <f t="shared" si="7452"/>
        <v>0</v>
      </c>
      <c r="Y3268" s="28">
        <f t="shared" si="7453"/>
        <v>0</v>
      </c>
      <c r="AG3268" s="1">
        <f t="shared" si="7454"/>
        <v>0</v>
      </c>
      <c r="AH3268" s="2" t="e">
        <f t="shared" si="7461"/>
        <v>#N/A</v>
      </c>
      <c r="AI3268" s="1">
        <f t="shared" si="7455"/>
        <v>0</v>
      </c>
      <c r="AJ3268" t="e">
        <f t="shared" si="7462"/>
        <v>#N/A</v>
      </c>
      <c r="AK3268" s="1">
        <f t="shared" si="7456"/>
        <v>0</v>
      </c>
      <c r="AL3268" t="e">
        <f t="shared" si="7463"/>
        <v>#N/A</v>
      </c>
      <c r="AM3268">
        <f t="shared" si="7457"/>
        <v>0</v>
      </c>
      <c r="AN3268" t="e">
        <f t="shared" ref="AN3268" si="7470">_xlfn.RANK.AVG(AM3268,$B$2:$F$5001)</f>
        <v>#N/A</v>
      </c>
      <c r="AO3268">
        <f t="shared" si="7459"/>
        <v>0</v>
      </c>
      <c r="AP3268" t="e">
        <f t="shared" ref="AP3268" si="7471">_xlfn.RANK.AVG(AO3268,$B$2:$F$5001)</f>
        <v>#N/A</v>
      </c>
      <c r="AQ3268">
        <f t="shared" si="7342"/>
        <v>0</v>
      </c>
      <c r="AR3268">
        <f t="shared" si="7466"/>
        <v>0</v>
      </c>
      <c r="AS3268">
        <f t="shared" si="7467"/>
        <v>0</v>
      </c>
      <c r="AT3268">
        <f t="shared" si="7468"/>
        <v>0</v>
      </c>
      <c r="AU3268">
        <f t="shared" si="7469"/>
        <v>0</v>
      </c>
    </row>
    <row r="3269" spans="1:47" x14ac:dyDescent="0.25">
      <c r="A3269" s="67">
        <v>3268</v>
      </c>
      <c r="U3269" s="28">
        <f t="shared" si="7449"/>
        <v>0</v>
      </c>
      <c r="V3269" s="28">
        <f t="shared" si="7450"/>
        <v>0</v>
      </c>
      <c r="W3269" s="28">
        <f t="shared" si="7451"/>
        <v>0</v>
      </c>
      <c r="X3269" s="28">
        <f t="shared" si="7452"/>
        <v>0</v>
      </c>
      <c r="Y3269" s="28">
        <f t="shared" si="7453"/>
        <v>0</v>
      </c>
      <c r="AG3269" s="1">
        <f t="shared" si="7454"/>
        <v>0</v>
      </c>
      <c r="AH3269" s="2" t="e">
        <f t="shared" si="7461"/>
        <v>#N/A</v>
      </c>
      <c r="AI3269" s="1">
        <f t="shared" si="7455"/>
        <v>0</v>
      </c>
      <c r="AJ3269" t="e">
        <f t="shared" si="7462"/>
        <v>#N/A</v>
      </c>
      <c r="AK3269" s="1">
        <f t="shared" si="7456"/>
        <v>0</v>
      </c>
      <c r="AL3269" t="e">
        <f t="shared" si="7463"/>
        <v>#N/A</v>
      </c>
      <c r="AM3269">
        <f t="shared" si="7457"/>
        <v>0</v>
      </c>
      <c r="AN3269" t="e">
        <f t="shared" ref="AN3269" si="7472">_xlfn.RANK.AVG(AM3269,$B$2:$F$5001)</f>
        <v>#N/A</v>
      </c>
      <c r="AO3269">
        <f t="shared" si="7459"/>
        <v>0</v>
      </c>
      <c r="AP3269" t="e">
        <f t="shared" ref="AP3269" si="7473">_xlfn.RANK.AVG(AO3269,$B$2:$F$5001)</f>
        <v>#N/A</v>
      </c>
      <c r="AQ3269">
        <f t="shared" si="7342"/>
        <v>0</v>
      </c>
      <c r="AR3269">
        <f t="shared" si="7466"/>
        <v>0</v>
      </c>
      <c r="AS3269">
        <f t="shared" si="7467"/>
        <v>0</v>
      </c>
      <c r="AT3269">
        <f t="shared" si="7468"/>
        <v>0</v>
      </c>
      <c r="AU3269">
        <f t="shared" si="7469"/>
        <v>0</v>
      </c>
    </row>
    <row r="3270" spans="1:47" x14ac:dyDescent="0.25">
      <c r="A3270" s="67">
        <v>3269</v>
      </c>
      <c r="U3270" s="28">
        <f t="shared" si="7449"/>
        <v>0</v>
      </c>
      <c r="V3270" s="28">
        <f t="shared" si="7450"/>
        <v>0</v>
      </c>
      <c r="W3270" s="28">
        <f t="shared" si="7451"/>
        <v>0</v>
      </c>
      <c r="X3270" s="28">
        <f t="shared" si="7452"/>
        <v>0</v>
      </c>
      <c r="Y3270" s="28">
        <f t="shared" si="7453"/>
        <v>0</v>
      </c>
      <c r="AG3270" s="1">
        <f t="shared" si="7454"/>
        <v>0</v>
      </c>
      <c r="AH3270" s="2" t="e">
        <f t="shared" si="7461"/>
        <v>#N/A</v>
      </c>
      <c r="AI3270" s="1">
        <f t="shared" si="7455"/>
        <v>0</v>
      </c>
      <c r="AJ3270" t="e">
        <f t="shared" si="7462"/>
        <v>#N/A</v>
      </c>
      <c r="AK3270" s="1">
        <f t="shared" si="7456"/>
        <v>0</v>
      </c>
      <c r="AL3270" t="e">
        <f t="shared" si="7463"/>
        <v>#N/A</v>
      </c>
      <c r="AM3270">
        <f t="shared" si="7457"/>
        <v>0</v>
      </c>
      <c r="AN3270" t="e">
        <f t="shared" ref="AN3270" si="7474">_xlfn.RANK.AVG(AM3270,$B$2:$F$5001)</f>
        <v>#N/A</v>
      </c>
      <c r="AO3270">
        <f t="shared" si="7459"/>
        <v>0</v>
      </c>
      <c r="AP3270" t="e">
        <f t="shared" ref="AP3270" si="7475">_xlfn.RANK.AVG(AO3270,$B$2:$F$5001)</f>
        <v>#N/A</v>
      </c>
      <c r="AQ3270">
        <f t="shared" si="7342"/>
        <v>0</v>
      </c>
      <c r="AR3270">
        <f t="shared" si="7466"/>
        <v>0</v>
      </c>
      <c r="AS3270">
        <f t="shared" si="7467"/>
        <v>0</v>
      </c>
      <c r="AT3270">
        <f t="shared" si="7468"/>
        <v>0</v>
      </c>
      <c r="AU3270">
        <f t="shared" si="7469"/>
        <v>0</v>
      </c>
    </row>
    <row r="3271" spans="1:47" x14ac:dyDescent="0.25">
      <c r="A3271" s="67">
        <v>3270</v>
      </c>
      <c r="U3271" s="28">
        <f t="shared" si="7449"/>
        <v>0</v>
      </c>
      <c r="V3271" s="28">
        <f t="shared" si="7450"/>
        <v>0</v>
      </c>
      <c r="W3271" s="28">
        <f t="shared" si="7451"/>
        <v>0</v>
      </c>
      <c r="X3271" s="28">
        <f t="shared" si="7452"/>
        <v>0</v>
      </c>
      <c r="Y3271" s="28">
        <f t="shared" si="7453"/>
        <v>0</v>
      </c>
      <c r="AG3271" s="1">
        <f t="shared" si="7454"/>
        <v>0</v>
      </c>
      <c r="AH3271" s="2" t="e">
        <f t="shared" si="7461"/>
        <v>#N/A</v>
      </c>
      <c r="AI3271" s="1">
        <f t="shared" si="7455"/>
        <v>0</v>
      </c>
      <c r="AJ3271" t="e">
        <f t="shared" si="7462"/>
        <v>#N/A</v>
      </c>
      <c r="AK3271" s="1">
        <f t="shared" si="7456"/>
        <v>0</v>
      </c>
      <c r="AL3271" t="e">
        <f t="shared" si="7463"/>
        <v>#N/A</v>
      </c>
      <c r="AM3271">
        <f t="shared" si="7457"/>
        <v>0</v>
      </c>
      <c r="AN3271" t="e">
        <f t="shared" ref="AN3271" si="7476">_xlfn.RANK.AVG(AM3271,$B$2:$F$5001)</f>
        <v>#N/A</v>
      </c>
      <c r="AO3271">
        <f t="shared" si="7459"/>
        <v>0</v>
      </c>
      <c r="AP3271" t="e">
        <f t="shared" ref="AP3271" si="7477">_xlfn.RANK.AVG(AO3271,$B$2:$F$5001)</f>
        <v>#N/A</v>
      </c>
      <c r="AQ3271">
        <f t="shared" si="7342"/>
        <v>0</v>
      </c>
      <c r="AR3271">
        <f t="shared" si="7466"/>
        <v>0</v>
      </c>
      <c r="AS3271">
        <f t="shared" si="7467"/>
        <v>0</v>
      </c>
      <c r="AT3271">
        <f t="shared" si="7468"/>
        <v>0</v>
      </c>
      <c r="AU3271">
        <f t="shared" si="7469"/>
        <v>0</v>
      </c>
    </row>
    <row r="3272" spans="1:47" x14ac:dyDescent="0.25">
      <c r="A3272" s="67">
        <v>3271</v>
      </c>
      <c r="U3272" s="28">
        <f t="shared" si="7449"/>
        <v>0</v>
      </c>
      <c r="V3272" s="28">
        <f t="shared" si="7450"/>
        <v>0</v>
      </c>
      <c r="W3272" s="28">
        <f t="shared" si="7451"/>
        <v>0</v>
      </c>
      <c r="X3272" s="28">
        <f t="shared" si="7452"/>
        <v>0</v>
      </c>
      <c r="Y3272" s="28">
        <f t="shared" si="7453"/>
        <v>0</v>
      </c>
      <c r="AG3272" s="1">
        <f t="shared" si="7454"/>
        <v>0</v>
      </c>
      <c r="AH3272" s="2" t="e">
        <f t="shared" si="7461"/>
        <v>#N/A</v>
      </c>
      <c r="AI3272" s="1">
        <f t="shared" si="7455"/>
        <v>0</v>
      </c>
      <c r="AJ3272" t="e">
        <f t="shared" si="7462"/>
        <v>#N/A</v>
      </c>
      <c r="AK3272" s="1">
        <f t="shared" si="7456"/>
        <v>0</v>
      </c>
      <c r="AL3272" t="e">
        <f t="shared" si="7463"/>
        <v>#N/A</v>
      </c>
      <c r="AM3272">
        <f t="shared" si="7457"/>
        <v>0</v>
      </c>
      <c r="AN3272" t="e">
        <f t="shared" ref="AN3272" si="7478">_xlfn.RANK.AVG(AM3272,$B$2:$F$5001)</f>
        <v>#N/A</v>
      </c>
      <c r="AO3272">
        <f t="shared" si="7459"/>
        <v>0</v>
      </c>
      <c r="AP3272" t="e">
        <f t="shared" ref="AP3272" si="7479">_xlfn.RANK.AVG(AO3272,$B$2:$F$5001)</f>
        <v>#N/A</v>
      </c>
      <c r="AQ3272">
        <f t="shared" si="7342"/>
        <v>0</v>
      </c>
      <c r="AR3272">
        <f t="shared" si="7466"/>
        <v>0</v>
      </c>
      <c r="AS3272">
        <f t="shared" si="7467"/>
        <v>0</v>
      </c>
      <c r="AT3272">
        <f t="shared" si="7468"/>
        <v>0</v>
      </c>
      <c r="AU3272">
        <f t="shared" si="7469"/>
        <v>0</v>
      </c>
    </row>
    <row r="3273" spans="1:47" x14ac:dyDescent="0.25">
      <c r="A3273" s="67">
        <v>3272</v>
      </c>
      <c r="U3273" s="28">
        <f t="shared" si="7449"/>
        <v>0</v>
      </c>
      <c r="V3273" s="28">
        <f t="shared" si="7450"/>
        <v>0</v>
      </c>
      <c r="W3273" s="28">
        <f t="shared" si="7451"/>
        <v>0</v>
      </c>
      <c r="X3273" s="28">
        <f t="shared" si="7452"/>
        <v>0</v>
      </c>
      <c r="Y3273" s="28">
        <f t="shared" si="7453"/>
        <v>0</v>
      </c>
      <c r="AG3273" s="1">
        <f t="shared" si="7454"/>
        <v>0</v>
      </c>
      <c r="AH3273" s="2" t="e">
        <f t="shared" si="7461"/>
        <v>#N/A</v>
      </c>
      <c r="AI3273" s="1">
        <f t="shared" si="7455"/>
        <v>0</v>
      </c>
      <c r="AJ3273" t="e">
        <f t="shared" si="7462"/>
        <v>#N/A</v>
      </c>
      <c r="AK3273" s="1">
        <f t="shared" si="7456"/>
        <v>0</v>
      </c>
      <c r="AL3273" t="e">
        <f t="shared" si="7463"/>
        <v>#N/A</v>
      </c>
      <c r="AM3273">
        <f t="shared" si="7457"/>
        <v>0</v>
      </c>
      <c r="AN3273" t="e">
        <f t="shared" ref="AN3273" si="7480">_xlfn.RANK.AVG(AM3273,$B$2:$F$5001)</f>
        <v>#N/A</v>
      </c>
      <c r="AO3273">
        <f t="shared" si="7459"/>
        <v>0</v>
      </c>
      <c r="AP3273" t="e">
        <f t="shared" ref="AP3273" si="7481">_xlfn.RANK.AVG(AO3273,$B$2:$F$5001)</f>
        <v>#N/A</v>
      </c>
      <c r="AQ3273">
        <f t="shared" si="7342"/>
        <v>0</v>
      </c>
      <c r="AR3273">
        <f t="shared" si="7466"/>
        <v>0</v>
      </c>
      <c r="AS3273">
        <f t="shared" si="7467"/>
        <v>0</v>
      </c>
      <c r="AT3273">
        <f t="shared" si="7468"/>
        <v>0</v>
      </c>
      <c r="AU3273">
        <f t="shared" si="7469"/>
        <v>0</v>
      </c>
    </row>
    <row r="3274" spans="1:47" x14ac:dyDescent="0.25">
      <c r="A3274" s="67">
        <v>3273</v>
      </c>
      <c r="U3274" s="28">
        <f t="shared" si="7449"/>
        <v>0</v>
      </c>
      <c r="V3274" s="28">
        <f t="shared" si="7450"/>
        <v>0</v>
      </c>
      <c r="W3274" s="28">
        <f t="shared" si="7451"/>
        <v>0</v>
      </c>
      <c r="X3274" s="28">
        <f t="shared" si="7452"/>
        <v>0</v>
      </c>
      <c r="Y3274" s="28">
        <f t="shared" si="7453"/>
        <v>0</v>
      </c>
      <c r="AG3274" s="1">
        <f t="shared" si="7454"/>
        <v>0</v>
      </c>
      <c r="AH3274" s="2" t="e">
        <f t="shared" si="7461"/>
        <v>#N/A</v>
      </c>
      <c r="AI3274" s="1">
        <f t="shared" si="7455"/>
        <v>0</v>
      </c>
      <c r="AJ3274" t="e">
        <f t="shared" si="7462"/>
        <v>#N/A</v>
      </c>
      <c r="AK3274" s="1">
        <f t="shared" si="7456"/>
        <v>0</v>
      </c>
      <c r="AL3274" t="e">
        <f t="shared" si="7463"/>
        <v>#N/A</v>
      </c>
      <c r="AM3274">
        <f t="shared" si="7457"/>
        <v>0</v>
      </c>
      <c r="AN3274" t="e">
        <f t="shared" ref="AN3274" si="7482">_xlfn.RANK.AVG(AM3274,$B$2:$F$5001)</f>
        <v>#N/A</v>
      </c>
      <c r="AO3274">
        <f t="shared" si="7459"/>
        <v>0</v>
      </c>
      <c r="AP3274" t="e">
        <f t="shared" ref="AP3274" si="7483">_xlfn.RANK.AVG(AO3274,$B$2:$F$5001)</f>
        <v>#N/A</v>
      </c>
      <c r="AQ3274">
        <f t="shared" si="7342"/>
        <v>0</v>
      </c>
      <c r="AR3274">
        <f t="shared" si="7466"/>
        <v>0</v>
      </c>
      <c r="AS3274">
        <f t="shared" si="7467"/>
        <v>0</v>
      </c>
      <c r="AT3274">
        <f t="shared" si="7468"/>
        <v>0</v>
      </c>
      <c r="AU3274">
        <f t="shared" si="7469"/>
        <v>0</v>
      </c>
    </row>
    <row r="3275" spans="1:47" x14ac:dyDescent="0.25">
      <c r="A3275" s="67">
        <v>3274</v>
      </c>
      <c r="U3275" s="28">
        <f t="shared" si="7449"/>
        <v>0</v>
      </c>
      <c r="V3275" s="28">
        <f t="shared" si="7450"/>
        <v>0</v>
      </c>
      <c r="W3275" s="28">
        <f t="shared" si="7451"/>
        <v>0</v>
      </c>
      <c r="X3275" s="28">
        <f t="shared" si="7452"/>
        <v>0</v>
      </c>
      <c r="Y3275" s="28">
        <f t="shared" si="7453"/>
        <v>0</v>
      </c>
      <c r="AG3275" s="1">
        <f t="shared" si="7454"/>
        <v>0</v>
      </c>
      <c r="AH3275" s="2" t="e">
        <f t="shared" si="7461"/>
        <v>#N/A</v>
      </c>
      <c r="AI3275" s="1">
        <f t="shared" si="7455"/>
        <v>0</v>
      </c>
      <c r="AJ3275" t="e">
        <f t="shared" si="7462"/>
        <v>#N/A</v>
      </c>
      <c r="AK3275" s="1">
        <f t="shared" si="7456"/>
        <v>0</v>
      </c>
      <c r="AL3275" t="e">
        <f t="shared" si="7463"/>
        <v>#N/A</v>
      </c>
      <c r="AM3275">
        <f t="shared" si="7457"/>
        <v>0</v>
      </c>
      <c r="AN3275" t="e">
        <f t="shared" ref="AN3275" si="7484">_xlfn.RANK.AVG(AM3275,$B$2:$F$5001)</f>
        <v>#N/A</v>
      </c>
      <c r="AO3275">
        <f t="shared" si="7459"/>
        <v>0</v>
      </c>
      <c r="AP3275" t="e">
        <f t="shared" ref="AP3275" si="7485">_xlfn.RANK.AVG(AO3275,$B$2:$F$5001)</f>
        <v>#N/A</v>
      </c>
      <c r="AQ3275">
        <f t="shared" si="7342"/>
        <v>0</v>
      </c>
      <c r="AR3275">
        <f t="shared" si="7466"/>
        <v>0</v>
      </c>
      <c r="AS3275">
        <f t="shared" si="7467"/>
        <v>0</v>
      </c>
      <c r="AT3275">
        <f t="shared" si="7468"/>
        <v>0</v>
      </c>
      <c r="AU3275">
        <f t="shared" si="7469"/>
        <v>0</v>
      </c>
    </row>
    <row r="3276" spans="1:47" x14ac:dyDescent="0.25">
      <c r="A3276" s="67">
        <v>3275</v>
      </c>
      <c r="U3276" s="28">
        <f t="shared" si="7449"/>
        <v>0</v>
      </c>
      <c r="V3276" s="28">
        <f t="shared" si="7450"/>
        <v>0</v>
      </c>
      <c r="W3276" s="28">
        <f t="shared" si="7451"/>
        <v>0</v>
      </c>
      <c r="X3276" s="28">
        <f t="shared" si="7452"/>
        <v>0</v>
      </c>
      <c r="Y3276" s="28">
        <f t="shared" si="7453"/>
        <v>0</v>
      </c>
      <c r="AG3276" s="1">
        <f t="shared" si="7454"/>
        <v>0</v>
      </c>
      <c r="AH3276" s="2" t="e">
        <f t="shared" si="7461"/>
        <v>#N/A</v>
      </c>
      <c r="AI3276" s="1">
        <f t="shared" si="7455"/>
        <v>0</v>
      </c>
      <c r="AJ3276" t="e">
        <f t="shared" si="7462"/>
        <v>#N/A</v>
      </c>
      <c r="AK3276" s="1">
        <f t="shared" si="7456"/>
        <v>0</v>
      </c>
      <c r="AL3276" t="e">
        <f t="shared" si="7463"/>
        <v>#N/A</v>
      </c>
      <c r="AM3276">
        <f t="shared" si="7457"/>
        <v>0</v>
      </c>
      <c r="AN3276" t="e">
        <f t="shared" ref="AN3276" si="7486">_xlfn.RANK.AVG(AM3276,$B$2:$F$5001)</f>
        <v>#N/A</v>
      </c>
      <c r="AO3276">
        <f t="shared" si="7459"/>
        <v>0</v>
      </c>
      <c r="AP3276" t="e">
        <f t="shared" ref="AP3276" si="7487">_xlfn.RANK.AVG(AO3276,$B$2:$F$5001)</f>
        <v>#N/A</v>
      </c>
      <c r="AQ3276">
        <f t="shared" ref="AQ3276:AQ3339" si="7488">IFERROR(AH3276,0)</f>
        <v>0</v>
      </c>
      <c r="AR3276">
        <f t="shared" si="7466"/>
        <v>0</v>
      </c>
      <c r="AS3276">
        <f t="shared" si="7467"/>
        <v>0</v>
      </c>
      <c r="AT3276">
        <f t="shared" si="7468"/>
        <v>0</v>
      </c>
      <c r="AU3276">
        <f t="shared" si="7469"/>
        <v>0</v>
      </c>
    </row>
    <row r="3277" spans="1:47" x14ac:dyDescent="0.25">
      <c r="A3277" s="67">
        <v>3276</v>
      </c>
      <c r="U3277" s="28">
        <f t="shared" si="7449"/>
        <v>0</v>
      </c>
      <c r="V3277" s="28">
        <f t="shared" si="7450"/>
        <v>0</v>
      </c>
      <c r="W3277" s="28">
        <f t="shared" si="7451"/>
        <v>0</v>
      </c>
      <c r="X3277" s="28">
        <f t="shared" si="7452"/>
        <v>0</v>
      </c>
      <c r="Y3277" s="28">
        <f t="shared" si="7453"/>
        <v>0</v>
      </c>
      <c r="AG3277" s="1">
        <f t="shared" si="7454"/>
        <v>0</v>
      </c>
      <c r="AH3277" s="2" t="e">
        <f t="shared" si="7461"/>
        <v>#N/A</v>
      </c>
      <c r="AI3277" s="1">
        <f t="shared" si="7455"/>
        <v>0</v>
      </c>
      <c r="AJ3277" t="e">
        <f t="shared" si="7462"/>
        <v>#N/A</v>
      </c>
      <c r="AK3277" s="1">
        <f t="shared" si="7456"/>
        <v>0</v>
      </c>
      <c r="AL3277" t="e">
        <f t="shared" si="7463"/>
        <v>#N/A</v>
      </c>
      <c r="AM3277">
        <f t="shared" si="7457"/>
        <v>0</v>
      </c>
      <c r="AN3277" t="e">
        <f t="shared" ref="AN3277" si="7489">_xlfn.RANK.AVG(AM3277,$B$2:$F$5001)</f>
        <v>#N/A</v>
      </c>
      <c r="AO3277">
        <f t="shared" si="7459"/>
        <v>0</v>
      </c>
      <c r="AP3277" t="e">
        <f t="shared" ref="AP3277" si="7490">_xlfn.RANK.AVG(AO3277,$B$2:$F$5001)</f>
        <v>#N/A</v>
      </c>
      <c r="AQ3277">
        <f t="shared" si="7488"/>
        <v>0</v>
      </c>
      <c r="AR3277">
        <f t="shared" si="7466"/>
        <v>0</v>
      </c>
      <c r="AS3277">
        <f t="shared" si="7467"/>
        <v>0</v>
      </c>
      <c r="AT3277">
        <f t="shared" si="7468"/>
        <v>0</v>
      </c>
      <c r="AU3277">
        <f t="shared" si="7469"/>
        <v>0</v>
      </c>
    </row>
    <row r="3278" spans="1:47" x14ac:dyDescent="0.25">
      <c r="A3278" s="67">
        <v>3277</v>
      </c>
      <c r="U3278" s="28">
        <f t="shared" si="7449"/>
        <v>0</v>
      </c>
      <c r="V3278" s="28">
        <f t="shared" si="7450"/>
        <v>0</v>
      </c>
      <c r="W3278" s="28">
        <f t="shared" si="7451"/>
        <v>0</v>
      </c>
      <c r="X3278" s="28">
        <f t="shared" si="7452"/>
        <v>0</v>
      </c>
      <c r="Y3278" s="28">
        <f t="shared" si="7453"/>
        <v>0</v>
      </c>
      <c r="AG3278" s="1">
        <f t="shared" si="7454"/>
        <v>0</v>
      </c>
      <c r="AH3278" s="2" t="e">
        <f t="shared" si="7461"/>
        <v>#N/A</v>
      </c>
      <c r="AI3278" s="1">
        <f t="shared" si="7455"/>
        <v>0</v>
      </c>
      <c r="AJ3278" t="e">
        <f t="shared" si="7462"/>
        <v>#N/A</v>
      </c>
      <c r="AK3278" s="1">
        <f t="shared" si="7456"/>
        <v>0</v>
      </c>
      <c r="AL3278" t="e">
        <f t="shared" si="7463"/>
        <v>#N/A</v>
      </c>
      <c r="AM3278">
        <f t="shared" si="7457"/>
        <v>0</v>
      </c>
      <c r="AN3278" t="e">
        <f t="shared" ref="AN3278" si="7491">_xlfn.RANK.AVG(AM3278,$B$2:$F$5001)</f>
        <v>#N/A</v>
      </c>
      <c r="AO3278">
        <f t="shared" si="7459"/>
        <v>0</v>
      </c>
      <c r="AP3278" t="e">
        <f t="shared" ref="AP3278" si="7492">_xlfn.RANK.AVG(AO3278,$B$2:$F$5001)</f>
        <v>#N/A</v>
      </c>
      <c r="AQ3278">
        <f t="shared" si="7488"/>
        <v>0</v>
      </c>
      <c r="AR3278">
        <f t="shared" si="7466"/>
        <v>0</v>
      </c>
      <c r="AS3278">
        <f t="shared" si="7467"/>
        <v>0</v>
      </c>
      <c r="AT3278">
        <f t="shared" si="7468"/>
        <v>0</v>
      </c>
      <c r="AU3278">
        <f t="shared" si="7469"/>
        <v>0</v>
      </c>
    </row>
    <row r="3279" spans="1:47" x14ac:dyDescent="0.25">
      <c r="A3279" s="67">
        <v>3278</v>
      </c>
      <c r="U3279" s="28">
        <f t="shared" si="7449"/>
        <v>0</v>
      </c>
      <c r="V3279" s="28">
        <f t="shared" si="7450"/>
        <v>0</v>
      </c>
      <c r="W3279" s="28">
        <f t="shared" si="7451"/>
        <v>0</v>
      </c>
      <c r="X3279" s="28">
        <f t="shared" si="7452"/>
        <v>0</v>
      </c>
      <c r="Y3279" s="28">
        <f t="shared" si="7453"/>
        <v>0</v>
      </c>
      <c r="AG3279" s="1">
        <f t="shared" si="7454"/>
        <v>0</v>
      </c>
      <c r="AH3279" s="2" t="e">
        <f t="shared" si="7461"/>
        <v>#N/A</v>
      </c>
      <c r="AI3279" s="1">
        <f t="shared" si="7455"/>
        <v>0</v>
      </c>
      <c r="AJ3279" t="e">
        <f t="shared" si="7462"/>
        <v>#N/A</v>
      </c>
      <c r="AK3279" s="1">
        <f t="shared" si="7456"/>
        <v>0</v>
      </c>
      <c r="AL3279" t="e">
        <f t="shared" si="7463"/>
        <v>#N/A</v>
      </c>
      <c r="AM3279">
        <f t="shared" si="7457"/>
        <v>0</v>
      </c>
      <c r="AN3279" t="e">
        <f t="shared" ref="AN3279" si="7493">_xlfn.RANK.AVG(AM3279,$B$2:$F$5001)</f>
        <v>#N/A</v>
      </c>
      <c r="AO3279">
        <f t="shared" si="7459"/>
        <v>0</v>
      </c>
      <c r="AP3279" t="e">
        <f t="shared" ref="AP3279" si="7494">_xlfn.RANK.AVG(AO3279,$B$2:$F$5001)</f>
        <v>#N/A</v>
      </c>
      <c r="AQ3279">
        <f t="shared" si="7488"/>
        <v>0</v>
      </c>
      <c r="AR3279">
        <f t="shared" si="7466"/>
        <v>0</v>
      </c>
      <c r="AS3279">
        <f t="shared" si="7467"/>
        <v>0</v>
      </c>
      <c r="AT3279">
        <f t="shared" si="7468"/>
        <v>0</v>
      </c>
      <c r="AU3279">
        <f t="shared" si="7469"/>
        <v>0</v>
      </c>
    </row>
    <row r="3280" spans="1:47" x14ac:dyDescent="0.25">
      <c r="A3280" s="67">
        <v>3279</v>
      </c>
      <c r="U3280" s="28">
        <f t="shared" si="7449"/>
        <v>0</v>
      </c>
      <c r="V3280" s="28">
        <f t="shared" si="7450"/>
        <v>0</v>
      </c>
      <c r="W3280" s="28">
        <f t="shared" si="7451"/>
        <v>0</v>
      </c>
      <c r="X3280" s="28">
        <f t="shared" si="7452"/>
        <v>0</v>
      </c>
      <c r="Y3280" s="28">
        <f t="shared" si="7453"/>
        <v>0</v>
      </c>
      <c r="AG3280" s="1">
        <f t="shared" si="7454"/>
        <v>0</v>
      </c>
      <c r="AH3280" s="2" t="e">
        <f t="shared" si="7461"/>
        <v>#N/A</v>
      </c>
      <c r="AI3280" s="1">
        <f t="shared" si="7455"/>
        <v>0</v>
      </c>
      <c r="AJ3280" t="e">
        <f t="shared" si="7462"/>
        <v>#N/A</v>
      </c>
      <c r="AK3280" s="1">
        <f t="shared" si="7456"/>
        <v>0</v>
      </c>
      <c r="AL3280" t="e">
        <f t="shared" si="7463"/>
        <v>#N/A</v>
      </c>
      <c r="AM3280">
        <f t="shared" si="7457"/>
        <v>0</v>
      </c>
      <c r="AN3280" t="e">
        <f t="shared" ref="AN3280" si="7495">_xlfn.RANK.AVG(AM3280,$B$2:$F$5001)</f>
        <v>#N/A</v>
      </c>
      <c r="AO3280">
        <f t="shared" si="7459"/>
        <v>0</v>
      </c>
      <c r="AP3280" t="e">
        <f t="shared" ref="AP3280" si="7496">_xlfn.RANK.AVG(AO3280,$B$2:$F$5001)</f>
        <v>#N/A</v>
      </c>
      <c r="AQ3280">
        <f t="shared" si="7488"/>
        <v>0</v>
      </c>
      <c r="AR3280">
        <f t="shared" si="7466"/>
        <v>0</v>
      </c>
      <c r="AS3280">
        <f t="shared" si="7467"/>
        <v>0</v>
      </c>
      <c r="AT3280">
        <f t="shared" si="7468"/>
        <v>0</v>
      </c>
      <c r="AU3280">
        <f t="shared" si="7469"/>
        <v>0</v>
      </c>
    </row>
    <row r="3281" spans="1:47" x14ac:dyDescent="0.25">
      <c r="A3281" s="67">
        <v>3280</v>
      </c>
      <c r="U3281" s="28">
        <f t="shared" si="7449"/>
        <v>0</v>
      </c>
      <c r="V3281" s="28">
        <f t="shared" si="7450"/>
        <v>0</v>
      </c>
      <c r="W3281" s="28">
        <f t="shared" si="7451"/>
        <v>0</v>
      </c>
      <c r="X3281" s="28">
        <f t="shared" si="7452"/>
        <v>0</v>
      </c>
      <c r="Y3281" s="28">
        <f t="shared" si="7453"/>
        <v>0</v>
      </c>
      <c r="AG3281" s="1">
        <f t="shared" si="7454"/>
        <v>0</v>
      </c>
      <c r="AH3281" s="2" t="e">
        <f t="shared" si="7461"/>
        <v>#N/A</v>
      </c>
      <c r="AI3281" s="1">
        <f t="shared" si="7455"/>
        <v>0</v>
      </c>
      <c r="AJ3281" t="e">
        <f t="shared" si="7462"/>
        <v>#N/A</v>
      </c>
      <c r="AK3281" s="1">
        <f t="shared" si="7456"/>
        <v>0</v>
      </c>
      <c r="AL3281" t="e">
        <f t="shared" si="7463"/>
        <v>#N/A</v>
      </c>
      <c r="AM3281">
        <f t="shared" si="7457"/>
        <v>0</v>
      </c>
      <c r="AN3281" t="e">
        <f t="shared" ref="AN3281" si="7497">_xlfn.RANK.AVG(AM3281,$B$2:$F$5001)</f>
        <v>#N/A</v>
      </c>
      <c r="AO3281">
        <f t="shared" si="7459"/>
        <v>0</v>
      </c>
      <c r="AP3281" t="e">
        <f t="shared" ref="AP3281" si="7498">_xlfn.RANK.AVG(AO3281,$B$2:$F$5001)</f>
        <v>#N/A</v>
      </c>
      <c r="AQ3281">
        <f t="shared" si="7488"/>
        <v>0</v>
      </c>
      <c r="AR3281">
        <f t="shared" si="7466"/>
        <v>0</v>
      </c>
      <c r="AS3281">
        <f t="shared" si="7467"/>
        <v>0</v>
      </c>
      <c r="AT3281">
        <f t="shared" si="7468"/>
        <v>0</v>
      </c>
      <c r="AU3281">
        <f t="shared" si="7469"/>
        <v>0</v>
      </c>
    </row>
    <row r="3282" spans="1:47" x14ac:dyDescent="0.25">
      <c r="A3282" s="67">
        <v>3281</v>
      </c>
      <c r="U3282" s="28">
        <f t="shared" si="7449"/>
        <v>0</v>
      </c>
      <c r="V3282" s="28">
        <f t="shared" si="7450"/>
        <v>0</v>
      </c>
      <c r="W3282" s="28">
        <f t="shared" si="7451"/>
        <v>0</v>
      </c>
      <c r="X3282" s="28">
        <f t="shared" si="7452"/>
        <v>0</v>
      </c>
      <c r="Y3282" s="28">
        <f t="shared" si="7453"/>
        <v>0</v>
      </c>
      <c r="AG3282" s="1">
        <f t="shared" si="7454"/>
        <v>0</v>
      </c>
      <c r="AH3282" s="2" t="e">
        <f t="shared" si="7461"/>
        <v>#N/A</v>
      </c>
      <c r="AI3282" s="1">
        <f t="shared" si="7455"/>
        <v>0</v>
      </c>
      <c r="AJ3282" t="e">
        <f t="shared" si="7462"/>
        <v>#N/A</v>
      </c>
      <c r="AK3282" s="1">
        <f t="shared" si="7456"/>
        <v>0</v>
      </c>
      <c r="AL3282" t="e">
        <f t="shared" si="7463"/>
        <v>#N/A</v>
      </c>
      <c r="AM3282">
        <f t="shared" si="7457"/>
        <v>0</v>
      </c>
      <c r="AN3282" t="e">
        <f t="shared" ref="AN3282" si="7499">_xlfn.RANK.AVG(AM3282,$B$2:$F$5001)</f>
        <v>#N/A</v>
      </c>
      <c r="AO3282">
        <f t="shared" si="7459"/>
        <v>0</v>
      </c>
      <c r="AP3282" t="e">
        <f t="shared" ref="AP3282" si="7500">_xlfn.RANK.AVG(AO3282,$B$2:$F$5001)</f>
        <v>#N/A</v>
      </c>
      <c r="AQ3282">
        <f t="shared" si="7488"/>
        <v>0</v>
      </c>
      <c r="AR3282">
        <f t="shared" si="7466"/>
        <v>0</v>
      </c>
      <c r="AS3282">
        <f t="shared" si="7467"/>
        <v>0</v>
      </c>
      <c r="AT3282">
        <f t="shared" si="7468"/>
        <v>0</v>
      </c>
      <c r="AU3282">
        <f t="shared" si="7469"/>
        <v>0</v>
      </c>
    </row>
    <row r="3283" spans="1:47" x14ac:dyDescent="0.25">
      <c r="A3283" s="67">
        <v>3282</v>
      </c>
      <c r="U3283" s="28">
        <f t="shared" si="7449"/>
        <v>0</v>
      </c>
      <c r="V3283" s="28">
        <f t="shared" si="7450"/>
        <v>0</v>
      </c>
      <c r="W3283" s="28">
        <f t="shared" si="7451"/>
        <v>0</v>
      </c>
      <c r="X3283" s="28">
        <f t="shared" si="7452"/>
        <v>0</v>
      </c>
      <c r="Y3283" s="28">
        <f t="shared" si="7453"/>
        <v>0</v>
      </c>
      <c r="AG3283" s="1">
        <f t="shared" si="7454"/>
        <v>0</v>
      </c>
      <c r="AH3283" s="2" t="e">
        <f t="shared" si="7461"/>
        <v>#N/A</v>
      </c>
      <c r="AI3283" s="1">
        <f t="shared" si="7455"/>
        <v>0</v>
      </c>
      <c r="AJ3283" t="e">
        <f t="shared" si="7462"/>
        <v>#N/A</v>
      </c>
      <c r="AK3283" s="1">
        <f t="shared" si="7456"/>
        <v>0</v>
      </c>
      <c r="AL3283" t="e">
        <f t="shared" si="7463"/>
        <v>#N/A</v>
      </c>
      <c r="AM3283">
        <f t="shared" si="7457"/>
        <v>0</v>
      </c>
      <c r="AN3283" t="e">
        <f t="shared" ref="AN3283" si="7501">_xlfn.RANK.AVG(AM3283,$B$2:$F$5001)</f>
        <v>#N/A</v>
      </c>
      <c r="AO3283">
        <f t="shared" si="7459"/>
        <v>0</v>
      </c>
      <c r="AP3283" t="e">
        <f t="shared" ref="AP3283" si="7502">_xlfn.RANK.AVG(AO3283,$B$2:$F$5001)</f>
        <v>#N/A</v>
      </c>
      <c r="AQ3283">
        <f t="shared" si="7488"/>
        <v>0</v>
      </c>
      <c r="AR3283">
        <f t="shared" si="7466"/>
        <v>0</v>
      </c>
      <c r="AS3283">
        <f t="shared" si="7467"/>
        <v>0</v>
      </c>
      <c r="AT3283">
        <f t="shared" si="7468"/>
        <v>0</v>
      </c>
      <c r="AU3283">
        <f t="shared" si="7469"/>
        <v>0</v>
      </c>
    </row>
    <row r="3284" spans="1:47" x14ac:dyDescent="0.25">
      <c r="A3284" s="67">
        <v>3283</v>
      </c>
      <c r="U3284" s="28">
        <f t="shared" si="7449"/>
        <v>0</v>
      </c>
      <c r="V3284" s="28">
        <f t="shared" si="7450"/>
        <v>0</v>
      </c>
      <c r="W3284" s="28">
        <f t="shared" si="7451"/>
        <v>0</v>
      </c>
      <c r="X3284" s="28">
        <f t="shared" si="7452"/>
        <v>0</v>
      </c>
      <c r="Y3284" s="28">
        <f t="shared" si="7453"/>
        <v>0</v>
      </c>
      <c r="AG3284" s="1">
        <f t="shared" si="7454"/>
        <v>0</v>
      </c>
      <c r="AH3284" s="2" t="e">
        <f t="shared" si="7461"/>
        <v>#N/A</v>
      </c>
      <c r="AI3284" s="1">
        <f t="shared" si="7455"/>
        <v>0</v>
      </c>
      <c r="AJ3284" t="e">
        <f t="shared" si="7462"/>
        <v>#N/A</v>
      </c>
      <c r="AK3284" s="1">
        <f t="shared" si="7456"/>
        <v>0</v>
      </c>
      <c r="AL3284" t="e">
        <f t="shared" si="7463"/>
        <v>#N/A</v>
      </c>
      <c r="AM3284">
        <f t="shared" si="7457"/>
        <v>0</v>
      </c>
      <c r="AN3284" t="e">
        <f t="shared" ref="AN3284" si="7503">_xlfn.RANK.AVG(AM3284,$B$2:$F$5001)</f>
        <v>#N/A</v>
      </c>
      <c r="AO3284">
        <f t="shared" si="7459"/>
        <v>0</v>
      </c>
      <c r="AP3284" t="e">
        <f t="shared" ref="AP3284" si="7504">_xlfn.RANK.AVG(AO3284,$B$2:$F$5001)</f>
        <v>#N/A</v>
      </c>
      <c r="AQ3284">
        <f t="shared" si="7488"/>
        <v>0</v>
      </c>
      <c r="AR3284">
        <f t="shared" si="7466"/>
        <v>0</v>
      </c>
      <c r="AS3284">
        <f t="shared" si="7467"/>
        <v>0</v>
      </c>
      <c r="AT3284">
        <f t="shared" si="7468"/>
        <v>0</v>
      </c>
      <c r="AU3284">
        <f t="shared" si="7469"/>
        <v>0</v>
      </c>
    </row>
    <row r="3285" spans="1:47" x14ac:dyDescent="0.25">
      <c r="A3285" s="67">
        <v>3284</v>
      </c>
      <c r="U3285" s="28">
        <f t="shared" si="7449"/>
        <v>0</v>
      </c>
      <c r="V3285" s="28">
        <f t="shared" si="7450"/>
        <v>0</v>
      </c>
      <c r="W3285" s="28">
        <f t="shared" si="7451"/>
        <v>0</v>
      </c>
      <c r="X3285" s="28">
        <f t="shared" si="7452"/>
        <v>0</v>
      </c>
      <c r="Y3285" s="28">
        <f t="shared" si="7453"/>
        <v>0</v>
      </c>
      <c r="AG3285" s="1">
        <f t="shared" si="7454"/>
        <v>0</v>
      </c>
      <c r="AH3285" s="2" t="e">
        <f t="shared" si="7461"/>
        <v>#N/A</v>
      </c>
      <c r="AI3285" s="1">
        <f t="shared" si="7455"/>
        <v>0</v>
      </c>
      <c r="AJ3285" t="e">
        <f t="shared" si="7462"/>
        <v>#N/A</v>
      </c>
      <c r="AK3285" s="1">
        <f t="shared" si="7456"/>
        <v>0</v>
      </c>
      <c r="AL3285" t="e">
        <f t="shared" si="7463"/>
        <v>#N/A</v>
      </c>
      <c r="AM3285">
        <f t="shared" si="7457"/>
        <v>0</v>
      </c>
      <c r="AN3285" t="e">
        <f t="shared" ref="AN3285" si="7505">_xlfn.RANK.AVG(AM3285,$B$2:$F$5001)</f>
        <v>#N/A</v>
      </c>
      <c r="AO3285">
        <f t="shared" si="7459"/>
        <v>0</v>
      </c>
      <c r="AP3285" t="e">
        <f t="shared" ref="AP3285" si="7506">_xlfn.RANK.AVG(AO3285,$B$2:$F$5001)</f>
        <v>#N/A</v>
      </c>
      <c r="AQ3285">
        <f t="shared" si="7488"/>
        <v>0</v>
      </c>
      <c r="AR3285">
        <f t="shared" si="7466"/>
        <v>0</v>
      </c>
      <c r="AS3285">
        <f t="shared" si="7467"/>
        <v>0</v>
      </c>
      <c r="AT3285">
        <f t="shared" si="7468"/>
        <v>0</v>
      </c>
      <c r="AU3285">
        <f t="shared" si="7469"/>
        <v>0</v>
      </c>
    </row>
    <row r="3286" spans="1:47" x14ac:dyDescent="0.25">
      <c r="A3286" s="67">
        <v>3285</v>
      </c>
      <c r="U3286" s="28">
        <f t="shared" si="7449"/>
        <v>0</v>
      </c>
      <c r="V3286" s="28">
        <f t="shared" si="7450"/>
        <v>0</v>
      </c>
      <c r="W3286" s="28">
        <f t="shared" si="7451"/>
        <v>0</v>
      </c>
      <c r="X3286" s="28">
        <f t="shared" si="7452"/>
        <v>0</v>
      </c>
      <c r="Y3286" s="28">
        <f t="shared" si="7453"/>
        <v>0</v>
      </c>
      <c r="AG3286" s="1">
        <f t="shared" si="7454"/>
        <v>0</v>
      </c>
      <c r="AH3286" s="2" t="e">
        <f t="shared" si="7461"/>
        <v>#N/A</v>
      </c>
      <c r="AI3286" s="1">
        <f t="shared" si="7455"/>
        <v>0</v>
      </c>
      <c r="AJ3286" t="e">
        <f t="shared" si="7462"/>
        <v>#N/A</v>
      </c>
      <c r="AK3286" s="1">
        <f t="shared" si="7456"/>
        <v>0</v>
      </c>
      <c r="AL3286" t="e">
        <f t="shared" si="7463"/>
        <v>#N/A</v>
      </c>
      <c r="AM3286">
        <f t="shared" si="7457"/>
        <v>0</v>
      </c>
      <c r="AN3286" t="e">
        <f t="shared" ref="AN3286" si="7507">_xlfn.RANK.AVG(AM3286,$B$2:$F$5001)</f>
        <v>#N/A</v>
      </c>
      <c r="AO3286">
        <f t="shared" si="7459"/>
        <v>0</v>
      </c>
      <c r="AP3286" t="e">
        <f t="shared" ref="AP3286" si="7508">_xlfn.RANK.AVG(AO3286,$B$2:$F$5001)</f>
        <v>#N/A</v>
      </c>
      <c r="AQ3286">
        <f t="shared" si="7488"/>
        <v>0</v>
      </c>
      <c r="AR3286">
        <f t="shared" si="7466"/>
        <v>0</v>
      </c>
      <c r="AS3286">
        <f t="shared" si="7467"/>
        <v>0</v>
      </c>
      <c r="AT3286">
        <f t="shared" si="7468"/>
        <v>0</v>
      </c>
      <c r="AU3286">
        <f t="shared" si="7469"/>
        <v>0</v>
      </c>
    </row>
    <row r="3287" spans="1:47" x14ac:dyDescent="0.25">
      <c r="A3287" s="67">
        <v>3286</v>
      </c>
      <c r="U3287" s="28">
        <f t="shared" si="7449"/>
        <v>0</v>
      </c>
      <c r="V3287" s="28">
        <f t="shared" si="7450"/>
        <v>0</v>
      </c>
      <c r="W3287" s="28">
        <f t="shared" si="7451"/>
        <v>0</v>
      </c>
      <c r="X3287" s="28">
        <f t="shared" si="7452"/>
        <v>0</v>
      </c>
      <c r="Y3287" s="28">
        <f t="shared" si="7453"/>
        <v>0</v>
      </c>
      <c r="AG3287" s="1">
        <f t="shared" si="7454"/>
        <v>0</v>
      </c>
      <c r="AH3287" s="2" t="e">
        <f t="shared" si="7461"/>
        <v>#N/A</v>
      </c>
      <c r="AI3287" s="1">
        <f t="shared" si="7455"/>
        <v>0</v>
      </c>
      <c r="AJ3287" t="e">
        <f t="shared" si="7462"/>
        <v>#N/A</v>
      </c>
      <c r="AK3287" s="1">
        <f t="shared" si="7456"/>
        <v>0</v>
      </c>
      <c r="AL3287" t="e">
        <f t="shared" si="7463"/>
        <v>#N/A</v>
      </c>
      <c r="AM3287">
        <f t="shared" si="7457"/>
        <v>0</v>
      </c>
      <c r="AN3287" t="e">
        <f t="shared" ref="AN3287" si="7509">_xlfn.RANK.AVG(AM3287,$B$2:$F$5001)</f>
        <v>#N/A</v>
      </c>
      <c r="AO3287">
        <f t="shared" si="7459"/>
        <v>0</v>
      </c>
      <c r="AP3287" t="e">
        <f t="shared" ref="AP3287" si="7510">_xlfn.RANK.AVG(AO3287,$B$2:$F$5001)</f>
        <v>#N/A</v>
      </c>
      <c r="AQ3287">
        <f t="shared" si="7488"/>
        <v>0</v>
      </c>
      <c r="AR3287">
        <f t="shared" si="7466"/>
        <v>0</v>
      </c>
      <c r="AS3287">
        <f t="shared" si="7467"/>
        <v>0</v>
      </c>
      <c r="AT3287">
        <f t="shared" si="7468"/>
        <v>0</v>
      </c>
      <c r="AU3287">
        <f t="shared" si="7469"/>
        <v>0</v>
      </c>
    </row>
    <row r="3288" spans="1:47" x14ac:dyDescent="0.25">
      <c r="A3288" s="67">
        <v>3287</v>
      </c>
      <c r="U3288" s="28">
        <f t="shared" si="7449"/>
        <v>0</v>
      </c>
      <c r="V3288" s="28">
        <f t="shared" si="7450"/>
        <v>0</v>
      </c>
      <c r="W3288" s="28">
        <f t="shared" si="7451"/>
        <v>0</v>
      </c>
      <c r="X3288" s="28">
        <f t="shared" si="7452"/>
        <v>0</v>
      </c>
      <c r="Y3288" s="28">
        <f t="shared" si="7453"/>
        <v>0</v>
      </c>
      <c r="AG3288" s="1">
        <f t="shared" si="7454"/>
        <v>0</v>
      </c>
      <c r="AH3288" s="2" t="e">
        <f t="shared" si="7461"/>
        <v>#N/A</v>
      </c>
      <c r="AI3288" s="1">
        <f t="shared" si="7455"/>
        <v>0</v>
      </c>
      <c r="AJ3288" t="e">
        <f t="shared" si="7462"/>
        <v>#N/A</v>
      </c>
      <c r="AK3288" s="1">
        <f t="shared" si="7456"/>
        <v>0</v>
      </c>
      <c r="AL3288" t="e">
        <f t="shared" si="7463"/>
        <v>#N/A</v>
      </c>
      <c r="AM3288">
        <f t="shared" si="7457"/>
        <v>0</v>
      </c>
      <c r="AN3288" t="e">
        <f t="shared" ref="AN3288" si="7511">_xlfn.RANK.AVG(AM3288,$B$2:$F$5001)</f>
        <v>#N/A</v>
      </c>
      <c r="AO3288">
        <f t="shared" si="7459"/>
        <v>0</v>
      </c>
      <c r="AP3288" t="e">
        <f t="shared" ref="AP3288" si="7512">_xlfn.RANK.AVG(AO3288,$B$2:$F$5001)</f>
        <v>#N/A</v>
      </c>
      <c r="AQ3288">
        <f t="shared" si="7488"/>
        <v>0</v>
      </c>
      <c r="AR3288">
        <f t="shared" si="7466"/>
        <v>0</v>
      </c>
      <c r="AS3288">
        <f t="shared" si="7467"/>
        <v>0</v>
      </c>
      <c r="AT3288">
        <f t="shared" si="7468"/>
        <v>0</v>
      </c>
      <c r="AU3288">
        <f t="shared" si="7469"/>
        <v>0</v>
      </c>
    </row>
    <row r="3289" spans="1:47" x14ac:dyDescent="0.25">
      <c r="A3289" s="67">
        <v>3288</v>
      </c>
      <c r="U3289" s="28">
        <f t="shared" si="7449"/>
        <v>0</v>
      </c>
      <c r="V3289" s="28">
        <f t="shared" si="7450"/>
        <v>0</v>
      </c>
      <c r="W3289" s="28">
        <f t="shared" si="7451"/>
        <v>0</v>
      </c>
      <c r="X3289" s="28">
        <f t="shared" si="7452"/>
        <v>0</v>
      </c>
      <c r="Y3289" s="28">
        <f t="shared" si="7453"/>
        <v>0</v>
      </c>
      <c r="AG3289" s="1">
        <f t="shared" si="7454"/>
        <v>0</v>
      </c>
      <c r="AH3289" s="2" t="e">
        <f t="shared" si="7461"/>
        <v>#N/A</v>
      </c>
      <c r="AI3289" s="1">
        <f t="shared" si="7455"/>
        <v>0</v>
      </c>
      <c r="AJ3289" t="e">
        <f t="shared" si="7462"/>
        <v>#N/A</v>
      </c>
      <c r="AK3289" s="1">
        <f t="shared" si="7456"/>
        <v>0</v>
      </c>
      <c r="AL3289" t="e">
        <f t="shared" si="7463"/>
        <v>#N/A</v>
      </c>
      <c r="AM3289">
        <f t="shared" si="7457"/>
        <v>0</v>
      </c>
      <c r="AN3289" t="e">
        <f t="shared" ref="AN3289" si="7513">_xlfn.RANK.AVG(AM3289,$B$2:$F$5001)</f>
        <v>#N/A</v>
      </c>
      <c r="AO3289">
        <f t="shared" si="7459"/>
        <v>0</v>
      </c>
      <c r="AP3289" t="e">
        <f t="shared" ref="AP3289" si="7514">_xlfn.RANK.AVG(AO3289,$B$2:$F$5001)</f>
        <v>#N/A</v>
      </c>
      <c r="AQ3289">
        <f t="shared" si="7488"/>
        <v>0</v>
      </c>
      <c r="AR3289">
        <f t="shared" si="7466"/>
        <v>0</v>
      </c>
      <c r="AS3289">
        <f t="shared" si="7467"/>
        <v>0</v>
      </c>
      <c r="AT3289">
        <f t="shared" si="7468"/>
        <v>0</v>
      </c>
      <c r="AU3289">
        <f t="shared" si="7469"/>
        <v>0</v>
      </c>
    </row>
    <row r="3290" spans="1:47" x14ac:dyDescent="0.25">
      <c r="A3290" s="67">
        <v>3289</v>
      </c>
      <c r="U3290" s="28">
        <f t="shared" si="7449"/>
        <v>0</v>
      </c>
      <c r="V3290" s="28">
        <f t="shared" si="7450"/>
        <v>0</v>
      </c>
      <c r="W3290" s="28">
        <f t="shared" si="7451"/>
        <v>0</v>
      </c>
      <c r="X3290" s="28">
        <f t="shared" si="7452"/>
        <v>0</v>
      </c>
      <c r="Y3290" s="28">
        <f t="shared" si="7453"/>
        <v>0</v>
      </c>
      <c r="AG3290" s="1">
        <f t="shared" si="7454"/>
        <v>0</v>
      </c>
      <c r="AH3290" s="2" t="e">
        <f t="shared" si="7461"/>
        <v>#N/A</v>
      </c>
      <c r="AI3290" s="1">
        <f t="shared" si="7455"/>
        <v>0</v>
      </c>
      <c r="AJ3290" t="e">
        <f t="shared" si="7462"/>
        <v>#N/A</v>
      </c>
      <c r="AK3290" s="1">
        <f t="shared" si="7456"/>
        <v>0</v>
      </c>
      <c r="AL3290" t="e">
        <f t="shared" si="7463"/>
        <v>#N/A</v>
      </c>
      <c r="AM3290">
        <f t="shared" si="7457"/>
        <v>0</v>
      </c>
      <c r="AN3290" t="e">
        <f t="shared" ref="AN3290" si="7515">_xlfn.RANK.AVG(AM3290,$B$2:$F$5001)</f>
        <v>#N/A</v>
      </c>
      <c r="AO3290">
        <f t="shared" si="7459"/>
        <v>0</v>
      </c>
      <c r="AP3290" t="e">
        <f t="shared" ref="AP3290" si="7516">_xlfn.RANK.AVG(AO3290,$B$2:$F$5001)</f>
        <v>#N/A</v>
      </c>
      <c r="AQ3290">
        <f t="shared" si="7488"/>
        <v>0</v>
      </c>
      <c r="AR3290">
        <f t="shared" si="7466"/>
        <v>0</v>
      </c>
      <c r="AS3290">
        <f t="shared" si="7467"/>
        <v>0</v>
      </c>
      <c r="AT3290">
        <f t="shared" si="7468"/>
        <v>0</v>
      </c>
      <c r="AU3290">
        <f t="shared" si="7469"/>
        <v>0</v>
      </c>
    </row>
    <row r="3291" spans="1:47" x14ac:dyDescent="0.25">
      <c r="A3291" s="67">
        <v>3290</v>
      </c>
      <c r="U3291" s="28">
        <f t="shared" si="7449"/>
        <v>0</v>
      </c>
      <c r="V3291" s="28">
        <f t="shared" si="7450"/>
        <v>0</v>
      </c>
      <c r="W3291" s="28">
        <f t="shared" si="7451"/>
        <v>0</v>
      </c>
      <c r="X3291" s="28">
        <f t="shared" si="7452"/>
        <v>0</v>
      </c>
      <c r="Y3291" s="28">
        <f t="shared" si="7453"/>
        <v>0</v>
      </c>
      <c r="AG3291" s="1">
        <f t="shared" si="7454"/>
        <v>0</v>
      </c>
      <c r="AH3291" s="2" t="e">
        <f t="shared" si="7461"/>
        <v>#N/A</v>
      </c>
      <c r="AI3291" s="1">
        <f t="shared" si="7455"/>
        <v>0</v>
      </c>
      <c r="AJ3291" t="e">
        <f t="shared" si="7462"/>
        <v>#N/A</v>
      </c>
      <c r="AK3291" s="1">
        <f t="shared" si="7456"/>
        <v>0</v>
      </c>
      <c r="AL3291" t="e">
        <f t="shared" si="7463"/>
        <v>#N/A</v>
      </c>
      <c r="AM3291">
        <f t="shared" si="7457"/>
        <v>0</v>
      </c>
      <c r="AN3291" t="e">
        <f t="shared" ref="AN3291" si="7517">_xlfn.RANK.AVG(AM3291,$B$2:$F$5001)</f>
        <v>#N/A</v>
      </c>
      <c r="AO3291">
        <f t="shared" si="7459"/>
        <v>0</v>
      </c>
      <c r="AP3291" t="e">
        <f t="shared" ref="AP3291" si="7518">_xlfn.RANK.AVG(AO3291,$B$2:$F$5001)</f>
        <v>#N/A</v>
      </c>
      <c r="AQ3291">
        <f t="shared" si="7488"/>
        <v>0</v>
      </c>
      <c r="AR3291">
        <f t="shared" si="7466"/>
        <v>0</v>
      </c>
      <c r="AS3291">
        <f t="shared" si="7467"/>
        <v>0</v>
      </c>
      <c r="AT3291">
        <f t="shared" si="7468"/>
        <v>0</v>
      </c>
      <c r="AU3291">
        <f t="shared" si="7469"/>
        <v>0</v>
      </c>
    </row>
    <row r="3292" spans="1:47" x14ac:dyDescent="0.25">
      <c r="A3292" s="67">
        <v>3291</v>
      </c>
      <c r="U3292" s="28">
        <f t="shared" si="7449"/>
        <v>0</v>
      </c>
      <c r="V3292" s="28">
        <f t="shared" si="7450"/>
        <v>0</v>
      </c>
      <c r="W3292" s="28">
        <f t="shared" si="7451"/>
        <v>0</v>
      </c>
      <c r="X3292" s="28">
        <f t="shared" si="7452"/>
        <v>0</v>
      </c>
      <c r="Y3292" s="28">
        <f t="shared" si="7453"/>
        <v>0</v>
      </c>
      <c r="AG3292" s="1">
        <f t="shared" si="7454"/>
        <v>0</v>
      </c>
      <c r="AH3292" s="2" t="e">
        <f t="shared" si="7461"/>
        <v>#N/A</v>
      </c>
      <c r="AI3292" s="1">
        <f t="shared" si="7455"/>
        <v>0</v>
      </c>
      <c r="AJ3292" t="e">
        <f t="shared" si="7462"/>
        <v>#N/A</v>
      </c>
      <c r="AK3292" s="1">
        <f t="shared" si="7456"/>
        <v>0</v>
      </c>
      <c r="AL3292" t="e">
        <f t="shared" si="7463"/>
        <v>#N/A</v>
      </c>
      <c r="AM3292">
        <f t="shared" si="7457"/>
        <v>0</v>
      </c>
      <c r="AN3292" t="e">
        <f t="shared" ref="AN3292" si="7519">_xlfn.RANK.AVG(AM3292,$B$2:$F$5001)</f>
        <v>#N/A</v>
      </c>
      <c r="AO3292">
        <f t="shared" si="7459"/>
        <v>0</v>
      </c>
      <c r="AP3292" t="e">
        <f t="shared" ref="AP3292" si="7520">_xlfn.RANK.AVG(AO3292,$B$2:$F$5001)</f>
        <v>#N/A</v>
      </c>
      <c r="AQ3292">
        <f t="shared" si="7488"/>
        <v>0</v>
      </c>
      <c r="AR3292">
        <f t="shared" si="7466"/>
        <v>0</v>
      </c>
      <c r="AS3292">
        <f t="shared" si="7467"/>
        <v>0</v>
      </c>
      <c r="AT3292">
        <f t="shared" si="7468"/>
        <v>0</v>
      </c>
      <c r="AU3292">
        <f t="shared" si="7469"/>
        <v>0</v>
      </c>
    </row>
    <row r="3293" spans="1:47" x14ac:dyDescent="0.25">
      <c r="A3293" s="67">
        <v>3292</v>
      </c>
      <c r="U3293" s="28">
        <f t="shared" si="7449"/>
        <v>0</v>
      </c>
      <c r="V3293" s="28">
        <f t="shared" si="7450"/>
        <v>0</v>
      </c>
      <c r="W3293" s="28">
        <f t="shared" si="7451"/>
        <v>0</v>
      </c>
      <c r="X3293" s="28">
        <f t="shared" si="7452"/>
        <v>0</v>
      </c>
      <c r="Y3293" s="28">
        <f t="shared" si="7453"/>
        <v>0</v>
      </c>
      <c r="AG3293" s="1">
        <f t="shared" si="7454"/>
        <v>0</v>
      </c>
      <c r="AH3293" s="2" t="e">
        <f t="shared" si="7461"/>
        <v>#N/A</v>
      </c>
      <c r="AI3293" s="1">
        <f t="shared" si="7455"/>
        <v>0</v>
      </c>
      <c r="AJ3293" t="e">
        <f t="shared" si="7462"/>
        <v>#N/A</v>
      </c>
      <c r="AK3293" s="1">
        <f t="shared" si="7456"/>
        <v>0</v>
      </c>
      <c r="AL3293" t="e">
        <f t="shared" si="7463"/>
        <v>#N/A</v>
      </c>
      <c r="AM3293">
        <f t="shared" si="7457"/>
        <v>0</v>
      </c>
      <c r="AN3293" t="e">
        <f t="shared" ref="AN3293" si="7521">_xlfn.RANK.AVG(AM3293,$B$2:$F$5001)</f>
        <v>#N/A</v>
      </c>
      <c r="AO3293">
        <f t="shared" si="7459"/>
        <v>0</v>
      </c>
      <c r="AP3293" t="e">
        <f t="shared" ref="AP3293" si="7522">_xlfn.RANK.AVG(AO3293,$B$2:$F$5001)</f>
        <v>#N/A</v>
      </c>
      <c r="AQ3293">
        <f t="shared" si="7488"/>
        <v>0</v>
      </c>
      <c r="AR3293">
        <f t="shared" si="7466"/>
        <v>0</v>
      </c>
      <c r="AS3293">
        <f t="shared" si="7467"/>
        <v>0</v>
      </c>
      <c r="AT3293">
        <f t="shared" si="7468"/>
        <v>0</v>
      </c>
      <c r="AU3293">
        <f t="shared" si="7469"/>
        <v>0</v>
      </c>
    </row>
    <row r="3294" spans="1:47" x14ac:dyDescent="0.25">
      <c r="A3294" s="67">
        <v>3293</v>
      </c>
      <c r="U3294" s="28">
        <f t="shared" si="7449"/>
        <v>0</v>
      </c>
      <c r="V3294" s="28">
        <f t="shared" si="7450"/>
        <v>0</v>
      </c>
      <c r="W3294" s="28">
        <f t="shared" si="7451"/>
        <v>0</v>
      </c>
      <c r="X3294" s="28">
        <f t="shared" si="7452"/>
        <v>0</v>
      </c>
      <c r="Y3294" s="28">
        <f t="shared" si="7453"/>
        <v>0</v>
      </c>
      <c r="AG3294" s="1">
        <f t="shared" si="7454"/>
        <v>0</v>
      </c>
      <c r="AH3294" s="2" t="e">
        <f t="shared" si="7461"/>
        <v>#N/A</v>
      </c>
      <c r="AI3294" s="1">
        <f t="shared" si="7455"/>
        <v>0</v>
      </c>
      <c r="AJ3294" t="e">
        <f t="shared" si="7462"/>
        <v>#N/A</v>
      </c>
      <c r="AK3294" s="1">
        <f t="shared" si="7456"/>
        <v>0</v>
      </c>
      <c r="AL3294" t="e">
        <f t="shared" si="7463"/>
        <v>#N/A</v>
      </c>
      <c r="AM3294">
        <f t="shared" si="7457"/>
        <v>0</v>
      </c>
      <c r="AN3294" t="e">
        <f t="shared" ref="AN3294" si="7523">_xlfn.RANK.AVG(AM3294,$B$2:$F$5001)</f>
        <v>#N/A</v>
      </c>
      <c r="AO3294">
        <f t="shared" si="7459"/>
        <v>0</v>
      </c>
      <c r="AP3294" t="e">
        <f t="shared" ref="AP3294" si="7524">_xlfn.RANK.AVG(AO3294,$B$2:$F$5001)</f>
        <v>#N/A</v>
      </c>
      <c r="AQ3294">
        <f t="shared" si="7488"/>
        <v>0</v>
      </c>
      <c r="AR3294">
        <f t="shared" si="7466"/>
        <v>0</v>
      </c>
      <c r="AS3294">
        <f t="shared" si="7467"/>
        <v>0</v>
      </c>
      <c r="AT3294">
        <f t="shared" si="7468"/>
        <v>0</v>
      </c>
      <c r="AU3294">
        <f t="shared" si="7469"/>
        <v>0</v>
      </c>
    </row>
    <row r="3295" spans="1:47" x14ac:dyDescent="0.25">
      <c r="A3295" s="67">
        <v>3294</v>
      </c>
      <c r="U3295" s="28">
        <f t="shared" si="7449"/>
        <v>0</v>
      </c>
      <c r="V3295" s="28">
        <f t="shared" si="7450"/>
        <v>0</v>
      </c>
      <c r="W3295" s="28">
        <f t="shared" si="7451"/>
        <v>0</v>
      </c>
      <c r="X3295" s="28">
        <f t="shared" si="7452"/>
        <v>0</v>
      </c>
      <c r="Y3295" s="28">
        <f t="shared" si="7453"/>
        <v>0</v>
      </c>
      <c r="AG3295" s="1">
        <f t="shared" si="7454"/>
        <v>0</v>
      </c>
      <c r="AH3295" s="2" t="e">
        <f t="shared" si="7461"/>
        <v>#N/A</v>
      </c>
      <c r="AI3295" s="1">
        <f t="shared" si="7455"/>
        <v>0</v>
      </c>
      <c r="AJ3295" t="e">
        <f t="shared" si="7462"/>
        <v>#N/A</v>
      </c>
      <c r="AK3295" s="1">
        <f t="shared" si="7456"/>
        <v>0</v>
      </c>
      <c r="AL3295" t="e">
        <f t="shared" si="7463"/>
        <v>#N/A</v>
      </c>
      <c r="AM3295">
        <f t="shared" si="7457"/>
        <v>0</v>
      </c>
      <c r="AN3295" t="e">
        <f t="shared" ref="AN3295" si="7525">_xlfn.RANK.AVG(AM3295,$B$2:$F$5001)</f>
        <v>#N/A</v>
      </c>
      <c r="AO3295">
        <f t="shared" si="7459"/>
        <v>0</v>
      </c>
      <c r="AP3295" t="e">
        <f t="shared" ref="AP3295" si="7526">_xlfn.RANK.AVG(AO3295,$B$2:$F$5001)</f>
        <v>#N/A</v>
      </c>
      <c r="AQ3295">
        <f t="shared" si="7488"/>
        <v>0</v>
      </c>
      <c r="AR3295">
        <f t="shared" si="7466"/>
        <v>0</v>
      </c>
      <c r="AS3295">
        <f t="shared" si="7467"/>
        <v>0</v>
      </c>
      <c r="AT3295">
        <f t="shared" si="7468"/>
        <v>0</v>
      </c>
      <c r="AU3295">
        <f t="shared" si="7469"/>
        <v>0</v>
      </c>
    </row>
    <row r="3296" spans="1:47" x14ac:dyDescent="0.25">
      <c r="A3296" s="67">
        <v>3295</v>
      </c>
      <c r="U3296" s="28">
        <f t="shared" si="7449"/>
        <v>0</v>
      </c>
      <c r="V3296" s="28">
        <f t="shared" si="7450"/>
        <v>0</v>
      </c>
      <c r="W3296" s="28">
        <f t="shared" si="7451"/>
        <v>0</v>
      </c>
      <c r="X3296" s="28">
        <f t="shared" si="7452"/>
        <v>0</v>
      </c>
      <c r="Y3296" s="28">
        <f t="shared" si="7453"/>
        <v>0</v>
      </c>
      <c r="AG3296" s="1">
        <f t="shared" si="7454"/>
        <v>0</v>
      </c>
      <c r="AH3296" s="2" t="e">
        <f t="shared" si="7461"/>
        <v>#N/A</v>
      </c>
      <c r="AI3296" s="1">
        <f t="shared" si="7455"/>
        <v>0</v>
      </c>
      <c r="AJ3296" t="e">
        <f t="shared" si="7462"/>
        <v>#N/A</v>
      </c>
      <c r="AK3296" s="1">
        <f t="shared" si="7456"/>
        <v>0</v>
      </c>
      <c r="AL3296" t="e">
        <f t="shared" si="7463"/>
        <v>#N/A</v>
      </c>
      <c r="AM3296">
        <f t="shared" si="7457"/>
        <v>0</v>
      </c>
      <c r="AN3296" t="e">
        <f t="shared" ref="AN3296" si="7527">_xlfn.RANK.AVG(AM3296,$B$2:$F$5001)</f>
        <v>#N/A</v>
      </c>
      <c r="AO3296">
        <f t="shared" si="7459"/>
        <v>0</v>
      </c>
      <c r="AP3296" t="e">
        <f t="shared" ref="AP3296" si="7528">_xlfn.RANK.AVG(AO3296,$B$2:$F$5001)</f>
        <v>#N/A</v>
      </c>
      <c r="AQ3296">
        <f t="shared" si="7488"/>
        <v>0</v>
      </c>
      <c r="AR3296">
        <f t="shared" si="7466"/>
        <v>0</v>
      </c>
      <c r="AS3296">
        <f t="shared" si="7467"/>
        <v>0</v>
      </c>
      <c r="AT3296">
        <f t="shared" si="7468"/>
        <v>0</v>
      </c>
      <c r="AU3296">
        <f t="shared" si="7469"/>
        <v>0</v>
      </c>
    </row>
    <row r="3297" spans="1:47" x14ac:dyDescent="0.25">
      <c r="A3297" s="67">
        <v>3296</v>
      </c>
      <c r="U3297" s="28">
        <f t="shared" si="7449"/>
        <v>0</v>
      </c>
      <c r="V3297" s="28">
        <f t="shared" si="7450"/>
        <v>0</v>
      </c>
      <c r="W3297" s="28">
        <f t="shared" si="7451"/>
        <v>0</v>
      </c>
      <c r="X3297" s="28">
        <f t="shared" si="7452"/>
        <v>0</v>
      </c>
      <c r="Y3297" s="28">
        <f t="shared" si="7453"/>
        <v>0</v>
      </c>
      <c r="AG3297" s="1">
        <f t="shared" si="7454"/>
        <v>0</v>
      </c>
      <c r="AH3297" s="2" t="e">
        <f t="shared" si="7461"/>
        <v>#N/A</v>
      </c>
      <c r="AI3297" s="1">
        <f t="shared" si="7455"/>
        <v>0</v>
      </c>
      <c r="AJ3297" t="e">
        <f t="shared" si="7462"/>
        <v>#N/A</v>
      </c>
      <c r="AK3297" s="1">
        <f t="shared" si="7456"/>
        <v>0</v>
      </c>
      <c r="AL3297" t="e">
        <f t="shared" si="7463"/>
        <v>#N/A</v>
      </c>
      <c r="AM3297">
        <f t="shared" si="7457"/>
        <v>0</v>
      </c>
      <c r="AN3297" t="e">
        <f t="shared" ref="AN3297" si="7529">_xlfn.RANK.AVG(AM3297,$B$2:$F$5001)</f>
        <v>#N/A</v>
      </c>
      <c r="AO3297">
        <f t="shared" si="7459"/>
        <v>0</v>
      </c>
      <c r="AP3297" t="e">
        <f t="shared" ref="AP3297" si="7530">_xlfn.RANK.AVG(AO3297,$B$2:$F$5001)</f>
        <v>#N/A</v>
      </c>
      <c r="AQ3297">
        <f t="shared" si="7488"/>
        <v>0</v>
      </c>
      <c r="AR3297">
        <f t="shared" si="7466"/>
        <v>0</v>
      </c>
      <c r="AS3297">
        <f t="shared" si="7467"/>
        <v>0</v>
      </c>
      <c r="AT3297">
        <f t="shared" si="7468"/>
        <v>0</v>
      </c>
      <c r="AU3297">
        <f t="shared" si="7469"/>
        <v>0</v>
      </c>
    </row>
    <row r="3298" spans="1:47" x14ac:dyDescent="0.25">
      <c r="A3298" s="67">
        <v>3297</v>
      </c>
      <c r="U3298" s="28">
        <f t="shared" si="7449"/>
        <v>0</v>
      </c>
      <c r="V3298" s="28">
        <f t="shared" si="7450"/>
        <v>0</v>
      </c>
      <c r="W3298" s="28">
        <f t="shared" si="7451"/>
        <v>0</v>
      </c>
      <c r="X3298" s="28">
        <f t="shared" si="7452"/>
        <v>0</v>
      </c>
      <c r="Y3298" s="28">
        <f t="shared" si="7453"/>
        <v>0</v>
      </c>
      <c r="AG3298" s="1">
        <f t="shared" si="7454"/>
        <v>0</v>
      </c>
      <c r="AH3298" s="2" t="e">
        <f t="shared" si="7461"/>
        <v>#N/A</v>
      </c>
      <c r="AI3298" s="1">
        <f t="shared" si="7455"/>
        <v>0</v>
      </c>
      <c r="AJ3298" t="e">
        <f t="shared" si="7462"/>
        <v>#N/A</v>
      </c>
      <c r="AK3298" s="1">
        <f t="shared" si="7456"/>
        <v>0</v>
      </c>
      <c r="AL3298" t="e">
        <f t="shared" si="7463"/>
        <v>#N/A</v>
      </c>
      <c r="AM3298">
        <f t="shared" si="7457"/>
        <v>0</v>
      </c>
      <c r="AN3298" t="e">
        <f t="shared" ref="AN3298" si="7531">_xlfn.RANK.AVG(AM3298,$B$2:$F$5001)</f>
        <v>#N/A</v>
      </c>
      <c r="AO3298">
        <f t="shared" si="7459"/>
        <v>0</v>
      </c>
      <c r="AP3298" t="e">
        <f t="shared" ref="AP3298" si="7532">_xlfn.RANK.AVG(AO3298,$B$2:$F$5001)</f>
        <v>#N/A</v>
      </c>
      <c r="AQ3298">
        <f t="shared" si="7488"/>
        <v>0</v>
      </c>
      <c r="AR3298">
        <f t="shared" si="7466"/>
        <v>0</v>
      </c>
      <c r="AS3298">
        <f t="shared" si="7467"/>
        <v>0</v>
      </c>
      <c r="AT3298">
        <f t="shared" si="7468"/>
        <v>0</v>
      </c>
      <c r="AU3298">
        <f t="shared" si="7469"/>
        <v>0</v>
      </c>
    </row>
    <row r="3299" spans="1:47" x14ac:dyDescent="0.25">
      <c r="A3299" s="67">
        <v>3298</v>
      </c>
      <c r="U3299" s="28">
        <f t="shared" si="7449"/>
        <v>0</v>
      </c>
      <c r="V3299" s="28">
        <f t="shared" si="7450"/>
        <v>0</v>
      </c>
      <c r="W3299" s="28">
        <f t="shared" si="7451"/>
        <v>0</v>
      </c>
      <c r="X3299" s="28">
        <f t="shared" si="7452"/>
        <v>0</v>
      </c>
      <c r="Y3299" s="28">
        <f t="shared" si="7453"/>
        <v>0</v>
      </c>
      <c r="AG3299" s="1">
        <f t="shared" si="7454"/>
        <v>0</v>
      </c>
      <c r="AH3299" s="2" t="e">
        <f t="shared" si="7461"/>
        <v>#N/A</v>
      </c>
      <c r="AI3299" s="1">
        <f t="shared" si="7455"/>
        <v>0</v>
      </c>
      <c r="AJ3299" t="e">
        <f t="shared" si="7462"/>
        <v>#N/A</v>
      </c>
      <c r="AK3299" s="1">
        <f t="shared" si="7456"/>
        <v>0</v>
      </c>
      <c r="AL3299" t="e">
        <f t="shared" si="7463"/>
        <v>#N/A</v>
      </c>
      <c r="AM3299">
        <f t="shared" si="7457"/>
        <v>0</v>
      </c>
      <c r="AN3299" t="e">
        <f t="shared" ref="AN3299" si="7533">_xlfn.RANK.AVG(AM3299,$B$2:$F$5001)</f>
        <v>#N/A</v>
      </c>
      <c r="AO3299">
        <f t="shared" si="7459"/>
        <v>0</v>
      </c>
      <c r="AP3299" t="e">
        <f t="shared" ref="AP3299" si="7534">_xlfn.RANK.AVG(AO3299,$B$2:$F$5001)</f>
        <v>#N/A</v>
      </c>
      <c r="AQ3299">
        <f t="shared" si="7488"/>
        <v>0</v>
      </c>
      <c r="AR3299">
        <f t="shared" si="7466"/>
        <v>0</v>
      </c>
      <c r="AS3299">
        <f t="shared" si="7467"/>
        <v>0</v>
      </c>
      <c r="AT3299">
        <f t="shared" si="7468"/>
        <v>0</v>
      </c>
      <c r="AU3299">
        <f t="shared" si="7469"/>
        <v>0</v>
      </c>
    </row>
    <row r="3300" spans="1:47" x14ac:dyDescent="0.25">
      <c r="A3300" s="67">
        <v>3299</v>
      </c>
      <c r="U3300" s="28">
        <f t="shared" si="7449"/>
        <v>0</v>
      </c>
      <c r="V3300" s="28">
        <f t="shared" si="7450"/>
        <v>0</v>
      </c>
      <c r="W3300" s="28">
        <f t="shared" si="7451"/>
        <v>0</v>
      </c>
      <c r="X3300" s="28">
        <f t="shared" si="7452"/>
        <v>0</v>
      </c>
      <c r="Y3300" s="28">
        <f t="shared" si="7453"/>
        <v>0</v>
      </c>
      <c r="AG3300" s="1">
        <f t="shared" si="7454"/>
        <v>0</v>
      </c>
      <c r="AH3300" s="2" t="e">
        <f t="shared" si="7461"/>
        <v>#N/A</v>
      </c>
      <c r="AI3300" s="1">
        <f t="shared" si="7455"/>
        <v>0</v>
      </c>
      <c r="AJ3300" t="e">
        <f t="shared" si="7462"/>
        <v>#N/A</v>
      </c>
      <c r="AK3300" s="1">
        <f t="shared" si="7456"/>
        <v>0</v>
      </c>
      <c r="AL3300" t="e">
        <f t="shared" si="7463"/>
        <v>#N/A</v>
      </c>
      <c r="AM3300">
        <f t="shared" si="7457"/>
        <v>0</v>
      </c>
      <c r="AN3300" t="e">
        <f t="shared" ref="AN3300" si="7535">_xlfn.RANK.AVG(AM3300,$B$2:$F$5001)</f>
        <v>#N/A</v>
      </c>
      <c r="AO3300">
        <f t="shared" si="7459"/>
        <v>0</v>
      </c>
      <c r="AP3300" t="e">
        <f t="shared" ref="AP3300" si="7536">_xlfn.RANK.AVG(AO3300,$B$2:$F$5001)</f>
        <v>#N/A</v>
      </c>
      <c r="AQ3300">
        <f t="shared" si="7488"/>
        <v>0</v>
      </c>
      <c r="AR3300">
        <f t="shared" si="7466"/>
        <v>0</v>
      </c>
      <c r="AS3300">
        <f t="shared" si="7467"/>
        <v>0</v>
      </c>
      <c r="AT3300">
        <f t="shared" si="7468"/>
        <v>0</v>
      </c>
      <c r="AU3300">
        <f t="shared" si="7469"/>
        <v>0</v>
      </c>
    </row>
    <row r="3301" spans="1:47" x14ac:dyDescent="0.25">
      <c r="A3301" s="67">
        <v>3300</v>
      </c>
      <c r="U3301" s="28">
        <f t="shared" si="7449"/>
        <v>0</v>
      </c>
      <c r="V3301" s="28">
        <f t="shared" si="7450"/>
        <v>0</v>
      </c>
      <c r="W3301" s="28">
        <f t="shared" si="7451"/>
        <v>0</v>
      </c>
      <c r="X3301" s="28">
        <f t="shared" si="7452"/>
        <v>0</v>
      </c>
      <c r="Y3301" s="28">
        <f t="shared" si="7453"/>
        <v>0</v>
      </c>
      <c r="AG3301" s="1">
        <f t="shared" si="7454"/>
        <v>0</v>
      </c>
      <c r="AH3301" s="2" t="e">
        <f t="shared" si="7461"/>
        <v>#N/A</v>
      </c>
      <c r="AI3301" s="1">
        <f t="shared" si="7455"/>
        <v>0</v>
      </c>
      <c r="AJ3301" t="e">
        <f t="shared" si="7462"/>
        <v>#N/A</v>
      </c>
      <c r="AK3301" s="1">
        <f t="shared" si="7456"/>
        <v>0</v>
      </c>
      <c r="AL3301" t="e">
        <f t="shared" si="7463"/>
        <v>#N/A</v>
      </c>
      <c r="AM3301">
        <f t="shared" si="7457"/>
        <v>0</v>
      </c>
      <c r="AN3301" t="e">
        <f t="shared" ref="AN3301" si="7537">_xlfn.RANK.AVG(AM3301,$B$2:$F$5001)</f>
        <v>#N/A</v>
      </c>
      <c r="AO3301">
        <f t="shared" si="7459"/>
        <v>0</v>
      </c>
      <c r="AP3301" t="e">
        <f t="shared" ref="AP3301" si="7538">_xlfn.RANK.AVG(AO3301,$B$2:$F$5001)</f>
        <v>#N/A</v>
      </c>
      <c r="AQ3301">
        <f t="shared" si="7488"/>
        <v>0</v>
      </c>
      <c r="AR3301">
        <f t="shared" si="7466"/>
        <v>0</v>
      </c>
      <c r="AS3301">
        <f t="shared" si="7467"/>
        <v>0</v>
      </c>
      <c r="AT3301">
        <f t="shared" si="7468"/>
        <v>0</v>
      </c>
      <c r="AU3301">
        <f t="shared" si="7469"/>
        <v>0</v>
      </c>
    </row>
    <row r="3302" spans="1:47" x14ac:dyDescent="0.25">
      <c r="A3302" s="67">
        <v>3301</v>
      </c>
      <c r="U3302" s="28">
        <f t="shared" si="7449"/>
        <v>0</v>
      </c>
      <c r="V3302" s="28">
        <f t="shared" si="7450"/>
        <v>0</v>
      </c>
      <c r="W3302" s="28">
        <f t="shared" si="7451"/>
        <v>0</v>
      </c>
      <c r="X3302" s="28">
        <f t="shared" si="7452"/>
        <v>0</v>
      </c>
      <c r="Y3302" s="28">
        <f t="shared" si="7453"/>
        <v>0</v>
      </c>
      <c r="AG3302" s="1">
        <f t="shared" si="7454"/>
        <v>0</v>
      </c>
      <c r="AH3302" s="2" t="e">
        <f t="shared" si="7461"/>
        <v>#N/A</v>
      </c>
      <c r="AI3302" s="1">
        <f t="shared" si="7455"/>
        <v>0</v>
      </c>
      <c r="AJ3302" t="e">
        <f t="shared" si="7462"/>
        <v>#N/A</v>
      </c>
      <c r="AK3302" s="1">
        <f t="shared" si="7456"/>
        <v>0</v>
      </c>
      <c r="AL3302" t="e">
        <f t="shared" si="7463"/>
        <v>#N/A</v>
      </c>
      <c r="AM3302">
        <f t="shared" si="7457"/>
        <v>0</v>
      </c>
      <c r="AN3302" t="e">
        <f t="shared" ref="AN3302" si="7539">_xlfn.RANK.AVG(AM3302,$B$2:$F$5001)</f>
        <v>#N/A</v>
      </c>
      <c r="AO3302">
        <f t="shared" si="7459"/>
        <v>0</v>
      </c>
      <c r="AP3302" t="e">
        <f t="shared" ref="AP3302" si="7540">_xlfn.RANK.AVG(AO3302,$B$2:$F$5001)</f>
        <v>#N/A</v>
      </c>
      <c r="AQ3302">
        <f t="shared" si="7488"/>
        <v>0</v>
      </c>
      <c r="AR3302">
        <f t="shared" si="7466"/>
        <v>0</v>
      </c>
      <c r="AS3302">
        <f t="shared" si="7467"/>
        <v>0</v>
      </c>
      <c r="AT3302">
        <f t="shared" si="7468"/>
        <v>0</v>
      </c>
      <c r="AU3302">
        <f t="shared" si="7469"/>
        <v>0</v>
      </c>
    </row>
    <row r="3303" spans="1:47" x14ac:dyDescent="0.25">
      <c r="A3303" s="67">
        <v>3302</v>
      </c>
      <c r="U3303" s="28">
        <f t="shared" si="7449"/>
        <v>0</v>
      </c>
      <c r="V3303" s="28">
        <f t="shared" si="7450"/>
        <v>0</v>
      </c>
      <c r="W3303" s="28">
        <f t="shared" si="7451"/>
        <v>0</v>
      </c>
      <c r="X3303" s="28">
        <f t="shared" si="7452"/>
        <v>0</v>
      </c>
      <c r="Y3303" s="28">
        <f t="shared" si="7453"/>
        <v>0</v>
      </c>
      <c r="AG3303" s="1">
        <f t="shared" si="7454"/>
        <v>0</v>
      </c>
      <c r="AH3303" s="2" t="e">
        <f t="shared" si="7461"/>
        <v>#N/A</v>
      </c>
      <c r="AI3303" s="1">
        <f t="shared" si="7455"/>
        <v>0</v>
      </c>
      <c r="AJ3303" t="e">
        <f t="shared" si="7462"/>
        <v>#N/A</v>
      </c>
      <c r="AK3303" s="1">
        <f t="shared" si="7456"/>
        <v>0</v>
      </c>
      <c r="AL3303" t="e">
        <f t="shared" si="7463"/>
        <v>#N/A</v>
      </c>
      <c r="AM3303">
        <f t="shared" si="7457"/>
        <v>0</v>
      </c>
      <c r="AN3303" t="e">
        <f t="shared" ref="AN3303" si="7541">_xlfn.RANK.AVG(AM3303,$B$2:$F$5001)</f>
        <v>#N/A</v>
      </c>
      <c r="AO3303">
        <f t="shared" si="7459"/>
        <v>0</v>
      </c>
      <c r="AP3303" t="e">
        <f t="shared" ref="AP3303" si="7542">_xlfn.RANK.AVG(AO3303,$B$2:$F$5001)</f>
        <v>#N/A</v>
      </c>
      <c r="AQ3303">
        <f t="shared" si="7488"/>
        <v>0</v>
      </c>
      <c r="AR3303">
        <f t="shared" si="7466"/>
        <v>0</v>
      </c>
      <c r="AS3303">
        <f t="shared" si="7467"/>
        <v>0</v>
      </c>
      <c r="AT3303">
        <f t="shared" si="7468"/>
        <v>0</v>
      </c>
      <c r="AU3303">
        <f t="shared" si="7469"/>
        <v>0</v>
      </c>
    </row>
    <row r="3304" spans="1:47" x14ac:dyDescent="0.25">
      <c r="A3304" s="67">
        <v>3303</v>
      </c>
      <c r="U3304" s="28">
        <f t="shared" si="7449"/>
        <v>0</v>
      </c>
      <c r="V3304" s="28">
        <f t="shared" si="7450"/>
        <v>0</v>
      </c>
      <c r="W3304" s="28">
        <f t="shared" si="7451"/>
        <v>0</v>
      </c>
      <c r="X3304" s="28">
        <f t="shared" si="7452"/>
        <v>0</v>
      </c>
      <c r="Y3304" s="28">
        <f t="shared" si="7453"/>
        <v>0</v>
      </c>
      <c r="AG3304" s="1">
        <f t="shared" si="7454"/>
        <v>0</v>
      </c>
      <c r="AH3304" s="2" t="e">
        <f t="shared" si="7461"/>
        <v>#N/A</v>
      </c>
      <c r="AI3304" s="1">
        <f t="shared" si="7455"/>
        <v>0</v>
      </c>
      <c r="AJ3304" t="e">
        <f t="shared" si="7462"/>
        <v>#N/A</v>
      </c>
      <c r="AK3304" s="1">
        <f t="shared" si="7456"/>
        <v>0</v>
      </c>
      <c r="AL3304" t="e">
        <f t="shared" si="7463"/>
        <v>#N/A</v>
      </c>
      <c r="AM3304">
        <f t="shared" si="7457"/>
        <v>0</v>
      </c>
      <c r="AN3304" t="e">
        <f t="shared" ref="AN3304" si="7543">_xlfn.RANK.AVG(AM3304,$B$2:$F$5001)</f>
        <v>#N/A</v>
      </c>
      <c r="AO3304">
        <f t="shared" si="7459"/>
        <v>0</v>
      </c>
      <c r="AP3304" t="e">
        <f t="shared" ref="AP3304" si="7544">_xlfn.RANK.AVG(AO3304,$B$2:$F$5001)</f>
        <v>#N/A</v>
      </c>
      <c r="AQ3304">
        <f t="shared" si="7488"/>
        <v>0</v>
      </c>
      <c r="AR3304">
        <f t="shared" si="7466"/>
        <v>0</v>
      </c>
      <c r="AS3304">
        <f t="shared" si="7467"/>
        <v>0</v>
      </c>
      <c r="AT3304">
        <f t="shared" si="7468"/>
        <v>0</v>
      </c>
      <c r="AU3304">
        <f t="shared" si="7469"/>
        <v>0</v>
      </c>
    </row>
    <row r="3305" spans="1:47" x14ac:dyDescent="0.25">
      <c r="A3305" s="67">
        <v>3304</v>
      </c>
      <c r="U3305" s="28">
        <f t="shared" si="7449"/>
        <v>0</v>
      </c>
      <c r="V3305" s="28">
        <f t="shared" si="7450"/>
        <v>0</v>
      </c>
      <c r="W3305" s="28">
        <f t="shared" si="7451"/>
        <v>0</v>
      </c>
      <c r="X3305" s="28">
        <f t="shared" si="7452"/>
        <v>0</v>
      </c>
      <c r="Y3305" s="28">
        <f t="shared" si="7453"/>
        <v>0</v>
      </c>
      <c r="AG3305" s="1">
        <f t="shared" si="7454"/>
        <v>0</v>
      </c>
      <c r="AH3305" s="2" t="e">
        <f t="shared" si="7461"/>
        <v>#N/A</v>
      </c>
      <c r="AI3305" s="1">
        <f t="shared" si="7455"/>
        <v>0</v>
      </c>
      <c r="AJ3305" t="e">
        <f t="shared" si="7462"/>
        <v>#N/A</v>
      </c>
      <c r="AK3305" s="1">
        <f t="shared" si="7456"/>
        <v>0</v>
      </c>
      <c r="AL3305" t="e">
        <f t="shared" si="7463"/>
        <v>#N/A</v>
      </c>
      <c r="AM3305">
        <f t="shared" si="7457"/>
        <v>0</v>
      </c>
      <c r="AN3305" t="e">
        <f t="shared" ref="AN3305" si="7545">_xlfn.RANK.AVG(AM3305,$B$2:$F$5001)</f>
        <v>#N/A</v>
      </c>
      <c r="AO3305">
        <f t="shared" si="7459"/>
        <v>0</v>
      </c>
      <c r="AP3305" t="e">
        <f t="shared" ref="AP3305" si="7546">_xlfn.RANK.AVG(AO3305,$B$2:$F$5001)</f>
        <v>#N/A</v>
      </c>
      <c r="AQ3305">
        <f t="shared" si="7488"/>
        <v>0</v>
      </c>
      <c r="AR3305">
        <f t="shared" si="7466"/>
        <v>0</v>
      </c>
      <c r="AS3305">
        <f t="shared" si="7467"/>
        <v>0</v>
      </c>
      <c r="AT3305">
        <f t="shared" si="7468"/>
        <v>0</v>
      </c>
      <c r="AU3305">
        <f t="shared" si="7469"/>
        <v>0</v>
      </c>
    </row>
    <row r="3306" spans="1:47" x14ac:dyDescent="0.25">
      <c r="A3306" s="67">
        <v>3305</v>
      </c>
      <c r="U3306" s="28">
        <f t="shared" si="7449"/>
        <v>0</v>
      </c>
      <c r="V3306" s="28">
        <f t="shared" si="7450"/>
        <v>0</v>
      </c>
      <c r="W3306" s="28">
        <f t="shared" si="7451"/>
        <v>0</v>
      </c>
      <c r="X3306" s="28">
        <f t="shared" si="7452"/>
        <v>0</v>
      </c>
      <c r="Y3306" s="28">
        <f t="shared" si="7453"/>
        <v>0</v>
      </c>
      <c r="AG3306" s="1">
        <f t="shared" si="7454"/>
        <v>0</v>
      </c>
      <c r="AH3306" s="2" t="e">
        <f t="shared" si="7461"/>
        <v>#N/A</v>
      </c>
      <c r="AI3306" s="1">
        <f t="shared" si="7455"/>
        <v>0</v>
      </c>
      <c r="AJ3306" t="e">
        <f t="shared" si="7462"/>
        <v>#N/A</v>
      </c>
      <c r="AK3306" s="1">
        <f t="shared" si="7456"/>
        <v>0</v>
      </c>
      <c r="AL3306" t="e">
        <f t="shared" si="7463"/>
        <v>#N/A</v>
      </c>
      <c r="AM3306">
        <f t="shared" si="7457"/>
        <v>0</v>
      </c>
      <c r="AN3306" t="e">
        <f t="shared" ref="AN3306" si="7547">_xlfn.RANK.AVG(AM3306,$B$2:$F$5001)</f>
        <v>#N/A</v>
      </c>
      <c r="AO3306">
        <f t="shared" si="7459"/>
        <v>0</v>
      </c>
      <c r="AP3306" t="e">
        <f t="shared" ref="AP3306" si="7548">_xlfn.RANK.AVG(AO3306,$B$2:$F$5001)</f>
        <v>#N/A</v>
      </c>
      <c r="AQ3306">
        <f t="shared" si="7488"/>
        <v>0</v>
      </c>
      <c r="AR3306">
        <f t="shared" si="7466"/>
        <v>0</v>
      </c>
      <c r="AS3306">
        <f t="shared" si="7467"/>
        <v>0</v>
      </c>
      <c r="AT3306">
        <f t="shared" si="7468"/>
        <v>0</v>
      </c>
      <c r="AU3306">
        <f t="shared" si="7469"/>
        <v>0</v>
      </c>
    </row>
    <row r="3307" spans="1:47" x14ac:dyDescent="0.25">
      <c r="A3307" s="67">
        <v>3306</v>
      </c>
      <c r="U3307" s="28">
        <f t="shared" si="7449"/>
        <v>0</v>
      </c>
      <c r="V3307" s="28">
        <f t="shared" si="7450"/>
        <v>0</v>
      </c>
      <c r="W3307" s="28">
        <f t="shared" si="7451"/>
        <v>0</v>
      </c>
      <c r="X3307" s="28">
        <f t="shared" si="7452"/>
        <v>0</v>
      </c>
      <c r="Y3307" s="28">
        <f t="shared" si="7453"/>
        <v>0</v>
      </c>
      <c r="AG3307" s="1">
        <f t="shared" si="7454"/>
        <v>0</v>
      </c>
      <c r="AH3307" s="2" t="e">
        <f t="shared" si="7461"/>
        <v>#N/A</v>
      </c>
      <c r="AI3307" s="1">
        <f t="shared" si="7455"/>
        <v>0</v>
      </c>
      <c r="AJ3307" t="e">
        <f t="shared" si="7462"/>
        <v>#N/A</v>
      </c>
      <c r="AK3307" s="1">
        <f t="shared" si="7456"/>
        <v>0</v>
      </c>
      <c r="AL3307" t="e">
        <f t="shared" si="7463"/>
        <v>#N/A</v>
      </c>
      <c r="AM3307">
        <f t="shared" si="7457"/>
        <v>0</v>
      </c>
      <c r="AN3307" t="e">
        <f t="shared" ref="AN3307" si="7549">_xlfn.RANK.AVG(AM3307,$B$2:$F$5001)</f>
        <v>#N/A</v>
      </c>
      <c r="AO3307">
        <f t="shared" si="7459"/>
        <v>0</v>
      </c>
      <c r="AP3307" t="e">
        <f t="shared" ref="AP3307" si="7550">_xlfn.RANK.AVG(AO3307,$B$2:$F$5001)</f>
        <v>#N/A</v>
      </c>
      <c r="AQ3307">
        <f t="shared" si="7488"/>
        <v>0</v>
      </c>
      <c r="AR3307">
        <f t="shared" si="7466"/>
        <v>0</v>
      </c>
      <c r="AS3307">
        <f t="shared" si="7467"/>
        <v>0</v>
      </c>
      <c r="AT3307">
        <f t="shared" si="7468"/>
        <v>0</v>
      </c>
      <c r="AU3307">
        <f t="shared" si="7469"/>
        <v>0</v>
      </c>
    </row>
    <row r="3308" spans="1:47" x14ac:dyDescent="0.25">
      <c r="A3308" s="67">
        <v>3307</v>
      </c>
      <c r="U3308" s="28">
        <f t="shared" si="7449"/>
        <v>0</v>
      </c>
      <c r="V3308" s="28">
        <f t="shared" si="7450"/>
        <v>0</v>
      </c>
      <c r="W3308" s="28">
        <f t="shared" si="7451"/>
        <v>0</v>
      </c>
      <c r="X3308" s="28">
        <f t="shared" si="7452"/>
        <v>0</v>
      </c>
      <c r="Y3308" s="28">
        <f t="shared" si="7453"/>
        <v>0</v>
      </c>
      <c r="AG3308" s="1">
        <f t="shared" si="7454"/>
        <v>0</v>
      </c>
      <c r="AH3308" s="2" t="e">
        <f t="shared" si="7461"/>
        <v>#N/A</v>
      </c>
      <c r="AI3308" s="1">
        <f t="shared" si="7455"/>
        <v>0</v>
      </c>
      <c r="AJ3308" t="e">
        <f t="shared" si="7462"/>
        <v>#N/A</v>
      </c>
      <c r="AK3308" s="1">
        <f t="shared" si="7456"/>
        <v>0</v>
      </c>
      <c r="AL3308" t="e">
        <f t="shared" si="7463"/>
        <v>#N/A</v>
      </c>
      <c r="AM3308">
        <f t="shared" si="7457"/>
        <v>0</v>
      </c>
      <c r="AN3308" t="e">
        <f t="shared" ref="AN3308" si="7551">_xlfn.RANK.AVG(AM3308,$B$2:$F$5001)</f>
        <v>#N/A</v>
      </c>
      <c r="AO3308">
        <f t="shared" si="7459"/>
        <v>0</v>
      </c>
      <c r="AP3308" t="e">
        <f t="shared" ref="AP3308" si="7552">_xlfn.RANK.AVG(AO3308,$B$2:$F$5001)</f>
        <v>#N/A</v>
      </c>
      <c r="AQ3308">
        <f t="shared" si="7488"/>
        <v>0</v>
      </c>
      <c r="AR3308">
        <f t="shared" si="7466"/>
        <v>0</v>
      </c>
      <c r="AS3308">
        <f t="shared" si="7467"/>
        <v>0</v>
      </c>
      <c r="AT3308">
        <f t="shared" si="7468"/>
        <v>0</v>
      </c>
      <c r="AU3308">
        <f t="shared" si="7469"/>
        <v>0</v>
      </c>
    </row>
    <row r="3309" spans="1:47" x14ac:dyDescent="0.25">
      <c r="A3309" s="67">
        <v>3308</v>
      </c>
      <c r="U3309" s="28">
        <f t="shared" si="7449"/>
        <v>0</v>
      </c>
      <c r="V3309" s="28">
        <f t="shared" si="7450"/>
        <v>0</v>
      </c>
      <c r="W3309" s="28">
        <f t="shared" si="7451"/>
        <v>0</v>
      </c>
      <c r="X3309" s="28">
        <f t="shared" si="7452"/>
        <v>0</v>
      </c>
      <c r="Y3309" s="28">
        <f t="shared" si="7453"/>
        <v>0</v>
      </c>
      <c r="AG3309" s="1">
        <f t="shared" si="7454"/>
        <v>0</v>
      </c>
      <c r="AH3309" s="2" t="e">
        <f t="shared" si="7461"/>
        <v>#N/A</v>
      </c>
      <c r="AI3309" s="1">
        <f t="shared" si="7455"/>
        <v>0</v>
      </c>
      <c r="AJ3309" t="e">
        <f t="shared" si="7462"/>
        <v>#N/A</v>
      </c>
      <c r="AK3309" s="1">
        <f t="shared" si="7456"/>
        <v>0</v>
      </c>
      <c r="AL3309" t="e">
        <f t="shared" si="7463"/>
        <v>#N/A</v>
      </c>
      <c r="AM3309">
        <f t="shared" si="7457"/>
        <v>0</v>
      </c>
      <c r="AN3309" t="e">
        <f t="shared" ref="AN3309" si="7553">_xlfn.RANK.AVG(AM3309,$B$2:$F$5001)</f>
        <v>#N/A</v>
      </c>
      <c r="AO3309">
        <f t="shared" si="7459"/>
        <v>0</v>
      </c>
      <c r="AP3309" t="e">
        <f t="shared" ref="AP3309" si="7554">_xlfn.RANK.AVG(AO3309,$B$2:$F$5001)</f>
        <v>#N/A</v>
      </c>
      <c r="AQ3309">
        <f t="shared" si="7488"/>
        <v>0</v>
      </c>
      <c r="AR3309">
        <f t="shared" si="7466"/>
        <v>0</v>
      </c>
      <c r="AS3309">
        <f t="shared" si="7467"/>
        <v>0</v>
      </c>
      <c r="AT3309">
        <f t="shared" si="7468"/>
        <v>0</v>
      </c>
      <c r="AU3309">
        <f t="shared" si="7469"/>
        <v>0</v>
      </c>
    </row>
    <row r="3310" spans="1:47" x14ac:dyDescent="0.25">
      <c r="A3310" s="67">
        <v>3309</v>
      </c>
      <c r="U3310" s="28">
        <f t="shared" si="7449"/>
        <v>0</v>
      </c>
      <c r="V3310" s="28">
        <f t="shared" si="7450"/>
        <v>0</v>
      </c>
      <c r="W3310" s="28">
        <f t="shared" si="7451"/>
        <v>0</v>
      </c>
      <c r="X3310" s="28">
        <f t="shared" si="7452"/>
        <v>0</v>
      </c>
      <c r="Y3310" s="28">
        <f t="shared" si="7453"/>
        <v>0</v>
      </c>
      <c r="AG3310" s="1">
        <f t="shared" si="7454"/>
        <v>0</v>
      </c>
      <c r="AH3310" s="2" t="e">
        <f t="shared" si="7461"/>
        <v>#N/A</v>
      </c>
      <c r="AI3310" s="1">
        <f t="shared" si="7455"/>
        <v>0</v>
      </c>
      <c r="AJ3310" t="e">
        <f t="shared" si="7462"/>
        <v>#N/A</v>
      </c>
      <c r="AK3310" s="1">
        <f t="shared" si="7456"/>
        <v>0</v>
      </c>
      <c r="AL3310" t="e">
        <f t="shared" si="7463"/>
        <v>#N/A</v>
      </c>
      <c r="AM3310">
        <f t="shared" si="7457"/>
        <v>0</v>
      </c>
      <c r="AN3310" t="e">
        <f t="shared" ref="AN3310" si="7555">_xlfn.RANK.AVG(AM3310,$B$2:$F$5001)</f>
        <v>#N/A</v>
      </c>
      <c r="AO3310">
        <f t="shared" si="7459"/>
        <v>0</v>
      </c>
      <c r="AP3310" t="e">
        <f t="shared" ref="AP3310" si="7556">_xlfn.RANK.AVG(AO3310,$B$2:$F$5001)</f>
        <v>#N/A</v>
      </c>
      <c r="AQ3310">
        <f t="shared" si="7488"/>
        <v>0</v>
      </c>
      <c r="AR3310">
        <f t="shared" si="7466"/>
        <v>0</v>
      </c>
      <c r="AS3310">
        <f t="shared" si="7467"/>
        <v>0</v>
      </c>
      <c r="AT3310">
        <f t="shared" si="7468"/>
        <v>0</v>
      </c>
      <c r="AU3310">
        <f t="shared" si="7469"/>
        <v>0</v>
      </c>
    </row>
    <row r="3311" spans="1:47" x14ac:dyDescent="0.25">
      <c r="A3311" s="67">
        <v>3310</v>
      </c>
      <c r="U3311" s="28">
        <f t="shared" si="7449"/>
        <v>0</v>
      </c>
      <c r="V3311" s="28">
        <f t="shared" si="7450"/>
        <v>0</v>
      </c>
      <c r="W3311" s="28">
        <f t="shared" si="7451"/>
        <v>0</v>
      </c>
      <c r="X3311" s="28">
        <f t="shared" si="7452"/>
        <v>0</v>
      </c>
      <c r="Y3311" s="28">
        <f t="shared" si="7453"/>
        <v>0</v>
      </c>
      <c r="AG3311" s="1">
        <f t="shared" si="7454"/>
        <v>0</v>
      </c>
      <c r="AH3311" s="2" t="e">
        <f t="shared" si="7461"/>
        <v>#N/A</v>
      </c>
      <c r="AI3311" s="1">
        <f t="shared" si="7455"/>
        <v>0</v>
      </c>
      <c r="AJ3311" t="e">
        <f t="shared" si="7462"/>
        <v>#N/A</v>
      </c>
      <c r="AK3311" s="1">
        <f t="shared" si="7456"/>
        <v>0</v>
      </c>
      <c r="AL3311" t="e">
        <f t="shared" si="7463"/>
        <v>#N/A</v>
      </c>
      <c r="AM3311">
        <f t="shared" si="7457"/>
        <v>0</v>
      </c>
      <c r="AN3311" t="e">
        <f t="shared" ref="AN3311" si="7557">_xlfn.RANK.AVG(AM3311,$B$2:$F$5001)</f>
        <v>#N/A</v>
      </c>
      <c r="AO3311">
        <f t="shared" si="7459"/>
        <v>0</v>
      </c>
      <c r="AP3311" t="e">
        <f t="shared" ref="AP3311" si="7558">_xlfn.RANK.AVG(AO3311,$B$2:$F$5001)</f>
        <v>#N/A</v>
      </c>
      <c r="AQ3311">
        <f t="shared" si="7488"/>
        <v>0</v>
      </c>
      <c r="AR3311">
        <f t="shared" si="7466"/>
        <v>0</v>
      </c>
      <c r="AS3311">
        <f t="shared" si="7467"/>
        <v>0</v>
      </c>
      <c r="AT3311">
        <f t="shared" si="7468"/>
        <v>0</v>
      </c>
      <c r="AU3311">
        <f t="shared" si="7469"/>
        <v>0</v>
      </c>
    </row>
    <row r="3312" spans="1:47" x14ac:dyDescent="0.25">
      <c r="A3312" s="67">
        <v>3311</v>
      </c>
      <c r="U3312" s="28">
        <f t="shared" si="7449"/>
        <v>0</v>
      </c>
      <c r="V3312" s="28">
        <f t="shared" si="7450"/>
        <v>0</v>
      </c>
      <c r="W3312" s="28">
        <f t="shared" si="7451"/>
        <v>0</v>
      </c>
      <c r="X3312" s="28">
        <f t="shared" si="7452"/>
        <v>0</v>
      </c>
      <c r="Y3312" s="28">
        <f t="shared" si="7453"/>
        <v>0</v>
      </c>
      <c r="AG3312" s="1">
        <f t="shared" si="7454"/>
        <v>0</v>
      </c>
      <c r="AH3312" s="2" t="e">
        <f t="shared" si="7461"/>
        <v>#N/A</v>
      </c>
      <c r="AI3312" s="1">
        <f t="shared" si="7455"/>
        <v>0</v>
      </c>
      <c r="AJ3312" t="e">
        <f t="shared" si="7462"/>
        <v>#N/A</v>
      </c>
      <c r="AK3312" s="1">
        <f t="shared" si="7456"/>
        <v>0</v>
      </c>
      <c r="AL3312" t="e">
        <f t="shared" si="7463"/>
        <v>#N/A</v>
      </c>
      <c r="AM3312">
        <f t="shared" si="7457"/>
        <v>0</v>
      </c>
      <c r="AN3312" t="e">
        <f t="shared" ref="AN3312" si="7559">_xlfn.RANK.AVG(AM3312,$B$2:$F$5001)</f>
        <v>#N/A</v>
      </c>
      <c r="AO3312">
        <f t="shared" si="7459"/>
        <v>0</v>
      </c>
      <c r="AP3312" t="e">
        <f t="shared" ref="AP3312" si="7560">_xlfn.RANK.AVG(AO3312,$B$2:$F$5001)</f>
        <v>#N/A</v>
      </c>
      <c r="AQ3312">
        <f t="shared" si="7488"/>
        <v>0</v>
      </c>
      <c r="AR3312">
        <f t="shared" si="7466"/>
        <v>0</v>
      </c>
      <c r="AS3312">
        <f t="shared" si="7467"/>
        <v>0</v>
      </c>
      <c r="AT3312">
        <f t="shared" si="7468"/>
        <v>0</v>
      </c>
      <c r="AU3312">
        <f t="shared" si="7469"/>
        <v>0</v>
      </c>
    </row>
    <row r="3313" spans="1:47" x14ac:dyDescent="0.25">
      <c r="A3313" s="67">
        <v>3312</v>
      </c>
      <c r="U3313" s="28">
        <f t="shared" si="7449"/>
        <v>0</v>
      </c>
      <c r="V3313" s="28">
        <f t="shared" si="7450"/>
        <v>0</v>
      </c>
      <c r="W3313" s="28">
        <f t="shared" si="7451"/>
        <v>0</v>
      </c>
      <c r="X3313" s="28">
        <f t="shared" si="7452"/>
        <v>0</v>
      </c>
      <c r="Y3313" s="28">
        <f t="shared" si="7453"/>
        <v>0</v>
      </c>
      <c r="AG3313" s="1">
        <f t="shared" si="7454"/>
        <v>0</v>
      </c>
      <c r="AH3313" s="2" t="e">
        <f t="shared" si="7461"/>
        <v>#N/A</v>
      </c>
      <c r="AI3313" s="1">
        <f t="shared" si="7455"/>
        <v>0</v>
      </c>
      <c r="AJ3313" t="e">
        <f t="shared" si="7462"/>
        <v>#N/A</v>
      </c>
      <c r="AK3313" s="1">
        <f t="shared" si="7456"/>
        <v>0</v>
      </c>
      <c r="AL3313" t="e">
        <f t="shared" si="7463"/>
        <v>#N/A</v>
      </c>
      <c r="AM3313">
        <f t="shared" si="7457"/>
        <v>0</v>
      </c>
      <c r="AN3313" t="e">
        <f t="shared" ref="AN3313" si="7561">_xlfn.RANK.AVG(AM3313,$B$2:$F$5001)</f>
        <v>#N/A</v>
      </c>
      <c r="AO3313">
        <f t="shared" si="7459"/>
        <v>0</v>
      </c>
      <c r="AP3313" t="e">
        <f t="shared" ref="AP3313" si="7562">_xlfn.RANK.AVG(AO3313,$B$2:$F$5001)</f>
        <v>#N/A</v>
      </c>
      <c r="AQ3313">
        <f t="shared" si="7488"/>
        <v>0</v>
      </c>
      <c r="AR3313">
        <f t="shared" si="7466"/>
        <v>0</v>
      </c>
      <c r="AS3313">
        <f t="shared" si="7467"/>
        <v>0</v>
      </c>
      <c r="AT3313">
        <f t="shared" si="7468"/>
        <v>0</v>
      </c>
      <c r="AU3313">
        <f t="shared" si="7469"/>
        <v>0</v>
      </c>
    </row>
    <row r="3314" spans="1:47" x14ac:dyDescent="0.25">
      <c r="A3314" s="67">
        <v>3313</v>
      </c>
      <c r="U3314" s="28">
        <f t="shared" si="7449"/>
        <v>0</v>
      </c>
      <c r="V3314" s="28">
        <f t="shared" si="7450"/>
        <v>0</v>
      </c>
      <c r="W3314" s="28">
        <f t="shared" si="7451"/>
        <v>0</v>
      </c>
      <c r="X3314" s="28">
        <f t="shared" si="7452"/>
        <v>0</v>
      </c>
      <c r="Y3314" s="28">
        <f t="shared" si="7453"/>
        <v>0</v>
      </c>
      <c r="AG3314" s="1">
        <f t="shared" si="7454"/>
        <v>0</v>
      </c>
      <c r="AH3314" s="2" t="e">
        <f t="shared" si="7461"/>
        <v>#N/A</v>
      </c>
      <c r="AI3314" s="1">
        <f t="shared" si="7455"/>
        <v>0</v>
      </c>
      <c r="AJ3314" t="e">
        <f t="shared" si="7462"/>
        <v>#N/A</v>
      </c>
      <c r="AK3314" s="1">
        <f t="shared" si="7456"/>
        <v>0</v>
      </c>
      <c r="AL3314" t="e">
        <f t="shared" si="7463"/>
        <v>#N/A</v>
      </c>
      <c r="AM3314">
        <f t="shared" si="7457"/>
        <v>0</v>
      </c>
      <c r="AN3314" t="e">
        <f t="shared" ref="AN3314" si="7563">_xlfn.RANK.AVG(AM3314,$B$2:$F$5001)</f>
        <v>#N/A</v>
      </c>
      <c r="AO3314">
        <f t="shared" si="7459"/>
        <v>0</v>
      </c>
      <c r="AP3314" t="e">
        <f t="shared" ref="AP3314" si="7564">_xlfn.RANK.AVG(AO3314,$B$2:$F$5001)</f>
        <v>#N/A</v>
      </c>
      <c r="AQ3314">
        <f t="shared" si="7488"/>
        <v>0</v>
      </c>
      <c r="AR3314">
        <f t="shared" si="7466"/>
        <v>0</v>
      </c>
      <c r="AS3314">
        <f t="shared" si="7467"/>
        <v>0</v>
      </c>
      <c r="AT3314">
        <f t="shared" si="7468"/>
        <v>0</v>
      </c>
      <c r="AU3314">
        <f t="shared" si="7469"/>
        <v>0</v>
      </c>
    </row>
    <row r="3315" spans="1:47" x14ac:dyDescent="0.25">
      <c r="A3315" s="67">
        <v>3314</v>
      </c>
      <c r="U3315" s="28">
        <f t="shared" si="7449"/>
        <v>0</v>
      </c>
      <c r="V3315" s="28">
        <f t="shared" si="7450"/>
        <v>0</v>
      </c>
      <c r="W3315" s="28">
        <f t="shared" si="7451"/>
        <v>0</v>
      </c>
      <c r="X3315" s="28">
        <f t="shared" si="7452"/>
        <v>0</v>
      </c>
      <c r="Y3315" s="28">
        <f t="shared" si="7453"/>
        <v>0</v>
      </c>
      <c r="AG3315" s="1">
        <f t="shared" si="7454"/>
        <v>0</v>
      </c>
      <c r="AH3315" s="2" t="e">
        <f t="shared" si="7461"/>
        <v>#N/A</v>
      </c>
      <c r="AI3315" s="1">
        <f t="shared" si="7455"/>
        <v>0</v>
      </c>
      <c r="AJ3315" t="e">
        <f t="shared" si="7462"/>
        <v>#N/A</v>
      </c>
      <c r="AK3315" s="1">
        <f t="shared" si="7456"/>
        <v>0</v>
      </c>
      <c r="AL3315" t="e">
        <f t="shared" si="7463"/>
        <v>#N/A</v>
      </c>
      <c r="AM3315">
        <f t="shared" si="7457"/>
        <v>0</v>
      </c>
      <c r="AN3315" t="e">
        <f t="shared" ref="AN3315" si="7565">_xlfn.RANK.AVG(AM3315,$B$2:$F$5001)</f>
        <v>#N/A</v>
      </c>
      <c r="AO3315">
        <f t="shared" si="7459"/>
        <v>0</v>
      </c>
      <c r="AP3315" t="e">
        <f t="shared" ref="AP3315" si="7566">_xlfn.RANK.AVG(AO3315,$B$2:$F$5001)</f>
        <v>#N/A</v>
      </c>
      <c r="AQ3315">
        <f t="shared" si="7488"/>
        <v>0</v>
      </c>
      <c r="AR3315">
        <f t="shared" si="7466"/>
        <v>0</v>
      </c>
      <c r="AS3315">
        <f t="shared" si="7467"/>
        <v>0</v>
      </c>
      <c r="AT3315">
        <f t="shared" si="7468"/>
        <v>0</v>
      </c>
      <c r="AU3315">
        <f t="shared" si="7469"/>
        <v>0</v>
      </c>
    </row>
    <row r="3316" spans="1:47" x14ac:dyDescent="0.25">
      <c r="A3316" s="67">
        <v>3315</v>
      </c>
      <c r="U3316" s="28">
        <f t="shared" si="7449"/>
        <v>0</v>
      </c>
      <c r="V3316" s="28">
        <f t="shared" si="7450"/>
        <v>0</v>
      </c>
      <c r="W3316" s="28">
        <f t="shared" si="7451"/>
        <v>0</v>
      </c>
      <c r="X3316" s="28">
        <f t="shared" si="7452"/>
        <v>0</v>
      </c>
      <c r="Y3316" s="28">
        <f t="shared" si="7453"/>
        <v>0</v>
      </c>
      <c r="AG3316" s="1">
        <f t="shared" si="7454"/>
        <v>0</v>
      </c>
      <c r="AH3316" s="2" t="e">
        <f t="shared" si="7461"/>
        <v>#N/A</v>
      </c>
      <c r="AI3316" s="1">
        <f t="shared" si="7455"/>
        <v>0</v>
      </c>
      <c r="AJ3316" t="e">
        <f t="shared" si="7462"/>
        <v>#N/A</v>
      </c>
      <c r="AK3316" s="1">
        <f t="shared" si="7456"/>
        <v>0</v>
      </c>
      <c r="AL3316" t="e">
        <f t="shared" si="7463"/>
        <v>#N/A</v>
      </c>
      <c r="AM3316">
        <f t="shared" si="7457"/>
        <v>0</v>
      </c>
      <c r="AN3316" t="e">
        <f t="shared" ref="AN3316" si="7567">_xlfn.RANK.AVG(AM3316,$B$2:$F$5001)</f>
        <v>#N/A</v>
      </c>
      <c r="AO3316">
        <f t="shared" si="7459"/>
        <v>0</v>
      </c>
      <c r="AP3316" t="e">
        <f t="shared" ref="AP3316" si="7568">_xlfn.RANK.AVG(AO3316,$B$2:$F$5001)</f>
        <v>#N/A</v>
      </c>
      <c r="AQ3316">
        <f t="shared" si="7488"/>
        <v>0</v>
      </c>
      <c r="AR3316">
        <f t="shared" si="7466"/>
        <v>0</v>
      </c>
      <c r="AS3316">
        <f t="shared" si="7467"/>
        <v>0</v>
      </c>
      <c r="AT3316">
        <f t="shared" si="7468"/>
        <v>0</v>
      </c>
      <c r="AU3316">
        <f t="shared" si="7469"/>
        <v>0</v>
      </c>
    </row>
    <row r="3317" spans="1:47" x14ac:dyDescent="0.25">
      <c r="A3317" s="67">
        <v>3316</v>
      </c>
      <c r="U3317" s="28">
        <f t="shared" si="7449"/>
        <v>0</v>
      </c>
      <c r="V3317" s="28">
        <f t="shared" si="7450"/>
        <v>0</v>
      </c>
      <c r="W3317" s="28">
        <f t="shared" si="7451"/>
        <v>0</v>
      </c>
      <c r="X3317" s="28">
        <f t="shared" si="7452"/>
        <v>0</v>
      </c>
      <c r="Y3317" s="28">
        <f t="shared" si="7453"/>
        <v>0</v>
      </c>
      <c r="AG3317" s="1">
        <f t="shared" si="7454"/>
        <v>0</v>
      </c>
      <c r="AH3317" s="2" t="e">
        <f t="shared" si="7461"/>
        <v>#N/A</v>
      </c>
      <c r="AI3317" s="1">
        <f t="shared" si="7455"/>
        <v>0</v>
      </c>
      <c r="AJ3317" t="e">
        <f t="shared" si="7462"/>
        <v>#N/A</v>
      </c>
      <c r="AK3317" s="1">
        <f t="shared" si="7456"/>
        <v>0</v>
      </c>
      <c r="AL3317" t="e">
        <f t="shared" si="7463"/>
        <v>#N/A</v>
      </c>
      <c r="AM3317">
        <f t="shared" si="7457"/>
        <v>0</v>
      </c>
      <c r="AN3317" t="e">
        <f t="shared" ref="AN3317" si="7569">_xlfn.RANK.AVG(AM3317,$B$2:$F$5001)</f>
        <v>#N/A</v>
      </c>
      <c r="AO3317">
        <f t="shared" si="7459"/>
        <v>0</v>
      </c>
      <c r="AP3317" t="e">
        <f t="shared" ref="AP3317" si="7570">_xlfn.RANK.AVG(AO3317,$B$2:$F$5001)</f>
        <v>#N/A</v>
      </c>
      <c r="AQ3317">
        <f t="shared" si="7488"/>
        <v>0</v>
      </c>
      <c r="AR3317">
        <f t="shared" si="7466"/>
        <v>0</v>
      </c>
      <c r="AS3317">
        <f t="shared" si="7467"/>
        <v>0</v>
      </c>
      <c r="AT3317">
        <f t="shared" si="7468"/>
        <v>0</v>
      </c>
      <c r="AU3317">
        <f t="shared" si="7469"/>
        <v>0</v>
      </c>
    </row>
    <row r="3318" spans="1:47" x14ac:dyDescent="0.25">
      <c r="A3318" s="67">
        <v>3317</v>
      </c>
      <c r="U3318" s="28">
        <f t="shared" si="7449"/>
        <v>0</v>
      </c>
      <c r="V3318" s="28">
        <f t="shared" si="7450"/>
        <v>0</v>
      </c>
      <c r="W3318" s="28">
        <f t="shared" si="7451"/>
        <v>0</v>
      </c>
      <c r="X3318" s="28">
        <f t="shared" si="7452"/>
        <v>0</v>
      </c>
      <c r="Y3318" s="28">
        <f t="shared" si="7453"/>
        <v>0</v>
      </c>
      <c r="AG3318" s="1">
        <f t="shared" si="7454"/>
        <v>0</v>
      </c>
      <c r="AH3318" s="2" t="e">
        <f t="shared" si="7461"/>
        <v>#N/A</v>
      </c>
      <c r="AI3318" s="1">
        <f t="shared" si="7455"/>
        <v>0</v>
      </c>
      <c r="AJ3318" t="e">
        <f t="shared" si="7462"/>
        <v>#N/A</v>
      </c>
      <c r="AK3318" s="1">
        <f t="shared" si="7456"/>
        <v>0</v>
      </c>
      <c r="AL3318" t="e">
        <f t="shared" si="7463"/>
        <v>#N/A</v>
      </c>
      <c r="AM3318">
        <f t="shared" si="7457"/>
        <v>0</v>
      </c>
      <c r="AN3318" t="e">
        <f t="shared" ref="AN3318" si="7571">_xlfn.RANK.AVG(AM3318,$B$2:$F$5001)</f>
        <v>#N/A</v>
      </c>
      <c r="AO3318">
        <f t="shared" si="7459"/>
        <v>0</v>
      </c>
      <c r="AP3318" t="e">
        <f t="shared" ref="AP3318" si="7572">_xlfn.RANK.AVG(AO3318,$B$2:$F$5001)</f>
        <v>#N/A</v>
      </c>
      <c r="AQ3318">
        <f t="shared" si="7488"/>
        <v>0</v>
      </c>
      <c r="AR3318">
        <f t="shared" si="7466"/>
        <v>0</v>
      </c>
      <c r="AS3318">
        <f t="shared" si="7467"/>
        <v>0</v>
      </c>
      <c r="AT3318">
        <f t="shared" si="7468"/>
        <v>0</v>
      </c>
      <c r="AU3318">
        <f t="shared" si="7469"/>
        <v>0</v>
      </c>
    </row>
    <row r="3319" spans="1:47" x14ac:dyDescent="0.25">
      <c r="A3319" s="67">
        <v>3318</v>
      </c>
      <c r="U3319" s="28">
        <f t="shared" si="7449"/>
        <v>0</v>
      </c>
      <c r="V3319" s="28">
        <f t="shared" si="7450"/>
        <v>0</v>
      </c>
      <c r="W3319" s="28">
        <f t="shared" si="7451"/>
        <v>0</v>
      </c>
      <c r="X3319" s="28">
        <f t="shared" si="7452"/>
        <v>0</v>
      </c>
      <c r="Y3319" s="28">
        <f t="shared" si="7453"/>
        <v>0</v>
      </c>
      <c r="AG3319" s="1">
        <f t="shared" si="7454"/>
        <v>0</v>
      </c>
      <c r="AH3319" s="2" t="e">
        <f t="shared" si="7461"/>
        <v>#N/A</v>
      </c>
      <c r="AI3319" s="1">
        <f t="shared" si="7455"/>
        <v>0</v>
      </c>
      <c r="AJ3319" t="e">
        <f t="shared" si="7462"/>
        <v>#N/A</v>
      </c>
      <c r="AK3319" s="1">
        <f t="shared" si="7456"/>
        <v>0</v>
      </c>
      <c r="AL3319" t="e">
        <f t="shared" si="7463"/>
        <v>#N/A</v>
      </c>
      <c r="AM3319">
        <f t="shared" si="7457"/>
        <v>0</v>
      </c>
      <c r="AN3319" t="e">
        <f t="shared" ref="AN3319" si="7573">_xlfn.RANK.AVG(AM3319,$B$2:$F$5001)</f>
        <v>#N/A</v>
      </c>
      <c r="AO3319">
        <f t="shared" si="7459"/>
        <v>0</v>
      </c>
      <c r="AP3319" t="e">
        <f t="shared" ref="AP3319" si="7574">_xlfn.RANK.AVG(AO3319,$B$2:$F$5001)</f>
        <v>#N/A</v>
      </c>
      <c r="AQ3319">
        <f t="shared" si="7488"/>
        <v>0</v>
      </c>
      <c r="AR3319">
        <f t="shared" si="7466"/>
        <v>0</v>
      </c>
      <c r="AS3319">
        <f t="shared" si="7467"/>
        <v>0</v>
      </c>
      <c r="AT3319">
        <f t="shared" si="7468"/>
        <v>0</v>
      </c>
      <c r="AU3319">
        <f t="shared" si="7469"/>
        <v>0</v>
      </c>
    </row>
    <row r="3320" spans="1:47" x14ac:dyDescent="0.25">
      <c r="A3320" s="67">
        <v>3319</v>
      </c>
      <c r="U3320" s="28">
        <f t="shared" si="7449"/>
        <v>0</v>
      </c>
      <c r="V3320" s="28">
        <f t="shared" si="7450"/>
        <v>0</v>
      </c>
      <c r="W3320" s="28">
        <f t="shared" si="7451"/>
        <v>0</v>
      </c>
      <c r="X3320" s="28">
        <f t="shared" si="7452"/>
        <v>0</v>
      </c>
      <c r="Y3320" s="28">
        <f t="shared" si="7453"/>
        <v>0</v>
      </c>
      <c r="AG3320" s="1">
        <f t="shared" si="7454"/>
        <v>0</v>
      </c>
      <c r="AH3320" s="2" t="e">
        <f t="shared" si="7461"/>
        <v>#N/A</v>
      </c>
      <c r="AI3320" s="1">
        <f t="shared" si="7455"/>
        <v>0</v>
      </c>
      <c r="AJ3320" t="e">
        <f t="shared" si="7462"/>
        <v>#N/A</v>
      </c>
      <c r="AK3320" s="1">
        <f t="shared" si="7456"/>
        <v>0</v>
      </c>
      <c r="AL3320" t="e">
        <f t="shared" si="7463"/>
        <v>#N/A</v>
      </c>
      <c r="AM3320">
        <f t="shared" si="7457"/>
        <v>0</v>
      </c>
      <c r="AN3320" t="e">
        <f t="shared" ref="AN3320" si="7575">_xlfn.RANK.AVG(AM3320,$B$2:$F$5001)</f>
        <v>#N/A</v>
      </c>
      <c r="AO3320">
        <f t="shared" si="7459"/>
        <v>0</v>
      </c>
      <c r="AP3320" t="e">
        <f t="shared" ref="AP3320" si="7576">_xlfn.RANK.AVG(AO3320,$B$2:$F$5001)</f>
        <v>#N/A</v>
      </c>
      <c r="AQ3320">
        <f t="shared" si="7488"/>
        <v>0</v>
      </c>
      <c r="AR3320">
        <f t="shared" si="7466"/>
        <v>0</v>
      </c>
      <c r="AS3320">
        <f t="shared" si="7467"/>
        <v>0</v>
      </c>
      <c r="AT3320">
        <f t="shared" si="7468"/>
        <v>0</v>
      </c>
      <c r="AU3320">
        <f t="shared" si="7469"/>
        <v>0</v>
      </c>
    </row>
    <row r="3321" spans="1:47" x14ac:dyDescent="0.25">
      <c r="A3321" s="67">
        <v>3320</v>
      </c>
      <c r="U3321" s="28">
        <f t="shared" si="7449"/>
        <v>0</v>
      </c>
      <c r="V3321" s="28">
        <f t="shared" si="7450"/>
        <v>0</v>
      </c>
      <c r="W3321" s="28">
        <f t="shared" si="7451"/>
        <v>0</v>
      </c>
      <c r="X3321" s="28">
        <f t="shared" si="7452"/>
        <v>0</v>
      </c>
      <c r="Y3321" s="28">
        <f t="shared" si="7453"/>
        <v>0</v>
      </c>
      <c r="AG3321" s="1">
        <f t="shared" si="7454"/>
        <v>0</v>
      </c>
      <c r="AH3321" s="2" t="e">
        <f t="shared" si="7461"/>
        <v>#N/A</v>
      </c>
      <c r="AI3321" s="1">
        <f t="shared" si="7455"/>
        <v>0</v>
      </c>
      <c r="AJ3321" t="e">
        <f t="shared" si="7462"/>
        <v>#N/A</v>
      </c>
      <c r="AK3321" s="1">
        <f t="shared" si="7456"/>
        <v>0</v>
      </c>
      <c r="AL3321" t="e">
        <f t="shared" si="7463"/>
        <v>#N/A</v>
      </c>
      <c r="AM3321">
        <f t="shared" si="7457"/>
        <v>0</v>
      </c>
      <c r="AN3321" t="e">
        <f t="shared" ref="AN3321" si="7577">_xlfn.RANK.AVG(AM3321,$B$2:$F$5001)</f>
        <v>#N/A</v>
      </c>
      <c r="AO3321">
        <f t="shared" si="7459"/>
        <v>0</v>
      </c>
      <c r="AP3321" t="e">
        <f t="shared" ref="AP3321" si="7578">_xlfn.RANK.AVG(AO3321,$B$2:$F$5001)</f>
        <v>#N/A</v>
      </c>
      <c r="AQ3321">
        <f t="shared" si="7488"/>
        <v>0</v>
      </c>
      <c r="AR3321">
        <f t="shared" si="7466"/>
        <v>0</v>
      </c>
      <c r="AS3321">
        <f t="shared" si="7467"/>
        <v>0</v>
      </c>
      <c r="AT3321">
        <f t="shared" si="7468"/>
        <v>0</v>
      </c>
      <c r="AU3321">
        <f t="shared" si="7469"/>
        <v>0</v>
      </c>
    </row>
    <row r="3322" spans="1:47" x14ac:dyDescent="0.25">
      <c r="A3322" s="67">
        <v>3321</v>
      </c>
      <c r="U3322" s="28">
        <f t="shared" si="7449"/>
        <v>0</v>
      </c>
      <c r="V3322" s="28">
        <f t="shared" si="7450"/>
        <v>0</v>
      </c>
      <c r="W3322" s="28">
        <f t="shared" si="7451"/>
        <v>0</v>
      </c>
      <c r="X3322" s="28">
        <f t="shared" si="7452"/>
        <v>0</v>
      </c>
      <c r="Y3322" s="28">
        <f t="shared" si="7453"/>
        <v>0</v>
      </c>
      <c r="AG3322" s="1">
        <f t="shared" si="7454"/>
        <v>0</v>
      </c>
      <c r="AH3322" s="2" t="e">
        <f t="shared" si="7461"/>
        <v>#N/A</v>
      </c>
      <c r="AI3322" s="1">
        <f t="shared" si="7455"/>
        <v>0</v>
      </c>
      <c r="AJ3322" t="e">
        <f t="shared" si="7462"/>
        <v>#N/A</v>
      </c>
      <c r="AK3322" s="1">
        <f t="shared" si="7456"/>
        <v>0</v>
      </c>
      <c r="AL3322" t="e">
        <f t="shared" si="7463"/>
        <v>#N/A</v>
      </c>
      <c r="AM3322">
        <f t="shared" si="7457"/>
        <v>0</v>
      </c>
      <c r="AN3322" t="e">
        <f t="shared" ref="AN3322" si="7579">_xlfn.RANK.AVG(AM3322,$B$2:$F$5001)</f>
        <v>#N/A</v>
      </c>
      <c r="AO3322">
        <f t="shared" si="7459"/>
        <v>0</v>
      </c>
      <c r="AP3322" t="e">
        <f t="shared" ref="AP3322" si="7580">_xlfn.RANK.AVG(AO3322,$B$2:$F$5001)</f>
        <v>#N/A</v>
      </c>
      <c r="AQ3322">
        <f t="shared" si="7488"/>
        <v>0</v>
      </c>
      <c r="AR3322">
        <f t="shared" si="7466"/>
        <v>0</v>
      </c>
      <c r="AS3322">
        <f t="shared" si="7467"/>
        <v>0</v>
      </c>
      <c r="AT3322">
        <f t="shared" si="7468"/>
        <v>0</v>
      </c>
      <c r="AU3322">
        <f t="shared" si="7469"/>
        <v>0</v>
      </c>
    </row>
    <row r="3323" spans="1:47" x14ac:dyDescent="0.25">
      <c r="A3323" s="67">
        <v>3322</v>
      </c>
      <c r="U3323" s="28">
        <f t="shared" si="7449"/>
        <v>0</v>
      </c>
      <c r="V3323" s="28">
        <f t="shared" si="7450"/>
        <v>0</v>
      </c>
      <c r="W3323" s="28">
        <f t="shared" si="7451"/>
        <v>0</v>
      </c>
      <c r="X3323" s="28">
        <f t="shared" si="7452"/>
        <v>0</v>
      </c>
      <c r="Y3323" s="28">
        <f t="shared" si="7453"/>
        <v>0</v>
      </c>
      <c r="AG3323" s="1">
        <f t="shared" si="7454"/>
        <v>0</v>
      </c>
      <c r="AH3323" s="2" t="e">
        <f t="shared" si="7461"/>
        <v>#N/A</v>
      </c>
      <c r="AI3323" s="1">
        <f t="shared" si="7455"/>
        <v>0</v>
      </c>
      <c r="AJ3323" t="e">
        <f t="shared" si="7462"/>
        <v>#N/A</v>
      </c>
      <c r="AK3323" s="1">
        <f t="shared" si="7456"/>
        <v>0</v>
      </c>
      <c r="AL3323" t="e">
        <f t="shared" si="7463"/>
        <v>#N/A</v>
      </c>
      <c r="AM3323">
        <f t="shared" si="7457"/>
        <v>0</v>
      </c>
      <c r="AN3323" t="e">
        <f t="shared" ref="AN3323" si="7581">_xlfn.RANK.AVG(AM3323,$B$2:$F$5001)</f>
        <v>#N/A</v>
      </c>
      <c r="AO3323">
        <f t="shared" si="7459"/>
        <v>0</v>
      </c>
      <c r="AP3323" t="e">
        <f t="shared" ref="AP3323" si="7582">_xlfn.RANK.AVG(AO3323,$B$2:$F$5001)</f>
        <v>#N/A</v>
      </c>
      <c r="AQ3323">
        <f t="shared" si="7488"/>
        <v>0</v>
      </c>
      <c r="AR3323">
        <f t="shared" si="7466"/>
        <v>0</v>
      </c>
      <c r="AS3323">
        <f t="shared" si="7467"/>
        <v>0</v>
      </c>
      <c r="AT3323">
        <f t="shared" si="7468"/>
        <v>0</v>
      </c>
      <c r="AU3323">
        <f t="shared" si="7469"/>
        <v>0</v>
      </c>
    </row>
    <row r="3324" spans="1:47" x14ac:dyDescent="0.25">
      <c r="A3324" s="67">
        <v>3323</v>
      </c>
      <c r="U3324" s="28">
        <f t="shared" si="7449"/>
        <v>0</v>
      </c>
      <c r="V3324" s="28">
        <f t="shared" si="7450"/>
        <v>0</v>
      </c>
      <c r="W3324" s="28">
        <f t="shared" si="7451"/>
        <v>0</v>
      </c>
      <c r="X3324" s="28">
        <f t="shared" si="7452"/>
        <v>0</v>
      </c>
      <c r="Y3324" s="28">
        <f t="shared" si="7453"/>
        <v>0</v>
      </c>
      <c r="AG3324" s="1">
        <f t="shared" si="7454"/>
        <v>0</v>
      </c>
      <c r="AH3324" s="2" t="e">
        <f t="shared" si="7461"/>
        <v>#N/A</v>
      </c>
      <c r="AI3324" s="1">
        <f t="shared" si="7455"/>
        <v>0</v>
      </c>
      <c r="AJ3324" t="e">
        <f t="shared" si="7462"/>
        <v>#N/A</v>
      </c>
      <c r="AK3324" s="1">
        <f t="shared" si="7456"/>
        <v>0</v>
      </c>
      <c r="AL3324" t="e">
        <f t="shared" si="7463"/>
        <v>#N/A</v>
      </c>
      <c r="AM3324">
        <f t="shared" si="7457"/>
        <v>0</v>
      </c>
      <c r="AN3324" t="e">
        <f t="shared" ref="AN3324" si="7583">_xlfn.RANK.AVG(AM3324,$B$2:$F$5001)</f>
        <v>#N/A</v>
      </c>
      <c r="AO3324">
        <f t="shared" si="7459"/>
        <v>0</v>
      </c>
      <c r="AP3324" t="e">
        <f t="shared" ref="AP3324" si="7584">_xlfn.RANK.AVG(AO3324,$B$2:$F$5001)</f>
        <v>#N/A</v>
      </c>
      <c r="AQ3324">
        <f t="shared" si="7488"/>
        <v>0</v>
      </c>
      <c r="AR3324">
        <f t="shared" si="7466"/>
        <v>0</v>
      </c>
      <c r="AS3324">
        <f t="shared" si="7467"/>
        <v>0</v>
      </c>
      <c r="AT3324">
        <f t="shared" si="7468"/>
        <v>0</v>
      </c>
      <c r="AU3324">
        <f t="shared" si="7469"/>
        <v>0</v>
      </c>
    </row>
    <row r="3325" spans="1:47" x14ac:dyDescent="0.25">
      <c r="A3325" s="67">
        <v>3324</v>
      </c>
      <c r="U3325" s="28">
        <f t="shared" si="7449"/>
        <v>0</v>
      </c>
      <c r="V3325" s="28">
        <f t="shared" si="7450"/>
        <v>0</v>
      </c>
      <c r="W3325" s="28">
        <f t="shared" si="7451"/>
        <v>0</v>
      </c>
      <c r="X3325" s="28">
        <f t="shared" si="7452"/>
        <v>0</v>
      </c>
      <c r="Y3325" s="28">
        <f t="shared" si="7453"/>
        <v>0</v>
      </c>
      <c r="AG3325" s="1">
        <f t="shared" si="7454"/>
        <v>0</v>
      </c>
      <c r="AH3325" s="2" t="e">
        <f t="shared" si="7461"/>
        <v>#N/A</v>
      </c>
      <c r="AI3325" s="1">
        <f t="shared" si="7455"/>
        <v>0</v>
      </c>
      <c r="AJ3325" t="e">
        <f t="shared" si="7462"/>
        <v>#N/A</v>
      </c>
      <c r="AK3325" s="1">
        <f t="shared" si="7456"/>
        <v>0</v>
      </c>
      <c r="AL3325" t="e">
        <f t="shared" si="7463"/>
        <v>#N/A</v>
      </c>
      <c r="AM3325">
        <f t="shared" si="7457"/>
        <v>0</v>
      </c>
      <c r="AN3325" t="e">
        <f t="shared" ref="AN3325" si="7585">_xlfn.RANK.AVG(AM3325,$B$2:$F$5001)</f>
        <v>#N/A</v>
      </c>
      <c r="AO3325">
        <f t="shared" si="7459"/>
        <v>0</v>
      </c>
      <c r="AP3325" t="e">
        <f t="shared" ref="AP3325" si="7586">_xlfn.RANK.AVG(AO3325,$B$2:$F$5001)</f>
        <v>#N/A</v>
      </c>
      <c r="AQ3325">
        <f t="shared" si="7488"/>
        <v>0</v>
      </c>
      <c r="AR3325">
        <f t="shared" si="7466"/>
        <v>0</v>
      </c>
      <c r="AS3325">
        <f t="shared" si="7467"/>
        <v>0</v>
      </c>
      <c r="AT3325">
        <f t="shared" si="7468"/>
        <v>0</v>
      </c>
      <c r="AU3325">
        <f t="shared" si="7469"/>
        <v>0</v>
      </c>
    </row>
    <row r="3326" spans="1:47" x14ac:dyDescent="0.25">
      <c r="A3326" s="67">
        <v>3325</v>
      </c>
      <c r="U3326" s="28">
        <f t="shared" si="7449"/>
        <v>0</v>
      </c>
      <c r="V3326" s="28">
        <f t="shared" si="7450"/>
        <v>0</v>
      </c>
      <c r="W3326" s="28">
        <f t="shared" si="7451"/>
        <v>0</v>
      </c>
      <c r="X3326" s="28">
        <f t="shared" si="7452"/>
        <v>0</v>
      </c>
      <c r="Y3326" s="28">
        <f t="shared" si="7453"/>
        <v>0</v>
      </c>
      <c r="AG3326" s="1">
        <f t="shared" si="7454"/>
        <v>0</v>
      </c>
      <c r="AH3326" s="2" t="e">
        <f t="shared" si="7461"/>
        <v>#N/A</v>
      </c>
      <c r="AI3326" s="1">
        <f t="shared" si="7455"/>
        <v>0</v>
      </c>
      <c r="AJ3326" t="e">
        <f t="shared" si="7462"/>
        <v>#N/A</v>
      </c>
      <c r="AK3326" s="1">
        <f t="shared" si="7456"/>
        <v>0</v>
      </c>
      <c r="AL3326" t="e">
        <f t="shared" si="7463"/>
        <v>#N/A</v>
      </c>
      <c r="AM3326">
        <f t="shared" si="7457"/>
        <v>0</v>
      </c>
      <c r="AN3326" t="e">
        <f t="shared" ref="AN3326" si="7587">_xlfn.RANK.AVG(AM3326,$B$2:$F$5001)</f>
        <v>#N/A</v>
      </c>
      <c r="AO3326">
        <f t="shared" si="7459"/>
        <v>0</v>
      </c>
      <c r="AP3326" t="e">
        <f t="shared" ref="AP3326" si="7588">_xlfn.RANK.AVG(AO3326,$B$2:$F$5001)</f>
        <v>#N/A</v>
      </c>
      <c r="AQ3326">
        <f t="shared" si="7488"/>
        <v>0</v>
      </c>
      <c r="AR3326">
        <f t="shared" si="7466"/>
        <v>0</v>
      </c>
      <c r="AS3326">
        <f t="shared" si="7467"/>
        <v>0</v>
      </c>
      <c r="AT3326">
        <f t="shared" si="7468"/>
        <v>0</v>
      </c>
      <c r="AU3326">
        <f t="shared" si="7469"/>
        <v>0</v>
      </c>
    </row>
    <row r="3327" spans="1:47" x14ac:dyDescent="0.25">
      <c r="A3327" s="67">
        <v>3326</v>
      </c>
      <c r="U3327" s="28">
        <f t="shared" si="7449"/>
        <v>0</v>
      </c>
      <c r="V3327" s="28">
        <f t="shared" si="7450"/>
        <v>0</v>
      </c>
      <c r="W3327" s="28">
        <f t="shared" si="7451"/>
        <v>0</v>
      </c>
      <c r="X3327" s="28">
        <f t="shared" si="7452"/>
        <v>0</v>
      </c>
      <c r="Y3327" s="28">
        <f t="shared" si="7453"/>
        <v>0</v>
      </c>
      <c r="AG3327" s="1">
        <f t="shared" si="7454"/>
        <v>0</v>
      </c>
      <c r="AH3327" s="2" t="e">
        <f t="shared" si="7461"/>
        <v>#N/A</v>
      </c>
      <c r="AI3327" s="1">
        <f t="shared" si="7455"/>
        <v>0</v>
      </c>
      <c r="AJ3327" t="e">
        <f t="shared" si="7462"/>
        <v>#N/A</v>
      </c>
      <c r="AK3327" s="1">
        <f t="shared" si="7456"/>
        <v>0</v>
      </c>
      <c r="AL3327" t="e">
        <f t="shared" si="7463"/>
        <v>#N/A</v>
      </c>
      <c r="AM3327">
        <f t="shared" si="7457"/>
        <v>0</v>
      </c>
      <c r="AN3327" t="e">
        <f t="shared" ref="AN3327" si="7589">_xlfn.RANK.AVG(AM3327,$B$2:$F$5001)</f>
        <v>#N/A</v>
      </c>
      <c r="AO3327">
        <f t="shared" si="7459"/>
        <v>0</v>
      </c>
      <c r="AP3327" t="e">
        <f t="shared" ref="AP3327" si="7590">_xlfn.RANK.AVG(AO3327,$B$2:$F$5001)</f>
        <v>#N/A</v>
      </c>
      <c r="AQ3327">
        <f t="shared" si="7488"/>
        <v>0</v>
      </c>
      <c r="AR3327">
        <f t="shared" si="7466"/>
        <v>0</v>
      </c>
      <c r="AS3327">
        <f t="shared" si="7467"/>
        <v>0</v>
      </c>
      <c r="AT3327">
        <f t="shared" si="7468"/>
        <v>0</v>
      </c>
      <c r="AU3327">
        <f t="shared" si="7469"/>
        <v>0</v>
      </c>
    </row>
    <row r="3328" spans="1:47" x14ac:dyDescent="0.25">
      <c r="A3328" s="67">
        <v>3327</v>
      </c>
      <c r="U3328" s="28">
        <f t="shared" si="7449"/>
        <v>0</v>
      </c>
      <c r="V3328" s="28">
        <f t="shared" si="7450"/>
        <v>0</v>
      </c>
      <c r="W3328" s="28">
        <f t="shared" si="7451"/>
        <v>0</v>
      </c>
      <c r="X3328" s="28">
        <f t="shared" si="7452"/>
        <v>0</v>
      </c>
      <c r="Y3328" s="28">
        <f t="shared" si="7453"/>
        <v>0</v>
      </c>
      <c r="AG3328" s="1">
        <f t="shared" si="7454"/>
        <v>0</v>
      </c>
      <c r="AH3328" s="2" t="e">
        <f t="shared" si="7461"/>
        <v>#N/A</v>
      </c>
      <c r="AI3328" s="1">
        <f t="shared" si="7455"/>
        <v>0</v>
      </c>
      <c r="AJ3328" t="e">
        <f t="shared" si="7462"/>
        <v>#N/A</v>
      </c>
      <c r="AK3328" s="1">
        <f t="shared" si="7456"/>
        <v>0</v>
      </c>
      <c r="AL3328" t="e">
        <f t="shared" si="7463"/>
        <v>#N/A</v>
      </c>
      <c r="AM3328">
        <f t="shared" si="7457"/>
        <v>0</v>
      </c>
      <c r="AN3328" t="e">
        <f t="shared" ref="AN3328" si="7591">_xlfn.RANK.AVG(AM3328,$B$2:$F$5001)</f>
        <v>#N/A</v>
      </c>
      <c r="AO3328">
        <f t="shared" si="7459"/>
        <v>0</v>
      </c>
      <c r="AP3328" t="e">
        <f t="shared" ref="AP3328" si="7592">_xlfn.RANK.AVG(AO3328,$B$2:$F$5001)</f>
        <v>#N/A</v>
      </c>
      <c r="AQ3328">
        <f t="shared" si="7488"/>
        <v>0</v>
      </c>
      <c r="AR3328">
        <f t="shared" si="7466"/>
        <v>0</v>
      </c>
      <c r="AS3328">
        <f t="shared" si="7467"/>
        <v>0</v>
      </c>
      <c r="AT3328">
        <f t="shared" si="7468"/>
        <v>0</v>
      </c>
      <c r="AU3328">
        <f t="shared" si="7469"/>
        <v>0</v>
      </c>
    </row>
    <row r="3329" spans="1:47" x14ac:dyDescent="0.25">
      <c r="A3329" s="67">
        <v>3328</v>
      </c>
      <c r="U3329" s="28">
        <f t="shared" si="7449"/>
        <v>0</v>
      </c>
      <c r="V3329" s="28">
        <f t="shared" si="7450"/>
        <v>0</v>
      </c>
      <c r="W3329" s="28">
        <f t="shared" si="7451"/>
        <v>0</v>
      </c>
      <c r="X3329" s="28">
        <f t="shared" si="7452"/>
        <v>0</v>
      </c>
      <c r="Y3329" s="28">
        <f t="shared" si="7453"/>
        <v>0</v>
      </c>
      <c r="AG3329" s="1">
        <f t="shared" si="7454"/>
        <v>0</v>
      </c>
      <c r="AH3329" s="2" t="e">
        <f t="shared" si="7461"/>
        <v>#N/A</v>
      </c>
      <c r="AI3329" s="1">
        <f t="shared" si="7455"/>
        <v>0</v>
      </c>
      <c r="AJ3329" t="e">
        <f t="shared" si="7462"/>
        <v>#N/A</v>
      </c>
      <c r="AK3329" s="1">
        <f t="shared" si="7456"/>
        <v>0</v>
      </c>
      <c r="AL3329" t="e">
        <f t="shared" si="7463"/>
        <v>#N/A</v>
      </c>
      <c r="AM3329">
        <f t="shared" si="7457"/>
        <v>0</v>
      </c>
      <c r="AN3329" t="e">
        <f t="shared" ref="AN3329" si="7593">_xlfn.RANK.AVG(AM3329,$B$2:$F$5001)</f>
        <v>#N/A</v>
      </c>
      <c r="AO3329">
        <f t="shared" si="7459"/>
        <v>0</v>
      </c>
      <c r="AP3329" t="e">
        <f t="shared" ref="AP3329" si="7594">_xlfn.RANK.AVG(AO3329,$B$2:$F$5001)</f>
        <v>#N/A</v>
      </c>
      <c r="AQ3329">
        <f t="shared" si="7488"/>
        <v>0</v>
      </c>
      <c r="AR3329">
        <f t="shared" si="7466"/>
        <v>0</v>
      </c>
      <c r="AS3329">
        <f t="shared" si="7467"/>
        <v>0</v>
      </c>
      <c r="AT3329">
        <f t="shared" si="7468"/>
        <v>0</v>
      </c>
      <c r="AU3329">
        <f t="shared" si="7469"/>
        <v>0</v>
      </c>
    </row>
    <row r="3330" spans="1:47" x14ac:dyDescent="0.25">
      <c r="A3330" s="67">
        <v>3329</v>
      </c>
      <c r="U3330" s="28">
        <f t="shared" ref="U3330:U3393" si="7595">IFERROR(_xlfn.RANK.AVG(B3330,$B$2:$F$5001,1),0)</f>
        <v>0</v>
      </c>
      <c r="V3330" s="28">
        <f t="shared" ref="V3330:V3393" si="7596">IFERROR(_xlfn.RANK.AVG(C3330,$B$2:$F$5001,1),0)</f>
        <v>0</v>
      </c>
      <c r="W3330" s="28">
        <f t="shared" ref="W3330:W3393" si="7597">IFERROR(_xlfn.RANK.AVG(D3330,$B$2:$F$5001,1),0)</f>
        <v>0</v>
      </c>
      <c r="X3330" s="28">
        <f t="shared" ref="X3330:X3393" si="7598">IFERROR(_xlfn.RANK.AVG(E3330,$B$2:$F$5001,1),0)</f>
        <v>0</v>
      </c>
      <c r="Y3330" s="28">
        <f t="shared" ref="Y3330:Y3393" si="7599">IFERROR(_xlfn.RANK.AVG(F3330,$B$2:$F$5001,1),0)</f>
        <v>0</v>
      </c>
      <c r="AG3330" s="1">
        <f t="shared" ref="AG3330:AG3393" si="7600">B3330</f>
        <v>0</v>
      </c>
      <c r="AH3330" s="2" t="e">
        <f t="shared" si="7461"/>
        <v>#N/A</v>
      </c>
      <c r="AI3330" s="1">
        <f t="shared" ref="AI3330:AI3393" si="7601">C3330</f>
        <v>0</v>
      </c>
      <c r="AJ3330" t="e">
        <f t="shared" si="7462"/>
        <v>#N/A</v>
      </c>
      <c r="AK3330" s="1">
        <f t="shared" ref="AK3330:AK3393" si="7602">D3330</f>
        <v>0</v>
      </c>
      <c r="AL3330" t="e">
        <f t="shared" si="7463"/>
        <v>#N/A</v>
      </c>
      <c r="AM3330">
        <f t="shared" ref="AM3330:AM3393" si="7603">E3330</f>
        <v>0</v>
      </c>
      <c r="AN3330" t="e">
        <f t="shared" ref="AN3330" si="7604">_xlfn.RANK.AVG(AM3330,$B$2:$F$5001)</f>
        <v>#N/A</v>
      </c>
      <c r="AO3330">
        <f t="shared" ref="AO3330:AO3393" si="7605">F3330</f>
        <v>0</v>
      </c>
      <c r="AP3330" t="e">
        <f t="shared" ref="AP3330" si="7606">_xlfn.RANK.AVG(AO3330,$B$2:$F$5001)</f>
        <v>#N/A</v>
      </c>
      <c r="AQ3330">
        <f t="shared" si="7488"/>
        <v>0</v>
      </c>
      <c r="AR3330">
        <f t="shared" si="7466"/>
        <v>0</v>
      </c>
      <c r="AS3330">
        <f t="shared" si="7467"/>
        <v>0</v>
      </c>
      <c r="AT3330">
        <f t="shared" si="7468"/>
        <v>0</v>
      </c>
      <c r="AU3330">
        <f t="shared" si="7469"/>
        <v>0</v>
      </c>
    </row>
    <row r="3331" spans="1:47" x14ac:dyDescent="0.25">
      <c r="A3331" s="67">
        <v>3330</v>
      </c>
      <c r="U3331" s="28">
        <f t="shared" si="7595"/>
        <v>0</v>
      </c>
      <c r="V3331" s="28">
        <f t="shared" si="7596"/>
        <v>0</v>
      </c>
      <c r="W3331" s="28">
        <f t="shared" si="7597"/>
        <v>0</v>
      </c>
      <c r="X3331" s="28">
        <f t="shared" si="7598"/>
        <v>0</v>
      </c>
      <c r="Y3331" s="28">
        <f t="shared" si="7599"/>
        <v>0</v>
      </c>
      <c r="AG3331" s="1">
        <f t="shared" si="7600"/>
        <v>0</v>
      </c>
      <c r="AH3331" s="2" t="e">
        <f t="shared" ref="AH3331:AH3394" si="7607">_xlfn.RANK.AVG(AG3331,$B$2:$F$5001)</f>
        <v>#N/A</v>
      </c>
      <c r="AI3331" s="1">
        <f t="shared" si="7601"/>
        <v>0</v>
      </c>
      <c r="AJ3331" t="e">
        <f t="shared" ref="AJ3331:AJ3394" si="7608">_xlfn.RANK.AVG(AI3331,$B$2:$F$5001)</f>
        <v>#N/A</v>
      </c>
      <c r="AK3331" s="1">
        <f t="shared" si="7602"/>
        <v>0</v>
      </c>
      <c r="AL3331" t="e">
        <f t="shared" ref="AL3331:AL3394" si="7609">_xlfn.RANK.AVG(AK3331,$B$2:$F$5001)</f>
        <v>#N/A</v>
      </c>
      <c r="AM3331">
        <f t="shared" si="7603"/>
        <v>0</v>
      </c>
      <c r="AN3331" t="e">
        <f t="shared" ref="AN3331" si="7610">_xlfn.RANK.AVG(AM3331,$B$2:$F$5001)</f>
        <v>#N/A</v>
      </c>
      <c r="AO3331">
        <f t="shared" si="7605"/>
        <v>0</v>
      </c>
      <c r="AP3331" t="e">
        <f t="shared" ref="AP3331" si="7611">_xlfn.RANK.AVG(AO3331,$B$2:$F$5001)</f>
        <v>#N/A</v>
      </c>
      <c r="AQ3331">
        <f t="shared" si="7488"/>
        <v>0</v>
      </c>
      <c r="AR3331">
        <f t="shared" ref="AR3331:AR3394" si="7612">IFERROR(AJ3331,0)</f>
        <v>0</v>
      </c>
      <c r="AS3331">
        <f t="shared" ref="AS3331:AS3394" si="7613">IFERROR(AL3331,0)</f>
        <v>0</v>
      </c>
      <c r="AT3331">
        <f t="shared" ref="AT3331:AT3394" si="7614">IFERROR(AN3331,0)</f>
        <v>0</v>
      </c>
      <c r="AU3331">
        <f t="shared" ref="AU3331:AU3394" si="7615">IFERROR(AP3331,0)</f>
        <v>0</v>
      </c>
    </row>
    <row r="3332" spans="1:47" x14ac:dyDescent="0.25">
      <c r="A3332" s="67">
        <v>3331</v>
      </c>
      <c r="U3332" s="28">
        <f t="shared" si="7595"/>
        <v>0</v>
      </c>
      <c r="V3332" s="28">
        <f t="shared" si="7596"/>
        <v>0</v>
      </c>
      <c r="W3332" s="28">
        <f t="shared" si="7597"/>
        <v>0</v>
      </c>
      <c r="X3332" s="28">
        <f t="shared" si="7598"/>
        <v>0</v>
      </c>
      <c r="Y3332" s="28">
        <f t="shared" si="7599"/>
        <v>0</v>
      </c>
      <c r="AG3332" s="1">
        <f t="shared" si="7600"/>
        <v>0</v>
      </c>
      <c r="AH3332" s="2" t="e">
        <f t="shared" si="7607"/>
        <v>#N/A</v>
      </c>
      <c r="AI3332" s="1">
        <f t="shared" si="7601"/>
        <v>0</v>
      </c>
      <c r="AJ3332" t="e">
        <f t="shared" si="7608"/>
        <v>#N/A</v>
      </c>
      <c r="AK3332" s="1">
        <f t="shared" si="7602"/>
        <v>0</v>
      </c>
      <c r="AL3332" t="e">
        <f t="shared" si="7609"/>
        <v>#N/A</v>
      </c>
      <c r="AM3332">
        <f t="shared" si="7603"/>
        <v>0</v>
      </c>
      <c r="AN3332" t="e">
        <f t="shared" ref="AN3332" si="7616">_xlfn.RANK.AVG(AM3332,$B$2:$F$5001)</f>
        <v>#N/A</v>
      </c>
      <c r="AO3332">
        <f t="shared" si="7605"/>
        <v>0</v>
      </c>
      <c r="AP3332" t="e">
        <f t="shared" ref="AP3332" si="7617">_xlfn.RANK.AVG(AO3332,$B$2:$F$5001)</f>
        <v>#N/A</v>
      </c>
      <c r="AQ3332">
        <f t="shared" si="7488"/>
        <v>0</v>
      </c>
      <c r="AR3332">
        <f t="shared" si="7612"/>
        <v>0</v>
      </c>
      <c r="AS3332">
        <f t="shared" si="7613"/>
        <v>0</v>
      </c>
      <c r="AT3332">
        <f t="shared" si="7614"/>
        <v>0</v>
      </c>
      <c r="AU3332">
        <f t="shared" si="7615"/>
        <v>0</v>
      </c>
    </row>
    <row r="3333" spans="1:47" x14ac:dyDescent="0.25">
      <c r="A3333" s="67">
        <v>3332</v>
      </c>
      <c r="U3333" s="28">
        <f t="shared" si="7595"/>
        <v>0</v>
      </c>
      <c r="V3333" s="28">
        <f t="shared" si="7596"/>
        <v>0</v>
      </c>
      <c r="W3333" s="28">
        <f t="shared" si="7597"/>
        <v>0</v>
      </c>
      <c r="X3333" s="28">
        <f t="shared" si="7598"/>
        <v>0</v>
      </c>
      <c r="Y3333" s="28">
        <f t="shared" si="7599"/>
        <v>0</v>
      </c>
      <c r="AG3333" s="1">
        <f t="shared" si="7600"/>
        <v>0</v>
      </c>
      <c r="AH3333" s="2" t="e">
        <f t="shared" si="7607"/>
        <v>#N/A</v>
      </c>
      <c r="AI3333" s="1">
        <f t="shared" si="7601"/>
        <v>0</v>
      </c>
      <c r="AJ3333" t="e">
        <f t="shared" si="7608"/>
        <v>#N/A</v>
      </c>
      <c r="AK3333" s="1">
        <f t="shared" si="7602"/>
        <v>0</v>
      </c>
      <c r="AL3333" t="e">
        <f t="shared" si="7609"/>
        <v>#N/A</v>
      </c>
      <c r="AM3333">
        <f t="shared" si="7603"/>
        <v>0</v>
      </c>
      <c r="AN3333" t="e">
        <f t="shared" ref="AN3333" si="7618">_xlfn.RANK.AVG(AM3333,$B$2:$F$5001)</f>
        <v>#N/A</v>
      </c>
      <c r="AO3333">
        <f t="shared" si="7605"/>
        <v>0</v>
      </c>
      <c r="AP3333" t="e">
        <f t="shared" ref="AP3333" si="7619">_xlfn.RANK.AVG(AO3333,$B$2:$F$5001)</f>
        <v>#N/A</v>
      </c>
      <c r="AQ3333">
        <f t="shared" si="7488"/>
        <v>0</v>
      </c>
      <c r="AR3333">
        <f t="shared" si="7612"/>
        <v>0</v>
      </c>
      <c r="AS3333">
        <f t="shared" si="7613"/>
        <v>0</v>
      </c>
      <c r="AT3333">
        <f t="shared" si="7614"/>
        <v>0</v>
      </c>
      <c r="AU3333">
        <f t="shared" si="7615"/>
        <v>0</v>
      </c>
    </row>
    <row r="3334" spans="1:47" x14ac:dyDescent="0.25">
      <c r="A3334" s="67">
        <v>3333</v>
      </c>
      <c r="U3334" s="28">
        <f t="shared" si="7595"/>
        <v>0</v>
      </c>
      <c r="V3334" s="28">
        <f t="shared" si="7596"/>
        <v>0</v>
      </c>
      <c r="W3334" s="28">
        <f t="shared" si="7597"/>
        <v>0</v>
      </c>
      <c r="X3334" s="28">
        <f t="shared" si="7598"/>
        <v>0</v>
      </c>
      <c r="Y3334" s="28">
        <f t="shared" si="7599"/>
        <v>0</v>
      </c>
      <c r="AG3334" s="1">
        <f t="shared" si="7600"/>
        <v>0</v>
      </c>
      <c r="AH3334" s="2" t="e">
        <f t="shared" si="7607"/>
        <v>#N/A</v>
      </c>
      <c r="AI3334" s="1">
        <f t="shared" si="7601"/>
        <v>0</v>
      </c>
      <c r="AJ3334" t="e">
        <f t="shared" si="7608"/>
        <v>#N/A</v>
      </c>
      <c r="AK3334" s="1">
        <f t="shared" si="7602"/>
        <v>0</v>
      </c>
      <c r="AL3334" t="e">
        <f t="shared" si="7609"/>
        <v>#N/A</v>
      </c>
      <c r="AM3334">
        <f t="shared" si="7603"/>
        <v>0</v>
      </c>
      <c r="AN3334" t="e">
        <f t="shared" ref="AN3334" si="7620">_xlfn.RANK.AVG(AM3334,$B$2:$F$5001)</f>
        <v>#N/A</v>
      </c>
      <c r="AO3334">
        <f t="shared" si="7605"/>
        <v>0</v>
      </c>
      <c r="AP3334" t="e">
        <f t="shared" ref="AP3334" si="7621">_xlfn.RANK.AVG(AO3334,$B$2:$F$5001)</f>
        <v>#N/A</v>
      </c>
      <c r="AQ3334">
        <f t="shared" si="7488"/>
        <v>0</v>
      </c>
      <c r="AR3334">
        <f t="shared" si="7612"/>
        <v>0</v>
      </c>
      <c r="AS3334">
        <f t="shared" si="7613"/>
        <v>0</v>
      </c>
      <c r="AT3334">
        <f t="shared" si="7614"/>
        <v>0</v>
      </c>
      <c r="AU3334">
        <f t="shared" si="7615"/>
        <v>0</v>
      </c>
    </row>
    <row r="3335" spans="1:47" x14ac:dyDescent="0.25">
      <c r="A3335" s="67">
        <v>3334</v>
      </c>
      <c r="U3335" s="28">
        <f t="shared" si="7595"/>
        <v>0</v>
      </c>
      <c r="V3335" s="28">
        <f t="shared" si="7596"/>
        <v>0</v>
      </c>
      <c r="W3335" s="28">
        <f t="shared" si="7597"/>
        <v>0</v>
      </c>
      <c r="X3335" s="28">
        <f t="shared" si="7598"/>
        <v>0</v>
      </c>
      <c r="Y3335" s="28">
        <f t="shared" si="7599"/>
        <v>0</v>
      </c>
      <c r="AG3335" s="1">
        <f t="shared" si="7600"/>
        <v>0</v>
      </c>
      <c r="AH3335" s="2" t="e">
        <f t="shared" si="7607"/>
        <v>#N/A</v>
      </c>
      <c r="AI3335" s="1">
        <f t="shared" si="7601"/>
        <v>0</v>
      </c>
      <c r="AJ3335" t="e">
        <f t="shared" si="7608"/>
        <v>#N/A</v>
      </c>
      <c r="AK3335" s="1">
        <f t="shared" si="7602"/>
        <v>0</v>
      </c>
      <c r="AL3335" t="e">
        <f t="shared" si="7609"/>
        <v>#N/A</v>
      </c>
      <c r="AM3335">
        <f t="shared" si="7603"/>
        <v>0</v>
      </c>
      <c r="AN3335" t="e">
        <f t="shared" ref="AN3335" si="7622">_xlfn.RANK.AVG(AM3335,$B$2:$F$5001)</f>
        <v>#N/A</v>
      </c>
      <c r="AO3335">
        <f t="shared" si="7605"/>
        <v>0</v>
      </c>
      <c r="AP3335" t="e">
        <f t="shared" ref="AP3335" si="7623">_xlfn.RANK.AVG(AO3335,$B$2:$F$5001)</f>
        <v>#N/A</v>
      </c>
      <c r="AQ3335">
        <f t="shared" si="7488"/>
        <v>0</v>
      </c>
      <c r="AR3335">
        <f t="shared" si="7612"/>
        <v>0</v>
      </c>
      <c r="AS3335">
        <f t="shared" si="7613"/>
        <v>0</v>
      </c>
      <c r="AT3335">
        <f t="shared" si="7614"/>
        <v>0</v>
      </c>
      <c r="AU3335">
        <f t="shared" si="7615"/>
        <v>0</v>
      </c>
    </row>
    <row r="3336" spans="1:47" x14ac:dyDescent="0.25">
      <c r="A3336" s="67">
        <v>3335</v>
      </c>
      <c r="U3336" s="28">
        <f t="shared" si="7595"/>
        <v>0</v>
      </c>
      <c r="V3336" s="28">
        <f t="shared" si="7596"/>
        <v>0</v>
      </c>
      <c r="W3336" s="28">
        <f t="shared" si="7597"/>
        <v>0</v>
      </c>
      <c r="X3336" s="28">
        <f t="shared" si="7598"/>
        <v>0</v>
      </c>
      <c r="Y3336" s="28">
        <f t="shared" si="7599"/>
        <v>0</v>
      </c>
      <c r="AG3336" s="1">
        <f t="shared" si="7600"/>
        <v>0</v>
      </c>
      <c r="AH3336" s="2" t="e">
        <f t="shared" si="7607"/>
        <v>#N/A</v>
      </c>
      <c r="AI3336" s="1">
        <f t="shared" si="7601"/>
        <v>0</v>
      </c>
      <c r="AJ3336" t="e">
        <f t="shared" si="7608"/>
        <v>#N/A</v>
      </c>
      <c r="AK3336" s="1">
        <f t="shared" si="7602"/>
        <v>0</v>
      </c>
      <c r="AL3336" t="e">
        <f t="shared" si="7609"/>
        <v>#N/A</v>
      </c>
      <c r="AM3336">
        <f t="shared" si="7603"/>
        <v>0</v>
      </c>
      <c r="AN3336" t="e">
        <f t="shared" ref="AN3336" si="7624">_xlfn.RANK.AVG(AM3336,$B$2:$F$5001)</f>
        <v>#N/A</v>
      </c>
      <c r="AO3336">
        <f t="shared" si="7605"/>
        <v>0</v>
      </c>
      <c r="AP3336" t="e">
        <f t="shared" ref="AP3336" si="7625">_xlfn.RANK.AVG(AO3336,$B$2:$F$5001)</f>
        <v>#N/A</v>
      </c>
      <c r="AQ3336">
        <f t="shared" si="7488"/>
        <v>0</v>
      </c>
      <c r="AR3336">
        <f t="shared" si="7612"/>
        <v>0</v>
      </c>
      <c r="AS3336">
        <f t="shared" si="7613"/>
        <v>0</v>
      </c>
      <c r="AT3336">
        <f t="shared" si="7614"/>
        <v>0</v>
      </c>
      <c r="AU3336">
        <f t="shared" si="7615"/>
        <v>0</v>
      </c>
    </row>
    <row r="3337" spans="1:47" x14ac:dyDescent="0.25">
      <c r="A3337" s="67">
        <v>3336</v>
      </c>
      <c r="U3337" s="28">
        <f t="shared" si="7595"/>
        <v>0</v>
      </c>
      <c r="V3337" s="28">
        <f t="shared" si="7596"/>
        <v>0</v>
      </c>
      <c r="W3337" s="28">
        <f t="shared" si="7597"/>
        <v>0</v>
      </c>
      <c r="X3337" s="28">
        <f t="shared" si="7598"/>
        <v>0</v>
      </c>
      <c r="Y3337" s="28">
        <f t="shared" si="7599"/>
        <v>0</v>
      </c>
      <c r="AG3337" s="1">
        <f t="shared" si="7600"/>
        <v>0</v>
      </c>
      <c r="AH3337" s="2" t="e">
        <f t="shared" si="7607"/>
        <v>#N/A</v>
      </c>
      <c r="AI3337" s="1">
        <f t="shared" si="7601"/>
        <v>0</v>
      </c>
      <c r="AJ3337" t="e">
        <f t="shared" si="7608"/>
        <v>#N/A</v>
      </c>
      <c r="AK3337" s="1">
        <f t="shared" si="7602"/>
        <v>0</v>
      </c>
      <c r="AL3337" t="e">
        <f t="shared" si="7609"/>
        <v>#N/A</v>
      </c>
      <c r="AM3337">
        <f t="shared" si="7603"/>
        <v>0</v>
      </c>
      <c r="AN3337" t="e">
        <f t="shared" ref="AN3337" si="7626">_xlfn.RANK.AVG(AM3337,$B$2:$F$5001)</f>
        <v>#N/A</v>
      </c>
      <c r="AO3337">
        <f t="shared" si="7605"/>
        <v>0</v>
      </c>
      <c r="AP3337" t="e">
        <f t="shared" ref="AP3337" si="7627">_xlfn.RANK.AVG(AO3337,$B$2:$F$5001)</f>
        <v>#N/A</v>
      </c>
      <c r="AQ3337">
        <f t="shared" si="7488"/>
        <v>0</v>
      </c>
      <c r="AR3337">
        <f t="shared" si="7612"/>
        <v>0</v>
      </c>
      <c r="AS3337">
        <f t="shared" si="7613"/>
        <v>0</v>
      </c>
      <c r="AT3337">
        <f t="shared" si="7614"/>
        <v>0</v>
      </c>
      <c r="AU3337">
        <f t="shared" si="7615"/>
        <v>0</v>
      </c>
    </row>
    <row r="3338" spans="1:47" x14ac:dyDescent="0.25">
      <c r="A3338" s="67">
        <v>3337</v>
      </c>
      <c r="U3338" s="28">
        <f t="shared" si="7595"/>
        <v>0</v>
      </c>
      <c r="V3338" s="28">
        <f t="shared" si="7596"/>
        <v>0</v>
      </c>
      <c r="W3338" s="28">
        <f t="shared" si="7597"/>
        <v>0</v>
      </c>
      <c r="X3338" s="28">
        <f t="shared" si="7598"/>
        <v>0</v>
      </c>
      <c r="Y3338" s="28">
        <f t="shared" si="7599"/>
        <v>0</v>
      </c>
      <c r="AG3338" s="1">
        <f t="shared" si="7600"/>
        <v>0</v>
      </c>
      <c r="AH3338" s="2" t="e">
        <f t="shared" si="7607"/>
        <v>#N/A</v>
      </c>
      <c r="AI3338" s="1">
        <f t="shared" si="7601"/>
        <v>0</v>
      </c>
      <c r="AJ3338" t="e">
        <f t="shared" si="7608"/>
        <v>#N/A</v>
      </c>
      <c r="AK3338" s="1">
        <f t="shared" si="7602"/>
        <v>0</v>
      </c>
      <c r="AL3338" t="e">
        <f t="shared" si="7609"/>
        <v>#N/A</v>
      </c>
      <c r="AM3338">
        <f t="shared" si="7603"/>
        <v>0</v>
      </c>
      <c r="AN3338" t="e">
        <f t="shared" ref="AN3338" si="7628">_xlfn.RANK.AVG(AM3338,$B$2:$F$5001)</f>
        <v>#N/A</v>
      </c>
      <c r="AO3338">
        <f t="shared" si="7605"/>
        <v>0</v>
      </c>
      <c r="AP3338" t="e">
        <f t="shared" ref="AP3338" si="7629">_xlfn.RANK.AVG(AO3338,$B$2:$F$5001)</f>
        <v>#N/A</v>
      </c>
      <c r="AQ3338">
        <f t="shared" si="7488"/>
        <v>0</v>
      </c>
      <c r="AR3338">
        <f t="shared" si="7612"/>
        <v>0</v>
      </c>
      <c r="AS3338">
        <f t="shared" si="7613"/>
        <v>0</v>
      </c>
      <c r="AT3338">
        <f t="shared" si="7614"/>
        <v>0</v>
      </c>
      <c r="AU3338">
        <f t="shared" si="7615"/>
        <v>0</v>
      </c>
    </row>
    <row r="3339" spans="1:47" x14ac:dyDescent="0.25">
      <c r="A3339" s="67">
        <v>3338</v>
      </c>
      <c r="U3339" s="28">
        <f t="shared" si="7595"/>
        <v>0</v>
      </c>
      <c r="V3339" s="28">
        <f t="shared" si="7596"/>
        <v>0</v>
      </c>
      <c r="W3339" s="28">
        <f t="shared" si="7597"/>
        <v>0</v>
      </c>
      <c r="X3339" s="28">
        <f t="shared" si="7598"/>
        <v>0</v>
      </c>
      <c r="Y3339" s="28">
        <f t="shared" si="7599"/>
        <v>0</v>
      </c>
      <c r="AG3339" s="1">
        <f t="shared" si="7600"/>
        <v>0</v>
      </c>
      <c r="AH3339" s="2" t="e">
        <f t="shared" si="7607"/>
        <v>#N/A</v>
      </c>
      <c r="AI3339" s="1">
        <f t="shared" si="7601"/>
        <v>0</v>
      </c>
      <c r="AJ3339" t="e">
        <f t="shared" si="7608"/>
        <v>#N/A</v>
      </c>
      <c r="AK3339" s="1">
        <f t="shared" si="7602"/>
        <v>0</v>
      </c>
      <c r="AL3339" t="e">
        <f t="shared" si="7609"/>
        <v>#N/A</v>
      </c>
      <c r="AM3339">
        <f t="shared" si="7603"/>
        <v>0</v>
      </c>
      <c r="AN3339" t="e">
        <f t="shared" ref="AN3339" si="7630">_xlfn.RANK.AVG(AM3339,$B$2:$F$5001)</f>
        <v>#N/A</v>
      </c>
      <c r="AO3339">
        <f t="shared" si="7605"/>
        <v>0</v>
      </c>
      <c r="AP3339" t="e">
        <f t="shared" ref="AP3339" si="7631">_xlfn.RANK.AVG(AO3339,$B$2:$F$5001)</f>
        <v>#N/A</v>
      </c>
      <c r="AQ3339">
        <f t="shared" si="7488"/>
        <v>0</v>
      </c>
      <c r="AR3339">
        <f t="shared" si="7612"/>
        <v>0</v>
      </c>
      <c r="AS3339">
        <f t="shared" si="7613"/>
        <v>0</v>
      </c>
      <c r="AT3339">
        <f t="shared" si="7614"/>
        <v>0</v>
      </c>
      <c r="AU3339">
        <f t="shared" si="7615"/>
        <v>0</v>
      </c>
    </row>
    <row r="3340" spans="1:47" x14ac:dyDescent="0.25">
      <c r="A3340" s="67">
        <v>3339</v>
      </c>
      <c r="U3340" s="28">
        <f t="shared" si="7595"/>
        <v>0</v>
      </c>
      <c r="V3340" s="28">
        <f t="shared" si="7596"/>
        <v>0</v>
      </c>
      <c r="W3340" s="28">
        <f t="shared" si="7597"/>
        <v>0</v>
      </c>
      <c r="X3340" s="28">
        <f t="shared" si="7598"/>
        <v>0</v>
      </c>
      <c r="Y3340" s="28">
        <f t="shared" si="7599"/>
        <v>0</v>
      </c>
      <c r="AG3340" s="1">
        <f t="shared" si="7600"/>
        <v>0</v>
      </c>
      <c r="AH3340" s="2" t="e">
        <f t="shared" si="7607"/>
        <v>#N/A</v>
      </c>
      <c r="AI3340" s="1">
        <f t="shared" si="7601"/>
        <v>0</v>
      </c>
      <c r="AJ3340" t="e">
        <f t="shared" si="7608"/>
        <v>#N/A</v>
      </c>
      <c r="AK3340" s="1">
        <f t="shared" si="7602"/>
        <v>0</v>
      </c>
      <c r="AL3340" t="e">
        <f t="shared" si="7609"/>
        <v>#N/A</v>
      </c>
      <c r="AM3340">
        <f t="shared" si="7603"/>
        <v>0</v>
      </c>
      <c r="AN3340" t="e">
        <f t="shared" ref="AN3340" si="7632">_xlfn.RANK.AVG(AM3340,$B$2:$F$5001)</f>
        <v>#N/A</v>
      </c>
      <c r="AO3340">
        <f t="shared" si="7605"/>
        <v>0</v>
      </c>
      <c r="AP3340" t="e">
        <f t="shared" ref="AP3340" si="7633">_xlfn.RANK.AVG(AO3340,$B$2:$F$5001)</f>
        <v>#N/A</v>
      </c>
      <c r="AQ3340">
        <f t="shared" ref="AQ3340:AQ3403" si="7634">IFERROR(AH3340,0)</f>
        <v>0</v>
      </c>
      <c r="AR3340">
        <f t="shared" si="7612"/>
        <v>0</v>
      </c>
      <c r="AS3340">
        <f t="shared" si="7613"/>
        <v>0</v>
      </c>
      <c r="AT3340">
        <f t="shared" si="7614"/>
        <v>0</v>
      </c>
      <c r="AU3340">
        <f t="shared" si="7615"/>
        <v>0</v>
      </c>
    </row>
    <row r="3341" spans="1:47" x14ac:dyDescent="0.25">
      <c r="A3341" s="67">
        <v>3340</v>
      </c>
      <c r="U3341" s="28">
        <f t="shared" si="7595"/>
        <v>0</v>
      </c>
      <c r="V3341" s="28">
        <f t="shared" si="7596"/>
        <v>0</v>
      </c>
      <c r="W3341" s="28">
        <f t="shared" si="7597"/>
        <v>0</v>
      </c>
      <c r="X3341" s="28">
        <f t="shared" si="7598"/>
        <v>0</v>
      </c>
      <c r="Y3341" s="28">
        <f t="shared" si="7599"/>
        <v>0</v>
      </c>
      <c r="AG3341" s="1">
        <f t="shared" si="7600"/>
        <v>0</v>
      </c>
      <c r="AH3341" s="2" t="e">
        <f t="shared" si="7607"/>
        <v>#N/A</v>
      </c>
      <c r="AI3341" s="1">
        <f t="shared" si="7601"/>
        <v>0</v>
      </c>
      <c r="AJ3341" t="e">
        <f t="shared" si="7608"/>
        <v>#N/A</v>
      </c>
      <c r="AK3341" s="1">
        <f t="shared" si="7602"/>
        <v>0</v>
      </c>
      <c r="AL3341" t="e">
        <f t="shared" si="7609"/>
        <v>#N/A</v>
      </c>
      <c r="AM3341">
        <f t="shared" si="7603"/>
        <v>0</v>
      </c>
      <c r="AN3341" t="e">
        <f t="shared" ref="AN3341" si="7635">_xlfn.RANK.AVG(AM3341,$B$2:$F$5001)</f>
        <v>#N/A</v>
      </c>
      <c r="AO3341">
        <f t="shared" si="7605"/>
        <v>0</v>
      </c>
      <c r="AP3341" t="e">
        <f t="shared" ref="AP3341" si="7636">_xlfn.RANK.AVG(AO3341,$B$2:$F$5001)</f>
        <v>#N/A</v>
      </c>
      <c r="AQ3341">
        <f t="shared" si="7634"/>
        <v>0</v>
      </c>
      <c r="AR3341">
        <f t="shared" si="7612"/>
        <v>0</v>
      </c>
      <c r="AS3341">
        <f t="shared" si="7613"/>
        <v>0</v>
      </c>
      <c r="AT3341">
        <f t="shared" si="7614"/>
        <v>0</v>
      </c>
      <c r="AU3341">
        <f t="shared" si="7615"/>
        <v>0</v>
      </c>
    </row>
    <row r="3342" spans="1:47" x14ac:dyDescent="0.25">
      <c r="A3342" s="67">
        <v>3341</v>
      </c>
      <c r="U3342" s="28">
        <f t="shared" si="7595"/>
        <v>0</v>
      </c>
      <c r="V3342" s="28">
        <f t="shared" si="7596"/>
        <v>0</v>
      </c>
      <c r="W3342" s="28">
        <f t="shared" si="7597"/>
        <v>0</v>
      </c>
      <c r="X3342" s="28">
        <f t="shared" si="7598"/>
        <v>0</v>
      </c>
      <c r="Y3342" s="28">
        <f t="shared" si="7599"/>
        <v>0</v>
      </c>
      <c r="AG3342" s="1">
        <f t="shared" si="7600"/>
        <v>0</v>
      </c>
      <c r="AH3342" s="2" t="e">
        <f t="shared" si="7607"/>
        <v>#N/A</v>
      </c>
      <c r="AI3342" s="1">
        <f t="shared" si="7601"/>
        <v>0</v>
      </c>
      <c r="AJ3342" t="e">
        <f t="shared" si="7608"/>
        <v>#N/A</v>
      </c>
      <c r="AK3342" s="1">
        <f t="shared" si="7602"/>
        <v>0</v>
      </c>
      <c r="AL3342" t="e">
        <f t="shared" si="7609"/>
        <v>#N/A</v>
      </c>
      <c r="AM3342">
        <f t="shared" si="7603"/>
        <v>0</v>
      </c>
      <c r="AN3342" t="e">
        <f t="shared" ref="AN3342" si="7637">_xlfn.RANK.AVG(AM3342,$B$2:$F$5001)</f>
        <v>#N/A</v>
      </c>
      <c r="AO3342">
        <f t="shared" si="7605"/>
        <v>0</v>
      </c>
      <c r="AP3342" t="e">
        <f t="shared" ref="AP3342" si="7638">_xlfn.RANK.AVG(AO3342,$B$2:$F$5001)</f>
        <v>#N/A</v>
      </c>
      <c r="AQ3342">
        <f t="shared" si="7634"/>
        <v>0</v>
      </c>
      <c r="AR3342">
        <f t="shared" si="7612"/>
        <v>0</v>
      </c>
      <c r="AS3342">
        <f t="shared" si="7613"/>
        <v>0</v>
      </c>
      <c r="AT3342">
        <f t="shared" si="7614"/>
        <v>0</v>
      </c>
      <c r="AU3342">
        <f t="shared" si="7615"/>
        <v>0</v>
      </c>
    </row>
    <row r="3343" spans="1:47" x14ac:dyDescent="0.25">
      <c r="A3343" s="67">
        <v>3342</v>
      </c>
      <c r="U3343" s="28">
        <f t="shared" si="7595"/>
        <v>0</v>
      </c>
      <c r="V3343" s="28">
        <f t="shared" si="7596"/>
        <v>0</v>
      </c>
      <c r="W3343" s="28">
        <f t="shared" si="7597"/>
        <v>0</v>
      </c>
      <c r="X3343" s="28">
        <f t="shared" si="7598"/>
        <v>0</v>
      </c>
      <c r="Y3343" s="28">
        <f t="shared" si="7599"/>
        <v>0</v>
      </c>
      <c r="AG3343" s="1">
        <f t="shared" si="7600"/>
        <v>0</v>
      </c>
      <c r="AH3343" s="2" t="e">
        <f t="shared" si="7607"/>
        <v>#N/A</v>
      </c>
      <c r="AI3343" s="1">
        <f t="shared" si="7601"/>
        <v>0</v>
      </c>
      <c r="AJ3343" t="e">
        <f t="shared" si="7608"/>
        <v>#N/A</v>
      </c>
      <c r="AK3343" s="1">
        <f t="shared" si="7602"/>
        <v>0</v>
      </c>
      <c r="AL3343" t="e">
        <f t="shared" si="7609"/>
        <v>#N/A</v>
      </c>
      <c r="AM3343">
        <f t="shared" si="7603"/>
        <v>0</v>
      </c>
      <c r="AN3343" t="e">
        <f t="shared" ref="AN3343" si="7639">_xlfn.RANK.AVG(AM3343,$B$2:$F$5001)</f>
        <v>#N/A</v>
      </c>
      <c r="AO3343">
        <f t="shared" si="7605"/>
        <v>0</v>
      </c>
      <c r="AP3343" t="e">
        <f t="shared" ref="AP3343" si="7640">_xlfn.RANK.AVG(AO3343,$B$2:$F$5001)</f>
        <v>#N/A</v>
      </c>
      <c r="AQ3343">
        <f t="shared" si="7634"/>
        <v>0</v>
      </c>
      <c r="AR3343">
        <f t="shared" si="7612"/>
        <v>0</v>
      </c>
      <c r="AS3343">
        <f t="shared" si="7613"/>
        <v>0</v>
      </c>
      <c r="AT3343">
        <f t="shared" si="7614"/>
        <v>0</v>
      </c>
      <c r="AU3343">
        <f t="shared" si="7615"/>
        <v>0</v>
      </c>
    </row>
    <row r="3344" spans="1:47" x14ac:dyDescent="0.25">
      <c r="A3344" s="67">
        <v>3343</v>
      </c>
      <c r="U3344" s="28">
        <f t="shared" si="7595"/>
        <v>0</v>
      </c>
      <c r="V3344" s="28">
        <f t="shared" si="7596"/>
        <v>0</v>
      </c>
      <c r="W3344" s="28">
        <f t="shared" si="7597"/>
        <v>0</v>
      </c>
      <c r="X3344" s="28">
        <f t="shared" si="7598"/>
        <v>0</v>
      </c>
      <c r="Y3344" s="28">
        <f t="shared" si="7599"/>
        <v>0</v>
      </c>
      <c r="AG3344" s="1">
        <f t="shared" si="7600"/>
        <v>0</v>
      </c>
      <c r="AH3344" s="2" t="e">
        <f t="shared" si="7607"/>
        <v>#N/A</v>
      </c>
      <c r="AI3344" s="1">
        <f t="shared" si="7601"/>
        <v>0</v>
      </c>
      <c r="AJ3344" t="e">
        <f t="shared" si="7608"/>
        <v>#N/A</v>
      </c>
      <c r="AK3344" s="1">
        <f t="shared" si="7602"/>
        <v>0</v>
      </c>
      <c r="AL3344" t="e">
        <f t="shared" si="7609"/>
        <v>#N/A</v>
      </c>
      <c r="AM3344">
        <f t="shared" si="7603"/>
        <v>0</v>
      </c>
      <c r="AN3344" t="e">
        <f t="shared" ref="AN3344" si="7641">_xlfn.RANK.AVG(AM3344,$B$2:$F$5001)</f>
        <v>#N/A</v>
      </c>
      <c r="AO3344">
        <f t="shared" si="7605"/>
        <v>0</v>
      </c>
      <c r="AP3344" t="e">
        <f t="shared" ref="AP3344" si="7642">_xlfn.RANK.AVG(AO3344,$B$2:$F$5001)</f>
        <v>#N/A</v>
      </c>
      <c r="AQ3344">
        <f t="shared" si="7634"/>
        <v>0</v>
      </c>
      <c r="AR3344">
        <f t="shared" si="7612"/>
        <v>0</v>
      </c>
      <c r="AS3344">
        <f t="shared" si="7613"/>
        <v>0</v>
      </c>
      <c r="AT3344">
        <f t="shared" si="7614"/>
        <v>0</v>
      </c>
      <c r="AU3344">
        <f t="shared" si="7615"/>
        <v>0</v>
      </c>
    </row>
    <row r="3345" spans="1:47" x14ac:dyDescent="0.25">
      <c r="A3345" s="67">
        <v>3344</v>
      </c>
      <c r="U3345" s="28">
        <f t="shared" si="7595"/>
        <v>0</v>
      </c>
      <c r="V3345" s="28">
        <f t="shared" si="7596"/>
        <v>0</v>
      </c>
      <c r="W3345" s="28">
        <f t="shared" si="7597"/>
        <v>0</v>
      </c>
      <c r="X3345" s="28">
        <f t="shared" si="7598"/>
        <v>0</v>
      </c>
      <c r="Y3345" s="28">
        <f t="shared" si="7599"/>
        <v>0</v>
      </c>
      <c r="AG3345" s="1">
        <f t="shared" si="7600"/>
        <v>0</v>
      </c>
      <c r="AH3345" s="2" t="e">
        <f t="shared" si="7607"/>
        <v>#N/A</v>
      </c>
      <c r="AI3345" s="1">
        <f t="shared" si="7601"/>
        <v>0</v>
      </c>
      <c r="AJ3345" t="e">
        <f t="shared" si="7608"/>
        <v>#N/A</v>
      </c>
      <c r="AK3345" s="1">
        <f t="shared" si="7602"/>
        <v>0</v>
      </c>
      <c r="AL3345" t="e">
        <f t="shared" si="7609"/>
        <v>#N/A</v>
      </c>
      <c r="AM3345">
        <f t="shared" si="7603"/>
        <v>0</v>
      </c>
      <c r="AN3345" t="e">
        <f t="shared" ref="AN3345" si="7643">_xlfn.RANK.AVG(AM3345,$B$2:$F$5001)</f>
        <v>#N/A</v>
      </c>
      <c r="AO3345">
        <f t="shared" si="7605"/>
        <v>0</v>
      </c>
      <c r="AP3345" t="e">
        <f t="shared" ref="AP3345" si="7644">_xlfn.RANK.AVG(AO3345,$B$2:$F$5001)</f>
        <v>#N/A</v>
      </c>
      <c r="AQ3345">
        <f t="shared" si="7634"/>
        <v>0</v>
      </c>
      <c r="AR3345">
        <f t="shared" si="7612"/>
        <v>0</v>
      </c>
      <c r="AS3345">
        <f t="shared" si="7613"/>
        <v>0</v>
      </c>
      <c r="AT3345">
        <f t="shared" si="7614"/>
        <v>0</v>
      </c>
      <c r="AU3345">
        <f t="shared" si="7615"/>
        <v>0</v>
      </c>
    </row>
    <row r="3346" spans="1:47" x14ac:dyDescent="0.25">
      <c r="A3346" s="67">
        <v>3345</v>
      </c>
      <c r="U3346" s="28">
        <f t="shared" si="7595"/>
        <v>0</v>
      </c>
      <c r="V3346" s="28">
        <f t="shared" si="7596"/>
        <v>0</v>
      </c>
      <c r="W3346" s="28">
        <f t="shared" si="7597"/>
        <v>0</v>
      </c>
      <c r="X3346" s="28">
        <f t="shared" si="7598"/>
        <v>0</v>
      </c>
      <c r="Y3346" s="28">
        <f t="shared" si="7599"/>
        <v>0</v>
      </c>
      <c r="AG3346" s="1">
        <f t="shared" si="7600"/>
        <v>0</v>
      </c>
      <c r="AH3346" s="2" t="e">
        <f t="shared" si="7607"/>
        <v>#N/A</v>
      </c>
      <c r="AI3346" s="1">
        <f t="shared" si="7601"/>
        <v>0</v>
      </c>
      <c r="AJ3346" t="e">
        <f t="shared" si="7608"/>
        <v>#N/A</v>
      </c>
      <c r="AK3346" s="1">
        <f t="shared" si="7602"/>
        <v>0</v>
      </c>
      <c r="AL3346" t="e">
        <f t="shared" si="7609"/>
        <v>#N/A</v>
      </c>
      <c r="AM3346">
        <f t="shared" si="7603"/>
        <v>0</v>
      </c>
      <c r="AN3346" t="e">
        <f t="shared" ref="AN3346" si="7645">_xlfn.RANK.AVG(AM3346,$B$2:$F$5001)</f>
        <v>#N/A</v>
      </c>
      <c r="AO3346">
        <f t="shared" si="7605"/>
        <v>0</v>
      </c>
      <c r="AP3346" t="e">
        <f t="shared" ref="AP3346" si="7646">_xlfn.RANK.AVG(AO3346,$B$2:$F$5001)</f>
        <v>#N/A</v>
      </c>
      <c r="AQ3346">
        <f t="shared" si="7634"/>
        <v>0</v>
      </c>
      <c r="AR3346">
        <f t="shared" si="7612"/>
        <v>0</v>
      </c>
      <c r="AS3346">
        <f t="shared" si="7613"/>
        <v>0</v>
      </c>
      <c r="AT3346">
        <f t="shared" si="7614"/>
        <v>0</v>
      </c>
      <c r="AU3346">
        <f t="shared" si="7615"/>
        <v>0</v>
      </c>
    </row>
    <row r="3347" spans="1:47" x14ac:dyDescent="0.25">
      <c r="A3347" s="67">
        <v>3346</v>
      </c>
      <c r="U3347" s="28">
        <f t="shared" si="7595"/>
        <v>0</v>
      </c>
      <c r="V3347" s="28">
        <f t="shared" si="7596"/>
        <v>0</v>
      </c>
      <c r="W3347" s="28">
        <f t="shared" si="7597"/>
        <v>0</v>
      </c>
      <c r="X3347" s="28">
        <f t="shared" si="7598"/>
        <v>0</v>
      </c>
      <c r="Y3347" s="28">
        <f t="shared" si="7599"/>
        <v>0</v>
      </c>
      <c r="AG3347" s="1">
        <f t="shared" si="7600"/>
        <v>0</v>
      </c>
      <c r="AH3347" s="2" t="e">
        <f t="shared" si="7607"/>
        <v>#N/A</v>
      </c>
      <c r="AI3347" s="1">
        <f t="shared" si="7601"/>
        <v>0</v>
      </c>
      <c r="AJ3347" t="e">
        <f t="shared" si="7608"/>
        <v>#N/A</v>
      </c>
      <c r="AK3347" s="1">
        <f t="shared" si="7602"/>
        <v>0</v>
      </c>
      <c r="AL3347" t="e">
        <f t="shared" si="7609"/>
        <v>#N/A</v>
      </c>
      <c r="AM3347">
        <f t="shared" si="7603"/>
        <v>0</v>
      </c>
      <c r="AN3347" t="e">
        <f t="shared" ref="AN3347" si="7647">_xlfn.RANK.AVG(AM3347,$B$2:$F$5001)</f>
        <v>#N/A</v>
      </c>
      <c r="AO3347">
        <f t="shared" si="7605"/>
        <v>0</v>
      </c>
      <c r="AP3347" t="e">
        <f t="shared" ref="AP3347" si="7648">_xlfn.RANK.AVG(AO3347,$B$2:$F$5001)</f>
        <v>#N/A</v>
      </c>
      <c r="AQ3347">
        <f t="shared" si="7634"/>
        <v>0</v>
      </c>
      <c r="AR3347">
        <f t="shared" si="7612"/>
        <v>0</v>
      </c>
      <c r="AS3347">
        <f t="shared" si="7613"/>
        <v>0</v>
      </c>
      <c r="AT3347">
        <f t="shared" si="7614"/>
        <v>0</v>
      </c>
      <c r="AU3347">
        <f t="shared" si="7615"/>
        <v>0</v>
      </c>
    </row>
    <row r="3348" spans="1:47" x14ac:dyDescent="0.25">
      <c r="A3348" s="67">
        <v>3347</v>
      </c>
      <c r="U3348" s="28">
        <f t="shared" si="7595"/>
        <v>0</v>
      </c>
      <c r="V3348" s="28">
        <f t="shared" si="7596"/>
        <v>0</v>
      </c>
      <c r="W3348" s="28">
        <f t="shared" si="7597"/>
        <v>0</v>
      </c>
      <c r="X3348" s="28">
        <f t="shared" si="7598"/>
        <v>0</v>
      </c>
      <c r="Y3348" s="28">
        <f t="shared" si="7599"/>
        <v>0</v>
      </c>
      <c r="AG3348" s="1">
        <f t="shared" si="7600"/>
        <v>0</v>
      </c>
      <c r="AH3348" s="2" t="e">
        <f t="shared" si="7607"/>
        <v>#N/A</v>
      </c>
      <c r="AI3348" s="1">
        <f t="shared" si="7601"/>
        <v>0</v>
      </c>
      <c r="AJ3348" t="e">
        <f t="shared" si="7608"/>
        <v>#N/A</v>
      </c>
      <c r="AK3348" s="1">
        <f t="shared" si="7602"/>
        <v>0</v>
      </c>
      <c r="AL3348" t="e">
        <f t="shared" si="7609"/>
        <v>#N/A</v>
      </c>
      <c r="AM3348">
        <f t="shared" si="7603"/>
        <v>0</v>
      </c>
      <c r="AN3348" t="e">
        <f t="shared" ref="AN3348" si="7649">_xlfn.RANK.AVG(AM3348,$B$2:$F$5001)</f>
        <v>#N/A</v>
      </c>
      <c r="AO3348">
        <f t="shared" si="7605"/>
        <v>0</v>
      </c>
      <c r="AP3348" t="e">
        <f t="shared" ref="AP3348" si="7650">_xlfn.RANK.AVG(AO3348,$B$2:$F$5001)</f>
        <v>#N/A</v>
      </c>
      <c r="AQ3348">
        <f t="shared" si="7634"/>
        <v>0</v>
      </c>
      <c r="AR3348">
        <f t="shared" si="7612"/>
        <v>0</v>
      </c>
      <c r="AS3348">
        <f t="shared" si="7613"/>
        <v>0</v>
      </c>
      <c r="AT3348">
        <f t="shared" si="7614"/>
        <v>0</v>
      </c>
      <c r="AU3348">
        <f t="shared" si="7615"/>
        <v>0</v>
      </c>
    </row>
    <row r="3349" spans="1:47" x14ac:dyDescent="0.25">
      <c r="A3349" s="67">
        <v>3348</v>
      </c>
      <c r="U3349" s="28">
        <f t="shared" si="7595"/>
        <v>0</v>
      </c>
      <c r="V3349" s="28">
        <f t="shared" si="7596"/>
        <v>0</v>
      </c>
      <c r="W3349" s="28">
        <f t="shared" si="7597"/>
        <v>0</v>
      </c>
      <c r="X3349" s="28">
        <f t="shared" si="7598"/>
        <v>0</v>
      </c>
      <c r="Y3349" s="28">
        <f t="shared" si="7599"/>
        <v>0</v>
      </c>
      <c r="AG3349" s="1">
        <f t="shared" si="7600"/>
        <v>0</v>
      </c>
      <c r="AH3349" s="2" t="e">
        <f t="shared" si="7607"/>
        <v>#N/A</v>
      </c>
      <c r="AI3349" s="1">
        <f t="shared" si="7601"/>
        <v>0</v>
      </c>
      <c r="AJ3349" t="e">
        <f t="shared" si="7608"/>
        <v>#N/A</v>
      </c>
      <c r="AK3349" s="1">
        <f t="shared" si="7602"/>
        <v>0</v>
      </c>
      <c r="AL3349" t="e">
        <f t="shared" si="7609"/>
        <v>#N/A</v>
      </c>
      <c r="AM3349">
        <f t="shared" si="7603"/>
        <v>0</v>
      </c>
      <c r="AN3349" t="e">
        <f t="shared" ref="AN3349" si="7651">_xlfn.RANK.AVG(AM3349,$B$2:$F$5001)</f>
        <v>#N/A</v>
      </c>
      <c r="AO3349">
        <f t="shared" si="7605"/>
        <v>0</v>
      </c>
      <c r="AP3349" t="e">
        <f t="shared" ref="AP3349" si="7652">_xlfn.RANK.AVG(AO3349,$B$2:$F$5001)</f>
        <v>#N/A</v>
      </c>
      <c r="AQ3349">
        <f t="shared" si="7634"/>
        <v>0</v>
      </c>
      <c r="AR3349">
        <f t="shared" si="7612"/>
        <v>0</v>
      </c>
      <c r="AS3349">
        <f t="shared" si="7613"/>
        <v>0</v>
      </c>
      <c r="AT3349">
        <f t="shared" si="7614"/>
        <v>0</v>
      </c>
      <c r="AU3349">
        <f t="shared" si="7615"/>
        <v>0</v>
      </c>
    </row>
    <row r="3350" spans="1:47" x14ac:dyDescent="0.25">
      <c r="A3350" s="67">
        <v>3349</v>
      </c>
      <c r="U3350" s="28">
        <f t="shared" si="7595"/>
        <v>0</v>
      </c>
      <c r="V3350" s="28">
        <f t="shared" si="7596"/>
        <v>0</v>
      </c>
      <c r="W3350" s="28">
        <f t="shared" si="7597"/>
        <v>0</v>
      </c>
      <c r="X3350" s="28">
        <f t="shared" si="7598"/>
        <v>0</v>
      </c>
      <c r="Y3350" s="28">
        <f t="shared" si="7599"/>
        <v>0</v>
      </c>
      <c r="AG3350" s="1">
        <f t="shared" si="7600"/>
        <v>0</v>
      </c>
      <c r="AH3350" s="2" t="e">
        <f t="shared" si="7607"/>
        <v>#N/A</v>
      </c>
      <c r="AI3350" s="1">
        <f t="shared" si="7601"/>
        <v>0</v>
      </c>
      <c r="AJ3350" t="e">
        <f t="shared" si="7608"/>
        <v>#N/A</v>
      </c>
      <c r="AK3350" s="1">
        <f t="shared" si="7602"/>
        <v>0</v>
      </c>
      <c r="AL3350" t="e">
        <f t="shared" si="7609"/>
        <v>#N/A</v>
      </c>
      <c r="AM3350">
        <f t="shared" si="7603"/>
        <v>0</v>
      </c>
      <c r="AN3350" t="e">
        <f t="shared" ref="AN3350" si="7653">_xlfn.RANK.AVG(AM3350,$B$2:$F$5001)</f>
        <v>#N/A</v>
      </c>
      <c r="AO3350">
        <f t="shared" si="7605"/>
        <v>0</v>
      </c>
      <c r="AP3350" t="e">
        <f t="shared" ref="AP3350" si="7654">_xlfn.RANK.AVG(AO3350,$B$2:$F$5001)</f>
        <v>#N/A</v>
      </c>
      <c r="AQ3350">
        <f t="shared" si="7634"/>
        <v>0</v>
      </c>
      <c r="AR3350">
        <f t="shared" si="7612"/>
        <v>0</v>
      </c>
      <c r="AS3350">
        <f t="shared" si="7613"/>
        <v>0</v>
      </c>
      <c r="AT3350">
        <f t="shared" si="7614"/>
        <v>0</v>
      </c>
      <c r="AU3350">
        <f t="shared" si="7615"/>
        <v>0</v>
      </c>
    </row>
    <row r="3351" spans="1:47" x14ac:dyDescent="0.25">
      <c r="A3351" s="67">
        <v>3350</v>
      </c>
      <c r="U3351" s="28">
        <f t="shared" si="7595"/>
        <v>0</v>
      </c>
      <c r="V3351" s="28">
        <f t="shared" si="7596"/>
        <v>0</v>
      </c>
      <c r="W3351" s="28">
        <f t="shared" si="7597"/>
        <v>0</v>
      </c>
      <c r="X3351" s="28">
        <f t="shared" si="7598"/>
        <v>0</v>
      </c>
      <c r="Y3351" s="28">
        <f t="shared" si="7599"/>
        <v>0</v>
      </c>
      <c r="AG3351" s="1">
        <f t="shared" si="7600"/>
        <v>0</v>
      </c>
      <c r="AH3351" s="2" t="e">
        <f t="shared" si="7607"/>
        <v>#N/A</v>
      </c>
      <c r="AI3351" s="1">
        <f t="shared" si="7601"/>
        <v>0</v>
      </c>
      <c r="AJ3351" t="e">
        <f t="shared" si="7608"/>
        <v>#N/A</v>
      </c>
      <c r="AK3351" s="1">
        <f t="shared" si="7602"/>
        <v>0</v>
      </c>
      <c r="AL3351" t="e">
        <f t="shared" si="7609"/>
        <v>#N/A</v>
      </c>
      <c r="AM3351">
        <f t="shared" si="7603"/>
        <v>0</v>
      </c>
      <c r="AN3351" t="e">
        <f t="shared" ref="AN3351" si="7655">_xlfn.RANK.AVG(AM3351,$B$2:$F$5001)</f>
        <v>#N/A</v>
      </c>
      <c r="AO3351">
        <f t="shared" si="7605"/>
        <v>0</v>
      </c>
      <c r="AP3351" t="e">
        <f t="shared" ref="AP3351" si="7656">_xlfn.RANK.AVG(AO3351,$B$2:$F$5001)</f>
        <v>#N/A</v>
      </c>
      <c r="AQ3351">
        <f t="shared" si="7634"/>
        <v>0</v>
      </c>
      <c r="AR3351">
        <f t="shared" si="7612"/>
        <v>0</v>
      </c>
      <c r="AS3351">
        <f t="shared" si="7613"/>
        <v>0</v>
      </c>
      <c r="AT3351">
        <f t="shared" si="7614"/>
        <v>0</v>
      </c>
      <c r="AU3351">
        <f t="shared" si="7615"/>
        <v>0</v>
      </c>
    </row>
    <row r="3352" spans="1:47" x14ac:dyDescent="0.25">
      <c r="A3352" s="67">
        <v>3351</v>
      </c>
      <c r="U3352" s="28">
        <f t="shared" si="7595"/>
        <v>0</v>
      </c>
      <c r="V3352" s="28">
        <f t="shared" si="7596"/>
        <v>0</v>
      </c>
      <c r="W3352" s="28">
        <f t="shared" si="7597"/>
        <v>0</v>
      </c>
      <c r="X3352" s="28">
        <f t="shared" si="7598"/>
        <v>0</v>
      </c>
      <c r="Y3352" s="28">
        <f t="shared" si="7599"/>
        <v>0</v>
      </c>
      <c r="AG3352" s="1">
        <f t="shared" si="7600"/>
        <v>0</v>
      </c>
      <c r="AH3352" s="2" t="e">
        <f t="shared" si="7607"/>
        <v>#N/A</v>
      </c>
      <c r="AI3352" s="1">
        <f t="shared" si="7601"/>
        <v>0</v>
      </c>
      <c r="AJ3352" t="e">
        <f t="shared" si="7608"/>
        <v>#N/A</v>
      </c>
      <c r="AK3352" s="1">
        <f t="shared" si="7602"/>
        <v>0</v>
      </c>
      <c r="AL3352" t="e">
        <f t="shared" si="7609"/>
        <v>#N/A</v>
      </c>
      <c r="AM3352">
        <f t="shared" si="7603"/>
        <v>0</v>
      </c>
      <c r="AN3352" t="e">
        <f t="shared" ref="AN3352" si="7657">_xlfn.RANK.AVG(AM3352,$B$2:$F$5001)</f>
        <v>#N/A</v>
      </c>
      <c r="AO3352">
        <f t="shared" si="7605"/>
        <v>0</v>
      </c>
      <c r="AP3352" t="e">
        <f t="shared" ref="AP3352" si="7658">_xlfn.RANK.AVG(AO3352,$B$2:$F$5001)</f>
        <v>#N/A</v>
      </c>
      <c r="AQ3352">
        <f t="shared" si="7634"/>
        <v>0</v>
      </c>
      <c r="AR3352">
        <f t="shared" si="7612"/>
        <v>0</v>
      </c>
      <c r="AS3352">
        <f t="shared" si="7613"/>
        <v>0</v>
      </c>
      <c r="AT3352">
        <f t="shared" si="7614"/>
        <v>0</v>
      </c>
      <c r="AU3352">
        <f t="shared" si="7615"/>
        <v>0</v>
      </c>
    </row>
    <row r="3353" spans="1:47" x14ac:dyDescent="0.25">
      <c r="A3353" s="67">
        <v>3352</v>
      </c>
      <c r="U3353" s="28">
        <f t="shared" si="7595"/>
        <v>0</v>
      </c>
      <c r="V3353" s="28">
        <f t="shared" si="7596"/>
        <v>0</v>
      </c>
      <c r="W3353" s="28">
        <f t="shared" si="7597"/>
        <v>0</v>
      </c>
      <c r="X3353" s="28">
        <f t="shared" si="7598"/>
        <v>0</v>
      </c>
      <c r="Y3353" s="28">
        <f t="shared" si="7599"/>
        <v>0</v>
      </c>
      <c r="AG3353" s="1">
        <f t="shared" si="7600"/>
        <v>0</v>
      </c>
      <c r="AH3353" s="2" t="e">
        <f t="shared" si="7607"/>
        <v>#N/A</v>
      </c>
      <c r="AI3353" s="1">
        <f t="shared" si="7601"/>
        <v>0</v>
      </c>
      <c r="AJ3353" t="e">
        <f t="shared" si="7608"/>
        <v>#N/A</v>
      </c>
      <c r="AK3353" s="1">
        <f t="shared" si="7602"/>
        <v>0</v>
      </c>
      <c r="AL3353" t="e">
        <f t="shared" si="7609"/>
        <v>#N/A</v>
      </c>
      <c r="AM3353">
        <f t="shared" si="7603"/>
        <v>0</v>
      </c>
      <c r="AN3353" t="e">
        <f t="shared" ref="AN3353" si="7659">_xlfn.RANK.AVG(AM3353,$B$2:$F$5001)</f>
        <v>#N/A</v>
      </c>
      <c r="AO3353">
        <f t="shared" si="7605"/>
        <v>0</v>
      </c>
      <c r="AP3353" t="e">
        <f t="shared" ref="AP3353" si="7660">_xlfn.RANK.AVG(AO3353,$B$2:$F$5001)</f>
        <v>#N/A</v>
      </c>
      <c r="AQ3353">
        <f t="shared" si="7634"/>
        <v>0</v>
      </c>
      <c r="AR3353">
        <f t="shared" si="7612"/>
        <v>0</v>
      </c>
      <c r="AS3353">
        <f t="shared" si="7613"/>
        <v>0</v>
      </c>
      <c r="AT3353">
        <f t="shared" si="7614"/>
        <v>0</v>
      </c>
      <c r="AU3353">
        <f t="shared" si="7615"/>
        <v>0</v>
      </c>
    </row>
    <row r="3354" spans="1:47" x14ac:dyDescent="0.25">
      <c r="A3354" s="67">
        <v>3353</v>
      </c>
      <c r="U3354" s="28">
        <f t="shared" si="7595"/>
        <v>0</v>
      </c>
      <c r="V3354" s="28">
        <f t="shared" si="7596"/>
        <v>0</v>
      </c>
      <c r="W3354" s="28">
        <f t="shared" si="7597"/>
        <v>0</v>
      </c>
      <c r="X3354" s="28">
        <f t="shared" si="7598"/>
        <v>0</v>
      </c>
      <c r="Y3354" s="28">
        <f t="shared" si="7599"/>
        <v>0</v>
      </c>
      <c r="AG3354" s="1">
        <f t="shared" si="7600"/>
        <v>0</v>
      </c>
      <c r="AH3354" s="2" t="e">
        <f t="shared" si="7607"/>
        <v>#N/A</v>
      </c>
      <c r="AI3354" s="1">
        <f t="shared" si="7601"/>
        <v>0</v>
      </c>
      <c r="AJ3354" t="e">
        <f t="shared" si="7608"/>
        <v>#N/A</v>
      </c>
      <c r="AK3354" s="1">
        <f t="shared" si="7602"/>
        <v>0</v>
      </c>
      <c r="AL3354" t="e">
        <f t="shared" si="7609"/>
        <v>#N/A</v>
      </c>
      <c r="AM3354">
        <f t="shared" si="7603"/>
        <v>0</v>
      </c>
      <c r="AN3354" t="e">
        <f t="shared" ref="AN3354" si="7661">_xlfn.RANK.AVG(AM3354,$B$2:$F$5001)</f>
        <v>#N/A</v>
      </c>
      <c r="AO3354">
        <f t="shared" si="7605"/>
        <v>0</v>
      </c>
      <c r="AP3354" t="e">
        <f t="shared" ref="AP3354" si="7662">_xlfn.RANK.AVG(AO3354,$B$2:$F$5001)</f>
        <v>#N/A</v>
      </c>
      <c r="AQ3354">
        <f t="shared" si="7634"/>
        <v>0</v>
      </c>
      <c r="AR3354">
        <f t="shared" si="7612"/>
        <v>0</v>
      </c>
      <c r="AS3354">
        <f t="shared" si="7613"/>
        <v>0</v>
      </c>
      <c r="AT3354">
        <f t="shared" si="7614"/>
        <v>0</v>
      </c>
      <c r="AU3354">
        <f t="shared" si="7615"/>
        <v>0</v>
      </c>
    </row>
    <row r="3355" spans="1:47" x14ac:dyDescent="0.25">
      <c r="A3355" s="67">
        <v>3354</v>
      </c>
      <c r="U3355" s="28">
        <f t="shared" si="7595"/>
        <v>0</v>
      </c>
      <c r="V3355" s="28">
        <f t="shared" si="7596"/>
        <v>0</v>
      </c>
      <c r="W3355" s="28">
        <f t="shared" si="7597"/>
        <v>0</v>
      </c>
      <c r="X3355" s="28">
        <f t="shared" si="7598"/>
        <v>0</v>
      </c>
      <c r="Y3355" s="28">
        <f t="shared" si="7599"/>
        <v>0</v>
      </c>
      <c r="AG3355" s="1">
        <f t="shared" si="7600"/>
        <v>0</v>
      </c>
      <c r="AH3355" s="2" t="e">
        <f t="shared" si="7607"/>
        <v>#N/A</v>
      </c>
      <c r="AI3355" s="1">
        <f t="shared" si="7601"/>
        <v>0</v>
      </c>
      <c r="AJ3355" t="e">
        <f t="shared" si="7608"/>
        <v>#N/A</v>
      </c>
      <c r="AK3355" s="1">
        <f t="shared" si="7602"/>
        <v>0</v>
      </c>
      <c r="AL3355" t="e">
        <f t="shared" si="7609"/>
        <v>#N/A</v>
      </c>
      <c r="AM3355">
        <f t="shared" si="7603"/>
        <v>0</v>
      </c>
      <c r="AN3355" t="e">
        <f t="shared" ref="AN3355" si="7663">_xlfn.RANK.AVG(AM3355,$B$2:$F$5001)</f>
        <v>#N/A</v>
      </c>
      <c r="AO3355">
        <f t="shared" si="7605"/>
        <v>0</v>
      </c>
      <c r="AP3355" t="e">
        <f t="shared" ref="AP3355" si="7664">_xlfn.RANK.AVG(AO3355,$B$2:$F$5001)</f>
        <v>#N/A</v>
      </c>
      <c r="AQ3355">
        <f t="shared" si="7634"/>
        <v>0</v>
      </c>
      <c r="AR3355">
        <f t="shared" si="7612"/>
        <v>0</v>
      </c>
      <c r="AS3355">
        <f t="shared" si="7613"/>
        <v>0</v>
      </c>
      <c r="AT3355">
        <f t="shared" si="7614"/>
        <v>0</v>
      </c>
      <c r="AU3355">
        <f t="shared" si="7615"/>
        <v>0</v>
      </c>
    </row>
    <row r="3356" spans="1:47" x14ac:dyDescent="0.25">
      <c r="A3356" s="67">
        <v>3355</v>
      </c>
      <c r="U3356" s="28">
        <f t="shared" si="7595"/>
        <v>0</v>
      </c>
      <c r="V3356" s="28">
        <f t="shared" si="7596"/>
        <v>0</v>
      </c>
      <c r="W3356" s="28">
        <f t="shared" si="7597"/>
        <v>0</v>
      </c>
      <c r="X3356" s="28">
        <f t="shared" si="7598"/>
        <v>0</v>
      </c>
      <c r="Y3356" s="28">
        <f t="shared" si="7599"/>
        <v>0</v>
      </c>
      <c r="AG3356" s="1">
        <f t="shared" si="7600"/>
        <v>0</v>
      </c>
      <c r="AH3356" s="2" t="e">
        <f t="shared" si="7607"/>
        <v>#N/A</v>
      </c>
      <c r="AI3356" s="1">
        <f t="shared" si="7601"/>
        <v>0</v>
      </c>
      <c r="AJ3356" t="e">
        <f t="shared" si="7608"/>
        <v>#N/A</v>
      </c>
      <c r="AK3356" s="1">
        <f t="shared" si="7602"/>
        <v>0</v>
      </c>
      <c r="AL3356" t="e">
        <f t="shared" si="7609"/>
        <v>#N/A</v>
      </c>
      <c r="AM3356">
        <f t="shared" si="7603"/>
        <v>0</v>
      </c>
      <c r="AN3356" t="e">
        <f t="shared" ref="AN3356" si="7665">_xlfn.RANK.AVG(AM3356,$B$2:$F$5001)</f>
        <v>#N/A</v>
      </c>
      <c r="AO3356">
        <f t="shared" si="7605"/>
        <v>0</v>
      </c>
      <c r="AP3356" t="e">
        <f t="shared" ref="AP3356" si="7666">_xlfn.RANK.AVG(AO3356,$B$2:$F$5001)</f>
        <v>#N/A</v>
      </c>
      <c r="AQ3356">
        <f t="shared" si="7634"/>
        <v>0</v>
      </c>
      <c r="AR3356">
        <f t="shared" si="7612"/>
        <v>0</v>
      </c>
      <c r="AS3356">
        <f t="shared" si="7613"/>
        <v>0</v>
      </c>
      <c r="AT3356">
        <f t="shared" si="7614"/>
        <v>0</v>
      </c>
      <c r="AU3356">
        <f t="shared" si="7615"/>
        <v>0</v>
      </c>
    </row>
    <row r="3357" spans="1:47" x14ac:dyDescent="0.25">
      <c r="A3357" s="67">
        <v>3356</v>
      </c>
      <c r="U3357" s="28">
        <f t="shared" si="7595"/>
        <v>0</v>
      </c>
      <c r="V3357" s="28">
        <f t="shared" si="7596"/>
        <v>0</v>
      </c>
      <c r="W3357" s="28">
        <f t="shared" si="7597"/>
        <v>0</v>
      </c>
      <c r="X3357" s="28">
        <f t="shared" si="7598"/>
        <v>0</v>
      </c>
      <c r="Y3357" s="28">
        <f t="shared" si="7599"/>
        <v>0</v>
      </c>
      <c r="AG3357" s="1">
        <f t="shared" si="7600"/>
        <v>0</v>
      </c>
      <c r="AH3357" s="2" t="e">
        <f t="shared" si="7607"/>
        <v>#N/A</v>
      </c>
      <c r="AI3357" s="1">
        <f t="shared" si="7601"/>
        <v>0</v>
      </c>
      <c r="AJ3357" t="e">
        <f t="shared" si="7608"/>
        <v>#N/A</v>
      </c>
      <c r="AK3357" s="1">
        <f t="shared" si="7602"/>
        <v>0</v>
      </c>
      <c r="AL3357" t="e">
        <f t="shared" si="7609"/>
        <v>#N/A</v>
      </c>
      <c r="AM3357">
        <f t="shared" si="7603"/>
        <v>0</v>
      </c>
      <c r="AN3357" t="e">
        <f t="shared" ref="AN3357" si="7667">_xlfn.RANK.AVG(AM3357,$B$2:$F$5001)</f>
        <v>#N/A</v>
      </c>
      <c r="AO3357">
        <f t="shared" si="7605"/>
        <v>0</v>
      </c>
      <c r="AP3357" t="e">
        <f t="shared" ref="AP3357" si="7668">_xlfn.RANK.AVG(AO3357,$B$2:$F$5001)</f>
        <v>#N/A</v>
      </c>
      <c r="AQ3357">
        <f t="shared" si="7634"/>
        <v>0</v>
      </c>
      <c r="AR3357">
        <f t="shared" si="7612"/>
        <v>0</v>
      </c>
      <c r="AS3357">
        <f t="shared" si="7613"/>
        <v>0</v>
      </c>
      <c r="AT3357">
        <f t="shared" si="7614"/>
        <v>0</v>
      </c>
      <c r="AU3357">
        <f t="shared" si="7615"/>
        <v>0</v>
      </c>
    </row>
    <row r="3358" spans="1:47" x14ac:dyDescent="0.25">
      <c r="A3358" s="67">
        <v>3357</v>
      </c>
      <c r="U3358" s="28">
        <f t="shared" si="7595"/>
        <v>0</v>
      </c>
      <c r="V3358" s="28">
        <f t="shared" si="7596"/>
        <v>0</v>
      </c>
      <c r="W3358" s="28">
        <f t="shared" si="7597"/>
        <v>0</v>
      </c>
      <c r="X3358" s="28">
        <f t="shared" si="7598"/>
        <v>0</v>
      </c>
      <c r="Y3358" s="28">
        <f t="shared" si="7599"/>
        <v>0</v>
      </c>
      <c r="AG3358" s="1">
        <f t="shared" si="7600"/>
        <v>0</v>
      </c>
      <c r="AH3358" s="2" t="e">
        <f t="shared" si="7607"/>
        <v>#N/A</v>
      </c>
      <c r="AI3358" s="1">
        <f t="shared" si="7601"/>
        <v>0</v>
      </c>
      <c r="AJ3358" t="e">
        <f t="shared" si="7608"/>
        <v>#N/A</v>
      </c>
      <c r="AK3358" s="1">
        <f t="shared" si="7602"/>
        <v>0</v>
      </c>
      <c r="AL3358" t="e">
        <f t="shared" si="7609"/>
        <v>#N/A</v>
      </c>
      <c r="AM3358">
        <f t="shared" si="7603"/>
        <v>0</v>
      </c>
      <c r="AN3358" t="e">
        <f t="shared" ref="AN3358" si="7669">_xlfn.RANK.AVG(AM3358,$B$2:$F$5001)</f>
        <v>#N/A</v>
      </c>
      <c r="AO3358">
        <f t="shared" si="7605"/>
        <v>0</v>
      </c>
      <c r="AP3358" t="e">
        <f t="shared" ref="AP3358" si="7670">_xlfn.RANK.AVG(AO3358,$B$2:$F$5001)</f>
        <v>#N/A</v>
      </c>
      <c r="AQ3358">
        <f t="shared" si="7634"/>
        <v>0</v>
      </c>
      <c r="AR3358">
        <f t="shared" si="7612"/>
        <v>0</v>
      </c>
      <c r="AS3358">
        <f t="shared" si="7613"/>
        <v>0</v>
      </c>
      <c r="AT3358">
        <f t="shared" si="7614"/>
        <v>0</v>
      </c>
      <c r="AU3358">
        <f t="shared" si="7615"/>
        <v>0</v>
      </c>
    </row>
    <row r="3359" spans="1:47" x14ac:dyDescent="0.25">
      <c r="A3359" s="67">
        <v>3358</v>
      </c>
      <c r="U3359" s="28">
        <f t="shared" si="7595"/>
        <v>0</v>
      </c>
      <c r="V3359" s="28">
        <f t="shared" si="7596"/>
        <v>0</v>
      </c>
      <c r="W3359" s="28">
        <f t="shared" si="7597"/>
        <v>0</v>
      </c>
      <c r="X3359" s="28">
        <f t="shared" si="7598"/>
        <v>0</v>
      </c>
      <c r="Y3359" s="28">
        <f t="shared" si="7599"/>
        <v>0</v>
      </c>
      <c r="AG3359" s="1">
        <f t="shared" si="7600"/>
        <v>0</v>
      </c>
      <c r="AH3359" s="2" t="e">
        <f t="shared" si="7607"/>
        <v>#N/A</v>
      </c>
      <c r="AI3359" s="1">
        <f t="shared" si="7601"/>
        <v>0</v>
      </c>
      <c r="AJ3359" t="e">
        <f t="shared" si="7608"/>
        <v>#N/A</v>
      </c>
      <c r="AK3359" s="1">
        <f t="shared" si="7602"/>
        <v>0</v>
      </c>
      <c r="AL3359" t="e">
        <f t="shared" si="7609"/>
        <v>#N/A</v>
      </c>
      <c r="AM3359">
        <f t="shared" si="7603"/>
        <v>0</v>
      </c>
      <c r="AN3359" t="e">
        <f t="shared" ref="AN3359" si="7671">_xlfn.RANK.AVG(AM3359,$B$2:$F$5001)</f>
        <v>#N/A</v>
      </c>
      <c r="AO3359">
        <f t="shared" si="7605"/>
        <v>0</v>
      </c>
      <c r="AP3359" t="e">
        <f t="shared" ref="AP3359" si="7672">_xlfn.RANK.AVG(AO3359,$B$2:$F$5001)</f>
        <v>#N/A</v>
      </c>
      <c r="AQ3359">
        <f t="shared" si="7634"/>
        <v>0</v>
      </c>
      <c r="AR3359">
        <f t="shared" si="7612"/>
        <v>0</v>
      </c>
      <c r="AS3359">
        <f t="shared" si="7613"/>
        <v>0</v>
      </c>
      <c r="AT3359">
        <f t="shared" si="7614"/>
        <v>0</v>
      </c>
      <c r="AU3359">
        <f t="shared" si="7615"/>
        <v>0</v>
      </c>
    </row>
    <row r="3360" spans="1:47" x14ac:dyDescent="0.25">
      <c r="A3360" s="67">
        <v>3359</v>
      </c>
      <c r="U3360" s="28">
        <f t="shared" si="7595"/>
        <v>0</v>
      </c>
      <c r="V3360" s="28">
        <f t="shared" si="7596"/>
        <v>0</v>
      </c>
      <c r="W3360" s="28">
        <f t="shared" si="7597"/>
        <v>0</v>
      </c>
      <c r="X3360" s="28">
        <f t="shared" si="7598"/>
        <v>0</v>
      </c>
      <c r="Y3360" s="28">
        <f t="shared" si="7599"/>
        <v>0</v>
      </c>
      <c r="AG3360" s="1">
        <f t="shared" si="7600"/>
        <v>0</v>
      </c>
      <c r="AH3360" s="2" t="e">
        <f t="shared" si="7607"/>
        <v>#N/A</v>
      </c>
      <c r="AI3360" s="1">
        <f t="shared" si="7601"/>
        <v>0</v>
      </c>
      <c r="AJ3360" t="e">
        <f t="shared" si="7608"/>
        <v>#N/A</v>
      </c>
      <c r="AK3360" s="1">
        <f t="shared" si="7602"/>
        <v>0</v>
      </c>
      <c r="AL3360" t="e">
        <f t="shared" si="7609"/>
        <v>#N/A</v>
      </c>
      <c r="AM3360">
        <f t="shared" si="7603"/>
        <v>0</v>
      </c>
      <c r="AN3360" t="e">
        <f t="shared" ref="AN3360" si="7673">_xlfn.RANK.AVG(AM3360,$B$2:$F$5001)</f>
        <v>#N/A</v>
      </c>
      <c r="AO3360">
        <f t="shared" si="7605"/>
        <v>0</v>
      </c>
      <c r="AP3360" t="e">
        <f t="shared" ref="AP3360" si="7674">_xlfn.RANK.AVG(AO3360,$B$2:$F$5001)</f>
        <v>#N/A</v>
      </c>
      <c r="AQ3360">
        <f t="shared" si="7634"/>
        <v>0</v>
      </c>
      <c r="AR3360">
        <f t="shared" si="7612"/>
        <v>0</v>
      </c>
      <c r="AS3360">
        <f t="shared" si="7613"/>
        <v>0</v>
      </c>
      <c r="AT3360">
        <f t="shared" si="7614"/>
        <v>0</v>
      </c>
      <c r="AU3360">
        <f t="shared" si="7615"/>
        <v>0</v>
      </c>
    </row>
    <row r="3361" spans="1:47" x14ac:dyDescent="0.25">
      <c r="A3361" s="67">
        <v>3360</v>
      </c>
      <c r="U3361" s="28">
        <f t="shared" si="7595"/>
        <v>0</v>
      </c>
      <c r="V3361" s="28">
        <f t="shared" si="7596"/>
        <v>0</v>
      </c>
      <c r="W3361" s="28">
        <f t="shared" si="7597"/>
        <v>0</v>
      </c>
      <c r="X3361" s="28">
        <f t="shared" si="7598"/>
        <v>0</v>
      </c>
      <c r="Y3361" s="28">
        <f t="shared" si="7599"/>
        <v>0</v>
      </c>
      <c r="AG3361" s="1">
        <f t="shared" si="7600"/>
        <v>0</v>
      </c>
      <c r="AH3361" s="2" t="e">
        <f t="shared" si="7607"/>
        <v>#N/A</v>
      </c>
      <c r="AI3361" s="1">
        <f t="shared" si="7601"/>
        <v>0</v>
      </c>
      <c r="AJ3361" t="e">
        <f t="shared" si="7608"/>
        <v>#N/A</v>
      </c>
      <c r="AK3361" s="1">
        <f t="shared" si="7602"/>
        <v>0</v>
      </c>
      <c r="AL3361" t="e">
        <f t="shared" si="7609"/>
        <v>#N/A</v>
      </c>
      <c r="AM3361">
        <f t="shared" si="7603"/>
        <v>0</v>
      </c>
      <c r="AN3361" t="e">
        <f t="shared" ref="AN3361" si="7675">_xlfn.RANK.AVG(AM3361,$B$2:$F$5001)</f>
        <v>#N/A</v>
      </c>
      <c r="AO3361">
        <f t="shared" si="7605"/>
        <v>0</v>
      </c>
      <c r="AP3361" t="e">
        <f t="shared" ref="AP3361" si="7676">_xlfn.RANK.AVG(AO3361,$B$2:$F$5001)</f>
        <v>#N/A</v>
      </c>
      <c r="AQ3361">
        <f t="shared" si="7634"/>
        <v>0</v>
      </c>
      <c r="AR3361">
        <f t="shared" si="7612"/>
        <v>0</v>
      </c>
      <c r="AS3361">
        <f t="shared" si="7613"/>
        <v>0</v>
      </c>
      <c r="AT3361">
        <f t="shared" si="7614"/>
        <v>0</v>
      </c>
      <c r="AU3361">
        <f t="shared" si="7615"/>
        <v>0</v>
      </c>
    </row>
    <row r="3362" spans="1:47" x14ac:dyDescent="0.25">
      <c r="A3362" s="67">
        <v>3361</v>
      </c>
      <c r="U3362" s="28">
        <f t="shared" si="7595"/>
        <v>0</v>
      </c>
      <c r="V3362" s="28">
        <f t="shared" si="7596"/>
        <v>0</v>
      </c>
      <c r="W3362" s="28">
        <f t="shared" si="7597"/>
        <v>0</v>
      </c>
      <c r="X3362" s="28">
        <f t="shared" si="7598"/>
        <v>0</v>
      </c>
      <c r="Y3362" s="28">
        <f t="shared" si="7599"/>
        <v>0</v>
      </c>
      <c r="AG3362" s="1">
        <f t="shared" si="7600"/>
        <v>0</v>
      </c>
      <c r="AH3362" s="2" t="e">
        <f t="shared" si="7607"/>
        <v>#N/A</v>
      </c>
      <c r="AI3362" s="1">
        <f t="shared" si="7601"/>
        <v>0</v>
      </c>
      <c r="AJ3362" t="e">
        <f t="shared" si="7608"/>
        <v>#N/A</v>
      </c>
      <c r="AK3362" s="1">
        <f t="shared" si="7602"/>
        <v>0</v>
      </c>
      <c r="AL3362" t="e">
        <f t="shared" si="7609"/>
        <v>#N/A</v>
      </c>
      <c r="AM3362">
        <f t="shared" si="7603"/>
        <v>0</v>
      </c>
      <c r="AN3362" t="e">
        <f t="shared" ref="AN3362" si="7677">_xlfn.RANK.AVG(AM3362,$B$2:$F$5001)</f>
        <v>#N/A</v>
      </c>
      <c r="AO3362">
        <f t="shared" si="7605"/>
        <v>0</v>
      </c>
      <c r="AP3362" t="e">
        <f t="shared" ref="AP3362" si="7678">_xlfn.RANK.AVG(AO3362,$B$2:$F$5001)</f>
        <v>#N/A</v>
      </c>
      <c r="AQ3362">
        <f t="shared" si="7634"/>
        <v>0</v>
      </c>
      <c r="AR3362">
        <f t="shared" si="7612"/>
        <v>0</v>
      </c>
      <c r="AS3362">
        <f t="shared" si="7613"/>
        <v>0</v>
      </c>
      <c r="AT3362">
        <f t="shared" si="7614"/>
        <v>0</v>
      </c>
      <c r="AU3362">
        <f t="shared" si="7615"/>
        <v>0</v>
      </c>
    </row>
    <row r="3363" spans="1:47" x14ac:dyDescent="0.25">
      <c r="A3363" s="67">
        <v>3362</v>
      </c>
      <c r="U3363" s="28">
        <f t="shared" si="7595"/>
        <v>0</v>
      </c>
      <c r="V3363" s="28">
        <f t="shared" si="7596"/>
        <v>0</v>
      </c>
      <c r="W3363" s="28">
        <f t="shared" si="7597"/>
        <v>0</v>
      </c>
      <c r="X3363" s="28">
        <f t="shared" si="7598"/>
        <v>0</v>
      </c>
      <c r="Y3363" s="28">
        <f t="shared" si="7599"/>
        <v>0</v>
      </c>
      <c r="AG3363" s="1">
        <f t="shared" si="7600"/>
        <v>0</v>
      </c>
      <c r="AH3363" s="2" t="e">
        <f t="shared" si="7607"/>
        <v>#N/A</v>
      </c>
      <c r="AI3363" s="1">
        <f t="shared" si="7601"/>
        <v>0</v>
      </c>
      <c r="AJ3363" t="e">
        <f t="shared" si="7608"/>
        <v>#N/A</v>
      </c>
      <c r="AK3363" s="1">
        <f t="shared" si="7602"/>
        <v>0</v>
      </c>
      <c r="AL3363" t="e">
        <f t="shared" si="7609"/>
        <v>#N/A</v>
      </c>
      <c r="AM3363">
        <f t="shared" si="7603"/>
        <v>0</v>
      </c>
      <c r="AN3363" t="e">
        <f t="shared" ref="AN3363" si="7679">_xlfn.RANK.AVG(AM3363,$B$2:$F$5001)</f>
        <v>#N/A</v>
      </c>
      <c r="AO3363">
        <f t="shared" si="7605"/>
        <v>0</v>
      </c>
      <c r="AP3363" t="e">
        <f t="shared" ref="AP3363" si="7680">_xlfn.RANK.AVG(AO3363,$B$2:$F$5001)</f>
        <v>#N/A</v>
      </c>
      <c r="AQ3363">
        <f t="shared" si="7634"/>
        <v>0</v>
      </c>
      <c r="AR3363">
        <f t="shared" si="7612"/>
        <v>0</v>
      </c>
      <c r="AS3363">
        <f t="shared" si="7613"/>
        <v>0</v>
      </c>
      <c r="AT3363">
        <f t="shared" si="7614"/>
        <v>0</v>
      </c>
      <c r="AU3363">
        <f t="shared" si="7615"/>
        <v>0</v>
      </c>
    </row>
    <row r="3364" spans="1:47" x14ac:dyDescent="0.25">
      <c r="A3364" s="67">
        <v>3363</v>
      </c>
      <c r="U3364" s="28">
        <f t="shared" si="7595"/>
        <v>0</v>
      </c>
      <c r="V3364" s="28">
        <f t="shared" si="7596"/>
        <v>0</v>
      </c>
      <c r="W3364" s="28">
        <f t="shared" si="7597"/>
        <v>0</v>
      </c>
      <c r="X3364" s="28">
        <f t="shared" si="7598"/>
        <v>0</v>
      </c>
      <c r="Y3364" s="28">
        <f t="shared" si="7599"/>
        <v>0</v>
      </c>
      <c r="AG3364" s="1">
        <f t="shared" si="7600"/>
        <v>0</v>
      </c>
      <c r="AH3364" s="2" t="e">
        <f t="shared" si="7607"/>
        <v>#N/A</v>
      </c>
      <c r="AI3364" s="1">
        <f t="shared" si="7601"/>
        <v>0</v>
      </c>
      <c r="AJ3364" t="e">
        <f t="shared" si="7608"/>
        <v>#N/A</v>
      </c>
      <c r="AK3364" s="1">
        <f t="shared" si="7602"/>
        <v>0</v>
      </c>
      <c r="AL3364" t="e">
        <f t="shared" si="7609"/>
        <v>#N/A</v>
      </c>
      <c r="AM3364">
        <f t="shared" si="7603"/>
        <v>0</v>
      </c>
      <c r="AN3364" t="e">
        <f t="shared" ref="AN3364" si="7681">_xlfn.RANK.AVG(AM3364,$B$2:$F$5001)</f>
        <v>#N/A</v>
      </c>
      <c r="AO3364">
        <f t="shared" si="7605"/>
        <v>0</v>
      </c>
      <c r="AP3364" t="e">
        <f t="shared" ref="AP3364" si="7682">_xlfn.RANK.AVG(AO3364,$B$2:$F$5001)</f>
        <v>#N/A</v>
      </c>
      <c r="AQ3364">
        <f t="shared" si="7634"/>
        <v>0</v>
      </c>
      <c r="AR3364">
        <f t="shared" si="7612"/>
        <v>0</v>
      </c>
      <c r="AS3364">
        <f t="shared" si="7613"/>
        <v>0</v>
      </c>
      <c r="AT3364">
        <f t="shared" si="7614"/>
        <v>0</v>
      </c>
      <c r="AU3364">
        <f t="shared" si="7615"/>
        <v>0</v>
      </c>
    </row>
    <row r="3365" spans="1:47" x14ac:dyDescent="0.25">
      <c r="A3365" s="67">
        <v>3364</v>
      </c>
      <c r="U3365" s="28">
        <f t="shared" si="7595"/>
        <v>0</v>
      </c>
      <c r="V3365" s="28">
        <f t="shared" si="7596"/>
        <v>0</v>
      </c>
      <c r="W3365" s="28">
        <f t="shared" si="7597"/>
        <v>0</v>
      </c>
      <c r="X3365" s="28">
        <f t="shared" si="7598"/>
        <v>0</v>
      </c>
      <c r="Y3365" s="28">
        <f t="shared" si="7599"/>
        <v>0</v>
      </c>
      <c r="AG3365" s="1">
        <f t="shared" si="7600"/>
        <v>0</v>
      </c>
      <c r="AH3365" s="2" t="e">
        <f t="shared" si="7607"/>
        <v>#N/A</v>
      </c>
      <c r="AI3365" s="1">
        <f t="shared" si="7601"/>
        <v>0</v>
      </c>
      <c r="AJ3365" t="e">
        <f t="shared" si="7608"/>
        <v>#N/A</v>
      </c>
      <c r="AK3365" s="1">
        <f t="shared" si="7602"/>
        <v>0</v>
      </c>
      <c r="AL3365" t="e">
        <f t="shared" si="7609"/>
        <v>#N/A</v>
      </c>
      <c r="AM3365">
        <f t="shared" si="7603"/>
        <v>0</v>
      </c>
      <c r="AN3365" t="e">
        <f t="shared" ref="AN3365" si="7683">_xlfn.RANK.AVG(AM3365,$B$2:$F$5001)</f>
        <v>#N/A</v>
      </c>
      <c r="AO3365">
        <f t="shared" si="7605"/>
        <v>0</v>
      </c>
      <c r="AP3365" t="e">
        <f t="shared" ref="AP3365" si="7684">_xlfn.RANK.AVG(AO3365,$B$2:$F$5001)</f>
        <v>#N/A</v>
      </c>
      <c r="AQ3365">
        <f t="shared" si="7634"/>
        <v>0</v>
      </c>
      <c r="AR3365">
        <f t="shared" si="7612"/>
        <v>0</v>
      </c>
      <c r="AS3365">
        <f t="shared" si="7613"/>
        <v>0</v>
      </c>
      <c r="AT3365">
        <f t="shared" si="7614"/>
        <v>0</v>
      </c>
      <c r="AU3365">
        <f t="shared" si="7615"/>
        <v>0</v>
      </c>
    </row>
    <row r="3366" spans="1:47" x14ac:dyDescent="0.25">
      <c r="A3366" s="67">
        <v>3365</v>
      </c>
      <c r="U3366" s="28">
        <f t="shared" si="7595"/>
        <v>0</v>
      </c>
      <c r="V3366" s="28">
        <f t="shared" si="7596"/>
        <v>0</v>
      </c>
      <c r="W3366" s="28">
        <f t="shared" si="7597"/>
        <v>0</v>
      </c>
      <c r="X3366" s="28">
        <f t="shared" si="7598"/>
        <v>0</v>
      </c>
      <c r="Y3366" s="28">
        <f t="shared" si="7599"/>
        <v>0</v>
      </c>
      <c r="AG3366" s="1">
        <f t="shared" si="7600"/>
        <v>0</v>
      </c>
      <c r="AH3366" s="2" t="e">
        <f t="shared" si="7607"/>
        <v>#N/A</v>
      </c>
      <c r="AI3366" s="1">
        <f t="shared" si="7601"/>
        <v>0</v>
      </c>
      <c r="AJ3366" t="e">
        <f t="shared" si="7608"/>
        <v>#N/A</v>
      </c>
      <c r="AK3366" s="1">
        <f t="shared" si="7602"/>
        <v>0</v>
      </c>
      <c r="AL3366" t="e">
        <f t="shared" si="7609"/>
        <v>#N/A</v>
      </c>
      <c r="AM3366">
        <f t="shared" si="7603"/>
        <v>0</v>
      </c>
      <c r="AN3366" t="e">
        <f t="shared" ref="AN3366" si="7685">_xlfn.RANK.AVG(AM3366,$B$2:$F$5001)</f>
        <v>#N/A</v>
      </c>
      <c r="AO3366">
        <f t="shared" si="7605"/>
        <v>0</v>
      </c>
      <c r="AP3366" t="e">
        <f t="shared" ref="AP3366" si="7686">_xlfn.RANK.AVG(AO3366,$B$2:$F$5001)</f>
        <v>#N/A</v>
      </c>
      <c r="AQ3366">
        <f t="shared" si="7634"/>
        <v>0</v>
      </c>
      <c r="AR3366">
        <f t="shared" si="7612"/>
        <v>0</v>
      </c>
      <c r="AS3366">
        <f t="shared" si="7613"/>
        <v>0</v>
      </c>
      <c r="AT3366">
        <f t="shared" si="7614"/>
        <v>0</v>
      </c>
      <c r="AU3366">
        <f t="shared" si="7615"/>
        <v>0</v>
      </c>
    </row>
    <row r="3367" spans="1:47" x14ac:dyDescent="0.25">
      <c r="A3367" s="67">
        <v>3366</v>
      </c>
      <c r="U3367" s="28">
        <f t="shared" si="7595"/>
        <v>0</v>
      </c>
      <c r="V3367" s="28">
        <f t="shared" si="7596"/>
        <v>0</v>
      </c>
      <c r="W3367" s="28">
        <f t="shared" si="7597"/>
        <v>0</v>
      </c>
      <c r="X3367" s="28">
        <f t="shared" si="7598"/>
        <v>0</v>
      </c>
      <c r="Y3367" s="28">
        <f t="shared" si="7599"/>
        <v>0</v>
      </c>
      <c r="AG3367" s="1">
        <f t="shared" si="7600"/>
        <v>0</v>
      </c>
      <c r="AH3367" s="2" t="e">
        <f t="shared" si="7607"/>
        <v>#N/A</v>
      </c>
      <c r="AI3367" s="1">
        <f t="shared" si="7601"/>
        <v>0</v>
      </c>
      <c r="AJ3367" t="e">
        <f t="shared" si="7608"/>
        <v>#N/A</v>
      </c>
      <c r="AK3367" s="1">
        <f t="shared" si="7602"/>
        <v>0</v>
      </c>
      <c r="AL3367" t="e">
        <f t="shared" si="7609"/>
        <v>#N/A</v>
      </c>
      <c r="AM3367">
        <f t="shared" si="7603"/>
        <v>0</v>
      </c>
      <c r="AN3367" t="e">
        <f t="shared" ref="AN3367" si="7687">_xlfn.RANK.AVG(AM3367,$B$2:$F$5001)</f>
        <v>#N/A</v>
      </c>
      <c r="AO3367">
        <f t="shared" si="7605"/>
        <v>0</v>
      </c>
      <c r="AP3367" t="e">
        <f t="shared" ref="AP3367" si="7688">_xlfn.RANK.AVG(AO3367,$B$2:$F$5001)</f>
        <v>#N/A</v>
      </c>
      <c r="AQ3367">
        <f t="shared" si="7634"/>
        <v>0</v>
      </c>
      <c r="AR3367">
        <f t="shared" si="7612"/>
        <v>0</v>
      </c>
      <c r="AS3367">
        <f t="shared" si="7613"/>
        <v>0</v>
      </c>
      <c r="AT3367">
        <f t="shared" si="7614"/>
        <v>0</v>
      </c>
      <c r="AU3367">
        <f t="shared" si="7615"/>
        <v>0</v>
      </c>
    </row>
    <row r="3368" spans="1:47" x14ac:dyDescent="0.25">
      <c r="A3368" s="67">
        <v>3367</v>
      </c>
      <c r="U3368" s="28">
        <f t="shared" si="7595"/>
        <v>0</v>
      </c>
      <c r="V3368" s="28">
        <f t="shared" si="7596"/>
        <v>0</v>
      </c>
      <c r="W3368" s="28">
        <f t="shared" si="7597"/>
        <v>0</v>
      </c>
      <c r="X3368" s="28">
        <f t="shared" si="7598"/>
        <v>0</v>
      </c>
      <c r="Y3368" s="28">
        <f t="shared" si="7599"/>
        <v>0</v>
      </c>
      <c r="AG3368" s="1">
        <f t="shared" si="7600"/>
        <v>0</v>
      </c>
      <c r="AH3368" s="2" t="e">
        <f t="shared" si="7607"/>
        <v>#N/A</v>
      </c>
      <c r="AI3368" s="1">
        <f t="shared" si="7601"/>
        <v>0</v>
      </c>
      <c r="AJ3368" t="e">
        <f t="shared" si="7608"/>
        <v>#N/A</v>
      </c>
      <c r="AK3368" s="1">
        <f t="shared" si="7602"/>
        <v>0</v>
      </c>
      <c r="AL3368" t="e">
        <f t="shared" si="7609"/>
        <v>#N/A</v>
      </c>
      <c r="AM3368">
        <f t="shared" si="7603"/>
        <v>0</v>
      </c>
      <c r="AN3368" t="e">
        <f t="shared" ref="AN3368" si="7689">_xlfn.RANK.AVG(AM3368,$B$2:$F$5001)</f>
        <v>#N/A</v>
      </c>
      <c r="AO3368">
        <f t="shared" si="7605"/>
        <v>0</v>
      </c>
      <c r="AP3368" t="e">
        <f t="shared" ref="AP3368" si="7690">_xlfn.RANK.AVG(AO3368,$B$2:$F$5001)</f>
        <v>#N/A</v>
      </c>
      <c r="AQ3368">
        <f t="shared" si="7634"/>
        <v>0</v>
      </c>
      <c r="AR3368">
        <f t="shared" si="7612"/>
        <v>0</v>
      </c>
      <c r="AS3368">
        <f t="shared" si="7613"/>
        <v>0</v>
      </c>
      <c r="AT3368">
        <f t="shared" si="7614"/>
        <v>0</v>
      </c>
      <c r="AU3368">
        <f t="shared" si="7615"/>
        <v>0</v>
      </c>
    </row>
    <row r="3369" spans="1:47" x14ac:dyDescent="0.25">
      <c r="A3369" s="67">
        <v>3368</v>
      </c>
      <c r="U3369" s="28">
        <f t="shared" si="7595"/>
        <v>0</v>
      </c>
      <c r="V3369" s="28">
        <f t="shared" si="7596"/>
        <v>0</v>
      </c>
      <c r="W3369" s="28">
        <f t="shared" si="7597"/>
        <v>0</v>
      </c>
      <c r="X3369" s="28">
        <f t="shared" si="7598"/>
        <v>0</v>
      </c>
      <c r="Y3369" s="28">
        <f t="shared" si="7599"/>
        <v>0</v>
      </c>
      <c r="AG3369" s="1">
        <f t="shared" si="7600"/>
        <v>0</v>
      </c>
      <c r="AH3369" s="2" t="e">
        <f t="shared" si="7607"/>
        <v>#N/A</v>
      </c>
      <c r="AI3369" s="1">
        <f t="shared" si="7601"/>
        <v>0</v>
      </c>
      <c r="AJ3369" t="e">
        <f t="shared" si="7608"/>
        <v>#N/A</v>
      </c>
      <c r="AK3369" s="1">
        <f t="shared" si="7602"/>
        <v>0</v>
      </c>
      <c r="AL3369" t="e">
        <f t="shared" si="7609"/>
        <v>#N/A</v>
      </c>
      <c r="AM3369">
        <f t="shared" si="7603"/>
        <v>0</v>
      </c>
      <c r="AN3369" t="e">
        <f t="shared" ref="AN3369" si="7691">_xlfn.RANK.AVG(AM3369,$B$2:$F$5001)</f>
        <v>#N/A</v>
      </c>
      <c r="AO3369">
        <f t="shared" si="7605"/>
        <v>0</v>
      </c>
      <c r="AP3369" t="e">
        <f t="shared" ref="AP3369" si="7692">_xlfn.RANK.AVG(AO3369,$B$2:$F$5001)</f>
        <v>#N/A</v>
      </c>
      <c r="AQ3369">
        <f t="shared" si="7634"/>
        <v>0</v>
      </c>
      <c r="AR3369">
        <f t="shared" si="7612"/>
        <v>0</v>
      </c>
      <c r="AS3369">
        <f t="shared" si="7613"/>
        <v>0</v>
      </c>
      <c r="AT3369">
        <f t="shared" si="7614"/>
        <v>0</v>
      </c>
      <c r="AU3369">
        <f t="shared" si="7615"/>
        <v>0</v>
      </c>
    </row>
    <row r="3370" spans="1:47" x14ac:dyDescent="0.25">
      <c r="A3370" s="67">
        <v>3369</v>
      </c>
      <c r="U3370" s="28">
        <f t="shared" si="7595"/>
        <v>0</v>
      </c>
      <c r="V3370" s="28">
        <f t="shared" si="7596"/>
        <v>0</v>
      </c>
      <c r="W3370" s="28">
        <f t="shared" si="7597"/>
        <v>0</v>
      </c>
      <c r="X3370" s="28">
        <f t="shared" si="7598"/>
        <v>0</v>
      </c>
      <c r="Y3370" s="28">
        <f t="shared" si="7599"/>
        <v>0</v>
      </c>
      <c r="AG3370" s="1">
        <f t="shared" si="7600"/>
        <v>0</v>
      </c>
      <c r="AH3370" s="2" t="e">
        <f t="shared" si="7607"/>
        <v>#N/A</v>
      </c>
      <c r="AI3370" s="1">
        <f t="shared" si="7601"/>
        <v>0</v>
      </c>
      <c r="AJ3370" t="e">
        <f t="shared" si="7608"/>
        <v>#N/A</v>
      </c>
      <c r="AK3370" s="1">
        <f t="shared" si="7602"/>
        <v>0</v>
      </c>
      <c r="AL3370" t="e">
        <f t="shared" si="7609"/>
        <v>#N/A</v>
      </c>
      <c r="AM3370">
        <f t="shared" si="7603"/>
        <v>0</v>
      </c>
      <c r="AN3370" t="e">
        <f t="shared" ref="AN3370" si="7693">_xlfn.RANK.AVG(AM3370,$B$2:$F$5001)</f>
        <v>#N/A</v>
      </c>
      <c r="AO3370">
        <f t="shared" si="7605"/>
        <v>0</v>
      </c>
      <c r="AP3370" t="e">
        <f t="shared" ref="AP3370" si="7694">_xlfn.RANK.AVG(AO3370,$B$2:$F$5001)</f>
        <v>#N/A</v>
      </c>
      <c r="AQ3370">
        <f t="shared" si="7634"/>
        <v>0</v>
      </c>
      <c r="AR3370">
        <f t="shared" si="7612"/>
        <v>0</v>
      </c>
      <c r="AS3370">
        <f t="shared" si="7613"/>
        <v>0</v>
      </c>
      <c r="AT3370">
        <f t="shared" si="7614"/>
        <v>0</v>
      </c>
      <c r="AU3370">
        <f t="shared" si="7615"/>
        <v>0</v>
      </c>
    </row>
    <row r="3371" spans="1:47" x14ac:dyDescent="0.25">
      <c r="A3371" s="67">
        <v>3370</v>
      </c>
      <c r="U3371" s="28">
        <f t="shared" si="7595"/>
        <v>0</v>
      </c>
      <c r="V3371" s="28">
        <f t="shared" si="7596"/>
        <v>0</v>
      </c>
      <c r="W3371" s="28">
        <f t="shared" si="7597"/>
        <v>0</v>
      </c>
      <c r="X3371" s="28">
        <f t="shared" si="7598"/>
        <v>0</v>
      </c>
      <c r="Y3371" s="28">
        <f t="shared" si="7599"/>
        <v>0</v>
      </c>
      <c r="AG3371" s="1">
        <f t="shared" si="7600"/>
        <v>0</v>
      </c>
      <c r="AH3371" s="2" t="e">
        <f t="shared" si="7607"/>
        <v>#N/A</v>
      </c>
      <c r="AI3371" s="1">
        <f t="shared" si="7601"/>
        <v>0</v>
      </c>
      <c r="AJ3371" t="e">
        <f t="shared" si="7608"/>
        <v>#N/A</v>
      </c>
      <c r="AK3371" s="1">
        <f t="shared" si="7602"/>
        <v>0</v>
      </c>
      <c r="AL3371" t="e">
        <f t="shared" si="7609"/>
        <v>#N/A</v>
      </c>
      <c r="AM3371">
        <f t="shared" si="7603"/>
        <v>0</v>
      </c>
      <c r="AN3371" t="e">
        <f t="shared" ref="AN3371" si="7695">_xlfn.RANK.AVG(AM3371,$B$2:$F$5001)</f>
        <v>#N/A</v>
      </c>
      <c r="AO3371">
        <f t="shared" si="7605"/>
        <v>0</v>
      </c>
      <c r="AP3371" t="e">
        <f t="shared" ref="AP3371" si="7696">_xlfn.RANK.AVG(AO3371,$B$2:$F$5001)</f>
        <v>#N/A</v>
      </c>
      <c r="AQ3371">
        <f t="shared" si="7634"/>
        <v>0</v>
      </c>
      <c r="AR3371">
        <f t="shared" si="7612"/>
        <v>0</v>
      </c>
      <c r="AS3371">
        <f t="shared" si="7613"/>
        <v>0</v>
      </c>
      <c r="AT3371">
        <f t="shared" si="7614"/>
        <v>0</v>
      </c>
      <c r="AU3371">
        <f t="shared" si="7615"/>
        <v>0</v>
      </c>
    </row>
    <row r="3372" spans="1:47" x14ac:dyDescent="0.25">
      <c r="A3372" s="67">
        <v>3371</v>
      </c>
      <c r="U3372" s="28">
        <f t="shared" si="7595"/>
        <v>0</v>
      </c>
      <c r="V3372" s="28">
        <f t="shared" si="7596"/>
        <v>0</v>
      </c>
      <c r="W3372" s="28">
        <f t="shared" si="7597"/>
        <v>0</v>
      </c>
      <c r="X3372" s="28">
        <f t="shared" si="7598"/>
        <v>0</v>
      </c>
      <c r="Y3372" s="28">
        <f t="shared" si="7599"/>
        <v>0</v>
      </c>
      <c r="AG3372" s="1">
        <f t="shared" si="7600"/>
        <v>0</v>
      </c>
      <c r="AH3372" s="2" t="e">
        <f t="shared" si="7607"/>
        <v>#N/A</v>
      </c>
      <c r="AI3372" s="1">
        <f t="shared" si="7601"/>
        <v>0</v>
      </c>
      <c r="AJ3372" t="e">
        <f t="shared" si="7608"/>
        <v>#N/A</v>
      </c>
      <c r="AK3372" s="1">
        <f t="shared" si="7602"/>
        <v>0</v>
      </c>
      <c r="AL3372" t="e">
        <f t="shared" si="7609"/>
        <v>#N/A</v>
      </c>
      <c r="AM3372">
        <f t="shared" si="7603"/>
        <v>0</v>
      </c>
      <c r="AN3372" t="e">
        <f t="shared" ref="AN3372" si="7697">_xlfn.RANK.AVG(AM3372,$B$2:$F$5001)</f>
        <v>#N/A</v>
      </c>
      <c r="AO3372">
        <f t="shared" si="7605"/>
        <v>0</v>
      </c>
      <c r="AP3372" t="e">
        <f t="shared" ref="AP3372" si="7698">_xlfn.RANK.AVG(AO3372,$B$2:$F$5001)</f>
        <v>#N/A</v>
      </c>
      <c r="AQ3372">
        <f t="shared" si="7634"/>
        <v>0</v>
      </c>
      <c r="AR3372">
        <f t="shared" si="7612"/>
        <v>0</v>
      </c>
      <c r="AS3372">
        <f t="shared" si="7613"/>
        <v>0</v>
      </c>
      <c r="AT3372">
        <f t="shared" si="7614"/>
        <v>0</v>
      </c>
      <c r="AU3372">
        <f t="shared" si="7615"/>
        <v>0</v>
      </c>
    </row>
    <row r="3373" spans="1:47" x14ac:dyDescent="0.25">
      <c r="A3373" s="67">
        <v>3372</v>
      </c>
      <c r="U3373" s="28">
        <f t="shared" si="7595"/>
        <v>0</v>
      </c>
      <c r="V3373" s="28">
        <f t="shared" si="7596"/>
        <v>0</v>
      </c>
      <c r="W3373" s="28">
        <f t="shared" si="7597"/>
        <v>0</v>
      </c>
      <c r="X3373" s="28">
        <f t="shared" si="7598"/>
        <v>0</v>
      </c>
      <c r="Y3373" s="28">
        <f t="shared" si="7599"/>
        <v>0</v>
      </c>
      <c r="AG3373" s="1">
        <f t="shared" si="7600"/>
        <v>0</v>
      </c>
      <c r="AH3373" s="2" t="e">
        <f t="shared" si="7607"/>
        <v>#N/A</v>
      </c>
      <c r="AI3373" s="1">
        <f t="shared" si="7601"/>
        <v>0</v>
      </c>
      <c r="AJ3373" t="e">
        <f t="shared" si="7608"/>
        <v>#N/A</v>
      </c>
      <c r="AK3373" s="1">
        <f t="shared" si="7602"/>
        <v>0</v>
      </c>
      <c r="AL3373" t="e">
        <f t="shared" si="7609"/>
        <v>#N/A</v>
      </c>
      <c r="AM3373">
        <f t="shared" si="7603"/>
        <v>0</v>
      </c>
      <c r="AN3373" t="e">
        <f t="shared" ref="AN3373" si="7699">_xlfn.RANK.AVG(AM3373,$B$2:$F$5001)</f>
        <v>#N/A</v>
      </c>
      <c r="AO3373">
        <f t="shared" si="7605"/>
        <v>0</v>
      </c>
      <c r="AP3373" t="e">
        <f t="shared" ref="AP3373" si="7700">_xlfn.RANK.AVG(AO3373,$B$2:$F$5001)</f>
        <v>#N/A</v>
      </c>
      <c r="AQ3373">
        <f t="shared" si="7634"/>
        <v>0</v>
      </c>
      <c r="AR3373">
        <f t="shared" si="7612"/>
        <v>0</v>
      </c>
      <c r="AS3373">
        <f t="shared" si="7613"/>
        <v>0</v>
      </c>
      <c r="AT3373">
        <f t="shared" si="7614"/>
        <v>0</v>
      </c>
      <c r="AU3373">
        <f t="shared" si="7615"/>
        <v>0</v>
      </c>
    </row>
    <row r="3374" spans="1:47" x14ac:dyDescent="0.25">
      <c r="A3374" s="67">
        <v>3373</v>
      </c>
      <c r="U3374" s="28">
        <f t="shared" si="7595"/>
        <v>0</v>
      </c>
      <c r="V3374" s="28">
        <f t="shared" si="7596"/>
        <v>0</v>
      </c>
      <c r="W3374" s="28">
        <f t="shared" si="7597"/>
        <v>0</v>
      </c>
      <c r="X3374" s="28">
        <f t="shared" si="7598"/>
        <v>0</v>
      </c>
      <c r="Y3374" s="28">
        <f t="shared" si="7599"/>
        <v>0</v>
      </c>
      <c r="AG3374" s="1">
        <f t="shared" si="7600"/>
        <v>0</v>
      </c>
      <c r="AH3374" s="2" t="e">
        <f t="shared" si="7607"/>
        <v>#N/A</v>
      </c>
      <c r="AI3374" s="1">
        <f t="shared" si="7601"/>
        <v>0</v>
      </c>
      <c r="AJ3374" t="e">
        <f t="shared" si="7608"/>
        <v>#N/A</v>
      </c>
      <c r="AK3374" s="1">
        <f t="shared" si="7602"/>
        <v>0</v>
      </c>
      <c r="AL3374" t="e">
        <f t="shared" si="7609"/>
        <v>#N/A</v>
      </c>
      <c r="AM3374">
        <f t="shared" si="7603"/>
        <v>0</v>
      </c>
      <c r="AN3374" t="e">
        <f t="shared" ref="AN3374" si="7701">_xlfn.RANK.AVG(AM3374,$B$2:$F$5001)</f>
        <v>#N/A</v>
      </c>
      <c r="AO3374">
        <f t="shared" si="7605"/>
        <v>0</v>
      </c>
      <c r="AP3374" t="e">
        <f t="shared" ref="AP3374" si="7702">_xlfn.RANK.AVG(AO3374,$B$2:$F$5001)</f>
        <v>#N/A</v>
      </c>
      <c r="AQ3374">
        <f t="shared" si="7634"/>
        <v>0</v>
      </c>
      <c r="AR3374">
        <f t="shared" si="7612"/>
        <v>0</v>
      </c>
      <c r="AS3374">
        <f t="shared" si="7613"/>
        <v>0</v>
      </c>
      <c r="AT3374">
        <f t="shared" si="7614"/>
        <v>0</v>
      </c>
      <c r="AU3374">
        <f t="shared" si="7615"/>
        <v>0</v>
      </c>
    </row>
    <row r="3375" spans="1:47" x14ac:dyDescent="0.25">
      <c r="A3375" s="67">
        <v>3374</v>
      </c>
      <c r="U3375" s="28">
        <f t="shared" si="7595"/>
        <v>0</v>
      </c>
      <c r="V3375" s="28">
        <f t="shared" si="7596"/>
        <v>0</v>
      </c>
      <c r="W3375" s="28">
        <f t="shared" si="7597"/>
        <v>0</v>
      </c>
      <c r="X3375" s="28">
        <f t="shared" si="7598"/>
        <v>0</v>
      </c>
      <c r="Y3375" s="28">
        <f t="shared" si="7599"/>
        <v>0</v>
      </c>
      <c r="AG3375" s="1">
        <f t="shared" si="7600"/>
        <v>0</v>
      </c>
      <c r="AH3375" s="2" t="e">
        <f t="shared" si="7607"/>
        <v>#N/A</v>
      </c>
      <c r="AI3375" s="1">
        <f t="shared" si="7601"/>
        <v>0</v>
      </c>
      <c r="AJ3375" t="e">
        <f t="shared" si="7608"/>
        <v>#N/A</v>
      </c>
      <c r="AK3375" s="1">
        <f t="shared" si="7602"/>
        <v>0</v>
      </c>
      <c r="AL3375" t="e">
        <f t="shared" si="7609"/>
        <v>#N/A</v>
      </c>
      <c r="AM3375">
        <f t="shared" si="7603"/>
        <v>0</v>
      </c>
      <c r="AN3375" t="e">
        <f t="shared" ref="AN3375" si="7703">_xlfn.RANK.AVG(AM3375,$B$2:$F$5001)</f>
        <v>#N/A</v>
      </c>
      <c r="AO3375">
        <f t="shared" si="7605"/>
        <v>0</v>
      </c>
      <c r="AP3375" t="e">
        <f t="shared" ref="AP3375" si="7704">_xlfn.RANK.AVG(AO3375,$B$2:$F$5001)</f>
        <v>#N/A</v>
      </c>
      <c r="AQ3375">
        <f t="shared" si="7634"/>
        <v>0</v>
      </c>
      <c r="AR3375">
        <f t="shared" si="7612"/>
        <v>0</v>
      </c>
      <c r="AS3375">
        <f t="shared" si="7613"/>
        <v>0</v>
      </c>
      <c r="AT3375">
        <f t="shared" si="7614"/>
        <v>0</v>
      </c>
      <c r="AU3375">
        <f t="shared" si="7615"/>
        <v>0</v>
      </c>
    </row>
    <row r="3376" spans="1:47" x14ac:dyDescent="0.25">
      <c r="A3376" s="67">
        <v>3375</v>
      </c>
      <c r="U3376" s="28">
        <f t="shared" si="7595"/>
        <v>0</v>
      </c>
      <c r="V3376" s="28">
        <f t="shared" si="7596"/>
        <v>0</v>
      </c>
      <c r="W3376" s="28">
        <f t="shared" si="7597"/>
        <v>0</v>
      </c>
      <c r="X3376" s="28">
        <f t="shared" si="7598"/>
        <v>0</v>
      </c>
      <c r="Y3376" s="28">
        <f t="shared" si="7599"/>
        <v>0</v>
      </c>
      <c r="AG3376" s="1">
        <f t="shared" si="7600"/>
        <v>0</v>
      </c>
      <c r="AH3376" s="2" t="e">
        <f t="shared" si="7607"/>
        <v>#N/A</v>
      </c>
      <c r="AI3376" s="1">
        <f t="shared" si="7601"/>
        <v>0</v>
      </c>
      <c r="AJ3376" t="e">
        <f t="shared" si="7608"/>
        <v>#N/A</v>
      </c>
      <c r="AK3376" s="1">
        <f t="shared" si="7602"/>
        <v>0</v>
      </c>
      <c r="AL3376" t="e">
        <f t="shared" si="7609"/>
        <v>#N/A</v>
      </c>
      <c r="AM3376">
        <f t="shared" si="7603"/>
        <v>0</v>
      </c>
      <c r="AN3376" t="e">
        <f t="shared" ref="AN3376" si="7705">_xlfn.RANK.AVG(AM3376,$B$2:$F$5001)</f>
        <v>#N/A</v>
      </c>
      <c r="AO3376">
        <f t="shared" si="7605"/>
        <v>0</v>
      </c>
      <c r="AP3376" t="e">
        <f t="shared" ref="AP3376" si="7706">_xlfn.RANK.AVG(AO3376,$B$2:$F$5001)</f>
        <v>#N/A</v>
      </c>
      <c r="AQ3376">
        <f t="shared" si="7634"/>
        <v>0</v>
      </c>
      <c r="AR3376">
        <f t="shared" si="7612"/>
        <v>0</v>
      </c>
      <c r="AS3376">
        <f t="shared" si="7613"/>
        <v>0</v>
      </c>
      <c r="AT3376">
        <f t="shared" si="7614"/>
        <v>0</v>
      </c>
      <c r="AU3376">
        <f t="shared" si="7615"/>
        <v>0</v>
      </c>
    </row>
    <row r="3377" spans="1:47" x14ac:dyDescent="0.25">
      <c r="A3377" s="67">
        <v>3376</v>
      </c>
      <c r="U3377" s="28">
        <f t="shared" si="7595"/>
        <v>0</v>
      </c>
      <c r="V3377" s="28">
        <f t="shared" si="7596"/>
        <v>0</v>
      </c>
      <c r="W3377" s="28">
        <f t="shared" si="7597"/>
        <v>0</v>
      </c>
      <c r="X3377" s="28">
        <f t="shared" si="7598"/>
        <v>0</v>
      </c>
      <c r="Y3377" s="28">
        <f t="shared" si="7599"/>
        <v>0</v>
      </c>
      <c r="AG3377" s="1">
        <f t="shared" si="7600"/>
        <v>0</v>
      </c>
      <c r="AH3377" s="2" t="e">
        <f t="shared" si="7607"/>
        <v>#N/A</v>
      </c>
      <c r="AI3377" s="1">
        <f t="shared" si="7601"/>
        <v>0</v>
      </c>
      <c r="AJ3377" t="e">
        <f t="shared" si="7608"/>
        <v>#N/A</v>
      </c>
      <c r="AK3377" s="1">
        <f t="shared" si="7602"/>
        <v>0</v>
      </c>
      <c r="AL3377" t="e">
        <f t="shared" si="7609"/>
        <v>#N/A</v>
      </c>
      <c r="AM3377">
        <f t="shared" si="7603"/>
        <v>0</v>
      </c>
      <c r="AN3377" t="e">
        <f t="shared" ref="AN3377" si="7707">_xlfn.RANK.AVG(AM3377,$B$2:$F$5001)</f>
        <v>#N/A</v>
      </c>
      <c r="AO3377">
        <f t="shared" si="7605"/>
        <v>0</v>
      </c>
      <c r="AP3377" t="e">
        <f t="shared" ref="AP3377" si="7708">_xlfn.RANK.AVG(AO3377,$B$2:$F$5001)</f>
        <v>#N/A</v>
      </c>
      <c r="AQ3377">
        <f t="shared" si="7634"/>
        <v>0</v>
      </c>
      <c r="AR3377">
        <f t="shared" si="7612"/>
        <v>0</v>
      </c>
      <c r="AS3377">
        <f t="shared" si="7613"/>
        <v>0</v>
      </c>
      <c r="AT3377">
        <f t="shared" si="7614"/>
        <v>0</v>
      </c>
      <c r="AU3377">
        <f t="shared" si="7615"/>
        <v>0</v>
      </c>
    </row>
    <row r="3378" spans="1:47" x14ac:dyDescent="0.25">
      <c r="A3378" s="67">
        <v>3377</v>
      </c>
      <c r="U3378" s="28">
        <f t="shared" si="7595"/>
        <v>0</v>
      </c>
      <c r="V3378" s="28">
        <f t="shared" si="7596"/>
        <v>0</v>
      </c>
      <c r="W3378" s="28">
        <f t="shared" si="7597"/>
        <v>0</v>
      </c>
      <c r="X3378" s="28">
        <f t="shared" si="7598"/>
        <v>0</v>
      </c>
      <c r="Y3378" s="28">
        <f t="shared" si="7599"/>
        <v>0</v>
      </c>
      <c r="AG3378" s="1">
        <f t="shared" si="7600"/>
        <v>0</v>
      </c>
      <c r="AH3378" s="2" t="e">
        <f t="shared" si="7607"/>
        <v>#N/A</v>
      </c>
      <c r="AI3378" s="1">
        <f t="shared" si="7601"/>
        <v>0</v>
      </c>
      <c r="AJ3378" t="e">
        <f t="shared" si="7608"/>
        <v>#N/A</v>
      </c>
      <c r="AK3378" s="1">
        <f t="shared" si="7602"/>
        <v>0</v>
      </c>
      <c r="AL3378" t="e">
        <f t="shared" si="7609"/>
        <v>#N/A</v>
      </c>
      <c r="AM3378">
        <f t="shared" si="7603"/>
        <v>0</v>
      </c>
      <c r="AN3378" t="e">
        <f t="shared" ref="AN3378" si="7709">_xlfn.RANK.AVG(AM3378,$B$2:$F$5001)</f>
        <v>#N/A</v>
      </c>
      <c r="AO3378">
        <f t="shared" si="7605"/>
        <v>0</v>
      </c>
      <c r="AP3378" t="e">
        <f t="shared" ref="AP3378" si="7710">_xlfn.RANK.AVG(AO3378,$B$2:$F$5001)</f>
        <v>#N/A</v>
      </c>
      <c r="AQ3378">
        <f t="shared" si="7634"/>
        <v>0</v>
      </c>
      <c r="AR3378">
        <f t="shared" si="7612"/>
        <v>0</v>
      </c>
      <c r="AS3378">
        <f t="shared" si="7613"/>
        <v>0</v>
      </c>
      <c r="AT3378">
        <f t="shared" si="7614"/>
        <v>0</v>
      </c>
      <c r="AU3378">
        <f t="shared" si="7615"/>
        <v>0</v>
      </c>
    </row>
    <row r="3379" spans="1:47" x14ac:dyDescent="0.25">
      <c r="A3379" s="67">
        <v>3378</v>
      </c>
      <c r="U3379" s="28">
        <f t="shared" si="7595"/>
        <v>0</v>
      </c>
      <c r="V3379" s="28">
        <f t="shared" si="7596"/>
        <v>0</v>
      </c>
      <c r="W3379" s="28">
        <f t="shared" si="7597"/>
        <v>0</v>
      </c>
      <c r="X3379" s="28">
        <f t="shared" si="7598"/>
        <v>0</v>
      </c>
      <c r="Y3379" s="28">
        <f t="shared" si="7599"/>
        <v>0</v>
      </c>
      <c r="AG3379" s="1">
        <f t="shared" si="7600"/>
        <v>0</v>
      </c>
      <c r="AH3379" s="2" t="e">
        <f t="shared" si="7607"/>
        <v>#N/A</v>
      </c>
      <c r="AI3379" s="1">
        <f t="shared" si="7601"/>
        <v>0</v>
      </c>
      <c r="AJ3379" t="e">
        <f t="shared" si="7608"/>
        <v>#N/A</v>
      </c>
      <c r="AK3379" s="1">
        <f t="shared" si="7602"/>
        <v>0</v>
      </c>
      <c r="AL3379" t="e">
        <f t="shared" si="7609"/>
        <v>#N/A</v>
      </c>
      <c r="AM3379">
        <f t="shared" si="7603"/>
        <v>0</v>
      </c>
      <c r="AN3379" t="e">
        <f t="shared" ref="AN3379" si="7711">_xlfn.RANK.AVG(AM3379,$B$2:$F$5001)</f>
        <v>#N/A</v>
      </c>
      <c r="AO3379">
        <f t="shared" si="7605"/>
        <v>0</v>
      </c>
      <c r="AP3379" t="e">
        <f t="shared" ref="AP3379" si="7712">_xlfn.RANK.AVG(AO3379,$B$2:$F$5001)</f>
        <v>#N/A</v>
      </c>
      <c r="AQ3379">
        <f t="shared" si="7634"/>
        <v>0</v>
      </c>
      <c r="AR3379">
        <f t="shared" si="7612"/>
        <v>0</v>
      </c>
      <c r="AS3379">
        <f t="shared" si="7613"/>
        <v>0</v>
      </c>
      <c r="AT3379">
        <f t="shared" si="7614"/>
        <v>0</v>
      </c>
      <c r="AU3379">
        <f t="shared" si="7615"/>
        <v>0</v>
      </c>
    </row>
    <row r="3380" spans="1:47" x14ac:dyDescent="0.25">
      <c r="A3380" s="67">
        <v>3379</v>
      </c>
      <c r="U3380" s="28">
        <f t="shared" si="7595"/>
        <v>0</v>
      </c>
      <c r="V3380" s="28">
        <f t="shared" si="7596"/>
        <v>0</v>
      </c>
      <c r="W3380" s="28">
        <f t="shared" si="7597"/>
        <v>0</v>
      </c>
      <c r="X3380" s="28">
        <f t="shared" si="7598"/>
        <v>0</v>
      </c>
      <c r="Y3380" s="28">
        <f t="shared" si="7599"/>
        <v>0</v>
      </c>
      <c r="AG3380" s="1">
        <f t="shared" si="7600"/>
        <v>0</v>
      </c>
      <c r="AH3380" s="2" t="e">
        <f t="shared" si="7607"/>
        <v>#N/A</v>
      </c>
      <c r="AI3380" s="1">
        <f t="shared" si="7601"/>
        <v>0</v>
      </c>
      <c r="AJ3380" t="e">
        <f t="shared" si="7608"/>
        <v>#N/A</v>
      </c>
      <c r="AK3380" s="1">
        <f t="shared" si="7602"/>
        <v>0</v>
      </c>
      <c r="AL3380" t="e">
        <f t="shared" si="7609"/>
        <v>#N/A</v>
      </c>
      <c r="AM3380">
        <f t="shared" si="7603"/>
        <v>0</v>
      </c>
      <c r="AN3380" t="e">
        <f t="shared" ref="AN3380" si="7713">_xlfn.RANK.AVG(AM3380,$B$2:$F$5001)</f>
        <v>#N/A</v>
      </c>
      <c r="AO3380">
        <f t="shared" si="7605"/>
        <v>0</v>
      </c>
      <c r="AP3380" t="e">
        <f t="shared" ref="AP3380" si="7714">_xlfn.RANK.AVG(AO3380,$B$2:$F$5001)</f>
        <v>#N/A</v>
      </c>
      <c r="AQ3380">
        <f t="shared" si="7634"/>
        <v>0</v>
      </c>
      <c r="AR3380">
        <f t="shared" si="7612"/>
        <v>0</v>
      </c>
      <c r="AS3380">
        <f t="shared" si="7613"/>
        <v>0</v>
      </c>
      <c r="AT3380">
        <f t="shared" si="7614"/>
        <v>0</v>
      </c>
      <c r="AU3380">
        <f t="shared" si="7615"/>
        <v>0</v>
      </c>
    </row>
    <row r="3381" spans="1:47" x14ac:dyDescent="0.25">
      <c r="A3381" s="67">
        <v>3380</v>
      </c>
      <c r="U3381" s="28">
        <f t="shared" si="7595"/>
        <v>0</v>
      </c>
      <c r="V3381" s="28">
        <f t="shared" si="7596"/>
        <v>0</v>
      </c>
      <c r="W3381" s="28">
        <f t="shared" si="7597"/>
        <v>0</v>
      </c>
      <c r="X3381" s="28">
        <f t="shared" si="7598"/>
        <v>0</v>
      </c>
      <c r="Y3381" s="28">
        <f t="shared" si="7599"/>
        <v>0</v>
      </c>
      <c r="AG3381" s="1">
        <f t="shared" si="7600"/>
        <v>0</v>
      </c>
      <c r="AH3381" s="2" t="e">
        <f t="shared" si="7607"/>
        <v>#N/A</v>
      </c>
      <c r="AI3381" s="1">
        <f t="shared" si="7601"/>
        <v>0</v>
      </c>
      <c r="AJ3381" t="e">
        <f t="shared" si="7608"/>
        <v>#N/A</v>
      </c>
      <c r="AK3381" s="1">
        <f t="shared" si="7602"/>
        <v>0</v>
      </c>
      <c r="AL3381" t="e">
        <f t="shared" si="7609"/>
        <v>#N/A</v>
      </c>
      <c r="AM3381">
        <f t="shared" si="7603"/>
        <v>0</v>
      </c>
      <c r="AN3381" t="e">
        <f t="shared" ref="AN3381" si="7715">_xlfn.RANK.AVG(AM3381,$B$2:$F$5001)</f>
        <v>#N/A</v>
      </c>
      <c r="AO3381">
        <f t="shared" si="7605"/>
        <v>0</v>
      </c>
      <c r="AP3381" t="e">
        <f t="shared" ref="AP3381" si="7716">_xlfn.RANK.AVG(AO3381,$B$2:$F$5001)</f>
        <v>#N/A</v>
      </c>
      <c r="AQ3381">
        <f t="shared" si="7634"/>
        <v>0</v>
      </c>
      <c r="AR3381">
        <f t="shared" si="7612"/>
        <v>0</v>
      </c>
      <c r="AS3381">
        <f t="shared" si="7613"/>
        <v>0</v>
      </c>
      <c r="AT3381">
        <f t="shared" si="7614"/>
        <v>0</v>
      </c>
      <c r="AU3381">
        <f t="shared" si="7615"/>
        <v>0</v>
      </c>
    </row>
    <row r="3382" spans="1:47" x14ac:dyDescent="0.25">
      <c r="A3382" s="67">
        <v>3381</v>
      </c>
      <c r="U3382" s="28">
        <f t="shared" si="7595"/>
        <v>0</v>
      </c>
      <c r="V3382" s="28">
        <f t="shared" si="7596"/>
        <v>0</v>
      </c>
      <c r="W3382" s="28">
        <f t="shared" si="7597"/>
        <v>0</v>
      </c>
      <c r="X3382" s="28">
        <f t="shared" si="7598"/>
        <v>0</v>
      </c>
      <c r="Y3382" s="28">
        <f t="shared" si="7599"/>
        <v>0</v>
      </c>
      <c r="AG3382" s="1">
        <f t="shared" si="7600"/>
        <v>0</v>
      </c>
      <c r="AH3382" s="2" t="e">
        <f t="shared" si="7607"/>
        <v>#N/A</v>
      </c>
      <c r="AI3382" s="1">
        <f t="shared" si="7601"/>
        <v>0</v>
      </c>
      <c r="AJ3382" t="e">
        <f t="shared" si="7608"/>
        <v>#N/A</v>
      </c>
      <c r="AK3382" s="1">
        <f t="shared" si="7602"/>
        <v>0</v>
      </c>
      <c r="AL3382" t="e">
        <f t="shared" si="7609"/>
        <v>#N/A</v>
      </c>
      <c r="AM3382">
        <f t="shared" si="7603"/>
        <v>0</v>
      </c>
      <c r="AN3382" t="e">
        <f t="shared" ref="AN3382" si="7717">_xlfn.RANK.AVG(AM3382,$B$2:$F$5001)</f>
        <v>#N/A</v>
      </c>
      <c r="AO3382">
        <f t="shared" si="7605"/>
        <v>0</v>
      </c>
      <c r="AP3382" t="e">
        <f t="shared" ref="AP3382" si="7718">_xlfn.RANK.AVG(AO3382,$B$2:$F$5001)</f>
        <v>#N/A</v>
      </c>
      <c r="AQ3382">
        <f t="shared" si="7634"/>
        <v>0</v>
      </c>
      <c r="AR3382">
        <f t="shared" si="7612"/>
        <v>0</v>
      </c>
      <c r="AS3382">
        <f t="shared" si="7613"/>
        <v>0</v>
      </c>
      <c r="AT3382">
        <f t="shared" si="7614"/>
        <v>0</v>
      </c>
      <c r="AU3382">
        <f t="shared" si="7615"/>
        <v>0</v>
      </c>
    </row>
    <row r="3383" spans="1:47" x14ac:dyDescent="0.25">
      <c r="A3383" s="67">
        <v>3382</v>
      </c>
      <c r="U3383" s="28">
        <f t="shared" si="7595"/>
        <v>0</v>
      </c>
      <c r="V3383" s="28">
        <f t="shared" si="7596"/>
        <v>0</v>
      </c>
      <c r="W3383" s="28">
        <f t="shared" si="7597"/>
        <v>0</v>
      </c>
      <c r="X3383" s="28">
        <f t="shared" si="7598"/>
        <v>0</v>
      </c>
      <c r="Y3383" s="28">
        <f t="shared" si="7599"/>
        <v>0</v>
      </c>
      <c r="AG3383" s="1">
        <f t="shared" si="7600"/>
        <v>0</v>
      </c>
      <c r="AH3383" s="2" t="e">
        <f t="shared" si="7607"/>
        <v>#N/A</v>
      </c>
      <c r="AI3383" s="1">
        <f t="shared" si="7601"/>
        <v>0</v>
      </c>
      <c r="AJ3383" t="e">
        <f t="shared" si="7608"/>
        <v>#N/A</v>
      </c>
      <c r="AK3383" s="1">
        <f t="shared" si="7602"/>
        <v>0</v>
      </c>
      <c r="AL3383" t="e">
        <f t="shared" si="7609"/>
        <v>#N/A</v>
      </c>
      <c r="AM3383">
        <f t="shared" si="7603"/>
        <v>0</v>
      </c>
      <c r="AN3383" t="e">
        <f t="shared" ref="AN3383" si="7719">_xlfn.RANK.AVG(AM3383,$B$2:$F$5001)</f>
        <v>#N/A</v>
      </c>
      <c r="AO3383">
        <f t="shared" si="7605"/>
        <v>0</v>
      </c>
      <c r="AP3383" t="e">
        <f t="shared" ref="AP3383" si="7720">_xlfn.RANK.AVG(AO3383,$B$2:$F$5001)</f>
        <v>#N/A</v>
      </c>
      <c r="AQ3383">
        <f t="shared" si="7634"/>
        <v>0</v>
      </c>
      <c r="AR3383">
        <f t="shared" si="7612"/>
        <v>0</v>
      </c>
      <c r="AS3383">
        <f t="shared" si="7613"/>
        <v>0</v>
      </c>
      <c r="AT3383">
        <f t="shared" si="7614"/>
        <v>0</v>
      </c>
      <c r="AU3383">
        <f t="shared" si="7615"/>
        <v>0</v>
      </c>
    </row>
    <row r="3384" spans="1:47" x14ac:dyDescent="0.25">
      <c r="A3384" s="67">
        <v>3383</v>
      </c>
      <c r="U3384" s="28">
        <f t="shared" si="7595"/>
        <v>0</v>
      </c>
      <c r="V3384" s="28">
        <f t="shared" si="7596"/>
        <v>0</v>
      </c>
      <c r="W3384" s="28">
        <f t="shared" si="7597"/>
        <v>0</v>
      </c>
      <c r="X3384" s="28">
        <f t="shared" si="7598"/>
        <v>0</v>
      </c>
      <c r="Y3384" s="28">
        <f t="shared" si="7599"/>
        <v>0</v>
      </c>
      <c r="AG3384" s="1">
        <f t="shared" si="7600"/>
        <v>0</v>
      </c>
      <c r="AH3384" s="2" t="e">
        <f t="shared" si="7607"/>
        <v>#N/A</v>
      </c>
      <c r="AI3384" s="1">
        <f t="shared" si="7601"/>
        <v>0</v>
      </c>
      <c r="AJ3384" t="e">
        <f t="shared" si="7608"/>
        <v>#N/A</v>
      </c>
      <c r="AK3384" s="1">
        <f t="shared" si="7602"/>
        <v>0</v>
      </c>
      <c r="AL3384" t="e">
        <f t="shared" si="7609"/>
        <v>#N/A</v>
      </c>
      <c r="AM3384">
        <f t="shared" si="7603"/>
        <v>0</v>
      </c>
      <c r="AN3384" t="e">
        <f t="shared" ref="AN3384" si="7721">_xlfn.RANK.AVG(AM3384,$B$2:$F$5001)</f>
        <v>#N/A</v>
      </c>
      <c r="AO3384">
        <f t="shared" si="7605"/>
        <v>0</v>
      </c>
      <c r="AP3384" t="e">
        <f t="shared" ref="AP3384" si="7722">_xlfn.RANK.AVG(AO3384,$B$2:$F$5001)</f>
        <v>#N/A</v>
      </c>
      <c r="AQ3384">
        <f t="shared" si="7634"/>
        <v>0</v>
      </c>
      <c r="AR3384">
        <f t="shared" si="7612"/>
        <v>0</v>
      </c>
      <c r="AS3384">
        <f t="shared" si="7613"/>
        <v>0</v>
      </c>
      <c r="AT3384">
        <f t="shared" si="7614"/>
        <v>0</v>
      </c>
      <c r="AU3384">
        <f t="shared" si="7615"/>
        <v>0</v>
      </c>
    </row>
    <row r="3385" spans="1:47" x14ac:dyDescent="0.25">
      <c r="A3385" s="67">
        <v>3384</v>
      </c>
      <c r="U3385" s="28">
        <f t="shared" si="7595"/>
        <v>0</v>
      </c>
      <c r="V3385" s="28">
        <f t="shared" si="7596"/>
        <v>0</v>
      </c>
      <c r="W3385" s="28">
        <f t="shared" si="7597"/>
        <v>0</v>
      </c>
      <c r="X3385" s="28">
        <f t="shared" si="7598"/>
        <v>0</v>
      </c>
      <c r="Y3385" s="28">
        <f t="shared" si="7599"/>
        <v>0</v>
      </c>
      <c r="AG3385" s="1">
        <f t="shared" si="7600"/>
        <v>0</v>
      </c>
      <c r="AH3385" s="2" t="e">
        <f t="shared" si="7607"/>
        <v>#N/A</v>
      </c>
      <c r="AI3385" s="1">
        <f t="shared" si="7601"/>
        <v>0</v>
      </c>
      <c r="AJ3385" t="e">
        <f t="shared" si="7608"/>
        <v>#N/A</v>
      </c>
      <c r="AK3385" s="1">
        <f t="shared" si="7602"/>
        <v>0</v>
      </c>
      <c r="AL3385" t="e">
        <f t="shared" si="7609"/>
        <v>#N/A</v>
      </c>
      <c r="AM3385">
        <f t="shared" si="7603"/>
        <v>0</v>
      </c>
      <c r="AN3385" t="e">
        <f t="shared" ref="AN3385" si="7723">_xlfn.RANK.AVG(AM3385,$B$2:$F$5001)</f>
        <v>#N/A</v>
      </c>
      <c r="AO3385">
        <f t="shared" si="7605"/>
        <v>0</v>
      </c>
      <c r="AP3385" t="e">
        <f t="shared" ref="AP3385" si="7724">_xlfn.RANK.AVG(AO3385,$B$2:$F$5001)</f>
        <v>#N/A</v>
      </c>
      <c r="AQ3385">
        <f t="shared" si="7634"/>
        <v>0</v>
      </c>
      <c r="AR3385">
        <f t="shared" si="7612"/>
        <v>0</v>
      </c>
      <c r="AS3385">
        <f t="shared" si="7613"/>
        <v>0</v>
      </c>
      <c r="AT3385">
        <f t="shared" si="7614"/>
        <v>0</v>
      </c>
      <c r="AU3385">
        <f t="shared" si="7615"/>
        <v>0</v>
      </c>
    </row>
    <row r="3386" spans="1:47" x14ac:dyDescent="0.25">
      <c r="A3386" s="67">
        <v>3385</v>
      </c>
      <c r="U3386" s="28">
        <f t="shared" si="7595"/>
        <v>0</v>
      </c>
      <c r="V3386" s="28">
        <f t="shared" si="7596"/>
        <v>0</v>
      </c>
      <c r="W3386" s="28">
        <f t="shared" si="7597"/>
        <v>0</v>
      </c>
      <c r="X3386" s="28">
        <f t="shared" si="7598"/>
        <v>0</v>
      </c>
      <c r="Y3386" s="28">
        <f t="shared" si="7599"/>
        <v>0</v>
      </c>
      <c r="AG3386" s="1">
        <f t="shared" si="7600"/>
        <v>0</v>
      </c>
      <c r="AH3386" s="2" t="e">
        <f t="shared" si="7607"/>
        <v>#N/A</v>
      </c>
      <c r="AI3386" s="1">
        <f t="shared" si="7601"/>
        <v>0</v>
      </c>
      <c r="AJ3386" t="e">
        <f t="shared" si="7608"/>
        <v>#N/A</v>
      </c>
      <c r="AK3386" s="1">
        <f t="shared" si="7602"/>
        <v>0</v>
      </c>
      <c r="AL3386" t="e">
        <f t="shared" si="7609"/>
        <v>#N/A</v>
      </c>
      <c r="AM3386">
        <f t="shared" si="7603"/>
        <v>0</v>
      </c>
      <c r="AN3386" t="e">
        <f t="shared" ref="AN3386" si="7725">_xlfn.RANK.AVG(AM3386,$B$2:$F$5001)</f>
        <v>#N/A</v>
      </c>
      <c r="AO3386">
        <f t="shared" si="7605"/>
        <v>0</v>
      </c>
      <c r="AP3386" t="e">
        <f t="shared" ref="AP3386" si="7726">_xlfn.RANK.AVG(AO3386,$B$2:$F$5001)</f>
        <v>#N/A</v>
      </c>
      <c r="AQ3386">
        <f t="shared" si="7634"/>
        <v>0</v>
      </c>
      <c r="AR3386">
        <f t="shared" si="7612"/>
        <v>0</v>
      </c>
      <c r="AS3386">
        <f t="shared" si="7613"/>
        <v>0</v>
      </c>
      <c r="AT3386">
        <f t="shared" si="7614"/>
        <v>0</v>
      </c>
      <c r="AU3386">
        <f t="shared" si="7615"/>
        <v>0</v>
      </c>
    </row>
    <row r="3387" spans="1:47" x14ac:dyDescent="0.25">
      <c r="A3387" s="67">
        <v>3386</v>
      </c>
      <c r="U3387" s="28">
        <f t="shared" si="7595"/>
        <v>0</v>
      </c>
      <c r="V3387" s="28">
        <f t="shared" si="7596"/>
        <v>0</v>
      </c>
      <c r="W3387" s="28">
        <f t="shared" si="7597"/>
        <v>0</v>
      </c>
      <c r="X3387" s="28">
        <f t="shared" si="7598"/>
        <v>0</v>
      </c>
      <c r="Y3387" s="28">
        <f t="shared" si="7599"/>
        <v>0</v>
      </c>
      <c r="AG3387" s="1">
        <f t="shared" si="7600"/>
        <v>0</v>
      </c>
      <c r="AH3387" s="2" t="e">
        <f t="shared" si="7607"/>
        <v>#N/A</v>
      </c>
      <c r="AI3387" s="1">
        <f t="shared" si="7601"/>
        <v>0</v>
      </c>
      <c r="AJ3387" t="e">
        <f t="shared" si="7608"/>
        <v>#N/A</v>
      </c>
      <c r="AK3387" s="1">
        <f t="shared" si="7602"/>
        <v>0</v>
      </c>
      <c r="AL3387" t="e">
        <f t="shared" si="7609"/>
        <v>#N/A</v>
      </c>
      <c r="AM3387">
        <f t="shared" si="7603"/>
        <v>0</v>
      </c>
      <c r="AN3387" t="e">
        <f t="shared" ref="AN3387" si="7727">_xlfn.RANK.AVG(AM3387,$B$2:$F$5001)</f>
        <v>#N/A</v>
      </c>
      <c r="AO3387">
        <f t="shared" si="7605"/>
        <v>0</v>
      </c>
      <c r="AP3387" t="e">
        <f t="shared" ref="AP3387" si="7728">_xlfn.RANK.AVG(AO3387,$B$2:$F$5001)</f>
        <v>#N/A</v>
      </c>
      <c r="AQ3387">
        <f t="shared" si="7634"/>
        <v>0</v>
      </c>
      <c r="AR3387">
        <f t="shared" si="7612"/>
        <v>0</v>
      </c>
      <c r="AS3387">
        <f t="shared" si="7613"/>
        <v>0</v>
      </c>
      <c r="AT3387">
        <f t="shared" si="7614"/>
        <v>0</v>
      </c>
      <c r="AU3387">
        <f t="shared" si="7615"/>
        <v>0</v>
      </c>
    </row>
    <row r="3388" spans="1:47" x14ac:dyDescent="0.25">
      <c r="A3388" s="67">
        <v>3387</v>
      </c>
      <c r="U3388" s="28">
        <f t="shared" si="7595"/>
        <v>0</v>
      </c>
      <c r="V3388" s="28">
        <f t="shared" si="7596"/>
        <v>0</v>
      </c>
      <c r="W3388" s="28">
        <f t="shared" si="7597"/>
        <v>0</v>
      </c>
      <c r="X3388" s="28">
        <f t="shared" si="7598"/>
        <v>0</v>
      </c>
      <c r="Y3388" s="28">
        <f t="shared" si="7599"/>
        <v>0</v>
      </c>
      <c r="AG3388" s="1">
        <f t="shared" si="7600"/>
        <v>0</v>
      </c>
      <c r="AH3388" s="2" t="e">
        <f t="shared" si="7607"/>
        <v>#N/A</v>
      </c>
      <c r="AI3388" s="1">
        <f t="shared" si="7601"/>
        <v>0</v>
      </c>
      <c r="AJ3388" t="e">
        <f t="shared" si="7608"/>
        <v>#N/A</v>
      </c>
      <c r="AK3388" s="1">
        <f t="shared" si="7602"/>
        <v>0</v>
      </c>
      <c r="AL3388" t="e">
        <f t="shared" si="7609"/>
        <v>#N/A</v>
      </c>
      <c r="AM3388">
        <f t="shared" si="7603"/>
        <v>0</v>
      </c>
      <c r="AN3388" t="e">
        <f t="shared" ref="AN3388" si="7729">_xlfn.RANK.AVG(AM3388,$B$2:$F$5001)</f>
        <v>#N/A</v>
      </c>
      <c r="AO3388">
        <f t="shared" si="7605"/>
        <v>0</v>
      </c>
      <c r="AP3388" t="e">
        <f t="shared" ref="AP3388" si="7730">_xlfn.RANK.AVG(AO3388,$B$2:$F$5001)</f>
        <v>#N/A</v>
      </c>
      <c r="AQ3388">
        <f t="shared" si="7634"/>
        <v>0</v>
      </c>
      <c r="AR3388">
        <f t="shared" si="7612"/>
        <v>0</v>
      </c>
      <c r="AS3388">
        <f t="shared" si="7613"/>
        <v>0</v>
      </c>
      <c r="AT3388">
        <f t="shared" si="7614"/>
        <v>0</v>
      </c>
      <c r="AU3388">
        <f t="shared" si="7615"/>
        <v>0</v>
      </c>
    </row>
    <row r="3389" spans="1:47" x14ac:dyDescent="0.25">
      <c r="A3389" s="67">
        <v>3388</v>
      </c>
      <c r="U3389" s="28">
        <f t="shared" si="7595"/>
        <v>0</v>
      </c>
      <c r="V3389" s="28">
        <f t="shared" si="7596"/>
        <v>0</v>
      </c>
      <c r="W3389" s="28">
        <f t="shared" si="7597"/>
        <v>0</v>
      </c>
      <c r="X3389" s="28">
        <f t="shared" si="7598"/>
        <v>0</v>
      </c>
      <c r="Y3389" s="28">
        <f t="shared" si="7599"/>
        <v>0</v>
      </c>
      <c r="AG3389" s="1">
        <f t="shared" si="7600"/>
        <v>0</v>
      </c>
      <c r="AH3389" s="2" t="e">
        <f t="shared" si="7607"/>
        <v>#N/A</v>
      </c>
      <c r="AI3389" s="1">
        <f t="shared" si="7601"/>
        <v>0</v>
      </c>
      <c r="AJ3389" t="e">
        <f t="shared" si="7608"/>
        <v>#N/A</v>
      </c>
      <c r="AK3389" s="1">
        <f t="shared" si="7602"/>
        <v>0</v>
      </c>
      <c r="AL3389" t="e">
        <f t="shared" si="7609"/>
        <v>#N/A</v>
      </c>
      <c r="AM3389">
        <f t="shared" si="7603"/>
        <v>0</v>
      </c>
      <c r="AN3389" t="e">
        <f t="shared" ref="AN3389" si="7731">_xlfn.RANK.AVG(AM3389,$B$2:$F$5001)</f>
        <v>#N/A</v>
      </c>
      <c r="AO3389">
        <f t="shared" si="7605"/>
        <v>0</v>
      </c>
      <c r="AP3389" t="e">
        <f t="shared" ref="AP3389" si="7732">_xlfn.RANK.AVG(AO3389,$B$2:$F$5001)</f>
        <v>#N/A</v>
      </c>
      <c r="AQ3389">
        <f t="shared" si="7634"/>
        <v>0</v>
      </c>
      <c r="AR3389">
        <f t="shared" si="7612"/>
        <v>0</v>
      </c>
      <c r="AS3389">
        <f t="shared" si="7613"/>
        <v>0</v>
      </c>
      <c r="AT3389">
        <f t="shared" si="7614"/>
        <v>0</v>
      </c>
      <c r="AU3389">
        <f t="shared" si="7615"/>
        <v>0</v>
      </c>
    </row>
    <row r="3390" spans="1:47" x14ac:dyDescent="0.25">
      <c r="A3390" s="67">
        <v>3389</v>
      </c>
      <c r="U3390" s="28">
        <f t="shared" si="7595"/>
        <v>0</v>
      </c>
      <c r="V3390" s="28">
        <f t="shared" si="7596"/>
        <v>0</v>
      </c>
      <c r="W3390" s="28">
        <f t="shared" si="7597"/>
        <v>0</v>
      </c>
      <c r="X3390" s="28">
        <f t="shared" si="7598"/>
        <v>0</v>
      </c>
      <c r="Y3390" s="28">
        <f t="shared" si="7599"/>
        <v>0</v>
      </c>
      <c r="AG3390" s="1">
        <f t="shared" si="7600"/>
        <v>0</v>
      </c>
      <c r="AH3390" s="2" t="e">
        <f t="shared" si="7607"/>
        <v>#N/A</v>
      </c>
      <c r="AI3390" s="1">
        <f t="shared" si="7601"/>
        <v>0</v>
      </c>
      <c r="AJ3390" t="e">
        <f t="shared" si="7608"/>
        <v>#N/A</v>
      </c>
      <c r="AK3390" s="1">
        <f t="shared" si="7602"/>
        <v>0</v>
      </c>
      <c r="AL3390" t="e">
        <f t="shared" si="7609"/>
        <v>#N/A</v>
      </c>
      <c r="AM3390">
        <f t="shared" si="7603"/>
        <v>0</v>
      </c>
      <c r="AN3390" t="e">
        <f t="shared" ref="AN3390" si="7733">_xlfn.RANK.AVG(AM3390,$B$2:$F$5001)</f>
        <v>#N/A</v>
      </c>
      <c r="AO3390">
        <f t="shared" si="7605"/>
        <v>0</v>
      </c>
      <c r="AP3390" t="e">
        <f t="shared" ref="AP3390" si="7734">_xlfn.RANK.AVG(AO3390,$B$2:$F$5001)</f>
        <v>#N/A</v>
      </c>
      <c r="AQ3390">
        <f t="shared" si="7634"/>
        <v>0</v>
      </c>
      <c r="AR3390">
        <f t="shared" si="7612"/>
        <v>0</v>
      </c>
      <c r="AS3390">
        <f t="shared" si="7613"/>
        <v>0</v>
      </c>
      <c r="AT3390">
        <f t="shared" si="7614"/>
        <v>0</v>
      </c>
      <c r="AU3390">
        <f t="shared" si="7615"/>
        <v>0</v>
      </c>
    </row>
    <row r="3391" spans="1:47" x14ac:dyDescent="0.25">
      <c r="A3391" s="67">
        <v>3390</v>
      </c>
      <c r="U3391" s="28">
        <f t="shared" si="7595"/>
        <v>0</v>
      </c>
      <c r="V3391" s="28">
        <f t="shared" si="7596"/>
        <v>0</v>
      </c>
      <c r="W3391" s="28">
        <f t="shared" si="7597"/>
        <v>0</v>
      </c>
      <c r="X3391" s="28">
        <f t="shared" si="7598"/>
        <v>0</v>
      </c>
      <c r="Y3391" s="28">
        <f t="shared" si="7599"/>
        <v>0</v>
      </c>
      <c r="AG3391" s="1">
        <f t="shared" si="7600"/>
        <v>0</v>
      </c>
      <c r="AH3391" s="2" t="e">
        <f t="shared" si="7607"/>
        <v>#N/A</v>
      </c>
      <c r="AI3391" s="1">
        <f t="shared" si="7601"/>
        <v>0</v>
      </c>
      <c r="AJ3391" t="e">
        <f t="shared" si="7608"/>
        <v>#N/A</v>
      </c>
      <c r="AK3391" s="1">
        <f t="shared" si="7602"/>
        <v>0</v>
      </c>
      <c r="AL3391" t="e">
        <f t="shared" si="7609"/>
        <v>#N/A</v>
      </c>
      <c r="AM3391">
        <f t="shared" si="7603"/>
        <v>0</v>
      </c>
      <c r="AN3391" t="e">
        <f t="shared" ref="AN3391" si="7735">_xlfn.RANK.AVG(AM3391,$B$2:$F$5001)</f>
        <v>#N/A</v>
      </c>
      <c r="AO3391">
        <f t="shared" si="7605"/>
        <v>0</v>
      </c>
      <c r="AP3391" t="e">
        <f t="shared" ref="AP3391" si="7736">_xlfn.RANK.AVG(AO3391,$B$2:$F$5001)</f>
        <v>#N/A</v>
      </c>
      <c r="AQ3391">
        <f t="shared" si="7634"/>
        <v>0</v>
      </c>
      <c r="AR3391">
        <f t="shared" si="7612"/>
        <v>0</v>
      </c>
      <c r="AS3391">
        <f t="shared" si="7613"/>
        <v>0</v>
      </c>
      <c r="AT3391">
        <f t="shared" si="7614"/>
        <v>0</v>
      </c>
      <c r="AU3391">
        <f t="shared" si="7615"/>
        <v>0</v>
      </c>
    </row>
    <row r="3392" spans="1:47" x14ac:dyDescent="0.25">
      <c r="A3392" s="67">
        <v>3391</v>
      </c>
      <c r="U3392" s="28">
        <f t="shared" si="7595"/>
        <v>0</v>
      </c>
      <c r="V3392" s="28">
        <f t="shared" si="7596"/>
        <v>0</v>
      </c>
      <c r="W3392" s="28">
        <f t="shared" si="7597"/>
        <v>0</v>
      </c>
      <c r="X3392" s="28">
        <f t="shared" si="7598"/>
        <v>0</v>
      </c>
      <c r="Y3392" s="28">
        <f t="shared" si="7599"/>
        <v>0</v>
      </c>
      <c r="AG3392" s="1">
        <f t="shared" si="7600"/>
        <v>0</v>
      </c>
      <c r="AH3392" s="2" t="e">
        <f t="shared" si="7607"/>
        <v>#N/A</v>
      </c>
      <c r="AI3392" s="1">
        <f t="shared" si="7601"/>
        <v>0</v>
      </c>
      <c r="AJ3392" t="e">
        <f t="shared" si="7608"/>
        <v>#N/A</v>
      </c>
      <c r="AK3392" s="1">
        <f t="shared" si="7602"/>
        <v>0</v>
      </c>
      <c r="AL3392" t="e">
        <f t="shared" si="7609"/>
        <v>#N/A</v>
      </c>
      <c r="AM3392">
        <f t="shared" si="7603"/>
        <v>0</v>
      </c>
      <c r="AN3392" t="e">
        <f t="shared" ref="AN3392" si="7737">_xlfn.RANK.AVG(AM3392,$B$2:$F$5001)</f>
        <v>#N/A</v>
      </c>
      <c r="AO3392">
        <f t="shared" si="7605"/>
        <v>0</v>
      </c>
      <c r="AP3392" t="e">
        <f t="shared" ref="AP3392" si="7738">_xlfn.RANK.AVG(AO3392,$B$2:$F$5001)</f>
        <v>#N/A</v>
      </c>
      <c r="AQ3392">
        <f t="shared" si="7634"/>
        <v>0</v>
      </c>
      <c r="AR3392">
        <f t="shared" si="7612"/>
        <v>0</v>
      </c>
      <c r="AS3392">
        <f t="shared" si="7613"/>
        <v>0</v>
      </c>
      <c r="AT3392">
        <f t="shared" si="7614"/>
        <v>0</v>
      </c>
      <c r="AU3392">
        <f t="shared" si="7615"/>
        <v>0</v>
      </c>
    </row>
    <row r="3393" spans="1:47" x14ac:dyDescent="0.25">
      <c r="A3393" s="67">
        <v>3392</v>
      </c>
      <c r="U3393" s="28">
        <f t="shared" si="7595"/>
        <v>0</v>
      </c>
      <c r="V3393" s="28">
        <f t="shared" si="7596"/>
        <v>0</v>
      </c>
      <c r="W3393" s="28">
        <f t="shared" si="7597"/>
        <v>0</v>
      </c>
      <c r="X3393" s="28">
        <f t="shared" si="7598"/>
        <v>0</v>
      </c>
      <c r="Y3393" s="28">
        <f t="shared" si="7599"/>
        <v>0</v>
      </c>
      <c r="AG3393" s="1">
        <f t="shared" si="7600"/>
        <v>0</v>
      </c>
      <c r="AH3393" s="2" t="e">
        <f t="shared" si="7607"/>
        <v>#N/A</v>
      </c>
      <c r="AI3393" s="1">
        <f t="shared" si="7601"/>
        <v>0</v>
      </c>
      <c r="AJ3393" t="e">
        <f t="shared" si="7608"/>
        <v>#N/A</v>
      </c>
      <c r="AK3393" s="1">
        <f t="shared" si="7602"/>
        <v>0</v>
      </c>
      <c r="AL3393" t="e">
        <f t="shared" si="7609"/>
        <v>#N/A</v>
      </c>
      <c r="AM3393">
        <f t="shared" si="7603"/>
        <v>0</v>
      </c>
      <c r="AN3393" t="e">
        <f t="shared" ref="AN3393" si="7739">_xlfn.RANK.AVG(AM3393,$B$2:$F$5001)</f>
        <v>#N/A</v>
      </c>
      <c r="AO3393">
        <f t="shared" si="7605"/>
        <v>0</v>
      </c>
      <c r="AP3393" t="e">
        <f t="shared" ref="AP3393" si="7740">_xlfn.RANK.AVG(AO3393,$B$2:$F$5001)</f>
        <v>#N/A</v>
      </c>
      <c r="AQ3393">
        <f t="shared" si="7634"/>
        <v>0</v>
      </c>
      <c r="AR3393">
        <f t="shared" si="7612"/>
        <v>0</v>
      </c>
      <c r="AS3393">
        <f t="shared" si="7613"/>
        <v>0</v>
      </c>
      <c r="AT3393">
        <f t="shared" si="7614"/>
        <v>0</v>
      </c>
      <c r="AU3393">
        <f t="shared" si="7615"/>
        <v>0</v>
      </c>
    </row>
    <row r="3394" spans="1:47" x14ac:dyDescent="0.25">
      <c r="A3394" s="67">
        <v>3393</v>
      </c>
      <c r="U3394" s="28">
        <f t="shared" ref="U3394:U3457" si="7741">IFERROR(_xlfn.RANK.AVG(B3394,$B$2:$F$5001,1),0)</f>
        <v>0</v>
      </c>
      <c r="V3394" s="28">
        <f t="shared" ref="V3394:V3457" si="7742">IFERROR(_xlfn.RANK.AVG(C3394,$B$2:$F$5001,1),0)</f>
        <v>0</v>
      </c>
      <c r="W3394" s="28">
        <f t="shared" ref="W3394:W3457" si="7743">IFERROR(_xlfn.RANK.AVG(D3394,$B$2:$F$5001,1),0)</f>
        <v>0</v>
      </c>
      <c r="X3394" s="28">
        <f t="shared" ref="X3394:X3457" si="7744">IFERROR(_xlfn.RANK.AVG(E3394,$B$2:$F$5001,1),0)</f>
        <v>0</v>
      </c>
      <c r="Y3394" s="28">
        <f t="shared" ref="Y3394:Y3457" si="7745">IFERROR(_xlfn.RANK.AVG(F3394,$B$2:$F$5001,1),0)</f>
        <v>0</v>
      </c>
      <c r="AG3394" s="1">
        <f t="shared" ref="AG3394:AG3457" si="7746">B3394</f>
        <v>0</v>
      </c>
      <c r="AH3394" s="2" t="e">
        <f t="shared" si="7607"/>
        <v>#N/A</v>
      </c>
      <c r="AI3394" s="1">
        <f t="shared" ref="AI3394:AI3457" si="7747">C3394</f>
        <v>0</v>
      </c>
      <c r="AJ3394" t="e">
        <f t="shared" si="7608"/>
        <v>#N/A</v>
      </c>
      <c r="AK3394" s="1">
        <f t="shared" ref="AK3394:AK3457" si="7748">D3394</f>
        <v>0</v>
      </c>
      <c r="AL3394" t="e">
        <f t="shared" si="7609"/>
        <v>#N/A</v>
      </c>
      <c r="AM3394">
        <f t="shared" ref="AM3394:AM3457" si="7749">E3394</f>
        <v>0</v>
      </c>
      <c r="AN3394" t="e">
        <f t="shared" ref="AN3394" si="7750">_xlfn.RANK.AVG(AM3394,$B$2:$F$5001)</f>
        <v>#N/A</v>
      </c>
      <c r="AO3394">
        <f t="shared" ref="AO3394:AO3457" si="7751">F3394</f>
        <v>0</v>
      </c>
      <c r="AP3394" t="e">
        <f t="shared" ref="AP3394" si="7752">_xlfn.RANK.AVG(AO3394,$B$2:$F$5001)</f>
        <v>#N/A</v>
      </c>
      <c r="AQ3394">
        <f t="shared" si="7634"/>
        <v>0</v>
      </c>
      <c r="AR3394">
        <f t="shared" si="7612"/>
        <v>0</v>
      </c>
      <c r="AS3394">
        <f t="shared" si="7613"/>
        <v>0</v>
      </c>
      <c r="AT3394">
        <f t="shared" si="7614"/>
        <v>0</v>
      </c>
      <c r="AU3394">
        <f t="shared" si="7615"/>
        <v>0</v>
      </c>
    </row>
    <row r="3395" spans="1:47" x14ac:dyDescent="0.25">
      <c r="A3395" s="67">
        <v>3394</v>
      </c>
      <c r="U3395" s="28">
        <f t="shared" si="7741"/>
        <v>0</v>
      </c>
      <c r="V3395" s="28">
        <f t="shared" si="7742"/>
        <v>0</v>
      </c>
      <c r="W3395" s="28">
        <f t="shared" si="7743"/>
        <v>0</v>
      </c>
      <c r="X3395" s="28">
        <f t="shared" si="7744"/>
        <v>0</v>
      </c>
      <c r="Y3395" s="28">
        <f t="shared" si="7745"/>
        <v>0</v>
      </c>
      <c r="AG3395" s="1">
        <f t="shared" si="7746"/>
        <v>0</v>
      </c>
      <c r="AH3395" s="2" t="e">
        <f t="shared" ref="AH3395:AH3458" si="7753">_xlfn.RANK.AVG(AG3395,$B$2:$F$5001)</f>
        <v>#N/A</v>
      </c>
      <c r="AI3395" s="1">
        <f t="shared" si="7747"/>
        <v>0</v>
      </c>
      <c r="AJ3395" t="e">
        <f t="shared" ref="AJ3395:AJ3458" si="7754">_xlfn.RANK.AVG(AI3395,$B$2:$F$5001)</f>
        <v>#N/A</v>
      </c>
      <c r="AK3395" s="1">
        <f t="shared" si="7748"/>
        <v>0</v>
      </c>
      <c r="AL3395" t="e">
        <f t="shared" ref="AL3395:AL3458" si="7755">_xlfn.RANK.AVG(AK3395,$B$2:$F$5001)</f>
        <v>#N/A</v>
      </c>
      <c r="AM3395">
        <f t="shared" si="7749"/>
        <v>0</v>
      </c>
      <c r="AN3395" t="e">
        <f t="shared" ref="AN3395" si="7756">_xlfn.RANK.AVG(AM3395,$B$2:$F$5001)</f>
        <v>#N/A</v>
      </c>
      <c r="AO3395">
        <f t="shared" si="7751"/>
        <v>0</v>
      </c>
      <c r="AP3395" t="e">
        <f t="shared" ref="AP3395" si="7757">_xlfn.RANK.AVG(AO3395,$B$2:$F$5001)</f>
        <v>#N/A</v>
      </c>
      <c r="AQ3395">
        <f t="shared" si="7634"/>
        <v>0</v>
      </c>
      <c r="AR3395">
        <f t="shared" ref="AR3395:AR3458" si="7758">IFERROR(AJ3395,0)</f>
        <v>0</v>
      </c>
      <c r="AS3395">
        <f t="shared" ref="AS3395:AS3458" si="7759">IFERROR(AL3395,0)</f>
        <v>0</v>
      </c>
      <c r="AT3395">
        <f t="shared" ref="AT3395:AT3458" si="7760">IFERROR(AN3395,0)</f>
        <v>0</v>
      </c>
      <c r="AU3395">
        <f t="shared" ref="AU3395:AU3458" si="7761">IFERROR(AP3395,0)</f>
        <v>0</v>
      </c>
    </row>
    <row r="3396" spans="1:47" x14ac:dyDescent="0.25">
      <c r="A3396" s="67">
        <v>3395</v>
      </c>
      <c r="U3396" s="28">
        <f t="shared" si="7741"/>
        <v>0</v>
      </c>
      <c r="V3396" s="28">
        <f t="shared" si="7742"/>
        <v>0</v>
      </c>
      <c r="W3396" s="28">
        <f t="shared" si="7743"/>
        <v>0</v>
      </c>
      <c r="X3396" s="28">
        <f t="shared" si="7744"/>
        <v>0</v>
      </c>
      <c r="Y3396" s="28">
        <f t="shared" si="7745"/>
        <v>0</v>
      </c>
      <c r="AG3396" s="1">
        <f t="shared" si="7746"/>
        <v>0</v>
      </c>
      <c r="AH3396" s="2" t="e">
        <f t="shared" si="7753"/>
        <v>#N/A</v>
      </c>
      <c r="AI3396" s="1">
        <f t="shared" si="7747"/>
        <v>0</v>
      </c>
      <c r="AJ3396" t="e">
        <f t="shared" si="7754"/>
        <v>#N/A</v>
      </c>
      <c r="AK3396" s="1">
        <f t="shared" si="7748"/>
        <v>0</v>
      </c>
      <c r="AL3396" t="e">
        <f t="shared" si="7755"/>
        <v>#N/A</v>
      </c>
      <c r="AM3396">
        <f t="shared" si="7749"/>
        <v>0</v>
      </c>
      <c r="AN3396" t="e">
        <f t="shared" ref="AN3396" si="7762">_xlfn.RANK.AVG(AM3396,$B$2:$F$5001)</f>
        <v>#N/A</v>
      </c>
      <c r="AO3396">
        <f t="shared" si="7751"/>
        <v>0</v>
      </c>
      <c r="AP3396" t="e">
        <f t="shared" ref="AP3396" si="7763">_xlfn.RANK.AVG(AO3396,$B$2:$F$5001)</f>
        <v>#N/A</v>
      </c>
      <c r="AQ3396">
        <f t="shared" si="7634"/>
        <v>0</v>
      </c>
      <c r="AR3396">
        <f t="shared" si="7758"/>
        <v>0</v>
      </c>
      <c r="AS3396">
        <f t="shared" si="7759"/>
        <v>0</v>
      </c>
      <c r="AT3396">
        <f t="shared" si="7760"/>
        <v>0</v>
      </c>
      <c r="AU3396">
        <f t="shared" si="7761"/>
        <v>0</v>
      </c>
    </row>
    <row r="3397" spans="1:47" x14ac:dyDescent="0.25">
      <c r="A3397" s="67">
        <v>3396</v>
      </c>
      <c r="U3397" s="28">
        <f t="shared" si="7741"/>
        <v>0</v>
      </c>
      <c r="V3397" s="28">
        <f t="shared" si="7742"/>
        <v>0</v>
      </c>
      <c r="W3397" s="28">
        <f t="shared" si="7743"/>
        <v>0</v>
      </c>
      <c r="X3397" s="28">
        <f t="shared" si="7744"/>
        <v>0</v>
      </c>
      <c r="Y3397" s="28">
        <f t="shared" si="7745"/>
        <v>0</v>
      </c>
      <c r="AG3397" s="1">
        <f t="shared" si="7746"/>
        <v>0</v>
      </c>
      <c r="AH3397" s="2" t="e">
        <f t="shared" si="7753"/>
        <v>#N/A</v>
      </c>
      <c r="AI3397" s="1">
        <f t="shared" si="7747"/>
        <v>0</v>
      </c>
      <c r="AJ3397" t="e">
        <f t="shared" si="7754"/>
        <v>#N/A</v>
      </c>
      <c r="AK3397" s="1">
        <f t="shared" si="7748"/>
        <v>0</v>
      </c>
      <c r="AL3397" t="e">
        <f t="shared" si="7755"/>
        <v>#N/A</v>
      </c>
      <c r="AM3397">
        <f t="shared" si="7749"/>
        <v>0</v>
      </c>
      <c r="AN3397" t="e">
        <f t="shared" ref="AN3397" si="7764">_xlfn.RANK.AVG(AM3397,$B$2:$F$5001)</f>
        <v>#N/A</v>
      </c>
      <c r="AO3397">
        <f t="shared" si="7751"/>
        <v>0</v>
      </c>
      <c r="AP3397" t="e">
        <f t="shared" ref="AP3397" si="7765">_xlfn.RANK.AVG(AO3397,$B$2:$F$5001)</f>
        <v>#N/A</v>
      </c>
      <c r="AQ3397">
        <f t="shared" si="7634"/>
        <v>0</v>
      </c>
      <c r="AR3397">
        <f t="shared" si="7758"/>
        <v>0</v>
      </c>
      <c r="AS3397">
        <f t="shared" si="7759"/>
        <v>0</v>
      </c>
      <c r="AT3397">
        <f t="shared" si="7760"/>
        <v>0</v>
      </c>
      <c r="AU3397">
        <f t="shared" si="7761"/>
        <v>0</v>
      </c>
    </row>
    <row r="3398" spans="1:47" x14ac:dyDescent="0.25">
      <c r="A3398" s="67">
        <v>3397</v>
      </c>
      <c r="U3398" s="28">
        <f t="shared" si="7741"/>
        <v>0</v>
      </c>
      <c r="V3398" s="28">
        <f t="shared" si="7742"/>
        <v>0</v>
      </c>
      <c r="W3398" s="28">
        <f t="shared" si="7743"/>
        <v>0</v>
      </c>
      <c r="X3398" s="28">
        <f t="shared" si="7744"/>
        <v>0</v>
      </c>
      <c r="Y3398" s="28">
        <f t="shared" si="7745"/>
        <v>0</v>
      </c>
      <c r="AG3398" s="1">
        <f t="shared" si="7746"/>
        <v>0</v>
      </c>
      <c r="AH3398" s="2" t="e">
        <f t="shared" si="7753"/>
        <v>#N/A</v>
      </c>
      <c r="AI3398" s="1">
        <f t="shared" si="7747"/>
        <v>0</v>
      </c>
      <c r="AJ3398" t="e">
        <f t="shared" si="7754"/>
        <v>#N/A</v>
      </c>
      <c r="AK3398" s="1">
        <f t="shared" si="7748"/>
        <v>0</v>
      </c>
      <c r="AL3398" t="e">
        <f t="shared" si="7755"/>
        <v>#N/A</v>
      </c>
      <c r="AM3398">
        <f t="shared" si="7749"/>
        <v>0</v>
      </c>
      <c r="AN3398" t="e">
        <f t="shared" ref="AN3398" si="7766">_xlfn.RANK.AVG(AM3398,$B$2:$F$5001)</f>
        <v>#N/A</v>
      </c>
      <c r="AO3398">
        <f t="shared" si="7751"/>
        <v>0</v>
      </c>
      <c r="AP3398" t="e">
        <f t="shared" ref="AP3398" si="7767">_xlfn.RANK.AVG(AO3398,$B$2:$F$5001)</f>
        <v>#N/A</v>
      </c>
      <c r="AQ3398">
        <f t="shared" si="7634"/>
        <v>0</v>
      </c>
      <c r="AR3398">
        <f t="shared" si="7758"/>
        <v>0</v>
      </c>
      <c r="AS3398">
        <f t="shared" si="7759"/>
        <v>0</v>
      </c>
      <c r="AT3398">
        <f t="shared" si="7760"/>
        <v>0</v>
      </c>
      <c r="AU3398">
        <f t="shared" si="7761"/>
        <v>0</v>
      </c>
    </row>
    <row r="3399" spans="1:47" x14ac:dyDescent="0.25">
      <c r="A3399" s="67">
        <v>3398</v>
      </c>
      <c r="U3399" s="28">
        <f t="shared" si="7741"/>
        <v>0</v>
      </c>
      <c r="V3399" s="28">
        <f t="shared" si="7742"/>
        <v>0</v>
      </c>
      <c r="W3399" s="28">
        <f t="shared" si="7743"/>
        <v>0</v>
      </c>
      <c r="X3399" s="28">
        <f t="shared" si="7744"/>
        <v>0</v>
      </c>
      <c r="Y3399" s="28">
        <f t="shared" si="7745"/>
        <v>0</v>
      </c>
      <c r="AG3399" s="1">
        <f t="shared" si="7746"/>
        <v>0</v>
      </c>
      <c r="AH3399" s="2" t="e">
        <f t="shared" si="7753"/>
        <v>#N/A</v>
      </c>
      <c r="AI3399" s="1">
        <f t="shared" si="7747"/>
        <v>0</v>
      </c>
      <c r="AJ3399" t="e">
        <f t="shared" si="7754"/>
        <v>#N/A</v>
      </c>
      <c r="AK3399" s="1">
        <f t="shared" si="7748"/>
        <v>0</v>
      </c>
      <c r="AL3399" t="e">
        <f t="shared" si="7755"/>
        <v>#N/A</v>
      </c>
      <c r="AM3399">
        <f t="shared" si="7749"/>
        <v>0</v>
      </c>
      <c r="AN3399" t="e">
        <f t="shared" ref="AN3399" si="7768">_xlfn.RANK.AVG(AM3399,$B$2:$F$5001)</f>
        <v>#N/A</v>
      </c>
      <c r="AO3399">
        <f t="shared" si="7751"/>
        <v>0</v>
      </c>
      <c r="AP3399" t="e">
        <f t="shared" ref="AP3399" si="7769">_xlfn.RANK.AVG(AO3399,$B$2:$F$5001)</f>
        <v>#N/A</v>
      </c>
      <c r="AQ3399">
        <f t="shared" si="7634"/>
        <v>0</v>
      </c>
      <c r="AR3399">
        <f t="shared" si="7758"/>
        <v>0</v>
      </c>
      <c r="AS3399">
        <f t="shared" si="7759"/>
        <v>0</v>
      </c>
      <c r="AT3399">
        <f t="shared" si="7760"/>
        <v>0</v>
      </c>
      <c r="AU3399">
        <f t="shared" si="7761"/>
        <v>0</v>
      </c>
    </row>
    <row r="3400" spans="1:47" x14ac:dyDescent="0.25">
      <c r="A3400" s="67">
        <v>3399</v>
      </c>
      <c r="U3400" s="28">
        <f t="shared" si="7741"/>
        <v>0</v>
      </c>
      <c r="V3400" s="28">
        <f t="shared" si="7742"/>
        <v>0</v>
      </c>
      <c r="W3400" s="28">
        <f t="shared" si="7743"/>
        <v>0</v>
      </c>
      <c r="X3400" s="28">
        <f t="shared" si="7744"/>
        <v>0</v>
      </c>
      <c r="Y3400" s="28">
        <f t="shared" si="7745"/>
        <v>0</v>
      </c>
      <c r="AG3400" s="1">
        <f t="shared" si="7746"/>
        <v>0</v>
      </c>
      <c r="AH3400" s="2" t="e">
        <f t="shared" si="7753"/>
        <v>#N/A</v>
      </c>
      <c r="AI3400" s="1">
        <f t="shared" si="7747"/>
        <v>0</v>
      </c>
      <c r="AJ3400" t="e">
        <f t="shared" si="7754"/>
        <v>#N/A</v>
      </c>
      <c r="AK3400" s="1">
        <f t="shared" si="7748"/>
        <v>0</v>
      </c>
      <c r="AL3400" t="e">
        <f t="shared" si="7755"/>
        <v>#N/A</v>
      </c>
      <c r="AM3400">
        <f t="shared" si="7749"/>
        <v>0</v>
      </c>
      <c r="AN3400" t="e">
        <f t="shared" ref="AN3400" si="7770">_xlfn.RANK.AVG(AM3400,$B$2:$F$5001)</f>
        <v>#N/A</v>
      </c>
      <c r="AO3400">
        <f t="shared" si="7751"/>
        <v>0</v>
      </c>
      <c r="AP3400" t="e">
        <f t="shared" ref="AP3400" si="7771">_xlfn.RANK.AVG(AO3400,$B$2:$F$5001)</f>
        <v>#N/A</v>
      </c>
      <c r="AQ3400">
        <f t="shared" si="7634"/>
        <v>0</v>
      </c>
      <c r="AR3400">
        <f t="shared" si="7758"/>
        <v>0</v>
      </c>
      <c r="AS3400">
        <f t="shared" si="7759"/>
        <v>0</v>
      </c>
      <c r="AT3400">
        <f t="shared" si="7760"/>
        <v>0</v>
      </c>
      <c r="AU3400">
        <f t="shared" si="7761"/>
        <v>0</v>
      </c>
    </row>
    <row r="3401" spans="1:47" x14ac:dyDescent="0.25">
      <c r="A3401" s="67">
        <v>3400</v>
      </c>
      <c r="U3401" s="28">
        <f t="shared" si="7741"/>
        <v>0</v>
      </c>
      <c r="V3401" s="28">
        <f t="shared" si="7742"/>
        <v>0</v>
      </c>
      <c r="W3401" s="28">
        <f t="shared" si="7743"/>
        <v>0</v>
      </c>
      <c r="X3401" s="28">
        <f t="shared" si="7744"/>
        <v>0</v>
      </c>
      <c r="Y3401" s="28">
        <f t="shared" si="7745"/>
        <v>0</v>
      </c>
      <c r="AG3401" s="1">
        <f t="shared" si="7746"/>
        <v>0</v>
      </c>
      <c r="AH3401" s="2" t="e">
        <f t="shared" si="7753"/>
        <v>#N/A</v>
      </c>
      <c r="AI3401" s="1">
        <f t="shared" si="7747"/>
        <v>0</v>
      </c>
      <c r="AJ3401" t="e">
        <f t="shared" si="7754"/>
        <v>#N/A</v>
      </c>
      <c r="AK3401" s="1">
        <f t="shared" si="7748"/>
        <v>0</v>
      </c>
      <c r="AL3401" t="e">
        <f t="shared" si="7755"/>
        <v>#N/A</v>
      </c>
      <c r="AM3401">
        <f t="shared" si="7749"/>
        <v>0</v>
      </c>
      <c r="AN3401" t="e">
        <f t="shared" ref="AN3401" si="7772">_xlfn.RANK.AVG(AM3401,$B$2:$F$5001)</f>
        <v>#N/A</v>
      </c>
      <c r="AO3401">
        <f t="shared" si="7751"/>
        <v>0</v>
      </c>
      <c r="AP3401" t="e">
        <f t="shared" ref="AP3401" si="7773">_xlfn.RANK.AVG(AO3401,$B$2:$F$5001)</f>
        <v>#N/A</v>
      </c>
      <c r="AQ3401">
        <f t="shared" si="7634"/>
        <v>0</v>
      </c>
      <c r="AR3401">
        <f t="shared" si="7758"/>
        <v>0</v>
      </c>
      <c r="AS3401">
        <f t="shared" si="7759"/>
        <v>0</v>
      </c>
      <c r="AT3401">
        <f t="shared" si="7760"/>
        <v>0</v>
      </c>
      <c r="AU3401">
        <f t="shared" si="7761"/>
        <v>0</v>
      </c>
    </row>
    <row r="3402" spans="1:47" x14ac:dyDescent="0.25">
      <c r="A3402" s="67">
        <v>3401</v>
      </c>
      <c r="U3402" s="28">
        <f t="shared" si="7741"/>
        <v>0</v>
      </c>
      <c r="V3402" s="28">
        <f t="shared" si="7742"/>
        <v>0</v>
      </c>
      <c r="W3402" s="28">
        <f t="shared" si="7743"/>
        <v>0</v>
      </c>
      <c r="X3402" s="28">
        <f t="shared" si="7744"/>
        <v>0</v>
      </c>
      <c r="Y3402" s="28">
        <f t="shared" si="7745"/>
        <v>0</v>
      </c>
      <c r="AG3402" s="1">
        <f t="shared" si="7746"/>
        <v>0</v>
      </c>
      <c r="AH3402" s="2" t="e">
        <f t="shared" si="7753"/>
        <v>#N/A</v>
      </c>
      <c r="AI3402" s="1">
        <f t="shared" si="7747"/>
        <v>0</v>
      </c>
      <c r="AJ3402" t="e">
        <f t="shared" si="7754"/>
        <v>#N/A</v>
      </c>
      <c r="AK3402" s="1">
        <f t="shared" si="7748"/>
        <v>0</v>
      </c>
      <c r="AL3402" t="e">
        <f t="shared" si="7755"/>
        <v>#N/A</v>
      </c>
      <c r="AM3402">
        <f t="shared" si="7749"/>
        <v>0</v>
      </c>
      <c r="AN3402" t="e">
        <f t="shared" ref="AN3402" si="7774">_xlfn.RANK.AVG(AM3402,$B$2:$F$5001)</f>
        <v>#N/A</v>
      </c>
      <c r="AO3402">
        <f t="shared" si="7751"/>
        <v>0</v>
      </c>
      <c r="AP3402" t="e">
        <f t="shared" ref="AP3402" si="7775">_xlfn.RANK.AVG(AO3402,$B$2:$F$5001)</f>
        <v>#N/A</v>
      </c>
      <c r="AQ3402">
        <f t="shared" si="7634"/>
        <v>0</v>
      </c>
      <c r="AR3402">
        <f t="shared" si="7758"/>
        <v>0</v>
      </c>
      <c r="AS3402">
        <f t="shared" si="7759"/>
        <v>0</v>
      </c>
      <c r="AT3402">
        <f t="shared" si="7760"/>
        <v>0</v>
      </c>
      <c r="AU3402">
        <f t="shared" si="7761"/>
        <v>0</v>
      </c>
    </row>
    <row r="3403" spans="1:47" x14ac:dyDescent="0.25">
      <c r="A3403" s="67">
        <v>3402</v>
      </c>
      <c r="U3403" s="28">
        <f t="shared" si="7741"/>
        <v>0</v>
      </c>
      <c r="V3403" s="28">
        <f t="shared" si="7742"/>
        <v>0</v>
      </c>
      <c r="W3403" s="28">
        <f t="shared" si="7743"/>
        <v>0</v>
      </c>
      <c r="X3403" s="28">
        <f t="shared" si="7744"/>
        <v>0</v>
      </c>
      <c r="Y3403" s="28">
        <f t="shared" si="7745"/>
        <v>0</v>
      </c>
      <c r="AG3403" s="1">
        <f t="shared" si="7746"/>
        <v>0</v>
      </c>
      <c r="AH3403" s="2" t="e">
        <f t="shared" si="7753"/>
        <v>#N/A</v>
      </c>
      <c r="AI3403" s="1">
        <f t="shared" si="7747"/>
        <v>0</v>
      </c>
      <c r="AJ3403" t="e">
        <f t="shared" si="7754"/>
        <v>#N/A</v>
      </c>
      <c r="AK3403" s="1">
        <f t="shared" si="7748"/>
        <v>0</v>
      </c>
      <c r="AL3403" t="e">
        <f t="shared" si="7755"/>
        <v>#N/A</v>
      </c>
      <c r="AM3403">
        <f t="shared" si="7749"/>
        <v>0</v>
      </c>
      <c r="AN3403" t="e">
        <f t="shared" ref="AN3403" si="7776">_xlfn.RANK.AVG(AM3403,$B$2:$F$5001)</f>
        <v>#N/A</v>
      </c>
      <c r="AO3403">
        <f t="shared" si="7751"/>
        <v>0</v>
      </c>
      <c r="AP3403" t="e">
        <f t="shared" ref="AP3403" si="7777">_xlfn.RANK.AVG(AO3403,$B$2:$F$5001)</f>
        <v>#N/A</v>
      </c>
      <c r="AQ3403">
        <f t="shared" si="7634"/>
        <v>0</v>
      </c>
      <c r="AR3403">
        <f t="shared" si="7758"/>
        <v>0</v>
      </c>
      <c r="AS3403">
        <f t="shared" si="7759"/>
        <v>0</v>
      </c>
      <c r="AT3403">
        <f t="shared" si="7760"/>
        <v>0</v>
      </c>
      <c r="AU3403">
        <f t="shared" si="7761"/>
        <v>0</v>
      </c>
    </row>
    <row r="3404" spans="1:47" x14ac:dyDescent="0.25">
      <c r="A3404" s="67">
        <v>3403</v>
      </c>
      <c r="U3404" s="28">
        <f t="shared" si="7741"/>
        <v>0</v>
      </c>
      <c r="V3404" s="28">
        <f t="shared" si="7742"/>
        <v>0</v>
      </c>
      <c r="W3404" s="28">
        <f t="shared" si="7743"/>
        <v>0</v>
      </c>
      <c r="X3404" s="28">
        <f t="shared" si="7744"/>
        <v>0</v>
      </c>
      <c r="Y3404" s="28">
        <f t="shared" si="7745"/>
        <v>0</v>
      </c>
      <c r="AG3404" s="1">
        <f t="shared" si="7746"/>
        <v>0</v>
      </c>
      <c r="AH3404" s="2" t="e">
        <f t="shared" si="7753"/>
        <v>#N/A</v>
      </c>
      <c r="AI3404" s="1">
        <f t="shared" si="7747"/>
        <v>0</v>
      </c>
      <c r="AJ3404" t="e">
        <f t="shared" si="7754"/>
        <v>#N/A</v>
      </c>
      <c r="AK3404" s="1">
        <f t="shared" si="7748"/>
        <v>0</v>
      </c>
      <c r="AL3404" t="e">
        <f t="shared" si="7755"/>
        <v>#N/A</v>
      </c>
      <c r="AM3404">
        <f t="shared" si="7749"/>
        <v>0</v>
      </c>
      <c r="AN3404" t="e">
        <f t="shared" ref="AN3404" si="7778">_xlfn.RANK.AVG(AM3404,$B$2:$F$5001)</f>
        <v>#N/A</v>
      </c>
      <c r="AO3404">
        <f t="shared" si="7751"/>
        <v>0</v>
      </c>
      <c r="AP3404" t="e">
        <f t="shared" ref="AP3404" si="7779">_xlfn.RANK.AVG(AO3404,$B$2:$F$5001)</f>
        <v>#N/A</v>
      </c>
      <c r="AQ3404">
        <f t="shared" ref="AQ3404:AQ3467" si="7780">IFERROR(AH3404,0)</f>
        <v>0</v>
      </c>
      <c r="AR3404">
        <f t="shared" si="7758"/>
        <v>0</v>
      </c>
      <c r="AS3404">
        <f t="shared" si="7759"/>
        <v>0</v>
      </c>
      <c r="AT3404">
        <f t="shared" si="7760"/>
        <v>0</v>
      </c>
      <c r="AU3404">
        <f t="shared" si="7761"/>
        <v>0</v>
      </c>
    </row>
    <row r="3405" spans="1:47" x14ac:dyDescent="0.25">
      <c r="A3405" s="67">
        <v>3404</v>
      </c>
      <c r="U3405" s="28">
        <f t="shared" si="7741"/>
        <v>0</v>
      </c>
      <c r="V3405" s="28">
        <f t="shared" si="7742"/>
        <v>0</v>
      </c>
      <c r="W3405" s="28">
        <f t="shared" si="7743"/>
        <v>0</v>
      </c>
      <c r="X3405" s="28">
        <f t="shared" si="7744"/>
        <v>0</v>
      </c>
      <c r="Y3405" s="28">
        <f t="shared" si="7745"/>
        <v>0</v>
      </c>
      <c r="AG3405" s="1">
        <f t="shared" si="7746"/>
        <v>0</v>
      </c>
      <c r="AH3405" s="2" t="e">
        <f t="shared" si="7753"/>
        <v>#N/A</v>
      </c>
      <c r="AI3405" s="1">
        <f t="shared" si="7747"/>
        <v>0</v>
      </c>
      <c r="AJ3405" t="e">
        <f t="shared" si="7754"/>
        <v>#N/A</v>
      </c>
      <c r="AK3405" s="1">
        <f t="shared" si="7748"/>
        <v>0</v>
      </c>
      <c r="AL3405" t="e">
        <f t="shared" si="7755"/>
        <v>#N/A</v>
      </c>
      <c r="AM3405">
        <f t="shared" si="7749"/>
        <v>0</v>
      </c>
      <c r="AN3405" t="e">
        <f t="shared" ref="AN3405" si="7781">_xlfn.RANK.AVG(AM3405,$B$2:$F$5001)</f>
        <v>#N/A</v>
      </c>
      <c r="AO3405">
        <f t="shared" si="7751"/>
        <v>0</v>
      </c>
      <c r="AP3405" t="e">
        <f t="shared" ref="AP3405" si="7782">_xlfn.RANK.AVG(AO3405,$B$2:$F$5001)</f>
        <v>#N/A</v>
      </c>
      <c r="AQ3405">
        <f t="shared" si="7780"/>
        <v>0</v>
      </c>
      <c r="AR3405">
        <f t="shared" si="7758"/>
        <v>0</v>
      </c>
      <c r="AS3405">
        <f t="shared" si="7759"/>
        <v>0</v>
      </c>
      <c r="AT3405">
        <f t="shared" si="7760"/>
        <v>0</v>
      </c>
      <c r="AU3405">
        <f t="shared" si="7761"/>
        <v>0</v>
      </c>
    </row>
    <row r="3406" spans="1:47" x14ac:dyDescent="0.25">
      <c r="A3406" s="67">
        <v>3405</v>
      </c>
      <c r="U3406" s="28">
        <f t="shared" si="7741"/>
        <v>0</v>
      </c>
      <c r="V3406" s="28">
        <f t="shared" si="7742"/>
        <v>0</v>
      </c>
      <c r="W3406" s="28">
        <f t="shared" si="7743"/>
        <v>0</v>
      </c>
      <c r="X3406" s="28">
        <f t="shared" si="7744"/>
        <v>0</v>
      </c>
      <c r="Y3406" s="28">
        <f t="shared" si="7745"/>
        <v>0</v>
      </c>
      <c r="AG3406" s="1">
        <f t="shared" si="7746"/>
        <v>0</v>
      </c>
      <c r="AH3406" s="2" t="e">
        <f t="shared" si="7753"/>
        <v>#N/A</v>
      </c>
      <c r="AI3406" s="1">
        <f t="shared" si="7747"/>
        <v>0</v>
      </c>
      <c r="AJ3406" t="e">
        <f t="shared" si="7754"/>
        <v>#N/A</v>
      </c>
      <c r="AK3406" s="1">
        <f t="shared" si="7748"/>
        <v>0</v>
      </c>
      <c r="AL3406" t="e">
        <f t="shared" si="7755"/>
        <v>#N/A</v>
      </c>
      <c r="AM3406">
        <f t="shared" si="7749"/>
        <v>0</v>
      </c>
      <c r="AN3406" t="e">
        <f t="shared" ref="AN3406" si="7783">_xlfn.RANK.AVG(AM3406,$B$2:$F$5001)</f>
        <v>#N/A</v>
      </c>
      <c r="AO3406">
        <f t="shared" si="7751"/>
        <v>0</v>
      </c>
      <c r="AP3406" t="e">
        <f t="shared" ref="AP3406" si="7784">_xlfn.RANK.AVG(AO3406,$B$2:$F$5001)</f>
        <v>#N/A</v>
      </c>
      <c r="AQ3406">
        <f t="shared" si="7780"/>
        <v>0</v>
      </c>
      <c r="AR3406">
        <f t="shared" si="7758"/>
        <v>0</v>
      </c>
      <c r="AS3406">
        <f t="shared" si="7759"/>
        <v>0</v>
      </c>
      <c r="AT3406">
        <f t="shared" si="7760"/>
        <v>0</v>
      </c>
      <c r="AU3406">
        <f t="shared" si="7761"/>
        <v>0</v>
      </c>
    </row>
    <row r="3407" spans="1:47" x14ac:dyDescent="0.25">
      <c r="A3407" s="67">
        <v>3406</v>
      </c>
      <c r="U3407" s="28">
        <f t="shared" si="7741"/>
        <v>0</v>
      </c>
      <c r="V3407" s="28">
        <f t="shared" si="7742"/>
        <v>0</v>
      </c>
      <c r="W3407" s="28">
        <f t="shared" si="7743"/>
        <v>0</v>
      </c>
      <c r="X3407" s="28">
        <f t="shared" si="7744"/>
        <v>0</v>
      </c>
      <c r="Y3407" s="28">
        <f t="shared" si="7745"/>
        <v>0</v>
      </c>
      <c r="AG3407" s="1">
        <f t="shared" si="7746"/>
        <v>0</v>
      </c>
      <c r="AH3407" s="2" t="e">
        <f t="shared" si="7753"/>
        <v>#N/A</v>
      </c>
      <c r="AI3407" s="1">
        <f t="shared" si="7747"/>
        <v>0</v>
      </c>
      <c r="AJ3407" t="e">
        <f t="shared" si="7754"/>
        <v>#N/A</v>
      </c>
      <c r="AK3407" s="1">
        <f t="shared" si="7748"/>
        <v>0</v>
      </c>
      <c r="AL3407" t="e">
        <f t="shared" si="7755"/>
        <v>#N/A</v>
      </c>
      <c r="AM3407">
        <f t="shared" si="7749"/>
        <v>0</v>
      </c>
      <c r="AN3407" t="e">
        <f t="shared" ref="AN3407" si="7785">_xlfn.RANK.AVG(AM3407,$B$2:$F$5001)</f>
        <v>#N/A</v>
      </c>
      <c r="AO3407">
        <f t="shared" si="7751"/>
        <v>0</v>
      </c>
      <c r="AP3407" t="e">
        <f t="shared" ref="AP3407" si="7786">_xlfn.RANK.AVG(AO3407,$B$2:$F$5001)</f>
        <v>#N/A</v>
      </c>
      <c r="AQ3407">
        <f t="shared" si="7780"/>
        <v>0</v>
      </c>
      <c r="AR3407">
        <f t="shared" si="7758"/>
        <v>0</v>
      </c>
      <c r="AS3407">
        <f t="shared" si="7759"/>
        <v>0</v>
      </c>
      <c r="AT3407">
        <f t="shared" si="7760"/>
        <v>0</v>
      </c>
      <c r="AU3407">
        <f t="shared" si="7761"/>
        <v>0</v>
      </c>
    </row>
    <row r="3408" spans="1:47" x14ac:dyDescent="0.25">
      <c r="A3408" s="67">
        <v>3407</v>
      </c>
      <c r="U3408" s="28">
        <f t="shared" si="7741"/>
        <v>0</v>
      </c>
      <c r="V3408" s="28">
        <f t="shared" si="7742"/>
        <v>0</v>
      </c>
      <c r="W3408" s="28">
        <f t="shared" si="7743"/>
        <v>0</v>
      </c>
      <c r="X3408" s="28">
        <f t="shared" si="7744"/>
        <v>0</v>
      </c>
      <c r="Y3408" s="28">
        <f t="shared" si="7745"/>
        <v>0</v>
      </c>
      <c r="AG3408" s="1">
        <f t="shared" si="7746"/>
        <v>0</v>
      </c>
      <c r="AH3408" s="2" t="e">
        <f t="shared" si="7753"/>
        <v>#N/A</v>
      </c>
      <c r="AI3408" s="1">
        <f t="shared" si="7747"/>
        <v>0</v>
      </c>
      <c r="AJ3408" t="e">
        <f t="shared" si="7754"/>
        <v>#N/A</v>
      </c>
      <c r="AK3408" s="1">
        <f t="shared" si="7748"/>
        <v>0</v>
      </c>
      <c r="AL3408" t="e">
        <f t="shared" si="7755"/>
        <v>#N/A</v>
      </c>
      <c r="AM3408">
        <f t="shared" si="7749"/>
        <v>0</v>
      </c>
      <c r="AN3408" t="e">
        <f t="shared" ref="AN3408" si="7787">_xlfn.RANK.AVG(AM3408,$B$2:$F$5001)</f>
        <v>#N/A</v>
      </c>
      <c r="AO3408">
        <f t="shared" si="7751"/>
        <v>0</v>
      </c>
      <c r="AP3408" t="e">
        <f t="shared" ref="AP3408" si="7788">_xlfn.RANK.AVG(AO3408,$B$2:$F$5001)</f>
        <v>#N/A</v>
      </c>
      <c r="AQ3408">
        <f t="shared" si="7780"/>
        <v>0</v>
      </c>
      <c r="AR3408">
        <f t="shared" si="7758"/>
        <v>0</v>
      </c>
      <c r="AS3408">
        <f t="shared" si="7759"/>
        <v>0</v>
      </c>
      <c r="AT3408">
        <f t="shared" si="7760"/>
        <v>0</v>
      </c>
      <c r="AU3408">
        <f t="shared" si="7761"/>
        <v>0</v>
      </c>
    </row>
    <row r="3409" spans="1:47" x14ac:dyDescent="0.25">
      <c r="A3409" s="67">
        <v>3408</v>
      </c>
      <c r="U3409" s="28">
        <f t="shared" si="7741"/>
        <v>0</v>
      </c>
      <c r="V3409" s="28">
        <f t="shared" si="7742"/>
        <v>0</v>
      </c>
      <c r="W3409" s="28">
        <f t="shared" si="7743"/>
        <v>0</v>
      </c>
      <c r="X3409" s="28">
        <f t="shared" si="7744"/>
        <v>0</v>
      </c>
      <c r="Y3409" s="28">
        <f t="shared" si="7745"/>
        <v>0</v>
      </c>
      <c r="AG3409" s="1">
        <f t="shared" si="7746"/>
        <v>0</v>
      </c>
      <c r="AH3409" s="2" t="e">
        <f t="shared" si="7753"/>
        <v>#N/A</v>
      </c>
      <c r="AI3409" s="1">
        <f t="shared" si="7747"/>
        <v>0</v>
      </c>
      <c r="AJ3409" t="e">
        <f t="shared" si="7754"/>
        <v>#N/A</v>
      </c>
      <c r="AK3409" s="1">
        <f t="shared" si="7748"/>
        <v>0</v>
      </c>
      <c r="AL3409" t="e">
        <f t="shared" si="7755"/>
        <v>#N/A</v>
      </c>
      <c r="AM3409">
        <f t="shared" si="7749"/>
        <v>0</v>
      </c>
      <c r="AN3409" t="e">
        <f t="shared" ref="AN3409" si="7789">_xlfn.RANK.AVG(AM3409,$B$2:$F$5001)</f>
        <v>#N/A</v>
      </c>
      <c r="AO3409">
        <f t="shared" si="7751"/>
        <v>0</v>
      </c>
      <c r="AP3409" t="e">
        <f t="shared" ref="AP3409" si="7790">_xlfn.RANK.AVG(AO3409,$B$2:$F$5001)</f>
        <v>#N/A</v>
      </c>
      <c r="AQ3409">
        <f t="shared" si="7780"/>
        <v>0</v>
      </c>
      <c r="AR3409">
        <f t="shared" si="7758"/>
        <v>0</v>
      </c>
      <c r="AS3409">
        <f t="shared" si="7759"/>
        <v>0</v>
      </c>
      <c r="AT3409">
        <f t="shared" si="7760"/>
        <v>0</v>
      </c>
      <c r="AU3409">
        <f t="shared" si="7761"/>
        <v>0</v>
      </c>
    </row>
    <row r="3410" spans="1:47" x14ac:dyDescent="0.25">
      <c r="A3410" s="67">
        <v>3409</v>
      </c>
      <c r="U3410" s="28">
        <f t="shared" si="7741"/>
        <v>0</v>
      </c>
      <c r="V3410" s="28">
        <f t="shared" si="7742"/>
        <v>0</v>
      </c>
      <c r="W3410" s="28">
        <f t="shared" si="7743"/>
        <v>0</v>
      </c>
      <c r="X3410" s="28">
        <f t="shared" si="7744"/>
        <v>0</v>
      </c>
      <c r="Y3410" s="28">
        <f t="shared" si="7745"/>
        <v>0</v>
      </c>
      <c r="AG3410" s="1">
        <f t="shared" si="7746"/>
        <v>0</v>
      </c>
      <c r="AH3410" s="2" t="e">
        <f t="shared" si="7753"/>
        <v>#N/A</v>
      </c>
      <c r="AI3410" s="1">
        <f t="shared" si="7747"/>
        <v>0</v>
      </c>
      <c r="AJ3410" t="e">
        <f t="shared" si="7754"/>
        <v>#N/A</v>
      </c>
      <c r="AK3410" s="1">
        <f t="shared" si="7748"/>
        <v>0</v>
      </c>
      <c r="AL3410" t="e">
        <f t="shared" si="7755"/>
        <v>#N/A</v>
      </c>
      <c r="AM3410">
        <f t="shared" si="7749"/>
        <v>0</v>
      </c>
      <c r="AN3410" t="e">
        <f t="shared" ref="AN3410" si="7791">_xlfn.RANK.AVG(AM3410,$B$2:$F$5001)</f>
        <v>#N/A</v>
      </c>
      <c r="AO3410">
        <f t="shared" si="7751"/>
        <v>0</v>
      </c>
      <c r="AP3410" t="e">
        <f t="shared" ref="AP3410" si="7792">_xlfn.RANK.AVG(AO3410,$B$2:$F$5001)</f>
        <v>#N/A</v>
      </c>
      <c r="AQ3410">
        <f t="shared" si="7780"/>
        <v>0</v>
      </c>
      <c r="AR3410">
        <f t="shared" si="7758"/>
        <v>0</v>
      </c>
      <c r="AS3410">
        <f t="shared" si="7759"/>
        <v>0</v>
      </c>
      <c r="AT3410">
        <f t="shared" si="7760"/>
        <v>0</v>
      </c>
      <c r="AU3410">
        <f t="shared" si="7761"/>
        <v>0</v>
      </c>
    </row>
    <row r="3411" spans="1:47" x14ac:dyDescent="0.25">
      <c r="A3411" s="67">
        <v>3410</v>
      </c>
      <c r="U3411" s="28">
        <f t="shared" si="7741"/>
        <v>0</v>
      </c>
      <c r="V3411" s="28">
        <f t="shared" si="7742"/>
        <v>0</v>
      </c>
      <c r="W3411" s="28">
        <f t="shared" si="7743"/>
        <v>0</v>
      </c>
      <c r="X3411" s="28">
        <f t="shared" si="7744"/>
        <v>0</v>
      </c>
      <c r="Y3411" s="28">
        <f t="shared" si="7745"/>
        <v>0</v>
      </c>
      <c r="AG3411" s="1">
        <f t="shared" si="7746"/>
        <v>0</v>
      </c>
      <c r="AH3411" s="2" t="e">
        <f t="shared" si="7753"/>
        <v>#N/A</v>
      </c>
      <c r="AI3411" s="1">
        <f t="shared" si="7747"/>
        <v>0</v>
      </c>
      <c r="AJ3411" t="e">
        <f t="shared" si="7754"/>
        <v>#N/A</v>
      </c>
      <c r="AK3411" s="1">
        <f t="shared" si="7748"/>
        <v>0</v>
      </c>
      <c r="AL3411" t="e">
        <f t="shared" si="7755"/>
        <v>#N/A</v>
      </c>
      <c r="AM3411">
        <f t="shared" si="7749"/>
        <v>0</v>
      </c>
      <c r="AN3411" t="e">
        <f t="shared" ref="AN3411" si="7793">_xlfn.RANK.AVG(AM3411,$B$2:$F$5001)</f>
        <v>#N/A</v>
      </c>
      <c r="AO3411">
        <f t="shared" si="7751"/>
        <v>0</v>
      </c>
      <c r="AP3411" t="e">
        <f t="shared" ref="AP3411" si="7794">_xlfn.RANK.AVG(AO3411,$B$2:$F$5001)</f>
        <v>#N/A</v>
      </c>
      <c r="AQ3411">
        <f t="shared" si="7780"/>
        <v>0</v>
      </c>
      <c r="AR3411">
        <f t="shared" si="7758"/>
        <v>0</v>
      </c>
      <c r="AS3411">
        <f t="shared" si="7759"/>
        <v>0</v>
      </c>
      <c r="AT3411">
        <f t="shared" si="7760"/>
        <v>0</v>
      </c>
      <c r="AU3411">
        <f t="shared" si="7761"/>
        <v>0</v>
      </c>
    </row>
    <row r="3412" spans="1:47" x14ac:dyDescent="0.25">
      <c r="A3412" s="67">
        <v>3411</v>
      </c>
      <c r="U3412" s="28">
        <f t="shared" si="7741"/>
        <v>0</v>
      </c>
      <c r="V3412" s="28">
        <f t="shared" si="7742"/>
        <v>0</v>
      </c>
      <c r="W3412" s="28">
        <f t="shared" si="7743"/>
        <v>0</v>
      </c>
      <c r="X3412" s="28">
        <f t="shared" si="7744"/>
        <v>0</v>
      </c>
      <c r="Y3412" s="28">
        <f t="shared" si="7745"/>
        <v>0</v>
      </c>
      <c r="AG3412" s="1">
        <f t="shared" si="7746"/>
        <v>0</v>
      </c>
      <c r="AH3412" s="2" t="e">
        <f t="shared" si="7753"/>
        <v>#N/A</v>
      </c>
      <c r="AI3412" s="1">
        <f t="shared" si="7747"/>
        <v>0</v>
      </c>
      <c r="AJ3412" t="e">
        <f t="shared" si="7754"/>
        <v>#N/A</v>
      </c>
      <c r="AK3412" s="1">
        <f t="shared" si="7748"/>
        <v>0</v>
      </c>
      <c r="AL3412" t="e">
        <f t="shared" si="7755"/>
        <v>#N/A</v>
      </c>
      <c r="AM3412">
        <f t="shared" si="7749"/>
        <v>0</v>
      </c>
      <c r="AN3412" t="e">
        <f t="shared" ref="AN3412" si="7795">_xlfn.RANK.AVG(AM3412,$B$2:$F$5001)</f>
        <v>#N/A</v>
      </c>
      <c r="AO3412">
        <f t="shared" si="7751"/>
        <v>0</v>
      </c>
      <c r="AP3412" t="e">
        <f t="shared" ref="AP3412" si="7796">_xlfn.RANK.AVG(AO3412,$B$2:$F$5001)</f>
        <v>#N/A</v>
      </c>
      <c r="AQ3412">
        <f t="shared" si="7780"/>
        <v>0</v>
      </c>
      <c r="AR3412">
        <f t="shared" si="7758"/>
        <v>0</v>
      </c>
      <c r="AS3412">
        <f t="shared" si="7759"/>
        <v>0</v>
      </c>
      <c r="AT3412">
        <f t="shared" si="7760"/>
        <v>0</v>
      </c>
      <c r="AU3412">
        <f t="shared" si="7761"/>
        <v>0</v>
      </c>
    </row>
    <row r="3413" spans="1:47" x14ac:dyDescent="0.25">
      <c r="A3413" s="67">
        <v>3412</v>
      </c>
      <c r="U3413" s="28">
        <f t="shared" si="7741"/>
        <v>0</v>
      </c>
      <c r="V3413" s="28">
        <f t="shared" si="7742"/>
        <v>0</v>
      </c>
      <c r="W3413" s="28">
        <f t="shared" si="7743"/>
        <v>0</v>
      </c>
      <c r="X3413" s="28">
        <f t="shared" si="7744"/>
        <v>0</v>
      </c>
      <c r="Y3413" s="28">
        <f t="shared" si="7745"/>
        <v>0</v>
      </c>
      <c r="AG3413" s="1">
        <f t="shared" si="7746"/>
        <v>0</v>
      </c>
      <c r="AH3413" s="2" t="e">
        <f t="shared" si="7753"/>
        <v>#N/A</v>
      </c>
      <c r="AI3413" s="1">
        <f t="shared" si="7747"/>
        <v>0</v>
      </c>
      <c r="AJ3413" t="e">
        <f t="shared" si="7754"/>
        <v>#N/A</v>
      </c>
      <c r="AK3413" s="1">
        <f t="shared" si="7748"/>
        <v>0</v>
      </c>
      <c r="AL3413" t="e">
        <f t="shared" si="7755"/>
        <v>#N/A</v>
      </c>
      <c r="AM3413">
        <f t="shared" si="7749"/>
        <v>0</v>
      </c>
      <c r="AN3413" t="e">
        <f t="shared" ref="AN3413" si="7797">_xlfn.RANK.AVG(AM3413,$B$2:$F$5001)</f>
        <v>#N/A</v>
      </c>
      <c r="AO3413">
        <f t="shared" si="7751"/>
        <v>0</v>
      </c>
      <c r="AP3413" t="e">
        <f t="shared" ref="AP3413" si="7798">_xlfn.RANK.AVG(AO3413,$B$2:$F$5001)</f>
        <v>#N/A</v>
      </c>
      <c r="AQ3413">
        <f t="shared" si="7780"/>
        <v>0</v>
      </c>
      <c r="AR3413">
        <f t="shared" si="7758"/>
        <v>0</v>
      </c>
      <c r="AS3413">
        <f t="shared" si="7759"/>
        <v>0</v>
      </c>
      <c r="AT3413">
        <f t="shared" si="7760"/>
        <v>0</v>
      </c>
      <c r="AU3413">
        <f t="shared" si="7761"/>
        <v>0</v>
      </c>
    </row>
    <row r="3414" spans="1:47" x14ac:dyDescent="0.25">
      <c r="A3414" s="67">
        <v>3413</v>
      </c>
      <c r="U3414" s="28">
        <f t="shared" si="7741"/>
        <v>0</v>
      </c>
      <c r="V3414" s="28">
        <f t="shared" si="7742"/>
        <v>0</v>
      </c>
      <c r="W3414" s="28">
        <f t="shared" si="7743"/>
        <v>0</v>
      </c>
      <c r="X3414" s="28">
        <f t="shared" si="7744"/>
        <v>0</v>
      </c>
      <c r="Y3414" s="28">
        <f t="shared" si="7745"/>
        <v>0</v>
      </c>
      <c r="AG3414" s="1">
        <f t="shared" si="7746"/>
        <v>0</v>
      </c>
      <c r="AH3414" s="2" t="e">
        <f t="shared" si="7753"/>
        <v>#N/A</v>
      </c>
      <c r="AI3414" s="1">
        <f t="shared" si="7747"/>
        <v>0</v>
      </c>
      <c r="AJ3414" t="e">
        <f t="shared" si="7754"/>
        <v>#N/A</v>
      </c>
      <c r="AK3414" s="1">
        <f t="shared" si="7748"/>
        <v>0</v>
      </c>
      <c r="AL3414" t="e">
        <f t="shared" si="7755"/>
        <v>#N/A</v>
      </c>
      <c r="AM3414">
        <f t="shared" si="7749"/>
        <v>0</v>
      </c>
      <c r="AN3414" t="e">
        <f t="shared" ref="AN3414" si="7799">_xlfn.RANK.AVG(AM3414,$B$2:$F$5001)</f>
        <v>#N/A</v>
      </c>
      <c r="AO3414">
        <f t="shared" si="7751"/>
        <v>0</v>
      </c>
      <c r="AP3414" t="e">
        <f t="shared" ref="AP3414" si="7800">_xlfn.RANK.AVG(AO3414,$B$2:$F$5001)</f>
        <v>#N/A</v>
      </c>
      <c r="AQ3414">
        <f t="shared" si="7780"/>
        <v>0</v>
      </c>
      <c r="AR3414">
        <f t="shared" si="7758"/>
        <v>0</v>
      </c>
      <c r="AS3414">
        <f t="shared" si="7759"/>
        <v>0</v>
      </c>
      <c r="AT3414">
        <f t="shared" si="7760"/>
        <v>0</v>
      </c>
      <c r="AU3414">
        <f t="shared" si="7761"/>
        <v>0</v>
      </c>
    </row>
    <row r="3415" spans="1:47" x14ac:dyDescent="0.25">
      <c r="A3415" s="67">
        <v>3414</v>
      </c>
      <c r="U3415" s="28">
        <f t="shared" si="7741"/>
        <v>0</v>
      </c>
      <c r="V3415" s="28">
        <f t="shared" si="7742"/>
        <v>0</v>
      </c>
      <c r="W3415" s="28">
        <f t="shared" si="7743"/>
        <v>0</v>
      </c>
      <c r="X3415" s="28">
        <f t="shared" si="7744"/>
        <v>0</v>
      </c>
      <c r="Y3415" s="28">
        <f t="shared" si="7745"/>
        <v>0</v>
      </c>
      <c r="AG3415" s="1">
        <f t="shared" si="7746"/>
        <v>0</v>
      </c>
      <c r="AH3415" s="2" t="e">
        <f t="shared" si="7753"/>
        <v>#N/A</v>
      </c>
      <c r="AI3415" s="1">
        <f t="shared" si="7747"/>
        <v>0</v>
      </c>
      <c r="AJ3415" t="e">
        <f t="shared" si="7754"/>
        <v>#N/A</v>
      </c>
      <c r="AK3415" s="1">
        <f t="shared" si="7748"/>
        <v>0</v>
      </c>
      <c r="AL3415" t="e">
        <f t="shared" si="7755"/>
        <v>#N/A</v>
      </c>
      <c r="AM3415">
        <f t="shared" si="7749"/>
        <v>0</v>
      </c>
      <c r="AN3415" t="e">
        <f t="shared" ref="AN3415" si="7801">_xlfn.RANK.AVG(AM3415,$B$2:$F$5001)</f>
        <v>#N/A</v>
      </c>
      <c r="AO3415">
        <f t="shared" si="7751"/>
        <v>0</v>
      </c>
      <c r="AP3415" t="e">
        <f t="shared" ref="AP3415" si="7802">_xlfn.RANK.AVG(AO3415,$B$2:$F$5001)</f>
        <v>#N/A</v>
      </c>
      <c r="AQ3415">
        <f t="shared" si="7780"/>
        <v>0</v>
      </c>
      <c r="AR3415">
        <f t="shared" si="7758"/>
        <v>0</v>
      </c>
      <c r="AS3415">
        <f t="shared" si="7759"/>
        <v>0</v>
      </c>
      <c r="AT3415">
        <f t="shared" si="7760"/>
        <v>0</v>
      </c>
      <c r="AU3415">
        <f t="shared" si="7761"/>
        <v>0</v>
      </c>
    </row>
    <row r="3416" spans="1:47" x14ac:dyDescent="0.25">
      <c r="A3416" s="67">
        <v>3415</v>
      </c>
      <c r="U3416" s="28">
        <f t="shared" si="7741"/>
        <v>0</v>
      </c>
      <c r="V3416" s="28">
        <f t="shared" si="7742"/>
        <v>0</v>
      </c>
      <c r="W3416" s="28">
        <f t="shared" si="7743"/>
        <v>0</v>
      </c>
      <c r="X3416" s="28">
        <f t="shared" si="7744"/>
        <v>0</v>
      </c>
      <c r="Y3416" s="28">
        <f t="shared" si="7745"/>
        <v>0</v>
      </c>
      <c r="AG3416" s="1">
        <f t="shared" si="7746"/>
        <v>0</v>
      </c>
      <c r="AH3416" s="2" t="e">
        <f t="shared" si="7753"/>
        <v>#N/A</v>
      </c>
      <c r="AI3416" s="1">
        <f t="shared" si="7747"/>
        <v>0</v>
      </c>
      <c r="AJ3416" t="e">
        <f t="shared" si="7754"/>
        <v>#N/A</v>
      </c>
      <c r="AK3416" s="1">
        <f t="shared" si="7748"/>
        <v>0</v>
      </c>
      <c r="AL3416" t="e">
        <f t="shared" si="7755"/>
        <v>#N/A</v>
      </c>
      <c r="AM3416">
        <f t="shared" si="7749"/>
        <v>0</v>
      </c>
      <c r="AN3416" t="e">
        <f t="shared" ref="AN3416" si="7803">_xlfn.RANK.AVG(AM3416,$B$2:$F$5001)</f>
        <v>#N/A</v>
      </c>
      <c r="AO3416">
        <f t="shared" si="7751"/>
        <v>0</v>
      </c>
      <c r="AP3416" t="e">
        <f t="shared" ref="AP3416" si="7804">_xlfn.RANK.AVG(AO3416,$B$2:$F$5001)</f>
        <v>#N/A</v>
      </c>
      <c r="AQ3416">
        <f t="shared" si="7780"/>
        <v>0</v>
      </c>
      <c r="AR3416">
        <f t="shared" si="7758"/>
        <v>0</v>
      </c>
      <c r="AS3416">
        <f t="shared" si="7759"/>
        <v>0</v>
      </c>
      <c r="AT3416">
        <f t="shared" si="7760"/>
        <v>0</v>
      </c>
      <c r="AU3416">
        <f t="shared" si="7761"/>
        <v>0</v>
      </c>
    </row>
    <row r="3417" spans="1:47" x14ac:dyDescent="0.25">
      <c r="A3417" s="67">
        <v>3416</v>
      </c>
      <c r="U3417" s="28">
        <f t="shared" si="7741"/>
        <v>0</v>
      </c>
      <c r="V3417" s="28">
        <f t="shared" si="7742"/>
        <v>0</v>
      </c>
      <c r="W3417" s="28">
        <f t="shared" si="7743"/>
        <v>0</v>
      </c>
      <c r="X3417" s="28">
        <f t="shared" si="7744"/>
        <v>0</v>
      </c>
      <c r="Y3417" s="28">
        <f t="shared" si="7745"/>
        <v>0</v>
      </c>
      <c r="AG3417" s="1">
        <f t="shared" si="7746"/>
        <v>0</v>
      </c>
      <c r="AH3417" s="2" t="e">
        <f t="shared" si="7753"/>
        <v>#N/A</v>
      </c>
      <c r="AI3417" s="1">
        <f t="shared" si="7747"/>
        <v>0</v>
      </c>
      <c r="AJ3417" t="e">
        <f t="shared" si="7754"/>
        <v>#N/A</v>
      </c>
      <c r="AK3417" s="1">
        <f t="shared" si="7748"/>
        <v>0</v>
      </c>
      <c r="AL3417" t="e">
        <f t="shared" si="7755"/>
        <v>#N/A</v>
      </c>
      <c r="AM3417">
        <f t="shared" si="7749"/>
        <v>0</v>
      </c>
      <c r="AN3417" t="e">
        <f t="shared" ref="AN3417" si="7805">_xlfn.RANK.AVG(AM3417,$B$2:$F$5001)</f>
        <v>#N/A</v>
      </c>
      <c r="AO3417">
        <f t="shared" si="7751"/>
        <v>0</v>
      </c>
      <c r="AP3417" t="e">
        <f t="shared" ref="AP3417" si="7806">_xlfn.RANK.AVG(AO3417,$B$2:$F$5001)</f>
        <v>#N/A</v>
      </c>
      <c r="AQ3417">
        <f t="shared" si="7780"/>
        <v>0</v>
      </c>
      <c r="AR3417">
        <f t="shared" si="7758"/>
        <v>0</v>
      </c>
      <c r="AS3417">
        <f t="shared" si="7759"/>
        <v>0</v>
      </c>
      <c r="AT3417">
        <f t="shared" si="7760"/>
        <v>0</v>
      </c>
      <c r="AU3417">
        <f t="shared" si="7761"/>
        <v>0</v>
      </c>
    </row>
    <row r="3418" spans="1:47" x14ac:dyDescent="0.25">
      <c r="A3418" s="67">
        <v>3417</v>
      </c>
      <c r="U3418" s="28">
        <f t="shared" si="7741"/>
        <v>0</v>
      </c>
      <c r="V3418" s="28">
        <f t="shared" si="7742"/>
        <v>0</v>
      </c>
      <c r="W3418" s="28">
        <f t="shared" si="7743"/>
        <v>0</v>
      </c>
      <c r="X3418" s="28">
        <f t="shared" si="7744"/>
        <v>0</v>
      </c>
      <c r="Y3418" s="28">
        <f t="shared" si="7745"/>
        <v>0</v>
      </c>
      <c r="AG3418" s="1">
        <f t="shared" si="7746"/>
        <v>0</v>
      </c>
      <c r="AH3418" s="2" t="e">
        <f t="shared" si="7753"/>
        <v>#N/A</v>
      </c>
      <c r="AI3418" s="1">
        <f t="shared" si="7747"/>
        <v>0</v>
      </c>
      <c r="AJ3418" t="e">
        <f t="shared" si="7754"/>
        <v>#N/A</v>
      </c>
      <c r="AK3418" s="1">
        <f t="shared" si="7748"/>
        <v>0</v>
      </c>
      <c r="AL3418" t="e">
        <f t="shared" si="7755"/>
        <v>#N/A</v>
      </c>
      <c r="AM3418">
        <f t="shared" si="7749"/>
        <v>0</v>
      </c>
      <c r="AN3418" t="e">
        <f t="shared" ref="AN3418" si="7807">_xlfn.RANK.AVG(AM3418,$B$2:$F$5001)</f>
        <v>#N/A</v>
      </c>
      <c r="AO3418">
        <f t="shared" si="7751"/>
        <v>0</v>
      </c>
      <c r="AP3418" t="e">
        <f t="shared" ref="AP3418" si="7808">_xlfn.RANK.AVG(AO3418,$B$2:$F$5001)</f>
        <v>#N/A</v>
      </c>
      <c r="AQ3418">
        <f t="shared" si="7780"/>
        <v>0</v>
      </c>
      <c r="AR3418">
        <f t="shared" si="7758"/>
        <v>0</v>
      </c>
      <c r="AS3418">
        <f t="shared" si="7759"/>
        <v>0</v>
      </c>
      <c r="AT3418">
        <f t="shared" si="7760"/>
        <v>0</v>
      </c>
      <c r="AU3418">
        <f t="shared" si="7761"/>
        <v>0</v>
      </c>
    </row>
    <row r="3419" spans="1:47" x14ac:dyDescent="0.25">
      <c r="A3419" s="67">
        <v>3418</v>
      </c>
      <c r="U3419" s="28">
        <f t="shared" si="7741"/>
        <v>0</v>
      </c>
      <c r="V3419" s="28">
        <f t="shared" si="7742"/>
        <v>0</v>
      </c>
      <c r="W3419" s="28">
        <f t="shared" si="7743"/>
        <v>0</v>
      </c>
      <c r="X3419" s="28">
        <f t="shared" si="7744"/>
        <v>0</v>
      </c>
      <c r="Y3419" s="28">
        <f t="shared" si="7745"/>
        <v>0</v>
      </c>
      <c r="AG3419" s="1">
        <f t="shared" si="7746"/>
        <v>0</v>
      </c>
      <c r="AH3419" s="2" t="e">
        <f t="shared" si="7753"/>
        <v>#N/A</v>
      </c>
      <c r="AI3419" s="1">
        <f t="shared" si="7747"/>
        <v>0</v>
      </c>
      <c r="AJ3419" t="e">
        <f t="shared" si="7754"/>
        <v>#N/A</v>
      </c>
      <c r="AK3419" s="1">
        <f t="shared" si="7748"/>
        <v>0</v>
      </c>
      <c r="AL3419" t="e">
        <f t="shared" si="7755"/>
        <v>#N/A</v>
      </c>
      <c r="AM3419">
        <f t="shared" si="7749"/>
        <v>0</v>
      </c>
      <c r="AN3419" t="e">
        <f t="shared" ref="AN3419" si="7809">_xlfn.RANK.AVG(AM3419,$B$2:$F$5001)</f>
        <v>#N/A</v>
      </c>
      <c r="AO3419">
        <f t="shared" si="7751"/>
        <v>0</v>
      </c>
      <c r="AP3419" t="e">
        <f t="shared" ref="AP3419" si="7810">_xlfn.RANK.AVG(AO3419,$B$2:$F$5001)</f>
        <v>#N/A</v>
      </c>
      <c r="AQ3419">
        <f t="shared" si="7780"/>
        <v>0</v>
      </c>
      <c r="AR3419">
        <f t="shared" si="7758"/>
        <v>0</v>
      </c>
      <c r="AS3419">
        <f t="shared" si="7759"/>
        <v>0</v>
      </c>
      <c r="AT3419">
        <f t="shared" si="7760"/>
        <v>0</v>
      </c>
      <c r="AU3419">
        <f t="shared" si="7761"/>
        <v>0</v>
      </c>
    </row>
    <row r="3420" spans="1:47" x14ac:dyDescent="0.25">
      <c r="A3420" s="67">
        <v>3419</v>
      </c>
      <c r="U3420" s="28">
        <f t="shared" si="7741"/>
        <v>0</v>
      </c>
      <c r="V3420" s="28">
        <f t="shared" si="7742"/>
        <v>0</v>
      </c>
      <c r="W3420" s="28">
        <f t="shared" si="7743"/>
        <v>0</v>
      </c>
      <c r="X3420" s="28">
        <f t="shared" si="7744"/>
        <v>0</v>
      </c>
      <c r="Y3420" s="28">
        <f t="shared" si="7745"/>
        <v>0</v>
      </c>
      <c r="AG3420" s="1">
        <f t="shared" si="7746"/>
        <v>0</v>
      </c>
      <c r="AH3420" s="2" t="e">
        <f t="shared" si="7753"/>
        <v>#N/A</v>
      </c>
      <c r="AI3420" s="1">
        <f t="shared" si="7747"/>
        <v>0</v>
      </c>
      <c r="AJ3420" t="e">
        <f t="shared" si="7754"/>
        <v>#N/A</v>
      </c>
      <c r="AK3420" s="1">
        <f t="shared" si="7748"/>
        <v>0</v>
      </c>
      <c r="AL3420" t="e">
        <f t="shared" si="7755"/>
        <v>#N/A</v>
      </c>
      <c r="AM3420">
        <f t="shared" si="7749"/>
        <v>0</v>
      </c>
      <c r="AN3420" t="e">
        <f t="shared" ref="AN3420" si="7811">_xlfn.RANK.AVG(AM3420,$B$2:$F$5001)</f>
        <v>#N/A</v>
      </c>
      <c r="AO3420">
        <f t="shared" si="7751"/>
        <v>0</v>
      </c>
      <c r="AP3420" t="e">
        <f t="shared" ref="AP3420" si="7812">_xlfn.RANK.AVG(AO3420,$B$2:$F$5001)</f>
        <v>#N/A</v>
      </c>
      <c r="AQ3420">
        <f t="shared" si="7780"/>
        <v>0</v>
      </c>
      <c r="AR3420">
        <f t="shared" si="7758"/>
        <v>0</v>
      </c>
      <c r="AS3420">
        <f t="shared" si="7759"/>
        <v>0</v>
      </c>
      <c r="AT3420">
        <f t="shared" si="7760"/>
        <v>0</v>
      </c>
      <c r="AU3420">
        <f t="shared" si="7761"/>
        <v>0</v>
      </c>
    </row>
    <row r="3421" spans="1:47" x14ac:dyDescent="0.25">
      <c r="A3421" s="67">
        <v>3420</v>
      </c>
      <c r="U3421" s="28">
        <f t="shared" si="7741"/>
        <v>0</v>
      </c>
      <c r="V3421" s="28">
        <f t="shared" si="7742"/>
        <v>0</v>
      </c>
      <c r="W3421" s="28">
        <f t="shared" si="7743"/>
        <v>0</v>
      </c>
      <c r="X3421" s="28">
        <f t="shared" si="7744"/>
        <v>0</v>
      </c>
      <c r="Y3421" s="28">
        <f t="shared" si="7745"/>
        <v>0</v>
      </c>
      <c r="AG3421" s="1">
        <f t="shared" si="7746"/>
        <v>0</v>
      </c>
      <c r="AH3421" s="2" t="e">
        <f t="shared" si="7753"/>
        <v>#N/A</v>
      </c>
      <c r="AI3421" s="1">
        <f t="shared" si="7747"/>
        <v>0</v>
      </c>
      <c r="AJ3421" t="e">
        <f t="shared" si="7754"/>
        <v>#N/A</v>
      </c>
      <c r="AK3421" s="1">
        <f t="shared" si="7748"/>
        <v>0</v>
      </c>
      <c r="AL3421" t="e">
        <f t="shared" si="7755"/>
        <v>#N/A</v>
      </c>
      <c r="AM3421">
        <f t="shared" si="7749"/>
        <v>0</v>
      </c>
      <c r="AN3421" t="e">
        <f t="shared" ref="AN3421" si="7813">_xlfn.RANK.AVG(AM3421,$B$2:$F$5001)</f>
        <v>#N/A</v>
      </c>
      <c r="AO3421">
        <f t="shared" si="7751"/>
        <v>0</v>
      </c>
      <c r="AP3421" t="e">
        <f t="shared" ref="AP3421" si="7814">_xlfn.RANK.AVG(AO3421,$B$2:$F$5001)</f>
        <v>#N/A</v>
      </c>
      <c r="AQ3421">
        <f t="shared" si="7780"/>
        <v>0</v>
      </c>
      <c r="AR3421">
        <f t="shared" si="7758"/>
        <v>0</v>
      </c>
      <c r="AS3421">
        <f t="shared" si="7759"/>
        <v>0</v>
      </c>
      <c r="AT3421">
        <f t="shared" si="7760"/>
        <v>0</v>
      </c>
      <c r="AU3421">
        <f t="shared" si="7761"/>
        <v>0</v>
      </c>
    </row>
    <row r="3422" spans="1:47" x14ac:dyDescent="0.25">
      <c r="A3422" s="67">
        <v>3421</v>
      </c>
      <c r="U3422" s="28">
        <f t="shared" si="7741"/>
        <v>0</v>
      </c>
      <c r="V3422" s="28">
        <f t="shared" si="7742"/>
        <v>0</v>
      </c>
      <c r="W3422" s="28">
        <f t="shared" si="7743"/>
        <v>0</v>
      </c>
      <c r="X3422" s="28">
        <f t="shared" si="7744"/>
        <v>0</v>
      </c>
      <c r="Y3422" s="28">
        <f t="shared" si="7745"/>
        <v>0</v>
      </c>
      <c r="AG3422" s="1">
        <f t="shared" si="7746"/>
        <v>0</v>
      </c>
      <c r="AH3422" s="2" t="e">
        <f t="shared" si="7753"/>
        <v>#N/A</v>
      </c>
      <c r="AI3422" s="1">
        <f t="shared" si="7747"/>
        <v>0</v>
      </c>
      <c r="AJ3422" t="e">
        <f t="shared" si="7754"/>
        <v>#N/A</v>
      </c>
      <c r="AK3422" s="1">
        <f t="shared" si="7748"/>
        <v>0</v>
      </c>
      <c r="AL3422" t="e">
        <f t="shared" si="7755"/>
        <v>#N/A</v>
      </c>
      <c r="AM3422">
        <f t="shared" si="7749"/>
        <v>0</v>
      </c>
      <c r="AN3422" t="e">
        <f t="shared" ref="AN3422" si="7815">_xlfn.RANK.AVG(AM3422,$B$2:$F$5001)</f>
        <v>#N/A</v>
      </c>
      <c r="AO3422">
        <f t="shared" si="7751"/>
        <v>0</v>
      </c>
      <c r="AP3422" t="e">
        <f t="shared" ref="AP3422" si="7816">_xlfn.RANK.AVG(AO3422,$B$2:$F$5001)</f>
        <v>#N/A</v>
      </c>
      <c r="AQ3422">
        <f t="shared" si="7780"/>
        <v>0</v>
      </c>
      <c r="AR3422">
        <f t="shared" si="7758"/>
        <v>0</v>
      </c>
      <c r="AS3422">
        <f t="shared" si="7759"/>
        <v>0</v>
      </c>
      <c r="AT3422">
        <f t="shared" si="7760"/>
        <v>0</v>
      </c>
      <c r="AU3422">
        <f t="shared" si="7761"/>
        <v>0</v>
      </c>
    </row>
    <row r="3423" spans="1:47" x14ac:dyDescent="0.25">
      <c r="A3423" s="67">
        <v>3422</v>
      </c>
      <c r="U3423" s="28">
        <f t="shared" si="7741"/>
        <v>0</v>
      </c>
      <c r="V3423" s="28">
        <f t="shared" si="7742"/>
        <v>0</v>
      </c>
      <c r="W3423" s="28">
        <f t="shared" si="7743"/>
        <v>0</v>
      </c>
      <c r="X3423" s="28">
        <f t="shared" si="7744"/>
        <v>0</v>
      </c>
      <c r="Y3423" s="28">
        <f t="shared" si="7745"/>
        <v>0</v>
      </c>
      <c r="AG3423" s="1">
        <f t="shared" si="7746"/>
        <v>0</v>
      </c>
      <c r="AH3423" s="2" t="e">
        <f t="shared" si="7753"/>
        <v>#N/A</v>
      </c>
      <c r="AI3423" s="1">
        <f t="shared" si="7747"/>
        <v>0</v>
      </c>
      <c r="AJ3423" t="e">
        <f t="shared" si="7754"/>
        <v>#N/A</v>
      </c>
      <c r="AK3423" s="1">
        <f t="shared" si="7748"/>
        <v>0</v>
      </c>
      <c r="AL3423" t="e">
        <f t="shared" si="7755"/>
        <v>#N/A</v>
      </c>
      <c r="AM3423">
        <f t="shared" si="7749"/>
        <v>0</v>
      </c>
      <c r="AN3423" t="e">
        <f t="shared" ref="AN3423" si="7817">_xlfn.RANK.AVG(AM3423,$B$2:$F$5001)</f>
        <v>#N/A</v>
      </c>
      <c r="AO3423">
        <f t="shared" si="7751"/>
        <v>0</v>
      </c>
      <c r="AP3423" t="e">
        <f t="shared" ref="AP3423" si="7818">_xlfn.RANK.AVG(AO3423,$B$2:$F$5001)</f>
        <v>#N/A</v>
      </c>
      <c r="AQ3423">
        <f t="shared" si="7780"/>
        <v>0</v>
      </c>
      <c r="AR3423">
        <f t="shared" si="7758"/>
        <v>0</v>
      </c>
      <c r="AS3423">
        <f t="shared" si="7759"/>
        <v>0</v>
      </c>
      <c r="AT3423">
        <f t="shared" si="7760"/>
        <v>0</v>
      </c>
      <c r="AU3423">
        <f t="shared" si="7761"/>
        <v>0</v>
      </c>
    </row>
    <row r="3424" spans="1:47" x14ac:dyDescent="0.25">
      <c r="A3424" s="67">
        <v>3423</v>
      </c>
      <c r="U3424" s="28">
        <f t="shared" si="7741"/>
        <v>0</v>
      </c>
      <c r="V3424" s="28">
        <f t="shared" si="7742"/>
        <v>0</v>
      </c>
      <c r="W3424" s="28">
        <f t="shared" si="7743"/>
        <v>0</v>
      </c>
      <c r="X3424" s="28">
        <f t="shared" si="7744"/>
        <v>0</v>
      </c>
      <c r="Y3424" s="28">
        <f t="shared" si="7745"/>
        <v>0</v>
      </c>
      <c r="AG3424" s="1">
        <f t="shared" si="7746"/>
        <v>0</v>
      </c>
      <c r="AH3424" s="2" t="e">
        <f t="shared" si="7753"/>
        <v>#N/A</v>
      </c>
      <c r="AI3424" s="1">
        <f t="shared" si="7747"/>
        <v>0</v>
      </c>
      <c r="AJ3424" t="e">
        <f t="shared" si="7754"/>
        <v>#N/A</v>
      </c>
      <c r="AK3424" s="1">
        <f t="shared" si="7748"/>
        <v>0</v>
      </c>
      <c r="AL3424" t="e">
        <f t="shared" si="7755"/>
        <v>#N/A</v>
      </c>
      <c r="AM3424">
        <f t="shared" si="7749"/>
        <v>0</v>
      </c>
      <c r="AN3424" t="e">
        <f t="shared" ref="AN3424" si="7819">_xlfn.RANK.AVG(AM3424,$B$2:$F$5001)</f>
        <v>#N/A</v>
      </c>
      <c r="AO3424">
        <f t="shared" si="7751"/>
        <v>0</v>
      </c>
      <c r="AP3424" t="e">
        <f t="shared" ref="AP3424" si="7820">_xlfn.RANK.AVG(AO3424,$B$2:$F$5001)</f>
        <v>#N/A</v>
      </c>
      <c r="AQ3424">
        <f t="shared" si="7780"/>
        <v>0</v>
      </c>
      <c r="AR3424">
        <f t="shared" si="7758"/>
        <v>0</v>
      </c>
      <c r="AS3424">
        <f t="shared" si="7759"/>
        <v>0</v>
      </c>
      <c r="AT3424">
        <f t="shared" si="7760"/>
        <v>0</v>
      </c>
      <c r="AU3424">
        <f t="shared" si="7761"/>
        <v>0</v>
      </c>
    </row>
    <row r="3425" spans="1:47" x14ac:dyDescent="0.25">
      <c r="A3425" s="67">
        <v>3424</v>
      </c>
      <c r="U3425" s="28">
        <f t="shared" si="7741"/>
        <v>0</v>
      </c>
      <c r="V3425" s="28">
        <f t="shared" si="7742"/>
        <v>0</v>
      </c>
      <c r="W3425" s="28">
        <f t="shared" si="7743"/>
        <v>0</v>
      </c>
      <c r="X3425" s="28">
        <f t="shared" si="7744"/>
        <v>0</v>
      </c>
      <c r="Y3425" s="28">
        <f t="shared" si="7745"/>
        <v>0</v>
      </c>
      <c r="AG3425" s="1">
        <f t="shared" si="7746"/>
        <v>0</v>
      </c>
      <c r="AH3425" s="2" t="e">
        <f t="shared" si="7753"/>
        <v>#N/A</v>
      </c>
      <c r="AI3425" s="1">
        <f t="shared" si="7747"/>
        <v>0</v>
      </c>
      <c r="AJ3425" t="e">
        <f t="shared" si="7754"/>
        <v>#N/A</v>
      </c>
      <c r="AK3425" s="1">
        <f t="shared" si="7748"/>
        <v>0</v>
      </c>
      <c r="AL3425" t="e">
        <f t="shared" si="7755"/>
        <v>#N/A</v>
      </c>
      <c r="AM3425">
        <f t="shared" si="7749"/>
        <v>0</v>
      </c>
      <c r="AN3425" t="e">
        <f t="shared" ref="AN3425" si="7821">_xlfn.RANK.AVG(AM3425,$B$2:$F$5001)</f>
        <v>#N/A</v>
      </c>
      <c r="AO3425">
        <f t="shared" si="7751"/>
        <v>0</v>
      </c>
      <c r="AP3425" t="e">
        <f t="shared" ref="AP3425" si="7822">_xlfn.RANK.AVG(AO3425,$B$2:$F$5001)</f>
        <v>#N/A</v>
      </c>
      <c r="AQ3425">
        <f t="shared" si="7780"/>
        <v>0</v>
      </c>
      <c r="AR3425">
        <f t="shared" si="7758"/>
        <v>0</v>
      </c>
      <c r="AS3425">
        <f t="shared" si="7759"/>
        <v>0</v>
      </c>
      <c r="AT3425">
        <f t="shared" si="7760"/>
        <v>0</v>
      </c>
      <c r="AU3425">
        <f t="shared" si="7761"/>
        <v>0</v>
      </c>
    </row>
    <row r="3426" spans="1:47" x14ac:dyDescent="0.25">
      <c r="A3426" s="67">
        <v>3425</v>
      </c>
      <c r="U3426" s="28">
        <f t="shared" si="7741"/>
        <v>0</v>
      </c>
      <c r="V3426" s="28">
        <f t="shared" si="7742"/>
        <v>0</v>
      </c>
      <c r="W3426" s="28">
        <f t="shared" si="7743"/>
        <v>0</v>
      </c>
      <c r="X3426" s="28">
        <f t="shared" si="7744"/>
        <v>0</v>
      </c>
      <c r="Y3426" s="28">
        <f t="shared" si="7745"/>
        <v>0</v>
      </c>
      <c r="AG3426" s="1">
        <f t="shared" si="7746"/>
        <v>0</v>
      </c>
      <c r="AH3426" s="2" t="e">
        <f t="shared" si="7753"/>
        <v>#N/A</v>
      </c>
      <c r="AI3426" s="1">
        <f t="shared" si="7747"/>
        <v>0</v>
      </c>
      <c r="AJ3426" t="e">
        <f t="shared" si="7754"/>
        <v>#N/A</v>
      </c>
      <c r="AK3426" s="1">
        <f t="shared" si="7748"/>
        <v>0</v>
      </c>
      <c r="AL3426" t="e">
        <f t="shared" si="7755"/>
        <v>#N/A</v>
      </c>
      <c r="AM3426">
        <f t="shared" si="7749"/>
        <v>0</v>
      </c>
      <c r="AN3426" t="e">
        <f t="shared" ref="AN3426" si="7823">_xlfn.RANK.AVG(AM3426,$B$2:$F$5001)</f>
        <v>#N/A</v>
      </c>
      <c r="AO3426">
        <f t="shared" si="7751"/>
        <v>0</v>
      </c>
      <c r="AP3426" t="e">
        <f t="shared" ref="AP3426" si="7824">_xlfn.RANK.AVG(AO3426,$B$2:$F$5001)</f>
        <v>#N/A</v>
      </c>
      <c r="AQ3426">
        <f t="shared" si="7780"/>
        <v>0</v>
      </c>
      <c r="AR3426">
        <f t="shared" si="7758"/>
        <v>0</v>
      </c>
      <c r="AS3426">
        <f t="shared" si="7759"/>
        <v>0</v>
      </c>
      <c r="AT3426">
        <f t="shared" si="7760"/>
        <v>0</v>
      </c>
      <c r="AU3426">
        <f t="shared" si="7761"/>
        <v>0</v>
      </c>
    </row>
    <row r="3427" spans="1:47" x14ac:dyDescent="0.25">
      <c r="A3427" s="67">
        <v>3426</v>
      </c>
      <c r="U3427" s="28">
        <f t="shared" si="7741"/>
        <v>0</v>
      </c>
      <c r="V3427" s="28">
        <f t="shared" si="7742"/>
        <v>0</v>
      </c>
      <c r="W3427" s="28">
        <f t="shared" si="7743"/>
        <v>0</v>
      </c>
      <c r="X3427" s="28">
        <f t="shared" si="7744"/>
        <v>0</v>
      </c>
      <c r="Y3427" s="28">
        <f t="shared" si="7745"/>
        <v>0</v>
      </c>
      <c r="AG3427" s="1">
        <f t="shared" si="7746"/>
        <v>0</v>
      </c>
      <c r="AH3427" s="2" t="e">
        <f t="shared" si="7753"/>
        <v>#N/A</v>
      </c>
      <c r="AI3427" s="1">
        <f t="shared" si="7747"/>
        <v>0</v>
      </c>
      <c r="AJ3427" t="e">
        <f t="shared" si="7754"/>
        <v>#N/A</v>
      </c>
      <c r="AK3427" s="1">
        <f t="shared" si="7748"/>
        <v>0</v>
      </c>
      <c r="AL3427" t="e">
        <f t="shared" si="7755"/>
        <v>#N/A</v>
      </c>
      <c r="AM3427">
        <f t="shared" si="7749"/>
        <v>0</v>
      </c>
      <c r="AN3427" t="e">
        <f t="shared" ref="AN3427" si="7825">_xlfn.RANK.AVG(AM3427,$B$2:$F$5001)</f>
        <v>#N/A</v>
      </c>
      <c r="AO3427">
        <f t="shared" si="7751"/>
        <v>0</v>
      </c>
      <c r="AP3427" t="e">
        <f t="shared" ref="AP3427" si="7826">_xlfn.RANK.AVG(AO3427,$B$2:$F$5001)</f>
        <v>#N/A</v>
      </c>
      <c r="AQ3427">
        <f t="shared" si="7780"/>
        <v>0</v>
      </c>
      <c r="AR3427">
        <f t="shared" si="7758"/>
        <v>0</v>
      </c>
      <c r="AS3427">
        <f t="shared" si="7759"/>
        <v>0</v>
      </c>
      <c r="AT3427">
        <f t="shared" si="7760"/>
        <v>0</v>
      </c>
      <c r="AU3427">
        <f t="shared" si="7761"/>
        <v>0</v>
      </c>
    </row>
    <row r="3428" spans="1:47" x14ac:dyDescent="0.25">
      <c r="A3428" s="67">
        <v>3427</v>
      </c>
      <c r="U3428" s="28">
        <f t="shared" si="7741"/>
        <v>0</v>
      </c>
      <c r="V3428" s="28">
        <f t="shared" si="7742"/>
        <v>0</v>
      </c>
      <c r="W3428" s="28">
        <f t="shared" si="7743"/>
        <v>0</v>
      </c>
      <c r="X3428" s="28">
        <f t="shared" si="7744"/>
        <v>0</v>
      </c>
      <c r="Y3428" s="28">
        <f t="shared" si="7745"/>
        <v>0</v>
      </c>
      <c r="AG3428" s="1">
        <f t="shared" si="7746"/>
        <v>0</v>
      </c>
      <c r="AH3428" s="2" t="e">
        <f t="shared" si="7753"/>
        <v>#N/A</v>
      </c>
      <c r="AI3428" s="1">
        <f t="shared" si="7747"/>
        <v>0</v>
      </c>
      <c r="AJ3428" t="e">
        <f t="shared" si="7754"/>
        <v>#N/A</v>
      </c>
      <c r="AK3428" s="1">
        <f t="shared" si="7748"/>
        <v>0</v>
      </c>
      <c r="AL3428" t="e">
        <f t="shared" si="7755"/>
        <v>#N/A</v>
      </c>
      <c r="AM3428">
        <f t="shared" si="7749"/>
        <v>0</v>
      </c>
      <c r="AN3428" t="e">
        <f t="shared" ref="AN3428" si="7827">_xlfn.RANK.AVG(AM3428,$B$2:$F$5001)</f>
        <v>#N/A</v>
      </c>
      <c r="AO3428">
        <f t="shared" si="7751"/>
        <v>0</v>
      </c>
      <c r="AP3428" t="e">
        <f t="shared" ref="AP3428" si="7828">_xlfn.RANK.AVG(AO3428,$B$2:$F$5001)</f>
        <v>#N/A</v>
      </c>
      <c r="AQ3428">
        <f t="shared" si="7780"/>
        <v>0</v>
      </c>
      <c r="AR3428">
        <f t="shared" si="7758"/>
        <v>0</v>
      </c>
      <c r="AS3428">
        <f t="shared" si="7759"/>
        <v>0</v>
      </c>
      <c r="AT3428">
        <f t="shared" si="7760"/>
        <v>0</v>
      </c>
      <c r="AU3428">
        <f t="shared" si="7761"/>
        <v>0</v>
      </c>
    </row>
    <row r="3429" spans="1:47" x14ac:dyDescent="0.25">
      <c r="A3429" s="67">
        <v>3428</v>
      </c>
      <c r="U3429" s="28">
        <f t="shared" si="7741"/>
        <v>0</v>
      </c>
      <c r="V3429" s="28">
        <f t="shared" si="7742"/>
        <v>0</v>
      </c>
      <c r="W3429" s="28">
        <f t="shared" si="7743"/>
        <v>0</v>
      </c>
      <c r="X3429" s="28">
        <f t="shared" si="7744"/>
        <v>0</v>
      </c>
      <c r="Y3429" s="28">
        <f t="shared" si="7745"/>
        <v>0</v>
      </c>
      <c r="AG3429" s="1">
        <f t="shared" si="7746"/>
        <v>0</v>
      </c>
      <c r="AH3429" s="2" t="e">
        <f t="shared" si="7753"/>
        <v>#N/A</v>
      </c>
      <c r="AI3429" s="1">
        <f t="shared" si="7747"/>
        <v>0</v>
      </c>
      <c r="AJ3429" t="e">
        <f t="shared" si="7754"/>
        <v>#N/A</v>
      </c>
      <c r="AK3429" s="1">
        <f t="shared" si="7748"/>
        <v>0</v>
      </c>
      <c r="AL3429" t="e">
        <f t="shared" si="7755"/>
        <v>#N/A</v>
      </c>
      <c r="AM3429">
        <f t="shared" si="7749"/>
        <v>0</v>
      </c>
      <c r="AN3429" t="e">
        <f t="shared" ref="AN3429" si="7829">_xlfn.RANK.AVG(AM3429,$B$2:$F$5001)</f>
        <v>#N/A</v>
      </c>
      <c r="AO3429">
        <f t="shared" si="7751"/>
        <v>0</v>
      </c>
      <c r="AP3429" t="e">
        <f t="shared" ref="AP3429" si="7830">_xlfn.RANK.AVG(AO3429,$B$2:$F$5001)</f>
        <v>#N/A</v>
      </c>
      <c r="AQ3429">
        <f t="shared" si="7780"/>
        <v>0</v>
      </c>
      <c r="AR3429">
        <f t="shared" si="7758"/>
        <v>0</v>
      </c>
      <c r="AS3429">
        <f t="shared" si="7759"/>
        <v>0</v>
      </c>
      <c r="AT3429">
        <f t="shared" si="7760"/>
        <v>0</v>
      </c>
      <c r="AU3429">
        <f t="shared" si="7761"/>
        <v>0</v>
      </c>
    </row>
    <row r="3430" spans="1:47" x14ac:dyDescent="0.25">
      <c r="A3430" s="67">
        <v>3429</v>
      </c>
      <c r="U3430" s="28">
        <f t="shared" si="7741"/>
        <v>0</v>
      </c>
      <c r="V3430" s="28">
        <f t="shared" si="7742"/>
        <v>0</v>
      </c>
      <c r="W3430" s="28">
        <f t="shared" si="7743"/>
        <v>0</v>
      </c>
      <c r="X3430" s="28">
        <f t="shared" si="7744"/>
        <v>0</v>
      </c>
      <c r="Y3430" s="28">
        <f t="shared" si="7745"/>
        <v>0</v>
      </c>
      <c r="AG3430" s="1">
        <f t="shared" si="7746"/>
        <v>0</v>
      </c>
      <c r="AH3430" s="2" t="e">
        <f t="shared" si="7753"/>
        <v>#N/A</v>
      </c>
      <c r="AI3430" s="1">
        <f t="shared" si="7747"/>
        <v>0</v>
      </c>
      <c r="AJ3430" t="e">
        <f t="shared" si="7754"/>
        <v>#N/A</v>
      </c>
      <c r="AK3430" s="1">
        <f t="shared" si="7748"/>
        <v>0</v>
      </c>
      <c r="AL3430" t="e">
        <f t="shared" si="7755"/>
        <v>#N/A</v>
      </c>
      <c r="AM3430">
        <f t="shared" si="7749"/>
        <v>0</v>
      </c>
      <c r="AN3430" t="e">
        <f t="shared" ref="AN3430" si="7831">_xlfn.RANK.AVG(AM3430,$B$2:$F$5001)</f>
        <v>#N/A</v>
      </c>
      <c r="AO3430">
        <f t="shared" si="7751"/>
        <v>0</v>
      </c>
      <c r="AP3430" t="e">
        <f t="shared" ref="AP3430" si="7832">_xlfn.RANK.AVG(AO3430,$B$2:$F$5001)</f>
        <v>#N/A</v>
      </c>
      <c r="AQ3430">
        <f t="shared" si="7780"/>
        <v>0</v>
      </c>
      <c r="AR3430">
        <f t="shared" si="7758"/>
        <v>0</v>
      </c>
      <c r="AS3430">
        <f t="shared" si="7759"/>
        <v>0</v>
      </c>
      <c r="AT3430">
        <f t="shared" si="7760"/>
        <v>0</v>
      </c>
      <c r="AU3430">
        <f t="shared" si="7761"/>
        <v>0</v>
      </c>
    </row>
    <row r="3431" spans="1:47" x14ac:dyDescent="0.25">
      <c r="A3431" s="67">
        <v>3430</v>
      </c>
      <c r="U3431" s="28">
        <f t="shared" si="7741"/>
        <v>0</v>
      </c>
      <c r="V3431" s="28">
        <f t="shared" si="7742"/>
        <v>0</v>
      </c>
      <c r="W3431" s="28">
        <f t="shared" si="7743"/>
        <v>0</v>
      </c>
      <c r="X3431" s="28">
        <f t="shared" si="7744"/>
        <v>0</v>
      </c>
      <c r="Y3431" s="28">
        <f t="shared" si="7745"/>
        <v>0</v>
      </c>
      <c r="AG3431" s="1">
        <f t="shared" si="7746"/>
        <v>0</v>
      </c>
      <c r="AH3431" s="2" t="e">
        <f t="shared" si="7753"/>
        <v>#N/A</v>
      </c>
      <c r="AI3431" s="1">
        <f t="shared" si="7747"/>
        <v>0</v>
      </c>
      <c r="AJ3431" t="e">
        <f t="shared" si="7754"/>
        <v>#N/A</v>
      </c>
      <c r="AK3431" s="1">
        <f t="shared" si="7748"/>
        <v>0</v>
      </c>
      <c r="AL3431" t="e">
        <f t="shared" si="7755"/>
        <v>#N/A</v>
      </c>
      <c r="AM3431">
        <f t="shared" si="7749"/>
        <v>0</v>
      </c>
      <c r="AN3431" t="e">
        <f t="shared" ref="AN3431" si="7833">_xlfn.RANK.AVG(AM3431,$B$2:$F$5001)</f>
        <v>#N/A</v>
      </c>
      <c r="AO3431">
        <f t="shared" si="7751"/>
        <v>0</v>
      </c>
      <c r="AP3431" t="e">
        <f t="shared" ref="AP3431" si="7834">_xlfn.RANK.AVG(AO3431,$B$2:$F$5001)</f>
        <v>#N/A</v>
      </c>
      <c r="AQ3431">
        <f t="shared" si="7780"/>
        <v>0</v>
      </c>
      <c r="AR3431">
        <f t="shared" si="7758"/>
        <v>0</v>
      </c>
      <c r="AS3431">
        <f t="shared" si="7759"/>
        <v>0</v>
      </c>
      <c r="AT3431">
        <f t="shared" si="7760"/>
        <v>0</v>
      </c>
      <c r="AU3431">
        <f t="shared" si="7761"/>
        <v>0</v>
      </c>
    </row>
    <row r="3432" spans="1:47" x14ac:dyDescent="0.25">
      <c r="A3432" s="67">
        <v>3431</v>
      </c>
      <c r="U3432" s="28">
        <f t="shared" si="7741"/>
        <v>0</v>
      </c>
      <c r="V3432" s="28">
        <f t="shared" si="7742"/>
        <v>0</v>
      </c>
      <c r="W3432" s="28">
        <f t="shared" si="7743"/>
        <v>0</v>
      </c>
      <c r="X3432" s="28">
        <f t="shared" si="7744"/>
        <v>0</v>
      </c>
      <c r="Y3432" s="28">
        <f t="shared" si="7745"/>
        <v>0</v>
      </c>
      <c r="AG3432" s="1">
        <f t="shared" si="7746"/>
        <v>0</v>
      </c>
      <c r="AH3432" s="2" t="e">
        <f t="shared" si="7753"/>
        <v>#N/A</v>
      </c>
      <c r="AI3432" s="1">
        <f t="shared" si="7747"/>
        <v>0</v>
      </c>
      <c r="AJ3432" t="e">
        <f t="shared" si="7754"/>
        <v>#N/A</v>
      </c>
      <c r="AK3432" s="1">
        <f t="shared" si="7748"/>
        <v>0</v>
      </c>
      <c r="AL3432" t="e">
        <f t="shared" si="7755"/>
        <v>#N/A</v>
      </c>
      <c r="AM3432">
        <f t="shared" si="7749"/>
        <v>0</v>
      </c>
      <c r="AN3432" t="e">
        <f t="shared" ref="AN3432" si="7835">_xlfn.RANK.AVG(AM3432,$B$2:$F$5001)</f>
        <v>#N/A</v>
      </c>
      <c r="AO3432">
        <f t="shared" si="7751"/>
        <v>0</v>
      </c>
      <c r="AP3432" t="e">
        <f t="shared" ref="AP3432" si="7836">_xlfn.RANK.AVG(AO3432,$B$2:$F$5001)</f>
        <v>#N/A</v>
      </c>
      <c r="AQ3432">
        <f t="shared" si="7780"/>
        <v>0</v>
      </c>
      <c r="AR3432">
        <f t="shared" si="7758"/>
        <v>0</v>
      </c>
      <c r="AS3432">
        <f t="shared" si="7759"/>
        <v>0</v>
      </c>
      <c r="AT3432">
        <f t="shared" si="7760"/>
        <v>0</v>
      </c>
      <c r="AU3432">
        <f t="shared" si="7761"/>
        <v>0</v>
      </c>
    </row>
    <row r="3433" spans="1:47" x14ac:dyDescent="0.25">
      <c r="A3433" s="67">
        <v>3432</v>
      </c>
      <c r="U3433" s="28">
        <f t="shared" si="7741"/>
        <v>0</v>
      </c>
      <c r="V3433" s="28">
        <f t="shared" si="7742"/>
        <v>0</v>
      </c>
      <c r="W3433" s="28">
        <f t="shared" si="7743"/>
        <v>0</v>
      </c>
      <c r="X3433" s="28">
        <f t="shared" si="7744"/>
        <v>0</v>
      </c>
      <c r="Y3433" s="28">
        <f t="shared" si="7745"/>
        <v>0</v>
      </c>
      <c r="AG3433" s="1">
        <f t="shared" si="7746"/>
        <v>0</v>
      </c>
      <c r="AH3433" s="2" t="e">
        <f t="shared" si="7753"/>
        <v>#N/A</v>
      </c>
      <c r="AI3433" s="1">
        <f t="shared" si="7747"/>
        <v>0</v>
      </c>
      <c r="AJ3433" t="e">
        <f t="shared" si="7754"/>
        <v>#N/A</v>
      </c>
      <c r="AK3433" s="1">
        <f t="shared" si="7748"/>
        <v>0</v>
      </c>
      <c r="AL3433" t="e">
        <f t="shared" si="7755"/>
        <v>#N/A</v>
      </c>
      <c r="AM3433">
        <f t="shared" si="7749"/>
        <v>0</v>
      </c>
      <c r="AN3433" t="e">
        <f t="shared" ref="AN3433" si="7837">_xlfn.RANK.AVG(AM3433,$B$2:$F$5001)</f>
        <v>#N/A</v>
      </c>
      <c r="AO3433">
        <f t="shared" si="7751"/>
        <v>0</v>
      </c>
      <c r="AP3433" t="e">
        <f t="shared" ref="AP3433" si="7838">_xlfn.RANK.AVG(AO3433,$B$2:$F$5001)</f>
        <v>#N/A</v>
      </c>
      <c r="AQ3433">
        <f t="shared" si="7780"/>
        <v>0</v>
      </c>
      <c r="AR3433">
        <f t="shared" si="7758"/>
        <v>0</v>
      </c>
      <c r="AS3433">
        <f t="shared" si="7759"/>
        <v>0</v>
      </c>
      <c r="AT3433">
        <f t="shared" si="7760"/>
        <v>0</v>
      </c>
      <c r="AU3433">
        <f t="shared" si="7761"/>
        <v>0</v>
      </c>
    </row>
    <row r="3434" spans="1:47" x14ac:dyDescent="0.25">
      <c r="A3434" s="67">
        <v>3433</v>
      </c>
      <c r="U3434" s="28">
        <f t="shared" si="7741"/>
        <v>0</v>
      </c>
      <c r="V3434" s="28">
        <f t="shared" si="7742"/>
        <v>0</v>
      </c>
      <c r="W3434" s="28">
        <f t="shared" si="7743"/>
        <v>0</v>
      </c>
      <c r="X3434" s="28">
        <f t="shared" si="7744"/>
        <v>0</v>
      </c>
      <c r="Y3434" s="28">
        <f t="shared" si="7745"/>
        <v>0</v>
      </c>
      <c r="AG3434" s="1">
        <f t="shared" si="7746"/>
        <v>0</v>
      </c>
      <c r="AH3434" s="2" t="e">
        <f t="shared" si="7753"/>
        <v>#N/A</v>
      </c>
      <c r="AI3434" s="1">
        <f t="shared" si="7747"/>
        <v>0</v>
      </c>
      <c r="AJ3434" t="e">
        <f t="shared" si="7754"/>
        <v>#N/A</v>
      </c>
      <c r="AK3434" s="1">
        <f t="shared" si="7748"/>
        <v>0</v>
      </c>
      <c r="AL3434" t="e">
        <f t="shared" si="7755"/>
        <v>#N/A</v>
      </c>
      <c r="AM3434">
        <f t="shared" si="7749"/>
        <v>0</v>
      </c>
      <c r="AN3434" t="e">
        <f t="shared" ref="AN3434" si="7839">_xlfn.RANK.AVG(AM3434,$B$2:$F$5001)</f>
        <v>#N/A</v>
      </c>
      <c r="AO3434">
        <f t="shared" si="7751"/>
        <v>0</v>
      </c>
      <c r="AP3434" t="e">
        <f t="shared" ref="AP3434" si="7840">_xlfn.RANK.AVG(AO3434,$B$2:$F$5001)</f>
        <v>#N/A</v>
      </c>
      <c r="AQ3434">
        <f t="shared" si="7780"/>
        <v>0</v>
      </c>
      <c r="AR3434">
        <f t="shared" si="7758"/>
        <v>0</v>
      </c>
      <c r="AS3434">
        <f t="shared" si="7759"/>
        <v>0</v>
      </c>
      <c r="AT3434">
        <f t="shared" si="7760"/>
        <v>0</v>
      </c>
      <c r="AU3434">
        <f t="shared" si="7761"/>
        <v>0</v>
      </c>
    </row>
    <row r="3435" spans="1:47" x14ac:dyDescent="0.25">
      <c r="A3435" s="67">
        <v>3434</v>
      </c>
      <c r="U3435" s="28">
        <f t="shared" si="7741"/>
        <v>0</v>
      </c>
      <c r="V3435" s="28">
        <f t="shared" si="7742"/>
        <v>0</v>
      </c>
      <c r="W3435" s="28">
        <f t="shared" si="7743"/>
        <v>0</v>
      </c>
      <c r="X3435" s="28">
        <f t="shared" si="7744"/>
        <v>0</v>
      </c>
      <c r="Y3435" s="28">
        <f t="shared" si="7745"/>
        <v>0</v>
      </c>
      <c r="AG3435" s="1">
        <f t="shared" si="7746"/>
        <v>0</v>
      </c>
      <c r="AH3435" s="2" t="e">
        <f t="shared" si="7753"/>
        <v>#N/A</v>
      </c>
      <c r="AI3435" s="1">
        <f t="shared" si="7747"/>
        <v>0</v>
      </c>
      <c r="AJ3435" t="e">
        <f t="shared" si="7754"/>
        <v>#N/A</v>
      </c>
      <c r="AK3435" s="1">
        <f t="shared" si="7748"/>
        <v>0</v>
      </c>
      <c r="AL3435" t="e">
        <f t="shared" si="7755"/>
        <v>#N/A</v>
      </c>
      <c r="AM3435">
        <f t="shared" si="7749"/>
        <v>0</v>
      </c>
      <c r="AN3435" t="e">
        <f t="shared" ref="AN3435" si="7841">_xlfn.RANK.AVG(AM3435,$B$2:$F$5001)</f>
        <v>#N/A</v>
      </c>
      <c r="AO3435">
        <f t="shared" si="7751"/>
        <v>0</v>
      </c>
      <c r="AP3435" t="e">
        <f t="shared" ref="AP3435" si="7842">_xlfn.RANK.AVG(AO3435,$B$2:$F$5001)</f>
        <v>#N/A</v>
      </c>
      <c r="AQ3435">
        <f t="shared" si="7780"/>
        <v>0</v>
      </c>
      <c r="AR3435">
        <f t="shared" si="7758"/>
        <v>0</v>
      </c>
      <c r="AS3435">
        <f t="shared" si="7759"/>
        <v>0</v>
      </c>
      <c r="AT3435">
        <f t="shared" si="7760"/>
        <v>0</v>
      </c>
      <c r="AU3435">
        <f t="shared" si="7761"/>
        <v>0</v>
      </c>
    </row>
    <row r="3436" spans="1:47" x14ac:dyDescent="0.25">
      <c r="A3436" s="67">
        <v>3435</v>
      </c>
      <c r="U3436" s="28">
        <f t="shared" si="7741"/>
        <v>0</v>
      </c>
      <c r="V3436" s="28">
        <f t="shared" si="7742"/>
        <v>0</v>
      </c>
      <c r="W3436" s="28">
        <f t="shared" si="7743"/>
        <v>0</v>
      </c>
      <c r="X3436" s="28">
        <f t="shared" si="7744"/>
        <v>0</v>
      </c>
      <c r="Y3436" s="28">
        <f t="shared" si="7745"/>
        <v>0</v>
      </c>
      <c r="AG3436" s="1">
        <f t="shared" si="7746"/>
        <v>0</v>
      </c>
      <c r="AH3436" s="2" t="e">
        <f t="shared" si="7753"/>
        <v>#N/A</v>
      </c>
      <c r="AI3436" s="1">
        <f t="shared" si="7747"/>
        <v>0</v>
      </c>
      <c r="AJ3436" t="e">
        <f t="shared" si="7754"/>
        <v>#N/A</v>
      </c>
      <c r="AK3436" s="1">
        <f t="shared" si="7748"/>
        <v>0</v>
      </c>
      <c r="AL3436" t="e">
        <f t="shared" si="7755"/>
        <v>#N/A</v>
      </c>
      <c r="AM3436">
        <f t="shared" si="7749"/>
        <v>0</v>
      </c>
      <c r="AN3436" t="e">
        <f t="shared" ref="AN3436" si="7843">_xlfn.RANK.AVG(AM3436,$B$2:$F$5001)</f>
        <v>#N/A</v>
      </c>
      <c r="AO3436">
        <f t="shared" si="7751"/>
        <v>0</v>
      </c>
      <c r="AP3436" t="e">
        <f t="shared" ref="AP3436" si="7844">_xlfn.RANK.AVG(AO3436,$B$2:$F$5001)</f>
        <v>#N/A</v>
      </c>
      <c r="AQ3436">
        <f t="shared" si="7780"/>
        <v>0</v>
      </c>
      <c r="AR3436">
        <f t="shared" si="7758"/>
        <v>0</v>
      </c>
      <c r="AS3436">
        <f t="shared" si="7759"/>
        <v>0</v>
      </c>
      <c r="AT3436">
        <f t="shared" si="7760"/>
        <v>0</v>
      </c>
      <c r="AU3436">
        <f t="shared" si="7761"/>
        <v>0</v>
      </c>
    </row>
    <row r="3437" spans="1:47" x14ac:dyDescent="0.25">
      <c r="A3437" s="67">
        <v>3436</v>
      </c>
      <c r="U3437" s="28">
        <f t="shared" si="7741"/>
        <v>0</v>
      </c>
      <c r="V3437" s="28">
        <f t="shared" si="7742"/>
        <v>0</v>
      </c>
      <c r="W3437" s="28">
        <f t="shared" si="7743"/>
        <v>0</v>
      </c>
      <c r="X3437" s="28">
        <f t="shared" si="7744"/>
        <v>0</v>
      </c>
      <c r="Y3437" s="28">
        <f t="shared" si="7745"/>
        <v>0</v>
      </c>
      <c r="AG3437" s="1">
        <f t="shared" si="7746"/>
        <v>0</v>
      </c>
      <c r="AH3437" s="2" t="e">
        <f t="shared" si="7753"/>
        <v>#N/A</v>
      </c>
      <c r="AI3437" s="1">
        <f t="shared" si="7747"/>
        <v>0</v>
      </c>
      <c r="AJ3437" t="e">
        <f t="shared" si="7754"/>
        <v>#N/A</v>
      </c>
      <c r="AK3437" s="1">
        <f t="shared" si="7748"/>
        <v>0</v>
      </c>
      <c r="AL3437" t="e">
        <f t="shared" si="7755"/>
        <v>#N/A</v>
      </c>
      <c r="AM3437">
        <f t="shared" si="7749"/>
        <v>0</v>
      </c>
      <c r="AN3437" t="e">
        <f t="shared" ref="AN3437" si="7845">_xlfn.RANK.AVG(AM3437,$B$2:$F$5001)</f>
        <v>#N/A</v>
      </c>
      <c r="AO3437">
        <f t="shared" si="7751"/>
        <v>0</v>
      </c>
      <c r="AP3437" t="e">
        <f t="shared" ref="AP3437" si="7846">_xlfn.RANK.AVG(AO3437,$B$2:$F$5001)</f>
        <v>#N/A</v>
      </c>
      <c r="AQ3437">
        <f t="shared" si="7780"/>
        <v>0</v>
      </c>
      <c r="AR3437">
        <f t="shared" si="7758"/>
        <v>0</v>
      </c>
      <c r="AS3437">
        <f t="shared" si="7759"/>
        <v>0</v>
      </c>
      <c r="AT3437">
        <f t="shared" si="7760"/>
        <v>0</v>
      </c>
      <c r="AU3437">
        <f t="shared" si="7761"/>
        <v>0</v>
      </c>
    </row>
    <row r="3438" spans="1:47" x14ac:dyDescent="0.25">
      <c r="A3438" s="67">
        <v>3437</v>
      </c>
      <c r="U3438" s="28">
        <f t="shared" si="7741"/>
        <v>0</v>
      </c>
      <c r="V3438" s="28">
        <f t="shared" si="7742"/>
        <v>0</v>
      </c>
      <c r="W3438" s="28">
        <f t="shared" si="7743"/>
        <v>0</v>
      </c>
      <c r="X3438" s="28">
        <f t="shared" si="7744"/>
        <v>0</v>
      </c>
      <c r="Y3438" s="28">
        <f t="shared" si="7745"/>
        <v>0</v>
      </c>
      <c r="AG3438" s="1">
        <f t="shared" si="7746"/>
        <v>0</v>
      </c>
      <c r="AH3438" s="2" t="e">
        <f t="shared" si="7753"/>
        <v>#N/A</v>
      </c>
      <c r="AI3438" s="1">
        <f t="shared" si="7747"/>
        <v>0</v>
      </c>
      <c r="AJ3438" t="e">
        <f t="shared" si="7754"/>
        <v>#N/A</v>
      </c>
      <c r="AK3438" s="1">
        <f t="shared" si="7748"/>
        <v>0</v>
      </c>
      <c r="AL3438" t="e">
        <f t="shared" si="7755"/>
        <v>#N/A</v>
      </c>
      <c r="AM3438">
        <f t="shared" si="7749"/>
        <v>0</v>
      </c>
      <c r="AN3438" t="e">
        <f t="shared" ref="AN3438" si="7847">_xlfn.RANK.AVG(AM3438,$B$2:$F$5001)</f>
        <v>#N/A</v>
      </c>
      <c r="AO3438">
        <f t="shared" si="7751"/>
        <v>0</v>
      </c>
      <c r="AP3438" t="e">
        <f t="shared" ref="AP3438" si="7848">_xlfn.RANK.AVG(AO3438,$B$2:$F$5001)</f>
        <v>#N/A</v>
      </c>
      <c r="AQ3438">
        <f t="shared" si="7780"/>
        <v>0</v>
      </c>
      <c r="AR3438">
        <f t="shared" si="7758"/>
        <v>0</v>
      </c>
      <c r="AS3438">
        <f t="shared" si="7759"/>
        <v>0</v>
      </c>
      <c r="AT3438">
        <f t="shared" si="7760"/>
        <v>0</v>
      </c>
      <c r="AU3438">
        <f t="shared" si="7761"/>
        <v>0</v>
      </c>
    </row>
    <row r="3439" spans="1:47" x14ac:dyDescent="0.25">
      <c r="A3439" s="67">
        <v>3438</v>
      </c>
      <c r="U3439" s="28">
        <f t="shared" si="7741"/>
        <v>0</v>
      </c>
      <c r="V3439" s="28">
        <f t="shared" si="7742"/>
        <v>0</v>
      </c>
      <c r="W3439" s="28">
        <f t="shared" si="7743"/>
        <v>0</v>
      </c>
      <c r="X3439" s="28">
        <f t="shared" si="7744"/>
        <v>0</v>
      </c>
      <c r="Y3439" s="28">
        <f t="shared" si="7745"/>
        <v>0</v>
      </c>
      <c r="AG3439" s="1">
        <f t="shared" si="7746"/>
        <v>0</v>
      </c>
      <c r="AH3439" s="2" t="e">
        <f t="shared" si="7753"/>
        <v>#N/A</v>
      </c>
      <c r="AI3439" s="1">
        <f t="shared" si="7747"/>
        <v>0</v>
      </c>
      <c r="AJ3439" t="e">
        <f t="shared" si="7754"/>
        <v>#N/A</v>
      </c>
      <c r="AK3439" s="1">
        <f t="shared" si="7748"/>
        <v>0</v>
      </c>
      <c r="AL3439" t="e">
        <f t="shared" si="7755"/>
        <v>#N/A</v>
      </c>
      <c r="AM3439">
        <f t="shared" si="7749"/>
        <v>0</v>
      </c>
      <c r="AN3439" t="e">
        <f t="shared" ref="AN3439" si="7849">_xlfn.RANK.AVG(AM3439,$B$2:$F$5001)</f>
        <v>#N/A</v>
      </c>
      <c r="AO3439">
        <f t="shared" si="7751"/>
        <v>0</v>
      </c>
      <c r="AP3439" t="e">
        <f t="shared" ref="AP3439" si="7850">_xlfn.RANK.AVG(AO3439,$B$2:$F$5001)</f>
        <v>#N/A</v>
      </c>
      <c r="AQ3439">
        <f t="shared" si="7780"/>
        <v>0</v>
      </c>
      <c r="AR3439">
        <f t="shared" si="7758"/>
        <v>0</v>
      </c>
      <c r="AS3439">
        <f t="shared" si="7759"/>
        <v>0</v>
      </c>
      <c r="AT3439">
        <f t="shared" si="7760"/>
        <v>0</v>
      </c>
      <c r="AU3439">
        <f t="shared" si="7761"/>
        <v>0</v>
      </c>
    </row>
    <row r="3440" spans="1:47" x14ac:dyDescent="0.25">
      <c r="A3440" s="67">
        <v>3439</v>
      </c>
      <c r="U3440" s="28">
        <f t="shared" si="7741"/>
        <v>0</v>
      </c>
      <c r="V3440" s="28">
        <f t="shared" si="7742"/>
        <v>0</v>
      </c>
      <c r="W3440" s="28">
        <f t="shared" si="7743"/>
        <v>0</v>
      </c>
      <c r="X3440" s="28">
        <f t="shared" si="7744"/>
        <v>0</v>
      </c>
      <c r="Y3440" s="28">
        <f t="shared" si="7745"/>
        <v>0</v>
      </c>
      <c r="AG3440" s="1">
        <f t="shared" si="7746"/>
        <v>0</v>
      </c>
      <c r="AH3440" s="2" t="e">
        <f t="shared" si="7753"/>
        <v>#N/A</v>
      </c>
      <c r="AI3440" s="1">
        <f t="shared" si="7747"/>
        <v>0</v>
      </c>
      <c r="AJ3440" t="e">
        <f t="shared" si="7754"/>
        <v>#N/A</v>
      </c>
      <c r="AK3440" s="1">
        <f t="shared" si="7748"/>
        <v>0</v>
      </c>
      <c r="AL3440" t="e">
        <f t="shared" si="7755"/>
        <v>#N/A</v>
      </c>
      <c r="AM3440">
        <f t="shared" si="7749"/>
        <v>0</v>
      </c>
      <c r="AN3440" t="e">
        <f t="shared" ref="AN3440" si="7851">_xlfn.RANK.AVG(AM3440,$B$2:$F$5001)</f>
        <v>#N/A</v>
      </c>
      <c r="AO3440">
        <f t="shared" si="7751"/>
        <v>0</v>
      </c>
      <c r="AP3440" t="e">
        <f t="shared" ref="AP3440" si="7852">_xlfn.RANK.AVG(AO3440,$B$2:$F$5001)</f>
        <v>#N/A</v>
      </c>
      <c r="AQ3440">
        <f t="shared" si="7780"/>
        <v>0</v>
      </c>
      <c r="AR3440">
        <f t="shared" si="7758"/>
        <v>0</v>
      </c>
      <c r="AS3440">
        <f t="shared" si="7759"/>
        <v>0</v>
      </c>
      <c r="AT3440">
        <f t="shared" si="7760"/>
        <v>0</v>
      </c>
      <c r="AU3440">
        <f t="shared" si="7761"/>
        <v>0</v>
      </c>
    </row>
    <row r="3441" spans="1:47" x14ac:dyDescent="0.25">
      <c r="A3441" s="67">
        <v>3440</v>
      </c>
      <c r="U3441" s="28">
        <f t="shared" si="7741"/>
        <v>0</v>
      </c>
      <c r="V3441" s="28">
        <f t="shared" si="7742"/>
        <v>0</v>
      </c>
      <c r="W3441" s="28">
        <f t="shared" si="7743"/>
        <v>0</v>
      </c>
      <c r="X3441" s="28">
        <f t="shared" si="7744"/>
        <v>0</v>
      </c>
      <c r="Y3441" s="28">
        <f t="shared" si="7745"/>
        <v>0</v>
      </c>
      <c r="AG3441" s="1">
        <f t="shared" si="7746"/>
        <v>0</v>
      </c>
      <c r="AH3441" s="2" t="e">
        <f t="shared" si="7753"/>
        <v>#N/A</v>
      </c>
      <c r="AI3441" s="1">
        <f t="shared" si="7747"/>
        <v>0</v>
      </c>
      <c r="AJ3441" t="e">
        <f t="shared" si="7754"/>
        <v>#N/A</v>
      </c>
      <c r="AK3441" s="1">
        <f t="shared" si="7748"/>
        <v>0</v>
      </c>
      <c r="AL3441" t="e">
        <f t="shared" si="7755"/>
        <v>#N/A</v>
      </c>
      <c r="AM3441">
        <f t="shared" si="7749"/>
        <v>0</v>
      </c>
      <c r="AN3441" t="e">
        <f t="shared" ref="AN3441" si="7853">_xlfn.RANK.AVG(AM3441,$B$2:$F$5001)</f>
        <v>#N/A</v>
      </c>
      <c r="AO3441">
        <f t="shared" si="7751"/>
        <v>0</v>
      </c>
      <c r="AP3441" t="e">
        <f t="shared" ref="AP3441" si="7854">_xlfn.RANK.AVG(AO3441,$B$2:$F$5001)</f>
        <v>#N/A</v>
      </c>
      <c r="AQ3441">
        <f t="shared" si="7780"/>
        <v>0</v>
      </c>
      <c r="AR3441">
        <f t="shared" si="7758"/>
        <v>0</v>
      </c>
      <c r="AS3441">
        <f t="shared" si="7759"/>
        <v>0</v>
      </c>
      <c r="AT3441">
        <f t="shared" si="7760"/>
        <v>0</v>
      </c>
      <c r="AU3441">
        <f t="shared" si="7761"/>
        <v>0</v>
      </c>
    </row>
    <row r="3442" spans="1:47" x14ac:dyDescent="0.25">
      <c r="A3442" s="67">
        <v>3441</v>
      </c>
      <c r="U3442" s="28">
        <f t="shared" si="7741"/>
        <v>0</v>
      </c>
      <c r="V3442" s="28">
        <f t="shared" si="7742"/>
        <v>0</v>
      </c>
      <c r="W3442" s="28">
        <f t="shared" si="7743"/>
        <v>0</v>
      </c>
      <c r="X3442" s="28">
        <f t="shared" si="7744"/>
        <v>0</v>
      </c>
      <c r="Y3442" s="28">
        <f t="shared" si="7745"/>
        <v>0</v>
      </c>
      <c r="AG3442" s="1">
        <f t="shared" si="7746"/>
        <v>0</v>
      </c>
      <c r="AH3442" s="2" t="e">
        <f t="shared" si="7753"/>
        <v>#N/A</v>
      </c>
      <c r="AI3442" s="1">
        <f t="shared" si="7747"/>
        <v>0</v>
      </c>
      <c r="AJ3442" t="e">
        <f t="shared" si="7754"/>
        <v>#N/A</v>
      </c>
      <c r="AK3442" s="1">
        <f t="shared" si="7748"/>
        <v>0</v>
      </c>
      <c r="AL3442" t="e">
        <f t="shared" si="7755"/>
        <v>#N/A</v>
      </c>
      <c r="AM3442">
        <f t="shared" si="7749"/>
        <v>0</v>
      </c>
      <c r="AN3442" t="e">
        <f t="shared" ref="AN3442" si="7855">_xlfn.RANK.AVG(AM3442,$B$2:$F$5001)</f>
        <v>#N/A</v>
      </c>
      <c r="AO3442">
        <f t="shared" si="7751"/>
        <v>0</v>
      </c>
      <c r="AP3442" t="e">
        <f t="shared" ref="AP3442" si="7856">_xlfn.RANK.AVG(AO3442,$B$2:$F$5001)</f>
        <v>#N/A</v>
      </c>
      <c r="AQ3442">
        <f t="shared" si="7780"/>
        <v>0</v>
      </c>
      <c r="AR3442">
        <f t="shared" si="7758"/>
        <v>0</v>
      </c>
      <c r="AS3442">
        <f t="shared" si="7759"/>
        <v>0</v>
      </c>
      <c r="AT3442">
        <f t="shared" si="7760"/>
        <v>0</v>
      </c>
      <c r="AU3442">
        <f t="shared" si="7761"/>
        <v>0</v>
      </c>
    </row>
    <row r="3443" spans="1:47" x14ac:dyDescent="0.25">
      <c r="A3443" s="67">
        <v>3442</v>
      </c>
      <c r="U3443" s="28">
        <f t="shared" si="7741"/>
        <v>0</v>
      </c>
      <c r="V3443" s="28">
        <f t="shared" si="7742"/>
        <v>0</v>
      </c>
      <c r="W3443" s="28">
        <f t="shared" si="7743"/>
        <v>0</v>
      </c>
      <c r="X3443" s="28">
        <f t="shared" si="7744"/>
        <v>0</v>
      </c>
      <c r="Y3443" s="28">
        <f t="shared" si="7745"/>
        <v>0</v>
      </c>
      <c r="AG3443" s="1">
        <f t="shared" si="7746"/>
        <v>0</v>
      </c>
      <c r="AH3443" s="2" t="e">
        <f t="shared" si="7753"/>
        <v>#N/A</v>
      </c>
      <c r="AI3443" s="1">
        <f t="shared" si="7747"/>
        <v>0</v>
      </c>
      <c r="AJ3443" t="e">
        <f t="shared" si="7754"/>
        <v>#N/A</v>
      </c>
      <c r="AK3443" s="1">
        <f t="shared" si="7748"/>
        <v>0</v>
      </c>
      <c r="AL3443" t="e">
        <f t="shared" si="7755"/>
        <v>#N/A</v>
      </c>
      <c r="AM3443">
        <f t="shared" si="7749"/>
        <v>0</v>
      </c>
      <c r="AN3443" t="e">
        <f t="shared" ref="AN3443" si="7857">_xlfn.RANK.AVG(AM3443,$B$2:$F$5001)</f>
        <v>#N/A</v>
      </c>
      <c r="AO3443">
        <f t="shared" si="7751"/>
        <v>0</v>
      </c>
      <c r="AP3443" t="e">
        <f t="shared" ref="AP3443" si="7858">_xlfn.RANK.AVG(AO3443,$B$2:$F$5001)</f>
        <v>#N/A</v>
      </c>
      <c r="AQ3443">
        <f t="shared" si="7780"/>
        <v>0</v>
      </c>
      <c r="AR3443">
        <f t="shared" si="7758"/>
        <v>0</v>
      </c>
      <c r="AS3443">
        <f t="shared" si="7759"/>
        <v>0</v>
      </c>
      <c r="AT3443">
        <f t="shared" si="7760"/>
        <v>0</v>
      </c>
      <c r="AU3443">
        <f t="shared" si="7761"/>
        <v>0</v>
      </c>
    </row>
    <row r="3444" spans="1:47" x14ac:dyDescent="0.25">
      <c r="A3444" s="67">
        <v>3443</v>
      </c>
      <c r="U3444" s="28">
        <f t="shared" si="7741"/>
        <v>0</v>
      </c>
      <c r="V3444" s="28">
        <f t="shared" si="7742"/>
        <v>0</v>
      </c>
      <c r="W3444" s="28">
        <f t="shared" si="7743"/>
        <v>0</v>
      </c>
      <c r="X3444" s="28">
        <f t="shared" si="7744"/>
        <v>0</v>
      </c>
      <c r="Y3444" s="28">
        <f t="shared" si="7745"/>
        <v>0</v>
      </c>
      <c r="AG3444" s="1">
        <f t="shared" si="7746"/>
        <v>0</v>
      </c>
      <c r="AH3444" s="2" t="e">
        <f t="shared" si="7753"/>
        <v>#N/A</v>
      </c>
      <c r="AI3444" s="1">
        <f t="shared" si="7747"/>
        <v>0</v>
      </c>
      <c r="AJ3444" t="e">
        <f t="shared" si="7754"/>
        <v>#N/A</v>
      </c>
      <c r="AK3444" s="1">
        <f t="shared" si="7748"/>
        <v>0</v>
      </c>
      <c r="AL3444" t="e">
        <f t="shared" si="7755"/>
        <v>#N/A</v>
      </c>
      <c r="AM3444">
        <f t="shared" si="7749"/>
        <v>0</v>
      </c>
      <c r="AN3444" t="e">
        <f t="shared" ref="AN3444" si="7859">_xlfn.RANK.AVG(AM3444,$B$2:$F$5001)</f>
        <v>#N/A</v>
      </c>
      <c r="AO3444">
        <f t="shared" si="7751"/>
        <v>0</v>
      </c>
      <c r="AP3444" t="e">
        <f t="shared" ref="AP3444" si="7860">_xlfn.RANK.AVG(AO3444,$B$2:$F$5001)</f>
        <v>#N/A</v>
      </c>
      <c r="AQ3444">
        <f t="shared" si="7780"/>
        <v>0</v>
      </c>
      <c r="AR3444">
        <f t="shared" si="7758"/>
        <v>0</v>
      </c>
      <c r="AS3444">
        <f t="shared" si="7759"/>
        <v>0</v>
      </c>
      <c r="AT3444">
        <f t="shared" si="7760"/>
        <v>0</v>
      </c>
      <c r="AU3444">
        <f t="shared" si="7761"/>
        <v>0</v>
      </c>
    </row>
    <row r="3445" spans="1:47" x14ac:dyDescent="0.25">
      <c r="A3445" s="67">
        <v>3444</v>
      </c>
      <c r="U3445" s="28">
        <f t="shared" si="7741"/>
        <v>0</v>
      </c>
      <c r="V3445" s="28">
        <f t="shared" si="7742"/>
        <v>0</v>
      </c>
      <c r="W3445" s="28">
        <f t="shared" si="7743"/>
        <v>0</v>
      </c>
      <c r="X3445" s="28">
        <f t="shared" si="7744"/>
        <v>0</v>
      </c>
      <c r="Y3445" s="28">
        <f t="shared" si="7745"/>
        <v>0</v>
      </c>
      <c r="AG3445" s="1">
        <f t="shared" si="7746"/>
        <v>0</v>
      </c>
      <c r="AH3445" s="2" t="e">
        <f t="shared" si="7753"/>
        <v>#N/A</v>
      </c>
      <c r="AI3445" s="1">
        <f t="shared" si="7747"/>
        <v>0</v>
      </c>
      <c r="AJ3445" t="e">
        <f t="shared" si="7754"/>
        <v>#N/A</v>
      </c>
      <c r="AK3445" s="1">
        <f t="shared" si="7748"/>
        <v>0</v>
      </c>
      <c r="AL3445" t="e">
        <f t="shared" si="7755"/>
        <v>#N/A</v>
      </c>
      <c r="AM3445">
        <f t="shared" si="7749"/>
        <v>0</v>
      </c>
      <c r="AN3445" t="e">
        <f t="shared" ref="AN3445" si="7861">_xlfn.RANK.AVG(AM3445,$B$2:$F$5001)</f>
        <v>#N/A</v>
      </c>
      <c r="AO3445">
        <f t="shared" si="7751"/>
        <v>0</v>
      </c>
      <c r="AP3445" t="e">
        <f t="shared" ref="AP3445" si="7862">_xlfn.RANK.AVG(AO3445,$B$2:$F$5001)</f>
        <v>#N/A</v>
      </c>
      <c r="AQ3445">
        <f t="shared" si="7780"/>
        <v>0</v>
      </c>
      <c r="AR3445">
        <f t="shared" si="7758"/>
        <v>0</v>
      </c>
      <c r="AS3445">
        <f t="shared" si="7759"/>
        <v>0</v>
      </c>
      <c r="AT3445">
        <f t="shared" si="7760"/>
        <v>0</v>
      </c>
      <c r="AU3445">
        <f t="shared" si="7761"/>
        <v>0</v>
      </c>
    </row>
    <row r="3446" spans="1:47" x14ac:dyDescent="0.25">
      <c r="A3446" s="67">
        <v>3445</v>
      </c>
      <c r="U3446" s="28">
        <f t="shared" si="7741"/>
        <v>0</v>
      </c>
      <c r="V3446" s="28">
        <f t="shared" si="7742"/>
        <v>0</v>
      </c>
      <c r="W3446" s="28">
        <f t="shared" si="7743"/>
        <v>0</v>
      </c>
      <c r="X3446" s="28">
        <f t="shared" si="7744"/>
        <v>0</v>
      </c>
      <c r="Y3446" s="28">
        <f t="shared" si="7745"/>
        <v>0</v>
      </c>
      <c r="AG3446" s="1">
        <f t="shared" si="7746"/>
        <v>0</v>
      </c>
      <c r="AH3446" s="2" t="e">
        <f t="shared" si="7753"/>
        <v>#N/A</v>
      </c>
      <c r="AI3446" s="1">
        <f t="shared" si="7747"/>
        <v>0</v>
      </c>
      <c r="AJ3446" t="e">
        <f t="shared" si="7754"/>
        <v>#N/A</v>
      </c>
      <c r="AK3446" s="1">
        <f t="shared" si="7748"/>
        <v>0</v>
      </c>
      <c r="AL3446" t="e">
        <f t="shared" si="7755"/>
        <v>#N/A</v>
      </c>
      <c r="AM3446">
        <f t="shared" si="7749"/>
        <v>0</v>
      </c>
      <c r="AN3446" t="e">
        <f t="shared" ref="AN3446" si="7863">_xlfn.RANK.AVG(AM3446,$B$2:$F$5001)</f>
        <v>#N/A</v>
      </c>
      <c r="AO3446">
        <f t="shared" si="7751"/>
        <v>0</v>
      </c>
      <c r="AP3446" t="e">
        <f t="shared" ref="AP3446" si="7864">_xlfn.RANK.AVG(AO3446,$B$2:$F$5001)</f>
        <v>#N/A</v>
      </c>
      <c r="AQ3446">
        <f t="shared" si="7780"/>
        <v>0</v>
      </c>
      <c r="AR3446">
        <f t="shared" si="7758"/>
        <v>0</v>
      </c>
      <c r="AS3446">
        <f t="shared" si="7759"/>
        <v>0</v>
      </c>
      <c r="AT3446">
        <f t="shared" si="7760"/>
        <v>0</v>
      </c>
      <c r="AU3446">
        <f t="shared" si="7761"/>
        <v>0</v>
      </c>
    </row>
    <row r="3447" spans="1:47" x14ac:dyDescent="0.25">
      <c r="A3447" s="67">
        <v>3446</v>
      </c>
      <c r="U3447" s="28">
        <f t="shared" si="7741"/>
        <v>0</v>
      </c>
      <c r="V3447" s="28">
        <f t="shared" si="7742"/>
        <v>0</v>
      </c>
      <c r="W3447" s="28">
        <f t="shared" si="7743"/>
        <v>0</v>
      </c>
      <c r="X3447" s="28">
        <f t="shared" si="7744"/>
        <v>0</v>
      </c>
      <c r="Y3447" s="28">
        <f t="shared" si="7745"/>
        <v>0</v>
      </c>
      <c r="AG3447" s="1">
        <f t="shared" si="7746"/>
        <v>0</v>
      </c>
      <c r="AH3447" s="2" t="e">
        <f t="shared" si="7753"/>
        <v>#N/A</v>
      </c>
      <c r="AI3447" s="1">
        <f t="shared" si="7747"/>
        <v>0</v>
      </c>
      <c r="AJ3447" t="e">
        <f t="shared" si="7754"/>
        <v>#N/A</v>
      </c>
      <c r="AK3447" s="1">
        <f t="shared" si="7748"/>
        <v>0</v>
      </c>
      <c r="AL3447" t="e">
        <f t="shared" si="7755"/>
        <v>#N/A</v>
      </c>
      <c r="AM3447">
        <f t="shared" si="7749"/>
        <v>0</v>
      </c>
      <c r="AN3447" t="e">
        <f t="shared" ref="AN3447" si="7865">_xlfn.RANK.AVG(AM3447,$B$2:$F$5001)</f>
        <v>#N/A</v>
      </c>
      <c r="AO3447">
        <f t="shared" si="7751"/>
        <v>0</v>
      </c>
      <c r="AP3447" t="e">
        <f t="shared" ref="AP3447" si="7866">_xlfn.RANK.AVG(AO3447,$B$2:$F$5001)</f>
        <v>#N/A</v>
      </c>
      <c r="AQ3447">
        <f t="shared" si="7780"/>
        <v>0</v>
      </c>
      <c r="AR3447">
        <f t="shared" si="7758"/>
        <v>0</v>
      </c>
      <c r="AS3447">
        <f t="shared" si="7759"/>
        <v>0</v>
      </c>
      <c r="AT3447">
        <f t="shared" si="7760"/>
        <v>0</v>
      </c>
      <c r="AU3447">
        <f t="shared" si="7761"/>
        <v>0</v>
      </c>
    </row>
    <row r="3448" spans="1:47" x14ac:dyDescent="0.25">
      <c r="A3448" s="67">
        <v>3447</v>
      </c>
      <c r="U3448" s="28">
        <f t="shared" si="7741"/>
        <v>0</v>
      </c>
      <c r="V3448" s="28">
        <f t="shared" si="7742"/>
        <v>0</v>
      </c>
      <c r="W3448" s="28">
        <f t="shared" si="7743"/>
        <v>0</v>
      </c>
      <c r="X3448" s="28">
        <f t="shared" si="7744"/>
        <v>0</v>
      </c>
      <c r="Y3448" s="28">
        <f t="shared" si="7745"/>
        <v>0</v>
      </c>
      <c r="AG3448" s="1">
        <f t="shared" si="7746"/>
        <v>0</v>
      </c>
      <c r="AH3448" s="2" t="e">
        <f t="shared" si="7753"/>
        <v>#N/A</v>
      </c>
      <c r="AI3448" s="1">
        <f t="shared" si="7747"/>
        <v>0</v>
      </c>
      <c r="AJ3448" t="e">
        <f t="shared" si="7754"/>
        <v>#N/A</v>
      </c>
      <c r="AK3448" s="1">
        <f t="shared" si="7748"/>
        <v>0</v>
      </c>
      <c r="AL3448" t="e">
        <f t="shared" si="7755"/>
        <v>#N/A</v>
      </c>
      <c r="AM3448">
        <f t="shared" si="7749"/>
        <v>0</v>
      </c>
      <c r="AN3448" t="e">
        <f t="shared" ref="AN3448" si="7867">_xlfn.RANK.AVG(AM3448,$B$2:$F$5001)</f>
        <v>#N/A</v>
      </c>
      <c r="AO3448">
        <f t="shared" si="7751"/>
        <v>0</v>
      </c>
      <c r="AP3448" t="e">
        <f t="shared" ref="AP3448" si="7868">_xlfn.RANK.AVG(AO3448,$B$2:$F$5001)</f>
        <v>#N/A</v>
      </c>
      <c r="AQ3448">
        <f t="shared" si="7780"/>
        <v>0</v>
      </c>
      <c r="AR3448">
        <f t="shared" si="7758"/>
        <v>0</v>
      </c>
      <c r="AS3448">
        <f t="shared" si="7759"/>
        <v>0</v>
      </c>
      <c r="AT3448">
        <f t="shared" si="7760"/>
        <v>0</v>
      </c>
      <c r="AU3448">
        <f t="shared" si="7761"/>
        <v>0</v>
      </c>
    </row>
    <row r="3449" spans="1:47" x14ac:dyDescent="0.25">
      <c r="A3449" s="67">
        <v>3448</v>
      </c>
      <c r="U3449" s="28">
        <f t="shared" si="7741"/>
        <v>0</v>
      </c>
      <c r="V3449" s="28">
        <f t="shared" si="7742"/>
        <v>0</v>
      </c>
      <c r="W3449" s="28">
        <f t="shared" si="7743"/>
        <v>0</v>
      </c>
      <c r="X3449" s="28">
        <f t="shared" si="7744"/>
        <v>0</v>
      </c>
      <c r="Y3449" s="28">
        <f t="shared" si="7745"/>
        <v>0</v>
      </c>
      <c r="AG3449" s="1">
        <f t="shared" si="7746"/>
        <v>0</v>
      </c>
      <c r="AH3449" s="2" t="e">
        <f t="shared" si="7753"/>
        <v>#N/A</v>
      </c>
      <c r="AI3449" s="1">
        <f t="shared" si="7747"/>
        <v>0</v>
      </c>
      <c r="AJ3449" t="e">
        <f t="shared" si="7754"/>
        <v>#N/A</v>
      </c>
      <c r="AK3449" s="1">
        <f t="shared" si="7748"/>
        <v>0</v>
      </c>
      <c r="AL3449" t="e">
        <f t="shared" si="7755"/>
        <v>#N/A</v>
      </c>
      <c r="AM3449">
        <f t="shared" si="7749"/>
        <v>0</v>
      </c>
      <c r="AN3449" t="e">
        <f t="shared" ref="AN3449" si="7869">_xlfn.RANK.AVG(AM3449,$B$2:$F$5001)</f>
        <v>#N/A</v>
      </c>
      <c r="AO3449">
        <f t="shared" si="7751"/>
        <v>0</v>
      </c>
      <c r="AP3449" t="e">
        <f t="shared" ref="AP3449" si="7870">_xlfn.RANK.AVG(AO3449,$B$2:$F$5001)</f>
        <v>#N/A</v>
      </c>
      <c r="AQ3449">
        <f t="shared" si="7780"/>
        <v>0</v>
      </c>
      <c r="AR3449">
        <f t="shared" si="7758"/>
        <v>0</v>
      </c>
      <c r="AS3449">
        <f t="shared" si="7759"/>
        <v>0</v>
      </c>
      <c r="AT3449">
        <f t="shared" si="7760"/>
        <v>0</v>
      </c>
      <c r="AU3449">
        <f t="shared" si="7761"/>
        <v>0</v>
      </c>
    </row>
    <row r="3450" spans="1:47" x14ac:dyDescent="0.25">
      <c r="A3450" s="67">
        <v>3449</v>
      </c>
      <c r="U3450" s="28">
        <f t="shared" si="7741"/>
        <v>0</v>
      </c>
      <c r="V3450" s="28">
        <f t="shared" si="7742"/>
        <v>0</v>
      </c>
      <c r="W3450" s="28">
        <f t="shared" si="7743"/>
        <v>0</v>
      </c>
      <c r="X3450" s="28">
        <f t="shared" si="7744"/>
        <v>0</v>
      </c>
      <c r="Y3450" s="28">
        <f t="shared" si="7745"/>
        <v>0</v>
      </c>
      <c r="AG3450" s="1">
        <f t="shared" si="7746"/>
        <v>0</v>
      </c>
      <c r="AH3450" s="2" t="e">
        <f t="shared" si="7753"/>
        <v>#N/A</v>
      </c>
      <c r="AI3450" s="1">
        <f t="shared" si="7747"/>
        <v>0</v>
      </c>
      <c r="AJ3450" t="e">
        <f t="shared" si="7754"/>
        <v>#N/A</v>
      </c>
      <c r="AK3450" s="1">
        <f t="shared" si="7748"/>
        <v>0</v>
      </c>
      <c r="AL3450" t="e">
        <f t="shared" si="7755"/>
        <v>#N/A</v>
      </c>
      <c r="AM3450">
        <f t="shared" si="7749"/>
        <v>0</v>
      </c>
      <c r="AN3450" t="e">
        <f t="shared" ref="AN3450" si="7871">_xlfn.RANK.AVG(AM3450,$B$2:$F$5001)</f>
        <v>#N/A</v>
      </c>
      <c r="AO3450">
        <f t="shared" si="7751"/>
        <v>0</v>
      </c>
      <c r="AP3450" t="e">
        <f t="shared" ref="AP3450" si="7872">_xlfn.RANK.AVG(AO3450,$B$2:$F$5001)</f>
        <v>#N/A</v>
      </c>
      <c r="AQ3450">
        <f t="shared" si="7780"/>
        <v>0</v>
      </c>
      <c r="AR3450">
        <f t="shared" si="7758"/>
        <v>0</v>
      </c>
      <c r="AS3450">
        <f t="shared" si="7759"/>
        <v>0</v>
      </c>
      <c r="AT3450">
        <f t="shared" si="7760"/>
        <v>0</v>
      </c>
      <c r="AU3450">
        <f t="shared" si="7761"/>
        <v>0</v>
      </c>
    </row>
    <row r="3451" spans="1:47" x14ac:dyDescent="0.25">
      <c r="A3451" s="67">
        <v>3450</v>
      </c>
      <c r="U3451" s="28">
        <f t="shared" si="7741"/>
        <v>0</v>
      </c>
      <c r="V3451" s="28">
        <f t="shared" si="7742"/>
        <v>0</v>
      </c>
      <c r="W3451" s="28">
        <f t="shared" si="7743"/>
        <v>0</v>
      </c>
      <c r="X3451" s="28">
        <f t="shared" si="7744"/>
        <v>0</v>
      </c>
      <c r="Y3451" s="28">
        <f t="shared" si="7745"/>
        <v>0</v>
      </c>
      <c r="AG3451" s="1">
        <f t="shared" si="7746"/>
        <v>0</v>
      </c>
      <c r="AH3451" s="2" t="e">
        <f t="shared" si="7753"/>
        <v>#N/A</v>
      </c>
      <c r="AI3451" s="1">
        <f t="shared" si="7747"/>
        <v>0</v>
      </c>
      <c r="AJ3451" t="e">
        <f t="shared" si="7754"/>
        <v>#N/A</v>
      </c>
      <c r="AK3451" s="1">
        <f t="shared" si="7748"/>
        <v>0</v>
      </c>
      <c r="AL3451" t="e">
        <f t="shared" si="7755"/>
        <v>#N/A</v>
      </c>
      <c r="AM3451">
        <f t="shared" si="7749"/>
        <v>0</v>
      </c>
      <c r="AN3451" t="e">
        <f t="shared" ref="AN3451" si="7873">_xlfn.RANK.AVG(AM3451,$B$2:$F$5001)</f>
        <v>#N/A</v>
      </c>
      <c r="AO3451">
        <f t="shared" si="7751"/>
        <v>0</v>
      </c>
      <c r="AP3451" t="e">
        <f t="shared" ref="AP3451" si="7874">_xlfn.RANK.AVG(AO3451,$B$2:$F$5001)</f>
        <v>#N/A</v>
      </c>
      <c r="AQ3451">
        <f t="shared" si="7780"/>
        <v>0</v>
      </c>
      <c r="AR3451">
        <f t="shared" si="7758"/>
        <v>0</v>
      </c>
      <c r="AS3451">
        <f t="shared" si="7759"/>
        <v>0</v>
      </c>
      <c r="AT3451">
        <f t="shared" si="7760"/>
        <v>0</v>
      </c>
      <c r="AU3451">
        <f t="shared" si="7761"/>
        <v>0</v>
      </c>
    </row>
    <row r="3452" spans="1:47" x14ac:dyDescent="0.25">
      <c r="A3452" s="67">
        <v>3451</v>
      </c>
      <c r="U3452" s="28">
        <f t="shared" si="7741"/>
        <v>0</v>
      </c>
      <c r="V3452" s="28">
        <f t="shared" si="7742"/>
        <v>0</v>
      </c>
      <c r="W3452" s="28">
        <f t="shared" si="7743"/>
        <v>0</v>
      </c>
      <c r="X3452" s="28">
        <f t="shared" si="7744"/>
        <v>0</v>
      </c>
      <c r="Y3452" s="28">
        <f t="shared" si="7745"/>
        <v>0</v>
      </c>
      <c r="AG3452" s="1">
        <f t="shared" si="7746"/>
        <v>0</v>
      </c>
      <c r="AH3452" s="2" t="e">
        <f t="shared" si="7753"/>
        <v>#N/A</v>
      </c>
      <c r="AI3452" s="1">
        <f t="shared" si="7747"/>
        <v>0</v>
      </c>
      <c r="AJ3452" t="e">
        <f t="shared" si="7754"/>
        <v>#N/A</v>
      </c>
      <c r="AK3452" s="1">
        <f t="shared" si="7748"/>
        <v>0</v>
      </c>
      <c r="AL3452" t="e">
        <f t="shared" si="7755"/>
        <v>#N/A</v>
      </c>
      <c r="AM3452">
        <f t="shared" si="7749"/>
        <v>0</v>
      </c>
      <c r="AN3452" t="e">
        <f t="shared" ref="AN3452" si="7875">_xlfn.RANK.AVG(AM3452,$B$2:$F$5001)</f>
        <v>#N/A</v>
      </c>
      <c r="AO3452">
        <f t="shared" si="7751"/>
        <v>0</v>
      </c>
      <c r="AP3452" t="e">
        <f t="shared" ref="AP3452" si="7876">_xlfn.RANK.AVG(AO3452,$B$2:$F$5001)</f>
        <v>#N/A</v>
      </c>
      <c r="AQ3452">
        <f t="shared" si="7780"/>
        <v>0</v>
      </c>
      <c r="AR3452">
        <f t="shared" si="7758"/>
        <v>0</v>
      </c>
      <c r="AS3452">
        <f t="shared" si="7759"/>
        <v>0</v>
      </c>
      <c r="AT3452">
        <f t="shared" si="7760"/>
        <v>0</v>
      </c>
      <c r="AU3452">
        <f t="shared" si="7761"/>
        <v>0</v>
      </c>
    </row>
    <row r="3453" spans="1:47" x14ac:dyDescent="0.25">
      <c r="A3453" s="67">
        <v>3452</v>
      </c>
      <c r="U3453" s="28">
        <f t="shared" si="7741"/>
        <v>0</v>
      </c>
      <c r="V3453" s="28">
        <f t="shared" si="7742"/>
        <v>0</v>
      </c>
      <c r="W3453" s="28">
        <f t="shared" si="7743"/>
        <v>0</v>
      </c>
      <c r="X3453" s="28">
        <f t="shared" si="7744"/>
        <v>0</v>
      </c>
      <c r="Y3453" s="28">
        <f t="shared" si="7745"/>
        <v>0</v>
      </c>
      <c r="AG3453" s="1">
        <f t="shared" si="7746"/>
        <v>0</v>
      </c>
      <c r="AH3453" s="2" t="e">
        <f t="shared" si="7753"/>
        <v>#N/A</v>
      </c>
      <c r="AI3453" s="1">
        <f t="shared" si="7747"/>
        <v>0</v>
      </c>
      <c r="AJ3453" t="e">
        <f t="shared" si="7754"/>
        <v>#N/A</v>
      </c>
      <c r="AK3453" s="1">
        <f t="shared" si="7748"/>
        <v>0</v>
      </c>
      <c r="AL3453" t="e">
        <f t="shared" si="7755"/>
        <v>#N/A</v>
      </c>
      <c r="AM3453">
        <f t="shared" si="7749"/>
        <v>0</v>
      </c>
      <c r="AN3453" t="e">
        <f t="shared" ref="AN3453" si="7877">_xlfn.RANK.AVG(AM3453,$B$2:$F$5001)</f>
        <v>#N/A</v>
      </c>
      <c r="AO3453">
        <f t="shared" si="7751"/>
        <v>0</v>
      </c>
      <c r="AP3453" t="e">
        <f t="shared" ref="AP3453" si="7878">_xlfn.RANK.AVG(AO3453,$B$2:$F$5001)</f>
        <v>#N/A</v>
      </c>
      <c r="AQ3453">
        <f t="shared" si="7780"/>
        <v>0</v>
      </c>
      <c r="AR3453">
        <f t="shared" si="7758"/>
        <v>0</v>
      </c>
      <c r="AS3453">
        <f t="shared" si="7759"/>
        <v>0</v>
      </c>
      <c r="AT3453">
        <f t="shared" si="7760"/>
        <v>0</v>
      </c>
      <c r="AU3453">
        <f t="shared" si="7761"/>
        <v>0</v>
      </c>
    </row>
    <row r="3454" spans="1:47" x14ac:dyDescent="0.25">
      <c r="A3454" s="67">
        <v>3453</v>
      </c>
      <c r="U3454" s="28">
        <f t="shared" si="7741"/>
        <v>0</v>
      </c>
      <c r="V3454" s="28">
        <f t="shared" si="7742"/>
        <v>0</v>
      </c>
      <c r="W3454" s="28">
        <f t="shared" si="7743"/>
        <v>0</v>
      </c>
      <c r="X3454" s="28">
        <f t="shared" si="7744"/>
        <v>0</v>
      </c>
      <c r="Y3454" s="28">
        <f t="shared" si="7745"/>
        <v>0</v>
      </c>
      <c r="AG3454" s="1">
        <f t="shared" si="7746"/>
        <v>0</v>
      </c>
      <c r="AH3454" s="2" t="e">
        <f t="shared" si="7753"/>
        <v>#N/A</v>
      </c>
      <c r="AI3454" s="1">
        <f t="shared" si="7747"/>
        <v>0</v>
      </c>
      <c r="AJ3454" t="e">
        <f t="shared" si="7754"/>
        <v>#N/A</v>
      </c>
      <c r="AK3454" s="1">
        <f t="shared" si="7748"/>
        <v>0</v>
      </c>
      <c r="AL3454" t="e">
        <f t="shared" si="7755"/>
        <v>#N/A</v>
      </c>
      <c r="AM3454">
        <f t="shared" si="7749"/>
        <v>0</v>
      </c>
      <c r="AN3454" t="e">
        <f t="shared" ref="AN3454" si="7879">_xlfn.RANK.AVG(AM3454,$B$2:$F$5001)</f>
        <v>#N/A</v>
      </c>
      <c r="AO3454">
        <f t="shared" si="7751"/>
        <v>0</v>
      </c>
      <c r="AP3454" t="e">
        <f t="shared" ref="AP3454" si="7880">_xlfn.RANK.AVG(AO3454,$B$2:$F$5001)</f>
        <v>#N/A</v>
      </c>
      <c r="AQ3454">
        <f t="shared" si="7780"/>
        <v>0</v>
      </c>
      <c r="AR3454">
        <f t="shared" si="7758"/>
        <v>0</v>
      </c>
      <c r="AS3454">
        <f t="shared" si="7759"/>
        <v>0</v>
      </c>
      <c r="AT3454">
        <f t="shared" si="7760"/>
        <v>0</v>
      </c>
      <c r="AU3454">
        <f t="shared" si="7761"/>
        <v>0</v>
      </c>
    </row>
    <row r="3455" spans="1:47" x14ac:dyDescent="0.25">
      <c r="A3455" s="67">
        <v>3454</v>
      </c>
      <c r="U3455" s="28">
        <f t="shared" si="7741"/>
        <v>0</v>
      </c>
      <c r="V3455" s="28">
        <f t="shared" si="7742"/>
        <v>0</v>
      </c>
      <c r="W3455" s="28">
        <f t="shared" si="7743"/>
        <v>0</v>
      </c>
      <c r="X3455" s="28">
        <f t="shared" si="7744"/>
        <v>0</v>
      </c>
      <c r="Y3455" s="28">
        <f t="shared" si="7745"/>
        <v>0</v>
      </c>
      <c r="AG3455" s="1">
        <f t="shared" si="7746"/>
        <v>0</v>
      </c>
      <c r="AH3455" s="2" t="e">
        <f t="shared" si="7753"/>
        <v>#N/A</v>
      </c>
      <c r="AI3455" s="1">
        <f t="shared" si="7747"/>
        <v>0</v>
      </c>
      <c r="AJ3455" t="e">
        <f t="shared" si="7754"/>
        <v>#N/A</v>
      </c>
      <c r="AK3455" s="1">
        <f t="shared" si="7748"/>
        <v>0</v>
      </c>
      <c r="AL3455" t="e">
        <f t="shared" si="7755"/>
        <v>#N/A</v>
      </c>
      <c r="AM3455">
        <f t="shared" si="7749"/>
        <v>0</v>
      </c>
      <c r="AN3455" t="e">
        <f t="shared" ref="AN3455" si="7881">_xlfn.RANK.AVG(AM3455,$B$2:$F$5001)</f>
        <v>#N/A</v>
      </c>
      <c r="AO3455">
        <f t="shared" si="7751"/>
        <v>0</v>
      </c>
      <c r="AP3455" t="e">
        <f t="shared" ref="AP3455" si="7882">_xlfn.RANK.AVG(AO3455,$B$2:$F$5001)</f>
        <v>#N/A</v>
      </c>
      <c r="AQ3455">
        <f t="shared" si="7780"/>
        <v>0</v>
      </c>
      <c r="AR3455">
        <f t="shared" si="7758"/>
        <v>0</v>
      </c>
      <c r="AS3455">
        <f t="shared" si="7759"/>
        <v>0</v>
      </c>
      <c r="AT3455">
        <f t="shared" si="7760"/>
        <v>0</v>
      </c>
      <c r="AU3455">
        <f t="shared" si="7761"/>
        <v>0</v>
      </c>
    </row>
    <row r="3456" spans="1:47" x14ac:dyDescent="0.25">
      <c r="A3456" s="67">
        <v>3455</v>
      </c>
      <c r="U3456" s="28">
        <f t="shared" si="7741"/>
        <v>0</v>
      </c>
      <c r="V3456" s="28">
        <f t="shared" si="7742"/>
        <v>0</v>
      </c>
      <c r="W3456" s="28">
        <f t="shared" si="7743"/>
        <v>0</v>
      </c>
      <c r="X3456" s="28">
        <f t="shared" si="7744"/>
        <v>0</v>
      </c>
      <c r="Y3456" s="28">
        <f t="shared" si="7745"/>
        <v>0</v>
      </c>
      <c r="AG3456" s="1">
        <f t="shared" si="7746"/>
        <v>0</v>
      </c>
      <c r="AH3456" s="2" t="e">
        <f t="shared" si="7753"/>
        <v>#N/A</v>
      </c>
      <c r="AI3456" s="1">
        <f t="shared" si="7747"/>
        <v>0</v>
      </c>
      <c r="AJ3456" t="e">
        <f t="shared" si="7754"/>
        <v>#N/A</v>
      </c>
      <c r="AK3456" s="1">
        <f t="shared" si="7748"/>
        <v>0</v>
      </c>
      <c r="AL3456" t="e">
        <f t="shared" si="7755"/>
        <v>#N/A</v>
      </c>
      <c r="AM3456">
        <f t="shared" si="7749"/>
        <v>0</v>
      </c>
      <c r="AN3456" t="e">
        <f t="shared" ref="AN3456" si="7883">_xlfn.RANK.AVG(AM3456,$B$2:$F$5001)</f>
        <v>#N/A</v>
      </c>
      <c r="AO3456">
        <f t="shared" si="7751"/>
        <v>0</v>
      </c>
      <c r="AP3456" t="e">
        <f t="shared" ref="AP3456" si="7884">_xlfn.RANK.AVG(AO3456,$B$2:$F$5001)</f>
        <v>#N/A</v>
      </c>
      <c r="AQ3456">
        <f t="shared" si="7780"/>
        <v>0</v>
      </c>
      <c r="AR3456">
        <f t="shared" si="7758"/>
        <v>0</v>
      </c>
      <c r="AS3456">
        <f t="shared" si="7759"/>
        <v>0</v>
      </c>
      <c r="AT3456">
        <f t="shared" si="7760"/>
        <v>0</v>
      </c>
      <c r="AU3456">
        <f t="shared" si="7761"/>
        <v>0</v>
      </c>
    </row>
    <row r="3457" spans="1:47" x14ac:dyDescent="0.25">
      <c r="A3457" s="67">
        <v>3456</v>
      </c>
      <c r="U3457" s="28">
        <f t="shared" si="7741"/>
        <v>0</v>
      </c>
      <c r="V3457" s="28">
        <f t="shared" si="7742"/>
        <v>0</v>
      </c>
      <c r="W3457" s="28">
        <f t="shared" si="7743"/>
        <v>0</v>
      </c>
      <c r="X3457" s="28">
        <f t="shared" si="7744"/>
        <v>0</v>
      </c>
      <c r="Y3457" s="28">
        <f t="shared" si="7745"/>
        <v>0</v>
      </c>
      <c r="AG3457" s="1">
        <f t="shared" si="7746"/>
        <v>0</v>
      </c>
      <c r="AH3457" s="2" t="e">
        <f t="shared" si="7753"/>
        <v>#N/A</v>
      </c>
      <c r="AI3457" s="1">
        <f t="shared" si="7747"/>
        <v>0</v>
      </c>
      <c r="AJ3457" t="e">
        <f t="shared" si="7754"/>
        <v>#N/A</v>
      </c>
      <c r="AK3457" s="1">
        <f t="shared" si="7748"/>
        <v>0</v>
      </c>
      <c r="AL3457" t="e">
        <f t="shared" si="7755"/>
        <v>#N/A</v>
      </c>
      <c r="AM3457">
        <f t="shared" si="7749"/>
        <v>0</v>
      </c>
      <c r="AN3457" t="e">
        <f t="shared" ref="AN3457" si="7885">_xlfn.RANK.AVG(AM3457,$B$2:$F$5001)</f>
        <v>#N/A</v>
      </c>
      <c r="AO3457">
        <f t="shared" si="7751"/>
        <v>0</v>
      </c>
      <c r="AP3457" t="e">
        <f t="shared" ref="AP3457" si="7886">_xlfn.RANK.AVG(AO3457,$B$2:$F$5001)</f>
        <v>#N/A</v>
      </c>
      <c r="AQ3457">
        <f t="shared" si="7780"/>
        <v>0</v>
      </c>
      <c r="AR3457">
        <f t="shared" si="7758"/>
        <v>0</v>
      </c>
      <c r="AS3457">
        <f t="shared" si="7759"/>
        <v>0</v>
      </c>
      <c r="AT3457">
        <f t="shared" si="7760"/>
        <v>0</v>
      </c>
      <c r="AU3457">
        <f t="shared" si="7761"/>
        <v>0</v>
      </c>
    </row>
    <row r="3458" spans="1:47" x14ac:dyDescent="0.25">
      <c r="A3458" s="67">
        <v>3457</v>
      </c>
      <c r="U3458" s="28">
        <f t="shared" ref="U3458:U3521" si="7887">IFERROR(_xlfn.RANK.AVG(B3458,$B$2:$F$5001,1),0)</f>
        <v>0</v>
      </c>
      <c r="V3458" s="28">
        <f t="shared" ref="V3458:V3521" si="7888">IFERROR(_xlfn.RANK.AVG(C3458,$B$2:$F$5001,1),0)</f>
        <v>0</v>
      </c>
      <c r="W3458" s="28">
        <f t="shared" ref="W3458:W3521" si="7889">IFERROR(_xlfn.RANK.AVG(D3458,$B$2:$F$5001,1),0)</f>
        <v>0</v>
      </c>
      <c r="X3458" s="28">
        <f t="shared" ref="X3458:X3521" si="7890">IFERROR(_xlfn.RANK.AVG(E3458,$B$2:$F$5001,1),0)</f>
        <v>0</v>
      </c>
      <c r="Y3458" s="28">
        <f t="shared" ref="Y3458:Y3521" si="7891">IFERROR(_xlfn.RANK.AVG(F3458,$B$2:$F$5001,1),0)</f>
        <v>0</v>
      </c>
      <c r="AG3458" s="1">
        <f t="shared" ref="AG3458:AG3521" si="7892">B3458</f>
        <v>0</v>
      </c>
      <c r="AH3458" s="2" t="e">
        <f t="shared" si="7753"/>
        <v>#N/A</v>
      </c>
      <c r="AI3458" s="1">
        <f t="shared" ref="AI3458:AI3521" si="7893">C3458</f>
        <v>0</v>
      </c>
      <c r="AJ3458" t="e">
        <f t="shared" si="7754"/>
        <v>#N/A</v>
      </c>
      <c r="AK3458" s="1">
        <f t="shared" ref="AK3458:AK3521" si="7894">D3458</f>
        <v>0</v>
      </c>
      <c r="AL3458" t="e">
        <f t="shared" si="7755"/>
        <v>#N/A</v>
      </c>
      <c r="AM3458">
        <f t="shared" ref="AM3458:AM3521" si="7895">E3458</f>
        <v>0</v>
      </c>
      <c r="AN3458" t="e">
        <f t="shared" ref="AN3458" si="7896">_xlfn.RANK.AVG(AM3458,$B$2:$F$5001)</f>
        <v>#N/A</v>
      </c>
      <c r="AO3458">
        <f t="shared" ref="AO3458:AO3521" si="7897">F3458</f>
        <v>0</v>
      </c>
      <c r="AP3458" t="e">
        <f t="shared" ref="AP3458" si="7898">_xlfn.RANK.AVG(AO3458,$B$2:$F$5001)</f>
        <v>#N/A</v>
      </c>
      <c r="AQ3458">
        <f t="shared" si="7780"/>
        <v>0</v>
      </c>
      <c r="AR3458">
        <f t="shared" si="7758"/>
        <v>0</v>
      </c>
      <c r="AS3458">
        <f t="shared" si="7759"/>
        <v>0</v>
      </c>
      <c r="AT3458">
        <f t="shared" si="7760"/>
        <v>0</v>
      </c>
      <c r="AU3458">
        <f t="shared" si="7761"/>
        <v>0</v>
      </c>
    </row>
    <row r="3459" spans="1:47" x14ac:dyDescent="0.25">
      <c r="A3459" s="67">
        <v>3458</v>
      </c>
      <c r="U3459" s="28">
        <f t="shared" si="7887"/>
        <v>0</v>
      </c>
      <c r="V3459" s="28">
        <f t="shared" si="7888"/>
        <v>0</v>
      </c>
      <c r="W3459" s="28">
        <f t="shared" si="7889"/>
        <v>0</v>
      </c>
      <c r="X3459" s="28">
        <f t="shared" si="7890"/>
        <v>0</v>
      </c>
      <c r="Y3459" s="28">
        <f t="shared" si="7891"/>
        <v>0</v>
      </c>
      <c r="AG3459" s="1">
        <f t="shared" si="7892"/>
        <v>0</v>
      </c>
      <c r="AH3459" s="2" t="e">
        <f t="shared" ref="AH3459:AH3522" si="7899">_xlfn.RANK.AVG(AG3459,$B$2:$F$5001)</f>
        <v>#N/A</v>
      </c>
      <c r="AI3459" s="1">
        <f t="shared" si="7893"/>
        <v>0</v>
      </c>
      <c r="AJ3459" t="e">
        <f t="shared" ref="AJ3459:AJ3522" si="7900">_xlfn.RANK.AVG(AI3459,$B$2:$F$5001)</f>
        <v>#N/A</v>
      </c>
      <c r="AK3459" s="1">
        <f t="shared" si="7894"/>
        <v>0</v>
      </c>
      <c r="AL3459" t="e">
        <f t="shared" ref="AL3459:AL3522" si="7901">_xlfn.RANK.AVG(AK3459,$B$2:$F$5001)</f>
        <v>#N/A</v>
      </c>
      <c r="AM3459">
        <f t="shared" si="7895"/>
        <v>0</v>
      </c>
      <c r="AN3459" t="e">
        <f t="shared" ref="AN3459" si="7902">_xlfn.RANK.AVG(AM3459,$B$2:$F$5001)</f>
        <v>#N/A</v>
      </c>
      <c r="AO3459">
        <f t="shared" si="7897"/>
        <v>0</v>
      </c>
      <c r="AP3459" t="e">
        <f t="shared" ref="AP3459" si="7903">_xlfn.RANK.AVG(AO3459,$B$2:$F$5001)</f>
        <v>#N/A</v>
      </c>
      <c r="AQ3459">
        <f t="shared" si="7780"/>
        <v>0</v>
      </c>
      <c r="AR3459">
        <f t="shared" ref="AR3459:AR3522" si="7904">IFERROR(AJ3459,0)</f>
        <v>0</v>
      </c>
      <c r="AS3459">
        <f t="shared" ref="AS3459:AS3522" si="7905">IFERROR(AL3459,0)</f>
        <v>0</v>
      </c>
      <c r="AT3459">
        <f t="shared" ref="AT3459:AT3522" si="7906">IFERROR(AN3459,0)</f>
        <v>0</v>
      </c>
      <c r="AU3459">
        <f t="shared" ref="AU3459:AU3522" si="7907">IFERROR(AP3459,0)</f>
        <v>0</v>
      </c>
    </row>
    <row r="3460" spans="1:47" x14ac:dyDescent="0.25">
      <c r="A3460" s="67">
        <v>3459</v>
      </c>
      <c r="U3460" s="28">
        <f t="shared" si="7887"/>
        <v>0</v>
      </c>
      <c r="V3460" s="28">
        <f t="shared" si="7888"/>
        <v>0</v>
      </c>
      <c r="W3460" s="28">
        <f t="shared" si="7889"/>
        <v>0</v>
      </c>
      <c r="X3460" s="28">
        <f t="shared" si="7890"/>
        <v>0</v>
      </c>
      <c r="Y3460" s="28">
        <f t="shared" si="7891"/>
        <v>0</v>
      </c>
      <c r="AG3460" s="1">
        <f t="shared" si="7892"/>
        <v>0</v>
      </c>
      <c r="AH3460" s="2" t="e">
        <f t="shared" si="7899"/>
        <v>#N/A</v>
      </c>
      <c r="AI3460" s="1">
        <f t="shared" si="7893"/>
        <v>0</v>
      </c>
      <c r="AJ3460" t="e">
        <f t="shared" si="7900"/>
        <v>#N/A</v>
      </c>
      <c r="AK3460" s="1">
        <f t="shared" si="7894"/>
        <v>0</v>
      </c>
      <c r="AL3460" t="e">
        <f t="shared" si="7901"/>
        <v>#N/A</v>
      </c>
      <c r="AM3460">
        <f t="shared" si="7895"/>
        <v>0</v>
      </c>
      <c r="AN3460" t="e">
        <f t="shared" ref="AN3460" si="7908">_xlfn.RANK.AVG(AM3460,$B$2:$F$5001)</f>
        <v>#N/A</v>
      </c>
      <c r="AO3460">
        <f t="shared" si="7897"/>
        <v>0</v>
      </c>
      <c r="AP3460" t="e">
        <f t="shared" ref="AP3460" si="7909">_xlfn.RANK.AVG(AO3460,$B$2:$F$5001)</f>
        <v>#N/A</v>
      </c>
      <c r="AQ3460">
        <f t="shared" si="7780"/>
        <v>0</v>
      </c>
      <c r="AR3460">
        <f t="shared" si="7904"/>
        <v>0</v>
      </c>
      <c r="AS3460">
        <f t="shared" si="7905"/>
        <v>0</v>
      </c>
      <c r="AT3460">
        <f t="shared" si="7906"/>
        <v>0</v>
      </c>
      <c r="AU3460">
        <f t="shared" si="7907"/>
        <v>0</v>
      </c>
    </row>
    <row r="3461" spans="1:47" x14ac:dyDescent="0.25">
      <c r="A3461" s="67">
        <v>3460</v>
      </c>
      <c r="U3461" s="28">
        <f t="shared" si="7887"/>
        <v>0</v>
      </c>
      <c r="V3461" s="28">
        <f t="shared" si="7888"/>
        <v>0</v>
      </c>
      <c r="W3461" s="28">
        <f t="shared" si="7889"/>
        <v>0</v>
      </c>
      <c r="X3461" s="28">
        <f t="shared" si="7890"/>
        <v>0</v>
      </c>
      <c r="Y3461" s="28">
        <f t="shared" si="7891"/>
        <v>0</v>
      </c>
      <c r="AG3461" s="1">
        <f t="shared" si="7892"/>
        <v>0</v>
      </c>
      <c r="AH3461" s="2" t="e">
        <f t="shared" si="7899"/>
        <v>#N/A</v>
      </c>
      <c r="AI3461" s="1">
        <f t="shared" si="7893"/>
        <v>0</v>
      </c>
      <c r="AJ3461" t="e">
        <f t="shared" si="7900"/>
        <v>#N/A</v>
      </c>
      <c r="AK3461" s="1">
        <f t="shared" si="7894"/>
        <v>0</v>
      </c>
      <c r="AL3461" t="e">
        <f t="shared" si="7901"/>
        <v>#N/A</v>
      </c>
      <c r="AM3461">
        <f t="shared" si="7895"/>
        <v>0</v>
      </c>
      <c r="AN3461" t="e">
        <f t="shared" ref="AN3461" si="7910">_xlfn.RANK.AVG(AM3461,$B$2:$F$5001)</f>
        <v>#N/A</v>
      </c>
      <c r="AO3461">
        <f t="shared" si="7897"/>
        <v>0</v>
      </c>
      <c r="AP3461" t="e">
        <f t="shared" ref="AP3461" si="7911">_xlfn.RANK.AVG(AO3461,$B$2:$F$5001)</f>
        <v>#N/A</v>
      </c>
      <c r="AQ3461">
        <f t="shared" si="7780"/>
        <v>0</v>
      </c>
      <c r="AR3461">
        <f t="shared" si="7904"/>
        <v>0</v>
      </c>
      <c r="AS3461">
        <f t="shared" si="7905"/>
        <v>0</v>
      </c>
      <c r="AT3461">
        <f t="shared" si="7906"/>
        <v>0</v>
      </c>
      <c r="AU3461">
        <f t="shared" si="7907"/>
        <v>0</v>
      </c>
    </row>
    <row r="3462" spans="1:47" x14ac:dyDescent="0.25">
      <c r="A3462" s="67">
        <v>3461</v>
      </c>
      <c r="U3462" s="28">
        <f t="shared" si="7887"/>
        <v>0</v>
      </c>
      <c r="V3462" s="28">
        <f t="shared" si="7888"/>
        <v>0</v>
      </c>
      <c r="W3462" s="28">
        <f t="shared" si="7889"/>
        <v>0</v>
      </c>
      <c r="X3462" s="28">
        <f t="shared" si="7890"/>
        <v>0</v>
      </c>
      <c r="Y3462" s="28">
        <f t="shared" si="7891"/>
        <v>0</v>
      </c>
      <c r="AG3462" s="1">
        <f t="shared" si="7892"/>
        <v>0</v>
      </c>
      <c r="AH3462" s="2" t="e">
        <f t="shared" si="7899"/>
        <v>#N/A</v>
      </c>
      <c r="AI3462" s="1">
        <f t="shared" si="7893"/>
        <v>0</v>
      </c>
      <c r="AJ3462" t="e">
        <f t="shared" si="7900"/>
        <v>#N/A</v>
      </c>
      <c r="AK3462" s="1">
        <f t="shared" si="7894"/>
        <v>0</v>
      </c>
      <c r="AL3462" t="e">
        <f t="shared" si="7901"/>
        <v>#N/A</v>
      </c>
      <c r="AM3462">
        <f t="shared" si="7895"/>
        <v>0</v>
      </c>
      <c r="AN3462" t="e">
        <f t="shared" ref="AN3462" si="7912">_xlfn.RANK.AVG(AM3462,$B$2:$F$5001)</f>
        <v>#N/A</v>
      </c>
      <c r="AO3462">
        <f t="shared" si="7897"/>
        <v>0</v>
      </c>
      <c r="AP3462" t="e">
        <f t="shared" ref="AP3462" si="7913">_xlfn.RANK.AVG(AO3462,$B$2:$F$5001)</f>
        <v>#N/A</v>
      </c>
      <c r="AQ3462">
        <f t="shared" si="7780"/>
        <v>0</v>
      </c>
      <c r="AR3462">
        <f t="shared" si="7904"/>
        <v>0</v>
      </c>
      <c r="AS3462">
        <f t="shared" si="7905"/>
        <v>0</v>
      </c>
      <c r="AT3462">
        <f t="shared" si="7906"/>
        <v>0</v>
      </c>
      <c r="AU3462">
        <f t="shared" si="7907"/>
        <v>0</v>
      </c>
    </row>
    <row r="3463" spans="1:47" x14ac:dyDescent="0.25">
      <c r="A3463" s="67">
        <v>3462</v>
      </c>
      <c r="U3463" s="28">
        <f t="shared" si="7887"/>
        <v>0</v>
      </c>
      <c r="V3463" s="28">
        <f t="shared" si="7888"/>
        <v>0</v>
      </c>
      <c r="W3463" s="28">
        <f t="shared" si="7889"/>
        <v>0</v>
      </c>
      <c r="X3463" s="28">
        <f t="shared" si="7890"/>
        <v>0</v>
      </c>
      <c r="Y3463" s="28">
        <f t="shared" si="7891"/>
        <v>0</v>
      </c>
      <c r="AG3463" s="1">
        <f t="shared" si="7892"/>
        <v>0</v>
      </c>
      <c r="AH3463" s="2" t="e">
        <f t="shared" si="7899"/>
        <v>#N/A</v>
      </c>
      <c r="AI3463" s="1">
        <f t="shared" si="7893"/>
        <v>0</v>
      </c>
      <c r="AJ3463" t="e">
        <f t="shared" si="7900"/>
        <v>#N/A</v>
      </c>
      <c r="AK3463" s="1">
        <f t="shared" si="7894"/>
        <v>0</v>
      </c>
      <c r="AL3463" t="e">
        <f t="shared" si="7901"/>
        <v>#N/A</v>
      </c>
      <c r="AM3463">
        <f t="shared" si="7895"/>
        <v>0</v>
      </c>
      <c r="AN3463" t="e">
        <f t="shared" ref="AN3463" si="7914">_xlfn.RANK.AVG(AM3463,$B$2:$F$5001)</f>
        <v>#N/A</v>
      </c>
      <c r="AO3463">
        <f t="shared" si="7897"/>
        <v>0</v>
      </c>
      <c r="AP3463" t="e">
        <f t="shared" ref="AP3463" si="7915">_xlfn.RANK.AVG(AO3463,$B$2:$F$5001)</f>
        <v>#N/A</v>
      </c>
      <c r="AQ3463">
        <f t="shared" si="7780"/>
        <v>0</v>
      </c>
      <c r="AR3463">
        <f t="shared" si="7904"/>
        <v>0</v>
      </c>
      <c r="AS3463">
        <f t="shared" si="7905"/>
        <v>0</v>
      </c>
      <c r="AT3463">
        <f t="shared" si="7906"/>
        <v>0</v>
      </c>
      <c r="AU3463">
        <f t="shared" si="7907"/>
        <v>0</v>
      </c>
    </row>
    <row r="3464" spans="1:47" x14ac:dyDescent="0.25">
      <c r="A3464" s="67">
        <v>3463</v>
      </c>
      <c r="U3464" s="28">
        <f t="shared" si="7887"/>
        <v>0</v>
      </c>
      <c r="V3464" s="28">
        <f t="shared" si="7888"/>
        <v>0</v>
      </c>
      <c r="W3464" s="28">
        <f t="shared" si="7889"/>
        <v>0</v>
      </c>
      <c r="X3464" s="28">
        <f t="shared" si="7890"/>
        <v>0</v>
      </c>
      <c r="Y3464" s="28">
        <f t="shared" si="7891"/>
        <v>0</v>
      </c>
      <c r="AG3464" s="1">
        <f t="shared" si="7892"/>
        <v>0</v>
      </c>
      <c r="AH3464" s="2" t="e">
        <f t="shared" si="7899"/>
        <v>#N/A</v>
      </c>
      <c r="AI3464" s="1">
        <f t="shared" si="7893"/>
        <v>0</v>
      </c>
      <c r="AJ3464" t="e">
        <f t="shared" si="7900"/>
        <v>#N/A</v>
      </c>
      <c r="AK3464" s="1">
        <f t="shared" si="7894"/>
        <v>0</v>
      </c>
      <c r="AL3464" t="e">
        <f t="shared" si="7901"/>
        <v>#N/A</v>
      </c>
      <c r="AM3464">
        <f t="shared" si="7895"/>
        <v>0</v>
      </c>
      <c r="AN3464" t="e">
        <f t="shared" ref="AN3464" si="7916">_xlfn.RANK.AVG(AM3464,$B$2:$F$5001)</f>
        <v>#N/A</v>
      </c>
      <c r="AO3464">
        <f t="shared" si="7897"/>
        <v>0</v>
      </c>
      <c r="AP3464" t="e">
        <f t="shared" ref="AP3464" si="7917">_xlfn.RANK.AVG(AO3464,$B$2:$F$5001)</f>
        <v>#N/A</v>
      </c>
      <c r="AQ3464">
        <f t="shared" si="7780"/>
        <v>0</v>
      </c>
      <c r="AR3464">
        <f t="shared" si="7904"/>
        <v>0</v>
      </c>
      <c r="AS3464">
        <f t="shared" si="7905"/>
        <v>0</v>
      </c>
      <c r="AT3464">
        <f t="shared" si="7906"/>
        <v>0</v>
      </c>
      <c r="AU3464">
        <f t="shared" si="7907"/>
        <v>0</v>
      </c>
    </row>
    <row r="3465" spans="1:47" x14ac:dyDescent="0.25">
      <c r="A3465" s="67">
        <v>3464</v>
      </c>
      <c r="U3465" s="28">
        <f t="shared" si="7887"/>
        <v>0</v>
      </c>
      <c r="V3465" s="28">
        <f t="shared" si="7888"/>
        <v>0</v>
      </c>
      <c r="W3465" s="28">
        <f t="shared" si="7889"/>
        <v>0</v>
      </c>
      <c r="X3465" s="28">
        <f t="shared" si="7890"/>
        <v>0</v>
      </c>
      <c r="Y3465" s="28">
        <f t="shared" si="7891"/>
        <v>0</v>
      </c>
      <c r="AG3465" s="1">
        <f t="shared" si="7892"/>
        <v>0</v>
      </c>
      <c r="AH3465" s="2" t="e">
        <f t="shared" si="7899"/>
        <v>#N/A</v>
      </c>
      <c r="AI3465" s="1">
        <f t="shared" si="7893"/>
        <v>0</v>
      </c>
      <c r="AJ3465" t="e">
        <f t="shared" si="7900"/>
        <v>#N/A</v>
      </c>
      <c r="AK3465" s="1">
        <f t="shared" si="7894"/>
        <v>0</v>
      </c>
      <c r="AL3465" t="e">
        <f t="shared" si="7901"/>
        <v>#N/A</v>
      </c>
      <c r="AM3465">
        <f t="shared" si="7895"/>
        <v>0</v>
      </c>
      <c r="AN3465" t="e">
        <f t="shared" ref="AN3465" si="7918">_xlfn.RANK.AVG(AM3465,$B$2:$F$5001)</f>
        <v>#N/A</v>
      </c>
      <c r="AO3465">
        <f t="shared" si="7897"/>
        <v>0</v>
      </c>
      <c r="AP3465" t="e">
        <f t="shared" ref="AP3465" si="7919">_xlfn.RANK.AVG(AO3465,$B$2:$F$5001)</f>
        <v>#N/A</v>
      </c>
      <c r="AQ3465">
        <f t="shared" si="7780"/>
        <v>0</v>
      </c>
      <c r="AR3465">
        <f t="shared" si="7904"/>
        <v>0</v>
      </c>
      <c r="AS3465">
        <f t="shared" si="7905"/>
        <v>0</v>
      </c>
      <c r="AT3465">
        <f t="shared" si="7906"/>
        <v>0</v>
      </c>
      <c r="AU3465">
        <f t="shared" si="7907"/>
        <v>0</v>
      </c>
    </row>
    <row r="3466" spans="1:47" x14ac:dyDescent="0.25">
      <c r="A3466" s="67">
        <v>3465</v>
      </c>
      <c r="U3466" s="28">
        <f t="shared" si="7887"/>
        <v>0</v>
      </c>
      <c r="V3466" s="28">
        <f t="shared" si="7888"/>
        <v>0</v>
      </c>
      <c r="W3466" s="28">
        <f t="shared" si="7889"/>
        <v>0</v>
      </c>
      <c r="X3466" s="28">
        <f t="shared" si="7890"/>
        <v>0</v>
      </c>
      <c r="Y3466" s="28">
        <f t="shared" si="7891"/>
        <v>0</v>
      </c>
      <c r="AG3466" s="1">
        <f t="shared" si="7892"/>
        <v>0</v>
      </c>
      <c r="AH3466" s="2" t="e">
        <f t="shared" si="7899"/>
        <v>#N/A</v>
      </c>
      <c r="AI3466" s="1">
        <f t="shared" si="7893"/>
        <v>0</v>
      </c>
      <c r="AJ3466" t="e">
        <f t="shared" si="7900"/>
        <v>#N/A</v>
      </c>
      <c r="AK3466" s="1">
        <f t="shared" si="7894"/>
        <v>0</v>
      </c>
      <c r="AL3466" t="e">
        <f t="shared" si="7901"/>
        <v>#N/A</v>
      </c>
      <c r="AM3466">
        <f t="shared" si="7895"/>
        <v>0</v>
      </c>
      <c r="AN3466" t="e">
        <f t="shared" ref="AN3466" si="7920">_xlfn.RANK.AVG(AM3466,$B$2:$F$5001)</f>
        <v>#N/A</v>
      </c>
      <c r="AO3466">
        <f t="shared" si="7897"/>
        <v>0</v>
      </c>
      <c r="AP3466" t="e">
        <f t="shared" ref="AP3466" si="7921">_xlfn.RANK.AVG(AO3466,$B$2:$F$5001)</f>
        <v>#N/A</v>
      </c>
      <c r="AQ3466">
        <f t="shared" si="7780"/>
        <v>0</v>
      </c>
      <c r="AR3466">
        <f t="shared" si="7904"/>
        <v>0</v>
      </c>
      <c r="AS3466">
        <f t="shared" si="7905"/>
        <v>0</v>
      </c>
      <c r="AT3466">
        <f t="shared" si="7906"/>
        <v>0</v>
      </c>
      <c r="AU3466">
        <f t="shared" si="7907"/>
        <v>0</v>
      </c>
    </row>
    <row r="3467" spans="1:47" x14ac:dyDescent="0.25">
      <c r="A3467" s="67">
        <v>3466</v>
      </c>
      <c r="U3467" s="28">
        <f t="shared" si="7887"/>
        <v>0</v>
      </c>
      <c r="V3467" s="28">
        <f t="shared" si="7888"/>
        <v>0</v>
      </c>
      <c r="W3467" s="28">
        <f t="shared" si="7889"/>
        <v>0</v>
      </c>
      <c r="X3467" s="28">
        <f t="shared" si="7890"/>
        <v>0</v>
      </c>
      <c r="Y3467" s="28">
        <f t="shared" si="7891"/>
        <v>0</v>
      </c>
      <c r="AG3467" s="1">
        <f t="shared" si="7892"/>
        <v>0</v>
      </c>
      <c r="AH3467" s="2" t="e">
        <f t="shared" si="7899"/>
        <v>#N/A</v>
      </c>
      <c r="AI3467" s="1">
        <f t="shared" si="7893"/>
        <v>0</v>
      </c>
      <c r="AJ3467" t="e">
        <f t="shared" si="7900"/>
        <v>#N/A</v>
      </c>
      <c r="AK3467" s="1">
        <f t="shared" si="7894"/>
        <v>0</v>
      </c>
      <c r="AL3467" t="e">
        <f t="shared" si="7901"/>
        <v>#N/A</v>
      </c>
      <c r="AM3467">
        <f t="shared" si="7895"/>
        <v>0</v>
      </c>
      <c r="AN3467" t="e">
        <f t="shared" ref="AN3467" si="7922">_xlfn.RANK.AVG(AM3467,$B$2:$F$5001)</f>
        <v>#N/A</v>
      </c>
      <c r="AO3467">
        <f t="shared" si="7897"/>
        <v>0</v>
      </c>
      <c r="AP3467" t="e">
        <f t="shared" ref="AP3467" si="7923">_xlfn.RANK.AVG(AO3467,$B$2:$F$5001)</f>
        <v>#N/A</v>
      </c>
      <c r="AQ3467">
        <f t="shared" si="7780"/>
        <v>0</v>
      </c>
      <c r="AR3467">
        <f t="shared" si="7904"/>
        <v>0</v>
      </c>
      <c r="AS3467">
        <f t="shared" si="7905"/>
        <v>0</v>
      </c>
      <c r="AT3467">
        <f t="shared" si="7906"/>
        <v>0</v>
      </c>
      <c r="AU3467">
        <f t="shared" si="7907"/>
        <v>0</v>
      </c>
    </row>
    <row r="3468" spans="1:47" x14ac:dyDescent="0.25">
      <c r="A3468" s="67">
        <v>3467</v>
      </c>
      <c r="U3468" s="28">
        <f t="shared" si="7887"/>
        <v>0</v>
      </c>
      <c r="V3468" s="28">
        <f t="shared" si="7888"/>
        <v>0</v>
      </c>
      <c r="W3468" s="28">
        <f t="shared" si="7889"/>
        <v>0</v>
      </c>
      <c r="X3468" s="28">
        <f t="shared" si="7890"/>
        <v>0</v>
      </c>
      <c r="Y3468" s="28">
        <f t="shared" si="7891"/>
        <v>0</v>
      </c>
      <c r="AG3468" s="1">
        <f t="shared" si="7892"/>
        <v>0</v>
      </c>
      <c r="AH3468" s="2" t="e">
        <f t="shared" si="7899"/>
        <v>#N/A</v>
      </c>
      <c r="AI3468" s="1">
        <f t="shared" si="7893"/>
        <v>0</v>
      </c>
      <c r="AJ3468" t="e">
        <f t="shared" si="7900"/>
        <v>#N/A</v>
      </c>
      <c r="AK3468" s="1">
        <f t="shared" si="7894"/>
        <v>0</v>
      </c>
      <c r="AL3468" t="e">
        <f t="shared" si="7901"/>
        <v>#N/A</v>
      </c>
      <c r="AM3468">
        <f t="shared" si="7895"/>
        <v>0</v>
      </c>
      <c r="AN3468" t="e">
        <f t="shared" ref="AN3468" si="7924">_xlfn.RANK.AVG(AM3468,$B$2:$F$5001)</f>
        <v>#N/A</v>
      </c>
      <c r="AO3468">
        <f t="shared" si="7897"/>
        <v>0</v>
      </c>
      <c r="AP3468" t="e">
        <f t="shared" ref="AP3468" si="7925">_xlfn.RANK.AVG(AO3468,$B$2:$F$5001)</f>
        <v>#N/A</v>
      </c>
      <c r="AQ3468">
        <f t="shared" ref="AQ3468:AQ3531" si="7926">IFERROR(AH3468,0)</f>
        <v>0</v>
      </c>
      <c r="AR3468">
        <f t="shared" si="7904"/>
        <v>0</v>
      </c>
      <c r="AS3468">
        <f t="shared" si="7905"/>
        <v>0</v>
      </c>
      <c r="AT3468">
        <f t="shared" si="7906"/>
        <v>0</v>
      </c>
      <c r="AU3468">
        <f t="shared" si="7907"/>
        <v>0</v>
      </c>
    </row>
    <row r="3469" spans="1:47" x14ac:dyDescent="0.25">
      <c r="A3469" s="67">
        <v>3468</v>
      </c>
      <c r="U3469" s="28">
        <f t="shared" si="7887"/>
        <v>0</v>
      </c>
      <c r="V3469" s="28">
        <f t="shared" si="7888"/>
        <v>0</v>
      </c>
      <c r="W3469" s="28">
        <f t="shared" si="7889"/>
        <v>0</v>
      </c>
      <c r="X3469" s="28">
        <f t="shared" si="7890"/>
        <v>0</v>
      </c>
      <c r="Y3469" s="28">
        <f t="shared" si="7891"/>
        <v>0</v>
      </c>
      <c r="AG3469" s="1">
        <f t="shared" si="7892"/>
        <v>0</v>
      </c>
      <c r="AH3469" s="2" t="e">
        <f t="shared" si="7899"/>
        <v>#N/A</v>
      </c>
      <c r="AI3469" s="1">
        <f t="shared" si="7893"/>
        <v>0</v>
      </c>
      <c r="AJ3469" t="e">
        <f t="shared" si="7900"/>
        <v>#N/A</v>
      </c>
      <c r="AK3469" s="1">
        <f t="shared" si="7894"/>
        <v>0</v>
      </c>
      <c r="AL3469" t="e">
        <f t="shared" si="7901"/>
        <v>#N/A</v>
      </c>
      <c r="AM3469">
        <f t="shared" si="7895"/>
        <v>0</v>
      </c>
      <c r="AN3469" t="e">
        <f t="shared" ref="AN3469" si="7927">_xlfn.RANK.AVG(AM3469,$B$2:$F$5001)</f>
        <v>#N/A</v>
      </c>
      <c r="AO3469">
        <f t="shared" si="7897"/>
        <v>0</v>
      </c>
      <c r="AP3469" t="e">
        <f t="shared" ref="AP3469" si="7928">_xlfn.RANK.AVG(AO3469,$B$2:$F$5001)</f>
        <v>#N/A</v>
      </c>
      <c r="AQ3469">
        <f t="shared" si="7926"/>
        <v>0</v>
      </c>
      <c r="AR3469">
        <f t="shared" si="7904"/>
        <v>0</v>
      </c>
      <c r="AS3469">
        <f t="shared" si="7905"/>
        <v>0</v>
      </c>
      <c r="AT3469">
        <f t="shared" si="7906"/>
        <v>0</v>
      </c>
      <c r="AU3469">
        <f t="shared" si="7907"/>
        <v>0</v>
      </c>
    </row>
    <row r="3470" spans="1:47" x14ac:dyDescent="0.25">
      <c r="A3470" s="67">
        <v>3469</v>
      </c>
      <c r="U3470" s="28">
        <f t="shared" si="7887"/>
        <v>0</v>
      </c>
      <c r="V3470" s="28">
        <f t="shared" si="7888"/>
        <v>0</v>
      </c>
      <c r="W3470" s="28">
        <f t="shared" si="7889"/>
        <v>0</v>
      </c>
      <c r="X3470" s="28">
        <f t="shared" si="7890"/>
        <v>0</v>
      </c>
      <c r="Y3470" s="28">
        <f t="shared" si="7891"/>
        <v>0</v>
      </c>
      <c r="AG3470" s="1">
        <f t="shared" si="7892"/>
        <v>0</v>
      </c>
      <c r="AH3470" s="2" t="e">
        <f t="shared" si="7899"/>
        <v>#N/A</v>
      </c>
      <c r="AI3470" s="1">
        <f t="shared" si="7893"/>
        <v>0</v>
      </c>
      <c r="AJ3470" t="e">
        <f t="shared" si="7900"/>
        <v>#N/A</v>
      </c>
      <c r="AK3470" s="1">
        <f t="shared" si="7894"/>
        <v>0</v>
      </c>
      <c r="AL3470" t="e">
        <f t="shared" si="7901"/>
        <v>#N/A</v>
      </c>
      <c r="AM3470">
        <f t="shared" si="7895"/>
        <v>0</v>
      </c>
      <c r="AN3470" t="e">
        <f t="shared" ref="AN3470" si="7929">_xlfn.RANK.AVG(AM3470,$B$2:$F$5001)</f>
        <v>#N/A</v>
      </c>
      <c r="AO3470">
        <f t="shared" si="7897"/>
        <v>0</v>
      </c>
      <c r="AP3470" t="e">
        <f t="shared" ref="AP3470" si="7930">_xlfn.RANK.AVG(AO3470,$B$2:$F$5001)</f>
        <v>#N/A</v>
      </c>
      <c r="AQ3470">
        <f t="shared" si="7926"/>
        <v>0</v>
      </c>
      <c r="AR3470">
        <f t="shared" si="7904"/>
        <v>0</v>
      </c>
      <c r="AS3470">
        <f t="shared" si="7905"/>
        <v>0</v>
      </c>
      <c r="AT3470">
        <f t="shared" si="7906"/>
        <v>0</v>
      </c>
      <c r="AU3470">
        <f t="shared" si="7907"/>
        <v>0</v>
      </c>
    </row>
    <row r="3471" spans="1:47" x14ac:dyDescent="0.25">
      <c r="A3471" s="67">
        <v>3470</v>
      </c>
      <c r="U3471" s="28">
        <f t="shared" si="7887"/>
        <v>0</v>
      </c>
      <c r="V3471" s="28">
        <f t="shared" si="7888"/>
        <v>0</v>
      </c>
      <c r="W3471" s="28">
        <f t="shared" si="7889"/>
        <v>0</v>
      </c>
      <c r="X3471" s="28">
        <f t="shared" si="7890"/>
        <v>0</v>
      </c>
      <c r="Y3471" s="28">
        <f t="shared" si="7891"/>
        <v>0</v>
      </c>
      <c r="AG3471" s="1">
        <f t="shared" si="7892"/>
        <v>0</v>
      </c>
      <c r="AH3471" s="2" t="e">
        <f t="shared" si="7899"/>
        <v>#N/A</v>
      </c>
      <c r="AI3471" s="1">
        <f t="shared" si="7893"/>
        <v>0</v>
      </c>
      <c r="AJ3471" t="e">
        <f t="shared" si="7900"/>
        <v>#N/A</v>
      </c>
      <c r="AK3471" s="1">
        <f t="shared" si="7894"/>
        <v>0</v>
      </c>
      <c r="AL3471" t="e">
        <f t="shared" si="7901"/>
        <v>#N/A</v>
      </c>
      <c r="AM3471">
        <f t="shared" si="7895"/>
        <v>0</v>
      </c>
      <c r="AN3471" t="e">
        <f t="shared" ref="AN3471" si="7931">_xlfn.RANK.AVG(AM3471,$B$2:$F$5001)</f>
        <v>#N/A</v>
      </c>
      <c r="AO3471">
        <f t="shared" si="7897"/>
        <v>0</v>
      </c>
      <c r="AP3471" t="e">
        <f t="shared" ref="AP3471" si="7932">_xlfn.RANK.AVG(AO3471,$B$2:$F$5001)</f>
        <v>#N/A</v>
      </c>
      <c r="AQ3471">
        <f t="shared" si="7926"/>
        <v>0</v>
      </c>
      <c r="AR3471">
        <f t="shared" si="7904"/>
        <v>0</v>
      </c>
      <c r="AS3471">
        <f t="shared" si="7905"/>
        <v>0</v>
      </c>
      <c r="AT3471">
        <f t="shared" si="7906"/>
        <v>0</v>
      </c>
      <c r="AU3471">
        <f t="shared" si="7907"/>
        <v>0</v>
      </c>
    </row>
    <row r="3472" spans="1:47" x14ac:dyDescent="0.25">
      <c r="A3472" s="67">
        <v>3471</v>
      </c>
      <c r="U3472" s="28">
        <f t="shared" si="7887"/>
        <v>0</v>
      </c>
      <c r="V3472" s="28">
        <f t="shared" si="7888"/>
        <v>0</v>
      </c>
      <c r="W3472" s="28">
        <f t="shared" si="7889"/>
        <v>0</v>
      </c>
      <c r="X3472" s="28">
        <f t="shared" si="7890"/>
        <v>0</v>
      </c>
      <c r="Y3472" s="28">
        <f t="shared" si="7891"/>
        <v>0</v>
      </c>
      <c r="AG3472" s="1">
        <f t="shared" si="7892"/>
        <v>0</v>
      </c>
      <c r="AH3472" s="2" t="e">
        <f t="shared" si="7899"/>
        <v>#N/A</v>
      </c>
      <c r="AI3472" s="1">
        <f t="shared" si="7893"/>
        <v>0</v>
      </c>
      <c r="AJ3472" t="e">
        <f t="shared" si="7900"/>
        <v>#N/A</v>
      </c>
      <c r="AK3472" s="1">
        <f t="shared" si="7894"/>
        <v>0</v>
      </c>
      <c r="AL3472" t="e">
        <f t="shared" si="7901"/>
        <v>#N/A</v>
      </c>
      <c r="AM3472">
        <f t="shared" si="7895"/>
        <v>0</v>
      </c>
      <c r="AN3472" t="e">
        <f t="shared" ref="AN3472" si="7933">_xlfn.RANK.AVG(AM3472,$B$2:$F$5001)</f>
        <v>#N/A</v>
      </c>
      <c r="AO3472">
        <f t="shared" si="7897"/>
        <v>0</v>
      </c>
      <c r="AP3472" t="e">
        <f t="shared" ref="AP3472" si="7934">_xlfn.RANK.AVG(AO3472,$B$2:$F$5001)</f>
        <v>#N/A</v>
      </c>
      <c r="AQ3472">
        <f t="shared" si="7926"/>
        <v>0</v>
      </c>
      <c r="AR3472">
        <f t="shared" si="7904"/>
        <v>0</v>
      </c>
      <c r="AS3472">
        <f t="shared" si="7905"/>
        <v>0</v>
      </c>
      <c r="AT3472">
        <f t="shared" si="7906"/>
        <v>0</v>
      </c>
      <c r="AU3472">
        <f t="shared" si="7907"/>
        <v>0</v>
      </c>
    </row>
    <row r="3473" spans="1:47" x14ac:dyDescent="0.25">
      <c r="A3473" s="67">
        <v>3472</v>
      </c>
      <c r="U3473" s="28">
        <f t="shared" si="7887"/>
        <v>0</v>
      </c>
      <c r="V3473" s="28">
        <f t="shared" si="7888"/>
        <v>0</v>
      </c>
      <c r="W3473" s="28">
        <f t="shared" si="7889"/>
        <v>0</v>
      </c>
      <c r="X3473" s="28">
        <f t="shared" si="7890"/>
        <v>0</v>
      </c>
      <c r="Y3473" s="28">
        <f t="shared" si="7891"/>
        <v>0</v>
      </c>
      <c r="AG3473" s="1">
        <f t="shared" si="7892"/>
        <v>0</v>
      </c>
      <c r="AH3473" s="2" t="e">
        <f t="shared" si="7899"/>
        <v>#N/A</v>
      </c>
      <c r="AI3473" s="1">
        <f t="shared" si="7893"/>
        <v>0</v>
      </c>
      <c r="AJ3473" t="e">
        <f t="shared" si="7900"/>
        <v>#N/A</v>
      </c>
      <c r="AK3473" s="1">
        <f t="shared" si="7894"/>
        <v>0</v>
      </c>
      <c r="AL3473" t="e">
        <f t="shared" si="7901"/>
        <v>#N/A</v>
      </c>
      <c r="AM3473">
        <f t="shared" si="7895"/>
        <v>0</v>
      </c>
      <c r="AN3473" t="e">
        <f t="shared" ref="AN3473" si="7935">_xlfn.RANK.AVG(AM3473,$B$2:$F$5001)</f>
        <v>#N/A</v>
      </c>
      <c r="AO3473">
        <f t="shared" si="7897"/>
        <v>0</v>
      </c>
      <c r="AP3473" t="e">
        <f t="shared" ref="AP3473" si="7936">_xlfn.RANK.AVG(AO3473,$B$2:$F$5001)</f>
        <v>#N/A</v>
      </c>
      <c r="AQ3473">
        <f t="shared" si="7926"/>
        <v>0</v>
      </c>
      <c r="AR3473">
        <f t="shared" si="7904"/>
        <v>0</v>
      </c>
      <c r="AS3473">
        <f t="shared" si="7905"/>
        <v>0</v>
      </c>
      <c r="AT3473">
        <f t="shared" si="7906"/>
        <v>0</v>
      </c>
      <c r="AU3473">
        <f t="shared" si="7907"/>
        <v>0</v>
      </c>
    </row>
    <row r="3474" spans="1:47" x14ac:dyDescent="0.25">
      <c r="A3474" s="67">
        <v>3473</v>
      </c>
      <c r="U3474" s="28">
        <f t="shared" si="7887"/>
        <v>0</v>
      </c>
      <c r="V3474" s="28">
        <f t="shared" si="7888"/>
        <v>0</v>
      </c>
      <c r="W3474" s="28">
        <f t="shared" si="7889"/>
        <v>0</v>
      </c>
      <c r="X3474" s="28">
        <f t="shared" si="7890"/>
        <v>0</v>
      </c>
      <c r="Y3474" s="28">
        <f t="shared" si="7891"/>
        <v>0</v>
      </c>
      <c r="AG3474" s="1">
        <f t="shared" si="7892"/>
        <v>0</v>
      </c>
      <c r="AH3474" s="2" t="e">
        <f t="shared" si="7899"/>
        <v>#N/A</v>
      </c>
      <c r="AI3474" s="1">
        <f t="shared" si="7893"/>
        <v>0</v>
      </c>
      <c r="AJ3474" t="e">
        <f t="shared" si="7900"/>
        <v>#N/A</v>
      </c>
      <c r="AK3474" s="1">
        <f t="shared" si="7894"/>
        <v>0</v>
      </c>
      <c r="AL3474" t="e">
        <f t="shared" si="7901"/>
        <v>#N/A</v>
      </c>
      <c r="AM3474">
        <f t="shared" si="7895"/>
        <v>0</v>
      </c>
      <c r="AN3474" t="e">
        <f t="shared" ref="AN3474" si="7937">_xlfn.RANK.AVG(AM3474,$B$2:$F$5001)</f>
        <v>#N/A</v>
      </c>
      <c r="AO3474">
        <f t="shared" si="7897"/>
        <v>0</v>
      </c>
      <c r="AP3474" t="e">
        <f t="shared" ref="AP3474" si="7938">_xlfn.RANK.AVG(AO3474,$B$2:$F$5001)</f>
        <v>#N/A</v>
      </c>
      <c r="AQ3474">
        <f t="shared" si="7926"/>
        <v>0</v>
      </c>
      <c r="AR3474">
        <f t="shared" si="7904"/>
        <v>0</v>
      </c>
      <c r="AS3474">
        <f t="shared" si="7905"/>
        <v>0</v>
      </c>
      <c r="AT3474">
        <f t="shared" si="7906"/>
        <v>0</v>
      </c>
      <c r="AU3474">
        <f t="shared" si="7907"/>
        <v>0</v>
      </c>
    </row>
    <row r="3475" spans="1:47" x14ac:dyDescent="0.25">
      <c r="A3475" s="67">
        <v>3474</v>
      </c>
      <c r="U3475" s="28">
        <f t="shared" si="7887"/>
        <v>0</v>
      </c>
      <c r="V3475" s="28">
        <f t="shared" si="7888"/>
        <v>0</v>
      </c>
      <c r="W3475" s="28">
        <f t="shared" si="7889"/>
        <v>0</v>
      </c>
      <c r="X3475" s="28">
        <f t="shared" si="7890"/>
        <v>0</v>
      </c>
      <c r="Y3475" s="28">
        <f t="shared" si="7891"/>
        <v>0</v>
      </c>
      <c r="AG3475" s="1">
        <f t="shared" si="7892"/>
        <v>0</v>
      </c>
      <c r="AH3475" s="2" t="e">
        <f t="shared" si="7899"/>
        <v>#N/A</v>
      </c>
      <c r="AI3475" s="1">
        <f t="shared" si="7893"/>
        <v>0</v>
      </c>
      <c r="AJ3475" t="e">
        <f t="shared" si="7900"/>
        <v>#N/A</v>
      </c>
      <c r="AK3475" s="1">
        <f t="shared" si="7894"/>
        <v>0</v>
      </c>
      <c r="AL3475" t="e">
        <f t="shared" si="7901"/>
        <v>#N/A</v>
      </c>
      <c r="AM3475">
        <f t="shared" si="7895"/>
        <v>0</v>
      </c>
      <c r="AN3475" t="e">
        <f t="shared" ref="AN3475" si="7939">_xlfn.RANK.AVG(AM3475,$B$2:$F$5001)</f>
        <v>#N/A</v>
      </c>
      <c r="AO3475">
        <f t="shared" si="7897"/>
        <v>0</v>
      </c>
      <c r="AP3475" t="e">
        <f t="shared" ref="AP3475" si="7940">_xlfn.RANK.AVG(AO3475,$B$2:$F$5001)</f>
        <v>#N/A</v>
      </c>
      <c r="AQ3475">
        <f t="shared" si="7926"/>
        <v>0</v>
      </c>
      <c r="AR3475">
        <f t="shared" si="7904"/>
        <v>0</v>
      </c>
      <c r="AS3475">
        <f t="shared" si="7905"/>
        <v>0</v>
      </c>
      <c r="AT3475">
        <f t="shared" si="7906"/>
        <v>0</v>
      </c>
      <c r="AU3475">
        <f t="shared" si="7907"/>
        <v>0</v>
      </c>
    </row>
    <row r="3476" spans="1:47" x14ac:dyDescent="0.25">
      <c r="A3476" s="67">
        <v>3475</v>
      </c>
      <c r="U3476" s="28">
        <f t="shared" si="7887"/>
        <v>0</v>
      </c>
      <c r="V3476" s="28">
        <f t="shared" si="7888"/>
        <v>0</v>
      </c>
      <c r="W3476" s="28">
        <f t="shared" si="7889"/>
        <v>0</v>
      </c>
      <c r="X3476" s="28">
        <f t="shared" si="7890"/>
        <v>0</v>
      </c>
      <c r="Y3476" s="28">
        <f t="shared" si="7891"/>
        <v>0</v>
      </c>
      <c r="AG3476" s="1">
        <f t="shared" si="7892"/>
        <v>0</v>
      </c>
      <c r="AH3476" s="2" t="e">
        <f t="shared" si="7899"/>
        <v>#N/A</v>
      </c>
      <c r="AI3476" s="1">
        <f t="shared" si="7893"/>
        <v>0</v>
      </c>
      <c r="AJ3476" t="e">
        <f t="shared" si="7900"/>
        <v>#N/A</v>
      </c>
      <c r="AK3476" s="1">
        <f t="shared" si="7894"/>
        <v>0</v>
      </c>
      <c r="AL3476" t="e">
        <f t="shared" si="7901"/>
        <v>#N/A</v>
      </c>
      <c r="AM3476">
        <f t="shared" si="7895"/>
        <v>0</v>
      </c>
      <c r="AN3476" t="e">
        <f t="shared" ref="AN3476" si="7941">_xlfn.RANK.AVG(AM3476,$B$2:$F$5001)</f>
        <v>#N/A</v>
      </c>
      <c r="AO3476">
        <f t="shared" si="7897"/>
        <v>0</v>
      </c>
      <c r="AP3476" t="e">
        <f t="shared" ref="AP3476" si="7942">_xlfn.RANK.AVG(AO3476,$B$2:$F$5001)</f>
        <v>#N/A</v>
      </c>
      <c r="AQ3476">
        <f t="shared" si="7926"/>
        <v>0</v>
      </c>
      <c r="AR3476">
        <f t="shared" si="7904"/>
        <v>0</v>
      </c>
      <c r="AS3476">
        <f t="shared" si="7905"/>
        <v>0</v>
      </c>
      <c r="AT3476">
        <f t="shared" si="7906"/>
        <v>0</v>
      </c>
      <c r="AU3476">
        <f t="shared" si="7907"/>
        <v>0</v>
      </c>
    </row>
    <row r="3477" spans="1:47" x14ac:dyDescent="0.25">
      <c r="A3477" s="67">
        <v>3476</v>
      </c>
      <c r="U3477" s="28">
        <f t="shared" si="7887"/>
        <v>0</v>
      </c>
      <c r="V3477" s="28">
        <f t="shared" si="7888"/>
        <v>0</v>
      </c>
      <c r="W3477" s="28">
        <f t="shared" si="7889"/>
        <v>0</v>
      </c>
      <c r="X3477" s="28">
        <f t="shared" si="7890"/>
        <v>0</v>
      </c>
      <c r="Y3477" s="28">
        <f t="shared" si="7891"/>
        <v>0</v>
      </c>
      <c r="AG3477" s="1">
        <f t="shared" si="7892"/>
        <v>0</v>
      </c>
      <c r="AH3477" s="2" t="e">
        <f t="shared" si="7899"/>
        <v>#N/A</v>
      </c>
      <c r="AI3477" s="1">
        <f t="shared" si="7893"/>
        <v>0</v>
      </c>
      <c r="AJ3477" t="e">
        <f t="shared" si="7900"/>
        <v>#N/A</v>
      </c>
      <c r="AK3477" s="1">
        <f t="shared" si="7894"/>
        <v>0</v>
      </c>
      <c r="AL3477" t="e">
        <f t="shared" si="7901"/>
        <v>#N/A</v>
      </c>
      <c r="AM3477">
        <f t="shared" si="7895"/>
        <v>0</v>
      </c>
      <c r="AN3477" t="e">
        <f t="shared" ref="AN3477" si="7943">_xlfn.RANK.AVG(AM3477,$B$2:$F$5001)</f>
        <v>#N/A</v>
      </c>
      <c r="AO3477">
        <f t="shared" si="7897"/>
        <v>0</v>
      </c>
      <c r="AP3477" t="e">
        <f t="shared" ref="AP3477" si="7944">_xlfn.RANK.AVG(AO3477,$B$2:$F$5001)</f>
        <v>#N/A</v>
      </c>
      <c r="AQ3477">
        <f t="shared" si="7926"/>
        <v>0</v>
      </c>
      <c r="AR3477">
        <f t="shared" si="7904"/>
        <v>0</v>
      </c>
      <c r="AS3477">
        <f t="shared" si="7905"/>
        <v>0</v>
      </c>
      <c r="AT3477">
        <f t="shared" si="7906"/>
        <v>0</v>
      </c>
      <c r="AU3477">
        <f t="shared" si="7907"/>
        <v>0</v>
      </c>
    </row>
    <row r="3478" spans="1:47" x14ac:dyDescent="0.25">
      <c r="A3478" s="67">
        <v>3477</v>
      </c>
      <c r="U3478" s="28">
        <f t="shared" si="7887"/>
        <v>0</v>
      </c>
      <c r="V3478" s="28">
        <f t="shared" si="7888"/>
        <v>0</v>
      </c>
      <c r="W3478" s="28">
        <f t="shared" si="7889"/>
        <v>0</v>
      </c>
      <c r="X3478" s="28">
        <f t="shared" si="7890"/>
        <v>0</v>
      </c>
      <c r="Y3478" s="28">
        <f t="shared" si="7891"/>
        <v>0</v>
      </c>
      <c r="AG3478" s="1">
        <f t="shared" si="7892"/>
        <v>0</v>
      </c>
      <c r="AH3478" s="2" t="e">
        <f t="shared" si="7899"/>
        <v>#N/A</v>
      </c>
      <c r="AI3478" s="1">
        <f t="shared" si="7893"/>
        <v>0</v>
      </c>
      <c r="AJ3478" t="e">
        <f t="shared" si="7900"/>
        <v>#N/A</v>
      </c>
      <c r="AK3478" s="1">
        <f t="shared" si="7894"/>
        <v>0</v>
      </c>
      <c r="AL3478" t="e">
        <f t="shared" si="7901"/>
        <v>#N/A</v>
      </c>
      <c r="AM3478">
        <f t="shared" si="7895"/>
        <v>0</v>
      </c>
      <c r="AN3478" t="e">
        <f t="shared" ref="AN3478" si="7945">_xlfn.RANK.AVG(AM3478,$B$2:$F$5001)</f>
        <v>#N/A</v>
      </c>
      <c r="AO3478">
        <f t="shared" si="7897"/>
        <v>0</v>
      </c>
      <c r="AP3478" t="e">
        <f t="shared" ref="AP3478" si="7946">_xlfn.RANK.AVG(AO3478,$B$2:$F$5001)</f>
        <v>#N/A</v>
      </c>
      <c r="AQ3478">
        <f t="shared" si="7926"/>
        <v>0</v>
      </c>
      <c r="AR3478">
        <f t="shared" si="7904"/>
        <v>0</v>
      </c>
      <c r="AS3478">
        <f t="shared" si="7905"/>
        <v>0</v>
      </c>
      <c r="AT3478">
        <f t="shared" si="7906"/>
        <v>0</v>
      </c>
      <c r="AU3478">
        <f t="shared" si="7907"/>
        <v>0</v>
      </c>
    </row>
    <row r="3479" spans="1:47" x14ac:dyDescent="0.25">
      <c r="A3479" s="67">
        <v>3478</v>
      </c>
      <c r="U3479" s="28">
        <f t="shared" si="7887"/>
        <v>0</v>
      </c>
      <c r="V3479" s="28">
        <f t="shared" si="7888"/>
        <v>0</v>
      </c>
      <c r="W3479" s="28">
        <f t="shared" si="7889"/>
        <v>0</v>
      </c>
      <c r="X3479" s="28">
        <f t="shared" si="7890"/>
        <v>0</v>
      </c>
      <c r="Y3479" s="28">
        <f t="shared" si="7891"/>
        <v>0</v>
      </c>
      <c r="AG3479" s="1">
        <f t="shared" si="7892"/>
        <v>0</v>
      </c>
      <c r="AH3479" s="2" t="e">
        <f t="shared" si="7899"/>
        <v>#N/A</v>
      </c>
      <c r="AI3479" s="1">
        <f t="shared" si="7893"/>
        <v>0</v>
      </c>
      <c r="AJ3479" t="e">
        <f t="shared" si="7900"/>
        <v>#N/A</v>
      </c>
      <c r="AK3479" s="1">
        <f t="shared" si="7894"/>
        <v>0</v>
      </c>
      <c r="AL3479" t="e">
        <f t="shared" si="7901"/>
        <v>#N/A</v>
      </c>
      <c r="AM3479">
        <f t="shared" si="7895"/>
        <v>0</v>
      </c>
      <c r="AN3479" t="e">
        <f t="shared" ref="AN3479" si="7947">_xlfn.RANK.AVG(AM3479,$B$2:$F$5001)</f>
        <v>#N/A</v>
      </c>
      <c r="AO3479">
        <f t="shared" si="7897"/>
        <v>0</v>
      </c>
      <c r="AP3479" t="e">
        <f t="shared" ref="AP3479" si="7948">_xlfn.RANK.AVG(AO3479,$B$2:$F$5001)</f>
        <v>#N/A</v>
      </c>
      <c r="AQ3479">
        <f t="shared" si="7926"/>
        <v>0</v>
      </c>
      <c r="AR3479">
        <f t="shared" si="7904"/>
        <v>0</v>
      </c>
      <c r="AS3479">
        <f t="shared" si="7905"/>
        <v>0</v>
      </c>
      <c r="AT3479">
        <f t="shared" si="7906"/>
        <v>0</v>
      </c>
      <c r="AU3479">
        <f t="shared" si="7907"/>
        <v>0</v>
      </c>
    </row>
    <row r="3480" spans="1:47" x14ac:dyDescent="0.25">
      <c r="A3480" s="67">
        <v>3479</v>
      </c>
      <c r="U3480" s="28">
        <f t="shared" si="7887"/>
        <v>0</v>
      </c>
      <c r="V3480" s="28">
        <f t="shared" si="7888"/>
        <v>0</v>
      </c>
      <c r="W3480" s="28">
        <f t="shared" si="7889"/>
        <v>0</v>
      </c>
      <c r="X3480" s="28">
        <f t="shared" si="7890"/>
        <v>0</v>
      </c>
      <c r="Y3480" s="28">
        <f t="shared" si="7891"/>
        <v>0</v>
      </c>
      <c r="AG3480" s="1">
        <f t="shared" si="7892"/>
        <v>0</v>
      </c>
      <c r="AH3480" s="2" t="e">
        <f t="shared" si="7899"/>
        <v>#N/A</v>
      </c>
      <c r="AI3480" s="1">
        <f t="shared" si="7893"/>
        <v>0</v>
      </c>
      <c r="AJ3480" t="e">
        <f t="shared" si="7900"/>
        <v>#N/A</v>
      </c>
      <c r="AK3480" s="1">
        <f t="shared" si="7894"/>
        <v>0</v>
      </c>
      <c r="AL3480" t="e">
        <f t="shared" si="7901"/>
        <v>#N/A</v>
      </c>
      <c r="AM3480">
        <f t="shared" si="7895"/>
        <v>0</v>
      </c>
      <c r="AN3480" t="e">
        <f t="shared" ref="AN3480" si="7949">_xlfn.RANK.AVG(AM3480,$B$2:$F$5001)</f>
        <v>#N/A</v>
      </c>
      <c r="AO3480">
        <f t="shared" si="7897"/>
        <v>0</v>
      </c>
      <c r="AP3480" t="e">
        <f t="shared" ref="AP3480" si="7950">_xlfn.RANK.AVG(AO3480,$B$2:$F$5001)</f>
        <v>#N/A</v>
      </c>
      <c r="AQ3480">
        <f t="shared" si="7926"/>
        <v>0</v>
      </c>
      <c r="AR3480">
        <f t="shared" si="7904"/>
        <v>0</v>
      </c>
      <c r="AS3480">
        <f t="shared" si="7905"/>
        <v>0</v>
      </c>
      <c r="AT3480">
        <f t="shared" si="7906"/>
        <v>0</v>
      </c>
      <c r="AU3480">
        <f t="shared" si="7907"/>
        <v>0</v>
      </c>
    </row>
    <row r="3481" spans="1:47" x14ac:dyDescent="0.25">
      <c r="A3481" s="67">
        <v>3480</v>
      </c>
      <c r="U3481" s="28">
        <f t="shared" si="7887"/>
        <v>0</v>
      </c>
      <c r="V3481" s="28">
        <f t="shared" si="7888"/>
        <v>0</v>
      </c>
      <c r="W3481" s="28">
        <f t="shared" si="7889"/>
        <v>0</v>
      </c>
      <c r="X3481" s="28">
        <f t="shared" si="7890"/>
        <v>0</v>
      </c>
      <c r="Y3481" s="28">
        <f t="shared" si="7891"/>
        <v>0</v>
      </c>
      <c r="AG3481" s="1">
        <f t="shared" si="7892"/>
        <v>0</v>
      </c>
      <c r="AH3481" s="2" t="e">
        <f t="shared" si="7899"/>
        <v>#N/A</v>
      </c>
      <c r="AI3481" s="1">
        <f t="shared" si="7893"/>
        <v>0</v>
      </c>
      <c r="AJ3481" t="e">
        <f t="shared" si="7900"/>
        <v>#N/A</v>
      </c>
      <c r="AK3481" s="1">
        <f t="shared" si="7894"/>
        <v>0</v>
      </c>
      <c r="AL3481" t="e">
        <f t="shared" si="7901"/>
        <v>#N/A</v>
      </c>
      <c r="AM3481">
        <f t="shared" si="7895"/>
        <v>0</v>
      </c>
      <c r="AN3481" t="e">
        <f t="shared" ref="AN3481" si="7951">_xlfn.RANK.AVG(AM3481,$B$2:$F$5001)</f>
        <v>#N/A</v>
      </c>
      <c r="AO3481">
        <f t="shared" si="7897"/>
        <v>0</v>
      </c>
      <c r="AP3481" t="e">
        <f t="shared" ref="AP3481" si="7952">_xlfn.RANK.AVG(AO3481,$B$2:$F$5001)</f>
        <v>#N/A</v>
      </c>
      <c r="AQ3481">
        <f t="shared" si="7926"/>
        <v>0</v>
      </c>
      <c r="AR3481">
        <f t="shared" si="7904"/>
        <v>0</v>
      </c>
      <c r="AS3481">
        <f t="shared" si="7905"/>
        <v>0</v>
      </c>
      <c r="AT3481">
        <f t="shared" si="7906"/>
        <v>0</v>
      </c>
      <c r="AU3481">
        <f t="shared" si="7907"/>
        <v>0</v>
      </c>
    </row>
    <row r="3482" spans="1:47" x14ac:dyDescent="0.25">
      <c r="A3482" s="67">
        <v>3481</v>
      </c>
      <c r="U3482" s="28">
        <f t="shared" si="7887"/>
        <v>0</v>
      </c>
      <c r="V3482" s="28">
        <f t="shared" si="7888"/>
        <v>0</v>
      </c>
      <c r="W3482" s="28">
        <f t="shared" si="7889"/>
        <v>0</v>
      </c>
      <c r="X3482" s="28">
        <f t="shared" si="7890"/>
        <v>0</v>
      </c>
      <c r="Y3482" s="28">
        <f t="shared" si="7891"/>
        <v>0</v>
      </c>
      <c r="AG3482" s="1">
        <f t="shared" si="7892"/>
        <v>0</v>
      </c>
      <c r="AH3482" s="2" t="e">
        <f t="shared" si="7899"/>
        <v>#N/A</v>
      </c>
      <c r="AI3482" s="1">
        <f t="shared" si="7893"/>
        <v>0</v>
      </c>
      <c r="AJ3482" t="e">
        <f t="shared" si="7900"/>
        <v>#N/A</v>
      </c>
      <c r="AK3482" s="1">
        <f t="shared" si="7894"/>
        <v>0</v>
      </c>
      <c r="AL3482" t="e">
        <f t="shared" si="7901"/>
        <v>#N/A</v>
      </c>
      <c r="AM3482">
        <f t="shared" si="7895"/>
        <v>0</v>
      </c>
      <c r="AN3482" t="e">
        <f t="shared" ref="AN3482" si="7953">_xlfn.RANK.AVG(AM3482,$B$2:$F$5001)</f>
        <v>#N/A</v>
      </c>
      <c r="AO3482">
        <f t="shared" si="7897"/>
        <v>0</v>
      </c>
      <c r="AP3482" t="e">
        <f t="shared" ref="AP3482" si="7954">_xlfn.RANK.AVG(AO3482,$B$2:$F$5001)</f>
        <v>#N/A</v>
      </c>
      <c r="AQ3482">
        <f t="shared" si="7926"/>
        <v>0</v>
      </c>
      <c r="AR3482">
        <f t="shared" si="7904"/>
        <v>0</v>
      </c>
      <c r="AS3482">
        <f t="shared" si="7905"/>
        <v>0</v>
      </c>
      <c r="AT3482">
        <f t="shared" si="7906"/>
        <v>0</v>
      </c>
      <c r="AU3482">
        <f t="shared" si="7907"/>
        <v>0</v>
      </c>
    </row>
    <row r="3483" spans="1:47" x14ac:dyDescent="0.25">
      <c r="A3483" s="67">
        <v>3482</v>
      </c>
      <c r="U3483" s="28">
        <f t="shared" si="7887"/>
        <v>0</v>
      </c>
      <c r="V3483" s="28">
        <f t="shared" si="7888"/>
        <v>0</v>
      </c>
      <c r="W3483" s="28">
        <f t="shared" si="7889"/>
        <v>0</v>
      </c>
      <c r="X3483" s="28">
        <f t="shared" si="7890"/>
        <v>0</v>
      </c>
      <c r="Y3483" s="28">
        <f t="shared" si="7891"/>
        <v>0</v>
      </c>
      <c r="AG3483" s="1">
        <f t="shared" si="7892"/>
        <v>0</v>
      </c>
      <c r="AH3483" s="2" t="e">
        <f t="shared" si="7899"/>
        <v>#N/A</v>
      </c>
      <c r="AI3483" s="1">
        <f t="shared" si="7893"/>
        <v>0</v>
      </c>
      <c r="AJ3483" t="e">
        <f t="shared" si="7900"/>
        <v>#N/A</v>
      </c>
      <c r="AK3483" s="1">
        <f t="shared" si="7894"/>
        <v>0</v>
      </c>
      <c r="AL3483" t="e">
        <f t="shared" si="7901"/>
        <v>#N/A</v>
      </c>
      <c r="AM3483">
        <f t="shared" si="7895"/>
        <v>0</v>
      </c>
      <c r="AN3483" t="e">
        <f t="shared" ref="AN3483" si="7955">_xlfn.RANK.AVG(AM3483,$B$2:$F$5001)</f>
        <v>#N/A</v>
      </c>
      <c r="AO3483">
        <f t="shared" si="7897"/>
        <v>0</v>
      </c>
      <c r="AP3483" t="e">
        <f t="shared" ref="AP3483" si="7956">_xlfn.RANK.AVG(AO3483,$B$2:$F$5001)</f>
        <v>#N/A</v>
      </c>
      <c r="AQ3483">
        <f t="shared" si="7926"/>
        <v>0</v>
      </c>
      <c r="AR3483">
        <f t="shared" si="7904"/>
        <v>0</v>
      </c>
      <c r="AS3483">
        <f t="shared" si="7905"/>
        <v>0</v>
      </c>
      <c r="AT3483">
        <f t="shared" si="7906"/>
        <v>0</v>
      </c>
      <c r="AU3483">
        <f t="shared" si="7907"/>
        <v>0</v>
      </c>
    </row>
    <row r="3484" spans="1:47" x14ac:dyDescent="0.25">
      <c r="A3484" s="67">
        <v>3483</v>
      </c>
      <c r="U3484" s="28">
        <f t="shared" si="7887"/>
        <v>0</v>
      </c>
      <c r="V3484" s="28">
        <f t="shared" si="7888"/>
        <v>0</v>
      </c>
      <c r="W3484" s="28">
        <f t="shared" si="7889"/>
        <v>0</v>
      </c>
      <c r="X3484" s="28">
        <f t="shared" si="7890"/>
        <v>0</v>
      </c>
      <c r="Y3484" s="28">
        <f t="shared" si="7891"/>
        <v>0</v>
      </c>
      <c r="AG3484" s="1">
        <f t="shared" si="7892"/>
        <v>0</v>
      </c>
      <c r="AH3484" s="2" t="e">
        <f t="shared" si="7899"/>
        <v>#N/A</v>
      </c>
      <c r="AI3484" s="1">
        <f t="shared" si="7893"/>
        <v>0</v>
      </c>
      <c r="AJ3484" t="e">
        <f t="shared" si="7900"/>
        <v>#N/A</v>
      </c>
      <c r="AK3484" s="1">
        <f t="shared" si="7894"/>
        <v>0</v>
      </c>
      <c r="AL3484" t="e">
        <f t="shared" si="7901"/>
        <v>#N/A</v>
      </c>
      <c r="AM3484">
        <f t="shared" si="7895"/>
        <v>0</v>
      </c>
      <c r="AN3484" t="e">
        <f t="shared" ref="AN3484" si="7957">_xlfn.RANK.AVG(AM3484,$B$2:$F$5001)</f>
        <v>#N/A</v>
      </c>
      <c r="AO3484">
        <f t="shared" si="7897"/>
        <v>0</v>
      </c>
      <c r="AP3484" t="e">
        <f t="shared" ref="AP3484" si="7958">_xlfn.RANK.AVG(AO3484,$B$2:$F$5001)</f>
        <v>#N/A</v>
      </c>
      <c r="AQ3484">
        <f t="shared" si="7926"/>
        <v>0</v>
      </c>
      <c r="AR3484">
        <f t="shared" si="7904"/>
        <v>0</v>
      </c>
      <c r="AS3484">
        <f t="shared" si="7905"/>
        <v>0</v>
      </c>
      <c r="AT3484">
        <f t="shared" si="7906"/>
        <v>0</v>
      </c>
      <c r="AU3484">
        <f t="shared" si="7907"/>
        <v>0</v>
      </c>
    </row>
    <row r="3485" spans="1:47" x14ac:dyDescent="0.25">
      <c r="A3485" s="67">
        <v>3484</v>
      </c>
      <c r="U3485" s="28">
        <f t="shared" si="7887"/>
        <v>0</v>
      </c>
      <c r="V3485" s="28">
        <f t="shared" si="7888"/>
        <v>0</v>
      </c>
      <c r="W3485" s="28">
        <f t="shared" si="7889"/>
        <v>0</v>
      </c>
      <c r="X3485" s="28">
        <f t="shared" si="7890"/>
        <v>0</v>
      </c>
      <c r="Y3485" s="28">
        <f t="shared" si="7891"/>
        <v>0</v>
      </c>
      <c r="AG3485" s="1">
        <f t="shared" si="7892"/>
        <v>0</v>
      </c>
      <c r="AH3485" s="2" t="e">
        <f t="shared" si="7899"/>
        <v>#N/A</v>
      </c>
      <c r="AI3485" s="1">
        <f t="shared" si="7893"/>
        <v>0</v>
      </c>
      <c r="AJ3485" t="e">
        <f t="shared" si="7900"/>
        <v>#N/A</v>
      </c>
      <c r="AK3485" s="1">
        <f t="shared" si="7894"/>
        <v>0</v>
      </c>
      <c r="AL3485" t="e">
        <f t="shared" si="7901"/>
        <v>#N/A</v>
      </c>
      <c r="AM3485">
        <f t="shared" si="7895"/>
        <v>0</v>
      </c>
      <c r="AN3485" t="e">
        <f t="shared" ref="AN3485" si="7959">_xlfn.RANK.AVG(AM3485,$B$2:$F$5001)</f>
        <v>#N/A</v>
      </c>
      <c r="AO3485">
        <f t="shared" si="7897"/>
        <v>0</v>
      </c>
      <c r="AP3485" t="e">
        <f t="shared" ref="AP3485" si="7960">_xlfn.RANK.AVG(AO3485,$B$2:$F$5001)</f>
        <v>#N/A</v>
      </c>
      <c r="AQ3485">
        <f t="shared" si="7926"/>
        <v>0</v>
      </c>
      <c r="AR3485">
        <f t="shared" si="7904"/>
        <v>0</v>
      </c>
      <c r="AS3485">
        <f t="shared" si="7905"/>
        <v>0</v>
      </c>
      <c r="AT3485">
        <f t="shared" si="7906"/>
        <v>0</v>
      </c>
      <c r="AU3485">
        <f t="shared" si="7907"/>
        <v>0</v>
      </c>
    </row>
    <row r="3486" spans="1:47" x14ac:dyDescent="0.25">
      <c r="A3486" s="67">
        <v>3485</v>
      </c>
      <c r="U3486" s="28">
        <f t="shared" si="7887"/>
        <v>0</v>
      </c>
      <c r="V3486" s="28">
        <f t="shared" si="7888"/>
        <v>0</v>
      </c>
      <c r="W3486" s="28">
        <f t="shared" si="7889"/>
        <v>0</v>
      </c>
      <c r="X3486" s="28">
        <f t="shared" si="7890"/>
        <v>0</v>
      </c>
      <c r="Y3486" s="28">
        <f t="shared" si="7891"/>
        <v>0</v>
      </c>
      <c r="AG3486" s="1">
        <f t="shared" si="7892"/>
        <v>0</v>
      </c>
      <c r="AH3486" s="2" t="e">
        <f t="shared" si="7899"/>
        <v>#N/A</v>
      </c>
      <c r="AI3486" s="1">
        <f t="shared" si="7893"/>
        <v>0</v>
      </c>
      <c r="AJ3486" t="e">
        <f t="shared" si="7900"/>
        <v>#N/A</v>
      </c>
      <c r="AK3486" s="1">
        <f t="shared" si="7894"/>
        <v>0</v>
      </c>
      <c r="AL3486" t="e">
        <f t="shared" si="7901"/>
        <v>#N/A</v>
      </c>
      <c r="AM3486">
        <f t="shared" si="7895"/>
        <v>0</v>
      </c>
      <c r="AN3486" t="e">
        <f t="shared" ref="AN3486" si="7961">_xlfn.RANK.AVG(AM3486,$B$2:$F$5001)</f>
        <v>#N/A</v>
      </c>
      <c r="AO3486">
        <f t="shared" si="7897"/>
        <v>0</v>
      </c>
      <c r="AP3486" t="e">
        <f t="shared" ref="AP3486" si="7962">_xlfn.RANK.AVG(AO3486,$B$2:$F$5001)</f>
        <v>#N/A</v>
      </c>
      <c r="AQ3486">
        <f t="shared" si="7926"/>
        <v>0</v>
      </c>
      <c r="AR3486">
        <f t="shared" si="7904"/>
        <v>0</v>
      </c>
      <c r="AS3486">
        <f t="shared" si="7905"/>
        <v>0</v>
      </c>
      <c r="AT3486">
        <f t="shared" si="7906"/>
        <v>0</v>
      </c>
      <c r="AU3486">
        <f t="shared" si="7907"/>
        <v>0</v>
      </c>
    </row>
    <row r="3487" spans="1:47" x14ac:dyDescent="0.25">
      <c r="A3487" s="67">
        <v>3486</v>
      </c>
      <c r="U3487" s="28">
        <f t="shared" si="7887"/>
        <v>0</v>
      </c>
      <c r="V3487" s="28">
        <f t="shared" si="7888"/>
        <v>0</v>
      </c>
      <c r="W3487" s="28">
        <f t="shared" si="7889"/>
        <v>0</v>
      </c>
      <c r="X3487" s="28">
        <f t="shared" si="7890"/>
        <v>0</v>
      </c>
      <c r="Y3487" s="28">
        <f t="shared" si="7891"/>
        <v>0</v>
      </c>
      <c r="AG3487" s="1">
        <f t="shared" si="7892"/>
        <v>0</v>
      </c>
      <c r="AH3487" s="2" t="e">
        <f t="shared" si="7899"/>
        <v>#N/A</v>
      </c>
      <c r="AI3487" s="1">
        <f t="shared" si="7893"/>
        <v>0</v>
      </c>
      <c r="AJ3487" t="e">
        <f t="shared" si="7900"/>
        <v>#N/A</v>
      </c>
      <c r="AK3487" s="1">
        <f t="shared" si="7894"/>
        <v>0</v>
      </c>
      <c r="AL3487" t="e">
        <f t="shared" si="7901"/>
        <v>#N/A</v>
      </c>
      <c r="AM3487">
        <f t="shared" si="7895"/>
        <v>0</v>
      </c>
      <c r="AN3487" t="e">
        <f t="shared" ref="AN3487" si="7963">_xlfn.RANK.AVG(AM3487,$B$2:$F$5001)</f>
        <v>#N/A</v>
      </c>
      <c r="AO3487">
        <f t="shared" si="7897"/>
        <v>0</v>
      </c>
      <c r="AP3487" t="e">
        <f t="shared" ref="AP3487" si="7964">_xlfn.RANK.AVG(AO3487,$B$2:$F$5001)</f>
        <v>#N/A</v>
      </c>
      <c r="AQ3487">
        <f t="shared" si="7926"/>
        <v>0</v>
      </c>
      <c r="AR3487">
        <f t="shared" si="7904"/>
        <v>0</v>
      </c>
      <c r="AS3487">
        <f t="shared" si="7905"/>
        <v>0</v>
      </c>
      <c r="AT3487">
        <f t="shared" si="7906"/>
        <v>0</v>
      </c>
      <c r="AU3487">
        <f t="shared" si="7907"/>
        <v>0</v>
      </c>
    </row>
    <row r="3488" spans="1:47" x14ac:dyDescent="0.25">
      <c r="A3488" s="67">
        <v>3487</v>
      </c>
      <c r="U3488" s="28">
        <f t="shared" si="7887"/>
        <v>0</v>
      </c>
      <c r="V3488" s="28">
        <f t="shared" si="7888"/>
        <v>0</v>
      </c>
      <c r="W3488" s="28">
        <f t="shared" si="7889"/>
        <v>0</v>
      </c>
      <c r="X3488" s="28">
        <f t="shared" si="7890"/>
        <v>0</v>
      </c>
      <c r="Y3488" s="28">
        <f t="shared" si="7891"/>
        <v>0</v>
      </c>
      <c r="AG3488" s="1">
        <f t="shared" si="7892"/>
        <v>0</v>
      </c>
      <c r="AH3488" s="2" t="e">
        <f t="shared" si="7899"/>
        <v>#N/A</v>
      </c>
      <c r="AI3488" s="1">
        <f t="shared" si="7893"/>
        <v>0</v>
      </c>
      <c r="AJ3488" t="e">
        <f t="shared" si="7900"/>
        <v>#N/A</v>
      </c>
      <c r="AK3488" s="1">
        <f t="shared" si="7894"/>
        <v>0</v>
      </c>
      <c r="AL3488" t="e">
        <f t="shared" si="7901"/>
        <v>#N/A</v>
      </c>
      <c r="AM3488">
        <f t="shared" si="7895"/>
        <v>0</v>
      </c>
      <c r="AN3488" t="e">
        <f t="shared" ref="AN3488" si="7965">_xlfn.RANK.AVG(AM3488,$B$2:$F$5001)</f>
        <v>#N/A</v>
      </c>
      <c r="AO3488">
        <f t="shared" si="7897"/>
        <v>0</v>
      </c>
      <c r="AP3488" t="e">
        <f t="shared" ref="AP3488" si="7966">_xlfn.RANK.AVG(AO3488,$B$2:$F$5001)</f>
        <v>#N/A</v>
      </c>
      <c r="AQ3488">
        <f t="shared" si="7926"/>
        <v>0</v>
      </c>
      <c r="AR3488">
        <f t="shared" si="7904"/>
        <v>0</v>
      </c>
      <c r="AS3488">
        <f t="shared" si="7905"/>
        <v>0</v>
      </c>
      <c r="AT3488">
        <f t="shared" si="7906"/>
        <v>0</v>
      </c>
      <c r="AU3488">
        <f t="shared" si="7907"/>
        <v>0</v>
      </c>
    </row>
    <row r="3489" spans="1:47" x14ac:dyDescent="0.25">
      <c r="A3489" s="67">
        <v>3488</v>
      </c>
      <c r="U3489" s="28">
        <f t="shared" si="7887"/>
        <v>0</v>
      </c>
      <c r="V3489" s="28">
        <f t="shared" si="7888"/>
        <v>0</v>
      </c>
      <c r="W3489" s="28">
        <f t="shared" si="7889"/>
        <v>0</v>
      </c>
      <c r="X3489" s="28">
        <f t="shared" si="7890"/>
        <v>0</v>
      </c>
      <c r="Y3489" s="28">
        <f t="shared" si="7891"/>
        <v>0</v>
      </c>
      <c r="AG3489" s="1">
        <f t="shared" si="7892"/>
        <v>0</v>
      </c>
      <c r="AH3489" s="2" t="e">
        <f t="shared" si="7899"/>
        <v>#N/A</v>
      </c>
      <c r="AI3489" s="1">
        <f t="shared" si="7893"/>
        <v>0</v>
      </c>
      <c r="AJ3489" t="e">
        <f t="shared" si="7900"/>
        <v>#N/A</v>
      </c>
      <c r="AK3489" s="1">
        <f t="shared" si="7894"/>
        <v>0</v>
      </c>
      <c r="AL3489" t="e">
        <f t="shared" si="7901"/>
        <v>#N/A</v>
      </c>
      <c r="AM3489">
        <f t="shared" si="7895"/>
        <v>0</v>
      </c>
      <c r="AN3489" t="e">
        <f t="shared" ref="AN3489" si="7967">_xlfn.RANK.AVG(AM3489,$B$2:$F$5001)</f>
        <v>#N/A</v>
      </c>
      <c r="AO3489">
        <f t="shared" si="7897"/>
        <v>0</v>
      </c>
      <c r="AP3489" t="e">
        <f t="shared" ref="AP3489" si="7968">_xlfn.RANK.AVG(AO3489,$B$2:$F$5001)</f>
        <v>#N/A</v>
      </c>
      <c r="AQ3489">
        <f t="shared" si="7926"/>
        <v>0</v>
      </c>
      <c r="AR3489">
        <f t="shared" si="7904"/>
        <v>0</v>
      </c>
      <c r="AS3489">
        <f t="shared" si="7905"/>
        <v>0</v>
      </c>
      <c r="AT3489">
        <f t="shared" si="7906"/>
        <v>0</v>
      </c>
      <c r="AU3489">
        <f t="shared" si="7907"/>
        <v>0</v>
      </c>
    </row>
    <row r="3490" spans="1:47" x14ac:dyDescent="0.25">
      <c r="A3490" s="67">
        <v>3489</v>
      </c>
      <c r="U3490" s="28">
        <f t="shared" si="7887"/>
        <v>0</v>
      </c>
      <c r="V3490" s="28">
        <f t="shared" si="7888"/>
        <v>0</v>
      </c>
      <c r="W3490" s="28">
        <f t="shared" si="7889"/>
        <v>0</v>
      </c>
      <c r="X3490" s="28">
        <f t="shared" si="7890"/>
        <v>0</v>
      </c>
      <c r="Y3490" s="28">
        <f t="shared" si="7891"/>
        <v>0</v>
      </c>
      <c r="AG3490" s="1">
        <f t="shared" si="7892"/>
        <v>0</v>
      </c>
      <c r="AH3490" s="2" t="e">
        <f t="shared" si="7899"/>
        <v>#N/A</v>
      </c>
      <c r="AI3490" s="1">
        <f t="shared" si="7893"/>
        <v>0</v>
      </c>
      <c r="AJ3490" t="e">
        <f t="shared" si="7900"/>
        <v>#N/A</v>
      </c>
      <c r="AK3490" s="1">
        <f t="shared" si="7894"/>
        <v>0</v>
      </c>
      <c r="AL3490" t="e">
        <f t="shared" si="7901"/>
        <v>#N/A</v>
      </c>
      <c r="AM3490">
        <f t="shared" si="7895"/>
        <v>0</v>
      </c>
      <c r="AN3490" t="e">
        <f t="shared" ref="AN3490" si="7969">_xlfn.RANK.AVG(AM3490,$B$2:$F$5001)</f>
        <v>#N/A</v>
      </c>
      <c r="AO3490">
        <f t="shared" si="7897"/>
        <v>0</v>
      </c>
      <c r="AP3490" t="e">
        <f t="shared" ref="AP3490" si="7970">_xlfn.RANK.AVG(AO3490,$B$2:$F$5001)</f>
        <v>#N/A</v>
      </c>
      <c r="AQ3490">
        <f t="shared" si="7926"/>
        <v>0</v>
      </c>
      <c r="AR3490">
        <f t="shared" si="7904"/>
        <v>0</v>
      </c>
      <c r="AS3490">
        <f t="shared" si="7905"/>
        <v>0</v>
      </c>
      <c r="AT3490">
        <f t="shared" si="7906"/>
        <v>0</v>
      </c>
      <c r="AU3490">
        <f t="shared" si="7907"/>
        <v>0</v>
      </c>
    </row>
    <row r="3491" spans="1:47" x14ac:dyDescent="0.25">
      <c r="A3491" s="67">
        <v>3490</v>
      </c>
      <c r="U3491" s="28">
        <f t="shared" si="7887"/>
        <v>0</v>
      </c>
      <c r="V3491" s="28">
        <f t="shared" si="7888"/>
        <v>0</v>
      </c>
      <c r="W3491" s="28">
        <f t="shared" si="7889"/>
        <v>0</v>
      </c>
      <c r="X3491" s="28">
        <f t="shared" si="7890"/>
        <v>0</v>
      </c>
      <c r="Y3491" s="28">
        <f t="shared" si="7891"/>
        <v>0</v>
      </c>
      <c r="AG3491" s="1">
        <f t="shared" si="7892"/>
        <v>0</v>
      </c>
      <c r="AH3491" s="2" t="e">
        <f t="shared" si="7899"/>
        <v>#N/A</v>
      </c>
      <c r="AI3491" s="1">
        <f t="shared" si="7893"/>
        <v>0</v>
      </c>
      <c r="AJ3491" t="e">
        <f t="shared" si="7900"/>
        <v>#N/A</v>
      </c>
      <c r="AK3491" s="1">
        <f t="shared" si="7894"/>
        <v>0</v>
      </c>
      <c r="AL3491" t="e">
        <f t="shared" si="7901"/>
        <v>#N/A</v>
      </c>
      <c r="AM3491">
        <f t="shared" si="7895"/>
        <v>0</v>
      </c>
      <c r="AN3491" t="e">
        <f t="shared" ref="AN3491" si="7971">_xlfn.RANK.AVG(AM3491,$B$2:$F$5001)</f>
        <v>#N/A</v>
      </c>
      <c r="AO3491">
        <f t="shared" si="7897"/>
        <v>0</v>
      </c>
      <c r="AP3491" t="e">
        <f t="shared" ref="AP3491" si="7972">_xlfn.RANK.AVG(AO3491,$B$2:$F$5001)</f>
        <v>#N/A</v>
      </c>
      <c r="AQ3491">
        <f t="shared" si="7926"/>
        <v>0</v>
      </c>
      <c r="AR3491">
        <f t="shared" si="7904"/>
        <v>0</v>
      </c>
      <c r="AS3491">
        <f t="shared" si="7905"/>
        <v>0</v>
      </c>
      <c r="AT3491">
        <f t="shared" si="7906"/>
        <v>0</v>
      </c>
      <c r="AU3491">
        <f t="shared" si="7907"/>
        <v>0</v>
      </c>
    </row>
    <row r="3492" spans="1:47" x14ac:dyDescent="0.25">
      <c r="A3492" s="67">
        <v>3491</v>
      </c>
      <c r="U3492" s="28">
        <f t="shared" si="7887"/>
        <v>0</v>
      </c>
      <c r="V3492" s="28">
        <f t="shared" si="7888"/>
        <v>0</v>
      </c>
      <c r="W3492" s="28">
        <f t="shared" si="7889"/>
        <v>0</v>
      </c>
      <c r="X3492" s="28">
        <f t="shared" si="7890"/>
        <v>0</v>
      </c>
      <c r="Y3492" s="28">
        <f t="shared" si="7891"/>
        <v>0</v>
      </c>
      <c r="AG3492" s="1">
        <f t="shared" si="7892"/>
        <v>0</v>
      </c>
      <c r="AH3492" s="2" t="e">
        <f t="shared" si="7899"/>
        <v>#N/A</v>
      </c>
      <c r="AI3492" s="1">
        <f t="shared" si="7893"/>
        <v>0</v>
      </c>
      <c r="AJ3492" t="e">
        <f t="shared" si="7900"/>
        <v>#N/A</v>
      </c>
      <c r="AK3492" s="1">
        <f t="shared" si="7894"/>
        <v>0</v>
      </c>
      <c r="AL3492" t="e">
        <f t="shared" si="7901"/>
        <v>#N/A</v>
      </c>
      <c r="AM3492">
        <f t="shared" si="7895"/>
        <v>0</v>
      </c>
      <c r="AN3492" t="e">
        <f t="shared" ref="AN3492" si="7973">_xlfn.RANK.AVG(AM3492,$B$2:$F$5001)</f>
        <v>#N/A</v>
      </c>
      <c r="AO3492">
        <f t="shared" si="7897"/>
        <v>0</v>
      </c>
      <c r="AP3492" t="e">
        <f t="shared" ref="AP3492" si="7974">_xlfn.RANK.AVG(AO3492,$B$2:$F$5001)</f>
        <v>#N/A</v>
      </c>
      <c r="AQ3492">
        <f t="shared" si="7926"/>
        <v>0</v>
      </c>
      <c r="AR3492">
        <f t="shared" si="7904"/>
        <v>0</v>
      </c>
      <c r="AS3492">
        <f t="shared" si="7905"/>
        <v>0</v>
      </c>
      <c r="AT3492">
        <f t="shared" si="7906"/>
        <v>0</v>
      </c>
      <c r="AU3492">
        <f t="shared" si="7907"/>
        <v>0</v>
      </c>
    </row>
    <row r="3493" spans="1:47" x14ac:dyDescent="0.25">
      <c r="A3493" s="67">
        <v>3492</v>
      </c>
      <c r="U3493" s="28">
        <f t="shared" si="7887"/>
        <v>0</v>
      </c>
      <c r="V3493" s="28">
        <f t="shared" si="7888"/>
        <v>0</v>
      </c>
      <c r="W3493" s="28">
        <f t="shared" si="7889"/>
        <v>0</v>
      </c>
      <c r="X3493" s="28">
        <f t="shared" si="7890"/>
        <v>0</v>
      </c>
      <c r="Y3493" s="28">
        <f t="shared" si="7891"/>
        <v>0</v>
      </c>
      <c r="AG3493" s="1">
        <f t="shared" si="7892"/>
        <v>0</v>
      </c>
      <c r="AH3493" s="2" t="e">
        <f t="shared" si="7899"/>
        <v>#N/A</v>
      </c>
      <c r="AI3493" s="1">
        <f t="shared" si="7893"/>
        <v>0</v>
      </c>
      <c r="AJ3493" t="e">
        <f t="shared" si="7900"/>
        <v>#N/A</v>
      </c>
      <c r="AK3493" s="1">
        <f t="shared" si="7894"/>
        <v>0</v>
      </c>
      <c r="AL3493" t="e">
        <f t="shared" si="7901"/>
        <v>#N/A</v>
      </c>
      <c r="AM3493">
        <f t="shared" si="7895"/>
        <v>0</v>
      </c>
      <c r="AN3493" t="e">
        <f t="shared" ref="AN3493" si="7975">_xlfn.RANK.AVG(AM3493,$B$2:$F$5001)</f>
        <v>#N/A</v>
      </c>
      <c r="AO3493">
        <f t="shared" si="7897"/>
        <v>0</v>
      </c>
      <c r="AP3493" t="e">
        <f t="shared" ref="AP3493" si="7976">_xlfn.RANK.AVG(AO3493,$B$2:$F$5001)</f>
        <v>#N/A</v>
      </c>
      <c r="AQ3493">
        <f t="shared" si="7926"/>
        <v>0</v>
      </c>
      <c r="AR3493">
        <f t="shared" si="7904"/>
        <v>0</v>
      </c>
      <c r="AS3493">
        <f t="shared" si="7905"/>
        <v>0</v>
      </c>
      <c r="AT3493">
        <f t="shared" si="7906"/>
        <v>0</v>
      </c>
      <c r="AU3493">
        <f t="shared" si="7907"/>
        <v>0</v>
      </c>
    </row>
    <row r="3494" spans="1:47" x14ac:dyDescent="0.25">
      <c r="A3494" s="67">
        <v>3493</v>
      </c>
      <c r="U3494" s="28">
        <f t="shared" si="7887"/>
        <v>0</v>
      </c>
      <c r="V3494" s="28">
        <f t="shared" si="7888"/>
        <v>0</v>
      </c>
      <c r="W3494" s="28">
        <f t="shared" si="7889"/>
        <v>0</v>
      </c>
      <c r="X3494" s="28">
        <f t="shared" si="7890"/>
        <v>0</v>
      </c>
      <c r="Y3494" s="28">
        <f t="shared" si="7891"/>
        <v>0</v>
      </c>
      <c r="AG3494" s="1">
        <f t="shared" si="7892"/>
        <v>0</v>
      </c>
      <c r="AH3494" s="2" t="e">
        <f t="shared" si="7899"/>
        <v>#N/A</v>
      </c>
      <c r="AI3494" s="1">
        <f t="shared" si="7893"/>
        <v>0</v>
      </c>
      <c r="AJ3494" t="e">
        <f t="shared" si="7900"/>
        <v>#N/A</v>
      </c>
      <c r="AK3494" s="1">
        <f t="shared" si="7894"/>
        <v>0</v>
      </c>
      <c r="AL3494" t="e">
        <f t="shared" si="7901"/>
        <v>#N/A</v>
      </c>
      <c r="AM3494">
        <f t="shared" si="7895"/>
        <v>0</v>
      </c>
      <c r="AN3494" t="e">
        <f t="shared" ref="AN3494" si="7977">_xlfn.RANK.AVG(AM3494,$B$2:$F$5001)</f>
        <v>#N/A</v>
      </c>
      <c r="AO3494">
        <f t="shared" si="7897"/>
        <v>0</v>
      </c>
      <c r="AP3494" t="e">
        <f t="shared" ref="AP3494" si="7978">_xlfn.RANK.AVG(AO3494,$B$2:$F$5001)</f>
        <v>#N/A</v>
      </c>
      <c r="AQ3494">
        <f t="shared" si="7926"/>
        <v>0</v>
      </c>
      <c r="AR3494">
        <f t="shared" si="7904"/>
        <v>0</v>
      </c>
      <c r="AS3494">
        <f t="shared" si="7905"/>
        <v>0</v>
      </c>
      <c r="AT3494">
        <f t="shared" si="7906"/>
        <v>0</v>
      </c>
      <c r="AU3494">
        <f t="shared" si="7907"/>
        <v>0</v>
      </c>
    </row>
    <row r="3495" spans="1:47" x14ac:dyDescent="0.25">
      <c r="A3495" s="67">
        <v>3494</v>
      </c>
      <c r="U3495" s="28">
        <f t="shared" si="7887"/>
        <v>0</v>
      </c>
      <c r="V3495" s="28">
        <f t="shared" si="7888"/>
        <v>0</v>
      </c>
      <c r="W3495" s="28">
        <f t="shared" si="7889"/>
        <v>0</v>
      </c>
      <c r="X3495" s="28">
        <f t="shared" si="7890"/>
        <v>0</v>
      </c>
      <c r="Y3495" s="28">
        <f t="shared" si="7891"/>
        <v>0</v>
      </c>
      <c r="AG3495" s="1">
        <f t="shared" si="7892"/>
        <v>0</v>
      </c>
      <c r="AH3495" s="2" t="e">
        <f t="shared" si="7899"/>
        <v>#N/A</v>
      </c>
      <c r="AI3495" s="1">
        <f t="shared" si="7893"/>
        <v>0</v>
      </c>
      <c r="AJ3495" t="e">
        <f t="shared" si="7900"/>
        <v>#N/A</v>
      </c>
      <c r="AK3495" s="1">
        <f t="shared" si="7894"/>
        <v>0</v>
      </c>
      <c r="AL3495" t="e">
        <f t="shared" si="7901"/>
        <v>#N/A</v>
      </c>
      <c r="AM3495">
        <f t="shared" si="7895"/>
        <v>0</v>
      </c>
      <c r="AN3495" t="e">
        <f t="shared" ref="AN3495" si="7979">_xlfn.RANK.AVG(AM3495,$B$2:$F$5001)</f>
        <v>#N/A</v>
      </c>
      <c r="AO3495">
        <f t="shared" si="7897"/>
        <v>0</v>
      </c>
      <c r="AP3495" t="e">
        <f t="shared" ref="AP3495" si="7980">_xlfn.RANK.AVG(AO3495,$B$2:$F$5001)</f>
        <v>#N/A</v>
      </c>
      <c r="AQ3495">
        <f t="shared" si="7926"/>
        <v>0</v>
      </c>
      <c r="AR3495">
        <f t="shared" si="7904"/>
        <v>0</v>
      </c>
      <c r="AS3495">
        <f t="shared" si="7905"/>
        <v>0</v>
      </c>
      <c r="AT3495">
        <f t="shared" si="7906"/>
        <v>0</v>
      </c>
      <c r="AU3495">
        <f t="shared" si="7907"/>
        <v>0</v>
      </c>
    </row>
    <row r="3496" spans="1:47" x14ac:dyDescent="0.25">
      <c r="A3496" s="67">
        <v>3495</v>
      </c>
      <c r="U3496" s="28">
        <f t="shared" si="7887"/>
        <v>0</v>
      </c>
      <c r="V3496" s="28">
        <f t="shared" si="7888"/>
        <v>0</v>
      </c>
      <c r="W3496" s="28">
        <f t="shared" si="7889"/>
        <v>0</v>
      </c>
      <c r="X3496" s="28">
        <f t="shared" si="7890"/>
        <v>0</v>
      </c>
      <c r="Y3496" s="28">
        <f t="shared" si="7891"/>
        <v>0</v>
      </c>
      <c r="AG3496" s="1">
        <f t="shared" si="7892"/>
        <v>0</v>
      </c>
      <c r="AH3496" s="2" t="e">
        <f t="shared" si="7899"/>
        <v>#N/A</v>
      </c>
      <c r="AI3496" s="1">
        <f t="shared" si="7893"/>
        <v>0</v>
      </c>
      <c r="AJ3496" t="e">
        <f t="shared" si="7900"/>
        <v>#N/A</v>
      </c>
      <c r="AK3496" s="1">
        <f t="shared" si="7894"/>
        <v>0</v>
      </c>
      <c r="AL3496" t="e">
        <f t="shared" si="7901"/>
        <v>#N/A</v>
      </c>
      <c r="AM3496">
        <f t="shared" si="7895"/>
        <v>0</v>
      </c>
      <c r="AN3496" t="e">
        <f t="shared" ref="AN3496" si="7981">_xlfn.RANK.AVG(AM3496,$B$2:$F$5001)</f>
        <v>#N/A</v>
      </c>
      <c r="AO3496">
        <f t="shared" si="7897"/>
        <v>0</v>
      </c>
      <c r="AP3496" t="e">
        <f t="shared" ref="AP3496" si="7982">_xlfn.RANK.AVG(AO3496,$B$2:$F$5001)</f>
        <v>#N/A</v>
      </c>
      <c r="AQ3496">
        <f t="shared" si="7926"/>
        <v>0</v>
      </c>
      <c r="AR3496">
        <f t="shared" si="7904"/>
        <v>0</v>
      </c>
      <c r="AS3496">
        <f t="shared" si="7905"/>
        <v>0</v>
      </c>
      <c r="AT3496">
        <f t="shared" si="7906"/>
        <v>0</v>
      </c>
      <c r="AU3496">
        <f t="shared" si="7907"/>
        <v>0</v>
      </c>
    </row>
    <row r="3497" spans="1:47" x14ac:dyDescent="0.25">
      <c r="A3497" s="67">
        <v>3496</v>
      </c>
      <c r="U3497" s="28">
        <f t="shared" si="7887"/>
        <v>0</v>
      </c>
      <c r="V3497" s="28">
        <f t="shared" si="7888"/>
        <v>0</v>
      </c>
      <c r="W3497" s="28">
        <f t="shared" si="7889"/>
        <v>0</v>
      </c>
      <c r="X3497" s="28">
        <f t="shared" si="7890"/>
        <v>0</v>
      </c>
      <c r="Y3497" s="28">
        <f t="shared" si="7891"/>
        <v>0</v>
      </c>
      <c r="AG3497" s="1">
        <f t="shared" si="7892"/>
        <v>0</v>
      </c>
      <c r="AH3497" s="2" t="e">
        <f t="shared" si="7899"/>
        <v>#N/A</v>
      </c>
      <c r="AI3497" s="1">
        <f t="shared" si="7893"/>
        <v>0</v>
      </c>
      <c r="AJ3497" t="e">
        <f t="shared" si="7900"/>
        <v>#N/A</v>
      </c>
      <c r="AK3497" s="1">
        <f t="shared" si="7894"/>
        <v>0</v>
      </c>
      <c r="AL3497" t="e">
        <f t="shared" si="7901"/>
        <v>#N/A</v>
      </c>
      <c r="AM3497">
        <f t="shared" si="7895"/>
        <v>0</v>
      </c>
      <c r="AN3497" t="e">
        <f t="shared" ref="AN3497" si="7983">_xlfn.RANK.AVG(AM3497,$B$2:$F$5001)</f>
        <v>#N/A</v>
      </c>
      <c r="AO3497">
        <f t="shared" si="7897"/>
        <v>0</v>
      </c>
      <c r="AP3497" t="e">
        <f t="shared" ref="AP3497" si="7984">_xlfn.RANK.AVG(AO3497,$B$2:$F$5001)</f>
        <v>#N/A</v>
      </c>
      <c r="AQ3497">
        <f t="shared" si="7926"/>
        <v>0</v>
      </c>
      <c r="AR3497">
        <f t="shared" si="7904"/>
        <v>0</v>
      </c>
      <c r="AS3497">
        <f t="shared" si="7905"/>
        <v>0</v>
      </c>
      <c r="AT3497">
        <f t="shared" si="7906"/>
        <v>0</v>
      </c>
      <c r="AU3497">
        <f t="shared" si="7907"/>
        <v>0</v>
      </c>
    </row>
    <row r="3498" spans="1:47" x14ac:dyDescent="0.25">
      <c r="A3498" s="67">
        <v>3497</v>
      </c>
      <c r="U3498" s="28">
        <f t="shared" si="7887"/>
        <v>0</v>
      </c>
      <c r="V3498" s="28">
        <f t="shared" si="7888"/>
        <v>0</v>
      </c>
      <c r="W3498" s="28">
        <f t="shared" si="7889"/>
        <v>0</v>
      </c>
      <c r="X3498" s="28">
        <f t="shared" si="7890"/>
        <v>0</v>
      </c>
      <c r="Y3498" s="28">
        <f t="shared" si="7891"/>
        <v>0</v>
      </c>
      <c r="AG3498" s="1">
        <f t="shared" si="7892"/>
        <v>0</v>
      </c>
      <c r="AH3498" s="2" t="e">
        <f t="shared" si="7899"/>
        <v>#N/A</v>
      </c>
      <c r="AI3498" s="1">
        <f t="shared" si="7893"/>
        <v>0</v>
      </c>
      <c r="AJ3498" t="e">
        <f t="shared" si="7900"/>
        <v>#N/A</v>
      </c>
      <c r="AK3498" s="1">
        <f t="shared" si="7894"/>
        <v>0</v>
      </c>
      <c r="AL3498" t="e">
        <f t="shared" si="7901"/>
        <v>#N/A</v>
      </c>
      <c r="AM3498">
        <f t="shared" si="7895"/>
        <v>0</v>
      </c>
      <c r="AN3498" t="e">
        <f t="shared" ref="AN3498" si="7985">_xlfn.RANK.AVG(AM3498,$B$2:$F$5001)</f>
        <v>#N/A</v>
      </c>
      <c r="AO3498">
        <f t="shared" si="7897"/>
        <v>0</v>
      </c>
      <c r="AP3498" t="e">
        <f t="shared" ref="AP3498" si="7986">_xlfn.RANK.AVG(AO3498,$B$2:$F$5001)</f>
        <v>#N/A</v>
      </c>
      <c r="AQ3498">
        <f t="shared" si="7926"/>
        <v>0</v>
      </c>
      <c r="AR3498">
        <f t="shared" si="7904"/>
        <v>0</v>
      </c>
      <c r="AS3498">
        <f t="shared" si="7905"/>
        <v>0</v>
      </c>
      <c r="AT3498">
        <f t="shared" si="7906"/>
        <v>0</v>
      </c>
      <c r="AU3498">
        <f t="shared" si="7907"/>
        <v>0</v>
      </c>
    </row>
    <row r="3499" spans="1:47" x14ac:dyDescent="0.25">
      <c r="A3499" s="67">
        <v>3498</v>
      </c>
      <c r="U3499" s="28">
        <f t="shared" si="7887"/>
        <v>0</v>
      </c>
      <c r="V3499" s="28">
        <f t="shared" si="7888"/>
        <v>0</v>
      </c>
      <c r="W3499" s="28">
        <f t="shared" si="7889"/>
        <v>0</v>
      </c>
      <c r="X3499" s="28">
        <f t="shared" si="7890"/>
        <v>0</v>
      </c>
      <c r="Y3499" s="28">
        <f t="shared" si="7891"/>
        <v>0</v>
      </c>
      <c r="AG3499" s="1">
        <f t="shared" si="7892"/>
        <v>0</v>
      </c>
      <c r="AH3499" s="2" t="e">
        <f t="shared" si="7899"/>
        <v>#N/A</v>
      </c>
      <c r="AI3499" s="1">
        <f t="shared" si="7893"/>
        <v>0</v>
      </c>
      <c r="AJ3499" t="e">
        <f t="shared" si="7900"/>
        <v>#N/A</v>
      </c>
      <c r="AK3499" s="1">
        <f t="shared" si="7894"/>
        <v>0</v>
      </c>
      <c r="AL3499" t="e">
        <f t="shared" si="7901"/>
        <v>#N/A</v>
      </c>
      <c r="AM3499">
        <f t="shared" si="7895"/>
        <v>0</v>
      </c>
      <c r="AN3499" t="e">
        <f t="shared" ref="AN3499" si="7987">_xlfn.RANK.AVG(AM3499,$B$2:$F$5001)</f>
        <v>#N/A</v>
      </c>
      <c r="AO3499">
        <f t="shared" si="7897"/>
        <v>0</v>
      </c>
      <c r="AP3499" t="e">
        <f t="shared" ref="AP3499" si="7988">_xlfn.RANK.AVG(AO3499,$B$2:$F$5001)</f>
        <v>#N/A</v>
      </c>
      <c r="AQ3499">
        <f t="shared" si="7926"/>
        <v>0</v>
      </c>
      <c r="AR3499">
        <f t="shared" si="7904"/>
        <v>0</v>
      </c>
      <c r="AS3499">
        <f t="shared" si="7905"/>
        <v>0</v>
      </c>
      <c r="AT3499">
        <f t="shared" si="7906"/>
        <v>0</v>
      </c>
      <c r="AU3499">
        <f t="shared" si="7907"/>
        <v>0</v>
      </c>
    </row>
    <row r="3500" spans="1:47" x14ac:dyDescent="0.25">
      <c r="A3500" s="67">
        <v>3499</v>
      </c>
      <c r="U3500" s="28">
        <f t="shared" si="7887"/>
        <v>0</v>
      </c>
      <c r="V3500" s="28">
        <f t="shared" si="7888"/>
        <v>0</v>
      </c>
      <c r="W3500" s="28">
        <f t="shared" si="7889"/>
        <v>0</v>
      </c>
      <c r="X3500" s="28">
        <f t="shared" si="7890"/>
        <v>0</v>
      </c>
      <c r="Y3500" s="28">
        <f t="shared" si="7891"/>
        <v>0</v>
      </c>
      <c r="AG3500" s="1">
        <f t="shared" si="7892"/>
        <v>0</v>
      </c>
      <c r="AH3500" s="2" t="e">
        <f t="shared" si="7899"/>
        <v>#N/A</v>
      </c>
      <c r="AI3500" s="1">
        <f t="shared" si="7893"/>
        <v>0</v>
      </c>
      <c r="AJ3500" t="e">
        <f t="shared" si="7900"/>
        <v>#N/A</v>
      </c>
      <c r="AK3500" s="1">
        <f t="shared" si="7894"/>
        <v>0</v>
      </c>
      <c r="AL3500" t="e">
        <f t="shared" si="7901"/>
        <v>#N/A</v>
      </c>
      <c r="AM3500">
        <f t="shared" si="7895"/>
        <v>0</v>
      </c>
      <c r="AN3500" t="e">
        <f t="shared" ref="AN3500" si="7989">_xlfn.RANK.AVG(AM3500,$B$2:$F$5001)</f>
        <v>#N/A</v>
      </c>
      <c r="AO3500">
        <f t="shared" si="7897"/>
        <v>0</v>
      </c>
      <c r="AP3500" t="e">
        <f t="shared" ref="AP3500" si="7990">_xlfn.RANK.AVG(AO3500,$B$2:$F$5001)</f>
        <v>#N/A</v>
      </c>
      <c r="AQ3500">
        <f t="shared" si="7926"/>
        <v>0</v>
      </c>
      <c r="AR3500">
        <f t="shared" si="7904"/>
        <v>0</v>
      </c>
      <c r="AS3500">
        <f t="shared" si="7905"/>
        <v>0</v>
      </c>
      <c r="AT3500">
        <f t="shared" si="7906"/>
        <v>0</v>
      </c>
      <c r="AU3500">
        <f t="shared" si="7907"/>
        <v>0</v>
      </c>
    </row>
    <row r="3501" spans="1:47" x14ac:dyDescent="0.25">
      <c r="A3501" s="67">
        <v>3500</v>
      </c>
      <c r="U3501" s="28">
        <f t="shared" si="7887"/>
        <v>0</v>
      </c>
      <c r="V3501" s="28">
        <f t="shared" si="7888"/>
        <v>0</v>
      </c>
      <c r="W3501" s="28">
        <f t="shared" si="7889"/>
        <v>0</v>
      </c>
      <c r="X3501" s="28">
        <f t="shared" si="7890"/>
        <v>0</v>
      </c>
      <c r="Y3501" s="28">
        <f t="shared" si="7891"/>
        <v>0</v>
      </c>
      <c r="AG3501" s="1">
        <f t="shared" si="7892"/>
        <v>0</v>
      </c>
      <c r="AH3501" s="2" t="e">
        <f t="shared" si="7899"/>
        <v>#N/A</v>
      </c>
      <c r="AI3501" s="1">
        <f t="shared" si="7893"/>
        <v>0</v>
      </c>
      <c r="AJ3501" t="e">
        <f t="shared" si="7900"/>
        <v>#N/A</v>
      </c>
      <c r="AK3501" s="1">
        <f t="shared" si="7894"/>
        <v>0</v>
      </c>
      <c r="AL3501" t="e">
        <f t="shared" si="7901"/>
        <v>#N/A</v>
      </c>
      <c r="AM3501">
        <f t="shared" si="7895"/>
        <v>0</v>
      </c>
      <c r="AN3501" t="e">
        <f t="shared" ref="AN3501" si="7991">_xlfn.RANK.AVG(AM3501,$B$2:$F$5001)</f>
        <v>#N/A</v>
      </c>
      <c r="AO3501">
        <f t="shared" si="7897"/>
        <v>0</v>
      </c>
      <c r="AP3501" t="e">
        <f t="shared" ref="AP3501" si="7992">_xlfn.RANK.AVG(AO3501,$B$2:$F$5001)</f>
        <v>#N/A</v>
      </c>
      <c r="AQ3501">
        <f t="shared" si="7926"/>
        <v>0</v>
      </c>
      <c r="AR3501">
        <f t="shared" si="7904"/>
        <v>0</v>
      </c>
      <c r="AS3501">
        <f t="shared" si="7905"/>
        <v>0</v>
      </c>
      <c r="AT3501">
        <f t="shared" si="7906"/>
        <v>0</v>
      </c>
      <c r="AU3501">
        <f t="shared" si="7907"/>
        <v>0</v>
      </c>
    </row>
    <row r="3502" spans="1:47" x14ac:dyDescent="0.25">
      <c r="A3502" s="67">
        <v>3501</v>
      </c>
      <c r="U3502" s="28">
        <f t="shared" si="7887"/>
        <v>0</v>
      </c>
      <c r="V3502" s="28">
        <f t="shared" si="7888"/>
        <v>0</v>
      </c>
      <c r="W3502" s="28">
        <f t="shared" si="7889"/>
        <v>0</v>
      </c>
      <c r="X3502" s="28">
        <f t="shared" si="7890"/>
        <v>0</v>
      </c>
      <c r="Y3502" s="28">
        <f t="shared" si="7891"/>
        <v>0</v>
      </c>
      <c r="AG3502" s="1">
        <f t="shared" si="7892"/>
        <v>0</v>
      </c>
      <c r="AH3502" s="2" t="e">
        <f t="shared" si="7899"/>
        <v>#N/A</v>
      </c>
      <c r="AI3502" s="1">
        <f t="shared" si="7893"/>
        <v>0</v>
      </c>
      <c r="AJ3502" t="e">
        <f t="shared" si="7900"/>
        <v>#N/A</v>
      </c>
      <c r="AK3502" s="1">
        <f t="shared" si="7894"/>
        <v>0</v>
      </c>
      <c r="AL3502" t="e">
        <f t="shared" si="7901"/>
        <v>#N/A</v>
      </c>
      <c r="AM3502">
        <f t="shared" si="7895"/>
        <v>0</v>
      </c>
      <c r="AN3502" t="e">
        <f t="shared" ref="AN3502" si="7993">_xlfn.RANK.AVG(AM3502,$B$2:$F$5001)</f>
        <v>#N/A</v>
      </c>
      <c r="AO3502">
        <f t="shared" si="7897"/>
        <v>0</v>
      </c>
      <c r="AP3502" t="e">
        <f t="shared" ref="AP3502" si="7994">_xlfn.RANK.AVG(AO3502,$B$2:$F$5001)</f>
        <v>#N/A</v>
      </c>
      <c r="AQ3502">
        <f t="shared" si="7926"/>
        <v>0</v>
      </c>
      <c r="AR3502">
        <f t="shared" si="7904"/>
        <v>0</v>
      </c>
      <c r="AS3502">
        <f t="shared" si="7905"/>
        <v>0</v>
      </c>
      <c r="AT3502">
        <f t="shared" si="7906"/>
        <v>0</v>
      </c>
      <c r="AU3502">
        <f t="shared" si="7907"/>
        <v>0</v>
      </c>
    </row>
    <row r="3503" spans="1:47" x14ac:dyDescent="0.25">
      <c r="A3503" s="67">
        <v>3502</v>
      </c>
      <c r="U3503" s="28">
        <f t="shared" si="7887"/>
        <v>0</v>
      </c>
      <c r="V3503" s="28">
        <f t="shared" si="7888"/>
        <v>0</v>
      </c>
      <c r="W3503" s="28">
        <f t="shared" si="7889"/>
        <v>0</v>
      </c>
      <c r="X3503" s="28">
        <f t="shared" si="7890"/>
        <v>0</v>
      </c>
      <c r="Y3503" s="28">
        <f t="shared" si="7891"/>
        <v>0</v>
      </c>
      <c r="AG3503" s="1">
        <f t="shared" si="7892"/>
        <v>0</v>
      </c>
      <c r="AH3503" s="2" t="e">
        <f t="shared" si="7899"/>
        <v>#N/A</v>
      </c>
      <c r="AI3503" s="1">
        <f t="shared" si="7893"/>
        <v>0</v>
      </c>
      <c r="AJ3503" t="e">
        <f t="shared" si="7900"/>
        <v>#N/A</v>
      </c>
      <c r="AK3503" s="1">
        <f t="shared" si="7894"/>
        <v>0</v>
      </c>
      <c r="AL3503" t="e">
        <f t="shared" si="7901"/>
        <v>#N/A</v>
      </c>
      <c r="AM3503">
        <f t="shared" si="7895"/>
        <v>0</v>
      </c>
      <c r="AN3503" t="e">
        <f t="shared" ref="AN3503" si="7995">_xlfn.RANK.AVG(AM3503,$B$2:$F$5001)</f>
        <v>#N/A</v>
      </c>
      <c r="AO3503">
        <f t="shared" si="7897"/>
        <v>0</v>
      </c>
      <c r="AP3503" t="e">
        <f t="shared" ref="AP3503" si="7996">_xlfn.RANK.AVG(AO3503,$B$2:$F$5001)</f>
        <v>#N/A</v>
      </c>
      <c r="AQ3503">
        <f t="shared" si="7926"/>
        <v>0</v>
      </c>
      <c r="AR3503">
        <f t="shared" si="7904"/>
        <v>0</v>
      </c>
      <c r="AS3503">
        <f t="shared" si="7905"/>
        <v>0</v>
      </c>
      <c r="AT3503">
        <f t="shared" si="7906"/>
        <v>0</v>
      </c>
      <c r="AU3503">
        <f t="shared" si="7907"/>
        <v>0</v>
      </c>
    </row>
    <row r="3504" spans="1:47" x14ac:dyDescent="0.25">
      <c r="A3504" s="67">
        <v>3503</v>
      </c>
      <c r="U3504" s="28">
        <f t="shared" si="7887"/>
        <v>0</v>
      </c>
      <c r="V3504" s="28">
        <f t="shared" si="7888"/>
        <v>0</v>
      </c>
      <c r="W3504" s="28">
        <f t="shared" si="7889"/>
        <v>0</v>
      </c>
      <c r="X3504" s="28">
        <f t="shared" si="7890"/>
        <v>0</v>
      </c>
      <c r="Y3504" s="28">
        <f t="shared" si="7891"/>
        <v>0</v>
      </c>
      <c r="AG3504" s="1">
        <f t="shared" si="7892"/>
        <v>0</v>
      </c>
      <c r="AH3504" s="2" t="e">
        <f t="shared" si="7899"/>
        <v>#N/A</v>
      </c>
      <c r="AI3504" s="1">
        <f t="shared" si="7893"/>
        <v>0</v>
      </c>
      <c r="AJ3504" t="e">
        <f t="shared" si="7900"/>
        <v>#N/A</v>
      </c>
      <c r="AK3504" s="1">
        <f t="shared" si="7894"/>
        <v>0</v>
      </c>
      <c r="AL3504" t="e">
        <f t="shared" si="7901"/>
        <v>#N/A</v>
      </c>
      <c r="AM3504">
        <f t="shared" si="7895"/>
        <v>0</v>
      </c>
      <c r="AN3504" t="e">
        <f t="shared" ref="AN3504" si="7997">_xlfn.RANK.AVG(AM3504,$B$2:$F$5001)</f>
        <v>#N/A</v>
      </c>
      <c r="AO3504">
        <f t="shared" si="7897"/>
        <v>0</v>
      </c>
      <c r="AP3504" t="e">
        <f t="shared" ref="AP3504" si="7998">_xlfn.RANK.AVG(AO3504,$B$2:$F$5001)</f>
        <v>#N/A</v>
      </c>
      <c r="AQ3504">
        <f t="shared" si="7926"/>
        <v>0</v>
      </c>
      <c r="AR3504">
        <f t="shared" si="7904"/>
        <v>0</v>
      </c>
      <c r="AS3504">
        <f t="shared" si="7905"/>
        <v>0</v>
      </c>
      <c r="AT3504">
        <f t="shared" si="7906"/>
        <v>0</v>
      </c>
      <c r="AU3504">
        <f t="shared" si="7907"/>
        <v>0</v>
      </c>
    </row>
    <row r="3505" spans="1:47" x14ac:dyDescent="0.25">
      <c r="A3505" s="67">
        <v>3504</v>
      </c>
      <c r="U3505" s="28">
        <f t="shared" si="7887"/>
        <v>0</v>
      </c>
      <c r="V3505" s="28">
        <f t="shared" si="7888"/>
        <v>0</v>
      </c>
      <c r="W3505" s="28">
        <f t="shared" si="7889"/>
        <v>0</v>
      </c>
      <c r="X3505" s="28">
        <f t="shared" si="7890"/>
        <v>0</v>
      </c>
      <c r="Y3505" s="28">
        <f t="shared" si="7891"/>
        <v>0</v>
      </c>
      <c r="AG3505" s="1">
        <f t="shared" si="7892"/>
        <v>0</v>
      </c>
      <c r="AH3505" s="2" t="e">
        <f t="shared" si="7899"/>
        <v>#N/A</v>
      </c>
      <c r="AI3505" s="1">
        <f t="shared" si="7893"/>
        <v>0</v>
      </c>
      <c r="AJ3505" t="e">
        <f t="shared" si="7900"/>
        <v>#N/A</v>
      </c>
      <c r="AK3505" s="1">
        <f t="shared" si="7894"/>
        <v>0</v>
      </c>
      <c r="AL3505" t="e">
        <f t="shared" si="7901"/>
        <v>#N/A</v>
      </c>
      <c r="AM3505">
        <f t="shared" si="7895"/>
        <v>0</v>
      </c>
      <c r="AN3505" t="e">
        <f t="shared" ref="AN3505" si="7999">_xlfn.RANK.AVG(AM3505,$B$2:$F$5001)</f>
        <v>#N/A</v>
      </c>
      <c r="AO3505">
        <f t="shared" si="7897"/>
        <v>0</v>
      </c>
      <c r="AP3505" t="e">
        <f t="shared" ref="AP3505" si="8000">_xlfn.RANK.AVG(AO3505,$B$2:$F$5001)</f>
        <v>#N/A</v>
      </c>
      <c r="AQ3505">
        <f t="shared" si="7926"/>
        <v>0</v>
      </c>
      <c r="AR3505">
        <f t="shared" si="7904"/>
        <v>0</v>
      </c>
      <c r="AS3505">
        <f t="shared" si="7905"/>
        <v>0</v>
      </c>
      <c r="AT3505">
        <f t="shared" si="7906"/>
        <v>0</v>
      </c>
      <c r="AU3505">
        <f t="shared" si="7907"/>
        <v>0</v>
      </c>
    </row>
    <row r="3506" spans="1:47" x14ac:dyDescent="0.25">
      <c r="A3506" s="67">
        <v>3505</v>
      </c>
      <c r="U3506" s="28">
        <f t="shared" si="7887"/>
        <v>0</v>
      </c>
      <c r="V3506" s="28">
        <f t="shared" si="7888"/>
        <v>0</v>
      </c>
      <c r="W3506" s="28">
        <f t="shared" si="7889"/>
        <v>0</v>
      </c>
      <c r="X3506" s="28">
        <f t="shared" si="7890"/>
        <v>0</v>
      </c>
      <c r="Y3506" s="28">
        <f t="shared" si="7891"/>
        <v>0</v>
      </c>
      <c r="AG3506" s="1">
        <f t="shared" si="7892"/>
        <v>0</v>
      </c>
      <c r="AH3506" s="2" t="e">
        <f t="shared" si="7899"/>
        <v>#N/A</v>
      </c>
      <c r="AI3506" s="1">
        <f t="shared" si="7893"/>
        <v>0</v>
      </c>
      <c r="AJ3506" t="e">
        <f t="shared" si="7900"/>
        <v>#N/A</v>
      </c>
      <c r="AK3506" s="1">
        <f t="shared" si="7894"/>
        <v>0</v>
      </c>
      <c r="AL3506" t="e">
        <f t="shared" si="7901"/>
        <v>#N/A</v>
      </c>
      <c r="AM3506">
        <f t="shared" si="7895"/>
        <v>0</v>
      </c>
      <c r="AN3506" t="e">
        <f t="shared" ref="AN3506" si="8001">_xlfn.RANK.AVG(AM3506,$B$2:$F$5001)</f>
        <v>#N/A</v>
      </c>
      <c r="AO3506">
        <f t="shared" si="7897"/>
        <v>0</v>
      </c>
      <c r="AP3506" t="e">
        <f t="shared" ref="AP3506" si="8002">_xlfn.RANK.AVG(AO3506,$B$2:$F$5001)</f>
        <v>#N/A</v>
      </c>
      <c r="AQ3506">
        <f t="shared" si="7926"/>
        <v>0</v>
      </c>
      <c r="AR3506">
        <f t="shared" si="7904"/>
        <v>0</v>
      </c>
      <c r="AS3506">
        <f t="shared" si="7905"/>
        <v>0</v>
      </c>
      <c r="AT3506">
        <f t="shared" si="7906"/>
        <v>0</v>
      </c>
      <c r="AU3506">
        <f t="shared" si="7907"/>
        <v>0</v>
      </c>
    </row>
    <row r="3507" spans="1:47" x14ac:dyDescent="0.25">
      <c r="A3507" s="67">
        <v>3506</v>
      </c>
      <c r="U3507" s="28">
        <f t="shared" si="7887"/>
        <v>0</v>
      </c>
      <c r="V3507" s="28">
        <f t="shared" si="7888"/>
        <v>0</v>
      </c>
      <c r="W3507" s="28">
        <f t="shared" si="7889"/>
        <v>0</v>
      </c>
      <c r="X3507" s="28">
        <f t="shared" si="7890"/>
        <v>0</v>
      </c>
      <c r="Y3507" s="28">
        <f t="shared" si="7891"/>
        <v>0</v>
      </c>
      <c r="AG3507" s="1">
        <f t="shared" si="7892"/>
        <v>0</v>
      </c>
      <c r="AH3507" s="2" t="e">
        <f t="shared" si="7899"/>
        <v>#N/A</v>
      </c>
      <c r="AI3507" s="1">
        <f t="shared" si="7893"/>
        <v>0</v>
      </c>
      <c r="AJ3507" t="e">
        <f t="shared" si="7900"/>
        <v>#N/A</v>
      </c>
      <c r="AK3507" s="1">
        <f t="shared" si="7894"/>
        <v>0</v>
      </c>
      <c r="AL3507" t="e">
        <f t="shared" si="7901"/>
        <v>#N/A</v>
      </c>
      <c r="AM3507">
        <f t="shared" si="7895"/>
        <v>0</v>
      </c>
      <c r="AN3507" t="e">
        <f t="shared" ref="AN3507" si="8003">_xlfn.RANK.AVG(AM3507,$B$2:$F$5001)</f>
        <v>#N/A</v>
      </c>
      <c r="AO3507">
        <f t="shared" si="7897"/>
        <v>0</v>
      </c>
      <c r="AP3507" t="e">
        <f t="shared" ref="AP3507" si="8004">_xlfn.RANK.AVG(AO3507,$B$2:$F$5001)</f>
        <v>#N/A</v>
      </c>
      <c r="AQ3507">
        <f t="shared" si="7926"/>
        <v>0</v>
      </c>
      <c r="AR3507">
        <f t="shared" si="7904"/>
        <v>0</v>
      </c>
      <c r="AS3507">
        <f t="shared" si="7905"/>
        <v>0</v>
      </c>
      <c r="AT3507">
        <f t="shared" si="7906"/>
        <v>0</v>
      </c>
      <c r="AU3507">
        <f t="shared" si="7907"/>
        <v>0</v>
      </c>
    </row>
    <row r="3508" spans="1:47" x14ac:dyDescent="0.25">
      <c r="A3508" s="67">
        <v>3507</v>
      </c>
      <c r="U3508" s="28">
        <f t="shared" si="7887"/>
        <v>0</v>
      </c>
      <c r="V3508" s="28">
        <f t="shared" si="7888"/>
        <v>0</v>
      </c>
      <c r="W3508" s="28">
        <f t="shared" si="7889"/>
        <v>0</v>
      </c>
      <c r="X3508" s="28">
        <f t="shared" si="7890"/>
        <v>0</v>
      </c>
      <c r="Y3508" s="28">
        <f t="shared" si="7891"/>
        <v>0</v>
      </c>
      <c r="AG3508" s="1">
        <f t="shared" si="7892"/>
        <v>0</v>
      </c>
      <c r="AH3508" s="2" t="e">
        <f t="shared" si="7899"/>
        <v>#N/A</v>
      </c>
      <c r="AI3508" s="1">
        <f t="shared" si="7893"/>
        <v>0</v>
      </c>
      <c r="AJ3508" t="e">
        <f t="shared" si="7900"/>
        <v>#N/A</v>
      </c>
      <c r="AK3508" s="1">
        <f t="shared" si="7894"/>
        <v>0</v>
      </c>
      <c r="AL3508" t="e">
        <f t="shared" si="7901"/>
        <v>#N/A</v>
      </c>
      <c r="AM3508">
        <f t="shared" si="7895"/>
        <v>0</v>
      </c>
      <c r="AN3508" t="e">
        <f t="shared" ref="AN3508" si="8005">_xlfn.RANK.AVG(AM3508,$B$2:$F$5001)</f>
        <v>#N/A</v>
      </c>
      <c r="AO3508">
        <f t="shared" si="7897"/>
        <v>0</v>
      </c>
      <c r="AP3508" t="e">
        <f t="shared" ref="AP3508" si="8006">_xlfn.RANK.AVG(AO3508,$B$2:$F$5001)</f>
        <v>#N/A</v>
      </c>
      <c r="AQ3508">
        <f t="shared" si="7926"/>
        <v>0</v>
      </c>
      <c r="AR3508">
        <f t="shared" si="7904"/>
        <v>0</v>
      </c>
      <c r="AS3508">
        <f t="shared" si="7905"/>
        <v>0</v>
      </c>
      <c r="AT3508">
        <f t="shared" si="7906"/>
        <v>0</v>
      </c>
      <c r="AU3508">
        <f t="shared" si="7907"/>
        <v>0</v>
      </c>
    </row>
    <row r="3509" spans="1:47" x14ac:dyDescent="0.25">
      <c r="A3509" s="67">
        <v>3508</v>
      </c>
      <c r="U3509" s="28">
        <f t="shared" si="7887"/>
        <v>0</v>
      </c>
      <c r="V3509" s="28">
        <f t="shared" si="7888"/>
        <v>0</v>
      </c>
      <c r="W3509" s="28">
        <f t="shared" si="7889"/>
        <v>0</v>
      </c>
      <c r="X3509" s="28">
        <f t="shared" si="7890"/>
        <v>0</v>
      </c>
      <c r="Y3509" s="28">
        <f t="shared" si="7891"/>
        <v>0</v>
      </c>
      <c r="AG3509" s="1">
        <f t="shared" si="7892"/>
        <v>0</v>
      </c>
      <c r="AH3509" s="2" t="e">
        <f t="shared" si="7899"/>
        <v>#N/A</v>
      </c>
      <c r="AI3509" s="1">
        <f t="shared" si="7893"/>
        <v>0</v>
      </c>
      <c r="AJ3509" t="e">
        <f t="shared" si="7900"/>
        <v>#N/A</v>
      </c>
      <c r="AK3509" s="1">
        <f t="shared" si="7894"/>
        <v>0</v>
      </c>
      <c r="AL3509" t="e">
        <f t="shared" si="7901"/>
        <v>#N/A</v>
      </c>
      <c r="AM3509">
        <f t="shared" si="7895"/>
        <v>0</v>
      </c>
      <c r="AN3509" t="e">
        <f t="shared" ref="AN3509" si="8007">_xlfn.RANK.AVG(AM3509,$B$2:$F$5001)</f>
        <v>#N/A</v>
      </c>
      <c r="AO3509">
        <f t="shared" si="7897"/>
        <v>0</v>
      </c>
      <c r="AP3509" t="e">
        <f t="shared" ref="AP3509" si="8008">_xlfn.RANK.AVG(AO3509,$B$2:$F$5001)</f>
        <v>#N/A</v>
      </c>
      <c r="AQ3509">
        <f t="shared" si="7926"/>
        <v>0</v>
      </c>
      <c r="AR3509">
        <f t="shared" si="7904"/>
        <v>0</v>
      </c>
      <c r="AS3509">
        <f t="shared" si="7905"/>
        <v>0</v>
      </c>
      <c r="AT3509">
        <f t="shared" si="7906"/>
        <v>0</v>
      </c>
      <c r="AU3509">
        <f t="shared" si="7907"/>
        <v>0</v>
      </c>
    </row>
    <row r="3510" spans="1:47" x14ac:dyDescent="0.25">
      <c r="A3510" s="67">
        <v>3509</v>
      </c>
      <c r="U3510" s="28">
        <f t="shared" si="7887"/>
        <v>0</v>
      </c>
      <c r="V3510" s="28">
        <f t="shared" si="7888"/>
        <v>0</v>
      </c>
      <c r="W3510" s="28">
        <f t="shared" si="7889"/>
        <v>0</v>
      </c>
      <c r="X3510" s="28">
        <f t="shared" si="7890"/>
        <v>0</v>
      </c>
      <c r="Y3510" s="28">
        <f t="shared" si="7891"/>
        <v>0</v>
      </c>
      <c r="AG3510" s="1">
        <f t="shared" si="7892"/>
        <v>0</v>
      </c>
      <c r="AH3510" s="2" t="e">
        <f t="shared" si="7899"/>
        <v>#N/A</v>
      </c>
      <c r="AI3510" s="1">
        <f t="shared" si="7893"/>
        <v>0</v>
      </c>
      <c r="AJ3510" t="e">
        <f t="shared" si="7900"/>
        <v>#N/A</v>
      </c>
      <c r="AK3510" s="1">
        <f t="shared" si="7894"/>
        <v>0</v>
      </c>
      <c r="AL3510" t="e">
        <f t="shared" si="7901"/>
        <v>#N/A</v>
      </c>
      <c r="AM3510">
        <f t="shared" si="7895"/>
        <v>0</v>
      </c>
      <c r="AN3510" t="e">
        <f t="shared" ref="AN3510" si="8009">_xlfn.RANK.AVG(AM3510,$B$2:$F$5001)</f>
        <v>#N/A</v>
      </c>
      <c r="AO3510">
        <f t="shared" si="7897"/>
        <v>0</v>
      </c>
      <c r="AP3510" t="e">
        <f t="shared" ref="AP3510" si="8010">_xlfn.RANK.AVG(AO3510,$B$2:$F$5001)</f>
        <v>#N/A</v>
      </c>
      <c r="AQ3510">
        <f t="shared" si="7926"/>
        <v>0</v>
      </c>
      <c r="AR3510">
        <f t="shared" si="7904"/>
        <v>0</v>
      </c>
      <c r="AS3510">
        <f t="shared" si="7905"/>
        <v>0</v>
      </c>
      <c r="AT3510">
        <f t="shared" si="7906"/>
        <v>0</v>
      </c>
      <c r="AU3510">
        <f t="shared" si="7907"/>
        <v>0</v>
      </c>
    </row>
    <row r="3511" spans="1:47" x14ac:dyDescent="0.25">
      <c r="A3511" s="67">
        <v>3510</v>
      </c>
      <c r="U3511" s="28">
        <f t="shared" si="7887"/>
        <v>0</v>
      </c>
      <c r="V3511" s="28">
        <f t="shared" si="7888"/>
        <v>0</v>
      </c>
      <c r="W3511" s="28">
        <f t="shared" si="7889"/>
        <v>0</v>
      </c>
      <c r="X3511" s="28">
        <f t="shared" si="7890"/>
        <v>0</v>
      </c>
      <c r="Y3511" s="28">
        <f t="shared" si="7891"/>
        <v>0</v>
      </c>
      <c r="AG3511" s="1">
        <f t="shared" si="7892"/>
        <v>0</v>
      </c>
      <c r="AH3511" s="2" t="e">
        <f t="shared" si="7899"/>
        <v>#N/A</v>
      </c>
      <c r="AI3511" s="1">
        <f t="shared" si="7893"/>
        <v>0</v>
      </c>
      <c r="AJ3511" t="e">
        <f t="shared" si="7900"/>
        <v>#N/A</v>
      </c>
      <c r="AK3511" s="1">
        <f t="shared" si="7894"/>
        <v>0</v>
      </c>
      <c r="AL3511" t="e">
        <f t="shared" si="7901"/>
        <v>#N/A</v>
      </c>
      <c r="AM3511">
        <f t="shared" si="7895"/>
        <v>0</v>
      </c>
      <c r="AN3511" t="e">
        <f t="shared" ref="AN3511" si="8011">_xlfn.RANK.AVG(AM3511,$B$2:$F$5001)</f>
        <v>#N/A</v>
      </c>
      <c r="AO3511">
        <f t="shared" si="7897"/>
        <v>0</v>
      </c>
      <c r="AP3511" t="e">
        <f t="shared" ref="AP3511" si="8012">_xlfn.RANK.AVG(AO3511,$B$2:$F$5001)</f>
        <v>#N/A</v>
      </c>
      <c r="AQ3511">
        <f t="shared" si="7926"/>
        <v>0</v>
      </c>
      <c r="AR3511">
        <f t="shared" si="7904"/>
        <v>0</v>
      </c>
      <c r="AS3511">
        <f t="shared" si="7905"/>
        <v>0</v>
      </c>
      <c r="AT3511">
        <f t="shared" si="7906"/>
        <v>0</v>
      </c>
      <c r="AU3511">
        <f t="shared" si="7907"/>
        <v>0</v>
      </c>
    </row>
    <row r="3512" spans="1:47" x14ac:dyDescent="0.25">
      <c r="A3512" s="67">
        <v>3511</v>
      </c>
      <c r="U3512" s="28">
        <f t="shared" si="7887"/>
        <v>0</v>
      </c>
      <c r="V3512" s="28">
        <f t="shared" si="7888"/>
        <v>0</v>
      </c>
      <c r="W3512" s="28">
        <f t="shared" si="7889"/>
        <v>0</v>
      </c>
      <c r="X3512" s="28">
        <f t="shared" si="7890"/>
        <v>0</v>
      </c>
      <c r="Y3512" s="28">
        <f t="shared" si="7891"/>
        <v>0</v>
      </c>
      <c r="AG3512" s="1">
        <f t="shared" si="7892"/>
        <v>0</v>
      </c>
      <c r="AH3512" s="2" t="e">
        <f t="shared" si="7899"/>
        <v>#N/A</v>
      </c>
      <c r="AI3512" s="1">
        <f t="shared" si="7893"/>
        <v>0</v>
      </c>
      <c r="AJ3512" t="e">
        <f t="shared" si="7900"/>
        <v>#N/A</v>
      </c>
      <c r="AK3512" s="1">
        <f t="shared" si="7894"/>
        <v>0</v>
      </c>
      <c r="AL3512" t="e">
        <f t="shared" si="7901"/>
        <v>#N/A</v>
      </c>
      <c r="AM3512">
        <f t="shared" si="7895"/>
        <v>0</v>
      </c>
      <c r="AN3512" t="e">
        <f t="shared" ref="AN3512" si="8013">_xlfn.RANK.AVG(AM3512,$B$2:$F$5001)</f>
        <v>#N/A</v>
      </c>
      <c r="AO3512">
        <f t="shared" si="7897"/>
        <v>0</v>
      </c>
      <c r="AP3512" t="e">
        <f t="shared" ref="AP3512" si="8014">_xlfn.RANK.AVG(AO3512,$B$2:$F$5001)</f>
        <v>#N/A</v>
      </c>
      <c r="AQ3512">
        <f t="shared" si="7926"/>
        <v>0</v>
      </c>
      <c r="AR3512">
        <f t="shared" si="7904"/>
        <v>0</v>
      </c>
      <c r="AS3512">
        <f t="shared" si="7905"/>
        <v>0</v>
      </c>
      <c r="AT3512">
        <f t="shared" si="7906"/>
        <v>0</v>
      </c>
      <c r="AU3512">
        <f t="shared" si="7907"/>
        <v>0</v>
      </c>
    </row>
    <row r="3513" spans="1:47" x14ac:dyDescent="0.25">
      <c r="A3513" s="67">
        <v>3512</v>
      </c>
      <c r="U3513" s="28">
        <f t="shared" si="7887"/>
        <v>0</v>
      </c>
      <c r="V3513" s="28">
        <f t="shared" si="7888"/>
        <v>0</v>
      </c>
      <c r="W3513" s="28">
        <f t="shared" si="7889"/>
        <v>0</v>
      </c>
      <c r="X3513" s="28">
        <f t="shared" si="7890"/>
        <v>0</v>
      </c>
      <c r="Y3513" s="28">
        <f t="shared" si="7891"/>
        <v>0</v>
      </c>
      <c r="AG3513" s="1">
        <f t="shared" si="7892"/>
        <v>0</v>
      </c>
      <c r="AH3513" s="2" t="e">
        <f t="shared" si="7899"/>
        <v>#N/A</v>
      </c>
      <c r="AI3513" s="1">
        <f t="shared" si="7893"/>
        <v>0</v>
      </c>
      <c r="AJ3513" t="e">
        <f t="shared" si="7900"/>
        <v>#N/A</v>
      </c>
      <c r="AK3513" s="1">
        <f t="shared" si="7894"/>
        <v>0</v>
      </c>
      <c r="AL3513" t="e">
        <f t="shared" si="7901"/>
        <v>#N/A</v>
      </c>
      <c r="AM3513">
        <f t="shared" si="7895"/>
        <v>0</v>
      </c>
      <c r="AN3513" t="e">
        <f t="shared" ref="AN3513" si="8015">_xlfn.RANK.AVG(AM3513,$B$2:$F$5001)</f>
        <v>#N/A</v>
      </c>
      <c r="AO3513">
        <f t="shared" si="7897"/>
        <v>0</v>
      </c>
      <c r="AP3513" t="e">
        <f t="shared" ref="AP3513" si="8016">_xlfn.RANK.AVG(AO3513,$B$2:$F$5001)</f>
        <v>#N/A</v>
      </c>
      <c r="AQ3513">
        <f t="shared" si="7926"/>
        <v>0</v>
      </c>
      <c r="AR3513">
        <f t="shared" si="7904"/>
        <v>0</v>
      </c>
      <c r="AS3513">
        <f t="shared" si="7905"/>
        <v>0</v>
      </c>
      <c r="AT3513">
        <f t="shared" si="7906"/>
        <v>0</v>
      </c>
      <c r="AU3513">
        <f t="shared" si="7907"/>
        <v>0</v>
      </c>
    </row>
    <row r="3514" spans="1:47" x14ac:dyDescent="0.25">
      <c r="A3514" s="67">
        <v>3513</v>
      </c>
      <c r="U3514" s="28">
        <f t="shared" si="7887"/>
        <v>0</v>
      </c>
      <c r="V3514" s="28">
        <f t="shared" si="7888"/>
        <v>0</v>
      </c>
      <c r="W3514" s="28">
        <f t="shared" si="7889"/>
        <v>0</v>
      </c>
      <c r="X3514" s="28">
        <f t="shared" si="7890"/>
        <v>0</v>
      </c>
      <c r="Y3514" s="28">
        <f t="shared" si="7891"/>
        <v>0</v>
      </c>
      <c r="AG3514" s="1">
        <f t="shared" si="7892"/>
        <v>0</v>
      </c>
      <c r="AH3514" s="2" t="e">
        <f t="shared" si="7899"/>
        <v>#N/A</v>
      </c>
      <c r="AI3514" s="1">
        <f t="shared" si="7893"/>
        <v>0</v>
      </c>
      <c r="AJ3514" t="e">
        <f t="shared" si="7900"/>
        <v>#N/A</v>
      </c>
      <c r="AK3514" s="1">
        <f t="shared" si="7894"/>
        <v>0</v>
      </c>
      <c r="AL3514" t="e">
        <f t="shared" si="7901"/>
        <v>#N/A</v>
      </c>
      <c r="AM3514">
        <f t="shared" si="7895"/>
        <v>0</v>
      </c>
      <c r="AN3514" t="e">
        <f t="shared" ref="AN3514" si="8017">_xlfn.RANK.AVG(AM3514,$B$2:$F$5001)</f>
        <v>#N/A</v>
      </c>
      <c r="AO3514">
        <f t="shared" si="7897"/>
        <v>0</v>
      </c>
      <c r="AP3514" t="e">
        <f t="shared" ref="AP3514" si="8018">_xlfn.RANK.AVG(AO3514,$B$2:$F$5001)</f>
        <v>#N/A</v>
      </c>
      <c r="AQ3514">
        <f t="shared" si="7926"/>
        <v>0</v>
      </c>
      <c r="AR3514">
        <f t="shared" si="7904"/>
        <v>0</v>
      </c>
      <c r="AS3514">
        <f t="shared" si="7905"/>
        <v>0</v>
      </c>
      <c r="AT3514">
        <f t="shared" si="7906"/>
        <v>0</v>
      </c>
      <c r="AU3514">
        <f t="shared" si="7907"/>
        <v>0</v>
      </c>
    </row>
    <row r="3515" spans="1:47" x14ac:dyDescent="0.25">
      <c r="A3515" s="67">
        <v>3514</v>
      </c>
      <c r="U3515" s="28">
        <f t="shared" si="7887"/>
        <v>0</v>
      </c>
      <c r="V3515" s="28">
        <f t="shared" si="7888"/>
        <v>0</v>
      </c>
      <c r="W3515" s="28">
        <f t="shared" si="7889"/>
        <v>0</v>
      </c>
      <c r="X3515" s="28">
        <f t="shared" si="7890"/>
        <v>0</v>
      </c>
      <c r="Y3515" s="28">
        <f t="shared" si="7891"/>
        <v>0</v>
      </c>
      <c r="AG3515" s="1">
        <f t="shared" si="7892"/>
        <v>0</v>
      </c>
      <c r="AH3515" s="2" t="e">
        <f t="shared" si="7899"/>
        <v>#N/A</v>
      </c>
      <c r="AI3515" s="1">
        <f t="shared" si="7893"/>
        <v>0</v>
      </c>
      <c r="AJ3515" t="e">
        <f t="shared" si="7900"/>
        <v>#N/A</v>
      </c>
      <c r="AK3515" s="1">
        <f t="shared" si="7894"/>
        <v>0</v>
      </c>
      <c r="AL3515" t="e">
        <f t="shared" si="7901"/>
        <v>#N/A</v>
      </c>
      <c r="AM3515">
        <f t="shared" si="7895"/>
        <v>0</v>
      </c>
      <c r="AN3515" t="e">
        <f t="shared" ref="AN3515" si="8019">_xlfn.RANK.AVG(AM3515,$B$2:$F$5001)</f>
        <v>#N/A</v>
      </c>
      <c r="AO3515">
        <f t="shared" si="7897"/>
        <v>0</v>
      </c>
      <c r="AP3515" t="e">
        <f t="shared" ref="AP3515" si="8020">_xlfn.RANK.AVG(AO3515,$B$2:$F$5001)</f>
        <v>#N/A</v>
      </c>
      <c r="AQ3515">
        <f t="shared" si="7926"/>
        <v>0</v>
      </c>
      <c r="AR3515">
        <f t="shared" si="7904"/>
        <v>0</v>
      </c>
      <c r="AS3515">
        <f t="shared" si="7905"/>
        <v>0</v>
      </c>
      <c r="AT3515">
        <f t="shared" si="7906"/>
        <v>0</v>
      </c>
      <c r="AU3515">
        <f t="shared" si="7907"/>
        <v>0</v>
      </c>
    </row>
    <row r="3516" spans="1:47" x14ac:dyDescent="0.25">
      <c r="A3516" s="67">
        <v>3515</v>
      </c>
      <c r="U3516" s="28">
        <f t="shared" si="7887"/>
        <v>0</v>
      </c>
      <c r="V3516" s="28">
        <f t="shared" si="7888"/>
        <v>0</v>
      </c>
      <c r="W3516" s="28">
        <f t="shared" si="7889"/>
        <v>0</v>
      </c>
      <c r="X3516" s="28">
        <f t="shared" si="7890"/>
        <v>0</v>
      </c>
      <c r="Y3516" s="28">
        <f t="shared" si="7891"/>
        <v>0</v>
      </c>
      <c r="AG3516" s="1">
        <f t="shared" si="7892"/>
        <v>0</v>
      </c>
      <c r="AH3516" s="2" t="e">
        <f t="shared" si="7899"/>
        <v>#N/A</v>
      </c>
      <c r="AI3516" s="1">
        <f t="shared" si="7893"/>
        <v>0</v>
      </c>
      <c r="AJ3516" t="e">
        <f t="shared" si="7900"/>
        <v>#N/A</v>
      </c>
      <c r="AK3516" s="1">
        <f t="shared" si="7894"/>
        <v>0</v>
      </c>
      <c r="AL3516" t="e">
        <f t="shared" si="7901"/>
        <v>#N/A</v>
      </c>
      <c r="AM3516">
        <f t="shared" si="7895"/>
        <v>0</v>
      </c>
      <c r="AN3516" t="e">
        <f t="shared" ref="AN3516" si="8021">_xlfn.RANK.AVG(AM3516,$B$2:$F$5001)</f>
        <v>#N/A</v>
      </c>
      <c r="AO3516">
        <f t="shared" si="7897"/>
        <v>0</v>
      </c>
      <c r="AP3516" t="e">
        <f t="shared" ref="AP3516" si="8022">_xlfn.RANK.AVG(AO3516,$B$2:$F$5001)</f>
        <v>#N/A</v>
      </c>
      <c r="AQ3516">
        <f t="shared" si="7926"/>
        <v>0</v>
      </c>
      <c r="AR3516">
        <f t="shared" si="7904"/>
        <v>0</v>
      </c>
      <c r="AS3516">
        <f t="shared" si="7905"/>
        <v>0</v>
      </c>
      <c r="AT3516">
        <f t="shared" si="7906"/>
        <v>0</v>
      </c>
      <c r="AU3516">
        <f t="shared" si="7907"/>
        <v>0</v>
      </c>
    </row>
    <row r="3517" spans="1:47" x14ac:dyDescent="0.25">
      <c r="A3517" s="67">
        <v>3516</v>
      </c>
      <c r="U3517" s="28">
        <f t="shared" si="7887"/>
        <v>0</v>
      </c>
      <c r="V3517" s="28">
        <f t="shared" si="7888"/>
        <v>0</v>
      </c>
      <c r="W3517" s="28">
        <f t="shared" si="7889"/>
        <v>0</v>
      </c>
      <c r="X3517" s="28">
        <f t="shared" si="7890"/>
        <v>0</v>
      </c>
      <c r="Y3517" s="28">
        <f t="shared" si="7891"/>
        <v>0</v>
      </c>
      <c r="AG3517" s="1">
        <f t="shared" si="7892"/>
        <v>0</v>
      </c>
      <c r="AH3517" s="2" t="e">
        <f t="shared" si="7899"/>
        <v>#N/A</v>
      </c>
      <c r="AI3517" s="1">
        <f t="shared" si="7893"/>
        <v>0</v>
      </c>
      <c r="AJ3517" t="e">
        <f t="shared" si="7900"/>
        <v>#N/A</v>
      </c>
      <c r="AK3517" s="1">
        <f t="shared" si="7894"/>
        <v>0</v>
      </c>
      <c r="AL3517" t="e">
        <f t="shared" si="7901"/>
        <v>#N/A</v>
      </c>
      <c r="AM3517">
        <f t="shared" si="7895"/>
        <v>0</v>
      </c>
      <c r="AN3517" t="e">
        <f t="shared" ref="AN3517" si="8023">_xlfn.RANK.AVG(AM3517,$B$2:$F$5001)</f>
        <v>#N/A</v>
      </c>
      <c r="AO3517">
        <f t="shared" si="7897"/>
        <v>0</v>
      </c>
      <c r="AP3517" t="e">
        <f t="shared" ref="AP3517" si="8024">_xlfn.RANK.AVG(AO3517,$B$2:$F$5001)</f>
        <v>#N/A</v>
      </c>
      <c r="AQ3517">
        <f t="shared" si="7926"/>
        <v>0</v>
      </c>
      <c r="AR3517">
        <f t="shared" si="7904"/>
        <v>0</v>
      </c>
      <c r="AS3517">
        <f t="shared" si="7905"/>
        <v>0</v>
      </c>
      <c r="AT3517">
        <f t="shared" si="7906"/>
        <v>0</v>
      </c>
      <c r="AU3517">
        <f t="shared" si="7907"/>
        <v>0</v>
      </c>
    </row>
    <row r="3518" spans="1:47" x14ac:dyDescent="0.25">
      <c r="A3518" s="67">
        <v>3517</v>
      </c>
      <c r="U3518" s="28">
        <f t="shared" si="7887"/>
        <v>0</v>
      </c>
      <c r="V3518" s="28">
        <f t="shared" si="7888"/>
        <v>0</v>
      </c>
      <c r="W3518" s="28">
        <f t="shared" si="7889"/>
        <v>0</v>
      </c>
      <c r="X3518" s="28">
        <f t="shared" si="7890"/>
        <v>0</v>
      </c>
      <c r="Y3518" s="28">
        <f t="shared" si="7891"/>
        <v>0</v>
      </c>
      <c r="AG3518" s="1">
        <f t="shared" si="7892"/>
        <v>0</v>
      </c>
      <c r="AH3518" s="2" t="e">
        <f t="shared" si="7899"/>
        <v>#N/A</v>
      </c>
      <c r="AI3518" s="1">
        <f t="shared" si="7893"/>
        <v>0</v>
      </c>
      <c r="AJ3518" t="e">
        <f t="shared" si="7900"/>
        <v>#N/A</v>
      </c>
      <c r="AK3518" s="1">
        <f t="shared" si="7894"/>
        <v>0</v>
      </c>
      <c r="AL3518" t="e">
        <f t="shared" si="7901"/>
        <v>#N/A</v>
      </c>
      <c r="AM3518">
        <f t="shared" si="7895"/>
        <v>0</v>
      </c>
      <c r="AN3518" t="e">
        <f t="shared" ref="AN3518" si="8025">_xlfn.RANK.AVG(AM3518,$B$2:$F$5001)</f>
        <v>#N/A</v>
      </c>
      <c r="AO3518">
        <f t="shared" si="7897"/>
        <v>0</v>
      </c>
      <c r="AP3518" t="e">
        <f t="shared" ref="AP3518" si="8026">_xlfn.RANK.AVG(AO3518,$B$2:$F$5001)</f>
        <v>#N/A</v>
      </c>
      <c r="AQ3518">
        <f t="shared" si="7926"/>
        <v>0</v>
      </c>
      <c r="AR3518">
        <f t="shared" si="7904"/>
        <v>0</v>
      </c>
      <c r="AS3518">
        <f t="shared" si="7905"/>
        <v>0</v>
      </c>
      <c r="AT3518">
        <f t="shared" si="7906"/>
        <v>0</v>
      </c>
      <c r="AU3518">
        <f t="shared" si="7907"/>
        <v>0</v>
      </c>
    </row>
    <row r="3519" spans="1:47" x14ac:dyDescent="0.25">
      <c r="A3519" s="67">
        <v>3518</v>
      </c>
      <c r="U3519" s="28">
        <f t="shared" si="7887"/>
        <v>0</v>
      </c>
      <c r="V3519" s="28">
        <f t="shared" si="7888"/>
        <v>0</v>
      </c>
      <c r="W3519" s="28">
        <f t="shared" si="7889"/>
        <v>0</v>
      </c>
      <c r="X3519" s="28">
        <f t="shared" si="7890"/>
        <v>0</v>
      </c>
      <c r="Y3519" s="28">
        <f t="shared" si="7891"/>
        <v>0</v>
      </c>
      <c r="AG3519" s="1">
        <f t="shared" si="7892"/>
        <v>0</v>
      </c>
      <c r="AH3519" s="2" t="e">
        <f t="shared" si="7899"/>
        <v>#N/A</v>
      </c>
      <c r="AI3519" s="1">
        <f t="shared" si="7893"/>
        <v>0</v>
      </c>
      <c r="AJ3519" t="e">
        <f t="shared" si="7900"/>
        <v>#N/A</v>
      </c>
      <c r="AK3519" s="1">
        <f t="shared" si="7894"/>
        <v>0</v>
      </c>
      <c r="AL3519" t="e">
        <f t="shared" si="7901"/>
        <v>#N/A</v>
      </c>
      <c r="AM3519">
        <f t="shared" si="7895"/>
        <v>0</v>
      </c>
      <c r="AN3519" t="e">
        <f t="shared" ref="AN3519" si="8027">_xlfn.RANK.AVG(AM3519,$B$2:$F$5001)</f>
        <v>#N/A</v>
      </c>
      <c r="AO3519">
        <f t="shared" si="7897"/>
        <v>0</v>
      </c>
      <c r="AP3519" t="e">
        <f t="shared" ref="AP3519" si="8028">_xlfn.RANK.AVG(AO3519,$B$2:$F$5001)</f>
        <v>#N/A</v>
      </c>
      <c r="AQ3519">
        <f t="shared" si="7926"/>
        <v>0</v>
      </c>
      <c r="AR3519">
        <f t="shared" si="7904"/>
        <v>0</v>
      </c>
      <c r="AS3519">
        <f t="shared" si="7905"/>
        <v>0</v>
      </c>
      <c r="AT3519">
        <f t="shared" si="7906"/>
        <v>0</v>
      </c>
      <c r="AU3519">
        <f t="shared" si="7907"/>
        <v>0</v>
      </c>
    </row>
    <row r="3520" spans="1:47" x14ac:dyDescent="0.25">
      <c r="A3520" s="67">
        <v>3519</v>
      </c>
      <c r="U3520" s="28">
        <f t="shared" si="7887"/>
        <v>0</v>
      </c>
      <c r="V3520" s="28">
        <f t="shared" si="7888"/>
        <v>0</v>
      </c>
      <c r="W3520" s="28">
        <f t="shared" si="7889"/>
        <v>0</v>
      </c>
      <c r="X3520" s="28">
        <f t="shared" si="7890"/>
        <v>0</v>
      </c>
      <c r="Y3520" s="28">
        <f t="shared" si="7891"/>
        <v>0</v>
      </c>
      <c r="AG3520" s="1">
        <f t="shared" si="7892"/>
        <v>0</v>
      </c>
      <c r="AH3520" s="2" t="e">
        <f t="shared" si="7899"/>
        <v>#N/A</v>
      </c>
      <c r="AI3520" s="1">
        <f t="shared" si="7893"/>
        <v>0</v>
      </c>
      <c r="AJ3520" t="e">
        <f t="shared" si="7900"/>
        <v>#N/A</v>
      </c>
      <c r="AK3520" s="1">
        <f t="shared" si="7894"/>
        <v>0</v>
      </c>
      <c r="AL3520" t="e">
        <f t="shared" si="7901"/>
        <v>#N/A</v>
      </c>
      <c r="AM3520">
        <f t="shared" si="7895"/>
        <v>0</v>
      </c>
      <c r="AN3520" t="e">
        <f t="shared" ref="AN3520" si="8029">_xlfn.RANK.AVG(AM3520,$B$2:$F$5001)</f>
        <v>#N/A</v>
      </c>
      <c r="AO3520">
        <f t="shared" si="7897"/>
        <v>0</v>
      </c>
      <c r="AP3520" t="e">
        <f t="shared" ref="AP3520" si="8030">_xlfn.RANK.AVG(AO3520,$B$2:$F$5001)</f>
        <v>#N/A</v>
      </c>
      <c r="AQ3520">
        <f t="shared" si="7926"/>
        <v>0</v>
      </c>
      <c r="AR3520">
        <f t="shared" si="7904"/>
        <v>0</v>
      </c>
      <c r="AS3520">
        <f t="shared" si="7905"/>
        <v>0</v>
      </c>
      <c r="AT3520">
        <f t="shared" si="7906"/>
        <v>0</v>
      </c>
      <c r="AU3520">
        <f t="shared" si="7907"/>
        <v>0</v>
      </c>
    </row>
    <row r="3521" spans="1:47" x14ac:dyDescent="0.25">
      <c r="A3521" s="67">
        <v>3520</v>
      </c>
      <c r="U3521" s="28">
        <f t="shared" si="7887"/>
        <v>0</v>
      </c>
      <c r="V3521" s="28">
        <f t="shared" si="7888"/>
        <v>0</v>
      </c>
      <c r="W3521" s="28">
        <f t="shared" si="7889"/>
        <v>0</v>
      </c>
      <c r="X3521" s="28">
        <f t="shared" si="7890"/>
        <v>0</v>
      </c>
      <c r="Y3521" s="28">
        <f t="shared" si="7891"/>
        <v>0</v>
      </c>
      <c r="AG3521" s="1">
        <f t="shared" si="7892"/>
        <v>0</v>
      </c>
      <c r="AH3521" s="2" t="e">
        <f t="shared" si="7899"/>
        <v>#N/A</v>
      </c>
      <c r="AI3521" s="1">
        <f t="shared" si="7893"/>
        <v>0</v>
      </c>
      <c r="AJ3521" t="e">
        <f t="shared" si="7900"/>
        <v>#N/A</v>
      </c>
      <c r="AK3521" s="1">
        <f t="shared" si="7894"/>
        <v>0</v>
      </c>
      <c r="AL3521" t="e">
        <f t="shared" si="7901"/>
        <v>#N/A</v>
      </c>
      <c r="AM3521">
        <f t="shared" si="7895"/>
        <v>0</v>
      </c>
      <c r="AN3521" t="e">
        <f t="shared" ref="AN3521" si="8031">_xlfn.RANK.AVG(AM3521,$B$2:$F$5001)</f>
        <v>#N/A</v>
      </c>
      <c r="AO3521">
        <f t="shared" si="7897"/>
        <v>0</v>
      </c>
      <c r="AP3521" t="e">
        <f t="shared" ref="AP3521" si="8032">_xlfn.RANK.AVG(AO3521,$B$2:$F$5001)</f>
        <v>#N/A</v>
      </c>
      <c r="AQ3521">
        <f t="shared" si="7926"/>
        <v>0</v>
      </c>
      <c r="AR3521">
        <f t="shared" si="7904"/>
        <v>0</v>
      </c>
      <c r="AS3521">
        <f t="shared" si="7905"/>
        <v>0</v>
      </c>
      <c r="AT3521">
        <f t="shared" si="7906"/>
        <v>0</v>
      </c>
      <c r="AU3521">
        <f t="shared" si="7907"/>
        <v>0</v>
      </c>
    </row>
    <row r="3522" spans="1:47" x14ac:dyDescent="0.25">
      <c r="A3522" s="67">
        <v>3521</v>
      </c>
      <c r="U3522" s="28">
        <f t="shared" ref="U3522:U3585" si="8033">IFERROR(_xlfn.RANK.AVG(B3522,$B$2:$F$5001,1),0)</f>
        <v>0</v>
      </c>
      <c r="V3522" s="28">
        <f t="shared" ref="V3522:V3585" si="8034">IFERROR(_xlfn.RANK.AVG(C3522,$B$2:$F$5001,1),0)</f>
        <v>0</v>
      </c>
      <c r="W3522" s="28">
        <f t="shared" ref="W3522:W3585" si="8035">IFERROR(_xlfn.RANK.AVG(D3522,$B$2:$F$5001,1),0)</f>
        <v>0</v>
      </c>
      <c r="X3522" s="28">
        <f t="shared" ref="X3522:X3585" si="8036">IFERROR(_xlfn.RANK.AVG(E3522,$B$2:$F$5001,1),0)</f>
        <v>0</v>
      </c>
      <c r="Y3522" s="28">
        <f t="shared" ref="Y3522:Y3585" si="8037">IFERROR(_xlfn.RANK.AVG(F3522,$B$2:$F$5001,1),0)</f>
        <v>0</v>
      </c>
      <c r="AG3522" s="1">
        <f t="shared" ref="AG3522:AG3585" si="8038">B3522</f>
        <v>0</v>
      </c>
      <c r="AH3522" s="2" t="e">
        <f t="shared" si="7899"/>
        <v>#N/A</v>
      </c>
      <c r="AI3522" s="1">
        <f t="shared" ref="AI3522:AI3585" si="8039">C3522</f>
        <v>0</v>
      </c>
      <c r="AJ3522" t="e">
        <f t="shared" si="7900"/>
        <v>#N/A</v>
      </c>
      <c r="AK3522" s="1">
        <f t="shared" ref="AK3522:AK3585" si="8040">D3522</f>
        <v>0</v>
      </c>
      <c r="AL3522" t="e">
        <f t="shared" si="7901"/>
        <v>#N/A</v>
      </c>
      <c r="AM3522">
        <f t="shared" ref="AM3522:AM3585" si="8041">E3522</f>
        <v>0</v>
      </c>
      <c r="AN3522" t="e">
        <f t="shared" ref="AN3522" si="8042">_xlfn.RANK.AVG(AM3522,$B$2:$F$5001)</f>
        <v>#N/A</v>
      </c>
      <c r="AO3522">
        <f t="shared" ref="AO3522:AO3585" si="8043">F3522</f>
        <v>0</v>
      </c>
      <c r="AP3522" t="e">
        <f t="shared" ref="AP3522" si="8044">_xlfn.RANK.AVG(AO3522,$B$2:$F$5001)</f>
        <v>#N/A</v>
      </c>
      <c r="AQ3522">
        <f t="shared" si="7926"/>
        <v>0</v>
      </c>
      <c r="AR3522">
        <f t="shared" si="7904"/>
        <v>0</v>
      </c>
      <c r="AS3522">
        <f t="shared" si="7905"/>
        <v>0</v>
      </c>
      <c r="AT3522">
        <f t="shared" si="7906"/>
        <v>0</v>
      </c>
      <c r="AU3522">
        <f t="shared" si="7907"/>
        <v>0</v>
      </c>
    </row>
    <row r="3523" spans="1:47" x14ac:dyDescent="0.25">
      <c r="A3523" s="67">
        <v>3522</v>
      </c>
      <c r="U3523" s="28">
        <f t="shared" si="8033"/>
        <v>0</v>
      </c>
      <c r="V3523" s="28">
        <f t="shared" si="8034"/>
        <v>0</v>
      </c>
      <c r="W3523" s="28">
        <f t="shared" si="8035"/>
        <v>0</v>
      </c>
      <c r="X3523" s="28">
        <f t="shared" si="8036"/>
        <v>0</v>
      </c>
      <c r="Y3523" s="28">
        <f t="shared" si="8037"/>
        <v>0</v>
      </c>
      <c r="AG3523" s="1">
        <f t="shared" si="8038"/>
        <v>0</v>
      </c>
      <c r="AH3523" s="2" t="e">
        <f t="shared" ref="AH3523:AH3586" si="8045">_xlfn.RANK.AVG(AG3523,$B$2:$F$5001)</f>
        <v>#N/A</v>
      </c>
      <c r="AI3523" s="1">
        <f t="shared" si="8039"/>
        <v>0</v>
      </c>
      <c r="AJ3523" t="e">
        <f t="shared" ref="AJ3523:AJ3586" si="8046">_xlfn.RANK.AVG(AI3523,$B$2:$F$5001)</f>
        <v>#N/A</v>
      </c>
      <c r="AK3523" s="1">
        <f t="shared" si="8040"/>
        <v>0</v>
      </c>
      <c r="AL3523" t="e">
        <f t="shared" ref="AL3523:AL3586" si="8047">_xlfn.RANK.AVG(AK3523,$B$2:$F$5001)</f>
        <v>#N/A</v>
      </c>
      <c r="AM3523">
        <f t="shared" si="8041"/>
        <v>0</v>
      </c>
      <c r="AN3523" t="e">
        <f t="shared" ref="AN3523" si="8048">_xlfn.RANK.AVG(AM3523,$B$2:$F$5001)</f>
        <v>#N/A</v>
      </c>
      <c r="AO3523">
        <f t="shared" si="8043"/>
        <v>0</v>
      </c>
      <c r="AP3523" t="e">
        <f t="shared" ref="AP3523" si="8049">_xlfn.RANK.AVG(AO3523,$B$2:$F$5001)</f>
        <v>#N/A</v>
      </c>
      <c r="AQ3523">
        <f t="shared" si="7926"/>
        <v>0</v>
      </c>
      <c r="AR3523">
        <f t="shared" ref="AR3523:AR3586" si="8050">IFERROR(AJ3523,0)</f>
        <v>0</v>
      </c>
      <c r="AS3523">
        <f t="shared" ref="AS3523:AS3586" si="8051">IFERROR(AL3523,0)</f>
        <v>0</v>
      </c>
      <c r="AT3523">
        <f t="shared" ref="AT3523:AT3586" si="8052">IFERROR(AN3523,0)</f>
        <v>0</v>
      </c>
      <c r="AU3523">
        <f t="shared" ref="AU3523:AU3586" si="8053">IFERROR(AP3523,0)</f>
        <v>0</v>
      </c>
    </row>
    <row r="3524" spans="1:47" x14ac:dyDescent="0.25">
      <c r="A3524" s="67">
        <v>3523</v>
      </c>
      <c r="U3524" s="28">
        <f t="shared" si="8033"/>
        <v>0</v>
      </c>
      <c r="V3524" s="28">
        <f t="shared" si="8034"/>
        <v>0</v>
      </c>
      <c r="W3524" s="28">
        <f t="shared" si="8035"/>
        <v>0</v>
      </c>
      <c r="X3524" s="28">
        <f t="shared" si="8036"/>
        <v>0</v>
      </c>
      <c r="Y3524" s="28">
        <f t="shared" si="8037"/>
        <v>0</v>
      </c>
      <c r="AG3524" s="1">
        <f t="shared" si="8038"/>
        <v>0</v>
      </c>
      <c r="AH3524" s="2" t="e">
        <f t="shared" si="8045"/>
        <v>#N/A</v>
      </c>
      <c r="AI3524" s="1">
        <f t="shared" si="8039"/>
        <v>0</v>
      </c>
      <c r="AJ3524" t="e">
        <f t="shared" si="8046"/>
        <v>#N/A</v>
      </c>
      <c r="AK3524" s="1">
        <f t="shared" si="8040"/>
        <v>0</v>
      </c>
      <c r="AL3524" t="e">
        <f t="shared" si="8047"/>
        <v>#N/A</v>
      </c>
      <c r="AM3524">
        <f t="shared" si="8041"/>
        <v>0</v>
      </c>
      <c r="AN3524" t="e">
        <f t="shared" ref="AN3524" si="8054">_xlfn.RANK.AVG(AM3524,$B$2:$F$5001)</f>
        <v>#N/A</v>
      </c>
      <c r="AO3524">
        <f t="shared" si="8043"/>
        <v>0</v>
      </c>
      <c r="AP3524" t="e">
        <f t="shared" ref="AP3524" si="8055">_xlfn.RANK.AVG(AO3524,$B$2:$F$5001)</f>
        <v>#N/A</v>
      </c>
      <c r="AQ3524">
        <f t="shared" si="7926"/>
        <v>0</v>
      </c>
      <c r="AR3524">
        <f t="shared" si="8050"/>
        <v>0</v>
      </c>
      <c r="AS3524">
        <f t="shared" si="8051"/>
        <v>0</v>
      </c>
      <c r="AT3524">
        <f t="shared" si="8052"/>
        <v>0</v>
      </c>
      <c r="AU3524">
        <f t="shared" si="8053"/>
        <v>0</v>
      </c>
    </row>
    <row r="3525" spans="1:47" x14ac:dyDescent="0.25">
      <c r="A3525" s="67">
        <v>3524</v>
      </c>
      <c r="U3525" s="28">
        <f t="shared" si="8033"/>
        <v>0</v>
      </c>
      <c r="V3525" s="28">
        <f t="shared" si="8034"/>
        <v>0</v>
      </c>
      <c r="W3525" s="28">
        <f t="shared" si="8035"/>
        <v>0</v>
      </c>
      <c r="X3525" s="28">
        <f t="shared" si="8036"/>
        <v>0</v>
      </c>
      <c r="Y3525" s="28">
        <f t="shared" si="8037"/>
        <v>0</v>
      </c>
      <c r="AG3525" s="1">
        <f t="shared" si="8038"/>
        <v>0</v>
      </c>
      <c r="AH3525" s="2" t="e">
        <f t="shared" si="8045"/>
        <v>#N/A</v>
      </c>
      <c r="AI3525" s="1">
        <f t="shared" si="8039"/>
        <v>0</v>
      </c>
      <c r="AJ3525" t="e">
        <f t="shared" si="8046"/>
        <v>#N/A</v>
      </c>
      <c r="AK3525" s="1">
        <f t="shared" si="8040"/>
        <v>0</v>
      </c>
      <c r="AL3525" t="e">
        <f t="shared" si="8047"/>
        <v>#N/A</v>
      </c>
      <c r="AM3525">
        <f t="shared" si="8041"/>
        <v>0</v>
      </c>
      <c r="AN3525" t="e">
        <f t="shared" ref="AN3525" si="8056">_xlfn.RANK.AVG(AM3525,$B$2:$F$5001)</f>
        <v>#N/A</v>
      </c>
      <c r="AO3525">
        <f t="shared" si="8043"/>
        <v>0</v>
      </c>
      <c r="AP3525" t="e">
        <f t="shared" ref="AP3525" si="8057">_xlfn.RANK.AVG(AO3525,$B$2:$F$5001)</f>
        <v>#N/A</v>
      </c>
      <c r="AQ3525">
        <f t="shared" si="7926"/>
        <v>0</v>
      </c>
      <c r="AR3525">
        <f t="shared" si="8050"/>
        <v>0</v>
      </c>
      <c r="AS3525">
        <f t="shared" si="8051"/>
        <v>0</v>
      </c>
      <c r="AT3525">
        <f t="shared" si="8052"/>
        <v>0</v>
      </c>
      <c r="AU3525">
        <f t="shared" si="8053"/>
        <v>0</v>
      </c>
    </row>
    <row r="3526" spans="1:47" x14ac:dyDescent="0.25">
      <c r="A3526" s="67">
        <v>3525</v>
      </c>
      <c r="U3526" s="28">
        <f t="shared" si="8033"/>
        <v>0</v>
      </c>
      <c r="V3526" s="28">
        <f t="shared" si="8034"/>
        <v>0</v>
      </c>
      <c r="W3526" s="28">
        <f t="shared" si="8035"/>
        <v>0</v>
      </c>
      <c r="X3526" s="28">
        <f t="shared" si="8036"/>
        <v>0</v>
      </c>
      <c r="Y3526" s="28">
        <f t="shared" si="8037"/>
        <v>0</v>
      </c>
      <c r="AG3526" s="1">
        <f t="shared" si="8038"/>
        <v>0</v>
      </c>
      <c r="AH3526" s="2" t="e">
        <f t="shared" si="8045"/>
        <v>#N/A</v>
      </c>
      <c r="AI3526" s="1">
        <f t="shared" si="8039"/>
        <v>0</v>
      </c>
      <c r="AJ3526" t="e">
        <f t="shared" si="8046"/>
        <v>#N/A</v>
      </c>
      <c r="AK3526" s="1">
        <f t="shared" si="8040"/>
        <v>0</v>
      </c>
      <c r="AL3526" t="e">
        <f t="shared" si="8047"/>
        <v>#N/A</v>
      </c>
      <c r="AM3526">
        <f t="shared" si="8041"/>
        <v>0</v>
      </c>
      <c r="AN3526" t="e">
        <f t="shared" ref="AN3526" si="8058">_xlfn.RANK.AVG(AM3526,$B$2:$F$5001)</f>
        <v>#N/A</v>
      </c>
      <c r="AO3526">
        <f t="shared" si="8043"/>
        <v>0</v>
      </c>
      <c r="AP3526" t="e">
        <f t="shared" ref="AP3526" si="8059">_xlfn.RANK.AVG(AO3526,$B$2:$F$5001)</f>
        <v>#N/A</v>
      </c>
      <c r="AQ3526">
        <f t="shared" si="7926"/>
        <v>0</v>
      </c>
      <c r="AR3526">
        <f t="shared" si="8050"/>
        <v>0</v>
      </c>
      <c r="AS3526">
        <f t="shared" si="8051"/>
        <v>0</v>
      </c>
      <c r="AT3526">
        <f t="shared" si="8052"/>
        <v>0</v>
      </c>
      <c r="AU3526">
        <f t="shared" si="8053"/>
        <v>0</v>
      </c>
    </row>
    <row r="3527" spans="1:47" x14ac:dyDescent="0.25">
      <c r="A3527" s="67">
        <v>3526</v>
      </c>
      <c r="U3527" s="28">
        <f t="shared" si="8033"/>
        <v>0</v>
      </c>
      <c r="V3527" s="28">
        <f t="shared" si="8034"/>
        <v>0</v>
      </c>
      <c r="W3527" s="28">
        <f t="shared" si="8035"/>
        <v>0</v>
      </c>
      <c r="X3527" s="28">
        <f t="shared" si="8036"/>
        <v>0</v>
      </c>
      <c r="Y3527" s="28">
        <f t="shared" si="8037"/>
        <v>0</v>
      </c>
      <c r="AG3527" s="1">
        <f t="shared" si="8038"/>
        <v>0</v>
      </c>
      <c r="AH3527" s="2" t="e">
        <f t="shared" si="8045"/>
        <v>#N/A</v>
      </c>
      <c r="AI3527" s="1">
        <f t="shared" si="8039"/>
        <v>0</v>
      </c>
      <c r="AJ3527" t="e">
        <f t="shared" si="8046"/>
        <v>#N/A</v>
      </c>
      <c r="AK3527" s="1">
        <f t="shared" si="8040"/>
        <v>0</v>
      </c>
      <c r="AL3527" t="e">
        <f t="shared" si="8047"/>
        <v>#N/A</v>
      </c>
      <c r="AM3527">
        <f t="shared" si="8041"/>
        <v>0</v>
      </c>
      <c r="AN3527" t="e">
        <f t="shared" ref="AN3527" si="8060">_xlfn.RANK.AVG(AM3527,$B$2:$F$5001)</f>
        <v>#N/A</v>
      </c>
      <c r="AO3527">
        <f t="shared" si="8043"/>
        <v>0</v>
      </c>
      <c r="AP3527" t="e">
        <f t="shared" ref="AP3527" si="8061">_xlfn.RANK.AVG(AO3527,$B$2:$F$5001)</f>
        <v>#N/A</v>
      </c>
      <c r="AQ3527">
        <f t="shared" si="7926"/>
        <v>0</v>
      </c>
      <c r="AR3527">
        <f t="shared" si="8050"/>
        <v>0</v>
      </c>
      <c r="AS3527">
        <f t="shared" si="8051"/>
        <v>0</v>
      </c>
      <c r="AT3527">
        <f t="shared" si="8052"/>
        <v>0</v>
      </c>
      <c r="AU3527">
        <f t="shared" si="8053"/>
        <v>0</v>
      </c>
    </row>
    <row r="3528" spans="1:47" x14ac:dyDescent="0.25">
      <c r="A3528" s="67">
        <v>3527</v>
      </c>
      <c r="U3528" s="28">
        <f t="shared" si="8033"/>
        <v>0</v>
      </c>
      <c r="V3528" s="28">
        <f t="shared" si="8034"/>
        <v>0</v>
      </c>
      <c r="W3528" s="28">
        <f t="shared" si="8035"/>
        <v>0</v>
      </c>
      <c r="X3528" s="28">
        <f t="shared" si="8036"/>
        <v>0</v>
      </c>
      <c r="Y3528" s="28">
        <f t="shared" si="8037"/>
        <v>0</v>
      </c>
      <c r="AG3528" s="1">
        <f t="shared" si="8038"/>
        <v>0</v>
      </c>
      <c r="AH3528" s="2" t="e">
        <f t="shared" si="8045"/>
        <v>#N/A</v>
      </c>
      <c r="AI3528" s="1">
        <f t="shared" si="8039"/>
        <v>0</v>
      </c>
      <c r="AJ3528" t="e">
        <f t="shared" si="8046"/>
        <v>#N/A</v>
      </c>
      <c r="AK3528" s="1">
        <f t="shared" si="8040"/>
        <v>0</v>
      </c>
      <c r="AL3528" t="e">
        <f t="shared" si="8047"/>
        <v>#N/A</v>
      </c>
      <c r="AM3528">
        <f t="shared" si="8041"/>
        <v>0</v>
      </c>
      <c r="AN3528" t="e">
        <f t="shared" ref="AN3528" si="8062">_xlfn.RANK.AVG(AM3528,$B$2:$F$5001)</f>
        <v>#N/A</v>
      </c>
      <c r="AO3528">
        <f t="shared" si="8043"/>
        <v>0</v>
      </c>
      <c r="AP3528" t="e">
        <f t="shared" ref="AP3528" si="8063">_xlfn.RANK.AVG(AO3528,$B$2:$F$5001)</f>
        <v>#N/A</v>
      </c>
      <c r="AQ3528">
        <f t="shared" si="7926"/>
        <v>0</v>
      </c>
      <c r="AR3528">
        <f t="shared" si="8050"/>
        <v>0</v>
      </c>
      <c r="AS3528">
        <f t="shared" si="8051"/>
        <v>0</v>
      </c>
      <c r="AT3528">
        <f t="shared" si="8052"/>
        <v>0</v>
      </c>
      <c r="AU3528">
        <f t="shared" si="8053"/>
        <v>0</v>
      </c>
    </row>
    <row r="3529" spans="1:47" x14ac:dyDescent="0.25">
      <c r="A3529" s="67">
        <v>3528</v>
      </c>
      <c r="U3529" s="28">
        <f t="shared" si="8033"/>
        <v>0</v>
      </c>
      <c r="V3529" s="28">
        <f t="shared" si="8034"/>
        <v>0</v>
      </c>
      <c r="W3529" s="28">
        <f t="shared" si="8035"/>
        <v>0</v>
      </c>
      <c r="X3529" s="28">
        <f t="shared" si="8036"/>
        <v>0</v>
      </c>
      <c r="Y3529" s="28">
        <f t="shared" si="8037"/>
        <v>0</v>
      </c>
      <c r="AG3529" s="1">
        <f t="shared" si="8038"/>
        <v>0</v>
      </c>
      <c r="AH3529" s="2" t="e">
        <f t="shared" si="8045"/>
        <v>#N/A</v>
      </c>
      <c r="AI3529" s="1">
        <f t="shared" si="8039"/>
        <v>0</v>
      </c>
      <c r="AJ3529" t="e">
        <f t="shared" si="8046"/>
        <v>#N/A</v>
      </c>
      <c r="AK3529" s="1">
        <f t="shared" si="8040"/>
        <v>0</v>
      </c>
      <c r="AL3529" t="e">
        <f t="shared" si="8047"/>
        <v>#N/A</v>
      </c>
      <c r="AM3529">
        <f t="shared" si="8041"/>
        <v>0</v>
      </c>
      <c r="AN3529" t="e">
        <f t="shared" ref="AN3529" si="8064">_xlfn.RANK.AVG(AM3529,$B$2:$F$5001)</f>
        <v>#N/A</v>
      </c>
      <c r="AO3529">
        <f t="shared" si="8043"/>
        <v>0</v>
      </c>
      <c r="AP3529" t="e">
        <f t="shared" ref="AP3529" si="8065">_xlfn.RANK.AVG(AO3529,$B$2:$F$5001)</f>
        <v>#N/A</v>
      </c>
      <c r="AQ3529">
        <f t="shared" si="7926"/>
        <v>0</v>
      </c>
      <c r="AR3529">
        <f t="shared" si="8050"/>
        <v>0</v>
      </c>
      <c r="AS3529">
        <f t="shared" si="8051"/>
        <v>0</v>
      </c>
      <c r="AT3529">
        <f t="shared" si="8052"/>
        <v>0</v>
      </c>
      <c r="AU3529">
        <f t="shared" si="8053"/>
        <v>0</v>
      </c>
    </row>
    <row r="3530" spans="1:47" x14ac:dyDescent="0.25">
      <c r="A3530" s="67">
        <v>3529</v>
      </c>
      <c r="U3530" s="28">
        <f t="shared" si="8033"/>
        <v>0</v>
      </c>
      <c r="V3530" s="28">
        <f t="shared" si="8034"/>
        <v>0</v>
      </c>
      <c r="W3530" s="28">
        <f t="shared" si="8035"/>
        <v>0</v>
      </c>
      <c r="X3530" s="28">
        <f t="shared" si="8036"/>
        <v>0</v>
      </c>
      <c r="Y3530" s="28">
        <f t="shared" si="8037"/>
        <v>0</v>
      </c>
      <c r="AG3530" s="1">
        <f t="shared" si="8038"/>
        <v>0</v>
      </c>
      <c r="AH3530" s="2" t="e">
        <f t="shared" si="8045"/>
        <v>#N/A</v>
      </c>
      <c r="AI3530" s="1">
        <f t="shared" si="8039"/>
        <v>0</v>
      </c>
      <c r="AJ3530" t="e">
        <f t="shared" si="8046"/>
        <v>#N/A</v>
      </c>
      <c r="AK3530" s="1">
        <f t="shared" si="8040"/>
        <v>0</v>
      </c>
      <c r="AL3530" t="e">
        <f t="shared" si="8047"/>
        <v>#N/A</v>
      </c>
      <c r="AM3530">
        <f t="shared" si="8041"/>
        <v>0</v>
      </c>
      <c r="AN3530" t="e">
        <f t="shared" ref="AN3530" si="8066">_xlfn.RANK.AVG(AM3530,$B$2:$F$5001)</f>
        <v>#N/A</v>
      </c>
      <c r="AO3530">
        <f t="shared" si="8043"/>
        <v>0</v>
      </c>
      <c r="AP3530" t="e">
        <f t="shared" ref="AP3530" si="8067">_xlfn.RANK.AVG(AO3530,$B$2:$F$5001)</f>
        <v>#N/A</v>
      </c>
      <c r="AQ3530">
        <f t="shared" si="7926"/>
        <v>0</v>
      </c>
      <c r="AR3530">
        <f t="shared" si="8050"/>
        <v>0</v>
      </c>
      <c r="AS3530">
        <f t="shared" si="8051"/>
        <v>0</v>
      </c>
      <c r="AT3530">
        <f t="shared" si="8052"/>
        <v>0</v>
      </c>
      <c r="AU3530">
        <f t="shared" si="8053"/>
        <v>0</v>
      </c>
    </row>
    <row r="3531" spans="1:47" x14ac:dyDescent="0.25">
      <c r="A3531" s="67">
        <v>3530</v>
      </c>
      <c r="U3531" s="28">
        <f t="shared" si="8033"/>
        <v>0</v>
      </c>
      <c r="V3531" s="28">
        <f t="shared" si="8034"/>
        <v>0</v>
      </c>
      <c r="W3531" s="28">
        <f t="shared" si="8035"/>
        <v>0</v>
      </c>
      <c r="X3531" s="28">
        <f t="shared" si="8036"/>
        <v>0</v>
      </c>
      <c r="Y3531" s="28">
        <f t="shared" si="8037"/>
        <v>0</v>
      </c>
      <c r="AG3531" s="1">
        <f t="shared" si="8038"/>
        <v>0</v>
      </c>
      <c r="AH3531" s="2" t="e">
        <f t="shared" si="8045"/>
        <v>#N/A</v>
      </c>
      <c r="AI3531" s="1">
        <f t="shared" si="8039"/>
        <v>0</v>
      </c>
      <c r="AJ3531" t="e">
        <f t="shared" si="8046"/>
        <v>#N/A</v>
      </c>
      <c r="AK3531" s="1">
        <f t="shared" si="8040"/>
        <v>0</v>
      </c>
      <c r="AL3531" t="e">
        <f t="shared" si="8047"/>
        <v>#N/A</v>
      </c>
      <c r="AM3531">
        <f t="shared" si="8041"/>
        <v>0</v>
      </c>
      <c r="AN3531" t="e">
        <f t="shared" ref="AN3531" si="8068">_xlfn.RANK.AVG(AM3531,$B$2:$F$5001)</f>
        <v>#N/A</v>
      </c>
      <c r="AO3531">
        <f t="shared" si="8043"/>
        <v>0</v>
      </c>
      <c r="AP3531" t="e">
        <f t="shared" ref="AP3531" si="8069">_xlfn.RANK.AVG(AO3531,$B$2:$F$5001)</f>
        <v>#N/A</v>
      </c>
      <c r="AQ3531">
        <f t="shared" si="7926"/>
        <v>0</v>
      </c>
      <c r="AR3531">
        <f t="shared" si="8050"/>
        <v>0</v>
      </c>
      <c r="AS3531">
        <f t="shared" si="8051"/>
        <v>0</v>
      </c>
      <c r="AT3531">
        <f t="shared" si="8052"/>
        <v>0</v>
      </c>
      <c r="AU3531">
        <f t="shared" si="8053"/>
        <v>0</v>
      </c>
    </row>
    <row r="3532" spans="1:47" x14ac:dyDescent="0.25">
      <c r="A3532" s="67">
        <v>3531</v>
      </c>
      <c r="U3532" s="28">
        <f t="shared" si="8033"/>
        <v>0</v>
      </c>
      <c r="V3532" s="28">
        <f t="shared" si="8034"/>
        <v>0</v>
      </c>
      <c r="W3532" s="28">
        <f t="shared" si="8035"/>
        <v>0</v>
      </c>
      <c r="X3532" s="28">
        <f t="shared" si="8036"/>
        <v>0</v>
      </c>
      <c r="Y3532" s="28">
        <f t="shared" si="8037"/>
        <v>0</v>
      </c>
      <c r="AG3532" s="1">
        <f t="shared" si="8038"/>
        <v>0</v>
      </c>
      <c r="AH3532" s="2" t="e">
        <f t="shared" si="8045"/>
        <v>#N/A</v>
      </c>
      <c r="AI3532" s="1">
        <f t="shared" si="8039"/>
        <v>0</v>
      </c>
      <c r="AJ3532" t="e">
        <f t="shared" si="8046"/>
        <v>#N/A</v>
      </c>
      <c r="AK3532" s="1">
        <f t="shared" si="8040"/>
        <v>0</v>
      </c>
      <c r="AL3532" t="e">
        <f t="shared" si="8047"/>
        <v>#N/A</v>
      </c>
      <c r="AM3532">
        <f t="shared" si="8041"/>
        <v>0</v>
      </c>
      <c r="AN3532" t="e">
        <f t="shared" ref="AN3532" si="8070">_xlfn.RANK.AVG(AM3532,$B$2:$F$5001)</f>
        <v>#N/A</v>
      </c>
      <c r="AO3532">
        <f t="shared" si="8043"/>
        <v>0</v>
      </c>
      <c r="AP3532" t="e">
        <f t="shared" ref="AP3532" si="8071">_xlfn.RANK.AVG(AO3532,$B$2:$F$5001)</f>
        <v>#N/A</v>
      </c>
      <c r="AQ3532">
        <f t="shared" ref="AQ3532:AQ3595" si="8072">IFERROR(AH3532,0)</f>
        <v>0</v>
      </c>
      <c r="AR3532">
        <f t="shared" si="8050"/>
        <v>0</v>
      </c>
      <c r="AS3532">
        <f t="shared" si="8051"/>
        <v>0</v>
      </c>
      <c r="AT3532">
        <f t="shared" si="8052"/>
        <v>0</v>
      </c>
      <c r="AU3532">
        <f t="shared" si="8053"/>
        <v>0</v>
      </c>
    </row>
    <row r="3533" spans="1:47" x14ac:dyDescent="0.25">
      <c r="A3533" s="67">
        <v>3532</v>
      </c>
      <c r="U3533" s="28">
        <f t="shared" si="8033"/>
        <v>0</v>
      </c>
      <c r="V3533" s="28">
        <f t="shared" si="8034"/>
        <v>0</v>
      </c>
      <c r="W3533" s="28">
        <f t="shared" si="8035"/>
        <v>0</v>
      </c>
      <c r="X3533" s="28">
        <f t="shared" si="8036"/>
        <v>0</v>
      </c>
      <c r="Y3533" s="28">
        <f t="shared" si="8037"/>
        <v>0</v>
      </c>
      <c r="AG3533" s="1">
        <f t="shared" si="8038"/>
        <v>0</v>
      </c>
      <c r="AH3533" s="2" t="e">
        <f t="shared" si="8045"/>
        <v>#N/A</v>
      </c>
      <c r="AI3533" s="1">
        <f t="shared" si="8039"/>
        <v>0</v>
      </c>
      <c r="AJ3533" t="e">
        <f t="shared" si="8046"/>
        <v>#N/A</v>
      </c>
      <c r="AK3533" s="1">
        <f t="shared" si="8040"/>
        <v>0</v>
      </c>
      <c r="AL3533" t="e">
        <f t="shared" si="8047"/>
        <v>#N/A</v>
      </c>
      <c r="AM3533">
        <f t="shared" si="8041"/>
        <v>0</v>
      </c>
      <c r="AN3533" t="e">
        <f t="shared" ref="AN3533" si="8073">_xlfn.RANK.AVG(AM3533,$B$2:$F$5001)</f>
        <v>#N/A</v>
      </c>
      <c r="AO3533">
        <f t="shared" si="8043"/>
        <v>0</v>
      </c>
      <c r="AP3533" t="e">
        <f t="shared" ref="AP3533" si="8074">_xlfn.RANK.AVG(AO3533,$B$2:$F$5001)</f>
        <v>#N/A</v>
      </c>
      <c r="AQ3533">
        <f t="shared" si="8072"/>
        <v>0</v>
      </c>
      <c r="AR3533">
        <f t="shared" si="8050"/>
        <v>0</v>
      </c>
      <c r="AS3533">
        <f t="shared" si="8051"/>
        <v>0</v>
      </c>
      <c r="AT3533">
        <f t="shared" si="8052"/>
        <v>0</v>
      </c>
      <c r="AU3533">
        <f t="shared" si="8053"/>
        <v>0</v>
      </c>
    </row>
    <row r="3534" spans="1:47" x14ac:dyDescent="0.25">
      <c r="A3534" s="67">
        <v>3533</v>
      </c>
      <c r="U3534" s="28">
        <f t="shared" si="8033"/>
        <v>0</v>
      </c>
      <c r="V3534" s="28">
        <f t="shared" si="8034"/>
        <v>0</v>
      </c>
      <c r="W3534" s="28">
        <f t="shared" si="8035"/>
        <v>0</v>
      </c>
      <c r="X3534" s="28">
        <f t="shared" si="8036"/>
        <v>0</v>
      </c>
      <c r="Y3534" s="28">
        <f t="shared" si="8037"/>
        <v>0</v>
      </c>
      <c r="AG3534" s="1">
        <f t="shared" si="8038"/>
        <v>0</v>
      </c>
      <c r="AH3534" s="2" t="e">
        <f t="shared" si="8045"/>
        <v>#N/A</v>
      </c>
      <c r="AI3534" s="1">
        <f t="shared" si="8039"/>
        <v>0</v>
      </c>
      <c r="AJ3534" t="e">
        <f t="shared" si="8046"/>
        <v>#N/A</v>
      </c>
      <c r="AK3534" s="1">
        <f t="shared" si="8040"/>
        <v>0</v>
      </c>
      <c r="AL3534" t="e">
        <f t="shared" si="8047"/>
        <v>#N/A</v>
      </c>
      <c r="AM3534">
        <f t="shared" si="8041"/>
        <v>0</v>
      </c>
      <c r="AN3534" t="e">
        <f t="shared" ref="AN3534" si="8075">_xlfn.RANK.AVG(AM3534,$B$2:$F$5001)</f>
        <v>#N/A</v>
      </c>
      <c r="AO3534">
        <f t="shared" si="8043"/>
        <v>0</v>
      </c>
      <c r="AP3534" t="e">
        <f t="shared" ref="AP3534" si="8076">_xlfn.RANK.AVG(AO3534,$B$2:$F$5001)</f>
        <v>#N/A</v>
      </c>
      <c r="AQ3534">
        <f t="shared" si="8072"/>
        <v>0</v>
      </c>
      <c r="AR3534">
        <f t="shared" si="8050"/>
        <v>0</v>
      </c>
      <c r="AS3534">
        <f t="shared" si="8051"/>
        <v>0</v>
      </c>
      <c r="AT3534">
        <f t="shared" si="8052"/>
        <v>0</v>
      </c>
      <c r="AU3534">
        <f t="shared" si="8053"/>
        <v>0</v>
      </c>
    </row>
    <row r="3535" spans="1:47" x14ac:dyDescent="0.25">
      <c r="A3535" s="67">
        <v>3534</v>
      </c>
      <c r="U3535" s="28">
        <f t="shared" si="8033"/>
        <v>0</v>
      </c>
      <c r="V3535" s="28">
        <f t="shared" si="8034"/>
        <v>0</v>
      </c>
      <c r="W3535" s="28">
        <f t="shared" si="8035"/>
        <v>0</v>
      </c>
      <c r="X3535" s="28">
        <f t="shared" si="8036"/>
        <v>0</v>
      </c>
      <c r="Y3535" s="28">
        <f t="shared" si="8037"/>
        <v>0</v>
      </c>
      <c r="AG3535" s="1">
        <f t="shared" si="8038"/>
        <v>0</v>
      </c>
      <c r="AH3535" s="2" t="e">
        <f t="shared" si="8045"/>
        <v>#N/A</v>
      </c>
      <c r="AI3535" s="1">
        <f t="shared" si="8039"/>
        <v>0</v>
      </c>
      <c r="AJ3535" t="e">
        <f t="shared" si="8046"/>
        <v>#N/A</v>
      </c>
      <c r="AK3535" s="1">
        <f t="shared" si="8040"/>
        <v>0</v>
      </c>
      <c r="AL3535" t="e">
        <f t="shared" si="8047"/>
        <v>#N/A</v>
      </c>
      <c r="AM3535">
        <f t="shared" si="8041"/>
        <v>0</v>
      </c>
      <c r="AN3535" t="e">
        <f t="shared" ref="AN3535" si="8077">_xlfn.RANK.AVG(AM3535,$B$2:$F$5001)</f>
        <v>#N/A</v>
      </c>
      <c r="AO3535">
        <f t="shared" si="8043"/>
        <v>0</v>
      </c>
      <c r="AP3535" t="e">
        <f t="shared" ref="AP3535" si="8078">_xlfn.RANK.AVG(AO3535,$B$2:$F$5001)</f>
        <v>#N/A</v>
      </c>
      <c r="AQ3535">
        <f t="shared" si="8072"/>
        <v>0</v>
      </c>
      <c r="AR3535">
        <f t="shared" si="8050"/>
        <v>0</v>
      </c>
      <c r="AS3535">
        <f t="shared" si="8051"/>
        <v>0</v>
      </c>
      <c r="AT3535">
        <f t="shared" si="8052"/>
        <v>0</v>
      </c>
      <c r="AU3535">
        <f t="shared" si="8053"/>
        <v>0</v>
      </c>
    </row>
    <row r="3536" spans="1:47" x14ac:dyDescent="0.25">
      <c r="A3536" s="67">
        <v>3535</v>
      </c>
      <c r="U3536" s="28">
        <f t="shared" si="8033"/>
        <v>0</v>
      </c>
      <c r="V3536" s="28">
        <f t="shared" si="8034"/>
        <v>0</v>
      </c>
      <c r="W3536" s="28">
        <f t="shared" si="8035"/>
        <v>0</v>
      </c>
      <c r="X3536" s="28">
        <f t="shared" si="8036"/>
        <v>0</v>
      </c>
      <c r="Y3536" s="28">
        <f t="shared" si="8037"/>
        <v>0</v>
      </c>
      <c r="AG3536" s="1">
        <f t="shared" si="8038"/>
        <v>0</v>
      </c>
      <c r="AH3536" s="2" t="e">
        <f t="shared" si="8045"/>
        <v>#N/A</v>
      </c>
      <c r="AI3536" s="1">
        <f t="shared" si="8039"/>
        <v>0</v>
      </c>
      <c r="AJ3536" t="e">
        <f t="shared" si="8046"/>
        <v>#N/A</v>
      </c>
      <c r="AK3536" s="1">
        <f t="shared" si="8040"/>
        <v>0</v>
      </c>
      <c r="AL3536" t="e">
        <f t="shared" si="8047"/>
        <v>#N/A</v>
      </c>
      <c r="AM3536">
        <f t="shared" si="8041"/>
        <v>0</v>
      </c>
      <c r="AN3536" t="e">
        <f t="shared" ref="AN3536" si="8079">_xlfn.RANK.AVG(AM3536,$B$2:$F$5001)</f>
        <v>#N/A</v>
      </c>
      <c r="AO3536">
        <f t="shared" si="8043"/>
        <v>0</v>
      </c>
      <c r="AP3536" t="e">
        <f t="shared" ref="AP3536" si="8080">_xlfn.RANK.AVG(AO3536,$B$2:$F$5001)</f>
        <v>#N/A</v>
      </c>
      <c r="AQ3536">
        <f t="shared" si="8072"/>
        <v>0</v>
      </c>
      <c r="AR3536">
        <f t="shared" si="8050"/>
        <v>0</v>
      </c>
      <c r="AS3536">
        <f t="shared" si="8051"/>
        <v>0</v>
      </c>
      <c r="AT3536">
        <f t="shared" si="8052"/>
        <v>0</v>
      </c>
      <c r="AU3536">
        <f t="shared" si="8053"/>
        <v>0</v>
      </c>
    </row>
    <row r="3537" spans="1:47" x14ac:dyDescent="0.25">
      <c r="A3537" s="67">
        <v>3536</v>
      </c>
      <c r="U3537" s="28">
        <f t="shared" si="8033"/>
        <v>0</v>
      </c>
      <c r="V3537" s="28">
        <f t="shared" si="8034"/>
        <v>0</v>
      </c>
      <c r="W3537" s="28">
        <f t="shared" si="8035"/>
        <v>0</v>
      </c>
      <c r="X3537" s="28">
        <f t="shared" si="8036"/>
        <v>0</v>
      </c>
      <c r="Y3537" s="28">
        <f t="shared" si="8037"/>
        <v>0</v>
      </c>
      <c r="AG3537" s="1">
        <f t="shared" si="8038"/>
        <v>0</v>
      </c>
      <c r="AH3537" s="2" t="e">
        <f t="shared" si="8045"/>
        <v>#N/A</v>
      </c>
      <c r="AI3537" s="1">
        <f t="shared" si="8039"/>
        <v>0</v>
      </c>
      <c r="AJ3537" t="e">
        <f t="shared" si="8046"/>
        <v>#N/A</v>
      </c>
      <c r="AK3537" s="1">
        <f t="shared" si="8040"/>
        <v>0</v>
      </c>
      <c r="AL3537" t="e">
        <f t="shared" si="8047"/>
        <v>#N/A</v>
      </c>
      <c r="AM3537">
        <f t="shared" si="8041"/>
        <v>0</v>
      </c>
      <c r="AN3537" t="e">
        <f t="shared" ref="AN3537" si="8081">_xlfn.RANK.AVG(AM3537,$B$2:$F$5001)</f>
        <v>#N/A</v>
      </c>
      <c r="AO3537">
        <f t="shared" si="8043"/>
        <v>0</v>
      </c>
      <c r="AP3537" t="e">
        <f t="shared" ref="AP3537" si="8082">_xlfn.RANK.AVG(AO3537,$B$2:$F$5001)</f>
        <v>#N/A</v>
      </c>
      <c r="AQ3537">
        <f t="shared" si="8072"/>
        <v>0</v>
      </c>
      <c r="AR3537">
        <f t="shared" si="8050"/>
        <v>0</v>
      </c>
      <c r="AS3537">
        <f t="shared" si="8051"/>
        <v>0</v>
      </c>
      <c r="AT3537">
        <f t="shared" si="8052"/>
        <v>0</v>
      </c>
      <c r="AU3537">
        <f t="shared" si="8053"/>
        <v>0</v>
      </c>
    </row>
    <row r="3538" spans="1:47" x14ac:dyDescent="0.25">
      <c r="A3538" s="67">
        <v>3537</v>
      </c>
      <c r="U3538" s="28">
        <f t="shared" si="8033"/>
        <v>0</v>
      </c>
      <c r="V3538" s="28">
        <f t="shared" si="8034"/>
        <v>0</v>
      </c>
      <c r="W3538" s="28">
        <f t="shared" si="8035"/>
        <v>0</v>
      </c>
      <c r="X3538" s="28">
        <f t="shared" si="8036"/>
        <v>0</v>
      </c>
      <c r="Y3538" s="28">
        <f t="shared" si="8037"/>
        <v>0</v>
      </c>
      <c r="AG3538" s="1">
        <f t="shared" si="8038"/>
        <v>0</v>
      </c>
      <c r="AH3538" s="2" t="e">
        <f t="shared" si="8045"/>
        <v>#N/A</v>
      </c>
      <c r="AI3538" s="1">
        <f t="shared" si="8039"/>
        <v>0</v>
      </c>
      <c r="AJ3538" t="e">
        <f t="shared" si="8046"/>
        <v>#N/A</v>
      </c>
      <c r="AK3538" s="1">
        <f t="shared" si="8040"/>
        <v>0</v>
      </c>
      <c r="AL3538" t="e">
        <f t="shared" si="8047"/>
        <v>#N/A</v>
      </c>
      <c r="AM3538">
        <f t="shared" si="8041"/>
        <v>0</v>
      </c>
      <c r="AN3538" t="e">
        <f t="shared" ref="AN3538" si="8083">_xlfn.RANK.AVG(AM3538,$B$2:$F$5001)</f>
        <v>#N/A</v>
      </c>
      <c r="AO3538">
        <f t="shared" si="8043"/>
        <v>0</v>
      </c>
      <c r="AP3538" t="e">
        <f t="shared" ref="AP3538" si="8084">_xlfn.RANK.AVG(AO3538,$B$2:$F$5001)</f>
        <v>#N/A</v>
      </c>
      <c r="AQ3538">
        <f t="shared" si="8072"/>
        <v>0</v>
      </c>
      <c r="AR3538">
        <f t="shared" si="8050"/>
        <v>0</v>
      </c>
      <c r="AS3538">
        <f t="shared" si="8051"/>
        <v>0</v>
      </c>
      <c r="AT3538">
        <f t="shared" si="8052"/>
        <v>0</v>
      </c>
      <c r="AU3538">
        <f t="shared" si="8053"/>
        <v>0</v>
      </c>
    </row>
    <row r="3539" spans="1:47" x14ac:dyDescent="0.25">
      <c r="A3539" s="67">
        <v>3538</v>
      </c>
      <c r="U3539" s="28">
        <f t="shared" si="8033"/>
        <v>0</v>
      </c>
      <c r="V3539" s="28">
        <f t="shared" si="8034"/>
        <v>0</v>
      </c>
      <c r="W3539" s="28">
        <f t="shared" si="8035"/>
        <v>0</v>
      </c>
      <c r="X3539" s="28">
        <f t="shared" si="8036"/>
        <v>0</v>
      </c>
      <c r="Y3539" s="28">
        <f t="shared" si="8037"/>
        <v>0</v>
      </c>
      <c r="AG3539" s="1">
        <f t="shared" si="8038"/>
        <v>0</v>
      </c>
      <c r="AH3539" s="2" t="e">
        <f t="shared" si="8045"/>
        <v>#N/A</v>
      </c>
      <c r="AI3539" s="1">
        <f t="shared" si="8039"/>
        <v>0</v>
      </c>
      <c r="AJ3539" t="e">
        <f t="shared" si="8046"/>
        <v>#N/A</v>
      </c>
      <c r="AK3539" s="1">
        <f t="shared" si="8040"/>
        <v>0</v>
      </c>
      <c r="AL3539" t="e">
        <f t="shared" si="8047"/>
        <v>#N/A</v>
      </c>
      <c r="AM3539">
        <f t="shared" si="8041"/>
        <v>0</v>
      </c>
      <c r="AN3539" t="e">
        <f t="shared" ref="AN3539" si="8085">_xlfn.RANK.AVG(AM3539,$B$2:$F$5001)</f>
        <v>#N/A</v>
      </c>
      <c r="AO3539">
        <f t="shared" si="8043"/>
        <v>0</v>
      </c>
      <c r="AP3539" t="e">
        <f t="shared" ref="AP3539" si="8086">_xlfn.RANK.AVG(AO3539,$B$2:$F$5001)</f>
        <v>#N/A</v>
      </c>
      <c r="AQ3539">
        <f t="shared" si="8072"/>
        <v>0</v>
      </c>
      <c r="AR3539">
        <f t="shared" si="8050"/>
        <v>0</v>
      </c>
      <c r="AS3539">
        <f t="shared" si="8051"/>
        <v>0</v>
      </c>
      <c r="AT3539">
        <f t="shared" si="8052"/>
        <v>0</v>
      </c>
      <c r="AU3539">
        <f t="shared" si="8053"/>
        <v>0</v>
      </c>
    </row>
    <row r="3540" spans="1:47" x14ac:dyDescent="0.25">
      <c r="A3540" s="67">
        <v>3539</v>
      </c>
      <c r="U3540" s="28">
        <f t="shared" si="8033"/>
        <v>0</v>
      </c>
      <c r="V3540" s="28">
        <f t="shared" si="8034"/>
        <v>0</v>
      </c>
      <c r="W3540" s="28">
        <f t="shared" si="8035"/>
        <v>0</v>
      </c>
      <c r="X3540" s="28">
        <f t="shared" si="8036"/>
        <v>0</v>
      </c>
      <c r="Y3540" s="28">
        <f t="shared" si="8037"/>
        <v>0</v>
      </c>
      <c r="AG3540" s="1">
        <f t="shared" si="8038"/>
        <v>0</v>
      </c>
      <c r="AH3540" s="2" t="e">
        <f t="shared" si="8045"/>
        <v>#N/A</v>
      </c>
      <c r="AI3540" s="1">
        <f t="shared" si="8039"/>
        <v>0</v>
      </c>
      <c r="AJ3540" t="e">
        <f t="shared" si="8046"/>
        <v>#N/A</v>
      </c>
      <c r="AK3540" s="1">
        <f t="shared" si="8040"/>
        <v>0</v>
      </c>
      <c r="AL3540" t="e">
        <f t="shared" si="8047"/>
        <v>#N/A</v>
      </c>
      <c r="AM3540">
        <f t="shared" si="8041"/>
        <v>0</v>
      </c>
      <c r="AN3540" t="e">
        <f t="shared" ref="AN3540" si="8087">_xlfn.RANK.AVG(AM3540,$B$2:$F$5001)</f>
        <v>#N/A</v>
      </c>
      <c r="AO3540">
        <f t="shared" si="8043"/>
        <v>0</v>
      </c>
      <c r="AP3540" t="e">
        <f t="shared" ref="AP3540" si="8088">_xlfn.RANK.AVG(AO3540,$B$2:$F$5001)</f>
        <v>#N/A</v>
      </c>
      <c r="AQ3540">
        <f t="shared" si="8072"/>
        <v>0</v>
      </c>
      <c r="AR3540">
        <f t="shared" si="8050"/>
        <v>0</v>
      </c>
      <c r="AS3540">
        <f t="shared" si="8051"/>
        <v>0</v>
      </c>
      <c r="AT3540">
        <f t="shared" si="8052"/>
        <v>0</v>
      </c>
      <c r="AU3540">
        <f t="shared" si="8053"/>
        <v>0</v>
      </c>
    </row>
    <row r="3541" spans="1:47" x14ac:dyDescent="0.25">
      <c r="A3541" s="67">
        <v>3540</v>
      </c>
      <c r="U3541" s="28">
        <f t="shared" si="8033"/>
        <v>0</v>
      </c>
      <c r="V3541" s="28">
        <f t="shared" si="8034"/>
        <v>0</v>
      </c>
      <c r="W3541" s="28">
        <f t="shared" si="8035"/>
        <v>0</v>
      </c>
      <c r="X3541" s="28">
        <f t="shared" si="8036"/>
        <v>0</v>
      </c>
      <c r="Y3541" s="28">
        <f t="shared" si="8037"/>
        <v>0</v>
      </c>
      <c r="AG3541" s="1">
        <f t="shared" si="8038"/>
        <v>0</v>
      </c>
      <c r="AH3541" s="2" t="e">
        <f t="shared" si="8045"/>
        <v>#N/A</v>
      </c>
      <c r="AI3541" s="1">
        <f t="shared" si="8039"/>
        <v>0</v>
      </c>
      <c r="AJ3541" t="e">
        <f t="shared" si="8046"/>
        <v>#N/A</v>
      </c>
      <c r="AK3541" s="1">
        <f t="shared" si="8040"/>
        <v>0</v>
      </c>
      <c r="AL3541" t="e">
        <f t="shared" si="8047"/>
        <v>#N/A</v>
      </c>
      <c r="AM3541">
        <f t="shared" si="8041"/>
        <v>0</v>
      </c>
      <c r="AN3541" t="e">
        <f t="shared" ref="AN3541" si="8089">_xlfn.RANK.AVG(AM3541,$B$2:$F$5001)</f>
        <v>#N/A</v>
      </c>
      <c r="AO3541">
        <f t="shared" si="8043"/>
        <v>0</v>
      </c>
      <c r="AP3541" t="e">
        <f t="shared" ref="AP3541" si="8090">_xlfn.RANK.AVG(AO3541,$B$2:$F$5001)</f>
        <v>#N/A</v>
      </c>
      <c r="AQ3541">
        <f t="shared" si="8072"/>
        <v>0</v>
      </c>
      <c r="AR3541">
        <f t="shared" si="8050"/>
        <v>0</v>
      </c>
      <c r="AS3541">
        <f t="shared" si="8051"/>
        <v>0</v>
      </c>
      <c r="AT3541">
        <f t="shared" si="8052"/>
        <v>0</v>
      </c>
      <c r="AU3541">
        <f t="shared" si="8053"/>
        <v>0</v>
      </c>
    </row>
    <row r="3542" spans="1:47" x14ac:dyDescent="0.25">
      <c r="A3542" s="67">
        <v>3541</v>
      </c>
      <c r="U3542" s="28">
        <f t="shared" si="8033"/>
        <v>0</v>
      </c>
      <c r="V3542" s="28">
        <f t="shared" si="8034"/>
        <v>0</v>
      </c>
      <c r="W3542" s="28">
        <f t="shared" si="8035"/>
        <v>0</v>
      </c>
      <c r="X3542" s="28">
        <f t="shared" si="8036"/>
        <v>0</v>
      </c>
      <c r="Y3542" s="28">
        <f t="shared" si="8037"/>
        <v>0</v>
      </c>
      <c r="AG3542" s="1">
        <f t="shared" si="8038"/>
        <v>0</v>
      </c>
      <c r="AH3542" s="2" t="e">
        <f t="shared" si="8045"/>
        <v>#N/A</v>
      </c>
      <c r="AI3542" s="1">
        <f t="shared" si="8039"/>
        <v>0</v>
      </c>
      <c r="AJ3542" t="e">
        <f t="shared" si="8046"/>
        <v>#N/A</v>
      </c>
      <c r="AK3542" s="1">
        <f t="shared" si="8040"/>
        <v>0</v>
      </c>
      <c r="AL3542" t="e">
        <f t="shared" si="8047"/>
        <v>#N/A</v>
      </c>
      <c r="AM3542">
        <f t="shared" si="8041"/>
        <v>0</v>
      </c>
      <c r="AN3542" t="e">
        <f t="shared" ref="AN3542" si="8091">_xlfn.RANK.AVG(AM3542,$B$2:$F$5001)</f>
        <v>#N/A</v>
      </c>
      <c r="AO3542">
        <f t="shared" si="8043"/>
        <v>0</v>
      </c>
      <c r="AP3542" t="e">
        <f t="shared" ref="AP3542" si="8092">_xlfn.RANK.AVG(AO3542,$B$2:$F$5001)</f>
        <v>#N/A</v>
      </c>
      <c r="AQ3542">
        <f t="shared" si="8072"/>
        <v>0</v>
      </c>
      <c r="AR3542">
        <f t="shared" si="8050"/>
        <v>0</v>
      </c>
      <c r="AS3542">
        <f t="shared" si="8051"/>
        <v>0</v>
      </c>
      <c r="AT3542">
        <f t="shared" si="8052"/>
        <v>0</v>
      </c>
      <c r="AU3542">
        <f t="shared" si="8053"/>
        <v>0</v>
      </c>
    </row>
    <row r="3543" spans="1:47" x14ac:dyDescent="0.25">
      <c r="A3543" s="67">
        <v>3542</v>
      </c>
      <c r="U3543" s="28">
        <f t="shared" si="8033"/>
        <v>0</v>
      </c>
      <c r="V3543" s="28">
        <f t="shared" si="8034"/>
        <v>0</v>
      </c>
      <c r="W3543" s="28">
        <f t="shared" si="8035"/>
        <v>0</v>
      </c>
      <c r="X3543" s="28">
        <f t="shared" si="8036"/>
        <v>0</v>
      </c>
      <c r="Y3543" s="28">
        <f t="shared" si="8037"/>
        <v>0</v>
      </c>
      <c r="AG3543" s="1">
        <f t="shared" si="8038"/>
        <v>0</v>
      </c>
      <c r="AH3543" s="2" t="e">
        <f t="shared" si="8045"/>
        <v>#N/A</v>
      </c>
      <c r="AI3543" s="1">
        <f t="shared" si="8039"/>
        <v>0</v>
      </c>
      <c r="AJ3543" t="e">
        <f t="shared" si="8046"/>
        <v>#N/A</v>
      </c>
      <c r="AK3543" s="1">
        <f t="shared" si="8040"/>
        <v>0</v>
      </c>
      <c r="AL3543" t="e">
        <f t="shared" si="8047"/>
        <v>#N/A</v>
      </c>
      <c r="AM3543">
        <f t="shared" si="8041"/>
        <v>0</v>
      </c>
      <c r="AN3543" t="e">
        <f t="shared" ref="AN3543" si="8093">_xlfn.RANK.AVG(AM3543,$B$2:$F$5001)</f>
        <v>#N/A</v>
      </c>
      <c r="AO3543">
        <f t="shared" si="8043"/>
        <v>0</v>
      </c>
      <c r="AP3543" t="e">
        <f t="shared" ref="AP3543" si="8094">_xlfn.RANK.AVG(AO3543,$B$2:$F$5001)</f>
        <v>#N/A</v>
      </c>
      <c r="AQ3543">
        <f t="shared" si="8072"/>
        <v>0</v>
      </c>
      <c r="AR3543">
        <f t="shared" si="8050"/>
        <v>0</v>
      </c>
      <c r="AS3543">
        <f t="shared" si="8051"/>
        <v>0</v>
      </c>
      <c r="AT3543">
        <f t="shared" si="8052"/>
        <v>0</v>
      </c>
      <c r="AU3543">
        <f t="shared" si="8053"/>
        <v>0</v>
      </c>
    </row>
    <row r="3544" spans="1:47" x14ac:dyDescent="0.25">
      <c r="A3544" s="67">
        <v>3543</v>
      </c>
      <c r="U3544" s="28">
        <f t="shared" si="8033"/>
        <v>0</v>
      </c>
      <c r="V3544" s="28">
        <f t="shared" si="8034"/>
        <v>0</v>
      </c>
      <c r="W3544" s="28">
        <f t="shared" si="8035"/>
        <v>0</v>
      </c>
      <c r="X3544" s="28">
        <f t="shared" si="8036"/>
        <v>0</v>
      </c>
      <c r="Y3544" s="28">
        <f t="shared" si="8037"/>
        <v>0</v>
      </c>
      <c r="AG3544" s="1">
        <f t="shared" si="8038"/>
        <v>0</v>
      </c>
      <c r="AH3544" s="2" t="e">
        <f t="shared" si="8045"/>
        <v>#N/A</v>
      </c>
      <c r="AI3544" s="1">
        <f t="shared" si="8039"/>
        <v>0</v>
      </c>
      <c r="AJ3544" t="e">
        <f t="shared" si="8046"/>
        <v>#N/A</v>
      </c>
      <c r="AK3544" s="1">
        <f t="shared" si="8040"/>
        <v>0</v>
      </c>
      <c r="AL3544" t="e">
        <f t="shared" si="8047"/>
        <v>#N/A</v>
      </c>
      <c r="AM3544">
        <f t="shared" si="8041"/>
        <v>0</v>
      </c>
      <c r="AN3544" t="e">
        <f t="shared" ref="AN3544" si="8095">_xlfn.RANK.AVG(AM3544,$B$2:$F$5001)</f>
        <v>#N/A</v>
      </c>
      <c r="AO3544">
        <f t="shared" si="8043"/>
        <v>0</v>
      </c>
      <c r="AP3544" t="e">
        <f t="shared" ref="AP3544" si="8096">_xlfn.RANK.AVG(AO3544,$B$2:$F$5001)</f>
        <v>#N/A</v>
      </c>
      <c r="AQ3544">
        <f t="shared" si="8072"/>
        <v>0</v>
      </c>
      <c r="AR3544">
        <f t="shared" si="8050"/>
        <v>0</v>
      </c>
      <c r="AS3544">
        <f t="shared" si="8051"/>
        <v>0</v>
      </c>
      <c r="AT3544">
        <f t="shared" si="8052"/>
        <v>0</v>
      </c>
      <c r="AU3544">
        <f t="shared" si="8053"/>
        <v>0</v>
      </c>
    </row>
    <row r="3545" spans="1:47" x14ac:dyDescent="0.25">
      <c r="A3545" s="67">
        <v>3544</v>
      </c>
      <c r="U3545" s="28">
        <f t="shared" si="8033"/>
        <v>0</v>
      </c>
      <c r="V3545" s="28">
        <f t="shared" si="8034"/>
        <v>0</v>
      </c>
      <c r="W3545" s="28">
        <f t="shared" si="8035"/>
        <v>0</v>
      </c>
      <c r="X3545" s="28">
        <f t="shared" si="8036"/>
        <v>0</v>
      </c>
      <c r="Y3545" s="28">
        <f t="shared" si="8037"/>
        <v>0</v>
      </c>
      <c r="AG3545" s="1">
        <f t="shared" si="8038"/>
        <v>0</v>
      </c>
      <c r="AH3545" s="2" t="e">
        <f t="shared" si="8045"/>
        <v>#N/A</v>
      </c>
      <c r="AI3545" s="1">
        <f t="shared" si="8039"/>
        <v>0</v>
      </c>
      <c r="AJ3545" t="e">
        <f t="shared" si="8046"/>
        <v>#N/A</v>
      </c>
      <c r="AK3545" s="1">
        <f t="shared" si="8040"/>
        <v>0</v>
      </c>
      <c r="AL3545" t="e">
        <f t="shared" si="8047"/>
        <v>#N/A</v>
      </c>
      <c r="AM3545">
        <f t="shared" si="8041"/>
        <v>0</v>
      </c>
      <c r="AN3545" t="e">
        <f t="shared" ref="AN3545" si="8097">_xlfn.RANK.AVG(AM3545,$B$2:$F$5001)</f>
        <v>#N/A</v>
      </c>
      <c r="AO3545">
        <f t="shared" si="8043"/>
        <v>0</v>
      </c>
      <c r="AP3545" t="e">
        <f t="shared" ref="AP3545" si="8098">_xlfn.RANK.AVG(AO3545,$B$2:$F$5001)</f>
        <v>#N/A</v>
      </c>
      <c r="AQ3545">
        <f t="shared" si="8072"/>
        <v>0</v>
      </c>
      <c r="AR3545">
        <f t="shared" si="8050"/>
        <v>0</v>
      </c>
      <c r="AS3545">
        <f t="shared" si="8051"/>
        <v>0</v>
      </c>
      <c r="AT3545">
        <f t="shared" si="8052"/>
        <v>0</v>
      </c>
      <c r="AU3545">
        <f t="shared" si="8053"/>
        <v>0</v>
      </c>
    </row>
    <row r="3546" spans="1:47" x14ac:dyDescent="0.25">
      <c r="A3546" s="67">
        <v>3545</v>
      </c>
      <c r="U3546" s="28">
        <f t="shared" si="8033"/>
        <v>0</v>
      </c>
      <c r="V3546" s="28">
        <f t="shared" si="8034"/>
        <v>0</v>
      </c>
      <c r="W3546" s="28">
        <f t="shared" si="8035"/>
        <v>0</v>
      </c>
      <c r="X3546" s="28">
        <f t="shared" si="8036"/>
        <v>0</v>
      </c>
      <c r="Y3546" s="28">
        <f t="shared" si="8037"/>
        <v>0</v>
      </c>
      <c r="AG3546" s="1">
        <f t="shared" si="8038"/>
        <v>0</v>
      </c>
      <c r="AH3546" s="2" t="e">
        <f t="shared" si="8045"/>
        <v>#N/A</v>
      </c>
      <c r="AI3546" s="1">
        <f t="shared" si="8039"/>
        <v>0</v>
      </c>
      <c r="AJ3546" t="e">
        <f t="shared" si="8046"/>
        <v>#N/A</v>
      </c>
      <c r="AK3546" s="1">
        <f t="shared" si="8040"/>
        <v>0</v>
      </c>
      <c r="AL3546" t="e">
        <f t="shared" si="8047"/>
        <v>#N/A</v>
      </c>
      <c r="AM3546">
        <f t="shared" si="8041"/>
        <v>0</v>
      </c>
      <c r="AN3546" t="e">
        <f t="shared" ref="AN3546" si="8099">_xlfn.RANK.AVG(AM3546,$B$2:$F$5001)</f>
        <v>#N/A</v>
      </c>
      <c r="AO3546">
        <f t="shared" si="8043"/>
        <v>0</v>
      </c>
      <c r="AP3546" t="e">
        <f t="shared" ref="AP3546" si="8100">_xlfn.RANK.AVG(AO3546,$B$2:$F$5001)</f>
        <v>#N/A</v>
      </c>
      <c r="AQ3546">
        <f t="shared" si="8072"/>
        <v>0</v>
      </c>
      <c r="AR3546">
        <f t="shared" si="8050"/>
        <v>0</v>
      </c>
      <c r="AS3546">
        <f t="shared" si="8051"/>
        <v>0</v>
      </c>
      <c r="AT3546">
        <f t="shared" si="8052"/>
        <v>0</v>
      </c>
      <c r="AU3546">
        <f t="shared" si="8053"/>
        <v>0</v>
      </c>
    </row>
    <row r="3547" spans="1:47" x14ac:dyDescent="0.25">
      <c r="A3547" s="67">
        <v>3546</v>
      </c>
      <c r="U3547" s="28">
        <f t="shared" si="8033"/>
        <v>0</v>
      </c>
      <c r="V3547" s="28">
        <f t="shared" si="8034"/>
        <v>0</v>
      </c>
      <c r="W3547" s="28">
        <f t="shared" si="8035"/>
        <v>0</v>
      </c>
      <c r="X3547" s="28">
        <f t="shared" si="8036"/>
        <v>0</v>
      </c>
      <c r="Y3547" s="28">
        <f t="shared" si="8037"/>
        <v>0</v>
      </c>
      <c r="AG3547" s="1">
        <f t="shared" si="8038"/>
        <v>0</v>
      </c>
      <c r="AH3547" s="2" t="e">
        <f t="shared" si="8045"/>
        <v>#N/A</v>
      </c>
      <c r="AI3547" s="1">
        <f t="shared" si="8039"/>
        <v>0</v>
      </c>
      <c r="AJ3547" t="e">
        <f t="shared" si="8046"/>
        <v>#N/A</v>
      </c>
      <c r="AK3547" s="1">
        <f t="shared" si="8040"/>
        <v>0</v>
      </c>
      <c r="AL3547" t="e">
        <f t="shared" si="8047"/>
        <v>#N/A</v>
      </c>
      <c r="AM3547">
        <f t="shared" si="8041"/>
        <v>0</v>
      </c>
      <c r="AN3547" t="e">
        <f t="shared" ref="AN3547" si="8101">_xlfn.RANK.AVG(AM3547,$B$2:$F$5001)</f>
        <v>#N/A</v>
      </c>
      <c r="AO3547">
        <f t="shared" si="8043"/>
        <v>0</v>
      </c>
      <c r="AP3547" t="e">
        <f t="shared" ref="AP3547" si="8102">_xlfn.RANK.AVG(AO3547,$B$2:$F$5001)</f>
        <v>#N/A</v>
      </c>
      <c r="AQ3547">
        <f t="shared" si="8072"/>
        <v>0</v>
      </c>
      <c r="AR3547">
        <f t="shared" si="8050"/>
        <v>0</v>
      </c>
      <c r="AS3547">
        <f t="shared" si="8051"/>
        <v>0</v>
      </c>
      <c r="AT3547">
        <f t="shared" si="8052"/>
        <v>0</v>
      </c>
      <c r="AU3547">
        <f t="shared" si="8053"/>
        <v>0</v>
      </c>
    </row>
    <row r="3548" spans="1:47" x14ac:dyDescent="0.25">
      <c r="A3548" s="67">
        <v>3547</v>
      </c>
      <c r="U3548" s="28">
        <f t="shared" si="8033"/>
        <v>0</v>
      </c>
      <c r="V3548" s="28">
        <f t="shared" si="8034"/>
        <v>0</v>
      </c>
      <c r="W3548" s="28">
        <f t="shared" si="8035"/>
        <v>0</v>
      </c>
      <c r="X3548" s="28">
        <f t="shared" si="8036"/>
        <v>0</v>
      </c>
      <c r="Y3548" s="28">
        <f t="shared" si="8037"/>
        <v>0</v>
      </c>
      <c r="AG3548" s="1">
        <f t="shared" si="8038"/>
        <v>0</v>
      </c>
      <c r="AH3548" s="2" t="e">
        <f t="shared" si="8045"/>
        <v>#N/A</v>
      </c>
      <c r="AI3548" s="1">
        <f t="shared" si="8039"/>
        <v>0</v>
      </c>
      <c r="AJ3548" t="e">
        <f t="shared" si="8046"/>
        <v>#N/A</v>
      </c>
      <c r="AK3548" s="1">
        <f t="shared" si="8040"/>
        <v>0</v>
      </c>
      <c r="AL3548" t="e">
        <f t="shared" si="8047"/>
        <v>#N/A</v>
      </c>
      <c r="AM3548">
        <f t="shared" si="8041"/>
        <v>0</v>
      </c>
      <c r="AN3548" t="e">
        <f t="shared" ref="AN3548" si="8103">_xlfn.RANK.AVG(AM3548,$B$2:$F$5001)</f>
        <v>#N/A</v>
      </c>
      <c r="AO3548">
        <f t="shared" si="8043"/>
        <v>0</v>
      </c>
      <c r="AP3548" t="e">
        <f t="shared" ref="AP3548" si="8104">_xlfn.RANK.AVG(AO3548,$B$2:$F$5001)</f>
        <v>#N/A</v>
      </c>
      <c r="AQ3548">
        <f t="shared" si="8072"/>
        <v>0</v>
      </c>
      <c r="AR3548">
        <f t="shared" si="8050"/>
        <v>0</v>
      </c>
      <c r="AS3548">
        <f t="shared" si="8051"/>
        <v>0</v>
      </c>
      <c r="AT3548">
        <f t="shared" si="8052"/>
        <v>0</v>
      </c>
      <c r="AU3548">
        <f t="shared" si="8053"/>
        <v>0</v>
      </c>
    </row>
    <row r="3549" spans="1:47" x14ac:dyDescent="0.25">
      <c r="A3549" s="67">
        <v>3548</v>
      </c>
      <c r="U3549" s="28">
        <f t="shared" si="8033"/>
        <v>0</v>
      </c>
      <c r="V3549" s="28">
        <f t="shared" si="8034"/>
        <v>0</v>
      </c>
      <c r="W3549" s="28">
        <f t="shared" si="8035"/>
        <v>0</v>
      </c>
      <c r="X3549" s="28">
        <f t="shared" si="8036"/>
        <v>0</v>
      </c>
      <c r="Y3549" s="28">
        <f t="shared" si="8037"/>
        <v>0</v>
      </c>
      <c r="AG3549" s="1">
        <f t="shared" si="8038"/>
        <v>0</v>
      </c>
      <c r="AH3549" s="2" t="e">
        <f t="shared" si="8045"/>
        <v>#N/A</v>
      </c>
      <c r="AI3549" s="1">
        <f t="shared" si="8039"/>
        <v>0</v>
      </c>
      <c r="AJ3549" t="e">
        <f t="shared" si="8046"/>
        <v>#N/A</v>
      </c>
      <c r="AK3549" s="1">
        <f t="shared" si="8040"/>
        <v>0</v>
      </c>
      <c r="AL3549" t="e">
        <f t="shared" si="8047"/>
        <v>#N/A</v>
      </c>
      <c r="AM3549">
        <f t="shared" si="8041"/>
        <v>0</v>
      </c>
      <c r="AN3549" t="e">
        <f t="shared" ref="AN3549" si="8105">_xlfn.RANK.AVG(AM3549,$B$2:$F$5001)</f>
        <v>#N/A</v>
      </c>
      <c r="AO3549">
        <f t="shared" si="8043"/>
        <v>0</v>
      </c>
      <c r="AP3549" t="e">
        <f t="shared" ref="AP3549" si="8106">_xlfn.RANK.AVG(AO3549,$B$2:$F$5001)</f>
        <v>#N/A</v>
      </c>
      <c r="AQ3549">
        <f t="shared" si="8072"/>
        <v>0</v>
      </c>
      <c r="AR3549">
        <f t="shared" si="8050"/>
        <v>0</v>
      </c>
      <c r="AS3549">
        <f t="shared" si="8051"/>
        <v>0</v>
      </c>
      <c r="AT3549">
        <f t="shared" si="8052"/>
        <v>0</v>
      </c>
      <c r="AU3549">
        <f t="shared" si="8053"/>
        <v>0</v>
      </c>
    </row>
    <row r="3550" spans="1:47" x14ac:dyDescent="0.25">
      <c r="A3550" s="67">
        <v>3549</v>
      </c>
      <c r="U3550" s="28">
        <f t="shared" si="8033"/>
        <v>0</v>
      </c>
      <c r="V3550" s="28">
        <f t="shared" si="8034"/>
        <v>0</v>
      </c>
      <c r="W3550" s="28">
        <f t="shared" si="8035"/>
        <v>0</v>
      </c>
      <c r="X3550" s="28">
        <f t="shared" si="8036"/>
        <v>0</v>
      </c>
      <c r="Y3550" s="28">
        <f t="shared" si="8037"/>
        <v>0</v>
      </c>
      <c r="AG3550" s="1">
        <f t="shared" si="8038"/>
        <v>0</v>
      </c>
      <c r="AH3550" s="2" t="e">
        <f t="shared" si="8045"/>
        <v>#N/A</v>
      </c>
      <c r="AI3550" s="1">
        <f t="shared" si="8039"/>
        <v>0</v>
      </c>
      <c r="AJ3550" t="e">
        <f t="shared" si="8046"/>
        <v>#N/A</v>
      </c>
      <c r="AK3550" s="1">
        <f t="shared" si="8040"/>
        <v>0</v>
      </c>
      <c r="AL3550" t="e">
        <f t="shared" si="8047"/>
        <v>#N/A</v>
      </c>
      <c r="AM3550">
        <f t="shared" si="8041"/>
        <v>0</v>
      </c>
      <c r="AN3550" t="e">
        <f t="shared" ref="AN3550" si="8107">_xlfn.RANK.AVG(AM3550,$B$2:$F$5001)</f>
        <v>#N/A</v>
      </c>
      <c r="AO3550">
        <f t="shared" si="8043"/>
        <v>0</v>
      </c>
      <c r="AP3550" t="e">
        <f t="shared" ref="AP3550" si="8108">_xlfn.RANK.AVG(AO3550,$B$2:$F$5001)</f>
        <v>#N/A</v>
      </c>
      <c r="AQ3550">
        <f t="shared" si="8072"/>
        <v>0</v>
      </c>
      <c r="AR3550">
        <f t="shared" si="8050"/>
        <v>0</v>
      </c>
      <c r="AS3550">
        <f t="shared" si="8051"/>
        <v>0</v>
      </c>
      <c r="AT3550">
        <f t="shared" si="8052"/>
        <v>0</v>
      </c>
      <c r="AU3550">
        <f t="shared" si="8053"/>
        <v>0</v>
      </c>
    </row>
    <row r="3551" spans="1:47" x14ac:dyDescent="0.25">
      <c r="A3551" s="67">
        <v>3550</v>
      </c>
      <c r="U3551" s="28">
        <f t="shared" si="8033"/>
        <v>0</v>
      </c>
      <c r="V3551" s="28">
        <f t="shared" si="8034"/>
        <v>0</v>
      </c>
      <c r="W3551" s="28">
        <f t="shared" si="8035"/>
        <v>0</v>
      </c>
      <c r="X3551" s="28">
        <f t="shared" si="8036"/>
        <v>0</v>
      </c>
      <c r="Y3551" s="28">
        <f t="shared" si="8037"/>
        <v>0</v>
      </c>
      <c r="AG3551" s="1">
        <f t="shared" si="8038"/>
        <v>0</v>
      </c>
      <c r="AH3551" s="2" t="e">
        <f t="shared" si="8045"/>
        <v>#N/A</v>
      </c>
      <c r="AI3551" s="1">
        <f t="shared" si="8039"/>
        <v>0</v>
      </c>
      <c r="AJ3551" t="e">
        <f t="shared" si="8046"/>
        <v>#N/A</v>
      </c>
      <c r="AK3551" s="1">
        <f t="shared" si="8040"/>
        <v>0</v>
      </c>
      <c r="AL3551" t="e">
        <f t="shared" si="8047"/>
        <v>#N/A</v>
      </c>
      <c r="AM3551">
        <f t="shared" si="8041"/>
        <v>0</v>
      </c>
      <c r="AN3551" t="e">
        <f t="shared" ref="AN3551" si="8109">_xlfn.RANK.AVG(AM3551,$B$2:$F$5001)</f>
        <v>#N/A</v>
      </c>
      <c r="AO3551">
        <f t="shared" si="8043"/>
        <v>0</v>
      </c>
      <c r="AP3551" t="e">
        <f t="shared" ref="AP3551" si="8110">_xlfn.RANK.AVG(AO3551,$B$2:$F$5001)</f>
        <v>#N/A</v>
      </c>
      <c r="AQ3551">
        <f t="shared" si="8072"/>
        <v>0</v>
      </c>
      <c r="AR3551">
        <f t="shared" si="8050"/>
        <v>0</v>
      </c>
      <c r="AS3551">
        <f t="shared" si="8051"/>
        <v>0</v>
      </c>
      <c r="AT3551">
        <f t="shared" si="8052"/>
        <v>0</v>
      </c>
      <c r="AU3551">
        <f t="shared" si="8053"/>
        <v>0</v>
      </c>
    </row>
    <row r="3552" spans="1:47" x14ac:dyDescent="0.25">
      <c r="A3552" s="67">
        <v>3551</v>
      </c>
      <c r="U3552" s="28">
        <f t="shared" si="8033"/>
        <v>0</v>
      </c>
      <c r="V3552" s="28">
        <f t="shared" si="8034"/>
        <v>0</v>
      </c>
      <c r="W3552" s="28">
        <f t="shared" si="8035"/>
        <v>0</v>
      </c>
      <c r="X3552" s="28">
        <f t="shared" si="8036"/>
        <v>0</v>
      </c>
      <c r="Y3552" s="28">
        <f t="shared" si="8037"/>
        <v>0</v>
      </c>
      <c r="AG3552" s="1">
        <f t="shared" si="8038"/>
        <v>0</v>
      </c>
      <c r="AH3552" s="2" t="e">
        <f t="shared" si="8045"/>
        <v>#N/A</v>
      </c>
      <c r="AI3552" s="1">
        <f t="shared" si="8039"/>
        <v>0</v>
      </c>
      <c r="AJ3552" t="e">
        <f t="shared" si="8046"/>
        <v>#N/A</v>
      </c>
      <c r="AK3552" s="1">
        <f t="shared" si="8040"/>
        <v>0</v>
      </c>
      <c r="AL3552" t="e">
        <f t="shared" si="8047"/>
        <v>#N/A</v>
      </c>
      <c r="AM3552">
        <f t="shared" si="8041"/>
        <v>0</v>
      </c>
      <c r="AN3552" t="e">
        <f t="shared" ref="AN3552" si="8111">_xlfn.RANK.AVG(AM3552,$B$2:$F$5001)</f>
        <v>#N/A</v>
      </c>
      <c r="AO3552">
        <f t="shared" si="8043"/>
        <v>0</v>
      </c>
      <c r="AP3552" t="e">
        <f t="shared" ref="AP3552" si="8112">_xlfn.RANK.AVG(AO3552,$B$2:$F$5001)</f>
        <v>#N/A</v>
      </c>
      <c r="AQ3552">
        <f t="shared" si="8072"/>
        <v>0</v>
      </c>
      <c r="AR3552">
        <f t="shared" si="8050"/>
        <v>0</v>
      </c>
      <c r="AS3552">
        <f t="shared" si="8051"/>
        <v>0</v>
      </c>
      <c r="AT3552">
        <f t="shared" si="8052"/>
        <v>0</v>
      </c>
      <c r="AU3552">
        <f t="shared" si="8053"/>
        <v>0</v>
      </c>
    </row>
    <row r="3553" spans="1:47" x14ac:dyDescent="0.25">
      <c r="A3553" s="67">
        <v>3552</v>
      </c>
      <c r="U3553" s="28">
        <f t="shared" si="8033"/>
        <v>0</v>
      </c>
      <c r="V3553" s="28">
        <f t="shared" si="8034"/>
        <v>0</v>
      </c>
      <c r="W3553" s="28">
        <f t="shared" si="8035"/>
        <v>0</v>
      </c>
      <c r="X3553" s="28">
        <f t="shared" si="8036"/>
        <v>0</v>
      </c>
      <c r="Y3553" s="28">
        <f t="shared" si="8037"/>
        <v>0</v>
      </c>
      <c r="AG3553" s="1">
        <f t="shared" si="8038"/>
        <v>0</v>
      </c>
      <c r="AH3553" s="2" t="e">
        <f t="shared" si="8045"/>
        <v>#N/A</v>
      </c>
      <c r="AI3553" s="1">
        <f t="shared" si="8039"/>
        <v>0</v>
      </c>
      <c r="AJ3553" t="e">
        <f t="shared" si="8046"/>
        <v>#N/A</v>
      </c>
      <c r="AK3553" s="1">
        <f t="shared" si="8040"/>
        <v>0</v>
      </c>
      <c r="AL3553" t="e">
        <f t="shared" si="8047"/>
        <v>#N/A</v>
      </c>
      <c r="AM3553">
        <f t="shared" si="8041"/>
        <v>0</v>
      </c>
      <c r="AN3553" t="e">
        <f t="shared" ref="AN3553" si="8113">_xlfn.RANK.AVG(AM3553,$B$2:$F$5001)</f>
        <v>#N/A</v>
      </c>
      <c r="AO3553">
        <f t="shared" si="8043"/>
        <v>0</v>
      </c>
      <c r="AP3553" t="e">
        <f t="shared" ref="AP3553" si="8114">_xlfn.RANK.AVG(AO3553,$B$2:$F$5001)</f>
        <v>#N/A</v>
      </c>
      <c r="AQ3553">
        <f t="shared" si="8072"/>
        <v>0</v>
      </c>
      <c r="AR3553">
        <f t="shared" si="8050"/>
        <v>0</v>
      </c>
      <c r="AS3553">
        <f t="shared" si="8051"/>
        <v>0</v>
      </c>
      <c r="AT3553">
        <f t="shared" si="8052"/>
        <v>0</v>
      </c>
      <c r="AU3553">
        <f t="shared" si="8053"/>
        <v>0</v>
      </c>
    </row>
    <row r="3554" spans="1:47" x14ac:dyDescent="0.25">
      <c r="A3554" s="67">
        <v>3553</v>
      </c>
      <c r="U3554" s="28">
        <f t="shared" si="8033"/>
        <v>0</v>
      </c>
      <c r="V3554" s="28">
        <f t="shared" si="8034"/>
        <v>0</v>
      </c>
      <c r="W3554" s="28">
        <f t="shared" si="8035"/>
        <v>0</v>
      </c>
      <c r="X3554" s="28">
        <f t="shared" si="8036"/>
        <v>0</v>
      </c>
      <c r="Y3554" s="28">
        <f t="shared" si="8037"/>
        <v>0</v>
      </c>
      <c r="AG3554" s="1">
        <f t="shared" si="8038"/>
        <v>0</v>
      </c>
      <c r="AH3554" s="2" t="e">
        <f t="shared" si="8045"/>
        <v>#N/A</v>
      </c>
      <c r="AI3554" s="1">
        <f t="shared" si="8039"/>
        <v>0</v>
      </c>
      <c r="AJ3554" t="e">
        <f t="shared" si="8046"/>
        <v>#N/A</v>
      </c>
      <c r="AK3554" s="1">
        <f t="shared" si="8040"/>
        <v>0</v>
      </c>
      <c r="AL3554" t="e">
        <f t="shared" si="8047"/>
        <v>#N/A</v>
      </c>
      <c r="AM3554">
        <f t="shared" si="8041"/>
        <v>0</v>
      </c>
      <c r="AN3554" t="e">
        <f t="shared" ref="AN3554" si="8115">_xlfn.RANK.AVG(AM3554,$B$2:$F$5001)</f>
        <v>#N/A</v>
      </c>
      <c r="AO3554">
        <f t="shared" si="8043"/>
        <v>0</v>
      </c>
      <c r="AP3554" t="e">
        <f t="shared" ref="AP3554" si="8116">_xlfn.RANK.AVG(AO3554,$B$2:$F$5001)</f>
        <v>#N/A</v>
      </c>
      <c r="AQ3554">
        <f t="shared" si="8072"/>
        <v>0</v>
      </c>
      <c r="AR3554">
        <f t="shared" si="8050"/>
        <v>0</v>
      </c>
      <c r="AS3554">
        <f t="shared" si="8051"/>
        <v>0</v>
      </c>
      <c r="AT3554">
        <f t="shared" si="8052"/>
        <v>0</v>
      </c>
      <c r="AU3554">
        <f t="shared" si="8053"/>
        <v>0</v>
      </c>
    </row>
    <row r="3555" spans="1:47" x14ac:dyDescent="0.25">
      <c r="A3555" s="67">
        <v>3554</v>
      </c>
      <c r="U3555" s="28">
        <f t="shared" si="8033"/>
        <v>0</v>
      </c>
      <c r="V3555" s="28">
        <f t="shared" si="8034"/>
        <v>0</v>
      </c>
      <c r="W3555" s="28">
        <f t="shared" si="8035"/>
        <v>0</v>
      </c>
      <c r="X3555" s="28">
        <f t="shared" si="8036"/>
        <v>0</v>
      </c>
      <c r="Y3555" s="28">
        <f t="shared" si="8037"/>
        <v>0</v>
      </c>
      <c r="AG3555" s="1">
        <f t="shared" si="8038"/>
        <v>0</v>
      </c>
      <c r="AH3555" s="2" t="e">
        <f t="shared" si="8045"/>
        <v>#N/A</v>
      </c>
      <c r="AI3555" s="1">
        <f t="shared" si="8039"/>
        <v>0</v>
      </c>
      <c r="AJ3555" t="e">
        <f t="shared" si="8046"/>
        <v>#N/A</v>
      </c>
      <c r="AK3555" s="1">
        <f t="shared" si="8040"/>
        <v>0</v>
      </c>
      <c r="AL3555" t="e">
        <f t="shared" si="8047"/>
        <v>#N/A</v>
      </c>
      <c r="AM3555">
        <f t="shared" si="8041"/>
        <v>0</v>
      </c>
      <c r="AN3555" t="e">
        <f t="shared" ref="AN3555" si="8117">_xlfn.RANK.AVG(AM3555,$B$2:$F$5001)</f>
        <v>#N/A</v>
      </c>
      <c r="AO3555">
        <f t="shared" si="8043"/>
        <v>0</v>
      </c>
      <c r="AP3555" t="e">
        <f t="shared" ref="AP3555" si="8118">_xlfn.RANK.AVG(AO3555,$B$2:$F$5001)</f>
        <v>#N/A</v>
      </c>
      <c r="AQ3555">
        <f t="shared" si="8072"/>
        <v>0</v>
      </c>
      <c r="AR3555">
        <f t="shared" si="8050"/>
        <v>0</v>
      </c>
      <c r="AS3555">
        <f t="shared" si="8051"/>
        <v>0</v>
      </c>
      <c r="AT3555">
        <f t="shared" si="8052"/>
        <v>0</v>
      </c>
      <c r="AU3555">
        <f t="shared" si="8053"/>
        <v>0</v>
      </c>
    </row>
    <row r="3556" spans="1:47" x14ac:dyDescent="0.25">
      <c r="A3556" s="67">
        <v>3555</v>
      </c>
      <c r="U3556" s="28">
        <f t="shared" si="8033"/>
        <v>0</v>
      </c>
      <c r="V3556" s="28">
        <f t="shared" si="8034"/>
        <v>0</v>
      </c>
      <c r="W3556" s="28">
        <f t="shared" si="8035"/>
        <v>0</v>
      </c>
      <c r="X3556" s="28">
        <f t="shared" si="8036"/>
        <v>0</v>
      </c>
      <c r="Y3556" s="28">
        <f t="shared" si="8037"/>
        <v>0</v>
      </c>
      <c r="AG3556" s="1">
        <f t="shared" si="8038"/>
        <v>0</v>
      </c>
      <c r="AH3556" s="2" t="e">
        <f t="shared" si="8045"/>
        <v>#N/A</v>
      </c>
      <c r="AI3556" s="1">
        <f t="shared" si="8039"/>
        <v>0</v>
      </c>
      <c r="AJ3556" t="e">
        <f t="shared" si="8046"/>
        <v>#N/A</v>
      </c>
      <c r="AK3556" s="1">
        <f t="shared" si="8040"/>
        <v>0</v>
      </c>
      <c r="AL3556" t="e">
        <f t="shared" si="8047"/>
        <v>#N/A</v>
      </c>
      <c r="AM3556">
        <f t="shared" si="8041"/>
        <v>0</v>
      </c>
      <c r="AN3556" t="e">
        <f t="shared" ref="AN3556" si="8119">_xlfn.RANK.AVG(AM3556,$B$2:$F$5001)</f>
        <v>#N/A</v>
      </c>
      <c r="AO3556">
        <f t="shared" si="8043"/>
        <v>0</v>
      </c>
      <c r="AP3556" t="e">
        <f t="shared" ref="AP3556" si="8120">_xlfn.RANK.AVG(AO3556,$B$2:$F$5001)</f>
        <v>#N/A</v>
      </c>
      <c r="AQ3556">
        <f t="shared" si="8072"/>
        <v>0</v>
      </c>
      <c r="AR3556">
        <f t="shared" si="8050"/>
        <v>0</v>
      </c>
      <c r="AS3556">
        <f t="shared" si="8051"/>
        <v>0</v>
      </c>
      <c r="AT3556">
        <f t="shared" si="8052"/>
        <v>0</v>
      </c>
      <c r="AU3556">
        <f t="shared" si="8053"/>
        <v>0</v>
      </c>
    </row>
    <row r="3557" spans="1:47" x14ac:dyDescent="0.25">
      <c r="A3557" s="67">
        <v>3556</v>
      </c>
      <c r="U3557" s="28">
        <f t="shared" si="8033"/>
        <v>0</v>
      </c>
      <c r="V3557" s="28">
        <f t="shared" si="8034"/>
        <v>0</v>
      </c>
      <c r="W3557" s="28">
        <f t="shared" si="8035"/>
        <v>0</v>
      </c>
      <c r="X3557" s="28">
        <f t="shared" si="8036"/>
        <v>0</v>
      </c>
      <c r="Y3557" s="28">
        <f t="shared" si="8037"/>
        <v>0</v>
      </c>
      <c r="AG3557" s="1">
        <f t="shared" si="8038"/>
        <v>0</v>
      </c>
      <c r="AH3557" s="2" t="e">
        <f t="shared" si="8045"/>
        <v>#N/A</v>
      </c>
      <c r="AI3557" s="1">
        <f t="shared" si="8039"/>
        <v>0</v>
      </c>
      <c r="AJ3557" t="e">
        <f t="shared" si="8046"/>
        <v>#N/A</v>
      </c>
      <c r="AK3557" s="1">
        <f t="shared" si="8040"/>
        <v>0</v>
      </c>
      <c r="AL3557" t="e">
        <f t="shared" si="8047"/>
        <v>#N/A</v>
      </c>
      <c r="AM3557">
        <f t="shared" si="8041"/>
        <v>0</v>
      </c>
      <c r="AN3557" t="e">
        <f t="shared" ref="AN3557" si="8121">_xlfn.RANK.AVG(AM3557,$B$2:$F$5001)</f>
        <v>#N/A</v>
      </c>
      <c r="AO3557">
        <f t="shared" si="8043"/>
        <v>0</v>
      </c>
      <c r="AP3557" t="e">
        <f t="shared" ref="AP3557" si="8122">_xlfn.RANK.AVG(AO3557,$B$2:$F$5001)</f>
        <v>#N/A</v>
      </c>
      <c r="AQ3557">
        <f t="shared" si="8072"/>
        <v>0</v>
      </c>
      <c r="AR3557">
        <f t="shared" si="8050"/>
        <v>0</v>
      </c>
      <c r="AS3557">
        <f t="shared" si="8051"/>
        <v>0</v>
      </c>
      <c r="AT3557">
        <f t="shared" si="8052"/>
        <v>0</v>
      </c>
      <c r="AU3557">
        <f t="shared" si="8053"/>
        <v>0</v>
      </c>
    </row>
    <row r="3558" spans="1:47" x14ac:dyDescent="0.25">
      <c r="A3558" s="67">
        <v>3557</v>
      </c>
      <c r="U3558" s="28">
        <f t="shared" si="8033"/>
        <v>0</v>
      </c>
      <c r="V3558" s="28">
        <f t="shared" si="8034"/>
        <v>0</v>
      </c>
      <c r="W3558" s="28">
        <f t="shared" si="8035"/>
        <v>0</v>
      </c>
      <c r="X3558" s="28">
        <f t="shared" si="8036"/>
        <v>0</v>
      </c>
      <c r="Y3558" s="28">
        <f t="shared" si="8037"/>
        <v>0</v>
      </c>
      <c r="AG3558" s="1">
        <f t="shared" si="8038"/>
        <v>0</v>
      </c>
      <c r="AH3558" s="2" t="e">
        <f t="shared" si="8045"/>
        <v>#N/A</v>
      </c>
      <c r="AI3558" s="1">
        <f t="shared" si="8039"/>
        <v>0</v>
      </c>
      <c r="AJ3558" t="e">
        <f t="shared" si="8046"/>
        <v>#N/A</v>
      </c>
      <c r="AK3558" s="1">
        <f t="shared" si="8040"/>
        <v>0</v>
      </c>
      <c r="AL3558" t="e">
        <f t="shared" si="8047"/>
        <v>#N/A</v>
      </c>
      <c r="AM3558">
        <f t="shared" si="8041"/>
        <v>0</v>
      </c>
      <c r="AN3558" t="e">
        <f t="shared" ref="AN3558" si="8123">_xlfn.RANK.AVG(AM3558,$B$2:$F$5001)</f>
        <v>#N/A</v>
      </c>
      <c r="AO3558">
        <f t="shared" si="8043"/>
        <v>0</v>
      </c>
      <c r="AP3558" t="e">
        <f t="shared" ref="AP3558" si="8124">_xlfn.RANK.AVG(AO3558,$B$2:$F$5001)</f>
        <v>#N/A</v>
      </c>
      <c r="AQ3558">
        <f t="shared" si="8072"/>
        <v>0</v>
      </c>
      <c r="AR3558">
        <f t="shared" si="8050"/>
        <v>0</v>
      </c>
      <c r="AS3558">
        <f t="shared" si="8051"/>
        <v>0</v>
      </c>
      <c r="AT3558">
        <f t="shared" si="8052"/>
        <v>0</v>
      </c>
      <c r="AU3558">
        <f t="shared" si="8053"/>
        <v>0</v>
      </c>
    </row>
    <row r="3559" spans="1:47" x14ac:dyDescent="0.25">
      <c r="A3559" s="67">
        <v>3558</v>
      </c>
      <c r="U3559" s="28">
        <f t="shared" si="8033"/>
        <v>0</v>
      </c>
      <c r="V3559" s="28">
        <f t="shared" si="8034"/>
        <v>0</v>
      </c>
      <c r="W3559" s="28">
        <f t="shared" si="8035"/>
        <v>0</v>
      </c>
      <c r="X3559" s="28">
        <f t="shared" si="8036"/>
        <v>0</v>
      </c>
      <c r="Y3559" s="28">
        <f t="shared" si="8037"/>
        <v>0</v>
      </c>
      <c r="AG3559" s="1">
        <f t="shared" si="8038"/>
        <v>0</v>
      </c>
      <c r="AH3559" s="2" t="e">
        <f t="shared" si="8045"/>
        <v>#N/A</v>
      </c>
      <c r="AI3559" s="1">
        <f t="shared" si="8039"/>
        <v>0</v>
      </c>
      <c r="AJ3559" t="e">
        <f t="shared" si="8046"/>
        <v>#N/A</v>
      </c>
      <c r="AK3559" s="1">
        <f t="shared" si="8040"/>
        <v>0</v>
      </c>
      <c r="AL3559" t="e">
        <f t="shared" si="8047"/>
        <v>#N/A</v>
      </c>
      <c r="AM3559">
        <f t="shared" si="8041"/>
        <v>0</v>
      </c>
      <c r="AN3559" t="e">
        <f t="shared" ref="AN3559" si="8125">_xlfn.RANK.AVG(AM3559,$B$2:$F$5001)</f>
        <v>#N/A</v>
      </c>
      <c r="AO3559">
        <f t="shared" si="8043"/>
        <v>0</v>
      </c>
      <c r="AP3559" t="e">
        <f t="shared" ref="AP3559" si="8126">_xlfn.RANK.AVG(AO3559,$B$2:$F$5001)</f>
        <v>#N/A</v>
      </c>
      <c r="AQ3559">
        <f t="shared" si="8072"/>
        <v>0</v>
      </c>
      <c r="AR3559">
        <f t="shared" si="8050"/>
        <v>0</v>
      </c>
      <c r="AS3559">
        <f t="shared" si="8051"/>
        <v>0</v>
      </c>
      <c r="AT3559">
        <f t="shared" si="8052"/>
        <v>0</v>
      </c>
      <c r="AU3559">
        <f t="shared" si="8053"/>
        <v>0</v>
      </c>
    </row>
    <row r="3560" spans="1:47" x14ac:dyDescent="0.25">
      <c r="A3560" s="67">
        <v>3559</v>
      </c>
      <c r="U3560" s="28">
        <f t="shared" si="8033"/>
        <v>0</v>
      </c>
      <c r="V3560" s="28">
        <f t="shared" si="8034"/>
        <v>0</v>
      </c>
      <c r="W3560" s="28">
        <f t="shared" si="8035"/>
        <v>0</v>
      </c>
      <c r="X3560" s="28">
        <f t="shared" si="8036"/>
        <v>0</v>
      </c>
      <c r="Y3560" s="28">
        <f t="shared" si="8037"/>
        <v>0</v>
      </c>
      <c r="AG3560" s="1">
        <f t="shared" si="8038"/>
        <v>0</v>
      </c>
      <c r="AH3560" s="2" t="e">
        <f t="shared" si="8045"/>
        <v>#N/A</v>
      </c>
      <c r="AI3560" s="1">
        <f t="shared" si="8039"/>
        <v>0</v>
      </c>
      <c r="AJ3560" t="e">
        <f t="shared" si="8046"/>
        <v>#N/A</v>
      </c>
      <c r="AK3560" s="1">
        <f t="shared" si="8040"/>
        <v>0</v>
      </c>
      <c r="AL3560" t="e">
        <f t="shared" si="8047"/>
        <v>#N/A</v>
      </c>
      <c r="AM3560">
        <f t="shared" si="8041"/>
        <v>0</v>
      </c>
      <c r="AN3560" t="e">
        <f t="shared" ref="AN3560" si="8127">_xlfn.RANK.AVG(AM3560,$B$2:$F$5001)</f>
        <v>#N/A</v>
      </c>
      <c r="AO3560">
        <f t="shared" si="8043"/>
        <v>0</v>
      </c>
      <c r="AP3560" t="e">
        <f t="shared" ref="AP3560" si="8128">_xlfn.RANK.AVG(AO3560,$B$2:$F$5001)</f>
        <v>#N/A</v>
      </c>
      <c r="AQ3560">
        <f t="shared" si="8072"/>
        <v>0</v>
      </c>
      <c r="AR3560">
        <f t="shared" si="8050"/>
        <v>0</v>
      </c>
      <c r="AS3560">
        <f t="shared" si="8051"/>
        <v>0</v>
      </c>
      <c r="AT3560">
        <f t="shared" si="8052"/>
        <v>0</v>
      </c>
      <c r="AU3560">
        <f t="shared" si="8053"/>
        <v>0</v>
      </c>
    </row>
    <row r="3561" spans="1:47" x14ac:dyDescent="0.25">
      <c r="A3561" s="67">
        <v>3560</v>
      </c>
      <c r="U3561" s="28">
        <f t="shared" si="8033"/>
        <v>0</v>
      </c>
      <c r="V3561" s="28">
        <f t="shared" si="8034"/>
        <v>0</v>
      </c>
      <c r="W3561" s="28">
        <f t="shared" si="8035"/>
        <v>0</v>
      </c>
      <c r="X3561" s="28">
        <f t="shared" si="8036"/>
        <v>0</v>
      </c>
      <c r="Y3561" s="28">
        <f t="shared" si="8037"/>
        <v>0</v>
      </c>
      <c r="AG3561" s="1">
        <f t="shared" si="8038"/>
        <v>0</v>
      </c>
      <c r="AH3561" s="2" t="e">
        <f t="shared" si="8045"/>
        <v>#N/A</v>
      </c>
      <c r="AI3561" s="1">
        <f t="shared" si="8039"/>
        <v>0</v>
      </c>
      <c r="AJ3561" t="e">
        <f t="shared" si="8046"/>
        <v>#N/A</v>
      </c>
      <c r="AK3561" s="1">
        <f t="shared" si="8040"/>
        <v>0</v>
      </c>
      <c r="AL3561" t="e">
        <f t="shared" si="8047"/>
        <v>#N/A</v>
      </c>
      <c r="AM3561">
        <f t="shared" si="8041"/>
        <v>0</v>
      </c>
      <c r="AN3561" t="e">
        <f t="shared" ref="AN3561" si="8129">_xlfn.RANK.AVG(AM3561,$B$2:$F$5001)</f>
        <v>#N/A</v>
      </c>
      <c r="AO3561">
        <f t="shared" si="8043"/>
        <v>0</v>
      </c>
      <c r="AP3561" t="e">
        <f t="shared" ref="AP3561" si="8130">_xlfn.RANK.AVG(AO3561,$B$2:$F$5001)</f>
        <v>#N/A</v>
      </c>
      <c r="AQ3561">
        <f t="shared" si="8072"/>
        <v>0</v>
      </c>
      <c r="AR3561">
        <f t="shared" si="8050"/>
        <v>0</v>
      </c>
      <c r="AS3561">
        <f t="shared" si="8051"/>
        <v>0</v>
      </c>
      <c r="AT3561">
        <f t="shared" si="8052"/>
        <v>0</v>
      </c>
      <c r="AU3561">
        <f t="shared" si="8053"/>
        <v>0</v>
      </c>
    </row>
    <row r="3562" spans="1:47" x14ac:dyDescent="0.25">
      <c r="A3562" s="67">
        <v>3561</v>
      </c>
      <c r="U3562" s="28">
        <f t="shared" si="8033"/>
        <v>0</v>
      </c>
      <c r="V3562" s="28">
        <f t="shared" si="8034"/>
        <v>0</v>
      </c>
      <c r="W3562" s="28">
        <f t="shared" si="8035"/>
        <v>0</v>
      </c>
      <c r="X3562" s="28">
        <f t="shared" si="8036"/>
        <v>0</v>
      </c>
      <c r="Y3562" s="28">
        <f t="shared" si="8037"/>
        <v>0</v>
      </c>
      <c r="AG3562" s="1">
        <f t="shared" si="8038"/>
        <v>0</v>
      </c>
      <c r="AH3562" s="2" t="e">
        <f t="shared" si="8045"/>
        <v>#N/A</v>
      </c>
      <c r="AI3562" s="1">
        <f t="shared" si="8039"/>
        <v>0</v>
      </c>
      <c r="AJ3562" t="e">
        <f t="shared" si="8046"/>
        <v>#N/A</v>
      </c>
      <c r="AK3562" s="1">
        <f t="shared" si="8040"/>
        <v>0</v>
      </c>
      <c r="AL3562" t="e">
        <f t="shared" si="8047"/>
        <v>#N/A</v>
      </c>
      <c r="AM3562">
        <f t="shared" si="8041"/>
        <v>0</v>
      </c>
      <c r="AN3562" t="e">
        <f t="shared" ref="AN3562" si="8131">_xlfn.RANK.AVG(AM3562,$B$2:$F$5001)</f>
        <v>#N/A</v>
      </c>
      <c r="AO3562">
        <f t="shared" si="8043"/>
        <v>0</v>
      </c>
      <c r="AP3562" t="e">
        <f t="shared" ref="AP3562" si="8132">_xlfn.RANK.AVG(AO3562,$B$2:$F$5001)</f>
        <v>#N/A</v>
      </c>
      <c r="AQ3562">
        <f t="shared" si="8072"/>
        <v>0</v>
      </c>
      <c r="AR3562">
        <f t="shared" si="8050"/>
        <v>0</v>
      </c>
      <c r="AS3562">
        <f t="shared" si="8051"/>
        <v>0</v>
      </c>
      <c r="AT3562">
        <f t="shared" si="8052"/>
        <v>0</v>
      </c>
      <c r="AU3562">
        <f t="shared" si="8053"/>
        <v>0</v>
      </c>
    </row>
    <row r="3563" spans="1:47" x14ac:dyDescent="0.25">
      <c r="A3563" s="67">
        <v>3562</v>
      </c>
      <c r="U3563" s="28">
        <f t="shared" si="8033"/>
        <v>0</v>
      </c>
      <c r="V3563" s="28">
        <f t="shared" si="8034"/>
        <v>0</v>
      </c>
      <c r="W3563" s="28">
        <f t="shared" si="8035"/>
        <v>0</v>
      </c>
      <c r="X3563" s="28">
        <f t="shared" si="8036"/>
        <v>0</v>
      </c>
      <c r="Y3563" s="28">
        <f t="shared" si="8037"/>
        <v>0</v>
      </c>
      <c r="AG3563" s="1">
        <f t="shared" si="8038"/>
        <v>0</v>
      </c>
      <c r="AH3563" s="2" t="e">
        <f t="shared" si="8045"/>
        <v>#N/A</v>
      </c>
      <c r="AI3563" s="1">
        <f t="shared" si="8039"/>
        <v>0</v>
      </c>
      <c r="AJ3563" t="e">
        <f t="shared" si="8046"/>
        <v>#N/A</v>
      </c>
      <c r="AK3563" s="1">
        <f t="shared" si="8040"/>
        <v>0</v>
      </c>
      <c r="AL3563" t="e">
        <f t="shared" si="8047"/>
        <v>#N/A</v>
      </c>
      <c r="AM3563">
        <f t="shared" si="8041"/>
        <v>0</v>
      </c>
      <c r="AN3563" t="e">
        <f t="shared" ref="AN3563" si="8133">_xlfn.RANK.AVG(AM3563,$B$2:$F$5001)</f>
        <v>#N/A</v>
      </c>
      <c r="AO3563">
        <f t="shared" si="8043"/>
        <v>0</v>
      </c>
      <c r="AP3563" t="e">
        <f t="shared" ref="AP3563" si="8134">_xlfn.RANK.AVG(AO3563,$B$2:$F$5001)</f>
        <v>#N/A</v>
      </c>
      <c r="AQ3563">
        <f t="shared" si="8072"/>
        <v>0</v>
      </c>
      <c r="AR3563">
        <f t="shared" si="8050"/>
        <v>0</v>
      </c>
      <c r="AS3563">
        <f t="shared" si="8051"/>
        <v>0</v>
      </c>
      <c r="AT3563">
        <f t="shared" si="8052"/>
        <v>0</v>
      </c>
      <c r="AU3563">
        <f t="shared" si="8053"/>
        <v>0</v>
      </c>
    </row>
    <row r="3564" spans="1:47" x14ac:dyDescent="0.25">
      <c r="A3564" s="67">
        <v>3563</v>
      </c>
      <c r="U3564" s="28">
        <f t="shared" si="8033"/>
        <v>0</v>
      </c>
      <c r="V3564" s="28">
        <f t="shared" si="8034"/>
        <v>0</v>
      </c>
      <c r="W3564" s="28">
        <f t="shared" si="8035"/>
        <v>0</v>
      </c>
      <c r="X3564" s="28">
        <f t="shared" si="8036"/>
        <v>0</v>
      </c>
      <c r="Y3564" s="28">
        <f t="shared" si="8037"/>
        <v>0</v>
      </c>
      <c r="AG3564" s="1">
        <f t="shared" si="8038"/>
        <v>0</v>
      </c>
      <c r="AH3564" s="2" t="e">
        <f t="shared" si="8045"/>
        <v>#N/A</v>
      </c>
      <c r="AI3564" s="1">
        <f t="shared" si="8039"/>
        <v>0</v>
      </c>
      <c r="AJ3564" t="e">
        <f t="shared" si="8046"/>
        <v>#N/A</v>
      </c>
      <c r="AK3564" s="1">
        <f t="shared" si="8040"/>
        <v>0</v>
      </c>
      <c r="AL3564" t="e">
        <f t="shared" si="8047"/>
        <v>#N/A</v>
      </c>
      <c r="AM3564">
        <f t="shared" si="8041"/>
        <v>0</v>
      </c>
      <c r="AN3564" t="e">
        <f t="shared" ref="AN3564" si="8135">_xlfn.RANK.AVG(AM3564,$B$2:$F$5001)</f>
        <v>#N/A</v>
      </c>
      <c r="AO3564">
        <f t="shared" si="8043"/>
        <v>0</v>
      </c>
      <c r="AP3564" t="e">
        <f t="shared" ref="AP3564" si="8136">_xlfn.RANK.AVG(AO3564,$B$2:$F$5001)</f>
        <v>#N/A</v>
      </c>
      <c r="AQ3564">
        <f t="shared" si="8072"/>
        <v>0</v>
      </c>
      <c r="AR3564">
        <f t="shared" si="8050"/>
        <v>0</v>
      </c>
      <c r="AS3564">
        <f t="shared" si="8051"/>
        <v>0</v>
      </c>
      <c r="AT3564">
        <f t="shared" si="8052"/>
        <v>0</v>
      </c>
      <c r="AU3564">
        <f t="shared" si="8053"/>
        <v>0</v>
      </c>
    </row>
    <row r="3565" spans="1:47" x14ac:dyDescent="0.25">
      <c r="A3565" s="67">
        <v>3564</v>
      </c>
      <c r="U3565" s="28">
        <f t="shared" si="8033"/>
        <v>0</v>
      </c>
      <c r="V3565" s="28">
        <f t="shared" si="8034"/>
        <v>0</v>
      </c>
      <c r="W3565" s="28">
        <f t="shared" si="8035"/>
        <v>0</v>
      </c>
      <c r="X3565" s="28">
        <f t="shared" si="8036"/>
        <v>0</v>
      </c>
      <c r="Y3565" s="28">
        <f t="shared" si="8037"/>
        <v>0</v>
      </c>
      <c r="AG3565" s="1">
        <f t="shared" si="8038"/>
        <v>0</v>
      </c>
      <c r="AH3565" s="2" t="e">
        <f t="shared" si="8045"/>
        <v>#N/A</v>
      </c>
      <c r="AI3565" s="1">
        <f t="shared" si="8039"/>
        <v>0</v>
      </c>
      <c r="AJ3565" t="e">
        <f t="shared" si="8046"/>
        <v>#N/A</v>
      </c>
      <c r="AK3565" s="1">
        <f t="shared" si="8040"/>
        <v>0</v>
      </c>
      <c r="AL3565" t="e">
        <f t="shared" si="8047"/>
        <v>#N/A</v>
      </c>
      <c r="AM3565">
        <f t="shared" si="8041"/>
        <v>0</v>
      </c>
      <c r="AN3565" t="e">
        <f t="shared" ref="AN3565" si="8137">_xlfn.RANK.AVG(AM3565,$B$2:$F$5001)</f>
        <v>#N/A</v>
      </c>
      <c r="AO3565">
        <f t="shared" si="8043"/>
        <v>0</v>
      </c>
      <c r="AP3565" t="e">
        <f t="shared" ref="AP3565" si="8138">_xlfn.RANK.AVG(AO3565,$B$2:$F$5001)</f>
        <v>#N/A</v>
      </c>
      <c r="AQ3565">
        <f t="shared" si="8072"/>
        <v>0</v>
      </c>
      <c r="AR3565">
        <f t="shared" si="8050"/>
        <v>0</v>
      </c>
      <c r="AS3565">
        <f t="shared" si="8051"/>
        <v>0</v>
      </c>
      <c r="AT3565">
        <f t="shared" si="8052"/>
        <v>0</v>
      </c>
      <c r="AU3565">
        <f t="shared" si="8053"/>
        <v>0</v>
      </c>
    </row>
    <row r="3566" spans="1:47" x14ac:dyDescent="0.25">
      <c r="A3566" s="67">
        <v>3565</v>
      </c>
      <c r="U3566" s="28">
        <f t="shared" si="8033"/>
        <v>0</v>
      </c>
      <c r="V3566" s="28">
        <f t="shared" si="8034"/>
        <v>0</v>
      </c>
      <c r="W3566" s="28">
        <f t="shared" si="8035"/>
        <v>0</v>
      </c>
      <c r="X3566" s="28">
        <f t="shared" si="8036"/>
        <v>0</v>
      </c>
      <c r="Y3566" s="28">
        <f t="shared" si="8037"/>
        <v>0</v>
      </c>
      <c r="AG3566" s="1">
        <f t="shared" si="8038"/>
        <v>0</v>
      </c>
      <c r="AH3566" s="2" t="e">
        <f t="shared" si="8045"/>
        <v>#N/A</v>
      </c>
      <c r="AI3566" s="1">
        <f t="shared" si="8039"/>
        <v>0</v>
      </c>
      <c r="AJ3566" t="e">
        <f t="shared" si="8046"/>
        <v>#N/A</v>
      </c>
      <c r="AK3566" s="1">
        <f t="shared" si="8040"/>
        <v>0</v>
      </c>
      <c r="AL3566" t="e">
        <f t="shared" si="8047"/>
        <v>#N/A</v>
      </c>
      <c r="AM3566">
        <f t="shared" si="8041"/>
        <v>0</v>
      </c>
      <c r="AN3566" t="e">
        <f t="shared" ref="AN3566" si="8139">_xlfn.RANK.AVG(AM3566,$B$2:$F$5001)</f>
        <v>#N/A</v>
      </c>
      <c r="AO3566">
        <f t="shared" si="8043"/>
        <v>0</v>
      </c>
      <c r="AP3566" t="e">
        <f t="shared" ref="AP3566" si="8140">_xlfn.RANK.AVG(AO3566,$B$2:$F$5001)</f>
        <v>#N/A</v>
      </c>
      <c r="AQ3566">
        <f t="shared" si="8072"/>
        <v>0</v>
      </c>
      <c r="AR3566">
        <f t="shared" si="8050"/>
        <v>0</v>
      </c>
      <c r="AS3566">
        <f t="shared" si="8051"/>
        <v>0</v>
      </c>
      <c r="AT3566">
        <f t="shared" si="8052"/>
        <v>0</v>
      </c>
      <c r="AU3566">
        <f t="shared" si="8053"/>
        <v>0</v>
      </c>
    </row>
    <row r="3567" spans="1:47" x14ac:dyDescent="0.25">
      <c r="A3567" s="67">
        <v>3566</v>
      </c>
      <c r="U3567" s="28">
        <f t="shared" si="8033"/>
        <v>0</v>
      </c>
      <c r="V3567" s="28">
        <f t="shared" si="8034"/>
        <v>0</v>
      </c>
      <c r="W3567" s="28">
        <f t="shared" si="8035"/>
        <v>0</v>
      </c>
      <c r="X3567" s="28">
        <f t="shared" si="8036"/>
        <v>0</v>
      </c>
      <c r="Y3567" s="28">
        <f t="shared" si="8037"/>
        <v>0</v>
      </c>
      <c r="AG3567" s="1">
        <f t="shared" si="8038"/>
        <v>0</v>
      </c>
      <c r="AH3567" s="2" t="e">
        <f t="shared" si="8045"/>
        <v>#N/A</v>
      </c>
      <c r="AI3567" s="1">
        <f t="shared" si="8039"/>
        <v>0</v>
      </c>
      <c r="AJ3567" t="e">
        <f t="shared" si="8046"/>
        <v>#N/A</v>
      </c>
      <c r="AK3567" s="1">
        <f t="shared" si="8040"/>
        <v>0</v>
      </c>
      <c r="AL3567" t="e">
        <f t="shared" si="8047"/>
        <v>#N/A</v>
      </c>
      <c r="AM3567">
        <f t="shared" si="8041"/>
        <v>0</v>
      </c>
      <c r="AN3567" t="e">
        <f t="shared" ref="AN3567" si="8141">_xlfn.RANK.AVG(AM3567,$B$2:$F$5001)</f>
        <v>#N/A</v>
      </c>
      <c r="AO3567">
        <f t="shared" si="8043"/>
        <v>0</v>
      </c>
      <c r="AP3567" t="e">
        <f t="shared" ref="AP3567" si="8142">_xlfn.RANK.AVG(AO3567,$B$2:$F$5001)</f>
        <v>#N/A</v>
      </c>
      <c r="AQ3567">
        <f t="shared" si="8072"/>
        <v>0</v>
      </c>
      <c r="AR3567">
        <f t="shared" si="8050"/>
        <v>0</v>
      </c>
      <c r="AS3567">
        <f t="shared" si="8051"/>
        <v>0</v>
      </c>
      <c r="AT3567">
        <f t="shared" si="8052"/>
        <v>0</v>
      </c>
      <c r="AU3567">
        <f t="shared" si="8053"/>
        <v>0</v>
      </c>
    </row>
    <row r="3568" spans="1:47" x14ac:dyDescent="0.25">
      <c r="A3568" s="67">
        <v>3567</v>
      </c>
      <c r="U3568" s="28">
        <f t="shared" si="8033"/>
        <v>0</v>
      </c>
      <c r="V3568" s="28">
        <f t="shared" si="8034"/>
        <v>0</v>
      </c>
      <c r="W3568" s="28">
        <f t="shared" si="8035"/>
        <v>0</v>
      </c>
      <c r="X3568" s="28">
        <f t="shared" si="8036"/>
        <v>0</v>
      </c>
      <c r="Y3568" s="28">
        <f t="shared" si="8037"/>
        <v>0</v>
      </c>
      <c r="AG3568" s="1">
        <f t="shared" si="8038"/>
        <v>0</v>
      </c>
      <c r="AH3568" s="2" t="e">
        <f t="shared" si="8045"/>
        <v>#N/A</v>
      </c>
      <c r="AI3568" s="1">
        <f t="shared" si="8039"/>
        <v>0</v>
      </c>
      <c r="AJ3568" t="e">
        <f t="shared" si="8046"/>
        <v>#N/A</v>
      </c>
      <c r="AK3568" s="1">
        <f t="shared" si="8040"/>
        <v>0</v>
      </c>
      <c r="AL3568" t="e">
        <f t="shared" si="8047"/>
        <v>#N/A</v>
      </c>
      <c r="AM3568">
        <f t="shared" si="8041"/>
        <v>0</v>
      </c>
      <c r="AN3568" t="e">
        <f t="shared" ref="AN3568" si="8143">_xlfn.RANK.AVG(AM3568,$B$2:$F$5001)</f>
        <v>#N/A</v>
      </c>
      <c r="AO3568">
        <f t="shared" si="8043"/>
        <v>0</v>
      </c>
      <c r="AP3568" t="e">
        <f t="shared" ref="AP3568" si="8144">_xlfn.RANK.AVG(AO3568,$B$2:$F$5001)</f>
        <v>#N/A</v>
      </c>
      <c r="AQ3568">
        <f t="shared" si="8072"/>
        <v>0</v>
      </c>
      <c r="AR3568">
        <f t="shared" si="8050"/>
        <v>0</v>
      </c>
      <c r="AS3568">
        <f t="shared" si="8051"/>
        <v>0</v>
      </c>
      <c r="AT3568">
        <f t="shared" si="8052"/>
        <v>0</v>
      </c>
      <c r="AU3568">
        <f t="shared" si="8053"/>
        <v>0</v>
      </c>
    </row>
    <row r="3569" spans="1:47" x14ac:dyDescent="0.25">
      <c r="A3569" s="67">
        <v>3568</v>
      </c>
      <c r="U3569" s="28">
        <f t="shared" si="8033"/>
        <v>0</v>
      </c>
      <c r="V3569" s="28">
        <f t="shared" si="8034"/>
        <v>0</v>
      </c>
      <c r="W3569" s="28">
        <f t="shared" si="8035"/>
        <v>0</v>
      </c>
      <c r="X3569" s="28">
        <f t="shared" si="8036"/>
        <v>0</v>
      </c>
      <c r="Y3569" s="28">
        <f t="shared" si="8037"/>
        <v>0</v>
      </c>
      <c r="AG3569" s="1">
        <f t="shared" si="8038"/>
        <v>0</v>
      </c>
      <c r="AH3569" s="2" t="e">
        <f t="shared" si="8045"/>
        <v>#N/A</v>
      </c>
      <c r="AI3569" s="1">
        <f t="shared" si="8039"/>
        <v>0</v>
      </c>
      <c r="AJ3569" t="e">
        <f t="shared" si="8046"/>
        <v>#N/A</v>
      </c>
      <c r="AK3569" s="1">
        <f t="shared" si="8040"/>
        <v>0</v>
      </c>
      <c r="AL3569" t="e">
        <f t="shared" si="8047"/>
        <v>#N/A</v>
      </c>
      <c r="AM3569">
        <f t="shared" si="8041"/>
        <v>0</v>
      </c>
      <c r="AN3569" t="e">
        <f t="shared" ref="AN3569" si="8145">_xlfn.RANK.AVG(AM3569,$B$2:$F$5001)</f>
        <v>#N/A</v>
      </c>
      <c r="AO3569">
        <f t="shared" si="8043"/>
        <v>0</v>
      </c>
      <c r="AP3569" t="e">
        <f t="shared" ref="AP3569" si="8146">_xlfn.RANK.AVG(AO3569,$B$2:$F$5001)</f>
        <v>#N/A</v>
      </c>
      <c r="AQ3569">
        <f t="shared" si="8072"/>
        <v>0</v>
      </c>
      <c r="AR3569">
        <f t="shared" si="8050"/>
        <v>0</v>
      </c>
      <c r="AS3569">
        <f t="shared" si="8051"/>
        <v>0</v>
      </c>
      <c r="AT3569">
        <f t="shared" si="8052"/>
        <v>0</v>
      </c>
      <c r="AU3569">
        <f t="shared" si="8053"/>
        <v>0</v>
      </c>
    </row>
    <row r="3570" spans="1:47" x14ac:dyDescent="0.25">
      <c r="A3570" s="67">
        <v>3569</v>
      </c>
      <c r="U3570" s="28">
        <f t="shared" si="8033"/>
        <v>0</v>
      </c>
      <c r="V3570" s="28">
        <f t="shared" si="8034"/>
        <v>0</v>
      </c>
      <c r="W3570" s="28">
        <f t="shared" si="8035"/>
        <v>0</v>
      </c>
      <c r="X3570" s="28">
        <f t="shared" si="8036"/>
        <v>0</v>
      </c>
      <c r="Y3570" s="28">
        <f t="shared" si="8037"/>
        <v>0</v>
      </c>
      <c r="AG3570" s="1">
        <f t="shared" si="8038"/>
        <v>0</v>
      </c>
      <c r="AH3570" s="2" t="e">
        <f t="shared" si="8045"/>
        <v>#N/A</v>
      </c>
      <c r="AI3570" s="1">
        <f t="shared" si="8039"/>
        <v>0</v>
      </c>
      <c r="AJ3570" t="e">
        <f t="shared" si="8046"/>
        <v>#N/A</v>
      </c>
      <c r="AK3570" s="1">
        <f t="shared" si="8040"/>
        <v>0</v>
      </c>
      <c r="AL3570" t="e">
        <f t="shared" si="8047"/>
        <v>#N/A</v>
      </c>
      <c r="AM3570">
        <f t="shared" si="8041"/>
        <v>0</v>
      </c>
      <c r="AN3570" t="e">
        <f t="shared" ref="AN3570" si="8147">_xlfn.RANK.AVG(AM3570,$B$2:$F$5001)</f>
        <v>#N/A</v>
      </c>
      <c r="AO3570">
        <f t="shared" si="8043"/>
        <v>0</v>
      </c>
      <c r="AP3570" t="e">
        <f t="shared" ref="AP3570" si="8148">_xlfn.RANK.AVG(AO3570,$B$2:$F$5001)</f>
        <v>#N/A</v>
      </c>
      <c r="AQ3570">
        <f t="shared" si="8072"/>
        <v>0</v>
      </c>
      <c r="AR3570">
        <f t="shared" si="8050"/>
        <v>0</v>
      </c>
      <c r="AS3570">
        <f t="shared" si="8051"/>
        <v>0</v>
      </c>
      <c r="AT3570">
        <f t="shared" si="8052"/>
        <v>0</v>
      </c>
      <c r="AU3570">
        <f t="shared" si="8053"/>
        <v>0</v>
      </c>
    </row>
    <row r="3571" spans="1:47" x14ac:dyDescent="0.25">
      <c r="A3571" s="67">
        <v>3570</v>
      </c>
      <c r="U3571" s="28">
        <f t="shared" si="8033"/>
        <v>0</v>
      </c>
      <c r="V3571" s="28">
        <f t="shared" si="8034"/>
        <v>0</v>
      </c>
      <c r="W3571" s="28">
        <f t="shared" si="8035"/>
        <v>0</v>
      </c>
      <c r="X3571" s="28">
        <f t="shared" si="8036"/>
        <v>0</v>
      </c>
      <c r="Y3571" s="28">
        <f t="shared" si="8037"/>
        <v>0</v>
      </c>
      <c r="AG3571" s="1">
        <f t="shared" si="8038"/>
        <v>0</v>
      </c>
      <c r="AH3571" s="2" t="e">
        <f t="shared" si="8045"/>
        <v>#N/A</v>
      </c>
      <c r="AI3571" s="1">
        <f t="shared" si="8039"/>
        <v>0</v>
      </c>
      <c r="AJ3571" t="e">
        <f t="shared" si="8046"/>
        <v>#N/A</v>
      </c>
      <c r="AK3571" s="1">
        <f t="shared" si="8040"/>
        <v>0</v>
      </c>
      <c r="AL3571" t="e">
        <f t="shared" si="8047"/>
        <v>#N/A</v>
      </c>
      <c r="AM3571">
        <f t="shared" si="8041"/>
        <v>0</v>
      </c>
      <c r="AN3571" t="e">
        <f t="shared" ref="AN3571" si="8149">_xlfn.RANK.AVG(AM3571,$B$2:$F$5001)</f>
        <v>#N/A</v>
      </c>
      <c r="AO3571">
        <f t="shared" si="8043"/>
        <v>0</v>
      </c>
      <c r="AP3571" t="e">
        <f t="shared" ref="AP3571" si="8150">_xlfn.RANK.AVG(AO3571,$B$2:$F$5001)</f>
        <v>#N/A</v>
      </c>
      <c r="AQ3571">
        <f t="shared" si="8072"/>
        <v>0</v>
      </c>
      <c r="AR3571">
        <f t="shared" si="8050"/>
        <v>0</v>
      </c>
      <c r="AS3571">
        <f t="shared" si="8051"/>
        <v>0</v>
      </c>
      <c r="AT3571">
        <f t="shared" si="8052"/>
        <v>0</v>
      </c>
      <c r="AU3571">
        <f t="shared" si="8053"/>
        <v>0</v>
      </c>
    </row>
    <row r="3572" spans="1:47" x14ac:dyDescent="0.25">
      <c r="A3572" s="67">
        <v>3571</v>
      </c>
      <c r="U3572" s="28">
        <f t="shared" si="8033"/>
        <v>0</v>
      </c>
      <c r="V3572" s="28">
        <f t="shared" si="8034"/>
        <v>0</v>
      </c>
      <c r="W3572" s="28">
        <f t="shared" si="8035"/>
        <v>0</v>
      </c>
      <c r="X3572" s="28">
        <f t="shared" si="8036"/>
        <v>0</v>
      </c>
      <c r="Y3572" s="28">
        <f t="shared" si="8037"/>
        <v>0</v>
      </c>
      <c r="AG3572" s="1">
        <f t="shared" si="8038"/>
        <v>0</v>
      </c>
      <c r="AH3572" s="2" t="e">
        <f t="shared" si="8045"/>
        <v>#N/A</v>
      </c>
      <c r="AI3572" s="1">
        <f t="shared" si="8039"/>
        <v>0</v>
      </c>
      <c r="AJ3572" t="e">
        <f t="shared" si="8046"/>
        <v>#N/A</v>
      </c>
      <c r="AK3572" s="1">
        <f t="shared" si="8040"/>
        <v>0</v>
      </c>
      <c r="AL3572" t="e">
        <f t="shared" si="8047"/>
        <v>#N/A</v>
      </c>
      <c r="AM3572">
        <f t="shared" si="8041"/>
        <v>0</v>
      </c>
      <c r="AN3572" t="e">
        <f t="shared" ref="AN3572" si="8151">_xlfn.RANK.AVG(AM3572,$B$2:$F$5001)</f>
        <v>#N/A</v>
      </c>
      <c r="AO3572">
        <f t="shared" si="8043"/>
        <v>0</v>
      </c>
      <c r="AP3572" t="e">
        <f t="shared" ref="AP3572" si="8152">_xlfn.RANK.AVG(AO3572,$B$2:$F$5001)</f>
        <v>#N/A</v>
      </c>
      <c r="AQ3572">
        <f t="shared" si="8072"/>
        <v>0</v>
      </c>
      <c r="AR3572">
        <f t="shared" si="8050"/>
        <v>0</v>
      </c>
      <c r="AS3572">
        <f t="shared" si="8051"/>
        <v>0</v>
      </c>
      <c r="AT3572">
        <f t="shared" si="8052"/>
        <v>0</v>
      </c>
      <c r="AU3572">
        <f t="shared" si="8053"/>
        <v>0</v>
      </c>
    </row>
    <row r="3573" spans="1:47" x14ac:dyDescent="0.25">
      <c r="A3573" s="67">
        <v>3572</v>
      </c>
      <c r="U3573" s="28">
        <f t="shared" si="8033"/>
        <v>0</v>
      </c>
      <c r="V3573" s="28">
        <f t="shared" si="8034"/>
        <v>0</v>
      </c>
      <c r="W3573" s="28">
        <f t="shared" si="8035"/>
        <v>0</v>
      </c>
      <c r="X3573" s="28">
        <f t="shared" si="8036"/>
        <v>0</v>
      </c>
      <c r="Y3573" s="28">
        <f t="shared" si="8037"/>
        <v>0</v>
      </c>
      <c r="AG3573" s="1">
        <f t="shared" si="8038"/>
        <v>0</v>
      </c>
      <c r="AH3573" s="2" t="e">
        <f t="shared" si="8045"/>
        <v>#N/A</v>
      </c>
      <c r="AI3573" s="1">
        <f t="shared" si="8039"/>
        <v>0</v>
      </c>
      <c r="AJ3573" t="e">
        <f t="shared" si="8046"/>
        <v>#N/A</v>
      </c>
      <c r="AK3573" s="1">
        <f t="shared" si="8040"/>
        <v>0</v>
      </c>
      <c r="AL3573" t="e">
        <f t="shared" si="8047"/>
        <v>#N/A</v>
      </c>
      <c r="AM3573">
        <f t="shared" si="8041"/>
        <v>0</v>
      </c>
      <c r="AN3573" t="e">
        <f t="shared" ref="AN3573" si="8153">_xlfn.RANK.AVG(AM3573,$B$2:$F$5001)</f>
        <v>#N/A</v>
      </c>
      <c r="AO3573">
        <f t="shared" si="8043"/>
        <v>0</v>
      </c>
      <c r="AP3573" t="e">
        <f t="shared" ref="AP3573" si="8154">_xlfn.RANK.AVG(AO3573,$B$2:$F$5001)</f>
        <v>#N/A</v>
      </c>
      <c r="AQ3573">
        <f t="shared" si="8072"/>
        <v>0</v>
      </c>
      <c r="AR3573">
        <f t="shared" si="8050"/>
        <v>0</v>
      </c>
      <c r="AS3573">
        <f t="shared" si="8051"/>
        <v>0</v>
      </c>
      <c r="AT3573">
        <f t="shared" si="8052"/>
        <v>0</v>
      </c>
      <c r="AU3573">
        <f t="shared" si="8053"/>
        <v>0</v>
      </c>
    </row>
    <row r="3574" spans="1:47" x14ac:dyDescent="0.25">
      <c r="A3574" s="67">
        <v>3573</v>
      </c>
      <c r="U3574" s="28">
        <f t="shared" si="8033"/>
        <v>0</v>
      </c>
      <c r="V3574" s="28">
        <f t="shared" si="8034"/>
        <v>0</v>
      </c>
      <c r="W3574" s="28">
        <f t="shared" si="8035"/>
        <v>0</v>
      </c>
      <c r="X3574" s="28">
        <f t="shared" si="8036"/>
        <v>0</v>
      </c>
      <c r="Y3574" s="28">
        <f t="shared" si="8037"/>
        <v>0</v>
      </c>
      <c r="AG3574" s="1">
        <f t="shared" si="8038"/>
        <v>0</v>
      </c>
      <c r="AH3574" s="2" t="e">
        <f t="shared" si="8045"/>
        <v>#N/A</v>
      </c>
      <c r="AI3574" s="1">
        <f t="shared" si="8039"/>
        <v>0</v>
      </c>
      <c r="AJ3574" t="e">
        <f t="shared" si="8046"/>
        <v>#N/A</v>
      </c>
      <c r="AK3574" s="1">
        <f t="shared" si="8040"/>
        <v>0</v>
      </c>
      <c r="AL3574" t="e">
        <f t="shared" si="8047"/>
        <v>#N/A</v>
      </c>
      <c r="AM3574">
        <f t="shared" si="8041"/>
        <v>0</v>
      </c>
      <c r="AN3574" t="e">
        <f t="shared" ref="AN3574" si="8155">_xlfn.RANK.AVG(AM3574,$B$2:$F$5001)</f>
        <v>#N/A</v>
      </c>
      <c r="AO3574">
        <f t="shared" si="8043"/>
        <v>0</v>
      </c>
      <c r="AP3574" t="e">
        <f t="shared" ref="AP3574" si="8156">_xlfn.RANK.AVG(AO3574,$B$2:$F$5001)</f>
        <v>#N/A</v>
      </c>
      <c r="AQ3574">
        <f t="shared" si="8072"/>
        <v>0</v>
      </c>
      <c r="AR3574">
        <f t="shared" si="8050"/>
        <v>0</v>
      </c>
      <c r="AS3574">
        <f t="shared" si="8051"/>
        <v>0</v>
      </c>
      <c r="AT3574">
        <f t="shared" si="8052"/>
        <v>0</v>
      </c>
      <c r="AU3574">
        <f t="shared" si="8053"/>
        <v>0</v>
      </c>
    </row>
    <row r="3575" spans="1:47" x14ac:dyDescent="0.25">
      <c r="A3575" s="67">
        <v>3574</v>
      </c>
      <c r="U3575" s="28">
        <f t="shared" si="8033"/>
        <v>0</v>
      </c>
      <c r="V3575" s="28">
        <f t="shared" si="8034"/>
        <v>0</v>
      </c>
      <c r="W3575" s="28">
        <f t="shared" si="8035"/>
        <v>0</v>
      </c>
      <c r="X3575" s="28">
        <f t="shared" si="8036"/>
        <v>0</v>
      </c>
      <c r="Y3575" s="28">
        <f t="shared" si="8037"/>
        <v>0</v>
      </c>
      <c r="AG3575" s="1">
        <f t="shared" si="8038"/>
        <v>0</v>
      </c>
      <c r="AH3575" s="2" t="e">
        <f t="shared" si="8045"/>
        <v>#N/A</v>
      </c>
      <c r="AI3575" s="1">
        <f t="shared" si="8039"/>
        <v>0</v>
      </c>
      <c r="AJ3575" t="e">
        <f t="shared" si="8046"/>
        <v>#N/A</v>
      </c>
      <c r="AK3575" s="1">
        <f t="shared" si="8040"/>
        <v>0</v>
      </c>
      <c r="AL3575" t="e">
        <f t="shared" si="8047"/>
        <v>#N/A</v>
      </c>
      <c r="AM3575">
        <f t="shared" si="8041"/>
        <v>0</v>
      </c>
      <c r="AN3575" t="e">
        <f t="shared" ref="AN3575" si="8157">_xlfn.RANK.AVG(AM3575,$B$2:$F$5001)</f>
        <v>#N/A</v>
      </c>
      <c r="AO3575">
        <f t="shared" si="8043"/>
        <v>0</v>
      </c>
      <c r="AP3575" t="e">
        <f t="shared" ref="AP3575" si="8158">_xlfn.RANK.AVG(AO3575,$B$2:$F$5001)</f>
        <v>#N/A</v>
      </c>
      <c r="AQ3575">
        <f t="shared" si="8072"/>
        <v>0</v>
      </c>
      <c r="AR3575">
        <f t="shared" si="8050"/>
        <v>0</v>
      </c>
      <c r="AS3575">
        <f t="shared" si="8051"/>
        <v>0</v>
      </c>
      <c r="AT3575">
        <f t="shared" si="8052"/>
        <v>0</v>
      </c>
      <c r="AU3575">
        <f t="shared" si="8053"/>
        <v>0</v>
      </c>
    </row>
    <row r="3576" spans="1:47" x14ac:dyDescent="0.25">
      <c r="A3576" s="67">
        <v>3575</v>
      </c>
      <c r="U3576" s="28">
        <f t="shared" si="8033"/>
        <v>0</v>
      </c>
      <c r="V3576" s="28">
        <f t="shared" si="8034"/>
        <v>0</v>
      </c>
      <c r="W3576" s="28">
        <f t="shared" si="8035"/>
        <v>0</v>
      </c>
      <c r="X3576" s="28">
        <f t="shared" si="8036"/>
        <v>0</v>
      </c>
      <c r="Y3576" s="28">
        <f t="shared" si="8037"/>
        <v>0</v>
      </c>
      <c r="AG3576" s="1">
        <f t="shared" si="8038"/>
        <v>0</v>
      </c>
      <c r="AH3576" s="2" t="e">
        <f t="shared" si="8045"/>
        <v>#N/A</v>
      </c>
      <c r="AI3576" s="1">
        <f t="shared" si="8039"/>
        <v>0</v>
      </c>
      <c r="AJ3576" t="e">
        <f t="shared" si="8046"/>
        <v>#N/A</v>
      </c>
      <c r="AK3576" s="1">
        <f t="shared" si="8040"/>
        <v>0</v>
      </c>
      <c r="AL3576" t="e">
        <f t="shared" si="8047"/>
        <v>#N/A</v>
      </c>
      <c r="AM3576">
        <f t="shared" si="8041"/>
        <v>0</v>
      </c>
      <c r="AN3576" t="e">
        <f t="shared" ref="AN3576" si="8159">_xlfn.RANK.AVG(AM3576,$B$2:$F$5001)</f>
        <v>#N/A</v>
      </c>
      <c r="AO3576">
        <f t="shared" si="8043"/>
        <v>0</v>
      </c>
      <c r="AP3576" t="e">
        <f t="shared" ref="AP3576" si="8160">_xlfn.RANK.AVG(AO3576,$B$2:$F$5001)</f>
        <v>#N/A</v>
      </c>
      <c r="AQ3576">
        <f t="shared" si="8072"/>
        <v>0</v>
      </c>
      <c r="AR3576">
        <f t="shared" si="8050"/>
        <v>0</v>
      </c>
      <c r="AS3576">
        <f t="shared" si="8051"/>
        <v>0</v>
      </c>
      <c r="AT3576">
        <f t="shared" si="8052"/>
        <v>0</v>
      </c>
      <c r="AU3576">
        <f t="shared" si="8053"/>
        <v>0</v>
      </c>
    </row>
    <row r="3577" spans="1:47" x14ac:dyDescent="0.25">
      <c r="A3577" s="67">
        <v>3576</v>
      </c>
      <c r="U3577" s="28">
        <f t="shared" si="8033"/>
        <v>0</v>
      </c>
      <c r="V3577" s="28">
        <f t="shared" si="8034"/>
        <v>0</v>
      </c>
      <c r="W3577" s="28">
        <f t="shared" si="8035"/>
        <v>0</v>
      </c>
      <c r="X3577" s="28">
        <f t="shared" si="8036"/>
        <v>0</v>
      </c>
      <c r="Y3577" s="28">
        <f t="shared" si="8037"/>
        <v>0</v>
      </c>
      <c r="AG3577" s="1">
        <f t="shared" si="8038"/>
        <v>0</v>
      </c>
      <c r="AH3577" s="2" t="e">
        <f t="shared" si="8045"/>
        <v>#N/A</v>
      </c>
      <c r="AI3577" s="1">
        <f t="shared" si="8039"/>
        <v>0</v>
      </c>
      <c r="AJ3577" t="e">
        <f t="shared" si="8046"/>
        <v>#N/A</v>
      </c>
      <c r="AK3577" s="1">
        <f t="shared" si="8040"/>
        <v>0</v>
      </c>
      <c r="AL3577" t="e">
        <f t="shared" si="8047"/>
        <v>#N/A</v>
      </c>
      <c r="AM3577">
        <f t="shared" si="8041"/>
        <v>0</v>
      </c>
      <c r="AN3577" t="e">
        <f t="shared" ref="AN3577" si="8161">_xlfn.RANK.AVG(AM3577,$B$2:$F$5001)</f>
        <v>#N/A</v>
      </c>
      <c r="AO3577">
        <f t="shared" si="8043"/>
        <v>0</v>
      </c>
      <c r="AP3577" t="e">
        <f t="shared" ref="AP3577" si="8162">_xlfn.RANK.AVG(AO3577,$B$2:$F$5001)</f>
        <v>#N/A</v>
      </c>
      <c r="AQ3577">
        <f t="shared" si="8072"/>
        <v>0</v>
      </c>
      <c r="AR3577">
        <f t="shared" si="8050"/>
        <v>0</v>
      </c>
      <c r="AS3577">
        <f t="shared" si="8051"/>
        <v>0</v>
      </c>
      <c r="AT3577">
        <f t="shared" si="8052"/>
        <v>0</v>
      </c>
      <c r="AU3577">
        <f t="shared" si="8053"/>
        <v>0</v>
      </c>
    </row>
    <row r="3578" spans="1:47" x14ac:dyDescent="0.25">
      <c r="A3578" s="67">
        <v>3577</v>
      </c>
      <c r="U3578" s="28">
        <f t="shared" si="8033"/>
        <v>0</v>
      </c>
      <c r="V3578" s="28">
        <f t="shared" si="8034"/>
        <v>0</v>
      </c>
      <c r="W3578" s="28">
        <f t="shared" si="8035"/>
        <v>0</v>
      </c>
      <c r="X3578" s="28">
        <f t="shared" si="8036"/>
        <v>0</v>
      </c>
      <c r="Y3578" s="28">
        <f t="shared" si="8037"/>
        <v>0</v>
      </c>
      <c r="AG3578" s="1">
        <f t="shared" si="8038"/>
        <v>0</v>
      </c>
      <c r="AH3578" s="2" t="e">
        <f t="shared" si="8045"/>
        <v>#N/A</v>
      </c>
      <c r="AI3578" s="1">
        <f t="shared" si="8039"/>
        <v>0</v>
      </c>
      <c r="AJ3578" t="e">
        <f t="shared" si="8046"/>
        <v>#N/A</v>
      </c>
      <c r="AK3578" s="1">
        <f t="shared" si="8040"/>
        <v>0</v>
      </c>
      <c r="AL3578" t="e">
        <f t="shared" si="8047"/>
        <v>#N/A</v>
      </c>
      <c r="AM3578">
        <f t="shared" si="8041"/>
        <v>0</v>
      </c>
      <c r="AN3578" t="e">
        <f t="shared" ref="AN3578" si="8163">_xlfn.RANK.AVG(AM3578,$B$2:$F$5001)</f>
        <v>#N/A</v>
      </c>
      <c r="AO3578">
        <f t="shared" si="8043"/>
        <v>0</v>
      </c>
      <c r="AP3578" t="e">
        <f t="shared" ref="AP3578" si="8164">_xlfn.RANK.AVG(AO3578,$B$2:$F$5001)</f>
        <v>#N/A</v>
      </c>
      <c r="AQ3578">
        <f t="shared" si="8072"/>
        <v>0</v>
      </c>
      <c r="AR3578">
        <f t="shared" si="8050"/>
        <v>0</v>
      </c>
      <c r="AS3578">
        <f t="shared" si="8051"/>
        <v>0</v>
      </c>
      <c r="AT3578">
        <f t="shared" si="8052"/>
        <v>0</v>
      </c>
      <c r="AU3578">
        <f t="shared" si="8053"/>
        <v>0</v>
      </c>
    </row>
    <row r="3579" spans="1:47" x14ac:dyDescent="0.25">
      <c r="A3579" s="67">
        <v>3578</v>
      </c>
      <c r="U3579" s="28">
        <f t="shared" si="8033"/>
        <v>0</v>
      </c>
      <c r="V3579" s="28">
        <f t="shared" si="8034"/>
        <v>0</v>
      </c>
      <c r="W3579" s="28">
        <f t="shared" si="8035"/>
        <v>0</v>
      </c>
      <c r="X3579" s="28">
        <f t="shared" si="8036"/>
        <v>0</v>
      </c>
      <c r="Y3579" s="28">
        <f t="shared" si="8037"/>
        <v>0</v>
      </c>
      <c r="AG3579" s="1">
        <f t="shared" si="8038"/>
        <v>0</v>
      </c>
      <c r="AH3579" s="2" t="e">
        <f t="shared" si="8045"/>
        <v>#N/A</v>
      </c>
      <c r="AI3579" s="1">
        <f t="shared" si="8039"/>
        <v>0</v>
      </c>
      <c r="AJ3579" t="e">
        <f t="shared" si="8046"/>
        <v>#N/A</v>
      </c>
      <c r="AK3579" s="1">
        <f t="shared" si="8040"/>
        <v>0</v>
      </c>
      <c r="AL3579" t="e">
        <f t="shared" si="8047"/>
        <v>#N/A</v>
      </c>
      <c r="AM3579">
        <f t="shared" si="8041"/>
        <v>0</v>
      </c>
      <c r="AN3579" t="e">
        <f t="shared" ref="AN3579" si="8165">_xlfn.RANK.AVG(AM3579,$B$2:$F$5001)</f>
        <v>#N/A</v>
      </c>
      <c r="AO3579">
        <f t="shared" si="8043"/>
        <v>0</v>
      </c>
      <c r="AP3579" t="e">
        <f t="shared" ref="AP3579" si="8166">_xlfn.RANK.AVG(AO3579,$B$2:$F$5001)</f>
        <v>#N/A</v>
      </c>
      <c r="AQ3579">
        <f t="shared" si="8072"/>
        <v>0</v>
      </c>
      <c r="AR3579">
        <f t="shared" si="8050"/>
        <v>0</v>
      </c>
      <c r="AS3579">
        <f t="shared" si="8051"/>
        <v>0</v>
      </c>
      <c r="AT3579">
        <f t="shared" si="8052"/>
        <v>0</v>
      </c>
      <c r="AU3579">
        <f t="shared" si="8053"/>
        <v>0</v>
      </c>
    </row>
    <row r="3580" spans="1:47" x14ac:dyDescent="0.25">
      <c r="A3580" s="67">
        <v>3579</v>
      </c>
      <c r="U3580" s="28">
        <f t="shared" si="8033"/>
        <v>0</v>
      </c>
      <c r="V3580" s="28">
        <f t="shared" si="8034"/>
        <v>0</v>
      </c>
      <c r="W3580" s="28">
        <f t="shared" si="8035"/>
        <v>0</v>
      </c>
      <c r="X3580" s="28">
        <f t="shared" si="8036"/>
        <v>0</v>
      </c>
      <c r="Y3580" s="28">
        <f t="shared" si="8037"/>
        <v>0</v>
      </c>
      <c r="AG3580" s="1">
        <f t="shared" si="8038"/>
        <v>0</v>
      </c>
      <c r="AH3580" s="2" t="e">
        <f t="shared" si="8045"/>
        <v>#N/A</v>
      </c>
      <c r="AI3580" s="1">
        <f t="shared" si="8039"/>
        <v>0</v>
      </c>
      <c r="AJ3580" t="e">
        <f t="shared" si="8046"/>
        <v>#N/A</v>
      </c>
      <c r="AK3580" s="1">
        <f t="shared" si="8040"/>
        <v>0</v>
      </c>
      <c r="AL3580" t="e">
        <f t="shared" si="8047"/>
        <v>#N/A</v>
      </c>
      <c r="AM3580">
        <f t="shared" si="8041"/>
        <v>0</v>
      </c>
      <c r="AN3580" t="e">
        <f t="shared" ref="AN3580" si="8167">_xlfn.RANK.AVG(AM3580,$B$2:$F$5001)</f>
        <v>#N/A</v>
      </c>
      <c r="AO3580">
        <f t="shared" si="8043"/>
        <v>0</v>
      </c>
      <c r="AP3580" t="e">
        <f t="shared" ref="AP3580" si="8168">_xlfn.RANK.AVG(AO3580,$B$2:$F$5001)</f>
        <v>#N/A</v>
      </c>
      <c r="AQ3580">
        <f t="shared" si="8072"/>
        <v>0</v>
      </c>
      <c r="AR3580">
        <f t="shared" si="8050"/>
        <v>0</v>
      </c>
      <c r="AS3580">
        <f t="shared" si="8051"/>
        <v>0</v>
      </c>
      <c r="AT3580">
        <f t="shared" si="8052"/>
        <v>0</v>
      </c>
      <c r="AU3580">
        <f t="shared" si="8053"/>
        <v>0</v>
      </c>
    </row>
    <row r="3581" spans="1:47" x14ac:dyDescent="0.25">
      <c r="A3581" s="67">
        <v>3580</v>
      </c>
      <c r="U3581" s="28">
        <f t="shared" si="8033"/>
        <v>0</v>
      </c>
      <c r="V3581" s="28">
        <f t="shared" si="8034"/>
        <v>0</v>
      </c>
      <c r="W3581" s="28">
        <f t="shared" si="8035"/>
        <v>0</v>
      </c>
      <c r="X3581" s="28">
        <f t="shared" si="8036"/>
        <v>0</v>
      </c>
      <c r="Y3581" s="28">
        <f t="shared" si="8037"/>
        <v>0</v>
      </c>
      <c r="AG3581" s="1">
        <f t="shared" si="8038"/>
        <v>0</v>
      </c>
      <c r="AH3581" s="2" t="e">
        <f t="shared" si="8045"/>
        <v>#N/A</v>
      </c>
      <c r="AI3581" s="1">
        <f t="shared" si="8039"/>
        <v>0</v>
      </c>
      <c r="AJ3581" t="e">
        <f t="shared" si="8046"/>
        <v>#N/A</v>
      </c>
      <c r="AK3581" s="1">
        <f t="shared" si="8040"/>
        <v>0</v>
      </c>
      <c r="AL3581" t="e">
        <f t="shared" si="8047"/>
        <v>#N/A</v>
      </c>
      <c r="AM3581">
        <f t="shared" si="8041"/>
        <v>0</v>
      </c>
      <c r="AN3581" t="e">
        <f t="shared" ref="AN3581" si="8169">_xlfn.RANK.AVG(AM3581,$B$2:$F$5001)</f>
        <v>#N/A</v>
      </c>
      <c r="AO3581">
        <f t="shared" si="8043"/>
        <v>0</v>
      </c>
      <c r="AP3581" t="e">
        <f t="shared" ref="AP3581" si="8170">_xlfn.RANK.AVG(AO3581,$B$2:$F$5001)</f>
        <v>#N/A</v>
      </c>
      <c r="AQ3581">
        <f t="shared" si="8072"/>
        <v>0</v>
      </c>
      <c r="AR3581">
        <f t="shared" si="8050"/>
        <v>0</v>
      </c>
      <c r="AS3581">
        <f t="shared" si="8051"/>
        <v>0</v>
      </c>
      <c r="AT3581">
        <f t="shared" si="8052"/>
        <v>0</v>
      </c>
      <c r="AU3581">
        <f t="shared" si="8053"/>
        <v>0</v>
      </c>
    </row>
    <row r="3582" spans="1:47" x14ac:dyDescent="0.25">
      <c r="A3582" s="67">
        <v>3581</v>
      </c>
      <c r="U3582" s="28">
        <f t="shared" si="8033"/>
        <v>0</v>
      </c>
      <c r="V3582" s="28">
        <f t="shared" si="8034"/>
        <v>0</v>
      </c>
      <c r="W3582" s="28">
        <f t="shared" si="8035"/>
        <v>0</v>
      </c>
      <c r="X3582" s="28">
        <f t="shared" si="8036"/>
        <v>0</v>
      </c>
      <c r="Y3582" s="28">
        <f t="shared" si="8037"/>
        <v>0</v>
      </c>
      <c r="AG3582" s="1">
        <f t="shared" si="8038"/>
        <v>0</v>
      </c>
      <c r="AH3582" s="2" t="e">
        <f t="shared" si="8045"/>
        <v>#N/A</v>
      </c>
      <c r="AI3582" s="1">
        <f t="shared" si="8039"/>
        <v>0</v>
      </c>
      <c r="AJ3582" t="e">
        <f t="shared" si="8046"/>
        <v>#N/A</v>
      </c>
      <c r="AK3582" s="1">
        <f t="shared" si="8040"/>
        <v>0</v>
      </c>
      <c r="AL3582" t="e">
        <f t="shared" si="8047"/>
        <v>#N/A</v>
      </c>
      <c r="AM3582">
        <f t="shared" si="8041"/>
        <v>0</v>
      </c>
      <c r="AN3582" t="e">
        <f t="shared" ref="AN3582" si="8171">_xlfn.RANK.AVG(AM3582,$B$2:$F$5001)</f>
        <v>#N/A</v>
      </c>
      <c r="AO3582">
        <f t="shared" si="8043"/>
        <v>0</v>
      </c>
      <c r="AP3582" t="e">
        <f t="shared" ref="AP3582" si="8172">_xlfn.RANK.AVG(AO3582,$B$2:$F$5001)</f>
        <v>#N/A</v>
      </c>
      <c r="AQ3582">
        <f t="shared" si="8072"/>
        <v>0</v>
      </c>
      <c r="AR3582">
        <f t="shared" si="8050"/>
        <v>0</v>
      </c>
      <c r="AS3582">
        <f t="shared" si="8051"/>
        <v>0</v>
      </c>
      <c r="AT3582">
        <f t="shared" si="8052"/>
        <v>0</v>
      </c>
      <c r="AU3582">
        <f t="shared" si="8053"/>
        <v>0</v>
      </c>
    </row>
    <row r="3583" spans="1:47" x14ac:dyDescent="0.25">
      <c r="A3583" s="67">
        <v>3582</v>
      </c>
      <c r="U3583" s="28">
        <f t="shared" si="8033"/>
        <v>0</v>
      </c>
      <c r="V3583" s="28">
        <f t="shared" si="8034"/>
        <v>0</v>
      </c>
      <c r="W3583" s="28">
        <f t="shared" si="8035"/>
        <v>0</v>
      </c>
      <c r="X3583" s="28">
        <f t="shared" si="8036"/>
        <v>0</v>
      </c>
      <c r="Y3583" s="28">
        <f t="shared" si="8037"/>
        <v>0</v>
      </c>
      <c r="AG3583" s="1">
        <f t="shared" si="8038"/>
        <v>0</v>
      </c>
      <c r="AH3583" s="2" t="e">
        <f t="shared" si="8045"/>
        <v>#N/A</v>
      </c>
      <c r="AI3583" s="1">
        <f t="shared" si="8039"/>
        <v>0</v>
      </c>
      <c r="AJ3583" t="e">
        <f t="shared" si="8046"/>
        <v>#N/A</v>
      </c>
      <c r="AK3583" s="1">
        <f t="shared" si="8040"/>
        <v>0</v>
      </c>
      <c r="AL3583" t="e">
        <f t="shared" si="8047"/>
        <v>#N/A</v>
      </c>
      <c r="AM3583">
        <f t="shared" si="8041"/>
        <v>0</v>
      </c>
      <c r="AN3583" t="e">
        <f t="shared" ref="AN3583" si="8173">_xlfn.RANK.AVG(AM3583,$B$2:$F$5001)</f>
        <v>#N/A</v>
      </c>
      <c r="AO3583">
        <f t="shared" si="8043"/>
        <v>0</v>
      </c>
      <c r="AP3583" t="e">
        <f t="shared" ref="AP3583" si="8174">_xlfn.RANK.AVG(AO3583,$B$2:$F$5001)</f>
        <v>#N/A</v>
      </c>
      <c r="AQ3583">
        <f t="shared" si="8072"/>
        <v>0</v>
      </c>
      <c r="AR3583">
        <f t="shared" si="8050"/>
        <v>0</v>
      </c>
      <c r="AS3583">
        <f t="shared" si="8051"/>
        <v>0</v>
      </c>
      <c r="AT3583">
        <f t="shared" si="8052"/>
        <v>0</v>
      </c>
      <c r="AU3583">
        <f t="shared" si="8053"/>
        <v>0</v>
      </c>
    </row>
    <row r="3584" spans="1:47" x14ac:dyDescent="0.25">
      <c r="A3584" s="67">
        <v>3583</v>
      </c>
      <c r="U3584" s="28">
        <f t="shared" si="8033"/>
        <v>0</v>
      </c>
      <c r="V3584" s="28">
        <f t="shared" si="8034"/>
        <v>0</v>
      </c>
      <c r="W3584" s="28">
        <f t="shared" si="8035"/>
        <v>0</v>
      </c>
      <c r="X3584" s="28">
        <f t="shared" si="8036"/>
        <v>0</v>
      </c>
      <c r="Y3584" s="28">
        <f t="shared" si="8037"/>
        <v>0</v>
      </c>
      <c r="AG3584" s="1">
        <f t="shared" si="8038"/>
        <v>0</v>
      </c>
      <c r="AH3584" s="2" t="e">
        <f t="shared" si="8045"/>
        <v>#N/A</v>
      </c>
      <c r="AI3584" s="1">
        <f t="shared" si="8039"/>
        <v>0</v>
      </c>
      <c r="AJ3584" t="e">
        <f t="shared" si="8046"/>
        <v>#N/A</v>
      </c>
      <c r="AK3584" s="1">
        <f t="shared" si="8040"/>
        <v>0</v>
      </c>
      <c r="AL3584" t="e">
        <f t="shared" si="8047"/>
        <v>#N/A</v>
      </c>
      <c r="AM3584">
        <f t="shared" si="8041"/>
        <v>0</v>
      </c>
      <c r="AN3584" t="e">
        <f t="shared" ref="AN3584" si="8175">_xlfn.RANK.AVG(AM3584,$B$2:$F$5001)</f>
        <v>#N/A</v>
      </c>
      <c r="AO3584">
        <f t="shared" si="8043"/>
        <v>0</v>
      </c>
      <c r="AP3584" t="e">
        <f t="shared" ref="AP3584" si="8176">_xlfn.RANK.AVG(AO3584,$B$2:$F$5001)</f>
        <v>#N/A</v>
      </c>
      <c r="AQ3584">
        <f t="shared" si="8072"/>
        <v>0</v>
      </c>
      <c r="AR3584">
        <f t="shared" si="8050"/>
        <v>0</v>
      </c>
      <c r="AS3584">
        <f t="shared" si="8051"/>
        <v>0</v>
      </c>
      <c r="AT3584">
        <f t="shared" si="8052"/>
        <v>0</v>
      </c>
      <c r="AU3584">
        <f t="shared" si="8053"/>
        <v>0</v>
      </c>
    </row>
    <row r="3585" spans="1:47" x14ac:dyDescent="0.25">
      <c r="A3585" s="67">
        <v>3584</v>
      </c>
      <c r="U3585" s="28">
        <f t="shared" si="8033"/>
        <v>0</v>
      </c>
      <c r="V3585" s="28">
        <f t="shared" si="8034"/>
        <v>0</v>
      </c>
      <c r="W3585" s="28">
        <f t="shared" si="8035"/>
        <v>0</v>
      </c>
      <c r="X3585" s="28">
        <f t="shared" si="8036"/>
        <v>0</v>
      </c>
      <c r="Y3585" s="28">
        <f t="shared" si="8037"/>
        <v>0</v>
      </c>
      <c r="AG3585" s="1">
        <f t="shared" si="8038"/>
        <v>0</v>
      </c>
      <c r="AH3585" s="2" t="e">
        <f t="shared" si="8045"/>
        <v>#N/A</v>
      </c>
      <c r="AI3585" s="1">
        <f t="shared" si="8039"/>
        <v>0</v>
      </c>
      <c r="AJ3585" t="e">
        <f t="shared" si="8046"/>
        <v>#N/A</v>
      </c>
      <c r="AK3585" s="1">
        <f t="shared" si="8040"/>
        <v>0</v>
      </c>
      <c r="AL3585" t="e">
        <f t="shared" si="8047"/>
        <v>#N/A</v>
      </c>
      <c r="AM3585">
        <f t="shared" si="8041"/>
        <v>0</v>
      </c>
      <c r="AN3585" t="e">
        <f t="shared" ref="AN3585" si="8177">_xlfn.RANK.AVG(AM3585,$B$2:$F$5001)</f>
        <v>#N/A</v>
      </c>
      <c r="AO3585">
        <f t="shared" si="8043"/>
        <v>0</v>
      </c>
      <c r="AP3585" t="e">
        <f t="shared" ref="AP3585" si="8178">_xlfn.RANK.AVG(AO3585,$B$2:$F$5001)</f>
        <v>#N/A</v>
      </c>
      <c r="AQ3585">
        <f t="shared" si="8072"/>
        <v>0</v>
      </c>
      <c r="AR3585">
        <f t="shared" si="8050"/>
        <v>0</v>
      </c>
      <c r="AS3585">
        <f t="shared" si="8051"/>
        <v>0</v>
      </c>
      <c r="AT3585">
        <f t="shared" si="8052"/>
        <v>0</v>
      </c>
      <c r="AU3585">
        <f t="shared" si="8053"/>
        <v>0</v>
      </c>
    </row>
    <row r="3586" spans="1:47" x14ac:dyDescent="0.25">
      <c r="A3586" s="67">
        <v>3585</v>
      </c>
      <c r="U3586" s="28">
        <f t="shared" ref="U3586:U3649" si="8179">IFERROR(_xlfn.RANK.AVG(B3586,$B$2:$F$5001,1),0)</f>
        <v>0</v>
      </c>
      <c r="V3586" s="28">
        <f t="shared" ref="V3586:V3649" si="8180">IFERROR(_xlfn.RANK.AVG(C3586,$B$2:$F$5001,1),0)</f>
        <v>0</v>
      </c>
      <c r="W3586" s="28">
        <f t="shared" ref="W3586:W3649" si="8181">IFERROR(_xlfn.RANK.AVG(D3586,$B$2:$F$5001,1),0)</f>
        <v>0</v>
      </c>
      <c r="X3586" s="28">
        <f t="shared" ref="X3586:X3649" si="8182">IFERROR(_xlfn.RANK.AVG(E3586,$B$2:$F$5001,1),0)</f>
        <v>0</v>
      </c>
      <c r="Y3586" s="28">
        <f t="shared" ref="Y3586:Y3649" si="8183">IFERROR(_xlfn.RANK.AVG(F3586,$B$2:$F$5001,1),0)</f>
        <v>0</v>
      </c>
      <c r="AG3586" s="1">
        <f t="shared" ref="AG3586:AG3649" si="8184">B3586</f>
        <v>0</v>
      </c>
      <c r="AH3586" s="2" t="e">
        <f t="shared" si="8045"/>
        <v>#N/A</v>
      </c>
      <c r="AI3586" s="1">
        <f t="shared" ref="AI3586:AI3649" si="8185">C3586</f>
        <v>0</v>
      </c>
      <c r="AJ3586" t="e">
        <f t="shared" si="8046"/>
        <v>#N/A</v>
      </c>
      <c r="AK3586" s="1">
        <f t="shared" ref="AK3586:AK3649" si="8186">D3586</f>
        <v>0</v>
      </c>
      <c r="AL3586" t="e">
        <f t="shared" si="8047"/>
        <v>#N/A</v>
      </c>
      <c r="AM3586">
        <f t="shared" ref="AM3586:AM3649" si="8187">E3586</f>
        <v>0</v>
      </c>
      <c r="AN3586" t="e">
        <f t="shared" ref="AN3586" si="8188">_xlfn.RANK.AVG(AM3586,$B$2:$F$5001)</f>
        <v>#N/A</v>
      </c>
      <c r="AO3586">
        <f t="shared" ref="AO3586:AO3649" si="8189">F3586</f>
        <v>0</v>
      </c>
      <c r="AP3586" t="e">
        <f t="shared" ref="AP3586" si="8190">_xlfn.RANK.AVG(AO3586,$B$2:$F$5001)</f>
        <v>#N/A</v>
      </c>
      <c r="AQ3586">
        <f t="shared" si="8072"/>
        <v>0</v>
      </c>
      <c r="AR3586">
        <f t="shared" si="8050"/>
        <v>0</v>
      </c>
      <c r="AS3586">
        <f t="shared" si="8051"/>
        <v>0</v>
      </c>
      <c r="AT3586">
        <f t="shared" si="8052"/>
        <v>0</v>
      </c>
      <c r="AU3586">
        <f t="shared" si="8053"/>
        <v>0</v>
      </c>
    </row>
    <row r="3587" spans="1:47" x14ac:dyDescent="0.25">
      <c r="A3587" s="67">
        <v>3586</v>
      </c>
      <c r="U3587" s="28">
        <f t="shared" si="8179"/>
        <v>0</v>
      </c>
      <c r="V3587" s="28">
        <f t="shared" si="8180"/>
        <v>0</v>
      </c>
      <c r="W3587" s="28">
        <f t="shared" si="8181"/>
        <v>0</v>
      </c>
      <c r="X3587" s="28">
        <f t="shared" si="8182"/>
        <v>0</v>
      </c>
      <c r="Y3587" s="28">
        <f t="shared" si="8183"/>
        <v>0</v>
      </c>
      <c r="AG3587" s="1">
        <f t="shared" si="8184"/>
        <v>0</v>
      </c>
      <c r="AH3587" s="2" t="e">
        <f t="shared" ref="AH3587:AH3650" si="8191">_xlfn.RANK.AVG(AG3587,$B$2:$F$5001)</f>
        <v>#N/A</v>
      </c>
      <c r="AI3587" s="1">
        <f t="shared" si="8185"/>
        <v>0</v>
      </c>
      <c r="AJ3587" t="e">
        <f t="shared" ref="AJ3587:AJ3650" si="8192">_xlfn.RANK.AVG(AI3587,$B$2:$F$5001)</f>
        <v>#N/A</v>
      </c>
      <c r="AK3587" s="1">
        <f t="shared" si="8186"/>
        <v>0</v>
      </c>
      <c r="AL3587" t="e">
        <f t="shared" ref="AL3587:AL3650" si="8193">_xlfn.RANK.AVG(AK3587,$B$2:$F$5001)</f>
        <v>#N/A</v>
      </c>
      <c r="AM3587">
        <f t="shared" si="8187"/>
        <v>0</v>
      </c>
      <c r="AN3587" t="e">
        <f t="shared" ref="AN3587" si="8194">_xlfn.RANK.AVG(AM3587,$B$2:$F$5001)</f>
        <v>#N/A</v>
      </c>
      <c r="AO3587">
        <f t="shared" si="8189"/>
        <v>0</v>
      </c>
      <c r="AP3587" t="e">
        <f t="shared" ref="AP3587" si="8195">_xlfn.RANK.AVG(AO3587,$B$2:$F$5001)</f>
        <v>#N/A</v>
      </c>
      <c r="AQ3587">
        <f t="shared" si="8072"/>
        <v>0</v>
      </c>
      <c r="AR3587">
        <f t="shared" ref="AR3587:AR3650" si="8196">IFERROR(AJ3587,0)</f>
        <v>0</v>
      </c>
      <c r="AS3587">
        <f t="shared" ref="AS3587:AS3650" si="8197">IFERROR(AL3587,0)</f>
        <v>0</v>
      </c>
      <c r="AT3587">
        <f t="shared" ref="AT3587:AT3650" si="8198">IFERROR(AN3587,0)</f>
        <v>0</v>
      </c>
      <c r="AU3587">
        <f t="shared" ref="AU3587:AU3650" si="8199">IFERROR(AP3587,0)</f>
        <v>0</v>
      </c>
    </row>
    <row r="3588" spans="1:47" x14ac:dyDescent="0.25">
      <c r="A3588" s="67">
        <v>3587</v>
      </c>
      <c r="U3588" s="28">
        <f t="shared" si="8179"/>
        <v>0</v>
      </c>
      <c r="V3588" s="28">
        <f t="shared" si="8180"/>
        <v>0</v>
      </c>
      <c r="W3588" s="28">
        <f t="shared" si="8181"/>
        <v>0</v>
      </c>
      <c r="X3588" s="28">
        <f t="shared" si="8182"/>
        <v>0</v>
      </c>
      <c r="Y3588" s="28">
        <f t="shared" si="8183"/>
        <v>0</v>
      </c>
      <c r="AG3588" s="1">
        <f t="shared" si="8184"/>
        <v>0</v>
      </c>
      <c r="AH3588" s="2" t="e">
        <f t="shared" si="8191"/>
        <v>#N/A</v>
      </c>
      <c r="AI3588" s="1">
        <f t="shared" si="8185"/>
        <v>0</v>
      </c>
      <c r="AJ3588" t="e">
        <f t="shared" si="8192"/>
        <v>#N/A</v>
      </c>
      <c r="AK3588" s="1">
        <f t="shared" si="8186"/>
        <v>0</v>
      </c>
      <c r="AL3588" t="e">
        <f t="shared" si="8193"/>
        <v>#N/A</v>
      </c>
      <c r="AM3588">
        <f t="shared" si="8187"/>
        <v>0</v>
      </c>
      <c r="AN3588" t="e">
        <f t="shared" ref="AN3588" si="8200">_xlfn.RANK.AVG(AM3588,$B$2:$F$5001)</f>
        <v>#N/A</v>
      </c>
      <c r="AO3588">
        <f t="shared" si="8189"/>
        <v>0</v>
      </c>
      <c r="AP3588" t="e">
        <f t="shared" ref="AP3588" si="8201">_xlfn.RANK.AVG(AO3588,$B$2:$F$5001)</f>
        <v>#N/A</v>
      </c>
      <c r="AQ3588">
        <f t="shared" si="8072"/>
        <v>0</v>
      </c>
      <c r="AR3588">
        <f t="shared" si="8196"/>
        <v>0</v>
      </c>
      <c r="AS3588">
        <f t="shared" si="8197"/>
        <v>0</v>
      </c>
      <c r="AT3588">
        <f t="shared" si="8198"/>
        <v>0</v>
      </c>
      <c r="AU3588">
        <f t="shared" si="8199"/>
        <v>0</v>
      </c>
    </row>
    <row r="3589" spans="1:47" x14ac:dyDescent="0.25">
      <c r="A3589" s="67">
        <v>3588</v>
      </c>
      <c r="U3589" s="28">
        <f t="shared" si="8179"/>
        <v>0</v>
      </c>
      <c r="V3589" s="28">
        <f t="shared" si="8180"/>
        <v>0</v>
      </c>
      <c r="W3589" s="28">
        <f t="shared" si="8181"/>
        <v>0</v>
      </c>
      <c r="X3589" s="28">
        <f t="shared" si="8182"/>
        <v>0</v>
      </c>
      <c r="Y3589" s="28">
        <f t="shared" si="8183"/>
        <v>0</v>
      </c>
      <c r="AG3589" s="1">
        <f t="shared" si="8184"/>
        <v>0</v>
      </c>
      <c r="AH3589" s="2" t="e">
        <f t="shared" si="8191"/>
        <v>#N/A</v>
      </c>
      <c r="AI3589" s="1">
        <f t="shared" si="8185"/>
        <v>0</v>
      </c>
      <c r="AJ3589" t="e">
        <f t="shared" si="8192"/>
        <v>#N/A</v>
      </c>
      <c r="AK3589" s="1">
        <f t="shared" si="8186"/>
        <v>0</v>
      </c>
      <c r="AL3589" t="e">
        <f t="shared" si="8193"/>
        <v>#N/A</v>
      </c>
      <c r="AM3589">
        <f t="shared" si="8187"/>
        <v>0</v>
      </c>
      <c r="AN3589" t="e">
        <f t="shared" ref="AN3589" si="8202">_xlfn.RANK.AVG(AM3589,$B$2:$F$5001)</f>
        <v>#N/A</v>
      </c>
      <c r="AO3589">
        <f t="shared" si="8189"/>
        <v>0</v>
      </c>
      <c r="AP3589" t="e">
        <f t="shared" ref="AP3589" si="8203">_xlfn.RANK.AVG(AO3589,$B$2:$F$5001)</f>
        <v>#N/A</v>
      </c>
      <c r="AQ3589">
        <f t="shared" si="8072"/>
        <v>0</v>
      </c>
      <c r="AR3589">
        <f t="shared" si="8196"/>
        <v>0</v>
      </c>
      <c r="AS3589">
        <f t="shared" si="8197"/>
        <v>0</v>
      </c>
      <c r="AT3589">
        <f t="shared" si="8198"/>
        <v>0</v>
      </c>
      <c r="AU3589">
        <f t="shared" si="8199"/>
        <v>0</v>
      </c>
    </row>
    <row r="3590" spans="1:47" x14ac:dyDescent="0.25">
      <c r="A3590" s="67">
        <v>3589</v>
      </c>
      <c r="U3590" s="28">
        <f t="shared" si="8179"/>
        <v>0</v>
      </c>
      <c r="V3590" s="28">
        <f t="shared" si="8180"/>
        <v>0</v>
      </c>
      <c r="W3590" s="28">
        <f t="shared" si="8181"/>
        <v>0</v>
      </c>
      <c r="X3590" s="28">
        <f t="shared" si="8182"/>
        <v>0</v>
      </c>
      <c r="Y3590" s="28">
        <f t="shared" si="8183"/>
        <v>0</v>
      </c>
      <c r="AG3590" s="1">
        <f t="shared" si="8184"/>
        <v>0</v>
      </c>
      <c r="AH3590" s="2" t="e">
        <f t="shared" si="8191"/>
        <v>#N/A</v>
      </c>
      <c r="AI3590" s="1">
        <f t="shared" si="8185"/>
        <v>0</v>
      </c>
      <c r="AJ3590" t="e">
        <f t="shared" si="8192"/>
        <v>#N/A</v>
      </c>
      <c r="AK3590" s="1">
        <f t="shared" si="8186"/>
        <v>0</v>
      </c>
      <c r="AL3590" t="e">
        <f t="shared" si="8193"/>
        <v>#N/A</v>
      </c>
      <c r="AM3590">
        <f t="shared" si="8187"/>
        <v>0</v>
      </c>
      <c r="AN3590" t="e">
        <f t="shared" ref="AN3590" si="8204">_xlfn.RANK.AVG(AM3590,$B$2:$F$5001)</f>
        <v>#N/A</v>
      </c>
      <c r="AO3590">
        <f t="shared" si="8189"/>
        <v>0</v>
      </c>
      <c r="AP3590" t="e">
        <f t="shared" ref="AP3590" si="8205">_xlfn.RANK.AVG(AO3590,$B$2:$F$5001)</f>
        <v>#N/A</v>
      </c>
      <c r="AQ3590">
        <f t="shared" si="8072"/>
        <v>0</v>
      </c>
      <c r="AR3590">
        <f t="shared" si="8196"/>
        <v>0</v>
      </c>
      <c r="AS3590">
        <f t="shared" si="8197"/>
        <v>0</v>
      </c>
      <c r="AT3590">
        <f t="shared" si="8198"/>
        <v>0</v>
      </c>
      <c r="AU3590">
        <f t="shared" si="8199"/>
        <v>0</v>
      </c>
    </row>
    <row r="3591" spans="1:47" x14ac:dyDescent="0.25">
      <c r="A3591" s="67">
        <v>3590</v>
      </c>
      <c r="U3591" s="28">
        <f t="shared" si="8179"/>
        <v>0</v>
      </c>
      <c r="V3591" s="28">
        <f t="shared" si="8180"/>
        <v>0</v>
      </c>
      <c r="W3591" s="28">
        <f t="shared" si="8181"/>
        <v>0</v>
      </c>
      <c r="X3591" s="28">
        <f t="shared" si="8182"/>
        <v>0</v>
      </c>
      <c r="Y3591" s="28">
        <f t="shared" si="8183"/>
        <v>0</v>
      </c>
      <c r="AG3591" s="1">
        <f t="shared" si="8184"/>
        <v>0</v>
      </c>
      <c r="AH3591" s="2" t="e">
        <f t="shared" si="8191"/>
        <v>#N/A</v>
      </c>
      <c r="AI3591" s="1">
        <f t="shared" si="8185"/>
        <v>0</v>
      </c>
      <c r="AJ3591" t="e">
        <f t="shared" si="8192"/>
        <v>#N/A</v>
      </c>
      <c r="AK3591" s="1">
        <f t="shared" si="8186"/>
        <v>0</v>
      </c>
      <c r="AL3591" t="e">
        <f t="shared" si="8193"/>
        <v>#N/A</v>
      </c>
      <c r="AM3591">
        <f t="shared" si="8187"/>
        <v>0</v>
      </c>
      <c r="AN3591" t="e">
        <f t="shared" ref="AN3591" si="8206">_xlfn.RANK.AVG(AM3591,$B$2:$F$5001)</f>
        <v>#N/A</v>
      </c>
      <c r="AO3591">
        <f t="shared" si="8189"/>
        <v>0</v>
      </c>
      <c r="AP3591" t="e">
        <f t="shared" ref="AP3591" si="8207">_xlfn.RANK.AVG(AO3591,$B$2:$F$5001)</f>
        <v>#N/A</v>
      </c>
      <c r="AQ3591">
        <f t="shared" si="8072"/>
        <v>0</v>
      </c>
      <c r="AR3591">
        <f t="shared" si="8196"/>
        <v>0</v>
      </c>
      <c r="AS3591">
        <f t="shared" si="8197"/>
        <v>0</v>
      </c>
      <c r="AT3591">
        <f t="shared" si="8198"/>
        <v>0</v>
      </c>
      <c r="AU3591">
        <f t="shared" si="8199"/>
        <v>0</v>
      </c>
    </row>
    <row r="3592" spans="1:47" x14ac:dyDescent="0.25">
      <c r="A3592" s="67">
        <v>3591</v>
      </c>
      <c r="U3592" s="28">
        <f t="shared" si="8179"/>
        <v>0</v>
      </c>
      <c r="V3592" s="28">
        <f t="shared" si="8180"/>
        <v>0</v>
      </c>
      <c r="W3592" s="28">
        <f t="shared" si="8181"/>
        <v>0</v>
      </c>
      <c r="X3592" s="28">
        <f t="shared" si="8182"/>
        <v>0</v>
      </c>
      <c r="Y3592" s="28">
        <f t="shared" si="8183"/>
        <v>0</v>
      </c>
      <c r="AG3592" s="1">
        <f t="shared" si="8184"/>
        <v>0</v>
      </c>
      <c r="AH3592" s="2" t="e">
        <f t="shared" si="8191"/>
        <v>#N/A</v>
      </c>
      <c r="AI3592" s="1">
        <f t="shared" si="8185"/>
        <v>0</v>
      </c>
      <c r="AJ3592" t="e">
        <f t="shared" si="8192"/>
        <v>#N/A</v>
      </c>
      <c r="AK3592" s="1">
        <f t="shared" si="8186"/>
        <v>0</v>
      </c>
      <c r="AL3592" t="e">
        <f t="shared" si="8193"/>
        <v>#N/A</v>
      </c>
      <c r="AM3592">
        <f t="shared" si="8187"/>
        <v>0</v>
      </c>
      <c r="AN3592" t="e">
        <f t="shared" ref="AN3592" si="8208">_xlfn.RANK.AVG(AM3592,$B$2:$F$5001)</f>
        <v>#N/A</v>
      </c>
      <c r="AO3592">
        <f t="shared" si="8189"/>
        <v>0</v>
      </c>
      <c r="AP3592" t="e">
        <f t="shared" ref="AP3592" si="8209">_xlfn.RANK.AVG(AO3592,$B$2:$F$5001)</f>
        <v>#N/A</v>
      </c>
      <c r="AQ3592">
        <f t="shared" si="8072"/>
        <v>0</v>
      </c>
      <c r="AR3592">
        <f t="shared" si="8196"/>
        <v>0</v>
      </c>
      <c r="AS3592">
        <f t="shared" si="8197"/>
        <v>0</v>
      </c>
      <c r="AT3592">
        <f t="shared" si="8198"/>
        <v>0</v>
      </c>
      <c r="AU3592">
        <f t="shared" si="8199"/>
        <v>0</v>
      </c>
    </row>
    <row r="3593" spans="1:47" x14ac:dyDescent="0.25">
      <c r="A3593" s="67">
        <v>3592</v>
      </c>
      <c r="U3593" s="28">
        <f t="shared" si="8179"/>
        <v>0</v>
      </c>
      <c r="V3593" s="28">
        <f t="shared" si="8180"/>
        <v>0</v>
      </c>
      <c r="W3593" s="28">
        <f t="shared" si="8181"/>
        <v>0</v>
      </c>
      <c r="X3593" s="28">
        <f t="shared" si="8182"/>
        <v>0</v>
      </c>
      <c r="Y3593" s="28">
        <f t="shared" si="8183"/>
        <v>0</v>
      </c>
      <c r="AG3593" s="1">
        <f t="shared" si="8184"/>
        <v>0</v>
      </c>
      <c r="AH3593" s="2" t="e">
        <f t="shared" si="8191"/>
        <v>#N/A</v>
      </c>
      <c r="AI3593" s="1">
        <f t="shared" si="8185"/>
        <v>0</v>
      </c>
      <c r="AJ3593" t="e">
        <f t="shared" si="8192"/>
        <v>#N/A</v>
      </c>
      <c r="AK3593" s="1">
        <f t="shared" si="8186"/>
        <v>0</v>
      </c>
      <c r="AL3593" t="e">
        <f t="shared" si="8193"/>
        <v>#N/A</v>
      </c>
      <c r="AM3593">
        <f t="shared" si="8187"/>
        <v>0</v>
      </c>
      <c r="AN3593" t="e">
        <f t="shared" ref="AN3593" si="8210">_xlfn.RANK.AVG(AM3593,$B$2:$F$5001)</f>
        <v>#N/A</v>
      </c>
      <c r="AO3593">
        <f t="shared" si="8189"/>
        <v>0</v>
      </c>
      <c r="AP3593" t="e">
        <f t="shared" ref="AP3593" si="8211">_xlfn.RANK.AVG(AO3593,$B$2:$F$5001)</f>
        <v>#N/A</v>
      </c>
      <c r="AQ3593">
        <f t="shared" si="8072"/>
        <v>0</v>
      </c>
      <c r="AR3593">
        <f t="shared" si="8196"/>
        <v>0</v>
      </c>
      <c r="AS3593">
        <f t="shared" si="8197"/>
        <v>0</v>
      </c>
      <c r="AT3593">
        <f t="shared" si="8198"/>
        <v>0</v>
      </c>
      <c r="AU3593">
        <f t="shared" si="8199"/>
        <v>0</v>
      </c>
    </row>
    <row r="3594" spans="1:47" x14ac:dyDescent="0.25">
      <c r="A3594" s="67">
        <v>3593</v>
      </c>
      <c r="U3594" s="28">
        <f t="shared" si="8179"/>
        <v>0</v>
      </c>
      <c r="V3594" s="28">
        <f t="shared" si="8180"/>
        <v>0</v>
      </c>
      <c r="W3594" s="28">
        <f t="shared" si="8181"/>
        <v>0</v>
      </c>
      <c r="X3594" s="28">
        <f t="shared" si="8182"/>
        <v>0</v>
      </c>
      <c r="Y3594" s="28">
        <f t="shared" si="8183"/>
        <v>0</v>
      </c>
      <c r="AG3594" s="1">
        <f t="shared" si="8184"/>
        <v>0</v>
      </c>
      <c r="AH3594" s="2" t="e">
        <f t="shared" si="8191"/>
        <v>#N/A</v>
      </c>
      <c r="AI3594" s="1">
        <f t="shared" si="8185"/>
        <v>0</v>
      </c>
      <c r="AJ3594" t="e">
        <f t="shared" si="8192"/>
        <v>#N/A</v>
      </c>
      <c r="AK3594" s="1">
        <f t="shared" si="8186"/>
        <v>0</v>
      </c>
      <c r="AL3594" t="e">
        <f t="shared" si="8193"/>
        <v>#N/A</v>
      </c>
      <c r="AM3594">
        <f t="shared" si="8187"/>
        <v>0</v>
      </c>
      <c r="AN3594" t="e">
        <f t="shared" ref="AN3594" si="8212">_xlfn.RANK.AVG(AM3594,$B$2:$F$5001)</f>
        <v>#N/A</v>
      </c>
      <c r="AO3594">
        <f t="shared" si="8189"/>
        <v>0</v>
      </c>
      <c r="AP3594" t="e">
        <f t="shared" ref="AP3594" si="8213">_xlfn.RANK.AVG(AO3594,$B$2:$F$5001)</f>
        <v>#N/A</v>
      </c>
      <c r="AQ3594">
        <f t="shared" si="8072"/>
        <v>0</v>
      </c>
      <c r="AR3594">
        <f t="shared" si="8196"/>
        <v>0</v>
      </c>
      <c r="AS3594">
        <f t="shared" si="8197"/>
        <v>0</v>
      </c>
      <c r="AT3594">
        <f t="shared" si="8198"/>
        <v>0</v>
      </c>
      <c r="AU3594">
        <f t="shared" si="8199"/>
        <v>0</v>
      </c>
    </row>
    <row r="3595" spans="1:47" x14ac:dyDescent="0.25">
      <c r="A3595" s="67">
        <v>3594</v>
      </c>
      <c r="U3595" s="28">
        <f t="shared" si="8179"/>
        <v>0</v>
      </c>
      <c r="V3595" s="28">
        <f t="shared" si="8180"/>
        <v>0</v>
      </c>
      <c r="W3595" s="28">
        <f t="shared" si="8181"/>
        <v>0</v>
      </c>
      <c r="X3595" s="28">
        <f t="shared" si="8182"/>
        <v>0</v>
      </c>
      <c r="Y3595" s="28">
        <f t="shared" si="8183"/>
        <v>0</v>
      </c>
      <c r="AG3595" s="1">
        <f t="shared" si="8184"/>
        <v>0</v>
      </c>
      <c r="AH3595" s="2" t="e">
        <f t="shared" si="8191"/>
        <v>#N/A</v>
      </c>
      <c r="AI3595" s="1">
        <f t="shared" si="8185"/>
        <v>0</v>
      </c>
      <c r="AJ3595" t="e">
        <f t="shared" si="8192"/>
        <v>#N/A</v>
      </c>
      <c r="AK3595" s="1">
        <f t="shared" si="8186"/>
        <v>0</v>
      </c>
      <c r="AL3595" t="e">
        <f t="shared" si="8193"/>
        <v>#N/A</v>
      </c>
      <c r="AM3595">
        <f t="shared" si="8187"/>
        <v>0</v>
      </c>
      <c r="AN3595" t="e">
        <f t="shared" ref="AN3595" si="8214">_xlfn.RANK.AVG(AM3595,$B$2:$F$5001)</f>
        <v>#N/A</v>
      </c>
      <c r="AO3595">
        <f t="shared" si="8189"/>
        <v>0</v>
      </c>
      <c r="AP3595" t="e">
        <f t="shared" ref="AP3595" si="8215">_xlfn.RANK.AVG(AO3595,$B$2:$F$5001)</f>
        <v>#N/A</v>
      </c>
      <c r="AQ3595">
        <f t="shared" si="8072"/>
        <v>0</v>
      </c>
      <c r="AR3595">
        <f t="shared" si="8196"/>
        <v>0</v>
      </c>
      <c r="AS3595">
        <f t="shared" si="8197"/>
        <v>0</v>
      </c>
      <c r="AT3595">
        <f t="shared" si="8198"/>
        <v>0</v>
      </c>
      <c r="AU3595">
        <f t="shared" si="8199"/>
        <v>0</v>
      </c>
    </row>
    <row r="3596" spans="1:47" x14ac:dyDescent="0.25">
      <c r="A3596" s="67">
        <v>3595</v>
      </c>
      <c r="U3596" s="28">
        <f t="shared" si="8179"/>
        <v>0</v>
      </c>
      <c r="V3596" s="28">
        <f t="shared" si="8180"/>
        <v>0</v>
      </c>
      <c r="W3596" s="28">
        <f t="shared" si="8181"/>
        <v>0</v>
      </c>
      <c r="X3596" s="28">
        <f t="shared" si="8182"/>
        <v>0</v>
      </c>
      <c r="Y3596" s="28">
        <f t="shared" si="8183"/>
        <v>0</v>
      </c>
      <c r="AG3596" s="1">
        <f t="shared" si="8184"/>
        <v>0</v>
      </c>
      <c r="AH3596" s="2" t="e">
        <f t="shared" si="8191"/>
        <v>#N/A</v>
      </c>
      <c r="AI3596" s="1">
        <f t="shared" si="8185"/>
        <v>0</v>
      </c>
      <c r="AJ3596" t="e">
        <f t="shared" si="8192"/>
        <v>#N/A</v>
      </c>
      <c r="AK3596" s="1">
        <f t="shared" si="8186"/>
        <v>0</v>
      </c>
      <c r="AL3596" t="e">
        <f t="shared" si="8193"/>
        <v>#N/A</v>
      </c>
      <c r="AM3596">
        <f t="shared" si="8187"/>
        <v>0</v>
      </c>
      <c r="AN3596" t="e">
        <f t="shared" ref="AN3596" si="8216">_xlfn.RANK.AVG(AM3596,$B$2:$F$5001)</f>
        <v>#N/A</v>
      </c>
      <c r="AO3596">
        <f t="shared" si="8189"/>
        <v>0</v>
      </c>
      <c r="AP3596" t="e">
        <f t="shared" ref="AP3596" si="8217">_xlfn.RANK.AVG(AO3596,$B$2:$F$5001)</f>
        <v>#N/A</v>
      </c>
      <c r="AQ3596">
        <f t="shared" ref="AQ3596:AQ3659" si="8218">IFERROR(AH3596,0)</f>
        <v>0</v>
      </c>
      <c r="AR3596">
        <f t="shared" si="8196"/>
        <v>0</v>
      </c>
      <c r="AS3596">
        <f t="shared" si="8197"/>
        <v>0</v>
      </c>
      <c r="AT3596">
        <f t="shared" si="8198"/>
        <v>0</v>
      </c>
      <c r="AU3596">
        <f t="shared" si="8199"/>
        <v>0</v>
      </c>
    </row>
    <row r="3597" spans="1:47" x14ac:dyDescent="0.25">
      <c r="A3597" s="67">
        <v>3596</v>
      </c>
      <c r="U3597" s="28">
        <f t="shared" si="8179"/>
        <v>0</v>
      </c>
      <c r="V3597" s="28">
        <f t="shared" si="8180"/>
        <v>0</v>
      </c>
      <c r="W3597" s="28">
        <f t="shared" si="8181"/>
        <v>0</v>
      </c>
      <c r="X3597" s="28">
        <f t="shared" si="8182"/>
        <v>0</v>
      </c>
      <c r="Y3597" s="28">
        <f t="shared" si="8183"/>
        <v>0</v>
      </c>
      <c r="AG3597" s="1">
        <f t="shared" si="8184"/>
        <v>0</v>
      </c>
      <c r="AH3597" s="2" t="e">
        <f t="shared" si="8191"/>
        <v>#N/A</v>
      </c>
      <c r="AI3597" s="1">
        <f t="shared" si="8185"/>
        <v>0</v>
      </c>
      <c r="AJ3597" t="e">
        <f t="shared" si="8192"/>
        <v>#N/A</v>
      </c>
      <c r="AK3597" s="1">
        <f t="shared" si="8186"/>
        <v>0</v>
      </c>
      <c r="AL3597" t="e">
        <f t="shared" si="8193"/>
        <v>#N/A</v>
      </c>
      <c r="AM3597">
        <f t="shared" si="8187"/>
        <v>0</v>
      </c>
      <c r="AN3597" t="e">
        <f t="shared" ref="AN3597" si="8219">_xlfn.RANK.AVG(AM3597,$B$2:$F$5001)</f>
        <v>#N/A</v>
      </c>
      <c r="AO3597">
        <f t="shared" si="8189"/>
        <v>0</v>
      </c>
      <c r="AP3597" t="e">
        <f t="shared" ref="AP3597" si="8220">_xlfn.RANK.AVG(AO3597,$B$2:$F$5001)</f>
        <v>#N/A</v>
      </c>
      <c r="AQ3597">
        <f t="shared" si="8218"/>
        <v>0</v>
      </c>
      <c r="AR3597">
        <f t="shared" si="8196"/>
        <v>0</v>
      </c>
      <c r="AS3597">
        <f t="shared" si="8197"/>
        <v>0</v>
      </c>
      <c r="AT3597">
        <f t="shared" si="8198"/>
        <v>0</v>
      </c>
      <c r="AU3597">
        <f t="shared" si="8199"/>
        <v>0</v>
      </c>
    </row>
    <row r="3598" spans="1:47" x14ac:dyDescent="0.25">
      <c r="A3598" s="67">
        <v>3597</v>
      </c>
      <c r="U3598" s="28">
        <f t="shared" si="8179"/>
        <v>0</v>
      </c>
      <c r="V3598" s="28">
        <f t="shared" si="8180"/>
        <v>0</v>
      </c>
      <c r="W3598" s="28">
        <f t="shared" si="8181"/>
        <v>0</v>
      </c>
      <c r="X3598" s="28">
        <f t="shared" si="8182"/>
        <v>0</v>
      </c>
      <c r="Y3598" s="28">
        <f t="shared" si="8183"/>
        <v>0</v>
      </c>
      <c r="AG3598" s="1">
        <f t="shared" si="8184"/>
        <v>0</v>
      </c>
      <c r="AH3598" s="2" t="e">
        <f t="shared" si="8191"/>
        <v>#N/A</v>
      </c>
      <c r="AI3598" s="1">
        <f t="shared" si="8185"/>
        <v>0</v>
      </c>
      <c r="AJ3598" t="e">
        <f t="shared" si="8192"/>
        <v>#N/A</v>
      </c>
      <c r="AK3598" s="1">
        <f t="shared" si="8186"/>
        <v>0</v>
      </c>
      <c r="AL3598" t="e">
        <f t="shared" si="8193"/>
        <v>#N/A</v>
      </c>
      <c r="AM3598">
        <f t="shared" si="8187"/>
        <v>0</v>
      </c>
      <c r="AN3598" t="e">
        <f t="shared" ref="AN3598" si="8221">_xlfn.RANK.AVG(AM3598,$B$2:$F$5001)</f>
        <v>#N/A</v>
      </c>
      <c r="AO3598">
        <f t="shared" si="8189"/>
        <v>0</v>
      </c>
      <c r="AP3598" t="e">
        <f t="shared" ref="AP3598" si="8222">_xlfn.RANK.AVG(AO3598,$B$2:$F$5001)</f>
        <v>#N/A</v>
      </c>
      <c r="AQ3598">
        <f t="shared" si="8218"/>
        <v>0</v>
      </c>
      <c r="AR3598">
        <f t="shared" si="8196"/>
        <v>0</v>
      </c>
      <c r="AS3598">
        <f t="shared" si="8197"/>
        <v>0</v>
      </c>
      <c r="AT3598">
        <f t="shared" si="8198"/>
        <v>0</v>
      </c>
      <c r="AU3598">
        <f t="shared" si="8199"/>
        <v>0</v>
      </c>
    </row>
    <row r="3599" spans="1:47" x14ac:dyDescent="0.25">
      <c r="A3599" s="67">
        <v>3598</v>
      </c>
      <c r="U3599" s="28">
        <f t="shared" si="8179"/>
        <v>0</v>
      </c>
      <c r="V3599" s="28">
        <f t="shared" si="8180"/>
        <v>0</v>
      </c>
      <c r="W3599" s="28">
        <f t="shared" si="8181"/>
        <v>0</v>
      </c>
      <c r="X3599" s="28">
        <f t="shared" si="8182"/>
        <v>0</v>
      </c>
      <c r="Y3599" s="28">
        <f t="shared" si="8183"/>
        <v>0</v>
      </c>
      <c r="AG3599" s="1">
        <f t="shared" si="8184"/>
        <v>0</v>
      </c>
      <c r="AH3599" s="2" t="e">
        <f t="shared" si="8191"/>
        <v>#N/A</v>
      </c>
      <c r="AI3599" s="1">
        <f t="shared" si="8185"/>
        <v>0</v>
      </c>
      <c r="AJ3599" t="e">
        <f t="shared" si="8192"/>
        <v>#N/A</v>
      </c>
      <c r="AK3599" s="1">
        <f t="shared" si="8186"/>
        <v>0</v>
      </c>
      <c r="AL3599" t="e">
        <f t="shared" si="8193"/>
        <v>#N/A</v>
      </c>
      <c r="AM3599">
        <f t="shared" si="8187"/>
        <v>0</v>
      </c>
      <c r="AN3599" t="e">
        <f t="shared" ref="AN3599" si="8223">_xlfn.RANK.AVG(AM3599,$B$2:$F$5001)</f>
        <v>#N/A</v>
      </c>
      <c r="AO3599">
        <f t="shared" si="8189"/>
        <v>0</v>
      </c>
      <c r="AP3599" t="e">
        <f t="shared" ref="AP3599" si="8224">_xlfn.RANK.AVG(AO3599,$B$2:$F$5001)</f>
        <v>#N/A</v>
      </c>
      <c r="AQ3599">
        <f t="shared" si="8218"/>
        <v>0</v>
      </c>
      <c r="AR3599">
        <f t="shared" si="8196"/>
        <v>0</v>
      </c>
      <c r="AS3599">
        <f t="shared" si="8197"/>
        <v>0</v>
      </c>
      <c r="AT3599">
        <f t="shared" si="8198"/>
        <v>0</v>
      </c>
      <c r="AU3599">
        <f t="shared" si="8199"/>
        <v>0</v>
      </c>
    </row>
    <row r="3600" spans="1:47" x14ac:dyDescent="0.25">
      <c r="A3600" s="67">
        <v>3599</v>
      </c>
      <c r="U3600" s="28">
        <f t="shared" si="8179"/>
        <v>0</v>
      </c>
      <c r="V3600" s="28">
        <f t="shared" si="8180"/>
        <v>0</v>
      </c>
      <c r="W3600" s="28">
        <f t="shared" si="8181"/>
        <v>0</v>
      </c>
      <c r="X3600" s="28">
        <f t="shared" si="8182"/>
        <v>0</v>
      </c>
      <c r="Y3600" s="28">
        <f t="shared" si="8183"/>
        <v>0</v>
      </c>
      <c r="AG3600" s="1">
        <f t="shared" si="8184"/>
        <v>0</v>
      </c>
      <c r="AH3600" s="2" t="e">
        <f t="shared" si="8191"/>
        <v>#N/A</v>
      </c>
      <c r="AI3600" s="1">
        <f t="shared" si="8185"/>
        <v>0</v>
      </c>
      <c r="AJ3600" t="e">
        <f t="shared" si="8192"/>
        <v>#N/A</v>
      </c>
      <c r="AK3600" s="1">
        <f t="shared" si="8186"/>
        <v>0</v>
      </c>
      <c r="AL3600" t="e">
        <f t="shared" si="8193"/>
        <v>#N/A</v>
      </c>
      <c r="AM3600">
        <f t="shared" si="8187"/>
        <v>0</v>
      </c>
      <c r="AN3600" t="e">
        <f t="shared" ref="AN3600" si="8225">_xlfn.RANK.AVG(AM3600,$B$2:$F$5001)</f>
        <v>#N/A</v>
      </c>
      <c r="AO3600">
        <f t="shared" si="8189"/>
        <v>0</v>
      </c>
      <c r="AP3600" t="e">
        <f t="shared" ref="AP3600" si="8226">_xlfn.RANK.AVG(AO3600,$B$2:$F$5001)</f>
        <v>#N/A</v>
      </c>
      <c r="AQ3600">
        <f t="shared" si="8218"/>
        <v>0</v>
      </c>
      <c r="AR3600">
        <f t="shared" si="8196"/>
        <v>0</v>
      </c>
      <c r="AS3600">
        <f t="shared" si="8197"/>
        <v>0</v>
      </c>
      <c r="AT3600">
        <f t="shared" si="8198"/>
        <v>0</v>
      </c>
      <c r="AU3600">
        <f t="shared" si="8199"/>
        <v>0</v>
      </c>
    </row>
    <row r="3601" spans="1:47" x14ac:dyDescent="0.25">
      <c r="A3601" s="67">
        <v>3600</v>
      </c>
      <c r="U3601" s="28">
        <f t="shared" si="8179"/>
        <v>0</v>
      </c>
      <c r="V3601" s="28">
        <f t="shared" si="8180"/>
        <v>0</v>
      </c>
      <c r="W3601" s="28">
        <f t="shared" si="8181"/>
        <v>0</v>
      </c>
      <c r="X3601" s="28">
        <f t="shared" si="8182"/>
        <v>0</v>
      </c>
      <c r="Y3601" s="28">
        <f t="shared" si="8183"/>
        <v>0</v>
      </c>
      <c r="AG3601" s="1">
        <f t="shared" si="8184"/>
        <v>0</v>
      </c>
      <c r="AH3601" s="2" t="e">
        <f t="shared" si="8191"/>
        <v>#N/A</v>
      </c>
      <c r="AI3601" s="1">
        <f t="shared" si="8185"/>
        <v>0</v>
      </c>
      <c r="AJ3601" t="e">
        <f t="shared" si="8192"/>
        <v>#N/A</v>
      </c>
      <c r="AK3601" s="1">
        <f t="shared" si="8186"/>
        <v>0</v>
      </c>
      <c r="AL3601" t="e">
        <f t="shared" si="8193"/>
        <v>#N/A</v>
      </c>
      <c r="AM3601">
        <f t="shared" si="8187"/>
        <v>0</v>
      </c>
      <c r="AN3601" t="e">
        <f t="shared" ref="AN3601" si="8227">_xlfn.RANK.AVG(AM3601,$B$2:$F$5001)</f>
        <v>#N/A</v>
      </c>
      <c r="AO3601">
        <f t="shared" si="8189"/>
        <v>0</v>
      </c>
      <c r="AP3601" t="e">
        <f t="shared" ref="AP3601" si="8228">_xlfn.RANK.AVG(AO3601,$B$2:$F$5001)</f>
        <v>#N/A</v>
      </c>
      <c r="AQ3601">
        <f t="shared" si="8218"/>
        <v>0</v>
      </c>
      <c r="AR3601">
        <f t="shared" si="8196"/>
        <v>0</v>
      </c>
      <c r="AS3601">
        <f t="shared" si="8197"/>
        <v>0</v>
      </c>
      <c r="AT3601">
        <f t="shared" si="8198"/>
        <v>0</v>
      </c>
      <c r="AU3601">
        <f t="shared" si="8199"/>
        <v>0</v>
      </c>
    </row>
    <row r="3602" spans="1:47" x14ac:dyDescent="0.25">
      <c r="A3602" s="67">
        <v>3601</v>
      </c>
      <c r="U3602" s="28">
        <f t="shared" si="8179"/>
        <v>0</v>
      </c>
      <c r="V3602" s="28">
        <f t="shared" si="8180"/>
        <v>0</v>
      </c>
      <c r="W3602" s="28">
        <f t="shared" si="8181"/>
        <v>0</v>
      </c>
      <c r="X3602" s="28">
        <f t="shared" si="8182"/>
        <v>0</v>
      </c>
      <c r="Y3602" s="28">
        <f t="shared" si="8183"/>
        <v>0</v>
      </c>
      <c r="AG3602" s="1">
        <f t="shared" si="8184"/>
        <v>0</v>
      </c>
      <c r="AH3602" s="2" t="e">
        <f t="shared" si="8191"/>
        <v>#N/A</v>
      </c>
      <c r="AI3602" s="1">
        <f t="shared" si="8185"/>
        <v>0</v>
      </c>
      <c r="AJ3602" t="e">
        <f t="shared" si="8192"/>
        <v>#N/A</v>
      </c>
      <c r="AK3602" s="1">
        <f t="shared" si="8186"/>
        <v>0</v>
      </c>
      <c r="AL3602" t="e">
        <f t="shared" si="8193"/>
        <v>#N/A</v>
      </c>
      <c r="AM3602">
        <f t="shared" si="8187"/>
        <v>0</v>
      </c>
      <c r="AN3602" t="e">
        <f t="shared" ref="AN3602" si="8229">_xlfn.RANK.AVG(AM3602,$B$2:$F$5001)</f>
        <v>#N/A</v>
      </c>
      <c r="AO3602">
        <f t="shared" si="8189"/>
        <v>0</v>
      </c>
      <c r="AP3602" t="e">
        <f t="shared" ref="AP3602" si="8230">_xlfn.RANK.AVG(AO3602,$B$2:$F$5001)</f>
        <v>#N/A</v>
      </c>
      <c r="AQ3602">
        <f t="shared" si="8218"/>
        <v>0</v>
      </c>
      <c r="AR3602">
        <f t="shared" si="8196"/>
        <v>0</v>
      </c>
      <c r="AS3602">
        <f t="shared" si="8197"/>
        <v>0</v>
      </c>
      <c r="AT3602">
        <f t="shared" si="8198"/>
        <v>0</v>
      </c>
      <c r="AU3602">
        <f t="shared" si="8199"/>
        <v>0</v>
      </c>
    </row>
    <row r="3603" spans="1:47" x14ac:dyDescent="0.25">
      <c r="A3603" s="67">
        <v>3602</v>
      </c>
      <c r="U3603" s="28">
        <f t="shared" si="8179"/>
        <v>0</v>
      </c>
      <c r="V3603" s="28">
        <f t="shared" si="8180"/>
        <v>0</v>
      </c>
      <c r="W3603" s="28">
        <f t="shared" si="8181"/>
        <v>0</v>
      </c>
      <c r="X3603" s="28">
        <f t="shared" si="8182"/>
        <v>0</v>
      </c>
      <c r="Y3603" s="28">
        <f t="shared" si="8183"/>
        <v>0</v>
      </c>
      <c r="AG3603" s="1">
        <f t="shared" si="8184"/>
        <v>0</v>
      </c>
      <c r="AH3603" s="2" t="e">
        <f t="shared" si="8191"/>
        <v>#N/A</v>
      </c>
      <c r="AI3603" s="1">
        <f t="shared" si="8185"/>
        <v>0</v>
      </c>
      <c r="AJ3603" t="e">
        <f t="shared" si="8192"/>
        <v>#N/A</v>
      </c>
      <c r="AK3603" s="1">
        <f t="shared" si="8186"/>
        <v>0</v>
      </c>
      <c r="AL3603" t="e">
        <f t="shared" si="8193"/>
        <v>#N/A</v>
      </c>
      <c r="AM3603">
        <f t="shared" si="8187"/>
        <v>0</v>
      </c>
      <c r="AN3603" t="e">
        <f t="shared" ref="AN3603" si="8231">_xlfn.RANK.AVG(AM3603,$B$2:$F$5001)</f>
        <v>#N/A</v>
      </c>
      <c r="AO3603">
        <f t="shared" si="8189"/>
        <v>0</v>
      </c>
      <c r="AP3603" t="e">
        <f t="shared" ref="AP3603" si="8232">_xlfn.RANK.AVG(AO3603,$B$2:$F$5001)</f>
        <v>#N/A</v>
      </c>
      <c r="AQ3603">
        <f t="shared" si="8218"/>
        <v>0</v>
      </c>
      <c r="AR3603">
        <f t="shared" si="8196"/>
        <v>0</v>
      </c>
      <c r="AS3603">
        <f t="shared" si="8197"/>
        <v>0</v>
      </c>
      <c r="AT3603">
        <f t="shared" si="8198"/>
        <v>0</v>
      </c>
      <c r="AU3603">
        <f t="shared" si="8199"/>
        <v>0</v>
      </c>
    </row>
    <row r="3604" spans="1:47" x14ac:dyDescent="0.25">
      <c r="A3604" s="67">
        <v>3603</v>
      </c>
      <c r="U3604" s="28">
        <f t="shared" si="8179"/>
        <v>0</v>
      </c>
      <c r="V3604" s="28">
        <f t="shared" si="8180"/>
        <v>0</v>
      </c>
      <c r="W3604" s="28">
        <f t="shared" si="8181"/>
        <v>0</v>
      </c>
      <c r="X3604" s="28">
        <f t="shared" si="8182"/>
        <v>0</v>
      </c>
      <c r="Y3604" s="28">
        <f t="shared" si="8183"/>
        <v>0</v>
      </c>
      <c r="AG3604" s="1">
        <f t="shared" si="8184"/>
        <v>0</v>
      </c>
      <c r="AH3604" s="2" t="e">
        <f t="shared" si="8191"/>
        <v>#N/A</v>
      </c>
      <c r="AI3604" s="1">
        <f t="shared" si="8185"/>
        <v>0</v>
      </c>
      <c r="AJ3604" t="e">
        <f t="shared" si="8192"/>
        <v>#N/A</v>
      </c>
      <c r="AK3604" s="1">
        <f t="shared" si="8186"/>
        <v>0</v>
      </c>
      <c r="AL3604" t="e">
        <f t="shared" si="8193"/>
        <v>#N/A</v>
      </c>
      <c r="AM3604">
        <f t="shared" si="8187"/>
        <v>0</v>
      </c>
      <c r="AN3604" t="e">
        <f t="shared" ref="AN3604" si="8233">_xlfn.RANK.AVG(AM3604,$B$2:$F$5001)</f>
        <v>#N/A</v>
      </c>
      <c r="AO3604">
        <f t="shared" si="8189"/>
        <v>0</v>
      </c>
      <c r="AP3604" t="e">
        <f t="shared" ref="AP3604" si="8234">_xlfn.RANK.AVG(AO3604,$B$2:$F$5001)</f>
        <v>#N/A</v>
      </c>
      <c r="AQ3604">
        <f t="shared" si="8218"/>
        <v>0</v>
      </c>
      <c r="AR3604">
        <f t="shared" si="8196"/>
        <v>0</v>
      </c>
      <c r="AS3604">
        <f t="shared" si="8197"/>
        <v>0</v>
      </c>
      <c r="AT3604">
        <f t="shared" si="8198"/>
        <v>0</v>
      </c>
      <c r="AU3604">
        <f t="shared" si="8199"/>
        <v>0</v>
      </c>
    </row>
    <row r="3605" spans="1:47" x14ac:dyDescent="0.25">
      <c r="A3605" s="67">
        <v>3604</v>
      </c>
      <c r="U3605" s="28">
        <f t="shared" si="8179"/>
        <v>0</v>
      </c>
      <c r="V3605" s="28">
        <f t="shared" si="8180"/>
        <v>0</v>
      </c>
      <c r="W3605" s="28">
        <f t="shared" si="8181"/>
        <v>0</v>
      </c>
      <c r="X3605" s="28">
        <f t="shared" si="8182"/>
        <v>0</v>
      </c>
      <c r="Y3605" s="28">
        <f t="shared" si="8183"/>
        <v>0</v>
      </c>
      <c r="AG3605" s="1">
        <f t="shared" si="8184"/>
        <v>0</v>
      </c>
      <c r="AH3605" s="2" t="e">
        <f t="shared" si="8191"/>
        <v>#N/A</v>
      </c>
      <c r="AI3605" s="1">
        <f t="shared" si="8185"/>
        <v>0</v>
      </c>
      <c r="AJ3605" t="e">
        <f t="shared" si="8192"/>
        <v>#N/A</v>
      </c>
      <c r="AK3605" s="1">
        <f t="shared" si="8186"/>
        <v>0</v>
      </c>
      <c r="AL3605" t="e">
        <f t="shared" si="8193"/>
        <v>#N/A</v>
      </c>
      <c r="AM3605">
        <f t="shared" si="8187"/>
        <v>0</v>
      </c>
      <c r="AN3605" t="e">
        <f t="shared" ref="AN3605" si="8235">_xlfn.RANK.AVG(AM3605,$B$2:$F$5001)</f>
        <v>#N/A</v>
      </c>
      <c r="AO3605">
        <f t="shared" si="8189"/>
        <v>0</v>
      </c>
      <c r="AP3605" t="e">
        <f t="shared" ref="AP3605" si="8236">_xlfn.RANK.AVG(AO3605,$B$2:$F$5001)</f>
        <v>#N/A</v>
      </c>
      <c r="AQ3605">
        <f t="shared" si="8218"/>
        <v>0</v>
      </c>
      <c r="AR3605">
        <f t="shared" si="8196"/>
        <v>0</v>
      </c>
      <c r="AS3605">
        <f t="shared" si="8197"/>
        <v>0</v>
      </c>
      <c r="AT3605">
        <f t="shared" si="8198"/>
        <v>0</v>
      </c>
      <c r="AU3605">
        <f t="shared" si="8199"/>
        <v>0</v>
      </c>
    </row>
    <row r="3606" spans="1:47" x14ac:dyDescent="0.25">
      <c r="A3606" s="67">
        <v>3605</v>
      </c>
      <c r="U3606" s="28">
        <f t="shared" si="8179"/>
        <v>0</v>
      </c>
      <c r="V3606" s="28">
        <f t="shared" si="8180"/>
        <v>0</v>
      </c>
      <c r="W3606" s="28">
        <f t="shared" si="8181"/>
        <v>0</v>
      </c>
      <c r="X3606" s="28">
        <f t="shared" si="8182"/>
        <v>0</v>
      </c>
      <c r="Y3606" s="28">
        <f t="shared" si="8183"/>
        <v>0</v>
      </c>
      <c r="AG3606" s="1">
        <f t="shared" si="8184"/>
        <v>0</v>
      </c>
      <c r="AH3606" s="2" t="e">
        <f t="shared" si="8191"/>
        <v>#N/A</v>
      </c>
      <c r="AI3606" s="1">
        <f t="shared" si="8185"/>
        <v>0</v>
      </c>
      <c r="AJ3606" t="e">
        <f t="shared" si="8192"/>
        <v>#N/A</v>
      </c>
      <c r="AK3606" s="1">
        <f t="shared" si="8186"/>
        <v>0</v>
      </c>
      <c r="AL3606" t="e">
        <f t="shared" si="8193"/>
        <v>#N/A</v>
      </c>
      <c r="AM3606">
        <f t="shared" si="8187"/>
        <v>0</v>
      </c>
      <c r="AN3606" t="e">
        <f t="shared" ref="AN3606" si="8237">_xlfn.RANK.AVG(AM3606,$B$2:$F$5001)</f>
        <v>#N/A</v>
      </c>
      <c r="AO3606">
        <f t="shared" si="8189"/>
        <v>0</v>
      </c>
      <c r="AP3606" t="e">
        <f t="shared" ref="AP3606" si="8238">_xlfn.RANK.AVG(AO3606,$B$2:$F$5001)</f>
        <v>#N/A</v>
      </c>
      <c r="AQ3606">
        <f t="shared" si="8218"/>
        <v>0</v>
      </c>
      <c r="AR3606">
        <f t="shared" si="8196"/>
        <v>0</v>
      </c>
      <c r="AS3606">
        <f t="shared" si="8197"/>
        <v>0</v>
      </c>
      <c r="AT3606">
        <f t="shared" si="8198"/>
        <v>0</v>
      </c>
      <c r="AU3606">
        <f t="shared" si="8199"/>
        <v>0</v>
      </c>
    </row>
    <row r="3607" spans="1:47" x14ac:dyDescent="0.25">
      <c r="A3607" s="67">
        <v>3606</v>
      </c>
      <c r="U3607" s="28">
        <f t="shared" si="8179"/>
        <v>0</v>
      </c>
      <c r="V3607" s="28">
        <f t="shared" si="8180"/>
        <v>0</v>
      </c>
      <c r="W3607" s="28">
        <f t="shared" si="8181"/>
        <v>0</v>
      </c>
      <c r="X3607" s="28">
        <f t="shared" si="8182"/>
        <v>0</v>
      </c>
      <c r="Y3607" s="28">
        <f t="shared" si="8183"/>
        <v>0</v>
      </c>
      <c r="AG3607" s="1">
        <f t="shared" si="8184"/>
        <v>0</v>
      </c>
      <c r="AH3607" s="2" t="e">
        <f t="shared" si="8191"/>
        <v>#N/A</v>
      </c>
      <c r="AI3607" s="1">
        <f t="shared" si="8185"/>
        <v>0</v>
      </c>
      <c r="AJ3607" t="e">
        <f t="shared" si="8192"/>
        <v>#N/A</v>
      </c>
      <c r="AK3607" s="1">
        <f t="shared" si="8186"/>
        <v>0</v>
      </c>
      <c r="AL3607" t="e">
        <f t="shared" si="8193"/>
        <v>#N/A</v>
      </c>
      <c r="AM3607">
        <f t="shared" si="8187"/>
        <v>0</v>
      </c>
      <c r="AN3607" t="e">
        <f t="shared" ref="AN3607" si="8239">_xlfn.RANK.AVG(AM3607,$B$2:$F$5001)</f>
        <v>#N/A</v>
      </c>
      <c r="AO3607">
        <f t="shared" si="8189"/>
        <v>0</v>
      </c>
      <c r="AP3607" t="e">
        <f t="shared" ref="AP3607" si="8240">_xlfn.RANK.AVG(AO3607,$B$2:$F$5001)</f>
        <v>#N/A</v>
      </c>
      <c r="AQ3607">
        <f t="shared" si="8218"/>
        <v>0</v>
      </c>
      <c r="AR3607">
        <f t="shared" si="8196"/>
        <v>0</v>
      </c>
      <c r="AS3607">
        <f t="shared" si="8197"/>
        <v>0</v>
      </c>
      <c r="AT3607">
        <f t="shared" si="8198"/>
        <v>0</v>
      </c>
      <c r="AU3607">
        <f t="shared" si="8199"/>
        <v>0</v>
      </c>
    </row>
    <row r="3608" spans="1:47" x14ac:dyDescent="0.25">
      <c r="A3608" s="67">
        <v>3607</v>
      </c>
      <c r="U3608" s="28">
        <f t="shared" si="8179"/>
        <v>0</v>
      </c>
      <c r="V3608" s="28">
        <f t="shared" si="8180"/>
        <v>0</v>
      </c>
      <c r="W3608" s="28">
        <f t="shared" si="8181"/>
        <v>0</v>
      </c>
      <c r="X3608" s="28">
        <f t="shared" si="8182"/>
        <v>0</v>
      </c>
      <c r="Y3608" s="28">
        <f t="shared" si="8183"/>
        <v>0</v>
      </c>
      <c r="AG3608" s="1">
        <f t="shared" si="8184"/>
        <v>0</v>
      </c>
      <c r="AH3608" s="2" t="e">
        <f t="shared" si="8191"/>
        <v>#N/A</v>
      </c>
      <c r="AI3608" s="1">
        <f t="shared" si="8185"/>
        <v>0</v>
      </c>
      <c r="AJ3608" t="e">
        <f t="shared" si="8192"/>
        <v>#N/A</v>
      </c>
      <c r="AK3608" s="1">
        <f t="shared" si="8186"/>
        <v>0</v>
      </c>
      <c r="AL3608" t="e">
        <f t="shared" si="8193"/>
        <v>#N/A</v>
      </c>
      <c r="AM3608">
        <f t="shared" si="8187"/>
        <v>0</v>
      </c>
      <c r="AN3608" t="e">
        <f t="shared" ref="AN3608" si="8241">_xlfn.RANK.AVG(AM3608,$B$2:$F$5001)</f>
        <v>#N/A</v>
      </c>
      <c r="AO3608">
        <f t="shared" si="8189"/>
        <v>0</v>
      </c>
      <c r="AP3608" t="e">
        <f t="shared" ref="AP3608" si="8242">_xlfn.RANK.AVG(AO3608,$B$2:$F$5001)</f>
        <v>#N/A</v>
      </c>
      <c r="AQ3608">
        <f t="shared" si="8218"/>
        <v>0</v>
      </c>
      <c r="AR3608">
        <f t="shared" si="8196"/>
        <v>0</v>
      </c>
      <c r="AS3608">
        <f t="shared" si="8197"/>
        <v>0</v>
      </c>
      <c r="AT3608">
        <f t="shared" si="8198"/>
        <v>0</v>
      </c>
      <c r="AU3608">
        <f t="shared" si="8199"/>
        <v>0</v>
      </c>
    </row>
    <row r="3609" spans="1:47" x14ac:dyDescent="0.25">
      <c r="A3609" s="67">
        <v>3608</v>
      </c>
      <c r="U3609" s="28">
        <f t="shared" si="8179"/>
        <v>0</v>
      </c>
      <c r="V3609" s="28">
        <f t="shared" si="8180"/>
        <v>0</v>
      </c>
      <c r="W3609" s="28">
        <f t="shared" si="8181"/>
        <v>0</v>
      </c>
      <c r="X3609" s="28">
        <f t="shared" si="8182"/>
        <v>0</v>
      </c>
      <c r="Y3609" s="28">
        <f t="shared" si="8183"/>
        <v>0</v>
      </c>
      <c r="AG3609" s="1">
        <f t="shared" si="8184"/>
        <v>0</v>
      </c>
      <c r="AH3609" s="2" t="e">
        <f t="shared" si="8191"/>
        <v>#N/A</v>
      </c>
      <c r="AI3609" s="1">
        <f t="shared" si="8185"/>
        <v>0</v>
      </c>
      <c r="AJ3609" t="e">
        <f t="shared" si="8192"/>
        <v>#N/A</v>
      </c>
      <c r="AK3609" s="1">
        <f t="shared" si="8186"/>
        <v>0</v>
      </c>
      <c r="AL3609" t="e">
        <f t="shared" si="8193"/>
        <v>#N/A</v>
      </c>
      <c r="AM3609">
        <f t="shared" si="8187"/>
        <v>0</v>
      </c>
      <c r="AN3609" t="e">
        <f t="shared" ref="AN3609" si="8243">_xlfn.RANK.AVG(AM3609,$B$2:$F$5001)</f>
        <v>#N/A</v>
      </c>
      <c r="AO3609">
        <f t="shared" si="8189"/>
        <v>0</v>
      </c>
      <c r="AP3609" t="e">
        <f t="shared" ref="AP3609" si="8244">_xlfn.RANK.AVG(AO3609,$B$2:$F$5001)</f>
        <v>#N/A</v>
      </c>
      <c r="AQ3609">
        <f t="shared" si="8218"/>
        <v>0</v>
      </c>
      <c r="AR3609">
        <f t="shared" si="8196"/>
        <v>0</v>
      </c>
      <c r="AS3609">
        <f t="shared" si="8197"/>
        <v>0</v>
      </c>
      <c r="AT3609">
        <f t="shared" si="8198"/>
        <v>0</v>
      </c>
      <c r="AU3609">
        <f t="shared" si="8199"/>
        <v>0</v>
      </c>
    </row>
    <row r="3610" spans="1:47" x14ac:dyDescent="0.25">
      <c r="A3610" s="67">
        <v>3609</v>
      </c>
      <c r="U3610" s="28">
        <f t="shared" si="8179"/>
        <v>0</v>
      </c>
      <c r="V3610" s="28">
        <f t="shared" si="8180"/>
        <v>0</v>
      </c>
      <c r="W3610" s="28">
        <f t="shared" si="8181"/>
        <v>0</v>
      </c>
      <c r="X3610" s="28">
        <f t="shared" si="8182"/>
        <v>0</v>
      </c>
      <c r="Y3610" s="28">
        <f t="shared" si="8183"/>
        <v>0</v>
      </c>
      <c r="AG3610" s="1">
        <f t="shared" si="8184"/>
        <v>0</v>
      </c>
      <c r="AH3610" s="2" t="e">
        <f t="shared" si="8191"/>
        <v>#N/A</v>
      </c>
      <c r="AI3610" s="1">
        <f t="shared" si="8185"/>
        <v>0</v>
      </c>
      <c r="AJ3610" t="e">
        <f t="shared" si="8192"/>
        <v>#N/A</v>
      </c>
      <c r="AK3610" s="1">
        <f t="shared" si="8186"/>
        <v>0</v>
      </c>
      <c r="AL3610" t="e">
        <f t="shared" si="8193"/>
        <v>#N/A</v>
      </c>
      <c r="AM3610">
        <f t="shared" si="8187"/>
        <v>0</v>
      </c>
      <c r="AN3610" t="e">
        <f t="shared" ref="AN3610" si="8245">_xlfn.RANK.AVG(AM3610,$B$2:$F$5001)</f>
        <v>#N/A</v>
      </c>
      <c r="AO3610">
        <f t="shared" si="8189"/>
        <v>0</v>
      </c>
      <c r="AP3610" t="e">
        <f t="shared" ref="AP3610" si="8246">_xlfn.RANK.AVG(AO3610,$B$2:$F$5001)</f>
        <v>#N/A</v>
      </c>
      <c r="AQ3610">
        <f t="shared" si="8218"/>
        <v>0</v>
      </c>
      <c r="AR3610">
        <f t="shared" si="8196"/>
        <v>0</v>
      </c>
      <c r="AS3610">
        <f t="shared" si="8197"/>
        <v>0</v>
      </c>
      <c r="AT3610">
        <f t="shared" si="8198"/>
        <v>0</v>
      </c>
      <c r="AU3610">
        <f t="shared" si="8199"/>
        <v>0</v>
      </c>
    </row>
    <row r="3611" spans="1:47" x14ac:dyDescent="0.25">
      <c r="A3611" s="67">
        <v>3610</v>
      </c>
      <c r="U3611" s="28">
        <f t="shared" si="8179"/>
        <v>0</v>
      </c>
      <c r="V3611" s="28">
        <f t="shared" si="8180"/>
        <v>0</v>
      </c>
      <c r="W3611" s="28">
        <f t="shared" si="8181"/>
        <v>0</v>
      </c>
      <c r="X3611" s="28">
        <f t="shared" si="8182"/>
        <v>0</v>
      </c>
      <c r="Y3611" s="28">
        <f t="shared" si="8183"/>
        <v>0</v>
      </c>
      <c r="AG3611" s="1">
        <f t="shared" si="8184"/>
        <v>0</v>
      </c>
      <c r="AH3611" s="2" t="e">
        <f t="shared" si="8191"/>
        <v>#N/A</v>
      </c>
      <c r="AI3611" s="1">
        <f t="shared" si="8185"/>
        <v>0</v>
      </c>
      <c r="AJ3611" t="e">
        <f t="shared" si="8192"/>
        <v>#N/A</v>
      </c>
      <c r="AK3611" s="1">
        <f t="shared" si="8186"/>
        <v>0</v>
      </c>
      <c r="AL3611" t="e">
        <f t="shared" si="8193"/>
        <v>#N/A</v>
      </c>
      <c r="AM3611">
        <f t="shared" si="8187"/>
        <v>0</v>
      </c>
      <c r="AN3611" t="e">
        <f t="shared" ref="AN3611" si="8247">_xlfn.RANK.AVG(AM3611,$B$2:$F$5001)</f>
        <v>#N/A</v>
      </c>
      <c r="AO3611">
        <f t="shared" si="8189"/>
        <v>0</v>
      </c>
      <c r="AP3611" t="e">
        <f t="shared" ref="AP3611" si="8248">_xlfn.RANK.AVG(AO3611,$B$2:$F$5001)</f>
        <v>#N/A</v>
      </c>
      <c r="AQ3611">
        <f t="shared" si="8218"/>
        <v>0</v>
      </c>
      <c r="AR3611">
        <f t="shared" si="8196"/>
        <v>0</v>
      </c>
      <c r="AS3611">
        <f t="shared" si="8197"/>
        <v>0</v>
      </c>
      <c r="AT3611">
        <f t="shared" si="8198"/>
        <v>0</v>
      </c>
      <c r="AU3611">
        <f t="shared" si="8199"/>
        <v>0</v>
      </c>
    </row>
    <row r="3612" spans="1:47" x14ac:dyDescent="0.25">
      <c r="A3612" s="67">
        <v>3611</v>
      </c>
      <c r="U3612" s="28">
        <f t="shared" si="8179"/>
        <v>0</v>
      </c>
      <c r="V3612" s="28">
        <f t="shared" si="8180"/>
        <v>0</v>
      </c>
      <c r="W3612" s="28">
        <f t="shared" si="8181"/>
        <v>0</v>
      </c>
      <c r="X3612" s="28">
        <f t="shared" si="8182"/>
        <v>0</v>
      </c>
      <c r="Y3612" s="28">
        <f t="shared" si="8183"/>
        <v>0</v>
      </c>
      <c r="AG3612" s="1">
        <f t="shared" si="8184"/>
        <v>0</v>
      </c>
      <c r="AH3612" s="2" t="e">
        <f t="shared" si="8191"/>
        <v>#N/A</v>
      </c>
      <c r="AI3612" s="1">
        <f t="shared" si="8185"/>
        <v>0</v>
      </c>
      <c r="AJ3612" t="e">
        <f t="shared" si="8192"/>
        <v>#N/A</v>
      </c>
      <c r="AK3612" s="1">
        <f t="shared" si="8186"/>
        <v>0</v>
      </c>
      <c r="AL3612" t="e">
        <f t="shared" si="8193"/>
        <v>#N/A</v>
      </c>
      <c r="AM3612">
        <f t="shared" si="8187"/>
        <v>0</v>
      </c>
      <c r="AN3612" t="e">
        <f t="shared" ref="AN3612" si="8249">_xlfn.RANK.AVG(AM3612,$B$2:$F$5001)</f>
        <v>#N/A</v>
      </c>
      <c r="AO3612">
        <f t="shared" si="8189"/>
        <v>0</v>
      </c>
      <c r="AP3612" t="e">
        <f t="shared" ref="AP3612" si="8250">_xlfn.RANK.AVG(AO3612,$B$2:$F$5001)</f>
        <v>#N/A</v>
      </c>
      <c r="AQ3612">
        <f t="shared" si="8218"/>
        <v>0</v>
      </c>
      <c r="AR3612">
        <f t="shared" si="8196"/>
        <v>0</v>
      </c>
      <c r="AS3612">
        <f t="shared" si="8197"/>
        <v>0</v>
      </c>
      <c r="AT3612">
        <f t="shared" si="8198"/>
        <v>0</v>
      </c>
      <c r="AU3612">
        <f t="shared" si="8199"/>
        <v>0</v>
      </c>
    </row>
    <row r="3613" spans="1:47" x14ac:dyDescent="0.25">
      <c r="A3613" s="67">
        <v>3612</v>
      </c>
      <c r="U3613" s="28">
        <f t="shared" si="8179"/>
        <v>0</v>
      </c>
      <c r="V3613" s="28">
        <f t="shared" si="8180"/>
        <v>0</v>
      </c>
      <c r="W3613" s="28">
        <f t="shared" si="8181"/>
        <v>0</v>
      </c>
      <c r="X3613" s="28">
        <f t="shared" si="8182"/>
        <v>0</v>
      </c>
      <c r="Y3613" s="28">
        <f t="shared" si="8183"/>
        <v>0</v>
      </c>
      <c r="AG3613" s="1">
        <f t="shared" si="8184"/>
        <v>0</v>
      </c>
      <c r="AH3613" s="2" t="e">
        <f t="shared" si="8191"/>
        <v>#N/A</v>
      </c>
      <c r="AI3613" s="1">
        <f t="shared" si="8185"/>
        <v>0</v>
      </c>
      <c r="AJ3613" t="e">
        <f t="shared" si="8192"/>
        <v>#N/A</v>
      </c>
      <c r="AK3613" s="1">
        <f t="shared" si="8186"/>
        <v>0</v>
      </c>
      <c r="AL3613" t="e">
        <f t="shared" si="8193"/>
        <v>#N/A</v>
      </c>
      <c r="AM3613">
        <f t="shared" si="8187"/>
        <v>0</v>
      </c>
      <c r="AN3613" t="e">
        <f t="shared" ref="AN3613" si="8251">_xlfn.RANK.AVG(AM3613,$B$2:$F$5001)</f>
        <v>#N/A</v>
      </c>
      <c r="AO3613">
        <f t="shared" si="8189"/>
        <v>0</v>
      </c>
      <c r="AP3613" t="e">
        <f t="shared" ref="AP3613" si="8252">_xlfn.RANK.AVG(AO3613,$B$2:$F$5001)</f>
        <v>#N/A</v>
      </c>
      <c r="AQ3613">
        <f t="shared" si="8218"/>
        <v>0</v>
      </c>
      <c r="AR3613">
        <f t="shared" si="8196"/>
        <v>0</v>
      </c>
      <c r="AS3613">
        <f t="shared" si="8197"/>
        <v>0</v>
      </c>
      <c r="AT3613">
        <f t="shared" si="8198"/>
        <v>0</v>
      </c>
      <c r="AU3613">
        <f t="shared" si="8199"/>
        <v>0</v>
      </c>
    </row>
    <row r="3614" spans="1:47" x14ac:dyDescent="0.25">
      <c r="A3614" s="67">
        <v>3613</v>
      </c>
      <c r="U3614" s="28">
        <f t="shared" si="8179"/>
        <v>0</v>
      </c>
      <c r="V3614" s="28">
        <f t="shared" si="8180"/>
        <v>0</v>
      </c>
      <c r="W3614" s="28">
        <f t="shared" si="8181"/>
        <v>0</v>
      </c>
      <c r="X3614" s="28">
        <f t="shared" si="8182"/>
        <v>0</v>
      </c>
      <c r="Y3614" s="28">
        <f t="shared" si="8183"/>
        <v>0</v>
      </c>
      <c r="AG3614" s="1">
        <f t="shared" si="8184"/>
        <v>0</v>
      </c>
      <c r="AH3614" s="2" t="e">
        <f t="shared" si="8191"/>
        <v>#N/A</v>
      </c>
      <c r="AI3614" s="1">
        <f t="shared" si="8185"/>
        <v>0</v>
      </c>
      <c r="AJ3614" t="e">
        <f t="shared" si="8192"/>
        <v>#N/A</v>
      </c>
      <c r="AK3614" s="1">
        <f t="shared" si="8186"/>
        <v>0</v>
      </c>
      <c r="AL3614" t="e">
        <f t="shared" si="8193"/>
        <v>#N/A</v>
      </c>
      <c r="AM3614">
        <f t="shared" si="8187"/>
        <v>0</v>
      </c>
      <c r="AN3614" t="e">
        <f t="shared" ref="AN3614" si="8253">_xlfn.RANK.AVG(AM3614,$B$2:$F$5001)</f>
        <v>#N/A</v>
      </c>
      <c r="AO3614">
        <f t="shared" si="8189"/>
        <v>0</v>
      </c>
      <c r="AP3614" t="e">
        <f t="shared" ref="AP3614" si="8254">_xlfn.RANK.AVG(AO3614,$B$2:$F$5001)</f>
        <v>#N/A</v>
      </c>
      <c r="AQ3614">
        <f t="shared" si="8218"/>
        <v>0</v>
      </c>
      <c r="AR3614">
        <f t="shared" si="8196"/>
        <v>0</v>
      </c>
      <c r="AS3614">
        <f t="shared" si="8197"/>
        <v>0</v>
      </c>
      <c r="AT3614">
        <f t="shared" si="8198"/>
        <v>0</v>
      </c>
      <c r="AU3614">
        <f t="shared" si="8199"/>
        <v>0</v>
      </c>
    </row>
    <row r="3615" spans="1:47" x14ac:dyDescent="0.25">
      <c r="A3615" s="67">
        <v>3614</v>
      </c>
      <c r="U3615" s="28">
        <f t="shared" si="8179"/>
        <v>0</v>
      </c>
      <c r="V3615" s="28">
        <f t="shared" si="8180"/>
        <v>0</v>
      </c>
      <c r="W3615" s="28">
        <f t="shared" si="8181"/>
        <v>0</v>
      </c>
      <c r="X3615" s="28">
        <f t="shared" si="8182"/>
        <v>0</v>
      </c>
      <c r="Y3615" s="28">
        <f t="shared" si="8183"/>
        <v>0</v>
      </c>
      <c r="AG3615" s="1">
        <f t="shared" si="8184"/>
        <v>0</v>
      </c>
      <c r="AH3615" s="2" t="e">
        <f t="shared" si="8191"/>
        <v>#N/A</v>
      </c>
      <c r="AI3615" s="1">
        <f t="shared" si="8185"/>
        <v>0</v>
      </c>
      <c r="AJ3615" t="e">
        <f t="shared" si="8192"/>
        <v>#N/A</v>
      </c>
      <c r="AK3615" s="1">
        <f t="shared" si="8186"/>
        <v>0</v>
      </c>
      <c r="AL3615" t="e">
        <f t="shared" si="8193"/>
        <v>#N/A</v>
      </c>
      <c r="AM3615">
        <f t="shared" si="8187"/>
        <v>0</v>
      </c>
      <c r="AN3615" t="e">
        <f t="shared" ref="AN3615" si="8255">_xlfn.RANK.AVG(AM3615,$B$2:$F$5001)</f>
        <v>#N/A</v>
      </c>
      <c r="AO3615">
        <f t="shared" si="8189"/>
        <v>0</v>
      </c>
      <c r="AP3615" t="e">
        <f t="shared" ref="AP3615" si="8256">_xlfn.RANK.AVG(AO3615,$B$2:$F$5001)</f>
        <v>#N/A</v>
      </c>
      <c r="AQ3615">
        <f t="shared" si="8218"/>
        <v>0</v>
      </c>
      <c r="AR3615">
        <f t="shared" si="8196"/>
        <v>0</v>
      </c>
      <c r="AS3615">
        <f t="shared" si="8197"/>
        <v>0</v>
      </c>
      <c r="AT3615">
        <f t="shared" si="8198"/>
        <v>0</v>
      </c>
      <c r="AU3615">
        <f t="shared" si="8199"/>
        <v>0</v>
      </c>
    </row>
    <row r="3616" spans="1:47" x14ac:dyDescent="0.25">
      <c r="A3616" s="67">
        <v>3615</v>
      </c>
      <c r="U3616" s="28">
        <f t="shared" si="8179"/>
        <v>0</v>
      </c>
      <c r="V3616" s="28">
        <f t="shared" si="8180"/>
        <v>0</v>
      </c>
      <c r="W3616" s="28">
        <f t="shared" si="8181"/>
        <v>0</v>
      </c>
      <c r="X3616" s="28">
        <f t="shared" si="8182"/>
        <v>0</v>
      </c>
      <c r="Y3616" s="28">
        <f t="shared" si="8183"/>
        <v>0</v>
      </c>
      <c r="AG3616" s="1">
        <f t="shared" si="8184"/>
        <v>0</v>
      </c>
      <c r="AH3616" s="2" t="e">
        <f t="shared" si="8191"/>
        <v>#N/A</v>
      </c>
      <c r="AI3616" s="1">
        <f t="shared" si="8185"/>
        <v>0</v>
      </c>
      <c r="AJ3616" t="e">
        <f t="shared" si="8192"/>
        <v>#N/A</v>
      </c>
      <c r="AK3616" s="1">
        <f t="shared" si="8186"/>
        <v>0</v>
      </c>
      <c r="AL3616" t="e">
        <f t="shared" si="8193"/>
        <v>#N/A</v>
      </c>
      <c r="AM3616">
        <f t="shared" si="8187"/>
        <v>0</v>
      </c>
      <c r="AN3616" t="e">
        <f t="shared" ref="AN3616" si="8257">_xlfn.RANK.AVG(AM3616,$B$2:$F$5001)</f>
        <v>#N/A</v>
      </c>
      <c r="AO3616">
        <f t="shared" si="8189"/>
        <v>0</v>
      </c>
      <c r="AP3616" t="e">
        <f t="shared" ref="AP3616" si="8258">_xlfn.RANK.AVG(AO3616,$B$2:$F$5001)</f>
        <v>#N/A</v>
      </c>
      <c r="AQ3616">
        <f t="shared" si="8218"/>
        <v>0</v>
      </c>
      <c r="AR3616">
        <f t="shared" si="8196"/>
        <v>0</v>
      </c>
      <c r="AS3616">
        <f t="shared" si="8197"/>
        <v>0</v>
      </c>
      <c r="AT3616">
        <f t="shared" si="8198"/>
        <v>0</v>
      </c>
      <c r="AU3616">
        <f t="shared" si="8199"/>
        <v>0</v>
      </c>
    </row>
    <row r="3617" spans="1:47" x14ac:dyDescent="0.25">
      <c r="A3617" s="67">
        <v>3616</v>
      </c>
      <c r="U3617" s="28">
        <f t="shared" si="8179"/>
        <v>0</v>
      </c>
      <c r="V3617" s="28">
        <f t="shared" si="8180"/>
        <v>0</v>
      </c>
      <c r="W3617" s="28">
        <f t="shared" si="8181"/>
        <v>0</v>
      </c>
      <c r="X3617" s="28">
        <f t="shared" si="8182"/>
        <v>0</v>
      </c>
      <c r="Y3617" s="28">
        <f t="shared" si="8183"/>
        <v>0</v>
      </c>
      <c r="AG3617" s="1">
        <f t="shared" si="8184"/>
        <v>0</v>
      </c>
      <c r="AH3617" s="2" t="e">
        <f t="shared" si="8191"/>
        <v>#N/A</v>
      </c>
      <c r="AI3617" s="1">
        <f t="shared" si="8185"/>
        <v>0</v>
      </c>
      <c r="AJ3617" t="e">
        <f t="shared" si="8192"/>
        <v>#N/A</v>
      </c>
      <c r="AK3617" s="1">
        <f t="shared" si="8186"/>
        <v>0</v>
      </c>
      <c r="AL3617" t="e">
        <f t="shared" si="8193"/>
        <v>#N/A</v>
      </c>
      <c r="AM3617">
        <f t="shared" si="8187"/>
        <v>0</v>
      </c>
      <c r="AN3617" t="e">
        <f t="shared" ref="AN3617" si="8259">_xlfn.RANK.AVG(AM3617,$B$2:$F$5001)</f>
        <v>#N/A</v>
      </c>
      <c r="AO3617">
        <f t="shared" si="8189"/>
        <v>0</v>
      </c>
      <c r="AP3617" t="e">
        <f t="shared" ref="AP3617" si="8260">_xlfn.RANK.AVG(AO3617,$B$2:$F$5001)</f>
        <v>#N/A</v>
      </c>
      <c r="AQ3617">
        <f t="shared" si="8218"/>
        <v>0</v>
      </c>
      <c r="AR3617">
        <f t="shared" si="8196"/>
        <v>0</v>
      </c>
      <c r="AS3617">
        <f t="shared" si="8197"/>
        <v>0</v>
      </c>
      <c r="AT3617">
        <f t="shared" si="8198"/>
        <v>0</v>
      </c>
      <c r="AU3617">
        <f t="shared" si="8199"/>
        <v>0</v>
      </c>
    </row>
    <row r="3618" spans="1:47" x14ac:dyDescent="0.25">
      <c r="A3618" s="67">
        <v>3617</v>
      </c>
      <c r="U3618" s="28">
        <f t="shared" si="8179"/>
        <v>0</v>
      </c>
      <c r="V3618" s="28">
        <f t="shared" si="8180"/>
        <v>0</v>
      </c>
      <c r="W3618" s="28">
        <f t="shared" si="8181"/>
        <v>0</v>
      </c>
      <c r="X3618" s="28">
        <f t="shared" si="8182"/>
        <v>0</v>
      </c>
      <c r="Y3618" s="28">
        <f t="shared" si="8183"/>
        <v>0</v>
      </c>
      <c r="AG3618" s="1">
        <f t="shared" si="8184"/>
        <v>0</v>
      </c>
      <c r="AH3618" s="2" t="e">
        <f t="shared" si="8191"/>
        <v>#N/A</v>
      </c>
      <c r="AI3618" s="1">
        <f t="shared" si="8185"/>
        <v>0</v>
      </c>
      <c r="AJ3618" t="e">
        <f t="shared" si="8192"/>
        <v>#N/A</v>
      </c>
      <c r="AK3618" s="1">
        <f t="shared" si="8186"/>
        <v>0</v>
      </c>
      <c r="AL3618" t="e">
        <f t="shared" si="8193"/>
        <v>#N/A</v>
      </c>
      <c r="AM3618">
        <f t="shared" si="8187"/>
        <v>0</v>
      </c>
      <c r="AN3618" t="e">
        <f t="shared" ref="AN3618" si="8261">_xlfn.RANK.AVG(AM3618,$B$2:$F$5001)</f>
        <v>#N/A</v>
      </c>
      <c r="AO3618">
        <f t="shared" si="8189"/>
        <v>0</v>
      </c>
      <c r="AP3618" t="e">
        <f t="shared" ref="AP3618" si="8262">_xlfn.RANK.AVG(AO3618,$B$2:$F$5001)</f>
        <v>#N/A</v>
      </c>
      <c r="AQ3618">
        <f t="shared" si="8218"/>
        <v>0</v>
      </c>
      <c r="AR3618">
        <f t="shared" si="8196"/>
        <v>0</v>
      </c>
      <c r="AS3618">
        <f t="shared" si="8197"/>
        <v>0</v>
      </c>
      <c r="AT3618">
        <f t="shared" si="8198"/>
        <v>0</v>
      </c>
      <c r="AU3618">
        <f t="shared" si="8199"/>
        <v>0</v>
      </c>
    </row>
    <row r="3619" spans="1:47" x14ac:dyDescent="0.25">
      <c r="A3619" s="67">
        <v>3618</v>
      </c>
      <c r="U3619" s="28">
        <f t="shared" si="8179"/>
        <v>0</v>
      </c>
      <c r="V3619" s="28">
        <f t="shared" si="8180"/>
        <v>0</v>
      </c>
      <c r="W3619" s="28">
        <f t="shared" si="8181"/>
        <v>0</v>
      </c>
      <c r="X3619" s="28">
        <f t="shared" si="8182"/>
        <v>0</v>
      </c>
      <c r="Y3619" s="28">
        <f t="shared" si="8183"/>
        <v>0</v>
      </c>
      <c r="AG3619" s="1">
        <f t="shared" si="8184"/>
        <v>0</v>
      </c>
      <c r="AH3619" s="2" t="e">
        <f t="shared" si="8191"/>
        <v>#N/A</v>
      </c>
      <c r="AI3619" s="1">
        <f t="shared" si="8185"/>
        <v>0</v>
      </c>
      <c r="AJ3619" t="e">
        <f t="shared" si="8192"/>
        <v>#N/A</v>
      </c>
      <c r="AK3619" s="1">
        <f t="shared" si="8186"/>
        <v>0</v>
      </c>
      <c r="AL3619" t="e">
        <f t="shared" si="8193"/>
        <v>#N/A</v>
      </c>
      <c r="AM3619">
        <f t="shared" si="8187"/>
        <v>0</v>
      </c>
      <c r="AN3619" t="e">
        <f t="shared" ref="AN3619" si="8263">_xlfn.RANK.AVG(AM3619,$B$2:$F$5001)</f>
        <v>#N/A</v>
      </c>
      <c r="AO3619">
        <f t="shared" si="8189"/>
        <v>0</v>
      </c>
      <c r="AP3619" t="e">
        <f t="shared" ref="AP3619" si="8264">_xlfn.RANK.AVG(AO3619,$B$2:$F$5001)</f>
        <v>#N/A</v>
      </c>
      <c r="AQ3619">
        <f t="shared" si="8218"/>
        <v>0</v>
      </c>
      <c r="AR3619">
        <f t="shared" si="8196"/>
        <v>0</v>
      </c>
      <c r="AS3619">
        <f t="shared" si="8197"/>
        <v>0</v>
      </c>
      <c r="AT3619">
        <f t="shared" si="8198"/>
        <v>0</v>
      </c>
      <c r="AU3619">
        <f t="shared" si="8199"/>
        <v>0</v>
      </c>
    </row>
    <row r="3620" spans="1:47" x14ac:dyDescent="0.25">
      <c r="A3620" s="67">
        <v>3619</v>
      </c>
      <c r="U3620" s="28">
        <f t="shared" si="8179"/>
        <v>0</v>
      </c>
      <c r="V3620" s="28">
        <f t="shared" si="8180"/>
        <v>0</v>
      </c>
      <c r="W3620" s="28">
        <f t="shared" si="8181"/>
        <v>0</v>
      </c>
      <c r="X3620" s="28">
        <f t="shared" si="8182"/>
        <v>0</v>
      </c>
      <c r="Y3620" s="28">
        <f t="shared" si="8183"/>
        <v>0</v>
      </c>
      <c r="AG3620" s="1">
        <f t="shared" si="8184"/>
        <v>0</v>
      </c>
      <c r="AH3620" s="2" t="e">
        <f t="shared" si="8191"/>
        <v>#N/A</v>
      </c>
      <c r="AI3620" s="1">
        <f t="shared" si="8185"/>
        <v>0</v>
      </c>
      <c r="AJ3620" t="e">
        <f t="shared" si="8192"/>
        <v>#N/A</v>
      </c>
      <c r="AK3620" s="1">
        <f t="shared" si="8186"/>
        <v>0</v>
      </c>
      <c r="AL3620" t="e">
        <f t="shared" si="8193"/>
        <v>#N/A</v>
      </c>
      <c r="AM3620">
        <f t="shared" si="8187"/>
        <v>0</v>
      </c>
      <c r="AN3620" t="e">
        <f t="shared" ref="AN3620" si="8265">_xlfn.RANK.AVG(AM3620,$B$2:$F$5001)</f>
        <v>#N/A</v>
      </c>
      <c r="AO3620">
        <f t="shared" si="8189"/>
        <v>0</v>
      </c>
      <c r="AP3620" t="e">
        <f t="shared" ref="AP3620" si="8266">_xlfn.RANK.AVG(AO3620,$B$2:$F$5001)</f>
        <v>#N/A</v>
      </c>
      <c r="AQ3620">
        <f t="shared" si="8218"/>
        <v>0</v>
      </c>
      <c r="AR3620">
        <f t="shared" si="8196"/>
        <v>0</v>
      </c>
      <c r="AS3620">
        <f t="shared" si="8197"/>
        <v>0</v>
      </c>
      <c r="AT3620">
        <f t="shared" si="8198"/>
        <v>0</v>
      </c>
      <c r="AU3620">
        <f t="shared" si="8199"/>
        <v>0</v>
      </c>
    </row>
    <row r="3621" spans="1:47" x14ac:dyDescent="0.25">
      <c r="A3621" s="67">
        <v>3620</v>
      </c>
      <c r="U3621" s="28">
        <f t="shared" si="8179"/>
        <v>0</v>
      </c>
      <c r="V3621" s="28">
        <f t="shared" si="8180"/>
        <v>0</v>
      </c>
      <c r="W3621" s="28">
        <f t="shared" si="8181"/>
        <v>0</v>
      </c>
      <c r="X3621" s="28">
        <f t="shared" si="8182"/>
        <v>0</v>
      </c>
      <c r="Y3621" s="28">
        <f t="shared" si="8183"/>
        <v>0</v>
      </c>
      <c r="AG3621" s="1">
        <f t="shared" si="8184"/>
        <v>0</v>
      </c>
      <c r="AH3621" s="2" t="e">
        <f t="shared" si="8191"/>
        <v>#N/A</v>
      </c>
      <c r="AI3621" s="1">
        <f t="shared" si="8185"/>
        <v>0</v>
      </c>
      <c r="AJ3621" t="e">
        <f t="shared" si="8192"/>
        <v>#N/A</v>
      </c>
      <c r="AK3621" s="1">
        <f t="shared" si="8186"/>
        <v>0</v>
      </c>
      <c r="AL3621" t="e">
        <f t="shared" si="8193"/>
        <v>#N/A</v>
      </c>
      <c r="AM3621">
        <f t="shared" si="8187"/>
        <v>0</v>
      </c>
      <c r="AN3621" t="e">
        <f t="shared" ref="AN3621" si="8267">_xlfn.RANK.AVG(AM3621,$B$2:$F$5001)</f>
        <v>#N/A</v>
      </c>
      <c r="AO3621">
        <f t="shared" si="8189"/>
        <v>0</v>
      </c>
      <c r="AP3621" t="e">
        <f t="shared" ref="AP3621" si="8268">_xlfn.RANK.AVG(AO3621,$B$2:$F$5001)</f>
        <v>#N/A</v>
      </c>
      <c r="AQ3621">
        <f t="shared" si="8218"/>
        <v>0</v>
      </c>
      <c r="AR3621">
        <f t="shared" si="8196"/>
        <v>0</v>
      </c>
      <c r="AS3621">
        <f t="shared" si="8197"/>
        <v>0</v>
      </c>
      <c r="AT3621">
        <f t="shared" si="8198"/>
        <v>0</v>
      </c>
      <c r="AU3621">
        <f t="shared" si="8199"/>
        <v>0</v>
      </c>
    </row>
    <row r="3622" spans="1:47" x14ac:dyDescent="0.25">
      <c r="A3622" s="67">
        <v>3621</v>
      </c>
      <c r="U3622" s="28">
        <f t="shared" si="8179"/>
        <v>0</v>
      </c>
      <c r="V3622" s="28">
        <f t="shared" si="8180"/>
        <v>0</v>
      </c>
      <c r="W3622" s="28">
        <f t="shared" si="8181"/>
        <v>0</v>
      </c>
      <c r="X3622" s="28">
        <f t="shared" si="8182"/>
        <v>0</v>
      </c>
      <c r="Y3622" s="28">
        <f t="shared" si="8183"/>
        <v>0</v>
      </c>
      <c r="AG3622" s="1">
        <f t="shared" si="8184"/>
        <v>0</v>
      </c>
      <c r="AH3622" s="2" t="e">
        <f t="shared" si="8191"/>
        <v>#N/A</v>
      </c>
      <c r="AI3622" s="1">
        <f t="shared" si="8185"/>
        <v>0</v>
      </c>
      <c r="AJ3622" t="e">
        <f t="shared" si="8192"/>
        <v>#N/A</v>
      </c>
      <c r="AK3622" s="1">
        <f t="shared" si="8186"/>
        <v>0</v>
      </c>
      <c r="AL3622" t="e">
        <f t="shared" si="8193"/>
        <v>#N/A</v>
      </c>
      <c r="AM3622">
        <f t="shared" si="8187"/>
        <v>0</v>
      </c>
      <c r="AN3622" t="e">
        <f t="shared" ref="AN3622" si="8269">_xlfn.RANK.AVG(AM3622,$B$2:$F$5001)</f>
        <v>#N/A</v>
      </c>
      <c r="AO3622">
        <f t="shared" si="8189"/>
        <v>0</v>
      </c>
      <c r="AP3622" t="e">
        <f t="shared" ref="AP3622" si="8270">_xlfn.RANK.AVG(AO3622,$B$2:$F$5001)</f>
        <v>#N/A</v>
      </c>
      <c r="AQ3622">
        <f t="shared" si="8218"/>
        <v>0</v>
      </c>
      <c r="AR3622">
        <f t="shared" si="8196"/>
        <v>0</v>
      </c>
      <c r="AS3622">
        <f t="shared" si="8197"/>
        <v>0</v>
      </c>
      <c r="AT3622">
        <f t="shared" si="8198"/>
        <v>0</v>
      </c>
      <c r="AU3622">
        <f t="shared" si="8199"/>
        <v>0</v>
      </c>
    </row>
    <row r="3623" spans="1:47" x14ac:dyDescent="0.25">
      <c r="A3623" s="67">
        <v>3622</v>
      </c>
      <c r="U3623" s="28">
        <f t="shared" si="8179"/>
        <v>0</v>
      </c>
      <c r="V3623" s="28">
        <f t="shared" si="8180"/>
        <v>0</v>
      </c>
      <c r="W3623" s="28">
        <f t="shared" si="8181"/>
        <v>0</v>
      </c>
      <c r="X3623" s="28">
        <f t="shared" si="8182"/>
        <v>0</v>
      </c>
      <c r="Y3623" s="28">
        <f t="shared" si="8183"/>
        <v>0</v>
      </c>
      <c r="AG3623" s="1">
        <f t="shared" si="8184"/>
        <v>0</v>
      </c>
      <c r="AH3623" s="2" t="e">
        <f t="shared" si="8191"/>
        <v>#N/A</v>
      </c>
      <c r="AI3623" s="1">
        <f t="shared" si="8185"/>
        <v>0</v>
      </c>
      <c r="AJ3623" t="e">
        <f t="shared" si="8192"/>
        <v>#N/A</v>
      </c>
      <c r="AK3623" s="1">
        <f t="shared" si="8186"/>
        <v>0</v>
      </c>
      <c r="AL3623" t="e">
        <f t="shared" si="8193"/>
        <v>#N/A</v>
      </c>
      <c r="AM3623">
        <f t="shared" si="8187"/>
        <v>0</v>
      </c>
      <c r="AN3623" t="e">
        <f t="shared" ref="AN3623" si="8271">_xlfn.RANK.AVG(AM3623,$B$2:$F$5001)</f>
        <v>#N/A</v>
      </c>
      <c r="AO3623">
        <f t="shared" si="8189"/>
        <v>0</v>
      </c>
      <c r="AP3623" t="e">
        <f t="shared" ref="AP3623" si="8272">_xlfn.RANK.AVG(AO3623,$B$2:$F$5001)</f>
        <v>#N/A</v>
      </c>
      <c r="AQ3623">
        <f t="shared" si="8218"/>
        <v>0</v>
      </c>
      <c r="AR3623">
        <f t="shared" si="8196"/>
        <v>0</v>
      </c>
      <c r="AS3623">
        <f t="shared" si="8197"/>
        <v>0</v>
      </c>
      <c r="AT3623">
        <f t="shared" si="8198"/>
        <v>0</v>
      </c>
      <c r="AU3623">
        <f t="shared" si="8199"/>
        <v>0</v>
      </c>
    </row>
    <row r="3624" spans="1:47" x14ac:dyDescent="0.25">
      <c r="A3624" s="67">
        <v>3623</v>
      </c>
      <c r="U3624" s="28">
        <f t="shared" si="8179"/>
        <v>0</v>
      </c>
      <c r="V3624" s="28">
        <f t="shared" si="8180"/>
        <v>0</v>
      </c>
      <c r="W3624" s="28">
        <f t="shared" si="8181"/>
        <v>0</v>
      </c>
      <c r="X3624" s="28">
        <f t="shared" si="8182"/>
        <v>0</v>
      </c>
      <c r="Y3624" s="28">
        <f t="shared" si="8183"/>
        <v>0</v>
      </c>
      <c r="AG3624" s="1">
        <f t="shared" si="8184"/>
        <v>0</v>
      </c>
      <c r="AH3624" s="2" t="e">
        <f t="shared" si="8191"/>
        <v>#N/A</v>
      </c>
      <c r="AI3624" s="1">
        <f t="shared" si="8185"/>
        <v>0</v>
      </c>
      <c r="AJ3624" t="e">
        <f t="shared" si="8192"/>
        <v>#N/A</v>
      </c>
      <c r="AK3624" s="1">
        <f t="shared" si="8186"/>
        <v>0</v>
      </c>
      <c r="AL3624" t="e">
        <f t="shared" si="8193"/>
        <v>#N/A</v>
      </c>
      <c r="AM3624">
        <f t="shared" si="8187"/>
        <v>0</v>
      </c>
      <c r="AN3624" t="e">
        <f t="shared" ref="AN3624" si="8273">_xlfn.RANK.AVG(AM3624,$B$2:$F$5001)</f>
        <v>#N/A</v>
      </c>
      <c r="AO3624">
        <f t="shared" si="8189"/>
        <v>0</v>
      </c>
      <c r="AP3624" t="e">
        <f t="shared" ref="AP3624" si="8274">_xlfn.RANK.AVG(AO3624,$B$2:$F$5001)</f>
        <v>#N/A</v>
      </c>
      <c r="AQ3624">
        <f t="shared" si="8218"/>
        <v>0</v>
      </c>
      <c r="AR3624">
        <f t="shared" si="8196"/>
        <v>0</v>
      </c>
      <c r="AS3624">
        <f t="shared" si="8197"/>
        <v>0</v>
      </c>
      <c r="AT3624">
        <f t="shared" si="8198"/>
        <v>0</v>
      </c>
      <c r="AU3624">
        <f t="shared" si="8199"/>
        <v>0</v>
      </c>
    </row>
    <row r="3625" spans="1:47" x14ac:dyDescent="0.25">
      <c r="A3625" s="67">
        <v>3624</v>
      </c>
      <c r="U3625" s="28">
        <f t="shared" si="8179"/>
        <v>0</v>
      </c>
      <c r="V3625" s="28">
        <f t="shared" si="8180"/>
        <v>0</v>
      </c>
      <c r="W3625" s="28">
        <f t="shared" si="8181"/>
        <v>0</v>
      </c>
      <c r="X3625" s="28">
        <f t="shared" si="8182"/>
        <v>0</v>
      </c>
      <c r="Y3625" s="28">
        <f t="shared" si="8183"/>
        <v>0</v>
      </c>
      <c r="AG3625" s="1">
        <f t="shared" si="8184"/>
        <v>0</v>
      </c>
      <c r="AH3625" s="2" t="e">
        <f t="shared" si="8191"/>
        <v>#N/A</v>
      </c>
      <c r="AI3625" s="1">
        <f t="shared" si="8185"/>
        <v>0</v>
      </c>
      <c r="AJ3625" t="e">
        <f t="shared" si="8192"/>
        <v>#N/A</v>
      </c>
      <c r="AK3625" s="1">
        <f t="shared" si="8186"/>
        <v>0</v>
      </c>
      <c r="AL3625" t="e">
        <f t="shared" si="8193"/>
        <v>#N/A</v>
      </c>
      <c r="AM3625">
        <f t="shared" si="8187"/>
        <v>0</v>
      </c>
      <c r="AN3625" t="e">
        <f t="shared" ref="AN3625" si="8275">_xlfn.RANK.AVG(AM3625,$B$2:$F$5001)</f>
        <v>#N/A</v>
      </c>
      <c r="AO3625">
        <f t="shared" si="8189"/>
        <v>0</v>
      </c>
      <c r="AP3625" t="e">
        <f t="shared" ref="AP3625" si="8276">_xlfn.RANK.AVG(AO3625,$B$2:$F$5001)</f>
        <v>#N/A</v>
      </c>
      <c r="AQ3625">
        <f t="shared" si="8218"/>
        <v>0</v>
      </c>
      <c r="AR3625">
        <f t="shared" si="8196"/>
        <v>0</v>
      </c>
      <c r="AS3625">
        <f t="shared" si="8197"/>
        <v>0</v>
      </c>
      <c r="AT3625">
        <f t="shared" si="8198"/>
        <v>0</v>
      </c>
      <c r="AU3625">
        <f t="shared" si="8199"/>
        <v>0</v>
      </c>
    </row>
    <row r="3626" spans="1:47" x14ac:dyDescent="0.25">
      <c r="A3626" s="67">
        <v>3625</v>
      </c>
      <c r="U3626" s="28">
        <f t="shared" si="8179"/>
        <v>0</v>
      </c>
      <c r="V3626" s="28">
        <f t="shared" si="8180"/>
        <v>0</v>
      </c>
      <c r="W3626" s="28">
        <f t="shared" si="8181"/>
        <v>0</v>
      </c>
      <c r="X3626" s="28">
        <f t="shared" si="8182"/>
        <v>0</v>
      </c>
      <c r="Y3626" s="28">
        <f t="shared" si="8183"/>
        <v>0</v>
      </c>
      <c r="AG3626" s="1">
        <f t="shared" si="8184"/>
        <v>0</v>
      </c>
      <c r="AH3626" s="2" t="e">
        <f t="shared" si="8191"/>
        <v>#N/A</v>
      </c>
      <c r="AI3626" s="1">
        <f t="shared" si="8185"/>
        <v>0</v>
      </c>
      <c r="AJ3626" t="e">
        <f t="shared" si="8192"/>
        <v>#N/A</v>
      </c>
      <c r="AK3626" s="1">
        <f t="shared" si="8186"/>
        <v>0</v>
      </c>
      <c r="AL3626" t="e">
        <f t="shared" si="8193"/>
        <v>#N/A</v>
      </c>
      <c r="AM3626">
        <f t="shared" si="8187"/>
        <v>0</v>
      </c>
      <c r="AN3626" t="e">
        <f t="shared" ref="AN3626" si="8277">_xlfn.RANK.AVG(AM3626,$B$2:$F$5001)</f>
        <v>#N/A</v>
      </c>
      <c r="AO3626">
        <f t="shared" si="8189"/>
        <v>0</v>
      </c>
      <c r="AP3626" t="e">
        <f t="shared" ref="AP3626" si="8278">_xlfn.RANK.AVG(AO3626,$B$2:$F$5001)</f>
        <v>#N/A</v>
      </c>
      <c r="AQ3626">
        <f t="shared" si="8218"/>
        <v>0</v>
      </c>
      <c r="AR3626">
        <f t="shared" si="8196"/>
        <v>0</v>
      </c>
      <c r="AS3626">
        <f t="shared" si="8197"/>
        <v>0</v>
      </c>
      <c r="AT3626">
        <f t="shared" si="8198"/>
        <v>0</v>
      </c>
      <c r="AU3626">
        <f t="shared" si="8199"/>
        <v>0</v>
      </c>
    </row>
    <row r="3627" spans="1:47" x14ac:dyDescent="0.25">
      <c r="A3627" s="67">
        <v>3626</v>
      </c>
      <c r="U3627" s="28">
        <f t="shared" si="8179"/>
        <v>0</v>
      </c>
      <c r="V3627" s="28">
        <f t="shared" si="8180"/>
        <v>0</v>
      </c>
      <c r="W3627" s="28">
        <f t="shared" si="8181"/>
        <v>0</v>
      </c>
      <c r="X3627" s="28">
        <f t="shared" si="8182"/>
        <v>0</v>
      </c>
      <c r="Y3627" s="28">
        <f t="shared" si="8183"/>
        <v>0</v>
      </c>
      <c r="AG3627" s="1">
        <f t="shared" si="8184"/>
        <v>0</v>
      </c>
      <c r="AH3627" s="2" t="e">
        <f t="shared" si="8191"/>
        <v>#N/A</v>
      </c>
      <c r="AI3627" s="1">
        <f t="shared" si="8185"/>
        <v>0</v>
      </c>
      <c r="AJ3627" t="e">
        <f t="shared" si="8192"/>
        <v>#N/A</v>
      </c>
      <c r="AK3627" s="1">
        <f t="shared" si="8186"/>
        <v>0</v>
      </c>
      <c r="AL3627" t="e">
        <f t="shared" si="8193"/>
        <v>#N/A</v>
      </c>
      <c r="AM3627">
        <f t="shared" si="8187"/>
        <v>0</v>
      </c>
      <c r="AN3627" t="e">
        <f t="shared" ref="AN3627" si="8279">_xlfn.RANK.AVG(AM3627,$B$2:$F$5001)</f>
        <v>#N/A</v>
      </c>
      <c r="AO3627">
        <f t="shared" si="8189"/>
        <v>0</v>
      </c>
      <c r="AP3627" t="e">
        <f t="shared" ref="AP3627" si="8280">_xlfn.RANK.AVG(AO3627,$B$2:$F$5001)</f>
        <v>#N/A</v>
      </c>
      <c r="AQ3627">
        <f t="shared" si="8218"/>
        <v>0</v>
      </c>
      <c r="AR3627">
        <f t="shared" si="8196"/>
        <v>0</v>
      </c>
      <c r="AS3627">
        <f t="shared" si="8197"/>
        <v>0</v>
      </c>
      <c r="AT3627">
        <f t="shared" si="8198"/>
        <v>0</v>
      </c>
      <c r="AU3627">
        <f t="shared" si="8199"/>
        <v>0</v>
      </c>
    </row>
    <row r="3628" spans="1:47" x14ac:dyDescent="0.25">
      <c r="A3628" s="67">
        <v>3627</v>
      </c>
      <c r="U3628" s="28">
        <f t="shared" si="8179"/>
        <v>0</v>
      </c>
      <c r="V3628" s="28">
        <f t="shared" si="8180"/>
        <v>0</v>
      </c>
      <c r="W3628" s="28">
        <f t="shared" si="8181"/>
        <v>0</v>
      </c>
      <c r="X3628" s="28">
        <f t="shared" si="8182"/>
        <v>0</v>
      </c>
      <c r="Y3628" s="28">
        <f t="shared" si="8183"/>
        <v>0</v>
      </c>
      <c r="AG3628" s="1">
        <f t="shared" si="8184"/>
        <v>0</v>
      </c>
      <c r="AH3628" s="2" t="e">
        <f t="shared" si="8191"/>
        <v>#N/A</v>
      </c>
      <c r="AI3628" s="1">
        <f t="shared" si="8185"/>
        <v>0</v>
      </c>
      <c r="AJ3628" t="e">
        <f t="shared" si="8192"/>
        <v>#N/A</v>
      </c>
      <c r="AK3628" s="1">
        <f t="shared" si="8186"/>
        <v>0</v>
      </c>
      <c r="AL3628" t="e">
        <f t="shared" si="8193"/>
        <v>#N/A</v>
      </c>
      <c r="AM3628">
        <f t="shared" si="8187"/>
        <v>0</v>
      </c>
      <c r="AN3628" t="e">
        <f t="shared" ref="AN3628" si="8281">_xlfn.RANK.AVG(AM3628,$B$2:$F$5001)</f>
        <v>#N/A</v>
      </c>
      <c r="AO3628">
        <f t="shared" si="8189"/>
        <v>0</v>
      </c>
      <c r="AP3628" t="e">
        <f t="shared" ref="AP3628" si="8282">_xlfn.RANK.AVG(AO3628,$B$2:$F$5001)</f>
        <v>#N/A</v>
      </c>
      <c r="AQ3628">
        <f t="shared" si="8218"/>
        <v>0</v>
      </c>
      <c r="AR3628">
        <f t="shared" si="8196"/>
        <v>0</v>
      </c>
      <c r="AS3628">
        <f t="shared" si="8197"/>
        <v>0</v>
      </c>
      <c r="AT3628">
        <f t="shared" si="8198"/>
        <v>0</v>
      </c>
      <c r="AU3628">
        <f t="shared" si="8199"/>
        <v>0</v>
      </c>
    </row>
    <row r="3629" spans="1:47" x14ac:dyDescent="0.25">
      <c r="A3629" s="67">
        <v>3628</v>
      </c>
      <c r="U3629" s="28">
        <f t="shared" si="8179"/>
        <v>0</v>
      </c>
      <c r="V3629" s="28">
        <f t="shared" si="8180"/>
        <v>0</v>
      </c>
      <c r="W3629" s="28">
        <f t="shared" si="8181"/>
        <v>0</v>
      </c>
      <c r="X3629" s="28">
        <f t="shared" si="8182"/>
        <v>0</v>
      </c>
      <c r="Y3629" s="28">
        <f t="shared" si="8183"/>
        <v>0</v>
      </c>
      <c r="AG3629" s="1">
        <f t="shared" si="8184"/>
        <v>0</v>
      </c>
      <c r="AH3629" s="2" t="e">
        <f t="shared" si="8191"/>
        <v>#N/A</v>
      </c>
      <c r="AI3629" s="1">
        <f t="shared" si="8185"/>
        <v>0</v>
      </c>
      <c r="AJ3629" t="e">
        <f t="shared" si="8192"/>
        <v>#N/A</v>
      </c>
      <c r="AK3629" s="1">
        <f t="shared" si="8186"/>
        <v>0</v>
      </c>
      <c r="AL3629" t="e">
        <f t="shared" si="8193"/>
        <v>#N/A</v>
      </c>
      <c r="AM3629">
        <f t="shared" si="8187"/>
        <v>0</v>
      </c>
      <c r="AN3629" t="e">
        <f t="shared" ref="AN3629" si="8283">_xlfn.RANK.AVG(AM3629,$B$2:$F$5001)</f>
        <v>#N/A</v>
      </c>
      <c r="AO3629">
        <f t="shared" si="8189"/>
        <v>0</v>
      </c>
      <c r="AP3629" t="e">
        <f t="shared" ref="AP3629" si="8284">_xlfn.RANK.AVG(AO3629,$B$2:$F$5001)</f>
        <v>#N/A</v>
      </c>
      <c r="AQ3629">
        <f t="shared" si="8218"/>
        <v>0</v>
      </c>
      <c r="AR3629">
        <f t="shared" si="8196"/>
        <v>0</v>
      </c>
      <c r="AS3629">
        <f t="shared" si="8197"/>
        <v>0</v>
      </c>
      <c r="AT3629">
        <f t="shared" si="8198"/>
        <v>0</v>
      </c>
      <c r="AU3629">
        <f t="shared" si="8199"/>
        <v>0</v>
      </c>
    </row>
    <row r="3630" spans="1:47" x14ac:dyDescent="0.25">
      <c r="A3630" s="67">
        <v>3629</v>
      </c>
      <c r="U3630" s="28">
        <f t="shared" si="8179"/>
        <v>0</v>
      </c>
      <c r="V3630" s="28">
        <f t="shared" si="8180"/>
        <v>0</v>
      </c>
      <c r="W3630" s="28">
        <f t="shared" si="8181"/>
        <v>0</v>
      </c>
      <c r="X3630" s="28">
        <f t="shared" si="8182"/>
        <v>0</v>
      </c>
      <c r="Y3630" s="28">
        <f t="shared" si="8183"/>
        <v>0</v>
      </c>
      <c r="AG3630" s="1">
        <f t="shared" si="8184"/>
        <v>0</v>
      </c>
      <c r="AH3630" s="2" t="e">
        <f t="shared" si="8191"/>
        <v>#N/A</v>
      </c>
      <c r="AI3630" s="1">
        <f t="shared" si="8185"/>
        <v>0</v>
      </c>
      <c r="AJ3630" t="e">
        <f t="shared" si="8192"/>
        <v>#N/A</v>
      </c>
      <c r="AK3630" s="1">
        <f t="shared" si="8186"/>
        <v>0</v>
      </c>
      <c r="AL3630" t="e">
        <f t="shared" si="8193"/>
        <v>#N/A</v>
      </c>
      <c r="AM3630">
        <f t="shared" si="8187"/>
        <v>0</v>
      </c>
      <c r="AN3630" t="e">
        <f t="shared" ref="AN3630" si="8285">_xlfn.RANK.AVG(AM3630,$B$2:$F$5001)</f>
        <v>#N/A</v>
      </c>
      <c r="AO3630">
        <f t="shared" si="8189"/>
        <v>0</v>
      </c>
      <c r="AP3630" t="e">
        <f t="shared" ref="AP3630" si="8286">_xlfn.RANK.AVG(AO3630,$B$2:$F$5001)</f>
        <v>#N/A</v>
      </c>
      <c r="AQ3630">
        <f t="shared" si="8218"/>
        <v>0</v>
      </c>
      <c r="AR3630">
        <f t="shared" si="8196"/>
        <v>0</v>
      </c>
      <c r="AS3630">
        <f t="shared" si="8197"/>
        <v>0</v>
      </c>
      <c r="AT3630">
        <f t="shared" si="8198"/>
        <v>0</v>
      </c>
      <c r="AU3630">
        <f t="shared" si="8199"/>
        <v>0</v>
      </c>
    </row>
    <row r="3631" spans="1:47" x14ac:dyDescent="0.25">
      <c r="A3631" s="67">
        <v>3630</v>
      </c>
      <c r="U3631" s="28">
        <f t="shared" si="8179"/>
        <v>0</v>
      </c>
      <c r="V3631" s="28">
        <f t="shared" si="8180"/>
        <v>0</v>
      </c>
      <c r="W3631" s="28">
        <f t="shared" si="8181"/>
        <v>0</v>
      </c>
      <c r="X3631" s="28">
        <f t="shared" si="8182"/>
        <v>0</v>
      </c>
      <c r="Y3631" s="28">
        <f t="shared" si="8183"/>
        <v>0</v>
      </c>
      <c r="AG3631" s="1">
        <f t="shared" si="8184"/>
        <v>0</v>
      </c>
      <c r="AH3631" s="2" t="e">
        <f t="shared" si="8191"/>
        <v>#N/A</v>
      </c>
      <c r="AI3631" s="1">
        <f t="shared" si="8185"/>
        <v>0</v>
      </c>
      <c r="AJ3631" t="e">
        <f t="shared" si="8192"/>
        <v>#N/A</v>
      </c>
      <c r="AK3631" s="1">
        <f t="shared" si="8186"/>
        <v>0</v>
      </c>
      <c r="AL3631" t="e">
        <f t="shared" si="8193"/>
        <v>#N/A</v>
      </c>
      <c r="AM3631">
        <f t="shared" si="8187"/>
        <v>0</v>
      </c>
      <c r="AN3631" t="e">
        <f t="shared" ref="AN3631" si="8287">_xlfn.RANK.AVG(AM3631,$B$2:$F$5001)</f>
        <v>#N/A</v>
      </c>
      <c r="AO3631">
        <f t="shared" si="8189"/>
        <v>0</v>
      </c>
      <c r="AP3631" t="e">
        <f t="shared" ref="AP3631" si="8288">_xlfn.RANK.AVG(AO3631,$B$2:$F$5001)</f>
        <v>#N/A</v>
      </c>
      <c r="AQ3631">
        <f t="shared" si="8218"/>
        <v>0</v>
      </c>
      <c r="AR3631">
        <f t="shared" si="8196"/>
        <v>0</v>
      </c>
      <c r="AS3631">
        <f t="shared" si="8197"/>
        <v>0</v>
      </c>
      <c r="AT3631">
        <f t="shared" si="8198"/>
        <v>0</v>
      </c>
      <c r="AU3631">
        <f t="shared" si="8199"/>
        <v>0</v>
      </c>
    </row>
    <row r="3632" spans="1:47" x14ac:dyDescent="0.25">
      <c r="A3632" s="67">
        <v>3631</v>
      </c>
      <c r="U3632" s="28">
        <f t="shared" si="8179"/>
        <v>0</v>
      </c>
      <c r="V3632" s="28">
        <f t="shared" si="8180"/>
        <v>0</v>
      </c>
      <c r="W3632" s="28">
        <f t="shared" si="8181"/>
        <v>0</v>
      </c>
      <c r="X3632" s="28">
        <f t="shared" si="8182"/>
        <v>0</v>
      </c>
      <c r="Y3632" s="28">
        <f t="shared" si="8183"/>
        <v>0</v>
      </c>
      <c r="AG3632" s="1">
        <f t="shared" si="8184"/>
        <v>0</v>
      </c>
      <c r="AH3632" s="2" t="e">
        <f t="shared" si="8191"/>
        <v>#N/A</v>
      </c>
      <c r="AI3632" s="1">
        <f t="shared" si="8185"/>
        <v>0</v>
      </c>
      <c r="AJ3632" t="e">
        <f t="shared" si="8192"/>
        <v>#N/A</v>
      </c>
      <c r="AK3632" s="1">
        <f t="shared" si="8186"/>
        <v>0</v>
      </c>
      <c r="AL3632" t="e">
        <f t="shared" si="8193"/>
        <v>#N/A</v>
      </c>
      <c r="AM3632">
        <f t="shared" si="8187"/>
        <v>0</v>
      </c>
      <c r="AN3632" t="e">
        <f t="shared" ref="AN3632" si="8289">_xlfn.RANK.AVG(AM3632,$B$2:$F$5001)</f>
        <v>#N/A</v>
      </c>
      <c r="AO3632">
        <f t="shared" si="8189"/>
        <v>0</v>
      </c>
      <c r="AP3632" t="e">
        <f t="shared" ref="AP3632" si="8290">_xlfn.RANK.AVG(AO3632,$B$2:$F$5001)</f>
        <v>#N/A</v>
      </c>
      <c r="AQ3632">
        <f t="shared" si="8218"/>
        <v>0</v>
      </c>
      <c r="AR3632">
        <f t="shared" si="8196"/>
        <v>0</v>
      </c>
      <c r="AS3632">
        <f t="shared" si="8197"/>
        <v>0</v>
      </c>
      <c r="AT3632">
        <f t="shared" si="8198"/>
        <v>0</v>
      </c>
      <c r="AU3632">
        <f t="shared" si="8199"/>
        <v>0</v>
      </c>
    </row>
    <row r="3633" spans="1:47" x14ac:dyDescent="0.25">
      <c r="A3633" s="67">
        <v>3632</v>
      </c>
      <c r="U3633" s="28">
        <f t="shared" si="8179"/>
        <v>0</v>
      </c>
      <c r="V3633" s="28">
        <f t="shared" si="8180"/>
        <v>0</v>
      </c>
      <c r="W3633" s="28">
        <f t="shared" si="8181"/>
        <v>0</v>
      </c>
      <c r="X3633" s="28">
        <f t="shared" si="8182"/>
        <v>0</v>
      </c>
      <c r="Y3633" s="28">
        <f t="shared" si="8183"/>
        <v>0</v>
      </c>
      <c r="AG3633" s="1">
        <f t="shared" si="8184"/>
        <v>0</v>
      </c>
      <c r="AH3633" s="2" t="e">
        <f t="shared" si="8191"/>
        <v>#N/A</v>
      </c>
      <c r="AI3633" s="1">
        <f t="shared" si="8185"/>
        <v>0</v>
      </c>
      <c r="AJ3633" t="e">
        <f t="shared" si="8192"/>
        <v>#N/A</v>
      </c>
      <c r="AK3633" s="1">
        <f t="shared" si="8186"/>
        <v>0</v>
      </c>
      <c r="AL3633" t="e">
        <f t="shared" si="8193"/>
        <v>#N/A</v>
      </c>
      <c r="AM3633">
        <f t="shared" si="8187"/>
        <v>0</v>
      </c>
      <c r="AN3633" t="e">
        <f t="shared" ref="AN3633" si="8291">_xlfn.RANK.AVG(AM3633,$B$2:$F$5001)</f>
        <v>#N/A</v>
      </c>
      <c r="AO3633">
        <f t="shared" si="8189"/>
        <v>0</v>
      </c>
      <c r="AP3633" t="e">
        <f t="shared" ref="AP3633" si="8292">_xlfn.RANK.AVG(AO3633,$B$2:$F$5001)</f>
        <v>#N/A</v>
      </c>
      <c r="AQ3633">
        <f t="shared" si="8218"/>
        <v>0</v>
      </c>
      <c r="AR3633">
        <f t="shared" si="8196"/>
        <v>0</v>
      </c>
      <c r="AS3633">
        <f t="shared" si="8197"/>
        <v>0</v>
      </c>
      <c r="AT3633">
        <f t="shared" si="8198"/>
        <v>0</v>
      </c>
      <c r="AU3633">
        <f t="shared" si="8199"/>
        <v>0</v>
      </c>
    </row>
    <row r="3634" spans="1:47" x14ac:dyDescent="0.25">
      <c r="A3634" s="67">
        <v>3633</v>
      </c>
      <c r="U3634" s="28">
        <f t="shared" si="8179"/>
        <v>0</v>
      </c>
      <c r="V3634" s="28">
        <f t="shared" si="8180"/>
        <v>0</v>
      </c>
      <c r="W3634" s="28">
        <f t="shared" si="8181"/>
        <v>0</v>
      </c>
      <c r="X3634" s="28">
        <f t="shared" si="8182"/>
        <v>0</v>
      </c>
      <c r="Y3634" s="28">
        <f t="shared" si="8183"/>
        <v>0</v>
      </c>
      <c r="AG3634" s="1">
        <f t="shared" si="8184"/>
        <v>0</v>
      </c>
      <c r="AH3634" s="2" t="e">
        <f t="shared" si="8191"/>
        <v>#N/A</v>
      </c>
      <c r="AI3634" s="1">
        <f t="shared" si="8185"/>
        <v>0</v>
      </c>
      <c r="AJ3634" t="e">
        <f t="shared" si="8192"/>
        <v>#N/A</v>
      </c>
      <c r="AK3634" s="1">
        <f t="shared" si="8186"/>
        <v>0</v>
      </c>
      <c r="AL3634" t="e">
        <f t="shared" si="8193"/>
        <v>#N/A</v>
      </c>
      <c r="AM3634">
        <f t="shared" si="8187"/>
        <v>0</v>
      </c>
      <c r="AN3634" t="e">
        <f t="shared" ref="AN3634" si="8293">_xlfn.RANK.AVG(AM3634,$B$2:$F$5001)</f>
        <v>#N/A</v>
      </c>
      <c r="AO3634">
        <f t="shared" si="8189"/>
        <v>0</v>
      </c>
      <c r="AP3634" t="e">
        <f t="shared" ref="AP3634" si="8294">_xlfn.RANK.AVG(AO3634,$B$2:$F$5001)</f>
        <v>#N/A</v>
      </c>
      <c r="AQ3634">
        <f t="shared" si="8218"/>
        <v>0</v>
      </c>
      <c r="AR3634">
        <f t="shared" si="8196"/>
        <v>0</v>
      </c>
      <c r="AS3634">
        <f t="shared" si="8197"/>
        <v>0</v>
      </c>
      <c r="AT3634">
        <f t="shared" si="8198"/>
        <v>0</v>
      </c>
      <c r="AU3634">
        <f t="shared" si="8199"/>
        <v>0</v>
      </c>
    </row>
    <row r="3635" spans="1:47" x14ac:dyDescent="0.25">
      <c r="A3635" s="67">
        <v>3634</v>
      </c>
      <c r="U3635" s="28">
        <f t="shared" si="8179"/>
        <v>0</v>
      </c>
      <c r="V3635" s="28">
        <f t="shared" si="8180"/>
        <v>0</v>
      </c>
      <c r="W3635" s="28">
        <f t="shared" si="8181"/>
        <v>0</v>
      </c>
      <c r="X3635" s="28">
        <f t="shared" si="8182"/>
        <v>0</v>
      </c>
      <c r="Y3635" s="28">
        <f t="shared" si="8183"/>
        <v>0</v>
      </c>
      <c r="AG3635" s="1">
        <f t="shared" si="8184"/>
        <v>0</v>
      </c>
      <c r="AH3635" s="2" t="e">
        <f t="shared" si="8191"/>
        <v>#N/A</v>
      </c>
      <c r="AI3635" s="1">
        <f t="shared" si="8185"/>
        <v>0</v>
      </c>
      <c r="AJ3635" t="e">
        <f t="shared" si="8192"/>
        <v>#N/A</v>
      </c>
      <c r="AK3635" s="1">
        <f t="shared" si="8186"/>
        <v>0</v>
      </c>
      <c r="AL3635" t="e">
        <f t="shared" si="8193"/>
        <v>#N/A</v>
      </c>
      <c r="AM3635">
        <f t="shared" si="8187"/>
        <v>0</v>
      </c>
      <c r="AN3635" t="e">
        <f t="shared" ref="AN3635" si="8295">_xlfn.RANK.AVG(AM3635,$B$2:$F$5001)</f>
        <v>#N/A</v>
      </c>
      <c r="AO3635">
        <f t="shared" si="8189"/>
        <v>0</v>
      </c>
      <c r="AP3635" t="e">
        <f t="shared" ref="AP3635" si="8296">_xlfn.RANK.AVG(AO3635,$B$2:$F$5001)</f>
        <v>#N/A</v>
      </c>
      <c r="AQ3635">
        <f t="shared" si="8218"/>
        <v>0</v>
      </c>
      <c r="AR3635">
        <f t="shared" si="8196"/>
        <v>0</v>
      </c>
      <c r="AS3635">
        <f t="shared" si="8197"/>
        <v>0</v>
      </c>
      <c r="AT3635">
        <f t="shared" si="8198"/>
        <v>0</v>
      </c>
      <c r="AU3635">
        <f t="shared" si="8199"/>
        <v>0</v>
      </c>
    </row>
    <row r="3636" spans="1:47" x14ac:dyDescent="0.25">
      <c r="A3636" s="67">
        <v>3635</v>
      </c>
      <c r="U3636" s="28">
        <f t="shared" si="8179"/>
        <v>0</v>
      </c>
      <c r="V3636" s="28">
        <f t="shared" si="8180"/>
        <v>0</v>
      </c>
      <c r="W3636" s="28">
        <f t="shared" si="8181"/>
        <v>0</v>
      </c>
      <c r="X3636" s="28">
        <f t="shared" si="8182"/>
        <v>0</v>
      </c>
      <c r="Y3636" s="28">
        <f t="shared" si="8183"/>
        <v>0</v>
      </c>
      <c r="AG3636" s="1">
        <f t="shared" si="8184"/>
        <v>0</v>
      </c>
      <c r="AH3636" s="2" t="e">
        <f t="shared" si="8191"/>
        <v>#N/A</v>
      </c>
      <c r="AI3636" s="1">
        <f t="shared" si="8185"/>
        <v>0</v>
      </c>
      <c r="AJ3636" t="e">
        <f t="shared" si="8192"/>
        <v>#N/A</v>
      </c>
      <c r="AK3636" s="1">
        <f t="shared" si="8186"/>
        <v>0</v>
      </c>
      <c r="AL3636" t="e">
        <f t="shared" si="8193"/>
        <v>#N/A</v>
      </c>
      <c r="AM3636">
        <f t="shared" si="8187"/>
        <v>0</v>
      </c>
      <c r="AN3636" t="e">
        <f t="shared" ref="AN3636" si="8297">_xlfn.RANK.AVG(AM3636,$B$2:$F$5001)</f>
        <v>#N/A</v>
      </c>
      <c r="AO3636">
        <f t="shared" si="8189"/>
        <v>0</v>
      </c>
      <c r="AP3636" t="e">
        <f t="shared" ref="AP3636" si="8298">_xlfn.RANK.AVG(AO3636,$B$2:$F$5001)</f>
        <v>#N/A</v>
      </c>
      <c r="AQ3636">
        <f t="shared" si="8218"/>
        <v>0</v>
      </c>
      <c r="AR3636">
        <f t="shared" si="8196"/>
        <v>0</v>
      </c>
      <c r="AS3636">
        <f t="shared" si="8197"/>
        <v>0</v>
      </c>
      <c r="AT3636">
        <f t="shared" si="8198"/>
        <v>0</v>
      </c>
      <c r="AU3636">
        <f t="shared" si="8199"/>
        <v>0</v>
      </c>
    </row>
    <row r="3637" spans="1:47" x14ac:dyDescent="0.25">
      <c r="A3637" s="67">
        <v>3636</v>
      </c>
      <c r="U3637" s="28">
        <f t="shared" si="8179"/>
        <v>0</v>
      </c>
      <c r="V3637" s="28">
        <f t="shared" si="8180"/>
        <v>0</v>
      </c>
      <c r="W3637" s="28">
        <f t="shared" si="8181"/>
        <v>0</v>
      </c>
      <c r="X3637" s="28">
        <f t="shared" si="8182"/>
        <v>0</v>
      </c>
      <c r="Y3637" s="28">
        <f t="shared" si="8183"/>
        <v>0</v>
      </c>
      <c r="AG3637" s="1">
        <f t="shared" si="8184"/>
        <v>0</v>
      </c>
      <c r="AH3637" s="2" t="e">
        <f t="shared" si="8191"/>
        <v>#N/A</v>
      </c>
      <c r="AI3637" s="1">
        <f t="shared" si="8185"/>
        <v>0</v>
      </c>
      <c r="AJ3637" t="e">
        <f t="shared" si="8192"/>
        <v>#N/A</v>
      </c>
      <c r="AK3637" s="1">
        <f t="shared" si="8186"/>
        <v>0</v>
      </c>
      <c r="AL3637" t="e">
        <f t="shared" si="8193"/>
        <v>#N/A</v>
      </c>
      <c r="AM3637">
        <f t="shared" si="8187"/>
        <v>0</v>
      </c>
      <c r="AN3637" t="e">
        <f t="shared" ref="AN3637" si="8299">_xlfn.RANK.AVG(AM3637,$B$2:$F$5001)</f>
        <v>#N/A</v>
      </c>
      <c r="AO3637">
        <f t="shared" si="8189"/>
        <v>0</v>
      </c>
      <c r="AP3637" t="e">
        <f t="shared" ref="AP3637" si="8300">_xlfn.RANK.AVG(AO3637,$B$2:$F$5001)</f>
        <v>#N/A</v>
      </c>
      <c r="AQ3637">
        <f t="shared" si="8218"/>
        <v>0</v>
      </c>
      <c r="AR3637">
        <f t="shared" si="8196"/>
        <v>0</v>
      </c>
      <c r="AS3637">
        <f t="shared" si="8197"/>
        <v>0</v>
      </c>
      <c r="AT3637">
        <f t="shared" si="8198"/>
        <v>0</v>
      </c>
      <c r="AU3637">
        <f t="shared" si="8199"/>
        <v>0</v>
      </c>
    </row>
    <row r="3638" spans="1:47" x14ac:dyDescent="0.25">
      <c r="A3638" s="67">
        <v>3637</v>
      </c>
      <c r="U3638" s="28">
        <f t="shared" si="8179"/>
        <v>0</v>
      </c>
      <c r="V3638" s="28">
        <f t="shared" si="8180"/>
        <v>0</v>
      </c>
      <c r="W3638" s="28">
        <f t="shared" si="8181"/>
        <v>0</v>
      </c>
      <c r="X3638" s="28">
        <f t="shared" si="8182"/>
        <v>0</v>
      </c>
      <c r="Y3638" s="28">
        <f t="shared" si="8183"/>
        <v>0</v>
      </c>
      <c r="AG3638" s="1">
        <f t="shared" si="8184"/>
        <v>0</v>
      </c>
      <c r="AH3638" s="2" t="e">
        <f t="shared" si="8191"/>
        <v>#N/A</v>
      </c>
      <c r="AI3638" s="1">
        <f t="shared" si="8185"/>
        <v>0</v>
      </c>
      <c r="AJ3638" t="e">
        <f t="shared" si="8192"/>
        <v>#N/A</v>
      </c>
      <c r="AK3638" s="1">
        <f t="shared" si="8186"/>
        <v>0</v>
      </c>
      <c r="AL3638" t="e">
        <f t="shared" si="8193"/>
        <v>#N/A</v>
      </c>
      <c r="AM3638">
        <f t="shared" si="8187"/>
        <v>0</v>
      </c>
      <c r="AN3638" t="e">
        <f t="shared" ref="AN3638" si="8301">_xlfn.RANK.AVG(AM3638,$B$2:$F$5001)</f>
        <v>#N/A</v>
      </c>
      <c r="AO3638">
        <f t="shared" si="8189"/>
        <v>0</v>
      </c>
      <c r="AP3638" t="e">
        <f t="shared" ref="AP3638" si="8302">_xlfn.RANK.AVG(AO3638,$B$2:$F$5001)</f>
        <v>#N/A</v>
      </c>
      <c r="AQ3638">
        <f t="shared" si="8218"/>
        <v>0</v>
      </c>
      <c r="AR3638">
        <f t="shared" si="8196"/>
        <v>0</v>
      </c>
      <c r="AS3638">
        <f t="shared" si="8197"/>
        <v>0</v>
      </c>
      <c r="AT3638">
        <f t="shared" si="8198"/>
        <v>0</v>
      </c>
      <c r="AU3638">
        <f t="shared" si="8199"/>
        <v>0</v>
      </c>
    </row>
    <row r="3639" spans="1:47" x14ac:dyDescent="0.25">
      <c r="A3639" s="67">
        <v>3638</v>
      </c>
      <c r="U3639" s="28">
        <f t="shared" si="8179"/>
        <v>0</v>
      </c>
      <c r="V3639" s="28">
        <f t="shared" si="8180"/>
        <v>0</v>
      </c>
      <c r="W3639" s="28">
        <f t="shared" si="8181"/>
        <v>0</v>
      </c>
      <c r="X3639" s="28">
        <f t="shared" si="8182"/>
        <v>0</v>
      </c>
      <c r="Y3639" s="28">
        <f t="shared" si="8183"/>
        <v>0</v>
      </c>
      <c r="AG3639" s="1">
        <f t="shared" si="8184"/>
        <v>0</v>
      </c>
      <c r="AH3639" s="2" t="e">
        <f t="shared" si="8191"/>
        <v>#N/A</v>
      </c>
      <c r="AI3639" s="1">
        <f t="shared" si="8185"/>
        <v>0</v>
      </c>
      <c r="AJ3639" t="e">
        <f t="shared" si="8192"/>
        <v>#N/A</v>
      </c>
      <c r="AK3639" s="1">
        <f t="shared" si="8186"/>
        <v>0</v>
      </c>
      <c r="AL3639" t="e">
        <f t="shared" si="8193"/>
        <v>#N/A</v>
      </c>
      <c r="AM3639">
        <f t="shared" si="8187"/>
        <v>0</v>
      </c>
      <c r="AN3639" t="e">
        <f t="shared" ref="AN3639" si="8303">_xlfn.RANK.AVG(AM3639,$B$2:$F$5001)</f>
        <v>#N/A</v>
      </c>
      <c r="AO3639">
        <f t="shared" si="8189"/>
        <v>0</v>
      </c>
      <c r="AP3639" t="e">
        <f t="shared" ref="AP3639" si="8304">_xlfn.RANK.AVG(AO3639,$B$2:$F$5001)</f>
        <v>#N/A</v>
      </c>
      <c r="AQ3639">
        <f t="shared" si="8218"/>
        <v>0</v>
      </c>
      <c r="AR3639">
        <f t="shared" si="8196"/>
        <v>0</v>
      </c>
      <c r="AS3639">
        <f t="shared" si="8197"/>
        <v>0</v>
      </c>
      <c r="AT3639">
        <f t="shared" si="8198"/>
        <v>0</v>
      </c>
      <c r="AU3639">
        <f t="shared" si="8199"/>
        <v>0</v>
      </c>
    </row>
    <row r="3640" spans="1:47" x14ac:dyDescent="0.25">
      <c r="A3640" s="67">
        <v>3639</v>
      </c>
      <c r="U3640" s="28">
        <f t="shared" si="8179"/>
        <v>0</v>
      </c>
      <c r="V3640" s="28">
        <f t="shared" si="8180"/>
        <v>0</v>
      </c>
      <c r="W3640" s="28">
        <f t="shared" si="8181"/>
        <v>0</v>
      </c>
      <c r="X3640" s="28">
        <f t="shared" si="8182"/>
        <v>0</v>
      </c>
      <c r="Y3640" s="28">
        <f t="shared" si="8183"/>
        <v>0</v>
      </c>
      <c r="AG3640" s="1">
        <f t="shared" si="8184"/>
        <v>0</v>
      </c>
      <c r="AH3640" s="2" t="e">
        <f t="shared" si="8191"/>
        <v>#N/A</v>
      </c>
      <c r="AI3640" s="1">
        <f t="shared" si="8185"/>
        <v>0</v>
      </c>
      <c r="AJ3640" t="e">
        <f t="shared" si="8192"/>
        <v>#N/A</v>
      </c>
      <c r="AK3640" s="1">
        <f t="shared" si="8186"/>
        <v>0</v>
      </c>
      <c r="AL3640" t="e">
        <f t="shared" si="8193"/>
        <v>#N/A</v>
      </c>
      <c r="AM3640">
        <f t="shared" si="8187"/>
        <v>0</v>
      </c>
      <c r="AN3640" t="e">
        <f t="shared" ref="AN3640" si="8305">_xlfn.RANK.AVG(AM3640,$B$2:$F$5001)</f>
        <v>#N/A</v>
      </c>
      <c r="AO3640">
        <f t="shared" si="8189"/>
        <v>0</v>
      </c>
      <c r="AP3640" t="e">
        <f t="shared" ref="AP3640" si="8306">_xlfn.RANK.AVG(AO3640,$B$2:$F$5001)</f>
        <v>#N/A</v>
      </c>
      <c r="AQ3640">
        <f t="shared" si="8218"/>
        <v>0</v>
      </c>
      <c r="AR3640">
        <f t="shared" si="8196"/>
        <v>0</v>
      </c>
      <c r="AS3640">
        <f t="shared" si="8197"/>
        <v>0</v>
      </c>
      <c r="AT3640">
        <f t="shared" si="8198"/>
        <v>0</v>
      </c>
      <c r="AU3640">
        <f t="shared" si="8199"/>
        <v>0</v>
      </c>
    </row>
    <row r="3641" spans="1:47" x14ac:dyDescent="0.25">
      <c r="A3641" s="67">
        <v>3640</v>
      </c>
      <c r="U3641" s="28">
        <f t="shared" si="8179"/>
        <v>0</v>
      </c>
      <c r="V3641" s="28">
        <f t="shared" si="8180"/>
        <v>0</v>
      </c>
      <c r="W3641" s="28">
        <f t="shared" si="8181"/>
        <v>0</v>
      </c>
      <c r="X3641" s="28">
        <f t="shared" si="8182"/>
        <v>0</v>
      </c>
      <c r="Y3641" s="28">
        <f t="shared" si="8183"/>
        <v>0</v>
      </c>
      <c r="AG3641" s="1">
        <f t="shared" si="8184"/>
        <v>0</v>
      </c>
      <c r="AH3641" s="2" t="e">
        <f t="shared" si="8191"/>
        <v>#N/A</v>
      </c>
      <c r="AI3641" s="1">
        <f t="shared" si="8185"/>
        <v>0</v>
      </c>
      <c r="AJ3641" t="e">
        <f t="shared" si="8192"/>
        <v>#N/A</v>
      </c>
      <c r="AK3641" s="1">
        <f t="shared" si="8186"/>
        <v>0</v>
      </c>
      <c r="AL3641" t="e">
        <f t="shared" si="8193"/>
        <v>#N/A</v>
      </c>
      <c r="AM3641">
        <f t="shared" si="8187"/>
        <v>0</v>
      </c>
      <c r="AN3641" t="e">
        <f t="shared" ref="AN3641" si="8307">_xlfn.RANK.AVG(AM3641,$B$2:$F$5001)</f>
        <v>#N/A</v>
      </c>
      <c r="AO3641">
        <f t="shared" si="8189"/>
        <v>0</v>
      </c>
      <c r="AP3641" t="e">
        <f t="shared" ref="AP3641" si="8308">_xlfn.RANK.AVG(AO3641,$B$2:$F$5001)</f>
        <v>#N/A</v>
      </c>
      <c r="AQ3641">
        <f t="shared" si="8218"/>
        <v>0</v>
      </c>
      <c r="AR3641">
        <f t="shared" si="8196"/>
        <v>0</v>
      </c>
      <c r="AS3641">
        <f t="shared" si="8197"/>
        <v>0</v>
      </c>
      <c r="AT3641">
        <f t="shared" si="8198"/>
        <v>0</v>
      </c>
      <c r="AU3641">
        <f t="shared" si="8199"/>
        <v>0</v>
      </c>
    </row>
    <row r="3642" spans="1:47" x14ac:dyDescent="0.25">
      <c r="A3642" s="67">
        <v>3641</v>
      </c>
      <c r="U3642" s="28">
        <f t="shared" si="8179"/>
        <v>0</v>
      </c>
      <c r="V3642" s="28">
        <f t="shared" si="8180"/>
        <v>0</v>
      </c>
      <c r="W3642" s="28">
        <f t="shared" si="8181"/>
        <v>0</v>
      </c>
      <c r="X3642" s="28">
        <f t="shared" si="8182"/>
        <v>0</v>
      </c>
      <c r="Y3642" s="28">
        <f t="shared" si="8183"/>
        <v>0</v>
      </c>
      <c r="AG3642" s="1">
        <f t="shared" si="8184"/>
        <v>0</v>
      </c>
      <c r="AH3642" s="2" t="e">
        <f t="shared" si="8191"/>
        <v>#N/A</v>
      </c>
      <c r="AI3642" s="1">
        <f t="shared" si="8185"/>
        <v>0</v>
      </c>
      <c r="AJ3642" t="e">
        <f t="shared" si="8192"/>
        <v>#N/A</v>
      </c>
      <c r="AK3642" s="1">
        <f t="shared" si="8186"/>
        <v>0</v>
      </c>
      <c r="AL3642" t="e">
        <f t="shared" si="8193"/>
        <v>#N/A</v>
      </c>
      <c r="AM3642">
        <f t="shared" si="8187"/>
        <v>0</v>
      </c>
      <c r="AN3642" t="e">
        <f t="shared" ref="AN3642" si="8309">_xlfn.RANK.AVG(AM3642,$B$2:$F$5001)</f>
        <v>#N/A</v>
      </c>
      <c r="AO3642">
        <f t="shared" si="8189"/>
        <v>0</v>
      </c>
      <c r="AP3642" t="e">
        <f t="shared" ref="AP3642" si="8310">_xlfn.RANK.AVG(AO3642,$B$2:$F$5001)</f>
        <v>#N/A</v>
      </c>
      <c r="AQ3642">
        <f t="shared" si="8218"/>
        <v>0</v>
      </c>
      <c r="AR3642">
        <f t="shared" si="8196"/>
        <v>0</v>
      </c>
      <c r="AS3642">
        <f t="shared" si="8197"/>
        <v>0</v>
      </c>
      <c r="AT3642">
        <f t="shared" si="8198"/>
        <v>0</v>
      </c>
      <c r="AU3642">
        <f t="shared" si="8199"/>
        <v>0</v>
      </c>
    </row>
    <row r="3643" spans="1:47" x14ac:dyDescent="0.25">
      <c r="A3643" s="67">
        <v>3642</v>
      </c>
      <c r="U3643" s="28">
        <f t="shared" si="8179"/>
        <v>0</v>
      </c>
      <c r="V3643" s="28">
        <f t="shared" si="8180"/>
        <v>0</v>
      </c>
      <c r="W3643" s="28">
        <f t="shared" si="8181"/>
        <v>0</v>
      </c>
      <c r="X3643" s="28">
        <f t="shared" si="8182"/>
        <v>0</v>
      </c>
      <c r="Y3643" s="28">
        <f t="shared" si="8183"/>
        <v>0</v>
      </c>
      <c r="AG3643" s="1">
        <f t="shared" si="8184"/>
        <v>0</v>
      </c>
      <c r="AH3643" s="2" t="e">
        <f t="shared" si="8191"/>
        <v>#N/A</v>
      </c>
      <c r="AI3643" s="1">
        <f t="shared" si="8185"/>
        <v>0</v>
      </c>
      <c r="AJ3643" t="e">
        <f t="shared" si="8192"/>
        <v>#N/A</v>
      </c>
      <c r="AK3643" s="1">
        <f t="shared" si="8186"/>
        <v>0</v>
      </c>
      <c r="AL3643" t="e">
        <f t="shared" si="8193"/>
        <v>#N/A</v>
      </c>
      <c r="AM3643">
        <f t="shared" si="8187"/>
        <v>0</v>
      </c>
      <c r="AN3643" t="e">
        <f t="shared" ref="AN3643" si="8311">_xlfn.RANK.AVG(AM3643,$B$2:$F$5001)</f>
        <v>#N/A</v>
      </c>
      <c r="AO3643">
        <f t="shared" si="8189"/>
        <v>0</v>
      </c>
      <c r="AP3643" t="e">
        <f t="shared" ref="AP3643" si="8312">_xlfn.RANK.AVG(AO3643,$B$2:$F$5001)</f>
        <v>#N/A</v>
      </c>
      <c r="AQ3643">
        <f t="shared" si="8218"/>
        <v>0</v>
      </c>
      <c r="AR3643">
        <f t="shared" si="8196"/>
        <v>0</v>
      </c>
      <c r="AS3643">
        <f t="shared" si="8197"/>
        <v>0</v>
      </c>
      <c r="AT3643">
        <f t="shared" si="8198"/>
        <v>0</v>
      </c>
      <c r="AU3643">
        <f t="shared" si="8199"/>
        <v>0</v>
      </c>
    </row>
    <row r="3644" spans="1:47" x14ac:dyDescent="0.25">
      <c r="A3644" s="67">
        <v>3643</v>
      </c>
      <c r="U3644" s="28">
        <f t="shared" si="8179"/>
        <v>0</v>
      </c>
      <c r="V3644" s="28">
        <f t="shared" si="8180"/>
        <v>0</v>
      </c>
      <c r="W3644" s="28">
        <f t="shared" si="8181"/>
        <v>0</v>
      </c>
      <c r="X3644" s="28">
        <f t="shared" si="8182"/>
        <v>0</v>
      </c>
      <c r="Y3644" s="28">
        <f t="shared" si="8183"/>
        <v>0</v>
      </c>
      <c r="AG3644" s="1">
        <f t="shared" si="8184"/>
        <v>0</v>
      </c>
      <c r="AH3644" s="2" t="e">
        <f t="shared" si="8191"/>
        <v>#N/A</v>
      </c>
      <c r="AI3644" s="1">
        <f t="shared" si="8185"/>
        <v>0</v>
      </c>
      <c r="AJ3644" t="e">
        <f t="shared" si="8192"/>
        <v>#N/A</v>
      </c>
      <c r="AK3644" s="1">
        <f t="shared" si="8186"/>
        <v>0</v>
      </c>
      <c r="AL3644" t="e">
        <f t="shared" si="8193"/>
        <v>#N/A</v>
      </c>
      <c r="AM3644">
        <f t="shared" si="8187"/>
        <v>0</v>
      </c>
      <c r="AN3644" t="e">
        <f t="shared" ref="AN3644" si="8313">_xlfn.RANK.AVG(AM3644,$B$2:$F$5001)</f>
        <v>#N/A</v>
      </c>
      <c r="AO3644">
        <f t="shared" si="8189"/>
        <v>0</v>
      </c>
      <c r="AP3644" t="e">
        <f t="shared" ref="AP3644" si="8314">_xlfn.RANK.AVG(AO3644,$B$2:$F$5001)</f>
        <v>#N/A</v>
      </c>
      <c r="AQ3644">
        <f t="shared" si="8218"/>
        <v>0</v>
      </c>
      <c r="AR3644">
        <f t="shared" si="8196"/>
        <v>0</v>
      </c>
      <c r="AS3644">
        <f t="shared" si="8197"/>
        <v>0</v>
      </c>
      <c r="AT3644">
        <f t="shared" si="8198"/>
        <v>0</v>
      </c>
      <c r="AU3644">
        <f t="shared" si="8199"/>
        <v>0</v>
      </c>
    </row>
    <row r="3645" spans="1:47" x14ac:dyDescent="0.25">
      <c r="A3645" s="67">
        <v>3644</v>
      </c>
      <c r="U3645" s="28">
        <f t="shared" si="8179"/>
        <v>0</v>
      </c>
      <c r="V3645" s="28">
        <f t="shared" si="8180"/>
        <v>0</v>
      </c>
      <c r="W3645" s="28">
        <f t="shared" si="8181"/>
        <v>0</v>
      </c>
      <c r="X3645" s="28">
        <f t="shared" si="8182"/>
        <v>0</v>
      </c>
      <c r="Y3645" s="28">
        <f t="shared" si="8183"/>
        <v>0</v>
      </c>
      <c r="AG3645" s="1">
        <f t="shared" si="8184"/>
        <v>0</v>
      </c>
      <c r="AH3645" s="2" t="e">
        <f t="shared" si="8191"/>
        <v>#N/A</v>
      </c>
      <c r="AI3645" s="1">
        <f t="shared" si="8185"/>
        <v>0</v>
      </c>
      <c r="AJ3645" t="e">
        <f t="shared" si="8192"/>
        <v>#N/A</v>
      </c>
      <c r="AK3645" s="1">
        <f t="shared" si="8186"/>
        <v>0</v>
      </c>
      <c r="AL3645" t="e">
        <f t="shared" si="8193"/>
        <v>#N/A</v>
      </c>
      <c r="AM3645">
        <f t="shared" si="8187"/>
        <v>0</v>
      </c>
      <c r="AN3645" t="e">
        <f t="shared" ref="AN3645" si="8315">_xlfn.RANK.AVG(AM3645,$B$2:$F$5001)</f>
        <v>#N/A</v>
      </c>
      <c r="AO3645">
        <f t="shared" si="8189"/>
        <v>0</v>
      </c>
      <c r="AP3645" t="e">
        <f t="shared" ref="AP3645" si="8316">_xlfn.RANK.AVG(AO3645,$B$2:$F$5001)</f>
        <v>#N/A</v>
      </c>
      <c r="AQ3645">
        <f t="shared" si="8218"/>
        <v>0</v>
      </c>
      <c r="AR3645">
        <f t="shared" si="8196"/>
        <v>0</v>
      </c>
      <c r="AS3645">
        <f t="shared" si="8197"/>
        <v>0</v>
      </c>
      <c r="AT3645">
        <f t="shared" si="8198"/>
        <v>0</v>
      </c>
      <c r="AU3645">
        <f t="shared" si="8199"/>
        <v>0</v>
      </c>
    </row>
    <row r="3646" spans="1:47" x14ac:dyDescent="0.25">
      <c r="A3646" s="67">
        <v>3645</v>
      </c>
      <c r="U3646" s="28">
        <f t="shared" si="8179"/>
        <v>0</v>
      </c>
      <c r="V3646" s="28">
        <f t="shared" si="8180"/>
        <v>0</v>
      </c>
      <c r="W3646" s="28">
        <f t="shared" si="8181"/>
        <v>0</v>
      </c>
      <c r="X3646" s="28">
        <f t="shared" si="8182"/>
        <v>0</v>
      </c>
      <c r="Y3646" s="28">
        <f t="shared" si="8183"/>
        <v>0</v>
      </c>
      <c r="AG3646" s="1">
        <f t="shared" si="8184"/>
        <v>0</v>
      </c>
      <c r="AH3646" s="2" t="e">
        <f t="shared" si="8191"/>
        <v>#N/A</v>
      </c>
      <c r="AI3646" s="1">
        <f t="shared" si="8185"/>
        <v>0</v>
      </c>
      <c r="AJ3646" t="e">
        <f t="shared" si="8192"/>
        <v>#N/A</v>
      </c>
      <c r="AK3646" s="1">
        <f t="shared" si="8186"/>
        <v>0</v>
      </c>
      <c r="AL3646" t="e">
        <f t="shared" si="8193"/>
        <v>#N/A</v>
      </c>
      <c r="AM3646">
        <f t="shared" si="8187"/>
        <v>0</v>
      </c>
      <c r="AN3646" t="e">
        <f t="shared" ref="AN3646" si="8317">_xlfn.RANK.AVG(AM3646,$B$2:$F$5001)</f>
        <v>#N/A</v>
      </c>
      <c r="AO3646">
        <f t="shared" si="8189"/>
        <v>0</v>
      </c>
      <c r="AP3646" t="e">
        <f t="shared" ref="AP3646" si="8318">_xlfn.RANK.AVG(AO3646,$B$2:$F$5001)</f>
        <v>#N/A</v>
      </c>
      <c r="AQ3646">
        <f t="shared" si="8218"/>
        <v>0</v>
      </c>
      <c r="AR3646">
        <f t="shared" si="8196"/>
        <v>0</v>
      </c>
      <c r="AS3646">
        <f t="shared" si="8197"/>
        <v>0</v>
      </c>
      <c r="AT3646">
        <f t="shared" si="8198"/>
        <v>0</v>
      </c>
      <c r="AU3646">
        <f t="shared" si="8199"/>
        <v>0</v>
      </c>
    </row>
    <row r="3647" spans="1:47" x14ac:dyDescent="0.25">
      <c r="A3647" s="67">
        <v>3646</v>
      </c>
      <c r="U3647" s="28">
        <f t="shared" si="8179"/>
        <v>0</v>
      </c>
      <c r="V3647" s="28">
        <f t="shared" si="8180"/>
        <v>0</v>
      </c>
      <c r="W3647" s="28">
        <f t="shared" si="8181"/>
        <v>0</v>
      </c>
      <c r="X3647" s="28">
        <f t="shared" si="8182"/>
        <v>0</v>
      </c>
      <c r="Y3647" s="28">
        <f t="shared" si="8183"/>
        <v>0</v>
      </c>
      <c r="AG3647" s="1">
        <f t="shared" si="8184"/>
        <v>0</v>
      </c>
      <c r="AH3647" s="2" t="e">
        <f t="shared" si="8191"/>
        <v>#N/A</v>
      </c>
      <c r="AI3647" s="1">
        <f t="shared" si="8185"/>
        <v>0</v>
      </c>
      <c r="AJ3647" t="e">
        <f t="shared" si="8192"/>
        <v>#N/A</v>
      </c>
      <c r="AK3647" s="1">
        <f t="shared" si="8186"/>
        <v>0</v>
      </c>
      <c r="AL3647" t="e">
        <f t="shared" si="8193"/>
        <v>#N/A</v>
      </c>
      <c r="AM3647">
        <f t="shared" si="8187"/>
        <v>0</v>
      </c>
      <c r="AN3647" t="e">
        <f t="shared" ref="AN3647" si="8319">_xlfn.RANK.AVG(AM3647,$B$2:$F$5001)</f>
        <v>#N/A</v>
      </c>
      <c r="AO3647">
        <f t="shared" si="8189"/>
        <v>0</v>
      </c>
      <c r="AP3647" t="e">
        <f t="shared" ref="AP3647" si="8320">_xlfn.RANK.AVG(AO3647,$B$2:$F$5001)</f>
        <v>#N/A</v>
      </c>
      <c r="AQ3647">
        <f t="shared" si="8218"/>
        <v>0</v>
      </c>
      <c r="AR3647">
        <f t="shared" si="8196"/>
        <v>0</v>
      </c>
      <c r="AS3647">
        <f t="shared" si="8197"/>
        <v>0</v>
      </c>
      <c r="AT3647">
        <f t="shared" si="8198"/>
        <v>0</v>
      </c>
      <c r="AU3647">
        <f t="shared" si="8199"/>
        <v>0</v>
      </c>
    </row>
    <row r="3648" spans="1:47" x14ac:dyDescent="0.25">
      <c r="A3648" s="67">
        <v>3647</v>
      </c>
      <c r="U3648" s="28">
        <f t="shared" si="8179"/>
        <v>0</v>
      </c>
      <c r="V3648" s="28">
        <f t="shared" si="8180"/>
        <v>0</v>
      </c>
      <c r="W3648" s="28">
        <f t="shared" si="8181"/>
        <v>0</v>
      </c>
      <c r="X3648" s="28">
        <f t="shared" si="8182"/>
        <v>0</v>
      </c>
      <c r="Y3648" s="28">
        <f t="shared" si="8183"/>
        <v>0</v>
      </c>
      <c r="AG3648" s="1">
        <f t="shared" si="8184"/>
        <v>0</v>
      </c>
      <c r="AH3648" s="2" t="e">
        <f t="shared" si="8191"/>
        <v>#N/A</v>
      </c>
      <c r="AI3648" s="1">
        <f t="shared" si="8185"/>
        <v>0</v>
      </c>
      <c r="AJ3648" t="e">
        <f t="shared" si="8192"/>
        <v>#N/A</v>
      </c>
      <c r="AK3648" s="1">
        <f t="shared" si="8186"/>
        <v>0</v>
      </c>
      <c r="AL3648" t="e">
        <f t="shared" si="8193"/>
        <v>#N/A</v>
      </c>
      <c r="AM3648">
        <f t="shared" si="8187"/>
        <v>0</v>
      </c>
      <c r="AN3648" t="e">
        <f t="shared" ref="AN3648" si="8321">_xlfn.RANK.AVG(AM3648,$B$2:$F$5001)</f>
        <v>#N/A</v>
      </c>
      <c r="AO3648">
        <f t="shared" si="8189"/>
        <v>0</v>
      </c>
      <c r="AP3648" t="e">
        <f t="shared" ref="AP3648" si="8322">_xlfn.RANK.AVG(AO3648,$B$2:$F$5001)</f>
        <v>#N/A</v>
      </c>
      <c r="AQ3648">
        <f t="shared" si="8218"/>
        <v>0</v>
      </c>
      <c r="AR3648">
        <f t="shared" si="8196"/>
        <v>0</v>
      </c>
      <c r="AS3648">
        <f t="shared" si="8197"/>
        <v>0</v>
      </c>
      <c r="AT3648">
        <f t="shared" si="8198"/>
        <v>0</v>
      </c>
      <c r="AU3648">
        <f t="shared" si="8199"/>
        <v>0</v>
      </c>
    </row>
    <row r="3649" spans="1:47" x14ac:dyDescent="0.25">
      <c r="A3649" s="67">
        <v>3648</v>
      </c>
      <c r="U3649" s="28">
        <f t="shared" si="8179"/>
        <v>0</v>
      </c>
      <c r="V3649" s="28">
        <f t="shared" si="8180"/>
        <v>0</v>
      </c>
      <c r="W3649" s="28">
        <f t="shared" si="8181"/>
        <v>0</v>
      </c>
      <c r="X3649" s="28">
        <f t="shared" si="8182"/>
        <v>0</v>
      </c>
      <c r="Y3649" s="28">
        <f t="shared" si="8183"/>
        <v>0</v>
      </c>
      <c r="AG3649" s="1">
        <f t="shared" si="8184"/>
        <v>0</v>
      </c>
      <c r="AH3649" s="2" t="e">
        <f t="shared" si="8191"/>
        <v>#N/A</v>
      </c>
      <c r="AI3649" s="1">
        <f t="shared" si="8185"/>
        <v>0</v>
      </c>
      <c r="AJ3649" t="e">
        <f t="shared" si="8192"/>
        <v>#N/A</v>
      </c>
      <c r="AK3649" s="1">
        <f t="shared" si="8186"/>
        <v>0</v>
      </c>
      <c r="AL3649" t="e">
        <f t="shared" si="8193"/>
        <v>#N/A</v>
      </c>
      <c r="AM3649">
        <f t="shared" si="8187"/>
        <v>0</v>
      </c>
      <c r="AN3649" t="e">
        <f t="shared" ref="AN3649" si="8323">_xlfn.RANK.AVG(AM3649,$B$2:$F$5001)</f>
        <v>#N/A</v>
      </c>
      <c r="AO3649">
        <f t="shared" si="8189"/>
        <v>0</v>
      </c>
      <c r="AP3649" t="e">
        <f t="shared" ref="AP3649" si="8324">_xlfn.RANK.AVG(AO3649,$B$2:$F$5001)</f>
        <v>#N/A</v>
      </c>
      <c r="AQ3649">
        <f t="shared" si="8218"/>
        <v>0</v>
      </c>
      <c r="AR3649">
        <f t="shared" si="8196"/>
        <v>0</v>
      </c>
      <c r="AS3649">
        <f t="shared" si="8197"/>
        <v>0</v>
      </c>
      <c r="AT3649">
        <f t="shared" si="8198"/>
        <v>0</v>
      </c>
      <c r="AU3649">
        <f t="shared" si="8199"/>
        <v>0</v>
      </c>
    </row>
    <row r="3650" spans="1:47" x14ac:dyDescent="0.25">
      <c r="A3650" s="67">
        <v>3649</v>
      </c>
      <c r="U3650" s="28">
        <f t="shared" ref="U3650:U3713" si="8325">IFERROR(_xlfn.RANK.AVG(B3650,$B$2:$F$5001,1),0)</f>
        <v>0</v>
      </c>
      <c r="V3650" s="28">
        <f t="shared" ref="V3650:V3713" si="8326">IFERROR(_xlfn.RANK.AVG(C3650,$B$2:$F$5001,1),0)</f>
        <v>0</v>
      </c>
      <c r="W3650" s="28">
        <f t="shared" ref="W3650:W3713" si="8327">IFERROR(_xlfn.RANK.AVG(D3650,$B$2:$F$5001,1),0)</f>
        <v>0</v>
      </c>
      <c r="X3650" s="28">
        <f t="shared" ref="X3650:X3713" si="8328">IFERROR(_xlfn.RANK.AVG(E3650,$B$2:$F$5001,1),0)</f>
        <v>0</v>
      </c>
      <c r="Y3650" s="28">
        <f t="shared" ref="Y3650:Y3713" si="8329">IFERROR(_xlfn.RANK.AVG(F3650,$B$2:$F$5001,1),0)</f>
        <v>0</v>
      </c>
      <c r="AG3650" s="1">
        <f t="shared" ref="AG3650:AG3713" si="8330">B3650</f>
        <v>0</v>
      </c>
      <c r="AH3650" s="2" t="e">
        <f t="shared" si="8191"/>
        <v>#N/A</v>
      </c>
      <c r="AI3650" s="1">
        <f t="shared" ref="AI3650:AI3713" si="8331">C3650</f>
        <v>0</v>
      </c>
      <c r="AJ3650" t="e">
        <f t="shared" si="8192"/>
        <v>#N/A</v>
      </c>
      <c r="AK3650" s="1">
        <f t="shared" ref="AK3650:AK3713" si="8332">D3650</f>
        <v>0</v>
      </c>
      <c r="AL3650" t="e">
        <f t="shared" si="8193"/>
        <v>#N/A</v>
      </c>
      <c r="AM3650">
        <f t="shared" ref="AM3650:AM3713" si="8333">E3650</f>
        <v>0</v>
      </c>
      <c r="AN3650" t="e">
        <f t="shared" ref="AN3650" si="8334">_xlfn.RANK.AVG(AM3650,$B$2:$F$5001)</f>
        <v>#N/A</v>
      </c>
      <c r="AO3650">
        <f t="shared" ref="AO3650:AO3713" si="8335">F3650</f>
        <v>0</v>
      </c>
      <c r="AP3650" t="e">
        <f t="shared" ref="AP3650" si="8336">_xlfn.RANK.AVG(AO3650,$B$2:$F$5001)</f>
        <v>#N/A</v>
      </c>
      <c r="AQ3650">
        <f t="shared" si="8218"/>
        <v>0</v>
      </c>
      <c r="AR3650">
        <f t="shared" si="8196"/>
        <v>0</v>
      </c>
      <c r="AS3650">
        <f t="shared" si="8197"/>
        <v>0</v>
      </c>
      <c r="AT3650">
        <f t="shared" si="8198"/>
        <v>0</v>
      </c>
      <c r="AU3650">
        <f t="shared" si="8199"/>
        <v>0</v>
      </c>
    </row>
    <row r="3651" spans="1:47" x14ac:dyDescent="0.25">
      <c r="A3651" s="67">
        <v>3650</v>
      </c>
      <c r="U3651" s="28">
        <f t="shared" si="8325"/>
        <v>0</v>
      </c>
      <c r="V3651" s="28">
        <f t="shared" si="8326"/>
        <v>0</v>
      </c>
      <c r="W3651" s="28">
        <f t="shared" si="8327"/>
        <v>0</v>
      </c>
      <c r="X3651" s="28">
        <f t="shared" si="8328"/>
        <v>0</v>
      </c>
      <c r="Y3651" s="28">
        <f t="shared" si="8329"/>
        <v>0</v>
      </c>
      <c r="AG3651" s="1">
        <f t="shared" si="8330"/>
        <v>0</v>
      </c>
      <c r="AH3651" s="2" t="e">
        <f t="shared" ref="AH3651:AH3714" si="8337">_xlfn.RANK.AVG(AG3651,$B$2:$F$5001)</f>
        <v>#N/A</v>
      </c>
      <c r="AI3651" s="1">
        <f t="shared" si="8331"/>
        <v>0</v>
      </c>
      <c r="AJ3651" t="e">
        <f t="shared" ref="AJ3651:AJ3714" si="8338">_xlfn.RANK.AVG(AI3651,$B$2:$F$5001)</f>
        <v>#N/A</v>
      </c>
      <c r="AK3651" s="1">
        <f t="shared" si="8332"/>
        <v>0</v>
      </c>
      <c r="AL3651" t="e">
        <f t="shared" ref="AL3651:AL3714" si="8339">_xlfn.RANK.AVG(AK3651,$B$2:$F$5001)</f>
        <v>#N/A</v>
      </c>
      <c r="AM3651">
        <f t="shared" si="8333"/>
        <v>0</v>
      </c>
      <c r="AN3651" t="e">
        <f t="shared" ref="AN3651" si="8340">_xlfn.RANK.AVG(AM3651,$B$2:$F$5001)</f>
        <v>#N/A</v>
      </c>
      <c r="AO3651">
        <f t="shared" si="8335"/>
        <v>0</v>
      </c>
      <c r="AP3651" t="e">
        <f t="shared" ref="AP3651" si="8341">_xlfn.RANK.AVG(AO3651,$B$2:$F$5001)</f>
        <v>#N/A</v>
      </c>
      <c r="AQ3651">
        <f t="shared" si="8218"/>
        <v>0</v>
      </c>
      <c r="AR3651">
        <f t="shared" ref="AR3651:AR3714" si="8342">IFERROR(AJ3651,0)</f>
        <v>0</v>
      </c>
      <c r="AS3651">
        <f t="shared" ref="AS3651:AS3714" si="8343">IFERROR(AL3651,0)</f>
        <v>0</v>
      </c>
      <c r="AT3651">
        <f t="shared" ref="AT3651:AT3714" si="8344">IFERROR(AN3651,0)</f>
        <v>0</v>
      </c>
      <c r="AU3651">
        <f t="shared" ref="AU3651:AU3714" si="8345">IFERROR(AP3651,0)</f>
        <v>0</v>
      </c>
    </row>
    <row r="3652" spans="1:47" x14ac:dyDescent="0.25">
      <c r="A3652" s="67">
        <v>3651</v>
      </c>
      <c r="U3652" s="28">
        <f t="shared" si="8325"/>
        <v>0</v>
      </c>
      <c r="V3652" s="28">
        <f t="shared" si="8326"/>
        <v>0</v>
      </c>
      <c r="W3652" s="28">
        <f t="shared" si="8327"/>
        <v>0</v>
      </c>
      <c r="X3652" s="28">
        <f t="shared" si="8328"/>
        <v>0</v>
      </c>
      <c r="Y3652" s="28">
        <f t="shared" si="8329"/>
        <v>0</v>
      </c>
      <c r="AG3652" s="1">
        <f t="shared" si="8330"/>
        <v>0</v>
      </c>
      <c r="AH3652" s="2" t="e">
        <f t="shared" si="8337"/>
        <v>#N/A</v>
      </c>
      <c r="AI3652" s="1">
        <f t="shared" si="8331"/>
        <v>0</v>
      </c>
      <c r="AJ3652" t="e">
        <f t="shared" si="8338"/>
        <v>#N/A</v>
      </c>
      <c r="AK3652" s="1">
        <f t="shared" si="8332"/>
        <v>0</v>
      </c>
      <c r="AL3652" t="e">
        <f t="shared" si="8339"/>
        <v>#N/A</v>
      </c>
      <c r="AM3652">
        <f t="shared" si="8333"/>
        <v>0</v>
      </c>
      <c r="AN3652" t="e">
        <f t="shared" ref="AN3652" si="8346">_xlfn.RANK.AVG(AM3652,$B$2:$F$5001)</f>
        <v>#N/A</v>
      </c>
      <c r="AO3652">
        <f t="shared" si="8335"/>
        <v>0</v>
      </c>
      <c r="AP3652" t="e">
        <f t="shared" ref="AP3652" si="8347">_xlfn.RANK.AVG(AO3652,$B$2:$F$5001)</f>
        <v>#N/A</v>
      </c>
      <c r="AQ3652">
        <f t="shared" si="8218"/>
        <v>0</v>
      </c>
      <c r="AR3652">
        <f t="shared" si="8342"/>
        <v>0</v>
      </c>
      <c r="AS3652">
        <f t="shared" si="8343"/>
        <v>0</v>
      </c>
      <c r="AT3652">
        <f t="shared" si="8344"/>
        <v>0</v>
      </c>
      <c r="AU3652">
        <f t="shared" si="8345"/>
        <v>0</v>
      </c>
    </row>
    <row r="3653" spans="1:47" x14ac:dyDescent="0.25">
      <c r="A3653" s="67">
        <v>3652</v>
      </c>
      <c r="U3653" s="28">
        <f t="shared" si="8325"/>
        <v>0</v>
      </c>
      <c r="V3653" s="28">
        <f t="shared" si="8326"/>
        <v>0</v>
      </c>
      <c r="W3653" s="28">
        <f t="shared" si="8327"/>
        <v>0</v>
      </c>
      <c r="X3653" s="28">
        <f t="shared" si="8328"/>
        <v>0</v>
      </c>
      <c r="Y3653" s="28">
        <f t="shared" si="8329"/>
        <v>0</v>
      </c>
      <c r="AG3653" s="1">
        <f t="shared" si="8330"/>
        <v>0</v>
      </c>
      <c r="AH3653" s="2" t="e">
        <f t="shared" si="8337"/>
        <v>#N/A</v>
      </c>
      <c r="AI3653" s="1">
        <f t="shared" si="8331"/>
        <v>0</v>
      </c>
      <c r="AJ3653" t="e">
        <f t="shared" si="8338"/>
        <v>#N/A</v>
      </c>
      <c r="AK3653" s="1">
        <f t="shared" si="8332"/>
        <v>0</v>
      </c>
      <c r="AL3653" t="e">
        <f t="shared" si="8339"/>
        <v>#N/A</v>
      </c>
      <c r="AM3653">
        <f t="shared" si="8333"/>
        <v>0</v>
      </c>
      <c r="AN3653" t="e">
        <f t="shared" ref="AN3653" si="8348">_xlfn.RANK.AVG(AM3653,$B$2:$F$5001)</f>
        <v>#N/A</v>
      </c>
      <c r="AO3653">
        <f t="shared" si="8335"/>
        <v>0</v>
      </c>
      <c r="AP3653" t="e">
        <f t="shared" ref="AP3653" si="8349">_xlfn.RANK.AVG(AO3653,$B$2:$F$5001)</f>
        <v>#N/A</v>
      </c>
      <c r="AQ3653">
        <f t="shared" si="8218"/>
        <v>0</v>
      </c>
      <c r="AR3653">
        <f t="shared" si="8342"/>
        <v>0</v>
      </c>
      <c r="AS3653">
        <f t="shared" si="8343"/>
        <v>0</v>
      </c>
      <c r="AT3653">
        <f t="shared" si="8344"/>
        <v>0</v>
      </c>
      <c r="AU3653">
        <f t="shared" si="8345"/>
        <v>0</v>
      </c>
    </row>
    <row r="3654" spans="1:47" x14ac:dyDescent="0.25">
      <c r="A3654" s="67">
        <v>3653</v>
      </c>
      <c r="U3654" s="28">
        <f t="shared" si="8325"/>
        <v>0</v>
      </c>
      <c r="V3654" s="28">
        <f t="shared" si="8326"/>
        <v>0</v>
      </c>
      <c r="W3654" s="28">
        <f t="shared" si="8327"/>
        <v>0</v>
      </c>
      <c r="X3654" s="28">
        <f t="shared" si="8328"/>
        <v>0</v>
      </c>
      <c r="Y3654" s="28">
        <f t="shared" si="8329"/>
        <v>0</v>
      </c>
      <c r="AG3654" s="1">
        <f t="shared" si="8330"/>
        <v>0</v>
      </c>
      <c r="AH3654" s="2" t="e">
        <f t="shared" si="8337"/>
        <v>#N/A</v>
      </c>
      <c r="AI3654" s="1">
        <f t="shared" si="8331"/>
        <v>0</v>
      </c>
      <c r="AJ3654" t="e">
        <f t="shared" si="8338"/>
        <v>#N/A</v>
      </c>
      <c r="AK3654" s="1">
        <f t="shared" si="8332"/>
        <v>0</v>
      </c>
      <c r="AL3654" t="e">
        <f t="shared" si="8339"/>
        <v>#N/A</v>
      </c>
      <c r="AM3654">
        <f t="shared" si="8333"/>
        <v>0</v>
      </c>
      <c r="AN3654" t="e">
        <f t="shared" ref="AN3654" si="8350">_xlfn.RANK.AVG(AM3654,$B$2:$F$5001)</f>
        <v>#N/A</v>
      </c>
      <c r="AO3654">
        <f t="shared" si="8335"/>
        <v>0</v>
      </c>
      <c r="AP3654" t="e">
        <f t="shared" ref="AP3654" si="8351">_xlfn.RANK.AVG(AO3654,$B$2:$F$5001)</f>
        <v>#N/A</v>
      </c>
      <c r="AQ3654">
        <f t="shared" si="8218"/>
        <v>0</v>
      </c>
      <c r="AR3654">
        <f t="shared" si="8342"/>
        <v>0</v>
      </c>
      <c r="AS3654">
        <f t="shared" si="8343"/>
        <v>0</v>
      </c>
      <c r="AT3654">
        <f t="shared" si="8344"/>
        <v>0</v>
      </c>
      <c r="AU3654">
        <f t="shared" si="8345"/>
        <v>0</v>
      </c>
    </row>
    <row r="3655" spans="1:47" x14ac:dyDescent="0.25">
      <c r="A3655" s="67">
        <v>3654</v>
      </c>
      <c r="U3655" s="28">
        <f t="shared" si="8325"/>
        <v>0</v>
      </c>
      <c r="V3655" s="28">
        <f t="shared" si="8326"/>
        <v>0</v>
      </c>
      <c r="W3655" s="28">
        <f t="shared" si="8327"/>
        <v>0</v>
      </c>
      <c r="X3655" s="28">
        <f t="shared" si="8328"/>
        <v>0</v>
      </c>
      <c r="Y3655" s="28">
        <f t="shared" si="8329"/>
        <v>0</v>
      </c>
      <c r="AG3655" s="1">
        <f t="shared" si="8330"/>
        <v>0</v>
      </c>
      <c r="AH3655" s="2" t="e">
        <f t="shared" si="8337"/>
        <v>#N/A</v>
      </c>
      <c r="AI3655" s="1">
        <f t="shared" si="8331"/>
        <v>0</v>
      </c>
      <c r="AJ3655" t="e">
        <f t="shared" si="8338"/>
        <v>#N/A</v>
      </c>
      <c r="AK3655" s="1">
        <f t="shared" si="8332"/>
        <v>0</v>
      </c>
      <c r="AL3655" t="e">
        <f t="shared" si="8339"/>
        <v>#N/A</v>
      </c>
      <c r="AM3655">
        <f t="shared" si="8333"/>
        <v>0</v>
      </c>
      <c r="AN3655" t="e">
        <f t="shared" ref="AN3655" si="8352">_xlfn.RANK.AVG(AM3655,$B$2:$F$5001)</f>
        <v>#N/A</v>
      </c>
      <c r="AO3655">
        <f t="shared" si="8335"/>
        <v>0</v>
      </c>
      <c r="AP3655" t="e">
        <f t="shared" ref="AP3655" si="8353">_xlfn.RANK.AVG(AO3655,$B$2:$F$5001)</f>
        <v>#N/A</v>
      </c>
      <c r="AQ3655">
        <f t="shared" si="8218"/>
        <v>0</v>
      </c>
      <c r="AR3655">
        <f t="shared" si="8342"/>
        <v>0</v>
      </c>
      <c r="AS3655">
        <f t="shared" si="8343"/>
        <v>0</v>
      </c>
      <c r="AT3655">
        <f t="shared" si="8344"/>
        <v>0</v>
      </c>
      <c r="AU3655">
        <f t="shared" si="8345"/>
        <v>0</v>
      </c>
    </row>
    <row r="3656" spans="1:47" x14ac:dyDescent="0.25">
      <c r="A3656" s="67">
        <v>3655</v>
      </c>
      <c r="U3656" s="28">
        <f t="shared" si="8325"/>
        <v>0</v>
      </c>
      <c r="V3656" s="28">
        <f t="shared" si="8326"/>
        <v>0</v>
      </c>
      <c r="W3656" s="28">
        <f t="shared" si="8327"/>
        <v>0</v>
      </c>
      <c r="X3656" s="28">
        <f t="shared" si="8328"/>
        <v>0</v>
      </c>
      <c r="Y3656" s="28">
        <f t="shared" si="8329"/>
        <v>0</v>
      </c>
      <c r="AG3656" s="1">
        <f t="shared" si="8330"/>
        <v>0</v>
      </c>
      <c r="AH3656" s="2" t="e">
        <f t="shared" si="8337"/>
        <v>#N/A</v>
      </c>
      <c r="AI3656" s="1">
        <f t="shared" si="8331"/>
        <v>0</v>
      </c>
      <c r="AJ3656" t="e">
        <f t="shared" si="8338"/>
        <v>#N/A</v>
      </c>
      <c r="AK3656" s="1">
        <f t="shared" si="8332"/>
        <v>0</v>
      </c>
      <c r="AL3656" t="e">
        <f t="shared" si="8339"/>
        <v>#N/A</v>
      </c>
      <c r="AM3656">
        <f t="shared" si="8333"/>
        <v>0</v>
      </c>
      <c r="AN3656" t="e">
        <f t="shared" ref="AN3656" si="8354">_xlfn.RANK.AVG(AM3656,$B$2:$F$5001)</f>
        <v>#N/A</v>
      </c>
      <c r="AO3656">
        <f t="shared" si="8335"/>
        <v>0</v>
      </c>
      <c r="AP3656" t="e">
        <f t="shared" ref="AP3656" si="8355">_xlfn.RANK.AVG(AO3656,$B$2:$F$5001)</f>
        <v>#N/A</v>
      </c>
      <c r="AQ3656">
        <f t="shared" si="8218"/>
        <v>0</v>
      </c>
      <c r="AR3656">
        <f t="shared" si="8342"/>
        <v>0</v>
      </c>
      <c r="AS3656">
        <f t="shared" si="8343"/>
        <v>0</v>
      </c>
      <c r="AT3656">
        <f t="shared" si="8344"/>
        <v>0</v>
      </c>
      <c r="AU3656">
        <f t="shared" si="8345"/>
        <v>0</v>
      </c>
    </row>
    <row r="3657" spans="1:47" x14ac:dyDescent="0.25">
      <c r="A3657" s="67">
        <v>3656</v>
      </c>
      <c r="U3657" s="28">
        <f t="shared" si="8325"/>
        <v>0</v>
      </c>
      <c r="V3657" s="28">
        <f t="shared" si="8326"/>
        <v>0</v>
      </c>
      <c r="W3657" s="28">
        <f t="shared" si="8327"/>
        <v>0</v>
      </c>
      <c r="X3657" s="28">
        <f t="shared" si="8328"/>
        <v>0</v>
      </c>
      <c r="Y3657" s="28">
        <f t="shared" si="8329"/>
        <v>0</v>
      </c>
      <c r="AG3657" s="1">
        <f t="shared" si="8330"/>
        <v>0</v>
      </c>
      <c r="AH3657" s="2" t="e">
        <f t="shared" si="8337"/>
        <v>#N/A</v>
      </c>
      <c r="AI3657" s="1">
        <f t="shared" si="8331"/>
        <v>0</v>
      </c>
      <c r="AJ3657" t="e">
        <f t="shared" si="8338"/>
        <v>#N/A</v>
      </c>
      <c r="AK3657" s="1">
        <f t="shared" si="8332"/>
        <v>0</v>
      </c>
      <c r="AL3657" t="e">
        <f t="shared" si="8339"/>
        <v>#N/A</v>
      </c>
      <c r="AM3657">
        <f t="shared" si="8333"/>
        <v>0</v>
      </c>
      <c r="AN3657" t="e">
        <f t="shared" ref="AN3657" si="8356">_xlfn.RANK.AVG(AM3657,$B$2:$F$5001)</f>
        <v>#N/A</v>
      </c>
      <c r="AO3657">
        <f t="shared" si="8335"/>
        <v>0</v>
      </c>
      <c r="AP3657" t="e">
        <f t="shared" ref="AP3657" si="8357">_xlfn.RANK.AVG(AO3657,$B$2:$F$5001)</f>
        <v>#N/A</v>
      </c>
      <c r="AQ3657">
        <f t="shared" si="8218"/>
        <v>0</v>
      </c>
      <c r="AR3657">
        <f t="shared" si="8342"/>
        <v>0</v>
      </c>
      <c r="AS3657">
        <f t="shared" si="8343"/>
        <v>0</v>
      </c>
      <c r="AT3657">
        <f t="shared" si="8344"/>
        <v>0</v>
      </c>
      <c r="AU3657">
        <f t="shared" si="8345"/>
        <v>0</v>
      </c>
    </row>
    <row r="3658" spans="1:47" x14ac:dyDescent="0.25">
      <c r="A3658" s="67">
        <v>3657</v>
      </c>
      <c r="U3658" s="28">
        <f t="shared" si="8325"/>
        <v>0</v>
      </c>
      <c r="V3658" s="28">
        <f t="shared" si="8326"/>
        <v>0</v>
      </c>
      <c r="W3658" s="28">
        <f t="shared" si="8327"/>
        <v>0</v>
      </c>
      <c r="X3658" s="28">
        <f t="shared" si="8328"/>
        <v>0</v>
      </c>
      <c r="Y3658" s="28">
        <f t="shared" si="8329"/>
        <v>0</v>
      </c>
      <c r="AG3658" s="1">
        <f t="shared" si="8330"/>
        <v>0</v>
      </c>
      <c r="AH3658" s="2" t="e">
        <f t="shared" si="8337"/>
        <v>#N/A</v>
      </c>
      <c r="AI3658" s="1">
        <f t="shared" si="8331"/>
        <v>0</v>
      </c>
      <c r="AJ3658" t="e">
        <f t="shared" si="8338"/>
        <v>#N/A</v>
      </c>
      <c r="AK3658" s="1">
        <f t="shared" si="8332"/>
        <v>0</v>
      </c>
      <c r="AL3658" t="e">
        <f t="shared" si="8339"/>
        <v>#N/A</v>
      </c>
      <c r="AM3658">
        <f t="shared" si="8333"/>
        <v>0</v>
      </c>
      <c r="AN3658" t="e">
        <f t="shared" ref="AN3658" si="8358">_xlfn.RANK.AVG(AM3658,$B$2:$F$5001)</f>
        <v>#N/A</v>
      </c>
      <c r="AO3658">
        <f t="shared" si="8335"/>
        <v>0</v>
      </c>
      <c r="AP3658" t="e">
        <f t="shared" ref="AP3658" si="8359">_xlfn.RANK.AVG(AO3658,$B$2:$F$5001)</f>
        <v>#N/A</v>
      </c>
      <c r="AQ3658">
        <f t="shared" si="8218"/>
        <v>0</v>
      </c>
      <c r="AR3658">
        <f t="shared" si="8342"/>
        <v>0</v>
      </c>
      <c r="AS3658">
        <f t="shared" si="8343"/>
        <v>0</v>
      </c>
      <c r="AT3658">
        <f t="shared" si="8344"/>
        <v>0</v>
      </c>
      <c r="AU3658">
        <f t="shared" si="8345"/>
        <v>0</v>
      </c>
    </row>
    <row r="3659" spans="1:47" x14ac:dyDescent="0.25">
      <c r="A3659" s="67">
        <v>3658</v>
      </c>
      <c r="U3659" s="28">
        <f t="shared" si="8325"/>
        <v>0</v>
      </c>
      <c r="V3659" s="28">
        <f t="shared" si="8326"/>
        <v>0</v>
      </c>
      <c r="W3659" s="28">
        <f t="shared" si="8327"/>
        <v>0</v>
      </c>
      <c r="X3659" s="28">
        <f t="shared" si="8328"/>
        <v>0</v>
      </c>
      <c r="Y3659" s="28">
        <f t="shared" si="8329"/>
        <v>0</v>
      </c>
      <c r="AG3659" s="1">
        <f t="shared" si="8330"/>
        <v>0</v>
      </c>
      <c r="AH3659" s="2" t="e">
        <f t="shared" si="8337"/>
        <v>#N/A</v>
      </c>
      <c r="AI3659" s="1">
        <f t="shared" si="8331"/>
        <v>0</v>
      </c>
      <c r="AJ3659" t="e">
        <f t="shared" si="8338"/>
        <v>#N/A</v>
      </c>
      <c r="AK3659" s="1">
        <f t="shared" si="8332"/>
        <v>0</v>
      </c>
      <c r="AL3659" t="e">
        <f t="shared" si="8339"/>
        <v>#N/A</v>
      </c>
      <c r="AM3659">
        <f t="shared" si="8333"/>
        <v>0</v>
      </c>
      <c r="AN3659" t="e">
        <f t="shared" ref="AN3659" si="8360">_xlfn.RANK.AVG(AM3659,$B$2:$F$5001)</f>
        <v>#N/A</v>
      </c>
      <c r="AO3659">
        <f t="shared" si="8335"/>
        <v>0</v>
      </c>
      <c r="AP3659" t="e">
        <f t="shared" ref="AP3659" si="8361">_xlfn.RANK.AVG(AO3659,$B$2:$F$5001)</f>
        <v>#N/A</v>
      </c>
      <c r="AQ3659">
        <f t="shared" si="8218"/>
        <v>0</v>
      </c>
      <c r="AR3659">
        <f t="shared" si="8342"/>
        <v>0</v>
      </c>
      <c r="AS3659">
        <f t="shared" si="8343"/>
        <v>0</v>
      </c>
      <c r="AT3659">
        <f t="shared" si="8344"/>
        <v>0</v>
      </c>
      <c r="AU3659">
        <f t="shared" si="8345"/>
        <v>0</v>
      </c>
    </row>
    <row r="3660" spans="1:47" x14ac:dyDescent="0.25">
      <c r="A3660" s="67">
        <v>3659</v>
      </c>
      <c r="U3660" s="28">
        <f t="shared" si="8325"/>
        <v>0</v>
      </c>
      <c r="V3660" s="28">
        <f t="shared" si="8326"/>
        <v>0</v>
      </c>
      <c r="W3660" s="28">
        <f t="shared" si="8327"/>
        <v>0</v>
      </c>
      <c r="X3660" s="28">
        <f t="shared" si="8328"/>
        <v>0</v>
      </c>
      <c r="Y3660" s="28">
        <f t="shared" si="8329"/>
        <v>0</v>
      </c>
      <c r="AG3660" s="1">
        <f t="shared" si="8330"/>
        <v>0</v>
      </c>
      <c r="AH3660" s="2" t="e">
        <f t="shared" si="8337"/>
        <v>#N/A</v>
      </c>
      <c r="AI3660" s="1">
        <f t="shared" si="8331"/>
        <v>0</v>
      </c>
      <c r="AJ3660" t="e">
        <f t="shared" si="8338"/>
        <v>#N/A</v>
      </c>
      <c r="AK3660" s="1">
        <f t="shared" si="8332"/>
        <v>0</v>
      </c>
      <c r="AL3660" t="e">
        <f t="shared" si="8339"/>
        <v>#N/A</v>
      </c>
      <c r="AM3660">
        <f t="shared" si="8333"/>
        <v>0</v>
      </c>
      <c r="AN3660" t="e">
        <f t="shared" ref="AN3660" si="8362">_xlfn.RANK.AVG(AM3660,$B$2:$F$5001)</f>
        <v>#N/A</v>
      </c>
      <c r="AO3660">
        <f t="shared" si="8335"/>
        <v>0</v>
      </c>
      <c r="AP3660" t="e">
        <f t="shared" ref="AP3660" si="8363">_xlfn.RANK.AVG(AO3660,$B$2:$F$5001)</f>
        <v>#N/A</v>
      </c>
      <c r="AQ3660">
        <f t="shared" ref="AQ3660:AQ3723" si="8364">IFERROR(AH3660,0)</f>
        <v>0</v>
      </c>
      <c r="AR3660">
        <f t="shared" si="8342"/>
        <v>0</v>
      </c>
      <c r="AS3660">
        <f t="shared" si="8343"/>
        <v>0</v>
      </c>
      <c r="AT3660">
        <f t="shared" si="8344"/>
        <v>0</v>
      </c>
      <c r="AU3660">
        <f t="shared" si="8345"/>
        <v>0</v>
      </c>
    </row>
    <row r="3661" spans="1:47" x14ac:dyDescent="0.25">
      <c r="A3661" s="67">
        <v>3660</v>
      </c>
      <c r="U3661" s="28">
        <f t="shared" si="8325"/>
        <v>0</v>
      </c>
      <c r="V3661" s="28">
        <f t="shared" si="8326"/>
        <v>0</v>
      </c>
      <c r="W3661" s="28">
        <f t="shared" si="8327"/>
        <v>0</v>
      </c>
      <c r="X3661" s="28">
        <f t="shared" si="8328"/>
        <v>0</v>
      </c>
      <c r="Y3661" s="28">
        <f t="shared" si="8329"/>
        <v>0</v>
      </c>
      <c r="AG3661" s="1">
        <f t="shared" si="8330"/>
        <v>0</v>
      </c>
      <c r="AH3661" s="2" t="e">
        <f t="shared" si="8337"/>
        <v>#N/A</v>
      </c>
      <c r="AI3661" s="1">
        <f t="shared" si="8331"/>
        <v>0</v>
      </c>
      <c r="AJ3661" t="e">
        <f t="shared" si="8338"/>
        <v>#N/A</v>
      </c>
      <c r="AK3661" s="1">
        <f t="shared" si="8332"/>
        <v>0</v>
      </c>
      <c r="AL3661" t="e">
        <f t="shared" si="8339"/>
        <v>#N/A</v>
      </c>
      <c r="AM3661">
        <f t="shared" si="8333"/>
        <v>0</v>
      </c>
      <c r="AN3661" t="e">
        <f t="shared" ref="AN3661" si="8365">_xlfn.RANK.AVG(AM3661,$B$2:$F$5001)</f>
        <v>#N/A</v>
      </c>
      <c r="AO3661">
        <f t="shared" si="8335"/>
        <v>0</v>
      </c>
      <c r="AP3661" t="e">
        <f t="shared" ref="AP3661" si="8366">_xlfn.RANK.AVG(AO3661,$B$2:$F$5001)</f>
        <v>#N/A</v>
      </c>
      <c r="AQ3661">
        <f t="shared" si="8364"/>
        <v>0</v>
      </c>
      <c r="AR3661">
        <f t="shared" si="8342"/>
        <v>0</v>
      </c>
      <c r="AS3661">
        <f t="shared" si="8343"/>
        <v>0</v>
      </c>
      <c r="AT3661">
        <f t="shared" si="8344"/>
        <v>0</v>
      </c>
      <c r="AU3661">
        <f t="shared" si="8345"/>
        <v>0</v>
      </c>
    </row>
    <row r="3662" spans="1:47" x14ac:dyDescent="0.25">
      <c r="A3662" s="67">
        <v>3661</v>
      </c>
      <c r="U3662" s="28">
        <f t="shared" si="8325"/>
        <v>0</v>
      </c>
      <c r="V3662" s="28">
        <f t="shared" si="8326"/>
        <v>0</v>
      </c>
      <c r="W3662" s="28">
        <f t="shared" si="8327"/>
        <v>0</v>
      </c>
      <c r="X3662" s="28">
        <f t="shared" si="8328"/>
        <v>0</v>
      </c>
      <c r="Y3662" s="28">
        <f t="shared" si="8329"/>
        <v>0</v>
      </c>
      <c r="AG3662" s="1">
        <f t="shared" si="8330"/>
        <v>0</v>
      </c>
      <c r="AH3662" s="2" t="e">
        <f t="shared" si="8337"/>
        <v>#N/A</v>
      </c>
      <c r="AI3662" s="1">
        <f t="shared" si="8331"/>
        <v>0</v>
      </c>
      <c r="AJ3662" t="e">
        <f t="shared" si="8338"/>
        <v>#N/A</v>
      </c>
      <c r="AK3662" s="1">
        <f t="shared" si="8332"/>
        <v>0</v>
      </c>
      <c r="AL3662" t="e">
        <f t="shared" si="8339"/>
        <v>#N/A</v>
      </c>
      <c r="AM3662">
        <f t="shared" si="8333"/>
        <v>0</v>
      </c>
      <c r="AN3662" t="e">
        <f t="shared" ref="AN3662" si="8367">_xlfn.RANK.AVG(AM3662,$B$2:$F$5001)</f>
        <v>#N/A</v>
      </c>
      <c r="AO3662">
        <f t="shared" si="8335"/>
        <v>0</v>
      </c>
      <c r="AP3662" t="e">
        <f t="shared" ref="AP3662" si="8368">_xlfn.RANK.AVG(AO3662,$B$2:$F$5001)</f>
        <v>#N/A</v>
      </c>
      <c r="AQ3662">
        <f t="shared" si="8364"/>
        <v>0</v>
      </c>
      <c r="AR3662">
        <f t="shared" si="8342"/>
        <v>0</v>
      </c>
      <c r="AS3662">
        <f t="shared" si="8343"/>
        <v>0</v>
      </c>
      <c r="AT3662">
        <f t="shared" si="8344"/>
        <v>0</v>
      </c>
      <c r="AU3662">
        <f t="shared" si="8345"/>
        <v>0</v>
      </c>
    </row>
    <row r="3663" spans="1:47" x14ac:dyDescent="0.25">
      <c r="A3663" s="67">
        <v>3662</v>
      </c>
      <c r="U3663" s="28">
        <f t="shared" si="8325"/>
        <v>0</v>
      </c>
      <c r="V3663" s="28">
        <f t="shared" si="8326"/>
        <v>0</v>
      </c>
      <c r="W3663" s="28">
        <f t="shared" si="8327"/>
        <v>0</v>
      </c>
      <c r="X3663" s="28">
        <f t="shared" si="8328"/>
        <v>0</v>
      </c>
      <c r="Y3663" s="28">
        <f t="shared" si="8329"/>
        <v>0</v>
      </c>
      <c r="AG3663" s="1">
        <f t="shared" si="8330"/>
        <v>0</v>
      </c>
      <c r="AH3663" s="2" t="e">
        <f t="shared" si="8337"/>
        <v>#N/A</v>
      </c>
      <c r="AI3663" s="1">
        <f t="shared" si="8331"/>
        <v>0</v>
      </c>
      <c r="AJ3663" t="e">
        <f t="shared" si="8338"/>
        <v>#N/A</v>
      </c>
      <c r="AK3663" s="1">
        <f t="shared" si="8332"/>
        <v>0</v>
      </c>
      <c r="AL3663" t="e">
        <f t="shared" si="8339"/>
        <v>#N/A</v>
      </c>
      <c r="AM3663">
        <f t="shared" si="8333"/>
        <v>0</v>
      </c>
      <c r="AN3663" t="e">
        <f t="shared" ref="AN3663" si="8369">_xlfn.RANK.AVG(AM3663,$B$2:$F$5001)</f>
        <v>#N/A</v>
      </c>
      <c r="AO3663">
        <f t="shared" si="8335"/>
        <v>0</v>
      </c>
      <c r="AP3663" t="e">
        <f t="shared" ref="AP3663" si="8370">_xlfn.RANK.AVG(AO3663,$B$2:$F$5001)</f>
        <v>#N/A</v>
      </c>
      <c r="AQ3663">
        <f t="shared" si="8364"/>
        <v>0</v>
      </c>
      <c r="AR3663">
        <f t="shared" si="8342"/>
        <v>0</v>
      </c>
      <c r="AS3663">
        <f t="shared" si="8343"/>
        <v>0</v>
      </c>
      <c r="AT3663">
        <f t="shared" si="8344"/>
        <v>0</v>
      </c>
      <c r="AU3663">
        <f t="shared" si="8345"/>
        <v>0</v>
      </c>
    </row>
    <row r="3664" spans="1:47" x14ac:dyDescent="0.25">
      <c r="A3664" s="67">
        <v>3663</v>
      </c>
      <c r="U3664" s="28">
        <f t="shared" si="8325"/>
        <v>0</v>
      </c>
      <c r="V3664" s="28">
        <f t="shared" si="8326"/>
        <v>0</v>
      </c>
      <c r="W3664" s="28">
        <f t="shared" si="8327"/>
        <v>0</v>
      </c>
      <c r="X3664" s="28">
        <f t="shared" si="8328"/>
        <v>0</v>
      </c>
      <c r="Y3664" s="28">
        <f t="shared" si="8329"/>
        <v>0</v>
      </c>
      <c r="AG3664" s="1">
        <f t="shared" si="8330"/>
        <v>0</v>
      </c>
      <c r="AH3664" s="2" t="e">
        <f t="shared" si="8337"/>
        <v>#N/A</v>
      </c>
      <c r="AI3664" s="1">
        <f t="shared" si="8331"/>
        <v>0</v>
      </c>
      <c r="AJ3664" t="e">
        <f t="shared" si="8338"/>
        <v>#N/A</v>
      </c>
      <c r="AK3664" s="1">
        <f t="shared" si="8332"/>
        <v>0</v>
      </c>
      <c r="AL3664" t="e">
        <f t="shared" si="8339"/>
        <v>#N/A</v>
      </c>
      <c r="AM3664">
        <f t="shared" si="8333"/>
        <v>0</v>
      </c>
      <c r="AN3664" t="e">
        <f t="shared" ref="AN3664" si="8371">_xlfn.RANK.AVG(AM3664,$B$2:$F$5001)</f>
        <v>#N/A</v>
      </c>
      <c r="AO3664">
        <f t="shared" si="8335"/>
        <v>0</v>
      </c>
      <c r="AP3664" t="e">
        <f t="shared" ref="AP3664" si="8372">_xlfn.RANK.AVG(AO3664,$B$2:$F$5001)</f>
        <v>#N/A</v>
      </c>
      <c r="AQ3664">
        <f t="shared" si="8364"/>
        <v>0</v>
      </c>
      <c r="AR3664">
        <f t="shared" si="8342"/>
        <v>0</v>
      </c>
      <c r="AS3664">
        <f t="shared" si="8343"/>
        <v>0</v>
      </c>
      <c r="AT3664">
        <f t="shared" si="8344"/>
        <v>0</v>
      </c>
      <c r="AU3664">
        <f t="shared" si="8345"/>
        <v>0</v>
      </c>
    </row>
    <row r="3665" spans="1:47" x14ac:dyDescent="0.25">
      <c r="A3665" s="67">
        <v>3664</v>
      </c>
      <c r="U3665" s="28">
        <f t="shared" si="8325"/>
        <v>0</v>
      </c>
      <c r="V3665" s="28">
        <f t="shared" si="8326"/>
        <v>0</v>
      </c>
      <c r="W3665" s="28">
        <f t="shared" si="8327"/>
        <v>0</v>
      </c>
      <c r="X3665" s="28">
        <f t="shared" si="8328"/>
        <v>0</v>
      </c>
      <c r="Y3665" s="28">
        <f t="shared" si="8329"/>
        <v>0</v>
      </c>
      <c r="AG3665" s="1">
        <f t="shared" si="8330"/>
        <v>0</v>
      </c>
      <c r="AH3665" s="2" t="e">
        <f t="shared" si="8337"/>
        <v>#N/A</v>
      </c>
      <c r="AI3665" s="1">
        <f t="shared" si="8331"/>
        <v>0</v>
      </c>
      <c r="AJ3665" t="e">
        <f t="shared" si="8338"/>
        <v>#N/A</v>
      </c>
      <c r="AK3665" s="1">
        <f t="shared" si="8332"/>
        <v>0</v>
      </c>
      <c r="AL3665" t="e">
        <f t="shared" si="8339"/>
        <v>#N/A</v>
      </c>
      <c r="AM3665">
        <f t="shared" si="8333"/>
        <v>0</v>
      </c>
      <c r="AN3665" t="e">
        <f t="shared" ref="AN3665" si="8373">_xlfn.RANK.AVG(AM3665,$B$2:$F$5001)</f>
        <v>#N/A</v>
      </c>
      <c r="AO3665">
        <f t="shared" si="8335"/>
        <v>0</v>
      </c>
      <c r="AP3665" t="e">
        <f t="shared" ref="AP3665" si="8374">_xlfn.RANK.AVG(AO3665,$B$2:$F$5001)</f>
        <v>#N/A</v>
      </c>
      <c r="AQ3665">
        <f t="shared" si="8364"/>
        <v>0</v>
      </c>
      <c r="AR3665">
        <f t="shared" si="8342"/>
        <v>0</v>
      </c>
      <c r="AS3665">
        <f t="shared" si="8343"/>
        <v>0</v>
      </c>
      <c r="AT3665">
        <f t="shared" si="8344"/>
        <v>0</v>
      </c>
      <c r="AU3665">
        <f t="shared" si="8345"/>
        <v>0</v>
      </c>
    </row>
    <row r="3666" spans="1:47" x14ac:dyDescent="0.25">
      <c r="A3666" s="67">
        <v>3665</v>
      </c>
      <c r="U3666" s="28">
        <f t="shared" si="8325"/>
        <v>0</v>
      </c>
      <c r="V3666" s="28">
        <f t="shared" si="8326"/>
        <v>0</v>
      </c>
      <c r="W3666" s="28">
        <f t="shared" si="8327"/>
        <v>0</v>
      </c>
      <c r="X3666" s="28">
        <f t="shared" si="8328"/>
        <v>0</v>
      </c>
      <c r="Y3666" s="28">
        <f t="shared" si="8329"/>
        <v>0</v>
      </c>
      <c r="AG3666" s="1">
        <f t="shared" si="8330"/>
        <v>0</v>
      </c>
      <c r="AH3666" s="2" t="e">
        <f t="shared" si="8337"/>
        <v>#N/A</v>
      </c>
      <c r="AI3666" s="1">
        <f t="shared" si="8331"/>
        <v>0</v>
      </c>
      <c r="AJ3666" t="e">
        <f t="shared" si="8338"/>
        <v>#N/A</v>
      </c>
      <c r="AK3666" s="1">
        <f t="shared" si="8332"/>
        <v>0</v>
      </c>
      <c r="AL3666" t="e">
        <f t="shared" si="8339"/>
        <v>#N/A</v>
      </c>
      <c r="AM3666">
        <f t="shared" si="8333"/>
        <v>0</v>
      </c>
      <c r="AN3666" t="e">
        <f t="shared" ref="AN3666" si="8375">_xlfn.RANK.AVG(AM3666,$B$2:$F$5001)</f>
        <v>#N/A</v>
      </c>
      <c r="AO3666">
        <f t="shared" si="8335"/>
        <v>0</v>
      </c>
      <c r="AP3666" t="e">
        <f t="shared" ref="AP3666" si="8376">_xlfn.RANK.AVG(AO3666,$B$2:$F$5001)</f>
        <v>#N/A</v>
      </c>
      <c r="AQ3666">
        <f t="shared" si="8364"/>
        <v>0</v>
      </c>
      <c r="AR3666">
        <f t="shared" si="8342"/>
        <v>0</v>
      </c>
      <c r="AS3666">
        <f t="shared" si="8343"/>
        <v>0</v>
      </c>
      <c r="AT3666">
        <f t="shared" si="8344"/>
        <v>0</v>
      </c>
      <c r="AU3666">
        <f t="shared" si="8345"/>
        <v>0</v>
      </c>
    </row>
    <row r="3667" spans="1:47" x14ac:dyDescent="0.25">
      <c r="A3667" s="67">
        <v>3666</v>
      </c>
      <c r="U3667" s="28">
        <f t="shared" si="8325"/>
        <v>0</v>
      </c>
      <c r="V3667" s="28">
        <f t="shared" si="8326"/>
        <v>0</v>
      </c>
      <c r="W3667" s="28">
        <f t="shared" si="8327"/>
        <v>0</v>
      </c>
      <c r="X3667" s="28">
        <f t="shared" si="8328"/>
        <v>0</v>
      </c>
      <c r="Y3667" s="28">
        <f t="shared" si="8329"/>
        <v>0</v>
      </c>
      <c r="AG3667" s="1">
        <f t="shared" si="8330"/>
        <v>0</v>
      </c>
      <c r="AH3667" s="2" t="e">
        <f t="shared" si="8337"/>
        <v>#N/A</v>
      </c>
      <c r="AI3667" s="1">
        <f t="shared" si="8331"/>
        <v>0</v>
      </c>
      <c r="AJ3667" t="e">
        <f t="shared" si="8338"/>
        <v>#N/A</v>
      </c>
      <c r="AK3667" s="1">
        <f t="shared" si="8332"/>
        <v>0</v>
      </c>
      <c r="AL3667" t="e">
        <f t="shared" si="8339"/>
        <v>#N/A</v>
      </c>
      <c r="AM3667">
        <f t="shared" si="8333"/>
        <v>0</v>
      </c>
      <c r="AN3667" t="e">
        <f t="shared" ref="AN3667" si="8377">_xlfn.RANK.AVG(AM3667,$B$2:$F$5001)</f>
        <v>#N/A</v>
      </c>
      <c r="AO3667">
        <f t="shared" si="8335"/>
        <v>0</v>
      </c>
      <c r="AP3667" t="e">
        <f t="shared" ref="AP3667" si="8378">_xlfn.RANK.AVG(AO3667,$B$2:$F$5001)</f>
        <v>#N/A</v>
      </c>
      <c r="AQ3667">
        <f t="shared" si="8364"/>
        <v>0</v>
      </c>
      <c r="AR3667">
        <f t="shared" si="8342"/>
        <v>0</v>
      </c>
      <c r="AS3667">
        <f t="shared" si="8343"/>
        <v>0</v>
      </c>
      <c r="AT3667">
        <f t="shared" si="8344"/>
        <v>0</v>
      </c>
      <c r="AU3667">
        <f t="shared" si="8345"/>
        <v>0</v>
      </c>
    </row>
    <row r="3668" spans="1:47" x14ac:dyDescent="0.25">
      <c r="A3668" s="67">
        <v>3667</v>
      </c>
      <c r="U3668" s="28">
        <f t="shared" si="8325"/>
        <v>0</v>
      </c>
      <c r="V3668" s="28">
        <f t="shared" si="8326"/>
        <v>0</v>
      </c>
      <c r="W3668" s="28">
        <f t="shared" si="8327"/>
        <v>0</v>
      </c>
      <c r="X3668" s="28">
        <f t="shared" si="8328"/>
        <v>0</v>
      </c>
      <c r="Y3668" s="28">
        <f t="shared" si="8329"/>
        <v>0</v>
      </c>
      <c r="AG3668" s="1">
        <f t="shared" si="8330"/>
        <v>0</v>
      </c>
      <c r="AH3668" s="2" t="e">
        <f t="shared" si="8337"/>
        <v>#N/A</v>
      </c>
      <c r="AI3668" s="1">
        <f t="shared" si="8331"/>
        <v>0</v>
      </c>
      <c r="AJ3668" t="e">
        <f t="shared" si="8338"/>
        <v>#N/A</v>
      </c>
      <c r="AK3668" s="1">
        <f t="shared" si="8332"/>
        <v>0</v>
      </c>
      <c r="AL3668" t="e">
        <f t="shared" si="8339"/>
        <v>#N/A</v>
      </c>
      <c r="AM3668">
        <f t="shared" si="8333"/>
        <v>0</v>
      </c>
      <c r="AN3668" t="e">
        <f t="shared" ref="AN3668" si="8379">_xlfn.RANK.AVG(AM3668,$B$2:$F$5001)</f>
        <v>#N/A</v>
      </c>
      <c r="AO3668">
        <f t="shared" si="8335"/>
        <v>0</v>
      </c>
      <c r="AP3668" t="e">
        <f t="shared" ref="AP3668" si="8380">_xlfn.RANK.AVG(AO3668,$B$2:$F$5001)</f>
        <v>#N/A</v>
      </c>
      <c r="AQ3668">
        <f t="shared" si="8364"/>
        <v>0</v>
      </c>
      <c r="AR3668">
        <f t="shared" si="8342"/>
        <v>0</v>
      </c>
      <c r="AS3668">
        <f t="shared" si="8343"/>
        <v>0</v>
      </c>
      <c r="AT3668">
        <f t="shared" si="8344"/>
        <v>0</v>
      </c>
      <c r="AU3668">
        <f t="shared" si="8345"/>
        <v>0</v>
      </c>
    </row>
    <row r="3669" spans="1:47" x14ac:dyDescent="0.25">
      <c r="A3669" s="67">
        <v>3668</v>
      </c>
      <c r="U3669" s="28">
        <f t="shared" si="8325"/>
        <v>0</v>
      </c>
      <c r="V3669" s="28">
        <f t="shared" si="8326"/>
        <v>0</v>
      </c>
      <c r="W3669" s="28">
        <f t="shared" si="8327"/>
        <v>0</v>
      </c>
      <c r="X3669" s="28">
        <f t="shared" si="8328"/>
        <v>0</v>
      </c>
      <c r="Y3669" s="28">
        <f t="shared" si="8329"/>
        <v>0</v>
      </c>
      <c r="AG3669" s="1">
        <f t="shared" si="8330"/>
        <v>0</v>
      </c>
      <c r="AH3669" s="2" t="e">
        <f t="shared" si="8337"/>
        <v>#N/A</v>
      </c>
      <c r="AI3669" s="1">
        <f t="shared" si="8331"/>
        <v>0</v>
      </c>
      <c r="AJ3669" t="e">
        <f t="shared" si="8338"/>
        <v>#N/A</v>
      </c>
      <c r="AK3669" s="1">
        <f t="shared" si="8332"/>
        <v>0</v>
      </c>
      <c r="AL3669" t="e">
        <f t="shared" si="8339"/>
        <v>#N/A</v>
      </c>
      <c r="AM3669">
        <f t="shared" si="8333"/>
        <v>0</v>
      </c>
      <c r="AN3669" t="e">
        <f t="shared" ref="AN3669" si="8381">_xlfn.RANK.AVG(AM3669,$B$2:$F$5001)</f>
        <v>#N/A</v>
      </c>
      <c r="AO3669">
        <f t="shared" si="8335"/>
        <v>0</v>
      </c>
      <c r="AP3669" t="e">
        <f t="shared" ref="AP3669" si="8382">_xlfn.RANK.AVG(AO3669,$B$2:$F$5001)</f>
        <v>#N/A</v>
      </c>
      <c r="AQ3669">
        <f t="shared" si="8364"/>
        <v>0</v>
      </c>
      <c r="AR3669">
        <f t="shared" si="8342"/>
        <v>0</v>
      </c>
      <c r="AS3669">
        <f t="shared" si="8343"/>
        <v>0</v>
      </c>
      <c r="AT3669">
        <f t="shared" si="8344"/>
        <v>0</v>
      </c>
      <c r="AU3669">
        <f t="shared" si="8345"/>
        <v>0</v>
      </c>
    </row>
    <row r="3670" spans="1:47" x14ac:dyDescent="0.25">
      <c r="A3670" s="67">
        <v>3669</v>
      </c>
      <c r="U3670" s="28">
        <f t="shared" si="8325"/>
        <v>0</v>
      </c>
      <c r="V3670" s="28">
        <f t="shared" si="8326"/>
        <v>0</v>
      </c>
      <c r="W3670" s="28">
        <f t="shared" si="8327"/>
        <v>0</v>
      </c>
      <c r="X3670" s="28">
        <f t="shared" si="8328"/>
        <v>0</v>
      </c>
      <c r="Y3670" s="28">
        <f t="shared" si="8329"/>
        <v>0</v>
      </c>
      <c r="AG3670" s="1">
        <f t="shared" si="8330"/>
        <v>0</v>
      </c>
      <c r="AH3670" s="2" t="e">
        <f t="shared" si="8337"/>
        <v>#N/A</v>
      </c>
      <c r="AI3670" s="1">
        <f t="shared" si="8331"/>
        <v>0</v>
      </c>
      <c r="AJ3670" t="e">
        <f t="shared" si="8338"/>
        <v>#N/A</v>
      </c>
      <c r="AK3670" s="1">
        <f t="shared" si="8332"/>
        <v>0</v>
      </c>
      <c r="AL3670" t="e">
        <f t="shared" si="8339"/>
        <v>#N/A</v>
      </c>
      <c r="AM3670">
        <f t="shared" si="8333"/>
        <v>0</v>
      </c>
      <c r="AN3670" t="e">
        <f t="shared" ref="AN3670" si="8383">_xlfn.RANK.AVG(AM3670,$B$2:$F$5001)</f>
        <v>#N/A</v>
      </c>
      <c r="AO3670">
        <f t="shared" si="8335"/>
        <v>0</v>
      </c>
      <c r="AP3670" t="e">
        <f t="shared" ref="AP3670" si="8384">_xlfn.RANK.AVG(AO3670,$B$2:$F$5001)</f>
        <v>#N/A</v>
      </c>
      <c r="AQ3670">
        <f t="shared" si="8364"/>
        <v>0</v>
      </c>
      <c r="AR3670">
        <f t="shared" si="8342"/>
        <v>0</v>
      </c>
      <c r="AS3670">
        <f t="shared" si="8343"/>
        <v>0</v>
      </c>
      <c r="AT3670">
        <f t="shared" si="8344"/>
        <v>0</v>
      </c>
      <c r="AU3670">
        <f t="shared" si="8345"/>
        <v>0</v>
      </c>
    </row>
    <row r="3671" spans="1:47" x14ac:dyDescent="0.25">
      <c r="A3671" s="67">
        <v>3670</v>
      </c>
      <c r="U3671" s="28">
        <f t="shared" si="8325"/>
        <v>0</v>
      </c>
      <c r="V3671" s="28">
        <f t="shared" si="8326"/>
        <v>0</v>
      </c>
      <c r="W3671" s="28">
        <f t="shared" si="8327"/>
        <v>0</v>
      </c>
      <c r="X3671" s="28">
        <f t="shared" si="8328"/>
        <v>0</v>
      </c>
      <c r="Y3671" s="28">
        <f t="shared" si="8329"/>
        <v>0</v>
      </c>
      <c r="AG3671" s="1">
        <f t="shared" si="8330"/>
        <v>0</v>
      </c>
      <c r="AH3671" s="2" t="e">
        <f t="shared" si="8337"/>
        <v>#N/A</v>
      </c>
      <c r="AI3671" s="1">
        <f t="shared" si="8331"/>
        <v>0</v>
      </c>
      <c r="AJ3671" t="e">
        <f t="shared" si="8338"/>
        <v>#N/A</v>
      </c>
      <c r="AK3671" s="1">
        <f t="shared" si="8332"/>
        <v>0</v>
      </c>
      <c r="AL3671" t="e">
        <f t="shared" si="8339"/>
        <v>#N/A</v>
      </c>
      <c r="AM3671">
        <f t="shared" si="8333"/>
        <v>0</v>
      </c>
      <c r="AN3671" t="e">
        <f t="shared" ref="AN3671" si="8385">_xlfn.RANK.AVG(AM3671,$B$2:$F$5001)</f>
        <v>#N/A</v>
      </c>
      <c r="AO3671">
        <f t="shared" si="8335"/>
        <v>0</v>
      </c>
      <c r="AP3671" t="e">
        <f t="shared" ref="AP3671" si="8386">_xlfn.RANK.AVG(AO3671,$B$2:$F$5001)</f>
        <v>#N/A</v>
      </c>
      <c r="AQ3671">
        <f t="shared" si="8364"/>
        <v>0</v>
      </c>
      <c r="AR3671">
        <f t="shared" si="8342"/>
        <v>0</v>
      </c>
      <c r="AS3671">
        <f t="shared" si="8343"/>
        <v>0</v>
      </c>
      <c r="AT3671">
        <f t="shared" si="8344"/>
        <v>0</v>
      </c>
      <c r="AU3671">
        <f t="shared" si="8345"/>
        <v>0</v>
      </c>
    </row>
    <row r="3672" spans="1:47" x14ac:dyDescent="0.25">
      <c r="A3672" s="67">
        <v>3671</v>
      </c>
      <c r="U3672" s="28">
        <f t="shared" si="8325"/>
        <v>0</v>
      </c>
      <c r="V3672" s="28">
        <f t="shared" si="8326"/>
        <v>0</v>
      </c>
      <c r="W3672" s="28">
        <f t="shared" si="8327"/>
        <v>0</v>
      </c>
      <c r="X3672" s="28">
        <f t="shared" si="8328"/>
        <v>0</v>
      </c>
      <c r="Y3672" s="28">
        <f t="shared" si="8329"/>
        <v>0</v>
      </c>
      <c r="AG3672" s="1">
        <f t="shared" si="8330"/>
        <v>0</v>
      </c>
      <c r="AH3672" s="2" t="e">
        <f t="shared" si="8337"/>
        <v>#N/A</v>
      </c>
      <c r="AI3672" s="1">
        <f t="shared" si="8331"/>
        <v>0</v>
      </c>
      <c r="AJ3672" t="e">
        <f t="shared" si="8338"/>
        <v>#N/A</v>
      </c>
      <c r="AK3672" s="1">
        <f t="shared" si="8332"/>
        <v>0</v>
      </c>
      <c r="AL3672" t="e">
        <f t="shared" si="8339"/>
        <v>#N/A</v>
      </c>
      <c r="AM3672">
        <f t="shared" si="8333"/>
        <v>0</v>
      </c>
      <c r="AN3672" t="e">
        <f t="shared" ref="AN3672" si="8387">_xlfn.RANK.AVG(AM3672,$B$2:$F$5001)</f>
        <v>#N/A</v>
      </c>
      <c r="AO3672">
        <f t="shared" si="8335"/>
        <v>0</v>
      </c>
      <c r="AP3672" t="e">
        <f t="shared" ref="AP3672" si="8388">_xlfn.RANK.AVG(AO3672,$B$2:$F$5001)</f>
        <v>#N/A</v>
      </c>
      <c r="AQ3672">
        <f t="shared" si="8364"/>
        <v>0</v>
      </c>
      <c r="AR3672">
        <f t="shared" si="8342"/>
        <v>0</v>
      </c>
      <c r="AS3672">
        <f t="shared" si="8343"/>
        <v>0</v>
      </c>
      <c r="AT3672">
        <f t="shared" si="8344"/>
        <v>0</v>
      </c>
      <c r="AU3672">
        <f t="shared" si="8345"/>
        <v>0</v>
      </c>
    </row>
    <row r="3673" spans="1:47" x14ac:dyDescent="0.25">
      <c r="A3673" s="67">
        <v>3672</v>
      </c>
      <c r="U3673" s="28">
        <f t="shared" si="8325"/>
        <v>0</v>
      </c>
      <c r="V3673" s="28">
        <f t="shared" si="8326"/>
        <v>0</v>
      </c>
      <c r="W3673" s="28">
        <f t="shared" si="8327"/>
        <v>0</v>
      </c>
      <c r="X3673" s="28">
        <f t="shared" si="8328"/>
        <v>0</v>
      </c>
      <c r="Y3673" s="28">
        <f t="shared" si="8329"/>
        <v>0</v>
      </c>
      <c r="AG3673" s="1">
        <f t="shared" si="8330"/>
        <v>0</v>
      </c>
      <c r="AH3673" s="2" t="e">
        <f t="shared" si="8337"/>
        <v>#N/A</v>
      </c>
      <c r="AI3673" s="1">
        <f t="shared" si="8331"/>
        <v>0</v>
      </c>
      <c r="AJ3673" t="e">
        <f t="shared" si="8338"/>
        <v>#N/A</v>
      </c>
      <c r="AK3673" s="1">
        <f t="shared" si="8332"/>
        <v>0</v>
      </c>
      <c r="AL3673" t="e">
        <f t="shared" si="8339"/>
        <v>#N/A</v>
      </c>
      <c r="AM3673">
        <f t="shared" si="8333"/>
        <v>0</v>
      </c>
      <c r="AN3673" t="e">
        <f t="shared" ref="AN3673" si="8389">_xlfn.RANK.AVG(AM3673,$B$2:$F$5001)</f>
        <v>#N/A</v>
      </c>
      <c r="AO3673">
        <f t="shared" si="8335"/>
        <v>0</v>
      </c>
      <c r="AP3673" t="e">
        <f t="shared" ref="AP3673" si="8390">_xlfn.RANK.AVG(AO3673,$B$2:$F$5001)</f>
        <v>#N/A</v>
      </c>
      <c r="AQ3673">
        <f t="shared" si="8364"/>
        <v>0</v>
      </c>
      <c r="AR3673">
        <f t="shared" si="8342"/>
        <v>0</v>
      </c>
      <c r="AS3673">
        <f t="shared" si="8343"/>
        <v>0</v>
      </c>
      <c r="AT3673">
        <f t="shared" si="8344"/>
        <v>0</v>
      </c>
      <c r="AU3673">
        <f t="shared" si="8345"/>
        <v>0</v>
      </c>
    </row>
    <row r="3674" spans="1:47" x14ac:dyDescent="0.25">
      <c r="A3674" s="67">
        <v>3673</v>
      </c>
      <c r="U3674" s="28">
        <f t="shared" si="8325"/>
        <v>0</v>
      </c>
      <c r="V3674" s="28">
        <f t="shared" si="8326"/>
        <v>0</v>
      </c>
      <c r="W3674" s="28">
        <f t="shared" si="8327"/>
        <v>0</v>
      </c>
      <c r="X3674" s="28">
        <f t="shared" si="8328"/>
        <v>0</v>
      </c>
      <c r="Y3674" s="28">
        <f t="shared" si="8329"/>
        <v>0</v>
      </c>
      <c r="AG3674" s="1">
        <f t="shared" si="8330"/>
        <v>0</v>
      </c>
      <c r="AH3674" s="2" t="e">
        <f t="shared" si="8337"/>
        <v>#N/A</v>
      </c>
      <c r="AI3674" s="1">
        <f t="shared" si="8331"/>
        <v>0</v>
      </c>
      <c r="AJ3674" t="e">
        <f t="shared" si="8338"/>
        <v>#N/A</v>
      </c>
      <c r="AK3674" s="1">
        <f t="shared" si="8332"/>
        <v>0</v>
      </c>
      <c r="AL3674" t="e">
        <f t="shared" si="8339"/>
        <v>#N/A</v>
      </c>
      <c r="AM3674">
        <f t="shared" si="8333"/>
        <v>0</v>
      </c>
      <c r="AN3674" t="e">
        <f t="shared" ref="AN3674" si="8391">_xlfn.RANK.AVG(AM3674,$B$2:$F$5001)</f>
        <v>#N/A</v>
      </c>
      <c r="AO3674">
        <f t="shared" si="8335"/>
        <v>0</v>
      </c>
      <c r="AP3674" t="e">
        <f t="shared" ref="AP3674" si="8392">_xlfn.RANK.AVG(AO3674,$B$2:$F$5001)</f>
        <v>#N/A</v>
      </c>
      <c r="AQ3674">
        <f t="shared" si="8364"/>
        <v>0</v>
      </c>
      <c r="AR3674">
        <f t="shared" si="8342"/>
        <v>0</v>
      </c>
      <c r="AS3674">
        <f t="shared" si="8343"/>
        <v>0</v>
      </c>
      <c r="AT3674">
        <f t="shared" si="8344"/>
        <v>0</v>
      </c>
      <c r="AU3674">
        <f t="shared" si="8345"/>
        <v>0</v>
      </c>
    </row>
    <row r="3675" spans="1:47" x14ac:dyDescent="0.25">
      <c r="A3675" s="67">
        <v>3674</v>
      </c>
      <c r="U3675" s="28">
        <f t="shared" si="8325"/>
        <v>0</v>
      </c>
      <c r="V3675" s="28">
        <f t="shared" si="8326"/>
        <v>0</v>
      </c>
      <c r="W3675" s="28">
        <f t="shared" si="8327"/>
        <v>0</v>
      </c>
      <c r="X3675" s="28">
        <f t="shared" si="8328"/>
        <v>0</v>
      </c>
      <c r="Y3675" s="28">
        <f t="shared" si="8329"/>
        <v>0</v>
      </c>
      <c r="AG3675" s="1">
        <f t="shared" si="8330"/>
        <v>0</v>
      </c>
      <c r="AH3675" s="2" t="e">
        <f t="shared" si="8337"/>
        <v>#N/A</v>
      </c>
      <c r="AI3675" s="1">
        <f t="shared" si="8331"/>
        <v>0</v>
      </c>
      <c r="AJ3675" t="e">
        <f t="shared" si="8338"/>
        <v>#N/A</v>
      </c>
      <c r="AK3675" s="1">
        <f t="shared" si="8332"/>
        <v>0</v>
      </c>
      <c r="AL3675" t="e">
        <f t="shared" si="8339"/>
        <v>#N/A</v>
      </c>
      <c r="AM3675">
        <f t="shared" si="8333"/>
        <v>0</v>
      </c>
      <c r="AN3675" t="e">
        <f t="shared" ref="AN3675" si="8393">_xlfn.RANK.AVG(AM3675,$B$2:$F$5001)</f>
        <v>#N/A</v>
      </c>
      <c r="AO3675">
        <f t="shared" si="8335"/>
        <v>0</v>
      </c>
      <c r="AP3675" t="e">
        <f t="shared" ref="AP3675" si="8394">_xlfn.RANK.AVG(AO3675,$B$2:$F$5001)</f>
        <v>#N/A</v>
      </c>
      <c r="AQ3675">
        <f t="shared" si="8364"/>
        <v>0</v>
      </c>
      <c r="AR3675">
        <f t="shared" si="8342"/>
        <v>0</v>
      </c>
      <c r="AS3675">
        <f t="shared" si="8343"/>
        <v>0</v>
      </c>
      <c r="AT3675">
        <f t="shared" si="8344"/>
        <v>0</v>
      </c>
      <c r="AU3675">
        <f t="shared" si="8345"/>
        <v>0</v>
      </c>
    </row>
    <row r="3676" spans="1:47" x14ac:dyDescent="0.25">
      <c r="A3676" s="67">
        <v>3675</v>
      </c>
      <c r="U3676" s="28">
        <f t="shared" si="8325"/>
        <v>0</v>
      </c>
      <c r="V3676" s="28">
        <f t="shared" si="8326"/>
        <v>0</v>
      </c>
      <c r="W3676" s="28">
        <f t="shared" si="8327"/>
        <v>0</v>
      </c>
      <c r="X3676" s="28">
        <f t="shared" si="8328"/>
        <v>0</v>
      </c>
      <c r="Y3676" s="28">
        <f t="shared" si="8329"/>
        <v>0</v>
      </c>
      <c r="AG3676" s="1">
        <f t="shared" si="8330"/>
        <v>0</v>
      </c>
      <c r="AH3676" s="2" t="e">
        <f t="shared" si="8337"/>
        <v>#N/A</v>
      </c>
      <c r="AI3676" s="1">
        <f t="shared" si="8331"/>
        <v>0</v>
      </c>
      <c r="AJ3676" t="e">
        <f t="shared" si="8338"/>
        <v>#N/A</v>
      </c>
      <c r="AK3676" s="1">
        <f t="shared" si="8332"/>
        <v>0</v>
      </c>
      <c r="AL3676" t="e">
        <f t="shared" si="8339"/>
        <v>#N/A</v>
      </c>
      <c r="AM3676">
        <f t="shared" si="8333"/>
        <v>0</v>
      </c>
      <c r="AN3676" t="e">
        <f t="shared" ref="AN3676" si="8395">_xlfn.RANK.AVG(AM3676,$B$2:$F$5001)</f>
        <v>#N/A</v>
      </c>
      <c r="AO3676">
        <f t="shared" si="8335"/>
        <v>0</v>
      </c>
      <c r="AP3676" t="e">
        <f t="shared" ref="AP3676" si="8396">_xlfn.RANK.AVG(AO3676,$B$2:$F$5001)</f>
        <v>#N/A</v>
      </c>
      <c r="AQ3676">
        <f t="shared" si="8364"/>
        <v>0</v>
      </c>
      <c r="AR3676">
        <f t="shared" si="8342"/>
        <v>0</v>
      </c>
      <c r="AS3676">
        <f t="shared" si="8343"/>
        <v>0</v>
      </c>
      <c r="AT3676">
        <f t="shared" si="8344"/>
        <v>0</v>
      </c>
      <c r="AU3676">
        <f t="shared" si="8345"/>
        <v>0</v>
      </c>
    </row>
    <row r="3677" spans="1:47" x14ac:dyDescent="0.25">
      <c r="A3677" s="67">
        <v>3676</v>
      </c>
      <c r="U3677" s="28">
        <f t="shared" si="8325"/>
        <v>0</v>
      </c>
      <c r="V3677" s="28">
        <f t="shared" si="8326"/>
        <v>0</v>
      </c>
      <c r="W3677" s="28">
        <f t="shared" si="8327"/>
        <v>0</v>
      </c>
      <c r="X3677" s="28">
        <f t="shared" si="8328"/>
        <v>0</v>
      </c>
      <c r="Y3677" s="28">
        <f t="shared" si="8329"/>
        <v>0</v>
      </c>
      <c r="AG3677" s="1">
        <f t="shared" si="8330"/>
        <v>0</v>
      </c>
      <c r="AH3677" s="2" t="e">
        <f t="shared" si="8337"/>
        <v>#N/A</v>
      </c>
      <c r="AI3677" s="1">
        <f t="shared" si="8331"/>
        <v>0</v>
      </c>
      <c r="AJ3677" t="e">
        <f t="shared" si="8338"/>
        <v>#N/A</v>
      </c>
      <c r="AK3677" s="1">
        <f t="shared" si="8332"/>
        <v>0</v>
      </c>
      <c r="AL3677" t="e">
        <f t="shared" si="8339"/>
        <v>#N/A</v>
      </c>
      <c r="AM3677">
        <f t="shared" si="8333"/>
        <v>0</v>
      </c>
      <c r="AN3677" t="e">
        <f t="shared" ref="AN3677" si="8397">_xlfn.RANK.AVG(AM3677,$B$2:$F$5001)</f>
        <v>#N/A</v>
      </c>
      <c r="AO3677">
        <f t="shared" si="8335"/>
        <v>0</v>
      </c>
      <c r="AP3677" t="e">
        <f t="shared" ref="AP3677" si="8398">_xlfn.RANK.AVG(AO3677,$B$2:$F$5001)</f>
        <v>#N/A</v>
      </c>
      <c r="AQ3677">
        <f t="shared" si="8364"/>
        <v>0</v>
      </c>
      <c r="AR3677">
        <f t="shared" si="8342"/>
        <v>0</v>
      </c>
      <c r="AS3677">
        <f t="shared" si="8343"/>
        <v>0</v>
      </c>
      <c r="AT3677">
        <f t="shared" si="8344"/>
        <v>0</v>
      </c>
      <c r="AU3677">
        <f t="shared" si="8345"/>
        <v>0</v>
      </c>
    </row>
    <row r="3678" spans="1:47" x14ac:dyDescent="0.25">
      <c r="A3678" s="67">
        <v>3677</v>
      </c>
      <c r="U3678" s="28">
        <f t="shared" si="8325"/>
        <v>0</v>
      </c>
      <c r="V3678" s="28">
        <f t="shared" si="8326"/>
        <v>0</v>
      </c>
      <c r="W3678" s="28">
        <f t="shared" si="8327"/>
        <v>0</v>
      </c>
      <c r="X3678" s="28">
        <f t="shared" si="8328"/>
        <v>0</v>
      </c>
      <c r="Y3678" s="28">
        <f t="shared" si="8329"/>
        <v>0</v>
      </c>
      <c r="AG3678" s="1">
        <f t="shared" si="8330"/>
        <v>0</v>
      </c>
      <c r="AH3678" s="2" t="e">
        <f t="shared" si="8337"/>
        <v>#N/A</v>
      </c>
      <c r="AI3678" s="1">
        <f t="shared" si="8331"/>
        <v>0</v>
      </c>
      <c r="AJ3678" t="e">
        <f t="shared" si="8338"/>
        <v>#N/A</v>
      </c>
      <c r="AK3678" s="1">
        <f t="shared" si="8332"/>
        <v>0</v>
      </c>
      <c r="AL3678" t="e">
        <f t="shared" si="8339"/>
        <v>#N/A</v>
      </c>
      <c r="AM3678">
        <f t="shared" si="8333"/>
        <v>0</v>
      </c>
      <c r="AN3678" t="e">
        <f t="shared" ref="AN3678" si="8399">_xlfn.RANK.AVG(AM3678,$B$2:$F$5001)</f>
        <v>#N/A</v>
      </c>
      <c r="AO3678">
        <f t="shared" si="8335"/>
        <v>0</v>
      </c>
      <c r="AP3678" t="e">
        <f t="shared" ref="AP3678" si="8400">_xlfn.RANK.AVG(AO3678,$B$2:$F$5001)</f>
        <v>#N/A</v>
      </c>
      <c r="AQ3678">
        <f t="shared" si="8364"/>
        <v>0</v>
      </c>
      <c r="AR3678">
        <f t="shared" si="8342"/>
        <v>0</v>
      </c>
      <c r="AS3678">
        <f t="shared" si="8343"/>
        <v>0</v>
      </c>
      <c r="AT3678">
        <f t="shared" si="8344"/>
        <v>0</v>
      </c>
      <c r="AU3678">
        <f t="shared" si="8345"/>
        <v>0</v>
      </c>
    </row>
    <row r="3679" spans="1:47" x14ac:dyDescent="0.25">
      <c r="A3679" s="67">
        <v>3678</v>
      </c>
      <c r="U3679" s="28">
        <f t="shared" si="8325"/>
        <v>0</v>
      </c>
      <c r="V3679" s="28">
        <f t="shared" si="8326"/>
        <v>0</v>
      </c>
      <c r="W3679" s="28">
        <f t="shared" si="8327"/>
        <v>0</v>
      </c>
      <c r="X3679" s="28">
        <f t="shared" si="8328"/>
        <v>0</v>
      </c>
      <c r="Y3679" s="28">
        <f t="shared" si="8329"/>
        <v>0</v>
      </c>
      <c r="AG3679" s="1">
        <f t="shared" si="8330"/>
        <v>0</v>
      </c>
      <c r="AH3679" s="2" t="e">
        <f t="shared" si="8337"/>
        <v>#N/A</v>
      </c>
      <c r="AI3679" s="1">
        <f t="shared" si="8331"/>
        <v>0</v>
      </c>
      <c r="AJ3679" t="e">
        <f t="shared" si="8338"/>
        <v>#N/A</v>
      </c>
      <c r="AK3679" s="1">
        <f t="shared" si="8332"/>
        <v>0</v>
      </c>
      <c r="AL3679" t="e">
        <f t="shared" si="8339"/>
        <v>#N/A</v>
      </c>
      <c r="AM3679">
        <f t="shared" si="8333"/>
        <v>0</v>
      </c>
      <c r="AN3679" t="e">
        <f t="shared" ref="AN3679" si="8401">_xlfn.RANK.AVG(AM3679,$B$2:$F$5001)</f>
        <v>#N/A</v>
      </c>
      <c r="AO3679">
        <f t="shared" si="8335"/>
        <v>0</v>
      </c>
      <c r="AP3679" t="e">
        <f t="shared" ref="AP3679" si="8402">_xlfn.RANK.AVG(AO3679,$B$2:$F$5001)</f>
        <v>#N/A</v>
      </c>
      <c r="AQ3679">
        <f t="shared" si="8364"/>
        <v>0</v>
      </c>
      <c r="AR3679">
        <f t="shared" si="8342"/>
        <v>0</v>
      </c>
      <c r="AS3679">
        <f t="shared" si="8343"/>
        <v>0</v>
      </c>
      <c r="AT3679">
        <f t="shared" si="8344"/>
        <v>0</v>
      </c>
      <c r="AU3679">
        <f t="shared" si="8345"/>
        <v>0</v>
      </c>
    </row>
    <row r="3680" spans="1:47" x14ac:dyDescent="0.25">
      <c r="A3680" s="67">
        <v>3679</v>
      </c>
      <c r="U3680" s="28">
        <f t="shared" si="8325"/>
        <v>0</v>
      </c>
      <c r="V3680" s="28">
        <f t="shared" si="8326"/>
        <v>0</v>
      </c>
      <c r="W3680" s="28">
        <f t="shared" si="8327"/>
        <v>0</v>
      </c>
      <c r="X3680" s="28">
        <f t="shared" si="8328"/>
        <v>0</v>
      </c>
      <c r="Y3680" s="28">
        <f t="shared" si="8329"/>
        <v>0</v>
      </c>
      <c r="AG3680" s="1">
        <f t="shared" si="8330"/>
        <v>0</v>
      </c>
      <c r="AH3680" s="2" t="e">
        <f t="shared" si="8337"/>
        <v>#N/A</v>
      </c>
      <c r="AI3680" s="1">
        <f t="shared" si="8331"/>
        <v>0</v>
      </c>
      <c r="AJ3680" t="e">
        <f t="shared" si="8338"/>
        <v>#N/A</v>
      </c>
      <c r="AK3680" s="1">
        <f t="shared" si="8332"/>
        <v>0</v>
      </c>
      <c r="AL3680" t="e">
        <f t="shared" si="8339"/>
        <v>#N/A</v>
      </c>
      <c r="AM3680">
        <f t="shared" si="8333"/>
        <v>0</v>
      </c>
      <c r="AN3680" t="e">
        <f t="shared" ref="AN3680" si="8403">_xlfn.RANK.AVG(AM3680,$B$2:$F$5001)</f>
        <v>#N/A</v>
      </c>
      <c r="AO3680">
        <f t="shared" si="8335"/>
        <v>0</v>
      </c>
      <c r="AP3680" t="e">
        <f t="shared" ref="AP3680" si="8404">_xlfn.RANK.AVG(AO3680,$B$2:$F$5001)</f>
        <v>#N/A</v>
      </c>
      <c r="AQ3680">
        <f t="shared" si="8364"/>
        <v>0</v>
      </c>
      <c r="AR3680">
        <f t="shared" si="8342"/>
        <v>0</v>
      </c>
      <c r="AS3680">
        <f t="shared" si="8343"/>
        <v>0</v>
      </c>
      <c r="AT3680">
        <f t="shared" si="8344"/>
        <v>0</v>
      </c>
      <c r="AU3680">
        <f t="shared" si="8345"/>
        <v>0</v>
      </c>
    </row>
    <row r="3681" spans="1:47" x14ac:dyDescent="0.25">
      <c r="A3681" s="67">
        <v>3680</v>
      </c>
      <c r="U3681" s="28">
        <f t="shared" si="8325"/>
        <v>0</v>
      </c>
      <c r="V3681" s="28">
        <f t="shared" si="8326"/>
        <v>0</v>
      </c>
      <c r="W3681" s="28">
        <f t="shared" si="8327"/>
        <v>0</v>
      </c>
      <c r="X3681" s="28">
        <f t="shared" si="8328"/>
        <v>0</v>
      </c>
      <c r="Y3681" s="28">
        <f t="shared" si="8329"/>
        <v>0</v>
      </c>
      <c r="AG3681" s="1">
        <f t="shared" si="8330"/>
        <v>0</v>
      </c>
      <c r="AH3681" s="2" t="e">
        <f t="shared" si="8337"/>
        <v>#N/A</v>
      </c>
      <c r="AI3681" s="1">
        <f t="shared" si="8331"/>
        <v>0</v>
      </c>
      <c r="AJ3681" t="e">
        <f t="shared" si="8338"/>
        <v>#N/A</v>
      </c>
      <c r="AK3681" s="1">
        <f t="shared" si="8332"/>
        <v>0</v>
      </c>
      <c r="AL3681" t="e">
        <f t="shared" si="8339"/>
        <v>#N/A</v>
      </c>
      <c r="AM3681">
        <f t="shared" si="8333"/>
        <v>0</v>
      </c>
      <c r="AN3681" t="e">
        <f t="shared" ref="AN3681" si="8405">_xlfn.RANK.AVG(AM3681,$B$2:$F$5001)</f>
        <v>#N/A</v>
      </c>
      <c r="AO3681">
        <f t="shared" si="8335"/>
        <v>0</v>
      </c>
      <c r="AP3681" t="e">
        <f t="shared" ref="AP3681" si="8406">_xlfn.RANK.AVG(AO3681,$B$2:$F$5001)</f>
        <v>#N/A</v>
      </c>
      <c r="AQ3681">
        <f t="shared" si="8364"/>
        <v>0</v>
      </c>
      <c r="AR3681">
        <f t="shared" si="8342"/>
        <v>0</v>
      </c>
      <c r="AS3681">
        <f t="shared" si="8343"/>
        <v>0</v>
      </c>
      <c r="AT3681">
        <f t="shared" si="8344"/>
        <v>0</v>
      </c>
      <c r="AU3681">
        <f t="shared" si="8345"/>
        <v>0</v>
      </c>
    </row>
    <row r="3682" spans="1:47" x14ac:dyDescent="0.25">
      <c r="A3682" s="67">
        <v>3681</v>
      </c>
      <c r="U3682" s="28">
        <f t="shared" si="8325"/>
        <v>0</v>
      </c>
      <c r="V3682" s="28">
        <f t="shared" si="8326"/>
        <v>0</v>
      </c>
      <c r="W3682" s="28">
        <f t="shared" si="8327"/>
        <v>0</v>
      </c>
      <c r="X3682" s="28">
        <f t="shared" si="8328"/>
        <v>0</v>
      </c>
      <c r="Y3682" s="28">
        <f t="shared" si="8329"/>
        <v>0</v>
      </c>
      <c r="AG3682" s="1">
        <f t="shared" si="8330"/>
        <v>0</v>
      </c>
      <c r="AH3682" s="2" t="e">
        <f t="shared" si="8337"/>
        <v>#N/A</v>
      </c>
      <c r="AI3682" s="1">
        <f t="shared" si="8331"/>
        <v>0</v>
      </c>
      <c r="AJ3682" t="e">
        <f t="shared" si="8338"/>
        <v>#N/A</v>
      </c>
      <c r="AK3682" s="1">
        <f t="shared" si="8332"/>
        <v>0</v>
      </c>
      <c r="AL3682" t="e">
        <f t="shared" si="8339"/>
        <v>#N/A</v>
      </c>
      <c r="AM3682">
        <f t="shared" si="8333"/>
        <v>0</v>
      </c>
      <c r="AN3682" t="e">
        <f t="shared" ref="AN3682" si="8407">_xlfn.RANK.AVG(AM3682,$B$2:$F$5001)</f>
        <v>#N/A</v>
      </c>
      <c r="AO3682">
        <f t="shared" si="8335"/>
        <v>0</v>
      </c>
      <c r="AP3682" t="e">
        <f t="shared" ref="AP3682" si="8408">_xlfn.RANK.AVG(AO3682,$B$2:$F$5001)</f>
        <v>#N/A</v>
      </c>
      <c r="AQ3682">
        <f t="shared" si="8364"/>
        <v>0</v>
      </c>
      <c r="AR3682">
        <f t="shared" si="8342"/>
        <v>0</v>
      </c>
      <c r="AS3682">
        <f t="shared" si="8343"/>
        <v>0</v>
      </c>
      <c r="AT3682">
        <f t="shared" si="8344"/>
        <v>0</v>
      </c>
      <c r="AU3682">
        <f t="shared" si="8345"/>
        <v>0</v>
      </c>
    </row>
    <row r="3683" spans="1:47" x14ac:dyDescent="0.25">
      <c r="A3683" s="67">
        <v>3682</v>
      </c>
      <c r="U3683" s="28">
        <f t="shared" si="8325"/>
        <v>0</v>
      </c>
      <c r="V3683" s="28">
        <f t="shared" si="8326"/>
        <v>0</v>
      </c>
      <c r="W3683" s="28">
        <f t="shared" si="8327"/>
        <v>0</v>
      </c>
      <c r="X3683" s="28">
        <f t="shared" si="8328"/>
        <v>0</v>
      </c>
      <c r="Y3683" s="28">
        <f t="shared" si="8329"/>
        <v>0</v>
      </c>
      <c r="AG3683" s="1">
        <f t="shared" si="8330"/>
        <v>0</v>
      </c>
      <c r="AH3683" s="2" t="e">
        <f t="shared" si="8337"/>
        <v>#N/A</v>
      </c>
      <c r="AI3683" s="1">
        <f t="shared" si="8331"/>
        <v>0</v>
      </c>
      <c r="AJ3683" t="e">
        <f t="shared" si="8338"/>
        <v>#N/A</v>
      </c>
      <c r="AK3683" s="1">
        <f t="shared" si="8332"/>
        <v>0</v>
      </c>
      <c r="AL3683" t="e">
        <f t="shared" si="8339"/>
        <v>#N/A</v>
      </c>
      <c r="AM3683">
        <f t="shared" si="8333"/>
        <v>0</v>
      </c>
      <c r="AN3683" t="e">
        <f t="shared" ref="AN3683" si="8409">_xlfn.RANK.AVG(AM3683,$B$2:$F$5001)</f>
        <v>#N/A</v>
      </c>
      <c r="AO3683">
        <f t="shared" si="8335"/>
        <v>0</v>
      </c>
      <c r="AP3683" t="e">
        <f t="shared" ref="AP3683" si="8410">_xlfn.RANK.AVG(AO3683,$B$2:$F$5001)</f>
        <v>#N/A</v>
      </c>
      <c r="AQ3683">
        <f t="shared" si="8364"/>
        <v>0</v>
      </c>
      <c r="AR3683">
        <f t="shared" si="8342"/>
        <v>0</v>
      </c>
      <c r="AS3683">
        <f t="shared" si="8343"/>
        <v>0</v>
      </c>
      <c r="AT3683">
        <f t="shared" si="8344"/>
        <v>0</v>
      </c>
      <c r="AU3683">
        <f t="shared" si="8345"/>
        <v>0</v>
      </c>
    </row>
    <row r="3684" spans="1:47" x14ac:dyDescent="0.25">
      <c r="A3684" s="67">
        <v>3683</v>
      </c>
      <c r="U3684" s="28">
        <f t="shared" si="8325"/>
        <v>0</v>
      </c>
      <c r="V3684" s="28">
        <f t="shared" si="8326"/>
        <v>0</v>
      </c>
      <c r="W3684" s="28">
        <f t="shared" si="8327"/>
        <v>0</v>
      </c>
      <c r="X3684" s="28">
        <f t="shared" si="8328"/>
        <v>0</v>
      </c>
      <c r="Y3684" s="28">
        <f t="shared" si="8329"/>
        <v>0</v>
      </c>
      <c r="AG3684" s="1">
        <f t="shared" si="8330"/>
        <v>0</v>
      </c>
      <c r="AH3684" s="2" t="e">
        <f t="shared" si="8337"/>
        <v>#N/A</v>
      </c>
      <c r="AI3684" s="1">
        <f t="shared" si="8331"/>
        <v>0</v>
      </c>
      <c r="AJ3684" t="e">
        <f t="shared" si="8338"/>
        <v>#N/A</v>
      </c>
      <c r="AK3684" s="1">
        <f t="shared" si="8332"/>
        <v>0</v>
      </c>
      <c r="AL3684" t="e">
        <f t="shared" si="8339"/>
        <v>#N/A</v>
      </c>
      <c r="AM3684">
        <f t="shared" si="8333"/>
        <v>0</v>
      </c>
      <c r="AN3684" t="e">
        <f t="shared" ref="AN3684" si="8411">_xlfn.RANK.AVG(AM3684,$B$2:$F$5001)</f>
        <v>#N/A</v>
      </c>
      <c r="AO3684">
        <f t="shared" si="8335"/>
        <v>0</v>
      </c>
      <c r="AP3684" t="e">
        <f t="shared" ref="AP3684" si="8412">_xlfn.RANK.AVG(AO3684,$B$2:$F$5001)</f>
        <v>#N/A</v>
      </c>
      <c r="AQ3684">
        <f t="shared" si="8364"/>
        <v>0</v>
      </c>
      <c r="AR3684">
        <f t="shared" si="8342"/>
        <v>0</v>
      </c>
      <c r="AS3684">
        <f t="shared" si="8343"/>
        <v>0</v>
      </c>
      <c r="AT3684">
        <f t="shared" si="8344"/>
        <v>0</v>
      </c>
      <c r="AU3684">
        <f t="shared" si="8345"/>
        <v>0</v>
      </c>
    </row>
    <row r="3685" spans="1:47" x14ac:dyDescent="0.25">
      <c r="A3685" s="67">
        <v>3684</v>
      </c>
      <c r="U3685" s="28">
        <f t="shared" si="8325"/>
        <v>0</v>
      </c>
      <c r="V3685" s="28">
        <f t="shared" si="8326"/>
        <v>0</v>
      </c>
      <c r="W3685" s="28">
        <f t="shared" si="8327"/>
        <v>0</v>
      </c>
      <c r="X3685" s="28">
        <f t="shared" si="8328"/>
        <v>0</v>
      </c>
      <c r="Y3685" s="28">
        <f t="shared" si="8329"/>
        <v>0</v>
      </c>
      <c r="AG3685" s="1">
        <f t="shared" si="8330"/>
        <v>0</v>
      </c>
      <c r="AH3685" s="2" t="e">
        <f t="shared" si="8337"/>
        <v>#N/A</v>
      </c>
      <c r="AI3685" s="1">
        <f t="shared" si="8331"/>
        <v>0</v>
      </c>
      <c r="AJ3685" t="e">
        <f t="shared" si="8338"/>
        <v>#N/A</v>
      </c>
      <c r="AK3685" s="1">
        <f t="shared" si="8332"/>
        <v>0</v>
      </c>
      <c r="AL3685" t="e">
        <f t="shared" si="8339"/>
        <v>#N/A</v>
      </c>
      <c r="AM3685">
        <f t="shared" si="8333"/>
        <v>0</v>
      </c>
      <c r="AN3685" t="e">
        <f t="shared" ref="AN3685" si="8413">_xlfn.RANK.AVG(AM3685,$B$2:$F$5001)</f>
        <v>#N/A</v>
      </c>
      <c r="AO3685">
        <f t="shared" si="8335"/>
        <v>0</v>
      </c>
      <c r="AP3685" t="e">
        <f t="shared" ref="AP3685" si="8414">_xlfn.RANK.AVG(AO3685,$B$2:$F$5001)</f>
        <v>#N/A</v>
      </c>
      <c r="AQ3685">
        <f t="shared" si="8364"/>
        <v>0</v>
      </c>
      <c r="AR3685">
        <f t="shared" si="8342"/>
        <v>0</v>
      </c>
      <c r="AS3685">
        <f t="shared" si="8343"/>
        <v>0</v>
      </c>
      <c r="AT3685">
        <f t="shared" si="8344"/>
        <v>0</v>
      </c>
      <c r="AU3685">
        <f t="shared" si="8345"/>
        <v>0</v>
      </c>
    </row>
    <row r="3686" spans="1:47" x14ac:dyDescent="0.25">
      <c r="A3686" s="67">
        <v>3685</v>
      </c>
      <c r="U3686" s="28">
        <f t="shared" si="8325"/>
        <v>0</v>
      </c>
      <c r="V3686" s="28">
        <f t="shared" si="8326"/>
        <v>0</v>
      </c>
      <c r="W3686" s="28">
        <f t="shared" si="8327"/>
        <v>0</v>
      </c>
      <c r="X3686" s="28">
        <f t="shared" si="8328"/>
        <v>0</v>
      </c>
      <c r="Y3686" s="28">
        <f t="shared" si="8329"/>
        <v>0</v>
      </c>
      <c r="AG3686" s="1">
        <f t="shared" si="8330"/>
        <v>0</v>
      </c>
      <c r="AH3686" s="2" t="e">
        <f t="shared" si="8337"/>
        <v>#N/A</v>
      </c>
      <c r="AI3686" s="1">
        <f t="shared" si="8331"/>
        <v>0</v>
      </c>
      <c r="AJ3686" t="e">
        <f t="shared" si="8338"/>
        <v>#N/A</v>
      </c>
      <c r="AK3686" s="1">
        <f t="shared" si="8332"/>
        <v>0</v>
      </c>
      <c r="AL3686" t="e">
        <f t="shared" si="8339"/>
        <v>#N/A</v>
      </c>
      <c r="AM3686">
        <f t="shared" si="8333"/>
        <v>0</v>
      </c>
      <c r="AN3686" t="e">
        <f t="shared" ref="AN3686" si="8415">_xlfn.RANK.AVG(AM3686,$B$2:$F$5001)</f>
        <v>#N/A</v>
      </c>
      <c r="AO3686">
        <f t="shared" si="8335"/>
        <v>0</v>
      </c>
      <c r="AP3686" t="e">
        <f t="shared" ref="AP3686" si="8416">_xlfn.RANK.AVG(AO3686,$B$2:$F$5001)</f>
        <v>#N/A</v>
      </c>
      <c r="AQ3686">
        <f t="shared" si="8364"/>
        <v>0</v>
      </c>
      <c r="AR3686">
        <f t="shared" si="8342"/>
        <v>0</v>
      </c>
      <c r="AS3686">
        <f t="shared" si="8343"/>
        <v>0</v>
      </c>
      <c r="AT3686">
        <f t="shared" si="8344"/>
        <v>0</v>
      </c>
      <c r="AU3686">
        <f t="shared" si="8345"/>
        <v>0</v>
      </c>
    </row>
    <row r="3687" spans="1:47" x14ac:dyDescent="0.25">
      <c r="A3687" s="67">
        <v>3686</v>
      </c>
      <c r="U3687" s="28">
        <f t="shared" si="8325"/>
        <v>0</v>
      </c>
      <c r="V3687" s="28">
        <f t="shared" si="8326"/>
        <v>0</v>
      </c>
      <c r="W3687" s="28">
        <f t="shared" si="8327"/>
        <v>0</v>
      </c>
      <c r="X3687" s="28">
        <f t="shared" si="8328"/>
        <v>0</v>
      </c>
      <c r="Y3687" s="28">
        <f t="shared" si="8329"/>
        <v>0</v>
      </c>
      <c r="AG3687" s="1">
        <f t="shared" si="8330"/>
        <v>0</v>
      </c>
      <c r="AH3687" s="2" t="e">
        <f t="shared" si="8337"/>
        <v>#N/A</v>
      </c>
      <c r="AI3687" s="1">
        <f t="shared" si="8331"/>
        <v>0</v>
      </c>
      <c r="AJ3687" t="e">
        <f t="shared" si="8338"/>
        <v>#N/A</v>
      </c>
      <c r="AK3687" s="1">
        <f t="shared" si="8332"/>
        <v>0</v>
      </c>
      <c r="AL3687" t="e">
        <f t="shared" si="8339"/>
        <v>#N/A</v>
      </c>
      <c r="AM3687">
        <f t="shared" si="8333"/>
        <v>0</v>
      </c>
      <c r="AN3687" t="e">
        <f t="shared" ref="AN3687" si="8417">_xlfn.RANK.AVG(AM3687,$B$2:$F$5001)</f>
        <v>#N/A</v>
      </c>
      <c r="AO3687">
        <f t="shared" si="8335"/>
        <v>0</v>
      </c>
      <c r="AP3687" t="e">
        <f t="shared" ref="AP3687" si="8418">_xlfn.RANK.AVG(AO3687,$B$2:$F$5001)</f>
        <v>#N/A</v>
      </c>
      <c r="AQ3687">
        <f t="shared" si="8364"/>
        <v>0</v>
      </c>
      <c r="AR3687">
        <f t="shared" si="8342"/>
        <v>0</v>
      </c>
      <c r="AS3687">
        <f t="shared" si="8343"/>
        <v>0</v>
      </c>
      <c r="AT3687">
        <f t="shared" si="8344"/>
        <v>0</v>
      </c>
      <c r="AU3687">
        <f t="shared" si="8345"/>
        <v>0</v>
      </c>
    </row>
    <row r="3688" spans="1:47" x14ac:dyDescent="0.25">
      <c r="A3688" s="67">
        <v>3687</v>
      </c>
      <c r="U3688" s="28">
        <f t="shared" si="8325"/>
        <v>0</v>
      </c>
      <c r="V3688" s="28">
        <f t="shared" si="8326"/>
        <v>0</v>
      </c>
      <c r="W3688" s="28">
        <f t="shared" si="8327"/>
        <v>0</v>
      </c>
      <c r="X3688" s="28">
        <f t="shared" si="8328"/>
        <v>0</v>
      </c>
      <c r="Y3688" s="28">
        <f t="shared" si="8329"/>
        <v>0</v>
      </c>
      <c r="AG3688" s="1">
        <f t="shared" si="8330"/>
        <v>0</v>
      </c>
      <c r="AH3688" s="2" t="e">
        <f t="shared" si="8337"/>
        <v>#N/A</v>
      </c>
      <c r="AI3688" s="1">
        <f t="shared" si="8331"/>
        <v>0</v>
      </c>
      <c r="AJ3688" t="e">
        <f t="shared" si="8338"/>
        <v>#N/A</v>
      </c>
      <c r="AK3688" s="1">
        <f t="shared" si="8332"/>
        <v>0</v>
      </c>
      <c r="AL3688" t="e">
        <f t="shared" si="8339"/>
        <v>#N/A</v>
      </c>
      <c r="AM3688">
        <f t="shared" si="8333"/>
        <v>0</v>
      </c>
      <c r="AN3688" t="e">
        <f t="shared" ref="AN3688" si="8419">_xlfn.RANK.AVG(AM3688,$B$2:$F$5001)</f>
        <v>#N/A</v>
      </c>
      <c r="AO3688">
        <f t="shared" si="8335"/>
        <v>0</v>
      </c>
      <c r="AP3688" t="e">
        <f t="shared" ref="AP3688" si="8420">_xlfn.RANK.AVG(AO3688,$B$2:$F$5001)</f>
        <v>#N/A</v>
      </c>
      <c r="AQ3688">
        <f t="shared" si="8364"/>
        <v>0</v>
      </c>
      <c r="AR3688">
        <f t="shared" si="8342"/>
        <v>0</v>
      </c>
      <c r="AS3688">
        <f t="shared" si="8343"/>
        <v>0</v>
      </c>
      <c r="AT3688">
        <f t="shared" si="8344"/>
        <v>0</v>
      </c>
      <c r="AU3688">
        <f t="shared" si="8345"/>
        <v>0</v>
      </c>
    </row>
    <row r="3689" spans="1:47" x14ac:dyDescent="0.25">
      <c r="A3689" s="67">
        <v>3688</v>
      </c>
      <c r="U3689" s="28">
        <f t="shared" si="8325"/>
        <v>0</v>
      </c>
      <c r="V3689" s="28">
        <f t="shared" si="8326"/>
        <v>0</v>
      </c>
      <c r="W3689" s="28">
        <f t="shared" si="8327"/>
        <v>0</v>
      </c>
      <c r="X3689" s="28">
        <f t="shared" si="8328"/>
        <v>0</v>
      </c>
      <c r="Y3689" s="28">
        <f t="shared" si="8329"/>
        <v>0</v>
      </c>
      <c r="AG3689" s="1">
        <f t="shared" si="8330"/>
        <v>0</v>
      </c>
      <c r="AH3689" s="2" t="e">
        <f t="shared" si="8337"/>
        <v>#N/A</v>
      </c>
      <c r="AI3689" s="1">
        <f t="shared" si="8331"/>
        <v>0</v>
      </c>
      <c r="AJ3689" t="e">
        <f t="shared" si="8338"/>
        <v>#N/A</v>
      </c>
      <c r="AK3689" s="1">
        <f t="shared" si="8332"/>
        <v>0</v>
      </c>
      <c r="AL3689" t="e">
        <f t="shared" si="8339"/>
        <v>#N/A</v>
      </c>
      <c r="AM3689">
        <f t="shared" si="8333"/>
        <v>0</v>
      </c>
      <c r="AN3689" t="e">
        <f t="shared" ref="AN3689" si="8421">_xlfn.RANK.AVG(AM3689,$B$2:$F$5001)</f>
        <v>#N/A</v>
      </c>
      <c r="AO3689">
        <f t="shared" si="8335"/>
        <v>0</v>
      </c>
      <c r="AP3689" t="e">
        <f t="shared" ref="AP3689" si="8422">_xlfn.RANK.AVG(AO3689,$B$2:$F$5001)</f>
        <v>#N/A</v>
      </c>
      <c r="AQ3689">
        <f t="shared" si="8364"/>
        <v>0</v>
      </c>
      <c r="AR3689">
        <f t="shared" si="8342"/>
        <v>0</v>
      </c>
      <c r="AS3689">
        <f t="shared" si="8343"/>
        <v>0</v>
      </c>
      <c r="AT3689">
        <f t="shared" si="8344"/>
        <v>0</v>
      </c>
      <c r="AU3689">
        <f t="shared" si="8345"/>
        <v>0</v>
      </c>
    </row>
    <row r="3690" spans="1:47" x14ac:dyDescent="0.25">
      <c r="A3690" s="67">
        <v>3689</v>
      </c>
      <c r="U3690" s="28">
        <f t="shared" si="8325"/>
        <v>0</v>
      </c>
      <c r="V3690" s="28">
        <f t="shared" si="8326"/>
        <v>0</v>
      </c>
      <c r="W3690" s="28">
        <f t="shared" si="8327"/>
        <v>0</v>
      </c>
      <c r="X3690" s="28">
        <f t="shared" si="8328"/>
        <v>0</v>
      </c>
      <c r="Y3690" s="28">
        <f t="shared" si="8329"/>
        <v>0</v>
      </c>
      <c r="AG3690" s="1">
        <f t="shared" si="8330"/>
        <v>0</v>
      </c>
      <c r="AH3690" s="2" t="e">
        <f t="shared" si="8337"/>
        <v>#N/A</v>
      </c>
      <c r="AI3690" s="1">
        <f t="shared" si="8331"/>
        <v>0</v>
      </c>
      <c r="AJ3690" t="e">
        <f t="shared" si="8338"/>
        <v>#N/A</v>
      </c>
      <c r="AK3690" s="1">
        <f t="shared" si="8332"/>
        <v>0</v>
      </c>
      <c r="AL3690" t="e">
        <f t="shared" si="8339"/>
        <v>#N/A</v>
      </c>
      <c r="AM3690">
        <f t="shared" si="8333"/>
        <v>0</v>
      </c>
      <c r="AN3690" t="e">
        <f t="shared" ref="AN3690" si="8423">_xlfn.RANK.AVG(AM3690,$B$2:$F$5001)</f>
        <v>#N/A</v>
      </c>
      <c r="AO3690">
        <f t="shared" si="8335"/>
        <v>0</v>
      </c>
      <c r="AP3690" t="e">
        <f t="shared" ref="AP3690" si="8424">_xlfn.RANK.AVG(AO3690,$B$2:$F$5001)</f>
        <v>#N/A</v>
      </c>
      <c r="AQ3690">
        <f t="shared" si="8364"/>
        <v>0</v>
      </c>
      <c r="AR3690">
        <f t="shared" si="8342"/>
        <v>0</v>
      </c>
      <c r="AS3690">
        <f t="shared" si="8343"/>
        <v>0</v>
      </c>
      <c r="AT3690">
        <f t="shared" si="8344"/>
        <v>0</v>
      </c>
      <c r="AU3690">
        <f t="shared" si="8345"/>
        <v>0</v>
      </c>
    </row>
    <row r="3691" spans="1:47" x14ac:dyDescent="0.25">
      <c r="A3691" s="67">
        <v>3690</v>
      </c>
      <c r="U3691" s="28">
        <f t="shared" si="8325"/>
        <v>0</v>
      </c>
      <c r="V3691" s="28">
        <f t="shared" si="8326"/>
        <v>0</v>
      </c>
      <c r="W3691" s="28">
        <f t="shared" si="8327"/>
        <v>0</v>
      </c>
      <c r="X3691" s="28">
        <f t="shared" si="8328"/>
        <v>0</v>
      </c>
      <c r="Y3691" s="28">
        <f t="shared" si="8329"/>
        <v>0</v>
      </c>
      <c r="AG3691" s="1">
        <f t="shared" si="8330"/>
        <v>0</v>
      </c>
      <c r="AH3691" s="2" t="e">
        <f t="shared" si="8337"/>
        <v>#N/A</v>
      </c>
      <c r="AI3691" s="1">
        <f t="shared" si="8331"/>
        <v>0</v>
      </c>
      <c r="AJ3691" t="e">
        <f t="shared" si="8338"/>
        <v>#N/A</v>
      </c>
      <c r="AK3691" s="1">
        <f t="shared" si="8332"/>
        <v>0</v>
      </c>
      <c r="AL3691" t="e">
        <f t="shared" si="8339"/>
        <v>#N/A</v>
      </c>
      <c r="AM3691">
        <f t="shared" si="8333"/>
        <v>0</v>
      </c>
      <c r="AN3691" t="e">
        <f t="shared" ref="AN3691" si="8425">_xlfn.RANK.AVG(AM3691,$B$2:$F$5001)</f>
        <v>#N/A</v>
      </c>
      <c r="AO3691">
        <f t="shared" si="8335"/>
        <v>0</v>
      </c>
      <c r="AP3691" t="e">
        <f t="shared" ref="AP3691" si="8426">_xlfn.RANK.AVG(AO3691,$B$2:$F$5001)</f>
        <v>#N/A</v>
      </c>
      <c r="AQ3691">
        <f t="shared" si="8364"/>
        <v>0</v>
      </c>
      <c r="AR3691">
        <f t="shared" si="8342"/>
        <v>0</v>
      </c>
      <c r="AS3691">
        <f t="shared" si="8343"/>
        <v>0</v>
      </c>
      <c r="AT3691">
        <f t="shared" si="8344"/>
        <v>0</v>
      </c>
      <c r="AU3691">
        <f t="shared" si="8345"/>
        <v>0</v>
      </c>
    </row>
    <row r="3692" spans="1:47" x14ac:dyDescent="0.25">
      <c r="A3692" s="67">
        <v>3691</v>
      </c>
      <c r="U3692" s="28">
        <f t="shared" si="8325"/>
        <v>0</v>
      </c>
      <c r="V3692" s="28">
        <f t="shared" si="8326"/>
        <v>0</v>
      </c>
      <c r="W3692" s="28">
        <f t="shared" si="8327"/>
        <v>0</v>
      </c>
      <c r="X3692" s="28">
        <f t="shared" si="8328"/>
        <v>0</v>
      </c>
      <c r="Y3692" s="28">
        <f t="shared" si="8329"/>
        <v>0</v>
      </c>
      <c r="AG3692" s="1">
        <f t="shared" si="8330"/>
        <v>0</v>
      </c>
      <c r="AH3692" s="2" t="e">
        <f t="shared" si="8337"/>
        <v>#N/A</v>
      </c>
      <c r="AI3692" s="1">
        <f t="shared" si="8331"/>
        <v>0</v>
      </c>
      <c r="AJ3692" t="e">
        <f t="shared" si="8338"/>
        <v>#N/A</v>
      </c>
      <c r="AK3692" s="1">
        <f t="shared" si="8332"/>
        <v>0</v>
      </c>
      <c r="AL3692" t="e">
        <f t="shared" si="8339"/>
        <v>#N/A</v>
      </c>
      <c r="AM3692">
        <f t="shared" si="8333"/>
        <v>0</v>
      </c>
      <c r="AN3692" t="e">
        <f t="shared" ref="AN3692" si="8427">_xlfn.RANK.AVG(AM3692,$B$2:$F$5001)</f>
        <v>#N/A</v>
      </c>
      <c r="AO3692">
        <f t="shared" si="8335"/>
        <v>0</v>
      </c>
      <c r="AP3692" t="e">
        <f t="shared" ref="AP3692" si="8428">_xlfn.RANK.AVG(AO3692,$B$2:$F$5001)</f>
        <v>#N/A</v>
      </c>
      <c r="AQ3692">
        <f t="shared" si="8364"/>
        <v>0</v>
      </c>
      <c r="AR3692">
        <f t="shared" si="8342"/>
        <v>0</v>
      </c>
      <c r="AS3692">
        <f t="shared" si="8343"/>
        <v>0</v>
      </c>
      <c r="AT3692">
        <f t="shared" si="8344"/>
        <v>0</v>
      </c>
      <c r="AU3692">
        <f t="shared" si="8345"/>
        <v>0</v>
      </c>
    </row>
    <row r="3693" spans="1:47" x14ac:dyDescent="0.25">
      <c r="A3693" s="67">
        <v>3692</v>
      </c>
      <c r="U3693" s="28">
        <f t="shared" si="8325"/>
        <v>0</v>
      </c>
      <c r="V3693" s="28">
        <f t="shared" si="8326"/>
        <v>0</v>
      </c>
      <c r="W3693" s="28">
        <f t="shared" si="8327"/>
        <v>0</v>
      </c>
      <c r="X3693" s="28">
        <f t="shared" si="8328"/>
        <v>0</v>
      </c>
      <c r="Y3693" s="28">
        <f t="shared" si="8329"/>
        <v>0</v>
      </c>
      <c r="AG3693" s="1">
        <f t="shared" si="8330"/>
        <v>0</v>
      </c>
      <c r="AH3693" s="2" t="e">
        <f t="shared" si="8337"/>
        <v>#N/A</v>
      </c>
      <c r="AI3693" s="1">
        <f t="shared" si="8331"/>
        <v>0</v>
      </c>
      <c r="AJ3693" t="e">
        <f t="shared" si="8338"/>
        <v>#N/A</v>
      </c>
      <c r="AK3693" s="1">
        <f t="shared" si="8332"/>
        <v>0</v>
      </c>
      <c r="AL3693" t="e">
        <f t="shared" si="8339"/>
        <v>#N/A</v>
      </c>
      <c r="AM3693">
        <f t="shared" si="8333"/>
        <v>0</v>
      </c>
      <c r="AN3693" t="e">
        <f t="shared" ref="AN3693" si="8429">_xlfn.RANK.AVG(AM3693,$B$2:$F$5001)</f>
        <v>#N/A</v>
      </c>
      <c r="AO3693">
        <f t="shared" si="8335"/>
        <v>0</v>
      </c>
      <c r="AP3693" t="e">
        <f t="shared" ref="AP3693" si="8430">_xlfn.RANK.AVG(AO3693,$B$2:$F$5001)</f>
        <v>#N/A</v>
      </c>
      <c r="AQ3693">
        <f t="shared" si="8364"/>
        <v>0</v>
      </c>
      <c r="AR3693">
        <f t="shared" si="8342"/>
        <v>0</v>
      </c>
      <c r="AS3693">
        <f t="shared" si="8343"/>
        <v>0</v>
      </c>
      <c r="AT3693">
        <f t="shared" si="8344"/>
        <v>0</v>
      </c>
      <c r="AU3693">
        <f t="shared" si="8345"/>
        <v>0</v>
      </c>
    </row>
    <row r="3694" spans="1:47" x14ac:dyDescent="0.25">
      <c r="A3694" s="67">
        <v>3693</v>
      </c>
      <c r="U3694" s="28">
        <f t="shared" si="8325"/>
        <v>0</v>
      </c>
      <c r="V3694" s="28">
        <f t="shared" si="8326"/>
        <v>0</v>
      </c>
      <c r="W3694" s="28">
        <f t="shared" si="8327"/>
        <v>0</v>
      </c>
      <c r="X3694" s="28">
        <f t="shared" si="8328"/>
        <v>0</v>
      </c>
      <c r="Y3694" s="28">
        <f t="shared" si="8329"/>
        <v>0</v>
      </c>
      <c r="AG3694" s="1">
        <f t="shared" si="8330"/>
        <v>0</v>
      </c>
      <c r="AH3694" s="2" t="e">
        <f t="shared" si="8337"/>
        <v>#N/A</v>
      </c>
      <c r="AI3694" s="1">
        <f t="shared" si="8331"/>
        <v>0</v>
      </c>
      <c r="AJ3694" t="e">
        <f t="shared" si="8338"/>
        <v>#N/A</v>
      </c>
      <c r="AK3694" s="1">
        <f t="shared" si="8332"/>
        <v>0</v>
      </c>
      <c r="AL3694" t="e">
        <f t="shared" si="8339"/>
        <v>#N/A</v>
      </c>
      <c r="AM3694">
        <f t="shared" si="8333"/>
        <v>0</v>
      </c>
      <c r="AN3694" t="e">
        <f t="shared" ref="AN3694" si="8431">_xlfn.RANK.AVG(AM3694,$B$2:$F$5001)</f>
        <v>#N/A</v>
      </c>
      <c r="AO3694">
        <f t="shared" si="8335"/>
        <v>0</v>
      </c>
      <c r="AP3694" t="e">
        <f t="shared" ref="AP3694" si="8432">_xlfn.RANK.AVG(AO3694,$B$2:$F$5001)</f>
        <v>#N/A</v>
      </c>
      <c r="AQ3694">
        <f t="shared" si="8364"/>
        <v>0</v>
      </c>
      <c r="AR3694">
        <f t="shared" si="8342"/>
        <v>0</v>
      </c>
      <c r="AS3694">
        <f t="shared" si="8343"/>
        <v>0</v>
      </c>
      <c r="AT3694">
        <f t="shared" si="8344"/>
        <v>0</v>
      </c>
      <c r="AU3694">
        <f t="shared" si="8345"/>
        <v>0</v>
      </c>
    </row>
    <row r="3695" spans="1:47" x14ac:dyDescent="0.25">
      <c r="A3695" s="67">
        <v>3694</v>
      </c>
      <c r="U3695" s="28">
        <f t="shared" si="8325"/>
        <v>0</v>
      </c>
      <c r="V3695" s="28">
        <f t="shared" si="8326"/>
        <v>0</v>
      </c>
      <c r="W3695" s="28">
        <f t="shared" si="8327"/>
        <v>0</v>
      </c>
      <c r="X3695" s="28">
        <f t="shared" si="8328"/>
        <v>0</v>
      </c>
      <c r="Y3695" s="28">
        <f t="shared" si="8329"/>
        <v>0</v>
      </c>
      <c r="AG3695" s="1">
        <f t="shared" si="8330"/>
        <v>0</v>
      </c>
      <c r="AH3695" s="2" t="e">
        <f t="shared" si="8337"/>
        <v>#N/A</v>
      </c>
      <c r="AI3695" s="1">
        <f t="shared" si="8331"/>
        <v>0</v>
      </c>
      <c r="AJ3695" t="e">
        <f t="shared" si="8338"/>
        <v>#N/A</v>
      </c>
      <c r="AK3695" s="1">
        <f t="shared" si="8332"/>
        <v>0</v>
      </c>
      <c r="AL3695" t="e">
        <f t="shared" si="8339"/>
        <v>#N/A</v>
      </c>
      <c r="AM3695">
        <f t="shared" si="8333"/>
        <v>0</v>
      </c>
      <c r="AN3695" t="e">
        <f t="shared" ref="AN3695" si="8433">_xlfn.RANK.AVG(AM3695,$B$2:$F$5001)</f>
        <v>#N/A</v>
      </c>
      <c r="AO3695">
        <f t="shared" si="8335"/>
        <v>0</v>
      </c>
      <c r="AP3695" t="e">
        <f t="shared" ref="AP3695" si="8434">_xlfn.RANK.AVG(AO3695,$B$2:$F$5001)</f>
        <v>#N/A</v>
      </c>
      <c r="AQ3695">
        <f t="shared" si="8364"/>
        <v>0</v>
      </c>
      <c r="AR3695">
        <f t="shared" si="8342"/>
        <v>0</v>
      </c>
      <c r="AS3695">
        <f t="shared" si="8343"/>
        <v>0</v>
      </c>
      <c r="AT3695">
        <f t="shared" si="8344"/>
        <v>0</v>
      </c>
      <c r="AU3695">
        <f t="shared" si="8345"/>
        <v>0</v>
      </c>
    </row>
    <row r="3696" spans="1:47" x14ac:dyDescent="0.25">
      <c r="A3696" s="67">
        <v>3695</v>
      </c>
      <c r="U3696" s="28">
        <f t="shared" si="8325"/>
        <v>0</v>
      </c>
      <c r="V3696" s="28">
        <f t="shared" si="8326"/>
        <v>0</v>
      </c>
      <c r="W3696" s="28">
        <f t="shared" si="8327"/>
        <v>0</v>
      </c>
      <c r="X3696" s="28">
        <f t="shared" si="8328"/>
        <v>0</v>
      </c>
      <c r="Y3696" s="28">
        <f t="shared" si="8329"/>
        <v>0</v>
      </c>
      <c r="AG3696" s="1">
        <f t="shared" si="8330"/>
        <v>0</v>
      </c>
      <c r="AH3696" s="2" t="e">
        <f t="shared" si="8337"/>
        <v>#N/A</v>
      </c>
      <c r="AI3696" s="1">
        <f t="shared" si="8331"/>
        <v>0</v>
      </c>
      <c r="AJ3696" t="e">
        <f t="shared" si="8338"/>
        <v>#N/A</v>
      </c>
      <c r="AK3696" s="1">
        <f t="shared" si="8332"/>
        <v>0</v>
      </c>
      <c r="AL3696" t="e">
        <f t="shared" si="8339"/>
        <v>#N/A</v>
      </c>
      <c r="AM3696">
        <f t="shared" si="8333"/>
        <v>0</v>
      </c>
      <c r="AN3696" t="e">
        <f t="shared" ref="AN3696" si="8435">_xlfn.RANK.AVG(AM3696,$B$2:$F$5001)</f>
        <v>#N/A</v>
      </c>
      <c r="AO3696">
        <f t="shared" si="8335"/>
        <v>0</v>
      </c>
      <c r="AP3696" t="e">
        <f t="shared" ref="AP3696" si="8436">_xlfn.RANK.AVG(AO3696,$B$2:$F$5001)</f>
        <v>#N/A</v>
      </c>
      <c r="AQ3696">
        <f t="shared" si="8364"/>
        <v>0</v>
      </c>
      <c r="AR3696">
        <f t="shared" si="8342"/>
        <v>0</v>
      </c>
      <c r="AS3696">
        <f t="shared" si="8343"/>
        <v>0</v>
      </c>
      <c r="AT3696">
        <f t="shared" si="8344"/>
        <v>0</v>
      </c>
      <c r="AU3696">
        <f t="shared" si="8345"/>
        <v>0</v>
      </c>
    </row>
    <row r="3697" spans="1:47" x14ac:dyDescent="0.25">
      <c r="A3697" s="67">
        <v>3696</v>
      </c>
      <c r="U3697" s="28">
        <f t="shared" si="8325"/>
        <v>0</v>
      </c>
      <c r="V3697" s="28">
        <f t="shared" si="8326"/>
        <v>0</v>
      </c>
      <c r="W3697" s="28">
        <f t="shared" si="8327"/>
        <v>0</v>
      </c>
      <c r="X3697" s="28">
        <f t="shared" si="8328"/>
        <v>0</v>
      </c>
      <c r="Y3697" s="28">
        <f t="shared" si="8329"/>
        <v>0</v>
      </c>
      <c r="AG3697" s="1">
        <f t="shared" si="8330"/>
        <v>0</v>
      </c>
      <c r="AH3697" s="2" t="e">
        <f t="shared" si="8337"/>
        <v>#N/A</v>
      </c>
      <c r="AI3697" s="1">
        <f t="shared" si="8331"/>
        <v>0</v>
      </c>
      <c r="AJ3697" t="e">
        <f t="shared" si="8338"/>
        <v>#N/A</v>
      </c>
      <c r="AK3697" s="1">
        <f t="shared" si="8332"/>
        <v>0</v>
      </c>
      <c r="AL3697" t="e">
        <f t="shared" si="8339"/>
        <v>#N/A</v>
      </c>
      <c r="AM3697">
        <f t="shared" si="8333"/>
        <v>0</v>
      </c>
      <c r="AN3697" t="e">
        <f t="shared" ref="AN3697" si="8437">_xlfn.RANK.AVG(AM3697,$B$2:$F$5001)</f>
        <v>#N/A</v>
      </c>
      <c r="AO3697">
        <f t="shared" si="8335"/>
        <v>0</v>
      </c>
      <c r="AP3697" t="e">
        <f t="shared" ref="AP3697" si="8438">_xlfn.RANK.AVG(AO3697,$B$2:$F$5001)</f>
        <v>#N/A</v>
      </c>
      <c r="AQ3697">
        <f t="shared" si="8364"/>
        <v>0</v>
      </c>
      <c r="AR3697">
        <f t="shared" si="8342"/>
        <v>0</v>
      </c>
      <c r="AS3697">
        <f t="shared" si="8343"/>
        <v>0</v>
      </c>
      <c r="AT3697">
        <f t="shared" si="8344"/>
        <v>0</v>
      </c>
      <c r="AU3697">
        <f t="shared" si="8345"/>
        <v>0</v>
      </c>
    </row>
    <row r="3698" spans="1:47" x14ac:dyDescent="0.25">
      <c r="A3698" s="67">
        <v>3697</v>
      </c>
      <c r="U3698" s="28">
        <f t="shared" si="8325"/>
        <v>0</v>
      </c>
      <c r="V3698" s="28">
        <f t="shared" si="8326"/>
        <v>0</v>
      </c>
      <c r="W3698" s="28">
        <f t="shared" si="8327"/>
        <v>0</v>
      </c>
      <c r="X3698" s="28">
        <f t="shared" si="8328"/>
        <v>0</v>
      </c>
      <c r="Y3698" s="28">
        <f t="shared" si="8329"/>
        <v>0</v>
      </c>
      <c r="AG3698" s="1">
        <f t="shared" si="8330"/>
        <v>0</v>
      </c>
      <c r="AH3698" s="2" t="e">
        <f t="shared" si="8337"/>
        <v>#N/A</v>
      </c>
      <c r="AI3698" s="1">
        <f t="shared" si="8331"/>
        <v>0</v>
      </c>
      <c r="AJ3698" t="e">
        <f t="shared" si="8338"/>
        <v>#N/A</v>
      </c>
      <c r="AK3698" s="1">
        <f t="shared" si="8332"/>
        <v>0</v>
      </c>
      <c r="AL3698" t="e">
        <f t="shared" si="8339"/>
        <v>#N/A</v>
      </c>
      <c r="AM3698">
        <f t="shared" si="8333"/>
        <v>0</v>
      </c>
      <c r="AN3698" t="e">
        <f t="shared" ref="AN3698" si="8439">_xlfn.RANK.AVG(AM3698,$B$2:$F$5001)</f>
        <v>#N/A</v>
      </c>
      <c r="AO3698">
        <f t="shared" si="8335"/>
        <v>0</v>
      </c>
      <c r="AP3698" t="e">
        <f t="shared" ref="AP3698" si="8440">_xlfn.RANK.AVG(AO3698,$B$2:$F$5001)</f>
        <v>#N/A</v>
      </c>
      <c r="AQ3698">
        <f t="shared" si="8364"/>
        <v>0</v>
      </c>
      <c r="AR3698">
        <f t="shared" si="8342"/>
        <v>0</v>
      </c>
      <c r="AS3698">
        <f t="shared" si="8343"/>
        <v>0</v>
      </c>
      <c r="AT3698">
        <f t="shared" si="8344"/>
        <v>0</v>
      </c>
      <c r="AU3698">
        <f t="shared" si="8345"/>
        <v>0</v>
      </c>
    </row>
    <row r="3699" spans="1:47" x14ac:dyDescent="0.25">
      <c r="A3699" s="67">
        <v>3698</v>
      </c>
      <c r="U3699" s="28">
        <f t="shared" si="8325"/>
        <v>0</v>
      </c>
      <c r="V3699" s="28">
        <f t="shared" si="8326"/>
        <v>0</v>
      </c>
      <c r="W3699" s="28">
        <f t="shared" si="8327"/>
        <v>0</v>
      </c>
      <c r="X3699" s="28">
        <f t="shared" si="8328"/>
        <v>0</v>
      </c>
      <c r="Y3699" s="28">
        <f t="shared" si="8329"/>
        <v>0</v>
      </c>
      <c r="AG3699" s="1">
        <f t="shared" si="8330"/>
        <v>0</v>
      </c>
      <c r="AH3699" s="2" t="e">
        <f t="shared" si="8337"/>
        <v>#N/A</v>
      </c>
      <c r="AI3699" s="1">
        <f t="shared" si="8331"/>
        <v>0</v>
      </c>
      <c r="AJ3699" t="e">
        <f t="shared" si="8338"/>
        <v>#N/A</v>
      </c>
      <c r="AK3699" s="1">
        <f t="shared" si="8332"/>
        <v>0</v>
      </c>
      <c r="AL3699" t="e">
        <f t="shared" si="8339"/>
        <v>#N/A</v>
      </c>
      <c r="AM3699">
        <f t="shared" si="8333"/>
        <v>0</v>
      </c>
      <c r="AN3699" t="e">
        <f t="shared" ref="AN3699" si="8441">_xlfn.RANK.AVG(AM3699,$B$2:$F$5001)</f>
        <v>#N/A</v>
      </c>
      <c r="AO3699">
        <f t="shared" si="8335"/>
        <v>0</v>
      </c>
      <c r="AP3699" t="e">
        <f t="shared" ref="AP3699" si="8442">_xlfn.RANK.AVG(AO3699,$B$2:$F$5001)</f>
        <v>#N/A</v>
      </c>
      <c r="AQ3699">
        <f t="shared" si="8364"/>
        <v>0</v>
      </c>
      <c r="AR3699">
        <f t="shared" si="8342"/>
        <v>0</v>
      </c>
      <c r="AS3699">
        <f t="shared" si="8343"/>
        <v>0</v>
      </c>
      <c r="AT3699">
        <f t="shared" si="8344"/>
        <v>0</v>
      </c>
      <c r="AU3699">
        <f t="shared" si="8345"/>
        <v>0</v>
      </c>
    </row>
    <row r="3700" spans="1:47" x14ac:dyDescent="0.25">
      <c r="A3700" s="67">
        <v>3699</v>
      </c>
      <c r="U3700" s="28">
        <f t="shared" si="8325"/>
        <v>0</v>
      </c>
      <c r="V3700" s="28">
        <f t="shared" si="8326"/>
        <v>0</v>
      </c>
      <c r="W3700" s="28">
        <f t="shared" si="8327"/>
        <v>0</v>
      </c>
      <c r="X3700" s="28">
        <f t="shared" si="8328"/>
        <v>0</v>
      </c>
      <c r="Y3700" s="28">
        <f t="shared" si="8329"/>
        <v>0</v>
      </c>
      <c r="AG3700" s="1">
        <f t="shared" si="8330"/>
        <v>0</v>
      </c>
      <c r="AH3700" s="2" t="e">
        <f t="shared" si="8337"/>
        <v>#N/A</v>
      </c>
      <c r="AI3700" s="1">
        <f t="shared" si="8331"/>
        <v>0</v>
      </c>
      <c r="AJ3700" t="e">
        <f t="shared" si="8338"/>
        <v>#N/A</v>
      </c>
      <c r="AK3700" s="1">
        <f t="shared" si="8332"/>
        <v>0</v>
      </c>
      <c r="AL3700" t="e">
        <f t="shared" si="8339"/>
        <v>#N/A</v>
      </c>
      <c r="AM3700">
        <f t="shared" si="8333"/>
        <v>0</v>
      </c>
      <c r="AN3700" t="e">
        <f t="shared" ref="AN3700" si="8443">_xlfn.RANK.AVG(AM3700,$B$2:$F$5001)</f>
        <v>#N/A</v>
      </c>
      <c r="AO3700">
        <f t="shared" si="8335"/>
        <v>0</v>
      </c>
      <c r="AP3700" t="e">
        <f t="shared" ref="AP3700" si="8444">_xlfn.RANK.AVG(AO3700,$B$2:$F$5001)</f>
        <v>#N/A</v>
      </c>
      <c r="AQ3700">
        <f t="shared" si="8364"/>
        <v>0</v>
      </c>
      <c r="AR3700">
        <f t="shared" si="8342"/>
        <v>0</v>
      </c>
      <c r="AS3700">
        <f t="shared" si="8343"/>
        <v>0</v>
      </c>
      <c r="AT3700">
        <f t="shared" si="8344"/>
        <v>0</v>
      </c>
      <c r="AU3700">
        <f t="shared" si="8345"/>
        <v>0</v>
      </c>
    </row>
    <row r="3701" spans="1:47" x14ac:dyDescent="0.25">
      <c r="A3701" s="67">
        <v>3700</v>
      </c>
      <c r="U3701" s="28">
        <f t="shared" si="8325"/>
        <v>0</v>
      </c>
      <c r="V3701" s="28">
        <f t="shared" si="8326"/>
        <v>0</v>
      </c>
      <c r="W3701" s="28">
        <f t="shared" si="8327"/>
        <v>0</v>
      </c>
      <c r="X3701" s="28">
        <f t="shared" si="8328"/>
        <v>0</v>
      </c>
      <c r="Y3701" s="28">
        <f t="shared" si="8329"/>
        <v>0</v>
      </c>
      <c r="AG3701" s="1">
        <f t="shared" si="8330"/>
        <v>0</v>
      </c>
      <c r="AH3701" s="2" t="e">
        <f t="shared" si="8337"/>
        <v>#N/A</v>
      </c>
      <c r="AI3701" s="1">
        <f t="shared" si="8331"/>
        <v>0</v>
      </c>
      <c r="AJ3701" t="e">
        <f t="shared" si="8338"/>
        <v>#N/A</v>
      </c>
      <c r="AK3701" s="1">
        <f t="shared" si="8332"/>
        <v>0</v>
      </c>
      <c r="AL3701" t="e">
        <f t="shared" si="8339"/>
        <v>#N/A</v>
      </c>
      <c r="AM3701">
        <f t="shared" si="8333"/>
        <v>0</v>
      </c>
      <c r="AN3701" t="e">
        <f t="shared" ref="AN3701" si="8445">_xlfn.RANK.AVG(AM3701,$B$2:$F$5001)</f>
        <v>#N/A</v>
      </c>
      <c r="AO3701">
        <f t="shared" si="8335"/>
        <v>0</v>
      </c>
      <c r="AP3701" t="e">
        <f t="shared" ref="AP3701" si="8446">_xlfn.RANK.AVG(AO3701,$B$2:$F$5001)</f>
        <v>#N/A</v>
      </c>
      <c r="AQ3701">
        <f t="shared" si="8364"/>
        <v>0</v>
      </c>
      <c r="AR3701">
        <f t="shared" si="8342"/>
        <v>0</v>
      </c>
      <c r="AS3701">
        <f t="shared" si="8343"/>
        <v>0</v>
      </c>
      <c r="AT3701">
        <f t="shared" si="8344"/>
        <v>0</v>
      </c>
      <c r="AU3701">
        <f t="shared" si="8345"/>
        <v>0</v>
      </c>
    </row>
    <row r="3702" spans="1:47" x14ac:dyDescent="0.25">
      <c r="A3702" s="67">
        <v>3701</v>
      </c>
      <c r="U3702" s="28">
        <f t="shared" si="8325"/>
        <v>0</v>
      </c>
      <c r="V3702" s="28">
        <f t="shared" si="8326"/>
        <v>0</v>
      </c>
      <c r="W3702" s="28">
        <f t="shared" si="8327"/>
        <v>0</v>
      </c>
      <c r="X3702" s="28">
        <f t="shared" si="8328"/>
        <v>0</v>
      </c>
      <c r="Y3702" s="28">
        <f t="shared" si="8329"/>
        <v>0</v>
      </c>
      <c r="AG3702" s="1">
        <f t="shared" si="8330"/>
        <v>0</v>
      </c>
      <c r="AH3702" s="2" t="e">
        <f t="shared" si="8337"/>
        <v>#N/A</v>
      </c>
      <c r="AI3702" s="1">
        <f t="shared" si="8331"/>
        <v>0</v>
      </c>
      <c r="AJ3702" t="e">
        <f t="shared" si="8338"/>
        <v>#N/A</v>
      </c>
      <c r="AK3702" s="1">
        <f t="shared" si="8332"/>
        <v>0</v>
      </c>
      <c r="AL3702" t="e">
        <f t="shared" si="8339"/>
        <v>#N/A</v>
      </c>
      <c r="AM3702">
        <f t="shared" si="8333"/>
        <v>0</v>
      </c>
      <c r="AN3702" t="e">
        <f t="shared" ref="AN3702" si="8447">_xlfn.RANK.AVG(AM3702,$B$2:$F$5001)</f>
        <v>#N/A</v>
      </c>
      <c r="AO3702">
        <f t="shared" si="8335"/>
        <v>0</v>
      </c>
      <c r="AP3702" t="e">
        <f t="shared" ref="AP3702" si="8448">_xlfn.RANK.AVG(AO3702,$B$2:$F$5001)</f>
        <v>#N/A</v>
      </c>
      <c r="AQ3702">
        <f t="shared" si="8364"/>
        <v>0</v>
      </c>
      <c r="AR3702">
        <f t="shared" si="8342"/>
        <v>0</v>
      </c>
      <c r="AS3702">
        <f t="shared" si="8343"/>
        <v>0</v>
      </c>
      <c r="AT3702">
        <f t="shared" si="8344"/>
        <v>0</v>
      </c>
      <c r="AU3702">
        <f t="shared" si="8345"/>
        <v>0</v>
      </c>
    </row>
    <row r="3703" spans="1:47" x14ac:dyDescent="0.25">
      <c r="A3703" s="67">
        <v>3702</v>
      </c>
      <c r="U3703" s="28">
        <f t="shared" si="8325"/>
        <v>0</v>
      </c>
      <c r="V3703" s="28">
        <f t="shared" si="8326"/>
        <v>0</v>
      </c>
      <c r="W3703" s="28">
        <f t="shared" si="8327"/>
        <v>0</v>
      </c>
      <c r="X3703" s="28">
        <f t="shared" si="8328"/>
        <v>0</v>
      </c>
      <c r="Y3703" s="28">
        <f t="shared" si="8329"/>
        <v>0</v>
      </c>
      <c r="AG3703" s="1">
        <f t="shared" si="8330"/>
        <v>0</v>
      </c>
      <c r="AH3703" s="2" t="e">
        <f t="shared" si="8337"/>
        <v>#N/A</v>
      </c>
      <c r="AI3703" s="1">
        <f t="shared" si="8331"/>
        <v>0</v>
      </c>
      <c r="AJ3703" t="e">
        <f t="shared" si="8338"/>
        <v>#N/A</v>
      </c>
      <c r="AK3703" s="1">
        <f t="shared" si="8332"/>
        <v>0</v>
      </c>
      <c r="AL3703" t="e">
        <f t="shared" si="8339"/>
        <v>#N/A</v>
      </c>
      <c r="AM3703">
        <f t="shared" si="8333"/>
        <v>0</v>
      </c>
      <c r="AN3703" t="e">
        <f t="shared" ref="AN3703" si="8449">_xlfn.RANK.AVG(AM3703,$B$2:$F$5001)</f>
        <v>#N/A</v>
      </c>
      <c r="AO3703">
        <f t="shared" si="8335"/>
        <v>0</v>
      </c>
      <c r="AP3703" t="e">
        <f t="shared" ref="AP3703" si="8450">_xlfn.RANK.AVG(AO3703,$B$2:$F$5001)</f>
        <v>#N/A</v>
      </c>
      <c r="AQ3703">
        <f t="shared" si="8364"/>
        <v>0</v>
      </c>
      <c r="AR3703">
        <f t="shared" si="8342"/>
        <v>0</v>
      </c>
      <c r="AS3703">
        <f t="shared" si="8343"/>
        <v>0</v>
      </c>
      <c r="AT3703">
        <f t="shared" si="8344"/>
        <v>0</v>
      </c>
      <c r="AU3703">
        <f t="shared" si="8345"/>
        <v>0</v>
      </c>
    </row>
    <row r="3704" spans="1:47" x14ac:dyDescent="0.25">
      <c r="A3704" s="67">
        <v>3703</v>
      </c>
      <c r="U3704" s="28">
        <f t="shared" si="8325"/>
        <v>0</v>
      </c>
      <c r="V3704" s="28">
        <f t="shared" si="8326"/>
        <v>0</v>
      </c>
      <c r="W3704" s="28">
        <f t="shared" si="8327"/>
        <v>0</v>
      </c>
      <c r="X3704" s="28">
        <f t="shared" si="8328"/>
        <v>0</v>
      </c>
      <c r="Y3704" s="28">
        <f t="shared" si="8329"/>
        <v>0</v>
      </c>
      <c r="AG3704" s="1">
        <f t="shared" si="8330"/>
        <v>0</v>
      </c>
      <c r="AH3704" s="2" t="e">
        <f t="shared" si="8337"/>
        <v>#N/A</v>
      </c>
      <c r="AI3704" s="1">
        <f t="shared" si="8331"/>
        <v>0</v>
      </c>
      <c r="AJ3704" t="e">
        <f t="shared" si="8338"/>
        <v>#N/A</v>
      </c>
      <c r="AK3704" s="1">
        <f t="shared" si="8332"/>
        <v>0</v>
      </c>
      <c r="AL3704" t="e">
        <f t="shared" si="8339"/>
        <v>#N/A</v>
      </c>
      <c r="AM3704">
        <f t="shared" si="8333"/>
        <v>0</v>
      </c>
      <c r="AN3704" t="e">
        <f t="shared" ref="AN3704" si="8451">_xlfn.RANK.AVG(AM3704,$B$2:$F$5001)</f>
        <v>#N/A</v>
      </c>
      <c r="AO3704">
        <f t="shared" si="8335"/>
        <v>0</v>
      </c>
      <c r="AP3704" t="e">
        <f t="shared" ref="AP3704" si="8452">_xlfn.RANK.AVG(AO3704,$B$2:$F$5001)</f>
        <v>#N/A</v>
      </c>
      <c r="AQ3704">
        <f t="shared" si="8364"/>
        <v>0</v>
      </c>
      <c r="AR3704">
        <f t="shared" si="8342"/>
        <v>0</v>
      </c>
      <c r="AS3704">
        <f t="shared" si="8343"/>
        <v>0</v>
      </c>
      <c r="AT3704">
        <f t="shared" si="8344"/>
        <v>0</v>
      </c>
      <c r="AU3704">
        <f t="shared" si="8345"/>
        <v>0</v>
      </c>
    </row>
    <row r="3705" spans="1:47" x14ac:dyDescent="0.25">
      <c r="A3705" s="67">
        <v>3704</v>
      </c>
      <c r="U3705" s="28">
        <f t="shared" si="8325"/>
        <v>0</v>
      </c>
      <c r="V3705" s="28">
        <f t="shared" si="8326"/>
        <v>0</v>
      </c>
      <c r="W3705" s="28">
        <f t="shared" si="8327"/>
        <v>0</v>
      </c>
      <c r="X3705" s="28">
        <f t="shared" si="8328"/>
        <v>0</v>
      </c>
      <c r="Y3705" s="28">
        <f t="shared" si="8329"/>
        <v>0</v>
      </c>
      <c r="AG3705" s="1">
        <f t="shared" si="8330"/>
        <v>0</v>
      </c>
      <c r="AH3705" s="2" t="e">
        <f t="shared" si="8337"/>
        <v>#N/A</v>
      </c>
      <c r="AI3705" s="1">
        <f t="shared" si="8331"/>
        <v>0</v>
      </c>
      <c r="AJ3705" t="e">
        <f t="shared" si="8338"/>
        <v>#N/A</v>
      </c>
      <c r="AK3705" s="1">
        <f t="shared" si="8332"/>
        <v>0</v>
      </c>
      <c r="AL3705" t="e">
        <f t="shared" si="8339"/>
        <v>#N/A</v>
      </c>
      <c r="AM3705">
        <f t="shared" si="8333"/>
        <v>0</v>
      </c>
      <c r="AN3705" t="e">
        <f t="shared" ref="AN3705" si="8453">_xlfn.RANK.AVG(AM3705,$B$2:$F$5001)</f>
        <v>#N/A</v>
      </c>
      <c r="AO3705">
        <f t="shared" si="8335"/>
        <v>0</v>
      </c>
      <c r="AP3705" t="e">
        <f t="shared" ref="AP3705" si="8454">_xlfn.RANK.AVG(AO3705,$B$2:$F$5001)</f>
        <v>#N/A</v>
      </c>
      <c r="AQ3705">
        <f t="shared" si="8364"/>
        <v>0</v>
      </c>
      <c r="AR3705">
        <f t="shared" si="8342"/>
        <v>0</v>
      </c>
      <c r="AS3705">
        <f t="shared" si="8343"/>
        <v>0</v>
      </c>
      <c r="AT3705">
        <f t="shared" si="8344"/>
        <v>0</v>
      </c>
      <c r="AU3705">
        <f t="shared" si="8345"/>
        <v>0</v>
      </c>
    </row>
    <row r="3706" spans="1:47" x14ac:dyDescent="0.25">
      <c r="A3706" s="67">
        <v>3705</v>
      </c>
      <c r="U3706" s="28">
        <f t="shared" si="8325"/>
        <v>0</v>
      </c>
      <c r="V3706" s="28">
        <f t="shared" si="8326"/>
        <v>0</v>
      </c>
      <c r="W3706" s="28">
        <f t="shared" si="8327"/>
        <v>0</v>
      </c>
      <c r="X3706" s="28">
        <f t="shared" si="8328"/>
        <v>0</v>
      </c>
      <c r="Y3706" s="28">
        <f t="shared" si="8329"/>
        <v>0</v>
      </c>
      <c r="AG3706" s="1">
        <f t="shared" si="8330"/>
        <v>0</v>
      </c>
      <c r="AH3706" s="2" t="e">
        <f t="shared" si="8337"/>
        <v>#N/A</v>
      </c>
      <c r="AI3706" s="1">
        <f t="shared" si="8331"/>
        <v>0</v>
      </c>
      <c r="AJ3706" t="e">
        <f t="shared" si="8338"/>
        <v>#N/A</v>
      </c>
      <c r="AK3706" s="1">
        <f t="shared" si="8332"/>
        <v>0</v>
      </c>
      <c r="AL3706" t="e">
        <f t="shared" si="8339"/>
        <v>#N/A</v>
      </c>
      <c r="AM3706">
        <f t="shared" si="8333"/>
        <v>0</v>
      </c>
      <c r="AN3706" t="e">
        <f t="shared" ref="AN3706" si="8455">_xlfn.RANK.AVG(AM3706,$B$2:$F$5001)</f>
        <v>#N/A</v>
      </c>
      <c r="AO3706">
        <f t="shared" si="8335"/>
        <v>0</v>
      </c>
      <c r="AP3706" t="e">
        <f t="shared" ref="AP3706" si="8456">_xlfn.RANK.AVG(AO3706,$B$2:$F$5001)</f>
        <v>#N/A</v>
      </c>
      <c r="AQ3706">
        <f t="shared" si="8364"/>
        <v>0</v>
      </c>
      <c r="AR3706">
        <f t="shared" si="8342"/>
        <v>0</v>
      </c>
      <c r="AS3706">
        <f t="shared" si="8343"/>
        <v>0</v>
      </c>
      <c r="AT3706">
        <f t="shared" si="8344"/>
        <v>0</v>
      </c>
      <c r="AU3706">
        <f t="shared" si="8345"/>
        <v>0</v>
      </c>
    </row>
    <row r="3707" spans="1:47" x14ac:dyDescent="0.25">
      <c r="A3707" s="67">
        <v>3706</v>
      </c>
      <c r="U3707" s="28">
        <f t="shared" si="8325"/>
        <v>0</v>
      </c>
      <c r="V3707" s="28">
        <f t="shared" si="8326"/>
        <v>0</v>
      </c>
      <c r="W3707" s="28">
        <f t="shared" si="8327"/>
        <v>0</v>
      </c>
      <c r="X3707" s="28">
        <f t="shared" si="8328"/>
        <v>0</v>
      </c>
      <c r="Y3707" s="28">
        <f t="shared" si="8329"/>
        <v>0</v>
      </c>
      <c r="AG3707" s="1">
        <f t="shared" si="8330"/>
        <v>0</v>
      </c>
      <c r="AH3707" s="2" t="e">
        <f t="shared" si="8337"/>
        <v>#N/A</v>
      </c>
      <c r="AI3707" s="1">
        <f t="shared" si="8331"/>
        <v>0</v>
      </c>
      <c r="AJ3707" t="e">
        <f t="shared" si="8338"/>
        <v>#N/A</v>
      </c>
      <c r="AK3707" s="1">
        <f t="shared" si="8332"/>
        <v>0</v>
      </c>
      <c r="AL3707" t="e">
        <f t="shared" si="8339"/>
        <v>#N/A</v>
      </c>
      <c r="AM3707">
        <f t="shared" si="8333"/>
        <v>0</v>
      </c>
      <c r="AN3707" t="e">
        <f t="shared" ref="AN3707" si="8457">_xlfn.RANK.AVG(AM3707,$B$2:$F$5001)</f>
        <v>#N/A</v>
      </c>
      <c r="AO3707">
        <f t="shared" si="8335"/>
        <v>0</v>
      </c>
      <c r="AP3707" t="e">
        <f t="shared" ref="AP3707" si="8458">_xlfn.RANK.AVG(AO3707,$B$2:$F$5001)</f>
        <v>#N/A</v>
      </c>
      <c r="AQ3707">
        <f t="shared" si="8364"/>
        <v>0</v>
      </c>
      <c r="AR3707">
        <f t="shared" si="8342"/>
        <v>0</v>
      </c>
      <c r="AS3707">
        <f t="shared" si="8343"/>
        <v>0</v>
      </c>
      <c r="AT3707">
        <f t="shared" si="8344"/>
        <v>0</v>
      </c>
      <c r="AU3707">
        <f t="shared" si="8345"/>
        <v>0</v>
      </c>
    </row>
    <row r="3708" spans="1:47" x14ac:dyDescent="0.25">
      <c r="A3708" s="67">
        <v>3707</v>
      </c>
      <c r="U3708" s="28">
        <f t="shared" si="8325"/>
        <v>0</v>
      </c>
      <c r="V3708" s="28">
        <f t="shared" si="8326"/>
        <v>0</v>
      </c>
      <c r="W3708" s="28">
        <f t="shared" si="8327"/>
        <v>0</v>
      </c>
      <c r="X3708" s="28">
        <f t="shared" si="8328"/>
        <v>0</v>
      </c>
      <c r="Y3708" s="28">
        <f t="shared" si="8329"/>
        <v>0</v>
      </c>
      <c r="AG3708" s="1">
        <f t="shared" si="8330"/>
        <v>0</v>
      </c>
      <c r="AH3708" s="2" t="e">
        <f t="shared" si="8337"/>
        <v>#N/A</v>
      </c>
      <c r="AI3708" s="1">
        <f t="shared" si="8331"/>
        <v>0</v>
      </c>
      <c r="AJ3708" t="e">
        <f t="shared" si="8338"/>
        <v>#N/A</v>
      </c>
      <c r="AK3708" s="1">
        <f t="shared" si="8332"/>
        <v>0</v>
      </c>
      <c r="AL3708" t="e">
        <f t="shared" si="8339"/>
        <v>#N/A</v>
      </c>
      <c r="AM3708">
        <f t="shared" si="8333"/>
        <v>0</v>
      </c>
      <c r="AN3708" t="e">
        <f t="shared" ref="AN3708" si="8459">_xlfn.RANK.AVG(AM3708,$B$2:$F$5001)</f>
        <v>#N/A</v>
      </c>
      <c r="AO3708">
        <f t="shared" si="8335"/>
        <v>0</v>
      </c>
      <c r="AP3708" t="e">
        <f t="shared" ref="AP3708" si="8460">_xlfn.RANK.AVG(AO3708,$B$2:$F$5001)</f>
        <v>#N/A</v>
      </c>
      <c r="AQ3708">
        <f t="shared" si="8364"/>
        <v>0</v>
      </c>
      <c r="AR3708">
        <f t="shared" si="8342"/>
        <v>0</v>
      </c>
      <c r="AS3708">
        <f t="shared" si="8343"/>
        <v>0</v>
      </c>
      <c r="AT3708">
        <f t="shared" si="8344"/>
        <v>0</v>
      </c>
      <c r="AU3708">
        <f t="shared" si="8345"/>
        <v>0</v>
      </c>
    </row>
    <row r="3709" spans="1:47" x14ac:dyDescent="0.25">
      <c r="A3709" s="67">
        <v>3708</v>
      </c>
      <c r="U3709" s="28">
        <f t="shared" si="8325"/>
        <v>0</v>
      </c>
      <c r="V3709" s="28">
        <f t="shared" si="8326"/>
        <v>0</v>
      </c>
      <c r="W3709" s="28">
        <f t="shared" si="8327"/>
        <v>0</v>
      </c>
      <c r="X3709" s="28">
        <f t="shared" si="8328"/>
        <v>0</v>
      </c>
      <c r="Y3709" s="28">
        <f t="shared" si="8329"/>
        <v>0</v>
      </c>
      <c r="AG3709" s="1">
        <f t="shared" si="8330"/>
        <v>0</v>
      </c>
      <c r="AH3709" s="2" t="e">
        <f t="shared" si="8337"/>
        <v>#N/A</v>
      </c>
      <c r="AI3709" s="1">
        <f t="shared" si="8331"/>
        <v>0</v>
      </c>
      <c r="AJ3709" t="e">
        <f t="shared" si="8338"/>
        <v>#N/A</v>
      </c>
      <c r="AK3709" s="1">
        <f t="shared" si="8332"/>
        <v>0</v>
      </c>
      <c r="AL3709" t="e">
        <f t="shared" si="8339"/>
        <v>#N/A</v>
      </c>
      <c r="AM3709">
        <f t="shared" si="8333"/>
        <v>0</v>
      </c>
      <c r="AN3709" t="e">
        <f t="shared" ref="AN3709" si="8461">_xlfn.RANK.AVG(AM3709,$B$2:$F$5001)</f>
        <v>#N/A</v>
      </c>
      <c r="AO3709">
        <f t="shared" si="8335"/>
        <v>0</v>
      </c>
      <c r="AP3709" t="e">
        <f t="shared" ref="AP3709" si="8462">_xlfn.RANK.AVG(AO3709,$B$2:$F$5001)</f>
        <v>#N/A</v>
      </c>
      <c r="AQ3709">
        <f t="shared" si="8364"/>
        <v>0</v>
      </c>
      <c r="AR3709">
        <f t="shared" si="8342"/>
        <v>0</v>
      </c>
      <c r="AS3709">
        <f t="shared" si="8343"/>
        <v>0</v>
      </c>
      <c r="AT3709">
        <f t="shared" si="8344"/>
        <v>0</v>
      </c>
      <c r="AU3709">
        <f t="shared" si="8345"/>
        <v>0</v>
      </c>
    </row>
    <row r="3710" spans="1:47" x14ac:dyDescent="0.25">
      <c r="A3710" s="67">
        <v>3709</v>
      </c>
      <c r="U3710" s="28">
        <f t="shared" si="8325"/>
        <v>0</v>
      </c>
      <c r="V3710" s="28">
        <f t="shared" si="8326"/>
        <v>0</v>
      </c>
      <c r="W3710" s="28">
        <f t="shared" si="8327"/>
        <v>0</v>
      </c>
      <c r="X3710" s="28">
        <f t="shared" si="8328"/>
        <v>0</v>
      </c>
      <c r="Y3710" s="28">
        <f t="shared" si="8329"/>
        <v>0</v>
      </c>
      <c r="AG3710" s="1">
        <f t="shared" si="8330"/>
        <v>0</v>
      </c>
      <c r="AH3710" s="2" t="e">
        <f t="shared" si="8337"/>
        <v>#N/A</v>
      </c>
      <c r="AI3710" s="1">
        <f t="shared" si="8331"/>
        <v>0</v>
      </c>
      <c r="AJ3710" t="e">
        <f t="shared" si="8338"/>
        <v>#N/A</v>
      </c>
      <c r="AK3710" s="1">
        <f t="shared" si="8332"/>
        <v>0</v>
      </c>
      <c r="AL3710" t="e">
        <f t="shared" si="8339"/>
        <v>#N/A</v>
      </c>
      <c r="AM3710">
        <f t="shared" si="8333"/>
        <v>0</v>
      </c>
      <c r="AN3710" t="e">
        <f t="shared" ref="AN3710" si="8463">_xlfn.RANK.AVG(AM3710,$B$2:$F$5001)</f>
        <v>#N/A</v>
      </c>
      <c r="AO3710">
        <f t="shared" si="8335"/>
        <v>0</v>
      </c>
      <c r="AP3710" t="e">
        <f t="shared" ref="AP3710" si="8464">_xlfn.RANK.AVG(AO3710,$B$2:$F$5001)</f>
        <v>#N/A</v>
      </c>
      <c r="AQ3710">
        <f t="shared" si="8364"/>
        <v>0</v>
      </c>
      <c r="AR3710">
        <f t="shared" si="8342"/>
        <v>0</v>
      </c>
      <c r="AS3710">
        <f t="shared" si="8343"/>
        <v>0</v>
      </c>
      <c r="AT3710">
        <f t="shared" si="8344"/>
        <v>0</v>
      </c>
      <c r="AU3710">
        <f t="shared" si="8345"/>
        <v>0</v>
      </c>
    </row>
    <row r="3711" spans="1:47" x14ac:dyDescent="0.25">
      <c r="A3711" s="67">
        <v>3710</v>
      </c>
      <c r="U3711" s="28">
        <f t="shared" si="8325"/>
        <v>0</v>
      </c>
      <c r="V3711" s="28">
        <f t="shared" si="8326"/>
        <v>0</v>
      </c>
      <c r="W3711" s="28">
        <f t="shared" si="8327"/>
        <v>0</v>
      </c>
      <c r="X3711" s="28">
        <f t="shared" si="8328"/>
        <v>0</v>
      </c>
      <c r="Y3711" s="28">
        <f t="shared" si="8329"/>
        <v>0</v>
      </c>
      <c r="AG3711" s="1">
        <f t="shared" si="8330"/>
        <v>0</v>
      </c>
      <c r="AH3711" s="2" t="e">
        <f t="shared" si="8337"/>
        <v>#N/A</v>
      </c>
      <c r="AI3711" s="1">
        <f t="shared" si="8331"/>
        <v>0</v>
      </c>
      <c r="AJ3711" t="e">
        <f t="shared" si="8338"/>
        <v>#N/A</v>
      </c>
      <c r="AK3711" s="1">
        <f t="shared" si="8332"/>
        <v>0</v>
      </c>
      <c r="AL3711" t="e">
        <f t="shared" si="8339"/>
        <v>#N/A</v>
      </c>
      <c r="AM3711">
        <f t="shared" si="8333"/>
        <v>0</v>
      </c>
      <c r="AN3711" t="e">
        <f t="shared" ref="AN3711" si="8465">_xlfn.RANK.AVG(AM3711,$B$2:$F$5001)</f>
        <v>#N/A</v>
      </c>
      <c r="AO3711">
        <f t="shared" si="8335"/>
        <v>0</v>
      </c>
      <c r="AP3711" t="e">
        <f t="shared" ref="AP3711" si="8466">_xlfn.RANK.AVG(AO3711,$B$2:$F$5001)</f>
        <v>#N/A</v>
      </c>
      <c r="AQ3711">
        <f t="shared" si="8364"/>
        <v>0</v>
      </c>
      <c r="AR3711">
        <f t="shared" si="8342"/>
        <v>0</v>
      </c>
      <c r="AS3711">
        <f t="shared" si="8343"/>
        <v>0</v>
      </c>
      <c r="AT3711">
        <f t="shared" si="8344"/>
        <v>0</v>
      </c>
      <c r="AU3711">
        <f t="shared" si="8345"/>
        <v>0</v>
      </c>
    </row>
    <row r="3712" spans="1:47" x14ac:dyDescent="0.25">
      <c r="A3712" s="67">
        <v>3711</v>
      </c>
      <c r="U3712" s="28">
        <f t="shared" si="8325"/>
        <v>0</v>
      </c>
      <c r="V3712" s="28">
        <f t="shared" si="8326"/>
        <v>0</v>
      </c>
      <c r="W3712" s="28">
        <f t="shared" si="8327"/>
        <v>0</v>
      </c>
      <c r="X3712" s="28">
        <f t="shared" si="8328"/>
        <v>0</v>
      </c>
      <c r="Y3712" s="28">
        <f t="shared" si="8329"/>
        <v>0</v>
      </c>
      <c r="AG3712" s="1">
        <f t="shared" si="8330"/>
        <v>0</v>
      </c>
      <c r="AH3712" s="2" t="e">
        <f t="shared" si="8337"/>
        <v>#N/A</v>
      </c>
      <c r="AI3712" s="1">
        <f t="shared" si="8331"/>
        <v>0</v>
      </c>
      <c r="AJ3712" t="e">
        <f t="shared" si="8338"/>
        <v>#N/A</v>
      </c>
      <c r="AK3712" s="1">
        <f t="shared" si="8332"/>
        <v>0</v>
      </c>
      <c r="AL3712" t="e">
        <f t="shared" si="8339"/>
        <v>#N/A</v>
      </c>
      <c r="AM3712">
        <f t="shared" si="8333"/>
        <v>0</v>
      </c>
      <c r="AN3712" t="e">
        <f t="shared" ref="AN3712" si="8467">_xlfn.RANK.AVG(AM3712,$B$2:$F$5001)</f>
        <v>#N/A</v>
      </c>
      <c r="AO3712">
        <f t="shared" si="8335"/>
        <v>0</v>
      </c>
      <c r="AP3712" t="e">
        <f t="shared" ref="AP3712" si="8468">_xlfn.RANK.AVG(AO3712,$B$2:$F$5001)</f>
        <v>#N/A</v>
      </c>
      <c r="AQ3712">
        <f t="shared" si="8364"/>
        <v>0</v>
      </c>
      <c r="AR3712">
        <f t="shared" si="8342"/>
        <v>0</v>
      </c>
      <c r="AS3712">
        <f t="shared" si="8343"/>
        <v>0</v>
      </c>
      <c r="AT3712">
        <f t="shared" si="8344"/>
        <v>0</v>
      </c>
      <c r="AU3712">
        <f t="shared" si="8345"/>
        <v>0</v>
      </c>
    </row>
    <row r="3713" spans="1:47" x14ac:dyDescent="0.25">
      <c r="A3713" s="67">
        <v>3712</v>
      </c>
      <c r="U3713" s="28">
        <f t="shared" si="8325"/>
        <v>0</v>
      </c>
      <c r="V3713" s="28">
        <f t="shared" si="8326"/>
        <v>0</v>
      </c>
      <c r="W3713" s="28">
        <f t="shared" si="8327"/>
        <v>0</v>
      </c>
      <c r="X3713" s="28">
        <f t="shared" si="8328"/>
        <v>0</v>
      </c>
      <c r="Y3713" s="28">
        <f t="shared" si="8329"/>
        <v>0</v>
      </c>
      <c r="AG3713" s="1">
        <f t="shared" si="8330"/>
        <v>0</v>
      </c>
      <c r="AH3713" s="2" t="e">
        <f t="shared" si="8337"/>
        <v>#N/A</v>
      </c>
      <c r="AI3713" s="1">
        <f t="shared" si="8331"/>
        <v>0</v>
      </c>
      <c r="AJ3713" t="e">
        <f t="shared" si="8338"/>
        <v>#N/A</v>
      </c>
      <c r="AK3713" s="1">
        <f t="shared" si="8332"/>
        <v>0</v>
      </c>
      <c r="AL3713" t="e">
        <f t="shared" si="8339"/>
        <v>#N/A</v>
      </c>
      <c r="AM3713">
        <f t="shared" si="8333"/>
        <v>0</v>
      </c>
      <c r="AN3713" t="e">
        <f t="shared" ref="AN3713" si="8469">_xlfn.RANK.AVG(AM3713,$B$2:$F$5001)</f>
        <v>#N/A</v>
      </c>
      <c r="AO3713">
        <f t="shared" si="8335"/>
        <v>0</v>
      </c>
      <c r="AP3713" t="e">
        <f t="shared" ref="AP3713" si="8470">_xlfn.RANK.AVG(AO3713,$B$2:$F$5001)</f>
        <v>#N/A</v>
      </c>
      <c r="AQ3713">
        <f t="shared" si="8364"/>
        <v>0</v>
      </c>
      <c r="AR3713">
        <f t="shared" si="8342"/>
        <v>0</v>
      </c>
      <c r="AS3713">
        <f t="shared" si="8343"/>
        <v>0</v>
      </c>
      <c r="AT3713">
        <f t="shared" si="8344"/>
        <v>0</v>
      </c>
      <c r="AU3713">
        <f t="shared" si="8345"/>
        <v>0</v>
      </c>
    </row>
    <row r="3714" spans="1:47" x14ac:dyDescent="0.25">
      <c r="A3714" s="67">
        <v>3713</v>
      </c>
      <c r="U3714" s="28">
        <f t="shared" ref="U3714:U3777" si="8471">IFERROR(_xlfn.RANK.AVG(B3714,$B$2:$F$5001,1),0)</f>
        <v>0</v>
      </c>
      <c r="V3714" s="28">
        <f t="shared" ref="V3714:V3777" si="8472">IFERROR(_xlfn.RANK.AVG(C3714,$B$2:$F$5001,1),0)</f>
        <v>0</v>
      </c>
      <c r="W3714" s="28">
        <f t="shared" ref="W3714:W3777" si="8473">IFERROR(_xlfn.RANK.AVG(D3714,$B$2:$F$5001,1),0)</f>
        <v>0</v>
      </c>
      <c r="X3714" s="28">
        <f t="shared" ref="X3714:X3777" si="8474">IFERROR(_xlfn.RANK.AVG(E3714,$B$2:$F$5001,1),0)</f>
        <v>0</v>
      </c>
      <c r="Y3714" s="28">
        <f t="shared" ref="Y3714:Y3777" si="8475">IFERROR(_xlfn.RANK.AVG(F3714,$B$2:$F$5001,1),0)</f>
        <v>0</v>
      </c>
      <c r="AG3714" s="1">
        <f t="shared" ref="AG3714:AG3777" si="8476">B3714</f>
        <v>0</v>
      </c>
      <c r="AH3714" s="2" t="e">
        <f t="shared" si="8337"/>
        <v>#N/A</v>
      </c>
      <c r="AI3714" s="1">
        <f t="shared" ref="AI3714:AI3777" si="8477">C3714</f>
        <v>0</v>
      </c>
      <c r="AJ3714" t="e">
        <f t="shared" si="8338"/>
        <v>#N/A</v>
      </c>
      <c r="AK3714" s="1">
        <f t="shared" ref="AK3714:AK3777" si="8478">D3714</f>
        <v>0</v>
      </c>
      <c r="AL3714" t="e">
        <f t="shared" si="8339"/>
        <v>#N/A</v>
      </c>
      <c r="AM3714">
        <f t="shared" ref="AM3714:AM3777" si="8479">E3714</f>
        <v>0</v>
      </c>
      <c r="AN3714" t="e">
        <f t="shared" ref="AN3714" si="8480">_xlfn.RANK.AVG(AM3714,$B$2:$F$5001)</f>
        <v>#N/A</v>
      </c>
      <c r="AO3714">
        <f t="shared" ref="AO3714:AO3777" si="8481">F3714</f>
        <v>0</v>
      </c>
      <c r="AP3714" t="e">
        <f t="shared" ref="AP3714" si="8482">_xlfn.RANK.AVG(AO3714,$B$2:$F$5001)</f>
        <v>#N/A</v>
      </c>
      <c r="AQ3714">
        <f t="shared" si="8364"/>
        <v>0</v>
      </c>
      <c r="AR3714">
        <f t="shared" si="8342"/>
        <v>0</v>
      </c>
      <c r="AS3714">
        <f t="shared" si="8343"/>
        <v>0</v>
      </c>
      <c r="AT3714">
        <f t="shared" si="8344"/>
        <v>0</v>
      </c>
      <c r="AU3714">
        <f t="shared" si="8345"/>
        <v>0</v>
      </c>
    </row>
    <row r="3715" spans="1:47" x14ac:dyDescent="0.25">
      <c r="A3715" s="67">
        <v>3714</v>
      </c>
      <c r="U3715" s="28">
        <f t="shared" si="8471"/>
        <v>0</v>
      </c>
      <c r="V3715" s="28">
        <f t="shared" si="8472"/>
        <v>0</v>
      </c>
      <c r="W3715" s="28">
        <f t="shared" si="8473"/>
        <v>0</v>
      </c>
      <c r="X3715" s="28">
        <f t="shared" si="8474"/>
        <v>0</v>
      </c>
      <c r="Y3715" s="28">
        <f t="shared" si="8475"/>
        <v>0</v>
      </c>
      <c r="AG3715" s="1">
        <f t="shared" si="8476"/>
        <v>0</v>
      </c>
      <c r="AH3715" s="2" t="e">
        <f t="shared" ref="AH3715:AH3778" si="8483">_xlfn.RANK.AVG(AG3715,$B$2:$F$5001)</f>
        <v>#N/A</v>
      </c>
      <c r="AI3715" s="1">
        <f t="shared" si="8477"/>
        <v>0</v>
      </c>
      <c r="AJ3715" t="e">
        <f t="shared" ref="AJ3715:AJ3778" si="8484">_xlfn.RANK.AVG(AI3715,$B$2:$F$5001)</f>
        <v>#N/A</v>
      </c>
      <c r="AK3715" s="1">
        <f t="shared" si="8478"/>
        <v>0</v>
      </c>
      <c r="AL3715" t="e">
        <f t="shared" ref="AL3715:AL3778" si="8485">_xlfn.RANK.AVG(AK3715,$B$2:$F$5001)</f>
        <v>#N/A</v>
      </c>
      <c r="AM3715">
        <f t="shared" si="8479"/>
        <v>0</v>
      </c>
      <c r="AN3715" t="e">
        <f t="shared" ref="AN3715" si="8486">_xlfn.RANK.AVG(AM3715,$B$2:$F$5001)</f>
        <v>#N/A</v>
      </c>
      <c r="AO3715">
        <f t="shared" si="8481"/>
        <v>0</v>
      </c>
      <c r="AP3715" t="e">
        <f t="shared" ref="AP3715" si="8487">_xlfn.RANK.AVG(AO3715,$B$2:$F$5001)</f>
        <v>#N/A</v>
      </c>
      <c r="AQ3715">
        <f t="shared" si="8364"/>
        <v>0</v>
      </c>
      <c r="AR3715">
        <f t="shared" ref="AR3715:AR3778" si="8488">IFERROR(AJ3715,0)</f>
        <v>0</v>
      </c>
      <c r="AS3715">
        <f t="shared" ref="AS3715:AS3778" si="8489">IFERROR(AL3715,0)</f>
        <v>0</v>
      </c>
      <c r="AT3715">
        <f t="shared" ref="AT3715:AT3778" si="8490">IFERROR(AN3715,0)</f>
        <v>0</v>
      </c>
      <c r="AU3715">
        <f t="shared" ref="AU3715:AU3778" si="8491">IFERROR(AP3715,0)</f>
        <v>0</v>
      </c>
    </row>
    <row r="3716" spans="1:47" x14ac:dyDescent="0.25">
      <c r="A3716" s="67">
        <v>3715</v>
      </c>
      <c r="U3716" s="28">
        <f t="shared" si="8471"/>
        <v>0</v>
      </c>
      <c r="V3716" s="28">
        <f t="shared" si="8472"/>
        <v>0</v>
      </c>
      <c r="W3716" s="28">
        <f t="shared" si="8473"/>
        <v>0</v>
      </c>
      <c r="X3716" s="28">
        <f t="shared" si="8474"/>
        <v>0</v>
      </c>
      <c r="Y3716" s="28">
        <f t="shared" si="8475"/>
        <v>0</v>
      </c>
      <c r="AG3716" s="1">
        <f t="shared" si="8476"/>
        <v>0</v>
      </c>
      <c r="AH3716" s="2" t="e">
        <f t="shared" si="8483"/>
        <v>#N/A</v>
      </c>
      <c r="AI3716" s="1">
        <f t="shared" si="8477"/>
        <v>0</v>
      </c>
      <c r="AJ3716" t="e">
        <f t="shared" si="8484"/>
        <v>#N/A</v>
      </c>
      <c r="AK3716" s="1">
        <f t="shared" si="8478"/>
        <v>0</v>
      </c>
      <c r="AL3716" t="e">
        <f t="shared" si="8485"/>
        <v>#N/A</v>
      </c>
      <c r="AM3716">
        <f t="shared" si="8479"/>
        <v>0</v>
      </c>
      <c r="AN3716" t="e">
        <f t="shared" ref="AN3716" si="8492">_xlfn.RANK.AVG(AM3716,$B$2:$F$5001)</f>
        <v>#N/A</v>
      </c>
      <c r="AO3716">
        <f t="shared" si="8481"/>
        <v>0</v>
      </c>
      <c r="AP3716" t="e">
        <f t="shared" ref="AP3716" si="8493">_xlfn.RANK.AVG(AO3716,$B$2:$F$5001)</f>
        <v>#N/A</v>
      </c>
      <c r="AQ3716">
        <f t="shared" si="8364"/>
        <v>0</v>
      </c>
      <c r="AR3716">
        <f t="shared" si="8488"/>
        <v>0</v>
      </c>
      <c r="AS3716">
        <f t="shared" si="8489"/>
        <v>0</v>
      </c>
      <c r="AT3716">
        <f t="shared" si="8490"/>
        <v>0</v>
      </c>
      <c r="AU3716">
        <f t="shared" si="8491"/>
        <v>0</v>
      </c>
    </row>
    <row r="3717" spans="1:47" x14ac:dyDescent="0.25">
      <c r="A3717" s="67">
        <v>3716</v>
      </c>
      <c r="U3717" s="28">
        <f t="shared" si="8471"/>
        <v>0</v>
      </c>
      <c r="V3717" s="28">
        <f t="shared" si="8472"/>
        <v>0</v>
      </c>
      <c r="W3717" s="28">
        <f t="shared" si="8473"/>
        <v>0</v>
      </c>
      <c r="X3717" s="28">
        <f t="shared" si="8474"/>
        <v>0</v>
      </c>
      <c r="Y3717" s="28">
        <f t="shared" si="8475"/>
        <v>0</v>
      </c>
      <c r="AG3717" s="1">
        <f t="shared" si="8476"/>
        <v>0</v>
      </c>
      <c r="AH3717" s="2" t="e">
        <f t="shared" si="8483"/>
        <v>#N/A</v>
      </c>
      <c r="AI3717" s="1">
        <f t="shared" si="8477"/>
        <v>0</v>
      </c>
      <c r="AJ3717" t="e">
        <f t="shared" si="8484"/>
        <v>#N/A</v>
      </c>
      <c r="AK3717" s="1">
        <f t="shared" si="8478"/>
        <v>0</v>
      </c>
      <c r="AL3717" t="e">
        <f t="shared" si="8485"/>
        <v>#N/A</v>
      </c>
      <c r="AM3717">
        <f t="shared" si="8479"/>
        <v>0</v>
      </c>
      <c r="AN3717" t="e">
        <f t="shared" ref="AN3717" si="8494">_xlfn.RANK.AVG(AM3717,$B$2:$F$5001)</f>
        <v>#N/A</v>
      </c>
      <c r="AO3717">
        <f t="shared" si="8481"/>
        <v>0</v>
      </c>
      <c r="AP3717" t="e">
        <f t="shared" ref="AP3717" si="8495">_xlfn.RANK.AVG(AO3717,$B$2:$F$5001)</f>
        <v>#N/A</v>
      </c>
      <c r="AQ3717">
        <f t="shared" si="8364"/>
        <v>0</v>
      </c>
      <c r="AR3717">
        <f t="shared" si="8488"/>
        <v>0</v>
      </c>
      <c r="AS3717">
        <f t="shared" si="8489"/>
        <v>0</v>
      </c>
      <c r="AT3717">
        <f t="shared" si="8490"/>
        <v>0</v>
      </c>
      <c r="AU3717">
        <f t="shared" si="8491"/>
        <v>0</v>
      </c>
    </row>
    <row r="3718" spans="1:47" x14ac:dyDescent="0.25">
      <c r="A3718" s="67">
        <v>3717</v>
      </c>
      <c r="U3718" s="28">
        <f t="shared" si="8471"/>
        <v>0</v>
      </c>
      <c r="V3718" s="28">
        <f t="shared" si="8472"/>
        <v>0</v>
      </c>
      <c r="W3718" s="28">
        <f t="shared" si="8473"/>
        <v>0</v>
      </c>
      <c r="X3718" s="28">
        <f t="shared" si="8474"/>
        <v>0</v>
      </c>
      <c r="Y3718" s="28">
        <f t="shared" si="8475"/>
        <v>0</v>
      </c>
      <c r="AG3718" s="1">
        <f t="shared" si="8476"/>
        <v>0</v>
      </c>
      <c r="AH3718" s="2" t="e">
        <f t="shared" si="8483"/>
        <v>#N/A</v>
      </c>
      <c r="AI3718" s="1">
        <f t="shared" si="8477"/>
        <v>0</v>
      </c>
      <c r="AJ3718" t="e">
        <f t="shared" si="8484"/>
        <v>#N/A</v>
      </c>
      <c r="AK3718" s="1">
        <f t="shared" si="8478"/>
        <v>0</v>
      </c>
      <c r="AL3718" t="e">
        <f t="shared" si="8485"/>
        <v>#N/A</v>
      </c>
      <c r="AM3718">
        <f t="shared" si="8479"/>
        <v>0</v>
      </c>
      <c r="AN3718" t="e">
        <f t="shared" ref="AN3718" si="8496">_xlfn.RANK.AVG(AM3718,$B$2:$F$5001)</f>
        <v>#N/A</v>
      </c>
      <c r="AO3718">
        <f t="shared" si="8481"/>
        <v>0</v>
      </c>
      <c r="AP3718" t="e">
        <f t="shared" ref="AP3718" si="8497">_xlfn.RANK.AVG(AO3718,$B$2:$F$5001)</f>
        <v>#N/A</v>
      </c>
      <c r="AQ3718">
        <f t="shared" si="8364"/>
        <v>0</v>
      </c>
      <c r="AR3718">
        <f t="shared" si="8488"/>
        <v>0</v>
      </c>
      <c r="AS3718">
        <f t="shared" si="8489"/>
        <v>0</v>
      </c>
      <c r="AT3718">
        <f t="shared" si="8490"/>
        <v>0</v>
      </c>
      <c r="AU3718">
        <f t="shared" si="8491"/>
        <v>0</v>
      </c>
    </row>
    <row r="3719" spans="1:47" x14ac:dyDescent="0.25">
      <c r="A3719" s="67">
        <v>3718</v>
      </c>
      <c r="U3719" s="28">
        <f t="shared" si="8471"/>
        <v>0</v>
      </c>
      <c r="V3719" s="28">
        <f t="shared" si="8472"/>
        <v>0</v>
      </c>
      <c r="W3719" s="28">
        <f t="shared" si="8473"/>
        <v>0</v>
      </c>
      <c r="X3719" s="28">
        <f t="shared" si="8474"/>
        <v>0</v>
      </c>
      <c r="Y3719" s="28">
        <f t="shared" si="8475"/>
        <v>0</v>
      </c>
      <c r="AG3719" s="1">
        <f t="shared" si="8476"/>
        <v>0</v>
      </c>
      <c r="AH3719" s="2" t="e">
        <f t="shared" si="8483"/>
        <v>#N/A</v>
      </c>
      <c r="AI3719" s="1">
        <f t="shared" si="8477"/>
        <v>0</v>
      </c>
      <c r="AJ3719" t="e">
        <f t="shared" si="8484"/>
        <v>#N/A</v>
      </c>
      <c r="AK3719" s="1">
        <f t="shared" si="8478"/>
        <v>0</v>
      </c>
      <c r="AL3719" t="e">
        <f t="shared" si="8485"/>
        <v>#N/A</v>
      </c>
      <c r="AM3719">
        <f t="shared" si="8479"/>
        <v>0</v>
      </c>
      <c r="AN3719" t="e">
        <f t="shared" ref="AN3719" si="8498">_xlfn.RANK.AVG(AM3719,$B$2:$F$5001)</f>
        <v>#N/A</v>
      </c>
      <c r="AO3719">
        <f t="shared" si="8481"/>
        <v>0</v>
      </c>
      <c r="AP3719" t="e">
        <f t="shared" ref="AP3719" si="8499">_xlfn.RANK.AVG(AO3719,$B$2:$F$5001)</f>
        <v>#N/A</v>
      </c>
      <c r="AQ3719">
        <f t="shared" si="8364"/>
        <v>0</v>
      </c>
      <c r="AR3719">
        <f t="shared" si="8488"/>
        <v>0</v>
      </c>
      <c r="AS3719">
        <f t="shared" si="8489"/>
        <v>0</v>
      </c>
      <c r="AT3719">
        <f t="shared" si="8490"/>
        <v>0</v>
      </c>
      <c r="AU3719">
        <f t="shared" si="8491"/>
        <v>0</v>
      </c>
    </row>
    <row r="3720" spans="1:47" x14ac:dyDescent="0.25">
      <c r="A3720" s="67">
        <v>3719</v>
      </c>
      <c r="U3720" s="28">
        <f t="shared" si="8471"/>
        <v>0</v>
      </c>
      <c r="V3720" s="28">
        <f t="shared" si="8472"/>
        <v>0</v>
      </c>
      <c r="W3720" s="28">
        <f t="shared" si="8473"/>
        <v>0</v>
      </c>
      <c r="X3720" s="28">
        <f t="shared" si="8474"/>
        <v>0</v>
      </c>
      <c r="Y3720" s="28">
        <f t="shared" si="8475"/>
        <v>0</v>
      </c>
      <c r="AG3720" s="1">
        <f t="shared" si="8476"/>
        <v>0</v>
      </c>
      <c r="AH3720" s="2" t="e">
        <f t="shared" si="8483"/>
        <v>#N/A</v>
      </c>
      <c r="AI3720" s="1">
        <f t="shared" si="8477"/>
        <v>0</v>
      </c>
      <c r="AJ3720" t="e">
        <f t="shared" si="8484"/>
        <v>#N/A</v>
      </c>
      <c r="AK3720" s="1">
        <f t="shared" si="8478"/>
        <v>0</v>
      </c>
      <c r="AL3720" t="e">
        <f t="shared" si="8485"/>
        <v>#N/A</v>
      </c>
      <c r="AM3720">
        <f t="shared" si="8479"/>
        <v>0</v>
      </c>
      <c r="AN3720" t="e">
        <f t="shared" ref="AN3720" si="8500">_xlfn.RANK.AVG(AM3720,$B$2:$F$5001)</f>
        <v>#N/A</v>
      </c>
      <c r="AO3720">
        <f t="shared" si="8481"/>
        <v>0</v>
      </c>
      <c r="AP3720" t="e">
        <f t="shared" ref="AP3720" si="8501">_xlfn.RANK.AVG(AO3720,$B$2:$F$5001)</f>
        <v>#N/A</v>
      </c>
      <c r="AQ3720">
        <f t="shared" si="8364"/>
        <v>0</v>
      </c>
      <c r="AR3720">
        <f t="shared" si="8488"/>
        <v>0</v>
      </c>
      <c r="AS3720">
        <f t="shared" si="8489"/>
        <v>0</v>
      </c>
      <c r="AT3720">
        <f t="shared" si="8490"/>
        <v>0</v>
      </c>
      <c r="AU3720">
        <f t="shared" si="8491"/>
        <v>0</v>
      </c>
    </row>
    <row r="3721" spans="1:47" x14ac:dyDescent="0.25">
      <c r="A3721" s="67">
        <v>3720</v>
      </c>
      <c r="U3721" s="28">
        <f t="shared" si="8471"/>
        <v>0</v>
      </c>
      <c r="V3721" s="28">
        <f t="shared" si="8472"/>
        <v>0</v>
      </c>
      <c r="W3721" s="28">
        <f t="shared" si="8473"/>
        <v>0</v>
      </c>
      <c r="X3721" s="28">
        <f t="shared" si="8474"/>
        <v>0</v>
      </c>
      <c r="Y3721" s="28">
        <f t="shared" si="8475"/>
        <v>0</v>
      </c>
      <c r="AG3721" s="1">
        <f t="shared" si="8476"/>
        <v>0</v>
      </c>
      <c r="AH3721" s="2" t="e">
        <f t="shared" si="8483"/>
        <v>#N/A</v>
      </c>
      <c r="AI3721" s="1">
        <f t="shared" si="8477"/>
        <v>0</v>
      </c>
      <c r="AJ3721" t="e">
        <f t="shared" si="8484"/>
        <v>#N/A</v>
      </c>
      <c r="AK3721" s="1">
        <f t="shared" si="8478"/>
        <v>0</v>
      </c>
      <c r="AL3721" t="e">
        <f t="shared" si="8485"/>
        <v>#N/A</v>
      </c>
      <c r="AM3721">
        <f t="shared" si="8479"/>
        <v>0</v>
      </c>
      <c r="AN3721" t="e">
        <f t="shared" ref="AN3721" si="8502">_xlfn.RANK.AVG(AM3721,$B$2:$F$5001)</f>
        <v>#N/A</v>
      </c>
      <c r="AO3721">
        <f t="shared" si="8481"/>
        <v>0</v>
      </c>
      <c r="AP3721" t="e">
        <f t="shared" ref="AP3721" si="8503">_xlfn.RANK.AVG(AO3721,$B$2:$F$5001)</f>
        <v>#N/A</v>
      </c>
      <c r="AQ3721">
        <f t="shared" si="8364"/>
        <v>0</v>
      </c>
      <c r="AR3721">
        <f t="shared" si="8488"/>
        <v>0</v>
      </c>
      <c r="AS3721">
        <f t="shared" si="8489"/>
        <v>0</v>
      </c>
      <c r="AT3721">
        <f t="shared" si="8490"/>
        <v>0</v>
      </c>
      <c r="AU3721">
        <f t="shared" si="8491"/>
        <v>0</v>
      </c>
    </row>
    <row r="3722" spans="1:47" x14ac:dyDescent="0.25">
      <c r="A3722" s="67">
        <v>3721</v>
      </c>
      <c r="U3722" s="28">
        <f t="shared" si="8471"/>
        <v>0</v>
      </c>
      <c r="V3722" s="28">
        <f t="shared" si="8472"/>
        <v>0</v>
      </c>
      <c r="W3722" s="28">
        <f t="shared" si="8473"/>
        <v>0</v>
      </c>
      <c r="X3722" s="28">
        <f t="shared" si="8474"/>
        <v>0</v>
      </c>
      <c r="Y3722" s="28">
        <f t="shared" si="8475"/>
        <v>0</v>
      </c>
      <c r="AG3722" s="1">
        <f t="shared" si="8476"/>
        <v>0</v>
      </c>
      <c r="AH3722" s="2" t="e">
        <f t="shared" si="8483"/>
        <v>#N/A</v>
      </c>
      <c r="AI3722" s="1">
        <f t="shared" si="8477"/>
        <v>0</v>
      </c>
      <c r="AJ3722" t="e">
        <f t="shared" si="8484"/>
        <v>#N/A</v>
      </c>
      <c r="AK3722" s="1">
        <f t="shared" si="8478"/>
        <v>0</v>
      </c>
      <c r="AL3722" t="e">
        <f t="shared" si="8485"/>
        <v>#N/A</v>
      </c>
      <c r="AM3722">
        <f t="shared" si="8479"/>
        <v>0</v>
      </c>
      <c r="AN3722" t="e">
        <f t="shared" ref="AN3722" si="8504">_xlfn.RANK.AVG(AM3722,$B$2:$F$5001)</f>
        <v>#N/A</v>
      </c>
      <c r="AO3722">
        <f t="shared" si="8481"/>
        <v>0</v>
      </c>
      <c r="AP3722" t="e">
        <f t="shared" ref="AP3722" si="8505">_xlfn.RANK.AVG(AO3722,$B$2:$F$5001)</f>
        <v>#N/A</v>
      </c>
      <c r="AQ3722">
        <f t="shared" si="8364"/>
        <v>0</v>
      </c>
      <c r="AR3722">
        <f t="shared" si="8488"/>
        <v>0</v>
      </c>
      <c r="AS3722">
        <f t="shared" si="8489"/>
        <v>0</v>
      </c>
      <c r="AT3722">
        <f t="shared" si="8490"/>
        <v>0</v>
      </c>
      <c r="AU3722">
        <f t="shared" si="8491"/>
        <v>0</v>
      </c>
    </row>
    <row r="3723" spans="1:47" x14ac:dyDescent="0.25">
      <c r="A3723" s="67">
        <v>3722</v>
      </c>
      <c r="U3723" s="28">
        <f t="shared" si="8471"/>
        <v>0</v>
      </c>
      <c r="V3723" s="28">
        <f t="shared" si="8472"/>
        <v>0</v>
      </c>
      <c r="W3723" s="28">
        <f t="shared" si="8473"/>
        <v>0</v>
      </c>
      <c r="X3723" s="28">
        <f t="shared" si="8474"/>
        <v>0</v>
      </c>
      <c r="Y3723" s="28">
        <f t="shared" si="8475"/>
        <v>0</v>
      </c>
      <c r="AG3723" s="1">
        <f t="shared" si="8476"/>
        <v>0</v>
      </c>
      <c r="AH3723" s="2" t="e">
        <f t="shared" si="8483"/>
        <v>#N/A</v>
      </c>
      <c r="AI3723" s="1">
        <f t="shared" si="8477"/>
        <v>0</v>
      </c>
      <c r="AJ3723" t="e">
        <f t="shared" si="8484"/>
        <v>#N/A</v>
      </c>
      <c r="AK3723" s="1">
        <f t="shared" si="8478"/>
        <v>0</v>
      </c>
      <c r="AL3723" t="e">
        <f t="shared" si="8485"/>
        <v>#N/A</v>
      </c>
      <c r="AM3723">
        <f t="shared" si="8479"/>
        <v>0</v>
      </c>
      <c r="AN3723" t="e">
        <f t="shared" ref="AN3723" si="8506">_xlfn.RANK.AVG(AM3723,$B$2:$F$5001)</f>
        <v>#N/A</v>
      </c>
      <c r="AO3723">
        <f t="shared" si="8481"/>
        <v>0</v>
      </c>
      <c r="AP3723" t="e">
        <f t="shared" ref="AP3723" si="8507">_xlfn.RANK.AVG(AO3723,$B$2:$F$5001)</f>
        <v>#N/A</v>
      </c>
      <c r="AQ3723">
        <f t="shared" si="8364"/>
        <v>0</v>
      </c>
      <c r="AR3723">
        <f t="shared" si="8488"/>
        <v>0</v>
      </c>
      <c r="AS3723">
        <f t="shared" si="8489"/>
        <v>0</v>
      </c>
      <c r="AT3723">
        <f t="shared" si="8490"/>
        <v>0</v>
      </c>
      <c r="AU3723">
        <f t="shared" si="8491"/>
        <v>0</v>
      </c>
    </row>
    <row r="3724" spans="1:47" x14ac:dyDescent="0.25">
      <c r="A3724" s="67">
        <v>3723</v>
      </c>
      <c r="U3724" s="28">
        <f t="shared" si="8471"/>
        <v>0</v>
      </c>
      <c r="V3724" s="28">
        <f t="shared" si="8472"/>
        <v>0</v>
      </c>
      <c r="W3724" s="28">
        <f t="shared" si="8473"/>
        <v>0</v>
      </c>
      <c r="X3724" s="28">
        <f t="shared" si="8474"/>
        <v>0</v>
      </c>
      <c r="Y3724" s="28">
        <f t="shared" si="8475"/>
        <v>0</v>
      </c>
      <c r="AG3724" s="1">
        <f t="shared" si="8476"/>
        <v>0</v>
      </c>
      <c r="AH3724" s="2" t="e">
        <f t="shared" si="8483"/>
        <v>#N/A</v>
      </c>
      <c r="AI3724" s="1">
        <f t="shared" si="8477"/>
        <v>0</v>
      </c>
      <c r="AJ3724" t="e">
        <f t="shared" si="8484"/>
        <v>#N/A</v>
      </c>
      <c r="AK3724" s="1">
        <f t="shared" si="8478"/>
        <v>0</v>
      </c>
      <c r="AL3724" t="e">
        <f t="shared" si="8485"/>
        <v>#N/A</v>
      </c>
      <c r="AM3724">
        <f t="shared" si="8479"/>
        <v>0</v>
      </c>
      <c r="AN3724" t="e">
        <f t="shared" ref="AN3724" si="8508">_xlfn.RANK.AVG(AM3724,$B$2:$F$5001)</f>
        <v>#N/A</v>
      </c>
      <c r="AO3724">
        <f t="shared" si="8481"/>
        <v>0</v>
      </c>
      <c r="AP3724" t="e">
        <f t="shared" ref="AP3724" si="8509">_xlfn.RANK.AVG(AO3724,$B$2:$F$5001)</f>
        <v>#N/A</v>
      </c>
      <c r="AQ3724">
        <f t="shared" ref="AQ3724:AQ3787" si="8510">IFERROR(AH3724,0)</f>
        <v>0</v>
      </c>
      <c r="AR3724">
        <f t="shared" si="8488"/>
        <v>0</v>
      </c>
      <c r="AS3724">
        <f t="shared" si="8489"/>
        <v>0</v>
      </c>
      <c r="AT3724">
        <f t="shared" si="8490"/>
        <v>0</v>
      </c>
      <c r="AU3724">
        <f t="shared" si="8491"/>
        <v>0</v>
      </c>
    </row>
    <row r="3725" spans="1:47" x14ac:dyDescent="0.25">
      <c r="A3725" s="67">
        <v>3724</v>
      </c>
      <c r="U3725" s="28">
        <f t="shared" si="8471"/>
        <v>0</v>
      </c>
      <c r="V3725" s="28">
        <f t="shared" si="8472"/>
        <v>0</v>
      </c>
      <c r="W3725" s="28">
        <f t="shared" si="8473"/>
        <v>0</v>
      </c>
      <c r="X3725" s="28">
        <f t="shared" si="8474"/>
        <v>0</v>
      </c>
      <c r="Y3725" s="28">
        <f t="shared" si="8475"/>
        <v>0</v>
      </c>
      <c r="AG3725" s="1">
        <f t="shared" si="8476"/>
        <v>0</v>
      </c>
      <c r="AH3725" s="2" t="e">
        <f t="shared" si="8483"/>
        <v>#N/A</v>
      </c>
      <c r="AI3725" s="1">
        <f t="shared" si="8477"/>
        <v>0</v>
      </c>
      <c r="AJ3725" t="e">
        <f t="shared" si="8484"/>
        <v>#N/A</v>
      </c>
      <c r="AK3725" s="1">
        <f t="shared" si="8478"/>
        <v>0</v>
      </c>
      <c r="AL3725" t="e">
        <f t="shared" si="8485"/>
        <v>#N/A</v>
      </c>
      <c r="AM3725">
        <f t="shared" si="8479"/>
        <v>0</v>
      </c>
      <c r="AN3725" t="e">
        <f t="shared" ref="AN3725" si="8511">_xlfn.RANK.AVG(AM3725,$B$2:$F$5001)</f>
        <v>#N/A</v>
      </c>
      <c r="AO3725">
        <f t="shared" si="8481"/>
        <v>0</v>
      </c>
      <c r="AP3725" t="e">
        <f t="shared" ref="AP3725" si="8512">_xlfn.RANK.AVG(AO3725,$B$2:$F$5001)</f>
        <v>#N/A</v>
      </c>
      <c r="AQ3725">
        <f t="shared" si="8510"/>
        <v>0</v>
      </c>
      <c r="AR3725">
        <f t="shared" si="8488"/>
        <v>0</v>
      </c>
      <c r="AS3725">
        <f t="shared" si="8489"/>
        <v>0</v>
      </c>
      <c r="AT3725">
        <f t="shared" si="8490"/>
        <v>0</v>
      </c>
      <c r="AU3725">
        <f t="shared" si="8491"/>
        <v>0</v>
      </c>
    </row>
    <row r="3726" spans="1:47" x14ac:dyDescent="0.25">
      <c r="A3726" s="67">
        <v>3725</v>
      </c>
      <c r="U3726" s="28">
        <f t="shared" si="8471"/>
        <v>0</v>
      </c>
      <c r="V3726" s="28">
        <f t="shared" si="8472"/>
        <v>0</v>
      </c>
      <c r="W3726" s="28">
        <f t="shared" si="8473"/>
        <v>0</v>
      </c>
      <c r="X3726" s="28">
        <f t="shared" si="8474"/>
        <v>0</v>
      </c>
      <c r="Y3726" s="28">
        <f t="shared" si="8475"/>
        <v>0</v>
      </c>
      <c r="AG3726" s="1">
        <f t="shared" si="8476"/>
        <v>0</v>
      </c>
      <c r="AH3726" s="2" t="e">
        <f t="shared" si="8483"/>
        <v>#N/A</v>
      </c>
      <c r="AI3726" s="1">
        <f t="shared" si="8477"/>
        <v>0</v>
      </c>
      <c r="AJ3726" t="e">
        <f t="shared" si="8484"/>
        <v>#N/A</v>
      </c>
      <c r="AK3726" s="1">
        <f t="shared" si="8478"/>
        <v>0</v>
      </c>
      <c r="AL3726" t="e">
        <f t="shared" si="8485"/>
        <v>#N/A</v>
      </c>
      <c r="AM3726">
        <f t="shared" si="8479"/>
        <v>0</v>
      </c>
      <c r="AN3726" t="e">
        <f t="shared" ref="AN3726" si="8513">_xlfn.RANK.AVG(AM3726,$B$2:$F$5001)</f>
        <v>#N/A</v>
      </c>
      <c r="AO3726">
        <f t="shared" si="8481"/>
        <v>0</v>
      </c>
      <c r="AP3726" t="e">
        <f t="shared" ref="AP3726" si="8514">_xlfn.RANK.AVG(AO3726,$B$2:$F$5001)</f>
        <v>#N/A</v>
      </c>
      <c r="AQ3726">
        <f t="shared" si="8510"/>
        <v>0</v>
      </c>
      <c r="AR3726">
        <f t="shared" si="8488"/>
        <v>0</v>
      </c>
      <c r="AS3726">
        <f t="shared" si="8489"/>
        <v>0</v>
      </c>
      <c r="AT3726">
        <f t="shared" si="8490"/>
        <v>0</v>
      </c>
      <c r="AU3726">
        <f t="shared" si="8491"/>
        <v>0</v>
      </c>
    </row>
    <row r="3727" spans="1:47" x14ac:dyDescent="0.25">
      <c r="A3727" s="67">
        <v>3726</v>
      </c>
      <c r="U3727" s="28">
        <f t="shared" si="8471"/>
        <v>0</v>
      </c>
      <c r="V3727" s="28">
        <f t="shared" si="8472"/>
        <v>0</v>
      </c>
      <c r="W3727" s="28">
        <f t="shared" si="8473"/>
        <v>0</v>
      </c>
      <c r="X3727" s="28">
        <f t="shared" si="8474"/>
        <v>0</v>
      </c>
      <c r="Y3727" s="28">
        <f t="shared" si="8475"/>
        <v>0</v>
      </c>
      <c r="AG3727" s="1">
        <f t="shared" si="8476"/>
        <v>0</v>
      </c>
      <c r="AH3727" s="2" t="e">
        <f t="shared" si="8483"/>
        <v>#N/A</v>
      </c>
      <c r="AI3727" s="1">
        <f t="shared" si="8477"/>
        <v>0</v>
      </c>
      <c r="AJ3727" t="e">
        <f t="shared" si="8484"/>
        <v>#N/A</v>
      </c>
      <c r="AK3727" s="1">
        <f t="shared" si="8478"/>
        <v>0</v>
      </c>
      <c r="AL3727" t="e">
        <f t="shared" si="8485"/>
        <v>#N/A</v>
      </c>
      <c r="AM3727">
        <f t="shared" si="8479"/>
        <v>0</v>
      </c>
      <c r="AN3727" t="e">
        <f t="shared" ref="AN3727" si="8515">_xlfn.RANK.AVG(AM3727,$B$2:$F$5001)</f>
        <v>#N/A</v>
      </c>
      <c r="AO3727">
        <f t="shared" si="8481"/>
        <v>0</v>
      </c>
      <c r="AP3727" t="e">
        <f t="shared" ref="AP3727" si="8516">_xlfn.RANK.AVG(AO3727,$B$2:$F$5001)</f>
        <v>#N/A</v>
      </c>
      <c r="AQ3727">
        <f t="shared" si="8510"/>
        <v>0</v>
      </c>
      <c r="AR3727">
        <f t="shared" si="8488"/>
        <v>0</v>
      </c>
      <c r="AS3727">
        <f t="shared" si="8489"/>
        <v>0</v>
      </c>
      <c r="AT3727">
        <f t="shared" si="8490"/>
        <v>0</v>
      </c>
      <c r="AU3727">
        <f t="shared" si="8491"/>
        <v>0</v>
      </c>
    </row>
    <row r="3728" spans="1:47" x14ac:dyDescent="0.25">
      <c r="A3728" s="67">
        <v>3727</v>
      </c>
      <c r="U3728" s="28">
        <f t="shared" si="8471"/>
        <v>0</v>
      </c>
      <c r="V3728" s="28">
        <f t="shared" si="8472"/>
        <v>0</v>
      </c>
      <c r="W3728" s="28">
        <f t="shared" si="8473"/>
        <v>0</v>
      </c>
      <c r="X3728" s="28">
        <f t="shared" si="8474"/>
        <v>0</v>
      </c>
      <c r="Y3728" s="28">
        <f t="shared" si="8475"/>
        <v>0</v>
      </c>
      <c r="AG3728" s="1">
        <f t="shared" si="8476"/>
        <v>0</v>
      </c>
      <c r="AH3728" s="2" t="e">
        <f t="shared" si="8483"/>
        <v>#N/A</v>
      </c>
      <c r="AI3728" s="1">
        <f t="shared" si="8477"/>
        <v>0</v>
      </c>
      <c r="AJ3728" t="e">
        <f t="shared" si="8484"/>
        <v>#N/A</v>
      </c>
      <c r="AK3728" s="1">
        <f t="shared" si="8478"/>
        <v>0</v>
      </c>
      <c r="AL3728" t="e">
        <f t="shared" si="8485"/>
        <v>#N/A</v>
      </c>
      <c r="AM3728">
        <f t="shared" si="8479"/>
        <v>0</v>
      </c>
      <c r="AN3728" t="e">
        <f t="shared" ref="AN3728" si="8517">_xlfn.RANK.AVG(AM3728,$B$2:$F$5001)</f>
        <v>#N/A</v>
      </c>
      <c r="AO3728">
        <f t="shared" si="8481"/>
        <v>0</v>
      </c>
      <c r="AP3728" t="e">
        <f t="shared" ref="AP3728" si="8518">_xlfn.RANK.AVG(AO3728,$B$2:$F$5001)</f>
        <v>#N/A</v>
      </c>
      <c r="AQ3728">
        <f t="shared" si="8510"/>
        <v>0</v>
      </c>
      <c r="AR3728">
        <f t="shared" si="8488"/>
        <v>0</v>
      </c>
      <c r="AS3728">
        <f t="shared" si="8489"/>
        <v>0</v>
      </c>
      <c r="AT3728">
        <f t="shared" si="8490"/>
        <v>0</v>
      </c>
      <c r="AU3728">
        <f t="shared" si="8491"/>
        <v>0</v>
      </c>
    </row>
    <row r="3729" spans="1:47" x14ac:dyDescent="0.25">
      <c r="A3729" s="67">
        <v>3728</v>
      </c>
      <c r="U3729" s="28">
        <f t="shared" si="8471"/>
        <v>0</v>
      </c>
      <c r="V3729" s="28">
        <f t="shared" si="8472"/>
        <v>0</v>
      </c>
      <c r="W3729" s="28">
        <f t="shared" si="8473"/>
        <v>0</v>
      </c>
      <c r="X3729" s="28">
        <f t="shared" si="8474"/>
        <v>0</v>
      </c>
      <c r="Y3729" s="28">
        <f t="shared" si="8475"/>
        <v>0</v>
      </c>
      <c r="AG3729" s="1">
        <f t="shared" si="8476"/>
        <v>0</v>
      </c>
      <c r="AH3729" s="2" t="e">
        <f t="shared" si="8483"/>
        <v>#N/A</v>
      </c>
      <c r="AI3729" s="1">
        <f t="shared" si="8477"/>
        <v>0</v>
      </c>
      <c r="AJ3729" t="e">
        <f t="shared" si="8484"/>
        <v>#N/A</v>
      </c>
      <c r="AK3729" s="1">
        <f t="shared" si="8478"/>
        <v>0</v>
      </c>
      <c r="AL3729" t="e">
        <f t="shared" si="8485"/>
        <v>#N/A</v>
      </c>
      <c r="AM3729">
        <f t="shared" si="8479"/>
        <v>0</v>
      </c>
      <c r="AN3729" t="e">
        <f t="shared" ref="AN3729" si="8519">_xlfn.RANK.AVG(AM3729,$B$2:$F$5001)</f>
        <v>#N/A</v>
      </c>
      <c r="AO3729">
        <f t="shared" si="8481"/>
        <v>0</v>
      </c>
      <c r="AP3729" t="e">
        <f t="shared" ref="AP3729" si="8520">_xlfn.RANK.AVG(AO3729,$B$2:$F$5001)</f>
        <v>#N/A</v>
      </c>
      <c r="AQ3729">
        <f t="shared" si="8510"/>
        <v>0</v>
      </c>
      <c r="AR3729">
        <f t="shared" si="8488"/>
        <v>0</v>
      </c>
      <c r="AS3729">
        <f t="shared" si="8489"/>
        <v>0</v>
      </c>
      <c r="AT3729">
        <f t="shared" si="8490"/>
        <v>0</v>
      </c>
      <c r="AU3729">
        <f t="shared" si="8491"/>
        <v>0</v>
      </c>
    </row>
    <row r="3730" spans="1:47" x14ac:dyDescent="0.25">
      <c r="A3730" s="67">
        <v>3729</v>
      </c>
      <c r="U3730" s="28">
        <f t="shared" si="8471"/>
        <v>0</v>
      </c>
      <c r="V3730" s="28">
        <f t="shared" si="8472"/>
        <v>0</v>
      </c>
      <c r="W3730" s="28">
        <f t="shared" si="8473"/>
        <v>0</v>
      </c>
      <c r="X3730" s="28">
        <f t="shared" si="8474"/>
        <v>0</v>
      </c>
      <c r="Y3730" s="28">
        <f t="shared" si="8475"/>
        <v>0</v>
      </c>
      <c r="AG3730" s="1">
        <f t="shared" si="8476"/>
        <v>0</v>
      </c>
      <c r="AH3730" s="2" t="e">
        <f t="shared" si="8483"/>
        <v>#N/A</v>
      </c>
      <c r="AI3730" s="1">
        <f t="shared" si="8477"/>
        <v>0</v>
      </c>
      <c r="AJ3730" t="e">
        <f t="shared" si="8484"/>
        <v>#N/A</v>
      </c>
      <c r="AK3730" s="1">
        <f t="shared" si="8478"/>
        <v>0</v>
      </c>
      <c r="AL3730" t="e">
        <f t="shared" si="8485"/>
        <v>#N/A</v>
      </c>
      <c r="AM3730">
        <f t="shared" si="8479"/>
        <v>0</v>
      </c>
      <c r="AN3730" t="e">
        <f t="shared" ref="AN3730" si="8521">_xlfn.RANK.AVG(AM3730,$B$2:$F$5001)</f>
        <v>#N/A</v>
      </c>
      <c r="AO3730">
        <f t="shared" si="8481"/>
        <v>0</v>
      </c>
      <c r="AP3730" t="e">
        <f t="shared" ref="AP3730" si="8522">_xlfn.RANK.AVG(AO3730,$B$2:$F$5001)</f>
        <v>#N/A</v>
      </c>
      <c r="AQ3730">
        <f t="shared" si="8510"/>
        <v>0</v>
      </c>
      <c r="AR3730">
        <f t="shared" si="8488"/>
        <v>0</v>
      </c>
      <c r="AS3730">
        <f t="shared" si="8489"/>
        <v>0</v>
      </c>
      <c r="AT3730">
        <f t="shared" si="8490"/>
        <v>0</v>
      </c>
      <c r="AU3730">
        <f t="shared" si="8491"/>
        <v>0</v>
      </c>
    </row>
    <row r="3731" spans="1:47" x14ac:dyDescent="0.25">
      <c r="A3731" s="67">
        <v>3730</v>
      </c>
      <c r="U3731" s="28">
        <f t="shared" si="8471"/>
        <v>0</v>
      </c>
      <c r="V3731" s="28">
        <f t="shared" si="8472"/>
        <v>0</v>
      </c>
      <c r="W3731" s="28">
        <f t="shared" si="8473"/>
        <v>0</v>
      </c>
      <c r="X3731" s="28">
        <f t="shared" si="8474"/>
        <v>0</v>
      </c>
      <c r="Y3731" s="28">
        <f t="shared" si="8475"/>
        <v>0</v>
      </c>
      <c r="AG3731" s="1">
        <f t="shared" si="8476"/>
        <v>0</v>
      </c>
      <c r="AH3731" s="2" t="e">
        <f t="shared" si="8483"/>
        <v>#N/A</v>
      </c>
      <c r="AI3731" s="1">
        <f t="shared" si="8477"/>
        <v>0</v>
      </c>
      <c r="AJ3731" t="e">
        <f t="shared" si="8484"/>
        <v>#N/A</v>
      </c>
      <c r="AK3731" s="1">
        <f t="shared" si="8478"/>
        <v>0</v>
      </c>
      <c r="AL3731" t="e">
        <f t="shared" si="8485"/>
        <v>#N/A</v>
      </c>
      <c r="AM3731">
        <f t="shared" si="8479"/>
        <v>0</v>
      </c>
      <c r="AN3731" t="e">
        <f t="shared" ref="AN3731" si="8523">_xlfn.RANK.AVG(AM3731,$B$2:$F$5001)</f>
        <v>#N/A</v>
      </c>
      <c r="AO3731">
        <f t="shared" si="8481"/>
        <v>0</v>
      </c>
      <c r="AP3731" t="e">
        <f t="shared" ref="AP3731" si="8524">_xlfn.RANK.AVG(AO3731,$B$2:$F$5001)</f>
        <v>#N/A</v>
      </c>
      <c r="AQ3731">
        <f t="shared" si="8510"/>
        <v>0</v>
      </c>
      <c r="AR3731">
        <f t="shared" si="8488"/>
        <v>0</v>
      </c>
      <c r="AS3731">
        <f t="shared" si="8489"/>
        <v>0</v>
      </c>
      <c r="AT3731">
        <f t="shared" si="8490"/>
        <v>0</v>
      </c>
      <c r="AU3731">
        <f t="shared" si="8491"/>
        <v>0</v>
      </c>
    </row>
    <row r="3732" spans="1:47" x14ac:dyDescent="0.25">
      <c r="A3732" s="67">
        <v>3731</v>
      </c>
      <c r="U3732" s="28">
        <f t="shared" si="8471"/>
        <v>0</v>
      </c>
      <c r="V3732" s="28">
        <f t="shared" si="8472"/>
        <v>0</v>
      </c>
      <c r="W3732" s="28">
        <f t="shared" si="8473"/>
        <v>0</v>
      </c>
      <c r="X3732" s="28">
        <f t="shared" si="8474"/>
        <v>0</v>
      </c>
      <c r="Y3732" s="28">
        <f t="shared" si="8475"/>
        <v>0</v>
      </c>
      <c r="AG3732" s="1">
        <f t="shared" si="8476"/>
        <v>0</v>
      </c>
      <c r="AH3732" s="2" t="e">
        <f t="shared" si="8483"/>
        <v>#N/A</v>
      </c>
      <c r="AI3732" s="1">
        <f t="shared" si="8477"/>
        <v>0</v>
      </c>
      <c r="AJ3732" t="e">
        <f t="shared" si="8484"/>
        <v>#N/A</v>
      </c>
      <c r="AK3732" s="1">
        <f t="shared" si="8478"/>
        <v>0</v>
      </c>
      <c r="AL3732" t="e">
        <f t="shared" si="8485"/>
        <v>#N/A</v>
      </c>
      <c r="AM3732">
        <f t="shared" si="8479"/>
        <v>0</v>
      </c>
      <c r="AN3732" t="e">
        <f t="shared" ref="AN3732" si="8525">_xlfn.RANK.AVG(AM3732,$B$2:$F$5001)</f>
        <v>#N/A</v>
      </c>
      <c r="AO3732">
        <f t="shared" si="8481"/>
        <v>0</v>
      </c>
      <c r="AP3732" t="e">
        <f t="shared" ref="AP3732" si="8526">_xlfn.RANK.AVG(AO3732,$B$2:$F$5001)</f>
        <v>#N/A</v>
      </c>
      <c r="AQ3732">
        <f t="shared" si="8510"/>
        <v>0</v>
      </c>
      <c r="AR3732">
        <f t="shared" si="8488"/>
        <v>0</v>
      </c>
      <c r="AS3732">
        <f t="shared" si="8489"/>
        <v>0</v>
      </c>
      <c r="AT3732">
        <f t="shared" si="8490"/>
        <v>0</v>
      </c>
      <c r="AU3732">
        <f t="shared" si="8491"/>
        <v>0</v>
      </c>
    </row>
    <row r="3733" spans="1:47" x14ac:dyDescent="0.25">
      <c r="A3733" s="67">
        <v>3732</v>
      </c>
      <c r="U3733" s="28">
        <f t="shared" si="8471"/>
        <v>0</v>
      </c>
      <c r="V3733" s="28">
        <f t="shared" si="8472"/>
        <v>0</v>
      </c>
      <c r="W3733" s="28">
        <f t="shared" si="8473"/>
        <v>0</v>
      </c>
      <c r="X3733" s="28">
        <f t="shared" si="8474"/>
        <v>0</v>
      </c>
      <c r="Y3733" s="28">
        <f t="shared" si="8475"/>
        <v>0</v>
      </c>
      <c r="AG3733" s="1">
        <f t="shared" si="8476"/>
        <v>0</v>
      </c>
      <c r="AH3733" s="2" t="e">
        <f t="shared" si="8483"/>
        <v>#N/A</v>
      </c>
      <c r="AI3733" s="1">
        <f t="shared" si="8477"/>
        <v>0</v>
      </c>
      <c r="AJ3733" t="e">
        <f t="shared" si="8484"/>
        <v>#N/A</v>
      </c>
      <c r="AK3733" s="1">
        <f t="shared" si="8478"/>
        <v>0</v>
      </c>
      <c r="AL3733" t="e">
        <f t="shared" si="8485"/>
        <v>#N/A</v>
      </c>
      <c r="AM3733">
        <f t="shared" si="8479"/>
        <v>0</v>
      </c>
      <c r="AN3733" t="e">
        <f t="shared" ref="AN3733" si="8527">_xlfn.RANK.AVG(AM3733,$B$2:$F$5001)</f>
        <v>#N/A</v>
      </c>
      <c r="AO3733">
        <f t="shared" si="8481"/>
        <v>0</v>
      </c>
      <c r="AP3733" t="e">
        <f t="shared" ref="AP3733" si="8528">_xlfn.RANK.AVG(AO3733,$B$2:$F$5001)</f>
        <v>#N/A</v>
      </c>
      <c r="AQ3733">
        <f t="shared" si="8510"/>
        <v>0</v>
      </c>
      <c r="AR3733">
        <f t="shared" si="8488"/>
        <v>0</v>
      </c>
      <c r="AS3733">
        <f t="shared" si="8489"/>
        <v>0</v>
      </c>
      <c r="AT3733">
        <f t="shared" si="8490"/>
        <v>0</v>
      </c>
      <c r="AU3733">
        <f t="shared" si="8491"/>
        <v>0</v>
      </c>
    </row>
    <row r="3734" spans="1:47" x14ac:dyDescent="0.25">
      <c r="A3734" s="67">
        <v>3733</v>
      </c>
      <c r="U3734" s="28">
        <f t="shared" si="8471"/>
        <v>0</v>
      </c>
      <c r="V3734" s="28">
        <f t="shared" si="8472"/>
        <v>0</v>
      </c>
      <c r="W3734" s="28">
        <f t="shared" si="8473"/>
        <v>0</v>
      </c>
      <c r="X3734" s="28">
        <f t="shared" si="8474"/>
        <v>0</v>
      </c>
      <c r="Y3734" s="28">
        <f t="shared" si="8475"/>
        <v>0</v>
      </c>
      <c r="AG3734" s="1">
        <f t="shared" si="8476"/>
        <v>0</v>
      </c>
      <c r="AH3734" s="2" t="e">
        <f t="shared" si="8483"/>
        <v>#N/A</v>
      </c>
      <c r="AI3734" s="1">
        <f t="shared" si="8477"/>
        <v>0</v>
      </c>
      <c r="AJ3734" t="e">
        <f t="shared" si="8484"/>
        <v>#N/A</v>
      </c>
      <c r="AK3734" s="1">
        <f t="shared" si="8478"/>
        <v>0</v>
      </c>
      <c r="AL3734" t="e">
        <f t="shared" si="8485"/>
        <v>#N/A</v>
      </c>
      <c r="AM3734">
        <f t="shared" si="8479"/>
        <v>0</v>
      </c>
      <c r="AN3734" t="e">
        <f t="shared" ref="AN3734" si="8529">_xlfn.RANK.AVG(AM3734,$B$2:$F$5001)</f>
        <v>#N/A</v>
      </c>
      <c r="AO3734">
        <f t="shared" si="8481"/>
        <v>0</v>
      </c>
      <c r="AP3734" t="e">
        <f t="shared" ref="AP3734" si="8530">_xlfn.RANK.AVG(AO3734,$B$2:$F$5001)</f>
        <v>#N/A</v>
      </c>
      <c r="AQ3734">
        <f t="shared" si="8510"/>
        <v>0</v>
      </c>
      <c r="AR3734">
        <f t="shared" si="8488"/>
        <v>0</v>
      </c>
      <c r="AS3734">
        <f t="shared" si="8489"/>
        <v>0</v>
      </c>
      <c r="AT3734">
        <f t="shared" si="8490"/>
        <v>0</v>
      </c>
      <c r="AU3734">
        <f t="shared" si="8491"/>
        <v>0</v>
      </c>
    </row>
    <row r="3735" spans="1:47" x14ac:dyDescent="0.25">
      <c r="A3735" s="67">
        <v>3734</v>
      </c>
      <c r="U3735" s="28">
        <f t="shared" si="8471"/>
        <v>0</v>
      </c>
      <c r="V3735" s="28">
        <f t="shared" si="8472"/>
        <v>0</v>
      </c>
      <c r="W3735" s="28">
        <f t="shared" si="8473"/>
        <v>0</v>
      </c>
      <c r="X3735" s="28">
        <f t="shared" si="8474"/>
        <v>0</v>
      </c>
      <c r="Y3735" s="28">
        <f t="shared" si="8475"/>
        <v>0</v>
      </c>
      <c r="AG3735" s="1">
        <f t="shared" si="8476"/>
        <v>0</v>
      </c>
      <c r="AH3735" s="2" t="e">
        <f t="shared" si="8483"/>
        <v>#N/A</v>
      </c>
      <c r="AI3735" s="1">
        <f t="shared" si="8477"/>
        <v>0</v>
      </c>
      <c r="AJ3735" t="e">
        <f t="shared" si="8484"/>
        <v>#N/A</v>
      </c>
      <c r="AK3735" s="1">
        <f t="shared" si="8478"/>
        <v>0</v>
      </c>
      <c r="AL3735" t="e">
        <f t="shared" si="8485"/>
        <v>#N/A</v>
      </c>
      <c r="AM3735">
        <f t="shared" si="8479"/>
        <v>0</v>
      </c>
      <c r="AN3735" t="e">
        <f t="shared" ref="AN3735" si="8531">_xlfn.RANK.AVG(AM3735,$B$2:$F$5001)</f>
        <v>#N/A</v>
      </c>
      <c r="AO3735">
        <f t="shared" si="8481"/>
        <v>0</v>
      </c>
      <c r="AP3735" t="e">
        <f t="shared" ref="AP3735" si="8532">_xlfn.RANK.AVG(AO3735,$B$2:$F$5001)</f>
        <v>#N/A</v>
      </c>
      <c r="AQ3735">
        <f t="shared" si="8510"/>
        <v>0</v>
      </c>
      <c r="AR3735">
        <f t="shared" si="8488"/>
        <v>0</v>
      </c>
      <c r="AS3735">
        <f t="shared" si="8489"/>
        <v>0</v>
      </c>
      <c r="AT3735">
        <f t="shared" si="8490"/>
        <v>0</v>
      </c>
      <c r="AU3735">
        <f t="shared" si="8491"/>
        <v>0</v>
      </c>
    </row>
    <row r="3736" spans="1:47" x14ac:dyDescent="0.25">
      <c r="A3736" s="67">
        <v>3735</v>
      </c>
      <c r="U3736" s="28">
        <f t="shared" si="8471"/>
        <v>0</v>
      </c>
      <c r="V3736" s="28">
        <f t="shared" si="8472"/>
        <v>0</v>
      </c>
      <c r="W3736" s="28">
        <f t="shared" si="8473"/>
        <v>0</v>
      </c>
      <c r="X3736" s="28">
        <f t="shared" si="8474"/>
        <v>0</v>
      </c>
      <c r="Y3736" s="28">
        <f t="shared" si="8475"/>
        <v>0</v>
      </c>
      <c r="AG3736" s="1">
        <f t="shared" si="8476"/>
        <v>0</v>
      </c>
      <c r="AH3736" s="2" t="e">
        <f t="shared" si="8483"/>
        <v>#N/A</v>
      </c>
      <c r="AI3736" s="1">
        <f t="shared" si="8477"/>
        <v>0</v>
      </c>
      <c r="AJ3736" t="e">
        <f t="shared" si="8484"/>
        <v>#N/A</v>
      </c>
      <c r="AK3736" s="1">
        <f t="shared" si="8478"/>
        <v>0</v>
      </c>
      <c r="AL3736" t="e">
        <f t="shared" si="8485"/>
        <v>#N/A</v>
      </c>
      <c r="AM3736">
        <f t="shared" si="8479"/>
        <v>0</v>
      </c>
      <c r="AN3736" t="e">
        <f t="shared" ref="AN3736" si="8533">_xlfn.RANK.AVG(AM3736,$B$2:$F$5001)</f>
        <v>#N/A</v>
      </c>
      <c r="AO3736">
        <f t="shared" si="8481"/>
        <v>0</v>
      </c>
      <c r="AP3736" t="e">
        <f t="shared" ref="AP3736" si="8534">_xlfn.RANK.AVG(AO3736,$B$2:$F$5001)</f>
        <v>#N/A</v>
      </c>
      <c r="AQ3736">
        <f t="shared" si="8510"/>
        <v>0</v>
      </c>
      <c r="AR3736">
        <f t="shared" si="8488"/>
        <v>0</v>
      </c>
      <c r="AS3736">
        <f t="shared" si="8489"/>
        <v>0</v>
      </c>
      <c r="AT3736">
        <f t="shared" si="8490"/>
        <v>0</v>
      </c>
      <c r="AU3736">
        <f t="shared" si="8491"/>
        <v>0</v>
      </c>
    </row>
    <row r="3737" spans="1:47" x14ac:dyDescent="0.25">
      <c r="A3737" s="67">
        <v>3736</v>
      </c>
      <c r="U3737" s="28">
        <f t="shared" si="8471"/>
        <v>0</v>
      </c>
      <c r="V3737" s="28">
        <f t="shared" si="8472"/>
        <v>0</v>
      </c>
      <c r="W3737" s="28">
        <f t="shared" si="8473"/>
        <v>0</v>
      </c>
      <c r="X3737" s="28">
        <f t="shared" si="8474"/>
        <v>0</v>
      </c>
      <c r="Y3737" s="28">
        <f t="shared" si="8475"/>
        <v>0</v>
      </c>
      <c r="AG3737" s="1">
        <f t="shared" si="8476"/>
        <v>0</v>
      </c>
      <c r="AH3737" s="2" t="e">
        <f t="shared" si="8483"/>
        <v>#N/A</v>
      </c>
      <c r="AI3737" s="1">
        <f t="shared" si="8477"/>
        <v>0</v>
      </c>
      <c r="AJ3737" t="e">
        <f t="shared" si="8484"/>
        <v>#N/A</v>
      </c>
      <c r="AK3737" s="1">
        <f t="shared" si="8478"/>
        <v>0</v>
      </c>
      <c r="AL3737" t="e">
        <f t="shared" si="8485"/>
        <v>#N/A</v>
      </c>
      <c r="AM3737">
        <f t="shared" si="8479"/>
        <v>0</v>
      </c>
      <c r="AN3737" t="e">
        <f t="shared" ref="AN3737" si="8535">_xlfn.RANK.AVG(AM3737,$B$2:$F$5001)</f>
        <v>#N/A</v>
      </c>
      <c r="AO3737">
        <f t="shared" si="8481"/>
        <v>0</v>
      </c>
      <c r="AP3737" t="e">
        <f t="shared" ref="AP3737" si="8536">_xlfn.RANK.AVG(AO3737,$B$2:$F$5001)</f>
        <v>#N/A</v>
      </c>
      <c r="AQ3737">
        <f t="shared" si="8510"/>
        <v>0</v>
      </c>
      <c r="AR3737">
        <f t="shared" si="8488"/>
        <v>0</v>
      </c>
      <c r="AS3737">
        <f t="shared" si="8489"/>
        <v>0</v>
      </c>
      <c r="AT3737">
        <f t="shared" si="8490"/>
        <v>0</v>
      </c>
      <c r="AU3737">
        <f t="shared" si="8491"/>
        <v>0</v>
      </c>
    </row>
    <row r="3738" spans="1:47" x14ac:dyDescent="0.25">
      <c r="A3738" s="67">
        <v>3737</v>
      </c>
      <c r="U3738" s="28">
        <f t="shared" si="8471"/>
        <v>0</v>
      </c>
      <c r="V3738" s="28">
        <f t="shared" si="8472"/>
        <v>0</v>
      </c>
      <c r="W3738" s="28">
        <f t="shared" si="8473"/>
        <v>0</v>
      </c>
      <c r="X3738" s="28">
        <f t="shared" si="8474"/>
        <v>0</v>
      </c>
      <c r="Y3738" s="28">
        <f t="shared" si="8475"/>
        <v>0</v>
      </c>
      <c r="AG3738" s="1">
        <f t="shared" si="8476"/>
        <v>0</v>
      </c>
      <c r="AH3738" s="2" t="e">
        <f t="shared" si="8483"/>
        <v>#N/A</v>
      </c>
      <c r="AI3738" s="1">
        <f t="shared" si="8477"/>
        <v>0</v>
      </c>
      <c r="AJ3738" t="e">
        <f t="shared" si="8484"/>
        <v>#N/A</v>
      </c>
      <c r="AK3738" s="1">
        <f t="shared" si="8478"/>
        <v>0</v>
      </c>
      <c r="AL3738" t="e">
        <f t="shared" si="8485"/>
        <v>#N/A</v>
      </c>
      <c r="AM3738">
        <f t="shared" si="8479"/>
        <v>0</v>
      </c>
      <c r="AN3738" t="e">
        <f t="shared" ref="AN3738" si="8537">_xlfn.RANK.AVG(AM3738,$B$2:$F$5001)</f>
        <v>#N/A</v>
      </c>
      <c r="AO3738">
        <f t="shared" si="8481"/>
        <v>0</v>
      </c>
      <c r="AP3738" t="e">
        <f t="shared" ref="AP3738" si="8538">_xlfn.RANK.AVG(AO3738,$B$2:$F$5001)</f>
        <v>#N/A</v>
      </c>
      <c r="AQ3738">
        <f t="shared" si="8510"/>
        <v>0</v>
      </c>
      <c r="AR3738">
        <f t="shared" si="8488"/>
        <v>0</v>
      </c>
      <c r="AS3738">
        <f t="shared" si="8489"/>
        <v>0</v>
      </c>
      <c r="AT3738">
        <f t="shared" si="8490"/>
        <v>0</v>
      </c>
      <c r="AU3738">
        <f t="shared" si="8491"/>
        <v>0</v>
      </c>
    </row>
    <row r="3739" spans="1:47" x14ac:dyDescent="0.25">
      <c r="A3739" s="67">
        <v>3738</v>
      </c>
      <c r="U3739" s="28">
        <f t="shared" si="8471"/>
        <v>0</v>
      </c>
      <c r="V3739" s="28">
        <f t="shared" si="8472"/>
        <v>0</v>
      </c>
      <c r="W3739" s="28">
        <f t="shared" si="8473"/>
        <v>0</v>
      </c>
      <c r="X3739" s="28">
        <f t="shared" si="8474"/>
        <v>0</v>
      </c>
      <c r="Y3739" s="28">
        <f t="shared" si="8475"/>
        <v>0</v>
      </c>
      <c r="AG3739" s="1">
        <f t="shared" si="8476"/>
        <v>0</v>
      </c>
      <c r="AH3739" s="2" t="e">
        <f t="shared" si="8483"/>
        <v>#N/A</v>
      </c>
      <c r="AI3739" s="1">
        <f t="shared" si="8477"/>
        <v>0</v>
      </c>
      <c r="AJ3739" t="e">
        <f t="shared" si="8484"/>
        <v>#N/A</v>
      </c>
      <c r="AK3739" s="1">
        <f t="shared" si="8478"/>
        <v>0</v>
      </c>
      <c r="AL3739" t="e">
        <f t="shared" si="8485"/>
        <v>#N/A</v>
      </c>
      <c r="AM3739">
        <f t="shared" si="8479"/>
        <v>0</v>
      </c>
      <c r="AN3739" t="e">
        <f t="shared" ref="AN3739" si="8539">_xlfn.RANK.AVG(AM3739,$B$2:$F$5001)</f>
        <v>#N/A</v>
      </c>
      <c r="AO3739">
        <f t="shared" si="8481"/>
        <v>0</v>
      </c>
      <c r="AP3739" t="e">
        <f t="shared" ref="AP3739" si="8540">_xlfn.RANK.AVG(AO3739,$B$2:$F$5001)</f>
        <v>#N/A</v>
      </c>
      <c r="AQ3739">
        <f t="shared" si="8510"/>
        <v>0</v>
      </c>
      <c r="AR3739">
        <f t="shared" si="8488"/>
        <v>0</v>
      </c>
      <c r="AS3739">
        <f t="shared" si="8489"/>
        <v>0</v>
      </c>
      <c r="AT3739">
        <f t="shared" si="8490"/>
        <v>0</v>
      </c>
      <c r="AU3739">
        <f t="shared" si="8491"/>
        <v>0</v>
      </c>
    </row>
    <row r="3740" spans="1:47" x14ac:dyDescent="0.25">
      <c r="A3740" s="67">
        <v>3739</v>
      </c>
      <c r="U3740" s="28">
        <f t="shared" si="8471"/>
        <v>0</v>
      </c>
      <c r="V3740" s="28">
        <f t="shared" si="8472"/>
        <v>0</v>
      </c>
      <c r="W3740" s="28">
        <f t="shared" si="8473"/>
        <v>0</v>
      </c>
      <c r="X3740" s="28">
        <f t="shared" si="8474"/>
        <v>0</v>
      </c>
      <c r="Y3740" s="28">
        <f t="shared" si="8475"/>
        <v>0</v>
      </c>
      <c r="AG3740" s="1">
        <f t="shared" si="8476"/>
        <v>0</v>
      </c>
      <c r="AH3740" s="2" t="e">
        <f t="shared" si="8483"/>
        <v>#N/A</v>
      </c>
      <c r="AI3740" s="1">
        <f t="shared" si="8477"/>
        <v>0</v>
      </c>
      <c r="AJ3740" t="e">
        <f t="shared" si="8484"/>
        <v>#N/A</v>
      </c>
      <c r="AK3740" s="1">
        <f t="shared" si="8478"/>
        <v>0</v>
      </c>
      <c r="AL3740" t="e">
        <f t="shared" si="8485"/>
        <v>#N/A</v>
      </c>
      <c r="AM3740">
        <f t="shared" si="8479"/>
        <v>0</v>
      </c>
      <c r="AN3740" t="e">
        <f t="shared" ref="AN3740" si="8541">_xlfn.RANK.AVG(AM3740,$B$2:$F$5001)</f>
        <v>#N/A</v>
      </c>
      <c r="AO3740">
        <f t="shared" si="8481"/>
        <v>0</v>
      </c>
      <c r="AP3740" t="e">
        <f t="shared" ref="AP3740" si="8542">_xlfn.RANK.AVG(AO3740,$B$2:$F$5001)</f>
        <v>#N/A</v>
      </c>
      <c r="AQ3740">
        <f t="shared" si="8510"/>
        <v>0</v>
      </c>
      <c r="AR3740">
        <f t="shared" si="8488"/>
        <v>0</v>
      </c>
      <c r="AS3740">
        <f t="shared" si="8489"/>
        <v>0</v>
      </c>
      <c r="AT3740">
        <f t="shared" si="8490"/>
        <v>0</v>
      </c>
      <c r="AU3740">
        <f t="shared" si="8491"/>
        <v>0</v>
      </c>
    </row>
    <row r="3741" spans="1:47" x14ac:dyDescent="0.25">
      <c r="A3741" s="67">
        <v>3740</v>
      </c>
      <c r="U3741" s="28">
        <f t="shared" si="8471"/>
        <v>0</v>
      </c>
      <c r="V3741" s="28">
        <f t="shared" si="8472"/>
        <v>0</v>
      </c>
      <c r="W3741" s="28">
        <f t="shared" si="8473"/>
        <v>0</v>
      </c>
      <c r="X3741" s="28">
        <f t="shared" si="8474"/>
        <v>0</v>
      </c>
      <c r="Y3741" s="28">
        <f t="shared" si="8475"/>
        <v>0</v>
      </c>
      <c r="AG3741" s="1">
        <f t="shared" si="8476"/>
        <v>0</v>
      </c>
      <c r="AH3741" s="2" t="e">
        <f t="shared" si="8483"/>
        <v>#N/A</v>
      </c>
      <c r="AI3741" s="1">
        <f t="shared" si="8477"/>
        <v>0</v>
      </c>
      <c r="AJ3741" t="e">
        <f t="shared" si="8484"/>
        <v>#N/A</v>
      </c>
      <c r="AK3741" s="1">
        <f t="shared" si="8478"/>
        <v>0</v>
      </c>
      <c r="AL3741" t="e">
        <f t="shared" si="8485"/>
        <v>#N/A</v>
      </c>
      <c r="AM3741">
        <f t="shared" si="8479"/>
        <v>0</v>
      </c>
      <c r="AN3741" t="e">
        <f t="shared" ref="AN3741" si="8543">_xlfn.RANK.AVG(AM3741,$B$2:$F$5001)</f>
        <v>#N/A</v>
      </c>
      <c r="AO3741">
        <f t="shared" si="8481"/>
        <v>0</v>
      </c>
      <c r="AP3741" t="e">
        <f t="shared" ref="AP3741" si="8544">_xlfn.RANK.AVG(AO3741,$B$2:$F$5001)</f>
        <v>#N/A</v>
      </c>
      <c r="AQ3741">
        <f t="shared" si="8510"/>
        <v>0</v>
      </c>
      <c r="AR3741">
        <f t="shared" si="8488"/>
        <v>0</v>
      </c>
      <c r="AS3741">
        <f t="shared" si="8489"/>
        <v>0</v>
      </c>
      <c r="AT3741">
        <f t="shared" si="8490"/>
        <v>0</v>
      </c>
      <c r="AU3741">
        <f t="shared" si="8491"/>
        <v>0</v>
      </c>
    </row>
    <row r="3742" spans="1:47" x14ac:dyDescent="0.25">
      <c r="A3742" s="67">
        <v>3741</v>
      </c>
      <c r="U3742" s="28">
        <f t="shared" si="8471"/>
        <v>0</v>
      </c>
      <c r="V3742" s="28">
        <f t="shared" si="8472"/>
        <v>0</v>
      </c>
      <c r="W3742" s="28">
        <f t="shared" si="8473"/>
        <v>0</v>
      </c>
      <c r="X3742" s="28">
        <f t="shared" si="8474"/>
        <v>0</v>
      </c>
      <c r="Y3742" s="28">
        <f t="shared" si="8475"/>
        <v>0</v>
      </c>
      <c r="AG3742" s="1">
        <f t="shared" si="8476"/>
        <v>0</v>
      </c>
      <c r="AH3742" s="2" t="e">
        <f t="shared" si="8483"/>
        <v>#N/A</v>
      </c>
      <c r="AI3742" s="1">
        <f t="shared" si="8477"/>
        <v>0</v>
      </c>
      <c r="AJ3742" t="e">
        <f t="shared" si="8484"/>
        <v>#N/A</v>
      </c>
      <c r="AK3742" s="1">
        <f t="shared" si="8478"/>
        <v>0</v>
      </c>
      <c r="AL3742" t="e">
        <f t="shared" si="8485"/>
        <v>#N/A</v>
      </c>
      <c r="AM3742">
        <f t="shared" si="8479"/>
        <v>0</v>
      </c>
      <c r="AN3742" t="e">
        <f t="shared" ref="AN3742" si="8545">_xlfn.RANK.AVG(AM3742,$B$2:$F$5001)</f>
        <v>#N/A</v>
      </c>
      <c r="AO3742">
        <f t="shared" si="8481"/>
        <v>0</v>
      </c>
      <c r="AP3742" t="e">
        <f t="shared" ref="AP3742" si="8546">_xlfn.RANK.AVG(AO3742,$B$2:$F$5001)</f>
        <v>#N/A</v>
      </c>
      <c r="AQ3742">
        <f t="shared" si="8510"/>
        <v>0</v>
      </c>
      <c r="AR3742">
        <f t="shared" si="8488"/>
        <v>0</v>
      </c>
      <c r="AS3742">
        <f t="shared" si="8489"/>
        <v>0</v>
      </c>
      <c r="AT3742">
        <f t="shared" si="8490"/>
        <v>0</v>
      </c>
      <c r="AU3742">
        <f t="shared" si="8491"/>
        <v>0</v>
      </c>
    </row>
    <row r="3743" spans="1:47" x14ac:dyDescent="0.25">
      <c r="A3743" s="67">
        <v>3742</v>
      </c>
      <c r="U3743" s="28">
        <f t="shared" si="8471"/>
        <v>0</v>
      </c>
      <c r="V3743" s="28">
        <f t="shared" si="8472"/>
        <v>0</v>
      </c>
      <c r="W3743" s="28">
        <f t="shared" si="8473"/>
        <v>0</v>
      </c>
      <c r="X3743" s="28">
        <f t="shared" si="8474"/>
        <v>0</v>
      </c>
      <c r="Y3743" s="28">
        <f t="shared" si="8475"/>
        <v>0</v>
      </c>
      <c r="AG3743" s="1">
        <f t="shared" si="8476"/>
        <v>0</v>
      </c>
      <c r="AH3743" s="2" t="e">
        <f t="shared" si="8483"/>
        <v>#N/A</v>
      </c>
      <c r="AI3743" s="1">
        <f t="shared" si="8477"/>
        <v>0</v>
      </c>
      <c r="AJ3743" t="e">
        <f t="shared" si="8484"/>
        <v>#N/A</v>
      </c>
      <c r="AK3743" s="1">
        <f t="shared" si="8478"/>
        <v>0</v>
      </c>
      <c r="AL3743" t="e">
        <f t="shared" si="8485"/>
        <v>#N/A</v>
      </c>
      <c r="AM3743">
        <f t="shared" si="8479"/>
        <v>0</v>
      </c>
      <c r="AN3743" t="e">
        <f t="shared" ref="AN3743" si="8547">_xlfn.RANK.AVG(AM3743,$B$2:$F$5001)</f>
        <v>#N/A</v>
      </c>
      <c r="AO3743">
        <f t="shared" si="8481"/>
        <v>0</v>
      </c>
      <c r="AP3743" t="e">
        <f t="shared" ref="AP3743" si="8548">_xlfn.RANK.AVG(AO3743,$B$2:$F$5001)</f>
        <v>#N/A</v>
      </c>
      <c r="AQ3743">
        <f t="shared" si="8510"/>
        <v>0</v>
      </c>
      <c r="AR3743">
        <f t="shared" si="8488"/>
        <v>0</v>
      </c>
      <c r="AS3743">
        <f t="shared" si="8489"/>
        <v>0</v>
      </c>
      <c r="AT3743">
        <f t="shared" si="8490"/>
        <v>0</v>
      </c>
      <c r="AU3743">
        <f t="shared" si="8491"/>
        <v>0</v>
      </c>
    </row>
    <row r="3744" spans="1:47" x14ac:dyDescent="0.25">
      <c r="A3744" s="67">
        <v>3743</v>
      </c>
      <c r="U3744" s="28">
        <f t="shared" si="8471"/>
        <v>0</v>
      </c>
      <c r="V3744" s="28">
        <f t="shared" si="8472"/>
        <v>0</v>
      </c>
      <c r="W3744" s="28">
        <f t="shared" si="8473"/>
        <v>0</v>
      </c>
      <c r="X3744" s="28">
        <f t="shared" si="8474"/>
        <v>0</v>
      </c>
      <c r="Y3744" s="28">
        <f t="shared" si="8475"/>
        <v>0</v>
      </c>
      <c r="AG3744" s="1">
        <f t="shared" si="8476"/>
        <v>0</v>
      </c>
      <c r="AH3744" s="2" t="e">
        <f t="shared" si="8483"/>
        <v>#N/A</v>
      </c>
      <c r="AI3744" s="1">
        <f t="shared" si="8477"/>
        <v>0</v>
      </c>
      <c r="AJ3744" t="e">
        <f t="shared" si="8484"/>
        <v>#N/A</v>
      </c>
      <c r="AK3744" s="1">
        <f t="shared" si="8478"/>
        <v>0</v>
      </c>
      <c r="AL3744" t="e">
        <f t="shared" si="8485"/>
        <v>#N/A</v>
      </c>
      <c r="AM3744">
        <f t="shared" si="8479"/>
        <v>0</v>
      </c>
      <c r="AN3744" t="e">
        <f t="shared" ref="AN3744" si="8549">_xlfn.RANK.AVG(AM3744,$B$2:$F$5001)</f>
        <v>#N/A</v>
      </c>
      <c r="AO3744">
        <f t="shared" si="8481"/>
        <v>0</v>
      </c>
      <c r="AP3744" t="e">
        <f t="shared" ref="AP3744" si="8550">_xlfn.RANK.AVG(AO3744,$B$2:$F$5001)</f>
        <v>#N/A</v>
      </c>
      <c r="AQ3744">
        <f t="shared" si="8510"/>
        <v>0</v>
      </c>
      <c r="AR3744">
        <f t="shared" si="8488"/>
        <v>0</v>
      </c>
      <c r="AS3744">
        <f t="shared" si="8489"/>
        <v>0</v>
      </c>
      <c r="AT3744">
        <f t="shared" si="8490"/>
        <v>0</v>
      </c>
      <c r="AU3744">
        <f t="shared" si="8491"/>
        <v>0</v>
      </c>
    </row>
    <row r="3745" spans="1:47" x14ac:dyDescent="0.25">
      <c r="A3745" s="67">
        <v>3744</v>
      </c>
      <c r="U3745" s="28">
        <f t="shared" si="8471"/>
        <v>0</v>
      </c>
      <c r="V3745" s="28">
        <f t="shared" si="8472"/>
        <v>0</v>
      </c>
      <c r="W3745" s="28">
        <f t="shared" si="8473"/>
        <v>0</v>
      </c>
      <c r="X3745" s="28">
        <f t="shared" si="8474"/>
        <v>0</v>
      </c>
      <c r="Y3745" s="28">
        <f t="shared" si="8475"/>
        <v>0</v>
      </c>
      <c r="AG3745" s="1">
        <f t="shared" si="8476"/>
        <v>0</v>
      </c>
      <c r="AH3745" s="2" t="e">
        <f t="shared" si="8483"/>
        <v>#N/A</v>
      </c>
      <c r="AI3745" s="1">
        <f t="shared" si="8477"/>
        <v>0</v>
      </c>
      <c r="AJ3745" t="e">
        <f t="shared" si="8484"/>
        <v>#N/A</v>
      </c>
      <c r="AK3745" s="1">
        <f t="shared" si="8478"/>
        <v>0</v>
      </c>
      <c r="AL3745" t="e">
        <f t="shared" si="8485"/>
        <v>#N/A</v>
      </c>
      <c r="AM3745">
        <f t="shared" si="8479"/>
        <v>0</v>
      </c>
      <c r="AN3745" t="e">
        <f t="shared" ref="AN3745" si="8551">_xlfn.RANK.AVG(AM3745,$B$2:$F$5001)</f>
        <v>#N/A</v>
      </c>
      <c r="AO3745">
        <f t="shared" si="8481"/>
        <v>0</v>
      </c>
      <c r="AP3745" t="e">
        <f t="shared" ref="AP3745" si="8552">_xlfn.RANK.AVG(AO3745,$B$2:$F$5001)</f>
        <v>#N/A</v>
      </c>
      <c r="AQ3745">
        <f t="shared" si="8510"/>
        <v>0</v>
      </c>
      <c r="AR3745">
        <f t="shared" si="8488"/>
        <v>0</v>
      </c>
      <c r="AS3745">
        <f t="shared" si="8489"/>
        <v>0</v>
      </c>
      <c r="AT3745">
        <f t="shared" si="8490"/>
        <v>0</v>
      </c>
      <c r="AU3745">
        <f t="shared" si="8491"/>
        <v>0</v>
      </c>
    </row>
    <row r="3746" spans="1:47" x14ac:dyDescent="0.25">
      <c r="A3746" s="67">
        <v>3745</v>
      </c>
      <c r="U3746" s="28">
        <f t="shared" si="8471"/>
        <v>0</v>
      </c>
      <c r="V3746" s="28">
        <f t="shared" si="8472"/>
        <v>0</v>
      </c>
      <c r="W3746" s="28">
        <f t="shared" si="8473"/>
        <v>0</v>
      </c>
      <c r="X3746" s="28">
        <f t="shared" si="8474"/>
        <v>0</v>
      </c>
      <c r="Y3746" s="28">
        <f t="shared" si="8475"/>
        <v>0</v>
      </c>
      <c r="AG3746" s="1">
        <f t="shared" si="8476"/>
        <v>0</v>
      </c>
      <c r="AH3746" s="2" t="e">
        <f t="shared" si="8483"/>
        <v>#N/A</v>
      </c>
      <c r="AI3746" s="1">
        <f t="shared" si="8477"/>
        <v>0</v>
      </c>
      <c r="AJ3746" t="e">
        <f t="shared" si="8484"/>
        <v>#N/A</v>
      </c>
      <c r="AK3746" s="1">
        <f t="shared" si="8478"/>
        <v>0</v>
      </c>
      <c r="AL3746" t="e">
        <f t="shared" si="8485"/>
        <v>#N/A</v>
      </c>
      <c r="AM3746">
        <f t="shared" si="8479"/>
        <v>0</v>
      </c>
      <c r="AN3746" t="e">
        <f t="shared" ref="AN3746" si="8553">_xlfn.RANK.AVG(AM3746,$B$2:$F$5001)</f>
        <v>#N/A</v>
      </c>
      <c r="AO3746">
        <f t="shared" si="8481"/>
        <v>0</v>
      </c>
      <c r="AP3746" t="e">
        <f t="shared" ref="AP3746" si="8554">_xlfn.RANK.AVG(AO3746,$B$2:$F$5001)</f>
        <v>#N/A</v>
      </c>
      <c r="AQ3746">
        <f t="shared" si="8510"/>
        <v>0</v>
      </c>
      <c r="AR3746">
        <f t="shared" si="8488"/>
        <v>0</v>
      </c>
      <c r="AS3746">
        <f t="shared" si="8489"/>
        <v>0</v>
      </c>
      <c r="AT3746">
        <f t="shared" si="8490"/>
        <v>0</v>
      </c>
      <c r="AU3746">
        <f t="shared" si="8491"/>
        <v>0</v>
      </c>
    </row>
    <row r="3747" spans="1:47" x14ac:dyDescent="0.25">
      <c r="A3747" s="67">
        <v>3746</v>
      </c>
      <c r="U3747" s="28">
        <f t="shared" si="8471"/>
        <v>0</v>
      </c>
      <c r="V3747" s="28">
        <f t="shared" si="8472"/>
        <v>0</v>
      </c>
      <c r="W3747" s="28">
        <f t="shared" si="8473"/>
        <v>0</v>
      </c>
      <c r="X3747" s="28">
        <f t="shared" si="8474"/>
        <v>0</v>
      </c>
      <c r="Y3747" s="28">
        <f t="shared" si="8475"/>
        <v>0</v>
      </c>
      <c r="AG3747" s="1">
        <f t="shared" si="8476"/>
        <v>0</v>
      </c>
      <c r="AH3747" s="2" t="e">
        <f t="shared" si="8483"/>
        <v>#N/A</v>
      </c>
      <c r="AI3747" s="1">
        <f t="shared" si="8477"/>
        <v>0</v>
      </c>
      <c r="AJ3747" t="e">
        <f t="shared" si="8484"/>
        <v>#N/A</v>
      </c>
      <c r="AK3747" s="1">
        <f t="shared" si="8478"/>
        <v>0</v>
      </c>
      <c r="AL3747" t="e">
        <f t="shared" si="8485"/>
        <v>#N/A</v>
      </c>
      <c r="AM3747">
        <f t="shared" si="8479"/>
        <v>0</v>
      </c>
      <c r="AN3747" t="e">
        <f t="shared" ref="AN3747" si="8555">_xlfn.RANK.AVG(AM3747,$B$2:$F$5001)</f>
        <v>#N/A</v>
      </c>
      <c r="AO3747">
        <f t="shared" si="8481"/>
        <v>0</v>
      </c>
      <c r="AP3747" t="e">
        <f t="shared" ref="AP3747" si="8556">_xlfn.RANK.AVG(AO3747,$B$2:$F$5001)</f>
        <v>#N/A</v>
      </c>
      <c r="AQ3747">
        <f t="shared" si="8510"/>
        <v>0</v>
      </c>
      <c r="AR3747">
        <f t="shared" si="8488"/>
        <v>0</v>
      </c>
      <c r="AS3747">
        <f t="shared" si="8489"/>
        <v>0</v>
      </c>
      <c r="AT3747">
        <f t="shared" si="8490"/>
        <v>0</v>
      </c>
      <c r="AU3747">
        <f t="shared" si="8491"/>
        <v>0</v>
      </c>
    </row>
    <row r="3748" spans="1:47" x14ac:dyDescent="0.25">
      <c r="A3748" s="67">
        <v>3747</v>
      </c>
      <c r="U3748" s="28">
        <f t="shared" si="8471"/>
        <v>0</v>
      </c>
      <c r="V3748" s="28">
        <f t="shared" si="8472"/>
        <v>0</v>
      </c>
      <c r="W3748" s="28">
        <f t="shared" si="8473"/>
        <v>0</v>
      </c>
      <c r="X3748" s="28">
        <f t="shared" si="8474"/>
        <v>0</v>
      </c>
      <c r="Y3748" s="28">
        <f t="shared" si="8475"/>
        <v>0</v>
      </c>
      <c r="AG3748" s="1">
        <f t="shared" si="8476"/>
        <v>0</v>
      </c>
      <c r="AH3748" s="2" t="e">
        <f t="shared" si="8483"/>
        <v>#N/A</v>
      </c>
      <c r="AI3748" s="1">
        <f t="shared" si="8477"/>
        <v>0</v>
      </c>
      <c r="AJ3748" t="e">
        <f t="shared" si="8484"/>
        <v>#N/A</v>
      </c>
      <c r="AK3748" s="1">
        <f t="shared" si="8478"/>
        <v>0</v>
      </c>
      <c r="AL3748" t="e">
        <f t="shared" si="8485"/>
        <v>#N/A</v>
      </c>
      <c r="AM3748">
        <f t="shared" si="8479"/>
        <v>0</v>
      </c>
      <c r="AN3748" t="e">
        <f t="shared" ref="AN3748" si="8557">_xlfn.RANK.AVG(AM3748,$B$2:$F$5001)</f>
        <v>#N/A</v>
      </c>
      <c r="AO3748">
        <f t="shared" si="8481"/>
        <v>0</v>
      </c>
      <c r="AP3748" t="e">
        <f t="shared" ref="AP3748" si="8558">_xlfn.RANK.AVG(AO3748,$B$2:$F$5001)</f>
        <v>#N/A</v>
      </c>
      <c r="AQ3748">
        <f t="shared" si="8510"/>
        <v>0</v>
      </c>
      <c r="AR3748">
        <f t="shared" si="8488"/>
        <v>0</v>
      </c>
      <c r="AS3748">
        <f t="shared" si="8489"/>
        <v>0</v>
      </c>
      <c r="AT3748">
        <f t="shared" si="8490"/>
        <v>0</v>
      </c>
      <c r="AU3748">
        <f t="shared" si="8491"/>
        <v>0</v>
      </c>
    </row>
    <row r="3749" spans="1:47" x14ac:dyDescent="0.25">
      <c r="A3749" s="67">
        <v>3748</v>
      </c>
      <c r="U3749" s="28">
        <f t="shared" si="8471"/>
        <v>0</v>
      </c>
      <c r="V3749" s="28">
        <f t="shared" si="8472"/>
        <v>0</v>
      </c>
      <c r="W3749" s="28">
        <f t="shared" si="8473"/>
        <v>0</v>
      </c>
      <c r="X3749" s="28">
        <f t="shared" si="8474"/>
        <v>0</v>
      </c>
      <c r="Y3749" s="28">
        <f t="shared" si="8475"/>
        <v>0</v>
      </c>
      <c r="AG3749" s="1">
        <f t="shared" si="8476"/>
        <v>0</v>
      </c>
      <c r="AH3749" s="2" t="e">
        <f t="shared" si="8483"/>
        <v>#N/A</v>
      </c>
      <c r="AI3749" s="1">
        <f t="shared" si="8477"/>
        <v>0</v>
      </c>
      <c r="AJ3749" t="e">
        <f t="shared" si="8484"/>
        <v>#N/A</v>
      </c>
      <c r="AK3749" s="1">
        <f t="shared" si="8478"/>
        <v>0</v>
      </c>
      <c r="AL3749" t="e">
        <f t="shared" si="8485"/>
        <v>#N/A</v>
      </c>
      <c r="AM3749">
        <f t="shared" si="8479"/>
        <v>0</v>
      </c>
      <c r="AN3749" t="e">
        <f t="shared" ref="AN3749" si="8559">_xlfn.RANK.AVG(AM3749,$B$2:$F$5001)</f>
        <v>#N/A</v>
      </c>
      <c r="AO3749">
        <f t="shared" si="8481"/>
        <v>0</v>
      </c>
      <c r="AP3749" t="e">
        <f t="shared" ref="AP3749" si="8560">_xlfn.RANK.AVG(AO3749,$B$2:$F$5001)</f>
        <v>#N/A</v>
      </c>
      <c r="AQ3749">
        <f t="shared" si="8510"/>
        <v>0</v>
      </c>
      <c r="AR3749">
        <f t="shared" si="8488"/>
        <v>0</v>
      </c>
      <c r="AS3749">
        <f t="shared" si="8489"/>
        <v>0</v>
      </c>
      <c r="AT3749">
        <f t="shared" si="8490"/>
        <v>0</v>
      </c>
      <c r="AU3749">
        <f t="shared" si="8491"/>
        <v>0</v>
      </c>
    </row>
    <row r="3750" spans="1:47" x14ac:dyDescent="0.25">
      <c r="A3750" s="67">
        <v>3749</v>
      </c>
      <c r="U3750" s="28">
        <f t="shared" si="8471"/>
        <v>0</v>
      </c>
      <c r="V3750" s="28">
        <f t="shared" si="8472"/>
        <v>0</v>
      </c>
      <c r="W3750" s="28">
        <f t="shared" si="8473"/>
        <v>0</v>
      </c>
      <c r="X3750" s="28">
        <f t="shared" si="8474"/>
        <v>0</v>
      </c>
      <c r="Y3750" s="28">
        <f t="shared" si="8475"/>
        <v>0</v>
      </c>
      <c r="AG3750" s="1">
        <f t="shared" si="8476"/>
        <v>0</v>
      </c>
      <c r="AH3750" s="2" t="e">
        <f t="shared" si="8483"/>
        <v>#N/A</v>
      </c>
      <c r="AI3750" s="1">
        <f t="shared" si="8477"/>
        <v>0</v>
      </c>
      <c r="AJ3750" t="e">
        <f t="shared" si="8484"/>
        <v>#N/A</v>
      </c>
      <c r="AK3750" s="1">
        <f t="shared" si="8478"/>
        <v>0</v>
      </c>
      <c r="AL3750" t="e">
        <f t="shared" si="8485"/>
        <v>#N/A</v>
      </c>
      <c r="AM3750">
        <f t="shared" si="8479"/>
        <v>0</v>
      </c>
      <c r="AN3750" t="e">
        <f t="shared" ref="AN3750" si="8561">_xlfn.RANK.AVG(AM3750,$B$2:$F$5001)</f>
        <v>#N/A</v>
      </c>
      <c r="AO3750">
        <f t="shared" si="8481"/>
        <v>0</v>
      </c>
      <c r="AP3750" t="e">
        <f t="shared" ref="AP3750" si="8562">_xlfn.RANK.AVG(AO3750,$B$2:$F$5001)</f>
        <v>#N/A</v>
      </c>
      <c r="AQ3750">
        <f t="shared" si="8510"/>
        <v>0</v>
      </c>
      <c r="AR3750">
        <f t="shared" si="8488"/>
        <v>0</v>
      </c>
      <c r="AS3750">
        <f t="shared" si="8489"/>
        <v>0</v>
      </c>
      <c r="AT3750">
        <f t="shared" si="8490"/>
        <v>0</v>
      </c>
      <c r="AU3750">
        <f t="shared" si="8491"/>
        <v>0</v>
      </c>
    </row>
    <row r="3751" spans="1:47" x14ac:dyDescent="0.25">
      <c r="A3751" s="67">
        <v>3750</v>
      </c>
      <c r="U3751" s="28">
        <f t="shared" si="8471"/>
        <v>0</v>
      </c>
      <c r="V3751" s="28">
        <f t="shared" si="8472"/>
        <v>0</v>
      </c>
      <c r="W3751" s="28">
        <f t="shared" si="8473"/>
        <v>0</v>
      </c>
      <c r="X3751" s="28">
        <f t="shared" si="8474"/>
        <v>0</v>
      </c>
      <c r="Y3751" s="28">
        <f t="shared" si="8475"/>
        <v>0</v>
      </c>
      <c r="AG3751" s="1">
        <f t="shared" si="8476"/>
        <v>0</v>
      </c>
      <c r="AH3751" s="2" t="e">
        <f t="shared" si="8483"/>
        <v>#N/A</v>
      </c>
      <c r="AI3751" s="1">
        <f t="shared" si="8477"/>
        <v>0</v>
      </c>
      <c r="AJ3751" t="e">
        <f t="shared" si="8484"/>
        <v>#N/A</v>
      </c>
      <c r="AK3751" s="1">
        <f t="shared" si="8478"/>
        <v>0</v>
      </c>
      <c r="AL3751" t="e">
        <f t="shared" si="8485"/>
        <v>#N/A</v>
      </c>
      <c r="AM3751">
        <f t="shared" si="8479"/>
        <v>0</v>
      </c>
      <c r="AN3751" t="e">
        <f t="shared" ref="AN3751" si="8563">_xlfn.RANK.AVG(AM3751,$B$2:$F$5001)</f>
        <v>#N/A</v>
      </c>
      <c r="AO3751">
        <f t="shared" si="8481"/>
        <v>0</v>
      </c>
      <c r="AP3751" t="e">
        <f t="shared" ref="AP3751" si="8564">_xlfn.RANK.AVG(AO3751,$B$2:$F$5001)</f>
        <v>#N/A</v>
      </c>
      <c r="AQ3751">
        <f t="shared" si="8510"/>
        <v>0</v>
      </c>
      <c r="AR3751">
        <f t="shared" si="8488"/>
        <v>0</v>
      </c>
      <c r="AS3751">
        <f t="shared" si="8489"/>
        <v>0</v>
      </c>
      <c r="AT3751">
        <f t="shared" si="8490"/>
        <v>0</v>
      </c>
      <c r="AU3751">
        <f t="shared" si="8491"/>
        <v>0</v>
      </c>
    </row>
    <row r="3752" spans="1:47" x14ac:dyDescent="0.25">
      <c r="A3752" s="67">
        <v>3751</v>
      </c>
      <c r="U3752" s="28">
        <f t="shared" si="8471"/>
        <v>0</v>
      </c>
      <c r="V3752" s="28">
        <f t="shared" si="8472"/>
        <v>0</v>
      </c>
      <c r="W3752" s="28">
        <f t="shared" si="8473"/>
        <v>0</v>
      </c>
      <c r="X3752" s="28">
        <f t="shared" si="8474"/>
        <v>0</v>
      </c>
      <c r="Y3752" s="28">
        <f t="shared" si="8475"/>
        <v>0</v>
      </c>
      <c r="AG3752" s="1">
        <f t="shared" si="8476"/>
        <v>0</v>
      </c>
      <c r="AH3752" s="2" t="e">
        <f t="shared" si="8483"/>
        <v>#N/A</v>
      </c>
      <c r="AI3752" s="1">
        <f t="shared" si="8477"/>
        <v>0</v>
      </c>
      <c r="AJ3752" t="e">
        <f t="shared" si="8484"/>
        <v>#N/A</v>
      </c>
      <c r="AK3752" s="1">
        <f t="shared" si="8478"/>
        <v>0</v>
      </c>
      <c r="AL3752" t="e">
        <f t="shared" si="8485"/>
        <v>#N/A</v>
      </c>
      <c r="AM3752">
        <f t="shared" si="8479"/>
        <v>0</v>
      </c>
      <c r="AN3752" t="e">
        <f t="shared" ref="AN3752" si="8565">_xlfn.RANK.AVG(AM3752,$B$2:$F$5001)</f>
        <v>#N/A</v>
      </c>
      <c r="AO3752">
        <f t="shared" si="8481"/>
        <v>0</v>
      </c>
      <c r="AP3752" t="e">
        <f t="shared" ref="AP3752" si="8566">_xlfn.RANK.AVG(AO3752,$B$2:$F$5001)</f>
        <v>#N/A</v>
      </c>
      <c r="AQ3752">
        <f t="shared" si="8510"/>
        <v>0</v>
      </c>
      <c r="AR3752">
        <f t="shared" si="8488"/>
        <v>0</v>
      </c>
      <c r="AS3752">
        <f t="shared" si="8489"/>
        <v>0</v>
      </c>
      <c r="AT3752">
        <f t="shared" si="8490"/>
        <v>0</v>
      </c>
      <c r="AU3752">
        <f t="shared" si="8491"/>
        <v>0</v>
      </c>
    </row>
    <row r="3753" spans="1:47" x14ac:dyDescent="0.25">
      <c r="A3753" s="67">
        <v>3752</v>
      </c>
      <c r="U3753" s="28">
        <f t="shared" si="8471"/>
        <v>0</v>
      </c>
      <c r="V3753" s="28">
        <f t="shared" si="8472"/>
        <v>0</v>
      </c>
      <c r="W3753" s="28">
        <f t="shared" si="8473"/>
        <v>0</v>
      </c>
      <c r="X3753" s="28">
        <f t="shared" si="8474"/>
        <v>0</v>
      </c>
      <c r="Y3753" s="28">
        <f t="shared" si="8475"/>
        <v>0</v>
      </c>
      <c r="AG3753" s="1">
        <f t="shared" si="8476"/>
        <v>0</v>
      </c>
      <c r="AH3753" s="2" t="e">
        <f t="shared" si="8483"/>
        <v>#N/A</v>
      </c>
      <c r="AI3753" s="1">
        <f t="shared" si="8477"/>
        <v>0</v>
      </c>
      <c r="AJ3753" t="e">
        <f t="shared" si="8484"/>
        <v>#N/A</v>
      </c>
      <c r="AK3753" s="1">
        <f t="shared" si="8478"/>
        <v>0</v>
      </c>
      <c r="AL3753" t="e">
        <f t="shared" si="8485"/>
        <v>#N/A</v>
      </c>
      <c r="AM3753">
        <f t="shared" si="8479"/>
        <v>0</v>
      </c>
      <c r="AN3753" t="e">
        <f t="shared" ref="AN3753" si="8567">_xlfn.RANK.AVG(AM3753,$B$2:$F$5001)</f>
        <v>#N/A</v>
      </c>
      <c r="AO3753">
        <f t="shared" si="8481"/>
        <v>0</v>
      </c>
      <c r="AP3753" t="e">
        <f t="shared" ref="AP3753" si="8568">_xlfn.RANK.AVG(AO3753,$B$2:$F$5001)</f>
        <v>#N/A</v>
      </c>
      <c r="AQ3753">
        <f t="shared" si="8510"/>
        <v>0</v>
      </c>
      <c r="AR3753">
        <f t="shared" si="8488"/>
        <v>0</v>
      </c>
      <c r="AS3753">
        <f t="shared" si="8489"/>
        <v>0</v>
      </c>
      <c r="AT3753">
        <f t="shared" si="8490"/>
        <v>0</v>
      </c>
      <c r="AU3753">
        <f t="shared" si="8491"/>
        <v>0</v>
      </c>
    </row>
    <row r="3754" spans="1:47" x14ac:dyDescent="0.25">
      <c r="A3754" s="67">
        <v>3753</v>
      </c>
      <c r="U3754" s="28">
        <f t="shared" si="8471"/>
        <v>0</v>
      </c>
      <c r="V3754" s="28">
        <f t="shared" si="8472"/>
        <v>0</v>
      </c>
      <c r="W3754" s="28">
        <f t="shared" si="8473"/>
        <v>0</v>
      </c>
      <c r="X3754" s="28">
        <f t="shared" si="8474"/>
        <v>0</v>
      </c>
      <c r="Y3754" s="28">
        <f t="shared" si="8475"/>
        <v>0</v>
      </c>
      <c r="AG3754" s="1">
        <f t="shared" si="8476"/>
        <v>0</v>
      </c>
      <c r="AH3754" s="2" t="e">
        <f t="shared" si="8483"/>
        <v>#N/A</v>
      </c>
      <c r="AI3754" s="1">
        <f t="shared" si="8477"/>
        <v>0</v>
      </c>
      <c r="AJ3754" t="e">
        <f t="shared" si="8484"/>
        <v>#N/A</v>
      </c>
      <c r="AK3754" s="1">
        <f t="shared" si="8478"/>
        <v>0</v>
      </c>
      <c r="AL3754" t="e">
        <f t="shared" si="8485"/>
        <v>#N/A</v>
      </c>
      <c r="AM3754">
        <f t="shared" si="8479"/>
        <v>0</v>
      </c>
      <c r="AN3754" t="e">
        <f t="shared" ref="AN3754" si="8569">_xlfn.RANK.AVG(AM3754,$B$2:$F$5001)</f>
        <v>#N/A</v>
      </c>
      <c r="AO3754">
        <f t="shared" si="8481"/>
        <v>0</v>
      </c>
      <c r="AP3754" t="e">
        <f t="shared" ref="AP3754" si="8570">_xlfn.RANK.AVG(AO3754,$B$2:$F$5001)</f>
        <v>#N/A</v>
      </c>
      <c r="AQ3754">
        <f t="shared" si="8510"/>
        <v>0</v>
      </c>
      <c r="AR3754">
        <f t="shared" si="8488"/>
        <v>0</v>
      </c>
      <c r="AS3754">
        <f t="shared" si="8489"/>
        <v>0</v>
      </c>
      <c r="AT3754">
        <f t="shared" si="8490"/>
        <v>0</v>
      </c>
      <c r="AU3754">
        <f t="shared" si="8491"/>
        <v>0</v>
      </c>
    </row>
    <row r="3755" spans="1:47" x14ac:dyDescent="0.25">
      <c r="A3755" s="67">
        <v>3754</v>
      </c>
      <c r="U3755" s="28">
        <f t="shared" si="8471"/>
        <v>0</v>
      </c>
      <c r="V3755" s="28">
        <f t="shared" si="8472"/>
        <v>0</v>
      </c>
      <c r="W3755" s="28">
        <f t="shared" si="8473"/>
        <v>0</v>
      </c>
      <c r="X3755" s="28">
        <f t="shared" si="8474"/>
        <v>0</v>
      </c>
      <c r="Y3755" s="28">
        <f t="shared" si="8475"/>
        <v>0</v>
      </c>
      <c r="AG3755" s="1">
        <f t="shared" si="8476"/>
        <v>0</v>
      </c>
      <c r="AH3755" s="2" t="e">
        <f t="shared" si="8483"/>
        <v>#N/A</v>
      </c>
      <c r="AI3755" s="1">
        <f t="shared" si="8477"/>
        <v>0</v>
      </c>
      <c r="AJ3755" t="e">
        <f t="shared" si="8484"/>
        <v>#N/A</v>
      </c>
      <c r="AK3755" s="1">
        <f t="shared" si="8478"/>
        <v>0</v>
      </c>
      <c r="AL3755" t="e">
        <f t="shared" si="8485"/>
        <v>#N/A</v>
      </c>
      <c r="AM3755">
        <f t="shared" si="8479"/>
        <v>0</v>
      </c>
      <c r="AN3755" t="e">
        <f t="shared" ref="AN3755" si="8571">_xlfn.RANK.AVG(AM3755,$B$2:$F$5001)</f>
        <v>#N/A</v>
      </c>
      <c r="AO3755">
        <f t="shared" si="8481"/>
        <v>0</v>
      </c>
      <c r="AP3755" t="e">
        <f t="shared" ref="AP3755" si="8572">_xlfn.RANK.AVG(AO3755,$B$2:$F$5001)</f>
        <v>#N/A</v>
      </c>
      <c r="AQ3755">
        <f t="shared" si="8510"/>
        <v>0</v>
      </c>
      <c r="AR3755">
        <f t="shared" si="8488"/>
        <v>0</v>
      </c>
      <c r="AS3755">
        <f t="shared" si="8489"/>
        <v>0</v>
      </c>
      <c r="AT3755">
        <f t="shared" si="8490"/>
        <v>0</v>
      </c>
      <c r="AU3755">
        <f t="shared" si="8491"/>
        <v>0</v>
      </c>
    </row>
    <row r="3756" spans="1:47" x14ac:dyDescent="0.25">
      <c r="A3756" s="67">
        <v>3755</v>
      </c>
      <c r="U3756" s="28">
        <f t="shared" si="8471"/>
        <v>0</v>
      </c>
      <c r="V3756" s="28">
        <f t="shared" si="8472"/>
        <v>0</v>
      </c>
      <c r="W3756" s="28">
        <f t="shared" si="8473"/>
        <v>0</v>
      </c>
      <c r="X3756" s="28">
        <f t="shared" si="8474"/>
        <v>0</v>
      </c>
      <c r="Y3756" s="28">
        <f t="shared" si="8475"/>
        <v>0</v>
      </c>
      <c r="AG3756" s="1">
        <f t="shared" si="8476"/>
        <v>0</v>
      </c>
      <c r="AH3756" s="2" t="e">
        <f t="shared" si="8483"/>
        <v>#N/A</v>
      </c>
      <c r="AI3756" s="1">
        <f t="shared" si="8477"/>
        <v>0</v>
      </c>
      <c r="AJ3756" t="e">
        <f t="shared" si="8484"/>
        <v>#N/A</v>
      </c>
      <c r="AK3756" s="1">
        <f t="shared" si="8478"/>
        <v>0</v>
      </c>
      <c r="AL3756" t="e">
        <f t="shared" si="8485"/>
        <v>#N/A</v>
      </c>
      <c r="AM3756">
        <f t="shared" si="8479"/>
        <v>0</v>
      </c>
      <c r="AN3756" t="e">
        <f t="shared" ref="AN3756" si="8573">_xlfn.RANK.AVG(AM3756,$B$2:$F$5001)</f>
        <v>#N/A</v>
      </c>
      <c r="AO3756">
        <f t="shared" si="8481"/>
        <v>0</v>
      </c>
      <c r="AP3756" t="e">
        <f t="shared" ref="AP3756" si="8574">_xlfn.RANK.AVG(AO3756,$B$2:$F$5001)</f>
        <v>#N/A</v>
      </c>
      <c r="AQ3756">
        <f t="shared" si="8510"/>
        <v>0</v>
      </c>
      <c r="AR3756">
        <f t="shared" si="8488"/>
        <v>0</v>
      </c>
      <c r="AS3756">
        <f t="shared" si="8489"/>
        <v>0</v>
      </c>
      <c r="AT3756">
        <f t="shared" si="8490"/>
        <v>0</v>
      </c>
      <c r="AU3756">
        <f t="shared" si="8491"/>
        <v>0</v>
      </c>
    </row>
    <row r="3757" spans="1:47" x14ac:dyDescent="0.25">
      <c r="A3757" s="67">
        <v>3756</v>
      </c>
      <c r="U3757" s="28">
        <f t="shared" si="8471"/>
        <v>0</v>
      </c>
      <c r="V3757" s="28">
        <f t="shared" si="8472"/>
        <v>0</v>
      </c>
      <c r="W3757" s="28">
        <f t="shared" si="8473"/>
        <v>0</v>
      </c>
      <c r="X3757" s="28">
        <f t="shared" si="8474"/>
        <v>0</v>
      </c>
      <c r="Y3757" s="28">
        <f t="shared" si="8475"/>
        <v>0</v>
      </c>
      <c r="AG3757" s="1">
        <f t="shared" si="8476"/>
        <v>0</v>
      </c>
      <c r="AH3757" s="2" t="e">
        <f t="shared" si="8483"/>
        <v>#N/A</v>
      </c>
      <c r="AI3757" s="1">
        <f t="shared" si="8477"/>
        <v>0</v>
      </c>
      <c r="AJ3757" t="e">
        <f t="shared" si="8484"/>
        <v>#N/A</v>
      </c>
      <c r="AK3757" s="1">
        <f t="shared" si="8478"/>
        <v>0</v>
      </c>
      <c r="AL3757" t="e">
        <f t="shared" si="8485"/>
        <v>#N/A</v>
      </c>
      <c r="AM3757">
        <f t="shared" si="8479"/>
        <v>0</v>
      </c>
      <c r="AN3757" t="e">
        <f t="shared" ref="AN3757" si="8575">_xlfn.RANK.AVG(AM3757,$B$2:$F$5001)</f>
        <v>#N/A</v>
      </c>
      <c r="AO3757">
        <f t="shared" si="8481"/>
        <v>0</v>
      </c>
      <c r="AP3757" t="e">
        <f t="shared" ref="AP3757" si="8576">_xlfn.RANK.AVG(AO3757,$B$2:$F$5001)</f>
        <v>#N/A</v>
      </c>
      <c r="AQ3757">
        <f t="shared" si="8510"/>
        <v>0</v>
      </c>
      <c r="AR3757">
        <f t="shared" si="8488"/>
        <v>0</v>
      </c>
      <c r="AS3757">
        <f t="shared" si="8489"/>
        <v>0</v>
      </c>
      <c r="AT3757">
        <f t="shared" si="8490"/>
        <v>0</v>
      </c>
      <c r="AU3757">
        <f t="shared" si="8491"/>
        <v>0</v>
      </c>
    </row>
    <row r="3758" spans="1:47" x14ac:dyDescent="0.25">
      <c r="A3758" s="67">
        <v>3757</v>
      </c>
      <c r="U3758" s="28">
        <f t="shared" si="8471"/>
        <v>0</v>
      </c>
      <c r="V3758" s="28">
        <f t="shared" si="8472"/>
        <v>0</v>
      </c>
      <c r="W3758" s="28">
        <f t="shared" si="8473"/>
        <v>0</v>
      </c>
      <c r="X3758" s="28">
        <f t="shared" si="8474"/>
        <v>0</v>
      </c>
      <c r="Y3758" s="28">
        <f t="shared" si="8475"/>
        <v>0</v>
      </c>
      <c r="AG3758" s="1">
        <f t="shared" si="8476"/>
        <v>0</v>
      </c>
      <c r="AH3758" s="2" t="e">
        <f t="shared" si="8483"/>
        <v>#N/A</v>
      </c>
      <c r="AI3758" s="1">
        <f t="shared" si="8477"/>
        <v>0</v>
      </c>
      <c r="AJ3758" t="e">
        <f t="shared" si="8484"/>
        <v>#N/A</v>
      </c>
      <c r="AK3758" s="1">
        <f t="shared" si="8478"/>
        <v>0</v>
      </c>
      <c r="AL3758" t="e">
        <f t="shared" si="8485"/>
        <v>#N/A</v>
      </c>
      <c r="AM3758">
        <f t="shared" si="8479"/>
        <v>0</v>
      </c>
      <c r="AN3758" t="e">
        <f t="shared" ref="AN3758" si="8577">_xlfn.RANK.AVG(AM3758,$B$2:$F$5001)</f>
        <v>#N/A</v>
      </c>
      <c r="AO3758">
        <f t="shared" si="8481"/>
        <v>0</v>
      </c>
      <c r="AP3758" t="e">
        <f t="shared" ref="AP3758" si="8578">_xlfn.RANK.AVG(AO3758,$B$2:$F$5001)</f>
        <v>#N/A</v>
      </c>
      <c r="AQ3758">
        <f t="shared" si="8510"/>
        <v>0</v>
      </c>
      <c r="AR3758">
        <f t="shared" si="8488"/>
        <v>0</v>
      </c>
      <c r="AS3758">
        <f t="shared" si="8489"/>
        <v>0</v>
      </c>
      <c r="AT3758">
        <f t="shared" si="8490"/>
        <v>0</v>
      </c>
      <c r="AU3758">
        <f t="shared" si="8491"/>
        <v>0</v>
      </c>
    </row>
    <row r="3759" spans="1:47" x14ac:dyDescent="0.25">
      <c r="A3759" s="67">
        <v>3758</v>
      </c>
      <c r="U3759" s="28">
        <f t="shared" si="8471"/>
        <v>0</v>
      </c>
      <c r="V3759" s="28">
        <f t="shared" si="8472"/>
        <v>0</v>
      </c>
      <c r="W3759" s="28">
        <f t="shared" si="8473"/>
        <v>0</v>
      </c>
      <c r="X3759" s="28">
        <f t="shared" si="8474"/>
        <v>0</v>
      </c>
      <c r="Y3759" s="28">
        <f t="shared" si="8475"/>
        <v>0</v>
      </c>
      <c r="AG3759" s="1">
        <f t="shared" si="8476"/>
        <v>0</v>
      </c>
      <c r="AH3759" s="2" t="e">
        <f t="shared" si="8483"/>
        <v>#N/A</v>
      </c>
      <c r="AI3759" s="1">
        <f t="shared" si="8477"/>
        <v>0</v>
      </c>
      <c r="AJ3759" t="e">
        <f t="shared" si="8484"/>
        <v>#N/A</v>
      </c>
      <c r="AK3759" s="1">
        <f t="shared" si="8478"/>
        <v>0</v>
      </c>
      <c r="AL3759" t="e">
        <f t="shared" si="8485"/>
        <v>#N/A</v>
      </c>
      <c r="AM3759">
        <f t="shared" si="8479"/>
        <v>0</v>
      </c>
      <c r="AN3759" t="e">
        <f t="shared" ref="AN3759" si="8579">_xlfn.RANK.AVG(AM3759,$B$2:$F$5001)</f>
        <v>#N/A</v>
      </c>
      <c r="AO3759">
        <f t="shared" si="8481"/>
        <v>0</v>
      </c>
      <c r="AP3759" t="e">
        <f t="shared" ref="AP3759" si="8580">_xlfn.RANK.AVG(AO3759,$B$2:$F$5001)</f>
        <v>#N/A</v>
      </c>
      <c r="AQ3759">
        <f t="shared" si="8510"/>
        <v>0</v>
      </c>
      <c r="AR3759">
        <f t="shared" si="8488"/>
        <v>0</v>
      </c>
      <c r="AS3759">
        <f t="shared" si="8489"/>
        <v>0</v>
      </c>
      <c r="AT3759">
        <f t="shared" si="8490"/>
        <v>0</v>
      </c>
      <c r="AU3759">
        <f t="shared" si="8491"/>
        <v>0</v>
      </c>
    </row>
    <row r="3760" spans="1:47" x14ac:dyDescent="0.25">
      <c r="A3760" s="67">
        <v>3759</v>
      </c>
      <c r="U3760" s="28">
        <f t="shared" si="8471"/>
        <v>0</v>
      </c>
      <c r="V3760" s="28">
        <f t="shared" si="8472"/>
        <v>0</v>
      </c>
      <c r="W3760" s="28">
        <f t="shared" si="8473"/>
        <v>0</v>
      </c>
      <c r="X3760" s="28">
        <f t="shared" si="8474"/>
        <v>0</v>
      </c>
      <c r="Y3760" s="28">
        <f t="shared" si="8475"/>
        <v>0</v>
      </c>
      <c r="AG3760" s="1">
        <f t="shared" si="8476"/>
        <v>0</v>
      </c>
      <c r="AH3760" s="2" t="e">
        <f t="shared" si="8483"/>
        <v>#N/A</v>
      </c>
      <c r="AI3760" s="1">
        <f t="shared" si="8477"/>
        <v>0</v>
      </c>
      <c r="AJ3760" t="e">
        <f t="shared" si="8484"/>
        <v>#N/A</v>
      </c>
      <c r="AK3760" s="1">
        <f t="shared" si="8478"/>
        <v>0</v>
      </c>
      <c r="AL3760" t="e">
        <f t="shared" si="8485"/>
        <v>#N/A</v>
      </c>
      <c r="AM3760">
        <f t="shared" si="8479"/>
        <v>0</v>
      </c>
      <c r="AN3760" t="e">
        <f t="shared" ref="AN3760" si="8581">_xlfn.RANK.AVG(AM3760,$B$2:$F$5001)</f>
        <v>#N/A</v>
      </c>
      <c r="AO3760">
        <f t="shared" si="8481"/>
        <v>0</v>
      </c>
      <c r="AP3760" t="e">
        <f t="shared" ref="AP3760" si="8582">_xlfn.RANK.AVG(AO3760,$B$2:$F$5001)</f>
        <v>#N/A</v>
      </c>
      <c r="AQ3760">
        <f t="shared" si="8510"/>
        <v>0</v>
      </c>
      <c r="AR3760">
        <f t="shared" si="8488"/>
        <v>0</v>
      </c>
      <c r="AS3760">
        <f t="shared" si="8489"/>
        <v>0</v>
      </c>
      <c r="AT3760">
        <f t="shared" si="8490"/>
        <v>0</v>
      </c>
      <c r="AU3760">
        <f t="shared" si="8491"/>
        <v>0</v>
      </c>
    </row>
    <row r="3761" spans="1:47" x14ac:dyDescent="0.25">
      <c r="A3761" s="67">
        <v>3760</v>
      </c>
      <c r="U3761" s="28">
        <f t="shared" si="8471"/>
        <v>0</v>
      </c>
      <c r="V3761" s="28">
        <f t="shared" si="8472"/>
        <v>0</v>
      </c>
      <c r="W3761" s="28">
        <f t="shared" si="8473"/>
        <v>0</v>
      </c>
      <c r="X3761" s="28">
        <f t="shared" si="8474"/>
        <v>0</v>
      </c>
      <c r="Y3761" s="28">
        <f t="shared" si="8475"/>
        <v>0</v>
      </c>
      <c r="AG3761" s="1">
        <f t="shared" si="8476"/>
        <v>0</v>
      </c>
      <c r="AH3761" s="2" t="e">
        <f t="shared" si="8483"/>
        <v>#N/A</v>
      </c>
      <c r="AI3761" s="1">
        <f t="shared" si="8477"/>
        <v>0</v>
      </c>
      <c r="AJ3761" t="e">
        <f t="shared" si="8484"/>
        <v>#N/A</v>
      </c>
      <c r="AK3761" s="1">
        <f t="shared" si="8478"/>
        <v>0</v>
      </c>
      <c r="AL3761" t="e">
        <f t="shared" si="8485"/>
        <v>#N/A</v>
      </c>
      <c r="AM3761">
        <f t="shared" si="8479"/>
        <v>0</v>
      </c>
      <c r="AN3761" t="e">
        <f t="shared" ref="AN3761" si="8583">_xlfn.RANK.AVG(AM3761,$B$2:$F$5001)</f>
        <v>#N/A</v>
      </c>
      <c r="AO3761">
        <f t="shared" si="8481"/>
        <v>0</v>
      </c>
      <c r="AP3761" t="e">
        <f t="shared" ref="AP3761" si="8584">_xlfn.RANK.AVG(AO3761,$B$2:$F$5001)</f>
        <v>#N/A</v>
      </c>
      <c r="AQ3761">
        <f t="shared" si="8510"/>
        <v>0</v>
      </c>
      <c r="AR3761">
        <f t="shared" si="8488"/>
        <v>0</v>
      </c>
      <c r="AS3761">
        <f t="shared" si="8489"/>
        <v>0</v>
      </c>
      <c r="AT3761">
        <f t="shared" si="8490"/>
        <v>0</v>
      </c>
      <c r="AU3761">
        <f t="shared" si="8491"/>
        <v>0</v>
      </c>
    </row>
    <row r="3762" spans="1:47" x14ac:dyDescent="0.25">
      <c r="A3762" s="67">
        <v>3761</v>
      </c>
      <c r="U3762" s="28">
        <f t="shared" si="8471"/>
        <v>0</v>
      </c>
      <c r="V3762" s="28">
        <f t="shared" si="8472"/>
        <v>0</v>
      </c>
      <c r="W3762" s="28">
        <f t="shared" si="8473"/>
        <v>0</v>
      </c>
      <c r="X3762" s="28">
        <f t="shared" si="8474"/>
        <v>0</v>
      </c>
      <c r="Y3762" s="28">
        <f t="shared" si="8475"/>
        <v>0</v>
      </c>
      <c r="AG3762" s="1">
        <f t="shared" si="8476"/>
        <v>0</v>
      </c>
      <c r="AH3762" s="2" t="e">
        <f t="shared" si="8483"/>
        <v>#N/A</v>
      </c>
      <c r="AI3762" s="1">
        <f t="shared" si="8477"/>
        <v>0</v>
      </c>
      <c r="AJ3762" t="e">
        <f t="shared" si="8484"/>
        <v>#N/A</v>
      </c>
      <c r="AK3762" s="1">
        <f t="shared" si="8478"/>
        <v>0</v>
      </c>
      <c r="AL3762" t="e">
        <f t="shared" si="8485"/>
        <v>#N/A</v>
      </c>
      <c r="AM3762">
        <f t="shared" si="8479"/>
        <v>0</v>
      </c>
      <c r="AN3762" t="e">
        <f t="shared" ref="AN3762" si="8585">_xlfn.RANK.AVG(AM3762,$B$2:$F$5001)</f>
        <v>#N/A</v>
      </c>
      <c r="AO3762">
        <f t="shared" si="8481"/>
        <v>0</v>
      </c>
      <c r="AP3762" t="e">
        <f t="shared" ref="AP3762" si="8586">_xlfn.RANK.AVG(AO3762,$B$2:$F$5001)</f>
        <v>#N/A</v>
      </c>
      <c r="AQ3762">
        <f t="shared" si="8510"/>
        <v>0</v>
      </c>
      <c r="AR3762">
        <f t="shared" si="8488"/>
        <v>0</v>
      </c>
      <c r="AS3762">
        <f t="shared" si="8489"/>
        <v>0</v>
      </c>
      <c r="AT3762">
        <f t="shared" si="8490"/>
        <v>0</v>
      </c>
      <c r="AU3762">
        <f t="shared" si="8491"/>
        <v>0</v>
      </c>
    </row>
    <row r="3763" spans="1:47" x14ac:dyDescent="0.25">
      <c r="A3763" s="67">
        <v>3762</v>
      </c>
      <c r="U3763" s="28">
        <f t="shared" si="8471"/>
        <v>0</v>
      </c>
      <c r="V3763" s="28">
        <f t="shared" si="8472"/>
        <v>0</v>
      </c>
      <c r="W3763" s="28">
        <f t="shared" si="8473"/>
        <v>0</v>
      </c>
      <c r="X3763" s="28">
        <f t="shared" si="8474"/>
        <v>0</v>
      </c>
      <c r="Y3763" s="28">
        <f t="shared" si="8475"/>
        <v>0</v>
      </c>
      <c r="AG3763" s="1">
        <f t="shared" si="8476"/>
        <v>0</v>
      </c>
      <c r="AH3763" s="2" t="e">
        <f t="shared" si="8483"/>
        <v>#N/A</v>
      </c>
      <c r="AI3763" s="1">
        <f t="shared" si="8477"/>
        <v>0</v>
      </c>
      <c r="AJ3763" t="e">
        <f t="shared" si="8484"/>
        <v>#N/A</v>
      </c>
      <c r="AK3763" s="1">
        <f t="shared" si="8478"/>
        <v>0</v>
      </c>
      <c r="AL3763" t="e">
        <f t="shared" si="8485"/>
        <v>#N/A</v>
      </c>
      <c r="AM3763">
        <f t="shared" si="8479"/>
        <v>0</v>
      </c>
      <c r="AN3763" t="e">
        <f t="shared" ref="AN3763" si="8587">_xlfn.RANK.AVG(AM3763,$B$2:$F$5001)</f>
        <v>#N/A</v>
      </c>
      <c r="AO3763">
        <f t="shared" si="8481"/>
        <v>0</v>
      </c>
      <c r="AP3763" t="e">
        <f t="shared" ref="AP3763" si="8588">_xlfn.RANK.AVG(AO3763,$B$2:$F$5001)</f>
        <v>#N/A</v>
      </c>
      <c r="AQ3763">
        <f t="shared" si="8510"/>
        <v>0</v>
      </c>
      <c r="AR3763">
        <f t="shared" si="8488"/>
        <v>0</v>
      </c>
      <c r="AS3763">
        <f t="shared" si="8489"/>
        <v>0</v>
      </c>
      <c r="AT3763">
        <f t="shared" si="8490"/>
        <v>0</v>
      </c>
      <c r="AU3763">
        <f t="shared" si="8491"/>
        <v>0</v>
      </c>
    </row>
    <row r="3764" spans="1:47" x14ac:dyDescent="0.25">
      <c r="A3764" s="67">
        <v>3763</v>
      </c>
      <c r="U3764" s="28">
        <f t="shared" si="8471"/>
        <v>0</v>
      </c>
      <c r="V3764" s="28">
        <f t="shared" si="8472"/>
        <v>0</v>
      </c>
      <c r="W3764" s="28">
        <f t="shared" si="8473"/>
        <v>0</v>
      </c>
      <c r="X3764" s="28">
        <f t="shared" si="8474"/>
        <v>0</v>
      </c>
      <c r="Y3764" s="28">
        <f t="shared" si="8475"/>
        <v>0</v>
      </c>
      <c r="AG3764" s="1">
        <f t="shared" si="8476"/>
        <v>0</v>
      </c>
      <c r="AH3764" s="2" t="e">
        <f t="shared" si="8483"/>
        <v>#N/A</v>
      </c>
      <c r="AI3764" s="1">
        <f t="shared" si="8477"/>
        <v>0</v>
      </c>
      <c r="AJ3764" t="e">
        <f t="shared" si="8484"/>
        <v>#N/A</v>
      </c>
      <c r="AK3764" s="1">
        <f t="shared" si="8478"/>
        <v>0</v>
      </c>
      <c r="AL3764" t="e">
        <f t="shared" si="8485"/>
        <v>#N/A</v>
      </c>
      <c r="AM3764">
        <f t="shared" si="8479"/>
        <v>0</v>
      </c>
      <c r="AN3764" t="e">
        <f t="shared" ref="AN3764" si="8589">_xlfn.RANK.AVG(AM3764,$B$2:$F$5001)</f>
        <v>#N/A</v>
      </c>
      <c r="AO3764">
        <f t="shared" si="8481"/>
        <v>0</v>
      </c>
      <c r="AP3764" t="e">
        <f t="shared" ref="AP3764" si="8590">_xlfn.RANK.AVG(AO3764,$B$2:$F$5001)</f>
        <v>#N/A</v>
      </c>
      <c r="AQ3764">
        <f t="shared" si="8510"/>
        <v>0</v>
      </c>
      <c r="AR3764">
        <f t="shared" si="8488"/>
        <v>0</v>
      </c>
      <c r="AS3764">
        <f t="shared" si="8489"/>
        <v>0</v>
      </c>
      <c r="AT3764">
        <f t="shared" si="8490"/>
        <v>0</v>
      </c>
      <c r="AU3764">
        <f t="shared" si="8491"/>
        <v>0</v>
      </c>
    </row>
    <row r="3765" spans="1:47" x14ac:dyDescent="0.25">
      <c r="A3765" s="67">
        <v>3764</v>
      </c>
      <c r="U3765" s="28">
        <f t="shared" si="8471"/>
        <v>0</v>
      </c>
      <c r="V3765" s="28">
        <f t="shared" si="8472"/>
        <v>0</v>
      </c>
      <c r="W3765" s="28">
        <f t="shared" si="8473"/>
        <v>0</v>
      </c>
      <c r="X3765" s="28">
        <f t="shared" si="8474"/>
        <v>0</v>
      </c>
      <c r="Y3765" s="28">
        <f t="shared" si="8475"/>
        <v>0</v>
      </c>
      <c r="AG3765" s="1">
        <f t="shared" si="8476"/>
        <v>0</v>
      </c>
      <c r="AH3765" s="2" t="e">
        <f t="shared" si="8483"/>
        <v>#N/A</v>
      </c>
      <c r="AI3765" s="1">
        <f t="shared" si="8477"/>
        <v>0</v>
      </c>
      <c r="AJ3765" t="e">
        <f t="shared" si="8484"/>
        <v>#N/A</v>
      </c>
      <c r="AK3765" s="1">
        <f t="shared" si="8478"/>
        <v>0</v>
      </c>
      <c r="AL3765" t="e">
        <f t="shared" si="8485"/>
        <v>#N/A</v>
      </c>
      <c r="AM3765">
        <f t="shared" si="8479"/>
        <v>0</v>
      </c>
      <c r="AN3765" t="e">
        <f t="shared" ref="AN3765" si="8591">_xlfn.RANK.AVG(AM3765,$B$2:$F$5001)</f>
        <v>#N/A</v>
      </c>
      <c r="AO3765">
        <f t="shared" si="8481"/>
        <v>0</v>
      </c>
      <c r="AP3765" t="e">
        <f t="shared" ref="AP3765" si="8592">_xlfn.RANK.AVG(AO3765,$B$2:$F$5001)</f>
        <v>#N/A</v>
      </c>
      <c r="AQ3765">
        <f t="shared" si="8510"/>
        <v>0</v>
      </c>
      <c r="AR3765">
        <f t="shared" si="8488"/>
        <v>0</v>
      </c>
      <c r="AS3765">
        <f t="shared" si="8489"/>
        <v>0</v>
      </c>
      <c r="AT3765">
        <f t="shared" si="8490"/>
        <v>0</v>
      </c>
      <c r="AU3765">
        <f t="shared" si="8491"/>
        <v>0</v>
      </c>
    </row>
    <row r="3766" spans="1:47" x14ac:dyDescent="0.25">
      <c r="A3766" s="67">
        <v>3765</v>
      </c>
      <c r="U3766" s="28">
        <f t="shared" si="8471"/>
        <v>0</v>
      </c>
      <c r="V3766" s="28">
        <f t="shared" si="8472"/>
        <v>0</v>
      </c>
      <c r="W3766" s="28">
        <f t="shared" si="8473"/>
        <v>0</v>
      </c>
      <c r="X3766" s="28">
        <f t="shared" si="8474"/>
        <v>0</v>
      </c>
      <c r="Y3766" s="28">
        <f t="shared" si="8475"/>
        <v>0</v>
      </c>
      <c r="AG3766" s="1">
        <f t="shared" si="8476"/>
        <v>0</v>
      </c>
      <c r="AH3766" s="2" t="e">
        <f t="shared" si="8483"/>
        <v>#N/A</v>
      </c>
      <c r="AI3766" s="1">
        <f t="shared" si="8477"/>
        <v>0</v>
      </c>
      <c r="AJ3766" t="e">
        <f t="shared" si="8484"/>
        <v>#N/A</v>
      </c>
      <c r="AK3766" s="1">
        <f t="shared" si="8478"/>
        <v>0</v>
      </c>
      <c r="AL3766" t="e">
        <f t="shared" si="8485"/>
        <v>#N/A</v>
      </c>
      <c r="AM3766">
        <f t="shared" si="8479"/>
        <v>0</v>
      </c>
      <c r="AN3766" t="e">
        <f t="shared" ref="AN3766" si="8593">_xlfn.RANK.AVG(AM3766,$B$2:$F$5001)</f>
        <v>#N/A</v>
      </c>
      <c r="AO3766">
        <f t="shared" si="8481"/>
        <v>0</v>
      </c>
      <c r="AP3766" t="e">
        <f t="shared" ref="AP3766" si="8594">_xlfn.RANK.AVG(AO3766,$B$2:$F$5001)</f>
        <v>#N/A</v>
      </c>
      <c r="AQ3766">
        <f t="shared" si="8510"/>
        <v>0</v>
      </c>
      <c r="AR3766">
        <f t="shared" si="8488"/>
        <v>0</v>
      </c>
      <c r="AS3766">
        <f t="shared" si="8489"/>
        <v>0</v>
      </c>
      <c r="AT3766">
        <f t="shared" si="8490"/>
        <v>0</v>
      </c>
      <c r="AU3766">
        <f t="shared" si="8491"/>
        <v>0</v>
      </c>
    </row>
    <row r="3767" spans="1:47" x14ac:dyDescent="0.25">
      <c r="A3767" s="67">
        <v>3766</v>
      </c>
      <c r="U3767" s="28">
        <f t="shared" si="8471"/>
        <v>0</v>
      </c>
      <c r="V3767" s="28">
        <f t="shared" si="8472"/>
        <v>0</v>
      </c>
      <c r="W3767" s="28">
        <f t="shared" si="8473"/>
        <v>0</v>
      </c>
      <c r="X3767" s="28">
        <f t="shared" si="8474"/>
        <v>0</v>
      </c>
      <c r="Y3767" s="28">
        <f t="shared" si="8475"/>
        <v>0</v>
      </c>
      <c r="AG3767" s="1">
        <f t="shared" si="8476"/>
        <v>0</v>
      </c>
      <c r="AH3767" s="2" t="e">
        <f t="shared" si="8483"/>
        <v>#N/A</v>
      </c>
      <c r="AI3767" s="1">
        <f t="shared" si="8477"/>
        <v>0</v>
      </c>
      <c r="AJ3767" t="e">
        <f t="shared" si="8484"/>
        <v>#N/A</v>
      </c>
      <c r="AK3767" s="1">
        <f t="shared" si="8478"/>
        <v>0</v>
      </c>
      <c r="AL3767" t="e">
        <f t="shared" si="8485"/>
        <v>#N/A</v>
      </c>
      <c r="AM3767">
        <f t="shared" si="8479"/>
        <v>0</v>
      </c>
      <c r="AN3767" t="e">
        <f t="shared" ref="AN3767" si="8595">_xlfn.RANK.AVG(AM3767,$B$2:$F$5001)</f>
        <v>#N/A</v>
      </c>
      <c r="AO3767">
        <f t="shared" si="8481"/>
        <v>0</v>
      </c>
      <c r="AP3767" t="e">
        <f t="shared" ref="AP3767" si="8596">_xlfn.RANK.AVG(AO3767,$B$2:$F$5001)</f>
        <v>#N/A</v>
      </c>
      <c r="AQ3767">
        <f t="shared" si="8510"/>
        <v>0</v>
      </c>
      <c r="AR3767">
        <f t="shared" si="8488"/>
        <v>0</v>
      </c>
      <c r="AS3767">
        <f t="shared" si="8489"/>
        <v>0</v>
      </c>
      <c r="AT3767">
        <f t="shared" si="8490"/>
        <v>0</v>
      </c>
      <c r="AU3767">
        <f t="shared" si="8491"/>
        <v>0</v>
      </c>
    </row>
    <row r="3768" spans="1:47" x14ac:dyDescent="0.25">
      <c r="A3768" s="67">
        <v>3767</v>
      </c>
      <c r="U3768" s="28">
        <f t="shared" si="8471"/>
        <v>0</v>
      </c>
      <c r="V3768" s="28">
        <f t="shared" si="8472"/>
        <v>0</v>
      </c>
      <c r="W3768" s="28">
        <f t="shared" si="8473"/>
        <v>0</v>
      </c>
      <c r="X3768" s="28">
        <f t="shared" si="8474"/>
        <v>0</v>
      </c>
      <c r="Y3768" s="28">
        <f t="shared" si="8475"/>
        <v>0</v>
      </c>
      <c r="AG3768" s="1">
        <f t="shared" si="8476"/>
        <v>0</v>
      </c>
      <c r="AH3768" s="2" t="e">
        <f t="shared" si="8483"/>
        <v>#N/A</v>
      </c>
      <c r="AI3768" s="1">
        <f t="shared" si="8477"/>
        <v>0</v>
      </c>
      <c r="AJ3768" t="e">
        <f t="shared" si="8484"/>
        <v>#N/A</v>
      </c>
      <c r="AK3768" s="1">
        <f t="shared" si="8478"/>
        <v>0</v>
      </c>
      <c r="AL3768" t="e">
        <f t="shared" si="8485"/>
        <v>#N/A</v>
      </c>
      <c r="AM3768">
        <f t="shared" si="8479"/>
        <v>0</v>
      </c>
      <c r="AN3768" t="e">
        <f t="shared" ref="AN3768" si="8597">_xlfn.RANK.AVG(AM3768,$B$2:$F$5001)</f>
        <v>#N/A</v>
      </c>
      <c r="AO3768">
        <f t="shared" si="8481"/>
        <v>0</v>
      </c>
      <c r="AP3768" t="e">
        <f t="shared" ref="AP3768" si="8598">_xlfn.RANK.AVG(AO3768,$B$2:$F$5001)</f>
        <v>#N/A</v>
      </c>
      <c r="AQ3768">
        <f t="shared" si="8510"/>
        <v>0</v>
      </c>
      <c r="AR3768">
        <f t="shared" si="8488"/>
        <v>0</v>
      </c>
      <c r="AS3768">
        <f t="shared" si="8489"/>
        <v>0</v>
      </c>
      <c r="AT3768">
        <f t="shared" si="8490"/>
        <v>0</v>
      </c>
      <c r="AU3768">
        <f t="shared" si="8491"/>
        <v>0</v>
      </c>
    </row>
    <row r="3769" spans="1:47" x14ac:dyDescent="0.25">
      <c r="A3769" s="67">
        <v>3768</v>
      </c>
      <c r="U3769" s="28">
        <f t="shared" si="8471"/>
        <v>0</v>
      </c>
      <c r="V3769" s="28">
        <f t="shared" si="8472"/>
        <v>0</v>
      </c>
      <c r="W3769" s="28">
        <f t="shared" si="8473"/>
        <v>0</v>
      </c>
      <c r="X3769" s="28">
        <f t="shared" si="8474"/>
        <v>0</v>
      </c>
      <c r="Y3769" s="28">
        <f t="shared" si="8475"/>
        <v>0</v>
      </c>
      <c r="AG3769" s="1">
        <f t="shared" si="8476"/>
        <v>0</v>
      </c>
      <c r="AH3769" s="2" t="e">
        <f t="shared" si="8483"/>
        <v>#N/A</v>
      </c>
      <c r="AI3769" s="1">
        <f t="shared" si="8477"/>
        <v>0</v>
      </c>
      <c r="AJ3769" t="e">
        <f t="shared" si="8484"/>
        <v>#N/A</v>
      </c>
      <c r="AK3769" s="1">
        <f t="shared" si="8478"/>
        <v>0</v>
      </c>
      <c r="AL3769" t="e">
        <f t="shared" si="8485"/>
        <v>#N/A</v>
      </c>
      <c r="AM3769">
        <f t="shared" si="8479"/>
        <v>0</v>
      </c>
      <c r="AN3769" t="e">
        <f t="shared" ref="AN3769" si="8599">_xlfn.RANK.AVG(AM3769,$B$2:$F$5001)</f>
        <v>#N/A</v>
      </c>
      <c r="AO3769">
        <f t="shared" si="8481"/>
        <v>0</v>
      </c>
      <c r="AP3769" t="e">
        <f t="shared" ref="AP3769" si="8600">_xlfn.RANK.AVG(AO3769,$B$2:$F$5001)</f>
        <v>#N/A</v>
      </c>
      <c r="AQ3769">
        <f t="shared" si="8510"/>
        <v>0</v>
      </c>
      <c r="AR3769">
        <f t="shared" si="8488"/>
        <v>0</v>
      </c>
      <c r="AS3769">
        <f t="shared" si="8489"/>
        <v>0</v>
      </c>
      <c r="AT3769">
        <f t="shared" si="8490"/>
        <v>0</v>
      </c>
      <c r="AU3769">
        <f t="shared" si="8491"/>
        <v>0</v>
      </c>
    </row>
    <row r="3770" spans="1:47" x14ac:dyDescent="0.25">
      <c r="A3770" s="67">
        <v>3769</v>
      </c>
      <c r="U3770" s="28">
        <f t="shared" si="8471"/>
        <v>0</v>
      </c>
      <c r="V3770" s="28">
        <f t="shared" si="8472"/>
        <v>0</v>
      </c>
      <c r="W3770" s="28">
        <f t="shared" si="8473"/>
        <v>0</v>
      </c>
      <c r="X3770" s="28">
        <f t="shared" si="8474"/>
        <v>0</v>
      </c>
      <c r="Y3770" s="28">
        <f t="shared" si="8475"/>
        <v>0</v>
      </c>
      <c r="AG3770" s="1">
        <f t="shared" si="8476"/>
        <v>0</v>
      </c>
      <c r="AH3770" s="2" t="e">
        <f t="shared" si="8483"/>
        <v>#N/A</v>
      </c>
      <c r="AI3770" s="1">
        <f t="shared" si="8477"/>
        <v>0</v>
      </c>
      <c r="AJ3770" t="e">
        <f t="shared" si="8484"/>
        <v>#N/A</v>
      </c>
      <c r="AK3770" s="1">
        <f t="shared" si="8478"/>
        <v>0</v>
      </c>
      <c r="AL3770" t="e">
        <f t="shared" si="8485"/>
        <v>#N/A</v>
      </c>
      <c r="AM3770">
        <f t="shared" si="8479"/>
        <v>0</v>
      </c>
      <c r="AN3770" t="e">
        <f t="shared" ref="AN3770" si="8601">_xlfn.RANK.AVG(AM3770,$B$2:$F$5001)</f>
        <v>#N/A</v>
      </c>
      <c r="AO3770">
        <f t="shared" si="8481"/>
        <v>0</v>
      </c>
      <c r="AP3770" t="e">
        <f t="shared" ref="AP3770" si="8602">_xlfn.RANK.AVG(AO3770,$B$2:$F$5001)</f>
        <v>#N/A</v>
      </c>
      <c r="AQ3770">
        <f t="shared" si="8510"/>
        <v>0</v>
      </c>
      <c r="AR3770">
        <f t="shared" si="8488"/>
        <v>0</v>
      </c>
      <c r="AS3770">
        <f t="shared" si="8489"/>
        <v>0</v>
      </c>
      <c r="AT3770">
        <f t="shared" si="8490"/>
        <v>0</v>
      </c>
      <c r="AU3770">
        <f t="shared" si="8491"/>
        <v>0</v>
      </c>
    </row>
    <row r="3771" spans="1:47" x14ac:dyDescent="0.25">
      <c r="A3771" s="67">
        <v>3770</v>
      </c>
      <c r="U3771" s="28">
        <f t="shared" si="8471"/>
        <v>0</v>
      </c>
      <c r="V3771" s="28">
        <f t="shared" si="8472"/>
        <v>0</v>
      </c>
      <c r="W3771" s="28">
        <f t="shared" si="8473"/>
        <v>0</v>
      </c>
      <c r="X3771" s="28">
        <f t="shared" si="8474"/>
        <v>0</v>
      </c>
      <c r="Y3771" s="28">
        <f t="shared" si="8475"/>
        <v>0</v>
      </c>
      <c r="AG3771" s="1">
        <f t="shared" si="8476"/>
        <v>0</v>
      </c>
      <c r="AH3771" s="2" t="e">
        <f t="shared" si="8483"/>
        <v>#N/A</v>
      </c>
      <c r="AI3771" s="1">
        <f t="shared" si="8477"/>
        <v>0</v>
      </c>
      <c r="AJ3771" t="e">
        <f t="shared" si="8484"/>
        <v>#N/A</v>
      </c>
      <c r="AK3771" s="1">
        <f t="shared" si="8478"/>
        <v>0</v>
      </c>
      <c r="AL3771" t="e">
        <f t="shared" si="8485"/>
        <v>#N/A</v>
      </c>
      <c r="AM3771">
        <f t="shared" si="8479"/>
        <v>0</v>
      </c>
      <c r="AN3771" t="e">
        <f t="shared" ref="AN3771" si="8603">_xlfn.RANK.AVG(AM3771,$B$2:$F$5001)</f>
        <v>#N/A</v>
      </c>
      <c r="AO3771">
        <f t="shared" si="8481"/>
        <v>0</v>
      </c>
      <c r="AP3771" t="e">
        <f t="shared" ref="AP3771" si="8604">_xlfn.RANK.AVG(AO3771,$B$2:$F$5001)</f>
        <v>#N/A</v>
      </c>
      <c r="AQ3771">
        <f t="shared" si="8510"/>
        <v>0</v>
      </c>
      <c r="AR3771">
        <f t="shared" si="8488"/>
        <v>0</v>
      </c>
      <c r="AS3771">
        <f t="shared" si="8489"/>
        <v>0</v>
      </c>
      <c r="AT3771">
        <f t="shared" si="8490"/>
        <v>0</v>
      </c>
      <c r="AU3771">
        <f t="shared" si="8491"/>
        <v>0</v>
      </c>
    </row>
    <row r="3772" spans="1:47" x14ac:dyDescent="0.25">
      <c r="A3772" s="67">
        <v>3771</v>
      </c>
      <c r="U3772" s="28">
        <f t="shared" si="8471"/>
        <v>0</v>
      </c>
      <c r="V3772" s="28">
        <f t="shared" si="8472"/>
        <v>0</v>
      </c>
      <c r="W3772" s="28">
        <f t="shared" si="8473"/>
        <v>0</v>
      </c>
      <c r="X3772" s="28">
        <f t="shared" si="8474"/>
        <v>0</v>
      </c>
      <c r="Y3772" s="28">
        <f t="shared" si="8475"/>
        <v>0</v>
      </c>
      <c r="AG3772" s="1">
        <f t="shared" si="8476"/>
        <v>0</v>
      </c>
      <c r="AH3772" s="2" t="e">
        <f t="shared" si="8483"/>
        <v>#N/A</v>
      </c>
      <c r="AI3772" s="1">
        <f t="shared" si="8477"/>
        <v>0</v>
      </c>
      <c r="AJ3772" t="e">
        <f t="shared" si="8484"/>
        <v>#N/A</v>
      </c>
      <c r="AK3772" s="1">
        <f t="shared" si="8478"/>
        <v>0</v>
      </c>
      <c r="AL3772" t="e">
        <f t="shared" si="8485"/>
        <v>#N/A</v>
      </c>
      <c r="AM3772">
        <f t="shared" si="8479"/>
        <v>0</v>
      </c>
      <c r="AN3772" t="e">
        <f t="shared" ref="AN3772" si="8605">_xlfn.RANK.AVG(AM3772,$B$2:$F$5001)</f>
        <v>#N/A</v>
      </c>
      <c r="AO3772">
        <f t="shared" si="8481"/>
        <v>0</v>
      </c>
      <c r="AP3772" t="e">
        <f t="shared" ref="AP3772" si="8606">_xlfn.RANK.AVG(AO3772,$B$2:$F$5001)</f>
        <v>#N/A</v>
      </c>
      <c r="AQ3772">
        <f t="shared" si="8510"/>
        <v>0</v>
      </c>
      <c r="AR3772">
        <f t="shared" si="8488"/>
        <v>0</v>
      </c>
      <c r="AS3772">
        <f t="shared" si="8489"/>
        <v>0</v>
      </c>
      <c r="AT3772">
        <f t="shared" si="8490"/>
        <v>0</v>
      </c>
      <c r="AU3772">
        <f t="shared" si="8491"/>
        <v>0</v>
      </c>
    </row>
    <row r="3773" spans="1:47" x14ac:dyDescent="0.25">
      <c r="A3773" s="67">
        <v>3772</v>
      </c>
      <c r="U3773" s="28">
        <f t="shared" si="8471"/>
        <v>0</v>
      </c>
      <c r="V3773" s="28">
        <f t="shared" si="8472"/>
        <v>0</v>
      </c>
      <c r="W3773" s="28">
        <f t="shared" si="8473"/>
        <v>0</v>
      </c>
      <c r="X3773" s="28">
        <f t="shared" si="8474"/>
        <v>0</v>
      </c>
      <c r="Y3773" s="28">
        <f t="shared" si="8475"/>
        <v>0</v>
      </c>
      <c r="AG3773" s="1">
        <f t="shared" si="8476"/>
        <v>0</v>
      </c>
      <c r="AH3773" s="2" t="e">
        <f t="shared" si="8483"/>
        <v>#N/A</v>
      </c>
      <c r="AI3773" s="1">
        <f t="shared" si="8477"/>
        <v>0</v>
      </c>
      <c r="AJ3773" t="e">
        <f t="shared" si="8484"/>
        <v>#N/A</v>
      </c>
      <c r="AK3773" s="1">
        <f t="shared" si="8478"/>
        <v>0</v>
      </c>
      <c r="AL3773" t="e">
        <f t="shared" si="8485"/>
        <v>#N/A</v>
      </c>
      <c r="AM3773">
        <f t="shared" si="8479"/>
        <v>0</v>
      </c>
      <c r="AN3773" t="e">
        <f t="shared" ref="AN3773" si="8607">_xlfn.RANK.AVG(AM3773,$B$2:$F$5001)</f>
        <v>#N/A</v>
      </c>
      <c r="AO3773">
        <f t="shared" si="8481"/>
        <v>0</v>
      </c>
      <c r="AP3773" t="e">
        <f t="shared" ref="AP3773" si="8608">_xlfn.RANK.AVG(AO3773,$B$2:$F$5001)</f>
        <v>#N/A</v>
      </c>
      <c r="AQ3773">
        <f t="shared" si="8510"/>
        <v>0</v>
      </c>
      <c r="AR3773">
        <f t="shared" si="8488"/>
        <v>0</v>
      </c>
      <c r="AS3773">
        <f t="shared" si="8489"/>
        <v>0</v>
      </c>
      <c r="AT3773">
        <f t="shared" si="8490"/>
        <v>0</v>
      </c>
      <c r="AU3773">
        <f t="shared" si="8491"/>
        <v>0</v>
      </c>
    </row>
    <row r="3774" spans="1:47" x14ac:dyDescent="0.25">
      <c r="A3774" s="67">
        <v>3773</v>
      </c>
      <c r="U3774" s="28">
        <f t="shared" si="8471"/>
        <v>0</v>
      </c>
      <c r="V3774" s="28">
        <f t="shared" si="8472"/>
        <v>0</v>
      </c>
      <c r="W3774" s="28">
        <f t="shared" si="8473"/>
        <v>0</v>
      </c>
      <c r="X3774" s="28">
        <f t="shared" si="8474"/>
        <v>0</v>
      </c>
      <c r="Y3774" s="28">
        <f t="shared" si="8475"/>
        <v>0</v>
      </c>
      <c r="AG3774" s="1">
        <f t="shared" si="8476"/>
        <v>0</v>
      </c>
      <c r="AH3774" s="2" t="e">
        <f t="shared" si="8483"/>
        <v>#N/A</v>
      </c>
      <c r="AI3774" s="1">
        <f t="shared" si="8477"/>
        <v>0</v>
      </c>
      <c r="AJ3774" t="e">
        <f t="shared" si="8484"/>
        <v>#N/A</v>
      </c>
      <c r="AK3774" s="1">
        <f t="shared" si="8478"/>
        <v>0</v>
      </c>
      <c r="AL3774" t="e">
        <f t="shared" si="8485"/>
        <v>#N/A</v>
      </c>
      <c r="AM3774">
        <f t="shared" si="8479"/>
        <v>0</v>
      </c>
      <c r="AN3774" t="e">
        <f t="shared" ref="AN3774" si="8609">_xlfn.RANK.AVG(AM3774,$B$2:$F$5001)</f>
        <v>#N/A</v>
      </c>
      <c r="AO3774">
        <f t="shared" si="8481"/>
        <v>0</v>
      </c>
      <c r="AP3774" t="e">
        <f t="shared" ref="AP3774" si="8610">_xlfn.RANK.AVG(AO3774,$B$2:$F$5001)</f>
        <v>#N/A</v>
      </c>
      <c r="AQ3774">
        <f t="shared" si="8510"/>
        <v>0</v>
      </c>
      <c r="AR3774">
        <f t="shared" si="8488"/>
        <v>0</v>
      </c>
      <c r="AS3774">
        <f t="shared" si="8489"/>
        <v>0</v>
      </c>
      <c r="AT3774">
        <f t="shared" si="8490"/>
        <v>0</v>
      </c>
      <c r="AU3774">
        <f t="shared" si="8491"/>
        <v>0</v>
      </c>
    </row>
    <row r="3775" spans="1:47" x14ac:dyDescent="0.25">
      <c r="A3775" s="67">
        <v>3774</v>
      </c>
      <c r="U3775" s="28">
        <f t="shared" si="8471"/>
        <v>0</v>
      </c>
      <c r="V3775" s="28">
        <f t="shared" si="8472"/>
        <v>0</v>
      </c>
      <c r="W3775" s="28">
        <f t="shared" si="8473"/>
        <v>0</v>
      </c>
      <c r="X3775" s="28">
        <f t="shared" si="8474"/>
        <v>0</v>
      </c>
      <c r="Y3775" s="28">
        <f t="shared" si="8475"/>
        <v>0</v>
      </c>
      <c r="AG3775" s="1">
        <f t="shared" si="8476"/>
        <v>0</v>
      </c>
      <c r="AH3775" s="2" t="e">
        <f t="shared" si="8483"/>
        <v>#N/A</v>
      </c>
      <c r="AI3775" s="1">
        <f t="shared" si="8477"/>
        <v>0</v>
      </c>
      <c r="AJ3775" t="e">
        <f t="shared" si="8484"/>
        <v>#N/A</v>
      </c>
      <c r="AK3775" s="1">
        <f t="shared" si="8478"/>
        <v>0</v>
      </c>
      <c r="AL3775" t="e">
        <f t="shared" si="8485"/>
        <v>#N/A</v>
      </c>
      <c r="AM3775">
        <f t="shared" si="8479"/>
        <v>0</v>
      </c>
      <c r="AN3775" t="e">
        <f t="shared" ref="AN3775" si="8611">_xlfn.RANK.AVG(AM3775,$B$2:$F$5001)</f>
        <v>#N/A</v>
      </c>
      <c r="AO3775">
        <f t="shared" si="8481"/>
        <v>0</v>
      </c>
      <c r="AP3775" t="e">
        <f t="shared" ref="AP3775" si="8612">_xlfn.RANK.AVG(AO3775,$B$2:$F$5001)</f>
        <v>#N/A</v>
      </c>
      <c r="AQ3775">
        <f t="shared" si="8510"/>
        <v>0</v>
      </c>
      <c r="AR3775">
        <f t="shared" si="8488"/>
        <v>0</v>
      </c>
      <c r="AS3775">
        <f t="shared" si="8489"/>
        <v>0</v>
      </c>
      <c r="AT3775">
        <f t="shared" si="8490"/>
        <v>0</v>
      </c>
      <c r="AU3775">
        <f t="shared" si="8491"/>
        <v>0</v>
      </c>
    </row>
    <row r="3776" spans="1:47" x14ac:dyDescent="0.25">
      <c r="A3776" s="67">
        <v>3775</v>
      </c>
      <c r="U3776" s="28">
        <f t="shared" si="8471"/>
        <v>0</v>
      </c>
      <c r="V3776" s="28">
        <f t="shared" si="8472"/>
        <v>0</v>
      </c>
      <c r="W3776" s="28">
        <f t="shared" si="8473"/>
        <v>0</v>
      </c>
      <c r="X3776" s="28">
        <f t="shared" si="8474"/>
        <v>0</v>
      </c>
      <c r="Y3776" s="28">
        <f t="shared" si="8475"/>
        <v>0</v>
      </c>
      <c r="AG3776" s="1">
        <f t="shared" si="8476"/>
        <v>0</v>
      </c>
      <c r="AH3776" s="2" t="e">
        <f t="shared" si="8483"/>
        <v>#N/A</v>
      </c>
      <c r="AI3776" s="1">
        <f t="shared" si="8477"/>
        <v>0</v>
      </c>
      <c r="AJ3776" t="e">
        <f t="shared" si="8484"/>
        <v>#N/A</v>
      </c>
      <c r="AK3776" s="1">
        <f t="shared" si="8478"/>
        <v>0</v>
      </c>
      <c r="AL3776" t="e">
        <f t="shared" si="8485"/>
        <v>#N/A</v>
      </c>
      <c r="AM3776">
        <f t="shared" si="8479"/>
        <v>0</v>
      </c>
      <c r="AN3776" t="e">
        <f t="shared" ref="AN3776" si="8613">_xlfn.RANK.AVG(AM3776,$B$2:$F$5001)</f>
        <v>#N/A</v>
      </c>
      <c r="AO3776">
        <f t="shared" si="8481"/>
        <v>0</v>
      </c>
      <c r="AP3776" t="e">
        <f t="shared" ref="AP3776" si="8614">_xlfn.RANK.AVG(AO3776,$B$2:$F$5001)</f>
        <v>#N/A</v>
      </c>
      <c r="AQ3776">
        <f t="shared" si="8510"/>
        <v>0</v>
      </c>
      <c r="AR3776">
        <f t="shared" si="8488"/>
        <v>0</v>
      </c>
      <c r="AS3776">
        <f t="shared" si="8489"/>
        <v>0</v>
      </c>
      <c r="AT3776">
        <f t="shared" si="8490"/>
        <v>0</v>
      </c>
      <c r="AU3776">
        <f t="shared" si="8491"/>
        <v>0</v>
      </c>
    </row>
    <row r="3777" spans="1:47" x14ac:dyDescent="0.25">
      <c r="A3777" s="67">
        <v>3776</v>
      </c>
      <c r="U3777" s="28">
        <f t="shared" si="8471"/>
        <v>0</v>
      </c>
      <c r="V3777" s="28">
        <f t="shared" si="8472"/>
        <v>0</v>
      </c>
      <c r="W3777" s="28">
        <f t="shared" si="8473"/>
        <v>0</v>
      </c>
      <c r="X3777" s="28">
        <f t="shared" si="8474"/>
        <v>0</v>
      </c>
      <c r="Y3777" s="28">
        <f t="shared" si="8475"/>
        <v>0</v>
      </c>
      <c r="AG3777" s="1">
        <f t="shared" si="8476"/>
        <v>0</v>
      </c>
      <c r="AH3777" s="2" t="e">
        <f t="shared" si="8483"/>
        <v>#N/A</v>
      </c>
      <c r="AI3777" s="1">
        <f t="shared" si="8477"/>
        <v>0</v>
      </c>
      <c r="AJ3777" t="e">
        <f t="shared" si="8484"/>
        <v>#N/A</v>
      </c>
      <c r="AK3777" s="1">
        <f t="shared" si="8478"/>
        <v>0</v>
      </c>
      <c r="AL3777" t="e">
        <f t="shared" si="8485"/>
        <v>#N/A</v>
      </c>
      <c r="AM3777">
        <f t="shared" si="8479"/>
        <v>0</v>
      </c>
      <c r="AN3777" t="e">
        <f t="shared" ref="AN3777" si="8615">_xlfn.RANK.AVG(AM3777,$B$2:$F$5001)</f>
        <v>#N/A</v>
      </c>
      <c r="AO3777">
        <f t="shared" si="8481"/>
        <v>0</v>
      </c>
      <c r="AP3777" t="e">
        <f t="shared" ref="AP3777" si="8616">_xlfn.RANK.AVG(AO3777,$B$2:$F$5001)</f>
        <v>#N/A</v>
      </c>
      <c r="AQ3777">
        <f t="shared" si="8510"/>
        <v>0</v>
      </c>
      <c r="AR3777">
        <f t="shared" si="8488"/>
        <v>0</v>
      </c>
      <c r="AS3777">
        <f t="shared" si="8489"/>
        <v>0</v>
      </c>
      <c r="AT3777">
        <f t="shared" si="8490"/>
        <v>0</v>
      </c>
      <c r="AU3777">
        <f t="shared" si="8491"/>
        <v>0</v>
      </c>
    </row>
    <row r="3778" spans="1:47" x14ac:dyDescent="0.25">
      <c r="A3778" s="67">
        <v>3777</v>
      </c>
      <c r="U3778" s="28">
        <f t="shared" ref="U3778:U3841" si="8617">IFERROR(_xlfn.RANK.AVG(B3778,$B$2:$F$5001,1),0)</f>
        <v>0</v>
      </c>
      <c r="V3778" s="28">
        <f t="shared" ref="V3778:V3841" si="8618">IFERROR(_xlfn.RANK.AVG(C3778,$B$2:$F$5001,1),0)</f>
        <v>0</v>
      </c>
      <c r="W3778" s="28">
        <f t="shared" ref="W3778:W3841" si="8619">IFERROR(_xlfn.RANK.AVG(D3778,$B$2:$F$5001,1),0)</f>
        <v>0</v>
      </c>
      <c r="X3778" s="28">
        <f t="shared" ref="X3778:X3841" si="8620">IFERROR(_xlfn.RANK.AVG(E3778,$B$2:$F$5001,1),0)</f>
        <v>0</v>
      </c>
      <c r="Y3778" s="28">
        <f t="shared" ref="Y3778:Y3841" si="8621">IFERROR(_xlfn.RANK.AVG(F3778,$B$2:$F$5001,1),0)</f>
        <v>0</v>
      </c>
      <c r="AG3778" s="1">
        <f t="shared" ref="AG3778:AG3841" si="8622">B3778</f>
        <v>0</v>
      </c>
      <c r="AH3778" s="2" t="e">
        <f t="shared" si="8483"/>
        <v>#N/A</v>
      </c>
      <c r="AI3778" s="1">
        <f t="shared" ref="AI3778:AI3841" si="8623">C3778</f>
        <v>0</v>
      </c>
      <c r="AJ3778" t="e">
        <f t="shared" si="8484"/>
        <v>#N/A</v>
      </c>
      <c r="AK3778" s="1">
        <f t="shared" ref="AK3778:AK3841" si="8624">D3778</f>
        <v>0</v>
      </c>
      <c r="AL3778" t="e">
        <f t="shared" si="8485"/>
        <v>#N/A</v>
      </c>
      <c r="AM3778">
        <f t="shared" ref="AM3778:AM3841" si="8625">E3778</f>
        <v>0</v>
      </c>
      <c r="AN3778" t="e">
        <f t="shared" ref="AN3778" si="8626">_xlfn.RANK.AVG(AM3778,$B$2:$F$5001)</f>
        <v>#N/A</v>
      </c>
      <c r="AO3778">
        <f t="shared" ref="AO3778:AO3841" si="8627">F3778</f>
        <v>0</v>
      </c>
      <c r="AP3778" t="e">
        <f t="shared" ref="AP3778" si="8628">_xlfn.RANK.AVG(AO3778,$B$2:$F$5001)</f>
        <v>#N/A</v>
      </c>
      <c r="AQ3778">
        <f t="shared" si="8510"/>
        <v>0</v>
      </c>
      <c r="AR3778">
        <f t="shared" si="8488"/>
        <v>0</v>
      </c>
      <c r="AS3778">
        <f t="shared" si="8489"/>
        <v>0</v>
      </c>
      <c r="AT3778">
        <f t="shared" si="8490"/>
        <v>0</v>
      </c>
      <c r="AU3778">
        <f t="shared" si="8491"/>
        <v>0</v>
      </c>
    </row>
    <row r="3779" spans="1:47" x14ac:dyDescent="0.25">
      <c r="A3779" s="67">
        <v>3778</v>
      </c>
      <c r="U3779" s="28">
        <f t="shared" si="8617"/>
        <v>0</v>
      </c>
      <c r="V3779" s="28">
        <f t="shared" si="8618"/>
        <v>0</v>
      </c>
      <c r="W3779" s="28">
        <f t="shared" si="8619"/>
        <v>0</v>
      </c>
      <c r="X3779" s="28">
        <f t="shared" si="8620"/>
        <v>0</v>
      </c>
      <c r="Y3779" s="28">
        <f t="shared" si="8621"/>
        <v>0</v>
      </c>
      <c r="AG3779" s="1">
        <f t="shared" si="8622"/>
        <v>0</v>
      </c>
      <c r="AH3779" s="2" t="e">
        <f t="shared" ref="AH3779:AH3842" si="8629">_xlfn.RANK.AVG(AG3779,$B$2:$F$5001)</f>
        <v>#N/A</v>
      </c>
      <c r="AI3779" s="1">
        <f t="shared" si="8623"/>
        <v>0</v>
      </c>
      <c r="AJ3779" t="e">
        <f t="shared" ref="AJ3779:AJ3842" si="8630">_xlfn.RANK.AVG(AI3779,$B$2:$F$5001)</f>
        <v>#N/A</v>
      </c>
      <c r="AK3779" s="1">
        <f t="shared" si="8624"/>
        <v>0</v>
      </c>
      <c r="AL3779" t="e">
        <f t="shared" ref="AL3779:AL3842" si="8631">_xlfn.RANK.AVG(AK3779,$B$2:$F$5001)</f>
        <v>#N/A</v>
      </c>
      <c r="AM3779">
        <f t="shared" si="8625"/>
        <v>0</v>
      </c>
      <c r="AN3779" t="e">
        <f t="shared" ref="AN3779" si="8632">_xlfn.RANK.AVG(AM3779,$B$2:$F$5001)</f>
        <v>#N/A</v>
      </c>
      <c r="AO3779">
        <f t="shared" si="8627"/>
        <v>0</v>
      </c>
      <c r="AP3779" t="e">
        <f t="shared" ref="AP3779" si="8633">_xlfn.RANK.AVG(AO3779,$B$2:$F$5001)</f>
        <v>#N/A</v>
      </c>
      <c r="AQ3779">
        <f t="shared" si="8510"/>
        <v>0</v>
      </c>
      <c r="AR3779">
        <f t="shared" ref="AR3779:AR3842" si="8634">IFERROR(AJ3779,0)</f>
        <v>0</v>
      </c>
      <c r="AS3779">
        <f t="shared" ref="AS3779:AS3842" si="8635">IFERROR(AL3779,0)</f>
        <v>0</v>
      </c>
      <c r="AT3779">
        <f t="shared" ref="AT3779:AT3842" si="8636">IFERROR(AN3779,0)</f>
        <v>0</v>
      </c>
      <c r="AU3779">
        <f t="shared" ref="AU3779:AU3842" si="8637">IFERROR(AP3779,0)</f>
        <v>0</v>
      </c>
    </row>
    <row r="3780" spans="1:47" x14ac:dyDescent="0.25">
      <c r="A3780" s="67">
        <v>3779</v>
      </c>
      <c r="U3780" s="28">
        <f t="shared" si="8617"/>
        <v>0</v>
      </c>
      <c r="V3780" s="28">
        <f t="shared" si="8618"/>
        <v>0</v>
      </c>
      <c r="W3780" s="28">
        <f t="shared" si="8619"/>
        <v>0</v>
      </c>
      <c r="X3780" s="28">
        <f t="shared" si="8620"/>
        <v>0</v>
      </c>
      <c r="Y3780" s="28">
        <f t="shared" si="8621"/>
        <v>0</v>
      </c>
      <c r="AG3780" s="1">
        <f t="shared" si="8622"/>
        <v>0</v>
      </c>
      <c r="AH3780" s="2" t="e">
        <f t="shared" si="8629"/>
        <v>#N/A</v>
      </c>
      <c r="AI3780" s="1">
        <f t="shared" si="8623"/>
        <v>0</v>
      </c>
      <c r="AJ3780" t="e">
        <f t="shared" si="8630"/>
        <v>#N/A</v>
      </c>
      <c r="AK3780" s="1">
        <f t="shared" si="8624"/>
        <v>0</v>
      </c>
      <c r="AL3780" t="e">
        <f t="shared" si="8631"/>
        <v>#N/A</v>
      </c>
      <c r="AM3780">
        <f t="shared" si="8625"/>
        <v>0</v>
      </c>
      <c r="AN3780" t="e">
        <f t="shared" ref="AN3780" si="8638">_xlfn.RANK.AVG(AM3780,$B$2:$F$5001)</f>
        <v>#N/A</v>
      </c>
      <c r="AO3780">
        <f t="shared" si="8627"/>
        <v>0</v>
      </c>
      <c r="AP3780" t="e">
        <f t="shared" ref="AP3780" si="8639">_xlfn.RANK.AVG(AO3780,$B$2:$F$5001)</f>
        <v>#N/A</v>
      </c>
      <c r="AQ3780">
        <f t="shared" si="8510"/>
        <v>0</v>
      </c>
      <c r="AR3780">
        <f t="shared" si="8634"/>
        <v>0</v>
      </c>
      <c r="AS3780">
        <f t="shared" si="8635"/>
        <v>0</v>
      </c>
      <c r="AT3780">
        <f t="shared" si="8636"/>
        <v>0</v>
      </c>
      <c r="AU3780">
        <f t="shared" si="8637"/>
        <v>0</v>
      </c>
    </row>
    <row r="3781" spans="1:47" x14ac:dyDescent="0.25">
      <c r="A3781" s="67">
        <v>3780</v>
      </c>
      <c r="U3781" s="28">
        <f t="shared" si="8617"/>
        <v>0</v>
      </c>
      <c r="V3781" s="28">
        <f t="shared" si="8618"/>
        <v>0</v>
      </c>
      <c r="W3781" s="28">
        <f t="shared" si="8619"/>
        <v>0</v>
      </c>
      <c r="X3781" s="28">
        <f t="shared" si="8620"/>
        <v>0</v>
      </c>
      <c r="Y3781" s="28">
        <f t="shared" si="8621"/>
        <v>0</v>
      </c>
      <c r="AG3781" s="1">
        <f t="shared" si="8622"/>
        <v>0</v>
      </c>
      <c r="AH3781" s="2" t="e">
        <f t="shared" si="8629"/>
        <v>#N/A</v>
      </c>
      <c r="AI3781" s="1">
        <f t="shared" si="8623"/>
        <v>0</v>
      </c>
      <c r="AJ3781" t="e">
        <f t="shared" si="8630"/>
        <v>#N/A</v>
      </c>
      <c r="AK3781" s="1">
        <f t="shared" si="8624"/>
        <v>0</v>
      </c>
      <c r="AL3781" t="e">
        <f t="shared" si="8631"/>
        <v>#N/A</v>
      </c>
      <c r="AM3781">
        <f t="shared" si="8625"/>
        <v>0</v>
      </c>
      <c r="AN3781" t="e">
        <f t="shared" ref="AN3781" si="8640">_xlfn.RANK.AVG(AM3781,$B$2:$F$5001)</f>
        <v>#N/A</v>
      </c>
      <c r="AO3781">
        <f t="shared" si="8627"/>
        <v>0</v>
      </c>
      <c r="AP3781" t="e">
        <f t="shared" ref="AP3781" si="8641">_xlfn.RANK.AVG(AO3781,$B$2:$F$5001)</f>
        <v>#N/A</v>
      </c>
      <c r="AQ3781">
        <f t="shared" si="8510"/>
        <v>0</v>
      </c>
      <c r="AR3781">
        <f t="shared" si="8634"/>
        <v>0</v>
      </c>
      <c r="AS3781">
        <f t="shared" si="8635"/>
        <v>0</v>
      </c>
      <c r="AT3781">
        <f t="shared" si="8636"/>
        <v>0</v>
      </c>
      <c r="AU3781">
        <f t="shared" si="8637"/>
        <v>0</v>
      </c>
    </row>
    <row r="3782" spans="1:47" x14ac:dyDescent="0.25">
      <c r="A3782" s="67">
        <v>3781</v>
      </c>
      <c r="U3782" s="28">
        <f t="shared" si="8617"/>
        <v>0</v>
      </c>
      <c r="V3782" s="28">
        <f t="shared" si="8618"/>
        <v>0</v>
      </c>
      <c r="W3782" s="28">
        <f t="shared" si="8619"/>
        <v>0</v>
      </c>
      <c r="X3782" s="28">
        <f t="shared" si="8620"/>
        <v>0</v>
      </c>
      <c r="Y3782" s="28">
        <f t="shared" si="8621"/>
        <v>0</v>
      </c>
      <c r="AG3782" s="1">
        <f t="shared" si="8622"/>
        <v>0</v>
      </c>
      <c r="AH3782" s="2" t="e">
        <f t="shared" si="8629"/>
        <v>#N/A</v>
      </c>
      <c r="AI3782" s="1">
        <f t="shared" si="8623"/>
        <v>0</v>
      </c>
      <c r="AJ3782" t="e">
        <f t="shared" si="8630"/>
        <v>#N/A</v>
      </c>
      <c r="AK3782" s="1">
        <f t="shared" si="8624"/>
        <v>0</v>
      </c>
      <c r="AL3782" t="e">
        <f t="shared" si="8631"/>
        <v>#N/A</v>
      </c>
      <c r="AM3782">
        <f t="shared" si="8625"/>
        <v>0</v>
      </c>
      <c r="AN3782" t="e">
        <f t="shared" ref="AN3782" si="8642">_xlfn.RANK.AVG(AM3782,$B$2:$F$5001)</f>
        <v>#N/A</v>
      </c>
      <c r="AO3782">
        <f t="shared" si="8627"/>
        <v>0</v>
      </c>
      <c r="AP3782" t="e">
        <f t="shared" ref="AP3782" si="8643">_xlfn.RANK.AVG(AO3782,$B$2:$F$5001)</f>
        <v>#N/A</v>
      </c>
      <c r="AQ3782">
        <f t="shared" si="8510"/>
        <v>0</v>
      </c>
      <c r="AR3782">
        <f t="shared" si="8634"/>
        <v>0</v>
      </c>
      <c r="AS3782">
        <f t="shared" si="8635"/>
        <v>0</v>
      </c>
      <c r="AT3782">
        <f t="shared" si="8636"/>
        <v>0</v>
      </c>
      <c r="AU3782">
        <f t="shared" si="8637"/>
        <v>0</v>
      </c>
    </row>
    <row r="3783" spans="1:47" x14ac:dyDescent="0.25">
      <c r="A3783" s="67">
        <v>3782</v>
      </c>
      <c r="U3783" s="28">
        <f t="shared" si="8617"/>
        <v>0</v>
      </c>
      <c r="V3783" s="28">
        <f t="shared" si="8618"/>
        <v>0</v>
      </c>
      <c r="W3783" s="28">
        <f t="shared" si="8619"/>
        <v>0</v>
      </c>
      <c r="X3783" s="28">
        <f t="shared" si="8620"/>
        <v>0</v>
      </c>
      <c r="Y3783" s="28">
        <f t="shared" si="8621"/>
        <v>0</v>
      </c>
      <c r="AG3783" s="1">
        <f t="shared" si="8622"/>
        <v>0</v>
      </c>
      <c r="AH3783" s="2" t="e">
        <f t="shared" si="8629"/>
        <v>#N/A</v>
      </c>
      <c r="AI3783" s="1">
        <f t="shared" si="8623"/>
        <v>0</v>
      </c>
      <c r="AJ3783" t="e">
        <f t="shared" si="8630"/>
        <v>#N/A</v>
      </c>
      <c r="AK3783" s="1">
        <f t="shared" si="8624"/>
        <v>0</v>
      </c>
      <c r="AL3783" t="e">
        <f t="shared" si="8631"/>
        <v>#N/A</v>
      </c>
      <c r="AM3783">
        <f t="shared" si="8625"/>
        <v>0</v>
      </c>
      <c r="AN3783" t="e">
        <f t="shared" ref="AN3783" si="8644">_xlfn.RANK.AVG(AM3783,$B$2:$F$5001)</f>
        <v>#N/A</v>
      </c>
      <c r="AO3783">
        <f t="shared" si="8627"/>
        <v>0</v>
      </c>
      <c r="AP3783" t="e">
        <f t="shared" ref="AP3783" si="8645">_xlfn.RANK.AVG(AO3783,$B$2:$F$5001)</f>
        <v>#N/A</v>
      </c>
      <c r="AQ3783">
        <f t="shared" si="8510"/>
        <v>0</v>
      </c>
      <c r="AR3783">
        <f t="shared" si="8634"/>
        <v>0</v>
      </c>
      <c r="AS3783">
        <f t="shared" si="8635"/>
        <v>0</v>
      </c>
      <c r="AT3783">
        <f t="shared" si="8636"/>
        <v>0</v>
      </c>
      <c r="AU3783">
        <f t="shared" si="8637"/>
        <v>0</v>
      </c>
    </row>
    <row r="3784" spans="1:47" x14ac:dyDescent="0.25">
      <c r="A3784" s="67">
        <v>3783</v>
      </c>
      <c r="U3784" s="28">
        <f t="shared" si="8617"/>
        <v>0</v>
      </c>
      <c r="V3784" s="28">
        <f t="shared" si="8618"/>
        <v>0</v>
      </c>
      <c r="W3784" s="28">
        <f t="shared" si="8619"/>
        <v>0</v>
      </c>
      <c r="X3784" s="28">
        <f t="shared" si="8620"/>
        <v>0</v>
      </c>
      <c r="Y3784" s="28">
        <f t="shared" si="8621"/>
        <v>0</v>
      </c>
      <c r="AG3784" s="1">
        <f t="shared" si="8622"/>
        <v>0</v>
      </c>
      <c r="AH3784" s="2" t="e">
        <f t="shared" si="8629"/>
        <v>#N/A</v>
      </c>
      <c r="AI3784" s="1">
        <f t="shared" si="8623"/>
        <v>0</v>
      </c>
      <c r="AJ3784" t="e">
        <f t="shared" si="8630"/>
        <v>#N/A</v>
      </c>
      <c r="AK3784" s="1">
        <f t="shared" si="8624"/>
        <v>0</v>
      </c>
      <c r="AL3784" t="e">
        <f t="shared" si="8631"/>
        <v>#N/A</v>
      </c>
      <c r="AM3784">
        <f t="shared" si="8625"/>
        <v>0</v>
      </c>
      <c r="AN3784" t="e">
        <f t="shared" ref="AN3784" si="8646">_xlfn.RANK.AVG(AM3784,$B$2:$F$5001)</f>
        <v>#N/A</v>
      </c>
      <c r="AO3784">
        <f t="shared" si="8627"/>
        <v>0</v>
      </c>
      <c r="AP3784" t="e">
        <f t="shared" ref="AP3784" si="8647">_xlfn.RANK.AVG(AO3784,$B$2:$F$5001)</f>
        <v>#N/A</v>
      </c>
      <c r="AQ3784">
        <f t="shared" si="8510"/>
        <v>0</v>
      </c>
      <c r="AR3784">
        <f t="shared" si="8634"/>
        <v>0</v>
      </c>
      <c r="AS3784">
        <f t="shared" si="8635"/>
        <v>0</v>
      </c>
      <c r="AT3784">
        <f t="shared" si="8636"/>
        <v>0</v>
      </c>
      <c r="AU3784">
        <f t="shared" si="8637"/>
        <v>0</v>
      </c>
    </row>
    <row r="3785" spans="1:47" x14ac:dyDescent="0.25">
      <c r="A3785" s="67">
        <v>3784</v>
      </c>
      <c r="U3785" s="28">
        <f t="shared" si="8617"/>
        <v>0</v>
      </c>
      <c r="V3785" s="28">
        <f t="shared" si="8618"/>
        <v>0</v>
      </c>
      <c r="W3785" s="28">
        <f t="shared" si="8619"/>
        <v>0</v>
      </c>
      <c r="X3785" s="28">
        <f t="shared" si="8620"/>
        <v>0</v>
      </c>
      <c r="Y3785" s="28">
        <f t="shared" si="8621"/>
        <v>0</v>
      </c>
      <c r="AG3785" s="1">
        <f t="shared" si="8622"/>
        <v>0</v>
      </c>
      <c r="AH3785" s="2" t="e">
        <f t="shared" si="8629"/>
        <v>#N/A</v>
      </c>
      <c r="AI3785" s="1">
        <f t="shared" si="8623"/>
        <v>0</v>
      </c>
      <c r="AJ3785" t="e">
        <f t="shared" si="8630"/>
        <v>#N/A</v>
      </c>
      <c r="AK3785" s="1">
        <f t="shared" si="8624"/>
        <v>0</v>
      </c>
      <c r="AL3785" t="e">
        <f t="shared" si="8631"/>
        <v>#N/A</v>
      </c>
      <c r="AM3785">
        <f t="shared" si="8625"/>
        <v>0</v>
      </c>
      <c r="AN3785" t="e">
        <f t="shared" ref="AN3785" si="8648">_xlfn.RANK.AVG(AM3785,$B$2:$F$5001)</f>
        <v>#N/A</v>
      </c>
      <c r="AO3785">
        <f t="shared" si="8627"/>
        <v>0</v>
      </c>
      <c r="AP3785" t="e">
        <f t="shared" ref="AP3785" si="8649">_xlfn.RANK.AVG(AO3785,$B$2:$F$5001)</f>
        <v>#N/A</v>
      </c>
      <c r="AQ3785">
        <f t="shared" si="8510"/>
        <v>0</v>
      </c>
      <c r="AR3785">
        <f t="shared" si="8634"/>
        <v>0</v>
      </c>
      <c r="AS3785">
        <f t="shared" si="8635"/>
        <v>0</v>
      </c>
      <c r="AT3785">
        <f t="shared" si="8636"/>
        <v>0</v>
      </c>
      <c r="AU3785">
        <f t="shared" si="8637"/>
        <v>0</v>
      </c>
    </row>
    <row r="3786" spans="1:47" x14ac:dyDescent="0.25">
      <c r="A3786" s="67">
        <v>3785</v>
      </c>
      <c r="U3786" s="28">
        <f t="shared" si="8617"/>
        <v>0</v>
      </c>
      <c r="V3786" s="28">
        <f t="shared" si="8618"/>
        <v>0</v>
      </c>
      <c r="W3786" s="28">
        <f t="shared" si="8619"/>
        <v>0</v>
      </c>
      <c r="X3786" s="28">
        <f t="shared" si="8620"/>
        <v>0</v>
      </c>
      <c r="Y3786" s="28">
        <f t="shared" si="8621"/>
        <v>0</v>
      </c>
      <c r="AG3786" s="1">
        <f t="shared" si="8622"/>
        <v>0</v>
      </c>
      <c r="AH3786" s="2" t="e">
        <f t="shared" si="8629"/>
        <v>#N/A</v>
      </c>
      <c r="AI3786" s="1">
        <f t="shared" si="8623"/>
        <v>0</v>
      </c>
      <c r="AJ3786" t="e">
        <f t="shared" si="8630"/>
        <v>#N/A</v>
      </c>
      <c r="AK3786" s="1">
        <f t="shared" si="8624"/>
        <v>0</v>
      </c>
      <c r="AL3786" t="e">
        <f t="shared" si="8631"/>
        <v>#N/A</v>
      </c>
      <c r="AM3786">
        <f t="shared" si="8625"/>
        <v>0</v>
      </c>
      <c r="AN3786" t="e">
        <f t="shared" ref="AN3786" si="8650">_xlfn.RANK.AVG(AM3786,$B$2:$F$5001)</f>
        <v>#N/A</v>
      </c>
      <c r="AO3786">
        <f t="shared" si="8627"/>
        <v>0</v>
      </c>
      <c r="AP3786" t="e">
        <f t="shared" ref="AP3786" si="8651">_xlfn.RANK.AVG(AO3786,$B$2:$F$5001)</f>
        <v>#N/A</v>
      </c>
      <c r="AQ3786">
        <f t="shared" si="8510"/>
        <v>0</v>
      </c>
      <c r="AR3786">
        <f t="shared" si="8634"/>
        <v>0</v>
      </c>
      <c r="AS3786">
        <f t="shared" si="8635"/>
        <v>0</v>
      </c>
      <c r="AT3786">
        <f t="shared" si="8636"/>
        <v>0</v>
      </c>
      <c r="AU3786">
        <f t="shared" si="8637"/>
        <v>0</v>
      </c>
    </row>
    <row r="3787" spans="1:47" x14ac:dyDescent="0.25">
      <c r="A3787" s="67">
        <v>3786</v>
      </c>
      <c r="U3787" s="28">
        <f t="shared" si="8617"/>
        <v>0</v>
      </c>
      <c r="V3787" s="28">
        <f t="shared" si="8618"/>
        <v>0</v>
      </c>
      <c r="W3787" s="28">
        <f t="shared" si="8619"/>
        <v>0</v>
      </c>
      <c r="X3787" s="28">
        <f t="shared" si="8620"/>
        <v>0</v>
      </c>
      <c r="Y3787" s="28">
        <f t="shared" si="8621"/>
        <v>0</v>
      </c>
      <c r="AG3787" s="1">
        <f t="shared" si="8622"/>
        <v>0</v>
      </c>
      <c r="AH3787" s="2" t="e">
        <f t="shared" si="8629"/>
        <v>#N/A</v>
      </c>
      <c r="AI3787" s="1">
        <f t="shared" si="8623"/>
        <v>0</v>
      </c>
      <c r="AJ3787" t="e">
        <f t="shared" si="8630"/>
        <v>#N/A</v>
      </c>
      <c r="AK3787" s="1">
        <f t="shared" si="8624"/>
        <v>0</v>
      </c>
      <c r="AL3787" t="e">
        <f t="shared" si="8631"/>
        <v>#N/A</v>
      </c>
      <c r="AM3787">
        <f t="shared" si="8625"/>
        <v>0</v>
      </c>
      <c r="AN3787" t="e">
        <f t="shared" ref="AN3787" si="8652">_xlfn.RANK.AVG(AM3787,$B$2:$F$5001)</f>
        <v>#N/A</v>
      </c>
      <c r="AO3787">
        <f t="shared" si="8627"/>
        <v>0</v>
      </c>
      <c r="AP3787" t="e">
        <f t="shared" ref="AP3787" si="8653">_xlfn.RANK.AVG(AO3787,$B$2:$F$5001)</f>
        <v>#N/A</v>
      </c>
      <c r="AQ3787">
        <f t="shared" si="8510"/>
        <v>0</v>
      </c>
      <c r="AR3787">
        <f t="shared" si="8634"/>
        <v>0</v>
      </c>
      <c r="AS3787">
        <f t="shared" si="8635"/>
        <v>0</v>
      </c>
      <c r="AT3787">
        <f t="shared" si="8636"/>
        <v>0</v>
      </c>
      <c r="AU3787">
        <f t="shared" si="8637"/>
        <v>0</v>
      </c>
    </row>
    <row r="3788" spans="1:47" x14ac:dyDescent="0.25">
      <c r="A3788" s="67">
        <v>3787</v>
      </c>
      <c r="U3788" s="28">
        <f t="shared" si="8617"/>
        <v>0</v>
      </c>
      <c r="V3788" s="28">
        <f t="shared" si="8618"/>
        <v>0</v>
      </c>
      <c r="W3788" s="28">
        <f t="shared" si="8619"/>
        <v>0</v>
      </c>
      <c r="X3788" s="28">
        <f t="shared" si="8620"/>
        <v>0</v>
      </c>
      <c r="Y3788" s="28">
        <f t="shared" si="8621"/>
        <v>0</v>
      </c>
      <c r="AG3788" s="1">
        <f t="shared" si="8622"/>
        <v>0</v>
      </c>
      <c r="AH3788" s="2" t="e">
        <f t="shared" si="8629"/>
        <v>#N/A</v>
      </c>
      <c r="AI3788" s="1">
        <f t="shared" si="8623"/>
        <v>0</v>
      </c>
      <c r="AJ3788" t="e">
        <f t="shared" si="8630"/>
        <v>#N/A</v>
      </c>
      <c r="AK3788" s="1">
        <f t="shared" si="8624"/>
        <v>0</v>
      </c>
      <c r="AL3788" t="e">
        <f t="shared" si="8631"/>
        <v>#N/A</v>
      </c>
      <c r="AM3788">
        <f t="shared" si="8625"/>
        <v>0</v>
      </c>
      <c r="AN3788" t="e">
        <f t="shared" ref="AN3788" si="8654">_xlfn.RANK.AVG(AM3788,$B$2:$F$5001)</f>
        <v>#N/A</v>
      </c>
      <c r="AO3788">
        <f t="shared" si="8627"/>
        <v>0</v>
      </c>
      <c r="AP3788" t="e">
        <f t="shared" ref="AP3788" si="8655">_xlfn.RANK.AVG(AO3788,$B$2:$F$5001)</f>
        <v>#N/A</v>
      </c>
      <c r="AQ3788">
        <f t="shared" ref="AQ3788:AQ3851" si="8656">IFERROR(AH3788,0)</f>
        <v>0</v>
      </c>
      <c r="AR3788">
        <f t="shared" si="8634"/>
        <v>0</v>
      </c>
      <c r="AS3788">
        <f t="shared" si="8635"/>
        <v>0</v>
      </c>
      <c r="AT3788">
        <f t="shared" si="8636"/>
        <v>0</v>
      </c>
      <c r="AU3788">
        <f t="shared" si="8637"/>
        <v>0</v>
      </c>
    </row>
    <row r="3789" spans="1:47" x14ac:dyDescent="0.25">
      <c r="A3789" s="67">
        <v>3788</v>
      </c>
      <c r="U3789" s="28">
        <f t="shared" si="8617"/>
        <v>0</v>
      </c>
      <c r="V3789" s="28">
        <f t="shared" si="8618"/>
        <v>0</v>
      </c>
      <c r="W3789" s="28">
        <f t="shared" si="8619"/>
        <v>0</v>
      </c>
      <c r="X3789" s="28">
        <f t="shared" si="8620"/>
        <v>0</v>
      </c>
      <c r="Y3789" s="28">
        <f t="shared" si="8621"/>
        <v>0</v>
      </c>
      <c r="AG3789" s="1">
        <f t="shared" si="8622"/>
        <v>0</v>
      </c>
      <c r="AH3789" s="2" t="e">
        <f t="shared" si="8629"/>
        <v>#N/A</v>
      </c>
      <c r="AI3789" s="1">
        <f t="shared" si="8623"/>
        <v>0</v>
      </c>
      <c r="AJ3789" t="e">
        <f t="shared" si="8630"/>
        <v>#N/A</v>
      </c>
      <c r="AK3789" s="1">
        <f t="shared" si="8624"/>
        <v>0</v>
      </c>
      <c r="AL3789" t="e">
        <f t="shared" si="8631"/>
        <v>#N/A</v>
      </c>
      <c r="AM3789">
        <f t="shared" si="8625"/>
        <v>0</v>
      </c>
      <c r="AN3789" t="e">
        <f t="shared" ref="AN3789" si="8657">_xlfn.RANK.AVG(AM3789,$B$2:$F$5001)</f>
        <v>#N/A</v>
      </c>
      <c r="AO3789">
        <f t="shared" si="8627"/>
        <v>0</v>
      </c>
      <c r="AP3789" t="e">
        <f t="shared" ref="AP3789" si="8658">_xlfn.RANK.AVG(AO3789,$B$2:$F$5001)</f>
        <v>#N/A</v>
      </c>
      <c r="AQ3789">
        <f t="shared" si="8656"/>
        <v>0</v>
      </c>
      <c r="AR3789">
        <f t="shared" si="8634"/>
        <v>0</v>
      </c>
      <c r="AS3789">
        <f t="shared" si="8635"/>
        <v>0</v>
      </c>
      <c r="AT3789">
        <f t="shared" si="8636"/>
        <v>0</v>
      </c>
      <c r="AU3789">
        <f t="shared" si="8637"/>
        <v>0</v>
      </c>
    </row>
    <row r="3790" spans="1:47" x14ac:dyDescent="0.25">
      <c r="A3790" s="67">
        <v>3789</v>
      </c>
      <c r="U3790" s="28">
        <f t="shared" si="8617"/>
        <v>0</v>
      </c>
      <c r="V3790" s="28">
        <f t="shared" si="8618"/>
        <v>0</v>
      </c>
      <c r="W3790" s="28">
        <f t="shared" si="8619"/>
        <v>0</v>
      </c>
      <c r="X3790" s="28">
        <f t="shared" si="8620"/>
        <v>0</v>
      </c>
      <c r="Y3790" s="28">
        <f t="shared" si="8621"/>
        <v>0</v>
      </c>
      <c r="AG3790" s="1">
        <f t="shared" si="8622"/>
        <v>0</v>
      </c>
      <c r="AH3790" s="2" t="e">
        <f t="shared" si="8629"/>
        <v>#N/A</v>
      </c>
      <c r="AI3790" s="1">
        <f t="shared" si="8623"/>
        <v>0</v>
      </c>
      <c r="AJ3790" t="e">
        <f t="shared" si="8630"/>
        <v>#N/A</v>
      </c>
      <c r="AK3790" s="1">
        <f t="shared" si="8624"/>
        <v>0</v>
      </c>
      <c r="AL3790" t="e">
        <f t="shared" si="8631"/>
        <v>#N/A</v>
      </c>
      <c r="AM3790">
        <f t="shared" si="8625"/>
        <v>0</v>
      </c>
      <c r="AN3790" t="e">
        <f t="shared" ref="AN3790" si="8659">_xlfn.RANK.AVG(AM3790,$B$2:$F$5001)</f>
        <v>#N/A</v>
      </c>
      <c r="AO3790">
        <f t="shared" si="8627"/>
        <v>0</v>
      </c>
      <c r="AP3790" t="e">
        <f t="shared" ref="AP3790" si="8660">_xlfn.RANK.AVG(AO3790,$B$2:$F$5001)</f>
        <v>#N/A</v>
      </c>
      <c r="AQ3790">
        <f t="shared" si="8656"/>
        <v>0</v>
      </c>
      <c r="AR3790">
        <f t="shared" si="8634"/>
        <v>0</v>
      </c>
      <c r="AS3790">
        <f t="shared" si="8635"/>
        <v>0</v>
      </c>
      <c r="AT3790">
        <f t="shared" si="8636"/>
        <v>0</v>
      </c>
      <c r="AU3790">
        <f t="shared" si="8637"/>
        <v>0</v>
      </c>
    </row>
    <row r="3791" spans="1:47" x14ac:dyDescent="0.25">
      <c r="A3791" s="67">
        <v>3790</v>
      </c>
      <c r="U3791" s="28">
        <f t="shared" si="8617"/>
        <v>0</v>
      </c>
      <c r="V3791" s="28">
        <f t="shared" si="8618"/>
        <v>0</v>
      </c>
      <c r="W3791" s="28">
        <f t="shared" si="8619"/>
        <v>0</v>
      </c>
      <c r="X3791" s="28">
        <f t="shared" si="8620"/>
        <v>0</v>
      </c>
      <c r="Y3791" s="28">
        <f t="shared" si="8621"/>
        <v>0</v>
      </c>
      <c r="AG3791" s="1">
        <f t="shared" si="8622"/>
        <v>0</v>
      </c>
      <c r="AH3791" s="2" t="e">
        <f t="shared" si="8629"/>
        <v>#N/A</v>
      </c>
      <c r="AI3791" s="1">
        <f t="shared" si="8623"/>
        <v>0</v>
      </c>
      <c r="AJ3791" t="e">
        <f t="shared" si="8630"/>
        <v>#N/A</v>
      </c>
      <c r="AK3791" s="1">
        <f t="shared" si="8624"/>
        <v>0</v>
      </c>
      <c r="AL3791" t="e">
        <f t="shared" si="8631"/>
        <v>#N/A</v>
      </c>
      <c r="AM3791">
        <f t="shared" si="8625"/>
        <v>0</v>
      </c>
      <c r="AN3791" t="e">
        <f t="shared" ref="AN3791" si="8661">_xlfn.RANK.AVG(AM3791,$B$2:$F$5001)</f>
        <v>#N/A</v>
      </c>
      <c r="AO3791">
        <f t="shared" si="8627"/>
        <v>0</v>
      </c>
      <c r="AP3791" t="e">
        <f t="shared" ref="AP3791" si="8662">_xlfn.RANK.AVG(AO3791,$B$2:$F$5001)</f>
        <v>#N/A</v>
      </c>
      <c r="AQ3791">
        <f t="shared" si="8656"/>
        <v>0</v>
      </c>
      <c r="AR3791">
        <f t="shared" si="8634"/>
        <v>0</v>
      </c>
      <c r="AS3791">
        <f t="shared" si="8635"/>
        <v>0</v>
      </c>
      <c r="AT3791">
        <f t="shared" si="8636"/>
        <v>0</v>
      </c>
      <c r="AU3791">
        <f t="shared" si="8637"/>
        <v>0</v>
      </c>
    </row>
    <row r="3792" spans="1:47" x14ac:dyDescent="0.25">
      <c r="A3792" s="67">
        <v>3791</v>
      </c>
      <c r="U3792" s="28">
        <f t="shared" si="8617"/>
        <v>0</v>
      </c>
      <c r="V3792" s="28">
        <f t="shared" si="8618"/>
        <v>0</v>
      </c>
      <c r="W3792" s="28">
        <f t="shared" si="8619"/>
        <v>0</v>
      </c>
      <c r="X3792" s="28">
        <f t="shared" si="8620"/>
        <v>0</v>
      </c>
      <c r="Y3792" s="28">
        <f t="shared" si="8621"/>
        <v>0</v>
      </c>
      <c r="AG3792" s="1">
        <f t="shared" si="8622"/>
        <v>0</v>
      </c>
      <c r="AH3792" s="2" t="e">
        <f t="shared" si="8629"/>
        <v>#N/A</v>
      </c>
      <c r="AI3792" s="1">
        <f t="shared" si="8623"/>
        <v>0</v>
      </c>
      <c r="AJ3792" t="e">
        <f t="shared" si="8630"/>
        <v>#N/A</v>
      </c>
      <c r="AK3792" s="1">
        <f t="shared" si="8624"/>
        <v>0</v>
      </c>
      <c r="AL3792" t="e">
        <f t="shared" si="8631"/>
        <v>#N/A</v>
      </c>
      <c r="AM3792">
        <f t="shared" si="8625"/>
        <v>0</v>
      </c>
      <c r="AN3792" t="e">
        <f t="shared" ref="AN3792" si="8663">_xlfn.RANK.AVG(AM3792,$B$2:$F$5001)</f>
        <v>#N/A</v>
      </c>
      <c r="AO3792">
        <f t="shared" si="8627"/>
        <v>0</v>
      </c>
      <c r="AP3792" t="e">
        <f t="shared" ref="AP3792" si="8664">_xlfn.RANK.AVG(AO3792,$B$2:$F$5001)</f>
        <v>#N/A</v>
      </c>
      <c r="AQ3792">
        <f t="shared" si="8656"/>
        <v>0</v>
      </c>
      <c r="AR3792">
        <f t="shared" si="8634"/>
        <v>0</v>
      </c>
      <c r="AS3792">
        <f t="shared" si="8635"/>
        <v>0</v>
      </c>
      <c r="AT3792">
        <f t="shared" si="8636"/>
        <v>0</v>
      </c>
      <c r="AU3792">
        <f t="shared" si="8637"/>
        <v>0</v>
      </c>
    </row>
    <row r="3793" spans="1:47" x14ac:dyDescent="0.25">
      <c r="A3793" s="67">
        <v>3792</v>
      </c>
      <c r="U3793" s="28">
        <f t="shared" si="8617"/>
        <v>0</v>
      </c>
      <c r="V3793" s="28">
        <f t="shared" si="8618"/>
        <v>0</v>
      </c>
      <c r="W3793" s="28">
        <f t="shared" si="8619"/>
        <v>0</v>
      </c>
      <c r="X3793" s="28">
        <f t="shared" si="8620"/>
        <v>0</v>
      </c>
      <c r="Y3793" s="28">
        <f t="shared" si="8621"/>
        <v>0</v>
      </c>
      <c r="AG3793" s="1">
        <f t="shared" si="8622"/>
        <v>0</v>
      </c>
      <c r="AH3793" s="2" t="e">
        <f t="shared" si="8629"/>
        <v>#N/A</v>
      </c>
      <c r="AI3793" s="1">
        <f t="shared" si="8623"/>
        <v>0</v>
      </c>
      <c r="AJ3793" t="e">
        <f t="shared" si="8630"/>
        <v>#N/A</v>
      </c>
      <c r="AK3793" s="1">
        <f t="shared" si="8624"/>
        <v>0</v>
      </c>
      <c r="AL3793" t="e">
        <f t="shared" si="8631"/>
        <v>#N/A</v>
      </c>
      <c r="AM3793">
        <f t="shared" si="8625"/>
        <v>0</v>
      </c>
      <c r="AN3793" t="e">
        <f t="shared" ref="AN3793" si="8665">_xlfn.RANK.AVG(AM3793,$B$2:$F$5001)</f>
        <v>#N/A</v>
      </c>
      <c r="AO3793">
        <f t="shared" si="8627"/>
        <v>0</v>
      </c>
      <c r="AP3793" t="e">
        <f t="shared" ref="AP3793" si="8666">_xlfn.RANK.AVG(AO3793,$B$2:$F$5001)</f>
        <v>#N/A</v>
      </c>
      <c r="AQ3793">
        <f t="shared" si="8656"/>
        <v>0</v>
      </c>
      <c r="AR3793">
        <f t="shared" si="8634"/>
        <v>0</v>
      </c>
      <c r="AS3793">
        <f t="shared" si="8635"/>
        <v>0</v>
      </c>
      <c r="AT3793">
        <f t="shared" si="8636"/>
        <v>0</v>
      </c>
      <c r="AU3793">
        <f t="shared" si="8637"/>
        <v>0</v>
      </c>
    </row>
    <row r="3794" spans="1:47" x14ac:dyDescent="0.25">
      <c r="A3794" s="67">
        <v>3793</v>
      </c>
      <c r="U3794" s="28">
        <f t="shared" si="8617"/>
        <v>0</v>
      </c>
      <c r="V3794" s="28">
        <f t="shared" si="8618"/>
        <v>0</v>
      </c>
      <c r="W3794" s="28">
        <f t="shared" si="8619"/>
        <v>0</v>
      </c>
      <c r="X3794" s="28">
        <f t="shared" si="8620"/>
        <v>0</v>
      </c>
      <c r="Y3794" s="28">
        <f t="shared" si="8621"/>
        <v>0</v>
      </c>
      <c r="AG3794" s="1">
        <f t="shared" si="8622"/>
        <v>0</v>
      </c>
      <c r="AH3794" s="2" t="e">
        <f t="shared" si="8629"/>
        <v>#N/A</v>
      </c>
      <c r="AI3794" s="1">
        <f t="shared" si="8623"/>
        <v>0</v>
      </c>
      <c r="AJ3794" t="e">
        <f t="shared" si="8630"/>
        <v>#N/A</v>
      </c>
      <c r="AK3794" s="1">
        <f t="shared" si="8624"/>
        <v>0</v>
      </c>
      <c r="AL3794" t="e">
        <f t="shared" si="8631"/>
        <v>#N/A</v>
      </c>
      <c r="AM3794">
        <f t="shared" si="8625"/>
        <v>0</v>
      </c>
      <c r="AN3794" t="e">
        <f t="shared" ref="AN3794" si="8667">_xlfn.RANK.AVG(AM3794,$B$2:$F$5001)</f>
        <v>#N/A</v>
      </c>
      <c r="AO3794">
        <f t="shared" si="8627"/>
        <v>0</v>
      </c>
      <c r="AP3794" t="e">
        <f t="shared" ref="AP3794" si="8668">_xlfn.RANK.AVG(AO3794,$B$2:$F$5001)</f>
        <v>#N/A</v>
      </c>
      <c r="AQ3794">
        <f t="shared" si="8656"/>
        <v>0</v>
      </c>
      <c r="AR3794">
        <f t="shared" si="8634"/>
        <v>0</v>
      </c>
      <c r="AS3794">
        <f t="shared" si="8635"/>
        <v>0</v>
      </c>
      <c r="AT3794">
        <f t="shared" si="8636"/>
        <v>0</v>
      </c>
      <c r="AU3794">
        <f t="shared" si="8637"/>
        <v>0</v>
      </c>
    </row>
    <row r="3795" spans="1:47" x14ac:dyDescent="0.25">
      <c r="A3795" s="67">
        <v>3794</v>
      </c>
      <c r="U3795" s="28">
        <f t="shared" si="8617"/>
        <v>0</v>
      </c>
      <c r="V3795" s="28">
        <f t="shared" si="8618"/>
        <v>0</v>
      </c>
      <c r="W3795" s="28">
        <f t="shared" si="8619"/>
        <v>0</v>
      </c>
      <c r="X3795" s="28">
        <f t="shared" si="8620"/>
        <v>0</v>
      </c>
      <c r="Y3795" s="28">
        <f t="shared" si="8621"/>
        <v>0</v>
      </c>
      <c r="AG3795" s="1">
        <f t="shared" si="8622"/>
        <v>0</v>
      </c>
      <c r="AH3795" s="2" t="e">
        <f t="shared" si="8629"/>
        <v>#N/A</v>
      </c>
      <c r="AI3795" s="1">
        <f t="shared" si="8623"/>
        <v>0</v>
      </c>
      <c r="AJ3795" t="e">
        <f t="shared" si="8630"/>
        <v>#N/A</v>
      </c>
      <c r="AK3795" s="1">
        <f t="shared" si="8624"/>
        <v>0</v>
      </c>
      <c r="AL3795" t="e">
        <f t="shared" si="8631"/>
        <v>#N/A</v>
      </c>
      <c r="AM3795">
        <f t="shared" si="8625"/>
        <v>0</v>
      </c>
      <c r="AN3795" t="e">
        <f t="shared" ref="AN3795" si="8669">_xlfn.RANK.AVG(AM3795,$B$2:$F$5001)</f>
        <v>#N/A</v>
      </c>
      <c r="AO3795">
        <f t="shared" si="8627"/>
        <v>0</v>
      </c>
      <c r="AP3795" t="e">
        <f t="shared" ref="AP3795" si="8670">_xlfn.RANK.AVG(AO3795,$B$2:$F$5001)</f>
        <v>#N/A</v>
      </c>
      <c r="AQ3795">
        <f t="shared" si="8656"/>
        <v>0</v>
      </c>
      <c r="AR3795">
        <f t="shared" si="8634"/>
        <v>0</v>
      </c>
      <c r="AS3795">
        <f t="shared" si="8635"/>
        <v>0</v>
      </c>
      <c r="AT3795">
        <f t="shared" si="8636"/>
        <v>0</v>
      </c>
      <c r="AU3795">
        <f t="shared" si="8637"/>
        <v>0</v>
      </c>
    </row>
    <row r="3796" spans="1:47" x14ac:dyDescent="0.25">
      <c r="A3796" s="67">
        <v>3795</v>
      </c>
      <c r="U3796" s="28">
        <f t="shared" si="8617"/>
        <v>0</v>
      </c>
      <c r="V3796" s="28">
        <f t="shared" si="8618"/>
        <v>0</v>
      </c>
      <c r="W3796" s="28">
        <f t="shared" si="8619"/>
        <v>0</v>
      </c>
      <c r="X3796" s="28">
        <f t="shared" si="8620"/>
        <v>0</v>
      </c>
      <c r="Y3796" s="28">
        <f t="shared" si="8621"/>
        <v>0</v>
      </c>
      <c r="AG3796" s="1">
        <f t="shared" si="8622"/>
        <v>0</v>
      </c>
      <c r="AH3796" s="2" t="e">
        <f t="shared" si="8629"/>
        <v>#N/A</v>
      </c>
      <c r="AI3796" s="1">
        <f t="shared" si="8623"/>
        <v>0</v>
      </c>
      <c r="AJ3796" t="e">
        <f t="shared" si="8630"/>
        <v>#N/A</v>
      </c>
      <c r="AK3796" s="1">
        <f t="shared" si="8624"/>
        <v>0</v>
      </c>
      <c r="AL3796" t="e">
        <f t="shared" si="8631"/>
        <v>#N/A</v>
      </c>
      <c r="AM3796">
        <f t="shared" si="8625"/>
        <v>0</v>
      </c>
      <c r="AN3796" t="e">
        <f t="shared" ref="AN3796" si="8671">_xlfn.RANK.AVG(AM3796,$B$2:$F$5001)</f>
        <v>#N/A</v>
      </c>
      <c r="AO3796">
        <f t="shared" si="8627"/>
        <v>0</v>
      </c>
      <c r="AP3796" t="e">
        <f t="shared" ref="AP3796" si="8672">_xlfn.RANK.AVG(AO3796,$B$2:$F$5001)</f>
        <v>#N/A</v>
      </c>
      <c r="AQ3796">
        <f t="shared" si="8656"/>
        <v>0</v>
      </c>
      <c r="AR3796">
        <f t="shared" si="8634"/>
        <v>0</v>
      </c>
      <c r="AS3796">
        <f t="shared" si="8635"/>
        <v>0</v>
      </c>
      <c r="AT3796">
        <f t="shared" si="8636"/>
        <v>0</v>
      </c>
      <c r="AU3796">
        <f t="shared" si="8637"/>
        <v>0</v>
      </c>
    </row>
    <row r="3797" spans="1:47" x14ac:dyDescent="0.25">
      <c r="A3797" s="67">
        <v>3796</v>
      </c>
      <c r="U3797" s="28">
        <f t="shared" si="8617"/>
        <v>0</v>
      </c>
      <c r="V3797" s="28">
        <f t="shared" si="8618"/>
        <v>0</v>
      </c>
      <c r="W3797" s="28">
        <f t="shared" si="8619"/>
        <v>0</v>
      </c>
      <c r="X3797" s="28">
        <f t="shared" si="8620"/>
        <v>0</v>
      </c>
      <c r="Y3797" s="28">
        <f t="shared" si="8621"/>
        <v>0</v>
      </c>
      <c r="AG3797" s="1">
        <f t="shared" si="8622"/>
        <v>0</v>
      </c>
      <c r="AH3797" s="2" t="e">
        <f t="shared" si="8629"/>
        <v>#N/A</v>
      </c>
      <c r="AI3797" s="1">
        <f t="shared" si="8623"/>
        <v>0</v>
      </c>
      <c r="AJ3797" t="e">
        <f t="shared" si="8630"/>
        <v>#N/A</v>
      </c>
      <c r="AK3797" s="1">
        <f t="shared" si="8624"/>
        <v>0</v>
      </c>
      <c r="AL3797" t="e">
        <f t="shared" si="8631"/>
        <v>#N/A</v>
      </c>
      <c r="AM3797">
        <f t="shared" si="8625"/>
        <v>0</v>
      </c>
      <c r="AN3797" t="e">
        <f t="shared" ref="AN3797" si="8673">_xlfn.RANK.AVG(AM3797,$B$2:$F$5001)</f>
        <v>#N/A</v>
      </c>
      <c r="AO3797">
        <f t="shared" si="8627"/>
        <v>0</v>
      </c>
      <c r="AP3797" t="e">
        <f t="shared" ref="AP3797" si="8674">_xlfn.RANK.AVG(AO3797,$B$2:$F$5001)</f>
        <v>#N/A</v>
      </c>
      <c r="AQ3797">
        <f t="shared" si="8656"/>
        <v>0</v>
      </c>
      <c r="AR3797">
        <f t="shared" si="8634"/>
        <v>0</v>
      </c>
      <c r="AS3797">
        <f t="shared" si="8635"/>
        <v>0</v>
      </c>
      <c r="AT3797">
        <f t="shared" si="8636"/>
        <v>0</v>
      </c>
      <c r="AU3797">
        <f t="shared" si="8637"/>
        <v>0</v>
      </c>
    </row>
    <row r="3798" spans="1:47" x14ac:dyDescent="0.25">
      <c r="A3798" s="67">
        <v>3797</v>
      </c>
      <c r="U3798" s="28">
        <f t="shared" si="8617"/>
        <v>0</v>
      </c>
      <c r="V3798" s="28">
        <f t="shared" si="8618"/>
        <v>0</v>
      </c>
      <c r="W3798" s="28">
        <f t="shared" si="8619"/>
        <v>0</v>
      </c>
      <c r="X3798" s="28">
        <f t="shared" si="8620"/>
        <v>0</v>
      </c>
      <c r="Y3798" s="28">
        <f t="shared" si="8621"/>
        <v>0</v>
      </c>
      <c r="AG3798" s="1">
        <f t="shared" si="8622"/>
        <v>0</v>
      </c>
      <c r="AH3798" s="2" t="e">
        <f t="shared" si="8629"/>
        <v>#N/A</v>
      </c>
      <c r="AI3798" s="1">
        <f t="shared" si="8623"/>
        <v>0</v>
      </c>
      <c r="AJ3798" t="e">
        <f t="shared" si="8630"/>
        <v>#N/A</v>
      </c>
      <c r="AK3798" s="1">
        <f t="shared" si="8624"/>
        <v>0</v>
      </c>
      <c r="AL3798" t="e">
        <f t="shared" si="8631"/>
        <v>#N/A</v>
      </c>
      <c r="AM3798">
        <f t="shared" si="8625"/>
        <v>0</v>
      </c>
      <c r="AN3798" t="e">
        <f t="shared" ref="AN3798" si="8675">_xlfn.RANK.AVG(AM3798,$B$2:$F$5001)</f>
        <v>#N/A</v>
      </c>
      <c r="AO3798">
        <f t="shared" si="8627"/>
        <v>0</v>
      </c>
      <c r="AP3798" t="e">
        <f t="shared" ref="AP3798" si="8676">_xlfn.RANK.AVG(AO3798,$B$2:$F$5001)</f>
        <v>#N/A</v>
      </c>
      <c r="AQ3798">
        <f t="shared" si="8656"/>
        <v>0</v>
      </c>
      <c r="AR3798">
        <f t="shared" si="8634"/>
        <v>0</v>
      </c>
      <c r="AS3798">
        <f t="shared" si="8635"/>
        <v>0</v>
      </c>
      <c r="AT3798">
        <f t="shared" si="8636"/>
        <v>0</v>
      </c>
      <c r="AU3798">
        <f t="shared" si="8637"/>
        <v>0</v>
      </c>
    </row>
    <row r="3799" spans="1:47" x14ac:dyDescent="0.25">
      <c r="A3799" s="67">
        <v>3798</v>
      </c>
      <c r="U3799" s="28">
        <f t="shared" si="8617"/>
        <v>0</v>
      </c>
      <c r="V3799" s="28">
        <f t="shared" si="8618"/>
        <v>0</v>
      </c>
      <c r="W3799" s="28">
        <f t="shared" si="8619"/>
        <v>0</v>
      </c>
      <c r="X3799" s="28">
        <f t="shared" si="8620"/>
        <v>0</v>
      </c>
      <c r="Y3799" s="28">
        <f t="shared" si="8621"/>
        <v>0</v>
      </c>
      <c r="AG3799" s="1">
        <f t="shared" si="8622"/>
        <v>0</v>
      </c>
      <c r="AH3799" s="2" t="e">
        <f t="shared" si="8629"/>
        <v>#N/A</v>
      </c>
      <c r="AI3799" s="1">
        <f t="shared" si="8623"/>
        <v>0</v>
      </c>
      <c r="AJ3799" t="e">
        <f t="shared" si="8630"/>
        <v>#N/A</v>
      </c>
      <c r="AK3799" s="1">
        <f t="shared" si="8624"/>
        <v>0</v>
      </c>
      <c r="AL3799" t="e">
        <f t="shared" si="8631"/>
        <v>#N/A</v>
      </c>
      <c r="AM3799">
        <f t="shared" si="8625"/>
        <v>0</v>
      </c>
      <c r="AN3799" t="e">
        <f t="shared" ref="AN3799" si="8677">_xlfn.RANK.AVG(AM3799,$B$2:$F$5001)</f>
        <v>#N/A</v>
      </c>
      <c r="AO3799">
        <f t="shared" si="8627"/>
        <v>0</v>
      </c>
      <c r="AP3799" t="e">
        <f t="shared" ref="AP3799" si="8678">_xlfn.RANK.AVG(AO3799,$B$2:$F$5001)</f>
        <v>#N/A</v>
      </c>
      <c r="AQ3799">
        <f t="shared" si="8656"/>
        <v>0</v>
      </c>
      <c r="AR3799">
        <f t="shared" si="8634"/>
        <v>0</v>
      </c>
      <c r="AS3799">
        <f t="shared" si="8635"/>
        <v>0</v>
      </c>
      <c r="AT3799">
        <f t="shared" si="8636"/>
        <v>0</v>
      </c>
      <c r="AU3799">
        <f t="shared" si="8637"/>
        <v>0</v>
      </c>
    </row>
    <row r="3800" spans="1:47" x14ac:dyDescent="0.25">
      <c r="A3800" s="67">
        <v>3799</v>
      </c>
      <c r="U3800" s="28">
        <f t="shared" si="8617"/>
        <v>0</v>
      </c>
      <c r="V3800" s="28">
        <f t="shared" si="8618"/>
        <v>0</v>
      </c>
      <c r="W3800" s="28">
        <f t="shared" si="8619"/>
        <v>0</v>
      </c>
      <c r="X3800" s="28">
        <f t="shared" si="8620"/>
        <v>0</v>
      </c>
      <c r="Y3800" s="28">
        <f t="shared" si="8621"/>
        <v>0</v>
      </c>
      <c r="AG3800" s="1">
        <f t="shared" si="8622"/>
        <v>0</v>
      </c>
      <c r="AH3800" s="2" t="e">
        <f t="shared" si="8629"/>
        <v>#N/A</v>
      </c>
      <c r="AI3800" s="1">
        <f t="shared" si="8623"/>
        <v>0</v>
      </c>
      <c r="AJ3800" t="e">
        <f t="shared" si="8630"/>
        <v>#N/A</v>
      </c>
      <c r="AK3800" s="1">
        <f t="shared" si="8624"/>
        <v>0</v>
      </c>
      <c r="AL3800" t="e">
        <f t="shared" si="8631"/>
        <v>#N/A</v>
      </c>
      <c r="AM3800">
        <f t="shared" si="8625"/>
        <v>0</v>
      </c>
      <c r="AN3800" t="e">
        <f t="shared" ref="AN3800" si="8679">_xlfn.RANK.AVG(AM3800,$B$2:$F$5001)</f>
        <v>#N/A</v>
      </c>
      <c r="AO3800">
        <f t="shared" si="8627"/>
        <v>0</v>
      </c>
      <c r="AP3800" t="e">
        <f t="shared" ref="AP3800" si="8680">_xlfn.RANK.AVG(AO3800,$B$2:$F$5001)</f>
        <v>#N/A</v>
      </c>
      <c r="AQ3800">
        <f t="shared" si="8656"/>
        <v>0</v>
      </c>
      <c r="AR3800">
        <f t="shared" si="8634"/>
        <v>0</v>
      </c>
      <c r="AS3800">
        <f t="shared" si="8635"/>
        <v>0</v>
      </c>
      <c r="AT3800">
        <f t="shared" si="8636"/>
        <v>0</v>
      </c>
      <c r="AU3800">
        <f t="shared" si="8637"/>
        <v>0</v>
      </c>
    </row>
    <row r="3801" spans="1:47" x14ac:dyDescent="0.25">
      <c r="A3801" s="67">
        <v>3800</v>
      </c>
      <c r="U3801" s="28">
        <f t="shared" si="8617"/>
        <v>0</v>
      </c>
      <c r="V3801" s="28">
        <f t="shared" si="8618"/>
        <v>0</v>
      </c>
      <c r="W3801" s="28">
        <f t="shared" si="8619"/>
        <v>0</v>
      </c>
      <c r="X3801" s="28">
        <f t="shared" si="8620"/>
        <v>0</v>
      </c>
      <c r="Y3801" s="28">
        <f t="shared" si="8621"/>
        <v>0</v>
      </c>
      <c r="AG3801" s="1">
        <f t="shared" si="8622"/>
        <v>0</v>
      </c>
      <c r="AH3801" s="2" t="e">
        <f t="shared" si="8629"/>
        <v>#N/A</v>
      </c>
      <c r="AI3801" s="1">
        <f t="shared" si="8623"/>
        <v>0</v>
      </c>
      <c r="AJ3801" t="e">
        <f t="shared" si="8630"/>
        <v>#N/A</v>
      </c>
      <c r="AK3801" s="1">
        <f t="shared" si="8624"/>
        <v>0</v>
      </c>
      <c r="AL3801" t="e">
        <f t="shared" si="8631"/>
        <v>#N/A</v>
      </c>
      <c r="AM3801">
        <f t="shared" si="8625"/>
        <v>0</v>
      </c>
      <c r="AN3801" t="e">
        <f t="shared" ref="AN3801" si="8681">_xlfn.RANK.AVG(AM3801,$B$2:$F$5001)</f>
        <v>#N/A</v>
      </c>
      <c r="AO3801">
        <f t="shared" si="8627"/>
        <v>0</v>
      </c>
      <c r="AP3801" t="e">
        <f t="shared" ref="AP3801" si="8682">_xlfn.RANK.AVG(AO3801,$B$2:$F$5001)</f>
        <v>#N/A</v>
      </c>
      <c r="AQ3801">
        <f t="shared" si="8656"/>
        <v>0</v>
      </c>
      <c r="AR3801">
        <f t="shared" si="8634"/>
        <v>0</v>
      </c>
      <c r="AS3801">
        <f t="shared" si="8635"/>
        <v>0</v>
      </c>
      <c r="AT3801">
        <f t="shared" si="8636"/>
        <v>0</v>
      </c>
      <c r="AU3801">
        <f t="shared" si="8637"/>
        <v>0</v>
      </c>
    </row>
    <row r="3802" spans="1:47" x14ac:dyDescent="0.25">
      <c r="A3802" s="67">
        <v>3801</v>
      </c>
      <c r="U3802" s="28">
        <f t="shared" si="8617"/>
        <v>0</v>
      </c>
      <c r="V3802" s="28">
        <f t="shared" si="8618"/>
        <v>0</v>
      </c>
      <c r="W3802" s="28">
        <f t="shared" si="8619"/>
        <v>0</v>
      </c>
      <c r="X3802" s="28">
        <f t="shared" si="8620"/>
        <v>0</v>
      </c>
      <c r="Y3802" s="28">
        <f t="shared" si="8621"/>
        <v>0</v>
      </c>
      <c r="AG3802" s="1">
        <f t="shared" si="8622"/>
        <v>0</v>
      </c>
      <c r="AH3802" s="2" t="e">
        <f t="shared" si="8629"/>
        <v>#N/A</v>
      </c>
      <c r="AI3802" s="1">
        <f t="shared" si="8623"/>
        <v>0</v>
      </c>
      <c r="AJ3802" t="e">
        <f t="shared" si="8630"/>
        <v>#N/A</v>
      </c>
      <c r="AK3802" s="1">
        <f t="shared" si="8624"/>
        <v>0</v>
      </c>
      <c r="AL3802" t="e">
        <f t="shared" si="8631"/>
        <v>#N/A</v>
      </c>
      <c r="AM3802">
        <f t="shared" si="8625"/>
        <v>0</v>
      </c>
      <c r="AN3802" t="e">
        <f t="shared" ref="AN3802" si="8683">_xlfn.RANK.AVG(AM3802,$B$2:$F$5001)</f>
        <v>#N/A</v>
      </c>
      <c r="AO3802">
        <f t="shared" si="8627"/>
        <v>0</v>
      </c>
      <c r="AP3802" t="e">
        <f t="shared" ref="AP3802" si="8684">_xlfn.RANK.AVG(AO3802,$B$2:$F$5001)</f>
        <v>#N/A</v>
      </c>
      <c r="AQ3802">
        <f t="shared" si="8656"/>
        <v>0</v>
      </c>
      <c r="AR3802">
        <f t="shared" si="8634"/>
        <v>0</v>
      </c>
      <c r="AS3802">
        <f t="shared" si="8635"/>
        <v>0</v>
      </c>
      <c r="AT3802">
        <f t="shared" si="8636"/>
        <v>0</v>
      </c>
      <c r="AU3802">
        <f t="shared" si="8637"/>
        <v>0</v>
      </c>
    </row>
    <row r="3803" spans="1:47" x14ac:dyDescent="0.25">
      <c r="A3803" s="67">
        <v>3802</v>
      </c>
      <c r="U3803" s="28">
        <f t="shared" si="8617"/>
        <v>0</v>
      </c>
      <c r="V3803" s="28">
        <f t="shared" si="8618"/>
        <v>0</v>
      </c>
      <c r="W3803" s="28">
        <f t="shared" si="8619"/>
        <v>0</v>
      </c>
      <c r="X3803" s="28">
        <f t="shared" si="8620"/>
        <v>0</v>
      </c>
      <c r="Y3803" s="28">
        <f t="shared" si="8621"/>
        <v>0</v>
      </c>
      <c r="AG3803" s="1">
        <f t="shared" si="8622"/>
        <v>0</v>
      </c>
      <c r="AH3803" s="2" t="e">
        <f t="shared" si="8629"/>
        <v>#N/A</v>
      </c>
      <c r="AI3803" s="1">
        <f t="shared" si="8623"/>
        <v>0</v>
      </c>
      <c r="AJ3803" t="e">
        <f t="shared" si="8630"/>
        <v>#N/A</v>
      </c>
      <c r="AK3803" s="1">
        <f t="shared" si="8624"/>
        <v>0</v>
      </c>
      <c r="AL3803" t="e">
        <f t="shared" si="8631"/>
        <v>#N/A</v>
      </c>
      <c r="AM3803">
        <f t="shared" si="8625"/>
        <v>0</v>
      </c>
      <c r="AN3803" t="e">
        <f t="shared" ref="AN3803" si="8685">_xlfn.RANK.AVG(AM3803,$B$2:$F$5001)</f>
        <v>#N/A</v>
      </c>
      <c r="AO3803">
        <f t="shared" si="8627"/>
        <v>0</v>
      </c>
      <c r="AP3803" t="e">
        <f t="shared" ref="AP3803" si="8686">_xlfn.RANK.AVG(AO3803,$B$2:$F$5001)</f>
        <v>#N/A</v>
      </c>
      <c r="AQ3803">
        <f t="shared" si="8656"/>
        <v>0</v>
      </c>
      <c r="AR3803">
        <f t="shared" si="8634"/>
        <v>0</v>
      </c>
      <c r="AS3803">
        <f t="shared" si="8635"/>
        <v>0</v>
      </c>
      <c r="AT3803">
        <f t="shared" si="8636"/>
        <v>0</v>
      </c>
      <c r="AU3803">
        <f t="shared" si="8637"/>
        <v>0</v>
      </c>
    </row>
    <row r="3804" spans="1:47" x14ac:dyDescent="0.25">
      <c r="A3804" s="67">
        <v>3803</v>
      </c>
      <c r="U3804" s="28">
        <f t="shared" si="8617"/>
        <v>0</v>
      </c>
      <c r="V3804" s="28">
        <f t="shared" si="8618"/>
        <v>0</v>
      </c>
      <c r="W3804" s="28">
        <f t="shared" si="8619"/>
        <v>0</v>
      </c>
      <c r="X3804" s="28">
        <f t="shared" si="8620"/>
        <v>0</v>
      </c>
      <c r="Y3804" s="28">
        <f t="shared" si="8621"/>
        <v>0</v>
      </c>
      <c r="AG3804" s="1">
        <f t="shared" si="8622"/>
        <v>0</v>
      </c>
      <c r="AH3804" s="2" t="e">
        <f t="shared" si="8629"/>
        <v>#N/A</v>
      </c>
      <c r="AI3804" s="1">
        <f t="shared" si="8623"/>
        <v>0</v>
      </c>
      <c r="AJ3804" t="e">
        <f t="shared" si="8630"/>
        <v>#N/A</v>
      </c>
      <c r="AK3804" s="1">
        <f t="shared" si="8624"/>
        <v>0</v>
      </c>
      <c r="AL3804" t="e">
        <f t="shared" si="8631"/>
        <v>#N/A</v>
      </c>
      <c r="AM3804">
        <f t="shared" si="8625"/>
        <v>0</v>
      </c>
      <c r="AN3804" t="e">
        <f t="shared" ref="AN3804" si="8687">_xlfn.RANK.AVG(AM3804,$B$2:$F$5001)</f>
        <v>#N/A</v>
      </c>
      <c r="AO3804">
        <f t="shared" si="8627"/>
        <v>0</v>
      </c>
      <c r="AP3804" t="e">
        <f t="shared" ref="AP3804" si="8688">_xlfn.RANK.AVG(AO3804,$B$2:$F$5001)</f>
        <v>#N/A</v>
      </c>
      <c r="AQ3804">
        <f t="shared" si="8656"/>
        <v>0</v>
      </c>
      <c r="AR3804">
        <f t="shared" si="8634"/>
        <v>0</v>
      </c>
      <c r="AS3804">
        <f t="shared" si="8635"/>
        <v>0</v>
      </c>
      <c r="AT3804">
        <f t="shared" si="8636"/>
        <v>0</v>
      </c>
      <c r="AU3804">
        <f t="shared" si="8637"/>
        <v>0</v>
      </c>
    </row>
    <row r="3805" spans="1:47" x14ac:dyDescent="0.25">
      <c r="A3805" s="67">
        <v>3804</v>
      </c>
      <c r="U3805" s="28">
        <f t="shared" si="8617"/>
        <v>0</v>
      </c>
      <c r="V3805" s="28">
        <f t="shared" si="8618"/>
        <v>0</v>
      </c>
      <c r="W3805" s="28">
        <f t="shared" si="8619"/>
        <v>0</v>
      </c>
      <c r="X3805" s="28">
        <f t="shared" si="8620"/>
        <v>0</v>
      </c>
      <c r="Y3805" s="28">
        <f t="shared" si="8621"/>
        <v>0</v>
      </c>
      <c r="AG3805" s="1">
        <f t="shared" si="8622"/>
        <v>0</v>
      </c>
      <c r="AH3805" s="2" t="e">
        <f t="shared" si="8629"/>
        <v>#N/A</v>
      </c>
      <c r="AI3805" s="1">
        <f t="shared" si="8623"/>
        <v>0</v>
      </c>
      <c r="AJ3805" t="e">
        <f t="shared" si="8630"/>
        <v>#N/A</v>
      </c>
      <c r="AK3805" s="1">
        <f t="shared" si="8624"/>
        <v>0</v>
      </c>
      <c r="AL3805" t="e">
        <f t="shared" si="8631"/>
        <v>#N/A</v>
      </c>
      <c r="AM3805">
        <f t="shared" si="8625"/>
        <v>0</v>
      </c>
      <c r="AN3805" t="e">
        <f t="shared" ref="AN3805" si="8689">_xlfn.RANK.AVG(AM3805,$B$2:$F$5001)</f>
        <v>#N/A</v>
      </c>
      <c r="AO3805">
        <f t="shared" si="8627"/>
        <v>0</v>
      </c>
      <c r="AP3805" t="e">
        <f t="shared" ref="AP3805" si="8690">_xlfn.RANK.AVG(AO3805,$B$2:$F$5001)</f>
        <v>#N/A</v>
      </c>
      <c r="AQ3805">
        <f t="shared" si="8656"/>
        <v>0</v>
      </c>
      <c r="AR3805">
        <f t="shared" si="8634"/>
        <v>0</v>
      </c>
      <c r="AS3805">
        <f t="shared" si="8635"/>
        <v>0</v>
      </c>
      <c r="AT3805">
        <f t="shared" si="8636"/>
        <v>0</v>
      </c>
      <c r="AU3805">
        <f t="shared" si="8637"/>
        <v>0</v>
      </c>
    </row>
    <row r="3806" spans="1:47" x14ac:dyDescent="0.25">
      <c r="A3806" s="67">
        <v>3805</v>
      </c>
      <c r="U3806" s="28">
        <f t="shared" si="8617"/>
        <v>0</v>
      </c>
      <c r="V3806" s="28">
        <f t="shared" si="8618"/>
        <v>0</v>
      </c>
      <c r="W3806" s="28">
        <f t="shared" si="8619"/>
        <v>0</v>
      </c>
      <c r="X3806" s="28">
        <f t="shared" si="8620"/>
        <v>0</v>
      </c>
      <c r="Y3806" s="28">
        <f t="shared" si="8621"/>
        <v>0</v>
      </c>
      <c r="AG3806" s="1">
        <f t="shared" si="8622"/>
        <v>0</v>
      </c>
      <c r="AH3806" s="2" t="e">
        <f t="shared" si="8629"/>
        <v>#N/A</v>
      </c>
      <c r="AI3806" s="1">
        <f t="shared" si="8623"/>
        <v>0</v>
      </c>
      <c r="AJ3806" t="e">
        <f t="shared" si="8630"/>
        <v>#N/A</v>
      </c>
      <c r="AK3806" s="1">
        <f t="shared" si="8624"/>
        <v>0</v>
      </c>
      <c r="AL3806" t="e">
        <f t="shared" si="8631"/>
        <v>#N/A</v>
      </c>
      <c r="AM3806">
        <f t="shared" si="8625"/>
        <v>0</v>
      </c>
      <c r="AN3806" t="e">
        <f t="shared" ref="AN3806" si="8691">_xlfn.RANK.AVG(AM3806,$B$2:$F$5001)</f>
        <v>#N/A</v>
      </c>
      <c r="AO3806">
        <f t="shared" si="8627"/>
        <v>0</v>
      </c>
      <c r="AP3806" t="e">
        <f t="shared" ref="AP3806" si="8692">_xlfn.RANK.AVG(AO3806,$B$2:$F$5001)</f>
        <v>#N/A</v>
      </c>
      <c r="AQ3806">
        <f t="shared" si="8656"/>
        <v>0</v>
      </c>
      <c r="AR3806">
        <f t="shared" si="8634"/>
        <v>0</v>
      </c>
      <c r="AS3806">
        <f t="shared" si="8635"/>
        <v>0</v>
      </c>
      <c r="AT3806">
        <f t="shared" si="8636"/>
        <v>0</v>
      </c>
      <c r="AU3806">
        <f t="shared" si="8637"/>
        <v>0</v>
      </c>
    </row>
    <row r="3807" spans="1:47" x14ac:dyDescent="0.25">
      <c r="A3807" s="67">
        <v>3806</v>
      </c>
      <c r="U3807" s="28">
        <f t="shared" si="8617"/>
        <v>0</v>
      </c>
      <c r="V3807" s="28">
        <f t="shared" si="8618"/>
        <v>0</v>
      </c>
      <c r="W3807" s="28">
        <f t="shared" si="8619"/>
        <v>0</v>
      </c>
      <c r="X3807" s="28">
        <f t="shared" si="8620"/>
        <v>0</v>
      </c>
      <c r="Y3807" s="28">
        <f t="shared" si="8621"/>
        <v>0</v>
      </c>
      <c r="AG3807" s="1">
        <f t="shared" si="8622"/>
        <v>0</v>
      </c>
      <c r="AH3807" s="2" t="e">
        <f t="shared" si="8629"/>
        <v>#N/A</v>
      </c>
      <c r="AI3807" s="1">
        <f t="shared" si="8623"/>
        <v>0</v>
      </c>
      <c r="AJ3807" t="e">
        <f t="shared" si="8630"/>
        <v>#N/A</v>
      </c>
      <c r="AK3807" s="1">
        <f t="shared" si="8624"/>
        <v>0</v>
      </c>
      <c r="AL3807" t="e">
        <f t="shared" si="8631"/>
        <v>#N/A</v>
      </c>
      <c r="AM3807">
        <f t="shared" si="8625"/>
        <v>0</v>
      </c>
      <c r="AN3807" t="e">
        <f t="shared" ref="AN3807" si="8693">_xlfn.RANK.AVG(AM3807,$B$2:$F$5001)</f>
        <v>#N/A</v>
      </c>
      <c r="AO3807">
        <f t="shared" si="8627"/>
        <v>0</v>
      </c>
      <c r="AP3807" t="e">
        <f t="shared" ref="AP3807" si="8694">_xlfn.RANK.AVG(AO3807,$B$2:$F$5001)</f>
        <v>#N/A</v>
      </c>
      <c r="AQ3807">
        <f t="shared" si="8656"/>
        <v>0</v>
      </c>
      <c r="AR3807">
        <f t="shared" si="8634"/>
        <v>0</v>
      </c>
      <c r="AS3807">
        <f t="shared" si="8635"/>
        <v>0</v>
      </c>
      <c r="AT3807">
        <f t="shared" si="8636"/>
        <v>0</v>
      </c>
      <c r="AU3807">
        <f t="shared" si="8637"/>
        <v>0</v>
      </c>
    </row>
    <row r="3808" spans="1:47" x14ac:dyDescent="0.25">
      <c r="A3808" s="67">
        <v>3807</v>
      </c>
      <c r="U3808" s="28">
        <f t="shared" si="8617"/>
        <v>0</v>
      </c>
      <c r="V3808" s="28">
        <f t="shared" si="8618"/>
        <v>0</v>
      </c>
      <c r="W3808" s="28">
        <f t="shared" si="8619"/>
        <v>0</v>
      </c>
      <c r="X3808" s="28">
        <f t="shared" si="8620"/>
        <v>0</v>
      </c>
      <c r="Y3808" s="28">
        <f t="shared" si="8621"/>
        <v>0</v>
      </c>
      <c r="AG3808" s="1">
        <f t="shared" si="8622"/>
        <v>0</v>
      </c>
      <c r="AH3808" s="2" t="e">
        <f t="shared" si="8629"/>
        <v>#N/A</v>
      </c>
      <c r="AI3808" s="1">
        <f t="shared" si="8623"/>
        <v>0</v>
      </c>
      <c r="AJ3808" t="e">
        <f t="shared" si="8630"/>
        <v>#N/A</v>
      </c>
      <c r="AK3808" s="1">
        <f t="shared" si="8624"/>
        <v>0</v>
      </c>
      <c r="AL3808" t="e">
        <f t="shared" si="8631"/>
        <v>#N/A</v>
      </c>
      <c r="AM3808">
        <f t="shared" si="8625"/>
        <v>0</v>
      </c>
      <c r="AN3808" t="e">
        <f t="shared" ref="AN3808" si="8695">_xlfn.RANK.AVG(AM3808,$B$2:$F$5001)</f>
        <v>#N/A</v>
      </c>
      <c r="AO3808">
        <f t="shared" si="8627"/>
        <v>0</v>
      </c>
      <c r="AP3808" t="e">
        <f t="shared" ref="AP3808" si="8696">_xlfn.RANK.AVG(AO3808,$B$2:$F$5001)</f>
        <v>#N/A</v>
      </c>
      <c r="AQ3808">
        <f t="shared" si="8656"/>
        <v>0</v>
      </c>
      <c r="AR3808">
        <f t="shared" si="8634"/>
        <v>0</v>
      </c>
      <c r="AS3808">
        <f t="shared" si="8635"/>
        <v>0</v>
      </c>
      <c r="AT3808">
        <f t="shared" si="8636"/>
        <v>0</v>
      </c>
      <c r="AU3808">
        <f t="shared" si="8637"/>
        <v>0</v>
      </c>
    </row>
    <row r="3809" spans="1:47" x14ac:dyDescent="0.25">
      <c r="A3809" s="67">
        <v>3808</v>
      </c>
      <c r="U3809" s="28">
        <f t="shared" si="8617"/>
        <v>0</v>
      </c>
      <c r="V3809" s="28">
        <f t="shared" si="8618"/>
        <v>0</v>
      </c>
      <c r="W3809" s="28">
        <f t="shared" si="8619"/>
        <v>0</v>
      </c>
      <c r="X3809" s="28">
        <f t="shared" si="8620"/>
        <v>0</v>
      </c>
      <c r="Y3809" s="28">
        <f t="shared" si="8621"/>
        <v>0</v>
      </c>
      <c r="AG3809" s="1">
        <f t="shared" si="8622"/>
        <v>0</v>
      </c>
      <c r="AH3809" s="2" t="e">
        <f t="shared" si="8629"/>
        <v>#N/A</v>
      </c>
      <c r="AI3809" s="1">
        <f t="shared" si="8623"/>
        <v>0</v>
      </c>
      <c r="AJ3809" t="e">
        <f t="shared" si="8630"/>
        <v>#N/A</v>
      </c>
      <c r="AK3809" s="1">
        <f t="shared" si="8624"/>
        <v>0</v>
      </c>
      <c r="AL3809" t="e">
        <f t="shared" si="8631"/>
        <v>#N/A</v>
      </c>
      <c r="AM3809">
        <f t="shared" si="8625"/>
        <v>0</v>
      </c>
      <c r="AN3809" t="e">
        <f t="shared" ref="AN3809" si="8697">_xlfn.RANK.AVG(AM3809,$B$2:$F$5001)</f>
        <v>#N/A</v>
      </c>
      <c r="AO3809">
        <f t="shared" si="8627"/>
        <v>0</v>
      </c>
      <c r="AP3809" t="e">
        <f t="shared" ref="AP3809" si="8698">_xlfn.RANK.AVG(AO3809,$B$2:$F$5001)</f>
        <v>#N/A</v>
      </c>
      <c r="AQ3809">
        <f t="shared" si="8656"/>
        <v>0</v>
      </c>
      <c r="AR3809">
        <f t="shared" si="8634"/>
        <v>0</v>
      </c>
      <c r="AS3809">
        <f t="shared" si="8635"/>
        <v>0</v>
      </c>
      <c r="AT3809">
        <f t="shared" si="8636"/>
        <v>0</v>
      </c>
      <c r="AU3809">
        <f t="shared" si="8637"/>
        <v>0</v>
      </c>
    </row>
    <row r="3810" spans="1:47" x14ac:dyDescent="0.25">
      <c r="A3810" s="67">
        <v>3809</v>
      </c>
      <c r="U3810" s="28">
        <f t="shared" si="8617"/>
        <v>0</v>
      </c>
      <c r="V3810" s="28">
        <f t="shared" si="8618"/>
        <v>0</v>
      </c>
      <c r="W3810" s="28">
        <f t="shared" si="8619"/>
        <v>0</v>
      </c>
      <c r="X3810" s="28">
        <f t="shared" si="8620"/>
        <v>0</v>
      </c>
      <c r="Y3810" s="28">
        <f t="shared" si="8621"/>
        <v>0</v>
      </c>
      <c r="AG3810" s="1">
        <f t="shared" si="8622"/>
        <v>0</v>
      </c>
      <c r="AH3810" s="2" t="e">
        <f t="shared" si="8629"/>
        <v>#N/A</v>
      </c>
      <c r="AI3810" s="1">
        <f t="shared" si="8623"/>
        <v>0</v>
      </c>
      <c r="AJ3810" t="e">
        <f t="shared" si="8630"/>
        <v>#N/A</v>
      </c>
      <c r="AK3810" s="1">
        <f t="shared" si="8624"/>
        <v>0</v>
      </c>
      <c r="AL3810" t="e">
        <f t="shared" si="8631"/>
        <v>#N/A</v>
      </c>
      <c r="AM3810">
        <f t="shared" si="8625"/>
        <v>0</v>
      </c>
      <c r="AN3810" t="e">
        <f t="shared" ref="AN3810" si="8699">_xlfn.RANK.AVG(AM3810,$B$2:$F$5001)</f>
        <v>#N/A</v>
      </c>
      <c r="AO3810">
        <f t="shared" si="8627"/>
        <v>0</v>
      </c>
      <c r="AP3810" t="e">
        <f t="shared" ref="AP3810" si="8700">_xlfn.RANK.AVG(AO3810,$B$2:$F$5001)</f>
        <v>#N/A</v>
      </c>
      <c r="AQ3810">
        <f t="shared" si="8656"/>
        <v>0</v>
      </c>
      <c r="AR3810">
        <f t="shared" si="8634"/>
        <v>0</v>
      </c>
      <c r="AS3810">
        <f t="shared" si="8635"/>
        <v>0</v>
      </c>
      <c r="AT3810">
        <f t="shared" si="8636"/>
        <v>0</v>
      </c>
      <c r="AU3810">
        <f t="shared" si="8637"/>
        <v>0</v>
      </c>
    </row>
    <row r="3811" spans="1:47" x14ac:dyDescent="0.25">
      <c r="A3811" s="67">
        <v>3810</v>
      </c>
      <c r="U3811" s="28">
        <f t="shared" si="8617"/>
        <v>0</v>
      </c>
      <c r="V3811" s="28">
        <f t="shared" si="8618"/>
        <v>0</v>
      </c>
      <c r="W3811" s="28">
        <f t="shared" si="8619"/>
        <v>0</v>
      </c>
      <c r="X3811" s="28">
        <f t="shared" si="8620"/>
        <v>0</v>
      </c>
      <c r="Y3811" s="28">
        <f t="shared" si="8621"/>
        <v>0</v>
      </c>
      <c r="AG3811" s="1">
        <f t="shared" si="8622"/>
        <v>0</v>
      </c>
      <c r="AH3811" s="2" t="e">
        <f t="shared" si="8629"/>
        <v>#N/A</v>
      </c>
      <c r="AI3811" s="1">
        <f t="shared" si="8623"/>
        <v>0</v>
      </c>
      <c r="AJ3811" t="e">
        <f t="shared" si="8630"/>
        <v>#N/A</v>
      </c>
      <c r="AK3811" s="1">
        <f t="shared" si="8624"/>
        <v>0</v>
      </c>
      <c r="AL3811" t="e">
        <f t="shared" si="8631"/>
        <v>#N/A</v>
      </c>
      <c r="AM3811">
        <f t="shared" si="8625"/>
        <v>0</v>
      </c>
      <c r="AN3811" t="e">
        <f t="shared" ref="AN3811" si="8701">_xlfn.RANK.AVG(AM3811,$B$2:$F$5001)</f>
        <v>#N/A</v>
      </c>
      <c r="AO3811">
        <f t="shared" si="8627"/>
        <v>0</v>
      </c>
      <c r="AP3811" t="e">
        <f t="shared" ref="AP3811" si="8702">_xlfn.RANK.AVG(AO3811,$B$2:$F$5001)</f>
        <v>#N/A</v>
      </c>
      <c r="AQ3811">
        <f t="shared" si="8656"/>
        <v>0</v>
      </c>
      <c r="AR3811">
        <f t="shared" si="8634"/>
        <v>0</v>
      </c>
      <c r="AS3811">
        <f t="shared" si="8635"/>
        <v>0</v>
      </c>
      <c r="AT3811">
        <f t="shared" si="8636"/>
        <v>0</v>
      </c>
      <c r="AU3811">
        <f t="shared" si="8637"/>
        <v>0</v>
      </c>
    </row>
    <row r="3812" spans="1:47" x14ac:dyDescent="0.25">
      <c r="A3812" s="67">
        <v>3811</v>
      </c>
      <c r="U3812" s="28">
        <f t="shared" si="8617"/>
        <v>0</v>
      </c>
      <c r="V3812" s="28">
        <f t="shared" si="8618"/>
        <v>0</v>
      </c>
      <c r="W3812" s="28">
        <f t="shared" si="8619"/>
        <v>0</v>
      </c>
      <c r="X3812" s="28">
        <f t="shared" si="8620"/>
        <v>0</v>
      </c>
      <c r="Y3812" s="28">
        <f t="shared" si="8621"/>
        <v>0</v>
      </c>
      <c r="AG3812" s="1">
        <f t="shared" si="8622"/>
        <v>0</v>
      </c>
      <c r="AH3812" s="2" t="e">
        <f t="shared" si="8629"/>
        <v>#N/A</v>
      </c>
      <c r="AI3812" s="1">
        <f t="shared" si="8623"/>
        <v>0</v>
      </c>
      <c r="AJ3812" t="e">
        <f t="shared" si="8630"/>
        <v>#N/A</v>
      </c>
      <c r="AK3812" s="1">
        <f t="shared" si="8624"/>
        <v>0</v>
      </c>
      <c r="AL3812" t="e">
        <f t="shared" si="8631"/>
        <v>#N/A</v>
      </c>
      <c r="AM3812">
        <f t="shared" si="8625"/>
        <v>0</v>
      </c>
      <c r="AN3812" t="e">
        <f t="shared" ref="AN3812" si="8703">_xlfn.RANK.AVG(AM3812,$B$2:$F$5001)</f>
        <v>#N/A</v>
      </c>
      <c r="AO3812">
        <f t="shared" si="8627"/>
        <v>0</v>
      </c>
      <c r="AP3812" t="e">
        <f t="shared" ref="AP3812" si="8704">_xlfn.RANK.AVG(AO3812,$B$2:$F$5001)</f>
        <v>#N/A</v>
      </c>
      <c r="AQ3812">
        <f t="shared" si="8656"/>
        <v>0</v>
      </c>
      <c r="AR3812">
        <f t="shared" si="8634"/>
        <v>0</v>
      </c>
      <c r="AS3812">
        <f t="shared" si="8635"/>
        <v>0</v>
      </c>
      <c r="AT3812">
        <f t="shared" si="8636"/>
        <v>0</v>
      </c>
      <c r="AU3812">
        <f t="shared" si="8637"/>
        <v>0</v>
      </c>
    </row>
    <row r="3813" spans="1:47" x14ac:dyDescent="0.25">
      <c r="A3813" s="67">
        <v>3812</v>
      </c>
      <c r="U3813" s="28">
        <f t="shared" si="8617"/>
        <v>0</v>
      </c>
      <c r="V3813" s="28">
        <f t="shared" si="8618"/>
        <v>0</v>
      </c>
      <c r="W3813" s="28">
        <f t="shared" si="8619"/>
        <v>0</v>
      </c>
      <c r="X3813" s="28">
        <f t="shared" si="8620"/>
        <v>0</v>
      </c>
      <c r="Y3813" s="28">
        <f t="shared" si="8621"/>
        <v>0</v>
      </c>
      <c r="AG3813" s="1">
        <f t="shared" si="8622"/>
        <v>0</v>
      </c>
      <c r="AH3813" s="2" t="e">
        <f t="shared" si="8629"/>
        <v>#N/A</v>
      </c>
      <c r="AI3813" s="1">
        <f t="shared" si="8623"/>
        <v>0</v>
      </c>
      <c r="AJ3813" t="e">
        <f t="shared" si="8630"/>
        <v>#N/A</v>
      </c>
      <c r="AK3813" s="1">
        <f t="shared" si="8624"/>
        <v>0</v>
      </c>
      <c r="AL3813" t="e">
        <f t="shared" si="8631"/>
        <v>#N/A</v>
      </c>
      <c r="AM3813">
        <f t="shared" si="8625"/>
        <v>0</v>
      </c>
      <c r="AN3813" t="e">
        <f t="shared" ref="AN3813" si="8705">_xlfn.RANK.AVG(AM3813,$B$2:$F$5001)</f>
        <v>#N/A</v>
      </c>
      <c r="AO3813">
        <f t="shared" si="8627"/>
        <v>0</v>
      </c>
      <c r="AP3813" t="e">
        <f t="shared" ref="AP3813" si="8706">_xlfn.RANK.AVG(AO3813,$B$2:$F$5001)</f>
        <v>#N/A</v>
      </c>
      <c r="AQ3813">
        <f t="shared" si="8656"/>
        <v>0</v>
      </c>
      <c r="AR3813">
        <f t="shared" si="8634"/>
        <v>0</v>
      </c>
      <c r="AS3813">
        <f t="shared" si="8635"/>
        <v>0</v>
      </c>
      <c r="AT3813">
        <f t="shared" si="8636"/>
        <v>0</v>
      </c>
      <c r="AU3813">
        <f t="shared" si="8637"/>
        <v>0</v>
      </c>
    </row>
    <row r="3814" spans="1:47" x14ac:dyDescent="0.25">
      <c r="A3814" s="67">
        <v>3813</v>
      </c>
      <c r="U3814" s="28">
        <f t="shared" si="8617"/>
        <v>0</v>
      </c>
      <c r="V3814" s="28">
        <f t="shared" si="8618"/>
        <v>0</v>
      </c>
      <c r="W3814" s="28">
        <f t="shared" si="8619"/>
        <v>0</v>
      </c>
      <c r="X3814" s="28">
        <f t="shared" si="8620"/>
        <v>0</v>
      </c>
      <c r="Y3814" s="28">
        <f t="shared" si="8621"/>
        <v>0</v>
      </c>
      <c r="AG3814" s="1">
        <f t="shared" si="8622"/>
        <v>0</v>
      </c>
      <c r="AH3814" s="2" t="e">
        <f t="shared" si="8629"/>
        <v>#N/A</v>
      </c>
      <c r="AI3814" s="1">
        <f t="shared" si="8623"/>
        <v>0</v>
      </c>
      <c r="AJ3814" t="e">
        <f t="shared" si="8630"/>
        <v>#N/A</v>
      </c>
      <c r="AK3814" s="1">
        <f t="shared" si="8624"/>
        <v>0</v>
      </c>
      <c r="AL3814" t="e">
        <f t="shared" si="8631"/>
        <v>#N/A</v>
      </c>
      <c r="AM3814">
        <f t="shared" si="8625"/>
        <v>0</v>
      </c>
      <c r="AN3814" t="e">
        <f t="shared" ref="AN3814" si="8707">_xlfn.RANK.AVG(AM3814,$B$2:$F$5001)</f>
        <v>#N/A</v>
      </c>
      <c r="AO3814">
        <f t="shared" si="8627"/>
        <v>0</v>
      </c>
      <c r="AP3814" t="e">
        <f t="shared" ref="AP3814" si="8708">_xlfn.RANK.AVG(AO3814,$B$2:$F$5001)</f>
        <v>#N/A</v>
      </c>
      <c r="AQ3814">
        <f t="shared" si="8656"/>
        <v>0</v>
      </c>
      <c r="AR3814">
        <f t="shared" si="8634"/>
        <v>0</v>
      </c>
      <c r="AS3814">
        <f t="shared" si="8635"/>
        <v>0</v>
      </c>
      <c r="AT3814">
        <f t="shared" si="8636"/>
        <v>0</v>
      </c>
      <c r="AU3814">
        <f t="shared" si="8637"/>
        <v>0</v>
      </c>
    </row>
    <row r="3815" spans="1:47" x14ac:dyDescent="0.25">
      <c r="A3815" s="67">
        <v>3814</v>
      </c>
      <c r="U3815" s="28">
        <f t="shared" si="8617"/>
        <v>0</v>
      </c>
      <c r="V3815" s="28">
        <f t="shared" si="8618"/>
        <v>0</v>
      </c>
      <c r="W3815" s="28">
        <f t="shared" si="8619"/>
        <v>0</v>
      </c>
      <c r="X3815" s="28">
        <f t="shared" si="8620"/>
        <v>0</v>
      </c>
      <c r="Y3815" s="28">
        <f t="shared" si="8621"/>
        <v>0</v>
      </c>
      <c r="AG3815" s="1">
        <f t="shared" si="8622"/>
        <v>0</v>
      </c>
      <c r="AH3815" s="2" t="e">
        <f t="shared" si="8629"/>
        <v>#N/A</v>
      </c>
      <c r="AI3815" s="1">
        <f t="shared" si="8623"/>
        <v>0</v>
      </c>
      <c r="AJ3815" t="e">
        <f t="shared" si="8630"/>
        <v>#N/A</v>
      </c>
      <c r="AK3815" s="1">
        <f t="shared" si="8624"/>
        <v>0</v>
      </c>
      <c r="AL3815" t="e">
        <f t="shared" si="8631"/>
        <v>#N/A</v>
      </c>
      <c r="AM3815">
        <f t="shared" si="8625"/>
        <v>0</v>
      </c>
      <c r="AN3815" t="e">
        <f t="shared" ref="AN3815" si="8709">_xlfn.RANK.AVG(AM3815,$B$2:$F$5001)</f>
        <v>#N/A</v>
      </c>
      <c r="AO3815">
        <f t="shared" si="8627"/>
        <v>0</v>
      </c>
      <c r="AP3815" t="e">
        <f t="shared" ref="AP3815" si="8710">_xlfn.RANK.AVG(AO3815,$B$2:$F$5001)</f>
        <v>#N/A</v>
      </c>
      <c r="AQ3815">
        <f t="shared" si="8656"/>
        <v>0</v>
      </c>
      <c r="AR3815">
        <f t="shared" si="8634"/>
        <v>0</v>
      </c>
      <c r="AS3815">
        <f t="shared" si="8635"/>
        <v>0</v>
      </c>
      <c r="AT3815">
        <f t="shared" si="8636"/>
        <v>0</v>
      </c>
      <c r="AU3815">
        <f t="shared" si="8637"/>
        <v>0</v>
      </c>
    </row>
    <row r="3816" spans="1:47" x14ac:dyDescent="0.25">
      <c r="A3816" s="67">
        <v>3815</v>
      </c>
      <c r="U3816" s="28">
        <f t="shared" si="8617"/>
        <v>0</v>
      </c>
      <c r="V3816" s="28">
        <f t="shared" si="8618"/>
        <v>0</v>
      </c>
      <c r="W3816" s="28">
        <f t="shared" si="8619"/>
        <v>0</v>
      </c>
      <c r="X3816" s="28">
        <f t="shared" si="8620"/>
        <v>0</v>
      </c>
      <c r="Y3816" s="28">
        <f t="shared" si="8621"/>
        <v>0</v>
      </c>
      <c r="AG3816" s="1">
        <f t="shared" si="8622"/>
        <v>0</v>
      </c>
      <c r="AH3816" s="2" t="e">
        <f t="shared" si="8629"/>
        <v>#N/A</v>
      </c>
      <c r="AI3816" s="1">
        <f t="shared" si="8623"/>
        <v>0</v>
      </c>
      <c r="AJ3816" t="e">
        <f t="shared" si="8630"/>
        <v>#N/A</v>
      </c>
      <c r="AK3816" s="1">
        <f t="shared" si="8624"/>
        <v>0</v>
      </c>
      <c r="AL3816" t="e">
        <f t="shared" si="8631"/>
        <v>#N/A</v>
      </c>
      <c r="AM3816">
        <f t="shared" si="8625"/>
        <v>0</v>
      </c>
      <c r="AN3816" t="e">
        <f t="shared" ref="AN3816" si="8711">_xlfn.RANK.AVG(AM3816,$B$2:$F$5001)</f>
        <v>#N/A</v>
      </c>
      <c r="AO3816">
        <f t="shared" si="8627"/>
        <v>0</v>
      </c>
      <c r="AP3816" t="e">
        <f t="shared" ref="AP3816" si="8712">_xlfn.RANK.AVG(AO3816,$B$2:$F$5001)</f>
        <v>#N/A</v>
      </c>
      <c r="AQ3816">
        <f t="shared" si="8656"/>
        <v>0</v>
      </c>
      <c r="AR3816">
        <f t="shared" si="8634"/>
        <v>0</v>
      </c>
      <c r="AS3816">
        <f t="shared" si="8635"/>
        <v>0</v>
      </c>
      <c r="AT3816">
        <f t="shared" si="8636"/>
        <v>0</v>
      </c>
      <c r="AU3816">
        <f t="shared" si="8637"/>
        <v>0</v>
      </c>
    </row>
    <row r="3817" spans="1:47" x14ac:dyDescent="0.25">
      <c r="A3817" s="67">
        <v>3816</v>
      </c>
      <c r="U3817" s="28">
        <f t="shared" si="8617"/>
        <v>0</v>
      </c>
      <c r="V3817" s="28">
        <f t="shared" si="8618"/>
        <v>0</v>
      </c>
      <c r="W3817" s="28">
        <f t="shared" si="8619"/>
        <v>0</v>
      </c>
      <c r="X3817" s="28">
        <f t="shared" si="8620"/>
        <v>0</v>
      </c>
      <c r="Y3817" s="28">
        <f t="shared" si="8621"/>
        <v>0</v>
      </c>
      <c r="AG3817" s="1">
        <f t="shared" si="8622"/>
        <v>0</v>
      </c>
      <c r="AH3817" s="2" t="e">
        <f t="shared" si="8629"/>
        <v>#N/A</v>
      </c>
      <c r="AI3817" s="1">
        <f t="shared" si="8623"/>
        <v>0</v>
      </c>
      <c r="AJ3817" t="e">
        <f t="shared" si="8630"/>
        <v>#N/A</v>
      </c>
      <c r="AK3817" s="1">
        <f t="shared" si="8624"/>
        <v>0</v>
      </c>
      <c r="AL3817" t="e">
        <f t="shared" si="8631"/>
        <v>#N/A</v>
      </c>
      <c r="AM3817">
        <f t="shared" si="8625"/>
        <v>0</v>
      </c>
      <c r="AN3817" t="e">
        <f t="shared" ref="AN3817" si="8713">_xlfn.RANK.AVG(AM3817,$B$2:$F$5001)</f>
        <v>#N/A</v>
      </c>
      <c r="AO3817">
        <f t="shared" si="8627"/>
        <v>0</v>
      </c>
      <c r="AP3817" t="e">
        <f t="shared" ref="AP3817" si="8714">_xlfn.RANK.AVG(AO3817,$B$2:$F$5001)</f>
        <v>#N/A</v>
      </c>
      <c r="AQ3817">
        <f t="shared" si="8656"/>
        <v>0</v>
      </c>
      <c r="AR3817">
        <f t="shared" si="8634"/>
        <v>0</v>
      </c>
      <c r="AS3817">
        <f t="shared" si="8635"/>
        <v>0</v>
      </c>
      <c r="AT3817">
        <f t="shared" si="8636"/>
        <v>0</v>
      </c>
      <c r="AU3817">
        <f t="shared" si="8637"/>
        <v>0</v>
      </c>
    </row>
    <row r="3818" spans="1:47" x14ac:dyDescent="0.25">
      <c r="A3818" s="67">
        <v>3817</v>
      </c>
      <c r="U3818" s="28">
        <f t="shared" si="8617"/>
        <v>0</v>
      </c>
      <c r="V3818" s="28">
        <f t="shared" si="8618"/>
        <v>0</v>
      </c>
      <c r="W3818" s="28">
        <f t="shared" si="8619"/>
        <v>0</v>
      </c>
      <c r="X3818" s="28">
        <f t="shared" si="8620"/>
        <v>0</v>
      </c>
      <c r="Y3818" s="28">
        <f t="shared" si="8621"/>
        <v>0</v>
      </c>
      <c r="AG3818" s="1">
        <f t="shared" si="8622"/>
        <v>0</v>
      </c>
      <c r="AH3818" s="2" t="e">
        <f t="shared" si="8629"/>
        <v>#N/A</v>
      </c>
      <c r="AI3818" s="1">
        <f t="shared" si="8623"/>
        <v>0</v>
      </c>
      <c r="AJ3818" t="e">
        <f t="shared" si="8630"/>
        <v>#N/A</v>
      </c>
      <c r="AK3818" s="1">
        <f t="shared" si="8624"/>
        <v>0</v>
      </c>
      <c r="AL3818" t="e">
        <f t="shared" si="8631"/>
        <v>#N/A</v>
      </c>
      <c r="AM3818">
        <f t="shared" si="8625"/>
        <v>0</v>
      </c>
      <c r="AN3818" t="e">
        <f t="shared" ref="AN3818" si="8715">_xlfn.RANK.AVG(AM3818,$B$2:$F$5001)</f>
        <v>#N/A</v>
      </c>
      <c r="AO3818">
        <f t="shared" si="8627"/>
        <v>0</v>
      </c>
      <c r="AP3818" t="e">
        <f t="shared" ref="AP3818" si="8716">_xlfn.RANK.AVG(AO3818,$B$2:$F$5001)</f>
        <v>#N/A</v>
      </c>
      <c r="AQ3818">
        <f t="shared" si="8656"/>
        <v>0</v>
      </c>
      <c r="AR3818">
        <f t="shared" si="8634"/>
        <v>0</v>
      </c>
      <c r="AS3818">
        <f t="shared" si="8635"/>
        <v>0</v>
      </c>
      <c r="AT3818">
        <f t="shared" si="8636"/>
        <v>0</v>
      </c>
      <c r="AU3818">
        <f t="shared" si="8637"/>
        <v>0</v>
      </c>
    </row>
    <row r="3819" spans="1:47" x14ac:dyDescent="0.25">
      <c r="A3819" s="67">
        <v>3818</v>
      </c>
      <c r="U3819" s="28">
        <f t="shared" si="8617"/>
        <v>0</v>
      </c>
      <c r="V3819" s="28">
        <f t="shared" si="8618"/>
        <v>0</v>
      </c>
      <c r="W3819" s="28">
        <f t="shared" si="8619"/>
        <v>0</v>
      </c>
      <c r="X3819" s="28">
        <f t="shared" si="8620"/>
        <v>0</v>
      </c>
      <c r="Y3819" s="28">
        <f t="shared" si="8621"/>
        <v>0</v>
      </c>
      <c r="AG3819" s="1">
        <f t="shared" si="8622"/>
        <v>0</v>
      </c>
      <c r="AH3819" s="2" t="e">
        <f t="shared" si="8629"/>
        <v>#N/A</v>
      </c>
      <c r="AI3819" s="1">
        <f t="shared" si="8623"/>
        <v>0</v>
      </c>
      <c r="AJ3819" t="e">
        <f t="shared" si="8630"/>
        <v>#N/A</v>
      </c>
      <c r="AK3819" s="1">
        <f t="shared" si="8624"/>
        <v>0</v>
      </c>
      <c r="AL3819" t="e">
        <f t="shared" si="8631"/>
        <v>#N/A</v>
      </c>
      <c r="AM3819">
        <f t="shared" si="8625"/>
        <v>0</v>
      </c>
      <c r="AN3819" t="e">
        <f t="shared" ref="AN3819" si="8717">_xlfn.RANK.AVG(AM3819,$B$2:$F$5001)</f>
        <v>#N/A</v>
      </c>
      <c r="AO3819">
        <f t="shared" si="8627"/>
        <v>0</v>
      </c>
      <c r="AP3819" t="e">
        <f t="shared" ref="AP3819" si="8718">_xlfn.RANK.AVG(AO3819,$B$2:$F$5001)</f>
        <v>#N/A</v>
      </c>
      <c r="AQ3819">
        <f t="shared" si="8656"/>
        <v>0</v>
      </c>
      <c r="AR3819">
        <f t="shared" si="8634"/>
        <v>0</v>
      </c>
      <c r="AS3819">
        <f t="shared" si="8635"/>
        <v>0</v>
      </c>
      <c r="AT3819">
        <f t="shared" si="8636"/>
        <v>0</v>
      </c>
      <c r="AU3819">
        <f t="shared" si="8637"/>
        <v>0</v>
      </c>
    </row>
    <row r="3820" spans="1:47" x14ac:dyDescent="0.25">
      <c r="A3820" s="67">
        <v>3819</v>
      </c>
      <c r="U3820" s="28">
        <f t="shared" si="8617"/>
        <v>0</v>
      </c>
      <c r="V3820" s="28">
        <f t="shared" si="8618"/>
        <v>0</v>
      </c>
      <c r="W3820" s="28">
        <f t="shared" si="8619"/>
        <v>0</v>
      </c>
      <c r="X3820" s="28">
        <f t="shared" si="8620"/>
        <v>0</v>
      </c>
      <c r="Y3820" s="28">
        <f t="shared" si="8621"/>
        <v>0</v>
      </c>
      <c r="AG3820" s="1">
        <f t="shared" si="8622"/>
        <v>0</v>
      </c>
      <c r="AH3820" s="2" t="e">
        <f t="shared" si="8629"/>
        <v>#N/A</v>
      </c>
      <c r="AI3820" s="1">
        <f t="shared" si="8623"/>
        <v>0</v>
      </c>
      <c r="AJ3820" t="e">
        <f t="shared" si="8630"/>
        <v>#N/A</v>
      </c>
      <c r="AK3820" s="1">
        <f t="shared" si="8624"/>
        <v>0</v>
      </c>
      <c r="AL3820" t="e">
        <f t="shared" si="8631"/>
        <v>#N/A</v>
      </c>
      <c r="AM3820">
        <f t="shared" si="8625"/>
        <v>0</v>
      </c>
      <c r="AN3820" t="e">
        <f t="shared" ref="AN3820" si="8719">_xlfn.RANK.AVG(AM3820,$B$2:$F$5001)</f>
        <v>#N/A</v>
      </c>
      <c r="AO3820">
        <f t="shared" si="8627"/>
        <v>0</v>
      </c>
      <c r="AP3820" t="e">
        <f t="shared" ref="AP3820" si="8720">_xlfn.RANK.AVG(AO3820,$B$2:$F$5001)</f>
        <v>#N/A</v>
      </c>
      <c r="AQ3820">
        <f t="shared" si="8656"/>
        <v>0</v>
      </c>
      <c r="AR3820">
        <f t="shared" si="8634"/>
        <v>0</v>
      </c>
      <c r="AS3820">
        <f t="shared" si="8635"/>
        <v>0</v>
      </c>
      <c r="AT3820">
        <f t="shared" si="8636"/>
        <v>0</v>
      </c>
      <c r="AU3820">
        <f t="shared" si="8637"/>
        <v>0</v>
      </c>
    </row>
    <row r="3821" spans="1:47" x14ac:dyDescent="0.25">
      <c r="A3821" s="67">
        <v>3820</v>
      </c>
      <c r="U3821" s="28">
        <f t="shared" si="8617"/>
        <v>0</v>
      </c>
      <c r="V3821" s="28">
        <f t="shared" si="8618"/>
        <v>0</v>
      </c>
      <c r="W3821" s="28">
        <f t="shared" si="8619"/>
        <v>0</v>
      </c>
      <c r="X3821" s="28">
        <f t="shared" si="8620"/>
        <v>0</v>
      </c>
      <c r="Y3821" s="28">
        <f t="shared" si="8621"/>
        <v>0</v>
      </c>
      <c r="AG3821" s="1">
        <f t="shared" si="8622"/>
        <v>0</v>
      </c>
      <c r="AH3821" s="2" t="e">
        <f t="shared" si="8629"/>
        <v>#N/A</v>
      </c>
      <c r="AI3821" s="1">
        <f t="shared" si="8623"/>
        <v>0</v>
      </c>
      <c r="AJ3821" t="e">
        <f t="shared" si="8630"/>
        <v>#N/A</v>
      </c>
      <c r="AK3821" s="1">
        <f t="shared" si="8624"/>
        <v>0</v>
      </c>
      <c r="AL3821" t="e">
        <f t="shared" si="8631"/>
        <v>#N/A</v>
      </c>
      <c r="AM3821">
        <f t="shared" si="8625"/>
        <v>0</v>
      </c>
      <c r="AN3821" t="e">
        <f t="shared" ref="AN3821" si="8721">_xlfn.RANK.AVG(AM3821,$B$2:$F$5001)</f>
        <v>#N/A</v>
      </c>
      <c r="AO3821">
        <f t="shared" si="8627"/>
        <v>0</v>
      </c>
      <c r="AP3821" t="e">
        <f t="shared" ref="AP3821" si="8722">_xlfn.RANK.AVG(AO3821,$B$2:$F$5001)</f>
        <v>#N/A</v>
      </c>
      <c r="AQ3821">
        <f t="shared" si="8656"/>
        <v>0</v>
      </c>
      <c r="AR3821">
        <f t="shared" si="8634"/>
        <v>0</v>
      </c>
      <c r="AS3821">
        <f t="shared" si="8635"/>
        <v>0</v>
      </c>
      <c r="AT3821">
        <f t="shared" si="8636"/>
        <v>0</v>
      </c>
      <c r="AU3821">
        <f t="shared" si="8637"/>
        <v>0</v>
      </c>
    </row>
    <row r="3822" spans="1:47" x14ac:dyDescent="0.25">
      <c r="A3822" s="67">
        <v>3821</v>
      </c>
      <c r="U3822" s="28">
        <f t="shared" si="8617"/>
        <v>0</v>
      </c>
      <c r="V3822" s="28">
        <f t="shared" si="8618"/>
        <v>0</v>
      </c>
      <c r="W3822" s="28">
        <f t="shared" si="8619"/>
        <v>0</v>
      </c>
      <c r="X3822" s="28">
        <f t="shared" si="8620"/>
        <v>0</v>
      </c>
      <c r="Y3822" s="28">
        <f t="shared" si="8621"/>
        <v>0</v>
      </c>
      <c r="AG3822" s="1">
        <f t="shared" si="8622"/>
        <v>0</v>
      </c>
      <c r="AH3822" s="2" t="e">
        <f t="shared" si="8629"/>
        <v>#N/A</v>
      </c>
      <c r="AI3822" s="1">
        <f t="shared" si="8623"/>
        <v>0</v>
      </c>
      <c r="AJ3822" t="e">
        <f t="shared" si="8630"/>
        <v>#N/A</v>
      </c>
      <c r="AK3822" s="1">
        <f t="shared" si="8624"/>
        <v>0</v>
      </c>
      <c r="AL3822" t="e">
        <f t="shared" si="8631"/>
        <v>#N/A</v>
      </c>
      <c r="AM3822">
        <f t="shared" si="8625"/>
        <v>0</v>
      </c>
      <c r="AN3822" t="e">
        <f t="shared" ref="AN3822" si="8723">_xlfn.RANK.AVG(AM3822,$B$2:$F$5001)</f>
        <v>#N/A</v>
      </c>
      <c r="AO3822">
        <f t="shared" si="8627"/>
        <v>0</v>
      </c>
      <c r="AP3822" t="e">
        <f t="shared" ref="AP3822" si="8724">_xlfn.RANK.AVG(AO3822,$B$2:$F$5001)</f>
        <v>#N/A</v>
      </c>
      <c r="AQ3822">
        <f t="shared" si="8656"/>
        <v>0</v>
      </c>
      <c r="AR3822">
        <f t="shared" si="8634"/>
        <v>0</v>
      </c>
      <c r="AS3822">
        <f t="shared" si="8635"/>
        <v>0</v>
      </c>
      <c r="AT3822">
        <f t="shared" si="8636"/>
        <v>0</v>
      </c>
      <c r="AU3822">
        <f t="shared" si="8637"/>
        <v>0</v>
      </c>
    </row>
    <row r="3823" spans="1:47" x14ac:dyDescent="0.25">
      <c r="A3823" s="67">
        <v>3822</v>
      </c>
      <c r="U3823" s="28">
        <f t="shared" si="8617"/>
        <v>0</v>
      </c>
      <c r="V3823" s="28">
        <f t="shared" si="8618"/>
        <v>0</v>
      </c>
      <c r="W3823" s="28">
        <f t="shared" si="8619"/>
        <v>0</v>
      </c>
      <c r="X3823" s="28">
        <f t="shared" si="8620"/>
        <v>0</v>
      </c>
      <c r="Y3823" s="28">
        <f t="shared" si="8621"/>
        <v>0</v>
      </c>
      <c r="AG3823" s="1">
        <f t="shared" si="8622"/>
        <v>0</v>
      </c>
      <c r="AH3823" s="2" t="e">
        <f t="shared" si="8629"/>
        <v>#N/A</v>
      </c>
      <c r="AI3823" s="1">
        <f t="shared" si="8623"/>
        <v>0</v>
      </c>
      <c r="AJ3823" t="e">
        <f t="shared" si="8630"/>
        <v>#N/A</v>
      </c>
      <c r="AK3823" s="1">
        <f t="shared" si="8624"/>
        <v>0</v>
      </c>
      <c r="AL3823" t="e">
        <f t="shared" si="8631"/>
        <v>#N/A</v>
      </c>
      <c r="AM3823">
        <f t="shared" si="8625"/>
        <v>0</v>
      </c>
      <c r="AN3823" t="e">
        <f t="shared" ref="AN3823" si="8725">_xlfn.RANK.AVG(AM3823,$B$2:$F$5001)</f>
        <v>#N/A</v>
      </c>
      <c r="AO3823">
        <f t="shared" si="8627"/>
        <v>0</v>
      </c>
      <c r="AP3823" t="e">
        <f t="shared" ref="AP3823" si="8726">_xlfn.RANK.AVG(AO3823,$B$2:$F$5001)</f>
        <v>#N/A</v>
      </c>
      <c r="AQ3823">
        <f t="shared" si="8656"/>
        <v>0</v>
      </c>
      <c r="AR3823">
        <f t="shared" si="8634"/>
        <v>0</v>
      </c>
      <c r="AS3823">
        <f t="shared" si="8635"/>
        <v>0</v>
      </c>
      <c r="AT3823">
        <f t="shared" si="8636"/>
        <v>0</v>
      </c>
      <c r="AU3823">
        <f t="shared" si="8637"/>
        <v>0</v>
      </c>
    </row>
    <row r="3824" spans="1:47" x14ac:dyDescent="0.25">
      <c r="A3824" s="67">
        <v>3823</v>
      </c>
      <c r="U3824" s="28">
        <f t="shared" si="8617"/>
        <v>0</v>
      </c>
      <c r="V3824" s="28">
        <f t="shared" si="8618"/>
        <v>0</v>
      </c>
      <c r="W3824" s="28">
        <f t="shared" si="8619"/>
        <v>0</v>
      </c>
      <c r="X3824" s="28">
        <f t="shared" si="8620"/>
        <v>0</v>
      </c>
      <c r="Y3824" s="28">
        <f t="shared" si="8621"/>
        <v>0</v>
      </c>
      <c r="AG3824" s="1">
        <f t="shared" si="8622"/>
        <v>0</v>
      </c>
      <c r="AH3824" s="2" t="e">
        <f t="shared" si="8629"/>
        <v>#N/A</v>
      </c>
      <c r="AI3824" s="1">
        <f t="shared" si="8623"/>
        <v>0</v>
      </c>
      <c r="AJ3824" t="e">
        <f t="shared" si="8630"/>
        <v>#N/A</v>
      </c>
      <c r="AK3824" s="1">
        <f t="shared" si="8624"/>
        <v>0</v>
      </c>
      <c r="AL3824" t="e">
        <f t="shared" si="8631"/>
        <v>#N/A</v>
      </c>
      <c r="AM3824">
        <f t="shared" si="8625"/>
        <v>0</v>
      </c>
      <c r="AN3824" t="e">
        <f t="shared" ref="AN3824" si="8727">_xlfn.RANK.AVG(AM3824,$B$2:$F$5001)</f>
        <v>#N/A</v>
      </c>
      <c r="AO3824">
        <f t="shared" si="8627"/>
        <v>0</v>
      </c>
      <c r="AP3824" t="e">
        <f t="shared" ref="AP3824" si="8728">_xlfn.RANK.AVG(AO3824,$B$2:$F$5001)</f>
        <v>#N/A</v>
      </c>
      <c r="AQ3824">
        <f t="shared" si="8656"/>
        <v>0</v>
      </c>
      <c r="AR3824">
        <f t="shared" si="8634"/>
        <v>0</v>
      </c>
      <c r="AS3824">
        <f t="shared" si="8635"/>
        <v>0</v>
      </c>
      <c r="AT3824">
        <f t="shared" si="8636"/>
        <v>0</v>
      </c>
      <c r="AU3824">
        <f t="shared" si="8637"/>
        <v>0</v>
      </c>
    </row>
    <row r="3825" spans="1:47" x14ac:dyDescent="0.25">
      <c r="A3825" s="67">
        <v>3824</v>
      </c>
      <c r="U3825" s="28">
        <f t="shared" si="8617"/>
        <v>0</v>
      </c>
      <c r="V3825" s="28">
        <f t="shared" si="8618"/>
        <v>0</v>
      </c>
      <c r="W3825" s="28">
        <f t="shared" si="8619"/>
        <v>0</v>
      </c>
      <c r="X3825" s="28">
        <f t="shared" si="8620"/>
        <v>0</v>
      </c>
      <c r="Y3825" s="28">
        <f t="shared" si="8621"/>
        <v>0</v>
      </c>
      <c r="AG3825" s="1">
        <f t="shared" si="8622"/>
        <v>0</v>
      </c>
      <c r="AH3825" s="2" t="e">
        <f t="shared" si="8629"/>
        <v>#N/A</v>
      </c>
      <c r="AI3825" s="1">
        <f t="shared" si="8623"/>
        <v>0</v>
      </c>
      <c r="AJ3825" t="e">
        <f t="shared" si="8630"/>
        <v>#N/A</v>
      </c>
      <c r="AK3825" s="1">
        <f t="shared" si="8624"/>
        <v>0</v>
      </c>
      <c r="AL3825" t="e">
        <f t="shared" si="8631"/>
        <v>#N/A</v>
      </c>
      <c r="AM3825">
        <f t="shared" si="8625"/>
        <v>0</v>
      </c>
      <c r="AN3825" t="e">
        <f t="shared" ref="AN3825" si="8729">_xlfn.RANK.AVG(AM3825,$B$2:$F$5001)</f>
        <v>#N/A</v>
      </c>
      <c r="AO3825">
        <f t="shared" si="8627"/>
        <v>0</v>
      </c>
      <c r="AP3825" t="e">
        <f t="shared" ref="AP3825" si="8730">_xlfn.RANK.AVG(AO3825,$B$2:$F$5001)</f>
        <v>#N/A</v>
      </c>
      <c r="AQ3825">
        <f t="shared" si="8656"/>
        <v>0</v>
      </c>
      <c r="AR3825">
        <f t="shared" si="8634"/>
        <v>0</v>
      </c>
      <c r="AS3825">
        <f t="shared" si="8635"/>
        <v>0</v>
      </c>
      <c r="AT3825">
        <f t="shared" si="8636"/>
        <v>0</v>
      </c>
      <c r="AU3825">
        <f t="shared" si="8637"/>
        <v>0</v>
      </c>
    </row>
    <row r="3826" spans="1:47" x14ac:dyDescent="0.25">
      <c r="A3826" s="67">
        <v>3825</v>
      </c>
      <c r="U3826" s="28">
        <f t="shared" si="8617"/>
        <v>0</v>
      </c>
      <c r="V3826" s="28">
        <f t="shared" si="8618"/>
        <v>0</v>
      </c>
      <c r="W3826" s="28">
        <f t="shared" si="8619"/>
        <v>0</v>
      </c>
      <c r="X3826" s="28">
        <f t="shared" si="8620"/>
        <v>0</v>
      </c>
      <c r="Y3826" s="28">
        <f t="shared" si="8621"/>
        <v>0</v>
      </c>
      <c r="AG3826" s="1">
        <f t="shared" si="8622"/>
        <v>0</v>
      </c>
      <c r="AH3826" s="2" t="e">
        <f t="shared" si="8629"/>
        <v>#N/A</v>
      </c>
      <c r="AI3826" s="1">
        <f t="shared" si="8623"/>
        <v>0</v>
      </c>
      <c r="AJ3826" t="e">
        <f t="shared" si="8630"/>
        <v>#N/A</v>
      </c>
      <c r="AK3826" s="1">
        <f t="shared" si="8624"/>
        <v>0</v>
      </c>
      <c r="AL3826" t="e">
        <f t="shared" si="8631"/>
        <v>#N/A</v>
      </c>
      <c r="AM3826">
        <f t="shared" si="8625"/>
        <v>0</v>
      </c>
      <c r="AN3826" t="e">
        <f t="shared" ref="AN3826" si="8731">_xlfn.RANK.AVG(AM3826,$B$2:$F$5001)</f>
        <v>#N/A</v>
      </c>
      <c r="AO3826">
        <f t="shared" si="8627"/>
        <v>0</v>
      </c>
      <c r="AP3826" t="e">
        <f t="shared" ref="AP3826" si="8732">_xlfn.RANK.AVG(AO3826,$B$2:$F$5001)</f>
        <v>#N/A</v>
      </c>
      <c r="AQ3826">
        <f t="shared" si="8656"/>
        <v>0</v>
      </c>
      <c r="AR3826">
        <f t="shared" si="8634"/>
        <v>0</v>
      </c>
      <c r="AS3826">
        <f t="shared" si="8635"/>
        <v>0</v>
      </c>
      <c r="AT3826">
        <f t="shared" si="8636"/>
        <v>0</v>
      </c>
      <c r="AU3826">
        <f t="shared" si="8637"/>
        <v>0</v>
      </c>
    </row>
    <row r="3827" spans="1:47" x14ac:dyDescent="0.25">
      <c r="A3827" s="67">
        <v>3826</v>
      </c>
      <c r="U3827" s="28">
        <f t="shared" si="8617"/>
        <v>0</v>
      </c>
      <c r="V3827" s="28">
        <f t="shared" si="8618"/>
        <v>0</v>
      </c>
      <c r="W3827" s="28">
        <f t="shared" si="8619"/>
        <v>0</v>
      </c>
      <c r="X3827" s="28">
        <f t="shared" si="8620"/>
        <v>0</v>
      </c>
      <c r="Y3827" s="28">
        <f t="shared" si="8621"/>
        <v>0</v>
      </c>
      <c r="AG3827" s="1">
        <f t="shared" si="8622"/>
        <v>0</v>
      </c>
      <c r="AH3827" s="2" t="e">
        <f t="shared" si="8629"/>
        <v>#N/A</v>
      </c>
      <c r="AI3827" s="1">
        <f t="shared" si="8623"/>
        <v>0</v>
      </c>
      <c r="AJ3827" t="e">
        <f t="shared" si="8630"/>
        <v>#N/A</v>
      </c>
      <c r="AK3827" s="1">
        <f t="shared" si="8624"/>
        <v>0</v>
      </c>
      <c r="AL3827" t="e">
        <f t="shared" si="8631"/>
        <v>#N/A</v>
      </c>
      <c r="AM3827">
        <f t="shared" si="8625"/>
        <v>0</v>
      </c>
      <c r="AN3827" t="e">
        <f t="shared" ref="AN3827" si="8733">_xlfn.RANK.AVG(AM3827,$B$2:$F$5001)</f>
        <v>#N/A</v>
      </c>
      <c r="AO3827">
        <f t="shared" si="8627"/>
        <v>0</v>
      </c>
      <c r="AP3827" t="e">
        <f t="shared" ref="AP3827" si="8734">_xlfn.RANK.AVG(AO3827,$B$2:$F$5001)</f>
        <v>#N/A</v>
      </c>
      <c r="AQ3827">
        <f t="shared" si="8656"/>
        <v>0</v>
      </c>
      <c r="AR3827">
        <f t="shared" si="8634"/>
        <v>0</v>
      </c>
      <c r="AS3827">
        <f t="shared" si="8635"/>
        <v>0</v>
      </c>
      <c r="AT3827">
        <f t="shared" si="8636"/>
        <v>0</v>
      </c>
      <c r="AU3827">
        <f t="shared" si="8637"/>
        <v>0</v>
      </c>
    </row>
    <row r="3828" spans="1:47" x14ac:dyDescent="0.25">
      <c r="A3828" s="67">
        <v>3827</v>
      </c>
      <c r="U3828" s="28">
        <f t="shared" si="8617"/>
        <v>0</v>
      </c>
      <c r="V3828" s="28">
        <f t="shared" si="8618"/>
        <v>0</v>
      </c>
      <c r="W3828" s="28">
        <f t="shared" si="8619"/>
        <v>0</v>
      </c>
      <c r="X3828" s="28">
        <f t="shared" si="8620"/>
        <v>0</v>
      </c>
      <c r="Y3828" s="28">
        <f t="shared" si="8621"/>
        <v>0</v>
      </c>
      <c r="AG3828" s="1">
        <f t="shared" si="8622"/>
        <v>0</v>
      </c>
      <c r="AH3828" s="2" t="e">
        <f t="shared" si="8629"/>
        <v>#N/A</v>
      </c>
      <c r="AI3828" s="1">
        <f t="shared" si="8623"/>
        <v>0</v>
      </c>
      <c r="AJ3828" t="e">
        <f t="shared" si="8630"/>
        <v>#N/A</v>
      </c>
      <c r="AK3828" s="1">
        <f t="shared" si="8624"/>
        <v>0</v>
      </c>
      <c r="AL3828" t="e">
        <f t="shared" si="8631"/>
        <v>#N/A</v>
      </c>
      <c r="AM3828">
        <f t="shared" si="8625"/>
        <v>0</v>
      </c>
      <c r="AN3828" t="e">
        <f t="shared" ref="AN3828" si="8735">_xlfn.RANK.AVG(AM3828,$B$2:$F$5001)</f>
        <v>#N/A</v>
      </c>
      <c r="AO3828">
        <f t="shared" si="8627"/>
        <v>0</v>
      </c>
      <c r="AP3828" t="e">
        <f t="shared" ref="AP3828" si="8736">_xlfn.RANK.AVG(AO3828,$B$2:$F$5001)</f>
        <v>#N/A</v>
      </c>
      <c r="AQ3828">
        <f t="shared" si="8656"/>
        <v>0</v>
      </c>
      <c r="AR3828">
        <f t="shared" si="8634"/>
        <v>0</v>
      </c>
      <c r="AS3828">
        <f t="shared" si="8635"/>
        <v>0</v>
      </c>
      <c r="AT3828">
        <f t="shared" si="8636"/>
        <v>0</v>
      </c>
      <c r="AU3828">
        <f t="shared" si="8637"/>
        <v>0</v>
      </c>
    </row>
    <row r="3829" spans="1:47" x14ac:dyDescent="0.25">
      <c r="A3829" s="67">
        <v>3828</v>
      </c>
      <c r="U3829" s="28">
        <f t="shared" si="8617"/>
        <v>0</v>
      </c>
      <c r="V3829" s="28">
        <f t="shared" si="8618"/>
        <v>0</v>
      </c>
      <c r="W3829" s="28">
        <f t="shared" si="8619"/>
        <v>0</v>
      </c>
      <c r="X3829" s="28">
        <f t="shared" si="8620"/>
        <v>0</v>
      </c>
      <c r="Y3829" s="28">
        <f t="shared" si="8621"/>
        <v>0</v>
      </c>
      <c r="AG3829" s="1">
        <f t="shared" si="8622"/>
        <v>0</v>
      </c>
      <c r="AH3829" s="2" t="e">
        <f t="shared" si="8629"/>
        <v>#N/A</v>
      </c>
      <c r="AI3829" s="1">
        <f t="shared" si="8623"/>
        <v>0</v>
      </c>
      <c r="AJ3829" t="e">
        <f t="shared" si="8630"/>
        <v>#N/A</v>
      </c>
      <c r="AK3829" s="1">
        <f t="shared" si="8624"/>
        <v>0</v>
      </c>
      <c r="AL3829" t="e">
        <f t="shared" si="8631"/>
        <v>#N/A</v>
      </c>
      <c r="AM3829">
        <f t="shared" si="8625"/>
        <v>0</v>
      </c>
      <c r="AN3829" t="e">
        <f t="shared" ref="AN3829" si="8737">_xlfn.RANK.AVG(AM3829,$B$2:$F$5001)</f>
        <v>#N/A</v>
      </c>
      <c r="AO3829">
        <f t="shared" si="8627"/>
        <v>0</v>
      </c>
      <c r="AP3829" t="e">
        <f t="shared" ref="AP3829" si="8738">_xlfn.RANK.AVG(AO3829,$B$2:$F$5001)</f>
        <v>#N/A</v>
      </c>
      <c r="AQ3829">
        <f t="shared" si="8656"/>
        <v>0</v>
      </c>
      <c r="AR3829">
        <f t="shared" si="8634"/>
        <v>0</v>
      </c>
      <c r="AS3829">
        <f t="shared" si="8635"/>
        <v>0</v>
      </c>
      <c r="AT3829">
        <f t="shared" si="8636"/>
        <v>0</v>
      </c>
      <c r="AU3829">
        <f t="shared" si="8637"/>
        <v>0</v>
      </c>
    </row>
    <row r="3830" spans="1:47" x14ac:dyDescent="0.25">
      <c r="A3830" s="67">
        <v>3829</v>
      </c>
      <c r="U3830" s="28">
        <f t="shared" si="8617"/>
        <v>0</v>
      </c>
      <c r="V3830" s="28">
        <f t="shared" si="8618"/>
        <v>0</v>
      </c>
      <c r="W3830" s="28">
        <f t="shared" si="8619"/>
        <v>0</v>
      </c>
      <c r="X3830" s="28">
        <f t="shared" si="8620"/>
        <v>0</v>
      </c>
      <c r="Y3830" s="28">
        <f t="shared" si="8621"/>
        <v>0</v>
      </c>
      <c r="AG3830" s="1">
        <f t="shared" si="8622"/>
        <v>0</v>
      </c>
      <c r="AH3830" s="2" t="e">
        <f t="shared" si="8629"/>
        <v>#N/A</v>
      </c>
      <c r="AI3830" s="1">
        <f t="shared" si="8623"/>
        <v>0</v>
      </c>
      <c r="AJ3830" t="e">
        <f t="shared" si="8630"/>
        <v>#N/A</v>
      </c>
      <c r="AK3830" s="1">
        <f t="shared" si="8624"/>
        <v>0</v>
      </c>
      <c r="AL3830" t="e">
        <f t="shared" si="8631"/>
        <v>#N/A</v>
      </c>
      <c r="AM3830">
        <f t="shared" si="8625"/>
        <v>0</v>
      </c>
      <c r="AN3830" t="e">
        <f t="shared" ref="AN3830" si="8739">_xlfn.RANK.AVG(AM3830,$B$2:$F$5001)</f>
        <v>#N/A</v>
      </c>
      <c r="AO3830">
        <f t="shared" si="8627"/>
        <v>0</v>
      </c>
      <c r="AP3830" t="e">
        <f t="shared" ref="AP3830" si="8740">_xlfn.RANK.AVG(AO3830,$B$2:$F$5001)</f>
        <v>#N/A</v>
      </c>
      <c r="AQ3830">
        <f t="shared" si="8656"/>
        <v>0</v>
      </c>
      <c r="AR3830">
        <f t="shared" si="8634"/>
        <v>0</v>
      </c>
      <c r="AS3830">
        <f t="shared" si="8635"/>
        <v>0</v>
      </c>
      <c r="AT3830">
        <f t="shared" si="8636"/>
        <v>0</v>
      </c>
      <c r="AU3830">
        <f t="shared" si="8637"/>
        <v>0</v>
      </c>
    </row>
    <row r="3831" spans="1:47" x14ac:dyDescent="0.25">
      <c r="A3831" s="67">
        <v>3830</v>
      </c>
      <c r="U3831" s="28">
        <f t="shared" si="8617"/>
        <v>0</v>
      </c>
      <c r="V3831" s="28">
        <f t="shared" si="8618"/>
        <v>0</v>
      </c>
      <c r="W3831" s="28">
        <f t="shared" si="8619"/>
        <v>0</v>
      </c>
      <c r="X3831" s="28">
        <f t="shared" si="8620"/>
        <v>0</v>
      </c>
      <c r="Y3831" s="28">
        <f t="shared" si="8621"/>
        <v>0</v>
      </c>
      <c r="AG3831" s="1">
        <f t="shared" si="8622"/>
        <v>0</v>
      </c>
      <c r="AH3831" s="2" t="e">
        <f t="shared" si="8629"/>
        <v>#N/A</v>
      </c>
      <c r="AI3831" s="1">
        <f t="shared" si="8623"/>
        <v>0</v>
      </c>
      <c r="AJ3831" t="e">
        <f t="shared" si="8630"/>
        <v>#N/A</v>
      </c>
      <c r="AK3831" s="1">
        <f t="shared" si="8624"/>
        <v>0</v>
      </c>
      <c r="AL3831" t="e">
        <f t="shared" si="8631"/>
        <v>#N/A</v>
      </c>
      <c r="AM3831">
        <f t="shared" si="8625"/>
        <v>0</v>
      </c>
      <c r="AN3831" t="e">
        <f t="shared" ref="AN3831" si="8741">_xlfn.RANK.AVG(AM3831,$B$2:$F$5001)</f>
        <v>#N/A</v>
      </c>
      <c r="AO3831">
        <f t="shared" si="8627"/>
        <v>0</v>
      </c>
      <c r="AP3831" t="e">
        <f t="shared" ref="AP3831" si="8742">_xlfn.RANK.AVG(AO3831,$B$2:$F$5001)</f>
        <v>#N/A</v>
      </c>
      <c r="AQ3831">
        <f t="shared" si="8656"/>
        <v>0</v>
      </c>
      <c r="AR3831">
        <f t="shared" si="8634"/>
        <v>0</v>
      </c>
      <c r="AS3831">
        <f t="shared" si="8635"/>
        <v>0</v>
      </c>
      <c r="AT3831">
        <f t="shared" si="8636"/>
        <v>0</v>
      </c>
      <c r="AU3831">
        <f t="shared" si="8637"/>
        <v>0</v>
      </c>
    </row>
    <row r="3832" spans="1:47" x14ac:dyDescent="0.25">
      <c r="A3832" s="67">
        <v>3831</v>
      </c>
      <c r="U3832" s="28">
        <f t="shared" si="8617"/>
        <v>0</v>
      </c>
      <c r="V3832" s="28">
        <f t="shared" si="8618"/>
        <v>0</v>
      </c>
      <c r="W3832" s="28">
        <f t="shared" si="8619"/>
        <v>0</v>
      </c>
      <c r="X3832" s="28">
        <f t="shared" si="8620"/>
        <v>0</v>
      </c>
      <c r="Y3832" s="28">
        <f t="shared" si="8621"/>
        <v>0</v>
      </c>
      <c r="AG3832" s="1">
        <f t="shared" si="8622"/>
        <v>0</v>
      </c>
      <c r="AH3832" s="2" t="e">
        <f t="shared" si="8629"/>
        <v>#N/A</v>
      </c>
      <c r="AI3832" s="1">
        <f t="shared" si="8623"/>
        <v>0</v>
      </c>
      <c r="AJ3832" t="e">
        <f t="shared" si="8630"/>
        <v>#N/A</v>
      </c>
      <c r="AK3832" s="1">
        <f t="shared" si="8624"/>
        <v>0</v>
      </c>
      <c r="AL3832" t="e">
        <f t="shared" si="8631"/>
        <v>#N/A</v>
      </c>
      <c r="AM3832">
        <f t="shared" si="8625"/>
        <v>0</v>
      </c>
      <c r="AN3832" t="e">
        <f t="shared" ref="AN3832" si="8743">_xlfn.RANK.AVG(AM3832,$B$2:$F$5001)</f>
        <v>#N/A</v>
      </c>
      <c r="AO3832">
        <f t="shared" si="8627"/>
        <v>0</v>
      </c>
      <c r="AP3832" t="e">
        <f t="shared" ref="AP3832" si="8744">_xlfn.RANK.AVG(AO3832,$B$2:$F$5001)</f>
        <v>#N/A</v>
      </c>
      <c r="AQ3832">
        <f t="shared" si="8656"/>
        <v>0</v>
      </c>
      <c r="AR3832">
        <f t="shared" si="8634"/>
        <v>0</v>
      </c>
      <c r="AS3832">
        <f t="shared" si="8635"/>
        <v>0</v>
      </c>
      <c r="AT3832">
        <f t="shared" si="8636"/>
        <v>0</v>
      </c>
      <c r="AU3832">
        <f t="shared" si="8637"/>
        <v>0</v>
      </c>
    </row>
    <row r="3833" spans="1:47" x14ac:dyDescent="0.25">
      <c r="A3833" s="67">
        <v>3832</v>
      </c>
      <c r="U3833" s="28">
        <f t="shared" si="8617"/>
        <v>0</v>
      </c>
      <c r="V3833" s="28">
        <f t="shared" si="8618"/>
        <v>0</v>
      </c>
      <c r="W3833" s="28">
        <f t="shared" si="8619"/>
        <v>0</v>
      </c>
      <c r="X3833" s="28">
        <f t="shared" si="8620"/>
        <v>0</v>
      </c>
      <c r="Y3833" s="28">
        <f t="shared" si="8621"/>
        <v>0</v>
      </c>
      <c r="AG3833" s="1">
        <f t="shared" si="8622"/>
        <v>0</v>
      </c>
      <c r="AH3833" s="2" t="e">
        <f t="shared" si="8629"/>
        <v>#N/A</v>
      </c>
      <c r="AI3833" s="1">
        <f t="shared" si="8623"/>
        <v>0</v>
      </c>
      <c r="AJ3833" t="e">
        <f t="shared" si="8630"/>
        <v>#N/A</v>
      </c>
      <c r="AK3833" s="1">
        <f t="shared" si="8624"/>
        <v>0</v>
      </c>
      <c r="AL3833" t="e">
        <f t="shared" si="8631"/>
        <v>#N/A</v>
      </c>
      <c r="AM3833">
        <f t="shared" si="8625"/>
        <v>0</v>
      </c>
      <c r="AN3833" t="e">
        <f t="shared" ref="AN3833" si="8745">_xlfn.RANK.AVG(AM3833,$B$2:$F$5001)</f>
        <v>#N/A</v>
      </c>
      <c r="AO3833">
        <f t="shared" si="8627"/>
        <v>0</v>
      </c>
      <c r="AP3833" t="e">
        <f t="shared" ref="AP3833" si="8746">_xlfn.RANK.AVG(AO3833,$B$2:$F$5001)</f>
        <v>#N/A</v>
      </c>
      <c r="AQ3833">
        <f t="shared" si="8656"/>
        <v>0</v>
      </c>
      <c r="AR3833">
        <f t="shared" si="8634"/>
        <v>0</v>
      </c>
      <c r="AS3833">
        <f t="shared" si="8635"/>
        <v>0</v>
      </c>
      <c r="AT3833">
        <f t="shared" si="8636"/>
        <v>0</v>
      </c>
      <c r="AU3833">
        <f t="shared" si="8637"/>
        <v>0</v>
      </c>
    </row>
    <row r="3834" spans="1:47" x14ac:dyDescent="0.25">
      <c r="A3834" s="67">
        <v>3833</v>
      </c>
      <c r="U3834" s="28">
        <f t="shared" si="8617"/>
        <v>0</v>
      </c>
      <c r="V3834" s="28">
        <f t="shared" si="8618"/>
        <v>0</v>
      </c>
      <c r="W3834" s="28">
        <f t="shared" si="8619"/>
        <v>0</v>
      </c>
      <c r="X3834" s="28">
        <f t="shared" si="8620"/>
        <v>0</v>
      </c>
      <c r="Y3834" s="28">
        <f t="shared" si="8621"/>
        <v>0</v>
      </c>
      <c r="AG3834" s="1">
        <f t="shared" si="8622"/>
        <v>0</v>
      </c>
      <c r="AH3834" s="2" t="e">
        <f t="shared" si="8629"/>
        <v>#N/A</v>
      </c>
      <c r="AI3834" s="1">
        <f t="shared" si="8623"/>
        <v>0</v>
      </c>
      <c r="AJ3834" t="e">
        <f t="shared" si="8630"/>
        <v>#N/A</v>
      </c>
      <c r="AK3834" s="1">
        <f t="shared" si="8624"/>
        <v>0</v>
      </c>
      <c r="AL3834" t="e">
        <f t="shared" si="8631"/>
        <v>#N/A</v>
      </c>
      <c r="AM3834">
        <f t="shared" si="8625"/>
        <v>0</v>
      </c>
      <c r="AN3834" t="e">
        <f t="shared" ref="AN3834" si="8747">_xlfn.RANK.AVG(AM3834,$B$2:$F$5001)</f>
        <v>#N/A</v>
      </c>
      <c r="AO3834">
        <f t="shared" si="8627"/>
        <v>0</v>
      </c>
      <c r="AP3834" t="e">
        <f t="shared" ref="AP3834" si="8748">_xlfn.RANK.AVG(AO3834,$B$2:$F$5001)</f>
        <v>#N/A</v>
      </c>
      <c r="AQ3834">
        <f t="shared" si="8656"/>
        <v>0</v>
      </c>
      <c r="AR3834">
        <f t="shared" si="8634"/>
        <v>0</v>
      </c>
      <c r="AS3834">
        <f t="shared" si="8635"/>
        <v>0</v>
      </c>
      <c r="AT3834">
        <f t="shared" si="8636"/>
        <v>0</v>
      </c>
      <c r="AU3834">
        <f t="shared" si="8637"/>
        <v>0</v>
      </c>
    </row>
    <row r="3835" spans="1:47" x14ac:dyDescent="0.25">
      <c r="A3835" s="67">
        <v>3834</v>
      </c>
      <c r="U3835" s="28">
        <f t="shared" si="8617"/>
        <v>0</v>
      </c>
      <c r="V3835" s="28">
        <f t="shared" si="8618"/>
        <v>0</v>
      </c>
      <c r="W3835" s="28">
        <f t="shared" si="8619"/>
        <v>0</v>
      </c>
      <c r="X3835" s="28">
        <f t="shared" si="8620"/>
        <v>0</v>
      </c>
      <c r="Y3835" s="28">
        <f t="shared" si="8621"/>
        <v>0</v>
      </c>
      <c r="AG3835" s="1">
        <f t="shared" si="8622"/>
        <v>0</v>
      </c>
      <c r="AH3835" s="2" t="e">
        <f t="shared" si="8629"/>
        <v>#N/A</v>
      </c>
      <c r="AI3835" s="1">
        <f t="shared" si="8623"/>
        <v>0</v>
      </c>
      <c r="AJ3835" t="e">
        <f t="shared" si="8630"/>
        <v>#N/A</v>
      </c>
      <c r="AK3835" s="1">
        <f t="shared" si="8624"/>
        <v>0</v>
      </c>
      <c r="AL3835" t="e">
        <f t="shared" si="8631"/>
        <v>#N/A</v>
      </c>
      <c r="AM3835">
        <f t="shared" si="8625"/>
        <v>0</v>
      </c>
      <c r="AN3835" t="e">
        <f t="shared" ref="AN3835" si="8749">_xlfn.RANK.AVG(AM3835,$B$2:$F$5001)</f>
        <v>#N/A</v>
      </c>
      <c r="AO3835">
        <f t="shared" si="8627"/>
        <v>0</v>
      </c>
      <c r="AP3835" t="e">
        <f t="shared" ref="AP3835" si="8750">_xlfn.RANK.AVG(AO3835,$B$2:$F$5001)</f>
        <v>#N/A</v>
      </c>
      <c r="AQ3835">
        <f t="shared" si="8656"/>
        <v>0</v>
      </c>
      <c r="AR3835">
        <f t="shared" si="8634"/>
        <v>0</v>
      </c>
      <c r="AS3835">
        <f t="shared" si="8635"/>
        <v>0</v>
      </c>
      <c r="AT3835">
        <f t="shared" si="8636"/>
        <v>0</v>
      </c>
      <c r="AU3835">
        <f t="shared" si="8637"/>
        <v>0</v>
      </c>
    </row>
    <row r="3836" spans="1:47" x14ac:dyDescent="0.25">
      <c r="A3836" s="67">
        <v>3835</v>
      </c>
      <c r="U3836" s="28">
        <f t="shared" si="8617"/>
        <v>0</v>
      </c>
      <c r="V3836" s="28">
        <f t="shared" si="8618"/>
        <v>0</v>
      </c>
      <c r="W3836" s="28">
        <f t="shared" si="8619"/>
        <v>0</v>
      </c>
      <c r="X3836" s="28">
        <f t="shared" si="8620"/>
        <v>0</v>
      </c>
      <c r="Y3836" s="28">
        <f t="shared" si="8621"/>
        <v>0</v>
      </c>
      <c r="AG3836" s="1">
        <f t="shared" si="8622"/>
        <v>0</v>
      </c>
      <c r="AH3836" s="2" t="e">
        <f t="shared" si="8629"/>
        <v>#N/A</v>
      </c>
      <c r="AI3836" s="1">
        <f t="shared" si="8623"/>
        <v>0</v>
      </c>
      <c r="AJ3836" t="e">
        <f t="shared" si="8630"/>
        <v>#N/A</v>
      </c>
      <c r="AK3836" s="1">
        <f t="shared" si="8624"/>
        <v>0</v>
      </c>
      <c r="AL3836" t="e">
        <f t="shared" si="8631"/>
        <v>#N/A</v>
      </c>
      <c r="AM3836">
        <f t="shared" si="8625"/>
        <v>0</v>
      </c>
      <c r="AN3836" t="e">
        <f t="shared" ref="AN3836" si="8751">_xlfn.RANK.AVG(AM3836,$B$2:$F$5001)</f>
        <v>#N/A</v>
      </c>
      <c r="AO3836">
        <f t="shared" si="8627"/>
        <v>0</v>
      </c>
      <c r="AP3836" t="e">
        <f t="shared" ref="AP3836" si="8752">_xlfn.RANK.AVG(AO3836,$B$2:$F$5001)</f>
        <v>#N/A</v>
      </c>
      <c r="AQ3836">
        <f t="shared" si="8656"/>
        <v>0</v>
      </c>
      <c r="AR3836">
        <f t="shared" si="8634"/>
        <v>0</v>
      </c>
      <c r="AS3836">
        <f t="shared" si="8635"/>
        <v>0</v>
      </c>
      <c r="AT3836">
        <f t="shared" si="8636"/>
        <v>0</v>
      </c>
      <c r="AU3836">
        <f t="shared" si="8637"/>
        <v>0</v>
      </c>
    </row>
    <row r="3837" spans="1:47" x14ac:dyDescent="0.25">
      <c r="A3837" s="67">
        <v>3836</v>
      </c>
      <c r="U3837" s="28">
        <f t="shared" si="8617"/>
        <v>0</v>
      </c>
      <c r="V3837" s="28">
        <f t="shared" si="8618"/>
        <v>0</v>
      </c>
      <c r="W3837" s="28">
        <f t="shared" si="8619"/>
        <v>0</v>
      </c>
      <c r="X3837" s="28">
        <f t="shared" si="8620"/>
        <v>0</v>
      </c>
      <c r="Y3837" s="28">
        <f t="shared" si="8621"/>
        <v>0</v>
      </c>
      <c r="AG3837" s="1">
        <f t="shared" si="8622"/>
        <v>0</v>
      </c>
      <c r="AH3837" s="2" t="e">
        <f t="shared" si="8629"/>
        <v>#N/A</v>
      </c>
      <c r="AI3837" s="1">
        <f t="shared" si="8623"/>
        <v>0</v>
      </c>
      <c r="AJ3837" t="e">
        <f t="shared" si="8630"/>
        <v>#N/A</v>
      </c>
      <c r="AK3837" s="1">
        <f t="shared" si="8624"/>
        <v>0</v>
      </c>
      <c r="AL3837" t="e">
        <f t="shared" si="8631"/>
        <v>#N/A</v>
      </c>
      <c r="AM3837">
        <f t="shared" si="8625"/>
        <v>0</v>
      </c>
      <c r="AN3837" t="e">
        <f t="shared" ref="AN3837" si="8753">_xlfn.RANK.AVG(AM3837,$B$2:$F$5001)</f>
        <v>#N/A</v>
      </c>
      <c r="AO3837">
        <f t="shared" si="8627"/>
        <v>0</v>
      </c>
      <c r="AP3837" t="e">
        <f t="shared" ref="AP3837" si="8754">_xlfn.RANK.AVG(AO3837,$B$2:$F$5001)</f>
        <v>#N/A</v>
      </c>
      <c r="AQ3837">
        <f t="shared" si="8656"/>
        <v>0</v>
      </c>
      <c r="AR3837">
        <f t="shared" si="8634"/>
        <v>0</v>
      </c>
      <c r="AS3837">
        <f t="shared" si="8635"/>
        <v>0</v>
      </c>
      <c r="AT3837">
        <f t="shared" si="8636"/>
        <v>0</v>
      </c>
      <c r="AU3837">
        <f t="shared" si="8637"/>
        <v>0</v>
      </c>
    </row>
    <row r="3838" spans="1:47" x14ac:dyDescent="0.25">
      <c r="A3838" s="67">
        <v>3837</v>
      </c>
      <c r="U3838" s="28">
        <f t="shared" si="8617"/>
        <v>0</v>
      </c>
      <c r="V3838" s="28">
        <f t="shared" si="8618"/>
        <v>0</v>
      </c>
      <c r="W3838" s="28">
        <f t="shared" si="8619"/>
        <v>0</v>
      </c>
      <c r="X3838" s="28">
        <f t="shared" si="8620"/>
        <v>0</v>
      </c>
      <c r="Y3838" s="28">
        <f t="shared" si="8621"/>
        <v>0</v>
      </c>
      <c r="AG3838" s="1">
        <f t="shared" si="8622"/>
        <v>0</v>
      </c>
      <c r="AH3838" s="2" t="e">
        <f t="shared" si="8629"/>
        <v>#N/A</v>
      </c>
      <c r="AI3838" s="1">
        <f t="shared" si="8623"/>
        <v>0</v>
      </c>
      <c r="AJ3838" t="e">
        <f t="shared" si="8630"/>
        <v>#N/A</v>
      </c>
      <c r="AK3838" s="1">
        <f t="shared" si="8624"/>
        <v>0</v>
      </c>
      <c r="AL3838" t="e">
        <f t="shared" si="8631"/>
        <v>#N/A</v>
      </c>
      <c r="AM3838">
        <f t="shared" si="8625"/>
        <v>0</v>
      </c>
      <c r="AN3838" t="e">
        <f t="shared" ref="AN3838" si="8755">_xlfn.RANK.AVG(AM3838,$B$2:$F$5001)</f>
        <v>#N/A</v>
      </c>
      <c r="AO3838">
        <f t="shared" si="8627"/>
        <v>0</v>
      </c>
      <c r="AP3838" t="e">
        <f t="shared" ref="AP3838" si="8756">_xlfn.RANK.AVG(AO3838,$B$2:$F$5001)</f>
        <v>#N/A</v>
      </c>
      <c r="AQ3838">
        <f t="shared" si="8656"/>
        <v>0</v>
      </c>
      <c r="AR3838">
        <f t="shared" si="8634"/>
        <v>0</v>
      </c>
      <c r="AS3838">
        <f t="shared" si="8635"/>
        <v>0</v>
      </c>
      <c r="AT3838">
        <f t="shared" si="8636"/>
        <v>0</v>
      </c>
      <c r="AU3838">
        <f t="shared" si="8637"/>
        <v>0</v>
      </c>
    </row>
    <row r="3839" spans="1:47" x14ac:dyDescent="0.25">
      <c r="A3839" s="67">
        <v>3838</v>
      </c>
      <c r="U3839" s="28">
        <f t="shared" si="8617"/>
        <v>0</v>
      </c>
      <c r="V3839" s="28">
        <f t="shared" si="8618"/>
        <v>0</v>
      </c>
      <c r="W3839" s="28">
        <f t="shared" si="8619"/>
        <v>0</v>
      </c>
      <c r="X3839" s="28">
        <f t="shared" si="8620"/>
        <v>0</v>
      </c>
      <c r="Y3839" s="28">
        <f t="shared" si="8621"/>
        <v>0</v>
      </c>
      <c r="AG3839" s="1">
        <f t="shared" si="8622"/>
        <v>0</v>
      </c>
      <c r="AH3839" s="2" t="e">
        <f t="shared" si="8629"/>
        <v>#N/A</v>
      </c>
      <c r="AI3839" s="1">
        <f t="shared" si="8623"/>
        <v>0</v>
      </c>
      <c r="AJ3839" t="e">
        <f t="shared" si="8630"/>
        <v>#N/A</v>
      </c>
      <c r="AK3839" s="1">
        <f t="shared" si="8624"/>
        <v>0</v>
      </c>
      <c r="AL3839" t="e">
        <f t="shared" si="8631"/>
        <v>#N/A</v>
      </c>
      <c r="AM3839">
        <f t="shared" si="8625"/>
        <v>0</v>
      </c>
      <c r="AN3839" t="e">
        <f t="shared" ref="AN3839" si="8757">_xlfn.RANK.AVG(AM3839,$B$2:$F$5001)</f>
        <v>#N/A</v>
      </c>
      <c r="AO3839">
        <f t="shared" si="8627"/>
        <v>0</v>
      </c>
      <c r="AP3839" t="e">
        <f t="shared" ref="AP3839" si="8758">_xlfn.RANK.AVG(AO3839,$B$2:$F$5001)</f>
        <v>#N/A</v>
      </c>
      <c r="AQ3839">
        <f t="shared" si="8656"/>
        <v>0</v>
      </c>
      <c r="AR3839">
        <f t="shared" si="8634"/>
        <v>0</v>
      </c>
      <c r="AS3839">
        <f t="shared" si="8635"/>
        <v>0</v>
      </c>
      <c r="AT3839">
        <f t="shared" si="8636"/>
        <v>0</v>
      </c>
      <c r="AU3839">
        <f t="shared" si="8637"/>
        <v>0</v>
      </c>
    </row>
    <row r="3840" spans="1:47" x14ac:dyDescent="0.25">
      <c r="A3840" s="67">
        <v>3839</v>
      </c>
      <c r="U3840" s="28">
        <f t="shared" si="8617"/>
        <v>0</v>
      </c>
      <c r="V3840" s="28">
        <f t="shared" si="8618"/>
        <v>0</v>
      </c>
      <c r="W3840" s="28">
        <f t="shared" si="8619"/>
        <v>0</v>
      </c>
      <c r="X3840" s="28">
        <f t="shared" si="8620"/>
        <v>0</v>
      </c>
      <c r="Y3840" s="28">
        <f t="shared" si="8621"/>
        <v>0</v>
      </c>
      <c r="AG3840" s="1">
        <f t="shared" si="8622"/>
        <v>0</v>
      </c>
      <c r="AH3840" s="2" t="e">
        <f t="shared" si="8629"/>
        <v>#N/A</v>
      </c>
      <c r="AI3840" s="1">
        <f t="shared" si="8623"/>
        <v>0</v>
      </c>
      <c r="AJ3840" t="e">
        <f t="shared" si="8630"/>
        <v>#N/A</v>
      </c>
      <c r="AK3840" s="1">
        <f t="shared" si="8624"/>
        <v>0</v>
      </c>
      <c r="AL3840" t="e">
        <f t="shared" si="8631"/>
        <v>#N/A</v>
      </c>
      <c r="AM3840">
        <f t="shared" si="8625"/>
        <v>0</v>
      </c>
      <c r="AN3840" t="e">
        <f t="shared" ref="AN3840" si="8759">_xlfn.RANK.AVG(AM3840,$B$2:$F$5001)</f>
        <v>#N/A</v>
      </c>
      <c r="AO3840">
        <f t="shared" si="8627"/>
        <v>0</v>
      </c>
      <c r="AP3840" t="e">
        <f t="shared" ref="AP3840" si="8760">_xlfn.RANK.AVG(AO3840,$B$2:$F$5001)</f>
        <v>#N/A</v>
      </c>
      <c r="AQ3840">
        <f t="shared" si="8656"/>
        <v>0</v>
      </c>
      <c r="AR3840">
        <f t="shared" si="8634"/>
        <v>0</v>
      </c>
      <c r="AS3840">
        <f t="shared" si="8635"/>
        <v>0</v>
      </c>
      <c r="AT3840">
        <f t="shared" si="8636"/>
        <v>0</v>
      </c>
      <c r="AU3840">
        <f t="shared" si="8637"/>
        <v>0</v>
      </c>
    </row>
    <row r="3841" spans="1:47" x14ac:dyDescent="0.25">
      <c r="A3841" s="67">
        <v>3840</v>
      </c>
      <c r="U3841" s="28">
        <f t="shared" si="8617"/>
        <v>0</v>
      </c>
      <c r="V3841" s="28">
        <f t="shared" si="8618"/>
        <v>0</v>
      </c>
      <c r="W3841" s="28">
        <f t="shared" si="8619"/>
        <v>0</v>
      </c>
      <c r="X3841" s="28">
        <f t="shared" si="8620"/>
        <v>0</v>
      </c>
      <c r="Y3841" s="28">
        <f t="shared" si="8621"/>
        <v>0</v>
      </c>
      <c r="AG3841" s="1">
        <f t="shared" si="8622"/>
        <v>0</v>
      </c>
      <c r="AH3841" s="2" t="e">
        <f t="shared" si="8629"/>
        <v>#N/A</v>
      </c>
      <c r="AI3841" s="1">
        <f t="shared" si="8623"/>
        <v>0</v>
      </c>
      <c r="AJ3841" t="e">
        <f t="shared" si="8630"/>
        <v>#N/A</v>
      </c>
      <c r="AK3841" s="1">
        <f t="shared" si="8624"/>
        <v>0</v>
      </c>
      <c r="AL3841" t="e">
        <f t="shared" si="8631"/>
        <v>#N/A</v>
      </c>
      <c r="AM3841">
        <f t="shared" si="8625"/>
        <v>0</v>
      </c>
      <c r="AN3841" t="e">
        <f t="shared" ref="AN3841" si="8761">_xlfn.RANK.AVG(AM3841,$B$2:$F$5001)</f>
        <v>#N/A</v>
      </c>
      <c r="AO3841">
        <f t="shared" si="8627"/>
        <v>0</v>
      </c>
      <c r="AP3841" t="e">
        <f t="shared" ref="AP3841" si="8762">_xlfn.RANK.AVG(AO3841,$B$2:$F$5001)</f>
        <v>#N/A</v>
      </c>
      <c r="AQ3841">
        <f t="shared" si="8656"/>
        <v>0</v>
      </c>
      <c r="AR3841">
        <f t="shared" si="8634"/>
        <v>0</v>
      </c>
      <c r="AS3841">
        <f t="shared" si="8635"/>
        <v>0</v>
      </c>
      <c r="AT3841">
        <f t="shared" si="8636"/>
        <v>0</v>
      </c>
      <c r="AU3841">
        <f t="shared" si="8637"/>
        <v>0</v>
      </c>
    </row>
    <row r="3842" spans="1:47" x14ac:dyDescent="0.25">
      <c r="A3842" s="67">
        <v>3841</v>
      </c>
      <c r="U3842" s="28">
        <f t="shared" ref="U3842:U3905" si="8763">IFERROR(_xlfn.RANK.AVG(B3842,$B$2:$F$5001,1),0)</f>
        <v>0</v>
      </c>
      <c r="V3842" s="28">
        <f t="shared" ref="V3842:V3905" si="8764">IFERROR(_xlfn.RANK.AVG(C3842,$B$2:$F$5001,1),0)</f>
        <v>0</v>
      </c>
      <c r="W3842" s="28">
        <f t="shared" ref="W3842:W3905" si="8765">IFERROR(_xlfn.RANK.AVG(D3842,$B$2:$F$5001,1),0)</f>
        <v>0</v>
      </c>
      <c r="X3842" s="28">
        <f t="shared" ref="X3842:X3905" si="8766">IFERROR(_xlfn.RANK.AVG(E3842,$B$2:$F$5001,1),0)</f>
        <v>0</v>
      </c>
      <c r="Y3842" s="28">
        <f t="shared" ref="Y3842:Y3905" si="8767">IFERROR(_xlfn.RANK.AVG(F3842,$B$2:$F$5001,1),0)</f>
        <v>0</v>
      </c>
      <c r="AG3842" s="1">
        <f t="shared" ref="AG3842:AG3905" si="8768">B3842</f>
        <v>0</v>
      </c>
      <c r="AH3842" s="2" t="e">
        <f t="shared" si="8629"/>
        <v>#N/A</v>
      </c>
      <c r="AI3842" s="1">
        <f t="shared" ref="AI3842:AI3905" si="8769">C3842</f>
        <v>0</v>
      </c>
      <c r="AJ3842" t="e">
        <f t="shared" si="8630"/>
        <v>#N/A</v>
      </c>
      <c r="AK3842" s="1">
        <f t="shared" ref="AK3842:AK3905" si="8770">D3842</f>
        <v>0</v>
      </c>
      <c r="AL3842" t="e">
        <f t="shared" si="8631"/>
        <v>#N/A</v>
      </c>
      <c r="AM3842">
        <f t="shared" ref="AM3842:AM3905" si="8771">E3842</f>
        <v>0</v>
      </c>
      <c r="AN3842" t="e">
        <f t="shared" ref="AN3842" si="8772">_xlfn.RANK.AVG(AM3842,$B$2:$F$5001)</f>
        <v>#N/A</v>
      </c>
      <c r="AO3842">
        <f t="shared" ref="AO3842:AO3905" si="8773">F3842</f>
        <v>0</v>
      </c>
      <c r="AP3842" t="e">
        <f t="shared" ref="AP3842" si="8774">_xlfn.RANK.AVG(AO3842,$B$2:$F$5001)</f>
        <v>#N/A</v>
      </c>
      <c r="AQ3842">
        <f t="shared" si="8656"/>
        <v>0</v>
      </c>
      <c r="AR3842">
        <f t="shared" si="8634"/>
        <v>0</v>
      </c>
      <c r="AS3842">
        <f t="shared" si="8635"/>
        <v>0</v>
      </c>
      <c r="AT3842">
        <f t="shared" si="8636"/>
        <v>0</v>
      </c>
      <c r="AU3842">
        <f t="shared" si="8637"/>
        <v>0</v>
      </c>
    </row>
    <row r="3843" spans="1:47" x14ac:dyDescent="0.25">
      <c r="A3843" s="67">
        <v>3842</v>
      </c>
      <c r="U3843" s="28">
        <f t="shared" si="8763"/>
        <v>0</v>
      </c>
      <c r="V3843" s="28">
        <f t="shared" si="8764"/>
        <v>0</v>
      </c>
      <c r="W3843" s="28">
        <f t="shared" si="8765"/>
        <v>0</v>
      </c>
      <c r="X3843" s="28">
        <f t="shared" si="8766"/>
        <v>0</v>
      </c>
      <c r="Y3843" s="28">
        <f t="shared" si="8767"/>
        <v>0</v>
      </c>
      <c r="AG3843" s="1">
        <f t="shared" si="8768"/>
        <v>0</v>
      </c>
      <c r="AH3843" s="2" t="e">
        <f t="shared" ref="AH3843:AH3906" si="8775">_xlfn.RANK.AVG(AG3843,$B$2:$F$5001)</f>
        <v>#N/A</v>
      </c>
      <c r="AI3843" s="1">
        <f t="shared" si="8769"/>
        <v>0</v>
      </c>
      <c r="AJ3843" t="e">
        <f t="shared" ref="AJ3843:AJ3906" si="8776">_xlfn.RANK.AVG(AI3843,$B$2:$F$5001)</f>
        <v>#N/A</v>
      </c>
      <c r="AK3843" s="1">
        <f t="shared" si="8770"/>
        <v>0</v>
      </c>
      <c r="AL3843" t="e">
        <f t="shared" ref="AL3843:AL3906" si="8777">_xlfn.RANK.AVG(AK3843,$B$2:$F$5001)</f>
        <v>#N/A</v>
      </c>
      <c r="AM3843">
        <f t="shared" si="8771"/>
        <v>0</v>
      </c>
      <c r="AN3843" t="e">
        <f t="shared" ref="AN3843" si="8778">_xlfn.RANK.AVG(AM3843,$B$2:$F$5001)</f>
        <v>#N/A</v>
      </c>
      <c r="AO3843">
        <f t="shared" si="8773"/>
        <v>0</v>
      </c>
      <c r="AP3843" t="e">
        <f t="shared" ref="AP3843" si="8779">_xlfn.RANK.AVG(AO3843,$B$2:$F$5001)</f>
        <v>#N/A</v>
      </c>
      <c r="AQ3843">
        <f t="shared" si="8656"/>
        <v>0</v>
      </c>
      <c r="AR3843">
        <f t="shared" ref="AR3843:AR3906" si="8780">IFERROR(AJ3843,0)</f>
        <v>0</v>
      </c>
      <c r="AS3843">
        <f t="shared" ref="AS3843:AS3906" si="8781">IFERROR(AL3843,0)</f>
        <v>0</v>
      </c>
      <c r="AT3843">
        <f t="shared" ref="AT3843:AT3906" si="8782">IFERROR(AN3843,0)</f>
        <v>0</v>
      </c>
      <c r="AU3843">
        <f t="shared" ref="AU3843:AU3906" si="8783">IFERROR(AP3843,0)</f>
        <v>0</v>
      </c>
    </row>
    <row r="3844" spans="1:47" x14ac:dyDescent="0.25">
      <c r="A3844" s="67">
        <v>3843</v>
      </c>
      <c r="U3844" s="28">
        <f t="shared" si="8763"/>
        <v>0</v>
      </c>
      <c r="V3844" s="28">
        <f t="shared" si="8764"/>
        <v>0</v>
      </c>
      <c r="W3844" s="28">
        <f t="shared" si="8765"/>
        <v>0</v>
      </c>
      <c r="X3844" s="28">
        <f t="shared" si="8766"/>
        <v>0</v>
      </c>
      <c r="Y3844" s="28">
        <f t="shared" si="8767"/>
        <v>0</v>
      </c>
      <c r="AG3844" s="1">
        <f t="shared" si="8768"/>
        <v>0</v>
      </c>
      <c r="AH3844" s="2" t="e">
        <f t="shared" si="8775"/>
        <v>#N/A</v>
      </c>
      <c r="AI3844" s="1">
        <f t="shared" si="8769"/>
        <v>0</v>
      </c>
      <c r="AJ3844" t="e">
        <f t="shared" si="8776"/>
        <v>#N/A</v>
      </c>
      <c r="AK3844" s="1">
        <f t="shared" si="8770"/>
        <v>0</v>
      </c>
      <c r="AL3844" t="e">
        <f t="shared" si="8777"/>
        <v>#N/A</v>
      </c>
      <c r="AM3844">
        <f t="shared" si="8771"/>
        <v>0</v>
      </c>
      <c r="AN3844" t="e">
        <f t="shared" ref="AN3844" si="8784">_xlfn.RANK.AVG(AM3844,$B$2:$F$5001)</f>
        <v>#N/A</v>
      </c>
      <c r="AO3844">
        <f t="shared" si="8773"/>
        <v>0</v>
      </c>
      <c r="AP3844" t="e">
        <f t="shared" ref="AP3844" si="8785">_xlfn.RANK.AVG(AO3844,$B$2:$F$5001)</f>
        <v>#N/A</v>
      </c>
      <c r="AQ3844">
        <f t="shared" si="8656"/>
        <v>0</v>
      </c>
      <c r="AR3844">
        <f t="shared" si="8780"/>
        <v>0</v>
      </c>
      <c r="AS3844">
        <f t="shared" si="8781"/>
        <v>0</v>
      </c>
      <c r="AT3844">
        <f t="shared" si="8782"/>
        <v>0</v>
      </c>
      <c r="AU3844">
        <f t="shared" si="8783"/>
        <v>0</v>
      </c>
    </row>
    <row r="3845" spans="1:47" x14ac:dyDescent="0.25">
      <c r="A3845" s="67">
        <v>3844</v>
      </c>
      <c r="U3845" s="28">
        <f t="shared" si="8763"/>
        <v>0</v>
      </c>
      <c r="V3845" s="28">
        <f t="shared" si="8764"/>
        <v>0</v>
      </c>
      <c r="W3845" s="28">
        <f t="shared" si="8765"/>
        <v>0</v>
      </c>
      <c r="X3845" s="28">
        <f t="shared" si="8766"/>
        <v>0</v>
      </c>
      <c r="Y3845" s="28">
        <f t="shared" si="8767"/>
        <v>0</v>
      </c>
      <c r="AG3845" s="1">
        <f t="shared" si="8768"/>
        <v>0</v>
      </c>
      <c r="AH3845" s="2" t="e">
        <f t="shared" si="8775"/>
        <v>#N/A</v>
      </c>
      <c r="AI3845" s="1">
        <f t="shared" si="8769"/>
        <v>0</v>
      </c>
      <c r="AJ3845" t="e">
        <f t="shared" si="8776"/>
        <v>#N/A</v>
      </c>
      <c r="AK3845" s="1">
        <f t="shared" si="8770"/>
        <v>0</v>
      </c>
      <c r="AL3845" t="e">
        <f t="shared" si="8777"/>
        <v>#N/A</v>
      </c>
      <c r="AM3845">
        <f t="shared" si="8771"/>
        <v>0</v>
      </c>
      <c r="AN3845" t="e">
        <f t="shared" ref="AN3845" si="8786">_xlfn.RANK.AVG(AM3845,$B$2:$F$5001)</f>
        <v>#N/A</v>
      </c>
      <c r="AO3845">
        <f t="shared" si="8773"/>
        <v>0</v>
      </c>
      <c r="AP3845" t="e">
        <f t="shared" ref="AP3845" si="8787">_xlfn.RANK.AVG(AO3845,$B$2:$F$5001)</f>
        <v>#N/A</v>
      </c>
      <c r="AQ3845">
        <f t="shared" si="8656"/>
        <v>0</v>
      </c>
      <c r="AR3845">
        <f t="shared" si="8780"/>
        <v>0</v>
      </c>
      <c r="AS3845">
        <f t="shared" si="8781"/>
        <v>0</v>
      </c>
      <c r="AT3845">
        <f t="shared" si="8782"/>
        <v>0</v>
      </c>
      <c r="AU3845">
        <f t="shared" si="8783"/>
        <v>0</v>
      </c>
    </row>
    <row r="3846" spans="1:47" x14ac:dyDescent="0.25">
      <c r="A3846" s="67">
        <v>3845</v>
      </c>
      <c r="U3846" s="28">
        <f t="shared" si="8763"/>
        <v>0</v>
      </c>
      <c r="V3846" s="28">
        <f t="shared" si="8764"/>
        <v>0</v>
      </c>
      <c r="W3846" s="28">
        <f t="shared" si="8765"/>
        <v>0</v>
      </c>
      <c r="X3846" s="28">
        <f t="shared" si="8766"/>
        <v>0</v>
      </c>
      <c r="Y3846" s="28">
        <f t="shared" si="8767"/>
        <v>0</v>
      </c>
      <c r="AG3846" s="1">
        <f t="shared" si="8768"/>
        <v>0</v>
      </c>
      <c r="AH3846" s="2" t="e">
        <f t="shared" si="8775"/>
        <v>#N/A</v>
      </c>
      <c r="AI3846" s="1">
        <f t="shared" si="8769"/>
        <v>0</v>
      </c>
      <c r="AJ3846" t="e">
        <f t="shared" si="8776"/>
        <v>#N/A</v>
      </c>
      <c r="AK3846" s="1">
        <f t="shared" si="8770"/>
        <v>0</v>
      </c>
      <c r="AL3846" t="e">
        <f t="shared" si="8777"/>
        <v>#N/A</v>
      </c>
      <c r="AM3846">
        <f t="shared" si="8771"/>
        <v>0</v>
      </c>
      <c r="AN3846" t="e">
        <f t="shared" ref="AN3846" si="8788">_xlfn.RANK.AVG(AM3846,$B$2:$F$5001)</f>
        <v>#N/A</v>
      </c>
      <c r="AO3846">
        <f t="shared" si="8773"/>
        <v>0</v>
      </c>
      <c r="AP3846" t="e">
        <f t="shared" ref="AP3846" si="8789">_xlfn.RANK.AVG(AO3846,$B$2:$F$5001)</f>
        <v>#N/A</v>
      </c>
      <c r="AQ3846">
        <f t="shared" si="8656"/>
        <v>0</v>
      </c>
      <c r="AR3846">
        <f t="shared" si="8780"/>
        <v>0</v>
      </c>
      <c r="AS3846">
        <f t="shared" si="8781"/>
        <v>0</v>
      </c>
      <c r="AT3846">
        <f t="shared" si="8782"/>
        <v>0</v>
      </c>
      <c r="AU3846">
        <f t="shared" si="8783"/>
        <v>0</v>
      </c>
    </row>
    <row r="3847" spans="1:47" x14ac:dyDescent="0.25">
      <c r="A3847" s="67">
        <v>3846</v>
      </c>
      <c r="U3847" s="28">
        <f t="shared" si="8763"/>
        <v>0</v>
      </c>
      <c r="V3847" s="28">
        <f t="shared" si="8764"/>
        <v>0</v>
      </c>
      <c r="W3847" s="28">
        <f t="shared" si="8765"/>
        <v>0</v>
      </c>
      <c r="X3847" s="28">
        <f t="shared" si="8766"/>
        <v>0</v>
      </c>
      <c r="Y3847" s="28">
        <f t="shared" si="8767"/>
        <v>0</v>
      </c>
      <c r="AG3847" s="1">
        <f t="shared" si="8768"/>
        <v>0</v>
      </c>
      <c r="AH3847" s="2" t="e">
        <f t="shared" si="8775"/>
        <v>#N/A</v>
      </c>
      <c r="AI3847" s="1">
        <f t="shared" si="8769"/>
        <v>0</v>
      </c>
      <c r="AJ3847" t="e">
        <f t="shared" si="8776"/>
        <v>#N/A</v>
      </c>
      <c r="AK3847" s="1">
        <f t="shared" si="8770"/>
        <v>0</v>
      </c>
      <c r="AL3847" t="e">
        <f t="shared" si="8777"/>
        <v>#N/A</v>
      </c>
      <c r="AM3847">
        <f t="shared" si="8771"/>
        <v>0</v>
      </c>
      <c r="AN3847" t="e">
        <f t="shared" ref="AN3847" si="8790">_xlfn.RANK.AVG(AM3847,$B$2:$F$5001)</f>
        <v>#N/A</v>
      </c>
      <c r="AO3847">
        <f t="shared" si="8773"/>
        <v>0</v>
      </c>
      <c r="AP3847" t="e">
        <f t="shared" ref="AP3847" si="8791">_xlfn.RANK.AVG(AO3847,$B$2:$F$5001)</f>
        <v>#N/A</v>
      </c>
      <c r="AQ3847">
        <f t="shared" si="8656"/>
        <v>0</v>
      </c>
      <c r="AR3847">
        <f t="shared" si="8780"/>
        <v>0</v>
      </c>
      <c r="AS3847">
        <f t="shared" si="8781"/>
        <v>0</v>
      </c>
      <c r="AT3847">
        <f t="shared" si="8782"/>
        <v>0</v>
      </c>
      <c r="AU3847">
        <f t="shared" si="8783"/>
        <v>0</v>
      </c>
    </row>
    <row r="3848" spans="1:47" x14ac:dyDescent="0.25">
      <c r="A3848" s="67">
        <v>3847</v>
      </c>
      <c r="U3848" s="28">
        <f t="shared" si="8763"/>
        <v>0</v>
      </c>
      <c r="V3848" s="28">
        <f t="shared" si="8764"/>
        <v>0</v>
      </c>
      <c r="W3848" s="28">
        <f t="shared" si="8765"/>
        <v>0</v>
      </c>
      <c r="X3848" s="28">
        <f t="shared" si="8766"/>
        <v>0</v>
      </c>
      <c r="Y3848" s="28">
        <f t="shared" si="8767"/>
        <v>0</v>
      </c>
      <c r="AG3848" s="1">
        <f t="shared" si="8768"/>
        <v>0</v>
      </c>
      <c r="AH3848" s="2" t="e">
        <f t="shared" si="8775"/>
        <v>#N/A</v>
      </c>
      <c r="AI3848" s="1">
        <f t="shared" si="8769"/>
        <v>0</v>
      </c>
      <c r="AJ3848" t="e">
        <f t="shared" si="8776"/>
        <v>#N/A</v>
      </c>
      <c r="AK3848" s="1">
        <f t="shared" si="8770"/>
        <v>0</v>
      </c>
      <c r="AL3848" t="e">
        <f t="shared" si="8777"/>
        <v>#N/A</v>
      </c>
      <c r="AM3848">
        <f t="shared" si="8771"/>
        <v>0</v>
      </c>
      <c r="AN3848" t="e">
        <f t="shared" ref="AN3848" si="8792">_xlfn.RANK.AVG(AM3848,$B$2:$F$5001)</f>
        <v>#N/A</v>
      </c>
      <c r="AO3848">
        <f t="shared" si="8773"/>
        <v>0</v>
      </c>
      <c r="AP3848" t="e">
        <f t="shared" ref="AP3848" si="8793">_xlfn.RANK.AVG(AO3848,$B$2:$F$5001)</f>
        <v>#N/A</v>
      </c>
      <c r="AQ3848">
        <f t="shared" si="8656"/>
        <v>0</v>
      </c>
      <c r="AR3848">
        <f t="shared" si="8780"/>
        <v>0</v>
      </c>
      <c r="AS3848">
        <f t="shared" si="8781"/>
        <v>0</v>
      </c>
      <c r="AT3848">
        <f t="shared" si="8782"/>
        <v>0</v>
      </c>
      <c r="AU3848">
        <f t="shared" si="8783"/>
        <v>0</v>
      </c>
    </row>
    <row r="3849" spans="1:47" x14ac:dyDescent="0.25">
      <c r="A3849" s="67">
        <v>3848</v>
      </c>
      <c r="U3849" s="28">
        <f t="shared" si="8763"/>
        <v>0</v>
      </c>
      <c r="V3849" s="28">
        <f t="shared" si="8764"/>
        <v>0</v>
      </c>
      <c r="W3849" s="28">
        <f t="shared" si="8765"/>
        <v>0</v>
      </c>
      <c r="X3849" s="28">
        <f t="shared" si="8766"/>
        <v>0</v>
      </c>
      <c r="Y3849" s="28">
        <f t="shared" si="8767"/>
        <v>0</v>
      </c>
      <c r="AG3849" s="1">
        <f t="shared" si="8768"/>
        <v>0</v>
      </c>
      <c r="AH3849" s="2" t="e">
        <f t="shared" si="8775"/>
        <v>#N/A</v>
      </c>
      <c r="AI3849" s="1">
        <f t="shared" si="8769"/>
        <v>0</v>
      </c>
      <c r="AJ3849" t="e">
        <f t="shared" si="8776"/>
        <v>#N/A</v>
      </c>
      <c r="AK3849" s="1">
        <f t="shared" si="8770"/>
        <v>0</v>
      </c>
      <c r="AL3849" t="e">
        <f t="shared" si="8777"/>
        <v>#N/A</v>
      </c>
      <c r="AM3849">
        <f t="shared" si="8771"/>
        <v>0</v>
      </c>
      <c r="AN3849" t="e">
        <f t="shared" ref="AN3849" si="8794">_xlfn.RANK.AVG(AM3849,$B$2:$F$5001)</f>
        <v>#N/A</v>
      </c>
      <c r="AO3849">
        <f t="shared" si="8773"/>
        <v>0</v>
      </c>
      <c r="AP3849" t="e">
        <f t="shared" ref="AP3849" si="8795">_xlfn.RANK.AVG(AO3849,$B$2:$F$5001)</f>
        <v>#N/A</v>
      </c>
      <c r="AQ3849">
        <f t="shared" si="8656"/>
        <v>0</v>
      </c>
      <c r="AR3849">
        <f t="shared" si="8780"/>
        <v>0</v>
      </c>
      <c r="AS3849">
        <f t="shared" si="8781"/>
        <v>0</v>
      </c>
      <c r="AT3849">
        <f t="shared" si="8782"/>
        <v>0</v>
      </c>
      <c r="AU3849">
        <f t="shared" si="8783"/>
        <v>0</v>
      </c>
    </row>
    <row r="3850" spans="1:47" x14ac:dyDescent="0.25">
      <c r="A3850" s="67">
        <v>3849</v>
      </c>
      <c r="U3850" s="28">
        <f t="shared" si="8763"/>
        <v>0</v>
      </c>
      <c r="V3850" s="28">
        <f t="shared" si="8764"/>
        <v>0</v>
      </c>
      <c r="W3850" s="28">
        <f t="shared" si="8765"/>
        <v>0</v>
      </c>
      <c r="X3850" s="28">
        <f t="shared" si="8766"/>
        <v>0</v>
      </c>
      <c r="Y3850" s="28">
        <f t="shared" si="8767"/>
        <v>0</v>
      </c>
      <c r="AG3850" s="1">
        <f t="shared" si="8768"/>
        <v>0</v>
      </c>
      <c r="AH3850" s="2" t="e">
        <f t="shared" si="8775"/>
        <v>#N/A</v>
      </c>
      <c r="AI3850" s="1">
        <f t="shared" si="8769"/>
        <v>0</v>
      </c>
      <c r="AJ3850" t="e">
        <f t="shared" si="8776"/>
        <v>#N/A</v>
      </c>
      <c r="AK3850" s="1">
        <f t="shared" si="8770"/>
        <v>0</v>
      </c>
      <c r="AL3850" t="e">
        <f t="shared" si="8777"/>
        <v>#N/A</v>
      </c>
      <c r="AM3850">
        <f t="shared" si="8771"/>
        <v>0</v>
      </c>
      <c r="AN3850" t="e">
        <f t="shared" ref="AN3850" si="8796">_xlfn.RANK.AVG(AM3850,$B$2:$F$5001)</f>
        <v>#N/A</v>
      </c>
      <c r="AO3850">
        <f t="shared" si="8773"/>
        <v>0</v>
      </c>
      <c r="AP3850" t="e">
        <f t="shared" ref="AP3850" si="8797">_xlfn.RANK.AVG(AO3850,$B$2:$F$5001)</f>
        <v>#N/A</v>
      </c>
      <c r="AQ3850">
        <f t="shared" si="8656"/>
        <v>0</v>
      </c>
      <c r="AR3850">
        <f t="shared" si="8780"/>
        <v>0</v>
      </c>
      <c r="AS3850">
        <f t="shared" si="8781"/>
        <v>0</v>
      </c>
      <c r="AT3850">
        <f t="shared" si="8782"/>
        <v>0</v>
      </c>
      <c r="AU3850">
        <f t="shared" si="8783"/>
        <v>0</v>
      </c>
    </row>
    <row r="3851" spans="1:47" x14ac:dyDescent="0.25">
      <c r="A3851" s="67">
        <v>3850</v>
      </c>
      <c r="U3851" s="28">
        <f t="shared" si="8763"/>
        <v>0</v>
      </c>
      <c r="V3851" s="28">
        <f t="shared" si="8764"/>
        <v>0</v>
      </c>
      <c r="W3851" s="28">
        <f t="shared" si="8765"/>
        <v>0</v>
      </c>
      <c r="X3851" s="28">
        <f t="shared" si="8766"/>
        <v>0</v>
      </c>
      <c r="Y3851" s="28">
        <f t="shared" si="8767"/>
        <v>0</v>
      </c>
      <c r="AG3851" s="1">
        <f t="shared" si="8768"/>
        <v>0</v>
      </c>
      <c r="AH3851" s="2" t="e">
        <f t="shared" si="8775"/>
        <v>#N/A</v>
      </c>
      <c r="AI3851" s="1">
        <f t="shared" si="8769"/>
        <v>0</v>
      </c>
      <c r="AJ3851" t="e">
        <f t="shared" si="8776"/>
        <v>#N/A</v>
      </c>
      <c r="AK3851" s="1">
        <f t="shared" si="8770"/>
        <v>0</v>
      </c>
      <c r="AL3851" t="e">
        <f t="shared" si="8777"/>
        <v>#N/A</v>
      </c>
      <c r="AM3851">
        <f t="shared" si="8771"/>
        <v>0</v>
      </c>
      <c r="AN3851" t="e">
        <f t="shared" ref="AN3851" si="8798">_xlfn.RANK.AVG(AM3851,$B$2:$F$5001)</f>
        <v>#N/A</v>
      </c>
      <c r="AO3851">
        <f t="shared" si="8773"/>
        <v>0</v>
      </c>
      <c r="AP3851" t="e">
        <f t="shared" ref="AP3851" si="8799">_xlfn.RANK.AVG(AO3851,$B$2:$F$5001)</f>
        <v>#N/A</v>
      </c>
      <c r="AQ3851">
        <f t="shared" si="8656"/>
        <v>0</v>
      </c>
      <c r="AR3851">
        <f t="shared" si="8780"/>
        <v>0</v>
      </c>
      <c r="AS3851">
        <f t="shared" si="8781"/>
        <v>0</v>
      </c>
      <c r="AT3851">
        <f t="shared" si="8782"/>
        <v>0</v>
      </c>
      <c r="AU3851">
        <f t="shared" si="8783"/>
        <v>0</v>
      </c>
    </row>
    <row r="3852" spans="1:47" x14ac:dyDescent="0.25">
      <c r="A3852" s="67">
        <v>3851</v>
      </c>
      <c r="U3852" s="28">
        <f t="shared" si="8763"/>
        <v>0</v>
      </c>
      <c r="V3852" s="28">
        <f t="shared" si="8764"/>
        <v>0</v>
      </c>
      <c r="W3852" s="28">
        <f t="shared" si="8765"/>
        <v>0</v>
      </c>
      <c r="X3852" s="28">
        <f t="shared" si="8766"/>
        <v>0</v>
      </c>
      <c r="Y3852" s="28">
        <f t="shared" si="8767"/>
        <v>0</v>
      </c>
      <c r="AG3852" s="1">
        <f t="shared" si="8768"/>
        <v>0</v>
      </c>
      <c r="AH3852" s="2" t="e">
        <f t="shared" si="8775"/>
        <v>#N/A</v>
      </c>
      <c r="AI3852" s="1">
        <f t="shared" si="8769"/>
        <v>0</v>
      </c>
      <c r="AJ3852" t="e">
        <f t="shared" si="8776"/>
        <v>#N/A</v>
      </c>
      <c r="AK3852" s="1">
        <f t="shared" si="8770"/>
        <v>0</v>
      </c>
      <c r="AL3852" t="e">
        <f t="shared" si="8777"/>
        <v>#N/A</v>
      </c>
      <c r="AM3852">
        <f t="shared" si="8771"/>
        <v>0</v>
      </c>
      <c r="AN3852" t="e">
        <f t="shared" ref="AN3852" si="8800">_xlfn.RANK.AVG(AM3852,$B$2:$F$5001)</f>
        <v>#N/A</v>
      </c>
      <c r="AO3852">
        <f t="shared" si="8773"/>
        <v>0</v>
      </c>
      <c r="AP3852" t="e">
        <f t="shared" ref="AP3852" si="8801">_xlfn.RANK.AVG(AO3852,$B$2:$F$5001)</f>
        <v>#N/A</v>
      </c>
      <c r="AQ3852">
        <f t="shared" ref="AQ3852:AQ3915" si="8802">IFERROR(AH3852,0)</f>
        <v>0</v>
      </c>
      <c r="AR3852">
        <f t="shared" si="8780"/>
        <v>0</v>
      </c>
      <c r="AS3852">
        <f t="shared" si="8781"/>
        <v>0</v>
      </c>
      <c r="AT3852">
        <f t="shared" si="8782"/>
        <v>0</v>
      </c>
      <c r="AU3852">
        <f t="shared" si="8783"/>
        <v>0</v>
      </c>
    </row>
    <row r="3853" spans="1:47" x14ac:dyDescent="0.25">
      <c r="A3853" s="67">
        <v>3852</v>
      </c>
      <c r="U3853" s="28">
        <f t="shared" si="8763"/>
        <v>0</v>
      </c>
      <c r="V3853" s="28">
        <f t="shared" si="8764"/>
        <v>0</v>
      </c>
      <c r="W3853" s="28">
        <f t="shared" si="8765"/>
        <v>0</v>
      </c>
      <c r="X3853" s="28">
        <f t="shared" si="8766"/>
        <v>0</v>
      </c>
      <c r="Y3853" s="28">
        <f t="shared" si="8767"/>
        <v>0</v>
      </c>
      <c r="AG3853" s="1">
        <f t="shared" si="8768"/>
        <v>0</v>
      </c>
      <c r="AH3853" s="2" t="e">
        <f t="shared" si="8775"/>
        <v>#N/A</v>
      </c>
      <c r="AI3853" s="1">
        <f t="shared" si="8769"/>
        <v>0</v>
      </c>
      <c r="AJ3853" t="e">
        <f t="shared" si="8776"/>
        <v>#N/A</v>
      </c>
      <c r="AK3853" s="1">
        <f t="shared" si="8770"/>
        <v>0</v>
      </c>
      <c r="AL3853" t="e">
        <f t="shared" si="8777"/>
        <v>#N/A</v>
      </c>
      <c r="AM3853">
        <f t="shared" si="8771"/>
        <v>0</v>
      </c>
      <c r="AN3853" t="e">
        <f t="shared" ref="AN3853" si="8803">_xlfn.RANK.AVG(AM3853,$B$2:$F$5001)</f>
        <v>#N/A</v>
      </c>
      <c r="AO3853">
        <f t="shared" si="8773"/>
        <v>0</v>
      </c>
      <c r="AP3853" t="e">
        <f t="shared" ref="AP3853" si="8804">_xlfn.RANK.AVG(AO3853,$B$2:$F$5001)</f>
        <v>#N/A</v>
      </c>
      <c r="AQ3853">
        <f t="shared" si="8802"/>
        <v>0</v>
      </c>
      <c r="AR3853">
        <f t="shared" si="8780"/>
        <v>0</v>
      </c>
      <c r="AS3853">
        <f t="shared" si="8781"/>
        <v>0</v>
      </c>
      <c r="AT3853">
        <f t="shared" si="8782"/>
        <v>0</v>
      </c>
      <c r="AU3853">
        <f t="shared" si="8783"/>
        <v>0</v>
      </c>
    </row>
    <row r="3854" spans="1:47" x14ac:dyDescent="0.25">
      <c r="A3854" s="67">
        <v>3853</v>
      </c>
      <c r="U3854" s="28">
        <f t="shared" si="8763"/>
        <v>0</v>
      </c>
      <c r="V3854" s="28">
        <f t="shared" si="8764"/>
        <v>0</v>
      </c>
      <c r="W3854" s="28">
        <f t="shared" si="8765"/>
        <v>0</v>
      </c>
      <c r="X3854" s="28">
        <f t="shared" si="8766"/>
        <v>0</v>
      </c>
      <c r="Y3854" s="28">
        <f t="shared" si="8767"/>
        <v>0</v>
      </c>
      <c r="AG3854" s="1">
        <f t="shared" si="8768"/>
        <v>0</v>
      </c>
      <c r="AH3854" s="2" t="e">
        <f t="shared" si="8775"/>
        <v>#N/A</v>
      </c>
      <c r="AI3854" s="1">
        <f t="shared" si="8769"/>
        <v>0</v>
      </c>
      <c r="AJ3854" t="e">
        <f t="shared" si="8776"/>
        <v>#N/A</v>
      </c>
      <c r="AK3854" s="1">
        <f t="shared" si="8770"/>
        <v>0</v>
      </c>
      <c r="AL3854" t="e">
        <f t="shared" si="8777"/>
        <v>#N/A</v>
      </c>
      <c r="AM3854">
        <f t="shared" si="8771"/>
        <v>0</v>
      </c>
      <c r="AN3854" t="e">
        <f t="shared" ref="AN3854" si="8805">_xlfn.RANK.AVG(AM3854,$B$2:$F$5001)</f>
        <v>#N/A</v>
      </c>
      <c r="AO3854">
        <f t="shared" si="8773"/>
        <v>0</v>
      </c>
      <c r="AP3854" t="e">
        <f t="shared" ref="AP3854" si="8806">_xlfn.RANK.AVG(AO3854,$B$2:$F$5001)</f>
        <v>#N/A</v>
      </c>
      <c r="AQ3854">
        <f t="shared" si="8802"/>
        <v>0</v>
      </c>
      <c r="AR3854">
        <f t="shared" si="8780"/>
        <v>0</v>
      </c>
      <c r="AS3854">
        <f t="shared" si="8781"/>
        <v>0</v>
      </c>
      <c r="AT3854">
        <f t="shared" si="8782"/>
        <v>0</v>
      </c>
      <c r="AU3854">
        <f t="shared" si="8783"/>
        <v>0</v>
      </c>
    </row>
    <row r="3855" spans="1:47" x14ac:dyDescent="0.25">
      <c r="A3855" s="67">
        <v>3854</v>
      </c>
      <c r="U3855" s="28">
        <f t="shared" si="8763"/>
        <v>0</v>
      </c>
      <c r="V3855" s="28">
        <f t="shared" si="8764"/>
        <v>0</v>
      </c>
      <c r="W3855" s="28">
        <f t="shared" si="8765"/>
        <v>0</v>
      </c>
      <c r="X3855" s="28">
        <f t="shared" si="8766"/>
        <v>0</v>
      </c>
      <c r="Y3855" s="28">
        <f t="shared" si="8767"/>
        <v>0</v>
      </c>
      <c r="AG3855" s="1">
        <f t="shared" si="8768"/>
        <v>0</v>
      </c>
      <c r="AH3855" s="2" t="e">
        <f t="shared" si="8775"/>
        <v>#N/A</v>
      </c>
      <c r="AI3855" s="1">
        <f t="shared" si="8769"/>
        <v>0</v>
      </c>
      <c r="AJ3855" t="e">
        <f t="shared" si="8776"/>
        <v>#N/A</v>
      </c>
      <c r="AK3855" s="1">
        <f t="shared" si="8770"/>
        <v>0</v>
      </c>
      <c r="AL3855" t="e">
        <f t="shared" si="8777"/>
        <v>#N/A</v>
      </c>
      <c r="AM3855">
        <f t="shared" si="8771"/>
        <v>0</v>
      </c>
      <c r="AN3855" t="e">
        <f t="shared" ref="AN3855" si="8807">_xlfn.RANK.AVG(AM3855,$B$2:$F$5001)</f>
        <v>#N/A</v>
      </c>
      <c r="AO3855">
        <f t="shared" si="8773"/>
        <v>0</v>
      </c>
      <c r="AP3855" t="e">
        <f t="shared" ref="AP3855" si="8808">_xlfn.RANK.AVG(AO3855,$B$2:$F$5001)</f>
        <v>#N/A</v>
      </c>
      <c r="AQ3855">
        <f t="shared" si="8802"/>
        <v>0</v>
      </c>
      <c r="AR3855">
        <f t="shared" si="8780"/>
        <v>0</v>
      </c>
      <c r="AS3855">
        <f t="shared" si="8781"/>
        <v>0</v>
      </c>
      <c r="AT3855">
        <f t="shared" si="8782"/>
        <v>0</v>
      </c>
      <c r="AU3855">
        <f t="shared" si="8783"/>
        <v>0</v>
      </c>
    </row>
    <row r="3856" spans="1:47" x14ac:dyDescent="0.25">
      <c r="A3856" s="67">
        <v>3855</v>
      </c>
      <c r="U3856" s="28">
        <f t="shared" si="8763"/>
        <v>0</v>
      </c>
      <c r="V3856" s="28">
        <f t="shared" si="8764"/>
        <v>0</v>
      </c>
      <c r="W3856" s="28">
        <f t="shared" si="8765"/>
        <v>0</v>
      </c>
      <c r="X3856" s="28">
        <f t="shared" si="8766"/>
        <v>0</v>
      </c>
      <c r="Y3856" s="28">
        <f t="shared" si="8767"/>
        <v>0</v>
      </c>
      <c r="AG3856" s="1">
        <f t="shared" si="8768"/>
        <v>0</v>
      </c>
      <c r="AH3856" s="2" t="e">
        <f t="shared" si="8775"/>
        <v>#N/A</v>
      </c>
      <c r="AI3856" s="1">
        <f t="shared" si="8769"/>
        <v>0</v>
      </c>
      <c r="AJ3856" t="e">
        <f t="shared" si="8776"/>
        <v>#N/A</v>
      </c>
      <c r="AK3856" s="1">
        <f t="shared" si="8770"/>
        <v>0</v>
      </c>
      <c r="AL3856" t="e">
        <f t="shared" si="8777"/>
        <v>#N/A</v>
      </c>
      <c r="AM3856">
        <f t="shared" si="8771"/>
        <v>0</v>
      </c>
      <c r="AN3856" t="e">
        <f t="shared" ref="AN3856" si="8809">_xlfn.RANK.AVG(AM3856,$B$2:$F$5001)</f>
        <v>#N/A</v>
      </c>
      <c r="AO3856">
        <f t="shared" si="8773"/>
        <v>0</v>
      </c>
      <c r="AP3856" t="e">
        <f t="shared" ref="AP3856" si="8810">_xlfn.RANK.AVG(AO3856,$B$2:$F$5001)</f>
        <v>#N/A</v>
      </c>
      <c r="AQ3856">
        <f t="shared" si="8802"/>
        <v>0</v>
      </c>
      <c r="AR3856">
        <f t="shared" si="8780"/>
        <v>0</v>
      </c>
      <c r="AS3856">
        <f t="shared" si="8781"/>
        <v>0</v>
      </c>
      <c r="AT3856">
        <f t="shared" si="8782"/>
        <v>0</v>
      </c>
      <c r="AU3856">
        <f t="shared" si="8783"/>
        <v>0</v>
      </c>
    </row>
    <row r="3857" spans="1:47" x14ac:dyDescent="0.25">
      <c r="A3857" s="67">
        <v>3856</v>
      </c>
      <c r="U3857" s="28">
        <f t="shared" si="8763"/>
        <v>0</v>
      </c>
      <c r="V3857" s="28">
        <f t="shared" si="8764"/>
        <v>0</v>
      </c>
      <c r="W3857" s="28">
        <f t="shared" si="8765"/>
        <v>0</v>
      </c>
      <c r="X3857" s="28">
        <f t="shared" si="8766"/>
        <v>0</v>
      </c>
      <c r="Y3857" s="28">
        <f t="shared" si="8767"/>
        <v>0</v>
      </c>
      <c r="AG3857" s="1">
        <f t="shared" si="8768"/>
        <v>0</v>
      </c>
      <c r="AH3857" s="2" t="e">
        <f t="shared" si="8775"/>
        <v>#N/A</v>
      </c>
      <c r="AI3857" s="1">
        <f t="shared" si="8769"/>
        <v>0</v>
      </c>
      <c r="AJ3857" t="e">
        <f t="shared" si="8776"/>
        <v>#N/A</v>
      </c>
      <c r="AK3857" s="1">
        <f t="shared" si="8770"/>
        <v>0</v>
      </c>
      <c r="AL3857" t="e">
        <f t="shared" si="8777"/>
        <v>#N/A</v>
      </c>
      <c r="AM3857">
        <f t="shared" si="8771"/>
        <v>0</v>
      </c>
      <c r="AN3857" t="e">
        <f t="shared" ref="AN3857" si="8811">_xlfn.RANK.AVG(AM3857,$B$2:$F$5001)</f>
        <v>#N/A</v>
      </c>
      <c r="AO3857">
        <f t="shared" si="8773"/>
        <v>0</v>
      </c>
      <c r="AP3857" t="e">
        <f t="shared" ref="AP3857" si="8812">_xlfn.RANK.AVG(AO3857,$B$2:$F$5001)</f>
        <v>#N/A</v>
      </c>
      <c r="AQ3857">
        <f t="shared" si="8802"/>
        <v>0</v>
      </c>
      <c r="AR3857">
        <f t="shared" si="8780"/>
        <v>0</v>
      </c>
      <c r="AS3857">
        <f t="shared" si="8781"/>
        <v>0</v>
      </c>
      <c r="AT3857">
        <f t="shared" si="8782"/>
        <v>0</v>
      </c>
      <c r="AU3857">
        <f t="shared" si="8783"/>
        <v>0</v>
      </c>
    </row>
    <row r="3858" spans="1:47" x14ac:dyDescent="0.25">
      <c r="A3858" s="67">
        <v>3857</v>
      </c>
      <c r="U3858" s="28">
        <f t="shared" si="8763"/>
        <v>0</v>
      </c>
      <c r="V3858" s="28">
        <f t="shared" si="8764"/>
        <v>0</v>
      </c>
      <c r="W3858" s="28">
        <f t="shared" si="8765"/>
        <v>0</v>
      </c>
      <c r="X3858" s="28">
        <f t="shared" si="8766"/>
        <v>0</v>
      </c>
      <c r="Y3858" s="28">
        <f t="shared" si="8767"/>
        <v>0</v>
      </c>
      <c r="AG3858" s="1">
        <f t="shared" si="8768"/>
        <v>0</v>
      </c>
      <c r="AH3858" s="2" t="e">
        <f t="shared" si="8775"/>
        <v>#N/A</v>
      </c>
      <c r="AI3858" s="1">
        <f t="shared" si="8769"/>
        <v>0</v>
      </c>
      <c r="AJ3858" t="e">
        <f t="shared" si="8776"/>
        <v>#N/A</v>
      </c>
      <c r="AK3858" s="1">
        <f t="shared" si="8770"/>
        <v>0</v>
      </c>
      <c r="AL3858" t="e">
        <f t="shared" si="8777"/>
        <v>#N/A</v>
      </c>
      <c r="AM3858">
        <f t="shared" si="8771"/>
        <v>0</v>
      </c>
      <c r="AN3858" t="e">
        <f t="shared" ref="AN3858" si="8813">_xlfn.RANK.AVG(AM3858,$B$2:$F$5001)</f>
        <v>#N/A</v>
      </c>
      <c r="AO3858">
        <f t="shared" si="8773"/>
        <v>0</v>
      </c>
      <c r="AP3858" t="e">
        <f t="shared" ref="AP3858" si="8814">_xlfn.RANK.AVG(AO3858,$B$2:$F$5001)</f>
        <v>#N/A</v>
      </c>
      <c r="AQ3858">
        <f t="shared" si="8802"/>
        <v>0</v>
      </c>
      <c r="AR3858">
        <f t="shared" si="8780"/>
        <v>0</v>
      </c>
      <c r="AS3858">
        <f t="shared" si="8781"/>
        <v>0</v>
      </c>
      <c r="AT3858">
        <f t="shared" si="8782"/>
        <v>0</v>
      </c>
      <c r="AU3858">
        <f t="shared" si="8783"/>
        <v>0</v>
      </c>
    </row>
    <row r="3859" spans="1:47" x14ac:dyDescent="0.25">
      <c r="A3859" s="67">
        <v>3858</v>
      </c>
      <c r="U3859" s="28">
        <f t="shared" si="8763"/>
        <v>0</v>
      </c>
      <c r="V3859" s="28">
        <f t="shared" si="8764"/>
        <v>0</v>
      </c>
      <c r="W3859" s="28">
        <f t="shared" si="8765"/>
        <v>0</v>
      </c>
      <c r="X3859" s="28">
        <f t="shared" si="8766"/>
        <v>0</v>
      </c>
      <c r="Y3859" s="28">
        <f t="shared" si="8767"/>
        <v>0</v>
      </c>
      <c r="AG3859" s="1">
        <f t="shared" si="8768"/>
        <v>0</v>
      </c>
      <c r="AH3859" s="2" t="e">
        <f t="shared" si="8775"/>
        <v>#N/A</v>
      </c>
      <c r="AI3859" s="1">
        <f t="shared" si="8769"/>
        <v>0</v>
      </c>
      <c r="AJ3859" t="e">
        <f t="shared" si="8776"/>
        <v>#N/A</v>
      </c>
      <c r="AK3859" s="1">
        <f t="shared" si="8770"/>
        <v>0</v>
      </c>
      <c r="AL3859" t="e">
        <f t="shared" si="8777"/>
        <v>#N/A</v>
      </c>
      <c r="AM3859">
        <f t="shared" si="8771"/>
        <v>0</v>
      </c>
      <c r="AN3859" t="e">
        <f t="shared" ref="AN3859" si="8815">_xlfn.RANK.AVG(AM3859,$B$2:$F$5001)</f>
        <v>#N/A</v>
      </c>
      <c r="AO3859">
        <f t="shared" si="8773"/>
        <v>0</v>
      </c>
      <c r="AP3859" t="e">
        <f t="shared" ref="AP3859" si="8816">_xlfn.RANK.AVG(AO3859,$B$2:$F$5001)</f>
        <v>#N/A</v>
      </c>
      <c r="AQ3859">
        <f t="shared" si="8802"/>
        <v>0</v>
      </c>
      <c r="AR3859">
        <f t="shared" si="8780"/>
        <v>0</v>
      </c>
      <c r="AS3859">
        <f t="shared" si="8781"/>
        <v>0</v>
      </c>
      <c r="AT3859">
        <f t="shared" si="8782"/>
        <v>0</v>
      </c>
      <c r="AU3859">
        <f t="shared" si="8783"/>
        <v>0</v>
      </c>
    </row>
    <row r="3860" spans="1:47" x14ac:dyDescent="0.25">
      <c r="A3860" s="67">
        <v>3859</v>
      </c>
      <c r="U3860" s="28">
        <f t="shared" si="8763"/>
        <v>0</v>
      </c>
      <c r="V3860" s="28">
        <f t="shared" si="8764"/>
        <v>0</v>
      </c>
      <c r="W3860" s="28">
        <f t="shared" si="8765"/>
        <v>0</v>
      </c>
      <c r="X3860" s="28">
        <f t="shared" si="8766"/>
        <v>0</v>
      </c>
      <c r="Y3860" s="28">
        <f t="shared" si="8767"/>
        <v>0</v>
      </c>
      <c r="AG3860" s="1">
        <f t="shared" si="8768"/>
        <v>0</v>
      </c>
      <c r="AH3860" s="2" t="e">
        <f t="shared" si="8775"/>
        <v>#N/A</v>
      </c>
      <c r="AI3860" s="1">
        <f t="shared" si="8769"/>
        <v>0</v>
      </c>
      <c r="AJ3860" t="e">
        <f t="shared" si="8776"/>
        <v>#N/A</v>
      </c>
      <c r="AK3860" s="1">
        <f t="shared" si="8770"/>
        <v>0</v>
      </c>
      <c r="AL3860" t="e">
        <f t="shared" si="8777"/>
        <v>#N/A</v>
      </c>
      <c r="AM3860">
        <f t="shared" si="8771"/>
        <v>0</v>
      </c>
      <c r="AN3860" t="e">
        <f t="shared" ref="AN3860" si="8817">_xlfn.RANK.AVG(AM3860,$B$2:$F$5001)</f>
        <v>#N/A</v>
      </c>
      <c r="AO3860">
        <f t="shared" si="8773"/>
        <v>0</v>
      </c>
      <c r="AP3860" t="e">
        <f t="shared" ref="AP3860" si="8818">_xlfn.RANK.AVG(AO3860,$B$2:$F$5001)</f>
        <v>#N/A</v>
      </c>
      <c r="AQ3860">
        <f t="shared" si="8802"/>
        <v>0</v>
      </c>
      <c r="AR3860">
        <f t="shared" si="8780"/>
        <v>0</v>
      </c>
      <c r="AS3860">
        <f t="shared" si="8781"/>
        <v>0</v>
      </c>
      <c r="AT3860">
        <f t="shared" si="8782"/>
        <v>0</v>
      </c>
      <c r="AU3860">
        <f t="shared" si="8783"/>
        <v>0</v>
      </c>
    </row>
    <row r="3861" spans="1:47" x14ac:dyDescent="0.25">
      <c r="A3861" s="67">
        <v>3860</v>
      </c>
      <c r="U3861" s="28">
        <f t="shared" si="8763"/>
        <v>0</v>
      </c>
      <c r="V3861" s="28">
        <f t="shared" si="8764"/>
        <v>0</v>
      </c>
      <c r="W3861" s="28">
        <f t="shared" si="8765"/>
        <v>0</v>
      </c>
      <c r="X3861" s="28">
        <f t="shared" si="8766"/>
        <v>0</v>
      </c>
      <c r="Y3861" s="28">
        <f t="shared" si="8767"/>
        <v>0</v>
      </c>
      <c r="AG3861" s="1">
        <f t="shared" si="8768"/>
        <v>0</v>
      </c>
      <c r="AH3861" s="2" t="e">
        <f t="shared" si="8775"/>
        <v>#N/A</v>
      </c>
      <c r="AI3861" s="1">
        <f t="shared" si="8769"/>
        <v>0</v>
      </c>
      <c r="AJ3861" t="e">
        <f t="shared" si="8776"/>
        <v>#N/A</v>
      </c>
      <c r="AK3861" s="1">
        <f t="shared" si="8770"/>
        <v>0</v>
      </c>
      <c r="AL3861" t="e">
        <f t="shared" si="8777"/>
        <v>#N/A</v>
      </c>
      <c r="AM3861">
        <f t="shared" si="8771"/>
        <v>0</v>
      </c>
      <c r="AN3861" t="e">
        <f t="shared" ref="AN3861" si="8819">_xlfn.RANK.AVG(AM3861,$B$2:$F$5001)</f>
        <v>#N/A</v>
      </c>
      <c r="AO3861">
        <f t="shared" si="8773"/>
        <v>0</v>
      </c>
      <c r="AP3861" t="e">
        <f t="shared" ref="AP3861" si="8820">_xlfn.RANK.AVG(AO3861,$B$2:$F$5001)</f>
        <v>#N/A</v>
      </c>
      <c r="AQ3861">
        <f t="shared" si="8802"/>
        <v>0</v>
      </c>
      <c r="AR3861">
        <f t="shared" si="8780"/>
        <v>0</v>
      </c>
      <c r="AS3861">
        <f t="shared" si="8781"/>
        <v>0</v>
      </c>
      <c r="AT3861">
        <f t="shared" si="8782"/>
        <v>0</v>
      </c>
      <c r="AU3861">
        <f t="shared" si="8783"/>
        <v>0</v>
      </c>
    </row>
    <row r="3862" spans="1:47" x14ac:dyDescent="0.25">
      <c r="A3862" s="67">
        <v>3861</v>
      </c>
      <c r="U3862" s="28">
        <f t="shared" si="8763"/>
        <v>0</v>
      </c>
      <c r="V3862" s="28">
        <f t="shared" si="8764"/>
        <v>0</v>
      </c>
      <c r="W3862" s="28">
        <f t="shared" si="8765"/>
        <v>0</v>
      </c>
      <c r="X3862" s="28">
        <f t="shared" si="8766"/>
        <v>0</v>
      </c>
      <c r="Y3862" s="28">
        <f t="shared" si="8767"/>
        <v>0</v>
      </c>
      <c r="AG3862" s="1">
        <f t="shared" si="8768"/>
        <v>0</v>
      </c>
      <c r="AH3862" s="2" t="e">
        <f t="shared" si="8775"/>
        <v>#N/A</v>
      </c>
      <c r="AI3862" s="1">
        <f t="shared" si="8769"/>
        <v>0</v>
      </c>
      <c r="AJ3862" t="e">
        <f t="shared" si="8776"/>
        <v>#N/A</v>
      </c>
      <c r="AK3862" s="1">
        <f t="shared" si="8770"/>
        <v>0</v>
      </c>
      <c r="AL3862" t="e">
        <f t="shared" si="8777"/>
        <v>#N/A</v>
      </c>
      <c r="AM3862">
        <f t="shared" si="8771"/>
        <v>0</v>
      </c>
      <c r="AN3862" t="e">
        <f t="shared" ref="AN3862" si="8821">_xlfn.RANK.AVG(AM3862,$B$2:$F$5001)</f>
        <v>#N/A</v>
      </c>
      <c r="AO3862">
        <f t="shared" si="8773"/>
        <v>0</v>
      </c>
      <c r="AP3862" t="e">
        <f t="shared" ref="AP3862" si="8822">_xlfn.RANK.AVG(AO3862,$B$2:$F$5001)</f>
        <v>#N/A</v>
      </c>
      <c r="AQ3862">
        <f t="shared" si="8802"/>
        <v>0</v>
      </c>
      <c r="AR3862">
        <f t="shared" si="8780"/>
        <v>0</v>
      </c>
      <c r="AS3862">
        <f t="shared" si="8781"/>
        <v>0</v>
      </c>
      <c r="AT3862">
        <f t="shared" si="8782"/>
        <v>0</v>
      </c>
      <c r="AU3862">
        <f t="shared" si="8783"/>
        <v>0</v>
      </c>
    </row>
    <row r="3863" spans="1:47" x14ac:dyDescent="0.25">
      <c r="A3863" s="67">
        <v>3862</v>
      </c>
      <c r="U3863" s="28">
        <f t="shared" si="8763"/>
        <v>0</v>
      </c>
      <c r="V3863" s="28">
        <f t="shared" si="8764"/>
        <v>0</v>
      </c>
      <c r="W3863" s="28">
        <f t="shared" si="8765"/>
        <v>0</v>
      </c>
      <c r="X3863" s="28">
        <f t="shared" si="8766"/>
        <v>0</v>
      </c>
      <c r="Y3863" s="28">
        <f t="shared" si="8767"/>
        <v>0</v>
      </c>
      <c r="AG3863" s="1">
        <f t="shared" si="8768"/>
        <v>0</v>
      </c>
      <c r="AH3863" s="2" t="e">
        <f t="shared" si="8775"/>
        <v>#N/A</v>
      </c>
      <c r="AI3863" s="1">
        <f t="shared" si="8769"/>
        <v>0</v>
      </c>
      <c r="AJ3863" t="e">
        <f t="shared" si="8776"/>
        <v>#N/A</v>
      </c>
      <c r="AK3863" s="1">
        <f t="shared" si="8770"/>
        <v>0</v>
      </c>
      <c r="AL3863" t="e">
        <f t="shared" si="8777"/>
        <v>#N/A</v>
      </c>
      <c r="AM3863">
        <f t="shared" si="8771"/>
        <v>0</v>
      </c>
      <c r="AN3863" t="e">
        <f t="shared" ref="AN3863" si="8823">_xlfn.RANK.AVG(AM3863,$B$2:$F$5001)</f>
        <v>#N/A</v>
      </c>
      <c r="AO3863">
        <f t="shared" si="8773"/>
        <v>0</v>
      </c>
      <c r="AP3863" t="e">
        <f t="shared" ref="AP3863" si="8824">_xlfn.RANK.AVG(AO3863,$B$2:$F$5001)</f>
        <v>#N/A</v>
      </c>
      <c r="AQ3863">
        <f t="shared" si="8802"/>
        <v>0</v>
      </c>
      <c r="AR3863">
        <f t="shared" si="8780"/>
        <v>0</v>
      </c>
      <c r="AS3863">
        <f t="shared" si="8781"/>
        <v>0</v>
      </c>
      <c r="AT3863">
        <f t="shared" si="8782"/>
        <v>0</v>
      </c>
      <c r="AU3863">
        <f t="shared" si="8783"/>
        <v>0</v>
      </c>
    </row>
    <row r="3864" spans="1:47" x14ac:dyDescent="0.25">
      <c r="A3864" s="67">
        <v>3863</v>
      </c>
      <c r="U3864" s="28">
        <f t="shared" si="8763"/>
        <v>0</v>
      </c>
      <c r="V3864" s="28">
        <f t="shared" si="8764"/>
        <v>0</v>
      </c>
      <c r="W3864" s="28">
        <f t="shared" si="8765"/>
        <v>0</v>
      </c>
      <c r="X3864" s="28">
        <f t="shared" si="8766"/>
        <v>0</v>
      </c>
      <c r="Y3864" s="28">
        <f t="shared" si="8767"/>
        <v>0</v>
      </c>
      <c r="AG3864" s="1">
        <f t="shared" si="8768"/>
        <v>0</v>
      </c>
      <c r="AH3864" s="2" t="e">
        <f t="shared" si="8775"/>
        <v>#N/A</v>
      </c>
      <c r="AI3864" s="1">
        <f t="shared" si="8769"/>
        <v>0</v>
      </c>
      <c r="AJ3864" t="e">
        <f t="shared" si="8776"/>
        <v>#N/A</v>
      </c>
      <c r="AK3864" s="1">
        <f t="shared" si="8770"/>
        <v>0</v>
      </c>
      <c r="AL3864" t="e">
        <f t="shared" si="8777"/>
        <v>#N/A</v>
      </c>
      <c r="AM3864">
        <f t="shared" si="8771"/>
        <v>0</v>
      </c>
      <c r="AN3864" t="e">
        <f t="shared" ref="AN3864" si="8825">_xlfn.RANK.AVG(AM3864,$B$2:$F$5001)</f>
        <v>#N/A</v>
      </c>
      <c r="AO3864">
        <f t="shared" si="8773"/>
        <v>0</v>
      </c>
      <c r="AP3864" t="e">
        <f t="shared" ref="AP3864" si="8826">_xlfn.RANK.AVG(AO3864,$B$2:$F$5001)</f>
        <v>#N/A</v>
      </c>
      <c r="AQ3864">
        <f t="shared" si="8802"/>
        <v>0</v>
      </c>
      <c r="AR3864">
        <f t="shared" si="8780"/>
        <v>0</v>
      </c>
      <c r="AS3864">
        <f t="shared" si="8781"/>
        <v>0</v>
      </c>
      <c r="AT3864">
        <f t="shared" si="8782"/>
        <v>0</v>
      </c>
      <c r="AU3864">
        <f t="shared" si="8783"/>
        <v>0</v>
      </c>
    </row>
    <row r="3865" spans="1:47" x14ac:dyDescent="0.25">
      <c r="A3865" s="67">
        <v>3864</v>
      </c>
      <c r="U3865" s="28">
        <f t="shared" si="8763"/>
        <v>0</v>
      </c>
      <c r="V3865" s="28">
        <f t="shared" si="8764"/>
        <v>0</v>
      </c>
      <c r="W3865" s="28">
        <f t="shared" si="8765"/>
        <v>0</v>
      </c>
      <c r="X3865" s="28">
        <f t="shared" si="8766"/>
        <v>0</v>
      </c>
      <c r="Y3865" s="28">
        <f t="shared" si="8767"/>
        <v>0</v>
      </c>
      <c r="AG3865" s="1">
        <f t="shared" si="8768"/>
        <v>0</v>
      </c>
      <c r="AH3865" s="2" t="e">
        <f t="shared" si="8775"/>
        <v>#N/A</v>
      </c>
      <c r="AI3865" s="1">
        <f t="shared" si="8769"/>
        <v>0</v>
      </c>
      <c r="AJ3865" t="e">
        <f t="shared" si="8776"/>
        <v>#N/A</v>
      </c>
      <c r="AK3865" s="1">
        <f t="shared" si="8770"/>
        <v>0</v>
      </c>
      <c r="AL3865" t="e">
        <f t="shared" si="8777"/>
        <v>#N/A</v>
      </c>
      <c r="AM3865">
        <f t="shared" si="8771"/>
        <v>0</v>
      </c>
      <c r="AN3865" t="e">
        <f t="shared" ref="AN3865" si="8827">_xlfn.RANK.AVG(AM3865,$B$2:$F$5001)</f>
        <v>#N/A</v>
      </c>
      <c r="AO3865">
        <f t="shared" si="8773"/>
        <v>0</v>
      </c>
      <c r="AP3865" t="e">
        <f t="shared" ref="AP3865" si="8828">_xlfn.RANK.AVG(AO3865,$B$2:$F$5001)</f>
        <v>#N/A</v>
      </c>
      <c r="AQ3865">
        <f t="shared" si="8802"/>
        <v>0</v>
      </c>
      <c r="AR3865">
        <f t="shared" si="8780"/>
        <v>0</v>
      </c>
      <c r="AS3865">
        <f t="shared" si="8781"/>
        <v>0</v>
      </c>
      <c r="AT3865">
        <f t="shared" si="8782"/>
        <v>0</v>
      </c>
      <c r="AU3865">
        <f t="shared" si="8783"/>
        <v>0</v>
      </c>
    </row>
    <row r="3866" spans="1:47" x14ac:dyDescent="0.25">
      <c r="A3866" s="67">
        <v>3865</v>
      </c>
      <c r="U3866" s="28">
        <f t="shared" si="8763"/>
        <v>0</v>
      </c>
      <c r="V3866" s="28">
        <f t="shared" si="8764"/>
        <v>0</v>
      </c>
      <c r="W3866" s="28">
        <f t="shared" si="8765"/>
        <v>0</v>
      </c>
      <c r="X3866" s="28">
        <f t="shared" si="8766"/>
        <v>0</v>
      </c>
      <c r="Y3866" s="28">
        <f t="shared" si="8767"/>
        <v>0</v>
      </c>
      <c r="AG3866" s="1">
        <f t="shared" si="8768"/>
        <v>0</v>
      </c>
      <c r="AH3866" s="2" t="e">
        <f t="shared" si="8775"/>
        <v>#N/A</v>
      </c>
      <c r="AI3866" s="1">
        <f t="shared" si="8769"/>
        <v>0</v>
      </c>
      <c r="AJ3866" t="e">
        <f t="shared" si="8776"/>
        <v>#N/A</v>
      </c>
      <c r="AK3866" s="1">
        <f t="shared" si="8770"/>
        <v>0</v>
      </c>
      <c r="AL3866" t="e">
        <f t="shared" si="8777"/>
        <v>#N/A</v>
      </c>
      <c r="AM3866">
        <f t="shared" si="8771"/>
        <v>0</v>
      </c>
      <c r="AN3866" t="e">
        <f t="shared" ref="AN3866" si="8829">_xlfn.RANK.AVG(AM3866,$B$2:$F$5001)</f>
        <v>#N/A</v>
      </c>
      <c r="AO3866">
        <f t="shared" si="8773"/>
        <v>0</v>
      </c>
      <c r="AP3866" t="e">
        <f t="shared" ref="AP3866" si="8830">_xlfn.RANK.AVG(AO3866,$B$2:$F$5001)</f>
        <v>#N/A</v>
      </c>
      <c r="AQ3866">
        <f t="shared" si="8802"/>
        <v>0</v>
      </c>
      <c r="AR3866">
        <f t="shared" si="8780"/>
        <v>0</v>
      </c>
      <c r="AS3866">
        <f t="shared" si="8781"/>
        <v>0</v>
      </c>
      <c r="AT3866">
        <f t="shared" si="8782"/>
        <v>0</v>
      </c>
      <c r="AU3866">
        <f t="shared" si="8783"/>
        <v>0</v>
      </c>
    </row>
    <row r="3867" spans="1:47" x14ac:dyDescent="0.25">
      <c r="A3867" s="67">
        <v>3866</v>
      </c>
      <c r="U3867" s="28">
        <f t="shared" si="8763"/>
        <v>0</v>
      </c>
      <c r="V3867" s="28">
        <f t="shared" si="8764"/>
        <v>0</v>
      </c>
      <c r="W3867" s="28">
        <f t="shared" si="8765"/>
        <v>0</v>
      </c>
      <c r="X3867" s="28">
        <f t="shared" si="8766"/>
        <v>0</v>
      </c>
      <c r="Y3867" s="28">
        <f t="shared" si="8767"/>
        <v>0</v>
      </c>
      <c r="AG3867" s="1">
        <f t="shared" si="8768"/>
        <v>0</v>
      </c>
      <c r="AH3867" s="2" t="e">
        <f t="shared" si="8775"/>
        <v>#N/A</v>
      </c>
      <c r="AI3867" s="1">
        <f t="shared" si="8769"/>
        <v>0</v>
      </c>
      <c r="AJ3867" t="e">
        <f t="shared" si="8776"/>
        <v>#N/A</v>
      </c>
      <c r="AK3867" s="1">
        <f t="shared" si="8770"/>
        <v>0</v>
      </c>
      <c r="AL3867" t="e">
        <f t="shared" si="8777"/>
        <v>#N/A</v>
      </c>
      <c r="AM3867">
        <f t="shared" si="8771"/>
        <v>0</v>
      </c>
      <c r="AN3867" t="e">
        <f t="shared" ref="AN3867" si="8831">_xlfn.RANK.AVG(AM3867,$B$2:$F$5001)</f>
        <v>#N/A</v>
      </c>
      <c r="AO3867">
        <f t="shared" si="8773"/>
        <v>0</v>
      </c>
      <c r="AP3867" t="e">
        <f t="shared" ref="AP3867" si="8832">_xlfn.RANK.AVG(AO3867,$B$2:$F$5001)</f>
        <v>#N/A</v>
      </c>
      <c r="AQ3867">
        <f t="shared" si="8802"/>
        <v>0</v>
      </c>
      <c r="AR3867">
        <f t="shared" si="8780"/>
        <v>0</v>
      </c>
      <c r="AS3867">
        <f t="shared" si="8781"/>
        <v>0</v>
      </c>
      <c r="AT3867">
        <f t="shared" si="8782"/>
        <v>0</v>
      </c>
      <c r="AU3867">
        <f t="shared" si="8783"/>
        <v>0</v>
      </c>
    </row>
    <row r="3868" spans="1:47" x14ac:dyDescent="0.25">
      <c r="A3868" s="67">
        <v>3867</v>
      </c>
      <c r="U3868" s="28">
        <f t="shared" si="8763"/>
        <v>0</v>
      </c>
      <c r="V3868" s="28">
        <f t="shared" si="8764"/>
        <v>0</v>
      </c>
      <c r="W3868" s="28">
        <f t="shared" si="8765"/>
        <v>0</v>
      </c>
      <c r="X3868" s="28">
        <f t="shared" si="8766"/>
        <v>0</v>
      </c>
      <c r="Y3868" s="28">
        <f t="shared" si="8767"/>
        <v>0</v>
      </c>
      <c r="AG3868" s="1">
        <f t="shared" si="8768"/>
        <v>0</v>
      </c>
      <c r="AH3868" s="2" t="e">
        <f t="shared" si="8775"/>
        <v>#N/A</v>
      </c>
      <c r="AI3868" s="1">
        <f t="shared" si="8769"/>
        <v>0</v>
      </c>
      <c r="AJ3868" t="e">
        <f t="shared" si="8776"/>
        <v>#N/A</v>
      </c>
      <c r="AK3868" s="1">
        <f t="shared" si="8770"/>
        <v>0</v>
      </c>
      <c r="AL3868" t="e">
        <f t="shared" si="8777"/>
        <v>#N/A</v>
      </c>
      <c r="AM3868">
        <f t="shared" si="8771"/>
        <v>0</v>
      </c>
      <c r="AN3868" t="e">
        <f t="shared" ref="AN3868" si="8833">_xlfn.RANK.AVG(AM3868,$B$2:$F$5001)</f>
        <v>#N/A</v>
      </c>
      <c r="AO3868">
        <f t="shared" si="8773"/>
        <v>0</v>
      </c>
      <c r="AP3868" t="e">
        <f t="shared" ref="AP3868" si="8834">_xlfn.RANK.AVG(AO3868,$B$2:$F$5001)</f>
        <v>#N/A</v>
      </c>
      <c r="AQ3868">
        <f t="shared" si="8802"/>
        <v>0</v>
      </c>
      <c r="AR3868">
        <f t="shared" si="8780"/>
        <v>0</v>
      </c>
      <c r="AS3868">
        <f t="shared" si="8781"/>
        <v>0</v>
      </c>
      <c r="AT3868">
        <f t="shared" si="8782"/>
        <v>0</v>
      </c>
      <c r="AU3868">
        <f t="shared" si="8783"/>
        <v>0</v>
      </c>
    </row>
    <row r="3869" spans="1:47" x14ac:dyDescent="0.25">
      <c r="A3869" s="67">
        <v>3868</v>
      </c>
      <c r="U3869" s="28">
        <f t="shared" si="8763"/>
        <v>0</v>
      </c>
      <c r="V3869" s="28">
        <f t="shared" si="8764"/>
        <v>0</v>
      </c>
      <c r="W3869" s="28">
        <f t="shared" si="8765"/>
        <v>0</v>
      </c>
      <c r="X3869" s="28">
        <f t="shared" si="8766"/>
        <v>0</v>
      </c>
      <c r="Y3869" s="28">
        <f t="shared" si="8767"/>
        <v>0</v>
      </c>
      <c r="AG3869" s="1">
        <f t="shared" si="8768"/>
        <v>0</v>
      </c>
      <c r="AH3869" s="2" t="e">
        <f t="shared" si="8775"/>
        <v>#N/A</v>
      </c>
      <c r="AI3869" s="1">
        <f t="shared" si="8769"/>
        <v>0</v>
      </c>
      <c r="AJ3869" t="e">
        <f t="shared" si="8776"/>
        <v>#N/A</v>
      </c>
      <c r="AK3869" s="1">
        <f t="shared" si="8770"/>
        <v>0</v>
      </c>
      <c r="AL3869" t="e">
        <f t="shared" si="8777"/>
        <v>#N/A</v>
      </c>
      <c r="AM3869">
        <f t="shared" si="8771"/>
        <v>0</v>
      </c>
      <c r="AN3869" t="e">
        <f t="shared" ref="AN3869" si="8835">_xlfn.RANK.AVG(AM3869,$B$2:$F$5001)</f>
        <v>#N/A</v>
      </c>
      <c r="AO3869">
        <f t="shared" si="8773"/>
        <v>0</v>
      </c>
      <c r="AP3869" t="e">
        <f t="shared" ref="AP3869" si="8836">_xlfn.RANK.AVG(AO3869,$B$2:$F$5001)</f>
        <v>#N/A</v>
      </c>
      <c r="AQ3869">
        <f t="shared" si="8802"/>
        <v>0</v>
      </c>
      <c r="AR3869">
        <f t="shared" si="8780"/>
        <v>0</v>
      </c>
      <c r="AS3869">
        <f t="shared" si="8781"/>
        <v>0</v>
      </c>
      <c r="AT3869">
        <f t="shared" si="8782"/>
        <v>0</v>
      </c>
      <c r="AU3869">
        <f t="shared" si="8783"/>
        <v>0</v>
      </c>
    </row>
    <row r="3870" spans="1:47" x14ac:dyDescent="0.25">
      <c r="A3870" s="67">
        <v>3869</v>
      </c>
      <c r="U3870" s="28">
        <f t="shared" si="8763"/>
        <v>0</v>
      </c>
      <c r="V3870" s="28">
        <f t="shared" si="8764"/>
        <v>0</v>
      </c>
      <c r="W3870" s="28">
        <f t="shared" si="8765"/>
        <v>0</v>
      </c>
      <c r="X3870" s="28">
        <f t="shared" si="8766"/>
        <v>0</v>
      </c>
      <c r="Y3870" s="28">
        <f t="shared" si="8767"/>
        <v>0</v>
      </c>
      <c r="AG3870" s="1">
        <f t="shared" si="8768"/>
        <v>0</v>
      </c>
      <c r="AH3870" s="2" t="e">
        <f t="shared" si="8775"/>
        <v>#N/A</v>
      </c>
      <c r="AI3870" s="1">
        <f t="shared" si="8769"/>
        <v>0</v>
      </c>
      <c r="AJ3870" t="e">
        <f t="shared" si="8776"/>
        <v>#N/A</v>
      </c>
      <c r="AK3870" s="1">
        <f t="shared" si="8770"/>
        <v>0</v>
      </c>
      <c r="AL3870" t="e">
        <f t="shared" si="8777"/>
        <v>#N/A</v>
      </c>
      <c r="AM3870">
        <f t="shared" si="8771"/>
        <v>0</v>
      </c>
      <c r="AN3870" t="e">
        <f t="shared" ref="AN3870" si="8837">_xlfn.RANK.AVG(AM3870,$B$2:$F$5001)</f>
        <v>#N/A</v>
      </c>
      <c r="AO3870">
        <f t="shared" si="8773"/>
        <v>0</v>
      </c>
      <c r="AP3870" t="e">
        <f t="shared" ref="AP3870" si="8838">_xlfn.RANK.AVG(AO3870,$B$2:$F$5001)</f>
        <v>#N/A</v>
      </c>
      <c r="AQ3870">
        <f t="shared" si="8802"/>
        <v>0</v>
      </c>
      <c r="AR3870">
        <f t="shared" si="8780"/>
        <v>0</v>
      </c>
      <c r="AS3870">
        <f t="shared" si="8781"/>
        <v>0</v>
      </c>
      <c r="AT3870">
        <f t="shared" si="8782"/>
        <v>0</v>
      </c>
      <c r="AU3870">
        <f t="shared" si="8783"/>
        <v>0</v>
      </c>
    </row>
    <row r="3871" spans="1:47" x14ac:dyDescent="0.25">
      <c r="A3871" s="67">
        <v>3870</v>
      </c>
      <c r="U3871" s="28">
        <f t="shared" si="8763"/>
        <v>0</v>
      </c>
      <c r="V3871" s="28">
        <f t="shared" si="8764"/>
        <v>0</v>
      </c>
      <c r="W3871" s="28">
        <f t="shared" si="8765"/>
        <v>0</v>
      </c>
      <c r="X3871" s="28">
        <f t="shared" si="8766"/>
        <v>0</v>
      </c>
      <c r="Y3871" s="28">
        <f t="shared" si="8767"/>
        <v>0</v>
      </c>
      <c r="AG3871" s="1">
        <f t="shared" si="8768"/>
        <v>0</v>
      </c>
      <c r="AH3871" s="2" t="e">
        <f t="shared" si="8775"/>
        <v>#N/A</v>
      </c>
      <c r="AI3871" s="1">
        <f t="shared" si="8769"/>
        <v>0</v>
      </c>
      <c r="AJ3871" t="e">
        <f t="shared" si="8776"/>
        <v>#N/A</v>
      </c>
      <c r="AK3871" s="1">
        <f t="shared" si="8770"/>
        <v>0</v>
      </c>
      <c r="AL3871" t="e">
        <f t="shared" si="8777"/>
        <v>#N/A</v>
      </c>
      <c r="AM3871">
        <f t="shared" si="8771"/>
        <v>0</v>
      </c>
      <c r="AN3871" t="e">
        <f t="shared" ref="AN3871" si="8839">_xlfn.RANK.AVG(AM3871,$B$2:$F$5001)</f>
        <v>#N/A</v>
      </c>
      <c r="AO3871">
        <f t="shared" si="8773"/>
        <v>0</v>
      </c>
      <c r="AP3871" t="e">
        <f t="shared" ref="AP3871" si="8840">_xlfn.RANK.AVG(AO3871,$B$2:$F$5001)</f>
        <v>#N/A</v>
      </c>
      <c r="AQ3871">
        <f t="shared" si="8802"/>
        <v>0</v>
      </c>
      <c r="AR3871">
        <f t="shared" si="8780"/>
        <v>0</v>
      </c>
      <c r="AS3871">
        <f t="shared" si="8781"/>
        <v>0</v>
      </c>
      <c r="AT3871">
        <f t="shared" si="8782"/>
        <v>0</v>
      </c>
      <c r="AU3871">
        <f t="shared" si="8783"/>
        <v>0</v>
      </c>
    </row>
    <row r="3872" spans="1:47" x14ac:dyDescent="0.25">
      <c r="A3872" s="67">
        <v>3871</v>
      </c>
      <c r="U3872" s="28">
        <f t="shared" si="8763"/>
        <v>0</v>
      </c>
      <c r="V3872" s="28">
        <f t="shared" si="8764"/>
        <v>0</v>
      </c>
      <c r="W3872" s="28">
        <f t="shared" si="8765"/>
        <v>0</v>
      </c>
      <c r="X3872" s="28">
        <f t="shared" si="8766"/>
        <v>0</v>
      </c>
      <c r="Y3872" s="28">
        <f t="shared" si="8767"/>
        <v>0</v>
      </c>
      <c r="AG3872" s="1">
        <f t="shared" si="8768"/>
        <v>0</v>
      </c>
      <c r="AH3872" s="2" t="e">
        <f t="shared" si="8775"/>
        <v>#N/A</v>
      </c>
      <c r="AI3872" s="1">
        <f t="shared" si="8769"/>
        <v>0</v>
      </c>
      <c r="AJ3872" t="e">
        <f t="shared" si="8776"/>
        <v>#N/A</v>
      </c>
      <c r="AK3872" s="1">
        <f t="shared" si="8770"/>
        <v>0</v>
      </c>
      <c r="AL3872" t="e">
        <f t="shared" si="8777"/>
        <v>#N/A</v>
      </c>
      <c r="AM3872">
        <f t="shared" si="8771"/>
        <v>0</v>
      </c>
      <c r="AN3872" t="e">
        <f t="shared" ref="AN3872" si="8841">_xlfn.RANK.AVG(AM3872,$B$2:$F$5001)</f>
        <v>#N/A</v>
      </c>
      <c r="AO3872">
        <f t="shared" si="8773"/>
        <v>0</v>
      </c>
      <c r="AP3872" t="e">
        <f t="shared" ref="AP3872" si="8842">_xlfn.RANK.AVG(AO3872,$B$2:$F$5001)</f>
        <v>#N/A</v>
      </c>
      <c r="AQ3872">
        <f t="shared" si="8802"/>
        <v>0</v>
      </c>
      <c r="AR3872">
        <f t="shared" si="8780"/>
        <v>0</v>
      </c>
      <c r="AS3872">
        <f t="shared" si="8781"/>
        <v>0</v>
      </c>
      <c r="AT3872">
        <f t="shared" si="8782"/>
        <v>0</v>
      </c>
      <c r="AU3872">
        <f t="shared" si="8783"/>
        <v>0</v>
      </c>
    </row>
    <row r="3873" spans="1:47" x14ac:dyDescent="0.25">
      <c r="A3873" s="67">
        <v>3872</v>
      </c>
      <c r="U3873" s="28">
        <f t="shared" si="8763"/>
        <v>0</v>
      </c>
      <c r="V3873" s="28">
        <f t="shared" si="8764"/>
        <v>0</v>
      </c>
      <c r="W3873" s="28">
        <f t="shared" si="8765"/>
        <v>0</v>
      </c>
      <c r="X3873" s="28">
        <f t="shared" si="8766"/>
        <v>0</v>
      </c>
      <c r="Y3873" s="28">
        <f t="shared" si="8767"/>
        <v>0</v>
      </c>
      <c r="AG3873" s="1">
        <f t="shared" si="8768"/>
        <v>0</v>
      </c>
      <c r="AH3873" s="2" t="e">
        <f t="shared" si="8775"/>
        <v>#N/A</v>
      </c>
      <c r="AI3873" s="1">
        <f t="shared" si="8769"/>
        <v>0</v>
      </c>
      <c r="AJ3873" t="e">
        <f t="shared" si="8776"/>
        <v>#N/A</v>
      </c>
      <c r="AK3873" s="1">
        <f t="shared" si="8770"/>
        <v>0</v>
      </c>
      <c r="AL3873" t="e">
        <f t="shared" si="8777"/>
        <v>#N/A</v>
      </c>
      <c r="AM3873">
        <f t="shared" si="8771"/>
        <v>0</v>
      </c>
      <c r="AN3873" t="e">
        <f t="shared" ref="AN3873" si="8843">_xlfn.RANK.AVG(AM3873,$B$2:$F$5001)</f>
        <v>#N/A</v>
      </c>
      <c r="AO3873">
        <f t="shared" si="8773"/>
        <v>0</v>
      </c>
      <c r="AP3873" t="e">
        <f t="shared" ref="AP3873" si="8844">_xlfn.RANK.AVG(AO3873,$B$2:$F$5001)</f>
        <v>#N/A</v>
      </c>
      <c r="AQ3873">
        <f t="shared" si="8802"/>
        <v>0</v>
      </c>
      <c r="AR3873">
        <f t="shared" si="8780"/>
        <v>0</v>
      </c>
      <c r="AS3873">
        <f t="shared" si="8781"/>
        <v>0</v>
      </c>
      <c r="AT3873">
        <f t="shared" si="8782"/>
        <v>0</v>
      </c>
      <c r="AU3873">
        <f t="shared" si="8783"/>
        <v>0</v>
      </c>
    </row>
    <row r="3874" spans="1:47" x14ac:dyDescent="0.25">
      <c r="A3874" s="67">
        <v>3873</v>
      </c>
      <c r="U3874" s="28">
        <f t="shared" si="8763"/>
        <v>0</v>
      </c>
      <c r="V3874" s="28">
        <f t="shared" si="8764"/>
        <v>0</v>
      </c>
      <c r="W3874" s="28">
        <f t="shared" si="8765"/>
        <v>0</v>
      </c>
      <c r="X3874" s="28">
        <f t="shared" si="8766"/>
        <v>0</v>
      </c>
      <c r="Y3874" s="28">
        <f t="shared" si="8767"/>
        <v>0</v>
      </c>
      <c r="AG3874" s="1">
        <f t="shared" si="8768"/>
        <v>0</v>
      </c>
      <c r="AH3874" s="2" t="e">
        <f t="shared" si="8775"/>
        <v>#N/A</v>
      </c>
      <c r="AI3874" s="1">
        <f t="shared" si="8769"/>
        <v>0</v>
      </c>
      <c r="AJ3874" t="e">
        <f t="shared" si="8776"/>
        <v>#N/A</v>
      </c>
      <c r="AK3874" s="1">
        <f t="shared" si="8770"/>
        <v>0</v>
      </c>
      <c r="AL3874" t="e">
        <f t="shared" si="8777"/>
        <v>#N/A</v>
      </c>
      <c r="AM3874">
        <f t="shared" si="8771"/>
        <v>0</v>
      </c>
      <c r="AN3874" t="e">
        <f t="shared" ref="AN3874" si="8845">_xlfn.RANK.AVG(AM3874,$B$2:$F$5001)</f>
        <v>#N/A</v>
      </c>
      <c r="AO3874">
        <f t="shared" si="8773"/>
        <v>0</v>
      </c>
      <c r="AP3874" t="e">
        <f t="shared" ref="AP3874" si="8846">_xlfn.RANK.AVG(AO3874,$B$2:$F$5001)</f>
        <v>#N/A</v>
      </c>
      <c r="AQ3874">
        <f t="shared" si="8802"/>
        <v>0</v>
      </c>
      <c r="AR3874">
        <f t="shared" si="8780"/>
        <v>0</v>
      </c>
      <c r="AS3874">
        <f t="shared" si="8781"/>
        <v>0</v>
      </c>
      <c r="AT3874">
        <f t="shared" si="8782"/>
        <v>0</v>
      </c>
      <c r="AU3874">
        <f t="shared" si="8783"/>
        <v>0</v>
      </c>
    </row>
    <row r="3875" spans="1:47" x14ac:dyDescent="0.25">
      <c r="A3875" s="67">
        <v>3874</v>
      </c>
      <c r="U3875" s="28">
        <f t="shared" si="8763"/>
        <v>0</v>
      </c>
      <c r="V3875" s="28">
        <f t="shared" si="8764"/>
        <v>0</v>
      </c>
      <c r="W3875" s="28">
        <f t="shared" si="8765"/>
        <v>0</v>
      </c>
      <c r="X3875" s="28">
        <f t="shared" si="8766"/>
        <v>0</v>
      </c>
      <c r="Y3875" s="28">
        <f t="shared" si="8767"/>
        <v>0</v>
      </c>
      <c r="AG3875" s="1">
        <f t="shared" si="8768"/>
        <v>0</v>
      </c>
      <c r="AH3875" s="2" t="e">
        <f t="shared" si="8775"/>
        <v>#N/A</v>
      </c>
      <c r="AI3875" s="1">
        <f t="shared" si="8769"/>
        <v>0</v>
      </c>
      <c r="AJ3875" t="e">
        <f t="shared" si="8776"/>
        <v>#N/A</v>
      </c>
      <c r="AK3875" s="1">
        <f t="shared" si="8770"/>
        <v>0</v>
      </c>
      <c r="AL3875" t="e">
        <f t="shared" si="8777"/>
        <v>#N/A</v>
      </c>
      <c r="AM3875">
        <f t="shared" si="8771"/>
        <v>0</v>
      </c>
      <c r="AN3875" t="e">
        <f t="shared" ref="AN3875" si="8847">_xlfn.RANK.AVG(AM3875,$B$2:$F$5001)</f>
        <v>#N/A</v>
      </c>
      <c r="AO3875">
        <f t="shared" si="8773"/>
        <v>0</v>
      </c>
      <c r="AP3875" t="e">
        <f t="shared" ref="AP3875" si="8848">_xlfn.RANK.AVG(AO3875,$B$2:$F$5001)</f>
        <v>#N/A</v>
      </c>
      <c r="AQ3875">
        <f t="shared" si="8802"/>
        <v>0</v>
      </c>
      <c r="AR3875">
        <f t="shared" si="8780"/>
        <v>0</v>
      </c>
      <c r="AS3875">
        <f t="shared" si="8781"/>
        <v>0</v>
      </c>
      <c r="AT3875">
        <f t="shared" si="8782"/>
        <v>0</v>
      </c>
      <c r="AU3875">
        <f t="shared" si="8783"/>
        <v>0</v>
      </c>
    </row>
    <row r="3876" spans="1:47" x14ac:dyDescent="0.25">
      <c r="A3876" s="67">
        <v>3875</v>
      </c>
      <c r="U3876" s="28">
        <f t="shared" si="8763"/>
        <v>0</v>
      </c>
      <c r="V3876" s="28">
        <f t="shared" si="8764"/>
        <v>0</v>
      </c>
      <c r="W3876" s="28">
        <f t="shared" si="8765"/>
        <v>0</v>
      </c>
      <c r="X3876" s="28">
        <f t="shared" si="8766"/>
        <v>0</v>
      </c>
      <c r="Y3876" s="28">
        <f t="shared" si="8767"/>
        <v>0</v>
      </c>
      <c r="AG3876" s="1">
        <f t="shared" si="8768"/>
        <v>0</v>
      </c>
      <c r="AH3876" s="2" t="e">
        <f t="shared" si="8775"/>
        <v>#N/A</v>
      </c>
      <c r="AI3876" s="1">
        <f t="shared" si="8769"/>
        <v>0</v>
      </c>
      <c r="AJ3876" t="e">
        <f t="shared" si="8776"/>
        <v>#N/A</v>
      </c>
      <c r="AK3876" s="1">
        <f t="shared" si="8770"/>
        <v>0</v>
      </c>
      <c r="AL3876" t="e">
        <f t="shared" si="8777"/>
        <v>#N/A</v>
      </c>
      <c r="AM3876">
        <f t="shared" si="8771"/>
        <v>0</v>
      </c>
      <c r="AN3876" t="e">
        <f t="shared" ref="AN3876" si="8849">_xlfn.RANK.AVG(AM3876,$B$2:$F$5001)</f>
        <v>#N/A</v>
      </c>
      <c r="AO3876">
        <f t="shared" si="8773"/>
        <v>0</v>
      </c>
      <c r="AP3876" t="e">
        <f t="shared" ref="AP3876" si="8850">_xlfn.RANK.AVG(AO3876,$B$2:$F$5001)</f>
        <v>#N/A</v>
      </c>
      <c r="AQ3876">
        <f t="shared" si="8802"/>
        <v>0</v>
      </c>
      <c r="AR3876">
        <f t="shared" si="8780"/>
        <v>0</v>
      </c>
      <c r="AS3876">
        <f t="shared" si="8781"/>
        <v>0</v>
      </c>
      <c r="AT3876">
        <f t="shared" si="8782"/>
        <v>0</v>
      </c>
      <c r="AU3876">
        <f t="shared" si="8783"/>
        <v>0</v>
      </c>
    </row>
    <row r="3877" spans="1:47" x14ac:dyDescent="0.25">
      <c r="A3877" s="67">
        <v>3876</v>
      </c>
      <c r="U3877" s="28">
        <f t="shared" si="8763"/>
        <v>0</v>
      </c>
      <c r="V3877" s="28">
        <f t="shared" si="8764"/>
        <v>0</v>
      </c>
      <c r="W3877" s="28">
        <f t="shared" si="8765"/>
        <v>0</v>
      </c>
      <c r="X3877" s="28">
        <f t="shared" si="8766"/>
        <v>0</v>
      </c>
      <c r="Y3877" s="28">
        <f t="shared" si="8767"/>
        <v>0</v>
      </c>
      <c r="AG3877" s="1">
        <f t="shared" si="8768"/>
        <v>0</v>
      </c>
      <c r="AH3877" s="2" t="e">
        <f t="shared" si="8775"/>
        <v>#N/A</v>
      </c>
      <c r="AI3877" s="1">
        <f t="shared" si="8769"/>
        <v>0</v>
      </c>
      <c r="AJ3877" t="e">
        <f t="shared" si="8776"/>
        <v>#N/A</v>
      </c>
      <c r="AK3877" s="1">
        <f t="shared" si="8770"/>
        <v>0</v>
      </c>
      <c r="AL3877" t="e">
        <f t="shared" si="8777"/>
        <v>#N/A</v>
      </c>
      <c r="AM3877">
        <f t="shared" si="8771"/>
        <v>0</v>
      </c>
      <c r="AN3877" t="e">
        <f t="shared" ref="AN3877" si="8851">_xlfn.RANK.AVG(AM3877,$B$2:$F$5001)</f>
        <v>#N/A</v>
      </c>
      <c r="AO3877">
        <f t="shared" si="8773"/>
        <v>0</v>
      </c>
      <c r="AP3877" t="e">
        <f t="shared" ref="AP3877" si="8852">_xlfn.RANK.AVG(AO3877,$B$2:$F$5001)</f>
        <v>#N/A</v>
      </c>
      <c r="AQ3877">
        <f t="shared" si="8802"/>
        <v>0</v>
      </c>
      <c r="AR3877">
        <f t="shared" si="8780"/>
        <v>0</v>
      </c>
      <c r="AS3877">
        <f t="shared" si="8781"/>
        <v>0</v>
      </c>
      <c r="AT3877">
        <f t="shared" si="8782"/>
        <v>0</v>
      </c>
      <c r="AU3877">
        <f t="shared" si="8783"/>
        <v>0</v>
      </c>
    </row>
    <row r="3878" spans="1:47" x14ac:dyDescent="0.25">
      <c r="A3878" s="67">
        <v>3877</v>
      </c>
      <c r="U3878" s="28">
        <f t="shared" si="8763"/>
        <v>0</v>
      </c>
      <c r="V3878" s="28">
        <f t="shared" si="8764"/>
        <v>0</v>
      </c>
      <c r="W3878" s="28">
        <f t="shared" si="8765"/>
        <v>0</v>
      </c>
      <c r="X3878" s="28">
        <f t="shared" si="8766"/>
        <v>0</v>
      </c>
      <c r="Y3878" s="28">
        <f t="shared" si="8767"/>
        <v>0</v>
      </c>
      <c r="AG3878" s="1">
        <f t="shared" si="8768"/>
        <v>0</v>
      </c>
      <c r="AH3878" s="2" t="e">
        <f t="shared" si="8775"/>
        <v>#N/A</v>
      </c>
      <c r="AI3878" s="1">
        <f t="shared" si="8769"/>
        <v>0</v>
      </c>
      <c r="AJ3878" t="e">
        <f t="shared" si="8776"/>
        <v>#N/A</v>
      </c>
      <c r="AK3878" s="1">
        <f t="shared" si="8770"/>
        <v>0</v>
      </c>
      <c r="AL3878" t="e">
        <f t="shared" si="8777"/>
        <v>#N/A</v>
      </c>
      <c r="AM3878">
        <f t="shared" si="8771"/>
        <v>0</v>
      </c>
      <c r="AN3878" t="e">
        <f t="shared" ref="AN3878" si="8853">_xlfn.RANK.AVG(AM3878,$B$2:$F$5001)</f>
        <v>#N/A</v>
      </c>
      <c r="AO3878">
        <f t="shared" si="8773"/>
        <v>0</v>
      </c>
      <c r="AP3878" t="e">
        <f t="shared" ref="AP3878" si="8854">_xlfn.RANK.AVG(AO3878,$B$2:$F$5001)</f>
        <v>#N/A</v>
      </c>
      <c r="AQ3878">
        <f t="shared" si="8802"/>
        <v>0</v>
      </c>
      <c r="AR3878">
        <f t="shared" si="8780"/>
        <v>0</v>
      </c>
      <c r="AS3878">
        <f t="shared" si="8781"/>
        <v>0</v>
      </c>
      <c r="AT3878">
        <f t="shared" si="8782"/>
        <v>0</v>
      </c>
      <c r="AU3878">
        <f t="shared" si="8783"/>
        <v>0</v>
      </c>
    </row>
    <row r="3879" spans="1:47" x14ac:dyDescent="0.25">
      <c r="A3879" s="67">
        <v>3878</v>
      </c>
      <c r="U3879" s="28">
        <f t="shared" si="8763"/>
        <v>0</v>
      </c>
      <c r="V3879" s="28">
        <f t="shared" si="8764"/>
        <v>0</v>
      </c>
      <c r="W3879" s="28">
        <f t="shared" si="8765"/>
        <v>0</v>
      </c>
      <c r="X3879" s="28">
        <f t="shared" si="8766"/>
        <v>0</v>
      </c>
      <c r="Y3879" s="28">
        <f t="shared" si="8767"/>
        <v>0</v>
      </c>
      <c r="AG3879" s="1">
        <f t="shared" si="8768"/>
        <v>0</v>
      </c>
      <c r="AH3879" s="2" t="e">
        <f t="shared" si="8775"/>
        <v>#N/A</v>
      </c>
      <c r="AI3879" s="1">
        <f t="shared" si="8769"/>
        <v>0</v>
      </c>
      <c r="AJ3879" t="e">
        <f t="shared" si="8776"/>
        <v>#N/A</v>
      </c>
      <c r="AK3879" s="1">
        <f t="shared" si="8770"/>
        <v>0</v>
      </c>
      <c r="AL3879" t="e">
        <f t="shared" si="8777"/>
        <v>#N/A</v>
      </c>
      <c r="AM3879">
        <f t="shared" si="8771"/>
        <v>0</v>
      </c>
      <c r="AN3879" t="e">
        <f t="shared" ref="AN3879" si="8855">_xlfn.RANK.AVG(AM3879,$B$2:$F$5001)</f>
        <v>#N/A</v>
      </c>
      <c r="AO3879">
        <f t="shared" si="8773"/>
        <v>0</v>
      </c>
      <c r="AP3879" t="e">
        <f t="shared" ref="AP3879" si="8856">_xlfn.RANK.AVG(AO3879,$B$2:$F$5001)</f>
        <v>#N/A</v>
      </c>
      <c r="AQ3879">
        <f t="shared" si="8802"/>
        <v>0</v>
      </c>
      <c r="AR3879">
        <f t="shared" si="8780"/>
        <v>0</v>
      </c>
      <c r="AS3879">
        <f t="shared" si="8781"/>
        <v>0</v>
      </c>
      <c r="AT3879">
        <f t="shared" si="8782"/>
        <v>0</v>
      </c>
      <c r="AU3879">
        <f t="shared" si="8783"/>
        <v>0</v>
      </c>
    </row>
    <row r="3880" spans="1:47" x14ac:dyDescent="0.25">
      <c r="A3880" s="67">
        <v>3879</v>
      </c>
      <c r="U3880" s="28">
        <f t="shared" si="8763"/>
        <v>0</v>
      </c>
      <c r="V3880" s="28">
        <f t="shared" si="8764"/>
        <v>0</v>
      </c>
      <c r="W3880" s="28">
        <f t="shared" si="8765"/>
        <v>0</v>
      </c>
      <c r="X3880" s="28">
        <f t="shared" si="8766"/>
        <v>0</v>
      </c>
      <c r="Y3880" s="28">
        <f t="shared" si="8767"/>
        <v>0</v>
      </c>
      <c r="AG3880" s="1">
        <f t="shared" si="8768"/>
        <v>0</v>
      </c>
      <c r="AH3880" s="2" t="e">
        <f t="shared" si="8775"/>
        <v>#N/A</v>
      </c>
      <c r="AI3880" s="1">
        <f t="shared" si="8769"/>
        <v>0</v>
      </c>
      <c r="AJ3880" t="e">
        <f t="shared" si="8776"/>
        <v>#N/A</v>
      </c>
      <c r="AK3880" s="1">
        <f t="shared" si="8770"/>
        <v>0</v>
      </c>
      <c r="AL3880" t="e">
        <f t="shared" si="8777"/>
        <v>#N/A</v>
      </c>
      <c r="AM3880">
        <f t="shared" si="8771"/>
        <v>0</v>
      </c>
      <c r="AN3880" t="e">
        <f t="shared" ref="AN3880" si="8857">_xlfn.RANK.AVG(AM3880,$B$2:$F$5001)</f>
        <v>#N/A</v>
      </c>
      <c r="AO3880">
        <f t="shared" si="8773"/>
        <v>0</v>
      </c>
      <c r="AP3880" t="e">
        <f t="shared" ref="AP3880" si="8858">_xlfn.RANK.AVG(AO3880,$B$2:$F$5001)</f>
        <v>#N/A</v>
      </c>
      <c r="AQ3880">
        <f t="shared" si="8802"/>
        <v>0</v>
      </c>
      <c r="AR3880">
        <f t="shared" si="8780"/>
        <v>0</v>
      </c>
      <c r="AS3880">
        <f t="shared" si="8781"/>
        <v>0</v>
      </c>
      <c r="AT3880">
        <f t="shared" si="8782"/>
        <v>0</v>
      </c>
      <c r="AU3880">
        <f t="shared" si="8783"/>
        <v>0</v>
      </c>
    </row>
    <row r="3881" spans="1:47" x14ac:dyDescent="0.25">
      <c r="A3881" s="67">
        <v>3880</v>
      </c>
      <c r="U3881" s="28">
        <f t="shared" si="8763"/>
        <v>0</v>
      </c>
      <c r="V3881" s="28">
        <f t="shared" si="8764"/>
        <v>0</v>
      </c>
      <c r="W3881" s="28">
        <f t="shared" si="8765"/>
        <v>0</v>
      </c>
      <c r="X3881" s="28">
        <f t="shared" si="8766"/>
        <v>0</v>
      </c>
      <c r="Y3881" s="28">
        <f t="shared" si="8767"/>
        <v>0</v>
      </c>
      <c r="AG3881" s="1">
        <f t="shared" si="8768"/>
        <v>0</v>
      </c>
      <c r="AH3881" s="2" t="e">
        <f t="shared" si="8775"/>
        <v>#N/A</v>
      </c>
      <c r="AI3881" s="1">
        <f t="shared" si="8769"/>
        <v>0</v>
      </c>
      <c r="AJ3881" t="e">
        <f t="shared" si="8776"/>
        <v>#N/A</v>
      </c>
      <c r="AK3881" s="1">
        <f t="shared" si="8770"/>
        <v>0</v>
      </c>
      <c r="AL3881" t="e">
        <f t="shared" si="8777"/>
        <v>#N/A</v>
      </c>
      <c r="AM3881">
        <f t="shared" si="8771"/>
        <v>0</v>
      </c>
      <c r="AN3881" t="e">
        <f t="shared" ref="AN3881" si="8859">_xlfn.RANK.AVG(AM3881,$B$2:$F$5001)</f>
        <v>#N/A</v>
      </c>
      <c r="AO3881">
        <f t="shared" si="8773"/>
        <v>0</v>
      </c>
      <c r="AP3881" t="e">
        <f t="shared" ref="AP3881" si="8860">_xlfn.RANK.AVG(AO3881,$B$2:$F$5001)</f>
        <v>#N/A</v>
      </c>
      <c r="AQ3881">
        <f t="shared" si="8802"/>
        <v>0</v>
      </c>
      <c r="AR3881">
        <f t="shared" si="8780"/>
        <v>0</v>
      </c>
      <c r="AS3881">
        <f t="shared" si="8781"/>
        <v>0</v>
      </c>
      <c r="AT3881">
        <f t="shared" si="8782"/>
        <v>0</v>
      </c>
      <c r="AU3881">
        <f t="shared" si="8783"/>
        <v>0</v>
      </c>
    </row>
    <row r="3882" spans="1:47" x14ac:dyDescent="0.25">
      <c r="A3882" s="67">
        <v>3881</v>
      </c>
      <c r="U3882" s="28">
        <f t="shared" si="8763"/>
        <v>0</v>
      </c>
      <c r="V3882" s="28">
        <f t="shared" si="8764"/>
        <v>0</v>
      </c>
      <c r="W3882" s="28">
        <f t="shared" si="8765"/>
        <v>0</v>
      </c>
      <c r="X3882" s="28">
        <f t="shared" si="8766"/>
        <v>0</v>
      </c>
      <c r="Y3882" s="28">
        <f t="shared" si="8767"/>
        <v>0</v>
      </c>
      <c r="AG3882" s="1">
        <f t="shared" si="8768"/>
        <v>0</v>
      </c>
      <c r="AH3882" s="2" t="e">
        <f t="shared" si="8775"/>
        <v>#N/A</v>
      </c>
      <c r="AI3882" s="1">
        <f t="shared" si="8769"/>
        <v>0</v>
      </c>
      <c r="AJ3882" t="e">
        <f t="shared" si="8776"/>
        <v>#N/A</v>
      </c>
      <c r="AK3882" s="1">
        <f t="shared" si="8770"/>
        <v>0</v>
      </c>
      <c r="AL3882" t="e">
        <f t="shared" si="8777"/>
        <v>#N/A</v>
      </c>
      <c r="AM3882">
        <f t="shared" si="8771"/>
        <v>0</v>
      </c>
      <c r="AN3882" t="e">
        <f t="shared" ref="AN3882" si="8861">_xlfn.RANK.AVG(AM3882,$B$2:$F$5001)</f>
        <v>#N/A</v>
      </c>
      <c r="AO3882">
        <f t="shared" si="8773"/>
        <v>0</v>
      </c>
      <c r="AP3882" t="e">
        <f t="shared" ref="AP3882" si="8862">_xlfn.RANK.AVG(AO3882,$B$2:$F$5001)</f>
        <v>#N/A</v>
      </c>
      <c r="AQ3882">
        <f t="shared" si="8802"/>
        <v>0</v>
      </c>
      <c r="AR3882">
        <f t="shared" si="8780"/>
        <v>0</v>
      </c>
      <c r="AS3882">
        <f t="shared" si="8781"/>
        <v>0</v>
      </c>
      <c r="AT3882">
        <f t="shared" si="8782"/>
        <v>0</v>
      </c>
      <c r="AU3882">
        <f t="shared" si="8783"/>
        <v>0</v>
      </c>
    </row>
    <row r="3883" spans="1:47" x14ac:dyDescent="0.25">
      <c r="A3883" s="67">
        <v>3882</v>
      </c>
      <c r="U3883" s="28">
        <f t="shared" si="8763"/>
        <v>0</v>
      </c>
      <c r="V3883" s="28">
        <f t="shared" si="8764"/>
        <v>0</v>
      </c>
      <c r="W3883" s="28">
        <f t="shared" si="8765"/>
        <v>0</v>
      </c>
      <c r="X3883" s="28">
        <f t="shared" si="8766"/>
        <v>0</v>
      </c>
      <c r="Y3883" s="28">
        <f t="shared" si="8767"/>
        <v>0</v>
      </c>
      <c r="AG3883" s="1">
        <f t="shared" si="8768"/>
        <v>0</v>
      </c>
      <c r="AH3883" s="2" t="e">
        <f t="shared" si="8775"/>
        <v>#N/A</v>
      </c>
      <c r="AI3883" s="1">
        <f t="shared" si="8769"/>
        <v>0</v>
      </c>
      <c r="AJ3883" t="e">
        <f t="shared" si="8776"/>
        <v>#N/A</v>
      </c>
      <c r="AK3883" s="1">
        <f t="shared" si="8770"/>
        <v>0</v>
      </c>
      <c r="AL3883" t="e">
        <f t="shared" si="8777"/>
        <v>#N/A</v>
      </c>
      <c r="AM3883">
        <f t="shared" si="8771"/>
        <v>0</v>
      </c>
      <c r="AN3883" t="e">
        <f t="shared" ref="AN3883" si="8863">_xlfn.RANK.AVG(AM3883,$B$2:$F$5001)</f>
        <v>#N/A</v>
      </c>
      <c r="AO3883">
        <f t="shared" si="8773"/>
        <v>0</v>
      </c>
      <c r="AP3883" t="e">
        <f t="shared" ref="AP3883" si="8864">_xlfn.RANK.AVG(AO3883,$B$2:$F$5001)</f>
        <v>#N/A</v>
      </c>
      <c r="AQ3883">
        <f t="shared" si="8802"/>
        <v>0</v>
      </c>
      <c r="AR3883">
        <f t="shared" si="8780"/>
        <v>0</v>
      </c>
      <c r="AS3883">
        <f t="shared" si="8781"/>
        <v>0</v>
      </c>
      <c r="AT3883">
        <f t="shared" si="8782"/>
        <v>0</v>
      </c>
      <c r="AU3883">
        <f t="shared" si="8783"/>
        <v>0</v>
      </c>
    </row>
    <row r="3884" spans="1:47" x14ac:dyDescent="0.25">
      <c r="A3884" s="67">
        <v>3883</v>
      </c>
      <c r="U3884" s="28">
        <f t="shared" si="8763"/>
        <v>0</v>
      </c>
      <c r="V3884" s="28">
        <f t="shared" si="8764"/>
        <v>0</v>
      </c>
      <c r="W3884" s="28">
        <f t="shared" si="8765"/>
        <v>0</v>
      </c>
      <c r="X3884" s="28">
        <f t="shared" si="8766"/>
        <v>0</v>
      </c>
      <c r="Y3884" s="28">
        <f t="shared" si="8767"/>
        <v>0</v>
      </c>
      <c r="AG3884" s="1">
        <f t="shared" si="8768"/>
        <v>0</v>
      </c>
      <c r="AH3884" s="2" t="e">
        <f t="shared" si="8775"/>
        <v>#N/A</v>
      </c>
      <c r="AI3884" s="1">
        <f t="shared" si="8769"/>
        <v>0</v>
      </c>
      <c r="AJ3884" t="e">
        <f t="shared" si="8776"/>
        <v>#N/A</v>
      </c>
      <c r="AK3884" s="1">
        <f t="shared" si="8770"/>
        <v>0</v>
      </c>
      <c r="AL3884" t="e">
        <f t="shared" si="8777"/>
        <v>#N/A</v>
      </c>
      <c r="AM3884">
        <f t="shared" si="8771"/>
        <v>0</v>
      </c>
      <c r="AN3884" t="e">
        <f t="shared" ref="AN3884" si="8865">_xlfn.RANK.AVG(AM3884,$B$2:$F$5001)</f>
        <v>#N/A</v>
      </c>
      <c r="AO3884">
        <f t="shared" si="8773"/>
        <v>0</v>
      </c>
      <c r="AP3884" t="e">
        <f t="shared" ref="AP3884" si="8866">_xlfn.RANK.AVG(AO3884,$B$2:$F$5001)</f>
        <v>#N/A</v>
      </c>
      <c r="AQ3884">
        <f t="shared" si="8802"/>
        <v>0</v>
      </c>
      <c r="AR3884">
        <f t="shared" si="8780"/>
        <v>0</v>
      </c>
      <c r="AS3884">
        <f t="shared" si="8781"/>
        <v>0</v>
      </c>
      <c r="AT3884">
        <f t="shared" si="8782"/>
        <v>0</v>
      </c>
      <c r="AU3884">
        <f t="shared" si="8783"/>
        <v>0</v>
      </c>
    </row>
    <row r="3885" spans="1:47" x14ac:dyDescent="0.25">
      <c r="A3885" s="67">
        <v>3884</v>
      </c>
      <c r="U3885" s="28">
        <f t="shared" si="8763"/>
        <v>0</v>
      </c>
      <c r="V3885" s="28">
        <f t="shared" si="8764"/>
        <v>0</v>
      </c>
      <c r="W3885" s="28">
        <f t="shared" si="8765"/>
        <v>0</v>
      </c>
      <c r="X3885" s="28">
        <f t="shared" si="8766"/>
        <v>0</v>
      </c>
      <c r="Y3885" s="28">
        <f t="shared" si="8767"/>
        <v>0</v>
      </c>
      <c r="AG3885" s="1">
        <f t="shared" si="8768"/>
        <v>0</v>
      </c>
      <c r="AH3885" s="2" t="e">
        <f t="shared" si="8775"/>
        <v>#N/A</v>
      </c>
      <c r="AI3885" s="1">
        <f t="shared" si="8769"/>
        <v>0</v>
      </c>
      <c r="AJ3885" t="e">
        <f t="shared" si="8776"/>
        <v>#N/A</v>
      </c>
      <c r="AK3885" s="1">
        <f t="shared" si="8770"/>
        <v>0</v>
      </c>
      <c r="AL3885" t="e">
        <f t="shared" si="8777"/>
        <v>#N/A</v>
      </c>
      <c r="AM3885">
        <f t="shared" si="8771"/>
        <v>0</v>
      </c>
      <c r="AN3885" t="e">
        <f t="shared" ref="AN3885" si="8867">_xlfn.RANK.AVG(AM3885,$B$2:$F$5001)</f>
        <v>#N/A</v>
      </c>
      <c r="AO3885">
        <f t="shared" si="8773"/>
        <v>0</v>
      </c>
      <c r="AP3885" t="e">
        <f t="shared" ref="AP3885" si="8868">_xlfn.RANK.AVG(AO3885,$B$2:$F$5001)</f>
        <v>#N/A</v>
      </c>
      <c r="AQ3885">
        <f t="shared" si="8802"/>
        <v>0</v>
      </c>
      <c r="AR3885">
        <f t="shared" si="8780"/>
        <v>0</v>
      </c>
      <c r="AS3885">
        <f t="shared" si="8781"/>
        <v>0</v>
      </c>
      <c r="AT3885">
        <f t="shared" si="8782"/>
        <v>0</v>
      </c>
      <c r="AU3885">
        <f t="shared" si="8783"/>
        <v>0</v>
      </c>
    </row>
    <row r="3886" spans="1:47" x14ac:dyDescent="0.25">
      <c r="A3886" s="67">
        <v>3885</v>
      </c>
      <c r="U3886" s="28">
        <f t="shared" si="8763"/>
        <v>0</v>
      </c>
      <c r="V3886" s="28">
        <f t="shared" si="8764"/>
        <v>0</v>
      </c>
      <c r="W3886" s="28">
        <f t="shared" si="8765"/>
        <v>0</v>
      </c>
      <c r="X3886" s="28">
        <f t="shared" si="8766"/>
        <v>0</v>
      </c>
      <c r="Y3886" s="28">
        <f t="shared" si="8767"/>
        <v>0</v>
      </c>
      <c r="AG3886" s="1">
        <f t="shared" si="8768"/>
        <v>0</v>
      </c>
      <c r="AH3886" s="2" t="e">
        <f t="shared" si="8775"/>
        <v>#N/A</v>
      </c>
      <c r="AI3886" s="1">
        <f t="shared" si="8769"/>
        <v>0</v>
      </c>
      <c r="AJ3886" t="e">
        <f t="shared" si="8776"/>
        <v>#N/A</v>
      </c>
      <c r="AK3886" s="1">
        <f t="shared" si="8770"/>
        <v>0</v>
      </c>
      <c r="AL3886" t="e">
        <f t="shared" si="8777"/>
        <v>#N/A</v>
      </c>
      <c r="AM3886">
        <f t="shared" si="8771"/>
        <v>0</v>
      </c>
      <c r="AN3886" t="e">
        <f t="shared" ref="AN3886" si="8869">_xlfn.RANK.AVG(AM3886,$B$2:$F$5001)</f>
        <v>#N/A</v>
      </c>
      <c r="AO3886">
        <f t="shared" si="8773"/>
        <v>0</v>
      </c>
      <c r="AP3886" t="e">
        <f t="shared" ref="AP3886" si="8870">_xlfn.RANK.AVG(AO3886,$B$2:$F$5001)</f>
        <v>#N/A</v>
      </c>
      <c r="AQ3886">
        <f t="shared" si="8802"/>
        <v>0</v>
      </c>
      <c r="AR3886">
        <f t="shared" si="8780"/>
        <v>0</v>
      </c>
      <c r="AS3886">
        <f t="shared" si="8781"/>
        <v>0</v>
      </c>
      <c r="AT3886">
        <f t="shared" si="8782"/>
        <v>0</v>
      </c>
      <c r="AU3886">
        <f t="shared" si="8783"/>
        <v>0</v>
      </c>
    </row>
    <row r="3887" spans="1:47" x14ac:dyDescent="0.25">
      <c r="A3887" s="67">
        <v>3886</v>
      </c>
      <c r="U3887" s="28">
        <f t="shared" si="8763"/>
        <v>0</v>
      </c>
      <c r="V3887" s="28">
        <f t="shared" si="8764"/>
        <v>0</v>
      </c>
      <c r="W3887" s="28">
        <f t="shared" si="8765"/>
        <v>0</v>
      </c>
      <c r="X3887" s="28">
        <f t="shared" si="8766"/>
        <v>0</v>
      </c>
      <c r="Y3887" s="28">
        <f t="shared" si="8767"/>
        <v>0</v>
      </c>
      <c r="AG3887" s="1">
        <f t="shared" si="8768"/>
        <v>0</v>
      </c>
      <c r="AH3887" s="2" t="e">
        <f t="shared" si="8775"/>
        <v>#N/A</v>
      </c>
      <c r="AI3887" s="1">
        <f t="shared" si="8769"/>
        <v>0</v>
      </c>
      <c r="AJ3887" t="e">
        <f t="shared" si="8776"/>
        <v>#N/A</v>
      </c>
      <c r="AK3887" s="1">
        <f t="shared" si="8770"/>
        <v>0</v>
      </c>
      <c r="AL3887" t="e">
        <f t="shared" si="8777"/>
        <v>#N/A</v>
      </c>
      <c r="AM3887">
        <f t="shared" si="8771"/>
        <v>0</v>
      </c>
      <c r="AN3887" t="e">
        <f t="shared" ref="AN3887" si="8871">_xlfn.RANK.AVG(AM3887,$B$2:$F$5001)</f>
        <v>#N/A</v>
      </c>
      <c r="AO3887">
        <f t="shared" si="8773"/>
        <v>0</v>
      </c>
      <c r="AP3887" t="e">
        <f t="shared" ref="AP3887" si="8872">_xlfn.RANK.AVG(AO3887,$B$2:$F$5001)</f>
        <v>#N/A</v>
      </c>
      <c r="AQ3887">
        <f t="shared" si="8802"/>
        <v>0</v>
      </c>
      <c r="AR3887">
        <f t="shared" si="8780"/>
        <v>0</v>
      </c>
      <c r="AS3887">
        <f t="shared" si="8781"/>
        <v>0</v>
      </c>
      <c r="AT3887">
        <f t="shared" si="8782"/>
        <v>0</v>
      </c>
      <c r="AU3887">
        <f t="shared" si="8783"/>
        <v>0</v>
      </c>
    </row>
    <row r="3888" spans="1:47" x14ac:dyDescent="0.25">
      <c r="A3888" s="67">
        <v>3887</v>
      </c>
      <c r="U3888" s="28">
        <f t="shared" si="8763"/>
        <v>0</v>
      </c>
      <c r="V3888" s="28">
        <f t="shared" si="8764"/>
        <v>0</v>
      </c>
      <c r="W3888" s="28">
        <f t="shared" si="8765"/>
        <v>0</v>
      </c>
      <c r="X3888" s="28">
        <f t="shared" si="8766"/>
        <v>0</v>
      </c>
      <c r="Y3888" s="28">
        <f t="shared" si="8767"/>
        <v>0</v>
      </c>
      <c r="AG3888" s="1">
        <f t="shared" si="8768"/>
        <v>0</v>
      </c>
      <c r="AH3888" s="2" t="e">
        <f t="shared" si="8775"/>
        <v>#N/A</v>
      </c>
      <c r="AI3888" s="1">
        <f t="shared" si="8769"/>
        <v>0</v>
      </c>
      <c r="AJ3888" t="e">
        <f t="shared" si="8776"/>
        <v>#N/A</v>
      </c>
      <c r="AK3888" s="1">
        <f t="shared" si="8770"/>
        <v>0</v>
      </c>
      <c r="AL3888" t="e">
        <f t="shared" si="8777"/>
        <v>#N/A</v>
      </c>
      <c r="AM3888">
        <f t="shared" si="8771"/>
        <v>0</v>
      </c>
      <c r="AN3888" t="e">
        <f t="shared" ref="AN3888" si="8873">_xlfn.RANK.AVG(AM3888,$B$2:$F$5001)</f>
        <v>#N/A</v>
      </c>
      <c r="AO3888">
        <f t="shared" si="8773"/>
        <v>0</v>
      </c>
      <c r="AP3888" t="e">
        <f t="shared" ref="AP3888" si="8874">_xlfn.RANK.AVG(AO3888,$B$2:$F$5001)</f>
        <v>#N/A</v>
      </c>
      <c r="AQ3888">
        <f t="shared" si="8802"/>
        <v>0</v>
      </c>
      <c r="AR3888">
        <f t="shared" si="8780"/>
        <v>0</v>
      </c>
      <c r="AS3888">
        <f t="shared" si="8781"/>
        <v>0</v>
      </c>
      <c r="AT3888">
        <f t="shared" si="8782"/>
        <v>0</v>
      </c>
      <c r="AU3888">
        <f t="shared" si="8783"/>
        <v>0</v>
      </c>
    </row>
    <row r="3889" spans="1:47" x14ac:dyDescent="0.25">
      <c r="A3889" s="67">
        <v>3888</v>
      </c>
      <c r="U3889" s="28">
        <f t="shared" si="8763"/>
        <v>0</v>
      </c>
      <c r="V3889" s="28">
        <f t="shared" si="8764"/>
        <v>0</v>
      </c>
      <c r="W3889" s="28">
        <f t="shared" si="8765"/>
        <v>0</v>
      </c>
      <c r="X3889" s="28">
        <f t="shared" si="8766"/>
        <v>0</v>
      </c>
      <c r="Y3889" s="28">
        <f t="shared" si="8767"/>
        <v>0</v>
      </c>
      <c r="AG3889" s="1">
        <f t="shared" si="8768"/>
        <v>0</v>
      </c>
      <c r="AH3889" s="2" t="e">
        <f t="shared" si="8775"/>
        <v>#N/A</v>
      </c>
      <c r="AI3889" s="1">
        <f t="shared" si="8769"/>
        <v>0</v>
      </c>
      <c r="AJ3889" t="e">
        <f t="shared" si="8776"/>
        <v>#N/A</v>
      </c>
      <c r="AK3889" s="1">
        <f t="shared" si="8770"/>
        <v>0</v>
      </c>
      <c r="AL3889" t="e">
        <f t="shared" si="8777"/>
        <v>#N/A</v>
      </c>
      <c r="AM3889">
        <f t="shared" si="8771"/>
        <v>0</v>
      </c>
      <c r="AN3889" t="e">
        <f t="shared" ref="AN3889" si="8875">_xlfn.RANK.AVG(AM3889,$B$2:$F$5001)</f>
        <v>#N/A</v>
      </c>
      <c r="AO3889">
        <f t="shared" si="8773"/>
        <v>0</v>
      </c>
      <c r="AP3889" t="e">
        <f t="shared" ref="AP3889" si="8876">_xlfn.RANK.AVG(AO3889,$B$2:$F$5001)</f>
        <v>#N/A</v>
      </c>
      <c r="AQ3889">
        <f t="shared" si="8802"/>
        <v>0</v>
      </c>
      <c r="AR3889">
        <f t="shared" si="8780"/>
        <v>0</v>
      </c>
      <c r="AS3889">
        <f t="shared" si="8781"/>
        <v>0</v>
      </c>
      <c r="AT3889">
        <f t="shared" si="8782"/>
        <v>0</v>
      </c>
      <c r="AU3889">
        <f t="shared" si="8783"/>
        <v>0</v>
      </c>
    </row>
    <row r="3890" spans="1:47" x14ac:dyDescent="0.25">
      <c r="A3890" s="67">
        <v>3889</v>
      </c>
      <c r="U3890" s="28">
        <f t="shared" si="8763"/>
        <v>0</v>
      </c>
      <c r="V3890" s="28">
        <f t="shared" si="8764"/>
        <v>0</v>
      </c>
      <c r="W3890" s="28">
        <f t="shared" si="8765"/>
        <v>0</v>
      </c>
      <c r="X3890" s="28">
        <f t="shared" si="8766"/>
        <v>0</v>
      </c>
      <c r="Y3890" s="28">
        <f t="shared" si="8767"/>
        <v>0</v>
      </c>
      <c r="AG3890" s="1">
        <f t="shared" si="8768"/>
        <v>0</v>
      </c>
      <c r="AH3890" s="2" t="e">
        <f t="shared" si="8775"/>
        <v>#N/A</v>
      </c>
      <c r="AI3890" s="1">
        <f t="shared" si="8769"/>
        <v>0</v>
      </c>
      <c r="AJ3890" t="e">
        <f t="shared" si="8776"/>
        <v>#N/A</v>
      </c>
      <c r="AK3890" s="1">
        <f t="shared" si="8770"/>
        <v>0</v>
      </c>
      <c r="AL3890" t="e">
        <f t="shared" si="8777"/>
        <v>#N/A</v>
      </c>
      <c r="AM3890">
        <f t="shared" si="8771"/>
        <v>0</v>
      </c>
      <c r="AN3890" t="e">
        <f t="shared" ref="AN3890" si="8877">_xlfn.RANK.AVG(AM3890,$B$2:$F$5001)</f>
        <v>#N/A</v>
      </c>
      <c r="AO3890">
        <f t="shared" si="8773"/>
        <v>0</v>
      </c>
      <c r="AP3890" t="e">
        <f t="shared" ref="AP3890" si="8878">_xlfn.RANK.AVG(AO3890,$B$2:$F$5001)</f>
        <v>#N/A</v>
      </c>
      <c r="AQ3890">
        <f t="shared" si="8802"/>
        <v>0</v>
      </c>
      <c r="AR3890">
        <f t="shared" si="8780"/>
        <v>0</v>
      </c>
      <c r="AS3890">
        <f t="shared" si="8781"/>
        <v>0</v>
      </c>
      <c r="AT3890">
        <f t="shared" si="8782"/>
        <v>0</v>
      </c>
      <c r="AU3890">
        <f t="shared" si="8783"/>
        <v>0</v>
      </c>
    </row>
    <row r="3891" spans="1:47" x14ac:dyDescent="0.25">
      <c r="A3891" s="67">
        <v>3890</v>
      </c>
      <c r="U3891" s="28">
        <f t="shared" si="8763"/>
        <v>0</v>
      </c>
      <c r="V3891" s="28">
        <f t="shared" si="8764"/>
        <v>0</v>
      </c>
      <c r="W3891" s="28">
        <f t="shared" si="8765"/>
        <v>0</v>
      </c>
      <c r="X3891" s="28">
        <f t="shared" si="8766"/>
        <v>0</v>
      </c>
      <c r="Y3891" s="28">
        <f t="shared" si="8767"/>
        <v>0</v>
      </c>
      <c r="AG3891" s="1">
        <f t="shared" si="8768"/>
        <v>0</v>
      </c>
      <c r="AH3891" s="2" t="e">
        <f t="shared" si="8775"/>
        <v>#N/A</v>
      </c>
      <c r="AI3891" s="1">
        <f t="shared" si="8769"/>
        <v>0</v>
      </c>
      <c r="AJ3891" t="e">
        <f t="shared" si="8776"/>
        <v>#N/A</v>
      </c>
      <c r="AK3891" s="1">
        <f t="shared" si="8770"/>
        <v>0</v>
      </c>
      <c r="AL3891" t="e">
        <f t="shared" si="8777"/>
        <v>#N/A</v>
      </c>
      <c r="AM3891">
        <f t="shared" si="8771"/>
        <v>0</v>
      </c>
      <c r="AN3891" t="e">
        <f t="shared" ref="AN3891" si="8879">_xlfn.RANK.AVG(AM3891,$B$2:$F$5001)</f>
        <v>#N/A</v>
      </c>
      <c r="AO3891">
        <f t="shared" si="8773"/>
        <v>0</v>
      </c>
      <c r="AP3891" t="e">
        <f t="shared" ref="AP3891" si="8880">_xlfn.RANK.AVG(AO3891,$B$2:$F$5001)</f>
        <v>#N/A</v>
      </c>
      <c r="AQ3891">
        <f t="shared" si="8802"/>
        <v>0</v>
      </c>
      <c r="AR3891">
        <f t="shared" si="8780"/>
        <v>0</v>
      </c>
      <c r="AS3891">
        <f t="shared" si="8781"/>
        <v>0</v>
      </c>
      <c r="AT3891">
        <f t="shared" si="8782"/>
        <v>0</v>
      </c>
      <c r="AU3891">
        <f t="shared" si="8783"/>
        <v>0</v>
      </c>
    </row>
    <row r="3892" spans="1:47" x14ac:dyDescent="0.25">
      <c r="A3892" s="67">
        <v>3891</v>
      </c>
      <c r="U3892" s="28">
        <f t="shared" si="8763"/>
        <v>0</v>
      </c>
      <c r="V3892" s="28">
        <f t="shared" si="8764"/>
        <v>0</v>
      </c>
      <c r="W3892" s="28">
        <f t="shared" si="8765"/>
        <v>0</v>
      </c>
      <c r="X3892" s="28">
        <f t="shared" si="8766"/>
        <v>0</v>
      </c>
      <c r="Y3892" s="28">
        <f t="shared" si="8767"/>
        <v>0</v>
      </c>
      <c r="AG3892" s="1">
        <f t="shared" si="8768"/>
        <v>0</v>
      </c>
      <c r="AH3892" s="2" t="e">
        <f t="shared" si="8775"/>
        <v>#N/A</v>
      </c>
      <c r="AI3892" s="1">
        <f t="shared" si="8769"/>
        <v>0</v>
      </c>
      <c r="AJ3892" t="e">
        <f t="shared" si="8776"/>
        <v>#N/A</v>
      </c>
      <c r="AK3892" s="1">
        <f t="shared" si="8770"/>
        <v>0</v>
      </c>
      <c r="AL3892" t="e">
        <f t="shared" si="8777"/>
        <v>#N/A</v>
      </c>
      <c r="AM3892">
        <f t="shared" si="8771"/>
        <v>0</v>
      </c>
      <c r="AN3892" t="e">
        <f t="shared" ref="AN3892" si="8881">_xlfn.RANK.AVG(AM3892,$B$2:$F$5001)</f>
        <v>#N/A</v>
      </c>
      <c r="AO3892">
        <f t="shared" si="8773"/>
        <v>0</v>
      </c>
      <c r="AP3892" t="e">
        <f t="shared" ref="AP3892" si="8882">_xlfn.RANK.AVG(AO3892,$B$2:$F$5001)</f>
        <v>#N/A</v>
      </c>
      <c r="AQ3892">
        <f t="shared" si="8802"/>
        <v>0</v>
      </c>
      <c r="AR3892">
        <f t="shared" si="8780"/>
        <v>0</v>
      </c>
      <c r="AS3892">
        <f t="shared" si="8781"/>
        <v>0</v>
      </c>
      <c r="AT3892">
        <f t="shared" si="8782"/>
        <v>0</v>
      </c>
      <c r="AU3892">
        <f t="shared" si="8783"/>
        <v>0</v>
      </c>
    </row>
    <row r="3893" spans="1:47" x14ac:dyDescent="0.25">
      <c r="A3893" s="67">
        <v>3892</v>
      </c>
      <c r="U3893" s="28">
        <f t="shared" si="8763"/>
        <v>0</v>
      </c>
      <c r="V3893" s="28">
        <f t="shared" si="8764"/>
        <v>0</v>
      </c>
      <c r="W3893" s="28">
        <f t="shared" si="8765"/>
        <v>0</v>
      </c>
      <c r="X3893" s="28">
        <f t="shared" si="8766"/>
        <v>0</v>
      </c>
      <c r="Y3893" s="28">
        <f t="shared" si="8767"/>
        <v>0</v>
      </c>
      <c r="AG3893" s="1">
        <f t="shared" si="8768"/>
        <v>0</v>
      </c>
      <c r="AH3893" s="2" t="e">
        <f t="shared" si="8775"/>
        <v>#N/A</v>
      </c>
      <c r="AI3893" s="1">
        <f t="shared" si="8769"/>
        <v>0</v>
      </c>
      <c r="AJ3893" t="e">
        <f t="shared" si="8776"/>
        <v>#N/A</v>
      </c>
      <c r="AK3893" s="1">
        <f t="shared" si="8770"/>
        <v>0</v>
      </c>
      <c r="AL3893" t="e">
        <f t="shared" si="8777"/>
        <v>#N/A</v>
      </c>
      <c r="AM3893">
        <f t="shared" si="8771"/>
        <v>0</v>
      </c>
      <c r="AN3893" t="e">
        <f t="shared" ref="AN3893" si="8883">_xlfn.RANK.AVG(AM3893,$B$2:$F$5001)</f>
        <v>#N/A</v>
      </c>
      <c r="AO3893">
        <f t="shared" si="8773"/>
        <v>0</v>
      </c>
      <c r="AP3893" t="e">
        <f t="shared" ref="AP3893" si="8884">_xlfn.RANK.AVG(AO3893,$B$2:$F$5001)</f>
        <v>#N/A</v>
      </c>
      <c r="AQ3893">
        <f t="shared" si="8802"/>
        <v>0</v>
      </c>
      <c r="AR3893">
        <f t="shared" si="8780"/>
        <v>0</v>
      </c>
      <c r="AS3893">
        <f t="shared" si="8781"/>
        <v>0</v>
      </c>
      <c r="AT3893">
        <f t="shared" si="8782"/>
        <v>0</v>
      </c>
      <c r="AU3893">
        <f t="shared" si="8783"/>
        <v>0</v>
      </c>
    </row>
    <row r="3894" spans="1:47" x14ac:dyDescent="0.25">
      <c r="A3894" s="67">
        <v>3893</v>
      </c>
      <c r="U3894" s="28">
        <f t="shared" si="8763"/>
        <v>0</v>
      </c>
      <c r="V3894" s="28">
        <f t="shared" si="8764"/>
        <v>0</v>
      </c>
      <c r="W3894" s="28">
        <f t="shared" si="8765"/>
        <v>0</v>
      </c>
      <c r="X3894" s="28">
        <f t="shared" si="8766"/>
        <v>0</v>
      </c>
      <c r="Y3894" s="28">
        <f t="shared" si="8767"/>
        <v>0</v>
      </c>
      <c r="AG3894" s="1">
        <f t="shared" si="8768"/>
        <v>0</v>
      </c>
      <c r="AH3894" s="2" t="e">
        <f t="shared" si="8775"/>
        <v>#N/A</v>
      </c>
      <c r="AI3894" s="1">
        <f t="shared" si="8769"/>
        <v>0</v>
      </c>
      <c r="AJ3894" t="e">
        <f t="shared" si="8776"/>
        <v>#N/A</v>
      </c>
      <c r="AK3894" s="1">
        <f t="shared" si="8770"/>
        <v>0</v>
      </c>
      <c r="AL3894" t="e">
        <f t="shared" si="8777"/>
        <v>#N/A</v>
      </c>
      <c r="AM3894">
        <f t="shared" si="8771"/>
        <v>0</v>
      </c>
      <c r="AN3894" t="e">
        <f t="shared" ref="AN3894" si="8885">_xlfn.RANK.AVG(AM3894,$B$2:$F$5001)</f>
        <v>#N/A</v>
      </c>
      <c r="AO3894">
        <f t="shared" si="8773"/>
        <v>0</v>
      </c>
      <c r="AP3894" t="e">
        <f t="shared" ref="AP3894" si="8886">_xlfn.RANK.AVG(AO3894,$B$2:$F$5001)</f>
        <v>#N/A</v>
      </c>
      <c r="AQ3894">
        <f t="shared" si="8802"/>
        <v>0</v>
      </c>
      <c r="AR3894">
        <f t="shared" si="8780"/>
        <v>0</v>
      </c>
      <c r="AS3894">
        <f t="shared" si="8781"/>
        <v>0</v>
      </c>
      <c r="AT3894">
        <f t="shared" si="8782"/>
        <v>0</v>
      </c>
      <c r="AU3894">
        <f t="shared" si="8783"/>
        <v>0</v>
      </c>
    </row>
    <row r="3895" spans="1:47" x14ac:dyDescent="0.25">
      <c r="A3895" s="67">
        <v>3894</v>
      </c>
      <c r="U3895" s="28">
        <f t="shared" si="8763"/>
        <v>0</v>
      </c>
      <c r="V3895" s="28">
        <f t="shared" si="8764"/>
        <v>0</v>
      </c>
      <c r="W3895" s="28">
        <f t="shared" si="8765"/>
        <v>0</v>
      </c>
      <c r="X3895" s="28">
        <f t="shared" si="8766"/>
        <v>0</v>
      </c>
      <c r="Y3895" s="28">
        <f t="shared" si="8767"/>
        <v>0</v>
      </c>
      <c r="AG3895" s="1">
        <f t="shared" si="8768"/>
        <v>0</v>
      </c>
      <c r="AH3895" s="2" t="e">
        <f t="shared" si="8775"/>
        <v>#N/A</v>
      </c>
      <c r="AI3895" s="1">
        <f t="shared" si="8769"/>
        <v>0</v>
      </c>
      <c r="AJ3895" t="e">
        <f t="shared" si="8776"/>
        <v>#N/A</v>
      </c>
      <c r="AK3895" s="1">
        <f t="shared" si="8770"/>
        <v>0</v>
      </c>
      <c r="AL3895" t="e">
        <f t="shared" si="8777"/>
        <v>#N/A</v>
      </c>
      <c r="AM3895">
        <f t="shared" si="8771"/>
        <v>0</v>
      </c>
      <c r="AN3895" t="e">
        <f t="shared" ref="AN3895" si="8887">_xlfn.RANK.AVG(AM3895,$B$2:$F$5001)</f>
        <v>#N/A</v>
      </c>
      <c r="AO3895">
        <f t="shared" si="8773"/>
        <v>0</v>
      </c>
      <c r="AP3895" t="e">
        <f t="shared" ref="AP3895" si="8888">_xlfn.RANK.AVG(AO3895,$B$2:$F$5001)</f>
        <v>#N/A</v>
      </c>
      <c r="AQ3895">
        <f t="shared" si="8802"/>
        <v>0</v>
      </c>
      <c r="AR3895">
        <f t="shared" si="8780"/>
        <v>0</v>
      </c>
      <c r="AS3895">
        <f t="shared" si="8781"/>
        <v>0</v>
      </c>
      <c r="AT3895">
        <f t="shared" si="8782"/>
        <v>0</v>
      </c>
      <c r="AU3895">
        <f t="shared" si="8783"/>
        <v>0</v>
      </c>
    </row>
    <row r="3896" spans="1:47" x14ac:dyDescent="0.25">
      <c r="A3896" s="67">
        <v>3895</v>
      </c>
      <c r="U3896" s="28">
        <f t="shared" si="8763"/>
        <v>0</v>
      </c>
      <c r="V3896" s="28">
        <f t="shared" si="8764"/>
        <v>0</v>
      </c>
      <c r="W3896" s="28">
        <f t="shared" si="8765"/>
        <v>0</v>
      </c>
      <c r="X3896" s="28">
        <f t="shared" si="8766"/>
        <v>0</v>
      </c>
      <c r="Y3896" s="28">
        <f t="shared" si="8767"/>
        <v>0</v>
      </c>
      <c r="AG3896" s="1">
        <f t="shared" si="8768"/>
        <v>0</v>
      </c>
      <c r="AH3896" s="2" t="e">
        <f t="shared" si="8775"/>
        <v>#N/A</v>
      </c>
      <c r="AI3896" s="1">
        <f t="shared" si="8769"/>
        <v>0</v>
      </c>
      <c r="AJ3896" t="e">
        <f t="shared" si="8776"/>
        <v>#N/A</v>
      </c>
      <c r="AK3896" s="1">
        <f t="shared" si="8770"/>
        <v>0</v>
      </c>
      <c r="AL3896" t="e">
        <f t="shared" si="8777"/>
        <v>#N/A</v>
      </c>
      <c r="AM3896">
        <f t="shared" si="8771"/>
        <v>0</v>
      </c>
      <c r="AN3896" t="e">
        <f t="shared" ref="AN3896" si="8889">_xlfn.RANK.AVG(AM3896,$B$2:$F$5001)</f>
        <v>#N/A</v>
      </c>
      <c r="AO3896">
        <f t="shared" si="8773"/>
        <v>0</v>
      </c>
      <c r="AP3896" t="e">
        <f t="shared" ref="AP3896" si="8890">_xlfn.RANK.AVG(AO3896,$B$2:$F$5001)</f>
        <v>#N/A</v>
      </c>
      <c r="AQ3896">
        <f t="shared" si="8802"/>
        <v>0</v>
      </c>
      <c r="AR3896">
        <f t="shared" si="8780"/>
        <v>0</v>
      </c>
      <c r="AS3896">
        <f t="shared" si="8781"/>
        <v>0</v>
      </c>
      <c r="AT3896">
        <f t="shared" si="8782"/>
        <v>0</v>
      </c>
      <c r="AU3896">
        <f t="shared" si="8783"/>
        <v>0</v>
      </c>
    </row>
    <row r="3897" spans="1:47" x14ac:dyDescent="0.25">
      <c r="A3897" s="67">
        <v>3896</v>
      </c>
      <c r="U3897" s="28">
        <f t="shared" si="8763"/>
        <v>0</v>
      </c>
      <c r="V3897" s="28">
        <f t="shared" si="8764"/>
        <v>0</v>
      </c>
      <c r="W3897" s="28">
        <f t="shared" si="8765"/>
        <v>0</v>
      </c>
      <c r="X3897" s="28">
        <f t="shared" si="8766"/>
        <v>0</v>
      </c>
      <c r="Y3897" s="28">
        <f t="shared" si="8767"/>
        <v>0</v>
      </c>
      <c r="AG3897" s="1">
        <f t="shared" si="8768"/>
        <v>0</v>
      </c>
      <c r="AH3897" s="2" t="e">
        <f t="shared" si="8775"/>
        <v>#N/A</v>
      </c>
      <c r="AI3897" s="1">
        <f t="shared" si="8769"/>
        <v>0</v>
      </c>
      <c r="AJ3897" t="e">
        <f t="shared" si="8776"/>
        <v>#N/A</v>
      </c>
      <c r="AK3897" s="1">
        <f t="shared" si="8770"/>
        <v>0</v>
      </c>
      <c r="AL3897" t="e">
        <f t="shared" si="8777"/>
        <v>#N/A</v>
      </c>
      <c r="AM3897">
        <f t="shared" si="8771"/>
        <v>0</v>
      </c>
      <c r="AN3897" t="e">
        <f t="shared" ref="AN3897" si="8891">_xlfn.RANK.AVG(AM3897,$B$2:$F$5001)</f>
        <v>#N/A</v>
      </c>
      <c r="AO3897">
        <f t="shared" si="8773"/>
        <v>0</v>
      </c>
      <c r="AP3897" t="e">
        <f t="shared" ref="AP3897" si="8892">_xlfn.RANK.AVG(AO3897,$B$2:$F$5001)</f>
        <v>#N/A</v>
      </c>
      <c r="AQ3897">
        <f t="shared" si="8802"/>
        <v>0</v>
      </c>
      <c r="AR3897">
        <f t="shared" si="8780"/>
        <v>0</v>
      </c>
      <c r="AS3897">
        <f t="shared" si="8781"/>
        <v>0</v>
      </c>
      <c r="AT3897">
        <f t="shared" si="8782"/>
        <v>0</v>
      </c>
      <c r="AU3897">
        <f t="shared" si="8783"/>
        <v>0</v>
      </c>
    </row>
    <row r="3898" spans="1:47" x14ac:dyDescent="0.25">
      <c r="A3898" s="67">
        <v>3897</v>
      </c>
      <c r="U3898" s="28">
        <f t="shared" si="8763"/>
        <v>0</v>
      </c>
      <c r="V3898" s="28">
        <f t="shared" si="8764"/>
        <v>0</v>
      </c>
      <c r="W3898" s="28">
        <f t="shared" si="8765"/>
        <v>0</v>
      </c>
      <c r="X3898" s="28">
        <f t="shared" si="8766"/>
        <v>0</v>
      </c>
      <c r="Y3898" s="28">
        <f t="shared" si="8767"/>
        <v>0</v>
      </c>
      <c r="AG3898" s="1">
        <f t="shared" si="8768"/>
        <v>0</v>
      </c>
      <c r="AH3898" s="2" t="e">
        <f t="shared" si="8775"/>
        <v>#N/A</v>
      </c>
      <c r="AI3898" s="1">
        <f t="shared" si="8769"/>
        <v>0</v>
      </c>
      <c r="AJ3898" t="e">
        <f t="shared" si="8776"/>
        <v>#N/A</v>
      </c>
      <c r="AK3898" s="1">
        <f t="shared" si="8770"/>
        <v>0</v>
      </c>
      <c r="AL3898" t="e">
        <f t="shared" si="8777"/>
        <v>#N/A</v>
      </c>
      <c r="AM3898">
        <f t="shared" si="8771"/>
        <v>0</v>
      </c>
      <c r="AN3898" t="e">
        <f t="shared" ref="AN3898" si="8893">_xlfn.RANK.AVG(AM3898,$B$2:$F$5001)</f>
        <v>#N/A</v>
      </c>
      <c r="AO3898">
        <f t="shared" si="8773"/>
        <v>0</v>
      </c>
      <c r="AP3898" t="e">
        <f t="shared" ref="AP3898" si="8894">_xlfn.RANK.AVG(AO3898,$B$2:$F$5001)</f>
        <v>#N/A</v>
      </c>
      <c r="AQ3898">
        <f t="shared" si="8802"/>
        <v>0</v>
      </c>
      <c r="AR3898">
        <f t="shared" si="8780"/>
        <v>0</v>
      </c>
      <c r="AS3898">
        <f t="shared" si="8781"/>
        <v>0</v>
      </c>
      <c r="AT3898">
        <f t="shared" si="8782"/>
        <v>0</v>
      </c>
      <c r="AU3898">
        <f t="shared" si="8783"/>
        <v>0</v>
      </c>
    </row>
    <row r="3899" spans="1:47" x14ac:dyDescent="0.25">
      <c r="A3899" s="67">
        <v>3898</v>
      </c>
      <c r="U3899" s="28">
        <f t="shared" si="8763"/>
        <v>0</v>
      </c>
      <c r="V3899" s="28">
        <f t="shared" si="8764"/>
        <v>0</v>
      </c>
      <c r="W3899" s="28">
        <f t="shared" si="8765"/>
        <v>0</v>
      </c>
      <c r="X3899" s="28">
        <f t="shared" si="8766"/>
        <v>0</v>
      </c>
      <c r="Y3899" s="28">
        <f t="shared" si="8767"/>
        <v>0</v>
      </c>
      <c r="AG3899" s="1">
        <f t="shared" si="8768"/>
        <v>0</v>
      </c>
      <c r="AH3899" s="2" t="e">
        <f t="shared" si="8775"/>
        <v>#N/A</v>
      </c>
      <c r="AI3899" s="1">
        <f t="shared" si="8769"/>
        <v>0</v>
      </c>
      <c r="AJ3899" t="e">
        <f t="shared" si="8776"/>
        <v>#N/A</v>
      </c>
      <c r="AK3899" s="1">
        <f t="shared" si="8770"/>
        <v>0</v>
      </c>
      <c r="AL3899" t="e">
        <f t="shared" si="8777"/>
        <v>#N/A</v>
      </c>
      <c r="AM3899">
        <f t="shared" si="8771"/>
        <v>0</v>
      </c>
      <c r="AN3899" t="e">
        <f t="shared" ref="AN3899" si="8895">_xlfn.RANK.AVG(AM3899,$B$2:$F$5001)</f>
        <v>#N/A</v>
      </c>
      <c r="AO3899">
        <f t="shared" si="8773"/>
        <v>0</v>
      </c>
      <c r="AP3899" t="e">
        <f t="shared" ref="AP3899" si="8896">_xlfn.RANK.AVG(AO3899,$B$2:$F$5001)</f>
        <v>#N/A</v>
      </c>
      <c r="AQ3899">
        <f t="shared" si="8802"/>
        <v>0</v>
      </c>
      <c r="AR3899">
        <f t="shared" si="8780"/>
        <v>0</v>
      </c>
      <c r="AS3899">
        <f t="shared" si="8781"/>
        <v>0</v>
      </c>
      <c r="AT3899">
        <f t="shared" si="8782"/>
        <v>0</v>
      </c>
      <c r="AU3899">
        <f t="shared" si="8783"/>
        <v>0</v>
      </c>
    </row>
    <row r="3900" spans="1:47" x14ac:dyDescent="0.25">
      <c r="A3900" s="67">
        <v>3899</v>
      </c>
      <c r="U3900" s="28">
        <f t="shared" si="8763"/>
        <v>0</v>
      </c>
      <c r="V3900" s="28">
        <f t="shared" si="8764"/>
        <v>0</v>
      </c>
      <c r="W3900" s="28">
        <f t="shared" si="8765"/>
        <v>0</v>
      </c>
      <c r="X3900" s="28">
        <f t="shared" si="8766"/>
        <v>0</v>
      </c>
      <c r="Y3900" s="28">
        <f t="shared" si="8767"/>
        <v>0</v>
      </c>
      <c r="AG3900" s="1">
        <f t="shared" si="8768"/>
        <v>0</v>
      </c>
      <c r="AH3900" s="2" t="e">
        <f t="shared" si="8775"/>
        <v>#N/A</v>
      </c>
      <c r="AI3900" s="1">
        <f t="shared" si="8769"/>
        <v>0</v>
      </c>
      <c r="AJ3900" t="e">
        <f t="shared" si="8776"/>
        <v>#N/A</v>
      </c>
      <c r="AK3900" s="1">
        <f t="shared" si="8770"/>
        <v>0</v>
      </c>
      <c r="AL3900" t="e">
        <f t="shared" si="8777"/>
        <v>#N/A</v>
      </c>
      <c r="AM3900">
        <f t="shared" si="8771"/>
        <v>0</v>
      </c>
      <c r="AN3900" t="e">
        <f t="shared" ref="AN3900" si="8897">_xlfn.RANK.AVG(AM3900,$B$2:$F$5001)</f>
        <v>#N/A</v>
      </c>
      <c r="AO3900">
        <f t="shared" si="8773"/>
        <v>0</v>
      </c>
      <c r="AP3900" t="e">
        <f t="shared" ref="AP3900" si="8898">_xlfn.RANK.AVG(AO3900,$B$2:$F$5001)</f>
        <v>#N/A</v>
      </c>
      <c r="AQ3900">
        <f t="shared" si="8802"/>
        <v>0</v>
      </c>
      <c r="AR3900">
        <f t="shared" si="8780"/>
        <v>0</v>
      </c>
      <c r="AS3900">
        <f t="shared" si="8781"/>
        <v>0</v>
      </c>
      <c r="AT3900">
        <f t="shared" si="8782"/>
        <v>0</v>
      </c>
      <c r="AU3900">
        <f t="shared" si="8783"/>
        <v>0</v>
      </c>
    </row>
    <row r="3901" spans="1:47" x14ac:dyDescent="0.25">
      <c r="A3901" s="67">
        <v>3900</v>
      </c>
      <c r="U3901" s="28">
        <f t="shared" si="8763"/>
        <v>0</v>
      </c>
      <c r="V3901" s="28">
        <f t="shared" si="8764"/>
        <v>0</v>
      </c>
      <c r="W3901" s="28">
        <f t="shared" si="8765"/>
        <v>0</v>
      </c>
      <c r="X3901" s="28">
        <f t="shared" si="8766"/>
        <v>0</v>
      </c>
      <c r="Y3901" s="28">
        <f t="shared" si="8767"/>
        <v>0</v>
      </c>
      <c r="AG3901" s="1">
        <f t="shared" si="8768"/>
        <v>0</v>
      </c>
      <c r="AH3901" s="2" t="e">
        <f t="shared" si="8775"/>
        <v>#N/A</v>
      </c>
      <c r="AI3901" s="1">
        <f t="shared" si="8769"/>
        <v>0</v>
      </c>
      <c r="AJ3901" t="e">
        <f t="shared" si="8776"/>
        <v>#N/A</v>
      </c>
      <c r="AK3901" s="1">
        <f t="shared" si="8770"/>
        <v>0</v>
      </c>
      <c r="AL3901" t="e">
        <f t="shared" si="8777"/>
        <v>#N/A</v>
      </c>
      <c r="AM3901">
        <f t="shared" si="8771"/>
        <v>0</v>
      </c>
      <c r="AN3901" t="e">
        <f t="shared" ref="AN3901" si="8899">_xlfn.RANK.AVG(AM3901,$B$2:$F$5001)</f>
        <v>#N/A</v>
      </c>
      <c r="AO3901">
        <f t="shared" si="8773"/>
        <v>0</v>
      </c>
      <c r="AP3901" t="e">
        <f t="shared" ref="AP3901" si="8900">_xlfn.RANK.AVG(AO3901,$B$2:$F$5001)</f>
        <v>#N/A</v>
      </c>
      <c r="AQ3901">
        <f t="shared" si="8802"/>
        <v>0</v>
      </c>
      <c r="AR3901">
        <f t="shared" si="8780"/>
        <v>0</v>
      </c>
      <c r="AS3901">
        <f t="shared" si="8781"/>
        <v>0</v>
      </c>
      <c r="AT3901">
        <f t="shared" si="8782"/>
        <v>0</v>
      </c>
      <c r="AU3901">
        <f t="shared" si="8783"/>
        <v>0</v>
      </c>
    </row>
    <row r="3902" spans="1:47" x14ac:dyDescent="0.25">
      <c r="A3902" s="67">
        <v>3901</v>
      </c>
      <c r="U3902" s="28">
        <f t="shared" si="8763"/>
        <v>0</v>
      </c>
      <c r="V3902" s="28">
        <f t="shared" si="8764"/>
        <v>0</v>
      </c>
      <c r="W3902" s="28">
        <f t="shared" si="8765"/>
        <v>0</v>
      </c>
      <c r="X3902" s="28">
        <f t="shared" si="8766"/>
        <v>0</v>
      </c>
      <c r="Y3902" s="28">
        <f t="shared" si="8767"/>
        <v>0</v>
      </c>
      <c r="AG3902" s="1">
        <f t="shared" si="8768"/>
        <v>0</v>
      </c>
      <c r="AH3902" s="2" t="e">
        <f t="shared" si="8775"/>
        <v>#N/A</v>
      </c>
      <c r="AI3902" s="1">
        <f t="shared" si="8769"/>
        <v>0</v>
      </c>
      <c r="AJ3902" t="e">
        <f t="shared" si="8776"/>
        <v>#N/A</v>
      </c>
      <c r="AK3902" s="1">
        <f t="shared" si="8770"/>
        <v>0</v>
      </c>
      <c r="AL3902" t="e">
        <f t="shared" si="8777"/>
        <v>#N/A</v>
      </c>
      <c r="AM3902">
        <f t="shared" si="8771"/>
        <v>0</v>
      </c>
      <c r="AN3902" t="e">
        <f t="shared" ref="AN3902" si="8901">_xlfn.RANK.AVG(AM3902,$B$2:$F$5001)</f>
        <v>#N/A</v>
      </c>
      <c r="AO3902">
        <f t="shared" si="8773"/>
        <v>0</v>
      </c>
      <c r="AP3902" t="e">
        <f t="shared" ref="AP3902" si="8902">_xlfn.RANK.AVG(AO3902,$B$2:$F$5001)</f>
        <v>#N/A</v>
      </c>
      <c r="AQ3902">
        <f t="shared" si="8802"/>
        <v>0</v>
      </c>
      <c r="AR3902">
        <f t="shared" si="8780"/>
        <v>0</v>
      </c>
      <c r="AS3902">
        <f t="shared" si="8781"/>
        <v>0</v>
      </c>
      <c r="AT3902">
        <f t="shared" si="8782"/>
        <v>0</v>
      </c>
      <c r="AU3902">
        <f t="shared" si="8783"/>
        <v>0</v>
      </c>
    </row>
    <row r="3903" spans="1:47" x14ac:dyDescent="0.25">
      <c r="A3903" s="67">
        <v>3902</v>
      </c>
      <c r="U3903" s="28">
        <f t="shared" si="8763"/>
        <v>0</v>
      </c>
      <c r="V3903" s="28">
        <f t="shared" si="8764"/>
        <v>0</v>
      </c>
      <c r="W3903" s="28">
        <f t="shared" si="8765"/>
        <v>0</v>
      </c>
      <c r="X3903" s="28">
        <f t="shared" si="8766"/>
        <v>0</v>
      </c>
      <c r="Y3903" s="28">
        <f t="shared" si="8767"/>
        <v>0</v>
      </c>
      <c r="AG3903" s="1">
        <f t="shared" si="8768"/>
        <v>0</v>
      </c>
      <c r="AH3903" s="2" t="e">
        <f t="shared" si="8775"/>
        <v>#N/A</v>
      </c>
      <c r="AI3903" s="1">
        <f t="shared" si="8769"/>
        <v>0</v>
      </c>
      <c r="AJ3903" t="e">
        <f t="shared" si="8776"/>
        <v>#N/A</v>
      </c>
      <c r="AK3903" s="1">
        <f t="shared" si="8770"/>
        <v>0</v>
      </c>
      <c r="AL3903" t="e">
        <f t="shared" si="8777"/>
        <v>#N/A</v>
      </c>
      <c r="AM3903">
        <f t="shared" si="8771"/>
        <v>0</v>
      </c>
      <c r="AN3903" t="e">
        <f t="shared" ref="AN3903" si="8903">_xlfn.RANK.AVG(AM3903,$B$2:$F$5001)</f>
        <v>#N/A</v>
      </c>
      <c r="AO3903">
        <f t="shared" si="8773"/>
        <v>0</v>
      </c>
      <c r="AP3903" t="e">
        <f t="shared" ref="AP3903" si="8904">_xlfn.RANK.AVG(AO3903,$B$2:$F$5001)</f>
        <v>#N/A</v>
      </c>
      <c r="AQ3903">
        <f t="shared" si="8802"/>
        <v>0</v>
      </c>
      <c r="AR3903">
        <f t="shared" si="8780"/>
        <v>0</v>
      </c>
      <c r="AS3903">
        <f t="shared" si="8781"/>
        <v>0</v>
      </c>
      <c r="AT3903">
        <f t="shared" si="8782"/>
        <v>0</v>
      </c>
      <c r="AU3903">
        <f t="shared" si="8783"/>
        <v>0</v>
      </c>
    </row>
    <row r="3904" spans="1:47" x14ac:dyDescent="0.25">
      <c r="A3904" s="67">
        <v>3903</v>
      </c>
      <c r="U3904" s="28">
        <f t="shared" si="8763"/>
        <v>0</v>
      </c>
      <c r="V3904" s="28">
        <f t="shared" si="8764"/>
        <v>0</v>
      </c>
      <c r="W3904" s="28">
        <f t="shared" si="8765"/>
        <v>0</v>
      </c>
      <c r="X3904" s="28">
        <f t="shared" si="8766"/>
        <v>0</v>
      </c>
      <c r="Y3904" s="28">
        <f t="shared" si="8767"/>
        <v>0</v>
      </c>
      <c r="AG3904" s="1">
        <f t="shared" si="8768"/>
        <v>0</v>
      </c>
      <c r="AH3904" s="2" t="e">
        <f t="shared" si="8775"/>
        <v>#N/A</v>
      </c>
      <c r="AI3904" s="1">
        <f t="shared" si="8769"/>
        <v>0</v>
      </c>
      <c r="AJ3904" t="e">
        <f t="shared" si="8776"/>
        <v>#N/A</v>
      </c>
      <c r="AK3904" s="1">
        <f t="shared" si="8770"/>
        <v>0</v>
      </c>
      <c r="AL3904" t="e">
        <f t="shared" si="8777"/>
        <v>#N/A</v>
      </c>
      <c r="AM3904">
        <f t="shared" si="8771"/>
        <v>0</v>
      </c>
      <c r="AN3904" t="e">
        <f t="shared" ref="AN3904" si="8905">_xlfn.RANK.AVG(AM3904,$B$2:$F$5001)</f>
        <v>#N/A</v>
      </c>
      <c r="AO3904">
        <f t="shared" si="8773"/>
        <v>0</v>
      </c>
      <c r="AP3904" t="e">
        <f t="shared" ref="AP3904" si="8906">_xlfn.RANK.AVG(AO3904,$B$2:$F$5001)</f>
        <v>#N/A</v>
      </c>
      <c r="AQ3904">
        <f t="shared" si="8802"/>
        <v>0</v>
      </c>
      <c r="AR3904">
        <f t="shared" si="8780"/>
        <v>0</v>
      </c>
      <c r="AS3904">
        <f t="shared" si="8781"/>
        <v>0</v>
      </c>
      <c r="AT3904">
        <f t="shared" si="8782"/>
        <v>0</v>
      </c>
      <c r="AU3904">
        <f t="shared" si="8783"/>
        <v>0</v>
      </c>
    </row>
    <row r="3905" spans="1:47" x14ac:dyDescent="0.25">
      <c r="A3905" s="67">
        <v>3904</v>
      </c>
      <c r="U3905" s="28">
        <f t="shared" si="8763"/>
        <v>0</v>
      </c>
      <c r="V3905" s="28">
        <f t="shared" si="8764"/>
        <v>0</v>
      </c>
      <c r="W3905" s="28">
        <f t="shared" si="8765"/>
        <v>0</v>
      </c>
      <c r="X3905" s="28">
        <f t="shared" si="8766"/>
        <v>0</v>
      </c>
      <c r="Y3905" s="28">
        <f t="shared" si="8767"/>
        <v>0</v>
      </c>
      <c r="AG3905" s="1">
        <f t="shared" si="8768"/>
        <v>0</v>
      </c>
      <c r="AH3905" s="2" t="e">
        <f t="shared" si="8775"/>
        <v>#N/A</v>
      </c>
      <c r="AI3905" s="1">
        <f t="shared" si="8769"/>
        <v>0</v>
      </c>
      <c r="AJ3905" t="e">
        <f t="shared" si="8776"/>
        <v>#N/A</v>
      </c>
      <c r="AK3905" s="1">
        <f t="shared" si="8770"/>
        <v>0</v>
      </c>
      <c r="AL3905" t="e">
        <f t="shared" si="8777"/>
        <v>#N/A</v>
      </c>
      <c r="AM3905">
        <f t="shared" si="8771"/>
        <v>0</v>
      </c>
      <c r="AN3905" t="e">
        <f t="shared" ref="AN3905" si="8907">_xlfn.RANK.AVG(AM3905,$B$2:$F$5001)</f>
        <v>#N/A</v>
      </c>
      <c r="AO3905">
        <f t="shared" si="8773"/>
        <v>0</v>
      </c>
      <c r="AP3905" t="e">
        <f t="shared" ref="AP3905" si="8908">_xlfn.RANK.AVG(AO3905,$B$2:$F$5001)</f>
        <v>#N/A</v>
      </c>
      <c r="AQ3905">
        <f t="shared" si="8802"/>
        <v>0</v>
      </c>
      <c r="AR3905">
        <f t="shared" si="8780"/>
        <v>0</v>
      </c>
      <c r="AS3905">
        <f t="shared" si="8781"/>
        <v>0</v>
      </c>
      <c r="AT3905">
        <f t="shared" si="8782"/>
        <v>0</v>
      </c>
      <c r="AU3905">
        <f t="shared" si="8783"/>
        <v>0</v>
      </c>
    </row>
    <row r="3906" spans="1:47" x14ac:dyDescent="0.25">
      <c r="A3906" s="67">
        <v>3905</v>
      </c>
      <c r="U3906" s="28">
        <f t="shared" ref="U3906:U3969" si="8909">IFERROR(_xlfn.RANK.AVG(B3906,$B$2:$F$5001,1),0)</f>
        <v>0</v>
      </c>
      <c r="V3906" s="28">
        <f t="shared" ref="V3906:V3969" si="8910">IFERROR(_xlfn.RANK.AVG(C3906,$B$2:$F$5001,1),0)</f>
        <v>0</v>
      </c>
      <c r="W3906" s="28">
        <f t="shared" ref="W3906:W3969" si="8911">IFERROR(_xlfn.RANK.AVG(D3906,$B$2:$F$5001,1),0)</f>
        <v>0</v>
      </c>
      <c r="X3906" s="28">
        <f t="shared" ref="X3906:X3969" si="8912">IFERROR(_xlfn.RANK.AVG(E3906,$B$2:$F$5001,1),0)</f>
        <v>0</v>
      </c>
      <c r="Y3906" s="28">
        <f t="shared" ref="Y3906:Y3969" si="8913">IFERROR(_xlfn.RANK.AVG(F3906,$B$2:$F$5001,1),0)</f>
        <v>0</v>
      </c>
      <c r="AG3906" s="1">
        <f t="shared" ref="AG3906:AG3969" si="8914">B3906</f>
        <v>0</v>
      </c>
      <c r="AH3906" s="2" t="e">
        <f t="shared" si="8775"/>
        <v>#N/A</v>
      </c>
      <c r="AI3906" s="1">
        <f t="shared" ref="AI3906:AI3969" si="8915">C3906</f>
        <v>0</v>
      </c>
      <c r="AJ3906" t="e">
        <f t="shared" si="8776"/>
        <v>#N/A</v>
      </c>
      <c r="AK3906" s="1">
        <f t="shared" ref="AK3906:AK3969" si="8916">D3906</f>
        <v>0</v>
      </c>
      <c r="AL3906" t="e">
        <f t="shared" si="8777"/>
        <v>#N/A</v>
      </c>
      <c r="AM3906">
        <f t="shared" ref="AM3906:AM3969" si="8917">E3906</f>
        <v>0</v>
      </c>
      <c r="AN3906" t="e">
        <f t="shared" ref="AN3906" si="8918">_xlfn.RANK.AVG(AM3906,$B$2:$F$5001)</f>
        <v>#N/A</v>
      </c>
      <c r="AO3906">
        <f t="shared" ref="AO3906:AO3969" si="8919">F3906</f>
        <v>0</v>
      </c>
      <c r="AP3906" t="e">
        <f t="shared" ref="AP3906" si="8920">_xlfn.RANK.AVG(AO3906,$B$2:$F$5001)</f>
        <v>#N/A</v>
      </c>
      <c r="AQ3906">
        <f t="shared" si="8802"/>
        <v>0</v>
      </c>
      <c r="AR3906">
        <f t="shared" si="8780"/>
        <v>0</v>
      </c>
      <c r="AS3906">
        <f t="shared" si="8781"/>
        <v>0</v>
      </c>
      <c r="AT3906">
        <f t="shared" si="8782"/>
        <v>0</v>
      </c>
      <c r="AU3906">
        <f t="shared" si="8783"/>
        <v>0</v>
      </c>
    </row>
    <row r="3907" spans="1:47" x14ac:dyDescent="0.25">
      <c r="A3907" s="67">
        <v>3906</v>
      </c>
      <c r="U3907" s="28">
        <f t="shared" si="8909"/>
        <v>0</v>
      </c>
      <c r="V3907" s="28">
        <f t="shared" si="8910"/>
        <v>0</v>
      </c>
      <c r="W3907" s="28">
        <f t="shared" si="8911"/>
        <v>0</v>
      </c>
      <c r="X3907" s="28">
        <f t="shared" si="8912"/>
        <v>0</v>
      </c>
      <c r="Y3907" s="28">
        <f t="shared" si="8913"/>
        <v>0</v>
      </c>
      <c r="AG3907" s="1">
        <f t="shared" si="8914"/>
        <v>0</v>
      </c>
      <c r="AH3907" s="2" t="e">
        <f t="shared" ref="AH3907:AH3970" si="8921">_xlfn.RANK.AVG(AG3907,$B$2:$F$5001)</f>
        <v>#N/A</v>
      </c>
      <c r="AI3907" s="1">
        <f t="shared" si="8915"/>
        <v>0</v>
      </c>
      <c r="AJ3907" t="e">
        <f t="shared" ref="AJ3907:AJ3970" si="8922">_xlfn.RANK.AVG(AI3907,$B$2:$F$5001)</f>
        <v>#N/A</v>
      </c>
      <c r="AK3907" s="1">
        <f t="shared" si="8916"/>
        <v>0</v>
      </c>
      <c r="AL3907" t="e">
        <f t="shared" ref="AL3907:AL3970" si="8923">_xlfn.RANK.AVG(AK3907,$B$2:$F$5001)</f>
        <v>#N/A</v>
      </c>
      <c r="AM3907">
        <f t="shared" si="8917"/>
        <v>0</v>
      </c>
      <c r="AN3907" t="e">
        <f t="shared" ref="AN3907" si="8924">_xlfn.RANK.AVG(AM3907,$B$2:$F$5001)</f>
        <v>#N/A</v>
      </c>
      <c r="AO3907">
        <f t="shared" si="8919"/>
        <v>0</v>
      </c>
      <c r="AP3907" t="e">
        <f t="shared" ref="AP3907" si="8925">_xlfn.RANK.AVG(AO3907,$B$2:$F$5001)</f>
        <v>#N/A</v>
      </c>
      <c r="AQ3907">
        <f t="shared" si="8802"/>
        <v>0</v>
      </c>
      <c r="AR3907">
        <f t="shared" ref="AR3907:AR3970" si="8926">IFERROR(AJ3907,0)</f>
        <v>0</v>
      </c>
      <c r="AS3907">
        <f t="shared" ref="AS3907:AS3970" si="8927">IFERROR(AL3907,0)</f>
        <v>0</v>
      </c>
      <c r="AT3907">
        <f t="shared" ref="AT3907:AT3970" si="8928">IFERROR(AN3907,0)</f>
        <v>0</v>
      </c>
      <c r="AU3907">
        <f t="shared" ref="AU3907:AU3970" si="8929">IFERROR(AP3907,0)</f>
        <v>0</v>
      </c>
    </row>
    <row r="3908" spans="1:47" x14ac:dyDescent="0.25">
      <c r="A3908" s="67">
        <v>3907</v>
      </c>
      <c r="U3908" s="28">
        <f t="shared" si="8909"/>
        <v>0</v>
      </c>
      <c r="V3908" s="28">
        <f t="shared" si="8910"/>
        <v>0</v>
      </c>
      <c r="W3908" s="28">
        <f t="shared" si="8911"/>
        <v>0</v>
      </c>
      <c r="X3908" s="28">
        <f t="shared" si="8912"/>
        <v>0</v>
      </c>
      <c r="Y3908" s="28">
        <f t="shared" si="8913"/>
        <v>0</v>
      </c>
      <c r="AG3908" s="1">
        <f t="shared" si="8914"/>
        <v>0</v>
      </c>
      <c r="AH3908" s="2" t="e">
        <f t="shared" si="8921"/>
        <v>#N/A</v>
      </c>
      <c r="AI3908" s="1">
        <f t="shared" si="8915"/>
        <v>0</v>
      </c>
      <c r="AJ3908" t="e">
        <f t="shared" si="8922"/>
        <v>#N/A</v>
      </c>
      <c r="AK3908" s="1">
        <f t="shared" si="8916"/>
        <v>0</v>
      </c>
      <c r="AL3908" t="e">
        <f t="shared" si="8923"/>
        <v>#N/A</v>
      </c>
      <c r="AM3908">
        <f t="shared" si="8917"/>
        <v>0</v>
      </c>
      <c r="AN3908" t="e">
        <f t="shared" ref="AN3908" si="8930">_xlfn.RANK.AVG(AM3908,$B$2:$F$5001)</f>
        <v>#N/A</v>
      </c>
      <c r="AO3908">
        <f t="shared" si="8919"/>
        <v>0</v>
      </c>
      <c r="AP3908" t="e">
        <f t="shared" ref="AP3908" si="8931">_xlfn.RANK.AVG(AO3908,$B$2:$F$5001)</f>
        <v>#N/A</v>
      </c>
      <c r="AQ3908">
        <f t="shared" si="8802"/>
        <v>0</v>
      </c>
      <c r="AR3908">
        <f t="shared" si="8926"/>
        <v>0</v>
      </c>
      <c r="AS3908">
        <f t="shared" si="8927"/>
        <v>0</v>
      </c>
      <c r="AT3908">
        <f t="shared" si="8928"/>
        <v>0</v>
      </c>
      <c r="AU3908">
        <f t="shared" si="8929"/>
        <v>0</v>
      </c>
    </row>
    <row r="3909" spans="1:47" x14ac:dyDescent="0.25">
      <c r="A3909" s="67">
        <v>3908</v>
      </c>
      <c r="U3909" s="28">
        <f t="shared" si="8909"/>
        <v>0</v>
      </c>
      <c r="V3909" s="28">
        <f t="shared" si="8910"/>
        <v>0</v>
      </c>
      <c r="W3909" s="28">
        <f t="shared" si="8911"/>
        <v>0</v>
      </c>
      <c r="X3909" s="28">
        <f t="shared" si="8912"/>
        <v>0</v>
      </c>
      <c r="Y3909" s="28">
        <f t="shared" si="8913"/>
        <v>0</v>
      </c>
      <c r="AG3909" s="1">
        <f t="shared" si="8914"/>
        <v>0</v>
      </c>
      <c r="AH3909" s="2" t="e">
        <f t="shared" si="8921"/>
        <v>#N/A</v>
      </c>
      <c r="AI3909" s="1">
        <f t="shared" si="8915"/>
        <v>0</v>
      </c>
      <c r="AJ3909" t="e">
        <f t="shared" si="8922"/>
        <v>#N/A</v>
      </c>
      <c r="AK3909" s="1">
        <f t="shared" si="8916"/>
        <v>0</v>
      </c>
      <c r="AL3909" t="e">
        <f t="shared" si="8923"/>
        <v>#N/A</v>
      </c>
      <c r="AM3909">
        <f t="shared" si="8917"/>
        <v>0</v>
      </c>
      <c r="AN3909" t="e">
        <f t="shared" ref="AN3909" si="8932">_xlfn.RANK.AVG(AM3909,$B$2:$F$5001)</f>
        <v>#N/A</v>
      </c>
      <c r="AO3909">
        <f t="shared" si="8919"/>
        <v>0</v>
      </c>
      <c r="AP3909" t="e">
        <f t="shared" ref="AP3909" si="8933">_xlfn.RANK.AVG(AO3909,$B$2:$F$5001)</f>
        <v>#N/A</v>
      </c>
      <c r="AQ3909">
        <f t="shared" si="8802"/>
        <v>0</v>
      </c>
      <c r="AR3909">
        <f t="shared" si="8926"/>
        <v>0</v>
      </c>
      <c r="AS3909">
        <f t="shared" si="8927"/>
        <v>0</v>
      </c>
      <c r="AT3909">
        <f t="shared" si="8928"/>
        <v>0</v>
      </c>
      <c r="AU3909">
        <f t="shared" si="8929"/>
        <v>0</v>
      </c>
    </row>
    <row r="3910" spans="1:47" x14ac:dyDescent="0.25">
      <c r="A3910" s="67">
        <v>3909</v>
      </c>
      <c r="U3910" s="28">
        <f t="shared" si="8909"/>
        <v>0</v>
      </c>
      <c r="V3910" s="28">
        <f t="shared" si="8910"/>
        <v>0</v>
      </c>
      <c r="W3910" s="28">
        <f t="shared" si="8911"/>
        <v>0</v>
      </c>
      <c r="X3910" s="28">
        <f t="shared" si="8912"/>
        <v>0</v>
      </c>
      <c r="Y3910" s="28">
        <f t="shared" si="8913"/>
        <v>0</v>
      </c>
      <c r="AG3910" s="1">
        <f t="shared" si="8914"/>
        <v>0</v>
      </c>
      <c r="AH3910" s="2" t="e">
        <f t="shared" si="8921"/>
        <v>#N/A</v>
      </c>
      <c r="AI3910" s="1">
        <f t="shared" si="8915"/>
        <v>0</v>
      </c>
      <c r="AJ3910" t="e">
        <f t="shared" si="8922"/>
        <v>#N/A</v>
      </c>
      <c r="AK3910" s="1">
        <f t="shared" si="8916"/>
        <v>0</v>
      </c>
      <c r="AL3910" t="e">
        <f t="shared" si="8923"/>
        <v>#N/A</v>
      </c>
      <c r="AM3910">
        <f t="shared" si="8917"/>
        <v>0</v>
      </c>
      <c r="AN3910" t="e">
        <f t="shared" ref="AN3910" si="8934">_xlfn.RANK.AVG(AM3910,$B$2:$F$5001)</f>
        <v>#N/A</v>
      </c>
      <c r="AO3910">
        <f t="shared" si="8919"/>
        <v>0</v>
      </c>
      <c r="AP3910" t="e">
        <f t="shared" ref="AP3910" si="8935">_xlfn.RANK.AVG(AO3910,$B$2:$F$5001)</f>
        <v>#N/A</v>
      </c>
      <c r="AQ3910">
        <f t="shared" si="8802"/>
        <v>0</v>
      </c>
      <c r="AR3910">
        <f t="shared" si="8926"/>
        <v>0</v>
      </c>
      <c r="AS3910">
        <f t="shared" si="8927"/>
        <v>0</v>
      </c>
      <c r="AT3910">
        <f t="shared" si="8928"/>
        <v>0</v>
      </c>
      <c r="AU3910">
        <f t="shared" si="8929"/>
        <v>0</v>
      </c>
    </row>
    <row r="3911" spans="1:47" x14ac:dyDescent="0.25">
      <c r="A3911" s="67">
        <v>3910</v>
      </c>
      <c r="U3911" s="28">
        <f t="shared" si="8909"/>
        <v>0</v>
      </c>
      <c r="V3911" s="28">
        <f t="shared" si="8910"/>
        <v>0</v>
      </c>
      <c r="W3911" s="28">
        <f t="shared" si="8911"/>
        <v>0</v>
      </c>
      <c r="X3911" s="28">
        <f t="shared" si="8912"/>
        <v>0</v>
      </c>
      <c r="Y3911" s="28">
        <f t="shared" si="8913"/>
        <v>0</v>
      </c>
      <c r="AG3911" s="1">
        <f t="shared" si="8914"/>
        <v>0</v>
      </c>
      <c r="AH3911" s="2" t="e">
        <f t="shared" si="8921"/>
        <v>#N/A</v>
      </c>
      <c r="AI3911" s="1">
        <f t="shared" si="8915"/>
        <v>0</v>
      </c>
      <c r="AJ3911" t="e">
        <f t="shared" si="8922"/>
        <v>#N/A</v>
      </c>
      <c r="AK3911" s="1">
        <f t="shared" si="8916"/>
        <v>0</v>
      </c>
      <c r="AL3911" t="e">
        <f t="shared" si="8923"/>
        <v>#N/A</v>
      </c>
      <c r="AM3911">
        <f t="shared" si="8917"/>
        <v>0</v>
      </c>
      <c r="AN3911" t="e">
        <f t="shared" ref="AN3911" si="8936">_xlfn.RANK.AVG(AM3911,$B$2:$F$5001)</f>
        <v>#N/A</v>
      </c>
      <c r="AO3911">
        <f t="shared" si="8919"/>
        <v>0</v>
      </c>
      <c r="AP3911" t="e">
        <f t="shared" ref="AP3911" si="8937">_xlfn.RANK.AVG(AO3911,$B$2:$F$5001)</f>
        <v>#N/A</v>
      </c>
      <c r="AQ3911">
        <f t="shared" si="8802"/>
        <v>0</v>
      </c>
      <c r="AR3911">
        <f t="shared" si="8926"/>
        <v>0</v>
      </c>
      <c r="AS3911">
        <f t="shared" si="8927"/>
        <v>0</v>
      </c>
      <c r="AT3911">
        <f t="shared" si="8928"/>
        <v>0</v>
      </c>
      <c r="AU3911">
        <f t="shared" si="8929"/>
        <v>0</v>
      </c>
    </row>
    <row r="3912" spans="1:47" x14ac:dyDescent="0.25">
      <c r="A3912" s="67">
        <v>3911</v>
      </c>
      <c r="U3912" s="28">
        <f t="shared" si="8909"/>
        <v>0</v>
      </c>
      <c r="V3912" s="28">
        <f t="shared" si="8910"/>
        <v>0</v>
      </c>
      <c r="W3912" s="28">
        <f t="shared" si="8911"/>
        <v>0</v>
      </c>
      <c r="X3912" s="28">
        <f t="shared" si="8912"/>
        <v>0</v>
      </c>
      <c r="Y3912" s="28">
        <f t="shared" si="8913"/>
        <v>0</v>
      </c>
      <c r="AG3912" s="1">
        <f t="shared" si="8914"/>
        <v>0</v>
      </c>
      <c r="AH3912" s="2" t="e">
        <f t="shared" si="8921"/>
        <v>#N/A</v>
      </c>
      <c r="AI3912" s="1">
        <f t="shared" si="8915"/>
        <v>0</v>
      </c>
      <c r="AJ3912" t="e">
        <f t="shared" si="8922"/>
        <v>#N/A</v>
      </c>
      <c r="AK3912" s="1">
        <f t="shared" si="8916"/>
        <v>0</v>
      </c>
      <c r="AL3912" t="e">
        <f t="shared" si="8923"/>
        <v>#N/A</v>
      </c>
      <c r="AM3912">
        <f t="shared" si="8917"/>
        <v>0</v>
      </c>
      <c r="AN3912" t="e">
        <f t="shared" ref="AN3912" si="8938">_xlfn.RANK.AVG(AM3912,$B$2:$F$5001)</f>
        <v>#N/A</v>
      </c>
      <c r="AO3912">
        <f t="shared" si="8919"/>
        <v>0</v>
      </c>
      <c r="AP3912" t="e">
        <f t="shared" ref="AP3912" si="8939">_xlfn.RANK.AVG(AO3912,$B$2:$F$5001)</f>
        <v>#N/A</v>
      </c>
      <c r="AQ3912">
        <f t="shared" si="8802"/>
        <v>0</v>
      </c>
      <c r="AR3912">
        <f t="shared" si="8926"/>
        <v>0</v>
      </c>
      <c r="AS3912">
        <f t="shared" si="8927"/>
        <v>0</v>
      </c>
      <c r="AT3912">
        <f t="shared" si="8928"/>
        <v>0</v>
      </c>
      <c r="AU3912">
        <f t="shared" si="8929"/>
        <v>0</v>
      </c>
    </row>
    <row r="3913" spans="1:47" x14ac:dyDescent="0.25">
      <c r="A3913" s="67">
        <v>3912</v>
      </c>
      <c r="U3913" s="28">
        <f t="shared" si="8909"/>
        <v>0</v>
      </c>
      <c r="V3913" s="28">
        <f t="shared" si="8910"/>
        <v>0</v>
      </c>
      <c r="W3913" s="28">
        <f t="shared" si="8911"/>
        <v>0</v>
      </c>
      <c r="X3913" s="28">
        <f t="shared" si="8912"/>
        <v>0</v>
      </c>
      <c r="Y3913" s="28">
        <f t="shared" si="8913"/>
        <v>0</v>
      </c>
      <c r="AG3913" s="1">
        <f t="shared" si="8914"/>
        <v>0</v>
      </c>
      <c r="AH3913" s="2" t="e">
        <f t="shared" si="8921"/>
        <v>#N/A</v>
      </c>
      <c r="AI3913" s="1">
        <f t="shared" si="8915"/>
        <v>0</v>
      </c>
      <c r="AJ3913" t="e">
        <f t="shared" si="8922"/>
        <v>#N/A</v>
      </c>
      <c r="AK3913" s="1">
        <f t="shared" si="8916"/>
        <v>0</v>
      </c>
      <c r="AL3913" t="e">
        <f t="shared" si="8923"/>
        <v>#N/A</v>
      </c>
      <c r="AM3913">
        <f t="shared" si="8917"/>
        <v>0</v>
      </c>
      <c r="AN3913" t="e">
        <f t="shared" ref="AN3913" si="8940">_xlfn.RANK.AVG(AM3913,$B$2:$F$5001)</f>
        <v>#N/A</v>
      </c>
      <c r="AO3913">
        <f t="shared" si="8919"/>
        <v>0</v>
      </c>
      <c r="AP3913" t="e">
        <f t="shared" ref="AP3913" si="8941">_xlfn.RANK.AVG(AO3913,$B$2:$F$5001)</f>
        <v>#N/A</v>
      </c>
      <c r="AQ3913">
        <f t="shared" si="8802"/>
        <v>0</v>
      </c>
      <c r="AR3913">
        <f t="shared" si="8926"/>
        <v>0</v>
      </c>
      <c r="AS3913">
        <f t="shared" si="8927"/>
        <v>0</v>
      </c>
      <c r="AT3913">
        <f t="shared" si="8928"/>
        <v>0</v>
      </c>
      <c r="AU3913">
        <f t="shared" si="8929"/>
        <v>0</v>
      </c>
    </row>
    <row r="3914" spans="1:47" x14ac:dyDescent="0.25">
      <c r="A3914" s="67">
        <v>3913</v>
      </c>
      <c r="U3914" s="28">
        <f t="shared" si="8909"/>
        <v>0</v>
      </c>
      <c r="V3914" s="28">
        <f t="shared" si="8910"/>
        <v>0</v>
      </c>
      <c r="W3914" s="28">
        <f t="shared" si="8911"/>
        <v>0</v>
      </c>
      <c r="X3914" s="28">
        <f t="shared" si="8912"/>
        <v>0</v>
      </c>
      <c r="Y3914" s="28">
        <f t="shared" si="8913"/>
        <v>0</v>
      </c>
      <c r="AG3914" s="1">
        <f t="shared" si="8914"/>
        <v>0</v>
      </c>
      <c r="AH3914" s="2" t="e">
        <f t="shared" si="8921"/>
        <v>#N/A</v>
      </c>
      <c r="AI3914" s="1">
        <f t="shared" si="8915"/>
        <v>0</v>
      </c>
      <c r="AJ3914" t="e">
        <f t="shared" si="8922"/>
        <v>#N/A</v>
      </c>
      <c r="AK3914" s="1">
        <f t="shared" si="8916"/>
        <v>0</v>
      </c>
      <c r="AL3914" t="e">
        <f t="shared" si="8923"/>
        <v>#N/A</v>
      </c>
      <c r="AM3914">
        <f t="shared" si="8917"/>
        <v>0</v>
      </c>
      <c r="AN3914" t="e">
        <f t="shared" ref="AN3914" si="8942">_xlfn.RANK.AVG(AM3914,$B$2:$F$5001)</f>
        <v>#N/A</v>
      </c>
      <c r="AO3914">
        <f t="shared" si="8919"/>
        <v>0</v>
      </c>
      <c r="AP3914" t="e">
        <f t="shared" ref="AP3914" si="8943">_xlfn.RANK.AVG(AO3914,$B$2:$F$5001)</f>
        <v>#N/A</v>
      </c>
      <c r="AQ3914">
        <f t="shared" si="8802"/>
        <v>0</v>
      </c>
      <c r="AR3914">
        <f t="shared" si="8926"/>
        <v>0</v>
      </c>
      <c r="AS3914">
        <f t="shared" si="8927"/>
        <v>0</v>
      </c>
      <c r="AT3914">
        <f t="shared" si="8928"/>
        <v>0</v>
      </c>
      <c r="AU3914">
        <f t="shared" si="8929"/>
        <v>0</v>
      </c>
    </row>
    <row r="3915" spans="1:47" x14ac:dyDescent="0.25">
      <c r="A3915" s="67">
        <v>3914</v>
      </c>
      <c r="U3915" s="28">
        <f t="shared" si="8909"/>
        <v>0</v>
      </c>
      <c r="V3915" s="28">
        <f t="shared" si="8910"/>
        <v>0</v>
      </c>
      <c r="W3915" s="28">
        <f t="shared" si="8911"/>
        <v>0</v>
      </c>
      <c r="X3915" s="28">
        <f t="shared" si="8912"/>
        <v>0</v>
      </c>
      <c r="Y3915" s="28">
        <f t="shared" si="8913"/>
        <v>0</v>
      </c>
      <c r="AG3915" s="1">
        <f t="shared" si="8914"/>
        <v>0</v>
      </c>
      <c r="AH3915" s="2" t="e">
        <f t="shared" si="8921"/>
        <v>#N/A</v>
      </c>
      <c r="AI3915" s="1">
        <f t="shared" si="8915"/>
        <v>0</v>
      </c>
      <c r="AJ3915" t="e">
        <f t="shared" si="8922"/>
        <v>#N/A</v>
      </c>
      <c r="AK3915" s="1">
        <f t="shared" si="8916"/>
        <v>0</v>
      </c>
      <c r="AL3915" t="e">
        <f t="shared" si="8923"/>
        <v>#N/A</v>
      </c>
      <c r="AM3915">
        <f t="shared" si="8917"/>
        <v>0</v>
      </c>
      <c r="AN3915" t="e">
        <f t="shared" ref="AN3915" si="8944">_xlfn.RANK.AVG(AM3915,$B$2:$F$5001)</f>
        <v>#N/A</v>
      </c>
      <c r="AO3915">
        <f t="shared" si="8919"/>
        <v>0</v>
      </c>
      <c r="AP3915" t="e">
        <f t="shared" ref="AP3915" si="8945">_xlfn.RANK.AVG(AO3915,$B$2:$F$5001)</f>
        <v>#N/A</v>
      </c>
      <c r="AQ3915">
        <f t="shared" si="8802"/>
        <v>0</v>
      </c>
      <c r="AR3915">
        <f t="shared" si="8926"/>
        <v>0</v>
      </c>
      <c r="AS3915">
        <f t="shared" si="8927"/>
        <v>0</v>
      </c>
      <c r="AT3915">
        <f t="shared" si="8928"/>
        <v>0</v>
      </c>
      <c r="AU3915">
        <f t="shared" si="8929"/>
        <v>0</v>
      </c>
    </row>
    <row r="3916" spans="1:47" x14ac:dyDescent="0.25">
      <c r="A3916" s="67">
        <v>3915</v>
      </c>
      <c r="U3916" s="28">
        <f t="shared" si="8909"/>
        <v>0</v>
      </c>
      <c r="V3916" s="28">
        <f t="shared" si="8910"/>
        <v>0</v>
      </c>
      <c r="W3916" s="28">
        <f t="shared" si="8911"/>
        <v>0</v>
      </c>
      <c r="X3916" s="28">
        <f t="shared" si="8912"/>
        <v>0</v>
      </c>
      <c r="Y3916" s="28">
        <f t="shared" si="8913"/>
        <v>0</v>
      </c>
      <c r="AG3916" s="1">
        <f t="shared" si="8914"/>
        <v>0</v>
      </c>
      <c r="AH3916" s="2" t="e">
        <f t="shared" si="8921"/>
        <v>#N/A</v>
      </c>
      <c r="AI3916" s="1">
        <f t="shared" si="8915"/>
        <v>0</v>
      </c>
      <c r="AJ3916" t="e">
        <f t="shared" si="8922"/>
        <v>#N/A</v>
      </c>
      <c r="AK3916" s="1">
        <f t="shared" si="8916"/>
        <v>0</v>
      </c>
      <c r="AL3916" t="e">
        <f t="shared" si="8923"/>
        <v>#N/A</v>
      </c>
      <c r="AM3916">
        <f t="shared" si="8917"/>
        <v>0</v>
      </c>
      <c r="AN3916" t="e">
        <f t="shared" ref="AN3916" si="8946">_xlfn.RANK.AVG(AM3916,$B$2:$F$5001)</f>
        <v>#N/A</v>
      </c>
      <c r="AO3916">
        <f t="shared" si="8919"/>
        <v>0</v>
      </c>
      <c r="AP3916" t="e">
        <f t="shared" ref="AP3916" si="8947">_xlfn.RANK.AVG(AO3916,$B$2:$F$5001)</f>
        <v>#N/A</v>
      </c>
      <c r="AQ3916">
        <f t="shared" ref="AQ3916:AQ3979" si="8948">IFERROR(AH3916,0)</f>
        <v>0</v>
      </c>
      <c r="AR3916">
        <f t="shared" si="8926"/>
        <v>0</v>
      </c>
      <c r="AS3916">
        <f t="shared" si="8927"/>
        <v>0</v>
      </c>
      <c r="AT3916">
        <f t="shared" si="8928"/>
        <v>0</v>
      </c>
      <c r="AU3916">
        <f t="shared" si="8929"/>
        <v>0</v>
      </c>
    </row>
    <row r="3917" spans="1:47" x14ac:dyDescent="0.25">
      <c r="A3917" s="67">
        <v>3916</v>
      </c>
      <c r="U3917" s="28">
        <f t="shared" si="8909"/>
        <v>0</v>
      </c>
      <c r="V3917" s="28">
        <f t="shared" si="8910"/>
        <v>0</v>
      </c>
      <c r="W3917" s="28">
        <f t="shared" si="8911"/>
        <v>0</v>
      </c>
      <c r="X3917" s="28">
        <f t="shared" si="8912"/>
        <v>0</v>
      </c>
      <c r="Y3917" s="28">
        <f t="shared" si="8913"/>
        <v>0</v>
      </c>
      <c r="AG3917" s="1">
        <f t="shared" si="8914"/>
        <v>0</v>
      </c>
      <c r="AH3917" s="2" t="e">
        <f t="shared" si="8921"/>
        <v>#N/A</v>
      </c>
      <c r="AI3917" s="1">
        <f t="shared" si="8915"/>
        <v>0</v>
      </c>
      <c r="AJ3917" t="e">
        <f t="shared" si="8922"/>
        <v>#N/A</v>
      </c>
      <c r="AK3917" s="1">
        <f t="shared" si="8916"/>
        <v>0</v>
      </c>
      <c r="AL3917" t="e">
        <f t="shared" si="8923"/>
        <v>#N/A</v>
      </c>
      <c r="AM3917">
        <f t="shared" si="8917"/>
        <v>0</v>
      </c>
      <c r="AN3917" t="e">
        <f t="shared" ref="AN3917" si="8949">_xlfn.RANK.AVG(AM3917,$B$2:$F$5001)</f>
        <v>#N/A</v>
      </c>
      <c r="AO3917">
        <f t="shared" si="8919"/>
        <v>0</v>
      </c>
      <c r="AP3917" t="e">
        <f t="shared" ref="AP3917" si="8950">_xlfn.RANK.AVG(AO3917,$B$2:$F$5001)</f>
        <v>#N/A</v>
      </c>
      <c r="AQ3917">
        <f t="shared" si="8948"/>
        <v>0</v>
      </c>
      <c r="AR3917">
        <f t="shared" si="8926"/>
        <v>0</v>
      </c>
      <c r="AS3917">
        <f t="shared" si="8927"/>
        <v>0</v>
      </c>
      <c r="AT3917">
        <f t="shared" si="8928"/>
        <v>0</v>
      </c>
      <c r="AU3917">
        <f t="shared" si="8929"/>
        <v>0</v>
      </c>
    </row>
    <row r="3918" spans="1:47" x14ac:dyDescent="0.25">
      <c r="A3918" s="67">
        <v>3917</v>
      </c>
      <c r="U3918" s="28">
        <f t="shared" si="8909"/>
        <v>0</v>
      </c>
      <c r="V3918" s="28">
        <f t="shared" si="8910"/>
        <v>0</v>
      </c>
      <c r="W3918" s="28">
        <f t="shared" si="8911"/>
        <v>0</v>
      </c>
      <c r="X3918" s="28">
        <f t="shared" si="8912"/>
        <v>0</v>
      </c>
      <c r="Y3918" s="28">
        <f t="shared" si="8913"/>
        <v>0</v>
      </c>
      <c r="AG3918" s="1">
        <f t="shared" si="8914"/>
        <v>0</v>
      </c>
      <c r="AH3918" s="2" t="e">
        <f t="shared" si="8921"/>
        <v>#N/A</v>
      </c>
      <c r="AI3918" s="1">
        <f t="shared" si="8915"/>
        <v>0</v>
      </c>
      <c r="AJ3918" t="e">
        <f t="shared" si="8922"/>
        <v>#N/A</v>
      </c>
      <c r="AK3918" s="1">
        <f t="shared" si="8916"/>
        <v>0</v>
      </c>
      <c r="AL3918" t="e">
        <f t="shared" si="8923"/>
        <v>#N/A</v>
      </c>
      <c r="AM3918">
        <f t="shared" si="8917"/>
        <v>0</v>
      </c>
      <c r="AN3918" t="e">
        <f t="shared" ref="AN3918" si="8951">_xlfn.RANK.AVG(AM3918,$B$2:$F$5001)</f>
        <v>#N/A</v>
      </c>
      <c r="AO3918">
        <f t="shared" si="8919"/>
        <v>0</v>
      </c>
      <c r="AP3918" t="e">
        <f t="shared" ref="AP3918" si="8952">_xlfn.RANK.AVG(AO3918,$B$2:$F$5001)</f>
        <v>#N/A</v>
      </c>
      <c r="AQ3918">
        <f t="shared" si="8948"/>
        <v>0</v>
      </c>
      <c r="AR3918">
        <f t="shared" si="8926"/>
        <v>0</v>
      </c>
      <c r="AS3918">
        <f t="shared" si="8927"/>
        <v>0</v>
      </c>
      <c r="AT3918">
        <f t="shared" si="8928"/>
        <v>0</v>
      </c>
      <c r="AU3918">
        <f t="shared" si="8929"/>
        <v>0</v>
      </c>
    </row>
    <row r="3919" spans="1:47" x14ac:dyDescent="0.25">
      <c r="A3919" s="67">
        <v>3918</v>
      </c>
      <c r="U3919" s="28">
        <f t="shared" si="8909"/>
        <v>0</v>
      </c>
      <c r="V3919" s="28">
        <f t="shared" si="8910"/>
        <v>0</v>
      </c>
      <c r="W3919" s="28">
        <f t="shared" si="8911"/>
        <v>0</v>
      </c>
      <c r="X3919" s="28">
        <f t="shared" si="8912"/>
        <v>0</v>
      </c>
      <c r="Y3919" s="28">
        <f t="shared" si="8913"/>
        <v>0</v>
      </c>
      <c r="AG3919" s="1">
        <f t="shared" si="8914"/>
        <v>0</v>
      </c>
      <c r="AH3919" s="2" t="e">
        <f t="shared" si="8921"/>
        <v>#N/A</v>
      </c>
      <c r="AI3919" s="1">
        <f t="shared" si="8915"/>
        <v>0</v>
      </c>
      <c r="AJ3919" t="e">
        <f t="shared" si="8922"/>
        <v>#N/A</v>
      </c>
      <c r="AK3919" s="1">
        <f t="shared" si="8916"/>
        <v>0</v>
      </c>
      <c r="AL3919" t="e">
        <f t="shared" si="8923"/>
        <v>#N/A</v>
      </c>
      <c r="AM3919">
        <f t="shared" si="8917"/>
        <v>0</v>
      </c>
      <c r="AN3919" t="e">
        <f t="shared" ref="AN3919" si="8953">_xlfn.RANK.AVG(AM3919,$B$2:$F$5001)</f>
        <v>#N/A</v>
      </c>
      <c r="AO3919">
        <f t="shared" si="8919"/>
        <v>0</v>
      </c>
      <c r="AP3919" t="e">
        <f t="shared" ref="AP3919" si="8954">_xlfn.RANK.AVG(AO3919,$B$2:$F$5001)</f>
        <v>#N/A</v>
      </c>
      <c r="AQ3919">
        <f t="shared" si="8948"/>
        <v>0</v>
      </c>
      <c r="AR3919">
        <f t="shared" si="8926"/>
        <v>0</v>
      </c>
      <c r="AS3919">
        <f t="shared" si="8927"/>
        <v>0</v>
      </c>
      <c r="AT3919">
        <f t="shared" si="8928"/>
        <v>0</v>
      </c>
      <c r="AU3919">
        <f t="shared" si="8929"/>
        <v>0</v>
      </c>
    </row>
    <row r="3920" spans="1:47" x14ac:dyDescent="0.25">
      <c r="A3920" s="67">
        <v>3919</v>
      </c>
      <c r="U3920" s="28">
        <f t="shared" si="8909"/>
        <v>0</v>
      </c>
      <c r="V3920" s="28">
        <f t="shared" si="8910"/>
        <v>0</v>
      </c>
      <c r="W3920" s="28">
        <f t="shared" si="8911"/>
        <v>0</v>
      </c>
      <c r="X3920" s="28">
        <f t="shared" si="8912"/>
        <v>0</v>
      </c>
      <c r="Y3920" s="28">
        <f t="shared" si="8913"/>
        <v>0</v>
      </c>
      <c r="AG3920" s="1">
        <f t="shared" si="8914"/>
        <v>0</v>
      </c>
      <c r="AH3920" s="2" t="e">
        <f t="shared" si="8921"/>
        <v>#N/A</v>
      </c>
      <c r="AI3920" s="1">
        <f t="shared" si="8915"/>
        <v>0</v>
      </c>
      <c r="AJ3920" t="e">
        <f t="shared" si="8922"/>
        <v>#N/A</v>
      </c>
      <c r="AK3920" s="1">
        <f t="shared" si="8916"/>
        <v>0</v>
      </c>
      <c r="AL3920" t="e">
        <f t="shared" si="8923"/>
        <v>#N/A</v>
      </c>
      <c r="AM3920">
        <f t="shared" si="8917"/>
        <v>0</v>
      </c>
      <c r="AN3920" t="e">
        <f t="shared" ref="AN3920" si="8955">_xlfn.RANK.AVG(AM3920,$B$2:$F$5001)</f>
        <v>#N/A</v>
      </c>
      <c r="AO3920">
        <f t="shared" si="8919"/>
        <v>0</v>
      </c>
      <c r="AP3920" t="e">
        <f t="shared" ref="AP3920" si="8956">_xlfn.RANK.AVG(AO3920,$B$2:$F$5001)</f>
        <v>#N/A</v>
      </c>
      <c r="AQ3920">
        <f t="shared" si="8948"/>
        <v>0</v>
      </c>
      <c r="AR3920">
        <f t="shared" si="8926"/>
        <v>0</v>
      </c>
      <c r="AS3920">
        <f t="shared" si="8927"/>
        <v>0</v>
      </c>
      <c r="AT3920">
        <f t="shared" si="8928"/>
        <v>0</v>
      </c>
      <c r="AU3920">
        <f t="shared" si="8929"/>
        <v>0</v>
      </c>
    </row>
    <row r="3921" spans="1:47" x14ac:dyDescent="0.25">
      <c r="A3921" s="67">
        <v>3920</v>
      </c>
      <c r="U3921" s="28">
        <f t="shared" si="8909"/>
        <v>0</v>
      </c>
      <c r="V3921" s="28">
        <f t="shared" si="8910"/>
        <v>0</v>
      </c>
      <c r="W3921" s="28">
        <f t="shared" si="8911"/>
        <v>0</v>
      </c>
      <c r="X3921" s="28">
        <f t="shared" si="8912"/>
        <v>0</v>
      </c>
      <c r="Y3921" s="28">
        <f t="shared" si="8913"/>
        <v>0</v>
      </c>
      <c r="AG3921" s="1">
        <f t="shared" si="8914"/>
        <v>0</v>
      </c>
      <c r="AH3921" s="2" t="e">
        <f t="shared" si="8921"/>
        <v>#N/A</v>
      </c>
      <c r="AI3921" s="1">
        <f t="shared" si="8915"/>
        <v>0</v>
      </c>
      <c r="AJ3921" t="e">
        <f t="shared" si="8922"/>
        <v>#N/A</v>
      </c>
      <c r="AK3921" s="1">
        <f t="shared" si="8916"/>
        <v>0</v>
      </c>
      <c r="AL3921" t="e">
        <f t="shared" si="8923"/>
        <v>#N/A</v>
      </c>
      <c r="AM3921">
        <f t="shared" si="8917"/>
        <v>0</v>
      </c>
      <c r="AN3921" t="e">
        <f t="shared" ref="AN3921" si="8957">_xlfn.RANK.AVG(AM3921,$B$2:$F$5001)</f>
        <v>#N/A</v>
      </c>
      <c r="AO3921">
        <f t="shared" si="8919"/>
        <v>0</v>
      </c>
      <c r="AP3921" t="e">
        <f t="shared" ref="AP3921" si="8958">_xlfn.RANK.AVG(AO3921,$B$2:$F$5001)</f>
        <v>#N/A</v>
      </c>
      <c r="AQ3921">
        <f t="shared" si="8948"/>
        <v>0</v>
      </c>
      <c r="AR3921">
        <f t="shared" si="8926"/>
        <v>0</v>
      </c>
      <c r="AS3921">
        <f t="shared" si="8927"/>
        <v>0</v>
      </c>
      <c r="AT3921">
        <f t="shared" si="8928"/>
        <v>0</v>
      </c>
      <c r="AU3921">
        <f t="shared" si="8929"/>
        <v>0</v>
      </c>
    </row>
    <row r="3922" spans="1:47" x14ac:dyDescent="0.25">
      <c r="A3922" s="67">
        <v>3921</v>
      </c>
      <c r="U3922" s="28">
        <f t="shared" si="8909"/>
        <v>0</v>
      </c>
      <c r="V3922" s="28">
        <f t="shared" si="8910"/>
        <v>0</v>
      </c>
      <c r="W3922" s="28">
        <f t="shared" si="8911"/>
        <v>0</v>
      </c>
      <c r="X3922" s="28">
        <f t="shared" si="8912"/>
        <v>0</v>
      </c>
      <c r="Y3922" s="28">
        <f t="shared" si="8913"/>
        <v>0</v>
      </c>
      <c r="AG3922" s="1">
        <f t="shared" si="8914"/>
        <v>0</v>
      </c>
      <c r="AH3922" s="2" t="e">
        <f t="shared" si="8921"/>
        <v>#N/A</v>
      </c>
      <c r="AI3922" s="1">
        <f t="shared" si="8915"/>
        <v>0</v>
      </c>
      <c r="AJ3922" t="e">
        <f t="shared" si="8922"/>
        <v>#N/A</v>
      </c>
      <c r="AK3922" s="1">
        <f t="shared" si="8916"/>
        <v>0</v>
      </c>
      <c r="AL3922" t="e">
        <f t="shared" si="8923"/>
        <v>#N/A</v>
      </c>
      <c r="AM3922">
        <f t="shared" si="8917"/>
        <v>0</v>
      </c>
      <c r="AN3922" t="e">
        <f t="shared" ref="AN3922" si="8959">_xlfn.RANK.AVG(AM3922,$B$2:$F$5001)</f>
        <v>#N/A</v>
      </c>
      <c r="AO3922">
        <f t="shared" si="8919"/>
        <v>0</v>
      </c>
      <c r="AP3922" t="e">
        <f t="shared" ref="AP3922" si="8960">_xlfn.RANK.AVG(AO3922,$B$2:$F$5001)</f>
        <v>#N/A</v>
      </c>
      <c r="AQ3922">
        <f t="shared" si="8948"/>
        <v>0</v>
      </c>
      <c r="AR3922">
        <f t="shared" si="8926"/>
        <v>0</v>
      </c>
      <c r="AS3922">
        <f t="shared" si="8927"/>
        <v>0</v>
      </c>
      <c r="AT3922">
        <f t="shared" si="8928"/>
        <v>0</v>
      </c>
      <c r="AU3922">
        <f t="shared" si="8929"/>
        <v>0</v>
      </c>
    </row>
    <row r="3923" spans="1:47" x14ac:dyDescent="0.25">
      <c r="A3923" s="67">
        <v>3922</v>
      </c>
      <c r="U3923" s="28">
        <f t="shared" si="8909"/>
        <v>0</v>
      </c>
      <c r="V3923" s="28">
        <f t="shared" si="8910"/>
        <v>0</v>
      </c>
      <c r="W3923" s="28">
        <f t="shared" si="8911"/>
        <v>0</v>
      </c>
      <c r="X3923" s="28">
        <f t="shared" si="8912"/>
        <v>0</v>
      </c>
      <c r="Y3923" s="28">
        <f t="shared" si="8913"/>
        <v>0</v>
      </c>
      <c r="AG3923" s="1">
        <f t="shared" si="8914"/>
        <v>0</v>
      </c>
      <c r="AH3923" s="2" t="e">
        <f t="shared" si="8921"/>
        <v>#N/A</v>
      </c>
      <c r="AI3923" s="1">
        <f t="shared" si="8915"/>
        <v>0</v>
      </c>
      <c r="AJ3923" t="e">
        <f t="shared" si="8922"/>
        <v>#N/A</v>
      </c>
      <c r="AK3923" s="1">
        <f t="shared" si="8916"/>
        <v>0</v>
      </c>
      <c r="AL3923" t="e">
        <f t="shared" si="8923"/>
        <v>#N/A</v>
      </c>
      <c r="AM3923">
        <f t="shared" si="8917"/>
        <v>0</v>
      </c>
      <c r="AN3923" t="e">
        <f t="shared" ref="AN3923" si="8961">_xlfn.RANK.AVG(AM3923,$B$2:$F$5001)</f>
        <v>#N/A</v>
      </c>
      <c r="AO3923">
        <f t="shared" si="8919"/>
        <v>0</v>
      </c>
      <c r="AP3923" t="e">
        <f t="shared" ref="AP3923" si="8962">_xlfn.RANK.AVG(AO3923,$B$2:$F$5001)</f>
        <v>#N/A</v>
      </c>
      <c r="AQ3923">
        <f t="shared" si="8948"/>
        <v>0</v>
      </c>
      <c r="AR3923">
        <f t="shared" si="8926"/>
        <v>0</v>
      </c>
      <c r="AS3923">
        <f t="shared" si="8927"/>
        <v>0</v>
      </c>
      <c r="AT3923">
        <f t="shared" si="8928"/>
        <v>0</v>
      </c>
      <c r="AU3923">
        <f t="shared" si="8929"/>
        <v>0</v>
      </c>
    </row>
    <row r="3924" spans="1:47" x14ac:dyDescent="0.25">
      <c r="A3924" s="67">
        <v>3923</v>
      </c>
      <c r="U3924" s="28">
        <f t="shared" si="8909"/>
        <v>0</v>
      </c>
      <c r="V3924" s="28">
        <f t="shared" si="8910"/>
        <v>0</v>
      </c>
      <c r="W3924" s="28">
        <f t="shared" si="8911"/>
        <v>0</v>
      </c>
      <c r="X3924" s="28">
        <f t="shared" si="8912"/>
        <v>0</v>
      </c>
      <c r="Y3924" s="28">
        <f t="shared" si="8913"/>
        <v>0</v>
      </c>
      <c r="AG3924" s="1">
        <f t="shared" si="8914"/>
        <v>0</v>
      </c>
      <c r="AH3924" s="2" t="e">
        <f t="shared" si="8921"/>
        <v>#N/A</v>
      </c>
      <c r="AI3924" s="1">
        <f t="shared" si="8915"/>
        <v>0</v>
      </c>
      <c r="AJ3924" t="e">
        <f t="shared" si="8922"/>
        <v>#N/A</v>
      </c>
      <c r="AK3924" s="1">
        <f t="shared" si="8916"/>
        <v>0</v>
      </c>
      <c r="AL3924" t="e">
        <f t="shared" si="8923"/>
        <v>#N/A</v>
      </c>
      <c r="AM3924">
        <f t="shared" si="8917"/>
        <v>0</v>
      </c>
      <c r="AN3924" t="e">
        <f t="shared" ref="AN3924" si="8963">_xlfn.RANK.AVG(AM3924,$B$2:$F$5001)</f>
        <v>#N/A</v>
      </c>
      <c r="AO3924">
        <f t="shared" si="8919"/>
        <v>0</v>
      </c>
      <c r="AP3924" t="e">
        <f t="shared" ref="AP3924" si="8964">_xlfn.RANK.AVG(AO3924,$B$2:$F$5001)</f>
        <v>#N/A</v>
      </c>
      <c r="AQ3924">
        <f t="shared" si="8948"/>
        <v>0</v>
      </c>
      <c r="AR3924">
        <f t="shared" si="8926"/>
        <v>0</v>
      </c>
      <c r="AS3924">
        <f t="shared" si="8927"/>
        <v>0</v>
      </c>
      <c r="AT3924">
        <f t="shared" si="8928"/>
        <v>0</v>
      </c>
      <c r="AU3924">
        <f t="shared" si="8929"/>
        <v>0</v>
      </c>
    </row>
    <row r="3925" spans="1:47" x14ac:dyDescent="0.25">
      <c r="A3925" s="67">
        <v>3924</v>
      </c>
      <c r="U3925" s="28">
        <f t="shared" si="8909"/>
        <v>0</v>
      </c>
      <c r="V3925" s="28">
        <f t="shared" si="8910"/>
        <v>0</v>
      </c>
      <c r="W3925" s="28">
        <f t="shared" si="8911"/>
        <v>0</v>
      </c>
      <c r="X3925" s="28">
        <f t="shared" si="8912"/>
        <v>0</v>
      </c>
      <c r="Y3925" s="28">
        <f t="shared" si="8913"/>
        <v>0</v>
      </c>
      <c r="AG3925" s="1">
        <f t="shared" si="8914"/>
        <v>0</v>
      </c>
      <c r="AH3925" s="2" t="e">
        <f t="shared" si="8921"/>
        <v>#N/A</v>
      </c>
      <c r="AI3925" s="1">
        <f t="shared" si="8915"/>
        <v>0</v>
      </c>
      <c r="AJ3925" t="e">
        <f t="shared" si="8922"/>
        <v>#N/A</v>
      </c>
      <c r="AK3925" s="1">
        <f t="shared" si="8916"/>
        <v>0</v>
      </c>
      <c r="AL3925" t="e">
        <f t="shared" si="8923"/>
        <v>#N/A</v>
      </c>
      <c r="AM3925">
        <f t="shared" si="8917"/>
        <v>0</v>
      </c>
      <c r="AN3925" t="e">
        <f t="shared" ref="AN3925" si="8965">_xlfn.RANK.AVG(AM3925,$B$2:$F$5001)</f>
        <v>#N/A</v>
      </c>
      <c r="AO3925">
        <f t="shared" si="8919"/>
        <v>0</v>
      </c>
      <c r="AP3925" t="e">
        <f t="shared" ref="AP3925" si="8966">_xlfn.RANK.AVG(AO3925,$B$2:$F$5001)</f>
        <v>#N/A</v>
      </c>
      <c r="AQ3925">
        <f t="shared" si="8948"/>
        <v>0</v>
      </c>
      <c r="AR3925">
        <f t="shared" si="8926"/>
        <v>0</v>
      </c>
      <c r="AS3925">
        <f t="shared" si="8927"/>
        <v>0</v>
      </c>
      <c r="AT3925">
        <f t="shared" si="8928"/>
        <v>0</v>
      </c>
      <c r="AU3925">
        <f t="shared" si="8929"/>
        <v>0</v>
      </c>
    </row>
    <row r="3926" spans="1:47" x14ac:dyDescent="0.25">
      <c r="A3926" s="67">
        <v>3925</v>
      </c>
      <c r="U3926" s="28">
        <f t="shared" si="8909"/>
        <v>0</v>
      </c>
      <c r="V3926" s="28">
        <f t="shared" si="8910"/>
        <v>0</v>
      </c>
      <c r="W3926" s="28">
        <f t="shared" si="8911"/>
        <v>0</v>
      </c>
      <c r="X3926" s="28">
        <f t="shared" si="8912"/>
        <v>0</v>
      </c>
      <c r="Y3926" s="28">
        <f t="shared" si="8913"/>
        <v>0</v>
      </c>
      <c r="AG3926" s="1">
        <f t="shared" si="8914"/>
        <v>0</v>
      </c>
      <c r="AH3926" s="2" t="e">
        <f t="shared" si="8921"/>
        <v>#N/A</v>
      </c>
      <c r="AI3926" s="1">
        <f t="shared" si="8915"/>
        <v>0</v>
      </c>
      <c r="AJ3926" t="e">
        <f t="shared" si="8922"/>
        <v>#N/A</v>
      </c>
      <c r="AK3926" s="1">
        <f t="shared" si="8916"/>
        <v>0</v>
      </c>
      <c r="AL3926" t="e">
        <f t="shared" si="8923"/>
        <v>#N/A</v>
      </c>
      <c r="AM3926">
        <f t="shared" si="8917"/>
        <v>0</v>
      </c>
      <c r="AN3926" t="e">
        <f t="shared" ref="AN3926" si="8967">_xlfn.RANK.AVG(AM3926,$B$2:$F$5001)</f>
        <v>#N/A</v>
      </c>
      <c r="AO3926">
        <f t="shared" si="8919"/>
        <v>0</v>
      </c>
      <c r="AP3926" t="e">
        <f t="shared" ref="AP3926" si="8968">_xlfn.RANK.AVG(AO3926,$B$2:$F$5001)</f>
        <v>#N/A</v>
      </c>
      <c r="AQ3926">
        <f t="shared" si="8948"/>
        <v>0</v>
      </c>
      <c r="AR3926">
        <f t="shared" si="8926"/>
        <v>0</v>
      </c>
      <c r="AS3926">
        <f t="shared" si="8927"/>
        <v>0</v>
      </c>
      <c r="AT3926">
        <f t="shared" si="8928"/>
        <v>0</v>
      </c>
      <c r="AU3926">
        <f t="shared" si="8929"/>
        <v>0</v>
      </c>
    </row>
    <row r="3927" spans="1:47" x14ac:dyDescent="0.25">
      <c r="A3927" s="67">
        <v>3926</v>
      </c>
      <c r="U3927" s="28">
        <f t="shared" si="8909"/>
        <v>0</v>
      </c>
      <c r="V3927" s="28">
        <f t="shared" si="8910"/>
        <v>0</v>
      </c>
      <c r="W3927" s="28">
        <f t="shared" si="8911"/>
        <v>0</v>
      </c>
      <c r="X3927" s="28">
        <f t="shared" si="8912"/>
        <v>0</v>
      </c>
      <c r="Y3927" s="28">
        <f t="shared" si="8913"/>
        <v>0</v>
      </c>
      <c r="AG3927" s="1">
        <f t="shared" si="8914"/>
        <v>0</v>
      </c>
      <c r="AH3927" s="2" t="e">
        <f t="shared" si="8921"/>
        <v>#N/A</v>
      </c>
      <c r="AI3927" s="1">
        <f t="shared" si="8915"/>
        <v>0</v>
      </c>
      <c r="AJ3927" t="e">
        <f t="shared" si="8922"/>
        <v>#N/A</v>
      </c>
      <c r="AK3927" s="1">
        <f t="shared" si="8916"/>
        <v>0</v>
      </c>
      <c r="AL3927" t="e">
        <f t="shared" si="8923"/>
        <v>#N/A</v>
      </c>
      <c r="AM3927">
        <f t="shared" si="8917"/>
        <v>0</v>
      </c>
      <c r="AN3927" t="e">
        <f t="shared" ref="AN3927" si="8969">_xlfn.RANK.AVG(AM3927,$B$2:$F$5001)</f>
        <v>#N/A</v>
      </c>
      <c r="AO3927">
        <f t="shared" si="8919"/>
        <v>0</v>
      </c>
      <c r="AP3927" t="e">
        <f t="shared" ref="AP3927" si="8970">_xlfn.RANK.AVG(AO3927,$B$2:$F$5001)</f>
        <v>#N/A</v>
      </c>
      <c r="AQ3927">
        <f t="shared" si="8948"/>
        <v>0</v>
      </c>
      <c r="AR3927">
        <f t="shared" si="8926"/>
        <v>0</v>
      </c>
      <c r="AS3927">
        <f t="shared" si="8927"/>
        <v>0</v>
      </c>
      <c r="AT3927">
        <f t="shared" si="8928"/>
        <v>0</v>
      </c>
      <c r="AU3927">
        <f t="shared" si="8929"/>
        <v>0</v>
      </c>
    </row>
    <row r="3928" spans="1:47" x14ac:dyDescent="0.25">
      <c r="A3928" s="67">
        <v>3927</v>
      </c>
      <c r="U3928" s="28">
        <f t="shared" si="8909"/>
        <v>0</v>
      </c>
      <c r="V3928" s="28">
        <f t="shared" si="8910"/>
        <v>0</v>
      </c>
      <c r="W3928" s="28">
        <f t="shared" si="8911"/>
        <v>0</v>
      </c>
      <c r="X3928" s="28">
        <f t="shared" si="8912"/>
        <v>0</v>
      </c>
      <c r="Y3928" s="28">
        <f t="shared" si="8913"/>
        <v>0</v>
      </c>
      <c r="AG3928" s="1">
        <f t="shared" si="8914"/>
        <v>0</v>
      </c>
      <c r="AH3928" s="2" t="e">
        <f t="shared" si="8921"/>
        <v>#N/A</v>
      </c>
      <c r="AI3928" s="1">
        <f t="shared" si="8915"/>
        <v>0</v>
      </c>
      <c r="AJ3928" t="e">
        <f t="shared" si="8922"/>
        <v>#N/A</v>
      </c>
      <c r="AK3928" s="1">
        <f t="shared" si="8916"/>
        <v>0</v>
      </c>
      <c r="AL3928" t="e">
        <f t="shared" si="8923"/>
        <v>#N/A</v>
      </c>
      <c r="AM3928">
        <f t="shared" si="8917"/>
        <v>0</v>
      </c>
      <c r="AN3928" t="e">
        <f t="shared" ref="AN3928" si="8971">_xlfn.RANK.AVG(AM3928,$B$2:$F$5001)</f>
        <v>#N/A</v>
      </c>
      <c r="AO3928">
        <f t="shared" si="8919"/>
        <v>0</v>
      </c>
      <c r="AP3928" t="e">
        <f t="shared" ref="AP3928" si="8972">_xlfn.RANK.AVG(AO3928,$B$2:$F$5001)</f>
        <v>#N/A</v>
      </c>
      <c r="AQ3928">
        <f t="shared" si="8948"/>
        <v>0</v>
      </c>
      <c r="AR3928">
        <f t="shared" si="8926"/>
        <v>0</v>
      </c>
      <c r="AS3928">
        <f t="shared" si="8927"/>
        <v>0</v>
      </c>
      <c r="AT3928">
        <f t="shared" si="8928"/>
        <v>0</v>
      </c>
      <c r="AU3928">
        <f t="shared" si="8929"/>
        <v>0</v>
      </c>
    </row>
    <row r="3929" spans="1:47" x14ac:dyDescent="0.25">
      <c r="A3929" s="67">
        <v>3928</v>
      </c>
      <c r="U3929" s="28">
        <f t="shared" si="8909"/>
        <v>0</v>
      </c>
      <c r="V3929" s="28">
        <f t="shared" si="8910"/>
        <v>0</v>
      </c>
      <c r="W3929" s="28">
        <f t="shared" si="8911"/>
        <v>0</v>
      </c>
      <c r="X3929" s="28">
        <f t="shared" si="8912"/>
        <v>0</v>
      </c>
      <c r="Y3929" s="28">
        <f t="shared" si="8913"/>
        <v>0</v>
      </c>
      <c r="AG3929" s="1">
        <f t="shared" si="8914"/>
        <v>0</v>
      </c>
      <c r="AH3929" s="2" t="e">
        <f t="shared" si="8921"/>
        <v>#N/A</v>
      </c>
      <c r="AI3929" s="1">
        <f t="shared" si="8915"/>
        <v>0</v>
      </c>
      <c r="AJ3929" t="e">
        <f t="shared" si="8922"/>
        <v>#N/A</v>
      </c>
      <c r="AK3929" s="1">
        <f t="shared" si="8916"/>
        <v>0</v>
      </c>
      <c r="AL3929" t="e">
        <f t="shared" si="8923"/>
        <v>#N/A</v>
      </c>
      <c r="AM3929">
        <f t="shared" si="8917"/>
        <v>0</v>
      </c>
      <c r="AN3929" t="e">
        <f t="shared" ref="AN3929" si="8973">_xlfn.RANK.AVG(AM3929,$B$2:$F$5001)</f>
        <v>#N/A</v>
      </c>
      <c r="AO3929">
        <f t="shared" si="8919"/>
        <v>0</v>
      </c>
      <c r="AP3929" t="e">
        <f t="shared" ref="AP3929" si="8974">_xlfn.RANK.AVG(AO3929,$B$2:$F$5001)</f>
        <v>#N/A</v>
      </c>
      <c r="AQ3929">
        <f t="shared" si="8948"/>
        <v>0</v>
      </c>
      <c r="AR3929">
        <f t="shared" si="8926"/>
        <v>0</v>
      </c>
      <c r="AS3929">
        <f t="shared" si="8927"/>
        <v>0</v>
      </c>
      <c r="AT3929">
        <f t="shared" si="8928"/>
        <v>0</v>
      </c>
      <c r="AU3929">
        <f t="shared" si="8929"/>
        <v>0</v>
      </c>
    </row>
    <row r="3930" spans="1:47" x14ac:dyDescent="0.25">
      <c r="A3930" s="67">
        <v>3929</v>
      </c>
      <c r="U3930" s="28">
        <f t="shared" si="8909"/>
        <v>0</v>
      </c>
      <c r="V3930" s="28">
        <f t="shared" si="8910"/>
        <v>0</v>
      </c>
      <c r="W3930" s="28">
        <f t="shared" si="8911"/>
        <v>0</v>
      </c>
      <c r="X3930" s="28">
        <f t="shared" si="8912"/>
        <v>0</v>
      </c>
      <c r="Y3930" s="28">
        <f t="shared" si="8913"/>
        <v>0</v>
      </c>
      <c r="AG3930" s="1">
        <f t="shared" si="8914"/>
        <v>0</v>
      </c>
      <c r="AH3930" s="2" t="e">
        <f t="shared" si="8921"/>
        <v>#N/A</v>
      </c>
      <c r="AI3930" s="1">
        <f t="shared" si="8915"/>
        <v>0</v>
      </c>
      <c r="AJ3930" t="e">
        <f t="shared" si="8922"/>
        <v>#N/A</v>
      </c>
      <c r="AK3930" s="1">
        <f t="shared" si="8916"/>
        <v>0</v>
      </c>
      <c r="AL3930" t="e">
        <f t="shared" si="8923"/>
        <v>#N/A</v>
      </c>
      <c r="AM3930">
        <f t="shared" si="8917"/>
        <v>0</v>
      </c>
      <c r="AN3930" t="e">
        <f t="shared" ref="AN3930" si="8975">_xlfn.RANK.AVG(AM3930,$B$2:$F$5001)</f>
        <v>#N/A</v>
      </c>
      <c r="AO3930">
        <f t="shared" si="8919"/>
        <v>0</v>
      </c>
      <c r="AP3930" t="e">
        <f t="shared" ref="AP3930" si="8976">_xlfn.RANK.AVG(AO3930,$B$2:$F$5001)</f>
        <v>#N/A</v>
      </c>
      <c r="AQ3930">
        <f t="shared" si="8948"/>
        <v>0</v>
      </c>
      <c r="AR3930">
        <f t="shared" si="8926"/>
        <v>0</v>
      </c>
      <c r="AS3930">
        <f t="shared" si="8927"/>
        <v>0</v>
      </c>
      <c r="AT3930">
        <f t="shared" si="8928"/>
        <v>0</v>
      </c>
      <c r="AU3930">
        <f t="shared" si="8929"/>
        <v>0</v>
      </c>
    </row>
    <row r="3931" spans="1:47" x14ac:dyDescent="0.25">
      <c r="A3931" s="67">
        <v>3930</v>
      </c>
      <c r="U3931" s="28">
        <f t="shared" si="8909"/>
        <v>0</v>
      </c>
      <c r="V3931" s="28">
        <f t="shared" si="8910"/>
        <v>0</v>
      </c>
      <c r="W3931" s="28">
        <f t="shared" si="8911"/>
        <v>0</v>
      </c>
      <c r="X3931" s="28">
        <f t="shared" si="8912"/>
        <v>0</v>
      </c>
      <c r="Y3931" s="28">
        <f t="shared" si="8913"/>
        <v>0</v>
      </c>
      <c r="AG3931" s="1">
        <f t="shared" si="8914"/>
        <v>0</v>
      </c>
      <c r="AH3931" s="2" t="e">
        <f t="shared" si="8921"/>
        <v>#N/A</v>
      </c>
      <c r="AI3931" s="1">
        <f t="shared" si="8915"/>
        <v>0</v>
      </c>
      <c r="AJ3931" t="e">
        <f t="shared" si="8922"/>
        <v>#N/A</v>
      </c>
      <c r="AK3931" s="1">
        <f t="shared" si="8916"/>
        <v>0</v>
      </c>
      <c r="AL3931" t="e">
        <f t="shared" si="8923"/>
        <v>#N/A</v>
      </c>
      <c r="AM3931">
        <f t="shared" si="8917"/>
        <v>0</v>
      </c>
      <c r="AN3931" t="e">
        <f t="shared" ref="AN3931" si="8977">_xlfn.RANK.AVG(AM3931,$B$2:$F$5001)</f>
        <v>#N/A</v>
      </c>
      <c r="AO3931">
        <f t="shared" si="8919"/>
        <v>0</v>
      </c>
      <c r="AP3931" t="e">
        <f t="shared" ref="AP3931" si="8978">_xlfn.RANK.AVG(AO3931,$B$2:$F$5001)</f>
        <v>#N/A</v>
      </c>
      <c r="AQ3931">
        <f t="shared" si="8948"/>
        <v>0</v>
      </c>
      <c r="AR3931">
        <f t="shared" si="8926"/>
        <v>0</v>
      </c>
      <c r="AS3931">
        <f t="shared" si="8927"/>
        <v>0</v>
      </c>
      <c r="AT3931">
        <f t="shared" si="8928"/>
        <v>0</v>
      </c>
      <c r="AU3931">
        <f t="shared" si="8929"/>
        <v>0</v>
      </c>
    </row>
    <row r="3932" spans="1:47" x14ac:dyDescent="0.25">
      <c r="A3932" s="67">
        <v>3931</v>
      </c>
      <c r="U3932" s="28">
        <f t="shared" si="8909"/>
        <v>0</v>
      </c>
      <c r="V3932" s="28">
        <f t="shared" si="8910"/>
        <v>0</v>
      </c>
      <c r="W3932" s="28">
        <f t="shared" si="8911"/>
        <v>0</v>
      </c>
      <c r="X3932" s="28">
        <f t="shared" si="8912"/>
        <v>0</v>
      </c>
      <c r="Y3932" s="28">
        <f t="shared" si="8913"/>
        <v>0</v>
      </c>
      <c r="AG3932" s="1">
        <f t="shared" si="8914"/>
        <v>0</v>
      </c>
      <c r="AH3932" s="2" t="e">
        <f t="shared" si="8921"/>
        <v>#N/A</v>
      </c>
      <c r="AI3932" s="1">
        <f t="shared" si="8915"/>
        <v>0</v>
      </c>
      <c r="AJ3932" t="e">
        <f t="shared" si="8922"/>
        <v>#N/A</v>
      </c>
      <c r="AK3932" s="1">
        <f t="shared" si="8916"/>
        <v>0</v>
      </c>
      <c r="AL3932" t="e">
        <f t="shared" si="8923"/>
        <v>#N/A</v>
      </c>
      <c r="AM3932">
        <f t="shared" si="8917"/>
        <v>0</v>
      </c>
      <c r="AN3932" t="e">
        <f t="shared" ref="AN3932" si="8979">_xlfn.RANK.AVG(AM3932,$B$2:$F$5001)</f>
        <v>#N/A</v>
      </c>
      <c r="AO3932">
        <f t="shared" si="8919"/>
        <v>0</v>
      </c>
      <c r="AP3932" t="e">
        <f t="shared" ref="AP3932" si="8980">_xlfn.RANK.AVG(AO3932,$B$2:$F$5001)</f>
        <v>#N/A</v>
      </c>
      <c r="AQ3932">
        <f t="shared" si="8948"/>
        <v>0</v>
      </c>
      <c r="AR3932">
        <f t="shared" si="8926"/>
        <v>0</v>
      </c>
      <c r="AS3932">
        <f t="shared" si="8927"/>
        <v>0</v>
      </c>
      <c r="AT3932">
        <f t="shared" si="8928"/>
        <v>0</v>
      </c>
      <c r="AU3932">
        <f t="shared" si="8929"/>
        <v>0</v>
      </c>
    </row>
    <row r="3933" spans="1:47" x14ac:dyDescent="0.25">
      <c r="A3933" s="67">
        <v>3932</v>
      </c>
      <c r="U3933" s="28">
        <f t="shared" si="8909"/>
        <v>0</v>
      </c>
      <c r="V3933" s="28">
        <f t="shared" si="8910"/>
        <v>0</v>
      </c>
      <c r="W3933" s="28">
        <f t="shared" si="8911"/>
        <v>0</v>
      </c>
      <c r="X3933" s="28">
        <f t="shared" si="8912"/>
        <v>0</v>
      </c>
      <c r="Y3933" s="28">
        <f t="shared" si="8913"/>
        <v>0</v>
      </c>
      <c r="AG3933" s="1">
        <f t="shared" si="8914"/>
        <v>0</v>
      </c>
      <c r="AH3933" s="2" t="e">
        <f t="shared" si="8921"/>
        <v>#N/A</v>
      </c>
      <c r="AI3933" s="1">
        <f t="shared" si="8915"/>
        <v>0</v>
      </c>
      <c r="AJ3933" t="e">
        <f t="shared" si="8922"/>
        <v>#N/A</v>
      </c>
      <c r="AK3933" s="1">
        <f t="shared" si="8916"/>
        <v>0</v>
      </c>
      <c r="AL3933" t="e">
        <f t="shared" si="8923"/>
        <v>#N/A</v>
      </c>
      <c r="AM3933">
        <f t="shared" si="8917"/>
        <v>0</v>
      </c>
      <c r="AN3933" t="e">
        <f t="shared" ref="AN3933" si="8981">_xlfn.RANK.AVG(AM3933,$B$2:$F$5001)</f>
        <v>#N/A</v>
      </c>
      <c r="AO3933">
        <f t="shared" si="8919"/>
        <v>0</v>
      </c>
      <c r="AP3933" t="e">
        <f t="shared" ref="AP3933" si="8982">_xlfn.RANK.AVG(AO3933,$B$2:$F$5001)</f>
        <v>#N/A</v>
      </c>
      <c r="AQ3933">
        <f t="shared" si="8948"/>
        <v>0</v>
      </c>
      <c r="AR3933">
        <f t="shared" si="8926"/>
        <v>0</v>
      </c>
      <c r="AS3933">
        <f t="shared" si="8927"/>
        <v>0</v>
      </c>
      <c r="AT3933">
        <f t="shared" si="8928"/>
        <v>0</v>
      </c>
      <c r="AU3933">
        <f t="shared" si="8929"/>
        <v>0</v>
      </c>
    </row>
    <row r="3934" spans="1:47" x14ac:dyDescent="0.25">
      <c r="A3934" s="67">
        <v>3933</v>
      </c>
      <c r="U3934" s="28">
        <f t="shared" si="8909"/>
        <v>0</v>
      </c>
      <c r="V3934" s="28">
        <f t="shared" si="8910"/>
        <v>0</v>
      </c>
      <c r="W3934" s="28">
        <f t="shared" si="8911"/>
        <v>0</v>
      </c>
      <c r="X3934" s="28">
        <f t="shared" si="8912"/>
        <v>0</v>
      </c>
      <c r="Y3934" s="28">
        <f t="shared" si="8913"/>
        <v>0</v>
      </c>
      <c r="AG3934" s="1">
        <f t="shared" si="8914"/>
        <v>0</v>
      </c>
      <c r="AH3934" s="2" t="e">
        <f t="shared" si="8921"/>
        <v>#N/A</v>
      </c>
      <c r="AI3934" s="1">
        <f t="shared" si="8915"/>
        <v>0</v>
      </c>
      <c r="AJ3934" t="e">
        <f t="shared" si="8922"/>
        <v>#N/A</v>
      </c>
      <c r="AK3934" s="1">
        <f t="shared" si="8916"/>
        <v>0</v>
      </c>
      <c r="AL3934" t="e">
        <f t="shared" si="8923"/>
        <v>#N/A</v>
      </c>
      <c r="AM3934">
        <f t="shared" si="8917"/>
        <v>0</v>
      </c>
      <c r="AN3934" t="e">
        <f t="shared" ref="AN3934" si="8983">_xlfn.RANK.AVG(AM3934,$B$2:$F$5001)</f>
        <v>#N/A</v>
      </c>
      <c r="AO3934">
        <f t="shared" si="8919"/>
        <v>0</v>
      </c>
      <c r="AP3934" t="e">
        <f t="shared" ref="AP3934" si="8984">_xlfn.RANK.AVG(AO3934,$B$2:$F$5001)</f>
        <v>#N/A</v>
      </c>
      <c r="AQ3934">
        <f t="shared" si="8948"/>
        <v>0</v>
      </c>
      <c r="AR3934">
        <f t="shared" si="8926"/>
        <v>0</v>
      </c>
      <c r="AS3934">
        <f t="shared" si="8927"/>
        <v>0</v>
      </c>
      <c r="AT3934">
        <f t="shared" si="8928"/>
        <v>0</v>
      </c>
      <c r="AU3934">
        <f t="shared" si="8929"/>
        <v>0</v>
      </c>
    </row>
    <row r="3935" spans="1:47" x14ac:dyDescent="0.25">
      <c r="A3935" s="67">
        <v>3934</v>
      </c>
      <c r="U3935" s="28">
        <f t="shared" si="8909"/>
        <v>0</v>
      </c>
      <c r="V3935" s="28">
        <f t="shared" si="8910"/>
        <v>0</v>
      </c>
      <c r="W3935" s="28">
        <f t="shared" si="8911"/>
        <v>0</v>
      </c>
      <c r="X3935" s="28">
        <f t="shared" si="8912"/>
        <v>0</v>
      </c>
      <c r="Y3935" s="28">
        <f t="shared" si="8913"/>
        <v>0</v>
      </c>
      <c r="AG3935" s="1">
        <f t="shared" si="8914"/>
        <v>0</v>
      </c>
      <c r="AH3935" s="2" t="e">
        <f t="shared" si="8921"/>
        <v>#N/A</v>
      </c>
      <c r="AI3935" s="1">
        <f t="shared" si="8915"/>
        <v>0</v>
      </c>
      <c r="AJ3935" t="e">
        <f t="shared" si="8922"/>
        <v>#N/A</v>
      </c>
      <c r="AK3935" s="1">
        <f t="shared" si="8916"/>
        <v>0</v>
      </c>
      <c r="AL3935" t="e">
        <f t="shared" si="8923"/>
        <v>#N/A</v>
      </c>
      <c r="AM3935">
        <f t="shared" si="8917"/>
        <v>0</v>
      </c>
      <c r="AN3935" t="e">
        <f t="shared" ref="AN3935" si="8985">_xlfn.RANK.AVG(AM3935,$B$2:$F$5001)</f>
        <v>#N/A</v>
      </c>
      <c r="AO3935">
        <f t="shared" si="8919"/>
        <v>0</v>
      </c>
      <c r="AP3935" t="e">
        <f t="shared" ref="AP3935" si="8986">_xlfn.RANK.AVG(AO3935,$B$2:$F$5001)</f>
        <v>#N/A</v>
      </c>
      <c r="AQ3935">
        <f t="shared" si="8948"/>
        <v>0</v>
      </c>
      <c r="AR3935">
        <f t="shared" si="8926"/>
        <v>0</v>
      </c>
      <c r="AS3935">
        <f t="shared" si="8927"/>
        <v>0</v>
      </c>
      <c r="AT3935">
        <f t="shared" si="8928"/>
        <v>0</v>
      </c>
      <c r="AU3935">
        <f t="shared" si="8929"/>
        <v>0</v>
      </c>
    </row>
    <row r="3936" spans="1:47" x14ac:dyDescent="0.25">
      <c r="A3936" s="67">
        <v>3935</v>
      </c>
      <c r="U3936" s="28">
        <f t="shared" si="8909"/>
        <v>0</v>
      </c>
      <c r="V3936" s="28">
        <f t="shared" si="8910"/>
        <v>0</v>
      </c>
      <c r="W3936" s="28">
        <f t="shared" si="8911"/>
        <v>0</v>
      </c>
      <c r="X3936" s="28">
        <f t="shared" si="8912"/>
        <v>0</v>
      </c>
      <c r="Y3936" s="28">
        <f t="shared" si="8913"/>
        <v>0</v>
      </c>
      <c r="AG3936" s="1">
        <f t="shared" si="8914"/>
        <v>0</v>
      </c>
      <c r="AH3936" s="2" t="e">
        <f t="shared" si="8921"/>
        <v>#N/A</v>
      </c>
      <c r="AI3936" s="1">
        <f t="shared" si="8915"/>
        <v>0</v>
      </c>
      <c r="AJ3936" t="e">
        <f t="shared" si="8922"/>
        <v>#N/A</v>
      </c>
      <c r="AK3936" s="1">
        <f t="shared" si="8916"/>
        <v>0</v>
      </c>
      <c r="AL3936" t="e">
        <f t="shared" si="8923"/>
        <v>#N/A</v>
      </c>
      <c r="AM3936">
        <f t="shared" si="8917"/>
        <v>0</v>
      </c>
      <c r="AN3936" t="e">
        <f t="shared" ref="AN3936" si="8987">_xlfn.RANK.AVG(AM3936,$B$2:$F$5001)</f>
        <v>#N/A</v>
      </c>
      <c r="AO3936">
        <f t="shared" si="8919"/>
        <v>0</v>
      </c>
      <c r="AP3936" t="e">
        <f t="shared" ref="AP3936" si="8988">_xlfn.RANK.AVG(AO3936,$B$2:$F$5001)</f>
        <v>#N/A</v>
      </c>
      <c r="AQ3936">
        <f t="shared" si="8948"/>
        <v>0</v>
      </c>
      <c r="AR3936">
        <f t="shared" si="8926"/>
        <v>0</v>
      </c>
      <c r="AS3936">
        <f t="shared" si="8927"/>
        <v>0</v>
      </c>
      <c r="AT3936">
        <f t="shared" si="8928"/>
        <v>0</v>
      </c>
      <c r="AU3936">
        <f t="shared" si="8929"/>
        <v>0</v>
      </c>
    </row>
    <row r="3937" spans="1:47" x14ac:dyDescent="0.25">
      <c r="A3937" s="67">
        <v>3936</v>
      </c>
      <c r="U3937" s="28">
        <f t="shared" si="8909"/>
        <v>0</v>
      </c>
      <c r="V3937" s="28">
        <f t="shared" si="8910"/>
        <v>0</v>
      </c>
      <c r="W3937" s="28">
        <f t="shared" si="8911"/>
        <v>0</v>
      </c>
      <c r="X3937" s="28">
        <f t="shared" si="8912"/>
        <v>0</v>
      </c>
      <c r="Y3937" s="28">
        <f t="shared" si="8913"/>
        <v>0</v>
      </c>
      <c r="AG3937" s="1">
        <f t="shared" si="8914"/>
        <v>0</v>
      </c>
      <c r="AH3937" s="2" t="e">
        <f t="shared" si="8921"/>
        <v>#N/A</v>
      </c>
      <c r="AI3937" s="1">
        <f t="shared" si="8915"/>
        <v>0</v>
      </c>
      <c r="AJ3937" t="e">
        <f t="shared" si="8922"/>
        <v>#N/A</v>
      </c>
      <c r="AK3937" s="1">
        <f t="shared" si="8916"/>
        <v>0</v>
      </c>
      <c r="AL3937" t="e">
        <f t="shared" si="8923"/>
        <v>#N/A</v>
      </c>
      <c r="AM3937">
        <f t="shared" si="8917"/>
        <v>0</v>
      </c>
      <c r="AN3937" t="e">
        <f t="shared" ref="AN3937" si="8989">_xlfn.RANK.AVG(AM3937,$B$2:$F$5001)</f>
        <v>#N/A</v>
      </c>
      <c r="AO3937">
        <f t="shared" si="8919"/>
        <v>0</v>
      </c>
      <c r="AP3937" t="e">
        <f t="shared" ref="AP3937" si="8990">_xlfn.RANK.AVG(AO3937,$B$2:$F$5001)</f>
        <v>#N/A</v>
      </c>
      <c r="AQ3937">
        <f t="shared" si="8948"/>
        <v>0</v>
      </c>
      <c r="AR3937">
        <f t="shared" si="8926"/>
        <v>0</v>
      </c>
      <c r="AS3937">
        <f t="shared" si="8927"/>
        <v>0</v>
      </c>
      <c r="AT3937">
        <f t="shared" si="8928"/>
        <v>0</v>
      </c>
      <c r="AU3937">
        <f t="shared" si="8929"/>
        <v>0</v>
      </c>
    </row>
    <row r="3938" spans="1:47" x14ac:dyDescent="0.25">
      <c r="A3938" s="67">
        <v>3937</v>
      </c>
      <c r="U3938" s="28">
        <f t="shared" si="8909"/>
        <v>0</v>
      </c>
      <c r="V3938" s="28">
        <f t="shared" si="8910"/>
        <v>0</v>
      </c>
      <c r="W3938" s="28">
        <f t="shared" si="8911"/>
        <v>0</v>
      </c>
      <c r="X3938" s="28">
        <f t="shared" si="8912"/>
        <v>0</v>
      </c>
      <c r="Y3938" s="28">
        <f t="shared" si="8913"/>
        <v>0</v>
      </c>
      <c r="AG3938" s="1">
        <f t="shared" si="8914"/>
        <v>0</v>
      </c>
      <c r="AH3938" s="2" t="e">
        <f t="shared" si="8921"/>
        <v>#N/A</v>
      </c>
      <c r="AI3938" s="1">
        <f t="shared" si="8915"/>
        <v>0</v>
      </c>
      <c r="AJ3938" t="e">
        <f t="shared" si="8922"/>
        <v>#N/A</v>
      </c>
      <c r="AK3938" s="1">
        <f t="shared" si="8916"/>
        <v>0</v>
      </c>
      <c r="AL3938" t="e">
        <f t="shared" si="8923"/>
        <v>#N/A</v>
      </c>
      <c r="AM3938">
        <f t="shared" si="8917"/>
        <v>0</v>
      </c>
      <c r="AN3938" t="e">
        <f t="shared" ref="AN3938" si="8991">_xlfn.RANK.AVG(AM3938,$B$2:$F$5001)</f>
        <v>#N/A</v>
      </c>
      <c r="AO3938">
        <f t="shared" si="8919"/>
        <v>0</v>
      </c>
      <c r="AP3938" t="e">
        <f t="shared" ref="AP3938" si="8992">_xlfn.RANK.AVG(AO3938,$B$2:$F$5001)</f>
        <v>#N/A</v>
      </c>
      <c r="AQ3938">
        <f t="shared" si="8948"/>
        <v>0</v>
      </c>
      <c r="AR3938">
        <f t="shared" si="8926"/>
        <v>0</v>
      </c>
      <c r="AS3938">
        <f t="shared" si="8927"/>
        <v>0</v>
      </c>
      <c r="AT3938">
        <f t="shared" si="8928"/>
        <v>0</v>
      </c>
      <c r="AU3938">
        <f t="shared" si="8929"/>
        <v>0</v>
      </c>
    </row>
    <row r="3939" spans="1:47" x14ac:dyDescent="0.25">
      <c r="A3939" s="67">
        <v>3938</v>
      </c>
      <c r="U3939" s="28">
        <f t="shared" si="8909"/>
        <v>0</v>
      </c>
      <c r="V3939" s="28">
        <f t="shared" si="8910"/>
        <v>0</v>
      </c>
      <c r="W3939" s="28">
        <f t="shared" si="8911"/>
        <v>0</v>
      </c>
      <c r="X3939" s="28">
        <f t="shared" si="8912"/>
        <v>0</v>
      </c>
      <c r="Y3939" s="28">
        <f t="shared" si="8913"/>
        <v>0</v>
      </c>
      <c r="AG3939" s="1">
        <f t="shared" si="8914"/>
        <v>0</v>
      </c>
      <c r="AH3939" s="2" t="e">
        <f t="shared" si="8921"/>
        <v>#N/A</v>
      </c>
      <c r="AI3939" s="1">
        <f t="shared" si="8915"/>
        <v>0</v>
      </c>
      <c r="AJ3939" t="e">
        <f t="shared" si="8922"/>
        <v>#N/A</v>
      </c>
      <c r="AK3939" s="1">
        <f t="shared" si="8916"/>
        <v>0</v>
      </c>
      <c r="AL3939" t="e">
        <f t="shared" si="8923"/>
        <v>#N/A</v>
      </c>
      <c r="AM3939">
        <f t="shared" si="8917"/>
        <v>0</v>
      </c>
      <c r="AN3939" t="e">
        <f t="shared" ref="AN3939" si="8993">_xlfn.RANK.AVG(AM3939,$B$2:$F$5001)</f>
        <v>#N/A</v>
      </c>
      <c r="AO3939">
        <f t="shared" si="8919"/>
        <v>0</v>
      </c>
      <c r="AP3939" t="e">
        <f t="shared" ref="AP3939" si="8994">_xlfn.RANK.AVG(AO3939,$B$2:$F$5001)</f>
        <v>#N/A</v>
      </c>
      <c r="AQ3939">
        <f t="shared" si="8948"/>
        <v>0</v>
      </c>
      <c r="AR3939">
        <f t="shared" si="8926"/>
        <v>0</v>
      </c>
      <c r="AS3939">
        <f t="shared" si="8927"/>
        <v>0</v>
      </c>
      <c r="AT3939">
        <f t="shared" si="8928"/>
        <v>0</v>
      </c>
      <c r="AU3939">
        <f t="shared" si="8929"/>
        <v>0</v>
      </c>
    </row>
    <row r="3940" spans="1:47" x14ac:dyDescent="0.25">
      <c r="A3940" s="67">
        <v>3939</v>
      </c>
      <c r="U3940" s="28">
        <f t="shared" si="8909"/>
        <v>0</v>
      </c>
      <c r="V3940" s="28">
        <f t="shared" si="8910"/>
        <v>0</v>
      </c>
      <c r="W3940" s="28">
        <f t="shared" si="8911"/>
        <v>0</v>
      </c>
      <c r="X3940" s="28">
        <f t="shared" si="8912"/>
        <v>0</v>
      </c>
      <c r="Y3940" s="28">
        <f t="shared" si="8913"/>
        <v>0</v>
      </c>
      <c r="AG3940" s="1">
        <f t="shared" si="8914"/>
        <v>0</v>
      </c>
      <c r="AH3940" s="2" t="e">
        <f t="shared" si="8921"/>
        <v>#N/A</v>
      </c>
      <c r="AI3940" s="1">
        <f t="shared" si="8915"/>
        <v>0</v>
      </c>
      <c r="AJ3940" t="e">
        <f t="shared" si="8922"/>
        <v>#N/A</v>
      </c>
      <c r="AK3940" s="1">
        <f t="shared" si="8916"/>
        <v>0</v>
      </c>
      <c r="AL3940" t="e">
        <f t="shared" si="8923"/>
        <v>#N/A</v>
      </c>
      <c r="AM3940">
        <f t="shared" si="8917"/>
        <v>0</v>
      </c>
      <c r="AN3940" t="e">
        <f t="shared" ref="AN3940" si="8995">_xlfn.RANK.AVG(AM3940,$B$2:$F$5001)</f>
        <v>#N/A</v>
      </c>
      <c r="AO3940">
        <f t="shared" si="8919"/>
        <v>0</v>
      </c>
      <c r="AP3940" t="e">
        <f t="shared" ref="AP3940" si="8996">_xlfn.RANK.AVG(AO3940,$B$2:$F$5001)</f>
        <v>#N/A</v>
      </c>
      <c r="AQ3940">
        <f t="shared" si="8948"/>
        <v>0</v>
      </c>
      <c r="AR3940">
        <f t="shared" si="8926"/>
        <v>0</v>
      </c>
      <c r="AS3940">
        <f t="shared" si="8927"/>
        <v>0</v>
      </c>
      <c r="AT3940">
        <f t="shared" si="8928"/>
        <v>0</v>
      </c>
      <c r="AU3940">
        <f t="shared" si="8929"/>
        <v>0</v>
      </c>
    </row>
    <row r="3941" spans="1:47" x14ac:dyDescent="0.25">
      <c r="A3941" s="67">
        <v>3940</v>
      </c>
      <c r="U3941" s="28">
        <f t="shared" si="8909"/>
        <v>0</v>
      </c>
      <c r="V3941" s="28">
        <f t="shared" si="8910"/>
        <v>0</v>
      </c>
      <c r="W3941" s="28">
        <f t="shared" si="8911"/>
        <v>0</v>
      </c>
      <c r="X3941" s="28">
        <f t="shared" si="8912"/>
        <v>0</v>
      </c>
      <c r="Y3941" s="28">
        <f t="shared" si="8913"/>
        <v>0</v>
      </c>
      <c r="AG3941" s="1">
        <f t="shared" si="8914"/>
        <v>0</v>
      </c>
      <c r="AH3941" s="2" t="e">
        <f t="shared" si="8921"/>
        <v>#N/A</v>
      </c>
      <c r="AI3941" s="1">
        <f t="shared" si="8915"/>
        <v>0</v>
      </c>
      <c r="AJ3941" t="e">
        <f t="shared" si="8922"/>
        <v>#N/A</v>
      </c>
      <c r="AK3941" s="1">
        <f t="shared" si="8916"/>
        <v>0</v>
      </c>
      <c r="AL3941" t="e">
        <f t="shared" si="8923"/>
        <v>#N/A</v>
      </c>
      <c r="AM3941">
        <f t="shared" si="8917"/>
        <v>0</v>
      </c>
      <c r="AN3941" t="e">
        <f t="shared" ref="AN3941" si="8997">_xlfn.RANK.AVG(AM3941,$B$2:$F$5001)</f>
        <v>#N/A</v>
      </c>
      <c r="AO3941">
        <f t="shared" si="8919"/>
        <v>0</v>
      </c>
      <c r="AP3941" t="e">
        <f t="shared" ref="AP3941" si="8998">_xlfn.RANK.AVG(AO3941,$B$2:$F$5001)</f>
        <v>#N/A</v>
      </c>
      <c r="AQ3941">
        <f t="shared" si="8948"/>
        <v>0</v>
      </c>
      <c r="AR3941">
        <f t="shared" si="8926"/>
        <v>0</v>
      </c>
      <c r="AS3941">
        <f t="shared" si="8927"/>
        <v>0</v>
      </c>
      <c r="AT3941">
        <f t="shared" si="8928"/>
        <v>0</v>
      </c>
      <c r="AU3941">
        <f t="shared" si="8929"/>
        <v>0</v>
      </c>
    </row>
    <row r="3942" spans="1:47" x14ac:dyDescent="0.25">
      <c r="A3942" s="67">
        <v>3941</v>
      </c>
      <c r="U3942" s="28">
        <f t="shared" si="8909"/>
        <v>0</v>
      </c>
      <c r="V3942" s="28">
        <f t="shared" si="8910"/>
        <v>0</v>
      </c>
      <c r="W3942" s="28">
        <f t="shared" si="8911"/>
        <v>0</v>
      </c>
      <c r="X3942" s="28">
        <f t="shared" si="8912"/>
        <v>0</v>
      </c>
      <c r="Y3942" s="28">
        <f t="shared" si="8913"/>
        <v>0</v>
      </c>
      <c r="AG3942" s="1">
        <f t="shared" si="8914"/>
        <v>0</v>
      </c>
      <c r="AH3942" s="2" t="e">
        <f t="shared" si="8921"/>
        <v>#N/A</v>
      </c>
      <c r="AI3942" s="1">
        <f t="shared" si="8915"/>
        <v>0</v>
      </c>
      <c r="AJ3942" t="e">
        <f t="shared" si="8922"/>
        <v>#N/A</v>
      </c>
      <c r="AK3942" s="1">
        <f t="shared" si="8916"/>
        <v>0</v>
      </c>
      <c r="AL3942" t="e">
        <f t="shared" si="8923"/>
        <v>#N/A</v>
      </c>
      <c r="AM3942">
        <f t="shared" si="8917"/>
        <v>0</v>
      </c>
      <c r="AN3942" t="e">
        <f t="shared" ref="AN3942" si="8999">_xlfn.RANK.AVG(AM3942,$B$2:$F$5001)</f>
        <v>#N/A</v>
      </c>
      <c r="AO3942">
        <f t="shared" si="8919"/>
        <v>0</v>
      </c>
      <c r="AP3942" t="e">
        <f t="shared" ref="AP3942" si="9000">_xlfn.RANK.AVG(AO3942,$B$2:$F$5001)</f>
        <v>#N/A</v>
      </c>
      <c r="AQ3942">
        <f t="shared" si="8948"/>
        <v>0</v>
      </c>
      <c r="AR3942">
        <f t="shared" si="8926"/>
        <v>0</v>
      </c>
      <c r="AS3942">
        <f t="shared" si="8927"/>
        <v>0</v>
      </c>
      <c r="AT3942">
        <f t="shared" si="8928"/>
        <v>0</v>
      </c>
      <c r="AU3942">
        <f t="shared" si="8929"/>
        <v>0</v>
      </c>
    </row>
    <row r="3943" spans="1:47" x14ac:dyDescent="0.25">
      <c r="A3943" s="67">
        <v>3942</v>
      </c>
      <c r="U3943" s="28">
        <f t="shared" si="8909"/>
        <v>0</v>
      </c>
      <c r="V3943" s="28">
        <f t="shared" si="8910"/>
        <v>0</v>
      </c>
      <c r="W3943" s="28">
        <f t="shared" si="8911"/>
        <v>0</v>
      </c>
      <c r="X3943" s="28">
        <f t="shared" si="8912"/>
        <v>0</v>
      </c>
      <c r="Y3943" s="28">
        <f t="shared" si="8913"/>
        <v>0</v>
      </c>
      <c r="AG3943" s="1">
        <f t="shared" si="8914"/>
        <v>0</v>
      </c>
      <c r="AH3943" s="2" t="e">
        <f t="shared" si="8921"/>
        <v>#N/A</v>
      </c>
      <c r="AI3943" s="1">
        <f t="shared" si="8915"/>
        <v>0</v>
      </c>
      <c r="AJ3943" t="e">
        <f t="shared" si="8922"/>
        <v>#N/A</v>
      </c>
      <c r="AK3943" s="1">
        <f t="shared" si="8916"/>
        <v>0</v>
      </c>
      <c r="AL3943" t="e">
        <f t="shared" si="8923"/>
        <v>#N/A</v>
      </c>
      <c r="AM3943">
        <f t="shared" si="8917"/>
        <v>0</v>
      </c>
      <c r="AN3943" t="e">
        <f t="shared" ref="AN3943" si="9001">_xlfn.RANK.AVG(AM3943,$B$2:$F$5001)</f>
        <v>#N/A</v>
      </c>
      <c r="AO3943">
        <f t="shared" si="8919"/>
        <v>0</v>
      </c>
      <c r="AP3943" t="e">
        <f t="shared" ref="AP3943" si="9002">_xlfn.RANK.AVG(AO3943,$B$2:$F$5001)</f>
        <v>#N/A</v>
      </c>
      <c r="AQ3943">
        <f t="shared" si="8948"/>
        <v>0</v>
      </c>
      <c r="AR3943">
        <f t="shared" si="8926"/>
        <v>0</v>
      </c>
      <c r="AS3943">
        <f t="shared" si="8927"/>
        <v>0</v>
      </c>
      <c r="AT3943">
        <f t="shared" si="8928"/>
        <v>0</v>
      </c>
      <c r="AU3943">
        <f t="shared" si="8929"/>
        <v>0</v>
      </c>
    </row>
    <row r="3944" spans="1:47" x14ac:dyDescent="0.25">
      <c r="A3944" s="67">
        <v>3943</v>
      </c>
      <c r="U3944" s="28">
        <f t="shared" si="8909"/>
        <v>0</v>
      </c>
      <c r="V3944" s="28">
        <f t="shared" si="8910"/>
        <v>0</v>
      </c>
      <c r="W3944" s="28">
        <f t="shared" si="8911"/>
        <v>0</v>
      </c>
      <c r="X3944" s="28">
        <f t="shared" si="8912"/>
        <v>0</v>
      </c>
      <c r="Y3944" s="28">
        <f t="shared" si="8913"/>
        <v>0</v>
      </c>
      <c r="AG3944" s="1">
        <f t="shared" si="8914"/>
        <v>0</v>
      </c>
      <c r="AH3944" s="2" t="e">
        <f t="shared" si="8921"/>
        <v>#N/A</v>
      </c>
      <c r="AI3944" s="1">
        <f t="shared" si="8915"/>
        <v>0</v>
      </c>
      <c r="AJ3944" t="e">
        <f t="shared" si="8922"/>
        <v>#N/A</v>
      </c>
      <c r="AK3944" s="1">
        <f t="shared" si="8916"/>
        <v>0</v>
      </c>
      <c r="AL3944" t="e">
        <f t="shared" si="8923"/>
        <v>#N/A</v>
      </c>
      <c r="AM3944">
        <f t="shared" si="8917"/>
        <v>0</v>
      </c>
      <c r="AN3944" t="e">
        <f t="shared" ref="AN3944" si="9003">_xlfn.RANK.AVG(AM3944,$B$2:$F$5001)</f>
        <v>#N/A</v>
      </c>
      <c r="AO3944">
        <f t="shared" si="8919"/>
        <v>0</v>
      </c>
      <c r="AP3944" t="e">
        <f t="shared" ref="AP3944" si="9004">_xlfn.RANK.AVG(AO3944,$B$2:$F$5001)</f>
        <v>#N/A</v>
      </c>
      <c r="AQ3944">
        <f t="shared" si="8948"/>
        <v>0</v>
      </c>
      <c r="AR3944">
        <f t="shared" si="8926"/>
        <v>0</v>
      </c>
      <c r="AS3944">
        <f t="shared" si="8927"/>
        <v>0</v>
      </c>
      <c r="AT3944">
        <f t="shared" si="8928"/>
        <v>0</v>
      </c>
      <c r="AU3944">
        <f t="shared" si="8929"/>
        <v>0</v>
      </c>
    </row>
    <row r="3945" spans="1:47" x14ac:dyDescent="0.25">
      <c r="A3945" s="67">
        <v>3944</v>
      </c>
      <c r="U3945" s="28">
        <f t="shared" si="8909"/>
        <v>0</v>
      </c>
      <c r="V3945" s="28">
        <f t="shared" si="8910"/>
        <v>0</v>
      </c>
      <c r="W3945" s="28">
        <f t="shared" si="8911"/>
        <v>0</v>
      </c>
      <c r="X3945" s="28">
        <f t="shared" si="8912"/>
        <v>0</v>
      </c>
      <c r="Y3945" s="28">
        <f t="shared" si="8913"/>
        <v>0</v>
      </c>
      <c r="AG3945" s="1">
        <f t="shared" si="8914"/>
        <v>0</v>
      </c>
      <c r="AH3945" s="2" t="e">
        <f t="shared" si="8921"/>
        <v>#N/A</v>
      </c>
      <c r="AI3945" s="1">
        <f t="shared" si="8915"/>
        <v>0</v>
      </c>
      <c r="AJ3945" t="e">
        <f t="shared" si="8922"/>
        <v>#N/A</v>
      </c>
      <c r="AK3945" s="1">
        <f t="shared" si="8916"/>
        <v>0</v>
      </c>
      <c r="AL3945" t="e">
        <f t="shared" si="8923"/>
        <v>#N/A</v>
      </c>
      <c r="AM3945">
        <f t="shared" si="8917"/>
        <v>0</v>
      </c>
      <c r="AN3945" t="e">
        <f t="shared" ref="AN3945" si="9005">_xlfn.RANK.AVG(AM3945,$B$2:$F$5001)</f>
        <v>#N/A</v>
      </c>
      <c r="AO3945">
        <f t="shared" si="8919"/>
        <v>0</v>
      </c>
      <c r="AP3945" t="e">
        <f t="shared" ref="AP3945" si="9006">_xlfn.RANK.AVG(AO3945,$B$2:$F$5001)</f>
        <v>#N/A</v>
      </c>
      <c r="AQ3945">
        <f t="shared" si="8948"/>
        <v>0</v>
      </c>
      <c r="AR3945">
        <f t="shared" si="8926"/>
        <v>0</v>
      </c>
      <c r="AS3945">
        <f t="shared" si="8927"/>
        <v>0</v>
      </c>
      <c r="AT3945">
        <f t="shared" si="8928"/>
        <v>0</v>
      </c>
      <c r="AU3945">
        <f t="shared" si="8929"/>
        <v>0</v>
      </c>
    </row>
    <row r="3946" spans="1:47" x14ac:dyDescent="0.25">
      <c r="A3946" s="67">
        <v>3945</v>
      </c>
      <c r="U3946" s="28">
        <f t="shared" si="8909"/>
        <v>0</v>
      </c>
      <c r="V3946" s="28">
        <f t="shared" si="8910"/>
        <v>0</v>
      </c>
      <c r="W3946" s="28">
        <f t="shared" si="8911"/>
        <v>0</v>
      </c>
      <c r="X3946" s="28">
        <f t="shared" si="8912"/>
        <v>0</v>
      </c>
      <c r="Y3946" s="28">
        <f t="shared" si="8913"/>
        <v>0</v>
      </c>
      <c r="AG3946" s="1">
        <f t="shared" si="8914"/>
        <v>0</v>
      </c>
      <c r="AH3946" s="2" t="e">
        <f t="shared" si="8921"/>
        <v>#N/A</v>
      </c>
      <c r="AI3946" s="1">
        <f t="shared" si="8915"/>
        <v>0</v>
      </c>
      <c r="AJ3946" t="e">
        <f t="shared" si="8922"/>
        <v>#N/A</v>
      </c>
      <c r="AK3946" s="1">
        <f t="shared" si="8916"/>
        <v>0</v>
      </c>
      <c r="AL3946" t="e">
        <f t="shared" si="8923"/>
        <v>#N/A</v>
      </c>
      <c r="AM3946">
        <f t="shared" si="8917"/>
        <v>0</v>
      </c>
      <c r="AN3946" t="e">
        <f t="shared" ref="AN3946" si="9007">_xlfn.RANK.AVG(AM3946,$B$2:$F$5001)</f>
        <v>#N/A</v>
      </c>
      <c r="AO3946">
        <f t="shared" si="8919"/>
        <v>0</v>
      </c>
      <c r="AP3946" t="e">
        <f t="shared" ref="AP3946" si="9008">_xlfn.RANK.AVG(AO3946,$B$2:$F$5001)</f>
        <v>#N/A</v>
      </c>
      <c r="AQ3946">
        <f t="shared" si="8948"/>
        <v>0</v>
      </c>
      <c r="AR3946">
        <f t="shared" si="8926"/>
        <v>0</v>
      </c>
      <c r="AS3946">
        <f t="shared" si="8927"/>
        <v>0</v>
      </c>
      <c r="AT3946">
        <f t="shared" si="8928"/>
        <v>0</v>
      </c>
      <c r="AU3946">
        <f t="shared" si="8929"/>
        <v>0</v>
      </c>
    </row>
    <row r="3947" spans="1:47" x14ac:dyDescent="0.25">
      <c r="A3947" s="67">
        <v>3946</v>
      </c>
      <c r="U3947" s="28">
        <f t="shared" si="8909"/>
        <v>0</v>
      </c>
      <c r="V3947" s="28">
        <f t="shared" si="8910"/>
        <v>0</v>
      </c>
      <c r="W3947" s="28">
        <f t="shared" si="8911"/>
        <v>0</v>
      </c>
      <c r="X3947" s="28">
        <f t="shared" si="8912"/>
        <v>0</v>
      </c>
      <c r="Y3947" s="28">
        <f t="shared" si="8913"/>
        <v>0</v>
      </c>
      <c r="AG3947" s="1">
        <f t="shared" si="8914"/>
        <v>0</v>
      </c>
      <c r="AH3947" s="2" t="e">
        <f t="shared" si="8921"/>
        <v>#N/A</v>
      </c>
      <c r="AI3947" s="1">
        <f t="shared" si="8915"/>
        <v>0</v>
      </c>
      <c r="AJ3947" t="e">
        <f t="shared" si="8922"/>
        <v>#N/A</v>
      </c>
      <c r="AK3947" s="1">
        <f t="shared" si="8916"/>
        <v>0</v>
      </c>
      <c r="AL3947" t="e">
        <f t="shared" si="8923"/>
        <v>#N/A</v>
      </c>
      <c r="AM3947">
        <f t="shared" si="8917"/>
        <v>0</v>
      </c>
      <c r="AN3947" t="e">
        <f t="shared" ref="AN3947" si="9009">_xlfn.RANK.AVG(AM3947,$B$2:$F$5001)</f>
        <v>#N/A</v>
      </c>
      <c r="AO3947">
        <f t="shared" si="8919"/>
        <v>0</v>
      </c>
      <c r="AP3947" t="e">
        <f t="shared" ref="AP3947" si="9010">_xlfn.RANK.AVG(AO3947,$B$2:$F$5001)</f>
        <v>#N/A</v>
      </c>
      <c r="AQ3947">
        <f t="shared" si="8948"/>
        <v>0</v>
      </c>
      <c r="AR3947">
        <f t="shared" si="8926"/>
        <v>0</v>
      </c>
      <c r="AS3947">
        <f t="shared" si="8927"/>
        <v>0</v>
      </c>
      <c r="AT3947">
        <f t="shared" si="8928"/>
        <v>0</v>
      </c>
      <c r="AU3947">
        <f t="shared" si="8929"/>
        <v>0</v>
      </c>
    </row>
    <row r="3948" spans="1:47" x14ac:dyDescent="0.25">
      <c r="A3948" s="67">
        <v>3947</v>
      </c>
      <c r="U3948" s="28">
        <f t="shared" si="8909"/>
        <v>0</v>
      </c>
      <c r="V3948" s="28">
        <f t="shared" si="8910"/>
        <v>0</v>
      </c>
      <c r="W3948" s="28">
        <f t="shared" si="8911"/>
        <v>0</v>
      </c>
      <c r="X3948" s="28">
        <f t="shared" si="8912"/>
        <v>0</v>
      </c>
      <c r="Y3948" s="28">
        <f t="shared" si="8913"/>
        <v>0</v>
      </c>
      <c r="AG3948" s="1">
        <f t="shared" si="8914"/>
        <v>0</v>
      </c>
      <c r="AH3948" s="2" t="e">
        <f t="shared" si="8921"/>
        <v>#N/A</v>
      </c>
      <c r="AI3948" s="1">
        <f t="shared" si="8915"/>
        <v>0</v>
      </c>
      <c r="AJ3948" t="e">
        <f t="shared" si="8922"/>
        <v>#N/A</v>
      </c>
      <c r="AK3948" s="1">
        <f t="shared" si="8916"/>
        <v>0</v>
      </c>
      <c r="AL3948" t="e">
        <f t="shared" si="8923"/>
        <v>#N/A</v>
      </c>
      <c r="AM3948">
        <f t="shared" si="8917"/>
        <v>0</v>
      </c>
      <c r="AN3948" t="e">
        <f t="shared" ref="AN3948" si="9011">_xlfn.RANK.AVG(AM3948,$B$2:$F$5001)</f>
        <v>#N/A</v>
      </c>
      <c r="AO3948">
        <f t="shared" si="8919"/>
        <v>0</v>
      </c>
      <c r="AP3948" t="e">
        <f t="shared" ref="AP3948" si="9012">_xlfn.RANK.AVG(AO3948,$B$2:$F$5001)</f>
        <v>#N/A</v>
      </c>
      <c r="AQ3948">
        <f t="shared" si="8948"/>
        <v>0</v>
      </c>
      <c r="AR3948">
        <f t="shared" si="8926"/>
        <v>0</v>
      </c>
      <c r="AS3948">
        <f t="shared" si="8927"/>
        <v>0</v>
      </c>
      <c r="AT3948">
        <f t="shared" si="8928"/>
        <v>0</v>
      </c>
      <c r="AU3948">
        <f t="shared" si="8929"/>
        <v>0</v>
      </c>
    </row>
    <row r="3949" spans="1:47" x14ac:dyDescent="0.25">
      <c r="A3949" s="67">
        <v>3948</v>
      </c>
      <c r="U3949" s="28">
        <f t="shared" si="8909"/>
        <v>0</v>
      </c>
      <c r="V3949" s="28">
        <f t="shared" si="8910"/>
        <v>0</v>
      </c>
      <c r="W3949" s="28">
        <f t="shared" si="8911"/>
        <v>0</v>
      </c>
      <c r="X3949" s="28">
        <f t="shared" si="8912"/>
        <v>0</v>
      </c>
      <c r="Y3949" s="28">
        <f t="shared" si="8913"/>
        <v>0</v>
      </c>
      <c r="AG3949" s="1">
        <f t="shared" si="8914"/>
        <v>0</v>
      </c>
      <c r="AH3949" s="2" t="e">
        <f t="shared" si="8921"/>
        <v>#N/A</v>
      </c>
      <c r="AI3949" s="1">
        <f t="shared" si="8915"/>
        <v>0</v>
      </c>
      <c r="AJ3949" t="e">
        <f t="shared" si="8922"/>
        <v>#N/A</v>
      </c>
      <c r="AK3949" s="1">
        <f t="shared" si="8916"/>
        <v>0</v>
      </c>
      <c r="AL3949" t="e">
        <f t="shared" si="8923"/>
        <v>#N/A</v>
      </c>
      <c r="AM3949">
        <f t="shared" si="8917"/>
        <v>0</v>
      </c>
      <c r="AN3949" t="e">
        <f t="shared" ref="AN3949" si="9013">_xlfn.RANK.AVG(AM3949,$B$2:$F$5001)</f>
        <v>#N/A</v>
      </c>
      <c r="AO3949">
        <f t="shared" si="8919"/>
        <v>0</v>
      </c>
      <c r="AP3949" t="e">
        <f t="shared" ref="AP3949" si="9014">_xlfn.RANK.AVG(AO3949,$B$2:$F$5001)</f>
        <v>#N/A</v>
      </c>
      <c r="AQ3949">
        <f t="shared" si="8948"/>
        <v>0</v>
      </c>
      <c r="AR3949">
        <f t="shared" si="8926"/>
        <v>0</v>
      </c>
      <c r="AS3949">
        <f t="shared" si="8927"/>
        <v>0</v>
      </c>
      <c r="AT3949">
        <f t="shared" si="8928"/>
        <v>0</v>
      </c>
      <c r="AU3949">
        <f t="shared" si="8929"/>
        <v>0</v>
      </c>
    </row>
    <row r="3950" spans="1:47" x14ac:dyDescent="0.25">
      <c r="A3950" s="67">
        <v>3949</v>
      </c>
      <c r="U3950" s="28">
        <f t="shared" si="8909"/>
        <v>0</v>
      </c>
      <c r="V3950" s="28">
        <f t="shared" si="8910"/>
        <v>0</v>
      </c>
      <c r="W3950" s="28">
        <f t="shared" si="8911"/>
        <v>0</v>
      </c>
      <c r="X3950" s="28">
        <f t="shared" si="8912"/>
        <v>0</v>
      </c>
      <c r="Y3950" s="28">
        <f t="shared" si="8913"/>
        <v>0</v>
      </c>
      <c r="AG3950" s="1">
        <f t="shared" si="8914"/>
        <v>0</v>
      </c>
      <c r="AH3950" s="2" t="e">
        <f t="shared" si="8921"/>
        <v>#N/A</v>
      </c>
      <c r="AI3950" s="1">
        <f t="shared" si="8915"/>
        <v>0</v>
      </c>
      <c r="AJ3950" t="e">
        <f t="shared" si="8922"/>
        <v>#N/A</v>
      </c>
      <c r="AK3950" s="1">
        <f t="shared" si="8916"/>
        <v>0</v>
      </c>
      <c r="AL3950" t="e">
        <f t="shared" si="8923"/>
        <v>#N/A</v>
      </c>
      <c r="AM3950">
        <f t="shared" si="8917"/>
        <v>0</v>
      </c>
      <c r="AN3950" t="e">
        <f t="shared" ref="AN3950" si="9015">_xlfn.RANK.AVG(AM3950,$B$2:$F$5001)</f>
        <v>#N/A</v>
      </c>
      <c r="AO3950">
        <f t="shared" si="8919"/>
        <v>0</v>
      </c>
      <c r="AP3950" t="e">
        <f t="shared" ref="AP3950" si="9016">_xlfn.RANK.AVG(AO3950,$B$2:$F$5001)</f>
        <v>#N/A</v>
      </c>
      <c r="AQ3950">
        <f t="shared" si="8948"/>
        <v>0</v>
      </c>
      <c r="AR3950">
        <f t="shared" si="8926"/>
        <v>0</v>
      </c>
      <c r="AS3950">
        <f t="shared" si="8927"/>
        <v>0</v>
      </c>
      <c r="AT3950">
        <f t="shared" si="8928"/>
        <v>0</v>
      </c>
      <c r="AU3950">
        <f t="shared" si="8929"/>
        <v>0</v>
      </c>
    </row>
    <row r="3951" spans="1:47" x14ac:dyDescent="0.25">
      <c r="A3951" s="67">
        <v>3950</v>
      </c>
      <c r="U3951" s="28">
        <f t="shared" si="8909"/>
        <v>0</v>
      </c>
      <c r="V3951" s="28">
        <f t="shared" si="8910"/>
        <v>0</v>
      </c>
      <c r="W3951" s="28">
        <f t="shared" si="8911"/>
        <v>0</v>
      </c>
      <c r="X3951" s="28">
        <f t="shared" si="8912"/>
        <v>0</v>
      </c>
      <c r="Y3951" s="28">
        <f t="shared" si="8913"/>
        <v>0</v>
      </c>
      <c r="AG3951" s="1">
        <f t="shared" si="8914"/>
        <v>0</v>
      </c>
      <c r="AH3951" s="2" t="e">
        <f t="shared" si="8921"/>
        <v>#N/A</v>
      </c>
      <c r="AI3951" s="1">
        <f t="shared" si="8915"/>
        <v>0</v>
      </c>
      <c r="AJ3951" t="e">
        <f t="shared" si="8922"/>
        <v>#N/A</v>
      </c>
      <c r="AK3951" s="1">
        <f t="shared" si="8916"/>
        <v>0</v>
      </c>
      <c r="AL3951" t="e">
        <f t="shared" si="8923"/>
        <v>#N/A</v>
      </c>
      <c r="AM3951">
        <f t="shared" si="8917"/>
        <v>0</v>
      </c>
      <c r="AN3951" t="e">
        <f t="shared" ref="AN3951" si="9017">_xlfn.RANK.AVG(AM3951,$B$2:$F$5001)</f>
        <v>#N/A</v>
      </c>
      <c r="AO3951">
        <f t="shared" si="8919"/>
        <v>0</v>
      </c>
      <c r="AP3951" t="e">
        <f t="shared" ref="AP3951" si="9018">_xlfn.RANK.AVG(AO3951,$B$2:$F$5001)</f>
        <v>#N/A</v>
      </c>
      <c r="AQ3951">
        <f t="shared" si="8948"/>
        <v>0</v>
      </c>
      <c r="AR3951">
        <f t="shared" si="8926"/>
        <v>0</v>
      </c>
      <c r="AS3951">
        <f t="shared" si="8927"/>
        <v>0</v>
      </c>
      <c r="AT3951">
        <f t="shared" si="8928"/>
        <v>0</v>
      </c>
      <c r="AU3951">
        <f t="shared" si="8929"/>
        <v>0</v>
      </c>
    </row>
    <row r="3952" spans="1:47" x14ac:dyDescent="0.25">
      <c r="A3952" s="67">
        <v>3951</v>
      </c>
      <c r="U3952" s="28">
        <f t="shared" si="8909"/>
        <v>0</v>
      </c>
      <c r="V3952" s="28">
        <f t="shared" si="8910"/>
        <v>0</v>
      </c>
      <c r="W3952" s="28">
        <f t="shared" si="8911"/>
        <v>0</v>
      </c>
      <c r="X3952" s="28">
        <f t="shared" si="8912"/>
        <v>0</v>
      </c>
      <c r="Y3952" s="28">
        <f t="shared" si="8913"/>
        <v>0</v>
      </c>
      <c r="AG3952" s="1">
        <f t="shared" si="8914"/>
        <v>0</v>
      </c>
      <c r="AH3952" s="2" t="e">
        <f t="shared" si="8921"/>
        <v>#N/A</v>
      </c>
      <c r="AI3952" s="1">
        <f t="shared" si="8915"/>
        <v>0</v>
      </c>
      <c r="AJ3952" t="e">
        <f t="shared" si="8922"/>
        <v>#N/A</v>
      </c>
      <c r="AK3952" s="1">
        <f t="shared" si="8916"/>
        <v>0</v>
      </c>
      <c r="AL3952" t="e">
        <f t="shared" si="8923"/>
        <v>#N/A</v>
      </c>
      <c r="AM3952">
        <f t="shared" si="8917"/>
        <v>0</v>
      </c>
      <c r="AN3952" t="e">
        <f t="shared" ref="AN3952" si="9019">_xlfn.RANK.AVG(AM3952,$B$2:$F$5001)</f>
        <v>#N/A</v>
      </c>
      <c r="AO3952">
        <f t="shared" si="8919"/>
        <v>0</v>
      </c>
      <c r="AP3952" t="e">
        <f t="shared" ref="AP3952" si="9020">_xlfn.RANK.AVG(AO3952,$B$2:$F$5001)</f>
        <v>#N/A</v>
      </c>
      <c r="AQ3952">
        <f t="shared" si="8948"/>
        <v>0</v>
      </c>
      <c r="AR3952">
        <f t="shared" si="8926"/>
        <v>0</v>
      </c>
      <c r="AS3952">
        <f t="shared" si="8927"/>
        <v>0</v>
      </c>
      <c r="AT3952">
        <f t="shared" si="8928"/>
        <v>0</v>
      </c>
      <c r="AU3952">
        <f t="shared" si="8929"/>
        <v>0</v>
      </c>
    </row>
    <row r="3953" spans="1:47" x14ac:dyDescent="0.25">
      <c r="A3953" s="67">
        <v>3952</v>
      </c>
      <c r="U3953" s="28">
        <f t="shared" si="8909"/>
        <v>0</v>
      </c>
      <c r="V3953" s="28">
        <f t="shared" si="8910"/>
        <v>0</v>
      </c>
      <c r="W3953" s="28">
        <f t="shared" si="8911"/>
        <v>0</v>
      </c>
      <c r="X3953" s="28">
        <f t="shared" si="8912"/>
        <v>0</v>
      </c>
      <c r="Y3953" s="28">
        <f t="shared" si="8913"/>
        <v>0</v>
      </c>
      <c r="AG3953" s="1">
        <f t="shared" si="8914"/>
        <v>0</v>
      </c>
      <c r="AH3953" s="2" t="e">
        <f t="shared" si="8921"/>
        <v>#N/A</v>
      </c>
      <c r="AI3953" s="1">
        <f t="shared" si="8915"/>
        <v>0</v>
      </c>
      <c r="AJ3953" t="e">
        <f t="shared" si="8922"/>
        <v>#N/A</v>
      </c>
      <c r="AK3953" s="1">
        <f t="shared" si="8916"/>
        <v>0</v>
      </c>
      <c r="AL3953" t="e">
        <f t="shared" si="8923"/>
        <v>#N/A</v>
      </c>
      <c r="AM3953">
        <f t="shared" si="8917"/>
        <v>0</v>
      </c>
      <c r="AN3953" t="e">
        <f t="shared" ref="AN3953" si="9021">_xlfn.RANK.AVG(AM3953,$B$2:$F$5001)</f>
        <v>#N/A</v>
      </c>
      <c r="AO3953">
        <f t="shared" si="8919"/>
        <v>0</v>
      </c>
      <c r="AP3953" t="e">
        <f t="shared" ref="AP3953" si="9022">_xlfn.RANK.AVG(AO3953,$B$2:$F$5001)</f>
        <v>#N/A</v>
      </c>
      <c r="AQ3953">
        <f t="shared" si="8948"/>
        <v>0</v>
      </c>
      <c r="AR3953">
        <f t="shared" si="8926"/>
        <v>0</v>
      </c>
      <c r="AS3953">
        <f t="shared" si="8927"/>
        <v>0</v>
      </c>
      <c r="AT3953">
        <f t="shared" si="8928"/>
        <v>0</v>
      </c>
      <c r="AU3953">
        <f t="shared" si="8929"/>
        <v>0</v>
      </c>
    </row>
    <row r="3954" spans="1:47" x14ac:dyDescent="0.25">
      <c r="A3954" s="67">
        <v>3953</v>
      </c>
      <c r="U3954" s="28">
        <f t="shared" si="8909"/>
        <v>0</v>
      </c>
      <c r="V3954" s="28">
        <f t="shared" si="8910"/>
        <v>0</v>
      </c>
      <c r="W3954" s="28">
        <f t="shared" si="8911"/>
        <v>0</v>
      </c>
      <c r="X3954" s="28">
        <f t="shared" si="8912"/>
        <v>0</v>
      </c>
      <c r="Y3954" s="28">
        <f t="shared" si="8913"/>
        <v>0</v>
      </c>
      <c r="AG3954" s="1">
        <f t="shared" si="8914"/>
        <v>0</v>
      </c>
      <c r="AH3954" s="2" t="e">
        <f t="shared" si="8921"/>
        <v>#N/A</v>
      </c>
      <c r="AI3954" s="1">
        <f t="shared" si="8915"/>
        <v>0</v>
      </c>
      <c r="AJ3954" t="e">
        <f t="shared" si="8922"/>
        <v>#N/A</v>
      </c>
      <c r="AK3954" s="1">
        <f t="shared" si="8916"/>
        <v>0</v>
      </c>
      <c r="AL3954" t="e">
        <f t="shared" si="8923"/>
        <v>#N/A</v>
      </c>
      <c r="AM3954">
        <f t="shared" si="8917"/>
        <v>0</v>
      </c>
      <c r="AN3954" t="e">
        <f t="shared" ref="AN3954" si="9023">_xlfn.RANK.AVG(AM3954,$B$2:$F$5001)</f>
        <v>#N/A</v>
      </c>
      <c r="AO3954">
        <f t="shared" si="8919"/>
        <v>0</v>
      </c>
      <c r="AP3954" t="e">
        <f t="shared" ref="AP3954" si="9024">_xlfn.RANK.AVG(AO3954,$B$2:$F$5001)</f>
        <v>#N/A</v>
      </c>
      <c r="AQ3954">
        <f t="shared" si="8948"/>
        <v>0</v>
      </c>
      <c r="AR3954">
        <f t="shared" si="8926"/>
        <v>0</v>
      </c>
      <c r="AS3954">
        <f t="shared" si="8927"/>
        <v>0</v>
      </c>
      <c r="AT3954">
        <f t="shared" si="8928"/>
        <v>0</v>
      </c>
      <c r="AU3954">
        <f t="shared" si="8929"/>
        <v>0</v>
      </c>
    </row>
    <row r="3955" spans="1:47" x14ac:dyDescent="0.25">
      <c r="A3955" s="67">
        <v>3954</v>
      </c>
      <c r="U3955" s="28">
        <f t="shared" si="8909"/>
        <v>0</v>
      </c>
      <c r="V3955" s="28">
        <f t="shared" si="8910"/>
        <v>0</v>
      </c>
      <c r="W3955" s="28">
        <f t="shared" si="8911"/>
        <v>0</v>
      </c>
      <c r="X3955" s="28">
        <f t="shared" si="8912"/>
        <v>0</v>
      </c>
      <c r="Y3955" s="28">
        <f t="shared" si="8913"/>
        <v>0</v>
      </c>
      <c r="AG3955" s="1">
        <f t="shared" si="8914"/>
        <v>0</v>
      </c>
      <c r="AH3955" s="2" t="e">
        <f t="shared" si="8921"/>
        <v>#N/A</v>
      </c>
      <c r="AI3955" s="1">
        <f t="shared" si="8915"/>
        <v>0</v>
      </c>
      <c r="AJ3955" t="e">
        <f t="shared" si="8922"/>
        <v>#N/A</v>
      </c>
      <c r="AK3955" s="1">
        <f t="shared" si="8916"/>
        <v>0</v>
      </c>
      <c r="AL3955" t="e">
        <f t="shared" si="8923"/>
        <v>#N/A</v>
      </c>
      <c r="AM3955">
        <f t="shared" si="8917"/>
        <v>0</v>
      </c>
      <c r="AN3955" t="e">
        <f t="shared" ref="AN3955" si="9025">_xlfn.RANK.AVG(AM3955,$B$2:$F$5001)</f>
        <v>#N/A</v>
      </c>
      <c r="AO3955">
        <f t="shared" si="8919"/>
        <v>0</v>
      </c>
      <c r="AP3955" t="e">
        <f t="shared" ref="AP3955" si="9026">_xlfn.RANK.AVG(AO3955,$B$2:$F$5001)</f>
        <v>#N/A</v>
      </c>
      <c r="AQ3955">
        <f t="shared" si="8948"/>
        <v>0</v>
      </c>
      <c r="AR3955">
        <f t="shared" si="8926"/>
        <v>0</v>
      </c>
      <c r="AS3955">
        <f t="shared" si="8927"/>
        <v>0</v>
      </c>
      <c r="AT3955">
        <f t="shared" si="8928"/>
        <v>0</v>
      </c>
      <c r="AU3955">
        <f t="shared" si="8929"/>
        <v>0</v>
      </c>
    </row>
    <row r="3956" spans="1:47" x14ac:dyDescent="0.25">
      <c r="A3956" s="67">
        <v>3955</v>
      </c>
      <c r="U3956" s="28">
        <f t="shared" si="8909"/>
        <v>0</v>
      </c>
      <c r="V3956" s="28">
        <f t="shared" si="8910"/>
        <v>0</v>
      </c>
      <c r="W3956" s="28">
        <f t="shared" si="8911"/>
        <v>0</v>
      </c>
      <c r="X3956" s="28">
        <f t="shared" si="8912"/>
        <v>0</v>
      </c>
      <c r="Y3956" s="28">
        <f t="shared" si="8913"/>
        <v>0</v>
      </c>
      <c r="AG3956" s="1">
        <f t="shared" si="8914"/>
        <v>0</v>
      </c>
      <c r="AH3956" s="2" t="e">
        <f t="shared" si="8921"/>
        <v>#N/A</v>
      </c>
      <c r="AI3956" s="1">
        <f t="shared" si="8915"/>
        <v>0</v>
      </c>
      <c r="AJ3956" t="e">
        <f t="shared" si="8922"/>
        <v>#N/A</v>
      </c>
      <c r="AK3956" s="1">
        <f t="shared" si="8916"/>
        <v>0</v>
      </c>
      <c r="AL3956" t="e">
        <f t="shared" si="8923"/>
        <v>#N/A</v>
      </c>
      <c r="AM3956">
        <f t="shared" si="8917"/>
        <v>0</v>
      </c>
      <c r="AN3956" t="e">
        <f t="shared" ref="AN3956" si="9027">_xlfn.RANK.AVG(AM3956,$B$2:$F$5001)</f>
        <v>#N/A</v>
      </c>
      <c r="AO3956">
        <f t="shared" si="8919"/>
        <v>0</v>
      </c>
      <c r="AP3956" t="e">
        <f t="shared" ref="AP3956" si="9028">_xlfn.RANK.AVG(AO3956,$B$2:$F$5001)</f>
        <v>#N/A</v>
      </c>
      <c r="AQ3956">
        <f t="shared" si="8948"/>
        <v>0</v>
      </c>
      <c r="AR3956">
        <f t="shared" si="8926"/>
        <v>0</v>
      </c>
      <c r="AS3956">
        <f t="shared" si="8927"/>
        <v>0</v>
      </c>
      <c r="AT3956">
        <f t="shared" si="8928"/>
        <v>0</v>
      </c>
      <c r="AU3956">
        <f t="shared" si="8929"/>
        <v>0</v>
      </c>
    </row>
    <row r="3957" spans="1:47" x14ac:dyDescent="0.25">
      <c r="A3957" s="67">
        <v>3956</v>
      </c>
      <c r="U3957" s="28">
        <f t="shared" si="8909"/>
        <v>0</v>
      </c>
      <c r="V3957" s="28">
        <f t="shared" si="8910"/>
        <v>0</v>
      </c>
      <c r="W3957" s="28">
        <f t="shared" si="8911"/>
        <v>0</v>
      </c>
      <c r="X3957" s="28">
        <f t="shared" si="8912"/>
        <v>0</v>
      </c>
      <c r="Y3957" s="28">
        <f t="shared" si="8913"/>
        <v>0</v>
      </c>
      <c r="AG3957" s="1">
        <f t="shared" si="8914"/>
        <v>0</v>
      </c>
      <c r="AH3957" s="2" t="e">
        <f t="shared" si="8921"/>
        <v>#N/A</v>
      </c>
      <c r="AI3957" s="1">
        <f t="shared" si="8915"/>
        <v>0</v>
      </c>
      <c r="AJ3957" t="e">
        <f t="shared" si="8922"/>
        <v>#N/A</v>
      </c>
      <c r="AK3957" s="1">
        <f t="shared" si="8916"/>
        <v>0</v>
      </c>
      <c r="AL3957" t="e">
        <f t="shared" si="8923"/>
        <v>#N/A</v>
      </c>
      <c r="AM3957">
        <f t="shared" si="8917"/>
        <v>0</v>
      </c>
      <c r="AN3957" t="e">
        <f t="shared" ref="AN3957" si="9029">_xlfn.RANK.AVG(AM3957,$B$2:$F$5001)</f>
        <v>#N/A</v>
      </c>
      <c r="AO3957">
        <f t="shared" si="8919"/>
        <v>0</v>
      </c>
      <c r="AP3957" t="e">
        <f t="shared" ref="AP3957" si="9030">_xlfn.RANK.AVG(AO3957,$B$2:$F$5001)</f>
        <v>#N/A</v>
      </c>
      <c r="AQ3957">
        <f t="shared" si="8948"/>
        <v>0</v>
      </c>
      <c r="AR3957">
        <f t="shared" si="8926"/>
        <v>0</v>
      </c>
      <c r="AS3957">
        <f t="shared" si="8927"/>
        <v>0</v>
      </c>
      <c r="AT3957">
        <f t="shared" si="8928"/>
        <v>0</v>
      </c>
      <c r="AU3957">
        <f t="shared" si="8929"/>
        <v>0</v>
      </c>
    </row>
    <row r="3958" spans="1:47" x14ac:dyDescent="0.25">
      <c r="A3958" s="67">
        <v>3957</v>
      </c>
      <c r="U3958" s="28">
        <f t="shared" si="8909"/>
        <v>0</v>
      </c>
      <c r="V3958" s="28">
        <f t="shared" si="8910"/>
        <v>0</v>
      </c>
      <c r="W3958" s="28">
        <f t="shared" si="8911"/>
        <v>0</v>
      </c>
      <c r="X3958" s="28">
        <f t="shared" si="8912"/>
        <v>0</v>
      </c>
      <c r="Y3958" s="28">
        <f t="shared" si="8913"/>
        <v>0</v>
      </c>
      <c r="AG3958" s="1">
        <f t="shared" si="8914"/>
        <v>0</v>
      </c>
      <c r="AH3958" s="2" t="e">
        <f t="shared" si="8921"/>
        <v>#N/A</v>
      </c>
      <c r="AI3958" s="1">
        <f t="shared" si="8915"/>
        <v>0</v>
      </c>
      <c r="AJ3958" t="e">
        <f t="shared" si="8922"/>
        <v>#N/A</v>
      </c>
      <c r="AK3958" s="1">
        <f t="shared" si="8916"/>
        <v>0</v>
      </c>
      <c r="AL3958" t="e">
        <f t="shared" si="8923"/>
        <v>#N/A</v>
      </c>
      <c r="AM3958">
        <f t="shared" si="8917"/>
        <v>0</v>
      </c>
      <c r="AN3958" t="e">
        <f t="shared" ref="AN3958" si="9031">_xlfn.RANK.AVG(AM3958,$B$2:$F$5001)</f>
        <v>#N/A</v>
      </c>
      <c r="AO3958">
        <f t="shared" si="8919"/>
        <v>0</v>
      </c>
      <c r="AP3958" t="e">
        <f t="shared" ref="AP3958" si="9032">_xlfn.RANK.AVG(AO3958,$B$2:$F$5001)</f>
        <v>#N/A</v>
      </c>
      <c r="AQ3958">
        <f t="shared" si="8948"/>
        <v>0</v>
      </c>
      <c r="AR3958">
        <f t="shared" si="8926"/>
        <v>0</v>
      </c>
      <c r="AS3958">
        <f t="shared" si="8927"/>
        <v>0</v>
      </c>
      <c r="AT3958">
        <f t="shared" si="8928"/>
        <v>0</v>
      </c>
      <c r="AU3958">
        <f t="shared" si="8929"/>
        <v>0</v>
      </c>
    </row>
    <row r="3959" spans="1:47" x14ac:dyDescent="0.25">
      <c r="A3959" s="67">
        <v>3958</v>
      </c>
      <c r="U3959" s="28">
        <f t="shared" si="8909"/>
        <v>0</v>
      </c>
      <c r="V3959" s="28">
        <f t="shared" si="8910"/>
        <v>0</v>
      </c>
      <c r="W3959" s="28">
        <f t="shared" si="8911"/>
        <v>0</v>
      </c>
      <c r="X3959" s="28">
        <f t="shared" si="8912"/>
        <v>0</v>
      </c>
      <c r="Y3959" s="28">
        <f t="shared" si="8913"/>
        <v>0</v>
      </c>
      <c r="AG3959" s="1">
        <f t="shared" si="8914"/>
        <v>0</v>
      </c>
      <c r="AH3959" s="2" t="e">
        <f t="shared" si="8921"/>
        <v>#N/A</v>
      </c>
      <c r="AI3959" s="1">
        <f t="shared" si="8915"/>
        <v>0</v>
      </c>
      <c r="AJ3959" t="e">
        <f t="shared" si="8922"/>
        <v>#N/A</v>
      </c>
      <c r="AK3959" s="1">
        <f t="shared" si="8916"/>
        <v>0</v>
      </c>
      <c r="AL3959" t="e">
        <f t="shared" si="8923"/>
        <v>#N/A</v>
      </c>
      <c r="AM3959">
        <f t="shared" si="8917"/>
        <v>0</v>
      </c>
      <c r="AN3959" t="e">
        <f t="shared" ref="AN3959" si="9033">_xlfn.RANK.AVG(AM3959,$B$2:$F$5001)</f>
        <v>#N/A</v>
      </c>
      <c r="AO3959">
        <f t="shared" si="8919"/>
        <v>0</v>
      </c>
      <c r="AP3959" t="e">
        <f t="shared" ref="AP3959" si="9034">_xlfn.RANK.AVG(AO3959,$B$2:$F$5001)</f>
        <v>#N/A</v>
      </c>
      <c r="AQ3959">
        <f t="shared" si="8948"/>
        <v>0</v>
      </c>
      <c r="AR3959">
        <f t="shared" si="8926"/>
        <v>0</v>
      </c>
      <c r="AS3959">
        <f t="shared" si="8927"/>
        <v>0</v>
      </c>
      <c r="AT3959">
        <f t="shared" si="8928"/>
        <v>0</v>
      </c>
      <c r="AU3959">
        <f t="shared" si="8929"/>
        <v>0</v>
      </c>
    </row>
    <row r="3960" spans="1:47" x14ac:dyDescent="0.25">
      <c r="A3960" s="67">
        <v>3959</v>
      </c>
      <c r="U3960" s="28">
        <f t="shared" si="8909"/>
        <v>0</v>
      </c>
      <c r="V3960" s="28">
        <f t="shared" si="8910"/>
        <v>0</v>
      </c>
      <c r="W3960" s="28">
        <f t="shared" si="8911"/>
        <v>0</v>
      </c>
      <c r="X3960" s="28">
        <f t="shared" si="8912"/>
        <v>0</v>
      </c>
      <c r="Y3960" s="28">
        <f t="shared" si="8913"/>
        <v>0</v>
      </c>
      <c r="AG3960" s="1">
        <f t="shared" si="8914"/>
        <v>0</v>
      </c>
      <c r="AH3960" s="2" t="e">
        <f t="shared" si="8921"/>
        <v>#N/A</v>
      </c>
      <c r="AI3960" s="1">
        <f t="shared" si="8915"/>
        <v>0</v>
      </c>
      <c r="AJ3960" t="e">
        <f t="shared" si="8922"/>
        <v>#N/A</v>
      </c>
      <c r="AK3960" s="1">
        <f t="shared" si="8916"/>
        <v>0</v>
      </c>
      <c r="AL3960" t="e">
        <f t="shared" si="8923"/>
        <v>#N/A</v>
      </c>
      <c r="AM3960">
        <f t="shared" si="8917"/>
        <v>0</v>
      </c>
      <c r="AN3960" t="e">
        <f t="shared" ref="AN3960" si="9035">_xlfn.RANK.AVG(AM3960,$B$2:$F$5001)</f>
        <v>#N/A</v>
      </c>
      <c r="AO3960">
        <f t="shared" si="8919"/>
        <v>0</v>
      </c>
      <c r="AP3960" t="e">
        <f t="shared" ref="AP3960" si="9036">_xlfn.RANK.AVG(AO3960,$B$2:$F$5001)</f>
        <v>#N/A</v>
      </c>
      <c r="AQ3960">
        <f t="shared" si="8948"/>
        <v>0</v>
      </c>
      <c r="AR3960">
        <f t="shared" si="8926"/>
        <v>0</v>
      </c>
      <c r="AS3960">
        <f t="shared" si="8927"/>
        <v>0</v>
      </c>
      <c r="AT3960">
        <f t="shared" si="8928"/>
        <v>0</v>
      </c>
      <c r="AU3960">
        <f t="shared" si="8929"/>
        <v>0</v>
      </c>
    </row>
    <row r="3961" spans="1:47" x14ac:dyDescent="0.25">
      <c r="A3961" s="67">
        <v>3960</v>
      </c>
      <c r="U3961" s="28">
        <f t="shared" si="8909"/>
        <v>0</v>
      </c>
      <c r="V3961" s="28">
        <f t="shared" si="8910"/>
        <v>0</v>
      </c>
      <c r="W3961" s="28">
        <f t="shared" si="8911"/>
        <v>0</v>
      </c>
      <c r="X3961" s="28">
        <f t="shared" si="8912"/>
        <v>0</v>
      </c>
      <c r="Y3961" s="28">
        <f t="shared" si="8913"/>
        <v>0</v>
      </c>
      <c r="AG3961" s="1">
        <f t="shared" si="8914"/>
        <v>0</v>
      </c>
      <c r="AH3961" s="2" t="e">
        <f t="shared" si="8921"/>
        <v>#N/A</v>
      </c>
      <c r="AI3961" s="1">
        <f t="shared" si="8915"/>
        <v>0</v>
      </c>
      <c r="AJ3961" t="e">
        <f t="shared" si="8922"/>
        <v>#N/A</v>
      </c>
      <c r="AK3961" s="1">
        <f t="shared" si="8916"/>
        <v>0</v>
      </c>
      <c r="AL3961" t="e">
        <f t="shared" si="8923"/>
        <v>#N/A</v>
      </c>
      <c r="AM3961">
        <f t="shared" si="8917"/>
        <v>0</v>
      </c>
      <c r="AN3961" t="e">
        <f t="shared" ref="AN3961" si="9037">_xlfn.RANK.AVG(AM3961,$B$2:$F$5001)</f>
        <v>#N/A</v>
      </c>
      <c r="AO3961">
        <f t="shared" si="8919"/>
        <v>0</v>
      </c>
      <c r="AP3961" t="e">
        <f t="shared" ref="AP3961" si="9038">_xlfn.RANK.AVG(AO3961,$B$2:$F$5001)</f>
        <v>#N/A</v>
      </c>
      <c r="AQ3961">
        <f t="shared" si="8948"/>
        <v>0</v>
      </c>
      <c r="AR3961">
        <f t="shared" si="8926"/>
        <v>0</v>
      </c>
      <c r="AS3961">
        <f t="shared" si="8927"/>
        <v>0</v>
      </c>
      <c r="AT3961">
        <f t="shared" si="8928"/>
        <v>0</v>
      </c>
      <c r="AU3961">
        <f t="shared" si="8929"/>
        <v>0</v>
      </c>
    </row>
    <row r="3962" spans="1:47" x14ac:dyDescent="0.25">
      <c r="A3962" s="67">
        <v>3961</v>
      </c>
      <c r="U3962" s="28">
        <f t="shared" si="8909"/>
        <v>0</v>
      </c>
      <c r="V3962" s="28">
        <f t="shared" si="8910"/>
        <v>0</v>
      </c>
      <c r="W3962" s="28">
        <f t="shared" si="8911"/>
        <v>0</v>
      </c>
      <c r="X3962" s="28">
        <f t="shared" si="8912"/>
        <v>0</v>
      </c>
      <c r="Y3962" s="28">
        <f t="shared" si="8913"/>
        <v>0</v>
      </c>
      <c r="AG3962" s="1">
        <f t="shared" si="8914"/>
        <v>0</v>
      </c>
      <c r="AH3962" s="2" t="e">
        <f t="shared" si="8921"/>
        <v>#N/A</v>
      </c>
      <c r="AI3962" s="1">
        <f t="shared" si="8915"/>
        <v>0</v>
      </c>
      <c r="AJ3962" t="e">
        <f t="shared" si="8922"/>
        <v>#N/A</v>
      </c>
      <c r="AK3962" s="1">
        <f t="shared" si="8916"/>
        <v>0</v>
      </c>
      <c r="AL3962" t="e">
        <f t="shared" si="8923"/>
        <v>#N/A</v>
      </c>
      <c r="AM3962">
        <f t="shared" si="8917"/>
        <v>0</v>
      </c>
      <c r="AN3962" t="e">
        <f t="shared" ref="AN3962" si="9039">_xlfn.RANK.AVG(AM3962,$B$2:$F$5001)</f>
        <v>#N/A</v>
      </c>
      <c r="AO3962">
        <f t="shared" si="8919"/>
        <v>0</v>
      </c>
      <c r="AP3962" t="e">
        <f t="shared" ref="AP3962" si="9040">_xlfn.RANK.AVG(AO3962,$B$2:$F$5001)</f>
        <v>#N/A</v>
      </c>
      <c r="AQ3962">
        <f t="shared" si="8948"/>
        <v>0</v>
      </c>
      <c r="AR3962">
        <f t="shared" si="8926"/>
        <v>0</v>
      </c>
      <c r="AS3962">
        <f t="shared" si="8927"/>
        <v>0</v>
      </c>
      <c r="AT3962">
        <f t="shared" si="8928"/>
        <v>0</v>
      </c>
      <c r="AU3962">
        <f t="shared" si="8929"/>
        <v>0</v>
      </c>
    </row>
    <row r="3963" spans="1:47" x14ac:dyDescent="0.25">
      <c r="A3963" s="67">
        <v>3962</v>
      </c>
      <c r="U3963" s="28">
        <f t="shared" si="8909"/>
        <v>0</v>
      </c>
      <c r="V3963" s="28">
        <f t="shared" si="8910"/>
        <v>0</v>
      </c>
      <c r="W3963" s="28">
        <f t="shared" si="8911"/>
        <v>0</v>
      </c>
      <c r="X3963" s="28">
        <f t="shared" si="8912"/>
        <v>0</v>
      </c>
      <c r="Y3963" s="28">
        <f t="shared" si="8913"/>
        <v>0</v>
      </c>
      <c r="AG3963" s="1">
        <f t="shared" si="8914"/>
        <v>0</v>
      </c>
      <c r="AH3963" s="2" t="e">
        <f t="shared" si="8921"/>
        <v>#N/A</v>
      </c>
      <c r="AI3963" s="1">
        <f t="shared" si="8915"/>
        <v>0</v>
      </c>
      <c r="AJ3963" t="e">
        <f t="shared" si="8922"/>
        <v>#N/A</v>
      </c>
      <c r="AK3963" s="1">
        <f t="shared" si="8916"/>
        <v>0</v>
      </c>
      <c r="AL3963" t="e">
        <f t="shared" si="8923"/>
        <v>#N/A</v>
      </c>
      <c r="AM3963">
        <f t="shared" si="8917"/>
        <v>0</v>
      </c>
      <c r="AN3963" t="e">
        <f t="shared" ref="AN3963" si="9041">_xlfn.RANK.AVG(AM3963,$B$2:$F$5001)</f>
        <v>#N/A</v>
      </c>
      <c r="AO3963">
        <f t="shared" si="8919"/>
        <v>0</v>
      </c>
      <c r="AP3963" t="e">
        <f t="shared" ref="AP3963" si="9042">_xlfn.RANK.AVG(AO3963,$B$2:$F$5001)</f>
        <v>#N/A</v>
      </c>
      <c r="AQ3963">
        <f t="shared" si="8948"/>
        <v>0</v>
      </c>
      <c r="AR3963">
        <f t="shared" si="8926"/>
        <v>0</v>
      </c>
      <c r="AS3963">
        <f t="shared" si="8927"/>
        <v>0</v>
      </c>
      <c r="AT3963">
        <f t="shared" si="8928"/>
        <v>0</v>
      </c>
      <c r="AU3963">
        <f t="shared" si="8929"/>
        <v>0</v>
      </c>
    </row>
    <row r="3964" spans="1:47" x14ac:dyDescent="0.25">
      <c r="A3964" s="67">
        <v>3963</v>
      </c>
      <c r="U3964" s="28">
        <f t="shared" si="8909"/>
        <v>0</v>
      </c>
      <c r="V3964" s="28">
        <f t="shared" si="8910"/>
        <v>0</v>
      </c>
      <c r="W3964" s="28">
        <f t="shared" si="8911"/>
        <v>0</v>
      </c>
      <c r="X3964" s="28">
        <f t="shared" si="8912"/>
        <v>0</v>
      </c>
      <c r="Y3964" s="28">
        <f t="shared" si="8913"/>
        <v>0</v>
      </c>
      <c r="AG3964" s="1">
        <f t="shared" si="8914"/>
        <v>0</v>
      </c>
      <c r="AH3964" s="2" t="e">
        <f t="shared" si="8921"/>
        <v>#N/A</v>
      </c>
      <c r="AI3964" s="1">
        <f t="shared" si="8915"/>
        <v>0</v>
      </c>
      <c r="AJ3964" t="e">
        <f t="shared" si="8922"/>
        <v>#N/A</v>
      </c>
      <c r="AK3964" s="1">
        <f t="shared" si="8916"/>
        <v>0</v>
      </c>
      <c r="AL3964" t="e">
        <f t="shared" si="8923"/>
        <v>#N/A</v>
      </c>
      <c r="AM3964">
        <f t="shared" si="8917"/>
        <v>0</v>
      </c>
      <c r="AN3964" t="e">
        <f t="shared" ref="AN3964" si="9043">_xlfn.RANK.AVG(AM3964,$B$2:$F$5001)</f>
        <v>#N/A</v>
      </c>
      <c r="AO3964">
        <f t="shared" si="8919"/>
        <v>0</v>
      </c>
      <c r="AP3964" t="e">
        <f t="shared" ref="AP3964" si="9044">_xlfn.RANK.AVG(AO3964,$B$2:$F$5001)</f>
        <v>#N/A</v>
      </c>
      <c r="AQ3964">
        <f t="shared" si="8948"/>
        <v>0</v>
      </c>
      <c r="AR3964">
        <f t="shared" si="8926"/>
        <v>0</v>
      </c>
      <c r="AS3964">
        <f t="shared" si="8927"/>
        <v>0</v>
      </c>
      <c r="AT3964">
        <f t="shared" si="8928"/>
        <v>0</v>
      </c>
      <c r="AU3964">
        <f t="shared" si="8929"/>
        <v>0</v>
      </c>
    </row>
    <row r="3965" spans="1:47" x14ac:dyDescent="0.25">
      <c r="A3965" s="67">
        <v>3964</v>
      </c>
      <c r="U3965" s="28">
        <f t="shared" si="8909"/>
        <v>0</v>
      </c>
      <c r="V3965" s="28">
        <f t="shared" si="8910"/>
        <v>0</v>
      </c>
      <c r="W3965" s="28">
        <f t="shared" si="8911"/>
        <v>0</v>
      </c>
      <c r="X3965" s="28">
        <f t="shared" si="8912"/>
        <v>0</v>
      </c>
      <c r="Y3965" s="28">
        <f t="shared" si="8913"/>
        <v>0</v>
      </c>
      <c r="AG3965" s="1">
        <f t="shared" si="8914"/>
        <v>0</v>
      </c>
      <c r="AH3965" s="2" t="e">
        <f t="shared" si="8921"/>
        <v>#N/A</v>
      </c>
      <c r="AI3965" s="1">
        <f t="shared" si="8915"/>
        <v>0</v>
      </c>
      <c r="AJ3965" t="e">
        <f t="shared" si="8922"/>
        <v>#N/A</v>
      </c>
      <c r="AK3965" s="1">
        <f t="shared" si="8916"/>
        <v>0</v>
      </c>
      <c r="AL3965" t="e">
        <f t="shared" si="8923"/>
        <v>#N/A</v>
      </c>
      <c r="AM3965">
        <f t="shared" si="8917"/>
        <v>0</v>
      </c>
      <c r="AN3965" t="e">
        <f t="shared" ref="AN3965" si="9045">_xlfn.RANK.AVG(AM3965,$B$2:$F$5001)</f>
        <v>#N/A</v>
      </c>
      <c r="AO3965">
        <f t="shared" si="8919"/>
        <v>0</v>
      </c>
      <c r="AP3965" t="e">
        <f t="shared" ref="AP3965" si="9046">_xlfn.RANK.AVG(AO3965,$B$2:$F$5001)</f>
        <v>#N/A</v>
      </c>
      <c r="AQ3965">
        <f t="shared" si="8948"/>
        <v>0</v>
      </c>
      <c r="AR3965">
        <f t="shared" si="8926"/>
        <v>0</v>
      </c>
      <c r="AS3965">
        <f t="shared" si="8927"/>
        <v>0</v>
      </c>
      <c r="AT3965">
        <f t="shared" si="8928"/>
        <v>0</v>
      </c>
      <c r="AU3965">
        <f t="shared" si="8929"/>
        <v>0</v>
      </c>
    </row>
    <row r="3966" spans="1:47" x14ac:dyDescent="0.25">
      <c r="A3966" s="67">
        <v>3965</v>
      </c>
      <c r="U3966" s="28">
        <f t="shared" si="8909"/>
        <v>0</v>
      </c>
      <c r="V3966" s="28">
        <f t="shared" si="8910"/>
        <v>0</v>
      </c>
      <c r="W3966" s="28">
        <f t="shared" si="8911"/>
        <v>0</v>
      </c>
      <c r="X3966" s="28">
        <f t="shared" si="8912"/>
        <v>0</v>
      </c>
      <c r="Y3966" s="28">
        <f t="shared" si="8913"/>
        <v>0</v>
      </c>
      <c r="AG3966" s="1">
        <f t="shared" si="8914"/>
        <v>0</v>
      </c>
      <c r="AH3966" s="2" t="e">
        <f t="shared" si="8921"/>
        <v>#N/A</v>
      </c>
      <c r="AI3966" s="1">
        <f t="shared" si="8915"/>
        <v>0</v>
      </c>
      <c r="AJ3966" t="e">
        <f t="shared" si="8922"/>
        <v>#N/A</v>
      </c>
      <c r="AK3966" s="1">
        <f t="shared" si="8916"/>
        <v>0</v>
      </c>
      <c r="AL3966" t="e">
        <f t="shared" si="8923"/>
        <v>#N/A</v>
      </c>
      <c r="AM3966">
        <f t="shared" si="8917"/>
        <v>0</v>
      </c>
      <c r="AN3966" t="e">
        <f t="shared" ref="AN3966" si="9047">_xlfn.RANK.AVG(AM3966,$B$2:$F$5001)</f>
        <v>#N/A</v>
      </c>
      <c r="AO3966">
        <f t="shared" si="8919"/>
        <v>0</v>
      </c>
      <c r="AP3966" t="e">
        <f t="shared" ref="AP3966" si="9048">_xlfn.RANK.AVG(AO3966,$B$2:$F$5001)</f>
        <v>#N/A</v>
      </c>
      <c r="AQ3966">
        <f t="shared" si="8948"/>
        <v>0</v>
      </c>
      <c r="AR3966">
        <f t="shared" si="8926"/>
        <v>0</v>
      </c>
      <c r="AS3966">
        <f t="shared" si="8927"/>
        <v>0</v>
      </c>
      <c r="AT3966">
        <f t="shared" si="8928"/>
        <v>0</v>
      </c>
      <c r="AU3966">
        <f t="shared" si="8929"/>
        <v>0</v>
      </c>
    </row>
    <row r="3967" spans="1:47" x14ac:dyDescent="0.25">
      <c r="A3967" s="67">
        <v>3966</v>
      </c>
      <c r="U3967" s="28">
        <f t="shared" si="8909"/>
        <v>0</v>
      </c>
      <c r="V3967" s="28">
        <f t="shared" si="8910"/>
        <v>0</v>
      </c>
      <c r="W3967" s="28">
        <f t="shared" si="8911"/>
        <v>0</v>
      </c>
      <c r="X3967" s="28">
        <f t="shared" si="8912"/>
        <v>0</v>
      </c>
      <c r="Y3967" s="28">
        <f t="shared" si="8913"/>
        <v>0</v>
      </c>
      <c r="AG3967" s="1">
        <f t="shared" si="8914"/>
        <v>0</v>
      </c>
      <c r="AH3967" s="2" t="e">
        <f t="shared" si="8921"/>
        <v>#N/A</v>
      </c>
      <c r="AI3967" s="1">
        <f t="shared" si="8915"/>
        <v>0</v>
      </c>
      <c r="AJ3967" t="e">
        <f t="shared" si="8922"/>
        <v>#N/A</v>
      </c>
      <c r="AK3967" s="1">
        <f t="shared" si="8916"/>
        <v>0</v>
      </c>
      <c r="AL3967" t="e">
        <f t="shared" si="8923"/>
        <v>#N/A</v>
      </c>
      <c r="AM3967">
        <f t="shared" si="8917"/>
        <v>0</v>
      </c>
      <c r="AN3967" t="e">
        <f t="shared" ref="AN3967" si="9049">_xlfn.RANK.AVG(AM3967,$B$2:$F$5001)</f>
        <v>#N/A</v>
      </c>
      <c r="AO3967">
        <f t="shared" si="8919"/>
        <v>0</v>
      </c>
      <c r="AP3967" t="e">
        <f t="shared" ref="AP3967" si="9050">_xlfn.RANK.AVG(AO3967,$B$2:$F$5001)</f>
        <v>#N/A</v>
      </c>
      <c r="AQ3967">
        <f t="shared" si="8948"/>
        <v>0</v>
      </c>
      <c r="AR3967">
        <f t="shared" si="8926"/>
        <v>0</v>
      </c>
      <c r="AS3967">
        <f t="shared" si="8927"/>
        <v>0</v>
      </c>
      <c r="AT3967">
        <f t="shared" si="8928"/>
        <v>0</v>
      </c>
      <c r="AU3967">
        <f t="shared" si="8929"/>
        <v>0</v>
      </c>
    </row>
    <row r="3968" spans="1:47" x14ac:dyDescent="0.25">
      <c r="A3968" s="67">
        <v>3967</v>
      </c>
      <c r="U3968" s="28">
        <f t="shared" si="8909"/>
        <v>0</v>
      </c>
      <c r="V3968" s="28">
        <f t="shared" si="8910"/>
        <v>0</v>
      </c>
      <c r="W3968" s="28">
        <f t="shared" si="8911"/>
        <v>0</v>
      </c>
      <c r="X3968" s="28">
        <f t="shared" si="8912"/>
        <v>0</v>
      </c>
      <c r="Y3968" s="28">
        <f t="shared" si="8913"/>
        <v>0</v>
      </c>
      <c r="AG3968" s="1">
        <f t="shared" si="8914"/>
        <v>0</v>
      </c>
      <c r="AH3968" s="2" t="e">
        <f t="shared" si="8921"/>
        <v>#N/A</v>
      </c>
      <c r="AI3968" s="1">
        <f t="shared" si="8915"/>
        <v>0</v>
      </c>
      <c r="AJ3968" t="e">
        <f t="shared" si="8922"/>
        <v>#N/A</v>
      </c>
      <c r="AK3968" s="1">
        <f t="shared" si="8916"/>
        <v>0</v>
      </c>
      <c r="AL3968" t="e">
        <f t="shared" si="8923"/>
        <v>#N/A</v>
      </c>
      <c r="AM3968">
        <f t="shared" si="8917"/>
        <v>0</v>
      </c>
      <c r="AN3968" t="e">
        <f t="shared" ref="AN3968" si="9051">_xlfn.RANK.AVG(AM3968,$B$2:$F$5001)</f>
        <v>#N/A</v>
      </c>
      <c r="AO3968">
        <f t="shared" si="8919"/>
        <v>0</v>
      </c>
      <c r="AP3968" t="e">
        <f t="shared" ref="AP3968" si="9052">_xlfn.RANK.AVG(AO3968,$B$2:$F$5001)</f>
        <v>#N/A</v>
      </c>
      <c r="AQ3968">
        <f t="shared" si="8948"/>
        <v>0</v>
      </c>
      <c r="AR3968">
        <f t="shared" si="8926"/>
        <v>0</v>
      </c>
      <c r="AS3968">
        <f t="shared" si="8927"/>
        <v>0</v>
      </c>
      <c r="AT3968">
        <f t="shared" si="8928"/>
        <v>0</v>
      </c>
      <c r="AU3968">
        <f t="shared" si="8929"/>
        <v>0</v>
      </c>
    </row>
    <row r="3969" spans="1:47" x14ac:dyDescent="0.25">
      <c r="A3969" s="67">
        <v>3968</v>
      </c>
      <c r="U3969" s="28">
        <f t="shared" si="8909"/>
        <v>0</v>
      </c>
      <c r="V3969" s="28">
        <f t="shared" si="8910"/>
        <v>0</v>
      </c>
      <c r="W3969" s="28">
        <f t="shared" si="8911"/>
        <v>0</v>
      </c>
      <c r="X3969" s="28">
        <f t="shared" si="8912"/>
        <v>0</v>
      </c>
      <c r="Y3969" s="28">
        <f t="shared" si="8913"/>
        <v>0</v>
      </c>
      <c r="AG3969" s="1">
        <f t="shared" si="8914"/>
        <v>0</v>
      </c>
      <c r="AH3969" s="2" t="e">
        <f t="shared" si="8921"/>
        <v>#N/A</v>
      </c>
      <c r="AI3969" s="1">
        <f t="shared" si="8915"/>
        <v>0</v>
      </c>
      <c r="AJ3969" t="e">
        <f t="shared" si="8922"/>
        <v>#N/A</v>
      </c>
      <c r="AK3969" s="1">
        <f t="shared" si="8916"/>
        <v>0</v>
      </c>
      <c r="AL3969" t="e">
        <f t="shared" si="8923"/>
        <v>#N/A</v>
      </c>
      <c r="AM3969">
        <f t="shared" si="8917"/>
        <v>0</v>
      </c>
      <c r="AN3969" t="e">
        <f t="shared" ref="AN3969" si="9053">_xlfn.RANK.AVG(AM3969,$B$2:$F$5001)</f>
        <v>#N/A</v>
      </c>
      <c r="AO3969">
        <f t="shared" si="8919"/>
        <v>0</v>
      </c>
      <c r="AP3969" t="e">
        <f t="shared" ref="AP3969" si="9054">_xlfn.RANK.AVG(AO3969,$B$2:$F$5001)</f>
        <v>#N/A</v>
      </c>
      <c r="AQ3969">
        <f t="shared" si="8948"/>
        <v>0</v>
      </c>
      <c r="AR3969">
        <f t="shared" si="8926"/>
        <v>0</v>
      </c>
      <c r="AS3969">
        <f t="shared" si="8927"/>
        <v>0</v>
      </c>
      <c r="AT3969">
        <f t="shared" si="8928"/>
        <v>0</v>
      </c>
      <c r="AU3969">
        <f t="shared" si="8929"/>
        <v>0</v>
      </c>
    </row>
    <row r="3970" spans="1:47" x14ac:dyDescent="0.25">
      <c r="A3970" s="67">
        <v>3969</v>
      </c>
      <c r="U3970" s="28">
        <f t="shared" ref="U3970:U4033" si="9055">IFERROR(_xlfn.RANK.AVG(B3970,$B$2:$F$5001,1),0)</f>
        <v>0</v>
      </c>
      <c r="V3970" s="28">
        <f t="shared" ref="V3970:V4033" si="9056">IFERROR(_xlfn.RANK.AVG(C3970,$B$2:$F$5001,1),0)</f>
        <v>0</v>
      </c>
      <c r="W3970" s="28">
        <f t="shared" ref="W3970:W4033" si="9057">IFERROR(_xlfn.RANK.AVG(D3970,$B$2:$F$5001,1),0)</f>
        <v>0</v>
      </c>
      <c r="X3970" s="28">
        <f t="shared" ref="X3970:X4033" si="9058">IFERROR(_xlfn.RANK.AVG(E3970,$B$2:$F$5001,1),0)</f>
        <v>0</v>
      </c>
      <c r="Y3970" s="28">
        <f t="shared" ref="Y3970:Y4033" si="9059">IFERROR(_xlfn.RANK.AVG(F3970,$B$2:$F$5001,1),0)</f>
        <v>0</v>
      </c>
      <c r="AG3970" s="1">
        <f t="shared" ref="AG3970:AG4033" si="9060">B3970</f>
        <v>0</v>
      </c>
      <c r="AH3970" s="2" t="e">
        <f t="shared" si="8921"/>
        <v>#N/A</v>
      </c>
      <c r="AI3970" s="1">
        <f t="shared" ref="AI3970:AI4033" si="9061">C3970</f>
        <v>0</v>
      </c>
      <c r="AJ3970" t="e">
        <f t="shared" si="8922"/>
        <v>#N/A</v>
      </c>
      <c r="AK3970" s="1">
        <f t="shared" ref="AK3970:AK4033" si="9062">D3970</f>
        <v>0</v>
      </c>
      <c r="AL3970" t="e">
        <f t="shared" si="8923"/>
        <v>#N/A</v>
      </c>
      <c r="AM3970">
        <f t="shared" ref="AM3970:AM4033" si="9063">E3970</f>
        <v>0</v>
      </c>
      <c r="AN3970" t="e">
        <f t="shared" ref="AN3970" si="9064">_xlfn.RANK.AVG(AM3970,$B$2:$F$5001)</f>
        <v>#N/A</v>
      </c>
      <c r="AO3970">
        <f t="shared" ref="AO3970:AO4033" si="9065">F3970</f>
        <v>0</v>
      </c>
      <c r="AP3970" t="e">
        <f t="shared" ref="AP3970" si="9066">_xlfn.RANK.AVG(AO3970,$B$2:$F$5001)</f>
        <v>#N/A</v>
      </c>
      <c r="AQ3970">
        <f t="shared" si="8948"/>
        <v>0</v>
      </c>
      <c r="AR3970">
        <f t="shared" si="8926"/>
        <v>0</v>
      </c>
      <c r="AS3970">
        <f t="shared" si="8927"/>
        <v>0</v>
      </c>
      <c r="AT3970">
        <f t="shared" si="8928"/>
        <v>0</v>
      </c>
      <c r="AU3970">
        <f t="shared" si="8929"/>
        <v>0</v>
      </c>
    </row>
    <row r="3971" spans="1:47" x14ac:dyDescent="0.25">
      <c r="A3971" s="67">
        <v>3970</v>
      </c>
      <c r="U3971" s="28">
        <f t="shared" si="9055"/>
        <v>0</v>
      </c>
      <c r="V3971" s="28">
        <f t="shared" si="9056"/>
        <v>0</v>
      </c>
      <c r="W3971" s="28">
        <f t="shared" si="9057"/>
        <v>0</v>
      </c>
      <c r="X3971" s="28">
        <f t="shared" si="9058"/>
        <v>0</v>
      </c>
      <c r="Y3971" s="28">
        <f t="shared" si="9059"/>
        <v>0</v>
      </c>
      <c r="AG3971" s="1">
        <f t="shared" si="9060"/>
        <v>0</v>
      </c>
      <c r="AH3971" s="2" t="e">
        <f t="shared" ref="AH3971:AH4034" si="9067">_xlfn.RANK.AVG(AG3971,$B$2:$F$5001)</f>
        <v>#N/A</v>
      </c>
      <c r="AI3971" s="1">
        <f t="shared" si="9061"/>
        <v>0</v>
      </c>
      <c r="AJ3971" t="e">
        <f t="shared" ref="AJ3971:AJ4034" si="9068">_xlfn.RANK.AVG(AI3971,$B$2:$F$5001)</f>
        <v>#N/A</v>
      </c>
      <c r="AK3971" s="1">
        <f t="shared" si="9062"/>
        <v>0</v>
      </c>
      <c r="AL3971" t="e">
        <f t="shared" ref="AL3971:AL4034" si="9069">_xlfn.RANK.AVG(AK3971,$B$2:$F$5001)</f>
        <v>#N/A</v>
      </c>
      <c r="AM3971">
        <f t="shared" si="9063"/>
        <v>0</v>
      </c>
      <c r="AN3971" t="e">
        <f t="shared" ref="AN3971" si="9070">_xlfn.RANK.AVG(AM3971,$B$2:$F$5001)</f>
        <v>#N/A</v>
      </c>
      <c r="AO3971">
        <f t="shared" si="9065"/>
        <v>0</v>
      </c>
      <c r="AP3971" t="e">
        <f t="shared" ref="AP3971" si="9071">_xlfn.RANK.AVG(AO3971,$B$2:$F$5001)</f>
        <v>#N/A</v>
      </c>
      <c r="AQ3971">
        <f t="shared" si="8948"/>
        <v>0</v>
      </c>
      <c r="AR3971">
        <f t="shared" ref="AR3971:AR4034" si="9072">IFERROR(AJ3971,0)</f>
        <v>0</v>
      </c>
      <c r="AS3971">
        <f t="shared" ref="AS3971:AS4034" si="9073">IFERROR(AL3971,0)</f>
        <v>0</v>
      </c>
      <c r="AT3971">
        <f t="shared" ref="AT3971:AT4034" si="9074">IFERROR(AN3971,0)</f>
        <v>0</v>
      </c>
      <c r="AU3971">
        <f t="shared" ref="AU3971:AU4034" si="9075">IFERROR(AP3971,0)</f>
        <v>0</v>
      </c>
    </row>
    <row r="3972" spans="1:47" x14ac:dyDescent="0.25">
      <c r="A3972" s="67">
        <v>3971</v>
      </c>
      <c r="U3972" s="28">
        <f t="shared" si="9055"/>
        <v>0</v>
      </c>
      <c r="V3972" s="28">
        <f t="shared" si="9056"/>
        <v>0</v>
      </c>
      <c r="W3972" s="28">
        <f t="shared" si="9057"/>
        <v>0</v>
      </c>
      <c r="X3972" s="28">
        <f t="shared" si="9058"/>
        <v>0</v>
      </c>
      <c r="Y3972" s="28">
        <f t="shared" si="9059"/>
        <v>0</v>
      </c>
      <c r="AG3972" s="1">
        <f t="shared" si="9060"/>
        <v>0</v>
      </c>
      <c r="AH3972" s="2" t="e">
        <f t="shared" si="9067"/>
        <v>#N/A</v>
      </c>
      <c r="AI3972" s="1">
        <f t="shared" si="9061"/>
        <v>0</v>
      </c>
      <c r="AJ3972" t="e">
        <f t="shared" si="9068"/>
        <v>#N/A</v>
      </c>
      <c r="AK3972" s="1">
        <f t="shared" si="9062"/>
        <v>0</v>
      </c>
      <c r="AL3972" t="e">
        <f t="shared" si="9069"/>
        <v>#N/A</v>
      </c>
      <c r="AM3972">
        <f t="shared" si="9063"/>
        <v>0</v>
      </c>
      <c r="AN3972" t="e">
        <f t="shared" ref="AN3972" si="9076">_xlfn.RANK.AVG(AM3972,$B$2:$F$5001)</f>
        <v>#N/A</v>
      </c>
      <c r="AO3972">
        <f t="shared" si="9065"/>
        <v>0</v>
      </c>
      <c r="AP3972" t="e">
        <f t="shared" ref="AP3972" si="9077">_xlfn.RANK.AVG(AO3972,$B$2:$F$5001)</f>
        <v>#N/A</v>
      </c>
      <c r="AQ3972">
        <f t="shared" si="8948"/>
        <v>0</v>
      </c>
      <c r="AR3972">
        <f t="shared" si="9072"/>
        <v>0</v>
      </c>
      <c r="AS3972">
        <f t="shared" si="9073"/>
        <v>0</v>
      </c>
      <c r="AT3972">
        <f t="shared" si="9074"/>
        <v>0</v>
      </c>
      <c r="AU3972">
        <f t="shared" si="9075"/>
        <v>0</v>
      </c>
    </row>
    <row r="3973" spans="1:47" x14ac:dyDescent="0.25">
      <c r="A3973" s="67">
        <v>3972</v>
      </c>
      <c r="U3973" s="28">
        <f t="shared" si="9055"/>
        <v>0</v>
      </c>
      <c r="V3973" s="28">
        <f t="shared" si="9056"/>
        <v>0</v>
      </c>
      <c r="W3973" s="28">
        <f t="shared" si="9057"/>
        <v>0</v>
      </c>
      <c r="X3973" s="28">
        <f t="shared" si="9058"/>
        <v>0</v>
      </c>
      <c r="Y3973" s="28">
        <f t="shared" si="9059"/>
        <v>0</v>
      </c>
      <c r="AG3973" s="1">
        <f t="shared" si="9060"/>
        <v>0</v>
      </c>
      <c r="AH3973" s="2" t="e">
        <f t="shared" si="9067"/>
        <v>#N/A</v>
      </c>
      <c r="AI3973" s="1">
        <f t="shared" si="9061"/>
        <v>0</v>
      </c>
      <c r="AJ3973" t="e">
        <f t="shared" si="9068"/>
        <v>#N/A</v>
      </c>
      <c r="AK3973" s="1">
        <f t="shared" si="9062"/>
        <v>0</v>
      </c>
      <c r="AL3973" t="e">
        <f t="shared" si="9069"/>
        <v>#N/A</v>
      </c>
      <c r="AM3973">
        <f t="shared" si="9063"/>
        <v>0</v>
      </c>
      <c r="AN3973" t="e">
        <f t="shared" ref="AN3973" si="9078">_xlfn.RANK.AVG(AM3973,$B$2:$F$5001)</f>
        <v>#N/A</v>
      </c>
      <c r="AO3973">
        <f t="shared" si="9065"/>
        <v>0</v>
      </c>
      <c r="AP3973" t="e">
        <f t="shared" ref="AP3973" si="9079">_xlfn.RANK.AVG(AO3973,$B$2:$F$5001)</f>
        <v>#N/A</v>
      </c>
      <c r="AQ3973">
        <f t="shared" si="8948"/>
        <v>0</v>
      </c>
      <c r="AR3973">
        <f t="shared" si="9072"/>
        <v>0</v>
      </c>
      <c r="AS3973">
        <f t="shared" si="9073"/>
        <v>0</v>
      </c>
      <c r="AT3973">
        <f t="shared" si="9074"/>
        <v>0</v>
      </c>
      <c r="AU3973">
        <f t="shared" si="9075"/>
        <v>0</v>
      </c>
    </row>
    <row r="3974" spans="1:47" x14ac:dyDescent="0.25">
      <c r="A3974" s="67">
        <v>3973</v>
      </c>
      <c r="U3974" s="28">
        <f t="shared" si="9055"/>
        <v>0</v>
      </c>
      <c r="V3974" s="28">
        <f t="shared" si="9056"/>
        <v>0</v>
      </c>
      <c r="W3974" s="28">
        <f t="shared" si="9057"/>
        <v>0</v>
      </c>
      <c r="X3974" s="28">
        <f t="shared" si="9058"/>
        <v>0</v>
      </c>
      <c r="Y3974" s="28">
        <f t="shared" si="9059"/>
        <v>0</v>
      </c>
      <c r="AG3974" s="1">
        <f t="shared" si="9060"/>
        <v>0</v>
      </c>
      <c r="AH3974" s="2" t="e">
        <f t="shared" si="9067"/>
        <v>#N/A</v>
      </c>
      <c r="AI3974" s="1">
        <f t="shared" si="9061"/>
        <v>0</v>
      </c>
      <c r="AJ3974" t="e">
        <f t="shared" si="9068"/>
        <v>#N/A</v>
      </c>
      <c r="AK3974" s="1">
        <f t="shared" si="9062"/>
        <v>0</v>
      </c>
      <c r="AL3974" t="e">
        <f t="shared" si="9069"/>
        <v>#N/A</v>
      </c>
      <c r="AM3974">
        <f t="shared" si="9063"/>
        <v>0</v>
      </c>
      <c r="AN3974" t="e">
        <f t="shared" ref="AN3974" si="9080">_xlfn.RANK.AVG(AM3974,$B$2:$F$5001)</f>
        <v>#N/A</v>
      </c>
      <c r="AO3974">
        <f t="shared" si="9065"/>
        <v>0</v>
      </c>
      <c r="AP3974" t="e">
        <f t="shared" ref="AP3974" si="9081">_xlfn.RANK.AVG(AO3974,$B$2:$F$5001)</f>
        <v>#N/A</v>
      </c>
      <c r="AQ3974">
        <f t="shared" si="8948"/>
        <v>0</v>
      </c>
      <c r="AR3974">
        <f t="shared" si="9072"/>
        <v>0</v>
      </c>
      <c r="AS3974">
        <f t="shared" si="9073"/>
        <v>0</v>
      </c>
      <c r="AT3974">
        <f t="shared" si="9074"/>
        <v>0</v>
      </c>
      <c r="AU3974">
        <f t="shared" si="9075"/>
        <v>0</v>
      </c>
    </row>
    <row r="3975" spans="1:47" x14ac:dyDescent="0.25">
      <c r="A3975" s="67">
        <v>3974</v>
      </c>
      <c r="U3975" s="28">
        <f t="shared" si="9055"/>
        <v>0</v>
      </c>
      <c r="V3975" s="28">
        <f t="shared" si="9056"/>
        <v>0</v>
      </c>
      <c r="W3975" s="28">
        <f t="shared" si="9057"/>
        <v>0</v>
      </c>
      <c r="X3975" s="28">
        <f t="shared" si="9058"/>
        <v>0</v>
      </c>
      <c r="Y3975" s="28">
        <f t="shared" si="9059"/>
        <v>0</v>
      </c>
      <c r="AG3975" s="1">
        <f t="shared" si="9060"/>
        <v>0</v>
      </c>
      <c r="AH3975" s="2" t="e">
        <f t="shared" si="9067"/>
        <v>#N/A</v>
      </c>
      <c r="AI3975" s="1">
        <f t="shared" si="9061"/>
        <v>0</v>
      </c>
      <c r="AJ3975" t="e">
        <f t="shared" si="9068"/>
        <v>#N/A</v>
      </c>
      <c r="AK3975" s="1">
        <f t="shared" si="9062"/>
        <v>0</v>
      </c>
      <c r="AL3975" t="e">
        <f t="shared" si="9069"/>
        <v>#N/A</v>
      </c>
      <c r="AM3975">
        <f t="shared" si="9063"/>
        <v>0</v>
      </c>
      <c r="AN3975" t="e">
        <f t="shared" ref="AN3975" si="9082">_xlfn.RANK.AVG(AM3975,$B$2:$F$5001)</f>
        <v>#N/A</v>
      </c>
      <c r="AO3975">
        <f t="shared" si="9065"/>
        <v>0</v>
      </c>
      <c r="AP3975" t="e">
        <f t="shared" ref="AP3975" si="9083">_xlfn.RANK.AVG(AO3975,$B$2:$F$5001)</f>
        <v>#N/A</v>
      </c>
      <c r="AQ3975">
        <f t="shared" si="8948"/>
        <v>0</v>
      </c>
      <c r="AR3975">
        <f t="shared" si="9072"/>
        <v>0</v>
      </c>
      <c r="AS3975">
        <f t="shared" si="9073"/>
        <v>0</v>
      </c>
      <c r="AT3975">
        <f t="shared" si="9074"/>
        <v>0</v>
      </c>
      <c r="AU3975">
        <f t="shared" si="9075"/>
        <v>0</v>
      </c>
    </row>
    <row r="3976" spans="1:47" x14ac:dyDescent="0.25">
      <c r="A3976" s="67">
        <v>3975</v>
      </c>
      <c r="U3976" s="28">
        <f t="shared" si="9055"/>
        <v>0</v>
      </c>
      <c r="V3976" s="28">
        <f t="shared" si="9056"/>
        <v>0</v>
      </c>
      <c r="W3976" s="28">
        <f t="shared" si="9057"/>
        <v>0</v>
      </c>
      <c r="X3976" s="28">
        <f t="shared" si="9058"/>
        <v>0</v>
      </c>
      <c r="Y3976" s="28">
        <f t="shared" si="9059"/>
        <v>0</v>
      </c>
      <c r="AG3976" s="1">
        <f t="shared" si="9060"/>
        <v>0</v>
      </c>
      <c r="AH3976" s="2" t="e">
        <f t="shared" si="9067"/>
        <v>#N/A</v>
      </c>
      <c r="AI3976" s="1">
        <f t="shared" si="9061"/>
        <v>0</v>
      </c>
      <c r="AJ3976" t="e">
        <f t="shared" si="9068"/>
        <v>#N/A</v>
      </c>
      <c r="AK3976" s="1">
        <f t="shared" si="9062"/>
        <v>0</v>
      </c>
      <c r="AL3976" t="e">
        <f t="shared" si="9069"/>
        <v>#N/A</v>
      </c>
      <c r="AM3976">
        <f t="shared" si="9063"/>
        <v>0</v>
      </c>
      <c r="AN3976" t="e">
        <f t="shared" ref="AN3976" si="9084">_xlfn.RANK.AVG(AM3976,$B$2:$F$5001)</f>
        <v>#N/A</v>
      </c>
      <c r="AO3976">
        <f t="shared" si="9065"/>
        <v>0</v>
      </c>
      <c r="AP3976" t="e">
        <f t="shared" ref="AP3976" si="9085">_xlfn.RANK.AVG(AO3976,$B$2:$F$5001)</f>
        <v>#N/A</v>
      </c>
      <c r="AQ3976">
        <f t="shared" si="8948"/>
        <v>0</v>
      </c>
      <c r="AR3976">
        <f t="shared" si="9072"/>
        <v>0</v>
      </c>
      <c r="AS3976">
        <f t="shared" si="9073"/>
        <v>0</v>
      </c>
      <c r="AT3976">
        <f t="shared" si="9074"/>
        <v>0</v>
      </c>
      <c r="AU3976">
        <f t="shared" si="9075"/>
        <v>0</v>
      </c>
    </row>
    <row r="3977" spans="1:47" x14ac:dyDescent="0.25">
      <c r="A3977" s="67">
        <v>3976</v>
      </c>
      <c r="U3977" s="28">
        <f t="shared" si="9055"/>
        <v>0</v>
      </c>
      <c r="V3977" s="28">
        <f t="shared" si="9056"/>
        <v>0</v>
      </c>
      <c r="W3977" s="28">
        <f t="shared" si="9057"/>
        <v>0</v>
      </c>
      <c r="X3977" s="28">
        <f t="shared" si="9058"/>
        <v>0</v>
      </c>
      <c r="Y3977" s="28">
        <f t="shared" si="9059"/>
        <v>0</v>
      </c>
      <c r="AG3977" s="1">
        <f t="shared" si="9060"/>
        <v>0</v>
      </c>
      <c r="AH3977" s="2" t="e">
        <f t="shared" si="9067"/>
        <v>#N/A</v>
      </c>
      <c r="AI3977" s="1">
        <f t="shared" si="9061"/>
        <v>0</v>
      </c>
      <c r="AJ3977" t="e">
        <f t="shared" si="9068"/>
        <v>#N/A</v>
      </c>
      <c r="AK3977" s="1">
        <f t="shared" si="9062"/>
        <v>0</v>
      </c>
      <c r="AL3977" t="e">
        <f t="shared" si="9069"/>
        <v>#N/A</v>
      </c>
      <c r="AM3977">
        <f t="shared" si="9063"/>
        <v>0</v>
      </c>
      <c r="AN3977" t="e">
        <f t="shared" ref="AN3977" si="9086">_xlfn.RANK.AVG(AM3977,$B$2:$F$5001)</f>
        <v>#N/A</v>
      </c>
      <c r="AO3977">
        <f t="shared" si="9065"/>
        <v>0</v>
      </c>
      <c r="AP3977" t="e">
        <f t="shared" ref="AP3977" si="9087">_xlfn.RANK.AVG(AO3977,$B$2:$F$5001)</f>
        <v>#N/A</v>
      </c>
      <c r="AQ3977">
        <f t="shared" si="8948"/>
        <v>0</v>
      </c>
      <c r="AR3977">
        <f t="shared" si="9072"/>
        <v>0</v>
      </c>
      <c r="AS3977">
        <f t="shared" si="9073"/>
        <v>0</v>
      </c>
      <c r="AT3977">
        <f t="shared" si="9074"/>
        <v>0</v>
      </c>
      <c r="AU3977">
        <f t="shared" si="9075"/>
        <v>0</v>
      </c>
    </row>
    <row r="3978" spans="1:47" x14ac:dyDescent="0.25">
      <c r="A3978" s="67">
        <v>3977</v>
      </c>
      <c r="U3978" s="28">
        <f t="shared" si="9055"/>
        <v>0</v>
      </c>
      <c r="V3978" s="28">
        <f t="shared" si="9056"/>
        <v>0</v>
      </c>
      <c r="W3978" s="28">
        <f t="shared" si="9057"/>
        <v>0</v>
      </c>
      <c r="X3978" s="28">
        <f t="shared" si="9058"/>
        <v>0</v>
      </c>
      <c r="Y3978" s="28">
        <f t="shared" si="9059"/>
        <v>0</v>
      </c>
      <c r="AG3978" s="1">
        <f t="shared" si="9060"/>
        <v>0</v>
      </c>
      <c r="AH3978" s="2" t="e">
        <f t="shared" si="9067"/>
        <v>#N/A</v>
      </c>
      <c r="AI3978" s="1">
        <f t="shared" si="9061"/>
        <v>0</v>
      </c>
      <c r="AJ3978" t="e">
        <f t="shared" si="9068"/>
        <v>#N/A</v>
      </c>
      <c r="AK3978" s="1">
        <f t="shared" si="9062"/>
        <v>0</v>
      </c>
      <c r="AL3978" t="e">
        <f t="shared" si="9069"/>
        <v>#N/A</v>
      </c>
      <c r="AM3978">
        <f t="shared" si="9063"/>
        <v>0</v>
      </c>
      <c r="AN3978" t="e">
        <f t="shared" ref="AN3978" si="9088">_xlfn.RANK.AVG(AM3978,$B$2:$F$5001)</f>
        <v>#N/A</v>
      </c>
      <c r="AO3978">
        <f t="shared" si="9065"/>
        <v>0</v>
      </c>
      <c r="AP3978" t="e">
        <f t="shared" ref="AP3978" si="9089">_xlfn.RANK.AVG(AO3978,$B$2:$F$5001)</f>
        <v>#N/A</v>
      </c>
      <c r="AQ3978">
        <f t="shared" si="8948"/>
        <v>0</v>
      </c>
      <c r="AR3978">
        <f t="shared" si="9072"/>
        <v>0</v>
      </c>
      <c r="AS3978">
        <f t="shared" si="9073"/>
        <v>0</v>
      </c>
      <c r="AT3978">
        <f t="shared" si="9074"/>
        <v>0</v>
      </c>
      <c r="AU3978">
        <f t="shared" si="9075"/>
        <v>0</v>
      </c>
    </row>
    <row r="3979" spans="1:47" x14ac:dyDescent="0.25">
      <c r="A3979" s="67">
        <v>3978</v>
      </c>
      <c r="U3979" s="28">
        <f t="shared" si="9055"/>
        <v>0</v>
      </c>
      <c r="V3979" s="28">
        <f t="shared" si="9056"/>
        <v>0</v>
      </c>
      <c r="W3979" s="28">
        <f t="shared" si="9057"/>
        <v>0</v>
      </c>
      <c r="X3979" s="28">
        <f t="shared" si="9058"/>
        <v>0</v>
      </c>
      <c r="Y3979" s="28">
        <f t="shared" si="9059"/>
        <v>0</v>
      </c>
      <c r="AG3979" s="1">
        <f t="shared" si="9060"/>
        <v>0</v>
      </c>
      <c r="AH3979" s="2" t="e">
        <f t="shared" si="9067"/>
        <v>#N/A</v>
      </c>
      <c r="AI3979" s="1">
        <f t="shared" si="9061"/>
        <v>0</v>
      </c>
      <c r="AJ3979" t="e">
        <f t="shared" si="9068"/>
        <v>#N/A</v>
      </c>
      <c r="AK3979" s="1">
        <f t="shared" si="9062"/>
        <v>0</v>
      </c>
      <c r="AL3979" t="e">
        <f t="shared" si="9069"/>
        <v>#N/A</v>
      </c>
      <c r="AM3979">
        <f t="shared" si="9063"/>
        <v>0</v>
      </c>
      <c r="AN3979" t="e">
        <f t="shared" ref="AN3979" si="9090">_xlfn.RANK.AVG(AM3979,$B$2:$F$5001)</f>
        <v>#N/A</v>
      </c>
      <c r="AO3979">
        <f t="shared" si="9065"/>
        <v>0</v>
      </c>
      <c r="AP3979" t="e">
        <f t="shared" ref="AP3979" si="9091">_xlfn.RANK.AVG(AO3979,$B$2:$F$5001)</f>
        <v>#N/A</v>
      </c>
      <c r="AQ3979">
        <f t="shared" si="8948"/>
        <v>0</v>
      </c>
      <c r="AR3979">
        <f t="shared" si="9072"/>
        <v>0</v>
      </c>
      <c r="AS3979">
        <f t="shared" si="9073"/>
        <v>0</v>
      </c>
      <c r="AT3979">
        <f t="shared" si="9074"/>
        <v>0</v>
      </c>
      <c r="AU3979">
        <f t="shared" si="9075"/>
        <v>0</v>
      </c>
    </row>
    <row r="3980" spans="1:47" x14ac:dyDescent="0.25">
      <c r="A3980" s="67">
        <v>3979</v>
      </c>
      <c r="U3980" s="28">
        <f t="shared" si="9055"/>
        <v>0</v>
      </c>
      <c r="V3980" s="28">
        <f t="shared" si="9056"/>
        <v>0</v>
      </c>
      <c r="W3980" s="28">
        <f t="shared" si="9057"/>
        <v>0</v>
      </c>
      <c r="X3980" s="28">
        <f t="shared" si="9058"/>
        <v>0</v>
      </c>
      <c r="Y3980" s="28">
        <f t="shared" si="9059"/>
        <v>0</v>
      </c>
      <c r="AG3980" s="1">
        <f t="shared" si="9060"/>
        <v>0</v>
      </c>
      <c r="AH3980" s="2" t="e">
        <f t="shared" si="9067"/>
        <v>#N/A</v>
      </c>
      <c r="AI3980" s="1">
        <f t="shared" si="9061"/>
        <v>0</v>
      </c>
      <c r="AJ3980" t="e">
        <f t="shared" si="9068"/>
        <v>#N/A</v>
      </c>
      <c r="AK3980" s="1">
        <f t="shared" si="9062"/>
        <v>0</v>
      </c>
      <c r="AL3980" t="e">
        <f t="shared" si="9069"/>
        <v>#N/A</v>
      </c>
      <c r="AM3980">
        <f t="shared" si="9063"/>
        <v>0</v>
      </c>
      <c r="AN3980" t="e">
        <f t="shared" ref="AN3980" si="9092">_xlfn.RANK.AVG(AM3980,$B$2:$F$5001)</f>
        <v>#N/A</v>
      </c>
      <c r="AO3980">
        <f t="shared" si="9065"/>
        <v>0</v>
      </c>
      <c r="AP3980" t="e">
        <f t="shared" ref="AP3980" si="9093">_xlfn.RANK.AVG(AO3980,$B$2:$F$5001)</f>
        <v>#N/A</v>
      </c>
      <c r="AQ3980">
        <f t="shared" ref="AQ3980:AQ4043" si="9094">IFERROR(AH3980,0)</f>
        <v>0</v>
      </c>
      <c r="AR3980">
        <f t="shared" si="9072"/>
        <v>0</v>
      </c>
      <c r="AS3980">
        <f t="shared" si="9073"/>
        <v>0</v>
      </c>
      <c r="AT3980">
        <f t="shared" si="9074"/>
        <v>0</v>
      </c>
      <c r="AU3980">
        <f t="shared" si="9075"/>
        <v>0</v>
      </c>
    </row>
    <row r="3981" spans="1:47" x14ac:dyDescent="0.25">
      <c r="A3981" s="67">
        <v>3980</v>
      </c>
      <c r="U3981" s="28">
        <f t="shared" si="9055"/>
        <v>0</v>
      </c>
      <c r="V3981" s="28">
        <f t="shared" si="9056"/>
        <v>0</v>
      </c>
      <c r="W3981" s="28">
        <f t="shared" si="9057"/>
        <v>0</v>
      </c>
      <c r="X3981" s="28">
        <f t="shared" si="9058"/>
        <v>0</v>
      </c>
      <c r="Y3981" s="28">
        <f t="shared" si="9059"/>
        <v>0</v>
      </c>
      <c r="AG3981" s="1">
        <f t="shared" si="9060"/>
        <v>0</v>
      </c>
      <c r="AH3981" s="2" t="e">
        <f t="shared" si="9067"/>
        <v>#N/A</v>
      </c>
      <c r="AI3981" s="1">
        <f t="shared" si="9061"/>
        <v>0</v>
      </c>
      <c r="AJ3981" t="e">
        <f t="shared" si="9068"/>
        <v>#N/A</v>
      </c>
      <c r="AK3981" s="1">
        <f t="shared" si="9062"/>
        <v>0</v>
      </c>
      <c r="AL3981" t="e">
        <f t="shared" si="9069"/>
        <v>#N/A</v>
      </c>
      <c r="AM3981">
        <f t="shared" si="9063"/>
        <v>0</v>
      </c>
      <c r="AN3981" t="e">
        <f t="shared" ref="AN3981" si="9095">_xlfn.RANK.AVG(AM3981,$B$2:$F$5001)</f>
        <v>#N/A</v>
      </c>
      <c r="AO3981">
        <f t="shared" si="9065"/>
        <v>0</v>
      </c>
      <c r="AP3981" t="e">
        <f t="shared" ref="AP3981" si="9096">_xlfn.RANK.AVG(AO3981,$B$2:$F$5001)</f>
        <v>#N/A</v>
      </c>
      <c r="AQ3981">
        <f t="shared" si="9094"/>
        <v>0</v>
      </c>
      <c r="AR3981">
        <f t="shared" si="9072"/>
        <v>0</v>
      </c>
      <c r="AS3981">
        <f t="shared" si="9073"/>
        <v>0</v>
      </c>
      <c r="AT3981">
        <f t="shared" si="9074"/>
        <v>0</v>
      </c>
      <c r="AU3981">
        <f t="shared" si="9075"/>
        <v>0</v>
      </c>
    </row>
    <row r="3982" spans="1:47" x14ac:dyDescent="0.25">
      <c r="A3982" s="67">
        <v>3981</v>
      </c>
      <c r="U3982" s="28">
        <f t="shared" si="9055"/>
        <v>0</v>
      </c>
      <c r="V3982" s="28">
        <f t="shared" si="9056"/>
        <v>0</v>
      </c>
      <c r="W3982" s="28">
        <f t="shared" si="9057"/>
        <v>0</v>
      </c>
      <c r="X3982" s="28">
        <f t="shared" si="9058"/>
        <v>0</v>
      </c>
      <c r="Y3982" s="28">
        <f t="shared" si="9059"/>
        <v>0</v>
      </c>
      <c r="AG3982" s="1">
        <f t="shared" si="9060"/>
        <v>0</v>
      </c>
      <c r="AH3982" s="2" t="e">
        <f t="shared" si="9067"/>
        <v>#N/A</v>
      </c>
      <c r="AI3982" s="1">
        <f t="shared" si="9061"/>
        <v>0</v>
      </c>
      <c r="AJ3982" t="e">
        <f t="shared" si="9068"/>
        <v>#N/A</v>
      </c>
      <c r="AK3982" s="1">
        <f t="shared" si="9062"/>
        <v>0</v>
      </c>
      <c r="AL3982" t="e">
        <f t="shared" si="9069"/>
        <v>#N/A</v>
      </c>
      <c r="AM3982">
        <f t="shared" si="9063"/>
        <v>0</v>
      </c>
      <c r="AN3982" t="e">
        <f t="shared" ref="AN3982" si="9097">_xlfn.RANK.AVG(AM3982,$B$2:$F$5001)</f>
        <v>#N/A</v>
      </c>
      <c r="AO3982">
        <f t="shared" si="9065"/>
        <v>0</v>
      </c>
      <c r="AP3982" t="e">
        <f t="shared" ref="AP3982" si="9098">_xlfn.RANK.AVG(AO3982,$B$2:$F$5001)</f>
        <v>#N/A</v>
      </c>
      <c r="AQ3982">
        <f t="shared" si="9094"/>
        <v>0</v>
      </c>
      <c r="AR3982">
        <f t="shared" si="9072"/>
        <v>0</v>
      </c>
      <c r="AS3982">
        <f t="shared" si="9073"/>
        <v>0</v>
      </c>
      <c r="AT3982">
        <f t="shared" si="9074"/>
        <v>0</v>
      </c>
      <c r="AU3982">
        <f t="shared" si="9075"/>
        <v>0</v>
      </c>
    </row>
    <row r="3983" spans="1:47" x14ac:dyDescent="0.25">
      <c r="A3983" s="67">
        <v>3982</v>
      </c>
      <c r="U3983" s="28">
        <f t="shared" si="9055"/>
        <v>0</v>
      </c>
      <c r="V3983" s="28">
        <f t="shared" si="9056"/>
        <v>0</v>
      </c>
      <c r="W3983" s="28">
        <f t="shared" si="9057"/>
        <v>0</v>
      </c>
      <c r="X3983" s="28">
        <f t="shared" si="9058"/>
        <v>0</v>
      </c>
      <c r="Y3983" s="28">
        <f t="shared" si="9059"/>
        <v>0</v>
      </c>
      <c r="AG3983" s="1">
        <f t="shared" si="9060"/>
        <v>0</v>
      </c>
      <c r="AH3983" s="2" t="e">
        <f t="shared" si="9067"/>
        <v>#N/A</v>
      </c>
      <c r="AI3983" s="1">
        <f t="shared" si="9061"/>
        <v>0</v>
      </c>
      <c r="AJ3983" t="e">
        <f t="shared" si="9068"/>
        <v>#N/A</v>
      </c>
      <c r="AK3983" s="1">
        <f t="shared" si="9062"/>
        <v>0</v>
      </c>
      <c r="AL3983" t="e">
        <f t="shared" si="9069"/>
        <v>#N/A</v>
      </c>
      <c r="AM3983">
        <f t="shared" si="9063"/>
        <v>0</v>
      </c>
      <c r="AN3983" t="e">
        <f t="shared" ref="AN3983" si="9099">_xlfn.RANK.AVG(AM3983,$B$2:$F$5001)</f>
        <v>#N/A</v>
      </c>
      <c r="AO3983">
        <f t="shared" si="9065"/>
        <v>0</v>
      </c>
      <c r="AP3983" t="e">
        <f t="shared" ref="AP3983" si="9100">_xlfn.RANK.AVG(AO3983,$B$2:$F$5001)</f>
        <v>#N/A</v>
      </c>
      <c r="AQ3983">
        <f t="shared" si="9094"/>
        <v>0</v>
      </c>
      <c r="AR3983">
        <f t="shared" si="9072"/>
        <v>0</v>
      </c>
      <c r="AS3983">
        <f t="shared" si="9073"/>
        <v>0</v>
      </c>
      <c r="AT3983">
        <f t="shared" si="9074"/>
        <v>0</v>
      </c>
      <c r="AU3983">
        <f t="shared" si="9075"/>
        <v>0</v>
      </c>
    </row>
    <row r="3984" spans="1:47" x14ac:dyDescent="0.25">
      <c r="A3984" s="67">
        <v>3983</v>
      </c>
      <c r="U3984" s="28">
        <f t="shared" si="9055"/>
        <v>0</v>
      </c>
      <c r="V3984" s="28">
        <f t="shared" si="9056"/>
        <v>0</v>
      </c>
      <c r="W3984" s="28">
        <f t="shared" si="9057"/>
        <v>0</v>
      </c>
      <c r="X3984" s="28">
        <f t="shared" si="9058"/>
        <v>0</v>
      </c>
      <c r="Y3984" s="28">
        <f t="shared" si="9059"/>
        <v>0</v>
      </c>
      <c r="AG3984" s="1">
        <f t="shared" si="9060"/>
        <v>0</v>
      </c>
      <c r="AH3984" s="2" t="e">
        <f t="shared" si="9067"/>
        <v>#N/A</v>
      </c>
      <c r="AI3984" s="1">
        <f t="shared" si="9061"/>
        <v>0</v>
      </c>
      <c r="AJ3984" t="e">
        <f t="shared" si="9068"/>
        <v>#N/A</v>
      </c>
      <c r="AK3984" s="1">
        <f t="shared" si="9062"/>
        <v>0</v>
      </c>
      <c r="AL3984" t="e">
        <f t="shared" si="9069"/>
        <v>#N/A</v>
      </c>
      <c r="AM3984">
        <f t="shared" si="9063"/>
        <v>0</v>
      </c>
      <c r="AN3984" t="e">
        <f t="shared" ref="AN3984" si="9101">_xlfn.RANK.AVG(AM3984,$B$2:$F$5001)</f>
        <v>#N/A</v>
      </c>
      <c r="AO3984">
        <f t="shared" si="9065"/>
        <v>0</v>
      </c>
      <c r="AP3984" t="e">
        <f t="shared" ref="AP3984" si="9102">_xlfn.RANK.AVG(AO3984,$B$2:$F$5001)</f>
        <v>#N/A</v>
      </c>
      <c r="AQ3984">
        <f t="shared" si="9094"/>
        <v>0</v>
      </c>
      <c r="AR3984">
        <f t="shared" si="9072"/>
        <v>0</v>
      </c>
      <c r="AS3984">
        <f t="shared" si="9073"/>
        <v>0</v>
      </c>
      <c r="AT3984">
        <f t="shared" si="9074"/>
        <v>0</v>
      </c>
      <c r="AU3984">
        <f t="shared" si="9075"/>
        <v>0</v>
      </c>
    </row>
    <row r="3985" spans="1:47" x14ac:dyDescent="0.25">
      <c r="A3985" s="67">
        <v>3984</v>
      </c>
      <c r="U3985" s="28">
        <f t="shared" si="9055"/>
        <v>0</v>
      </c>
      <c r="V3985" s="28">
        <f t="shared" si="9056"/>
        <v>0</v>
      </c>
      <c r="W3985" s="28">
        <f t="shared" si="9057"/>
        <v>0</v>
      </c>
      <c r="X3985" s="28">
        <f t="shared" si="9058"/>
        <v>0</v>
      </c>
      <c r="Y3985" s="28">
        <f t="shared" si="9059"/>
        <v>0</v>
      </c>
      <c r="AG3985" s="1">
        <f t="shared" si="9060"/>
        <v>0</v>
      </c>
      <c r="AH3985" s="2" t="e">
        <f t="shared" si="9067"/>
        <v>#N/A</v>
      </c>
      <c r="AI3985" s="1">
        <f t="shared" si="9061"/>
        <v>0</v>
      </c>
      <c r="AJ3985" t="e">
        <f t="shared" si="9068"/>
        <v>#N/A</v>
      </c>
      <c r="AK3985" s="1">
        <f t="shared" si="9062"/>
        <v>0</v>
      </c>
      <c r="AL3985" t="e">
        <f t="shared" si="9069"/>
        <v>#N/A</v>
      </c>
      <c r="AM3985">
        <f t="shared" si="9063"/>
        <v>0</v>
      </c>
      <c r="AN3985" t="e">
        <f t="shared" ref="AN3985" si="9103">_xlfn.RANK.AVG(AM3985,$B$2:$F$5001)</f>
        <v>#N/A</v>
      </c>
      <c r="AO3985">
        <f t="shared" si="9065"/>
        <v>0</v>
      </c>
      <c r="AP3985" t="e">
        <f t="shared" ref="AP3985" si="9104">_xlfn.RANK.AVG(AO3985,$B$2:$F$5001)</f>
        <v>#N/A</v>
      </c>
      <c r="AQ3985">
        <f t="shared" si="9094"/>
        <v>0</v>
      </c>
      <c r="AR3985">
        <f t="shared" si="9072"/>
        <v>0</v>
      </c>
      <c r="AS3985">
        <f t="shared" si="9073"/>
        <v>0</v>
      </c>
      <c r="AT3985">
        <f t="shared" si="9074"/>
        <v>0</v>
      </c>
      <c r="AU3985">
        <f t="shared" si="9075"/>
        <v>0</v>
      </c>
    </row>
    <row r="3986" spans="1:47" x14ac:dyDescent="0.25">
      <c r="A3986" s="67">
        <v>3985</v>
      </c>
      <c r="U3986" s="28">
        <f t="shared" si="9055"/>
        <v>0</v>
      </c>
      <c r="V3986" s="28">
        <f t="shared" si="9056"/>
        <v>0</v>
      </c>
      <c r="W3986" s="28">
        <f t="shared" si="9057"/>
        <v>0</v>
      </c>
      <c r="X3986" s="28">
        <f t="shared" si="9058"/>
        <v>0</v>
      </c>
      <c r="Y3986" s="28">
        <f t="shared" si="9059"/>
        <v>0</v>
      </c>
      <c r="AG3986" s="1">
        <f t="shared" si="9060"/>
        <v>0</v>
      </c>
      <c r="AH3986" s="2" t="e">
        <f t="shared" si="9067"/>
        <v>#N/A</v>
      </c>
      <c r="AI3986" s="1">
        <f t="shared" si="9061"/>
        <v>0</v>
      </c>
      <c r="AJ3986" t="e">
        <f t="shared" si="9068"/>
        <v>#N/A</v>
      </c>
      <c r="AK3986" s="1">
        <f t="shared" si="9062"/>
        <v>0</v>
      </c>
      <c r="AL3986" t="e">
        <f t="shared" si="9069"/>
        <v>#N/A</v>
      </c>
      <c r="AM3986">
        <f t="shared" si="9063"/>
        <v>0</v>
      </c>
      <c r="AN3986" t="e">
        <f t="shared" ref="AN3986" si="9105">_xlfn.RANK.AVG(AM3986,$B$2:$F$5001)</f>
        <v>#N/A</v>
      </c>
      <c r="AO3986">
        <f t="shared" si="9065"/>
        <v>0</v>
      </c>
      <c r="AP3986" t="e">
        <f t="shared" ref="AP3986" si="9106">_xlfn.RANK.AVG(AO3986,$B$2:$F$5001)</f>
        <v>#N/A</v>
      </c>
      <c r="AQ3986">
        <f t="shared" si="9094"/>
        <v>0</v>
      </c>
      <c r="AR3986">
        <f t="shared" si="9072"/>
        <v>0</v>
      </c>
      <c r="AS3986">
        <f t="shared" si="9073"/>
        <v>0</v>
      </c>
      <c r="AT3986">
        <f t="shared" si="9074"/>
        <v>0</v>
      </c>
      <c r="AU3986">
        <f t="shared" si="9075"/>
        <v>0</v>
      </c>
    </row>
    <row r="3987" spans="1:47" x14ac:dyDescent="0.25">
      <c r="A3987" s="67">
        <v>3986</v>
      </c>
      <c r="U3987" s="28">
        <f t="shared" si="9055"/>
        <v>0</v>
      </c>
      <c r="V3987" s="28">
        <f t="shared" si="9056"/>
        <v>0</v>
      </c>
      <c r="W3987" s="28">
        <f t="shared" si="9057"/>
        <v>0</v>
      </c>
      <c r="X3987" s="28">
        <f t="shared" si="9058"/>
        <v>0</v>
      </c>
      <c r="Y3987" s="28">
        <f t="shared" si="9059"/>
        <v>0</v>
      </c>
      <c r="AG3987" s="1">
        <f t="shared" si="9060"/>
        <v>0</v>
      </c>
      <c r="AH3987" s="2" t="e">
        <f t="shared" si="9067"/>
        <v>#N/A</v>
      </c>
      <c r="AI3987" s="1">
        <f t="shared" si="9061"/>
        <v>0</v>
      </c>
      <c r="AJ3987" t="e">
        <f t="shared" si="9068"/>
        <v>#N/A</v>
      </c>
      <c r="AK3987" s="1">
        <f t="shared" si="9062"/>
        <v>0</v>
      </c>
      <c r="AL3987" t="e">
        <f t="shared" si="9069"/>
        <v>#N/A</v>
      </c>
      <c r="AM3987">
        <f t="shared" si="9063"/>
        <v>0</v>
      </c>
      <c r="AN3987" t="e">
        <f t="shared" ref="AN3987" si="9107">_xlfn.RANK.AVG(AM3987,$B$2:$F$5001)</f>
        <v>#N/A</v>
      </c>
      <c r="AO3987">
        <f t="shared" si="9065"/>
        <v>0</v>
      </c>
      <c r="AP3987" t="e">
        <f t="shared" ref="AP3987" si="9108">_xlfn.RANK.AVG(AO3987,$B$2:$F$5001)</f>
        <v>#N/A</v>
      </c>
      <c r="AQ3987">
        <f t="shared" si="9094"/>
        <v>0</v>
      </c>
      <c r="AR3987">
        <f t="shared" si="9072"/>
        <v>0</v>
      </c>
      <c r="AS3987">
        <f t="shared" si="9073"/>
        <v>0</v>
      </c>
      <c r="AT3987">
        <f t="shared" si="9074"/>
        <v>0</v>
      </c>
      <c r="AU3987">
        <f t="shared" si="9075"/>
        <v>0</v>
      </c>
    </row>
    <row r="3988" spans="1:47" x14ac:dyDescent="0.25">
      <c r="A3988" s="67">
        <v>3987</v>
      </c>
      <c r="U3988" s="28">
        <f t="shared" si="9055"/>
        <v>0</v>
      </c>
      <c r="V3988" s="28">
        <f t="shared" si="9056"/>
        <v>0</v>
      </c>
      <c r="W3988" s="28">
        <f t="shared" si="9057"/>
        <v>0</v>
      </c>
      <c r="X3988" s="28">
        <f t="shared" si="9058"/>
        <v>0</v>
      </c>
      <c r="Y3988" s="28">
        <f t="shared" si="9059"/>
        <v>0</v>
      </c>
      <c r="AG3988" s="1">
        <f t="shared" si="9060"/>
        <v>0</v>
      </c>
      <c r="AH3988" s="2" t="e">
        <f t="shared" si="9067"/>
        <v>#N/A</v>
      </c>
      <c r="AI3988" s="1">
        <f t="shared" si="9061"/>
        <v>0</v>
      </c>
      <c r="AJ3988" t="e">
        <f t="shared" si="9068"/>
        <v>#N/A</v>
      </c>
      <c r="AK3988" s="1">
        <f t="shared" si="9062"/>
        <v>0</v>
      </c>
      <c r="AL3988" t="e">
        <f t="shared" si="9069"/>
        <v>#N/A</v>
      </c>
      <c r="AM3988">
        <f t="shared" si="9063"/>
        <v>0</v>
      </c>
      <c r="AN3988" t="e">
        <f t="shared" ref="AN3988" si="9109">_xlfn.RANK.AVG(AM3988,$B$2:$F$5001)</f>
        <v>#N/A</v>
      </c>
      <c r="AO3988">
        <f t="shared" si="9065"/>
        <v>0</v>
      </c>
      <c r="AP3988" t="e">
        <f t="shared" ref="AP3988" si="9110">_xlfn.RANK.AVG(AO3988,$B$2:$F$5001)</f>
        <v>#N/A</v>
      </c>
      <c r="AQ3988">
        <f t="shared" si="9094"/>
        <v>0</v>
      </c>
      <c r="AR3988">
        <f t="shared" si="9072"/>
        <v>0</v>
      </c>
      <c r="AS3988">
        <f t="shared" si="9073"/>
        <v>0</v>
      </c>
      <c r="AT3988">
        <f t="shared" si="9074"/>
        <v>0</v>
      </c>
      <c r="AU3988">
        <f t="shared" si="9075"/>
        <v>0</v>
      </c>
    </row>
    <row r="3989" spans="1:47" x14ac:dyDescent="0.25">
      <c r="A3989" s="67">
        <v>3988</v>
      </c>
      <c r="U3989" s="28">
        <f t="shared" si="9055"/>
        <v>0</v>
      </c>
      <c r="V3989" s="28">
        <f t="shared" si="9056"/>
        <v>0</v>
      </c>
      <c r="W3989" s="28">
        <f t="shared" si="9057"/>
        <v>0</v>
      </c>
      <c r="X3989" s="28">
        <f t="shared" si="9058"/>
        <v>0</v>
      </c>
      <c r="Y3989" s="28">
        <f t="shared" si="9059"/>
        <v>0</v>
      </c>
      <c r="AG3989" s="1">
        <f t="shared" si="9060"/>
        <v>0</v>
      </c>
      <c r="AH3989" s="2" t="e">
        <f t="shared" si="9067"/>
        <v>#N/A</v>
      </c>
      <c r="AI3989" s="1">
        <f t="shared" si="9061"/>
        <v>0</v>
      </c>
      <c r="AJ3989" t="e">
        <f t="shared" si="9068"/>
        <v>#N/A</v>
      </c>
      <c r="AK3989" s="1">
        <f t="shared" si="9062"/>
        <v>0</v>
      </c>
      <c r="AL3989" t="e">
        <f t="shared" si="9069"/>
        <v>#N/A</v>
      </c>
      <c r="AM3989">
        <f t="shared" si="9063"/>
        <v>0</v>
      </c>
      <c r="AN3989" t="e">
        <f t="shared" ref="AN3989" si="9111">_xlfn.RANK.AVG(AM3989,$B$2:$F$5001)</f>
        <v>#N/A</v>
      </c>
      <c r="AO3989">
        <f t="shared" si="9065"/>
        <v>0</v>
      </c>
      <c r="AP3989" t="e">
        <f t="shared" ref="AP3989" si="9112">_xlfn.RANK.AVG(AO3989,$B$2:$F$5001)</f>
        <v>#N/A</v>
      </c>
      <c r="AQ3989">
        <f t="shared" si="9094"/>
        <v>0</v>
      </c>
      <c r="AR3989">
        <f t="shared" si="9072"/>
        <v>0</v>
      </c>
      <c r="AS3989">
        <f t="shared" si="9073"/>
        <v>0</v>
      </c>
      <c r="AT3989">
        <f t="shared" si="9074"/>
        <v>0</v>
      </c>
      <c r="AU3989">
        <f t="shared" si="9075"/>
        <v>0</v>
      </c>
    </row>
    <row r="3990" spans="1:47" x14ac:dyDescent="0.25">
      <c r="A3990" s="67">
        <v>3989</v>
      </c>
      <c r="U3990" s="28">
        <f t="shared" si="9055"/>
        <v>0</v>
      </c>
      <c r="V3990" s="28">
        <f t="shared" si="9056"/>
        <v>0</v>
      </c>
      <c r="W3990" s="28">
        <f t="shared" si="9057"/>
        <v>0</v>
      </c>
      <c r="X3990" s="28">
        <f t="shared" si="9058"/>
        <v>0</v>
      </c>
      <c r="Y3990" s="28">
        <f t="shared" si="9059"/>
        <v>0</v>
      </c>
      <c r="AG3990" s="1">
        <f t="shared" si="9060"/>
        <v>0</v>
      </c>
      <c r="AH3990" s="2" t="e">
        <f t="shared" si="9067"/>
        <v>#N/A</v>
      </c>
      <c r="AI3990" s="1">
        <f t="shared" si="9061"/>
        <v>0</v>
      </c>
      <c r="AJ3990" t="e">
        <f t="shared" si="9068"/>
        <v>#N/A</v>
      </c>
      <c r="AK3990" s="1">
        <f t="shared" si="9062"/>
        <v>0</v>
      </c>
      <c r="AL3990" t="e">
        <f t="shared" si="9069"/>
        <v>#N/A</v>
      </c>
      <c r="AM3990">
        <f t="shared" si="9063"/>
        <v>0</v>
      </c>
      <c r="AN3990" t="e">
        <f t="shared" ref="AN3990" si="9113">_xlfn.RANK.AVG(AM3990,$B$2:$F$5001)</f>
        <v>#N/A</v>
      </c>
      <c r="AO3990">
        <f t="shared" si="9065"/>
        <v>0</v>
      </c>
      <c r="AP3990" t="e">
        <f t="shared" ref="AP3990" si="9114">_xlfn.RANK.AVG(AO3990,$B$2:$F$5001)</f>
        <v>#N/A</v>
      </c>
      <c r="AQ3990">
        <f t="shared" si="9094"/>
        <v>0</v>
      </c>
      <c r="AR3990">
        <f t="shared" si="9072"/>
        <v>0</v>
      </c>
      <c r="AS3990">
        <f t="shared" si="9073"/>
        <v>0</v>
      </c>
      <c r="AT3990">
        <f t="shared" si="9074"/>
        <v>0</v>
      </c>
      <c r="AU3990">
        <f t="shared" si="9075"/>
        <v>0</v>
      </c>
    </row>
    <row r="3991" spans="1:47" x14ac:dyDescent="0.25">
      <c r="A3991" s="67">
        <v>3990</v>
      </c>
      <c r="U3991" s="28">
        <f t="shared" si="9055"/>
        <v>0</v>
      </c>
      <c r="V3991" s="28">
        <f t="shared" si="9056"/>
        <v>0</v>
      </c>
      <c r="W3991" s="28">
        <f t="shared" si="9057"/>
        <v>0</v>
      </c>
      <c r="X3991" s="28">
        <f t="shared" si="9058"/>
        <v>0</v>
      </c>
      <c r="Y3991" s="28">
        <f t="shared" si="9059"/>
        <v>0</v>
      </c>
      <c r="AG3991" s="1">
        <f t="shared" si="9060"/>
        <v>0</v>
      </c>
      <c r="AH3991" s="2" t="e">
        <f t="shared" si="9067"/>
        <v>#N/A</v>
      </c>
      <c r="AI3991" s="1">
        <f t="shared" si="9061"/>
        <v>0</v>
      </c>
      <c r="AJ3991" t="e">
        <f t="shared" si="9068"/>
        <v>#N/A</v>
      </c>
      <c r="AK3991" s="1">
        <f t="shared" si="9062"/>
        <v>0</v>
      </c>
      <c r="AL3991" t="e">
        <f t="shared" si="9069"/>
        <v>#N/A</v>
      </c>
      <c r="AM3991">
        <f t="shared" si="9063"/>
        <v>0</v>
      </c>
      <c r="AN3991" t="e">
        <f t="shared" ref="AN3991" si="9115">_xlfn.RANK.AVG(AM3991,$B$2:$F$5001)</f>
        <v>#N/A</v>
      </c>
      <c r="AO3991">
        <f t="shared" si="9065"/>
        <v>0</v>
      </c>
      <c r="AP3991" t="e">
        <f t="shared" ref="AP3991" si="9116">_xlfn.RANK.AVG(AO3991,$B$2:$F$5001)</f>
        <v>#N/A</v>
      </c>
      <c r="AQ3991">
        <f t="shared" si="9094"/>
        <v>0</v>
      </c>
      <c r="AR3991">
        <f t="shared" si="9072"/>
        <v>0</v>
      </c>
      <c r="AS3991">
        <f t="shared" si="9073"/>
        <v>0</v>
      </c>
      <c r="AT3991">
        <f t="shared" si="9074"/>
        <v>0</v>
      </c>
      <c r="AU3991">
        <f t="shared" si="9075"/>
        <v>0</v>
      </c>
    </row>
    <row r="3992" spans="1:47" x14ac:dyDescent="0.25">
      <c r="A3992" s="67">
        <v>3991</v>
      </c>
      <c r="U3992" s="28">
        <f t="shared" si="9055"/>
        <v>0</v>
      </c>
      <c r="V3992" s="28">
        <f t="shared" si="9056"/>
        <v>0</v>
      </c>
      <c r="W3992" s="28">
        <f t="shared" si="9057"/>
        <v>0</v>
      </c>
      <c r="X3992" s="28">
        <f t="shared" si="9058"/>
        <v>0</v>
      </c>
      <c r="Y3992" s="28">
        <f t="shared" si="9059"/>
        <v>0</v>
      </c>
      <c r="AG3992" s="1">
        <f t="shared" si="9060"/>
        <v>0</v>
      </c>
      <c r="AH3992" s="2" t="e">
        <f t="shared" si="9067"/>
        <v>#N/A</v>
      </c>
      <c r="AI3992" s="1">
        <f t="shared" si="9061"/>
        <v>0</v>
      </c>
      <c r="AJ3992" t="e">
        <f t="shared" si="9068"/>
        <v>#N/A</v>
      </c>
      <c r="AK3992" s="1">
        <f t="shared" si="9062"/>
        <v>0</v>
      </c>
      <c r="AL3992" t="e">
        <f t="shared" si="9069"/>
        <v>#N/A</v>
      </c>
      <c r="AM3992">
        <f t="shared" si="9063"/>
        <v>0</v>
      </c>
      <c r="AN3992" t="e">
        <f t="shared" ref="AN3992" si="9117">_xlfn.RANK.AVG(AM3992,$B$2:$F$5001)</f>
        <v>#N/A</v>
      </c>
      <c r="AO3992">
        <f t="shared" si="9065"/>
        <v>0</v>
      </c>
      <c r="AP3992" t="e">
        <f t="shared" ref="AP3992" si="9118">_xlfn.RANK.AVG(AO3992,$B$2:$F$5001)</f>
        <v>#N/A</v>
      </c>
      <c r="AQ3992">
        <f t="shared" si="9094"/>
        <v>0</v>
      </c>
      <c r="AR3992">
        <f t="shared" si="9072"/>
        <v>0</v>
      </c>
      <c r="AS3992">
        <f t="shared" si="9073"/>
        <v>0</v>
      </c>
      <c r="AT3992">
        <f t="shared" si="9074"/>
        <v>0</v>
      </c>
      <c r="AU3992">
        <f t="shared" si="9075"/>
        <v>0</v>
      </c>
    </row>
    <row r="3993" spans="1:47" x14ac:dyDescent="0.25">
      <c r="A3993" s="67">
        <v>3992</v>
      </c>
      <c r="U3993" s="28">
        <f t="shared" si="9055"/>
        <v>0</v>
      </c>
      <c r="V3993" s="28">
        <f t="shared" si="9056"/>
        <v>0</v>
      </c>
      <c r="W3993" s="28">
        <f t="shared" si="9057"/>
        <v>0</v>
      </c>
      <c r="X3993" s="28">
        <f t="shared" si="9058"/>
        <v>0</v>
      </c>
      <c r="Y3993" s="28">
        <f t="shared" si="9059"/>
        <v>0</v>
      </c>
      <c r="AG3993" s="1">
        <f t="shared" si="9060"/>
        <v>0</v>
      </c>
      <c r="AH3993" s="2" t="e">
        <f t="shared" si="9067"/>
        <v>#N/A</v>
      </c>
      <c r="AI3993" s="1">
        <f t="shared" si="9061"/>
        <v>0</v>
      </c>
      <c r="AJ3993" t="e">
        <f t="shared" si="9068"/>
        <v>#N/A</v>
      </c>
      <c r="AK3993" s="1">
        <f t="shared" si="9062"/>
        <v>0</v>
      </c>
      <c r="AL3993" t="e">
        <f t="shared" si="9069"/>
        <v>#N/A</v>
      </c>
      <c r="AM3993">
        <f t="shared" si="9063"/>
        <v>0</v>
      </c>
      <c r="AN3993" t="e">
        <f t="shared" ref="AN3993" si="9119">_xlfn.RANK.AVG(AM3993,$B$2:$F$5001)</f>
        <v>#N/A</v>
      </c>
      <c r="AO3993">
        <f t="shared" si="9065"/>
        <v>0</v>
      </c>
      <c r="AP3993" t="e">
        <f t="shared" ref="AP3993" si="9120">_xlfn.RANK.AVG(AO3993,$B$2:$F$5001)</f>
        <v>#N/A</v>
      </c>
      <c r="AQ3993">
        <f t="shared" si="9094"/>
        <v>0</v>
      </c>
      <c r="AR3993">
        <f t="shared" si="9072"/>
        <v>0</v>
      </c>
      <c r="AS3993">
        <f t="shared" si="9073"/>
        <v>0</v>
      </c>
      <c r="AT3993">
        <f t="shared" si="9074"/>
        <v>0</v>
      </c>
      <c r="AU3993">
        <f t="shared" si="9075"/>
        <v>0</v>
      </c>
    </row>
    <row r="3994" spans="1:47" x14ac:dyDescent="0.25">
      <c r="A3994" s="67">
        <v>3993</v>
      </c>
      <c r="U3994" s="28">
        <f t="shared" si="9055"/>
        <v>0</v>
      </c>
      <c r="V3994" s="28">
        <f t="shared" si="9056"/>
        <v>0</v>
      </c>
      <c r="W3994" s="28">
        <f t="shared" si="9057"/>
        <v>0</v>
      </c>
      <c r="X3994" s="28">
        <f t="shared" si="9058"/>
        <v>0</v>
      </c>
      <c r="Y3994" s="28">
        <f t="shared" si="9059"/>
        <v>0</v>
      </c>
      <c r="AG3994" s="1">
        <f t="shared" si="9060"/>
        <v>0</v>
      </c>
      <c r="AH3994" s="2" t="e">
        <f t="shared" si="9067"/>
        <v>#N/A</v>
      </c>
      <c r="AI3994" s="1">
        <f t="shared" si="9061"/>
        <v>0</v>
      </c>
      <c r="AJ3994" t="e">
        <f t="shared" si="9068"/>
        <v>#N/A</v>
      </c>
      <c r="AK3994" s="1">
        <f t="shared" si="9062"/>
        <v>0</v>
      </c>
      <c r="AL3994" t="e">
        <f t="shared" si="9069"/>
        <v>#N/A</v>
      </c>
      <c r="AM3994">
        <f t="shared" si="9063"/>
        <v>0</v>
      </c>
      <c r="AN3994" t="e">
        <f t="shared" ref="AN3994" si="9121">_xlfn.RANK.AVG(AM3994,$B$2:$F$5001)</f>
        <v>#N/A</v>
      </c>
      <c r="AO3994">
        <f t="shared" si="9065"/>
        <v>0</v>
      </c>
      <c r="AP3994" t="e">
        <f t="shared" ref="AP3994" si="9122">_xlfn.RANK.AVG(AO3994,$B$2:$F$5001)</f>
        <v>#N/A</v>
      </c>
      <c r="AQ3994">
        <f t="shared" si="9094"/>
        <v>0</v>
      </c>
      <c r="AR3994">
        <f t="shared" si="9072"/>
        <v>0</v>
      </c>
      <c r="AS3994">
        <f t="shared" si="9073"/>
        <v>0</v>
      </c>
      <c r="AT3994">
        <f t="shared" si="9074"/>
        <v>0</v>
      </c>
      <c r="AU3994">
        <f t="shared" si="9075"/>
        <v>0</v>
      </c>
    </row>
    <row r="3995" spans="1:47" x14ac:dyDescent="0.25">
      <c r="A3995" s="67">
        <v>3994</v>
      </c>
      <c r="U3995" s="28">
        <f t="shared" si="9055"/>
        <v>0</v>
      </c>
      <c r="V3995" s="28">
        <f t="shared" si="9056"/>
        <v>0</v>
      </c>
      <c r="W3995" s="28">
        <f t="shared" si="9057"/>
        <v>0</v>
      </c>
      <c r="X3995" s="28">
        <f t="shared" si="9058"/>
        <v>0</v>
      </c>
      <c r="Y3995" s="28">
        <f t="shared" si="9059"/>
        <v>0</v>
      </c>
      <c r="AG3995" s="1">
        <f t="shared" si="9060"/>
        <v>0</v>
      </c>
      <c r="AH3995" s="2" t="e">
        <f t="shared" si="9067"/>
        <v>#N/A</v>
      </c>
      <c r="AI3995" s="1">
        <f t="shared" si="9061"/>
        <v>0</v>
      </c>
      <c r="AJ3995" t="e">
        <f t="shared" si="9068"/>
        <v>#N/A</v>
      </c>
      <c r="AK3995" s="1">
        <f t="shared" si="9062"/>
        <v>0</v>
      </c>
      <c r="AL3995" t="e">
        <f t="shared" si="9069"/>
        <v>#N/A</v>
      </c>
      <c r="AM3995">
        <f t="shared" si="9063"/>
        <v>0</v>
      </c>
      <c r="AN3995" t="e">
        <f t="shared" ref="AN3995" si="9123">_xlfn.RANK.AVG(AM3995,$B$2:$F$5001)</f>
        <v>#N/A</v>
      </c>
      <c r="AO3995">
        <f t="shared" si="9065"/>
        <v>0</v>
      </c>
      <c r="AP3995" t="e">
        <f t="shared" ref="AP3995" si="9124">_xlfn.RANK.AVG(AO3995,$B$2:$F$5001)</f>
        <v>#N/A</v>
      </c>
      <c r="AQ3995">
        <f t="shared" si="9094"/>
        <v>0</v>
      </c>
      <c r="AR3995">
        <f t="shared" si="9072"/>
        <v>0</v>
      </c>
      <c r="AS3995">
        <f t="shared" si="9073"/>
        <v>0</v>
      </c>
      <c r="AT3995">
        <f t="shared" si="9074"/>
        <v>0</v>
      </c>
      <c r="AU3995">
        <f t="shared" si="9075"/>
        <v>0</v>
      </c>
    </row>
    <row r="3996" spans="1:47" x14ac:dyDescent="0.25">
      <c r="A3996" s="67">
        <v>3995</v>
      </c>
      <c r="U3996" s="28">
        <f t="shared" si="9055"/>
        <v>0</v>
      </c>
      <c r="V3996" s="28">
        <f t="shared" si="9056"/>
        <v>0</v>
      </c>
      <c r="W3996" s="28">
        <f t="shared" si="9057"/>
        <v>0</v>
      </c>
      <c r="X3996" s="28">
        <f t="shared" si="9058"/>
        <v>0</v>
      </c>
      <c r="Y3996" s="28">
        <f t="shared" si="9059"/>
        <v>0</v>
      </c>
      <c r="AG3996" s="1">
        <f t="shared" si="9060"/>
        <v>0</v>
      </c>
      <c r="AH3996" s="2" t="e">
        <f t="shared" si="9067"/>
        <v>#N/A</v>
      </c>
      <c r="AI3996" s="1">
        <f t="shared" si="9061"/>
        <v>0</v>
      </c>
      <c r="AJ3996" t="e">
        <f t="shared" si="9068"/>
        <v>#N/A</v>
      </c>
      <c r="AK3996" s="1">
        <f t="shared" si="9062"/>
        <v>0</v>
      </c>
      <c r="AL3996" t="e">
        <f t="shared" si="9069"/>
        <v>#N/A</v>
      </c>
      <c r="AM3996">
        <f t="shared" si="9063"/>
        <v>0</v>
      </c>
      <c r="AN3996" t="e">
        <f t="shared" ref="AN3996" si="9125">_xlfn.RANK.AVG(AM3996,$B$2:$F$5001)</f>
        <v>#N/A</v>
      </c>
      <c r="AO3996">
        <f t="shared" si="9065"/>
        <v>0</v>
      </c>
      <c r="AP3996" t="e">
        <f t="shared" ref="AP3996" si="9126">_xlfn.RANK.AVG(AO3996,$B$2:$F$5001)</f>
        <v>#N/A</v>
      </c>
      <c r="AQ3996">
        <f t="shared" si="9094"/>
        <v>0</v>
      </c>
      <c r="AR3996">
        <f t="shared" si="9072"/>
        <v>0</v>
      </c>
      <c r="AS3996">
        <f t="shared" si="9073"/>
        <v>0</v>
      </c>
      <c r="AT3996">
        <f t="shared" si="9074"/>
        <v>0</v>
      </c>
      <c r="AU3996">
        <f t="shared" si="9075"/>
        <v>0</v>
      </c>
    </row>
    <row r="3997" spans="1:47" x14ac:dyDescent="0.25">
      <c r="A3997" s="67">
        <v>3996</v>
      </c>
      <c r="U3997" s="28">
        <f t="shared" si="9055"/>
        <v>0</v>
      </c>
      <c r="V3997" s="28">
        <f t="shared" si="9056"/>
        <v>0</v>
      </c>
      <c r="W3997" s="28">
        <f t="shared" si="9057"/>
        <v>0</v>
      </c>
      <c r="X3997" s="28">
        <f t="shared" si="9058"/>
        <v>0</v>
      </c>
      <c r="Y3997" s="28">
        <f t="shared" si="9059"/>
        <v>0</v>
      </c>
      <c r="AG3997" s="1">
        <f t="shared" si="9060"/>
        <v>0</v>
      </c>
      <c r="AH3997" s="2" t="e">
        <f t="shared" si="9067"/>
        <v>#N/A</v>
      </c>
      <c r="AI3997" s="1">
        <f t="shared" si="9061"/>
        <v>0</v>
      </c>
      <c r="AJ3997" t="e">
        <f t="shared" si="9068"/>
        <v>#N/A</v>
      </c>
      <c r="AK3997" s="1">
        <f t="shared" si="9062"/>
        <v>0</v>
      </c>
      <c r="AL3997" t="e">
        <f t="shared" si="9069"/>
        <v>#N/A</v>
      </c>
      <c r="AM3997">
        <f t="shared" si="9063"/>
        <v>0</v>
      </c>
      <c r="AN3997" t="e">
        <f t="shared" ref="AN3997" si="9127">_xlfn.RANK.AVG(AM3997,$B$2:$F$5001)</f>
        <v>#N/A</v>
      </c>
      <c r="AO3997">
        <f t="shared" si="9065"/>
        <v>0</v>
      </c>
      <c r="AP3997" t="e">
        <f t="shared" ref="AP3997" si="9128">_xlfn.RANK.AVG(AO3997,$B$2:$F$5001)</f>
        <v>#N/A</v>
      </c>
      <c r="AQ3997">
        <f t="shared" si="9094"/>
        <v>0</v>
      </c>
      <c r="AR3997">
        <f t="shared" si="9072"/>
        <v>0</v>
      </c>
      <c r="AS3997">
        <f t="shared" si="9073"/>
        <v>0</v>
      </c>
      <c r="AT3997">
        <f t="shared" si="9074"/>
        <v>0</v>
      </c>
      <c r="AU3997">
        <f t="shared" si="9075"/>
        <v>0</v>
      </c>
    </row>
    <row r="3998" spans="1:47" x14ac:dyDescent="0.25">
      <c r="A3998" s="67">
        <v>3997</v>
      </c>
      <c r="U3998" s="28">
        <f t="shared" si="9055"/>
        <v>0</v>
      </c>
      <c r="V3998" s="28">
        <f t="shared" si="9056"/>
        <v>0</v>
      </c>
      <c r="W3998" s="28">
        <f t="shared" si="9057"/>
        <v>0</v>
      </c>
      <c r="X3998" s="28">
        <f t="shared" si="9058"/>
        <v>0</v>
      </c>
      <c r="Y3998" s="28">
        <f t="shared" si="9059"/>
        <v>0</v>
      </c>
      <c r="AG3998" s="1">
        <f t="shared" si="9060"/>
        <v>0</v>
      </c>
      <c r="AH3998" s="2" t="e">
        <f t="shared" si="9067"/>
        <v>#N/A</v>
      </c>
      <c r="AI3998" s="1">
        <f t="shared" si="9061"/>
        <v>0</v>
      </c>
      <c r="AJ3998" t="e">
        <f t="shared" si="9068"/>
        <v>#N/A</v>
      </c>
      <c r="AK3998" s="1">
        <f t="shared" si="9062"/>
        <v>0</v>
      </c>
      <c r="AL3998" t="e">
        <f t="shared" si="9069"/>
        <v>#N/A</v>
      </c>
      <c r="AM3998">
        <f t="shared" si="9063"/>
        <v>0</v>
      </c>
      <c r="AN3998" t="e">
        <f t="shared" ref="AN3998" si="9129">_xlfn.RANK.AVG(AM3998,$B$2:$F$5001)</f>
        <v>#N/A</v>
      </c>
      <c r="AO3998">
        <f t="shared" si="9065"/>
        <v>0</v>
      </c>
      <c r="AP3998" t="e">
        <f t="shared" ref="AP3998" si="9130">_xlfn.RANK.AVG(AO3998,$B$2:$F$5001)</f>
        <v>#N/A</v>
      </c>
      <c r="AQ3998">
        <f t="shared" si="9094"/>
        <v>0</v>
      </c>
      <c r="AR3998">
        <f t="shared" si="9072"/>
        <v>0</v>
      </c>
      <c r="AS3998">
        <f t="shared" si="9073"/>
        <v>0</v>
      </c>
      <c r="AT3998">
        <f t="shared" si="9074"/>
        <v>0</v>
      </c>
      <c r="AU3998">
        <f t="shared" si="9075"/>
        <v>0</v>
      </c>
    </row>
    <row r="3999" spans="1:47" x14ac:dyDescent="0.25">
      <c r="A3999" s="67">
        <v>3998</v>
      </c>
      <c r="U3999" s="28">
        <f t="shared" si="9055"/>
        <v>0</v>
      </c>
      <c r="V3999" s="28">
        <f t="shared" si="9056"/>
        <v>0</v>
      </c>
      <c r="W3999" s="28">
        <f t="shared" si="9057"/>
        <v>0</v>
      </c>
      <c r="X3999" s="28">
        <f t="shared" si="9058"/>
        <v>0</v>
      </c>
      <c r="Y3999" s="28">
        <f t="shared" si="9059"/>
        <v>0</v>
      </c>
      <c r="AG3999" s="1">
        <f t="shared" si="9060"/>
        <v>0</v>
      </c>
      <c r="AH3999" s="2" t="e">
        <f t="shared" si="9067"/>
        <v>#N/A</v>
      </c>
      <c r="AI3999" s="1">
        <f t="shared" si="9061"/>
        <v>0</v>
      </c>
      <c r="AJ3999" t="e">
        <f t="shared" si="9068"/>
        <v>#N/A</v>
      </c>
      <c r="AK3999" s="1">
        <f t="shared" si="9062"/>
        <v>0</v>
      </c>
      <c r="AL3999" t="e">
        <f t="shared" si="9069"/>
        <v>#N/A</v>
      </c>
      <c r="AM3999">
        <f t="shared" si="9063"/>
        <v>0</v>
      </c>
      <c r="AN3999" t="e">
        <f t="shared" ref="AN3999" si="9131">_xlfn.RANK.AVG(AM3999,$B$2:$F$5001)</f>
        <v>#N/A</v>
      </c>
      <c r="AO3999">
        <f t="shared" si="9065"/>
        <v>0</v>
      </c>
      <c r="AP3999" t="e">
        <f t="shared" ref="AP3999" si="9132">_xlfn.RANK.AVG(AO3999,$B$2:$F$5001)</f>
        <v>#N/A</v>
      </c>
      <c r="AQ3999">
        <f t="shared" si="9094"/>
        <v>0</v>
      </c>
      <c r="AR3999">
        <f t="shared" si="9072"/>
        <v>0</v>
      </c>
      <c r="AS3999">
        <f t="shared" si="9073"/>
        <v>0</v>
      </c>
      <c r="AT3999">
        <f t="shared" si="9074"/>
        <v>0</v>
      </c>
      <c r="AU3999">
        <f t="shared" si="9075"/>
        <v>0</v>
      </c>
    </row>
    <row r="4000" spans="1:47" x14ac:dyDescent="0.25">
      <c r="A4000" s="67">
        <v>3999</v>
      </c>
      <c r="U4000" s="28">
        <f t="shared" si="9055"/>
        <v>0</v>
      </c>
      <c r="V4000" s="28">
        <f t="shared" si="9056"/>
        <v>0</v>
      </c>
      <c r="W4000" s="28">
        <f t="shared" si="9057"/>
        <v>0</v>
      </c>
      <c r="X4000" s="28">
        <f t="shared" si="9058"/>
        <v>0</v>
      </c>
      <c r="Y4000" s="28">
        <f t="shared" si="9059"/>
        <v>0</v>
      </c>
      <c r="AG4000" s="1">
        <f t="shared" si="9060"/>
        <v>0</v>
      </c>
      <c r="AH4000" s="2" t="e">
        <f t="shared" si="9067"/>
        <v>#N/A</v>
      </c>
      <c r="AI4000" s="1">
        <f t="shared" si="9061"/>
        <v>0</v>
      </c>
      <c r="AJ4000" t="e">
        <f t="shared" si="9068"/>
        <v>#N/A</v>
      </c>
      <c r="AK4000" s="1">
        <f t="shared" si="9062"/>
        <v>0</v>
      </c>
      <c r="AL4000" t="e">
        <f t="shared" si="9069"/>
        <v>#N/A</v>
      </c>
      <c r="AM4000">
        <f t="shared" si="9063"/>
        <v>0</v>
      </c>
      <c r="AN4000" t="e">
        <f t="shared" ref="AN4000" si="9133">_xlfn.RANK.AVG(AM4000,$B$2:$F$5001)</f>
        <v>#N/A</v>
      </c>
      <c r="AO4000">
        <f t="shared" si="9065"/>
        <v>0</v>
      </c>
      <c r="AP4000" t="e">
        <f t="shared" ref="AP4000" si="9134">_xlfn.RANK.AVG(AO4000,$B$2:$F$5001)</f>
        <v>#N/A</v>
      </c>
      <c r="AQ4000">
        <f t="shared" si="9094"/>
        <v>0</v>
      </c>
      <c r="AR4000">
        <f t="shared" si="9072"/>
        <v>0</v>
      </c>
      <c r="AS4000">
        <f t="shared" si="9073"/>
        <v>0</v>
      </c>
      <c r="AT4000">
        <f t="shared" si="9074"/>
        <v>0</v>
      </c>
      <c r="AU4000">
        <f t="shared" si="9075"/>
        <v>0</v>
      </c>
    </row>
    <row r="4001" spans="1:47" x14ac:dyDescent="0.25">
      <c r="A4001" s="67">
        <v>4000</v>
      </c>
      <c r="U4001" s="28">
        <f t="shared" si="9055"/>
        <v>0</v>
      </c>
      <c r="V4001" s="28">
        <f t="shared" si="9056"/>
        <v>0</v>
      </c>
      <c r="W4001" s="28">
        <f t="shared" si="9057"/>
        <v>0</v>
      </c>
      <c r="X4001" s="28">
        <f t="shared" si="9058"/>
        <v>0</v>
      </c>
      <c r="Y4001" s="28">
        <f t="shared" si="9059"/>
        <v>0</v>
      </c>
      <c r="AG4001" s="1">
        <f t="shared" si="9060"/>
        <v>0</v>
      </c>
      <c r="AH4001" s="2" t="e">
        <f t="shared" si="9067"/>
        <v>#N/A</v>
      </c>
      <c r="AI4001" s="1">
        <f t="shared" si="9061"/>
        <v>0</v>
      </c>
      <c r="AJ4001" t="e">
        <f t="shared" si="9068"/>
        <v>#N/A</v>
      </c>
      <c r="AK4001" s="1">
        <f t="shared" si="9062"/>
        <v>0</v>
      </c>
      <c r="AL4001" t="e">
        <f t="shared" si="9069"/>
        <v>#N/A</v>
      </c>
      <c r="AM4001">
        <f t="shared" si="9063"/>
        <v>0</v>
      </c>
      <c r="AN4001" t="e">
        <f t="shared" ref="AN4001" si="9135">_xlfn.RANK.AVG(AM4001,$B$2:$F$5001)</f>
        <v>#N/A</v>
      </c>
      <c r="AO4001">
        <f t="shared" si="9065"/>
        <v>0</v>
      </c>
      <c r="AP4001" t="e">
        <f t="shared" ref="AP4001" si="9136">_xlfn.RANK.AVG(AO4001,$B$2:$F$5001)</f>
        <v>#N/A</v>
      </c>
      <c r="AQ4001">
        <f t="shared" si="9094"/>
        <v>0</v>
      </c>
      <c r="AR4001">
        <f t="shared" si="9072"/>
        <v>0</v>
      </c>
      <c r="AS4001">
        <f t="shared" si="9073"/>
        <v>0</v>
      </c>
      <c r="AT4001">
        <f t="shared" si="9074"/>
        <v>0</v>
      </c>
      <c r="AU4001">
        <f t="shared" si="9075"/>
        <v>0</v>
      </c>
    </row>
    <row r="4002" spans="1:47" x14ac:dyDescent="0.25">
      <c r="A4002" s="67">
        <v>4001</v>
      </c>
      <c r="U4002" s="28">
        <f t="shared" si="9055"/>
        <v>0</v>
      </c>
      <c r="V4002" s="28">
        <f t="shared" si="9056"/>
        <v>0</v>
      </c>
      <c r="W4002" s="28">
        <f t="shared" si="9057"/>
        <v>0</v>
      </c>
      <c r="X4002" s="28">
        <f t="shared" si="9058"/>
        <v>0</v>
      </c>
      <c r="Y4002" s="28">
        <f t="shared" si="9059"/>
        <v>0</v>
      </c>
      <c r="AG4002" s="1">
        <f t="shared" si="9060"/>
        <v>0</v>
      </c>
      <c r="AH4002" s="2" t="e">
        <f t="shared" si="9067"/>
        <v>#N/A</v>
      </c>
      <c r="AI4002" s="1">
        <f t="shared" si="9061"/>
        <v>0</v>
      </c>
      <c r="AJ4002" t="e">
        <f t="shared" si="9068"/>
        <v>#N/A</v>
      </c>
      <c r="AK4002" s="1">
        <f t="shared" si="9062"/>
        <v>0</v>
      </c>
      <c r="AL4002" t="e">
        <f t="shared" si="9069"/>
        <v>#N/A</v>
      </c>
      <c r="AM4002">
        <f t="shared" si="9063"/>
        <v>0</v>
      </c>
      <c r="AN4002" t="e">
        <f t="shared" ref="AN4002" si="9137">_xlfn.RANK.AVG(AM4002,$B$2:$F$5001)</f>
        <v>#N/A</v>
      </c>
      <c r="AO4002">
        <f t="shared" si="9065"/>
        <v>0</v>
      </c>
      <c r="AP4002" t="e">
        <f t="shared" ref="AP4002" si="9138">_xlfn.RANK.AVG(AO4002,$B$2:$F$5001)</f>
        <v>#N/A</v>
      </c>
      <c r="AQ4002">
        <f t="shared" si="9094"/>
        <v>0</v>
      </c>
      <c r="AR4002">
        <f t="shared" si="9072"/>
        <v>0</v>
      </c>
      <c r="AS4002">
        <f t="shared" si="9073"/>
        <v>0</v>
      </c>
      <c r="AT4002">
        <f t="shared" si="9074"/>
        <v>0</v>
      </c>
      <c r="AU4002">
        <f t="shared" si="9075"/>
        <v>0</v>
      </c>
    </row>
    <row r="4003" spans="1:47" x14ac:dyDescent="0.25">
      <c r="A4003" s="67">
        <v>4002</v>
      </c>
      <c r="U4003" s="28">
        <f t="shared" si="9055"/>
        <v>0</v>
      </c>
      <c r="V4003" s="28">
        <f t="shared" si="9056"/>
        <v>0</v>
      </c>
      <c r="W4003" s="28">
        <f t="shared" si="9057"/>
        <v>0</v>
      </c>
      <c r="X4003" s="28">
        <f t="shared" si="9058"/>
        <v>0</v>
      </c>
      <c r="Y4003" s="28">
        <f t="shared" si="9059"/>
        <v>0</v>
      </c>
      <c r="AG4003" s="1">
        <f t="shared" si="9060"/>
        <v>0</v>
      </c>
      <c r="AH4003" s="2" t="e">
        <f t="shared" si="9067"/>
        <v>#N/A</v>
      </c>
      <c r="AI4003" s="1">
        <f t="shared" si="9061"/>
        <v>0</v>
      </c>
      <c r="AJ4003" t="e">
        <f t="shared" si="9068"/>
        <v>#N/A</v>
      </c>
      <c r="AK4003" s="1">
        <f t="shared" si="9062"/>
        <v>0</v>
      </c>
      <c r="AL4003" t="e">
        <f t="shared" si="9069"/>
        <v>#N/A</v>
      </c>
      <c r="AM4003">
        <f t="shared" si="9063"/>
        <v>0</v>
      </c>
      <c r="AN4003" t="e">
        <f t="shared" ref="AN4003" si="9139">_xlfn.RANK.AVG(AM4003,$B$2:$F$5001)</f>
        <v>#N/A</v>
      </c>
      <c r="AO4003">
        <f t="shared" si="9065"/>
        <v>0</v>
      </c>
      <c r="AP4003" t="e">
        <f t="shared" ref="AP4003" si="9140">_xlfn.RANK.AVG(AO4003,$B$2:$F$5001)</f>
        <v>#N/A</v>
      </c>
      <c r="AQ4003">
        <f t="shared" si="9094"/>
        <v>0</v>
      </c>
      <c r="AR4003">
        <f t="shared" si="9072"/>
        <v>0</v>
      </c>
      <c r="AS4003">
        <f t="shared" si="9073"/>
        <v>0</v>
      </c>
      <c r="AT4003">
        <f t="shared" si="9074"/>
        <v>0</v>
      </c>
      <c r="AU4003">
        <f t="shared" si="9075"/>
        <v>0</v>
      </c>
    </row>
    <row r="4004" spans="1:47" x14ac:dyDescent="0.25">
      <c r="A4004" s="67">
        <v>4003</v>
      </c>
      <c r="U4004" s="28">
        <f t="shared" si="9055"/>
        <v>0</v>
      </c>
      <c r="V4004" s="28">
        <f t="shared" si="9056"/>
        <v>0</v>
      </c>
      <c r="W4004" s="28">
        <f t="shared" si="9057"/>
        <v>0</v>
      </c>
      <c r="X4004" s="28">
        <f t="shared" si="9058"/>
        <v>0</v>
      </c>
      <c r="Y4004" s="28">
        <f t="shared" si="9059"/>
        <v>0</v>
      </c>
      <c r="AG4004" s="1">
        <f t="shared" si="9060"/>
        <v>0</v>
      </c>
      <c r="AH4004" s="2" t="e">
        <f t="shared" si="9067"/>
        <v>#N/A</v>
      </c>
      <c r="AI4004" s="1">
        <f t="shared" si="9061"/>
        <v>0</v>
      </c>
      <c r="AJ4004" t="e">
        <f t="shared" si="9068"/>
        <v>#N/A</v>
      </c>
      <c r="AK4004" s="1">
        <f t="shared" si="9062"/>
        <v>0</v>
      </c>
      <c r="AL4004" t="e">
        <f t="shared" si="9069"/>
        <v>#N/A</v>
      </c>
      <c r="AM4004">
        <f t="shared" si="9063"/>
        <v>0</v>
      </c>
      <c r="AN4004" t="e">
        <f t="shared" ref="AN4004" si="9141">_xlfn.RANK.AVG(AM4004,$B$2:$F$5001)</f>
        <v>#N/A</v>
      </c>
      <c r="AO4004">
        <f t="shared" si="9065"/>
        <v>0</v>
      </c>
      <c r="AP4004" t="e">
        <f t="shared" ref="AP4004" si="9142">_xlfn.RANK.AVG(AO4004,$B$2:$F$5001)</f>
        <v>#N/A</v>
      </c>
      <c r="AQ4004">
        <f t="shared" si="9094"/>
        <v>0</v>
      </c>
      <c r="AR4004">
        <f t="shared" si="9072"/>
        <v>0</v>
      </c>
      <c r="AS4004">
        <f t="shared" si="9073"/>
        <v>0</v>
      </c>
      <c r="AT4004">
        <f t="shared" si="9074"/>
        <v>0</v>
      </c>
      <c r="AU4004">
        <f t="shared" si="9075"/>
        <v>0</v>
      </c>
    </row>
    <row r="4005" spans="1:47" x14ac:dyDescent="0.25">
      <c r="A4005" s="67">
        <v>4004</v>
      </c>
      <c r="U4005" s="28">
        <f t="shared" si="9055"/>
        <v>0</v>
      </c>
      <c r="V4005" s="28">
        <f t="shared" si="9056"/>
        <v>0</v>
      </c>
      <c r="W4005" s="28">
        <f t="shared" si="9057"/>
        <v>0</v>
      </c>
      <c r="X4005" s="28">
        <f t="shared" si="9058"/>
        <v>0</v>
      </c>
      <c r="Y4005" s="28">
        <f t="shared" si="9059"/>
        <v>0</v>
      </c>
      <c r="AG4005" s="1">
        <f t="shared" si="9060"/>
        <v>0</v>
      </c>
      <c r="AH4005" s="2" t="e">
        <f t="shared" si="9067"/>
        <v>#N/A</v>
      </c>
      <c r="AI4005" s="1">
        <f t="shared" si="9061"/>
        <v>0</v>
      </c>
      <c r="AJ4005" t="e">
        <f t="shared" si="9068"/>
        <v>#N/A</v>
      </c>
      <c r="AK4005" s="1">
        <f t="shared" si="9062"/>
        <v>0</v>
      </c>
      <c r="AL4005" t="e">
        <f t="shared" si="9069"/>
        <v>#N/A</v>
      </c>
      <c r="AM4005">
        <f t="shared" si="9063"/>
        <v>0</v>
      </c>
      <c r="AN4005" t="e">
        <f t="shared" ref="AN4005" si="9143">_xlfn.RANK.AVG(AM4005,$B$2:$F$5001)</f>
        <v>#N/A</v>
      </c>
      <c r="AO4005">
        <f t="shared" si="9065"/>
        <v>0</v>
      </c>
      <c r="AP4005" t="e">
        <f t="shared" ref="AP4005" si="9144">_xlfn.RANK.AVG(AO4005,$B$2:$F$5001)</f>
        <v>#N/A</v>
      </c>
      <c r="AQ4005">
        <f t="shared" si="9094"/>
        <v>0</v>
      </c>
      <c r="AR4005">
        <f t="shared" si="9072"/>
        <v>0</v>
      </c>
      <c r="AS4005">
        <f t="shared" si="9073"/>
        <v>0</v>
      </c>
      <c r="AT4005">
        <f t="shared" si="9074"/>
        <v>0</v>
      </c>
      <c r="AU4005">
        <f t="shared" si="9075"/>
        <v>0</v>
      </c>
    </row>
    <row r="4006" spans="1:47" x14ac:dyDescent="0.25">
      <c r="A4006" s="67">
        <v>4005</v>
      </c>
      <c r="U4006" s="28">
        <f t="shared" si="9055"/>
        <v>0</v>
      </c>
      <c r="V4006" s="28">
        <f t="shared" si="9056"/>
        <v>0</v>
      </c>
      <c r="W4006" s="28">
        <f t="shared" si="9057"/>
        <v>0</v>
      </c>
      <c r="X4006" s="28">
        <f t="shared" si="9058"/>
        <v>0</v>
      </c>
      <c r="Y4006" s="28">
        <f t="shared" si="9059"/>
        <v>0</v>
      </c>
      <c r="AG4006" s="1">
        <f t="shared" si="9060"/>
        <v>0</v>
      </c>
      <c r="AH4006" s="2" t="e">
        <f t="shared" si="9067"/>
        <v>#N/A</v>
      </c>
      <c r="AI4006" s="1">
        <f t="shared" si="9061"/>
        <v>0</v>
      </c>
      <c r="AJ4006" t="e">
        <f t="shared" si="9068"/>
        <v>#N/A</v>
      </c>
      <c r="AK4006" s="1">
        <f t="shared" si="9062"/>
        <v>0</v>
      </c>
      <c r="AL4006" t="e">
        <f t="shared" si="9069"/>
        <v>#N/A</v>
      </c>
      <c r="AM4006">
        <f t="shared" si="9063"/>
        <v>0</v>
      </c>
      <c r="AN4006" t="e">
        <f t="shared" ref="AN4006" si="9145">_xlfn.RANK.AVG(AM4006,$B$2:$F$5001)</f>
        <v>#N/A</v>
      </c>
      <c r="AO4006">
        <f t="shared" si="9065"/>
        <v>0</v>
      </c>
      <c r="AP4006" t="e">
        <f t="shared" ref="AP4006" si="9146">_xlfn.RANK.AVG(AO4006,$B$2:$F$5001)</f>
        <v>#N/A</v>
      </c>
      <c r="AQ4006">
        <f t="shared" si="9094"/>
        <v>0</v>
      </c>
      <c r="AR4006">
        <f t="shared" si="9072"/>
        <v>0</v>
      </c>
      <c r="AS4006">
        <f t="shared" si="9073"/>
        <v>0</v>
      </c>
      <c r="AT4006">
        <f t="shared" si="9074"/>
        <v>0</v>
      </c>
      <c r="AU4006">
        <f t="shared" si="9075"/>
        <v>0</v>
      </c>
    </row>
    <row r="4007" spans="1:47" x14ac:dyDescent="0.25">
      <c r="A4007" s="67">
        <v>4006</v>
      </c>
      <c r="U4007" s="28">
        <f t="shared" si="9055"/>
        <v>0</v>
      </c>
      <c r="V4007" s="28">
        <f t="shared" si="9056"/>
        <v>0</v>
      </c>
      <c r="W4007" s="28">
        <f t="shared" si="9057"/>
        <v>0</v>
      </c>
      <c r="X4007" s="28">
        <f t="shared" si="9058"/>
        <v>0</v>
      </c>
      <c r="Y4007" s="28">
        <f t="shared" si="9059"/>
        <v>0</v>
      </c>
      <c r="AG4007" s="1">
        <f t="shared" si="9060"/>
        <v>0</v>
      </c>
      <c r="AH4007" s="2" t="e">
        <f t="shared" si="9067"/>
        <v>#N/A</v>
      </c>
      <c r="AI4007" s="1">
        <f t="shared" si="9061"/>
        <v>0</v>
      </c>
      <c r="AJ4007" t="e">
        <f t="shared" si="9068"/>
        <v>#N/A</v>
      </c>
      <c r="AK4007" s="1">
        <f t="shared" si="9062"/>
        <v>0</v>
      </c>
      <c r="AL4007" t="e">
        <f t="shared" si="9069"/>
        <v>#N/A</v>
      </c>
      <c r="AM4007">
        <f t="shared" si="9063"/>
        <v>0</v>
      </c>
      <c r="AN4007" t="e">
        <f t="shared" ref="AN4007" si="9147">_xlfn.RANK.AVG(AM4007,$B$2:$F$5001)</f>
        <v>#N/A</v>
      </c>
      <c r="AO4007">
        <f t="shared" si="9065"/>
        <v>0</v>
      </c>
      <c r="AP4007" t="e">
        <f t="shared" ref="AP4007" si="9148">_xlfn.RANK.AVG(AO4007,$B$2:$F$5001)</f>
        <v>#N/A</v>
      </c>
      <c r="AQ4007">
        <f t="shared" si="9094"/>
        <v>0</v>
      </c>
      <c r="AR4007">
        <f t="shared" si="9072"/>
        <v>0</v>
      </c>
      <c r="AS4007">
        <f t="shared" si="9073"/>
        <v>0</v>
      </c>
      <c r="AT4007">
        <f t="shared" si="9074"/>
        <v>0</v>
      </c>
      <c r="AU4007">
        <f t="shared" si="9075"/>
        <v>0</v>
      </c>
    </row>
    <row r="4008" spans="1:47" x14ac:dyDescent="0.25">
      <c r="A4008" s="67">
        <v>4007</v>
      </c>
      <c r="U4008" s="28">
        <f t="shared" si="9055"/>
        <v>0</v>
      </c>
      <c r="V4008" s="28">
        <f t="shared" si="9056"/>
        <v>0</v>
      </c>
      <c r="W4008" s="28">
        <f t="shared" si="9057"/>
        <v>0</v>
      </c>
      <c r="X4008" s="28">
        <f t="shared" si="9058"/>
        <v>0</v>
      </c>
      <c r="Y4008" s="28">
        <f t="shared" si="9059"/>
        <v>0</v>
      </c>
      <c r="AG4008" s="1">
        <f t="shared" si="9060"/>
        <v>0</v>
      </c>
      <c r="AH4008" s="2" t="e">
        <f t="shared" si="9067"/>
        <v>#N/A</v>
      </c>
      <c r="AI4008" s="1">
        <f t="shared" si="9061"/>
        <v>0</v>
      </c>
      <c r="AJ4008" t="e">
        <f t="shared" si="9068"/>
        <v>#N/A</v>
      </c>
      <c r="AK4008" s="1">
        <f t="shared" si="9062"/>
        <v>0</v>
      </c>
      <c r="AL4008" t="e">
        <f t="shared" si="9069"/>
        <v>#N/A</v>
      </c>
      <c r="AM4008">
        <f t="shared" si="9063"/>
        <v>0</v>
      </c>
      <c r="AN4008" t="e">
        <f t="shared" ref="AN4008" si="9149">_xlfn.RANK.AVG(AM4008,$B$2:$F$5001)</f>
        <v>#N/A</v>
      </c>
      <c r="AO4008">
        <f t="shared" si="9065"/>
        <v>0</v>
      </c>
      <c r="AP4008" t="e">
        <f t="shared" ref="AP4008" si="9150">_xlfn.RANK.AVG(AO4008,$B$2:$F$5001)</f>
        <v>#N/A</v>
      </c>
      <c r="AQ4008">
        <f t="shared" si="9094"/>
        <v>0</v>
      </c>
      <c r="AR4008">
        <f t="shared" si="9072"/>
        <v>0</v>
      </c>
      <c r="AS4008">
        <f t="shared" si="9073"/>
        <v>0</v>
      </c>
      <c r="AT4008">
        <f t="shared" si="9074"/>
        <v>0</v>
      </c>
      <c r="AU4008">
        <f t="shared" si="9075"/>
        <v>0</v>
      </c>
    </row>
    <row r="4009" spans="1:47" x14ac:dyDescent="0.25">
      <c r="A4009" s="67">
        <v>4008</v>
      </c>
      <c r="U4009" s="28">
        <f t="shared" si="9055"/>
        <v>0</v>
      </c>
      <c r="V4009" s="28">
        <f t="shared" si="9056"/>
        <v>0</v>
      </c>
      <c r="W4009" s="28">
        <f t="shared" si="9057"/>
        <v>0</v>
      </c>
      <c r="X4009" s="28">
        <f t="shared" si="9058"/>
        <v>0</v>
      </c>
      <c r="Y4009" s="28">
        <f t="shared" si="9059"/>
        <v>0</v>
      </c>
      <c r="AG4009" s="1">
        <f t="shared" si="9060"/>
        <v>0</v>
      </c>
      <c r="AH4009" s="2" t="e">
        <f t="shared" si="9067"/>
        <v>#N/A</v>
      </c>
      <c r="AI4009" s="1">
        <f t="shared" si="9061"/>
        <v>0</v>
      </c>
      <c r="AJ4009" t="e">
        <f t="shared" si="9068"/>
        <v>#N/A</v>
      </c>
      <c r="AK4009" s="1">
        <f t="shared" si="9062"/>
        <v>0</v>
      </c>
      <c r="AL4009" t="e">
        <f t="shared" si="9069"/>
        <v>#N/A</v>
      </c>
      <c r="AM4009">
        <f t="shared" si="9063"/>
        <v>0</v>
      </c>
      <c r="AN4009" t="e">
        <f t="shared" ref="AN4009" si="9151">_xlfn.RANK.AVG(AM4009,$B$2:$F$5001)</f>
        <v>#N/A</v>
      </c>
      <c r="AO4009">
        <f t="shared" si="9065"/>
        <v>0</v>
      </c>
      <c r="AP4009" t="e">
        <f t="shared" ref="AP4009" si="9152">_xlfn.RANK.AVG(AO4009,$B$2:$F$5001)</f>
        <v>#N/A</v>
      </c>
      <c r="AQ4009">
        <f t="shared" si="9094"/>
        <v>0</v>
      </c>
      <c r="AR4009">
        <f t="shared" si="9072"/>
        <v>0</v>
      </c>
      <c r="AS4009">
        <f t="shared" si="9073"/>
        <v>0</v>
      </c>
      <c r="AT4009">
        <f t="shared" si="9074"/>
        <v>0</v>
      </c>
      <c r="AU4009">
        <f t="shared" si="9075"/>
        <v>0</v>
      </c>
    </row>
    <row r="4010" spans="1:47" x14ac:dyDescent="0.25">
      <c r="A4010" s="67">
        <v>4009</v>
      </c>
      <c r="U4010" s="28">
        <f t="shared" si="9055"/>
        <v>0</v>
      </c>
      <c r="V4010" s="28">
        <f t="shared" si="9056"/>
        <v>0</v>
      </c>
      <c r="W4010" s="28">
        <f t="shared" si="9057"/>
        <v>0</v>
      </c>
      <c r="X4010" s="28">
        <f t="shared" si="9058"/>
        <v>0</v>
      </c>
      <c r="Y4010" s="28">
        <f t="shared" si="9059"/>
        <v>0</v>
      </c>
      <c r="AG4010" s="1">
        <f t="shared" si="9060"/>
        <v>0</v>
      </c>
      <c r="AH4010" s="2" t="e">
        <f t="shared" si="9067"/>
        <v>#N/A</v>
      </c>
      <c r="AI4010" s="1">
        <f t="shared" si="9061"/>
        <v>0</v>
      </c>
      <c r="AJ4010" t="e">
        <f t="shared" si="9068"/>
        <v>#N/A</v>
      </c>
      <c r="AK4010" s="1">
        <f t="shared" si="9062"/>
        <v>0</v>
      </c>
      <c r="AL4010" t="e">
        <f t="shared" si="9069"/>
        <v>#N/A</v>
      </c>
      <c r="AM4010">
        <f t="shared" si="9063"/>
        <v>0</v>
      </c>
      <c r="AN4010" t="e">
        <f t="shared" ref="AN4010" si="9153">_xlfn.RANK.AVG(AM4010,$B$2:$F$5001)</f>
        <v>#N/A</v>
      </c>
      <c r="AO4010">
        <f t="shared" si="9065"/>
        <v>0</v>
      </c>
      <c r="AP4010" t="e">
        <f t="shared" ref="AP4010" si="9154">_xlfn.RANK.AVG(AO4010,$B$2:$F$5001)</f>
        <v>#N/A</v>
      </c>
      <c r="AQ4010">
        <f t="shared" si="9094"/>
        <v>0</v>
      </c>
      <c r="AR4010">
        <f t="shared" si="9072"/>
        <v>0</v>
      </c>
      <c r="AS4010">
        <f t="shared" si="9073"/>
        <v>0</v>
      </c>
      <c r="AT4010">
        <f t="shared" si="9074"/>
        <v>0</v>
      </c>
      <c r="AU4010">
        <f t="shared" si="9075"/>
        <v>0</v>
      </c>
    </row>
    <row r="4011" spans="1:47" x14ac:dyDescent="0.25">
      <c r="A4011" s="67">
        <v>4010</v>
      </c>
      <c r="U4011" s="28">
        <f t="shared" si="9055"/>
        <v>0</v>
      </c>
      <c r="V4011" s="28">
        <f t="shared" si="9056"/>
        <v>0</v>
      </c>
      <c r="W4011" s="28">
        <f t="shared" si="9057"/>
        <v>0</v>
      </c>
      <c r="X4011" s="28">
        <f t="shared" si="9058"/>
        <v>0</v>
      </c>
      <c r="Y4011" s="28">
        <f t="shared" si="9059"/>
        <v>0</v>
      </c>
      <c r="AG4011" s="1">
        <f t="shared" si="9060"/>
        <v>0</v>
      </c>
      <c r="AH4011" s="2" t="e">
        <f t="shared" si="9067"/>
        <v>#N/A</v>
      </c>
      <c r="AI4011" s="1">
        <f t="shared" si="9061"/>
        <v>0</v>
      </c>
      <c r="AJ4011" t="e">
        <f t="shared" si="9068"/>
        <v>#N/A</v>
      </c>
      <c r="AK4011" s="1">
        <f t="shared" si="9062"/>
        <v>0</v>
      </c>
      <c r="AL4011" t="e">
        <f t="shared" si="9069"/>
        <v>#N/A</v>
      </c>
      <c r="AM4011">
        <f t="shared" si="9063"/>
        <v>0</v>
      </c>
      <c r="AN4011" t="e">
        <f t="shared" ref="AN4011" si="9155">_xlfn.RANK.AVG(AM4011,$B$2:$F$5001)</f>
        <v>#N/A</v>
      </c>
      <c r="AO4011">
        <f t="shared" si="9065"/>
        <v>0</v>
      </c>
      <c r="AP4011" t="e">
        <f t="shared" ref="AP4011" si="9156">_xlfn.RANK.AVG(AO4011,$B$2:$F$5001)</f>
        <v>#N/A</v>
      </c>
      <c r="AQ4011">
        <f t="shared" si="9094"/>
        <v>0</v>
      </c>
      <c r="AR4011">
        <f t="shared" si="9072"/>
        <v>0</v>
      </c>
      <c r="AS4011">
        <f t="shared" si="9073"/>
        <v>0</v>
      </c>
      <c r="AT4011">
        <f t="shared" si="9074"/>
        <v>0</v>
      </c>
      <c r="AU4011">
        <f t="shared" si="9075"/>
        <v>0</v>
      </c>
    </row>
    <row r="4012" spans="1:47" x14ac:dyDescent="0.25">
      <c r="A4012" s="67">
        <v>4011</v>
      </c>
      <c r="U4012" s="28">
        <f t="shared" si="9055"/>
        <v>0</v>
      </c>
      <c r="V4012" s="28">
        <f t="shared" si="9056"/>
        <v>0</v>
      </c>
      <c r="W4012" s="28">
        <f t="shared" si="9057"/>
        <v>0</v>
      </c>
      <c r="X4012" s="28">
        <f t="shared" si="9058"/>
        <v>0</v>
      </c>
      <c r="Y4012" s="28">
        <f t="shared" si="9059"/>
        <v>0</v>
      </c>
      <c r="AG4012" s="1">
        <f t="shared" si="9060"/>
        <v>0</v>
      </c>
      <c r="AH4012" s="2" t="e">
        <f t="shared" si="9067"/>
        <v>#N/A</v>
      </c>
      <c r="AI4012" s="1">
        <f t="shared" si="9061"/>
        <v>0</v>
      </c>
      <c r="AJ4012" t="e">
        <f t="shared" si="9068"/>
        <v>#N/A</v>
      </c>
      <c r="AK4012" s="1">
        <f t="shared" si="9062"/>
        <v>0</v>
      </c>
      <c r="AL4012" t="e">
        <f t="shared" si="9069"/>
        <v>#N/A</v>
      </c>
      <c r="AM4012">
        <f t="shared" si="9063"/>
        <v>0</v>
      </c>
      <c r="AN4012" t="e">
        <f t="shared" ref="AN4012" si="9157">_xlfn.RANK.AVG(AM4012,$B$2:$F$5001)</f>
        <v>#N/A</v>
      </c>
      <c r="AO4012">
        <f t="shared" si="9065"/>
        <v>0</v>
      </c>
      <c r="AP4012" t="e">
        <f t="shared" ref="AP4012" si="9158">_xlfn.RANK.AVG(AO4012,$B$2:$F$5001)</f>
        <v>#N/A</v>
      </c>
      <c r="AQ4012">
        <f t="shared" si="9094"/>
        <v>0</v>
      </c>
      <c r="AR4012">
        <f t="shared" si="9072"/>
        <v>0</v>
      </c>
      <c r="AS4012">
        <f t="shared" si="9073"/>
        <v>0</v>
      </c>
      <c r="AT4012">
        <f t="shared" si="9074"/>
        <v>0</v>
      </c>
      <c r="AU4012">
        <f t="shared" si="9075"/>
        <v>0</v>
      </c>
    </row>
    <row r="4013" spans="1:47" x14ac:dyDescent="0.25">
      <c r="A4013" s="67">
        <v>4012</v>
      </c>
      <c r="U4013" s="28">
        <f t="shared" si="9055"/>
        <v>0</v>
      </c>
      <c r="V4013" s="28">
        <f t="shared" si="9056"/>
        <v>0</v>
      </c>
      <c r="W4013" s="28">
        <f t="shared" si="9057"/>
        <v>0</v>
      </c>
      <c r="X4013" s="28">
        <f t="shared" si="9058"/>
        <v>0</v>
      </c>
      <c r="Y4013" s="28">
        <f t="shared" si="9059"/>
        <v>0</v>
      </c>
      <c r="AG4013" s="1">
        <f t="shared" si="9060"/>
        <v>0</v>
      </c>
      <c r="AH4013" s="2" t="e">
        <f t="shared" si="9067"/>
        <v>#N/A</v>
      </c>
      <c r="AI4013" s="1">
        <f t="shared" si="9061"/>
        <v>0</v>
      </c>
      <c r="AJ4013" t="e">
        <f t="shared" si="9068"/>
        <v>#N/A</v>
      </c>
      <c r="AK4013" s="1">
        <f t="shared" si="9062"/>
        <v>0</v>
      </c>
      <c r="AL4013" t="e">
        <f t="shared" si="9069"/>
        <v>#N/A</v>
      </c>
      <c r="AM4013">
        <f t="shared" si="9063"/>
        <v>0</v>
      </c>
      <c r="AN4013" t="e">
        <f t="shared" ref="AN4013" si="9159">_xlfn.RANK.AVG(AM4013,$B$2:$F$5001)</f>
        <v>#N/A</v>
      </c>
      <c r="AO4013">
        <f t="shared" si="9065"/>
        <v>0</v>
      </c>
      <c r="AP4013" t="e">
        <f t="shared" ref="AP4013" si="9160">_xlfn.RANK.AVG(AO4013,$B$2:$F$5001)</f>
        <v>#N/A</v>
      </c>
      <c r="AQ4013">
        <f t="shared" si="9094"/>
        <v>0</v>
      </c>
      <c r="AR4013">
        <f t="shared" si="9072"/>
        <v>0</v>
      </c>
      <c r="AS4013">
        <f t="shared" si="9073"/>
        <v>0</v>
      </c>
      <c r="AT4013">
        <f t="shared" si="9074"/>
        <v>0</v>
      </c>
      <c r="AU4013">
        <f t="shared" si="9075"/>
        <v>0</v>
      </c>
    </row>
    <row r="4014" spans="1:47" x14ac:dyDescent="0.25">
      <c r="A4014" s="67">
        <v>4013</v>
      </c>
      <c r="U4014" s="28">
        <f t="shared" si="9055"/>
        <v>0</v>
      </c>
      <c r="V4014" s="28">
        <f t="shared" si="9056"/>
        <v>0</v>
      </c>
      <c r="W4014" s="28">
        <f t="shared" si="9057"/>
        <v>0</v>
      </c>
      <c r="X4014" s="28">
        <f t="shared" si="9058"/>
        <v>0</v>
      </c>
      <c r="Y4014" s="28">
        <f t="shared" si="9059"/>
        <v>0</v>
      </c>
      <c r="AG4014" s="1">
        <f t="shared" si="9060"/>
        <v>0</v>
      </c>
      <c r="AH4014" s="2" t="e">
        <f t="shared" si="9067"/>
        <v>#N/A</v>
      </c>
      <c r="AI4014" s="1">
        <f t="shared" si="9061"/>
        <v>0</v>
      </c>
      <c r="AJ4014" t="e">
        <f t="shared" si="9068"/>
        <v>#N/A</v>
      </c>
      <c r="AK4014" s="1">
        <f t="shared" si="9062"/>
        <v>0</v>
      </c>
      <c r="AL4014" t="e">
        <f t="shared" si="9069"/>
        <v>#N/A</v>
      </c>
      <c r="AM4014">
        <f t="shared" si="9063"/>
        <v>0</v>
      </c>
      <c r="AN4014" t="e">
        <f t="shared" ref="AN4014" si="9161">_xlfn.RANK.AVG(AM4014,$B$2:$F$5001)</f>
        <v>#N/A</v>
      </c>
      <c r="AO4014">
        <f t="shared" si="9065"/>
        <v>0</v>
      </c>
      <c r="AP4014" t="e">
        <f t="shared" ref="AP4014" si="9162">_xlfn.RANK.AVG(AO4014,$B$2:$F$5001)</f>
        <v>#N/A</v>
      </c>
      <c r="AQ4014">
        <f t="shared" si="9094"/>
        <v>0</v>
      </c>
      <c r="AR4014">
        <f t="shared" si="9072"/>
        <v>0</v>
      </c>
      <c r="AS4014">
        <f t="shared" si="9073"/>
        <v>0</v>
      </c>
      <c r="AT4014">
        <f t="shared" si="9074"/>
        <v>0</v>
      </c>
      <c r="AU4014">
        <f t="shared" si="9075"/>
        <v>0</v>
      </c>
    </row>
    <row r="4015" spans="1:47" x14ac:dyDescent="0.25">
      <c r="A4015" s="67">
        <v>4014</v>
      </c>
      <c r="U4015" s="28">
        <f t="shared" si="9055"/>
        <v>0</v>
      </c>
      <c r="V4015" s="28">
        <f t="shared" si="9056"/>
        <v>0</v>
      </c>
      <c r="W4015" s="28">
        <f t="shared" si="9057"/>
        <v>0</v>
      </c>
      <c r="X4015" s="28">
        <f t="shared" si="9058"/>
        <v>0</v>
      </c>
      <c r="Y4015" s="28">
        <f t="shared" si="9059"/>
        <v>0</v>
      </c>
      <c r="AG4015" s="1">
        <f t="shared" si="9060"/>
        <v>0</v>
      </c>
      <c r="AH4015" s="2" t="e">
        <f t="shared" si="9067"/>
        <v>#N/A</v>
      </c>
      <c r="AI4015" s="1">
        <f t="shared" si="9061"/>
        <v>0</v>
      </c>
      <c r="AJ4015" t="e">
        <f t="shared" si="9068"/>
        <v>#N/A</v>
      </c>
      <c r="AK4015" s="1">
        <f t="shared" si="9062"/>
        <v>0</v>
      </c>
      <c r="AL4015" t="e">
        <f t="shared" si="9069"/>
        <v>#N/A</v>
      </c>
      <c r="AM4015">
        <f t="shared" si="9063"/>
        <v>0</v>
      </c>
      <c r="AN4015" t="e">
        <f t="shared" ref="AN4015" si="9163">_xlfn.RANK.AVG(AM4015,$B$2:$F$5001)</f>
        <v>#N/A</v>
      </c>
      <c r="AO4015">
        <f t="shared" si="9065"/>
        <v>0</v>
      </c>
      <c r="AP4015" t="e">
        <f t="shared" ref="AP4015" si="9164">_xlfn.RANK.AVG(AO4015,$B$2:$F$5001)</f>
        <v>#N/A</v>
      </c>
      <c r="AQ4015">
        <f t="shared" si="9094"/>
        <v>0</v>
      </c>
      <c r="AR4015">
        <f t="shared" si="9072"/>
        <v>0</v>
      </c>
      <c r="AS4015">
        <f t="shared" si="9073"/>
        <v>0</v>
      </c>
      <c r="AT4015">
        <f t="shared" si="9074"/>
        <v>0</v>
      </c>
      <c r="AU4015">
        <f t="shared" si="9075"/>
        <v>0</v>
      </c>
    </row>
    <row r="4016" spans="1:47" x14ac:dyDescent="0.25">
      <c r="A4016" s="67">
        <v>4015</v>
      </c>
      <c r="U4016" s="28">
        <f t="shared" si="9055"/>
        <v>0</v>
      </c>
      <c r="V4016" s="28">
        <f t="shared" si="9056"/>
        <v>0</v>
      </c>
      <c r="W4016" s="28">
        <f t="shared" si="9057"/>
        <v>0</v>
      </c>
      <c r="X4016" s="28">
        <f t="shared" si="9058"/>
        <v>0</v>
      </c>
      <c r="Y4016" s="28">
        <f t="shared" si="9059"/>
        <v>0</v>
      </c>
      <c r="AG4016" s="1">
        <f t="shared" si="9060"/>
        <v>0</v>
      </c>
      <c r="AH4016" s="2" t="e">
        <f t="shared" si="9067"/>
        <v>#N/A</v>
      </c>
      <c r="AI4016" s="1">
        <f t="shared" si="9061"/>
        <v>0</v>
      </c>
      <c r="AJ4016" t="e">
        <f t="shared" si="9068"/>
        <v>#N/A</v>
      </c>
      <c r="AK4016" s="1">
        <f t="shared" si="9062"/>
        <v>0</v>
      </c>
      <c r="AL4016" t="e">
        <f t="shared" si="9069"/>
        <v>#N/A</v>
      </c>
      <c r="AM4016">
        <f t="shared" si="9063"/>
        <v>0</v>
      </c>
      <c r="AN4016" t="e">
        <f t="shared" ref="AN4016" si="9165">_xlfn.RANK.AVG(AM4016,$B$2:$F$5001)</f>
        <v>#N/A</v>
      </c>
      <c r="AO4016">
        <f t="shared" si="9065"/>
        <v>0</v>
      </c>
      <c r="AP4016" t="e">
        <f t="shared" ref="AP4016" si="9166">_xlfn.RANK.AVG(AO4016,$B$2:$F$5001)</f>
        <v>#N/A</v>
      </c>
      <c r="AQ4016">
        <f t="shared" si="9094"/>
        <v>0</v>
      </c>
      <c r="AR4016">
        <f t="shared" si="9072"/>
        <v>0</v>
      </c>
      <c r="AS4016">
        <f t="shared" si="9073"/>
        <v>0</v>
      </c>
      <c r="AT4016">
        <f t="shared" si="9074"/>
        <v>0</v>
      </c>
      <c r="AU4016">
        <f t="shared" si="9075"/>
        <v>0</v>
      </c>
    </row>
    <row r="4017" spans="1:47" x14ac:dyDescent="0.25">
      <c r="A4017" s="67">
        <v>4016</v>
      </c>
      <c r="U4017" s="28">
        <f t="shared" si="9055"/>
        <v>0</v>
      </c>
      <c r="V4017" s="28">
        <f t="shared" si="9056"/>
        <v>0</v>
      </c>
      <c r="W4017" s="28">
        <f t="shared" si="9057"/>
        <v>0</v>
      </c>
      <c r="X4017" s="28">
        <f t="shared" si="9058"/>
        <v>0</v>
      </c>
      <c r="Y4017" s="28">
        <f t="shared" si="9059"/>
        <v>0</v>
      </c>
      <c r="AG4017" s="1">
        <f t="shared" si="9060"/>
        <v>0</v>
      </c>
      <c r="AH4017" s="2" t="e">
        <f t="shared" si="9067"/>
        <v>#N/A</v>
      </c>
      <c r="AI4017" s="1">
        <f t="shared" si="9061"/>
        <v>0</v>
      </c>
      <c r="AJ4017" t="e">
        <f t="shared" si="9068"/>
        <v>#N/A</v>
      </c>
      <c r="AK4017" s="1">
        <f t="shared" si="9062"/>
        <v>0</v>
      </c>
      <c r="AL4017" t="e">
        <f t="shared" si="9069"/>
        <v>#N/A</v>
      </c>
      <c r="AM4017">
        <f t="shared" si="9063"/>
        <v>0</v>
      </c>
      <c r="AN4017" t="e">
        <f t="shared" ref="AN4017" si="9167">_xlfn.RANK.AVG(AM4017,$B$2:$F$5001)</f>
        <v>#N/A</v>
      </c>
      <c r="AO4017">
        <f t="shared" si="9065"/>
        <v>0</v>
      </c>
      <c r="AP4017" t="e">
        <f t="shared" ref="AP4017" si="9168">_xlfn.RANK.AVG(AO4017,$B$2:$F$5001)</f>
        <v>#N/A</v>
      </c>
      <c r="AQ4017">
        <f t="shared" si="9094"/>
        <v>0</v>
      </c>
      <c r="AR4017">
        <f t="shared" si="9072"/>
        <v>0</v>
      </c>
      <c r="AS4017">
        <f t="shared" si="9073"/>
        <v>0</v>
      </c>
      <c r="AT4017">
        <f t="shared" si="9074"/>
        <v>0</v>
      </c>
      <c r="AU4017">
        <f t="shared" si="9075"/>
        <v>0</v>
      </c>
    </row>
    <row r="4018" spans="1:47" x14ac:dyDescent="0.25">
      <c r="A4018" s="67">
        <v>4017</v>
      </c>
      <c r="U4018" s="28">
        <f t="shared" si="9055"/>
        <v>0</v>
      </c>
      <c r="V4018" s="28">
        <f t="shared" si="9056"/>
        <v>0</v>
      </c>
      <c r="W4018" s="28">
        <f t="shared" si="9057"/>
        <v>0</v>
      </c>
      <c r="X4018" s="28">
        <f t="shared" si="9058"/>
        <v>0</v>
      </c>
      <c r="Y4018" s="28">
        <f t="shared" si="9059"/>
        <v>0</v>
      </c>
      <c r="AG4018" s="1">
        <f t="shared" si="9060"/>
        <v>0</v>
      </c>
      <c r="AH4018" s="2" t="e">
        <f t="shared" si="9067"/>
        <v>#N/A</v>
      </c>
      <c r="AI4018" s="1">
        <f t="shared" si="9061"/>
        <v>0</v>
      </c>
      <c r="AJ4018" t="e">
        <f t="shared" si="9068"/>
        <v>#N/A</v>
      </c>
      <c r="AK4018" s="1">
        <f t="shared" si="9062"/>
        <v>0</v>
      </c>
      <c r="AL4018" t="e">
        <f t="shared" si="9069"/>
        <v>#N/A</v>
      </c>
      <c r="AM4018">
        <f t="shared" si="9063"/>
        <v>0</v>
      </c>
      <c r="AN4018" t="e">
        <f t="shared" ref="AN4018" si="9169">_xlfn.RANK.AVG(AM4018,$B$2:$F$5001)</f>
        <v>#N/A</v>
      </c>
      <c r="AO4018">
        <f t="shared" si="9065"/>
        <v>0</v>
      </c>
      <c r="AP4018" t="e">
        <f t="shared" ref="AP4018" si="9170">_xlfn.RANK.AVG(AO4018,$B$2:$F$5001)</f>
        <v>#N/A</v>
      </c>
      <c r="AQ4018">
        <f t="shared" si="9094"/>
        <v>0</v>
      </c>
      <c r="AR4018">
        <f t="shared" si="9072"/>
        <v>0</v>
      </c>
      <c r="AS4018">
        <f t="shared" si="9073"/>
        <v>0</v>
      </c>
      <c r="AT4018">
        <f t="shared" si="9074"/>
        <v>0</v>
      </c>
      <c r="AU4018">
        <f t="shared" si="9075"/>
        <v>0</v>
      </c>
    </row>
    <row r="4019" spans="1:47" x14ac:dyDescent="0.25">
      <c r="A4019" s="67">
        <v>4018</v>
      </c>
      <c r="U4019" s="28">
        <f t="shared" si="9055"/>
        <v>0</v>
      </c>
      <c r="V4019" s="28">
        <f t="shared" si="9056"/>
        <v>0</v>
      </c>
      <c r="W4019" s="28">
        <f t="shared" si="9057"/>
        <v>0</v>
      </c>
      <c r="X4019" s="28">
        <f t="shared" si="9058"/>
        <v>0</v>
      </c>
      <c r="Y4019" s="28">
        <f t="shared" si="9059"/>
        <v>0</v>
      </c>
      <c r="AG4019" s="1">
        <f t="shared" si="9060"/>
        <v>0</v>
      </c>
      <c r="AH4019" s="2" t="e">
        <f t="shared" si="9067"/>
        <v>#N/A</v>
      </c>
      <c r="AI4019" s="1">
        <f t="shared" si="9061"/>
        <v>0</v>
      </c>
      <c r="AJ4019" t="e">
        <f t="shared" si="9068"/>
        <v>#N/A</v>
      </c>
      <c r="AK4019" s="1">
        <f t="shared" si="9062"/>
        <v>0</v>
      </c>
      <c r="AL4019" t="e">
        <f t="shared" si="9069"/>
        <v>#N/A</v>
      </c>
      <c r="AM4019">
        <f t="shared" si="9063"/>
        <v>0</v>
      </c>
      <c r="AN4019" t="e">
        <f t="shared" ref="AN4019" si="9171">_xlfn.RANK.AVG(AM4019,$B$2:$F$5001)</f>
        <v>#N/A</v>
      </c>
      <c r="AO4019">
        <f t="shared" si="9065"/>
        <v>0</v>
      </c>
      <c r="AP4019" t="e">
        <f t="shared" ref="AP4019" si="9172">_xlfn.RANK.AVG(AO4019,$B$2:$F$5001)</f>
        <v>#N/A</v>
      </c>
      <c r="AQ4019">
        <f t="shared" si="9094"/>
        <v>0</v>
      </c>
      <c r="AR4019">
        <f t="shared" si="9072"/>
        <v>0</v>
      </c>
      <c r="AS4019">
        <f t="shared" si="9073"/>
        <v>0</v>
      </c>
      <c r="AT4019">
        <f t="shared" si="9074"/>
        <v>0</v>
      </c>
      <c r="AU4019">
        <f t="shared" si="9075"/>
        <v>0</v>
      </c>
    </row>
    <row r="4020" spans="1:47" x14ac:dyDescent="0.25">
      <c r="A4020" s="67">
        <v>4019</v>
      </c>
      <c r="U4020" s="28">
        <f t="shared" si="9055"/>
        <v>0</v>
      </c>
      <c r="V4020" s="28">
        <f t="shared" si="9056"/>
        <v>0</v>
      </c>
      <c r="W4020" s="28">
        <f t="shared" si="9057"/>
        <v>0</v>
      </c>
      <c r="X4020" s="28">
        <f t="shared" si="9058"/>
        <v>0</v>
      </c>
      <c r="Y4020" s="28">
        <f t="shared" si="9059"/>
        <v>0</v>
      </c>
      <c r="AG4020" s="1">
        <f t="shared" si="9060"/>
        <v>0</v>
      </c>
      <c r="AH4020" s="2" t="e">
        <f t="shared" si="9067"/>
        <v>#N/A</v>
      </c>
      <c r="AI4020" s="1">
        <f t="shared" si="9061"/>
        <v>0</v>
      </c>
      <c r="AJ4020" t="e">
        <f t="shared" si="9068"/>
        <v>#N/A</v>
      </c>
      <c r="AK4020" s="1">
        <f t="shared" si="9062"/>
        <v>0</v>
      </c>
      <c r="AL4020" t="e">
        <f t="shared" si="9069"/>
        <v>#N/A</v>
      </c>
      <c r="AM4020">
        <f t="shared" si="9063"/>
        <v>0</v>
      </c>
      <c r="AN4020" t="e">
        <f t="shared" ref="AN4020" si="9173">_xlfn.RANK.AVG(AM4020,$B$2:$F$5001)</f>
        <v>#N/A</v>
      </c>
      <c r="AO4020">
        <f t="shared" si="9065"/>
        <v>0</v>
      </c>
      <c r="AP4020" t="e">
        <f t="shared" ref="AP4020" si="9174">_xlfn.RANK.AVG(AO4020,$B$2:$F$5001)</f>
        <v>#N/A</v>
      </c>
      <c r="AQ4020">
        <f t="shared" si="9094"/>
        <v>0</v>
      </c>
      <c r="AR4020">
        <f t="shared" si="9072"/>
        <v>0</v>
      </c>
      <c r="AS4020">
        <f t="shared" si="9073"/>
        <v>0</v>
      </c>
      <c r="AT4020">
        <f t="shared" si="9074"/>
        <v>0</v>
      </c>
      <c r="AU4020">
        <f t="shared" si="9075"/>
        <v>0</v>
      </c>
    </row>
    <row r="4021" spans="1:47" x14ac:dyDescent="0.25">
      <c r="A4021" s="67">
        <v>4020</v>
      </c>
      <c r="U4021" s="28">
        <f t="shared" si="9055"/>
        <v>0</v>
      </c>
      <c r="V4021" s="28">
        <f t="shared" si="9056"/>
        <v>0</v>
      </c>
      <c r="W4021" s="28">
        <f t="shared" si="9057"/>
        <v>0</v>
      </c>
      <c r="X4021" s="28">
        <f t="shared" si="9058"/>
        <v>0</v>
      </c>
      <c r="Y4021" s="28">
        <f t="shared" si="9059"/>
        <v>0</v>
      </c>
      <c r="AG4021" s="1">
        <f t="shared" si="9060"/>
        <v>0</v>
      </c>
      <c r="AH4021" s="2" t="e">
        <f t="shared" si="9067"/>
        <v>#N/A</v>
      </c>
      <c r="AI4021" s="1">
        <f t="shared" si="9061"/>
        <v>0</v>
      </c>
      <c r="AJ4021" t="e">
        <f t="shared" si="9068"/>
        <v>#N/A</v>
      </c>
      <c r="AK4021" s="1">
        <f t="shared" si="9062"/>
        <v>0</v>
      </c>
      <c r="AL4021" t="e">
        <f t="shared" si="9069"/>
        <v>#N/A</v>
      </c>
      <c r="AM4021">
        <f t="shared" si="9063"/>
        <v>0</v>
      </c>
      <c r="AN4021" t="e">
        <f t="shared" ref="AN4021" si="9175">_xlfn.RANK.AVG(AM4021,$B$2:$F$5001)</f>
        <v>#N/A</v>
      </c>
      <c r="AO4021">
        <f t="shared" si="9065"/>
        <v>0</v>
      </c>
      <c r="AP4021" t="e">
        <f t="shared" ref="AP4021" si="9176">_xlfn.RANK.AVG(AO4021,$B$2:$F$5001)</f>
        <v>#N/A</v>
      </c>
      <c r="AQ4021">
        <f t="shared" si="9094"/>
        <v>0</v>
      </c>
      <c r="AR4021">
        <f t="shared" si="9072"/>
        <v>0</v>
      </c>
      <c r="AS4021">
        <f t="shared" si="9073"/>
        <v>0</v>
      </c>
      <c r="AT4021">
        <f t="shared" si="9074"/>
        <v>0</v>
      </c>
      <c r="AU4021">
        <f t="shared" si="9075"/>
        <v>0</v>
      </c>
    </row>
    <row r="4022" spans="1:47" x14ac:dyDescent="0.25">
      <c r="A4022" s="67">
        <v>4021</v>
      </c>
      <c r="U4022" s="28">
        <f t="shared" si="9055"/>
        <v>0</v>
      </c>
      <c r="V4022" s="28">
        <f t="shared" si="9056"/>
        <v>0</v>
      </c>
      <c r="W4022" s="28">
        <f t="shared" si="9057"/>
        <v>0</v>
      </c>
      <c r="X4022" s="28">
        <f t="shared" si="9058"/>
        <v>0</v>
      </c>
      <c r="Y4022" s="28">
        <f t="shared" si="9059"/>
        <v>0</v>
      </c>
      <c r="AG4022" s="1">
        <f t="shared" si="9060"/>
        <v>0</v>
      </c>
      <c r="AH4022" s="2" t="e">
        <f t="shared" si="9067"/>
        <v>#N/A</v>
      </c>
      <c r="AI4022" s="1">
        <f t="shared" si="9061"/>
        <v>0</v>
      </c>
      <c r="AJ4022" t="e">
        <f t="shared" si="9068"/>
        <v>#N/A</v>
      </c>
      <c r="AK4022" s="1">
        <f t="shared" si="9062"/>
        <v>0</v>
      </c>
      <c r="AL4022" t="e">
        <f t="shared" si="9069"/>
        <v>#N/A</v>
      </c>
      <c r="AM4022">
        <f t="shared" si="9063"/>
        <v>0</v>
      </c>
      <c r="AN4022" t="e">
        <f t="shared" ref="AN4022" si="9177">_xlfn.RANK.AVG(AM4022,$B$2:$F$5001)</f>
        <v>#N/A</v>
      </c>
      <c r="AO4022">
        <f t="shared" si="9065"/>
        <v>0</v>
      </c>
      <c r="AP4022" t="e">
        <f t="shared" ref="AP4022" si="9178">_xlfn.RANK.AVG(AO4022,$B$2:$F$5001)</f>
        <v>#N/A</v>
      </c>
      <c r="AQ4022">
        <f t="shared" si="9094"/>
        <v>0</v>
      </c>
      <c r="AR4022">
        <f t="shared" si="9072"/>
        <v>0</v>
      </c>
      <c r="AS4022">
        <f t="shared" si="9073"/>
        <v>0</v>
      </c>
      <c r="AT4022">
        <f t="shared" si="9074"/>
        <v>0</v>
      </c>
      <c r="AU4022">
        <f t="shared" si="9075"/>
        <v>0</v>
      </c>
    </row>
    <row r="4023" spans="1:47" x14ac:dyDescent="0.25">
      <c r="A4023" s="67">
        <v>4022</v>
      </c>
      <c r="U4023" s="28">
        <f t="shared" si="9055"/>
        <v>0</v>
      </c>
      <c r="V4023" s="28">
        <f t="shared" si="9056"/>
        <v>0</v>
      </c>
      <c r="W4023" s="28">
        <f t="shared" si="9057"/>
        <v>0</v>
      </c>
      <c r="X4023" s="28">
        <f t="shared" si="9058"/>
        <v>0</v>
      </c>
      <c r="Y4023" s="28">
        <f t="shared" si="9059"/>
        <v>0</v>
      </c>
      <c r="AG4023" s="1">
        <f t="shared" si="9060"/>
        <v>0</v>
      </c>
      <c r="AH4023" s="2" t="e">
        <f t="shared" si="9067"/>
        <v>#N/A</v>
      </c>
      <c r="AI4023" s="1">
        <f t="shared" si="9061"/>
        <v>0</v>
      </c>
      <c r="AJ4023" t="e">
        <f t="shared" si="9068"/>
        <v>#N/A</v>
      </c>
      <c r="AK4023" s="1">
        <f t="shared" si="9062"/>
        <v>0</v>
      </c>
      <c r="AL4023" t="e">
        <f t="shared" si="9069"/>
        <v>#N/A</v>
      </c>
      <c r="AM4023">
        <f t="shared" si="9063"/>
        <v>0</v>
      </c>
      <c r="AN4023" t="e">
        <f t="shared" ref="AN4023" si="9179">_xlfn.RANK.AVG(AM4023,$B$2:$F$5001)</f>
        <v>#N/A</v>
      </c>
      <c r="AO4023">
        <f t="shared" si="9065"/>
        <v>0</v>
      </c>
      <c r="AP4023" t="e">
        <f t="shared" ref="AP4023" si="9180">_xlfn.RANK.AVG(AO4023,$B$2:$F$5001)</f>
        <v>#N/A</v>
      </c>
      <c r="AQ4023">
        <f t="shared" si="9094"/>
        <v>0</v>
      </c>
      <c r="AR4023">
        <f t="shared" si="9072"/>
        <v>0</v>
      </c>
      <c r="AS4023">
        <f t="shared" si="9073"/>
        <v>0</v>
      </c>
      <c r="AT4023">
        <f t="shared" si="9074"/>
        <v>0</v>
      </c>
      <c r="AU4023">
        <f t="shared" si="9075"/>
        <v>0</v>
      </c>
    </row>
    <row r="4024" spans="1:47" x14ac:dyDescent="0.25">
      <c r="A4024" s="67">
        <v>4023</v>
      </c>
      <c r="U4024" s="28">
        <f t="shared" si="9055"/>
        <v>0</v>
      </c>
      <c r="V4024" s="28">
        <f t="shared" si="9056"/>
        <v>0</v>
      </c>
      <c r="W4024" s="28">
        <f t="shared" si="9057"/>
        <v>0</v>
      </c>
      <c r="X4024" s="28">
        <f t="shared" si="9058"/>
        <v>0</v>
      </c>
      <c r="Y4024" s="28">
        <f t="shared" si="9059"/>
        <v>0</v>
      </c>
      <c r="AG4024" s="1">
        <f t="shared" si="9060"/>
        <v>0</v>
      </c>
      <c r="AH4024" s="2" t="e">
        <f t="shared" si="9067"/>
        <v>#N/A</v>
      </c>
      <c r="AI4024" s="1">
        <f t="shared" si="9061"/>
        <v>0</v>
      </c>
      <c r="AJ4024" t="e">
        <f t="shared" si="9068"/>
        <v>#N/A</v>
      </c>
      <c r="AK4024" s="1">
        <f t="shared" si="9062"/>
        <v>0</v>
      </c>
      <c r="AL4024" t="e">
        <f t="shared" si="9069"/>
        <v>#N/A</v>
      </c>
      <c r="AM4024">
        <f t="shared" si="9063"/>
        <v>0</v>
      </c>
      <c r="AN4024" t="e">
        <f t="shared" ref="AN4024" si="9181">_xlfn.RANK.AVG(AM4024,$B$2:$F$5001)</f>
        <v>#N/A</v>
      </c>
      <c r="AO4024">
        <f t="shared" si="9065"/>
        <v>0</v>
      </c>
      <c r="AP4024" t="e">
        <f t="shared" ref="AP4024" si="9182">_xlfn.RANK.AVG(AO4024,$B$2:$F$5001)</f>
        <v>#N/A</v>
      </c>
      <c r="AQ4024">
        <f t="shared" si="9094"/>
        <v>0</v>
      </c>
      <c r="AR4024">
        <f t="shared" si="9072"/>
        <v>0</v>
      </c>
      <c r="AS4024">
        <f t="shared" si="9073"/>
        <v>0</v>
      </c>
      <c r="AT4024">
        <f t="shared" si="9074"/>
        <v>0</v>
      </c>
      <c r="AU4024">
        <f t="shared" si="9075"/>
        <v>0</v>
      </c>
    </row>
    <row r="4025" spans="1:47" x14ac:dyDescent="0.25">
      <c r="A4025" s="67">
        <v>4024</v>
      </c>
      <c r="U4025" s="28">
        <f t="shared" si="9055"/>
        <v>0</v>
      </c>
      <c r="V4025" s="28">
        <f t="shared" si="9056"/>
        <v>0</v>
      </c>
      <c r="W4025" s="28">
        <f t="shared" si="9057"/>
        <v>0</v>
      </c>
      <c r="X4025" s="28">
        <f t="shared" si="9058"/>
        <v>0</v>
      </c>
      <c r="Y4025" s="28">
        <f t="shared" si="9059"/>
        <v>0</v>
      </c>
      <c r="AG4025" s="1">
        <f t="shared" si="9060"/>
        <v>0</v>
      </c>
      <c r="AH4025" s="2" t="e">
        <f t="shared" si="9067"/>
        <v>#N/A</v>
      </c>
      <c r="AI4025" s="1">
        <f t="shared" si="9061"/>
        <v>0</v>
      </c>
      <c r="AJ4025" t="e">
        <f t="shared" si="9068"/>
        <v>#N/A</v>
      </c>
      <c r="AK4025" s="1">
        <f t="shared" si="9062"/>
        <v>0</v>
      </c>
      <c r="AL4025" t="e">
        <f t="shared" si="9069"/>
        <v>#N/A</v>
      </c>
      <c r="AM4025">
        <f t="shared" si="9063"/>
        <v>0</v>
      </c>
      <c r="AN4025" t="e">
        <f t="shared" ref="AN4025" si="9183">_xlfn.RANK.AVG(AM4025,$B$2:$F$5001)</f>
        <v>#N/A</v>
      </c>
      <c r="AO4025">
        <f t="shared" si="9065"/>
        <v>0</v>
      </c>
      <c r="AP4025" t="e">
        <f t="shared" ref="AP4025" si="9184">_xlfn.RANK.AVG(AO4025,$B$2:$F$5001)</f>
        <v>#N/A</v>
      </c>
      <c r="AQ4025">
        <f t="shared" si="9094"/>
        <v>0</v>
      </c>
      <c r="AR4025">
        <f t="shared" si="9072"/>
        <v>0</v>
      </c>
      <c r="AS4025">
        <f t="shared" si="9073"/>
        <v>0</v>
      </c>
      <c r="AT4025">
        <f t="shared" si="9074"/>
        <v>0</v>
      </c>
      <c r="AU4025">
        <f t="shared" si="9075"/>
        <v>0</v>
      </c>
    </row>
    <row r="4026" spans="1:47" x14ac:dyDescent="0.25">
      <c r="A4026" s="67">
        <v>4025</v>
      </c>
      <c r="U4026" s="28">
        <f t="shared" si="9055"/>
        <v>0</v>
      </c>
      <c r="V4026" s="28">
        <f t="shared" si="9056"/>
        <v>0</v>
      </c>
      <c r="W4026" s="28">
        <f t="shared" si="9057"/>
        <v>0</v>
      </c>
      <c r="X4026" s="28">
        <f t="shared" si="9058"/>
        <v>0</v>
      </c>
      <c r="Y4026" s="28">
        <f t="shared" si="9059"/>
        <v>0</v>
      </c>
      <c r="AG4026" s="1">
        <f t="shared" si="9060"/>
        <v>0</v>
      </c>
      <c r="AH4026" s="2" t="e">
        <f t="shared" si="9067"/>
        <v>#N/A</v>
      </c>
      <c r="AI4026" s="1">
        <f t="shared" si="9061"/>
        <v>0</v>
      </c>
      <c r="AJ4026" t="e">
        <f t="shared" si="9068"/>
        <v>#N/A</v>
      </c>
      <c r="AK4026" s="1">
        <f t="shared" si="9062"/>
        <v>0</v>
      </c>
      <c r="AL4026" t="e">
        <f t="shared" si="9069"/>
        <v>#N/A</v>
      </c>
      <c r="AM4026">
        <f t="shared" si="9063"/>
        <v>0</v>
      </c>
      <c r="AN4026" t="e">
        <f t="shared" ref="AN4026" si="9185">_xlfn.RANK.AVG(AM4026,$B$2:$F$5001)</f>
        <v>#N/A</v>
      </c>
      <c r="AO4026">
        <f t="shared" si="9065"/>
        <v>0</v>
      </c>
      <c r="AP4026" t="e">
        <f t="shared" ref="AP4026" si="9186">_xlfn.RANK.AVG(AO4026,$B$2:$F$5001)</f>
        <v>#N/A</v>
      </c>
      <c r="AQ4026">
        <f t="shared" si="9094"/>
        <v>0</v>
      </c>
      <c r="AR4026">
        <f t="shared" si="9072"/>
        <v>0</v>
      </c>
      <c r="AS4026">
        <f t="shared" si="9073"/>
        <v>0</v>
      </c>
      <c r="AT4026">
        <f t="shared" si="9074"/>
        <v>0</v>
      </c>
      <c r="AU4026">
        <f t="shared" si="9075"/>
        <v>0</v>
      </c>
    </row>
    <row r="4027" spans="1:47" x14ac:dyDescent="0.25">
      <c r="A4027" s="67">
        <v>4026</v>
      </c>
      <c r="U4027" s="28">
        <f t="shared" si="9055"/>
        <v>0</v>
      </c>
      <c r="V4027" s="28">
        <f t="shared" si="9056"/>
        <v>0</v>
      </c>
      <c r="W4027" s="28">
        <f t="shared" si="9057"/>
        <v>0</v>
      </c>
      <c r="X4027" s="28">
        <f t="shared" si="9058"/>
        <v>0</v>
      </c>
      <c r="Y4027" s="28">
        <f t="shared" si="9059"/>
        <v>0</v>
      </c>
      <c r="AG4027" s="1">
        <f t="shared" si="9060"/>
        <v>0</v>
      </c>
      <c r="AH4027" s="2" t="e">
        <f t="shared" si="9067"/>
        <v>#N/A</v>
      </c>
      <c r="AI4027" s="1">
        <f t="shared" si="9061"/>
        <v>0</v>
      </c>
      <c r="AJ4027" t="e">
        <f t="shared" si="9068"/>
        <v>#N/A</v>
      </c>
      <c r="AK4027" s="1">
        <f t="shared" si="9062"/>
        <v>0</v>
      </c>
      <c r="AL4027" t="e">
        <f t="shared" si="9069"/>
        <v>#N/A</v>
      </c>
      <c r="AM4027">
        <f t="shared" si="9063"/>
        <v>0</v>
      </c>
      <c r="AN4027" t="e">
        <f t="shared" ref="AN4027" si="9187">_xlfn.RANK.AVG(AM4027,$B$2:$F$5001)</f>
        <v>#N/A</v>
      </c>
      <c r="AO4027">
        <f t="shared" si="9065"/>
        <v>0</v>
      </c>
      <c r="AP4027" t="e">
        <f t="shared" ref="AP4027" si="9188">_xlfn.RANK.AVG(AO4027,$B$2:$F$5001)</f>
        <v>#N/A</v>
      </c>
      <c r="AQ4027">
        <f t="shared" si="9094"/>
        <v>0</v>
      </c>
      <c r="AR4027">
        <f t="shared" si="9072"/>
        <v>0</v>
      </c>
      <c r="AS4027">
        <f t="shared" si="9073"/>
        <v>0</v>
      </c>
      <c r="AT4027">
        <f t="shared" si="9074"/>
        <v>0</v>
      </c>
      <c r="AU4027">
        <f t="shared" si="9075"/>
        <v>0</v>
      </c>
    </row>
    <row r="4028" spans="1:47" x14ac:dyDescent="0.25">
      <c r="A4028" s="67">
        <v>4027</v>
      </c>
      <c r="U4028" s="28">
        <f t="shared" si="9055"/>
        <v>0</v>
      </c>
      <c r="V4028" s="28">
        <f t="shared" si="9056"/>
        <v>0</v>
      </c>
      <c r="W4028" s="28">
        <f t="shared" si="9057"/>
        <v>0</v>
      </c>
      <c r="X4028" s="28">
        <f t="shared" si="9058"/>
        <v>0</v>
      </c>
      <c r="Y4028" s="28">
        <f t="shared" si="9059"/>
        <v>0</v>
      </c>
      <c r="AG4028" s="1">
        <f t="shared" si="9060"/>
        <v>0</v>
      </c>
      <c r="AH4028" s="2" t="e">
        <f t="shared" si="9067"/>
        <v>#N/A</v>
      </c>
      <c r="AI4028" s="1">
        <f t="shared" si="9061"/>
        <v>0</v>
      </c>
      <c r="AJ4028" t="e">
        <f t="shared" si="9068"/>
        <v>#N/A</v>
      </c>
      <c r="AK4028" s="1">
        <f t="shared" si="9062"/>
        <v>0</v>
      </c>
      <c r="AL4028" t="e">
        <f t="shared" si="9069"/>
        <v>#N/A</v>
      </c>
      <c r="AM4028">
        <f t="shared" si="9063"/>
        <v>0</v>
      </c>
      <c r="AN4028" t="e">
        <f t="shared" ref="AN4028" si="9189">_xlfn.RANK.AVG(AM4028,$B$2:$F$5001)</f>
        <v>#N/A</v>
      </c>
      <c r="AO4028">
        <f t="shared" si="9065"/>
        <v>0</v>
      </c>
      <c r="AP4028" t="e">
        <f t="shared" ref="AP4028" si="9190">_xlfn.RANK.AVG(AO4028,$B$2:$F$5001)</f>
        <v>#N/A</v>
      </c>
      <c r="AQ4028">
        <f t="shared" si="9094"/>
        <v>0</v>
      </c>
      <c r="AR4028">
        <f t="shared" si="9072"/>
        <v>0</v>
      </c>
      <c r="AS4028">
        <f t="shared" si="9073"/>
        <v>0</v>
      </c>
      <c r="AT4028">
        <f t="shared" si="9074"/>
        <v>0</v>
      </c>
      <c r="AU4028">
        <f t="shared" si="9075"/>
        <v>0</v>
      </c>
    </row>
    <row r="4029" spans="1:47" x14ac:dyDescent="0.25">
      <c r="A4029" s="67">
        <v>4028</v>
      </c>
      <c r="U4029" s="28">
        <f t="shared" si="9055"/>
        <v>0</v>
      </c>
      <c r="V4029" s="28">
        <f t="shared" si="9056"/>
        <v>0</v>
      </c>
      <c r="W4029" s="28">
        <f t="shared" si="9057"/>
        <v>0</v>
      </c>
      <c r="X4029" s="28">
        <f t="shared" si="9058"/>
        <v>0</v>
      </c>
      <c r="Y4029" s="28">
        <f t="shared" si="9059"/>
        <v>0</v>
      </c>
      <c r="AG4029" s="1">
        <f t="shared" si="9060"/>
        <v>0</v>
      </c>
      <c r="AH4029" s="2" t="e">
        <f t="shared" si="9067"/>
        <v>#N/A</v>
      </c>
      <c r="AI4029" s="1">
        <f t="shared" si="9061"/>
        <v>0</v>
      </c>
      <c r="AJ4029" t="e">
        <f t="shared" si="9068"/>
        <v>#N/A</v>
      </c>
      <c r="AK4029" s="1">
        <f t="shared" si="9062"/>
        <v>0</v>
      </c>
      <c r="AL4029" t="e">
        <f t="shared" si="9069"/>
        <v>#N/A</v>
      </c>
      <c r="AM4029">
        <f t="shared" si="9063"/>
        <v>0</v>
      </c>
      <c r="AN4029" t="e">
        <f t="shared" ref="AN4029" si="9191">_xlfn.RANK.AVG(AM4029,$B$2:$F$5001)</f>
        <v>#N/A</v>
      </c>
      <c r="AO4029">
        <f t="shared" si="9065"/>
        <v>0</v>
      </c>
      <c r="AP4029" t="e">
        <f t="shared" ref="AP4029" si="9192">_xlfn.RANK.AVG(AO4029,$B$2:$F$5001)</f>
        <v>#N/A</v>
      </c>
      <c r="AQ4029">
        <f t="shared" si="9094"/>
        <v>0</v>
      </c>
      <c r="AR4029">
        <f t="shared" si="9072"/>
        <v>0</v>
      </c>
      <c r="AS4029">
        <f t="shared" si="9073"/>
        <v>0</v>
      </c>
      <c r="AT4029">
        <f t="shared" si="9074"/>
        <v>0</v>
      </c>
      <c r="AU4029">
        <f t="shared" si="9075"/>
        <v>0</v>
      </c>
    </row>
    <row r="4030" spans="1:47" x14ac:dyDescent="0.25">
      <c r="A4030" s="67">
        <v>4029</v>
      </c>
      <c r="U4030" s="28">
        <f t="shared" si="9055"/>
        <v>0</v>
      </c>
      <c r="V4030" s="28">
        <f t="shared" si="9056"/>
        <v>0</v>
      </c>
      <c r="W4030" s="28">
        <f t="shared" si="9057"/>
        <v>0</v>
      </c>
      <c r="X4030" s="28">
        <f t="shared" si="9058"/>
        <v>0</v>
      </c>
      <c r="Y4030" s="28">
        <f t="shared" si="9059"/>
        <v>0</v>
      </c>
      <c r="AG4030" s="1">
        <f t="shared" si="9060"/>
        <v>0</v>
      </c>
      <c r="AH4030" s="2" t="e">
        <f t="shared" si="9067"/>
        <v>#N/A</v>
      </c>
      <c r="AI4030" s="1">
        <f t="shared" si="9061"/>
        <v>0</v>
      </c>
      <c r="AJ4030" t="e">
        <f t="shared" si="9068"/>
        <v>#N/A</v>
      </c>
      <c r="AK4030" s="1">
        <f t="shared" si="9062"/>
        <v>0</v>
      </c>
      <c r="AL4030" t="e">
        <f t="shared" si="9069"/>
        <v>#N/A</v>
      </c>
      <c r="AM4030">
        <f t="shared" si="9063"/>
        <v>0</v>
      </c>
      <c r="AN4030" t="e">
        <f t="shared" ref="AN4030" si="9193">_xlfn.RANK.AVG(AM4030,$B$2:$F$5001)</f>
        <v>#N/A</v>
      </c>
      <c r="AO4030">
        <f t="shared" si="9065"/>
        <v>0</v>
      </c>
      <c r="AP4030" t="e">
        <f t="shared" ref="AP4030" si="9194">_xlfn.RANK.AVG(AO4030,$B$2:$F$5001)</f>
        <v>#N/A</v>
      </c>
      <c r="AQ4030">
        <f t="shared" si="9094"/>
        <v>0</v>
      </c>
      <c r="AR4030">
        <f t="shared" si="9072"/>
        <v>0</v>
      </c>
      <c r="AS4030">
        <f t="shared" si="9073"/>
        <v>0</v>
      </c>
      <c r="AT4030">
        <f t="shared" si="9074"/>
        <v>0</v>
      </c>
      <c r="AU4030">
        <f t="shared" si="9075"/>
        <v>0</v>
      </c>
    </row>
    <row r="4031" spans="1:47" x14ac:dyDescent="0.25">
      <c r="A4031" s="67">
        <v>4030</v>
      </c>
      <c r="U4031" s="28">
        <f t="shared" si="9055"/>
        <v>0</v>
      </c>
      <c r="V4031" s="28">
        <f t="shared" si="9056"/>
        <v>0</v>
      </c>
      <c r="W4031" s="28">
        <f t="shared" si="9057"/>
        <v>0</v>
      </c>
      <c r="X4031" s="28">
        <f t="shared" si="9058"/>
        <v>0</v>
      </c>
      <c r="Y4031" s="28">
        <f t="shared" si="9059"/>
        <v>0</v>
      </c>
      <c r="AG4031" s="1">
        <f t="shared" si="9060"/>
        <v>0</v>
      </c>
      <c r="AH4031" s="2" t="e">
        <f t="shared" si="9067"/>
        <v>#N/A</v>
      </c>
      <c r="AI4031" s="1">
        <f t="shared" si="9061"/>
        <v>0</v>
      </c>
      <c r="AJ4031" t="e">
        <f t="shared" si="9068"/>
        <v>#N/A</v>
      </c>
      <c r="AK4031" s="1">
        <f t="shared" si="9062"/>
        <v>0</v>
      </c>
      <c r="AL4031" t="e">
        <f t="shared" si="9069"/>
        <v>#N/A</v>
      </c>
      <c r="AM4031">
        <f t="shared" si="9063"/>
        <v>0</v>
      </c>
      <c r="AN4031" t="e">
        <f t="shared" ref="AN4031" si="9195">_xlfn.RANK.AVG(AM4031,$B$2:$F$5001)</f>
        <v>#N/A</v>
      </c>
      <c r="AO4031">
        <f t="shared" si="9065"/>
        <v>0</v>
      </c>
      <c r="AP4031" t="e">
        <f t="shared" ref="AP4031" si="9196">_xlfn.RANK.AVG(AO4031,$B$2:$F$5001)</f>
        <v>#N/A</v>
      </c>
      <c r="AQ4031">
        <f t="shared" si="9094"/>
        <v>0</v>
      </c>
      <c r="AR4031">
        <f t="shared" si="9072"/>
        <v>0</v>
      </c>
      <c r="AS4031">
        <f t="shared" si="9073"/>
        <v>0</v>
      </c>
      <c r="AT4031">
        <f t="shared" si="9074"/>
        <v>0</v>
      </c>
      <c r="AU4031">
        <f t="shared" si="9075"/>
        <v>0</v>
      </c>
    </row>
    <row r="4032" spans="1:47" x14ac:dyDescent="0.25">
      <c r="A4032" s="67">
        <v>4031</v>
      </c>
      <c r="U4032" s="28">
        <f t="shared" si="9055"/>
        <v>0</v>
      </c>
      <c r="V4032" s="28">
        <f t="shared" si="9056"/>
        <v>0</v>
      </c>
      <c r="W4032" s="28">
        <f t="shared" si="9057"/>
        <v>0</v>
      </c>
      <c r="X4032" s="28">
        <f t="shared" si="9058"/>
        <v>0</v>
      </c>
      <c r="Y4032" s="28">
        <f t="shared" si="9059"/>
        <v>0</v>
      </c>
      <c r="AG4032" s="1">
        <f t="shared" si="9060"/>
        <v>0</v>
      </c>
      <c r="AH4032" s="2" t="e">
        <f t="shared" si="9067"/>
        <v>#N/A</v>
      </c>
      <c r="AI4032" s="1">
        <f t="shared" si="9061"/>
        <v>0</v>
      </c>
      <c r="AJ4032" t="e">
        <f t="shared" si="9068"/>
        <v>#N/A</v>
      </c>
      <c r="AK4032" s="1">
        <f t="shared" si="9062"/>
        <v>0</v>
      </c>
      <c r="AL4032" t="e">
        <f t="shared" si="9069"/>
        <v>#N/A</v>
      </c>
      <c r="AM4032">
        <f t="shared" si="9063"/>
        <v>0</v>
      </c>
      <c r="AN4032" t="e">
        <f t="shared" ref="AN4032" si="9197">_xlfn.RANK.AVG(AM4032,$B$2:$F$5001)</f>
        <v>#N/A</v>
      </c>
      <c r="AO4032">
        <f t="shared" si="9065"/>
        <v>0</v>
      </c>
      <c r="AP4032" t="e">
        <f t="shared" ref="AP4032" si="9198">_xlfn.RANK.AVG(AO4032,$B$2:$F$5001)</f>
        <v>#N/A</v>
      </c>
      <c r="AQ4032">
        <f t="shared" si="9094"/>
        <v>0</v>
      </c>
      <c r="AR4032">
        <f t="shared" si="9072"/>
        <v>0</v>
      </c>
      <c r="AS4032">
        <f t="shared" si="9073"/>
        <v>0</v>
      </c>
      <c r="AT4032">
        <f t="shared" si="9074"/>
        <v>0</v>
      </c>
      <c r="AU4032">
        <f t="shared" si="9075"/>
        <v>0</v>
      </c>
    </row>
    <row r="4033" spans="1:47" x14ac:dyDescent="0.25">
      <c r="A4033" s="67">
        <v>4032</v>
      </c>
      <c r="U4033" s="28">
        <f t="shared" si="9055"/>
        <v>0</v>
      </c>
      <c r="V4033" s="28">
        <f t="shared" si="9056"/>
        <v>0</v>
      </c>
      <c r="W4033" s="28">
        <f t="shared" si="9057"/>
        <v>0</v>
      </c>
      <c r="X4033" s="28">
        <f t="shared" si="9058"/>
        <v>0</v>
      </c>
      <c r="Y4033" s="28">
        <f t="shared" si="9059"/>
        <v>0</v>
      </c>
      <c r="AG4033" s="1">
        <f t="shared" si="9060"/>
        <v>0</v>
      </c>
      <c r="AH4033" s="2" t="e">
        <f t="shared" si="9067"/>
        <v>#N/A</v>
      </c>
      <c r="AI4033" s="1">
        <f t="shared" si="9061"/>
        <v>0</v>
      </c>
      <c r="AJ4033" t="e">
        <f t="shared" si="9068"/>
        <v>#N/A</v>
      </c>
      <c r="AK4033" s="1">
        <f t="shared" si="9062"/>
        <v>0</v>
      </c>
      <c r="AL4033" t="e">
        <f t="shared" si="9069"/>
        <v>#N/A</v>
      </c>
      <c r="AM4033">
        <f t="shared" si="9063"/>
        <v>0</v>
      </c>
      <c r="AN4033" t="e">
        <f t="shared" ref="AN4033" si="9199">_xlfn.RANK.AVG(AM4033,$B$2:$F$5001)</f>
        <v>#N/A</v>
      </c>
      <c r="AO4033">
        <f t="shared" si="9065"/>
        <v>0</v>
      </c>
      <c r="AP4033" t="e">
        <f t="shared" ref="AP4033" si="9200">_xlfn.RANK.AVG(AO4033,$B$2:$F$5001)</f>
        <v>#N/A</v>
      </c>
      <c r="AQ4033">
        <f t="shared" si="9094"/>
        <v>0</v>
      </c>
      <c r="AR4033">
        <f t="shared" si="9072"/>
        <v>0</v>
      </c>
      <c r="AS4033">
        <f t="shared" si="9073"/>
        <v>0</v>
      </c>
      <c r="AT4033">
        <f t="shared" si="9074"/>
        <v>0</v>
      </c>
      <c r="AU4033">
        <f t="shared" si="9075"/>
        <v>0</v>
      </c>
    </row>
    <row r="4034" spans="1:47" x14ac:dyDescent="0.25">
      <c r="A4034" s="67">
        <v>4033</v>
      </c>
      <c r="U4034" s="28">
        <f t="shared" ref="U4034:U4097" si="9201">IFERROR(_xlfn.RANK.AVG(B4034,$B$2:$F$5001,1),0)</f>
        <v>0</v>
      </c>
      <c r="V4034" s="28">
        <f t="shared" ref="V4034:V4097" si="9202">IFERROR(_xlfn.RANK.AVG(C4034,$B$2:$F$5001,1),0)</f>
        <v>0</v>
      </c>
      <c r="W4034" s="28">
        <f t="shared" ref="W4034:W4097" si="9203">IFERROR(_xlfn.RANK.AVG(D4034,$B$2:$F$5001,1),0)</f>
        <v>0</v>
      </c>
      <c r="X4034" s="28">
        <f t="shared" ref="X4034:X4097" si="9204">IFERROR(_xlfn.RANK.AVG(E4034,$B$2:$F$5001,1),0)</f>
        <v>0</v>
      </c>
      <c r="Y4034" s="28">
        <f t="shared" ref="Y4034:Y4097" si="9205">IFERROR(_xlfn.RANK.AVG(F4034,$B$2:$F$5001,1),0)</f>
        <v>0</v>
      </c>
      <c r="AG4034" s="1">
        <f t="shared" ref="AG4034:AG4097" si="9206">B4034</f>
        <v>0</v>
      </c>
      <c r="AH4034" s="2" t="e">
        <f t="shared" si="9067"/>
        <v>#N/A</v>
      </c>
      <c r="AI4034" s="1">
        <f t="shared" ref="AI4034:AI4097" si="9207">C4034</f>
        <v>0</v>
      </c>
      <c r="AJ4034" t="e">
        <f t="shared" si="9068"/>
        <v>#N/A</v>
      </c>
      <c r="AK4034" s="1">
        <f t="shared" ref="AK4034:AK4097" si="9208">D4034</f>
        <v>0</v>
      </c>
      <c r="AL4034" t="e">
        <f t="shared" si="9069"/>
        <v>#N/A</v>
      </c>
      <c r="AM4034">
        <f t="shared" ref="AM4034:AM4097" si="9209">E4034</f>
        <v>0</v>
      </c>
      <c r="AN4034" t="e">
        <f t="shared" ref="AN4034" si="9210">_xlfn.RANK.AVG(AM4034,$B$2:$F$5001)</f>
        <v>#N/A</v>
      </c>
      <c r="AO4034">
        <f t="shared" ref="AO4034:AO4097" si="9211">F4034</f>
        <v>0</v>
      </c>
      <c r="AP4034" t="e">
        <f t="shared" ref="AP4034" si="9212">_xlfn.RANK.AVG(AO4034,$B$2:$F$5001)</f>
        <v>#N/A</v>
      </c>
      <c r="AQ4034">
        <f t="shared" si="9094"/>
        <v>0</v>
      </c>
      <c r="AR4034">
        <f t="shared" si="9072"/>
        <v>0</v>
      </c>
      <c r="AS4034">
        <f t="shared" si="9073"/>
        <v>0</v>
      </c>
      <c r="AT4034">
        <f t="shared" si="9074"/>
        <v>0</v>
      </c>
      <c r="AU4034">
        <f t="shared" si="9075"/>
        <v>0</v>
      </c>
    </row>
    <row r="4035" spans="1:47" x14ac:dyDescent="0.25">
      <c r="A4035" s="67">
        <v>4034</v>
      </c>
      <c r="U4035" s="28">
        <f t="shared" si="9201"/>
        <v>0</v>
      </c>
      <c r="V4035" s="28">
        <f t="shared" si="9202"/>
        <v>0</v>
      </c>
      <c r="W4035" s="28">
        <f t="shared" si="9203"/>
        <v>0</v>
      </c>
      <c r="X4035" s="28">
        <f t="shared" si="9204"/>
        <v>0</v>
      </c>
      <c r="Y4035" s="28">
        <f t="shared" si="9205"/>
        <v>0</v>
      </c>
      <c r="AG4035" s="1">
        <f t="shared" si="9206"/>
        <v>0</v>
      </c>
      <c r="AH4035" s="2" t="e">
        <f t="shared" ref="AH4035:AH4098" si="9213">_xlfn.RANK.AVG(AG4035,$B$2:$F$5001)</f>
        <v>#N/A</v>
      </c>
      <c r="AI4035" s="1">
        <f t="shared" si="9207"/>
        <v>0</v>
      </c>
      <c r="AJ4035" t="e">
        <f t="shared" ref="AJ4035:AJ4098" si="9214">_xlfn.RANK.AVG(AI4035,$B$2:$F$5001)</f>
        <v>#N/A</v>
      </c>
      <c r="AK4035" s="1">
        <f t="shared" si="9208"/>
        <v>0</v>
      </c>
      <c r="AL4035" t="e">
        <f t="shared" ref="AL4035:AL4098" si="9215">_xlfn.RANK.AVG(AK4035,$B$2:$F$5001)</f>
        <v>#N/A</v>
      </c>
      <c r="AM4035">
        <f t="shared" si="9209"/>
        <v>0</v>
      </c>
      <c r="AN4035" t="e">
        <f t="shared" ref="AN4035" si="9216">_xlfn.RANK.AVG(AM4035,$B$2:$F$5001)</f>
        <v>#N/A</v>
      </c>
      <c r="AO4035">
        <f t="shared" si="9211"/>
        <v>0</v>
      </c>
      <c r="AP4035" t="e">
        <f t="shared" ref="AP4035" si="9217">_xlfn.RANK.AVG(AO4035,$B$2:$F$5001)</f>
        <v>#N/A</v>
      </c>
      <c r="AQ4035">
        <f t="shared" si="9094"/>
        <v>0</v>
      </c>
      <c r="AR4035">
        <f t="shared" ref="AR4035:AR4098" si="9218">IFERROR(AJ4035,0)</f>
        <v>0</v>
      </c>
      <c r="AS4035">
        <f t="shared" ref="AS4035:AS4098" si="9219">IFERROR(AL4035,0)</f>
        <v>0</v>
      </c>
      <c r="AT4035">
        <f t="shared" ref="AT4035:AT4098" si="9220">IFERROR(AN4035,0)</f>
        <v>0</v>
      </c>
      <c r="AU4035">
        <f t="shared" ref="AU4035:AU4098" si="9221">IFERROR(AP4035,0)</f>
        <v>0</v>
      </c>
    </row>
    <row r="4036" spans="1:47" x14ac:dyDescent="0.25">
      <c r="A4036" s="67">
        <v>4035</v>
      </c>
      <c r="U4036" s="28">
        <f t="shared" si="9201"/>
        <v>0</v>
      </c>
      <c r="V4036" s="28">
        <f t="shared" si="9202"/>
        <v>0</v>
      </c>
      <c r="W4036" s="28">
        <f t="shared" si="9203"/>
        <v>0</v>
      </c>
      <c r="X4036" s="28">
        <f t="shared" si="9204"/>
        <v>0</v>
      </c>
      <c r="Y4036" s="28">
        <f t="shared" si="9205"/>
        <v>0</v>
      </c>
      <c r="AG4036" s="1">
        <f t="shared" si="9206"/>
        <v>0</v>
      </c>
      <c r="AH4036" s="2" t="e">
        <f t="shared" si="9213"/>
        <v>#N/A</v>
      </c>
      <c r="AI4036" s="1">
        <f t="shared" si="9207"/>
        <v>0</v>
      </c>
      <c r="AJ4036" t="e">
        <f t="shared" si="9214"/>
        <v>#N/A</v>
      </c>
      <c r="AK4036" s="1">
        <f t="shared" si="9208"/>
        <v>0</v>
      </c>
      <c r="AL4036" t="e">
        <f t="shared" si="9215"/>
        <v>#N/A</v>
      </c>
      <c r="AM4036">
        <f t="shared" si="9209"/>
        <v>0</v>
      </c>
      <c r="AN4036" t="e">
        <f t="shared" ref="AN4036" si="9222">_xlfn.RANK.AVG(AM4036,$B$2:$F$5001)</f>
        <v>#N/A</v>
      </c>
      <c r="AO4036">
        <f t="shared" si="9211"/>
        <v>0</v>
      </c>
      <c r="AP4036" t="e">
        <f t="shared" ref="AP4036" si="9223">_xlfn.RANK.AVG(AO4036,$B$2:$F$5001)</f>
        <v>#N/A</v>
      </c>
      <c r="AQ4036">
        <f t="shared" si="9094"/>
        <v>0</v>
      </c>
      <c r="AR4036">
        <f t="shared" si="9218"/>
        <v>0</v>
      </c>
      <c r="AS4036">
        <f t="shared" si="9219"/>
        <v>0</v>
      </c>
      <c r="AT4036">
        <f t="shared" si="9220"/>
        <v>0</v>
      </c>
      <c r="AU4036">
        <f t="shared" si="9221"/>
        <v>0</v>
      </c>
    </row>
    <row r="4037" spans="1:47" x14ac:dyDescent="0.25">
      <c r="A4037" s="67">
        <v>4036</v>
      </c>
      <c r="U4037" s="28">
        <f t="shared" si="9201"/>
        <v>0</v>
      </c>
      <c r="V4037" s="28">
        <f t="shared" si="9202"/>
        <v>0</v>
      </c>
      <c r="W4037" s="28">
        <f t="shared" si="9203"/>
        <v>0</v>
      </c>
      <c r="X4037" s="28">
        <f t="shared" si="9204"/>
        <v>0</v>
      </c>
      <c r="Y4037" s="28">
        <f t="shared" si="9205"/>
        <v>0</v>
      </c>
      <c r="AG4037" s="1">
        <f t="shared" si="9206"/>
        <v>0</v>
      </c>
      <c r="AH4037" s="2" t="e">
        <f t="shared" si="9213"/>
        <v>#N/A</v>
      </c>
      <c r="AI4037" s="1">
        <f t="shared" si="9207"/>
        <v>0</v>
      </c>
      <c r="AJ4037" t="e">
        <f t="shared" si="9214"/>
        <v>#N/A</v>
      </c>
      <c r="AK4037" s="1">
        <f t="shared" si="9208"/>
        <v>0</v>
      </c>
      <c r="AL4037" t="e">
        <f t="shared" si="9215"/>
        <v>#N/A</v>
      </c>
      <c r="AM4037">
        <f t="shared" si="9209"/>
        <v>0</v>
      </c>
      <c r="AN4037" t="e">
        <f t="shared" ref="AN4037" si="9224">_xlfn.RANK.AVG(AM4037,$B$2:$F$5001)</f>
        <v>#N/A</v>
      </c>
      <c r="AO4037">
        <f t="shared" si="9211"/>
        <v>0</v>
      </c>
      <c r="AP4037" t="e">
        <f t="shared" ref="AP4037" si="9225">_xlfn.RANK.AVG(AO4037,$B$2:$F$5001)</f>
        <v>#N/A</v>
      </c>
      <c r="AQ4037">
        <f t="shared" si="9094"/>
        <v>0</v>
      </c>
      <c r="AR4037">
        <f t="shared" si="9218"/>
        <v>0</v>
      </c>
      <c r="AS4037">
        <f t="shared" si="9219"/>
        <v>0</v>
      </c>
      <c r="AT4037">
        <f t="shared" si="9220"/>
        <v>0</v>
      </c>
      <c r="AU4037">
        <f t="shared" si="9221"/>
        <v>0</v>
      </c>
    </row>
    <row r="4038" spans="1:47" x14ac:dyDescent="0.25">
      <c r="A4038" s="67">
        <v>4037</v>
      </c>
      <c r="U4038" s="28">
        <f t="shared" si="9201"/>
        <v>0</v>
      </c>
      <c r="V4038" s="28">
        <f t="shared" si="9202"/>
        <v>0</v>
      </c>
      <c r="W4038" s="28">
        <f t="shared" si="9203"/>
        <v>0</v>
      </c>
      <c r="X4038" s="28">
        <f t="shared" si="9204"/>
        <v>0</v>
      </c>
      <c r="Y4038" s="28">
        <f t="shared" si="9205"/>
        <v>0</v>
      </c>
      <c r="AG4038" s="1">
        <f t="shared" si="9206"/>
        <v>0</v>
      </c>
      <c r="AH4038" s="2" t="e">
        <f t="shared" si="9213"/>
        <v>#N/A</v>
      </c>
      <c r="AI4038" s="1">
        <f t="shared" si="9207"/>
        <v>0</v>
      </c>
      <c r="AJ4038" t="e">
        <f t="shared" si="9214"/>
        <v>#N/A</v>
      </c>
      <c r="AK4038" s="1">
        <f t="shared" si="9208"/>
        <v>0</v>
      </c>
      <c r="AL4038" t="e">
        <f t="shared" si="9215"/>
        <v>#N/A</v>
      </c>
      <c r="AM4038">
        <f t="shared" si="9209"/>
        <v>0</v>
      </c>
      <c r="AN4038" t="e">
        <f t="shared" ref="AN4038" si="9226">_xlfn.RANK.AVG(AM4038,$B$2:$F$5001)</f>
        <v>#N/A</v>
      </c>
      <c r="AO4038">
        <f t="shared" si="9211"/>
        <v>0</v>
      </c>
      <c r="AP4038" t="e">
        <f t="shared" ref="AP4038" si="9227">_xlfn.RANK.AVG(AO4038,$B$2:$F$5001)</f>
        <v>#N/A</v>
      </c>
      <c r="AQ4038">
        <f t="shared" si="9094"/>
        <v>0</v>
      </c>
      <c r="AR4038">
        <f t="shared" si="9218"/>
        <v>0</v>
      </c>
      <c r="AS4038">
        <f t="shared" si="9219"/>
        <v>0</v>
      </c>
      <c r="AT4038">
        <f t="shared" si="9220"/>
        <v>0</v>
      </c>
      <c r="AU4038">
        <f t="shared" si="9221"/>
        <v>0</v>
      </c>
    </row>
    <row r="4039" spans="1:47" x14ac:dyDescent="0.25">
      <c r="A4039" s="67">
        <v>4038</v>
      </c>
      <c r="U4039" s="28">
        <f t="shared" si="9201"/>
        <v>0</v>
      </c>
      <c r="V4039" s="28">
        <f t="shared" si="9202"/>
        <v>0</v>
      </c>
      <c r="W4039" s="28">
        <f t="shared" si="9203"/>
        <v>0</v>
      </c>
      <c r="X4039" s="28">
        <f t="shared" si="9204"/>
        <v>0</v>
      </c>
      <c r="Y4039" s="28">
        <f t="shared" si="9205"/>
        <v>0</v>
      </c>
      <c r="AG4039" s="1">
        <f t="shared" si="9206"/>
        <v>0</v>
      </c>
      <c r="AH4039" s="2" t="e">
        <f t="shared" si="9213"/>
        <v>#N/A</v>
      </c>
      <c r="AI4039" s="1">
        <f t="shared" si="9207"/>
        <v>0</v>
      </c>
      <c r="AJ4039" t="e">
        <f t="shared" si="9214"/>
        <v>#N/A</v>
      </c>
      <c r="AK4039" s="1">
        <f t="shared" si="9208"/>
        <v>0</v>
      </c>
      <c r="AL4039" t="e">
        <f t="shared" si="9215"/>
        <v>#N/A</v>
      </c>
      <c r="AM4039">
        <f t="shared" si="9209"/>
        <v>0</v>
      </c>
      <c r="AN4039" t="e">
        <f t="shared" ref="AN4039" si="9228">_xlfn.RANK.AVG(AM4039,$B$2:$F$5001)</f>
        <v>#N/A</v>
      </c>
      <c r="AO4039">
        <f t="shared" si="9211"/>
        <v>0</v>
      </c>
      <c r="AP4039" t="e">
        <f t="shared" ref="AP4039" si="9229">_xlfn.RANK.AVG(AO4039,$B$2:$F$5001)</f>
        <v>#N/A</v>
      </c>
      <c r="AQ4039">
        <f t="shared" si="9094"/>
        <v>0</v>
      </c>
      <c r="AR4039">
        <f t="shared" si="9218"/>
        <v>0</v>
      </c>
      <c r="AS4039">
        <f t="shared" si="9219"/>
        <v>0</v>
      </c>
      <c r="AT4039">
        <f t="shared" si="9220"/>
        <v>0</v>
      </c>
      <c r="AU4039">
        <f t="shared" si="9221"/>
        <v>0</v>
      </c>
    </row>
    <row r="4040" spans="1:47" x14ac:dyDescent="0.25">
      <c r="A4040" s="67">
        <v>4039</v>
      </c>
      <c r="U4040" s="28">
        <f t="shared" si="9201"/>
        <v>0</v>
      </c>
      <c r="V4040" s="28">
        <f t="shared" si="9202"/>
        <v>0</v>
      </c>
      <c r="W4040" s="28">
        <f t="shared" si="9203"/>
        <v>0</v>
      </c>
      <c r="X4040" s="28">
        <f t="shared" si="9204"/>
        <v>0</v>
      </c>
      <c r="Y4040" s="28">
        <f t="shared" si="9205"/>
        <v>0</v>
      </c>
      <c r="AG4040" s="1">
        <f t="shared" si="9206"/>
        <v>0</v>
      </c>
      <c r="AH4040" s="2" t="e">
        <f t="shared" si="9213"/>
        <v>#N/A</v>
      </c>
      <c r="AI4040" s="1">
        <f t="shared" si="9207"/>
        <v>0</v>
      </c>
      <c r="AJ4040" t="e">
        <f t="shared" si="9214"/>
        <v>#N/A</v>
      </c>
      <c r="AK4040" s="1">
        <f t="shared" si="9208"/>
        <v>0</v>
      </c>
      <c r="AL4040" t="e">
        <f t="shared" si="9215"/>
        <v>#N/A</v>
      </c>
      <c r="AM4040">
        <f t="shared" si="9209"/>
        <v>0</v>
      </c>
      <c r="AN4040" t="e">
        <f t="shared" ref="AN4040" si="9230">_xlfn.RANK.AVG(AM4040,$B$2:$F$5001)</f>
        <v>#N/A</v>
      </c>
      <c r="AO4040">
        <f t="shared" si="9211"/>
        <v>0</v>
      </c>
      <c r="AP4040" t="e">
        <f t="shared" ref="AP4040" si="9231">_xlfn.RANK.AVG(AO4040,$B$2:$F$5001)</f>
        <v>#N/A</v>
      </c>
      <c r="AQ4040">
        <f t="shared" si="9094"/>
        <v>0</v>
      </c>
      <c r="AR4040">
        <f t="shared" si="9218"/>
        <v>0</v>
      </c>
      <c r="AS4040">
        <f t="shared" si="9219"/>
        <v>0</v>
      </c>
      <c r="AT4040">
        <f t="shared" si="9220"/>
        <v>0</v>
      </c>
      <c r="AU4040">
        <f t="shared" si="9221"/>
        <v>0</v>
      </c>
    </row>
    <row r="4041" spans="1:47" x14ac:dyDescent="0.25">
      <c r="A4041" s="67">
        <v>4040</v>
      </c>
      <c r="U4041" s="28">
        <f t="shared" si="9201"/>
        <v>0</v>
      </c>
      <c r="V4041" s="28">
        <f t="shared" si="9202"/>
        <v>0</v>
      </c>
      <c r="W4041" s="28">
        <f t="shared" si="9203"/>
        <v>0</v>
      </c>
      <c r="X4041" s="28">
        <f t="shared" si="9204"/>
        <v>0</v>
      </c>
      <c r="Y4041" s="28">
        <f t="shared" si="9205"/>
        <v>0</v>
      </c>
      <c r="AG4041" s="1">
        <f t="shared" si="9206"/>
        <v>0</v>
      </c>
      <c r="AH4041" s="2" t="e">
        <f t="shared" si="9213"/>
        <v>#N/A</v>
      </c>
      <c r="AI4041" s="1">
        <f t="shared" si="9207"/>
        <v>0</v>
      </c>
      <c r="AJ4041" t="e">
        <f t="shared" si="9214"/>
        <v>#N/A</v>
      </c>
      <c r="AK4041" s="1">
        <f t="shared" si="9208"/>
        <v>0</v>
      </c>
      <c r="AL4041" t="e">
        <f t="shared" si="9215"/>
        <v>#N/A</v>
      </c>
      <c r="AM4041">
        <f t="shared" si="9209"/>
        <v>0</v>
      </c>
      <c r="AN4041" t="e">
        <f t="shared" ref="AN4041" si="9232">_xlfn.RANK.AVG(AM4041,$B$2:$F$5001)</f>
        <v>#N/A</v>
      </c>
      <c r="AO4041">
        <f t="shared" si="9211"/>
        <v>0</v>
      </c>
      <c r="AP4041" t="e">
        <f t="shared" ref="AP4041" si="9233">_xlfn.RANK.AVG(AO4041,$B$2:$F$5001)</f>
        <v>#N/A</v>
      </c>
      <c r="AQ4041">
        <f t="shared" si="9094"/>
        <v>0</v>
      </c>
      <c r="AR4041">
        <f t="shared" si="9218"/>
        <v>0</v>
      </c>
      <c r="AS4041">
        <f t="shared" si="9219"/>
        <v>0</v>
      </c>
      <c r="AT4041">
        <f t="shared" si="9220"/>
        <v>0</v>
      </c>
      <c r="AU4041">
        <f t="shared" si="9221"/>
        <v>0</v>
      </c>
    </row>
    <row r="4042" spans="1:47" x14ac:dyDescent="0.25">
      <c r="A4042" s="67">
        <v>4041</v>
      </c>
      <c r="U4042" s="28">
        <f t="shared" si="9201"/>
        <v>0</v>
      </c>
      <c r="V4042" s="28">
        <f t="shared" si="9202"/>
        <v>0</v>
      </c>
      <c r="W4042" s="28">
        <f t="shared" si="9203"/>
        <v>0</v>
      </c>
      <c r="X4042" s="28">
        <f t="shared" si="9204"/>
        <v>0</v>
      </c>
      <c r="Y4042" s="28">
        <f t="shared" si="9205"/>
        <v>0</v>
      </c>
      <c r="AG4042" s="1">
        <f t="shared" si="9206"/>
        <v>0</v>
      </c>
      <c r="AH4042" s="2" t="e">
        <f t="shared" si="9213"/>
        <v>#N/A</v>
      </c>
      <c r="AI4042" s="1">
        <f t="shared" si="9207"/>
        <v>0</v>
      </c>
      <c r="AJ4042" t="e">
        <f t="shared" si="9214"/>
        <v>#N/A</v>
      </c>
      <c r="AK4042" s="1">
        <f t="shared" si="9208"/>
        <v>0</v>
      </c>
      <c r="AL4042" t="e">
        <f t="shared" si="9215"/>
        <v>#N/A</v>
      </c>
      <c r="AM4042">
        <f t="shared" si="9209"/>
        <v>0</v>
      </c>
      <c r="AN4042" t="e">
        <f t="shared" ref="AN4042" si="9234">_xlfn.RANK.AVG(AM4042,$B$2:$F$5001)</f>
        <v>#N/A</v>
      </c>
      <c r="AO4042">
        <f t="shared" si="9211"/>
        <v>0</v>
      </c>
      <c r="AP4042" t="e">
        <f t="shared" ref="AP4042" si="9235">_xlfn.RANK.AVG(AO4042,$B$2:$F$5001)</f>
        <v>#N/A</v>
      </c>
      <c r="AQ4042">
        <f t="shared" si="9094"/>
        <v>0</v>
      </c>
      <c r="AR4042">
        <f t="shared" si="9218"/>
        <v>0</v>
      </c>
      <c r="AS4042">
        <f t="shared" si="9219"/>
        <v>0</v>
      </c>
      <c r="AT4042">
        <f t="shared" si="9220"/>
        <v>0</v>
      </c>
      <c r="AU4042">
        <f t="shared" si="9221"/>
        <v>0</v>
      </c>
    </row>
    <row r="4043" spans="1:47" x14ac:dyDescent="0.25">
      <c r="A4043" s="67">
        <v>4042</v>
      </c>
      <c r="U4043" s="28">
        <f t="shared" si="9201"/>
        <v>0</v>
      </c>
      <c r="V4043" s="28">
        <f t="shared" si="9202"/>
        <v>0</v>
      </c>
      <c r="W4043" s="28">
        <f t="shared" si="9203"/>
        <v>0</v>
      </c>
      <c r="X4043" s="28">
        <f t="shared" si="9204"/>
        <v>0</v>
      </c>
      <c r="Y4043" s="28">
        <f t="shared" si="9205"/>
        <v>0</v>
      </c>
      <c r="AG4043" s="1">
        <f t="shared" si="9206"/>
        <v>0</v>
      </c>
      <c r="AH4043" s="2" t="e">
        <f t="shared" si="9213"/>
        <v>#N/A</v>
      </c>
      <c r="AI4043" s="1">
        <f t="shared" si="9207"/>
        <v>0</v>
      </c>
      <c r="AJ4043" t="e">
        <f t="shared" si="9214"/>
        <v>#N/A</v>
      </c>
      <c r="AK4043" s="1">
        <f t="shared" si="9208"/>
        <v>0</v>
      </c>
      <c r="AL4043" t="e">
        <f t="shared" si="9215"/>
        <v>#N/A</v>
      </c>
      <c r="AM4043">
        <f t="shared" si="9209"/>
        <v>0</v>
      </c>
      <c r="AN4043" t="e">
        <f t="shared" ref="AN4043" si="9236">_xlfn.RANK.AVG(AM4043,$B$2:$F$5001)</f>
        <v>#N/A</v>
      </c>
      <c r="AO4043">
        <f t="shared" si="9211"/>
        <v>0</v>
      </c>
      <c r="AP4043" t="e">
        <f t="shared" ref="AP4043" si="9237">_xlfn.RANK.AVG(AO4043,$B$2:$F$5001)</f>
        <v>#N/A</v>
      </c>
      <c r="AQ4043">
        <f t="shared" si="9094"/>
        <v>0</v>
      </c>
      <c r="AR4043">
        <f t="shared" si="9218"/>
        <v>0</v>
      </c>
      <c r="AS4043">
        <f t="shared" si="9219"/>
        <v>0</v>
      </c>
      <c r="AT4043">
        <f t="shared" si="9220"/>
        <v>0</v>
      </c>
      <c r="AU4043">
        <f t="shared" si="9221"/>
        <v>0</v>
      </c>
    </row>
    <row r="4044" spans="1:47" x14ac:dyDescent="0.25">
      <c r="A4044" s="67">
        <v>4043</v>
      </c>
      <c r="U4044" s="28">
        <f t="shared" si="9201"/>
        <v>0</v>
      </c>
      <c r="V4044" s="28">
        <f t="shared" si="9202"/>
        <v>0</v>
      </c>
      <c r="W4044" s="28">
        <f t="shared" si="9203"/>
        <v>0</v>
      </c>
      <c r="X4044" s="28">
        <f t="shared" si="9204"/>
        <v>0</v>
      </c>
      <c r="Y4044" s="28">
        <f t="shared" si="9205"/>
        <v>0</v>
      </c>
      <c r="AG4044" s="1">
        <f t="shared" si="9206"/>
        <v>0</v>
      </c>
      <c r="AH4044" s="2" t="e">
        <f t="shared" si="9213"/>
        <v>#N/A</v>
      </c>
      <c r="AI4044" s="1">
        <f t="shared" si="9207"/>
        <v>0</v>
      </c>
      <c r="AJ4044" t="e">
        <f t="shared" si="9214"/>
        <v>#N/A</v>
      </c>
      <c r="AK4044" s="1">
        <f t="shared" si="9208"/>
        <v>0</v>
      </c>
      <c r="AL4044" t="e">
        <f t="shared" si="9215"/>
        <v>#N/A</v>
      </c>
      <c r="AM4044">
        <f t="shared" si="9209"/>
        <v>0</v>
      </c>
      <c r="AN4044" t="e">
        <f t="shared" ref="AN4044" si="9238">_xlfn.RANK.AVG(AM4044,$B$2:$F$5001)</f>
        <v>#N/A</v>
      </c>
      <c r="AO4044">
        <f t="shared" si="9211"/>
        <v>0</v>
      </c>
      <c r="AP4044" t="e">
        <f t="shared" ref="AP4044" si="9239">_xlfn.RANK.AVG(AO4044,$B$2:$F$5001)</f>
        <v>#N/A</v>
      </c>
      <c r="AQ4044">
        <f t="shared" ref="AQ4044:AQ4107" si="9240">IFERROR(AH4044,0)</f>
        <v>0</v>
      </c>
      <c r="AR4044">
        <f t="shared" si="9218"/>
        <v>0</v>
      </c>
      <c r="AS4044">
        <f t="shared" si="9219"/>
        <v>0</v>
      </c>
      <c r="AT4044">
        <f t="shared" si="9220"/>
        <v>0</v>
      </c>
      <c r="AU4044">
        <f t="shared" si="9221"/>
        <v>0</v>
      </c>
    </row>
    <row r="4045" spans="1:47" x14ac:dyDescent="0.25">
      <c r="A4045" s="67">
        <v>4044</v>
      </c>
      <c r="U4045" s="28">
        <f t="shared" si="9201"/>
        <v>0</v>
      </c>
      <c r="V4045" s="28">
        <f t="shared" si="9202"/>
        <v>0</v>
      </c>
      <c r="W4045" s="28">
        <f t="shared" si="9203"/>
        <v>0</v>
      </c>
      <c r="X4045" s="28">
        <f t="shared" si="9204"/>
        <v>0</v>
      </c>
      <c r="Y4045" s="28">
        <f t="shared" si="9205"/>
        <v>0</v>
      </c>
      <c r="AG4045" s="1">
        <f t="shared" si="9206"/>
        <v>0</v>
      </c>
      <c r="AH4045" s="2" t="e">
        <f t="shared" si="9213"/>
        <v>#N/A</v>
      </c>
      <c r="AI4045" s="1">
        <f t="shared" si="9207"/>
        <v>0</v>
      </c>
      <c r="AJ4045" t="e">
        <f t="shared" si="9214"/>
        <v>#N/A</v>
      </c>
      <c r="AK4045" s="1">
        <f t="shared" si="9208"/>
        <v>0</v>
      </c>
      <c r="AL4045" t="e">
        <f t="shared" si="9215"/>
        <v>#N/A</v>
      </c>
      <c r="AM4045">
        <f t="shared" si="9209"/>
        <v>0</v>
      </c>
      <c r="AN4045" t="e">
        <f t="shared" ref="AN4045" si="9241">_xlfn.RANK.AVG(AM4045,$B$2:$F$5001)</f>
        <v>#N/A</v>
      </c>
      <c r="AO4045">
        <f t="shared" si="9211"/>
        <v>0</v>
      </c>
      <c r="AP4045" t="e">
        <f t="shared" ref="AP4045" si="9242">_xlfn.RANK.AVG(AO4045,$B$2:$F$5001)</f>
        <v>#N/A</v>
      </c>
      <c r="AQ4045">
        <f t="shared" si="9240"/>
        <v>0</v>
      </c>
      <c r="AR4045">
        <f t="shared" si="9218"/>
        <v>0</v>
      </c>
      <c r="AS4045">
        <f t="shared" si="9219"/>
        <v>0</v>
      </c>
      <c r="AT4045">
        <f t="shared" si="9220"/>
        <v>0</v>
      </c>
      <c r="AU4045">
        <f t="shared" si="9221"/>
        <v>0</v>
      </c>
    </row>
    <row r="4046" spans="1:47" x14ac:dyDescent="0.25">
      <c r="A4046" s="67">
        <v>4045</v>
      </c>
      <c r="U4046" s="28">
        <f t="shared" si="9201"/>
        <v>0</v>
      </c>
      <c r="V4046" s="28">
        <f t="shared" si="9202"/>
        <v>0</v>
      </c>
      <c r="W4046" s="28">
        <f t="shared" si="9203"/>
        <v>0</v>
      </c>
      <c r="X4046" s="28">
        <f t="shared" si="9204"/>
        <v>0</v>
      </c>
      <c r="Y4046" s="28">
        <f t="shared" si="9205"/>
        <v>0</v>
      </c>
      <c r="AG4046" s="1">
        <f t="shared" si="9206"/>
        <v>0</v>
      </c>
      <c r="AH4046" s="2" t="e">
        <f t="shared" si="9213"/>
        <v>#N/A</v>
      </c>
      <c r="AI4046" s="1">
        <f t="shared" si="9207"/>
        <v>0</v>
      </c>
      <c r="AJ4046" t="e">
        <f t="shared" si="9214"/>
        <v>#N/A</v>
      </c>
      <c r="AK4046" s="1">
        <f t="shared" si="9208"/>
        <v>0</v>
      </c>
      <c r="AL4046" t="e">
        <f t="shared" si="9215"/>
        <v>#N/A</v>
      </c>
      <c r="AM4046">
        <f t="shared" si="9209"/>
        <v>0</v>
      </c>
      <c r="AN4046" t="e">
        <f t="shared" ref="AN4046" si="9243">_xlfn.RANK.AVG(AM4046,$B$2:$F$5001)</f>
        <v>#N/A</v>
      </c>
      <c r="AO4046">
        <f t="shared" si="9211"/>
        <v>0</v>
      </c>
      <c r="AP4046" t="e">
        <f t="shared" ref="AP4046" si="9244">_xlfn.RANK.AVG(AO4046,$B$2:$F$5001)</f>
        <v>#N/A</v>
      </c>
      <c r="AQ4046">
        <f t="shared" si="9240"/>
        <v>0</v>
      </c>
      <c r="AR4046">
        <f t="shared" si="9218"/>
        <v>0</v>
      </c>
      <c r="AS4046">
        <f t="shared" si="9219"/>
        <v>0</v>
      </c>
      <c r="AT4046">
        <f t="shared" si="9220"/>
        <v>0</v>
      </c>
      <c r="AU4046">
        <f t="shared" si="9221"/>
        <v>0</v>
      </c>
    </row>
    <row r="4047" spans="1:47" x14ac:dyDescent="0.25">
      <c r="A4047" s="67">
        <v>4046</v>
      </c>
      <c r="U4047" s="28">
        <f t="shared" si="9201"/>
        <v>0</v>
      </c>
      <c r="V4047" s="28">
        <f t="shared" si="9202"/>
        <v>0</v>
      </c>
      <c r="W4047" s="28">
        <f t="shared" si="9203"/>
        <v>0</v>
      </c>
      <c r="X4047" s="28">
        <f t="shared" si="9204"/>
        <v>0</v>
      </c>
      <c r="Y4047" s="28">
        <f t="shared" si="9205"/>
        <v>0</v>
      </c>
      <c r="AG4047" s="1">
        <f t="shared" si="9206"/>
        <v>0</v>
      </c>
      <c r="AH4047" s="2" t="e">
        <f t="shared" si="9213"/>
        <v>#N/A</v>
      </c>
      <c r="AI4047" s="1">
        <f t="shared" si="9207"/>
        <v>0</v>
      </c>
      <c r="AJ4047" t="e">
        <f t="shared" si="9214"/>
        <v>#N/A</v>
      </c>
      <c r="AK4047" s="1">
        <f t="shared" si="9208"/>
        <v>0</v>
      </c>
      <c r="AL4047" t="e">
        <f t="shared" si="9215"/>
        <v>#N/A</v>
      </c>
      <c r="AM4047">
        <f t="shared" si="9209"/>
        <v>0</v>
      </c>
      <c r="AN4047" t="e">
        <f t="shared" ref="AN4047" si="9245">_xlfn.RANK.AVG(AM4047,$B$2:$F$5001)</f>
        <v>#N/A</v>
      </c>
      <c r="AO4047">
        <f t="shared" si="9211"/>
        <v>0</v>
      </c>
      <c r="AP4047" t="e">
        <f t="shared" ref="AP4047" si="9246">_xlfn.RANK.AVG(AO4047,$B$2:$F$5001)</f>
        <v>#N/A</v>
      </c>
      <c r="AQ4047">
        <f t="shared" si="9240"/>
        <v>0</v>
      </c>
      <c r="AR4047">
        <f t="shared" si="9218"/>
        <v>0</v>
      </c>
      <c r="AS4047">
        <f t="shared" si="9219"/>
        <v>0</v>
      </c>
      <c r="AT4047">
        <f t="shared" si="9220"/>
        <v>0</v>
      </c>
      <c r="AU4047">
        <f t="shared" si="9221"/>
        <v>0</v>
      </c>
    </row>
    <row r="4048" spans="1:47" x14ac:dyDescent="0.25">
      <c r="A4048" s="67">
        <v>4047</v>
      </c>
      <c r="U4048" s="28">
        <f t="shared" si="9201"/>
        <v>0</v>
      </c>
      <c r="V4048" s="28">
        <f t="shared" si="9202"/>
        <v>0</v>
      </c>
      <c r="W4048" s="28">
        <f t="shared" si="9203"/>
        <v>0</v>
      </c>
      <c r="X4048" s="28">
        <f t="shared" si="9204"/>
        <v>0</v>
      </c>
      <c r="Y4048" s="28">
        <f t="shared" si="9205"/>
        <v>0</v>
      </c>
      <c r="AG4048" s="1">
        <f t="shared" si="9206"/>
        <v>0</v>
      </c>
      <c r="AH4048" s="2" t="e">
        <f t="shared" si="9213"/>
        <v>#N/A</v>
      </c>
      <c r="AI4048" s="1">
        <f t="shared" si="9207"/>
        <v>0</v>
      </c>
      <c r="AJ4048" t="e">
        <f t="shared" si="9214"/>
        <v>#N/A</v>
      </c>
      <c r="AK4048" s="1">
        <f t="shared" si="9208"/>
        <v>0</v>
      </c>
      <c r="AL4048" t="e">
        <f t="shared" si="9215"/>
        <v>#N/A</v>
      </c>
      <c r="AM4048">
        <f t="shared" si="9209"/>
        <v>0</v>
      </c>
      <c r="AN4048" t="e">
        <f t="shared" ref="AN4048" si="9247">_xlfn.RANK.AVG(AM4048,$B$2:$F$5001)</f>
        <v>#N/A</v>
      </c>
      <c r="AO4048">
        <f t="shared" si="9211"/>
        <v>0</v>
      </c>
      <c r="AP4048" t="e">
        <f t="shared" ref="AP4048" si="9248">_xlfn.RANK.AVG(AO4048,$B$2:$F$5001)</f>
        <v>#N/A</v>
      </c>
      <c r="AQ4048">
        <f t="shared" si="9240"/>
        <v>0</v>
      </c>
      <c r="AR4048">
        <f t="shared" si="9218"/>
        <v>0</v>
      </c>
      <c r="AS4048">
        <f t="shared" si="9219"/>
        <v>0</v>
      </c>
      <c r="AT4048">
        <f t="shared" si="9220"/>
        <v>0</v>
      </c>
      <c r="AU4048">
        <f t="shared" si="9221"/>
        <v>0</v>
      </c>
    </row>
    <row r="4049" spans="1:47" x14ac:dyDescent="0.25">
      <c r="A4049" s="67">
        <v>4048</v>
      </c>
      <c r="U4049" s="28">
        <f t="shared" si="9201"/>
        <v>0</v>
      </c>
      <c r="V4049" s="28">
        <f t="shared" si="9202"/>
        <v>0</v>
      </c>
      <c r="W4049" s="28">
        <f t="shared" si="9203"/>
        <v>0</v>
      </c>
      <c r="X4049" s="28">
        <f t="shared" si="9204"/>
        <v>0</v>
      </c>
      <c r="Y4049" s="28">
        <f t="shared" si="9205"/>
        <v>0</v>
      </c>
      <c r="AG4049" s="1">
        <f t="shared" si="9206"/>
        <v>0</v>
      </c>
      <c r="AH4049" s="2" t="e">
        <f t="shared" si="9213"/>
        <v>#N/A</v>
      </c>
      <c r="AI4049" s="1">
        <f t="shared" si="9207"/>
        <v>0</v>
      </c>
      <c r="AJ4049" t="e">
        <f t="shared" si="9214"/>
        <v>#N/A</v>
      </c>
      <c r="AK4049" s="1">
        <f t="shared" si="9208"/>
        <v>0</v>
      </c>
      <c r="AL4049" t="e">
        <f t="shared" si="9215"/>
        <v>#N/A</v>
      </c>
      <c r="AM4049">
        <f t="shared" si="9209"/>
        <v>0</v>
      </c>
      <c r="AN4049" t="e">
        <f t="shared" ref="AN4049" si="9249">_xlfn.RANK.AVG(AM4049,$B$2:$F$5001)</f>
        <v>#N/A</v>
      </c>
      <c r="AO4049">
        <f t="shared" si="9211"/>
        <v>0</v>
      </c>
      <c r="AP4049" t="e">
        <f t="shared" ref="AP4049" si="9250">_xlfn.RANK.AVG(AO4049,$B$2:$F$5001)</f>
        <v>#N/A</v>
      </c>
      <c r="AQ4049">
        <f t="shared" si="9240"/>
        <v>0</v>
      </c>
      <c r="AR4049">
        <f t="shared" si="9218"/>
        <v>0</v>
      </c>
      <c r="AS4049">
        <f t="shared" si="9219"/>
        <v>0</v>
      </c>
      <c r="AT4049">
        <f t="shared" si="9220"/>
        <v>0</v>
      </c>
      <c r="AU4049">
        <f t="shared" si="9221"/>
        <v>0</v>
      </c>
    </row>
    <row r="4050" spans="1:47" x14ac:dyDescent="0.25">
      <c r="A4050" s="67">
        <v>4049</v>
      </c>
      <c r="U4050" s="28">
        <f t="shared" si="9201"/>
        <v>0</v>
      </c>
      <c r="V4050" s="28">
        <f t="shared" si="9202"/>
        <v>0</v>
      </c>
      <c r="W4050" s="28">
        <f t="shared" si="9203"/>
        <v>0</v>
      </c>
      <c r="X4050" s="28">
        <f t="shared" si="9204"/>
        <v>0</v>
      </c>
      <c r="Y4050" s="28">
        <f t="shared" si="9205"/>
        <v>0</v>
      </c>
      <c r="AG4050" s="1">
        <f t="shared" si="9206"/>
        <v>0</v>
      </c>
      <c r="AH4050" s="2" t="e">
        <f t="shared" si="9213"/>
        <v>#N/A</v>
      </c>
      <c r="AI4050" s="1">
        <f t="shared" si="9207"/>
        <v>0</v>
      </c>
      <c r="AJ4050" t="e">
        <f t="shared" si="9214"/>
        <v>#N/A</v>
      </c>
      <c r="AK4050" s="1">
        <f t="shared" si="9208"/>
        <v>0</v>
      </c>
      <c r="AL4050" t="e">
        <f t="shared" si="9215"/>
        <v>#N/A</v>
      </c>
      <c r="AM4050">
        <f t="shared" si="9209"/>
        <v>0</v>
      </c>
      <c r="AN4050" t="e">
        <f t="shared" ref="AN4050" si="9251">_xlfn.RANK.AVG(AM4050,$B$2:$F$5001)</f>
        <v>#N/A</v>
      </c>
      <c r="AO4050">
        <f t="shared" si="9211"/>
        <v>0</v>
      </c>
      <c r="AP4050" t="e">
        <f t="shared" ref="AP4050" si="9252">_xlfn.RANK.AVG(AO4050,$B$2:$F$5001)</f>
        <v>#N/A</v>
      </c>
      <c r="AQ4050">
        <f t="shared" si="9240"/>
        <v>0</v>
      </c>
      <c r="AR4050">
        <f t="shared" si="9218"/>
        <v>0</v>
      </c>
      <c r="AS4050">
        <f t="shared" si="9219"/>
        <v>0</v>
      </c>
      <c r="AT4050">
        <f t="shared" si="9220"/>
        <v>0</v>
      </c>
      <c r="AU4050">
        <f t="shared" si="9221"/>
        <v>0</v>
      </c>
    </row>
    <row r="4051" spans="1:47" x14ac:dyDescent="0.25">
      <c r="A4051" s="67">
        <v>4050</v>
      </c>
      <c r="U4051" s="28">
        <f t="shared" si="9201"/>
        <v>0</v>
      </c>
      <c r="V4051" s="28">
        <f t="shared" si="9202"/>
        <v>0</v>
      </c>
      <c r="W4051" s="28">
        <f t="shared" si="9203"/>
        <v>0</v>
      </c>
      <c r="X4051" s="28">
        <f t="shared" si="9204"/>
        <v>0</v>
      </c>
      <c r="Y4051" s="28">
        <f t="shared" si="9205"/>
        <v>0</v>
      </c>
      <c r="AG4051" s="1">
        <f t="shared" si="9206"/>
        <v>0</v>
      </c>
      <c r="AH4051" s="2" t="e">
        <f t="shared" si="9213"/>
        <v>#N/A</v>
      </c>
      <c r="AI4051" s="1">
        <f t="shared" si="9207"/>
        <v>0</v>
      </c>
      <c r="AJ4051" t="e">
        <f t="shared" si="9214"/>
        <v>#N/A</v>
      </c>
      <c r="AK4051" s="1">
        <f t="shared" si="9208"/>
        <v>0</v>
      </c>
      <c r="AL4051" t="e">
        <f t="shared" si="9215"/>
        <v>#N/A</v>
      </c>
      <c r="AM4051">
        <f t="shared" si="9209"/>
        <v>0</v>
      </c>
      <c r="AN4051" t="e">
        <f t="shared" ref="AN4051" si="9253">_xlfn.RANK.AVG(AM4051,$B$2:$F$5001)</f>
        <v>#N/A</v>
      </c>
      <c r="AO4051">
        <f t="shared" si="9211"/>
        <v>0</v>
      </c>
      <c r="AP4051" t="e">
        <f t="shared" ref="AP4051" si="9254">_xlfn.RANK.AVG(AO4051,$B$2:$F$5001)</f>
        <v>#N/A</v>
      </c>
      <c r="AQ4051">
        <f t="shared" si="9240"/>
        <v>0</v>
      </c>
      <c r="AR4051">
        <f t="shared" si="9218"/>
        <v>0</v>
      </c>
      <c r="AS4051">
        <f t="shared" si="9219"/>
        <v>0</v>
      </c>
      <c r="AT4051">
        <f t="shared" si="9220"/>
        <v>0</v>
      </c>
      <c r="AU4051">
        <f t="shared" si="9221"/>
        <v>0</v>
      </c>
    </row>
    <row r="4052" spans="1:47" x14ac:dyDescent="0.25">
      <c r="A4052" s="67">
        <v>4051</v>
      </c>
      <c r="U4052" s="28">
        <f t="shared" si="9201"/>
        <v>0</v>
      </c>
      <c r="V4052" s="28">
        <f t="shared" si="9202"/>
        <v>0</v>
      </c>
      <c r="W4052" s="28">
        <f t="shared" si="9203"/>
        <v>0</v>
      </c>
      <c r="X4052" s="28">
        <f t="shared" si="9204"/>
        <v>0</v>
      </c>
      <c r="Y4052" s="28">
        <f t="shared" si="9205"/>
        <v>0</v>
      </c>
      <c r="AG4052" s="1">
        <f t="shared" si="9206"/>
        <v>0</v>
      </c>
      <c r="AH4052" s="2" t="e">
        <f t="shared" si="9213"/>
        <v>#N/A</v>
      </c>
      <c r="AI4052" s="1">
        <f t="shared" si="9207"/>
        <v>0</v>
      </c>
      <c r="AJ4052" t="e">
        <f t="shared" si="9214"/>
        <v>#N/A</v>
      </c>
      <c r="AK4052" s="1">
        <f t="shared" si="9208"/>
        <v>0</v>
      </c>
      <c r="AL4052" t="e">
        <f t="shared" si="9215"/>
        <v>#N/A</v>
      </c>
      <c r="AM4052">
        <f t="shared" si="9209"/>
        <v>0</v>
      </c>
      <c r="AN4052" t="e">
        <f t="shared" ref="AN4052" si="9255">_xlfn.RANK.AVG(AM4052,$B$2:$F$5001)</f>
        <v>#N/A</v>
      </c>
      <c r="AO4052">
        <f t="shared" si="9211"/>
        <v>0</v>
      </c>
      <c r="AP4052" t="e">
        <f t="shared" ref="AP4052" si="9256">_xlfn.RANK.AVG(AO4052,$B$2:$F$5001)</f>
        <v>#N/A</v>
      </c>
      <c r="AQ4052">
        <f t="shared" si="9240"/>
        <v>0</v>
      </c>
      <c r="AR4052">
        <f t="shared" si="9218"/>
        <v>0</v>
      </c>
      <c r="AS4052">
        <f t="shared" si="9219"/>
        <v>0</v>
      </c>
      <c r="AT4052">
        <f t="shared" si="9220"/>
        <v>0</v>
      </c>
      <c r="AU4052">
        <f t="shared" si="9221"/>
        <v>0</v>
      </c>
    </row>
    <row r="4053" spans="1:47" x14ac:dyDescent="0.25">
      <c r="A4053" s="67">
        <v>4052</v>
      </c>
      <c r="U4053" s="28">
        <f t="shared" si="9201"/>
        <v>0</v>
      </c>
      <c r="V4053" s="28">
        <f t="shared" si="9202"/>
        <v>0</v>
      </c>
      <c r="W4053" s="28">
        <f t="shared" si="9203"/>
        <v>0</v>
      </c>
      <c r="X4053" s="28">
        <f t="shared" si="9204"/>
        <v>0</v>
      </c>
      <c r="Y4053" s="28">
        <f t="shared" si="9205"/>
        <v>0</v>
      </c>
      <c r="AG4053" s="1">
        <f t="shared" si="9206"/>
        <v>0</v>
      </c>
      <c r="AH4053" s="2" t="e">
        <f t="shared" si="9213"/>
        <v>#N/A</v>
      </c>
      <c r="AI4053" s="1">
        <f t="shared" si="9207"/>
        <v>0</v>
      </c>
      <c r="AJ4053" t="e">
        <f t="shared" si="9214"/>
        <v>#N/A</v>
      </c>
      <c r="AK4053" s="1">
        <f t="shared" si="9208"/>
        <v>0</v>
      </c>
      <c r="AL4053" t="e">
        <f t="shared" si="9215"/>
        <v>#N/A</v>
      </c>
      <c r="AM4053">
        <f t="shared" si="9209"/>
        <v>0</v>
      </c>
      <c r="AN4053" t="e">
        <f t="shared" ref="AN4053" si="9257">_xlfn.RANK.AVG(AM4053,$B$2:$F$5001)</f>
        <v>#N/A</v>
      </c>
      <c r="AO4053">
        <f t="shared" si="9211"/>
        <v>0</v>
      </c>
      <c r="AP4053" t="e">
        <f t="shared" ref="AP4053" si="9258">_xlfn.RANK.AVG(AO4053,$B$2:$F$5001)</f>
        <v>#N/A</v>
      </c>
      <c r="AQ4053">
        <f t="shared" si="9240"/>
        <v>0</v>
      </c>
      <c r="AR4053">
        <f t="shared" si="9218"/>
        <v>0</v>
      </c>
      <c r="AS4053">
        <f t="shared" si="9219"/>
        <v>0</v>
      </c>
      <c r="AT4053">
        <f t="shared" si="9220"/>
        <v>0</v>
      </c>
      <c r="AU4053">
        <f t="shared" si="9221"/>
        <v>0</v>
      </c>
    </row>
    <row r="4054" spans="1:47" x14ac:dyDescent="0.25">
      <c r="A4054" s="67">
        <v>4053</v>
      </c>
      <c r="U4054" s="28">
        <f t="shared" si="9201"/>
        <v>0</v>
      </c>
      <c r="V4054" s="28">
        <f t="shared" si="9202"/>
        <v>0</v>
      </c>
      <c r="W4054" s="28">
        <f t="shared" si="9203"/>
        <v>0</v>
      </c>
      <c r="X4054" s="28">
        <f t="shared" si="9204"/>
        <v>0</v>
      </c>
      <c r="Y4054" s="28">
        <f t="shared" si="9205"/>
        <v>0</v>
      </c>
      <c r="AG4054" s="1">
        <f t="shared" si="9206"/>
        <v>0</v>
      </c>
      <c r="AH4054" s="2" t="e">
        <f t="shared" si="9213"/>
        <v>#N/A</v>
      </c>
      <c r="AI4054" s="1">
        <f t="shared" si="9207"/>
        <v>0</v>
      </c>
      <c r="AJ4054" t="e">
        <f t="shared" si="9214"/>
        <v>#N/A</v>
      </c>
      <c r="AK4054" s="1">
        <f t="shared" si="9208"/>
        <v>0</v>
      </c>
      <c r="AL4054" t="e">
        <f t="shared" si="9215"/>
        <v>#N/A</v>
      </c>
      <c r="AM4054">
        <f t="shared" si="9209"/>
        <v>0</v>
      </c>
      <c r="AN4054" t="e">
        <f t="shared" ref="AN4054" si="9259">_xlfn.RANK.AVG(AM4054,$B$2:$F$5001)</f>
        <v>#N/A</v>
      </c>
      <c r="AO4054">
        <f t="shared" si="9211"/>
        <v>0</v>
      </c>
      <c r="AP4054" t="e">
        <f t="shared" ref="AP4054" si="9260">_xlfn.RANK.AVG(AO4054,$B$2:$F$5001)</f>
        <v>#N/A</v>
      </c>
      <c r="AQ4054">
        <f t="shared" si="9240"/>
        <v>0</v>
      </c>
      <c r="AR4054">
        <f t="shared" si="9218"/>
        <v>0</v>
      </c>
      <c r="AS4054">
        <f t="shared" si="9219"/>
        <v>0</v>
      </c>
      <c r="AT4054">
        <f t="shared" si="9220"/>
        <v>0</v>
      </c>
      <c r="AU4054">
        <f t="shared" si="9221"/>
        <v>0</v>
      </c>
    </row>
    <row r="4055" spans="1:47" x14ac:dyDescent="0.25">
      <c r="A4055" s="67">
        <v>4054</v>
      </c>
      <c r="U4055" s="28">
        <f t="shared" si="9201"/>
        <v>0</v>
      </c>
      <c r="V4055" s="28">
        <f t="shared" si="9202"/>
        <v>0</v>
      </c>
      <c r="W4055" s="28">
        <f t="shared" si="9203"/>
        <v>0</v>
      </c>
      <c r="X4055" s="28">
        <f t="shared" si="9204"/>
        <v>0</v>
      </c>
      <c r="Y4055" s="28">
        <f t="shared" si="9205"/>
        <v>0</v>
      </c>
      <c r="AG4055" s="1">
        <f t="shared" si="9206"/>
        <v>0</v>
      </c>
      <c r="AH4055" s="2" t="e">
        <f t="shared" si="9213"/>
        <v>#N/A</v>
      </c>
      <c r="AI4055" s="1">
        <f t="shared" si="9207"/>
        <v>0</v>
      </c>
      <c r="AJ4055" t="e">
        <f t="shared" si="9214"/>
        <v>#N/A</v>
      </c>
      <c r="AK4055" s="1">
        <f t="shared" si="9208"/>
        <v>0</v>
      </c>
      <c r="AL4055" t="e">
        <f t="shared" si="9215"/>
        <v>#N/A</v>
      </c>
      <c r="AM4055">
        <f t="shared" si="9209"/>
        <v>0</v>
      </c>
      <c r="AN4055" t="e">
        <f t="shared" ref="AN4055" si="9261">_xlfn.RANK.AVG(AM4055,$B$2:$F$5001)</f>
        <v>#N/A</v>
      </c>
      <c r="AO4055">
        <f t="shared" si="9211"/>
        <v>0</v>
      </c>
      <c r="AP4055" t="e">
        <f t="shared" ref="AP4055" si="9262">_xlfn.RANK.AVG(AO4055,$B$2:$F$5001)</f>
        <v>#N/A</v>
      </c>
      <c r="AQ4055">
        <f t="shared" si="9240"/>
        <v>0</v>
      </c>
      <c r="AR4055">
        <f t="shared" si="9218"/>
        <v>0</v>
      </c>
      <c r="AS4055">
        <f t="shared" si="9219"/>
        <v>0</v>
      </c>
      <c r="AT4055">
        <f t="shared" si="9220"/>
        <v>0</v>
      </c>
      <c r="AU4055">
        <f t="shared" si="9221"/>
        <v>0</v>
      </c>
    </row>
    <row r="4056" spans="1:47" x14ac:dyDescent="0.25">
      <c r="A4056" s="67">
        <v>4055</v>
      </c>
      <c r="U4056" s="28">
        <f t="shared" si="9201"/>
        <v>0</v>
      </c>
      <c r="V4056" s="28">
        <f t="shared" si="9202"/>
        <v>0</v>
      </c>
      <c r="W4056" s="28">
        <f t="shared" si="9203"/>
        <v>0</v>
      </c>
      <c r="X4056" s="28">
        <f t="shared" si="9204"/>
        <v>0</v>
      </c>
      <c r="Y4056" s="28">
        <f t="shared" si="9205"/>
        <v>0</v>
      </c>
      <c r="AG4056" s="1">
        <f t="shared" si="9206"/>
        <v>0</v>
      </c>
      <c r="AH4056" s="2" t="e">
        <f t="shared" si="9213"/>
        <v>#N/A</v>
      </c>
      <c r="AI4056" s="1">
        <f t="shared" si="9207"/>
        <v>0</v>
      </c>
      <c r="AJ4056" t="e">
        <f t="shared" si="9214"/>
        <v>#N/A</v>
      </c>
      <c r="AK4056" s="1">
        <f t="shared" si="9208"/>
        <v>0</v>
      </c>
      <c r="AL4056" t="e">
        <f t="shared" si="9215"/>
        <v>#N/A</v>
      </c>
      <c r="AM4056">
        <f t="shared" si="9209"/>
        <v>0</v>
      </c>
      <c r="AN4056" t="e">
        <f t="shared" ref="AN4056" si="9263">_xlfn.RANK.AVG(AM4056,$B$2:$F$5001)</f>
        <v>#N/A</v>
      </c>
      <c r="AO4056">
        <f t="shared" si="9211"/>
        <v>0</v>
      </c>
      <c r="AP4056" t="e">
        <f t="shared" ref="AP4056" si="9264">_xlfn.RANK.AVG(AO4056,$B$2:$F$5001)</f>
        <v>#N/A</v>
      </c>
      <c r="AQ4056">
        <f t="shared" si="9240"/>
        <v>0</v>
      </c>
      <c r="AR4056">
        <f t="shared" si="9218"/>
        <v>0</v>
      </c>
      <c r="AS4056">
        <f t="shared" si="9219"/>
        <v>0</v>
      </c>
      <c r="AT4056">
        <f t="shared" si="9220"/>
        <v>0</v>
      </c>
      <c r="AU4056">
        <f t="shared" si="9221"/>
        <v>0</v>
      </c>
    </row>
    <row r="4057" spans="1:47" x14ac:dyDescent="0.25">
      <c r="A4057" s="67">
        <v>4056</v>
      </c>
      <c r="U4057" s="28">
        <f t="shared" si="9201"/>
        <v>0</v>
      </c>
      <c r="V4057" s="28">
        <f t="shared" si="9202"/>
        <v>0</v>
      </c>
      <c r="W4057" s="28">
        <f t="shared" si="9203"/>
        <v>0</v>
      </c>
      <c r="X4057" s="28">
        <f t="shared" si="9204"/>
        <v>0</v>
      </c>
      <c r="Y4057" s="28">
        <f t="shared" si="9205"/>
        <v>0</v>
      </c>
      <c r="AG4057" s="1">
        <f t="shared" si="9206"/>
        <v>0</v>
      </c>
      <c r="AH4057" s="2" t="e">
        <f t="shared" si="9213"/>
        <v>#N/A</v>
      </c>
      <c r="AI4057" s="1">
        <f t="shared" si="9207"/>
        <v>0</v>
      </c>
      <c r="AJ4057" t="e">
        <f t="shared" si="9214"/>
        <v>#N/A</v>
      </c>
      <c r="AK4057" s="1">
        <f t="shared" si="9208"/>
        <v>0</v>
      </c>
      <c r="AL4057" t="e">
        <f t="shared" si="9215"/>
        <v>#N/A</v>
      </c>
      <c r="AM4057">
        <f t="shared" si="9209"/>
        <v>0</v>
      </c>
      <c r="AN4057" t="e">
        <f t="shared" ref="AN4057" si="9265">_xlfn.RANK.AVG(AM4057,$B$2:$F$5001)</f>
        <v>#N/A</v>
      </c>
      <c r="AO4057">
        <f t="shared" si="9211"/>
        <v>0</v>
      </c>
      <c r="AP4057" t="e">
        <f t="shared" ref="AP4057" si="9266">_xlfn.RANK.AVG(AO4057,$B$2:$F$5001)</f>
        <v>#N/A</v>
      </c>
      <c r="AQ4057">
        <f t="shared" si="9240"/>
        <v>0</v>
      </c>
      <c r="AR4057">
        <f t="shared" si="9218"/>
        <v>0</v>
      </c>
      <c r="AS4057">
        <f t="shared" si="9219"/>
        <v>0</v>
      </c>
      <c r="AT4057">
        <f t="shared" si="9220"/>
        <v>0</v>
      </c>
      <c r="AU4057">
        <f t="shared" si="9221"/>
        <v>0</v>
      </c>
    </row>
    <row r="4058" spans="1:47" x14ac:dyDescent="0.25">
      <c r="A4058" s="67">
        <v>4057</v>
      </c>
      <c r="U4058" s="28">
        <f t="shared" si="9201"/>
        <v>0</v>
      </c>
      <c r="V4058" s="28">
        <f t="shared" si="9202"/>
        <v>0</v>
      </c>
      <c r="W4058" s="28">
        <f t="shared" si="9203"/>
        <v>0</v>
      </c>
      <c r="X4058" s="28">
        <f t="shared" si="9204"/>
        <v>0</v>
      </c>
      <c r="Y4058" s="28">
        <f t="shared" si="9205"/>
        <v>0</v>
      </c>
      <c r="AG4058" s="1">
        <f t="shared" si="9206"/>
        <v>0</v>
      </c>
      <c r="AH4058" s="2" t="e">
        <f t="shared" si="9213"/>
        <v>#N/A</v>
      </c>
      <c r="AI4058" s="1">
        <f t="shared" si="9207"/>
        <v>0</v>
      </c>
      <c r="AJ4058" t="e">
        <f t="shared" si="9214"/>
        <v>#N/A</v>
      </c>
      <c r="AK4058" s="1">
        <f t="shared" si="9208"/>
        <v>0</v>
      </c>
      <c r="AL4058" t="e">
        <f t="shared" si="9215"/>
        <v>#N/A</v>
      </c>
      <c r="AM4058">
        <f t="shared" si="9209"/>
        <v>0</v>
      </c>
      <c r="AN4058" t="e">
        <f t="shared" ref="AN4058" si="9267">_xlfn.RANK.AVG(AM4058,$B$2:$F$5001)</f>
        <v>#N/A</v>
      </c>
      <c r="AO4058">
        <f t="shared" si="9211"/>
        <v>0</v>
      </c>
      <c r="AP4058" t="e">
        <f t="shared" ref="AP4058" si="9268">_xlfn.RANK.AVG(AO4058,$B$2:$F$5001)</f>
        <v>#N/A</v>
      </c>
      <c r="AQ4058">
        <f t="shared" si="9240"/>
        <v>0</v>
      </c>
      <c r="AR4058">
        <f t="shared" si="9218"/>
        <v>0</v>
      </c>
      <c r="AS4058">
        <f t="shared" si="9219"/>
        <v>0</v>
      </c>
      <c r="AT4058">
        <f t="shared" si="9220"/>
        <v>0</v>
      </c>
      <c r="AU4058">
        <f t="shared" si="9221"/>
        <v>0</v>
      </c>
    </row>
    <row r="4059" spans="1:47" x14ac:dyDescent="0.25">
      <c r="A4059" s="67">
        <v>4058</v>
      </c>
      <c r="U4059" s="28">
        <f t="shared" si="9201"/>
        <v>0</v>
      </c>
      <c r="V4059" s="28">
        <f t="shared" si="9202"/>
        <v>0</v>
      </c>
      <c r="W4059" s="28">
        <f t="shared" si="9203"/>
        <v>0</v>
      </c>
      <c r="X4059" s="28">
        <f t="shared" si="9204"/>
        <v>0</v>
      </c>
      <c r="Y4059" s="28">
        <f t="shared" si="9205"/>
        <v>0</v>
      </c>
      <c r="AG4059" s="1">
        <f t="shared" si="9206"/>
        <v>0</v>
      </c>
      <c r="AH4059" s="2" t="e">
        <f t="shared" si="9213"/>
        <v>#N/A</v>
      </c>
      <c r="AI4059" s="1">
        <f t="shared" si="9207"/>
        <v>0</v>
      </c>
      <c r="AJ4059" t="e">
        <f t="shared" si="9214"/>
        <v>#N/A</v>
      </c>
      <c r="AK4059" s="1">
        <f t="shared" si="9208"/>
        <v>0</v>
      </c>
      <c r="AL4059" t="e">
        <f t="shared" si="9215"/>
        <v>#N/A</v>
      </c>
      <c r="AM4059">
        <f t="shared" si="9209"/>
        <v>0</v>
      </c>
      <c r="AN4059" t="e">
        <f t="shared" ref="AN4059" si="9269">_xlfn.RANK.AVG(AM4059,$B$2:$F$5001)</f>
        <v>#N/A</v>
      </c>
      <c r="AO4059">
        <f t="shared" si="9211"/>
        <v>0</v>
      </c>
      <c r="AP4059" t="e">
        <f t="shared" ref="AP4059" si="9270">_xlfn.RANK.AVG(AO4059,$B$2:$F$5001)</f>
        <v>#N/A</v>
      </c>
      <c r="AQ4059">
        <f t="shared" si="9240"/>
        <v>0</v>
      </c>
      <c r="AR4059">
        <f t="shared" si="9218"/>
        <v>0</v>
      </c>
      <c r="AS4059">
        <f t="shared" si="9219"/>
        <v>0</v>
      </c>
      <c r="AT4059">
        <f t="shared" si="9220"/>
        <v>0</v>
      </c>
      <c r="AU4059">
        <f t="shared" si="9221"/>
        <v>0</v>
      </c>
    </row>
    <row r="4060" spans="1:47" x14ac:dyDescent="0.25">
      <c r="A4060" s="67">
        <v>4059</v>
      </c>
      <c r="U4060" s="28">
        <f t="shared" si="9201"/>
        <v>0</v>
      </c>
      <c r="V4060" s="28">
        <f t="shared" si="9202"/>
        <v>0</v>
      </c>
      <c r="W4060" s="28">
        <f t="shared" si="9203"/>
        <v>0</v>
      </c>
      <c r="X4060" s="28">
        <f t="shared" si="9204"/>
        <v>0</v>
      </c>
      <c r="Y4060" s="28">
        <f t="shared" si="9205"/>
        <v>0</v>
      </c>
      <c r="AG4060" s="1">
        <f t="shared" si="9206"/>
        <v>0</v>
      </c>
      <c r="AH4060" s="2" t="e">
        <f t="shared" si="9213"/>
        <v>#N/A</v>
      </c>
      <c r="AI4060" s="1">
        <f t="shared" si="9207"/>
        <v>0</v>
      </c>
      <c r="AJ4060" t="e">
        <f t="shared" si="9214"/>
        <v>#N/A</v>
      </c>
      <c r="AK4060" s="1">
        <f t="shared" si="9208"/>
        <v>0</v>
      </c>
      <c r="AL4060" t="e">
        <f t="shared" si="9215"/>
        <v>#N/A</v>
      </c>
      <c r="AM4060">
        <f t="shared" si="9209"/>
        <v>0</v>
      </c>
      <c r="AN4060" t="e">
        <f t="shared" ref="AN4060" si="9271">_xlfn.RANK.AVG(AM4060,$B$2:$F$5001)</f>
        <v>#N/A</v>
      </c>
      <c r="AO4060">
        <f t="shared" si="9211"/>
        <v>0</v>
      </c>
      <c r="AP4060" t="e">
        <f t="shared" ref="AP4060" si="9272">_xlfn.RANK.AVG(AO4060,$B$2:$F$5001)</f>
        <v>#N/A</v>
      </c>
      <c r="AQ4060">
        <f t="shared" si="9240"/>
        <v>0</v>
      </c>
      <c r="AR4060">
        <f t="shared" si="9218"/>
        <v>0</v>
      </c>
      <c r="AS4060">
        <f t="shared" si="9219"/>
        <v>0</v>
      </c>
      <c r="AT4060">
        <f t="shared" si="9220"/>
        <v>0</v>
      </c>
      <c r="AU4060">
        <f t="shared" si="9221"/>
        <v>0</v>
      </c>
    </row>
    <row r="4061" spans="1:47" x14ac:dyDescent="0.25">
      <c r="A4061" s="67">
        <v>4060</v>
      </c>
      <c r="U4061" s="28">
        <f t="shared" si="9201"/>
        <v>0</v>
      </c>
      <c r="V4061" s="28">
        <f t="shared" si="9202"/>
        <v>0</v>
      </c>
      <c r="W4061" s="28">
        <f t="shared" si="9203"/>
        <v>0</v>
      </c>
      <c r="X4061" s="28">
        <f t="shared" si="9204"/>
        <v>0</v>
      </c>
      <c r="Y4061" s="28">
        <f t="shared" si="9205"/>
        <v>0</v>
      </c>
      <c r="AG4061" s="1">
        <f t="shared" si="9206"/>
        <v>0</v>
      </c>
      <c r="AH4061" s="2" t="e">
        <f t="shared" si="9213"/>
        <v>#N/A</v>
      </c>
      <c r="AI4061" s="1">
        <f t="shared" si="9207"/>
        <v>0</v>
      </c>
      <c r="AJ4061" t="e">
        <f t="shared" si="9214"/>
        <v>#N/A</v>
      </c>
      <c r="AK4061" s="1">
        <f t="shared" si="9208"/>
        <v>0</v>
      </c>
      <c r="AL4061" t="e">
        <f t="shared" si="9215"/>
        <v>#N/A</v>
      </c>
      <c r="AM4061">
        <f t="shared" si="9209"/>
        <v>0</v>
      </c>
      <c r="AN4061" t="e">
        <f t="shared" ref="AN4061" si="9273">_xlfn.RANK.AVG(AM4061,$B$2:$F$5001)</f>
        <v>#N/A</v>
      </c>
      <c r="AO4061">
        <f t="shared" si="9211"/>
        <v>0</v>
      </c>
      <c r="AP4061" t="e">
        <f t="shared" ref="AP4061" si="9274">_xlfn.RANK.AVG(AO4061,$B$2:$F$5001)</f>
        <v>#N/A</v>
      </c>
      <c r="AQ4061">
        <f t="shared" si="9240"/>
        <v>0</v>
      </c>
      <c r="AR4061">
        <f t="shared" si="9218"/>
        <v>0</v>
      </c>
      <c r="AS4061">
        <f t="shared" si="9219"/>
        <v>0</v>
      </c>
      <c r="AT4061">
        <f t="shared" si="9220"/>
        <v>0</v>
      </c>
      <c r="AU4061">
        <f t="shared" si="9221"/>
        <v>0</v>
      </c>
    </row>
    <row r="4062" spans="1:47" x14ac:dyDescent="0.25">
      <c r="A4062" s="67">
        <v>4061</v>
      </c>
      <c r="U4062" s="28">
        <f t="shared" si="9201"/>
        <v>0</v>
      </c>
      <c r="V4062" s="28">
        <f t="shared" si="9202"/>
        <v>0</v>
      </c>
      <c r="W4062" s="28">
        <f t="shared" si="9203"/>
        <v>0</v>
      </c>
      <c r="X4062" s="28">
        <f t="shared" si="9204"/>
        <v>0</v>
      </c>
      <c r="Y4062" s="28">
        <f t="shared" si="9205"/>
        <v>0</v>
      </c>
      <c r="AG4062" s="1">
        <f t="shared" si="9206"/>
        <v>0</v>
      </c>
      <c r="AH4062" s="2" t="e">
        <f t="shared" si="9213"/>
        <v>#N/A</v>
      </c>
      <c r="AI4062" s="1">
        <f t="shared" si="9207"/>
        <v>0</v>
      </c>
      <c r="AJ4062" t="e">
        <f t="shared" si="9214"/>
        <v>#N/A</v>
      </c>
      <c r="AK4062" s="1">
        <f t="shared" si="9208"/>
        <v>0</v>
      </c>
      <c r="AL4062" t="e">
        <f t="shared" si="9215"/>
        <v>#N/A</v>
      </c>
      <c r="AM4062">
        <f t="shared" si="9209"/>
        <v>0</v>
      </c>
      <c r="AN4062" t="e">
        <f t="shared" ref="AN4062" si="9275">_xlfn.RANK.AVG(AM4062,$B$2:$F$5001)</f>
        <v>#N/A</v>
      </c>
      <c r="AO4062">
        <f t="shared" si="9211"/>
        <v>0</v>
      </c>
      <c r="AP4062" t="e">
        <f t="shared" ref="AP4062" si="9276">_xlfn.RANK.AVG(AO4062,$B$2:$F$5001)</f>
        <v>#N/A</v>
      </c>
      <c r="AQ4062">
        <f t="shared" si="9240"/>
        <v>0</v>
      </c>
      <c r="AR4062">
        <f t="shared" si="9218"/>
        <v>0</v>
      </c>
      <c r="AS4062">
        <f t="shared" si="9219"/>
        <v>0</v>
      </c>
      <c r="AT4062">
        <f t="shared" si="9220"/>
        <v>0</v>
      </c>
      <c r="AU4062">
        <f t="shared" si="9221"/>
        <v>0</v>
      </c>
    </row>
    <row r="4063" spans="1:47" x14ac:dyDescent="0.25">
      <c r="A4063" s="67">
        <v>4062</v>
      </c>
      <c r="U4063" s="28">
        <f t="shared" si="9201"/>
        <v>0</v>
      </c>
      <c r="V4063" s="28">
        <f t="shared" si="9202"/>
        <v>0</v>
      </c>
      <c r="W4063" s="28">
        <f t="shared" si="9203"/>
        <v>0</v>
      </c>
      <c r="X4063" s="28">
        <f t="shared" si="9204"/>
        <v>0</v>
      </c>
      <c r="Y4063" s="28">
        <f t="shared" si="9205"/>
        <v>0</v>
      </c>
      <c r="AG4063" s="1">
        <f t="shared" si="9206"/>
        <v>0</v>
      </c>
      <c r="AH4063" s="2" t="e">
        <f t="shared" si="9213"/>
        <v>#N/A</v>
      </c>
      <c r="AI4063" s="1">
        <f t="shared" si="9207"/>
        <v>0</v>
      </c>
      <c r="AJ4063" t="e">
        <f t="shared" si="9214"/>
        <v>#N/A</v>
      </c>
      <c r="AK4063" s="1">
        <f t="shared" si="9208"/>
        <v>0</v>
      </c>
      <c r="AL4063" t="e">
        <f t="shared" si="9215"/>
        <v>#N/A</v>
      </c>
      <c r="AM4063">
        <f t="shared" si="9209"/>
        <v>0</v>
      </c>
      <c r="AN4063" t="e">
        <f t="shared" ref="AN4063" si="9277">_xlfn.RANK.AVG(AM4063,$B$2:$F$5001)</f>
        <v>#N/A</v>
      </c>
      <c r="AO4063">
        <f t="shared" si="9211"/>
        <v>0</v>
      </c>
      <c r="AP4063" t="e">
        <f t="shared" ref="AP4063" si="9278">_xlfn.RANK.AVG(AO4063,$B$2:$F$5001)</f>
        <v>#N/A</v>
      </c>
      <c r="AQ4063">
        <f t="shared" si="9240"/>
        <v>0</v>
      </c>
      <c r="AR4063">
        <f t="shared" si="9218"/>
        <v>0</v>
      </c>
      <c r="AS4063">
        <f t="shared" si="9219"/>
        <v>0</v>
      </c>
      <c r="AT4063">
        <f t="shared" si="9220"/>
        <v>0</v>
      </c>
      <c r="AU4063">
        <f t="shared" si="9221"/>
        <v>0</v>
      </c>
    </row>
    <row r="4064" spans="1:47" x14ac:dyDescent="0.25">
      <c r="A4064" s="67">
        <v>4063</v>
      </c>
      <c r="U4064" s="28">
        <f t="shared" si="9201"/>
        <v>0</v>
      </c>
      <c r="V4064" s="28">
        <f t="shared" si="9202"/>
        <v>0</v>
      </c>
      <c r="W4064" s="28">
        <f t="shared" si="9203"/>
        <v>0</v>
      </c>
      <c r="X4064" s="28">
        <f t="shared" si="9204"/>
        <v>0</v>
      </c>
      <c r="Y4064" s="28">
        <f t="shared" si="9205"/>
        <v>0</v>
      </c>
      <c r="AG4064" s="1">
        <f t="shared" si="9206"/>
        <v>0</v>
      </c>
      <c r="AH4064" s="2" t="e">
        <f t="shared" si="9213"/>
        <v>#N/A</v>
      </c>
      <c r="AI4064" s="1">
        <f t="shared" si="9207"/>
        <v>0</v>
      </c>
      <c r="AJ4064" t="e">
        <f t="shared" si="9214"/>
        <v>#N/A</v>
      </c>
      <c r="AK4064" s="1">
        <f t="shared" si="9208"/>
        <v>0</v>
      </c>
      <c r="AL4064" t="e">
        <f t="shared" si="9215"/>
        <v>#N/A</v>
      </c>
      <c r="AM4064">
        <f t="shared" si="9209"/>
        <v>0</v>
      </c>
      <c r="AN4064" t="e">
        <f t="shared" ref="AN4064" si="9279">_xlfn.RANK.AVG(AM4064,$B$2:$F$5001)</f>
        <v>#N/A</v>
      </c>
      <c r="AO4064">
        <f t="shared" si="9211"/>
        <v>0</v>
      </c>
      <c r="AP4064" t="e">
        <f t="shared" ref="AP4064" si="9280">_xlfn.RANK.AVG(AO4064,$B$2:$F$5001)</f>
        <v>#N/A</v>
      </c>
      <c r="AQ4064">
        <f t="shared" si="9240"/>
        <v>0</v>
      </c>
      <c r="AR4064">
        <f t="shared" si="9218"/>
        <v>0</v>
      </c>
      <c r="AS4064">
        <f t="shared" si="9219"/>
        <v>0</v>
      </c>
      <c r="AT4064">
        <f t="shared" si="9220"/>
        <v>0</v>
      </c>
      <c r="AU4064">
        <f t="shared" si="9221"/>
        <v>0</v>
      </c>
    </row>
    <row r="4065" spans="1:47" x14ac:dyDescent="0.25">
      <c r="A4065" s="67">
        <v>4064</v>
      </c>
      <c r="U4065" s="28">
        <f t="shared" si="9201"/>
        <v>0</v>
      </c>
      <c r="V4065" s="28">
        <f t="shared" si="9202"/>
        <v>0</v>
      </c>
      <c r="W4065" s="28">
        <f t="shared" si="9203"/>
        <v>0</v>
      </c>
      <c r="X4065" s="28">
        <f t="shared" si="9204"/>
        <v>0</v>
      </c>
      <c r="Y4065" s="28">
        <f t="shared" si="9205"/>
        <v>0</v>
      </c>
      <c r="AG4065" s="1">
        <f t="shared" si="9206"/>
        <v>0</v>
      </c>
      <c r="AH4065" s="2" t="e">
        <f t="shared" si="9213"/>
        <v>#N/A</v>
      </c>
      <c r="AI4065" s="1">
        <f t="shared" si="9207"/>
        <v>0</v>
      </c>
      <c r="AJ4065" t="e">
        <f t="shared" si="9214"/>
        <v>#N/A</v>
      </c>
      <c r="AK4065" s="1">
        <f t="shared" si="9208"/>
        <v>0</v>
      </c>
      <c r="AL4065" t="e">
        <f t="shared" si="9215"/>
        <v>#N/A</v>
      </c>
      <c r="AM4065">
        <f t="shared" si="9209"/>
        <v>0</v>
      </c>
      <c r="AN4065" t="e">
        <f t="shared" ref="AN4065" si="9281">_xlfn.RANK.AVG(AM4065,$B$2:$F$5001)</f>
        <v>#N/A</v>
      </c>
      <c r="AO4065">
        <f t="shared" si="9211"/>
        <v>0</v>
      </c>
      <c r="AP4065" t="e">
        <f t="shared" ref="AP4065" si="9282">_xlfn.RANK.AVG(AO4065,$B$2:$F$5001)</f>
        <v>#N/A</v>
      </c>
      <c r="AQ4065">
        <f t="shared" si="9240"/>
        <v>0</v>
      </c>
      <c r="AR4065">
        <f t="shared" si="9218"/>
        <v>0</v>
      </c>
      <c r="AS4065">
        <f t="shared" si="9219"/>
        <v>0</v>
      </c>
      <c r="AT4065">
        <f t="shared" si="9220"/>
        <v>0</v>
      </c>
      <c r="AU4065">
        <f t="shared" si="9221"/>
        <v>0</v>
      </c>
    </row>
    <row r="4066" spans="1:47" x14ac:dyDescent="0.25">
      <c r="A4066" s="67">
        <v>4065</v>
      </c>
      <c r="U4066" s="28">
        <f t="shared" si="9201"/>
        <v>0</v>
      </c>
      <c r="V4066" s="28">
        <f t="shared" si="9202"/>
        <v>0</v>
      </c>
      <c r="W4066" s="28">
        <f t="shared" si="9203"/>
        <v>0</v>
      </c>
      <c r="X4066" s="28">
        <f t="shared" si="9204"/>
        <v>0</v>
      </c>
      <c r="Y4066" s="28">
        <f t="shared" si="9205"/>
        <v>0</v>
      </c>
      <c r="AG4066" s="1">
        <f t="shared" si="9206"/>
        <v>0</v>
      </c>
      <c r="AH4066" s="2" t="e">
        <f t="shared" si="9213"/>
        <v>#N/A</v>
      </c>
      <c r="AI4066" s="1">
        <f t="shared" si="9207"/>
        <v>0</v>
      </c>
      <c r="AJ4066" t="e">
        <f t="shared" si="9214"/>
        <v>#N/A</v>
      </c>
      <c r="AK4066" s="1">
        <f t="shared" si="9208"/>
        <v>0</v>
      </c>
      <c r="AL4066" t="e">
        <f t="shared" si="9215"/>
        <v>#N/A</v>
      </c>
      <c r="AM4066">
        <f t="shared" si="9209"/>
        <v>0</v>
      </c>
      <c r="AN4066" t="e">
        <f t="shared" ref="AN4066" si="9283">_xlfn.RANK.AVG(AM4066,$B$2:$F$5001)</f>
        <v>#N/A</v>
      </c>
      <c r="AO4066">
        <f t="shared" si="9211"/>
        <v>0</v>
      </c>
      <c r="AP4066" t="e">
        <f t="shared" ref="AP4066" si="9284">_xlfn.RANK.AVG(AO4066,$B$2:$F$5001)</f>
        <v>#N/A</v>
      </c>
      <c r="AQ4066">
        <f t="shared" si="9240"/>
        <v>0</v>
      </c>
      <c r="AR4066">
        <f t="shared" si="9218"/>
        <v>0</v>
      </c>
      <c r="AS4066">
        <f t="shared" si="9219"/>
        <v>0</v>
      </c>
      <c r="AT4066">
        <f t="shared" si="9220"/>
        <v>0</v>
      </c>
      <c r="AU4066">
        <f t="shared" si="9221"/>
        <v>0</v>
      </c>
    </row>
    <row r="4067" spans="1:47" x14ac:dyDescent="0.25">
      <c r="A4067" s="67">
        <v>4066</v>
      </c>
      <c r="U4067" s="28">
        <f t="shared" si="9201"/>
        <v>0</v>
      </c>
      <c r="V4067" s="28">
        <f t="shared" si="9202"/>
        <v>0</v>
      </c>
      <c r="W4067" s="28">
        <f t="shared" si="9203"/>
        <v>0</v>
      </c>
      <c r="X4067" s="28">
        <f t="shared" si="9204"/>
        <v>0</v>
      </c>
      <c r="Y4067" s="28">
        <f t="shared" si="9205"/>
        <v>0</v>
      </c>
      <c r="AG4067" s="1">
        <f t="shared" si="9206"/>
        <v>0</v>
      </c>
      <c r="AH4067" s="2" t="e">
        <f t="shared" si="9213"/>
        <v>#N/A</v>
      </c>
      <c r="AI4067" s="1">
        <f t="shared" si="9207"/>
        <v>0</v>
      </c>
      <c r="AJ4067" t="e">
        <f t="shared" si="9214"/>
        <v>#N/A</v>
      </c>
      <c r="AK4067" s="1">
        <f t="shared" si="9208"/>
        <v>0</v>
      </c>
      <c r="AL4067" t="e">
        <f t="shared" si="9215"/>
        <v>#N/A</v>
      </c>
      <c r="AM4067">
        <f t="shared" si="9209"/>
        <v>0</v>
      </c>
      <c r="AN4067" t="e">
        <f t="shared" ref="AN4067" si="9285">_xlfn.RANK.AVG(AM4067,$B$2:$F$5001)</f>
        <v>#N/A</v>
      </c>
      <c r="AO4067">
        <f t="shared" si="9211"/>
        <v>0</v>
      </c>
      <c r="AP4067" t="e">
        <f t="shared" ref="AP4067" si="9286">_xlfn.RANK.AVG(AO4067,$B$2:$F$5001)</f>
        <v>#N/A</v>
      </c>
      <c r="AQ4067">
        <f t="shared" si="9240"/>
        <v>0</v>
      </c>
      <c r="AR4067">
        <f t="shared" si="9218"/>
        <v>0</v>
      </c>
      <c r="AS4067">
        <f t="shared" si="9219"/>
        <v>0</v>
      </c>
      <c r="AT4067">
        <f t="shared" si="9220"/>
        <v>0</v>
      </c>
      <c r="AU4067">
        <f t="shared" si="9221"/>
        <v>0</v>
      </c>
    </row>
    <row r="4068" spans="1:47" x14ac:dyDescent="0.25">
      <c r="A4068" s="67">
        <v>4067</v>
      </c>
      <c r="U4068" s="28">
        <f t="shared" si="9201"/>
        <v>0</v>
      </c>
      <c r="V4068" s="28">
        <f t="shared" si="9202"/>
        <v>0</v>
      </c>
      <c r="W4068" s="28">
        <f t="shared" si="9203"/>
        <v>0</v>
      </c>
      <c r="X4068" s="28">
        <f t="shared" si="9204"/>
        <v>0</v>
      </c>
      <c r="Y4068" s="28">
        <f t="shared" si="9205"/>
        <v>0</v>
      </c>
      <c r="AG4068" s="1">
        <f t="shared" si="9206"/>
        <v>0</v>
      </c>
      <c r="AH4068" s="2" t="e">
        <f t="shared" si="9213"/>
        <v>#N/A</v>
      </c>
      <c r="AI4068" s="1">
        <f t="shared" si="9207"/>
        <v>0</v>
      </c>
      <c r="AJ4068" t="e">
        <f t="shared" si="9214"/>
        <v>#N/A</v>
      </c>
      <c r="AK4068" s="1">
        <f t="shared" si="9208"/>
        <v>0</v>
      </c>
      <c r="AL4068" t="e">
        <f t="shared" si="9215"/>
        <v>#N/A</v>
      </c>
      <c r="AM4068">
        <f t="shared" si="9209"/>
        <v>0</v>
      </c>
      <c r="AN4068" t="e">
        <f t="shared" ref="AN4068" si="9287">_xlfn.RANK.AVG(AM4068,$B$2:$F$5001)</f>
        <v>#N/A</v>
      </c>
      <c r="AO4068">
        <f t="shared" si="9211"/>
        <v>0</v>
      </c>
      <c r="AP4068" t="e">
        <f t="shared" ref="AP4068" si="9288">_xlfn.RANK.AVG(AO4068,$B$2:$F$5001)</f>
        <v>#N/A</v>
      </c>
      <c r="AQ4068">
        <f t="shared" si="9240"/>
        <v>0</v>
      </c>
      <c r="AR4068">
        <f t="shared" si="9218"/>
        <v>0</v>
      </c>
      <c r="AS4068">
        <f t="shared" si="9219"/>
        <v>0</v>
      </c>
      <c r="AT4068">
        <f t="shared" si="9220"/>
        <v>0</v>
      </c>
      <c r="AU4068">
        <f t="shared" si="9221"/>
        <v>0</v>
      </c>
    </row>
    <row r="4069" spans="1:47" x14ac:dyDescent="0.25">
      <c r="A4069" s="67">
        <v>4068</v>
      </c>
      <c r="U4069" s="28">
        <f t="shared" si="9201"/>
        <v>0</v>
      </c>
      <c r="V4069" s="28">
        <f t="shared" si="9202"/>
        <v>0</v>
      </c>
      <c r="W4069" s="28">
        <f t="shared" si="9203"/>
        <v>0</v>
      </c>
      <c r="X4069" s="28">
        <f t="shared" si="9204"/>
        <v>0</v>
      </c>
      <c r="Y4069" s="28">
        <f t="shared" si="9205"/>
        <v>0</v>
      </c>
      <c r="AG4069" s="1">
        <f t="shared" si="9206"/>
        <v>0</v>
      </c>
      <c r="AH4069" s="2" t="e">
        <f t="shared" si="9213"/>
        <v>#N/A</v>
      </c>
      <c r="AI4069" s="1">
        <f t="shared" si="9207"/>
        <v>0</v>
      </c>
      <c r="AJ4069" t="e">
        <f t="shared" si="9214"/>
        <v>#N/A</v>
      </c>
      <c r="AK4069" s="1">
        <f t="shared" si="9208"/>
        <v>0</v>
      </c>
      <c r="AL4069" t="e">
        <f t="shared" si="9215"/>
        <v>#N/A</v>
      </c>
      <c r="AM4069">
        <f t="shared" si="9209"/>
        <v>0</v>
      </c>
      <c r="AN4069" t="e">
        <f t="shared" ref="AN4069" si="9289">_xlfn.RANK.AVG(AM4069,$B$2:$F$5001)</f>
        <v>#N/A</v>
      </c>
      <c r="AO4069">
        <f t="shared" si="9211"/>
        <v>0</v>
      </c>
      <c r="AP4069" t="e">
        <f t="shared" ref="AP4069" si="9290">_xlfn.RANK.AVG(AO4069,$B$2:$F$5001)</f>
        <v>#N/A</v>
      </c>
      <c r="AQ4069">
        <f t="shared" si="9240"/>
        <v>0</v>
      </c>
      <c r="AR4069">
        <f t="shared" si="9218"/>
        <v>0</v>
      </c>
      <c r="AS4069">
        <f t="shared" si="9219"/>
        <v>0</v>
      </c>
      <c r="AT4069">
        <f t="shared" si="9220"/>
        <v>0</v>
      </c>
      <c r="AU4069">
        <f t="shared" si="9221"/>
        <v>0</v>
      </c>
    </row>
    <row r="4070" spans="1:47" x14ac:dyDescent="0.25">
      <c r="A4070" s="67">
        <v>4069</v>
      </c>
      <c r="U4070" s="28">
        <f t="shared" si="9201"/>
        <v>0</v>
      </c>
      <c r="V4070" s="28">
        <f t="shared" si="9202"/>
        <v>0</v>
      </c>
      <c r="W4070" s="28">
        <f t="shared" si="9203"/>
        <v>0</v>
      </c>
      <c r="X4070" s="28">
        <f t="shared" si="9204"/>
        <v>0</v>
      </c>
      <c r="Y4070" s="28">
        <f t="shared" si="9205"/>
        <v>0</v>
      </c>
      <c r="AG4070" s="1">
        <f t="shared" si="9206"/>
        <v>0</v>
      </c>
      <c r="AH4070" s="2" t="e">
        <f t="shared" si="9213"/>
        <v>#N/A</v>
      </c>
      <c r="AI4070" s="1">
        <f t="shared" si="9207"/>
        <v>0</v>
      </c>
      <c r="AJ4070" t="e">
        <f t="shared" si="9214"/>
        <v>#N/A</v>
      </c>
      <c r="AK4070" s="1">
        <f t="shared" si="9208"/>
        <v>0</v>
      </c>
      <c r="AL4070" t="e">
        <f t="shared" si="9215"/>
        <v>#N/A</v>
      </c>
      <c r="AM4070">
        <f t="shared" si="9209"/>
        <v>0</v>
      </c>
      <c r="AN4070" t="e">
        <f t="shared" ref="AN4070" si="9291">_xlfn.RANK.AVG(AM4070,$B$2:$F$5001)</f>
        <v>#N/A</v>
      </c>
      <c r="AO4070">
        <f t="shared" si="9211"/>
        <v>0</v>
      </c>
      <c r="AP4070" t="e">
        <f t="shared" ref="AP4070" si="9292">_xlfn.RANK.AVG(AO4070,$B$2:$F$5001)</f>
        <v>#N/A</v>
      </c>
      <c r="AQ4070">
        <f t="shared" si="9240"/>
        <v>0</v>
      </c>
      <c r="AR4070">
        <f t="shared" si="9218"/>
        <v>0</v>
      </c>
      <c r="AS4070">
        <f t="shared" si="9219"/>
        <v>0</v>
      </c>
      <c r="AT4070">
        <f t="shared" si="9220"/>
        <v>0</v>
      </c>
      <c r="AU4070">
        <f t="shared" si="9221"/>
        <v>0</v>
      </c>
    </row>
    <row r="4071" spans="1:47" x14ac:dyDescent="0.25">
      <c r="A4071" s="67">
        <v>4070</v>
      </c>
      <c r="U4071" s="28">
        <f t="shared" si="9201"/>
        <v>0</v>
      </c>
      <c r="V4071" s="28">
        <f t="shared" si="9202"/>
        <v>0</v>
      </c>
      <c r="W4071" s="28">
        <f t="shared" si="9203"/>
        <v>0</v>
      </c>
      <c r="X4071" s="28">
        <f t="shared" si="9204"/>
        <v>0</v>
      </c>
      <c r="Y4071" s="28">
        <f t="shared" si="9205"/>
        <v>0</v>
      </c>
      <c r="AG4071" s="1">
        <f t="shared" si="9206"/>
        <v>0</v>
      </c>
      <c r="AH4071" s="2" t="e">
        <f t="shared" si="9213"/>
        <v>#N/A</v>
      </c>
      <c r="AI4071" s="1">
        <f t="shared" si="9207"/>
        <v>0</v>
      </c>
      <c r="AJ4071" t="e">
        <f t="shared" si="9214"/>
        <v>#N/A</v>
      </c>
      <c r="AK4071" s="1">
        <f t="shared" si="9208"/>
        <v>0</v>
      </c>
      <c r="AL4071" t="e">
        <f t="shared" si="9215"/>
        <v>#N/A</v>
      </c>
      <c r="AM4071">
        <f t="shared" si="9209"/>
        <v>0</v>
      </c>
      <c r="AN4071" t="e">
        <f t="shared" ref="AN4071" si="9293">_xlfn.RANK.AVG(AM4071,$B$2:$F$5001)</f>
        <v>#N/A</v>
      </c>
      <c r="AO4071">
        <f t="shared" si="9211"/>
        <v>0</v>
      </c>
      <c r="AP4071" t="e">
        <f t="shared" ref="AP4071" si="9294">_xlfn.RANK.AVG(AO4071,$B$2:$F$5001)</f>
        <v>#N/A</v>
      </c>
      <c r="AQ4071">
        <f t="shared" si="9240"/>
        <v>0</v>
      </c>
      <c r="AR4071">
        <f t="shared" si="9218"/>
        <v>0</v>
      </c>
      <c r="AS4071">
        <f t="shared" si="9219"/>
        <v>0</v>
      </c>
      <c r="AT4071">
        <f t="shared" si="9220"/>
        <v>0</v>
      </c>
      <c r="AU4071">
        <f t="shared" si="9221"/>
        <v>0</v>
      </c>
    </row>
    <row r="4072" spans="1:47" x14ac:dyDescent="0.25">
      <c r="A4072" s="67">
        <v>4071</v>
      </c>
      <c r="U4072" s="28">
        <f t="shared" si="9201"/>
        <v>0</v>
      </c>
      <c r="V4072" s="28">
        <f t="shared" si="9202"/>
        <v>0</v>
      </c>
      <c r="W4072" s="28">
        <f t="shared" si="9203"/>
        <v>0</v>
      </c>
      <c r="X4072" s="28">
        <f t="shared" si="9204"/>
        <v>0</v>
      </c>
      <c r="Y4072" s="28">
        <f t="shared" si="9205"/>
        <v>0</v>
      </c>
      <c r="AG4072" s="1">
        <f t="shared" si="9206"/>
        <v>0</v>
      </c>
      <c r="AH4072" s="2" t="e">
        <f t="shared" si="9213"/>
        <v>#N/A</v>
      </c>
      <c r="AI4072" s="1">
        <f t="shared" si="9207"/>
        <v>0</v>
      </c>
      <c r="AJ4072" t="e">
        <f t="shared" si="9214"/>
        <v>#N/A</v>
      </c>
      <c r="AK4072" s="1">
        <f t="shared" si="9208"/>
        <v>0</v>
      </c>
      <c r="AL4072" t="e">
        <f t="shared" si="9215"/>
        <v>#N/A</v>
      </c>
      <c r="AM4072">
        <f t="shared" si="9209"/>
        <v>0</v>
      </c>
      <c r="AN4072" t="e">
        <f t="shared" ref="AN4072" si="9295">_xlfn.RANK.AVG(AM4072,$B$2:$F$5001)</f>
        <v>#N/A</v>
      </c>
      <c r="AO4072">
        <f t="shared" si="9211"/>
        <v>0</v>
      </c>
      <c r="AP4072" t="e">
        <f t="shared" ref="AP4072" si="9296">_xlfn.RANK.AVG(AO4072,$B$2:$F$5001)</f>
        <v>#N/A</v>
      </c>
      <c r="AQ4072">
        <f t="shared" si="9240"/>
        <v>0</v>
      </c>
      <c r="AR4072">
        <f t="shared" si="9218"/>
        <v>0</v>
      </c>
      <c r="AS4072">
        <f t="shared" si="9219"/>
        <v>0</v>
      </c>
      <c r="AT4072">
        <f t="shared" si="9220"/>
        <v>0</v>
      </c>
      <c r="AU4072">
        <f t="shared" si="9221"/>
        <v>0</v>
      </c>
    </row>
    <row r="4073" spans="1:47" x14ac:dyDescent="0.25">
      <c r="A4073" s="67">
        <v>4072</v>
      </c>
      <c r="U4073" s="28">
        <f t="shared" si="9201"/>
        <v>0</v>
      </c>
      <c r="V4073" s="28">
        <f t="shared" si="9202"/>
        <v>0</v>
      </c>
      <c r="W4073" s="28">
        <f t="shared" si="9203"/>
        <v>0</v>
      </c>
      <c r="X4073" s="28">
        <f t="shared" si="9204"/>
        <v>0</v>
      </c>
      <c r="Y4073" s="28">
        <f t="shared" si="9205"/>
        <v>0</v>
      </c>
      <c r="AG4073" s="1">
        <f t="shared" si="9206"/>
        <v>0</v>
      </c>
      <c r="AH4073" s="2" t="e">
        <f t="shared" si="9213"/>
        <v>#N/A</v>
      </c>
      <c r="AI4073" s="1">
        <f t="shared" si="9207"/>
        <v>0</v>
      </c>
      <c r="AJ4073" t="e">
        <f t="shared" si="9214"/>
        <v>#N/A</v>
      </c>
      <c r="AK4073" s="1">
        <f t="shared" si="9208"/>
        <v>0</v>
      </c>
      <c r="AL4073" t="e">
        <f t="shared" si="9215"/>
        <v>#N/A</v>
      </c>
      <c r="AM4073">
        <f t="shared" si="9209"/>
        <v>0</v>
      </c>
      <c r="AN4073" t="e">
        <f t="shared" ref="AN4073" si="9297">_xlfn.RANK.AVG(AM4073,$B$2:$F$5001)</f>
        <v>#N/A</v>
      </c>
      <c r="AO4073">
        <f t="shared" si="9211"/>
        <v>0</v>
      </c>
      <c r="AP4073" t="e">
        <f t="shared" ref="AP4073" si="9298">_xlfn.RANK.AVG(AO4073,$B$2:$F$5001)</f>
        <v>#N/A</v>
      </c>
      <c r="AQ4073">
        <f t="shared" si="9240"/>
        <v>0</v>
      </c>
      <c r="AR4073">
        <f t="shared" si="9218"/>
        <v>0</v>
      </c>
      <c r="AS4073">
        <f t="shared" si="9219"/>
        <v>0</v>
      </c>
      <c r="AT4073">
        <f t="shared" si="9220"/>
        <v>0</v>
      </c>
      <c r="AU4073">
        <f t="shared" si="9221"/>
        <v>0</v>
      </c>
    </row>
    <row r="4074" spans="1:47" x14ac:dyDescent="0.25">
      <c r="A4074" s="67">
        <v>4073</v>
      </c>
      <c r="U4074" s="28">
        <f t="shared" si="9201"/>
        <v>0</v>
      </c>
      <c r="V4074" s="28">
        <f t="shared" si="9202"/>
        <v>0</v>
      </c>
      <c r="W4074" s="28">
        <f t="shared" si="9203"/>
        <v>0</v>
      </c>
      <c r="X4074" s="28">
        <f t="shared" si="9204"/>
        <v>0</v>
      </c>
      <c r="Y4074" s="28">
        <f t="shared" si="9205"/>
        <v>0</v>
      </c>
      <c r="AG4074" s="1">
        <f t="shared" si="9206"/>
        <v>0</v>
      </c>
      <c r="AH4074" s="2" t="e">
        <f t="shared" si="9213"/>
        <v>#N/A</v>
      </c>
      <c r="AI4074" s="1">
        <f t="shared" si="9207"/>
        <v>0</v>
      </c>
      <c r="AJ4074" t="e">
        <f t="shared" si="9214"/>
        <v>#N/A</v>
      </c>
      <c r="AK4074" s="1">
        <f t="shared" si="9208"/>
        <v>0</v>
      </c>
      <c r="AL4074" t="e">
        <f t="shared" si="9215"/>
        <v>#N/A</v>
      </c>
      <c r="AM4074">
        <f t="shared" si="9209"/>
        <v>0</v>
      </c>
      <c r="AN4074" t="e">
        <f t="shared" ref="AN4074" si="9299">_xlfn.RANK.AVG(AM4074,$B$2:$F$5001)</f>
        <v>#N/A</v>
      </c>
      <c r="AO4074">
        <f t="shared" si="9211"/>
        <v>0</v>
      </c>
      <c r="AP4074" t="e">
        <f t="shared" ref="AP4074" si="9300">_xlfn.RANK.AVG(AO4074,$B$2:$F$5001)</f>
        <v>#N/A</v>
      </c>
      <c r="AQ4074">
        <f t="shared" si="9240"/>
        <v>0</v>
      </c>
      <c r="AR4074">
        <f t="shared" si="9218"/>
        <v>0</v>
      </c>
      <c r="AS4074">
        <f t="shared" si="9219"/>
        <v>0</v>
      </c>
      <c r="AT4074">
        <f t="shared" si="9220"/>
        <v>0</v>
      </c>
      <c r="AU4074">
        <f t="shared" si="9221"/>
        <v>0</v>
      </c>
    </row>
    <row r="4075" spans="1:47" x14ac:dyDescent="0.25">
      <c r="A4075" s="67">
        <v>4074</v>
      </c>
      <c r="U4075" s="28">
        <f t="shared" si="9201"/>
        <v>0</v>
      </c>
      <c r="V4075" s="28">
        <f t="shared" si="9202"/>
        <v>0</v>
      </c>
      <c r="W4075" s="28">
        <f t="shared" si="9203"/>
        <v>0</v>
      </c>
      <c r="X4075" s="28">
        <f t="shared" si="9204"/>
        <v>0</v>
      </c>
      <c r="Y4075" s="28">
        <f t="shared" si="9205"/>
        <v>0</v>
      </c>
      <c r="AG4075" s="1">
        <f t="shared" si="9206"/>
        <v>0</v>
      </c>
      <c r="AH4075" s="2" t="e">
        <f t="shared" si="9213"/>
        <v>#N/A</v>
      </c>
      <c r="AI4075" s="1">
        <f t="shared" si="9207"/>
        <v>0</v>
      </c>
      <c r="AJ4075" t="e">
        <f t="shared" si="9214"/>
        <v>#N/A</v>
      </c>
      <c r="AK4075" s="1">
        <f t="shared" si="9208"/>
        <v>0</v>
      </c>
      <c r="AL4075" t="e">
        <f t="shared" si="9215"/>
        <v>#N/A</v>
      </c>
      <c r="AM4075">
        <f t="shared" si="9209"/>
        <v>0</v>
      </c>
      <c r="AN4075" t="e">
        <f t="shared" ref="AN4075" si="9301">_xlfn.RANK.AVG(AM4075,$B$2:$F$5001)</f>
        <v>#N/A</v>
      </c>
      <c r="AO4075">
        <f t="shared" si="9211"/>
        <v>0</v>
      </c>
      <c r="AP4075" t="e">
        <f t="shared" ref="AP4075" si="9302">_xlfn.RANK.AVG(AO4075,$B$2:$F$5001)</f>
        <v>#N/A</v>
      </c>
      <c r="AQ4075">
        <f t="shared" si="9240"/>
        <v>0</v>
      </c>
      <c r="AR4075">
        <f t="shared" si="9218"/>
        <v>0</v>
      </c>
      <c r="AS4075">
        <f t="shared" si="9219"/>
        <v>0</v>
      </c>
      <c r="AT4075">
        <f t="shared" si="9220"/>
        <v>0</v>
      </c>
      <c r="AU4075">
        <f t="shared" si="9221"/>
        <v>0</v>
      </c>
    </row>
    <row r="4076" spans="1:47" x14ac:dyDescent="0.25">
      <c r="A4076" s="67">
        <v>4075</v>
      </c>
      <c r="U4076" s="28">
        <f t="shared" si="9201"/>
        <v>0</v>
      </c>
      <c r="V4076" s="28">
        <f t="shared" si="9202"/>
        <v>0</v>
      </c>
      <c r="W4076" s="28">
        <f t="shared" si="9203"/>
        <v>0</v>
      </c>
      <c r="X4076" s="28">
        <f t="shared" si="9204"/>
        <v>0</v>
      </c>
      <c r="Y4076" s="28">
        <f t="shared" si="9205"/>
        <v>0</v>
      </c>
      <c r="AG4076" s="1">
        <f t="shared" si="9206"/>
        <v>0</v>
      </c>
      <c r="AH4076" s="2" t="e">
        <f t="shared" si="9213"/>
        <v>#N/A</v>
      </c>
      <c r="AI4076" s="1">
        <f t="shared" si="9207"/>
        <v>0</v>
      </c>
      <c r="AJ4076" t="e">
        <f t="shared" si="9214"/>
        <v>#N/A</v>
      </c>
      <c r="AK4076" s="1">
        <f t="shared" si="9208"/>
        <v>0</v>
      </c>
      <c r="AL4076" t="e">
        <f t="shared" si="9215"/>
        <v>#N/A</v>
      </c>
      <c r="AM4076">
        <f t="shared" si="9209"/>
        <v>0</v>
      </c>
      <c r="AN4076" t="e">
        <f t="shared" ref="AN4076" si="9303">_xlfn.RANK.AVG(AM4076,$B$2:$F$5001)</f>
        <v>#N/A</v>
      </c>
      <c r="AO4076">
        <f t="shared" si="9211"/>
        <v>0</v>
      </c>
      <c r="AP4076" t="e">
        <f t="shared" ref="AP4076" si="9304">_xlfn.RANK.AVG(AO4076,$B$2:$F$5001)</f>
        <v>#N/A</v>
      </c>
      <c r="AQ4076">
        <f t="shared" si="9240"/>
        <v>0</v>
      </c>
      <c r="AR4076">
        <f t="shared" si="9218"/>
        <v>0</v>
      </c>
      <c r="AS4076">
        <f t="shared" si="9219"/>
        <v>0</v>
      </c>
      <c r="AT4076">
        <f t="shared" si="9220"/>
        <v>0</v>
      </c>
      <c r="AU4076">
        <f t="shared" si="9221"/>
        <v>0</v>
      </c>
    </row>
    <row r="4077" spans="1:47" x14ac:dyDescent="0.25">
      <c r="A4077" s="67">
        <v>4076</v>
      </c>
      <c r="U4077" s="28">
        <f t="shared" si="9201"/>
        <v>0</v>
      </c>
      <c r="V4077" s="28">
        <f t="shared" si="9202"/>
        <v>0</v>
      </c>
      <c r="W4077" s="28">
        <f t="shared" si="9203"/>
        <v>0</v>
      </c>
      <c r="X4077" s="28">
        <f t="shared" si="9204"/>
        <v>0</v>
      </c>
      <c r="Y4077" s="28">
        <f t="shared" si="9205"/>
        <v>0</v>
      </c>
      <c r="AG4077" s="1">
        <f t="shared" si="9206"/>
        <v>0</v>
      </c>
      <c r="AH4077" s="2" t="e">
        <f t="shared" si="9213"/>
        <v>#N/A</v>
      </c>
      <c r="AI4077" s="1">
        <f t="shared" si="9207"/>
        <v>0</v>
      </c>
      <c r="AJ4077" t="e">
        <f t="shared" si="9214"/>
        <v>#N/A</v>
      </c>
      <c r="AK4077" s="1">
        <f t="shared" si="9208"/>
        <v>0</v>
      </c>
      <c r="AL4077" t="e">
        <f t="shared" si="9215"/>
        <v>#N/A</v>
      </c>
      <c r="AM4077">
        <f t="shared" si="9209"/>
        <v>0</v>
      </c>
      <c r="AN4077" t="e">
        <f t="shared" ref="AN4077" si="9305">_xlfn.RANK.AVG(AM4077,$B$2:$F$5001)</f>
        <v>#N/A</v>
      </c>
      <c r="AO4077">
        <f t="shared" si="9211"/>
        <v>0</v>
      </c>
      <c r="AP4077" t="e">
        <f t="shared" ref="AP4077" si="9306">_xlfn.RANK.AVG(AO4077,$B$2:$F$5001)</f>
        <v>#N/A</v>
      </c>
      <c r="AQ4077">
        <f t="shared" si="9240"/>
        <v>0</v>
      </c>
      <c r="AR4077">
        <f t="shared" si="9218"/>
        <v>0</v>
      </c>
      <c r="AS4077">
        <f t="shared" si="9219"/>
        <v>0</v>
      </c>
      <c r="AT4077">
        <f t="shared" si="9220"/>
        <v>0</v>
      </c>
      <c r="AU4077">
        <f t="shared" si="9221"/>
        <v>0</v>
      </c>
    </row>
    <row r="4078" spans="1:47" x14ac:dyDescent="0.25">
      <c r="A4078" s="67">
        <v>4077</v>
      </c>
      <c r="U4078" s="28">
        <f t="shared" si="9201"/>
        <v>0</v>
      </c>
      <c r="V4078" s="28">
        <f t="shared" si="9202"/>
        <v>0</v>
      </c>
      <c r="W4078" s="28">
        <f t="shared" si="9203"/>
        <v>0</v>
      </c>
      <c r="X4078" s="28">
        <f t="shared" si="9204"/>
        <v>0</v>
      </c>
      <c r="Y4078" s="28">
        <f t="shared" si="9205"/>
        <v>0</v>
      </c>
      <c r="AG4078" s="1">
        <f t="shared" si="9206"/>
        <v>0</v>
      </c>
      <c r="AH4078" s="2" t="e">
        <f t="shared" si="9213"/>
        <v>#N/A</v>
      </c>
      <c r="AI4078" s="1">
        <f t="shared" si="9207"/>
        <v>0</v>
      </c>
      <c r="AJ4078" t="e">
        <f t="shared" si="9214"/>
        <v>#N/A</v>
      </c>
      <c r="AK4078" s="1">
        <f t="shared" si="9208"/>
        <v>0</v>
      </c>
      <c r="AL4078" t="e">
        <f t="shared" si="9215"/>
        <v>#N/A</v>
      </c>
      <c r="AM4078">
        <f t="shared" si="9209"/>
        <v>0</v>
      </c>
      <c r="AN4078" t="e">
        <f t="shared" ref="AN4078" si="9307">_xlfn.RANK.AVG(AM4078,$B$2:$F$5001)</f>
        <v>#N/A</v>
      </c>
      <c r="AO4078">
        <f t="shared" si="9211"/>
        <v>0</v>
      </c>
      <c r="AP4078" t="e">
        <f t="shared" ref="AP4078" si="9308">_xlfn.RANK.AVG(AO4078,$B$2:$F$5001)</f>
        <v>#N/A</v>
      </c>
      <c r="AQ4078">
        <f t="shared" si="9240"/>
        <v>0</v>
      </c>
      <c r="AR4078">
        <f t="shared" si="9218"/>
        <v>0</v>
      </c>
      <c r="AS4078">
        <f t="shared" si="9219"/>
        <v>0</v>
      </c>
      <c r="AT4078">
        <f t="shared" si="9220"/>
        <v>0</v>
      </c>
      <c r="AU4078">
        <f t="shared" si="9221"/>
        <v>0</v>
      </c>
    </row>
    <row r="4079" spans="1:47" x14ac:dyDescent="0.25">
      <c r="A4079" s="67">
        <v>4078</v>
      </c>
      <c r="U4079" s="28">
        <f t="shared" si="9201"/>
        <v>0</v>
      </c>
      <c r="V4079" s="28">
        <f t="shared" si="9202"/>
        <v>0</v>
      </c>
      <c r="W4079" s="28">
        <f t="shared" si="9203"/>
        <v>0</v>
      </c>
      <c r="X4079" s="28">
        <f t="shared" si="9204"/>
        <v>0</v>
      </c>
      <c r="Y4079" s="28">
        <f t="shared" si="9205"/>
        <v>0</v>
      </c>
      <c r="AG4079" s="1">
        <f t="shared" si="9206"/>
        <v>0</v>
      </c>
      <c r="AH4079" s="2" t="e">
        <f t="shared" si="9213"/>
        <v>#N/A</v>
      </c>
      <c r="AI4079" s="1">
        <f t="shared" si="9207"/>
        <v>0</v>
      </c>
      <c r="AJ4079" t="e">
        <f t="shared" si="9214"/>
        <v>#N/A</v>
      </c>
      <c r="AK4079" s="1">
        <f t="shared" si="9208"/>
        <v>0</v>
      </c>
      <c r="AL4079" t="e">
        <f t="shared" si="9215"/>
        <v>#N/A</v>
      </c>
      <c r="AM4079">
        <f t="shared" si="9209"/>
        <v>0</v>
      </c>
      <c r="AN4079" t="e">
        <f t="shared" ref="AN4079" si="9309">_xlfn.RANK.AVG(AM4079,$B$2:$F$5001)</f>
        <v>#N/A</v>
      </c>
      <c r="AO4079">
        <f t="shared" si="9211"/>
        <v>0</v>
      </c>
      <c r="AP4079" t="e">
        <f t="shared" ref="AP4079" si="9310">_xlfn.RANK.AVG(AO4079,$B$2:$F$5001)</f>
        <v>#N/A</v>
      </c>
      <c r="AQ4079">
        <f t="shared" si="9240"/>
        <v>0</v>
      </c>
      <c r="AR4079">
        <f t="shared" si="9218"/>
        <v>0</v>
      </c>
      <c r="AS4079">
        <f t="shared" si="9219"/>
        <v>0</v>
      </c>
      <c r="AT4079">
        <f t="shared" si="9220"/>
        <v>0</v>
      </c>
      <c r="AU4079">
        <f t="shared" si="9221"/>
        <v>0</v>
      </c>
    </row>
    <row r="4080" spans="1:47" x14ac:dyDescent="0.25">
      <c r="A4080" s="67">
        <v>4079</v>
      </c>
      <c r="U4080" s="28">
        <f t="shared" si="9201"/>
        <v>0</v>
      </c>
      <c r="V4080" s="28">
        <f t="shared" si="9202"/>
        <v>0</v>
      </c>
      <c r="W4080" s="28">
        <f t="shared" si="9203"/>
        <v>0</v>
      </c>
      <c r="X4080" s="28">
        <f t="shared" si="9204"/>
        <v>0</v>
      </c>
      <c r="Y4080" s="28">
        <f t="shared" si="9205"/>
        <v>0</v>
      </c>
      <c r="AG4080" s="1">
        <f t="shared" si="9206"/>
        <v>0</v>
      </c>
      <c r="AH4080" s="2" t="e">
        <f t="shared" si="9213"/>
        <v>#N/A</v>
      </c>
      <c r="AI4080" s="1">
        <f t="shared" si="9207"/>
        <v>0</v>
      </c>
      <c r="AJ4080" t="e">
        <f t="shared" si="9214"/>
        <v>#N/A</v>
      </c>
      <c r="AK4080" s="1">
        <f t="shared" si="9208"/>
        <v>0</v>
      </c>
      <c r="AL4080" t="e">
        <f t="shared" si="9215"/>
        <v>#N/A</v>
      </c>
      <c r="AM4080">
        <f t="shared" si="9209"/>
        <v>0</v>
      </c>
      <c r="AN4080" t="e">
        <f t="shared" ref="AN4080" si="9311">_xlfn.RANK.AVG(AM4080,$B$2:$F$5001)</f>
        <v>#N/A</v>
      </c>
      <c r="AO4080">
        <f t="shared" si="9211"/>
        <v>0</v>
      </c>
      <c r="AP4080" t="e">
        <f t="shared" ref="AP4080" si="9312">_xlfn.RANK.AVG(AO4080,$B$2:$F$5001)</f>
        <v>#N/A</v>
      </c>
      <c r="AQ4080">
        <f t="shared" si="9240"/>
        <v>0</v>
      </c>
      <c r="AR4080">
        <f t="shared" si="9218"/>
        <v>0</v>
      </c>
      <c r="AS4080">
        <f t="shared" si="9219"/>
        <v>0</v>
      </c>
      <c r="AT4080">
        <f t="shared" si="9220"/>
        <v>0</v>
      </c>
      <c r="AU4080">
        <f t="shared" si="9221"/>
        <v>0</v>
      </c>
    </row>
    <row r="4081" spans="1:47" x14ac:dyDescent="0.25">
      <c r="A4081" s="67">
        <v>4080</v>
      </c>
      <c r="U4081" s="28">
        <f t="shared" si="9201"/>
        <v>0</v>
      </c>
      <c r="V4081" s="28">
        <f t="shared" si="9202"/>
        <v>0</v>
      </c>
      <c r="W4081" s="28">
        <f t="shared" si="9203"/>
        <v>0</v>
      </c>
      <c r="X4081" s="28">
        <f t="shared" si="9204"/>
        <v>0</v>
      </c>
      <c r="Y4081" s="28">
        <f t="shared" si="9205"/>
        <v>0</v>
      </c>
      <c r="AG4081" s="1">
        <f t="shared" si="9206"/>
        <v>0</v>
      </c>
      <c r="AH4081" s="2" t="e">
        <f t="shared" si="9213"/>
        <v>#N/A</v>
      </c>
      <c r="AI4081" s="1">
        <f t="shared" si="9207"/>
        <v>0</v>
      </c>
      <c r="AJ4081" t="e">
        <f t="shared" si="9214"/>
        <v>#N/A</v>
      </c>
      <c r="AK4081" s="1">
        <f t="shared" si="9208"/>
        <v>0</v>
      </c>
      <c r="AL4081" t="e">
        <f t="shared" si="9215"/>
        <v>#N/A</v>
      </c>
      <c r="AM4081">
        <f t="shared" si="9209"/>
        <v>0</v>
      </c>
      <c r="AN4081" t="e">
        <f t="shared" ref="AN4081" si="9313">_xlfn.RANK.AVG(AM4081,$B$2:$F$5001)</f>
        <v>#N/A</v>
      </c>
      <c r="AO4081">
        <f t="shared" si="9211"/>
        <v>0</v>
      </c>
      <c r="AP4081" t="e">
        <f t="shared" ref="AP4081" si="9314">_xlfn.RANK.AVG(AO4081,$B$2:$F$5001)</f>
        <v>#N/A</v>
      </c>
      <c r="AQ4081">
        <f t="shared" si="9240"/>
        <v>0</v>
      </c>
      <c r="AR4081">
        <f t="shared" si="9218"/>
        <v>0</v>
      </c>
      <c r="AS4081">
        <f t="shared" si="9219"/>
        <v>0</v>
      </c>
      <c r="AT4081">
        <f t="shared" si="9220"/>
        <v>0</v>
      </c>
      <c r="AU4081">
        <f t="shared" si="9221"/>
        <v>0</v>
      </c>
    </row>
    <row r="4082" spans="1:47" x14ac:dyDescent="0.25">
      <c r="A4082" s="67">
        <v>4081</v>
      </c>
      <c r="U4082" s="28">
        <f t="shared" si="9201"/>
        <v>0</v>
      </c>
      <c r="V4082" s="28">
        <f t="shared" si="9202"/>
        <v>0</v>
      </c>
      <c r="W4082" s="28">
        <f t="shared" si="9203"/>
        <v>0</v>
      </c>
      <c r="X4082" s="28">
        <f t="shared" si="9204"/>
        <v>0</v>
      </c>
      <c r="Y4082" s="28">
        <f t="shared" si="9205"/>
        <v>0</v>
      </c>
      <c r="AG4082" s="1">
        <f t="shared" si="9206"/>
        <v>0</v>
      </c>
      <c r="AH4082" s="2" t="e">
        <f t="shared" si="9213"/>
        <v>#N/A</v>
      </c>
      <c r="AI4082" s="1">
        <f t="shared" si="9207"/>
        <v>0</v>
      </c>
      <c r="AJ4082" t="e">
        <f t="shared" si="9214"/>
        <v>#N/A</v>
      </c>
      <c r="AK4082" s="1">
        <f t="shared" si="9208"/>
        <v>0</v>
      </c>
      <c r="AL4082" t="e">
        <f t="shared" si="9215"/>
        <v>#N/A</v>
      </c>
      <c r="AM4082">
        <f t="shared" si="9209"/>
        <v>0</v>
      </c>
      <c r="AN4082" t="e">
        <f t="shared" ref="AN4082" si="9315">_xlfn.RANK.AVG(AM4082,$B$2:$F$5001)</f>
        <v>#N/A</v>
      </c>
      <c r="AO4082">
        <f t="shared" si="9211"/>
        <v>0</v>
      </c>
      <c r="AP4082" t="e">
        <f t="shared" ref="AP4082" si="9316">_xlfn.RANK.AVG(AO4082,$B$2:$F$5001)</f>
        <v>#N/A</v>
      </c>
      <c r="AQ4082">
        <f t="shared" si="9240"/>
        <v>0</v>
      </c>
      <c r="AR4082">
        <f t="shared" si="9218"/>
        <v>0</v>
      </c>
      <c r="AS4082">
        <f t="shared" si="9219"/>
        <v>0</v>
      </c>
      <c r="AT4082">
        <f t="shared" si="9220"/>
        <v>0</v>
      </c>
      <c r="AU4082">
        <f t="shared" si="9221"/>
        <v>0</v>
      </c>
    </row>
    <row r="4083" spans="1:47" x14ac:dyDescent="0.25">
      <c r="A4083" s="67">
        <v>4082</v>
      </c>
      <c r="U4083" s="28">
        <f t="shared" si="9201"/>
        <v>0</v>
      </c>
      <c r="V4083" s="28">
        <f t="shared" si="9202"/>
        <v>0</v>
      </c>
      <c r="W4083" s="28">
        <f t="shared" si="9203"/>
        <v>0</v>
      </c>
      <c r="X4083" s="28">
        <f t="shared" si="9204"/>
        <v>0</v>
      </c>
      <c r="Y4083" s="28">
        <f t="shared" si="9205"/>
        <v>0</v>
      </c>
      <c r="AG4083" s="1">
        <f t="shared" si="9206"/>
        <v>0</v>
      </c>
      <c r="AH4083" s="2" t="e">
        <f t="shared" si="9213"/>
        <v>#N/A</v>
      </c>
      <c r="AI4083" s="1">
        <f t="shared" si="9207"/>
        <v>0</v>
      </c>
      <c r="AJ4083" t="e">
        <f t="shared" si="9214"/>
        <v>#N/A</v>
      </c>
      <c r="AK4083" s="1">
        <f t="shared" si="9208"/>
        <v>0</v>
      </c>
      <c r="AL4083" t="e">
        <f t="shared" si="9215"/>
        <v>#N/A</v>
      </c>
      <c r="AM4083">
        <f t="shared" si="9209"/>
        <v>0</v>
      </c>
      <c r="AN4083" t="e">
        <f t="shared" ref="AN4083" si="9317">_xlfn.RANK.AVG(AM4083,$B$2:$F$5001)</f>
        <v>#N/A</v>
      </c>
      <c r="AO4083">
        <f t="shared" si="9211"/>
        <v>0</v>
      </c>
      <c r="AP4083" t="e">
        <f t="shared" ref="AP4083" si="9318">_xlfn.RANK.AVG(AO4083,$B$2:$F$5001)</f>
        <v>#N/A</v>
      </c>
      <c r="AQ4083">
        <f t="shared" si="9240"/>
        <v>0</v>
      </c>
      <c r="AR4083">
        <f t="shared" si="9218"/>
        <v>0</v>
      </c>
      <c r="AS4083">
        <f t="shared" si="9219"/>
        <v>0</v>
      </c>
      <c r="AT4083">
        <f t="shared" si="9220"/>
        <v>0</v>
      </c>
      <c r="AU4083">
        <f t="shared" si="9221"/>
        <v>0</v>
      </c>
    </row>
    <row r="4084" spans="1:47" x14ac:dyDescent="0.25">
      <c r="A4084" s="67">
        <v>4083</v>
      </c>
      <c r="U4084" s="28">
        <f t="shared" si="9201"/>
        <v>0</v>
      </c>
      <c r="V4084" s="28">
        <f t="shared" si="9202"/>
        <v>0</v>
      </c>
      <c r="W4084" s="28">
        <f t="shared" si="9203"/>
        <v>0</v>
      </c>
      <c r="X4084" s="28">
        <f t="shared" si="9204"/>
        <v>0</v>
      </c>
      <c r="Y4084" s="28">
        <f t="shared" si="9205"/>
        <v>0</v>
      </c>
      <c r="AG4084" s="1">
        <f t="shared" si="9206"/>
        <v>0</v>
      </c>
      <c r="AH4084" s="2" t="e">
        <f t="shared" si="9213"/>
        <v>#N/A</v>
      </c>
      <c r="AI4084" s="1">
        <f t="shared" si="9207"/>
        <v>0</v>
      </c>
      <c r="AJ4084" t="e">
        <f t="shared" si="9214"/>
        <v>#N/A</v>
      </c>
      <c r="AK4084" s="1">
        <f t="shared" si="9208"/>
        <v>0</v>
      </c>
      <c r="AL4084" t="e">
        <f t="shared" si="9215"/>
        <v>#N/A</v>
      </c>
      <c r="AM4084">
        <f t="shared" si="9209"/>
        <v>0</v>
      </c>
      <c r="AN4084" t="e">
        <f t="shared" ref="AN4084" si="9319">_xlfn.RANK.AVG(AM4084,$B$2:$F$5001)</f>
        <v>#N/A</v>
      </c>
      <c r="AO4084">
        <f t="shared" si="9211"/>
        <v>0</v>
      </c>
      <c r="AP4084" t="e">
        <f t="shared" ref="AP4084" si="9320">_xlfn.RANK.AVG(AO4084,$B$2:$F$5001)</f>
        <v>#N/A</v>
      </c>
      <c r="AQ4084">
        <f t="shared" si="9240"/>
        <v>0</v>
      </c>
      <c r="AR4084">
        <f t="shared" si="9218"/>
        <v>0</v>
      </c>
      <c r="AS4084">
        <f t="shared" si="9219"/>
        <v>0</v>
      </c>
      <c r="AT4084">
        <f t="shared" si="9220"/>
        <v>0</v>
      </c>
      <c r="AU4084">
        <f t="shared" si="9221"/>
        <v>0</v>
      </c>
    </row>
    <row r="4085" spans="1:47" x14ac:dyDescent="0.25">
      <c r="A4085" s="67">
        <v>4084</v>
      </c>
      <c r="U4085" s="28">
        <f t="shared" si="9201"/>
        <v>0</v>
      </c>
      <c r="V4085" s="28">
        <f t="shared" si="9202"/>
        <v>0</v>
      </c>
      <c r="W4085" s="28">
        <f t="shared" si="9203"/>
        <v>0</v>
      </c>
      <c r="X4085" s="28">
        <f t="shared" si="9204"/>
        <v>0</v>
      </c>
      <c r="Y4085" s="28">
        <f t="shared" si="9205"/>
        <v>0</v>
      </c>
      <c r="AG4085" s="1">
        <f t="shared" si="9206"/>
        <v>0</v>
      </c>
      <c r="AH4085" s="2" t="e">
        <f t="shared" si="9213"/>
        <v>#N/A</v>
      </c>
      <c r="AI4085" s="1">
        <f t="shared" si="9207"/>
        <v>0</v>
      </c>
      <c r="AJ4085" t="e">
        <f t="shared" si="9214"/>
        <v>#N/A</v>
      </c>
      <c r="AK4085" s="1">
        <f t="shared" si="9208"/>
        <v>0</v>
      </c>
      <c r="AL4085" t="e">
        <f t="shared" si="9215"/>
        <v>#N/A</v>
      </c>
      <c r="AM4085">
        <f t="shared" si="9209"/>
        <v>0</v>
      </c>
      <c r="AN4085" t="e">
        <f t="shared" ref="AN4085" si="9321">_xlfn.RANK.AVG(AM4085,$B$2:$F$5001)</f>
        <v>#N/A</v>
      </c>
      <c r="AO4085">
        <f t="shared" si="9211"/>
        <v>0</v>
      </c>
      <c r="AP4085" t="e">
        <f t="shared" ref="AP4085" si="9322">_xlfn.RANK.AVG(AO4085,$B$2:$F$5001)</f>
        <v>#N/A</v>
      </c>
      <c r="AQ4085">
        <f t="shared" si="9240"/>
        <v>0</v>
      </c>
      <c r="AR4085">
        <f t="shared" si="9218"/>
        <v>0</v>
      </c>
      <c r="AS4085">
        <f t="shared" si="9219"/>
        <v>0</v>
      </c>
      <c r="AT4085">
        <f t="shared" si="9220"/>
        <v>0</v>
      </c>
      <c r="AU4085">
        <f t="shared" si="9221"/>
        <v>0</v>
      </c>
    </row>
    <row r="4086" spans="1:47" x14ac:dyDescent="0.25">
      <c r="A4086" s="67">
        <v>4085</v>
      </c>
      <c r="U4086" s="28">
        <f t="shared" si="9201"/>
        <v>0</v>
      </c>
      <c r="V4086" s="28">
        <f t="shared" si="9202"/>
        <v>0</v>
      </c>
      <c r="W4086" s="28">
        <f t="shared" si="9203"/>
        <v>0</v>
      </c>
      <c r="X4086" s="28">
        <f t="shared" si="9204"/>
        <v>0</v>
      </c>
      <c r="Y4086" s="28">
        <f t="shared" si="9205"/>
        <v>0</v>
      </c>
      <c r="AG4086" s="1">
        <f t="shared" si="9206"/>
        <v>0</v>
      </c>
      <c r="AH4086" s="2" t="e">
        <f t="shared" si="9213"/>
        <v>#N/A</v>
      </c>
      <c r="AI4086" s="1">
        <f t="shared" si="9207"/>
        <v>0</v>
      </c>
      <c r="AJ4086" t="e">
        <f t="shared" si="9214"/>
        <v>#N/A</v>
      </c>
      <c r="AK4086" s="1">
        <f t="shared" si="9208"/>
        <v>0</v>
      </c>
      <c r="AL4086" t="e">
        <f t="shared" si="9215"/>
        <v>#N/A</v>
      </c>
      <c r="AM4086">
        <f t="shared" si="9209"/>
        <v>0</v>
      </c>
      <c r="AN4086" t="e">
        <f t="shared" ref="AN4086" si="9323">_xlfn.RANK.AVG(AM4086,$B$2:$F$5001)</f>
        <v>#N/A</v>
      </c>
      <c r="AO4086">
        <f t="shared" si="9211"/>
        <v>0</v>
      </c>
      <c r="AP4086" t="e">
        <f t="shared" ref="AP4086" si="9324">_xlfn.RANK.AVG(AO4086,$B$2:$F$5001)</f>
        <v>#N/A</v>
      </c>
      <c r="AQ4086">
        <f t="shared" si="9240"/>
        <v>0</v>
      </c>
      <c r="AR4086">
        <f t="shared" si="9218"/>
        <v>0</v>
      </c>
      <c r="AS4086">
        <f t="shared" si="9219"/>
        <v>0</v>
      </c>
      <c r="AT4086">
        <f t="shared" si="9220"/>
        <v>0</v>
      </c>
      <c r="AU4086">
        <f t="shared" si="9221"/>
        <v>0</v>
      </c>
    </row>
    <row r="4087" spans="1:47" x14ac:dyDescent="0.25">
      <c r="A4087" s="67">
        <v>4086</v>
      </c>
      <c r="U4087" s="28">
        <f t="shared" si="9201"/>
        <v>0</v>
      </c>
      <c r="V4087" s="28">
        <f t="shared" si="9202"/>
        <v>0</v>
      </c>
      <c r="W4087" s="28">
        <f t="shared" si="9203"/>
        <v>0</v>
      </c>
      <c r="X4087" s="28">
        <f t="shared" si="9204"/>
        <v>0</v>
      </c>
      <c r="Y4087" s="28">
        <f t="shared" si="9205"/>
        <v>0</v>
      </c>
      <c r="AG4087" s="1">
        <f t="shared" si="9206"/>
        <v>0</v>
      </c>
      <c r="AH4087" s="2" t="e">
        <f t="shared" si="9213"/>
        <v>#N/A</v>
      </c>
      <c r="AI4087" s="1">
        <f t="shared" si="9207"/>
        <v>0</v>
      </c>
      <c r="AJ4087" t="e">
        <f t="shared" si="9214"/>
        <v>#N/A</v>
      </c>
      <c r="AK4087" s="1">
        <f t="shared" si="9208"/>
        <v>0</v>
      </c>
      <c r="AL4087" t="e">
        <f t="shared" si="9215"/>
        <v>#N/A</v>
      </c>
      <c r="AM4087">
        <f t="shared" si="9209"/>
        <v>0</v>
      </c>
      <c r="AN4087" t="e">
        <f t="shared" ref="AN4087" si="9325">_xlfn.RANK.AVG(AM4087,$B$2:$F$5001)</f>
        <v>#N/A</v>
      </c>
      <c r="AO4087">
        <f t="shared" si="9211"/>
        <v>0</v>
      </c>
      <c r="AP4087" t="e">
        <f t="shared" ref="AP4087" si="9326">_xlfn.RANK.AVG(AO4087,$B$2:$F$5001)</f>
        <v>#N/A</v>
      </c>
      <c r="AQ4087">
        <f t="shared" si="9240"/>
        <v>0</v>
      </c>
      <c r="AR4087">
        <f t="shared" si="9218"/>
        <v>0</v>
      </c>
      <c r="AS4087">
        <f t="shared" si="9219"/>
        <v>0</v>
      </c>
      <c r="AT4087">
        <f t="shared" si="9220"/>
        <v>0</v>
      </c>
      <c r="AU4087">
        <f t="shared" si="9221"/>
        <v>0</v>
      </c>
    </row>
    <row r="4088" spans="1:47" x14ac:dyDescent="0.25">
      <c r="A4088" s="67">
        <v>4087</v>
      </c>
      <c r="U4088" s="28">
        <f t="shared" si="9201"/>
        <v>0</v>
      </c>
      <c r="V4088" s="28">
        <f t="shared" si="9202"/>
        <v>0</v>
      </c>
      <c r="W4088" s="28">
        <f t="shared" si="9203"/>
        <v>0</v>
      </c>
      <c r="X4088" s="28">
        <f t="shared" si="9204"/>
        <v>0</v>
      </c>
      <c r="Y4088" s="28">
        <f t="shared" si="9205"/>
        <v>0</v>
      </c>
      <c r="AG4088" s="1">
        <f t="shared" si="9206"/>
        <v>0</v>
      </c>
      <c r="AH4088" s="2" t="e">
        <f t="shared" si="9213"/>
        <v>#N/A</v>
      </c>
      <c r="AI4088" s="1">
        <f t="shared" si="9207"/>
        <v>0</v>
      </c>
      <c r="AJ4088" t="e">
        <f t="shared" si="9214"/>
        <v>#N/A</v>
      </c>
      <c r="AK4088" s="1">
        <f t="shared" si="9208"/>
        <v>0</v>
      </c>
      <c r="AL4088" t="e">
        <f t="shared" si="9215"/>
        <v>#N/A</v>
      </c>
      <c r="AM4088">
        <f t="shared" si="9209"/>
        <v>0</v>
      </c>
      <c r="AN4088" t="e">
        <f t="shared" ref="AN4088" si="9327">_xlfn.RANK.AVG(AM4088,$B$2:$F$5001)</f>
        <v>#N/A</v>
      </c>
      <c r="AO4088">
        <f t="shared" si="9211"/>
        <v>0</v>
      </c>
      <c r="AP4088" t="e">
        <f t="shared" ref="AP4088" si="9328">_xlfn.RANK.AVG(AO4088,$B$2:$F$5001)</f>
        <v>#N/A</v>
      </c>
      <c r="AQ4088">
        <f t="shared" si="9240"/>
        <v>0</v>
      </c>
      <c r="AR4088">
        <f t="shared" si="9218"/>
        <v>0</v>
      </c>
      <c r="AS4088">
        <f t="shared" si="9219"/>
        <v>0</v>
      </c>
      <c r="AT4088">
        <f t="shared" si="9220"/>
        <v>0</v>
      </c>
      <c r="AU4088">
        <f t="shared" si="9221"/>
        <v>0</v>
      </c>
    </row>
    <row r="4089" spans="1:47" x14ac:dyDescent="0.25">
      <c r="A4089" s="67">
        <v>4088</v>
      </c>
      <c r="U4089" s="28">
        <f t="shared" si="9201"/>
        <v>0</v>
      </c>
      <c r="V4089" s="28">
        <f t="shared" si="9202"/>
        <v>0</v>
      </c>
      <c r="W4089" s="28">
        <f t="shared" si="9203"/>
        <v>0</v>
      </c>
      <c r="X4089" s="28">
        <f t="shared" si="9204"/>
        <v>0</v>
      </c>
      <c r="Y4089" s="28">
        <f t="shared" si="9205"/>
        <v>0</v>
      </c>
      <c r="AG4089" s="1">
        <f t="shared" si="9206"/>
        <v>0</v>
      </c>
      <c r="AH4089" s="2" t="e">
        <f t="shared" si="9213"/>
        <v>#N/A</v>
      </c>
      <c r="AI4089" s="1">
        <f t="shared" si="9207"/>
        <v>0</v>
      </c>
      <c r="AJ4089" t="e">
        <f t="shared" si="9214"/>
        <v>#N/A</v>
      </c>
      <c r="AK4089" s="1">
        <f t="shared" si="9208"/>
        <v>0</v>
      </c>
      <c r="AL4089" t="e">
        <f t="shared" si="9215"/>
        <v>#N/A</v>
      </c>
      <c r="AM4089">
        <f t="shared" si="9209"/>
        <v>0</v>
      </c>
      <c r="AN4089" t="e">
        <f t="shared" ref="AN4089" si="9329">_xlfn.RANK.AVG(AM4089,$B$2:$F$5001)</f>
        <v>#N/A</v>
      </c>
      <c r="AO4089">
        <f t="shared" si="9211"/>
        <v>0</v>
      </c>
      <c r="AP4089" t="e">
        <f t="shared" ref="AP4089" si="9330">_xlfn.RANK.AVG(AO4089,$B$2:$F$5001)</f>
        <v>#N/A</v>
      </c>
      <c r="AQ4089">
        <f t="shared" si="9240"/>
        <v>0</v>
      </c>
      <c r="AR4089">
        <f t="shared" si="9218"/>
        <v>0</v>
      </c>
      <c r="AS4089">
        <f t="shared" si="9219"/>
        <v>0</v>
      </c>
      <c r="AT4089">
        <f t="shared" si="9220"/>
        <v>0</v>
      </c>
      <c r="AU4089">
        <f t="shared" si="9221"/>
        <v>0</v>
      </c>
    </row>
    <row r="4090" spans="1:47" x14ac:dyDescent="0.25">
      <c r="A4090" s="67">
        <v>4089</v>
      </c>
      <c r="U4090" s="28">
        <f t="shared" si="9201"/>
        <v>0</v>
      </c>
      <c r="V4090" s="28">
        <f t="shared" si="9202"/>
        <v>0</v>
      </c>
      <c r="W4090" s="28">
        <f t="shared" si="9203"/>
        <v>0</v>
      </c>
      <c r="X4090" s="28">
        <f t="shared" si="9204"/>
        <v>0</v>
      </c>
      <c r="Y4090" s="28">
        <f t="shared" si="9205"/>
        <v>0</v>
      </c>
      <c r="AG4090" s="1">
        <f t="shared" si="9206"/>
        <v>0</v>
      </c>
      <c r="AH4090" s="2" t="e">
        <f t="shared" si="9213"/>
        <v>#N/A</v>
      </c>
      <c r="AI4090" s="1">
        <f t="shared" si="9207"/>
        <v>0</v>
      </c>
      <c r="AJ4090" t="e">
        <f t="shared" si="9214"/>
        <v>#N/A</v>
      </c>
      <c r="AK4090" s="1">
        <f t="shared" si="9208"/>
        <v>0</v>
      </c>
      <c r="AL4090" t="e">
        <f t="shared" si="9215"/>
        <v>#N/A</v>
      </c>
      <c r="AM4090">
        <f t="shared" si="9209"/>
        <v>0</v>
      </c>
      <c r="AN4090" t="e">
        <f t="shared" ref="AN4090" si="9331">_xlfn.RANK.AVG(AM4090,$B$2:$F$5001)</f>
        <v>#N/A</v>
      </c>
      <c r="AO4090">
        <f t="shared" si="9211"/>
        <v>0</v>
      </c>
      <c r="AP4090" t="e">
        <f t="shared" ref="AP4090" si="9332">_xlfn.RANK.AVG(AO4090,$B$2:$F$5001)</f>
        <v>#N/A</v>
      </c>
      <c r="AQ4090">
        <f t="shared" si="9240"/>
        <v>0</v>
      </c>
      <c r="AR4090">
        <f t="shared" si="9218"/>
        <v>0</v>
      </c>
      <c r="AS4090">
        <f t="shared" si="9219"/>
        <v>0</v>
      </c>
      <c r="AT4090">
        <f t="shared" si="9220"/>
        <v>0</v>
      </c>
      <c r="AU4090">
        <f t="shared" si="9221"/>
        <v>0</v>
      </c>
    </row>
    <row r="4091" spans="1:47" x14ac:dyDescent="0.25">
      <c r="A4091" s="67">
        <v>4090</v>
      </c>
      <c r="U4091" s="28">
        <f t="shared" si="9201"/>
        <v>0</v>
      </c>
      <c r="V4091" s="28">
        <f t="shared" si="9202"/>
        <v>0</v>
      </c>
      <c r="W4091" s="28">
        <f t="shared" si="9203"/>
        <v>0</v>
      </c>
      <c r="X4091" s="28">
        <f t="shared" si="9204"/>
        <v>0</v>
      </c>
      <c r="Y4091" s="28">
        <f t="shared" si="9205"/>
        <v>0</v>
      </c>
      <c r="AG4091" s="1">
        <f t="shared" si="9206"/>
        <v>0</v>
      </c>
      <c r="AH4091" s="2" t="e">
        <f t="shared" si="9213"/>
        <v>#N/A</v>
      </c>
      <c r="AI4091" s="1">
        <f t="shared" si="9207"/>
        <v>0</v>
      </c>
      <c r="AJ4091" t="e">
        <f t="shared" si="9214"/>
        <v>#N/A</v>
      </c>
      <c r="AK4091" s="1">
        <f t="shared" si="9208"/>
        <v>0</v>
      </c>
      <c r="AL4091" t="e">
        <f t="shared" si="9215"/>
        <v>#N/A</v>
      </c>
      <c r="AM4091">
        <f t="shared" si="9209"/>
        <v>0</v>
      </c>
      <c r="AN4091" t="e">
        <f t="shared" ref="AN4091" si="9333">_xlfn.RANK.AVG(AM4091,$B$2:$F$5001)</f>
        <v>#N/A</v>
      </c>
      <c r="AO4091">
        <f t="shared" si="9211"/>
        <v>0</v>
      </c>
      <c r="AP4091" t="e">
        <f t="shared" ref="AP4091" si="9334">_xlfn.RANK.AVG(AO4091,$B$2:$F$5001)</f>
        <v>#N/A</v>
      </c>
      <c r="AQ4091">
        <f t="shared" si="9240"/>
        <v>0</v>
      </c>
      <c r="AR4091">
        <f t="shared" si="9218"/>
        <v>0</v>
      </c>
      <c r="AS4091">
        <f t="shared" si="9219"/>
        <v>0</v>
      </c>
      <c r="AT4091">
        <f t="shared" si="9220"/>
        <v>0</v>
      </c>
      <c r="AU4091">
        <f t="shared" si="9221"/>
        <v>0</v>
      </c>
    </row>
    <row r="4092" spans="1:47" x14ac:dyDescent="0.25">
      <c r="A4092" s="67">
        <v>4091</v>
      </c>
      <c r="U4092" s="28">
        <f t="shared" si="9201"/>
        <v>0</v>
      </c>
      <c r="V4092" s="28">
        <f t="shared" si="9202"/>
        <v>0</v>
      </c>
      <c r="W4092" s="28">
        <f t="shared" si="9203"/>
        <v>0</v>
      </c>
      <c r="X4092" s="28">
        <f t="shared" si="9204"/>
        <v>0</v>
      </c>
      <c r="Y4092" s="28">
        <f t="shared" si="9205"/>
        <v>0</v>
      </c>
      <c r="AG4092" s="1">
        <f t="shared" si="9206"/>
        <v>0</v>
      </c>
      <c r="AH4092" s="2" t="e">
        <f t="shared" si="9213"/>
        <v>#N/A</v>
      </c>
      <c r="AI4092" s="1">
        <f t="shared" si="9207"/>
        <v>0</v>
      </c>
      <c r="AJ4092" t="e">
        <f t="shared" si="9214"/>
        <v>#N/A</v>
      </c>
      <c r="AK4092" s="1">
        <f t="shared" si="9208"/>
        <v>0</v>
      </c>
      <c r="AL4092" t="e">
        <f t="shared" si="9215"/>
        <v>#N/A</v>
      </c>
      <c r="AM4092">
        <f t="shared" si="9209"/>
        <v>0</v>
      </c>
      <c r="AN4092" t="e">
        <f t="shared" ref="AN4092" si="9335">_xlfn.RANK.AVG(AM4092,$B$2:$F$5001)</f>
        <v>#N/A</v>
      </c>
      <c r="AO4092">
        <f t="shared" si="9211"/>
        <v>0</v>
      </c>
      <c r="AP4092" t="e">
        <f t="shared" ref="AP4092" si="9336">_xlfn.RANK.AVG(AO4092,$B$2:$F$5001)</f>
        <v>#N/A</v>
      </c>
      <c r="AQ4092">
        <f t="shared" si="9240"/>
        <v>0</v>
      </c>
      <c r="AR4092">
        <f t="shared" si="9218"/>
        <v>0</v>
      </c>
      <c r="AS4092">
        <f t="shared" si="9219"/>
        <v>0</v>
      </c>
      <c r="AT4092">
        <f t="shared" si="9220"/>
        <v>0</v>
      </c>
      <c r="AU4092">
        <f t="shared" si="9221"/>
        <v>0</v>
      </c>
    </row>
    <row r="4093" spans="1:47" x14ac:dyDescent="0.25">
      <c r="A4093" s="67">
        <v>4092</v>
      </c>
      <c r="U4093" s="28">
        <f t="shared" si="9201"/>
        <v>0</v>
      </c>
      <c r="V4093" s="28">
        <f t="shared" si="9202"/>
        <v>0</v>
      </c>
      <c r="W4093" s="28">
        <f t="shared" si="9203"/>
        <v>0</v>
      </c>
      <c r="X4093" s="28">
        <f t="shared" si="9204"/>
        <v>0</v>
      </c>
      <c r="Y4093" s="28">
        <f t="shared" si="9205"/>
        <v>0</v>
      </c>
      <c r="AG4093" s="1">
        <f t="shared" si="9206"/>
        <v>0</v>
      </c>
      <c r="AH4093" s="2" t="e">
        <f t="shared" si="9213"/>
        <v>#N/A</v>
      </c>
      <c r="AI4093" s="1">
        <f t="shared" si="9207"/>
        <v>0</v>
      </c>
      <c r="AJ4093" t="e">
        <f t="shared" si="9214"/>
        <v>#N/A</v>
      </c>
      <c r="AK4093" s="1">
        <f t="shared" si="9208"/>
        <v>0</v>
      </c>
      <c r="AL4093" t="e">
        <f t="shared" si="9215"/>
        <v>#N/A</v>
      </c>
      <c r="AM4093">
        <f t="shared" si="9209"/>
        <v>0</v>
      </c>
      <c r="AN4093" t="e">
        <f t="shared" ref="AN4093" si="9337">_xlfn.RANK.AVG(AM4093,$B$2:$F$5001)</f>
        <v>#N/A</v>
      </c>
      <c r="AO4093">
        <f t="shared" si="9211"/>
        <v>0</v>
      </c>
      <c r="AP4093" t="e">
        <f t="shared" ref="AP4093" si="9338">_xlfn.RANK.AVG(AO4093,$B$2:$F$5001)</f>
        <v>#N/A</v>
      </c>
      <c r="AQ4093">
        <f t="shared" si="9240"/>
        <v>0</v>
      </c>
      <c r="AR4093">
        <f t="shared" si="9218"/>
        <v>0</v>
      </c>
      <c r="AS4093">
        <f t="shared" si="9219"/>
        <v>0</v>
      </c>
      <c r="AT4093">
        <f t="shared" si="9220"/>
        <v>0</v>
      </c>
      <c r="AU4093">
        <f t="shared" si="9221"/>
        <v>0</v>
      </c>
    </row>
    <row r="4094" spans="1:47" x14ac:dyDescent="0.25">
      <c r="A4094" s="67">
        <v>4093</v>
      </c>
      <c r="U4094" s="28">
        <f t="shared" si="9201"/>
        <v>0</v>
      </c>
      <c r="V4094" s="28">
        <f t="shared" si="9202"/>
        <v>0</v>
      </c>
      <c r="W4094" s="28">
        <f t="shared" si="9203"/>
        <v>0</v>
      </c>
      <c r="X4094" s="28">
        <f t="shared" si="9204"/>
        <v>0</v>
      </c>
      <c r="Y4094" s="28">
        <f t="shared" si="9205"/>
        <v>0</v>
      </c>
      <c r="AG4094" s="1">
        <f t="shared" si="9206"/>
        <v>0</v>
      </c>
      <c r="AH4094" s="2" t="e">
        <f t="shared" si="9213"/>
        <v>#N/A</v>
      </c>
      <c r="AI4094" s="1">
        <f t="shared" si="9207"/>
        <v>0</v>
      </c>
      <c r="AJ4094" t="e">
        <f t="shared" si="9214"/>
        <v>#N/A</v>
      </c>
      <c r="AK4094" s="1">
        <f t="shared" si="9208"/>
        <v>0</v>
      </c>
      <c r="AL4094" t="e">
        <f t="shared" si="9215"/>
        <v>#N/A</v>
      </c>
      <c r="AM4094">
        <f t="shared" si="9209"/>
        <v>0</v>
      </c>
      <c r="AN4094" t="e">
        <f t="shared" ref="AN4094" si="9339">_xlfn.RANK.AVG(AM4094,$B$2:$F$5001)</f>
        <v>#N/A</v>
      </c>
      <c r="AO4094">
        <f t="shared" si="9211"/>
        <v>0</v>
      </c>
      <c r="AP4094" t="e">
        <f t="shared" ref="AP4094" si="9340">_xlfn.RANK.AVG(AO4094,$B$2:$F$5001)</f>
        <v>#N/A</v>
      </c>
      <c r="AQ4094">
        <f t="shared" si="9240"/>
        <v>0</v>
      </c>
      <c r="AR4094">
        <f t="shared" si="9218"/>
        <v>0</v>
      </c>
      <c r="AS4094">
        <f t="shared" si="9219"/>
        <v>0</v>
      </c>
      <c r="AT4094">
        <f t="shared" si="9220"/>
        <v>0</v>
      </c>
      <c r="AU4094">
        <f t="shared" si="9221"/>
        <v>0</v>
      </c>
    </row>
    <row r="4095" spans="1:47" x14ac:dyDescent="0.25">
      <c r="A4095" s="67">
        <v>4094</v>
      </c>
      <c r="U4095" s="28">
        <f t="shared" si="9201"/>
        <v>0</v>
      </c>
      <c r="V4095" s="28">
        <f t="shared" si="9202"/>
        <v>0</v>
      </c>
      <c r="W4095" s="28">
        <f t="shared" si="9203"/>
        <v>0</v>
      </c>
      <c r="X4095" s="28">
        <f t="shared" si="9204"/>
        <v>0</v>
      </c>
      <c r="Y4095" s="28">
        <f t="shared" si="9205"/>
        <v>0</v>
      </c>
      <c r="AG4095" s="1">
        <f t="shared" si="9206"/>
        <v>0</v>
      </c>
      <c r="AH4095" s="2" t="e">
        <f t="shared" si="9213"/>
        <v>#N/A</v>
      </c>
      <c r="AI4095" s="1">
        <f t="shared" si="9207"/>
        <v>0</v>
      </c>
      <c r="AJ4095" t="e">
        <f t="shared" si="9214"/>
        <v>#N/A</v>
      </c>
      <c r="AK4095" s="1">
        <f t="shared" si="9208"/>
        <v>0</v>
      </c>
      <c r="AL4095" t="e">
        <f t="shared" si="9215"/>
        <v>#N/A</v>
      </c>
      <c r="AM4095">
        <f t="shared" si="9209"/>
        <v>0</v>
      </c>
      <c r="AN4095" t="e">
        <f t="shared" ref="AN4095" si="9341">_xlfn.RANK.AVG(AM4095,$B$2:$F$5001)</f>
        <v>#N/A</v>
      </c>
      <c r="AO4095">
        <f t="shared" si="9211"/>
        <v>0</v>
      </c>
      <c r="AP4095" t="e">
        <f t="shared" ref="AP4095" si="9342">_xlfn.RANK.AVG(AO4095,$B$2:$F$5001)</f>
        <v>#N/A</v>
      </c>
      <c r="AQ4095">
        <f t="shared" si="9240"/>
        <v>0</v>
      </c>
      <c r="AR4095">
        <f t="shared" si="9218"/>
        <v>0</v>
      </c>
      <c r="AS4095">
        <f t="shared" si="9219"/>
        <v>0</v>
      </c>
      <c r="AT4095">
        <f t="shared" si="9220"/>
        <v>0</v>
      </c>
      <c r="AU4095">
        <f t="shared" si="9221"/>
        <v>0</v>
      </c>
    </row>
    <row r="4096" spans="1:47" x14ac:dyDescent="0.25">
      <c r="A4096" s="67">
        <v>4095</v>
      </c>
      <c r="U4096" s="28">
        <f t="shared" si="9201"/>
        <v>0</v>
      </c>
      <c r="V4096" s="28">
        <f t="shared" si="9202"/>
        <v>0</v>
      </c>
      <c r="W4096" s="28">
        <f t="shared" si="9203"/>
        <v>0</v>
      </c>
      <c r="X4096" s="28">
        <f t="shared" si="9204"/>
        <v>0</v>
      </c>
      <c r="Y4096" s="28">
        <f t="shared" si="9205"/>
        <v>0</v>
      </c>
      <c r="AG4096" s="1">
        <f t="shared" si="9206"/>
        <v>0</v>
      </c>
      <c r="AH4096" s="2" t="e">
        <f t="shared" si="9213"/>
        <v>#N/A</v>
      </c>
      <c r="AI4096" s="1">
        <f t="shared" si="9207"/>
        <v>0</v>
      </c>
      <c r="AJ4096" t="e">
        <f t="shared" si="9214"/>
        <v>#N/A</v>
      </c>
      <c r="AK4096" s="1">
        <f t="shared" si="9208"/>
        <v>0</v>
      </c>
      <c r="AL4096" t="e">
        <f t="shared" si="9215"/>
        <v>#N/A</v>
      </c>
      <c r="AM4096">
        <f t="shared" si="9209"/>
        <v>0</v>
      </c>
      <c r="AN4096" t="e">
        <f t="shared" ref="AN4096" si="9343">_xlfn.RANK.AVG(AM4096,$B$2:$F$5001)</f>
        <v>#N/A</v>
      </c>
      <c r="AO4096">
        <f t="shared" si="9211"/>
        <v>0</v>
      </c>
      <c r="AP4096" t="e">
        <f t="shared" ref="AP4096" si="9344">_xlfn.RANK.AVG(AO4096,$B$2:$F$5001)</f>
        <v>#N/A</v>
      </c>
      <c r="AQ4096">
        <f t="shared" si="9240"/>
        <v>0</v>
      </c>
      <c r="AR4096">
        <f t="shared" si="9218"/>
        <v>0</v>
      </c>
      <c r="AS4096">
        <f t="shared" si="9219"/>
        <v>0</v>
      </c>
      <c r="AT4096">
        <f t="shared" si="9220"/>
        <v>0</v>
      </c>
      <c r="AU4096">
        <f t="shared" si="9221"/>
        <v>0</v>
      </c>
    </row>
    <row r="4097" spans="1:47" x14ac:dyDescent="0.25">
      <c r="A4097" s="67">
        <v>4096</v>
      </c>
      <c r="U4097" s="28">
        <f t="shared" si="9201"/>
        <v>0</v>
      </c>
      <c r="V4097" s="28">
        <f t="shared" si="9202"/>
        <v>0</v>
      </c>
      <c r="W4097" s="28">
        <f t="shared" si="9203"/>
        <v>0</v>
      </c>
      <c r="X4097" s="28">
        <f t="shared" si="9204"/>
        <v>0</v>
      </c>
      <c r="Y4097" s="28">
        <f t="shared" si="9205"/>
        <v>0</v>
      </c>
      <c r="AG4097" s="1">
        <f t="shared" si="9206"/>
        <v>0</v>
      </c>
      <c r="AH4097" s="2" t="e">
        <f t="shared" si="9213"/>
        <v>#N/A</v>
      </c>
      <c r="AI4097" s="1">
        <f t="shared" si="9207"/>
        <v>0</v>
      </c>
      <c r="AJ4097" t="e">
        <f t="shared" si="9214"/>
        <v>#N/A</v>
      </c>
      <c r="AK4097" s="1">
        <f t="shared" si="9208"/>
        <v>0</v>
      </c>
      <c r="AL4097" t="e">
        <f t="shared" si="9215"/>
        <v>#N/A</v>
      </c>
      <c r="AM4097">
        <f t="shared" si="9209"/>
        <v>0</v>
      </c>
      <c r="AN4097" t="e">
        <f t="shared" ref="AN4097" si="9345">_xlfn.RANK.AVG(AM4097,$B$2:$F$5001)</f>
        <v>#N/A</v>
      </c>
      <c r="AO4097">
        <f t="shared" si="9211"/>
        <v>0</v>
      </c>
      <c r="AP4097" t="e">
        <f t="shared" ref="AP4097" si="9346">_xlfn.RANK.AVG(AO4097,$B$2:$F$5001)</f>
        <v>#N/A</v>
      </c>
      <c r="AQ4097">
        <f t="shared" si="9240"/>
        <v>0</v>
      </c>
      <c r="AR4097">
        <f t="shared" si="9218"/>
        <v>0</v>
      </c>
      <c r="AS4097">
        <f t="shared" si="9219"/>
        <v>0</v>
      </c>
      <c r="AT4097">
        <f t="shared" si="9220"/>
        <v>0</v>
      </c>
      <c r="AU4097">
        <f t="shared" si="9221"/>
        <v>0</v>
      </c>
    </row>
    <row r="4098" spans="1:47" x14ac:dyDescent="0.25">
      <c r="A4098" s="67">
        <v>4097</v>
      </c>
      <c r="U4098" s="28">
        <f t="shared" ref="U4098:U4161" si="9347">IFERROR(_xlfn.RANK.AVG(B4098,$B$2:$F$5001,1),0)</f>
        <v>0</v>
      </c>
      <c r="V4098" s="28">
        <f t="shared" ref="V4098:V4161" si="9348">IFERROR(_xlfn.RANK.AVG(C4098,$B$2:$F$5001,1),0)</f>
        <v>0</v>
      </c>
      <c r="W4098" s="28">
        <f t="shared" ref="W4098:W4161" si="9349">IFERROR(_xlfn.RANK.AVG(D4098,$B$2:$F$5001,1),0)</f>
        <v>0</v>
      </c>
      <c r="X4098" s="28">
        <f t="shared" ref="X4098:X4161" si="9350">IFERROR(_xlfn.RANK.AVG(E4098,$B$2:$F$5001,1),0)</f>
        <v>0</v>
      </c>
      <c r="Y4098" s="28">
        <f t="shared" ref="Y4098:Y4161" si="9351">IFERROR(_xlfn.RANK.AVG(F4098,$B$2:$F$5001,1),0)</f>
        <v>0</v>
      </c>
      <c r="AG4098" s="1">
        <f t="shared" ref="AG4098:AG4161" si="9352">B4098</f>
        <v>0</v>
      </c>
      <c r="AH4098" s="2" t="e">
        <f t="shared" si="9213"/>
        <v>#N/A</v>
      </c>
      <c r="AI4098" s="1">
        <f t="shared" ref="AI4098:AI4161" si="9353">C4098</f>
        <v>0</v>
      </c>
      <c r="AJ4098" t="e">
        <f t="shared" si="9214"/>
        <v>#N/A</v>
      </c>
      <c r="AK4098" s="1">
        <f t="shared" ref="AK4098:AK4161" si="9354">D4098</f>
        <v>0</v>
      </c>
      <c r="AL4098" t="e">
        <f t="shared" si="9215"/>
        <v>#N/A</v>
      </c>
      <c r="AM4098">
        <f t="shared" ref="AM4098:AM4161" si="9355">E4098</f>
        <v>0</v>
      </c>
      <c r="AN4098" t="e">
        <f t="shared" ref="AN4098" si="9356">_xlfn.RANK.AVG(AM4098,$B$2:$F$5001)</f>
        <v>#N/A</v>
      </c>
      <c r="AO4098">
        <f t="shared" ref="AO4098:AO4161" si="9357">F4098</f>
        <v>0</v>
      </c>
      <c r="AP4098" t="e">
        <f t="shared" ref="AP4098" si="9358">_xlfn.RANK.AVG(AO4098,$B$2:$F$5001)</f>
        <v>#N/A</v>
      </c>
      <c r="AQ4098">
        <f t="shared" si="9240"/>
        <v>0</v>
      </c>
      <c r="AR4098">
        <f t="shared" si="9218"/>
        <v>0</v>
      </c>
      <c r="AS4098">
        <f t="shared" si="9219"/>
        <v>0</v>
      </c>
      <c r="AT4098">
        <f t="shared" si="9220"/>
        <v>0</v>
      </c>
      <c r="AU4098">
        <f t="shared" si="9221"/>
        <v>0</v>
      </c>
    </row>
    <row r="4099" spans="1:47" x14ac:dyDescent="0.25">
      <c r="A4099" s="67">
        <v>4098</v>
      </c>
      <c r="U4099" s="28">
        <f t="shared" si="9347"/>
        <v>0</v>
      </c>
      <c r="V4099" s="28">
        <f t="shared" si="9348"/>
        <v>0</v>
      </c>
      <c r="W4099" s="28">
        <f t="shared" si="9349"/>
        <v>0</v>
      </c>
      <c r="X4099" s="28">
        <f t="shared" si="9350"/>
        <v>0</v>
      </c>
      <c r="Y4099" s="28">
        <f t="shared" si="9351"/>
        <v>0</v>
      </c>
      <c r="AG4099" s="1">
        <f t="shared" si="9352"/>
        <v>0</v>
      </c>
      <c r="AH4099" s="2" t="e">
        <f t="shared" ref="AH4099:AH4162" si="9359">_xlfn.RANK.AVG(AG4099,$B$2:$F$5001)</f>
        <v>#N/A</v>
      </c>
      <c r="AI4099" s="1">
        <f t="shared" si="9353"/>
        <v>0</v>
      </c>
      <c r="AJ4099" t="e">
        <f t="shared" ref="AJ4099:AJ4162" si="9360">_xlfn.RANK.AVG(AI4099,$B$2:$F$5001)</f>
        <v>#N/A</v>
      </c>
      <c r="AK4099" s="1">
        <f t="shared" si="9354"/>
        <v>0</v>
      </c>
      <c r="AL4099" t="e">
        <f t="shared" ref="AL4099:AL4162" si="9361">_xlfn.RANK.AVG(AK4099,$B$2:$F$5001)</f>
        <v>#N/A</v>
      </c>
      <c r="AM4099">
        <f t="shared" si="9355"/>
        <v>0</v>
      </c>
      <c r="AN4099" t="e">
        <f t="shared" ref="AN4099" si="9362">_xlfn.RANK.AVG(AM4099,$B$2:$F$5001)</f>
        <v>#N/A</v>
      </c>
      <c r="AO4099">
        <f t="shared" si="9357"/>
        <v>0</v>
      </c>
      <c r="AP4099" t="e">
        <f t="shared" ref="AP4099" si="9363">_xlfn.RANK.AVG(AO4099,$B$2:$F$5001)</f>
        <v>#N/A</v>
      </c>
      <c r="AQ4099">
        <f t="shared" si="9240"/>
        <v>0</v>
      </c>
      <c r="AR4099">
        <f t="shared" ref="AR4099:AR4162" si="9364">IFERROR(AJ4099,0)</f>
        <v>0</v>
      </c>
      <c r="AS4099">
        <f t="shared" ref="AS4099:AS4162" si="9365">IFERROR(AL4099,0)</f>
        <v>0</v>
      </c>
      <c r="AT4099">
        <f t="shared" ref="AT4099:AT4162" si="9366">IFERROR(AN4099,0)</f>
        <v>0</v>
      </c>
      <c r="AU4099">
        <f t="shared" ref="AU4099:AU4162" si="9367">IFERROR(AP4099,0)</f>
        <v>0</v>
      </c>
    </row>
    <row r="4100" spans="1:47" x14ac:dyDescent="0.25">
      <c r="A4100" s="67">
        <v>4099</v>
      </c>
      <c r="U4100" s="28">
        <f t="shared" si="9347"/>
        <v>0</v>
      </c>
      <c r="V4100" s="28">
        <f t="shared" si="9348"/>
        <v>0</v>
      </c>
      <c r="W4100" s="28">
        <f t="shared" si="9349"/>
        <v>0</v>
      </c>
      <c r="X4100" s="28">
        <f t="shared" si="9350"/>
        <v>0</v>
      </c>
      <c r="Y4100" s="28">
        <f t="shared" si="9351"/>
        <v>0</v>
      </c>
      <c r="AG4100" s="1">
        <f t="shared" si="9352"/>
        <v>0</v>
      </c>
      <c r="AH4100" s="2" t="e">
        <f t="shared" si="9359"/>
        <v>#N/A</v>
      </c>
      <c r="AI4100" s="1">
        <f t="shared" si="9353"/>
        <v>0</v>
      </c>
      <c r="AJ4100" t="e">
        <f t="shared" si="9360"/>
        <v>#N/A</v>
      </c>
      <c r="AK4100" s="1">
        <f t="shared" si="9354"/>
        <v>0</v>
      </c>
      <c r="AL4100" t="e">
        <f t="shared" si="9361"/>
        <v>#N/A</v>
      </c>
      <c r="AM4100">
        <f t="shared" si="9355"/>
        <v>0</v>
      </c>
      <c r="AN4100" t="e">
        <f t="shared" ref="AN4100" si="9368">_xlfn.RANK.AVG(AM4100,$B$2:$F$5001)</f>
        <v>#N/A</v>
      </c>
      <c r="AO4100">
        <f t="shared" si="9357"/>
        <v>0</v>
      </c>
      <c r="AP4100" t="e">
        <f t="shared" ref="AP4100" si="9369">_xlfn.RANK.AVG(AO4100,$B$2:$F$5001)</f>
        <v>#N/A</v>
      </c>
      <c r="AQ4100">
        <f t="shared" si="9240"/>
        <v>0</v>
      </c>
      <c r="AR4100">
        <f t="shared" si="9364"/>
        <v>0</v>
      </c>
      <c r="AS4100">
        <f t="shared" si="9365"/>
        <v>0</v>
      </c>
      <c r="AT4100">
        <f t="shared" si="9366"/>
        <v>0</v>
      </c>
      <c r="AU4100">
        <f t="shared" si="9367"/>
        <v>0</v>
      </c>
    </row>
    <row r="4101" spans="1:47" x14ac:dyDescent="0.25">
      <c r="A4101" s="67">
        <v>4100</v>
      </c>
      <c r="U4101" s="28">
        <f t="shared" si="9347"/>
        <v>0</v>
      </c>
      <c r="V4101" s="28">
        <f t="shared" si="9348"/>
        <v>0</v>
      </c>
      <c r="W4101" s="28">
        <f t="shared" si="9349"/>
        <v>0</v>
      </c>
      <c r="X4101" s="28">
        <f t="shared" si="9350"/>
        <v>0</v>
      </c>
      <c r="Y4101" s="28">
        <f t="shared" si="9351"/>
        <v>0</v>
      </c>
      <c r="AG4101" s="1">
        <f t="shared" si="9352"/>
        <v>0</v>
      </c>
      <c r="AH4101" s="2" t="e">
        <f t="shared" si="9359"/>
        <v>#N/A</v>
      </c>
      <c r="AI4101" s="1">
        <f t="shared" si="9353"/>
        <v>0</v>
      </c>
      <c r="AJ4101" t="e">
        <f t="shared" si="9360"/>
        <v>#N/A</v>
      </c>
      <c r="AK4101" s="1">
        <f t="shared" si="9354"/>
        <v>0</v>
      </c>
      <c r="AL4101" t="e">
        <f t="shared" si="9361"/>
        <v>#N/A</v>
      </c>
      <c r="AM4101">
        <f t="shared" si="9355"/>
        <v>0</v>
      </c>
      <c r="AN4101" t="e">
        <f t="shared" ref="AN4101" si="9370">_xlfn.RANK.AVG(AM4101,$B$2:$F$5001)</f>
        <v>#N/A</v>
      </c>
      <c r="AO4101">
        <f t="shared" si="9357"/>
        <v>0</v>
      </c>
      <c r="AP4101" t="e">
        <f t="shared" ref="AP4101" si="9371">_xlfn.RANK.AVG(AO4101,$B$2:$F$5001)</f>
        <v>#N/A</v>
      </c>
      <c r="AQ4101">
        <f t="shared" si="9240"/>
        <v>0</v>
      </c>
      <c r="AR4101">
        <f t="shared" si="9364"/>
        <v>0</v>
      </c>
      <c r="AS4101">
        <f t="shared" si="9365"/>
        <v>0</v>
      </c>
      <c r="AT4101">
        <f t="shared" si="9366"/>
        <v>0</v>
      </c>
      <c r="AU4101">
        <f t="shared" si="9367"/>
        <v>0</v>
      </c>
    </row>
    <row r="4102" spans="1:47" x14ac:dyDescent="0.25">
      <c r="A4102" s="67">
        <v>4101</v>
      </c>
      <c r="U4102" s="28">
        <f t="shared" si="9347"/>
        <v>0</v>
      </c>
      <c r="V4102" s="28">
        <f t="shared" si="9348"/>
        <v>0</v>
      </c>
      <c r="W4102" s="28">
        <f t="shared" si="9349"/>
        <v>0</v>
      </c>
      <c r="X4102" s="28">
        <f t="shared" si="9350"/>
        <v>0</v>
      </c>
      <c r="Y4102" s="28">
        <f t="shared" si="9351"/>
        <v>0</v>
      </c>
      <c r="AG4102" s="1">
        <f t="shared" si="9352"/>
        <v>0</v>
      </c>
      <c r="AH4102" s="2" t="e">
        <f t="shared" si="9359"/>
        <v>#N/A</v>
      </c>
      <c r="AI4102" s="1">
        <f t="shared" si="9353"/>
        <v>0</v>
      </c>
      <c r="AJ4102" t="e">
        <f t="shared" si="9360"/>
        <v>#N/A</v>
      </c>
      <c r="AK4102" s="1">
        <f t="shared" si="9354"/>
        <v>0</v>
      </c>
      <c r="AL4102" t="e">
        <f t="shared" si="9361"/>
        <v>#N/A</v>
      </c>
      <c r="AM4102">
        <f t="shared" si="9355"/>
        <v>0</v>
      </c>
      <c r="AN4102" t="e">
        <f t="shared" ref="AN4102" si="9372">_xlfn.RANK.AVG(AM4102,$B$2:$F$5001)</f>
        <v>#N/A</v>
      </c>
      <c r="AO4102">
        <f t="shared" si="9357"/>
        <v>0</v>
      </c>
      <c r="AP4102" t="e">
        <f t="shared" ref="AP4102" si="9373">_xlfn.RANK.AVG(AO4102,$B$2:$F$5001)</f>
        <v>#N/A</v>
      </c>
      <c r="AQ4102">
        <f t="shared" si="9240"/>
        <v>0</v>
      </c>
      <c r="AR4102">
        <f t="shared" si="9364"/>
        <v>0</v>
      </c>
      <c r="AS4102">
        <f t="shared" si="9365"/>
        <v>0</v>
      </c>
      <c r="AT4102">
        <f t="shared" si="9366"/>
        <v>0</v>
      </c>
      <c r="AU4102">
        <f t="shared" si="9367"/>
        <v>0</v>
      </c>
    </row>
    <row r="4103" spans="1:47" x14ac:dyDescent="0.25">
      <c r="A4103" s="67">
        <v>4102</v>
      </c>
      <c r="U4103" s="28">
        <f t="shared" si="9347"/>
        <v>0</v>
      </c>
      <c r="V4103" s="28">
        <f t="shared" si="9348"/>
        <v>0</v>
      </c>
      <c r="W4103" s="28">
        <f t="shared" si="9349"/>
        <v>0</v>
      </c>
      <c r="X4103" s="28">
        <f t="shared" si="9350"/>
        <v>0</v>
      </c>
      <c r="Y4103" s="28">
        <f t="shared" si="9351"/>
        <v>0</v>
      </c>
      <c r="AG4103" s="1">
        <f t="shared" si="9352"/>
        <v>0</v>
      </c>
      <c r="AH4103" s="2" t="e">
        <f t="shared" si="9359"/>
        <v>#N/A</v>
      </c>
      <c r="AI4103" s="1">
        <f t="shared" si="9353"/>
        <v>0</v>
      </c>
      <c r="AJ4103" t="e">
        <f t="shared" si="9360"/>
        <v>#N/A</v>
      </c>
      <c r="AK4103" s="1">
        <f t="shared" si="9354"/>
        <v>0</v>
      </c>
      <c r="AL4103" t="e">
        <f t="shared" si="9361"/>
        <v>#N/A</v>
      </c>
      <c r="AM4103">
        <f t="shared" si="9355"/>
        <v>0</v>
      </c>
      <c r="AN4103" t="e">
        <f t="shared" ref="AN4103" si="9374">_xlfn.RANK.AVG(AM4103,$B$2:$F$5001)</f>
        <v>#N/A</v>
      </c>
      <c r="AO4103">
        <f t="shared" si="9357"/>
        <v>0</v>
      </c>
      <c r="AP4103" t="e">
        <f t="shared" ref="AP4103" si="9375">_xlfn.RANK.AVG(AO4103,$B$2:$F$5001)</f>
        <v>#N/A</v>
      </c>
      <c r="AQ4103">
        <f t="shared" si="9240"/>
        <v>0</v>
      </c>
      <c r="AR4103">
        <f t="shared" si="9364"/>
        <v>0</v>
      </c>
      <c r="AS4103">
        <f t="shared" si="9365"/>
        <v>0</v>
      </c>
      <c r="AT4103">
        <f t="shared" si="9366"/>
        <v>0</v>
      </c>
      <c r="AU4103">
        <f t="shared" si="9367"/>
        <v>0</v>
      </c>
    </row>
    <row r="4104" spans="1:47" x14ac:dyDescent="0.25">
      <c r="A4104" s="67">
        <v>4103</v>
      </c>
      <c r="U4104" s="28">
        <f t="shared" si="9347"/>
        <v>0</v>
      </c>
      <c r="V4104" s="28">
        <f t="shared" si="9348"/>
        <v>0</v>
      </c>
      <c r="W4104" s="28">
        <f t="shared" si="9349"/>
        <v>0</v>
      </c>
      <c r="X4104" s="28">
        <f t="shared" si="9350"/>
        <v>0</v>
      </c>
      <c r="Y4104" s="28">
        <f t="shared" si="9351"/>
        <v>0</v>
      </c>
      <c r="AG4104" s="1">
        <f t="shared" si="9352"/>
        <v>0</v>
      </c>
      <c r="AH4104" s="2" t="e">
        <f t="shared" si="9359"/>
        <v>#N/A</v>
      </c>
      <c r="AI4104" s="1">
        <f t="shared" si="9353"/>
        <v>0</v>
      </c>
      <c r="AJ4104" t="e">
        <f t="shared" si="9360"/>
        <v>#N/A</v>
      </c>
      <c r="AK4104" s="1">
        <f t="shared" si="9354"/>
        <v>0</v>
      </c>
      <c r="AL4104" t="e">
        <f t="shared" si="9361"/>
        <v>#N/A</v>
      </c>
      <c r="AM4104">
        <f t="shared" si="9355"/>
        <v>0</v>
      </c>
      <c r="AN4104" t="e">
        <f t="shared" ref="AN4104" si="9376">_xlfn.RANK.AVG(AM4104,$B$2:$F$5001)</f>
        <v>#N/A</v>
      </c>
      <c r="AO4104">
        <f t="shared" si="9357"/>
        <v>0</v>
      </c>
      <c r="AP4104" t="e">
        <f t="shared" ref="AP4104" si="9377">_xlfn.RANK.AVG(AO4104,$B$2:$F$5001)</f>
        <v>#N/A</v>
      </c>
      <c r="AQ4104">
        <f t="shared" si="9240"/>
        <v>0</v>
      </c>
      <c r="AR4104">
        <f t="shared" si="9364"/>
        <v>0</v>
      </c>
      <c r="AS4104">
        <f t="shared" si="9365"/>
        <v>0</v>
      </c>
      <c r="AT4104">
        <f t="shared" si="9366"/>
        <v>0</v>
      </c>
      <c r="AU4104">
        <f t="shared" si="9367"/>
        <v>0</v>
      </c>
    </row>
    <row r="4105" spans="1:47" x14ac:dyDescent="0.25">
      <c r="A4105" s="67">
        <v>4104</v>
      </c>
      <c r="U4105" s="28">
        <f t="shared" si="9347"/>
        <v>0</v>
      </c>
      <c r="V4105" s="28">
        <f t="shared" si="9348"/>
        <v>0</v>
      </c>
      <c r="W4105" s="28">
        <f t="shared" si="9349"/>
        <v>0</v>
      </c>
      <c r="X4105" s="28">
        <f t="shared" si="9350"/>
        <v>0</v>
      </c>
      <c r="Y4105" s="28">
        <f t="shared" si="9351"/>
        <v>0</v>
      </c>
      <c r="AG4105" s="1">
        <f t="shared" si="9352"/>
        <v>0</v>
      </c>
      <c r="AH4105" s="2" t="e">
        <f t="shared" si="9359"/>
        <v>#N/A</v>
      </c>
      <c r="AI4105" s="1">
        <f t="shared" si="9353"/>
        <v>0</v>
      </c>
      <c r="AJ4105" t="e">
        <f t="shared" si="9360"/>
        <v>#N/A</v>
      </c>
      <c r="AK4105" s="1">
        <f t="shared" si="9354"/>
        <v>0</v>
      </c>
      <c r="AL4105" t="e">
        <f t="shared" si="9361"/>
        <v>#N/A</v>
      </c>
      <c r="AM4105">
        <f t="shared" si="9355"/>
        <v>0</v>
      </c>
      <c r="AN4105" t="e">
        <f t="shared" ref="AN4105" si="9378">_xlfn.RANK.AVG(AM4105,$B$2:$F$5001)</f>
        <v>#N/A</v>
      </c>
      <c r="AO4105">
        <f t="shared" si="9357"/>
        <v>0</v>
      </c>
      <c r="AP4105" t="e">
        <f t="shared" ref="AP4105" si="9379">_xlfn.RANK.AVG(AO4105,$B$2:$F$5001)</f>
        <v>#N/A</v>
      </c>
      <c r="AQ4105">
        <f t="shared" si="9240"/>
        <v>0</v>
      </c>
      <c r="AR4105">
        <f t="shared" si="9364"/>
        <v>0</v>
      </c>
      <c r="AS4105">
        <f t="shared" si="9365"/>
        <v>0</v>
      </c>
      <c r="AT4105">
        <f t="shared" si="9366"/>
        <v>0</v>
      </c>
      <c r="AU4105">
        <f t="shared" si="9367"/>
        <v>0</v>
      </c>
    </row>
    <row r="4106" spans="1:47" x14ac:dyDescent="0.25">
      <c r="A4106" s="67">
        <v>4105</v>
      </c>
      <c r="U4106" s="28">
        <f t="shared" si="9347"/>
        <v>0</v>
      </c>
      <c r="V4106" s="28">
        <f t="shared" si="9348"/>
        <v>0</v>
      </c>
      <c r="W4106" s="28">
        <f t="shared" si="9349"/>
        <v>0</v>
      </c>
      <c r="X4106" s="28">
        <f t="shared" si="9350"/>
        <v>0</v>
      </c>
      <c r="Y4106" s="28">
        <f t="shared" si="9351"/>
        <v>0</v>
      </c>
      <c r="AG4106" s="1">
        <f t="shared" si="9352"/>
        <v>0</v>
      </c>
      <c r="AH4106" s="2" t="e">
        <f t="shared" si="9359"/>
        <v>#N/A</v>
      </c>
      <c r="AI4106" s="1">
        <f t="shared" si="9353"/>
        <v>0</v>
      </c>
      <c r="AJ4106" t="e">
        <f t="shared" si="9360"/>
        <v>#N/A</v>
      </c>
      <c r="AK4106" s="1">
        <f t="shared" si="9354"/>
        <v>0</v>
      </c>
      <c r="AL4106" t="e">
        <f t="shared" si="9361"/>
        <v>#N/A</v>
      </c>
      <c r="AM4106">
        <f t="shared" si="9355"/>
        <v>0</v>
      </c>
      <c r="AN4106" t="e">
        <f t="shared" ref="AN4106" si="9380">_xlfn.RANK.AVG(AM4106,$B$2:$F$5001)</f>
        <v>#N/A</v>
      </c>
      <c r="AO4106">
        <f t="shared" si="9357"/>
        <v>0</v>
      </c>
      <c r="AP4106" t="e">
        <f t="shared" ref="AP4106" si="9381">_xlfn.RANK.AVG(AO4106,$B$2:$F$5001)</f>
        <v>#N/A</v>
      </c>
      <c r="AQ4106">
        <f t="shared" si="9240"/>
        <v>0</v>
      </c>
      <c r="AR4106">
        <f t="shared" si="9364"/>
        <v>0</v>
      </c>
      <c r="AS4106">
        <f t="shared" si="9365"/>
        <v>0</v>
      </c>
      <c r="AT4106">
        <f t="shared" si="9366"/>
        <v>0</v>
      </c>
      <c r="AU4106">
        <f t="shared" si="9367"/>
        <v>0</v>
      </c>
    </row>
    <row r="4107" spans="1:47" x14ac:dyDescent="0.25">
      <c r="A4107" s="67">
        <v>4106</v>
      </c>
      <c r="U4107" s="28">
        <f t="shared" si="9347"/>
        <v>0</v>
      </c>
      <c r="V4107" s="28">
        <f t="shared" si="9348"/>
        <v>0</v>
      </c>
      <c r="W4107" s="28">
        <f t="shared" si="9349"/>
        <v>0</v>
      </c>
      <c r="X4107" s="28">
        <f t="shared" si="9350"/>
        <v>0</v>
      </c>
      <c r="Y4107" s="28">
        <f t="shared" si="9351"/>
        <v>0</v>
      </c>
      <c r="AG4107" s="1">
        <f t="shared" si="9352"/>
        <v>0</v>
      </c>
      <c r="AH4107" s="2" t="e">
        <f t="shared" si="9359"/>
        <v>#N/A</v>
      </c>
      <c r="AI4107" s="1">
        <f t="shared" si="9353"/>
        <v>0</v>
      </c>
      <c r="AJ4107" t="e">
        <f t="shared" si="9360"/>
        <v>#N/A</v>
      </c>
      <c r="AK4107" s="1">
        <f t="shared" si="9354"/>
        <v>0</v>
      </c>
      <c r="AL4107" t="e">
        <f t="shared" si="9361"/>
        <v>#N/A</v>
      </c>
      <c r="AM4107">
        <f t="shared" si="9355"/>
        <v>0</v>
      </c>
      <c r="AN4107" t="e">
        <f t="shared" ref="AN4107" si="9382">_xlfn.RANK.AVG(AM4107,$B$2:$F$5001)</f>
        <v>#N/A</v>
      </c>
      <c r="AO4107">
        <f t="shared" si="9357"/>
        <v>0</v>
      </c>
      <c r="AP4107" t="e">
        <f t="shared" ref="AP4107" si="9383">_xlfn.RANK.AVG(AO4107,$B$2:$F$5001)</f>
        <v>#N/A</v>
      </c>
      <c r="AQ4107">
        <f t="shared" si="9240"/>
        <v>0</v>
      </c>
      <c r="AR4107">
        <f t="shared" si="9364"/>
        <v>0</v>
      </c>
      <c r="AS4107">
        <f t="shared" si="9365"/>
        <v>0</v>
      </c>
      <c r="AT4107">
        <f t="shared" si="9366"/>
        <v>0</v>
      </c>
      <c r="AU4107">
        <f t="shared" si="9367"/>
        <v>0</v>
      </c>
    </row>
    <row r="4108" spans="1:47" x14ac:dyDescent="0.25">
      <c r="A4108" s="67">
        <v>4107</v>
      </c>
      <c r="U4108" s="28">
        <f t="shared" si="9347"/>
        <v>0</v>
      </c>
      <c r="V4108" s="28">
        <f t="shared" si="9348"/>
        <v>0</v>
      </c>
      <c r="W4108" s="28">
        <f t="shared" si="9349"/>
        <v>0</v>
      </c>
      <c r="X4108" s="28">
        <f t="shared" si="9350"/>
        <v>0</v>
      </c>
      <c r="Y4108" s="28">
        <f t="shared" si="9351"/>
        <v>0</v>
      </c>
      <c r="AG4108" s="1">
        <f t="shared" si="9352"/>
        <v>0</v>
      </c>
      <c r="AH4108" s="2" t="e">
        <f t="shared" si="9359"/>
        <v>#N/A</v>
      </c>
      <c r="AI4108" s="1">
        <f t="shared" si="9353"/>
        <v>0</v>
      </c>
      <c r="AJ4108" t="e">
        <f t="shared" si="9360"/>
        <v>#N/A</v>
      </c>
      <c r="AK4108" s="1">
        <f t="shared" si="9354"/>
        <v>0</v>
      </c>
      <c r="AL4108" t="e">
        <f t="shared" si="9361"/>
        <v>#N/A</v>
      </c>
      <c r="AM4108">
        <f t="shared" si="9355"/>
        <v>0</v>
      </c>
      <c r="AN4108" t="e">
        <f t="shared" ref="AN4108" si="9384">_xlfn.RANK.AVG(AM4108,$B$2:$F$5001)</f>
        <v>#N/A</v>
      </c>
      <c r="AO4108">
        <f t="shared" si="9357"/>
        <v>0</v>
      </c>
      <c r="AP4108" t="e">
        <f t="shared" ref="AP4108" si="9385">_xlfn.RANK.AVG(AO4108,$B$2:$F$5001)</f>
        <v>#N/A</v>
      </c>
      <c r="AQ4108">
        <f t="shared" ref="AQ4108:AQ4171" si="9386">IFERROR(AH4108,0)</f>
        <v>0</v>
      </c>
      <c r="AR4108">
        <f t="shared" si="9364"/>
        <v>0</v>
      </c>
      <c r="AS4108">
        <f t="shared" si="9365"/>
        <v>0</v>
      </c>
      <c r="AT4108">
        <f t="shared" si="9366"/>
        <v>0</v>
      </c>
      <c r="AU4108">
        <f t="shared" si="9367"/>
        <v>0</v>
      </c>
    </row>
    <row r="4109" spans="1:47" x14ac:dyDescent="0.25">
      <c r="A4109" s="67">
        <v>4108</v>
      </c>
      <c r="U4109" s="28">
        <f t="shared" si="9347"/>
        <v>0</v>
      </c>
      <c r="V4109" s="28">
        <f t="shared" si="9348"/>
        <v>0</v>
      </c>
      <c r="W4109" s="28">
        <f t="shared" si="9349"/>
        <v>0</v>
      </c>
      <c r="X4109" s="28">
        <f t="shared" si="9350"/>
        <v>0</v>
      </c>
      <c r="Y4109" s="28">
        <f t="shared" si="9351"/>
        <v>0</v>
      </c>
      <c r="AG4109" s="1">
        <f t="shared" si="9352"/>
        <v>0</v>
      </c>
      <c r="AH4109" s="2" t="e">
        <f t="shared" si="9359"/>
        <v>#N/A</v>
      </c>
      <c r="AI4109" s="1">
        <f t="shared" si="9353"/>
        <v>0</v>
      </c>
      <c r="AJ4109" t="e">
        <f t="shared" si="9360"/>
        <v>#N/A</v>
      </c>
      <c r="AK4109" s="1">
        <f t="shared" si="9354"/>
        <v>0</v>
      </c>
      <c r="AL4109" t="e">
        <f t="shared" si="9361"/>
        <v>#N/A</v>
      </c>
      <c r="AM4109">
        <f t="shared" si="9355"/>
        <v>0</v>
      </c>
      <c r="AN4109" t="e">
        <f t="shared" ref="AN4109" si="9387">_xlfn.RANK.AVG(AM4109,$B$2:$F$5001)</f>
        <v>#N/A</v>
      </c>
      <c r="AO4109">
        <f t="shared" si="9357"/>
        <v>0</v>
      </c>
      <c r="AP4109" t="e">
        <f t="shared" ref="AP4109" si="9388">_xlfn.RANK.AVG(AO4109,$B$2:$F$5001)</f>
        <v>#N/A</v>
      </c>
      <c r="AQ4109">
        <f t="shared" si="9386"/>
        <v>0</v>
      </c>
      <c r="AR4109">
        <f t="shared" si="9364"/>
        <v>0</v>
      </c>
      <c r="AS4109">
        <f t="shared" si="9365"/>
        <v>0</v>
      </c>
      <c r="AT4109">
        <f t="shared" si="9366"/>
        <v>0</v>
      </c>
      <c r="AU4109">
        <f t="shared" si="9367"/>
        <v>0</v>
      </c>
    </row>
    <row r="4110" spans="1:47" x14ac:dyDescent="0.25">
      <c r="A4110" s="67">
        <v>4109</v>
      </c>
      <c r="U4110" s="28">
        <f t="shared" si="9347"/>
        <v>0</v>
      </c>
      <c r="V4110" s="28">
        <f t="shared" si="9348"/>
        <v>0</v>
      </c>
      <c r="W4110" s="28">
        <f t="shared" si="9349"/>
        <v>0</v>
      </c>
      <c r="X4110" s="28">
        <f t="shared" si="9350"/>
        <v>0</v>
      </c>
      <c r="Y4110" s="28">
        <f t="shared" si="9351"/>
        <v>0</v>
      </c>
      <c r="AG4110" s="1">
        <f t="shared" si="9352"/>
        <v>0</v>
      </c>
      <c r="AH4110" s="2" t="e">
        <f t="shared" si="9359"/>
        <v>#N/A</v>
      </c>
      <c r="AI4110" s="1">
        <f t="shared" si="9353"/>
        <v>0</v>
      </c>
      <c r="AJ4110" t="e">
        <f t="shared" si="9360"/>
        <v>#N/A</v>
      </c>
      <c r="AK4110" s="1">
        <f t="shared" si="9354"/>
        <v>0</v>
      </c>
      <c r="AL4110" t="e">
        <f t="shared" si="9361"/>
        <v>#N/A</v>
      </c>
      <c r="AM4110">
        <f t="shared" si="9355"/>
        <v>0</v>
      </c>
      <c r="AN4110" t="e">
        <f t="shared" ref="AN4110" si="9389">_xlfn.RANK.AVG(AM4110,$B$2:$F$5001)</f>
        <v>#N/A</v>
      </c>
      <c r="AO4110">
        <f t="shared" si="9357"/>
        <v>0</v>
      </c>
      <c r="AP4110" t="e">
        <f t="shared" ref="AP4110" si="9390">_xlfn.RANK.AVG(AO4110,$B$2:$F$5001)</f>
        <v>#N/A</v>
      </c>
      <c r="AQ4110">
        <f t="shared" si="9386"/>
        <v>0</v>
      </c>
      <c r="AR4110">
        <f t="shared" si="9364"/>
        <v>0</v>
      </c>
      <c r="AS4110">
        <f t="shared" si="9365"/>
        <v>0</v>
      </c>
      <c r="AT4110">
        <f t="shared" si="9366"/>
        <v>0</v>
      </c>
      <c r="AU4110">
        <f t="shared" si="9367"/>
        <v>0</v>
      </c>
    </row>
    <row r="4111" spans="1:47" x14ac:dyDescent="0.25">
      <c r="A4111" s="67">
        <v>4110</v>
      </c>
      <c r="U4111" s="28">
        <f t="shared" si="9347"/>
        <v>0</v>
      </c>
      <c r="V4111" s="28">
        <f t="shared" si="9348"/>
        <v>0</v>
      </c>
      <c r="W4111" s="28">
        <f t="shared" si="9349"/>
        <v>0</v>
      </c>
      <c r="X4111" s="28">
        <f t="shared" si="9350"/>
        <v>0</v>
      </c>
      <c r="Y4111" s="28">
        <f t="shared" si="9351"/>
        <v>0</v>
      </c>
      <c r="AG4111" s="1">
        <f t="shared" si="9352"/>
        <v>0</v>
      </c>
      <c r="AH4111" s="2" t="e">
        <f t="shared" si="9359"/>
        <v>#N/A</v>
      </c>
      <c r="AI4111" s="1">
        <f t="shared" si="9353"/>
        <v>0</v>
      </c>
      <c r="AJ4111" t="e">
        <f t="shared" si="9360"/>
        <v>#N/A</v>
      </c>
      <c r="AK4111" s="1">
        <f t="shared" si="9354"/>
        <v>0</v>
      </c>
      <c r="AL4111" t="e">
        <f t="shared" si="9361"/>
        <v>#N/A</v>
      </c>
      <c r="AM4111">
        <f t="shared" si="9355"/>
        <v>0</v>
      </c>
      <c r="AN4111" t="e">
        <f t="shared" ref="AN4111" si="9391">_xlfn.RANK.AVG(AM4111,$B$2:$F$5001)</f>
        <v>#N/A</v>
      </c>
      <c r="AO4111">
        <f t="shared" si="9357"/>
        <v>0</v>
      </c>
      <c r="AP4111" t="e">
        <f t="shared" ref="AP4111" si="9392">_xlfn.RANK.AVG(AO4111,$B$2:$F$5001)</f>
        <v>#N/A</v>
      </c>
      <c r="AQ4111">
        <f t="shared" si="9386"/>
        <v>0</v>
      </c>
      <c r="AR4111">
        <f t="shared" si="9364"/>
        <v>0</v>
      </c>
      <c r="AS4111">
        <f t="shared" si="9365"/>
        <v>0</v>
      </c>
      <c r="AT4111">
        <f t="shared" si="9366"/>
        <v>0</v>
      </c>
      <c r="AU4111">
        <f t="shared" si="9367"/>
        <v>0</v>
      </c>
    </row>
    <row r="4112" spans="1:47" x14ac:dyDescent="0.25">
      <c r="A4112" s="67">
        <v>4111</v>
      </c>
      <c r="U4112" s="28">
        <f t="shared" si="9347"/>
        <v>0</v>
      </c>
      <c r="V4112" s="28">
        <f t="shared" si="9348"/>
        <v>0</v>
      </c>
      <c r="W4112" s="28">
        <f t="shared" si="9349"/>
        <v>0</v>
      </c>
      <c r="X4112" s="28">
        <f t="shared" si="9350"/>
        <v>0</v>
      </c>
      <c r="Y4112" s="28">
        <f t="shared" si="9351"/>
        <v>0</v>
      </c>
      <c r="AG4112" s="1">
        <f t="shared" si="9352"/>
        <v>0</v>
      </c>
      <c r="AH4112" s="2" t="e">
        <f t="shared" si="9359"/>
        <v>#N/A</v>
      </c>
      <c r="AI4112" s="1">
        <f t="shared" si="9353"/>
        <v>0</v>
      </c>
      <c r="AJ4112" t="e">
        <f t="shared" si="9360"/>
        <v>#N/A</v>
      </c>
      <c r="AK4112" s="1">
        <f t="shared" si="9354"/>
        <v>0</v>
      </c>
      <c r="AL4112" t="e">
        <f t="shared" si="9361"/>
        <v>#N/A</v>
      </c>
      <c r="AM4112">
        <f t="shared" si="9355"/>
        <v>0</v>
      </c>
      <c r="AN4112" t="e">
        <f t="shared" ref="AN4112" si="9393">_xlfn.RANK.AVG(AM4112,$B$2:$F$5001)</f>
        <v>#N/A</v>
      </c>
      <c r="AO4112">
        <f t="shared" si="9357"/>
        <v>0</v>
      </c>
      <c r="AP4112" t="e">
        <f t="shared" ref="AP4112" si="9394">_xlfn.RANK.AVG(AO4112,$B$2:$F$5001)</f>
        <v>#N/A</v>
      </c>
      <c r="AQ4112">
        <f t="shared" si="9386"/>
        <v>0</v>
      </c>
      <c r="AR4112">
        <f t="shared" si="9364"/>
        <v>0</v>
      </c>
      <c r="AS4112">
        <f t="shared" si="9365"/>
        <v>0</v>
      </c>
      <c r="AT4112">
        <f t="shared" si="9366"/>
        <v>0</v>
      </c>
      <c r="AU4112">
        <f t="shared" si="9367"/>
        <v>0</v>
      </c>
    </row>
    <row r="4113" spans="1:47" x14ac:dyDescent="0.25">
      <c r="A4113" s="67">
        <v>4112</v>
      </c>
      <c r="U4113" s="28">
        <f t="shared" si="9347"/>
        <v>0</v>
      </c>
      <c r="V4113" s="28">
        <f t="shared" si="9348"/>
        <v>0</v>
      </c>
      <c r="W4113" s="28">
        <f t="shared" si="9349"/>
        <v>0</v>
      </c>
      <c r="X4113" s="28">
        <f t="shared" si="9350"/>
        <v>0</v>
      </c>
      <c r="Y4113" s="28">
        <f t="shared" si="9351"/>
        <v>0</v>
      </c>
      <c r="AG4113" s="1">
        <f t="shared" si="9352"/>
        <v>0</v>
      </c>
      <c r="AH4113" s="2" t="e">
        <f t="shared" si="9359"/>
        <v>#N/A</v>
      </c>
      <c r="AI4113" s="1">
        <f t="shared" si="9353"/>
        <v>0</v>
      </c>
      <c r="AJ4113" t="e">
        <f t="shared" si="9360"/>
        <v>#N/A</v>
      </c>
      <c r="AK4113" s="1">
        <f t="shared" si="9354"/>
        <v>0</v>
      </c>
      <c r="AL4113" t="e">
        <f t="shared" si="9361"/>
        <v>#N/A</v>
      </c>
      <c r="AM4113">
        <f t="shared" si="9355"/>
        <v>0</v>
      </c>
      <c r="AN4113" t="e">
        <f t="shared" ref="AN4113" si="9395">_xlfn.RANK.AVG(AM4113,$B$2:$F$5001)</f>
        <v>#N/A</v>
      </c>
      <c r="AO4113">
        <f t="shared" si="9357"/>
        <v>0</v>
      </c>
      <c r="AP4113" t="e">
        <f t="shared" ref="AP4113" si="9396">_xlfn.RANK.AVG(AO4113,$B$2:$F$5001)</f>
        <v>#N/A</v>
      </c>
      <c r="AQ4113">
        <f t="shared" si="9386"/>
        <v>0</v>
      </c>
      <c r="AR4113">
        <f t="shared" si="9364"/>
        <v>0</v>
      </c>
      <c r="AS4113">
        <f t="shared" si="9365"/>
        <v>0</v>
      </c>
      <c r="AT4113">
        <f t="shared" si="9366"/>
        <v>0</v>
      </c>
      <c r="AU4113">
        <f t="shared" si="9367"/>
        <v>0</v>
      </c>
    </row>
    <row r="4114" spans="1:47" x14ac:dyDescent="0.25">
      <c r="A4114" s="67">
        <v>4113</v>
      </c>
      <c r="U4114" s="28">
        <f t="shared" si="9347"/>
        <v>0</v>
      </c>
      <c r="V4114" s="28">
        <f t="shared" si="9348"/>
        <v>0</v>
      </c>
      <c r="W4114" s="28">
        <f t="shared" si="9349"/>
        <v>0</v>
      </c>
      <c r="X4114" s="28">
        <f t="shared" si="9350"/>
        <v>0</v>
      </c>
      <c r="Y4114" s="28">
        <f t="shared" si="9351"/>
        <v>0</v>
      </c>
      <c r="AG4114" s="1">
        <f t="shared" si="9352"/>
        <v>0</v>
      </c>
      <c r="AH4114" s="2" t="e">
        <f t="shared" si="9359"/>
        <v>#N/A</v>
      </c>
      <c r="AI4114" s="1">
        <f t="shared" si="9353"/>
        <v>0</v>
      </c>
      <c r="AJ4114" t="e">
        <f t="shared" si="9360"/>
        <v>#N/A</v>
      </c>
      <c r="AK4114" s="1">
        <f t="shared" si="9354"/>
        <v>0</v>
      </c>
      <c r="AL4114" t="e">
        <f t="shared" si="9361"/>
        <v>#N/A</v>
      </c>
      <c r="AM4114">
        <f t="shared" si="9355"/>
        <v>0</v>
      </c>
      <c r="AN4114" t="e">
        <f t="shared" ref="AN4114" si="9397">_xlfn.RANK.AVG(AM4114,$B$2:$F$5001)</f>
        <v>#N/A</v>
      </c>
      <c r="AO4114">
        <f t="shared" si="9357"/>
        <v>0</v>
      </c>
      <c r="AP4114" t="e">
        <f t="shared" ref="AP4114" si="9398">_xlfn.RANK.AVG(AO4114,$B$2:$F$5001)</f>
        <v>#N/A</v>
      </c>
      <c r="AQ4114">
        <f t="shared" si="9386"/>
        <v>0</v>
      </c>
      <c r="AR4114">
        <f t="shared" si="9364"/>
        <v>0</v>
      </c>
      <c r="AS4114">
        <f t="shared" si="9365"/>
        <v>0</v>
      </c>
      <c r="AT4114">
        <f t="shared" si="9366"/>
        <v>0</v>
      </c>
      <c r="AU4114">
        <f t="shared" si="9367"/>
        <v>0</v>
      </c>
    </row>
    <row r="4115" spans="1:47" x14ac:dyDescent="0.25">
      <c r="A4115" s="67">
        <v>4114</v>
      </c>
      <c r="U4115" s="28">
        <f t="shared" si="9347"/>
        <v>0</v>
      </c>
      <c r="V4115" s="28">
        <f t="shared" si="9348"/>
        <v>0</v>
      </c>
      <c r="W4115" s="28">
        <f t="shared" si="9349"/>
        <v>0</v>
      </c>
      <c r="X4115" s="28">
        <f t="shared" si="9350"/>
        <v>0</v>
      </c>
      <c r="Y4115" s="28">
        <f t="shared" si="9351"/>
        <v>0</v>
      </c>
      <c r="AG4115" s="1">
        <f t="shared" si="9352"/>
        <v>0</v>
      </c>
      <c r="AH4115" s="2" t="e">
        <f t="shared" si="9359"/>
        <v>#N/A</v>
      </c>
      <c r="AI4115" s="1">
        <f t="shared" si="9353"/>
        <v>0</v>
      </c>
      <c r="AJ4115" t="e">
        <f t="shared" si="9360"/>
        <v>#N/A</v>
      </c>
      <c r="AK4115" s="1">
        <f t="shared" si="9354"/>
        <v>0</v>
      </c>
      <c r="AL4115" t="e">
        <f t="shared" si="9361"/>
        <v>#N/A</v>
      </c>
      <c r="AM4115">
        <f t="shared" si="9355"/>
        <v>0</v>
      </c>
      <c r="AN4115" t="e">
        <f t="shared" ref="AN4115" si="9399">_xlfn.RANK.AVG(AM4115,$B$2:$F$5001)</f>
        <v>#N/A</v>
      </c>
      <c r="AO4115">
        <f t="shared" si="9357"/>
        <v>0</v>
      </c>
      <c r="AP4115" t="e">
        <f t="shared" ref="AP4115" si="9400">_xlfn.RANK.AVG(AO4115,$B$2:$F$5001)</f>
        <v>#N/A</v>
      </c>
      <c r="AQ4115">
        <f t="shared" si="9386"/>
        <v>0</v>
      </c>
      <c r="AR4115">
        <f t="shared" si="9364"/>
        <v>0</v>
      </c>
      <c r="AS4115">
        <f t="shared" si="9365"/>
        <v>0</v>
      </c>
      <c r="AT4115">
        <f t="shared" si="9366"/>
        <v>0</v>
      </c>
      <c r="AU4115">
        <f t="shared" si="9367"/>
        <v>0</v>
      </c>
    </row>
    <row r="4116" spans="1:47" x14ac:dyDescent="0.25">
      <c r="A4116" s="67">
        <v>4115</v>
      </c>
      <c r="U4116" s="28">
        <f t="shared" si="9347"/>
        <v>0</v>
      </c>
      <c r="V4116" s="28">
        <f t="shared" si="9348"/>
        <v>0</v>
      </c>
      <c r="W4116" s="28">
        <f t="shared" si="9349"/>
        <v>0</v>
      </c>
      <c r="X4116" s="28">
        <f t="shared" si="9350"/>
        <v>0</v>
      </c>
      <c r="Y4116" s="28">
        <f t="shared" si="9351"/>
        <v>0</v>
      </c>
      <c r="AG4116" s="1">
        <f t="shared" si="9352"/>
        <v>0</v>
      </c>
      <c r="AH4116" s="2" t="e">
        <f t="shared" si="9359"/>
        <v>#N/A</v>
      </c>
      <c r="AI4116" s="1">
        <f t="shared" si="9353"/>
        <v>0</v>
      </c>
      <c r="AJ4116" t="e">
        <f t="shared" si="9360"/>
        <v>#N/A</v>
      </c>
      <c r="AK4116" s="1">
        <f t="shared" si="9354"/>
        <v>0</v>
      </c>
      <c r="AL4116" t="e">
        <f t="shared" si="9361"/>
        <v>#N/A</v>
      </c>
      <c r="AM4116">
        <f t="shared" si="9355"/>
        <v>0</v>
      </c>
      <c r="AN4116" t="e">
        <f t="shared" ref="AN4116" si="9401">_xlfn.RANK.AVG(AM4116,$B$2:$F$5001)</f>
        <v>#N/A</v>
      </c>
      <c r="AO4116">
        <f t="shared" si="9357"/>
        <v>0</v>
      </c>
      <c r="AP4116" t="e">
        <f t="shared" ref="AP4116" si="9402">_xlfn.RANK.AVG(AO4116,$B$2:$F$5001)</f>
        <v>#N/A</v>
      </c>
      <c r="AQ4116">
        <f t="shared" si="9386"/>
        <v>0</v>
      </c>
      <c r="AR4116">
        <f t="shared" si="9364"/>
        <v>0</v>
      </c>
      <c r="AS4116">
        <f t="shared" si="9365"/>
        <v>0</v>
      </c>
      <c r="AT4116">
        <f t="shared" si="9366"/>
        <v>0</v>
      </c>
      <c r="AU4116">
        <f t="shared" si="9367"/>
        <v>0</v>
      </c>
    </row>
    <row r="4117" spans="1:47" x14ac:dyDescent="0.25">
      <c r="A4117" s="67">
        <v>4116</v>
      </c>
      <c r="U4117" s="28">
        <f t="shared" si="9347"/>
        <v>0</v>
      </c>
      <c r="V4117" s="28">
        <f t="shared" si="9348"/>
        <v>0</v>
      </c>
      <c r="W4117" s="28">
        <f t="shared" si="9349"/>
        <v>0</v>
      </c>
      <c r="X4117" s="28">
        <f t="shared" si="9350"/>
        <v>0</v>
      </c>
      <c r="Y4117" s="28">
        <f t="shared" si="9351"/>
        <v>0</v>
      </c>
      <c r="AG4117" s="1">
        <f t="shared" si="9352"/>
        <v>0</v>
      </c>
      <c r="AH4117" s="2" t="e">
        <f t="shared" si="9359"/>
        <v>#N/A</v>
      </c>
      <c r="AI4117" s="1">
        <f t="shared" si="9353"/>
        <v>0</v>
      </c>
      <c r="AJ4117" t="e">
        <f t="shared" si="9360"/>
        <v>#N/A</v>
      </c>
      <c r="AK4117" s="1">
        <f t="shared" si="9354"/>
        <v>0</v>
      </c>
      <c r="AL4117" t="e">
        <f t="shared" si="9361"/>
        <v>#N/A</v>
      </c>
      <c r="AM4117">
        <f t="shared" si="9355"/>
        <v>0</v>
      </c>
      <c r="AN4117" t="e">
        <f t="shared" ref="AN4117" si="9403">_xlfn.RANK.AVG(AM4117,$B$2:$F$5001)</f>
        <v>#N/A</v>
      </c>
      <c r="AO4117">
        <f t="shared" si="9357"/>
        <v>0</v>
      </c>
      <c r="AP4117" t="e">
        <f t="shared" ref="AP4117" si="9404">_xlfn.RANK.AVG(AO4117,$B$2:$F$5001)</f>
        <v>#N/A</v>
      </c>
      <c r="AQ4117">
        <f t="shared" si="9386"/>
        <v>0</v>
      </c>
      <c r="AR4117">
        <f t="shared" si="9364"/>
        <v>0</v>
      </c>
      <c r="AS4117">
        <f t="shared" si="9365"/>
        <v>0</v>
      </c>
      <c r="AT4117">
        <f t="shared" si="9366"/>
        <v>0</v>
      </c>
      <c r="AU4117">
        <f t="shared" si="9367"/>
        <v>0</v>
      </c>
    </row>
    <row r="4118" spans="1:47" x14ac:dyDescent="0.25">
      <c r="A4118" s="67">
        <v>4117</v>
      </c>
      <c r="U4118" s="28">
        <f t="shared" si="9347"/>
        <v>0</v>
      </c>
      <c r="V4118" s="28">
        <f t="shared" si="9348"/>
        <v>0</v>
      </c>
      <c r="W4118" s="28">
        <f t="shared" si="9349"/>
        <v>0</v>
      </c>
      <c r="X4118" s="28">
        <f t="shared" si="9350"/>
        <v>0</v>
      </c>
      <c r="Y4118" s="28">
        <f t="shared" si="9351"/>
        <v>0</v>
      </c>
      <c r="AG4118" s="1">
        <f t="shared" si="9352"/>
        <v>0</v>
      </c>
      <c r="AH4118" s="2" t="e">
        <f t="shared" si="9359"/>
        <v>#N/A</v>
      </c>
      <c r="AI4118" s="1">
        <f t="shared" si="9353"/>
        <v>0</v>
      </c>
      <c r="AJ4118" t="e">
        <f t="shared" si="9360"/>
        <v>#N/A</v>
      </c>
      <c r="AK4118" s="1">
        <f t="shared" si="9354"/>
        <v>0</v>
      </c>
      <c r="AL4118" t="e">
        <f t="shared" si="9361"/>
        <v>#N/A</v>
      </c>
      <c r="AM4118">
        <f t="shared" si="9355"/>
        <v>0</v>
      </c>
      <c r="AN4118" t="e">
        <f t="shared" ref="AN4118" si="9405">_xlfn.RANK.AVG(AM4118,$B$2:$F$5001)</f>
        <v>#N/A</v>
      </c>
      <c r="AO4118">
        <f t="shared" si="9357"/>
        <v>0</v>
      </c>
      <c r="AP4118" t="e">
        <f t="shared" ref="AP4118" si="9406">_xlfn.RANK.AVG(AO4118,$B$2:$F$5001)</f>
        <v>#N/A</v>
      </c>
      <c r="AQ4118">
        <f t="shared" si="9386"/>
        <v>0</v>
      </c>
      <c r="AR4118">
        <f t="shared" si="9364"/>
        <v>0</v>
      </c>
      <c r="AS4118">
        <f t="shared" si="9365"/>
        <v>0</v>
      </c>
      <c r="AT4118">
        <f t="shared" si="9366"/>
        <v>0</v>
      </c>
      <c r="AU4118">
        <f t="shared" si="9367"/>
        <v>0</v>
      </c>
    </row>
    <row r="4119" spans="1:47" x14ac:dyDescent="0.25">
      <c r="A4119" s="67">
        <v>4118</v>
      </c>
      <c r="U4119" s="28">
        <f t="shared" si="9347"/>
        <v>0</v>
      </c>
      <c r="V4119" s="28">
        <f t="shared" si="9348"/>
        <v>0</v>
      </c>
      <c r="W4119" s="28">
        <f t="shared" si="9349"/>
        <v>0</v>
      </c>
      <c r="X4119" s="28">
        <f t="shared" si="9350"/>
        <v>0</v>
      </c>
      <c r="Y4119" s="28">
        <f t="shared" si="9351"/>
        <v>0</v>
      </c>
      <c r="AG4119" s="1">
        <f t="shared" si="9352"/>
        <v>0</v>
      </c>
      <c r="AH4119" s="2" t="e">
        <f t="shared" si="9359"/>
        <v>#N/A</v>
      </c>
      <c r="AI4119" s="1">
        <f t="shared" si="9353"/>
        <v>0</v>
      </c>
      <c r="AJ4119" t="e">
        <f t="shared" si="9360"/>
        <v>#N/A</v>
      </c>
      <c r="AK4119" s="1">
        <f t="shared" si="9354"/>
        <v>0</v>
      </c>
      <c r="AL4119" t="e">
        <f t="shared" si="9361"/>
        <v>#N/A</v>
      </c>
      <c r="AM4119">
        <f t="shared" si="9355"/>
        <v>0</v>
      </c>
      <c r="AN4119" t="e">
        <f t="shared" ref="AN4119" si="9407">_xlfn.RANK.AVG(AM4119,$B$2:$F$5001)</f>
        <v>#N/A</v>
      </c>
      <c r="AO4119">
        <f t="shared" si="9357"/>
        <v>0</v>
      </c>
      <c r="AP4119" t="e">
        <f t="shared" ref="AP4119" si="9408">_xlfn.RANK.AVG(AO4119,$B$2:$F$5001)</f>
        <v>#N/A</v>
      </c>
      <c r="AQ4119">
        <f t="shared" si="9386"/>
        <v>0</v>
      </c>
      <c r="AR4119">
        <f t="shared" si="9364"/>
        <v>0</v>
      </c>
      <c r="AS4119">
        <f t="shared" si="9365"/>
        <v>0</v>
      </c>
      <c r="AT4119">
        <f t="shared" si="9366"/>
        <v>0</v>
      </c>
      <c r="AU4119">
        <f t="shared" si="9367"/>
        <v>0</v>
      </c>
    </row>
    <row r="4120" spans="1:47" x14ac:dyDescent="0.25">
      <c r="A4120" s="67">
        <v>4119</v>
      </c>
      <c r="U4120" s="28">
        <f t="shared" si="9347"/>
        <v>0</v>
      </c>
      <c r="V4120" s="28">
        <f t="shared" si="9348"/>
        <v>0</v>
      </c>
      <c r="W4120" s="28">
        <f t="shared" si="9349"/>
        <v>0</v>
      </c>
      <c r="X4120" s="28">
        <f t="shared" si="9350"/>
        <v>0</v>
      </c>
      <c r="Y4120" s="28">
        <f t="shared" si="9351"/>
        <v>0</v>
      </c>
      <c r="AG4120" s="1">
        <f t="shared" si="9352"/>
        <v>0</v>
      </c>
      <c r="AH4120" s="2" t="e">
        <f t="shared" si="9359"/>
        <v>#N/A</v>
      </c>
      <c r="AI4120" s="1">
        <f t="shared" si="9353"/>
        <v>0</v>
      </c>
      <c r="AJ4120" t="e">
        <f t="shared" si="9360"/>
        <v>#N/A</v>
      </c>
      <c r="AK4120" s="1">
        <f t="shared" si="9354"/>
        <v>0</v>
      </c>
      <c r="AL4120" t="e">
        <f t="shared" si="9361"/>
        <v>#N/A</v>
      </c>
      <c r="AM4120">
        <f t="shared" si="9355"/>
        <v>0</v>
      </c>
      <c r="AN4120" t="e">
        <f t="shared" ref="AN4120" si="9409">_xlfn.RANK.AVG(AM4120,$B$2:$F$5001)</f>
        <v>#N/A</v>
      </c>
      <c r="AO4120">
        <f t="shared" si="9357"/>
        <v>0</v>
      </c>
      <c r="AP4120" t="e">
        <f t="shared" ref="AP4120" si="9410">_xlfn.RANK.AVG(AO4120,$B$2:$F$5001)</f>
        <v>#N/A</v>
      </c>
      <c r="AQ4120">
        <f t="shared" si="9386"/>
        <v>0</v>
      </c>
      <c r="AR4120">
        <f t="shared" si="9364"/>
        <v>0</v>
      </c>
      <c r="AS4120">
        <f t="shared" si="9365"/>
        <v>0</v>
      </c>
      <c r="AT4120">
        <f t="shared" si="9366"/>
        <v>0</v>
      </c>
      <c r="AU4120">
        <f t="shared" si="9367"/>
        <v>0</v>
      </c>
    </row>
    <row r="4121" spans="1:47" x14ac:dyDescent="0.25">
      <c r="A4121" s="67">
        <v>4120</v>
      </c>
      <c r="U4121" s="28">
        <f t="shared" si="9347"/>
        <v>0</v>
      </c>
      <c r="V4121" s="28">
        <f t="shared" si="9348"/>
        <v>0</v>
      </c>
      <c r="W4121" s="28">
        <f t="shared" si="9349"/>
        <v>0</v>
      </c>
      <c r="X4121" s="28">
        <f t="shared" si="9350"/>
        <v>0</v>
      </c>
      <c r="Y4121" s="28">
        <f t="shared" si="9351"/>
        <v>0</v>
      </c>
      <c r="AG4121" s="1">
        <f t="shared" si="9352"/>
        <v>0</v>
      </c>
      <c r="AH4121" s="2" t="e">
        <f t="shared" si="9359"/>
        <v>#N/A</v>
      </c>
      <c r="AI4121" s="1">
        <f t="shared" si="9353"/>
        <v>0</v>
      </c>
      <c r="AJ4121" t="e">
        <f t="shared" si="9360"/>
        <v>#N/A</v>
      </c>
      <c r="AK4121" s="1">
        <f t="shared" si="9354"/>
        <v>0</v>
      </c>
      <c r="AL4121" t="e">
        <f t="shared" si="9361"/>
        <v>#N/A</v>
      </c>
      <c r="AM4121">
        <f t="shared" si="9355"/>
        <v>0</v>
      </c>
      <c r="AN4121" t="e">
        <f t="shared" ref="AN4121" si="9411">_xlfn.RANK.AVG(AM4121,$B$2:$F$5001)</f>
        <v>#N/A</v>
      </c>
      <c r="AO4121">
        <f t="shared" si="9357"/>
        <v>0</v>
      </c>
      <c r="AP4121" t="e">
        <f t="shared" ref="AP4121" si="9412">_xlfn.RANK.AVG(AO4121,$B$2:$F$5001)</f>
        <v>#N/A</v>
      </c>
      <c r="AQ4121">
        <f t="shared" si="9386"/>
        <v>0</v>
      </c>
      <c r="AR4121">
        <f t="shared" si="9364"/>
        <v>0</v>
      </c>
      <c r="AS4121">
        <f t="shared" si="9365"/>
        <v>0</v>
      </c>
      <c r="AT4121">
        <f t="shared" si="9366"/>
        <v>0</v>
      </c>
      <c r="AU4121">
        <f t="shared" si="9367"/>
        <v>0</v>
      </c>
    </row>
    <row r="4122" spans="1:47" x14ac:dyDescent="0.25">
      <c r="A4122" s="67">
        <v>4121</v>
      </c>
      <c r="U4122" s="28">
        <f t="shared" si="9347"/>
        <v>0</v>
      </c>
      <c r="V4122" s="28">
        <f t="shared" si="9348"/>
        <v>0</v>
      </c>
      <c r="W4122" s="28">
        <f t="shared" si="9349"/>
        <v>0</v>
      </c>
      <c r="X4122" s="28">
        <f t="shared" si="9350"/>
        <v>0</v>
      </c>
      <c r="Y4122" s="28">
        <f t="shared" si="9351"/>
        <v>0</v>
      </c>
      <c r="AG4122" s="1">
        <f t="shared" si="9352"/>
        <v>0</v>
      </c>
      <c r="AH4122" s="2" t="e">
        <f t="shared" si="9359"/>
        <v>#N/A</v>
      </c>
      <c r="AI4122" s="1">
        <f t="shared" si="9353"/>
        <v>0</v>
      </c>
      <c r="AJ4122" t="e">
        <f t="shared" si="9360"/>
        <v>#N/A</v>
      </c>
      <c r="AK4122" s="1">
        <f t="shared" si="9354"/>
        <v>0</v>
      </c>
      <c r="AL4122" t="e">
        <f t="shared" si="9361"/>
        <v>#N/A</v>
      </c>
      <c r="AM4122">
        <f t="shared" si="9355"/>
        <v>0</v>
      </c>
      <c r="AN4122" t="e">
        <f t="shared" ref="AN4122" si="9413">_xlfn.RANK.AVG(AM4122,$B$2:$F$5001)</f>
        <v>#N/A</v>
      </c>
      <c r="AO4122">
        <f t="shared" si="9357"/>
        <v>0</v>
      </c>
      <c r="AP4122" t="e">
        <f t="shared" ref="AP4122" si="9414">_xlfn.RANK.AVG(AO4122,$B$2:$F$5001)</f>
        <v>#N/A</v>
      </c>
      <c r="AQ4122">
        <f t="shared" si="9386"/>
        <v>0</v>
      </c>
      <c r="AR4122">
        <f t="shared" si="9364"/>
        <v>0</v>
      </c>
      <c r="AS4122">
        <f t="shared" si="9365"/>
        <v>0</v>
      </c>
      <c r="AT4122">
        <f t="shared" si="9366"/>
        <v>0</v>
      </c>
      <c r="AU4122">
        <f t="shared" si="9367"/>
        <v>0</v>
      </c>
    </row>
    <row r="4123" spans="1:47" x14ac:dyDescent="0.25">
      <c r="A4123" s="67">
        <v>4122</v>
      </c>
      <c r="U4123" s="28">
        <f t="shared" si="9347"/>
        <v>0</v>
      </c>
      <c r="V4123" s="28">
        <f t="shared" si="9348"/>
        <v>0</v>
      </c>
      <c r="W4123" s="28">
        <f t="shared" si="9349"/>
        <v>0</v>
      </c>
      <c r="X4123" s="28">
        <f t="shared" si="9350"/>
        <v>0</v>
      </c>
      <c r="Y4123" s="28">
        <f t="shared" si="9351"/>
        <v>0</v>
      </c>
      <c r="AG4123" s="1">
        <f t="shared" si="9352"/>
        <v>0</v>
      </c>
      <c r="AH4123" s="2" t="e">
        <f t="shared" si="9359"/>
        <v>#N/A</v>
      </c>
      <c r="AI4123" s="1">
        <f t="shared" si="9353"/>
        <v>0</v>
      </c>
      <c r="AJ4123" t="e">
        <f t="shared" si="9360"/>
        <v>#N/A</v>
      </c>
      <c r="AK4123" s="1">
        <f t="shared" si="9354"/>
        <v>0</v>
      </c>
      <c r="AL4123" t="e">
        <f t="shared" si="9361"/>
        <v>#N/A</v>
      </c>
      <c r="AM4123">
        <f t="shared" si="9355"/>
        <v>0</v>
      </c>
      <c r="AN4123" t="e">
        <f t="shared" ref="AN4123" si="9415">_xlfn.RANK.AVG(AM4123,$B$2:$F$5001)</f>
        <v>#N/A</v>
      </c>
      <c r="AO4123">
        <f t="shared" si="9357"/>
        <v>0</v>
      </c>
      <c r="AP4123" t="e">
        <f t="shared" ref="AP4123" si="9416">_xlfn.RANK.AVG(AO4123,$B$2:$F$5001)</f>
        <v>#N/A</v>
      </c>
      <c r="AQ4123">
        <f t="shared" si="9386"/>
        <v>0</v>
      </c>
      <c r="AR4123">
        <f t="shared" si="9364"/>
        <v>0</v>
      </c>
      <c r="AS4123">
        <f t="shared" si="9365"/>
        <v>0</v>
      </c>
      <c r="AT4123">
        <f t="shared" si="9366"/>
        <v>0</v>
      </c>
      <c r="AU4123">
        <f t="shared" si="9367"/>
        <v>0</v>
      </c>
    </row>
    <row r="4124" spans="1:47" x14ac:dyDescent="0.25">
      <c r="A4124" s="67">
        <v>4123</v>
      </c>
      <c r="U4124" s="28">
        <f t="shared" si="9347"/>
        <v>0</v>
      </c>
      <c r="V4124" s="28">
        <f t="shared" si="9348"/>
        <v>0</v>
      </c>
      <c r="W4124" s="28">
        <f t="shared" si="9349"/>
        <v>0</v>
      </c>
      <c r="X4124" s="28">
        <f t="shared" si="9350"/>
        <v>0</v>
      </c>
      <c r="Y4124" s="28">
        <f t="shared" si="9351"/>
        <v>0</v>
      </c>
      <c r="AG4124" s="1">
        <f t="shared" si="9352"/>
        <v>0</v>
      </c>
      <c r="AH4124" s="2" t="e">
        <f t="shared" si="9359"/>
        <v>#N/A</v>
      </c>
      <c r="AI4124" s="1">
        <f t="shared" si="9353"/>
        <v>0</v>
      </c>
      <c r="AJ4124" t="e">
        <f t="shared" si="9360"/>
        <v>#N/A</v>
      </c>
      <c r="AK4124" s="1">
        <f t="shared" si="9354"/>
        <v>0</v>
      </c>
      <c r="AL4124" t="e">
        <f t="shared" si="9361"/>
        <v>#N/A</v>
      </c>
      <c r="AM4124">
        <f t="shared" si="9355"/>
        <v>0</v>
      </c>
      <c r="AN4124" t="e">
        <f t="shared" ref="AN4124" si="9417">_xlfn.RANK.AVG(AM4124,$B$2:$F$5001)</f>
        <v>#N/A</v>
      </c>
      <c r="AO4124">
        <f t="shared" si="9357"/>
        <v>0</v>
      </c>
      <c r="AP4124" t="e">
        <f t="shared" ref="AP4124" si="9418">_xlfn.RANK.AVG(AO4124,$B$2:$F$5001)</f>
        <v>#N/A</v>
      </c>
      <c r="AQ4124">
        <f t="shared" si="9386"/>
        <v>0</v>
      </c>
      <c r="AR4124">
        <f t="shared" si="9364"/>
        <v>0</v>
      </c>
      <c r="AS4124">
        <f t="shared" si="9365"/>
        <v>0</v>
      </c>
      <c r="AT4124">
        <f t="shared" si="9366"/>
        <v>0</v>
      </c>
      <c r="AU4124">
        <f t="shared" si="9367"/>
        <v>0</v>
      </c>
    </row>
    <row r="4125" spans="1:47" x14ac:dyDescent="0.25">
      <c r="A4125" s="67">
        <v>4124</v>
      </c>
      <c r="U4125" s="28">
        <f t="shared" si="9347"/>
        <v>0</v>
      </c>
      <c r="V4125" s="28">
        <f t="shared" si="9348"/>
        <v>0</v>
      </c>
      <c r="W4125" s="28">
        <f t="shared" si="9349"/>
        <v>0</v>
      </c>
      <c r="X4125" s="28">
        <f t="shared" si="9350"/>
        <v>0</v>
      </c>
      <c r="Y4125" s="28">
        <f t="shared" si="9351"/>
        <v>0</v>
      </c>
      <c r="AG4125" s="1">
        <f t="shared" si="9352"/>
        <v>0</v>
      </c>
      <c r="AH4125" s="2" t="e">
        <f t="shared" si="9359"/>
        <v>#N/A</v>
      </c>
      <c r="AI4125" s="1">
        <f t="shared" si="9353"/>
        <v>0</v>
      </c>
      <c r="AJ4125" t="e">
        <f t="shared" si="9360"/>
        <v>#N/A</v>
      </c>
      <c r="AK4125" s="1">
        <f t="shared" si="9354"/>
        <v>0</v>
      </c>
      <c r="AL4125" t="e">
        <f t="shared" si="9361"/>
        <v>#N/A</v>
      </c>
      <c r="AM4125">
        <f t="shared" si="9355"/>
        <v>0</v>
      </c>
      <c r="AN4125" t="e">
        <f t="shared" ref="AN4125" si="9419">_xlfn.RANK.AVG(AM4125,$B$2:$F$5001)</f>
        <v>#N/A</v>
      </c>
      <c r="AO4125">
        <f t="shared" si="9357"/>
        <v>0</v>
      </c>
      <c r="AP4125" t="e">
        <f t="shared" ref="AP4125" si="9420">_xlfn.RANK.AVG(AO4125,$B$2:$F$5001)</f>
        <v>#N/A</v>
      </c>
      <c r="AQ4125">
        <f t="shared" si="9386"/>
        <v>0</v>
      </c>
      <c r="AR4125">
        <f t="shared" si="9364"/>
        <v>0</v>
      </c>
      <c r="AS4125">
        <f t="shared" si="9365"/>
        <v>0</v>
      </c>
      <c r="AT4125">
        <f t="shared" si="9366"/>
        <v>0</v>
      </c>
      <c r="AU4125">
        <f t="shared" si="9367"/>
        <v>0</v>
      </c>
    </row>
    <row r="4126" spans="1:47" x14ac:dyDescent="0.25">
      <c r="A4126" s="67">
        <v>4125</v>
      </c>
      <c r="U4126" s="28">
        <f t="shared" si="9347"/>
        <v>0</v>
      </c>
      <c r="V4126" s="28">
        <f t="shared" si="9348"/>
        <v>0</v>
      </c>
      <c r="W4126" s="28">
        <f t="shared" si="9349"/>
        <v>0</v>
      </c>
      <c r="X4126" s="28">
        <f t="shared" si="9350"/>
        <v>0</v>
      </c>
      <c r="Y4126" s="28">
        <f t="shared" si="9351"/>
        <v>0</v>
      </c>
      <c r="AG4126" s="1">
        <f t="shared" si="9352"/>
        <v>0</v>
      </c>
      <c r="AH4126" s="2" t="e">
        <f t="shared" si="9359"/>
        <v>#N/A</v>
      </c>
      <c r="AI4126" s="1">
        <f t="shared" si="9353"/>
        <v>0</v>
      </c>
      <c r="AJ4126" t="e">
        <f t="shared" si="9360"/>
        <v>#N/A</v>
      </c>
      <c r="AK4126" s="1">
        <f t="shared" si="9354"/>
        <v>0</v>
      </c>
      <c r="AL4126" t="e">
        <f t="shared" si="9361"/>
        <v>#N/A</v>
      </c>
      <c r="AM4126">
        <f t="shared" si="9355"/>
        <v>0</v>
      </c>
      <c r="AN4126" t="e">
        <f t="shared" ref="AN4126" si="9421">_xlfn.RANK.AVG(AM4126,$B$2:$F$5001)</f>
        <v>#N/A</v>
      </c>
      <c r="AO4126">
        <f t="shared" si="9357"/>
        <v>0</v>
      </c>
      <c r="AP4126" t="e">
        <f t="shared" ref="AP4126" si="9422">_xlfn.RANK.AVG(AO4126,$B$2:$F$5001)</f>
        <v>#N/A</v>
      </c>
      <c r="AQ4126">
        <f t="shared" si="9386"/>
        <v>0</v>
      </c>
      <c r="AR4126">
        <f t="shared" si="9364"/>
        <v>0</v>
      </c>
      <c r="AS4126">
        <f t="shared" si="9365"/>
        <v>0</v>
      </c>
      <c r="AT4126">
        <f t="shared" si="9366"/>
        <v>0</v>
      </c>
      <c r="AU4126">
        <f t="shared" si="9367"/>
        <v>0</v>
      </c>
    </row>
    <row r="4127" spans="1:47" x14ac:dyDescent="0.25">
      <c r="A4127" s="67">
        <v>4126</v>
      </c>
      <c r="U4127" s="28">
        <f t="shared" si="9347"/>
        <v>0</v>
      </c>
      <c r="V4127" s="28">
        <f t="shared" si="9348"/>
        <v>0</v>
      </c>
      <c r="W4127" s="28">
        <f t="shared" si="9349"/>
        <v>0</v>
      </c>
      <c r="X4127" s="28">
        <f t="shared" si="9350"/>
        <v>0</v>
      </c>
      <c r="Y4127" s="28">
        <f t="shared" si="9351"/>
        <v>0</v>
      </c>
      <c r="AG4127" s="1">
        <f t="shared" si="9352"/>
        <v>0</v>
      </c>
      <c r="AH4127" s="2" t="e">
        <f t="shared" si="9359"/>
        <v>#N/A</v>
      </c>
      <c r="AI4127" s="1">
        <f t="shared" si="9353"/>
        <v>0</v>
      </c>
      <c r="AJ4127" t="e">
        <f t="shared" si="9360"/>
        <v>#N/A</v>
      </c>
      <c r="AK4127" s="1">
        <f t="shared" si="9354"/>
        <v>0</v>
      </c>
      <c r="AL4127" t="e">
        <f t="shared" si="9361"/>
        <v>#N/A</v>
      </c>
      <c r="AM4127">
        <f t="shared" si="9355"/>
        <v>0</v>
      </c>
      <c r="AN4127" t="e">
        <f t="shared" ref="AN4127" si="9423">_xlfn.RANK.AVG(AM4127,$B$2:$F$5001)</f>
        <v>#N/A</v>
      </c>
      <c r="AO4127">
        <f t="shared" si="9357"/>
        <v>0</v>
      </c>
      <c r="AP4127" t="e">
        <f t="shared" ref="AP4127" si="9424">_xlfn.RANK.AVG(AO4127,$B$2:$F$5001)</f>
        <v>#N/A</v>
      </c>
      <c r="AQ4127">
        <f t="shared" si="9386"/>
        <v>0</v>
      </c>
      <c r="AR4127">
        <f t="shared" si="9364"/>
        <v>0</v>
      </c>
      <c r="AS4127">
        <f t="shared" si="9365"/>
        <v>0</v>
      </c>
      <c r="AT4127">
        <f t="shared" si="9366"/>
        <v>0</v>
      </c>
      <c r="AU4127">
        <f t="shared" si="9367"/>
        <v>0</v>
      </c>
    </row>
    <row r="4128" spans="1:47" x14ac:dyDescent="0.25">
      <c r="A4128" s="67">
        <v>4127</v>
      </c>
      <c r="U4128" s="28">
        <f t="shared" si="9347"/>
        <v>0</v>
      </c>
      <c r="V4128" s="28">
        <f t="shared" si="9348"/>
        <v>0</v>
      </c>
      <c r="W4128" s="28">
        <f t="shared" si="9349"/>
        <v>0</v>
      </c>
      <c r="X4128" s="28">
        <f t="shared" si="9350"/>
        <v>0</v>
      </c>
      <c r="Y4128" s="28">
        <f t="shared" si="9351"/>
        <v>0</v>
      </c>
      <c r="AG4128" s="1">
        <f t="shared" si="9352"/>
        <v>0</v>
      </c>
      <c r="AH4128" s="2" t="e">
        <f t="shared" si="9359"/>
        <v>#N/A</v>
      </c>
      <c r="AI4128" s="1">
        <f t="shared" si="9353"/>
        <v>0</v>
      </c>
      <c r="AJ4128" t="e">
        <f t="shared" si="9360"/>
        <v>#N/A</v>
      </c>
      <c r="AK4128" s="1">
        <f t="shared" si="9354"/>
        <v>0</v>
      </c>
      <c r="AL4128" t="e">
        <f t="shared" si="9361"/>
        <v>#N/A</v>
      </c>
      <c r="AM4128">
        <f t="shared" si="9355"/>
        <v>0</v>
      </c>
      <c r="AN4128" t="e">
        <f t="shared" ref="AN4128" si="9425">_xlfn.RANK.AVG(AM4128,$B$2:$F$5001)</f>
        <v>#N/A</v>
      </c>
      <c r="AO4128">
        <f t="shared" si="9357"/>
        <v>0</v>
      </c>
      <c r="AP4128" t="e">
        <f t="shared" ref="AP4128" si="9426">_xlfn.RANK.AVG(AO4128,$B$2:$F$5001)</f>
        <v>#N/A</v>
      </c>
      <c r="AQ4128">
        <f t="shared" si="9386"/>
        <v>0</v>
      </c>
      <c r="AR4128">
        <f t="shared" si="9364"/>
        <v>0</v>
      </c>
      <c r="AS4128">
        <f t="shared" si="9365"/>
        <v>0</v>
      </c>
      <c r="AT4128">
        <f t="shared" si="9366"/>
        <v>0</v>
      </c>
      <c r="AU4128">
        <f t="shared" si="9367"/>
        <v>0</v>
      </c>
    </row>
    <row r="4129" spans="1:47" x14ac:dyDescent="0.25">
      <c r="A4129" s="67">
        <v>4128</v>
      </c>
      <c r="U4129" s="28">
        <f t="shared" si="9347"/>
        <v>0</v>
      </c>
      <c r="V4129" s="28">
        <f t="shared" si="9348"/>
        <v>0</v>
      </c>
      <c r="W4129" s="28">
        <f t="shared" si="9349"/>
        <v>0</v>
      </c>
      <c r="X4129" s="28">
        <f t="shared" si="9350"/>
        <v>0</v>
      </c>
      <c r="Y4129" s="28">
        <f t="shared" si="9351"/>
        <v>0</v>
      </c>
      <c r="AG4129" s="1">
        <f t="shared" si="9352"/>
        <v>0</v>
      </c>
      <c r="AH4129" s="2" t="e">
        <f t="shared" si="9359"/>
        <v>#N/A</v>
      </c>
      <c r="AI4129" s="1">
        <f t="shared" si="9353"/>
        <v>0</v>
      </c>
      <c r="AJ4129" t="e">
        <f t="shared" si="9360"/>
        <v>#N/A</v>
      </c>
      <c r="AK4129" s="1">
        <f t="shared" si="9354"/>
        <v>0</v>
      </c>
      <c r="AL4129" t="e">
        <f t="shared" si="9361"/>
        <v>#N/A</v>
      </c>
      <c r="AM4129">
        <f t="shared" si="9355"/>
        <v>0</v>
      </c>
      <c r="AN4129" t="e">
        <f t="shared" ref="AN4129" si="9427">_xlfn.RANK.AVG(AM4129,$B$2:$F$5001)</f>
        <v>#N/A</v>
      </c>
      <c r="AO4129">
        <f t="shared" si="9357"/>
        <v>0</v>
      </c>
      <c r="AP4129" t="e">
        <f t="shared" ref="AP4129" si="9428">_xlfn.RANK.AVG(AO4129,$B$2:$F$5001)</f>
        <v>#N/A</v>
      </c>
      <c r="AQ4129">
        <f t="shared" si="9386"/>
        <v>0</v>
      </c>
      <c r="AR4129">
        <f t="shared" si="9364"/>
        <v>0</v>
      </c>
      <c r="AS4129">
        <f t="shared" si="9365"/>
        <v>0</v>
      </c>
      <c r="AT4129">
        <f t="shared" si="9366"/>
        <v>0</v>
      </c>
      <c r="AU4129">
        <f t="shared" si="9367"/>
        <v>0</v>
      </c>
    </row>
    <row r="4130" spans="1:47" x14ac:dyDescent="0.25">
      <c r="A4130" s="67">
        <v>4129</v>
      </c>
      <c r="U4130" s="28">
        <f t="shared" si="9347"/>
        <v>0</v>
      </c>
      <c r="V4130" s="28">
        <f t="shared" si="9348"/>
        <v>0</v>
      </c>
      <c r="W4130" s="28">
        <f t="shared" si="9349"/>
        <v>0</v>
      </c>
      <c r="X4130" s="28">
        <f t="shared" si="9350"/>
        <v>0</v>
      </c>
      <c r="Y4130" s="28">
        <f t="shared" si="9351"/>
        <v>0</v>
      </c>
      <c r="AG4130" s="1">
        <f t="shared" si="9352"/>
        <v>0</v>
      </c>
      <c r="AH4130" s="2" t="e">
        <f t="shared" si="9359"/>
        <v>#N/A</v>
      </c>
      <c r="AI4130" s="1">
        <f t="shared" si="9353"/>
        <v>0</v>
      </c>
      <c r="AJ4130" t="e">
        <f t="shared" si="9360"/>
        <v>#N/A</v>
      </c>
      <c r="AK4130" s="1">
        <f t="shared" si="9354"/>
        <v>0</v>
      </c>
      <c r="AL4130" t="e">
        <f t="shared" si="9361"/>
        <v>#N/A</v>
      </c>
      <c r="AM4130">
        <f t="shared" si="9355"/>
        <v>0</v>
      </c>
      <c r="AN4130" t="e">
        <f t="shared" ref="AN4130" si="9429">_xlfn.RANK.AVG(AM4130,$B$2:$F$5001)</f>
        <v>#N/A</v>
      </c>
      <c r="AO4130">
        <f t="shared" si="9357"/>
        <v>0</v>
      </c>
      <c r="AP4130" t="e">
        <f t="shared" ref="AP4130" si="9430">_xlfn.RANK.AVG(AO4130,$B$2:$F$5001)</f>
        <v>#N/A</v>
      </c>
      <c r="AQ4130">
        <f t="shared" si="9386"/>
        <v>0</v>
      </c>
      <c r="AR4130">
        <f t="shared" si="9364"/>
        <v>0</v>
      </c>
      <c r="AS4130">
        <f t="shared" si="9365"/>
        <v>0</v>
      </c>
      <c r="AT4130">
        <f t="shared" si="9366"/>
        <v>0</v>
      </c>
      <c r="AU4130">
        <f t="shared" si="9367"/>
        <v>0</v>
      </c>
    </row>
    <row r="4131" spans="1:47" x14ac:dyDescent="0.25">
      <c r="A4131" s="67">
        <v>4130</v>
      </c>
      <c r="U4131" s="28">
        <f t="shared" si="9347"/>
        <v>0</v>
      </c>
      <c r="V4131" s="28">
        <f t="shared" si="9348"/>
        <v>0</v>
      </c>
      <c r="W4131" s="28">
        <f t="shared" si="9349"/>
        <v>0</v>
      </c>
      <c r="X4131" s="28">
        <f t="shared" si="9350"/>
        <v>0</v>
      </c>
      <c r="Y4131" s="28">
        <f t="shared" si="9351"/>
        <v>0</v>
      </c>
      <c r="AG4131" s="1">
        <f t="shared" si="9352"/>
        <v>0</v>
      </c>
      <c r="AH4131" s="2" t="e">
        <f t="shared" si="9359"/>
        <v>#N/A</v>
      </c>
      <c r="AI4131" s="1">
        <f t="shared" si="9353"/>
        <v>0</v>
      </c>
      <c r="AJ4131" t="e">
        <f t="shared" si="9360"/>
        <v>#N/A</v>
      </c>
      <c r="AK4131" s="1">
        <f t="shared" si="9354"/>
        <v>0</v>
      </c>
      <c r="AL4131" t="e">
        <f t="shared" si="9361"/>
        <v>#N/A</v>
      </c>
      <c r="AM4131">
        <f t="shared" si="9355"/>
        <v>0</v>
      </c>
      <c r="AN4131" t="e">
        <f t="shared" ref="AN4131" si="9431">_xlfn.RANK.AVG(AM4131,$B$2:$F$5001)</f>
        <v>#N/A</v>
      </c>
      <c r="AO4131">
        <f t="shared" si="9357"/>
        <v>0</v>
      </c>
      <c r="AP4131" t="e">
        <f t="shared" ref="AP4131" si="9432">_xlfn.RANK.AVG(AO4131,$B$2:$F$5001)</f>
        <v>#N/A</v>
      </c>
      <c r="AQ4131">
        <f t="shared" si="9386"/>
        <v>0</v>
      </c>
      <c r="AR4131">
        <f t="shared" si="9364"/>
        <v>0</v>
      </c>
      <c r="AS4131">
        <f t="shared" si="9365"/>
        <v>0</v>
      </c>
      <c r="AT4131">
        <f t="shared" si="9366"/>
        <v>0</v>
      </c>
      <c r="AU4131">
        <f t="shared" si="9367"/>
        <v>0</v>
      </c>
    </row>
    <row r="4132" spans="1:47" x14ac:dyDescent="0.25">
      <c r="A4132" s="67">
        <v>4131</v>
      </c>
      <c r="U4132" s="28">
        <f t="shared" si="9347"/>
        <v>0</v>
      </c>
      <c r="V4132" s="28">
        <f t="shared" si="9348"/>
        <v>0</v>
      </c>
      <c r="W4132" s="28">
        <f t="shared" si="9349"/>
        <v>0</v>
      </c>
      <c r="X4132" s="28">
        <f t="shared" si="9350"/>
        <v>0</v>
      </c>
      <c r="Y4132" s="28">
        <f t="shared" si="9351"/>
        <v>0</v>
      </c>
      <c r="AG4132" s="1">
        <f t="shared" si="9352"/>
        <v>0</v>
      </c>
      <c r="AH4132" s="2" t="e">
        <f t="shared" si="9359"/>
        <v>#N/A</v>
      </c>
      <c r="AI4132" s="1">
        <f t="shared" si="9353"/>
        <v>0</v>
      </c>
      <c r="AJ4132" t="e">
        <f t="shared" si="9360"/>
        <v>#N/A</v>
      </c>
      <c r="AK4132" s="1">
        <f t="shared" si="9354"/>
        <v>0</v>
      </c>
      <c r="AL4132" t="e">
        <f t="shared" si="9361"/>
        <v>#N/A</v>
      </c>
      <c r="AM4132">
        <f t="shared" si="9355"/>
        <v>0</v>
      </c>
      <c r="AN4132" t="e">
        <f t="shared" ref="AN4132" si="9433">_xlfn.RANK.AVG(AM4132,$B$2:$F$5001)</f>
        <v>#N/A</v>
      </c>
      <c r="AO4132">
        <f t="shared" si="9357"/>
        <v>0</v>
      </c>
      <c r="AP4132" t="e">
        <f t="shared" ref="AP4132" si="9434">_xlfn.RANK.AVG(AO4132,$B$2:$F$5001)</f>
        <v>#N/A</v>
      </c>
      <c r="AQ4132">
        <f t="shared" si="9386"/>
        <v>0</v>
      </c>
      <c r="AR4132">
        <f t="shared" si="9364"/>
        <v>0</v>
      </c>
      <c r="AS4132">
        <f t="shared" si="9365"/>
        <v>0</v>
      </c>
      <c r="AT4132">
        <f t="shared" si="9366"/>
        <v>0</v>
      </c>
      <c r="AU4132">
        <f t="shared" si="9367"/>
        <v>0</v>
      </c>
    </row>
    <row r="4133" spans="1:47" x14ac:dyDescent="0.25">
      <c r="A4133" s="67">
        <v>4132</v>
      </c>
      <c r="U4133" s="28">
        <f t="shared" si="9347"/>
        <v>0</v>
      </c>
      <c r="V4133" s="28">
        <f t="shared" si="9348"/>
        <v>0</v>
      </c>
      <c r="W4133" s="28">
        <f t="shared" si="9349"/>
        <v>0</v>
      </c>
      <c r="X4133" s="28">
        <f t="shared" si="9350"/>
        <v>0</v>
      </c>
      <c r="Y4133" s="28">
        <f t="shared" si="9351"/>
        <v>0</v>
      </c>
      <c r="AG4133" s="1">
        <f t="shared" si="9352"/>
        <v>0</v>
      </c>
      <c r="AH4133" s="2" t="e">
        <f t="shared" si="9359"/>
        <v>#N/A</v>
      </c>
      <c r="AI4133" s="1">
        <f t="shared" si="9353"/>
        <v>0</v>
      </c>
      <c r="AJ4133" t="e">
        <f t="shared" si="9360"/>
        <v>#N/A</v>
      </c>
      <c r="AK4133" s="1">
        <f t="shared" si="9354"/>
        <v>0</v>
      </c>
      <c r="AL4133" t="e">
        <f t="shared" si="9361"/>
        <v>#N/A</v>
      </c>
      <c r="AM4133">
        <f t="shared" si="9355"/>
        <v>0</v>
      </c>
      <c r="AN4133" t="e">
        <f t="shared" ref="AN4133" si="9435">_xlfn.RANK.AVG(AM4133,$B$2:$F$5001)</f>
        <v>#N/A</v>
      </c>
      <c r="AO4133">
        <f t="shared" si="9357"/>
        <v>0</v>
      </c>
      <c r="AP4133" t="e">
        <f t="shared" ref="AP4133" si="9436">_xlfn.RANK.AVG(AO4133,$B$2:$F$5001)</f>
        <v>#N/A</v>
      </c>
      <c r="AQ4133">
        <f t="shared" si="9386"/>
        <v>0</v>
      </c>
      <c r="AR4133">
        <f t="shared" si="9364"/>
        <v>0</v>
      </c>
      <c r="AS4133">
        <f t="shared" si="9365"/>
        <v>0</v>
      </c>
      <c r="AT4133">
        <f t="shared" si="9366"/>
        <v>0</v>
      </c>
      <c r="AU4133">
        <f t="shared" si="9367"/>
        <v>0</v>
      </c>
    </row>
    <row r="4134" spans="1:47" x14ac:dyDescent="0.25">
      <c r="A4134" s="67">
        <v>4133</v>
      </c>
      <c r="U4134" s="28">
        <f t="shared" si="9347"/>
        <v>0</v>
      </c>
      <c r="V4134" s="28">
        <f t="shared" si="9348"/>
        <v>0</v>
      </c>
      <c r="W4134" s="28">
        <f t="shared" si="9349"/>
        <v>0</v>
      </c>
      <c r="X4134" s="28">
        <f t="shared" si="9350"/>
        <v>0</v>
      </c>
      <c r="Y4134" s="28">
        <f t="shared" si="9351"/>
        <v>0</v>
      </c>
      <c r="AG4134" s="1">
        <f t="shared" si="9352"/>
        <v>0</v>
      </c>
      <c r="AH4134" s="2" t="e">
        <f t="shared" si="9359"/>
        <v>#N/A</v>
      </c>
      <c r="AI4134" s="1">
        <f t="shared" si="9353"/>
        <v>0</v>
      </c>
      <c r="AJ4134" t="e">
        <f t="shared" si="9360"/>
        <v>#N/A</v>
      </c>
      <c r="AK4134" s="1">
        <f t="shared" si="9354"/>
        <v>0</v>
      </c>
      <c r="AL4134" t="e">
        <f t="shared" si="9361"/>
        <v>#N/A</v>
      </c>
      <c r="AM4134">
        <f t="shared" si="9355"/>
        <v>0</v>
      </c>
      <c r="AN4134" t="e">
        <f t="shared" ref="AN4134" si="9437">_xlfn.RANK.AVG(AM4134,$B$2:$F$5001)</f>
        <v>#N/A</v>
      </c>
      <c r="AO4134">
        <f t="shared" si="9357"/>
        <v>0</v>
      </c>
      <c r="AP4134" t="e">
        <f t="shared" ref="AP4134" si="9438">_xlfn.RANK.AVG(AO4134,$B$2:$F$5001)</f>
        <v>#N/A</v>
      </c>
      <c r="AQ4134">
        <f t="shared" si="9386"/>
        <v>0</v>
      </c>
      <c r="AR4134">
        <f t="shared" si="9364"/>
        <v>0</v>
      </c>
      <c r="AS4134">
        <f t="shared" si="9365"/>
        <v>0</v>
      </c>
      <c r="AT4134">
        <f t="shared" si="9366"/>
        <v>0</v>
      </c>
      <c r="AU4134">
        <f t="shared" si="9367"/>
        <v>0</v>
      </c>
    </row>
    <row r="4135" spans="1:47" x14ac:dyDescent="0.25">
      <c r="A4135" s="67">
        <v>4134</v>
      </c>
      <c r="U4135" s="28">
        <f t="shared" si="9347"/>
        <v>0</v>
      </c>
      <c r="V4135" s="28">
        <f t="shared" si="9348"/>
        <v>0</v>
      </c>
      <c r="W4135" s="28">
        <f t="shared" si="9349"/>
        <v>0</v>
      </c>
      <c r="X4135" s="28">
        <f t="shared" si="9350"/>
        <v>0</v>
      </c>
      <c r="Y4135" s="28">
        <f t="shared" si="9351"/>
        <v>0</v>
      </c>
      <c r="AG4135" s="1">
        <f t="shared" si="9352"/>
        <v>0</v>
      </c>
      <c r="AH4135" s="2" t="e">
        <f t="shared" si="9359"/>
        <v>#N/A</v>
      </c>
      <c r="AI4135" s="1">
        <f t="shared" si="9353"/>
        <v>0</v>
      </c>
      <c r="AJ4135" t="e">
        <f t="shared" si="9360"/>
        <v>#N/A</v>
      </c>
      <c r="AK4135" s="1">
        <f t="shared" si="9354"/>
        <v>0</v>
      </c>
      <c r="AL4135" t="e">
        <f t="shared" si="9361"/>
        <v>#N/A</v>
      </c>
      <c r="AM4135">
        <f t="shared" si="9355"/>
        <v>0</v>
      </c>
      <c r="AN4135" t="e">
        <f t="shared" ref="AN4135" si="9439">_xlfn.RANK.AVG(AM4135,$B$2:$F$5001)</f>
        <v>#N/A</v>
      </c>
      <c r="AO4135">
        <f t="shared" si="9357"/>
        <v>0</v>
      </c>
      <c r="AP4135" t="e">
        <f t="shared" ref="AP4135" si="9440">_xlfn.RANK.AVG(AO4135,$B$2:$F$5001)</f>
        <v>#N/A</v>
      </c>
      <c r="AQ4135">
        <f t="shared" si="9386"/>
        <v>0</v>
      </c>
      <c r="AR4135">
        <f t="shared" si="9364"/>
        <v>0</v>
      </c>
      <c r="AS4135">
        <f t="shared" si="9365"/>
        <v>0</v>
      </c>
      <c r="AT4135">
        <f t="shared" si="9366"/>
        <v>0</v>
      </c>
      <c r="AU4135">
        <f t="shared" si="9367"/>
        <v>0</v>
      </c>
    </row>
    <row r="4136" spans="1:47" x14ac:dyDescent="0.25">
      <c r="A4136" s="67">
        <v>4135</v>
      </c>
      <c r="U4136" s="28">
        <f t="shared" si="9347"/>
        <v>0</v>
      </c>
      <c r="V4136" s="28">
        <f t="shared" si="9348"/>
        <v>0</v>
      </c>
      <c r="W4136" s="28">
        <f t="shared" si="9349"/>
        <v>0</v>
      </c>
      <c r="X4136" s="28">
        <f t="shared" si="9350"/>
        <v>0</v>
      </c>
      <c r="Y4136" s="28">
        <f t="shared" si="9351"/>
        <v>0</v>
      </c>
      <c r="AG4136" s="1">
        <f t="shared" si="9352"/>
        <v>0</v>
      </c>
      <c r="AH4136" s="2" t="e">
        <f t="shared" si="9359"/>
        <v>#N/A</v>
      </c>
      <c r="AI4136" s="1">
        <f t="shared" si="9353"/>
        <v>0</v>
      </c>
      <c r="AJ4136" t="e">
        <f t="shared" si="9360"/>
        <v>#N/A</v>
      </c>
      <c r="AK4136" s="1">
        <f t="shared" si="9354"/>
        <v>0</v>
      </c>
      <c r="AL4136" t="e">
        <f t="shared" si="9361"/>
        <v>#N/A</v>
      </c>
      <c r="AM4136">
        <f t="shared" si="9355"/>
        <v>0</v>
      </c>
      <c r="AN4136" t="e">
        <f t="shared" ref="AN4136" si="9441">_xlfn.RANK.AVG(AM4136,$B$2:$F$5001)</f>
        <v>#N/A</v>
      </c>
      <c r="AO4136">
        <f t="shared" si="9357"/>
        <v>0</v>
      </c>
      <c r="AP4136" t="e">
        <f t="shared" ref="AP4136" si="9442">_xlfn.RANK.AVG(AO4136,$B$2:$F$5001)</f>
        <v>#N/A</v>
      </c>
      <c r="AQ4136">
        <f t="shared" si="9386"/>
        <v>0</v>
      </c>
      <c r="AR4136">
        <f t="shared" si="9364"/>
        <v>0</v>
      </c>
      <c r="AS4136">
        <f t="shared" si="9365"/>
        <v>0</v>
      </c>
      <c r="AT4136">
        <f t="shared" si="9366"/>
        <v>0</v>
      </c>
      <c r="AU4136">
        <f t="shared" si="9367"/>
        <v>0</v>
      </c>
    </row>
    <row r="4137" spans="1:47" x14ac:dyDescent="0.25">
      <c r="A4137" s="67">
        <v>4136</v>
      </c>
      <c r="U4137" s="28">
        <f t="shared" si="9347"/>
        <v>0</v>
      </c>
      <c r="V4137" s="28">
        <f t="shared" si="9348"/>
        <v>0</v>
      </c>
      <c r="W4137" s="28">
        <f t="shared" si="9349"/>
        <v>0</v>
      </c>
      <c r="X4137" s="28">
        <f t="shared" si="9350"/>
        <v>0</v>
      </c>
      <c r="Y4137" s="28">
        <f t="shared" si="9351"/>
        <v>0</v>
      </c>
      <c r="AG4137" s="1">
        <f t="shared" si="9352"/>
        <v>0</v>
      </c>
      <c r="AH4137" s="2" t="e">
        <f t="shared" si="9359"/>
        <v>#N/A</v>
      </c>
      <c r="AI4137" s="1">
        <f t="shared" si="9353"/>
        <v>0</v>
      </c>
      <c r="AJ4137" t="e">
        <f t="shared" si="9360"/>
        <v>#N/A</v>
      </c>
      <c r="AK4137" s="1">
        <f t="shared" si="9354"/>
        <v>0</v>
      </c>
      <c r="AL4137" t="e">
        <f t="shared" si="9361"/>
        <v>#N/A</v>
      </c>
      <c r="AM4137">
        <f t="shared" si="9355"/>
        <v>0</v>
      </c>
      <c r="AN4137" t="e">
        <f t="shared" ref="AN4137" si="9443">_xlfn.RANK.AVG(AM4137,$B$2:$F$5001)</f>
        <v>#N/A</v>
      </c>
      <c r="AO4137">
        <f t="shared" si="9357"/>
        <v>0</v>
      </c>
      <c r="AP4137" t="e">
        <f t="shared" ref="AP4137" si="9444">_xlfn.RANK.AVG(AO4137,$B$2:$F$5001)</f>
        <v>#N/A</v>
      </c>
      <c r="AQ4137">
        <f t="shared" si="9386"/>
        <v>0</v>
      </c>
      <c r="AR4137">
        <f t="shared" si="9364"/>
        <v>0</v>
      </c>
      <c r="AS4137">
        <f t="shared" si="9365"/>
        <v>0</v>
      </c>
      <c r="AT4137">
        <f t="shared" si="9366"/>
        <v>0</v>
      </c>
      <c r="AU4137">
        <f t="shared" si="9367"/>
        <v>0</v>
      </c>
    </row>
    <row r="4138" spans="1:47" x14ac:dyDescent="0.25">
      <c r="A4138" s="67">
        <v>4137</v>
      </c>
      <c r="U4138" s="28">
        <f t="shared" si="9347"/>
        <v>0</v>
      </c>
      <c r="V4138" s="28">
        <f t="shared" si="9348"/>
        <v>0</v>
      </c>
      <c r="W4138" s="28">
        <f t="shared" si="9349"/>
        <v>0</v>
      </c>
      <c r="X4138" s="28">
        <f t="shared" si="9350"/>
        <v>0</v>
      </c>
      <c r="Y4138" s="28">
        <f t="shared" si="9351"/>
        <v>0</v>
      </c>
      <c r="AG4138" s="1">
        <f t="shared" si="9352"/>
        <v>0</v>
      </c>
      <c r="AH4138" s="2" t="e">
        <f t="shared" si="9359"/>
        <v>#N/A</v>
      </c>
      <c r="AI4138" s="1">
        <f t="shared" si="9353"/>
        <v>0</v>
      </c>
      <c r="AJ4138" t="e">
        <f t="shared" si="9360"/>
        <v>#N/A</v>
      </c>
      <c r="AK4138" s="1">
        <f t="shared" si="9354"/>
        <v>0</v>
      </c>
      <c r="AL4138" t="e">
        <f t="shared" si="9361"/>
        <v>#N/A</v>
      </c>
      <c r="AM4138">
        <f t="shared" si="9355"/>
        <v>0</v>
      </c>
      <c r="AN4138" t="e">
        <f t="shared" ref="AN4138" si="9445">_xlfn.RANK.AVG(AM4138,$B$2:$F$5001)</f>
        <v>#N/A</v>
      </c>
      <c r="AO4138">
        <f t="shared" si="9357"/>
        <v>0</v>
      </c>
      <c r="AP4138" t="e">
        <f t="shared" ref="AP4138" si="9446">_xlfn.RANK.AVG(AO4138,$B$2:$F$5001)</f>
        <v>#N/A</v>
      </c>
      <c r="AQ4138">
        <f t="shared" si="9386"/>
        <v>0</v>
      </c>
      <c r="AR4138">
        <f t="shared" si="9364"/>
        <v>0</v>
      </c>
      <c r="AS4138">
        <f t="shared" si="9365"/>
        <v>0</v>
      </c>
      <c r="AT4138">
        <f t="shared" si="9366"/>
        <v>0</v>
      </c>
      <c r="AU4138">
        <f t="shared" si="9367"/>
        <v>0</v>
      </c>
    </row>
    <row r="4139" spans="1:47" x14ac:dyDescent="0.25">
      <c r="A4139" s="67">
        <v>4138</v>
      </c>
      <c r="U4139" s="28">
        <f t="shared" si="9347"/>
        <v>0</v>
      </c>
      <c r="V4139" s="28">
        <f t="shared" si="9348"/>
        <v>0</v>
      </c>
      <c r="W4139" s="28">
        <f t="shared" si="9349"/>
        <v>0</v>
      </c>
      <c r="X4139" s="28">
        <f t="shared" si="9350"/>
        <v>0</v>
      </c>
      <c r="Y4139" s="28">
        <f t="shared" si="9351"/>
        <v>0</v>
      </c>
      <c r="AG4139" s="1">
        <f t="shared" si="9352"/>
        <v>0</v>
      </c>
      <c r="AH4139" s="2" t="e">
        <f t="shared" si="9359"/>
        <v>#N/A</v>
      </c>
      <c r="AI4139" s="1">
        <f t="shared" si="9353"/>
        <v>0</v>
      </c>
      <c r="AJ4139" t="e">
        <f t="shared" si="9360"/>
        <v>#N/A</v>
      </c>
      <c r="AK4139" s="1">
        <f t="shared" si="9354"/>
        <v>0</v>
      </c>
      <c r="AL4139" t="e">
        <f t="shared" si="9361"/>
        <v>#N/A</v>
      </c>
      <c r="AM4139">
        <f t="shared" si="9355"/>
        <v>0</v>
      </c>
      <c r="AN4139" t="e">
        <f t="shared" ref="AN4139" si="9447">_xlfn.RANK.AVG(AM4139,$B$2:$F$5001)</f>
        <v>#N/A</v>
      </c>
      <c r="AO4139">
        <f t="shared" si="9357"/>
        <v>0</v>
      </c>
      <c r="AP4139" t="e">
        <f t="shared" ref="AP4139" si="9448">_xlfn.RANK.AVG(AO4139,$B$2:$F$5001)</f>
        <v>#N/A</v>
      </c>
      <c r="AQ4139">
        <f t="shared" si="9386"/>
        <v>0</v>
      </c>
      <c r="AR4139">
        <f t="shared" si="9364"/>
        <v>0</v>
      </c>
      <c r="AS4139">
        <f t="shared" si="9365"/>
        <v>0</v>
      </c>
      <c r="AT4139">
        <f t="shared" si="9366"/>
        <v>0</v>
      </c>
      <c r="AU4139">
        <f t="shared" si="9367"/>
        <v>0</v>
      </c>
    </row>
    <row r="4140" spans="1:47" x14ac:dyDescent="0.25">
      <c r="A4140" s="67">
        <v>4139</v>
      </c>
      <c r="U4140" s="28">
        <f t="shared" si="9347"/>
        <v>0</v>
      </c>
      <c r="V4140" s="28">
        <f t="shared" si="9348"/>
        <v>0</v>
      </c>
      <c r="W4140" s="28">
        <f t="shared" si="9349"/>
        <v>0</v>
      </c>
      <c r="X4140" s="28">
        <f t="shared" si="9350"/>
        <v>0</v>
      </c>
      <c r="Y4140" s="28">
        <f t="shared" si="9351"/>
        <v>0</v>
      </c>
      <c r="AG4140" s="1">
        <f t="shared" si="9352"/>
        <v>0</v>
      </c>
      <c r="AH4140" s="2" t="e">
        <f t="shared" si="9359"/>
        <v>#N/A</v>
      </c>
      <c r="AI4140" s="1">
        <f t="shared" si="9353"/>
        <v>0</v>
      </c>
      <c r="AJ4140" t="e">
        <f t="shared" si="9360"/>
        <v>#N/A</v>
      </c>
      <c r="AK4140" s="1">
        <f t="shared" si="9354"/>
        <v>0</v>
      </c>
      <c r="AL4140" t="e">
        <f t="shared" si="9361"/>
        <v>#N/A</v>
      </c>
      <c r="AM4140">
        <f t="shared" si="9355"/>
        <v>0</v>
      </c>
      <c r="AN4140" t="e">
        <f t="shared" ref="AN4140" si="9449">_xlfn.RANK.AVG(AM4140,$B$2:$F$5001)</f>
        <v>#N/A</v>
      </c>
      <c r="AO4140">
        <f t="shared" si="9357"/>
        <v>0</v>
      </c>
      <c r="AP4140" t="e">
        <f t="shared" ref="AP4140" si="9450">_xlfn.RANK.AVG(AO4140,$B$2:$F$5001)</f>
        <v>#N/A</v>
      </c>
      <c r="AQ4140">
        <f t="shared" si="9386"/>
        <v>0</v>
      </c>
      <c r="AR4140">
        <f t="shared" si="9364"/>
        <v>0</v>
      </c>
      <c r="AS4140">
        <f t="shared" si="9365"/>
        <v>0</v>
      </c>
      <c r="AT4140">
        <f t="shared" si="9366"/>
        <v>0</v>
      </c>
      <c r="AU4140">
        <f t="shared" si="9367"/>
        <v>0</v>
      </c>
    </row>
    <row r="4141" spans="1:47" x14ac:dyDescent="0.25">
      <c r="A4141" s="67">
        <v>4140</v>
      </c>
      <c r="U4141" s="28">
        <f t="shared" si="9347"/>
        <v>0</v>
      </c>
      <c r="V4141" s="28">
        <f t="shared" si="9348"/>
        <v>0</v>
      </c>
      <c r="W4141" s="28">
        <f t="shared" si="9349"/>
        <v>0</v>
      </c>
      <c r="X4141" s="28">
        <f t="shared" si="9350"/>
        <v>0</v>
      </c>
      <c r="Y4141" s="28">
        <f t="shared" si="9351"/>
        <v>0</v>
      </c>
      <c r="AG4141" s="1">
        <f t="shared" si="9352"/>
        <v>0</v>
      </c>
      <c r="AH4141" s="2" t="e">
        <f t="shared" si="9359"/>
        <v>#N/A</v>
      </c>
      <c r="AI4141" s="1">
        <f t="shared" si="9353"/>
        <v>0</v>
      </c>
      <c r="AJ4141" t="e">
        <f t="shared" si="9360"/>
        <v>#N/A</v>
      </c>
      <c r="AK4141" s="1">
        <f t="shared" si="9354"/>
        <v>0</v>
      </c>
      <c r="AL4141" t="e">
        <f t="shared" si="9361"/>
        <v>#N/A</v>
      </c>
      <c r="AM4141">
        <f t="shared" si="9355"/>
        <v>0</v>
      </c>
      <c r="AN4141" t="e">
        <f t="shared" ref="AN4141" si="9451">_xlfn.RANK.AVG(AM4141,$B$2:$F$5001)</f>
        <v>#N/A</v>
      </c>
      <c r="AO4141">
        <f t="shared" si="9357"/>
        <v>0</v>
      </c>
      <c r="AP4141" t="e">
        <f t="shared" ref="AP4141" si="9452">_xlfn.RANK.AVG(AO4141,$B$2:$F$5001)</f>
        <v>#N/A</v>
      </c>
      <c r="AQ4141">
        <f t="shared" si="9386"/>
        <v>0</v>
      </c>
      <c r="AR4141">
        <f t="shared" si="9364"/>
        <v>0</v>
      </c>
      <c r="AS4141">
        <f t="shared" si="9365"/>
        <v>0</v>
      </c>
      <c r="AT4141">
        <f t="shared" si="9366"/>
        <v>0</v>
      </c>
      <c r="AU4141">
        <f t="shared" si="9367"/>
        <v>0</v>
      </c>
    </row>
    <row r="4142" spans="1:47" x14ac:dyDescent="0.25">
      <c r="A4142" s="67">
        <v>4141</v>
      </c>
      <c r="U4142" s="28">
        <f t="shared" si="9347"/>
        <v>0</v>
      </c>
      <c r="V4142" s="28">
        <f t="shared" si="9348"/>
        <v>0</v>
      </c>
      <c r="W4142" s="28">
        <f t="shared" si="9349"/>
        <v>0</v>
      </c>
      <c r="X4142" s="28">
        <f t="shared" si="9350"/>
        <v>0</v>
      </c>
      <c r="Y4142" s="28">
        <f t="shared" si="9351"/>
        <v>0</v>
      </c>
      <c r="AG4142" s="1">
        <f t="shared" si="9352"/>
        <v>0</v>
      </c>
      <c r="AH4142" s="2" t="e">
        <f t="shared" si="9359"/>
        <v>#N/A</v>
      </c>
      <c r="AI4142" s="1">
        <f t="shared" si="9353"/>
        <v>0</v>
      </c>
      <c r="AJ4142" t="e">
        <f t="shared" si="9360"/>
        <v>#N/A</v>
      </c>
      <c r="AK4142" s="1">
        <f t="shared" si="9354"/>
        <v>0</v>
      </c>
      <c r="AL4142" t="e">
        <f t="shared" si="9361"/>
        <v>#N/A</v>
      </c>
      <c r="AM4142">
        <f t="shared" si="9355"/>
        <v>0</v>
      </c>
      <c r="AN4142" t="e">
        <f t="shared" ref="AN4142" si="9453">_xlfn.RANK.AVG(AM4142,$B$2:$F$5001)</f>
        <v>#N/A</v>
      </c>
      <c r="AO4142">
        <f t="shared" si="9357"/>
        <v>0</v>
      </c>
      <c r="AP4142" t="e">
        <f t="shared" ref="AP4142" si="9454">_xlfn.RANK.AVG(AO4142,$B$2:$F$5001)</f>
        <v>#N/A</v>
      </c>
      <c r="AQ4142">
        <f t="shared" si="9386"/>
        <v>0</v>
      </c>
      <c r="AR4142">
        <f t="shared" si="9364"/>
        <v>0</v>
      </c>
      <c r="AS4142">
        <f t="shared" si="9365"/>
        <v>0</v>
      </c>
      <c r="AT4142">
        <f t="shared" si="9366"/>
        <v>0</v>
      </c>
      <c r="AU4142">
        <f t="shared" si="9367"/>
        <v>0</v>
      </c>
    </row>
    <row r="4143" spans="1:47" x14ac:dyDescent="0.25">
      <c r="A4143" s="67">
        <v>4142</v>
      </c>
      <c r="U4143" s="28">
        <f t="shared" si="9347"/>
        <v>0</v>
      </c>
      <c r="V4143" s="28">
        <f t="shared" si="9348"/>
        <v>0</v>
      </c>
      <c r="W4143" s="28">
        <f t="shared" si="9349"/>
        <v>0</v>
      </c>
      <c r="X4143" s="28">
        <f t="shared" si="9350"/>
        <v>0</v>
      </c>
      <c r="Y4143" s="28">
        <f t="shared" si="9351"/>
        <v>0</v>
      </c>
      <c r="AG4143" s="1">
        <f t="shared" si="9352"/>
        <v>0</v>
      </c>
      <c r="AH4143" s="2" t="e">
        <f t="shared" si="9359"/>
        <v>#N/A</v>
      </c>
      <c r="AI4143" s="1">
        <f t="shared" si="9353"/>
        <v>0</v>
      </c>
      <c r="AJ4143" t="e">
        <f t="shared" si="9360"/>
        <v>#N/A</v>
      </c>
      <c r="AK4143" s="1">
        <f t="shared" si="9354"/>
        <v>0</v>
      </c>
      <c r="AL4143" t="e">
        <f t="shared" si="9361"/>
        <v>#N/A</v>
      </c>
      <c r="AM4143">
        <f t="shared" si="9355"/>
        <v>0</v>
      </c>
      <c r="AN4143" t="e">
        <f t="shared" ref="AN4143" si="9455">_xlfn.RANK.AVG(AM4143,$B$2:$F$5001)</f>
        <v>#N/A</v>
      </c>
      <c r="AO4143">
        <f t="shared" si="9357"/>
        <v>0</v>
      </c>
      <c r="AP4143" t="e">
        <f t="shared" ref="AP4143" si="9456">_xlfn.RANK.AVG(AO4143,$B$2:$F$5001)</f>
        <v>#N/A</v>
      </c>
      <c r="AQ4143">
        <f t="shared" si="9386"/>
        <v>0</v>
      </c>
      <c r="AR4143">
        <f t="shared" si="9364"/>
        <v>0</v>
      </c>
      <c r="AS4143">
        <f t="shared" si="9365"/>
        <v>0</v>
      </c>
      <c r="AT4143">
        <f t="shared" si="9366"/>
        <v>0</v>
      </c>
      <c r="AU4143">
        <f t="shared" si="9367"/>
        <v>0</v>
      </c>
    </row>
    <row r="4144" spans="1:47" x14ac:dyDescent="0.25">
      <c r="A4144" s="67">
        <v>4143</v>
      </c>
      <c r="U4144" s="28">
        <f t="shared" si="9347"/>
        <v>0</v>
      </c>
      <c r="V4144" s="28">
        <f t="shared" si="9348"/>
        <v>0</v>
      </c>
      <c r="W4144" s="28">
        <f t="shared" si="9349"/>
        <v>0</v>
      </c>
      <c r="X4144" s="28">
        <f t="shared" si="9350"/>
        <v>0</v>
      </c>
      <c r="Y4144" s="28">
        <f t="shared" si="9351"/>
        <v>0</v>
      </c>
      <c r="AG4144" s="1">
        <f t="shared" si="9352"/>
        <v>0</v>
      </c>
      <c r="AH4144" s="2" t="e">
        <f t="shared" si="9359"/>
        <v>#N/A</v>
      </c>
      <c r="AI4144" s="1">
        <f t="shared" si="9353"/>
        <v>0</v>
      </c>
      <c r="AJ4144" t="e">
        <f t="shared" si="9360"/>
        <v>#N/A</v>
      </c>
      <c r="AK4144" s="1">
        <f t="shared" si="9354"/>
        <v>0</v>
      </c>
      <c r="AL4144" t="e">
        <f t="shared" si="9361"/>
        <v>#N/A</v>
      </c>
      <c r="AM4144">
        <f t="shared" si="9355"/>
        <v>0</v>
      </c>
      <c r="AN4144" t="e">
        <f t="shared" ref="AN4144" si="9457">_xlfn.RANK.AVG(AM4144,$B$2:$F$5001)</f>
        <v>#N/A</v>
      </c>
      <c r="AO4144">
        <f t="shared" si="9357"/>
        <v>0</v>
      </c>
      <c r="AP4144" t="e">
        <f t="shared" ref="AP4144" si="9458">_xlfn.RANK.AVG(AO4144,$B$2:$F$5001)</f>
        <v>#N/A</v>
      </c>
      <c r="AQ4144">
        <f t="shared" si="9386"/>
        <v>0</v>
      </c>
      <c r="AR4144">
        <f t="shared" si="9364"/>
        <v>0</v>
      </c>
      <c r="AS4144">
        <f t="shared" si="9365"/>
        <v>0</v>
      </c>
      <c r="AT4144">
        <f t="shared" si="9366"/>
        <v>0</v>
      </c>
      <c r="AU4144">
        <f t="shared" si="9367"/>
        <v>0</v>
      </c>
    </row>
    <row r="4145" spans="1:47" x14ac:dyDescent="0.25">
      <c r="A4145" s="67">
        <v>4144</v>
      </c>
      <c r="U4145" s="28">
        <f t="shared" si="9347"/>
        <v>0</v>
      </c>
      <c r="V4145" s="28">
        <f t="shared" si="9348"/>
        <v>0</v>
      </c>
      <c r="W4145" s="28">
        <f t="shared" si="9349"/>
        <v>0</v>
      </c>
      <c r="X4145" s="28">
        <f t="shared" si="9350"/>
        <v>0</v>
      </c>
      <c r="Y4145" s="28">
        <f t="shared" si="9351"/>
        <v>0</v>
      </c>
      <c r="AG4145" s="1">
        <f t="shared" si="9352"/>
        <v>0</v>
      </c>
      <c r="AH4145" s="2" t="e">
        <f t="shared" si="9359"/>
        <v>#N/A</v>
      </c>
      <c r="AI4145" s="1">
        <f t="shared" si="9353"/>
        <v>0</v>
      </c>
      <c r="AJ4145" t="e">
        <f t="shared" si="9360"/>
        <v>#N/A</v>
      </c>
      <c r="AK4145" s="1">
        <f t="shared" si="9354"/>
        <v>0</v>
      </c>
      <c r="AL4145" t="e">
        <f t="shared" si="9361"/>
        <v>#N/A</v>
      </c>
      <c r="AM4145">
        <f t="shared" si="9355"/>
        <v>0</v>
      </c>
      <c r="AN4145" t="e">
        <f t="shared" ref="AN4145" si="9459">_xlfn.RANK.AVG(AM4145,$B$2:$F$5001)</f>
        <v>#N/A</v>
      </c>
      <c r="AO4145">
        <f t="shared" si="9357"/>
        <v>0</v>
      </c>
      <c r="AP4145" t="e">
        <f t="shared" ref="AP4145" si="9460">_xlfn.RANK.AVG(AO4145,$B$2:$F$5001)</f>
        <v>#N/A</v>
      </c>
      <c r="AQ4145">
        <f t="shared" si="9386"/>
        <v>0</v>
      </c>
      <c r="AR4145">
        <f t="shared" si="9364"/>
        <v>0</v>
      </c>
      <c r="AS4145">
        <f t="shared" si="9365"/>
        <v>0</v>
      </c>
      <c r="AT4145">
        <f t="shared" si="9366"/>
        <v>0</v>
      </c>
      <c r="AU4145">
        <f t="shared" si="9367"/>
        <v>0</v>
      </c>
    </row>
    <row r="4146" spans="1:47" x14ac:dyDescent="0.25">
      <c r="A4146" s="67">
        <v>4145</v>
      </c>
      <c r="U4146" s="28">
        <f t="shared" si="9347"/>
        <v>0</v>
      </c>
      <c r="V4146" s="28">
        <f t="shared" si="9348"/>
        <v>0</v>
      </c>
      <c r="W4146" s="28">
        <f t="shared" si="9349"/>
        <v>0</v>
      </c>
      <c r="X4146" s="28">
        <f t="shared" si="9350"/>
        <v>0</v>
      </c>
      <c r="Y4146" s="28">
        <f t="shared" si="9351"/>
        <v>0</v>
      </c>
      <c r="AG4146" s="1">
        <f t="shared" si="9352"/>
        <v>0</v>
      </c>
      <c r="AH4146" s="2" t="e">
        <f t="shared" si="9359"/>
        <v>#N/A</v>
      </c>
      <c r="AI4146" s="1">
        <f t="shared" si="9353"/>
        <v>0</v>
      </c>
      <c r="AJ4146" t="e">
        <f t="shared" si="9360"/>
        <v>#N/A</v>
      </c>
      <c r="AK4146" s="1">
        <f t="shared" si="9354"/>
        <v>0</v>
      </c>
      <c r="AL4146" t="e">
        <f t="shared" si="9361"/>
        <v>#N/A</v>
      </c>
      <c r="AM4146">
        <f t="shared" si="9355"/>
        <v>0</v>
      </c>
      <c r="AN4146" t="e">
        <f t="shared" ref="AN4146" si="9461">_xlfn.RANK.AVG(AM4146,$B$2:$F$5001)</f>
        <v>#N/A</v>
      </c>
      <c r="AO4146">
        <f t="shared" si="9357"/>
        <v>0</v>
      </c>
      <c r="AP4146" t="e">
        <f t="shared" ref="AP4146" si="9462">_xlfn.RANK.AVG(AO4146,$B$2:$F$5001)</f>
        <v>#N/A</v>
      </c>
      <c r="AQ4146">
        <f t="shared" si="9386"/>
        <v>0</v>
      </c>
      <c r="AR4146">
        <f t="shared" si="9364"/>
        <v>0</v>
      </c>
      <c r="AS4146">
        <f t="shared" si="9365"/>
        <v>0</v>
      </c>
      <c r="AT4146">
        <f t="shared" si="9366"/>
        <v>0</v>
      </c>
      <c r="AU4146">
        <f t="shared" si="9367"/>
        <v>0</v>
      </c>
    </row>
    <row r="4147" spans="1:47" x14ac:dyDescent="0.25">
      <c r="A4147" s="67">
        <v>4146</v>
      </c>
      <c r="U4147" s="28">
        <f t="shared" si="9347"/>
        <v>0</v>
      </c>
      <c r="V4147" s="28">
        <f t="shared" si="9348"/>
        <v>0</v>
      </c>
      <c r="W4147" s="28">
        <f t="shared" si="9349"/>
        <v>0</v>
      </c>
      <c r="X4147" s="28">
        <f t="shared" si="9350"/>
        <v>0</v>
      </c>
      <c r="Y4147" s="28">
        <f t="shared" si="9351"/>
        <v>0</v>
      </c>
      <c r="AG4147" s="1">
        <f t="shared" si="9352"/>
        <v>0</v>
      </c>
      <c r="AH4147" s="2" t="e">
        <f t="shared" si="9359"/>
        <v>#N/A</v>
      </c>
      <c r="AI4147" s="1">
        <f t="shared" si="9353"/>
        <v>0</v>
      </c>
      <c r="AJ4147" t="e">
        <f t="shared" si="9360"/>
        <v>#N/A</v>
      </c>
      <c r="AK4147" s="1">
        <f t="shared" si="9354"/>
        <v>0</v>
      </c>
      <c r="AL4147" t="e">
        <f t="shared" si="9361"/>
        <v>#N/A</v>
      </c>
      <c r="AM4147">
        <f t="shared" si="9355"/>
        <v>0</v>
      </c>
      <c r="AN4147" t="e">
        <f t="shared" ref="AN4147" si="9463">_xlfn.RANK.AVG(AM4147,$B$2:$F$5001)</f>
        <v>#N/A</v>
      </c>
      <c r="AO4147">
        <f t="shared" si="9357"/>
        <v>0</v>
      </c>
      <c r="AP4147" t="e">
        <f t="shared" ref="AP4147" si="9464">_xlfn.RANK.AVG(AO4147,$B$2:$F$5001)</f>
        <v>#N/A</v>
      </c>
      <c r="AQ4147">
        <f t="shared" si="9386"/>
        <v>0</v>
      </c>
      <c r="AR4147">
        <f t="shared" si="9364"/>
        <v>0</v>
      </c>
      <c r="AS4147">
        <f t="shared" si="9365"/>
        <v>0</v>
      </c>
      <c r="AT4147">
        <f t="shared" si="9366"/>
        <v>0</v>
      </c>
      <c r="AU4147">
        <f t="shared" si="9367"/>
        <v>0</v>
      </c>
    </row>
    <row r="4148" spans="1:47" x14ac:dyDescent="0.25">
      <c r="A4148" s="67">
        <v>4147</v>
      </c>
      <c r="U4148" s="28">
        <f t="shared" si="9347"/>
        <v>0</v>
      </c>
      <c r="V4148" s="28">
        <f t="shared" si="9348"/>
        <v>0</v>
      </c>
      <c r="W4148" s="28">
        <f t="shared" si="9349"/>
        <v>0</v>
      </c>
      <c r="X4148" s="28">
        <f t="shared" si="9350"/>
        <v>0</v>
      </c>
      <c r="Y4148" s="28">
        <f t="shared" si="9351"/>
        <v>0</v>
      </c>
      <c r="AG4148" s="1">
        <f t="shared" si="9352"/>
        <v>0</v>
      </c>
      <c r="AH4148" s="2" t="e">
        <f t="shared" si="9359"/>
        <v>#N/A</v>
      </c>
      <c r="AI4148" s="1">
        <f t="shared" si="9353"/>
        <v>0</v>
      </c>
      <c r="AJ4148" t="e">
        <f t="shared" si="9360"/>
        <v>#N/A</v>
      </c>
      <c r="AK4148" s="1">
        <f t="shared" si="9354"/>
        <v>0</v>
      </c>
      <c r="AL4148" t="e">
        <f t="shared" si="9361"/>
        <v>#N/A</v>
      </c>
      <c r="AM4148">
        <f t="shared" si="9355"/>
        <v>0</v>
      </c>
      <c r="AN4148" t="e">
        <f t="shared" ref="AN4148" si="9465">_xlfn.RANK.AVG(AM4148,$B$2:$F$5001)</f>
        <v>#N/A</v>
      </c>
      <c r="AO4148">
        <f t="shared" si="9357"/>
        <v>0</v>
      </c>
      <c r="AP4148" t="e">
        <f t="shared" ref="AP4148" si="9466">_xlfn.RANK.AVG(AO4148,$B$2:$F$5001)</f>
        <v>#N/A</v>
      </c>
      <c r="AQ4148">
        <f t="shared" si="9386"/>
        <v>0</v>
      </c>
      <c r="AR4148">
        <f t="shared" si="9364"/>
        <v>0</v>
      </c>
      <c r="AS4148">
        <f t="shared" si="9365"/>
        <v>0</v>
      </c>
      <c r="AT4148">
        <f t="shared" si="9366"/>
        <v>0</v>
      </c>
      <c r="AU4148">
        <f t="shared" si="9367"/>
        <v>0</v>
      </c>
    </row>
    <row r="4149" spans="1:47" x14ac:dyDescent="0.25">
      <c r="A4149" s="67">
        <v>4148</v>
      </c>
      <c r="U4149" s="28">
        <f t="shared" si="9347"/>
        <v>0</v>
      </c>
      <c r="V4149" s="28">
        <f t="shared" si="9348"/>
        <v>0</v>
      </c>
      <c r="W4149" s="28">
        <f t="shared" si="9349"/>
        <v>0</v>
      </c>
      <c r="X4149" s="28">
        <f t="shared" si="9350"/>
        <v>0</v>
      </c>
      <c r="Y4149" s="28">
        <f t="shared" si="9351"/>
        <v>0</v>
      </c>
      <c r="AG4149" s="1">
        <f t="shared" si="9352"/>
        <v>0</v>
      </c>
      <c r="AH4149" s="2" t="e">
        <f t="shared" si="9359"/>
        <v>#N/A</v>
      </c>
      <c r="AI4149" s="1">
        <f t="shared" si="9353"/>
        <v>0</v>
      </c>
      <c r="AJ4149" t="e">
        <f t="shared" si="9360"/>
        <v>#N/A</v>
      </c>
      <c r="AK4149" s="1">
        <f t="shared" si="9354"/>
        <v>0</v>
      </c>
      <c r="AL4149" t="e">
        <f t="shared" si="9361"/>
        <v>#N/A</v>
      </c>
      <c r="AM4149">
        <f t="shared" si="9355"/>
        <v>0</v>
      </c>
      <c r="AN4149" t="e">
        <f t="shared" ref="AN4149" si="9467">_xlfn.RANK.AVG(AM4149,$B$2:$F$5001)</f>
        <v>#N/A</v>
      </c>
      <c r="AO4149">
        <f t="shared" si="9357"/>
        <v>0</v>
      </c>
      <c r="AP4149" t="e">
        <f t="shared" ref="AP4149" si="9468">_xlfn.RANK.AVG(AO4149,$B$2:$F$5001)</f>
        <v>#N/A</v>
      </c>
      <c r="AQ4149">
        <f t="shared" si="9386"/>
        <v>0</v>
      </c>
      <c r="AR4149">
        <f t="shared" si="9364"/>
        <v>0</v>
      </c>
      <c r="AS4149">
        <f t="shared" si="9365"/>
        <v>0</v>
      </c>
      <c r="AT4149">
        <f t="shared" si="9366"/>
        <v>0</v>
      </c>
      <c r="AU4149">
        <f t="shared" si="9367"/>
        <v>0</v>
      </c>
    </row>
    <row r="4150" spans="1:47" x14ac:dyDescent="0.25">
      <c r="A4150" s="67">
        <v>4149</v>
      </c>
      <c r="U4150" s="28">
        <f t="shared" si="9347"/>
        <v>0</v>
      </c>
      <c r="V4150" s="28">
        <f t="shared" si="9348"/>
        <v>0</v>
      </c>
      <c r="W4150" s="28">
        <f t="shared" si="9349"/>
        <v>0</v>
      </c>
      <c r="X4150" s="28">
        <f t="shared" si="9350"/>
        <v>0</v>
      </c>
      <c r="Y4150" s="28">
        <f t="shared" si="9351"/>
        <v>0</v>
      </c>
      <c r="AG4150" s="1">
        <f t="shared" si="9352"/>
        <v>0</v>
      </c>
      <c r="AH4150" s="2" t="e">
        <f t="shared" si="9359"/>
        <v>#N/A</v>
      </c>
      <c r="AI4150" s="1">
        <f t="shared" si="9353"/>
        <v>0</v>
      </c>
      <c r="AJ4150" t="e">
        <f t="shared" si="9360"/>
        <v>#N/A</v>
      </c>
      <c r="AK4150" s="1">
        <f t="shared" si="9354"/>
        <v>0</v>
      </c>
      <c r="AL4150" t="e">
        <f t="shared" si="9361"/>
        <v>#N/A</v>
      </c>
      <c r="AM4150">
        <f t="shared" si="9355"/>
        <v>0</v>
      </c>
      <c r="AN4150" t="e">
        <f t="shared" ref="AN4150" si="9469">_xlfn.RANK.AVG(AM4150,$B$2:$F$5001)</f>
        <v>#N/A</v>
      </c>
      <c r="AO4150">
        <f t="shared" si="9357"/>
        <v>0</v>
      </c>
      <c r="AP4150" t="e">
        <f t="shared" ref="AP4150" si="9470">_xlfn.RANK.AVG(AO4150,$B$2:$F$5001)</f>
        <v>#N/A</v>
      </c>
      <c r="AQ4150">
        <f t="shared" si="9386"/>
        <v>0</v>
      </c>
      <c r="AR4150">
        <f t="shared" si="9364"/>
        <v>0</v>
      </c>
      <c r="AS4150">
        <f t="shared" si="9365"/>
        <v>0</v>
      </c>
      <c r="AT4150">
        <f t="shared" si="9366"/>
        <v>0</v>
      </c>
      <c r="AU4150">
        <f t="shared" si="9367"/>
        <v>0</v>
      </c>
    </row>
    <row r="4151" spans="1:47" x14ac:dyDescent="0.25">
      <c r="A4151" s="67">
        <v>4150</v>
      </c>
      <c r="U4151" s="28">
        <f t="shared" si="9347"/>
        <v>0</v>
      </c>
      <c r="V4151" s="28">
        <f t="shared" si="9348"/>
        <v>0</v>
      </c>
      <c r="W4151" s="28">
        <f t="shared" si="9349"/>
        <v>0</v>
      </c>
      <c r="X4151" s="28">
        <f t="shared" si="9350"/>
        <v>0</v>
      </c>
      <c r="Y4151" s="28">
        <f t="shared" si="9351"/>
        <v>0</v>
      </c>
      <c r="AG4151" s="1">
        <f t="shared" si="9352"/>
        <v>0</v>
      </c>
      <c r="AH4151" s="2" t="e">
        <f t="shared" si="9359"/>
        <v>#N/A</v>
      </c>
      <c r="AI4151" s="1">
        <f t="shared" si="9353"/>
        <v>0</v>
      </c>
      <c r="AJ4151" t="e">
        <f t="shared" si="9360"/>
        <v>#N/A</v>
      </c>
      <c r="AK4151" s="1">
        <f t="shared" si="9354"/>
        <v>0</v>
      </c>
      <c r="AL4151" t="e">
        <f t="shared" si="9361"/>
        <v>#N/A</v>
      </c>
      <c r="AM4151">
        <f t="shared" si="9355"/>
        <v>0</v>
      </c>
      <c r="AN4151" t="e">
        <f t="shared" ref="AN4151" si="9471">_xlfn.RANK.AVG(AM4151,$B$2:$F$5001)</f>
        <v>#N/A</v>
      </c>
      <c r="AO4151">
        <f t="shared" si="9357"/>
        <v>0</v>
      </c>
      <c r="AP4151" t="e">
        <f t="shared" ref="AP4151" si="9472">_xlfn.RANK.AVG(AO4151,$B$2:$F$5001)</f>
        <v>#N/A</v>
      </c>
      <c r="AQ4151">
        <f t="shared" si="9386"/>
        <v>0</v>
      </c>
      <c r="AR4151">
        <f t="shared" si="9364"/>
        <v>0</v>
      </c>
      <c r="AS4151">
        <f t="shared" si="9365"/>
        <v>0</v>
      </c>
      <c r="AT4151">
        <f t="shared" si="9366"/>
        <v>0</v>
      </c>
      <c r="AU4151">
        <f t="shared" si="9367"/>
        <v>0</v>
      </c>
    </row>
    <row r="4152" spans="1:47" x14ac:dyDescent="0.25">
      <c r="A4152" s="67">
        <v>4151</v>
      </c>
      <c r="U4152" s="28">
        <f t="shared" si="9347"/>
        <v>0</v>
      </c>
      <c r="V4152" s="28">
        <f t="shared" si="9348"/>
        <v>0</v>
      </c>
      <c r="W4152" s="28">
        <f t="shared" si="9349"/>
        <v>0</v>
      </c>
      <c r="X4152" s="28">
        <f t="shared" si="9350"/>
        <v>0</v>
      </c>
      <c r="Y4152" s="28">
        <f t="shared" si="9351"/>
        <v>0</v>
      </c>
      <c r="AG4152" s="1">
        <f t="shared" si="9352"/>
        <v>0</v>
      </c>
      <c r="AH4152" s="2" t="e">
        <f t="shared" si="9359"/>
        <v>#N/A</v>
      </c>
      <c r="AI4152" s="1">
        <f t="shared" si="9353"/>
        <v>0</v>
      </c>
      <c r="AJ4152" t="e">
        <f t="shared" si="9360"/>
        <v>#N/A</v>
      </c>
      <c r="AK4152" s="1">
        <f t="shared" si="9354"/>
        <v>0</v>
      </c>
      <c r="AL4152" t="e">
        <f t="shared" si="9361"/>
        <v>#N/A</v>
      </c>
      <c r="AM4152">
        <f t="shared" si="9355"/>
        <v>0</v>
      </c>
      <c r="AN4152" t="e">
        <f t="shared" ref="AN4152" si="9473">_xlfn.RANK.AVG(AM4152,$B$2:$F$5001)</f>
        <v>#N/A</v>
      </c>
      <c r="AO4152">
        <f t="shared" si="9357"/>
        <v>0</v>
      </c>
      <c r="AP4152" t="e">
        <f t="shared" ref="AP4152" si="9474">_xlfn.RANK.AVG(AO4152,$B$2:$F$5001)</f>
        <v>#N/A</v>
      </c>
      <c r="AQ4152">
        <f t="shared" si="9386"/>
        <v>0</v>
      </c>
      <c r="AR4152">
        <f t="shared" si="9364"/>
        <v>0</v>
      </c>
      <c r="AS4152">
        <f t="shared" si="9365"/>
        <v>0</v>
      </c>
      <c r="AT4152">
        <f t="shared" si="9366"/>
        <v>0</v>
      </c>
      <c r="AU4152">
        <f t="shared" si="9367"/>
        <v>0</v>
      </c>
    </row>
    <row r="4153" spans="1:47" x14ac:dyDescent="0.25">
      <c r="A4153" s="67">
        <v>4152</v>
      </c>
      <c r="U4153" s="28">
        <f t="shared" si="9347"/>
        <v>0</v>
      </c>
      <c r="V4153" s="28">
        <f t="shared" si="9348"/>
        <v>0</v>
      </c>
      <c r="W4153" s="28">
        <f t="shared" si="9349"/>
        <v>0</v>
      </c>
      <c r="X4153" s="28">
        <f t="shared" si="9350"/>
        <v>0</v>
      </c>
      <c r="Y4153" s="28">
        <f t="shared" si="9351"/>
        <v>0</v>
      </c>
      <c r="AG4153" s="1">
        <f t="shared" si="9352"/>
        <v>0</v>
      </c>
      <c r="AH4153" s="2" t="e">
        <f t="shared" si="9359"/>
        <v>#N/A</v>
      </c>
      <c r="AI4153" s="1">
        <f t="shared" si="9353"/>
        <v>0</v>
      </c>
      <c r="AJ4153" t="e">
        <f t="shared" si="9360"/>
        <v>#N/A</v>
      </c>
      <c r="AK4153" s="1">
        <f t="shared" si="9354"/>
        <v>0</v>
      </c>
      <c r="AL4153" t="e">
        <f t="shared" si="9361"/>
        <v>#N/A</v>
      </c>
      <c r="AM4153">
        <f t="shared" si="9355"/>
        <v>0</v>
      </c>
      <c r="AN4153" t="e">
        <f t="shared" ref="AN4153" si="9475">_xlfn.RANK.AVG(AM4153,$B$2:$F$5001)</f>
        <v>#N/A</v>
      </c>
      <c r="AO4153">
        <f t="shared" si="9357"/>
        <v>0</v>
      </c>
      <c r="AP4153" t="e">
        <f t="shared" ref="AP4153" si="9476">_xlfn.RANK.AVG(AO4153,$B$2:$F$5001)</f>
        <v>#N/A</v>
      </c>
      <c r="AQ4153">
        <f t="shared" si="9386"/>
        <v>0</v>
      </c>
      <c r="AR4153">
        <f t="shared" si="9364"/>
        <v>0</v>
      </c>
      <c r="AS4153">
        <f t="shared" si="9365"/>
        <v>0</v>
      </c>
      <c r="AT4153">
        <f t="shared" si="9366"/>
        <v>0</v>
      </c>
      <c r="AU4153">
        <f t="shared" si="9367"/>
        <v>0</v>
      </c>
    </row>
    <row r="4154" spans="1:47" x14ac:dyDescent="0.25">
      <c r="A4154" s="67">
        <v>4153</v>
      </c>
      <c r="U4154" s="28">
        <f t="shared" si="9347"/>
        <v>0</v>
      </c>
      <c r="V4154" s="28">
        <f t="shared" si="9348"/>
        <v>0</v>
      </c>
      <c r="W4154" s="28">
        <f t="shared" si="9349"/>
        <v>0</v>
      </c>
      <c r="X4154" s="28">
        <f t="shared" si="9350"/>
        <v>0</v>
      </c>
      <c r="Y4154" s="28">
        <f t="shared" si="9351"/>
        <v>0</v>
      </c>
      <c r="AG4154" s="1">
        <f t="shared" si="9352"/>
        <v>0</v>
      </c>
      <c r="AH4154" s="2" t="e">
        <f t="shared" si="9359"/>
        <v>#N/A</v>
      </c>
      <c r="AI4154" s="1">
        <f t="shared" si="9353"/>
        <v>0</v>
      </c>
      <c r="AJ4154" t="e">
        <f t="shared" si="9360"/>
        <v>#N/A</v>
      </c>
      <c r="AK4154" s="1">
        <f t="shared" si="9354"/>
        <v>0</v>
      </c>
      <c r="AL4154" t="e">
        <f t="shared" si="9361"/>
        <v>#N/A</v>
      </c>
      <c r="AM4154">
        <f t="shared" si="9355"/>
        <v>0</v>
      </c>
      <c r="AN4154" t="e">
        <f t="shared" ref="AN4154" si="9477">_xlfn.RANK.AVG(AM4154,$B$2:$F$5001)</f>
        <v>#N/A</v>
      </c>
      <c r="AO4154">
        <f t="shared" si="9357"/>
        <v>0</v>
      </c>
      <c r="AP4154" t="e">
        <f t="shared" ref="AP4154" si="9478">_xlfn.RANK.AVG(AO4154,$B$2:$F$5001)</f>
        <v>#N/A</v>
      </c>
      <c r="AQ4154">
        <f t="shared" si="9386"/>
        <v>0</v>
      </c>
      <c r="AR4154">
        <f t="shared" si="9364"/>
        <v>0</v>
      </c>
      <c r="AS4154">
        <f t="shared" si="9365"/>
        <v>0</v>
      </c>
      <c r="AT4154">
        <f t="shared" si="9366"/>
        <v>0</v>
      </c>
      <c r="AU4154">
        <f t="shared" si="9367"/>
        <v>0</v>
      </c>
    </row>
    <row r="4155" spans="1:47" x14ac:dyDescent="0.25">
      <c r="A4155" s="67">
        <v>4154</v>
      </c>
      <c r="U4155" s="28">
        <f t="shared" si="9347"/>
        <v>0</v>
      </c>
      <c r="V4155" s="28">
        <f t="shared" si="9348"/>
        <v>0</v>
      </c>
      <c r="W4155" s="28">
        <f t="shared" si="9349"/>
        <v>0</v>
      </c>
      <c r="X4155" s="28">
        <f t="shared" si="9350"/>
        <v>0</v>
      </c>
      <c r="Y4155" s="28">
        <f t="shared" si="9351"/>
        <v>0</v>
      </c>
      <c r="AG4155" s="1">
        <f t="shared" si="9352"/>
        <v>0</v>
      </c>
      <c r="AH4155" s="2" t="e">
        <f t="shared" si="9359"/>
        <v>#N/A</v>
      </c>
      <c r="AI4155" s="1">
        <f t="shared" si="9353"/>
        <v>0</v>
      </c>
      <c r="AJ4155" t="e">
        <f t="shared" si="9360"/>
        <v>#N/A</v>
      </c>
      <c r="AK4155" s="1">
        <f t="shared" si="9354"/>
        <v>0</v>
      </c>
      <c r="AL4155" t="e">
        <f t="shared" si="9361"/>
        <v>#N/A</v>
      </c>
      <c r="AM4155">
        <f t="shared" si="9355"/>
        <v>0</v>
      </c>
      <c r="AN4155" t="e">
        <f t="shared" ref="AN4155" si="9479">_xlfn.RANK.AVG(AM4155,$B$2:$F$5001)</f>
        <v>#N/A</v>
      </c>
      <c r="AO4155">
        <f t="shared" si="9357"/>
        <v>0</v>
      </c>
      <c r="AP4155" t="e">
        <f t="shared" ref="AP4155" si="9480">_xlfn.RANK.AVG(AO4155,$B$2:$F$5001)</f>
        <v>#N/A</v>
      </c>
      <c r="AQ4155">
        <f t="shared" si="9386"/>
        <v>0</v>
      </c>
      <c r="AR4155">
        <f t="shared" si="9364"/>
        <v>0</v>
      </c>
      <c r="AS4155">
        <f t="shared" si="9365"/>
        <v>0</v>
      </c>
      <c r="AT4155">
        <f t="shared" si="9366"/>
        <v>0</v>
      </c>
      <c r="AU4155">
        <f t="shared" si="9367"/>
        <v>0</v>
      </c>
    </row>
    <row r="4156" spans="1:47" x14ac:dyDescent="0.25">
      <c r="A4156" s="67">
        <v>4155</v>
      </c>
      <c r="U4156" s="28">
        <f t="shared" si="9347"/>
        <v>0</v>
      </c>
      <c r="V4156" s="28">
        <f t="shared" si="9348"/>
        <v>0</v>
      </c>
      <c r="W4156" s="28">
        <f t="shared" si="9349"/>
        <v>0</v>
      </c>
      <c r="X4156" s="28">
        <f t="shared" si="9350"/>
        <v>0</v>
      </c>
      <c r="Y4156" s="28">
        <f t="shared" si="9351"/>
        <v>0</v>
      </c>
      <c r="AG4156" s="1">
        <f t="shared" si="9352"/>
        <v>0</v>
      </c>
      <c r="AH4156" s="2" t="e">
        <f t="shared" si="9359"/>
        <v>#N/A</v>
      </c>
      <c r="AI4156" s="1">
        <f t="shared" si="9353"/>
        <v>0</v>
      </c>
      <c r="AJ4156" t="e">
        <f t="shared" si="9360"/>
        <v>#N/A</v>
      </c>
      <c r="AK4156" s="1">
        <f t="shared" si="9354"/>
        <v>0</v>
      </c>
      <c r="AL4156" t="e">
        <f t="shared" si="9361"/>
        <v>#N/A</v>
      </c>
      <c r="AM4156">
        <f t="shared" si="9355"/>
        <v>0</v>
      </c>
      <c r="AN4156" t="e">
        <f t="shared" ref="AN4156" si="9481">_xlfn.RANK.AVG(AM4156,$B$2:$F$5001)</f>
        <v>#N/A</v>
      </c>
      <c r="AO4156">
        <f t="shared" si="9357"/>
        <v>0</v>
      </c>
      <c r="AP4156" t="e">
        <f t="shared" ref="AP4156" si="9482">_xlfn.RANK.AVG(AO4156,$B$2:$F$5001)</f>
        <v>#N/A</v>
      </c>
      <c r="AQ4156">
        <f t="shared" si="9386"/>
        <v>0</v>
      </c>
      <c r="AR4156">
        <f t="shared" si="9364"/>
        <v>0</v>
      </c>
      <c r="AS4156">
        <f t="shared" si="9365"/>
        <v>0</v>
      </c>
      <c r="AT4156">
        <f t="shared" si="9366"/>
        <v>0</v>
      </c>
      <c r="AU4156">
        <f t="shared" si="9367"/>
        <v>0</v>
      </c>
    </row>
    <row r="4157" spans="1:47" x14ac:dyDescent="0.25">
      <c r="A4157" s="67">
        <v>4156</v>
      </c>
      <c r="U4157" s="28">
        <f t="shared" si="9347"/>
        <v>0</v>
      </c>
      <c r="V4157" s="28">
        <f t="shared" si="9348"/>
        <v>0</v>
      </c>
      <c r="W4157" s="28">
        <f t="shared" si="9349"/>
        <v>0</v>
      </c>
      <c r="X4157" s="28">
        <f t="shared" si="9350"/>
        <v>0</v>
      </c>
      <c r="Y4157" s="28">
        <f t="shared" si="9351"/>
        <v>0</v>
      </c>
      <c r="AG4157" s="1">
        <f t="shared" si="9352"/>
        <v>0</v>
      </c>
      <c r="AH4157" s="2" t="e">
        <f t="shared" si="9359"/>
        <v>#N/A</v>
      </c>
      <c r="AI4157" s="1">
        <f t="shared" si="9353"/>
        <v>0</v>
      </c>
      <c r="AJ4157" t="e">
        <f t="shared" si="9360"/>
        <v>#N/A</v>
      </c>
      <c r="AK4157" s="1">
        <f t="shared" si="9354"/>
        <v>0</v>
      </c>
      <c r="AL4157" t="e">
        <f t="shared" si="9361"/>
        <v>#N/A</v>
      </c>
      <c r="AM4157">
        <f t="shared" si="9355"/>
        <v>0</v>
      </c>
      <c r="AN4157" t="e">
        <f t="shared" ref="AN4157" si="9483">_xlfn.RANK.AVG(AM4157,$B$2:$F$5001)</f>
        <v>#N/A</v>
      </c>
      <c r="AO4157">
        <f t="shared" si="9357"/>
        <v>0</v>
      </c>
      <c r="AP4157" t="e">
        <f t="shared" ref="AP4157" si="9484">_xlfn.RANK.AVG(AO4157,$B$2:$F$5001)</f>
        <v>#N/A</v>
      </c>
      <c r="AQ4157">
        <f t="shared" si="9386"/>
        <v>0</v>
      </c>
      <c r="AR4157">
        <f t="shared" si="9364"/>
        <v>0</v>
      </c>
      <c r="AS4157">
        <f t="shared" si="9365"/>
        <v>0</v>
      </c>
      <c r="AT4157">
        <f t="shared" si="9366"/>
        <v>0</v>
      </c>
      <c r="AU4157">
        <f t="shared" si="9367"/>
        <v>0</v>
      </c>
    </row>
    <row r="4158" spans="1:47" x14ac:dyDescent="0.25">
      <c r="A4158" s="67">
        <v>4157</v>
      </c>
      <c r="U4158" s="28">
        <f t="shared" si="9347"/>
        <v>0</v>
      </c>
      <c r="V4158" s="28">
        <f t="shared" si="9348"/>
        <v>0</v>
      </c>
      <c r="W4158" s="28">
        <f t="shared" si="9349"/>
        <v>0</v>
      </c>
      <c r="X4158" s="28">
        <f t="shared" si="9350"/>
        <v>0</v>
      </c>
      <c r="Y4158" s="28">
        <f t="shared" si="9351"/>
        <v>0</v>
      </c>
      <c r="AG4158" s="1">
        <f t="shared" si="9352"/>
        <v>0</v>
      </c>
      <c r="AH4158" s="2" t="e">
        <f t="shared" si="9359"/>
        <v>#N/A</v>
      </c>
      <c r="AI4158" s="1">
        <f t="shared" si="9353"/>
        <v>0</v>
      </c>
      <c r="AJ4158" t="e">
        <f t="shared" si="9360"/>
        <v>#N/A</v>
      </c>
      <c r="AK4158" s="1">
        <f t="shared" si="9354"/>
        <v>0</v>
      </c>
      <c r="AL4158" t="e">
        <f t="shared" si="9361"/>
        <v>#N/A</v>
      </c>
      <c r="AM4158">
        <f t="shared" si="9355"/>
        <v>0</v>
      </c>
      <c r="AN4158" t="e">
        <f t="shared" ref="AN4158" si="9485">_xlfn.RANK.AVG(AM4158,$B$2:$F$5001)</f>
        <v>#N/A</v>
      </c>
      <c r="AO4158">
        <f t="shared" si="9357"/>
        <v>0</v>
      </c>
      <c r="AP4158" t="e">
        <f t="shared" ref="AP4158" si="9486">_xlfn.RANK.AVG(AO4158,$B$2:$F$5001)</f>
        <v>#N/A</v>
      </c>
      <c r="AQ4158">
        <f t="shared" si="9386"/>
        <v>0</v>
      </c>
      <c r="AR4158">
        <f t="shared" si="9364"/>
        <v>0</v>
      </c>
      <c r="AS4158">
        <f t="shared" si="9365"/>
        <v>0</v>
      </c>
      <c r="AT4158">
        <f t="shared" si="9366"/>
        <v>0</v>
      </c>
      <c r="AU4158">
        <f t="shared" si="9367"/>
        <v>0</v>
      </c>
    </row>
    <row r="4159" spans="1:47" x14ac:dyDescent="0.25">
      <c r="A4159" s="67">
        <v>4158</v>
      </c>
      <c r="U4159" s="28">
        <f t="shared" si="9347"/>
        <v>0</v>
      </c>
      <c r="V4159" s="28">
        <f t="shared" si="9348"/>
        <v>0</v>
      </c>
      <c r="W4159" s="28">
        <f t="shared" si="9349"/>
        <v>0</v>
      </c>
      <c r="X4159" s="28">
        <f t="shared" si="9350"/>
        <v>0</v>
      </c>
      <c r="Y4159" s="28">
        <f t="shared" si="9351"/>
        <v>0</v>
      </c>
      <c r="AG4159" s="1">
        <f t="shared" si="9352"/>
        <v>0</v>
      </c>
      <c r="AH4159" s="2" t="e">
        <f t="shared" si="9359"/>
        <v>#N/A</v>
      </c>
      <c r="AI4159" s="1">
        <f t="shared" si="9353"/>
        <v>0</v>
      </c>
      <c r="AJ4159" t="e">
        <f t="shared" si="9360"/>
        <v>#N/A</v>
      </c>
      <c r="AK4159" s="1">
        <f t="shared" si="9354"/>
        <v>0</v>
      </c>
      <c r="AL4159" t="e">
        <f t="shared" si="9361"/>
        <v>#N/A</v>
      </c>
      <c r="AM4159">
        <f t="shared" si="9355"/>
        <v>0</v>
      </c>
      <c r="AN4159" t="e">
        <f t="shared" ref="AN4159" si="9487">_xlfn.RANK.AVG(AM4159,$B$2:$F$5001)</f>
        <v>#N/A</v>
      </c>
      <c r="AO4159">
        <f t="shared" si="9357"/>
        <v>0</v>
      </c>
      <c r="AP4159" t="e">
        <f t="shared" ref="AP4159" si="9488">_xlfn.RANK.AVG(AO4159,$B$2:$F$5001)</f>
        <v>#N/A</v>
      </c>
      <c r="AQ4159">
        <f t="shared" si="9386"/>
        <v>0</v>
      </c>
      <c r="AR4159">
        <f t="shared" si="9364"/>
        <v>0</v>
      </c>
      <c r="AS4159">
        <f t="shared" si="9365"/>
        <v>0</v>
      </c>
      <c r="AT4159">
        <f t="shared" si="9366"/>
        <v>0</v>
      </c>
      <c r="AU4159">
        <f t="shared" si="9367"/>
        <v>0</v>
      </c>
    </row>
    <row r="4160" spans="1:47" x14ac:dyDescent="0.25">
      <c r="A4160" s="67">
        <v>4159</v>
      </c>
      <c r="U4160" s="28">
        <f t="shared" si="9347"/>
        <v>0</v>
      </c>
      <c r="V4160" s="28">
        <f t="shared" si="9348"/>
        <v>0</v>
      </c>
      <c r="W4160" s="28">
        <f t="shared" si="9349"/>
        <v>0</v>
      </c>
      <c r="X4160" s="28">
        <f t="shared" si="9350"/>
        <v>0</v>
      </c>
      <c r="Y4160" s="28">
        <f t="shared" si="9351"/>
        <v>0</v>
      </c>
      <c r="AG4160" s="1">
        <f t="shared" si="9352"/>
        <v>0</v>
      </c>
      <c r="AH4160" s="2" t="e">
        <f t="shared" si="9359"/>
        <v>#N/A</v>
      </c>
      <c r="AI4160" s="1">
        <f t="shared" si="9353"/>
        <v>0</v>
      </c>
      <c r="AJ4160" t="e">
        <f t="shared" si="9360"/>
        <v>#N/A</v>
      </c>
      <c r="AK4160" s="1">
        <f t="shared" si="9354"/>
        <v>0</v>
      </c>
      <c r="AL4160" t="e">
        <f t="shared" si="9361"/>
        <v>#N/A</v>
      </c>
      <c r="AM4160">
        <f t="shared" si="9355"/>
        <v>0</v>
      </c>
      <c r="AN4160" t="e">
        <f t="shared" ref="AN4160" si="9489">_xlfn.RANK.AVG(AM4160,$B$2:$F$5001)</f>
        <v>#N/A</v>
      </c>
      <c r="AO4160">
        <f t="shared" si="9357"/>
        <v>0</v>
      </c>
      <c r="AP4160" t="e">
        <f t="shared" ref="AP4160" si="9490">_xlfn.RANK.AVG(AO4160,$B$2:$F$5001)</f>
        <v>#N/A</v>
      </c>
      <c r="AQ4160">
        <f t="shared" si="9386"/>
        <v>0</v>
      </c>
      <c r="AR4160">
        <f t="shared" si="9364"/>
        <v>0</v>
      </c>
      <c r="AS4160">
        <f t="shared" si="9365"/>
        <v>0</v>
      </c>
      <c r="AT4160">
        <f t="shared" si="9366"/>
        <v>0</v>
      </c>
      <c r="AU4160">
        <f t="shared" si="9367"/>
        <v>0</v>
      </c>
    </row>
    <row r="4161" spans="1:47" x14ac:dyDescent="0.25">
      <c r="A4161" s="67">
        <v>4160</v>
      </c>
      <c r="U4161" s="28">
        <f t="shared" si="9347"/>
        <v>0</v>
      </c>
      <c r="V4161" s="28">
        <f t="shared" si="9348"/>
        <v>0</v>
      </c>
      <c r="W4161" s="28">
        <f t="shared" si="9349"/>
        <v>0</v>
      </c>
      <c r="X4161" s="28">
        <f t="shared" si="9350"/>
        <v>0</v>
      </c>
      <c r="Y4161" s="28">
        <f t="shared" si="9351"/>
        <v>0</v>
      </c>
      <c r="AG4161" s="1">
        <f t="shared" si="9352"/>
        <v>0</v>
      </c>
      <c r="AH4161" s="2" t="e">
        <f t="shared" si="9359"/>
        <v>#N/A</v>
      </c>
      <c r="AI4161" s="1">
        <f t="shared" si="9353"/>
        <v>0</v>
      </c>
      <c r="AJ4161" t="e">
        <f t="shared" si="9360"/>
        <v>#N/A</v>
      </c>
      <c r="AK4161" s="1">
        <f t="shared" si="9354"/>
        <v>0</v>
      </c>
      <c r="AL4161" t="e">
        <f t="shared" si="9361"/>
        <v>#N/A</v>
      </c>
      <c r="AM4161">
        <f t="shared" si="9355"/>
        <v>0</v>
      </c>
      <c r="AN4161" t="e">
        <f t="shared" ref="AN4161" si="9491">_xlfn.RANK.AVG(AM4161,$B$2:$F$5001)</f>
        <v>#N/A</v>
      </c>
      <c r="AO4161">
        <f t="shared" si="9357"/>
        <v>0</v>
      </c>
      <c r="AP4161" t="e">
        <f t="shared" ref="AP4161" si="9492">_xlfn.RANK.AVG(AO4161,$B$2:$F$5001)</f>
        <v>#N/A</v>
      </c>
      <c r="AQ4161">
        <f t="shared" si="9386"/>
        <v>0</v>
      </c>
      <c r="AR4161">
        <f t="shared" si="9364"/>
        <v>0</v>
      </c>
      <c r="AS4161">
        <f t="shared" si="9365"/>
        <v>0</v>
      </c>
      <c r="AT4161">
        <f t="shared" si="9366"/>
        <v>0</v>
      </c>
      <c r="AU4161">
        <f t="shared" si="9367"/>
        <v>0</v>
      </c>
    </row>
    <row r="4162" spans="1:47" x14ac:dyDescent="0.25">
      <c r="A4162" s="67">
        <v>4161</v>
      </c>
      <c r="U4162" s="28">
        <f t="shared" ref="U4162:U4225" si="9493">IFERROR(_xlfn.RANK.AVG(B4162,$B$2:$F$5001,1),0)</f>
        <v>0</v>
      </c>
      <c r="V4162" s="28">
        <f t="shared" ref="V4162:V4225" si="9494">IFERROR(_xlfn.RANK.AVG(C4162,$B$2:$F$5001,1),0)</f>
        <v>0</v>
      </c>
      <c r="W4162" s="28">
        <f t="shared" ref="W4162:W4225" si="9495">IFERROR(_xlfn.RANK.AVG(D4162,$B$2:$F$5001,1),0)</f>
        <v>0</v>
      </c>
      <c r="X4162" s="28">
        <f t="shared" ref="X4162:X4225" si="9496">IFERROR(_xlfn.RANK.AVG(E4162,$B$2:$F$5001,1),0)</f>
        <v>0</v>
      </c>
      <c r="Y4162" s="28">
        <f t="shared" ref="Y4162:Y4225" si="9497">IFERROR(_xlfn.RANK.AVG(F4162,$B$2:$F$5001,1),0)</f>
        <v>0</v>
      </c>
      <c r="AG4162" s="1">
        <f t="shared" ref="AG4162:AG4225" si="9498">B4162</f>
        <v>0</v>
      </c>
      <c r="AH4162" s="2" t="e">
        <f t="shared" si="9359"/>
        <v>#N/A</v>
      </c>
      <c r="AI4162" s="1">
        <f t="shared" ref="AI4162:AI4225" si="9499">C4162</f>
        <v>0</v>
      </c>
      <c r="AJ4162" t="e">
        <f t="shared" si="9360"/>
        <v>#N/A</v>
      </c>
      <c r="AK4162" s="1">
        <f t="shared" ref="AK4162:AK4225" si="9500">D4162</f>
        <v>0</v>
      </c>
      <c r="AL4162" t="e">
        <f t="shared" si="9361"/>
        <v>#N/A</v>
      </c>
      <c r="AM4162">
        <f t="shared" ref="AM4162:AM4225" si="9501">E4162</f>
        <v>0</v>
      </c>
      <c r="AN4162" t="e">
        <f t="shared" ref="AN4162" si="9502">_xlfn.RANK.AVG(AM4162,$B$2:$F$5001)</f>
        <v>#N/A</v>
      </c>
      <c r="AO4162">
        <f t="shared" ref="AO4162:AO4225" si="9503">F4162</f>
        <v>0</v>
      </c>
      <c r="AP4162" t="e">
        <f t="shared" ref="AP4162" si="9504">_xlfn.RANK.AVG(AO4162,$B$2:$F$5001)</f>
        <v>#N/A</v>
      </c>
      <c r="AQ4162">
        <f t="shared" si="9386"/>
        <v>0</v>
      </c>
      <c r="AR4162">
        <f t="shared" si="9364"/>
        <v>0</v>
      </c>
      <c r="AS4162">
        <f t="shared" si="9365"/>
        <v>0</v>
      </c>
      <c r="AT4162">
        <f t="shared" si="9366"/>
        <v>0</v>
      </c>
      <c r="AU4162">
        <f t="shared" si="9367"/>
        <v>0</v>
      </c>
    </row>
    <row r="4163" spans="1:47" x14ac:dyDescent="0.25">
      <c r="A4163" s="67">
        <v>4162</v>
      </c>
      <c r="U4163" s="28">
        <f t="shared" si="9493"/>
        <v>0</v>
      </c>
      <c r="V4163" s="28">
        <f t="shared" si="9494"/>
        <v>0</v>
      </c>
      <c r="W4163" s="28">
        <f t="shared" si="9495"/>
        <v>0</v>
      </c>
      <c r="X4163" s="28">
        <f t="shared" si="9496"/>
        <v>0</v>
      </c>
      <c r="Y4163" s="28">
        <f t="shared" si="9497"/>
        <v>0</v>
      </c>
      <c r="AG4163" s="1">
        <f t="shared" si="9498"/>
        <v>0</v>
      </c>
      <c r="AH4163" s="2" t="e">
        <f t="shared" ref="AH4163:AH4226" si="9505">_xlfn.RANK.AVG(AG4163,$B$2:$F$5001)</f>
        <v>#N/A</v>
      </c>
      <c r="AI4163" s="1">
        <f t="shared" si="9499"/>
        <v>0</v>
      </c>
      <c r="AJ4163" t="e">
        <f t="shared" ref="AJ4163:AJ4226" si="9506">_xlfn.RANK.AVG(AI4163,$B$2:$F$5001)</f>
        <v>#N/A</v>
      </c>
      <c r="AK4163" s="1">
        <f t="shared" si="9500"/>
        <v>0</v>
      </c>
      <c r="AL4163" t="e">
        <f t="shared" ref="AL4163:AL4226" si="9507">_xlfn.RANK.AVG(AK4163,$B$2:$F$5001)</f>
        <v>#N/A</v>
      </c>
      <c r="AM4163">
        <f t="shared" si="9501"/>
        <v>0</v>
      </c>
      <c r="AN4163" t="e">
        <f t="shared" ref="AN4163" si="9508">_xlfn.RANK.AVG(AM4163,$B$2:$F$5001)</f>
        <v>#N/A</v>
      </c>
      <c r="AO4163">
        <f t="shared" si="9503"/>
        <v>0</v>
      </c>
      <c r="AP4163" t="e">
        <f t="shared" ref="AP4163" si="9509">_xlfn.RANK.AVG(AO4163,$B$2:$F$5001)</f>
        <v>#N/A</v>
      </c>
      <c r="AQ4163">
        <f t="shared" si="9386"/>
        <v>0</v>
      </c>
      <c r="AR4163">
        <f t="shared" ref="AR4163:AR4226" si="9510">IFERROR(AJ4163,0)</f>
        <v>0</v>
      </c>
      <c r="AS4163">
        <f t="shared" ref="AS4163:AS4226" si="9511">IFERROR(AL4163,0)</f>
        <v>0</v>
      </c>
      <c r="AT4163">
        <f t="shared" ref="AT4163:AT4226" si="9512">IFERROR(AN4163,0)</f>
        <v>0</v>
      </c>
      <c r="AU4163">
        <f t="shared" ref="AU4163:AU4226" si="9513">IFERROR(AP4163,0)</f>
        <v>0</v>
      </c>
    </row>
    <row r="4164" spans="1:47" x14ac:dyDescent="0.25">
      <c r="A4164" s="67">
        <v>4163</v>
      </c>
      <c r="U4164" s="28">
        <f t="shared" si="9493"/>
        <v>0</v>
      </c>
      <c r="V4164" s="28">
        <f t="shared" si="9494"/>
        <v>0</v>
      </c>
      <c r="W4164" s="28">
        <f t="shared" si="9495"/>
        <v>0</v>
      </c>
      <c r="X4164" s="28">
        <f t="shared" si="9496"/>
        <v>0</v>
      </c>
      <c r="Y4164" s="28">
        <f t="shared" si="9497"/>
        <v>0</v>
      </c>
      <c r="AG4164" s="1">
        <f t="shared" si="9498"/>
        <v>0</v>
      </c>
      <c r="AH4164" s="2" t="e">
        <f t="shared" si="9505"/>
        <v>#N/A</v>
      </c>
      <c r="AI4164" s="1">
        <f t="shared" si="9499"/>
        <v>0</v>
      </c>
      <c r="AJ4164" t="e">
        <f t="shared" si="9506"/>
        <v>#N/A</v>
      </c>
      <c r="AK4164" s="1">
        <f t="shared" si="9500"/>
        <v>0</v>
      </c>
      <c r="AL4164" t="e">
        <f t="shared" si="9507"/>
        <v>#N/A</v>
      </c>
      <c r="AM4164">
        <f t="shared" si="9501"/>
        <v>0</v>
      </c>
      <c r="AN4164" t="e">
        <f t="shared" ref="AN4164" si="9514">_xlfn.RANK.AVG(AM4164,$B$2:$F$5001)</f>
        <v>#N/A</v>
      </c>
      <c r="AO4164">
        <f t="shared" si="9503"/>
        <v>0</v>
      </c>
      <c r="AP4164" t="e">
        <f t="shared" ref="AP4164" si="9515">_xlfn.RANK.AVG(AO4164,$B$2:$F$5001)</f>
        <v>#N/A</v>
      </c>
      <c r="AQ4164">
        <f t="shared" si="9386"/>
        <v>0</v>
      </c>
      <c r="AR4164">
        <f t="shared" si="9510"/>
        <v>0</v>
      </c>
      <c r="AS4164">
        <f t="shared" si="9511"/>
        <v>0</v>
      </c>
      <c r="AT4164">
        <f t="shared" si="9512"/>
        <v>0</v>
      </c>
      <c r="AU4164">
        <f t="shared" si="9513"/>
        <v>0</v>
      </c>
    </row>
    <row r="4165" spans="1:47" x14ac:dyDescent="0.25">
      <c r="A4165" s="67">
        <v>4164</v>
      </c>
      <c r="U4165" s="28">
        <f t="shared" si="9493"/>
        <v>0</v>
      </c>
      <c r="V4165" s="28">
        <f t="shared" si="9494"/>
        <v>0</v>
      </c>
      <c r="W4165" s="28">
        <f t="shared" si="9495"/>
        <v>0</v>
      </c>
      <c r="X4165" s="28">
        <f t="shared" si="9496"/>
        <v>0</v>
      </c>
      <c r="Y4165" s="28">
        <f t="shared" si="9497"/>
        <v>0</v>
      </c>
      <c r="AG4165" s="1">
        <f t="shared" si="9498"/>
        <v>0</v>
      </c>
      <c r="AH4165" s="2" t="e">
        <f t="shared" si="9505"/>
        <v>#N/A</v>
      </c>
      <c r="AI4165" s="1">
        <f t="shared" si="9499"/>
        <v>0</v>
      </c>
      <c r="AJ4165" t="e">
        <f t="shared" si="9506"/>
        <v>#N/A</v>
      </c>
      <c r="AK4165" s="1">
        <f t="shared" si="9500"/>
        <v>0</v>
      </c>
      <c r="AL4165" t="e">
        <f t="shared" si="9507"/>
        <v>#N/A</v>
      </c>
      <c r="AM4165">
        <f t="shared" si="9501"/>
        <v>0</v>
      </c>
      <c r="AN4165" t="e">
        <f t="shared" ref="AN4165" si="9516">_xlfn.RANK.AVG(AM4165,$B$2:$F$5001)</f>
        <v>#N/A</v>
      </c>
      <c r="AO4165">
        <f t="shared" si="9503"/>
        <v>0</v>
      </c>
      <c r="AP4165" t="e">
        <f t="shared" ref="AP4165" si="9517">_xlfn.RANK.AVG(AO4165,$B$2:$F$5001)</f>
        <v>#N/A</v>
      </c>
      <c r="AQ4165">
        <f t="shared" si="9386"/>
        <v>0</v>
      </c>
      <c r="AR4165">
        <f t="shared" si="9510"/>
        <v>0</v>
      </c>
      <c r="AS4165">
        <f t="shared" si="9511"/>
        <v>0</v>
      </c>
      <c r="AT4165">
        <f t="shared" si="9512"/>
        <v>0</v>
      </c>
      <c r="AU4165">
        <f t="shared" si="9513"/>
        <v>0</v>
      </c>
    </row>
    <row r="4166" spans="1:47" x14ac:dyDescent="0.25">
      <c r="A4166" s="67">
        <v>4165</v>
      </c>
      <c r="U4166" s="28">
        <f t="shared" si="9493"/>
        <v>0</v>
      </c>
      <c r="V4166" s="28">
        <f t="shared" si="9494"/>
        <v>0</v>
      </c>
      <c r="W4166" s="28">
        <f t="shared" si="9495"/>
        <v>0</v>
      </c>
      <c r="X4166" s="28">
        <f t="shared" si="9496"/>
        <v>0</v>
      </c>
      <c r="Y4166" s="28">
        <f t="shared" si="9497"/>
        <v>0</v>
      </c>
      <c r="AG4166" s="1">
        <f t="shared" si="9498"/>
        <v>0</v>
      </c>
      <c r="AH4166" s="2" t="e">
        <f t="shared" si="9505"/>
        <v>#N/A</v>
      </c>
      <c r="AI4166" s="1">
        <f t="shared" si="9499"/>
        <v>0</v>
      </c>
      <c r="AJ4166" t="e">
        <f t="shared" si="9506"/>
        <v>#N/A</v>
      </c>
      <c r="AK4166" s="1">
        <f t="shared" si="9500"/>
        <v>0</v>
      </c>
      <c r="AL4166" t="e">
        <f t="shared" si="9507"/>
        <v>#N/A</v>
      </c>
      <c r="AM4166">
        <f t="shared" si="9501"/>
        <v>0</v>
      </c>
      <c r="AN4166" t="e">
        <f t="shared" ref="AN4166" si="9518">_xlfn.RANK.AVG(AM4166,$B$2:$F$5001)</f>
        <v>#N/A</v>
      </c>
      <c r="AO4166">
        <f t="shared" si="9503"/>
        <v>0</v>
      </c>
      <c r="AP4166" t="e">
        <f t="shared" ref="AP4166" si="9519">_xlfn.RANK.AVG(AO4166,$B$2:$F$5001)</f>
        <v>#N/A</v>
      </c>
      <c r="AQ4166">
        <f t="shared" si="9386"/>
        <v>0</v>
      </c>
      <c r="AR4166">
        <f t="shared" si="9510"/>
        <v>0</v>
      </c>
      <c r="AS4166">
        <f t="shared" si="9511"/>
        <v>0</v>
      </c>
      <c r="AT4166">
        <f t="shared" si="9512"/>
        <v>0</v>
      </c>
      <c r="AU4166">
        <f t="shared" si="9513"/>
        <v>0</v>
      </c>
    </row>
    <row r="4167" spans="1:47" x14ac:dyDescent="0.25">
      <c r="A4167" s="67">
        <v>4166</v>
      </c>
      <c r="U4167" s="28">
        <f t="shared" si="9493"/>
        <v>0</v>
      </c>
      <c r="V4167" s="28">
        <f t="shared" si="9494"/>
        <v>0</v>
      </c>
      <c r="W4167" s="28">
        <f t="shared" si="9495"/>
        <v>0</v>
      </c>
      <c r="X4167" s="28">
        <f t="shared" si="9496"/>
        <v>0</v>
      </c>
      <c r="Y4167" s="28">
        <f t="shared" si="9497"/>
        <v>0</v>
      </c>
      <c r="AG4167" s="1">
        <f t="shared" si="9498"/>
        <v>0</v>
      </c>
      <c r="AH4167" s="2" t="e">
        <f t="shared" si="9505"/>
        <v>#N/A</v>
      </c>
      <c r="AI4167" s="1">
        <f t="shared" si="9499"/>
        <v>0</v>
      </c>
      <c r="AJ4167" t="e">
        <f t="shared" si="9506"/>
        <v>#N/A</v>
      </c>
      <c r="AK4167" s="1">
        <f t="shared" si="9500"/>
        <v>0</v>
      </c>
      <c r="AL4167" t="e">
        <f t="shared" si="9507"/>
        <v>#N/A</v>
      </c>
      <c r="AM4167">
        <f t="shared" si="9501"/>
        <v>0</v>
      </c>
      <c r="AN4167" t="e">
        <f t="shared" ref="AN4167" si="9520">_xlfn.RANK.AVG(AM4167,$B$2:$F$5001)</f>
        <v>#N/A</v>
      </c>
      <c r="AO4167">
        <f t="shared" si="9503"/>
        <v>0</v>
      </c>
      <c r="AP4167" t="e">
        <f t="shared" ref="AP4167" si="9521">_xlfn.RANK.AVG(AO4167,$B$2:$F$5001)</f>
        <v>#N/A</v>
      </c>
      <c r="AQ4167">
        <f t="shared" si="9386"/>
        <v>0</v>
      </c>
      <c r="AR4167">
        <f t="shared" si="9510"/>
        <v>0</v>
      </c>
      <c r="AS4167">
        <f t="shared" si="9511"/>
        <v>0</v>
      </c>
      <c r="AT4167">
        <f t="shared" si="9512"/>
        <v>0</v>
      </c>
      <c r="AU4167">
        <f t="shared" si="9513"/>
        <v>0</v>
      </c>
    </row>
    <row r="4168" spans="1:47" x14ac:dyDescent="0.25">
      <c r="A4168" s="67">
        <v>4167</v>
      </c>
      <c r="U4168" s="28">
        <f t="shared" si="9493"/>
        <v>0</v>
      </c>
      <c r="V4168" s="28">
        <f t="shared" si="9494"/>
        <v>0</v>
      </c>
      <c r="W4168" s="28">
        <f t="shared" si="9495"/>
        <v>0</v>
      </c>
      <c r="X4168" s="28">
        <f t="shared" si="9496"/>
        <v>0</v>
      </c>
      <c r="Y4168" s="28">
        <f t="shared" si="9497"/>
        <v>0</v>
      </c>
      <c r="AG4168" s="1">
        <f t="shared" si="9498"/>
        <v>0</v>
      </c>
      <c r="AH4168" s="2" t="e">
        <f t="shared" si="9505"/>
        <v>#N/A</v>
      </c>
      <c r="AI4168" s="1">
        <f t="shared" si="9499"/>
        <v>0</v>
      </c>
      <c r="AJ4168" t="e">
        <f t="shared" si="9506"/>
        <v>#N/A</v>
      </c>
      <c r="AK4168" s="1">
        <f t="shared" si="9500"/>
        <v>0</v>
      </c>
      <c r="AL4168" t="e">
        <f t="shared" si="9507"/>
        <v>#N/A</v>
      </c>
      <c r="AM4168">
        <f t="shared" si="9501"/>
        <v>0</v>
      </c>
      <c r="AN4168" t="e">
        <f t="shared" ref="AN4168" si="9522">_xlfn.RANK.AVG(AM4168,$B$2:$F$5001)</f>
        <v>#N/A</v>
      </c>
      <c r="AO4168">
        <f t="shared" si="9503"/>
        <v>0</v>
      </c>
      <c r="AP4168" t="e">
        <f t="shared" ref="AP4168" si="9523">_xlfn.RANK.AVG(AO4168,$B$2:$F$5001)</f>
        <v>#N/A</v>
      </c>
      <c r="AQ4168">
        <f t="shared" si="9386"/>
        <v>0</v>
      </c>
      <c r="AR4168">
        <f t="shared" si="9510"/>
        <v>0</v>
      </c>
      <c r="AS4168">
        <f t="shared" si="9511"/>
        <v>0</v>
      </c>
      <c r="AT4168">
        <f t="shared" si="9512"/>
        <v>0</v>
      </c>
      <c r="AU4168">
        <f t="shared" si="9513"/>
        <v>0</v>
      </c>
    </row>
    <row r="4169" spans="1:47" x14ac:dyDescent="0.25">
      <c r="A4169" s="67">
        <v>4168</v>
      </c>
      <c r="U4169" s="28">
        <f t="shared" si="9493"/>
        <v>0</v>
      </c>
      <c r="V4169" s="28">
        <f t="shared" si="9494"/>
        <v>0</v>
      </c>
      <c r="W4169" s="28">
        <f t="shared" si="9495"/>
        <v>0</v>
      </c>
      <c r="X4169" s="28">
        <f t="shared" si="9496"/>
        <v>0</v>
      </c>
      <c r="Y4169" s="28">
        <f t="shared" si="9497"/>
        <v>0</v>
      </c>
      <c r="AG4169" s="1">
        <f t="shared" si="9498"/>
        <v>0</v>
      </c>
      <c r="AH4169" s="2" t="e">
        <f t="shared" si="9505"/>
        <v>#N/A</v>
      </c>
      <c r="AI4169" s="1">
        <f t="shared" si="9499"/>
        <v>0</v>
      </c>
      <c r="AJ4169" t="e">
        <f t="shared" si="9506"/>
        <v>#N/A</v>
      </c>
      <c r="AK4169" s="1">
        <f t="shared" si="9500"/>
        <v>0</v>
      </c>
      <c r="AL4169" t="e">
        <f t="shared" si="9507"/>
        <v>#N/A</v>
      </c>
      <c r="AM4169">
        <f t="shared" si="9501"/>
        <v>0</v>
      </c>
      <c r="AN4169" t="e">
        <f t="shared" ref="AN4169" si="9524">_xlfn.RANK.AVG(AM4169,$B$2:$F$5001)</f>
        <v>#N/A</v>
      </c>
      <c r="AO4169">
        <f t="shared" si="9503"/>
        <v>0</v>
      </c>
      <c r="AP4169" t="e">
        <f t="shared" ref="AP4169" si="9525">_xlfn.RANK.AVG(AO4169,$B$2:$F$5001)</f>
        <v>#N/A</v>
      </c>
      <c r="AQ4169">
        <f t="shared" si="9386"/>
        <v>0</v>
      </c>
      <c r="AR4169">
        <f t="shared" si="9510"/>
        <v>0</v>
      </c>
      <c r="AS4169">
        <f t="shared" si="9511"/>
        <v>0</v>
      </c>
      <c r="AT4169">
        <f t="shared" si="9512"/>
        <v>0</v>
      </c>
      <c r="AU4169">
        <f t="shared" si="9513"/>
        <v>0</v>
      </c>
    </row>
    <row r="4170" spans="1:47" x14ac:dyDescent="0.25">
      <c r="A4170" s="67">
        <v>4169</v>
      </c>
      <c r="U4170" s="28">
        <f t="shared" si="9493"/>
        <v>0</v>
      </c>
      <c r="V4170" s="28">
        <f t="shared" si="9494"/>
        <v>0</v>
      </c>
      <c r="W4170" s="28">
        <f t="shared" si="9495"/>
        <v>0</v>
      </c>
      <c r="X4170" s="28">
        <f t="shared" si="9496"/>
        <v>0</v>
      </c>
      <c r="Y4170" s="28">
        <f t="shared" si="9497"/>
        <v>0</v>
      </c>
      <c r="AG4170" s="1">
        <f t="shared" si="9498"/>
        <v>0</v>
      </c>
      <c r="AH4170" s="2" t="e">
        <f t="shared" si="9505"/>
        <v>#N/A</v>
      </c>
      <c r="AI4170" s="1">
        <f t="shared" si="9499"/>
        <v>0</v>
      </c>
      <c r="AJ4170" t="e">
        <f t="shared" si="9506"/>
        <v>#N/A</v>
      </c>
      <c r="AK4170" s="1">
        <f t="shared" si="9500"/>
        <v>0</v>
      </c>
      <c r="AL4170" t="e">
        <f t="shared" si="9507"/>
        <v>#N/A</v>
      </c>
      <c r="AM4170">
        <f t="shared" si="9501"/>
        <v>0</v>
      </c>
      <c r="AN4170" t="e">
        <f t="shared" ref="AN4170" si="9526">_xlfn.RANK.AVG(AM4170,$B$2:$F$5001)</f>
        <v>#N/A</v>
      </c>
      <c r="AO4170">
        <f t="shared" si="9503"/>
        <v>0</v>
      </c>
      <c r="AP4170" t="e">
        <f t="shared" ref="AP4170" si="9527">_xlfn.RANK.AVG(AO4170,$B$2:$F$5001)</f>
        <v>#N/A</v>
      </c>
      <c r="AQ4170">
        <f t="shared" si="9386"/>
        <v>0</v>
      </c>
      <c r="AR4170">
        <f t="shared" si="9510"/>
        <v>0</v>
      </c>
      <c r="AS4170">
        <f t="shared" si="9511"/>
        <v>0</v>
      </c>
      <c r="AT4170">
        <f t="shared" si="9512"/>
        <v>0</v>
      </c>
      <c r="AU4170">
        <f t="shared" si="9513"/>
        <v>0</v>
      </c>
    </row>
    <row r="4171" spans="1:47" x14ac:dyDescent="0.25">
      <c r="A4171" s="67">
        <v>4170</v>
      </c>
      <c r="U4171" s="28">
        <f t="shared" si="9493"/>
        <v>0</v>
      </c>
      <c r="V4171" s="28">
        <f t="shared" si="9494"/>
        <v>0</v>
      </c>
      <c r="W4171" s="28">
        <f t="shared" si="9495"/>
        <v>0</v>
      </c>
      <c r="X4171" s="28">
        <f t="shared" si="9496"/>
        <v>0</v>
      </c>
      <c r="Y4171" s="28">
        <f t="shared" si="9497"/>
        <v>0</v>
      </c>
      <c r="AG4171" s="1">
        <f t="shared" si="9498"/>
        <v>0</v>
      </c>
      <c r="AH4171" s="2" t="e">
        <f t="shared" si="9505"/>
        <v>#N/A</v>
      </c>
      <c r="AI4171" s="1">
        <f t="shared" si="9499"/>
        <v>0</v>
      </c>
      <c r="AJ4171" t="e">
        <f t="shared" si="9506"/>
        <v>#N/A</v>
      </c>
      <c r="AK4171" s="1">
        <f t="shared" si="9500"/>
        <v>0</v>
      </c>
      <c r="AL4171" t="e">
        <f t="shared" si="9507"/>
        <v>#N/A</v>
      </c>
      <c r="AM4171">
        <f t="shared" si="9501"/>
        <v>0</v>
      </c>
      <c r="AN4171" t="e">
        <f t="shared" ref="AN4171" si="9528">_xlfn.RANK.AVG(AM4171,$B$2:$F$5001)</f>
        <v>#N/A</v>
      </c>
      <c r="AO4171">
        <f t="shared" si="9503"/>
        <v>0</v>
      </c>
      <c r="AP4171" t="e">
        <f t="shared" ref="AP4171" si="9529">_xlfn.RANK.AVG(AO4171,$B$2:$F$5001)</f>
        <v>#N/A</v>
      </c>
      <c r="AQ4171">
        <f t="shared" si="9386"/>
        <v>0</v>
      </c>
      <c r="AR4171">
        <f t="shared" si="9510"/>
        <v>0</v>
      </c>
      <c r="AS4171">
        <f t="shared" si="9511"/>
        <v>0</v>
      </c>
      <c r="AT4171">
        <f t="shared" si="9512"/>
        <v>0</v>
      </c>
      <c r="AU4171">
        <f t="shared" si="9513"/>
        <v>0</v>
      </c>
    </row>
    <row r="4172" spans="1:47" x14ac:dyDescent="0.25">
      <c r="A4172" s="67">
        <v>4171</v>
      </c>
      <c r="U4172" s="28">
        <f t="shared" si="9493"/>
        <v>0</v>
      </c>
      <c r="V4172" s="28">
        <f t="shared" si="9494"/>
        <v>0</v>
      </c>
      <c r="W4172" s="28">
        <f t="shared" si="9495"/>
        <v>0</v>
      </c>
      <c r="X4172" s="28">
        <f t="shared" si="9496"/>
        <v>0</v>
      </c>
      <c r="Y4172" s="28">
        <f t="shared" si="9497"/>
        <v>0</v>
      </c>
      <c r="AG4172" s="1">
        <f t="shared" si="9498"/>
        <v>0</v>
      </c>
      <c r="AH4172" s="2" t="e">
        <f t="shared" si="9505"/>
        <v>#N/A</v>
      </c>
      <c r="AI4172" s="1">
        <f t="shared" si="9499"/>
        <v>0</v>
      </c>
      <c r="AJ4172" t="e">
        <f t="shared" si="9506"/>
        <v>#N/A</v>
      </c>
      <c r="AK4172" s="1">
        <f t="shared" si="9500"/>
        <v>0</v>
      </c>
      <c r="AL4172" t="e">
        <f t="shared" si="9507"/>
        <v>#N/A</v>
      </c>
      <c r="AM4172">
        <f t="shared" si="9501"/>
        <v>0</v>
      </c>
      <c r="AN4172" t="e">
        <f t="shared" ref="AN4172" si="9530">_xlfn.RANK.AVG(AM4172,$B$2:$F$5001)</f>
        <v>#N/A</v>
      </c>
      <c r="AO4172">
        <f t="shared" si="9503"/>
        <v>0</v>
      </c>
      <c r="AP4172" t="e">
        <f t="shared" ref="AP4172" si="9531">_xlfn.RANK.AVG(AO4172,$B$2:$F$5001)</f>
        <v>#N/A</v>
      </c>
      <c r="AQ4172">
        <f t="shared" ref="AQ4172:AQ4235" si="9532">IFERROR(AH4172,0)</f>
        <v>0</v>
      </c>
      <c r="AR4172">
        <f t="shared" si="9510"/>
        <v>0</v>
      </c>
      <c r="AS4172">
        <f t="shared" si="9511"/>
        <v>0</v>
      </c>
      <c r="AT4172">
        <f t="shared" si="9512"/>
        <v>0</v>
      </c>
      <c r="AU4172">
        <f t="shared" si="9513"/>
        <v>0</v>
      </c>
    </row>
    <row r="4173" spans="1:47" x14ac:dyDescent="0.25">
      <c r="A4173" s="67">
        <v>4172</v>
      </c>
      <c r="U4173" s="28">
        <f t="shared" si="9493"/>
        <v>0</v>
      </c>
      <c r="V4173" s="28">
        <f t="shared" si="9494"/>
        <v>0</v>
      </c>
      <c r="W4173" s="28">
        <f t="shared" si="9495"/>
        <v>0</v>
      </c>
      <c r="X4173" s="28">
        <f t="shared" si="9496"/>
        <v>0</v>
      </c>
      <c r="Y4173" s="28">
        <f t="shared" si="9497"/>
        <v>0</v>
      </c>
      <c r="AG4173" s="1">
        <f t="shared" si="9498"/>
        <v>0</v>
      </c>
      <c r="AH4173" s="2" t="e">
        <f t="shared" si="9505"/>
        <v>#N/A</v>
      </c>
      <c r="AI4173" s="1">
        <f t="shared" si="9499"/>
        <v>0</v>
      </c>
      <c r="AJ4173" t="e">
        <f t="shared" si="9506"/>
        <v>#N/A</v>
      </c>
      <c r="AK4173" s="1">
        <f t="shared" si="9500"/>
        <v>0</v>
      </c>
      <c r="AL4173" t="e">
        <f t="shared" si="9507"/>
        <v>#N/A</v>
      </c>
      <c r="AM4173">
        <f t="shared" si="9501"/>
        <v>0</v>
      </c>
      <c r="AN4173" t="e">
        <f t="shared" ref="AN4173" si="9533">_xlfn.RANK.AVG(AM4173,$B$2:$F$5001)</f>
        <v>#N/A</v>
      </c>
      <c r="AO4173">
        <f t="shared" si="9503"/>
        <v>0</v>
      </c>
      <c r="AP4173" t="e">
        <f t="shared" ref="AP4173" si="9534">_xlfn.RANK.AVG(AO4173,$B$2:$F$5001)</f>
        <v>#N/A</v>
      </c>
      <c r="AQ4173">
        <f t="shared" si="9532"/>
        <v>0</v>
      </c>
      <c r="AR4173">
        <f t="shared" si="9510"/>
        <v>0</v>
      </c>
      <c r="AS4173">
        <f t="shared" si="9511"/>
        <v>0</v>
      </c>
      <c r="AT4173">
        <f t="shared" si="9512"/>
        <v>0</v>
      </c>
      <c r="AU4173">
        <f t="shared" si="9513"/>
        <v>0</v>
      </c>
    </row>
    <row r="4174" spans="1:47" x14ac:dyDescent="0.25">
      <c r="A4174" s="67">
        <v>4173</v>
      </c>
      <c r="U4174" s="28">
        <f t="shared" si="9493"/>
        <v>0</v>
      </c>
      <c r="V4174" s="28">
        <f t="shared" si="9494"/>
        <v>0</v>
      </c>
      <c r="W4174" s="28">
        <f t="shared" si="9495"/>
        <v>0</v>
      </c>
      <c r="X4174" s="28">
        <f t="shared" si="9496"/>
        <v>0</v>
      </c>
      <c r="Y4174" s="28">
        <f t="shared" si="9497"/>
        <v>0</v>
      </c>
      <c r="AG4174" s="1">
        <f t="shared" si="9498"/>
        <v>0</v>
      </c>
      <c r="AH4174" s="2" t="e">
        <f t="shared" si="9505"/>
        <v>#N/A</v>
      </c>
      <c r="AI4174" s="1">
        <f t="shared" si="9499"/>
        <v>0</v>
      </c>
      <c r="AJ4174" t="e">
        <f t="shared" si="9506"/>
        <v>#N/A</v>
      </c>
      <c r="AK4174" s="1">
        <f t="shared" si="9500"/>
        <v>0</v>
      </c>
      <c r="AL4174" t="e">
        <f t="shared" si="9507"/>
        <v>#N/A</v>
      </c>
      <c r="AM4174">
        <f t="shared" si="9501"/>
        <v>0</v>
      </c>
      <c r="AN4174" t="e">
        <f t="shared" ref="AN4174" si="9535">_xlfn.RANK.AVG(AM4174,$B$2:$F$5001)</f>
        <v>#N/A</v>
      </c>
      <c r="AO4174">
        <f t="shared" si="9503"/>
        <v>0</v>
      </c>
      <c r="AP4174" t="e">
        <f t="shared" ref="AP4174" si="9536">_xlfn.RANK.AVG(AO4174,$B$2:$F$5001)</f>
        <v>#N/A</v>
      </c>
      <c r="AQ4174">
        <f t="shared" si="9532"/>
        <v>0</v>
      </c>
      <c r="AR4174">
        <f t="shared" si="9510"/>
        <v>0</v>
      </c>
      <c r="AS4174">
        <f t="shared" si="9511"/>
        <v>0</v>
      </c>
      <c r="AT4174">
        <f t="shared" si="9512"/>
        <v>0</v>
      </c>
      <c r="AU4174">
        <f t="shared" si="9513"/>
        <v>0</v>
      </c>
    </row>
    <row r="4175" spans="1:47" x14ac:dyDescent="0.25">
      <c r="A4175" s="67">
        <v>4174</v>
      </c>
      <c r="U4175" s="28">
        <f t="shared" si="9493"/>
        <v>0</v>
      </c>
      <c r="V4175" s="28">
        <f t="shared" si="9494"/>
        <v>0</v>
      </c>
      <c r="W4175" s="28">
        <f t="shared" si="9495"/>
        <v>0</v>
      </c>
      <c r="X4175" s="28">
        <f t="shared" si="9496"/>
        <v>0</v>
      </c>
      <c r="Y4175" s="28">
        <f t="shared" si="9497"/>
        <v>0</v>
      </c>
      <c r="AG4175" s="1">
        <f t="shared" si="9498"/>
        <v>0</v>
      </c>
      <c r="AH4175" s="2" t="e">
        <f t="shared" si="9505"/>
        <v>#N/A</v>
      </c>
      <c r="AI4175" s="1">
        <f t="shared" si="9499"/>
        <v>0</v>
      </c>
      <c r="AJ4175" t="e">
        <f t="shared" si="9506"/>
        <v>#N/A</v>
      </c>
      <c r="AK4175" s="1">
        <f t="shared" si="9500"/>
        <v>0</v>
      </c>
      <c r="AL4175" t="e">
        <f t="shared" si="9507"/>
        <v>#N/A</v>
      </c>
      <c r="AM4175">
        <f t="shared" si="9501"/>
        <v>0</v>
      </c>
      <c r="AN4175" t="e">
        <f t="shared" ref="AN4175" si="9537">_xlfn.RANK.AVG(AM4175,$B$2:$F$5001)</f>
        <v>#N/A</v>
      </c>
      <c r="AO4175">
        <f t="shared" si="9503"/>
        <v>0</v>
      </c>
      <c r="AP4175" t="e">
        <f t="shared" ref="AP4175" si="9538">_xlfn.RANK.AVG(AO4175,$B$2:$F$5001)</f>
        <v>#N/A</v>
      </c>
      <c r="AQ4175">
        <f t="shared" si="9532"/>
        <v>0</v>
      </c>
      <c r="AR4175">
        <f t="shared" si="9510"/>
        <v>0</v>
      </c>
      <c r="AS4175">
        <f t="shared" si="9511"/>
        <v>0</v>
      </c>
      <c r="AT4175">
        <f t="shared" si="9512"/>
        <v>0</v>
      </c>
      <c r="AU4175">
        <f t="shared" si="9513"/>
        <v>0</v>
      </c>
    </row>
    <row r="4176" spans="1:47" x14ac:dyDescent="0.25">
      <c r="A4176" s="67">
        <v>4175</v>
      </c>
      <c r="U4176" s="28">
        <f t="shared" si="9493"/>
        <v>0</v>
      </c>
      <c r="V4176" s="28">
        <f t="shared" si="9494"/>
        <v>0</v>
      </c>
      <c r="W4176" s="28">
        <f t="shared" si="9495"/>
        <v>0</v>
      </c>
      <c r="X4176" s="28">
        <f t="shared" si="9496"/>
        <v>0</v>
      </c>
      <c r="Y4176" s="28">
        <f t="shared" si="9497"/>
        <v>0</v>
      </c>
      <c r="AG4176" s="1">
        <f t="shared" si="9498"/>
        <v>0</v>
      </c>
      <c r="AH4176" s="2" t="e">
        <f t="shared" si="9505"/>
        <v>#N/A</v>
      </c>
      <c r="AI4176" s="1">
        <f t="shared" si="9499"/>
        <v>0</v>
      </c>
      <c r="AJ4176" t="e">
        <f t="shared" si="9506"/>
        <v>#N/A</v>
      </c>
      <c r="AK4176" s="1">
        <f t="shared" si="9500"/>
        <v>0</v>
      </c>
      <c r="AL4176" t="e">
        <f t="shared" si="9507"/>
        <v>#N/A</v>
      </c>
      <c r="AM4176">
        <f t="shared" si="9501"/>
        <v>0</v>
      </c>
      <c r="AN4176" t="e">
        <f t="shared" ref="AN4176" si="9539">_xlfn.RANK.AVG(AM4176,$B$2:$F$5001)</f>
        <v>#N/A</v>
      </c>
      <c r="AO4176">
        <f t="shared" si="9503"/>
        <v>0</v>
      </c>
      <c r="AP4176" t="e">
        <f t="shared" ref="AP4176" si="9540">_xlfn.RANK.AVG(AO4176,$B$2:$F$5001)</f>
        <v>#N/A</v>
      </c>
      <c r="AQ4176">
        <f t="shared" si="9532"/>
        <v>0</v>
      </c>
      <c r="AR4176">
        <f t="shared" si="9510"/>
        <v>0</v>
      </c>
      <c r="AS4176">
        <f t="shared" si="9511"/>
        <v>0</v>
      </c>
      <c r="AT4176">
        <f t="shared" si="9512"/>
        <v>0</v>
      </c>
      <c r="AU4176">
        <f t="shared" si="9513"/>
        <v>0</v>
      </c>
    </row>
    <row r="4177" spans="1:47" x14ac:dyDescent="0.25">
      <c r="A4177" s="67">
        <v>4176</v>
      </c>
      <c r="U4177" s="28">
        <f t="shared" si="9493"/>
        <v>0</v>
      </c>
      <c r="V4177" s="28">
        <f t="shared" si="9494"/>
        <v>0</v>
      </c>
      <c r="W4177" s="28">
        <f t="shared" si="9495"/>
        <v>0</v>
      </c>
      <c r="X4177" s="28">
        <f t="shared" si="9496"/>
        <v>0</v>
      </c>
      <c r="Y4177" s="28">
        <f t="shared" si="9497"/>
        <v>0</v>
      </c>
      <c r="AG4177" s="1">
        <f t="shared" si="9498"/>
        <v>0</v>
      </c>
      <c r="AH4177" s="2" t="e">
        <f t="shared" si="9505"/>
        <v>#N/A</v>
      </c>
      <c r="AI4177" s="1">
        <f t="shared" si="9499"/>
        <v>0</v>
      </c>
      <c r="AJ4177" t="e">
        <f t="shared" si="9506"/>
        <v>#N/A</v>
      </c>
      <c r="AK4177" s="1">
        <f t="shared" si="9500"/>
        <v>0</v>
      </c>
      <c r="AL4177" t="e">
        <f t="shared" si="9507"/>
        <v>#N/A</v>
      </c>
      <c r="AM4177">
        <f t="shared" si="9501"/>
        <v>0</v>
      </c>
      <c r="AN4177" t="e">
        <f t="shared" ref="AN4177" si="9541">_xlfn.RANK.AVG(AM4177,$B$2:$F$5001)</f>
        <v>#N/A</v>
      </c>
      <c r="AO4177">
        <f t="shared" si="9503"/>
        <v>0</v>
      </c>
      <c r="AP4177" t="e">
        <f t="shared" ref="AP4177" si="9542">_xlfn.RANK.AVG(AO4177,$B$2:$F$5001)</f>
        <v>#N/A</v>
      </c>
      <c r="AQ4177">
        <f t="shared" si="9532"/>
        <v>0</v>
      </c>
      <c r="AR4177">
        <f t="shared" si="9510"/>
        <v>0</v>
      </c>
      <c r="AS4177">
        <f t="shared" si="9511"/>
        <v>0</v>
      </c>
      <c r="AT4177">
        <f t="shared" si="9512"/>
        <v>0</v>
      </c>
      <c r="AU4177">
        <f t="shared" si="9513"/>
        <v>0</v>
      </c>
    </row>
    <row r="4178" spans="1:47" x14ac:dyDescent="0.25">
      <c r="A4178" s="67">
        <v>4177</v>
      </c>
      <c r="U4178" s="28">
        <f t="shared" si="9493"/>
        <v>0</v>
      </c>
      <c r="V4178" s="28">
        <f t="shared" si="9494"/>
        <v>0</v>
      </c>
      <c r="W4178" s="28">
        <f t="shared" si="9495"/>
        <v>0</v>
      </c>
      <c r="X4178" s="28">
        <f t="shared" si="9496"/>
        <v>0</v>
      </c>
      <c r="Y4178" s="28">
        <f t="shared" si="9497"/>
        <v>0</v>
      </c>
      <c r="AG4178" s="1">
        <f t="shared" si="9498"/>
        <v>0</v>
      </c>
      <c r="AH4178" s="2" t="e">
        <f t="shared" si="9505"/>
        <v>#N/A</v>
      </c>
      <c r="AI4178" s="1">
        <f t="shared" si="9499"/>
        <v>0</v>
      </c>
      <c r="AJ4178" t="e">
        <f t="shared" si="9506"/>
        <v>#N/A</v>
      </c>
      <c r="AK4178" s="1">
        <f t="shared" si="9500"/>
        <v>0</v>
      </c>
      <c r="AL4178" t="e">
        <f t="shared" si="9507"/>
        <v>#N/A</v>
      </c>
      <c r="AM4178">
        <f t="shared" si="9501"/>
        <v>0</v>
      </c>
      <c r="AN4178" t="e">
        <f t="shared" ref="AN4178" si="9543">_xlfn.RANK.AVG(AM4178,$B$2:$F$5001)</f>
        <v>#N/A</v>
      </c>
      <c r="AO4178">
        <f t="shared" si="9503"/>
        <v>0</v>
      </c>
      <c r="AP4178" t="e">
        <f t="shared" ref="AP4178" si="9544">_xlfn.RANK.AVG(AO4178,$B$2:$F$5001)</f>
        <v>#N/A</v>
      </c>
      <c r="AQ4178">
        <f t="shared" si="9532"/>
        <v>0</v>
      </c>
      <c r="AR4178">
        <f t="shared" si="9510"/>
        <v>0</v>
      </c>
      <c r="AS4178">
        <f t="shared" si="9511"/>
        <v>0</v>
      </c>
      <c r="AT4178">
        <f t="shared" si="9512"/>
        <v>0</v>
      </c>
      <c r="AU4178">
        <f t="shared" si="9513"/>
        <v>0</v>
      </c>
    </row>
    <row r="4179" spans="1:47" x14ac:dyDescent="0.25">
      <c r="A4179" s="67">
        <v>4178</v>
      </c>
      <c r="U4179" s="28">
        <f t="shared" si="9493"/>
        <v>0</v>
      </c>
      <c r="V4179" s="28">
        <f t="shared" si="9494"/>
        <v>0</v>
      </c>
      <c r="W4179" s="28">
        <f t="shared" si="9495"/>
        <v>0</v>
      </c>
      <c r="X4179" s="28">
        <f t="shared" si="9496"/>
        <v>0</v>
      </c>
      <c r="Y4179" s="28">
        <f t="shared" si="9497"/>
        <v>0</v>
      </c>
      <c r="AG4179" s="1">
        <f t="shared" si="9498"/>
        <v>0</v>
      </c>
      <c r="AH4179" s="2" t="e">
        <f t="shared" si="9505"/>
        <v>#N/A</v>
      </c>
      <c r="AI4179" s="1">
        <f t="shared" si="9499"/>
        <v>0</v>
      </c>
      <c r="AJ4179" t="e">
        <f t="shared" si="9506"/>
        <v>#N/A</v>
      </c>
      <c r="AK4179" s="1">
        <f t="shared" si="9500"/>
        <v>0</v>
      </c>
      <c r="AL4179" t="e">
        <f t="shared" si="9507"/>
        <v>#N/A</v>
      </c>
      <c r="AM4179">
        <f t="shared" si="9501"/>
        <v>0</v>
      </c>
      <c r="AN4179" t="e">
        <f t="shared" ref="AN4179" si="9545">_xlfn.RANK.AVG(AM4179,$B$2:$F$5001)</f>
        <v>#N/A</v>
      </c>
      <c r="AO4179">
        <f t="shared" si="9503"/>
        <v>0</v>
      </c>
      <c r="AP4179" t="e">
        <f t="shared" ref="AP4179" si="9546">_xlfn.RANK.AVG(AO4179,$B$2:$F$5001)</f>
        <v>#N/A</v>
      </c>
      <c r="AQ4179">
        <f t="shared" si="9532"/>
        <v>0</v>
      </c>
      <c r="AR4179">
        <f t="shared" si="9510"/>
        <v>0</v>
      </c>
      <c r="AS4179">
        <f t="shared" si="9511"/>
        <v>0</v>
      </c>
      <c r="AT4179">
        <f t="shared" si="9512"/>
        <v>0</v>
      </c>
      <c r="AU4179">
        <f t="shared" si="9513"/>
        <v>0</v>
      </c>
    </row>
    <row r="4180" spans="1:47" x14ac:dyDescent="0.25">
      <c r="A4180" s="67">
        <v>4179</v>
      </c>
      <c r="U4180" s="28">
        <f t="shared" si="9493"/>
        <v>0</v>
      </c>
      <c r="V4180" s="28">
        <f t="shared" si="9494"/>
        <v>0</v>
      </c>
      <c r="W4180" s="28">
        <f t="shared" si="9495"/>
        <v>0</v>
      </c>
      <c r="X4180" s="28">
        <f t="shared" si="9496"/>
        <v>0</v>
      </c>
      <c r="Y4180" s="28">
        <f t="shared" si="9497"/>
        <v>0</v>
      </c>
      <c r="AG4180" s="1">
        <f t="shared" si="9498"/>
        <v>0</v>
      </c>
      <c r="AH4180" s="2" t="e">
        <f t="shared" si="9505"/>
        <v>#N/A</v>
      </c>
      <c r="AI4180" s="1">
        <f t="shared" si="9499"/>
        <v>0</v>
      </c>
      <c r="AJ4180" t="e">
        <f t="shared" si="9506"/>
        <v>#N/A</v>
      </c>
      <c r="AK4180" s="1">
        <f t="shared" si="9500"/>
        <v>0</v>
      </c>
      <c r="AL4180" t="e">
        <f t="shared" si="9507"/>
        <v>#N/A</v>
      </c>
      <c r="AM4180">
        <f t="shared" si="9501"/>
        <v>0</v>
      </c>
      <c r="AN4180" t="e">
        <f t="shared" ref="AN4180" si="9547">_xlfn.RANK.AVG(AM4180,$B$2:$F$5001)</f>
        <v>#N/A</v>
      </c>
      <c r="AO4180">
        <f t="shared" si="9503"/>
        <v>0</v>
      </c>
      <c r="AP4180" t="e">
        <f t="shared" ref="AP4180" si="9548">_xlfn.RANK.AVG(AO4180,$B$2:$F$5001)</f>
        <v>#N/A</v>
      </c>
      <c r="AQ4180">
        <f t="shared" si="9532"/>
        <v>0</v>
      </c>
      <c r="AR4180">
        <f t="shared" si="9510"/>
        <v>0</v>
      </c>
      <c r="AS4180">
        <f t="shared" si="9511"/>
        <v>0</v>
      </c>
      <c r="AT4180">
        <f t="shared" si="9512"/>
        <v>0</v>
      </c>
      <c r="AU4180">
        <f t="shared" si="9513"/>
        <v>0</v>
      </c>
    </row>
    <row r="4181" spans="1:47" x14ac:dyDescent="0.25">
      <c r="A4181" s="67">
        <v>4180</v>
      </c>
      <c r="U4181" s="28">
        <f t="shared" si="9493"/>
        <v>0</v>
      </c>
      <c r="V4181" s="28">
        <f t="shared" si="9494"/>
        <v>0</v>
      </c>
      <c r="W4181" s="28">
        <f t="shared" si="9495"/>
        <v>0</v>
      </c>
      <c r="X4181" s="28">
        <f t="shared" si="9496"/>
        <v>0</v>
      </c>
      <c r="Y4181" s="28">
        <f t="shared" si="9497"/>
        <v>0</v>
      </c>
      <c r="AG4181" s="1">
        <f t="shared" si="9498"/>
        <v>0</v>
      </c>
      <c r="AH4181" s="2" t="e">
        <f t="shared" si="9505"/>
        <v>#N/A</v>
      </c>
      <c r="AI4181" s="1">
        <f t="shared" si="9499"/>
        <v>0</v>
      </c>
      <c r="AJ4181" t="e">
        <f t="shared" si="9506"/>
        <v>#N/A</v>
      </c>
      <c r="AK4181" s="1">
        <f t="shared" si="9500"/>
        <v>0</v>
      </c>
      <c r="AL4181" t="e">
        <f t="shared" si="9507"/>
        <v>#N/A</v>
      </c>
      <c r="AM4181">
        <f t="shared" si="9501"/>
        <v>0</v>
      </c>
      <c r="AN4181" t="e">
        <f t="shared" ref="AN4181" si="9549">_xlfn.RANK.AVG(AM4181,$B$2:$F$5001)</f>
        <v>#N/A</v>
      </c>
      <c r="AO4181">
        <f t="shared" si="9503"/>
        <v>0</v>
      </c>
      <c r="AP4181" t="e">
        <f t="shared" ref="AP4181" si="9550">_xlfn.RANK.AVG(AO4181,$B$2:$F$5001)</f>
        <v>#N/A</v>
      </c>
      <c r="AQ4181">
        <f t="shared" si="9532"/>
        <v>0</v>
      </c>
      <c r="AR4181">
        <f t="shared" si="9510"/>
        <v>0</v>
      </c>
      <c r="AS4181">
        <f t="shared" si="9511"/>
        <v>0</v>
      </c>
      <c r="AT4181">
        <f t="shared" si="9512"/>
        <v>0</v>
      </c>
      <c r="AU4181">
        <f t="shared" si="9513"/>
        <v>0</v>
      </c>
    </row>
    <row r="4182" spans="1:47" x14ac:dyDescent="0.25">
      <c r="A4182" s="67">
        <v>4181</v>
      </c>
      <c r="U4182" s="28">
        <f t="shared" si="9493"/>
        <v>0</v>
      </c>
      <c r="V4182" s="28">
        <f t="shared" si="9494"/>
        <v>0</v>
      </c>
      <c r="W4182" s="28">
        <f t="shared" si="9495"/>
        <v>0</v>
      </c>
      <c r="X4182" s="28">
        <f t="shared" si="9496"/>
        <v>0</v>
      </c>
      <c r="Y4182" s="28">
        <f t="shared" si="9497"/>
        <v>0</v>
      </c>
      <c r="AG4182" s="1">
        <f t="shared" si="9498"/>
        <v>0</v>
      </c>
      <c r="AH4182" s="2" t="e">
        <f t="shared" si="9505"/>
        <v>#N/A</v>
      </c>
      <c r="AI4182" s="1">
        <f t="shared" si="9499"/>
        <v>0</v>
      </c>
      <c r="AJ4182" t="e">
        <f t="shared" si="9506"/>
        <v>#N/A</v>
      </c>
      <c r="AK4182" s="1">
        <f t="shared" si="9500"/>
        <v>0</v>
      </c>
      <c r="AL4182" t="e">
        <f t="shared" si="9507"/>
        <v>#N/A</v>
      </c>
      <c r="AM4182">
        <f t="shared" si="9501"/>
        <v>0</v>
      </c>
      <c r="AN4182" t="e">
        <f t="shared" ref="AN4182" si="9551">_xlfn.RANK.AVG(AM4182,$B$2:$F$5001)</f>
        <v>#N/A</v>
      </c>
      <c r="AO4182">
        <f t="shared" si="9503"/>
        <v>0</v>
      </c>
      <c r="AP4182" t="e">
        <f t="shared" ref="AP4182" si="9552">_xlfn.RANK.AVG(AO4182,$B$2:$F$5001)</f>
        <v>#N/A</v>
      </c>
      <c r="AQ4182">
        <f t="shared" si="9532"/>
        <v>0</v>
      </c>
      <c r="AR4182">
        <f t="shared" si="9510"/>
        <v>0</v>
      </c>
      <c r="AS4182">
        <f t="shared" si="9511"/>
        <v>0</v>
      </c>
      <c r="AT4182">
        <f t="shared" si="9512"/>
        <v>0</v>
      </c>
      <c r="AU4182">
        <f t="shared" si="9513"/>
        <v>0</v>
      </c>
    </row>
    <row r="4183" spans="1:47" x14ac:dyDescent="0.25">
      <c r="A4183" s="67">
        <v>4182</v>
      </c>
      <c r="U4183" s="28">
        <f t="shared" si="9493"/>
        <v>0</v>
      </c>
      <c r="V4183" s="28">
        <f t="shared" si="9494"/>
        <v>0</v>
      </c>
      <c r="W4183" s="28">
        <f t="shared" si="9495"/>
        <v>0</v>
      </c>
      <c r="X4183" s="28">
        <f t="shared" si="9496"/>
        <v>0</v>
      </c>
      <c r="Y4183" s="28">
        <f t="shared" si="9497"/>
        <v>0</v>
      </c>
      <c r="AG4183" s="1">
        <f t="shared" si="9498"/>
        <v>0</v>
      </c>
      <c r="AH4183" s="2" t="e">
        <f t="shared" si="9505"/>
        <v>#N/A</v>
      </c>
      <c r="AI4183" s="1">
        <f t="shared" si="9499"/>
        <v>0</v>
      </c>
      <c r="AJ4183" t="e">
        <f t="shared" si="9506"/>
        <v>#N/A</v>
      </c>
      <c r="AK4183" s="1">
        <f t="shared" si="9500"/>
        <v>0</v>
      </c>
      <c r="AL4183" t="e">
        <f t="shared" si="9507"/>
        <v>#N/A</v>
      </c>
      <c r="AM4183">
        <f t="shared" si="9501"/>
        <v>0</v>
      </c>
      <c r="AN4183" t="e">
        <f t="shared" ref="AN4183" si="9553">_xlfn.RANK.AVG(AM4183,$B$2:$F$5001)</f>
        <v>#N/A</v>
      </c>
      <c r="AO4183">
        <f t="shared" si="9503"/>
        <v>0</v>
      </c>
      <c r="AP4183" t="e">
        <f t="shared" ref="AP4183" si="9554">_xlfn.RANK.AVG(AO4183,$B$2:$F$5001)</f>
        <v>#N/A</v>
      </c>
      <c r="AQ4183">
        <f t="shared" si="9532"/>
        <v>0</v>
      </c>
      <c r="AR4183">
        <f t="shared" si="9510"/>
        <v>0</v>
      </c>
      <c r="AS4183">
        <f t="shared" si="9511"/>
        <v>0</v>
      </c>
      <c r="AT4183">
        <f t="shared" si="9512"/>
        <v>0</v>
      </c>
      <c r="AU4183">
        <f t="shared" si="9513"/>
        <v>0</v>
      </c>
    </row>
    <row r="4184" spans="1:47" x14ac:dyDescent="0.25">
      <c r="A4184" s="67">
        <v>4183</v>
      </c>
      <c r="U4184" s="28">
        <f t="shared" si="9493"/>
        <v>0</v>
      </c>
      <c r="V4184" s="28">
        <f t="shared" si="9494"/>
        <v>0</v>
      </c>
      <c r="W4184" s="28">
        <f t="shared" si="9495"/>
        <v>0</v>
      </c>
      <c r="X4184" s="28">
        <f t="shared" si="9496"/>
        <v>0</v>
      </c>
      <c r="Y4184" s="28">
        <f t="shared" si="9497"/>
        <v>0</v>
      </c>
      <c r="AG4184" s="1">
        <f t="shared" si="9498"/>
        <v>0</v>
      </c>
      <c r="AH4184" s="2" t="e">
        <f t="shared" si="9505"/>
        <v>#N/A</v>
      </c>
      <c r="AI4184" s="1">
        <f t="shared" si="9499"/>
        <v>0</v>
      </c>
      <c r="AJ4184" t="e">
        <f t="shared" si="9506"/>
        <v>#N/A</v>
      </c>
      <c r="AK4184" s="1">
        <f t="shared" si="9500"/>
        <v>0</v>
      </c>
      <c r="AL4184" t="e">
        <f t="shared" si="9507"/>
        <v>#N/A</v>
      </c>
      <c r="AM4184">
        <f t="shared" si="9501"/>
        <v>0</v>
      </c>
      <c r="AN4184" t="e">
        <f t="shared" ref="AN4184" si="9555">_xlfn.RANK.AVG(AM4184,$B$2:$F$5001)</f>
        <v>#N/A</v>
      </c>
      <c r="AO4184">
        <f t="shared" si="9503"/>
        <v>0</v>
      </c>
      <c r="AP4184" t="e">
        <f t="shared" ref="AP4184" si="9556">_xlfn.RANK.AVG(AO4184,$B$2:$F$5001)</f>
        <v>#N/A</v>
      </c>
      <c r="AQ4184">
        <f t="shared" si="9532"/>
        <v>0</v>
      </c>
      <c r="AR4184">
        <f t="shared" si="9510"/>
        <v>0</v>
      </c>
      <c r="AS4184">
        <f t="shared" si="9511"/>
        <v>0</v>
      </c>
      <c r="AT4184">
        <f t="shared" si="9512"/>
        <v>0</v>
      </c>
      <c r="AU4184">
        <f t="shared" si="9513"/>
        <v>0</v>
      </c>
    </row>
    <row r="4185" spans="1:47" x14ac:dyDescent="0.25">
      <c r="A4185" s="67">
        <v>4184</v>
      </c>
      <c r="U4185" s="28">
        <f t="shared" si="9493"/>
        <v>0</v>
      </c>
      <c r="V4185" s="28">
        <f t="shared" si="9494"/>
        <v>0</v>
      </c>
      <c r="W4185" s="28">
        <f t="shared" si="9495"/>
        <v>0</v>
      </c>
      <c r="X4185" s="28">
        <f t="shared" si="9496"/>
        <v>0</v>
      </c>
      <c r="Y4185" s="28">
        <f t="shared" si="9497"/>
        <v>0</v>
      </c>
      <c r="AG4185" s="1">
        <f t="shared" si="9498"/>
        <v>0</v>
      </c>
      <c r="AH4185" s="2" t="e">
        <f t="shared" si="9505"/>
        <v>#N/A</v>
      </c>
      <c r="AI4185" s="1">
        <f t="shared" si="9499"/>
        <v>0</v>
      </c>
      <c r="AJ4185" t="e">
        <f t="shared" si="9506"/>
        <v>#N/A</v>
      </c>
      <c r="AK4185" s="1">
        <f t="shared" si="9500"/>
        <v>0</v>
      </c>
      <c r="AL4185" t="e">
        <f t="shared" si="9507"/>
        <v>#N/A</v>
      </c>
      <c r="AM4185">
        <f t="shared" si="9501"/>
        <v>0</v>
      </c>
      <c r="AN4185" t="e">
        <f t="shared" ref="AN4185" si="9557">_xlfn.RANK.AVG(AM4185,$B$2:$F$5001)</f>
        <v>#N/A</v>
      </c>
      <c r="AO4185">
        <f t="shared" si="9503"/>
        <v>0</v>
      </c>
      <c r="AP4185" t="e">
        <f t="shared" ref="AP4185" si="9558">_xlfn.RANK.AVG(AO4185,$B$2:$F$5001)</f>
        <v>#N/A</v>
      </c>
      <c r="AQ4185">
        <f t="shared" si="9532"/>
        <v>0</v>
      </c>
      <c r="AR4185">
        <f t="shared" si="9510"/>
        <v>0</v>
      </c>
      <c r="AS4185">
        <f t="shared" si="9511"/>
        <v>0</v>
      </c>
      <c r="AT4185">
        <f t="shared" si="9512"/>
        <v>0</v>
      </c>
      <c r="AU4185">
        <f t="shared" si="9513"/>
        <v>0</v>
      </c>
    </row>
    <row r="4186" spans="1:47" x14ac:dyDescent="0.25">
      <c r="A4186" s="67">
        <v>4185</v>
      </c>
      <c r="U4186" s="28">
        <f t="shared" si="9493"/>
        <v>0</v>
      </c>
      <c r="V4186" s="28">
        <f t="shared" si="9494"/>
        <v>0</v>
      </c>
      <c r="W4186" s="28">
        <f t="shared" si="9495"/>
        <v>0</v>
      </c>
      <c r="X4186" s="28">
        <f t="shared" si="9496"/>
        <v>0</v>
      </c>
      <c r="Y4186" s="28">
        <f t="shared" si="9497"/>
        <v>0</v>
      </c>
      <c r="AG4186" s="1">
        <f t="shared" si="9498"/>
        <v>0</v>
      </c>
      <c r="AH4186" s="2" t="e">
        <f t="shared" si="9505"/>
        <v>#N/A</v>
      </c>
      <c r="AI4186" s="1">
        <f t="shared" si="9499"/>
        <v>0</v>
      </c>
      <c r="AJ4186" t="e">
        <f t="shared" si="9506"/>
        <v>#N/A</v>
      </c>
      <c r="AK4186" s="1">
        <f t="shared" si="9500"/>
        <v>0</v>
      </c>
      <c r="AL4186" t="e">
        <f t="shared" si="9507"/>
        <v>#N/A</v>
      </c>
      <c r="AM4186">
        <f t="shared" si="9501"/>
        <v>0</v>
      </c>
      <c r="AN4186" t="e">
        <f t="shared" ref="AN4186" si="9559">_xlfn.RANK.AVG(AM4186,$B$2:$F$5001)</f>
        <v>#N/A</v>
      </c>
      <c r="AO4186">
        <f t="shared" si="9503"/>
        <v>0</v>
      </c>
      <c r="AP4186" t="e">
        <f t="shared" ref="AP4186" si="9560">_xlfn.RANK.AVG(AO4186,$B$2:$F$5001)</f>
        <v>#N/A</v>
      </c>
      <c r="AQ4186">
        <f t="shared" si="9532"/>
        <v>0</v>
      </c>
      <c r="AR4186">
        <f t="shared" si="9510"/>
        <v>0</v>
      </c>
      <c r="AS4186">
        <f t="shared" si="9511"/>
        <v>0</v>
      </c>
      <c r="AT4186">
        <f t="shared" si="9512"/>
        <v>0</v>
      </c>
      <c r="AU4186">
        <f t="shared" si="9513"/>
        <v>0</v>
      </c>
    </row>
    <row r="4187" spans="1:47" x14ac:dyDescent="0.25">
      <c r="A4187" s="67">
        <v>4186</v>
      </c>
      <c r="U4187" s="28">
        <f t="shared" si="9493"/>
        <v>0</v>
      </c>
      <c r="V4187" s="28">
        <f t="shared" si="9494"/>
        <v>0</v>
      </c>
      <c r="W4187" s="28">
        <f t="shared" si="9495"/>
        <v>0</v>
      </c>
      <c r="X4187" s="28">
        <f t="shared" si="9496"/>
        <v>0</v>
      </c>
      <c r="Y4187" s="28">
        <f t="shared" si="9497"/>
        <v>0</v>
      </c>
      <c r="AG4187" s="1">
        <f t="shared" si="9498"/>
        <v>0</v>
      </c>
      <c r="AH4187" s="2" t="e">
        <f t="shared" si="9505"/>
        <v>#N/A</v>
      </c>
      <c r="AI4187" s="1">
        <f t="shared" si="9499"/>
        <v>0</v>
      </c>
      <c r="AJ4187" t="e">
        <f t="shared" si="9506"/>
        <v>#N/A</v>
      </c>
      <c r="AK4187" s="1">
        <f t="shared" si="9500"/>
        <v>0</v>
      </c>
      <c r="AL4187" t="e">
        <f t="shared" si="9507"/>
        <v>#N/A</v>
      </c>
      <c r="AM4187">
        <f t="shared" si="9501"/>
        <v>0</v>
      </c>
      <c r="AN4187" t="e">
        <f t="shared" ref="AN4187" si="9561">_xlfn.RANK.AVG(AM4187,$B$2:$F$5001)</f>
        <v>#N/A</v>
      </c>
      <c r="AO4187">
        <f t="shared" si="9503"/>
        <v>0</v>
      </c>
      <c r="AP4187" t="e">
        <f t="shared" ref="AP4187" si="9562">_xlfn.RANK.AVG(AO4187,$B$2:$F$5001)</f>
        <v>#N/A</v>
      </c>
      <c r="AQ4187">
        <f t="shared" si="9532"/>
        <v>0</v>
      </c>
      <c r="AR4187">
        <f t="shared" si="9510"/>
        <v>0</v>
      </c>
      <c r="AS4187">
        <f t="shared" si="9511"/>
        <v>0</v>
      </c>
      <c r="AT4187">
        <f t="shared" si="9512"/>
        <v>0</v>
      </c>
      <c r="AU4187">
        <f t="shared" si="9513"/>
        <v>0</v>
      </c>
    </row>
    <row r="4188" spans="1:47" x14ac:dyDescent="0.25">
      <c r="A4188" s="67">
        <v>4187</v>
      </c>
      <c r="U4188" s="28">
        <f t="shared" si="9493"/>
        <v>0</v>
      </c>
      <c r="V4188" s="28">
        <f t="shared" si="9494"/>
        <v>0</v>
      </c>
      <c r="W4188" s="28">
        <f t="shared" si="9495"/>
        <v>0</v>
      </c>
      <c r="X4188" s="28">
        <f t="shared" si="9496"/>
        <v>0</v>
      </c>
      <c r="Y4188" s="28">
        <f t="shared" si="9497"/>
        <v>0</v>
      </c>
      <c r="AG4188" s="1">
        <f t="shared" si="9498"/>
        <v>0</v>
      </c>
      <c r="AH4188" s="2" t="e">
        <f t="shared" si="9505"/>
        <v>#N/A</v>
      </c>
      <c r="AI4188" s="1">
        <f t="shared" si="9499"/>
        <v>0</v>
      </c>
      <c r="AJ4188" t="e">
        <f t="shared" si="9506"/>
        <v>#N/A</v>
      </c>
      <c r="AK4188" s="1">
        <f t="shared" si="9500"/>
        <v>0</v>
      </c>
      <c r="AL4188" t="e">
        <f t="shared" si="9507"/>
        <v>#N/A</v>
      </c>
      <c r="AM4188">
        <f t="shared" si="9501"/>
        <v>0</v>
      </c>
      <c r="AN4188" t="e">
        <f t="shared" ref="AN4188" si="9563">_xlfn.RANK.AVG(AM4188,$B$2:$F$5001)</f>
        <v>#N/A</v>
      </c>
      <c r="AO4188">
        <f t="shared" si="9503"/>
        <v>0</v>
      </c>
      <c r="AP4188" t="e">
        <f t="shared" ref="AP4188" si="9564">_xlfn.RANK.AVG(AO4188,$B$2:$F$5001)</f>
        <v>#N/A</v>
      </c>
      <c r="AQ4188">
        <f t="shared" si="9532"/>
        <v>0</v>
      </c>
      <c r="AR4188">
        <f t="shared" si="9510"/>
        <v>0</v>
      </c>
      <c r="AS4188">
        <f t="shared" si="9511"/>
        <v>0</v>
      </c>
      <c r="AT4188">
        <f t="shared" si="9512"/>
        <v>0</v>
      </c>
      <c r="AU4188">
        <f t="shared" si="9513"/>
        <v>0</v>
      </c>
    </row>
    <row r="4189" spans="1:47" x14ac:dyDescent="0.25">
      <c r="A4189" s="67">
        <v>4188</v>
      </c>
      <c r="U4189" s="28">
        <f t="shared" si="9493"/>
        <v>0</v>
      </c>
      <c r="V4189" s="28">
        <f t="shared" si="9494"/>
        <v>0</v>
      </c>
      <c r="W4189" s="28">
        <f t="shared" si="9495"/>
        <v>0</v>
      </c>
      <c r="X4189" s="28">
        <f t="shared" si="9496"/>
        <v>0</v>
      </c>
      <c r="Y4189" s="28">
        <f t="shared" si="9497"/>
        <v>0</v>
      </c>
      <c r="AG4189" s="1">
        <f t="shared" si="9498"/>
        <v>0</v>
      </c>
      <c r="AH4189" s="2" t="e">
        <f t="shared" si="9505"/>
        <v>#N/A</v>
      </c>
      <c r="AI4189" s="1">
        <f t="shared" si="9499"/>
        <v>0</v>
      </c>
      <c r="AJ4189" t="e">
        <f t="shared" si="9506"/>
        <v>#N/A</v>
      </c>
      <c r="AK4189" s="1">
        <f t="shared" si="9500"/>
        <v>0</v>
      </c>
      <c r="AL4189" t="e">
        <f t="shared" si="9507"/>
        <v>#N/A</v>
      </c>
      <c r="AM4189">
        <f t="shared" si="9501"/>
        <v>0</v>
      </c>
      <c r="AN4189" t="e">
        <f t="shared" ref="AN4189" si="9565">_xlfn.RANK.AVG(AM4189,$B$2:$F$5001)</f>
        <v>#N/A</v>
      </c>
      <c r="AO4189">
        <f t="shared" si="9503"/>
        <v>0</v>
      </c>
      <c r="AP4189" t="e">
        <f t="shared" ref="AP4189" si="9566">_xlfn.RANK.AVG(AO4189,$B$2:$F$5001)</f>
        <v>#N/A</v>
      </c>
      <c r="AQ4189">
        <f t="shared" si="9532"/>
        <v>0</v>
      </c>
      <c r="AR4189">
        <f t="shared" si="9510"/>
        <v>0</v>
      </c>
      <c r="AS4189">
        <f t="shared" si="9511"/>
        <v>0</v>
      </c>
      <c r="AT4189">
        <f t="shared" si="9512"/>
        <v>0</v>
      </c>
      <c r="AU4189">
        <f t="shared" si="9513"/>
        <v>0</v>
      </c>
    </row>
    <row r="4190" spans="1:47" x14ac:dyDescent="0.25">
      <c r="A4190" s="67">
        <v>4189</v>
      </c>
      <c r="U4190" s="28">
        <f t="shared" si="9493"/>
        <v>0</v>
      </c>
      <c r="V4190" s="28">
        <f t="shared" si="9494"/>
        <v>0</v>
      </c>
      <c r="W4190" s="28">
        <f t="shared" si="9495"/>
        <v>0</v>
      </c>
      <c r="X4190" s="28">
        <f t="shared" si="9496"/>
        <v>0</v>
      </c>
      <c r="Y4190" s="28">
        <f t="shared" si="9497"/>
        <v>0</v>
      </c>
      <c r="AG4190" s="1">
        <f t="shared" si="9498"/>
        <v>0</v>
      </c>
      <c r="AH4190" s="2" t="e">
        <f t="shared" si="9505"/>
        <v>#N/A</v>
      </c>
      <c r="AI4190" s="1">
        <f t="shared" si="9499"/>
        <v>0</v>
      </c>
      <c r="AJ4190" t="e">
        <f t="shared" si="9506"/>
        <v>#N/A</v>
      </c>
      <c r="AK4190" s="1">
        <f t="shared" si="9500"/>
        <v>0</v>
      </c>
      <c r="AL4190" t="e">
        <f t="shared" si="9507"/>
        <v>#N/A</v>
      </c>
      <c r="AM4190">
        <f t="shared" si="9501"/>
        <v>0</v>
      </c>
      <c r="AN4190" t="e">
        <f t="shared" ref="AN4190" si="9567">_xlfn.RANK.AVG(AM4190,$B$2:$F$5001)</f>
        <v>#N/A</v>
      </c>
      <c r="AO4190">
        <f t="shared" si="9503"/>
        <v>0</v>
      </c>
      <c r="AP4190" t="e">
        <f t="shared" ref="AP4190" si="9568">_xlfn.RANK.AVG(AO4190,$B$2:$F$5001)</f>
        <v>#N/A</v>
      </c>
      <c r="AQ4190">
        <f t="shared" si="9532"/>
        <v>0</v>
      </c>
      <c r="AR4190">
        <f t="shared" si="9510"/>
        <v>0</v>
      </c>
      <c r="AS4190">
        <f t="shared" si="9511"/>
        <v>0</v>
      </c>
      <c r="AT4190">
        <f t="shared" si="9512"/>
        <v>0</v>
      </c>
      <c r="AU4190">
        <f t="shared" si="9513"/>
        <v>0</v>
      </c>
    </row>
    <row r="4191" spans="1:47" x14ac:dyDescent="0.25">
      <c r="A4191" s="67">
        <v>4190</v>
      </c>
      <c r="U4191" s="28">
        <f t="shared" si="9493"/>
        <v>0</v>
      </c>
      <c r="V4191" s="28">
        <f t="shared" si="9494"/>
        <v>0</v>
      </c>
      <c r="W4191" s="28">
        <f t="shared" si="9495"/>
        <v>0</v>
      </c>
      <c r="X4191" s="28">
        <f t="shared" si="9496"/>
        <v>0</v>
      </c>
      <c r="Y4191" s="28">
        <f t="shared" si="9497"/>
        <v>0</v>
      </c>
      <c r="AG4191" s="1">
        <f t="shared" si="9498"/>
        <v>0</v>
      </c>
      <c r="AH4191" s="2" t="e">
        <f t="shared" si="9505"/>
        <v>#N/A</v>
      </c>
      <c r="AI4191" s="1">
        <f t="shared" si="9499"/>
        <v>0</v>
      </c>
      <c r="AJ4191" t="e">
        <f t="shared" si="9506"/>
        <v>#N/A</v>
      </c>
      <c r="AK4191" s="1">
        <f t="shared" si="9500"/>
        <v>0</v>
      </c>
      <c r="AL4191" t="e">
        <f t="shared" si="9507"/>
        <v>#N/A</v>
      </c>
      <c r="AM4191">
        <f t="shared" si="9501"/>
        <v>0</v>
      </c>
      <c r="AN4191" t="e">
        <f t="shared" ref="AN4191" si="9569">_xlfn.RANK.AVG(AM4191,$B$2:$F$5001)</f>
        <v>#N/A</v>
      </c>
      <c r="AO4191">
        <f t="shared" si="9503"/>
        <v>0</v>
      </c>
      <c r="AP4191" t="e">
        <f t="shared" ref="AP4191" si="9570">_xlfn.RANK.AVG(AO4191,$B$2:$F$5001)</f>
        <v>#N/A</v>
      </c>
      <c r="AQ4191">
        <f t="shared" si="9532"/>
        <v>0</v>
      </c>
      <c r="AR4191">
        <f t="shared" si="9510"/>
        <v>0</v>
      </c>
      <c r="AS4191">
        <f t="shared" si="9511"/>
        <v>0</v>
      </c>
      <c r="AT4191">
        <f t="shared" si="9512"/>
        <v>0</v>
      </c>
      <c r="AU4191">
        <f t="shared" si="9513"/>
        <v>0</v>
      </c>
    </row>
    <row r="4192" spans="1:47" x14ac:dyDescent="0.25">
      <c r="A4192" s="67">
        <v>4191</v>
      </c>
      <c r="U4192" s="28">
        <f t="shared" si="9493"/>
        <v>0</v>
      </c>
      <c r="V4192" s="28">
        <f t="shared" si="9494"/>
        <v>0</v>
      </c>
      <c r="W4192" s="28">
        <f t="shared" si="9495"/>
        <v>0</v>
      </c>
      <c r="X4192" s="28">
        <f t="shared" si="9496"/>
        <v>0</v>
      </c>
      <c r="Y4192" s="28">
        <f t="shared" si="9497"/>
        <v>0</v>
      </c>
      <c r="AG4192" s="1">
        <f t="shared" si="9498"/>
        <v>0</v>
      </c>
      <c r="AH4192" s="2" t="e">
        <f t="shared" si="9505"/>
        <v>#N/A</v>
      </c>
      <c r="AI4192" s="1">
        <f t="shared" si="9499"/>
        <v>0</v>
      </c>
      <c r="AJ4192" t="e">
        <f t="shared" si="9506"/>
        <v>#N/A</v>
      </c>
      <c r="AK4192" s="1">
        <f t="shared" si="9500"/>
        <v>0</v>
      </c>
      <c r="AL4192" t="e">
        <f t="shared" si="9507"/>
        <v>#N/A</v>
      </c>
      <c r="AM4192">
        <f t="shared" si="9501"/>
        <v>0</v>
      </c>
      <c r="AN4192" t="e">
        <f t="shared" ref="AN4192" si="9571">_xlfn.RANK.AVG(AM4192,$B$2:$F$5001)</f>
        <v>#N/A</v>
      </c>
      <c r="AO4192">
        <f t="shared" si="9503"/>
        <v>0</v>
      </c>
      <c r="AP4192" t="e">
        <f t="shared" ref="AP4192" si="9572">_xlfn.RANK.AVG(AO4192,$B$2:$F$5001)</f>
        <v>#N/A</v>
      </c>
      <c r="AQ4192">
        <f t="shared" si="9532"/>
        <v>0</v>
      </c>
      <c r="AR4192">
        <f t="shared" si="9510"/>
        <v>0</v>
      </c>
      <c r="AS4192">
        <f t="shared" si="9511"/>
        <v>0</v>
      </c>
      <c r="AT4192">
        <f t="shared" si="9512"/>
        <v>0</v>
      </c>
      <c r="AU4192">
        <f t="shared" si="9513"/>
        <v>0</v>
      </c>
    </row>
    <row r="4193" spans="1:47" x14ac:dyDescent="0.25">
      <c r="A4193" s="67">
        <v>4192</v>
      </c>
      <c r="U4193" s="28">
        <f t="shared" si="9493"/>
        <v>0</v>
      </c>
      <c r="V4193" s="28">
        <f t="shared" si="9494"/>
        <v>0</v>
      </c>
      <c r="W4193" s="28">
        <f t="shared" si="9495"/>
        <v>0</v>
      </c>
      <c r="X4193" s="28">
        <f t="shared" si="9496"/>
        <v>0</v>
      </c>
      <c r="Y4193" s="28">
        <f t="shared" si="9497"/>
        <v>0</v>
      </c>
      <c r="AG4193" s="1">
        <f t="shared" si="9498"/>
        <v>0</v>
      </c>
      <c r="AH4193" s="2" t="e">
        <f t="shared" si="9505"/>
        <v>#N/A</v>
      </c>
      <c r="AI4193" s="1">
        <f t="shared" si="9499"/>
        <v>0</v>
      </c>
      <c r="AJ4193" t="e">
        <f t="shared" si="9506"/>
        <v>#N/A</v>
      </c>
      <c r="AK4193" s="1">
        <f t="shared" si="9500"/>
        <v>0</v>
      </c>
      <c r="AL4193" t="e">
        <f t="shared" si="9507"/>
        <v>#N/A</v>
      </c>
      <c r="AM4193">
        <f t="shared" si="9501"/>
        <v>0</v>
      </c>
      <c r="AN4193" t="e">
        <f t="shared" ref="AN4193" si="9573">_xlfn.RANK.AVG(AM4193,$B$2:$F$5001)</f>
        <v>#N/A</v>
      </c>
      <c r="AO4193">
        <f t="shared" si="9503"/>
        <v>0</v>
      </c>
      <c r="AP4193" t="e">
        <f t="shared" ref="AP4193" si="9574">_xlfn.RANK.AVG(AO4193,$B$2:$F$5001)</f>
        <v>#N/A</v>
      </c>
      <c r="AQ4193">
        <f t="shared" si="9532"/>
        <v>0</v>
      </c>
      <c r="AR4193">
        <f t="shared" si="9510"/>
        <v>0</v>
      </c>
      <c r="AS4193">
        <f t="shared" si="9511"/>
        <v>0</v>
      </c>
      <c r="AT4193">
        <f t="shared" si="9512"/>
        <v>0</v>
      </c>
      <c r="AU4193">
        <f t="shared" si="9513"/>
        <v>0</v>
      </c>
    </row>
    <row r="4194" spans="1:47" x14ac:dyDescent="0.25">
      <c r="A4194" s="67">
        <v>4193</v>
      </c>
      <c r="U4194" s="28">
        <f t="shared" si="9493"/>
        <v>0</v>
      </c>
      <c r="V4194" s="28">
        <f t="shared" si="9494"/>
        <v>0</v>
      </c>
      <c r="W4194" s="28">
        <f t="shared" si="9495"/>
        <v>0</v>
      </c>
      <c r="X4194" s="28">
        <f t="shared" si="9496"/>
        <v>0</v>
      </c>
      <c r="Y4194" s="28">
        <f t="shared" si="9497"/>
        <v>0</v>
      </c>
      <c r="AG4194" s="1">
        <f t="shared" si="9498"/>
        <v>0</v>
      </c>
      <c r="AH4194" s="2" t="e">
        <f t="shared" si="9505"/>
        <v>#N/A</v>
      </c>
      <c r="AI4194" s="1">
        <f t="shared" si="9499"/>
        <v>0</v>
      </c>
      <c r="AJ4194" t="e">
        <f t="shared" si="9506"/>
        <v>#N/A</v>
      </c>
      <c r="AK4194" s="1">
        <f t="shared" si="9500"/>
        <v>0</v>
      </c>
      <c r="AL4194" t="e">
        <f t="shared" si="9507"/>
        <v>#N/A</v>
      </c>
      <c r="AM4194">
        <f t="shared" si="9501"/>
        <v>0</v>
      </c>
      <c r="AN4194" t="e">
        <f t="shared" ref="AN4194" si="9575">_xlfn.RANK.AVG(AM4194,$B$2:$F$5001)</f>
        <v>#N/A</v>
      </c>
      <c r="AO4194">
        <f t="shared" si="9503"/>
        <v>0</v>
      </c>
      <c r="AP4194" t="e">
        <f t="shared" ref="AP4194" si="9576">_xlfn.RANK.AVG(AO4194,$B$2:$F$5001)</f>
        <v>#N/A</v>
      </c>
      <c r="AQ4194">
        <f t="shared" si="9532"/>
        <v>0</v>
      </c>
      <c r="AR4194">
        <f t="shared" si="9510"/>
        <v>0</v>
      </c>
      <c r="AS4194">
        <f t="shared" si="9511"/>
        <v>0</v>
      </c>
      <c r="AT4194">
        <f t="shared" si="9512"/>
        <v>0</v>
      </c>
      <c r="AU4194">
        <f t="shared" si="9513"/>
        <v>0</v>
      </c>
    </row>
    <row r="4195" spans="1:47" x14ac:dyDescent="0.25">
      <c r="A4195" s="67">
        <v>4194</v>
      </c>
      <c r="U4195" s="28">
        <f t="shared" si="9493"/>
        <v>0</v>
      </c>
      <c r="V4195" s="28">
        <f t="shared" si="9494"/>
        <v>0</v>
      </c>
      <c r="W4195" s="28">
        <f t="shared" si="9495"/>
        <v>0</v>
      </c>
      <c r="X4195" s="28">
        <f t="shared" si="9496"/>
        <v>0</v>
      </c>
      <c r="Y4195" s="28">
        <f t="shared" si="9497"/>
        <v>0</v>
      </c>
      <c r="AG4195" s="1">
        <f t="shared" si="9498"/>
        <v>0</v>
      </c>
      <c r="AH4195" s="2" t="e">
        <f t="shared" si="9505"/>
        <v>#N/A</v>
      </c>
      <c r="AI4195" s="1">
        <f t="shared" si="9499"/>
        <v>0</v>
      </c>
      <c r="AJ4195" t="e">
        <f t="shared" si="9506"/>
        <v>#N/A</v>
      </c>
      <c r="AK4195" s="1">
        <f t="shared" si="9500"/>
        <v>0</v>
      </c>
      <c r="AL4195" t="e">
        <f t="shared" si="9507"/>
        <v>#N/A</v>
      </c>
      <c r="AM4195">
        <f t="shared" si="9501"/>
        <v>0</v>
      </c>
      <c r="AN4195" t="e">
        <f t="shared" ref="AN4195" si="9577">_xlfn.RANK.AVG(AM4195,$B$2:$F$5001)</f>
        <v>#N/A</v>
      </c>
      <c r="AO4195">
        <f t="shared" si="9503"/>
        <v>0</v>
      </c>
      <c r="AP4195" t="e">
        <f t="shared" ref="AP4195" si="9578">_xlfn.RANK.AVG(AO4195,$B$2:$F$5001)</f>
        <v>#N/A</v>
      </c>
      <c r="AQ4195">
        <f t="shared" si="9532"/>
        <v>0</v>
      </c>
      <c r="AR4195">
        <f t="shared" si="9510"/>
        <v>0</v>
      </c>
      <c r="AS4195">
        <f t="shared" si="9511"/>
        <v>0</v>
      </c>
      <c r="AT4195">
        <f t="shared" si="9512"/>
        <v>0</v>
      </c>
      <c r="AU4195">
        <f t="shared" si="9513"/>
        <v>0</v>
      </c>
    </row>
    <row r="4196" spans="1:47" x14ac:dyDescent="0.25">
      <c r="A4196" s="67">
        <v>4195</v>
      </c>
      <c r="U4196" s="28">
        <f t="shared" si="9493"/>
        <v>0</v>
      </c>
      <c r="V4196" s="28">
        <f t="shared" si="9494"/>
        <v>0</v>
      </c>
      <c r="W4196" s="28">
        <f t="shared" si="9495"/>
        <v>0</v>
      </c>
      <c r="X4196" s="28">
        <f t="shared" si="9496"/>
        <v>0</v>
      </c>
      <c r="Y4196" s="28">
        <f t="shared" si="9497"/>
        <v>0</v>
      </c>
      <c r="AG4196" s="1">
        <f t="shared" si="9498"/>
        <v>0</v>
      </c>
      <c r="AH4196" s="2" t="e">
        <f t="shared" si="9505"/>
        <v>#N/A</v>
      </c>
      <c r="AI4196" s="1">
        <f t="shared" si="9499"/>
        <v>0</v>
      </c>
      <c r="AJ4196" t="e">
        <f t="shared" si="9506"/>
        <v>#N/A</v>
      </c>
      <c r="AK4196" s="1">
        <f t="shared" si="9500"/>
        <v>0</v>
      </c>
      <c r="AL4196" t="e">
        <f t="shared" si="9507"/>
        <v>#N/A</v>
      </c>
      <c r="AM4196">
        <f t="shared" si="9501"/>
        <v>0</v>
      </c>
      <c r="AN4196" t="e">
        <f t="shared" ref="AN4196" si="9579">_xlfn.RANK.AVG(AM4196,$B$2:$F$5001)</f>
        <v>#N/A</v>
      </c>
      <c r="AO4196">
        <f t="shared" si="9503"/>
        <v>0</v>
      </c>
      <c r="AP4196" t="e">
        <f t="shared" ref="AP4196" si="9580">_xlfn.RANK.AVG(AO4196,$B$2:$F$5001)</f>
        <v>#N/A</v>
      </c>
      <c r="AQ4196">
        <f t="shared" si="9532"/>
        <v>0</v>
      </c>
      <c r="AR4196">
        <f t="shared" si="9510"/>
        <v>0</v>
      </c>
      <c r="AS4196">
        <f t="shared" si="9511"/>
        <v>0</v>
      </c>
      <c r="AT4196">
        <f t="shared" si="9512"/>
        <v>0</v>
      </c>
      <c r="AU4196">
        <f t="shared" si="9513"/>
        <v>0</v>
      </c>
    </row>
    <row r="4197" spans="1:47" x14ac:dyDescent="0.25">
      <c r="A4197" s="67">
        <v>4196</v>
      </c>
      <c r="U4197" s="28">
        <f t="shared" si="9493"/>
        <v>0</v>
      </c>
      <c r="V4197" s="28">
        <f t="shared" si="9494"/>
        <v>0</v>
      </c>
      <c r="W4197" s="28">
        <f t="shared" si="9495"/>
        <v>0</v>
      </c>
      <c r="X4197" s="28">
        <f t="shared" si="9496"/>
        <v>0</v>
      </c>
      <c r="Y4197" s="28">
        <f t="shared" si="9497"/>
        <v>0</v>
      </c>
      <c r="AG4197" s="1">
        <f t="shared" si="9498"/>
        <v>0</v>
      </c>
      <c r="AH4197" s="2" t="e">
        <f t="shared" si="9505"/>
        <v>#N/A</v>
      </c>
      <c r="AI4197" s="1">
        <f t="shared" si="9499"/>
        <v>0</v>
      </c>
      <c r="AJ4197" t="e">
        <f t="shared" si="9506"/>
        <v>#N/A</v>
      </c>
      <c r="AK4197" s="1">
        <f t="shared" si="9500"/>
        <v>0</v>
      </c>
      <c r="AL4197" t="e">
        <f t="shared" si="9507"/>
        <v>#N/A</v>
      </c>
      <c r="AM4197">
        <f t="shared" si="9501"/>
        <v>0</v>
      </c>
      <c r="AN4197" t="e">
        <f t="shared" ref="AN4197" si="9581">_xlfn.RANK.AVG(AM4197,$B$2:$F$5001)</f>
        <v>#N/A</v>
      </c>
      <c r="AO4197">
        <f t="shared" si="9503"/>
        <v>0</v>
      </c>
      <c r="AP4197" t="e">
        <f t="shared" ref="AP4197" si="9582">_xlfn.RANK.AVG(AO4197,$B$2:$F$5001)</f>
        <v>#N/A</v>
      </c>
      <c r="AQ4197">
        <f t="shared" si="9532"/>
        <v>0</v>
      </c>
      <c r="AR4197">
        <f t="shared" si="9510"/>
        <v>0</v>
      </c>
      <c r="AS4197">
        <f t="shared" si="9511"/>
        <v>0</v>
      </c>
      <c r="AT4197">
        <f t="shared" si="9512"/>
        <v>0</v>
      </c>
      <c r="AU4197">
        <f t="shared" si="9513"/>
        <v>0</v>
      </c>
    </row>
    <row r="4198" spans="1:47" x14ac:dyDescent="0.25">
      <c r="A4198" s="67">
        <v>4197</v>
      </c>
      <c r="U4198" s="28">
        <f t="shared" si="9493"/>
        <v>0</v>
      </c>
      <c r="V4198" s="28">
        <f t="shared" si="9494"/>
        <v>0</v>
      </c>
      <c r="W4198" s="28">
        <f t="shared" si="9495"/>
        <v>0</v>
      </c>
      <c r="X4198" s="28">
        <f t="shared" si="9496"/>
        <v>0</v>
      </c>
      <c r="Y4198" s="28">
        <f t="shared" si="9497"/>
        <v>0</v>
      </c>
      <c r="AG4198" s="1">
        <f t="shared" si="9498"/>
        <v>0</v>
      </c>
      <c r="AH4198" s="2" t="e">
        <f t="shared" si="9505"/>
        <v>#N/A</v>
      </c>
      <c r="AI4198" s="1">
        <f t="shared" si="9499"/>
        <v>0</v>
      </c>
      <c r="AJ4198" t="e">
        <f t="shared" si="9506"/>
        <v>#N/A</v>
      </c>
      <c r="AK4198" s="1">
        <f t="shared" si="9500"/>
        <v>0</v>
      </c>
      <c r="AL4198" t="e">
        <f t="shared" si="9507"/>
        <v>#N/A</v>
      </c>
      <c r="AM4198">
        <f t="shared" si="9501"/>
        <v>0</v>
      </c>
      <c r="AN4198" t="e">
        <f t="shared" ref="AN4198" si="9583">_xlfn.RANK.AVG(AM4198,$B$2:$F$5001)</f>
        <v>#N/A</v>
      </c>
      <c r="AO4198">
        <f t="shared" si="9503"/>
        <v>0</v>
      </c>
      <c r="AP4198" t="e">
        <f t="shared" ref="AP4198" si="9584">_xlfn.RANK.AVG(AO4198,$B$2:$F$5001)</f>
        <v>#N/A</v>
      </c>
      <c r="AQ4198">
        <f t="shared" si="9532"/>
        <v>0</v>
      </c>
      <c r="AR4198">
        <f t="shared" si="9510"/>
        <v>0</v>
      </c>
      <c r="AS4198">
        <f t="shared" si="9511"/>
        <v>0</v>
      </c>
      <c r="AT4198">
        <f t="shared" si="9512"/>
        <v>0</v>
      </c>
      <c r="AU4198">
        <f t="shared" si="9513"/>
        <v>0</v>
      </c>
    </row>
    <row r="4199" spans="1:47" x14ac:dyDescent="0.25">
      <c r="A4199" s="67">
        <v>4198</v>
      </c>
      <c r="U4199" s="28">
        <f t="shared" si="9493"/>
        <v>0</v>
      </c>
      <c r="V4199" s="28">
        <f t="shared" si="9494"/>
        <v>0</v>
      </c>
      <c r="W4199" s="28">
        <f t="shared" si="9495"/>
        <v>0</v>
      </c>
      <c r="X4199" s="28">
        <f t="shared" si="9496"/>
        <v>0</v>
      </c>
      <c r="Y4199" s="28">
        <f t="shared" si="9497"/>
        <v>0</v>
      </c>
      <c r="AG4199" s="1">
        <f t="shared" si="9498"/>
        <v>0</v>
      </c>
      <c r="AH4199" s="2" t="e">
        <f t="shared" si="9505"/>
        <v>#N/A</v>
      </c>
      <c r="AI4199" s="1">
        <f t="shared" si="9499"/>
        <v>0</v>
      </c>
      <c r="AJ4199" t="e">
        <f t="shared" si="9506"/>
        <v>#N/A</v>
      </c>
      <c r="AK4199" s="1">
        <f t="shared" si="9500"/>
        <v>0</v>
      </c>
      <c r="AL4199" t="e">
        <f t="shared" si="9507"/>
        <v>#N/A</v>
      </c>
      <c r="AM4199">
        <f t="shared" si="9501"/>
        <v>0</v>
      </c>
      <c r="AN4199" t="e">
        <f t="shared" ref="AN4199" si="9585">_xlfn.RANK.AVG(AM4199,$B$2:$F$5001)</f>
        <v>#N/A</v>
      </c>
      <c r="AO4199">
        <f t="shared" si="9503"/>
        <v>0</v>
      </c>
      <c r="AP4199" t="e">
        <f t="shared" ref="AP4199" si="9586">_xlfn.RANK.AVG(AO4199,$B$2:$F$5001)</f>
        <v>#N/A</v>
      </c>
      <c r="AQ4199">
        <f t="shared" si="9532"/>
        <v>0</v>
      </c>
      <c r="AR4199">
        <f t="shared" si="9510"/>
        <v>0</v>
      </c>
      <c r="AS4199">
        <f t="shared" si="9511"/>
        <v>0</v>
      </c>
      <c r="AT4199">
        <f t="shared" si="9512"/>
        <v>0</v>
      </c>
      <c r="AU4199">
        <f t="shared" si="9513"/>
        <v>0</v>
      </c>
    </row>
    <row r="4200" spans="1:47" x14ac:dyDescent="0.25">
      <c r="A4200" s="67">
        <v>4199</v>
      </c>
      <c r="U4200" s="28">
        <f t="shared" si="9493"/>
        <v>0</v>
      </c>
      <c r="V4200" s="28">
        <f t="shared" si="9494"/>
        <v>0</v>
      </c>
      <c r="W4200" s="28">
        <f t="shared" si="9495"/>
        <v>0</v>
      </c>
      <c r="X4200" s="28">
        <f t="shared" si="9496"/>
        <v>0</v>
      </c>
      <c r="Y4200" s="28">
        <f t="shared" si="9497"/>
        <v>0</v>
      </c>
      <c r="AG4200" s="1">
        <f t="shared" si="9498"/>
        <v>0</v>
      </c>
      <c r="AH4200" s="2" t="e">
        <f t="shared" si="9505"/>
        <v>#N/A</v>
      </c>
      <c r="AI4200" s="1">
        <f t="shared" si="9499"/>
        <v>0</v>
      </c>
      <c r="AJ4200" t="e">
        <f t="shared" si="9506"/>
        <v>#N/A</v>
      </c>
      <c r="AK4200" s="1">
        <f t="shared" si="9500"/>
        <v>0</v>
      </c>
      <c r="AL4200" t="e">
        <f t="shared" si="9507"/>
        <v>#N/A</v>
      </c>
      <c r="AM4200">
        <f t="shared" si="9501"/>
        <v>0</v>
      </c>
      <c r="AN4200" t="e">
        <f t="shared" ref="AN4200" si="9587">_xlfn.RANK.AVG(AM4200,$B$2:$F$5001)</f>
        <v>#N/A</v>
      </c>
      <c r="AO4200">
        <f t="shared" si="9503"/>
        <v>0</v>
      </c>
      <c r="AP4200" t="e">
        <f t="shared" ref="AP4200" si="9588">_xlfn.RANK.AVG(AO4200,$B$2:$F$5001)</f>
        <v>#N/A</v>
      </c>
      <c r="AQ4200">
        <f t="shared" si="9532"/>
        <v>0</v>
      </c>
      <c r="AR4200">
        <f t="shared" si="9510"/>
        <v>0</v>
      </c>
      <c r="AS4200">
        <f t="shared" si="9511"/>
        <v>0</v>
      </c>
      <c r="AT4200">
        <f t="shared" si="9512"/>
        <v>0</v>
      </c>
      <c r="AU4200">
        <f t="shared" si="9513"/>
        <v>0</v>
      </c>
    </row>
    <row r="4201" spans="1:47" x14ac:dyDescent="0.25">
      <c r="A4201" s="67">
        <v>4200</v>
      </c>
      <c r="U4201" s="28">
        <f t="shared" si="9493"/>
        <v>0</v>
      </c>
      <c r="V4201" s="28">
        <f t="shared" si="9494"/>
        <v>0</v>
      </c>
      <c r="W4201" s="28">
        <f t="shared" si="9495"/>
        <v>0</v>
      </c>
      <c r="X4201" s="28">
        <f t="shared" si="9496"/>
        <v>0</v>
      </c>
      <c r="Y4201" s="28">
        <f t="shared" si="9497"/>
        <v>0</v>
      </c>
      <c r="AG4201" s="1">
        <f t="shared" si="9498"/>
        <v>0</v>
      </c>
      <c r="AH4201" s="2" t="e">
        <f t="shared" si="9505"/>
        <v>#N/A</v>
      </c>
      <c r="AI4201" s="1">
        <f t="shared" si="9499"/>
        <v>0</v>
      </c>
      <c r="AJ4201" t="e">
        <f t="shared" si="9506"/>
        <v>#N/A</v>
      </c>
      <c r="AK4201" s="1">
        <f t="shared" si="9500"/>
        <v>0</v>
      </c>
      <c r="AL4201" t="e">
        <f t="shared" si="9507"/>
        <v>#N/A</v>
      </c>
      <c r="AM4201">
        <f t="shared" si="9501"/>
        <v>0</v>
      </c>
      <c r="AN4201" t="e">
        <f t="shared" ref="AN4201" si="9589">_xlfn.RANK.AVG(AM4201,$B$2:$F$5001)</f>
        <v>#N/A</v>
      </c>
      <c r="AO4201">
        <f t="shared" si="9503"/>
        <v>0</v>
      </c>
      <c r="AP4201" t="e">
        <f t="shared" ref="AP4201" si="9590">_xlfn.RANK.AVG(AO4201,$B$2:$F$5001)</f>
        <v>#N/A</v>
      </c>
      <c r="AQ4201">
        <f t="shared" si="9532"/>
        <v>0</v>
      </c>
      <c r="AR4201">
        <f t="shared" si="9510"/>
        <v>0</v>
      </c>
      <c r="AS4201">
        <f t="shared" si="9511"/>
        <v>0</v>
      </c>
      <c r="AT4201">
        <f t="shared" si="9512"/>
        <v>0</v>
      </c>
      <c r="AU4201">
        <f t="shared" si="9513"/>
        <v>0</v>
      </c>
    </row>
    <row r="4202" spans="1:47" x14ac:dyDescent="0.25">
      <c r="A4202" s="67">
        <v>4201</v>
      </c>
      <c r="U4202" s="28">
        <f t="shared" si="9493"/>
        <v>0</v>
      </c>
      <c r="V4202" s="28">
        <f t="shared" si="9494"/>
        <v>0</v>
      </c>
      <c r="W4202" s="28">
        <f t="shared" si="9495"/>
        <v>0</v>
      </c>
      <c r="X4202" s="28">
        <f t="shared" si="9496"/>
        <v>0</v>
      </c>
      <c r="Y4202" s="28">
        <f t="shared" si="9497"/>
        <v>0</v>
      </c>
      <c r="AG4202" s="1">
        <f t="shared" si="9498"/>
        <v>0</v>
      </c>
      <c r="AH4202" s="2" t="e">
        <f t="shared" si="9505"/>
        <v>#N/A</v>
      </c>
      <c r="AI4202" s="1">
        <f t="shared" si="9499"/>
        <v>0</v>
      </c>
      <c r="AJ4202" t="e">
        <f t="shared" si="9506"/>
        <v>#N/A</v>
      </c>
      <c r="AK4202" s="1">
        <f t="shared" si="9500"/>
        <v>0</v>
      </c>
      <c r="AL4202" t="e">
        <f t="shared" si="9507"/>
        <v>#N/A</v>
      </c>
      <c r="AM4202">
        <f t="shared" si="9501"/>
        <v>0</v>
      </c>
      <c r="AN4202" t="e">
        <f t="shared" ref="AN4202" si="9591">_xlfn.RANK.AVG(AM4202,$B$2:$F$5001)</f>
        <v>#N/A</v>
      </c>
      <c r="AO4202">
        <f t="shared" si="9503"/>
        <v>0</v>
      </c>
      <c r="AP4202" t="e">
        <f t="shared" ref="AP4202" si="9592">_xlfn.RANK.AVG(AO4202,$B$2:$F$5001)</f>
        <v>#N/A</v>
      </c>
      <c r="AQ4202">
        <f t="shared" si="9532"/>
        <v>0</v>
      </c>
      <c r="AR4202">
        <f t="shared" si="9510"/>
        <v>0</v>
      </c>
      <c r="AS4202">
        <f t="shared" si="9511"/>
        <v>0</v>
      </c>
      <c r="AT4202">
        <f t="shared" si="9512"/>
        <v>0</v>
      </c>
      <c r="AU4202">
        <f t="shared" si="9513"/>
        <v>0</v>
      </c>
    </row>
    <row r="4203" spans="1:47" x14ac:dyDescent="0.25">
      <c r="A4203" s="67">
        <v>4202</v>
      </c>
      <c r="U4203" s="28">
        <f t="shared" si="9493"/>
        <v>0</v>
      </c>
      <c r="V4203" s="28">
        <f t="shared" si="9494"/>
        <v>0</v>
      </c>
      <c r="W4203" s="28">
        <f t="shared" si="9495"/>
        <v>0</v>
      </c>
      <c r="X4203" s="28">
        <f t="shared" si="9496"/>
        <v>0</v>
      </c>
      <c r="Y4203" s="28">
        <f t="shared" si="9497"/>
        <v>0</v>
      </c>
      <c r="AG4203" s="1">
        <f t="shared" si="9498"/>
        <v>0</v>
      </c>
      <c r="AH4203" s="2" t="e">
        <f t="shared" si="9505"/>
        <v>#N/A</v>
      </c>
      <c r="AI4203" s="1">
        <f t="shared" si="9499"/>
        <v>0</v>
      </c>
      <c r="AJ4203" t="e">
        <f t="shared" si="9506"/>
        <v>#N/A</v>
      </c>
      <c r="AK4203" s="1">
        <f t="shared" si="9500"/>
        <v>0</v>
      </c>
      <c r="AL4203" t="e">
        <f t="shared" si="9507"/>
        <v>#N/A</v>
      </c>
      <c r="AM4203">
        <f t="shared" si="9501"/>
        <v>0</v>
      </c>
      <c r="AN4203" t="e">
        <f t="shared" ref="AN4203" si="9593">_xlfn.RANK.AVG(AM4203,$B$2:$F$5001)</f>
        <v>#N/A</v>
      </c>
      <c r="AO4203">
        <f t="shared" si="9503"/>
        <v>0</v>
      </c>
      <c r="AP4203" t="e">
        <f t="shared" ref="AP4203" si="9594">_xlfn.RANK.AVG(AO4203,$B$2:$F$5001)</f>
        <v>#N/A</v>
      </c>
      <c r="AQ4203">
        <f t="shared" si="9532"/>
        <v>0</v>
      </c>
      <c r="AR4203">
        <f t="shared" si="9510"/>
        <v>0</v>
      </c>
      <c r="AS4203">
        <f t="shared" si="9511"/>
        <v>0</v>
      </c>
      <c r="AT4203">
        <f t="shared" si="9512"/>
        <v>0</v>
      </c>
      <c r="AU4203">
        <f t="shared" si="9513"/>
        <v>0</v>
      </c>
    </row>
    <row r="4204" spans="1:47" x14ac:dyDescent="0.25">
      <c r="A4204" s="67">
        <v>4203</v>
      </c>
      <c r="U4204" s="28">
        <f t="shared" si="9493"/>
        <v>0</v>
      </c>
      <c r="V4204" s="28">
        <f t="shared" si="9494"/>
        <v>0</v>
      </c>
      <c r="W4204" s="28">
        <f t="shared" si="9495"/>
        <v>0</v>
      </c>
      <c r="X4204" s="28">
        <f t="shared" si="9496"/>
        <v>0</v>
      </c>
      <c r="Y4204" s="28">
        <f t="shared" si="9497"/>
        <v>0</v>
      </c>
      <c r="AG4204" s="1">
        <f t="shared" si="9498"/>
        <v>0</v>
      </c>
      <c r="AH4204" s="2" t="e">
        <f t="shared" si="9505"/>
        <v>#N/A</v>
      </c>
      <c r="AI4204" s="1">
        <f t="shared" si="9499"/>
        <v>0</v>
      </c>
      <c r="AJ4204" t="e">
        <f t="shared" si="9506"/>
        <v>#N/A</v>
      </c>
      <c r="AK4204" s="1">
        <f t="shared" si="9500"/>
        <v>0</v>
      </c>
      <c r="AL4204" t="e">
        <f t="shared" si="9507"/>
        <v>#N/A</v>
      </c>
      <c r="AM4204">
        <f t="shared" si="9501"/>
        <v>0</v>
      </c>
      <c r="AN4204" t="e">
        <f t="shared" ref="AN4204" si="9595">_xlfn.RANK.AVG(AM4204,$B$2:$F$5001)</f>
        <v>#N/A</v>
      </c>
      <c r="AO4204">
        <f t="shared" si="9503"/>
        <v>0</v>
      </c>
      <c r="AP4204" t="e">
        <f t="shared" ref="AP4204" si="9596">_xlfn.RANK.AVG(AO4204,$B$2:$F$5001)</f>
        <v>#N/A</v>
      </c>
      <c r="AQ4204">
        <f t="shared" si="9532"/>
        <v>0</v>
      </c>
      <c r="AR4204">
        <f t="shared" si="9510"/>
        <v>0</v>
      </c>
      <c r="AS4204">
        <f t="shared" si="9511"/>
        <v>0</v>
      </c>
      <c r="AT4204">
        <f t="shared" si="9512"/>
        <v>0</v>
      </c>
      <c r="AU4204">
        <f t="shared" si="9513"/>
        <v>0</v>
      </c>
    </row>
    <row r="4205" spans="1:47" x14ac:dyDescent="0.25">
      <c r="A4205" s="67">
        <v>4204</v>
      </c>
      <c r="U4205" s="28">
        <f t="shared" si="9493"/>
        <v>0</v>
      </c>
      <c r="V4205" s="28">
        <f t="shared" si="9494"/>
        <v>0</v>
      </c>
      <c r="W4205" s="28">
        <f t="shared" si="9495"/>
        <v>0</v>
      </c>
      <c r="X4205" s="28">
        <f t="shared" si="9496"/>
        <v>0</v>
      </c>
      <c r="Y4205" s="28">
        <f t="shared" si="9497"/>
        <v>0</v>
      </c>
      <c r="AG4205" s="1">
        <f t="shared" si="9498"/>
        <v>0</v>
      </c>
      <c r="AH4205" s="2" t="e">
        <f t="shared" si="9505"/>
        <v>#N/A</v>
      </c>
      <c r="AI4205" s="1">
        <f t="shared" si="9499"/>
        <v>0</v>
      </c>
      <c r="AJ4205" t="e">
        <f t="shared" si="9506"/>
        <v>#N/A</v>
      </c>
      <c r="AK4205" s="1">
        <f t="shared" si="9500"/>
        <v>0</v>
      </c>
      <c r="AL4205" t="e">
        <f t="shared" si="9507"/>
        <v>#N/A</v>
      </c>
      <c r="AM4205">
        <f t="shared" si="9501"/>
        <v>0</v>
      </c>
      <c r="AN4205" t="e">
        <f t="shared" ref="AN4205" si="9597">_xlfn.RANK.AVG(AM4205,$B$2:$F$5001)</f>
        <v>#N/A</v>
      </c>
      <c r="AO4205">
        <f t="shared" si="9503"/>
        <v>0</v>
      </c>
      <c r="AP4205" t="e">
        <f t="shared" ref="AP4205" si="9598">_xlfn.RANK.AVG(AO4205,$B$2:$F$5001)</f>
        <v>#N/A</v>
      </c>
      <c r="AQ4205">
        <f t="shared" si="9532"/>
        <v>0</v>
      </c>
      <c r="AR4205">
        <f t="shared" si="9510"/>
        <v>0</v>
      </c>
      <c r="AS4205">
        <f t="shared" si="9511"/>
        <v>0</v>
      </c>
      <c r="AT4205">
        <f t="shared" si="9512"/>
        <v>0</v>
      </c>
      <c r="AU4205">
        <f t="shared" si="9513"/>
        <v>0</v>
      </c>
    </row>
    <row r="4206" spans="1:47" x14ac:dyDescent="0.25">
      <c r="A4206" s="67">
        <v>4205</v>
      </c>
      <c r="U4206" s="28">
        <f t="shared" si="9493"/>
        <v>0</v>
      </c>
      <c r="V4206" s="28">
        <f t="shared" si="9494"/>
        <v>0</v>
      </c>
      <c r="W4206" s="28">
        <f t="shared" si="9495"/>
        <v>0</v>
      </c>
      <c r="X4206" s="28">
        <f t="shared" si="9496"/>
        <v>0</v>
      </c>
      <c r="Y4206" s="28">
        <f t="shared" si="9497"/>
        <v>0</v>
      </c>
      <c r="AG4206" s="1">
        <f t="shared" si="9498"/>
        <v>0</v>
      </c>
      <c r="AH4206" s="2" t="e">
        <f t="shared" si="9505"/>
        <v>#N/A</v>
      </c>
      <c r="AI4206" s="1">
        <f t="shared" si="9499"/>
        <v>0</v>
      </c>
      <c r="AJ4206" t="e">
        <f t="shared" si="9506"/>
        <v>#N/A</v>
      </c>
      <c r="AK4206" s="1">
        <f t="shared" si="9500"/>
        <v>0</v>
      </c>
      <c r="AL4206" t="e">
        <f t="shared" si="9507"/>
        <v>#N/A</v>
      </c>
      <c r="AM4206">
        <f t="shared" si="9501"/>
        <v>0</v>
      </c>
      <c r="AN4206" t="e">
        <f t="shared" ref="AN4206" si="9599">_xlfn.RANK.AVG(AM4206,$B$2:$F$5001)</f>
        <v>#N/A</v>
      </c>
      <c r="AO4206">
        <f t="shared" si="9503"/>
        <v>0</v>
      </c>
      <c r="AP4206" t="e">
        <f t="shared" ref="AP4206" si="9600">_xlfn.RANK.AVG(AO4206,$B$2:$F$5001)</f>
        <v>#N/A</v>
      </c>
      <c r="AQ4206">
        <f t="shared" si="9532"/>
        <v>0</v>
      </c>
      <c r="AR4206">
        <f t="shared" si="9510"/>
        <v>0</v>
      </c>
      <c r="AS4206">
        <f t="shared" si="9511"/>
        <v>0</v>
      </c>
      <c r="AT4206">
        <f t="shared" si="9512"/>
        <v>0</v>
      </c>
      <c r="AU4206">
        <f t="shared" si="9513"/>
        <v>0</v>
      </c>
    </row>
    <row r="4207" spans="1:47" x14ac:dyDescent="0.25">
      <c r="A4207" s="67">
        <v>4206</v>
      </c>
      <c r="U4207" s="28">
        <f t="shared" si="9493"/>
        <v>0</v>
      </c>
      <c r="V4207" s="28">
        <f t="shared" si="9494"/>
        <v>0</v>
      </c>
      <c r="W4207" s="28">
        <f t="shared" si="9495"/>
        <v>0</v>
      </c>
      <c r="X4207" s="28">
        <f t="shared" si="9496"/>
        <v>0</v>
      </c>
      <c r="Y4207" s="28">
        <f t="shared" si="9497"/>
        <v>0</v>
      </c>
      <c r="AG4207" s="1">
        <f t="shared" si="9498"/>
        <v>0</v>
      </c>
      <c r="AH4207" s="2" t="e">
        <f t="shared" si="9505"/>
        <v>#N/A</v>
      </c>
      <c r="AI4207" s="1">
        <f t="shared" si="9499"/>
        <v>0</v>
      </c>
      <c r="AJ4207" t="e">
        <f t="shared" si="9506"/>
        <v>#N/A</v>
      </c>
      <c r="AK4207" s="1">
        <f t="shared" si="9500"/>
        <v>0</v>
      </c>
      <c r="AL4207" t="e">
        <f t="shared" si="9507"/>
        <v>#N/A</v>
      </c>
      <c r="AM4207">
        <f t="shared" si="9501"/>
        <v>0</v>
      </c>
      <c r="AN4207" t="e">
        <f t="shared" ref="AN4207" si="9601">_xlfn.RANK.AVG(AM4207,$B$2:$F$5001)</f>
        <v>#N/A</v>
      </c>
      <c r="AO4207">
        <f t="shared" si="9503"/>
        <v>0</v>
      </c>
      <c r="AP4207" t="e">
        <f t="shared" ref="AP4207" si="9602">_xlfn.RANK.AVG(AO4207,$B$2:$F$5001)</f>
        <v>#N/A</v>
      </c>
      <c r="AQ4207">
        <f t="shared" si="9532"/>
        <v>0</v>
      </c>
      <c r="AR4207">
        <f t="shared" si="9510"/>
        <v>0</v>
      </c>
      <c r="AS4207">
        <f t="shared" si="9511"/>
        <v>0</v>
      </c>
      <c r="AT4207">
        <f t="shared" si="9512"/>
        <v>0</v>
      </c>
      <c r="AU4207">
        <f t="shared" si="9513"/>
        <v>0</v>
      </c>
    </row>
    <row r="4208" spans="1:47" x14ac:dyDescent="0.25">
      <c r="A4208" s="67">
        <v>4207</v>
      </c>
      <c r="U4208" s="28">
        <f t="shared" si="9493"/>
        <v>0</v>
      </c>
      <c r="V4208" s="28">
        <f t="shared" si="9494"/>
        <v>0</v>
      </c>
      <c r="W4208" s="28">
        <f t="shared" si="9495"/>
        <v>0</v>
      </c>
      <c r="X4208" s="28">
        <f t="shared" si="9496"/>
        <v>0</v>
      </c>
      <c r="Y4208" s="28">
        <f t="shared" si="9497"/>
        <v>0</v>
      </c>
      <c r="AG4208" s="1">
        <f t="shared" si="9498"/>
        <v>0</v>
      </c>
      <c r="AH4208" s="2" t="e">
        <f t="shared" si="9505"/>
        <v>#N/A</v>
      </c>
      <c r="AI4208" s="1">
        <f t="shared" si="9499"/>
        <v>0</v>
      </c>
      <c r="AJ4208" t="e">
        <f t="shared" si="9506"/>
        <v>#N/A</v>
      </c>
      <c r="AK4208" s="1">
        <f t="shared" si="9500"/>
        <v>0</v>
      </c>
      <c r="AL4208" t="e">
        <f t="shared" si="9507"/>
        <v>#N/A</v>
      </c>
      <c r="AM4208">
        <f t="shared" si="9501"/>
        <v>0</v>
      </c>
      <c r="AN4208" t="e">
        <f t="shared" ref="AN4208" si="9603">_xlfn.RANK.AVG(AM4208,$B$2:$F$5001)</f>
        <v>#N/A</v>
      </c>
      <c r="AO4208">
        <f t="shared" si="9503"/>
        <v>0</v>
      </c>
      <c r="AP4208" t="e">
        <f t="shared" ref="AP4208" si="9604">_xlfn.RANK.AVG(AO4208,$B$2:$F$5001)</f>
        <v>#N/A</v>
      </c>
      <c r="AQ4208">
        <f t="shared" si="9532"/>
        <v>0</v>
      </c>
      <c r="AR4208">
        <f t="shared" si="9510"/>
        <v>0</v>
      </c>
      <c r="AS4208">
        <f t="shared" si="9511"/>
        <v>0</v>
      </c>
      <c r="AT4208">
        <f t="shared" si="9512"/>
        <v>0</v>
      </c>
      <c r="AU4208">
        <f t="shared" si="9513"/>
        <v>0</v>
      </c>
    </row>
    <row r="4209" spans="1:47" x14ac:dyDescent="0.25">
      <c r="A4209" s="67">
        <v>4208</v>
      </c>
      <c r="U4209" s="28">
        <f t="shared" si="9493"/>
        <v>0</v>
      </c>
      <c r="V4209" s="28">
        <f t="shared" si="9494"/>
        <v>0</v>
      </c>
      <c r="W4209" s="28">
        <f t="shared" si="9495"/>
        <v>0</v>
      </c>
      <c r="X4209" s="28">
        <f t="shared" si="9496"/>
        <v>0</v>
      </c>
      <c r="Y4209" s="28">
        <f t="shared" si="9497"/>
        <v>0</v>
      </c>
      <c r="AG4209" s="1">
        <f t="shared" si="9498"/>
        <v>0</v>
      </c>
      <c r="AH4209" s="2" t="e">
        <f t="shared" si="9505"/>
        <v>#N/A</v>
      </c>
      <c r="AI4209" s="1">
        <f t="shared" si="9499"/>
        <v>0</v>
      </c>
      <c r="AJ4209" t="e">
        <f t="shared" si="9506"/>
        <v>#N/A</v>
      </c>
      <c r="AK4209" s="1">
        <f t="shared" si="9500"/>
        <v>0</v>
      </c>
      <c r="AL4209" t="e">
        <f t="shared" si="9507"/>
        <v>#N/A</v>
      </c>
      <c r="AM4209">
        <f t="shared" si="9501"/>
        <v>0</v>
      </c>
      <c r="AN4209" t="e">
        <f t="shared" ref="AN4209" si="9605">_xlfn.RANK.AVG(AM4209,$B$2:$F$5001)</f>
        <v>#N/A</v>
      </c>
      <c r="AO4209">
        <f t="shared" si="9503"/>
        <v>0</v>
      </c>
      <c r="AP4209" t="e">
        <f t="shared" ref="AP4209" si="9606">_xlfn.RANK.AVG(AO4209,$B$2:$F$5001)</f>
        <v>#N/A</v>
      </c>
      <c r="AQ4209">
        <f t="shared" si="9532"/>
        <v>0</v>
      </c>
      <c r="AR4209">
        <f t="shared" si="9510"/>
        <v>0</v>
      </c>
      <c r="AS4209">
        <f t="shared" si="9511"/>
        <v>0</v>
      </c>
      <c r="AT4209">
        <f t="shared" si="9512"/>
        <v>0</v>
      </c>
      <c r="AU4209">
        <f t="shared" si="9513"/>
        <v>0</v>
      </c>
    </row>
    <row r="4210" spans="1:47" x14ac:dyDescent="0.25">
      <c r="A4210" s="67">
        <v>4209</v>
      </c>
      <c r="U4210" s="28">
        <f t="shared" si="9493"/>
        <v>0</v>
      </c>
      <c r="V4210" s="28">
        <f t="shared" si="9494"/>
        <v>0</v>
      </c>
      <c r="W4210" s="28">
        <f t="shared" si="9495"/>
        <v>0</v>
      </c>
      <c r="X4210" s="28">
        <f t="shared" si="9496"/>
        <v>0</v>
      </c>
      <c r="Y4210" s="28">
        <f t="shared" si="9497"/>
        <v>0</v>
      </c>
      <c r="AG4210" s="1">
        <f t="shared" si="9498"/>
        <v>0</v>
      </c>
      <c r="AH4210" s="2" t="e">
        <f t="shared" si="9505"/>
        <v>#N/A</v>
      </c>
      <c r="AI4210" s="1">
        <f t="shared" si="9499"/>
        <v>0</v>
      </c>
      <c r="AJ4210" t="e">
        <f t="shared" si="9506"/>
        <v>#N/A</v>
      </c>
      <c r="AK4210" s="1">
        <f t="shared" si="9500"/>
        <v>0</v>
      </c>
      <c r="AL4210" t="e">
        <f t="shared" si="9507"/>
        <v>#N/A</v>
      </c>
      <c r="AM4210">
        <f t="shared" si="9501"/>
        <v>0</v>
      </c>
      <c r="AN4210" t="e">
        <f t="shared" ref="AN4210" si="9607">_xlfn.RANK.AVG(AM4210,$B$2:$F$5001)</f>
        <v>#N/A</v>
      </c>
      <c r="AO4210">
        <f t="shared" si="9503"/>
        <v>0</v>
      </c>
      <c r="AP4210" t="e">
        <f t="shared" ref="AP4210" si="9608">_xlfn.RANK.AVG(AO4210,$B$2:$F$5001)</f>
        <v>#N/A</v>
      </c>
      <c r="AQ4210">
        <f t="shared" si="9532"/>
        <v>0</v>
      </c>
      <c r="AR4210">
        <f t="shared" si="9510"/>
        <v>0</v>
      </c>
      <c r="AS4210">
        <f t="shared" si="9511"/>
        <v>0</v>
      </c>
      <c r="AT4210">
        <f t="shared" si="9512"/>
        <v>0</v>
      </c>
      <c r="AU4210">
        <f t="shared" si="9513"/>
        <v>0</v>
      </c>
    </row>
    <row r="4211" spans="1:47" x14ac:dyDescent="0.25">
      <c r="A4211" s="67">
        <v>4210</v>
      </c>
      <c r="U4211" s="28">
        <f t="shared" si="9493"/>
        <v>0</v>
      </c>
      <c r="V4211" s="28">
        <f t="shared" si="9494"/>
        <v>0</v>
      </c>
      <c r="W4211" s="28">
        <f t="shared" si="9495"/>
        <v>0</v>
      </c>
      <c r="X4211" s="28">
        <f t="shared" si="9496"/>
        <v>0</v>
      </c>
      <c r="Y4211" s="28">
        <f t="shared" si="9497"/>
        <v>0</v>
      </c>
      <c r="AG4211" s="1">
        <f t="shared" si="9498"/>
        <v>0</v>
      </c>
      <c r="AH4211" s="2" t="e">
        <f t="shared" si="9505"/>
        <v>#N/A</v>
      </c>
      <c r="AI4211" s="1">
        <f t="shared" si="9499"/>
        <v>0</v>
      </c>
      <c r="AJ4211" t="e">
        <f t="shared" si="9506"/>
        <v>#N/A</v>
      </c>
      <c r="AK4211" s="1">
        <f t="shared" si="9500"/>
        <v>0</v>
      </c>
      <c r="AL4211" t="e">
        <f t="shared" si="9507"/>
        <v>#N/A</v>
      </c>
      <c r="AM4211">
        <f t="shared" si="9501"/>
        <v>0</v>
      </c>
      <c r="AN4211" t="e">
        <f t="shared" ref="AN4211" si="9609">_xlfn.RANK.AVG(AM4211,$B$2:$F$5001)</f>
        <v>#N/A</v>
      </c>
      <c r="AO4211">
        <f t="shared" si="9503"/>
        <v>0</v>
      </c>
      <c r="AP4211" t="e">
        <f t="shared" ref="AP4211" si="9610">_xlfn.RANK.AVG(AO4211,$B$2:$F$5001)</f>
        <v>#N/A</v>
      </c>
      <c r="AQ4211">
        <f t="shared" si="9532"/>
        <v>0</v>
      </c>
      <c r="AR4211">
        <f t="shared" si="9510"/>
        <v>0</v>
      </c>
      <c r="AS4211">
        <f t="shared" si="9511"/>
        <v>0</v>
      </c>
      <c r="AT4211">
        <f t="shared" si="9512"/>
        <v>0</v>
      </c>
      <c r="AU4211">
        <f t="shared" si="9513"/>
        <v>0</v>
      </c>
    </row>
    <row r="4212" spans="1:47" x14ac:dyDescent="0.25">
      <c r="A4212" s="67">
        <v>4211</v>
      </c>
      <c r="U4212" s="28">
        <f t="shared" si="9493"/>
        <v>0</v>
      </c>
      <c r="V4212" s="28">
        <f t="shared" si="9494"/>
        <v>0</v>
      </c>
      <c r="W4212" s="28">
        <f t="shared" si="9495"/>
        <v>0</v>
      </c>
      <c r="X4212" s="28">
        <f t="shared" si="9496"/>
        <v>0</v>
      </c>
      <c r="Y4212" s="28">
        <f t="shared" si="9497"/>
        <v>0</v>
      </c>
      <c r="AG4212" s="1">
        <f t="shared" si="9498"/>
        <v>0</v>
      </c>
      <c r="AH4212" s="2" t="e">
        <f t="shared" si="9505"/>
        <v>#N/A</v>
      </c>
      <c r="AI4212" s="1">
        <f t="shared" si="9499"/>
        <v>0</v>
      </c>
      <c r="AJ4212" t="e">
        <f t="shared" si="9506"/>
        <v>#N/A</v>
      </c>
      <c r="AK4212" s="1">
        <f t="shared" si="9500"/>
        <v>0</v>
      </c>
      <c r="AL4212" t="e">
        <f t="shared" si="9507"/>
        <v>#N/A</v>
      </c>
      <c r="AM4212">
        <f t="shared" si="9501"/>
        <v>0</v>
      </c>
      <c r="AN4212" t="e">
        <f t="shared" ref="AN4212" si="9611">_xlfn.RANK.AVG(AM4212,$B$2:$F$5001)</f>
        <v>#N/A</v>
      </c>
      <c r="AO4212">
        <f t="shared" si="9503"/>
        <v>0</v>
      </c>
      <c r="AP4212" t="e">
        <f t="shared" ref="AP4212" si="9612">_xlfn.RANK.AVG(AO4212,$B$2:$F$5001)</f>
        <v>#N/A</v>
      </c>
      <c r="AQ4212">
        <f t="shared" si="9532"/>
        <v>0</v>
      </c>
      <c r="AR4212">
        <f t="shared" si="9510"/>
        <v>0</v>
      </c>
      <c r="AS4212">
        <f t="shared" si="9511"/>
        <v>0</v>
      </c>
      <c r="AT4212">
        <f t="shared" si="9512"/>
        <v>0</v>
      </c>
      <c r="AU4212">
        <f t="shared" si="9513"/>
        <v>0</v>
      </c>
    </row>
    <row r="4213" spans="1:47" x14ac:dyDescent="0.25">
      <c r="A4213" s="67">
        <v>4212</v>
      </c>
      <c r="U4213" s="28">
        <f t="shared" si="9493"/>
        <v>0</v>
      </c>
      <c r="V4213" s="28">
        <f t="shared" si="9494"/>
        <v>0</v>
      </c>
      <c r="W4213" s="28">
        <f t="shared" si="9495"/>
        <v>0</v>
      </c>
      <c r="X4213" s="28">
        <f t="shared" si="9496"/>
        <v>0</v>
      </c>
      <c r="Y4213" s="28">
        <f t="shared" si="9497"/>
        <v>0</v>
      </c>
      <c r="AG4213" s="1">
        <f t="shared" si="9498"/>
        <v>0</v>
      </c>
      <c r="AH4213" s="2" t="e">
        <f t="shared" si="9505"/>
        <v>#N/A</v>
      </c>
      <c r="AI4213" s="1">
        <f t="shared" si="9499"/>
        <v>0</v>
      </c>
      <c r="AJ4213" t="e">
        <f t="shared" si="9506"/>
        <v>#N/A</v>
      </c>
      <c r="AK4213" s="1">
        <f t="shared" si="9500"/>
        <v>0</v>
      </c>
      <c r="AL4213" t="e">
        <f t="shared" si="9507"/>
        <v>#N/A</v>
      </c>
      <c r="AM4213">
        <f t="shared" si="9501"/>
        <v>0</v>
      </c>
      <c r="AN4213" t="e">
        <f t="shared" ref="AN4213" si="9613">_xlfn.RANK.AVG(AM4213,$B$2:$F$5001)</f>
        <v>#N/A</v>
      </c>
      <c r="AO4213">
        <f t="shared" si="9503"/>
        <v>0</v>
      </c>
      <c r="AP4213" t="e">
        <f t="shared" ref="AP4213" si="9614">_xlfn.RANK.AVG(AO4213,$B$2:$F$5001)</f>
        <v>#N/A</v>
      </c>
      <c r="AQ4213">
        <f t="shared" si="9532"/>
        <v>0</v>
      </c>
      <c r="AR4213">
        <f t="shared" si="9510"/>
        <v>0</v>
      </c>
      <c r="AS4213">
        <f t="shared" si="9511"/>
        <v>0</v>
      </c>
      <c r="AT4213">
        <f t="shared" si="9512"/>
        <v>0</v>
      </c>
      <c r="AU4213">
        <f t="shared" si="9513"/>
        <v>0</v>
      </c>
    </row>
    <row r="4214" spans="1:47" x14ac:dyDescent="0.25">
      <c r="A4214" s="67">
        <v>4213</v>
      </c>
      <c r="U4214" s="28">
        <f t="shared" si="9493"/>
        <v>0</v>
      </c>
      <c r="V4214" s="28">
        <f t="shared" si="9494"/>
        <v>0</v>
      </c>
      <c r="W4214" s="28">
        <f t="shared" si="9495"/>
        <v>0</v>
      </c>
      <c r="X4214" s="28">
        <f t="shared" si="9496"/>
        <v>0</v>
      </c>
      <c r="Y4214" s="28">
        <f t="shared" si="9497"/>
        <v>0</v>
      </c>
      <c r="AG4214" s="1">
        <f t="shared" si="9498"/>
        <v>0</v>
      </c>
      <c r="AH4214" s="2" t="e">
        <f t="shared" si="9505"/>
        <v>#N/A</v>
      </c>
      <c r="AI4214" s="1">
        <f t="shared" si="9499"/>
        <v>0</v>
      </c>
      <c r="AJ4214" t="e">
        <f t="shared" si="9506"/>
        <v>#N/A</v>
      </c>
      <c r="AK4214" s="1">
        <f t="shared" si="9500"/>
        <v>0</v>
      </c>
      <c r="AL4214" t="e">
        <f t="shared" si="9507"/>
        <v>#N/A</v>
      </c>
      <c r="AM4214">
        <f t="shared" si="9501"/>
        <v>0</v>
      </c>
      <c r="AN4214" t="e">
        <f t="shared" ref="AN4214" si="9615">_xlfn.RANK.AVG(AM4214,$B$2:$F$5001)</f>
        <v>#N/A</v>
      </c>
      <c r="AO4214">
        <f t="shared" si="9503"/>
        <v>0</v>
      </c>
      <c r="AP4214" t="e">
        <f t="shared" ref="AP4214" si="9616">_xlfn.RANK.AVG(AO4214,$B$2:$F$5001)</f>
        <v>#N/A</v>
      </c>
      <c r="AQ4214">
        <f t="shared" si="9532"/>
        <v>0</v>
      </c>
      <c r="AR4214">
        <f t="shared" si="9510"/>
        <v>0</v>
      </c>
      <c r="AS4214">
        <f t="shared" si="9511"/>
        <v>0</v>
      </c>
      <c r="AT4214">
        <f t="shared" si="9512"/>
        <v>0</v>
      </c>
      <c r="AU4214">
        <f t="shared" si="9513"/>
        <v>0</v>
      </c>
    </row>
    <row r="4215" spans="1:47" x14ac:dyDescent="0.25">
      <c r="A4215" s="67">
        <v>4214</v>
      </c>
      <c r="U4215" s="28">
        <f t="shared" si="9493"/>
        <v>0</v>
      </c>
      <c r="V4215" s="28">
        <f t="shared" si="9494"/>
        <v>0</v>
      </c>
      <c r="W4215" s="28">
        <f t="shared" si="9495"/>
        <v>0</v>
      </c>
      <c r="X4215" s="28">
        <f t="shared" si="9496"/>
        <v>0</v>
      </c>
      <c r="Y4215" s="28">
        <f t="shared" si="9497"/>
        <v>0</v>
      </c>
      <c r="AG4215" s="1">
        <f t="shared" si="9498"/>
        <v>0</v>
      </c>
      <c r="AH4215" s="2" t="e">
        <f t="shared" si="9505"/>
        <v>#N/A</v>
      </c>
      <c r="AI4215" s="1">
        <f t="shared" si="9499"/>
        <v>0</v>
      </c>
      <c r="AJ4215" t="e">
        <f t="shared" si="9506"/>
        <v>#N/A</v>
      </c>
      <c r="AK4215" s="1">
        <f t="shared" si="9500"/>
        <v>0</v>
      </c>
      <c r="AL4215" t="e">
        <f t="shared" si="9507"/>
        <v>#N/A</v>
      </c>
      <c r="AM4215">
        <f t="shared" si="9501"/>
        <v>0</v>
      </c>
      <c r="AN4215" t="e">
        <f t="shared" ref="AN4215" si="9617">_xlfn.RANK.AVG(AM4215,$B$2:$F$5001)</f>
        <v>#N/A</v>
      </c>
      <c r="AO4215">
        <f t="shared" si="9503"/>
        <v>0</v>
      </c>
      <c r="AP4215" t="e">
        <f t="shared" ref="AP4215" si="9618">_xlfn.RANK.AVG(AO4215,$B$2:$F$5001)</f>
        <v>#N/A</v>
      </c>
      <c r="AQ4215">
        <f t="shared" si="9532"/>
        <v>0</v>
      </c>
      <c r="AR4215">
        <f t="shared" si="9510"/>
        <v>0</v>
      </c>
      <c r="AS4215">
        <f t="shared" si="9511"/>
        <v>0</v>
      </c>
      <c r="AT4215">
        <f t="shared" si="9512"/>
        <v>0</v>
      </c>
      <c r="AU4215">
        <f t="shared" si="9513"/>
        <v>0</v>
      </c>
    </row>
    <row r="4216" spans="1:47" x14ac:dyDescent="0.25">
      <c r="A4216" s="67">
        <v>4215</v>
      </c>
      <c r="U4216" s="28">
        <f t="shared" si="9493"/>
        <v>0</v>
      </c>
      <c r="V4216" s="28">
        <f t="shared" si="9494"/>
        <v>0</v>
      </c>
      <c r="W4216" s="28">
        <f t="shared" si="9495"/>
        <v>0</v>
      </c>
      <c r="X4216" s="28">
        <f t="shared" si="9496"/>
        <v>0</v>
      </c>
      <c r="Y4216" s="28">
        <f t="shared" si="9497"/>
        <v>0</v>
      </c>
      <c r="AG4216" s="1">
        <f t="shared" si="9498"/>
        <v>0</v>
      </c>
      <c r="AH4216" s="2" t="e">
        <f t="shared" si="9505"/>
        <v>#N/A</v>
      </c>
      <c r="AI4216" s="1">
        <f t="shared" si="9499"/>
        <v>0</v>
      </c>
      <c r="AJ4216" t="e">
        <f t="shared" si="9506"/>
        <v>#N/A</v>
      </c>
      <c r="AK4216" s="1">
        <f t="shared" si="9500"/>
        <v>0</v>
      </c>
      <c r="AL4216" t="e">
        <f t="shared" si="9507"/>
        <v>#N/A</v>
      </c>
      <c r="AM4216">
        <f t="shared" si="9501"/>
        <v>0</v>
      </c>
      <c r="AN4216" t="e">
        <f t="shared" ref="AN4216" si="9619">_xlfn.RANK.AVG(AM4216,$B$2:$F$5001)</f>
        <v>#N/A</v>
      </c>
      <c r="AO4216">
        <f t="shared" si="9503"/>
        <v>0</v>
      </c>
      <c r="AP4216" t="e">
        <f t="shared" ref="AP4216" si="9620">_xlfn.RANK.AVG(AO4216,$B$2:$F$5001)</f>
        <v>#N/A</v>
      </c>
      <c r="AQ4216">
        <f t="shared" si="9532"/>
        <v>0</v>
      </c>
      <c r="AR4216">
        <f t="shared" si="9510"/>
        <v>0</v>
      </c>
      <c r="AS4216">
        <f t="shared" si="9511"/>
        <v>0</v>
      </c>
      <c r="AT4216">
        <f t="shared" si="9512"/>
        <v>0</v>
      </c>
      <c r="AU4216">
        <f t="shared" si="9513"/>
        <v>0</v>
      </c>
    </row>
    <row r="4217" spans="1:47" x14ac:dyDescent="0.25">
      <c r="A4217" s="67">
        <v>4216</v>
      </c>
      <c r="U4217" s="28">
        <f t="shared" si="9493"/>
        <v>0</v>
      </c>
      <c r="V4217" s="28">
        <f t="shared" si="9494"/>
        <v>0</v>
      </c>
      <c r="W4217" s="28">
        <f t="shared" si="9495"/>
        <v>0</v>
      </c>
      <c r="X4217" s="28">
        <f t="shared" si="9496"/>
        <v>0</v>
      </c>
      <c r="Y4217" s="28">
        <f t="shared" si="9497"/>
        <v>0</v>
      </c>
      <c r="AG4217" s="1">
        <f t="shared" si="9498"/>
        <v>0</v>
      </c>
      <c r="AH4217" s="2" t="e">
        <f t="shared" si="9505"/>
        <v>#N/A</v>
      </c>
      <c r="AI4217" s="1">
        <f t="shared" si="9499"/>
        <v>0</v>
      </c>
      <c r="AJ4217" t="e">
        <f t="shared" si="9506"/>
        <v>#N/A</v>
      </c>
      <c r="AK4217" s="1">
        <f t="shared" si="9500"/>
        <v>0</v>
      </c>
      <c r="AL4217" t="e">
        <f t="shared" si="9507"/>
        <v>#N/A</v>
      </c>
      <c r="AM4217">
        <f t="shared" si="9501"/>
        <v>0</v>
      </c>
      <c r="AN4217" t="e">
        <f t="shared" ref="AN4217" si="9621">_xlfn.RANK.AVG(AM4217,$B$2:$F$5001)</f>
        <v>#N/A</v>
      </c>
      <c r="AO4217">
        <f t="shared" si="9503"/>
        <v>0</v>
      </c>
      <c r="AP4217" t="e">
        <f t="shared" ref="AP4217" si="9622">_xlfn.RANK.AVG(AO4217,$B$2:$F$5001)</f>
        <v>#N/A</v>
      </c>
      <c r="AQ4217">
        <f t="shared" si="9532"/>
        <v>0</v>
      </c>
      <c r="AR4217">
        <f t="shared" si="9510"/>
        <v>0</v>
      </c>
      <c r="AS4217">
        <f t="shared" si="9511"/>
        <v>0</v>
      </c>
      <c r="AT4217">
        <f t="shared" si="9512"/>
        <v>0</v>
      </c>
      <c r="AU4217">
        <f t="shared" si="9513"/>
        <v>0</v>
      </c>
    </row>
    <row r="4218" spans="1:47" x14ac:dyDescent="0.25">
      <c r="A4218" s="67">
        <v>4217</v>
      </c>
      <c r="U4218" s="28">
        <f t="shared" si="9493"/>
        <v>0</v>
      </c>
      <c r="V4218" s="28">
        <f t="shared" si="9494"/>
        <v>0</v>
      </c>
      <c r="W4218" s="28">
        <f t="shared" si="9495"/>
        <v>0</v>
      </c>
      <c r="X4218" s="28">
        <f t="shared" si="9496"/>
        <v>0</v>
      </c>
      <c r="Y4218" s="28">
        <f t="shared" si="9497"/>
        <v>0</v>
      </c>
      <c r="AG4218" s="1">
        <f t="shared" si="9498"/>
        <v>0</v>
      </c>
      <c r="AH4218" s="2" t="e">
        <f t="shared" si="9505"/>
        <v>#N/A</v>
      </c>
      <c r="AI4218" s="1">
        <f t="shared" si="9499"/>
        <v>0</v>
      </c>
      <c r="AJ4218" t="e">
        <f t="shared" si="9506"/>
        <v>#N/A</v>
      </c>
      <c r="AK4218" s="1">
        <f t="shared" si="9500"/>
        <v>0</v>
      </c>
      <c r="AL4218" t="e">
        <f t="shared" si="9507"/>
        <v>#N/A</v>
      </c>
      <c r="AM4218">
        <f t="shared" si="9501"/>
        <v>0</v>
      </c>
      <c r="AN4218" t="e">
        <f t="shared" ref="AN4218" si="9623">_xlfn.RANK.AVG(AM4218,$B$2:$F$5001)</f>
        <v>#N/A</v>
      </c>
      <c r="AO4218">
        <f t="shared" si="9503"/>
        <v>0</v>
      </c>
      <c r="AP4218" t="e">
        <f t="shared" ref="AP4218" si="9624">_xlfn.RANK.AVG(AO4218,$B$2:$F$5001)</f>
        <v>#N/A</v>
      </c>
      <c r="AQ4218">
        <f t="shared" si="9532"/>
        <v>0</v>
      </c>
      <c r="AR4218">
        <f t="shared" si="9510"/>
        <v>0</v>
      </c>
      <c r="AS4218">
        <f t="shared" si="9511"/>
        <v>0</v>
      </c>
      <c r="AT4218">
        <f t="shared" si="9512"/>
        <v>0</v>
      </c>
      <c r="AU4218">
        <f t="shared" si="9513"/>
        <v>0</v>
      </c>
    </row>
    <row r="4219" spans="1:47" x14ac:dyDescent="0.25">
      <c r="A4219" s="67">
        <v>4218</v>
      </c>
      <c r="U4219" s="28">
        <f t="shared" si="9493"/>
        <v>0</v>
      </c>
      <c r="V4219" s="28">
        <f t="shared" si="9494"/>
        <v>0</v>
      </c>
      <c r="W4219" s="28">
        <f t="shared" si="9495"/>
        <v>0</v>
      </c>
      <c r="X4219" s="28">
        <f t="shared" si="9496"/>
        <v>0</v>
      </c>
      <c r="Y4219" s="28">
        <f t="shared" si="9497"/>
        <v>0</v>
      </c>
      <c r="AG4219" s="1">
        <f t="shared" si="9498"/>
        <v>0</v>
      </c>
      <c r="AH4219" s="2" t="e">
        <f t="shared" si="9505"/>
        <v>#N/A</v>
      </c>
      <c r="AI4219" s="1">
        <f t="shared" si="9499"/>
        <v>0</v>
      </c>
      <c r="AJ4219" t="e">
        <f t="shared" si="9506"/>
        <v>#N/A</v>
      </c>
      <c r="AK4219" s="1">
        <f t="shared" si="9500"/>
        <v>0</v>
      </c>
      <c r="AL4219" t="e">
        <f t="shared" si="9507"/>
        <v>#N/A</v>
      </c>
      <c r="AM4219">
        <f t="shared" si="9501"/>
        <v>0</v>
      </c>
      <c r="AN4219" t="e">
        <f t="shared" ref="AN4219" si="9625">_xlfn.RANK.AVG(AM4219,$B$2:$F$5001)</f>
        <v>#N/A</v>
      </c>
      <c r="AO4219">
        <f t="shared" si="9503"/>
        <v>0</v>
      </c>
      <c r="AP4219" t="e">
        <f t="shared" ref="AP4219" si="9626">_xlfn.RANK.AVG(AO4219,$B$2:$F$5001)</f>
        <v>#N/A</v>
      </c>
      <c r="AQ4219">
        <f t="shared" si="9532"/>
        <v>0</v>
      </c>
      <c r="AR4219">
        <f t="shared" si="9510"/>
        <v>0</v>
      </c>
      <c r="AS4219">
        <f t="shared" si="9511"/>
        <v>0</v>
      </c>
      <c r="AT4219">
        <f t="shared" si="9512"/>
        <v>0</v>
      </c>
      <c r="AU4219">
        <f t="shared" si="9513"/>
        <v>0</v>
      </c>
    </row>
    <row r="4220" spans="1:47" x14ac:dyDescent="0.25">
      <c r="A4220" s="67">
        <v>4219</v>
      </c>
      <c r="U4220" s="28">
        <f t="shared" si="9493"/>
        <v>0</v>
      </c>
      <c r="V4220" s="28">
        <f t="shared" si="9494"/>
        <v>0</v>
      </c>
      <c r="W4220" s="28">
        <f t="shared" si="9495"/>
        <v>0</v>
      </c>
      <c r="X4220" s="28">
        <f t="shared" si="9496"/>
        <v>0</v>
      </c>
      <c r="Y4220" s="28">
        <f t="shared" si="9497"/>
        <v>0</v>
      </c>
      <c r="AG4220" s="1">
        <f t="shared" si="9498"/>
        <v>0</v>
      </c>
      <c r="AH4220" s="2" t="e">
        <f t="shared" si="9505"/>
        <v>#N/A</v>
      </c>
      <c r="AI4220" s="1">
        <f t="shared" si="9499"/>
        <v>0</v>
      </c>
      <c r="AJ4220" t="e">
        <f t="shared" si="9506"/>
        <v>#N/A</v>
      </c>
      <c r="AK4220" s="1">
        <f t="shared" si="9500"/>
        <v>0</v>
      </c>
      <c r="AL4220" t="e">
        <f t="shared" si="9507"/>
        <v>#N/A</v>
      </c>
      <c r="AM4220">
        <f t="shared" si="9501"/>
        <v>0</v>
      </c>
      <c r="AN4220" t="e">
        <f t="shared" ref="AN4220" si="9627">_xlfn.RANK.AVG(AM4220,$B$2:$F$5001)</f>
        <v>#N/A</v>
      </c>
      <c r="AO4220">
        <f t="shared" si="9503"/>
        <v>0</v>
      </c>
      <c r="AP4220" t="e">
        <f t="shared" ref="AP4220" si="9628">_xlfn.RANK.AVG(AO4220,$B$2:$F$5001)</f>
        <v>#N/A</v>
      </c>
      <c r="AQ4220">
        <f t="shared" si="9532"/>
        <v>0</v>
      </c>
      <c r="AR4220">
        <f t="shared" si="9510"/>
        <v>0</v>
      </c>
      <c r="AS4220">
        <f t="shared" si="9511"/>
        <v>0</v>
      </c>
      <c r="AT4220">
        <f t="shared" si="9512"/>
        <v>0</v>
      </c>
      <c r="AU4220">
        <f t="shared" si="9513"/>
        <v>0</v>
      </c>
    </row>
    <row r="4221" spans="1:47" x14ac:dyDescent="0.25">
      <c r="A4221" s="67">
        <v>4220</v>
      </c>
      <c r="U4221" s="28">
        <f t="shared" si="9493"/>
        <v>0</v>
      </c>
      <c r="V4221" s="28">
        <f t="shared" si="9494"/>
        <v>0</v>
      </c>
      <c r="W4221" s="28">
        <f t="shared" si="9495"/>
        <v>0</v>
      </c>
      <c r="X4221" s="28">
        <f t="shared" si="9496"/>
        <v>0</v>
      </c>
      <c r="Y4221" s="28">
        <f t="shared" si="9497"/>
        <v>0</v>
      </c>
      <c r="AG4221" s="1">
        <f t="shared" si="9498"/>
        <v>0</v>
      </c>
      <c r="AH4221" s="2" t="e">
        <f t="shared" si="9505"/>
        <v>#N/A</v>
      </c>
      <c r="AI4221" s="1">
        <f t="shared" si="9499"/>
        <v>0</v>
      </c>
      <c r="AJ4221" t="e">
        <f t="shared" si="9506"/>
        <v>#N/A</v>
      </c>
      <c r="AK4221" s="1">
        <f t="shared" si="9500"/>
        <v>0</v>
      </c>
      <c r="AL4221" t="e">
        <f t="shared" si="9507"/>
        <v>#N/A</v>
      </c>
      <c r="AM4221">
        <f t="shared" si="9501"/>
        <v>0</v>
      </c>
      <c r="AN4221" t="e">
        <f t="shared" ref="AN4221" si="9629">_xlfn.RANK.AVG(AM4221,$B$2:$F$5001)</f>
        <v>#N/A</v>
      </c>
      <c r="AO4221">
        <f t="shared" si="9503"/>
        <v>0</v>
      </c>
      <c r="AP4221" t="e">
        <f t="shared" ref="AP4221" si="9630">_xlfn.RANK.AVG(AO4221,$B$2:$F$5001)</f>
        <v>#N/A</v>
      </c>
      <c r="AQ4221">
        <f t="shared" si="9532"/>
        <v>0</v>
      </c>
      <c r="AR4221">
        <f t="shared" si="9510"/>
        <v>0</v>
      </c>
      <c r="AS4221">
        <f t="shared" si="9511"/>
        <v>0</v>
      </c>
      <c r="AT4221">
        <f t="shared" si="9512"/>
        <v>0</v>
      </c>
      <c r="AU4221">
        <f t="shared" si="9513"/>
        <v>0</v>
      </c>
    </row>
    <row r="4222" spans="1:47" x14ac:dyDescent="0.25">
      <c r="A4222" s="67">
        <v>4221</v>
      </c>
      <c r="U4222" s="28">
        <f t="shared" si="9493"/>
        <v>0</v>
      </c>
      <c r="V4222" s="28">
        <f t="shared" si="9494"/>
        <v>0</v>
      </c>
      <c r="W4222" s="28">
        <f t="shared" si="9495"/>
        <v>0</v>
      </c>
      <c r="X4222" s="28">
        <f t="shared" si="9496"/>
        <v>0</v>
      </c>
      <c r="Y4222" s="28">
        <f t="shared" si="9497"/>
        <v>0</v>
      </c>
      <c r="AG4222" s="1">
        <f t="shared" si="9498"/>
        <v>0</v>
      </c>
      <c r="AH4222" s="2" t="e">
        <f t="shared" si="9505"/>
        <v>#N/A</v>
      </c>
      <c r="AI4222" s="1">
        <f t="shared" si="9499"/>
        <v>0</v>
      </c>
      <c r="AJ4222" t="e">
        <f t="shared" si="9506"/>
        <v>#N/A</v>
      </c>
      <c r="AK4222" s="1">
        <f t="shared" si="9500"/>
        <v>0</v>
      </c>
      <c r="AL4222" t="e">
        <f t="shared" si="9507"/>
        <v>#N/A</v>
      </c>
      <c r="AM4222">
        <f t="shared" si="9501"/>
        <v>0</v>
      </c>
      <c r="AN4222" t="e">
        <f t="shared" ref="AN4222" si="9631">_xlfn.RANK.AVG(AM4222,$B$2:$F$5001)</f>
        <v>#N/A</v>
      </c>
      <c r="AO4222">
        <f t="shared" si="9503"/>
        <v>0</v>
      </c>
      <c r="AP4222" t="e">
        <f t="shared" ref="AP4222" si="9632">_xlfn.RANK.AVG(AO4222,$B$2:$F$5001)</f>
        <v>#N/A</v>
      </c>
      <c r="AQ4222">
        <f t="shared" si="9532"/>
        <v>0</v>
      </c>
      <c r="AR4222">
        <f t="shared" si="9510"/>
        <v>0</v>
      </c>
      <c r="AS4222">
        <f t="shared" si="9511"/>
        <v>0</v>
      </c>
      <c r="AT4222">
        <f t="shared" si="9512"/>
        <v>0</v>
      </c>
      <c r="AU4222">
        <f t="shared" si="9513"/>
        <v>0</v>
      </c>
    </row>
    <row r="4223" spans="1:47" x14ac:dyDescent="0.25">
      <c r="A4223" s="67">
        <v>4222</v>
      </c>
      <c r="U4223" s="28">
        <f t="shared" si="9493"/>
        <v>0</v>
      </c>
      <c r="V4223" s="28">
        <f t="shared" si="9494"/>
        <v>0</v>
      </c>
      <c r="W4223" s="28">
        <f t="shared" si="9495"/>
        <v>0</v>
      </c>
      <c r="X4223" s="28">
        <f t="shared" si="9496"/>
        <v>0</v>
      </c>
      <c r="Y4223" s="28">
        <f t="shared" si="9497"/>
        <v>0</v>
      </c>
      <c r="AG4223" s="1">
        <f t="shared" si="9498"/>
        <v>0</v>
      </c>
      <c r="AH4223" s="2" t="e">
        <f t="shared" si="9505"/>
        <v>#N/A</v>
      </c>
      <c r="AI4223" s="1">
        <f t="shared" si="9499"/>
        <v>0</v>
      </c>
      <c r="AJ4223" t="e">
        <f t="shared" si="9506"/>
        <v>#N/A</v>
      </c>
      <c r="AK4223" s="1">
        <f t="shared" si="9500"/>
        <v>0</v>
      </c>
      <c r="AL4223" t="e">
        <f t="shared" si="9507"/>
        <v>#N/A</v>
      </c>
      <c r="AM4223">
        <f t="shared" si="9501"/>
        <v>0</v>
      </c>
      <c r="AN4223" t="e">
        <f t="shared" ref="AN4223" si="9633">_xlfn.RANK.AVG(AM4223,$B$2:$F$5001)</f>
        <v>#N/A</v>
      </c>
      <c r="AO4223">
        <f t="shared" si="9503"/>
        <v>0</v>
      </c>
      <c r="AP4223" t="e">
        <f t="shared" ref="AP4223" si="9634">_xlfn.RANK.AVG(AO4223,$B$2:$F$5001)</f>
        <v>#N/A</v>
      </c>
      <c r="AQ4223">
        <f t="shared" si="9532"/>
        <v>0</v>
      </c>
      <c r="AR4223">
        <f t="shared" si="9510"/>
        <v>0</v>
      </c>
      <c r="AS4223">
        <f t="shared" si="9511"/>
        <v>0</v>
      </c>
      <c r="AT4223">
        <f t="shared" si="9512"/>
        <v>0</v>
      </c>
      <c r="AU4223">
        <f t="shared" si="9513"/>
        <v>0</v>
      </c>
    </row>
    <row r="4224" spans="1:47" x14ac:dyDescent="0.25">
      <c r="A4224" s="67">
        <v>4223</v>
      </c>
      <c r="U4224" s="28">
        <f t="shared" si="9493"/>
        <v>0</v>
      </c>
      <c r="V4224" s="28">
        <f t="shared" si="9494"/>
        <v>0</v>
      </c>
      <c r="W4224" s="28">
        <f t="shared" si="9495"/>
        <v>0</v>
      </c>
      <c r="X4224" s="28">
        <f t="shared" si="9496"/>
        <v>0</v>
      </c>
      <c r="Y4224" s="28">
        <f t="shared" si="9497"/>
        <v>0</v>
      </c>
      <c r="AG4224" s="1">
        <f t="shared" si="9498"/>
        <v>0</v>
      </c>
      <c r="AH4224" s="2" t="e">
        <f t="shared" si="9505"/>
        <v>#N/A</v>
      </c>
      <c r="AI4224" s="1">
        <f t="shared" si="9499"/>
        <v>0</v>
      </c>
      <c r="AJ4224" t="e">
        <f t="shared" si="9506"/>
        <v>#N/A</v>
      </c>
      <c r="AK4224" s="1">
        <f t="shared" si="9500"/>
        <v>0</v>
      </c>
      <c r="AL4224" t="e">
        <f t="shared" si="9507"/>
        <v>#N/A</v>
      </c>
      <c r="AM4224">
        <f t="shared" si="9501"/>
        <v>0</v>
      </c>
      <c r="AN4224" t="e">
        <f t="shared" ref="AN4224" si="9635">_xlfn.RANK.AVG(AM4224,$B$2:$F$5001)</f>
        <v>#N/A</v>
      </c>
      <c r="AO4224">
        <f t="shared" si="9503"/>
        <v>0</v>
      </c>
      <c r="AP4224" t="e">
        <f t="shared" ref="AP4224" si="9636">_xlfn.RANK.AVG(AO4224,$B$2:$F$5001)</f>
        <v>#N/A</v>
      </c>
      <c r="AQ4224">
        <f t="shared" si="9532"/>
        <v>0</v>
      </c>
      <c r="AR4224">
        <f t="shared" si="9510"/>
        <v>0</v>
      </c>
      <c r="AS4224">
        <f t="shared" si="9511"/>
        <v>0</v>
      </c>
      <c r="AT4224">
        <f t="shared" si="9512"/>
        <v>0</v>
      </c>
      <c r="AU4224">
        <f t="shared" si="9513"/>
        <v>0</v>
      </c>
    </row>
    <row r="4225" spans="1:47" x14ac:dyDescent="0.25">
      <c r="A4225" s="67">
        <v>4224</v>
      </c>
      <c r="U4225" s="28">
        <f t="shared" si="9493"/>
        <v>0</v>
      </c>
      <c r="V4225" s="28">
        <f t="shared" si="9494"/>
        <v>0</v>
      </c>
      <c r="W4225" s="28">
        <f t="shared" si="9495"/>
        <v>0</v>
      </c>
      <c r="X4225" s="28">
        <f t="shared" si="9496"/>
        <v>0</v>
      </c>
      <c r="Y4225" s="28">
        <f t="shared" si="9497"/>
        <v>0</v>
      </c>
      <c r="AG4225" s="1">
        <f t="shared" si="9498"/>
        <v>0</v>
      </c>
      <c r="AH4225" s="2" t="e">
        <f t="shared" si="9505"/>
        <v>#N/A</v>
      </c>
      <c r="AI4225" s="1">
        <f t="shared" si="9499"/>
        <v>0</v>
      </c>
      <c r="AJ4225" t="e">
        <f t="shared" si="9506"/>
        <v>#N/A</v>
      </c>
      <c r="AK4225" s="1">
        <f t="shared" si="9500"/>
        <v>0</v>
      </c>
      <c r="AL4225" t="e">
        <f t="shared" si="9507"/>
        <v>#N/A</v>
      </c>
      <c r="AM4225">
        <f t="shared" si="9501"/>
        <v>0</v>
      </c>
      <c r="AN4225" t="e">
        <f t="shared" ref="AN4225" si="9637">_xlfn.RANK.AVG(AM4225,$B$2:$F$5001)</f>
        <v>#N/A</v>
      </c>
      <c r="AO4225">
        <f t="shared" si="9503"/>
        <v>0</v>
      </c>
      <c r="AP4225" t="e">
        <f t="shared" ref="AP4225" si="9638">_xlfn.RANK.AVG(AO4225,$B$2:$F$5001)</f>
        <v>#N/A</v>
      </c>
      <c r="AQ4225">
        <f t="shared" si="9532"/>
        <v>0</v>
      </c>
      <c r="AR4225">
        <f t="shared" si="9510"/>
        <v>0</v>
      </c>
      <c r="AS4225">
        <f t="shared" si="9511"/>
        <v>0</v>
      </c>
      <c r="AT4225">
        <f t="shared" si="9512"/>
        <v>0</v>
      </c>
      <c r="AU4225">
        <f t="shared" si="9513"/>
        <v>0</v>
      </c>
    </row>
    <row r="4226" spans="1:47" x14ac:dyDescent="0.25">
      <c r="A4226" s="67">
        <v>4225</v>
      </c>
      <c r="U4226" s="28">
        <f t="shared" ref="U4226:U4289" si="9639">IFERROR(_xlfn.RANK.AVG(B4226,$B$2:$F$5001,1),0)</f>
        <v>0</v>
      </c>
      <c r="V4226" s="28">
        <f t="shared" ref="V4226:V4289" si="9640">IFERROR(_xlfn.RANK.AVG(C4226,$B$2:$F$5001,1),0)</f>
        <v>0</v>
      </c>
      <c r="W4226" s="28">
        <f t="shared" ref="W4226:W4289" si="9641">IFERROR(_xlfn.RANK.AVG(D4226,$B$2:$F$5001,1),0)</f>
        <v>0</v>
      </c>
      <c r="X4226" s="28">
        <f t="shared" ref="X4226:X4289" si="9642">IFERROR(_xlfn.RANK.AVG(E4226,$B$2:$F$5001,1),0)</f>
        <v>0</v>
      </c>
      <c r="Y4226" s="28">
        <f t="shared" ref="Y4226:Y4289" si="9643">IFERROR(_xlfn.RANK.AVG(F4226,$B$2:$F$5001,1),0)</f>
        <v>0</v>
      </c>
      <c r="AG4226" s="1">
        <f t="shared" ref="AG4226:AG4289" si="9644">B4226</f>
        <v>0</v>
      </c>
      <c r="AH4226" s="2" t="e">
        <f t="shared" si="9505"/>
        <v>#N/A</v>
      </c>
      <c r="AI4226" s="1">
        <f t="shared" ref="AI4226:AI4289" si="9645">C4226</f>
        <v>0</v>
      </c>
      <c r="AJ4226" t="e">
        <f t="shared" si="9506"/>
        <v>#N/A</v>
      </c>
      <c r="AK4226" s="1">
        <f t="shared" ref="AK4226:AK4289" si="9646">D4226</f>
        <v>0</v>
      </c>
      <c r="AL4226" t="e">
        <f t="shared" si="9507"/>
        <v>#N/A</v>
      </c>
      <c r="AM4226">
        <f t="shared" ref="AM4226:AM4289" si="9647">E4226</f>
        <v>0</v>
      </c>
      <c r="AN4226" t="e">
        <f t="shared" ref="AN4226" si="9648">_xlfn.RANK.AVG(AM4226,$B$2:$F$5001)</f>
        <v>#N/A</v>
      </c>
      <c r="AO4226">
        <f t="shared" ref="AO4226:AO4289" si="9649">F4226</f>
        <v>0</v>
      </c>
      <c r="AP4226" t="e">
        <f t="shared" ref="AP4226" si="9650">_xlfn.RANK.AVG(AO4226,$B$2:$F$5001)</f>
        <v>#N/A</v>
      </c>
      <c r="AQ4226">
        <f t="shared" si="9532"/>
        <v>0</v>
      </c>
      <c r="AR4226">
        <f t="shared" si="9510"/>
        <v>0</v>
      </c>
      <c r="AS4226">
        <f t="shared" si="9511"/>
        <v>0</v>
      </c>
      <c r="AT4226">
        <f t="shared" si="9512"/>
        <v>0</v>
      </c>
      <c r="AU4226">
        <f t="shared" si="9513"/>
        <v>0</v>
      </c>
    </row>
    <row r="4227" spans="1:47" x14ac:dyDescent="0.25">
      <c r="A4227" s="67">
        <v>4226</v>
      </c>
      <c r="U4227" s="28">
        <f t="shared" si="9639"/>
        <v>0</v>
      </c>
      <c r="V4227" s="28">
        <f t="shared" si="9640"/>
        <v>0</v>
      </c>
      <c r="W4227" s="28">
        <f t="shared" si="9641"/>
        <v>0</v>
      </c>
      <c r="X4227" s="28">
        <f t="shared" si="9642"/>
        <v>0</v>
      </c>
      <c r="Y4227" s="28">
        <f t="shared" si="9643"/>
        <v>0</v>
      </c>
      <c r="AG4227" s="1">
        <f t="shared" si="9644"/>
        <v>0</v>
      </c>
      <c r="AH4227" s="2" t="e">
        <f t="shared" ref="AH4227:AH4290" si="9651">_xlfn.RANK.AVG(AG4227,$B$2:$F$5001)</f>
        <v>#N/A</v>
      </c>
      <c r="AI4227" s="1">
        <f t="shared" si="9645"/>
        <v>0</v>
      </c>
      <c r="AJ4227" t="e">
        <f t="shared" ref="AJ4227:AJ4290" si="9652">_xlfn.RANK.AVG(AI4227,$B$2:$F$5001)</f>
        <v>#N/A</v>
      </c>
      <c r="AK4227" s="1">
        <f t="shared" si="9646"/>
        <v>0</v>
      </c>
      <c r="AL4227" t="e">
        <f t="shared" ref="AL4227:AL4290" si="9653">_xlfn.RANK.AVG(AK4227,$B$2:$F$5001)</f>
        <v>#N/A</v>
      </c>
      <c r="AM4227">
        <f t="shared" si="9647"/>
        <v>0</v>
      </c>
      <c r="AN4227" t="e">
        <f t="shared" ref="AN4227" si="9654">_xlfn.RANK.AVG(AM4227,$B$2:$F$5001)</f>
        <v>#N/A</v>
      </c>
      <c r="AO4227">
        <f t="shared" si="9649"/>
        <v>0</v>
      </c>
      <c r="AP4227" t="e">
        <f t="shared" ref="AP4227" si="9655">_xlfn.RANK.AVG(AO4227,$B$2:$F$5001)</f>
        <v>#N/A</v>
      </c>
      <c r="AQ4227">
        <f t="shared" si="9532"/>
        <v>0</v>
      </c>
      <c r="AR4227">
        <f t="shared" ref="AR4227:AR4290" si="9656">IFERROR(AJ4227,0)</f>
        <v>0</v>
      </c>
      <c r="AS4227">
        <f t="shared" ref="AS4227:AS4290" si="9657">IFERROR(AL4227,0)</f>
        <v>0</v>
      </c>
      <c r="AT4227">
        <f t="shared" ref="AT4227:AT4290" si="9658">IFERROR(AN4227,0)</f>
        <v>0</v>
      </c>
      <c r="AU4227">
        <f t="shared" ref="AU4227:AU4290" si="9659">IFERROR(AP4227,0)</f>
        <v>0</v>
      </c>
    </row>
    <row r="4228" spans="1:47" x14ac:dyDescent="0.25">
      <c r="A4228" s="67">
        <v>4227</v>
      </c>
      <c r="U4228" s="28">
        <f t="shared" si="9639"/>
        <v>0</v>
      </c>
      <c r="V4228" s="28">
        <f t="shared" si="9640"/>
        <v>0</v>
      </c>
      <c r="W4228" s="28">
        <f t="shared" si="9641"/>
        <v>0</v>
      </c>
      <c r="X4228" s="28">
        <f t="shared" si="9642"/>
        <v>0</v>
      </c>
      <c r="Y4228" s="28">
        <f t="shared" si="9643"/>
        <v>0</v>
      </c>
      <c r="AG4228" s="1">
        <f t="shared" si="9644"/>
        <v>0</v>
      </c>
      <c r="AH4228" s="2" t="e">
        <f t="shared" si="9651"/>
        <v>#N/A</v>
      </c>
      <c r="AI4228" s="1">
        <f t="shared" si="9645"/>
        <v>0</v>
      </c>
      <c r="AJ4228" t="e">
        <f t="shared" si="9652"/>
        <v>#N/A</v>
      </c>
      <c r="AK4228" s="1">
        <f t="shared" si="9646"/>
        <v>0</v>
      </c>
      <c r="AL4228" t="e">
        <f t="shared" si="9653"/>
        <v>#N/A</v>
      </c>
      <c r="AM4228">
        <f t="shared" si="9647"/>
        <v>0</v>
      </c>
      <c r="AN4228" t="e">
        <f t="shared" ref="AN4228" si="9660">_xlfn.RANK.AVG(AM4228,$B$2:$F$5001)</f>
        <v>#N/A</v>
      </c>
      <c r="AO4228">
        <f t="shared" si="9649"/>
        <v>0</v>
      </c>
      <c r="AP4228" t="e">
        <f t="shared" ref="AP4228" si="9661">_xlfn.RANK.AVG(AO4228,$B$2:$F$5001)</f>
        <v>#N/A</v>
      </c>
      <c r="AQ4228">
        <f t="shared" si="9532"/>
        <v>0</v>
      </c>
      <c r="AR4228">
        <f t="shared" si="9656"/>
        <v>0</v>
      </c>
      <c r="AS4228">
        <f t="shared" si="9657"/>
        <v>0</v>
      </c>
      <c r="AT4228">
        <f t="shared" si="9658"/>
        <v>0</v>
      </c>
      <c r="AU4228">
        <f t="shared" si="9659"/>
        <v>0</v>
      </c>
    </row>
    <row r="4229" spans="1:47" x14ac:dyDescent="0.25">
      <c r="A4229" s="67">
        <v>4228</v>
      </c>
      <c r="U4229" s="28">
        <f t="shared" si="9639"/>
        <v>0</v>
      </c>
      <c r="V4229" s="28">
        <f t="shared" si="9640"/>
        <v>0</v>
      </c>
      <c r="W4229" s="28">
        <f t="shared" si="9641"/>
        <v>0</v>
      </c>
      <c r="X4229" s="28">
        <f t="shared" si="9642"/>
        <v>0</v>
      </c>
      <c r="Y4229" s="28">
        <f t="shared" si="9643"/>
        <v>0</v>
      </c>
      <c r="AG4229" s="1">
        <f t="shared" si="9644"/>
        <v>0</v>
      </c>
      <c r="AH4229" s="2" t="e">
        <f t="shared" si="9651"/>
        <v>#N/A</v>
      </c>
      <c r="AI4229" s="1">
        <f t="shared" si="9645"/>
        <v>0</v>
      </c>
      <c r="AJ4229" t="e">
        <f t="shared" si="9652"/>
        <v>#N/A</v>
      </c>
      <c r="AK4229" s="1">
        <f t="shared" si="9646"/>
        <v>0</v>
      </c>
      <c r="AL4229" t="e">
        <f t="shared" si="9653"/>
        <v>#N/A</v>
      </c>
      <c r="AM4229">
        <f t="shared" si="9647"/>
        <v>0</v>
      </c>
      <c r="AN4229" t="e">
        <f t="shared" ref="AN4229" si="9662">_xlfn.RANK.AVG(AM4229,$B$2:$F$5001)</f>
        <v>#N/A</v>
      </c>
      <c r="AO4229">
        <f t="shared" si="9649"/>
        <v>0</v>
      </c>
      <c r="AP4229" t="e">
        <f t="shared" ref="AP4229" si="9663">_xlfn.RANK.AVG(AO4229,$B$2:$F$5001)</f>
        <v>#N/A</v>
      </c>
      <c r="AQ4229">
        <f t="shared" si="9532"/>
        <v>0</v>
      </c>
      <c r="AR4229">
        <f t="shared" si="9656"/>
        <v>0</v>
      </c>
      <c r="AS4229">
        <f t="shared" si="9657"/>
        <v>0</v>
      </c>
      <c r="AT4229">
        <f t="shared" si="9658"/>
        <v>0</v>
      </c>
      <c r="AU4229">
        <f t="shared" si="9659"/>
        <v>0</v>
      </c>
    </row>
    <row r="4230" spans="1:47" x14ac:dyDescent="0.25">
      <c r="A4230" s="67">
        <v>4229</v>
      </c>
      <c r="U4230" s="28">
        <f t="shared" si="9639"/>
        <v>0</v>
      </c>
      <c r="V4230" s="28">
        <f t="shared" si="9640"/>
        <v>0</v>
      </c>
      <c r="W4230" s="28">
        <f t="shared" si="9641"/>
        <v>0</v>
      </c>
      <c r="X4230" s="28">
        <f t="shared" si="9642"/>
        <v>0</v>
      </c>
      <c r="Y4230" s="28">
        <f t="shared" si="9643"/>
        <v>0</v>
      </c>
      <c r="AG4230" s="1">
        <f t="shared" si="9644"/>
        <v>0</v>
      </c>
      <c r="AH4230" s="2" t="e">
        <f t="shared" si="9651"/>
        <v>#N/A</v>
      </c>
      <c r="AI4230" s="1">
        <f t="shared" si="9645"/>
        <v>0</v>
      </c>
      <c r="AJ4230" t="e">
        <f t="shared" si="9652"/>
        <v>#N/A</v>
      </c>
      <c r="AK4230" s="1">
        <f t="shared" si="9646"/>
        <v>0</v>
      </c>
      <c r="AL4230" t="e">
        <f t="shared" si="9653"/>
        <v>#N/A</v>
      </c>
      <c r="AM4230">
        <f t="shared" si="9647"/>
        <v>0</v>
      </c>
      <c r="AN4230" t="e">
        <f t="shared" ref="AN4230" si="9664">_xlfn.RANK.AVG(AM4230,$B$2:$F$5001)</f>
        <v>#N/A</v>
      </c>
      <c r="AO4230">
        <f t="shared" si="9649"/>
        <v>0</v>
      </c>
      <c r="AP4230" t="e">
        <f t="shared" ref="AP4230" si="9665">_xlfn.RANK.AVG(AO4230,$B$2:$F$5001)</f>
        <v>#N/A</v>
      </c>
      <c r="AQ4230">
        <f t="shared" si="9532"/>
        <v>0</v>
      </c>
      <c r="AR4230">
        <f t="shared" si="9656"/>
        <v>0</v>
      </c>
      <c r="AS4230">
        <f t="shared" si="9657"/>
        <v>0</v>
      </c>
      <c r="AT4230">
        <f t="shared" si="9658"/>
        <v>0</v>
      </c>
      <c r="AU4230">
        <f t="shared" si="9659"/>
        <v>0</v>
      </c>
    </row>
    <row r="4231" spans="1:47" x14ac:dyDescent="0.25">
      <c r="A4231" s="67">
        <v>4230</v>
      </c>
      <c r="U4231" s="28">
        <f t="shared" si="9639"/>
        <v>0</v>
      </c>
      <c r="V4231" s="28">
        <f t="shared" si="9640"/>
        <v>0</v>
      </c>
      <c r="W4231" s="28">
        <f t="shared" si="9641"/>
        <v>0</v>
      </c>
      <c r="X4231" s="28">
        <f t="shared" si="9642"/>
        <v>0</v>
      </c>
      <c r="Y4231" s="28">
        <f t="shared" si="9643"/>
        <v>0</v>
      </c>
      <c r="AG4231" s="1">
        <f t="shared" si="9644"/>
        <v>0</v>
      </c>
      <c r="AH4231" s="2" t="e">
        <f t="shared" si="9651"/>
        <v>#N/A</v>
      </c>
      <c r="AI4231" s="1">
        <f t="shared" si="9645"/>
        <v>0</v>
      </c>
      <c r="AJ4231" t="e">
        <f t="shared" si="9652"/>
        <v>#N/A</v>
      </c>
      <c r="AK4231" s="1">
        <f t="shared" si="9646"/>
        <v>0</v>
      </c>
      <c r="AL4231" t="e">
        <f t="shared" si="9653"/>
        <v>#N/A</v>
      </c>
      <c r="AM4231">
        <f t="shared" si="9647"/>
        <v>0</v>
      </c>
      <c r="AN4231" t="e">
        <f t="shared" ref="AN4231" si="9666">_xlfn.RANK.AVG(AM4231,$B$2:$F$5001)</f>
        <v>#N/A</v>
      </c>
      <c r="AO4231">
        <f t="shared" si="9649"/>
        <v>0</v>
      </c>
      <c r="AP4231" t="e">
        <f t="shared" ref="AP4231" si="9667">_xlfn.RANK.AVG(AO4231,$B$2:$F$5001)</f>
        <v>#N/A</v>
      </c>
      <c r="AQ4231">
        <f t="shared" si="9532"/>
        <v>0</v>
      </c>
      <c r="AR4231">
        <f t="shared" si="9656"/>
        <v>0</v>
      </c>
      <c r="AS4231">
        <f t="shared" si="9657"/>
        <v>0</v>
      </c>
      <c r="AT4231">
        <f t="shared" si="9658"/>
        <v>0</v>
      </c>
      <c r="AU4231">
        <f t="shared" si="9659"/>
        <v>0</v>
      </c>
    </row>
    <row r="4232" spans="1:47" x14ac:dyDescent="0.25">
      <c r="A4232" s="67">
        <v>4231</v>
      </c>
      <c r="U4232" s="28">
        <f t="shared" si="9639"/>
        <v>0</v>
      </c>
      <c r="V4232" s="28">
        <f t="shared" si="9640"/>
        <v>0</v>
      </c>
      <c r="W4232" s="28">
        <f t="shared" si="9641"/>
        <v>0</v>
      </c>
      <c r="X4232" s="28">
        <f t="shared" si="9642"/>
        <v>0</v>
      </c>
      <c r="Y4232" s="28">
        <f t="shared" si="9643"/>
        <v>0</v>
      </c>
      <c r="AG4232" s="1">
        <f t="shared" si="9644"/>
        <v>0</v>
      </c>
      <c r="AH4232" s="2" t="e">
        <f t="shared" si="9651"/>
        <v>#N/A</v>
      </c>
      <c r="AI4232" s="1">
        <f t="shared" si="9645"/>
        <v>0</v>
      </c>
      <c r="AJ4232" t="e">
        <f t="shared" si="9652"/>
        <v>#N/A</v>
      </c>
      <c r="AK4232" s="1">
        <f t="shared" si="9646"/>
        <v>0</v>
      </c>
      <c r="AL4232" t="e">
        <f t="shared" si="9653"/>
        <v>#N/A</v>
      </c>
      <c r="AM4232">
        <f t="shared" si="9647"/>
        <v>0</v>
      </c>
      <c r="AN4232" t="e">
        <f t="shared" ref="AN4232" si="9668">_xlfn.RANK.AVG(AM4232,$B$2:$F$5001)</f>
        <v>#N/A</v>
      </c>
      <c r="AO4232">
        <f t="shared" si="9649"/>
        <v>0</v>
      </c>
      <c r="AP4232" t="e">
        <f t="shared" ref="AP4232" si="9669">_xlfn.RANK.AVG(AO4232,$B$2:$F$5001)</f>
        <v>#N/A</v>
      </c>
      <c r="AQ4232">
        <f t="shared" si="9532"/>
        <v>0</v>
      </c>
      <c r="AR4232">
        <f t="shared" si="9656"/>
        <v>0</v>
      </c>
      <c r="AS4232">
        <f t="shared" si="9657"/>
        <v>0</v>
      </c>
      <c r="AT4232">
        <f t="shared" si="9658"/>
        <v>0</v>
      </c>
      <c r="AU4232">
        <f t="shared" si="9659"/>
        <v>0</v>
      </c>
    </row>
    <row r="4233" spans="1:47" x14ac:dyDescent="0.25">
      <c r="A4233" s="67">
        <v>4232</v>
      </c>
      <c r="U4233" s="28">
        <f t="shared" si="9639"/>
        <v>0</v>
      </c>
      <c r="V4233" s="28">
        <f t="shared" si="9640"/>
        <v>0</v>
      </c>
      <c r="W4233" s="28">
        <f t="shared" si="9641"/>
        <v>0</v>
      </c>
      <c r="X4233" s="28">
        <f t="shared" si="9642"/>
        <v>0</v>
      </c>
      <c r="Y4233" s="28">
        <f t="shared" si="9643"/>
        <v>0</v>
      </c>
      <c r="AG4233" s="1">
        <f t="shared" si="9644"/>
        <v>0</v>
      </c>
      <c r="AH4233" s="2" t="e">
        <f t="shared" si="9651"/>
        <v>#N/A</v>
      </c>
      <c r="AI4233" s="1">
        <f t="shared" si="9645"/>
        <v>0</v>
      </c>
      <c r="AJ4233" t="e">
        <f t="shared" si="9652"/>
        <v>#N/A</v>
      </c>
      <c r="AK4233" s="1">
        <f t="shared" si="9646"/>
        <v>0</v>
      </c>
      <c r="AL4233" t="e">
        <f t="shared" si="9653"/>
        <v>#N/A</v>
      </c>
      <c r="AM4233">
        <f t="shared" si="9647"/>
        <v>0</v>
      </c>
      <c r="AN4233" t="e">
        <f t="shared" ref="AN4233" si="9670">_xlfn.RANK.AVG(AM4233,$B$2:$F$5001)</f>
        <v>#N/A</v>
      </c>
      <c r="AO4233">
        <f t="shared" si="9649"/>
        <v>0</v>
      </c>
      <c r="AP4233" t="e">
        <f t="shared" ref="AP4233" si="9671">_xlfn.RANK.AVG(AO4233,$B$2:$F$5001)</f>
        <v>#N/A</v>
      </c>
      <c r="AQ4233">
        <f t="shared" si="9532"/>
        <v>0</v>
      </c>
      <c r="AR4233">
        <f t="shared" si="9656"/>
        <v>0</v>
      </c>
      <c r="AS4233">
        <f t="shared" si="9657"/>
        <v>0</v>
      </c>
      <c r="AT4233">
        <f t="shared" si="9658"/>
        <v>0</v>
      </c>
      <c r="AU4233">
        <f t="shared" si="9659"/>
        <v>0</v>
      </c>
    </row>
    <row r="4234" spans="1:47" x14ac:dyDescent="0.25">
      <c r="A4234" s="67">
        <v>4233</v>
      </c>
      <c r="U4234" s="28">
        <f t="shared" si="9639"/>
        <v>0</v>
      </c>
      <c r="V4234" s="28">
        <f t="shared" si="9640"/>
        <v>0</v>
      </c>
      <c r="W4234" s="28">
        <f t="shared" si="9641"/>
        <v>0</v>
      </c>
      <c r="X4234" s="28">
        <f t="shared" si="9642"/>
        <v>0</v>
      </c>
      <c r="Y4234" s="28">
        <f t="shared" si="9643"/>
        <v>0</v>
      </c>
      <c r="AG4234" s="1">
        <f t="shared" si="9644"/>
        <v>0</v>
      </c>
      <c r="AH4234" s="2" t="e">
        <f t="shared" si="9651"/>
        <v>#N/A</v>
      </c>
      <c r="AI4234" s="1">
        <f t="shared" si="9645"/>
        <v>0</v>
      </c>
      <c r="AJ4234" t="e">
        <f t="shared" si="9652"/>
        <v>#N/A</v>
      </c>
      <c r="AK4234" s="1">
        <f t="shared" si="9646"/>
        <v>0</v>
      </c>
      <c r="AL4234" t="e">
        <f t="shared" si="9653"/>
        <v>#N/A</v>
      </c>
      <c r="AM4234">
        <f t="shared" si="9647"/>
        <v>0</v>
      </c>
      <c r="AN4234" t="e">
        <f t="shared" ref="AN4234" si="9672">_xlfn.RANK.AVG(AM4234,$B$2:$F$5001)</f>
        <v>#N/A</v>
      </c>
      <c r="AO4234">
        <f t="shared" si="9649"/>
        <v>0</v>
      </c>
      <c r="AP4234" t="e">
        <f t="shared" ref="AP4234" si="9673">_xlfn.RANK.AVG(AO4234,$B$2:$F$5001)</f>
        <v>#N/A</v>
      </c>
      <c r="AQ4234">
        <f t="shared" si="9532"/>
        <v>0</v>
      </c>
      <c r="AR4234">
        <f t="shared" si="9656"/>
        <v>0</v>
      </c>
      <c r="AS4234">
        <f t="shared" si="9657"/>
        <v>0</v>
      </c>
      <c r="AT4234">
        <f t="shared" si="9658"/>
        <v>0</v>
      </c>
      <c r="AU4234">
        <f t="shared" si="9659"/>
        <v>0</v>
      </c>
    </row>
    <row r="4235" spans="1:47" x14ac:dyDescent="0.25">
      <c r="A4235" s="67">
        <v>4234</v>
      </c>
      <c r="U4235" s="28">
        <f t="shared" si="9639"/>
        <v>0</v>
      </c>
      <c r="V4235" s="28">
        <f t="shared" si="9640"/>
        <v>0</v>
      </c>
      <c r="W4235" s="28">
        <f t="shared" si="9641"/>
        <v>0</v>
      </c>
      <c r="X4235" s="28">
        <f t="shared" si="9642"/>
        <v>0</v>
      </c>
      <c r="Y4235" s="28">
        <f t="shared" si="9643"/>
        <v>0</v>
      </c>
      <c r="AG4235" s="1">
        <f t="shared" si="9644"/>
        <v>0</v>
      </c>
      <c r="AH4235" s="2" t="e">
        <f t="shared" si="9651"/>
        <v>#N/A</v>
      </c>
      <c r="AI4235" s="1">
        <f t="shared" si="9645"/>
        <v>0</v>
      </c>
      <c r="AJ4235" t="e">
        <f t="shared" si="9652"/>
        <v>#N/A</v>
      </c>
      <c r="AK4235" s="1">
        <f t="shared" si="9646"/>
        <v>0</v>
      </c>
      <c r="AL4235" t="e">
        <f t="shared" si="9653"/>
        <v>#N/A</v>
      </c>
      <c r="AM4235">
        <f t="shared" si="9647"/>
        <v>0</v>
      </c>
      <c r="AN4235" t="e">
        <f t="shared" ref="AN4235" si="9674">_xlfn.RANK.AVG(AM4235,$B$2:$F$5001)</f>
        <v>#N/A</v>
      </c>
      <c r="AO4235">
        <f t="shared" si="9649"/>
        <v>0</v>
      </c>
      <c r="AP4235" t="e">
        <f t="shared" ref="AP4235" si="9675">_xlfn.RANK.AVG(AO4235,$B$2:$F$5001)</f>
        <v>#N/A</v>
      </c>
      <c r="AQ4235">
        <f t="shared" si="9532"/>
        <v>0</v>
      </c>
      <c r="AR4235">
        <f t="shared" si="9656"/>
        <v>0</v>
      </c>
      <c r="AS4235">
        <f t="shared" si="9657"/>
        <v>0</v>
      </c>
      <c r="AT4235">
        <f t="shared" si="9658"/>
        <v>0</v>
      </c>
      <c r="AU4235">
        <f t="shared" si="9659"/>
        <v>0</v>
      </c>
    </row>
    <row r="4236" spans="1:47" x14ac:dyDescent="0.25">
      <c r="A4236" s="67">
        <v>4235</v>
      </c>
      <c r="U4236" s="28">
        <f t="shared" si="9639"/>
        <v>0</v>
      </c>
      <c r="V4236" s="28">
        <f t="shared" si="9640"/>
        <v>0</v>
      </c>
      <c r="W4236" s="28">
        <f t="shared" si="9641"/>
        <v>0</v>
      </c>
      <c r="X4236" s="28">
        <f t="shared" si="9642"/>
        <v>0</v>
      </c>
      <c r="Y4236" s="28">
        <f t="shared" si="9643"/>
        <v>0</v>
      </c>
      <c r="AG4236" s="1">
        <f t="shared" si="9644"/>
        <v>0</v>
      </c>
      <c r="AH4236" s="2" t="e">
        <f t="shared" si="9651"/>
        <v>#N/A</v>
      </c>
      <c r="AI4236" s="1">
        <f t="shared" si="9645"/>
        <v>0</v>
      </c>
      <c r="AJ4236" t="e">
        <f t="shared" si="9652"/>
        <v>#N/A</v>
      </c>
      <c r="AK4236" s="1">
        <f t="shared" si="9646"/>
        <v>0</v>
      </c>
      <c r="AL4236" t="e">
        <f t="shared" si="9653"/>
        <v>#N/A</v>
      </c>
      <c r="AM4236">
        <f t="shared" si="9647"/>
        <v>0</v>
      </c>
      <c r="AN4236" t="e">
        <f t="shared" ref="AN4236" si="9676">_xlfn.RANK.AVG(AM4236,$B$2:$F$5001)</f>
        <v>#N/A</v>
      </c>
      <c r="AO4236">
        <f t="shared" si="9649"/>
        <v>0</v>
      </c>
      <c r="AP4236" t="e">
        <f t="shared" ref="AP4236" si="9677">_xlfn.RANK.AVG(AO4236,$B$2:$F$5001)</f>
        <v>#N/A</v>
      </c>
      <c r="AQ4236">
        <f t="shared" ref="AQ4236:AQ4299" si="9678">IFERROR(AH4236,0)</f>
        <v>0</v>
      </c>
      <c r="AR4236">
        <f t="shared" si="9656"/>
        <v>0</v>
      </c>
      <c r="AS4236">
        <f t="shared" si="9657"/>
        <v>0</v>
      </c>
      <c r="AT4236">
        <f t="shared" si="9658"/>
        <v>0</v>
      </c>
      <c r="AU4236">
        <f t="shared" si="9659"/>
        <v>0</v>
      </c>
    </row>
    <row r="4237" spans="1:47" x14ac:dyDescent="0.25">
      <c r="A4237" s="67">
        <v>4236</v>
      </c>
      <c r="U4237" s="28">
        <f t="shared" si="9639"/>
        <v>0</v>
      </c>
      <c r="V4237" s="28">
        <f t="shared" si="9640"/>
        <v>0</v>
      </c>
      <c r="W4237" s="28">
        <f t="shared" si="9641"/>
        <v>0</v>
      </c>
      <c r="X4237" s="28">
        <f t="shared" si="9642"/>
        <v>0</v>
      </c>
      <c r="Y4237" s="28">
        <f t="shared" si="9643"/>
        <v>0</v>
      </c>
      <c r="AG4237" s="1">
        <f t="shared" si="9644"/>
        <v>0</v>
      </c>
      <c r="AH4237" s="2" t="e">
        <f t="shared" si="9651"/>
        <v>#N/A</v>
      </c>
      <c r="AI4237" s="1">
        <f t="shared" si="9645"/>
        <v>0</v>
      </c>
      <c r="AJ4237" t="e">
        <f t="shared" si="9652"/>
        <v>#N/A</v>
      </c>
      <c r="AK4237" s="1">
        <f t="shared" si="9646"/>
        <v>0</v>
      </c>
      <c r="AL4237" t="e">
        <f t="shared" si="9653"/>
        <v>#N/A</v>
      </c>
      <c r="AM4237">
        <f t="shared" si="9647"/>
        <v>0</v>
      </c>
      <c r="AN4237" t="e">
        <f t="shared" ref="AN4237" si="9679">_xlfn.RANK.AVG(AM4237,$B$2:$F$5001)</f>
        <v>#N/A</v>
      </c>
      <c r="AO4237">
        <f t="shared" si="9649"/>
        <v>0</v>
      </c>
      <c r="AP4237" t="e">
        <f t="shared" ref="AP4237" si="9680">_xlfn.RANK.AVG(AO4237,$B$2:$F$5001)</f>
        <v>#N/A</v>
      </c>
      <c r="AQ4237">
        <f t="shared" si="9678"/>
        <v>0</v>
      </c>
      <c r="AR4237">
        <f t="shared" si="9656"/>
        <v>0</v>
      </c>
      <c r="AS4237">
        <f t="shared" si="9657"/>
        <v>0</v>
      </c>
      <c r="AT4237">
        <f t="shared" si="9658"/>
        <v>0</v>
      </c>
      <c r="AU4237">
        <f t="shared" si="9659"/>
        <v>0</v>
      </c>
    </row>
    <row r="4238" spans="1:47" x14ac:dyDescent="0.25">
      <c r="A4238" s="67">
        <v>4237</v>
      </c>
      <c r="U4238" s="28">
        <f t="shared" si="9639"/>
        <v>0</v>
      </c>
      <c r="V4238" s="28">
        <f t="shared" si="9640"/>
        <v>0</v>
      </c>
      <c r="W4238" s="28">
        <f t="shared" si="9641"/>
        <v>0</v>
      </c>
      <c r="X4238" s="28">
        <f t="shared" si="9642"/>
        <v>0</v>
      </c>
      <c r="Y4238" s="28">
        <f t="shared" si="9643"/>
        <v>0</v>
      </c>
      <c r="AG4238" s="1">
        <f t="shared" si="9644"/>
        <v>0</v>
      </c>
      <c r="AH4238" s="2" t="e">
        <f t="shared" si="9651"/>
        <v>#N/A</v>
      </c>
      <c r="AI4238" s="1">
        <f t="shared" si="9645"/>
        <v>0</v>
      </c>
      <c r="AJ4238" t="e">
        <f t="shared" si="9652"/>
        <v>#N/A</v>
      </c>
      <c r="AK4238" s="1">
        <f t="shared" si="9646"/>
        <v>0</v>
      </c>
      <c r="AL4238" t="e">
        <f t="shared" si="9653"/>
        <v>#N/A</v>
      </c>
      <c r="AM4238">
        <f t="shared" si="9647"/>
        <v>0</v>
      </c>
      <c r="AN4238" t="e">
        <f t="shared" ref="AN4238" si="9681">_xlfn.RANK.AVG(AM4238,$B$2:$F$5001)</f>
        <v>#N/A</v>
      </c>
      <c r="AO4238">
        <f t="shared" si="9649"/>
        <v>0</v>
      </c>
      <c r="AP4238" t="e">
        <f t="shared" ref="AP4238" si="9682">_xlfn.RANK.AVG(AO4238,$B$2:$F$5001)</f>
        <v>#N/A</v>
      </c>
      <c r="AQ4238">
        <f t="shared" si="9678"/>
        <v>0</v>
      </c>
      <c r="AR4238">
        <f t="shared" si="9656"/>
        <v>0</v>
      </c>
      <c r="AS4238">
        <f t="shared" si="9657"/>
        <v>0</v>
      </c>
      <c r="AT4238">
        <f t="shared" si="9658"/>
        <v>0</v>
      </c>
      <c r="AU4238">
        <f t="shared" si="9659"/>
        <v>0</v>
      </c>
    </row>
    <row r="4239" spans="1:47" x14ac:dyDescent="0.25">
      <c r="A4239" s="67">
        <v>4238</v>
      </c>
      <c r="U4239" s="28">
        <f t="shared" si="9639"/>
        <v>0</v>
      </c>
      <c r="V4239" s="28">
        <f t="shared" si="9640"/>
        <v>0</v>
      </c>
      <c r="W4239" s="28">
        <f t="shared" si="9641"/>
        <v>0</v>
      </c>
      <c r="X4239" s="28">
        <f t="shared" si="9642"/>
        <v>0</v>
      </c>
      <c r="Y4239" s="28">
        <f t="shared" si="9643"/>
        <v>0</v>
      </c>
      <c r="AG4239" s="1">
        <f t="shared" si="9644"/>
        <v>0</v>
      </c>
      <c r="AH4239" s="2" t="e">
        <f t="shared" si="9651"/>
        <v>#N/A</v>
      </c>
      <c r="AI4239" s="1">
        <f t="shared" si="9645"/>
        <v>0</v>
      </c>
      <c r="AJ4239" t="e">
        <f t="shared" si="9652"/>
        <v>#N/A</v>
      </c>
      <c r="AK4239" s="1">
        <f t="shared" si="9646"/>
        <v>0</v>
      </c>
      <c r="AL4239" t="e">
        <f t="shared" si="9653"/>
        <v>#N/A</v>
      </c>
      <c r="AM4239">
        <f t="shared" si="9647"/>
        <v>0</v>
      </c>
      <c r="AN4239" t="e">
        <f t="shared" ref="AN4239" si="9683">_xlfn.RANK.AVG(AM4239,$B$2:$F$5001)</f>
        <v>#N/A</v>
      </c>
      <c r="AO4239">
        <f t="shared" si="9649"/>
        <v>0</v>
      </c>
      <c r="AP4239" t="e">
        <f t="shared" ref="AP4239" si="9684">_xlfn.RANK.AVG(AO4239,$B$2:$F$5001)</f>
        <v>#N/A</v>
      </c>
      <c r="AQ4239">
        <f t="shared" si="9678"/>
        <v>0</v>
      </c>
      <c r="AR4239">
        <f t="shared" si="9656"/>
        <v>0</v>
      </c>
      <c r="AS4239">
        <f t="shared" si="9657"/>
        <v>0</v>
      </c>
      <c r="AT4239">
        <f t="shared" si="9658"/>
        <v>0</v>
      </c>
      <c r="AU4239">
        <f t="shared" si="9659"/>
        <v>0</v>
      </c>
    </row>
    <row r="4240" spans="1:47" x14ac:dyDescent="0.25">
      <c r="A4240" s="67">
        <v>4239</v>
      </c>
      <c r="U4240" s="28">
        <f t="shared" si="9639"/>
        <v>0</v>
      </c>
      <c r="V4240" s="28">
        <f t="shared" si="9640"/>
        <v>0</v>
      </c>
      <c r="W4240" s="28">
        <f t="shared" si="9641"/>
        <v>0</v>
      </c>
      <c r="X4240" s="28">
        <f t="shared" si="9642"/>
        <v>0</v>
      </c>
      <c r="Y4240" s="28">
        <f t="shared" si="9643"/>
        <v>0</v>
      </c>
      <c r="AG4240" s="1">
        <f t="shared" si="9644"/>
        <v>0</v>
      </c>
      <c r="AH4240" s="2" t="e">
        <f t="shared" si="9651"/>
        <v>#N/A</v>
      </c>
      <c r="AI4240" s="1">
        <f t="shared" si="9645"/>
        <v>0</v>
      </c>
      <c r="AJ4240" t="e">
        <f t="shared" si="9652"/>
        <v>#N/A</v>
      </c>
      <c r="AK4240" s="1">
        <f t="shared" si="9646"/>
        <v>0</v>
      </c>
      <c r="AL4240" t="e">
        <f t="shared" si="9653"/>
        <v>#N/A</v>
      </c>
      <c r="AM4240">
        <f t="shared" si="9647"/>
        <v>0</v>
      </c>
      <c r="AN4240" t="e">
        <f t="shared" ref="AN4240" si="9685">_xlfn.RANK.AVG(AM4240,$B$2:$F$5001)</f>
        <v>#N/A</v>
      </c>
      <c r="AO4240">
        <f t="shared" si="9649"/>
        <v>0</v>
      </c>
      <c r="AP4240" t="e">
        <f t="shared" ref="AP4240" si="9686">_xlfn.RANK.AVG(AO4240,$B$2:$F$5001)</f>
        <v>#N/A</v>
      </c>
      <c r="AQ4240">
        <f t="shared" si="9678"/>
        <v>0</v>
      </c>
      <c r="AR4240">
        <f t="shared" si="9656"/>
        <v>0</v>
      </c>
      <c r="AS4240">
        <f t="shared" si="9657"/>
        <v>0</v>
      </c>
      <c r="AT4240">
        <f t="shared" si="9658"/>
        <v>0</v>
      </c>
      <c r="AU4240">
        <f t="shared" si="9659"/>
        <v>0</v>
      </c>
    </row>
    <row r="4241" spans="1:47" x14ac:dyDescent="0.25">
      <c r="A4241" s="67">
        <v>4240</v>
      </c>
      <c r="U4241" s="28">
        <f t="shared" si="9639"/>
        <v>0</v>
      </c>
      <c r="V4241" s="28">
        <f t="shared" si="9640"/>
        <v>0</v>
      </c>
      <c r="W4241" s="28">
        <f t="shared" si="9641"/>
        <v>0</v>
      </c>
      <c r="X4241" s="28">
        <f t="shared" si="9642"/>
        <v>0</v>
      </c>
      <c r="Y4241" s="28">
        <f t="shared" si="9643"/>
        <v>0</v>
      </c>
      <c r="AG4241" s="1">
        <f t="shared" si="9644"/>
        <v>0</v>
      </c>
      <c r="AH4241" s="2" t="e">
        <f t="shared" si="9651"/>
        <v>#N/A</v>
      </c>
      <c r="AI4241" s="1">
        <f t="shared" si="9645"/>
        <v>0</v>
      </c>
      <c r="AJ4241" t="e">
        <f t="shared" si="9652"/>
        <v>#N/A</v>
      </c>
      <c r="AK4241" s="1">
        <f t="shared" si="9646"/>
        <v>0</v>
      </c>
      <c r="AL4241" t="e">
        <f t="shared" si="9653"/>
        <v>#N/A</v>
      </c>
      <c r="AM4241">
        <f t="shared" si="9647"/>
        <v>0</v>
      </c>
      <c r="AN4241" t="e">
        <f t="shared" ref="AN4241" si="9687">_xlfn.RANK.AVG(AM4241,$B$2:$F$5001)</f>
        <v>#N/A</v>
      </c>
      <c r="AO4241">
        <f t="shared" si="9649"/>
        <v>0</v>
      </c>
      <c r="AP4241" t="e">
        <f t="shared" ref="AP4241" si="9688">_xlfn.RANK.AVG(AO4241,$B$2:$F$5001)</f>
        <v>#N/A</v>
      </c>
      <c r="AQ4241">
        <f t="shared" si="9678"/>
        <v>0</v>
      </c>
      <c r="AR4241">
        <f t="shared" si="9656"/>
        <v>0</v>
      </c>
      <c r="AS4241">
        <f t="shared" si="9657"/>
        <v>0</v>
      </c>
      <c r="AT4241">
        <f t="shared" si="9658"/>
        <v>0</v>
      </c>
      <c r="AU4241">
        <f t="shared" si="9659"/>
        <v>0</v>
      </c>
    </row>
    <row r="4242" spans="1:47" x14ac:dyDescent="0.25">
      <c r="A4242" s="67">
        <v>4241</v>
      </c>
      <c r="U4242" s="28">
        <f t="shared" si="9639"/>
        <v>0</v>
      </c>
      <c r="V4242" s="28">
        <f t="shared" si="9640"/>
        <v>0</v>
      </c>
      <c r="W4242" s="28">
        <f t="shared" si="9641"/>
        <v>0</v>
      </c>
      <c r="X4242" s="28">
        <f t="shared" si="9642"/>
        <v>0</v>
      </c>
      <c r="Y4242" s="28">
        <f t="shared" si="9643"/>
        <v>0</v>
      </c>
      <c r="AG4242" s="1">
        <f t="shared" si="9644"/>
        <v>0</v>
      </c>
      <c r="AH4242" s="2" t="e">
        <f t="shared" si="9651"/>
        <v>#N/A</v>
      </c>
      <c r="AI4242" s="1">
        <f t="shared" si="9645"/>
        <v>0</v>
      </c>
      <c r="AJ4242" t="e">
        <f t="shared" si="9652"/>
        <v>#N/A</v>
      </c>
      <c r="AK4242" s="1">
        <f t="shared" si="9646"/>
        <v>0</v>
      </c>
      <c r="AL4242" t="e">
        <f t="shared" si="9653"/>
        <v>#N/A</v>
      </c>
      <c r="AM4242">
        <f t="shared" si="9647"/>
        <v>0</v>
      </c>
      <c r="AN4242" t="e">
        <f t="shared" ref="AN4242" si="9689">_xlfn.RANK.AVG(AM4242,$B$2:$F$5001)</f>
        <v>#N/A</v>
      </c>
      <c r="AO4242">
        <f t="shared" si="9649"/>
        <v>0</v>
      </c>
      <c r="AP4242" t="e">
        <f t="shared" ref="AP4242" si="9690">_xlfn.RANK.AVG(AO4242,$B$2:$F$5001)</f>
        <v>#N/A</v>
      </c>
      <c r="AQ4242">
        <f t="shared" si="9678"/>
        <v>0</v>
      </c>
      <c r="AR4242">
        <f t="shared" si="9656"/>
        <v>0</v>
      </c>
      <c r="AS4242">
        <f t="shared" si="9657"/>
        <v>0</v>
      </c>
      <c r="AT4242">
        <f t="shared" si="9658"/>
        <v>0</v>
      </c>
      <c r="AU4242">
        <f t="shared" si="9659"/>
        <v>0</v>
      </c>
    </row>
    <row r="4243" spans="1:47" x14ac:dyDescent="0.25">
      <c r="A4243" s="67">
        <v>4242</v>
      </c>
      <c r="U4243" s="28">
        <f t="shared" si="9639"/>
        <v>0</v>
      </c>
      <c r="V4243" s="28">
        <f t="shared" si="9640"/>
        <v>0</v>
      </c>
      <c r="W4243" s="28">
        <f t="shared" si="9641"/>
        <v>0</v>
      </c>
      <c r="X4243" s="28">
        <f t="shared" si="9642"/>
        <v>0</v>
      </c>
      <c r="Y4243" s="28">
        <f t="shared" si="9643"/>
        <v>0</v>
      </c>
      <c r="AG4243" s="1">
        <f t="shared" si="9644"/>
        <v>0</v>
      </c>
      <c r="AH4243" s="2" t="e">
        <f t="shared" si="9651"/>
        <v>#N/A</v>
      </c>
      <c r="AI4243" s="1">
        <f t="shared" si="9645"/>
        <v>0</v>
      </c>
      <c r="AJ4243" t="e">
        <f t="shared" si="9652"/>
        <v>#N/A</v>
      </c>
      <c r="AK4243" s="1">
        <f t="shared" si="9646"/>
        <v>0</v>
      </c>
      <c r="AL4243" t="e">
        <f t="shared" si="9653"/>
        <v>#N/A</v>
      </c>
      <c r="AM4243">
        <f t="shared" si="9647"/>
        <v>0</v>
      </c>
      <c r="AN4243" t="e">
        <f t="shared" ref="AN4243" si="9691">_xlfn.RANK.AVG(AM4243,$B$2:$F$5001)</f>
        <v>#N/A</v>
      </c>
      <c r="AO4243">
        <f t="shared" si="9649"/>
        <v>0</v>
      </c>
      <c r="AP4243" t="e">
        <f t="shared" ref="AP4243" si="9692">_xlfn.RANK.AVG(AO4243,$B$2:$F$5001)</f>
        <v>#N/A</v>
      </c>
      <c r="AQ4243">
        <f t="shared" si="9678"/>
        <v>0</v>
      </c>
      <c r="AR4243">
        <f t="shared" si="9656"/>
        <v>0</v>
      </c>
      <c r="AS4243">
        <f t="shared" si="9657"/>
        <v>0</v>
      </c>
      <c r="AT4243">
        <f t="shared" si="9658"/>
        <v>0</v>
      </c>
      <c r="AU4243">
        <f t="shared" si="9659"/>
        <v>0</v>
      </c>
    </row>
    <row r="4244" spans="1:47" x14ac:dyDescent="0.25">
      <c r="A4244" s="67">
        <v>4243</v>
      </c>
      <c r="U4244" s="28">
        <f t="shared" si="9639"/>
        <v>0</v>
      </c>
      <c r="V4244" s="28">
        <f t="shared" si="9640"/>
        <v>0</v>
      </c>
      <c r="W4244" s="28">
        <f t="shared" si="9641"/>
        <v>0</v>
      </c>
      <c r="X4244" s="28">
        <f t="shared" si="9642"/>
        <v>0</v>
      </c>
      <c r="Y4244" s="28">
        <f t="shared" si="9643"/>
        <v>0</v>
      </c>
      <c r="AG4244" s="1">
        <f t="shared" si="9644"/>
        <v>0</v>
      </c>
      <c r="AH4244" s="2" t="e">
        <f t="shared" si="9651"/>
        <v>#N/A</v>
      </c>
      <c r="AI4244" s="1">
        <f t="shared" si="9645"/>
        <v>0</v>
      </c>
      <c r="AJ4244" t="e">
        <f t="shared" si="9652"/>
        <v>#N/A</v>
      </c>
      <c r="AK4244" s="1">
        <f t="shared" si="9646"/>
        <v>0</v>
      </c>
      <c r="AL4244" t="e">
        <f t="shared" si="9653"/>
        <v>#N/A</v>
      </c>
      <c r="AM4244">
        <f t="shared" si="9647"/>
        <v>0</v>
      </c>
      <c r="AN4244" t="e">
        <f t="shared" ref="AN4244" si="9693">_xlfn.RANK.AVG(AM4244,$B$2:$F$5001)</f>
        <v>#N/A</v>
      </c>
      <c r="AO4244">
        <f t="shared" si="9649"/>
        <v>0</v>
      </c>
      <c r="AP4244" t="e">
        <f t="shared" ref="AP4244" si="9694">_xlfn.RANK.AVG(AO4244,$B$2:$F$5001)</f>
        <v>#N/A</v>
      </c>
      <c r="AQ4244">
        <f t="shared" si="9678"/>
        <v>0</v>
      </c>
      <c r="AR4244">
        <f t="shared" si="9656"/>
        <v>0</v>
      </c>
      <c r="AS4244">
        <f t="shared" si="9657"/>
        <v>0</v>
      </c>
      <c r="AT4244">
        <f t="shared" si="9658"/>
        <v>0</v>
      </c>
      <c r="AU4244">
        <f t="shared" si="9659"/>
        <v>0</v>
      </c>
    </row>
    <row r="4245" spans="1:47" x14ac:dyDescent="0.25">
      <c r="A4245" s="67">
        <v>4244</v>
      </c>
      <c r="U4245" s="28">
        <f t="shared" si="9639"/>
        <v>0</v>
      </c>
      <c r="V4245" s="28">
        <f t="shared" si="9640"/>
        <v>0</v>
      </c>
      <c r="W4245" s="28">
        <f t="shared" si="9641"/>
        <v>0</v>
      </c>
      <c r="X4245" s="28">
        <f t="shared" si="9642"/>
        <v>0</v>
      </c>
      <c r="Y4245" s="28">
        <f t="shared" si="9643"/>
        <v>0</v>
      </c>
      <c r="AG4245" s="1">
        <f t="shared" si="9644"/>
        <v>0</v>
      </c>
      <c r="AH4245" s="2" t="e">
        <f t="shared" si="9651"/>
        <v>#N/A</v>
      </c>
      <c r="AI4245" s="1">
        <f t="shared" si="9645"/>
        <v>0</v>
      </c>
      <c r="AJ4245" t="e">
        <f t="shared" si="9652"/>
        <v>#N/A</v>
      </c>
      <c r="AK4245" s="1">
        <f t="shared" si="9646"/>
        <v>0</v>
      </c>
      <c r="AL4245" t="e">
        <f t="shared" si="9653"/>
        <v>#N/A</v>
      </c>
      <c r="AM4245">
        <f t="shared" si="9647"/>
        <v>0</v>
      </c>
      <c r="AN4245" t="e">
        <f t="shared" ref="AN4245" si="9695">_xlfn.RANK.AVG(AM4245,$B$2:$F$5001)</f>
        <v>#N/A</v>
      </c>
      <c r="AO4245">
        <f t="shared" si="9649"/>
        <v>0</v>
      </c>
      <c r="AP4245" t="e">
        <f t="shared" ref="AP4245" si="9696">_xlfn.RANK.AVG(AO4245,$B$2:$F$5001)</f>
        <v>#N/A</v>
      </c>
      <c r="AQ4245">
        <f t="shared" si="9678"/>
        <v>0</v>
      </c>
      <c r="AR4245">
        <f t="shared" si="9656"/>
        <v>0</v>
      </c>
      <c r="AS4245">
        <f t="shared" si="9657"/>
        <v>0</v>
      </c>
      <c r="AT4245">
        <f t="shared" si="9658"/>
        <v>0</v>
      </c>
      <c r="AU4245">
        <f t="shared" si="9659"/>
        <v>0</v>
      </c>
    </row>
    <row r="4246" spans="1:47" x14ac:dyDescent="0.25">
      <c r="A4246" s="67">
        <v>4245</v>
      </c>
      <c r="U4246" s="28">
        <f t="shared" si="9639"/>
        <v>0</v>
      </c>
      <c r="V4246" s="28">
        <f t="shared" si="9640"/>
        <v>0</v>
      </c>
      <c r="W4246" s="28">
        <f t="shared" si="9641"/>
        <v>0</v>
      </c>
      <c r="X4246" s="28">
        <f t="shared" si="9642"/>
        <v>0</v>
      </c>
      <c r="Y4246" s="28">
        <f t="shared" si="9643"/>
        <v>0</v>
      </c>
      <c r="AG4246" s="1">
        <f t="shared" si="9644"/>
        <v>0</v>
      </c>
      <c r="AH4246" s="2" t="e">
        <f t="shared" si="9651"/>
        <v>#N/A</v>
      </c>
      <c r="AI4246" s="1">
        <f t="shared" si="9645"/>
        <v>0</v>
      </c>
      <c r="AJ4246" t="e">
        <f t="shared" si="9652"/>
        <v>#N/A</v>
      </c>
      <c r="AK4246" s="1">
        <f t="shared" si="9646"/>
        <v>0</v>
      </c>
      <c r="AL4246" t="e">
        <f t="shared" si="9653"/>
        <v>#N/A</v>
      </c>
      <c r="AM4246">
        <f t="shared" si="9647"/>
        <v>0</v>
      </c>
      <c r="AN4246" t="e">
        <f t="shared" ref="AN4246" si="9697">_xlfn.RANK.AVG(AM4246,$B$2:$F$5001)</f>
        <v>#N/A</v>
      </c>
      <c r="AO4246">
        <f t="shared" si="9649"/>
        <v>0</v>
      </c>
      <c r="AP4246" t="e">
        <f t="shared" ref="AP4246" si="9698">_xlfn.RANK.AVG(AO4246,$B$2:$F$5001)</f>
        <v>#N/A</v>
      </c>
      <c r="AQ4246">
        <f t="shared" si="9678"/>
        <v>0</v>
      </c>
      <c r="AR4246">
        <f t="shared" si="9656"/>
        <v>0</v>
      </c>
      <c r="AS4246">
        <f t="shared" si="9657"/>
        <v>0</v>
      </c>
      <c r="AT4246">
        <f t="shared" si="9658"/>
        <v>0</v>
      </c>
      <c r="AU4246">
        <f t="shared" si="9659"/>
        <v>0</v>
      </c>
    </row>
    <row r="4247" spans="1:47" x14ac:dyDescent="0.25">
      <c r="A4247" s="67">
        <v>4246</v>
      </c>
      <c r="U4247" s="28">
        <f t="shared" si="9639"/>
        <v>0</v>
      </c>
      <c r="V4247" s="28">
        <f t="shared" si="9640"/>
        <v>0</v>
      </c>
      <c r="W4247" s="28">
        <f t="shared" si="9641"/>
        <v>0</v>
      </c>
      <c r="X4247" s="28">
        <f t="shared" si="9642"/>
        <v>0</v>
      </c>
      <c r="Y4247" s="28">
        <f t="shared" si="9643"/>
        <v>0</v>
      </c>
      <c r="AG4247" s="1">
        <f t="shared" si="9644"/>
        <v>0</v>
      </c>
      <c r="AH4247" s="2" t="e">
        <f t="shared" si="9651"/>
        <v>#N/A</v>
      </c>
      <c r="AI4247" s="1">
        <f t="shared" si="9645"/>
        <v>0</v>
      </c>
      <c r="AJ4247" t="e">
        <f t="shared" si="9652"/>
        <v>#N/A</v>
      </c>
      <c r="AK4247" s="1">
        <f t="shared" si="9646"/>
        <v>0</v>
      </c>
      <c r="AL4247" t="e">
        <f t="shared" si="9653"/>
        <v>#N/A</v>
      </c>
      <c r="AM4247">
        <f t="shared" si="9647"/>
        <v>0</v>
      </c>
      <c r="AN4247" t="e">
        <f t="shared" ref="AN4247" si="9699">_xlfn.RANK.AVG(AM4247,$B$2:$F$5001)</f>
        <v>#N/A</v>
      </c>
      <c r="AO4247">
        <f t="shared" si="9649"/>
        <v>0</v>
      </c>
      <c r="AP4247" t="e">
        <f t="shared" ref="AP4247" si="9700">_xlfn.RANK.AVG(AO4247,$B$2:$F$5001)</f>
        <v>#N/A</v>
      </c>
      <c r="AQ4247">
        <f t="shared" si="9678"/>
        <v>0</v>
      </c>
      <c r="AR4247">
        <f t="shared" si="9656"/>
        <v>0</v>
      </c>
      <c r="AS4247">
        <f t="shared" si="9657"/>
        <v>0</v>
      </c>
      <c r="AT4247">
        <f t="shared" si="9658"/>
        <v>0</v>
      </c>
      <c r="AU4247">
        <f t="shared" si="9659"/>
        <v>0</v>
      </c>
    </row>
    <row r="4248" spans="1:47" x14ac:dyDescent="0.25">
      <c r="A4248" s="67">
        <v>4247</v>
      </c>
      <c r="U4248" s="28">
        <f t="shared" si="9639"/>
        <v>0</v>
      </c>
      <c r="V4248" s="28">
        <f t="shared" si="9640"/>
        <v>0</v>
      </c>
      <c r="W4248" s="28">
        <f t="shared" si="9641"/>
        <v>0</v>
      </c>
      <c r="X4248" s="28">
        <f t="shared" si="9642"/>
        <v>0</v>
      </c>
      <c r="Y4248" s="28">
        <f t="shared" si="9643"/>
        <v>0</v>
      </c>
      <c r="AG4248" s="1">
        <f t="shared" si="9644"/>
        <v>0</v>
      </c>
      <c r="AH4248" s="2" t="e">
        <f t="shared" si="9651"/>
        <v>#N/A</v>
      </c>
      <c r="AI4248" s="1">
        <f t="shared" si="9645"/>
        <v>0</v>
      </c>
      <c r="AJ4248" t="e">
        <f t="shared" si="9652"/>
        <v>#N/A</v>
      </c>
      <c r="AK4248" s="1">
        <f t="shared" si="9646"/>
        <v>0</v>
      </c>
      <c r="AL4248" t="e">
        <f t="shared" si="9653"/>
        <v>#N/A</v>
      </c>
      <c r="AM4248">
        <f t="shared" si="9647"/>
        <v>0</v>
      </c>
      <c r="AN4248" t="e">
        <f t="shared" ref="AN4248" si="9701">_xlfn.RANK.AVG(AM4248,$B$2:$F$5001)</f>
        <v>#N/A</v>
      </c>
      <c r="AO4248">
        <f t="shared" si="9649"/>
        <v>0</v>
      </c>
      <c r="AP4248" t="e">
        <f t="shared" ref="AP4248" si="9702">_xlfn.RANK.AVG(AO4248,$B$2:$F$5001)</f>
        <v>#N/A</v>
      </c>
      <c r="AQ4248">
        <f t="shared" si="9678"/>
        <v>0</v>
      </c>
      <c r="AR4248">
        <f t="shared" si="9656"/>
        <v>0</v>
      </c>
      <c r="AS4248">
        <f t="shared" si="9657"/>
        <v>0</v>
      </c>
      <c r="AT4248">
        <f t="shared" si="9658"/>
        <v>0</v>
      </c>
      <c r="AU4248">
        <f t="shared" si="9659"/>
        <v>0</v>
      </c>
    </row>
    <row r="4249" spans="1:47" x14ac:dyDescent="0.25">
      <c r="A4249" s="67">
        <v>4248</v>
      </c>
      <c r="U4249" s="28">
        <f t="shared" si="9639"/>
        <v>0</v>
      </c>
      <c r="V4249" s="28">
        <f t="shared" si="9640"/>
        <v>0</v>
      </c>
      <c r="W4249" s="28">
        <f t="shared" si="9641"/>
        <v>0</v>
      </c>
      <c r="X4249" s="28">
        <f t="shared" si="9642"/>
        <v>0</v>
      </c>
      <c r="Y4249" s="28">
        <f t="shared" si="9643"/>
        <v>0</v>
      </c>
      <c r="AG4249" s="1">
        <f t="shared" si="9644"/>
        <v>0</v>
      </c>
      <c r="AH4249" s="2" t="e">
        <f t="shared" si="9651"/>
        <v>#N/A</v>
      </c>
      <c r="AI4249" s="1">
        <f t="shared" si="9645"/>
        <v>0</v>
      </c>
      <c r="AJ4249" t="e">
        <f t="shared" si="9652"/>
        <v>#N/A</v>
      </c>
      <c r="AK4249" s="1">
        <f t="shared" si="9646"/>
        <v>0</v>
      </c>
      <c r="AL4249" t="e">
        <f t="shared" si="9653"/>
        <v>#N/A</v>
      </c>
      <c r="AM4249">
        <f t="shared" si="9647"/>
        <v>0</v>
      </c>
      <c r="AN4249" t="e">
        <f t="shared" ref="AN4249" si="9703">_xlfn.RANK.AVG(AM4249,$B$2:$F$5001)</f>
        <v>#N/A</v>
      </c>
      <c r="AO4249">
        <f t="shared" si="9649"/>
        <v>0</v>
      </c>
      <c r="AP4249" t="e">
        <f t="shared" ref="AP4249" si="9704">_xlfn.RANK.AVG(AO4249,$B$2:$F$5001)</f>
        <v>#N/A</v>
      </c>
      <c r="AQ4249">
        <f t="shared" si="9678"/>
        <v>0</v>
      </c>
      <c r="AR4249">
        <f t="shared" si="9656"/>
        <v>0</v>
      </c>
      <c r="AS4249">
        <f t="shared" si="9657"/>
        <v>0</v>
      </c>
      <c r="AT4249">
        <f t="shared" si="9658"/>
        <v>0</v>
      </c>
      <c r="AU4249">
        <f t="shared" si="9659"/>
        <v>0</v>
      </c>
    </row>
    <row r="4250" spans="1:47" x14ac:dyDescent="0.25">
      <c r="A4250" s="67">
        <v>4249</v>
      </c>
      <c r="U4250" s="28">
        <f t="shared" si="9639"/>
        <v>0</v>
      </c>
      <c r="V4250" s="28">
        <f t="shared" si="9640"/>
        <v>0</v>
      </c>
      <c r="W4250" s="28">
        <f t="shared" si="9641"/>
        <v>0</v>
      </c>
      <c r="X4250" s="28">
        <f t="shared" si="9642"/>
        <v>0</v>
      </c>
      <c r="Y4250" s="28">
        <f t="shared" si="9643"/>
        <v>0</v>
      </c>
      <c r="AG4250" s="1">
        <f t="shared" si="9644"/>
        <v>0</v>
      </c>
      <c r="AH4250" s="2" t="e">
        <f t="shared" si="9651"/>
        <v>#N/A</v>
      </c>
      <c r="AI4250" s="1">
        <f t="shared" si="9645"/>
        <v>0</v>
      </c>
      <c r="AJ4250" t="e">
        <f t="shared" si="9652"/>
        <v>#N/A</v>
      </c>
      <c r="AK4250" s="1">
        <f t="shared" si="9646"/>
        <v>0</v>
      </c>
      <c r="AL4250" t="e">
        <f t="shared" si="9653"/>
        <v>#N/A</v>
      </c>
      <c r="AM4250">
        <f t="shared" si="9647"/>
        <v>0</v>
      </c>
      <c r="AN4250" t="e">
        <f t="shared" ref="AN4250" si="9705">_xlfn.RANK.AVG(AM4250,$B$2:$F$5001)</f>
        <v>#N/A</v>
      </c>
      <c r="AO4250">
        <f t="shared" si="9649"/>
        <v>0</v>
      </c>
      <c r="AP4250" t="e">
        <f t="shared" ref="AP4250" si="9706">_xlfn.RANK.AVG(AO4250,$B$2:$F$5001)</f>
        <v>#N/A</v>
      </c>
      <c r="AQ4250">
        <f t="shared" si="9678"/>
        <v>0</v>
      </c>
      <c r="AR4250">
        <f t="shared" si="9656"/>
        <v>0</v>
      </c>
      <c r="AS4250">
        <f t="shared" si="9657"/>
        <v>0</v>
      </c>
      <c r="AT4250">
        <f t="shared" si="9658"/>
        <v>0</v>
      </c>
      <c r="AU4250">
        <f t="shared" si="9659"/>
        <v>0</v>
      </c>
    </row>
    <row r="4251" spans="1:47" x14ac:dyDescent="0.25">
      <c r="A4251" s="67">
        <v>4250</v>
      </c>
      <c r="U4251" s="28">
        <f t="shared" si="9639"/>
        <v>0</v>
      </c>
      <c r="V4251" s="28">
        <f t="shared" si="9640"/>
        <v>0</v>
      </c>
      <c r="W4251" s="28">
        <f t="shared" si="9641"/>
        <v>0</v>
      </c>
      <c r="X4251" s="28">
        <f t="shared" si="9642"/>
        <v>0</v>
      </c>
      <c r="Y4251" s="28">
        <f t="shared" si="9643"/>
        <v>0</v>
      </c>
      <c r="AG4251" s="1">
        <f t="shared" si="9644"/>
        <v>0</v>
      </c>
      <c r="AH4251" s="2" t="e">
        <f t="shared" si="9651"/>
        <v>#N/A</v>
      </c>
      <c r="AI4251" s="1">
        <f t="shared" si="9645"/>
        <v>0</v>
      </c>
      <c r="AJ4251" t="e">
        <f t="shared" si="9652"/>
        <v>#N/A</v>
      </c>
      <c r="AK4251" s="1">
        <f t="shared" si="9646"/>
        <v>0</v>
      </c>
      <c r="AL4251" t="e">
        <f t="shared" si="9653"/>
        <v>#N/A</v>
      </c>
      <c r="AM4251">
        <f t="shared" si="9647"/>
        <v>0</v>
      </c>
      <c r="AN4251" t="e">
        <f t="shared" ref="AN4251" si="9707">_xlfn.RANK.AVG(AM4251,$B$2:$F$5001)</f>
        <v>#N/A</v>
      </c>
      <c r="AO4251">
        <f t="shared" si="9649"/>
        <v>0</v>
      </c>
      <c r="AP4251" t="e">
        <f t="shared" ref="AP4251" si="9708">_xlfn.RANK.AVG(AO4251,$B$2:$F$5001)</f>
        <v>#N/A</v>
      </c>
      <c r="AQ4251">
        <f t="shared" si="9678"/>
        <v>0</v>
      </c>
      <c r="AR4251">
        <f t="shared" si="9656"/>
        <v>0</v>
      </c>
      <c r="AS4251">
        <f t="shared" si="9657"/>
        <v>0</v>
      </c>
      <c r="AT4251">
        <f t="shared" si="9658"/>
        <v>0</v>
      </c>
      <c r="AU4251">
        <f t="shared" si="9659"/>
        <v>0</v>
      </c>
    </row>
    <row r="4252" spans="1:47" x14ac:dyDescent="0.25">
      <c r="A4252" s="67">
        <v>4251</v>
      </c>
      <c r="U4252" s="28">
        <f t="shared" si="9639"/>
        <v>0</v>
      </c>
      <c r="V4252" s="28">
        <f t="shared" si="9640"/>
        <v>0</v>
      </c>
      <c r="W4252" s="28">
        <f t="shared" si="9641"/>
        <v>0</v>
      </c>
      <c r="X4252" s="28">
        <f t="shared" si="9642"/>
        <v>0</v>
      </c>
      <c r="Y4252" s="28">
        <f t="shared" si="9643"/>
        <v>0</v>
      </c>
      <c r="AG4252" s="1">
        <f t="shared" si="9644"/>
        <v>0</v>
      </c>
      <c r="AH4252" s="2" t="e">
        <f t="shared" si="9651"/>
        <v>#N/A</v>
      </c>
      <c r="AI4252" s="1">
        <f t="shared" si="9645"/>
        <v>0</v>
      </c>
      <c r="AJ4252" t="e">
        <f t="shared" si="9652"/>
        <v>#N/A</v>
      </c>
      <c r="AK4252" s="1">
        <f t="shared" si="9646"/>
        <v>0</v>
      </c>
      <c r="AL4252" t="e">
        <f t="shared" si="9653"/>
        <v>#N/A</v>
      </c>
      <c r="AM4252">
        <f t="shared" si="9647"/>
        <v>0</v>
      </c>
      <c r="AN4252" t="e">
        <f t="shared" ref="AN4252" si="9709">_xlfn.RANK.AVG(AM4252,$B$2:$F$5001)</f>
        <v>#N/A</v>
      </c>
      <c r="AO4252">
        <f t="shared" si="9649"/>
        <v>0</v>
      </c>
      <c r="AP4252" t="e">
        <f t="shared" ref="AP4252" si="9710">_xlfn.RANK.AVG(AO4252,$B$2:$F$5001)</f>
        <v>#N/A</v>
      </c>
      <c r="AQ4252">
        <f t="shared" si="9678"/>
        <v>0</v>
      </c>
      <c r="AR4252">
        <f t="shared" si="9656"/>
        <v>0</v>
      </c>
      <c r="AS4252">
        <f t="shared" si="9657"/>
        <v>0</v>
      </c>
      <c r="AT4252">
        <f t="shared" si="9658"/>
        <v>0</v>
      </c>
      <c r="AU4252">
        <f t="shared" si="9659"/>
        <v>0</v>
      </c>
    </row>
    <row r="4253" spans="1:47" x14ac:dyDescent="0.25">
      <c r="A4253" s="67">
        <v>4252</v>
      </c>
      <c r="U4253" s="28">
        <f t="shared" si="9639"/>
        <v>0</v>
      </c>
      <c r="V4253" s="28">
        <f t="shared" si="9640"/>
        <v>0</v>
      </c>
      <c r="W4253" s="28">
        <f t="shared" si="9641"/>
        <v>0</v>
      </c>
      <c r="X4253" s="28">
        <f t="shared" si="9642"/>
        <v>0</v>
      </c>
      <c r="Y4253" s="28">
        <f t="shared" si="9643"/>
        <v>0</v>
      </c>
      <c r="AG4253" s="1">
        <f t="shared" si="9644"/>
        <v>0</v>
      </c>
      <c r="AH4253" s="2" t="e">
        <f t="shared" si="9651"/>
        <v>#N/A</v>
      </c>
      <c r="AI4253" s="1">
        <f t="shared" si="9645"/>
        <v>0</v>
      </c>
      <c r="AJ4253" t="e">
        <f t="shared" si="9652"/>
        <v>#N/A</v>
      </c>
      <c r="AK4253" s="1">
        <f t="shared" si="9646"/>
        <v>0</v>
      </c>
      <c r="AL4253" t="e">
        <f t="shared" si="9653"/>
        <v>#N/A</v>
      </c>
      <c r="AM4253">
        <f t="shared" si="9647"/>
        <v>0</v>
      </c>
      <c r="AN4253" t="e">
        <f t="shared" ref="AN4253" si="9711">_xlfn.RANK.AVG(AM4253,$B$2:$F$5001)</f>
        <v>#N/A</v>
      </c>
      <c r="AO4253">
        <f t="shared" si="9649"/>
        <v>0</v>
      </c>
      <c r="AP4253" t="e">
        <f t="shared" ref="AP4253" si="9712">_xlfn.RANK.AVG(AO4253,$B$2:$F$5001)</f>
        <v>#N/A</v>
      </c>
      <c r="AQ4253">
        <f t="shared" si="9678"/>
        <v>0</v>
      </c>
      <c r="AR4253">
        <f t="shared" si="9656"/>
        <v>0</v>
      </c>
      <c r="AS4253">
        <f t="shared" si="9657"/>
        <v>0</v>
      </c>
      <c r="AT4253">
        <f t="shared" si="9658"/>
        <v>0</v>
      </c>
      <c r="AU4253">
        <f t="shared" si="9659"/>
        <v>0</v>
      </c>
    </row>
    <row r="4254" spans="1:47" x14ac:dyDescent="0.25">
      <c r="A4254" s="67">
        <v>4253</v>
      </c>
      <c r="U4254" s="28">
        <f t="shared" si="9639"/>
        <v>0</v>
      </c>
      <c r="V4254" s="28">
        <f t="shared" si="9640"/>
        <v>0</v>
      </c>
      <c r="W4254" s="28">
        <f t="shared" si="9641"/>
        <v>0</v>
      </c>
      <c r="X4254" s="28">
        <f t="shared" si="9642"/>
        <v>0</v>
      </c>
      <c r="Y4254" s="28">
        <f t="shared" si="9643"/>
        <v>0</v>
      </c>
      <c r="AG4254" s="1">
        <f t="shared" si="9644"/>
        <v>0</v>
      </c>
      <c r="AH4254" s="2" t="e">
        <f t="shared" si="9651"/>
        <v>#N/A</v>
      </c>
      <c r="AI4254" s="1">
        <f t="shared" si="9645"/>
        <v>0</v>
      </c>
      <c r="AJ4254" t="e">
        <f t="shared" si="9652"/>
        <v>#N/A</v>
      </c>
      <c r="AK4254" s="1">
        <f t="shared" si="9646"/>
        <v>0</v>
      </c>
      <c r="AL4254" t="e">
        <f t="shared" si="9653"/>
        <v>#N/A</v>
      </c>
      <c r="AM4254">
        <f t="shared" si="9647"/>
        <v>0</v>
      </c>
      <c r="AN4254" t="e">
        <f t="shared" ref="AN4254" si="9713">_xlfn.RANK.AVG(AM4254,$B$2:$F$5001)</f>
        <v>#N/A</v>
      </c>
      <c r="AO4254">
        <f t="shared" si="9649"/>
        <v>0</v>
      </c>
      <c r="AP4254" t="e">
        <f t="shared" ref="AP4254" si="9714">_xlfn.RANK.AVG(AO4254,$B$2:$F$5001)</f>
        <v>#N/A</v>
      </c>
      <c r="AQ4254">
        <f t="shared" si="9678"/>
        <v>0</v>
      </c>
      <c r="AR4254">
        <f t="shared" si="9656"/>
        <v>0</v>
      </c>
      <c r="AS4254">
        <f t="shared" si="9657"/>
        <v>0</v>
      </c>
      <c r="AT4254">
        <f t="shared" si="9658"/>
        <v>0</v>
      </c>
      <c r="AU4254">
        <f t="shared" si="9659"/>
        <v>0</v>
      </c>
    </row>
    <row r="4255" spans="1:47" x14ac:dyDescent="0.25">
      <c r="A4255" s="67">
        <v>4254</v>
      </c>
      <c r="U4255" s="28">
        <f t="shared" si="9639"/>
        <v>0</v>
      </c>
      <c r="V4255" s="28">
        <f t="shared" si="9640"/>
        <v>0</v>
      </c>
      <c r="W4255" s="28">
        <f t="shared" si="9641"/>
        <v>0</v>
      </c>
      <c r="X4255" s="28">
        <f t="shared" si="9642"/>
        <v>0</v>
      </c>
      <c r="Y4255" s="28">
        <f t="shared" si="9643"/>
        <v>0</v>
      </c>
      <c r="AG4255" s="1">
        <f t="shared" si="9644"/>
        <v>0</v>
      </c>
      <c r="AH4255" s="2" t="e">
        <f t="shared" si="9651"/>
        <v>#N/A</v>
      </c>
      <c r="AI4255" s="1">
        <f t="shared" si="9645"/>
        <v>0</v>
      </c>
      <c r="AJ4255" t="e">
        <f t="shared" si="9652"/>
        <v>#N/A</v>
      </c>
      <c r="AK4255" s="1">
        <f t="shared" si="9646"/>
        <v>0</v>
      </c>
      <c r="AL4255" t="e">
        <f t="shared" si="9653"/>
        <v>#N/A</v>
      </c>
      <c r="AM4255">
        <f t="shared" si="9647"/>
        <v>0</v>
      </c>
      <c r="AN4255" t="e">
        <f t="shared" ref="AN4255" si="9715">_xlfn.RANK.AVG(AM4255,$B$2:$F$5001)</f>
        <v>#N/A</v>
      </c>
      <c r="AO4255">
        <f t="shared" si="9649"/>
        <v>0</v>
      </c>
      <c r="AP4255" t="e">
        <f t="shared" ref="AP4255" si="9716">_xlfn.RANK.AVG(AO4255,$B$2:$F$5001)</f>
        <v>#N/A</v>
      </c>
      <c r="AQ4255">
        <f t="shared" si="9678"/>
        <v>0</v>
      </c>
      <c r="AR4255">
        <f t="shared" si="9656"/>
        <v>0</v>
      </c>
      <c r="AS4255">
        <f t="shared" si="9657"/>
        <v>0</v>
      </c>
      <c r="AT4255">
        <f t="shared" si="9658"/>
        <v>0</v>
      </c>
      <c r="AU4255">
        <f t="shared" si="9659"/>
        <v>0</v>
      </c>
    </row>
    <row r="4256" spans="1:47" x14ac:dyDescent="0.25">
      <c r="A4256" s="67">
        <v>4255</v>
      </c>
      <c r="U4256" s="28">
        <f t="shared" si="9639"/>
        <v>0</v>
      </c>
      <c r="V4256" s="28">
        <f t="shared" si="9640"/>
        <v>0</v>
      </c>
      <c r="W4256" s="28">
        <f t="shared" si="9641"/>
        <v>0</v>
      </c>
      <c r="X4256" s="28">
        <f t="shared" si="9642"/>
        <v>0</v>
      </c>
      <c r="Y4256" s="28">
        <f t="shared" si="9643"/>
        <v>0</v>
      </c>
      <c r="AG4256" s="1">
        <f t="shared" si="9644"/>
        <v>0</v>
      </c>
      <c r="AH4256" s="2" t="e">
        <f t="shared" si="9651"/>
        <v>#N/A</v>
      </c>
      <c r="AI4256" s="1">
        <f t="shared" si="9645"/>
        <v>0</v>
      </c>
      <c r="AJ4256" t="e">
        <f t="shared" si="9652"/>
        <v>#N/A</v>
      </c>
      <c r="AK4256" s="1">
        <f t="shared" si="9646"/>
        <v>0</v>
      </c>
      <c r="AL4256" t="e">
        <f t="shared" si="9653"/>
        <v>#N/A</v>
      </c>
      <c r="AM4256">
        <f t="shared" si="9647"/>
        <v>0</v>
      </c>
      <c r="AN4256" t="e">
        <f t="shared" ref="AN4256" si="9717">_xlfn.RANK.AVG(AM4256,$B$2:$F$5001)</f>
        <v>#N/A</v>
      </c>
      <c r="AO4256">
        <f t="shared" si="9649"/>
        <v>0</v>
      </c>
      <c r="AP4256" t="e">
        <f t="shared" ref="AP4256" si="9718">_xlfn.RANK.AVG(AO4256,$B$2:$F$5001)</f>
        <v>#N/A</v>
      </c>
      <c r="AQ4256">
        <f t="shared" si="9678"/>
        <v>0</v>
      </c>
      <c r="AR4256">
        <f t="shared" si="9656"/>
        <v>0</v>
      </c>
      <c r="AS4256">
        <f t="shared" si="9657"/>
        <v>0</v>
      </c>
      <c r="AT4256">
        <f t="shared" si="9658"/>
        <v>0</v>
      </c>
      <c r="AU4256">
        <f t="shared" si="9659"/>
        <v>0</v>
      </c>
    </row>
    <row r="4257" spans="1:47" x14ac:dyDescent="0.25">
      <c r="A4257" s="67">
        <v>4256</v>
      </c>
      <c r="U4257" s="28">
        <f t="shared" si="9639"/>
        <v>0</v>
      </c>
      <c r="V4257" s="28">
        <f t="shared" si="9640"/>
        <v>0</v>
      </c>
      <c r="W4257" s="28">
        <f t="shared" si="9641"/>
        <v>0</v>
      </c>
      <c r="X4257" s="28">
        <f t="shared" si="9642"/>
        <v>0</v>
      </c>
      <c r="Y4257" s="28">
        <f t="shared" si="9643"/>
        <v>0</v>
      </c>
      <c r="AG4257" s="1">
        <f t="shared" si="9644"/>
        <v>0</v>
      </c>
      <c r="AH4257" s="2" t="e">
        <f t="shared" si="9651"/>
        <v>#N/A</v>
      </c>
      <c r="AI4257" s="1">
        <f t="shared" si="9645"/>
        <v>0</v>
      </c>
      <c r="AJ4257" t="e">
        <f t="shared" si="9652"/>
        <v>#N/A</v>
      </c>
      <c r="AK4257" s="1">
        <f t="shared" si="9646"/>
        <v>0</v>
      </c>
      <c r="AL4257" t="e">
        <f t="shared" si="9653"/>
        <v>#N/A</v>
      </c>
      <c r="AM4257">
        <f t="shared" si="9647"/>
        <v>0</v>
      </c>
      <c r="AN4257" t="e">
        <f t="shared" ref="AN4257" si="9719">_xlfn.RANK.AVG(AM4257,$B$2:$F$5001)</f>
        <v>#N/A</v>
      </c>
      <c r="AO4257">
        <f t="shared" si="9649"/>
        <v>0</v>
      </c>
      <c r="AP4257" t="e">
        <f t="shared" ref="AP4257" si="9720">_xlfn.RANK.AVG(AO4257,$B$2:$F$5001)</f>
        <v>#N/A</v>
      </c>
      <c r="AQ4257">
        <f t="shared" si="9678"/>
        <v>0</v>
      </c>
      <c r="AR4257">
        <f t="shared" si="9656"/>
        <v>0</v>
      </c>
      <c r="AS4257">
        <f t="shared" si="9657"/>
        <v>0</v>
      </c>
      <c r="AT4257">
        <f t="shared" si="9658"/>
        <v>0</v>
      </c>
      <c r="AU4257">
        <f t="shared" si="9659"/>
        <v>0</v>
      </c>
    </row>
    <row r="4258" spans="1:47" x14ac:dyDescent="0.25">
      <c r="A4258" s="67">
        <v>4257</v>
      </c>
      <c r="U4258" s="28">
        <f t="shared" si="9639"/>
        <v>0</v>
      </c>
      <c r="V4258" s="28">
        <f t="shared" si="9640"/>
        <v>0</v>
      </c>
      <c r="W4258" s="28">
        <f t="shared" si="9641"/>
        <v>0</v>
      </c>
      <c r="X4258" s="28">
        <f t="shared" si="9642"/>
        <v>0</v>
      </c>
      <c r="Y4258" s="28">
        <f t="shared" si="9643"/>
        <v>0</v>
      </c>
      <c r="AG4258" s="1">
        <f t="shared" si="9644"/>
        <v>0</v>
      </c>
      <c r="AH4258" s="2" t="e">
        <f t="shared" si="9651"/>
        <v>#N/A</v>
      </c>
      <c r="AI4258" s="1">
        <f t="shared" si="9645"/>
        <v>0</v>
      </c>
      <c r="AJ4258" t="e">
        <f t="shared" si="9652"/>
        <v>#N/A</v>
      </c>
      <c r="AK4258" s="1">
        <f t="shared" si="9646"/>
        <v>0</v>
      </c>
      <c r="AL4258" t="e">
        <f t="shared" si="9653"/>
        <v>#N/A</v>
      </c>
      <c r="AM4258">
        <f t="shared" si="9647"/>
        <v>0</v>
      </c>
      <c r="AN4258" t="e">
        <f t="shared" ref="AN4258" si="9721">_xlfn.RANK.AVG(AM4258,$B$2:$F$5001)</f>
        <v>#N/A</v>
      </c>
      <c r="AO4258">
        <f t="shared" si="9649"/>
        <v>0</v>
      </c>
      <c r="AP4258" t="e">
        <f t="shared" ref="AP4258" si="9722">_xlfn.RANK.AVG(AO4258,$B$2:$F$5001)</f>
        <v>#N/A</v>
      </c>
      <c r="AQ4258">
        <f t="shared" si="9678"/>
        <v>0</v>
      </c>
      <c r="AR4258">
        <f t="shared" si="9656"/>
        <v>0</v>
      </c>
      <c r="AS4258">
        <f t="shared" si="9657"/>
        <v>0</v>
      </c>
      <c r="AT4258">
        <f t="shared" si="9658"/>
        <v>0</v>
      </c>
      <c r="AU4258">
        <f t="shared" si="9659"/>
        <v>0</v>
      </c>
    </row>
    <row r="4259" spans="1:47" x14ac:dyDescent="0.25">
      <c r="A4259" s="67">
        <v>4258</v>
      </c>
      <c r="U4259" s="28">
        <f t="shared" si="9639"/>
        <v>0</v>
      </c>
      <c r="V4259" s="28">
        <f t="shared" si="9640"/>
        <v>0</v>
      </c>
      <c r="W4259" s="28">
        <f t="shared" si="9641"/>
        <v>0</v>
      </c>
      <c r="X4259" s="28">
        <f t="shared" si="9642"/>
        <v>0</v>
      </c>
      <c r="Y4259" s="28">
        <f t="shared" si="9643"/>
        <v>0</v>
      </c>
      <c r="AG4259" s="1">
        <f t="shared" si="9644"/>
        <v>0</v>
      </c>
      <c r="AH4259" s="2" t="e">
        <f t="shared" si="9651"/>
        <v>#N/A</v>
      </c>
      <c r="AI4259" s="1">
        <f t="shared" si="9645"/>
        <v>0</v>
      </c>
      <c r="AJ4259" t="e">
        <f t="shared" si="9652"/>
        <v>#N/A</v>
      </c>
      <c r="AK4259" s="1">
        <f t="shared" si="9646"/>
        <v>0</v>
      </c>
      <c r="AL4259" t="e">
        <f t="shared" si="9653"/>
        <v>#N/A</v>
      </c>
      <c r="AM4259">
        <f t="shared" si="9647"/>
        <v>0</v>
      </c>
      <c r="AN4259" t="e">
        <f t="shared" ref="AN4259" si="9723">_xlfn.RANK.AVG(AM4259,$B$2:$F$5001)</f>
        <v>#N/A</v>
      </c>
      <c r="AO4259">
        <f t="shared" si="9649"/>
        <v>0</v>
      </c>
      <c r="AP4259" t="e">
        <f t="shared" ref="AP4259" si="9724">_xlfn.RANK.AVG(AO4259,$B$2:$F$5001)</f>
        <v>#N/A</v>
      </c>
      <c r="AQ4259">
        <f t="shared" si="9678"/>
        <v>0</v>
      </c>
      <c r="AR4259">
        <f t="shared" si="9656"/>
        <v>0</v>
      </c>
      <c r="AS4259">
        <f t="shared" si="9657"/>
        <v>0</v>
      </c>
      <c r="AT4259">
        <f t="shared" si="9658"/>
        <v>0</v>
      </c>
      <c r="AU4259">
        <f t="shared" si="9659"/>
        <v>0</v>
      </c>
    </row>
    <row r="4260" spans="1:47" x14ac:dyDescent="0.25">
      <c r="A4260" s="67">
        <v>4259</v>
      </c>
      <c r="U4260" s="28">
        <f t="shared" si="9639"/>
        <v>0</v>
      </c>
      <c r="V4260" s="28">
        <f t="shared" si="9640"/>
        <v>0</v>
      </c>
      <c r="W4260" s="28">
        <f t="shared" si="9641"/>
        <v>0</v>
      </c>
      <c r="X4260" s="28">
        <f t="shared" si="9642"/>
        <v>0</v>
      </c>
      <c r="Y4260" s="28">
        <f t="shared" si="9643"/>
        <v>0</v>
      </c>
      <c r="AG4260" s="1">
        <f t="shared" si="9644"/>
        <v>0</v>
      </c>
      <c r="AH4260" s="2" t="e">
        <f t="shared" si="9651"/>
        <v>#N/A</v>
      </c>
      <c r="AI4260" s="1">
        <f t="shared" si="9645"/>
        <v>0</v>
      </c>
      <c r="AJ4260" t="e">
        <f t="shared" si="9652"/>
        <v>#N/A</v>
      </c>
      <c r="AK4260" s="1">
        <f t="shared" si="9646"/>
        <v>0</v>
      </c>
      <c r="AL4260" t="e">
        <f t="shared" si="9653"/>
        <v>#N/A</v>
      </c>
      <c r="AM4260">
        <f t="shared" si="9647"/>
        <v>0</v>
      </c>
      <c r="AN4260" t="e">
        <f t="shared" ref="AN4260" si="9725">_xlfn.RANK.AVG(AM4260,$B$2:$F$5001)</f>
        <v>#N/A</v>
      </c>
      <c r="AO4260">
        <f t="shared" si="9649"/>
        <v>0</v>
      </c>
      <c r="AP4260" t="e">
        <f t="shared" ref="AP4260" si="9726">_xlfn.RANK.AVG(AO4260,$B$2:$F$5001)</f>
        <v>#N/A</v>
      </c>
      <c r="AQ4260">
        <f t="shared" si="9678"/>
        <v>0</v>
      </c>
      <c r="AR4260">
        <f t="shared" si="9656"/>
        <v>0</v>
      </c>
      <c r="AS4260">
        <f t="shared" si="9657"/>
        <v>0</v>
      </c>
      <c r="AT4260">
        <f t="shared" si="9658"/>
        <v>0</v>
      </c>
      <c r="AU4260">
        <f t="shared" si="9659"/>
        <v>0</v>
      </c>
    </row>
    <row r="4261" spans="1:47" x14ac:dyDescent="0.25">
      <c r="A4261" s="67">
        <v>4260</v>
      </c>
      <c r="U4261" s="28">
        <f t="shared" si="9639"/>
        <v>0</v>
      </c>
      <c r="V4261" s="28">
        <f t="shared" si="9640"/>
        <v>0</v>
      </c>
      <c r="W4261" s="28">
        <f t="shared" si="9641"/>
        <v>0</v>
      </c>
      <c r="X4261" s="28">
        <f t="shared" si="9642"/>
        <v>0</v>
      </c>
      <c r="Y4261" s="28">
        <f t="shared" si="9643"/>
        <v>0</v>
      </c>
      <c r="AG4261" s="1">
        <f t="shared" si="9644"/>
        <v>0</v>
      </c>
      <c r="AH4261" s="2" t="e">
        <f t="shared" si="9651"/>
        <v>#N/A</v>
      </c>
      <c r="AI4261" s="1">
        <f t="shared" si="9645"/>
        <v>0</v>
      </c>
      <c r="AJ4261" t="e">
        <f t="shared" si="9652"/>
        <v>#N/A</v>
      </c>
      <c r="AK4261" s="1">
        <f t="shared" si="9646"/>
        <v>0</v>
      </c>
      <c r="AL4261" t="e">
        <f t="shared" si="9653"/>
        <v>#N/A</v>
      </c>
      <c r="AM4261">
        <f t="shared" si="9647"/>
        <v>0</v>
      </c>
      <c r="AN4261" t="e">
        <f t="shared" ref="AN4261" si="9727">_xlfn.RANK.AVG(AM4261,$B$2:$F$5001)</f>
        <v>#N/A</v>
      </c>
      <c r="AO4261">
        <f t="shared" si="9649"/>
        <v>0</v>
      </c>
      <c r="AP4261" t="e">
        <f t="shared" ref="AP4261" si="9728">_xlfn.RANK.AVG(AO4261,$B$2:$F$5001)</f>
        <v>#N/A</v>
      </c>
      <c r="AQ4261">
        <f t="shared" si="9678"/>
        <v>0</v>
      </c>
      <c r="AR4261">
        <f t="shared" si="9656"/>
        <v>0</v>
      </c>
      <c r="AS4261">
        <f t="shared" si="9657"/>
        <v>0</v>
      </c>
      <c r="AT4261">
        <f t="shared" si="9658"/>
        <v>0</v>
      </c>
      <c r="AU4261">
        <f t="shared" si="9659"/>
        <v>0</v>
      </c>
    </row>
    <row r="4262" spans="1:47" x14ac:dyDescent="0.25">
      <c r="A4262" s="67">
        <v>4261</v>
      </c>
      <c r="U4262" s="28">
        <f t="shared" si="9639"/>
        <v>0</v>
      </c>
      <c r="V4262" s="28">
        <f t="shared" si="9640"/>
        <v>0</v>
      </c>
      <c r="W4262" s="28">
        <f t="shared" si="9641"/>
        <v>0</v>
      </c>
      <c r="X4262" s="28">
        <f t="shared" si="9642"/>
        <v>0</v>
      </c>
      <c r="Y4262" s="28">
        <f t="shared" si="9643"/>
        <v>0</v>
      </c>
      <c r="AG4262" s="1">
        <f t="shared" si="9644"/>
        <v>0</v>
      </c>
      <c r="AH4262" s="2" t="e">
        <f t="shared" si="9651"/>
        <v>#N/A</v>
      </c>
      <c r="AI4262" s="1">
        <f t="shared" si="9645"/>
        <v>0</v>
      </c>
      <c r="AJ4262" t="e">
        <f t="shared" si="9652"/>
        <v>#N/A</v>
      </c>
      <c r="AK4262" s="1">
        <f t="shared" si="9646"/>
        <v>0</v>
      </c>
      <c r="AL4262" t="e">
        <f t="shared" si="9653"/>
        <v>#N/A</v>
      </c>
      <c r="AM4262">
        <f t="shared" si="9647"/>
        <v>0</v>
      </c>
      <c r="AN4262" t="e">
        <f t="shared" ref="AN4262" si="9729">_xlfn.RANK.AVG(AM4262,$B$2:$F$5001)</f>
        <v>#N/A</v>
      </c>
      <c r="AO4262">
        <f t="shared" si="9649"/>
        <v>0</v>
      </c>
      <c r="AP4262" t="e">
        <f t="shared" ref="AP4262" si="9730">_xlfn.RANK.AVG(AO4262,$B$2:$F$5001)</f>
        <v>#N/A</v>
      </c>
      <c r="AQ4262">
        <f t="shared" si="9678"/>
        <v>0</v>
      </c>
      <c r="AR4262">
        <f t="shared" si="9656"/>
        <v>0</v>
      </c>
      <c r="AS4262">
        <f t="shared" si="9657"/>
        <v>0</v>
      </c>
      <c r="AT4262">
        <f t="shared" si="9658"/>
        <v>0</v>
      </c>
      <c r="AU4262">
        <f t="shared" si="9659"/>
        <v>0</v>
      </c>
    </row>
    <row r="4263" spans="1:47" x14ac:dyDescent="0.25">
      <c r="A4263" s="67">
        <v>4262</v>
      </c>
      <c r="U4263" s="28">
        <f t="shared" si="9639"/>
        <v>0</v>
      </c>
      <c r="V4263" s="28">
        <f t="shared" si="9640"/>
        <v>0</v>
      </c>
      <c r="W4263" s="28">
        <f t="shared" si="9641"/>
        <v>0</v>
      </c>
      <c r="X4263" s="28">
        <f t="shared" si="9642"/>
        <v>0</v>
      </c>
      <c r="Y4263" s="28">
        <f t="shared" si="9643"/>
        <v>0</v>
      </c>
      <c r="AG4263" s="1">
        <f t="shared" si="9644"/>
        <v>0</v>
      </c>
      <c r="AH4263" s="2" t="e">
        <f t="shared" si="9651"/>
        <v>#N/A</v>
      </c>
      <c r="AI4263" s="1">
        <f t="shared" si="9645"/>
        <v>0</v>
      </c>
      <c r="AJ4263" t="e">
        <f t="shared" si="9652"/>
        <v>#N/A</v>
      </c>
      <c r="AK4263" s="1">
        <f t="shared" si="9646"/>
        <v>0</v>
      </c>
      <c r="AL4263" t="e">
        <f t="shared" si="9653"/>
        <v>#N/A</v>
      </c>
      <c r="AM4263">
        <f t="shared" si="9647"/>
        <v>0</v>
      </c>
      <c r="AN4263" t="e">
        <f t="shared" ref="AN4263" si="9731">_xlfn.RANK.AVG(AM4263,$B$2:$F$5001)</f>
        <v>#N/A</v>
      </c>
      <c r="AO4263">
        <f t="shared" si="9649"/>
        <v>0</v>
      </c>
      <c r="AP4263" t="e">
        <f t="shared" ref="AP4263" si="9732">_xlfn.RANK.AVG(AO4263,$B$2:$F$5001)</f>
        <v>#N/A</v>
      </c>
      <c r="AQ4263">
        <f t="shared" si="9678"/>
        <v>0</v>
      </c>
      <c r="AR4263">
        <f t="shared" si="9656"/>
        <v>0</v>
      </c>
      <c r="AS4263">
        <f t="shared" si="9657"/>
        <v>0</v>
      </c>
      <c r="AT4263">
        <f t="shared" si="9658"/>
        <v>0</v>
      </c>
      <c r="AU4263">
        <f t="shared" si="9659"/>
        <v>0</v>
      </c>
    </row>
    <row r="4264" spans="1:47" x14ac:dyDescent="0.25">
      <c r="A4264" s="67">
        <v>4263</v>
      </c>
      <c r="U4264" s="28">
        <f t="shared" si="9639"/>
        <v>0</v>
      </c>
      <c r="V4264" s="28">
        <f t="shared" si="9640"/>
        <v>0</v>
      </c>
      <c r="W4264" s="28">
        <f t="shared" si="9641"/>
        <v>0</v>
      </c>
      <c r="X4264" s="28">
        <f t="shared" si="9642"/>
        <v>0</v>
      </c>
      <c r="Y4264" s="28">
        <f t="shared" si="9643"/>
        <v>0</v>
      </c>
      <c r="AG4264" s="1">
        <f t="shared" si="9644"/>
        <v>0</v>
      </c>
      <c r="AH4264" s="2" t="e">
        <f t="shared" si="9651"/>
        <v>#N/A</v>
      </c>
      <c r="AI4264" s="1">
        <f t="shared" si="9645"/>
        <v>0</v>
      </c>
      <c r="AJ4264" t="e">
        <f t="shared" si="9652"/>
        <v>#N/A</v>
      </c>
      <c r="AK4264" s="1">
        <f t="shared" si="9646"/>
        <v>0</v>
      </c>
      <c r="AL4264" t="e">
        <f t="shared" si="9653"/>
        <v>#N/A</v>
      </c>
      <c r="AM4264">
        <f t="shared" si="9647"/>
        <v>0</v>
      </c>
      <c r="AN4264" t="e">
        <f t="shared" ref="AN4264" si="9733">_xlfn.RANK.AVG(AM4264,$B$2:$F$5001)</f>
        <v>#N/A</v>
      </c>
      <c r="AO4264">
        <f t="shared" si="9649"/>
        <v>0</v>
      </c>
      <c r="AP4264" t="e">
        <f t="shared" ref="AP4264" si="9734">_xlfn.RANK.AVG(AO4264,$B$2:$F$5001)</f>
        <v>#N/A</v>
      </c>
      <c r="AQ4264">
        <f t="shared" si="9678"/>
        <v>0</v>
      </c>
      <c r="AR4264">
        <f t="shared" si="9656"/>
        <v>0</v>
      </c>
      <c r="AS4264">
        <f t="shared" si="9657"/>
        <v>0</v>
      </c>
      <c r="AT4264">
        <f t="shared" si="9658"/>
        <v>0</v>
      </c>
      <c r="AU4264">
        <f t="shared" si="9659"/>
        <v>0</v>
      </c>
    </row>
    <row r="4265" spans="1:47" x14ac:dyDescent="0.25">
      <c r="A4265" s="67">
        <v>4264</v>
      </c>
      <c r="U4265" s="28">
        <f t="shared" si="9639"/>
        <v>0</v>
      </c>
      <c r="V4265" s="28">
        <f t="shared" si="9640"/>
        <v>0</v>
      </c>
      <c r="W4265" s="28">
        <f t="shared" si="9641"/>
        <v>0</v>
      </c>
      <c r="X4265" s="28">
        <f t="shared" si="9642"/>
        <v>0</v>
      </c>
      <c r="Y4265" s="28">
        <f t="shared" si="9643"/>
        <v>0</v>
      </c>
      <c r="AG4265" s="1">
        <f t="shared" si="9644"/>
        <v>0</v>
      </c>
      <c r="AH4265" s="2" t="e">
        <f t="shared" si="9651"/>
        <v>#N/A</v>
      </c>
      <c r="AI4265" s="1">
        <f t="shared" si="9645"/>
        <v>0</v>
      </c>
      <c r="AJ4265" t="e">
        <f t="shared" si="9652"/>
        <v>#N/A</v>
      </c>
      <c r="AK4265" s="1">
        <f t="shared" si="9646"/>
        <v>0</v>
      </c>
      <c r="AL4265" t="e">
        <f t="shared" si="9653"/>
        <v>#N/A</v>
      </c>
      <c r="AM4265">
        <f t="shared" si="9647"/>
        <v>0</v>
      </c>
      <c r="AN4265" t="e">
        <f t="shared" ref="AN4265" si="9735">_xlfn.RANK.AVG(AM4265,$B$2:$F$5001)</f>
        <v>#N/A</v>
      </c>
      <c r="AO4265">
        <f t="shared" si="9649"/>
        <v>0</v>
      </c>
      <c r="AP4265" t="e">
        <f t="shared" ref="AP4265" si="9736">_xlfn.RANK.AVG(AO4265,$B$2:$F$5001)</f>
        <v>#N/A</v>
      </c>
      <c r="AQ4265">
        <f t="shared" si="9678"/>
        <v>0</v>
      </c>
      <c r="AR4265">
        <f t="shared" si="9656"/>
        <v>0</v>
      </c>
      <c r="AS4265">
        <f t="shared" si="9657"/>
        <v>0</v>
      </c>
      <c r="AT4265">
        <f t="shared" si="9658"/>
        <v>0</v>
      </c>
      <c r="AU4265">
        <f t="shared" si="9659"/>
        <v>0</v>
      </c>
    </row>
    <row r="4266" spans="1:47" x14ac:dyDescent="0.25">
      <c r="A4266" s="67">
        <v>4265</v>
      </c>
      <c r="U4266" s="28">
        <f t="shared" si="9639"/>
        <v>0</v>
      </c>
      <c r="V4266" s="28">
        <f t="shared" si="9640"/>
        <v>0</v>
      </c>
      <c r="W4266" s="28">
        <f t="shared" si="9641"/>
        <v>0</v>
      </c>
      <c r="X4266" s="28">
        <f t="shared" si="9642"/>
        <v>0</v>
      </c>
      <c r="Y4266" s="28">
        <f t="shared" si="9643"/>
        <v>0</v>
      </c>
      <c r="AG4266" s="1">
        <f t="shared" si="9644"/>
        <v>0</v>
      </c>
      <c r="AH4266" s="2" t="e">
        <f t="shared" si="9651"/>
        <v>#N/A</v>
      </c>
      <c r="AI4266" s="1">
        <f t="shared" si="9645"/>
        <v>0</v>
      </c>
      <c r="AJ4266" t="e">
        <f t="shared" si="9652"/>
        <v>#N/A</v>
      </c>
      <c r="AK4266" s="1">
        <f t="shared" si="9646"/>
        <v>0</v>
      </c>
      <c r="AL4266" t="e">
        <f t="shared" si="9653"/>
        <v>#N/A</v>
      </c>
      <c r="AM4266">
        <f t="shared" si="9647"/>
        <v>0</v>
      </c>
      <c r="AN4266" t="e">
        <f t="shared" ref="AN4266" si="9737">_xlfn.RANK.AVG(AM4266,$B$2:$F$5001)</f>
        <v>#N/A</v>
      </c>
      <c r="AO4266">
        <f t="shared" si="9649"/>
        <v>0</v>
      </c>
      <c r="AP4266" t="e">
        <f t="shared" ref="AP4266" si="9738">_xlfn.RANK.AVG(AO4266,$B$2:$F$5001)</f>
        <v>#N/A</v>
      </c>
      <c r="AQ4266">
        <f t="shared" si="9678"/>
        <v>0</v>
      </c>
      <c r="AR4266">
        <f t="shared" si="9656"/>
        <v>0</v>
      </c>
      <c r="AS4266">
        <f t="shared" si="9657"/>
        <v>0</v>
      </c>
      <c r="AT4266">
        <f t="shared" si="9658"/>
        <v>0</v>
      </c>
      <c r="AU4266">
        <f t="shared" si="9659"/>
        <v>0</v>
      </c>
    </row>
    <row r="4267" spans="1:47" x14ac:dyDescent="0.25">
      <c r="A4267" s="67">
        <v>4266</v>
      </c>
      <c r="U4267" s="28">
        <f t="shared" si="9639"/>
        <v>0</v>
      </c>
      <c r="V4267" s="28">
        <f t="shared" si="9640"/>
        <v>0</v>
      </c>
      <c r="W4267" s="28">
        <f t="shared" si="9641"/>
        <v>0</v>
      </c>
      <c r="X4267" s="28">
        <f t="shared" si="9642"/>
        <v>0</v>
      </c>
      <c r="Y4267" s="28">
        <f t="shared" si="9643"/>
        <v>0</v>
      </c>
      <c r="AG4267" s="1">
        <f t="shared" si="9644"/>
        <v>0</v>
      </c>
      <c r="AH4267" s="2" t="e">
        <f t="shared" si="9651"/>
        <v>#N/A</v>
      </c>
      <c r="AI4267" s="1">
        <f t="shared" si="9645"/>
        <v>0</v>
      </c>
      <c r="AJ4267" t="e">
        <f t="shared" si="9652"/>
        <v>#N/A</v>
      </c>
      <c r="AK4267" s="1">
        <f t="shared" si="9646"/>
        <v>0</v>
      </c>
      <c r="AL4267" t="e">
        <f t="shared" si="9653"/>
        <v>#N/A</v>
      </c>
      <c r="AM4267">
        <f t="shared" si="9647"/>
        <v>0</v>
      </c>
      <c r="AN4267" t="e">
        <f t="shared" ref="AN4267" si="9739">_xlfn.RANK.AVG(AM4267,$B$2:$F$5001)</f>
        <v>#N/A</v>
      </c>
      <c r="AO4267">
        <f t="shared" si="9649"/>
        <v>0</v>
      </c>
      <c r="AP4267" t="e">
        <f t="shared" ref="AP4267" si="9740">_xlfn.RANK.AVG(AO4267,$B$2:$F$5001)</f>
        <v>#N/A</v>
      </c>
      <c r="AQ4267">
        <f t="shared" si="9678"/>
        <v>0</v>
      </c>
      <c r="AR4267">
        <f t="shared" si="9656"/>
        <v>0</v>
      </c>
      <c r="AS4267">
        <f t="shared" si="9657"/>
        <v>0</v>
      </c>
      <c r="AT4267">
        <f t="shared" si="9658"/>
        <v>0</v>
      </c>
      <c r="AU4267">
        <f t="shared" si="9659"/>
        <v>0</v>
      </c>
    </row>
    <row r="4268" spans="1:47" x14ac:dyDescent="0.25">
      <c r="A4268" s="67">
        <v>4267</v>
      </c>
      <c r="U4268" s="28">
        <f t="shared" si="9639"/>
        <v>0</v>
      </c>
      <c r="V4268" s="28">
        <f t="shared" si="9640"/>
        <v>0</v>
      </c>
      <c r="W4268" s="28">
        <f t="shared" si="9641"/>
        <v>0</v>
      </c>
      <c r="X4268" s="28">
        <f t="shared" si="9642"/>
        <v>0</v>
      </c>
      <c r="Y4268" s="28">
        <f t="shared" si="9643"/>
        <v>0</v>
      </c>
      <c r="AG4268" s="1">
        <f t="shared" si="9644"/>
        <v>0</v>
      </c>
      <c r="AH4268" s="2" t="e">
        <f t="shared" si="9651"/>
        <v>#N/A</v>
      </c>
      <c r="AI4268" s="1">
        <f t="shared" si="9645"/>
        <v>0</v>
      </c>
      <c r="AJ4268" t="e">
        <f t="shared" si="9652"/>
        <v>#N/A</v>
      </c>
      <c r="AK4268" s="1">
        <f t="shared" si="9646"/>
        <v>0</v>
      </c>
      <c r="AL4268" t="e">
        <f t="shared" si="9653"/>
        <v>#N/A</v>
      </c>
      <c r="AM4268">
        <f t="shared" si="9647"/>
        <v>0</v>
      </c>
      <c r="AN4268" t="e">
        <f t="shared" ref="AN4268" si="9741">_xlfn.RANK.AVG(AM4268,$B$2:$F$5001)</f>
        <v>#N/A</v>
      </c>
      <c r="AO4268">
        <f t="shared" si="9649"/>
        <v>0</v>
      </c>
      <c r="AP4268" t="e">
        <f t="shared" ref="AP4268" si="9742">_xlfn.RANK.AVG(AO4268,$B$2:$F$5001)</f>
        <v>#N/A</v>
      </c>
      <c r="AQ4268">
        <f t="shared" si="9678"/>
        <v>0</v>
      </c>
      <c r="AR4268">
        <f t="shared" si="9656"/>
        <v>0</v>
      </c>
      <c r="AS4268">
        <f t="shared" si="9657"/>
        <v>0</v>
      </c>
      <c r="AT4268">
        <f t="shared" si="9658"/>
        <v>0</v>
      </c>
      <c r="AU4268">
        <f t="shared" si="9659"/>
        <v>0</v>
      </c>
    </row>
    <row r="4269" spans="1:47" x14ac:dyDescent="0.25">
      <c r="A4269" s="67">
        <v>4268</v>
      </c>
      <c r="U4269" s="28">
        <f t="shared" si="9639"/>
        <v>0</v>
      </c>
      <c r="V4269" s="28">
        <f t="shared" si="9640"/>
        <v>0</v>
      </c>
      <c r="W4269" s="28">
        <f t="shared" si="9641"/>
        <v>0</v>
      </c>
      <c r="X4269" s="28">
        <f t="shared" si="9642"/>
        <v>0</v>
      </c>
      <c r="Y4269" s="28">
        <f t="shared" si="9643"/>
        <v>0</v>
      </c>
      <c r="AG4269" s="1">
        <f t="shared" si="9644"/>
        <v>0</v>
      </c>
      <c r="AH4269" s="2" t="e">
        <f t="shared" si="9651"/>
        <v>#N/A</v>
      </c>
      <c r="AI4269" s="1">
        <f t="shared" si="9645"/>
        <v>0</v>
      </c>
      <c r="AJ4269" t="e">
        <f t="shared" si="9652"/>
        <v>#N/A</v>
      </c>
      <c r="AK4269" s="1">
        <f t="shared" si="9646"/>
        <v>0</v>
      </c>
      <c r="AL4269" t="e">
        <f t="shared" si="9653"/>
        <v>#N/A</v>
      </c>
      <c r="AM4269">
        <f t="shared" si="9647"/>
        <v>0</v>
      </c>
      <c r="AN4269" t="e">
        <f t="shared" ref="AN4269" si="9743">_xlfn.RANK.AVG(AM4269,$B$2:$F$5001)</f>
        <v>#N/A</v>
      </c>
      <c r="AO4269">
        <f t="shared" si="9649"/>
        <v>0</v>
      </c>
      <c r="AP4269" t="e">
        <f t="shared" ref="AP4269" si="9744">_xlfn.RANK.AVG(AO4269,$B$2:$F$5001)</f>
        <v>#N/A</v>
      </c>
      <c r="AQ4269">
        <f t="shared" si="9678"/>
        <v>0</v>
      </c>
      <c r="AR4269">
        <f t="shared" si="9656"/>
        <v>0</v>
      </c>
      <c r="AS4269">
        <f t="shared" si="9657"/>
        <v>0</v>
      </c>
      <c r="AT4269">
        <f t="shared" si="9658"/>
        <v>0</v>
      </c>
      <c r="AU4269">
        <f t="shared" si="9659"/>
        <v>0</v>
      </c>
    </row>
    <row r="4270" spans="1:47" x14ac:dyDescent="0.25">
      <c r="A4270" s="67">
        <v>4269</v>
      </c>
      <c r="U4270" s="28">
        <f t="shared" si="9639"/>
        <v>0</v>
      </c>
      <c r="V4270" s="28">
        <f t="shared" si="9640"/>
        <v>0</v>
      </c>
      <c r="W4270" s="28">
        <f t="shared" si="9641"/>
        <v>0</v>
      </c>
      <c r="X4270" s="28">
        <f t="shared" si="9642"/>
        <v>0</v>
      </c>
      <c r="Y4270" s="28">
        <f t="shared" si="9643"/>
        <v>0</v>
      </c>
      <c r="AG4270" s="1">
        <f t="shared" si="9644"/>
        <v>0</v>
      </c>
      <c r="AH4270" s="2" t="e">
        <f t="shared" si="9651"/>
        <v>#N/A</v>
      </c>
      <c r="AI4270" s="1">
        <f t="shared" si="9645"/>
        <v>0</v>
      </c>
      <c r="AJ4270" t="e">
        <f t="shared" si="9652"/>
        <v>#N/A</v>
      </c>
      <c r="AK4270" s="1">
        <f t="shared" si="9646"/>
        <v>0</v>
      </c>
      <c r="AL4270" t="e">
        <f t="shared" si="9653"/>
        <v>#N/A</v>
      </c>
      <c r="AM4270">
        <f t="shared" si="9647"/>
        <v>0</v>
      </c>
      <c r="AN4270" t="e">
        <f t="shared" ref="AN4270" si="9745">_xlfn.RANK.AVG(AM4270,$B$2:$F$5001)</f>
        <v>#N/A</v>
      </c>
      <c r="AO4270">
        <f t="shared" si="9649"/>
        <v>0</v>
      </c>
      <c r="AP4270" t="e">
        <f t="shared" ref="AP4270" si="9746">_xlfn.RANK.AVG(AO4270,$B$2:$F$5001)</f>
        <v>#N/A</v>
      </c>
      <c r="AQ4270">
        <f t="shared" si="9678"/>
        <v>0</v>
      </c>
      <c r="AR4270">
        <f t="shared" si="9656"/>
        <v>0</v>
      </c>
      <c r="AS4270">
        <f t="shared" si="9657"/>
        <v>0</v>
      </c>
      <c r="AT4270">
        <f t="shared" si="9658"/>
        <v>0</v>
      </c>
      <c r="AU4270">
        <f t="shared" si="9659"/>
        <v>0</v>
      </c>
    </row>
    <row r="4271" spans="1:47" x14ac:dyDescent="0.25">
      <c r="A4271" s="67">
        <v>4270</v>
      </c>
      <c r="U4271" s="28">
        <f t="shared" si="9639"/>
        <v>0</v>
      </c>
      <c r="V4271" s="28">
        <f t="shared" si="9640"/>
        <v>0</v>
      </c>
      <c r="W4271" s="28">
        <f t="shared" si="9641"/>
        <v>0</v>
      </c>
      <c r="X4271" s="28">
        <f t="shared" si="9642"/>
        <v>0</v>
      </c>
      <c r="Y4271" s="28">
        <f t="shared" si="9643"/>
        <v>0</v>
      </c>
      <c r="AG4271" s="1">
        <f t="shared" si="9644"/>
        <v>0</v>
      </c>
      <c r="AH4271" s="2" t="e">
        <f t="shared" si="9651"/>
        <v>#N/A</v>
      </c>
      <c r="AI4271" s="1">
        <f t="shared" si="9645"/>
        <v>0</v>
      </c>
      <c r="AJ4271" t="e">
        <f t="shared" si="9652"/>
        <v>#N/A</v>
      </c>
      <c r="AK4271" s="1">
        <f t="shared" si="9646"/>
        <v>0</v>
      </c>
      <c r="AL4271" t="e">
        <f t="shared" si="9653"/>
        <v>#N/A</v>
      </c>
      <c r="AM4271">
        <f t="shared" si="9647"/>
        <v>0</v>
      </c>
      <c r="AN4271" t="e">
        <f t="shared" ref="AN4271" si="9747">_xlfn.RANK.AVG(AM4271,$B$2:$F$5001)</f>
        <v>#N/A</v>
      </c>
      <c r="AO4271">
        <f t="shared" si="9649"/>
        <v>0</v>
      </c>
      <c r="AP4271" t="e">
        <f t="shared" ref="AP4271" si="9748">_xlfn.RANK.AVG(AO4271,$B$2:$F$5001)</f>
        <v>#N/A</v>
      </c>
      <c r="AQ4271">
        <f t="shared" si="9678"/>
        <v>0</v>
      </c>
      <c r="AR4271">
        <f t="shared" si="9656"/>
        <v>0</v>
      </c>
      <c r="AS4271">
        <f t="shared" si="9657"/>
        <v>0</v>
      </c>
      <c r="AT4271">
        <f t="shared" si="9658"/>
        <v>0</v>
      </c>
      <c r="AU4271">
        <f t="shared" si="9659"/>
        <v>0</v>
      </c>
    </row>
    <row r="4272" spans="1:47" x14ac:dyDescent="0.25">
      <c r="A4272" s="67">
        <v>4271</v>
      </c>
      <c r="U4272" s="28">
        <f t="shared" si="9639"/>
        <v>0</v>
      </c>
      <c r="V4272" s="28">
        <f t="shared" si="9640"/>
        <v>0</v>
      </c>
      <c r="W4272" s="28">
        <f t="shared" si="9641"/>
        <v>0</v>
      </c>
      <c r="X4272" s="28">
        <f t="shared" si="9642"/>
        <v>0</v>
      </c>
      <c r="Y4272" s="28">
        <f t="shared" si="9643"/>
        <v>0</v>
      </c>
      <c r="AG4272" s="1">
        <f t="shared" si="9644"/>
        <v>0</v>
      </c>
      <c r="AH4272" s="2" t="e">
        <f t="shared" si="9651"/>
        <v>#N/A</v>
      </c>
      <c r="AI4272" s="1">
        <f t="shared" si="9645"/>
        <v>0</v>
      </c>
      <c r="AJ4272" t="e">
        <f t="shared" si="9652"/>
        <v>#N/A</v>
      </c>
      <c r="AK4272" s="1">
        <f t="shared" si="9646"/>
        <v>0</v>
      </c>
      <c r="AL4272" t="e">
        <f t="shared" si="9653"/>
        <v>#N/A</v>
      </c>
      <c r="AM4272">
        <f t="shared" si="9647"/>
        <v>0</v>
      </c>
      <c r="AN4272" t="e">
        <f t="shared" ref="AN4272" si="9749">_xlfn.RANK.AVG(AM4272,$B$2:$F$5001)</f>
        <v>#N/A</v>
      </c>
      <c r="AO4272">
        <f t="shared" si="9649"/>
        <v>0</v>
      </c>
      <c r="AP4272" t="e">
        <f t="shared" ref="AP4272" si="9750">_xlfn.RANK.AVG(AO4272,$B$2:$F$5001)</f>
        <v>#N/A</v>
      </c>
      <c r="AQ4272">
        <f t="shared" si="9678"/>
        <v>0</v>
      </c>
      <c r="AR4272">
        <f t="shared" si="9656"/>
        <v>0</v>
      </c>
      <c r="AS4272">
        <f t="shared" si="9657"/>
        <v>0</v>
      </c>
      <c r="AT4272">
        <f t="shared" si="9658"/>
        <v>0</v>
      </c>
      <c r="AU4272">
        <f t="shared" si="9659"/>
        <v>0</v>
      </c>
    </row>
    <row r="4273" spans="1:47" x14ac:dyDescent="0.25">
      <c r="A4273" s="67">
        <v>4272</v>
      </c>
      <c r="U4273" s="28">
        <f t="shared" si="9639"/>
        <v>0</v>
      </c>
      <c r="V4273" s="28">
        <f t="shared" si="9640"/>
        <v>0</v>
      </c>
      <c r="W4273" s="28">
        <f t="shared" si="9641"/>
        <v>0</v>
      </c>
      <c r="X4273" s="28">
        <f t="shared" si="9642"/>
        <v>0</v>
      </c>
      <c r="Y4273" s="28">
        <f t="shared" si="9643"/>
        <v>0</v>
      </c>
      <c r="AG4273" s="1">
        <f t="shared" si="9644"/>
        <v>0</v>
      </c>
      <c r="AH4273" s="2" t="e">
        <f t="shared" si="9651"/>
        <v>#N/A</v>
      </c>
      <c r="AI4273" s="1">
        <f t="shared" si="9645"/>
        <v>0</v>
      </c>
      <c r="AJ4273" t="e">
        <f t="shared" si="9652"/>
        <v>#N/A</v>
      </c>
      <c r="AK4273" s="1">
        <f t="shared" si="9646"/>
        <v>0</v>
      </c>
      <c r="AL4273" t="e">
        <f t="shared" si="9653"/>
        <v>#N/A</v>
      </c>
      <c r="AM4273">
        <f t="shared" si="9647"/>
        <v>0</v>
      </c>
      <c r="AN4273" t="e">
        <f t="shared" ref="AN4273" si="9751">_xlfn.RANK.AVG(AM4273,$B$2:$F$5001)</f>
        <v>#N/A</v>
      </c>
      <c r="AO4273">
        <f t="shared" si="9649"/>
        <v>0</v>
      </c>
      <c r="AP4273" t="e">
        <f t="shared" ref="AP4273" si="9752">_xlfn.RANK.AVG(AO4273,$B$2:$F$5001)</f>
        <v>#N/A</v>
      </c>
      <c r="AQ4273">
        <f t="shared" si="9678"/>
        <v>0</v>
      </c>
      <c r="AR4273">
        <f t="shared" si="9656"/>
        <v>0</v>
      </c>
      <c r="AS4273">
        <f t="shared" si="9657"/>
        <v>0</v>
      </c>
      <c r="AT4273">
        <f t="shared" si="9658"/>
        <v>0</v>
      </c>
      <c r="AU4273">
        <f t="shared" si="9659"/>
        <v>0</v>
      </c>
    </row>
    <row r="4274" spans="1:47" x14ac:dyDescent="0.25">
      <c r="A4274" s="67">
        <v>4273</v>
      </c>
      <c r="U4274" s="28">
        <f t="shared" si="9639"/>
        <v>0</v>
      </c>
      <c r="V4274" s="28">
        <f t="shared" si="9640"/>
        <v>0</v>
      </c>
      <c r="W4274" s="28">
        <f t="shared" si="9641"/>
        <v>0</v>
      </c>
      <c r="X4274" s="28">
        <f t="shared" si="9642"/>
        <v>0</v>
      </c>
      <c r="Y4274" s="28">
        <f t="shared" si="9643"/>
        <v>0</v>
      </c>
      <c r="AG4274" s="1">
        <f t="shared" si="9644"/>
        <v>0</v>
      </c>
      <c r="AH4274" s="2" t="e">
        <f t="shared" si="9651"/>
        <v>#N/A</v>
      </c>
      <c r="AI4274" s="1">
        <f t="shared" si="9645"/>
        <v>0</v>
      </c>
      <c r="AJ4274" t="e">
        <f t="shared" si="9652"/>
        <v>#N/A</v>
      </c>
      <c r="AK4274" s="1">
        <f t="shared" si="9646"/>
        <v>0</v>
      </c>
      <c r="AL4274" t="e">
        <f t="shared" si="9653"/>
        <v>#N/A</v>
      </c>
      <c r="AM4274">
        <f t="shared" si="9647"/>
        <v>0</v>
      </c>
      <c r="AN4274" t="e">
        <f t="shared" ref="AN4274" si="9753">_xlfn.RANK.AVG(AM4274,$B$2:$F$5001)</f>
        <v>#N/A</v>
      </c>
      <c r="AO4274">
        <f t="shared" si="9649"/>
        <v>0</v>
      </c>
      <c r="AP4274" t="e">
        <f t="shared" ref="AP4274" si="9754">_xlfn.RANK.AVG(AO4274,$B$2:$F$5001)</f>
        <v>#N/A</v>
      </c>
      <c r="AQ4274">
        <f t="shared" si="9678"/>
        <v>0</v>
      </c>
      <c r="AR4274">
        <f t="shared" si="9656"/>
        <v>0</v>
      </c>
      <c r="AS4274">
        <f t="shared" si="9657"/>
        <v>0</v>
      </c>
      <c r="AT4274">
        <f t="shared" si="9658"/>
        <v>0</v>
      </c>
      <c r="AU4274">
        <f t="shared" si="9659"/>
        <v>0</v>
      </c>
    </row>
    <row r="4275" spans="1:47" x14ac:dyDescent="0.25">
      <c r="A4275" s="67">
        <v>4274</v>
      </c>
      <c r="U4275" s="28">
        <f t="shared" si="9639"/>
        <v>0</v>
      </c>
      <c r="V4275" s="28">
        <f t="shared" si="9640"/>
        <v>0</v>
      </c>
      <c r="W4275" s="28">
        <f t="shared" si="9641"/>
        <v>0</v>
      </c>
      <c r="X4275" s="28">
        <f t="shared" si="9642"/>
        <v>0</v>
      </c>
      <c r="Y4275" s="28">
        <f t="shared" si="9643"/>
        <v>0</v>
      </c>
      <c r="AG4275" s="1">
        <f t="shared" si="9644"/>
        <v>0</v>
      </c>
      <c r="AH4275" s="2" t="e">
        <f t="shared" si="9651"/>
        <v>#N/A</v>
      </c>
      <c r="AI4275" s="1">
        <f t="shared" si="9645"/>
        <v>0</v>
      </c>
      <c r="AJ4275" t="e">
        <f t="shared" si="9652"/>
        <v>#N/A</v>
      </c>
      <c r="AK4275" s="1">
        <f t="shared" si="9646"/>
        <v>0</v>
      </c>
      <c r="AL4275" t="e">
        <f t="shared" si="9653"/>
        <v>#N/A</v>
      </c>
      <c r="AM4275">
        <f t="shared" si="9647"/>
        <v>0</v>
      </c>
      <c r="AN4275" t="e">
        <f t="shared" ref="AN4275" si="9755">_xlfn.RANK.AVG(AM4275,$B$2:$F$5001)</f>
        <v>#N/A</v>
      </c>
      <c r="AO4275">
        <f t="shared" si="9649"/>
        <v>0</v>
      </c>
      <c r="AP4275" t="e">
        <f t="shared" ref="AP4275" si="9756">_xlfn.RANK.AVG(AO4275,$B$2:$F$5001)</f>
        <v>#N/A</v>
      </c>
      <c r="AQ4275">
        <f t="shared" si="9678"/>
        <v>0</v>
      </c>
      <c r="AR4275">
        <f t="shared" si="9656"/>
        <v>0</v>
      </c>
      <c r="AS4275">
        <f t="shared" si="9657"/>
        <v>0</v>
      </c>
      <c r="AT4275">
        <f t="shared" si="9658"/>
        <v>0</v>
      </c>
      <c r="AU4275">
        <f t="shared" si="9659"/>
        <v>0</v>
      </c>
    </row>
    <row r="4276" spans="1:47" x14ac:dyDescent="0.25">
      <c r="A4276" s="67">
        <v>4275</v>
      </c>
      <c r="U4276" s="28">
        <f t="shared" si="9639"/>
        <v>0</v>
      </c>
      <c r="V4276" s="28">
        <f t="shared" si="9640"/>
        <v>0</v>
      </c>
      <c r="W4276" s="28">
        <f t="shared" si="9641"/>
        <v>0</v>
      </c>
      <c r="X4276" s="28">
        <f t="shared" si="9642"/>
        <v>0</v>
      </c>
      <c r="Y4276" s="28">
        <f t="shared" si="9643"/>
        <v>0</v>
      </c>
      <c r="AG4276" s="1">
        <f t="shared" si="9644"/>
        <v>0</v>
      </c>
      <c r="AH4276" s="2" t="e">
        <f t="shared" si="9651"/>
        <v>#N/A</v>
      </c>
      <c r="AI4276" s="1">
        <f t="shared" si="9645"/>
        <v>0</v>
      </c>
      <c r="AJ4276" t="e">
        <f t="shared" si="9652"/>
        <v>#N/A</v>
      </c>
      <c r="AK4276" s="1">
        <f t="shared" si="9646"/>
        <v>0</v>
      </c>
      <c r="AL4276" t="e">
        <f t="shared" si="9653"/>
        <v>#N/A</v>
      </c>
      <c r="AM4276">
        <f t="shared" si="9647"/>
        <v>0</v>
      </c>
      <c r="AN4276" t="e">
        <f t="shared" ref="AN4276" si="9757">_xlfn.RANK.AVG(AM4276,$B$2:$F$5001)</f>
        <v>#N/A</v>
      </c>
      <c r="AO4276">
        <f t="shared" si="9649"/>
        <v>0</v>
      </c>
      <c r="AP4276" t="e">
        <f t="shared" ref="AP4276" si="9758">_xlfn.RANK.AVG(AO4276,$B$2:$F$5001)</f>
        <v>#N/A</v>
      </c>
      <c r="AQ4276">
        <f t="shared" si="9678"/>
        <v>0</v>
      </c>
      <c r="AR4276">
        <f t="shared" si="9656"/>
        <v>0</v>
      </c>
      <c r="AS4276">
        <f t="shared" si="9657"/>
        <v>0</v>
      </c>
      <c r="AT4276">
        <f t="shared" si="9658"/>
        <v>0</v>
      </c>
      <c r="AU4276">
        <f t="shared" si="9659"/>
        <v>0</v>
      </c>
    </row>
    <row r="4277" spans="1:47" x14ac:dyDescent="0.25">
      <c r="A4277" s="67">
        <v>4276</v>
      </c>
      <c r="U4277" s="28">
        <f t="shared" si="9639"/>
        <v>0</v>
      </c>
      <c r="V4277" s="28">
        <f t="shared" si="9640"/>
        <v>0</v>
      </c>
      <c r="W4277" s="28">
        <f t="shared" si="9641"/>
        <v>0</v>
      </c>
      <c r="X4277" s="28">
        <f t="shared" si="9642"/>
        <v>0</v>
      </c>
      <c r="Y4277" s="28">
        <f t="shared" si="9643"/>
        <v>0</v>
      </c>
      <c r="AG4277" s="1">
        <f t="shared" si="9644"/>
        <v>0</v>
      </c>
      <c r="AH4277" s="2" t="e">
        <f t="shared" si="9651"/>
        <v>#N/A</v>
      </c>
      <c r="AI4277" s="1">
        <f t="shared" si="9645"/>
        <v>0</v>
      </c>
      <c r="AJ4277" t="e">
        <f t="shared" si="9652"/>
        <v>#N/A</v>
      </c>
      <c r="AK4277" s="1">
        <f t="shared" si="9646"/>
        <v>0</v>
      </c>
      <c r="AL4277" t="e">
        <f t="shared" si="9653"/>
        <v>#N/A</v>
      </c>
      <c r="AM4277">
        <f t="shared" si="9647"/>
        <v>0</v>
      </c>
      <c r="AN4277" t="e">
        <f t="shared" ref="AN4277" si="9759">_xlfn.RANK.AVG(AM4277,$B$2:$F$5001)</f>
        <v>#N/A</v>
      </c>
      <c r="AO4277">
        <f t="shared" si="9649"/>
        <v>0</v>
      </c>
      <c r="AP4277" t="e">
        <f t="shared" ref="AP4277" si="9760">_xlfn.RANK.AVG(AO4277,$B$2:$F$5001)</f>
        <v>#N/A</v>
      </c>
      <c r="AQ4277">
        <f t="shared" si="9678"/>
        <v>0</v>
      </c>
      <c r="AR4277">
        <f t="shared" si="9656"/>
        <v>0</v>
      </c>
      <c r="AS4277">
        <f t="shared" si="9657"/>
        <v>0</v>
      </c>
      <c r="AT4277">
        <f t="shared" si="9658"/>
        <v>0</v>
      </c>
      <c r="AU4277">
        <f t="shared" si="9659"/>
        <v>0</v>
      </c>
    </row>
    <row r="4278" spans="1:47" x14ac:dyDescent="0.25">
      <c r="A4278" s="67">
        <v>4277</v>
      </c>
      <c r="U4278" s="28">
        <f t="shared" si="9639"/>
        <v>0</v>
      </c>
      <c r="V4278" s="28">
        <f t="shared" si="9640"/>
        <v>0</v>
      </c>
      <c r="W4278" s="28">
        <f t="shared" si="9641"/>
        <v>0</v>
      </c>
      <c r="X4278" s="28">
        <f t="shared" si="9642"/>
        <v>0</v>
      </c>
      <c r="Y4278" s="28">
        <f t="shared" si="9643"/>
        <v>0</v>
      </c>
      <c r="AG4278" s="1">
        <f t="shared" si="9644"/>
        <v>0</v>
      </c>
      <c r="AH4278" s="2" t="e">
        <f t="shared" si="9651"/>
        <v>#N/A</v>
      </c>
      <c r="AI4278" s="1">
        <f t="shared" si="9645"/>
        <v>0</v>
      </c>
      <c r="AJ4278" t="e">
        <f t="shared" si="9652"/>
        <v>#N/A</v>
      </c>
      <c r="AK4278" s="1">
        <f t="shared" si="9646"/>
        <v>0</v>
      </c>
      <c r="AL4278" t="e">
        <f t="shared" si="9653"/>
        <v>#N/A</v>
      </c>
      <c r="AM4278">
        <f t="shared" si="9647"/>
        <v>0</v>
      </c>
      <c r="AN4278" t="e">
        <f t="shared" ref="AN4278" si="9761">_xlfn.RANK.AVG(AM4278,$B$2:$F$5001)</f>
        <v>#N/A</v>
      </c>
      <c r="AO4278">
        <f t="shared" si="9649"/>
        <v>0</v>
      </c>
      <c r="AP4278" t="e">
        <f t="shared" ref="AP4278" si="9762">_xlfn.RANK.AVG(AO4278,$B$2:$F$5001)</f>
        <v>#N/A</v>
      </c>
      <c r="AQ4278">
        <f t="shared" si="9678"/>
        <v>0</v>
      </c>
      <c r="AR4278">
        <f t="shared" si="9656"/>
        <v>0</v>
      </c>
      <c r="AS4278">
        <f t="shared" si="9657"/>
        <v>0</v>
      </c>
      <c r="AT4278">
        <f t="shared" si="9658"/>
        <v>0</v>
      </c>
      <c r="AU4278">
        <f t="shared" si="9659"/>
        <v>0</v>
      </c>
    </row>
    <row r="4279" spans="1:47" x14ac:dyDescent="0.25">
      <c r="A4279" s="67">
        <v>4278</v>
      </c>
      <c r="U4279" s="28">
        <f t="shared" si="9639"/>
        <v>0</v>
      </c>
      <c r="V4279" s="28">
        <f t="shared" si="9640"/>
        <v>0</v>
      </c>
      <c r="W4279" s="28">
        <f t="shared" si="9641"/>
        <v>0</v>
      </c>
      <c r="X4279" s="28">
        <f t="shared" si="9642"/>
        <v>0</v>
      </c>
      <c r="Y4279" s="28">
        <f t="shared" si="9643"/>
        <v>0</v>
      </c>
      <c r="AG4279" s="1">
        <f t="shared" si="9644"/>
        <v>0</v>
      </c>
      <c r="AH4279" s="2" t="e">
        <f t="shared" si="9651"/>
        <v>#N/A</v>
      </c>
      <c r="AI4279" s="1">
        <f t="shared" si="9645"/>
        <v>0</v>
      </c>
      <c r="AJ4279" t="e">
        <f t="shared" si="9652"/>
        <v>#N/A</v>
      </c>
      <c r="AK4279" s="1">
        <f t="shared" si="9646"/>
        <v>0</v>
      </c>
      <c r="AL4279" t="e">
        <f t="shared" si="9653"/>
        <v>#N/A</v>
      </c>
      <c r="AM4279">
        <f t="shared" si="9647"/>
        <v>0</v>
      </c>
      <c r="AN4279" t="e">
        <f t="shared" ref="AN4279" si="9763">_xlfn.RANK.AVG(AM4279,$B$2:$F$5001)</f>
        <v>#N/A</v>
      </c>
      <c r="AO4279">
        <f t="shared" si="9649"/>
        <v>0</v>
      </c>
      <c r="AP4279" t="e">
        <f t="shared" ref="AP4279" si="9764">_xlfn.RANK.AVG(AO4279,$B$2:$F$5001)</f>
        <v>#N/A</v>
      </c>
      <c r="AQ4279">
        <f t="shared" si="9678"/>
        <v>0</v>
      </c>
      <c r="AR4279">
        <f t="shared" si="9656"/>
        <v>0</v>
      </c>
      <c r="AS4279">
        <f t="shared" si="9657"/>
        <v>0</v>
      </c>
      <c r="AT4279">
        <f t="shared" si="9658"/>
        <v>0</v>
      </c>
      <c r="AU4279">
        <f t="shared" si="9659"/>
        <v>0</v>
      </c>
    </row>
    <row r="4280" spans="1:47" x14ac:dyDescent="0.25">
      <c r="A4280" s="67">
        <v>4279</v>
      </c>
      <c r="U4280" s="28">
        <f t="shared" si="9639"/>
        <v>0</v>
      </c>
      <c r="V4280" s="28">
        <f t="shared" si="9640"/>
        <v>0</v>
      </c>
      <c r="W4280" s="28">
        <f t="shared" si="9641"/>
        <v>0</v>
      </c>
      <c r="X4280" s="28">
        <f t="shared" si="9642"/>
        <v>0</v>
      </c>
      <c r="Y4280" s="28">
        <f t="shared" si="9643"/>
        <v>0</v>
      </c>
      <c r="AG4280" s="1">
        <f t="shared" si="9644"/>
        <v>0</v>
      </c>
      <c r="AH4280" s="2" t="e">
        <f t="shared" si="9651"/>
        <v>#N/A</v>
      </c>
      <c r="AI4280" s="1">
        <f t="shared" si="9645"/>
        <v>0</v>
      </c>
      <c r="AJ4280" t="e">
        <f t="shared" si="9652"/>
        <v>#N/A</v>
      </c>
      <c r="AK4280" s="1">
        <f t="shared" si="9646"/>
        <v>0</v>
      </c>
      <c r="AL4280" t="e">
        <f t="shared" si="9653"/>
        <v>#N/A</v>
      </c>
      <c r="AM4280">
        <f t="shared" si="9647"/>
        <v>0</v>
      </c>
      <c r="AN4280" t="e">
        <f t="shared" ref="AN4280" si="9765">_xlfn.RANK.AVG(AM4280,$B$2:$F$5001)</f>
        <v>#N/A</v>
      </c>
      <c r="AO4280">
        <f t="shared" si="9649"/>
        <v>0</v>
      </c>
      <c r="AP4280" t="e">
        <f t="shared" ref="AP4280" si="9766">_xlfn.RANK.AVG(AO4280,$B$2:$F$5001)</f>
        <v>#N/A</v>
      </c>
      <c r="AQ4280">
        <f t="shared" si="9678"/>
        <v>0</v>
      </c>
      <c r="AR4280">
        <f t="shared" si="9656"/>
        <v>0</v>
      </c>
      <c r="AS4280">
        <f t="shared" si="9657"/>
        <v>0</v>
      </c>
      <c r="AT4280">
        <f t="shared" si="9658"/>
        <v>0</v>
      </c>
      <c r="AU4280">
        <f t="shared" si="9659"/>
        <v>0</v>
      </c>
    </row>
    <row r="4281" spans="1:47" x14ac:dyDescent="0.25">
      <c r="A4281" s="67">
        <v>4280</v>
      </c>
      <c r="U4281" s="28">
        <f t="shared" si="9639"/>
        <v>0</v>
      </c>
      <c r="V4281" s="28">
        <f t="shared" si="9640"/>
        <v>0</v>
      </c>
      <c r="W4281" s="28">
        <f t="shared" si="9641"/>
        <v>0</v>
      </c>
      <c r="X4281" s="28">
        <f t="shared" si="9642"/>
        <v>0</v>
      </c>
      <c r="Y4281" s="28">
        <f t="shared" si="9643"/>
        <v>0</v>
      </c>
      <c r="AG4281" s="1">
        <f t="shared" si="9644"/>
        <v>0</v>
      </c>
      <c r="AH4281" s="2" t="e">
        <f t="shared" si="9651"/>
        <v>#N/A</v>
      </c>
      <c r="AI4281" s="1">
        <f t="shared" si="9645"/>
        <v>0</v>
      </c>
      <c r="AJ4281" t="e">
        <f t="shared" si="9652"/>
        <v>#N/A</v>
      </c>
      <c r="AK4281" s="1">
        <f t="shared" si="9646"/>
        <v>0</v>
      </c>
      <c r="AL4281" t="e">
        <f t="shared" si="9653"/>
        <v>#N/A</v>
      </c>
      <c r="AM4281">
        <f t="shared" si="9647"/>
        <v>0</v>
      </c>
      <c r="AN4281" t="e">
        <f t="shared" ref="AN4281" si="9767">_xlfn.RANK.AVG(AM4281,$B$2:$F$5001)</f>
        <v>#N/A</v>
      </c>
      <c r="AO4281">
        <f t="shared" si="9649"/>
        <v>0</v>
      </c>
      <c r="AP4281" t="e">
        <f t="shared" ref="AP4281" si="9768">_xlfn.RANK.AVG(AO4281,$B$2:$F$5001)</f>
        <v>#N/A</v>
      </c>
      <c r="AQ4281">
        <f t="shared" si="9678"/>
        <v>0</v>
      </c>
      <c r="AR4281">
        <f t="shared" si="9656"/>
        <v>0</v>
      </c>
      <c r="AS4281">
        <f t="shared" si="9657"/>
        <v>0</v>
      </c>
      <c r="AT4281">
        <f t="shared" si="9658"/>
        <v>0</v>
      </c>
      <c r="AU4281">
        <f t="shared" si="9659"/>
        <v>0</v>
      </c>
    </row>
    <row r="4282" spans="1:47" x14ac:dyDescent="0.25">
      <c r="A4282" s="67">
        <v>4281</v>
      </c>
      <c r="U4282" s="28">
        <f t="shared" si="9639"/>
        <v>0</v>
      </c>
      <c r="V4282" s="28">
        <f t="shared" si="9640"/>
        <v>0</v>
      </c>
      <c r="W4282" s="28">
        <f t="shared" si="9641"/>
        <v>0</v>
      </c>
      <c r="X4282" s="28">
        <f t="shared" si="9642"/>
        <v>0</v>
      </c>
      <c r="Y4282" s="28">
        <f t="shared" si="9643"/>
        <v>0</v>
      </c>
      <c r="AG4282" s="1">
        <f t="shared" si="9644"/>
        <v>0</v>
      </c>
      <c r="AH4282" s="2" t="e">
        <f t="shared" si="9651"/>
        <v>#N/A</v>
      </c>
      <c r="AI4282" s="1">
        <f t="shared" si="9645"/>
        <v>0</v>
      </c>
      <c r="AJ4282" t="e">
        <f t="shared" si="9652"/>
        <v>#N/A</v>
      </c>
      <c r="AK4282" s="1">
        <f t="shared" si="9646"/>
        <v>0</v>
      </c>
      <c r="AL4282" t="e">
        <f t="shared" si="9653"/>
        <v>#N/A</v>
      </c>
      <c r="AM4282">
        <f t="shared" si="9647"/>
        <v>0</v>
      </c>
      <c r="AN4282" t="e">
        <f t="shared" ref="AN4282" si="9769">_xlfn.RANK.AVG(AM4282,$B$2:$F$5001)</f>
        <v>#N/A</v>
      </c>
      <c r="AO4282">
        <f t="shared" si="9649"/>
        <v>0</v>
      </c>
      <c r="AP4282" t="e">
        <f t="shared" ref="AP4282" si="9770">_xlfn.RANK.AVG(AO4282,$B$2:$F$5001)</f>
        <v>#N/A</v>
      </c>
      <c r="AQ4282">
        <f t="shared" si="9678"/>
        <v>0</v>
      </c>
      <c r="AR4282">
        <f t="shared" si="9656"/>
        <v>0</v>
      </c>
      <c r="AS4282">
        <f t="shared" si="9657"/>
        <v>0</v>
      </c>
      <c r="AT4282">
        <f t="shared" si="9658"/>
        <v>0</v>
      </c>
      <c r="AU4282">
        <f t="shared" si="9659"/>
        <v>0</v>
      </c>
    </row>
    <row r="4283" spans="1:47" x14ac:dyDescent="0.25">
      <c r="A4283" s="67">
        <v>4282</v>
      </c>
      <c r="U4283" s="28">
        <f t="shared" si="9639"/>
        <v>0</v>
      </c>
      <c r="V4283" s="28">
        <f t="shared" si="9640"/>
        <v>0</v>
      </c>
      <c r="W4283" s="28">
        <f t="shared" si="9641"/>
        <v>0</v>
      </c>
      <c r="X4283" s="28">
        <f t="shared" si="9642"/>
        <v>0</v>
      </c>
      <c r="Y4283" s="28">
        <f t="shared" si="9643"/>
        <v>0</v>
      </c>
      <c r="AG4283" s="1">
        <f t="shared" si="9644"/>
        <v>0</v>
      </c>
      <c r="AH4283" s="2" t="e">
        <f t="shared" si="9651"/>
        <v>#N/A</v>
      </c>
      <c r="AI4283" s="1">
        <f t="shared" si="9645"/>
        <v>0</v>
      </c>
      <c r="AJ4283" t="e">
        <f t="shared" si="9652"/>
        <v>#N/A</v>
      </c>
      <c r="AK4283" s="1">
        <f t="shared" si="9646"/>
        <v>0</v>
      </c>
      <c r="AL4283" t="e">
        <f t="shared" si="9653"/>
        <v>#N/A</v>
      </c>
      <c r="AM4283">
        <f t="shared" si="9647"/>
        <v>0</v>
      </c>
      <c r="AN4283" t="e">
        <f t="shared" ref="AN4283" si="9771">_xlfn.RANK.AVG(AM4283,$B$2:$F$5001)</f>
        <v>#N/A</v>
      </c>
      <c r="AO4283">
        <f t="shared" si="9649"/>
        <v>0</v>
      </c>
      <c r="AP4283" t="e">
        <f t="shared" ref="AP4283" si="9772">_xlfn.RANK.AVG(AO4283,$B$2:$F$5001)</f>
        <v>#N/A</v>
      </c>
      <c r="AQ4283">
        <f t="shared" si="9678"/>
        <v>0</v>
      </c>
      <c r="AR4283">
        <f t="shared" si="9656"/>
        <v>0</v>
      </c>
      <c r="AS4283">
        <f t="shared" si="9657"/>
        <v>0</v>
      </c>
      <c r="AT4283">
        <f t="shared" si="9658"/>
        <v>0</v>
      </c>
      <c r="AU4283">
        <f t="shared" si="9659"/>
        <v>0</v>
      </c>
    </row>
    <row r="4284" spans="1:47" x14ac:dyDescent="0.25">
      <c r="A4284" s="67">
        <v>4283</v>
      </c>
      <c r="U4284" s="28">
        <f t="shared" si="9639"/>
        <v>0</v>
      </c>
      <c r="V4284" s="28">
        <f t="shared" si="9640"/>
        <v>0</v>
      </c>
      <c r="W4284" s="28">
        <f t="shared" si="9641"/>
        <v>0</v>
      </c>
      <c r="X4284" s="28">
        <f t="shared" si="9642"/>
        <v>0</v>
      </c>
      <c r="Y4284" s="28">
        <f t="shared" si="9643"/>
        <v>0</v>
      </c>
      <c r="AG4284" s="1">
        <f t="shared" si="9644"/>
        <v>0</v>
      </c>
      <c r="AH4284" s="2" t="e">
        <f t="shared" si="9651"/>
        <v>#N/A</v>
      </c>
      <c r="AI4284" s="1">
        <f t="shared" si="9645"/>
        <v>0</v>
      </c>
      <c r="AJ4284" t="e">
        <f t="shared" si="9652"/>
        <v>#N/A</v>
      </c>
      <c r="AK4284" s="1">
        <f t="shared" si="9646"/>
        <v>0</v>
      </c>
      <c r="AL4284" t="e">
        <f t="shared" si="9653"/>
        <v>#N/A</v>
      </c>
      <c r="AM4284">
        <f t="shared" si="9647"/>
        <v>0</v>
      </c>
      <c r="AN4284" t="e">
        <f t="shared" ref="AN4284" si="9773">_xlfn.RANK.AVG(AM4284,$B$2:$F$5001)</f>
        <v>#N/A</v>
      </c>
      <c r="AO4284">
        <f t="shared" si="9649"/>
        <v>0</v>
      </c>
      <c r="AP4284" t="e">
        <f t="shared" ref="AP4284" si="9774">_xlfn.RANK.AVG(AO4284,$B$2:$F$5001)</f>
        <v>#N/A</v>
      </c>
      <c r="AQ4284">
        <f t="shared" si="9678"/>
        <v>0</v>
      </c>
      <c r="AR4284">
        <f t="shared" si="9656"/>
        <v>0</v>
      </c>
      <c r="AS4284">
        <f t="shared" si="9657"/>
        <v>0</v>
      </c>
      <c r="AT4284">
        <f t="shared" si="9658"/>
        <v>0</v>
      </c>
      <c r="AU4284">
        <f t="shared" si="9659"/>
        <v>0</v>
      </c>
    </row>
    <row r="4285" spans="1:47" x14ac:dyDescent="0.25">
      <c r="A4285" s="67">
        <v>4284</v>
      </c>
      <c r="U4285" s="28">
        <f t="shared" si="9639"/>
        <v>0</v>
      </c>
      <c r="V4285" s="28">
        <f t="shared" si="9640"/>
        <v>0</v>
      </c>
      <c r="W4285" s="28">
        <f t="shared" si="9641"/>
        <v>0</v>
      </c>
      <c r="X4285" s="28">
        <f t="shared" si="9642"/>
        <v>0</v>
      </c>
      <c r="Y4285" s="28">
        <f t="shared" si="9643"/>
        <v>0</v>
      </c>
      <c r="AG4285" s="1">
        <f t="shared" si="9644"/>
        <v>0</v>
      </c>
      <c r="AH4285" s="2" t="e">
        <f t="shared" si="9651"/>
        <v>#N/A</v>
      </c>
      <c r="AI4285" s="1">
        <f t="shared" si="9645"/>
        <v>0</v>
      </c>
      <c r="AJ4285" t="e">
        <f t="shared" si="9652"/>
        <v>#N/A</v>
      </c>
      <c r="AK4285" s="1">
        <f t="shared" si="9646"/>
        <v>0</v>
      </c>
      <c r="AL4285" t="e">
        <f t="shared" si="9653"/>
        <v>#N/A</v>
      </c>
      <c r="AM4285">
        <f t="shared" si="9647"/>
        <v>0</v>
      </c>
      <c r="AN4285" t="e">
        <f t="shared" ref="AN4285" si="9775">_xlfn.RANK.AVG(AM4285,$B$2:$F$5001)</f>
        <v>#N/A</v>
      </c>
      <c r="AO4285">
        <f t="shared" si="9649"/>
        <v>0</v>
      </c>
      <c r="AP4285" t="e">
        <f t="shared" ref="AP4285" si="9776">_xlfn.RANK.AVG(AO4285,$B$2:$F$5001)</f>
        <v>#N/A</v>
      </c>
      <c r="AQ4285">
        <f t="shared" si="9678"/>
        <v>0</v>
      </c>
      <c r="AR4285">
        <f t="shared" si="9656"/>
        <v>0</v>
      </c>
      <c r="AS4285">
        <f t="shared" si="9657"/>
        <v>0</v>
      </c>
      <c r="AT4285">
        <f t="shared" si="9658"/>
        <v>0</v>
      </c>
      <c r="AU4285">
        <f t="shared" si="9659"/>
        <v>0</v>
      </c>
    </row>
    <row r="4286" spans="1:47" x14ac:dyDescent="0.25">
      <c r="A4286" s="67">
        <v>4285</v>
      </c>
      <c r="U4286" s="28">
        <f t="shared" si="9639"/>
        <v>0</v>
      </c>
      <c r="V4286" s="28">
        <f t="shared" si="9640"/>
        <v>0</v>
      </c>
      <c r="W4286" s="28">
        <f t="shared" si="9641"/>
        <v>0</v>
      </c>
      <c r="X4286" s="28">
        <f t="shared" si="9642"/>
        <v>0</v>
      </c>
      <c r="Y4286" s="28">
        <f t="shared" si="9643"/>
        <v>0</v>
      </c>
      <c r="AG4286" s="1">
        <f t="shared" si="9644"/>
        <v>0</v>
      </c>
      <c r="AH4286" s="2" t="e">
        <f t="shared" si="9651"/>
        <v>#N/A</v>
      </c>
      <c r="AI4286" s="1">
        <f t="shared" si="9645"/>
        <v>0</v>
      </c>
      <c r="AJ4286" t="e">
        <f t="shared" si="9652"/>
        <v>#N/A</v>
      </c>
      <c r="AK4286" s="1">
        <f t="shared" si="9646"/>
        <v>0</v>
      </c>
      <c r="AL4286" t="e">
        <f t="shared" si="9653"/>
        <v>#N/A</v>
      </c>
      <c r="AM4286">
        <f t="shared" si="9647"/>
        <v>0</v>
      </c>
      <c r="AN4286" t="e">
        <f t="shared" ref="AN4286" si="9777">_xlfn.RANK.AVG(AM4286,$B$2:$F$5001)</f>
        <v>#N/A</v>
      </c>
      <c r="AO4286">
        <f t="shared" si="9649"/>
        <v>0</v>
      </c>
      <c r="AP4286" t="e">
        <f t="shared" ref="AP4286" si="9778">_xlfn.RANK.AVG(AO4286,$B$2:$F$5001)</f>
        <v>#N/A</v>
      </c>
      <c r="AQ4286">
        <f t="shared" si="9678"/>
        <v>0</v>
      </c>
      <c r="AR4286">
        <f t="shared" si="9656"/>
        <v>0</v>
      </c>
      <c r="AS4286">
        <f t="shared" si="9657"/>
        <v>0</v>
      </c>
      <c r="AT4286">
        <f t="shared" si="9658"/>
        <v>0</v>
      </c>
      <c r="AU4286">
        <f t="shared" si="9659"/>
        <v>0</v>
      </c>
    </row>
    <row r="4287" spans="1:47" x14ac:dyDescent="0.25">
      <c r="A4287" s="67">
        <v>4286</v>
      </c>
      <c r="U4287" s="28">
        <f t="shared" si="9639"/>
        <v>0</v>
      </c>
      <c r="V4287" s="28">
        <f t="shared" si="9640"/>
        <v>0</v>
      </c>
      <c r="W4287" s="28">
        <f t="shared" si="9641"/>
        <v>0</v>
      </c>
      <c r="X4287" s="28">
        <f t="shared" si="9642"/>
        <v>0</v>
      </c>
      <c r="Y4287" s="28">
        <f t="shared" si="9643"/>
        <v>0</v>
      </c>
      <c r="AG4287" s="1">
        <f t="shared" si="9644"/>
        <v>0</v>
      </c>
      <c r="AH4287" s="2" t="e">
        <f t="shared" si="9651"/>
        <v>#N/A</v>
      </c>
      <c r="AI4287" s="1">
        <f t="shared" si="9645"/>
        <v>0</v>
      </c>
      <c r="AJ4287" t="e">
        <f t="shared" si="9652"/>
        <v>#N/A</v>
      </c>
      <c r="AK4287" s="1">
        <f t="shared" si="9646"/>
        <v>0</v>
      </c>
      <c r="AL4287" t="e">
        <f t="shared" si="9653"/>
        <v>#N/A</v>
      </c>
      <c r="AM4287">
        <f t="shared" si="9647"/>
        <v>0</v>
      </c>
      <c r="AN4287" t="e">
        <f t="shared" ref="AN4287" si="9779">_xlfn.RANK.AVG(AM4287,$B$2:$F$5001)</f>
        <v>#N/A</v>
      </c>
      <c r="AO4287">
        <f t="shared" si="9649"/>
        <v>0</v>
      </c>
      <c r="AP4287" t="e">
        <f t="shared" ref="AP4287" si="9780">_xlfn.RANK.AVG(AO4287,$B$2:$F$5001)</f>
        <v>#N/A</v>
      </c>
      <c r="AQ4287">
        <f t="shared" si="9678"/>
        <v>0</v>
      </c>
      <c r="AR4287">
        <f t="shared" si="9656"/>
        <v>0</v>
      </c>
      <c r="AS4287">
        <f t="shared" si="9657"/>
        <v>0</v>
      </c>
      <c r="AT4287">
        <f t="shared" si="9658"/>
        <v>0</v>
      </c>
      <c r="AU4287">
        <f t="shared" si="9659"/>
        <v>0</v>
      </c>
    </row>
    <row r="4288" spans="1:47" x14ac:dyDescent="0.25">
      <c r="A4288" s="67">
        <v>4287</v>
      </c>
      <c r="U4288" s="28">
        <f t="shared" si="9639"/>
        <v>0</v>
      </c>
      <c r="V4288" s="28">
        <f t="shared" si="9640"/>
        <v>0</v>
      </c>
      <c r="W4288" s="28">
        <f t="shared" si="9641"/>
        <v>0</v>
      </c>
      <c r="X4288" s="28">
        <f t="shared" si="9642"/>
        <v>0</v>
      </c>
      <c r="Y4288" s="28">
        <f t="shared" si="9643"/>
        <v>0</v>
      </c>
      <c r="AG4288" s="1">
        <f t="shared" si="9644"/>
        <v>0</v>
      </c>
      <c r="AH4288" s="2" t="e">
        <f t="shared" si="9651"/>
        <v>#N/A</v>
      </c>
      <c r="AI4288" s="1">
        <f t="shared" si="9645"/>
        <v>0</v>
      </c>
      <c r="AJ4288" t="e">
        <f t="shared" si="9652"/>
        <v>#N/A</v>
      </c>
      <c r="AK4288" s="1">
        <f t="shared" si="9646"/>
        <v>0</v>
      </c>
      <c r="AL4288" t="e">
        <f t="shared" si="9653"/>
        <v>#N/A</v>
      </c>
      <c r="AM4288">
        <f t="shared" si="9647"/>
        <v>0</v>
      </c>
      <c r="AN4288" t="e">
        <f t="shared" ref="AN4288" si="9781">_xlfn.RANK.AVG(AM4288,$B$2:$F$5001)</f>
        <v>#N/A</v>
      </c>
      <c r="AO4288">
        <f t="shared" si="9649"/>
        <v>0</v>
      </c>
      <c r="AP4288" t="e">
        <f t="shared" ref="AP4288" si="9782">_xlfn.RANK.AVG(AO4288,$B$2:$F$5001)</f>
        <v>#N/A</v>
      </c>
      <c r="AQ4288">
        <f t="shared" si="9678"/>
        <v>0</v>
      </c>
      <c r="AR4288">
        <f t="shared" si="9656"/>
        <v>0</v>
      </c>
      <c r="AS4288">
        <f t="shared" si="9657"/>
        <v>0</v>
      </c>
      <c r="AT4288">
        <f t="shared" si="9658"/>
        <v>0</v>
      </c>
      <c r="AU4288">
        <f t="shared" si="9659"/>
        <v>0</v>
      </c>
    </row>
    <row r="4289" spans="1:47" x14ac:dyDescent="0.25">
      <c r="A4289" s="67">
        <v>4288</v>
      </c>
      <c r="U4289" s="28">
        <f t="shared" si="9639"/>
        <v>0</v>
      </c>
      <c r="V4289" s="28">
        <f t="shared" si="9640"/>
        <v>0</v>
      </c>
      <c r="W4289" s="28">
        <f t="shared" si="9641"/>
        <v>0</v>
      </c>
      <c r="X4289" s="28">
        <f t="shared" si="9642"/>
        <v>0</v>
      </c>
      <c r="Y4289" s="28">
        <f t="shared" si="9643"/>
        <v>0</v>
      </c>
      <c r="AG4289" s="1">
        <f t="shared" si="9644"/>
        <v>0</v>
      </c>
      <c r="AH4289" s="2" t="e">
        <f t="shared" si="9651"/>
        <v>#N/A</v>
      </c>
      <c r="AI4289" s="1">
        <f t="shared" si="9645"/>
        <v>0</v>
      </c>
      <c r="AJ4289" t="e">
        <f t="shared" si="9652"/>
        <v>#N/A</v>
      </c>
      <c r="AK4289" s="1">
        <f t="shared" si="9646"/>
        <v>0</v>
      </c>
      <c r="AL4289" t="e">
        <f t="shared" si="9653"/>
        <v>#N/A</v>
      </c>
      <c r="AM4289">
        <f t="shared" si="9647"/>
        <v>0</v>
      </c>
      <c r="AN4289" t="e">
        <f t="shared" ref="AN4289" si="9783">_xlfn.RANK.AVG(AM4289,$B$2:$F$5001)</f>
        <v>#N/A</v>
      </c>
      <c r="AO4289">
        <f t="shared" si="9649"/>
        <v>0</v>
      </c>
      <c r="AP4289" t="e">
        <f t="shared" ref="AP4289" si="9784">_xlfn.RANK.AVG(AO4289,$B$2:$F$5001)</f>
        <v>#N/A</v>
      </c>
      <c r="AQ4289">
        <f t="shared" si="9678"/>
        <v>0</v>
      </c>
      <c r="AR4289">
        <f t="shared" si="9656"/>
        <v>0</v>
      </c>
      <c r="AS4289">
        <f t="shared" si="9657"/>
        <v>0</v>
      </c>
      <c r="AT4289">
        <f t="shared" si="9658"/>
        <v>0</v>
      </c>
      <c r="AU4289">
        <f t="shared" si="9659"/>
        <v>0</v>
      </c>
    </row>
    <row r="4290" spans="1:47" x14ac:dyDescent="0.25">
      <c r="A4290" s="67">
        <v>4289</v>
      </c>
      <c r="U4290" s="28">
        <f t="shared" ref="U4290:U4353" si="9785">IFERROR(_xlfn.RANK.AVG(B4290,$B$2:$F$5001,1),0)</f>
        <v>0</v>
      </c>
      <c r="V4290" s="28">
        <f t="shared" ref="V4290:V4353" si="9786">IFERROR(_xlfn.RANK.AVG(C4290,$B$2:$F$5001,1),0)</f>
        <v>0</v>
      </c>
      <c r="W4290" s="28">
        <f t="shared" ref="W4290:W4353" si="9787">IFERROR(_xlfn.RANK.AVG(D4290,$B$2:$F$5001,1),0)</f>
        <v>0</v>
      </c>
      <c r="X4290" s="28">
        <f t="shared" ref="X4290:X4353" si="9788">IFERROR(_xlfn.RANK.AVG(E4290,$B$2:$F$5001,1),0)</f>
        <v>0</v>
      </c>
      <c r="Y4290" s="28">
        <f t="shared" ref="Y4290:Y4353" si="9789">IFERROR(_xlfn.RANK.AVG(F4290,$B$2:$F$5001,1),0)</f>
        <v>0</v>
      </c>
      <c r="AG4290" s="1">
        <f t="shared" ref="AG4290:AG4353" si="9790">B4290</f>
        <v>0</v>
      </c>
      <c r="AH4290" s="2" t="e">
        <f t="shared" si="9651"/>
        <v>#N/A</v>
      </c>
      <c r="AI4290" s="1">
        <f t="shared" ref="AI4290:AI4353" si="9791">C4290</f>
        <v>0</v>
      </c>
      <c r="AJ4290" t="e">
        <f t="shared" si="9652"/>
        <v>#N/A</v>
      </c>
      <c r="AK4290" s="1">
        <f t="shared" ref="AK4290:AK4353" si="9792">D4290</f>
        <v>0</v>
      </c>
      <c r="AL4290" t="e">
        <f t="shared" si="9653"/>
        <v>#N/A</v>
      </c>
      <c r="AM4290">
        <f t="shared" ref="AM4290:AM4353" si="9793">E4290</f>
        <v>0</v>
      </c>
      <c r="AN4290" t="e">
        <f t="shared" ref="AN4290" si="9794">_xlfn.RANK.AVG(AM4290,$B$2:$F$5001)</f>
        <v>#N/A</v>
      </c>
      <c r="AO4290">
        <f t="shared" ref="AO4290:AO4353" si="9795">F4290</f>
        <v>0</v>
      </c>
      <c r="AP4290" t="e">
        <f t="shared" ref="AP4290" si="9796">_xlfn.RANK.AVG(AO4290,$B$2:$F$5001)</f>
        <v>#N/A</v>
      </c>
      <c r="AQ4290">
        <f t="shared" si="9678"/>
        <v>0</v>
      </c>
      <c r="AR4290">
        <f t="shared" si="9656"/>
        <v>0</v>
      </c>
      <c r="AS4290">
        <f t="shared" si="9657"/>
        <v>0</v>
      </c>
      <c r="AT4290">
        <f t="shared" si="9658"/>
        <v>0</v>
      </c>
      <c r="AU4290">
        <f t="shared" si="9659"/>
        <v>0</v>
      </c>
    </row>
    <row r="4291" spans="1:47" x14ac:dyDescent="0.25">
      <c r="A4291" s="67">
        <v>4290</v>
      </c>
      <c r="U4291" s="28">
        <f t="shared" si="9785"/>
        <v>0</v>
      </c>
      <c r="V4291" s="28">
        <f t="shared" si="9786"/>
        <v>0</v>
      </c>
      <c r="W4291" s="28">
        <f t="shared" si="9787"/>
        <v>0</v>
      </c>
      <c r="X4291" s="28">
        <f t="shared" si="9788"/>
        <v>0</v>
      </c>
      <c r="Y4291" s="28">
        <f t="shared" si="9789"/>
        <v>0</v>
      </c>
      <c r="AG4291" s="1">
        <f t="shared" si="9790"/>
        <v>0</v>
      </c>
      <c r="AH4291" s="2" t="e">
        <f t="shared" ref="AH4291:AH4354" si="9797">_xlfn.RANK.AVG(AG4291,$B$2:$F$5001)</f>
        <v>#N/A</v>
      </c>
      <c r="AI4291" s="1">
        <f t="shared" si="9791"/>
        <v>0</v>
      </c>
      <c r="AJ4291" t="e">
        <f t="shared" ref="AJ4291:AJ4354" si="9798">_xlfn.RANK.AVG(AI4291,$B$2:$F$5001)</f>
        <v>#N/A</v>
      </c>
      <c r="AK4291" s="1">
        <f t="shared" si="9792"/>
        <v>0</v>
      </c>
      <c r="AL4291" t="e">
        <f t="shared" ref="AL4291:AL4354" si="9799">_xlfn.RANK.AVG(AK4291,$B$2:$F$5001)</f>
        <v>#N/A</v>
      </c>
      <c r="AM4291">
        <f t="shared" si="9793"/>
        <v>0</v>
      </c>
      <c r="AN4291" t="e">
        <f t="shared" ref="AN4291" si="9800">_xlfn.RANK.AVG(AM4291,$B$2:$F$5001)</f>
        <v>#N/A</v>
      </c>
      <c r="AO4291">
        <f t="shared" si="9795"/>
        <v>0</v>
      </c>
      <c r="AP4291" t="e">
        <f t="shared" ref="AP4291" si="9801">_xlfn.RANK.AVG(AO4291,$B$2:$F$5001)</f>
        <v>#N/A</v>
      </c>
      <c r="AQ4291">
        <f t="shared" si="9678"/>
        <v>0</v>
      </c>
      <c r="AR4291">
        <f t="shared" ref="AR4291:AR4354" si="9802">IFERROR(AJ4291,0)</f>
        <v>0</v>
      </c>
      <c r="AS4291">
        <f t="shared" ref="AS4291:AS4354" si="9803">IFERROR(AL4291,0)</f>
        <v>0</v>
      </c>
      <c r="AT4291">
        <f t="shared" ref="AT4291:AT4354" si="9804">IFERROR(AN4291,0)</f>
        <v>0</v>
      </c>
      <c r="AU4291">
        <f t="shared" ref="AU4291:AU4354" si="9805">IFERROR(AP4291,0)</f>
        <v>0</v>
      </c>
    </row>
    <row r="4292" spans="1:47" x14ac:dyDescent="0.25">
      <c r="A4292" s="67">
        <v>4291</v>
      </c>
      <c r="U4292" s="28">
        <f t="shared" si="9785"/>
        <v>0</v>
      </c>
      <c r="V4292" s="28">
        <f t="shared" si="9786"/>
        <v>0</v>
      </c>
      <c r="W4292" s="28">
        <f t="shared" si="9787"/>
        <v>0</v>
      </c>
      <c r="X4292" s="28">
        <f t="shared" si="9788"/>
        <v>0</v>
      </c>
      <c r="Y4292" s="28">
        <f t="shared" si="9789"/>
        <v>0</v>
      </c>
      <c r="AG4292" s="1">
        <f t="shared" si="9790"/>
        <v>0</v>
      </c>
      <c r="AH4292" s="2" t="e">
        <f t="shared" si="9797"/>
        <v>#N/A</v>
      </c>
      <c r="AI4292" s="1">
        <f t="shared" si="9791"/>
        <v>0</v>
      </c>
      <c r="AJ4292" t="e">
        <f t="shared" si="9798"/>
        <v>#N/A</v>
      </c>
      <c r="AK4292" s="1">
        <f t="shared" si="9792"/>
        <v>0</v>
      </c>
      <c r="AL4292" t="e">
        <f t="shared" si="9799"/>
        <v>#N/A</v>
      </c>
      <c r="AM4292">
        <f t="shared" si="9793"/>
        <v>0</v>
      </c>
      <c r="AN4292" t="e">
        <f t="shared" ref="AN4292" si="9806">_xlfn.RANK.AVG(AM4292,$B$2:$F$5001)</f>
        <v>#N/A</v>
      </c>
      <c r="AO4292">
        <f t="shared" si="9795"/>
        <v>0</v>
      </c>
      <c r="AP4292" t="e">
        <f t="shared" ref="AP4292" si="9807">_xlfn.RANK.AVG(AO4292,$B$2:$F$5001)</f>
        <v>#N/A</v>
      </c>
      <c r="AQ4292">
        <f t="shared" si="9678"/>
        <v>0</v>
      </c>
      <c r="AR4292">
        <f t="shared" si="9802"/>
        <v>0</v>
      </c>
      <c r="AS4292">
        <f t="shared" si="9803"/>
        <v>0</v>
      </c>
      <c r="AT4292">
        <f t="shared" si="9804"/>
        <v>0</v>
      </c>
      <c r="AU4292">
        <f t="shared" si="9805"/>
        <v>0</v>
      </c>
    </row>
    <row r="4293" spans="1:47" x14ac:dyDescent="0.25">
      <c r="A4293" s="67">
        <v>4292</v>
      </c>
      <c r="U4293" s="28">
        <f t="shared" si="9785"/>
        <v>0</v>
      </c>
      <c r="V4293" s="28">
        <f t="shared" si="9786"/>
        <v>0</v>
      </c>
      <c r="W4293" s="28">
        <f t="shared" si="9787"/>
        <v>0</v>
      </c>
      <c r="X4293" s="28">
        <f t="shared" si="9788"/>
        <v>0</v>
      </c>
      <c r="Y4293" s="28">
        <f t="shared" si="9789"/>
        <v>0</v>
      </c>
      <c r="AG4293" s="1">
        <f t="shared" si="9790"/>
        <v>0</v>
      </c>
      <c r="AH4293" s="2" t="e">
        <f t="shared" si="9797"/>
        <v>#N/A</v>
      </c>
      <c r="AI4293" s="1">
        <f t="shared" si="9791"/>
        <v>0</v>
      </c>
      <c r="AJ4293" t="e">
        <f t="shared" si="9798"/>
        <v>#N/A</v>
      </c>
      <c r="AK4293" s="1">
        <f t="shared" si="9792"/>
        <v>0</v>
      </c>
      <c r="AL4293" t="e">
        <f t="shared" si="9799"/>
        <v>#N/A</v>
      </c>
      <c r="AM4293">
        <f t="shared" si="9793"/>
        <v>0</v>
      </c>
      <c r="AN4293" t="e">
        <f t="shared" ref="AN4293" si="9808">_xlfn.RANK.AVG(AM4293,$B$2:$F$5001)</f>
        <v>#N/A</v>
      </c>
      <c r="AO4293">
        <f t="shared" si="9795"/>
        <v>0</v>
      </c>
      <c r="AP4293" t="e">
        <f t="shared" ref="AP4293" si="9809">_xlfn.RANK.AVG(AO4293,$B$2:$F$5001)</f>
        <v>#N/A</v>
      </c>
      <c r="AQ4293">
        <f t="shared" si="9678"/>
        <v>0</v>
      </c>
      <c r="AR4293">
        <f t="shared" si="9802"/>
        <v>0</v>
      </c>
      <c r="AS4293">
        <f t="shared" si="9803"/>
        <v>0</v>
      </c>
      <c r="AT4293">
        <f t="shared" si="9804"/>
        <v>0</v>
      </c>
      <c r="AU4293">
        <f t="shared" si="9805"/>
        <v>0</v>
      </c>
    </row>
    <row r="4294" spans="1:47" x14ac:dyDescent="0.25">
      <c r="A4294" s="67">
        <v>4293</v>
      </c>
      <c r="U4294" s="28">
        <f t="shared" si="9785"/>
        <v>0</v>
      </c>
      <c r="V4294" s="28">
        <f t="shared" si="9786"/>
        <v>0</v>
      </c>
      <c r="W4294" s="28">
        <f t="shared" si="9787"/>
        <v>0</v>
      </c>
      <c r="X4294" s="28">
        <f t="shared" si="9788"/>
        <v>0</v>
      </c>
      <c r="Y4294" s="28">
        <f t="shared" si="9789"/>
        <v>0</v>
      </c>
      <c r="AG4294" s="1">
        <f t="shared" si="9790"/>
        <v>0</v>
      </c>
      <c r="AH4294" s="2" t="e">
        <f t="shared" si="9797"/>
        <v>#N/A</v>
      </c>
      <c r="AI4294" s="1">
        <f t="shared" si="9791"/>
        <v>0</v>
      </c>
      <c r="AJ4294" t="e">
        <f t="shared" si="9798"/>
        <v>#N/A</v>
      </c>
      <c r="AK4294" s="1">
        <f t="shared" si="9792"/>
        <v>0</v>
      </c>
      <c r="AL4294" t="e">
        <f t="shared" si="9799"/>
        <v>#N/A</v>
      </c>
      <c r="AM4294">
        <f t="shared" si="9793"/>
        <v>0</v>
      </c>
      <c r="AN4294" t="e">
        <f t="shared" ref="AN4294" si="9810">_xlfn.RANK.AVG(AM4294,$B$2:$F$5001)</f>
        <v>#N/A</v>
      </c>
      <c r="AO4294">
        <f t="shared" si="9795"/>
        <v>0</v>
      </c>
      <c r="AP4294" t="e">
        <f t="shared" ref="AP4294" si="9811">_xlfn.RANK.AVG(AO4294,$B$2:$F$5001)</f>
        <v>#N/A</v>
      </c>
      <c r="AQ4294">
        <f t="shared" si="9678"/>
        <v>0</v>
      </c>
      <c r="AR4294">
        <f t="shared" si="9802"/>
        <v>0</v>
      </c>
      <c r="AS4294">
        <f t="shared" si="9803"/>
        <v>0</v>
      </c>
      <c r="AT4294">
        <f t="shared" si="9804"/>
        <v>0</v>
      </c>
      <c r="AU4294">
        <f t="shared" si="9805"/>
        <v>0</v>
      </c>
    </row>
    <row r="4295" spans="1:47" x14ac:dyDescent="0.25">
      <c r="A4295" s="67">
        <v>4294</v>
      </c>
      <c r="U4295" s="28">
        <f t="shared" si="9785"/>
        <v>0</v>
      </c>
      <c r="V4295" s="28">
        <f t="shared" si="9786"/>
        <v>0</v>
      </c>
      <c r="W4295" s="28">
        <f t="shared" si="9787"/>
        <v>0</v>
      </c>
      <c r="X4295" s="28">
        <f t="shared" si="9788"/>
        <v>0</v>
      </c>
      <c r="Y4295" s="28">
        <f t="shared" si="9789"/>
        <v>0</v>
      </c>
      <c r="AG4295" s="1">
        <f t="shared" si="9790"/>
        <v>0</v>
      </c>
      <c r="AH4295" s="2" t="e">
        <f t="shared" si="9797"/>
        <v>#N/A</v>
      </c>
      <c r="AI4295" s="1">
        <f t="shared" si="9791"/>
        <v>0</v>
      </c>
      <c r="AJ4295" t="e">
        <f t="shared" si="9798"/>
        <v>#N/A</v>
      </c>
      <c r="AK4295" s="1">
        <f t="shared" si="9792"/>
        <v>0</v>
      </c>
      <c r="AL4295" t="e">
        <f t="shared" si="9799"/>
        <v>#N/A</v>
      </c>
      <c r="AM4295">
        <f t="shared" si="9793"/>
        <v>0</v>
      </c>
      <c r="AN4295" t="e">
        <f t="shared" ref="AN4295" si="9812">_xlfn.RANK.AVG(AM4295,$B$2:$F$5001)</f>
        <v>#N/A</v>
      </c>
      <c r="AO4295">
        <f t="shared" si="9795"/>
        <v>0</v>
      </c>
      <c r="AP4295" t="e">
        <f t="shared" ref="AP4295" si="9813">_xlfn.RANK.AVG(AO4295,$B$2:$F$5001)</f>
        <v>#N/A</v>
      </c>
      <c r="AQ4295">
        <f t="shared" si="9678"/>
        <v>0</v>
      </c>
      <c r="AR4295">
        <f t="shared" si="9802"/>
        <v>0</v>
      </c>
      <c r="AS4295">
        <f t="shared" si="9803"/>
        <v>0</v>
      </c>
      <c r="AT4295">
        <f t="shared" si="9804"/>
        <v>0</v>
      </c>
      <c r="AU4295">
        <f t="shared" si="9805"/>
        <v>0</v>
      </c>
    </row>
    <row r="4296" spans="1:47" x14ac:dyDescent="0.25">
      <c r="A4296" s="67">
        <v>4295</v>
      </c>
      <c r="U4296" s="28">
        <f t="shared" si="9785"/>
        <v>0</v>
      </c>
      <c r="V4296" s="28">
        <f t="shared" si="9786"/>
        <v>0</v>
      </c>
      <c r="W4296" s="28">
        <f t="shared" si="9787"/>
        <v>0</v>
      </c>
      <c r="X4296" s="28">
        <f t="shared" si="9788"/>
        <v>0</v>
      </c>
      <c r="Y4296" s="28">
        <f t="shared" si="9789"/>
        <v>0</v>
      </c>
      <c r="AG4296" s="1">
        <f t="shared" si="9790"/>
        <v>0</v>
      </c>
      <c r="AH4296" s="2" t="e">
        <f t="shared" si="9797"/>
        <v>#N/A</v>
      </c>
      <c r="AI4296" s="1">
        <f t="shared" si="9791"/>
        <v>0</v>
      </c>
      <c r="AJ4296" t="e">
        <f t="shared" si="9798"/>
        <v>#N/A</v>
      </c>
      <c r="AK4296" s="1">
        <f t="shared" si="9792"/>
        <v>0</v>
      </c>
      <c r="AL4296" t="e">
        <f t="shared" si="9799"/>
        <v>#N/A</v>
      </c>
      <c r="AM4296">
        <f t="shared" si="9793"/>
        <v>0</v>
      </c>
      <c r="AN4296" t="e">
        <f t="shared" ref="AN4296" si="9814">_xlfn.RANK.AVG(AM4296,$B$2:$F$5001)</f>
        <v>#N/A</v>
      </c>
      <c r="AO4296">
        <f t="shared" si="9795"/>
        <v>0</v>
      </c>
      <c r="AP4296" t="e">
        <f t="shared" ref="AP4296" si="9815">_xlfn.RANK.AVG(AO4296,$B$2:$F$5001)</f>
        <v>#N/A</v>
      </c>
      <c r="AQ4296">
        <f t="shared" si="9678"/>
        <v>0</v>
      </c>
      <c r="AR4296">
        <f t="shared" si="9802"/>
        <v>0</v>
      </c>
      <c r="AS4296">
        <f t="shared" si="9803"/>
        <v>0</v>
      </c>
      <c r="AT4296">
        <f t="shared" si="9804"/>
        <v>0</v>
      </c>
      <c r="AU4296">
        <f t="shared" si="9805"/>
        <v>0</v>
      </c>
    </row>
    <row r="4297" spans="1:47" x14ac:dyDescent="0.25">
      <c r="A4297" s="67">
        <v>4296</v>
      </c>
      <c r="U4297" s="28">
        <f t="shared" si="9785"/>
        <v>0</v>
      </c>
      <c r="V4297" s="28">
        <f t="shared" si="9786"/>
        <v>0</v>
      </c>
      <c r="W4297" s="28">
        <f t="shared" si="9787"/>
        <v>0</v>
      </c>
      <c r="X4297" s="28">
        <f t="shared" si="9788"/>
        <v>0</v>
      </c>
      <c r="Y4297" s="28">
        <f t="shared" si="9789"/>
        <v>0</v>
      </c>
      <c r="AG4297" s="1">
        <f t="shared" si="9790"/>
        <v>0</v>
      </c>
      <c r="AH4297" s="2" t="e">
        <f t="shared" si="9797"/>
        <v>#N/A</v>
      </c>
      <c r="AI4297" s="1">
        <f t="shared" si="9791"/>
        <v>0</v>
      </c>
      <c r="AJ4297" t="e">
        <f t="shared" si="9798"/>
        <v>#N/A</v>
      </c>
      <c r="AK4297" s="1">
        <f t="shared" si="9792"/>
        <v>0</v>
      </c>
      <c r="AL4297" t="e">
        <f t="shared" si="9799"/>
        <v>#N/A</v>
      </c>
      <c r="AM4297">
        <f t="shared" si="9793"/>
        <v>0</v>
      </c>
      <c r="AN4297" t="e">
        <f t="shared" ref="AN4297" si="9816">_xlfn.RANK.AVG(AM4297,$B$2:$F$5001)</f>
        <v>#N/A</v>
      </c>
      <c r="AO4297">
        <f t="shared" si="9795"/>
        <v>0</v>
      </c>
      <c r="AP4297" t="e">
        <f t="shared" ref="AP4297" si="9817">_xlfn.RANK.AVG(AO4297,$B$2:$F$5001)</f>
        <v>#N/A</v>
      </c>
      <c r="AQ4297">
        <f t="shared" si="9678"/>
        <v>0</v>
      </c>
      <c r="AR4297">
        <f t="shared" si="9802"/>
        <v>0</v>
      </c>
      <c r="AS4297">
        <f t="shared" si="9803"/>
        <v>0</v>
      </c>
      <c r="AT4297">
        <f t="shared" si="9804"/>
        <v>0</v>
      </c>
      <c r="AU4297">
        <f t="shared" si="9805"/>
        <v>0</v>
      </c>
    </row>
    <row r="4298" spans="1:47" x14ac:dyDescent="0.25">
      <c r="A4298" s="67">
        <v>4297</v>
      </c>
      <c r="U4298" s="28">
        <f t="shared" si="9785"/>
        <v>0</v>
      </c>
      <c r="V4298" s="28">
        <f t="shared" si="9786"/>
        <v>0</v>
      </c>
      <c r="W4298" s="28">
        <f t="shared" si="9787"/>
        <v>0</v>
      </c>
      <c r="X4298" s="28">
        <f t="shared" si="9788"/>
        <v>0</v>
      </c>
      <c r="Y4298" s="28">
        <f t="shared" si="9789"/>
        <v>0</v>
      </c>
      <c r="AG4298" s="1">
        <f t="shared" si="9790"/>
        <v>0</v>
      </c>
      <c r="AH4298" s="2" t="e">
        <f t="shared" si="9797"/>
        <v>#N/A</v>
      </c>
      <c r="AI4298" s="1">
        <f t="shared" si="9791"/>
        <v>0</v>
      </c>
      <c r="AJ4298" t="e">
        <f t="shared" si="9798"/>
        <v>#N/A</v>
      </c>
      <c r="AK4298" s="1">
        <f t="shared" si="9792"/>
        <v>0</v>
      </c>
      <c r="AL4298" t="e">
        <f t="shared" si="9799"/>
        <v>#N/A</v>
      </c>
      <c r="AM4298">
        <f t="shared" si="9793"/>
        <v>0</v>
      </c>
      <c r="AN4298" t="e">
        <f t="shared" ref="AN4298" si="9818">_xlfn.RANK.AVG(AM4298,$B$2:$F$5001)</f>
        <v>#N/A</v>
      </c>
      <c r="AO4298">
        <f t="shared" si="9795"/>
        <v>0</v>
      </c>
      <c r="AP4298" t="e">
        <f t="shared" ref="AP4298" si="9819">_xlfn.RANK.AVG(AO4298,$B$2:$F$5001)</f>
        <v>#N/A</v>
      </c>
      <c r="AQ4298">
        <f t="shared" si="9678"/>
        <v>0</v>
      </c>
      <c r="AR4298">
        <f t="shared" si="9802"/>
        <v>0</v>
      </c>
      <c r="AS4298">
        <f t="shared" si="9803"/>
        <v>0</v>
      </c>
      <c r="AT4298">
        <f t="shared" si="9804"/>
        <v>0</v>
      </c>
      <c r="AU4298">
        <f t="shared" si="9805"/>
        <v>0</v>
      </c>
    </row>
    <row r="4299" spans="1:47" x14ac:dyDescent="0.25">
      <c r="A4299" s="67">
        <v>4298</v>
      </c>
      <c r="U4299" s="28">
        <f t="shared" si="9785"/>
        <v>0</v>
      </c>
      <c r="V4299" s="28">
        <f t="shared" si="9786"/>
        <v>0</v>
      </c>
      <c r="W4299" s="28">
        <f t="shared" si="9787"/>
        <v>0</v>
      </c>
      <c r="X4299" s="28">
        <f t="shared" si="9788"/>
        <v>0</v>
      </c>
      <c r="Y4299" s="28">
        <f t="shared" si="9789"/>
        <v>0</v>
      </c>
      <c r="AG4299" s="1">
        <f t="shared" si="9790"/>
        <v>0</v>
      </c>
      <c r="AH4299" s="2" t="e">
        <f t="shared" si="9797"/>
        <v>#N/A</v>
      </c>
      <c r="AI4299" s="1">
        <f t="shared" si="9791"/>
        <v>0</v>
      </c>
      <c r="AJ4299" t="e">
        <f t="shared" si="9798"/>
        <v>#N/A</v>
      </c>
      <c r="AK4299" s="1">
        <f t="shared" si="9792"/>
        <v>0</v>
      </c>
      <c r="AL4299" t="e">
        <f t="shared" si="9799"/>
        <v>#N/A</v>
      </c>
      <c r="AM4299">
        <f t="shared" si="9793"/>
        <v>0</v>
      </c>
      <c r="AN4299" t="e">
        <f t="shared" ref="AN4299" si="9820">_xlfn.RANK.AVG(AM4299,$B$2:$F$5001)</f>
        <v>#N/A</v>
      </c>
      <c r="AO4299">
        <f t="shared" si="9795"/>
        <v>0</v>
      </c>
      <c r="AP4299" t="e">
        <f t="shared" ref="AP4299" si="9821">_xlfn.RANK.AVG(AO4299,$B$2:$F$5001)</f>
        <v>#N/A</v>
      </c>
      <c r="AQ4299">
        <f t="shared" si="9678"/>
        <v>0</v>
      </c>
      <c r="AR4299">
        <f t="shared" si="9802"/>
        <v>0</v>
      </c>
      <c r="AS4299">
        <f t="shared" si="9803"/>
        <v>0</v>
      </c>
      <c r="AT4299">
        <f t="shared" si="9804"/>
        <v>0</v>
      </c>
      <c r="AU4299">
        <f t="shared" si="9805"/>
        <v>0</v>
      </c>
    </row>
    <row r="4300" spans="1:47" x14ac:dyDescent="0.25">
      <c r="A4300" s="67">
        <v>4299</v>
      </c>
      <c r="U4300" s="28">
        <f t="shared" si="9785"/>
        <v>0</v>
      </c>
      <c r="V4300" s="28">
        <f t="shared" si="9786"/>
        <v>0</v>
      </c>
      <c r="W4300" s="28">
        <f t="shared" si="9787"/>
        <v>0</v>
      </c>
      <c r="X4300" s="28">
        <f t="shared" si="9788"/>
        <v>0</v>
      </c>
      <c r="Y4300" s="28">
        <f t="shared" si="9789"/>
        <v>0</v>
      </c>
      <c r="AG4300" s="1">
        <f t="shared" si="9790"/>
        <v>0</v>
      </c>
      <c r="AH4300" s="2" t="e">
        <f t="shared" si="9797"/>
        <v>#N/A</v>
      </c>
      <c r="AI4300" s="1">
        <f t="shared" si="9791"/>
        <v>0</v>
      </c>
      <c r="AJ4300" t="e">
        <f t="shared" si="9798"/>
        <v>#N/A</v>
      </c>
      <c r="AK4300" s="1">
        <f t="shared" si="9792"/>
        <v>0</v>
      </c>
      <c r="AL4300" t="e">
        <f t="shared" si="9799"/>
        <v>#N/A</v>
      </c>
      <c r="AM4300">
        <f t="shared" si="9793"/>
        <v>0</v>
      </c>
      <c r="AN4300" t="e">
        <f t="shared" ref="AN4300" si="9822">_xlfn.RANK.AVG(AM4300,$B$2:$F$5001)</f>
        <v>#N/A</v>
      </c>
      <c r="AO4300">
        <f t="shared" si="9795"/>
        <v>0</v>
      </c>
      <c r="AP4300" t="e">
        <f t="shared" ref="AP4300" si="9823">_xlfn.RANK.AVG(AO4300,$B$2:$F$5001)</f>
        <v>#N/A</v>
      </c>
      <c r="AQ4300">
        <f t="shared" ref="AQ4300:AQ4363" si="9824">IFERROR(AH4300,0)</f>
        <v>0</v>
      </c>
      <c r="AR4300">
        <f t="shared" si="9802"/>
        <v>0</v>
      </c>
      <c r="AS4300">
        <f t="shared" si="9803"/>
        <v>0</v>
      </c>
      <c r="AT4300">
        <f t="shared" si="9804"/>
        <v>0</v>
      </c>
      <c r="AU4300">
        <f t="shared" si="9805"/>
        <v>0</v>
      </c>
    </row>
    <row r="4301" spans="1:47" x14ac:dyDescent="0.25">
      <c r="A4301" s="67">
        <v>4300</v>
      </c>
      <c r="U4301" s="28">
        <f t="shared" si="9785"/>
        <v>0</v>
      </c>
      <c r="V4301" s="28">
        <f t="shared" si="9786"/>
        <v>0</v>
      </c>
      <c r="W4301" s="28">
        <f t="shared" si="9787"/>
        <v>0</v>
      </c>
      <c r="X4301" s="28">
        <f t="shared" si="9788"/>
        <v>0</v>
      </c>
      <c r="Y4301" s="28">
        <f t="shared" si="9789"/>
        <v>0</v>
      </c>
      <c r="AG4301" s="1">
        <f t="shared" si="9790"/>
        <v>0</v>
      </c>
      <c r="AH4301" s="2" t="e">
        <f t="shared" si="9797"/>
        <v>#N/A</v>
      </c>
      <c r="AI4301" s="1">
        <f t="shared" si="9791"/>
        <v>0</v>
      </c>
      <c r="AJ4301" t="e">
        <f t="shared" si="9798"/>
        <v>#N/A</v>
      </c>
      <c r="AK4301" s="1">
        <f t="shared" si="9792"/>
        <v>0</v>
      </c>
      <c r="AL4301" t="e">
        <f t="shared" si="9799"/>
        <v>#N/A</v>
      </c>
      <c r="AM4301">
        <f t="shared" si="9793"/>
        <v>0</v>
      </c>
      <c r="AN4301" t="e">
        <f t="shared" ref="AN4301" si="9825">_xlfn.RANK.AVG(AM4301,$B$2:$F$5001)</f>
        <v>#N/A</v>
      </c>
      <c r="AO4301">
        <f t="shared" si="9795"/>
        <v>0</v>
      </c>
      <c r="AP4301" t="e">
        <f t="shared" ref="AP4301" si="9826">_xlfn.RANK.AVG(AO4301,$B$2:$F$5001)</f>
        <v>#N/A</v>
      </c>
      <c r="AQ4301">
        <f t="shared" si="9824"/>
        <v>0</v>
      </c>
      <c r="AR4301">
        <f t="shared" si="9802"/>
        <v>0</v>
      </c>
      <c r="AS4301">
        <f t="shared" si="9803"/>
        <v>0</v>
      </c>
      <c r="AT4301">
        <f t="shared" si="9804"/>
        <v>0</v>
      </c>
      <c r="AU4301">
        <f t="shared" si="9805"/>
        <v>0</v>
      </c>
    </row>
    <row r="4302" spans="1:47" x14ac:dyDescent="0.25">
      <c r="A4302" s="67">
        <v>4301</v>
      </c>
      <c r="U4302" s="28">
        <f t="shared" si="9785"/>
        <v>0</v>
      </c>
      <c r="V4302" s="28">
        <f t="shared" si="9786"/>
        <v>0</v>
      </c>
      <c r="W4302" s="28">
        <f t="shared" si="9787"/>
        <v>0</v>
      </c>
      <c r="X4302" s="28">
        <f t="shared" si="9788"/>
        <v>0</v>
      </c>
      <c r="Y4302" s="28">
        <f t="shared" si="9789"/>
        <v>0</v>
      </c>
      <c r="AG4302" s="1">
        <f t="shared" si="9790"/>
        <v>0</v>
      </c>
      <c r="AH4302" s="2" t="e">
        <f t="shared" si="9797"/>
        <v>#N/A</v>
      </c>
      <c r="AI4302" s="1">
        <f t="shared" si="9791"/>
        <v>0</v>
      </c>
      <c r="AJ4302" t="e">
        <f t="shared" si="9798"/>
        <v>#N/A</v>
      </c>
      <c r="AK4302" s="1">
        <f t="shared" si="9792"/>
        <v>0</v>
      </c>
      <c r="AL4302" t="e">
        <f t="shared" si="9799"/>
        <v>#N/A</v>
      </c>
      <c r="AM4302">
        <f t="shared" si="9793"/>
        <v>0</v>
      </c>
      <c r="AN4302" t="e">
        <f t="shared" ref="AN4302" si="9827">_xlfn.RANK.AVG(AM4302,$B$2:$F$5001)</f>
        <v>#N/A</v>
      </c>
      <c r="AO4302">
        <f t="shared" si="9795"/>
        <v>0</v>
      </c>
      <c r="AP4302" t="e">
        <f t="shared" ref="AP4302" si="9828">_xlfn.RANK.AVG(AO4302,$B$2:$F$5001)</f>
        <v>#N/A</v>
      </c>
      <c r="AQ4302">
        <f t="shared" si="9824"/>
        <v>0</v>
      </c>
      <c r="AR4302">
        <f t="shared" si="9802"/>
        <v>0</v>
      </c>
      <c r="AS4302">
        <f t="shared" si="9803"/>
        <v>0</v>
      </c>
      <c r="AT4302">
        <f t="shared" si="9804"/>
        <v>0</v>
      </c>
      <c r="AU4302">
        <f t="shared" si="9805"/>
        <v>0</v>
      </c>
    </row>
    <row r="4303" spans="1:47" x14ac:dyDescent="0.25">
      <c r="A4303" s="67">
        <v>4302</v>
      </c>
      <c r="U4303" s="28">
        <f t="shared" si="9785"/>
        <v>0</v>
      </c>
      <c r="V4303" s="28">
        <f t="shared" si="9786"/>
        <v>0</v>
      </c>
      <c r="W4303" s="28">
        <f t="shared" si="9787"/>
        <v>0</v>
      </c>
      <c r="X4303" s="28">
        <f t="shared" si="9788"/>
        <v>0</v>
      </c>
      <c r="Y4303" s="28">
        <f t="shared" si="9789"/>
        <v>0</v>
      </c>
      <c r="AG4303" s="1">
        <f t="shared" si="9790"/>
        <v>0</v>
      </c>
      <c r="AH4303" s="2" t="e">
        <f t="shared" si="9797"/>
        <v>#N/A</v>
      </c>
      <c r="AI4303" s="1">
        <f t="shared" si="9791"/>
        <v>0</v>
      </c>
      <c r="AJ4303" t="e">
        <f t="shared" si="9798"/>
        <v>#N/A</v>
      </c>
      <c r="AK4303" s="1">
        <f t="shared" si="9792"/>
        <v>0</v>
      </c>
      <c r="AL4303" t="e">
        <f t="shared" si="9799"/>
        <v>#N/A</v>
      </c>
      <c r="AM4303">
        <f t="shared" si="9793"/>
        <v>0</v>
      </c>
      <c r="AN4303" t="e">
        <f t="shared" ref="AN4303" si="9829">_xlfn.RANK.AVG(AM4303,$B$2:$F$5001)</f>
        <v>#N/A</v>
      </c>
      <c r="AO4303">
        <f t="shared" si="9795"/>
        <v>0</v>
      </c>
      <c r="AP4303" t="e">
        <f t="shared" ref="AP4303" si="9830">_xlfn.RANK.AVG(AO4303,$B$2:$F$5001)</f>
        <v>#N/A</v>
      </c>
      <c r="AQ4303">
        <f t="shared" si="9824"/>
        <v>0</v>
      </c>
      <c r="AR4303">
        <f t="shared" si="9802"/>
        <v>0</v>
      </c>
      <c r="AS4303">
        <f t="shared" si="9803"/>
        <v>0</v>
      </c>
      <c r="AT4303">
        <f t="shared" si="9804"/>
        <v>0</v>
      </c>
      <c r="AU4303">
        <f t="shared" si="9805"/>
        <v>0</v>
      </c>
    </row>
    <row r="4304" spans="1:47" x14ac:dyDescent="0.25">
      <c r="A4304" s="67">
        <v>4303</v>
      </c>
      <c r="U4304" s="28">
        <f t="shared" si="9785"/>
        <v>0</v>
      </c>
      <c r="V4304" s="28">
        <f t="shared" si="9786"/>
        <v>0</v>
      </c>
      <c r="W4304" s="28">
        <f t="shared" si="9787"/>
        <v>0</v>
      </c>
      <c r="X4304" s="28">
        <f t="shared" si="9788"/>
        <v>0</v>
      </c>
      <c r="Y4304" s="28">
        <f t="shared" si="9789"/>
        <v>0</v>
      </c>
      <c r="AG4304" s="1">
        <f t="shared" si="9790"/>
        <v>0</v>
      </c>
      <c r="AH4304" s="2" t="e">
        <f t="shared" si="9797"/>
        <v>#N/A</v>
      </c>
      <c r="AI4304" s="1">
        <f t="shared" si="9791"/>
        <v>0</v>
      </c>
      <c r="AJ4304" t="e">
        <f t="shared" si="9798"/>
        <v>#N/A</v>
      </c>
      <c r="AK4304" s="1">
        <f t="shared" si="9792"/>
        <v>0</v>
      </c>
      <c r="AL4304" t="e">
        <f t="shared" si="9799"/>
        <v>#N/A</v>
      </c>
      <c r="AM4304">
        <f t="shared" si="9793"/>
        <v>0</v>
      </c>
      <c r="AN4304" t="e">
        <f t="shared" ref="AN4304" si="9831">_xlfn.RANK.AVG(AM4304,$B$2:$F$5001)</f>
        <v>#N/A</v>
      </c>
      <c r="AO4304">
        <f t="shared" si="9795"/>
        <v>0</v>
      </c>
      <c r="AP4304" t="e">
        <f t="shared" ref="AP4304" si="9832">_xlfn.RANK.AVG(AO4304,$B$2:$F$5001)</f>
        <v>#N/A</v>
      </c>
      <c r="AQ4304">
        <f t="shared" si="9824"/>
        <v>0</v>
      </c>
      <c r="AR4304">
        <f t="shared" si="9802"/>
        <v>0</v>
      </c>
      <c r="AS4304">
        <f t="shared" si="9803"/>
        <v>0</v>
      </c>
      <c r="AT4304">
        <f t="shared" si="9804"/>
        <v>0</v>
      </c>
      <c r="AU4304">
        <f t="shared" si="9805"/>
        <v>0</v>
      </c>
    </row>
    <row r="4305" spans="1:47" x14ac:dyDescent="0.25">
      <c r="A4305" s="67">
        <v>4304</v>
      </c>
      <c r="U4305" s="28">
        <f t="shared" si="9785"/>
        <v>0</v>
      </c>
      <c r="V4305" s="28">
        <f t="shared" si="9786"/>
        <v>0</v>
      </c>
      <c r="W4305" s="28">
        <f t="shared" si="9787"/>
        <v>0</v>
      </c>
      <c r="X4305" s="28">
        <f t="shared" si="9788"/>
        <v>0</v>
      </c>
      <c r="Y4305" s="28">
        <f t="shared" si="9789"/>
        <v>0</v>
      </c>
      <c r="AG4305" s="1">
        <f t="shared" si="9790"/>
        <v>0</v>
      </c>
      <c r="AH4305" s="2" t="e">
        <f t="shared" si="9797"/>
        <v>#N/A</v>
      </c>
      <c r="AI4305" s="1">
        <f t="shared" si="9791"/>
        <v>0</v>
      </c>
      <c r="AJ4305" t="e">
        <f t="shared" si="9798"/>
        <v>#N/A</v>
      </c>
      <c r="AK4305" s="1">
        <f t="shared" si="9792"/>
        <v>0</v>
      </c>
      <c r="AL4305" t="e">
        <f t="shared" si="9799"/>
        <v>#N/A</v>
      </c>
      <c r="AM4305">
        <f t="shared" si="9793"/>
        <v>0</v>
      </c>
      <c r="AN4305" t="e">
        <f t="shared" ref="AN4305" si="9833">_xlfn.RANK.AVG(AM4305,$B$2:$F$5001)</f>
        <v>#N/A</v>
      </c>
      <c r="AO4305">
        <f t="shared" si="9795"/>
        <v>0</v>
      </c>
      <c r="AP4305" t="e">
        <f t="shared" ref="AP4305" si="9834">_xlfn.RANK.AVG(AO4305,$B$2:$F$5001)</f>
        <v>#N/A</v>
      </c>
      <c r="AQ4305">
        <f t="shared" si="9824"/>
        <v>0</v>
      </c>
      <c r="AR4305">
        <f t="shared" si="9802"/>
        <v>0</v>
      </c>
      <c r="AS4305">
        <f t="shared" si="9803"/>
        <v>0</v>
      </c>
      <c r="AT4305">
        <f t="shared" si="9804"/>
        <v>0</v>
      </c>
      <c r="AU4305">
        <f t="shared" si="9805"/>
        <v>0</v>
      </c>
    </row>
    <row r="4306" spans="1:47" x14ac:dyDescent="0.25">
      <c r="A4306" s="67">
        <v>4305</v>
      </c>
      <c r="U4306" s="28">
        <f t="shared" si="9785"/>
        <v>0</v>
      </c>
      <c r="V4306" s="28">
        <f t="shared" si="9786"/>
        <v>0</v>
      </c>
      <c r="W4306" s="28">
        <f t="shared" si="9787"/>
        <v>0</v>
      </c>
      <c r="X4306" s="28">
        <f t="shared" si="9788"/>
        <v>0</v>
      </c>
      <c r="Y4306" s="28">
        <f t="shared" si="9789"/>
        <v>0</v>
      </c>
      <c r="AG4306" s="1">
        <f t="shared" si="9790"/>
        <v>0</v>
      </c>
      <c r="AH4306" s="2" t="e">
        <f t="shared" si="9797"/>
        <v>#N/A</v>
      </c>
      <c r="AI4306" s="1">
        <f t="shared" si="9791"/>
        <v>0</v>
      </c>
      <c r="AJ4306" t="e">
        <f t="shared" si="9798"/>
        <v>#N/A</v>
      </c>
      <c r="AK4306" s="1">
        <f t="shared" si="9792"/>
        <v>0</v>
      </c>
      <c r="AL4306" t="e">
        <f t="shared" si="9799"/>
        <v>#N/A</v>
      </c>
      <c r="AM4306">
        <f t="shared" si="9793"/>
        <v>0</v>
      </c>
      <c r="AN4306" t="e">
        <f t="shared" ref="AN4306" si="9835">_xlfn.RANK.AVG(AM4306,$B$2:$F$5001)</f>
        <v>#N/A</v>
      </c>
      <c r="AO4306">
        <f t="shared" si="9795"/>
        <v>0</v>
      </c>
      <c r="AP4306" t="e">
        <f t="shared" ref="AP4306" si="9836">_xlfn.RANK.AVG(AO4306,$B$2:$F$5001)</f>
        <v>#N/A</v>
      </c>
      <c r="AQ4306">
        <f t="shared" si="9824"/>
        <v>0</v>
      </c>
      <c r="AR4306">
        <f t="shared" si="9802"/>
        <v>0</v>
      </c>
      <c r="AS4306">
        <f t="shared" si="9803"/>
        <v>0</v>
      </c>
      <c r="AT4306">
        <f t="shared" si="9804"/>
        <v>0</v>
      </c>
      <c r="AU4306">
        <f t="shared" si="9805"/>
        <v>0</v>
      </c>
    </row>
    <row r="4307" spans="1:47" x14ac:dyDescent="0.25">
      <c r="A4307" s="67">
        <v>4306</v>
      </c>
      <c r="U4307" s="28">
        <f t="shared" si="9785"/>
        <v>0</v>
      </c>
      <c r="V4307" s="28">
        <f t="shared" si="9786"/>
        <v>0</v>
      </c>
      <c r="W4307" s="28">
        <f t="shared" si="9787"/>
        <v>0</v>
      </c>
      <c r="X4307" s="28">
        <f t="shared" si="9788"/>
        <v>0</v>
      </c>
      <c r="Y4307" s="28">
        <f t="shared" si="9789"/>
        <v>0</v>
      </c>
      <c r="AG4307" s="1">
        <f t="shared" si="9790"/>
        <v>0</v>
      </c>
      <c r="AH4307" s="2" t="e">
        <f t="shared" si="9797"/>
        <v>#N/A</v>
      </c>
      <c r="AI4307" s="1">
        <f t="shared" si="9791"/>
        <v>0</v>
      </c>
      <c r="AJ4307" t="e">
        <f t="shared" si="9798"/>
        <v>#N/A</v>
      </c>
      <c r="AK4307" s="1">
        <f t="shared" si="9792"/>
        <v>0</v>
      </c>
      <c r="AL4307" t="e">
        <f t="shared" si="9799"/>
        <v>#N/A</v>
      </c>
      <c r="AM4307">
        <f t="shared" si="9793"/>
        <v>0</v>
      </c>
      <c r="AN4307" t="e">
        <f t="shared" ref="AN4307" si="9837">_xlfn.RANK.AVG(AM4307,$B$2:$F$5001)</f>
        <v>#N/A</v>
      </c>
      <c r="AO4307">
        <f t="shared" si="9795"/>
        <v>0</v>
      </c>
      <c r="AP4307" t="e">
        <f t="shared" ref="AP4307" si="9838">_xlfn.RANK.AVG(AO4307,$B$2:$F$5001)</f>
        <v>#N/A</v>
      </c>
      <c r="AQ4307">
        <f t="shared" si="9824"/>
        <v>0</v>
      </c>
      <c r="AR4307">
        <f t="shared" si="9802"/>
        <v>0</v>
      </c>
      <c r="AS4307">
        <f t="shared" si="9803"/>
        <v>0</v>
      </c>
      <c r="AT4307">
        <f t="shared" si="9804"/>
        <v>0</v>
      </c>
      <c r="AU4307">
        <f t="shared" si="9805"/>
        <v>0</v>
      </c>
    </row>
    <row r="4308" spans="1:47" x14ac:dyDescent="0.25">
      <c r="A4308" s="67">
        <v>4307</v>
      </c>
      <c r="U4308" s="28">
        <f t="shared" si="9785"/>
        <v>0</v>
      </c>
      <c r="V4308" s="28">
        <f t="shared" si="9786"/>
        <v>0</v>
      </c>
      <c r="W4308" s="28">
        <f t="shared" si="9787"/>
        <v>0</v>
      </c>
      <c r="X4308" s="28">
        <f t="shared" si="9788"/>
        <v>0</v>
      </c>
      <c r="Y4308" s="28">
        <f t="shared" si="9789"/>
        <v>0</v>
      </c>
      <c r="AG4308" s="1">
        <f t="shared" si="9790"/>
        <v>0</v>
      </c>
      <c r="AH4308" s="2" t="e">
        <f t="shared" si="9797"/>
        <v>#N/A</v>
      </c>
      <c r="AI4308" s="1">
        <f t="shared" si="9791"/>
        <v>0</v>
      </c>
      <c r="AJ4308" t="e">
        <f t="shared" si="9798"/>
        <v>#N/A</v>
      </c>
      <c r="AK4308" s="1">
        <f t="shared" si="9792"/>
        <v>0</v>
      </c>
      <c r="AL4308" t="e">
        <f t="shared" si="9799"/>
        <v>#N/A</v>
      </c>
      <c r="AM4308">
        <f t="shared" si="9793"/>
        <v>0</v>
      </c>
      <c r="AN4308" t="e">
        <f t="shared" ref="AN4308" si="9839">_xlfn.RANK.AVG(AM4308,$B$2:$F$5001)</f>
        <v>#N/A</v>
      </c>
      <c r="AO4308">
        <f t="shared" si="9795"/>
        <v>0</v>
      </c>
      <c r="AP4308" t="e">
        <f t="shared" ref="AP4308" si="9840">_xlfn.RANK.AVG(AO4308,$B$2:$F$5001)</f>
        <v>#N/A</v>
      </c>
      <c r="AQ4308">
        <f t="shared" si="9824"/>
        <v>0</v>
      </c>
      <c r="AR4308">
        <f t="shared" si="9802"/>
        <v>0</v>
      </c>
      <c r="AS4308">
        <f t="shared" si="9803"/>
        <v>0</v>
      </c>
      <c r="AT4308">
        <f t="shared" si="9804"/>
        <v>0</v>
      </c>
      <c r="AU4308">
        <f t="shared" si="9805"/>
        <v>0</v>
      </c>
    </row>
    <row r="4309" spans="1:47" x14ac:dyDescent="0.25">
      <c r="A4309" s="67">
        <v>4308</v>
      </c>
      <c r="U4309" s="28">
        <f t="shared" si="9785"/>
        <v>0</v>
      </c>
      <c r="V4309" s="28">
        <f t="shared" si="9786"/>
        <v>0</v>
      </c>
      <c r="W4309" s="28">
        <f t="shared" si="9787"/>
        <v>0</v>
      </c>
      <c r="X4309" s="28">
        <f t="shared" si="9788"/>
        <v>0</v>
      </c>
      <c r="Y4309" s="28">
        <f t="shared" si="9789"/>
        <v>0</v>
      </c>
      <c r="AG4309" s="1">
        <f t="shared" si="9790"/>
        <v>0</v>
      </c>
      <c r="AH4309" s="2" t="e">
        <f t="shared" si="9797"/>
        <v>#N/A</v>
      </c>
      <c r="AI4309" s="1">
        <f t="shared" si="9791"/>
        <v>0</v>
      </c>
      <c r="AJ4309" t="e">
        <f t="shared" si="9798"/>
        <v>#N/A</v>
      </c>
      <c r="AK4309" s="1">
        <f t="shared" si="9792"/>
        <v>0</v>
      </c>
      <c r="AL4309" t="e">
        <f t="shared" si="9799"/>
        <v>#N/A</v>
      </c>
      <c r="AM4309">
        <f t="shared" si="9793"/>
        <v>0</v>
      </c>
      <c r="AN4309" t="e">
        <f t="shared" ref="AN4309" si="9841">_xlfn.RANK.AVG(AM4309,$B$2:$F$5001)</f>
        <v>#N/A</v>
      </c>
      <c r="AO4309">
        <f t="shared" si="9795"/>
        <v>0</v>
      </c>
      <c r="AP4309" t="e">
        <f t="shared" ref="AP4309" si="9842">_xlfn.RANK.AVG(AO4309,$B$2:$F$5001)</f>
        <v>#N/A</v>
      </c>
      <c r="AQ4309">
        <f t="shared" si="9824"/>
        <v>0</v>
      </c>
      <c r="AR4309">
        <f t="shared" si="9802"/>
        <v>0</v>
      </c>
      <c r="AS4309">
        <f t="shared" si="9803"/>
        <v>0</v>
      </c>
      <c r="AT4309">
        <f t="shared" si="9804"/>
        <v>0</v>
      </c>
      <c r="AU4309">
        <f t="shared" si="9805"/>
        <v>0</v>
      </c>
    </row>
    <row r="4310" spans="1:47" x14ac:dyDescent="0.25">
      <c r="A4310" s="67">
        <v>4309</v>
      </c>
      <c r="U4310" s="28">
        <f t="shared" si="9785"/>
        <v>0</v>
      </c>
      <c r="V4310" s="28">
        <f t="shared" si="9786"/>
        <v>0</v>
      </c>
      <c r="W4310" s="28">
        <f t="shared" si="9787"/>
        <v>0</v>
      </c>
      <c r="X4310" s="28">
        <f t="shared" si="9788"/>
        <v>0</v>
      </c>
      <c r="Y4310" s="28">
        <f t="shared" si="9789"/>
        <v>0</v>
      </c>
      <c r="AG4310" s="1">
        <f t="shared" si="9790"/>
        <v>0</v>
      </c>
      <c r="AH4310" s="2" t="e">
        <f t="shared" si="9797"/>
        <v>#N/A</v>
      </c>
      <c r="AI4310" s="1">
        <f t="shared" si="9791"/>
        <v>0</v>
      </c>
      <c r="AJ4310" t="e">
        <f t="shared" si="9798"/>
        <v>#N/A</v>
      </c>
      <c r="AK4310" s="1">
        <f t="shared" si="9792"/>
        <v>0</v>
      </c>
      <c r="AL4310" t="e">
        <f t="shared" si="9799"/>
        <v>#N/A</v>
      </c>
      <c r="AM4310">
        <f t="shared" si="9793"/>
        <v>0</v>
      </c>
      <c r="AN4310" t="e">
        <f t="shared" ref="AN4310" si="9843">_xlfn.RANK.AVG(AM4310,$B$2:$F$5001)</f>
        <v>#N/A</v>
      </c>
      <c r="AO4310">
        <f t="shared" si="9795"/>
        <v>0</v>
      </c>
      <c r="AP4310" t="e">
        <f t="shared" ref="AP4310" si="9844">_xlfn.RANK.AVG(AO4310,$B$2:$F$5001)</f>
        <v>#N/A</v>
      </c>
      <c r="AQ4310">
        <f t="shared" si="9824"/>
        <v>0</v>
      </c>
      <c r="AR4310">
        <f t="shared" si="9802"/>
        <v>0</v>
      </c>
      <c r="AS4310">
        <f t="shared" si="9803"/>
        <v>0</v>
      </c>
      <c r="AT4310">
        <f t="shared" si="9804"/>
        <v>0</v>
      </c>
      <c r="AU4310">
        <f t="shared" si="9805"/>
        <v>0</v>
      </c>
    </row>
    <row r="4311" spans="1:47" x14ac:dyDescent="0.25">
      <c r="A4311" s="67">
        <v>4310</v>
      </c>
      <c r="U4311" s="28">
        <f t="shared" si="9785"/>
        <v>0</v>
      </c>
      <c r="V4311" s="28">
        <f t="shared" si="9786"/>
        <v>0</v>
      </c>
      <c r="W4311" s="28">
        <f t="shared" si="9787"/>
        <v>0</v>
      </c>
      <c r="X4311" s="28">
        <f t="shared" si="9788"/>
        <v>0</v>
      </c>
      <c r="Y4311" s="28">
        <f t="shared" si="9789"/>
        <v>0</v>
      </c>
      <c r="AG4311" s="1">
        <f t="shared" si="9790"/>
        <v>0</v>
      </c>
      <c r="AH4311" s="2" t="e">
        <f t="shared" si="9797"/>
        <v>#N/A</v>
      </c>
      <c r="AI4311" s="1">
        <f t="shared" si="9791"/>
        <v>0</v>
      </c>
      <c r="AJ4311" t="e">
        <f t="shared" si="9798"/>
        <v>#N/A</v>
      </c>
      <c r="AK4311" s="1">
        <f t="shared" si="9792"/>
        <v>0</v>
      </c>
      <c r="AL4311" t="e">
        <f t="shared" si="9799"/>
        <v>#N/A</v>
      </c>
      <c r="AM4311">
        <f t="shared" si="9793"/>
        <v>0</v>
      </c>
      <c r="AN4311" t="e">
        <f t="shared" ref="AN4311" si="9845">_xlfn.RANK.AVG(AM4311,$B$2:$F$5001)</f>
        <v>#N/A</v>
      </c>
      <c r="AO4311">
        <f t="shared" si="9795"/>
        <v>0</v>
      </c>
      <c r="AP4311" t="e">
        <f t="shared" ref="AP4311" si="9846">_xlfn.RANK.AVG(AO4311,$B$2:$F$5001)</f>
        <v>#N/A</v>
      </c>
      <c r="AQ4311">
        <f t="shared" si="9824"/>
        <v>0</v>
      </c>
      <c r="AR4311">
        <f t="shared" si="9802"/>
        <v>0</v>
      </c>
      <c r="AS4311">
        <f t="shared" si="9803"/>
        <v>0</v>
      </c>
      <c r="AT4311">
        <f t="shared" si="9804"/>
        <v>0</v>
      </c>
      <c r="AU4311">
        <f t="shared" si="9805"/>
        <v>0</v>
      </c>
    </row>
    <row r="4312" spans="1:47" x14ac:dyDescent="0.25">
      <c r="A4312" s="67">
        <v>4311</v>
      </c>
      <c r="U4312" s="28">
        <f t="shared" si="9785"/>
        <v>0</v>
      </c>
      <c r="V4312" s="28">
        <f t="shared" si="9786"/>
        <v>0</v>
      </c>
      <c r="W4312" s="28">
        <f t="shared" si="9787"/>
        <v>0</v>
      </c>
      <c r="X4312" s="28">
        <f t="shared" si="9788"/>
        <v>0</v>
      </c>
      <c r="Y4312" s="28">
        <f t="shared" si="9789"/>
        <v>0</v>
      </c>
      <c r="AG4312" s="1">
        <f t="shared" si="9790"/>
        <v>0</v>
      </c>
      <c r="AH4312" s="2" t="e">
        <f t="shared" si="9797"/>
        <v>#N/A</v>
      </c>
      <c r="AI4312" s="1">
        <f t="shared" si="9791"/>
        <v>0</v>
      </c>
      <c r="AJ4312" t="e">
        <f t="shared" si="9798"/>
        <v>#N/A</v>
      </c>
      <c r="AK4312" s="1">
        <f t="shared" si="9792"/>
        <v>0</v>
      </c>
      <c r="AL4312" t="e">
        <f t="shared" si="9799"/>
        <v>#N/A</v>
      </c>
      <c r="AM4312">
        <f t="shared" si="9793"/>
        <v>0</v>
      </c>
      <c r="AN4312" t="e">
        <f t="shared" ref="AN4312" si="9847">_xlfn.RANK.AVG(AM4312,$B$2:$F$5001)</f>
        <v>#N/A</v>
      </c>
      <c r="AO4312">
        <f t="shared" si="9795"/>
        <v>0</v>
      </c>
      <c r="AP4312" t="e">
        <f t="shared" ref="AP4312" si="9848">_xlfn.RANK.AVG(AO4312,$B$2:$F$5001)</f>
        <v>#N/A</v>
      </c>
      <c r="AQ4312">
        <f t="shared" si="9824"/>
        <v>0</v>
      </c>
      <c r="AR4312">
        <f t="shared" si="9802"/>
        <v>0</v>
      </c>
      <c r="AS4312">
        <f t="shared" si="9803"/>
        <v>0</v>
      </c>
      <c r="AT4312">
        <f t="shared" si="9804"/>
        <v>0</v>
      </c>
      <c r="AU4312">
        <f t="shared" si="9805"/>
        <v>0</v>
      </c>
    </row>
    <row r="4313" spans="1:47" x14ac:dyDescent="0.25">
      <c r="A4313" s="67">
        <v>4312</v>
      </c>
      <c r="U4313" s="28">
        <f t="shared" si="9785"/>
        <v>0</v>
      </c>
      <c r="V4313" s="28">
        <f t="shared" si="9786"/>
        <v>0</v>
      </c>
      <c r="W4313" s="28">
        <f t="shared" si="9787"/>
        <v>0</v>
      </c>
      <c r="X4313" s="28">
        <f t="shared" si="9788"/>
        <v>0</v>
      </c>
      <c r="Y4313" s="28">
        <f t="shared" si="9789"/>
        <v>0</v>
      </c>
      <c r="AG4313" s="1">
        <f t="shared" si="9790"/>
        <v>0</v>
      </c>
      <c r="AH4313" s="2" t="e">
        <f t="shared" si="9797"/>
        <v>#N/A</v>
      </c>
      <c r="AI4313" s="1">
        <f t="shared" si="9791"/>
        <v>0</v>
      </c>
      <c r="AJ4313" t="e">
        <f t="shared" si="9798"/>
        <v>#N/A</v>
      </c>
      <c r="AK4313" s="1">
        <f t="shared" si="9792"/>
        <v>0</v>
      </c>
      <c r="AL4313" t="e">
        <f t="shared" si="9799"/>
        <v>#N/A</v>
      </c>
      <c r="AM4313">
        <f t="shared" si="9793"/>
        <v>0</v>
      </c>
      <c r="AN4313" t="e">
        <f t="shared" ref="AN4313" si="9849">_xlfn.RANK.AVG(AM4313,$B$2:$F$5001)</f>
        <v>#N/A</v>
      </c>
      <c r="AO4313">
        <f t="shared" si="9795"/>
        <v>0</v>
      </c>
      <c r="AP4313" t="e">
        <f t="shared" ref="AP4313" si="9850">_xlfn.RANK.AVG(AO4313,$B$2:$F$5001)</f>
        <v>#N/A</v>
      </c>
      <c r="AQ4313">
        <f t="shared" si="9824"/>
        <v>0</v>
      </c>
      <c r="AR4313">
        <f t="shared" si="9802"/>
        <v>0</v>
      </c>
      <c r="AS4313">
        <f t="shared" si="9803"/>
        <v>0</v>
      </c>
      <c r="AT4313">
        <f t="shared" si="9804"/>
        <v>0</v>
      </c>
      <c r="AU4313">
        <f t="shared" si="9805"/>
        <v>0</v>
      </c>
    </row>
    <row r="4314" spans="1:47" x14ac:dyDescent="0.25">
      <c r="A4314" s="67">
        <v>4313</v>
      </c>
      <c r="U4314" s="28">
        <f t="shared" si="9785"/>
        <v>0</v>
      </c>
      <c r="V4314" s="28">
        <f t="shared" si="9786"/>
        <v>0</v>
      </c>
      <c r="W4314" s="28">
        <f t="shared" si="9787"/>
        <v>0</v>
      </c>
      <c r="X4314" s="28">
        <f t="shared" si="9788"/>
        <v>0</v>
      </c>
      <c r="Y4314" s="28">
        <f t="shared" si="9789"/>
        <v>0</v>
      </c>
      <c r="AG4314" s="1">
        <f t="shared" si="9790"/>
        <v>0</v>
      </c>
      <c r="AH4314" s="2" t="e">
        <f t="shared" si="9797"/>
        <v>#N/A</v>
      </c>
      <c r="AI4314" s="1">
        <f t="shared" si="9791"/>
        <v>0</v>
      </c>
      <c r="AJ4314" t="e">
        <f t="shared" si="9798"/>
        <v>#N/A</v>
      </c>
      <c r="AK4314" s="1">
        <f t="shared" si="9792"/>
        <v>0</v>
      </c>
      <c r="AL4314" t="e">
        <f t="shared" si="9799"/>
        <v>#N/A</v>
      </c>
      <c r="AM4314">
        <f t="shared" si="9793"/>
        <v>0</v>
      </c>
      <c r="AN4314" t="e">
        <f t="shared" ref="AN4314" si="9851">_xlfn.RANK.AVG(AM4314,$B$2:$F$5001)</f>
        <v>#N/A</v>
      </c>
      <c r="AO4314">
        <f t="shared" si="9795"/>
        <v>0</v>
      </c>
      <c r="AP4314" t="e">
        <f t="shared" ref="AP4314" si="9852">_xlfn.RANK.AVG(AO4314,$B$2:$F$5001)</f>
        <v>#N/A</v>
      </c>
      <c r="AQ4314">
        <f t="shared" si="9824"/>
        <v>0</v>
      </c>
      <c r="AR4314">
        <f t="shared" si="9802"/>
        <v>0</v>
      </c>
      <c r="AS4314">
        <f t="shared" si="9803"/>
        <v>0</v>
      </c>
      <c r="AT4314">
        <f t="shared" si="9804"/>
        <v>0</v>
      </c>
      <c r="AU4314">
        <f t="shared" si="9805"/>
        <v>0</v>
      </c>
    </row>
    <row r="4315" spans="1:47" x14ac:dyDescent="0.25">
      <c r="A4315" s="67">
        <v>4314</v>
      </c>
      <c r="U4315" s="28">
        <f t="shared" si="9785"/>
        <v>0</v>
      </c>
      <c r="V4315" s="28">
        <f t="shared" si="9786"/>
        <v>0</v>
      </c>
      <c r="W4315" s="28">
        <f t="shared" si="9787"/>
        <v>0</v>
      </c>
      <c r="X4315" s="28">
        <f t="shared" si="9788"/>
        <v>0</v>
      </c>
      <c r="Y4315" s="28">
        <f t="shared" si="9789"/>
        <v>0</v>
      </c>
      <c r="AG4315" s="1">
        <f t="shared" si="9790"/>
        <v>0</v>
      </c>
      <c r="AH4315" s="2" t="e">
        <f t="shared" si="9797"/>
        <v>#N/A</v>
      </c>
      <c r="AI4315" s="1">
        <f t="shared" si="9791"/>
        <v>0</v>
      </c>
      <c r="AJ4315" t="e">
        <f t="shared" si="9798"/>
        <v>#N/A</v>
      </c>
      <c r="AK4315" s="1">
        <f t="shared" si="9792"/>
        <v>0</v>
      </c>
      <c r="AL4315" t="e">
        <f t="shared" si="9799"/>
        <v>#N/A</v>
      </c>
      <c r="AM4315">
        <f t="shared" si="9793"/>
        <v>0</v>
      </c>
      <c r="AN4315" t="e">
        <f t="shared" ref="AN4315" si="9853">_xlfn.RANK.AVG(AM4315,$B$2:$F$5001)</f>
        <v>#N/A</v>
      </c>
      <c r="AO4315">
        <f t="shared" si="9795"/>
        <v>0</v>
      </c>
      <c r="AP4315" t="e">
        <f t="shared" ref="AP4315" si="9854">_xlfn.RANK.AVG(AO4315,$B$2:$F$5001)</f>
        <v>#N/A</v>
      </c>
      <c r="AQ4315">
        <f t="shared" si="9824"/>
        <v>0</v>
      </c>
      <c r="AR4315">
        <f t="shared" si="9802"/>
        <v>0</v>
      </c>
      <c r="AS4315">
        <f t="shared" si="9803"/>
        <v>0</v>
      </c>
      <c r="AT4315">
        <f t="shared" si="9804"/>
        <v>0</v>
      </c>
      <c r="AU4315">
        <f t="shared" si="9805"/>
        <v>0</v>
      </c>
    </row>
    <row r="4316" spans="1:47" x14ac:dyDescent="0.25">
      <c r="A4316" s="67">
        <v>4315</v>
      </c>
      <c r="U4316" s="28">
        <f t="shared" si="9785"/>
        <v>0</v>
      </c>
      <c r="V4316" s="28">
        <f t="shared" si="9786"/>
        <v>0</v>
      </c>
      <c r="W4316" s="28">
        <f t="shared" si="9787"/>
        <v>0</v>
      </c>
      <c r="X4316" s="28">
        <f t="shared" si="9788"/>
        <v>0</v>
      </c>
      <c r="Y4316" s="28">
        <f t="shared" si="9789"/>
        <v>0</v>
      </c>
      <c r="AG4316" s="1">
        <f t="shared" si="9790"/>
        <v>0</v>
      </c>
      <c r="AH4316" s="2" t="e">
        <f t="shared" si="9797"/>
        <v>#N/A</v>
      </c>
      <c r="AI4316" s="1">
        <f t="shared" si="9791"/>
        <v>0</v>
      </c>
      <c r="AJ4316" t="e">
        <f t="shared" si="9798"/>
        <v>#N/A</v>
      </c>
      <c r="AK4316" s="1">
        <f t="shared" si="9792"/>
        <v>0</v>
      </c>
      <c r="AL4316" t="e">
        <f t="shared" si="9799"/>
        <v>#N/A</v>
      </c>
      <c r="AM4316">
        <f t="shared" si="9793"/>
        <v>0</v>
      </c>
      <c r="AN4316" t="e">
        <f t="shared" ref="AN4316" si="9855">_xlfn.RANK.AVG(AM4316,$B$2:$F$5001)</f>
        <v>#N/A</v>
      </c>
      <c r="AO4316">
        <f t="shared" si="9795"/>
        <v>0</v>
      </c>
      <c r="AP4316" t="e">
        <f t="shared" ref="AP4316" si="9856">_xlfn.RANK.AVG(AO4316,$B$2:$F$5001)</f>
        <v>#N/A</v>
      </c>
      <c r="AQ4316">
        <f t="shared" si="9824"/>
        <v>0</v>
      </c>
      <c r="AR4316">
        <f t="shared" si="9802"/>
        <v>0</v>
      </c>
      <c r="AS4316">
        <f t="shared" si="9803"/>
        <v>0</v>
      </c>
      <c r="AT4316">
        <f t="shared" si="9804"/>
        <v>0</v>
      </c>
      <c r="AU4316">
        <f t="shared" si="9805"/>
        <v>0</v>
      </c>
    </row>
    <row r="4317" spans="1:47" x14ac:dyDescent="0.25">
      <c r="A4317" s="67">
        <v>4316</v>
      </c>
      <c r="U4317" s="28">
        <f t="shared" si="9785"/>
        <v>0</v>
      </c>
      <c r="V4317" s="28">
        <f t="shared" si="9786"/>
        <v>0</v>
      </c>
      <c r="W4317" s="28">
        <f t="shared" si="9787"/>
        <v>0</v>
      </c>
      <c r="X4317" s="28">
        <f t="shared" si="9788"/>
        <v>0</v>
      </c>
      <c r="Y4317" s="28">
        <f t="shared" si="9789"/>
        <v>0</v>
      </c>
      <c r="AG4317" s="1">
        <f t="shared" si="9790"/>
        <v>0</v>
      </c>
      <c r="AH4317" s="2" t="e">
        <f t="shared" si="9797"/>
        <v>#N/A</v>
      </c>
      <c r="AI4317" s="1">
        <f t="shared" si="9791"/>
        <v>0</v>
      </c>
      <c r="AJ4317" t="e">
        <f t="shared" si="9798"/>
        <v>#N/A</v>
      </c>
      <c r="AK4317" s="1">
        <f t="shared" si="9792"/>
        <v>0</v>
      </c>
      <c r="AL4317" t="e">
        <f t="shared" si="9799"/>
        <v>#N/A</v>
      </c>
      <c r="AM4317">
        <f t="shared" si="9793"/>
        <v>0</v>
      </c>
      <c r="AN4317" t="e">
        <f t="shared" ref="AN4317" si="9857">_xlfn.RANK.AVG(AM4317,$B$2:$F$5001)</f>
        <v>#N/A</v>
      </c>
      <c r="AO4317">
        <f t="shared" si="9795"/>
        <v>0</v>
      </c>
      <c r="AP4317" t="e">
        <f t="shared" ref="AP4317" si="9858">_xlfn.RANK.AVG(AO4317,$B$2:$F$5001)</f>
        <v>#N/A</v>
      </c>
      <c r="AQ4317">
        <f t="shared" si="9824"/>
        <v>0</v>
      </c>
      <c r="AR4317">
        <f t="shared" si="9802"/>
        <v>0</v>
      </c>
      <c r="AS4317">
        <f t="shared" si="9803"/>
        <v>0</v>
      </c>
      <c r="AT4317">
        <f t="shared" si="9804"/>
        <v>0</v>
      </c>
      <c r="AU4317">
        <f t="shared" si="9805"/>
        <v>0</v>
      </c>
    </row>
    <row r="4318" spans="1:47" x14ac:dyDescent="0.25">
      <c r="A4318" s="67">
        <v>4317</v>
      </c>
      <c r="U4318" s="28">
        <f t="shared" si="9785"/>
        <v>0</v>
      </c>
      <c r="V4318" s="28">
        <f t="shared" si="9786"/>
        <v>0</v>
      </c>
      <c r="W4318" s="28">
        <f t="shared" si="9787"/>
        <v>0</v>
      </c>
      <c r="X4318" s="28">
        <f t="shared" si="9788"/>
        <v>0</v>
      </c>
      <c r="Y4318" s="28">
        <f t="shared" si="9789"/>
        <v>0</v>
      </c>
      <c r="AG4318" s="1">
        <f t="shared" si="9790"/>
        <v>0</v>
      </c>
      <c r="AH4318" s="2" t="e">
        <f t="shared" si="9797"/>
        <v>#N/A</v>
      </c>
      <c r="AI4318" s="1">
        <f t="shared" si="9791"/>
        <v>0</v>
      </c>
      <c r="AJ4318" t="e">
        <f t="shared" si="9798"/>
        <v>#N/A</v>
      </c>
      <c r="AK4318" s="1">
        <f t="shared" si="9792"/>
        <v>0</v>
      </c>
      <c r="AL4318" t="e">
        <f t="shared" si="9799"/>
        <v>#N/A</v>
      </c>
      <c r="AM4318">
        <f t="shared" si="9793"/>
        <v>0</v>
      </c>
      <c r="AN4318" t="e">
        <f t="shared" ref="AN4318" si="9859">_xlfn.RANK.AVG(AM4318,$B$2:$F$5001)</f>
        <v>#N/A</v>
      </c>
      <c r="AO4318">
        <f t="shared" si="9795"/>
        <v>0</v>
      </c>
      <c r="AP4318" t="e">
        <f t="shared" ref="AP4318" si="9860">_xlfn.RANK.AVG(AO4318,$B$2:$F$5001)</f>
        <v>#N/A</v>
      </c>
      <c r="AQ4318">
        <f t="shared" si="9824"/>
        <v>0</v>
      </c>
      <c r="AR4318">
        <f t="shared" si="9802"/>
        <v>0</v>
      </c>
      <c r="AS4318">
        <f t="shared" si="9803"/>
        <v>0</v>
      </c>
      <c r="AT4318">
        <f t="shared" si="9804"/>
        <v>0</v>
      </c>
      <c r="AU4318">
        <f t="shared" si="9805"/>
        <v>0</v>
      </c>
    </row>
    <row r="4319" spans="1:47" x14ac:dyDescent="0.25">
      <c r="A4319" s="67">
        <v>4318</v>
      </c>
      <c r="U4319" s="28">
        <f t="shared" si="9785"/>
        <v>0</v>
      </c>
      <c r="V4319" s="28">
        <f t="shared" si="9786"/>
        <v>0</v>
      </c>
      <c r="W4319" s="28">
        <f t="shared" si="9787"/>
        <v>0</v>
      </c>
      <c r="X4319" s="28">
        <f t="shared" si="9788"/>
        <v>0</v>
      </c>
      <c r="Y4319" s="28">
        <f t="shared" si="9789"/>
        <v>0</v>
      </c>
      <c r="AG4319" s="1">
        <f t="shared" si="9790"/>
        <v>0</v>
      </c>
      <c r="AH4319" s="2" t="e">
        <f t="shared" si="9797"/>
        <v>#N/A</v>
      </c>
      <c r="AI4319" s="1">
        <f t="shared" si="9791"/>
        <v>0</v>
      </c>
      <c r="AJ4319" t="e">
        <f t="shared" si="9798"/>
        <v>#N/A</v>
      </c>
      <c r="AK4319" s="1">
        <f t="shared" si="9792"/>
        <v>0</v>
      </c>
      <c r="AL4319" t="e">
        <f t="shared" si="9799"/>
        <v>#N/A</v>
      </c>
      <c r="AM4319">
        <f t="shared" si="9793"/>
        <v>0</v>
      </c>
      <c r="AN4319" t="e">
        <f t="shared" ref="AN4319" si="9861">_xlfn.RANK.AVG(AM4319,$B$2:$F$5001)</f>
        <v>#N/A</v>
      </c>
      <c r="AO4319">
        <f t="shared" si="9795"/>
        <v>0</v>
      </c>
      <c r="AP4319" t="e">
        <f t="shared" ref="AP4319" si="9862">_xlfn.RANK.AVG(AO4319,$B$2:$F$5001)</f>
        <v>#N/A</v>
      </c>
      <c r="AQ4319">
        <f t="shared" si="9824"/>
        <v>0</v>
      </c>
      <c r="AR4319">
        <f t="shared" si="9802"/>
        <v>0</v>
      </c>
      <c r="AS4319">
        <f t="shared" si="9803"/>
        <v>0</v>
      </c>
      <c r="AT4319">
        <f t="shared" si="9804"/>
        <v>0</v>
      </c>
      <c r="AU4319">
        <f t="shared" si="9805"/>
        <v>0</v>
      </c>
    </row>
    <row r="4320" spans="1:47" x14ac:dyDescent="0.25">
      <c r="A4320" s="67">
        <v>4319</v>
      </c>
      <c r="U4320" s="28">
        <f t="shared" si="9785"/>
        <v>0</v>
      </c>
      <c r="V4320" s="28">
        <f t="shared" si="9786"/>
        <v>0</v>
      </c>
      <c r="W4320" s="28">
        <f t="shared" si="9787"/>
        <v>0</v>
      </c>
      <c r="X4320" s="28">
        <f t="shared" si="9788"/>
        <v>0</v>
      </c>
      <c r="Y4320" s="28">
        <f t="shared" si="9789"/>
        <v>0</v>
      </c>
      <c r="AG4320" s="1">
        <f t="shared" si="9790"/>
        <v>0</v>
      </c>
      <c r="AH4320" s="2" t="e">
        <f t="shared" si="9797"/>
        <v>#N/A</v>
      </c>
      <c r="AI4320" s="1">
        <f t="shared" si="9791"/>
        <v>0</v>
      </c>
      <c r="AJ4320" t="e">
        <f t="shared" si="9798"/>
        <v>#N/A</v>
      </c>
      <c r="AK4320" s="1">
        <f t="shared" si="9792"/>
        <v>0</v>
      </c>
      <c r="AL4320" t="e">
        <f t="shared" si="9799"/>
        <v>#N/A</v>
      </c>
      <c r="AM4320">
        <f t="shared" si="9793"/>
        <v>0</v>
      </c>
      <c r="AN4320" t="e">
        <f t="shared" ref="AN4320" si="9863">_xlfn.RANK.AVG(AM4320,$B$2:$F$5001)</f>
        <v>#N/A</v>
      </c>
      <c r="AO4320">
        <f t="shared" si="9795"/>
        <v>0</v>
      </c>
      <c r="AP4320" t="e">
        <f t="shared" ref="AP4320" si="9864">_xlfn.RANK.AVG(AO4320,$B$2:$F$5001)</f>
        <v>#N/A</v>
      </c>
      <c r="AQ4320">
        <f t="shared" si="9824"/>
        <v>0</v>
      </c>
      <c r="AR4320">
        <f t="shared" si="9802"/>
        <v>0</v>
      </c>
      <c r="AS4320">
        <f t="shared" si="9803"/>
        <v>0</v>
      </c>
      <c r="AT4320">
        <f t="shared" si="9804"/>
        <v>0</v>
      </c>
      <c r="AU4320">
        <f t="shared" si="9805"/>
        <v>0</v>
      </c>
    </row>
    <row r="4321" spans="1:47" x14ac:dyDescent="0.25">
      <c r="A4321" s="67">
        <v>4320</v>
      </c>
      <c r="U4321" s="28">
        <f t="shared" si="9785"/>
        <v>0</v>
      </c>
      <c r="V4321" s="28">
        <f t="shared" si="9786"/>
        <v>0</v>
      </c>
      <c r="W4321" s="28">
        <f t="shared" si="9787"/>
        <v>0</v>
      </c>
      <c r="X4321" s="28">
        <f t="shared" si="9788"/>
        <v>0</v>
      </c>
      <c r="Y4321" s="28">
        <f t="shared" si="9789"/>
        <v>0</v>
      </c>
      <c r="AG4321" s="1">
        <f t="shared" si="9790"/>
        <v>0</v>
      </c>
      <c r="AH4321" s="2" t="e">
        <f t="shared" si="9797"/>
        <v>#N/A</v>
      </c>
      <c r="AI4321" s="1">
        <f t="shared" si="9791"/>
        <v>0</v>
      </c>
      <c r="AJ4321" t="e">
        <f t="shared" si="9798"/>
        <v>#N/A</v>
      </c>
      <c r="AK4321" s="1">
        <f t="shared" si="9792"/>
        <v>0</v>
      </c>
      <c r="AL4321" t="e">
        <f t="shared" si="9799"/>
        <v>#N/A</v>
      </c>
      <c r="AM4321">
        <f t="shared" si="9793"/>
        <v>0</v>
      </c>
      <c r="AN4321" t="e">
        <f t="shared" ref="AN4321" si="9865">_xlfn.RANK.AVG(AM4321,$B$2:$F$5001)</f>
        <v>#N/A</v>
      </c>
      <c r="AO4321">
        <f t="shared" si="9795"/>
        <v>0</v>
      </c>
      <c r="AP4321" t="e">
        <f t="shared" ref="AP4321" si="9866">_xlfn.RANK.AVG(AO4321,$B$2:$F$5001)</f>
        <v>#N/A</v>
      </c>
      <c r="AQ4321">
        <f t="shared" si="9824"/>
        <v>0</v>
      </c>
      <c r="AR4321">
        <f t="shared" si="9802"/>
        <v>0</v>
      </c>
      <c r="AS4321">
        <f t="shared" si="9803"/>
        <v>0</v>
      </c>
      <c r="AT4321">
        <f t="shared" si="9804"/>
        <v>0</v>
      </c>
      <c r="AU4321">
        <f t="shared" si="9805"/>
        <v>0</v>
      </c>
    </row>
    <row r="4322" spans="1:47" x14ac:dyDescent="0.25">
      <c r="A4322" s="67">
        <v>4321</v>
      </c>
      <c r="U4322" s="28">
        <f t="shared" si="9785"/>
        <v>0</v>
      </c>
      <c r="V4322" s="28">
        <f t="shared" si="9786"/>
        <v>0</v>
      </c>
      <c r="W4322" s="28">
        <f t="shared" si="9787"/>
        <v>0</v>
      </c>
      <c r="X4322" s="28">
        <f t="shared" si="9788"/>
        <v>0</v>
      </c>
      <c r="Y4322" s="28">
        <f t="shared" si="9789"/>
        <v>0</v>
      </c>
      <c r="AG4322" s="1">
        <f t="shared" si="9790"/>
        <v>0</v>
      </c>
      <c r="AH4322" s="2" t="e">
        <f t="shared" si="9797"/>
        <v>#N/A</v>
      </c>
      <c r="AI4322" s="1">
        <f t="shared" si="9791"/>
        <v>0</v>
      </c>
      <c r="AJ4322" t="e">
        <f t="shared" si="9798"/>
        <v>#N/A</v>
      </c>
      <c r="AK4322" s="1">
        <f t="shared" si="9792"/>
        <v>0</v>
      </c>
      <c r="AL4322" t="e">
        <f t="shared" si="9799"/>
        <v>#N/A</v>
      </c>
      <c r="AM4322">
        <f t="shared" si="9793"/>
        <v>0</v>
      </c>
      <c r="AN4322" t="e">
        <f t="shared" ref="AN4322" si="9867">_xlfn.RANK.AVG(AM4322,$B$2:$F$5001)</f>
        <v>#N/A</v>
      </c>
      <c r="AO4322">
        <f t="shared" si="9795"/>
        <v>0</v>
      </c>
      <c r="AP4322" t="e">
        <f t="shared" ref="AP4322" si="9868">_xlfn.RANK.AVG(AO4322,$B$2:$F$5001)</f>
        <v>#N/A</v>
      </c>
      <c r="AQ4322">
        <f t="shared" si="9824"/>
        <v>0</v>
      </c>
      <c r="AR4322">
        <f t="shared" si="9802"/>
        <v>0</v>
      </c>
      <c r="AS4322">
        <f t="shared" si="9803"/>
        <v>0</v>
      </c>
      <c r="AT4322">
        <f t="shared" si="9804"/>
        <v>0</v>
      </c>
      <c r="AU4322">
        <f t="shared" si="9805"/>
        <v>0</v>
      </c>
    </row>
    <row r="4323" spans="1:47" x14ac:dyDescent="0.25">
      <c r="A4323" s="67">
        <v>4322</v>
      </c>
      <c r="U4323" s="28">
        <f t="shared" si="9785"/>
        <v>0</v>
      </c>
      <c r="V4323" s="28">
        <f t="shared" si="9786"/>
        <v>0</v>
      </c>
      <c r="W4323" s="28">
        <f t="shared" si="9787"/>
        <v>0</v>
      </c>
      <c r="X4323" s="28">
        <f t="shared" si="9788"/>
        <v>0</v>
      </c>
      <c r="Y4323" s="28">
        <f t="shared" si="9789"/>
        <v>0</v>
      </c>
      <c r="AG4323" s="1">
        <f t="shared" si="9790"/>
        <v>0</v>
      </c>
      <c r="AH4323" s="2" t="e">
        <f t="shared" si="9797"/>
        <v>#N/A</v>
      </c>
      <c r="AI4323" s="1">
        <f t="shared" si="9791"/>
        <v>0</v>
      </c>
      <c r="AJ4323" t="e">
        <f t="shared" si="9798"/>
        <v>#N/A</v>
      </c>
      <c r="AK4323" s="1">
        <f t="shared" si="9792"/>
        <v>0</v>
      </c>
      <c r="AL4323" t="e">
        <f t="shared" si="9799"/>
        <v>#N/A</v>
      </c>
      <c r="AM4323">
        <f t="shared" si="9793"/>
        <v>0</v>
      </c>
      <c r="AN4323" t="e">
        <f t="shared" ref="AN4323" si="9869">_xlfn.RANK.AVG(AM4323,$B$2:$F$5001)</f>
        <v>#N/A</v>
      </c>
      <c r="AO4323">
        <f t="shared" si="9795"/>
        <v>0</v>
      </c>
      <c r="AP4323" t="e">
        <f t="shared" ref="AP4323" si="9870">_xlfn.RANK.AVG(AO4323,$B$2:$F$5001)</f>
        <v>#N/A</v>
      </c>
      <c r="AQ4323">
        <f t="shared" si="9824"/>
        <v>0</v>
      </c>
      <c r="AR4323">
        <f t="shared" si="9802"/>
        <v>0</v>
      </c>
      <c r="AS4323">
        <f t="shared" si="9803"/>
        <v>0</v>
      </c>
      <c r="AT4323">
        <f t="shared" si="9804"/>
        <v>0</v>
      </c>
      <c r="AU4323">
        <f t="shared" si="9805"/>
        <v>0</v>
      </c>
    </row>
    <row r="4324" spans="1:47" x14ac:dyDescent="0.25">
      <c r="A4324" s="67">
        <v>4323</v>
      </c>
      <c r="U4324" s="28">
        <f t="shared" si="9785"/>
        <v>0</v>
      </c>
      <c r="V4324" s="28">
        <f t="shared" si="9786"/>
        <v>0</v>
      </c>
      <c r="W4324" s="28">
        <f t="shared" si="9787"/>
        <v>0</v>
      </c>
      <c r="X4324" s="28">
        <f t="shared" si="9788"/>
        <v>0</v>
      </c>
      <c r="Y4324" s="28">
        <f t="shared" si="9789"/>
        <v>0</v>
      </c>
      <c r="AG4324" s="1">
        <f t="shared" si="9790"/>
        <v>0</v>
      </c>
      <c r="AH4324" s="2" t="e">
        <f t="shared" si="9797"/>
        <v>#N/A</v>
      </c>
      <c r="AI4324" s="1">
        <f t="shared" si="9791"/>
        <v>0</v>
      </c>
      <c r="AJ4324" t="e">
        <f t="shared" si="9798"/>
        <v>#N/A</v>
      </c>
      <c r="AK4324" s="1">
        <f t="shared" si="9792"/>
        <v>0</v>
      </c>
      <c r="AL4324" t="e">
        <f t="shared" si="9799"/>
        <v>#N/A</v>
      </c>
      <c r="AM4324">
        <f t="shared" si="9793"/>
        <v>0</v>
      </c>
      <c r="AN4324" t="e">
        <f t="shared" ref="AN4324" si="9871">_xlfn.RANK.AVG(AM4324,$B$2:$F$5001)</f>
        <v>#N/A</v>
      </c>
      <c r="AO4324">
        <f t="shared" si="9795"/>
        <v>0</v>
      </c>
      <c r="AP4324" t="e">
        <f t="shared" ref="AP4324" si="9872">_xlfn.RANK.AVG(AO4324,$B$2:$F$5001)</f>
        <v>#N/A</v>
      </c>
      <c r="AQ4324">
        <f t="shared" si="9824"/>
        <v>0</v>
      </c>
      <c r="AR4324">
        <f t="shared" si="9802"/>
        <v>0</v>
      </c>
      <c r="AS4324">
        <f t="shared" si="9803"/>
        <v>0</v>
      </c>
      <c r="AT4324">
        <f t="shared" si="9804"/>
        <v>0</v>
      </c>
      <c r="AU4324">
        <f t="shared" si="9805"/>
        <v>0</v>
      </c>
    </row>
    <row r="4325" spans="1:47" x14ac:dyDescent="0.25">
      <c r="A4325" s="67">
        <v>4324</v>
      </c>
      <c r="U4325" s="28">
        <f t="shared" si="9785"/>
        <v>0</v>
      </c>
      <c r="V4325" s="28">
        <f t="shared" si="9786"/>
        <v>0</v>
      </c>
      <c r="W4325" s="28">
        <f t="shared" si="9787"/>
        <v>0</v>
      </c>
      <c r="X4325" s="28">
        <f t="shared" si="9788"/>
        <v>0</v>
      </c>
      <c r="Y4325" s="28">
        <f t="shared" si="9789"/>
        <v>0</v>
      </c>
      <c r="AG4325" s="1">
        <f t="shared" si="9790"/>
        <v>0</v>
      </c>
      <c r="AH4325" s="2" t="e">
        <f t="shared" si="9797"/>
        <v>#N/A</v>
      </c>
      <c r="AI4325" s="1">
        <f t="shared" si="9791"/>
        <v>0</v>
      </c>
      <c r="AJ4325" t="e">
        <f t="shared" si="9798"/>
        <v>#N/A</v>
      </c>
      <c r="AK4325" s="1">
        <f t="shared" si="9792"/>
        <v>0</v>
      </c>
      <c r="AL4325" t="e">
        <f t="shared" si="9799"/>
        <v>#N/A</v>
      </c>
      <c r="AM4325">
        <f t="shared" si="9793"/>
        <v>0</v>
      </c>
      <c r="AN4325" t="e">
        <f t="shared" ref="AN4325" si="9873">_xlfn.RANK.AVG(AM4325,$B$2:$F$5001)</f>
        <v>#N/A</v>
      </c>
      <c r="AO4325">
        <f t="shared" si="9795"/>
        <v>0</v>
      </c>
      <c r="AP4325" t="e">
        <f t="shared" ref="AP4325" si="9874">_xlfn.RANK.AVG(AO4325,$B$2:$F$5001)</f>
        <v>#N/A</v>
      </c>
      <c r="AQ4325">
        <f t="shared" si="9824"/>
        <v>0</v>
      </c>
      <c r="AR4325">
        <f t="shared" si="9802"/>
        <v>0</v>
      </c>
      <c r="AS4325">
        <f t="shared" si="9803"/>
        <v>0</v>
      </c>
      <c r="AT4325">
        <f t="shared" si="9804"/>
        <v>0</v>
      </c>
      <c r="AU4325">
        <f t="shared" si="9805"/>
        <v>0</v>
      </c>
    </row>
    <row r="4326" spans="1:47" x14ac:dyDescent="0.25">
      <c r="A4326" s="67">
        <v>4325</v>
      </c>
      <c r="U4326" s="28">
        <f t="shared" si="9785"/>
        <v>0</v>
      </c>
      <c r="V4326" s="28">
        <f t="shared" si="9786"/>
        <v>0</v>
      </c>
      <c r="W4326" s="28">
        <f t="shared" si="9787"/>
        <v>0</v>
      </c>
      <c r="X4326" s="28">
        <f t="shared" si="9788"/>
        <v>0</v>
      </c>
      <c r="Y4326" s="28">
        <f t="shared" si="9789"/>
        <v>0</v>
      </c>
      <c r="AG4326" s="1">
        <f t="shared" si="9790"/>
        <v>0</v>
      </c>
      <c r="AH4326" s="2" t="e">
        <f t="shared" si="9797"/>
        <v>#N/A</v>
      </c>
      <c r="AI4326" s="1">
        <f t="shared" si="9791"/>
        <v>0</v>
      </c>
      <c r="AJ4326" t="e">
        <f t="shared" si="9798"/>
        <v>#N/A</v>
      </c>
      <c r="AK4326" s="1">
        <f t="shared" si="9792"/>
        <v>0</v>
      </c>
      <c r="AL4326" t="e">
        <f t="shared" si="9799"/>
        <v>#N/A</v>
      </c>
      <c r="AM4326">
        <f t="shared" si="9793"/>
        <v>0</v>
      </c>
      <c r="AN4326" t="e">
        <f t="shared" ref="AN4326" si="9875">_xlfn.RANK.AVG(AM4326,$B$2:$F$5001)</f>
        <v>#N/A</v>
      </c>
      <c r="AO4326">
        <f t="shared" si="9795"/>
        <v>0</v>
      </c>
      <c r="AP4326" t="e">
        <f t="shared" ref="AP4326" si="9876">_xlfn.RANK.AVG(AO4326,$B$2:$F$5001)</f>
        <v>#N/A</v>
      </c>
      <c r="AQ4326">
        <f t="shared" si="9824"/>
        <v>0</v>
      </c>
      <c r="AR4326">
        <f t="shared" si="9802"/>
        <v>0</v>
      </c>
      <c r="AS4326">
        <f t="shared" si="9803"/>
        <v>0</v>
      </c>
      <c r="AT4326">
        <f t="shared" si="9804"/>
        <v>0</v>
      </c>
      <c r="AU4326">
        <f t="shared" si="9805"/>
        <v>0</v>
      </c>
    </row>
    <row r="4327" spans="1:47" x14ac:dyDescent="0.25">
      <c r="A4327" s="67">
        <v>4326</v>
      </c>
      <c r="U4327" s="28">
        <f t="shared" si="9785"/>
        <v>0</v>
      </c>
      <c r="V4327" s="28">
        <f t="shared" si="9786"/>
        <v>0</v>
      </c>
      <c r="W4327" s="28">
        <f t="shared" si="9787"/>
        <v>0</v>
      </c>
      <c r="X4327" s="28">
        <f t="shared" si="9788"/>
        <v>0</v>
      </c>
      <c r="Y4327" s="28">
        <f t="shared" si="9789"/>
        <v>0</v>
      </c>
      <c r="AG4327" s="1">
        <f t="shared" si="9790"/>
        <v>0</v>
      </c>
      <c r="AH4327" s="2" t="e">
        <f t="shared" si="9797"/>
        <v>#N/A</v>
      </c>
      <c r="AI4327" s="1">
        <f t="shared" si="9791"/>
        <v>0</v>
      </c>
      <c r="AJ4327" t="e">
        <f t="shared" si="9798"/>
        <v>#N/A</v>
      </c>
      <c r="AK4327" s="1">
        <f t="shared" si="9792"/>
        <v>0</v>
      </c>
      <c r="AL4327" t="e">
        <f t="shared" si="9799"/>
        <v>#N/A</v>
      </c>
      <c r="AM4327">
        <f t="shared" si="9793"/>
        <v>0</v>
      </c>
      <c r="AN4327" t="e">
        <f t="shared" ref="AN4327" si="9877">_xlfn.RANK.AVG(AM4327,$B$2:$F$5001)</f>
        <v>#N/A</v>
      </c>
      <c r="AO4327">
        <f t="shared" si="9795"/>
        <v>0</v>
      </c>
      <c r="AP4327" t="e">
        <f t="shared" ref="AP4327" si="9878">_xlfn.RANK.AVG(AO4327,$B$2:$F$5001)</f>
        <v>#N/A</v>
      </c>
      <c r="AQ4327">
        <f t="shared" si="9824"/>
        <v>0</v>
      </c>
      <c r="AR4327">
        <f t="shared" si="9802"/>
        <v>0</v>
      </c>
      <c r="AS4327">
        <f t="shared" si="9803"/>
        <v>0</v>
      </c>
      <c r="AT4327">
        <f t="shared" si="9804"/>
        <v>0</v>
      </c>
      <c r="AU4327">
        <f t="shared" si="9805"/>
        <v>0</v>
      </c>
    </row>
    <row r="4328" spans="1:47" x14ac:dyDescent="0.25">
      <c r="A4328" s="67">
        <v>4327</v>
      </c>
      <c r="U4328" s="28">
        <f t="shared" si="9785"/>
        <v>0</v>
      </c>
      <c r="V4328" s="28">
        <f t="shared" si="9786"/>
        <v>0</v>
      </c>
      <c r="W4328" s="28">
        <f t="shared" si="9787"/>
        <v>0</v>
      </c>
      <c r="X4328" s="28">
        <f t="shared" si="9788"/>
        <v>0</v>
      </c>
      <c r="Y4328" s="28">
        <f t="shared" si="9789"/>
        <v>0</v>
      </c>
      <c r="AG4328" s="1">
        <f t="shared" si="9790"/>
        <v>0</v>
      </c>
      <c r="AH4328" s="2" t="e">
        <f t="shared" si="9797"/>
        <v>#N/A</v>
      </c>
      <c r="AI4328" s="1">
        <f t="shared" si="9791"/>
        <v>0</v>
      </c>
      <c r="AJ4328" t="e">
        <f t="shared" si="9798"/>
        <v>#N/A</v>
      </c>
      <c r="AK4328" s="1">
        <f t="shared" si="9792"/>
        <v>0</v>
      </c>
      <c r="AL4328" t="e">
        <f t="shared" si="9799"/>
        <v>#N/A</v>
      </c>
      <c r="AM4328">
        <f t="shared" si="9793"/>
        <v>0</v>
      </c>
      <c r="AN4328" t="e">
        <f t="shared" ref="AN4328" si="9879">_xlfn.RANK.AVG(AM4328,$B$2:$F$5001)</f>
        <v>#N/A</v>
      </c>
      <c r="AO4328">
        <f t="shared" si="9795"/>
        <v>0</v>
      </c>
      <c r="AP4328" t="e">
        <f t="shared" ref="AP4328" si="9880">_xlfn.RANK.AVG(AO4328,$B$2:$F$5001)</f>
        <v>#N/A</v>
      </c>
      <c r="AQ4328">
        <f t="shared" si="9824"/>
        <v>0</v>
      </c>
      <c r="AR4328">
        <f t="shared" si="9802"/>
        <v>0</v>
      </c>
      <c r="AS4328">
        <f t="shared" si="9803"/>
        <v>0</v>
      </c>
      <c r="AT4328">
        <f t="shared" si="9804"/>
        <v>0</v>
      </c>
      <c r="AU4328">
        <f t="shared" si="9805"/>
        <v>0</v>
      </c>
    </row>
    <row r="4329" spans="1:47" x14ac:dyDescent="0.25">
      <c r="A4329" s="67">
        <v>4328</v>
      </c>
      <c r="U4329" s="28">
        <f t="shared" si="9785"/>
        <v>0</v>
      </c>
      <c r="V4329" s="28">
        <f t="shared" si="9786"/>
        <v>0</v>
      </c>
      <c r="W4329" s="28">
        <f t="shared" si="9787"/>
        <v>0</v>
      </c>
      <c r="X4329" s="28">
        <f t="shared" si="9788"/>
        <v>0</v>
      </c>
      <c r="Y4329" s="28">
        <f t="shared" si="9789"/>
        <v>0</v>
      </c>
      <c r="AG4329" s="1">
        <f t="shared" si="9790"/>
        <v>0</v>
      </c>
      <c r="AH4329" s="2" t="e">
        <f t="shared" si="9797"/>
        <v>#N/A</v>
      </c>
      <c r="AI4329" s="1">
        <f t="shared" si="9791"/>
        <v>0</v>
      </c>
      <c r="AJ4329" t="e">
        <f t="shared" si="9798"/>
        <v>#N/A</v>
      </c>
      <c r="AK4329" s="1">
        <f t="shared" si="9792"/>
        <v>0</v>
      </c>
      <c r="AL4329" t="e">
        <f t="shared" si="9799"/>
        <v>#N/A</v>
      </c>
      <c r="AM4329">
        <f t="shared" si="9793"/>
        <v>0</v>
      </c>
      <c r="AN4329" t="e">
        <f t="shared" ref="AN4329" si="9881">_xlfn.RANK.AVG(AM4329,$B$2:$F$5001)</f>
        <v>#N/A</v>
      </c>
      <c r="AO4329">
        <f t="shared" si="9795"/>
        <v>0</v>
      </c>
      <c r="AP4329" t="e">
        <f t="shared" ref="AP4329" si="9882">_xlfn.RANK.AVG(AO4329,$B$2:$F$5001)</f>
        <v>#N/A</v>
      </c>
      <c r="AQ4329">
        <f t="shared" si="9824"/>
        <v>0</v>
      </c>
      <c r="AR4329">
        <f t="shared" si="9802"/>
        <v>0</v>
      </c>
      <c r="AS4329">
        <f t="shared" si="9803"/>
        <v>0</v>
      </c>
      <c r="AT4329">
        <f t="shared" si="9804"/>
        <v>0</v>
      </c>
      <c r="AU4329">
        <f t="shared" si="9805"/>
        <v>0</v>
      </c>
    </row>
    <row r="4330" spans="1:47" x14ac:dyDescent="0.25">
      <c r="A4330" s="67">
        <v>4329</v>
      </c>
      <c r="U4330" s="28">
        <f t="shared" si="9785"/>
        <v>0</v>
      </c>
      <c r="V4330" s="28">
        <f t="shared" si="9786"/>
        <v>0</v>
      </c>
      <c r="W4330" s="28">
        <f t="shared" si="9787"/>
        <v>0</v>
      </c>
      <c r="X4330" s="28">
        <f t="shared" si="9788"/>
        <v>0</v>
      </c>
      <c r="Y4330" s="28">
        <f t="shared" si="9789"/>
        <v>0</v>
      </c>
      <c r="AG4330" s="1">
        <f t="shared" si="9790"/>
        <v>0</v>
      </c>
      <c r="AH4330" s="2" t="e">
        <f t="shared" si="9797"/>
        <v>#N/A</v>
      </c>
      <c r="AI4330" s="1">
        <f t="shared" si="9791"/>
        <v>0</v>
      </c>
      <c r="AJ4330" t="e">
        <f t="shared" si="9798"/>
        <v>#N/A</v>
      </c>
      <c r="AK4330" s="1">
        <f t="shared" si="9792"/>
        <v>0</v>
      </c>
      <c r="AL4330" t="e">
        <f t="shared" si="9799"/>
        <v>#N/A</v>
      </c>
      <c r="AM4330">
        <f t="shared" si="9793"/>
        <v>0</v>
      </c>
      <c r="AN4330" t="e">
        <f t="shared" ref="AN4330" si="9883">_xlfn.RANK.AVG(AM4330,$B$2:$F$5001)</f>
        <v>#N/A</v>
      </c>
      <c r="AO4330">
        <f t="shared" si="9795"/>
        <v>0</v>
      </c>
      <c r="AP4330" t="e">
        <f t="shared" ref="AP4330" si="9884">_xlfn.RANK.AVG(AO4330,$B$2:$F$5001)</f>
        <v>#N/A</v>
      </c>
      <c r="AQ4330">
        <f t="shared" si="9824"/>
        <v>0</v>
      </c>
      <c r="AR4330">
        <f t="shared" si="9802"/>
        <v>0</v>
      </c>
      <c r="AS4330">
        <f t="shared" si="9803"/>
        <v>0</v>
      </c>
      <c r="AT4330">
        <f t="shared" si="9804"/>
        <v>0</v>
      </c>
      <c r="AU4330">
        <f t="shared" si="9805"/>
        <v>0</v>
      </c>
    </row>
    <row r="4331" spans="1:47" x14ac:dyDescent="0.25">
      <c r="A4331" s="67">
        <v>4330</v>
      </c>
      <c r="U4331" s="28">
        <f t="shared" si="9785"/>
        <v>0</v>
      </c>
      <c r="V4331" s="28">
        <f t="shared" si="9786"/>
        <v>0</v>
      </c>
      <c r="W4331" s="28">
        <f t="shared" si="9787"/>
        <v>0</v>
      </c>
      <c r="X4331" s="28">
        <f t="shared" si="9788"/>
        <v>0</v>
      </c>
      <c r="Y4331" s="28">
        <f t="shared" si="9789"/>
        <v>0</v>
      </c>
      <c r="AG4331" s="1">
        <f t="shared" si="9790"/>
        <v>0</v>
      </c>
      <c r="AH4331" s="2" t="e">
        <f t="shared" si="9797"/>
        <v>#N/A</v>
      </c>
      <c r="AI4331" s="1">
        <f t="shared" si="9791"/>
        <v>0</v>
      </c>
      <c r="AJ4331" t="e">
        <f t="shared" si="9798"/>
        <v>#N/A</v>
      </c>
      <c r="AK4331" s="1">
        <f t="shared" si="9792"/>
        <v>0</v>
      </c>
      <c r="AL4331" t="e">
        <f t="shared" si="9799"/>
        <v>#N/A</v>
      </c>
      <c r="AM4331">
        <f t="shared" si="9793"/>
        <v>0</v>
      </c>
      <c r="AN4331" t="e">
        <f t="shared" ref="AN4331" si="9885">_xlfn.RANK.AVG(AM4331,$B$2:$F$5001)</f>
        <v>#N/A</v>
      </c>
      <c r="AO4331">
        <f t="shared" si="9795"/>
        <v>0</v>
      </c>
      <c r="AP4331" t="e">
        <f t="shared" ref="AP4331" si="9886">_xlfn.RANK.AVG(AO4331,$B$2:$F$5001)</f>
        <v>#N/A</v>
      </c>
      <c r="AQ4331">
        <f t="shared" si="9824"/>
        <v>0</v>
      </c>
      <c r="AR4331">
        <f t="shared" si="9802"/>
        <v>0</v>
      </c>
      <c r="AS4331">
        <f t="shared" si="9803"/>
        <v>0</v>
      </c>
      <c r="AT4331">
        <f t="shared" si="9804"/>
        <v>0</v>
      </c>
      <c r="AU4331">
        <f t="shared" si="9805"/>
        <v>0</v>
      </c>
    </row>
    <row r="4332" spans="1:47" x14ac:dyDescent="0.25">
      <c r="A4332" s="67">
        <v>4331</v>
      </c>
      <c r="U4332" s="28">
        <f t="shared" si="9785"/>
        <v>0</v>
      </c>
      <c r="V4332" s="28">
        <f t="shared" si="9786"/>
        <v>0</v>
      </c>
      <c r="W4332" s="28">
        <f t="shared" si="9787"/>
        <v>0</v>
      </c>
      <c r="X4332" s="28">
        <f t="shared" si="9788"/>
        <v>0</v>
      </c>
      <c r="Y4332" s="28">
        <f t="shared" si="9789"/>
        <v>0</v>
      </c>
      <c r="AG4332" s="1">
        <f t="shared" si="9790"/>
        <v>0</v>
      </c>
      <c r="AH4332" s="2" t="e">
        <f t="shared" si="9797"/>
        <v>#N/A</v>
      </c>
      <c r="AI4332" s="1">
        <f t="shared" si="9791"/>
        <v>0</v>
      </c>
      <c r="AJ4332" t="e">
        <f t="shared" si="9798"/>
        <v>#N/A</v>
      </c>
      <c r="AK4332" s="1">
        <f t="shared" si="9792"/>
        <v>0</v>
      </c>
      <c r="AL4332" t="e">
        <f t="shared" si="9799"/>
        <v>#N/A</v>
      </c>
      <c r="AM4332">
        <f t="shared" si="9793"/>
        <v>0</v>
      </c>
      <c r="AN4332" t="e">
        <f t="shared" ref="AN4332" si="9887">_xlfn.RANK.AVG(AM4332,$B$2:$F$5001)</f>
        <v>#N/A</v>
      </c>
      <c r="AO4332">
        <f t="shared" si="9795"/>
        <v>0</v>
      </c>
      <c r="AP4332" t="e">
        <f t="shared" ref="AP4332" si="9888">_xlfn.RANK.AVG(AO4332,$B$2:$F$5001)</f>
        <v>#N/A</v>
      </c>
      <c r="AQ4332">
        <f t="shared" si="9824"/>
        <v>0</v>
      </c>
      <c r="AR4332">
        <f t="shared" si="9802"/>
        <v>0</v>
      </c>
      <c r="AS4332">
        <f t="shared" si="9803"/>
        <v>0</v>
      </c>
      <c r="AT4332">
        <f t="shared" si="9804"/>
        <v>0</v>
      </c>
      <c r="AU4332">
        <f t="shared" si="9805"/>
        <v>0</v>
      </c>
    </row>
    <row r="4333" spans="1:47" x14ac:dyDescent="0.25">
      <c r="A4333" s="67">
        <v>4332</v>
      </c>
      <c r="U4333" s="28">
        <f t="shared" si="9785"/>
        <v>0</v>
      </c>
      <c r="V4333" s="28">
        <f t="shared" si="9786"/>
        <v>0</v>
      </c>
      <c r="W4333" s="28">
        <f t="shared" si="9787"/>
        <v>0</v>
      </c>
      <c r="X4333" s="28">
        <f t="shared" si="9788"/>
        <v>0</v>
      </c>
      <c r="Y4333" s="28">
        <f t="shared" si="9789"/>
        <v>0</v>
      </c>
      <c r="AG4333" s="1">
        <f t="shared" si="9790"/>
        <v>0</v>
      </c>
      <c r="AH4333" s="2" t="e">
        <f t="shared" si="9797"/>
        <v>#N/A</v>
      </c>
      <c r="AI4333" s="1">
        <f t="shared" si="9791"/>
        <v>0</v>
      </c>
      <c r="AJ4333" t="e">
        <f t="shared" si="9798"/>
        <v>#N/A</v>
      </c>
      <c r="AK4333" s="1">
        <f t="shared" si="9792"/>
        <v>0</v>
      </c>
      <c r="AL4333" t="e">
        <f t="shared" si="9799"/>
        <v>#N/A</v>
      </c>
      <c r="AM4333">
        <f t="shared" si="9793"/>
        <v>0</v>
      </c>
      <c r="AN4333" t="e">
        <f t="shared" ref="AN4333" si="9889">_xlfn.RANK.AVG(AM4333,$B$2:$F$5001)</f>
        <v>#N/A</v>
      </c>
      <c r="AO4333">
        <f t="shared" si="9795"/>
        <v>0</v>
      </c>
      <c r="AP4333" t="e">
        <f t="shared" ref="AP4333" si="9890">_xlfn.RANK.AVG(AO4333,$B$2:$F$5001)</f>
        <v>#N/A</v>
      </c>
      <c r="AQ4333">
        <f t="shared" si="9824"/>
        <v>0</v>
      </c>
      <c r="AR4333">
        <f t="shared" si="9802"/>
        <v>0</v>
      </c>
      <c r="AS4333">
        <f t="shared" si="9803"/>
        <v>0</v>
      </c>
      <c r="AT4333">
        <f t="shared" si="9804"/>
        <v>0</v>
      </c>
      <c r="AU4333">
        <f t="shared" si="9805"/>
        <v>0</v>
      </c>
    </row>
    <row r="4334" spans="1:47" x14ac:dyDescent="0.25">
      <c r="A4334" s="67">
        <v>4333</v>
      </c>
      <c r="U4334" s="28">
        <f t="shared" si="9785"/>
        <v>0</v>
      </c>
      <c r="V4334" s="28">
        <f t="shared" si="9786"/>
        <v>0</v>
      </c>
      <c r="W4334" s="28">
        <f t="shared" si="9787"/>
        <v>0</v>
      </c>
      <c r="X4334" s="28">
        <f t="shared" si="9788"/>
        <v>0</v>
      </c>
      <c r="Y4334" s="28">
        <f t="shared" si="9789"/>
        <v>0</v>
      </c>
      <c r="AG4334" s="1">
        <f t="shared" si="9790"/>
        <v>0</v>
      </c>
      <c r="AH4334" s="2" t="e">
        <f t="shared" si="9797"/>
        <v>#N/A</v>
      </c>
      <c r="AI4334" s="1">
        <f t="shared" si="9791"/>
        <v>0</v>
      </c>
      <c r="AJ4334" t="e">
        <f t="shared" si="9798"/>
        <v>#N/A</v>
      </c>
      <c r="AK4334" s="1">
        <f t="shared" si="9792"/>
        <v>0</v>
      </c>
      <c r="AL4334" t="e">
        <f t="shared" si="9799"/>
        <v>#N/A</v>
      </c>
      <c r="AM4334">
        <f t="shared" si="9793"/>
        <v>0</v>
      </c>
      <c r="AN4334" t="e">
        <f t="shared" ref="AN4334" si="9891">_xlfn.RANK.AVG(AM4334,$B$2:$F$5001)</f>
        <v>#N/A</v>
      </c>
      <c r="AO4334">
        <f t="shared" si="9795"/>
        <v>0</v>
      </c>
      <c r="AP4334" t="e">
        <f t="shared" ref="AP4334" si="9892">_xlfn.RANK.AVG(AO4334,$B$2:$F$5001)</f>
        <v>#N/A</v>
      </c>
      <c r="AQ4334">
        <f t="shared" si="9824"/>
        <v>0</v>
      </c>
      <c r="AR4334">
        <f t="shared" si="9802"/>
        <v>0</v>
      </c>
      <c r="AS4334">
        <f t="shared" si="9803"/>
        <v>0</v>
      </c>
      <c r="AT4334">
        <f t="shared" si="9804"/>
        <v>0</v>
      </c>
      <c r="AU4334">
        <f t="shared" si="9805"/>
        <v>0</v>
      </c>
    </row>
    <row r="4335" spans="1:47" x14ac:dyDescent="0.25">
      <c r="A4335" s="67">
        <v>4334</v>
      </c>
      <c r="U4335" s="28">
        <f t="shared" si="9785"/>
        <v>0</v>
      </c>
      <c r="V4335" s="28">
        <f t="shared" si="9786"/>
        <v>0</v>
      </c>
      <c r="W4335" s="28">
        <f t="shared" si="9787"/>
        <v>0</v>
      </c>
      <c r="X4335" s="28">
        <f t="shared" si="9788"/>
        <v>0</v>
      </c>
      <c r="Y4335" s="28">
        <f t="shared" si="9789"/>
        <v>0</v>
      </c>
      <c r="AG4335" s="1">
        <f t="shared" si="9790"/>
        <v>0</v>
      </c>
      <c r="AH4335" s="2" t="e">
        <f t="shared" si="9797"/>
        <v>#N/A</v>
      </c>
      <c r="AI4335" s="1">
        <f t="shared" si="9791"/>
        <v>0</v>
      </c>
      <c r="AJ4335" t="e">
        <f t="shared" si="9798"/>
        <v>#N/A</v>
      </c>
      <c r="AK4335" s="1">
        <f t="shared" si="9792"/>
        <v>0</v>
      </c>
      <c r="AL4335" t="e">
        <f t="shared" si="9799"/>
        <v>#N/A</v>
      </c>
      <c r="AM4335">
        <f t="shared" si="9793"/>
        <v>0</v>
      </c>
      <c r="AN4335" t="e">
        <f t="shared" ref="AN4335" si="9893">_xlfn.RANK.AVG(AM4335,$B$2:$F$5001)</f>
        <v>#N/A</v>
      </c>
      <c r="AO4335">
        <f t="shared" si="9795"/>
        <v>0</v>
      </c>
      <c r="AP4335" t="e">
        <f t="shared" ref="AP4335" si="9894">_xlfn.RANK.AVG(AO4335,$B$2:$F$5001)</f>
        <v>#N/A</v>
      </c>
      <c r="AQ4335">
        <f t="shared" si="9824"/>
        <v>0</v>
      </c>
      <c r="AR4335">
        <f t="shared" si="9802"/>
        <v>0</v>
      </c>
      <c r="AS4335">
        <f t="shared" si="9803"/>
        <v>0</v>
      </c>
      <c r="AT4335">
        <f t="shared" si="9804"/>
        <v>0</v>
      </c>
      <c r="AU4335">
        <f t="shared" si="9805"/>
        <v>0</v>
      </c>
    </row>
    <row r="4336" spans="1:47" x14ac:dyDescent="0.25">
      <c r="A4336" s="67">
        <v>4335</v>
      </c>
      <c r="U4336" s="28">
        <f t="shared" si="9785"/>
        <v>0</v>
      </c>
      <c r="V4336" s="28">
        <f t="shared" si="9786"/>
        <v>0</v>
      </c>
      <c r="W4336" s="28">
        <f t="shared" si="9787"/>
        <v>0</v>
      </c>
      <c r="X4336" s="28">
        <f t="shared" si="9788"/>
        <v>0</v>
      </c>
      <c r="Y4336" s="28">
        <f t="shared" si="9789"/>
        <v>0</v>
      </c>
      <c r="AG4336" s="1">
        <f t="shared" si="9790"/>
        <v>0</v>
      </c>
      <c r="AH4336" s="2" t="e">
        <f t="shared" si="9797"/>
        <v>#N/A</v>
      </c>
      <c r="AI4336" s="1">
        <f t="shared" si="9791"/>
        <v>0</v>
      </c>
      <c r="AJ4336" t="e">
        <f t="shared" si="9798"/>
        <v>#N/A</v>
      </c>
      <c r="AK4336" s="1">
        <f t="shared" si="9792"/>
        <v>0</v>
      </c>
      <c r="AL4336" t="e">
        <f t="shared" si="9799"/>
        <v>#N/A</v>
      </c>
      <c r="AM4336">
        <f t="shared" si="9793"/>
        <v>0</v>
      </c>
      <c r="AN4336" t="e">
        <f t="shared" ref="AN4336" si="9895">_xlfn.RANK.AVG(AM4336,$B$2:$F$5001)</f>
        <v>#N/A</v>
      </c>
      <c r="AO4336">
        <f t="shared" si="9795"/>
        <v>0</v>
      </c>
      <c r="AP4336" t="e">
        <f t="shared" ref="AP4336" si="9896">_xlfn.RANK.AVG(AO4336,$B$2:$F$5001)</f>
        <v>#N/A</v>
      </c>
      <c r="AQ4336">
        <f t="shared" si="9824"/>
        <v>0</v>
      </c>
      <c r="AR4336">
        <f t="shared" si="9802"/>
        <v>0</v>
      </c>
      <c r="AS4336">
        <f t="shared" si="9803"/>
        <v>0</v>
      </c>
      <c r="AT4336">
        <f t="shared" si="9804"/>
        <v>0</v>
      </c>
      <c r="AU4336">
        <f t="shared" si="9805"/>
        <v>0</v>
      </c>
    </row>
    <row r="4337" spans="1:47" x14ac:dyDescent="0.25">
      <c r="A4337" s="67">
        <v>4336</v>
      </c>
      <c r="U4337" s="28">
        <f t="shared" si="9785"/>
        <v>0</v>
      </c>
      <c r="V4337" s="28">
        <f t="shared" si="9786"/>
        <v>0</v>
      </c>
      <c r="W4337" s="28">
        <f t="shared" si="9787"/>
        <v>0</v>
      </c>
      <c r="X4337" s="28">
        <f t="shared" si="9788"/>
        <v>0</v>
      </c>
      <c r="Y4337" s="28">
        <f t="shared" si="9789"/>
        <v>0</v>
      </c>
      <c r="AG4337" s="1">
        <f t="shared" si="9790"/>
        <v>0</v>
      </c>
      <c r="AH4337" s="2" t="e">
        <f t="shared" si="9797"/>
        <v>#N/A</v>
      </c>
      <c r="AI4337" s="1">
        <f t="shared" si="9791"/>
        <v>0</v>
      </c>
      <c r="AJ4337" t="e">
        <f t="shared" si="9798"/>
        <v>#N/A</v>
      </c>
      <c r="AK4337" s="1">
        <f t="shared" si="9792"/>
        <v>0</v>
      </c>
      <c r="AL4337" t="e">
        <f t="shared" si="9799"/>
        <v>#N/A</v>
      </c>
      <c r="AM4337">
        <f t="shared" si="9793"/>
        <v>0</v>
      </c>
      <c r="AN4337" t="e">
        <f t="shared" ref="AN4337" si="9897">_xlfn.RANK.AVG(AM4337,$B$2:$F$5001)</f>
        <v>#N/A</v>
      </c>
      <c r="AO4337">
        <f t="shared" si="9795"/>
        <v>0</v>
      </c>
      <c r="AP4337" t="e">
        <f t="shared" ref="AP4337" si="9898">_xlfn.RANK.AVG(AO4337,$B$2:$F$5001)</f>
        <v>#N/A</v>
      </c>
      <c r="AQ4337">
        <f t="shared" si="9824"/>
        <v>0</v>
      </c>
      <c r="AR4337">
        <f t="shared" si="9802"/>
        <v>0</v>
      </c>
      <c r="AS4337">
        <f t="shared" si="9803"/>
        <v>0</v>
      </c>
      <c r="AT4337">
        <f t="shared" si="9804"/>
        <v>0</v>
      </c>
      <c r="AU4337">
        <f t="shared" si="9805"/>
        <v>0</v>
      </c>
    </row>
    <row r="4338" spans="1:47" x14ac:dyDescent="0.25">
      <c r="A4338" s="67">
        <v>4337</v>
      </c>
      <c r="U4338" s="28">
        <f t="shared" si="9785"/>
        <v>0</v>
      </c>
      <c r="V4338" s="28">
        <f t="shared" si="9786"/>
        <v>0</v>
      </c>
      <c r="W4338" s="28">
        <f t="shared" si="9787"/>
        <v>0</v>
      </c>
      <c r="X4338" s="28">
        <f t="shared" si="9788"/>
        <v>0</v>
      </c>
      <c r="Y4338" s="28">
        <f t="shared" si="9789"/>
        <v>0</v>
      </c>
      <c r="AG4338" s="1">
        <f t="shared" si="9790"/>
        <v>0</v>
      </c>
      <c r="AH4338" s="2" t="e">
        <f t="shared" si="9797"/>
        <v>#N/A</v>
      </c>
      <c r="AI4338" s="1">
        <f t="shared" si="9791"/>
        <v>0</v>
      </c>
      <c r="AJ4338" t="e">
        <f t="shared" si="9798"/>
        <v>#N/A</v>
      </c>
      <c r="AK4338" s="1">
        <f t="shared" si="9792"/>
        <v>0</v>
      </c>
      <c r="AL4338" t="e">
        <f t="shared" si="9799"/>
        <v>#N/A</v>
      </c>
      <c r="AM4338">
        <f t="shared" si="9793"/>
        <v>0</v>
      </c>
      <c r="AN4338" t="e">
        <f t="shared" ref="AN4338" si="9899">_xlfn.RANK.AVG(AM4338,$B$2:$F$5001)</f>
        <v>#N/A</v>
      </c>
      <c r="AO4338">
        <f t="shared" si="9795"/>
        <v>0</v>
      </c>
      <c r="AP4338" t="e">
        <f t="shared" ref="AP4338" si="9900">_xlfn.RANK.AVG(AO4338,$B$2:$F$5001)</f>
        <v>#N/A</v>
      </c>
      <c r="AQ4338">
        <f t="shared" si="9824"/>
        <v>0</v>
      </c>
      <c r="AR4338">
        <f t="shared" si="9802"/>
        <v>0</v>
      </c>
      <c r="AS4338">
        <f t="shared" si="9803"/>
        <v>0</v>
      </c>
      <c r="AT4338">
        <f t="shared" si="9804"/>
        <v>0</v>
      </c>
      <c r="AU4338">
        <f t="shared" si="9805"/>
        <v>0</v>
      </c>
    </row>
    <row r="4339" spans="1:47" x14ac:dyDescent="0.25">
      <c r="A4339" s="67">
        <v>4338</v>
      </c>
      <c r="U4339" s="28">
        <f t="shared" si="9785"/>
        <v>0</v>
      </c>
      <c r="V4339" s="28">
        <f t="shared" si="9786"/>
        <v>0</v>
      </c>
      <c r="W4339" s="28">
        <f t="shared" si="9787"/>
        <v>0</v>
      </c>
      <c r="X4339" s="28">
        <f t="shared" si="9788"/>
        <v>0</v>
      </c>
      <c r="Y4339" s="28">
        <f t="shared" si="9789"/>
        <v>0</v>
      </c>
      <c r="AG4339" s="1">
        <f t="shared" si="9790"/>
        <v>0</v>
      </c>
      <c r="AH4339" s="2" t="e">
        <f t="shared" si="9797"/>
        <v>#N/A</v>
      </c>
      <c r="AI4339" s="1">
        <f t="shared" si="9791"/>
        <v>0</v>
      </c>
      <c r="AJ4339" t="e">
        <f t="shared" si="9798"/>
        <v>#N/A</v>
      </c>
      <c r="AK4339" s="1">
        <f t="shared" si="9792"/>
        <v>0</v>
      </c>
      <c r="AL4339" t="e">
        <f t="shared" si="9799"/>
        <v>#N/A</v>
      </c>
      <c r="AM4339">
        <f t="shared" si="9793"/>
        <v>0</v>
      </c>
      <c r="AN4339" t="e">
        <f t="shared" ref="AN4339" si="9901">_xlfn.RANK.AVG(AM4339,$B$2:$F$5001)</f>
        <v>#N/A</v>
      </c>
      <c r="AO4339">
        <f t="shared" si="9795"/>
        <v>0</v>
      </c>
      <c r="AP4339" t="e">
        <f t="shared" ref="AP4339" si="9902">_xlfn.RANK.AVG(AO4339,$B$2:$F$5001)</f>
        <v>#N/A</v>
      </c>
      <c r="AQ4339">
        <f t="shared" si="9824"/>
        <v>0</v>
      </c>
      <c r="AR4339">
        <f t="shared" si="9802"/>
        <v>0</v>
      </c>
      <c r="AS4339">
        <f t="shared" si="9803"/>
        <v>0</v>
      </c>
      <c r="AT4339">
        <f t="shared" si="9804"/>
        <v>0</v>
      </c>
      <c r="AU4339">
        <f t="shared" si="9805"/>
        <v>0</v>
      </c>
    </row>
    <row r="4340" spans="1:47" x14ac:dyDescent="0.25">
      <c r="A4340" s="67">
        <v>4339</v>
      </c>
      <c r="U4340" s="28">
        <f t="shared" si="9785"/>
        <v>0</v>
      </c>
      <c r="V4340" s="28">
        <f t="shared" si="9786"/>
        <v>0</v>
      </c>
      <c r="W4340" s="28">
        <f t="shared" si="9787"/>
        <v>0</v>
      </c>
      <c r="X4340" s="28">
        <f t="shared" si="9788"/>
        <v>0</v>
      </c>
      <c r="Y4340" s="28">
        <f t="shared" si="9789"/>
        <v>0</v>
      </c>
      <c r="AG4340" s="1">
        <f t="shared" si="9790"/>
        <v>0</v>
      </c>
      <c r="AH4340" s="2" t="e">
        <f t="shared" si="9797"/>
        <v>#N/A</v>
      </c>
      <c r="AI4340" s="1">
        <f t="shared" si="9791"/>
        <v>0</v>
      </c>
      <c r="AJ4340" t="e">
        <f t="shared" si="9798"/>
        <v>#N/A</v>
      </c>
      <c r="AK4340" s="1">
        <f t="shared" si="9792"/>
        <v>0</v>
      </c>
      <c r="AL4340" t="e">
        <f t="shared" si="9799"/>
        <v>#N/A</v>
      </c>
      <c r="AM4340">
        <f t="shared" si="9793"/>
        <v>0</v>
      </c>
      <c r="AN4340" t="e">
        <f t="shared" ref="AN4340" si="9903">_xlfn.RANK.AVG(AM4340,$B$2:$F$5001)</f>
        <v>#N/A</v>
      </c>
      <c r="AO4340">
        <f t="shared" si="9795"/>
        <v>0</v>
      </c>
      <c r="AP4340" t="e">
        <f t="shared" ref="AP4340" si="9904">_xlfn.RANK.AVG(AO4340,$B$2:$F$5001)</f>
        <v>#N/A</v>
      </c>
      <c r="AQ4340">
        <f t="shared" si="9824"/>
        <v>0</v>
      </c>
      <c r="AR4340">
        <f t="shared" si="9802"/>
        <v>0</v>
      </c>
      <c r="AS4340">
        <f t="shared" si="9803"/>
        <v>0</v>
      </c>
      <c r="AT4340">
        <f t="shared" si="9804"/>
        <v>0</v>
      </c>
      <c r="AU4340">
        <f t="shared" si="9805"/>
        <v>0</v>
      </c>
    </row>
    <row r="4341" spans="1:47" x14ac:dyDescent="0.25">
      <c r="A4341" s="67">
        <v>4340</v>
      </c>
      <c r="U4341" s="28">
        <f t="shared" si="9785"/>
        <v>0</v>
      </c>
      <c r="V4341" s="28">
        <f t="shared" si="9786"/>
        <v>0</v>
      </c>
      <c r="W4341" s="28">
        <f t="shared" si="9787"/>
        <v>0</v>
      </c>
      <c r="X4341" s="28">
        <f t="shared" si="9788"/>
        <v>0</v>
      </c>
      <c r="Y4341" s="28">
        <f t="shared" si="9789"/>
        <v>0</v>
      </c>
      <c r="AG4341" s="1">
        <f t="shared" si="9790"/>
        <v>0</v>
      </c>
      <c r="AH4341" s="2" t="e">
        <f t="shared" si="9797"/>
        <v>#N/A</v>
      </c>
      <c r="AI4341" s="1">
        <f t="shared" si="9791"/>
        <v>0</v>
      </c>
      <c r="AJ4341" t="e">
        <f t="shared" si="9798"/>
        <v>#N/A</v>
      </c>
      <c r="AK4341" s="1">
        <f t="shared" si="9792"/>
        <v>0</v>
      </c>
      <c r="AL4341" t="e">
        <f t="shared" si="9799"/>
        <v>#N/A</v>
      </c>
      <c r="AM4341">
        <f t="shared" si="9793"/>
        <v>0</v>
      </c>
      <c r="AN4341" t="e">
        <f t="shared" ref="AN4341" si="9905">_xlfn.RANK.AVG(AM4341,$B$2:$F$5001)</f>
        <v>#N/A</v>
      </c>
      <c r="AO4341">
        <f t="shared" si="9795"/>
        <v>0</v>
      </c>
      <c r="AP4341" t="e">
        <f t="shared" ref="AP4341" si="9906">_xlfn.RANK.AVG(AO4341,$B$2:$F$5001)</f>
        <v>#N/A</v>
      </c>
      <c r="AQ4341">
        <f t="shared" si="9824"/>
        <v>0</v>
      </c>
      <c r="AR4341">
        <f t="shared" si="9802"/>
        <v>0</v>
      </c>
      <c r="AS4341">
        <f t="shared" si="9803"/>
        <v>0</v>
      </c>
      <c r="AT4341">
        <f t="shared" si="9804"/>
        <v>0</v>
      </c>
      <c r="AU4341">
        <f t="shared" si="9805"/>
        <v>0</v>
      </c>
    </row>
    <row r="4342" spans="1:47" x14ac:dyDescent="0.25">
      <c r="A4342" s="67">
        <v>4341</v>
      </c>
      <c r="U4342" s="28">
        <f t="shared" si="9785"/>
        <v>0</v>
      </c>
      <c r="V4342" s="28">
        <f t="shared" si="9786"/>
        <v>0</v>
      </c>
      <c r="W4342" s="28">
        <f t="shared" si="9787"/>
        <v>0</v>
      </c>
      <c r="X4342" s="28">
        <f t="shared" si="9788"/>
        <v>0</v>
      </c>
      <c r="Y4342" s="28">
        <f t="shared" si="9789"/>
        <v>0</v>
      </c>
      <c r="AG4342" s="1">
        <f t="shared" si="9790"/>
        <v>0</v>
      </c>
      <c r="AH4342" s="2" t="e">
        <f t="shared" si="9797"/>
        <v>#N/A</v>
      </c>
      <c r="AI4342" s="1">
        <f t="shared" si="9791"/>
        <v>0</v>
      </c>
      <c r="AJ4342" t="e">
        <f t="shared" si="9798"/>
        <v>#N/A</v>
      </c>
      <c r="AK4342" s="1">
        <f t="shared" si="9792"/>
        <v>0</v>
      </c>
      <c r="AL4342" t="e">
        <f t="shared" si="9799"/>
        <v>#N/A</v>
      </c>
      <c r="AM4342">
        <f t="shared" si="9793"/>
        <v>0</v>
      </c>
      <c r="AN4342" t="e">
        <f t="shared" ref="AN4342" si="9907">_xlfn.RANK.AVG(AM4342,$B$2:$F$5001)</f>
        <v>#N/A</v>
      </c>
      <c r="AO4342">
        <f t="shared" si="9795"/>
        <v>0</v>
      </c>
      <c r="AP4342" t="e">
        <f t="shared" ref="AP4342" si="9908">_xlfn.RANK.AVG(AO4342,$B$2:$F$5001)</f>
        <v>#N/A</v>
      </c>
      <c r="AQ4342">
        <f t="shared" si="9824"/>
        <v>0</v>
      </c>
      <c r="AR4342">
        <f t="shared" si="9802"/>
        <v>0</v>
      </c>
      <c r="AS4342">
        <f t="shared" si="9803"/>
        <v>0</v>
      </c>
      <c r="AT4342">
        <f t="shared" si="9804"/>
        <v>0</v>
      </c>
      <c r="AU4342">
        <f t="shared" si="9805"/>
        <v>0</v>
      </c>
    </row>
    <row r="4343" spans="1:47" x14ac:dyDescent="0.25">
      <c r="A4343" s="67">
        <v>4342</v>
      </c>
      <c r="U4343" s="28">
        <f t="shared" si="9785"/>
        <v>0</v>
      </c>
      <c r="V4343" s="28">
        <f t="shared" si="9786"/>
        <v>0</v>
      </c>
      <c r="W4343" s="28">
        <f t="shared" si="9787"/>
        <v>0</v>
      </c>
      <c r="X4343" s="28">
        <f t="shared" si="9788"/>
        <v>0</v>
      </c>
      <c r="Y4343" s="28">
        <f t="shared" si="9789"/>
        <v>0</v>
      </c>
      <c r="AG4343" s="1">
        <f t="shared" si="9790"/>
        <v>0</v>
      </c>
      <c r="AH4343" s="2" t="e">
        <f t="shared" si="9797"/>
        <v>#N/A</v>
      </c>
      <c r="AI4343" s="1">
        <f t="shared" si="9791"/>
        <v>0</v>
      </c>
      <c r="AJ4343" t="e">
        <f t="shared" si="9798"/>
        <v>#N/A</v>
      </c>
      <c r="AK4343" s="1">
        <f t="shared" si="9792"/>
        <v>0</v>
      </c>
      <c r="AL4343" t="e">
        <f t="shared" si="9799"/>
        <v>#N/A</v>
      </c>
      <c r="AM4343">
        <f t="shared" si="9793"/>
        <v>0</v>
      </c>
      <c r="AN4343" t="e">
        <f t="shared" ref="AN4343" si="9909">_xlfn.RANK.AVG(AM4343,$B$2:$F$5001)</f>
        <v>#N/A</v>
      </c>
      <c r="AO4343">
        <f t="shared" si="9795"/>
        <v>0</v>
      </c>
      <c r="AP4343" t="e">
        <f t="shared" ref="AP4343" si="9910">_xlfn.RANK.AVG(AO4343,$B$2:$F$5001)</f>
        <v>#N/A</v>
      </c>
      <c r="AQ4343">
        <f t="shared" si="9824"/>
        <v>0</v>
      </c>
      <c r="AR4343">
        <f t="shared" si="9802"/>
        <v>0</v>
      </c>
      <c r="AS4343">
        <f t="shared" si="9803"/>
        <v>0</v>
      </c>
      <c r="AT4343">
        <f t="shared" si="9804"/>
        <v>0</v>
      </c>
      <c r="AU4343">
        <f t="shared" si="9805"/>
        <v>0</v>
      </c>
    </row>
    <row r="4344" spans="1:47" x14ac:dyDescent="0.25">
      <c r="A4344" s="67">
        <v>4343</v>
      </c>
      <c r="U4344" s="28">
        <f t="shared" si="9785"/>
        <v>0</v>
      </c>
      <c r="V4344" s="28">
        <f t="shared" si="9786"/>
        <v>0</v>
      </c>
      <c r="W4344" s="28">
        <f t="shared" si="9787"/>
        <v>0</v>
      </c>
      <c r="X4344" s="28">
        <f t="shared" si="9788"/>
        <v>0</v>
      </c>
      <c r="Y4344" s="28">
        <f t="shared" si="9789"/>
        <v>0</v>
      </c>
      <c r="AG4344" s="1">
        <f t="shared" si="9790"/>
        <v>0</v>
      </c>
      <c r="AH4344" s="2" t="e">
        <f t="shared" si="9797"/>
        <v>#N/A</v>
      </c>
      <c r="AI4344" s="1">
        <f t="shared" si="9791"/>
        <v>0</v>
      </c>
      <c r="AJ4344" t="e">
        <f t="shared" si="9798"/>
        <v>#N/A</v>
      </c>
      <c r="AK4344" s="1">
        <f t="shared" si="9792"/>
        <v>0</v>
      </c>
      <c r="AL4344" t="e">
        <f t="shared" si="9799"/>
        <v>#N/A</v>
      </c>
      <c r="AM4344">
        <f t="shared" si="9793"/>
        <v>0</v>
      </c>
      <c r="AN4344" t="e">
        <f t="shared" ref="AN4344" si="9911">_xlfn.RANK.AVG(AM4344,$B$2:$F$5001)</f>
        <v>#N/A</v>
      </c>
      <c r="AO4344">
        <f t="shared" si="9795"/>
        <v>0</v>
      </c>
      <c r="AP4344" t="e">
        <f t="shared" ref="AP4344" si="9912">_xlfn.RANK.AVG(AO4344,$B$2:$F$5001)</f>
        <v>#N/A</v>
      </c>
      <c r="AQ4344">
        <f t="shared" si="9824"/>
        <v>0</v>
      </c>
      <c r="AR4344">
        <f t="shared" si="9802"/>
        <v>0</v>
      </c>
      <c r="AS4344">
        <f t="shared" si="9803"/>
        <v>0</v>
      </c>
      <c r="AT4344">
        <f t="shared" si="9804"/>
        <v>0</v>
      </c>
      <c r="AU4344">
        <f t="shared" si="9805"/>
        <v>0</v>
      </c>
    </row>
    <row r="4345" spans="1:47" x14ac:dyDescent="0.25">
      <c r="A4345" s="67">
        <v>4344</v>
      </c>
      <c r="U4345" s="28">
        <f t="shared" si="9785"/>
        <v>0</v>
      </c>
      <c r="V4345" s="28">
        <f t="shared" si="9786"/>
        <v>0</v>
      </c>
      <c r="W4345" s="28">
        <f t="shared" si="9787"/>
        <v>0</v>
      </c>
      <c r="X4345" s="28">
        <f t="shared" si="9788"/>
        <v>0</v>
      </c>
      <c r="Y4345" s="28">
        <f t="shared" si="9789"/>
        <v>0</v>
      </c>
      <c r="AG4345" s="1">
        <f t="shared" si="9790"/>
        <v>0</v>
      </c>
      <c r="AH4345" s="2" t="e">
        <f t="shared" si="9797"/>
        <v>#N/A</v>
      </c>
      <c r="AI4345" s="1">
        <f t="shared" si="9791"/>
        <v>0</v>
      </c>
      <c r="AJ4345" t="e">
        <f t="shared" si="9798"/>
        <v>#N/A</v>
      </c>
      <c r="AK4345" s="1">
        <f t="shared" si="9792"/>
        <v>0</v>
      </c>
      <c r="AL4345" t="e">
        <f t="shared" si="9799"/>
        <v>#N/A</v>
      </c>
      <c r="AM4345">
        <f t="shared" si="9793"/>
        <v>0</v>
      </c>
      <c r="AN4345" t="e">
        <f t="shared" ref="AN4345" si="9913">_xlfn.RANK.AVG(AM4345,$B$2:$F$5001)</f>
        <v>#N/A</v>
      </c>
      <c r="AO4345">
        <f t="shared" si="9795"/>
        <v>0</v>
      </c>
      <c r="AP4345" t="e">
        <f t="shared" ref="AP4345" si="9914">_xlfn.RANK.AVG(AO4345,$B$2:$F$5001)</f>
        <v>#N/A</v>
      </c>
      <c r="AQ4345">
        <f t="shared" si="9824"/>
        <v>0</v>
      </c>
      <c r="AR4345">
        <f t="shared" si="9802"/>
        <v>0</v>
      </c>
      <c r="AS4345">
        <f t="shared" si="9803"/>
        <v>0</v>
      </c>
      <c r="AT4345">
        <f t="shared" si="9804"/>
        <v>0</v>
      </c>
      <c r="AU4345">
        <f t="shared" si="9805"/>
        <v>0</v>
      </c>
    </row>
    <row r="4346" spans="1:47" x14ac:dyDescent="0.25">
      <c r="A4346" s="67">
        <v>4345</v>
      </c>
      <c r="U4346" s="28">
        <f t="shared" si="9785"/>
        <v>0</v>
      </c>
      <c r="V4346" s="28">
        <f t="shared" si="9786"/>
        <v>0</v>
      </c>
      <c r="W4346" s="28">
        <f t="shared" si="9787"/>
        <v>0</v>
      </c>
      <c r="X4346" s="28">
        <f t="shared" si="9788"/>
        <v>0</v>
      </c>
      <c r="Y4346" s="28">
        <f t="shared" si="9789"/>
        <v>0</v>
      </c>
      <c r="AG4346" s="1">
        <f t="shared" si="9790"/>
        <v>0</v>
      </c>
      <c r="AH4346" s="2" t="e">
        <f t="shared" si="9797"/>
        <v>#N/A</v>
      </c>
      <c r="AI4346" s="1">
        <f t="shared" si="9791"/>
        <v>0</v>
      </c>
      <c r="AJ4346" t="e">
        <f t="shared" si="9798"/>
        <v>#N/A</v>
      </c>
      <c r="AK4346" s="1">
        <f t="shared" si="9792"/>
        <v>0</v>
      </c>
      <c r="AL4346" t="e">
        <f t="shared" si="9799"/>
        <v>#N/A</v>
      </c>
      <c r="AM4346">
        <f t="shared" si="9793"/>
        <v>0</v>
      </c>
      <c r="AN4346" t="e">
        <f t="shared" ref="AN4346" si="9915">_xlfn.RANK.AVG(AM4346,$B$2:$F$5001)</f>
        <v>#N/A</v>
      </c>
      <c r="AO4346">
        <f t="shared" si="9795"/>
        <v>0</v>
      </c>
      <c r="AP4346" t="e">
        <f t="shared" ref="AP4346" si="9916">_xlfn.RANK.AVG(AO4346,$B$2:$F$5001)</f>
        <v>#N/A</v>
      </c>
      <c r="AQ4346">
        <f t="shared" si="9824"/>
        <v>0</v>
      </c>
      <c r="AR4346">
        <f t="shared" si="9802"/>
        <v>0</v>
      </c>
      <c r="AS4346">
        <f t="shared" si="9803"/>
        <v>0</v>
      </c>
      <c r="AT4346">
        <f t="shared" si="9804"/>
        <v>0</v>
      </c>
      <c r="AU4346">
        <f t="shared" si="9805"/>
        <v>0</v>
      </c>
    </row>
    <row r="4347" spans="1:47" x14ac:dyDescent="0.25">
      <c r="A4347" s="67">
        <v>4346</v>
      </c>
      <c r="U4347" s="28">
        <f t="shared" si="9785"/>
        <v>0</v>
      </c>
      <c r="V4347" s="28">
        <f t="shared" si="9786"/>
        <v>0</v>
      </c>
      <c r="W4347" s="28">
        <f t="shared" si="9787"/>
        <v>0</v>
      </c>
      <c r="X4347" s="28">
        <f t="shared" si="9788"/>
        <v>0</v>
      </c>
      <c r="Y4347" s="28">
        <f t="shared" si="9789"/>
        <v>0</v>
      </c>
      <c r="AG4347" s="1">
        <f t="shared" si="9790"/>
        <v>0</v>
      </c>
      <c r="AH4347" s="2" t="e">
        <f t="shared" si="9797"/>
        <v>#N/A</v>
      </c>
      <c r="AI4347" s="1">
        <f t="shared" si="9791"/>
        <v>0</v>
      </c>
      <c r="AJ4347" t="e">
        <f t="shared" si="9798"/>
        <v>#N/A</v>
      </c>
      <c r="AK4347" s="1">
        <f t="shared" si="9792"/>
        <v>0</v>
      </c>
      <c r="AL4347" t="e">
        <f t="shared" si="9799"/>
        <v>#N/A</v>
      </c>
      <c r="AM4347">
        <f t="shared" si="9793"/>
        <v>0</v>
      </c>
      <c r="AN4347" t="e">
        <f t="shared" ref="AN4347" si="9917">_xlfn.RANK.AVG(AM4347,$B$2:$F$5001)</f>
        <v>#N/A</v>
      </c>
      <c r="AO4347">
        <f t="shared" si="9795"/>
        <v>0</v>
      </c>
      <c r="AP4347" t="e">
        <f t="shared" ref="AP4347" si="9918">_xlfn.RANK.AVG(AO4347,$B$2:$F$5001)</f>
        <v>#N/A</v>
      </c>
      <c r="AQ4347">
        <f t="shared" si="9824"/>
        <v>0</v>
      </c>
      <c r="AR4347">
        <f t="shared" si="9802"/>
        <v>0</v>
      </c>
      <c r="AS4347">
        <f t="shared" si="9803"/>
        <v>0</v>
      </c>
      <c r="AT4347">
        <f t="shared" si="9804"/>
        <v>0</v>
      </c>
      <c r="AU4347">
        <f t="shared" si="9805"/>
        <v>0</v>
      </c>
    </row>
    <row r="4348" spans="1:47" x14ac:dyDescent="0.25">
      <c r="A4348" s="67">
        <v>4347</v>
      </c>
      <c r="U4348" s="28">
        <f t="shared" si="9785"/>
        <v>0</v>
      </c>
      <c r="V4348" s="28">
        <f t="shared" si="9786"/>
        <v>0</v>
      </c>
      <c r="W4348" s="28">
        <f t="shared" si="9787"/>
        <v>0</v>
      </c>
      <c r="X4348" s="28">
        <f t="shared" si="9788"/>
        <v>0</v>
      </c>
      <c r="Y4348" s="28">
        <f t="shared" si="9789"/>
        <v>0</v>
      </c>
      <c r="AG4348" s="1">
        <f t="shared" si="9790"/>
        <v>0</v>
      </c>
      <c r="AH4348" s="2" t="e">
        <f t="shared" si="9797"/>
        <v>#N/A</v>
      </c>
      <c r="AI4348" s="1">
        <f t="shared" si="9791"/>
        <v>0</v>
      </c>
      <c r="AJ4348" t="e">
        <f t="shared" si="9798"/>
        <v>#N/A</v>
      </c>
      <c r="AK4348" s="1">
        <f t="shared" si="9792"/>
        <v>0</v>
      </c>
      <c r="AL4348" t="e">
        <f t="shared" si="9799"/>
        <v>#N/A</v>
      </c>
      <c r="AM4348">
        <f t="shared" si="9793"/>
        <v>0</v>
      </c>
      <c r="AN4348" t="e">
        <f t="shared" ref="AN4348" si="9919">_xlfn.RANK.AVG(AM4348,$B$2:$F$5001)</f>
        <v>#N/A</v>
      </c>
      <c r="AO4348">
        <f t="shared" si="9795"/>
        <v>0</v>
      </c>
      <c r="AP4348" t="e">
        <f t="shared" ref="AP4348" si="9920">_xlfn.RANK.AVG(AO4348,$B$2:$F$5001)</f>
        <v>#N/A</v>
      </c>
      <c r="AQ4348">
        <f t="shared" si="9824"/>
        <v>0</v>
      </c>
      <c r="AR4348">
        <f t="shared" si="9802"/>
        <v>0</v>
      </c>
      <c r="AS4348">
        <f t="shared" si="9803"/>
        <v>0</v>
      </c>
      <c r="AT4348">
        <f t="shared" si="9804"/>
        <v>0</v>
      </c>
      <c r="AU4348">
        <f t="shared" si="9805"/>
        <v>0</v>
      </c>
    </row>
    <row r="4349" spans="1:47" x14ac:dyDescent="0.25">
      <c r="A4349" s="67">
        <v>4348</v>
      </c>
      <c r="U4349" s="28">
        <f t="shared" si="9785"/>
        <v>0</v>
      </c>
      <c r="V4349" s="28">
        <f t="shared" si="9786"/>
        <v>0</v>
      </c>
      <c r="W4349" s="28">
        <f t="shared" si="9787"/>
        <v>0</v>
      </c>
      <c r="X4349" s="28">
        <f t="shared" si="9788"/>
        <v>0</v>
      </c>
      <c r="Y4349" s="28">
        <f t="shared" si="9789"/>
        <v>0</v>
      </c>
      <c r="AG4349" s="1">
        <f t="shared" si="9790"/>
        <v>0</v>
      </c>
      <c r="AH4349" s="2" t="e">
        <f t="shared" si="9797"/>
        <v>#N/A</v>
      </c>
      <c r="AI4349" s="1">
        <f t="shared" si="9791"/>
        <v>0</v>
      </c>
      <c r="AJ4349" t="e">
        <f t="shared" si="9798"/>
        <v>#N/A</v>
      </c>
      <c r="AK4349" s="1">
        <f t="shared" si="9792"/>
        <v>0</v>
      </c>
      <c r="AL4349" t="e">
        <f t="shared" si="9799"/>
        <v>#N/A</v>
      </c>
      <c r="AM4349">
        <f t="shared" si="9793"/>
        <v>0</v>
      </c>
      <c r="AN4349" t="e">
        <f t="shared" ref="AN4349" si="9921">_xlfn.RANK.AVG(AM4349,$B$2:$F$5001)</f>
        <v>#N/A</v>
      </c>
      <c r="AO4349">
        <f t="shared" si="9795"/>
        <v>0</v>
      </c>
      <c r="AP4349" t="e">
        <f t="shared" ref="AP4349" si="9922">_xlfn.RANK.AVG(AO4349,$B$2:$F$5001)</f>
        <v>#N/A</v>
      </c>
      <c r="AQ4349">
        <f t="shared" si="9824"/>
        <v>0</v>
      </c>
      <c r="AR4349">
        <f t="shared" si="9802"/>
        <v>0</v>
      </c>
      <c r="AS4349">
        <f t="shared" si="9803"/>
        <v>0</v>
      </c>
      <c r="AT4349">
        <f t="shared" si="9804"/>
        <v>0</v>
      </c>
      <c r="AU4349">
        <f t="shared" si="9805"/>
        <v>0</v>
      </c>
    </row>
    <row r="4350" spans="1:47" x14ac:dyDescent="0.25">
      <c r="A4350" s="67">
        <v>4349</v>
      </c>
      <c r="U4350" s="28">
        <f t="shared" si="9785"/>
        <v>0</v>
      </c>
      <c r="V4350" s="28">
        <f t="shared" si="9786"/>
        <v>0</v>
      </c>
      <c r="W4350" s="28">
        <f t="shared" si="9787"/>
        <v>0</v>
      </c>
      <c r="X4350" s="28">
        <f t="shared" si="9788"/>
        <v>0</v>
      </c>
      <c r="Y4350" s="28">
        <f t="shared" si="9789"/>
        <v>0</v>
      </c>
      <c r="AG4350" s="1">
        <f t="shared" si="9790"/>
        <v>0</v>
      </c>
      <c r="AH4350" s="2" t="e">
        <f t="shared" si="9797"/>
        <v>#N/A</v>
      </c>
      <c r="AI4350" s="1">
        <f t="shared" si="9791"/>
        <v>0</v>
      </c>
      <c r="AJ4350" t="e">
        <f t="shared" si="9798"/>
        <v>#N/A</v>
      </c>
      <c r="AK4350" s="1">
        <f t="shared" si="9792"/>
        <v>0</v>
      </c>
      <c r="AL4350" t="e">
        <f t="shared" si="9799"/>
        <v>#N/A</v>
      </c>
      <c r="AM4350">
        <f t="shared" si="9793"/>
        <v>0</v>
      </c>
      <c r="AN4350" t="e">
        <f t="shared" ref="AN4350" si="9923">_xlfn.RANK.AVG(AM4350,$B$2:$F$5001)</f>
        <v>#N/A</v>
      </c>
      <c r="AO4350">
        <f t="shared" si="9795"/>
        <v>0</v>
      </c>
      <c r="AP4350" t="e">
        <f t="shared" ref="AP4350" si="9924">_xlfn.RANK.AVG(AO4350,$B$2:$F$5001)</f>
        <v>#N/A</v>
      </c>
      <c r="AQ4350">
        <f t="shared" si="9824"/>
        <v>0</v>
      </c>
      <c r="AR4350">
        <f t="shared" si="9802"/>
        <v>0</v>
      </c>
      <c r="AS4350">
        <f t="shared" si="9803"/>
        <v>0</v>
      </c>
      <c r="AT4350">
        <f t="shared" si="9804"/>
        <v>0</v>
      </c>
      <c r="AU4350">
        <f t="shared" si="9805"/>
        <v>0</v>
      </c>
    </row>
    <row r="4351" spans="1:47" x14ac:dyDescent="0.25">
      <c r="A4351" s="67">
        <v>4350</v>
      </c>
      <c r="U4351" s="28">
        <f t="shared" si="9785"/>
        <v>0</v>
      </c>
      <c r="V4351" s="28">
        <f t="shared" si="9786"/>
        <v>0</v>
      </c>
      <c r="W4351" s="28">
        <f t="shared" si="9787"/>
        <v>0</v>
      </c>
      <c r="X4351" s="28">
        <f t="shared" si="9788"/>
        <v>0</v>
      </c>
      <c r="Y4351" s="28">
        <f t="shared" si="9789"/>
        <v>0</v>
      </c>
      <c r="AG4351" s="1">
        <f t="shared" si="9790"/>
        <v>0</v>
      </c>
      <c r="AH4351" s="2" t="e">
        <f t="shared" si="9797"/>
        <v>#N/A</v>
      </c>
      <c r="AI4351" s="1">
        <f t="shared" si="9791"/>
        <v>0</v>
      </c>
      <c r="AJ4351" t="e">
        <f t="shared" si="9798"/>
        <v>#N/A</v>
      </c>
      <c r="AK4351" s="1">
        <f t="shared" si="9792"/>
        <v>0</v>
      </c>
      <c r="AL4351" t="e">
        <f t="shared" si="9799"/>
        <v>#N/A</v>
      </c>
      <c r="AM4351">
        <f t="shared" si="9793"/>
        <v>0</v>
      </c>
      <c r="AN4351" t="e">
        <f t="shared" ref="AN4351" si="9925">_xlfn.RANK.AVG(AM4351,$B$2:$F$5001)</f>
        <v>#N/A</v>
      </c>
      <c r="AO4351">
        <f t="shared" si="9795"/>
        <v>0</v>
      </c>
      <c r="AP4351" t="e">
        <f t="shared" ref="AP4351" si="9926">_xlfn.RANK.AVG(AO4351,$B$2:$F$5001)</f>
        <v>#N/A</v>
      </c>
      <c r="AQ4351">
        <f t="shared" si="9824"/>
        <v>0</v>
      </c>
      <c r="AR4351">
        <f t="shared" si="9802"/>
        <v>0</v>
      </c>
      <c r="AS4351">
        <f t="shared" si="9803"/>
        <v>0</v>
      </c>
      <c r="AT4351">
        <f t="shared" si="9804"/>
        <v>0</v>
      </c>
      <c r="AU4351">
        <f t="shared" si="9805"/>
        <v>0</v>
      </c>
    </row>
    <row r="4352" spans="1:47" x14ac:dyDescent="0.25">
      <c r="A4352" s="67">
        <v>4351</v>
      </c>
      <c r="U4352" s="28">
        <f t="shared" si="9785"/>
        <v>0</v>
      </c>
      <c r="V4352" s="28">
        <f t="shared" si="9786"/>
        <v>0</v>
      </c>
      <c r="W4352" s="28">
        <f t="shared" si="9787"/>
        <v>0</v>
      </c>
      <c r="X4352" s="28">
        <f t="shared" si="9788"/>
        <v>0</v>
      </c>
      <c r="Y4352" s="28">
        <f t="shared" si="9789"/>
        <v>0</v>
      </c>
      <c r="AG4352" s="1">
        <f t="shared" si="9790"/>
        <v>0</v>
      </c>
      <c r="AH4352" s="2" t="e">
        <f t="shared" si="9797"/>
        <v>#N/A</v>
      </c>
      <c r="AI4352" s="1">
        <f t="shared" si="9791"/>
        <v>0</v>
      </c>
      <c r="AJ4352" t="e">
        <f t="shared" si="9798"/>
        <v>#N/A</v>
      </c>
      <c r="AK4352" s="1">
        <f t="shared" si="9792"/>
        <v>0</v>
      </c>
      <c r="AL4352" t="e">
        <f t="shared" si="9799"/>
        <v>#N/A</v>
      </c>
      <c r="AM4352">
        <f t="shared" si="9793"/>
        <v>0</v>
      </c>
      <c r="AN4352" t="e">
        <f t="shared" ref="AN4352" si="9927">_xlfn.RANK.AVG(AM4352,$B$2:$F$5001)</f>
        <v>#N/A</v>
      </c>
      <c r="AO4352">
        <f t="shared" si="9795"/>
        <v>0</v>
      </c>
      <c r="AP4352" t="e">
        <f t="shared" ref="AP4352" si="9928">_xlfn.RANK.AVG(AO4352,$B$2:$F$5001)</f>
        <v>#N/A</v>
      </c>
      <c r="AQ4352">
        <f t="shared" si="9824"/>
        <v>0</v>
      </c>
      <c r="AR4352">
        <f t="shared" si="9802"/>
        <v>0</v>
      </c>
      <c r="AS4352">
        <f t="shared" si="9803"/>
        <v>0</v>
      </c>
      <c r="AT4352">
        <f t="shared" si="9804"/>
        <v>0</v>
      </c>
      <c r="AU4352">
        <f t="shared" si="9805"/>
        <v>0</v>
      </c>
    </row>
    <row r="4353" spans="1:47" x14ac:dyDescent="0.25">
      <c r="A4353" s="67">
        <v>4352</v>
      </c>
      <c r="U4353" s="28">
        <f t="shared" si="9785"/>
        <v>0</v>
      </c>
      <c r="V4353" s="28">
        <f t="shared" si="9786"/>
        <v>0</v>
      </c>
      <c r="W4353" s="28">
        <f t="shared" si="9787"/>
        <v>0</v>
      </c>
      <c r="X4353" s="28">
        <f t="shared" si="9788"/>
        <v>0</v>
      </c>
      <c r="Y4353" s="28">
        <f t="shared" si="9789"/>
        <v>0</v>
      </c>
      <c r="AG4353" s="1">
        <f t="shared" si="9790"/>
        <v>0</v>
      </c>
      <c r="AH4353" s="2" t="e">
        <f t="shared" si="9797"/>
        <v>#N/A</v>
      </c>
      <c r="AI4353" s="1">
        <f t="shared" si="9791"/>
        <v>0</v>
      </c>
      <c r="AJ4353" t="e">
        <f t="shared" si="9798"/>
        <v>#N/A</v>
      </c>
      <c r="AK4353" s="1">
        <f t="shared" si="9792"/>
        <v>0</v>
      </c>
      <c r="AL4353" t="e">
        <f t="shared" si="9799"/>
        <v>#N/A</v>
      </c>
      <c r="AM4353">
        <f t="shared" si="9793"/>
        <v>0</v>
      </c>
      <c r="AN4353" t="e">
        <f t="shared" ref="AN4353" si="9929">_xlfn.RANK.AVG(AM4353,$B$2:$F$5001)</f>
        <v>#N/A</v>
      </c>
      <c r="AO4353">
        <f t="shared" si="9795"/>
        <v>0</v>
      </c>
      <c r="AP4353" t="e">
        <f t="shared" ref="AP4353" si="9930">_xlfn.RANK.AVG(AO4353,$B$2:$F$5001)</f>
        <v>#N/A</v>
      </c>
      <c r="AQ4353">
        <f t="shared" si="9824"/>
        <v>0</v>
      </c>
      <c r="AR4353">
        <f t="shared" si="9802"/>
        <v>0</v>
      </c>
      <c r="AS4353">
        <f t="shared" si="9803"/>
        <v>0</v>
      </c>
      <c r="AT4353">
        <f t="shared" si="9804"/>
        <v>0</v>
      </c>
      <c r="AU4353">
        <f t="shared" si="9805"/>
        <v>0</v>
      </c>
    </row>
    <row r="4354" spans="1:47" x14ac:dyDescent="0.25">
      <c r="A4354" s="67">
        <v>4353</v>
      </c>
      <c r="U4354" s="28">
        <f t="shared" ref="U4354:U4417" si="9931">IFERROR(_xlfn.RANK.AVG(B4354,$B$2:$F$5001,1),0)</f>
        <v>0</v>
      </c>
      <c r="V4354" s="28">
        <f t="shared" ref="V4354:V4417" si="9932">IFERROR(_xlfn.RANK.AVG(C4354,$B$2:$F$5001,1),0)</f>
        <v>0</v>
      </c>
      <c r="W4354" s="28">
        <f t="shared" ref="W4354:W4417" si="9933">IFERROR(_xlfn.RANK.AVG(D4354,$B$2:$F$5001,1),0)</f>
        <v>0</v>
      </c>
      <c r="X4354" s="28">
        <f t="shared" ref="X4354:X4417" si="9934">IFERROR(_xlfn.RANK.AVG(E4354,$B$2:$F$5001,1),0)</f>
        <v>0</v>
      </c>
      <c r="Y4354" s="28">
        <f t="shared" ref="Y4354:Y4417" si="9935">IFERROR(_xlfn.RANK.AVG(F4354,$B$2:$F$5001,1),0)</f>
        <v>0</v>
      </c>
      <c r="AG4354" s="1">
        <f t="shared" ref="AG4354:AG4417" si="9936">B4354</f>
        <v>0</v>
      </c>
      <c r="AH4354" s="2" t="e">
        <f t="shared" si="9797"/>
        <v>#N/A</v>
      </c>
      <c r="AI4354" s="1">
        <f t="shared" ref="AI4354:AI4417" si="9937">C4354</f>
        <v>0</v>
      </c>
      <c r="AJ4354" t="e">
        <f t="shared" si="9798"/>
        <v>#N/A</v>
      </c>
      <c r="AK4354" s="1">
        <f t="shared" ref="AK4354:AK4417" si="9938">D4354</f>
        <v>0</v>
      </c>
      <c r="AL4354" t="e">
        <f t="shared" si="9799"/>
        <v>#N/A</v>
      </c>
      <c r="AM4354">
        <f t="shared" ref="AM4354:AM4417" si="9939">E4354</f>
        <v>0</v>
      </c>
      <c r="AN4354" t="e">
        <f t="shared" ref="AN4354" si="9940">_xlfn.RANK.AVG(AM4354,$B$2:$F$5001)</f>
        <v>#N/A</v>
      </c>
      <c r="AO4354">
        <f t="shared" ref="AO4354:AO4417" si="9941">F4354</f>
        <v>0</v>
      </c>
      <c r="AP4354" t="e">
        <f t="shared" ref="AP4354" si="9942">_xlfn.RANK.AVG(AO4354,$B$2:$F$5001)</f>
        <v>#N/A</v>
      </c>
      <c r="AQ4354">
        <f t="shared" si="9824"/>
        <v>0</v>
      </c>
      <c r="AR4354">
        <f t="shared" si="9802"/>
        <v>0</v>
      </c>
      <c r="AS4354">
        <f t="shared" si="9803"/>
        <v>0</v>
      </c>
      <c r="AT4354">
        <f t="shared" si="9804"/>
        <v>0</v>
      </c>
      <c r="AU4354">
        <f t="shared" si="9805"/>
        <v>0</v>
      </c>
    </row>
    <row r="4355" spans="1:47" x14ac:dyDescent="0.25">
      <c r="A4355" s="67">
        <v>4354</v>
      </c>
      <c r="U4355" s="28">
        <f t="shared" si="9931"/>
        <v>0</v>
      </c>
      <c r="V4355" s="28">
        <f t="shared" si="9932"/>
        <v>0</v>
      </c>
      <c r="W4355" s="28">
        <f t="shared" si="9933"/>
        <v>0</v>
      </c>
      <c r="X4355" s="28">
        <f t="shared" si="9934"/>
        <v>0</v>
      </c>
      <c r="Y4355" s="28">
        <f t="shared" si="9935"/>
        <v>0</v>
      </c>
      <c r="AG4355" s="1">
        <f t="shared" si="9936"/>
        <v>0</v>
      </c>
      <c r="AH4355" s="2" t="e">
        <f t="shared" ref="AH4355:AH4418" si="9943">_xlfn.RANK.AVG(AG4355,$B$2:$F$5001)</f>
        <v>#N/A</v>
      </c>
      <c r="AI4355" s="1">
        <f t="shared" si="9937"/>
        <v>0</v>
      </c>
      <c r="AJ4355" t="e">
        <f t="shared" ref="AJ4355:AJ4418" si="9944">_xlfn.RANK.AVG(AI4355,$B$2:$F$5001)</f>
        <v>#N/A</v>
      </c>
      <c r="AK4355" s="1">
        <f t="shared" si="9938"/>
        <v>0</v>
      </c>
      <c r="AL4355" t="e">
        <f t="shared" ref="AL4355:AL4418" si="9945">_xlfn.RANK.AVG(AK4355,$B$2:$F$5001)</f>
        <v>#N/A</v>
      </c>
      <c r="AM4355">
        <f t="shared" si="9939"/>
        <v>0</v>
      </c>
      <c r="AN4355" t="e">
        <f t="shared" ref="AN4355" si="9946">_xlfn.RANK.AVG(AM4355,$B$2:$F$5001)</f>
        <v>#N/A</v>
      </c>
      <c r="AO4355">
        <f t="shared" si="9941"/>
        <v>0</v>
      </c>
      <c r="AP4355" t="e">
        <f t="shared" ref="AP4355" si="9947">_xlfn.RANK.AVG(AO4355,$B$2:$F$5001)</f>
        <v>#N/A</v>
      </c>
      <c r="AQ4355">
        <f t="shared" si="9824"/>
        <v>0</v>
      </c>
      <c r="AR4355">
        <f t="shared" ref="AR4355:AR4418" si="9948">IFERROR(AJ4355,0)</f>
        <v>0</v>
      </c>
      <c r="AS4355">
        <f t="shared" ref="AS4355:AS4418" si="9949">IFERROR(AL4355,0)</f>
        <v>0</v>
      </c>
      <c r="AT4355">
        <f t="shared" ref="AT4355:AT4418" si="9950">IFERROR(AN4355,0)</f>
        <v>0</v>
      </c>
      <c r="AU4355">
        <f t="shared" ref="AU4355:AU4418" si="9951">IFERROR(AP4355,0)</f>
        <v>0</v>
      </c>
    </row>
    <row r="4356" spans="1:47" x14ac:dyDescent="0.25">
      <c r="A4356" s="67">
        <v>4355</v>
      </c>
      <c r="U4356" s="28">
        <f t="shared" si="9931"/>
        <v>0</v>
      </c>
      <c r="V4356" s="28">
        <f t="shared" si="9932"/>
        <v>0</v>
      </c>
      <c r="W4356" s="28">
        <f t="shared" si="9933"/>
        <v>0</v>
      </c>
      <c r="X4356" s="28">
        <f t="shared" si="9934"/>
        <v>0</v>
      </c>
      <c r="Y4356" s="28">
        <f t="shared" si="9935"/>
        <v>0</v>
      </c>
      <c r="AG4356" s="1">
        <f t="shared" si="9936"/>
        <v>0</v>
      </c>
      <c r="AH4356" s="2" t="e">
        <f t="shared" si="9943"/>
        <v>#N/A</v>
      </c>
      <c r="AI4356" s="1">
        <f t="shared" si="9937"/>
        <v>0</v>
      </c>
      <c r="AJ4356" t="e">
        <f t="shared" si="9944"/>
        <v>#N/A</v>
      </c>
      <c r="AK4356" s="1">
        <f t="shared" si="9938"/>
        <v>0</v>
      </c>
      <c r="AL4356" t="e">
        <f t="shared" si="9945"/>
        <v>#N/A</v>
      </c>
      <c r="AM4356">
        <f t="shared" si="9939"/>
        <v>0</v>
      </c>
      <c r="AN4356" t="e">
        <f t="shared" ref="AN4356" si="9952">_xlfn.RANK.AVG(AM4356,$B$2:$F$5001)</f>
        <v>#N/A</v>
      </c>
      <c r="AO4356">
        <f t="shared" si="9941"/>
        <v>0</v>
      </c>
      <c r="AP4356" t="e">
        <f t="shared" ref="AP4356" si="9953">_xlfn.RANK.AVG(AO4356,$B$2:$F$5001)</f>
        <v>#N/A</v>
      </c>
      <c r="AQ4356">
        <f t="shared" si="9824"/>
        <v>0</v>
      </c>
      <c r="AR4356">
        <f t="shared" si="9948"/>
        <v>0</v>
      </c>
      <c r="AS4356">
        <f t="shared" si="9949"/>
        <v>0</v>
      </c>
      <c r="AT4356">
        <f t="shared" si="9950"/>
        <v>0</v>
      </c>
      <c r="AU4356">
        <f t="shared" si="9951"/>
        <v>0</v>
      </c>
    </row>
    <row r="4357" spans="1:47" x14ac:dyDescent="0.25">
      <c r="A4357" s="67">
        <v>4356</v>
      </c>
      <c r="U4357" s="28">
        <f t="shared" si="9931"/>
        <v>0</v>
      </c>
      <c r="V4357" s="28">
        <f t="shared" si="9932"/>
        <v>0</v>
      </c>
      <c r="W4357" s="28">
        <f t="shared" si="9933"/>
        <v>0</v>
      </c>
      <c r="X4357" s="28">
        <f t="shared" si="9934"/>
        <v>0</v>
      </c>
      <c r="Y4357" s="28">
        <f t="shared" si="9935"/>
        <v>0</v>
      </c>
      <c r="AG4357" s="1">
        <f t="shared" si="9936"/>
        <v>0</v>
      </c>
      <c r="AH4357" s="2" t="e">
        <f t="shared" si="9943"/>
        <v>#N/A</v>
      </c>
      <c r="AI4357" s="1">
        <f t="shared" si="9937"/>
        <v>0</v>
      </c>
      <c r="AJ4357" t="e">
        <f t="shared" si="9944"/>
        <v>#N/A</v>
      </c>
      <c r="AK4357" s="1">
        <f t="shared" si="9938"/>
        <v>0</v>
      </c>
      <c r="AL4357" t="e">
        <f t="shared" si="9945"/>
        <v>#N/A</v>
      </c>
      <c r="AM4357">
        <f t="shared" si="9939"/>
        <v>0</v>
      </c>
      <c r="AN4357" t="e">
        <f t="shared" ref="AN4357" si="9954">_xlfn.RANK.AVG(AM4357,$B$2:$F$5001)</f>
        <v>#N/A</v>
      </c>
      <c r="AO4357">
        <f t="shared" si="9941"/>
        <v>0</v>
      </c>
      <c r="AP4357" t="e">
        <f t="shared" ref="AP4357" si="9955">_xlfn.RANK.AVG(AO4357,$B$2:$F$5001)</f>
        <v>#N/A</v>
      </c>
      <c r="AQ4357">
        <f t="shared" si="9824"/>
        <v>0</v>
      </c>
      <c r="AR4357">
        <f t="shared" si="9948"/>
        <v>0</v>
      </c>
      <c r="AS4357">
        <f t="shared" si="9949"/>
        <v>0</v>
      </c>
      <c r="AT4357">
        <f t="shared" si="9950"/>
        <v>0</v>
      </c>
      <c r="AU4357">
        <f t="shared" si="9951"/>
        <v>0</v>
      </c>
    </row>
    <row r="4358" spans="1:47" x14ac:dyDescent="0.25">
      <c r="A4358" s="67">
        <v>4357</v>
      </c>
      <c r="U4358" s="28">
        <f t="shared" si="9931"/>
        <v>0</v>
      </c>
      <c r="V4358" s="28">
        <f t="shared" si="9932"/>
        <v>0</v>
      </c>
      <c r="W4358" s="28">
        <f t="shared" si="9933"/>
        <v>0</v>
      </c>
      <c r="X4358" s="28">
        <f t="shared" si="9934"/>
        <v>0</v>
      </c>
      <c r="Y4358" s="28">
        <f t="shared" si="9935"/>
        <v>0</v>
      </c>
      <c r="AG4358" s="1">
        <f t="shared" si="9936"/>
        <v>0</v>
      </c>
      <c r="AH4358" s="2" t="e">
        <f t="shared" si="9943"/>
        <v>#N/A</v>
      </c>
      <c r="AI4358" s="1">
        <f t="shared" si="9937"/>
        <v>0</v>
      </c>
      <c r="AJ4358" t="e">
        <f t="shared" si="9944"/>
        <v>#N/A</v>
      </c>
      <c r="AK4358" s="1">
        <f t="shared" si="9938"/>
        <v>0</v>
      </c>
      <c r="AL4358" t="e">
        <f t="shared" si="9945"/>
        <v>#N/A</v>
      </c>
      <c r="AM4358">
        <f t="shared" si="9939"/>
        <v>0</v>
      </c>
      <c r="AN4358" t="e">
        <f t="shared" ref="AN4358" si="9956">_xlfn.RANK.AVG(AM4358,$B$2:$F$5001)</f>
        <v>#N/A</v>
      </c>
      <c r="AO4358">
        <f t="shared" si="9941"/>
        <v>0</v>
      </c>
      <c r="AP4358" t="e">
        <f t="shared" ref="AP4358" si="9957">_xlfn.RANK.AVG(AO4358,$B$2:$F$5001)</f>
        <v>#N/A</v>
      </c>
      <c r="AQ4358">
        <f t="shared" si="9824"/>
        <v>0</v>
      </c>
      <c r="AR4358">
        <f t="shared" si="9948"/>
        <v>0</v>
      </c>
      <c r="AS4358">
        <f t="shared" si="9949"/>
        <v>0</v>
      </c>
      <c r="AT4358">
        <f t="shared" si="9950"/>
        <v>0</v>
      </c>
      <c r="AU4358">
        <f t="shared" si="9951"/>
        <v>0</v>
      </c>
    </row>
    <row r="4359" spans="1:47" x14ac:dyDescent="0.25">
      <c r="A4359" s="67">
        <v>4358</v>
      </c>
      <c r="U4359" s="28">
        <f t="shared" si="9931"/>
        <v>0</v>
      </c>
      <c r="V4359" s="28">
        <f t="shared" si="9932"/>
        <v>0</v>
      </c>
      <c r="W4359" s="28">
        <f t="shared" si="9933"/>
        <v>0</v>
      </c>
      <c r="X4359" s="28">
        <f t="shared" si="9934"/>
        <v>0</v>
      </c>
      <c r="Y4359" s="28">
        <f t="shared" si="9935"/>
        <v>0</v>
      </c>
      <c r="AG4359" s="1">
        <f t="shared" si="9936"/>
        <v>0</v>
      </c>
      <c r="AH4359" s="2" t="e">
        <f t="shared" si="9943"/>
        <v>#N/A</v>
      </c>
      <c r="AI4359" s="1">
        <f t="shared" si="9937"/>
        <v>0</v>
      </c>
      <c r="AJ4359" t="e">
        <f t="shared" si="9944"/>
        <v>#N/A</v>
      </c>
      <c r="AK4359" s="1">
        <f t="shared" si="9938"/>
        <v>0</v>
      </c>
      <c r="AL4359" t="e">
        <f t="shared" si="9945"/>
        <v>#N/A</v>
      </c>
      <c r="AM4359">
        <f t="shared" si="9939"/>
        <v>0</v>
      </c>
      <c r="AN4359" t="e">
        <f t="shared" ref="AN4359" si="9958">_xlfn.RANK.AVG(AM4359,$B$2:$F$5001)</f>
        <v>#N/A</v>
      </c>
      <c r="AO4359">
        <f t="shared" si="9941"/>
        <v>0</v>
      </c>
      <c r="AP4359" t="e">
        <f t="shared" ref="AP4359" si="9959">_xlfn.RANK.AVG(AO4359,$B$2:$F$5001)</f>
        <v>#N/A</v>
      </c>
      <c r="AQ4359">
        <f t="shared" si="9824"/>
        <v>0</v>
      </c>
      <c r="AR4359">
        <f t="shared" si="9948"/>
        <v>0</v>
      </c>
      <c r="AS4359">
        <f t="shared" si="9949"/>
        <v>0</v>
      </c>
      <c r="AT4359">
        <f t="shared" si="9950"/>
        <v>0</v>
      </c>
      <c r="AU4359">
        <f t="shared" si="9951"/>
        <v>0</v>
      </c>
    </row>
    <row r="4360" spans="1:47" x14ac:dyDescent="0.25">
      <c r="A4360" s="67">
        <v>4359</v>
      </c>
      <c r="U4360" s="28">
        <f t="shared" si="9931"/>
        <v>0</v>
      </c>
      <c r="V4360" s="28">
        <f t="shared" si="9932"/>
        <v>0</v>
      </c>
      <c r="W4360" s="28">
        <f t="shared" si="9933"/>
        <v>0</v>
      </c>
      <c r="X4360" s="28">
        <f t="shared" si="9934"/>
        <v>0</v>
      </c>
      <c r="Y4360" s="28">
        <f t="shared" si="9935"/>
        <v>0</v>
      </c>
      <c r="AG4360" s="1">
        <f t="shared" si="9936"/>
        <v>0</v>
      </c>
      <c r="AH4360" s="2" t="e">
        <f t="shared" si="9943"/>
        <v>#N/A</v>
      </c>
      <c r="AI4360" s="1">
        <f t="shared" si="9937"/>
        <v>0</v>
      </c>
      <c r="AJ4360" t="e">
        <f t="shared" si="9944"/>
        <v>#N/A</v>
      </c>
      <c r="AK4360" s="1">
        <f t="shared" si="9938"/>
        <v>0</v>
      </c>
      <c r="AL4360" t="e">
        <f t="shared" si="9945"/>
        <v>#N/A</v>
      </c>
      <c r="AM4360">
        <f t="shared" si="9939"/>
        <v>0</v>
      </c>
      <c r="AN4360" t="e">
        <f t="shared" ref="AN4360" si="9960">_xlfn.RANK.AVG(AM4360,$B$2:$F$5001)</f>
        <v>#N/A</v>
      </c>
      <c r="AO4360">
        <f t="shared" si="9941"/>
        <v>0</v>
      </c>
      <c r="AP4360" t="e">
        <f t="shared" ref="AP4360" si="9961">_xlfn.RANK.AVG(AO4360,$B$2:$F$5001)</f>
        <v>#N/A</v>
      </c>
      <c r="AQ4360">
        <f t="shared" si="9824"/>
        <v>0</v>
      </c>
      <c r="AR4360">
        <f t="shared" si="9948"/>
        <v>0</v>
      </c>
      <c r="AS4360">
        <f t="shared" si="9949"/>
        <v>0</v>
      </c>
      <c r="AT4360">
        <f t="shared" si="9950"/>
        <v>0</v>
      </c>
      <c r="AU4360">
        <f t="shared" si="9951"/>
        <v>0</v>
      </c>
    </row>
    <row r="4361" spans="1:47" x14ac:dyDescent="0.25">
      <c r="A4361" s="67">
        <v>4360</v>
      </c>
      <c r="U4361" s="28">
        <f t="shared" si="9931"/>
        <v>0</v>
      </c>
      <c r="V4361" s="28">
        <f t="shared" si="9932"/>
        <v>0</v>
      </c>
      <c r="W4361" s="28">
        <f t="shared" si="9933"/>
        <v>0</v>
      </c>
      <c r="X4361" s="28">
        <f t="shared" si="9934"/>
        <v>0</v>
      </c>
      <c r="Y4361" s="28">
        <f t="shared" si="9935"/>
        <v>0</v>
      </c>
      <c r="AG4361" s="1">
        <f t="shared" si="9936"/>
        <v>0</v>
      </c>
      <c r="AH4361" s="2" t="e">
        <f t="shared" si="9943"/>
        <v>#N/A</v>
      </c>
      <c r="AI4361" s="1">
        <f t="shared" si="9937"/>
        <v>0</v>
      </c>
      <c r="AJ4361" t="e">
        <f t="shared" si="9944"/>
        <v>#N/A</v>
      </c>
      <c r="AK4361" s="1">
        <f t="shared" si="9938"/>
        <v>0</v>
      </c>
      <c r="AL4361" t="e">
        <f t="shared" si="9945"/>
        <v>#N/A</v>
      </c>
      <c r="AM4361">
        <f t="shared" si="9939"/>
        <v>0</v>
      </c>
      <c r="AN4361" t="e">
        <f t="shared" ref="AN4361" si="9962">_xlfn.RANK.AVG(AM4361,$B$2:$F$5001)</f>
        <v>#N/A</v>
      </c>
      <c r="AO4361">
        <f t="shared" si="9941"/>
        <v>0</v>
      </c>
      <c r="AP4361" t="e">
        <f t="shared" ref="AP4361" si="9963">_xlfn.RANK.AVG(AO4361,$B$2:$F$5001)</f>
        <v>#N/A</v>
      </c>
      <c r="AQ4361">
        <f t="shared" si="9824"/>
        <v>0</v>
      </c>
      <c r="AR4361">
        <f t="shared" si="9948"/>
        <v>0</v>
      </c>
      <c r="AS4361">
        <f t="shared" si="9949"/>
        <v>0</v>
      </c>
      <c r="AT4361">
        <f t="shared" si="9950"/>
        <v>0</v>
      </c>
      <c r="AU4361">
        <f t="shared" si="9951"/>
        <v>0</v>
      </c>
    </row>
    <row r="4362" spans="1:47" x14ac:dyDescent="0.25">
      <c r="A4362" s="67">
        <v>4361</v>
      </c>
      <c r="U4362" s="28">
        <f t="shared" si="9931"/>
        <v>0</v>
      </c>
      <c r="V4362" s="28">
        <f t="shared" si="9932"/>
        <v>0</v>
      </c>
      <c r="W4362" s="28">
        <f t="shared" si="9933"/>
        <v>0</v>
      </c>
      <c r="X4362" s="28">
        <f t="shared" si="9934"/>
        <v>0</v>
      </c>
      <c r="Y4362" s="28">
        <f t="shared" si="9935"/>
        <v>0</v>
      </c>
      <c r="AG4362" s="1">
        <f t="shared" si="9936"/>
        <v>0</v>
      </c>
      <c r="AH4362" s="2" t="e">
        <f t="shared" si="9943"/>
        <v>#N/A</v>
      </c>
      <c r="AI4362" s="1">
        <f t="shared" si="9937"/>
        <v>0</v>
      </c>
      <c r="AJ4362" t="e">
        <f t="shared" si="9944"/>
        <v>#N/A</v>
      </c>
      <c r="AK4362" s="1">
        <f t="shared" si="9938"/>
        <v>0</v>
      </c>
      <c r="AL4362" t="e">
        <f t="shared" si="9945"/>
        <v>#N/A</v>
      </c>
      <c r="AM4362">
        <f t="shared" si="9939"/>
        <v>0</v>
      </c>
      <c r="AN4362" t="e">
        <f t="shared" ref="AN4362" si="9964">_xlfn.RANK.AVG(AM4362,$B$2:$F$5001)</f>
        <v>#N/A</v>
      </c>
      <c r="AO4362">
        <f t="shared" si="9941"/>
        <v>0</v>
      </c>
      <c r="AP4362" t="e">
        <f t="shared" ref="AP4362" si="9965">_xlfn.RANK.AVG(AO4362,$B$2:$F$5001)</f>
        <v>#N/A</v>
      </c>
      <c r="AQ4362">
        <f t="shared" si="9824"/>
        <v>0</v>
      </c>
      <c r="AR4362">
        <f t="shared" si="9948"/>
        <v>0</v>
      </c>
      <c r="AS4362">
        <f t="shared" si="9949"/>
        <v>0</v>
      </c>
      <c r="AT4362">
        <f t="shared" si="9950"/>
        <v>0</v>
      </c>
      <c r="AU4362">
        <f t="shared" si="9951"/>
        <v>0</v>
      </c>
    </row>
    <row r="4363" spans="1:47" x14ac:dyDescent="0.25">
      <c r="A4363" s="67">
        <v>4362</v>
      </c>
      <c r="U4363" s="28">
        <f t="shared" si="9931"/>
        <v>0</v>
      </c>
      <c r="V4363" s="28">
        <f t="shared" si="9932"/>
        <v>0</v>
      </c>
      <c r="W4363" s="28">
        <f t="shared" si="9933"/>
        <v>0</v>
      </c>
      <c r="X4363" s="28">
        <f t="shared" si="9934"/>
        <v>0</v>
      </c>
      <c r="Y4363" s="28">
        <f t="shared" si="9935"/>
        <v>0</v>
      </c>
      <c r="AG4363" s="1">
        <f t="shared" si="9936"/>
        <v>0</v>
      </c>
      <c r="AH4363" s="2" t="e">
        <f t="shared" si="9943"/>
        <v>#N/A</v>
      </c>
      <c r="AI4363" s="1">
        <f t="shared" si="9937"/>
        <v>0</v>
      </c>
      <c r="AJ4363" t="e">
        <f t="shared" si="9944"/>
        <v>#N/A</v>
      </c>
      <c r="AK4363" s="1">
        <f t="shared" si="9938"/>
        <v>0</v>
      </c>
      <c r="AL4363" t="e">
        <f t="shared" si="9945"/>
        <v>#N/A</v>
      </c>
      <c r="AM4363">
        <f t="shared" si="9939"/>
        <v>0</v>
      </c>
      <c r="AN4363" t="e">
        <f t="shared" ref="AN4363" si="9966">_xlfn.RANK.AVG(AM4363,$B$2:$F$5001)</f>
        <v>#N/A</v>
      </c>
      <c r="AO4363">
        <f t="shared" si="9941"/>
        <v>0</v>
      </c>
      <c r="AP4363" t="e">
        <f t="shared" ref="AP4363" si="9967">_xlfn.RANK.AVG(AO4363,$B$2:$F$5001)</f>
        <v>#N/A</v>
      </c>
      <c r="AQ4363">
        <f t="shared" si="9824"/>
        <v>0</v>
      </c>
      <c r="AR4363">
        <f t="shared" si="9948"/>
        <v>0</v>
      </c>
      <c r="AS4363">
        <f t="shared" si="9949"/>
        <v>0</v>
      </c>
      <c r="AT4363">
        <f t="shared" si="9950"/>
        <v>0</v>
      </c>
      <c r="AU4363">
        <f t="shared" si="9951"/>
        <v>0</v>
      </c>
    </row>
    <row r="4364" spans="1:47" x14ac:dyDescent="0.25">
      <c r="A4364" s="67">
        <v>4363</v>
      </c>
      <c r="U4364" s="28">
        <f t="shared" si="9931"/>
        <v>0</v>
      </c>
      <c r="V4364" s="28">
        <f t="shared" si="9932"/>
        <v>0</v>
      </c>
      <c r="W4364" s="28">
        <f t="shared" si="9933"/>
        <v>0</v>
      </c>
      <c r="X4364" s="28">
        <f t="shared" si="9934"/>
        <v>0</v>
      </c>
      <c r="Y4364" s="28">
        <f t="shared" si="9935"/>
        <v>0</v>
      </c>
      <c r="AG4364" s="1">
        <f t="shared" si="9936"/>
        <v>0</v>
      </c>
      <c r="AH4364" s="2" t="e">
        <f t="shared" si="9943"/>
        <v>#N/A</v>
      </c>
      <c r="AI4364" s="1">
        <f t="shared" si="9937"/>
        <v>0</v>
      </c>
      <c r="AJ4364" t="e">
        <f t="shared" si="9944"/>
        <v>#N/A</v>
      </c>
      <c r="AK4364" s="1">
        <f t="shared" si="9938"/>
        <v>0</v>
      </c>
      <c r="AL4364" t="e">
        <f t="shared" si="9945"/>
        <v>#N/A</v>
      </c>
      <c r="AM4364">
        <f t="shared" si="9939"/>
        <v>0</v>
      </c>
      <c r="AN4364" t="e">
        <f t="shared" ref="AN4364" si="9968">_xlfn.RANK.AVG(AM4364,$B$2:$F$5001)</f>
        <v>#N/A</v>
      </c>
      <c r="AO4364">
        <f t="shared" si="9941"/>
        <v>0</v>
      </c>
      <c r="AP4364" t="e">
        <f t="shared" ref="AP4364" si="9969">_xlfn.RANK.AVG(AO4364,$B$2:$F$5001)</f>
        <v>#N/A</v>
      </c>
      <c r="AQ4364">
        <f t="shared" ref="AQ4364:AQ4427" si="9970">IFERROR(AH4364,0)</f>
        <v>0</v>
      </c>
      <c r="AR4364">
        <f t="shared" si="9948"/>
        <v>0</v>
      </c>
      <c r="AS4364">
        <f t="shared" si="9949"/>
        <v>0</v>
      </c>
      <c r="AT4364">
        <f t="shared" si="9950"/>
        <v>0</v>
      </c>
      <c r="AU4364">
        <f t="shared" si="9951"/>
        <v>0</v>
      </c>
    </row>
    <row r="4365" spans="1:47" x14ac:dyDescent="0.25">
      <c r="A4365" s="67">
        <v>4364</v>
      </c>
      <c r="U4365" s="28">
        <f t="shared" si="9931"/>
        <v>0</v>
      </c>
      <c r="V4365" s="28">
        <f t="shared" si="9932"/>
        <v>0</v>
      </c>
      <c r="W4365" s="28">
        <f t="shared" si="9933"/>
        <v>0</v>
      </c>
      <c r="X4365" s="28">
        <f t="shared" si="9934"/>
        <v>0</v>
      </c>
      <c r="Y4365" s="28">
        <f t="shared" si="9935"/>
        <v>0</v>
      </c>
      <c r="AG4365" s="1">
        <f t="shared" si="9936"/>
        <v>0</v>
      </c>
      <c r="AH4365" s="2" t="e">
        <f t="shared" si="9943"/>
        <v>#N/A</v>
      </c>
      <c r="AI4365" s="1">
        <f t="shared" si="9937"/>
        <v>0</v>
      </c>
      <c r="AJ4365" t="e">
        <f t="shared" si="9944"/>
        <v>#N/A</v>
      </c>
      <c r="AK4365" s="1">
        <f t="shared" si="9938"/>
        <v>0</v>
      </c>
      <c r="AL4365" t="e">
        <f t="shared" si="9945"/>
        <v>#N/A</v>
      </c>
      <c r="AM4365">
        <f t="shared" si="9939"/>
        <v>0</v>
      </c>
      <c r="AN4365" t="e">
        <f t="shared" ref="AN4365" si="9971">_xlfn.RANK.AVG(AM4365,$B$2:$F$5001)</f>
        <v>#N/A</v>
      </c>
      <c r="AO4365">
        <f t="shared" si="9941"/>
        <v>0</v>
      </c>
      <c r="AP4365" t="e">
        <f t="shared" ref="AP4365" si="9972">_xlfn.RANK.AVG(AO4365,$B$2:$F$5001)</f>
        <v>#N/A</v>
      </c>
      <c r="AQ4365">
        <f t="shared" si="9970"/>
        <v>0</v>
      </c>
      <c r="AR4365">
        <f t="shared" si="9948"/>
        <v>0</v>
      </c>
      <c r="AS4365">
        <f t="shared" si="9949"/>
        <v>0</v>
      </c>
      <c r="AT4365">
        <f t="shared" si="9950"/>
        <v>0</v>
      </c>
      <c r="AU4365">
        <f t="shared" si="9951"/>
        <v>0</v>
      </c>
    </row>
    <row r="4366" spans="1:47" x14ac:dyDescent="0.25">
      <c r="A4366" s="67">
        <v>4365</v>
      </c>
      <c r="U4366" s="28">
        <f t="shared" si="9931"/>
        <v>0</v>
      </c>
      <c r="V4366" s="28">
        <f t="shared" si="9932"/>
        <v>0</v>
      </c>
      <c r="W4366" s="28">
        <f t="shared" si="9933"/>
        <v>0</v>
      </c>
      <c r="X4366" s="28">
        <f t="shared" si="9934"/>
        <v>0</v>
      </c>
      <c r="Y4366" s="28">
        <f t="shared" si="9935"/>
        <v>0</v>
      </c>
      <c r="AG4366" s="1">
        <f t="shared" si="9936"/>
        <v>0</v>
      </c>
      <c r="AH4366" s="2" t="e">
        <f t="shared" si="9943"/>
        <v>#N/A</v>
      </c>
      <c r="AI4366" s="1">
        <f t="shared" si="9937"/>
        <v>0</v>
      </c>
      <c r="AJ4366" t="e">
        <f t="shared" si="9944"/>
        <v>#N/A</v>
      </c>
      <c r="AK4366" s="1">
        <f t="shared" si="9938"/>
        <v>0</v>
      </c>
      <c r="AL4366" t="e">
        <f t="shared" si="9945"/>
        <v>#N/A</v>
      </c>
      <c r="AM4366">
        <f t="shared" si="9939"/>
        <v>0</v>
      </c>
      <c r="AN4366" t="e">
        <f t="shared" ref="AN4366" si="9973">_xlfn.RANK.AVG(AM4366,$B$2:$F$5001)</f>
        <v>#N/A</v>
      </c>
      <c r="AO4366">
        <f t="shared" si="9941"/>
        <v>0</v>
      </c>
      <c r="AP4366" t="e">
        <f t="shared" ref="AP4366" si="9974">_xlfn.RANK.AVG(AO4366,$B$2:$F$5001)</f>
        <v>#N/A</v>
      </c>
      <c r="AQ4366">
        <f t="shared" si="9970"/>
        <v>0</v>
      </c>
      <c r="AR4366">
        <f t="shared" si="9948"/>
        <v>0</v>
      </c>
      <c r="AS4366">
        <f t="shared" si="9949"/>
        <v>0</v>
      </c>
      <c r="AT4366">
        <f t="shared" si="9950"/>
        <v>0</v>
      </c>
      <c r="AU4366">
        <f t="shared" si="9951"/>
        <v>0</v>
      </c>
    </row>
    <row r="4367" spans="1:47" x14ac:dyDescent="0.25">
      <c r="A4367" s="67">
        <v>4366</v>
      </c>
      <c r="U4367" s="28">
        <f t="shared" si="9931"/>
        <v>0</v>
      </c>
      <c r="V4367" s="28">
        <f t="shared" si="9932"/>
        <v>0</v>
      </c>
      <c r="W4367" s="28">
        <f t="shared" si="9933"/>
        <v>0</v>
      </c>
      <c r="X4367" s="28">
        <f t="shared" si="9934"/>
        <v>0</v>
      </c>
      <c r="Y4367" s="28">
        <f t="shared" si="9935"/>
        <v>0</v>
      </c>
      <c r="AG4367" s="1">
        <f t="shared" si="9936"/>
        <v>0</v>
      </c>
      <c r="AH4367" s="2" t="e">
        <f t="shared" si="9943"/>
        <v>#N/A</v>
      </c>
      <c r="AI4367" s="1">
        <f t="shared" si="9937"/>
        <v>0</v>
      </c>
      <c r="AJ4367" t="e">
        <f t="shared" si="9944"/>
        <v>#N/A</v>
      </c>
      <c r="AK4367" s="1">
        <f t="shared" si="9938"/>
        <v>0</v>
      </c>
      <c r="AL4367" t="e">
        <f t="shared" si="9945"/>
        <v>#N/A</v>
      </c>
      <c r="AM4367">
        <f t="shared" si="9939"/>
        <v>0</v>
      </c>
      <c r="AN4367" t="e">
        <f t="shared" ref="AN4367" si="9975">_xlfn.RANK.AVG(AM4367,$B$2:$F$5001)</f>
        <v>#N/A</v>
      </c>
      <c r="AO4367">
        <f t="shared" si="9941"/>
        <v>0</v>
      </c>
      <c r="AP4367" t="e">
        <f t="shared" ref="AP4367" si="9976">_xlfn.RANK.AVG(AO4367,$B$2:$F$5001)</f>
        <v>#N/A</v>
      </c>
      <c r="AQ4367">
        <f t="shared" si="9970"/>
        <v>0</v>
      </c>
      <c r="AR4367">
        <f t="shared" si="9948"/>
        <v>0</v>
      </c>
      <c r="AS4367">
        <f t="shared" si="9949"/>
        <v>0</v>
      </c>
      <c r="AT4367">
        <f t="shared" si="9950"/>
        <v>0</v>
      </c>
      <c r="AU4367">
        <f t="shared" si="9951"/>
        <v>0</v>
      </c>
    </row>
    <row r="4368" spans="1:47" x14ac:dyDescent="0.25">
      <c r="A4368" s="67">
        <v>4367</v>
      </c>
      <c r="U4368" s="28">
        <f t="shared" si="9931"/>
        <v>0</v>
      </c>
      <c r="V4368" s="28">
        <f t="shared" si="9932"/>
        <v>0</v>
      </c>
      <c r="W4368" s="28">
        <f t="shared" si="9933"/>
        <v>0</v>
      </c>
      <c r="X4368" s="28">
        <f t="shared" si="9934"/>
        <v>0</v>
      </c>
      <c r="Y4368" s="28">
        <f t="shared" si="9935"/>
        <v>0</v>
      </c>
      <c r="AG4368" s="1">
        <f t="shared" si="9936"/>
        <v>0</v>
      </c>
      <c r="AH4368" s="2" t="e">
        <f t="shared" si="9943"/>
        <v>#N/A</v>
      </c>
      <c r="AI4368" s="1">
        <f t="shared" si="9937"/>
        <v>0</v>
      </c>
      <c r="AJ4368" t="e">
        <f t="shared" si="9944"/>
        <v>#N/A</v>
      </c>
      <c r="AK4368" s="1">
        <f t="shared" si="9938"/>
        <v>0</v>
      </c>
      <c r="AL4368" t="e">
        <f t="shared" si="9945"/>
        <v>#N/A</v>
      </c>
      <c r="AM4368">
        <f t="shared" si="9939"/>
        <v>0</v>
      </c>
      <c r="AN4368" t="e">
        <f t="shared" ref="AN4368" si="9977">_xlfn.RANK.AVG(AM4368,$B$2:$F$5001)</f>
        <v>#N/A</v>
      </c>
      <c r="AO4368">
        <f t="shared" si="9941"/>
        <v>0</v>
      </c>
      <c r="AP4368" t="e">
        <f t="shared" ref="AP4368" si="9978">_xlfn.RANK.AVG(AO4368,$B$2:$F$5001)</f>
        <v>#N/A</v>
      </c>
      <c r="AQ4368">
        <f t="shared" si="9970"/>
        <v>0</v>
      </c>
      <c r="AR4368">
        <f t="shared" si="9948"/>
        <v>0</v>
      </c>
      <c r="AS4368">
        <f t="shared" si="9949"/>
        <v>0</v>
      </c>
      <c r="AT4368">
        <f t="shared" si="9950"/>
        <v>0</v>
      </c>
      <c r="AU4368">
        <f t="shared" si="9951"/>
        <v>0</v>
      </c>
    </row>
    <row r="4369" spans="1:47" x14ac:dyDescent="0.25">
      <c r="A4369" s="67">
        <v>4368</v>
      </c>
      <c r="U4369" s="28">
        <f t="shared" si="9931"/>
        <v>0</v>
      </c>
      <c r="V4369" s="28">
        <f t="shared" si="9932"/>
        <v>0</v>
      </c>
      <c r="W4369" s="28">
        <f t="shared" si="9933"/>
        <v>0</v>
      </c>
      <c r="X4369" s="28">
        <f t="shared" si="9934"/>
        <v>0</v>
      </c>
      <c r="Y4369" s="28">
        <f t="shared" si="9935"/>
        <v>0</v>
      </c>
      <c r="AG4369" s="1">
        <f t="shared" si="9936"/>
        <v>0</v>
      </c>
      <c r="AH4369" s="2" t="e">
        <f t="shared" si="9943"/>
        <v>#N/A</v>
      </c>
      <c r="AI4369" s="1">
        <f t="shared" si="9937"/>
        <v>0</v>
      </c>
      <c r="AJ4369" t="e">
        <f t="shared" si="9944"/>
        <v>#N/A</v>
      </c>
      <c r="AK4369" s="1">
        <f t="shared" si="9938"/>
        <v>0</v>
      </c>
      <c r="AL4369" t="e">
        <f t="shared" si="9945"/>
        <v>#N/A</v>
      </c>
      <c r="AM4369">
        <f t="shared" si="9939"/>
        <v>0</v>
      </c>
      <c r="AN4369" t="e">
        <f t="shared" ref="AN4369" si="9979">_xlfn.RANK.AVG(AM4369,$B$2:$F$5001)</f>
        <v>#N/A</v>
      </c>
      <c r="AO4369">
        <f t="shared" si="9941"/>
        <v>0</v>
      </c>
      <c r="AP4369" t="e">
        <f t="shared" ref="AP4369" si="9980">_xlfn.RANK.AVG(AO4369,$B$2:$F$5001)</f>
        <v>#N/A</v>
      </c>
      <c r="AQ4369">
        <f t="shared" si="9970"/>
        <v>0</v>
      </c>
      <c r="AR4369">
        <f t="shared" si="9948"/>
        <v>0</v>
      </c>
      <c r="AS4369">
        <f t="shared" si="9949"/>
        <v>0</v>
      </c>
      <c r="AT4369">
        <f t="shared" si="9950"/>
        <v>0</v>
      </c>
      <c r="AU4369">
        <f t="shared" si="9951"/>
        <v>0</v>
      </c>
    </row>
    <row r="4370" spans="1:47" x14ac:dyDescent="0.25">
      <c r="A4370" s="67">
        <v>4369</v>
      </c>
      <c r="U4370" s="28">
        <f t="shared" si="9931"/>
        <v>0</v>
      </c>
      <c r="V4370" s="28">
        <f t="shared" si="9932"/>
        <v>0</v>
      </c>
      <c r="W4370" s="28">
        <f t="shared" si="9933"/>
        <v>0</v>
      </c>
      <c r="X4370" s="28">
        <f t="shared" si="9934"/>
        <v>0</v>
      </c>
      <c r="Y4370" s="28">
        <f t="shared" si="9935"/>
        <v>0</v>
      </c>
      <c r="AG4370" s="1">
        <f t="shared" si="9936"/>
        <v>0</v>
      </c>
      <c r="AH4370" s="2" t="e">
        <f t="shared" si="9943"/>
        <v>#N/A</v>
      </c>
      <c r="AI4370" s="1">
        <f t="shared" si="9937"/>
        <v>0</v>
      </c>
      <c r="AJ4370" t="e">
        <f t="shared" si="9944"/>
        <v>#N/A</v>
      </c>
      <c r="AK4370" s="1">
        <f t="shared" si="9938"/>
        <v>0</v>
      </c>
      <c r="AL4370" t="e">
        <f t="shared" si="9945"/>
        <v>#N/A</v>
      </c>
      <c r="AM4370">
        <f t="shared" si="9939"/>
        <v>0</v>
      </c>
      <c r="AN4370" t="e">
        <f t="shared" ref="AN4370" si="9981">_xlfn.RANK.AVG(AM4370,$B$2:$F$5001)</f>
        <v>#N/A</v>
      </c>
      <c r="AO4370">
        <f t="shared" si="9941"/>
        <v>0</v>
      </c>
      <c r="AP4370" t="e">
        <f t="shared" ref="AP4370" si="9982">_xlfn.RANK.AVG(AO4370,$B$2:$F$5001)</f>
        <v>#N/A</v>
      </c>
      <c r="AQ4370">
        <f t="shared" si="9970"/>
        <v>0</v>
      </c>
      <c r="AR4370">
        <f t="shared" si="9948"/>
        <v>0</v>
      </c>
      <c r="AS4370">
        <f t="shared" si="9949"/>
        <v>0</v>
      </c>
      <c r="AT4370">
        <f t="shared" si="9950"/>
        <v>0</v>
      </c>
      <c r="AU4370">
        <f t="shared" si="9951"/>
        <v>0</v>
      </c>
    </row>
    <row r="4371" spans="1:47" x14ac:dyDescent="0.25">
      <c r="A4371" s="67">
        <v>4370</v>
      </c>
      <c r="U4371" s="28">
        <f t="shared" si="9931"/>
        <v>0</v>
      </c>
      <c r="V4371" s="28">
        <f t="shared" si="9932"/>
        <v>0</v>
      </c>
      <c r="W4371" s="28">
        <f t="shared" si="9933"/>
        <v>0</v>
      </c>
      <c r="X4371" s="28">
        <f t="shared" si="9934"/>
        <v>0</v>
      </c>
      <c r="Y4371" s="28">
        <f t="shared" si="9935"/>
        <v>0</v>
      </c>
      <c r="AG4371" s="1">
        <f t="shared" si="9936"/>
        <v>0</v>
      </c>
      <c r="AH4371" s="2" t="e">
        <f t="shared" si="9943"/>
        <v>#N/A</v>
      </c>
      <c r="AI4371" s="1">
        <f t="shared" si="9937"/>
        <v>0</v>
      </c>
      <c r="AJ4371" t="e">
        <f t="shared" si="9944"/>
        <v>#N/A</v>
      </c>
      <c r="AK4371" s="1">
        <f t="shared" si="9938"/>
        <v>0</v>
      </c>
      <c r="AL4371" t="e">
        <f t="shared" si="9945"/>
        <v>#N/A</v>
      </c>
      <c r="AM4371">
        <f t="shared" si="9939"/>
        <v>0</v>
      </c>
      <c r="AN4371" t="e">
        <f t="shared" ref="AN4371" si="9983">_xlfn.RANK.AVG(AM4371,$B$2:$F$5001)</f>
        <v>#N/A</v>
      </c>
      <c r="AO4371">
        <f t="shared" si="9941"/>
        <v>0</v>
      </c>
      <c r="AP4371" t="e">
        <f t="shared" ref="AP4371" si="9984">_xlfn.RANK.AVG(AO4371,$B$2:$F$5001)</f>
        <v>#N/A</v>
      </c>
      <c r="AQ4371">
        <f t="shared" si="9970"/>
        <v>0</v>
      </c>
      <c r="AR4371">
        <f t="shared" si="9948"/>
        <v>0</v>
      </c>
      <c r="AS4371">
        <f t="shared" si="9949"/>
        <v>0</v>
      </c>
      <c r="AT4371">
        <f t="shared" si="9950"/>
        <v>0</v>
      </c>
      <c r="AU4371">
        <f t="shared" si="9951"/>
        <v>0</v>
      </c>
    </row>
    <row r="4372" spans="1:47" x14ac:dyDescent="0.25">
      <c r="A4372" s="67">
        <v>4371</v>
      </c>
      <c r="U4372" s="28">
        <f t="shared" si="9931"/>
        <v>0</v>
      </c>
      <c r="V4372" s="28">
        <f t="shared" si="9932"/>
        <v>0</v>
      </c>
      <c r="W4372" s="28">
        <f t="shared" si="9933"/>
        <v>0</v>
      </c>
      <c r="X4372" s="28">
        <f t="shared" si="9934"/>
        <v>0</v>
      </c>
      <c r="Y4372" s="28">
        <f t="shared" si="9935"/>
        <v>0</v>
      </c>
      <c r="AG4372" s="1">
        <f t="shared" si="9936"/>
        <v>0</v>
      </c>
      <c r="AH4372" s="2" t="e">
        <f t="shared" si="9943"/>
        <v>#N/A</v>
      </c>
      <c r="AI4372" s="1">
        <f t="shared" si="9937"/>
        <v>0</v>
      </c>
      <c r="AJ4372" t="e">
        <f t="shared" si="9944"/>
        <v>#N/A</v>
      </c>
      <c r="AK4372" s="1">
        <f t="shared" si="9938"/>
        <v>0</v>
      </c>
      <c r="AL4372" t="e">
        <f t="shared" si="9945"/>
        <v>#N/A</v>
      </c>
      <c r="AM4372">
        <f t="shared" si="9939"/>
        <v>0</v>
      </c>
      <c r="AN4372" t="e">
        <f t="shared" ref="AN4372" si="9985">_xlfn.RANK.AVG(AM4372,$B$2:$F$5001)</f>
        <v>#N/A</v>
      </c>
      <c r="AO4372">
        <f t="shared" si="9941"/>
        <v>0</v>
      </c>
      <c r="AP4372" t="e">
        <f t="shared" ref="AP4372" si="9986">_xlfn.RANK.AVG(AO4372,$B$2:$F$5001)</f>
        <v>#N/A</v>
      </c>
      <c r="AQ4372">
        <f t="shared" si="9970"/>
        <v>0</v>
      </c>
      <c r="AR4372">
        <f t="shared" si="9948"/>
        <v>0</v>
      </c>
      <c r="AS4372">
        <f t="shared" si="9949"/>
        <v>0</v>
      </c>
      <c r="AT4372">
        <f t="shared" si="9950"/>
        <v>0</v>
      </c>
      <c r="AU4372">
        <f t="shared" si="9951"/>
        <v>0</v>
      </c>
    </row>
    <row r="4373" spans="1:47" x14ac:dyDescent="0.25">
      <c r="A4373" s="67">
        <v>4372</v>
      </c>
      <c r="U4373" s="28">
        <f t="shared" si="9931"/>
        <v>0</v>
      </c>
      <c r="V4373" s="28">
        <f t="shared" si="9932"/>
        <v>0</v>
      </c>
      <c r="W4373" s="28">
        <f t="shared" si="9933"/>
        <v>0</v>
      </c>
      <c r="X4373" s="28">
        <f t="shared" si="9934"/>
        <v>0</v>
      </c>
      <c r="Y4373" s="28">
        <f t="shared" si="9935"/>
        <v>0</v>
      </c>
      <c r="AG4373" s="1">
        <f t="shared" si="9936"/>
        <v>0</v>
      </c>
      <c r="AH4373" s="2" t="e">
        <f t="shared" si="9943"/>
        <v>#N/A</v>
      </c>
      <c r="AI4373" s="1">
        <f t="shared" si="9937"/>
        <v>0</v>
      </c>
      <c r="AJ4373" t="e">
        <f t="shared" si="9944"/>
        <v>#N/A</v>
      </c>
      <c r="AK4373" s="1">
        <f t="shared" si="9938"/>
        <v>0</v>
      </c>
      <c r="AL4373" t="e">
        <f t="shared" si="9945"/>
        <v>#N/A</v>
      </c>
      <c r="AM4373">
        <f t="shared" si="9939"/>
        <v>0</v>
      </c>
      <c r="AN4373" t="e">
        <f t="shared" ref="AN4373" si="9987">_xlfn.RANK.AVG(AM4373,$B$2:$F$5001)</f>
        <v>#N/A</v>
      </c>
      <c r="AO4373">
        <f t="shared" si="9941"/>
        <v>0</v>
      </c>
      <c r="AP4373" t="e">
        <f t="shared" ref="AP4373" si="9988">_xlfn.RANK.AVG(AO4373,$B$2:$F$5001)</f>
        <v>#N/A</v>
      </c>
      <c r="AQ4373">
        <f t="shared" si="9970"/>
        <v>0</v>
      </c>
      <c r="AR4373">
        <f t="shared" si="9948"/>
        <v>0</v>
      </c>
      <c r="AS4373">
        <f t="shared" si="9949"/>
        <v>0</v>
      </c>
      <c r="AT4373">
        <f t="shared" si="9950"/>
        <v>0</v>
      </c>
      <c r="AU4373">
        <f t="shared" si="9951"/>
        <v>0</v>
      </c>
    </row>
    <row r="4374" spans="1:47" x14ac:dyDescent="0.25">
      <c r="A4374" s="67">
        <v>4373</v>
      </c>
      <c r="U4374" s="28">
        <f t="shared" si="9931"/>
        <v>0</v>
      </c>
      <c r="V4374" s="28">
        <f t="shared" si="9932"/>
        <v>0</v>
      </c>
      <c r="W4374" s="28">
        <f t="shared" si="9933"/>
        <v>0</v>
      </c>
      <c r="X4374" s="28">
        <f t="shared" si="9934"/>
        <v>0</v>
      </c>
      <c r="Y4374" s="28">
        <f t="shared" si="9935"/>
        <v>0</v>
      </c>
      <c r="AG4374" s="1">
        <f t="shared" si="9936"/>
        <v>0</v>
      </c>
      <c r="AH4374" s="2" t="e">
        <f t="shared" si="9943"/>
        <v>#N/A</v>
      </c>
      <c r="AI4374" s="1">
        <f t="shared" si="9937"/>
        <v>0</v>
      </c>
      <c r="AJ4374" t="e">
        <f t="shared" si="9944"/>
        <v>#N/A</v>
      </c>
      <c r="AK4374" s="1">
        <f t="shared" si="9938"/>
        <v>0</v>
      </c>
      <c r="AL4374" t="e">
        <f t="shared" si="9945"/>
        <v>#N/A</v>
      </c>
      <c r="AM4374">
        <f t="shared" si="9939"/>
        <v>0</v>
      </c>
      <c r="AN4374" t="e">
        <f t="shared" ref="AN4374" si="9989">_xlfn.RANK.AVG(AM4374,$B$2:$F$5001)</f>
        <v>#N/A</v>
      </c>
      <c r="AO4374">
        <f t="shared" si="9941"/>
        <v>0</v>
      </c>
      <c r="AP4374" t="e">
        <f t="shared" ref="AP4374" si="9990">_xlfn.RANK.AVG(AO4374,$B$2:$F$5001)</f>
        <v>#N/A</v>
      </c>
      <c r="AQ4374">
        <f t="shared" si="9970"/>
        <v>0</v>
      </c>
      <c r="AR4374">
        <f t="shared" si="9948"/>
        <v>0</v>
      </c>
      <c r="AS4374">
        <f t="shared" si="9949"/>
        <v>0</v>
      </c>
      <c r="AT4374">
        <f t="shared" si="9950"/>
        <v>0</v>
      </c>
      <c r="AU4374">
        <f t="shared" si="9951"/>
        <v>0</v>
      </c>
    </row>
    <row r="4375" spans="1:47" x14ac:dyDescent="0.25">
      <c r="A4375" s="67">
        <v>4374</v>
      </c>
      <c r="U4375" s="28">
        <f t="shared" si="9931"/>
        <v>0</v>
      </c>
      <c r="V4375" s="28">
        <f t="shared" si="9932"/>
        <v>0</v>
      </c>
      <c r="W4375" s="28">
        <f t="shared" si="9933"/>
        <v>0</v>
      </c>
      <c r="X4375" s="28">
        <f t="shared" si="9934"/>
        <v>0</v>
      </c>
      <c r="Y4375" s="28">
        <f t="shared" si="9935"/>
        <v>0</v>
      </c>
      <c r="AG4375" s="1">
        <f t="shared" si="9936"/>
        <v>0</v>
      </c>
      <c r="AH4375" s="2" t="e">
        <f t="shared" si="9943"/>
        <v>#N/A</v>
      </c>
      <c r="AI4375" s="1">
        <f t="shared" si="9937"/>
        <v>0</v>
      </c>
      <c r="AJ4375" t="e">
        <f t="shared" si="9944"/>
        <v>#N/A</v>
      </c>
      <c r="AK4375" s="1">
        <f t="shared" si="9938"/>
        <v>0</v>
      </c>
      <c r="AL4375" t="e">
        <f t="shared" si="9945"/>
        <v>#N/A</v>
      </c>
      <c r="AM4375">
        <f t="shared" si="9939"/>
        <v>0</v>
      </c>
      <c r="AN4375" t="e">
        <f t="shared" ref="AN4375" si="9991">_xlfn.RANK.AVG(AM4375,$B$2:$F$5001)</f>
        <v>#N/A</v>
      </c>
      <c r="AO4375">
        <f t="shared" si="9941"/>
        <v>0</v>
      </c>
      <c r="AP4375" t="e">
        <f t="shared" ref="AP4375" si="9992">_xlfn.RANK.AVG(AO4375,$B$2:$F$5001)</f>
        <v>#N/A</v>
      </c>
      <c r="AQ4375">
        <f t="shared" si="9970"/>
        <v>0</v>
      </c>
      <c r="AR4375">
        <f t="shared" si="9948"/>
        <v>0</v>
      </c>
      <c r="AS4375">
        <f t="shared" si="9949"/>
        <v>0</v>
      </c>
      <c r="AT4375">
        <f t="shared" si="9950"/>
        <v>0</v>
      </c>
      <c r="AU4375">
        <f t="shared" si="9951"/>
        <v>0</v>
      </c>
    </row>
    <row r="4376" spans="1:47" x14ac:dyDescent="0.25">
      <c r="A4376" s="67">
        <v>4375</v>
      </c>
      <c r="U4376" s="28">
        <f t="shared" si="9931"/>
        <v>0</v>
      </c>
      <c r="V4376" s="28">
        <f t="shared" si="9932"/>
        <v>0</v>
      </c>
      <c r="W4376" s="28">
        <f t="shared" si="9933"/>
        <v>0</v>
      </c>
      <c r="X4376" s="28">
        <f t="shared" si="9934"/>
        <v>0</v>
      </c>
      <c r="Y4376" s="28">
        <f t="shared" si="9935"/>
        <v>0</v>
      </c>
      <c r="AG4376" s="1">
        <f t="shared" si="9936"/>
        <v>0</v>
      </c>
      <c r="AH4376" s="2" t="e">
        <f t="shared" si="9943"/>
        <v>#N/A</v>
      </c>
      <c r="AI4376" s="1">
        <f t="shared" si="9937"/>
        <v>0</v>
      </c>
      <c r="AJ4376" t="e">
        <f t="shared" si="9944"/>
        <v>#N/A</v>
      </c>
      <c r="AK4376" s="1">
        <f t="shared" si="9938"/>
        <v>0</v>
      </c>
      <c r="AL4376" t="e">
        <f t="shared" si="9945"/>
        <v>#N/A</v>
      </c>
      <c r="AM4376">
        <f t="shared" si="9939"/>
        <v>0</v>
      </c>
      <c r="AN4376" t="e">
        <f t="shared" ref="AN4376" si="9993">_xlfn.RANK.AVG(AM4376,$B$2:$F$5001)</f>
        <v>#N/A</v>
      </c>
      <c r="AO4376">
        <f t="shared" si="9941"/>
        <v>0</v>
      </c>
      <c r="AP4376" t="e">
        <f t="shared" ref="AP4376" si="9994">_xlfn.RANK.AVG(AO4376,$B$2:$F$5001)</f>
        <v>#N/A</v>
      </c>
      <c r="AQ4376">
        <f t="shared" si="9970"/>
        <v>0</v>
      </c>
      <c r="AR4376">
        <f t="shared" si="9948"/>
        <v>0</v>
      </c>
      <c r="AS4376">
        <f t="shared" si="9949"/>
        <v>0</v>
      </c>
      <c r="AT4376">
        <f t="shared" si="9950"/>
        <v>0</v>
      </c>
      <c r="AU4376">
        <f t="shared" si="9951"/>
        <v>0</v>
      </c>
    </row>
    <row r="4377" spans="1:47" x14ac:dyDescent="0.25">
      <c r="A4377" s="67">
        <v>4376</v>
      </c>
      <c r="U4377" s="28">
        <f t="shared" si="9931"/>
        <v>0</v>
      </c>
      <c r="V4377" s="28">
        <f t="shared" si="9932"/>
        <v>0</v>
      </c>
      <c r="W4377" s="28">
        <f t="shared" si="9933"/>
        <v>0</v>
      </c>
      <c r="X4377" s="28">
        <f t="shared" si="9934"/>
        <v>0</v>
      </c>
      <c r="Y4377" s="28">
        <f t="shared" si="9935"/>
        <v>0</v>
      </c>
      <c r="AG4377" s="1">
        <f t="shared" si="9936"/>
        <v>0</v>
      </c>
      <c r="AH4377" s="2" t="e">
        <f t="shared" si="9943"/>
        <v>#N/A</v>
      </c>
      <c r="AI4377" s="1">
        <f t="shared" si="9937"/>
        <v>0</v>
      </c>
      <c r="AJ4377" t="e">
        <f t="shared" si="9944"/>
        <v>#N/A</v>
      </c>
      <c r="AK4377" s="1">
        <f t="shared" si="9938"/>
        <v>0</v>
      </c>
      <c r="AL4377" t="e">
        <f t="shared" si="9945"/>
        <v>#N/A</v>
      </c>
      <c r="AM4377">
        <f t="shared" si="9939"/>
        <v>0</v>
      </c>
      <c r="AN4377" t="e">
        <f t="shared" ref="AN4377" si="9995">_xlfn.RANK.AVG(AM4377,$B$2:$F$5001)</f>
        <v>#N/A</v>
      </c>
      <c r="AO4377">
        <f t="shared" si="9941"/>
        <v>0</v>
      </c>
      <c r="AP4377" t="e">
        <f t="shared" ref="AP4377" si="9996">_xlfn.RANK.AVG(AO4377,$B$2:$F$5001)</f>
        <v>#N/A</v>
      </c>
      <c r="AQ4377">
        <f t="shared" si="9970"/>
        <v>0</v>
      </c>
      <c r="AR4377">
        <f t="shared" si="9948"/>
        <v>0</v>
      </c>
      <c r="AS4377">
        <f t="shared" si="9949"/>
        <v>0</v>
      </c>
      <c r="AT4377">
        <f t="shared" si="9950"/>
        <v>0</v>
      </c>
      <c r="AU4377">
        <f t="shared" si="9951"/>
        <v>0</v>
      </c>
    </row>
    <row r="4378" spans="1:47" x14ac:dyDescent="0.25">
      <c r="A4378" s="67">
        <v>4377</v>
      </c>
      <c r="U4378" s="28">
        <f t="shared" si="9931"/>
        <v>0</v>
      </c>
      <c r="V4378" s="28">
        <f t="shared" si="9932"/>
        <v>0</v>
      </c>
      <c r="W4378" s="28">
        <f t="shared" si="9933"/>
        <v>0</v>
      </c>
      <c r="X4378" s="28">
        <f t="shared" si="9934"/>
        <v>0</v>
      </c>
      <c r="Y4378" s="28">
        <f t="shared" si="9935"/>
        <v>0</v>
      </c>
      <c r="AG4378" s="1">
        <f t="shared" si="9936"/>
        <v>0</v>
      </c>
      <c r="AH4378" s="2" t="e">
        <f t="shared" si="9943"/>
        <v>#N/A</v>
      </c>
      <c r="AI4378" s="1">
        <f t="shared" si="9937"/>
        <v>0</v>
      </c>
      <c r="AJ4378" t="e">
        <f t="shared" si="9944"/>
        <v>#N/A</v>
      </c>
      <c r="AK4378" s="1">
        <f t="shared" si="9938"/>
        <v>0</v>
      </c>
      <c r="AL4378" t="e">
        <f t="shared" si="9945"/>
        <v>#N/A</v>
      </c>
      <c r="AM4378">
        <f t="shared" si="9939"/>
        <v>0</v>
      </c>
      <c r="AN4378" t="e">
        <f t="shared" ref="AN4378" si="9997">_xlfn.RANK.AVG(AM4378,$B$2:$F$5001)</f>
        <v>#N/A</v>
      </c>
      <c r="AO4378">
        <f t="shared" si="9941"/>
        <v>0</v>
      </c>
      <c r="AP4378" t="e">
        <f t="shared" ref="AP4378" si="9998">_xlfn.RANK.AVG(AO4378,$B$2:$F$5001)</f>
        <v>#N/A</v>
      </c>
      <c r="AQ4378">
        <f t="shared" si="9970"/>
        <v>0</v>
      </c>
      <c r="AR4378">
        <f t="shared" si="9948"/>
        <v>0</v>
      </c>
      <c r="AS4378">
        <f t="shared" si="9949"/>
        <v>0</v>
      </c>
      <c r="AT4378">
        <f t="shared" si="9950"/>
        <v>0</v>
      </c>
      <c r="AU4378">
        <f t="shared" si="9951"/>
        <v>0</v>
      </c>
    </row>
    <row r="4379" spans="1:47" x14ac:dyDescent="0.25">
      <c r="A4379" s="67">
        <v>4378</v>
      </c>
      <c r="U4379" s="28">
        <f t="shared" si="9931"/>
        <v>0</v>
      </c>
      <c r="V4379" s="28">
        <f t="shared" si="9932"/>
        <v>0</v>
      </c>
      <c r="W4379" s="28">
        <f t="shared" si="9933"/>
        <v>0</v>
      </c>
      <c r="X4379" s="28">
        <f t="shared" si="9934"/>
        <v>0</v>
      </c>
      <c r="Y4379" s="28">
        <f t="shared" si="9935"/>
        <v>0</v>
      </c>
      <c r="AG4379" s="1">
        <f t="shared" si="9936"/>
        <v>0</v>
      </c>
      <c r="AH4379" s="2" t="e">
        <f t="shared" si="9943"/>
        <v>#N/A</v>
      </c>
      <c r="AI4379" s="1">
        <f t="shared" si="9937"/>
        <v>0</v>
      </c>
      <c r="AJ4379" t="e">
        <f t="shared" si="9944"/>
        <v>#N/A</v>
      </c>
      <c r="AK4379" s="1">
        <f t="shared" si="9938"/>
        <v>0</v>
      </c>
      <c r="AL4379" t="e">
        <f t="shared" si="9945"/>
        <v>#N/A</v>
      </c>
      <c r="AM4379">
        <f t="shared" si="9939"/>
        <v>0</v>
      </c>
      <c r="AN4379" t="e">
        <f t="shared" ref="AN4379" si="9999">_xlfn.RANK.AVG(AM4379,$B$2:$F$5001)</f>
        <v>#N/A</v>
      </c>
      <c r="AO4379">
        <f t="shared" si="9941"/>
        <v>0</v>
      </c>
      <c r="AP4379" t="e">
        <f t="shared" ref="AP4379" si="10000">_xlfn.RANK.AVG(AO4379,$B$2:$F$5001)</f>
        <v>#N/A</v>
      </c>
      <c r="AQ4379">
        <f t="shared" si="9970"/>
        <v>0</v>
      </c>
      <c r="AR4379">
        <f t="shared" si="9948"/>
        <v>0</v>
      </c>
      <c r="AS4379">
        <f t="shared" si="9949"/>
        <v>0</v>
      </c>
      <c r="AT4379">
        <f t="shared" si="9950"/>
        <v>0</v>
      </c>
      <c r="AU4379">
        <f t="shared" si="9951"/>
        <v>0</v>
      </c>
    </row>
    <row r="4380" spans="1:47" x14ac:dyDescent="0.25">
      <c r="A4380" s="67">
        <v>4379</v>
      </c>
      <c r="U4380" s="28">
        <f t="shared" si="9931"/>
        <v>0</v>
      </c>
      <c r="V4380" s="28">
        <f t="shared" si="9932"/>
        <v>0</v>
      </c>
      <c r="W4380" s="28">
        <f t="shared" si="9933"/>
        <v>0</v>
      </c>
      <c r="X4380" s="28">
        <f t="shared" si="9934"/>
        <v>0</v>
      </c>
      <c r="Y4380" s="28">
        <f t="shared" si="9935"/>
        <v>0</v>
      </c>
      <c r="AG4380" s="1">
        <f t="shared" si="9936"/>
        <v>0</v>
      </c>
      <c r="AH4380" s="2" t="e">
        <f t="shared" si="9943"/>
        <v>#N/A</v>
      </c>
      <c r="AI4380" s="1">
        <f t="shared" si="9937"/>
        <v>0</v>
      </c>
      <c r="AJ4380" t="e">
        <f t="shared" si="9944"/>
        <v>#N/A</v>
      </c>
      <c r="AK4380" s="1">
        <f t="shared" si="9938"/>
        <v>0</v>
      </c>
      <c r="AL4380" t="e">
        <f t="shared" si="9945"/>
        <v>#N/A</v>
      </c>
      <c r="AM4380">
        <f t="shared" si="9939"/>
        <v>0</v>
      </c>
      <c r="AN4380" t="e">
        <f t="shared" ref="AN4380" si="10001">_xlfn.RANK.AVG(AM4380,$B$2:$F$5001)</f>
        <v>#N/A</v>
      </c>
      <c r="AO4380">
        <f t="shared" si="9941"/>
        <v>0</v>
      </c>
      <c r="AP4380" t="e">
        <f t="shared" ref="AP4380" si="10002">_xlfn.RANK.AVG(AO4380,$B$2:$F$5001)</f>
        <v>#N/A</v>
      </c>
      <c r="AQ4380">
        <f t="shared" si="9970"/>
        <v>0</v>
      </c>
      <c r="AR4380">
        <f t="shared" si="9948"/>
        <v>0</v>
      </c>
      <c r="AS4380">
        <f t="shared" si="9949"/>
        <v>0</v>
      </c>
      <c r="AT4380">
        <f t="shared" si="9950"/>
        <v>0</v>
      </c>
      <c r="AU4380">
        <f t="shared" si="9951"/>
        <v>0</v>
      </c>
    </row>
    <row r="4381" spans="1:47" x14ac:dyDescent="0.25">
      <c r="A4381" s="67">
        <v>4380</v>
      </c>
      <c r="U4381" s="28">
        <f t="shared" si="9931"/>
        <v>0</v>
      </c>
      <c r="V4381" s="28">
        <f t="shared" si="9932"/>
        <v>0</v>
      </c>
      <c r="W4381" s="28">
        <f t="shared" si="9933"/>
        <v>0</v>
      </c>
      <c r="X4381" s="28">
        <f t="shared" si="9934"/>
        <v>0</v>
      </c>
      <c r="Y4381" s="28">
        <f t="shared" si="9935"/>
        <v>0</v>
      </c>
      <c r="AG4381" s="1">
        <f t="shared" si="9936"/>
        <v>0</v>
      </c>
      <c r="AH4381" s="2" t="e">
        <f t="shared" si="9943"/>
        <v>#N/A</v>
      </c>
      <c r="AI4381" s="1">
        <f t="shared" si="9937"/>
        <v>0</v>
      </c>
      <c r="AJ4381" t="e">
        <f t="shared" si="9944"/>
        <v>#N/A</v>
      </c>
      <c r="AK4381" s="1">
        <f t="shared" si="9938"/>
        <v>0</v>
      </c>
      <c r="AL4381" t="e">
        <f t="shared" si="9945"/>
        <v>#N/A</v>
      </c>
      <c r="AM4381">
        <f t="shared" si="9939"/>
        <v>0</v>
      </c>
      <c r="AN4381" t="e">
        <f t="shared" ref="AN4381" si="10003">_xlfn.RANK.AVG(AM4381,$B$2:$F$5001)</f>
        <v>#N/A</v>
      </c>
      <c r="AO4381">
        <f t="shared" si="9941"/>
        <v>0</v>
      </c>
      <c r="AP4381" t="e">
        <f t="shared" ref="AP4381" si="10004">_xlfn.RANK.AVG(AO4381,$B$2:$F$5001)</f>
        <v>#N/A</v>
      </c>
      <c r="AQ4381">
        <f t="shared" si="9970"/>
        <v>0</v>
      </c>
      <c r="AR4381">
        <f t="shared" si="9948"/>
        <v>0</v>
      </c>
      <c r="AS4381">
        <f t="shared" si="9949"/>
        <v>0</v>
      </c>
      <c r="AT4381">
        <f t="shared" si="9950"/>
        <v>0</v>
      </c>
      <c r="AU4381">
        <f t="shared" si="9951"/>
        <v>0</v>
      </c>
    </row>
    <row r="4382" spans="1:47" x14ac:dyDescent="0.25">
      <c r="A4382" s="67">
        <v>4381</v>
      </c>
      <c r="U4382" s="28">
        <f t="shared" si="9931"/>
        <v>0</v>
      </c>
      <c r="V4382" s="28">
        <f t="shared" si="9932"/>
        <v>0</v>
      </c>
      <c r="W4382" s="28">
        <f t="shared" si="9933"/>
        <v>0</v>
      </c>
      <c r="X4382" s="28">
        <f t="shared" si="9934"/>
        <v>0</v>
      </c>
      <c r="Y4382" s="28">
        <f t="shared" si="9935"/>
        <v>0</v>
      </c>
      <c r="AG4382" s="1">
        <f t="shared" si="9936"/>
        <v>0</v>
      </c>
      <c r="AH4382" s="2" t="e">
        <f t="shared" si="9943"/>
        <v>#N/A</v>
      </c>
      <c r="AI4382" s="1">
        <f t="shared" si="9937"/>
        <v>0</v>
      </c>
      <c r="AJ4382" t="e">
        <f t="shared" si="9944"/>
        <v>#N/A</v>
      </c>
      <c r="AK4382" s="1">
        <f t="shared" si="9938"/>
        <v>0</v>
      </c>
      <c r="AL4382" t="e">
        <f t="shared" si="9945"/>
        <v>#N/A</v>
      </c>
      <c r="AM4382">
        <f t="shared" si="9939"/>
        <v>0</v>
      </c>
      <c r="AN4382" t="e">
        <f t="shared" ref="AN4382" si="10005">_xlfn.RANK.AVG(AM4382,$B$2:$F$5001)</f>
        <v>#N/A</v>
      </c>
      <c r="AO4382">
        <f t="shared" si="9941"/>
        <v>0</v>
      </c>
      <c r="AP4382" t="e">
        <f t="shared" ref="AP4382" si="10006">_xlfn.RANK.AVG(AO4382,$B$2:$F$5001)</f>
        <v>#N/A</v>
      </c>
      <c r="AQ4382">
        <f t="shared" si="9970"/>
        <v>0</v>
      </c>
      <c r="AR4382">
        <f t="shared" si="9948"/>
        <v>0</v>
      </c>
      <c r="AS4382">
        <f t="shared" si="9949"/>
        <v>0</v>
      </c>
      <c r="AT4382">
        <f t="shared" si="9950"/>
        <v>0</v>
      </c>
      <c r="AU4382">
        <f t="shared" si="9951"/>
        <v>0</v>
      </c>
    </row>
    <row r="4383" spans="1:47" x14ac:dyDescent="0.25">
      <c r="A4383" s="67">
        <v>4382</v>
      </c>
      <c r="U4383" s="28">
        <f t="shared" si="9931"/>
        <v>0</v>
      </c>
      <c r="V4383" s="28">
        <f t="shared" si="9932"/>
        <v>0</v>
      </c>
      <c r="W4383" s="28">
        <f t="shared" si="9933"/>
        <v>0</v>
      </c>
      <c r="X4383" s="28">
        <f t="shared" si="9934"/>
        <v>0</v>
      </c>
      <c r="Y4383" s="28">
        <f t="shared" si="9935"/>
        <v>0</v>
      </c>
      <c r="AG4383" s="1">
        <f t="shared" si="9936"/>
        <v>0</v>
      </c>
      <c r="AH4383" s="2" t="e">
        <f t="shared" si="9943"/>
        <v>#N/A</v>
      </c>
      <c r="AI4383" s="1">
        <f t="shared" si="9937"/>
        <v>0</v>
      </c>
      <c r="AJ4383" t="e">
        <f t="shared" si="9944"/>
        <v>#N/A</v>
      </c>
      <c r="AK4383" s="1">
        <f t="shared" si="9938"/>
        <v>0</v>
      </c>
      <c r="AL4383" t="e">
        <f t="shared" si="9945"/>
        <v>#N/A</v>
      </c>
      <c r="AM4383">
        <f t="shared" si="9939"/>
        <v>0</v>
      </c>
      <c r="AN4383" t="e">
        <f t="shared" ref="AN4383" si="10007">_xlfn.RANK.AVG(AM4383,$B$2:$F$5001)</f>
        <v>#N/A</v>
      </c>
      <c r="AO4383">
        <f t="shared" si="9941"/>
        <v>0</v>
      </c>
      <c r="AP4383" t="e">
        <f t="shared" ref="AP4383" si="10008">_xlfn.RANK.AVG(AO4383,$B$2:$F$5001)</f>
        <v>#N/A</v>
      </c>
      <c r="AQ4383">
        <f t="shared" si="9970"/>
        <v>0</v>
      </c>
      <c r="AR4383">
        <f t="shared" si="9948"/>
        <v>0</v>
      </c>
      <c r="AS4383">
        <f t="shared" si="9949"/>
        <v>0</v>
      </c>
      <c r="AT4383">
        <f t="shared" si="9950"/>
        <v>0</v>
      </c>
      <c r="AU4383">
        <f t="shared" si="9951"/>
        <v>0</v>
      </c>
    </row>
    <row r="4384" spans="1:47" x14ac:dyDescent="0.25">
      <c r="A4384" s="67">
        <v>4383</v>
      </c>
      <c r="U4384" s="28">
        <f t="shared" si="9931"/>
        <v>0</v>
      </c>
      <c r="V4384" s="28">
        <f t="shared" si="9932"/>
        <v>0</v>
      </c>
      <c r="W4384" s="28">
        <f t="shared" si="9933"/>
        <v>0</v>
      </c>
      <c r="X4384" s="28">
        <f t="shared" si="9934"/>
        <v>0</v>
      </c>
      <c r="Y4384" s="28">
        <f t="shared" si="9935"/>
        <v>0</v>
      </c>
      <c r="AG4384" s="1">
        <f t="shared" si="9936"/>
        <v>0</v>
      </c>
      <c r="AH4384" s="2" t="e">
        <f t="shared" si="9943"/>
        <v>#N/A</v>
      </c>
      <c r="AI4384" s="1">
        <f t="shared" si="9937"/>
        <v>0</v>
      </c>
      <c r="AJ4384" t="e">
        <f t="shared" si="9944"/>
        <v>#N/A</v>
      </c>
      <c r="AK4384" s="1">
        <f t="shared" si="9938"/>
        <v>0</v>
      </c>
      <c r="AL4384" t="e">
        <f t="shared" si="9945"/>
        <v>#N/A</v>
      </c>
      <c r="AM4384">
        <f t="shared" si="9939"/>
        <v>0</v>
      </c>
      <c r="AN4384" t="e">
        <f t="shared" ref="AN4384" si="10009">_xlfn.RANK.AVG(AM4384,$B$2:$F$5001)</f>
        <v>#N/A</v>
      </c>
      <c r="AO4384">
        <f t="shared" si="9941"/>
        <v>0</v>
      </c>
      <c r="AP4384" t="e">
        <f t="shared" ref="AP4384" si="10010">_xlfn.RANK.AVG(AO4384,$B$2:$F$5001)</f>
        <v>#N/A</v>
      </c>
      <c r="AQ4384">
        <f t="shared" si="9970"/>
        <v>0</v>
      </c>
      <c r="AR4384">
        <f t="shared" si="9948"/>
        <v>0</v>
      </c>
      <c r="AS4384">
        <f t="shared" si="9949"/>
        <v>0</v>
      </c>
      <c r="AT4384">
        <f t="shared" si="9950"/>
        <v>0</v>
      </c>
      <c r="AU4384">
        <f t="shared" si="9951"/>
        <v>0</v>
      </c>
    </row>
    <row r="4385" spans="1:47" x14ac:dyDescent="0.25">
      <c r="A4385" s="67">
        <v>4384</v>
      </c>
      <c r="U4385" s="28">
        <f t="shared" si="9931"/>
        <v>0</v>
      </c>
      <c r="V4385" s="28">
        <f t="shared" si="9932"/>
        <v>0</v>
      </c>
      <c r="W4385" s="28">
        <f t="shared" si="9933"/>
        <v>0</v>
      </c>
      <c r="X4385" s="28">
        <f t="shared" si="9934"/>
        <v>0</v>
      </c>
      <c r="Y4385" s="28">
        <f t="shared" si="9935"/>
        <v>0</v>
      </c>
      <c r="AG4385" s="1">
        <f t="shared" si="9936"/>
        <v>0</v>
      </c>
      <c r="AH4385" s="2" t="e">
        <f t="shared" si="9943"/>
        <v>#N/A</v>
      </c>
      <c r="AI4385" s="1">
        <f t="shared" si="9937"/>
        <v>0</v>
      </c>
      <c r="AJ4385" t="e">
        <f t="shared" si="9944"/>
        <v>#N/A</v>
      </c>
      <c r="AK4385" s="1">
        <f t="shared" si="9938"/>
        <v>0</v>
      </c>
      <c r="AL4385" t="e">
        <f t="shared" si="9945"/>
        <v>#N/A</v>
      </c>
      <c r="AM4385">
        <f t="shared" si="9939"/>
        <v>0</v>
      </c>
      <c r="AN4385" t="e">
        <f t="shared" ref="AN4385" si="10011">_xlfn.RANK.AVG(AM4385,$B$2:$F$5001)</f>
        <v>#N/A</v>
      </c>
      <c r="AO4385">
        <f t="shared" si="9941"/>
        <v>0</v>
      </c>
      <c r="AP4385" t="e">
        <f t="shared" ref="AP4385" si="10012">_xlfn.RANK.AVG(AO4385,$B$2:$F$5001)</f>
        <v>#N/A</v>
      </c>
      <c r="AQ4385">
        <f t="shared" si="9970"/>
        <v>0</v>
      </c>
      <c r="AR4385">
        <f t="shared" si="9948"/>
        <v>0</v>
      </c>
      <c r="AS4385">
        <f t="shared" si="9949"/>
        <v>0</v>
      </c>
      <c r="AT4385">
        <f t="shared" si="9950"/>
        <v>0</v>
      </c>
      <c r="AU4385">
        <f t="shared" si="9951"/>
        <v>0</v>
      </c>
    </row>
    <row r="4386" spans="1:47" x14ac:dyDescent="0.25">
      <c r="A4386" s="67">
        <v>4385</v>
      </c>
      <c r="U4386" s="28">
        <f t="shared" si="9931"/>
        <v>0</v>
      </c>
      <c r="V4386" s="28">
        <f t="shared" si="9932"/>
        <v>0</v>
      </c>
      <c r="W4386" s="28">
        <f t="shared" si="9933"/>
        <v>0</v>
      </c>
      <c r="X4386" s="28">
        <f t="shared" si="9934"/>
        <v>0</v>
      </c>
      <c r="Y4386" s="28">
        <f t="shared" si="9935"/>
        <v>0</v>
      </c>
      <c r="AG4386" s="1">
        <f t="shared" si="9936"/>
        <v>0</v>
      </c>
      <c r="AH4386" s="2" t="e">
        <f t="shared" si="9943"/>
        <v>#N/A</v>
      </c>
      <c r="AI4386" s="1">
        <f t="shared" si="9937"/>
        <v>0</v>
      </c>
      <c r="AJ4386" t="e">
        <f t="shared" si="9944"/>
        <v>#N/A</v>
      </c>
      <c r="AK4386" s="1">
        <f t="shared" si="9938"/>
        <v>0</v>
      </c>
      <c r="AL4386" t="e">
        <f t="shared" si="9945"/>
        <v>#N/A</v>
      </c>
      <c r="AM4386">
        <f t="shared" si="9939"/>
        <v>0</v>
      </c>
      <c r="AN4386" t="e">
        <f t="shared" ref="AN4386" si="10013">_xlfn.RANK.AVG(AM4386,$B$2:$F$5001)</f>
        <v>#N/A</v>
      </c>
      <c r="AO4386">
        <f t="shared" si="9941"/>
        <v>0</v>
      </c>
      <c r="AP4386" t="e">
        <f t="shared" ref="AP4386" si="10014">_xlfn.RANK.AVG(AO4386,$B$2:$F$5001)</f>
        <v>#N/A</v>
      </c>
      <c r="AQ4386">
        <f t="shared" si="9970"/>
        <v>0</v>
      </c>
      <c r="AR4386">
        <f t="shared" si="9948"/>
        <v>0</v>
      </c>
      <c r="AS4386">
        <f t="shared" si="9949"/>
        <v>0</v>
      </c>
      <c r="AT4386">
        <f t="shared" si="9950"/>
        <v>0</v>
      </c>
      <c r="AU4386">
        <f t="shared" si="9951"/>
        <v>0</v>
      </c>
    </row>
    <row r="4387" spans="1:47" x14ac:dyDescent="0.25">
      <c r="A4387" s="67">
        <v>4386</v>
      </c>
      <c r="U4387" s="28">
        <f t="shared" si="9931"/>
        <v>0</v>
      </c>
      <c r="V4387" s="28">
        <f t="shared" si="9932"/>
        <v>0</v>
      </c>
      <c r="W4387" s="28">
        <f t="shared" si="9933"/>
        <v>0</v>
      </c>
      <c r="X4387" s="28">
        <f t="shared" si="9934"/>
        <v>0</v>
      </c>
      <c r="Y4387" s="28">
        <f t="shared" si="9935"/>
        <v>0</v>
      </c>
      <c r="AG4387" s="1">
        <f t="shared" si="9936"/>
        <v>0</v>
      </c>
      <c r="AH4387" s="2" t="e">
        <f t="shared" si="9943"/>
        <v>#N/A</v>
      </c>
      <c r="AI4387" s="1">
        <f t="shared" si="9937"/>
        <v>0</v>
      </c>
      <c r="AJ4387" t="e">
        <f t="shared" si="9944"/>
        <v>#N/A</v>
      </c>
      <c r="AK4387" s="1">
        <f t="shared" si="9938"/>
        <v>0</v>
      </c>
      <c r="AL4387" t="e">
        <f t="shared" si="9945"/>
        <v>#N/A</v>
      </c>
      <c r="AM4387">
        <f t="shared" si="9939"/>
        <v>0</v>
      </c>
      <c r="AN4387" t="e">
        <f t="shared" ref="AN4387" si="10015">_xlfn.RANK.AVG(AM4387,$B$2:$F$5001)</f>
        <v>#N/A</v>
      </c>
      <c r="AO4387">
        <f t="shared" si="9941"/>
        <v>0</v>
      </c>
      <c r="AP4387" t="e">
        <f t="shared" ref="AP4387" si="10016">_xlfn.RANK.AVG(AO4387,$B$2:$F$5001)</f>
        <v>#N/A</v>
      </c>
      <c r="AQ4387">
        <f t="shared" si="9970"/>
        <v>0</v>
      </c>
      <c r="AR4387">
        <f t="shared" si="9948"/>
        <v>0</v>
      </c>
      <c r="AS4387">
        <f t="shared" si="9949"/>
        <v>0</v>
      </c>
      <c r="AT4387">
        <f t="shared" si="9950"/>
        <v>0</v>
      </c>
      <c r="AU4387">
        <f t="shared" si="9951"/>
        <v>0</v>
      </c>
    </row>
    <row r="4388" spans="1:47" x14ac:dyDescent="0.25">
      <c r="A4388" s="67">
        <v>4387</v>
      </c>
      <c r="U4388" s="28">
        <f t="shared" si="9931"/>
        <v>0</v>
      </c>
      <c r="V4388" s="28">
        <f t="shared" si="9932"/>
        <v>0</v>
      </c>
      <c r="W4388" s="28">
        <f t="shared" si="9933"/>
        <v>0</v>
      </c>
      <c r="X4388" s="28">
        <f t="shared" si="9934"/>
        <v>0</v>
      </c>
      <c r="Y4388" s="28">
        <f t="shared" si="9935"/>
        <v>0</v>
      </c>
      <c r="AG4388" s="1">
        <f t="shared" si="9936"/>
        <v>0</v>
      </c>
      <c r="AH4388" s="2" t="e">
        <f t="shared" si="9943"/>
        <v>#N/A</v>
      </c>
      <c r="AI4388" s="1">
        <f t="shared" si="9937"/>
        <v>0</v>
      </c>
      <c r="AJ4388" t="e">
        <f t="shared" si="9944"/>
        <v>#N/A</v>
      </c>
      <c r="AK4388" s="1">
        <f t="shared" si="9938"/>
        <v>0</v>
      </c>
      <c r="AL4388" t="e">
        <f t="shared" si="9945"/>
        <v>#N/A</v>
      </c>
      <c r="AM4388">
        <f t="shared" si="9939"/>
        <v>0</v>
      </c>
      <c r="AN4388" t="e">
        <f t="shared" ref="AN4388" si="10017">_xlfn.RANK.AVG(AM4388,$B$2:$F$5001)</f>
        <v>#N/A</v>
      </c>
      <c r="AO4388">
        <f t="shared" si="9941"/>
        <v>0</v>
      </c>
      <c r="AP4388" t="e">
        <f t="shared" ref="AP4388" si="10018">_xlfn.RANK.AVG(AO4388,$B$2:$F$5001)</f>
        <v>#N/A</v>
      </c>
      <c r="AQ4388">
        <f t="shared" si="9970"/>
        <v>0</v>
      </c>
      <c r="AR4388">
        <f t="shared" si="9948"/>
        <v>0</v>
      </c>
      <c r="AS4388">
        <f t="shared" si="9949"/>
        <v>0</v>
      </c>
      <c r="AT4388">
        <f t="shared" si="9950"/>
        <v>0</v>
      </c>
      <c r="AU4388">
        <f t="shared" si="9951"/>
        <v>0</v>
      </c>
    </row>
    <row r="4389" spans="1:47" x14ac:dyDescent="0.25">
      <c r="A4389" s="67">
        <v>4388</v>
      </c>
      <c r="U4389" s="28">
        <f t="shared" si="9931"/>
        <v>0</v>
      </c>
      <c r="V4389" s="28">
        <f t="shared" si="9932"/>
        <v>0</v>
      </c>
      <c r="W4389" s="28">
        <f t="shared" si="9933"/>
        <v>0</v>
      </c>
      <c r="X4389" s="28">
        <f t="shared" si="9934"/>
        <v>0</v>
      </c>
      <c r="Y4389" s="28">
        <f t="shared" si="9935"/>
        <v>0</v>
      </c>
      <c r="AG4389" s="1">
        <f t="shared" si="9936"/>
        <v>0</v>
      </c>
      <c r="AH4389" s="2" t="e">
        <f t="shared" si="9943"/>
        <v>#N/A</v>
      </c>
      <c r="AI4389" s="1">
        <f t="shared" si="9937"/>
        <v>0</v>
      </c>
      <c r="AJ4389" t="e">
        <f t="shared" si="9944"/>
        <v>#N/A</v>
      </c>
      <c r="AK4389" s="1">
        <f t="shared" si="9938"/>
        <v>0</v>
      </c>
      <c r="AL4389" t="e">
        <f t="shared" si="9945"/>
        <v>#N/A</v>
      </c>
      <c r="AM4389">
        <f t="shared" si="9939"/>
        <v>0</v>
      </c>
      <c r="AN4389" t="e">
        <f t="shared" ref="AN4389" si="10019">_xlfn.RANK.AVG(AM4389,$B$2:$F$5001)</f>
        <v>#N/A</v>
      </c>
      <c r="AO4389">
        <f t="shared" si="9941"/>
        <v>0</v>
      </c>
      <c r="AP4389" t="e">
        <f t="shared" ref="AP4389" si="10020">_xlfn.RANK.AVG(AO4389,$B$2:$F$5001)</f>
        <v>#N/A</v>
      </c>
      <c r="AQ4389">
        <f t="shared" si="9970"/>
        <v>0</v>
      </c>
      <c r="AR4389">
        <f t="shared" si="9948"/>
        <v>0</v>
      </c>
      <c r="AS4389">
        <f t="shared" si="9949"/>
        <v>0</v>
      </c>
      <c r="AT4389">
        <f t="shared" si="9950"/>
        <v>0</v>
      </c>
      <c r="AU4389">
        <f t="shared" si="9951"/>
        <v>0</v>
      </c>
    </row>
    <row r="4390" spans="1:47" x14ac:dyDescent="0.25">
      <c r="A4390" s="67">
        <v>4389</v>
      </c>
      <c r="U4390" s="28">
        <f t="shared" si="9931"/>
        <v>0</v>
      </c>
      <c r="V4390" s="28">
        <f t="shared" si="9932"/>
        <v>0</v>
      </c>
      <c r="W4390" s="28">
        <f t="shared" si="9933"/>
        <v>0</v>
      </c>
      <c r="X4390" s="28">
        <f t="shared" si="9934"/>
        <v>0</v>
      </c>
      <c r="Y4390" s="28">
        <f t="shared" si="9935"/>
        <v>0</v>
      </c>
      <c r="AG4390" s="1">
        <f t="shared" si="9936"/>
        <v>0</v>
      </c>
      <c r="AH4390" s="2" t="e">
        <f t="shared" si="9943"/>
        <v>#N/A</v>
      </c>
      <c r="AI4390" s="1">
        <f t="shared" si="9937"/>
        <v>0</v>
      </c>
      <c r="AJ4390" t="e">
        <f t="shared" si="9944"/>
        <v>#N/A</v>
      </c>
      <c r="AK4390" s="1">
        <f t="shared" si="9938"/>
        <v>0</v>
      </c>
      <c r="AL4390" t="e">
        <f t="shared" si="9945"/>
        <v>#N/A</v>
      </c>
      <c r="AM4390">
        <f t="shared" si="9939"/>
        <v>0</v>
      </c>
      <c r="AN4390" t="e">
        <f t="shared" ref="AN4390" si="10021">_xlfn.RANK.AVG(AM4390,$B$2:$F$5001)</f>
        <v>#N/A</v>
      </c>
      <c r="AO4390">
        <f t="shared" si="9941"/>
        <v>0</v>
      </c>
      <c r="AP4390" t="e">
        <f t="shared" ref="AP4390" si="10022">_xlfn.RANK.AVG(AO4390,$B$2:$F$5001)</f>
        <v>#N/A</v>
      </c>
      <c r="AQ4390">
        <f t="shared" si="9970"/>
        <v>0</v>
      </c>
      <c r="AR4390">
        <f t="shared" si="9948"/>
        <v>0</v>
      </c>
      <c r="AS4390">
        <f t="shared" si="9949"/>
        <v>0</v>
      </c>
      <c r="AT4390">
        <f t="shared" si="9950"/>
        <v>0</v>
      </c>
      <c r="AU4390">
        <f t="shared" si="9951"/>
        <v>0</v>
      </c>
    </row>
    <row r="4391" spans="1:47" x14ac:dyDescent="0.25">
      <c r="A4391" s="67">
        <v>4390</v>
      </c>
      <c r="U4391" s="28">
        <f t="shared" si="9931"/>
        <v>0</v>
      </c>
      <c r="V4391" s="28">
        <f t="shared" si="9932"/>
        <v>0</v>
      </c>
      <c r="W4391" s="28">
        <f t="shared" si="9933"/>
        <v>0</v>
      </c>
      <c r="X4391" s="28">
        <f t="shared" si="9934"/>
        <v>0</v>
      </c>
      <c r="Y4391" s="28">
        <f t="shared" si="9935"/>
        <v>0</v>
      </c>
      <c r="AG4391" s="1">
        <f t="shared" si="9936"/>
        <v>0</v>
      </c>
      <c r="AH4391" s="2" t="e">
        <f t="shared" si="9943"/>
        <v>#N/A</v>
      </c>
      <c r="AI4391" s="1">
        <f t="shared" si="9937"/>
        <v>0</v>
      </c>
      <c r="AJ4391" t="e">
        <f t="shared" si="9944"/>
        <v>#N/A</v>
      </c>
      <c r="AK4391" s="1">
        <f t="shared" si="9938"/>
        <v>0</v>
      </c>
      <c r="AL4391" t="e">
        <f t="shared" si="9945"/>
        <v>#N/A</v>
      </c>
      <c r="AM4391">
        <f t="shared" si="9939"/>
        <v>0</v>
      </c>
      <c r="AN4391" t="e">
        <f t="shared" ref="AN4391" si="10023">_xlfn.RANK.AVG(AM4391,$B$2:$F$5001)</f>
        <v>#N/A</v>
      </c>
      <c r="AO4391">
        <f t="shared" si="9941"/>
        <v>0</v>
      </c>
      <c r="AP4391" t="e">
        <f t="shared" ref="AP4391" si="10024">_xlfn.RANK.AVG(AO4391,$B$2:$F$5001)</f>
        <v>#N/A</v>
      </c>
      <c r="AQ4391">
        <f t="shared" si="9970"/>
        <v>0</v>
      </c>
      <c r="AR4391">
        <f t="shared" si="9948"/>
        <v>0</v>
      </c>
      <c r="AS4391">
        <f t="shared" si="9949"/>
        <v>0</v>
      </c>
      <c r="AT4391">
        <f t="shared" si="9950"/>
        <v>0</v>
      </c>
      <c r="AU4391">
        <f t="shared" si="9951"/>
        <v>0</v>
      </c>
    </row>
    <row r="4392" spans="1:47" x14ac:dyDescent="0.25">
      <c r="A4392" s="67">
        <v>4391</v>
      </c>
      <c r="U4392" s="28">
        <f t="shared" si="9931"/>
        <v>0</v>
      </c>
      <c r="V4392" s="28">
        <f t="shared" si="9932"/>
        <v>0</v>
      </c>
      <c r="W4392" s="28">
        <f t="shared" si="9933"/>
        <v>0</v>
      </c>
      <c r="X4392" s="28">
        <f t="shared" si="9934"/>
        <v>0</v>
      </c>
      <c r="Y4392" s="28">
        <f t="shared" si="9935"/>
        <v>0</v>
      </c>
      <c r="AG4392" s="1">
        <f t="shared" si="9936"/>
        <v>0</v>
      </c>
      <c r="AH4392" s="2" t="e">
        <f t="shared" si="9943"/>
        <v>#N/A</v>
      </c>
      <c r="AI4392" s="1">
        <f t="shared" si="9937"/>
        <v>0</v>
      </c>
      <c r="AJ4392" t="e">
        <f t="shared" si="9944"/>
        <v>#N/A</v>
      </c>
      <c r="AK4392" s="1">
        <f t="shared" si="9938"/>
        <v>0</v>
      </c>
      <c r="AL4392" t="e">
        <f t="shared" si="9945"/>
        <v>#N/A</v>
      </c>
      <c r="AM4392">
        <f t="shared" si="9939"/>
        <v>0</v>
      </c>
      <c r="AN4392" t="e">
        <f t="shared" ref="AN4392" si="10025">_xlfn.RANK.AVG(AM4392,$B$2:$F$5001)</f>
        <v>#N/A</v>
      </c>
      <c r="AO4392">
        <f t="shared" si="9941"/>
        <v>0</v>
      </c>
      <c r="AP4392" t="e">
        <f t="shared" ref="AP4392" si="10026">_xlfn.RANK.AVG(AO4392,$B$2:$F$5001)</f>
        <v>#N/A</v>
      </c>
      <c r="AQ4392">
        <f t="shared" si="9970"/>
        <v>0</v>
      </c>
      <c r="AR4392">
        <f t="shared" si="9948"/>
        <v>0</v>
      </c>
      <c r="AS4392">
        <f t="shared" si="9949"/>
        <v>0</v>
      </c>
      <c r="AT4392">
        <f t="shared" si="9950"/>
        <v>0</v>
      </c>
      <c r="AU4392">
        <f t="shared" si="9951"/>
        <v>0</v>
      </c>
    </row>
    <row r="4393" spans="1:47" x14ac:dyDescent="0.25">
      <c r="A4393" s="67">
        <v>4392</v>
      </c>
      <c r="U4393" s="28">
        <f t="shared" si="9931"/>
        <v>0</v>
      </c>
      <c r="V4393" s="28">
        <f t="shared" si="9932"/>
        <v>0</v>
      </c>
      <c r="W4393" s="28">
        <f t="shared" si="9933"/>
        <v>0</v>
      </c>
      <c r="X4393" s="28">
        <f t="shared" si="9934"/>
        <v>0</v>
      </c>
      <c r="Y4393" s="28">
        <f t="shared" si="9935"/>
        <v>0</v>
      </c>
      <c r="AG4393" s="1">
        <f t="shared" si="9936"/>
        <v>0</v>
      </c>
      <c r="AH4393" s="2" t="e">
        <f t="shared" si="9943"/>
        <v>#N/A</v>
      </c>
      <c r="AI4393" s="1">
        <f t="shared" si="9937"/>
        <v>0</v>
      </c>
      <c r="AJ4393" t="e">
        <f t="shared" si="9944"/>
        <v>#N/A</v>
      </c>
      <c r="AK4393" s="1">
        <f t="shared" si="9938"/>
        <v>0</v>
      </c>
      <c r="AL4393" t="e">
        <f t="shared" si="9945"/>
        <v>#N/A</v>
      </c>
      <c r="AM4393">
        <f t="shared" si="9939"/>
        <v>0</v>
      </c>
      <c r="AN4393" t="e">
        <f t="shared" ref="AN4393" si="10027">_xlfn.RANK.AVG(AM4393,$B$2:$F$5001)</f>
        <v>#N/A</v>
      </c>
      <c r="AO4393">
        <f t="shared" si="9941"/>
        <v>0</v>
      </c>
      <c r="AP4393" t="e">
        <f t="shared" ref="AP4393" si="10028">_xlfn.RANK.AVG(AO4393,$B$2:$F$5001)</f>
        <v>#N/A</v>
      </c>
      <c r="AQ4393">
        <f t="shared" si="9970"/>
        <v>0</v>
      </c>
      <c r="AR4393">
        <f t="shared" si="9948"/>
        <v>0</v>
      </c>
      <c r="AS4393">
        <f t="shared" si="9949"/>
        <v>0</v>
      </c>
      <c r="AT4393">
        <f t="shared" si="9950"/>
        <v>0</v>
      </c>
      <c r="AU4393">
        <f t="shared" si="9951"/>
        <v>0</v>
      </c>
    </row>
    <row r="4394" spans="1:47" x14ac:dyDescent="0.25">
      <c r="A4394" s="67">
        <v>4393</v>
      </c>
      <c r="U4394" s="28">
        <f t="shared" si="9931"/>
        <v>0</v>
      </c>
      <c r="V4394" s="28">
        <f t="shared" si="9932"/>
        <v>0</v>
      </c>
      <c r="W4394" s="28">
        <f t="shared" si="9933"/>
        <v>0</v>
      </c>
      <c r="X4394" s="28">
        <f t="shared" si="9934"/>
        <v>0</v>
      </c>
      <c r="Y4394" s="28">
        <f t="shared" si="9935"/>
        <v>0</v>
      </c>
      <c r="AG4394" s="1">
        <f t="shared" si="9936"/>
        <v>0</v>
      </c>
      <c r="AH4394" s="2" t="e">
        <f t="shared" si="9943"/>
        <v>#N/A</v>
      </c>
      <c r="AI4394" s="1">
        <f t="shared" si="9937"/>
        <v>0</v>
      </c>
      <c r="AJ4394" t="e">
        <f t="shared" si="9944"/>
        <v>#N/A</v>
      </c>
      <c r="AK4394" s="1">
        <f t="shared" si="9938"/>
        <v>0</v>
      </c>
      <c r="AL4394" t="e">
        <f t="shared" si="9945"/>
        <v>#N/A</v>
      </c>
      <c r="AM4394">
        <f t="shared" si="9939"/>
        <v>0</v>
      </c>
      <c r="AN4394" t="e">
        <f t="shared" ref="AN4394" si="10029">_xlfn.RANK.AVG(AM4394,$B$2:$F$5001)</f>
        <v>#N/A</v>
      </c>
      <c r="AO4394">
        <f t="shared" si="9941"/>
        <v>0</v>
      </c>
      <c r="AP4394" t="e">
        <f t="shared" ref="AP4394" si="10030">_xlfn.RANK.AVG(AO4394,$B$2:$F$5001)</f>
        <v>#N/A</v>
      </c>
      <c r="AQ4394">
        <f t="shared" si="9970"/>
        <v>0</v>
      </c>
      <c r="AR4394">
        <f t="shared" si="9948"/>
        <v>0</v>
      </c>
      <c r="AS4394">
        <f t="shared" si="9949"/>
        <v>0</v>
      </c>
      <c r="AT4394">
        <f t="shared" si="9950"/>
        <v>0</v>
      </c>
      <c r="AU4394">
        <f t="shared" si="9951"/>
        <v>0</v>
      </c>
    </row>
    <row r="4395" spans="1:47" x14ac:dyDescent="0.25">
      <c r="A4395" s="67">
        <v>4394</v>
      </c>
      <c r="U4395" s="28">
        <f t="shared" si="9931"/>
        <v>0</v>
      </c>
      <c r="V4395" s="28">
        <f t="shared" si="9932"/>
        <v>0</v>
      </c>
      <c r="W4395" s="28">
        <f t="shared" si="9933"/>
        <v>0</v>
      </c>
      <c r="X4395" s="28">
        <f t="shared" si="9934"/>
        <v>0</v>
      </c>
      <c r="Y4395" s="28">
        <f t="shared" si="9935"/>
        <v>0</v>
      </c>
      <c r="AG4395" s="1">
        <f t="shared" si="9936"/>
        <v>0</v>
      </c>
      <c r="AH4395" s="2" t="e">
        <f t="shared" si="9943"/>
        <v>#N/A</v>
      </c>
      <c r="AI4395" s="1">
        <f t="shared" si="9937"/>
        <v>0</v>
      </c>
      <c r="AJ4395" t="e">
        <f t="shared" si="9944"/>
        <v>#N/A</v>
      </c>
      <c r="AK4395" s="1">
        <f t="shared" si="9938"/>
        <v>0</v>
      </c>
      <c r="AL4395" t="e">
        <f t="shared" si="9945"/>
        <v>#N/A</v>
      </c>
      <c r="AM4395">
        <f t="shared" si="9939"/>
        <v>0</v>
      </c>
      <c r="AN4395" t="e">
        <f t="shared" ref="AN4395" si="10031">_xlfn.RANK.AVG(AM4395,$B$2:$F$5001)</f>
        <v>#N/A</v>
      </c>
      <c r="AO4395">
        <f t="shared" si="9941"/>
        <v>0</v>
      </c>
      <c r="AP4395" t="e">
        <f t="shared" ref="AP4395" si="10032">_xlfn.RANK.AVG(AO4395,$B$2:$F$5001)</f>
        <v>#N/A</v>
      </c>
      <c r="AQ4395">
        <f t="shared" si="9970"/>
        <v>0</v>
      </c>
      <c r="AR4395">
        <f t="shared" si="9948"/>
        <v>0</v>
      </c>
      <c r="AS4395">
        <f t="shared" si="9949"/>
        <v>0</v>
      </c>
      <c r="AT4395">
        <f t="shared" si="9950"/>
        <v>0</v>
      </c>
      <c r="AU4395">
        <f t="shared" si="9951"/>
        <v>0</v>
      </c>
    </row>
    <row r="4396" spans="1:47" x14ac:dyDescent="0.25">
      <c r="A4396" s="67">
        <v>4395</v>
      </c>
      <c r="U4396" s="28">
        <f t="shared" si="9931"/>
        <v>0</v>
      </c>
      <c r="V4396" s="28">
        <f t="shared" si="9932"/>
        <v>0</v>
      </c>
      <c r="W4396" s="28">
        <f t="shared" si="9933"/>
        <v>0</v>
      </c>
      <c r="X4396" s="28">
        <f t="shared" si="9934"/>
        <v>0</v>
      </c>
      <c r="Y4396" s="28">
        <f t="shared" si="9935"/>
        <v>0</v>
      </c>
      <c r="AG4396" s="1">
        <f t="shared" si="9936"/>
        <v>0</v>
      </c>
      <c r="AH4396" s="2" t="e">
        <f t="shared" si="9943"/>
        <v>#N/A</v>
      </c>
      <c r="AI4396" s="1">
        <f t="shared" si="9937"/>
        <v>0</v>
      </c>
      <c r="AJ4396" t="e">
        <f t="shared" si="9944"/>
        <v>#N/A</v>
      </c>
      <c r="AK4396" s="1">
        <f t="shared" si="9938"/>
        <v>0</v>
      </c>
      <c r="AL4396" t="e">
        <f t="shared" si="9945"/>
        <v>#N/A</v>
      </c>
      <c r="AM4396">
        <f t="shared" si="9939"/>
        <v>0</v>
      </c>
      <c r="AN4396" t="e">
        <f t="shared" ref="AN4396" si="10033">_xlfn.RANK.AVG(AM4396,$B$2:$F$5001)</f>
        <v>#N/A</v>
      </c>
      <c r="AO4396">
        <f t="shared" si="9941"/>
        <v>0</v>
      </c>
      <c r="AP4396" t="e">
        <f t="shared" ref="AP4396" si="10034">_xlfn.RANK.AVG(AO4396,$B$2:$F$5001)</f>
        <v>#N/A</v>
      </c>
      <c r="AQ4396">
        <f t="shared" si="9970"/>
        <v>0</v>
      </c>
      <c r="AR4396">
        <f t="shared" si="9948"/>
        <v>0</v>
      </c>
      <c r="AS4396">
        <f t="shared" si="9949"/>
        <v>0</v>
      </c>
      <c r="AT4396">
        <f t="shared" si="9950"/>
        <v>0</v>
      </c>
      <c r="AU4396">
        <f t="shared" si="9951"/>
        <v>0</v>
      </c>
    </row>
    <row r="4397" spans="1:47" x14ac:dyDescent="0.25">
      <c r="A4397" s="67">
        <v>4396</v>
      </c>
      <c r="U4397" s="28">
        <f t="shared" si="9931"/>
        <v>0</v>
      </c>
      <c r="V4397" s="28">
        <f t="shared" si="9932"/>
        <v>0</v>
      </c>
      <c r="W4397" s="28">
        <f t="shared" si="9933"/>
        <v>0</v>
      </c>
      <c r="X4397" s="28">
        <f t="shared" si="9934"/>
        <v>0</v>
      </c>
      <c r="Y4397" s="28">
        <f t="shared" si="9935"/>
        <v>0</v>
      </c>
      <c r="AG4397" s="1">
        <f t="shared" si="9936"/>
        <v>0</v>
      </c>
      <c r="AH4397" s="2" t="e">
        <f t="shared" si="9943"/>
        <v>#N/A</v>
      </c>
      <c r="AI4397" s="1">
        <f t="shared" si="9937"/>
        <v>0</v>
      </c>
      <c r="AJ4397" t="e">
        <f t="shared" si="9944"/>
        <v>#N/A</v>
      </c>
      <c r="AK4397" s="1">
        <f t="shared" si="9938"/>
        <v>0</v>
      </c>
      <c r="AL4397" t="e">
        <f t="shared" si="9945"/>
        <v>#N/A</v>
      </c>
      <c r="AM4397">
        <f t="shared" si="9939"/>
        <v>0</v>
      </c>
      <c r="AN4397" t="e">
        <f t="shared" ref="AN4397" si="10035">_xlfn.RANK.AVG(AM4397,$B$2:$F$5001)</f>
        <v>#N/A</v>
      </c>
      <c r="AO4397">
        <f t="shared" si="9941"/>
        <v>0</v>
      </c>
      <c r="AP4397" t="e">
        <f t="shared" ref="AP4397" si="10036">_xlfn.RANK.AVG(AO4397,$B$2:$F$5001)</f>
        <v>#N/A</v>
      </c>
      <c r="AQ4397">
        <f t="shared" si="9970"/>
        <v>0</v>
      </c>
      <c r="AR4397">
        <f t="shared" si="9948"/>
        <v>0</v>
      </c>
      <c r="AS4397">
        <f t="shared" si="9949"/>
        <v>0</v>
      </c>
      <c r="AT4397">
        <f t="shared" si="9950"/>
        <v>0</v>
      </c>
      <c r="AU4397">
        <f t="shared" si="9951"/>
        <v>0</v>
      </c>
    </row>
    <row r="4398" spans="1:47" x14ac:dyDescent="0.25">
      <c r="A4398" s="67">
        <v>4397</v>
      </c>
      <c r="U4398" s="28">
        <f t="shared" si="9931"/>
        <v>0</v>
      </c>
      <c r="V4398" s="28">
        <f t="shared" si="9932"/>
        <v>0</v>
      </c>
      <c r="W4398" s="28">
        <f t="shared" si="9933"/>
        <v>0</v>
      </c>
      <c r="X4398" s="28">
        <f t="shared" si="9934"/>
        <v>0</v>
      </c>
      <c r="Y4398" s="28">
        <f t="shared" si="9935"/>
        <v>0</v>
      </c>
      <c r="AG4398" s="1">
        <f t="shared" si="9936"/>
        <v>0</v>
      </c>
      <c r="AH4398" s="2" t="e">
        <f t="shared" si="9943"/>
        <v>#N/A</v>
      </c>
      <c r="AI4398" s="1">
        <f t="shared" si="9937"/>
        <v>0</v>
      </c>
      <c r="AJ4398" t="e">
        <f t="shared" si="9944"/>
        <v>#N/A</v>
      </c>
      <c r="AK4398" s="1">
        <f t="shared" si="9938"/>
        <v>0</v>
      </c>
      <c r="AL4398" t="e">
        <f t="shared" si="9945"/>
        <v>#N/A</v>
      </c>
      <c r="AM4398">
        <f t="shared" si="9939"/>
        <v>0</v>
      </c>
      <c r="AN4398" t="e">
        <f t="shared" ref="AN4398" si="10037">_xlfn.RANK.AVG(AM4398,$B$2:$F$5001)</f>
        <v>#N/A</v>
      </c>
      <c r="AO4398">
        <f t="shared" si="9941"/>
        <v>0</v>
      </c>
      <c r="AP4398" t="e">
        <f t="shared" ref="AP4398" si="10038">_xlfn.RANK.AVG(AO4398,$B$2:$F$5001)</f>
        <v>#N/A</v>
      </c>
      <c r="AQ4398">
        <f t="shared" si="9970"/>
        <v>0</v>
      </c>
      <c r="AR4398">
        <f t="shared" si="9948"/>
        <v>0</v>
      </c>
      <c r="AS4398">
        <f t="shared" si="9949"/>
        <v>0</v>
      </c>
      <c r="AT4398">
        <f t="shared" si="9950"/>
        <v>0</v>
      </c>
      <c r="AU4398">
        <f t="shared" si="9951"/>
        <v>0</v>
      </c>
    </row>
    <row r="4399" spans="1:47" x14ac:dyDescent="0.25">
      <c r="A4399" s="67">
        <v>4398</v>
      </c>
      <c r="U4399" s="28">
        <f t="shared" si="9931"/>
        <v>0</v>
      </c>
      <c r="V4399" s="28">
        <f t="shared" si="9932"/>
        <v>0</v>
      </c>
      <c r="W4399" s="28">
        <f t="shared" si="9933"/>
        <v>0</v>
      </c>
      <c r="X4399" s="28">
        <f t="shared" si="9934"/>
        <v>0</v>
      </c>
      <c r="Y4399" s="28">
        <f t="shared" si="9935"/>
        <v>0</v>
      </c>
      <c r="AG4399" s="1">
        <f t="shared" si="9936"/>
        <v>0</v>
      </c>
      <c r="AH4399" s="2" t="e">
        <f t="shared" si="9943"/>
        <v>#N/A</v>
      </c>
      <c r="AI4399" s="1">
        <f t="shared" si="9937"/>
        <v>0</v>
      </c>
      <c r="AJ4399" t="e">
        <f t="shared" si="9944"/>
        <v>#N/A</v>
      </c>
      <c r="AK4399" s="1">
        <f t="shared" si="9938"/>
        <v>0</v>
      </c>
      <c r="AL4399" t="e">
        <f t="shared" si="9945"/>
        <v>#N/A</v>
      </c>
      <c r="AM4399">
        <f t="shared" si="9939"/>
        <v>0</v>
      </c>
      <c r="AN4399" t="e">
        <f t="shared" ref="AN4399" si="10039">_xlfn.RANK.AVG(AM4399,$B$2:$F$5001)</f>
        <v>#N/A</v>
      </c>
      <c r="AO4399">
        <f t="shared" si="9941"/>
        <v>0</v>
      </c>
      <c r="AP4399" t="e">
        <f t="shared" ref="AP4399" si="10040">_xlfn.RANK.AVG(AO4399,$B$2:$F$5001)</f>
        <v>#N/A</v>
      </c>
      <c r="AQ4399">
        <f t="shared" si="9970"/>
        <v>0</v>
      </c>
      <c r="AR4399">
        <f t="shared" si="9948"/>
        <v>0</v>
      </c>
      <c r="AS4399">
        <f t="shared" si="9949"/>
        <v>0</v>
      </c>
      <c r="AT4399">
        <f t="shared" si="9950"/>
        <v>0</v>
      </c>
      <c r="AU4399">
        <f t="shared" si="9951"/>
        <v>0</v>
      </c>
    </row>
    <row r="4400" spans="1:47" x14ac:dyDescent="0.25">
      <c r="A4400" s="67">
        <v>4399</v>
      </c>
      <c r="U4400" s="28">
        <f t="shared" si="9931"/>
        <v>0</v>
      </c>
      <c r="V4400" s="28">
        <f t="shared" si="9932"/>
        <v>0</v>
      </c>
      <c r="W4400" s="28">
        <f t="shared" si="9933"/>
        <v>0</v>
      </c>
      <c r="X4400" s="28">
        <f t="shared" si="9934"/>
        <v>0</v>
      </c>
      <c r="Y4400" s="28">
        <f t="shared" si="9935"/>
        <v>0</v>
      </c>
      <c r="AG4400" s="1">
        <f t="shared" si="9936"/>
        <v>0</v>
      </c>
      <c r="AH4400" s="2" t="e">
        <f t="shared" si="9943"/>
        <v>#N/A</v>
      </c>
      <c r="AI4400" s="1">
        <f t="shared" si="9937"/>
        <v>0</v>
      </c>
      <c r="AJ4400" t="e">
        <f t="shared" si="9944"/>
        <v>#N/A</v>
      </c>
      <c r="AK4400" s="1">
        <f t="shared" si="9938"/>
        <v>0</v>
      </c>
      <c r="AL4400" t="e">
        <f t="shared" si="9945"/>
        <v>#N/A</v>
      </c>
      <c r="AM4400">
        <f t="shared" si="9939"/>
        <v>0</v>
      </c>
      <c r="AN4400" t="e">
        <f t="shared" ref="AN4400" si="10041">_xlfn.RANK.AVG(AM4400,$B$2:$F$5001)</f>
        <v>#N/A</v>
      </c>
      <c r="AO4400">
        <f t="shared" si="9941"/>
        <v>0</v>
      </c>
      <c r="AP4400" t="e">
        <f t="shared" ref="AP4400" si="10042">_xlfn.RANK.AVG(AO4400,$B$2:$F$5001)</f>
        <v>#N/A</v>
      </c>
      <c r="AQ4400">
        <f t="shared" si="9970"/>
        <v>0</v>
      </c>
      <c r="AR4400">
        <f t="shared" si="9948"/>
        <v>0</v>
      </c>
      <c r="AS4400">
        <f t="shared" si="9949"/>
        <v>0</v>
      </c>
      <c r="AT4400">
        <f t="shared" si="9950"/>
        <v>0</v>
      </c>
      <c r="AU4400">
        <f t="shared" si="9951"/>
        <v>0</v>
      </c>
    </row>
    <row r="4401" spans="1:47" x14ac:dyDescent="0.25">
      <c r="A4401" s="67">
        <v>4400</v>
      </c>
      <c r="U4401" s="28">
        <f t="shared" si="9931"/>
        <v>0</v>
      </c>
      <c r="V4401" s="28">
        <f t="shared" si="9932"/>
        <v>0</v>
      </c>
      <c r="W4401" s="28">
        <f t="shared" si="9933"/>
        <v>0</v>
      </c>
      <c r="X4401" s="28">
        <f t="shared" si="9934"/>
        <v>0</v>
      </c>
      <c r="Y4401" s="28">
        <f t="shared" si="9935"/>
        <v>0</v>
      </c>
      <c r="AG4401" s="1">
        <f t="shared" si="9936"/>
        <v>0</v>
      </c>
      <c r="AH4401" s="2" t="e">
        <f t="shared" si="9943"/>
        <v>#N/A</v>
      </c>
      <c r="AI4401" s="1">
        <f t="shared" si="9937"/>
        <v>0</v>
      </c>
      <c r="AJ4401" t="e">
        <f t="shared" si="9944"/>
        <v>#N/A</v>
      </c>
      <c r="AK4401" s="1">
        <f t="shared" si="9938"/>
        <v>0</v>
      </c>
      <c r="AL4401" t="e">
        <f t="shared" si="9945"/>
        <v>#N/A</v>
      </c>
      <c r="AM4401">
        <f t="shared" si="9939"/>
        <v>0</v>
      </c>
      <c r="AN4401" t="e">
        <f t="shared" ref="AN4401" si="10043">_xlfn.RANK.AVG(AM4401,$B$2:$F$5001)</f>
        <v>#N/A</v>
      </c>
      <c r="AO4401">
        <f t="shared" si="9941"/>
        <v>0</v>
      </c>
      <c r="AP4401" t="e">
        <f t="shared" ref="AP4401" si="10044">_xlfn.RANK.AVG(AO4401,$B$2:$F$5001)</f>
        <v>#N/A</v>
      </c>
      <c r="AQ4401">
        <f t="shared" si="9970"/>
        <v>0</v>
      </c>
      <c r="AR4401">
        <f t="shared" si="9948"/>
        <v>0</v>
      </c>
      <c r="AS4401">
        <f t="shared" si="9949"/>
        <v>0</v>
      </c>
      <c r="AT4401">
        <f t="shared" si="9950"/>
        <v>0</v>
      </c>
      <c r="AU4401">
        <f t="shared" si="9951"/>
        <v>0</v>
      </c>
    </row>
    <row r="4402" spans="1:47" x14ac:dyDescent="0.25">
      <c r="A4402" s="67">
        <v>4401</v>
      </c>
      <c r="U4402" s="28">
        <f t="shared" si="9931"/>
        <v>0</v>
      </c>
      <c r="V4402" s="28">
        <f t="shared" si="9932"/>
        <v>0</v>
      </c>
      <c r="W4402" s="28">
        <f t="shared" si="9933"/>
        <v>0</v>
      </c>
      <c r="X4402" s="28">
        <f t="shared" si="9934"/>
        <v>0</v>
      </c>
      <c r="Y4402" s="28">
        <f t="shared" si="9935"/>
        <v>0</v>
      </c>
      <c r="AG4402" s="1">
        <f t="shared" si="9936"/>
        <v>0</v>
      </c>
      <c r="AH4402" s="2" t="e">
        <f t="shared" si="9943"/>
        <v>#N/A</v>
      </c>
      <c r="AI4402" s="1">
        <f t="shared" si="9937"/>
        <v>0</v>
      </c>
      <c r="AJ4402" t="e">
        <f t="shared" si="9944"/>
        <v>#N/A</v>
      </c>
      <c r="AK4402" s="1">
        <f t="shared" si="9938"/>
        <v>0</v>
      </c>
      <c r="AL4402" t="e">
        <f t="shared" si="9945"/>
        <v>#N/A</v>
      </c>
      <c r="AM4402">
        <f t="shared" si="9939"/>
        <v>0</v>
      </c>
      <c r="AN4402" t="e">
        <f t="shared" ref="AN4402" si="10045">_xlfn.RANK.AVG(AM4402,$B$2:$F$5001)</f>
        <v>#N/A</v>
      </c>
      <c r="AO4402">
        <f t="shared" si="9941"/>
        <v>0</v>
      </c>
      <c r="AP4402" t="e">
        <f t="shared" ref="AP4402" si="10046">_xlfn.RANK.AVG(AO4402,$B$2:$F$5001)</f>
        <v>#N/A</v>
      </c>
      <c r="AQ4402">
        <f t="shared" si="9970"/>
        <v>0</v>
      </c>
      <c r="AR4402">
        <f t="shared" si="9948"/>
        <v>0</v>
      </c>
      <c r="AS4402">
        <f t="shared" si="9949"/>
        <v>0</v>
      </c>
      <c r="AT4402">
        <f t="shared" si="9950"/>
        <v>0</v>
      </c>
      <c r="AU4402">
        <f t="shared" si="9951"/>
        <v>0</v>
      </c>
    </row>
    <row r="4403" spans="1:47" x14ac:dyDescent="0.25">
      <c r="A4403" s="67">
        <v>4402</v>
      </c>
      <c r="U4403" s="28">
        <f t="shared" si="9931"/>
        <v>0</v>
      </c>
      <c r="V4403" s="28">
        <f t="shared" si="9932"/>
        <v>0</v>
      </c>
      <c r="W4403" s="28">
        <f t="shared" si="9933"/>
        <v>0</v>
      </c>
      <c r="X4403" s="28">
        <f t="shared" si="9934"/>
        <v>0</v>
      </c>
      <c r="Y4403" s="28">
        <f t="shared" si="9935"/>
        <v>0</v>
      </c>
      <c r="AG4403" s="1">
        <f t="shared" si="9936"/>
        <v>0</v>
      </c>
      <c r="AH4403" s="2" t="e">
        <f t="shared" si="9943"/>
        <v>#N/A</v>
      </c>
      <c r="AI4403" s="1">
        <f t="shared" si="9937"/>
        <v>0</v>
      </c>
      <c r="AJ4403" t="e">
        <f t="shared" si="9944"/>
        <v>#N/A</v>
      </c>
      <c r="AK4403" s="1">
        <f t="shared" si="9938"/>
        <v>0</v>
      </c>
      <c r="AL4403" t="e">
        <f t="shared" si="9945"/>
        <v>#N/A</v>
      </c>
      <c r="AM4403">
        <f t="shared" si="9939"/>
        <v>0</v>
      </c>
      <c r="AN4403" t="e">
        <f t="shared" ref="AN4403" si="10047">_xlfn.RANK.AVG(AM4403,$B$2:$F$5001)</f>
        <v>#N/A</v>
      </c>
      <c r="AO4403">
        <f t="shared" si="9941"/>
        <v>0</v>
      </c>
      <c r="AP4403" t="e">
        <f t="shared" ref="AP4403" si="10048">_xlfn.RANK.AVG(AO4403,$B$2:$F$5001)</f>
        <v>#N/A</v>
      </c>
      <c r="AQ4403">
        <f t="shared" si="9970"/>
        <v>0</v>
      </c>
      <c r="AR4403">
        <f t="shared" si="9948"/>
        <v>0</v>
      </c>
      <c r="AS4403">
        <f t="shared" si="9949"/>
        <v>0</v>
      </c>
      <c r="AT4403">
        <f t="shared" si="9950"/>
        <v>0</v>
      </c>
      <c r="AU4403">
        <f t="shared" si="9951"/>
        <v>0</v>
      </c>
    </row>
    <row r="4404" spans="1:47" x14ac:dyDescent="0.25">
      <c r="A4404" s="67">
        <v>4403</v>
      </c>
      <c r="U4404" s="28">
        <f t="shared" si="9931"/>
        <v>0</v>
      </c>
      <c r="V4404" s="28">
        <f t="shared" si="9932"/>
        <v>0</v>
      </c>
      <c r="W4404" s="28">
        <f t="shared" si="9933"/>
        <v>0</v>
      </c>
      <c r="X4404" s="28">
        <f t="shared" si="9934"/>
        <v>0</v>
      </c>
      <c r="Y4404" s="28">
        <f t="shared" si="9935"/>
        <v>0</v>
      </c>
      <c r="AG4404" s="1">
        <f t="shared" si="9936"/>
        <v>0</v>
      </c>
      <c r="AH4404" s="2" t="e">
        <f t="shared" si="9943"/>
        <v>#N/A</v>
      </c>
      <c r="AI4404" s="1">
        <f t="shared" si="9937"/>
        <v>0</v>
      </c>
      <c r="AJ4404" t="e">
        <f t="shared" si="9944"/>
        <v>#N/A</v>
      </c>
      <c r="AK4404" s="1">
        <f t="shared" si="9938"/>
        <v>0</v>
      </c>
      <c r="AL4404" t="e">
        <f t="shared" si="9945"/>
        <v>#N/A</v>
      </c>
      <c r="AM4404">
        <f t="shared" si="9939"/>
        <v>0</v>
      </c>
      <c r="AN4404" t="e">
        <f t="shared" ref="AN4404" si="10049">_xlfn.RANK.AVG(AM4404,$B$2:$F$5001)</f>
        <v>#N/A</v>
      </c>
      <c r="AO4404">
        <f t="shared" si="9941"/>
        <v>0</v>
      </c>
      <c r="AP4404" t="e">
        <f t="shared" ref="AP4404" si="10050">_xlfn.RANK.AVG(AO4404,$B$2:$F$5001)</f>
        <v>#N/A</v>
      </c>
      <c r="AQ4404">
        <f t="shared" si="9970"/>
        <v>0</v>
      </c>
      <c r="AR4404">
        <f t="shared" si="9948"/>
        <v>0</v>
      </c>
      <c r="AS4404">
        <f t="shared" si="9949"/>
        <v>0</v>
      </c>
      <c r="AT4404">
        <f t="shared" si="9950"/>
        <v>0</v>
      </c>
      <c r="AU4404">
        <f t="shared" si="9951"/>
        <v>0</v>
      </c>
    </row>
    <row r="4405" spans="1:47" x14ac:dyDescent="0.25">
      <c r="A4405" s="67">
        <v>4404</v>
      </c>
      <c r="U4405" s="28">
        <f t="shared" si="9931"/>
        <v>0</v>
      </c>
      <c r="V4405" s="28">
        <f t="shared" si="9932"/>
        <v>0</v>
      </c>
      <c r="W4405" s="28">
        <f t="shared" si="9933"/>
        <v>0</v>
      </c>
      <c r="X4405" s="28">
        <f t="shared" si="9934"/>
        <v>0</v>
      </c>
      <c r="Y4405" s="28">
        <f t="shared" si="9935"/>
        <v>0</v>
      </c>
      <c r="AG4405" s="1">
        <f t="shared" si="9936"/>
        <v>0</v>
      </c>
      <c r="AH4405" s="2" t="e">
        <f t="shared" si="9943"/>
        <v>#N/A</v>
      </c>
      <c r="AI4405" s="1">
        <f t="shared" si="9937"/>
        <v>0</v>
      </c>
      <c r="AJ4405" t="e">
        <f t="shared" si="9944"/>
        <v>#N/A</v>
      </c>
      <c r="AK4405" s="1">
        <f t="shared" si="9938"/>
        <v>0</v>
      </c>
      <c r="AL4405" t="e">
        <f t="shared" si="9945"/>
        <v>#N/A</v>
      </c>
      <c r="AM4405">
        <f t="shared" si="9939"/>
        <v>0</v>
      </c>
      <c r="AN4405" t="e">
        <f t="shared" ref="AN4405" si="10051">_xlfn.RANK.AVG(AM4405,$B$2:$F$5001)</f>
        <v>#N/A</v>
      </c>
      <c r="AO4405">
        <f t="shared" si="9941"/>
        <v>0</v>
      </c>
      <c r="AP4405" t="e">
        <f t="shared" ref="AP4405" si="10052">_xlfn.RANK.AVG(AO4405,$B$2:$F$5001)</f>
        <v>#N/A</v>
      </c>
      <c r="AQ4405">
        <f t="shared" si="9970"/>
        <v>0</v>
      </c>
      <c r="AR4405">
        <f t="shared" si="9948"/>
        <v>0</v>
      </c>
      <c r="AS4405">
        <f t="shared" si="9949"/>
        <v>0</v>
      </c>
      <c r="AT4405">
        <f t="shared" si="9950"/>
        <v>0</v>
      </c>
      <c r="AU4405">
        <f t="shared" si="9951"/>
        <v>0</v>
      </c>
    </row>
    <row r="4406" spans="1:47" x14ac:dyDescent="0.25">
      <c r="A4406" s="67">
        <v>4405</v>
      </c>
      <c r="U4406" s="28">
        <f t="shared" si="9931"/>
        <v>0</v>
      </c>
      <c r="V4406" s="28">
        <f t="shared" si="9932"/>
        <v>0</v>
      </c>
      <c r="W4406" s="28">
        <f t="shared" si="9933"/>
        <v>0</v>
      </c>
      <c r="X4406" s="28">
        <f t="shared" si="9934"/>
        <v>0</v>
      </c>
      <c r="Y4406" s="28">
        <f t="shared" si="9935"/>
        <v>0</v>
      </c>
      <c r="AG4406" s="1">
        <f t="shared" si="9936"/>
        <v>0</v>
      </c>
      <c r="AH4406" s="2" t="e">
        <f t="shared" si="9943"/>
        <v>#N/A</v>
      </c>
      <c r="AI4406" s="1">
        <f t="shared" si="9937"/>
        <v>0</v>
      </c>
      <c r="AJ4406" t="e">
        <f t="shared" si="9944"/>
        <v>#N/A</v>
      </c>
      <c r="AK4406" s="1">
        <f t="shared" si="9938"/>
        <v>0</v>
      </c>
      <c r="AL4406" t="e">
        <f t="shared" si="9945"/>
        <v>#N/A</v>
      </c>
      <c r="AM4406">
        <f t="shared" si="9939"/>
        <v>0</v>
      </c>
      <c r="AN4406" t="e">
        <f t="shared" ref="AN4406" si="10053">_xlfn.RANK.AVG(AM4406,$B$2:$F$5001)</f>
        <v>#N/A</v>
      </c>
      <c r="AO4406">
        <f t="shared" si="9941"/>
        <v>0</v>
      </c>
      <c r="AP4406" t="e">
        <f t="shared" ref="AP4406" si="10054">_xlfn.RANK.AVG(AO4406,$B$2:$F$5001)</f>
        <v>#N/A</v>
      </c>
      <c r="AQ4406">
        <f t="shared" si="9970"/>
        <v>0</v>
      </c>
      <c r="AR4406">
        <f t="shared" si="9948"/>
        <v>0</v>
      </c>
      <c r="AS4406">
        <f t="shared" si="9949"/>
        <v>0</v>
      </c>
      <c r="AT4406">
        <f t="shared" si="9950"/>
        <v>0</v>
      </c>
      <c r="AU4406">
        <f t="shared" si="9951"/>
        <v>0</v>
      </c>
    </row>
    <row r="4407" spans="1:47" x14ac:dyDescent="0.25">
      <c r="A4407" s="67">
        <v>4406</v>
      </c>
      <c r="U4407" s="28">
        <f t="shared" si="9931"/>
        <v>0</v>
      </c>
      <c r="V4407" s="28">
        <f t="shared" si="9932"/>
        <v>0</v>
      </c>
      <c r="W4407" s="28">
        <f t="shared" si="9933"/>
        <v>0</v>
      </c>
      <c r="X4407" s="28">
        <f t="shared" si="9934"/>
        <v>0</v>
      </c>
      <c r="Y4407" s="28">
        <f t="shared" si="9935"/>
        <v>0</v>
      </c>
      <c r="AG4407" s="1">
        <f t="shared" si="9936"/>
        <v>0</v>
      </c>
      <c r="AH4407" s="2" t="e">
        <f t="shared" si="9943"/>
        <v>#N/A</v>
      </c>
      <c r="AI4407" s="1">
        <f t="shared" si="9937"/>
        <v>0</v>
      </c>
      <c r="AJ4407" t="e">
        <f t="shared" si="9944"/>
        <v>#N/A</v>
      </c>
      <c r="AK4407" s="1">
        <f t="shared" si="9938"/>
        <v>0</v>
      </c>
      <c r="AL4407" t="e">
        <f t="shared" si="9945"/>
        <v>#N/A</v>
      </c>
      <c r="AM4407">
        <f t="shared" si="9939"/>
        <v>0</v>
      </c>
      <c r="AN4407" t="e">
        <f t="shared" ref="AN4407" si="10055">_xlfn.RANK.AVG(AM4407,$B$2:$F$5001)</f>
        <v>#N/A</v>
      </c>
      <c r="AO4407">
        <f t="shared" si="9941"/>
        <v>0</v>
      </c>
      <c r="AP4407" t="e">
        <f t="shared" ref="AP4407" si="10056">_xlfn.RANK.AVG(AO4407,$B$2:$F$5001)</f>
        <v>#N/A</v>
      </c>
      <c r="AQ4407">
        <f t="shared" si="9970"/>
        <v>0</v>
      </c>
      <c r="AR4407">
        <f t="shared" si="9948"/>
        <v>0</v>
      </c>
      <c r="AS4407">
        <f t="shared" si="9949"/>
        <v>0</v>
      </c>
      <c r="AT4407">
        <f t="shared" si="9950"/>
        <v>0</v>
      </c>
      <c r="AU4407">
        <f t="shared" si="9951"/>
        <v>0</v>
      </c>
    </row>
    <row r="4408" spans="1:47" x14ac:dyDescent="0.25">
      <c r="A4408" s="67">
        <v>4407</v>
      </c>
      <c r="U4408" s="28">
        <f t="shared" si="9931"/>
        <v>0</v>
      </c>
      <c r="V4408" s="28">
        <f t="shared" si="9932"/>
        <v>0</v>
      </c>
      <c r="W4408" s="28">
        <f t="shared" si="9933"/>
        <v>0</v>
      </c>
      <c r="X4408" s="28">
        <f t="shared" si="9934"/>
        <v>0</v>
      </c>
      <c r="Y4408" s="28">
        <f t="shared" si="9935"/>
        <v>0</v>
      </c>
      <c r="AG4408" s="1">
        <f t="shared" si="9936"/>
        <v>0</v>
      </c>
      <c r="AH4408" s="2" t="e">
        <f t="shared" si="9943"/>
        <v>#N/A</v>
      </c>
      <c r="AI4408" s="1">
        <f t="shared" si="9937"/>
        <v>0</v>
      </c>
      <c r="AJ4408" t="e">
        <f t="shared" si="9944"/>
        <v>#N/A</v>
      </c>
      <c r="AK4408" s="1">
        <f t="shared" si="9938"/>
        <v>0</v>
      </c>
      <c r="AL4408" t="e">
        <f t="shared" si="9945"/>
        <v>#N/A</v>
      </c>
      <c r="AM4408">
        <f t="shared" si="9939"/>
        <v>0</v>
      </c>
      <c r="AN4408" t="e">
        <f t="shared" ref="AN4408" si="10057">_xlfn.RANK.AVG(AM4408,$B$2:$F$5001)</f>
        <v>#N/A</v>
      </c>
      <c r="AO4408">
        <f t="shared" si="9941"/>
        <v>0</v>
      </c>
      <c r="AP4408" t="e">
        <f t="shared" ref="AP4408" si="10058">_xlfn.RANK.AVG(AO4408,$B$2:$F$5001)</f>
        <v>#N/A</v>
      </c>
      <c r="AQ4408">
        <f t="shared" si="9970"/>
        <v>0</v>
      </c>
      <c r="AR4408">
        <f t="shared" si="9948"/>
        <v>0</v>
      </c>
      <c r="AS4408">
        <f t="shared" si="9949"/>
        <v>0</v>
      </c>
      <c r="AT4408">
        <f t="shared" si="9950"/>
        <v>0</v>
      </c>
      <c r="AU4408">
        <f t="shared" si="9951"/>
        <v>0</v>
      </c>
    </row>
    <row r="4409" spans="1:47" x14ac:dyDescent="0.25">
      <c r="A4409" s="67">
        <v>4408</v>
      </c>
      <c r="U4409" s="28">
        <f t="shared" si="9931"/>
        <v>0</v>
      </c>
      <c r="V4409" s="28">
        <f t="shared" si="9932"/>
        <v>0</v>
      </c>
      <c r="W4409" s="28">
        <f t="shared" si="9933"/>
        <v>0</v>
      </c>
      <c r="X4409" s="28">
        <f t="shared" si="9934"/>
        <v>0</v>
      </c>
      <c r="Y4409" s="28">
        <f t="shared" si="9935"/>
        <v>0</v>
      </c>
      <c r="AG4409" s="1">
        <f t="shared" si="9936"/>
        <v>0</v>
      </c>
      <c r="AH4409" s="2" t="e">
        <f t="shared" si="9943"/>
        <v>#N/A</v>
      </c>
      <c r="AI4409" s="1">
        <f t="shared" si="9937"/>
        <v>0</v>
      </c>
      <c r="AJ4409" t="e">
        <f t="shared" si="9944"/>
        <v>#N/A</v>
      </c>
      <c r="AK4409" s="1">
        <f t="shared" si="9938"/>
        <v>0</v>
      </c>
      <c r="AL4409" t="e">
        <f t="shared" si="9945"/>
        <v>#N/A</v>
      </c>
      <c r="AM4409">
        <f t="shared" si="9939"/>
        <v>0</v>
      </c>
      <c r="AN4409" t="e">
        <f t="shared" ref="AN4409" si="10059">_xlfn.RANK.AVG(AM4409,$B$2:$F$5001)</f>
        <v>#N/A</v>
      </c>
      <c r="AO4409">
        <f t="shared" si="9941"/>
        <v>0</v>
      </c>
      <c r="AP4409" t="e">
        <f t="shared" ref="AP4409" si="10060">_xlfn.RANK.AVG(AO4409,$B$2:$F$5001)</f>
        <v>#N/A</v>
      </c>
      <c r="AQ4409">
        <f t="shared" si="9970"/>
        <v>0</v>
      </c>
      <c r="AR4409">
        <f t="shared" si="9948"/>
        <v>0</v>
      </c>
      <c r="AS4409">
        <f t="shared" si="9949"/>
        <v>0</v>
      </c>
      <c r="AT4409">
        <f t="shared" si="9950"/>
        <v>0</v>
      </c>
      <c r="AU4409">
        <f t="shared" si="9951"/>
        <v>0</v>
      </c>
    </row>
    <row r="4410" spans="1:47" x14ac:dyDescent="0.25">
      <c r="A4410" s="67">
        <v>4409</v>
      </c>
      <c r="U4410" s="28">
        <f t="shared" si="9931"/>
        <v>0</v>
      </c>
      <c r="V4410" s="28">
        <f t="shared" si="9932"/>
        <v>0</v>
      </c>
      <c r="W4410" s="28">
        <f t="shared" si="9933"/>
        <v>0</v>
      </c>
      <c r="X4410" s="28">
        <f t="shared" si="9934"/>
        <v>0</v>
      </c>
      <c r="Y4410" s="28">
        <f t="shared" si="9935"/>
        <v>0</v>
      </c>
      <c r="AG4410" s="1">
        <f t="shared" si="9936"/>
        <v>0</v>
      </c>
      <c r="AH4410" s="2" t="e">
        <f t="shared" si="9943"/>
        <v>#N/A</v>
      </c>
      <c r="AI4410" s="1">
        <f t="shared" si="9937"/>
        <v>0</v>
      </c>
      <c r="AJ4410" t="e">
        <f t="shared" si="9944"/>
        <v>#N/A</v>
      </c>
      <c r="AK4410" s="1">
        <f t="shared" si="9938"/>
        <v>0</v>
      </c>
      <c r="AL4410" t="e">
        <f t="shared" si="9945"/>
        <v>#N/A</v>
      </c>
      <c r="AM4410">
        <f t="shared" si="9939"/>
        <v>0</v>
      </c>
      <c r="AN4410" t="e">
        <f t="shared" ref="AN4410" si="10061">_xlfn.RANK.AVG(AM4410,$B$2:$F$5001)</f>
        <v>#N/A</v>
      </c>
      <c r="AO4410">
        <f t="shared" si="9941"/>
        <v>0</v>
      </c>
      <c r="AP4410" t="e">
        <f t="shared" ref="AP4410" si="10062">_xlfn.RANK.AVG(AO4410,$B$2:$F$5001)</f>
        <v>#N/A</v>
      </c>
      <c r="AQ4410">
        <f t="shared" si="9970"/>
        <v>0</v>
      </c>
      <c r="AR4410">
        <f t="shared" si="9948"/>
        <v>0</v>
      </c>
      <c r="AS4410">
        <f t="shared" si="9949"/>
        <v>0</v>
      </c>
      <c r="AT4410">
        <f t="shared" si="9950"/>
        <v>0</v>
      </c>
      <c r="AU4410">
        <f t="shared" si="9951"/>
        <v>0</v>
      </c>
    </row>
    <row r="4411" spans="1:47" x14ac:dyDescent="0.25">
      <c r="A4411" s="67">
        <v>4410</v>
      </c>
      <c r="U4411" s="28">
        <f t="shared" si="9931"/>
        <v>0</v>
      </c>
      <c r="V4411" s="28">
        <f t="shared" si="9932"/>
        <v>0</v>
      </c>
      <c r="W4411" s="28">
        <f t="shared" si="9933"/>
        <v>0</v>
      </c>
      <c r="X4411" s="28">
        <f t="shared" si="9934"/>
        <v>0</v>
      </c>
      <c r="Y4411" s="28">
        <f t="shared" si="9935"/>
        <v>0</v>
      </c>
      <c r="AG4411" s="1">
        <f t="shared" si="9936"/>
        <v>0</v>
      </c>
      <c r="AH4411" s="2" t="e">
        <f t="shared" si="9943"/>
        <v>#N/A</v>
      </c>
      <c r="AI4411" s="1">
        <f t="shared" si="9937"/>
        <v>0</v>
      </c>
      <c r="AJ4411" t="e">
        <f t="shared" si="9944"/>
        <v>#N/A</v>
      </c>
      <c r="AK4411" s="1">
        <f t="shared" si="9938"/>
        <v>0</v>
      </c>
      <c r="AL4411" t="e">
        <f t="shared" si="9945"/>
        <v>#N/A</v>
      </c>
      <c r="AM4411">
        <f t="shared" si="9939"/>
        <v>0</v>
      </c>
      <c r="AN4411" t="e">
        <f t="shared" ref="AN4411" si="10063">_xlfn.RANK.AVG(AM4411,$B$2:$F$5001)</f>
        <v>#N/A</v>
      </c>
      <c r="AO4411">
        <f t="shared" si="9941"/>
        <v>0</v>
      </c>
      <c r="AP4411" t="e">
        <f t="shared" ref="AP4411" si="10064">_xlfn.RANK.AVG(AO4411,$B$2:$F$5001)</f>
        <v>#N/A</v>
      </c>
      <c r="AQ4411">
        <f t="shared" si="9970"/>
        <v>0</v>
      </c>
      <c r="AR4411">
        <f t="shared" si="9948"/>
        <v>0</v>
      </c>
      <c r="AS4411">
        <f t="shared" si="9949"/>
        <v>0</v>
      </c>
      <c r="AT4411">
        <f t="shared" si="9950"/>
        <v>0</v>
      </c>
      <c r="AU4411">
        <f t="shared" si="9951"/>
        <v>0</v>
      </c>
    </row>
    <row r="4412" spans="1:47" x14ac:dyDescent="0.25">
      <c r="A4412" s="67">
        <v>4411</v>
      </c>
      <c r="U4412" s="28">
        <f t="shared" si="9931"/>
        <v>0</v>
      </c>
      <c r="V4412" s="28">
        <f t="shared" si="9932"/>
        <v>0</v>
      </c>
      <c r="W4412" s="28">
        <f t="shared" si="9933"/>
        <v>0</v>
      </c>
      <c r="X4412" s="28">
        <f t="shared" si="9934"/>
        <v>0</v>
      </c>
      <c r="Y4412" s="28">
        <f t="shared" si="9935"/>
        <v>0</v>
      </c>
      <c r="AG4412" s="1">
        <f t="shared" si="9936"/>
        <v>0</v>
      </c>
      <c r="AH4412" s="2" t="e">
        <f t="shared" si="9943"/>
        <v>#N/A</v>
      </c>
      <c r="AI4412" s="1">
        <f t="shared" si="9937"/>
        <v>0</v>
      </c>
      <c r="AJ4412" t="e">
        <f t="shared" si="9944"/>
        <v>#N/A</v>
      </c>
      <c r="AK4412" s="1">
        <f t="shared" si="9938"/>
        <v>0</v>
      </c>
      <c r="AL4412" t="e">
        <f t="shared" si="9945"/>
        <v>#N/A</v>
      </c>
      <c r="AM4412">
        <f t="shared" si="9939"/>
        <v>0</v>
      </c>
      <c r="AN4412" t="e">
        <f t="shared" ref="AN4412" si="10065">_xlfn.RANK.AVG(AM4412,$B$2:$F$5001)</f>
        <v>#N/A</v>
      </c>
      <c r="AO4412">
        <f t="shared" si="9941"/>
        <v>0</v>
      </c>
      <c r="AP4412" t="e">
        <f t="shared" ref="AP4412" si="10066">_xlfn.RANK.AVG(AO4412,$B$2:$F$5001)</f>
        <v>#N/A</v>
      </c>
      <c r="AQ4412">
        <f t="shared" si="9970"/>
        <v>0</v>
      </c>
      <c r="AR4412">
        <f t="shared" si="9948"/>
        <v>0</v>
      </c>
      <c r="AS4412">
        <f t="shared" si="9949"/>
        <v>0</v>
      </c>
      <c r="AT4412">
        <f t="shared" si="9950"/>
        <v>0</v>
      </c>
      <c r="AU4412">
        <f t="shared" si="9951"/>
        <v>0</v>
      </c>
    </row>
    <row r="4413" spans="1:47" x14ac:dyDescent="0.25">
      <c r="A4413" s="67">
        <v>4412</v>
      </c>
      <c r="U4413" s="28">
        <f t="shared" si="9931"/>
        <v>0</v>
      </c>
      <c r="V4413" s="28">
        <f t="shared" si="9932"/>
        <v>0</v>
      </c>
      <c r="W4413" s="28">
        <f t="shared" si="9933"/>
        <v>0</v>
      </c>
      <c r="X4413" s="28">
        <f t="shared" si="9934"/>
        <v>0</v>
      </c>
      <c r="Y4413" s="28">
        <f t="shared" si="9935"/>
        <v>0</v>
      </c>
      <c r="AG4413" s="1">
        <f t="shared" si="9936"/>
        <v>0</v>
      </c>
      <c r="AH4413" s="2" t="e">
        <f t="shared" si="9943"/>
        <v>#N/A</v>
      </c>
      <c r="AI4413" s="1">
        <f t="shared" si="9937"/>
        <v>0</v>
      </c>
      <c r="AJ4413" t="e">
        <f t="shared" si="9944"/>
        <v>#N/A</v>
      </c>
      <c r="AK4413" s="1">
        <f t="shared" si="9938"/>
        <v>0</v>
      </c>
      <c r="AL4413" t="e">
        <f t="shared" si="9945"/>
        <v>#N/A</v>
      </c>
      <c r="AM4413">
        <f t="shared" si="9939"/>
        <v>0</v>
      </c>
      <c r="AN4413" t="e">
        <f t="shared" ref="AN4413" si="10067">_xlfn.RANK.AVG(AM4413,$B$2:$F$5001)</f>
        <v>#N/A</v>
      </c>
      <c r="AO4413">
        <f t="shared" si="9941"/>
        <v>0</v>
      </c>
      <c r="AP4413" t="e">
        <f t="shared" ref="AP4413" si="10068">_xlfn.RANK.AVG(AO4413,$B$2:$F$5001)</f>
        <v>#N/A</v>
      </c>
      <c r="AQ4413">
        <f t="shared" si="9970"/>
        <v>0</v>
      </c>
      <c r="AR4413">
        <f t="shared" si="9948"/>
        <v>0</v>
      </c>
      <c r="AS4413">
        <f t="shared" si="9949"/>
        <v>0</v>
      </c>
      <c r="AT4413">
        <f t="shared" si="9950"/>
        <v>0</v>
      </c>
      <c r="AU4413">
        <f t="shared" si="9951"/>
        <v>0</v>
      </c>
    </row>
    <row r="4414" spans="1:47" x14ac:dyDescent="0.25">
      <c r="A4414" s="67">
        <v>4413</v>
      </c>
      <c r="U4414" s="28">
        <f t="shared" si="9931"/>
        <v>0</v>
      </c>
      <c r="V4414" s="28">
        <f t="shared" si="9932"/>
        <v>0</v>
      </c>
      <c r="W4414" s="28">
        <f t="shared" si="9933"/>
        <v>0</v>
      </c>
      <c r="X4414" s="28">
        <f t="shared" si="9934"/>
        <v>0</v>
      </c>
      <c r="Y4414" s="28">
        <f t="shared" si="9935"/>
        <v>0</v>
      </c>
      <c r="AG4414" s="1">
        <f t="shared" si="9936"/>
        <v>0</v>
      </c>
      <c r="AH4414" s="2" t="e">
        <f t="shared" si="9943"/>
        <v>#N/A</v>
      </c>
      <c r="AI4414" s="1">
        <f t="shared" si="9937"/>
        <v>0</v>
      </c>
      <c r="AJ4414" t="e">
        <f t="shared" si="9944"/>
        <v>#N/A</v>
      </c>
      <c r="AK4414" s="1">
        <f t="shared" si="9938"/>
        <v>0</v>
      </c>
      <c r="AL4414" t="e">
        <f t="shared" si="9945"/>
        <v>#N/A</v>
      </c>
      <c r="AM4414">
        <f t="shared" si="9939"/>
        <v>0</v>
      </c>
      <c r="AN4414" t="e">
        <f t="shared" ref="AN4414" si="10069">_xlfn.RANK.AVG(AM4414,$B$2:$F$5001)</f>
        <v>#N/A</v>
      </c>
      <c r="AO4414">
        <f t="shared" si="9941"/>
        <v>0</v>
      </c>
      <c r="AP4414" t="e">
        <f t="shared" ref="AP4414" si="10070">_xlfn.RANK.AVG(AO4414,$B$2:$F$5001)</f>
        <v>#N/A</v>
      </c>
      <c r="AQ4414">
        <f t="shared" si="9970"/>
        <v>0</v>
      </c>
      <c r="AR4414">
        <f t="shared" si="9948"/>
        <v>0</v>
      </c>
      <c r="AS4414">
        <f t="shared" si="9949"/>
        <v>0</v>
      </c>
      <c r="AT4414">
        <f t="shared" si="9950"/>
        <v>0</v>
      </c>
      <c r="AU4414">
        <f t="shared" si="9951"/>
        <v>0</v>
      </c>
    </row>
    <row r="4415" spans="1:47" x14ac:dyDescent="0.25">
      <c r="A4415" s="67">
        <v>4414</v>
      </c>
      <c r="U4415" s="28">
        <f t="shared" si="9931"/>
        <v>0</v>
      </c>
      <c r="V4415" s="28">
        <f t="shared" si="9932"/>
        <v>0</v>
      </c>
      <c r="W4415" s="28">
        <f t="shared" si="9933"/>
        <v>0</v>
      </c>
      <c r="X4415" s="28">
        <f t="shared" si="9934"/>
        <v>0</v>
      </c>
      <c r="Y4415" s="28">
        <f t="shared" si="9935"/>
        <v>0</v>
      </c>
      <c r="AG4415" s="1">
        <f t="shared" si="9936"/>
        <v>0</v>
      </c>
      <c r="AH4415" s="2" t="e">
        <f t="shared" si="9943"/>
        <v>#N/A</v>
      </c>
      <c r="AI4415" s="1">
        <f t="shared" si="9937"/>
        <v>0</v>
      </c>
      <c r="AJ4415" t="e">
        <f t="shared" si="9944"/>
        <v>#N/A</v>
      </c>
      <c r="AK4415" s="1">
        <f t="shared" si="9938"/>
        <v>0</v>
      </c>
      <c r="AL4415" t="e">
        <f t="shared" si="9945"/>
        <v>#N/A</v>
      </c>
      <c r="AM4415">
        <f t="shared" si="9939"/>
        <v>0</v>
      </c>
      <c r="AN4415" t="e">
        <f t="shared" ref="AN4415" si="10071">_xlfn.RANK.AVG(AM4415,$B$2:$F$5001)</f>
        <v>#N/A</v>
      </c>
      <c r="AO4415">
        <f t="shared" si="9941"/>
        <v>0</v>
      </c>
      <c r="AP4415" t="e">
        <f t="shared" ref="AP4415" si="10072">_xlfn.RANK.AVG(AO4415,$B$2:$F$5001)</f>
        <v>#N/A</v>
      </c>
      <c r="AQ4415">
        <f t="shared" si="9970"/>
        <v>0</v>
      </c>
      <c r="AR4415">
        <f t="shared" si="9948"/>
        <v>0</v>
      </c>
      <c r="AS4415">
        <f t="shared" si="9949"/>
        <v>0</v>
      </c>
      <c r="AT4415">
        <f t="shared" si="9950"/>
        <v>0</v>
      </c>
      <c r="AU4415">
        <f t="shared" si="9951"/>
        <v>0</v>
      </c>
    </row>
    <row r="4416" spans="1:47" x14ac:dyDescent="0.25">
      <c r="A4416" s="67">
        <v>4415</v>
      </c>
      <c r="U4416" s="28">
        <f t="shared" si="9931"/>
        <v>0</v>
      </c>
      <c r="V4416" s="28">
        <f t="shared" si="9932"/>
        <v>0</v>
      </c>
      <c r="W4416" s="28">
        <f t="shared" si="9933"/>
        <v>0</v>
      </c>
      <c r="X4416" s="28">
        <f t="shared" si="9934"/>
        <v>0</v>
      </c>
      <c r="Y4416" s="28">
        <f t="shared" si="9935"/>
        <v>0</v>
      </c>
      <c r="AG4416" s="1">
        <f t="shared" si="9936"/>
        <v>0</v>
      </c>
      <c r="AH4416" s="2" t="e">
        <f t="shared" si="9943"/>
        <v>#N/A</v>
      </c>
      <c r="AI4416" s="1">
        <f t="shared" si="9937"/>
        <v>0</v>
      </c>
      <c r="AJ4416" t="e">
        <f t="shared" si="9944"/>
        <v>#N/A</v>
      </c>
      <c r="AK4416" s="1">
        <f t="shared" si="9938"/>
        <v>0</v>
      </c>
      <c r="AL4416" t="e">
        <f t="shared" si="9945"/>
        <v>#N/A</v>
      </c>
      <c r="AM4416">
        <f t="shared" si="9939"/>
        <v>0</v>
      </c>
      <c r="AN4416" t="e">
        <f t="shared" ref="AN4416" si="10073">_xlfn.RANK.AVG(AM4416,$B$2:$F$5001)</f>
        <v>#N/A</v>
      </c>
      <c r="AO4416">
        <f t="shared" si="9941"/>
        <v>0</v>
      </c>
      <c r="AP4416" t="e">
        <f t="shared" ref="AP4416" si="10074">_xlfn.RANK.AVG(AO4416,$B$2:$F$5001)</f>
        <v>#N/A</v>
      </c>
      <c r="AQ4416">
        <f t="shared" si="9970"/>
        <v>0</v>
      </c>
      <c r="AR4416">
        <f t="shared" si="9948"/>
        <v>0</v>
      </c>
      <c r="AS4416">
        <f t="shared" si="9949"/>
        <v>0</v>
      </c>
      <c r="AT4416">
        <f t="shared" si="9950"/>
        <v>0</v>
      </c>
      <c r="AU4416">
        <f t="shared" si="9951"/>
        <v>0</v>
      </c>
    </row>
    <row r="4417" spans="1:47" x14ac:dyDescent="0.25">
      <c r="A4417" s="67">
        <v>4416</v>
      </c>
      <c r="U4417" s="28">
        <f t="shared" si="9931"/>
        <v>0</v>
      </c>
      <c r="V4417" s="28">
        <f t="shared" si="9932"/>
        <v>0</v>
      </c>
      <c r="W4417" s="28">
        <f t="shared" si="9933"/>
        <v>0</v>
      </c>
      <c r="X4417" s="28">
        <f t="shared" si="9934"/>
        <v>0</v>
      </c>
      <c r="Y4417" s="28">
        <f t="shared" si="9935"/>
        <v>0</v>
      </c>
      <c r="AG4417" s="1">
        <f t="shared" si="9936"/>
        <v>0</v>
      </c>
      <c r="AH4417" s="2" t="e">
        <f t="shared" si="9943"/>
        <v>#N/A</v>
      </c>
      <c r="AI4417" s="1">
        <f t="shared" si="9937"/>
        <v>0</v>
      </c>
      <c r="AJ4417" t="e">
        <f t="shared" si="9944"/>
        <v>#N/A</v>
      </c>
      <c r="AK4417" s="1">
        <f t="shared" si="9938"/>
        <v>0</v>
      </c>
      <c r="AL4417" t="e">
        <f t="shared" si="9945"/>
        <v>#N/A</v>
      </c>
      <c r="AM4417">
        <f t="shared" si="9939"/>
        <v>0</v>
      </c>
      <c r="AN4417" t="e">
        <f t="shared" ref="AN4417" si="10075">_xlfn.RANK.AVG(AM4417,$B$2:$F$5001)</f>
        <v>#N/A</v>
      </c>
      <c r="AO4417">
        <f t="shared" si="9941"/>
        <v>0</v>
      </c>
      <c r="AP4417" t="e">
        <f t="shared" ref="AP4417" si="10076">_xlfn.RANK.AVG(AO4417,$B$2:$F$5001)</f>
        <v>#N/A</v>
      </c>
      <c r="AQ4417">
        <f t="shared" si="9970"/>
        <v>0</v>
      </c>
      <c r="AR4417">
        <f t="shared" si="9948"/>
        <v>0</v>
      </c>
      <c r="AS4417">
        <f t="shared" si="9949"/>
        <v>0</v>
      </c>
      <c r="AT4417">
        <f t="shared" si="9950"/>
        <v>0</v>
      </c>
      <c r="AU4417">
        <f t="shared" si="9951"/>
        <v>0</v>
      </c>
    </row>
    <row r="4418" spans="1:47" x14ac:dyDescent="0.25">
      <c r="A4418" s="67">
        <v>4417</v>
      </c>
      <c r="U4418" s="28">
        <f t="shared" ref="U4418:U4481" si="10077">IFERROR(_xlfn.RANK.AVG(B4418,$B$2:$F$5001,1),0)</f>
        <v>0</v>
      </c>
      <c r="V4418" s="28">
        <f t="shared" ref="V4418:V4481" si="10078">IFERROR(_xlfn.RANK.AVG(C4418,$B$2:$F$5001,1),0)</f>
        <v>0</v>
      </c>
      <c r="W4418" s="28">
        <f t="shared" ref="W4418:W4481" si="10079">IFERROR(_xlfn.RANK.AVG(D4418,$B$2:$F$5001,1),0)</f>
        <v>0</v>
      </c>
      <c r="X4418" s="28">
        <f t="shared" ref="X4418:X4481" si="10080">IFERROR(_xlfn.RANK.AVG(E4418,$B$2:$F$5001,1),0)</f>
        <v>0</v>
      </c>
      <c r="Y4418" s="28">
        <f t="shared" ref="Y4418:Y4481" si="10081">IFERROR(_xlfn.RANK.AVG(F4418,$B$2:$F$5001,1),0)</f>
        <v>0</v>
      </c>
      <c r="AG4418" s="1">
        <f t="shared" ref="AG4418:AG4481" si="10082">B4418</f>
        <v>0</v>
      </c>
      <c r="AH4418" s="2" t="e">
        <f t="shared" si="9943"/>
        <v>#N/A</v>
      </c>
      <c r="AI4418" s="1">
        <f t="shared" ref="AI4418:AI4481" si="10083">C4418</f>
        <v>0</v>
      </c>
      <c r="AJ4418" t="e">
        <f t="shared" si="9944"/>
        <v>#N/A</v>
      </c>
      <c r="AK4418" s="1">
        <f t="shared" ref="AK4418:AK4481" si="10084">D4418</f>
        <v>0</v>
      </c>
      <c r="AL4418" t="e">
        <f t="shared" si="9945"/>
        <v>#N/A</v>
      </c>
      <c r="AM4418">
        <f t="shared" ref="AM4418:AM4481" si="10085">E4418</f>
        <v>0</v>
      </c>
      <c r="AN4418" t="e">
        <f t="shared" ref="AN4418" si="10086">_xlfn.RANK.AVG(AM4418,$B$2:$F$5001)</f>
        <v>#N/A</v>
      </c>
      <c r="AO4418">
        <f t="shared" ref="AO4418:AO4481" si="10087">F4418</f>
        <v>0</v>
      </c>
      <c r="AP4418" t="e">
        <f t="shared" ref="AP4418" si="10088">_xlfn.RANK.AVG(AO4418,$B$2:$F$5001)</f>
        <v>#N/A</v>
      </c>
      <c r="AQ4418">
        <f t="shared" si="9970"/>
        <v>0</v>
      </c>
      <c r="AR4418">
        <f t="shared" si="9948"/>
        <v>0</v>
      </c>
      <c r="AS4418">
        <f t="shared" si="9949"/>
        <v>0</v>
      </c>
      <c r="AT4418">
        <f t="shared" si="9950"/>
        <v>0</v>
      </c>
      <c r="AU4418">
        <f t="shared" si="9951"/>
        <v>0</v>
      </c>
    </row>
    <row r="4419" spans="1:47" x14ac:dyDescent="0.25">
      <c r="A4419" s="67">
        <v>4418</v>
      </c>
      <c r="U4419" s="28">
        <f t="shared" si="10077"/>
        <v>0</v>
      </c>
      <c r="V4419" s="28">
        <f t="shared" si="10078"/>
        <v>0</v>
      </c>
      <c r="W4419" s="28">
        <f t="shared" si="10079"/>
        <v>0</v>
      </c>
      <c r="X4419" s="28">
        <f t="shared" si="10080"/>
        <v>0</v>
      </c>
      <c r="Y4419" s="28">
        <f t="shared" si="10081"/>
        <v>0</v>
      </c>
      <c r="AG4419" s="1">
        <f t="shared" si="10082"/>
        <v>0</v>
      </c>
      <c r="AH4419" s="2" t="e">
        <f t="shared" ref="AH4419:AH4482" si="10089">_xlfn.RANK.AVG(AG4419,$B$2:$F$5001)</f>
        <v>#N/A</v>
      </c>
      <c r="AI4419" s="1">
        <f t="shared" si="10083"/>
        <v>0</v>
      </c>
      <c r="AJ4419" t="e">
        <f t="shared" ref="AJ4419:AJ4482" si="10090">_xlfn.RANK.AVG(AI4419,$B$2:$F$5001)</f>
        <v>#N/A</v>
      </c>
      <c r="AK4419" s="1">
        <f t="shared" si="10084"/>
        <v>0</v>
      </c>
      <c r="AL4419" t="e">
        <f t="shared" ref="AL4419:AL4482" si="10091">_xlfn.RANK.AVG(AK4419,$B$2:$F$5001)</f>
        <v>#N/A</v>
      </c>
      <c r="AM4419">
        <f t="shared" si="10085"/>
        <v>0</v>
      </c>
      <c r="AN4419" t="e">
        <f t="shared" ref="AN4419" si="10092">_xlfn.RANK.AVG(AM4419,$B$2:$F$5001)</f>
        <v>#N/A</v>
      </c>
      <c r="AO4419">
        <f t="shared" si="10087"/>
        <v>0</v>
      </c>
      <c r="AP4419" t="e">
        <f t="shared" ref="AP4419" si="10093">_xlfn.RANK.AVG(AO4419,$B$2:$F$5001)</f>
        <v>#N/A</v>
      </c>
      <c r="AQ4419">
        <f t="shared" si="9970"/>
        <v>0</v>
      </c>
      <c r="AR4419">
        <f t="shared" ref="AR4419:AR4482" si="10094">IFERROR(AJ4419,0)</f>
        <v>0</v>
      </c>
      <c r="AS4419">
        <f t="shared" ref="AS4419:AS4482" si="10095">IFERROR(AL4419,0)</f>
        <v>0</v>
      </c>
      <c r="AT4419">
        <f t="shared" ref="AT4419:AT4482" si="10096">IFERROR(AN4419,0)</f>
        <v>0</v>
      </c>
      <c r="AU4419">
        <f t="shared" ref="AU4419:AU4482" si="10097">IFERROR(AP4419,0)</f>
        <v>0</v>
      </c>
    </row>
    <row r="4420" spans="1:47" x14ac:dyDescent="0.25">
      <c r="A4420" s="67">
        <v>4419</v>
      </c>
      <c r="U4420" s="28">
        <f t="shared" si="10077"/>
        <v>0</v>
      </c>
      <c r="V4420" s="28">
        <f t="shared" si="10078"/>
        <v>0</v>
      </c>
      <c r="W4420" s="28">
        <f t="shared" si="10079"/>
        <v>0</v>
      </c>
      <c r="X4420" s="28">
        <f t="shared" si="10080"/>
        <v>0</v>
      </c>
      <c r="Y4420" s="28">
        <f t="shared" si="10081"/>
        <v>0</v>
      </c>
      <c r="AG4420" s="1">
        <f t="shared" si="10082"/>
        <v>0</v>
      </c>
      <c r="AH4420" s="2" t="e">
        <f t="shared" si="10089"/>
        <v>#N/A</v>
      </c>
      <c r="AI4420" s="1">
        <f t="shared" si="10083"/>
        <v>0</v>
      </c>
      <c r="AJ4420" t="e">
        <f t="shared" si="10090"/>
        <v>#N/A</v>
      </c>
      <c r="AK4420" s="1">
        <f t="shared" si="10084"/>
        <v>0</v>
      </c>
      <c r="AL4420" t="e">
        <f t="shared" si="10091"/>
        <v>#N/A</v>
      </c>
      <c r="AM4420">
        <f t="shared" si="10085"/>
        <v>0</v>
      </c>
      <c r="AN4420" t="e">
        <f t="shared" ref="AN4420" si="10098">_xlfn.RANK.AVG(AM4420,$B$2:$F$5001)</f>
        <v>#N/A</v>
      </c>
      <c r="AO4420">
        <f t="shared" si="10087"/>
        <v>0</v>
      </c>
      <c r="AP4420" t="e">
        <f t="shared" ref="AP4420" si="10099">_xlfn.RANK.AVG(AO4420,$B$2:$F$5001)</f>
        <v>#N/A</v>
      </c>
      <c r="AQ4420">
        <f t="shared" si="9970"/>
        <v>0</v>
      </c>
      <c r="AR4420">
        <f t="shared" si="10094"/>
        <v>0</v>
      </c>
      <c r="AS4420">
        <f t="shared" si="10095"/>
        <v>0</v>
      </c>
      <c r="AT4420">
        <f t="shared" si="10096"/>
        <v>0</v>
      </c>
      <c r="AU4420">
        <f t="shared" si="10097"/>
        <v>0</v>
      </c>
    </row>
    <row r="4421" spans="1:47" x14ac:dyDescent="0.25">
      <c r="A4421" s="67">
        <v>4420</v>
      </c>
      <c r="U4421" s="28">
        <f t="shared" si="10077"/>
        <v>0</v>
      </c>
      <c r="V4421" s="28">
        <f t="shared" si="10078"/>
        <v>0</v>
      </c>
      <c r="W4421" s="28">
        <f t="shared" si="10079"/>
        <v>0</v>
      </c>
      <c r="X4421" s="28">
        <f t="shared" si="10080"/>
        <v>0</v>
      </c>
      <c r="Y4421" s="28">
        <f t="shared" si="10081"/>
        <v>0</v>
      </c>
      <c r="AG4421" s="1">
        <f t="shared" si="10082"/>
        <v>0</v>
      </c>
      <c r="AH4421" s="2" t="e">
        <f t="shared" si="10089"/>
        <v>#N/A</v>
      </c>
      <c r="AI4421" s="1">
        <f t="shared" si="10083"/>
        <v>0</v>
      </c>
      <c r="AJ4421" t="e">
        <f t="shared" si="10090"/>
        <v>#N/A</v>
      </c>
      <c r="AK4421" s="1">
        <f t="shared" si="10084"/>
        <v>0</v>
      </c>
      <c r="AL4421" t="e">
        <f t="shared" si="10091"/>
        <v>#N/A</v>
      </c>
      <c r="AM4421">
        <f t="shared" si="10085"/>
        <v>0</v>
      </c>
      <c r="AN4421" t="e">
        <f t="shared" ref="AN4421" si="10100">_xlfn.RANK.AVG(AM4421,$B$2:$F$5001)</f>
        <v>#N/A</v>
      </c>
      <c r="AO4421">
        <f t="shared" si="10087"/>
        <v>0</v>
      </c>
      <c r="AP4421" t="e">
        <f t="shared" ref="AP4421" si="10101">_xlfn.RANK.AVG(AO4421,$B$2:$F$5001)</f>
        <v>#N/A</v>
      </c>
      <c r="AQ4421">
        <f t="shared" si="9970"/>
        <v>0</v>
      </c>
      <c r="AR4421">
        <f t="shared" si="10094"/>
        <v>0</v>
      </c>
      <c r="AS4421">
        <f t="shared" si="10095"/>
        <v>0</v>
      </c>
      <c r="AT4421">
        <f t="shared" si="10096"/>
        <v>0</v>
      </c>
      <c r="AU4421">
        <f t="shared" si="10097"/>
        <v>0</v>
      </c>
    </row>
    <row r="4422" spans="1:47" x14ac:dyDescent="0.25">
      <c r="A4422" s="67">
        <v>4421</v>
      </c>
      <c r="U4422" s="28">
        <f t="shared" si="10077"/>
        <v>0</v>
      </c>
      <c r="V4422" s="28">
        <f t="shared" si="10078"/>
        <v>0</v>
      </c>
      <c r="W4422" s="28">
        <f t="shared" si="10079"/>
        <v>0</v>
      </c>
      <c r="X4422" s="28">
        <f t="shared" si="10080"/>
        <v>0</v>
      </c>
      <c r="Y4422" s="28">
        <f t="shared" si="10081"/>
        <v>0</v>
      </c>
      <c r="AG4422" s="1">
        <f t="shared" si="10082"/>
        <v>0</v>
      </c>
      <c r="AH4422" s="2" t="e">
        <f t="shared" si="10089"/>
        <v>#N/A</v>
      </c>
      <c r="AI4422" s="1">
        <f t="shared" si="10083"/>
        <v>0</v>
      </c>
      <c r="AJ4422" t="e">
        <f t="shared" si="10090"/>
        <v>#N/A</v>
      </c>
      <c r="AK4422" s="1">
        <f t="shared" si="10084"/>
        <v>0</v>
      </c>
      <c r="AL4422" t="e">
        <f t="shared" si="10091"/>
        <v>#N/A</v>
      </c>
      <c r="AM4422">
        <f t="shared" si="10085"/>
        <v>0</v>
      </c>
      <c r="AN4422" t="e">
        <f t="shared" ref="AN4422" si="10102">_xlfn.RANK.AVG(AM4422,$B$2:$F$5001)</f>
        <v>#N/A</v>
      </c>
      <c r="AO4422">
        <f t="shared" si="10087"/>
        <v>0</v>
      </c>
      <c r="AP4422" t="e">
        <f t="shared" ref="AP4422" si="10103">_xlfn.RANK.AVG(AO4422,$B$2:$F$5001)</f>
        <v>#N/A</v>
      </c>
      <c r="AQ4422">
        <f t="shared" si="9970"/>
        <v>0</v>
      </c>
      <c r="AR4422">
        <f t="shared" si="10094"/>
        <v>0</v>
      </c>
      <c r="AS4422">
        <f t="shared" si="10095"/>
        <v>0</v>
      </c>
      <c r="AT4422">
        <f t="shared" si="10096"/>
        <v>0</v>
      </c>
      <c r="AU4422">
        <f t="shared" si="10097"/>
        <v>0</v>
      </c>
    </row>
    <row r="4423" spans="1:47" x14ac:dyDescent="0.25">
      <c r="A4423" s="67">
        <v>4422</v>
      </c>
      <c r="U4423" s="28">
        <f t="shared" si="10077"/>
        <v>0</v>
      </c>
      <c r="V4423" s="28">
        <f t="shared" si="10078"/>
        <v>0</v>
      </c>
      <c r="W4423" s="28">
        <f t="shared" si="10079"/>
        <v>0</v>
      </c>
      <c r="X4423" s="28">
        <f t="shared" si="10080"/>
        <v>0</v>
      </c>
      <c r="Y4423" s="28">
        <f t="shared" si="10081"/>
        <v>0</v>
      </c>
      <c r="AG4423" s="1">
        <f t="shared" si="10082"/>
        <v>0</v>
      </c>
      <c r="AH4423" s="2" t="e">
        <f t="shared" si="10089"/>
        <v>#N/A</v>
      </c>
      <c r="AI4423" s="1">
        <f t="shared" si="10083"/>
        <v>0</v>
      </c>
      <c r="AJ4423" t="e">
        <f t="shared" si="10090"/>
        <v>#N/A</v>
      </c>
      <c r="AK4423" s="1">
        <f t="shared" si="10084"/>
        <v>0</v>
      </c>
      <c r="AL4423" t="e">
        <f t="shared" si="10091"/>
        <v>#N/A</v>
      </c>
      <c r="AM4423">
        <f t="shared" si="10085"/>
        <v>0</v>
      </c>
      <c r="AN4423" t="e">
        <f t="shared" ref="AN4423" si="10104">_xlfn.RANK.AVG(AM4423,$B$2:$F$5001)</f>
        <v>#N/A</v>
      </c>
      <c r="AO4423">
        <f t="shared" si="10087"/>
        <v>0</v>
      </c>
      <c r="AP4423" t="e">
        <f t="shared" ref="AP4423" si="10105">_xlfn.RANK.AVG(AO4423,$B$2:$F$5001)</f>
        <v>#N/A</v>
      </c>
      <c r="AQ4423">
        <f t="shared" si="9970"/>
        <v>0</v>
      </c>
      <c r="AR4423">
        <f t="shared" si="10094"/>
        <v>0</v>
      </c>
      <c r="AS4423">
        <f t="shared" si="10095"/>
        <v>0</v>
      </c>
      <c r="AT4423">
        <f t="shared" si="10096"/>
        <v>0</v>
      </c>
      <c r="AU4423">
        <f t="shared" si="10097"/>
        <v>0</v>
      </c>
    </row>
    <row r="4424" spans="1:47" x14ac:dyDescent="0.25">
      <c r="A4424" s="67">
        <v>4423</v>
      </c>
      <c r="U4424" s="28">
        <f t="shared" si="10077"/>
        <v>0</v>
      </c>
      <c r="V4424" s="28">
        <f t="shared" si="10078"/>
        <v>0</v>
      </c>
      <c r="W4424" s="28">
        <f t="shared" si="10079"/>
        <v>0</v>
      </c>
      <c r="X4424" s="28">
        <f t="shared" si="10080"/>
        <v>0</v>
      </c>
      <c r="Y4424" s="28">
        <f t="shared" si="10081"/>
        <v>0</v>
      </c>
      <c r="AG4424" s="1">
        <f t="shared" si="10082"/>
        <v>0</v>
      </c>
      <c r="AH4424" s="2" t="e">
        <f t="shared" si="10089"/>
        <v>#N/A</v>
      </c>
      <c r="AI4424" s="1">
        <f t="shared" si="10083"/>
        <v>0</v>
      </c>
      <c r="AJ4424" t="e">
        <f t="shared" si="10090"/>
        <v>#N/A</v>
      </c>
      <c r="AK4424" s="1">
        <f t="shared" si="10084"/>
        <v>0</v>
      </c>
      <c r="AL4424" t="e">
        <f t="shared" si="10091"/>
        <v>#N/A</v>
      </c>
      <c r="AM4424">
        <f t="shared" si="10085"/>
        <v>0</v>
      </c>
      <c r="AN4424" t="e">
        <f t="shared" ref="AN4424" si="10106">_xlfn.RANK.AVG(AM4424,$B$2:$F$5001)</f>
        <v>#N/A</v>
      </c>
      <c r="AO4424">
        <f t="shared" si="10087"/>
        <v>0</v>
      </c>
      <c r="AP4424" t="e">
        <f t="shared" ref="AP4424" si="10107">_xlfn.RANK.AVG(AO4424,$B$2:$F$5001)</f>
        <v>#N/A</v>
      </c>
      <c r="AQ4424">
        <f t="shared" si="9970"/>
        <v>0</v>
      </c>
      <c r="AR4424">
        <f t="shared" si="10094"/>
        <v>0</v>
      </c>
      <c r="AS4424">
        <f t="shared" si="10095"/>
        <v>0</v>
      </c>
      <c r="AT4424">
        <f t="shared" si="10096"/>
        <v>0</v>
      </c>
      <c r="AU4424">
        <f t="shared" si="10097"/>
        <v>0</v>
      </c>
    </row>
    <row r="4425" spans="1:47" x14ac:dyDescent="0.25">
      <c r="A4425" s="67">
        <v>4424</v>
      </c>
      <c r="U4425" s="28">
        <f t="shared" si="10077"/>
        <v>0</v>
      </c>
      <c r="V4425" s="28">
        <f t="shared" si="10078"/>
        <v>0</v>
      </c>
      <c r="W4425" s="28">
        <f t="shared" si="10079"/>
        <v>0</v>
      </c>
      <c r="X4425" s="28">
        <f t="shared" si="10080"/>
        <v>0</v>
      </c>
      <c r="Y4425" s="28">
        <f t="shared" si="10081"/>
        <v>0</v>
      </c>
      <c r="AG4425" s="1">
        <f t="shared" si="10082"/>
        <v>0</v>
      </c>
      <c r="AH4425" s="2" t="e">
        <f t="shared" si="10089"/>
        <v>#N/A</v>
      </c>
      <c r="AI4425" s="1">
        <f t="shared" si="10083"/>
        <v>0</v>
      </c>
      <c r="AJ4425" t="e">
        <f t="shared" si="10090"/>
        <v>#N/A</v>
      </c>
      <c r="AK4425" s="1">
        <f t="shared" si="10084"/>
        <v>0</v>
      </c>
      <c r="AL4425" t="e">
        <f t="shared" si="10091"/>
        <v>#N/A</v>
      </c>
      <c r="AM4425">
        <f t="shared" si="10085"/>
        <v>0</v>
      </c>
      <c r="AN4425" t="e">
        <f t="shared" ref="AN4425" si="10108">_xlfn.RANK.AVG(AM4425,$B$2:$F$5001)</f>
        <v>#N/A</v>
      </c>
      <c r="AO4425">
        <f t="shared" si="10087"/>
        <v>0</v>
      </c>
      <c r="AP4425" t="e">
        <f t="shared" ref="AP4425" si="10109">_xlfn.RANK.AVG(AO4425,$B$2:$F$5001)</f>
        <v>#N/A</v>
      </c>
      <c r="AQ4425">
        <f t="shared" si="9970"/>
        <v>0</v>
      </c>
      <c r="AR4425">
        <f t="shared" si="10094"/>
        <v>0</v>
      </c>
      <c r="AS4425">
        <f t="shared" si="10095"/>
        <v>0</v>
      </c>
      <c r="AT4425">
        <f t="shared" si="10096"/>
        <v>0</v>
      </c>
      <c r="AU4425">
        <f t="shared" si="10097"/>
        <v>0</v>
      </c>
    </row>
    <row r="4426" spans="1:47" x14ac:dyDescent="0.25">
      <c r="A4426" s="67">
        <v>4425</v>
      </c>
      <c r="U4426" s="28">
        <f t="shared" si="10077"/>
        <v>0</v>
      </c>
      <c r="V4426" s="28">
        <f t="shared" si="10078"/>
        <v>0</v>
      </c>
      <c r="W4426" s="28">
        <f t="shared" si="10079"/>
        <v>0</v>
      </c>
      <c r="X4426" s="28">
        <f t="shared" si="10080"/>
        <v>0</v>
      </c>
      <c r="Y4426" s="28">
        <f t="shared" si="10081"/>
        <v>0</v>
      </c>
      <c r="AG4426" s="1">
        <f t="shared" si="10082"/>
        <v>0</v>
      </c>
      <c r="AH4426" s="2" t="e">
        <f t="shared" si="10089"/>
        <v>#N/A</v>
      </c>
      <c r="AI4426" s="1">
        <f t="shared" si="10083"/>
        <v>0</v>
      </c>
      <c r="AJ4426" t="e">
        <f t="shared" si="10090"/>
        <v>#N/A</v>
      </c>
      <c r="AK4426" s="1">
        <f t="shared" si="10084"/>
        <v>0</v>
      </c>
      <c r="AL4426" t="e">
        <f t="shared" si="10091"/>
        <v>#N/A</v>
      </c>
      <c r="AM4426">
        <f t="shared" si="10085"/>
        <v>0</v>
      </c>
      <c r="AN4426" t="e">
        <f t="shared" ref="AN4426" si="10110">_xlfn.RANK.AVG(AM4426,$B$2:$F$5001)</f>
        <v>#N/A</v>
      </c>
      <c r="AO4426">
        <f t="shared" si="10087"/>
        <v>0</v>
      </c>
      <c r="AP4426" t="e">
        <f t="shared" ref="AP4426" si="10111">_xlfn.RANK.AVG(AO4426,$B$2:$F$5001)</f>
        <v>#N/A</v>
      </c>
      <c r="AQ4426">
        <f t="shared" si="9970"/>
        <v>0</v>
      </c>
      <c r="AR4426">
        <f t="shared" si="10094"/>
        <v>0</v>
      </c>
      <c r="AS4426">
        <f t="shared" si="10095"/>
        <v>0</v>
      </c>
      <c r="AT4426">
        <f t="shared" si="10096"/>
        <v>0</v>
      </c>
      <c r="AU4426">
        <f t="shared" si="10097"/>
        <v>0</v>
      </c>
    </row>
    <row r="4427" spans="1:47" x14ac:dyDescent="0.25">
      <c r="A4427" s="67">
        <v>4426</v>
      </c>
      <c r="U4427" s="28">
        <f t="shared" si="10077"/>
        <v>0</v>
      </c>
      <c r="V4427" s="28">
        <f t="shared" si="10078"/>
        <v>0</v>
      </c>
      <c r="W4427" s="28">
        <f t="shared" si="10079"/>
        <v>0</v>
      </c>
      <c r="X4427" s="28">
        <f t="shared" si="10080"/>
        <v>0</v>
      </c>
      <c r="Y4427" s="28">
        <f t="shared" si="10081"/>
        <v>0</v>
      </c>
      <c r="AG4427" s="1">
        <f t="shared" si="10082"/>
        <v>0</v>
      </c>
      <c r="AH4427" s="2" t="e">
        <f t="shared" si="10089"/>
        <v>#N/A</v>
      </c>
      <c r="AI4427" s="1">
        <f t="shared" si="10083"/>
        <v>0</v>
      </c>
      <c r="AJ4427" t="e">
        <f t="shared" si="10090"/>
        <v>#N/A</v>
      </c>
      <c r="AK4427" s="1">
        <f t="shared" si="10084"/>
        <v>0</v>
      </c>
      <c r="AL4427" t="e">
        <f t="shared" si="10091"/>
        <v>#N/A</v>
      </c>
      <c r="AM4427">
        <f t="shared" si="10085"/>
        <v>0</v>
      </c>
      <c r="AN4427" t="e">
        <f t="shared" ref="AN4427" si="10112">_xlfn.RANK.AVG(AM4427,$B$2:$F$5001)</f>
        <v>#N/A</v>
      </c>
      <c r="AO4427">
        <f t="shared" si="10087"/>
        <v>0</v>
      </c>
      <c r="AP4427" t="e">
        <f t="shared" ref="AP4427" si="10113">_xlfn.RANK.AVG(AO4427,$B$2:$F$5001)</f>
        <v>#N/A</v>
      </c>
      <c r="AQ4427">
        <f t="shared" si="9970"/>
        <v>0</v>
      </c>
      <c r="AR4427">
        <f t="shared" si="10094"/>
        <v>0</v>
      </c>
      <c r="AS4427">
        <f t="shared" si="10095"/>
        <v>0</v>
      </c>
      <c r="AT4427">
        <f t="shared" si="10096"/>
        <v>0</v>
      </c>
      <c r="AU4427">
        <f t="shared" si="10097"/>
        <v>0</v>
      </c>
    </row>
    <row r="4428" spans="1:47" x14ac:dyDescent="0.25">
      <c r="A4428" s="67">
        <v>4427</v>
      </c>
      <c r="U4428" s="28">
        <f t="shared" si="10077"/>
        <v>0</v>
      </c>
      <c r="V4428" s="28">
        <f t="shared" si="10078"/>
        <v>0</v>
      </c>
      <c r="W4428" s="28">
        <f t="shared" si="10079"/>
        <v>0</v>
      </c>
      <c r="X4428" s="28">
        <f t="shared" si="10080"/>
        <v>0</v>
      </c>
      <c r="Y4428" s="28">
        <f t="shared" si="10081"/>
        <v>0</v>
      </c>
      <c r="AG4428" s="1">
        <f t="shared" si="10082"/>
        <v>0</v>
      </c>
      <c r="AH4428" s="2" t="e">
        <f t="shared" si="10089"/>
        <v>#N/A</v>
      </c>
      <c r="AI4428" s="1">
        <f t="shared" si="10083"/>
        <v>0</v>
      </c>
      <c r="AJ4428" t="e">
        <f t="shared" si="10090"/>
        <v>#N/A</v>
      </c>
      <c r="AK4428" s="1">
        <f t="shared" si="10084"/>
        <v>0</v>
      </c>
      <c r="AL4428" t="e">
        <f t="shared" si="10091"/>
        <v>#N/A</v>
      </c>
      <c r="AM4428">
        <f t="shared" si="10085"/>
        <v>0</v>
      </c>
      <c r="AN4428" t="e">
        <f t="shared" ref="AN4428" si="10114">_xlfn.RANK.AVG(AM4428,$B$2:$F$5001)</f>
        <v>#N/A</v>
      </c>
      <c r="AO4428">
        <f t="shared" si="10087"/>
        <v>0</v>
      </c>
      <c r="AP4428" t="e">
        <f t="shared" ref="AP4428" si="10115">_xlfn.RANK.AVG(AO4428,$B$2:$F$5001)</f>
        <v>#N/A</v>
      </c>
      <c r="AQ4428">
        <f t="shared" ref="AQ4428:AQ4491" si="10116">IFERROR(AH4428,0)</f>
        <v>0</v>
      </c>
      <c r="AR4428">
        <f t="shared" si="10094"/>
        <v>0</v>
      </c>
      <c r="AS4428">
        <f t="shared" si="10095"/>
        <v>0</v>
      </c>
      <c r="AT4428">
        <f t="shared" si="10096"/>
        <v>0</v>
      </c>
      <c r="AU4428">
        <f t="shared" si="10097"/>
        <v>0</v>
      </c>
    </row>
    <row r="4429" spans="1:47" x14ac:dyDescent="0.25">
      <c r="A4429" s="67">
        <v>4428</v>
      </c>
      <c r="U4429" s="28">
        <f t="shared" si="10077"/>
        <v>0</v>
      </c>
      <c r="V4429" s="28">
        <f t="shared" si="10078"/>
        <v>0</v>
      </c>
      <c r="W4429" s="28">
        <f t="shared" si="10079"/>
        <v>0</v>
      </c>
      <c r="X4429" s="28">
        <f t="shared" si="10080"/>
        <v>0</v>
      </c>
      <c r="Y4429" s="28">
        <f t="shared" si="10081"/>
        <v>0</v>
      </c>
      <c r="AG4429" s="1">
        <f t="shared" si="10082"/>
        <v>0</v>
      </c>
      <c r="AH4429" s="2" t="e">
        <f t="shared" si="10089"/>
        <v>#N/A</v>
      </c>
      <c r="AI4429" s="1">
        <f t="shared" si="10083"/>
        <v>0</v>
      </c>
      <c r="AJ4429" t="e">
        <f t="shared" si="10090"/>
        <v>#N/A</v>
      </c>
      <c r="AK4429" s="1">
        <f t="shared" si="10084"/>
        <v>0</v>
      </c>
      <c r="AL4429" t="e">
        <f t="shared" si="10091"/>
        <v>#N/A</v>
      </c>
      <c r="AM4429">
        <f t="shared" si="10085"/>
        <v>0</v>
      </c>
      <c r="AN4429" t="e">
        <f t="shared" ref="AN4429" si="10117">_xlfn.RANK.AVG(AM4429,$B$2:$F$5001)</f>
        <v>#N/A</v>
      </c>
      <c r="AO4429">
        <f t="shared" si="10087"/>
        <v>0</v>
      </c>
      <c r="AP4429" t="e">
        <f t="shared" ref="AP4429" si="10118">_xlfn.RANK.AVG(AO4429,$B$2:$F$5001)</f>
        <v>#N/A</v>
      </c>
      <c r="AQ4429">
        <f t="shared" si="10116"/>
        <v>0</v>
      </c>
      <c r="AR4429">
        <f t="shared" si="10094"/>
        <v>0</v>
      </c>
      <c r="AS4429">
        <f t="shared" si="10095"/>
        <v>0</v>
      </c>
      <c r="AT4429">
        <f t="shared" si="10096"/>
        <v>0</v>
      </c>
      <c r="AU4429">
        <f t="shared" si="10097"/>
        <v>0</v>
      </c>
    </row>
    <row r="4430" spans="1:47" x14ac:dyDescent="0.25">
      <c r="A4430" s="67">
        <v>4429</v>
      </c>
      <c r="U4430" s="28">
        <f t="shared" si="10077"/>
        <v>0</v>
      </c>
      <c r="V4430" s="28">
        <f t="shared" si="10078"/>
        <v>0</v>
      </c>
      <c r="W4430" s="28">
        <f t="shared" si="10079"/>
        <v>0</v>
      </c>
      <c r="X4430" s="28">
        <f t="shared" si="10080"/>
        <v>0</v>
      </c>
      <c r="Y4430" s="28">
        <f t="shared" si="10081"/>
        <v>0</v>
      </c>
      <c r="AG4430" s="1">
        <f t="shared" si="10082"/>
        <v>0</v>
      </c>
      <c r="AH4430" s="2" t="e">
        <f t="shared" si="10089"/>
        <v>#N/A</v>
      </c>
      <c r="AI4430" s="1">
        <f t="shared" si="10083"/>
        <v>0</v>
      </c>
      <c r="AJ4430" t="e">
        <f t="shared" si="10090"/>
        <v>#N/A</v>
      </c>
      <c r="AK4430" s="1">
        <f t="shared" si="10084"/>
        <v>0</v>
      </c>
      <c r="AL4430" t="e">
        <f t="shared" si="10091"/>
        <v>#N/A</v>
      </c>
      <c r="AM4430">
        <f t="shared" si="10085"/>
        <v>0</v>
      </c>
      <c r="AN4430" t="e">
        <f t="shared" ref="AN4430" si="10119">_xlfn.RANK.AVG(AM4430,$B$2:$F$5001)</f>
        <v>#N/A</v>
      </c>
      <c r="AO4430">
        <f t="shared" si="10087"/>
        <v>0</v>
      </c>
      <c r="AP4430" t="e">
        <f t="shared" ref="AP4430" si="10120">_xlfn.RANK.AVG(AO4430,$B$2:$F$5001)</f>
        <v>#N/A</v>
      </c>
      <c r="AQ4430">
        <f t="shared" si="10116"/>
        <v>0</v>
      </c>
      <c r="AR4430">
        <f t="shared" si="10094"/>
        <v>0</v>
      </c>
      <c r="AS4430">
        <f t="shared" si="10095"/>
        <v>0</v>
      </c>
      <c r="AT4430">
        <f t="shared" si="10096"/>
        <v>0</v>
      </c>
      <c r="AU4430">
        <f t="shared" si="10097"/>
        <v>0</v>
      </c>
    </row>
    <row r="4431" spans="1:47" x14ac:dyDescent="0.25">
      <c r="A4431" s="67">
        <v>4430</v>
      </c>
      <c r="U4431" s="28">
        <f t="shared" si="10077"/>
        <v>0</v>
      </c>
      <c r="V4431" s="28">
        <f t="shared" si="10078"/>
        <v>0</v>
      </c>
      <c r="W4431" s="28">
        <f t="shared" si="10079"/>
        <v>0</v>
      </c>
      <c r="X4431" s="28">
        <f t="shared" si="10080"/>
        <v>0</v>
      </c>
      <c r="Y4431" s="28">
        <f t="shared" si="10081"/>
        <v>0</v>
      </c>
      <c r="AG4431" s="1">
        <f t="shared" si="10082"/>
        <v>0</v>
      </c>
      <c r="AH4431" s="2" t="e">
        <f t="shared" si="10089"/>
        <v>#N/A</v>
      </c>
      <c r="AI4431" s="1">
        <f t="shared" si="10083"/>
        <v>0</v>
      </c>
      <c r="AJ4431" t="e">
        <f t="shared" si="10090"/>
        <v>#N/A</v>
      </c>
      <c r="AK4431" s="1">
        <f t="shared" si="10084"/>
        <v>0</v>
      </c>
      <c r="AL4431" t="e">
        <f t="shared" si="10091"/>
        <v>#N/A</v>
      </c>
      <c r="AM4431">
        <f t="shared" si="10085"/>
        <v>0</v>
      </c>
      <c r="AN4431" t="e">
        <f t="shared" ref="AN4431" si="10121">_xlfn.RANK.AVG(AM4431,$B$2:$F$5001)</f>
        <v>#N/A</v>
      </c>
      <c r="AO4431">
        <f t="shared" si="10087"/>
        <v>0</v>
      </c>
      <c r="AP4431" t="e">
        <f t="shared" ref="AP4431" si="10122">_xlfn.RANK.AVG(AO4431,$B$2:$F$5001)</f>
        <v>#N/A</v>
      </c>
      <c r="AQ4431">
        <f t="shared" si="10116"/>
        <v>0</v>
      </c>
      <c r="AR4431">
        <f t="shared" si="10094"/>
        <v>0</v>
      </c>
      <c r="AS4431">
        <f t="shared" si="10095"/>
        <v>0</v>
      </c>
      <c r="AT4431">
        <f t="shared" si="10096"/>
        <v>0</v>
      </c>
      <c r="AU4431">
        <f t="shared" si="10097"/>
        <v>0</v>
      </c>
    </row>
    <row r="4432" spans="1:47" x14ac:dyDescent="0.25">
      <c r="A4432" s="67">
        <v>4431</v>
      </c>
      <c r="U4432" s="28">
        <f t="shared" si="10077"/>
        <v>0</v>
      </c>
      <c r="V4432" s="28">
        <f t="shared" si="10078"/>
        <v>0</v>
      </c>
      <c r="W4432" s="28">
        <f t="shared" si="10079"/>
        <v>0</v>
      </c>
      <c r="X4432" s="28">
        <f t="shared" si="10080"/>
        <v>0</v>
      </c>
      <c r="Y4432" s="28">
        <f t="shared" si="10081"/>
        <v>0</v>
      </c>
      <c r="AG4432" s="1">
        <f t="shared" si="10082"/>
        <v>0</v>
      </c>
      <c r="AH4432" s="2" t="e">
        <f t="shared" si="10089"/>
        <v>#N/A</v>
      </c>
      <c r="AI4432" s="1">
        <f t="shared" si="10083"/>
        <v>0</v>
      </c>
      <c r="AJ4432" t="e">
        <f t="shared" si="10090"/>
        <v>#N/A</v>
      </c>
      <c r="AK4432" s="1">
        <f t="shared" si="10084"/>
        <v>0</v>
      </c>
      <c r="AL4432" t="e">
        <f t="shared" si="10091"/>
        <v>#N/A</v>
      </c>
      <c r="AM4432">
        <f t="shared" si="10085"/>
        <v>0</v>
      </c>
      <c r="AN4432" t="e">
        <f t="shared" ref="AN4432" si="10123">_xlfn.RANK.AVG(AM4432,$B$2:$F$5001)</f>
        <v>#N/A</v>
      </c>
      <c r="AO4432">
        <f t="shared" si="10087"/>
        <v>0</v>
      </c>
      <c r="AP4432" t="e">
        <f t="shared" ref="AP4432" si="10124">_xlfn.RANK.AVG(AO4432,$B$2:$F$5001)</f>
        <v>#N/A</v>
      </c>
      <c r="AQ4432">
        <f t="shared" si="10116"/>
        <v>0</v>
      </c>
      <c r="AR4432">
        <f t="shared" si="10094"/>
        <v>0</v>
      </c>
      <c r="AS4432">
        <f t="shared" si="10095"/>
        <v>0</v>
      </c>
      <c r="AT4432">
        <f t="shared" si="10096"/>
        <v>0</v>
      </c>
      <c r="AU4432">
        <f t="shared" si="10097"/>
        <v>0</v>
      </c>
    </row>
    <row r="4433" spans="1:47" x14ac:dyDescent="0.25">
      <c r="A4433" s="67">
        <v>4432</v>
      </c>
      <c r="U4433" s="28">
        <f t="shared" si="10077"/>
        <v>0</v>
      </c>
      <c r="V4433" s="28">
        <f t="shared" si="10078"/>
        <v>0</v>
      </c>
      <c r="W4433" s="28">
        <f t="shared" si="10079"/>
        <v>0</v>
      </c>
      <c r="X4433" s="28">
        <f t="shared" si="10080"/>
        <v>0</v>
      </c>
      <c r="Y4433" s="28">
        <f t="shared" si="10081"/>
        <v>0</v>
      </c>
      <c r="AG4433" s="1">
        <f t="shared" si="10082"/>
        <v>0</v>
      </c>
      <c r="AH4433" s="2" t="e">
        <f t="shared" si="10089"/>
        <v>#N/A</v>
      </c>
      <c r="AI4433" s="1">
        <f t="shared" si="10083"/>
        <v>0</v>
      </c>
      <c r="AJ4433" t="e">
        <f t="shared" si="10090"/>
        <v>#N/A</v>
      </c>
      <c r="AK4433" s="1">
        <f t="shared" si="10084"/>
        <v>0</v>
      </c>
      <c r="AL4433" t="e">
        <f t="shared" si="10091"/>
        <v>#N/A</v>
      </c>
      <c r="AM4433">
        <f t="shared" si="10085"/>
        <v>0</v>
      </c>
      <c r="AN4433" t="e">
        <f t="shared" ref="AN4433" si="10125">_xlfn.RANK.AVG(AM4433,$B$2:$F$5001)</f>
        <v>#N/A</v>
      </c>
      <c r="AO4433">
        <f t="shared" si="10087"/>
        <v>0</v>
      </c>
      <c r="AP4433" t="e">
        <f t="shared" ref="AP4433" si="10126">_xlfn.RANK.AVG(AO4433,$B$2:$F$5001)</f>
        <v>#N/A</v>
      </c>
      <c r="AQ4433">
        <f t="shared" si="10116"/>
        <v>0</v>
      </c>
      <c r="AR4433">
        <f t="shared" si="10094"/>
        <v>0</v>
      </c>
      <c r="AS4433">
        <f t="shared" si="10095"/>
        <v>0</v>
      </c>
      <c r="AT4433">
        <f t="shared" si="10096"/>
        <v>0</v>
      </c>
      <c r="AU4433">
        <f t="shared" si="10097"/>
        <v>0</v>
      </c>
    </row>
    <row r="4434" spans="1:47" x14ac:dyDescent="0.25">
      <c r="A4434" s="67">
        <v>4433</v>
      </c>
      <c r="U4434" s="28">
        <f t="shared" si="10077"/>
        <v>0</v>
      </c>
      <c r="V4434" s="28">
        <f t="shared" si="10078"/>
        <v>0</v>
      </c>
      <c r="W4434" s="28">
        <f t="shared" si="10079"/>
        <v>0</v>
      </c>
      <c r="X4434" s="28">
        <f t="shared" si="10080"/>
        <v>0</v>
      </c>
      <c r="Y4434" s="28">
        <f t="shared" si="10081"/>
        <v>0</v>
      </c>
      <c r="AG4434" s="1">
        <f t="shared" si="10082"/>
        <v>0</v>
      </c>
      <c r="AH4434" s="2" t="e">
        <f t="shared" si="10089"/>
        <v>#N/A</v>
      </c>
      <c r="AI4434" s="1">
        <f t="shared" si="10083"/>
        <v>0</v>
      </c>
      <c r="AJ4434" t="e">
        <f t="shared" si="10090"/>
        <v>#N/A</v>
      </c>
      <c r="AK4434" s="1">
        <f t="shared" si="10084"/>
        <v>0</v>
      </c>
      <c r="AL4434" t="e">
        <f t="shared" si="10091"/>
        <v>#N/A</v>
      </c>
      <c r="AM4434">
        <f t="shared" si="10085"/>
        <v>0</v>
      </c>
      <c r="AN4434" t="e">
        <f t="shared" ref="AN4434" si="10127">_xlfn.RANK.AVG(AM4434,$B$2:$F$5001)</f>
        <v>#N/A</v>
      </c>
      <c r="AO4434">
        <f t="shared" si="10087"/>
        <v>0</v>
      </c>
      <c r="AP4434" t="e">
        <f t="shared" ref="AP4434" si="10128">_xlfn.RANK.AVG(AO4434,$B$2:$F$5001)</f>
        <v>#N/A</v>
      </c>
      <c r="AQ4434">
        <f t="shared" si="10116"/>
        <v>0</v>
      </c>
      <c r="AR4434">
        <f t="shared" si="10094"/>
        <v>0</v>
      </c>
      <c r="AS4434">
        <f t="shared" si="10095"/>
        <v>0</v>
      </c>
      <c r="AT4434">
        <f t="shared" si="10096"/>
        <v>0</v>
      </c>
      <c r="AU4434">
        <f t="shared" si="10097"/>
        <v>0</v>
      </c>
    </row>
    <row r="4435" spans="1:47" x14ac:dyDescent="0.25">
      <c r="A4435" s="67">
        <v>4434</v>
      </c>
      <c r="U4435" s="28">
        <f t="shared" si="10077"/>
        <v>0</v>
      </c>
      <c r="V4435" s="28">
        <f t="shared" si="10078"/>
        <v>0</v>
      </c>
      <c r="W4435" s="28">
        <f t="shared" si="10079"/>
        <v>0</v>
      </c>
      <c r="X4435" s="28">
        <f t="shared" si="10080"/>
        <v>0</v>
      </c>
      <c r="Y4435" s="28">
        <f t="shared" si="10081"/>
        <v>0</v>
      </c>
      <c r="AG4435" s="1">
        <f t="shared" si="10082"/>
        <v>0</v>
      </c>
      <c r="AH4435" s="2" t="e">
        <f t="shared" si="10089"/>
        <v>#N/A</v>
      </c>
      <c r="AI4435" s="1">
        <f t="shared" si="10083"/>
        <v>0</v>
      </c>
      <c r="AJ4435" t="e">
        <f t="shared" si="10090"/>
        <v>#N/A</v>
      </c>
      <c r="AK4435" s="1">
        <f t="shared" si="10084"/>
        <v>0</v>
      </c>
      <c r="AL4435" t="e">
        <f t="shared" si="10091"/>
        <v>#N/A</v>
      </c>
      <c r="AM4435">
        <f t="shared" si="10085"/>
        <v>0</v>
      </c>
      <c r="AN4435" t="e">
        <f t="shared" ref="AN4435" si="10129">_xlfn.RANK.AVG(AM4435,$B$2:$F$5001)</f>
        <v>#N/A</v>
      </c>
      <c r="AO4435">
        <f t="shared" si="10087"/>
        <v>0</v>
      </c>
      <c r="AP4435" t="e">
        <f t="shared" ref="AP4435" si="10130">_xlfn.RANK.AVG(AO4435,$B$2:$F$5001)</f>
        <v>#N/A</v>
      </c>
      <c r="AQ4435">
        <f t="shared" si="10116"/>
        <v>0</v>
      </c>
      <c r="AR4435">
        <f t="shared" si="10094"/>
        <v>0</v>
      </c>
      <c r="AS4435">
        <f t="shared" si="10095"/>
        <v>0</v>
      </c>
      <c r="AT4435">
        <f t="shared" si="10096"/>
        <v>0</v>
      </c>
      <c r="AU4435">
        <f t="shared" si="10097"/>
        <v>0</v>
      </c>
    </row>
    <row r="4436" spans="1:47" x14ac:dyDescent="0.25">
      <c r="A4436" s="67">
        <v>4435</v>
      </c>
      <c r="U4436" s="28">
        <f t="shared" si="10077"/>
        <v>0</v>
      </c>
      <c r="V4436" s="28">
        <f t="shared" si="10078"/>
        <v>0</v>
      </c>
      <c r="W4436" s="28">
        <f t="shared" si="10079"/>
        <v>0</v>
      </c>
      <c r="X4436" s="28">
        <f t="shared" si="10080"/>
        <v>0</v>
      </c>
      <c r="Y4436" s="28">
        <f t="shared" si="10081"/>
        <v>0</v>
      </c>
      <c r="AG4436" s="1">
        <f t="shared" si="10082"/>
        <v>0</v>
      </c>
      <c r="AH4436" s="2" t="e">
        <f t="shared" si="10089"/>
        <v>#N/A</v>
      </c>
      <c r="AI4436" s="1">
        <f t="shared" si="10083"/>
        <v>0</v>
      </c>
      <c r="AJ4436" t="e">
        <f t="shared" si="10090"/>
        <v>#N/A</v>
      </c>
      <c r="AK4436" s="1">
        <f t="shared" si="10084"/>
        <v>0</v>
      </c>
      <c r="AL4436" t="e">
        <f t="shared" si="10091"/>
        <v>#N/A</v>
      </c>
      <c r="AM4436">
        <f t="shared" si="10085"/>
        <v>0</v>
      </c>
      <c r="AN4436" t="e">
        <f t="shared" ref="AN4436" si="10131">_xlfn.RANK.AVG(AM4436,$B$2:$F$5001)</f>
        <v>#N/A</v>
      </c>
      <c r="AO4436">
        <f t="shared" si="10087"/>
        <v>0</v>
      </c>
      <c r="AP4436" t="e">
        <f t="shared" ref="AP4436" si="10132">_xlfn.RANK.AVG(AO4436,$B$2:$F$5001)</f>
        <v>#N/A</v>
      </c>
      <c r="AQ4436">
        <f t="shared" si="10116"/>
        <v>0</v>
      </c>
      <c r="AR4436">
        <f t="shared" si="10094"/>
        <v>0</v>
      </c>
      <c r="AS4436">
        <f t="shared" si="10095"/>
        <v>0</v>
      </c>
      <c r="AT4436">
        <f t="shared" si="10096"/>
        <v>0</v>
      </c>
      <c r="AU4436">
        <f t="shared" si="10097"/>
        <v>0</v>
      </c>
    </row>
    <row r="4437" spans="1:47" x14ac:dyDescent="0.25">
      <c r="A4437" s="67">
        <v>4436</v>
      </c>
      <c r="U4437" s="28">
        <f t="shared" si="10077"/>
        <v>0</v>
      </c>
      <c r="V4437" s="28">
        <f t="shared" si="10078"/>
        <v>0</v>
      </c>
      <c r="W4437" s="28">
        <f t="shared" si="10079"/>
        <v>0</v>
      </c>
      <c r="X4437" s="28">
        <f t="shared" si="10080"/>
        <v>0</v>
      </c>
      <c r="Y4437" s="28">
        <f t="shared" si="10081"/>
        <v>0</v>
      </c>
      <c r="AG4437" s="1">
        <f t="shared" si="10082"/>
        <v>0</v>
      </c>
      <c r="AH4437" s="2" t="e">
        <f t="shared" si="10089"/>
        <v>#N/A</v>
      </c>
      <c r="AI4437" s="1">
        <f t="shared" si="10083"/>
        <v>0</v>
      </c>
      <c r="AJ4437" t="e">
        <f t="shared" si="10090"/>
        <v>#N/A</v>
      </c>
      <c r="AK4437" s="1">
        <f t="shared" si="10084"/>
        <v>0</v>
      </c>
      <c r="AL4437" t="e">
        <f t="shared" si="10091"/>
        <v>#N/A</v>
      </c>
      <c r="AM4437">
        <f t="shared" si="10085"/>
        <v>0</v>
      </c>
      <c r="AN4437" t="e">
        <f t="shared" ref="AN4437" si="10133">_xlfn.RANK.AVG(AM4437,$B$2:$F$5001)</f>
        <v>#N/A</v>
      </c>
      <c r="AO4437">
        <f t="shared" si="10087"/>
        <v>0</v>
      </c>
      <c r="AP4437" t="e">
        <f t="shared" ref="AP4437" si="10134">_xlfn.RANK.AVG(AO4437,$B$2:$F$5001)</f>
        <v>#N/A</v>
      </c>
      <c r="AQ4437">
        <f t="shared" si="10116"/>
        <v>0</v>
      </c>
      <c r="AR4437">
        <f t="shared" si="10094"/>
        <v>0</v>
      </c>
      <c r="AS4437">
        <f t="shared" si="10095"/>
        <v>0</v>
      </c>
      <c r="AT4437">
        <f t="shared" si="10096"/>
        <v>0</v>
      </c>
      <c r="AU4437">
        <f t="shared" si="10097"/>
        <v>0</v>
      </c>
    </row>
    <row r="4438" spans="1:47" x14ac:dyDescent="0.25">
      <c r="A4438" s="67">
        <v>4437</v>
      </c>
      <c r="U4438" s="28">
        <f t="shared" si="10077"/>
        <v>0</v>
      </c>
      <c r="V4438" s="28">
        <f t="shared" si="10078"/>
        <v>0</v>
      </c>
      <c r="W4438" s="28">
        <f t="shared" si="10079"/>
        <v>0</v>
      </c>
      <c r="X4438" s="28">
        <f t="shared" si="10080"/>
        <v>0</v>
      </c>
      <c r="Y4438" s="28">
        <f t="shared" si="10081"/>
        <v>0</v>
      </c>
      <c r="AG4438" s="1">
        <f t="shared" si="10082"/>
        <v>0</v>
      </c>
      <c r="AH4438" s="2" t="e">
        <f t="shared" si="10089"/>
        <v>#N/A</v>
      </c>
      <c r="AI4438" s="1">
        <f t="shared" si="10083"/>
        <v>0</v>
      </c>
      <c r="AJ4438" t="e">
        <f t="shared" si="10090"/>
        <v>#N/A</v>
      </c>
      <c r="AK4438" s="1">
        <f t="shared" si="10084"/>
        <v>0</v>
      </c>
      <c r="AL4438" t="e">
        <f t="shared" si="10091"/>
        <v>#N/A</v>
      </c>
      <c r="AM4438">
        <f t="shared" si="10085"/>
        <v>0</v>
      </c>
      <c r="AN4438" t="e">
        <f t="shared" ref="AN4438" si="10135">_xlfn.RANK.AVG(AM4438,$B$2:$F$5001)</f>
        <v>#N/A</v>
      </c>
      <c r="AO4438">
        <f t="shared" si="10087"/>
        <v>0</v>
      </c>
      <c r="AP4438" t="e">
        <f t="shared" ref="AP4438" si="10136">_xlfn.RANK.AVG(AO4438,$B$2:$F$5001)</f>
        <v>#N/A</v>
      </c>
      <c r="AQ4438">
        <f t="shared" si="10116"/>
        <v>0</v>
      </c>
      <c r="AR4438">
        <f t="shared" si="10094"/>
        <v>0</v>
      </c>
      <c r="AS4438">
        <f t="shared" si="10095"/>
        <v>0</v>
      </c>
      <c r="AT4438">
        <f t="shared" si="10096"/>
        <v>0</v>
      </c>
      <c r="AU4438">
        <f t="shared" si="10097"/>
        <v>0</v>
      </c>
    </row>
    <row r="4439" spans="1:47" x14ac:dyDescent="0.25">
      <c r="A4439" s="67">
        <v>4438</v>
      </c>
      <c r="U4439" s="28">
        <f t="shared" si="10077"/>
        <v>0</v>
      </c>
      <c r="V4439" s="28">
        <f t="shared" si="10078"/>
        <v>0</v>
      </c>
      <c r="W4439" s="28">
        <f t="shared" si="10079"/>
        <v>0</v>
      </c>
      <c r="X4439" s="28">
        <f t="shared" si="10080"/>
        <v>0</v>
      </c>
      <c r="Y4439" s="28">
        <f t="shared" si="10081"/>
        <v>0</v>
      </c>
      <c r="AG4439" s="1">
        <f t="shared" si="10082"/>
        <v>0</v>
      </c>
      <c r="AH4439" s="2" t="e">
        <f t="shared" si="10089"/>
        <v>#N/A</v>
      </c>
      <c r="AI4439" s="1">
        <f t="shared" si="10083"/>
        <v>0</v>
      </c>
      <c r="AJ4439" t="e">
        <f t="shared" si="10090"/>
        <v>#N/A</v>
      </c>
      <c r="AK4439" s="1">
        <f t="shared" si="10084"/>
        <v>0</v>
      </c>
      <c r="AL4439" t="e">
        <f t="shared" si="10091"/>
        <v>#N/A</v>
      </c>
      <c r="AM4439">
        <f t="shared" si="10085"/>
        <v>0</v>
      </c>
      <c r="AN4439" t="e">
        <f t="shared" ref="AN4439" si="10137">_xlfn.RANK.AVG(AM4439,$B$2:$F$5001)</f>
        <v>#N/A</v>
      </c>
      <c r="AO4439">
        <f t="shared" si="10087"/>
        <v>0</v>
      </c>
      <c r="AP4439" t="e">
        <f t="shared" ref="AP4439" si="10138">_xlfn.RANK.AVG(AO4439,$B$2:$F$5001)</f>
        <v>#N/A</v>
      </c>
      <c r="AQ4439">
        <f t="shared" si="10116"/>
        <v>0</v>
      </c>
      <c r="AR4439">
        <f t="shared" si="10094"/>
        <v>0</v>
      </c>
      <c r="AS4439">
        <f t="shared" si="10095"/>
        <v>0</v>
      </c>
      <c r="AT4439">
        <f t="shared" si="10096"/>
        <v>0</v>
      </c>
      <c r="AU4439">
        <f t="shared" si="10097"/>
        <v>0</v>
      </c>
    </row>
    <row r="4440" spans="1:47" x14ac:dyDescent="0.25">
      <c r="A4440" s="67">
        <v>4439</v>
      </c>
      <c r="U4440" s="28">
        <f t="shared" si="10077"/>
        <v>0</v>
      </c>
      <c r="V4440" s="28">
        <f t="shared" si="10078"/>
        <v>0</v>
      </c>
      <c r="W4440" s="28">
        <f t="shared" si="10079"/>
        <v>0</v>
      </c>
      <c r="X4440" s="28">
        <f t="shared" si="10080"/>
        <v>0</v>
      </c>
      <c r="Y4440" s="28">
        <f t="shared" si="10081"/>
        <v>0</v>
      </c>
      <c r="AG4440" s="1">
        <f t="shared" si="10082"/>
        <v>0</v>
      </c>
      <c r="AH4440" s="2" t="e">
        <f t="shared" si="10089"/>
        <v>#N/A</v>
      </c>
      <c r="AI4440" s="1">
        <f t="shared" si="10083"/>
        <v>0</v>
      </c>
      <c r="AJ4440" t="e">
        <f t="shared" si="10090"/>
        <v>#N/A</v>
      </c>
      <c r="AK4440" s="1">
        <f t="shared" si="10084"/>
        <v>0</v>
      </c>
      <c r="AL4440" t="e">
        <f t="shared" si="10091"/>
        <v>#N/A</v>
      </c>
      <c r="AM4440">
        <f t="shared" si="10085"/>
        <v>0</v>
      </c>
      <c r="AN4440" t="e">
        <f t="shared" ref="AN4440" si="10139">_xlfn.RANK.AVG(AM4440,$B$2:$F$5001)</f>
        <v>#N/A</v>
      </c>
      <c r="AO4440">
        <f t="shared" si="10087"/>
        <v>0</v>
      </c>
      <c r="AP4440" t="e">
        <f t="shared" ref="AP4440" si="10140">_xlfn.RANK.AVG(AO4440,$B$2:$F$5001)</f>
        <v>#N/A</v>
      </c>
      <c r="AQ4440">
        <f t="shared" si="10116"/>
        <v>0</v>
      </c>
      <c r="AR4440">
        <f t="shared" si="10094"/>
        <v>0</v>
      </c>
      <c r="AS4440">
        <f t="shared" si="10095"/>
        <v>0</v>
      </c>
      <c r="AT4440">
        <f t="shared" si="10096"/>
        <v>0</v>
      </c>
      <c r="AU4440">
        <f t="shared" si="10097"/>
        <v>0</v>
      </c>
    </row>
    <row r="4441" spans="1:47" x14ac:dyDescent="0.25">
      <c r="A4441" s="67">
        <v>4440</v>
      </c>
      <c r="U4441" s="28">
        <f t="shared" si="10077"/>
        <v>0</v>
      </c>
      <c r="V4441" s="28">
        <f t="shared" si="10078"/>
        <v>0</v>
      </c>
      <c r="W4441" s="28">
        <f t="shared" si="10079"/>
        <v>0</v>
      </c>
      <c r="X4441" s="28">
        <f t="shared" si="10080"/>
        <v>0</v>
      </c>
      <c r="Y4441" s="28">
        <f t="shared" si="10081"/>
        <v>0</v>
      </c>
      <c r="AG4441" s="1">
        <f t="shared" si="10082"/>
        <v>0</v>
      </c>
      <c r="AH4441" s="2" t="e">
        <f t="shared" si="10089"/>
        <v>#N/A</v>
      </c>
      <c r="AI4441" s="1">
        <f t="shared" si="10083"/>
        <v>0</v>
      </c>
      <c r="AJ4441" t="e">
        <f t="shared" si="10090"/>
        <v>#N/A</v>
      </c>
      <c r="AK4441" s="1">
        <f t="shared" si="10084"/>
        <v>0</v>
      </c>
      <c r="AL4441" t="e">
        <f t="shared" si="10091"/>
        <v>#N/A</v>
      </c>
      <c r="AM4441">
        <f t="shared" si="10085"/>
        <v>0</v>
      </c>
      <c r="AN4441" t="e">
        <f t="shared" ref="AN4441" si="10141">_xlfn.RANK.AVG(AM4441,$B$2:$F$5001)</f>
        <v>#N/A</v>
      </c>
      <c r="AO4441">
        <f t="shared" si="10087"/>
        <v>0</v>
      </c>
      <c r="AP4441" t="e">
        <f t="shared" ref="AP4441" si="10142">_xlfn.RANK.AVG(AO4441,$B$2:$F$5001)</f>
        <v>#N/A</v>
      </c>
      <c r="AQ4441">
        <f t="shared" si="10116"/>
        <v>0</v>
      </c>
      <c r="AR4441">
        <f t="shared" si="10094"/>
        <v>0</v>
      </c>
      <c r="AS4441">
        <f t="shared" si="10095"/>
        <v>0</v>
      </c>
      <c r="AT4441">
        <f t="shared" si="10096"/>
        <v>0</v>
      </c>
      <c r="AU4441">
        <f t="shared" si="10097"/>
        <v>0</v>
      </c>
    </row>
    <row r="4442" spans="1:47" x14ac:dyDescent="0.25">
      <c r="A4442" s="67">
        <v>4441</v>
      </c>
      <c r="U4442" s="28">
        <f t="shared" si="10077"/>
        <v>0</v>
      </c>
      <c r="V4442" s="28">
        <f t="shared" si="10078"/>
        <v>0</v>
      </c>
      <c r="W4442" s="28">
        <f t="shared" si="10079"/>
        <v>0</v>
      </c>
      <c r="X4442" s="28">
        <f t="shared" si="10080"/>
        <v>0</v>
      </c>
      <c r="Y4442" s="28">
        <f t="shared" si="10081"/>
        <v>0</v>
      </c>
      <c r="AG4442" s="1">
        <f t="shared" si="10082"/>
        <v>0</v>
      </c>
      <c r="AH4442" s="2" t="e">
        <f t="shared" si="10089"/>
        <v>#N/A</v>
      </c>
      <c r="AI4442" s="1">
        <f t="shared" si="10083"/>
        <v>0</v>
      </c>
      <c r="AJ4442" t="e">
        <f t="shared" si="10090"/>
        <v>#N/A</v>
      </c>
      <c r="AK4442" s="1">
        <f t="shared" si="10084"/>
        <v>0</v>
      </c>
      <c r="AL4442" t="e">
        <f t="shared" si="10091"/>
        <v>#N/A</v>
      </c>
      <c r="AM4442">
        <f t="shared" si="10085"/>
        <v>0</v>
      </c>
      <c r="AN4442" t="e">
        <f t="shared" ref="AN4442" si="10143">_xlfn.RANK.AVG(AM4442,$B$2:$F$5001)</f>
        <v>#N/A</v>
      </c>
      <c r="AO4442">
        <f t="shared" si="10087"/>
        <v>0</v>
      </c>
      <c r="AP4442" t="e">
        <f t="shared" ref="AP4442" si="10144">_xlfn.RANK.AVG(AO4442,$B$2:$F$5001)</f>
        <v>#N/A</v>
      </c>
      <c r="AQ4442">
        <f t="shared" si="10116"/>
        <v>0</v>
      </c>
      <c r="AR4442">
        <f t="shared" si="10094"/>
        <v>0</v>
      </c>
      <c r="AS4442">
        <f t="shared" si="10095"/>
        <v>0</v>
      </c>
      <c r="AT4442">
        <f t="shared" si="10096"/>
        <v>0</v>
      </c>
      <c r="AU4442">
        <f t="shared" si="10097"/>
        <v>0</v>
      </c>
    </row>
    <row r="4443" spans="1:47" x14ac:dyDescent="0.25">
      <c r="A4443" s="67">
        <v>4442</v>
      </c>
      <c r="U4443" s="28">
        <f t="shared" si="10077"/>
        <v>0</v>
      </c>
      <c r="V4443" s="28">
        <f t="shared" si="10078"/>
        <v>0</v>
      </c>
      <c r="W4443" s="28">
        <f t="shared" si="10079"/>
        <v>0</v>
      </c>
      <c r="X4443" s="28">
        <f t="shared" si="10080"/>
        <v>0</v>
      </c>
      <c r="Y4443" s="28">
        <f t="shared" si="10081"/>
        <v>0</v>
      </c>
      <c r="AG4443" s="1">
        <f t="shared" si="10082"/>
        <v>0</v>
      </c>
      <c r="AH4443" s="2" t="e">
        <f t="shared" si="10089"/>
        <v>#N/A</v>
      </c>
      <c r="AI4443" s="1">
        <f t="shared" si="10083"/>
        <v>0</v>
      </c>
      <c r="AJ4443" t="e">
        <f t="shared" si="10090"/>
        <v>#N/A</v>
      </c>
      <c r="AK4443" s="1">
        <f t="shared" si="10084"/>
        <v>0</v>
      </c>
      <c r="AL4443" t="e">
        <f t="shared" si="10091"/>
        <v>#N/A</v>
      </c>
      <c r="AM4443">
        <f t="shared" si="10085"/>
        <v>0</v>
      </c>
      <c r="AN4443" t="e">
        <f t="shared" ref="AN4443" si="10145">_xlfn.RANK.AVG(AM4443,$B$2:$F$5001)</f>
        <v>#N/A</v>
      </c>
      <c r="AO4443">
        <f t="shared" si="10087"/>
        <v>0</v>
      </c>
      <c r="AP4443" t="e">
        <f t="shared" ref="AP4443" si="10146">_xlfn.RANK.AVG(AO4443,$B$2:$F$5001)</f>
        <v>#N/A</v>
      </c>
      <c r="AQ4443">
        <f t="shared" si="10116"/>
        <v>0</v>
      </c>
      <c r="AR4443">
        <f t="shared" si="10094"/>
        <v>0</v>
      </c>
      <c r="AS4443">
        <f t="shared" si="10095"/>
        <v>0</v>
      </c>
      <c r="AT4443">
        <f t="shared" si="10096"/>
        <v>0</v>
      </c>
      <c r="AU4443">
        <f t="shared" si="10097"/>
        <v>0</v>
      </c>
    </row>
    <row r="4444" spans="1:47" x14ac:dyDescent="0.25">
      <c r="A4444" s="67">
        <v>4443</v>
      </c>
      <c r="U4444" s="28">
        <f t="shared" si="10077"/>
        <v>0</v>
      </c>
      <c r="V4444" s="28">
        <f t="shared" si="10078"/>
        <v>0</v>
      </c>
      <c r="W4444" s="28">
        <f t="shared" si="10079"/>
        <v>0</v>
      </c>
      <c r="X4444" s="28">
        <f t="shared" si="10080"/>
        <v>0</v>
      </c>
      <c r="Y4444" s="28">
        <f t="shared" si="10081"/>
        <v>0</v>
      </c>
      <c r="AG4444" s="1">
        <f t="shared" si="10082"/>
        <v>0</v>
      </c>
      <c r="AH4444" s="2" t="e">
        <f t="shared" si="10089"/>
        <v>#N/A</v>
      </c>
      <c r="AI4444" s="1">
        <f t="shared" si="10083"/>
        <v>0</v>
      </c>
      <c r="AJ4444" t="e">
        <f t="shared" si="10090"/>
        <v>#N/A</v>
      </c>
      <c r="AK4444" s="1">
        <f t="shared" si="10084"/>
        <v>0</v>
      </c>
      <c r="AL4444" t="e">
        <f t="shared" si="10091"/>
        <v>#N/A</v>
      </c>
      <c r="AM4444">
        <f t="shared" si="10085"/>
        <v>0</v>
      </c>
      <c r="AN4444" t="e">
        <f t="shared" ref="AN4444" si="10147">_xlfn.RANK.AVG(AM4444,$B$2:$F$5001)</f>
        <v>#N/A</v>
      </c>
      <c r="AO4444">
        <f t="shared" si="10087"/>
        <v>0</v>
      </c>
      <c r="AP4444" t="e">
        <f t="shared" ref="AP4444" si="10148">_xlfn.RANK.AVG(AO4444,$B$2:$F$5001)</f>
        <v>#N/A</v>
      </c>
      <c r="AQ4444">
        <f t="shared" si="10116"/>
        <v>0</v>
      </c>
      <c r="AR4444">
        <f t="shared" si="10094"/>
        <v>0</v>
      </c>
      <c r="AS4444">
        <f t="shared" si="10095"/>
        <v>0</v>
      </c>
      <c r="AT4444">
        <f t="shared" si="10096"/>
        <v>0</v>
      </c>
      <c r="AU4444">
        <f t="shared" si="10097"/>
        <v>0</v>
      </c>
    </row>
    <row r="4445" spans="1:47" x14ac:dyDescent="0.25">
      <c r="A4445" s="67">
        <v>4444</v>
      </c>
      <c r="U4445" s="28">
        <f t="shared" si="10077"/>
        <v>0</v>
      </c>
      <c r="V4445" s="28">
        <f t="shared" si="10078"/>
        <v>0</v>
      </c>
      <c r="W4445" s="28">
        <f t="shared" si="10079"/>
        <v>0</v>
      </c>
      <c r="X4445" s="28">
        <f t="shared" si="10080"/>
        <v>0</v>
      </c>
      <c r="Y4445" s="28">
        <f t="shared" si="10081"/>
        <v>0</v>
      </c>
      <c r="AG4445" s="1">
        <f t="shared" si="10082"/>
        <v>0</v>
      </c>
      <c r="AH4445" s="2" t="e">
        <f t="shared" si="10089"/>
        <v>#N/A</v>
      </c>
      <c r="AI4445" s="1">
        <f t="shared" si="10083"/>
        <v>0</v>
      </c>
      <c r="AJ4445" t="e">
        <f t="shared" si="10090"/>
        <v>#N/A</v>
      </c>
      <c r="AK4445" s="1">
        <f t="shared" si="10084"/>
        <v>0</v>
      </c>
      <c r="AL4445" t="e">
        <f t="shared" si="10091"/>
        <v>#N/A</v>
      </c>
      <c r="AM4445">
        <f t="shared" si="10085"/>
        <v>0</v>
      </c>
      <c r="AN4445" t="e">
        <f t="shared" ref="AN4445" si="10149">_xlfn.RANK.AVG(AM4445,$B$2:$F$5001)</f>
        <v>#N/A</v>
      </c>
      <c r="AO4445">
        <f t="shared" si="10087"/>
        <v>0</v>
      </c>
      <c r="AP4445" t="e">
        <f t="shared" ref="AP4445" si="10150">_xlfn.RANK.AVG(AO4445,$B$2:$F$5001)</f>
        <v>#N/A</v>
      </c>
      <c r="AQ4445">
        <f t="shared" si="10116"/>
        <v>0</v>
      </c>
      <c r="AR4445">
        <f t="shared" si="10094"/>
        <v>0</v>
      </c>
      <c r="AS4445">
        <f t="shared" si="10095"/>
        <v>0</v>
      </c>
      <c r="AT4445">
        <f t="shared" si="10096"/>
        <v>0</v>
      </c>
      <c r="AU4445">
        <f t="shared" si="10097"/>
        <v>0</v>
      </c>
    </row>
    <row r="4446" spans="1:47" x14ac:dyDescent="0.25">
      <c r="A4446" s="67">
        <v>4445</v>
      </c>
      <c r="U4446" s="28">
        <f t="shared" si="10077"/>
        <v>0</v>
      </c>
      <c r="V4446" s="28">
        <f t="shared" si="10078"/>
        <v>0</v>
      </c>
      <c r="W4446" s="28">
        <f t="shared" si="10079"/>
        <v>0</v>
      </c>
      <c r="X4446" s="28">
        <f t="shared" si="10080"/>
        <v>0</v>
      </c>
      <c r="Y4446" s="28">
        <f t="shared" si="10081"/>
        <v>0</v>
      </c>
      <c r="AG4446" s="1">
        <f t="shared" si="10082"/>
        <v>0</v>
      </c>
      <c r="AH4446" s="2" t="e">
        <f t="shared" si="10089"/>
        <v>#N/A</v>
      </c>
      <c r="AI4446" s="1">
        <f t="shared" si="10083"/>
        <v>0</v>
      </c>
      <c r="AJ4446" t="e">
        <f t="shared" si="10090"/>
        <v>#N/A</v>
      </c>
      <c r="AK4446" s="1">
        <f t="shared" si="10084"/>
        <v>0</v>
      </c>
      <c r="AL4446" t="e">
        <f t="shared" si="10091"/>
        <v>#N/A</v>
      </c>
      <c r="AM4446">
        <f t="shared" si="10085"/>
        <v>0</v>
      </c>
      <c r="AN4446" t="e">
        <f t="shared" ref="AN4446" si="10151">_xlfn.RANK.AVG(AM4446,$B$2:$F$5001)</f>
        <v>#N/A</v>
      </c>
      <c r="AO4446">
        <f t="shared" si="10087"/>
        <v>0</v>
      </c>
      <c r="AP4446" t="e">
        <f t="shared" ref="AP4446" si="10152">_xlfn.RANK.AVG(AO4446,$B$2:$F$5001)</f>
        <v>#N/A</v>
      </c>
      <c r="AQ4446">
        <f t="shared" si="10116"/>
        <v>0</v>
      </c>
      <c r="AR4446">
        <f t="shared" si="10094"/>
        <v>0</v>
      </c>
      <c r="AS4446">
        <f t="shared" si="10095"/>
        <v>0</v>
      </c>
      <c r="AT4446">
        <f t="shared" si="10096"/>
        <v>0</v>
      </c>
      <c r="AU4446">
        <f t="shared" si="10097"/>
        <v>0</v>
      </c>
    </row>
    <row r="4447" spans="1:47" x14ac:dyDescent="0.25">
      <c r="A4447" s="67">
        <v>4446</v>
      </c>
      <c r="U4447" s="28">
        <f t="shared" si="10077"/>
        <v>0</v>
      </c>
      <c r="V4447" s="28">
        <f t="shared" si="10078"/>
        <v>0</v>
      </c>
      <c r="W4447" s="28">
        <f t="shared" si="10079"/>
        <v>0</v>
      </c>
      <c r="X4447" s="28">
        <f t="shared" si="10080"/>
        <v>0</v>
      </c>
      <c r="Y4447" s="28">
        <f t="shared" si="10081"/>
        <v>0</v>
      </c>
      <c r="AG4447" s="1">
        <f t="shared" si="10082"/>
        <v>0</v>
      </c>
      <c r="AH4447" s="2" t="e">
        <f t="shared" si="10089"/>
        <v>#N/A</v>
      </c>
      <c r="AI4447" s="1">
        <f t="shared" si="10083"/>
        <v>0</v>
      </c>
      <c r="AJ4447" t="e">
        <f t="shared" si="10090"/>
        <v>#N/A</v>
      </c>
      <c r="AK4447" s="1">
        <f t="shared" si="10084"/>
        <v>0</v>
      </c>
      <c r="AL4447" t="e">
        <f t="shared" si="10091"/>
        <v>#N/A</v>
      </c>
      <c r="AM4447">
        <f t="shared" si="10085"/>
        <v>0</v>
      </c>
      <c r="AN4447" t="e">
        <f t="shared" ref="AN4447" si="10153">_xlfn.RANK.AVG(AM4447,$B$2:$F$5001)</f>
        <v>#N/A</v>
      </c>
      <c r="AO4447">
        <f t="shared" si="10087"/>
        <v>0</v>
      </c>
      <c r="AP4447" t="e">
        <f t="shared" ref="AP4447" si="10154">_xlfn.RANK.AVG(AO4447,$B$2:$F$5001)</f>
        <v>#N/A</v>
      </c>
      <c r="AQ4447">
        <f t="shared" si="10116"/>
        <v>0</v>
      </c>
      <c r="AR4447">
        <f t="shared" si="10094"/>
        <v>0</v>
      </c>
      <c r="AS4447">
        <f t="shared" si="10095"/>
        <v>0</v>
      </c>
      <c r="AT4447">
        <f t="shared" si="10096"/>
        <v>0</v>
      </c>
      <c r="AU4447">
        <f t="shared" si="10097"/>
        <v>0</v>
      </c>
    </row>
    <row r="4448" spans="1:47" x14ac:dyDescent="0.25">
      <c r="A4448" s="67">
        <v>4447</v>
      </c>
      <c r="U4448" s="28">
        <f t="shared" si="10077"/>
        <v>0</v>
      </c>
      <c r="V4448" s="28">
        <f t="shared" si="10078"/>
        <v>0</v>
      </c>
      <c r="W4448" s="28">
        <f t="shared" si="10079"/>
        <v>0</v>
      </c>
      <c r="X4448" s="28">
        <f t="shared" si="10080"/>
        <v>0</v>
      </c>
      <c r="Y4448" s="28">
        <f t="shared" si="10081"/>
        <v>0</v>
      </c>
      <c r="AG4448" s="1">
        <f t="shared" si="10082"/>
        <v>0</v>
      </c>
      <c r="AH4448" s="2" t="e">
        <f t="shared" si="10089"/>
        <v>#N/A</v>
      </c>
      <c r="AI4448" s="1">
        <f t="shared" si="10083"/>
        <v>0</v>
      </c>
      <c r="AJ4448" t="e">
        <f t="shared" si="10090"/>
        <v>#N/A</v>
      </c>
      <c r="AK4448" s="1">
        <f t="shared" si="10084"/>
        <v>0</v>
      </c>
      <c r="AL4448" t="e">
        <f t="shared" si="10091"/>
        <v>#N/A</v>
      </c>
      <c r="AM4448">
        <f t="shared" si="10085"/>
        <v>0</v>
      </c>
      <c r="AN4448" t="e">
        <f t="shared" ref="AN4448" si="10155">_xlfn.RANK.AVG(AM4448,$B$2:$F$5001)</f>
        <v>#N/A</v>
      </c>
      <c r="AO4448">
        <f t="shared" si="10087"/>
        <v>0</v>
      </c>
      <c r="AP4448" t="e">
        <f t="shared" ref="AP4448" si="10156">_xlfn.RANK.AVG(AO4448,$B$2:$F$5001)</f>
        <v>#N/A</v>
      </c>
      <c r="AQ4448">
        <f t="shared" si="10116"/>
        <v>0</v>
      </c>
      <c r="AR4448">
        <f t="shared" si="10094"/>
        <v>0</v>
      </c>
      <c r="AS4448">
        <f t="shared" si="10095"/>
        <v>0</v>
      </c>
      <c r="AT4448">
        <f t="shared" si="10096"/>
        <v>0</v>
      </c>
      <c r="AU4448">
        <f t="shared" si="10097"/>
        <v>0</v>
      </c>
    </row>
    <row r="4449" spans="1:47" x14ac:dyDescent="0.25">
      <c r="A4449" s="67">
        <v>4448</v>
      </c>
      <c r="U4449" s="28">
        <f t="shared" si="10077"/>
        <v>0</v>
      </c>
      <c r="V4449" s="28">
        <f t="shared" si="10078"/>
        <v>0</v>
      </c>
      <c r="W4449" s="28">
        <f t="shared" si="10079"/>
        <v>0</v>
      </c>
      <c r="X4449" s="28">
        <f t="shared" si="10080"/>
        <v>0</v>
      </c>
      <c r="Y4449" s="28">
        <f t="shared" si="10081"/>
        <v>0</v>
      </c>
      <c r="AG4449" s="1">
        <f t="shared" si="10082"/>
        <v>0</v>
      </c>
      <c r="AH4449" s="2" t="e">
        <f t="shared" si="10089"/>
        <v>#N/A</v>
      </c>
      <c r="AI4449" s="1">
        <f t="shared" si="10083"/>
        <v>0</v>
      </c>
      <c r="AJ4449" t="e">
        <f t="shared" si="10090"/>
        <v>#N/A</v>
      </c>
      <c r="AK4449" s="1">
        <f t="shared" si="10084"/>
        <v>0</v>
      </c>
      <c r="AL4449" t="e">
        <f t="shared" si="10091"/>
        <v>#N/A</v>
      </c>
      <c r="AM4449">
        <f t="shared" si="10085"/>
        <v>0</v>
      </c>
      <c r="AN4449" t="e">
        <f t="shared" ref="AN4449" si="10157">_xlfn.RANK.AVG(AM4449,$B$2:$F$5001)</f>
        <v>#N/A</v>
      </c>
      <c r="AO4449">
        <f t="shared" si="10087"/>
        <v>0</v>
      </c>
      <c r="AP4449" t="e">
        <f t="shared" ref="AP4449" si="10158">_xlfn.RANK.AVG(AO4449,$B$2:$F$5001)</f>
        <v>#N/A</v>
      </c>
      <c r="AQ4449">
        <f t="shared" si="10116"/>
        <v>0</v>
      </c>
      <c r="AR4449">
        <f t="shared" si="10094"/>
        <v>0</v>
      </c>
      <c r="AS4449">
        <f t="shared" si="10095"/>
        <v>0</v>
      </c>
      <c r="AT4449">
        <f t="shared" si="10096"/>
        <v>0</v>
      </c>
      <c r="AU4449">
        <f t="shared" si="10097"/>
        <v>0</v>
      </c>
    </row>
    <row r="4450" spans="1:47" x14ac:dyDescent="0.25">
      <c r="A4450" s="67">
        <v>4449</v>
      </c>
      <c r="U4450" s="28">
        <f t="shared" si="10077"/>
        <v>0</v>
      </c>
      <c r="V4450" s="28">
        <f t="shared" si="10078"/>
        <v>0</v>
      </c>
      <c r="W4450" s="28">
        <f t="shared" si="10079"/>
        <v>0</v>
      </c>
      <c r="X4450" s="28">
        <f t="shared" si="10080"/>
        <v>0</v>
      </c>
      <c r="Y4450" s="28">
        <f t="shared" si="10081"/>
        <v>0</v>
      </c>
      <c r="AG4450" s="1">
        <f t="shared" si="10082"/>
        <v>0</v>
      </c>
      <c r="AH4450" s="2" t="e">
        <f t="shared" si="10089"/>
        <v>#N/A</v>
      </c>
      <c r="AI4450" s="1">
        <f t="shared" si="10083"/>
        <v>0</v>
      </c>
      <c r="AJ4450" t="e">
        <f t="shared" si="10090"/>
        <v>#N/A</v>
      </c>
      <c r="AK4450" s="1">
        <f t="shared" si="10084"/>
        <v>0</v>
      </c>
      <c r="AL4450" t="e">
        <f t="shared" si="10091"/>
        <v>#N/A</v>
      </c>
      <c r="AM4450">
        <f t="shared" si="10085"/>
        <v>0</v>
      </c>
      <c r="AN4450" t="e">
        <f t="shared" ref="AN4450" si="10159">_xlfn.RANK.AVG(AM4450,$B$2:$F$5001)</f>
        <v>#N/A</v>
      </c>
      <c r="AO4450">
        <f t="shared" si="10087"/>
        <v>0</v>
      </c>
      <c r="AP4450" t="e">
        <f t="shared" ref="AP4450" si="10160">_xlfn.RANK.AVG(AO4450,$B$2:$F$5001)</f>
        <v>#N/A</v>
      </c>
      <c r="AQ4450">
        <f t="shared" si="10116"/>
        <v>0</v>
      </c>
      <c r="AR4450">
        <f t="shared" si="10094"/>
        <v>0</v>
      </c>
      <c r="AS4450">
        <f t="shared" si="10095"/>
        <v>0</v>
      </c>
      <c r="AT4450">
        <f t="shared" si="10096"/>
        <v>0</v>
      </c>
      <c r="AU4450">
        <f t="shared" si="10097"/>
        <v>0</v>
      </c>
    </row>
    <row r="4451" spans="1:47" x14ac:dyDescent="0.25">
      <c r="A4451" s="67">
        <v>4450</v>
      </c>
      <c r="U4451" s="28">
        <f t="shared" si="10077"/>
        <v>0</v>
      </c>
      <c r="V4451" s="28">
        <f t="shared" si="10078"/>
        <v>0</v>
      </c>
      <c r="W4451" s="28">
        <f t="shared" si="10079"/>
        <v>0</v>
      </c>
      <c r="X4451" s="28">
        <f t="shared" si="10080"/>
        <v>0</v>
      </c>
      <c r="Y4451" s="28">
        <f t="shared" si="10081"/>
        <v>0</v>
      </c>
      <c r="AG4451" s="1">
        <f t="shared" si="10082"/>
        <v>0</v>
      </c>
      <c r="AH4451" s="2" t="e">
        <f t="shared" si="10089"/>
        <v>#N/A</v>
      </c>
      <c r="AI4451" s="1">
        <f t="shared" si="10083"/>
        <v>0</v>
      </c>
      <c r="AJ4451" t="e">
        <f t="shared" si="10090"/>
        <v>#N/A</v>
      </c>
      <c r="AK4451" s="1">
        <f t="shared" si="10084"/>
        <v>0</v>
      </c>
      <c r="AL4451" t="e">
        <f t="shared" si="10091"/>
        <v>#N/A</v>
      </c>
      <c r="AM4451">
        <f t="shared" si="10085"/>
        <v>0</v>
      </c>
      <c r="AN4451" t="e">
        <f t="shared" ref="AN4451" si="10161">_xlfn.RANK.AVG(AM4451,$B$2:$F$5001)</f>
        <v>#N/A</v>
      </c>
      <c r="AO4451">
        <f t="shared" si="10087"/>
        <v>0</v>
      </c>
      <c r="AP4451" t="e">
        <f t="shared" ref="AP4451" si="10162">_xlfn.RANK.AVG(AO4451,$B$2:$F$5001)</f>
        <v>#N/A</v>
      </c>
      <c r="AQ4451">
        <f t="shared" si="10116"/>
        <v>0</v>
      </c>
      <c r="AR4451">
        <f t="shared" si="10094"/>
        <v>0</v>
      </c>
      <c r="AS4451">
        <f t="shared" si="10095"/>
        <v>0</v>
      </c>
      <c r="AT4451">
        <f t="shared" si="10096"/>
        <v>0</v>
      </c>
      <c r="AU4451">
        <f t="shared" si="10097"/>
        <v>0</v>
      </c>
    </row>
    <row r="4452" spans="1:47" x14ac:dyDescent="0.25">
      <c r="A4452" s="67">
        <v>4451</v>
      </c>
      <c r="U4452" s="28">
        <f t="shared" si="10077"/>
        <v>0</v>
      </c>
      <c r="V4452" s="28">
        <f t="shared" si="10078"/>
        <v>0</v>
      </c>
      <c r="W4452" s="28">
        <f t="shared" si="10079"/>
        <v>0</v>
      </c>
      <c r="X4452" s="28">
        <f t="shared" si="10080"/>
        <v>0</v>
      </c>
      <c r="Y4452" s="28">
        <f t="shared" si="10081"/>
        <v>0</v>
      </c>
      <c r="AG4452" s="1">
        <f t="shared" si="10082"/>
        <v>0</v>
      </c>
      <c r="AH4452" s="2" t="e">
        <f t="shared" si="10089"/>
        <v>#N/A</v>
      </c>
      <c r="AI4452" s="1">
        <f t="shared" si="10083"/>
        <v>0</v>
      </c>
      <c r="AJ4452" t="e">
        <f t="shared" si="10090"/>
        <v>#N/A</v>
      </c>
      <c r="AK4452" s="1">
        <f t="shared" si="10084"/>
        <v>0</v>
      </c>
      <c r="AL4452" t="e">
        <f t="shared" si="10091"/>
        <v>#N/A</v>
      </c>
      <c r="AM4452">
        <f t="shared" si="10085"/>
        <v>0</v>
      </c>
      <c r="AN4452" t="e">
        <f t="shared" ref="AN4452" si="10163">_xlfn.RANK.AVG(AM4452,$B$2:$F$5001)</f>
        <v>#N/A</v>
      </c>
      <c r="AO4452">
        <f t="shared" si="10087"/>
        <v>0</v>
      </c>
      <c r="AP4452" t="e">
        <f t="shared" ref="AP4452" si="10164">_xlfn.RANK.AVG(AO4452,$B$2:$F$5001)</f>
        <v>#N/A</v>
      </c>
      <c r="AQ4452">
        <f t="shared" si="10116"/>
        <v>0</v>
      </c>
      <c r="AR4452">
        <f t="shared" si="10094"/>
        <v>0</v>
      </c>
      <c r="AS4452">
        <f t="shared" si="10095"/>
        <v>0</v>
      </c>
      <c r="AT4452">
        <f t="shared" si="10096"/>
        <v>0</v>
      </c>
      <c r="AU4452">
        <f t="shared" si="10097"/>
        <v>0</v>
      </c>
    </row>
    <row r="4453" spans="1:47" x14ac:dyDescent="0.25">
      <c r="A4453" s="67">
        <v>4452</v>
      </c>
      <c r="U4453" s="28">
        <f t="shared" si="10077"/>
        <v>0</v>
      </c>
      <c r="V4453" s="28">
        <f t="shared" si="10078"/>
        <v>0</v>
      </c>
      <c r="W4453" s="28">
        <f t="shared" si="10079"/>
        <v>0</v>
      </c>
      <c r="X4453" s="28">
        <f t="shared" si="10080"/>
        <v>0</v>
      </c>
      <c r="Y4453" s="28">
        <f t="shared" si="10081"/>
        <v>0</v>
      </c>
      <c r="AG4453" s="1">
        <f t="shared" si="10082"/>
        <v>0</v>
      </c>
      <c r="AH4453" s="2" t="e">
        <f t="shared" si="10089"/>
        <v>#N/A</v>
      </c>
      <c r="AI4453" s="1">
        <f t="shared" si="10083"/>
        <v>0</v>
      </c>
      <c r="AJ4453" t="e">
        <f t="shared" si="10090"/>
        <v>#N/A</v>
      </c>
      <c r="AK4453" s="1">
        <f t="shared" si="10084"/>
        <v>0</v>
      </c>
      <c r="AL4453" t="e">
        <f t="shared" si="10091"/>
        <v>#N/A</v>
      </c>
      <c r="AM4453">
        <f t="shared" si="10085"/>
        <v>0</v>
      </c>
      <c r="AN4453" t="e">
        <f t="shared" ref="AN4453" si="10165">_xlfn.RANK.AVG(AM4453,$B$2:$F$5001)</f>
        <v>#N/A</v>
      </c>
      <c r="AO4453">
        <f t="shared" si="10087"/>
        <v>0</v>
      </c>
      <c r="AP4453" t="e">
        <f t="shared" ref="AP4453" si="10166">_xlfn.RANK.AVG(AO4453,$B$2:$F$5001)</f>
        <v>#N/A</v>
      </c>
      <c r="AQ4453">
        <f t="shared" si="10116"/>
        <v>0</v>
      </c>
      <c r="AR4453">
        <f t="shared" si="10094"/>
        <v>0</v>
      </c>
      <c r="AS4453">
        <f t="shared" si="10095"/>
        <v>0</v>
      </c>
      <c r="AT4453">
        <f t="shared" si="10096"/>
        <v>0</v>
      </c>
      <c r="AU4453">
        <f t="shared" si="10097"/>
        <v>0</v>
      </c>
    </row>
    <row r="4454" spans="1:47" x14ac:dyDescent="0.25">
      <c r="A4454" s="67">
        <v>4453</v>
      </c>
      <c r="U4454" s="28">
        <f t="shared" si="10077"/>
        <v>0</v>
      </c>
      <c r="V4454" s="28">
        <f t="shared" si="10078"/>
        <v>0</v>
      </c>
      <c r="W4454" s="28">
        <f t="shared" si="10079"/>
        <v>0</v>
      </c>
      <c r="X4454" s="28">
        <f t="shared" si="10080"/>
        <v>0</v>
      </c>
      <c r="Y4454" s="28">
        <f t="shared" si="10081"/>
        <v>0</v>
      </c>
      <c r="AG4454" s="1">
        <f t="shared" si="10082"/>
        <v>0</v>
      </c>
      <c r="AH4454" s="2" t="e">
        <f t="shared" si="10089"/>
        <v>#N/A</v>
      </c>
      <c r="AI4454" s="1">
        <f t="shared" si="10083"/>
        <v>0</v>
      </c>
      <c r="AJ4454" t="e">
        <f t="shared" si="10090"/>
        <v>#N/A</v>
      </c>
      <c r="AK4454" s="1">
        <f t="shared" si="10084"/>
        <v>0</v>
      </c>
      <c r="AL4454" t="e">
        <f t="shared" si="10091"/>
        <v>#N/A</v>
      </c>
      <c r="AM4454">
        <f t="shared" si="10085"/>
        <v>0</v>
      </c>
      <c r="AN4454" t="e">
        <f t="shared" ref="AN4454" si="10167">_xlfn.RANK.AVG(AM4454,$B$2:$F$5001)</f>
        <v>#N/A</v>
      </c>
      <c r="AO4454">
        <f t="shared" si="10087"/>
        <v>0</v>
      </c>
      <c r="AP4454" t="e">
        <f t="shared" ref="AP4454" si="10168">_xlfn.RANK.AVG(AO4454,$B$2:$F$5001)</f>
        <v>#N/A</v>
      </c>
      <c r="AQ4454">
        <f t="shared" si="10116"/>
        <v>0</v>
      </c>
      <c r="AR4454">
        <f t="shared" si="10094"/>
        <v>0</v>
      </c>
      <c r="AS4454">
        <f t="shared" si="10095"/>
        <v>0</v>
      </c>
      <c r="AT4454">
        <f t="shared" si="10096"/>
        <v>0</v>
      </c>
      <c r="AU4454">
        <f t="shared" si="10097"/>
        <v>0</v>
      </c>
    </row>
    <row r="4455" spans="1:47" x14ac:dyDescent="0.25">
      <c r="A4455" s="67">
        <v>4454</v>
      </c>
      <c r="U4455" s="28">
        <f t="shared" si="10077"/>
        <v>0</v>
      </c>
      <c r="V4455" s="28">
        <f t="shared" si="10078"/>
        <v>0</v>
      </c>
      <c r="W4455" s="28">
        <f t="shared" si="10079"/>
        <v>0</v>
      </c>
      <c r="X4455" s="28">
        <f t="shared" si="10080"/>
        <v>0</v>
      </c>
      <c r="Y4455" s="28">
        <f t="shared" si="10081"/>
        <v>0</v>
      </c>
      <c r="AG4455" s="1">
        <f t="shared" si="10082"/>
        <v>0</v>
      </c>
      <c r="AH4455" s="2" t="e">
        <f t="shared" si="10089"/>
        <v>#N/A</v>
      </c>
      <c r="AI4455" s="1">
        <f t="shared" si="10083"/>
        <v>0</v>
      </c>
      <c r="AJ4455" t="e">
        <f t="shared" si="10090"/>
        <v>#N/A</v>
      </c>
      <c r="AK4455" s="1">
        <f t="shared" si="10084"/>
        <v>0</v>
      </c>
      <c r="AL4455" t="e">
        <f t="shared" si="10091"/>
        <v>#N/A</v>
      </c>
      <c r="AM4455">
        <f t="shared" si="10085"/>
        <v>0</v>
      </c>
      <c r="AN4455" t="e">
        <f t="shared" ref="AN4455" si="10169">_xlfn.RANK.AVG(AM4455,$B$2:$F$5001)</f>
        <v>#N/A</v>
      </c>
      <c r="AO4455">
        <f t="shared" si="10087"/>
        <v>0</v>
      </c>
      <c r="AP4455" t="e">
        <f t="shared" ref="AP4455" si="10170">_xlfn.RANK.AVG(AO4455,$B$2:$F$5001)</f>
        <v>#N/A</v>
      </c>
      <c r="AQ4455">
        <f t="shared" si="10116"/>
        <v>0</v>
      </c>
      <c r="AR4455">
        <f t="shared" si="10094"/>
        <v>0</v>
      </c>
      <c r="AS4455">
        <f t="shared" si="10095"/>
        <v>0</v>
      </c>
      <c r="AT4455">
        <f t="shared" si="10096"/>
        <v>0</v>
      </c>
      <c r="AU4455">
        <f t="shared" si="10097"/>
        <v>0</v>
      </c>
    </row>
    <row r="4456" spans="1:47" x14ac:dyDescent="0.25">
      <c r="A4456" s="67">
        <v>4455</v>
      </c>
      <c r="U4456" s="28">
        <f t="shared" si="10077"/>
        <v>0</v>
      </c>
      <c r="V4456" s="28">
        <f t="shared" si="10078"/>
        <v>0</v>
      </c>
      <c r="W4456" s="28">
        <f t="shared" si="10079"/>
        <v>0</v>
      </c>
      <c r="X4456" s="28">
        <f t="shared" si="10080"/>
        <v>0</v>
      </c>
      <c r="Y4456" s="28">
        <f t="shared" si="10081"/>
        <v>0</v>
      </c>
      <c r="AG4456" s="1">
        <f t="shared" si="10082"/>
        <v>0</v>
      </c>
      <c r="AH4456" s="2" t="e">
        <f t="shared" si="10089"/>
        <v>#N/A</v>
      </c>
      <c r="AI4456" s="1">
        <f t="shared" si="10083"/>
        <v>0</v>
      </c>
      <c r="AJ4456" t="e">
        <f t="shared" si="10090"/>
        <v>#N/A</v>
      </c>
      <c r="AK4456" s="1">
        <f t="shared" si="10084"/>
        <v>0</v>
      </c>
      <c r="AL4456" t="e">
        <f t="shared" si="10091"/>
        <v>#N/A</v>
      </c>
      <c r="AM4456">
        <f t="shared" si="10085"/>
        <v>0</v>
      </c>
      <c r="AN4456" t="e">
        <f t="shared" ref="AN4456" si="10171">_xlfn.RANK.AVG(AM4456,$B$2:$F$5001)</f>
        <v>#N/A</v>
      </c>
      <c r="AO4456">
        <f t="shared" si="10087"/>
        <v>0</v>
      </c>
      <c r="AP4456" t="e">
        <f t="shared" ref="AP4456" si="10172">_xlfn.RANK.AVG(AO4456,$B$2:$F$5001)</f>
        <v>#N/A</v>
      </c>
      <c r="AQ4456">
        <f t="shared" si="10116"/>
        <v>0</v>
      </c>
      <c r="AR4456">
        <f t="shared" si="10094"/>
        <v>0</v>
      </c>
      <c r="AS4456">
        <f t="shared" si="10095"/>
        <v>0</v>
      </c>
      <c r="AT4456">
        <f t="shared" si="10096"/>
        <v>0</v>
      </c>
      <c r="AU4456">
        <f t="shared" si="10097"/>
        <v>0</v>
      </c>
    </row>
    <row r="4457" spans="1:47" x14ac:dyDescent="0.25">
      <c r="A4457" s="67">
        <v>4456</v>
      </c>
      <c r="U4457" s="28">
        <f t="shared" si="10077"/>
        <v>0</v>
      </c>
      <c r="V4457" s="28">
        <f t="shared" si="10078"/>
        <v>0</v>
      </c>
      <c r="W4457" s="28">
        <f t="shared" si="10079"/>
        <v>0</v>
      </c>
      <c r="X4457" s="28">
        <f t="shared" si="10080"/>
        <v>0</v>
      </c>
      <c r="Y4457" s="28">
        <f t="shared" si="10081"/>
        <v>0</v>
      </c>
      <c r="AG4457" s="1">
        <f t="shared" si="10082"/>
        <v>0</v>
      </c>
      <c r="AH4457" s="2" t="e">
        <f t="shared" si="10089"/>
        <v>#N/A</v>
      </c>
      <c r="AI4457" s="1">
        <f t="shared" si="10083"/>
        <v>0</v>
      </c>
      <c r="AJ4457" t="e">
        <f t="shared" si="10090"/>
        <v>#N/A</v>
      </c>
      <c r="AK4457" s="1">
        <f t="shared" si="10084"/>
        <v>0</v>
      </c>
      <c r="AL4457" t="e">
        <f t="shared" si="10091"/>
        <v>#N/A</v>
      </c>
      <c r="AM4457">
        <f t="shared" si="10085"/>
        <v>0</v>
      </c>
      <c r="AN4457" t="e">
        <f t="shared" ref="AN4457" si="10173">_xlfn.RANK.AVG(AM4457,$B$2:$F$5001)</f>
        <v>#N/A</v>
      </c>
      <c r="AO4457">
        <f t="shared" si="10087"/>
        <v>0</v>
      </c>
      <c r="AP4457" t="e">
        <f t="shared" ref="AP4457" si="10174">_xlfn.RANK.AVG(AO4457,$B$2:$F$5001)</f>
        <v>#N/A</v>
      </c>
      <c r="AQ4457">
        <f t="shared" si="10116"/>
        <v>0</v>
      </c>
      <c r="AR4457">
        <f t="shared" si="10094"/>
        <v>0</v>
      </c>
      <c r="AS4457">
        <f t="shared" si="10095"/>
        <v>0</v>
      </c>
      <c r="AT4457">
        <f t="shared" si="10096"/>
        <v>0</v>
      </c>
      <c r="AU4457">
        <f t="shared" si="10097"/>
        <v>0</v>
      </c>
    </row>
    <row r="4458" spans="1:47" x14ac:dyDescent="0.25">
      <c r="A4458" s="67">
        <v>4457</v>
      </c>
      <c r="U4458" s="28">
        <f t="shared" si="10077"/>
        <v>0</v>
      </c>
      <c r="V4458" s="28">
        <f t="shared" si="10078"/>
        <v>0</v>
      </c>
      <c r="W4458" s="28">
        <f t="shared" si="10079"/>
        <v>0</v>
      </c>
      <c r="X4458" s="28">
        <f t="shared" si="10080"/>
        <v>0</v>
      </c>
      <c r="Y4458" s="28">
        <f t="shared" si="10081"/>
        <v>0</v>
      </c>
      <c r="AG4458" s="1">
        <f t="shared" si="10082"/>
        <v>0</v>
      </c>
      <c r="AH4458" s="2" t="e">
        <f t="shared" si="10089"/>
        <v>#N/A</v>
      </c>
      <c r="AI4458" s="1">
        <f t="shared" si="10083"/>
        <v>0</v>
      </c>
      <c r="AJ4458" t="e">
        <f t="shared" si="10090"/>
        <v>#N/A</v>
      </c>
      <c r="AK4458" s="1">
        <f t="shared" si="10084"/>
        <v>0</v>
      </c>
      <c r="AL4458" t="e">
        <f t="shared" si="10091"/>
        <v>#N/A</v>
      </c>
      <c r="AM4458">
        <f t="shared" si="10085"/>
        <v>0</v>
      </c>
      <c r="AN4458" t="e">
        <f t="shared" ref="AN4458" si="10175">_xlfn.RANK.AVG(AM4458,$B$2:$F$5001)</f>
        <v>#N/A</v>
      </c>
      <c r="AO4458">
        <f t="shared" si="10087"/>
        <v>0</v>
      </c>
      <c r="AP4458" t="e">
        <f t="shared" ref="AP4458" si="10176">_xlfn.RANK.AVG(AO4458,$B$2:$F$5001)</f>
        <v>#N/A</v>
      </c>
      <c r="AQ4458">
        <f t="shared" si="10116"/>
        <v>0</v>
      </c>
      <c r="AR4458">
        <f t="shared" si="10094"/>
        <v>0</v>
      </c>
      <c r="AS4458">
        <f t="shared" si="10095"/>
        <v>0</v>
      </c>
      <c r="AT4458">
        <f t="shared" si="10096"/>
        <v>0</v>
      </c>
      <c r="AU4458">
        <f t="shared" si="10097"/>
        <v>0</v>
      </c>
    </row>
    <row r="4459" spans="1:47" x14ac:dyDescent="0.25">
      <c r="A4459" s="67">
        <v>4458</v>
      </c>
      <c r="U4459" s="28">
        <f t="shared" si="10077"/>
        <v>0</v>
      </c>
      <c r="V4459" s="28">
        <f t="shared" si="10078"/>
        <v>0</v>
      </c>
      <c r="W4459" s="28">
        <f t="shared" si="10079"/>
        <v>0</v>
      </c>
      <c r="X4459" s="28">
        <f t="shared" si="10080"/>
        <v>0</v>
      </c>
      <c r="Y4459" s="28">
        <f t="shared" si="10081"/>
        <v>0</v>
      </c>
      <c r="AG4459" s="1">
        <f t="shared" si="10082"/>
        <v>0</v>
      </c>
      <c r="AH4459" s="2" t="e">
        <f t="shared" si="10089"/>
        <v>#N/A</v>
      </c>
      <c r="AI4459" s="1">
        <f t="shared" si="10083"/>
        <v>0</v>
      </c>
      <c r="AJ4459" t="e">
        <f t="shared" si="10090"/>
        <v>#N/A</v>
      </c>
      <c r="AK4459" s="1">
        <f t="shared" si="10084"/>
        <v>0</v>
      </c>
      <c r="AL4459" t="e">
        <f t="shared" si="10091"/>
        <v>#N/A</v>
      </c>
      <c r="AM4459">
        <f t="shared" si="10085"/>
        <v>0</v>
      </c>
      <c r="AN4459" t="e">
        <f t="shared" ref="AN4459" si="10177">_xlfn.RANK.AVG(AM4459,$B$2:$F$5001)</f>
        <v>#N/A</v>
      </c>
      <c r="AO4459">
        <f t="shared" si="10087"/>
        <v>0</v>
      </c>
      <c r="AP4459" t="e">
        <f t="shared" ref="AP4459" si="10178">_xlfn.RANK.AVG(AO4459,$B$2:$F$5001)</f>
        <v>#N/A</v>
      </c>
      <c r="AQ4459">
        <f t="shared" si="10116"/>
        <v>0</v>
      </c>
      <c r="AR4459">
        <f t="shared" si="10094"/>
        <v>0</v>
      </c>
      <c r="AS4459">
        <f t="shared" si="10095"/>
        <v>0</v>
      </c>
      <c r="AT4459">
        <f t="shared" si="10096"/>
        <v>0</v>
      </c>
      <c r="AU4459">
        <f t="shared" si="10097"/>
        <v>0</v>
      </c>
    </row>
    <row r="4460" spans="1:47" x14ac:dyDescent="0.25">
      <c r="A4460" s="67">
        <v>4459</v>
      </c>
      <c r="U4460" s="28">
        <f t="shared" si="10077"/>
        <v>0</v>
      </c>
      <c r="V4460" s="28">
        <f t="shared" si="10078"/>
        <v>0</v>
      </c>
      <c r="W4460" s="28">
        <f t="shared" si="10079"/>
        <v>0</v>
      </c>
      <c r="X4460" s="28">
        <f t="shared" si="10080"/>
        <v>0</v>
      </c>
      <c r="Y4460" s="28">
        <f t="shared" si="10081"/>
        <v>0</v>
      </c>
      <c r="AG4460" s="1">
        <f t="shared" si="10082"/>
        <v>0</v>
      </c>
      <c r="AH4460" s="2" t="e">
        <f t="shared" si="10089"/>
        <v>#N/A</v>
      </c>
      <c r="AI4460" s="1">
        <f t="shared" si="10083"/>
        <v>0</v>
      </c>
      <c r="AJ4460" t="e">
        <f t="shared" si="10090"/>
        <v>#N/A</v>
      </c>
      <c r="AK4460" s="1">
        <f t="shared" si="10084"/>
        <v>0</v>
      </c>
      <c r="AL4460" t="e">
        <f t="shared" si="10091"/>
        <v>#N/A</v>
      </c>
      <c r="AM4460">
        <f t="shared" si="10085"/>
        <v>0</v>
      </c>
      <c r="AN4460" t="e">
        <f t="shared" ref="AN4460" si="10179">_xlfn.RANK.AVG(AM4460,$B$2:$F$5001)</f>
        <v>#N/A</v>
      </c>
      <c r="AO4460">
        <f t="shared" si="10087"/>
        <v>0</v>
      </c>
      <c r="AP4460" t="e">
        <f t="shared" ref="AP4460" si="10180">_xlfn.RANK.AVG(AO4460,$B$2:$F$5001)</f>
        <v>#N/A</v>
      </c>
      <c r="AQ4460">
        <f t="shared" si="10116"/>
        <v>0</v>
      </c>
      <c r="AR4460">
        <f t="shared" si="10094"/>
        <v>0</v>
      </c>
      <c r="AS4460">
        <f t="shared" si="10095"/>
        <v>0</v>
      </c>
      <c r="AT4460">
        <f t="shared" si="10096"/>
        <v>0</v>
      </c>
      <c r="AU4460">
        <f t="shared" si="10097"/>
        <v>0</v>
      </c>
    </row>
    <row r="4461" spans="1:47" x14ac:dyDescent="0.25">
      <c r="A4461" s="67">
        <v>4460</v>
      </c>
      <c r="U4461" s="28">
        <f t="shared" si="10077"/>
        <v>0</v>
      </c>
      <c r="V4461" s="28">
        <f t="shared" si="10078"/>
        <v>0</v>
      </c>
      <c r="W4461" s="28">
        <f t="shared" si="10079"/>
        <v>0</v>
      </c>
      <c r="X4461" s="28">
        <f t="shared" si="10080"/>
        <v>0</v>
      </c>
      <c r="Y4461" s="28">
        <f t="shared" si="10081"/>
        <v>0</v>
      </c>
      <c r="AG4461" s="1">
        <f t="shared" si="10082"/>
        <v>0</v>
      </c>
      <c r="AH4461" s="2" t="e">
        <f t="shared" si="10089"/>
        <v>#N/A</v>
      </c>
      <c r="AI4461" s="1">
        <f t="shared" si="10083"/>
        <v>0</v>
      </c>
      <c r="AJ4461" t="e">
        <f t="shared" si="10090"/>
        <v>#N/A</v>
      </c>
      <c r="AK4461" s="1">
        <f t="shared" si="10084"/>
        <v>0</v>
      </c>
      <c r="AL4461" t="e">
        <f t="shared" si="10091"/>
        <v>#N/A</v>
      </c>
      <c r="AM4461">
        <f t="shared" si="10085"/>
        <v>0</v>
      </c>
      <c r="AN4461" t="e">
        <f t="shared" ref="AN4461" si="10181">_xlfn.RANK.AVG(AM4461,$B$2:$F$5001)</f>
        <v>#N/A</v>
      </c>
      <c r="AO4461">
        <f t="shared" si="10087"/>
        <v>0</v>
      </c>
      <c r="AP4461" t="e">
        <f t="shared" ref="AP4461" si="10182">_xlfn.RANK.AVG(AO4461,$B$2:$F$5001)</f>
        <v>#N/A</v>
      </c>
      <c r="AQ4461">
        <f t="shared" si="10116"/>
        <v>0</v>
      </c>
      <c r="AR4461">
        <f t="shared" si="10094"/>
        <v>0</v>
      </c>
      <c r="AS4461">
        <f t="shared" si="10095"/>
        <v>0</v>
      </c>
      <c r="AT4461">
        <f t="shared" si="10096"/>
        <v>0</v>
      </c>
      <c r="AU4461">
        <f t="shared" si="10097"/>
        <v>0</v>
      </c>
    </row>
    <row r="4462" spans="1:47" x14ac:dyDescent="0.25">
      <c r="A4462" s="67">
        <v>4461</v>
      </c>
      <c r="U4462" s="28">
        <f t="shared" si="10077"/>
        <v>0</v>
      </c>
      <c r="V4462" s="28">
        <f t="shared" si="10078"/>
        <v>0</v>
      </c>
      <c r="W4462" s="28">
        <f t="shared" si="10079"/>
        <v>0</v>
      </c>
      <c r="X4462" s="28">
        <f t="shared" si="10080"/>
        <v>0</v>
      </c>
      <c r="Y4462" s="28">
        <f t="shared" si="10081"/>
        <v>0</v>
      </c>
      <c r="AG4462" s="1">
        <f t="shared" si="10082"/>
        <v>0</v>
      </c>
      <c r="AH4462" s="2" t="e">
        <f t="shared" si="10089"/>
        <v>#N/A</v>
      </c>
      <c r="AI4462" s="1">
        <f t="shared" si="10083"/>
        <v>0</v>
      </c>
      <c r="AJ4462" t="e">
        <f t="shared" si="10090"/>
        <v>#N/A</v>
      </c>
      <c r="AK4462" s="1">
        <f t="shared" si="10084"/>
        <v>0</v>
      </c>
      <c r="AL4462" t="e">
        <f t="shared" si="10091"/>
        <v>#N/A</v>
      </c>
      <c r="AM4462">
        <f t="shared" si="10085"/>
        <v>0</v>
      </c>
      <c r="AN4462" t="e">
        <f t="shared" ref="AN4462" si="10183">_xlfn.RANK.AVG(AM4462,$B$2:$F$5001)</f>
        <v>#N/A</v>
      </c>
      <c r="AO4462">
        <f t="shared" si="10087"/>
        <v>0</v>
      </c>
      <c r="AP4462" t="e">
        <f t="shared" ref="AP4462" si="10184">_xlfn.RANK.AVG(AO4462,$B$2:$F$5001)</f>
        <v>#N/A</v>
      </c>
      <c r="AQ4462">
        <f t="shared" si="10116"/>
        <v>0</v>
      </c>
      <c r="AR4462">
        <f t="shared" si="10094"/>
        <v>0</v>
      </c>
      <c r="AS4462">
        <f t="shared" si="10095"/>
        <v>0</v>
      </c>
      <c r="AT4462">
        <f t="shared" si="10096"/>
        <v>0</v>
      </c>
      <c r="AU4462">
        <f t="shared" si="10097"/>
        <v>0</v>
      </c>
    </row>
    <row r="4463" spans="1:47" x14ac:dyDescent="0.25">
      <c r="A4463" s="67">
        <v>4462</v>
      </c>
      <c r="U4463" s="28">
        <f t="shared" si="10077"/>
        <v>0</v>
      </c>
      <c r="V4463" s="28">
        <f t="shared" si="10078"/>
        <v>0</v>
      </c>
      <c r="W4463" s="28">
        <f t="shared" si="10079"/>
        <v>0</v>
      </c>
      <c r="X4463" s="28">
        <f t="shared" si="10080"/>
        <v>0</v>
      </c>
      <c r="Y4463" s="28">
        <f t="shared" si="10081"/>
        <v>0</v>
      </c>
      <c r="AG4463" s="1">
        <f t="shared" si="10082"/>
        <v>0</v>
      </c>
      <c r="AH4463" s="2" t="e">
        <f t="shared" si="10089"/>
        <v>#N/A</v>
      </c>
      <c r="AI4463" s="1">
        <f t="shared" si="10083"/>
        <v>0</v>
      </c>
      <c r="AJ4463" t="e">
        <f t="shared" si="10090"/>
        <v>#N/A</v>
      </c>
      <c r="AK4463" s="1">
        <f t="shared" si="10084"/>
        <v>0</v>
      </c>
      <c r="AL4463" t="e">
        <f t="shared" si="10091"/>
        <v>#N/A</v>
      </c>
      <c r="AM4463">
        <f t="shared" si="10085"/>
        <v>0</v>
      </c>
      <c r="AN4463" t="e">
        <f t="shared" ref="AN4463" si="10185">_xlfn.RANK.AVG(AM4463,$B$2:$F$5001)</f>
        <v>#N/A</v>
      </c>
      <c r="AO4463">
        <f t="shared" si="10087"/>
        <v>0</v>
      </c>
      <c r="AP4463" t="e">
        <f t="shared" ref="AP4463" si="10186">_xlfn.RANK.AVG(AO4463,$B$2:$F$5001)</f>
        <v>#N/A</v>
      </c>
      <c r="AQ4463">
        <f t="shared" si="10116"/>
        <v>0</v>
      </c>
      <c r="AR4463">
        <f t="shared" si="10094"/>
        <v>0</v>
      </c>
      <c r="AS4463">
        <f t="shared" si="10095"/>
        <v>0</v>
      </c>
      <c r="AT4463">
        <f t="shared" si="10096"/>
        <v>0</v>
      </c>
      <c r="AU4463">
        <f t="shared" si="10097"/>
        <v>0</v>
      </c>
    </row>
    <row r="4464" spans="1:47" x14ac:dyDescent="0.25">
      <c r="A4464" s="67">
        <v>4463</v>
      </c>
      <c r="U4464" s="28">
        <f t="shared" si="10077"/>
        <v>0</v>
      </c>
      <c r="V4464" s="28">
        <f t="shared" si="10078"/>
        <v>0</v>
      </c>
      <c r="W4464" s="28">
        <f t="shared" si="10079"/>
        <v>0</v>
      </c>
      <c r="X4464" s="28">
        <f t="shared" si="10080"/>
        <v>0</v>
      </c>
      <c r="Y4464" s="28">
        <f t="shared" si="10081"/>
        <v>0</v>
      </c>
      <c r="AG4464" s="1">
        <f t="shared" si="10082"/>
        <v>0</v>
      </c>
      <c r="AH4464" s="2" t="e">
        <f t="shared" si="10089"/>
        <v>#N/A</v>
      </c>
      <c r="AI4464" s="1">
        <f t="shared" si="10083"/>
        <v>0</v>
      </c>
      <c r="AJ4464" t="e">
        <f t="shared" si="10090"/>
        <v>#N/A</v>
      </c>
      <c r="AK4464" s="1">
        <f t="shared" si="10084"/>
        <v>0</v>
      </c>
      <c r="AL4464" t="e">
        <f t="shared" si="10091"/>
        <v>#N/A</v>
      </c>
      <c r="AM4464">
        <f t="shared" si="10085"/>
        <v>0</v>
      </c>
      <c r="AN4464" t="e">
        <f t="shared" ref="AN4464" si="10187">_xlfn.RANK.AVG(AM4464,$B$2:$F$5001)</f>
        <v>#N/A</v>
      </c>
      <c r="AO4464">
        <f t="shared" si="10087"/>
        <v>0</v>
      </c>
      <c r="AP4464" t="e">
        <f t="shared" ref="AP4464" si="10188">_xlfn.RANK.AVG(AO4464,$B$2:$F$5001)</f>
        <v>#N/A</v>
      </c>
      <c r="AQ4464">
        <f t="shared" si="10116"/>
        <v>0</v>
      </c>
      <c r="AR4464">
        <f t="shared" si="10094"/>
        <v>0</v>
      </c>
      <c r="AS4464">
        <f t="shared" si="10095"/>
        <v>0</v>
      </c>
      <c r="AT4464">
        <f t="shared" si="10096"/>
        <v>0</v>
      </c>
      <c r="AU4464">
        <f t="shared" si="10097"/>
        <v>0</v>
      </c>
    </row>
    <row r="4465" spans="1:47" x14ac:dyDescent="0.25">
      <c r="A4465" s="67">
        <v>4464</v>
      </c>
      <c r="U4465" s="28">
        <f t="shared" si="10077"/>
        <v>0</v>
      </c>
      <c r="V4465" s="28">
        <f t="shared" si="10078"/>
        <v>0</v>
      </c>
      <c r="W4465" s="28">
        <f t="shared" si="10079"/>
        <v>0</v>
      </c>
      <c r="X4465" s="28">
        <f t="shared" si="10080"/>
        <v>0</v>
      </c>
      <c r="Y4465" s="28">
        <f t="shared" si="10081"/>
        <v>0</v>
      </c>
      <c r="AG4465" s="1">
        <f t="shared" si="10082"/>
        <v>0</v>
      </c>
      <c r="AH4465" s="2" t="e">
        <f t="shared" si="10089"/>
        <v>#N/A</v>
      </c>
      <c r="AI4465" s="1">
        <f t="shared" si="10083"/>
        <v>0</v>
      </c>
      <c r="AJ4465" t="e">
        <f t="shared" si="10090"/>
        <v>#N/A</v>
      </c>
      <c r="AK4465" s="1">
        <f t="shared" si="10084"/>
        <v>0</v>
      </c>
      <c r="AL4465" t="e">
        <f t="shared" si="10091"/>
        <v>#N/A</v>
      </c>
      <c r="AM4465">
        <f t="shared" si="10085"/>
        <v>0</v>
      </c>
      <c r="AN4465" t="e">
        <f t="shared" ref="AN4465" si="10189">_xlfn.RANK.AVG(AM4465,$B$2:$F$5001)</f>
        <v>#N/A</v>
      </c>
      <c r="AO4465">
        <f t="shared" si="10087"/>
        <v>0</v>
      </c>
      <c r="AP4465" t="e">
        <f t="shared" ref="AP4465" si="10190">_xlfn.RANK.AVG(AO4465,$B$2:$F$5001)</f>
        <v>#N/A</v>
      </c>
      <c r="AQ4465">
        <f t="shared" si="10116"/>
        <v>0</v>
      </c>
      <c r="AR4465">
        <f t="shared" si="10094"/>
        <v>0</v>
      </c>
      <c r="AS4465">
        <f t="shared" si="10095"/>
        <v>0</v>
      </c>
      <c r="AT4465">
        <f t="shared" si="10096"/>
        <v>0</v>
      </c>
      <c r="AU4465">
        <f t="shared" si="10097"/>
        <v>0</v>
      </c>
    </row>
    <row r="4466" spans="1:47" x14ac:dyDescent="0.25">
      <c r="A4466" s="67">
        <v>4465</v>
      </c>
      <c r="U4466" s="28">
        <f t="shared" si="10077"/>
        <v>0</v>
      </c>
      <c r="V4466" s="28">
        <f t="shared" si="10078"/>
        <v>0</v>
      </c>
      <c r="W4466" s="28">
        <f t="shared" si="10079"/>
        <v>0</v>
      </c>
      <c r="X4466" s="28">
        <f t="shared" si="10080"/>
        <v>0</v>
      </c>
      <c r="Y4466" s="28">
        <f t="shared" si="10081"/>
        <v>0</v>
      </c>
      <c r="AG4466" s="1">
        <f t="shared" si="10082"/>
        <v>0</v>
      </c>
      <c r="AH4466" s="2" t="e">
        <f t="shared" si="10089"/>
        <v>#N/A</v>
      </c>
      <c r="AI4466" s="1">
        <f t="shared" si="10083"/>
        <v>0</v>
      </c>
      <c r="AJ4466" t="e">
        <f t="shared" si="10090"/>
        <v>#N/A</v>
      </c>
      <c r="AK4466" s="1">
        <f t="shared" si="10084"/>
        <v>0</v>
      </c>
      <c r="AL4466" t="e">
        <f t="shared" si="10091"/>
        <v>#N/A</v>
      </c>
      <c r="AM4466">
        <f t="shared" si="10085"/>
        <v>0</v>
      </c>
      <c r="AN4466" t="e">
        <f t="shared" ref="AN4466" si="10191">_xlfn.RANK.AVG(AM4466,$B$2:$F$5001)</f>
        <v>#N/A</v>
      </c>
      <c r="AO4466">
        <f t="shared" si="10087"/>
        <v>0</v>
      </c>
      <c r="AP4466" t="e">
        <f t="shared" ref="AP4466" si="10192">_xlfn.RANK.AVG(AO4466,$B$2:$F$5001)</f>
        <v>#N/A</v>
      </c>
      <c r="AQ4466">
        <f t="shared" si="10116"/>
        <v>0</v>
      </c>
      <c r="AR4466">
        <f t="shared" si="10094"/>
        <v>0</v>
      </c>
      <c r="AS4466">
        <f t="shared" si="10095"/>
        <v>0</v>
      </c>
      <c r="AT4466">
        <f t="shared" si="10096"/>
        <v>0</v>
      </c>
      <c r="AU4466">
        <f t="shared" si="10097"/>
        <v>0</v>
      </c>
    </row>
    <row r="4467" spans="1:47" x14ac:dyDescent="0.25">
      <c r="A4467" s="67">
        <v>4466</v>
      </c>
      <c r="U4467" s="28">
        <f t="shared" si="10077"/>
        <v>0</v>
      </c>
      <c r="V4467" s="28">
        <f t="shared" si="10078"/>
        <v>0</v>
      </c>
      <c r="W4467" s="28">
        <f t="shared" si="10079"/>
        <v>0</v>
      </c>
      <c r="X4467" s="28">
        <f t="shared" si="10080"/>
        <v>0</v>
      </c>
      <c r="Y4467" s="28">
        <f t="shared" si="10081"/>
        <v>0</v>
      </c>
      <c r="AG4467" s="1">
        <f t="shared" si="10082"/>
        <v>0</v>
      </c>
      <c r="AH4467" s="2" t="e">
        <f t="shared" si="10089"/>
        <v>#N/A</v>
      </c>
      <c r="AI4467" s="1">
        <f t="shared" si="10083"/>
        <v>0</v>
      </c>
      <c r="AJ4467" t="e">
        <f t="shared" si="10090"/>
        <v>#N/A</v>
      </c>
      <c r="AK4467" s="1">
        <f t="shared" si="10084"/>
        <v>0</v>
      </c>
      <c r="AL4467" t="e">
        <f t="shared" si="10091"/>
        <v>#N/A</v>
      </c>
      <c r="AM4467">
        <f t="shared" si="10085"/>
        <v>0</v>
      </c>
      <c r="AN4467" t="e">
        <f t="shared" ref="AN4467" si="10193">_xlfn.RANK.AVG(AM4467,$B$2:$F$5001)</f>
        <v>#N/A</v>
      </c>
      <c r="AO4467">
        <f t="shared" si="10087"/>
        <v>0</v>
      </c>
      <c r="AP4467" t="e">
        <f t="shared" ref="AP4467" si="10194">_xlfn.RANK.AVG(AO4467,$B$2:$F$5001)</f>
        <v>#N/A</v>
      </c>
      <c r="AQ4467">
        <f t="shared" si="10116"/>
        <v>0</v>
      </c>
      <c r="AR4467">
        <f t="shared" si="10094"/>
        <v>0</v>
      </c>
      <c r="AS4467">
        <f t="shared" si="10095"/>
        <v>0</v>
      </c>
      <c r="AT4467">
        <f t="shared" si="10096"/>
        <v>0</v>
      </c>
      <c r="AU4467">
        <f t="shared" si="10097"/>
        <v>0</v>
      </c>
    </row>
    <row r="4468" spans="1:47" x14ac:dyDescent="0.25">
      <c r="A4468" s="67">
        <v>4467</v>
      </c>
      <c r="U4468" s="28">
        <f t="shared" si="10077"/>
        <v>0</v>
      </c>
      <c r="V4468" s="28">
        <f t="shared" si="10078"/>
        <v>0</v>
      </c>
      <c r="W4468" s="28">
        <f t="shared" si="10079"/>
        <v>0</v>
      </c>
      <c r="X4468" s="28">
        <f t="shared" si="10080"/>
        <v>0</v>
      </c>
      <c r="Y4468" s="28">
        <f t="shared" si="10081"/>
        <v>0</v>
      </c>
      <c r="AG4468" s="1">
        <f t="shared" si="10082"/>
        <v>0</v>
      </c>
      <c r="AH4468" s="2" t="e">
        <f t="shared" si="10089"/>
        <v>#N/A</v>
      </c>
      <c r="AI4468" s="1">
        <f t="shared" si="10083"/>
        <v>0</v>
      </c>
      <c r="AJ4468" t="e">
        <f t="shared" si="10090"/>
        <v>#N/A</v>
      </c>
      <c r="AK4468" s="1">
        <f t="shared" si="10084"/>
        <v>0</v>
      </c>
      <c r="AL4468" t="e">
        <f t="shared" si="10091"/>
        <v>#N/A</v>
      </c>
      <c r="AM4468">
        <f t="shared" si="10085"/>
        <v>0</v>
      </c>
      <c r="AN4468" t="e">
        <f t="shared" ref="AN4468" si="10195">_xlfn.RANK.AVG(AM4468,$B$2:$F$5001)</f>
        <v>#N/A</v>
      </c>
      <c r="AO4468">
        <f t="shared" si="10087"/>
        <v>0</v>
      </c>
      <c r="AP4468" t="e">
        <f t="shared" ref="AP4468" si="10196">_xlfn.RANK.AVG(AO4468,$B$2:$F$5001)</f>
        <v>#N/A</v>
      </c>
      <c r="AQ4468">
        <f t="shared" si="10116"/>
        <v>0</v>
      </c>
      <c r="AR4468">
        <f t="shared" si="10094"/>
        <v>0</v>
      </c>
      <c r="AS4468">
        <f t="shared" si="10095"/>
        <v>0</v>
      </c>
      <c r="AT4468">
        <f t="shared" si="10096"/>
        <v>0</v>
      </c>
      <c r="AU4468">
        <f t="shared" si="10097"/>
        <v>0</v>
      </c>
    </row>
    <row r="4469" spans="1:47" x14ac:dyDescent="0.25">
      <c r="A4469" s="67">
        <v>4468</v>
      </c>
      <c r="U4469" s="28">
        <f t="shared" si="10077"/>
        <v>0</v>
      </c>
      <c r="V4469" s="28">
        <f t="shared" si="10078"/>
        <v>0</v>
      </c>
      <c r="W4469" s="28">
        <f t="shared" si="10079"/>
        <v>0</v>
      </c>
      <c r="X4469" s="28">
        <f t="shared" si="10080"/>
        <v>0</v>
      </c>
      <c r="Y4469" s="28">
        <f t="shared" si="10081"/>
        <v>0</v>
      </c>
      <c r="AG4469" s="1">
        <f t="shared" si="10082"/>
        <v>0</v>
      </c>
      <c r="AH4469" s="2" t="e">
        <f t="shared" si="10089"/>
        <v>#N/A</v>
      </c>
      <c r="AI4469" s="1">
        <f t="shared" si="10083"/>
        <v>0</v>
      </c>
      <c r="AJ4469" t="e">
        <f t="shared" si="10090"/>
        <v>#N/A</v>
      </c>
      <c r="AK4469" s="1">
        <f t="shared" si="10084"/>
        <v>0</v>
      </c>
      <c r="AL4469" t="e">
        <f t="shared" si="10091"/>
        <v>#N/A</v>
      </c>
      <c r="AM4469">
        <f t="shared" si="10085"/>
        <v>0</v>
      </c>
      <c r="AN4469" t="e">
        <f t="shared" ref="AN4469" si="10197">_xlfn.RANK.AVG(AM4469,$B$2:$F$5001)</f>
        <v>#N/A</v>
      </c>
      <c r="AO4469">
        <f t="shared" si="10087"/>
        <v>0</v>
      </c>
      <c r="AP4469" t="e">
        <f t="shared" ref="AP4469" si="10198">_xlfn.RANK.AVG(AO4469,$B$2:$F$5001)</f>
        <v>#N/A</v>
      </c>
      <c r="AQ4469">
        <f t="shared" si="10116"/>
        <v>0</v>
      </c>
      <c r="AR4469">
        <f t="shared" si="10094"/>
        <v>0</v>
      </c>
      <c r="AS4469">
        <f t="shared" si="10095"/>
        <v>0</v>
      </c>
      <c r="AT4469">
        <f t="shared" si="10096"/>
        <v>0</v>
      </c>
      <c r="AU4469">
        <f t="shared" si="10097"/>
        <v>0</v>
      </c>
    </row>
    <row r="4470" spans="1:47" x14ac:dyDescent="0.25">
      <c r="A4470" s="67">
        <v>4469</v>
      </c>
      <c r="U4470" s="28">
        <f t="shared" si="10077"/>
        <v>0</v>
      </c>
      <c r="V4470" s="28">
        <f t="shared" si="10078"/>
        <v>0</v>
      </c>
      <c r="W4470" s="28">
        <f t="shared" si="10079"/>
        <v>0</v>
      </c>
      <c r="X4470" s="28">
        <f t="shared" si="10080"/>
        <v>0</v>
      </c>
      <c r="Y4470" s="28">
        <f t="shared" si="10081"/>
        <v>0</v>
      </c>
      <c r="AG4470" s="1">
        <f t="shared" si="10082"/>
        <v>0</v>
      </c>
      <c r="AH4470" s="2" t="e">
        <f t="shared" si="10089"/>
        <v>#N/A</v>
      </c>
      <c r="AI4470" s="1">
        <f t="shared" si="10083"/>
        <v>0</v>
      </c>
      <c r="AJ4470" t="e">
        <f t="shared" si="10090"/>
        <v>#N/A</v>
      </c>
      <c r="AK4470" s="1">
        <f t="shared" si="10084"/>
        <v>0</v>
      </c>
      <c r="AL4470" t="e">
        <f t="shared" si="10091"/>
        <v>#N/A</v>
      </c>
      <c r="AM4470">
        <f t="shared" si="10085"/>
        <v>0</v>
      </c>
      <c r="AN4470" t="e">
        <f t="shared" ref="AN4470" si="10199">_xlfn.RANK.AVG(AM4470,$B$2:$F$5001)</f>
        <v>#N/A</v>
      </c>
      <c r="AO4470">
        <f t="shared" si="10087"/>
        <v>0</v>
      </c>
      <c r="AP4470" t="e">
        <f t="shared" ref="AP4470" si="10200">_xlfn.RANK.AVG(AO4470,$B$2:$F$5001)</f>
        <v>#N/A</v>
      </c>
      <c r="AQ4470">
        <f t="shared" si="10116"/>
        <v>0</v>
      </c>
      <c r="AR4470">
        <f t="shared" si="10094"/>
        <v>0</v>
      </c>
      <c r="AS4470">
        <f t="shared" si="10095"/>
        <v>0</v>
      </c>
      <c r="AT4470">
        <f t="shared" si="10096"/>
        <v>0</v>
      </c>
      <c r="AU4470">
        <f t="shared" si="10097"/>
        <v>0</v>
      </c>
    </row>
    <row r="4471" spans="1:47" x14ac:dyDescent="0.25">
      <c r="A4471" s="67">
        <v>4470</v>
      </c>
      <c r="U4471" s="28">
        <f t="shared" si="10077"/>
        <v>0</v>
      </c>
      <c r="V4471" s="28">
        <f t="shared" si="10078"/>
        <v>0</v>
      </c>
      <c r="W4471" s="28">
        <f t="shared" si="10079"/>
        <v>0</v>
      </c>
      <c r="X4471" s="28">
        <f t="shared" si="10080"/>
        <v>0</v>
      </c>
      <c r="Y4471" s="28">
        <f t="shared" si="10081"/>
        <v>0</v>
      </c>
      <c r="AG4471" s="1">
        <f t="shared" si="10082"/>
        <v>0</v>
      </c>
      <c r="AH4471" s="2" t="e">
        <f t="shared" si="10089"/>
        <v>#N/A</v>
      </c>
      <c r="AI4471" s="1">
        <f t="shared" si="10083"/>
        <v>0</v>
      </c>
      <c r="AJ4471" t="e">
        <f t="shared" si="10090"/>
        <v>#N/A</v>
      </c>
      <c r="AK4471" s="1">
        <f t="shared" si="10084"/>
        <v>0</v>
      </c>
      <c r="AL4471" t="e">
        <f t="shared" si="10091"/>
        <v>#N/A</v>
      </c>
      <c r="AM4471">
        <f t="shared" si="10085"/>
        <v>0</v>
      </c>
      <c r="AN4471" t="e">
        <f t="shared" ref="AN4471" si="10201">_xlfn.RANK.AVG(AM4471,$B$2:$F$5001)</f>
        <v>#N/A</v>
      </c>
      <c r="AO4471">
        <f t="shared" si="10087"/>
        <v>0</v>
      </c>
      <c r="AP4471" t="e">
        <f t="shared" ref="AP4471" si="10202">_xlfn.RANK.AVG(AO4471,$B$2:$F$5001)</f>
        <v>#N/A</v>
      </c>
      <c r="AQ4471">
        <f t="shared" si="10116"/>
        <v>0</v>
      </c>
      <c r="AR4471">
        <f t="shared" si="10094"/>
        <v>0</v>
      </c>
      <c r="AS4471">
        <f t="shared" si="10095"/>
        <v>0</v>
      </c>
      <c r="AT4471">
        <f t="shared" si="10096"/>
        <v>0</v>
      </c>
      <c r="AU4471">
        <f t="shared" si="10097"/>
        <v>0</v>
      </c>
    </row>
    <row r="4472" spans="1:47" x14ac:dyDescent="0.25">
      <c r="A4472" s="67">
        <v>4471</v>
      </c>
      <c r="U4472" s="28">
        <f t="shared" si="10077"/>
        <v>0</v>
      </c>
      <c r="V4472" s="28">
        <f t="shared" si="10078"/>
        <v>0</v>
      </c>
      <c r="W4472" s="28">
        <f t="shared" si="10079"/>
        <v>0</v>
      </c>
      <c r="X4472" s="28">
        <f t="shared" si="10080"/>
        <v>0</v>
      </c>
      <c r="Y4472" s="28">
        <f t="shared" si="10081"/>
        <v>0</v>
      </c>
      <c r="AG4472" s="1">
        <f t="shared" si="10082"/>
        <v>0</v>
      </c>
      <c r="AH4472" s="2" t="e">
        <f t="shared" si="10089"/>
        <v>#N/A</v>
      </c>
      <c r="AI4472" s="1">
        <f t="shared" si="10083"/>
        <v>0</v>
      </c>
      <c r="AJ4472" t="e">
        <f t="shared" si="10090"/>
        <v>#N/A</v>
      </c>
      <c r="AK4472" s="1">
        <f t="shared" si="10084"/>
        <v>0</v>
      </c>
      <c r="AL4472" t="e">
        <f t="shared" si="10091"/>
        <v>#N/A</v>
      </c>
      <c r="AM4472">
        <f t="shared" si="10085"/>
        <v>0</v>
      </c>
      <c r="AN4472" t="e">
        <f t="shared" ref="AN4472" si="10203">_xlfn.RANK.AVG(AM4472,$B$2:$F$5001)</f>
        <v>#N/A</v>
      </c>
      <c r="AO4472">
        <f t="shared" si="10087"/>
        <v>0</v>
      </c>
      <c r="AP4472" t="e">
        <f t="shared" ref="AP4472" si="10204">_xlfn.RANK.AVG(AO4472,$B$2:$F$5001)</f>
        <v>#N/A</v>
      </c>
      <c r="AQ4472">
        <f t="shared" si="10116"/>
        <v>0</v>
      </c>
      <c r="AR4472">
        <f t="shared" si="10094"/>
        <v>0</v>
      </c>
      <c r="AS4472">
        <f t="shared" si="10095"/>
        <v>0</v>
      </c>
      <c r="AT4472">
        <f t="shared" si="10096"/>
        <v>0</v>
      </c>
      <c r="AU4472">
        <f t="shared" si="10097"/>
        <v>0</v>
      </c>
    </row>
    <row r="4473" spans="1:47" x14ac:dyDescent="0.25">
      <c r="A4473" s="67">
        <v>4472</v>
      </c>
      <c r="U4473" s="28">
        <f t="shared" si="10077"/>
        <v>0</v>
      </c>
      <c r="V4473" s="28">
        <f t="shared" si="10078"/>
        <v>0</v>
      </c>
      <c r="W4473" s="28">
        <f t="shared" si="10079"/>
        <v>0</v>
      </c>
      <c r="X4473" s="28">
        <f t="shared" si="10080"/>
        <v>0</v>
      </c>
      <c r="Y4473" s="28">
        <f t="shared" si="10081"/>
        <v>0</v>
      </c>
      <c r="AG4473" s="1">
        <f t="shared" si="10082"/>
        <v>0</v>
      </c>
      <c r="AH4473" s="2" t="e">
        <f t="shared" si="10089"/>
        <v>#N/A</v>
      </c>
      <c r="AI4473" s="1">
        <f t="shared" si="10083"/>
        <v>0</v>
      </c>
      <c r="AJ4473" t="e">
        <f t="shared" si="10090"/>
        <v>#N/A</v>
      </c>
      <c r="AK4473" s="1">
        <f t="shared" si="10084"/>
        <v>0</v>
      </c>
      <c r="AL4473" t="e">
        <f t="shared" si="10091"/>
        <v>#N/A</v>
      </c>
      <c r="AM4473">
        <f t="shared" si="10085"/>
        <v>0</v>
      </c>
      <c r="AN4473" t="e">
        <f t="shared" ref="AN4473" si="10205">_xlfn.RANK.AVG(AM4473,$B$2:$F$5001)</f>
        <v>#N/A</v>
      </c>
      <c r="AO4473">
        <f t="shared" si="10087"/>
        <v>0</v>
      </c>
      <c r="AP4473" t="e">
        <f t="shared" ref="AP4473" si="10206">_xlfn.RANK.AVG(AO4473,$B$2:$F$5001)</f>
        <v>#N/A</v>
      </c>
      <c r="AQ4473">
        <f t="shared" si="10116"/>
        <v>0</v>
      </c>
      <c r="AR4473">
        <f t="shared" si="10094"/>
        <v>0</v>
      </c>
      <c r="AS4473">
        <f t="shared" si="10095"/>
        <v>0</v>
      </c>
      <c r="AT4473">
        <f t="shared" si="10096"/>
        <v>0</v>
      </c>
      <c r="AU4473">
        <f t="shared" si="10097"/>
        <v>0</v>
      </c>
    </row>
    <row r="4474" spans="1:47" x14ac:dyDescent="0.25">
      <c r="A4474" s="67">
        <v>4473</v>
      </c>
      <c r="U4474" s="28">
        <f t="shared" si="10077"/>
        <v>0</v>
      </c>
      <c r="V4474" s="28">
        <f t="shared" si="10078"/>
        <v>0</v>
      </c>
      <c r="W4474" s="28">
        <f t="shared" si="10079"/>
        <v>0</v>
      </c>
      <c r="X4474" s="28">
        <f t="shared" si="10080"/>
        <v>0</v>
      </c>
      <c r="Y4474" s="28">
        <f t="shared" si="10081"/>
        <v>0</v>
      </c>
      <c r="AG4474" s="1">
        <f t="shared" si="10082"/>
        <v>0</v>
      </c>
      <c r="AH4474" s="2" t="e">
        <f t="shared" si="10089"/>
        <v>#N/A</v>
      </c>
      <c r="AI4474" s="1">
        <f t="shared" si="10083"/>
        <v>0</v>
      </c>
      <c r="AJ4474" t="e">
        <f t="shared" si="10090"/>
        <v>#N/A</v>
      </c>
      <c r="AK4474" s="1">
        <f t="shared" si="10084"/>
        <v>0</v>
      </c>
      <c r="AL4474" t="e">
        <f t="shared" si="10091"/>
        <v>#N/A</v>
      </c>
      <c r="AM4474">
        <f t="shared" si="10085"/>
        <v>0</v>
      </c>
      <c r="AN4474" t="e">
        <f t="shared" ref="AN4474" si="10207">_xlfn.RANK.AVG(AM4474,$B$2:$F$5001)</f>
        <v>#N/A</v>
      </c>
      <c r="AO4474">
        <f t="shared" si="10087"/>
        <v>0</v>
      </c>
      <c r="AP4474" t="e">
        <f t="shared" ref="AP4474" si="10208">_xlfn.RANK.AVG(AO4474,$B$2:$F$5001)</f>
        <v>#N/A</v>
      </c>
      <c r="AQ4474">
        <f t="shared" si="10116"/>
        <v>0</v>
      </c>
      <c r="AR4474">
        <f t="shared" si="10094"/>
        <v>0</v>
      </c>
      <c r="AS4474">
        <f t="shared" si="10095"/>
        <v>0</v>
      </c>
      <c r="AT4474">
        <f t="shared" si="10096"/>
        <v>0</v>
      </c>
      <c r="AU4474">
        <f t="shared" si="10097"/>
        <v>0</v>
      </c>
    </row>
    <row r="4475" spans="1:47" x14ac:dyDescent="0.25">
      <c r="A4475" s="67">
        <v>4474</v>
      </c>
      <c r="U4475" s="28">
        <f t="shared" si="10077"/>
        <v>0</v>
      </c>
      <c r="V4475" s="28">
        <f t="shared" si="10078"/>
        <v>0</v>
      </c>
      <c r="W4475" s="28">
        <f t="shared" si="10079"/>
        <v>0</v>
      </c>
      <c r="X4475" s="28">
        <f t="shared" si="10080"/>
        <v>0</v>
      </c>
      <c r="Y4475" s="28">
        <f t="shared" si="10081"/>
        <v>0</v>
      </c>
      <c r="AG4475" s="1">
        <f t="shared" si="10082"/>
        <v>0</v>
      </c>
      <c r="AH4475" s="2" t="e">
        <f t="shared" si="10089"/>
        <v>#N/A</v>
      </c>
      <c r="AI4475" s="1">
        <f t="shared" si="10083"/>
        <v>0</v>
      </c>
      <c r="AJ4475" t="e">
        <f t="shared" si="10090"/>
        <v>#N/A</v>
      </c>
      <c r="AK4475" s="1">
        <f t="shared" si="10084"/>
        <v>0</v>
      </c>
      <c r="AL4475" t="e">
        <f t="shared" si="10091"/>
        <v>#N/A</v>
      </c>
      <c r="AM4475">
        <f t="shared" si="10085"/>
        <v>0</v>
      </c>
      <c r="AN4475" t="e">
        <f t="shared" ref="AN4475" si="10209">_xlfn.RANK.AVG(AM4475,$B$2:$F$5001)</f>
        <v>#N/A</v>
      </c>
      <c r="AO4475">
        <f t="shared" si="10087"/>
        <v>0</v>
      </c>
      <c r="AP4475" t="e">
        <f t="shared" ref="AP4475" si="10210">_xlfn.RANK.AVG(AO4475,$B$2:$F$5001)</f>
        <v>#N/A</v>
      </c>
      <c r="AQ4475">
        <f t="shared" si="10116"/>
        <v>0</v>
      </c>
      <c r="AR4475">
        <f t="shared" si="10094"/>
        <v>0</v>
      </c>
      <c r="AS4475">
        <f t="shared" si="10095"/>
        <v>0</v>
      </c>
      <c r="AT4475">
        <f t="shared" si="10096"/>
        <v>0</v>
      </c>
      <c r="AU4475">
        <f t="shared" si="10097"/>
        <v>0</v>
      </c>
    </row>
    <row r="4476" spans="1:47" x14ac:dyDescent="0.25">
      <c r="A4476" s="67">
        <v>4475</v>
      </c>
      <c r="U4476" s="28">
        <f t="shared" si="10077"/>
        <v>0</v>
      </c>
      <c r="V4476" s="28">
        <f t="shared" si="10078"/>
        <v>0</v>
      </c>
      <c r="W4476" s="28">
        <f t="shared" si="10079"/>
        <v>0</v>
      </c>
      <c r="X4476" s="28">
        <f t="shared" si="10080"/>
        <v>0</v>
      </c>
      <c r="Y4476" s="28">
        <f t="shared" si="10081"/>
        <v>0</v>
      </c>
      <c r="AG4476" s="1">
        <f t="shared" si="10082"/>
        <v>0</v>
      </c>
      <c r="AH4476" s="2" t="e">
        <f t="shared" si="10089"/>
        <v>#N/A</v>
      </c>
      <c r="AI4476" s="1">
        <f t="shared" si="10083"/>
        <v>0</v>
      </c>
      <c r="AJ4476" t="e">
        <f t="shared" si="10090"/>
        <v>#N/A</v>
      </c>
      <c r="AK4476" s="1">
        <f t="shared" si="10084"/>
        <v>0</v>
      </c>
      <c r="AL4476" t="e">
        <f t="shared" si="10091"/>
        <v>#N/A</v>
      </c>
      <c r="AM4476">
        <f t="shared" si="10085"/>
        <v>0</v>
      </c>
      <c r="AN4476" t="e">
        <f t="shared" ref="AN4476" si="10211">_xlfn.RANK.AVG(AM4476,$B$2:$F$5001)</f>
        <v>#N/A</v>
      </c>
      <c r="AO4476">
        <f t="shared" si="10087"/>
        <v>0</v>
      </c>
      <c r="AP4476" t="e">
        <f t="shared" ref="AP4476" si="10212">_xlfn.RANK.AVG(AO4476,$B$2:$F$5001)</f>
        <v>#N/A</v>
      </c>
      <c r="AQ4476">
        <f t="shared" si="10116"/>
        <v>0</v>
      </c>
      <c r="AR4476">
        <f t="shared" si="10094"/>
        <v>0</v>
      </c>
      <c r="AS4476">
        <f t="shared" si="10095"/>
        <v>0</v>
      </c>
      <c r="AT4476">
        <f t="shared" si="10096"/>
        <v>0</v>
      </c>
      <c r="AU4476">
        <f t="shared" si="10097"/>
        <v>0</v>
      </c>
    </row>
    <row r="4477" spans="1:47" x14ac:dyDescent="0.25">
      <c r="A4477" s="67">
        <v>4476</v>
      </c>
      <c r="U4477" s="28">
        <f t="shared" si="10077"/>
        <v>0</v>
      </c>
      <c r="V4477" s="28">
        <f t="shared" si="10078"/>
        <v>0</v>
      </c>
      <c r="W4477" s="28">
        <f t="shared" si="10079"/>
        <v>0</v>
      </c>
      <c r="X4477" s="28">
        <f t="shared" si="10080"/>
        <v>0</v>
      </c>
      <c r="Y4477" s="28">
        <f t="shared" si="10081"/>
        <v>0</v>
      </c>
      <c r="AG4477" s="1">
        <f t="shared" si="10082"/>
        <v>0</v>
      </c>
      <c r="AH4477" s="2" t="e">
        <f t="shared" si="10089"/>
        <v>#N/A</v>
      </c>
      <c r="AI4477" s="1">
        <f t="shared" si="10083"/>
        <v>0</v>
      </c>
      <c r="AJ4477" t="e">
        <f t="shared" si="10090"/>
        <v>#N/A</v>
      </c>
      <c r="AK4477" s="1">
        <f t="shared" si="10084"/>
        <v>0</v>
      </c>
      <c r="AL4477" t="e">
        <f t="shared" si="10091"/>
        <v>#N/A</v>
      </c>
      <c r="AM4477">
        <f t="shared" si="10085"/>
        <v>0</v>
      </c>
      <c r="AN4477" t="e">
        <f t="shared" ref="AN4477" si="10213">_xlfn.RANK.AVG(AM4477,$B$2:$F$5001)</f>
        <v>#N/A</v>
      </c>
      <c r="AO4477">
        <f t="shared" si="10087"/>
        <v>0</v>
      </c>
      <c r="AP4477" t="e">
        <f t="shared" ref="AP4477" si="10214">_xlfn.RANK.AVG(AO4477,$B$2:$F$5001)</f>
        <v>#N/A</v>
      </c>
      <c r="AQ4477">
        <f t="shared" si="10116"/>
        <v>0</v>
      </c>
      <c r="AR4477">
        <f t="shared" si="10094"/>
        <v>0</v>
      </c>
      <c r="AS4477">
        <f t="shared" si="10095"/>
        <v>0</v>
      </c>
      <c r="AT4477">
        <f t="shared" si="10096"/>
        <v>0</v>
      </c>
      <c r="AU4477">
        <f t="shared" si="10097"/>
        <v>0</v>
      </c>
    </row>
    <row r="4478" spans="1:47" x14ac:dyDescent="0.25">
      <c r="A4478" s="67">
        <v>4477</v>
      </c>
      <c r="U4478" s="28">
        <f t="shared" si="10077"/>
        <v>0</v>
      </c>
      <c r="V4478" s="28">
        <f t="shared" si="10078"/>
        <v>0</v>
      </c>
      <c r="W4478" s="28">
        <f t="shared" si="10079"/>
        <v>0</v>
      </c>
      <c r="X4478" s="28">
        <f t="shared" si="10080"/>
        <v>0</v>
      </c>
      <c r="Y4478" s="28">
        <f t="shared" si="10081"/>
        <v>0</v>
      </c>
      <c r="AG4478" s="1">
        <f t="shared" si="10082"/>
        <v>0</v>
      </c>
      <c r="AH4478" s="2" t="e">
        <f t="shared" si="10089"/>
        <v>#N/A</v>
      </c>
      <c r="AI4478" s="1">
        <f t="shared" si="10083"/>
        <v>0</v>
      </c>
      <c r="AJ4478" t="e">
        <f t="shared" si="10090"/>
        <v>#N/A</v>
      </c>
      <c r="AK4478" s="1">
        <f t="shared" si="10084"/>
        <v>0</v>
      </c>
      <c r="AL4478" t="e">
        <f t="shared" si="10091"/>
        <v>#N/A</v>
      </c>
      <c r="AM4478">
        <f t="shared" si="10085"/>
        <v>0</v>
      </c>
      <c r="AN4478" t="e">
        <f t="shared" ref="AN4478" si="10215">_xlfn.RANK.AVG(AM4478,$B$2:$F$5001)</f>
        <v>#N/A</v>
      </c>
      <c r="AO4478">
        <f t="shared" si="10087"/>
        <v>0</v>
      </c>
      <c r="AP4478" t="e">
        <f t="shared" ref="AP4478" si="10216">_xlfn.RANK.AVG(AO4478,$B$2:$F$5001)</f>
        <v>#N/A</v>
      </c>
      <c r="AQ4478">
        <f t="shared" si="10116"/>
        <v>0</v>
      </c>
      <c r="AR4478">
        <f t="shared" si="10094"/>
        <v>0</v>
      </c>
      <c r="AS4478">
        <f t="shared" si="10095"/>
        <v>0</v>
      </c>
      <c r="AT4478">
        <f t="shared" si="10096"/>
        <v>0</v>
      </c>
      <c r="AU4478">
        <f t="shared" si="10097"/>
        <v>0</v>
      </c>
    </row>
    <row r="4479" spans="1:47" x14ac:dyDescent="0.25">
      <c r="A4479" s="67">
        <v>4478</v>
      </c>
      <c r="U4479" s="28">
        <f t="shared" si="10077"/>
        <v>0</v>
      </c>
      <c r="V4479" s="28">
        <f t="shared" si="10078"/>
        <v>0</v>
      </c>
      <c r="W4479" s="28">
        <f t="shared" si="10079"/>
        <v>0</v>
      </c>
      <c r="X4479" s="28">
        <f t="shared" si="10080"/>
        <v>0</v>
      </c>
      <c r="Y4479" s="28">
        <f t="shared" si="10081"/>
        <v>0</v>
      </c>
      <c r="AG4479" s="1">
        <f t="shared" si="10082"/>
        <v>0</v>
      </c>
      <c r="AH4479" s="2" t="e">
        <f t="shared" si="10089"/>
        <v>#N/A</v>
      </c>
      <c r="AI4479" s="1">
        <f t="shared" si="10083"/>
        <v>0</v>
      </c>
      <c r="AJ4479" t="e">
        <f t="shared" si="10090"/>
        <v>#N/A</v>
      </c>
      <c r="AK4479" s="1">
        <f t="shared" si="10084"/>
        <v>0</v>
      </c>
      <c r="AL4479" t="e">
        <f t="shared" si="10091"/>
        <v>#N/A</v>
      </c>
      <c r="AM4479">
        <f t="shared" si="10085"/>
        <v>0</v>
      </c>
      <c r="AN4479" t="e">
        <f t="shared" ref="AN4479" si="10217">_xlfn.RANK.AVG(AM4479,$B$2:$F$5001)</f>
        <v>#N/A</v>
      </c>
      <c r="AO4479">
        <f t="shared" si="10087"/>
        <v>0</v>
      </c>
      <c r="AP4479" t="e">
        <f t="shared" ref="AP4479" si="10218">_xlfn.RANK.AVG(AO4479,$B$2:$F$5001)</f>
        <v>#N/A</v>
      </c>
      <c r="AQ4479">
        <f t="shared" si="10116"/>
        <v>0</v>
      </c>
      <c r="AR4479">
        <f t="shared" si="10094"/>
        <v>0</v>
      </c>
      <c r="AS4479">
        <f t="shared" si="10095"/>
        <v>0</v>
      </c>
      <c r="AT4479">
        <f t="shared" si="10096"/>
        <v>0</v>
      </c>
      <c r="AU4479">
        <f t="shared" si="10097"/>
        <v>0</v>
      </c>
    </row>
    <row r="4480" spans="1:47" x14ac:dyDescent="0.25">
      <c r="A4480" s="67">
        <v>4479</v>
      </c>
      <c r="U4480" s="28">
        <f t="shared" si="10077"/>
        <v>0</v>
      </c>
      <c r="V4480" s="28">
        <f t="shared" si="10078"/>
        <v>0</v>
      </c>
      <c r="W4480" s="28">
        <f t="shared" si="10079"/>
        <v>0</v>
      </c>
      <c r="X4480" s="28">
        <f t="shared" si="10080"/>
        <v>0</v>
      </c>
      <c r="Y4480" s="28">
        <f t="shared" si="10081"/>
        <v>0</v>
      </c>
      <c r="AG4480" s="1">
        <f t="shared" si="10082"/>
        <v>0</v>
      </c>
      <c r="AH4480" s="2" t="e">
        <f t="shared" si="10089"/>
        <v>#N/A</v>
      </c>
      <c r="AI4480" s="1">
        <f t="shared" si="10083"/>
        <v>0</v>
      </c>
      <c r="AJ4480" t="e">
        <f t="shared" si="10090"/>
        <v>#N/A</v>
      </c>
      <c r="AK4480" s="1">
        <f t="shared" si="10084"/>
        <v>0</v>
      </c>
      <c r="AL4480" t="e">
        <f t="shared" si="10091"/>
        <v>#N/A</v>
      </c>
      <c r="AM4480">
        <f t="shared" si="10085"/>
        <v>0</v>
      </c>
      <c r="AN4480" t="e">
        <f t="shared" ref="AN4480" si="10219">_xlfn.RANK.AVG(AM4480,$B$2:$F$5001)</f>
        <v>#N/A</v>
      </c>
      <c r="AO4480">
        <f t="shared" si="10087"/>
        <v>0</v>
      </c>
      <c r="AP4480" t="e">
        <f t="shared" ref="AP4480" si="10220">_xlfn.RANK.AVG(AO4480,$B$2:$F$5001)</f>
        <v>#N/A</v>
      </c>
      <c r="AQ4480">
        <f t="shared" si="10116"/>
        <v>0</v>
      </c>
      <c r="AR4480">
        <f t="shared" si="10094"/>
        <v>0</v>
      </c>
      <c r="AS4480">
        <f t="shared" si="10095"/>
        <v>0</v>
      </c>
      <c r="AT4480">
        <f t="shared" si="10096"/>
        <v>0</v>
      </c>
      <c r="AU4480">
        <f t="shared" si="10097"/>
        <v>0</v>
      </c>
    </row>
    <row r="4481" spans="1:47" x14ac:dyDescent="0.25">
      <c r="A4481" s="67">
        <v>4480</v>
      </c>
      <c r="U4481" s="28">
        <f t="shared" si="10077"/>
        <v>0</v>
      </c>
      <c r="V4481" s="28">
        <f t="shared" si="10078"/>
        <v>0</v>
      </c>
      <c r="W4481" s="28">
        <f t="shared" si="10079"/>
        <v>0</v>
      </c>
      <c r="X4481" s="28">
        <f t="shared" si="10080"/>
        <v>0</v>
      </c>
      <c r="Y4481" s="28">
        <f t="shared" si="10081"/>
        <v>0</v>
      </c>
      <c r="AG4481" s="1">
        <f t="shared" si="10082"/>
        <v>0</v>
      </c>
      <c r="AH4481" s="2" t="e">
        <f t="shared" si="10089"/>
        <v>#N/A</v>
      </c>
      <c r="AI4481" s="1">
        <f t="shared" si="10083"/>
        <v>0</v>
      </c>
      <c r="AJ4481" t="e">
        <f t="shared" si="10090"/>
        <v>#N/A</v>
      </c>
      <c r="AK4481" s="1">
        <f t="shared" si="10084"/>
        <v>0</v>
      </c>
      <c r="AL4481" t="e">
        <f t="shared" si="10091"/>
        <v>#N/A</v>
      </c>
      <c r="AM4481">
        <f t="shared" si="10085"/>
        <v>0</v>
      </c>
      <c r="AN4481" t="e">
        <f t="shared" ref="AN4481" si="10221">_xlfn.RANK.AVG(AM4481,$B$2:$F$5001)</f>
        <v>#N/A</v>
      </c>
      <c r="AO4481">
        <f t="shared" si="10087"/>
        <v>0</v>
      </c>
      <c r="AP4481" t="e">
        <f t="shared" ref="AP4481" si="10222">_xlfn.RANK.AVG(AO4481,$B$2:$F$5001)</f>
        <v>#N/A</v>
      </c>
      <c r="AQ4481">
        <f t="shared" si="10116"/>
        <v>0</v>
      </c>
      <c r="AR4481">
        <f t="shared" si="10094"/>
        <v>0</v>
      </c>
      <c r="AS4481">
        <f t="shared" si="10095"/>
        <v>0</v>
      </c>
      <c r="AT4481">
        <f t="shared" si="10096"/>
        <v>0</v>
      </c>
      <c r="AU4481">
        <f t="shared" si="10097"/>
        <v>0</v>
      </c>
    </row>
    <row r="4482" spans="1:47" x14ac:dyDescent="0.25">
      <c r="A4482" s="67">
        <v>4481</v>
      </c>
      <c r="U4482" s="28">
        <f t="shared" ref="U4482:U4545" si="10223">IFERROR(_xlfn.RANK.AVG(B4482,$B$2:$F$5001,1),0)</f>
        <v>0</v>
      </c>
      <c r="V4482" s="28">
        <f t="shared" ref="V4482:V4545" si="10224">IFERROR(_xlfn.RANK.AVG(C4482,$B$2:$F$5001,1),0)</f>
        <v>0</v>
      </c>
      <c r="W4482" s="28">
        <f t="shared" ref="W4482:W4545" si="10225">IFERROR(_xlfn.RANK.AVG(D4482,$B$2:$F$5001,1),0)</f>
        <v>0</v>
      </c>
      <c r="X4482" s="28">
        <f t="shared" ref="X4482:X4545" si="10226">IFERROR(_xlfn.RANK.AVG(E4482,$B$2:$F$5001,1),0)</f>
        <v>0</v>
      </c>
      <c r="Y4482" s="28">
        <f t="shared" ref="Y4482:Y4545" si="10227">IFERROR(_xlfn.RANK.AVG(F4482,$B$2:$F$5001,1),0)</f>
        <v>0</v>
      </c>
      <c r="AG4482" s="1">
        <f t="shared" ref="AG4482:AG4545" si="10228">B4482</f>
        <v>0</v>
      </c>
      <c r="AH4482" s="2" t="e">
        <f t="shared" si="10089"/>
        <v>#N/A</v>
      </c>
      <c r="AI4482" s="1">
        <f t="shared" ref="AI4482:AI4545" si="10229">C4482</f>
        <v>0</v>
      </c>
      <c r="AJ4482" t="e">
        <f t="shared" si="10090"/>
        <v>#N/A</v>
      </c>
      <c r="AK4482" s="1">
        <f t="shared" ref="AK4482:AK4545" si="10230">D4482</f>
        <v>0</v>
      </c>
      <c r="AL4482" t="e">
        <f t="shared" si="10091"/>
        <v>#N/A</v>
      </c>
      <c r="AM4482">
        <f t="shared" ref="AM4482:AM4545" si="10231">E4482</f>
        <v>0</v>
      </c>
      <c r="AN4482" t="e">
        <f t="shared" ref="AN4482" si="10232">_xlfn.RANK.AVG(AM4482,$B$2:$F$5001)</f>
        <v>#N/A</v>
      </c>
      <c r="AO4482">
        <f t="shared" ref="AO4482:AO4545" si="10233">F4482</f>
        <v>0</v>
      </c>
      <c r="AP4482" t="e">
        <f t="shared" ref="AP4482" si="10234">_xlfn.RANK.AVG(AO4482,$B$2:$F$5001)</f>
        <v>#N/A</v>
      </c>
      <c r="AQ4482">
        <f t="shared" si="10116"/>
        <v>0</v>
      </c>
      <c r="AR4482">
        <f t="shared" si="10094"/>
        <v>0</v>
      </c>
      <c r="AS4482">
        <f t="shared" si="10095"/>
        <v>0</v>
      </c>
      <c r="AT4482">
        <f t="shared" si="10096"/>
        <v>0</v>
      </c>
      <c r="AU4482">
        <f t="shared" si="10097"/>
        <v>0</v>
      </c>
    </row>
    <row r="4483" spans="1:47" x14ac:dyDescent="0.25">
      <c r="A4483" s="67">
        <v>4482</v>
      </c>
      <c r="U4483" s="28">
        <f t="shared" si="10223"/>
        <v>0</v>
      </c>
      <c r="V4483" s="28">
        <f t="shared" si="10224"/>
        <v>0</v>
      </c>
      <c r="W4483" s="28">
        <f t="shared" si="10225"/>
        <v>0</v>
      </c>
      <c r="X4483" s="28">
        <f t="shared" si="10226"/>
        <v>0</v>
      </c>
      <c r="Y4483" s="28">
        <f t="shared" si="10227"/>
        <v>0</v>
      </c>
      <c r="AG4483" s="1">
        <f t="shared" si="10228"/>
        <v>0</v>
      </c>
      <c r="AH4483" s="2" t="e">
        <f t="shared" ref="AH4483:AH4546" si="10235">_xlfn.RANK.AVG(AG4483,$B$2:$F$5001)</f>
        <v>#N/A</v>
      </c>
      <c r="AI4483" s="1">
        <f t="shared" si="10229"/>
        <v>0</v>
      </c>
      <c r="AJ4483" t="e">
        <f t="shared" ref="AJ4483:AJ4546" si="10236">_xlfn.RANK.AVG(AI4483,$B$2:$F$5001)</f>
        <v>#N/A</v>
      </c>
      <c r="AK4483" s="1">
        <f t="shared" si="10230"/>
        <v>0</v>
      </c>
      <c r="AL4483" t="e">
        <f t="shared" ref="AL4483:AL4546" si="10237">_xlfn.RANK.AVG(AK4483,$B$2:$F$5001)</f>
        <v>#N/A</v>
      </c>
      <c r="AM4483">
        <f t="shared" si="10231"/>
        <v>0</v>
      </c>
      <c r="AN4483" t="e">
        <f t="shared" ref="AN4483" si="10238">_xlfn.RANK.AVG(AM4483,$B$2:$F$5001)</f>
        <v>#N/A</v>
      </c>
      <c r="AO4483">
        <f t="shared" si="10233"/>
        <v>0</v>
      </c>
      <c r="AP4483" t="e">
        <f t="shared" ref="AP4483" si="10239">_xlfn.RANK.AVG(AO4483,$B$2:$F$5001)</f>
        <v>#N/A</v>
      </c>
      <c r="AQ4483">
        <f t="shared" si="10116"/>
        <v>0</v>
      </c>
      <c r="AR4483">
        <f t="shared" ref="AR4483:AR4546" si="10240">IFERROR(AJ4483,0)</f>
        <v>0</v>
      </c>
      <c r="AS4483">
        <f t="shared" ref="AS4483:AS4546" si="10241">IFERROR(AL4483,0)</f>
        <v>0</v>
      </c>
      <c r="AT4483">
        <f t="shared" ref="AT4483:AT4546" si="10242">IFERROR(AN4483,0)</f>
        <v>0</v>
      </c>
      <c r="AU4483">
        <f t="shared" ref="AU4483:AU4546" si="10243">IFERROR(AP4483,0)</f>
        <v>0</v>
      </c>
    </row>
    <row r="4484" spans="1:47" x14ac:dyDescent="0.25">
      <c r="A4484" s="67">
        <v>4483</v>
      </c>
      <c r="U4484" s="28">
        <f t="shared" si="10223"/>
        <v>0</v>
      </c>
      <c r="V4484" s="28">
        <f t="shared" si="10224"/>
        <v>0</v>
      </c>
      <c r="W4484" s="28">
        <f t="shared" si="10225"/>
        <v>0</v>
      </c>
      <c r="X4484" s="28">
        <f t="shared" si="10226"/>
        <v>0</v>
      </c>
      <c r="Y4484" s="28">
        <f t="shared" si="10227"/>
        <v>0</v>
      </c>
      <c r="AG4484" s="1">
        <f t="shared" si="10228"/>
        <v>0</v>
      </c>
      <c r="AH4484" s="2" t="e">
        <f t="shared" si="10235"/>
        <v>#N/A</v>
      </c>
      <c r="AI4484" s="1">
        <f t="shared" si="10229"/>
        <v>0</v>
      </c>
      <c r="AJ4484" t="e">
        <f t="shared" si="10236"/>
        <v>#N/A</v>
      </c>
      <c r="AK4484" s="1">
        <f t="shared" si="10230"/>
        <v>0</v>
      </c>
      <c r="AL4484" t="e">
        <f t="shared" si="10237"/>
        <v>#N/A</v>
      </c>
      <c r="AM4484">
        <f t="shared" si="10231"/>
        <v>0</v>
      </c>
      <c r="AN4484" t="e">
        <f t="shared" ref="AN4484" si="10244">_xlfn.RANK.AVG(AM4484,$B$2:$F$5001)</f>
        <v>#N/A</v>
      </c>
      <c r="AO4484">
        <f t="shared" si="10233"/>
        <v>0</v>
      </c>
      <c r="AP4484" t="e">
        <f t="shared" ref="AP4484" si="10245">_xlfn.RANK.AVG(AO4484,$B$2:$F$5001)</f>
        <v>#N/A</v>
      </c>
      <c r="AQ4484">
        <f t="shared" si="10116"/>
        <v>0</v>
      </c>
      <c r="AR4484">
        <f t="shared" si="10240"/>
        <v>0</v>
      </c>
      <c r="AS4484">
        <f t="shared" si="10241"/>
        <v>0</v>
      </c>
      <c r="AT4484">
        <f t="shared" si="10242"/>
        <v>0</v>
      </c>
      <c r="AU4484">
        <f t="shared" si="10243"/>
        <v>0</v>
      </c>
    </row>
    <row r="4485" spans="1:47" x14ac:dyDescent="0.25">
      <c r="A4485" s="67">
        <v>4484</v>
      </c>
      <c r="U4485" s="28">
        <f t="shared" si="10223"/>
        <v>0</v>
      </c>
      <c r="V4485" s="28">
        <f t="shared" si="10224"/>
        <v>0</v>
      </c>
      <c r="W4485" s="28">
        <f t="shared" si="10225"/>
        <v>0</v>
      </c>
      <c r="X4485" s="28">
        <f t="shared" si="10226"/>
        <v>0</v>
      </c>
      <c r="Y4485" s="28">
        <f t="shared" si="10227"/>
        <v>0</v>
      </c>
      <c r="AG4485" s="1">
        <f t="shared" si="10228"/>
        <v>0</v>
      </c>
      <c r="AH4485" s="2" t="e">
        <f t="shared" si="10235"/>
        <v>#N/A</v>
      </c>
      <c r="AI4485" s="1">
        <f t="shared" si="10229"/>
        <v>0</v>
      </c>
      <c r="AJ4485" t="e">
        <f t="shared" si="10236"/>
        <v>#N/A</v>
      </c>
      <c r="AK4485" s="1">
        <f t="shared" si="10230"/>
        <v>0</v>
      </c>
      <c r="AL4485" t="e">
        <f t="shared" si="10237"/>
        <v>#N/A</v>
      </c>
      <c r="AM4485">
        <f t="shared" si="10231"/>
        <v>0</v>
      </c>
      <c r="AN4485" t="e">
        <f t="shared" ref="AN4485" si="10246">_xlfn.RANK.AVG(AM4485,$B$2:$F$5001)</f>
        <v>#N/A</v>
      </c>
      <c r="AO4485">
        <f t="shared" si="10233"/>
        <v>0</v>
      </c>
      <c r="AP4485" t="e">
        <f t="shared" ref="AP4485" si="10247">_xlfn.RANK.AVG(AO4485,$B$2:$F$5001)</f>
        <v>#N/A</v>
      </c>
      <c r="AQ4485">
        <f t="shared" si="10116"/>
        <v>0</v>
      </c>
      <c r="AR4485">
        <f t="shared" si="10240"/>
        <v>0</v>
      </c>
      <c r="AS4485">
        <f t="shared" si="10241"/>
        <v>0</v>
      </c>
      <c r="AT4485">
        <f t="shared" si="10242"/>
        <v>0</v>
      </c>
      <c r="AU4485">
        <f t="shared" si="10243"/>
        <v>0</v>
      </c>
    </row>
    <row r="4486" spans="1:47" x14ac:dyDescent="0.25">
      <c r="A4486" s="67">
        <v>4485</v>
      </c>
      <c r="U4486" s="28">
        <f t="shared" si="10223"/>
        <v>0</v>
      </c>
      <c r="V4486" s="28">
        <f t="shared" si="10224"/>
        <v>0</v>
      </c>
      <c r="W4486" s="28">
        <f t="shared" si="10225"/>
        <v>0</v>
      </c>
      <c r="X4486" s="28">
        <f t="shared" si="10226"/>
        <v>0</v>
      </c>
      <c r="Y4486" s="28">
        <f t="shared" si="10227"/>
        <v>0</v>
      </c>
      <c r="AG4486" s="1">
        <f t="shared" si="10228"/>
        <v>0</v>
      </c>
      <c r="AH4486" s="2" t="e">
        <f t="shared" si="10235"/>
        <v>#N/A</v>
      </c>
      <c r="AI4486" s="1">
        <f t="shared" si="10229"/>
        <v>0</v>
      </c>
      <c r="AJ4486" t="e">
        <f t="shared" si="10236"/>
        <v>#N/A</v>
      </c>
      <c r="AK4486" s="1">
        <f t="shared" si="10230"/>
        <v>0</v>
      </c>
      <c r="AL4486" t="e">
        <f t="shared" si="10237"/>
        <v>#N/A</v>
      </c>
      <c r="AM4486">
        <f t="shared" si="10231"/>
        <v>0</v>
      </c>
      <c r="AN4486" t="e">
        <f t="shared" ref="AN4486" si="10248">_xlfn.RANK.AVG(AM4486,$B$2:$F$5001)</f>
        <v>#N/A</v>
      </c>
      <c r="AO4486">
        <f t="shared" si="10233"/>
        <v>0</v>
      </c>
      <c r="AP4486" t="e">
        <f t="shared" ref="AP4486" si="10249">_xlfn.RANK.AVG(AO4486,$B$2:$F$5001)</f>
        <v>#N/A</v>
      </c>
      <c r="AQ4486">
        <f t="shared" si="10116"/>
        <v>0</v>
      </c>
      <c r="AR4486">
        <f t="shared" si="10240"/>
        <v>0</v>
      </c>
      <c r="AS4486">
        <f t="shared" si="10241"/>
        <v>0</v>
      </c>
      <c r="AT4486">
        <f t="shared" si="10242"/>
        <v>0</v>
      </c>
      <c r="AU4486">
        <f t="shared" si="10243"/>
        <v>0</v>
      </c>
    </row>
    <row r="4487" spans="1:47" x14ac:dyDescent="0.25">
      <c r="A4487" s="67">
        <v>4486</v>
      </c>
      <c r="U4487" s="28">
        <f t="shared" si="10223"/>
        <v>0</v>
      </c>
      <c r="V4487" s="28">
        <f t="shared" si="10224"/>
        <v>0</v>
      </c>
      <c r="W4487" s="28">
        <f t="shared" si="10225"/>
        <v>0</v>
      </c>
      <c r="X4487" s="28">
        <f t="shared" si="10226"/>
        <v>0</v>
      </c>
      <c r="Y4487" s="28">
        <f t="shared" si="10227"/>
        <v>0</v>
      </c>
      <c r="AG4487" s="1">
        <f t="shared" si="10228"/>
        <v>0</v>
      </c>
      <c r="AH4487" s="2" t="e">
        <f t="shared" si="10235"/>
        <v>#N/A</v>
      </c>
      <c r="AI4487" s="1">
        <f t="shared" si="10229"/>
        <v>0</v>
      </c>
      <c r="AJ4487" t="e">
        <f t="shared" si="10236"/>
        <v>#N/A</v>
      </c>
      <c r="AK4487" s="1">
        <f t="shared" si="10230"/>
        <v>0</v>
      </c>
      <c r="AL4487" t="e">
        <f t="shared" si="10237"/>
        <v>#N/A</v>
      </c>
      <c r="AM4487">
        <f t="shared" si="10231"/>
        <v>0</v>
      </c>
      <c r="AN4487" t="e">
        <f t="shared" ref="AN4487" si="10250">_xlfn.RANK.AVG(AM4487,$B$2:$F$5001)</f>
        <v>#N/A</v>
      </c>
      <c r="AO4487">
        <f t="shared" si="10233"/>
        <v>0</v>
      </c>
      <c r="AP4487" t="e">
        <f t="shared" ref="AP4487" si="10251">_xlfn.RANK.AVG(AO4487,$B$2:$F$5001)</f>
        <v>#N/A</v>
      </c>
      <c r="AQ4487">
        <f t="shared" si="10116"/>
        <v>0</v>
      </c>
      <c r="AR4487">
        <f t="shared" si="10240"/>
        <v>0</v>
      </c>
      <c r="AS4487">
        <f t="shared" si="10241"/>
        <v>0</v>
      </c>
      <c r="AT4487">
        <f t="shared" si="10242"/>
        <v>0</v>
      </c>
      <c r="AU4487">
        <f t="shared" si="10243"/>
        <v>0</v>
      </c>
    </row>
    <row r="4488" spans="1:47" x14ac:dyDescent="0.25">
      <c r="A4488" s="67">
        <v>4487</v>
      </c>
      <c r="U4488" s="28">
        <f t="shared" si="10223"/>
        <v>0</v>
      </c>
      <c r="V4488" s="28">
        <f t="shared" si="10224"/>
        <v>0</v>
      </c>
      <c r="W4488" s="28">
        <f t="shared" si="10225"/>
        <v>0</v>
      </c>
      <c r="X4488" s="28">
        <f t="shared" si="10226"/>
        <v>0</v>
      </c>
      <c r="Y4488" s="28">
        <f t="shared" si="10227"/>
        <v>0</v>
      </c>
      <c r="AG4488" s="1">
        <f t="shared" si="10228"/>
        <v>0</v>
      </c>
      <c r="AH4488" s="2" t="e">
        <f t="shared" si="10235"/>
        <v>#N/A</v>
      </c>
      <c r="AI4488" s="1">
        <f t="shared" si="10229"/>
        <v>0</v>
      </c>
      <c r="AJ4488" t="e">
        <f t="shared" si="10236"/>
        <v>#N/A</v>
      </c>
      <c r="AK4488" s="1">
        <f t="shared" si="10230"/>
        <v>0</v>
      </c>
      <c r="AL4488" t="e">
        <f t="shared" si="10237"/>
        <v>#N/A</v>
      </c>
      <c r="AM4488">
        <f t="shared" si="10231"/>
        <v>0</v>
      </c>
      <c r="AN4488" t="e">
        <f t="shared" ref="AN4488" si="10252">_xlfn.RANK.AVG(AM4488,$B$2:$F$5001)</f>
        <v>#N/A</v>
      </c>
      <c r="AO4488">
        <f t="shared" si="10233"/>
        <v>0</v>
      </c>
      <c r="AP4488" t="e">
        <f t="shared" ref="AP4488" si="10253">_xlfn.RANK.AVG(AO4488,$B$2:$F$5001)</f>
        <v>#N/A</v>
      </c>
      <c r="AQ4488">
        <f t="shared" si="10116"/>
        <v>0</v>
      </c>
      <c r="AR4488">
        <f t="shared" si="10240"/>
        <v>0</v>
      </c>
      <c r="AS4488">
        <f t="shared" si="10241"/>
        <v>0</v>
      </c>
      <c r="AT4488">
        <f t="shared" si="10242"/>
        <v>0</v>
      </c>
      <c r="AU4488">
        <f t="shared" si="10243"/>
        <v>0</v>
      </c>
    </row>
    <row r="4489" spans="1:47" x14ac:dyDescent="0.25">
      <c r="A4489" s="67">
        <v>4488</v>
      </c>
      <c r="U4489" s="28">
        <f t="shared" si="10223"/>
        <v>0</v>
      </c>
      <c r="V4489" s="28">
        <f t="shared" si="10224"/>
        <v>0</v>
      </c>
      <c r="W4489" s="28">
        <f t="shared" si="10225"/>
        <v>0</v>
      </c>
      <c r="X4489" s="28">
        <f t="shared" si="10226"/>
        <v>0</v>
      </c>
      <c r="Y4489" s="28">
        <f t="shared" si="10227"/>
        <v>0</v>
      </c>
      <c r="AG4489" s="1">
        <f t="shared" si="10228"/>
        <v>0</v>
      </c>
      <c r="AH4489" s="2" t="e">
        <f t="shared" si="10235"/>
        <v>#N/A</v>
      </c>
      <c r="AI4489" s="1">
        <f t="shared" si="10229"/>
        <v>0</v>
      </c>
      <c r="AJ4489" t="e">
        <f t="shared" si="10236"/>
        <v>#N/A</v>
      </c>
      <c r="AK4489" s="1">
        <f t="shared" si="10230"/>
        <v>0</v>
      </c>
      <c r="AL4489" t="e">
        <f t="shared" si="10237"/>
        <v>#N/A</v>
      </c>
      <c r="AM4489">
        <f t="shared" si="10231"/>
        <v>0</v>
      </c>
      <c r="AN4489" t="e">
        <f t="shared" ref="AN4489" si="10254">_xlfn.RANK.AVG(AM4489,$B$2:$F$5001)</f>
        <v>#N/A</v>
      </c>
      <c r="AO4489">
        <f t="shared" si="10233"/>
        <v>0</v>
      </c>
      <c r="AP4489" t="e">
        <f t="shared" ref="AP4489" si="10255">_xlfn.RANK.AVG(AO4489,$B$2:$F$5001)</f>
        <v>#N/A</v>
      </c>
      <c r="AQ4489">
        <f t="shared" si="10116"/>
        <v>0</v>
      </c>
      <c r="AR4489">
        <f t="shared" si="10240"/>
        <v>0</v>
      </c>
      <c r="AS4489">
        <f t="shared" si="10241"/>
        <v>0</v>
      </c>
      <c r="AT4489">
        <f t="shared" si="10242"/>
        <v>0</v>
      </c>
      <c r="AU4489">
        <f t="shared" si="10243"/>
        <v>0</v>
      </c>
    </row>
    <row r="4490" spans="1:47" x14ac:dyDescent="0.25">
      <c r="A4490" s="67">
        <v>4489</v>
      </c>
      <c r="U4490" s="28">
        <f t="shared" si="10223"/>
        <v>0</v>
      </c>
      <c r="V4490" s="28">
        <f t="shared" si="10224"/>
        <v>0</v>
      </c>
      <c r="W4490" s="28">
        <f t="shared" si="10225"/>
        <v>0</v>
      </c>
      <c r="X4490" s="28">
        <f t="shared" si="10226"/>
        <v>0</v>
      </c>
      <c r="Y4490" s="28">
        <f t="shared" si="10227"/>
        <v>0</v>
      </c>
      <c r="AG4490" s="1">
        <f t="shared" si="10228"/>
        <v>0</v>
      </c>
      <c r="AH4490" s="2" t="e">
        <f t="shared" si="10235"/>
        <v>#N/A</v>
      </c>
      <c r="AI4490" s="1">
        <f t="shared" si="10229"/>
        <v>0</v>
      </c>
      <c r="AJ4490" t="e">
        <f t="shared" si="10236"/>
        <v>#N/A</v>
      </c>
      <c r="AK4490" s="1">
        <f t="shared" si="10230"/>
        <v>0</v>
      </c>
      <c r="AL4490" t="e">
        <f t="shared" si="10237"/>
        <v>#N/A</v>
      </c>
      <c r="AM4490">
        <f t="shared" si="10231"/>
        <v>0</v>
      </c>
      <c r="AN4490" t="e">
        <f t="shared" ref="AN4490" si="10256">_xlfn.RANK.AVG(AM4490,$B$2:$F$5001)</f>
        <v>#N/A</v>
      </c>
      <c r="AO4490">
        <f t="shared" si="10233"/>
        <v>0</v>
      </c>
      <c r="AP4490" t="e">
        <f t="shared" ref="AP4490" si="10257">_xlfn.RANK.AVG(AO4490,$B$2:$F$5001)</f>
        <v>#N/A</v>
      </c>
      <c r="AQ4490">
        <f t="shared" si="10116"/>
        <v>0</v>
      </c>
      <c r="AR4490">
        <f t="shared" si="10240"/>
        <v>0</v>
      </c>
      <c r="AS4490">
        <f t="shared" si="10241"/>
        <v>0</v>
      </c>
      <c r="AT4490">
        <f t="shared" si="10242"/>
        <v>0</v>
      </c>
      <c r="AU4490">
        <f t="shared" si="10243"/>
        <v>0</v>
      </c>
    </row>
    <row r="4491" spans="1:47" x14ac:dyDescent="0.25">
      <c r="A4491" s="67">
        <v>4490</v>
      </c>
      <c r="U4491" s="28">
        <f t="shared" si="10223"/>
        <v>0</v>
      </c>
      <c r="V4491" s="28">
        <f t="shared" si="10224"/>
        <v>0</v>
      </c>
      <c r="W4491" s="28">
        <f t="shared" si="10225"/>
        <v>0</v>
      </c>
      <c r="X4491" s="28">
        <f t="shared" si="10226"/>
        <v>0</v>
      </c>
      <c r="Y4491" s="28">
        <f t="shared" si="10227"/>
        <v>0</v>
      </c>
      <c r="AG4491" s="1">
        <f t="shared" si="10228"/>
        <v>0</v>
      </c>
      <c r="AH4491" s="2" t="e">
        <f t="shared" si="10235"/>
        <v>#N/A</v>
      </c>
      <c r="AI4491" s="1">
        <f t="shared" si="10229"/>
        <v>0</v>
      </c>
      <c r="AJ4491" t="e">
        <f t="shared" si="10236"/>
        <v>#N/A</v>
      </c>
      <c r="AK4491" s="1">
        <f t="shared" si="10230"/>
        <v>0</v>
      </c>
      <c r="AL4491" t="e">
        <f t="shared" si="10237"/>
        <v>#N/A</v>
      </c>
      <c r="AM4491">
        <f t="shared" si="10231"/>
        <v>0</v>
      </c>
      <c r="AN4491" t="e">
        <f t="shared" ref="AN4491" si="10258">_xlfn.RANK.AVG(AM4491,$B$2:$F$5001)</f>
        <v>#N/A</v>
      </c>
      <c r="AO4491">
        <f t="shared" si="10233"/>
        <v>0</v>
      </c>
      <c r="AP4491" t="e">
        <f t="shared" ref="AP4491" si="10259">_xlfn.RANK.AVG(AO4491,$B$2:$F$5001)</f>
        <v>#N/A</v>
      </c>
      <c r="AQ4491">
        <f t="shared" si="10116"/>
        <v>0</v>
      </c>
      <c r="AR4491">
        <f t="shared" si="10240"/>
        <v>0</v>
      </c>
      <c r="AS4491">
        <f t="shared" si="10241"/>
        <v>0</v>
      </c>
      <c r="AT4491">
        <f t="shared" si="10242"/>
        <v>0</v>
      </c>
      <c r="AU4491">
        <f t="shared" si="10243"/>
        <v>0</v>
      </c>
    </row>
    <row r="4492" spans="1:47" x14ac:dyDescent="0.25">
      <c r="A4492" s="67">
        <v>4491</v>
      </c>
      <c r="U4492" s="28">
        <f t="shared" si="10223"/>
        <v>0</v>
      </c>
      <c r="V4492" s="28">
        <f t="shared" si="10224"/>
        <v>0</v>
      </c>
      <c r="W4492" s="28">
        <f t="shared" si="10225"/>
        <v>0</v>
      </c>
      <c r="X4492" s="28">
        <f t="shared" si="10226"/>
        <v>0</v>
      </c>
      <c r="Y4492" s="28">
        <f t="shared" si="10227"/>
        <v>0</v>
      </c>
      <c r="AG4492" s="1">
        <f t="shared" si="10228"/>
        <v>0</v>
      </c>
      <c r="AH4492" s="2" t="e">
        <f t="shared" si="10235"/>
        <v>#N/A</v>
      </c>
      <c r="AI4492" s="1">
        <f t="shared" si="10229"/>
        <v>0</v>
      </c>
      <c r="AJ4492" t="e">
        <f t="shared" si="10236"/>
        <v>#N/A</v>
      </c>
      <c r="AK4492" s="1">
        <f t="shared" si="10230"/>
        <v>0</v>
      </c>
      <c r="AL4492" t="e">
        <f t="shared" si="10237"/>
        <v>#N/A</v>
      </c>
      <c r="AM4492">
        <f t="shared" si="10231"/>
        <v>0</v>
      </c>
      <c r="AN4492" t="e">
        <f t="shared" ref="AN4492" si="10260">_xlfn.RANK.AVG(AM4492,$B$2:$F$5001)</f>
        <v>#N/A</v>
      </c>
      <c r="AO4492">
        <f t="shared" si="10233"/>
        <v>0</v>
      </c>
      <c r="AP4492" t="e">
        <f t="shared" ref="AP4492" si="10261">_xlfn.RANK.AVG(AO4492,$B$2:$F$5001)</f>
        <v>#N/A</v>
      </c>
      <c r="AQ4492">
        <f t="shared" ref="AQ4492:AQ4555" si="10262">IFERROR(AH4492,0)</f>
        <v>0</v>
      </c>
      <c r="AR4492">
        <f t="shared" si="10240"/>
        <v>0</v>
      </c>
      <c r="AS4492">
        <f t="shared" si="10241"/>
        <v>0</v>
      </c>
      <c r="AT4492">
        <f t="shared" si="10242"/>
        <v>0</v>
      </c>
      <c r="AU4492">
        <f t="shared" si="10243"/>
        <v>0</v>
      </c>
    </row>
    <row r="4493" spans="1:47" x14ac:dyDescent="0.25">
      <c r="A4493" s="67">
        <v>4492</v>
      </c>
      <c r="U4493" s="28">
        <f t="shared" si="10223"/>
        <v>0</v>
      </c>
      <c r="V4493" s="28">
        <f t="shared" si="10224"/>
        <v>0</v>
      </c>
      <c r="W4493" s="28">
        <f t="shared" si="10225"/>
        <v>0</v>
      </c>
      <c r="X4493" s="28">
        <f t="shared" si="10226"/>
        <v>0</v>
      </c>
      <c r="Y4493" s="28">
        <f t="shared" si="10227"/>
        <v>0</v>
      </c>
      <c r="AG4493" s="1">
        <f t="shared" si="10228"/>
        <v>0</v>
      </c>
      <c r="AH4493" s="2" t="e">
        <f t="shared" si="10235"/>
        <v>#N/A</v>
      </c>
      <c r="AI4493" s="1">
        <f t="shared" si="10229"/>
        <v>0</v>
      </c>
      <c r="AJ4493" t="e">
        <f t="shared" si="10236"/>
        <v>#N/A</v>
      </c>
      <c r="AK4493" s="1">
        <f t="shared" si="10230"/>
        <v>0</v>
      </c>
      <c r="AL4493" t="e">
        <f t="shared" si="10237"/>
        <v>#N/A</v>
      </c>
      <c r="AM4493">
        <f t="shared" si="10231"/>
        <v>0</v>
      </c>
      <c r="AN4493" t="e">
        <f t="shared" ref="AN4493" si="10263">_xlfn.RANK.AVG(AM4493,$B$2:$F$5001)</f>
        <v>#N/A</v>
      </c>
      <c r="AO4493">
        <f t="shared" si="10233"/>
        <v>0</v>
      </c>
      <c r="AP4493" t="e">
        <f t="shared" ref="AP4493" si="10264">_xlfn.RANK.AVG(AO4493,$B$2:$F$5001)</f>
        <v>#N/A</v>
      </c>
      <c r="AQ4493">
        <f t="shared" si="10262"/>
        <v>0</v>
      </c>
      <c r="AR4493">
        <f t="shared" si="10240"/>
        <v>0</v>
      </c>
      <c r="AS4493">
        <f t="shared" si="10241"/>
        <v>0</v>
      </c>
      <c r="AT4493">
        <f t="shared" si="10242"/>
        <v>0</v>
      </c>
      <c r="AU4493">
        <f t="shared" si="10243"/>
        <v>0</v>
      </c>
    </row>
    <row r="4494" spans="1:47" x14ac:dyDescent="0.25">
      <c r="A4494" s="67">
        <v>4493</v>
      </c>
      <c r="U4494" s="28">
        <f t="shared" si="10223"/>
        <v>0</v>
      </c>
      <c r="V4494" s="28">
        <f t="shared" si="10224"/>
        <v>0</v>
      </c>
      <c r="W4494" s="28">
        <f t="shared" si="10225"/>
        <v>0</v>
      </c>
      <c r="X4494" s="28">
        <f t="shared" si="10226"/>
        <v>0</v>
      </c>
      <c r="Y4494" s="28">
        <f t="shared" si="10227"/>
        <v>0</v>
      </c>
      <c r="AG4494" s="1">
        <f t="shared" si="10228"/>
        <v>0</v>
      </c>
      <c r="AH4494" s="2" t="e">
        <f t="shared" si="10235"/>
        <v>#N/A</v>
      </c>
      <c r="AI4494" s="1">
        <f t="shared" si="10229"/>
        <v>0</v>
      </c>
      <c r="AJ4494" t="e">
        <f t="shared" si="10236"/>
        <v>#N/A</v>
      </c>
      <c r="AK4494" s="1">
        <f t="shared" si="10230"/>
        <v>0</v>
      </c>
      <c r="AL4494" t="e">
        <f t="shared" si="10237"/>
        <v>#N/A</v>
      </c>
      <c r="AM4494">
        <f t="shared" si="10231"/>
        <v>0</v>
      </c>
      <c r="AN4494" t="e">
        <f t="shared" ref="AN4494" si="10265">_xlfn.RANK.AVG(AM4494,$B$2:$F$5001)</f>
        <v>#N/A</v>
      </c>
      <c r="AO4494">
        <f t="shared" si="10233"/>
        <v>0</v>
      </c>
      <c r="AP4494" t="e">
        <f t="shared" ref="AP4494" si="10266">_xlfn.RANK.AVG(AO4494,$B$2:$F$5001)</f>
        <v>#N/A</v>
      </c>
      <c r="AQ4494">
        <f t="shared" si="10262"/>
        <v>0</v>
      </c>
      <c r="AR4494">
        <f t="shared" si="10240"/>
        <v>0</v>
      </c>
      <c r="AS4494">
        <f t="shared" si="10241"/>
        <v>0</v>
      </c>
      <c r="AT4494">
        <f t="shared" si="10242"/>
        <v>0</v>
      </c>
      <c r="AU4494">
        <f t="shared" si="10243"/>
        <v>0</v>
      </c>
    </row>
    <row r="4495" spans="1:47" x14ac:dyDescent="0.25">
      <c r="A4495" s="67">
        <v>4494</v>
      </c>
      <c r="U4495" s="28">
        <f t="shared" si="10223"/>
        <v>0</v>
      </c>
      <c r="V4495" s="28">
        <f t="shared" si="10224"/>
        <v>0</v>
      </c>
      <c r="W4495" s="28">
        <f t="shared" si="10225"/>
        <v>0</v>
      </c>
      <c r="X4495" s="28">
        <f t="shared" si="10226"/>
        <v>0</v>
      </c>
      <c r="Y4495" s="28">
        <f t="shared" si="10227"/>
        <v>0</v>
      </c>
      <c r="AG4495" s="1">
        <f t="shared" si="10228"/>
        <v>0</v>
      </c>
      <c r="AH4495" s="2" t="e">
        <f t="shared" si="10235"/>
        <v>#N/A</v>
      </c>
      <c r="AI4495" s="1">
        <f t="shared" si="10229"/>
        <v>0</v>
      </c>
      <c r="AJ4495" t="e">
        <f t="shared" si="10236"/>
        <v>#N/A</v>
      </c>
      <c r="AK4495" s="1">
        <f t="shared" si="10230"/>
        <v>0</v>
      </c>
      <c r="AL4495" t="e">
        <f t="shared" si="10237"/>
        <v>#N/A</v>
      </c>
      <c r="AM4495">
        <f t="shared" si="10231"/>
        <v>0</v>
      </c>
      <c r="AN4495" t="e">
        <f t="shared" ref="AN4495" si="10267">_xlfn.RANK.AVG(AM4495,$B$2:$F$5001)</f>
        <v>#N/A</v>
      </c>
      <c r="AO4495">
        <f t="shared" si="10233"/>
        <v>0</v>
      </c>
      <c r="AP4495" t="e">
        <f t="shared" ref="AP4495" si="10268">_xlfn.RANK.AVG(AO4495,$B$2:$F$5001)</f>
        <v>#N/A</v>
      </c>
      <c r="AQ4495">
        <f t="shared" si="10262"/>
        <v>0</v>
      </c>
      <c r="AR4495">
        <f t="shared" si="10240"/>
        <v>0</v>
      </c>
      <c r="AS4495">
        <f t="shared" si="10241"/>
        <v>0</v>
      </c>
      <c r="AT4495">
        <f t="shared" si="10242"/>
        <v>0</v>
      </c>
      <c r="AU4495">
        <f t="shared" si="10243"/>
        <v>0</v>
      </c>
    </row>
    <row r="4496" spans="1:47" x14ac:dyDescent="0.25">
      <c r="A4496" s="67">
        <v>4495</v>
      </c>
      <c r="U4496" s="28">
        <f t="shared" si="10223"/>
        <v>0</v>
      </c>
      <c r="V4496" s="28">
        <f t="shared" si="10224"/>
        <v>0</v>
      </c>
      <c r="W4496" s="28">
        <f t="shared" si="10225"/>
        <v>0</v>
      </c>
      <c r="X4496" s="28">
        <f t="shared" si="10226"/>
        <v>0</v>
      </c>
      <c r="Y4496" s="28">
        <f t="shared" si="10227"/>
        <v>0</v>
      </c>
      <c r="AG4496" s="1">
        <f t="shared" si="10228"/>
        <v>0</v>
      </c>
      <c r="AH4496" s="2" t="e">
        <f t="shared" si="10235"/>
        <v>#N/A</v>
      </c>
      <c r="AI4496" s="1">
        <f t="shared" si="10229"/>
        <v>0</v>
      </c>
      <c r="AJ4496" t="e">
        <f t="shared" si="10236"/>
        <v>#N/A</v>
      </c>
      <c r="AK4496" s="1">
        <f t="shared" si="10230"/>
        <v>0</v>
      </c>
      <c r="AL4496" t="e">
        <f t="shared" si="10237"/>
        <v>#N/A</v>
      </c>
      <c r="AM4496">
        <f t="shared" si="10231"/>
        <v>0</v>
      </c>
      <c r="AN4496" t="e">
        <f t="shared" ref="AN4496" si="10269">_xlfn.RANK.AVG(AM4496,$B$2:$F$5001)</f>
        <v>#N/A</v>
      </c>
      <c r="AO4496">
        <f t="shared" si="10233"/>
        <v>0</v>
      </c>
      <c r="AP4496" t="e">
        <f t="shared" ref="AP4496" si="10270">_xlfn.RANK.AVG(AO4496,$B$2:$F$5001)</f>
        <v>#N/A</v>
      </c>
      <c r="AQ4496">
        <f t="shared" si="10262"/>
        <v>0</v>
      </c>
      <c r="AR4496">
        <f t="shared" si="10240"/>
        <v>0</v>
      </c>
      <c r="AS4496">
        <f t="shared" si="10241"/>
        <v>0</v>
      </c>
      <c r="AT4496">
        <f t="shared" si="10242"/>
        <v>0</v>
      </c>
      <c r="AU4496">
        <f t="shared" si="10243"/>
        <v>0</v>
      </c>
    </row>
    <row r="4497" spans="1:47" x14ac:dyDescent="0.25">
      <c r="A4497" s="67">
        <v>4496</v>
      </c>
      <c r="U4497" s="28">
        <f t="shared" si="10223"/>
        <v>0</v>
      </c>
      <c r="V4497" s="28">
        <f t="shared" si="10224"/>
        <v>0</v>
      </c>
      <c r="W4497" s="28">
        <f t="shared" si="10225"/>
        <v>0</v>
      </c>
      <c r="X4497" s="28">
        <f t="shared" si="10226"/>
        <v>0</v>
      </c>
      <c r="Y4497" s="28">
        <f t="shared" si="10227"/>
        <v>0</v>
      </c>
      <c r="AG4497" s="1">
        <f t="shared" si="10228"/>
        <v>0</v>
      </c>
      <c r="AH4497" s="2" t="e">
        <f t="shared" si="10235"/>
        <v>#N/A</v>
      </c>
      <c r="AI4497" s="1">
        <f t="shared" si="10229"/>
        <v>0</v>
      </c>
      <c r="AJ4497" t="e">
        <f t="shared" si="10236"/>
        <v>#N/A</v>
      </c>
      <c r="AK4497" s="1">
        <f t="shared" si="10230"/>
        <v>0</v>
      </c>
      <c r="AL4497" t="e">
        <f t="shared" si="10237"/>
        <v>#N/A</v>
      </c>
      <c r="AM4497">
        <f t="shared" si="10231"/>
        <v>0</v>
      </c>
      <c r="AN4497" t="e">
        <f t="shared" ref="AN4497" si="10271">_xlfn.RANK.AVG(AM4497,$B$2:$F$5001)</f>
        <v>#N/A</v>
      </c>
      <c r="AO4497">
        <f t="shared" si="10233"/>
        <v>0</v>
      </c>
      <c r="AP4497" t="e">
        <f t="shared" ref="AP4497" si="10272">_xlfn.RANK.AVG(AO4497,$B$2:$F$5001)</f>
        <v>#N/A</v>
      </c>
      <c r="AQ4497">
        <f t="shared" si="10262"/>
        <v>0</v>
      </c>
      <c r="AR4497">
        <f t="shared" si="10240"/>
        <v>0</v>
      </c>
      <c r="AS4497">
        <f t="shared" si="10241"/>
        <v>0</v>
      </c>
      <c r="AT4497">
        <f t="shared" si="10242"/>
        <v>0</v>
      </c>
      <c r="AU4497">
        <f t="shared" si="10243"/>
        <v>0</v>
      </c>
    </row>
    <row r="4498" spans="1:47" x14ac:dyDescent="0.25">
      <c r="A4498" s="67">
        <v>4497</v>
      </c>
      <c r="U4498" s="28">
        <f t="shared" si="10223"/>
        <v>0</v>
      </c>
      <c r="V4498" s="28">
        <f t="shared" si="10224"/>
        <v>0</v>
      </c>
      <c r="W4498" s="28">
        <f t="shared" si="10225"/>
        <v>0</v>
      </c>
      <c r="X4498" s="28">
        <f t="shared" si="10226"/>
        <v>0</v>
      </c>
      <c r="Y4498" s="28">
        <f t="shared" si="10227"/>
        <v>0</v>
      </c>
      <c r="AG4498" s="1">
        <f t="shared" si="10228"/>
        <v>0</v>
      </c>
      <c r="AH4498" s="2" t="e">
        <f t="shared" si="10235"/>
        <v>#N/A</v>
      </c>
      <c r="AI4498" s="1">
        <f t="shared" si="10229"/>
        <v>0</v>
      </c>
      <c r="AJ4498" t="e">
        <f t="shared" si="10236"/>
        <v>#N/A</v>
      </c>
      <c r="AK4498" s="1">
        <f t="shared" si="10230"/>
        <v>0</v>
      </c>
      <c r="AL4498" t="e">
        <f t="shared" si="10237"/>
        <v>#N/A</v>
      </c>
      <c r="AM4498">
        <f t="shared" si="10231"/>
        <v>0</v>
      </c>
      <c r="AN4498" t="e">
        <f t="shared" ref="AN4498" si="10273">_xlfn.RANK.AVG(AM4498,$B$2:$F$5001)</f>
        <v>#N/A</v>
      </c>
      <c r="AO4498">
        <f t="shared" si="10233"/>
        <v>0</v>
      </c>
      <c r="AP4498" t="e">
        <f t="shared" ref="AP4498" si="10274">_xlfn.RANK.AVG(AO4498,$B$2:$F$5001)</f>
        <v>#N/A</v>
      </c>
      <c r="AQ4498">
        <f t="shared" si="10262"/>
        <v>0</v>
      </c>
      <c r="AR4498">
        <f t="shared" si="10240"/>
        <v>0</v>
      </c>
      <c r="AS4498">
        <f t="shared" si="10241"/>
        <v>0</v>
      </c>
      <c r="AT4498">
        <f t="shared" si="10242"/>
        <v>0</v>
      </c>
      <c r="AU4498">
        <f t="shared" si="10243"/>
        <v>0</v>
      </c>
    </row>
    <row r="4499" spans="1:47" x14ac:dyDescent="0.25">
      <c r="A4499" s="67">
        <v>4498</v>
      </c>
      <c r="U4499" s="28">
        <f t="shared" si="10223"/>
        <v>0</v>
      </c>
      <c r="V4499" s="28">
        <f t="shared" si="10224"/>
        <v>0</v>
      </c>
      <c r="W4499" s="28">
        <f t="shared" si="10225"/>
        <v>0</v>
      </c>
      <c r="X4499" s="28">
        <f t="shared" si="10226"/>
        <v>0</v>
      </c>
      <c r="Y4499" s="28">
        <f t="shared" si="10227"/>
        <v>0</v>
      </c>
      <c r="AG4499" s="1">
        <f t="shared" si="10228"/>
        <v>0</v>
      </c>
      <c r="AH4499" s="2" t="e">
        <f t="shared" si="10235"/>
        <v>#N/A</v>
      </c>
      <c r="AI4499" s="1">
        <f t="shared" si="10229"/>
        <v>0</v>
      </c>
      <c r="AJ4499" t="e">
        <f t="shared" si="10236"/>
        <v>#N/A</v>
      </c>
      <c r="AK4499" s="1">
        <f t="shared" si="10230"/>
        <v>0</v>
      </c>
      <c r="AL4499" t="e">
        <f t="shared" si="10237"/>
        <v>#N/A</v>
      </c>
      <c r="AM4499">
        <f t="shared" si="10231"/>
        <v>0</v>
      </c>
      <c r="AN4499" t="e">
        <f t="shared" ref="AN4499" si="10275">_xlfn.RANK.AVG(AM4499,$B$2:$F$5001)</f>
        <v>#N/A</v>
      </c>
      <c r="AO4499">
        <f t="shared" si="10233"/>
        <v>0</v>
      </c>
      <c r="AP4499" t="e">
        <f t="shared" ref="AP4499" si="10276">_xlfn.RANK.AVG(AO4499,$B$2:$F$5001)</f>
        <v>#N/A</v>
      </c>
      <c r="AQ4499">
        <f t="shared" si="10262"/>
        <v>0</v>
      </c>
      <c r="AR4499">
        <f t="shared" si="10240"/>
        <v>0</v>
      </c>
      <c r="AS4499">
        <f t="shared" si="10241"/>
        <v>0</v>
      </c>
      <c r="AT4499">
        <f t="shared" si="10242"/>
        <v>0</v>
      </c>
      <c r="AU4499">
        <f t="shared" si="10243"/>
        <v>0</v>
      </c>
    </row>
    <row r="4500" spans="1:47" x14ac:dyDescent="0.25">
      <c r="A4500" s="67">
        <v>4499</v>
      </c>
      <c r="U4500" s="28">
        <f t="shared" si="10223"/>
        <v>0</v>
      </c>
      <c r="V4500" s="28">
        <f t="shared" si="10224"/>
        <v>0</v>
      </c>
      <c r="W4500" s="28">
        <f t="shared" si="10225"/>
        <v>0</v>
      </c>
      <c r="X4500" s="28">
        <f t="shared" si="10226"/>
        <v>0</v>
      </c>
      <c r="Y4500" s="28">
        <f t="shared" si="10227"/>
        <v>0</v>
      </c>
      <c r="AG4500" s="1">
        <f t="shared" si="10228"/>
        <v>0</v>
      </c>
      <c r="AH4500" s="2" t="e">
        <f t="shared" si="10235"/>
        <v>#N/A</v>
      </c>
      <c r="AI4500" s="1">
        <f t="shared" si="10229"/>
        <v>0</v>
      </c>
      <c r="AJ4500" t="e">
        <f t="shared" si="10236"/>
        <v>#N/A</v>
      </c>
      <c r="AK4500" s="1">
        <f t="shared" si="10230"/>
        <v>0</v>
      </c>
      <c r="AL4500" t="e">
        <f t="shared" si="10237"/>
        <v>#N/A</v>
      </c>
      <c r="AM4500">
        <f t="shared" si="10231"/>
        <v>0</v>
      </c>
      <c r="AN4500" t="e">
        <f t="shared" ref="AN4500" si="10277">_xlfn.RANK.AVG(AM4500,$B$2:$F$5001)</f>
        <v>#N/A</v>
      </c>
      <c r="AO4500">
        <f t="shared" si="10233"/>
        <v>0</v>
      </c>
      <c r="AP4500" t="e">
        <f t="shared" ref="AP4500" si="10278">_xlfn.RANK.AVG(AO4500,$B$2:$F$5001)</f>
        <v>#N/A</v>
      </c>
      <c r="AQ4500">
        <f t="shared" si="10262"/>
        <v>0</v>
      </c>
      <c r="AR4500">
        <f t="shared" si="10240"/>
        <v>0</v>
      </c>
      <c r="AS4500">
        <f t="shared" si="10241"/>
        <v>0</v>
      </c>
      <c r="AT4500">
        <f t="shared" si="10242"/>
        <v>0</v>
      </c>
      <c r="AU4500">
        <f t="shared" si="10243"/>
        <v>0</v>
      </c>
    </row>
    <row r="4501" spans="1:47" x14ac:dyDescent="0.25">
      <c r="A4501" s="67">
        <v>4500</v>
      </c>
      <c r="U4501" s="28">
        <f t="shared" si="10223"/>
        <v>0</v>
      </c>
      <c r="V4501" s="28">
        <f t="shared" si="10224"/>
        <v>0</v>
      </c>
      <c r="W4501" s="28">
        <f t="shared" si="10225"/>
        <v>0</v>
      </c>
      <c r="X4501" s="28">
        <f t="shared" si="10226"/>
        <v>0</v>
      </c>
      <c r="Y4501" s="28">
        <f t="shared" si="10227"/>
        <v>0</v>
      </c>
      <c r="AG4501" s="1">
        <f t="shared" si="10228"/>
        <v>0</v>
      </c>
      <c r="AH4501" s="2" t="e">
        <f t="shared" si="10235"/>
        <v>#N/A</v>
      </c>
      <c r="AI4501" s="1">
        <f t="shared" si="10229"/>
        <v>0</v>
      </c>
      <c r="AJ4501" t="e">
        <f t="shared" si="10236"/>
        <v>#N/A</v>
      </c>
      <c r="AK4501" s="1">
        <f t="shared" si="10230"/>
        <v>0</v>
      </c>
      <c r="AL4501" t="e">
        <f t="shared" si="10237"/>
        <v>#N/A</v>
      </c>
      <c r="AM4501">
        <f t="shared" si="10231"/>
        <v>0</v>
      </c>
      <c r="AN4501" t="e">
        <f t="shared" ref="AN4501" si="10279">_xlfn.RANK.AVG(AM4501,$B$2:$F$5001)</f>
        <v>#N/A</v>
      </c>
      <c r="AO4501">
        <f t="shared" si="10233"/>
        <v>0</v>
      </c>
      <c r="AP4501" t="e">
        <f t="shared" ref="AP4501" si="10280">_xlfn.RANK.AVG(AO4501,$B$2:$F$5001)</f>
        <v>#N/A</v>
      </c>
      <c r="AQ4501">
        <f t="shared" si="10262"/>
        <v>0</v>
      </c>
      <c r="AR4501">
        <f t="shared" si="10240"/>
        <v>0</v>
      </c>
      <c r="AS4501">
        <f t="shared" si="10241"/>
        <v>0</v>
      </c>
      <c r="AT4501">
        <f t="shared" si="10242"/>
        <v>0</v>
      </c>
      <c r="AU4501">
        <f t="shared" si="10243"/>
        <v>0</v>
      </c>
    </row>
    <row r="4502" spans="1:47" x14ac:dyDescent="0.25">
      <c r="A4502" s="67">
        <v>4501</v>
      </c>
      <c r="U4502" s="28">
        <f t="shared" si="10223"/>
        <v>0</v>
      </c>
      <c r="V4502" s="28">
        <f t="shared" si="10224"/>
        <v>0</v>
      </c>
      <c r="W4502" s="28">
        <f t="shared" si="10225"/>
        <v>0</v>
      </c>
      <c r="X4502" s="28">
        <f t="shared" si="10226"/>
        <v>0</v>
      </c>
      <c r="Y4502" s="28">
        <f t="shared" si="10227"/>
        <v>0</v>
      </c>
      <c r="AG4502" s="1">
        <f t="shared" si="10228"/>
        <v>0</v>
      </c>
      <c r="AH4502" s="2" t="e">
        <f t="shared" si="10235"/>
        <v>#N/A</v>
      </c>
      <c r="AI4502" s="1">
        <f t="shared" si="10229"/>
        <v>0</v>
      </c>
      <c r="AJ4502" t="e">
        <f t="shared" si="10236"/>
        <v>#N/A</v>
      </c>
      <c r="AK4502" s="1">
        <f t="shared" si="10230"/>
        <v>0</v>
      </c>
      <c r="AL4502" t="e">
        <f t="shared" si="10237"/>
        <v>#N/A</v>
      </c>
      <c r="AM4502">
        <f t="shared" si="10231"/>
        <v>0</v>
      </c>
      <c r="AN4502" t="e">
        <f t="shared" ref="AN4502" si="10281">_xlfn.RANK.AVG(AM4502,$B$2:$F$5001)</f>
        <v>#N/A</v>
      </c>
      <c r="AO4502">
        <f t="shared" si="10233"/>
        <v>0</v>
      </c>
      <c r="AP4502" t="e">
        <f t="shared" ref="AP4502" si="10282">_xlfn.RANK.AVG(AO4502,$B$2:$F$5001)</f>
        <v>#N/A</v>
      </c>
      <c r="AQ4502">
        <f t="shared" si="10262"/>
        <v>0</v>
      </c>
      <c r="AR4502">
        <f t="shared" si="10240"/>
        <v>0</v>
      </c>
      <c r="AS4502">
        <f t="shared" si="10241"/>
        <v>0</v>
      </c>
      <c r="AT4502">
        <f t="shared" si="10242"/>
        <v>0</v>
      </c>
      <c r="AU4502">
        <f t="shared" si="10243"/>
        <v>0</v>
      </c>
    </row>
    <row r="4503" spans="1:47" x14ac:dyDescent="0.25">
      <c r="A4503" s="67">
        <v>4502</v>
      </c>
      <c r="U4503" s="28">
        <f t="shared" si="10223"/>
        <v>0</v>
      </c>
      <c r="V4503" s="28">
        <f t="shared" si="10224"/>
        <v>0</v>
      </c>
      <c r="W4503" s="28">
        <f t="shared" si="10225"/>
        <v>0</v>
      </c>
      <c r="X4503" s="28">
        <f t="shared" si="10226"/>
        <v>0</v>
      </c>
      <c r="Y4503" s="28">
        <f t="shared" si="10227"/>
        <v>0</v>
      </c>
      <c r="AG4503" s="1">
        <f t="shared" si="10228"/>
        <v>0</v>
      </c>
      <c r="AH4503" s="2" t="e">
        <f t="shared" si="10235"/>
        <v>#N/A</v>
      </c>
      <c r="AI4503" s="1">
        <f t="shared" si="10229"/>
        <v>0</v>
      </c>
      <c r="AJ4503" t="e">
        <f t="shared" si="10236"/>
        <v>#N/A</v>
      </c>
      <c r="AK4503" s="1">
        <f t="shared" si="10230"/>
        <v>0</v>
      </c>
      <c r="AL4503" t="e">
        <f t="shared" si="10237"/>
        <v>#N/A</v>
      </c>
      <c r="AM4503">
        <f t="shared" si="10231"/>
        <v>0</v>
      </c>
      <c r="AN4503" t="e">
        <f t="shared" ref="AN4503" si="10283">_xlfn.RANK.AVG(AM4503,$B$2:$F$5001)</f>
        <v>#N/A</v>
      </c>
      <c r="AO4503">
        <f t="shared" si="10233"/>
        <v>0</v>
      </c>
      <c r="AP4503" t="e">
        <f t="shared" ref="AP4503" si="10284">_xlfn.RANK.AVG(AO4503,$B$2:$F$5001)</f>
        <v>#N/A</v>
      </c>
      <c r="AQ4503">
        <f t="shared" si="10262"/>
        <v>0</v>
      </c>
      <c r="AR4503">
        <f t="shared" si="10240"/>
        <v>0</v>
      </c>
      <c r="AS4503">
        <f t="shared" si="10241"/>
        <v>0</v>
      </c>
      <c r="AT4503">
        <f t="shared" si="10242"/>
        <v>0</v>
      </c>
      <c r="AU4503">
        <f t="shared" si="10243"/>
        <v>0</v>
      </c>
    </row>
    <row r="4504" spans="1:47" x14ac:dyDescent="0.25">
      <c r="A4504" s="67">
        <v>4503</v>
      </c>
      <c r="U4504" s="28">
        <f t="shared" si="10223"/>
        <v>0</v>
      </c>
      <c r="V4504" s="28">
        <f t="shared" si="10224"/>
        <v>0</v>
      </c>
      <c r="W4504" s="28">
        <f t="shared" si="10225"/>
        <v>0</v>
      </c>
      <c r="X4504" s="28">
        <f t="shared" si="10226"/>
        <v>0</v>
      </c>
      <c r="Y4504" s="28">
        <f t="shared" si="10227"/>
        <v>0</v>
      </c>
      <c r="AG4504" s="1">
        <f t="shared" si="10228"/>
        <v>0</v>
      </c>
      <c r="AH4504" s="2" t="e">
        <f t="shared" si="10235"/>
        <v>#N/A</v>
      </c>
      <c r="AI4504" s="1">
        <f t="shared" si="10229"/>
        <v>0</v>
      </c>
      <c r="AJ4504" t="e">
        <f t="shared" si="10236"/>
        <v>#N/A</v>
      </c>
      <c r="AK4504" s="1">
        <f t="shared" si="10230"/>
        <v>0</v>
      </c>
      <c r="AL4504" t="e">
        <f t="shared" si="10237"/>
        <v>#N/A</v>
      </c>
      <c r="AM4504">
        <f t="shared" si="10231"/>
        <v>0</v>
      </c>
      <c r="AN4504" t="e">
        <f t="shared" ref="AN4504" si="10285">_xlfn.RANK.AVG(AM4504,$B$2:$F$5001)</f>
        <v>#N/A</v>
      </c>
      <c r="AO4504">
        <f t="shared" si="10233"/>
        <v>0</v>
      </c>
      <c r="AP4504" t="e">
        <f t="shared" ref="AP4504" si="10286">_xlfn.RANK.AVG(AO4504,$B$2:$F$5001)</f>
        <v>#N/A</v>
      </c>
      <c r="AQ4504">
        <f t="shared" si="10262"/>
        <v>0</v>
      </c>
      <c r="AR4504">
        <f t="shared" si="10240"/>
        <v>0</v>
      </c>
      <c r="AS4504">
        <f t="shared" si="10241"/>
        <v>0</v>
      </c>
      <c r="AT4504">
        <f t="shared" si="10242"/>
        <v>0</v>
      </c>
      <c r="AU4504">
        <f t="shared" si="10243"/>
        <v>0</v>
      </c>
    </row>
    <row r="4505" spans="1:47" x14ac:dyDescent="0.25">
      <c r="A4505" s="67">
        <v>4504</v>
      </c>
      <c r="U4505" s="28">
        <f t="shared" si="10223"/>
        <v>0</v>
      </c>
      <c r="V4505" s="28">
        <f t="shared" si="10224"/>
        <v>0</v>
      </c>
      <c r="W4505" s="28">
        <f t="shared" si="10225"/>
        <v>0</v>
      </c>
      <c r="X4505" s="28">
        <f t="shared" si="10226"/>
        <v>0</v>
      </c>
      <c r="Y4505" s="28">
        <f t="shared" si="10227"/>
        <v>0</v>
      </c>
      <c r="AG4505" s="1">
        <f t="shared" si="10228"/>
        <v>0</v>
      </c>
      <c r="AH4505" s="2" t="e">
        <f t="shared" si="10235"/>
        <v>#N/A</v>
      </c>
      <c r="AI4505" s="1">
        <f t="shared" si="10229"/>
        <v>0</v>
      </c>
      <c r="AJ4505" t="e">
        <f t="shared" si="10236"/>
        <v>#N/A</v>
      </c>
      <c r="AK4505" s="1">
        <f t="shared" si="10230"/>
        <v>0</v>
      </c>
      <c r="AL4505" t="e">
        <f t="shared" si="10237"/>
        <v>#N/A</v>
      </c>
      <c r="AM4505">
        <f t="shared" si="10231"/>
        <v>0</v>
      </c>
      <c r="AN4505" t="e">
        <f t="shared" ref="AN4505" si="10287">_xlfn.RANK.AVG(AM4505,$B$2:$F$5001)</f>
        <v>#N/A</v>
      </c>
      <c r="AO4505">
        <f t="shared" si="10233"/>
        <v>0</v>
      </c>
      <c r="AP4505" t="e">
        <f t="shared" ref="AP4505" si="10288">_xlfn.RANK.AVG(AO4505,$B$2:$F$5001)</f>
        <v>#N/A</v>
      </c>
      <c r="AQ4505">
        <f t="shared" si="10262"/>
        <v>0</v>
      </c>
      <c r="AR4505">
        <f t="shared" si="10240"/>
        <v>0</v>
      </c>
      <c r="AS4505">
        <f t="shared" si="10241"/>
        <v>0</v>
      </c>
      <c r="AT4505">
        <f t="shared" si="10242"/>
        <v>0</v>
      </c>
      <c r="AU4505">
        <f t="shared" si="10243"/>
        <v>0</v>
      </c>
    </row>
    <row r="4506" spans="1:47" x14ac:dyDescent="0.25">
      <c r="A4506" s="67">
        <v>4505</v>
      </c>
      <c r="U4506" s="28">
        <f t="shared" si="10223"/>
        <v>0</v>
      </c>
      <c r="V4506" s="28">
        <f t="shared" si="10224"/>
        <v>0</v>
      </c>
      <c r="W4506" s="28">
        <f t="shared" si="10225"/>
        <v>0</v>
      </c>
      <c r="X4506" s="28">
        <f t="shared" si="10226"/>
        <v>0</v>
      </c>
      <c r="Y4506" s="28">
        <f t="shared" si="10227"/>
        <v>0</v>
      </c>
      <c r="AG4506" s="1">
        <f t="shared" si="10228"/>
        <v>0</v>
      </c>
      <c r="AH4506" s="2" t="e">
        <f t="shared" si="10235"/>
        <v>#N/A</v>
      </c>
      <c r="AI4506" s="1">
        <f t="shared" si="10229"/>
        <v>0</v>
      </c>
      <c r="AJ4506" t="e">
        <f t="shared" si="10236"/>
        <v>#N/A</v>
      </c>
      <c r="AK4506" s="1">
        <f t="shared" si="10230"/>
        <v>0</v>
      </c>
      <c r="AL4506" t="e">
        <f t="shared" si="10237"/>
        <v>#N/A</v>
      </c>
      <c r="AM4506">
        <f t="shared" si="10231"/>
        <v>0</v>
      </c>
      <c r="AN4506" t="e">
        <f t="shared" ref="AN4506" si="10289">_xlfn.RANK.AVG(AM4506,$B$2:$F$5001)</f>
        <v>#N/A</v>
      </c>
      <c r="AO4506">
        <f t="shared" si="10233"/>
        <v>0</v>
      </c>
      <c r="AP4506" t="e">
        <f t="shared" ref="AP4506" si="10290">_xlfn.RANK.AVG(AO4506,$B$2:$F$5001)</f>
        <v>#N/A</v>
      </c>
      <c r="AQ4506">
        <f t="shared" si="10262"/>
        <v>0</v>
      </c>
      <c r="AR4506">
        <f t="shared" si="10240"/>
        <v>0</v>
      </c>
      <c r="AS4506">
        <f t="shared" si="10241"/>
        <v>0</v>
      </c>
      <c r="AT4506">
        <f t="shared" si="10242"/>
        <v>0</v>
      </c>
      <c r="AU4506">
        <f t="shared" si="10243"/>
        <v>0</v>
      </c>
    </row>
    <row r="4507" spans="1:47" x14ac:dyDescent="0.25">
      <c r="A4507" s="67">
        <v>4506</v>
      </c>
      <c r="U4507" s="28">
        <f t="shared" si="10223"/>
        <v>0</v>
      </c>
      <c r="V4507" s="28">
        <f t="shared" si="10224"/>
        <v>0</v>
      </c>
      <c r="W4507" s="28">
        <f t="shared" si="10225"/>
        <v>0</v>
      </c>
      <c r="X4507" s="28">
        <f t="shared" si="10226"/>
        <v>0</v>
      </c>
      <c r="Y4507" s="28">
        <f t="shared" si="10227"/>
        <v>0</v>
      </c>
      <c r="AG4507" s="1">
        <f t="shared" si="10228"/>
        <v>0</v>
      </c>
      <c r="AH4507" s="2" t="e">
        <f t="shared" si="10235"/>
        <v>#N/A</v>
      </c>
      <c r="AI4507" s="1">
        <f t="shared" si="10229"/>
        <v>0</v>
      </c>
      <c r="AJ4507" t="e">
        <f t="shared" si="10236"/>
        <v>#N/A</v>
      </c>
      <c r="AK4507" s="1">
        <f t="shared" si="10230"/>
        <v>0</v>
      </c>
      <c r="AL4507" t="e">
        <f t="shared" si="10237"/>
        <v>#N/A</v>
      </c>
      <c r="AM4507">
        <f t="shared" si="10231"/>
        <v>0</v>
      </c>
      <c r="AN4507" t="e">
        <f t="shared" ref="AN4507" si="10291">_xlfn.RANK.AVG(AM4507,$B$2:$F$5001)</f>
        <v>#N/A</v>
      </c>
      <c r="AO4507">
        <f t="shared" si="10233"/>
        <v>0</v>
      </c>
      <c r="AP4507" t="e">
        <f t="shared" ref="AP4507" si="10292">_xlfn.RANK.AVG(AO4507,$B$2:$F$5001)</f>
        <v>#N/A</v>
      </c>
      <c r="AQ4507">
        <f t="shared" si="10262"/>
        <v>0</v>
      </c>
      <c r="AR4507">
        <f t="shared" si="10240"/>
        <v>0</v>
      </c>
      <c r="AS4507">
        <f t="shared" si="10241"/>
        <v>0</v>
      </c>
      <c r="AT4507">
        <f t="shared" si="10242"/>
        <v>0</v>
      </c>
      <c r="AU4507">
        <f t="shared" si="10243"/>
        <v>0</v>
      </c>
    </row>
    <row r="4508" spans="1:47" x14ac:dyDescent="0.25">
      <c r="A4508" s="67">
        <v>4507</v>
      </c>
      <c r="U4508" s="28">
        <f t="shared" si="10223"/>
        <v>0</v>
      </c>
      <c r="V4508" s="28">
        <f t="shared" si="10224"/>
        <v>0</v>
      </c>
      <c r="W4508" s="28">
        <f t="shared" si="10225"/>
        <v>0</v>
      </c>
      <c r="X4508" s="28">
        <f t="shared" si="10226"/>
        <v>0</v>
      </c>
      <c r="Y4508" s="28">
        <f t="shared" si="10227"/>
        <v>0</v>
      </c>
      <c r="AG4508" s="1">
        <f t="shared" si="10228"/>
        <v>0</v>
      </c>
      <c r="AH4508" s="2" t="e">
        <f t="shared" si="10235"/>
        <v>#N/A</v>
      </c>
      <c r="AI4508" s="1">
        <f t="shared" si="10229"/>
        <v>0</v>
      </c>
      <c r="AJ4508" t="e">
        <f t="shared" si="10236"/>
        <v>#N/A</v>
      </c>
      <c r="AK4508" s="1">
        <f t="shared" si="10230"/>
        <v>0</v>
      </c>
      <c r="AL4508" t="e">
        <f t="shared" si="10237"/>
        <v>#N/A</v>
      </c>
      <c r="AM4508">
        <f t="shared" si="10231"/>
        <v>0</v>
      </c>
      <c r="AN4508" t="e">
        <f t="shared" ref="AN4508" si="10293">_xlfn.RANK.AVG(AM4508,$B$2:$F$5001)</f>
        <v>#N/A</v>
      </c>
      <c r="AO4508">
        <f t="shared" si="10233"/>
        <v>0</v>
      </c>
      <c r="AP4508" t="e">
        <f t="shared" ref="AP4508" si="10294">_xlfn.RANK.AVG(AO4508,$B$2:$F$5001)</f>
        <v>#N/A</v>
      </c>
      <c r="AQ4508">
        <f t="shared" si="10262"/>
        <v>0</v>
      </c>
      <c r="AR4508">
        <f t="shared" si="10240"/>
        <v>0</v>
      </c>
      <c r="AS4508">
        <f t="shared" si="10241"/>
        <v>0</v>
      </c>
      <c r="AT4508">
        <f t="shared" si="10242"/>
        <v>0</v>
      </c>
      <c r="AU4508">
        <f t="shared" si="10243"/>
        <v>0</v>
      </c>
    </row>
    <row r="4509" spans="1:47" x14ac:dyDescent="0.25">
      <c r="A4509" s="67">
        <v>4508</v>
      </c>
      <c r="U4509" s="28">
        <f t="shared" si="10223"/>
        <v>0</v>
      </c>
      <c r="V4509" s="28">
        <f t="shared" si="10224"/>
        <v>0</v>
      </c>
      <c r="W4509" s="28">
        <f t="shared" si="10225"/>
        <v>0</v>
      </c>
      <c r="X4509" s="28">
        <f t="shared" si="10226"/>
        <v>0</v>
      </c>
      <c r="Y4509" s="28">
        <f t="shared" si="10227"/>
        <v>0</v>
      </c>
      <c r="AG4509" s="1">
        <f t="shared" si="10228"/>
        <v>0</v>
      </c>
      <c r="AH4509" s="2" t="e">
        <f t="shared" si="10235"/>
        <v>#N/A</v>
      </c>
      <c r="AI4509" s="1">
        <f t="shared" si="10229"/>
        <v>0</v>
      </c>
      <c r="AJ4509" t="e">
        <f t="shared" si="10236"/>
        <v>#N/A</v>
      </c>
      <c r="AK4509" s="1">
        <f t="shared" si="10230"/>
        <v>0</v>
      </c>
      <c r="AL4509" t="e">
        <f t="shared" si="10237"/>
        <v>#N/A</v>
      </c>
      <c r="AM4509">
        <f t="shared" si="10231"/>
        <v>0</v>
      </c>
      <c r="AN4509" t="e">
        <f t="shared" ref="AN4509" si="10295">_xlfn.RANK.AVG(AM4509,$B$2:$F$5001)</f>
        <v>#N/A</v>
      </c>
      <c r="AO4509">
        <f t="shared" si="10233"/>
        <v>0</v>
      </c>
      <c r="AP4509" t="e">
        <f t="shared" ref="AP4509" si="10296">_xlfn.RANK.AVG(AO4509,$B$2:$F$5001)</f>
        <v>#N/A</v>
      </c>
      <c r="AQ4509">
        <f t="shared" si="10262"/>
        <v>0</v>
      </c>
      <c r="AR4509">
        <f t="shared" si="10240"/>
        <v>0</v>
      </c>
      <c r="AS4509">
        <f t="shared" si="10241"/>
        <v>0</v>
      </c>
      <c r="AT4509">
        <f t="shared" si="10242"/>
        <v>0</v>
      </c>
      <c r="AU4509">
        <f t="shared" si="10243"/>
        <v>0</v>
      </c>
    </row>
    <row r="4510" spans="1:47" x14ac:dyDescent="0.25">
      <c r="A4510" s="67">
        <v>4509</v>
      </c>
      <c r="U4510" s="28">
        <f t="shared" si="10223"/>
        <v>0</v>
      </c>
      <c r="V4510" s="28">
        <f t="shared" si="10224"/>
        <v>0</v>
      </c>
      <c r="W4510" s="28">
        <f t="shared" si="10225"/>
        <v>0</v>
      </c>
      <c r="X4510" s="28">
        <f t="shared" si="10226"/>
        <v>0</v>
      </c>
      <c r="Y4510" s="28">
        <f t="shared" si="10227"/>
        <v>0</v>
      </c>
      <c r="AG4510" s="1">
        <f t="shared" si="10228"/>
        <v>0</v>
      </c>
      <c r="AH4510" s="2" t="e">
        <f t="shared" si="10235"/>
        <v>#N/A</v>
      </c>
      <c r="AI4510" s="1">
        <f t="shared" si="10229"/>
        <v>0</v>
      </c>
      <c r="AJ4510" t="e">
        <f t="shared" si="10236"/>
        <v>#N/A</v>
      </c>
      <c r="AK4510" s="1">
        <f t="shared" si="10230"/>
        <v>0</v>
      </c>
      <c r="AL4510" t="e">
        <f t="shared" si="10237"/>
        <v>#N/A</v>
      </c>
      <c r="AM4510">
        <f t="shared" si="10231"/>
        <v>0</v>
      </c>
      <c r="AN4510" t="e">
        <f t="shared" ref="AN4510" si="10297">_xlfn.RANK.AVG(AM4510,$B$2:$F$5001)</f>
        <v>#N/A</v>
      </c>
      <c r="AO4510">
        <f t="shared" si="10233"/>
        <v>0</v>
      </c>
      <c r="AP4510" t="e">
        <f t="shared" ref="AP4510" si="10298">_xlfn.RANK.AVG(AO4510,$B$2:$F$5001)</f>
        <v>#N/A</v>
      </c>
      <c r="AQ4510">
        <f t="shared" si="10262"/>
        <v>0</v>
      </c>
      <c r="AR4510">
        <f t="shared" si="10240"/>
        <v>0</v>
      </c>
      <c r="AS4510">
        <f t="shared" si="10241"/>
        <v>0</v>
      </c>
      <c r="AT4510">
        <f t="shared" si="10242"/>
        <v>0</v>
      </c>
      <c r="AU4510">
        <f t="shared" si="10243"/>
        <v>0</v>
      </c>
    </row>
    <row r="4511" spans="1:47" x14ac:dyDescent="0.25">
      <c r="A4511" s="67">
        <v>4510</v>
      </c>
      <c r="U4511" s="28">
        <f t="shared" si="10223"/>
        <v>0</v>
      </c>
      <c r="V4511" s="28">
        <f t="shared" si="10224"/>
        <v>0</v>
      </c>
      <c r="W4511" s="28">
        <f t="shared" si="10225"/>
        <v>0</v>
      </c>
      <c r="X4511" s="28">
        <f t="shared" si="10226"/>
        <v>0</v>
      </c>
      <c r="Y4511" s="28">
        <f t="shared" si="10227"/>
        <v>0</v>
      </c>
      <c r="AG4511" s="1">
        <f t="shared" si="10228"/>
        <v>0</v>
      </c>
      <c r="AH4511" s="2" t="e">
        <f t="shared" si="10235"/>
        <v>#N/A</v>
      </c>
      <c r="AI4511" s="1">
        <f t="shared" si="10229"/>
        <v>0</v>
      </c>
      <c r="AJ4511" t="e">
        <f t="shared" si="10236"/>
        <v>#N/A</v>
      </c>
      <c r="AK4511" s="1">
        <f t="shared" si="10230"/>
        <v>0</v>
      </c>
      <c r="AL4511" t="e">
        <f t="shared" si="10237"/>
        <v>#N/A</v>
      </c>
      <c r="AM4511">
        <f t="shared" si="10231"/>
        <v>0</v>
      </c>
      <c r="AN4511" t="e">
        <f t="shared" ref="AN4511" si="10299">_xlfn.RANK.AVG(AM4511,$B$2:$F$5001)</f>
        <v>#N/A</v>
      </c>
      <c r="AO4511">
        <f t="shared" si="10233"/>
        <v>0</v>
      </c>
      <c r="AP4511" t="e">
        <f t="shared" ref="AP4511" si="10300">_xlfn.RANK.AVG(AO4511,$B$2:$F$5001)</f>
        <v>#N/A</v>
      </c>
      <c r="AQ4511">
        <f t="shared" si="10262"/>
        <v>0</v>
      </c>
      <c r="AR4511">
        <f t="shared" si="10240"/>
        <v>0</v>
      </c>
      <c r="AS4511">
        <f t="shared" si="10241"/>
        <v>0</v>
      </c>
      <c r="AT4511">
        <f t="shared" si="10242"/>
        <v>0</v>
      </c>
      <c r="AU4511">
        <f t="shared" si="10243"/>
        <v>0</v>
      </c>
    </row>
    <row r="4512" spans="1:47" x14ac:dyDescent="0.25">
      <c r="A4512" s="67">
        <v>4511</v>
      </c>
      <c r="U4512" s="28">
        <f t="shared" si="10223"/>
        <v>0</v>
      </c>
      <c r="V4512" s="28">
        <f t="shared" si="10224"/>
        <v>0</v>
      </c>
      <c r="W4512" s="28">
        <f t="shared" si="10225"/>
        <v>0</v>
      </c>
      <c r="X4512" s="28">
        <f t="shared" si="10226"/>
        <v>0</v>
      </c>
      <c r="Y4512" s="28">
        <f t="shared" si="10227"/>
        <v>0</v>
      </c>
      <c r="AG4512" s="1">
        <f t="shared" si="10228"/>
        <v>0</v>
      </c>
      <c r="AH4512" s="2" t="e">
        <f t="shared" si="10235"/>
        <v>#N/A</v>
      </c>
      <c r="AI4512" s="1">
        <f t="shared" si="10229"/>
        <v>0</v>
      </c>
      <c r="AJ4512" t="e">
        <f t="shared" si="10236"/>
        <v>#N/A</v>
      </c>
      <c r="AK4512" s="1">
        <f t="shared" si="10230"/>
        <v>0</v>
      </c>
      <c r="AL4512" t="e">
        <f t="shared" si="10237"/>
        <v>#N/A</v>
      </c>
      <c r="AM4512">
        <f t="shared" si="10231"/>
        <v>0</v>
      </c>
      <c r="AN4512" t="e">
        <f t="shared" ref="AN4512" si="10301">_xlfn.RANK.AVG(AM4512,$B$2:$F$5001)</f>
        <v>#N/A</v>
      </c>
      <c r="AO4512">
        <f t="shared" si="10233"/>
        <v>0</v>
      </c>
      <c r="AP4512" t="e">
        <f t="shared" ref="AP4512" si="10302">_xlfn.RANK.AVG(AO4512,$B$2:$F$5001)</f>
        <v>#N/A</v>
      </c>
      <c r="AQ4512">
        <f t="shared" si="10262"/>
        <v>0</v>
      </c>
      <c r="AR4512">
        <f t="shared" si="10240"/>
        <v>0</v>
      </c>
      <c r="AS4512">
        <f t="shared" si="10241"/>
        <v>0</v>
      </c>
      <c r="AT4512">
        <f t="shared" si="10242"/>
        <v>0</v>
      </c>
      <c r="AU4512">
        <f t="shared" si="10243"/>
        <v>0</v>
      </c>
    </row>
    <row r="4513" spans="1:47" x14ac:dyDescent="0.25">
      <c r="A4513" s="67">
        <v>4512</v>
      </c>
      <c r="U4513" s="28">
        <f t="shared" si="10223"/>
        <v>0</v>
      </c>
      <c r="V4513" s="28">
        <f t="shared" si="10224"/>
        <v>0</v>
      </c>
      <c r="W4513" s="28">
        <f t="shared" si="10225"/>
        <v>0</v>
      </c>
      <c r="X4513" s="28">
        <f t="shared" si="10226"/>
        <v>0</v>
      </c>
      <c r="Y4513" s="28">
        <f t="shared" si="10227"/>
        <v>0</v>
      </c>
      <c r="AG4513" s="1">
        <f t="shared" si="10228"/>
        <v>0</v>
      </c>
      <c r="AH4513" s="2" t="e">
        <f t="shared" si="10235"/>
        <v>#N/A</v>
      </c>
      <c r="AI4513" s="1">
        <f t="shared" si="10229"/>
        <v>0</v>
      </c>
      <c r="AJ4513" t="e">
        <f t="shared" si="10236"/>
        <v>#N/A</v>
      </c>
      <c r="AK4513" s="1">
        <f t="shared" si="10230"/>
        <v>0</v>
      </c>
      <c r="AL4513" t="e">
        <f t="shared" si="10237"/>
        <v>#N/A</v>
      </c>
      <c r="AM4513">
        <f t="shared" si="10231"/>
        <v>0</v>
      </c>
      <c r="AN4513" t="e">
        <f t="shared" ref="AN4513" si="10303">_xlfn.RANK.AVG(AM4513,$B$2:$F$5001)</f>
        <v>#N/A</v>
      </c>
      <c r="AO4513">
        <f t="shared" si="10233"/>
        <v>0</v>
      </c>
      <c r="AP4513" t="e">
        <f t="shared" ref="AP4513" si="10304">_xlfn.RANK.AVG(AO4513,$B$2:$F$5001)</f>
        <v>#N/A</v>
      </c>
      <c r="AQ4513">
        <f t="shared" si="10262"/>
        <v>0</v>
      </c>
      <c r="AR4513">
        <f t="shared" si="10240"/>
        <v>0</v>
      </c>
      <c r="AS4513">
        <f t="shared" si="10241"/>
        <v>0</v>
      </c>
      <c r="AT4513">
        <f t="shared" si="10242"/>
        <v>0</v>
      </c>
      <c r="AU4513">
        <f t="shared" si="10243"/>
        <v>0</v>
      </c>
    </row>
    <row r="4514" spans="1:47" x14ac:dyDescent="0.25">
      <c r="A4514" s="67">
        <v>4513</v>
      </c>
      <c r="U4514" s="28">
        <f t="shared" si="10223"/>
        <v>0</v>
      </c>
      <c r="V4514" s="28">
        <f t="shared" si="10224"/>
        <v>0</v>
      </c>
      <c r="W4514" s="28">
        <f t="shared" si="10225"/>
        <v>0</v>
      </c>
      <c r="X4514" s="28">
        <f t="shared" si="10226"/>
        <v>0</v>
      </c>
      <c r="Y4514" s="28">
        <f t="shared" si="10227"/>
        <v>0</v>
      </c>
      <c r="AG4514" s="1">
        <f t="shared" si="10228"/>
        <v>0</v>
      </c>
      <c r="AH4514" s="2" t="e">
        <f t="shared" si="10235"/>
        <v>#N/A</v>
      </c>
      <c r="AI4514" s="1">
        <f t="shared" si="10229"/>
        <v>0</v>
      </c>
      <c r="AJ4514" t="e">
        <f t="shared" si="10236"/>
        <v>#N/A</v>
      </c>
      <c r="AK4514" s="1">
        <f t="shared" si="10230"/>
        <v>0</v>
      </c>
      <c r="AL4514" t="e">
        <f t="shared" si="10237"/>
        <v>#N/A</v>
      </c>
      <c r="AM4514">
        <f t="shared" si="10231"/>
        <v>0</v>
      </c>
      <c r="AN4514" t="e">
        <f t="shared" ref="AN4514" si="10305">_xlfn.RANK.AVG(AM4514,$B$2:$F$5001)</f>
        <v>#N/A</v>
      </c>
      <c r="AO4514">
        <f t="shared" si="10233"/>
        <v>0</v>
      </c>
      <c r="AP4514" t="e">
        <f t="shared" ref="AP4514" si="10306">_xlfn.RANK.AVG(AO4514,$B$2:$F$5001)</f>
        <v>#N/A</v>
      </c>
      <c r="AQ4514">
        <f t="shared" si="10262"/>
        <v>0</v>
      </c>
      <c r="AR4514">
        <f t="shared" si="10240"/>
        <v>0</v>
      </c>
      <c r="AS4514">
        <f t="shared" si="10241"/>
        <v>0</v>
      </c>
      <c r="AT4514">
        <f t="shared" si="10242"/>
        <v>0</v>
      </c>
      <c r="AU4514">
        <f t="shared" si="10243"/>
        <v>0</v>
      </c>
    </row>
    <row r="4515" spans="1:47" x14ac:dyDescent="0.25">
      <c r="A4515" s="67">
        <v>4514</v>
      </c>
      <c r="U4515" s="28">
        <f t="shared" si="10223"/>
        <v>0</v>
      </c>
      <c r="V4515" s="28">
        <f t="shared" si="10224"/>
        <v>0</v>
      </c>
      <c r="W4515" s="28">
        <f t="shared" si="10225"/>
        <v>0</v>
      </c>
      <c r="X4515" s="28">
        <f t="shared" si="10226"/>
        <v>0</v>
      </c>
      <c r="Y4515" s="28">
        <f t="shared" si="10227"/>
        <v>0</v>
      </c>
      <c r="AG4515" s="1">
        <f t="shared" si="10228"/>
        <v>0</v>
      </c>
      <c r="AH4515" s="2" t="e">
        <f t="shared" si="10235"/>
        <v>#N/A</v>
      </c>
      <c r="AI4515" s="1">
        <f t="shared" si="10229"/>
        <v>0</v>
      </c>
      <c r="AJ4515" t="e">
        <f t="shared" si="10236"/>
        <v>#N/A</v>
      </c>
      <c r="AK4515" s="1">
        <f t="shared" si="10230"/>
        <v>0</v>
      </c>
      <c r="AL4515" t="e">
        <f t="shared" si="10237"/>
        <v>#N/A</v>
      </c>
      <c r="AM4515">
        <f t="shared" si="10231"/>
        <v>0</v>
      </c>
      <c r="AN4515" t="e">
        <f t="shared" ref="AN4515" si="10307">_xlfn.RANK.AVG(AM4515,$B$2:$F$5001)</f>
        <v>#N/A</v>
      </c>
      <c r="AO4515">
        <f t="shared" si="10233"/>
        <v>0</v>
      </c>
      <c r="AP4515" t="e">
        <f t="shared" ref="AP4515" si="10308">_xlfn.RANK.AVG(AO4515,$B$2:$F$5001)</f>
        <v>#N/A</v>
      </c>
      <c r="AQ4515">
        <f t="shared" si="10262"/>
        <v>0</v>
      </c>
      <c r="AR4515">
        <f t="shared" si="10240"/>
        <v>0</v>
      </c>
      <c r="AS4515">
        <f t="shared" si="10241"/>
        <v>0</v>
      </c>
      <c r="AT4515">
        <f t="shared" si="10242"/>
        <v>0</v>
      </c>
      <c r="AU4515">
        <f t="shared" si="10243"/>
        <v>0</v>
      </c>
    </row>
    <row r="4516" spans="1:47" x14ac:dyDescent="0.25">
      <c r="A4516" s="67">
        <v>4515</v>
      </c>
      <c r="U4516" s="28">
        <f t="shared" si="10223"/>
        <v>0</v>
      </c>
      <c r="V4516" s="28">
        <f t="shared" si="10224"/>
        <v>0</v>
      </c>
      <c r="W4516" s="28">
        <f t="shared" si="10225"/>
        <v>0</v>
      </c>
      <c r="X4516" s="28">
        <f t="shared" si="10226"/>
        <v>0</v>
      </c>
      <c r="Y4516" s="28">
        <f t="shared" si="10227"/>
        <v>0</v>
      </c>
      <c r="AG4516" s="1">
        <f t="shared" si="10228"/>
        <v>0</v>
      </c>
      <c r="AH4516" s="2" t="e">
        <f t="shared" si="10235"/>
        <v>#N/A</v>
      </c>
      <c r="AI4516" s="1">
        <f t="shared" si="10229"/>
        <v>0</v>
      </c>
      <c r="AJ4516" t="e">
        <f t="shared" si="10236"/>
        <v>#N/A</v>
      </c>
      <c r="AK4516" s="1">
        <f t="shared" si="10230"/>
        <v>0</v>
      </c>
      <c r="AL4516" t="e">
        <f t="shared" si="10237"/>
        <v>#N/A</v>
      </c>
      <c r="AM4516">
        <f t="shared" si="10231"/>
        <v>0</v>
      </c>
      <c r="AN4516" t="e">
        <f t="shared" ref="AN4516" si="10309">_xlfn.RANK.AVG(AM4516,$B$2:$F$5001)</f>
        <v>#N/A</v>
      </c>
      <c r="AO4516">
        <f t="shared" si="10233"/>
        <v>0</v>
      </c>
      <c r="AP4516" t="e">
        <f t="shared" ref="AP4516" si="10310">_xlfn.RANK.AVG(AO4516,$B$2:$F$5001)</f>
        <v>#N/A</v>
      </c>
      <c r="AQ4516">
        <f t="shared" si="10262"/>
        <v>0</v>
      </c>
      <c r="AR4516">
        <f t="shared" si="10240"/>
        <v>0</v>
      </c>
      <c r="AS4516">
        <f t="shared" si="10241"/>
        <v>0</v>
      </c>
      <c r="AT4516">
        <f t="shared" si="10242"/>
        <v>0</v>
      </c>
      <c r="AU4516">
        <f t="shared" si="10243"/>
        <v>0</v>
      </c>
    </row>
    <row r="4517" spans="1:47" x14ac:dyDescent="0.25">
      <c r="A4517" s="67">
        <v>4516</v>
      </c>
      <c r="U4517" s="28">
        <f t="shared" si="10223"/>
        <v>0</v>
      </c>
      <c r="V4517" s="28">
        <f t="shared" si="10224"/>
        <v>0</v>
      </c>
      <c r="W4517" s="28">
        <f t="shared" si="10225"/>
        <v>0</v>
      </c>
      <c r="X4517" s="28">
        <f t="shared" si="10226"/>
        <v>0</v>
      </c>
      <c r="Y4517" s="28">
        <f t="shared" si="10227"/>
        <v>0</v>
      </c>
      <c r="AG4517" s="1">
        <f t="shared" si="10228"/>
        <v>0</v>
      </c>
      <c r="AH4517" s="2" t="e">
        <f t="shared" si="10235"/>
        <v>#N/A</v>
      </c>
      <c r="AI4517" s="1">
        <f t="shared" si="10229"/>
        <v>0</v>
      </c>
      <c r="AJ4517" t="e">
        <f t="shared" si="10236"/>
        <v>#N/A</v>
      </c>
      <c r="AK4517" s="1">
        <f t="shared" si="10230"/>
        <v>0</v>
      </c>
      <c r="AL4517" t="e">
        <f t="shared" si="10237"/>
        <v>#N/A</v>
      </c>
      <c r="AM4517">
        <f t="shared" si="10231"/>
        <v>0</v>
      </c>
      <c r="AN4517" t="e">
        <f t="shared" ref="AN4517" si="10311">_xlfn.RANK.AVG(AM4517,$B$2:$F$5001)</f>
        <v>#N/A</v>
      </c>
      <c r="AO4517">
        <f t="shared" si="10233"/>
        <v>0</v>
      </c>
      <c r="AP4517" t="e">
        <f t="shared" ref="AP4517" si="10312">_xlfn.RANK.AVG(AO4517,$B$2:$F$5001)</f>
        <v>#N/A</v>
      </c>
      <c r="AQ4517">
        <f t="shared" si="10262"/>
        <v>0</v>
      </c>
      <c r="AR4517">
        <f t="shared" si="10240"/>
        <v>0</v>
      </c>
      <c r="AS4517">
        <f t="shared" si="10241"/>
        <v>0</v>
      </c>
      <c r="AT4517">
        <f t="shared" si="10242"/>
        <v>0</v>
      </c>
      <c r="AU4517">
        <f t="shared" si="10243"/>
        <v>0</v>
      </c>
    </row>
    <row r="4518" spans="1:47" x14ac:dyDescent="0.25">
      <c r="A4518" s="67">
        <v>4517</v>
      </c>
      <c r="U4518" s="28">
        <f t="shared" si="10223"/>
        <v>0</v>
      </c>
      <c r="V4518" s="28">
        <f t="shared" si="10224"/>
        <v>0</v>
      </c>
      <c r="W4518" s="28">
        <f t="shared" si="10225"/>
        <v>0</v>
      </c>
      <c r="X4518" s="28">
        <f t="shared" si="10226"/>
        <v>0</v>
      </c>
      <c r="Y4518" s="28">
        <f t="shared" si="10227"/>
        <v>0</v>
      </c>
      <c r="AG4518" s="1">
        <f t="shared" si="10228"/>
        <v>0</v>
      </c>
      <c r="AH4518" s="2" t="e">
        <f t="shared" si="10235"/>
        <v>#N/A</v>
      </c>
      <c r="AI4518" s="1">
        <f t="shared" si="10229"/>
        <v>0</v>
      </c>
      <c r="AJ4518" t="e">
        <f t="shared" si="10236"/>
        <v>#N/A</v>
      </c>
      <c r="AK4518" s="1">
        <f t="shared" si="10230"/>
        <v>0</v>
      </c>
      <c r="AL4518" t="e">
        <f t="shared" si="10237"/>
        <v>#N/A</v>
      </c>
      <c r="AM4518">
        <f t="shared" si="10231"/>
        <v>0</v>
      </c>
      <c r="AN4518" t="e">
        <f t="shared" ref="AN4518" si="10313">_xlfn.RANK.AVG(AM4518,$B$2:$F$5001)</f>
        <v>#N/A</v>
      </c>
      <c r="AO4518">
        <f t="shared" si="10233"/>
        <v>0</v>
      </c>
      <c r="AP4518" t="e">
        <f t="shared" ref="AP4518" si="10314">_xlfn.RANK.AVG(AO4518,$B$2:$F$5001)</f>
        <v>#N/A</v>
      </c>
      <c r="AQ4518">
        <f t="shared" si="10262"/>
        <v>0</v>
      </c>
      <c r="AR4518">
        <f t="shared" si="10240"/>
        <v>0</v>
      </c>
      <c r="AS4518">
        <f t="shared" si="10241"/>
        <v>0</v>
      </c>
      <c r="AT4518">
        <f t="shared" si="10242"/>
        <v>0</v>
      </c>
      <c r="AU4518">
        <f t="shared" si="10243"/>
        <v>0</v>
      </c>
    </row>
    <row r="4519" spans="1:47" x14ac:dyDescent="0.25">
      <c r="A4519" s="67">
        <v>4518</v>
      </c>
      <c r="U4519" s="28">
        <f t="shared" si="10223"/>
        <v>0</v>
      </c>
      <c r="V4519" s="28">
        <f t="shared" si="10224"/>
        <v>0</v>
      </c>
      <c r="W4519" s="28">
        <f t="shared" si="10225"/>
        <v>0</v>
      </c>
      <c r="X4519" s="28">
        <f t="shared" si="10226"/>
        <v>0</v>
      </c>
      <c r="Y4519" s="28">
        <f t="shared" si="10227"/>
        <v>0</v>
      </c>
      <c r="AG4519" s="1">
        <f t="shared" si="10228"/>
        <v>0</v>
      </c>
      <c r="AH4519" s="2" t="e">
        <f t="shared" si="10235"/>
        <v>#N/A</v>
      </c>
      <c r="AI4519" s="1">
        <f t="shared" si="10229"/>
        <v>0</v>
      </c>
      <c r="AJ4519" t="e">
        <f t="shared" si="10236"/>
        <v>#N/A</v>
      </c>
      <c r="AK4519" s="1">
        <f t="shared" si="10230"/>
        <v>0</v>
      </c>
      <c r="AL4519" t="e">
        <f t="shared" si="10237"/>
        <v>#N/A</v>
      </c>
      <c r="AM4519">
        <f t="shared" si="10231"/>
        <v>0</v>
      </c>
      <c r="AN4519" t="e">
        <f t="shared" ref="AN4519" si="10315">_xlfn.RANK.AVG(AM4519,$B$2:$F$5001)</f>
        <v>#N/A</v>
      </c>
      <c r="AO4519">
        <f t="shared" si="10233"/>
        <v>0</v>
      </c>
      <c r="AP4519" t="e">
        <f t="shared" ref="AP4519" si="10316">_xlfn.RANK.AVG(AO4519,$B$2:$F$5001)</f>
        <v>#N/A</v>
      </c>
      <c r="AQ4519">
        <f t="shared" si="10262"/>
        <v>0</v>
      </c>
      <c r="AR4519">
        <f t="shared" si="10240"/>
        <v>0</v>
      </c>
      <c r="AS4519">
        <f t="shared" si="10241"/>
        <v>0</v>
      </c>
      <c r="AT4519">
        <f t="shared" si="10242"/>
        <v>0</v>
      </c>
      <c r="AU4519">
        <f t="shared" si="10243"/>
        <v>0</v>
      </c>
    </row>
    <row r="4520" spans="1:47" x14ac:dyDescent="0.25">
      <c r="A4520" s="67">
        <v>4519</v>
      </c>
      <c r="U4520" s="28">
        <f t="shared" si="10223"/>
        <v>0</v>
      </c>
      <c r="V4520" s="28">
        <f t="shared" si="10224"/>
        <v>0</v>
      </c>
      <c r="W4520" s="28">
        <f t="shared" si="10225"/>
        <v>0</v>
      </c>
      <c r="X4520" s="28">
        <f t="shared" si="10226"/>
        <v>0</v>
      </c>
      <c r="Y4520" s="28">
        <f t="shared" si="10227"/>
        <v>0</v>
      </c>
      <c r="AG4520" s="1">
        <f t="shared" si="10228"/>
        <v>0</v>
      </c>
      <c r="AH4520" s="2" t="e">
        <f t="shared" si="10235"/>
        <v>#N/A</v>
      </c>
      <c r="AI4520" s="1">
        <f t="shared" si="10229"/>
        <v>0</v>
      </c>
      <c r="AJ4520" t="e">
        <f t="shared" si="10236"/>
        <v>#N/A</v>
      </c>
      <c r="AK4520" s="1">
        <f t="shared" si="10230"/>
        <v>0</v>
      </c>
      <c r="AL4520" t="e">
        <f t="shared" si="10237"/>
        <v>#N/A</v>
      </c>
      <c r="AM4520">
        <f t="shared" si="10231"/>
        <v>0</v>
      </c>
      <c r="AN4520" t="e">
        <f t="shared" ref="AN4520" si="10317">_xlfn.RANK.AVG(AM4520,$B$2:$F$5001)</f>
        <v>#N/A</v>
      </c>
      <c r="AO4520">
        <f t="shared" si="10233"/>
        <v>0</v>
      </c>
      <c r="AP4520" t="e">
        <f t="shared" ref="AP4520" si="10318">_xlfn.RANK.AVG(AO4520,$B$2:$F$5001)</f>
        <v>#N/A</v>
      </c>
      <c r="AQ4520">
        <f t="shared" si="10262"/>
        <v>0</v>
      </c>
      <c r="AR4520">
        <f t="shared" si="10240"/>
        <v>0</v>
      </c>
      <c r="AS4520">
        <f t="shared" si="10241"/>
        <v>0</v>
      </c>
      <c r="AT4520">
        <f t="shared" si="10242"/>
        <v>0</v>
      </c>
      <c r="AU4520">
        <f t="shared" si="10243"/>
        <v>0</v>
      </c>
    </row>
    <row r="4521" spans="1:47" x14ac:dyDescent="0.25">
      <c r="A4521" s="67">
        <v>4520</v>
      </c>
      <c r="U4521" s="28">
        <f t="shared" si="10223"/>
        <v>0</v>
      </c>
      <c r="V4521" s="28">
        <f t="shared" si="10224"/>
        <v>0</v>
      </c>
      <c r="W4521" s="28">
        <f t="shared" si="10225"/>
        <v>0</v>
      </c>
      <c r="X4521" s="28">
        <f t="shared" si="10226"/>
        <v>0</v>
      </c>
      <c r="Y4521" s="28">
        <f t="shared" si="10227"/>
        <v>0</v>
      </c>
      <c r="AG4521" s="1">
        <f t="shared" si="10228"/>
        <v>0</v>
      </c>
      <c r="AH4521" s="2" t="e">
        <f t="shared" si="10235"/>
        <v>#N/A</v>
      </c>
      <c r="AI4521" s="1">
        <f t="shared" si="10229"/>
        <v>0</v>
      </c>
      <c r="AJ4521" t="e">
        <f t="shared" si="10236"/>
        <v>#N/A</v>
      </c>
      <c r="AK4521" s="1">
        <f t="shared" si="10230"/>
        <v>0</v>
      </c>
      <c r="AL4521" t="e">
        <f t="shared" si="10237"/>
        <v>#N/A</v>
      </c>
      <c r="AM4521">
        <f t="shared" si="10231"/>
        <v>0</v>
      </c>
      <c r="AN4521" t="e">
        <f t="shared" ref="AN4521" si="10319">_xlfn.RANK.AVG(AM4521,$B$2:$F$5001)</f>
        <v>#N/A</v>
      </c>
      <c r="AO4521">
        <f t="shared" si="10233"/>
        <v>0</v>
      </c>
      <c r="AP4521" t="e">
        <f t="shared" ref="AP4521" si="10320">_xlfn.RANK.AVG(AO4521,$B$2:$F$5001)</f>
        <v>#N/A</v>
      </c>
      <c r="AQ4521">
        <f t="shared" si="10262"/>
        <v>0</v>
      </c>
      <c r="AR4521">
        <f t="shared" si="10240"/>
        <v>0</v>
      </c>
      <c r="AS4521">
        <f t="shared" si="10241"/>
        <v>0</v>
      </c>
      <c r="AT4521">
        <f t="shared" si="10242"/>
        <v>0</v>
      </c>
      <c r="AU4521">
        <f t="shared" si="10243"/>
        <v>0</v>
      </c>
    </row>
    <row r="4522" spans="1:47" x14ac:dyDescent="0.25">
      <c r="A4522" s="67">
        <v>4521</v>
      </c>
      <c r="U4522" s="28">
        <f t="shared" si="10223"/>
        <v>0</v>
      </c>
      <c r="V4522" s="28">
        <f t="shared" si="10224"/>
        <v>0</v>
      </c>
      <c r="W4522" s="28">
        <f t="shared" si="10225"/>
        <v>0</v>
      </c>
      <c r="X4522" s="28">
        <f t="shared" si="10226"/>
        <v>0</v>
      </c>
      <c r="Y4522" s="28">
        <f t="shared" si="10227"/>
        <v>0</v>
      </c>
      <c r="AG4522" s="1">
        <f t="shared" si="10228"/>
        <v>0</v>
      </c>
      <c r="AH4522" s="2" t="e">
        <f t="shared" si="10235"/>
        <v>#N/A</v>
      </c>
      <c r="AI4522" s="1">
        <f t="shared" si="10229"/>
        <v>0</v>
      </c>
      <c r="AJ4522" t="e">
        <f t="shared" si="10236"/>
        <v>#N/A</v>
      </c>
      <c r="AK4522" s="1">
        <f t="shared" si="10230"/>
        <v>0</v>
      </c>
      <c r="AL4522" t="e">
        <f t="shared" si="10237"/>
        <v>#N/A</v>
      </c>
      <c r="AM4522">
        <f t="shared" si="10231"/>
        <v>0</v>
      </c>
      <c r="AN4522" t="e">
        <f t="shared" ref="AN4522" si="10321">_xlfn.RANK.AVG(AM4522,$B$2:$F$5001)</f>
        <v>#N/A</v>
      </c>
      <c r="AO4522">
        <f t="shared" si="10233"/>
        <v>0</v>
      </c>
      <c r="AP4522" t="e">
        <f t="shared" ref="AP4522" si="10322">_xlfn.RANK.AVG(AO4522,$B$2:$F$5001)</f>
        <v>#N/A</v>
      </c>
      <c r="AQ4522">
        <f t="shared" si="10262"/>
        <v>0</v>
      </c>
      <c r="AR4522">
        <f t="shared" si="10240"/>
        <v>0</v>
      </c>
      <c r="AS4522">
        <f t="shared" si="10241"/>
        <v>0</v>
      </c>
      <c r="AT4522">
        <f t="shared" si="10242"/>
        <v>0</v>
      </c>
      <c r="AU4522">
        <f t="shared" si="10243"/>
        <v>0</v>
      </c>
    </row>
    <row r="4523" spans="1:47" x14ac:dyDescent="0.25">
      <c r="A4523" s="67">
        <v>4522</v>
      </c>
      <c r="U4523" s="28">
        <f t="shared" si="10223"/>
        <v>0</v>
      </c>
      <c r="V4523" s="28">
        <f t="shared" si="10224"/>
        <v>0</v>
      </c>
      <c r="W4523" s="28">
        <f t="shared" si="10225"/>
        <v>0</v>
      </c>
      <c r="X4523" s="28">
        <f t="shared" si="10226"/>
        <v>0</v>
      </c>
      <c r="Y4523" s="28">
        <f t="shared" si="10227"/>
        <v>0</v>
      </c>
      <c r="AG4523" s="1">
        <f t="shared" si="10228"/>
        <v>0</v>
      </c>
      <c r="AH4523" s="2" t="e">
        <f t="shared" si="10235"/>
        <v>#N/A</v>
      </c>
      <c r="AI4523" s="1">
        <f t="shared" si="10229"/>
        <v>0</v>
      </c>
      <c r="AJ4523" t="e">
        <f t="shared" si="10236"/>
        <v>#N/A</v>
      </c>
      <c r="AK4523" s="1">
        <f t="shared" si="10230"/>
        <v>0</v>
      </c>
      <c r="AL4523" t="e">
        <f t="shared" si="10237"/>
        <v>#N/A</v>
      </c>
      <c r="AM4523">
        <f t="shared" si="10231"/>
        <v>0</v>
      </c>
      <c r="AN4523" t="e">
        <f t="shared" ref="AN4523" si="10323">_xlfn.RANK.AVG(AM4523,$B$2:$F$5001)</f>
        <v>#N/A</v>
      </c>
      <c r="AO4523">
        <f t="shared" si="10233"/>
        <v>0</v>
      </c>
      <c r="AP4523" t="e">
        <f t="shared" ref="AP4523" si="10324">_xlfn.RANK.AVG(AO4523,$B$2:$F$5001)</f>
        <v>#N/A</v>
      </c>
      <c r="AQ4523">
        <f t="shared" si="10262"/>
        <v>0</v>
      </c>
      <c r="AR4523">
        <f t="shared" si="10240"/>
        <v>0</v>
      </c>
      <c r="AS4523">
        <f t="shared" si="10241"/>
        <v>0</v>
      </c>
      <c r="AT4523">
        <f t="shared" si="10242"/>
        <v>0</v>
      </c>
      <c r="AU4523">
        <f t="shared" si="10243"/>
        <v>0</v>
      </c>
    </row>
    <row r="4524" spans="1:47" x14ac:dyDescent="0.25">
      <c r="A4524" s="67">
        <v>4523</v>
      </c>
      <c r="U4524" s="28">
        <f t="shared" si="10223"/>
        <v>0</v>
      </c>
      <c r="V4524" s="28">
        <f t="shared" si="10224"/>
        <v>0</v>
      </c>
      <c r="W4524" s="28">
        <f t="shared" si="10225"/>
        <v>0</v>
      </c>
      <c r="X4524" s="28">
        <f t="shared" si="10226"/>
        <v>0</v>
      </c>
      <c r="Y4524" s="28">
        <f t="shared" si="10227"/>
        <v>0</v>
      </c>
      <c r="AG4524" s="1">
        <f t="shared" si="10228"/>
        <v>0</v>
      </c>
      <c r="AH4524" s="2" t="e">
        <f t="shared" si="10235"/>
        <v>#N/A</v>
      </c>
      <c r="AI4524" s="1">
        <f t="shared" si="10229"/>
        <v>0</v>
      </c>
      <c r="AJ4524" t="e">
        <f t="shared" si="10236"/>
        <v>#N/A</v>
      </c>
      <c r="AK4524" s="1">
        <f t="shared" si="10230"/>
        <v>0</v>
      </c>
      <c r="AL4524" t="e">
        <f t="shared" si="10237"/>
        <v>#N/A</v>
      </c>
      <c r="AM4524">
        <f t="shared" si="10231"/>
        <v>0</v>
      </c>
      <c r="AN4524" t="e">
        <f t="shared" ref="AN4524" si="10325">_xlfn.RANK.AVG(AM4524,$B$2:$F$5001)</f>
        <v>#N/A</v>
      </c>
      <c r="AO4524">
        <f t="shared" si="10233"/>
        <v>0</v>
      </c>
      <c r="AP4524" t="e">
        <f t="shared" ref="AP4524" si="10326">_xlfn.RANK.AVG(AO4524,$B$2:$F$5001)</f>
        <v>#N/A</v>
      </c>
      <c r="AQ4524">
        <f t="shared" si="10262"/>
        <v>0</v>
      </c>
      <c r="AR4524">
        <f t="shared" si="10240"/>
        <v>0</v>
      </c>
      <c r="AS4524">
        <f t="shared" si="10241"/>
        <v>0</v>
      </c>
      <c r="AT4524">
        <f t="shared" si="10242"/>
        <v>0</v>
      </c>
      <c r="AU4524">
        <f t="shared" si="10243"/>
        <v>0</v>
      </c>
    </row>
    <row r="4525" spans="1:47" x14ac:dyDescent="0.25">
      <c r="A4525" s="67">
        <v>4524</v>
      </c>
      <c r="U4525" s="28">
        <f t="shared" si="10223"/>
        <v>0</v>
      </c>
      <c r="V4525" s="28">
        <f t="shared" si="10224"/>
        <v>0</v>
      </c>
      <c r="W4525" s="28">
        <f t="shared" si="10225"/>
        <v>0</v>
      </c>
      <c r="X4525" s="28">
        <f t="shared" si="10226"/>
        <v>0</v>
      </c>
      <c r="Y4525" s="28">
        <f t="shared" si="10227"/>
        <v>0</v>
      </c>
      <c r="AG4525" s="1">
        <f t="shared" si="10228"/>
        <v>0</v>
      </c>
      <c r="AH4525" s="2" t="e">
        <f t="shared" si="10235"/>
        <v>#N/A</v>
      </c>
      <c r="AI4525" s="1">
        <f t="shared" si="10229"/>
        <v>0</v>
      </c>
      <c r="AJ4525" t="e">
        <f t="shared" si="10236"/>
        <v>#N/A</v>
      </c>
      <c r="AK4525" s="1">
        <f t="shared" si="10230"/>
        <v>0</v>
      </c>
      <c r="AL4525" t="e">
        <f t="shared" si="10237"/>
        <v>#N/A</v>
      </c>
      <c r="AM4525">
        <f t="shared" si="10231"/>
        <v>0</v>
      </c>
      <c r="AN4525" t="e">
        <f t="shared" ref="AN4525" si="10327">_xlfn.RANK.AVG(AM4525,$B$2:$F$5001)</f>
        <v>#N/A</v>
      </c>
      <c r="AO4525">
        <f t="shared" si="10233"/>
        <v>0</v>
      </c>
      <c r="AP4525" t="e">
        <f t="shared" ref="AP4525" si="10328">_xlfn.RANK.AVG(AO4525,$B$2:$F$5001)</f>
        <v>#N/A</v>
      </c>
      <c r="AQ4525">
        <f t="shared" si="10262"/>
        <v>0</v>
      </c>
      <c r="AR4525">
        <f t="shared" si="10240"/>
        <v>0</v>
      </c>
      <c r="AS4525">
        <f t="shared" si="10241"/>
        <v>0</v>
      </c>
      <c r="AT4525">
        <f t="shared" si="10242"/>
        <v>0</v>
      </c>
      <c r="AU4525">
        <f t="shared" si="10243"/>
        <v>0</v>
      </c>
    </row>
    <row r="4526" spans="1:47" x14ac:dyDescent="0.25">
      <c r="A4526" s="67">
        <v>4525</v>
      </c>
      <c r="U4526" s="28">
        <f t="shared" si="10223"/>
        <v>0</v>
      </c>
      <c r="V4526" s="28">
        <f t="shared" si="10224"/>
        <v>0</v>
      </c>
      <c r="W4526" s="28">
        <f t="shared" si="10225"/>
        <v>0</v>
      </c>
      <c r="X4526" s="28">
        <f t="shared" si="10226"/>
        <v>0</v>
      </c>
      <c r="Y4526" s="28">
        <f t="shared" si="10227"/>
        <v>0</v>
      </c>
      <c r="AG4526" s="1">
        <f t="shared" si="10228"/>
        <v>0</v>
      </c>
      <c r="AH4526" s="2" t="e">
        <f t="shared" si="10235"/>
        <v>#N/A</v>
      </c>
      <c r="AI4526" s="1">
        <f t="shared" si="10229"/>
        <v>0</v>
      </c>
      <c r="AJ4526" t="e">
        <f t="shared" si="10236"/>
        <v>#N/A</v>
      </c>
      <c r="AK4526" s="1">
        <f t="shared" si="10230"/>
        <v>0</v>
      </c>
      <c r="AL4526" t="e">
        <f t="shared" si="10237"/>
        <v>#N/A</v>
      </c>
      <c r="AM4526">
        <f t="shared" si="10231"/>
        <v>0</v>
      </c>
      <c r="AN4526" t="e">
        <f t="shared" ref="AN4526" si="10329">_xlfn.RANK.AVG(AM4526,$B$2:$F$5001)</f>
        <v>#N/A</v>
      </c>
      <c r="AO4526">
        <f t="shared" si="10233"/>
        <v>0</v>
      </c>
      <c r="AP4526" t="e">
        <f t="shared" ref="AP4526" si="10330">_xlfn.RANK.AVG(AO4526,$B$2:$F$5001)</f>
        <v>#N/A</v>
      </c>
      <c r="AQ4526">
        <f t="shared" si="10262"/>
        <v>0</v>
      </c>
      <c r="AR4526">
        <f t="shared" si="10240"/>
        <v>0</v>
      </c>
      <c r="AS4526">
        <f t="shared" si="10241"/>
        <v>0</v>
      </c>
      <c r="AT4526">
        <f t="shared" si="10242"/>
        <v>0</v>
      </c>
      <c r="AU4526">
        <f t="shared" si="10243"/>
        <v>0</v>
      </c>
    </row>
    <row r="4527" spans="1:47" x14ac:dyDescent="0.25">
      <c r="A4527" s="67">
        <v>4526</v>
      </c>
      <c r="U4527" s="28">
        <f t="shared" si="10223"/>
        <v>0</v>
      </c>
      <c r="V4527" s="28">
        <f t="shared" si="10224"/>
        <v>0</v>
      </c>
      <c r="W4527" s="28">
        <f t="shared" si="10225"/>
        <v>0</v>
      </c>
      <c r="X4527" s="28">
        <f t="shared" si="10226"/>
        <v>0</v>
      </c>
      <c r="Y4527" s="28">
        <f t="shared" si="10227"/>
        <v>0</v>
      </c>
      <c r="AG4527" s="1">
        <f t="shared" si="10228"/>
        <v>0</v>
      </c>
      <c r="AH4527" s="2" t="e">
        <f t="shared" si="10235"/>
        <v>#N/A</v>
      </c>
      <c r="AI4527" s="1">
        <f t="shared" si="10229"/>
        <v>0</v>
      </c>
      <c r="AJ4527" t="e">
        <f t="shared" si="10236"/>
        <v>#N/A</v>
      </c>
      <c r="AK4527" s="1">
        <f t="shared" si="10230"/>
        <v>0</v>
      </c>
      <c r="AL4527" t="e">
        <f t="shared" si="10237"/>
        <v>#N/A</v>
      </c>
      <c r="AM4527">
        <f t="shared" si="10231"/>
        <v>0</v>
      </c>
      <c r="AN4527" t="e">
        <f t="shared" ref="AN4527" si="10331">_xlfn.RANK.AVG(AM4527,$B$2:$F$5001)</f>
        <v>#N/A</v>
      </c>
      <c r="AO4527">
        <f t="shared" si="10233"/>
        <v>0</v>
      </c>
      <c r="AP4527" t="e">
        <f t="shared" ref="AP4527" si="10332">_xlfn.RANK.AVG(AO4527,$B$2:$F$5001)</f>
        <v>#N/A</v>
      </c>
      <c r="AQ4527">
        <f t="shared" si="10262"/>
        <v>0</v>
      </c>
      <c r="AR4527">
        <f t="shared" si="10240"/>
        <v>0</v>
      </c>
      <c r="AS4527">
        <f t="shared" si="10241"/>
        <v>0</v>
      </c>
      <c r="AT4527">
        <f t="shared" si="10242"/>
        <v>0</v>
      </c>
      <c r="AU4527">
        <f t="shared" si="10243"/>
        <v>0</v>
      </c>
    </row>
    <row r="4528" spans="1:47" x14ac:dyDescent="0.25">
      <c r="A4528" s="67">
        <v>4527</v>
      </c>
      <c r="U4528" s="28">
        <f t="shared" si="10223"/>
        <v>0</v>
      </c>
      <c r="V4528" s="28">
        <f t="shared" si="10224"/>
        <v>0</v>
      </c>
      <c r="W4528" s="28">
        <f t="shared" si="10225"/>
        <v>0</v>
      </c>
      <c r="X4528" s="28">
        <f t="shared" si="10226"/>
        <v>0</v>
      </c>
      <c r="Y4528" s="28">
        <f t="shared" si="10227"/>
        <v>0</v>
      </c>
      <c r="AG4528" s="1">
        <f t="shared" si="10228"/>
        <v>0</v>
      </c>
      <c r="AH4528" s="2" t="e">
        <f t="shared" si="10235"/>
        <v>#N/A</v>
      </c>
      <c r="AI4528" s="1">
        <f t="shared" si="10229"/>
        <v>0</v>
      </c>
      <c r="AJ4528" t="e">
        <f t="shared" si="10236"/>
        <v>#N/A</v>
      </c>
      <c r="AK4528" s="1">
        <f t="shared" si="10230"/>
        <v>0</v>
      </c>
      <c r="AL4528" t="e">
        <f t="shared" si="10237"/>
        <v>#N/A</v>
      </c>
      <c r="AM4528">
        <f t="shared" si="10231"/>
        <v>0</v>
      </c>
      <c r="AN4528" t="e">
        <f t="shared" ref="AN4528" si="10333">_xlfn.RANK.AVG(AM4528,$B$2:$F$5001)</f>
        <v>#N/A</v>
      </c>
      <c r="AO4528">
        <f t="shared" si="10233"/>
        <v>0</v>
      </c>
      <c r="AP4528" t="e">
        <f t="shared" ref="AP4528" si="10334">_xlfn.RANK.AVG(AO4528,$B$2:$F$5001)</f>
        <v>#N/A</v>
      </c>
      <c r="AQ4528">
        <f t="shared" si="10262"/>
        <v>0</v>
      </c>
      <c r="AR4528">
        <f t="shared" si="10240"/>
        <v>0</v>
      </c>
      <c r="AS4528">
        <f t="shared" si="10241"/>
        <v>0</v>
      </c>
      <c r="AT4528">
        <f t="shared" si="10242"/>
        <v>0</v>
      </c>
      <c r="AU4528">
        <f t="shared" si="10243"/>
        <v>0</v>
      </c>
    </row>
    <row r="4529" spans="1:47" x14ac:dyDescent="0.25">
      <c r="A4529" s="67">
        <v>4528</v>
      </c>
      <c r="U4529" s="28">
        <f t="shared" si="10223"/>
        <v>0</v>
      </c>
      <c r="V4529" s="28">
        <f t="shared" si="10224"/>
        <v>0</v>
      </c>
      <c r="W4529" s="28">
        <f t="shared" si="10225"/>
        <v>0</v>
      </c>
      <c r="X4529" s="28">
        <f t="shared" si="10226"/>
        <v>0</v>
      </c>
      <c r="Y4529" s="28">
        <f t="shared" si="10227"/>
        <v>0</v>
      </c>
      <c r="AG4529" s="1">
        <f t="shared" si="10228"/>
        <v>0</v>
      </c>
      <c r="AH4529" s="2" t="e">
        <f t="shared" si="10235"/>
        <v>#N/A</v>
      </c>
      <c r="AI4529" s="1">
        <f t="shared" si="10229"/>
        <v>0</v>
      </c>
      <c r="AJ4529" t="e">
        <f t="shared" si="10236"/>
        <v>#N/A</v>
      </c>
      <c r="AK4529" s="1">
        <f t="shared" si="10230"/>
        <v>0</v>
      </c>
      <c r="AL4529" t="e">
        <f t="shared" si="10237"/>
        <v>#N/A</v>
      </c>
      <c r="AM4529">
        <f t="shared" si="10231"/>
        <v>0</v>
      </c>
      <c r="AN4529" t="e">
        <f t="shared" ref="AN4529" si="10335">_xlfn.RANK.AVG(AM4529,$B$2:$F$5001)</f>
        <v>#N/A</v>
      </c>
      <c r="AO4529">
        <f t="shared" si="10233"/>
        <v>0</v>
      </c>
      <c r="AP4529" t="e">
        <f t="shared" ref="AP4529" si="10336">_xlfn.RANK.AVG(AO4529,$B$2:$F$5001)</f>
        <v>#N/A</v>
      </c>
      <c r="AQ4529">
        <f t="shared" si="10262"/>
        <v>0</v>
      </c>
      <c r="AR4529">
        <f t="shared" si="10240"/>
        <v>0</v>
      </c>
      <c r="AS4529">
        <f t="shared" si="10241"/>
        <v>0</v>
      </c>
      <c r="AT4529">
        <f t="shared" si="10242"/>
        <v>0</v>
      </c>
      <c r="AU4529">
        <f t="shared" si="10243"/>
        <v>0</v>
      </c>
    </row>
    <row r="4530" spans="1:47" x14ac:dyDescent="0.25">
      <c r="A4530" s="67">
        <v>4529</v>
      </c>
      <c r="U4530" s="28">
        <f t="shared" si="10223"/>
        <v>0</v>
      </c>
      <c r="V4530" s="28">
        <f t="shared" si="10224"/>
        <v>0</v>
      </c>
      <c r="W4530" s="28">
        <f t="shared" si="10225"/>
        <v>0</v>
      </c>
      <c r="X4530" s="28">
        <f t="shared" si="10226"/>
        <v>0</v>
      </c>
      <c r="Y4530" s="28">
        <f t="shared" si="10227"/>
        <v>0</v>
      </c>
      <c r="AG4530" s="1">
        <f t="shared" si="10228"/>
        <v>0</v>
      </c>
      <c r="AH4530" s="2" t="e">
        <f t="shared" si="10235"/>
        <v>#N/A</v>
      </c>
      <c r="AI4530" s="1">
        <f t="shared" si="10229"/>
        <v>0</v>
      </c>
      <c r="AJ4530" t="e">
        <f t="shared" si="10236"/>
        <v>#N/A</v>
      </c>
      <c r="AK4530" s="1">
        <f t="shared" si="10230"/>
        <v>0</v>
      </c>
      <c r="AL4530" t="e">
        <f t="shared" si="10237"/>
        <v>#N/A</v>
      </c>
      <c r="AM4530">
        <f t="shared" si="10231"/>
        <v>0</v>
      </c>
      <c r="AN4530" t="e">
        <f t="shared" ref="AN4530" si="10337">_xlfn.RANK.AVG(AM4530,$B$2:$F$5001)</f>
        <v>#N/A</v>
      </c>
      <c r="AO4530">
        <f t="shared" si="10233"/>
        <v>0</v>
      </c>
      <c r="AP4530" t="e">
        <f t="shared" ref="AP4530" si="10338">_xlfn.RANK.AVG(AO4530,$B$2:$F$5001)</f>
        <v>#N/A</v>
      </c>
      <c r="AQ4530">
        <f t="shared" si="10262"/>
        <v>0</v>
      </c>
      <c r="AR4530">
        <f t="shared" si="10240"/>
        <v>0</v>
      </c>
      <c r="AS4530">
        <f t="shared" si="10241"/>
        <v>0</v>
      </c>
      <c r="AT4530">
        <f t="shared" si="10242"/>
        <v>0</v>
      </c>
      <c r="AU4530">
        <f t="shared" si="10243"/>
        <v>0</v>
      </c>
    </row>
    <row r="4531" spans="1:47" x14ac:dyDescent="0.25">
      <c r="A4531" s="67">
        <v>4530</v>
      </c>
      <c r="U4531" s="28">
        <f t="shared" si="10223"/>
        <v>0</v>
      </c>
      <c r="V4531" s="28">
        <f t="shared" si="10224"/>
        <v>0</v>
      </c>
      <c r="W4531" s="28">
        <f t="shared" si="10225"/>
        <v>0</v>
      </c>
      <c r="X4531" s="28">
        <f t="shared" si="10226"/>
        <v>0</v>
      </c>
      <c r="Y4531" s="28">
        <f t="shared" si="10227"/>
        <v>0</v>
      </c>
      <c r="AG4531" s="1">
        <f t="shared" si="10228"/>
        <v>0</v>
      </c>
      <c r="AH4531" s="2" t="e">
        <f t="shared" si="10235"/>
        <v>#N/A</v>
      </c>
      <c r="AI4531" s="1">
        <f t="shared" si="10229"/>
        <v>0</v>
      </c>
      <c r="AJ4531" t="e">
        <f t="shared" si="10236"/>
        <v>#N/A</v>
      </c>
      <c r="AK4531" s="1">
        <f t="shared" si="10230"/>
        <v>0</v>
      </c>
      <c r="AL4531" t="e">
        <f t="shared" si="10237"/>
        <v>#N/A</v>
      </c>
      <c r="AM4531">
        <f t="shared" si="10231"/>
        <v>0</v>
      </c>
      <c r="AN4531" t="e">
        <f t="shared" ref="AN4531" si="10339">_xlfn.RANK.AVG(AM4531,$B$2:$F$5001)</f>
        <v>#N/A</v>
      </c>
      <c r="AO4531">
        <f t="shared" si="10233"/>
        <v>0</v>
      </c>
      <c r="AP4531" t="e">
        <f t="shared" ref="AP4531" si="10340">_xlfn.RANK.AVG(AO4531,$B$2:$F$5001)</f>
        <v>#N/A</v>
      </c>
      <c r="AQ4531">
        <f t="shared" si="10262"/>
        <v>0</v>
      </c>
      <c r="AR4531">
        <f t="shared" si="10240"/>
        <v>0</v>
      </c>
      <c r="AS4531">
        <f t="shared" si="10241"/>
        <v>0</v>
      </c>
      <c r="AT4531">
        <f t="shared" si="10242"/>
        <v>0</v>
      </c>
      <c r="AU4531">
        <f t="shared" si="10243"/>
        <v>0</v>
      </c>
    </row>
    <row r="4532" spans="1:47" x14ac:dyDescent="0.25">
      <c r="A4532" s="67">
        <v>4531</v>
      </c>
      <c r="U4532" s="28">
        <f t="shared" si="10223"/>
        <v>0</v>
      </c>
      <c r="V4532" s="28">
        <f t="shared" si="10224"/>
        <v>0</v>
      </c>
      <c r="W4532" s="28">
        <f t="shared" si="10225"/>
        <v>0</v>
      </c>
      <c r="X4532" s="28">
        <f t="shared" si="10226"/>
        <v>0</v>
      </c>
      <c r="Y4532" s="28">
        <f t="shared" si="10227"/>
        <v>0</v>
      </c>
      <c r="AG4532" s="1">
        <f t="shared" si="10228"/>
        <v>0</v>
      </c>
      <c r="AH4532" s="2" t="e">
        <f t="shared" si="10235"/>
        <v>#N/A</v>
      </c>
      <c r="AI4532" s="1">
        <f t="shared" si="10229"/>
        <v>0</v>
      </c>
      <c r="AJ4532" t="e">
        <f t="shared" si="10236"/>
        <v>#N/A</v>
      </c>
      <c r="AK4532" s="1">
        <f t="shared" si="10230"/>
        <v>0</v>
      </c>
      <c r="AL4532" t="e">
        <f t="shared" si="10237"/>
        <v>#N/A</v>
      </c>
      <c r="AM4532">
        <f t="shared" si="10231"/>
        <v>0</v>
      </c>
      <c r="AN4532" t="e">
        <f t="shared" ref="AN4532" si="10341">_xlfn.RANK.AVG(AM4532,$B$2:$F$5001)</f>
        <v>#N/A</v>
      </c>
      <c r="AO4532">
        <f t="shared" si="10233"/>
        <v>0</v>
      </c>
      <c r="AP4532" t="e">
        <f t="shared" ref="AP4532" si="10342">_xlfn.RANK.AVG(AO4532,$B$2:$F$5001)</f>
        <v>#N/A</v>
      </c>
      <c r="AQ4532">
        <f t="shared" si="10262"/>
        <v>0</v>
      </c>
      <c r="AR4532">
        <f t="shared" si="10240"/>
        <v>0</v>
      </c>
      <c r="AS4532">
        <f t="shared" si="10241"/>
        <v>0</v>
      </c>
      <c r="AT4532">
        <f t="shared" si="10242"/>
        <v>0</v>
      </c>
      <c r="AU4532">
        <f t="shared" si="10243"/>
        <v>0</v>
      </c>
    </row>
    <row r="4533" spans="1:47" x14ac:dyDescent="0.25">
      <c r="A4533" s="67">
        <v>4532</v>
      </c>
      <c r="U4533" s="28">
        <f t="shared" si="10223"/>
        <v>0</v>
      </c>
      <c r="V4533" s="28">
        <f t="shared" si="10224"/>
        <v>0</v>
      </c>
      <c r="W4533" s="28">
        <f t="shared" si="10225"/>
        <v>0</v>
      </c>
      <c r="X4533" s="28">
        <f t="shared" si="10226"/>
        <v>0</v>
      </c>
      <c r="Y4533" s="28">
        <f t="shared" si="10227"/>
        <v>0</v>
      </c>
      <c r="AG4533" s="1">
        <f t="shared" si="10228"/>
        <v>0</v>
      </c>
      <c r="AH4533" s="2" t="e">
        <f t="shared" si="10235"/>
        <v>#N/A</v>
      </c>
      <c r="AI4533" s="1">
        <f t="shared" si="10229"/>
        <v>0</v>
      </c>
      <c r="AJ4533" t="e">
        <f t="shared" si="10236"/>
        <v>#N/A</v>
      </c>
      <c r="AK4533" s="1">
        <f t="shared" si="10230"/>
        <v>0</v>
      </c>
      <c r="AL4533" t="e">
        <f t="shared" si="10237"/>
        <v>#N/A</v>
      </c>
      <c r="AM4533">
        <f t="shared" si="10231"/>
        <v>0</v>
      </c>
      <c r="AN4533" t="e">
        <f t="shared" ref="AN4533" si="10343">_xlfn.RANK.AVG(AM4533,$B$2:$F$5001)</f>
        <v>#N/A</v>
      </c>
      <c r="AO4533">
        <f t="shared" si="10233"/>
        <v>0</v>
      </c>
      <c r="AP4533" t="e">
        <f t="shared" ref="AP4533" si="10344">_xlfn.RANK.AVG(AO4533,$B$2:$F$5001)</f>
        <v>#N/A</v>
      </c>
      <c r="AQ4533">
        <f t="shared" si="10262"/>
        <v>0</v>
      </c>
      <c r="AR4533">
        <f t="shared" si="10240"/>
        <v>0</v>
      </c>
      <c r="AS4533">
        <f t="shared" si="10241"/>
        <v>0</v>
      </c>
      <c r="AT4533">
        <f t="shared" si="10242"/>
        <v>0</v>
      </c>
      <c r="AU4533">
        <f t="shared" si="10243"/>
        <v>0</v>
      </c>
    </row>
    <row r="4534" spans="1:47" x14ac:dyDescent="0.25">
      <c r="A4534" s="67">
        <v>4533</v>
      </c>
      <c r="U4534" s="28">
        <f t="shared" si="10223"/>
        <v>0</v>
      </c>
      <c r="V4534" s="28">
        <f t="shared" si="10224"/>
        <v>0</v>
      </c>
      <c r="W4534" s="28">
        <f t="shared" si="10225"/>
        <v>0</v>
      </c>
      <c r="X4534" s="28">
        <f t="shared" si="10226"/>
        <v>0</v>
      </c>
      <c r="Y4534" s="28">
        <f t="shared" si="10227"/>
        <v>0</v>
      </c>
      <c r="AG4534" s="1">
        <f t="shared" si="10228"/>
        <v>0</v>
      </c>
      <c r="AH4534" s="2" t="e">
        <f t="shared" si="10235"/>
        <v>#N/A</v>
      </c>
      <c r="AI4534" s="1">
        <f t="shared" si="10229"/>
        <v>0</v>
      </c>
      <c r="AJ4534" t="e">
        <f t="shared" si="10236"/>
        <v>#N/A</v>
      </c>
      <c r="AK4534" s="1">
        <f t="shared" si="10230"/>
        <v>0</v>
      </c>
      <c r="AL4534" t="e">
        <f t="shared" si="10237"/>
        <v>#N/A</v>
      </c>
      <c r="AM4534">
        <f t="shared" si="10231"/>
        <v>0</v>
      </c>
      <c r="AN4534" t="e">
        <f t="shared" ref="AN4534" si="10345">_xlfn.RANK.AVG(AM4534,$B$2:$F$5001)</f>
        <v>#N/A</v>
      </c>
      <c r="AO4534">
        <f t="shared" si="10233"/>
        <v>0</v>
      </c>
      <c r="AP4534" t="e">
        <f t="shared" ref="AP4534" si="10346">_xlfn.RANK.AVG(AO4534,$B$2:$F$5001)</f>
        <v>#N/A</v>
      </c>
      <c r="AQ4534">
        <f t="shared" si="10262"/>
        <v>0</v>
      </c>
      <c r="AR4534">
        <f t="shared" si="10240"/>
        <v>0</v>
      </c>
      <c r="AS4534">
        <f t="shared" si="10241"/>
        <v>0</v>
      </c>
      <c r="AT4534">
        <f t="shared" si="10242"/>
        <v>0</v>
      </c>
      <c r="AU4534">
        <f t="shared" si="10243"/>
        <v>0</v>
      </c>
    </row>
    <row r="4535" spans="1:47" x14ac:dyDescent="0.25">
      <c r="A4535" s="67">
        <v>4534</v>
      </c>
      <c r="U4535" s="28">
        <f t="shared" si="10223"/>
        <v>0</v>
      </c>
      <c r="V4535" s="28">
        <f t="shared" si="10224"/>
        <v>0</v>
      </c>
      <c r="W4535" s="28">
        <f t="shared" si="10225"/>
        <v>0</v>
      </c>
      <c r="X4535" s="28">
        <f t="shared" si="10226"/>
        <v>0</v>
      </c>
      <c r="Y4535" s="28">
        <f t="shared" si="10227"/>
        <v>0</v>
      </c>
      <c r="AG4535" s="1">
        <f t="shared" si="10228"/>
        <v>0</v>
      </c>
      <c r="AH4535" s="2" t="e">
        <f t="shared" si="10235"/>
        <v>#N/A</v>
      </c>
      <c r="AI4535" s="1">
        <f t="shared" si="10229"/>
        <v>0</v>
      </c>
      <c r="AJ4535" t="e">
        <f t="shared" si="10236"/>
        <v>#N/A</v>
      </c>
      <c r="AK4535" s="1">
        <f t="shared" si="10230"/>
        <v>0</v>
      </c>
      <c r="AL4535" t="e">
        <f t="shared" si="10237"/>
        <v>#N/A</v>
      </c>
      <c r="AM4535">
        <f t="shared" si="10231"/>
        <v>0</v>
      </c>
      <c r="AN4535" t="e">
        <f t="shared" ref="AN4535" si="10347">_xlfn.RANK.AVG(AM4535,$B$2:$F$5001)</f>
        <v>#N/A</v>
      </c>
      <c r="AO4535">
        <f t="shared" si="10233"/>
        <v>0</v>
      </c>
      <c r="AP4535" t="e">
        <f t="shared" ref="AP4535" si="10348">_xlfn.RANK.AVG(AO4535,$B$2:$F$5001)</f>
        <v>#N/A</v>
      </c>
      <c r="AQ4535">
        <f t="shared" si="10262"/>
        <v>0</v>
      </c>
      <c r="AR4535">
        <f t="shared" si="10240"/>
        <v>0</v>
      </c>
      <c r="AS4535">
        <f t="shared" si="10241"/>
        <v>0</v>
      </c>
      <c r="AT4535">
        <f t="shared" si="10242"/>
        <v>0</v>
      </c>
      <c r="AU4535">
        <f t="shared" si="10243"/>
        <v>0</v>
      </c>
    </row>
    <row r="4536" spans="1:47" x14ac:dyDescent="0.25">
      <c r="A4536" s="67">
        <v>4535</v>
      </c>
      <c r="U4536" s="28">
        <f t="shared" si="10223"/>
        <v>0</v>
      </c>
      <c r="V4536" s="28">
        <f t="shared" si="10224"/>
        <v>0</v>
      </c>
      <c r="W4536" s="28">
        <f t="shared" si="10225"/>
        <v>0</v>
      </c>
      <c r="X4536" s="28">
        <f t="shared" si="10226"/>
        <v>0</v>
      </c>
      <c r="Y4536" s="28">
        <f t="shared" si="10227"/>
        <v>0</v>
      </c>
      <c r="AG4536" s="1">
        <f t="shared" si="10228"/>
        <v>0</v>
      </c>
      <c r="AH4536" s="2" t="e">
        <f t="shared" si="10235"/>
        <v>#N/A</v>
      </c>
      <c r="AI4536" s="1">
        <f t="shared" si="10229"/>
        <v>0</v>
      </c>
      <c r="AJ4536" t="e">
        <f t="shared" si="10236"/>
        <v>#N/A</v>
      </c>
      <c r="AK4536" s="1">
        <f t="shared" si="10230"/>
        <v>0</v>
      </c>
      <c r="AL4536" t="e">
        <f t="shared" si="10237"/>
        <v>#N/A</v>
      </c>
      <c r="AM4536">
        <f t="shared" si="10231"/>
        <v>0</v>
      </c>
      <c r="AN4536" t="e">
        <f t="shared" ref="AN4536" si="10349">_xlfn.RANK.AVG(AM4536,$B$2:$F$5001)</f>
        <v>#N/A</v>
      </c>
      <c r="AO4536">
        <f t="shared" si="10233"/>
        <v>0</v>
      </c>
      <c r="AP4536" t="e">
        <f t="shared" ref="AP4536" si="10350">_xlfn.RANK.AVG(AO4536,$B$2:$F$5001)</f>
        <v>#N/A</v>
      </c>
      <c r="AQ4536">
        <f t="shared" si="10262"/>
        <v>0</v>
      </c>
      <c r="AR4536">
        <f t="shared" si="10240"/>
        <v>0</v>
      </c>
      <c r="AS4536">
        <f t="shared" si="10241"/>
        <v>0</v>
      </c>
      <c r="AT4536">
        <f t="shared" si="10242"/>
        <v>0</v>
      </c>
      <c r="AU4536">
        <f t="shared" si="10243"/>
        <v>0</v>
      </c>
    </row>
    <row r="4537" spans="1:47" x14ac:dyDescent="0.25">
      <c r="A4537" s="67">
        <v>4536</v>
      </c>
      <c r="U4537" s="28">
        <f t="shared" si="10223"/>
        <v>0</v>
      </c>
      <c r="V4537" s="28">
        <f t="shared" si="10224"/>
        <v>0</v>
      </c>
      <c r="W4537" s="28">
        <f t="shared" si="10225"/>
        <v>0</v>
      </c>
      <c r="X4537" s="28">
        <f t="shared" si="10226"/>
        <v>0</v>
      </c>
      <c r="Y4537" s="28">
        <f t="shared" si="10227"/>
        <v>0</v>
      </c>
      <c r="AG4537" s="1">
        <f t="shared" si="10228"/>
        <v>0</v>
      </c>
      <c r="AH4537" s="2" t="e">
        <f t="shared" si="10235"/>
        <v>#N/A</v>
      </c>
      <c r="AI4537" s="1">
        <f t="shared" si="10229"/>
        <v>0</v>
      </c>
      <c r="AJ4537" t="e">
        <f t="shared" si="10236"/>
        <v>#N/A</v>
      </c>
      <c r="AK4537" s="1">
        <f t="shared" si="10230"/>
        <v>0</v>
      </c>
      <c r="AL4537" t="e">
        <f t="shared" si="10237"/>
        <v>#N/A</v>
      </c>
      <c r="AM4537">
        <f t="shared" si="10231"/>
        <v>0</v>
      </c>
      <c r="AN4537" t="e">
        <f t="shared" ref="AN4537" si="10351">_xlfn.RANK.AVG(AM4537,$B$2:$F$5001)</f>
        <v>#N/A</v>
      </c>
      <c r="AO4537">
        <f t="shared" si="10233"/>
        <v>0</v>
      </c>
      <c r="AP4537" t="e">
        <f t="shared" ref="AP4537" si="10352">_xlfn.RANK.AVG(AO4537,$B$2:$F$5001)</f>
        <v>#N/A</v>
      </c>
      <c r="AQ4537">
        <f t="shared" si="10262"/>
        <v>0</v>
      </c>
      <c r="AR4537">
        <f t="shared" si="10240"/>
        <v>0</v>
      </c>
      <c r="AS4537">
        <f t="shared" si="10241"/>
        <v>0</v>
      </c>
      <c r="AT4537">
        <f t="shared" si="10242"/>
        <v>0</v>
      </c>
      <c r="AU4537">
        <f t="shared" si="10243"/>
        <v>0</v>
      </c>
    </row>
    <row r="4538" spans="1:47" x14ac:dyDescent="0.25">
      <c r="A4538" s="67">
        <v>4537</v>
      </c>
      <c r="U4538" s="28">
        <f t="shared" si="10223"/>
        <v>0</v>
      </c>
      <c r="V4538" s="28">
        <f t="shared" si="10224"/>
        <v>0</v>
      </c>
      <c r="W4538" s="28">
        <f t="shared" si="10225"/>
        <v>0</v>
      </c>
      <c r="X4538" s="28">
        <f t="shared" si="10226"/>
        <v>0</v>
      </c>
      <c r="Y4538" s="28">
        <f t="shared" si="10227"/>
        <v>0</v>
      </c>
      <c r="AG4538" s="1">
        <f t="shared" si="10228"/>
        <v>0</v>
      </c>
      <c r="AH4538" s="2" t="e">
        <f t="shared" si="10235"/>
        <v>#N/A</v>
      </c>
      <c r="AI4538" s="1">
        <f t="shared" si="10229"/>
        <v>0</v>
      </c>
      <c r="AJ4538" t="e">
        <f t="shared" si="10236"/>
        <v>#N/A</v>
      </c>
      <c r="AK4538" s="1">
        <f t="shared" si="10230"/>
        <v>0</v>
      </c>
      <c r="AL4538" t="e">
        <f t="shared" si="10237"/>
        <v>#N/A</v>
      </c>
      <c r="AM4538">
        <f t="shared" si="10231"/>
        <v>0</v>
      </c>
      <c r="AN4538" t="e">
        <f t="shared" ref="AN4538" si="10353">_xlfn.RANK.AVG(AM4538,$B$2:$F$5001)</f>
        <v>#N/A</v>
      </c>
      <c r="AO4538">
        <f t="shared" si="10233"/>
        <v>0</v>
      </c>
      <c r="AP4538" t="e">
        <f t="shared" ref="AP4538" si="10354">_xlfn.RANK.AVG(AO4538,$B$2:$F$5001)</f>
        <v>#N/A</v>
      </c>
      <c r="AQ4538">
        <f t="shared" si="10262"/>
        <v>0</v>
      </c>
      <c r="AR4538">
        <f t="shared" si="10240"/>
        <v>0</v>
      </c>
      <c r="AS4538">
        <f t="shared" si="10241"/>
        <v>0</v>
      </c>
      <c r="AT4538">
        <f t="shared" si="10242"/>
        <v>0</v>
      </c>
      <c r="AU4538">
        <f t="shared" si="10243"/>
        <v>0</v>
      </c>
    </row>
    <row r="4539" spans="1:47" x14ac:dyDescent="0.25">
      <c r="A4539" s="67">
        <v>4538</v>
      </c>
      <c r="U4539" s="28">
        <f t="shared" si="10223"/>
        <v>0</v>
      </c>
      <c r="V4539" s="28">
        <f t="shared" si="10224"/>
        <v>0</v>
      </c>
      <c r="W4539" s="28">
        <f t="shared" si="10225"/>
        <v>0</v>
      </c>
      <c r="X4539" s="28">
        <f t="shared" si="10226"/>
        <v>0</v>
      </c>
      <c r="Y4539" s="28">
        <f t="shared" si="10227"/>
        <v>0</v>
      </c>
      <c r="AG4539" s="1">
        <f t="shared" si="10228"/>
        <v>0</v>
      </c>
      <c r="AH4539" s="2" t="e">
        <f t="shared" si="10235"/>
        <v>#N/A</v>
      </c>
      <c r="AI4539" s="1">
        <f t="shared" si="10229"/>
        <v>0</v>
      </c>
      <c r="AJ4539" t="e">
        <f t="shared" si="10236"/>
        <v>#N/A</v>
      </c>
      <c r="AK4539" s="1">
        <f t="shared" si="10230"/>
        <v>0</v>
      </c>
      <c r="AL4539" t="e">
        <f t="shared" si="10237"/>
        <v>#N/A</v>
      </c>
      <c r="AM4539">
        <f t="shared" si="10231"/>
        <v>0</v>
      </c>
      <c r="AN4539" t="e">
        <f t="shared" ref="AN4539" si="10355">_xlfn.RANK.AVG(AM4539,$B$2:$F$5001)</f>
        <v>#N/A</v>
      </c>
      <c r="AO4539">
        <f t="shared" si="10233"/>
        <v>0</v>
      </c>
      <c r="AP4539" t="e">
        <f t="shared" ref="AP4539" si="10356">_xlfn.RANK.AVG(AO4539,$B$2:$F$5001)</f>
        <v>#N/A</v>
      </c>
      <c r="AQ4539">
        <f t="shared" si="10262"/>
        <v>0</v>
      </c>
      <c r="AR4539">
        <f t="shared" si="10240"/>
        <v>0</v>
      </c>
      <c r="AS4539">
        <f t="shared" si="10241"/>
        <v>0</v>
      </c>
      <c r="AT4539">
        <f t="shared" si="10242"/>
        <v>0</v>
      </c>
      <c r="AU4539">
        <f t="shared" si="10243"/>
        <v>0</v>
      </c>
    </row>
    <row r="4540" spans="1:47" x14ac:dyDescent="0.25">
      <c r="A4540" s="67">
        <v>4539</v>
      </c>
      <c r="U4540" s="28">
        <f t="shared" si="10223"/>
        <v>0</v>
      </c>
      <c r="V4540" s="28">
        <f t="shared" si="10224"/>
        <v>0</v>
      </c>
      <c r="W4540" s="28">
        <f t="shared" si="10225"/>
        <v>0</v>
      </c>
      <c r="X4540" s="28">
        <f t="shared" si="10226"/>
        <v>0</v>
      </c>
      <c r="Y4540" s="28">
        <f t="shared" si="10227"/>
        <v>0</v>
      </c>
      <c r="AG4540" s="1">
        <f t="shared" si="10228"/>
        <v>0</v>
      </c>
      <c r="AH4540" s="2" t="e">
        <f t="shared" si="10235"/>
        <v>#N/A</v>
      </c>
      <c r="AI4540" s="1">
        <f t="shared" si="10229"/>
        <v>0</v>
      </c>
      <c r="AJ4540" t="e">
        <f t="shared" si="10236"/>
        <v>#N/A</v>
      </c>
      <c r="AK4540" s="1">
        <f t="shared" si="10230"/>
        <v>0</v>
      </c>
      <c r="AL4540" t="e">
        <f t="shared" si="10237"/>
        <v>#N/A</v>
      </c>
      <c r="AM4540">
        <f t="shared" si="10231"/>
        <v>0</v>
      </c>
      <c r="AN4540" t="e">
        <f t="shared" ref="AN4540" si="10357">_xlfn.RANK.AVG(AM4540,$B$2:$F$5001)</f>
        <v>#N/A</v>
      </c>
      <c r="AO4540">
        <f t="shared" si="10233"/>
        <v>0</v>
      </c>
      <c r="AP4540" t="e">
        <f t="shared" ref="AP4540" si="10358">_xlfn.RANK.AVG(AO4540,$B$2:$F$5001)</f>
        <v>#N/A</v>
      </c>
      <c r="AQ4540">
        <f t="shared" si="10262"/>
        <v>0</v>
      </c>
      <c r="AR4540">
        <f t="shared" si="10240"/>
        <v>0</v>
      </c>
      <c r="AS4540">
        <f t="shared" si="10241"/>
        <v>0</v>
      </c>
      <c r="AT4540">
        <f t="shared" si="10242"/>
        <v>0</v>
      </c>
      <c r="AU4540">
        <f t="shared" si="10243"/>
        <v>0</v>
      </c>
    </row>
    <row r="4541" spans="1:47" x14ac:dyDescent="0.25">
      <c r="A4541" s="67">
        <v>4540</v>
      </c>
      <c r="U4541" s="28">
        <f t="shared" si="10223"/>
        <v>0</v>
      </c>
      <c r="V4541" s="28">
        <f t="shared" si="10224"/>
        <v>0</v>
      </c>
      <c r="W4541" s="28">
        <f t="shared" si="10225"/>
        <v>0</v>
      </c>
      <c r="X4541" s="28">
        <f t="shared" si="10226"/>
        <v>0</v>
      </c>
      <c r="Y4541" s="28">
        <f t="shared" si="10227"/>
        <v>0</v>
      </c>
      <c r="AG4541" s="1">
        <f t="shared" si="10228"/>
        <v>0</v>
      </c>
      <c r="AH4541" s="2" t="e">
        <f t="shared" si="10235"/>
        <v>#N/A</v>
      </c>
      <c r="AI4541" s="1">
        <f t="shared" si="10229"/>
        <v>0</v>
      </c>
      <c r="AJ4541" t="e">
        <f t="shared" si="10236"/>
        <v>#N/A</v>
      </c>
      <c r="AK4541" s="1">
        <f t="shared" si="10230"/>
        <v>0</v>
      </c>
      <c r="AL4541" t="e">
        <f t="shared" si="10237"/>
        <v>#N/A</v>
      </c>
      <c r="AM4541">
        <f t="shared" si="10231"/>
        <v>0</v>
      </c>
      <c r="AN4541" t="e">
        <f t="shared" ref="AN4541" si="10359">_xlfn.RANK.AVG(AM4541,$B$2:$F$5001)</f>
        <v>#N/A</v>
      </c>
      <c r="AO4541">
        <f t="shared" si="10233"/>
        <v>0</v>
      </c>
      <c r="AP4541" t="e">
        <f t="shared" ref="AP4541" si="10360">_xlfn.RANK.AVG(AO4541,$B$2:$F$5001)</f>
        <v>#N/A</v>
      </c>
      <c r="AQ4541">
        <f t="shared" si="10262"/>
        <v>0</v>
      </c>
      <c r="AR4541">
        <f t="shared" si="10240"/>
        <v>0</v>
      </c>
      <c r="AS4541">
        <f t="shared" si="10241"/>
        <v>0</v>
      </c>
      <c r="AT4541">
        <f t="shared" si="10242"/>
        <v>0</v>
      </c>
      <c r="AU4541">
        <f t="shared" si="10243"/>
        <v>0</v>
      </c>
    </row>
    <row r="4542" spans="1:47" x14ac:dyDescent="0.25">
      <c r="A4542" s="67">
        <v>4541</v>
      </c>
      <c r="U4542" s="28">
        <f t="shared" si="10223"/>
        <v>0</v>
      </c>
      <c r="V4542" s="28">
        <f t="shared" si="10224"/>
        <v>0</v>
      </c>
      <c r="W4542" s="28">
        <f t="shared" si="10225"/>
        <v>0</v>
      </c>
      <c r="X4542" s="28">
        <f t="shared" si="10226"/>
        <v>0</v>
      </c>
      <c r="Y4542" s="28">
        <f t="shared" si="10227"/>
        <v>0</v>
      </c>
      <c r="AG4542" s="1">
        <f t="shared" si="10228"/>
        <v>0</v>
      </c>
      <c r="AH4542" s="2" t="e">
        <f t="shared" si="10235"/>
        <v>#N/A</v>
      </c>
      <c r="AI4542" s="1">
        <f t="shared" si="10229"/>
        <v>0</v>
      </c>
      <c r="AJ4542" t="e">
        <f t="shared" si="10236"/>
        <v>#N/A</v>
      </c>
      <c r="AK4542" s="1">
        <f t="shared" si="10230"/>
        <v>0</v>
      </c>
      <c r="AL4542" t="e">
        <f t="shared" si="10237"/>
        <v>#N/A</v>
      </c>
      <c r="AM4542">
        <f t="shared" si="10231"/>
        <v>0</v>
      </c>
      <c r="AN4542" t="e">
        <f t="shared" ref="AN4542" si="10361">_xlfn.RANK.AVG(AM4542,$B$2:$F$5001)</f>
        <v>#N/A</v>
      </c>
      <c r="AO4542">
        <f t="shared" si="10233"/>
        <v>0</v>
      </c>
      <c r="AP4542" t="e">
        <f t="shared" ref="AP4542" si="10362">_xlfn.RANK.AVG(AO4542,$B$2:$F$5001)</f>
        <v>#N/A</v>
      </c>
      <c r="AQ4542">
        <f t="shared" si="10262"/>
        <v>0</v>
      </c>
      <c r="AR4542">
        <f t="shared" si="10240"/>
        <v>0</v>
      </c>
      <c r="AS4542">
        <f t="shared" si="10241"/>
        <v>0</v>
      </c>
      <c r="AT4542">
        <f t="shared" si="10242"/>
        <v>0</v>
      </c>
      <c r="AU4542">
        <f t="shared" si="10243"/>
        <v>0</v>
      </c>
    </row>
    <row r="4543" spans="1:47" x14ac:dyDescent="0.25">
      <c r="A4543" s="67">
        <v>4542</v>
      </c>
      <c r="U4543" s="28">
        <f t="shared" si="10223"/>
        <v>0</v>
      </c>
      <c r="V4543" s="28">
        <f t="shared" si="10224"/>
        <v>0</v>
      </c>
      <c r="W4543" s="28">
        <f t="shared" si="10225"/>
        <v>0</v>
      </c>
      <c r="X4543" s="28">
        <f t="shared" si="10226"/>
        <v>0</v>
      </c>
      <c r="Y4543" s="28">
        <f t="shared" si="10227"/>
        <v>0</v>
      </c>
      <c r="AG4543" s="1">
        <f t="shared" si="10228"/>
        <v>0</v>
      </c>
      <c r="AH4543" s="2" t="e">
        <f t="shared" si="10235"/>
        <v>#N/A</v>
      </c>
      <c r="AI4543" s="1">
        <f t="shared" si="10229"/>
        <v>0</v>
      </c>
      <c r="AJ4543" t="e">
        <f t="shared" si="10236"/>
        <v>#N/A</v>
      </c>
      <c r="AK4543" s="1">
        <f t="shared" si="10230"/>
        <v>0</v>
      </c>
      <c r="AL4543" t="e">
        <f t="shared" si="10237"/>
        <v>#N/A</v>
      </c>
      <c r="AM4543">
        <f t="shared" si="10231"/>
        <v>0</v>
      </c>
      <c r="AN4543" t="e">
        <f t="shared" ref="AN4543" si="10363">_xlfn.RANK.AVG(AM4543,$B$2:$F$5001)</f>
        <v>#N/A</v>
      </c>
      <c r="AO4543">
        <f t="shared" si="10233"/>
        <v>0</v>
      </c>
      <c r="AP4543" t="e">
        <f t="shared" ref="AP4543" si="10364">_xlfn.RANK.AVG(AO4543,$B$2:$F$5001)</f>
        <v>#N/A</v>
      </c>
      <c r="AQ4543">
        <f t="shared" si="10262"/>
        <v>0</v>
      </c>
      <c r="AR4543">
        <f t="shared" si="10240"/>
        <v>0</v>
      </c>
      <c r="AS4543">
        <f t="shared" si="10241"/>
        <v>0</v>
      </c>
      <c r="AT4543">
        <f t="shared" si="10242"/>
        <v>0</v>
      </c>
      <c r="AU4543">
        <f t="shared" si="10243"/>
        <v>0</v>
      </c>
    </row>
    <row r="4544" spans="1:47" x14ac:dyDescent="0.25">
      <c r="A4544" s="67">
        <v>4543</v>
      </c>
      <c r="U4544" s="28">
        <f t="shared" si="10223"/>
        <v>0</v>
      </c>
      <c r="V4544" s="28">
        <f t="shared" si="10224"/>
        <v>0</v>
      </c>
      <c r="W4544" s="28">
        <f t="shared" si="10225"/>
        <v>0</v>
      </c>
      <c r="X4544" s="28">
        <f t="shared" si="10226"/>
        <v>0</v>
      </c>
      <c r="Y4544" s="28">
        <f t="shared" si="10227"/>
        <v>0</v>
      </c>
      <c r="AG4544" s="1">
        <f t="shared" si="10228"/>
        <v>0</v>
      </c>
      <c r="AH4544" s="2" t="e">
        <f t="shared" si="10235"/>
        <v>#N/A</v>
      </c>
      <c r="AI4544" s="1">
        <f t="shared" si="10229"/>
        <v>0</v>
      </c>
      <c r="AJ4544" t="e">
        <f t="shared" si="10236"/>
        <v>#N/A</v>
      </c>
      <c r="AK4544" s="1">
        <f t="shared" si="10230"/>
        <v>0</v>
      </c>
      <c r="AL4544" t="e">
        <f t="shared" si="10237"/>
        <v>#N/A</v>
      </c>
      <c r="AM4544">
        <f t="shared" si="10231"/>
        <v>0</v>
      </c>
      <c r="AN4544" t="e">
        <f t="shared" ref="AN4544" si="10365">_xlfn.RANK.AVG(AM4544,$B$2:$F$5001)</f>
        <v>#N/A</v>
      </c>
      <c r="AO4544">
        <f t="shared" si="10233"/>
        <v>0</v>
      </c>
      <c r="AP4544" t="e">
        <f t="shared" ref="AP4544" si="10366">_xlfn.RANK.AVG(AO4544,$B$2:$F$5001)</f>
        <v>#N/A</v>
      </c>
      <c r="AQ4544">
        <f t="shared" si="10262"/>
        <v>0</v>
      </c>
      <c r="AR4544">
        <f t="shared" si="10240"/>
        <v>0</v>
      </c>
      <c r="AS4544">
        <f t="shared" si="10241"/>
        <v>0</v>
      </c>
      <c r="AT4544">
        <f t="shared" si="10242"/>
        <v>0</v>
      </c>
      <c r="AU4544">
        <f t="shared" si="10243"/>
        <v>0</v>
      </c>
    </row>
    <row r="4545" spans="1:47" x14ac:dyDescent="0.25">
      <c r="A4545" s="67">
        <v>4544</v>
      </c>
      <c r="U4545" s="28">
        <f t="shared" si="10223"/>
        <v>0</v>
      </c>
      <c r="V4545" s="28">
        <f t="shared" si="10224"/>
        <v>0</v>
      </c>
      <c r="W4545" s="28">
        <f t="shared" si="10225"/>
        <v>0</v>
      </c>
      <c r="X4545" s="28">
        <f t="shared" si="10226"/>
        <v>0</v>
      </c>
      <c r="Y4545" s="28">
        <f t="shared" si="10227"/>
        <v>0</v>
      </c>
      <c r="AG4545" s="1">
        <f t="shared" si="10228"/>
        <v>0</v>
      </c>
      <c r="AH4545" s="2" t="e">
        <f t="shared" si="10235"/>
        <v>#N/A</v>
      </c>
      <c r="AI4545" s="1">
        <f t="shared" si="10229"/>
        <v>0</v>
      </c>
      <c r="AJ4545" t="e">
        <f t="shared" si="10236"/>
        <v>#N/A</v>
      </c>
      <c r="AK4545" s="1">
        <f t="shared" si="10230"/>
        <v>0</v>
      </c>
      <c r="AL4545" t="e">
        <f t="shared" si="10237"/>
        <v>#N/A</v>
      </c>
      <c r="AM4545">
        <f t="shared" si="10231"/>
        <v>0</v>
      </c>
      <c r="AN4545" t="e">
        <f t="shared" ref="AN4545" si="10367">_xlfn.RANK.AVG(AM4545,$B$2:$F$5001)</f>
        <v>#N/A</v>
      </c>
      <c r="AO4545">
        <f t="shared" si="10233"/>
        <v>0</v>
      </c>
      <c r="AP4545" t="e">
        <f t="shared" ref="AP4545" si="10368">_xlfn.RANK.AVG(AO4545,$B$2:$F$5001)</f>
        <v>#N/A</v>
      </c>
      <c r="AQ4545">
        <f t="shared" si="10262"/>
        <v>0</v>
      </c>
      <c r="AR4545">
        <f t="shared" si="10240"/>
        <v>0</v>
      </c>
      <c r="AS4545">
        <f t="shared" si="10241"/>
        <v>0</v>
      </c>
      <c r="AT4545">
        <f t="shared" si="10242"/>
        <v>0</v>
      </c>
      <c r="AU4545">
        <f t="shared" si="10243"/>
        <v>0</v>
      </c>
    </row>
    <row r="4546" spans="1:47" x14ac:dyDescent="0.25">
      <c r="A4546" s="67">
        <v>4545</v>
      </c>
      <c r="U4546" s="28">
        <f t="shared" ref="U4546:U4609" si="10369">IFERROR(_xlfn.RANK.AVG(B4546,$B$2:$F$5001,1),0)</f>
        <v>0</v>
      </c>
      <c r="V4546" s="28">
        <f t="shared" ref="V4546:V4609" si="10370">IFERROR(_xlfn.RANK.AVG(C4546,$B$2:$F$5001,1),0)</f>
        <v>0</v>
      </c>
      <c r="W4546" s="28">
        <f t="shared" ref="W4546:W4609" si="10371">IFERROR(_xlfn.RANK.AVG(D4546,$B$2:$F$5001,1),0)</f>
        <v>0</v>
      </c>
      <c r="X4546" s="28">
        <f t="shared" ref="X4546:X4609" si="10372">IFERROR(_xlfn.RANK.AVG(E4546,$B$2:$F$5001,1),0)</f>
        <v>0</v>
      </c>
      <c r="Y4546" s="28">
        <f t="shared" ref="Y4546:Y4609" si="10373">IFERROR(_xlfn.RANK.AVG(F4546,$B$2:$F$5001,1),0)</f>
        <v>0</v>
      </c>
      <c r="AG4546" s="1">
        <f t="shared" ref="AG4546:AG4609" si="10374">B4546</f>
        <v>0</v>
      </c>
      <c r="AH4546" s="2" t="e">
        <f t="shared" si="10235"/>
        <v>#N/A</v>
      </c>
      <c r="AI4546" s="1">
        <f t="shared" ref="AI4546:AI4609" si="10375">C4546</f>
        <v>0</v>
      </c>
      <c r="AJ4546" t="e">
        <f t="shared" si="10236"/>
        <v>#N/A</v>
      </c>
      <c r="AK4546" s="1">
        <f t="shared" ref="AK4546:AK4609" si="10376">D4546</f>
        <v>0</v>
      </c>
      <c r="AL4546" t="e">
        <f t="shared" si="10237"/>
        <v>#N/A</v>
      </c>
      <c r="AM4546">
        <f t="shared" ref="AM4546:AM4609" si="10377">E4546</f>
        <v>0</v>
      </c>
      <c r="AN4546" t="e">
        <f t="shared" ref="AN4546" si="10378">_xlfn.RANK.AVG(AM4546,$B$2:$F$5001)</f>
        <v>#N/A</v>
      </c>
      <c r="AO4546">
        <f t="shared" ref="AO4546:AO4609" si="10379">F4546</f>
        <v>0</v>
      </c>
      <c r="AP4546" t="e">
        <f t="shared" ref="AP4546" si="10380">_xlfn.RANK.AVG(AO4546,$B$2:$F$5001)</f>
        <v>#N/A</v>
      </c>
      <c r="AQ4546">
        <f t="shared" si="10262"/>
        <v>0</v>
      </c>
      <c r="AR4546">
        <f t="shared" si="10240"/>
        <v>0</v>
      </c>
      <c r="AS4546">
        <f t="shared" si="10241"/>
        <v>0</v>
      </c>
      <c r="AT4546">
        <f t="shared" si="10242"/>
        <v>0</v>
      </c>
      <c r="AU4546">
        <f t="shared" si="10243"/>
        <v>0</v>
      </c>
    </row>
    <row r="4547" spans="1:47" x14ac:dyDescent="0.25">
      <c r="A4547" s="67">
        <v>4546</v>
      </c>
      <c r="U4547" s="28">
        <f t="shared" si="10369"/>
        <v>0</v>
      </c>
      <c r="V4547" s="28">
        <f t="shared" si="10370"/>
        <v>0</v>
      </c>
      <c r="W4547" s="28">
        <f t="shared" si="10371"/>
        <v>0</v>
      </c>
      <c r="X4547" s="28">
        <f t="shared" si="10372"/>
        <v>0</v>
      </c>
      <c r="Y4547" s="28">
        <f t="shared" si="10373"/>
        <v>0</v>
      </c>
      <c r="AG4547" s="1">
        <f t="shared" si="10374"/>
        <v>0</v>
      </c>
      <c r="AH4547" s="2" t="e">
        <f t="shared" ref="AH4547:AH4610" si="10381">_xlfn.RANK.AVG(AG4547,$B$2:$F$5001)</f>
        <v>#N/A</v>
      </c>
      <c r="AI4547" s="1">
        <f t="shared" si="10375"/>
        <v>0</v>
      </c>
      <c r="AJ4547" t="e">
        <f t="shared" ref="AJ4547:AJ4610" si="10382">_xlfn.RANK.AVG(AI4547,$B$2:$F$5001)</f>
        <v>#N/A</v>
      </c>
      <c r="AK4547" s="1">
        <f t="shared" si="10376"/>
        <v>0</v>
      </c>
      <c r="AL4547" t="e">
        <f t="shared" ref="AL4547:AL4610" si="10383">_xlfn.RANK.AVG(AK4547,$B$2:$F$5001)</f>
        <v>#N/A</v>
      </c>
      <c r="AM4547">
        <f t="shared" si="10377"/>
        <v>0</v>
      </c>
      <c r="AN4547" t="e">
        <f t="shared" ref="AN4547" si="10384">_xlfn.RANK.AVG(AM4547,$B$2:$F$5001)</f>
        <v>#N/A</v>
      </c>
      <c r="AO4547">
        <f t="shared" si="10379"/>
        <v>0</v>
      </c>
      <c r="AP4547" t="e">
        <f t="shared" ref="AP4547" si="10385">_xlfn.RANK.AVG(AO4547,$B$2:$F$5001)</f>
        <v>#N/A</v>
      </c>
      <c r="AQ4547">
        <f t="shared" si="10262"/>
        <v>0</v>
      </c>
      <c r="AR4547">
        <f t="shared" ref="AR4547:AR4610" si="10386">IFERROR(AJ4547,0)</f>
        <v>0</v>
      </c>
      <c r="AS4547">
        <f t="shared" ref="AS4547:AS4610" si="10387">IFERROR(AL4547,0)</f>
        <v>0</v>
      </c>
      <c r="AT4547">
        <f t="shared" ref="AT4547:AT4610" si="10388">IFERROR(AN4547,0)</f>
        <v>0</v>
      </c>
      <c r="AU4547">
        <f t="shared" ref="AU4547:AU4610" si="10389">IFERROR(AP4547,0)</f>
        <v>0</v>
      </c>
    </row>
    <row r="4548" spans="1:47" x14ac:dyDescent="0.25">
      <c r="A4548" s="67">
        <v>4547</v>
      </c>
      <c r="U4548" s="28">
        <f t="shared" si="10369"/>
        <v>0</v>
      </c>
      <c r="V4548" s="28">
        <f t="shared" si="10370"/>
        <v>0</v>
      </c>
      <c r="W4548" s="28">
        <f t="shared" si="10371"/>
        <v>0</v>
      </c>
      <c r="X4548" s="28">
        <f t="shared" si="10372"/>
        <v>0</v>
      </c>
      <c r="Y4548" s="28">
        <f t="shared" si="10373"/>
        <v>0</v>
      </c>
      <c r="AG4548" s="1">
        <f t="shared" si="10374"/>
        <v>0</v>
      </c>
      <c r="AH4548" s="2" t="e">
        <f t="shared" si="10381"/>
        <v>#N/A</v>
      </c>
      <c r="AI4548" s="1">
        <f t="shared" si="10375"/>
        <v>0</v>
      </c>
      <c r="AJ4548" t="e">
        <f t="shared" si="10382"/>
        <v>#N/A</v>
      </c>
      <c r="AK4548" s="1">
        <f t="shared" si="10376"/>
        <v>0</v>
      </c>
      <c r="AL4548" t="e">
        <f t="shared" si="10383"/>
        <v>#N/A</v>
      </c>
      <c r="AM4548">
        <f t="shared" si="10377"/>
        <v>0</v>
      </c>
      <c r="AN4548" t="e">
        <f t="shared" ref="AN4548" si="10390">_xlfn.RANK.AVG(AM4548,$B$2:$F$5001)</f>
        <v>#N/A</v>
      </c>
      <c r="AO4548">
        <f t="shared" si="10379"/>
        <v>0</v>
      </c>
      <c r="AP4548" t="e">
        <f t="shared" ref="AP4548" si="10391">_xlfn.RANK.AVG(AO4548,$B$2:$F$5001)</f>
        <v>#N/A</v>
      </c>
      <c r="AQ4548">
        <f t="shared" si="10262"/>
        <v>0</v>
      </c>
      <c r="AR4548">
        <f t="shared" si="10386"/>
        <v>0</v>
      </c>
      <c r="AS4548">
        <f t="shared" si="10387"/>
        <v>0</v>
      </c>
      <c r="AT4548">
        <f t="shared" si="10388"/>
        <v>0</v>
      </c>
      <c r="AU4548">
        <f t="shared" si="10389"/>
        <v>0</v>
      </c>
    </row>
    <row r="4549" spans="1:47" x14ac:dyDescent="0.25">
      <c r="A4549" s="67">
        <v>4548</v>
      </c>
      <c r="U4549" s="28">
        <f t="shared" si="10369"/>
        <v>0</v>
      </c>
      <c r="V4549" s="28">
        <f t="shared" si="10370"/>
        <v>0</v>
      </c>
      <c r="W4549" s="28">
        <f t="shared" si="10371"/>
        <v>0</v>
      </c>
      <c r="X4549" s="28">
        <f t="shared" si="10372"/>
        <v>0</v>
      </c>
      <c r="Y4549" s="28">
        <f t="shared" si="10373"/>
        <v>0</v>
      </c>
      <c r="AG4549" s="1">
        <f t="shared" si="10374"/>
        <v>0</v>
      </c>
      <c r="AH4549" s="2" t="e">
        <f t="shared" si="10381"/>
        <v>#N/A</v>
      </c>
      <c r="AI4549" s="1">
        <f t="shared" si="10375"/>
        <v>0</v>
      </c>
      <c r="AJ4549" t="e">
        <f t="shared" si="10382"/>
        <v>#N/A</v>
      </c>
      <c r="AK4549" s="1">
        <f t="shared" si="10376"/>
        <v>0</v>
      </c>
      <c r="AL4549" t="e">
        <f t="shared" si="10383"/>
        <v>#N/A</v>
      </c>
      <c r="AM4549">
        <f t="shared" si="10377"/>
        <v>0</v>
      </c>
      <c r="AN4549" t="e">
        <f t="shared" ref="AN4549" si="10392">_xlfn.RANK.AVG(AM4549,$B$2:$F$5001)</f>
        <v>#N/A</v>
      </c>
      <c r="AO4549">
        <f t="shared" si="10379"/>
        <v>0</v>
      </c>
      <c r="AP4549" t="e">
        <f t="shared" ref="AP4549" si="10393">_xlfn.RANK.AVG(AO4549,$B$2:$F$5001)</f>
        <v>#N/A</v>
      </c>
      <c r="AQ4549">
        <f t="shared" si="10262"/>
        <v>0</v>
      </c>
      <c r="AR4549">
        <f t="shared" si="10386"/>
        <v>0</v>
      </c>
      <c r="AS4549">
        <f t="shared" si="10387"/>
        <v>0</v>
      </c>
      <c r="AT4549">
        <f t="shared" si="10388"/>
        <v>0</v>
      </c>
      <c r="AU4549">
        <f t="shared" si="10389"/>
        <v>0</v>
      </c>
    </row>
    <row r="4550" spans="1:47" x14ac:dyDescent="0.25">
      <c r="A4550" s="67">
        <v>4549</v>
      </c>
      <c r="U4550" s="28">
        <f t="shared" si="10369"/>
        <v>0</v>
      </c>
      <c r="V4550" s="28">
        <f t="shared" si="10370"/>
        <v>0</v>
      </c>
      <c r="W4550" s="28">
        <f t="shared" si="10371"/>
        <v>0</v>
      </c>
      <c r="X4550" s="28">
        <f t="shared" si="10372"/>
        <v>0</v>
      </c>
      <c r="Y4550" s="28">
        <f t="shared" si="10373"/>
        <v>0</v>
      </c>
      <c r="AG4550" s="1">
        <f t="shared" si="10374"/>
        <v>0</v>
      </c>
      <c r="AH4550" s="2" t="e">
        <f t="shared" si="10381"/>
        <v>#N/A</v>
      </c>
      <c r="AI4550" s="1">
        <f t="shared" si="10375"/>
        <v>0</v>
      </c>
      <c r="AJ4550" t="e">
        <f t="shared" si="10382"/>
        <v>#N/A</v>
      </c>
      <c r="AK4550" s="1">
        <f t="shared" si="10376"/>
        <v>0</v>
      </c>
      <c r="AL4550" t="e">
        <f t="shared" si="10383"/>
        <v>#N/A</v>
      </c>
      <c r="AM4550">
        <f t="shared" si="10377"/>
        <v>0</v>
      </c>
      <c r="AN4550" t="e">
        <f t="shared" ref="AN4550" si="10394">_xlfn.RANK.AVG(AM4550,$B$2:$F$5001)</f>
        <v>#N/A</v>
      </c>
      <c r="AO4550">
        <f t="shared" si="10379"/>
        <v>0</v>
      </c>
      <c r="AP4550" t="e">
        <f t="shared" ref="AP4550" si="10395">_xlfn.RANK.AVG(AO4550,$B$2:$F$5001)</f>
        <v>#N/A</v>
      </c>
      <c r="AQ4550">
        <f t="shared" si="10262"/>
        <v>0</v>
      </c>
      <c r="AR4550">
        <f t="shared" si="10386"/>
        <v>0</v>
      </c>
      <c r="AS4550">
        <f t="shared" si="10387"/>
        <v>0</v>
      </c>
      <c r="AT4550">
        <f t="shared" si="10388"/>
        <v>0</v>
      </c>
      <c r="AU4550">
        <f t="shared" si="10389"/>
        <v>0</v>
      </c>
    </row>
    <row r="4551" spans="1:47" x14ac:dyDescent="0.25">
      <c r="A4551" s="67">
        <v>4550</v>
      </c>
      <c r="U4551" s="28">
        <f t="shared" si="10369"/>
        <v>0</v>
      </c>
      <c r="V4551" s="28">
        <f t="shared" si="10370"/>
        <v>0</v>
      </c>
      <c r="W4551" s="28">
        <f t="shared" si="10371"/>
        <v>0</v>
      </c>
      <c r="X4551" s="28">
        <f t="shared" si="10372"/>
        <v>0</v>
      </c>
      <c r="Y4551" s="28">
        <f t="shared" si="10373"/>
        <v>0</v>
      </c>
      <c r="AG4551" s="1">
        <f t="shared" si="10374"/>
        <v>0</v>
      </c>
      <c r="AH4551" s="2" t="e">
        <f t="shared" si="10381"/>
        <v>#N/A</v>
      </c>
      <c r="AI4551" s="1">
        <f t="shared" si="10375"/>
        <v>0</v>
      </c>
      <c r="AJ4551" t="e">
        <f t="shared" si="10382"/>
        <v>#N/A</v>
      </c>
      <c r="AK4551" s="1">
        <f t="shared" si="10376"/>
        <v>0</v>
      </c>
      <c r="AL4551" t="e">
        <f t="shared" si="10383"/>
        <v>#N/A</v>
      </c>
      <c r="AM4551">
        <f t="shared" si="10377"/>
        <v>0</v>
      </c>
      <c r="AN4551" t="e">
        <f t="shared" ref="AN4551" si="10396">_xlfn.RANK.AVG(AM4551,$B$2:$F$5001)</f>
        <v>#N/A</v>
      </c>
      <c r="AO4551">
        <f t="shared" si="10379"/>
        <v>0</v>
      </c>
      <c r="AP4551" t="e">
        <f t="shared" ref="AP4551" si="10397">_xlfn.RANK.AVG(AO4551,$B$2:$F$5001)</f>
        <v>#N/A</v>
      </c>
      <c r="AQ4551">
        <f t="shared" si="10262"/>
        <v>0</v>
      </c>
      <c r="AR4551">
        <f t="shared" si="10386"/>
        <v>0</v>
      </c>
      <c r="AS4551">
        <f t="shared" si="10387"/>
        <v>0</v>
      </c>
      <c r="AT4551">
        <f t="shared" si="10388"/>
        <v>0</v>
      </c>
      <c r="AU4551">
        <f t="shared" si="10389"/>
        <v>0</v>
      </c>
    </row>
    <row r="4552" spans="1:47" x14ac:dyDescent="0.25">
      <c r="A4552" s="67">
        <v>4551</v>
      </c>
      <c r="U4552" s="28">
        <f t="shared" si="10369"/>
        <v>0</v>
      </c>
      <c r="V4552" s="28">
        <f t="shared" si="10370"/>
        <v>0</v>
      </c>
      <c r="W4552" s="28">
        <f t="shared" si="10371"/>
        <v>0</v>
      </c>
      <c r="X4552" s="28">
        <f t="shared" si="10372"/>
        <v>0</v>
      </c>
      <c r="Y4552" s="28">
        <f t="shared" si="10373"/>
        <v>0</v>
      </c>
      <c r="AG4552" s="1">
        <f t="shared" si="10374"/>
        <v>0</v>
      </c>
      <c r="AH4552" s="2" t="e">
        <f t="shared" si="10381"/>
        <v>#N/A</v>
      </c>
      <c r="AI4552" s="1">
        <f t="shared" si="10375"/>
        <v>0</v>
      </c>
      <c r="AJ4552" t="e">
        <f t="shared" si="10382"/>
        <v>#N/A</v>
      </c>
      <c r="AK4552" s="1">
        <f t="shared" si="10376"/>
        <v>0</v>
      </c>
      <c r="AL4552" t="e">
        <f t="shared" si="10383"/>
        <v>#N/A</v>
      </c>
      <c r="AM4552">
        <f t="shared" si="10377"/>
        <v>0</v>
      </c>
      <c r="AN4552" t="e">
        <f t="shared" ref="AN4552" si="10398">_xlfn.RANK.AVG(AM4552,$B$2:$F$5001)</f>
        <v>#N/A</v>
      </c>
      <c r="AO4552">
        <f t="shared" si="10379"/>
        <v>0</v>
      </c>
      <c r="AP4552" t="e">
        <f t="shared" ref="AP4552" si="10399">_xlfn.RANK.AVG(AO4552,$B$2:$F$5001)</f>
        <v>#N/A</v>
      </c>
      <c r="AQ4552">
        <f t="shared" si="10262"/>
        <v>0</v>
      </c>
      <c r="AR4552">
        <f t="shared" si="10386"/>
        <v>0</v>
      </c>
      <c r="AS4552">
        <f t="shared" si="10387"/>
        <v>0</v>
      </c>
      <c r="AT4552">
        <f t="shared" si="10388"/>
        <v>0</v>
      </c>
      <c r="AU4552">
        <f t="shared" si="10389"/>
        <v>0</v>
      </c>
    </row>
    <row r="4553" spans="1:47" x14ac:dyDescent="0.25">
      <c r="A4553" s="67">
        <v>4552</v>
      </c>
      <c r="U4553" s="28">
        <f t="shared" si="10369"/>
        <v>0</v>
      </c>
      <c r="V4553" s="28">
        <f t="shared" si="10370"/>
        <v>0</v>
      </c>
      <c r="W4553" s="28">
        <f t="shared" si="10371"/>
        <v>0</v>
      </c>
      <c r="X4553" s="28">
        <f t="shared" si="10372"/>
        <v>0</v>
      </c>
      <c r="Y4553" s="28">
        <f t="shared" si="10373"/>
        <v>0</v>
      </c>
      <c r="AG4553" s="1">
        <f t="shared" si="10374"/>
        <v>0</v>
      </c>
      <c r="AH4553" s="2" t="e">
        <f t="shared" si="10381"/>
        <v>#N/A</v>
      </c>
      <c r="AI4553" s="1">
        <f t="shared" si="10375"/>
        <v>0</v>
      </c>
      <c r="AJ4553" t="e">
        <f t="shared" si="10382"/>
        <v>#N/A</v>
      </c>
      <c r="AK4553" s="1">
        <f t="shared" si="10376"/>
        <v>0</v>
      </c>
      <c r="AL4553" t="e">
        <f t="shared" si="10383"/>
        <v>#N/A</v>
      </c>
      <c r="AM4553">
        <f t="shared" si="10377"/>
        <v>0</v>
      </c>
      <c r="AN4553" t="e">
        <f t="shared" ref="AN4553" si="10400">_xlfn.RANK.AVG(AM4553,$B$2:$F$5001)</f>
        <v>#N/A</v>
      </c>
      <c r="AO4553">
        <f t="shared" si="10379"/>
        <v>0</v>
      </c>
      <c r="AP4553" t="e">
        <f t="shared" ref="AP4553" si="10401">_xlfn.RANK.AVG(AO4553,$B$2:$F$5001)</f>
        <v>#N/A</v>
      </c>
      <c r="AQ4553">
        <f t="shared" si="10262"/>
        <v>0</v>
      </c>
      <c r="AR4553">
        <f t="shared" si="10386"/>
        <v>0</v>
      </c>
      <c r="AS4553">
        <f t="shared" si="10387"/>
        <v>0</v>
      </c>
      <c r="AT4553">
        <f t="shared" si="10388"/>
        <v>0</v>
      </c>
      <c r="AU4553">
        <f t="shared" si="10389"/>
        <v>0</v>
      </c>
    </row>
    <row r="4554" spans="1:47" x14ac:dyDescent="0.25">
      <c r="A4554" s="67">
        <v>4553</v>
      </c>
      <c r="U4554" s="28">
        <f t="shared" si="10369"/>
        <v>0</v>
      </c>
      <c r="V4554" s="28">
        <f t="shared" si="10370"/>
        <v>0</v>
      </c>
      <c r="W4554" s="28">
        <f t="shared" si="10371"/>
        <v>0</v>
      </c>
      <c r="X4554" s="28">
        <f t="shared" si="10372"/>
        <v>0</v>
      </c>
      <c r="Y4554" s="28">
        <f t="shared" si="10373"/>
        <v>0</v>
      </c>
      <c r="AG4554" s="1">
        <f t="shared" si="10374"/>
        <v>0</v>
      </c>
      <c r="AH4554" s="2" t="e">
        <f t="shared" si="10381"/>
        <v>#N/A</v>
      </c>
      <c r="AI4554" s="1">
        <f t="shared" si="10375"/>
        <v>0</v>
      </c>
      <c r="AJ4554" t="e">
        <f t="shared" si="10382"/>
        <v>#N/A</v>
      </c>
      <c r="AK4554" s="1">
        <f t="shared" si="10376"/>
        <v>0</v>
      </c>
      <c r="AL4554" t="e">
        <f t="shared" si="10383"/>
        <v>#N/A</v>
      </c>
      <c r="AM4554">
        <f t="shared" si="10377"/>
        <v>0</v>
      </c>
      <c r="AN4554" t="e">
        <f t="shared" ref="AN4554" si="10402">_xlfn.RANK.AVG(AM4554,$B$2:$F$5001)</f>
        <v>#N/A</v>
      </c>
      <c r="AO4554">
        <f t="shared" si="10379"/>
        <v>0</v>
      </c>
      <c r="AP4554" t="e">
        <f t="shared" ref="AP4554" si="10403">_xlfn.RANK.AVG(AO4554,$B$2:$F$5001)</f>
        <v>#N/A</v>
      </c>
      <c r="AQ4554">
        <f t="shared" si="10262"/>
        <v>0</v>
      </c>
      <c r="AR4554">
        <f t="shared" si="10386"/>
        <v>0</v>
      </c>
      <c r="AS4554">
        <f t="shared" si="10387"/>
        <v>0</v>
      </c>
      <c r="AT4554">
        <f t="shared" si="10388"/>
        <v>0</v>
      </c>
      <c r="AU4554">
        <f t="shared" si="10389"/>
        <v>0</v>
      </c>
    </row>
    <row r="4555" spans="1:47" x14ac:dyDescent="0.25">
      <c r="A4555" s="67">
        <v>4554</v>
      </c>
      <c r="U4555" s="28">
        <f t="shared" si="10369"/>
        <v>0</v>
      </c>
      <c r="V4555" s="28">
        <f t="shared" si="10370"/>
        <v>0</v>
      </c>
      <c r="W4555" s="28">
        <f t="shared" si="10371"/>
        <v>0</v>
      </c>
      <c r="X4555" s="28">
        <f t="shared" si="10372"/>
        <v>0</v>
      </c>
      <c r="Y4555" s="28">
        <f t="shared" si="10373"/>
        <v>0</v>
      </c>
      <c r="AG4555" s="1">
        <f t="shared" si="10374"/>
        <v>0</v>
      </c>
      <c r="AH4555" s="2" t="e">
        <f t="shared" si="10381"/>
        <v>#N/A</v>
      </c>
      <c r="AI4555" s="1">
        <f t="shared" si="10375"/>
        <v>0</v>
      </c>
      <c r="AJ4555" t="e">
        <f t="shared" si="10382"/>
        <v>#N/A</v>
      </c>
      <c r="AK4555" s="1">
        <f t="shared" si="10376"/>
        <v>0</v>
      </c>
      <c r="AL4555" t="e">
        <f t="shared" si="10383"/>
        <v>#N/A</v>
      </c>
      <c r="AM4555">
        <f t="shared" si="10377"/>
        <v>0</v>
      </c>
      <c r="AN4555" t="e">
        <f t="shared" ref="AN4555" si="10404">_xlfn.RANK.AVG(AM4555,$B$2:$F$5001)</f>
        <v>#N/A</v>
      </c>
      <c r="AO4555">
        <f t="shared" si="10379"/>
        <v>0</v>
      </c>
      <c r="AP4555" t="e">
        <f t="shared" ref="AP4555" si="10405">_xlfn.RANK.AVG(AO4555,$B$2:$F$5001)</f>
        <v>#N/A</v>
      </c>
      <c r="AQ4555">
        <f t="shared" si="10262"/>
        <v>0</v>
      </c>
      <c r="AR4555">
        <f t="shared" si="10386"/>
        <v>0</v>
      </c>
      <c r="AS4555">
        <f t="shared" si="10387"/>
        <v>0</v>
      </c>
      <c r="AT4555">
        <f t="shared" si="10388"/>
        <v>0</v>
      </c>
      <c r="AU4555">
        <f t="shared" si="10389"/>
        <v>0</v>
      </c>
    </row>
    <row r="4556" spans="1:47" x14ac:dyDescent="0.25">
      <c r="A4556" s="67">
        <v>4555</v>
      </c>
      <c r="U4556" s="28">
        <f t="shared" si="10369"/>
        <v>0</v>
      </c>
      <c r="V4556" s="28">
        <f t="shared" si="10370"/>
        <v>0</v>
      </c>
      <c r="W4556" s="28">
        <f t="shared" si="10371"/>
        <v>0</v>
      </c>
      <c r="X4556" s="28">
        <f t="shared" si="10372"/>
        <v>0</v>
      </c>
      <c r="Y4556" s="28">
        <f t="shared" si="10373"/>
        <v>0</v>
      </c>
      <c r="AG4556" s="1">
        <f t="shared" si="10374"/>
        <v>0</v>
      </c>
      <c r="AH4556" s="2" t="e">
        <f t="shared" si="10381"/>
        <v>#N/A</v>
      </c>
      <c r="AI4556" s="1">
        <f t="shared" si="10375"/>
        <v>0</v>
      </c>
      <c r="AJ4556" t="e">
        <f t="shared" si="10382"/>
        <v>#N/A</v>
      </c>
      <c r="AK4556" s="1">
        <f t="shared" si="10376"/>
        <v>0</v>
      </c>
      <c r="AL4556" t="e">
        <f t="shared" si="10383"/>
        <v>#N/A</v>
      </c>
      <c r="AM4556">
        <f t="shared" si="10377"/>
        <v>0</v>
      </c>
      <c r="AN4556" t="e">
        <f t="shared" ref="AN4556" si="10406">_xlfn.RANK.AVG(AM4556,$B$2:$F$5001)</f>
        <v>#N/A</v>
      </c>
      <c r="AO4556">
        <f t="shared" si="10379"/>
        <v>0</v>
      </c>
      <c r="AP4556" t="e">
        <f t="shared" ref="AP4556" si="10407">_xlfn.RANK.AVG(AO4556,$B$2:$F$5001)</f>
        <v>#N/A</v>
      </c>
      <c r="AQ4556">
        <f t="shared" ref="AQ4556:AQ4619" si="10408">IFERROR(AH4556,0)</f>
        <v>0</v>
      </c>
      <c r="AR4556">
        <f t="shared" si="10386"/>
        <v>0</v>
      </c>
      <c r="AS4556">
        <f t="shared" si="10387"/>
        <v>0</v>
      </c>
      <c r="AT4556">
        <f t="shared" si="10388"/>
        <v>0</v>
      </c>
      <c r="AU4556">
        <f t="shared" si="10389"/>
        <v>0</v>
      </c>
    </row>
    <row r="4557" spans="1:47" x14ac:dyDescent="0.25">
      <c r="A4557" s="67">
        <v>4556</v>
      </c>
      <c r="U4557" s="28">
        <f t="shared" si="10369"/>
        <v>0</v>
      </c>
      <c r="V4557" s="28">
        <f t="shared" si="10370"/>
        <v>0</v>
      </c>
      <c r="W4557" s="28">
        <f t="shared" si="10371"/>
        <v>0</v>
      </c>
      <c r="X4557" s="28">
        <f t="shared" si="10372"/>
        <v>0</v>
      </c>
      <c r="Y4557" s="28">
        <f t="shared" si="10373"/>
        <v>0</v>
      </c>
      <c r="AG4557" s="1">
        <f t="shared" si="10374"/>
        <v>0</v>
      </c>
      <c r="AH4557" s="2" t="e">
        <f t="shared" si="10381"/>
        <v>#N/A</v>
      </c>
      <c r="AI4557" s="1">
        <f t="shared" si="10375"/>
        <v>0</v>
      </c>
      <c r="AJ4557" t="e">
        <f t="shared" si="10382"/>
        <v>#N/A</v>
      </c>
      <c r="AK4557" s="1">
        <f t="shared" si="10376"/>
        <v>0</v>
      </c>
      <c r="AL4557" t="e">
        <f t="shared" si="10383"/>
        <v>#N/A</v>
      </c>
      <c r="AM4557">
        <f t="shared" si="10377"/>
        <v>0</v>
      </c>
      <c r="AN4557" t="e">
        <f t="shared" ref="AN4557" si="10409">_xlfn.RANK.AVG(AM4557,$B$2:$F$5001)</f>
        <v>#N/A</v>
      </c>
      <c r="AO4557">
        <f t="shared" si="10379"/>
        <v>0</v>
      </c>
      <c r="AP4557" t="e">
        <f t="shared" ref="AP4557" si="10410">_xlfn.RANK.AVG(AO4557,$B$2:$F$5001)</f>
        <v>#N/A</v>
      </c>
      <c r="AQ4557">
        <f t="shared" si="10408"/>
        <v>0</v>
      </c>
      <c r="AR4557">
        <f t="shared" si="10386"/>
        <v>0</v>
      </c>
      <c r="AS4557">
        <f t="shared" si="10387"/>
        <v>0</v>
      </c>
      <c r="AT4557">
        <f t="shared" si="10388"/>
        <v>0</v>
      </c>
      <c r="AU4557">
        <f t="shared" si="10389"/>
        <v>0</v>
      </c>
    </row>
    <row r="4558" spans="1:47" x14ac:dyDescent="0.25">
      <c r="A4558" s="67">
        <v>4557</v>
      </c>
      <c r="U4558" s="28">
        <f t="shared" si="10369"/>
        <v>0</v>
      </c>
      <c r="V4558" s="28">
        <f t="shared" si="10370"/>
        <v>0</v>
      </c>
      <c r="W4558" s="28">
        <f t="shared" si="10371"/>
        <v>0</v>
      </c>
      <c r="X4558" s="28">
        <f t="shared" si="10372"/>
        <v>0</v>
      </c>
      <c r="Y4558" s="28">
        <f t="shared" si="10373"/>
        <v>0</v>
      </c>
      <c r="AG4558" s="1">
        <f t="shared" si="10374"/>
        <v>0</v>
      </c>
      <c r="AH4558" s="2" t="e">
        <f t="shared" si="10381"/>
        <v>#N/A</v>
      </c>
      <c r="AI4558" s="1">
        <f t="shared" si="10375"/>
        <v>0</v>
      </c>
      <c r="AJ4558" t="e">
        <f t="shared" si="10382"/>
        <v>#N/A</v>
      </c>
      <c r="AK4558" s="1">
        <f t="shared" si="10376"/>
        <v>0</v>
      </c>
      <c r="AL4558" t="e">
        <f t="shared" si="10383"/>
        <v>#N/A</v>
      </c>
      <c r="AM4558">
        <f t="shared" si="10377"/>
        <v>0</v>
      </c>
      <c r="AN4558" t="e">
        <f t="shared" ref="AN4558" si="10411">_xlfn.RANK.AVG(AM4558,$B$2:$F$5001)</f>
        <v>#N/A</v>
      </c>
      <c r="AO4558">
        <f t="shared" si="10379"/>
        <v>0</v>
      </c>
      <c r="AP4558" t="e">
        <f t="shared" ref="AP4558" si="10412">_xlfn.RANK.AVG(AO4558,$B$2:$F$5001)</f>
        <v>#N/A</v>
      </c>
      <c r="AQ4558">
        <f t="shared" si="10408"/>
        <v>0</v>
      </c>
      <c r="AR4558">
        <f t="shared" si="10386"/>
        <v>0</v>
      </c>
      <c r="AS4558">
        <f t="shared" si="10387"/>
        <v>0</v>
      </c>
      <c r="AT4558">
        <f t="shared" si="10388"/>
        <v>0</v>
      </c>
      <c r="AU4558">
        <f t="shared" si="10389"/>
        <v>0</v>
      </c>
    </row>
    <row r="4559" spans="1:47" x14ac:dyDescent="0.25">
      <c r="A4559" s="67">
        <v>4558</v>
      </c>
      <c r="U4559" s="28">
        <f t="shared" si="10369"/>
        <v>0</v>
      </c>
      <c r="V4559" s="28">
        <f t="shared" si="10370"/>
        <v>0</v>
      </c>
      <c r="W4559" s="28">
        <f t="shared" si="10371"/>
        <v>0</v>
      </c>
      <c r="X4559" s="28">
        <f t="shared" si="10372"/>
        <v>0</v>
      </c>
      <c r="Y4559" s="28">
        <f t="shared" si="10373"/>
        <v>0</v>
      </c>
      <c r="AG4559" s="1">
        <f t="shared" si="10374"/>
        <v>0</v>
      </c>
      <c r="AH4559" s="2" t="e">
        <f t="shared" si="10381"/>
        <v>#N/A</v>
      </c>
      <c r="AI4559" s="1">
        <f t="shared" si="10375"/>
        <v>0</v>
      </c>
      <c r="AJ4559" t="e">
        <f t="shared" si="10382"/>
        <v>#N/A</v>
      </c>
      <c r="AK4559" s="1">
        <f t="shared" si="10376"/>
        <v>0</v>
      </c>
      <c r="AL4559" t="e">
        <f t="shared" si="10383"/>
        <v>#N/A</v>
      </c>
      <c r="AM4559">
        <f t="shared" si="10377"/>
        <v>0</v>
      </c>
      <c r="AN4559" t="e">
        <f t="shared" ref="AN4559" si="10413">_xlfn.RANK.AVG(AM4559,$B$2:$F$5001)</f>
        <v>#N/A</v>
      </c>
      <c r="AO4559">
        <f t="shared" si="10379"/>
        <v>0</v>
      </c>
      <c r="AP4559" t="e">
        <f t="shared" ref="AP4559" si="10414">_xlfn.RANK.AVG(AO4559,$B$2:$F$5001)</f>
        <v>#N/A</v>
      </c>
      <c r="AQ4559">
        <f t="shared" si="10408"/>
        <v>0</v>
      </c>
      <c r="AR4559">
        <f t="shared" si="10386"/>
        <v>0</v>
      </c>
      <c r="AS4559">
        <f t="shared" si="10387"/>
        <v>0</v>
      </c>
      <c r="AT4559">
        <f t="shared" si="10388"/>
        <v>0</v>
      </c>
      <c r="AU4559">
        <f t="shared" si="10389"/>
        <v>0</v>
      </c>
    </row>
    <row r="4560" spans="1:47" x14ac:dyDescent="0.25">
      <c r="A4560" s="67">
        <v>4559</v>
      </c>
      <c r="U4560" s="28">
        <f t="shared" si="10369"/>
        <v>0</v>
      </c>
      <c r="V4560" s="28">
        <f t="shared" si="10370"/>
        <v>0</v>
      </c>
      <c r="W4560" s="28">
        <f t="shared" si="10371"/>
        <v>0</v>
      </c>
      <c r="X4560" s="28">
        <f t="shared" si="10372"/>
        <v>0</v>
      </c>
      <c r="Y4560" s="28">
        <f t="shared" si="10373"/>
        <v>0</v>
      </c>
      <c r="AG4560" s="1">
        <f t="shared" si="10374"/>
        <v>0</v>
      </c>
      <c r="AH4560" s="2" t="e">
        <f t="shared" si="10381"/>
        <v>#N/A</v>
      </c>
      <c r="AI4560" s="1">
        <f t="shared" si="10375"/>
        <v>0</v>
      </c>
      <c r="AJ4560" t="e">
        <f t="shared" si="10382"/>
        <v>#N/A</v>
      </c>
      <c r="AK4560" s="1">
        <f t="shared" si="10376"/>
        <v>0</v>
      </c>
      <c r="AL4560" t="e">
        <f t="shared" si="10383"/>
        <v>#N/A</v>
      </c>
      <c r="AM4560">
        <f t="shared" si="10377"/>
        <v>0</v>
      </c>
      <c r="AN4560" t="e">
        <f t="shared" ref="AN4560" si="10415">_xlfn.RANK.AVG(AM4560,$B$2:$F$5001)</f>
        <v>#N/A</v>
      </c>
      <c r="AO4560">
        <f t="shared" si="10379"/>
        <v>0</v>
      </c>
      <c r="AP4560" t="e">
        <f t="shared" ref="AP4560" si="10416">_xlfn.RANK.AVG(AO4560,$B$2:$F$5001)</f>
        <v>#N/A</v>
      </c>
      <c r="AQ4560">
        <f t="shared" si="10408"/>
        <v>0</v>
      </c>
      <c r="AR4560">
        <f t="shared" si="10386"/>
        <v>0</v>
      </c>
      <c r="AS4560">
        <f t="shared" si="10387"/>
        <v>0</v>
      </c>
      <c r="AT4560">
        <f t="shared" si="10388"/>
        <v>0</v>
      </c>
      <c r="AU4560">
        <f t="shared" si="10389"/>
        <v>0</v>
      </c>
    </row>
    <row r="4561" spans="1:47" x14ac:dyDescent="0.25">
      <c r="A4561" s="67">
        <v>4560</v>
      </c>
      <c r="U4561" s="28">
        <f t="shared" si="10369"/>
        <v>0</v>
      </c>
      <c r="V4561" s="28">
        <f t="shared" si="10370"/>
        <v>0</v>
      </c>
      <c r="W4561" s="28">
        <f t="shared" si="10371"/>
        <v>0</v>
      </c>
      <c r="X4561" s="28">
        <f t="shared" si="10372"/>
        <v>0</v>
      </c>
      <c r="Y4561" s="28">
        <f t="shared" si="10373"/>
        <v>0</v>
      </c>
      <c r="AG4561" s="1">
        <f t="shared" si="10374"/>
        <v>0</v>
      </c>
      <c r="AH4561" s="2" t="e">
        <f t="shared" si="10381"/>
        <v>#N/A</v>
      </c>
      <c r="AI4561" s="1">
        <f t="shared" si="10375"/>
        <v>0</v>
      </c>
      <c r="AJ4561" t="e">
        <f t="shared" si="10382"/>
        <v>#N/A</v>
      </c>
      <c r="AK4561" s="1">
        <f t="shared" si="10376"/>
        <v>0</v>
      </c>
      <c r="AL4561" t="e">
        <f t="shared" si="10383"/>
        <v>#N/A</v>
      </c>
      <c r="AM4561">
        <f t="shared" si="10377"/>
        <v>0</v>
      </c>
      <c r="AN4561" t="e">
        <f t="shared" ref="AN4561" si="10417">_xlfn.RANK.AVG(AM4561,$B$2:$F$5001)</f>
        <v>#N/A</v>
      </c>
      <c r="AO4561">
        <f t="shared" si="10379"/>
        <v>0</v>
      </c>
      <c r="AP4561" t="e">
        <f t="shared" ref="AP4561" si="10418">_xlfn.RANK.AVG(AO4561,$B$2:$F$5001)</f>
        <v>#N/A</v>
      </c>
      <c r="AQ4561">
        <f t="shared" si="10408"/>
        <v>0</v>
      </c>
      <c r="AR4561">
        <f t="shared" si="10386"/>
        <v>0</v>
      </c>
      <c r="AS4561">
        <f t="shared" si="10387"/>
        <v>0</v>
      </c>
      <c r="AT4561">
        <f t="shared" si="10388"/>
        <v>0</v>
      </c>
      <c r="AU4561">
        <f t="shared" si="10389"/>
        <v>0</v>
      </c>
    </row>
    <row r="4562" spans="1:47" x14ac:dyDescent="0.25">
      <c r="A4562" s="67">
        <v>4561</v>
      </c>
      <c r="U4562" s="28">
        <f t="shared" si="10369"/>
        <v>0</v>
      </c>
      <c r="V4562" s="28">
        <f t="shared" si="10370"/>
        <v>0</v>
      </c>
      <c r="W4562" s="28">
        <f t="shared" si="10371"/>
        <v>0</v>
      </c>
      <c r="X4562" s="28">
        <f t="shared" si="10372"/>
        <v>0</v>
      </c>
      <c r="Y4562" s="28">
        <f t="shared" si="10373"/>
        <v>0</v>
      </c>
      <c r="AG4562" s="1">
        <f t="shared" si="10374"/>
        <v>0</v>
      </c>
      <c r="AH4562" s="2" t="e">
        <f t="shared" si="10381"/>
        <v>#N/A</v>
      </c>
      <c r="AI4562" s="1">
        <f t="shared" si="10375"/>
        <v>0</v>
      </c>
      <c r="AJ4562" t="e">
        <f t="shared" si="10382"/>
        <v>#N/A</v>
      </c>
      <c r="AK4562" s="1">
        <f t="shared" si="10376"/>
        <v>0</v>
      </c>
      <c r="AL4562" t="e">
        <f t="shared" si="10383"/>
        <v>#N/A</v>
      </c>
      <c r="AM4562">
        <f t="shared" si="10377"/>
        <v>0</v>
      </c>
      <c r="AN4562" t="e">
        <f t="shared" ref="AN4562" si="10419">_xlfn.RANK.AVG(AM4562,$B$2:$F$5001)</f>
        <v>#N/A</v>
      </c>
      <c r="AO4562">
        <f t="shared" si="10379"/>
        <v>0</v>
      </c>
      <c r="AP4562" t="e">
        <f t="shared" ref="AP4562" si="10420">_xlfn.RANK.AVG(AO4562,$B$2:$F$5001)</f>
        <v>#N/A</v>
      </c>
      <c r="AQ4562">
        <f t="shared" si="10408"/>
        <v>0</v>
      </c>
      <c r="AR4562">
        <f t="shared" si="10386"/>
        <v>0</v>
      </c>
      <c r="AS4562">
        <f t="shared" si="10387"/>
        <v>0</v>
      </c>
      <c r="AT4562">
        <f t="shared" si="10388"/>
        <v>0</v>
      </c>
      <c r="AU4562">
        <f t="shared" si="10389"/>
        <v>0</v>
      </c>
    </row>
    <row r="4563" spans="1:47" x14ac:dyDescent="0.25">
      <c r="A4563" s="67">
        <v>4562</v>
      </c>
      <c r="U4563" s="28">
        <f t="shared" si="10369"/>
        <v>0</v>
      </c>
      <c r="V4563" s="28">
        <f t="shared" si="10370"/>
        <v>0</v>
      </c>
      <c r="W4563" s="28">
        <f t="shared" si="10371"/>
        <v>0</v>
      </c>
      <c r="X4563" s="28">
        <f t="shared" si="10372"/>
        <v>0</v>
      </c>
      <c r="Y4563" s="28">
        <f t="shared" si="10373"/>
        <v>0</v>
      </c>
      <c r="AG4563" s="1">
        <f t="shared" si="10374"/>
        <v>0</v>
      </c>
      <c r="AH4563" s="2" t="e">
        <f t="shared" si="10381"/>
        <v>#N/A</v>
      </c>
      <c r="AI4563" s="1">
        <f t="shared" si="10375"/>
        <v>0</v>
      </c>
      <c r="AJ4563" t="e">
        <f t="shared" si="10382"/>
        <v>#N/A</v>
      </c>
      <c r="AK4563" s="1">
        <f t="shared" si="10376"/>
        <v>0</v>
      </c>
      <c r="AL4563" t="e">
        <f t="shared" si="10383"/>
        <v>#N/A</v>
      </c>
      <c r="AM4563">
        <f t="shared" si="10377"/>
        <v>0</v>
      </c>
      <c r="AN4563" t="e">
        <f t="shared" ref="AN4563" si="10421">_xlfn.RANK.AVG(AM4563,$B$2:$F$5001)</f>
        <v>#N/A</v>
      </c>
      <c r="AO4563">
        <f t="shared" si="10379"/>
        <v>0</v>
      </c>
      <c r="AP4563" t="e">
        <f t="shared" ref="AP4563" si="10422">_xlfn.RANK.AVG(AO4563,$B$2:$F$5001)</f>
        <v>#N/A</v>
      </c>
      <c r="AQ4563">
        <f t="shared" si="10408"/>
        <v>0</v>
      </c>
      <c r="AR4563">
        <f t="shared" si="10386"/>
        <v>0</v>
      </c>
      <c r="AS4563">
        <f t="shared" si="10387"/>
        <v>0</v>
      </c>
      <c r="AT4563">
        <f t="shared" si="10388"/>
        <v>0</v>
      </c>
      <c r="AU4563">
        <f t="shared" si="10389"/>
        <v>0</v>
      </c>
    </row>
    <row r="4564" spans="1:47" x14ac:dyDescent="0.25">
      <c r="A4564" s="67">
        <v>4563</v>
      </c>
      <c r="U4564" s="28">
        <f t="shared" si="10369"/>
        <v>0</v>
      </c>
      <c r="V4564" s="28">
        <f t="shared" si="10370"/>
        <v>0</v>
      </c>
      <c r="W4564" s="28">
        <f t="shared" si="10371"/>
        <v>0</v>
      </c>
      <c r="X4564" s="28">
        <f t="shared" si="10372"/>
        <v>0</v>
      </c>
      <c r="Y4564" s="28">
        <f t="shared" si="10373"/>
        <v>0</v>
      </c>
      <c r="AG4564" s="1">
        <f t="shared" si="10374"/>
        <v>0</v>
      </c>
      <c r="AH4564" s="2" t="e">
        <f t="shared" si="10381"/>
        <v>#N/A</v>
      </c>
      <c r="AI4564" s="1">
        <f t="shared" si="10375"/>
        <v>0</v>
      </c>
      <c r="AJ4564" t="e">
        <f t="shared" si="10382"/>
        <v>#N/A</v>
      </c>
      <c r="AK4564" s="1">
        <f t="shared" si="10376"/>
        <v>0</v>
      </c>
      <c r="AL4564" t="e">
        <f t="shared" si="10383"/>
        <v>#N/A</v>
      </c>
      <c r="AM4564">
        <f t="shared" si="10377"/>
        <v>0</v>
      </c>
      <c r="AN4564" t="e">
        <f t="shared" ref="AN4564" si="10423">_xlfn.RANK.AVG(AM4564,$B$2:$F$5001)</f>
        <v>#N/A</v>
      </c>
      <c r="AO4564">
        <f t="shared" si="10379"/>
        <v>0</v>
      </c>
      <c r="AP4564" t="e">
        <f t="shared" ref="AP4564" si="10424">_xlfn.RANK.AVG(AO4564,$B$2:$F$5001)</f>
        <v>#N/A</v>
      </c>
      <c r="AQ4564">
        <f t="shared" si="10408"/>
        <v>0</v>
      </c>
      <c r="AR4564">
        <f t="shared" si="10386"/>
        <v>0</v>
      </c>
      <c r="AS4564">
        <f t="shared" si="10387"/>
        <v>0</v>
      </c>
      <c r="AT4564">
        <f t="shared" si="10388"/>
        <v>0</v>
      </c>
      <c r="AU4564">
        <f t="shared" si="10389"/>
        <v>0</v>
      </c>
    </row>
    <row r="4565" spans="1:47" x14ac:dyDescent="0.25">
      <c r="A4565" s="67">
        <v>4564</v>
      </c>
      <c r="U4565" s="28">
        <f t="shared" si="10369"/>
        <v>0</v>
      </c>
      <c r="V4565" s="28">
        <f t="shared" si="10370"/>
        <v>0</v>
      </c>
      <c r="W4565" s="28">
        <f t="shared" si="10371"/>
        <v>0</v>
      </c>
      <c r="X4565" s="28">
        <f t="shared" si="10372"/>
        <v>0</v>
      </c>
      <c r="Y4565" s="28">
        <f t="shared" si="10373"/>
        <v>0</v>
      </c>
      <c r="AG4565" s="1">
        <f t="shared" si="10374"/>
        <v>0</v>
      </c>
      <c r="AH4565" s="2" t="e">
        <f t="shared" si="10381"/>
        <v>#N/A</v>
      </c>
      <c r="AI4565" s="1">
        <f t="shared" si="10375"/>
        <v>0</v>
      </c>
      <c r="AJ4565" t="e">
        <f t="shared" si="10382"/>
        <v>#N/A</v>
      </c>
      <c r="AK4565" s="1">
        <f t="shared" si="10376"/>
        <v>0</v>
      </c>
      <c r="AL4565" t="e">
        <f t="shared" si="10383"/>
        <v>#N/A</v>
      </c>
      <c r="AM4565">
        <f t="shared" si="10377"/>
        <v>0</v>
      </c>
      <c r="AN4565" t="e">
        <f t="shared" ref="AN4565" si="10425">_xlfn.RANK.AVG(AM4565,$B$2:$F$5001)</f>
        <v>#N/A</v>
      </c>
      <c r="AO4565">
        <f t="shared" si="10379"/>
        <v>0</v>
      </c>
      <c r="AP4565" t="e">
        <f t="shared" ref="AP4565" si="10426">_xlfn.RANK.AVG(AO4565,$B$2:$F$5001)</f>
        <v>#N/A</v>
      </c>
      <c r="AQ4565">
        <f t="shared" si="10408"/>
        <v>0</v>
      </c>
      <c r="AR4565">
        <f t="shared" si="10386"/>
        <v>0</v>
      </c>
      <c r="AS4565">
        <f t="shared" si="10387"/>
        <v>0</v>
      </c>
      <c r="AT4565">
        <f t="shared" si="10388"/>
        <v>0</v>
      </c>
      <c r="AU4565">
        <f t="shared" si="10389"/>
        <v>0</v>
      </c>
    </row>
    <row r="4566" spans="1:47" x14ac:dyDescent="0.25">
      <c r="A4566" s="67">
        <v>4565</v>
      </c>
      <c r="U4566" s="28">
        <f t="shared" si="10369"/>
        <v>0</v>
      </c>
      <c r="V4566" s="28">
        <f t="shared" si="10370"/>
        <v>0</v>
      </c>
      <c r="W4566" s="28">
        <f t="shared" si="10371"/>
        <v>0</v>
      </c>
      <c r="X4566" s="28">
        <f t="shared" si="10372"/>
        <v>0</v>
      </c>
      <c r="Y4566" s="28">
        <f t="shared" si="10373"/>
        <v>0</v>
      </c>
      <c r="AG4566" s="1">
        <f t="shared" si="10374"/>
        <v>0</v>
      </c>
      <c r="AH4566" s="2" t="e">
        <f t="shared" si="10381"/>
        <v>#N/A</v>
      </c>
      <c r="AI4566" s="1">
        <f t="shared" si="10375"/>
        <v>0</v>
      </c>
      <c r="AJ4566" t="e">
        <f t="shared" si="10382"/>
        <v>#N/A</v>
      </c>
      <c r="AK4566" s="1">
        <f t="shared" si="10376"/>
        <v>0</v>
      </c>
      <c r="AL4566" t="e">
        <f t="shared" si="10383"/>
        <v>#N/A</v>
      </c>
      <c r="AM4566">
        <f t="shared" si="10377"/>
        <v>0</v>
      </c>
      <c r="AN4566" t="e">
        <f t="shared" ref="AN4566" si="10427">_xlfn.RANK.AVG(AM4566,$B$2:$F$5001)</f>
        <v>#N/A</v>
      </c>
      <c r="AO4566">
        <f t="shared" si="10379"/>
        <v>0</v>
      </c>
      <c r="AP4566" t="e">
        <f t="shared" ref="AP4566" si="10428">_xlfn.RANK.AVG(AO4566,$B$2:$F$5001)</f>
        <v>#N/A</v>
      </c>
      <c r="AQ4566">
        <f t="shared" si="10408"/>
        <v>0</v>
      </c>
      <c r="AR4566">
        <f t="shared" si="10386"/>
        <v>0</v>
      </c>
      <c r="AS4566">
        <f t="shared" si="10387"/>
        <v>0</v>
      </c>
      <c r="AT4566">
        <f t="shared" si="10388"/>
        <v>0</v>
      </c>
      <c r="AU4566">
        <f t="shared" si="10389"/>
        <v>0</v>
      </c>
    </row>
    <row r="4567" spans="1:47" x14ac:dyDescent="0.25">
      <c r="A4567" s="67">
        <v>4566</v>
      </c>
      <c r="U4567" s="28">
        <f t="shared" si="10369"/>
        <v>0</v>
      </c>
      <c r="V4567" s="28">
        <f t="shared" si="10370"/>
        <v>0</v>
      </c>
      <c r="W4567" s="28">
        <f t="shared" si="10371"/>
        <v>0</v>
      </c>
      <c r="X4567" s="28">
        <f t="shared" si="10372"/>
        <v>0</v>
      </c>
      <c r="Y4567" s="28">
        <f t="shared" si="10373"/>
        <v>0</v>
      </c>
      <c r="AG4567" s="1">
        <f t="shared" si="10374"/>
        <v>0</v>
      </c>
      <c r="AH4567" s="2" t="e">
        <f t="shared" si="10381"/>
        <v>#N/A</v>
      </c>
      <c r="AI4567" s="1">
        <f t="shared" si="10375"/>
        <v>0</v>
      </c>
      <c r="AJ4567" t="e">
        <f t="shared" si="10382"/>
        <v>#N/A</v>
      </c>
      <c r="AK4567" s="1">
        <f t="shared" si="10376"/>
        <v>0</v>
      </c>
      <c r="AL4567" t="e">
        <f t="shared" si="10383"/>
        <v>#N/A</v>
      </c>
      <c r="AM4567">
        <f t="shared" si="10377"/>
        <v>0</v>
      </c>
      <c r="AN4567" t="e">
        <f t="shared" ref="AN4567" si="10429">_xlfn.RANK.AVG(AM4567,$B$2:$F$5001)</f>
        <v>#N/A</v>
      </c>
      <c r="AO4567">
        <f t="shared" si="10379"/>
        <v>0</v>
      </c>
      <c r="AP4567" t="e">
        <f t="shared" ref="AP4567" si="10430">_xlfn.RANK.AVG(AO4567,$B$2:$F$5001)</f>
        <v>#N/A</v>
      </c>
      <c r="AQ4567">
        <f t="shared" si="10408"/>
        <v>0</v>
      </c>
      <c r="AR4567">
        <f t="shared" si="10386"/>
        <v>0</v>
      </c>
      <c r="AS4567">
        <f t="shared" si="10387"/>
        <v>0</v>
      </c>
      <c r="AT4567">
        <f t="shared" si="10388"/>
        <v>0</v>
      </c>
      <c r="AU4567">
        <f t="shared" si="10389"/>
        <v>0</v>
      </c>
    </row>
    <row r="4568" spans="1:47" x14ac:dyDescent="0.25">
      <c r="A4568" s="67">
        <v>4567</v>
      </c>
      <c r="U4568" s="28">
        <f t="shared" si="10369"/>
        <v>0</v>
      </c>
      <c r="V4568" s="28">
        <f t="shared" si="10370"/>
        <v>0</v>
      </c>
      <c r="W4568" s="28">
        <f t="shared" si="10371"/>
        <v>0</v>
      </c>
      <c r="X4568" s="28">
        <f t="shared" si="10372"/>
        <v>0</v>
      </c>
      <c r="Y4568" s="28">
        <f t="shared" si="10373"/>
        <v>0</v>
      </c>
      <c r="AG4568" s="1">
        <f t="shared" si="10374"/>
        <v>0</v>
      </c>
      <c r="AH4568" s="2" t="e">
        <f t="shared" si="10381"/>
        <v>#N/A</v>
      </c>
      <c r="AI4568" s="1">
        <f t="shared" si="10375"/>
        <v>0</v>
      </c>
      <c r="AJ4568" t="e">
        <f t="shared" si="10382"/>
        <v>#N/A</v>
      </c>
      <c r="AK4568" s="1">
        <f t="shared" si="10376"/>
        <v>0</v>
      </c>
      <c r="AL4568" t="e">
        <f t="shared" si="10383"/>
        <v>#N/A</v>
      </c>
      <c r="AM4568">
        <f t="shared" si="10377"/>
        <v>0</v>
      </c>
      <c r="AN4568" t="e">
        <f t="shared" ref="AN4568" si="10431">_xlfn.RANK.AVG(AM4568,$B$2:$F$5001)</f>
        <v>#N/A</v>
      </c>
      <c r="AO4568">
        <f t="shared" si="10379"/>
        <v>0</v>
      </c>
      <c r="AP4568" t="e">
        <f t="shared" ref="AP4568" si="10432">_xlfn.RANK.AVG(AO4568,$B$2:$F$5001)</f>
        <v>#N/A</v>
      </c>
      <c r="AQ4568">
        <f t="shared" si="10408"/>
        <v>0</v>
      </c>
      <c r="AR4568">
        <f t="shared" si="10386"/>
        <v>0</v>
      </c>
      <c r="AS4568">
        <f t="shared" si="10387"/>
        <v>0</v>
      </c>
      <c r="AT4568">
        <f t="shared" si="10388"/>
        <v>0</v>
      </c>
      <c r="AU4568">
        <f t="shared" si="10389"/>
        <v>0</v>
      </c>
    </row>
    <row r="4569" spans="1:47" x14ac:dyDescent="0.25">
      <c r="A4569" s="67">
        <v>4568</v>
      </c>
      <c r="U4569" s="28">
        <f t="shared" si="10369"/>
        <v>0</v>
      </c>
      <c r="V4569" s="28">
        <f t="shared" si="10370"/>
        <v>0</v>
      </c>
      <c r="W4569" s="28">
        <f t="shared" si="10371"/>
        <v>0</v>
      </c>
      <c r="X4569" s="28">
        <f t="shared" si="10372"/>
        <v>0</v>
      </c>
      <c r="Y4569" s="28">
        <f t="shared" si="10373"/>
        <v>0</v>
      </c>
      <c r="AG4569" s="1">
        <f t="shared" si="10374"/>
        <v>0</v>
      </c>
      <c r="AH4569" s="2" t="e">
        <f t="shared" si="10381"/>
        <v>#N/A</v>
      </c>
      <c r="AI4569" s="1">
        <f t="shared" si="10375"/>
        <v>0</v>
      </c>
      <c r="AJ4569" t="e">
        <f t="shared" si="10382"/>
        <v>#N/A</v>
      </c>
      <c r="AK4569" s="1">
        <f t="shared" si="10376"/>
        <v>0</v>
      </c>
      <c r="AL4569" t="e">
        <f t="shared" si="10383"/>
        <v>#N/A</v>
      </c>
      <c r="AM4569">
        <f t="shared" si="10377"/>
        <v>0</v>
      </c>
      <c r="AN4569" t="e">
        <f t="shared" ref="AN4569" si="10433">_xlfn.RANK.AVG(AM4569,$B$2:$F$5001)</f>
        <v>#N/A</v>
      </c>
      <c r="AO4569">
        <f t="shared" si="10379"/>
        <v>0</v>
      </c>
      <c r="AP4569" t="e">
        <f t="shared" ref="AP4569" si="10434">_xlfn.RANK.AVG(AO4569,$B$2:$F$5001)</f>
        <v>#N/A</v>
      </c>
      <c r="AQ4569">
        <f t="shared" si="10408"/>
        <v>0</v>
      </c>
      <c r="AR4569">
        <f t="shared" si="10386"/>
        <v>0</v>
      </c>
      <c r="AS4569">
        <f t="shared" si="10387"/>
        <v>0</v>
      </c>
      <c r="AT4569">
        <f t="shared" si="10388"/>
        <v>0</v>
      </c>
      <c r="AU4569">
        <f t="shared" si="10389"/>
        <v>0</v>
      </c>
    </row>
    <row r="4570" spans="1:47" x14ac:dyDescent="0.25">
      <c r="A4570" s="67">
        <v>4569</v>
      </c>
      <c r="U4570" s="28">
        <f t="shared" si="10369"/>
        <v>0</v>
      </c>
      <c r="V4570" s="28">
        <f t="shared" si="10370"/>
        <v>0</v>
      </c>
      <c r="W4570" s="28">
        <f t="shared" si="10371"/>
        <v>0</v>
      </c>
      <c r="X4570" s="28">
        <f t="shared" si="10372"/>
        <v>0</v>
      </c>
      <c r="Y4570" s="28">
        <f t="shared" si="10373"/>
        <v>0</v>
      </c>
      <c r="AG4570" s="1">
        <f t="shared" si="10374"/>
        <v>0</v>
      </c>
      <c r="AH4570" s="2" t="e">
        <f t="shared" si="10381"/>
        <v>#N/A</v>
      </c>
      <c r="AI4570" s="1">
        <f t="shared" si="10375"/>
        <v>0</v>
      </c>
      <c r="AJ4570" t="e">
        <f t="shared" si="10382"/>
        <v>#N/A</v>
      </c>
      <c r="AK4570" s="1">
        <f t="shared" si="10376"/>
        <v>0</v>
      </c>
      <c r="AL4570" t="e">
        <f t="shared" si="10383"/>
        <v>#N/A</v>
      </c>
      <c r="AM4570">
        <f t="shared" si="10377"/>
        <v>0</v>
      </c>
      <c r="AN4570" t="e">
        <f t="shared" ref="AN4570" si="10435">_xlfn.RANK.AVG(AM4570,$B$2:$F$5001)</f>
        <v>#N/A</v>
      </c>
      <c r="AO4570">
        <f t="shared" si="10379"/>
        <v>0</v>
      </c>
      <c r="AP4570" t="e">
        <f t="shared" ref="AP4570" si="10436">_xlfn.RANK.AVG(AO4570,$B$2:$F$5001)</f>
        <v>#N/A</v>
      </c>
      <c r="AQ4570">
        <f t="shared" si="10408"/>
        <v>0</v>
      </c>
      <c r="AR4570">
        <f t="shared" si="10386"/>
        <v>0</v>
      </c>
      <c r="AS4570">
        <f t="shared" si="10387"/>
        <v>0</v>
      </c>
      <c r="AT4570">
        <f t="shared" si="10388"/>
        <v>0</v>
      </c>
      <c r="AU4570">
        <f t="shared" si="10389"/>
        <v>0</v>
      </c>
    </row>
    <row r="4571" spans="1:47" x14ac:dyDescent="0.25">
      <c r="A4571" s="67">
        <v>4570</v>
      </c>
      <c r="U4571" s="28">
        <f t="shared" si="10369"/>
        <v>0</v>
      </c>
      <c r="V4571" s="28">
        <f t="shared" si="10370"/>
        <v>0</v>
      </c>
      <c r="W4571" s="28">
        <f t="shared" si="10371"/>
        <v>0</v>
      </c>
      <c r="X4571" s="28">
        <f t="shared" si="10372"/>
        <v>0</v>
      </c>
      <c r="Y4571" s="28">
        <f t="shared" si="10373"/>
        <v>0</v>
      </c>
      <c r="AG4571" s="1">
        <f t="shared" si="10374"/>
        <v>0</v>
      </c>
      <c r="AH4571" s="2" t="e">
        <f t="shared" si="10381"/>
        <v>#N/A</v>
      </c>
      <c r="AI4571" s="1">
        <f t="shared" si="10375"/>
        <v>0</v>
      </c>
      <c r="AJ4571" t="e">
        <f t="shared" si="10382"/>
        <v>#N/A</v>
      </c>
      <c r="AK4571" s="1">
        <f t="shared" si="10376"/>
        <v>0</v>
      </c>
      <c r="AL4571" t="e">
        <f t="shared" si="10383"/>
        <v>#N/A</v>
      </c>
      <c r="AM4571">
        <f t="shared" si="10377"/>
        <v>0</v>
      </c>
      <c r="AN4571" t="e">
        <f t="shared" ref="AN4571" si="10437">_xlfn.RANK.AVG(AM4571,$B$2:$F$5001)</f>
        <v>#N/A</v>
      </c>
      <c r="AO4571">
        <f t="shared" si="10379"/>
        <v>0</v>
      </c>
      <c r="AP4571" t="e">
        <f t="shared" ref="AP4571" si="10438">_xlfn.RANK.AVG(AO4571,$B$2:$F$5001)</f>
        <v>#N/A</v>
      </c>
      <c r="AQ4571">
        <f t="shared" si="10408"/>
        <v>0</v>
      </c>
      <c r="AR4571">
        <f t="shared" si="10386"/>
        <v>0</v>
      </c>
      <c r="AS4571">
        <f t="shared" si="10387"/>
        <v>0</v>
      </c>
      <c r="AT4571">
        <f t="shared" si="10388"/>
        <v>0</v>
      </c>
      <c r="AU4571">
        <f t="shared" si="10389"/>
        <v>0</v>
      </c>
    </row>
    <row r="4572" spans="1:47" x14ac:dyDescent="0.25">
      <c r="A4572" s="67">
        <v>4571</v>
      </c>
      <c r="U4572" s="28">
        <f t="shared" si="10369"/>
        <v>0</v>
      </c>
      <c r="V4572" s="28">
        <f t="shared" si="10370"/>
        <v>0</v>
      </c>
      <c r="W4572" s="28">
        <f t="shared" si="10371"/>
        <v>0</v>
      </c>
      <c r="X4572" s="28">
        <f t="shared" si="10372"/>
        <v>0</v>
      </c>
      <c r="Y4572" s="28">
        <f t="shared" si="10373"/>
        <v>0</v>
      </c>
      <c r="AG4572" s="1">
        <f t="shared" si="10374"/>
        <v>0</v>
      </c>
      <c r="AH4572" s="2" t="e">
        <f t="shared" si="10381"/>
        <v>#N/A</v>
      </c>
      <c r="AI4572" s="1">
        <f t="shared" si="10375"/>
        <v>0</v>
      </c>
      <c r="AJ4572" t="e">
        <f t="shared" si="10382"/>
        <v>#N/A</v>
      </c>
      <c r="AK4572" s="1">
        <f t="shared" si="10376"/>
        <v>0</v>
      </c>
      <c r="AL4572" t="e">
        <f t="shared" si="10383"/>
        <v>#N/A</v>
      </c>
      <c r="AM4572">
        <f t="shared" si="10377"/>
        <v>0</v>
      </c>
      <c r="AN4572" t="e">
        <f t="shared" ref="AN4572" si="10439">_xlfn.RANK.AVG(AM4572,$B$2:$F$5001)</f>
        <v>#N/A</v>
      </c>
      <c r="AO4572">
        <f t="shared" si="10379"/>
        <v>0</v>
      </c>
      <c r="AP4572" t="e">
        <f t="shared" ref="AP4572" si="10440">_xlfn.RANK.AVG(AO4572,$B$2:$F$5001)</f>
        <v>#N/A</v>
      </c>
      <c r="AQ4572">
        <f t="shared" si="10408"/>
        <v>0</v>
      </c>
      <c r="AR4572">
        <f t="shared" si="10386"/>
        <v>0</v>
      </c>
      <c r="AS4572">
        <f t="shared" si="10387"/>
        <v>0</v>
      </c>
      <c r="AT4572">
        <f t="shared" si="10388"/>
        <v>0</v>
      </c>
      <c r="AU4572">
        <f t="shared" si="10389"/>
        <v>0</v>
      </c>
    </row>
    <row r="4573" spans="1:47" x14ac:dyDescent="0.25">
      <c r="A4573" s="67">
        <v>4572</v>
      </c>
      <c r="U4573" s="28">
        <f t="shared" si="10369"/>
        <v>0</v>
      </c>
      <c r="V4573" s="28">
        <f t="shared" si="10370"/>
        <v>0</v>
      </c>
      <c r="W4573" s="28">
        <f t="shared" si="10371"/>
        <v>0</v>
      </c>
      <c r="X4573" s="28">
        <f t="shared" si="10372"/>
        <v>0</v>
      </c>
      <c r="Y4573" s="28">
        <f t="shared" si="10373"/>
        <v>0</v>
      </c>
      <c r="AG4573" s="1">
        <f t="shared" si="10374"/>
        <v>0</v>
      </c>
      <c r="AH4573" s="2" t="e">
        <f t="shared" si="10381"/>
        <v>#N/A</v>
      </c>
      <c r="AI4573" s="1">
        <f t="shared" si="10375"/>
        <v>0</v>
      </c>
      <c r="AJ4573" t="e">
        <f t="shared" si="10382"/>
        <v>#N/A</v>
      </c>
      <c r="AK4573" s="1">
        <f t="shared" si="10376"/>
        <v>0</v>
      </c>
      <c r="AL4573" t="e">
        <f t="shared" si="10383"/>
        <v>#N/A</v>
      </c>
      <c r="AM4573">
        <f t="shared" si="10377"/>
        <v>0</v>
      </c>
      <c r="AN4573" t="e">
        <f t="shared" ref="AN4573" si="10441">_xlfn.RANK.AVG(AM4573,$B$2:$F$5001)</f>
        <v>#N/A</v>
      </c>
      <c r="AO4573">
        <f t="shared" si="10379"/>
        <v>0</v>
      </c>
      <c r="AP4573" t="e">
        <f t="shared" ref="AP4573" si="10442">_xlfn.RANK.AVG(AO4573,$B$2:$F$5001)</f>
        <v>#N/A</v>
      </c>
      <c r="AQ4573">
        <f t="shared" si="10408"/>
        <v>0</v>
      </c>
      <c r="AR4573">
        <f t="shared" si="10386"/>
        <v>0</v>
      </c>
      <c r="AS4573">
        <f t="shared" si="10387"/>
        <v>0</v>
      </c>
      <c r="AT4573">
        <f t="shared" si="10388"/>
        <v>0</v>
      </c>
      <c r="AU4573">
        <f t="shared" si="10389"/>
        <v>0</v>
      </c>
    </row>
    <row r="4574" spans="1:47" x14ac:dyDescent="0.25">
      <c r="A4574" s="67">
        <v>4573</v>
      </c>
      <c r="U4574" s="28">
        <f t="shared" si="10369"/>
        <v>0</v>
      </c>
      <c r="V4574" s="28">
        <f t="shared" si="10370"/>
        <v>0</v>
      </c>
      <c r="W4574" s="28">
        <f t="shared" si="10371"/>
        <v>0</v>
      </c>
      <c r="X4574" s="28">
        <f t="shared" si="10372"/>
        <v>0</v>
      </c>
      <c r="Y4574" s="28">
        <f t="shared" si="10373"/>
        <v>0</v>
      </c>
      <c r="AG4574" s="1">
        <f t="shared" si="10374"/>
        <v>0</v>
      </c>
      <c r="AH4574" s="2" t="e">
        <f t="shared" si="10381"/>
        <v>#N/A</v>
      </c>
      <c r="AI4574" s="1">
        <f t="shared" si="10375"/>
        <v>0</v>
      </c>
      <c r="AJ4574" t="e">
        <f t="shared" si="10382"/>
        <v>#N/A</v>
      </c>
      <c r="AK4574" s="1">
        <f t="shared" si="10376"/>
        <v>0</v>
      </c>
      <c r="AL4574" t="e">
        <f t="shared" si="10383"/>
        <v>#N/A</v>
      </c>
      <c r="AM4574">
        <f t="shared" si="10377"/>
        <v>0</v>
      </c>
      <c r="AN4574" t="e">
        <f t="shared" ref="AN4574" si="10443">_xlfn.RANK.AVG(AM4574,$B$2:$F$5001)</f>
        <v>#N/A</v>
      </c>
      <c r="AO4574">
        <f t="shared" si="10379"/>
        <v>0</v>
      </c>
      <c r="AP4574" t="e">
        <f t="shared" ref="AP4574" si="10444">_xlfn.RANK.AVG(AO4574,$B$2:$F$5001)</f>
        <v>#N/A</v>
      </c>
      <c r="AQ4574">
        <f t="shared" si="10408"/>
        <v>0</v>
      </c>
      <c r="AR4574">
        <f t="shared" si="10386"/>
        <v>0</v>
      </c>
      <c r="AS4574">
        <f t="shared" si="10387"/>
        <v>0</v>
      </c>
      <c r="AT4574">
        <f t="shared" si="10388"/>
        <v>0</v>
      </c>
      <c r="AU4574">
        <f t="shared" si="10389"/>
        <v>0</v>
      </c>
    </row>
    <row r="4575" spans="1:47" x14ac:dyDescent="0.25">
      <c r="A4575" s="67">
        <v>4574</v>
      </c>
      <c r="U4575" s="28">
        <f t="shared" si="10369"/>
        <v>0</v>
      </c>
      <c r="V4575" s="28">
        <f t="shared" si="10370"/>
        <v>0</v>
      </c>
      <c r="W4575" s="28">
        <f t="shared" si="10371"/>
        <v>0</v>
      </c>
      <c r="X4575" s="28">
        <f t="shared" si="10372"/>
        <v>0</v>
      </c>
      <c r="Y4575" s="28">
        <f t="shared" si="10373"/>
        <v>0</v>
      </c>
      <c r="AG4575" s="1">
        <f t="shared" si="10374"/>
        <v>0</v>
      </c>
      <c r="AH4575" s="2" t="e">
        <f t="shared" si="10381"/>
        <v>#N/A</v>
      </c>
      <c r="AI4575" s="1">
        <f t="shared" si="10375"/>
        <v>0</v>
      </c>
      <c r="AJ4575" t="e">
        <f t="shared" si="10382"/>
        <v>#N/A</v>
      </c>
      <c r="AK4575" s="1">
        <f t="shared" si="10376"/>
        <v>0</v>
      </c>
      <c r="AL4575" t="e">
        <f t="shared" si="10383"/>
        <v>#N/A</v>
      </c>
      <c r="AM4575">
        <f t="shared" si="10377"/>
        <v>0</v>
      </c>
      <c r="AN4575" t="e">
        <f t="shared" ref="AN4575" si="10445">_xlfn.RANK.AVG(AM4575,$B$2:$F$5001)</f>
        <v>#N/A</v>
      </c>
      <c r="AO4575">
        <f t="shared" si="10379"/>
        <v>0</v>
      </c>
      <c r="AP4575" t="e">
        <f t="shared" ref="AP4575" si="10446">_xlfn.RANK.AVG(AO4575,$B$2:$F$5001)</f>
        <v>#N/A</v>
      </c>
      <c r="AQ4575">
        <f t="shared" si="10408"/>
        <v>0</v>
      </c>
      <c r="AR4575">
        <f t="shared" si="10386"/>
        <v>0</v>
      </c>
      <c r="AS4575">
        <f t="shared" si="10387"/>
        <v>0</v>
      </c>
      <c r="AT4575">
        <f t="shared" si="10388"/>
        <v>0</v>
      </c>
      <c r="AU4575">
        <f t="shared" si="10389"/>
        <v>0</v>
      </c>
    </row>
    <row r="4576" spans="1:47" x14ac:dyDescent="0.25">
      <c r="A4576" s="67">
        <v>4575</v>
      </c>
      <c r="U4576" s="28">
        <f t="shared" si="10369"/>
        <v>0</v>
      </c>
      <c r="V4576" s="28">
        <f t="shared" si="10370"/>
        <v>0</v>
      </c>
      <c r="W4576" s="28">
        <f t="shared" si="10371"/>
        <v>0</v>
      </c>
      <c r="X4576" s="28">
        <f t="shared" si="10372"/>
        <v>0</v>
      </c>
      <c r="Y4576" s="28">
        <f t="shared" si="10373"/>
        <v>0</v>
      </c>
      <c r="AG4576" s="1">
        <f t="shared" si="10374"/>
        <v>0</v>
      </c>
      <c r="AH4576" s="2" t="e">
        <f t="shared" si="10381"/>
        <v>#N/A</v>
      </c>
      <c r="AI4576" s="1">
        <f t="shared" si="10375"/>
        <v>0</v>
      </c>
      <c r="AJ4576" t="e">
        <f t="shared" si="10382"/>
        <v>#N/A</v>
      </c>
      <c r="AK4576" s="1">
        <f t="shared" si="10376"/>
        <v>0</v>
      </c>
      <c r="AL4576" t="e">
        <f t="shared" si="10383"/>
        <v>#N/A</v>
      </c>
      <c r="AM4576">
        <f t="shared" si="10377"/>
        <v>0</v>
      </c>
      <c r="AN4576" t="e">
        <f t="shared" ref="AN4576" si="10447">_xlfn.RANK.AVG(AM4576,$B$2:$F$5001)</f>
        <v>#N/A</v>
      </c>
      <c r="AO4576">
        <f t="shared" si="10379"/>
        <v>0</v>
      </c>
      <c r="AP4576" t="e">
        <f t="shared" ref="AP4576" si="10448">_xlfn.RANK.AVG(AO4576,$B$2:$F$5001)</f>
        <v>#N/A</v>
      </c>
      <c r="AQ4576">
        <f t="shared" si="10408"/>
        <v>0</v>
      </c>
      <c r="AR4576">
        <f t="shared" si="10386"/>
        <v>0</v>
      </c>
      <c r="AS4576">
        <f t="shared" si="10387"/>
        <v>0</v>
      </c>
      <c r="AT4576">
        <f t="shared" si="10388"/>
        <v>0</v>
      </c>
      <c r="AU4576">
        <f t="shared" si="10389"/>
        <v>0</v>
      </c>
    </row>
    <row r="4577" spans="1:47" x14ac:dyDescent="0.25">
      <c r="A4577" s="67">
        <v>4576</v>
      </c>
      <c r="U4577" s="28">
        <f t="shared" si="10369"/>
        <v>0</v>
      </c>
      <c r="V4577" s="28">
        <f t="shared" si="10370"/>
        <v>0</v>
      </c>
      <c r="W4577" s="28">
        <f t="shared" si="10371"/>
        <v>0</v>
      </c>
      <c r="X4577" s="28">
        <f t="shared" si="10372"/>
        <v>0</v>
      </c>
      <c r="Y4577" s="28">
        <f t="shared" si="10373"/>
        <v>0</v>
      </c>
      <c r="AG4577" s="1">
        <f t="shared" si="10374"/>
        <v>0</v>
      </c>
      <c r="AH4577" s="2" t="e">
        <f t="shared" si="10381"/>
        <v>#N/A</v>
      </c>
      <c r="AI4577" s="1">
        <f t="shared" si="10375"/>
        <v>0</v>
      </c>
      <c r="AJ4577" t="e">
        <f t="shared" si="10382"/>
        <v>#N/A</v>
      </c>
      <c r="AK4577" s="1">
        <f t="shared" si="10376"/>
        <v>0</v>
      </c>
      <c r="AL4577" t="e">
        <f t="shared" si="10383"/>
        <v>#N/A</v>
      </c>
      <c r="AM4577">
        <f t="shared" si="10377"/>
        <v>0</v>
      </c>
      <c r="AN4577" t="e">
        <f t="shared" ref="AN4577" si="10449">_xlfn.RANK.AVG(AM4577,$B$2:$F$5001)</f>
        <v>#N/A</v>
      </c>
      <c r="AO4577">
        <f t="shared" si="10379"/>
        <v>0</v>
      </c>
      <c r="AP4577" t="e">
        <f t="shared" ref="AP4577" si="10450">_xlfn.RANK.AVG(AO4577,$B$2:$F$5001)</f>
        <v>#N/A</v>
      </c>
      <c r="AQ4577">
        <f t="shared" si="10408"/>
        <v>0</v>
      </c>
      <c r="AR4577">
        <f t="shared" si="10386"/>
        <v>0</v>
      </c>
      <c r="AS4577">
        <f t="shared" si="10387"/>
        <v>0</v>
      </c>
      <c r="AT4577">
        <f t="shared" si="10388"/>
        <v>0</v>
      </c>
      <c r="AU4577">
        <f t="shared" si="10389"/>
        <v>0</v>
      </c>
    </row>
    <row r="4578" spans="1:47" x14ac:dyDescent="0.25">
      <c r="A4578" s="67">
        <v>4577</v>
      </c>
      <c r="U4578" s="28">
        <f t="shared" si="10369"/>
        <v>0</v>
      </c>
      <c r="V4578" s="28">
        <f t="shared" si="10370"/>
        <v>0</v>
      </c>
      <c r="W4578" s="28">
        <f t="shared" si="10371"/>
        <v>0</v>
      </c>
      <c r="X4578" s="28">
        <f t="shared" si="10372"/>
        <v>0</v>
      </c>
      <c r="Y4578" s="28">
        <f t="shared" si="10373"/>
        <v>0</v>
      </c>
      <c r="AG4578" s="1">
        <f t="shared" si="10374"/>
        <v>0</v>
      </c>
      <c r="AH4578" s="2" t="e">
        <f t="shared" si="10381"/>
        <v>#N/A</v>
      </c>
      <c r="AI4578" s="1">
        <f t="shared" si="10375"/>
        <v>0</v>
      </c>
      <c r="AJ4578" t="e">
        <f t="shared" si="10382"/>
        <v>#N/A</v>
      </c>
      <c r="AK4578" s="1">
        <f t="shared" si="10376"/>
        <v>0</v>
      </c>
      <c r="AL4578" t="e">
        <f t="shared" si="10383"/>
        <v>#N/A</v>
      </c>
      <c r="AM4578">
        <f t="shared" si="10377"/>
        <v>0</v>
      </c>
      <c r="AN4578" t="e">
        <f t="shared" ref="AN4578" si="10451">_xlfn.RANK.AVG(AM4578,$B$2:$F$5001)</f>
        <v>#N/A</v>
      </c>
      <c r="AO4578">
        <f t="shared" si="10379"/>
        <v>0</v>
      </c>
      <c r="AP4578" t="e">
        <f t="shared" ref="AP4578" si="10452">_xlfn.RANK.AVG(AO4578,$B$2:$F$5001)</f>
        <v>#N/A</v>
      </c>
      <c r="AQ4578">
        <f t="shared" si="10408"/>
        <v>0</v>
      </c>
      <c r="AR4578">
        <f t="shared" si="10386"/>
        <v>0</v>
      </c>
      <c r="AS4578">
        <f t="shared" si="10387"/>
        <v>0</v>
      </c>
      <c r="AT4578">
        <f t="shared" si="10388"/>
        <v>0</v>
      </c>
      <c r="AU4578">
        <f t="shared" si="10389"/>
        <v>0</v>
      </c>
    </row>
    <row r="4579" spans="1:47" x14ac:dyDescent="0.25">
      <c r="A4579" s="67">
        <v>4578</v>
      </c>
      <c r="U4579" s="28">
        <f t="shared" si="10369"/>
        <v>0</v>
      </c>
      <c r="V4579" s="28">
        <f t="shared" si="10370"/>
        <v>0</v>
      </c>
      <c r="W4579" s="28">
        <f t="shared" si="10371"/>
        <v>0</v>
      </c>
      <c r="X4579" s="28">
        <f t="shared" si="10372"/>
        <v>0</v>
      </c>
      <c r="Y4579" s="28">
        <f t="shared" si="10373"/>
        <v>0</v>
      </c>
      <c r="AG4579" s="1">
        <f t="shared" si="10374"/>
        <v>0</v>
      </c>
      <c r="AH4579" s="2" t="e">
        <f t="shared" si="10381"/>
        <v>#N/A</v>
      </c>
      <c r="AI4579" s="1">
        <f t="shared" si="10375"/>
        <v>0</v>
      </c>
      <c r="AJ4579" t="e">
        <f t="shared" si="10382"/>
        <v>#N/A</v>
      </c>
      <c r="AK4579" s="1">
        <f t="shared" si="10376"/>
        <v>0</v>
      </c>
      <c r="AL4579" t="e">
        <f t="shared" si="10383"/>
        <v>#N/A</v>
      </c>
      <c r="AM4579">
        <f t="shared" si="10377"/>
        <v>0</v>
      </c>
      <c r="AN4579" t="e">
        <f t="shared" ref="AN4579" si="10453">_xlfn.RANK.AVG(AM4579,$B$2:$F$5001)</f>
        <v>#N/A</v>
      </c>
      <c r="AO4579">
        <f t="shared" si="10379"/>
        <v>0</v>
      </c>
      <c r="AP4579" t="e">
        <f t="shared" ref="AP4579" si="10454">_xlfn.RANK.AVG(AO4579,$B$2:$F$5001)</f>
        <v>#N/A</v>
      </c>
      <c r="AQ4579">
        <f t="shared" si="10408"/>
        <v>0</v>
      </c>
      <c r="AR4579">
        <f t="shared" si="10386"/>
        <v>0</v>
      </c>
      <c r="AS4579">
        <f t="shared" si="10387"/>
        <v>0</v>
      </c>
      <c r="AT4579">
        <f t="shared" si="10388"/>
        <v>0</v>
      </c>
      <c r="AU4579">
        <f t="shared" si="10389"/>
        <v>0</v>
      </c>
    </row>
    <row r="4580" spans="1:47" x14ac:dyDescent="0.25">
      <c r="A4580" s="67">
        <v>4579</v>
      </c>
      <c r="U4580" s="28">
        <f t="shared" si="10369"/>
        <v>0</v>
      </c>
      <c r="V4580" s="28">
        <f t="shared" si="10370"/>
        <v>0</v>
      </c>
      <c r="W4580" s="28">
        <f t="shared" si="10371"/>
        <v>0</v>
      </c>
      <c r="X4580" s="28">
        <f t="shared" si="10372"/>
        <v>0</v>
      </c>
      <c r="Y4580" s="28">
        <f t="shared" si="10373"/>
        <v>0</v>
      </c>
      <c r="AG4580" s="1">
        <f t="shared" si="10374"/>
        <v>0</v>
      </c>
      <c r="AH4580" s="2" t="e">
        <f t="shared" si="10381"/>
        <v>#N/A</v>
      </c>
      <c r="AI4580" s="1">
        <f t="shared" si="10375"/>
        <v>0</v>
      </c>
      <c r="AJ4580" t="e">
        <f t="shared" si="10382"/>
        <v>#N/A</v>
      </c>
      <c r="AK4580" s="1">
        <f t="shared" si="10376"/>
        <v>0</v>
      </c>
      <c r="AL4580" t="e">
        <f t="shared" si="10383"/>
        <v>#N/A</v>
      </c>
      <c r="AM4580">
        <f t="shared" si="10377"/>
        <v>0</v>
      </c>
      <c r="AN4580" t="e">
        <f t="shared" ref="AN4580" si="10455">_xlfn.RANK.AVG(AM4580,$B$2:$F$5001)</f>
        <v>#N/A</v>
      </c>
      <c r="AO4580">
        <f t="shared" si="10379"/>
        <v>0</v>
      </c>
      <c r="AP4580" t="e">
        <f t="shared" ref="AP4580" si="10456">_xlfn.RANK.AVG(AO4580,$B$2:$F$5001)</f>
        <v>#N/A</v>
      </c>
      <c r="AQ4580">
        <f t="shared" si="10408"/>
        <v>0</v>
      </c>
      <c r="AR4580">
        <f t="shared" si="10386"/>
        <v>0</v>
      </c>
      <c r="AS4580">
        <f t="shared" si="10387"/>
        <v>0</v>
      </c>
      <c r="AT4580">
        <f t="shared" si="10388"/>
        <v>0</v>
      </c>
      <c r="AU4580">
        <f t="shared" si="10389"/>
        <v>0</v>
      </c>
    </row>
    <row r="4581" spans="1:47" x14ac:dyDescent="0.25">
      <c r="A4581" s="67">
        <v>4580</v>
      </c>
      <c r="U4581" s="28">
        <f t="shared" si="10369"/>
        <v>0</v>
      </c>
      <c r="V4581" s="28">
        <f t="shared" si="10370"/>
        <v>0</v>
      </c>
      <c r="W4581" s="28">
        <f t="shared" si="10371"/>
        <v>0</v>
      </c>
      <c r="X4581" s="28">
        <f t="shared" si="10372"/>
        <v>0</v>
      </c>
      <c r="Y4581" s="28">
        <f t="shared" si="10373"/>
        <v>0</v>
      </c>
      <c r="AG4581" s="1">
        <f t="shared" si="10374"/>
        <v>0</v>
      </c>
      <c r="AH4581" s="2" t="e">
        <f t="shared" si="10381"/>
        <v>#N/A</v>
      </c>
      <c r="AI4581" s="1">
        <f t="shared" si="10375"/>
        <v>0</v>
      </c>
      <c r="AJ4581" t="e">
        <f t="shared" si="10382"/>
        <v>#N/A</v>
      </c>
      <c r="AK4581" s="1">
        <f t="shared" si="10376"/>
        <v>0</v>
      </c>
      <c r="AL4581" t="e">
        <f t="shared" si="10383"/>
        <v>#N/A</v>
      </c>
      <c r="AM4581">
        <f t="shared" si="10377"/>
        <v>0</v>
      </c>
      <c r="AN4581" t="e">
        <f t="shared" ref="AN4581" si="10457">_xlfn.RANK.AVG(AM4581,$B$2:$F$5001)</f>
        <v>#N/A</v>
      </c>
      <c r="AO4581">
        <f t="shared" si="10379"/>
        <v>0</v>
      </c>
      <c r="AP4581" t="e">
        <f t="shared" ref="AP4581" si="10458">_xlfn.RANK.AVG(AO4581,$B$2:$F$5001)</f>
        <v>#N/A</v>
      </c>
      <c r="AQ4581">
        <f t="shared" si="10408"/>
        <v>0</v>
      </c>
      <c r="AR4581">
        <f t="shared" si="10386"/>
        <v>0</v>
      </c>
      <c r="AS4581">
        <f t="shared" si="10387"/>
        <v>0</v>
      </c>
      <c r="AT4581">
        <f t="shared" si="10388"/>
        <v>0</v>
      </c>
      <c r="AU4581">
        <f t="shared" si="10389"/>
        <v>0</v>
      </c>
    </row>
    <row r="4582" spans="1:47" x14ac:dyDescent="0.25">
      <c r="A4582" s="67">
        <v>4581</v>
      </c>
      <c r="U4582" s="28">
        <f t="shared" si="10369"/>
        <v>0</v>
      </c>
      <c r="V4582" s="28">
        <f t="shared" si="10370"/>
        <v>0</v>
      </c>
      <c r="W4582" s="28">
        <f t="shared" si="10371"/>
        <v>0</v>
      </c>
      <c r="X4582" s="28">
        <f t="shared" si="10372"/>
        <v>0</v>
      </c>
      <c r="Y4582" s="28">
        <f t="shared" si="10373"/>
        <v>0</v>
      </c>
      <c r="AG4582" s="1">
        <f t="shared" si="10374"/>
        <v>0</v>
      </c>
      <c r="AH4582" s="2" t="e">
        <f t="shared" si="10381"/>
        <v>#N/A</v>
      </c>
      <c r="AI4582" s="1">
        <f t="shared" si="10375"/>
        <v>0</v>
      </c>
      <c r="AJ4582" t="e">
        <f t="shared" si="10382"/>
        <v>#N/A</v>
      </c>
      <c r="AK4582" s="1">
        <f t="shared" si="10376"/>
        <v>0</v>
      </c>
      <c r="AL4582" t="e">
        <f t="shared" si="10383"/>
        <v>#N/A</v>
      </c>
      <c r="AM4582">
        <f t="shared" si="10377"/>
        <v>0</v>
      </c>
      <c r="AN4582" t="e">
        <f t="shared" ref="AN4582" si="10459">_xlfn.RANK.AVG(AM4582,$B$2:$F$5001)</f>
        <v>#N/A</v>
      </c>
      <c r="AO4582">
        <f t="shared" si="10379"/>
        <v>0</v>
      </c>
      <c r="AP4582" t="e">
        <f t="shared" ref="AP4582" si="10460">_xlfn.RANK.AVG(AO4582,$B$2:$F$5001)</f>
        <v>#N/A</v>
      </c>
      <c r="AQ4582">
        <f t="shared" si="10408"/>
        <v>0</v>
      </c>
      <c r="AR4582">
        <f t="shared" si="10386"/>
        <v>0</v>
      </c>
      <c r="AS4582">
        <f t="shared" si="10387"/>
        <v>0</v>
      </c>
      <c r="AT4582">
        <f t="shared" si="10388"/>
        <v>0</v>
      </c>
      <c r="AU4582">
        <f t="shared" si="10389"/>
        <v>0</v>
      </c>
    </row>
    <row r="4583" spans="1:47" x14ac:dyDescent="0.25">
      <c r="A4583" s="67">
        <v>4582</v>
      </c>
      <c r="U4583" s="28">
        <f t="shared" si="10369"/>
        <v>0</v>
      </c>
      <c r="V4583" s="28">
        <f t="shared" si="10370"/>
        <v>0</v>
      </c>
      <c r="W4583" s="28">
        <f t="shared" si="10371"/>
        <v>0</v>
      </c>
      <c r="X4583" s="28">
        <f t="shared" si="10372"/>
        <v>0</v>
      </c>
      <c r="Y4583" s="28">
        <f t="shared" si="10373"/>
        <v>0</v>
      </c>
      <c r="AG4583" s="1">
        <f t="shared" si="10374"/>
        <v>0</v>
      </c>
      <c r="AH4583" s="2" t="e">
        <f t="shared" si="10381"/>
        <v>#N/A</v>
      </c>
      <c r="AI4583" s="1">
        <f t="shared" si="10375"/>
        <v>0</v>
      </c>
      <c r="AJ4583" t="e">
        <f t="shared" si="10382"/>
        <v>#N/A</v>
      </c>
      <c r="AK4583" s="1">
        <f t="shared" si="10376"/>
        <v>0</v>
      </c>
      <c r="AL4583" t="e">
        <f t="shared" si="10383"/>
        <v>#N/A</v>
      </c>
      <c r="AM4583">
        <f t="shared" si="10377"/>
        <v>0</v>
      </c>
      <c r="AN4583" t="e">
        <f t="shared" ref="AN4583" si="10461">_xlfn.RANK.AVG(AM4583,$B$2:$F$5001)</f>
        <v>#N/A</v>
      </c>
      <c r="AO4583">
        <f t="shared" si="10379"/>
        <v>0</v>
      </c>
      <c r="AP4583" t="e">
        <f t="shared" ref="AP4583" si="10462">_xlfn.RANK.AVG(AO4583,$B$2:$F$5001)</f>
        <v>#N/A</v>
      </c>
      <c r="AQ4583">
        <f t="shared" si="10408"/>
        <v>0</v>
      </c>
      <c r="AR4583">
        <f t="shared" si="10386"/>
        <v>0</v>
      </c>
      <c r="AS4583">
        <f t="shared" si="10387"/>
        <v>0</v>
      </c>
      <c r="AT4583">
        <f t="shared" si="10388"/>
        <v>0</v>
      </c>
      <c r="AU4583">
        <f t="shared" si="10389"/>
        <v>0</v>
      </c>
    </row>
    <row r="4584" spans="1:47" x14ac:dyDescent="0.25">
      <c r="A4584" s="67">
        <v>4583</v>
      </c>
      <c r="U4584" s="28">
        <f t="shared" si="10369"/>
        <v>0</v>
      </c>
      <c r="V4584" s="28">
        <f t="shared" si="10370"/>
        <v>0</v>
      </c>
      <c r="W4584" s="28">
        <f t="shared" si="10371"/>
        <v>0</v>
      </c>
      <c r="X4584" s="28">
        <f t="shared" si="10372"/>
        <v>0</v>
      </c>
      <c r="Y4584" s="28">
        <f t="shared" si="10373"/>
        <v>0</v>
      </c>
      <c r="AG4584" s="1">
        <f t="shared" si="10374"/>
        <v>0</v>
      </c>
      <c r="AH4584" s="2" t="e">
        <f t="shared" si="10381"/>
        <v>#N/A</v>
      </c>
      <c r="AI4584" s="1">
        <f t="shared" si="10375"/>
        <v>0</v>
      </c>
      <c r="AJ4584" t="e">
        <f t="shared" si="10382"/>
        <v>#N/A</v>
      </c>
      <c r="AK4584" s="1">
        <f t="shared" si="10376"/>
        <v>0</v>
      </c>
      <c r="AL4584" t="e">
        <f t="shared" si="10383"/>
        <v>#N/A</v>
      </c>
      <c r="AM4584">
        <f t="shared" si="10377"/>
        <v>0</v>
      </c>
      <c r="AN4584" t="e">
        <f t="shared" ref="AN4584" si="10463">_xlfn.RANK.AVG(AM4584,$B$2:$F$5001)</f>
        <v>#N/A</v>
      </c>
      <c r="AO4584">
        <f t="shared" si="10379"/>
        <v>0</v>
      </c>
      <c r="AP4584" t="e">
        <f t="shared" ref="AP4584" si="10464">_xlfn.RANK.AVG(AO4584,$B$2:$F$5001)</f>
        <v>#N/A</v>
      </c>
      <c r="AQ4584">
        <f t="shared" si="10408"/>
        <v>0</v>
      </c>
      <c r="AR4584">
        <f t="shared" si="10386"/>
        <v>0</v>
      </c>
      <c r="AS4584">
        <f t="shared" si="10387"/>
        <v>0</v>
      </c>
      <c r="AT4584">
        <f t="shared" si="10388"/>
        <v>0</v>
      </c>
      <c r="AU4584">
        <f t="shared" si="10389"/>
        <v>0</v>
      </c>
    </row>
    <row r="4585" spans="1:47" x14ac:dyDescent="0.25">
      <c r="A4585" s="67">
        <v>4584</v>
      </c>
      <c r="U4585" s="28">
        <f t="shared" si="10369"/>
        <v>0</v>
      </c>
      <c r="V4585" s="28">
        <f t="shared" si="10370"/>
        <v>0</v>
      </c>
      <c r="W4585" s="28">
        <f t="shared" si="10371"/>
        <v>0</v>
      </c>
      <c r="X4585" s="28">
        <f t="shared" si="10372"/>
        <v>0</v>
      </c>
      <c r="Y4585" s="28">
        <f t="shared" si="10373"/>
        <v>0</v>
      </c>
      <c r="AG4585" s="1">
        <f t="shared" si="10374"/>
        <v>0</v>
      </c>
      <c r="AH4585" s="2" t="e">
        <f t="shared" si="10381"/>
        <v>#N/A</v>
      </c>
      <c r="AI4585" s="1">
        <f t="shared" si="10375"/>
        <v>0</v>
      </c>
      <c r="AJ4585" t="e">
        <f t="shared" si="10382"/>
        <v>#N/A</v>
      </c>
      <c r="AK4585" s="1">
        <f t="shared" si="10376"/>
        <v>0</v>
      </c>
      <c r="AL4585" t="e">
        <f t="shared" si="10383"/>
        <v>#N/A</v>
      </c>
      <c r="AM4585">
        <f t="shared" si="10377"/>
        <v>0</v>
      </c>
      <c r="AN4585" t="e">
        <f t="shared" ref="AN4585" si="10465">_xlfn.RANK.AVG(AM4585,$B$2:$F$5001)</f>
        <v>#N/A</v>
      </c>
      <c r="AO4585">
        <f t="shared" si="10379"/>
        <v>0</v>
      </c>
      <c r="AP4585" t="e">
        <f t="shared" ref="AP4585" si="10466">_xlfn.RANK.AVG(AO4585,$B$2:$F$5001)</f>
        <v>#N/A</v>
      </c>
      <c r="AQ4585">
        <f t="shared" si="10408"/>
        <v>0</v>
      </c>
      <c r="AR4585">
        <f t="shared" si="10386"/>
        <v>0</v>
      </c>
      <c r="AS4585">
        <f t="shared" si="10387"/>
        <v>0</v>
      </c>
      <c r="AT4585">
        <f t="shared" si="10388"/>
        <v>0</v>
      </c>
      <c r="AU4585">
        <f t="shared" si="10389"/>
        <v>0</v>
      </c>
    </row>
    <row r="4586" spans="1:47" x14ac:dyDescent="0.25">
      <c r="A4586" s="67">
        <v>4585</v>
      </c>
      <c r="U4586" s="28">
        <f t="shared" si="10369"/>
        <v>0</v>
      </c>
      <c r="V4586" s="28">
        <f t="shared" si="10370"/>
        <v>0</v>
      </c>
      <c r="W4586" s="28">
        <f t="shared" si="10371"/>
        <v>0</v>
      </c>
      <c r="X4586" s="28">
        <f t="shared" si="10372"/>
        <v>0</v>
      </c>
      <c r="Y4586" s="28">
        <f t="shared" si="10373"/>
        <v>0</v>
      </c>
      <c r="AG4586" s="1">
        <f t="shared" si="10374"/>
        <v>0</v>
      </c>
      <c r="AH4586" s="2" t="e">
        <f t="shared" si="10381"/>
        <v>#N/A</v>
      </c>
      <c r="AI4586" s="1">
        <f t="shared" si="10375"/>
        <v>0</v>
      </c>
      <c r="AJ4586" t="e">
        <f t="shared" si="10382"/>
        <v>#N/A</v>
      </c>
      <c r="AK4586" s="1">
        <f t="shared" si="10376"/>
        <v>0</v>
      </c>
      <c r="AL4586" t="e">
        <f t="shared" si="10383"/>
        <v>#N/A</v>
      </c>
      <c r="AM4586">
        <f t="shared" si="10377"/>
        <v>0</v>
      </c>
      <c r="AN4586" t="e">
        <f t="shared" ref="AN4586" si="10467">_xlfn.RANK.AVG(AM4586,$B$2:$F$5001)</f>
        <v>#N/A</v>
      </c>
      <c r="AO4586">
        <f t="shared" si="10379"/>
        <v>0</v>
      </c>
      <c r="AP4586" t="e">
        <f t="shared" ref="AP4586" si="10468">_xlfn.RANK.AVG(AO4586,$B$2:$F$5001)</f>
        <v>#N/A</v>
      </c>
      <c r="AQ4586">
        <f t="shared" si="10408"/>
        <v>0</v>
      </c>
      <c r="AR4586">
        <f t="shared" si="10386"/>
        <v>0</v>
      </c>
      <c r="AS4586">
        <f t="shared" si="10387"/>
        <v>0</v>
      </c>
      <c r="AT4586">
        <f t="shared" si="10388"/>
        <v>0</v>
      </c>
      <c r="AU4586">
        <f t="shared" si="10389"/>
        <v>0</v>
      </c>
    </row>
    <row r="4587" spans="1:47" x14ac:dyDescent="0.25">
      <c r="A4587" s="67">
        <v>4586</v>
      </c>
      <c r="U4587" s="28">
        <f t="shared" si="10369"/>
        <v>0</v>
      </c>
      <c r="V4587" s="28">
        <f t="shared" si="10370"/>
        <v>0</v>
      </c>
      <c r="W4587" s="28">
        <f t="shared" si="10371"/>
        <v>0</v>
      </c>
      <c r="X4587" s="28">
        <f t="shared" si="10372"/>
        <v>0</v>
      </c>
      <c r="Y4587" s="28">
        <f t="shared" si="10373"/>
        <v>0</v>
      </c>
      <c r="AG4587" s="1">
        <f t="shared" si="10374"/>
        <v>0</v>
      </c>
      <c r="AH4587" s="2" t="e">
        <f t="shared" si="10381"/>
        <v>#N/A</v>
      </c>
      <c r="AI4587" s="1">
        <f t="shared" si="10375"/>
        <v>0</v>
      </c>
      <c r="AJ4587" t="e">
        <f t="shared" si="10382"/>
        <v>#N/A</v>
      </c>
      <c r="AK4587" s="1">
        <f t="shared" si="10376"/>
        <v>0</v>
      </c>
      <c r="AL4587" t="e">
        <f t="shared" si="10383"/>
        <v>#N/A</v>
      </c>
      <c r="AM4587">
        <f t="shared" si="10377"/>
        <v>0</v>
      </c>
      <c r="AN4587" t="e">
        <f t="shared" ref="AN4587" si="10469">_xlfn.RANK.AVG(AM4587,$B$2:$F$5001)</f>
        <v>#N/A</v>
      </c>
      <c r="AO4587">
        <f t="shared" si="10379"/>
        <v>0</v>
      </c>
      <c r="AP4587" t="e">
        <f t="shared" ref="AP4587" si="10470">_xlfn.RANK.AVG(AO4587,$B$2:$F$5001)</f>
        <v>#N/A</v>
      </c>
      <c r="AQ4587">
        <f t="shared" si="10408"/>
        <v>0</v>
      </c>
      <c r="AR4587">
        <f t="shared" si="10386"/>
        <v>0</v>
      </c>
      <c r="AS4587">
        <f t="shared" si="10387"/>
        <v>0</v>
      </c>
      <c r="AT4587">
        <f t="shared" si="10388"/>
        <v>0</v>
      </c>
      <c r="AU4587">
        <f t="shared" si="10389"/>
        <v>0</v>
      </c>
    </row>
    <row r="4588" spans="1:47" x14ac:dyDescent="0.25">
      <c r="A4588" s="67">
        <v>4587</v>
      </c>
      <c r="U4588" s="28">
        <f t="shared" si="10369"/>
        <v>0</v>
      </c>
      <c r="V4588" s="28">
        <f t="shared" si="10370"/>
        <v>0</v>
      </c>
      <c r="W4588" s="28">
        <f t="shared" si="10371"/>
        <v>0</v>
      </c>
      <c r="X4588" s="28">
        <f t="shared" si="10372"/>
        <v>0</v>
      </c>
      <c r="Y4588" s="28">
        <f t="shared" si="10373"/>
        <v>0</v>
      </c>
      <c r="AG4588" s="1">
        <f t="shared" si="10374"/>
        <v>0</v>
      </c>
      <c r="AH4588" s="2" t="e">
        <f t="shared" si="10381"/>
        <v>#N/A</v>
      </c>
      <c r="AI4588" s="1">
        <f t="shared" si="10375"/>
        <v>0</v>
      </c>
      <c r="AJ4588" t="e">
        <f t="shared" si="10382"/>
        <v>#N/A</v>
      </c>
      <c r="AK4588" s="1">
        <f t="shared" si="10376"/>
        <v>0</v>
      </c>
      <c r="AL4588" t="e">
        <f t="shared" si="10383"/>
        <v>#N/A</v>
      </c>
      <c r="AM4588">
        <f t="shared" si="10377"/>
        <v>0</v>
      </c>
      <c r="AN4588" t="e">
        <f t="shared" ref="AN4588" si="10471">_xlfn.RANK.AVG(AM4588,$B$2:$F$5001)</f>
        <v>#N/A</v>
      </c>
      <c r="AO4588">
        <f t="shared" si="10379"/>
        <v>0</v>
      </c>
      <c r="AP4588" t="e">
        <f t="shared" ref="AP4588" si="10472">_xlfn.RANK.AVG(AO4588,$B$2:$F$5001)</f>
        <v>#N/A</v>
      </c>
      <c r="AQ4588">
        <f t="shared" si="10408"/>
        <v>0</v>
      </c>
      <c r="AR4588">
        <f t="shared" si="10386"/>
        <v>0</v>
      </c>
      <c r="AS4588">
        <f t="shared" si="10387"/>
        <v>0</v>
      </c>
      <c r="AT4588">
        <f t="shared" si="10388"/>
        <v>0</v>
      </c>
      <c r="AU4588">
        <f t="shared" si="10389"/>
        <v>0</v>
      </c>
    </row>
    <row r="4589" spans="1:47" x14ac:dyDescent="0.25">
      <c r="A4589" s="67">
        <v>4588</v>
      </c>
      <c r="U4589" s="28">
        <f t="shared" si="10369"/>
        <v>0</v>
      </c>
      <c r="V4589" s="28">
        <f t="shared" si="10370"/>
        <v>0</v>
      </c>
      <c r="W4589" s="28">
        <f t="shared" si="10371"/>
        <v>0</v>
      </c>
      <c r="X4589" s="28">
        <f t="shared" si="10372"/>
        <v>0</v>
      </c>
      <c r="Y4589" s="28">
        <f t="shared" si="10373"/>
        <v>0</v>
      </c>
      <c r="AG4589" s="1">
        <f t="shared" si="10374"/>
        <v>0</v>
      </c>
      <c r="AH4589" s="2" t="e">
        <f t="shared" si="10381"/>
        <v>#N/A</v>
      </c>
      <c r="AI4589" s="1">
        <f t="shared" si="10375"/>
        <v>0</v>
      </c>
      <c r="AJ4589" t="e">
        <f t="shared" si="10382"/>
        <v>#N/A</v>
      </c>
      <c r="AK4589" s="1">
        <f t="shared" si="10376"/>
        <v>0</v>
      </c>
      <c r="AL4589" t="e">
        <f t="shared" si="10383"/>
        <v>#N/A</v>
      </c>
      <c r="AM4589">
        <f t="shared" si="10377"/>
        <v>0</v>
      </c>
      <c r="AN4589" t="e">
        <f t="shared" ref="AN4589" si="10473">_xlfn.RANK.AVG(AM4589,$B$2:$F$5001)</f>
        <v>#N/A</v>
      </c>
      <c r="AO4589">
        <f t="shared" si="10379"/>
        <v>0</v>
      </c>
      <c r="AP4589" t="e">
        <f t="shared" ref="AP4589" si="10474">_xlfn.RANK.AVG(AO4589,$B$2:$F$5001)</f>
        <v>#N/A</v>
      </c>
      <c r="AQ4589">
        <f t="shared" si="10408"/>
        <v>0</v>
      </c>
      <c r="AR4589">
        <f t="shared" si="10386"/>
        <v>0</v>
      </c>
      <c r="AS4589">
        <f t="shared" si="10387"/>
        <v>0</v>
      </c>
      <c r="AT4589">
        <f t="shared" si="10388"/>
        <v>0</v>
      </c>
      <c r="AU4589">
        <f t="shared" si="10389"/>
        <v>0</v>
      </c>
    </row>
    <row r="4590" spans="1:47" x14ac:dyDescent="0.25">
      <c r="A4590" s="67">
        <v>4589</v>
      </c>
      <c r="U4590" s="28">
        <f t="shared" si="10369"/>
        <v>0</v>
      </c>
      <c r="V4590" s="28">
        <f t="shared" si="10370"/>
        <v>0</v>
      </c>
      <c r="W4590" s="28">
        <f t="shared" si="10371"/>
        <v>0</v>
      </c>
      <c r="X4590" s="28">
        <f t="shared" si="10372"/>
        <v>0</v>
      </c>
      <c r="Y4590" s="28">
        <f t="shared" si="10373"/>
        <v>0</v>
      </c>
      <c r="AG4590" s="1">
        <f t="shared" si="10374"/>
        <v>0</v>
      </c>
      <c r="AH4590" s="2" t="e">
        <f t="shared" si="10381"/>
        <v>#N/A</v>
      </c>
      <c r="AI4590" s="1">
        <f t="shared" si="10375"/>
        <v>0</v>
      </c>
      <c r="AJ4590" t="e">
        <f t="shared" si="10382"/>
        <v>#N/A</v>
      </c>
      <c r="AK4590" s="1">
        <f t="shared" si="10376"/>
        <v>0</v>
      </c>
      <c r="AL4590" t="e">
        <f t="shared" si="10383"/>
        <v>#N/A</v>
      </c>
      <c r="AM4590">
        <f t="shared" si="10377"/>
        <v>0</v>
      </c>
      <c r="AN4590" t="e">
        <f t="shared" ref="AN4590" si="10475">_xlfn.RANK.AVG(AM4590,$B$2:$F$5001)</f>
        <v>#N/A</v>
      </c>
      <c r="AO4590">
        <f t="shared" si="10379"/>
        <v>0</v>
      </c>
      <c r="AP4590" t="e">
        <f t="shared" ref="AP4590" si="10476">_xlfn.RANK.AVG(AO4590,$B$2:$F$5001)</f>
        <v>#N/A</v>
      </c>
      <c r="AQ4590">
        <f t="shared" si="10408"/>
        <v>0</v>
      </c>
      <c r="AR4590">
        <f t="shared" si="10386"/>
        <v>0</v>
      </c>
      <c r="AS4590">
        <f t="shared" si="10387"/>
        <v>0</v>
      </c>
      <c r="AT4590">
        <f t="shared" si="10388"/>
        <v>0</v>
      </c>
      <c r="AU4590">
        <f t="shared" si="10389"/>
        <v>0</v>
      </c>
    </row>
    <row r="4591" spans="1:47" x14ac:dyDescent="0.25">
      <c r="A4591" s="67">
        <v>4590</v>
      </c>
      <c r="U4591" s="28">
        <f t="shared" si="10369"/>
        <v>0</v>
      </c>
      <c r="V4591" s="28">
        <f t="shared" si="10370"/>
        <v>0</v>
      </c>
      <c r="W4591" s="28">
        <f t="shared" si="10371"/>
        <v>0</v>
      </c>
      <c r="X4591" s="28">
        <f t="shared" si="10372"/>
        <v>0</v>
      </c>
      <c r="Y4591" s="28">
        <f t="shared" si="10373"/>
        <v>0</v>
      </c>
      <c r="AG4591" s="1">
        <f t="shared" si="10374"/>
        <v>0</v>
      </c>
      <c r="AH4591" s="2" t="e">
        <f t="shared" si="10381"/>
        <v>#N/A</v>
      </c>
      <c r="AI4591" s="1">
        <f t="shared" si="10375"/>
        <v>0</v>
      </c>
      <c r="AJ4591" t="e">
        <f t="shared" si="10382"/>
        <v>#N/A</v>
      </c>
      <c r="AK4591" s="1">
        <f t="shared" si="10376"/>
        <v>0</v>
      </c>
      <c r="AL4591" t="e">
        <f t="shared" si="10383"/>
        <v>#N/A</v>
      </c>
      <c r="AM4591">
        <f t="shared" si="10377"/>
        <v>0</v>
      </c>
      <c r="AN4591" t="e">
        <f t="shared" ref="AN4591" si="10477">_xlfn.RANK.AVG(AM4591,$B$2:$F$5001)</f>
        <v>#N/A</v>
      </c>
      <c r="AO4591">
        <f t="shared" si="10379"/>
        <v>0</v>
      </c>
      <c r="AP4591" t="e">
        <f t="shared" ref="AP4591" si="10478">_xlfn.RANK.AVG(AO4591,$B$2:$F$5001)</f>
        <v>#N/A</v>
      </c>
      <c r="AQ4591">
        <f t="shared" si="10408"/>
        <v>0</v>
      </c>
      <c r="AR4591">
        <f t="shared" si="10386"/>
        <v>0</v>
      </c>
      <c r="AS4591">
        <f t="shared" si="10387"/>
        <v>0</v>
      </c>
      <c r="AT4591">
        <f t="shared" si="10388"/>
        <v>0</v>
      </c>
      <c r="AU4591">
        <f t="shared" si="10389"/>
        <v>0</v>
      </c>
    </row>
    <row r="4592" spans="1:47" x14ac:dyDescent="0.25">
      <c r="A4592" s="67">
        <v>4591</v>
      </c>
      <c r="U4592" s="28">
        <f t="shared" si="10369"/>
        <v>0</v>
      </c>
      <c r="V4592" s="28">
        <f t="shared" si="10370"/>
        <v>0</v>
      </c>
      <c r="W4592" s="28">
        <f t="shared" si="10371"/>
        <v>0</v>
      </c>
      <c r="X4592" s="28">
        <f t="shared" si="10372"/>
        <v>0</v>
      </c>
      <c r="Y4592" s="28">
        <f t="shared" si="10373"/>
        <v>0</v>
      </c>
      <c r="AG4592" s="1">
        <f t="shared" si="10374"/>
        <v>0</v>
      </c>
      <c r="AH4592" s="2" t="e">
        <f t="shared" si="10381"/>
        <v>#N/A</v>
      </c>
      <c r="AI4592" s="1">
        <f t="shared" si="10375"/>
        <v>0</v>
      </c>
      <c r="AJ4592" t="e">
        <f t="shared" si="10382"/>
        <v>#N/A</v>
      </c>
      <c r="AK4592" s="1">
        <f t="shared" si="10376"/>
        <v>0</v>
      </c>
      <c r="AL4592" t="e">
        <f t="shared" si="10383"/>
        <v>#N/A</v>
      </c>
      <c r="AM4592">
        <f t="shared" si="10377"/>
        <v>0</v>
      </c>
      <c r="AN4592" t="e">
        <f t="shared" ref="AN4592" si="10479">_xlfn.RANK.AVG(AM4592,$B$2:$F$5001)</f>
        <v>#N/A</v>
      </c>
      <c r="AO4592">
        <f t="shared" si="10379"/>
        <v>0</v>
      </c>
      <c r="AP4592" t="e">
        <f t="shared" ref="AP4592" si="10480">_xlfn.RANK.AVG(AO4592,$B$2:$F$5001)</f>
        <v>#N/A</v>
      </c>
      <c r="AQ4592">
        <f t="shared" si="10408"/>
        <v>0</v>
      </c>
      <c r="AR4592">
        <f t="shared" si="10386"/>
        <v>0</v>
      </c>
      <c r="AS4592">
        <f t="shared" si="10387"/>
        <v>0</v>
      </c>
      <c r="AT4592">
        <f t="shared" si="10388"/>
        <v>0</v>
      </c>
      <c r="AU4592">
        <f t="shared" si="10389"/>
        <v>0</v>
      </c>
    </row>
    <row r="4593" spans="1:47" x14ac:dyDescent="0.25">
      <c r="A4593" s="67">
        <v>4592</v>
      </c>
      <c r="U4593" s="28">
        <f t="shared" si="10369"/>
        <v>0</v>
      </c>
      <c r="V4593" s="28">
        <f t="shared" si="10370"/>
        <v>0</v>
      </c>
      <c r="W4593" s="28">
        <f t="shared" si="10371"/>
        <v>0</v>
      </c>
      <c r="X4593" s="28">
        <f t="shared" si="10372"/>
        <v>0</v>
      </c>
      <c r="Y4593" s="28">
        <f t="shared" si="10373"/>
        <v>0</v>
      </c>
      <c r="AG4593" s="1">
        <f t="shared" si="10374"/>
        <v>0</v>
      </c>
      <c r="AH4593" s="2" t="e">
        <f t="shared" si="10381"/>
        <v>#N/A</v>
      </c>
      <c r="AI4593" s="1">
        <f t="shared" si="10375"/>
        <v>0</v>
      </c>
      <c r="AJ4593" t="e">
        <f t="shared" si="10382"/>
        <v>#N/A</v>
      </c>
      <c r="AK4593" s="1">
        <f t="shared" si="10376"/>
        <v>0</v>
      </c>
      <c r="AL4593" t="e">
        <f t="shared" si="10383"/>
        <v>#N/A</v>
      </c>
      <c r="AM4593">
        <f t="shared" si="10377"/>
        <v>0</v>
      </c>
      <c r="AN4593" t="e">
        <f t="shared" ref="AN4593" si="10481">_xlfn.RANK.AVG(AM4593,$B$2:$F$5001)</f>
        <v>#N/A</v>
      </c>
      <c r="AO4593">
        <f t="shared" si="10379"/>
        <v>0</v>
      </c>
      <c r="AP4593" t="e">
        <f t="shared" ref="AP4593" si="10482">_xlfn.RANK.AVG(AO4593,$B$2:$F$5001)</f>
        <v>#N/A</v>
      </c>
      <c r="AQ4593">
        <f t="shared" si="10408"/>
        <v>0</v>
      </c>
      <c r="AR4593">
        <f t="shared" si="10386"/>
        <v>0</v>
      </c>
      <c r="AS4593">
        <f t="shared" si="10387"/>
        <v>0</v>
      </c>
      <c r="AT4593">
        <f t="shared" si="10388"/>
        <v>0</v>
      </c>
      <c r="AU4593">
        <f t="shared" si="10389"/>
        <v>0</v>
      </c>
    </row>
    <row r="4594" spans="1:47" x14ac:dyDescent="0.25">
      <c r="A4594" s="67">
        <v>4593</v>
      </c>
      <c r="U4594" s="28">
        <f t="shared" si="10369"/>
        <v>0</v>
      </c>
      <c r="V4594" s="28">
        <f t="shared" si="10370"/>
        <v>0</v>
      </c>
      <c r="W4594" s="28">
        <f t="shared" si="10371"/>
        <v>0</v>
      </c>
      <c r="X4594" s="28">
        <f t="shared" si="10372"/>
        <v>0</v>
      </c>
      <c r="Y4594" s="28">
        <f t="shared" si="10373"/>
        <v>0</v>
      </c>
      <c r="AG4594" s="1">
        <f t="shared" si="10374"/>
        <v>0</v>
      </c>
      <c r="AH4594" s="2" t="e">
        <f t="shared" si="10381"/>
        <v>#N/A</v>
      </c>
      <c r="AI4594" s="1">
        <f t="shared" si="10375"/>
        <v>0</v>
      </c>
      <c r="AJ4594" t="e">
        <f t="shared" si="10382"/>
        <v>#N/A</v>
      </c>
      <c r="AK4594" s="1">
        <f t="shared" si="10376"/>
        <v>0</v>
      </c>
      <c r="AL4594" t="e">
        <f t="shared" si="10383"/>
        <v>#N/A</v>
      </c>
      <c r="AM4594">
        <f t="shared" si="10377"/>
        <v>0</v>
      </c>
      <c r="AN4594" t="e">
        <f t="shared" ref="AN4594" si="10483">_xlfn.RANK.AVG(AM4594,$B$2:$F$5001)</f>
        <v>#N/A</v>
      </c>
      <c r="AO4594">
        <f t="shared" si="10379"/>
        <v>0</v>
      </c>
      <c r="AP4594" t="e">
        <f t="shared" ref="AP4594" si="10484">_xlfn.RANK.AVG(AO4594,$B$2:$F$5001)</f>
        <v>#N/A</v>
      </c>
      <c r="AQ4594">
        <f t="shared" si="10408"/>
        <v>0</v>
      </c>
      <c r="AR4594">
        <f t="shared" si="10386"/>
        <v>0</v>
      </c>
      <c r="AS4594">
        <f t="shared" si="10387"/>
        <v>0</v>
      </c>
      <c r="AT4594">
        <f t="shared" si="10388"/>
        <v>0</v>
      </c>
      <c r="AU4594">
        <f t="shared" si="10389"/>
        <v>0</v>
      </c>
    </row>
    <row r="4595" spans="1:47" x14ac:dyDescent="0.25">
      <c r="A4595" s="67">
        <v>4594</v>
      </c>
      <c r="U4595" s="28">
        <f t="shared" si="10369"/>
        <v>0</v>
      </c>
      <c r="V4595" s="28">
        <f t="shared" si="10370"/>
        <v>0</v>
      </c>
      <c r="W4595" s="28">
        <f t="shared" si="10371"/>
        <v>0</v>
      </c>
      <c r="X4595" s="28">
        <f t="shared" si="10372"/>
        <v>0</v>
      </c>
      <c r="Y4595" s="28">
        <f t="shared" si="10373"/>
        <v>0</v>
      </c>
      <c r="AG4595" s="1">
        <f t="shared" si="10374"/>
        <v>0</v>
      </c>
      <c r="AH4595" s="2" t="e">
        <f t="shared" si="10381"/>
        <v>#N/A</v>
      </c>
      <c r="AI4595" s="1">
        <f t="shared" si="10375"/>
        <v>0</v>
      </c>
      <c r="AJ4595" t="e">
        <f t="shared" si="10382"/>
        <v>#N/A</v>
      </c>
      <c r="AK4595" s="1">
        <f t="shared" si="10376"/>
        <v>0</v>
      </c>
      <c r="AL4595" t="e">
        <f t="shared" si="10383"/>
        <v>#N/A</v>
      </c>
      <c r="AM4595">
        <f t="shared" si="10377"/>
        <v>0</v>
      </c>
      <c r="AN4595" t="e">
        <f t="shared" ref="AN4595" si="10485">_xlfn.RANK.AVG(AM4595,$B$2:$F$5001)</f>
        <v>#N/A</v>
      </c>
      <c r="AO4595">
        <f t="shared" si="10379"/>
        <v>0</v>
      </c>
      <c r="AP4595" t="e">
        <f t="shared" ref="AP4595" si="10486">_xlfn.RANK.AVG(AO4595,$B$2:$F$5001)</f>
        <v>#N/A</v>
      </c>
      <c r="AQ4595">
        <f t="shared" si="10408"/>
        <v>0</v>
      </c>
      <c r="AR4595">
        <f t="shared" si="10386"/>
        <v>0</v>
      </c>
      <c r="AS4595">
        <f t="shared" si="10387"/>
        <v>0</v>
      </c>
      <c r="AT4595">
        <f t="shared" si="10388"/>
        <v>0</v>
      </c>
      <c r="AU4595">
        <f t="shared" si="10389"/>
        <v>0</v>
      </c>
    </row>
    <row r="4596" spans="1:47" x14ac:dyDescent="0.25">
      <c r="A4596" s="67">
        <v>4595</v>
      </c>
      <c r="U4596" s="28">
        <f t="shared" si="10369"/>
        <v>0</v>
      </c>
      <c r="V4596" s="28">
        <f t="shared" si="10370"/>
        <v>0</v>
      </c>
      <c r="W4596" s="28">
        <f t="shared" si="10371"/>
        <v>0</v>
      </c>
      <c r="X4596" s="28">
        <f t="shared" si="10372"/>
        <v>0</v>
      </c>
      <c r="Y4596" s="28">
        <f t="shared" si="10373"/>
        <v>0</v>
      </c>
      <c r="AG4596" s="1">
        <f t="shared" si="10374"/>
        <v>0</v>
      </c>
      <c r="AH4596" s="2" t="e">
        <f t="shared" si="10381"/>
        <v>#N/A</v>
      </c>
      <c r="AI4596" s="1">
        <f t="shared" si="10375"/>
        <v>0</v>
      </c>
      <c r="AJ4596" t="e">
        <f t="shared" si="10382"/>
        <v>#N/A</v>
      </c>
      <c r="AK4596" s="1">
        <f t="shared" si="10376"/>
        <v>0</v>
      </c>
      <c r="AL4596" t="e">
        <f t="shared" si="10383"/>
        <v>#N/A</v>
      </c>
      <c r="AM4596">
        <f t="shared" si="10377"/>
        <v>0</v>
      </c>
      <c r="AN4596" t="e">
        <f t="shared" ref="AN4596" si="10487">_xlfn.RANK.AVG(AM4596,$B$2:$F$5001)</f>
        <v>#N/A</v>
      </c>
      <c r="AO4596">
        <f t="shared" si="10379"/>
        <v>0</v>
      </c>
      <c r="AP4596" t="e">
        <f t="shared" ref="AP4596" si="10488">_xlfn.RANK.AVG(AO4596,$B$2:$F$5001)</f>
        <v>#N/A</v>
      </c>
      <c r="AQ4596">
        <f t="shared" si="10408"/>
        <v>0</v>
      </c>
      <c r="AR4596">
        <f t="shared" si="10386"/>
        <v>0</v>
      </c>
      <c r="AS4596">
        <f t="shared" si="10387"/>
        <v>0</v>
      </c>
      <c r="AT4596">
        <f t="shared" si="10388"/>
        <v>0</v>
      </c>
      <c r="AU4596">
        <f t="shared" si="10389"/>
        <v>0</v>
      </c>
    </row>
    <row r="4597" spans="1:47" x14ac:dyDescent="0.25">
      <c r="A4597" s="67">
        <v>4596</v>
      </c>
      <c r="U4597" s="28">
        <f t="shared" si="10369"/>
        <v>0</v>
      </c>
      <c r="V4597" s="28">
        <f t="shared" si="10370"/>
        <v>0</v>
      </c>
      <c r="W4597" s="28">
        <f t="shared" si="10371"/>
        <v>0</v>
      </c>
      <c r="X4597" s="28">
        <f t="shared" si="10372"/>
        <v>0</v>
      </c>
      <c r="Y4597" s="28">
        <f t="shared" si="10373"/>
        <v>0</v>
      </c>
      <c r="AG4597" s="1">
        <f t="shared" si="10374"/>
        <v>0</v>
      </c>
      <c r="AH4597" s="2" t="e">
        <f t="shared" si="10381"/>
        <v>#N/A</v>
      </c>
      <c r="AI4597" s="1">
        <f t="shared" si="10375"/>
        <v>0</v>
      </c>
      <c r="AJ4597" t="e">
        <f t="shared" si="10382"/>
        <v>#N/A</v>
      </c>
      <c r="AK4597" s="1">
        <f t="shared" si="10376"/>
        <v>0</v>
      </c>
      <c r="AL4597" t="e">
        <f t="shared" si="10383"/>
        <v>#N/A</v>
      </c>
      <c r="AM4597">
        <f t="shared" si="10377"/>
        <v>0</v>
      </c>
      <c r="AN4597" t="e">
        <f t="shared" ref="AN4597" si="10489">_xlfn.RANK.AVG(AM4597,$B$2:$F$5001)</f>
        <v>#N/A</v>
      </c>
      <c r="AO4597">
        <f t="shared" si="10379"/>
        <v>0</v>
      </c>
      <c r="AP4597" t="e">
        <f t="shared" ref="AP4597" si="10490">_xlfn.RANK.AVG(AO4597,$B$2:$F$5001)</f>
        <v>#N/A</v>
      </c>
      <c r="AQ4597">
        <f t="shared" si="10408"/>
        <v>0</v>
      </c>
      <c r="AR4597">
        <f t="shared" si="10386"/>
        <v>0</v>
      </c>
      <c r="AS4597">
        <f t="shared" si="10387"/>
        <v>0</v>
      </c>
      <c r="AT4597">
        <f t="shared" si="10388"/>
        <v>0</v>
      </c>
      <c r="AU4597">
        <f t="shared" si="10389"/>
        <v>0</v>
      </c>
    </row>
    <row r="4598" spans="1:47" x14ac:dyDescent="0.25">
      <c r="A4598" s="67">
        <v>4597</v>
      </c>
      <c r="U4598" s="28">
        <f t="shared" si="10369"/>
        <v>0</v>
      </c>
      <c r="V4598" s="28">
        <f t="shared" si="10370"/>
        <v>0</v>
      </c>
      <c r="W4598" s="28">
        <f t="shared" si="10371"/>
        <v>0</v>
      </c>
      <c r="X4598" s="28">
        <f t="shared" si="10372"/>
        <v>0</v>
      </c>
      <c r="Y4598" s="28">
        <f t="shared" si="10373"/>
        <v>0</v>
      </c>
      <c r="AG4598" s="1">
        <f t="shared" si="10374"/>
        <v>0</v>
      </c>
      <c r="AH4598" s="2" t="e">
        <f t="shared" si="10381"/>
        <v>#N/A</v>
      </c>
      <c r="AI4598" s="1">
        <f t="shared" si="10375"/>
        <v>0</v>
      </c>
      <c r="AJ4598" t="e">
        <f t="shared" si="10382"/>
        <v>#N/A</v>
      </c>
      <c r="AK4598" s="1">
        <f t="shared" si="10376"/>
        <v>0</v>
      </c>
      <c r="AL4598" t="e">
        <f t="shared" si="10383"/>
        <v>#N/A</v>
      </c>
      <c r="AM4598">
        <f t="shared" si="10377"/>
        <v>0</v>
      </c>
      <c r="AN4598" t="e">
        <f t="shared" ref="AN4598" si="10491">_xlfn.RANK.AVG(AM4598,$B$2:$F$5001)</f>
        <v>#N/A</v>
      </c>
      <c r="AO4598">
        <f t="shared" si="10379"/>
        <v>0</v>
      </c>
      <c r="AP4598" t="e">
        <f t="shared" ref="AP4598" si="10492">_xlfn.RANK.AVG(AO4598,$B$2:$F$5001)</f>
        <v>#N/A</v>
      </c>
      <c r="AQ4598">
        <f t="shared" si="10408"/>
        <v>0</v>
      </c>
      <c r="AR4598">
        <f t="shared" si="10386"/>
        <v>0</v>
      </c>
      <c r="AS4598">
        <f t="shared" si="10387"/>
        <v>0</v>
      </c>
      <c r="AT4598">
        <f t="shared" si="10388"/>
        <v>0</v>
      </c>
      <c r="AU4598">
        <f t="shared" si="10389"/>
        <v>0</v>
      </c>
    </row>
    <row r="4599" spans="1:47" x14ac:dyDescent="0.25">
      <c r="A4599" s="67">
        <v>4598</v>
      </c>
      <c r="U4599" s="28">
        <f t="shared" si="10369"/>
        <v>0</v>
      </c>
      <c r="V4599" s="28">
        <f t="shared" si="10370"/>
        <v>0</v>
      </c>
      <c r="W4599" s="28">
        <f t="shared" si="10371"/>
        <v>0</v>
      </c>
      <c r="X4599" s="28">
        <f t="shared" si="10372"/>
        <v>0</v>
      </c>
      <c r="Y4599" s="28">
        <f t="shared" si="10373"/>
        <v>0</v>
      </c>
      <c r="AG4599" s="1">
        <f t="shared" si="10374"/>
        <v>0</v>
      </c>
      <c r="AH4599" s="2" t="e">
        <f t="shared" si="10381"/>
        <v>#N/A</v>
      </c>
      <c r="AI4599" s="1">
        <f t="shared" si="10375"/>
        <v>0</v>
      </c>
      <c r="AJ4599" t="e">
        <f t="shared" si="10382"/>
        <v>#N/A</v>
      </c>
      <c r="AK4599" s="1">
        <f t="shared" si="10376"/>
        <v>0</v>
      </c>
      <c r="AL4599" t="e">
        <f t="shared" si="10383"/>
        <v>#N/A</v>
      </c>
      <c r="AM4599">
        <f t="shared" si="10377"/>
        <v>0</v>
      </c>
      <c r="AN4599" t="e">
        <f t="shared" ref="AN4599" si="10493">_xlfn.RANK.AVG(AM4599,$B$2:$F$5001)</f>
        <v>#N/A</v>
      </c>
      <c r="AO4599">
        <f t="shared" si="10379"/>
        <v>0</v>
      </c>
      <c r="AP4599" t="e">
        <f t="shared" ref="AP4599" si="10494">_xlfn.RANK.AVG(AO4599,$B$2:$F$5001)</f>
        <v>#N/A</v>
      </c>
      <c r="AQ4599">
        <f t="shared" si="10408"/>
        <v>0</v>
      </c>
      <c r="AR4599">
        <f t="shared" si="10386"/>
        <v>0</v>
      </c>
      <c r="AS4599">
        <f t="shared" si="10387"/>
        <v>0</v>
      </c>
      <c r="AT4599">
        <f t="shared" si="10388"/>
        <v>0</v>
      </c>
      <c r="AU4599">
        <f t="shared" si="10389"/>
        <v>0</v>
      </c>
    </row>
    <row r="4600" spans="1:47" x14ac:dyDescent="0.25">
      <c r="A4600" s="67">
        <v>4599</v>
      </c>
      <c r="U4600" s="28">
        <f t="shared" si="10369"/>
        <v>0</v>
      </c>
      <c r="V4600" s="28">
        <f t="shared" si="10370"/>
        <v>0</v>
      </c>
      <c r="W4600" s="28">
        <f t="shared" si="10371"/>
        <v>0</v>
      </c>
      <c r="X4600" s="28">
        <f t="shared" si="10372"/>
        <v>0</v>
      </c>
      <c r="Y4600" s="28">
        <f t="shared" si="10373"/>
        <v>0</v>
      </c>
      <c r="AG4600" s="1">
        <f t="shared" si="10374"/>
        <v>0</v>
      </c>
      <c r="AH4600" s="2" t="e">
        <f t="shared" si="10381"/>
        <v>#N/A</v>
      </c>
      <c r="AI4600" s="1">
        <f t="shared" si="10375"/>
        <v>0</v>
      </c>
      <c r="AJ4600" t="e">
        <f t="shared" si="10382"/>
        <v>#N/A</v>
      </c>
      <c r="AK4600" s="1">
        <f t="shared" si="10376"/>
        <v>0</v>
      </c>
      <c r="AL4600" t="e">
        <f t="shared" si="10383"/>
        <v>#N/A</v>
      </c>
      <c r="AM4600">
        <f t="shared" si="10377"/>
        <v>0</v>
      </c>
      <c r="AN4600" t="e">
        <f t="shared" ref="AN4600" si="10495">_xlfn.RANK.AVG(AM4600,$B$2:$F$5001)</f>
        <v>#N/A</v>
      </c>
      <c r="AO4600">
        <f t="shared" si="10379"/>
        <v>0</v>
      </c>
      <c r="AP4600" t="e">
        <f t="shared" ref="AP4600" si="10496">_xlfn.RANK.AVG(AO4600,$B$2:$F$5001)</f>
        <v>#N/A</v>
      </c>
      <c r="AQ4600">
        <f t="shared" si="10408"/>
        <v>0</v>
      </c>
      <c r="AR4600">
        <f t="shared" si="10386"/>
        <v>0</v>
      </c>
      <c r="AS4600">
        <f t="shared" si="10387"/>
        <v>0</v>
      </c>
      <c r="AT4600">
        <f t="shared" si="10388"/>
        <v>0</v>
      </c>
      <c r="AU4600">
        <f t="shared" si="10389"/>
        <v>0</v>
      </c>
    </row>
    <row r="4601" spans="1:47" x14ac:dyDescent="0.25">
      <c r="A4601" s="67">
        <v>4600</v>
      </c>
      <c r="U4601" s="28">
        <f t="shared" si="10369"/>
        <v>0</v>
      </c>
      <c r="V4601" s="28">
        <f t="shared" si="10370"/>
        <v>0</v>
      </c>
      <c r="W4601" s="28">
        <f t="shared" si="10371"/>
        <v>0</v>
      </c>
      <c r="X4601" s="28">
        <f t="shared" si="10372"/>
        <v>0</v>
      </c>
      <c r="Y4601" s="28">
        <f t="shared" si="10373"/>
        <v>0</v>
      </c>
      <c r="AG4601" s="1">
        <f t="shared" si="10374"/>
        <v>0</v>
      </c>
      <c r="AH4601" s="2" t="e">
        <f t="shared" si="10381"/>
        <v>#N/A</v>
      </c>
      <c r="AI4601" s="1">
        <f t="shared" si="10375"/>
        <v>0</v>
      </c>
      <c r="AJ4601" t="e">
        <f t="shared" si="10382"/>
        <v>#N/A</v>
      </c>
      <c r="AK4601" s="1">
        <f t="shared" si="10376"/>
        <v>0</v>
      </c>
      <c r="AL4601" t="e">
        <f t="shared" si="10383"/>
        <v>#N/A</v>
      </c>
      <c r="AM4601">
        <f t="shared" si="10377"/>
        <v>0</v>
      </c>
      <c r="AN4601" t="e">
        <f t="shared" ref="AN4601" si="10497">_xlfn.RANK.AVG(AM4601,$B$2:$F$5001)</f>
        <v>#N/A</v>
      </c>
      <c r="AO4601">
        <f t="shared" si="10379"/>
        <v>0</v>
      </c>
      <c r="AP4601" t="e">
        <f t="shared" ref="AP4601" si="10498">_xlfn.RANK.AVG(AO4601,$B$2:$F$5001)</f>
        <v>#N/A</v>
      </c>
      <c r="AQ4601">
        <f t="shared" si="10408"/>
        <v>0</v>
      </c>
      <c r="AR4601">
        <f t="shared" si="10386"/>
        <v>0</v>
      </c>
      <c r="AS4601">
        <f t="shared" si="10387"/>
        <v>0</v>
      </c>
      <c r="AT4601">
        <f t="shared" si="10388"/>
        <v>0</v>
      </c>
      <c r="AU4601">
        <f t="shared" si="10389"/>
        <v>0</v>
      </c>
    </row>
    <row r="4602" spans="1:47" x14ac:dyDescent="0.25">
      <c r="A4602" s="67">
        <v>4601</v>
      </c>
      <c r="U4602" s="28">
        <f t="shared" si="10369"/>
        <v>0</v>
      </c>
      <c r="V4602" s="28">
        <f t="shared" si="10370"/>
        <v>0</v>
      </c>
      <c r="W4602" s="28">
        <f t="shared" si="10371"/>
        <v>0</v>
      </c>
      <c r="X4602" s="28">
        <f t="shared" si="10372"/>
        <v>0</v>
      </c>
      <c r="Y4602" s="28">
        <f t="shared" si="10373"/>
        <v>0</v>
      </c>
      <c r="AG4602" s="1">
        <f t="shared" si="10374"/>
        <v>0</v>
      </c>
      <c r="AH4602" s="2" t="e">
        <f t="shared" si="10381"/>
        <v>#N/A</v>
      </c>
      <c r="AI4602" s="1">
        <f t="shared" si="10375"/>
        <v>0</v>
      </c>
      <c r="AJ4602" t="e">
        <f t="shared" si="10382"/>
        <v>#N/A</v>
      </c>
      <c r="AK4602" s="1">
        <f t="shared" si="10376"/>
        <v>0</v>
      </c>
      <c r="AL4602" t="e">
        <f t="shared" si="10383"/>
        <v>#N/A</v>
      </c>
      <c r="AM4602">
        <f t="shared" si="10377"/>
        <v>0</v>
      </c>
      <c r="AN4602" t="e">
        <f t="shared" ref="AN4602" si="10499">_xlfn.RANK.AVG(AM4602,$B$2:$F$5001)</f>
        <v>#N/A</v>
      </c>
      <c r="AO4602">
        <f t="shared" si="10379"/>
        <v>0</v>
      </c>
      <c r="AP4602" t="e">
        <f t="shared" ref="AP4602" si="10500">_xlfn.RANK.AVG(AO4602,$B$2:$F$5001)</f>
        <v>#N/A</v>
      </c>
      <c r="AQ4602">
        <f t="shared" si="10408"/>
        <v>0</v>
      </c>
      <c r="AR4602">
        <f t="shared" si="10386"/>
        <v>0</v>
      </c>
      <c r="AS4602">
        <f t="shared" si="10387"/>
        <v>0</v>
      </c>
      <c r="AT4602">
        <f t="shared" si="10388"/>
        <v>0</v>
      </c>
      <c r="AU4602">
        <f t="shared" si="10389"/>
        <v>0</v>
      </c>
    </row>
    <row r="4603" spans="1:47" x14ac:dyDescent="0.25">
      <c r="A4603" s="67">
        <v>4602</v>
      </c>
      <c r="U4603" s="28">
        <f t="shared" si="10369"/>
        <v>0</v>
      </c>
      <c r="V4603" s="28">
        <f t="shared" si="10370"/>
        <v>0</v>
      </c>
      <c r="W4603" s="28">
        <f t="shared" si="10371"/>
        <v>0</v>
      </c>
      <c r="X4603" s="28">
        <f t="shared" si="10372"/>
        <v>0</v>
      </c>
      <c r="Y4603" s="28">
        <f t="shared" si="10373"/>
        <v>0</v>
      </c>
      <c r="AG4603" s="1">
        <f t="shared" si="10374"/>
        <v>0</v>
      </c>
      <c r="AH4603" s="2" t="e">
        <f t="shared" si="10381"/>
        <v>#N/A</v>
      </c>
      <c r="AI4603" s="1">
        <f t="shared" si="10375"/>
        <v>0</v>
      </c>
      <c r="AJ4603" t="e">
        <f t="shared" si="10382"/>
        <v>#N/A</v>
      </c>
      <c r="AK4603" s="1">
        <f t="shared" si="10376"/>
        <v>0</v>
      </c>
      <c r="AL4603" t="e">
        <f t="shared" si="10383"/>
        <v>#N/A</v>
      </c>
      <c r="AM4603">
        <f t="shared" si="10377"/>
        <v>0</v>
      </c>
      <c r="AN4603" t="e">
        <f t="shared" ref="AN4603" si="10501">_xlfn.RANK.AVG(AM4603,$B$2:$F$5001)</f>
        <v>#N/A</v>
      </c>
      <c r="AO4603">
        <f t="shared" si="10379"/>
        <v>0</v>
      </c>
      <c r="AP4603" t="e">
        <f t="shared" ref="AP4603" si="10502">_xlfn.RANK.AVG(AO4603,$B$2:$F$5001)</f>
        <v>#N/A</v>
      </c>
      <c r="AQ4603">
        <f t="shared" si="10408"/>
        <v>0</v>
      </c>
      <c r="AR4603">
        <f t="shared" si="10386"/>
        <v>0</v>
      </c>
      <c r="AS4603">
        <f t="shared" si="10387"/>
        <v>0</v>
      </c>
      <c r="AT4603">
        <f t="shared" si="10388"/>
        <v>0</v>
      </c>
      <c r="AU4603">
        <f t="shared" si="10389"/>
        <v>0</v>
      </c>
    </row>
    <row r="4604" spans="1:47" x14ac:dyDescent="0.25">
      <c r="A4604" s="67">
        <v>4603</v>
      </c>
      <c r="U4604" s="28">
        <f t="shared" si="10369"/>
        <v>0</v>
      </c>
      <c r="V4604" s="28">
        <f t="shared" si="10370"/>
        <v>0</v>
      </c>
      <c r="W4604" s="28">
        <f t="shared" si="10371"/>
        <v>0</v>
      </c>
      <c r="X4604" s="28">
        <f t="shared" si="10372"/>
        <v>0</v>
      </c>
      <c r="Y4604" s="28">
        <f t="shared" si="10373"/>
        <v>0</v>
      </c>
      <c r="AG4604" s="1">
        <f t="shared" si="10374"/>
        <v>0</v>
      </c>
      <c r="AH4604" s="2" t="e">
        <f t="shared" si="10381"/>
        <v>#N/A</v>
      </c>
      <c r="AI4604" s="1">
        <f t="shared" si="10375"/>
        <v>0</v>
      </c>
      <c r="AJ4604" t="e">
        <f t="shared" si="10382"/>
        <v>#N/A</v>
      </c>
      <c r="AK4604" s="1">
        <f t="shared" si="10376"/>
        <v>0</v>
      </c>
      <c r="AL4604" t="e">
        <f t="shared" si="10383"/>
        <v>#N/A</v>
      </c>
      <c r="AM4604">
        <f t="shared" si="10377"/>
        <v>0</v>
      </c>
      <c r="AN4604" t="e">
        <f t="shared" ref="AN4604" si="10503">_xlfn.RANK.AVG(AM4604,$B$2:$F$5001)</f>
        <v>#N/A</v>
      </c>
      <c r="AO4604">
        <f t="shared" si="10379"/>
        <v>0</v>
      </c>
      <c r="AP4604" t="e">
        <f t="shared" ref="AP4604" si="10504">_xlfn.RANK.AVG(AO4604,$B$2:$F$5001)</f>
        <v>#N/A</v>
      </c>
      <c r="AQ4604">
        <f t="shared" si="10408"/>
        <v>0</v>
      </c>
      <c r="AR4604">
        <f t="shared" si="10386"/>
        <v>0</v>
      </c>
      <c r="AS4604">
        <f t="shared" si="10387"/>
        <v>0</v>
      </c>
      <c r="AT4604">
        <f t="shared" si="10388"/>
        <v>0</v>
      </c>
      <c r="AU4604">
        <f t="shared" si="10389"/>
        <v>0</v>
      </c>
    </row>
    <row r="4605" spans="1:47" x14ac:dyDescent="0.25">
      <c r="A4605" s="67">
        <v>4604</v>
      </c>
      <c r="U4605" s="28">
        <f t="shared" si="10369"/>
        <v>0</v>
      </c>
      <c r="V4605" s="28">
        <f t="shared" si="10370"/>
        <v>0</v>
      </c>
      <c r="W4605" s="28">
        <f t="shared" si="10371"/>
        <v>0</v>
      </c>
      <c r="X4605" s="28">
        <f t="shared" si="10372"/>
        <v>0</v>
      </c>
      <c r="Y4605" s="28">
        <f t="shared" si="10373"/>
        <v>0</v>
      </c>
      <c r="AG4605" s="1">
        <f t="shared" si="10374"/>
        <v>0</v>
      </c>
      <c r="AH4605" s="2" t="e">
        <f t="shared" si="10381"/>
        <v>#N/A</v>
      </c>
      <c r="AI4605" s="1">
        <f t="shared" si="10375"/>
        <v>0</v>
      </c>
      <c r="AJ4605" t="e">
        <f t="shared" si="10382"/>
        <v>#N/A</v>
      </c>
      <c r="AK4605" s="1">
        <f t="shared" si="10376"/>
        <v>0</v>
      </c>
      <c r="AL4605" t="e">
        <f t="shared" si="10383"/>
        <v>#N/A</v>
      </c>
      <c r="AM4605">
        <f t="shared" si="10377"/>
        <v>0</v>
      </c>
      <c r="AN4605" t="e">
        <f t="shared" ref="AN4605" si="10505">_xlfn.RANK.AVG(AM4605,$B$2:$F$5001)</f>
        <v>#N/A</v>
      </c>
      <c r="AO4605">
        <f t="shared" si="10379"/>
        <v>0</v>
      </c>
      <c r="AP4605" t="e">
        <f t="shared" ref="AP4605" si="10506">_xlfn.RANK.AVG(AO4605,$B$2:$F$5001)</f>
        <v>#N/A</v>
      </c>
      <c r="AQ4605">
        <f t="shared" si="10408"/>
        <v>0</v>
      </c>
      <c r="AR4605">
        <f t="shared" si="10386"/>
        <v>0</v>
      </c>
      <c r="AS4605">
        <f t="shared" si="10387"/>
        <v>0</v>
      </c>
      <c r="AT4605">
        <f t="shared" si="10388"/>
        <v>0</v>
      </c>
      <c r="AU4605">
        <f t="shared" si="10389"/>
        <v>0</v>
      </c>
    </row>
    <row r="4606" spans="1:47" x14ac:dyDescent="0.25">
      <c r="A4606" s="67">
        <v>4605</v>
      </c>
      <c r="U4606" s="28">
        <f t="shared" si="10369"/>
        <v>0</v>
      </c>
      <c r="V4606" s="28">
        <f t="shared" si="10370"/>
        <v>0</v>
      </c>
      <c r="W4606" s="28">
        <f t="shared" si="10371"/>
        <v>0</v>
      </c>
      <c r="X4606" s="28">
        <f t="shared" si="10372"/>
        <v>0</v>
      </c>
      <c r="Y4606" s="28">
        <f t="shared" si="10373"/>
        <v>0</v>
      </c>
      <c r="AG4606" s="1">
        <f t="shared" si="10374"/>
        <v>0</v>
      </c>
      <c r="AH4606" s="2" t="e">
        <f t="shared" si="10381"/>
        <v>#N/A</v>
      </c>
      <c r="AI4606" s="1">
        <f t="shared" si="10375"/>
        <v>0</v>
      </c>
      <c r="AJ4606" t="e">
        <f t="shared" si="10382"/>
        <v>#N/A</v>
      </c>
      <c r="AK4606" s="1">
        <f t="shared" si="10376"/>
        <v>0</v>
      </c>
      <c r="AL4606" t="e">
        <f t="shared" si="10383"/>
        <v>#N/A</v>
      </c>
      <c r="AM4606">
        <f t="shared" si="10377"/>
        <v>0</v>
      </c>
      <c r="AN4606" t="e">
        <f t="shared" ref="AN4606" si="10507">_xlfn.RANK.AVG(AM4606,$B$2:$F$5001)</f>
        <v>#N/A</v>
      </c>
      <c r="AO4606">
        <f t="shared" si="10379"/>
        <v>0</v>
      </c>
      <c r="AP4606" t="e">
        <f t="shared" ref="AP4606" si="10508">_xlfn.RANK.AVG(AO4606,$B$2:$F$5001)</f>
        <v>#N/A</v>
      </c>
      <c r="AQ4606">
        <f t="shared" si="10408"/>
        <v>0</v>
      </c>
      <c r="AR4606">
        <f t="shared" si="10386"/>
        <v>0</v>
      </c>
      <c r="AS4606">
        <f t="shared" si="10387"/>
        <v>0</v>
      </c>
      <c r="AT4606">
        <f t="shared" si="10388"/>
        <v>0</v>
      </c>
      <c r="AU4606">
        <f t="shared" si="10389"/>
        <v>0</v>
      </c>
    </row>
    <row r="4607" spans="1:47" x14ac:dyDescent="0.25">
      <c r="A4607" s="67">
        <v>4606</v>
      </c>
      <c r="U4607" s="28">
        <f t="shared" si="10369"/>
        <v>0</v>
      </c>
      <c r="V4607" s="28">
        <f t="shared" si="10370"/>
        <v>0</v>
      </c>
      <c r="W4607" s="28">
        <f t="shared" si="10371"/>
        <v>0</v>
      </c>
      <c r="X4607" s="28">
        <f t="shared" si="10372"/>
        <v>0</v>
      </c>
      <c r="Y4607" s="28">
        <f t="shared" si="10373"/>
        <v>0</v>
      </c>
      <c r="AG4607" s="1">
        <f t="shared" si="10374"/>
        <v>0</v>
      </c>
      <c r="AH4607" s="2" t="e">
        <f t="shared" si="10381"/>
        <v>#N/A</v>
      </c>
      <c r="AI4607" s="1">
        <f t="shared" si="10375"/>
        <v>0</v>
      </c>
      <c r="AJ4607" t="e">
        <f t="shared" si="10382"/>
        <v>#N/A</v>
      </c>
      <c r="AK4607" s="1">
        <f t="shared" si="10376"/>
        <v>0</v>
      </c>
      <c r="AL4607" t="e">
        <f t="shared" si="10383"/>
        <v>#N/A</v>
      </c>
      <c r="AM4607">
        <f t="shared" si="10377"/>
        <v>0</v>
      </c>
      <c r="AN4607" t="e">
        <f t="shared" ref="AN4607" si="10509">_xlfn.RANK.AVG(AM4607,$B$2:$F$5001)</f>
        <v>#N/A</v>
      </c>
      <c r="AO4607">
        <f t="shared" si="10379"/>
        <v>0</v>
      </c>
      <c r="AP4607" t="e">
        <f t="shared" ref="AP4607" si="10510">_xlfn.RANK.AVG(AO4607,$B$2:$F$5001)</f>
        <v>#N/A</v>
      </c>
      <c r="AQ4607">
        <f t="shared" si="10408"/>
        <v>0</v>
      </c>
      <c r="AR4607">
        <f t="shared" si="10386"/>
        <v>0</v>
      </c>
      <c r="AS4607">
        <f t="shared" si="10387"/>
        <v>0</v>
      </c>
      <c r="AT4607">
        <f t="shared" si="10388"/>
        <v>0</v>
      </c>
      <c r="AU4607">
        <f t="shared" si="10389"/>
        <v>0</v>
      </c>
    </row>
    <row r="4608" spans="1:47" x14ac:dyDescent="0.25">
      <c r="A4608" s="67">
        <v>4607</v>
      </c>
      <c r="U4608" s="28">
        <f t="shared" si="10369"/>
        <v>0</v>
      </c>
      <c r="V4608" s="28">
        <f t="shared" si="10370"/>
        <v>0</v>
      </c>
      <c r="W4608" s="28">
        <f t="shared" si="10371"/>
        <v>0</v>
      </c>
      <c r="X4608" s="28">
        <f t="shared" si="10372"/>
        <v>0</v>
      </c>
      <c r="Y4608" s="28">
        <f t="shared" si="10373"/>
        <v>0</v>
      </c>
      <c r="AG4608" s="1">
        <f t="shared" si="10374"/>
        <v>0</v>
      </c>
      <c r="AH4608" s="2" t="e">
        <f t="shared" si="10381"/>
        <v>#N/A</v>
      </c>
      <c r="AI4608" s="1">
        <f t="shared" si="10375"/>
        <v>0</v>
      </c>
      <c r="AJ4608" t="e">
        <f t="shared" si="10382"/>
        <v>#N/A</v>
      </c>
      <c r="AK4608" s="1">
        <f t="shared" si="10376"/>
        <v>0</v>
      </c>
      <c r="AL4608" t="e">
        <f t="shared" si="10383"/>
        <v>#N/A</v>
      </c>
      <c r="AM4608">
        <f t="shared" si="10377"/>
        <v>0</v>
      </c>
      <c r="AN4608" t="e">
        <f t="shared" ref="AN4608" si="10511">_xlfn.RANK.AVG(AM4608,$B$2:$F$5001)</f>
        <v>#N/A</v>
      </c>
      <c r="AO4608">
        <f t="shared" si="10379"/>
        <v>0</v>
      </c>
      <c r="AP4608" t="e">
        <f t="shared" ref="AP4608" si="10512">_xlfn.RANK.AVG(AO4608,$B$2:$F$5001)</f>
        <v>#N/A</v>
      </c>
      <c r="AQ4608">
        <f t="shared" si="10408"/>
        <v>0</v>
      </c>
      <c r="AR4608">
        <f t="shared" si="10386"/>
        <v>0</v>
      </c>
      <c r="AS4608">
        <f t="shared" si="10387"/>
        <v>0</v>
      </c>
      <c r="AT4608">
        <f t="shared" si="10388"/>
        <v>0</v>
      </c>
      <c r="AU4608">
        <f t="shared" si="10389"/>
        <v>0</v>
      </c>
    </row>
    <row r="4609" spans="1:47" x14ac:dyDescent="0.25">
      <c r="A4609" s="67">
        <v>4608</v>
      </c>
      <c r="U4609" s="28">
        <f t="shared" si="10369"/>
        <v>0</v>
      </c>
      <c r="V4609" s="28">
        <f t="shared" si="10370"/>
        <v>0</v>
      </c>
      <c r="W4609" s="28">
        <f t="shared" si="10371"/>
        <v>0</v>
      </c>
      <c r="X4609" s="28">
        <f t="shared" si="10372"/>
        <v>0</v>
      </c>
      <c r="Y4609" s="28">
        <f t="shared" si="10373"/>
        <v>0</v>
      </c>
      <c r="AG4609" s="1">
        <f t="shared" si="10374"/>
        <v>0</v>
      </c>
      <c r="AH4609" s="2" t="e">
        <f t="shared" si="10381"/>
        <v>#N/A</v>
      </c>
      <c r="AI4609" s="1">
        <f t="shared" si="10375"/>
        <v>0</v>
      </c>
      <c r="AJ4609" t="e">
        <f t="shared" si="10382"/>
        <v>#N/A</v>
      </c>
      <c r="AK4609" s="1">
        <f t="shared" si="10376"/>
        <v>0</v>
      </c>
      <c r="AL4609" t="e">
        <f t="shared" si="10383"/>
        <v>#N/A</v>
      </c>
      <c r="AM4609">
        <f t="shared" si="10377"/>
        <v>0</v>
      </c>
      <c r="AN4609" t="e">
        <f t="shared" ref="AN4609" si="10513">_xlfn.RANK.AVG(AM4609,$B$2:$F$5001)</f>
        <v>#N/A</v>
      </c>
      <c r="AO4609">
        <f t="shared" si="10379"/>
        <v>0</v>
      </c>
      <c r="AP4609" t="e">
        <f t="shared" ref="AP4609" si="10514">_xlfn.RANK.AVG(AO4609,$B$2:$F$5001)</f>
        <v>#N/A</v>
      </c>
      <c r="AQ4609">
        <f t="shared" si="10408"/>
        <v>0</v>
      </c>
      <c r="AR4609">
        <f t="shared" si="10386"/>
        <v>0</v>
      </c>
      <c r="AS4609">
        <f t="shared" si="10387"/>
        <v>0</v>
      </c>
      <c r="AT4609">
        <f t="shared" si="10388"/>
        <v>0</v>
      </c>
      <c r="AU4609">
        <f t="shared" si="10389"/>
        <v>0</v>
      </c>
    </row>
    <row r="4610" spans="1:47" x14ac:dyDescent="0.25">
      <c r="A4610" s="67">
        <v>4609</v>
      </c>
      <c r="U4610" s="28">
        <f t="shared" ref="U4610:U4673" si="10515">IFERROR(_xlfn.RANK.AVG(B4610,$B$2:$F$5001,1),0)</f>
        <v>0</v>
      </c>
      <c r="V4610" s="28">
        <f t="shared" ref="V4610:V4673" si="10516">IFERROR(_xlfn.RANK.AVG(C4610,$B$2:$F$5001,1),0)</f>
        <v>0</v>
      </c>
      <c r="W4610" s="28">
        <f t="shared" ref="W4610:W4673" si="10517">IFERROR(_xlfn.RANK.AVG(D4610,$B$2:$F$5001,1),0)</f>
        <v>0</v>
      </c>
      <c r="X4610" s="28">
        <f t="shared" ref="X4610:X4673" si="10518">IFERROR(_xlfn.RANK.AVG(E4610,$B$2:$F$5001,1),0)</f>
        <v>0</v>
      </c>
      <c r="Y4610" s="28">
        <f t="shared" ref="Y4610:Y4673" si="10519">IFERROR(_xlfn.RANK.AVG(F4610,$B$2:$F$5001,1),0)</f>
        <v>0</v>
      </c>
      <c r="AG4610" s="1">
        <f t="shared" ref="AG4610:AG4673" si="10520">B4610</f>
        <v>0</v>
      </c>
      <c r="AH4610" s="2" t="e">
        <f t="shared" si="10381"/>
        <v>#N/A</v>
      </c>
      <c r="AI4610" s="1">
        <f t="shared" ref="AI4610:AI4673" si="10521">C4610</f>
        <v>0</v>
      </c>
      <c r="AJ4610" t="e">
        <f t="shared" si="10382"/>
        <v>#N/A</v>
      </c>
      <c r="AK4610" s="1">
        <f t="shared" ref="AK4610:AK4673" si="10522">D4610</f>
        <v>0</v>
      </c>
      <c r="AL4610" t="e">
        <f t="shared" si="10383"/>
        <v>#N/A</v>
      </c>
      <c r="AM4610">
        <f t="shared" ref="AM4610:AM4673" si="10523">E4610</f>
        <v>0</v>
      </c>
      <c r="AN4610" t="e">
        <f t="shared" ref="AN4610" si="10524">_xlfn.RANK.AVG(AM4610,$B$2:$F$5001)</f>
        <v>#N/A</v>
      </c>
      <c r="AO4610">
        <f t="shared" ref="AO4610:AO4673" si="10525">F4610</f>
        <v>0</v>
      </c>
      <c r="AP4610" t="e">
        <f t="shared" ref="AP4610" si="10526">_xlfn.RANK.AVG(AO4610,$B$2:$F$5001)</f>
        <v>#N/A</v>
      </c>
      <c r="AQ4610">
        <f t="shared" si="10408"/>
        <v>0</v>
      </c>
      <c r="AR4610">
        <f t="shared" si="10386"/>
        <v>0</v>
      </c>
      <c r="AS4610">
        <f t="shared" si="10387"/>
        <v>0</v>
      </c>
      <c r="AT4610">
        <f t="shared" si="10388"/>
        <v>0</v>
      </c>
      <c r="AU4610">
        <f t="shared" si="10389"/>
        <v>0</v>
      </c>
    </row>
    <row r="4611" spans="1:47" x14ac:dyDescent="0.25">
      <c r="A4611" s="67">
        <v>4610</v>
      </c>
      <c r="U4611" s="28">
        <f t="shared" si="10515"/>
        <v>0</v>
      </c>
      <c r="V4611" s="28">
        <f t="shared" si="10516"/>
        <v>0</v>
      </c>
      <c r="W4611" s="28">
        <f t="shared" si="10517"/>
        <v>0</v>
      </c>
      <c r="X4611" s="28">
        <f t="shared" si="10518"/>
        <v>0</v>
      </c>
      <c r="Y4611" s="28">
        <f t="shared" si="10519"/>
        <v>0</v>
      </c>
      <c r="AG4611" s="1">
        <f t="shared" si="10520"/>
        <v>0</v>
      </c>
      <c r="AH4611" s="2" t="e">
        <f t="shared" ref="AH4611:AH4674" si="10527">_xlfn.RANK.AVG(AG4611,$B$2:$F$5001)</f>
        <v>#N/A</v>
      </c>
      <c r="AI4611" s="1">
        <f t="shared" si="10521"/>
        <v>0</v>
      </c>
      <c r="AJ4611" t="e">
        <f t="shared" ref="AJ4611:AJ4674" si="10528">_xlfn.RANK.AVG(AI4611,$B$2:$F$5001)</f>
        <v>#N/A</v>
      </c>
      <c r="AK4611" s="1">
        <f t="shared" si="10522"/>
        <v>0</v>
      </c>
      <c r="AL4611" t="e">
        <f t="shared" ref="AL4611:AL4674" si="10529">_xlfn.RANK.AVG(AK4611,$B$2:$F$5001)</f>
        <v>#N/A</v>
      </c>
      <c r="AM4611">
        <f t="shared" si="10523"/>
        <v>0</v>
      </c>
      <c r="AN4611" t="e">
        <f t="shared" ref="AN4611" si="10530">_xlfn.RANK.AVG(AM4611,$B$2:$F$5001)</f>
        <v>#N/A</v>
      </c>
      <c r="AO4611">
        <f t="shared" si="10525"/>
        <v>0</v>
      </c>
      <c r="AP4611" t="e">
        <f t="shared" ref="AP4611" si="10531">_xlfn.RANK.AVG(AO4611,$B$2:$F$5001)</f>
        <v>#N/A</v>
      </c>
      <c r="AQ4611">
        <f t="shared" si="10408"/>
        <v>0</v>
      </c>
      <c r="AR4611">
        <f t="shared" ref="AR4611:AR4674" si="10532">IFERROR(AJ4611,0)</f>
        <v>0</v>
      </c>
      <c r="AS4611">
        <f t="shared" ref="AS4611:AS4674" si="10533">IFERROR(AL4611,0)</f>
        <v>0</v>
      </c>
      <c r="AT4611">
        <f t="shared" ref="AT4611:AT4674" si="10534">IFERROR(AN4611,0)</f>
        <v>0</v>
      </c>
      <c r="AU4611">
        <f t="shared" ref="AU4611:AU4674" si="10535">IFERROR(AP4611,0)</f>
        <v>0</v>
      </c>
    </row>
    <row r="4612" spans="1:47" x14ac:dyDescent="0.25">
      <c r="A4612" s="67">
        <v>4611</v>
      </c>
      <c r="U4612" s="28">
        <f t="shared" si="10515"/>
        <v>0</v>
      </c>
      <c r="V4612" s="28">
        <f t="shared" si="10516"/>
        <v>0</v>
      </c>
      <c r="W4612" s="28">
        <f t="shared" si="10517"/>
        <v>0</v>
      </c>
      <c r="X4612" s="28">
        <f t="shared" si="10518"/>
        <v>0</v>
      </c>
      <c r="Y4612" s="28">
        <f t="shared" si="10519"/>
        <v>0</v>
      </c>
      <c r="AG4612" s="1">
        <f t="shared" si="10520"/>
        <v>0</v>
      </c>
      <c r="AH4612" s="2" t="e">
        <f t="shared" si="10527"/>
        <v>#N/A</v>
      </c>
      <c r="AI4612" s="1">
        <f t="shared" si="10521"/>
        <v>0</v>
      </c>
      <c r="AJ4612" t="e">
        <f t="shared" si="10528"/>
        <v>#N/A</v>
      </c>
      <c r="AK4612" s="1">
        <f t="shared" si="10522"/>
        <v>0</v>
      </c>
      <c r="AL4612" t="e">
        <f t="shared" si="10529"/>
        <v>#N/A</v>
      </c>
      <c r="AM4612">
        <f t="shared" si="10523"/>
        <v>0</v>
      </c>
      <c r="AN4612" t="e">
        <f t="shared" ref="AN4612" si="10536">_xlfn.RANK.AVG(AM4612,$B$2:$F$5001)</f>
        <v>#N/A</v>
      </c>
      <c r="AO4612">
        <f t="shared" si="10525"/>
        <v>0</v>
      </c>
      <c r="AP4612" t="e">
        <f t="shared" ref="AP4612" si="10537">_xlfn.RANK.AVG(AO4612,$B$2:$F$5001)</f>
        <v>#N/A</v>
      </c>
      <c r="AQ4612">
        <f t="shared" si="10408"/>
        <v>0</v>
      </c>
      <c r="AR4612">
        <f t="shared" si="10532"/>
        <v>0</v>
      </c>
      <c r="AS4612">
        <f t="shared" si="10533"/>
        <v>0</v>
      </c>
      <c r="AT4612">
        <f t="shared" si="10534"/>
        <v>0</v>
      </c>
      <c r="AU4612">
        <f t="shared" si="10535"/>
        <v>0</v>
      </c>
    </row>
    <row r="4613" spans="1:47" x14ac:dyDescent="0.25">
      <c r="A4613" s="67">
        <v>4612</v>
      </c>
      <c r="U4613" s="28">
        <f t="shared" si="10515"/>
        <v>0</v>
      </c>
      <c r="V4613" s="28">
        <f t="shared" si="10516"/>
        <v>0</v>
      </c>
      <c r="W4613" s="28">
        <f t="shared" si="10517"/>
        <v>0</v>
      </c>
      <c r="X4613" s="28">
        <f t="shared" si="10518"/>
        <v>0</v>
      </c>
      <c r="Y4613" s="28">
        <f t="shared" si="10519"/>
        <v>0</v>
      </c>
      <c r="AG4613" s="1">
        <f t="shared" si="10520"/>
        <v>0</v>
      </c>
      <c r="AH4613" s="2" t="e">
        <f t="shared" si="10527"/>
        <v>#N/A</v>
      </c>
      <c r="AI4613" s="1">
        <f t="shared" si="10521"/>
        <v>0</v>
      </c>
      <c r="AJ4613" t="e">
        <f t="shared" si="10528"/>
        <v>#N/A</v>
      </c>
      <c r="AK4613" s="1">
        <f t="shared" si="10522"/>
        <v>0</v>
      </c>
      <c r="AL4613" t="e">
        <f t="shared" si="10529"/>
        <v>#N/A</v>
      </c>
      <c r="AM4613">
        <f t="shared" si="10523"/>
        <v>0</v>
      </c>
      <c r="AN4613" t="e">
        <f t="shared" ref="AN4613" si="10538">_xlfn.RANK.AVG(AM4613,$B$2:$F$5001)</f>
        <v>#N/A</v>
      </c>
      <c r="AO4613">
        <f t="shared" si="10525"/>
        <v>0</v>
      </c>
      <c r="AP4613" t="e">
        <f t="shared" ref="AP4613" si="10539">_xlfn.RANK.AVG(AO4613,$B$2:$F$5001)</f>
        <v>#N/A</v>
      </c>
      <c r="AQ4613">
        <f t="shared" si="10408"/>
        <v>0</v>
      </c>
      <c r="AR4613">
        <f t="shared" si="10532"/>
        <v>0</v>
      </c>
      <c r="AS4613">
        <f t="shared" si="10533"/>
        <v>0</v>
      </c>
      <c r="AT4613">
        <f t="shared" si="10534"/>
        <v>0</v>
      </c>
      <c r="AU4613">
        <f t="shared" si="10535"/>
        <v>0</v>
      </c>
    </row>
    <row r="4614" spans="1:47" x14ac:dyDescent="0.25">
      <c r="A4614" s="67">
        <v>4613</v>
      </c>
      <c r="U4614" s="28">
        <f t="shared" si="10515"/>
        <v>0</v>
      </c>
      <c r="V4614" s="28">
        <f t="shared" si="10516"/>
        <v>0</v>
      </c>
      <c r="W4614" s="28">
        <f t="shared" si="10517"/>
        <v>0</v>
      </c>
      <c r="X4614" s="28">
        <f t="shared" si="10518"/>
        <v>0</v>
      </c>
      <c r="Y4614" s="28">
        <f t="shared" si="10519"/>
        <v>0</v>
      </c>
      <c r="AG4614" s="1">
        <f t="shared" si="10520"/>
        <v>0</v>
      </c>
      <c r="AH4614" s="2" t="e">
        <f t="shared" si="10527"/>
        <v>#N/A</v>
      </c>
      <c r="AI4614" s="1">
        <f t="shared" si="10521"/>
        <v>0</v>
      </c>
      <c r="AJ4614" t="e">
        <f t="shared" si="10528"/>
        <v>#N/A</v>
      </c>
      <c r="AK4614" s="1">
        <f t="shared" si="10522"/>
        <v>0</v>
      </c>
      <c r="AL4614" t="e">
        <f t="shared" si="10529"/>
        <v>#N/A</v>
      </c>
      <c r="AM4614">
        <f t="shared" si="10523"/>
        <v>0</v>
      </c>
      <c r="AN4614" t="e">
        <f t="shared" ref="AN4614" si="10540">_xlfn.RANK.AVG(AM4614,$B$2:$F$5001)</f>
        <v>#N/A</v>
      </c>
      <c r="AO4614">
        <f t="shared" si="10525"/>
        <v>0</v>
      </c>
      <c r="AP4614" t="e">
        <f t="shared" ref="AP4614" si="10541">_xlfn.RANK.AVG(AO4614,$B$2:$F$5001)</f>
        <v>#N/A</v>
      </c>
      <c r="AQ4614">
        <f t="shared" si="10408"/>
        <v>0</v>
      </c>
      <c r="AR4614">
        <f t="shared" si="10532"/>
        <v>0</v>
      </c>
      <c r="AS4614">
        <f t="shared" si="10533"/>
        <v>0</v>
      </c>
      <c r="AT4614">
        <f t="shared" si="10534"/>
        <v>0</v>
      </c>
      <c r="AU4614">
        <f t="shared" si="10535"/>
        <v>0</v>
      </c>
    </row>
    <row r="4615" spans="1:47" x14ac:dyDescent="0.25">
      <c r="A4615" s="67">
        <v>4614</v>
      </c>
      <c r="U4615" s="28">
        <f t="shared" si="10515"/>
        <v>0</v>
      </c>
      <c r="V4615" s="28">
        <f t="shared" si="10516"/>
        <v>0</v>
      </c>
      <c r="W4615" s="28">
        <f t="shared" si="10517"/>
        <v>0</v>
      </c>
      <c r="X4615" s="28">
        <f t="shared" si="10518"/>
        <v>0</v>
      </c>
      <c r="Y4615" s="28">
        <f t="shared" si="10519"/>
        <v>0</v>
      </c>
      <c r="AG4615" s="1">
        <f t="shared" si="10520"/>
        <v>0</v>
      </c>
      <c r="AH4615" s="2" t="e">
        <f t="shared" si="10527"/>
        <v>#N/A</v>
      </c>
      <c r="AI4615" s="1">
        <f t="shared" si="10521"/>
        <v>0</v>
      </c>
      <c r="AJ4615" t="e">
        <f t="shared" si="10528"/>
        <v>#N/A</v>
      </c>
      <c r="AK4615" s="1">
        <f t="shared" si="10522"/>
        <v>0</v>
      </c>
      <c r="AL4615" t="e">
        <f t="shared" si="10529"/>
        <v>#N/A</v>
      </c>
      <c r="AM4615">
        <f t="shared" si="10523"/>
        <v>0</v>
      </c>
      <c r="AN4615" t="e">
        <f t="shared" ref="AN4615" si="10542">_xlfn.RANK.AVG(AM4615,$B$2:$F$5001)</f>
        <v>#N/A</v>
      </c>
      <c r="AO4615">
        <f t="shared" si="10525"/>
        <v>0</v>
      </c>
      <c r="AP4615" t="e">
        <f t="shared" ref="AP4615" si="10543">_xlfn.RANK.AVG(AO4615,$B$2:$F$5001)</f>
        <v>#N/A</v>
      </c>
      <c r="AQ4615">
        <f t="shared" si="10408"/>
        <v>0</v>
      </c>
      <c r="AR4615">
        <f t="shared" si="10532"/>
        <v>0</v>
      </c>
      <c r="AS4615">
        <f t="shared" si="10533"/>
        <v>0</v>
      </c>
      <c r="AT4615">
        <f t="shared" si="10534"/>
        <v>0</v>
      </c>
      <c r="AU4615">
        <f t="shared" si="10535"/>
        <v>0</v>
      </c>
    </row>
    <row r="4616" spans="1:47" x14ac:dyDescent="0.25">
      <c r="A4616" s="67">
        <v>4615</v>
      </c>
      <c r="U4616" s="28">
        <f t="shared" si="10515"/>
        <v>0</v>
      </c>
      <c r="V4616" s="28">
        <f t="shared" si="10516"/>
        <v>0</v>
      </c>
      <c r="W4616" s="28">
        <f t="shared" si="10517"/>
        <v>0</v>
      </c>
      <c r="X4616" s="28">
        <f t="shared" si="10518"/>
        <v>0</v>
      </c>
      <c r="Y4616" s="28">
        <f t="shared" si="10519"/>
        <v>0</v>
      </c>
      <c r="AG4616" s="1">
        <f t="shared" si="10520"/>
        <v>0</v>
      </c>
      <c r="AH4616" s="2" t="e">
        <f t="shared" si="10527"/>
        <v>#N/A</v>
      </c>
      <c r="AI4616" s="1">
        <f t="shared" si="10521"/>
        <v>0</v>
      </c>
      <c r="AJ4616" t="e">
        <f t="shared" si="10528"/>
        <v>#N/A</v>
      </c>
      <c r="AK4616" s="1">
        <f t="shared" si="10522"/>
        <v>0</v>
      </c>
      <c r="AL4616" t="e">
        <f t="shared" si="10529"/>
        <v>#N/A</v>
      </c>
      <c r="AM4616">
        <f t="shared" si="10523"/>
        <v>0</v>
      </c>
      <c r="AN4616" t="e">
        <f t="shared" ref="AN4616" si="10544">_xlfn.RANK.AVG(AM4616,$B$2:$F$5001)</f>
        <v>#N/A</v>
      </c>
      <c r="AO4616">
        <f t="shared" si="10525"/>
        <v>0</v>
      </c>
      <c r="AP4616" t="e">
        <f t="shared" ref="AP4616" si="10545">_xlfn.RANK.AVG(AO4616,$B$2:$F$5001)</f>
        <v>#N/A</v>
      </c>
      <c r="AQ4616">
        <f t="shared" si="10408"/>
        <v>0</v>
      </c>
      <c r="AR4616">
        <f t="shared" si="10532"/>
        <v>0</v>
      </c>
      <c r="AS4616">
        <f t="shared" si="10533"/>
        <v>0</v>
      </c>
      <c r="AT4616">
        <f t="shared" si="10534"/>
        <v>0</v>
      </c>
      <c r="AU4616">
        <f t="shared" si="10535"/>
        <v>0</v>
      </c>
    </row>
    <row r="4617" spans="1:47" x14ac:dyDescent="0.25">
      <c r="A4617" s="67">
        <v>4616</v>
      </c>
      <c r="U4617" s="28">
        <f t="shared" si="10515"/>
        <v>0</v>
      </c>
      <c r="V4617" s="28">
        <f t="shared" si="10516"/>
        <v>0</v>
      </c>
      <c r="W4617" s="28">
        <f t="shared" si="10517"/>
        <v>0</v>
      </c>
      <c r="X4617" s="28">
        <f t="shared" si="10518"/>
        <v>0</v>
      </c>
      <c r="Y4617" s="28">
        <f t="shared" si="10519"/>
        <v>0</v>
      </c>
      <c r="AG4617" s="1">
        <f t="shared" si="10520"/>
        <v>0</v>
      </c>
      <c r="AH4617" s="2" t="e">
        <f t="shared" si="10527"/>
        <v>#N/A</v>
      </c>
      <c r="AI4617" s="1">
        <f t="shared" si="10521"/>
        <v>0</v>
      </c>
      <c r="AJ4617" t="e">
        <f t="shared" si="10528"/>
        <v>#N/A</v>
      </c>
      <c r="AK4617" s="1">
        <f t="shared" si="10522"/>
        <v>0</v>
      </c>
      <c r="AL4617" t="e">
        <f t="shared" si="10529"/>
        <v>#N/A</v>
      </c>
      <c r="AM4617">
        <f t="shared" si="10523"/>
        <v>0</v>
      </c>
      <c r="AN4617" t="e">
        <f t="shared" ref="AN4617" si="10546">_xlfn.RANK.AVG(AM4617,$B$2:$F$5001)</f>
        <v>#N/A</v>
      </c>
      <c r="AO4617">
        <f t="shared" si="10525"/>
        <v>0</v>
      </c>
      <c r="AP4617" t="e">
        <f t="shared" ref="AP4617" si="10547">_xlfn.RANK.AVG(AO4617,$B$2:$F$5001)</f>
        <v>#N/A</v>
      </c>
      <c r="AQ4617">
        <f t="shared" si="10408"/>
        <v>0</v>
      </c>
      <c r="AR4617">
        <f t="shared" si="10532"/>
        <v>0</v>
      </c>
      <c r="AS4617">
        <f t="shared" si="10533"/>
        <v>0</v>
      </c>
      <c r="AT4617">
        <f t="shared" si="10534"/>
        <v>0</v>
      </c>
      <c r="AU4617">
        <f t="shared" si="10535"/>
        <v>0</v>
      </c>
    </row>
    <row r="4618" spans="1:47" x14ac:dyDescent="0.25">
      <c r="A4618" s="67">
        <v>4617</v>
      </c>
      <c r="U4618" s="28">
        <f t="shared" si="10515"/>
        <v>0</v>
      </c>
      <c r="V4618" s="28">
        <f t="shared" si="10516"/>
        <v>0</v>
      </c>
      <c r="W4618" s="28">
        <f t="shared" si="10517"/>
        <v>0</v>
      </c>
      <c r="X4618" s="28">
        <f t="shared" si="10518"/>
        <v>0</v>
      </c>
      <c r="Y4618" s="28">
        <f t="shared" si="10519"/>
        <v>0</v>
      </c>
      <c r="AG4618" s="1">
        <f t="shared" si="10520"/>
        <v>0</v>
      </c>
      <c r="AH4618" s="2" t="e">
        <f t="shared" si="10527"/>
        <v>#N/A</v>
      </c>
      <c r="AI4618" s="1">
        <f t="shared" si="10521"/>
        <v>0</v>
      </c>
      <c r="AJ4618" t="e">
        <f t="shared" si="10528"/>
        <v>#N/A</v>
      </c>
      <c r="AK4618" s="1">
        <f t="shared" si="10522"/>
        <v>0</v>
      </c>
      <c r="AL4618" t="e">
        <f t="shared" si="10529"/>
        <v>#N/A</v>
      </c>
      <c r="AM4618">
        <f t="shared" si="10523"/>
        <v>0</v>
      </c>
      <c r="AN4618" t="e">
        <f t="shared" ref="AN4618" si="10548">_xlfn.RANK.AVG(AM4618,$B$2:$F$5001)</f>
        <v>#N/A</v>
      </c>
      <c r="AO4618">
        <f t="shared" si="10525"/>
        <v>0</v>
      </c>
      <c r="AP4618" t="e">
        <f t="shared" ref="AP4618" si="10549">_xlfn.RANK.AVG(AO4618,$B$2:$F$5001)</f>
        <v>#N/A</v>
      </c>
      <c r="AQ4618">
        <f t="shared" si="10408"/>
        <v>0</v>
      </c>
      <c r="AR4618">
        <f t="shared" si="10532"/>
        <v>0</v>
      </c>
      <c r="AS4618">
        <f t="shared" si="10533"/>
        <v>0</v>
      </c>
      <c r="AT4618">
        <f t="shared" si="10534"/>
        <v>0</v>
      </c>
      <c r="AU4618">
        <f t="shared" si="10535"/>
        <v>0</v>
      </c>
    </row>
    <row r="4619" spans="1:47" x14ac:dyDescent="0.25">
      <c r="A4619" s="67">
        <v>4618</v>
      </c>
      <c r="U4619" s="28">
        <f t="shared" si="10515"/>
        <v>0</v>
      </c>
      <c r="V4619" s="28">
        <f t="shared" si="10516"/>
        <v>0</v>
      </c>
      <c r="W4619" s="28">
        <f t="shared" si="10517"/>
        <v>0</v>
      </c>
      <c r="X4619" s="28">
        <f t="shared" si="10518"/>
        <v>0</v>
      </c>
      <c r="Y4619" s="28">
        <f t="shared" si="10519"/>
        <v>0</v>
      </c>
      <c r="AG4619" s="1">
        <f t="shared" si="10520"/>
        <v>0</v>
      </c>
      <c r="AH4619" s="2" t="e">
        <f t="shared" si="10527"/>
        <v>#N/A</v>
      </c>
      <c r="AI4619" s="1">
        <f t="shared" si="10521"/>
        <v>0</v>
      </c>
      <c r="AJ4619" t="e">
        <f t="shared" si="10528"/>
        <v>#N/A</v>
      </c>
      <c r="AK4619" s="1">
        <f t="shared" si="10522"/>
        <v>0</v>
      </c>
      <c r="AL4619" t="e">
        <f t="shared" si="10529"/>
        <v>#N/A</v>
      </c>
      <c r="AM4619">
        <f t="shared" si="10523"/>
        <v>0</v>
      </c>
      <c r="AN4619" t="e">
        <f t="shared" ref="AN4619" si="10550">_xlfn.RANK.AVG(AM4619,$B$2:$F$5001)</f>
        <v>#N/A</v>
      </c>
      <c r="AO4619">
        <f t="shared" si="10525"/>
        <v>0</v>
      </c>
      <c r="AP4619" t="e">
        <f t="shared" ref="AP4619" si="10551">_xlfn.RANK.AVG(AO4619,$B$2:$F$5001)</f>
        <v>#N/A</v>
      </c>
      <c r="AQ4619">
        <f t="shared" si="10408"/>
        <v>0</v>
      </c>
      <c r="AR4619">
        <f t="shared" si="10532"/>
        <v>0</v>
      </c>
      <c r="AS4619">
        <f t="shared" si="10533"/>
        <v>0</v>
      </c>
      <c r="AT4619">
        <f t="shared" si="10534"/>
        <v>0</v>
      </c>
      <c r="AU4619">
        <f t="shared" si="10535"/>
        <v>0</v>
      </c>
    </row>
    <row r="4620" spans="1:47" x14ac:dyDescent="0.25">
      <c r="A4620" s="67">
        <v>4619</v>
      </c>
      <c r="U4620" s="28">
        <f t="shared" si="10515"/>
        <v>0</v>
      </c>
      <c r="V4620" s="28">
        <f t="shared" si="10516"/>
        <v>0</v>
      </c>
      <c r="W4620" s="28">
        <f t="shared" si="10517"/>
        <v>0</v>
      </c>
      <c r="X4620" s="28">
        <f t="shared" si="10518"/>
        <v>0</v>
      </c>
      <c r="Y4620" s="28">
        <f t="shared" si="10519"/>
        <v>0</v>
      </c>
      <c r="AG4620" s="1">
        <f t="shared" si="10520"/>
        <v>0</v>
      </c>
      <c r="AH4620" s="2" t="e">
        <f t="shared" si="10527"/>
        <v>#N/A</v>
      </c>
      <c r="AI4620" s="1">
        <f t="shared" si="10521"/>
        <v>0</v>
      </c>
      <c r="AJ4620" t="e">
        <f t="shared" si="10528"/>
        <v>#N/A</v>
      </c>
      <c r="AK4620" s="1">
        <f t="shared" si="10522"/>
        <v>0</v>
      </c>
      <c r="AL4620" t="e">
        <f t="shared" si="10529"/>
        <v>#N/A</v>
      </c>
      <c r="AM4620">
        <f t="shared" si="10523"/>
        <v>0</v>
      </c>
      <c r="AN4620" t="e">
        <f t="shared" ref="AN4620" si="10552">_xlfn.RANK.AVG(AM4620,$B$2:$F$5001)</f>
        <v>#N/A</v>
      </c>
      <c r="AO4620">
        <f t="shared" si="10525"/>
        <v>0</v>
      </c>
      <c r="AP4620" t="e">
        <f t="shared" ref="AP4620" si="10553">_xlfn.RANK.AVG(AO4620,$B$2:$F$5001)</f>
        <v>#N/A</v>
      </c>
      <c r="AQ4620">
        <f t="shared" ref="AQ4620:AQ4683" si="10554">IFERROR(AH4620,0)</f>
        <v>0</v>
      </c>
      <c r="AR4620">
        <f t="shared" si="10532"/>
        <v>0</v>
      </c>
      <c r="AS4620">
        <f t="shared" si="10533"/>
        <v>0</v>
      </c>
      <c r="AT4620">
        <f t="shared" si="10534"/>
        <v>0</v>
      </c>
      <c r="AU4620">
        <f t="shared" si="10535"/>
        <v>0</v>
      </c>
    </row>
    <row r="4621" spans="1:47" x14ac:dyDescent="0.25">
      <c r="A4621" s="67">
        <v>4620</v>
      </c>
      <c r="U4621" s="28">
        <f t="shared" si="10515"/>
        <v>0</v>
      </c>
      <c r="V4621" s="28">
        <f t="shared" si="10516"/>
        <v>0</v>
      </c>
      <c r="W4621" s="28">
        <f t="shared" si="10517"/>
        <v>0</v>
      </c>
      <c r="X4621" s="28">
        <f t="shared" si="10518"/>
        <v>0</v>
      </c>
      <c r="Y4621" s="28">
        <f t="shared" si="10519"/>
        <v>0</v>
      </c>
      <c r="AG4621" s="1">
        <f t="shared" si="10520"/>
        <v>0</v>
      </c>
      <c r="AH4621" s="2" t="e">
        <f t="shared" si="10527"/>
        <v>#N/A</v>
      </c>
      <c r="AI4621" s="1">
        <f t="shared" si="10521"/>
        <v>0</v>
      </c>
      <c r="AJ4621" t="e">
        <f t="shared" si="10528"/>
        <v>#N/A</v>
      </c>
      <c r="AK4621" s="1">
        <f t="shared" si="10522"/>
        <v>0</v>
      </c>
      <c r="AL4621" t="e">
        <f t="shared" si="10529"/>
        <v>#N/A</v>
      </c>
      <c r="AM4621">
        <f t="shared" si="10523"/>
        <v>0</v>
      </c>
      <c r="AN4621" t="e">
        <f t="shared" ref="AN4621" si="10555">_xlfn.RANK.AVG(AM4621,$B$2:$F$5001)</f>
        <v>#N/A</v>
      </c>
      <c r="AO4621">
        <f t="shared" si="10525"/>
        <v>0</v>
      </c>
      <c r="AP4621" t="e">
        <f t="shared" ref="AP4621" si="10556">_xlfn.RANK.AVG(AO4621,$B$2:$F$5001)</f>
        <v>#N/A</v>
      </c>
      <c r="AQ4621">
        <f t="shared" si="10554"/>
        <v>0</v>
      </c>
      <c r="AR4621">
        <f t="shared" si="10532"/>
        <v>0</v>
      </c>
      <c r="AS4621">
        <f t="shared" si="10533"/>
        <v>0</v>
      </c>
      <c r="AT4621">
        <f t="shared" si="10534"/>
        <v>0</v>
      </c>
      <c r="AU4621">
        <f t="shared" si="10535"/>
        <v>0</v>
      </c>
    </row>
    <row r="4622" spans="1:47" x14ac:dyDescent="0.25">
      <c r="A4622" s="67">
        <v>4621</v>
      </c>
      <c r="U4622" s="28">
        <f t="shared" si="10515"/>
        <v>0</v>
      </c>
      <c r="V4622" s="28">
        <f t="shared" si="10516"/>
        <v>0</v>
      </c>
      <c r="W4622" s="28">
        <f t="shared" si="10517"/>
        <v>0</v>
      </c>
      <c r="X4622" s="28">
        <f t="shared" si="10518"/>
        <v>0</v>
      </c>
      <c r="Y4622" s="28">
        <f t="shared" si="10519"/>
        <v>0</v>
      </c>
      <c r="AG4622" s="1">
        <f t="shared" si="10520"/>
        <v>0</v>
      </c>
      <c r="AH4622" s="2" t="e">
        <f t="shared" si="10527"/>
        <v>#N/A</v>
      </c>
      <c r="AI4622" s="1">
        <f t="shared" si="10521"/>
        <v>0</v>
      </c>
      <c r="AJ4622" t="e">
        <f t="shared" si="10528"/>
        <v>#N/A</v>
      </c>
      <c r="AK4622" s="1">
        <f t="shared" si="10522"/>
        <v>0</v>
      </c>
      <c r="AL4622" t="e">
        <f t="shared" si="10529"/>
        <v>#N/A</v>
      </c>
      <c r="AM4622">
        <f t="shared" si="10523"/>
        <v>0</v>
      </c>
      <c r="AN4622" t="e">
        <f t="shared" ref="AN4622" si="10557">_xlfn.RANK.AVG(AM4622,$B$2:$F$5001)</f>
        <v>#N/A</v>
      </c>
      <c r="AO4622">
        <f t="shared" si="10525"/>
        <v>0</v>
      </c>
      <c r="AP4622" t="e">
        <f t="shared" ref="AP4622" si="10558">_xlfn.RANK.AVG(AO4622,$B$2:$F$5001)</f>
        <v>#N/A</v>
      </c>
      <c r="AQ4622">
        <f t="shared" si="10554"/>
        <v>0</v>
      </c>
      <c r="AR4622">
        <f t="shared" si="10532"/>
        <v>0</v>
      </c>
      <c r="AS4622">
        <f t="shared" si="10533"/>
        <v>0</v>
      </c>
      <c r="AT4622">
        <f t="shared" si="10534"/>
        <v>0</v>
      </c>
      <c r="AU4622">
        <f t="shared" si="10535"/>
        <v>0</v>
      </c>
    </row>
    <row r="4623" spans="1:47" x14ac:dyDescent="0.25">
      <c r="A4623" s="67">
        <v>4622</v>
      </c>
      <c r="U4623" s="28">
        <f t="shared" si="10515"/>
        <v>0</v>
      </c>
      <c r="V4623" s="28">
        <f t="shared" si="10516"/>
        <v>0</v>
      </c>
      <c r="W4623" s="28">
        <f t="shared" si="10517"/>
        <v>0</v>
      </c>
      <c r="X4623" s="28">
        <f t="shared" si="10518"/>
        <v>0</v>
      </c>
      <c r="Y4623" s="28">
        <f t="shared" si="10519"/>
        <v>0</v>
      </c>
      <c r="AG4623" s="1">
        <f t="shared" si="10520"/>
        <v>0</v>
      </c>
      <c r="AH4623" s="2" t="e">
        <f t="shared" si="10527"/>
        <v>#N/A</v>
      </c>
      <c r="AI4623" s="1">
        <f t="shared" si="10521"/>
        <v>0</v>
      </c>
      <c r="AJ4623" t="e">
        <f t="shared" si="10528"/>
        <v>#N/A</v>
      </c>
      <c r="AK4623" s="1">
        <f t="shared" si="10522"/>
        <v>0</v>
      </c>
      <c r="AL4623" t="e">
        <f t="shared" si="10529"/>
        <v>#N/A</v>
      </c>
      <c r="AM4623">
        <f t="shared" si="10523"/>
        <v>0</v>
      </c>
      <c r="AN4623" t="e">
        <f t="shared" ref="AN4623" si="10559">_xlfn.RANK.AVG(AM4623,$B$2:$F$5001)</f>
        <v>#N/A</v>
      </c>
      <c r="AO4623">
        <f t="shared" si="10525"/>
        <v>0</v>
      </c>
      <c r="AP4623" t="e">
        <f t="shared" ref="AP4623" si="10560">_xlfn.RANK.AVG(AO4623,$B$2:$F$5001)</f>
        <v>#N/A</v>
      </c>
      <c r="AQ4623">
        <f t="shared" si="10554"/>
        <v>0</v>
      </c>
      <c r="AR4623">
        <f t="shared" si="10532"/>
        <v>0</v>
      </c>
      <c r="AS4623">
        <f t="shared" si="10533"/>
        <v>0</v>
      </c>
      <c r="AT4623">
        <f t="shared" si="10534"/>
        <v>0</v>
      </c>
      <c r="AU4623">
        <f t="shared" si="10535"/>
        <v>0</v>
      </c>
    </row>
    <row r="4624" spans="1:47" x14ac:dyDescent="0.25">
      <c r="A4624" s="67">
        <v>4623</v>
      </c>
      <c r="U4624" s="28">
        <f t="shared" si="10515"/>
        <v>0</v>
      </c>
      <c r="V4624" s="28">
        <f t="shared" si="10516"/>
        <v>0</v>
      </c>
      <c r="W4624" s="28">
        <f t="shared" si="10517"/>
        <v>0</v>
      </c>
      <c r="X4624" s="28">
        <f t="shared" si="10518"/>
        <v>0</v>
      </c>
      <c r="Y4624" s="28">
        <f t="shared" si="10519"/>
        <v>0</v>
      </c>
      <c r="AG4624" s="1">
        <f t="shared" si="10520"/>
        <v>0</v>
      </c>
      <c r="AH4624" s="2" t="e">
        <f t="shared" si="10527"/>
        <v>#N/A</v>
      </c>
      <c r="AI4624" s="1">
        <f t="shared" si="10521"/>
        <v>0</v>
      </c>
      <c r="AJ4624" t="e">
        <f t="shared" si="10528"/>
        <v>#N/A</v>
      </c>
      <c r="AK4624" s="1">
        <f t="shared" si="10522"/>
        <v>0</v>
      </c>
      <c r="AL4624" t="e">
        <f t="shared" si="10529"/>
        <v>#N/A</v>
      </c>
      <c r="AM4624">
        <f t="shared" si="10523"/>
        <v>0</v>
      </c>
      <c r="AN4624" t="e">
        <f t="shared" ref="AN4624" si="10561">_xlfn.RANK.AVG(AM4624,$B$2:$F$5001)</f>
        <v>#N/A</v>
      </c>
      <c r="AO4624">
        <f t="shared" si="10525"/>
        <v>0</v>
      </c>
      <c r="AP4624" t="e">
        <f t="shared" ref="AP4624" si="10562">_xlfn.RANK.AVG(AO4624,$B$2:$F$5001)</f>
        <v>#N/A</v>
      </c>
      <c r="AQ4624">
        <f t="shared" si="10554"/>
        <v>0</v>
      </c>
      <c r="AR4624">
        <f t="shared" si="10532"/>
        <v>0</v>
      </c>
      <c r="AS4624">
        <f t="shared" si="10533"/>
        <v>0</v>
      </c>
      <c r="AT4624">
        <f t="shared" si="10534"/>
        <v>0</v>
      </c>
      <c r="AU4624">
        <f t="shared" si="10535"/>
        <v>0</v>
      </c>
    </row>
    <row r="4625" spans="1:47" x14ac:dyDescent="0.25">
      <c r="A4625" s="67">
        <v>4624</v>
      </c>
      <c r="U4625" s="28">
        <f t="shared" si="10515"/>
        <v>0</v>
      </c>
      <c r="V4625" s="28">
        <f t="shared" si="10516"/>
        <v>0</v>
      </c>
      <c r="W4625" s="28">
        <f t="shared" si="10517"/>
        <v>0</v>
      </c>
      <c r="X4625" s="28">
        <f t="shared" si="10518"/>
        <v>0</v>
      </c>
      <c r="Y4625" s="28">
        <f t="shared" si="10519"/>
        <v>0</v>
      </c>
      <c r="AG4625" s="1">
        <f t="shared" si="10520"/>
        <v>0</v>
      </c>
      <c r="AH4625" s="2" t="e">
        <f t="shared" si="10527"/>
        <v>#N/A</v>
      </c>
      <c r="AI4625" s="1">
        <f t="shared" si="10521"/>
        <v>0</v>
      </c>
      <c r="AJ4625" t="e">
        <f t="shared" si="10528"/>
        <v>#N/A</v>
      </c>
      <c r="AK4625" s="1">
        <f t="shared" si="10522"/>
        <v>0</v>
      </c>
      <c r="AL4625" t="e">
        <f t="shared" si="10529"/>
        <v>#N/A</v>
      </c>
      <c r="AM4625">
        <f t="shared" si="10523"/>
        <v>0</v>
      </c>
      <c r="AN4625" t="e">
        <f t="shared" ref="AN4625" si="10563">_xlfn.RANK.AVG(AM4625,$B$2:$F$5001)</f>
        <v>#N/A</v>
      </c>
      <c r="AO4625">
        <f t="shared" si="10525"/>
        <v>0</v>
      </c>
      <c r="AP4625" t="e">
        <f t="shared" ref="AP4625" si="10564">_xlfn.RANK.AVG(AO4625,$B$2:$F$5001)</f>
        <v>#N/A</v>
      </c>
      <c r="AQ4625">
        <f t="shared" si="10554"/>
        <v>0</v>
      </c>
      <c r="AR4625">
        <f t="shared" si="10532"/>
        <v>0</v>
      </c>
      <c r="AS4625">
        <f t="shared" si="10533"/>
        <v>0</v>
      </c>
      <c r="AT4625">
        <f t="shared" si="10534"/>
        <v>0</v>
      </c>
      <c r="AU4625">
        <f t="shared" si="10535"/>
        <v>0</v>
      </c>
    </row>
    <row r="4626" spans="1:47" x14ac:dyDescent="0.25">
      <c r="A4626" s="67">
        <v>4625</v>
      </c>
      <c r="U4626" s="28">
        <f t="shared" si="10515"/>
        <v>0</v>
      </c>
      <c r="V4626" s="28">
        <f t="shared" si="10516"/>
        <v>0</v>
      </c>
      <c r="W4626" s="28">
        <f t="shared" si="10517"/>
        <v>0</v>
      </c>
      <c r="X4626" s="28">
        <f t="shared" si="10518"/>
        <v>0</v>
      </c>
      <c r="Y4626" s="28">
        <f t="shared" si="10519"/>
        <v>0</v>
      </c>
      <c r="AG4626" s="1">
        <f t="shared" si="10520"/>
        <v>0</v>
      </c>
      <c r="AH4626" s="2" t="e">
        <f t="shared" si="10527"/>
        <v>#N/A</v>
      </c>
      <c r="AI4626" s="1">
        <f t="shared" si="10521"/>
        <v>0</v>
      </c>
      <c r="AJ4626" t="e">
        <f t="shared" si="10528"/>
        <v>#N/A</v>
      </c>
      <c r="AK4626" s="1">
        <f t="shared" si="10522"/>
        <v>0</v>
      </c>
      <c r="AL4626" t="e">
        <f t="shared" si="10529"/>
        <v>#N/A</v>
      </c>
      <c r="AM4626">
        <f t="shared" si="10523"/>
        <v>0</v>
      </c>
      <c r="AN4626" t="e">
        <f t="shared" ref="AN4626" si="10565">_xlfn.RANK.AVG(AM4626,$B$2:$F$5001)</f>
        <v>#N/A</v>
      </c>
      <c r="AO4626">
        <f t="shared" si="10525"/>
        <v>0</v>
      </c>
      <c r="AP4626" t="e">
        <f t="shared" ref="AP4626" si="10566">_xlfn.RANK.AVG(AO4626,$B$2:$F$5001)</f>
        <v>#N/A</v>
      </c>
      <c r="AQ4626">
        <f t="shared" si="10554"/>
        <v>0</v>
      </c>
      <c r="AR4626">
        <f t="shared" si="10532"/>
        <v>0</v>
      </c>
      <c r="AS4626">
        <f t="shared" si="10533"/>
        <v>0</v>
      </c>
      <c r="AT4626">
        <f t="shared" si="10534"/>
        <v>0</v>
      </c>
      <c r="AU4626">
        <f t="shared" si="10535"/>
        <v>0</v>
      </c>
    </row>
    <row r="4627" spans="1:47" x14ac:dyDescent="0.25">
      <c r="A4627" s="67">
        <v>4626</v>
      </c>
      <c r="U4627" s="28">
        <f t="shared" si="10515"/>
        <v>0</v>
      </c>
      <c r="V4627" s="28">
        <f t="shared" si="10516"/>
        <v>0</v>
      </c>
      <c r="W4627" s="28">
        <f t="shared" si="10517"/>
        <v>0</v>
      </c>
      <c r="X4627" s="28">
        <f t="shared" si="10518"/>
        <v>0</v>
      </c>
      <c r="Y4627" s="28">
        <f t="shared" si="10519"/>
        <v>0</v>
      </c>
      <c r="AG4627" s="1">
        <f t="shared" si="10520"/>
        <v>0</v>
      </c>
      <c r="AH4627" s="2" t="e">
        <f t="shared" si="10527"/>
        <v>#N/A</v>
      </c>
      <c r="AI4627" s="1">
        <f t="shared" si="10521"/>
        <v>0</v>
      </c>
      <c r="AJ4627" t="e">
        <f t="shared" si="10528"/>
        <v>#N/A</v>
      </c>
      <c r="AK4627" s="1">
        <f t="shared" si="10522"/>
        <v>0</v>
      </c>
      <c r="AL4627" t="e">
        <f t="shared" si="10529"/>
        <v>#N/A</v>
      </c>
      <c r="AM4627">
        <f t="shared" si="10523"/>
        <v>0</v>
      </c>
      <c r="AN4627" t="e">
        <f t="shared" ref="AN4627" si="10567">_xlfn.RANK.AVG(AM4627,$B$2:$F$5001)</f>
        <v>#N/A</v>
      </c>
      <c r="AO4627">
        <f t="shared" si="10525"/>
        <v>0</v>
      </c>
      <c r="AP4627" t="e">
        <f t="shared" ref="AP4627" si="10568">_xlfn.RANK.AVG(AO4627,$B$2:$F$5001)</f>
        <v>#N/A</v>
      </c>
      <c r="AQ4627">
        <f t="shared" si="10554"/>
        <v>0</v>
      </c>
      <c r="AR4627">
        <f t="shared" si="10532"/>
        <v>0</v>
      </c>
      <c r="AS4627">
        <f t="shared" si="10533"/>
        <v>0</v>
      </c>
      <c r="AT4627">
        <f t="shared" si="10534"/>
        <v>0</v>
      </c>
      <c r="AU4627">
        <f t="shared" si="10535"/>
        <v>0</v>
      </c>
    </row>
    <row r="4628" spans="1:47" x14ac:dyDescent="0.25">
      <c r="A4628" s="67">
        <v>4627</v>
      </c>
      <c r="U4628" s="28">
        <f t="shared" si="10515"/>
        <v>0</v>
      </c>
      <c r="V4628" s="28">
        <f t="shared" si="10516"/>
        <v>0</v>
      </c>
      <c r="W4628" s="28">
        <f t="shared" si="10517"/>
        <v>0</v>
      </c>
      <c r="X4628" s="28">
        <f t="shared" si="10518"/>
        <v>0</v>
      </c>
      <c r="Y4628" s="28">
        <f t="shared" si="10519"/>
        <v>0</v>
      </c>
      <c r="AG4628" s="1">
        <f t="shared" si="10520"/>
        <v>0</v>
      </c>
      <c r="AH4628" s="2" t="e">
        <f t="shared" si="10527"/>
        <v>#N/A</v>
      </c>
      <c r="AI4628" s="1">
        <f t="shared" si="10521"/>
        <v>0</v>
      </c>
      <c r="AJ4628" t="e">
        <f t="shared" si="10528"/>
        <v>#N/A</v>
      </c>
      <c r="AK4628" s="1">
        <f t="shared" si="10522"/>
        <v>0</v>
      </c>
      <c r="AL4628" t="e">
        <f t="shared" si="10529"/>
        <v>#N/A</v>
      </c>
      <c r="AM4628">
        <f t="shared" si="10523"/>
        <v>0</v>
      </c>
      <c r="AN4628" t="e">
        <f t="shared" ref="AN4628" si="10569">_xlfn.RANK.AVG(AM4628,$B$2:$F$5001)</f>
        <v>#N/A</v>
      </c>
      <c r="AO4628">
        <f t="shared" si="10525"/>
        <v>0</v>
      </c>
      <c r="AP4628" t="e">
        <f t="shared" ref="AP4628" si="10570">_xlfn.RANK.AVG(AO4628,$B$2:$F$5001)</f>
        <v>#N/A</v>
      </c>
      <c r="AQ4628">
        <f t="shared" si="10554"/>
        <v>0</v>
      </c>
      <c r="AR4628">
        <f t="shared" si="10532"/>
        <v>0</v>
      </c>
      <c r="AS4628">
        <f t="shared" si="10533"/>
        <v>0</v>
      </c>
      <c r="AT4628">
        <f t="shared" si="10534"/>
        <v>0</v>
      </c>
      <c r="AU4628">
        <f t="shared" si="10535"/>
        <v>0</v>
      </c>
    </row>
    <row r="4629" spans="1:47" x14ac:dyDescent="0.25">
      <c r="A4629" s="67">
        <v>4628</v>
      </c>
      <c r="U4629" s="28">
        <f t="shared" si="10515"/>
        <v>0</v>
      </c>
      <c r="V4629" s="28">
        <f t="shared" si="10516"/>
        <v>0</v>
      </c>
      <c r="W4629" s="28">
        <f t="shared" si="10517"/>
        <v>0</v>
      </c>
      <c r="X4629" s="28">
        <f t="shared" si="10518"/>
        <v>0</v>
      </c>
      <c r="Y4629" s="28">
        <f t="shared" si="10519"/>
        <v>0</v>
      </c>
      <c r="AG4629" s="1">
        <f t="shared" si="10520"/>
        <v>0</v>
      </c>
      <c r="AH4629" s="2" t="e">
        <f t="shared" si="10527"/>
        <v>#N/A</v>
      </c>
      <c r="AI4629" s="1">
        <f t="shared" si="10521"/>
        <v>0</v>
      </c>
      <c r="AJ4629" t="e">
        <f t="shared" si="10528"/>
        <v>#N/A</v>
      </c>
      <c r="AK4629" s="1">
        <f t="shared" si="10522"/>
        <v>0</v>
      </c>
      <c r="AL4629" t="e">
        <f t="shared" si="10529"/>
        <v>#N/A</v>
      </c>
      <c r="AM4629">
        <f t="shared" si="10523"/>
        <v>0</v>
      </c>
      <c r="AN4629" t="e">
        <f t="shared" ref="AN4629" si="10571">_xlfn.RANK.AVG(AM4629,$B$2:$F$5001)</f>
        <v>#N/A</v>
      </c>
      <c r="AO4629">
        <f t="shared" si="10525"/>
        <v>0</v>
      </c>
      <c r="AP4629" t="e">
        <f t="shared" ref="AP4629" si="10572">_xlfn.RANK.AVG(AO4629,$B$2:$F$5001)</f>
        <v>#N/A</v>
      </c>
      <c r="AQ4629">
        <f t="shared" si="10554"/>
        <v>0</v>
      </c>
      <c r="AR4629">
        <f t="shared" si="10532"/>
        <v>0</v>
      </c>
      <c r="AS4629">
        <f t="shared" si="10533"/>
        <v>0</v>
      </c>
      <c r="AT4629">
        <f t="shared" si="10534"/>
        <v>0</v>
      </c>
      <c r="AU4629">
        <f t="shared" si="10535"/>
        <v>0</v>
      </c>
    </row>
    <row r="4630" spans="1:47" x14ac:dyDescent="0.25">
      <c r="A4630" s="67">
        <v>4629</v>
      </c>
      <c r="U4630" s="28">
        <f t="shared" si="10515"/>
        <v>0</v>
      </c>
      <c r="V4630" s="28">
        <f t="shared" si="10516"/>
        <v>0</v>
      </c>
      <c r="W4630" s="28">
        <f t="shared" si="10517"/>
        <v>0</v>
      </c>
      <c r="X4630" s="28">
        <f t="shared" si="10518"/>
        <v>0</v>
      </c>
      <c r="Y4630" s="28">
        <f t="shared" si="10519"/>
        <v>0</v>
      </c>
      <c r="AG4630" s="1">
        <f t="shared" si="10520"/>
        <v>0</v>
      </c>
      <c r="AH4630" s="2" t="e">
        <f t="shared" si="10527"/>
        <v>#N/A</v>
      </c>
      <c r="AI4630" s="1">
        <f t="shared" si="10521"/>
        <v>0</v>
      </c>
      <c r="AJ4630" t="e">
        <f t="shared" si="10528"/>
        <v>#N/A</v>
      </c>
      <c r="AK4630" s="1">
        <f t="shared" si="10522"/>
        <v>0</v>
      </c>
      <c r="AL4630" t="e">
        <f t="shared" si="10529"/>
        <v>#N/A</v>
      </c>
      <c r="AM4630">
        <f t="shared" si="10523"/>
        <v>0</v>
      </c>
      <c r="AN4630" t="e">
        <f t="shared" ref="AN4630" si="10573">_xlfn.RANK.AVG(AM4630,$B$2:$F$5001)</f>
        <v>#N/A</v>
      </c>
      <c r="AO4630">
        <f t="shared" si="10525"/>
        <v>0</v>
      </c>
      <c r="AP4630" t="e">
        <f t="shared" ref="AP4630" si="10574">_xlfn.RANK.AVG(AO4630,$B$2:$F$5001)</f>
        <v>#N/A</v>
      </c>
      <c r="AQ4630">
        <f t="shared" si="10554"/>
        <v>0</v>
      </c>
      <c r="AR4630">
        <f t="shared" si="10532"/>
        <v>0</v>
      </c>
      <c r="AS4630">
        <f t="shared" si="10533"/>
        <v>0</v>
      </c>
      <c r="AT4630">
        <f t="shared" si="10534"/>
        <v>0</v>
      </c>
      <c r="AU4630">
        <f t="shared" si="10535"/>
        <v>0</v>
      </c>
    </row>
    <row r="4631" spans="1:47" x14ac:dyDescent="0.25">
      <c r="A4631" s="67">
        <v>4630</v>
      </c>
      <c r="U4631" s="28">
        <f t="shared" si="10515"/>
        <v>0</v>
      </c>
      <c r="V4631" s="28">
        <f t="shared" si="10516"/>
        <v>0</v>
      </c>
      <c r="W4631" s="28">
        <f t="shared" si="10517"/>
        <v>0</v>
      </c>
      <c r="X4631" s="28">
        <f t="shared" si="10518"/>
        <v>0</v>
      </c>
      <c r="Y4631" s="28">
        <f t="shared" si="10519"/>
        <v>0</v>
      </c>
      <c r="AG4631" s="1">
        <f t="shared" si="10520"/>
        <v>0</v>
      </c>
      <c r="AH4631" s="2" t="e">
        <f t="shared" si="10527"/>
        <v>#N/A</v>
      </c>
      <c r="AI4631" s="1">
        <f t="shared" si="10521"/>
        <v>0</v>
      </c>
      <c r="AJ4631" t="e">
        <f t="shared" si="10528"/>
        <v>#N/A</v>
      </c>
      <c r="AK4631" s="1">
        <f t="shared" si="10522"/>
        <v>0</v>
      </c>
      <c r="AL4631" t="e">
        <f t="shared" si="10529"/>
        <v>#N/A</v>
      </c>
      <c r="AM4631">
        <f t="shared" si="10523"/>
        <v>0</v>
      </c>
      <c r="AN4631" t="e">
        <f t="shared" ref="AN4631" si="10575">_xlfn.RANK.AVG(AM4631,$B$2:$F$5001)</f>
        <v>#N/A</v>
      </c>
      <c r="AO4631">
        <f t="shared" si="10525"/>
        <v>0</v>
      </c>
      <c r="AP4631" t="e">
        <f t="shared" ref="AP4631" si="10576">_xlfn.RANK.AVG(AO4631,$B$2:$F$5001)</f>
        <v>#N/A</v>
      </c>
      <c r="AQ4631">
        <f t="shared" si="10554"/>
        <v>0</v>
      </c>
      <c r="AR4631">
        <f t="shared" si="10532"/>
        <v>0</v>
      </c>
      <c r="AS4631">
        <f t="shared" si="10533"/>
        <v>0</v>
      </c>
      <c r="AT4631">
        <f t="shared" si="10534"/>
        <v>0</v>
      </c>
      <c r="AU4631">
        <f t="shared" si="10535"/>
        <v>0</v>
      </c>
    </row>
    <row r="4632" spans="1:47" x14ac:dyDescent="0.25">
      <c r="A4632" s="67">
        <v>4631</v>
      </c>
      <c r="U4632" s="28">
        <f t="shared" si="10515"/>
        <v>0</v>
      </c>
      <c r="V4632" s="28">
        <f t="shared" si="10516"/>
        <v>0</v>
      </c>
      <c r="W4632" s="28">
        <f t="shared" si="10517"/>
        <v>0</v>
      </c>
      <c r="X4632" s="28">
        <f t="shared" si="10518"/>
        <v>0</v>
      </c>
      <c r="Y4632" s="28">
        <f t="shared" si="10519"/>
        <v>0</v>
      </c>
      <c r="AG4632" s="1">
        <f t="shared" si="10520"/>
        <v>0</v>
      </c>
      <c r="AH4632" s="2" t="e">
        <f t="shared" si="10527"/>
        <v>#N/A</v>
      </c>
      <c r="AI4632" s="1">
        <f t="shared" si="10521"/>
        <v>0</v>
      </c>
      <c r="AJ4632" t="e">
        <f t="shared" si="10528"/>
        <v>#N/A</v>
      </c>
      <c r="AK4632" s="1">
        <f t="shared" si="10522"/>
        <v>0</v>
      </c>
      <c r="AL4632" t="e">
        <f t="shared" si="10529"/>
        <v>#N/A</v>
      </c>
      <c r="AM4632">
        <f t="shared" si="10523"/>
        <v>0</v>
      </c>
      <c r="AN4632" t="e">
        <f t="shared" ref="AN4632" si="10577">_xlfn.RANK.AVG(AM4632,$B$2:$F$5001)</f>
        <v>#N/A</v>
      </c>
      <c r="AO4632">
        <f t="shared" si="10525"/>
        <v>0</v>
      </c>
      <c r="AP4632" t="e">
        <f t="shared" ref="AP4632" si="10578">_xlfn.RANK.AVG(AO4632,$B$2:$F$5001)</f>
        <v>#N/A</v>
      </c>
      <c r="AQ4632">
        <f t="shared" si="10554"/>
        <v>0</v>
      </c>
      <c r="AR4632">
        <f t="shared" si="10532"/>
        <v>0</v>
      </c>
      <c r="AS4632">
        <f t="shared" si="10533"/>
        <v>0</v>
      </c>
      <c r="AT4632">
        <f t="shared" si="10534"/>
        <v>0</v>
      </c>
      <c r="AU4632">
        <f t="shared" si="10535"/>
        <v>0</v>
      </c>
    </row>
    <row r="4633" spans="1:47" x14ac:dyDescent="0.25">
      <c r="A4633" s="67">
        <v>4632</v>
      </c>
      <c r="U4633" s="28">
        <f t="shared" si="10515"/>
        <v>0</v>
      </c>
      <c r="V4633" s="28">
        <f t="shared" si="10516"/>
        <v>0</v>
      </c>
      <c r="W4633" s="28">
        <f t="shared" si="10517"/>
        <v>0</v>
      </c>
      <c r="X4633" s="28">
        <f t="shared" si="10518"/>
        <v>0</v>
      </c>
      <c r="Y4633" s="28">
        <f t="shared" si="10519"/>
        <v>0</v>
      </c>
      <c r="AG4633" s="1">
        <f t="shared" si="10520"/>
        <v>0</v>
      </c>
      <c r="AH4633" s="2" t="e">
        <f t="shared" si="10527"/>
        <v>#N/A</v>
      </c>
      <c r="AI4633" s="1">
        <f t="shared" si="10521"/>
        <v>0</v>
      </c>
      <c r="AJ4633" t="e">
        <f t="shared" si="10528"/>
        <v>#N/A</v>
      </c>
      <c r="AK4633" s="1">
        <f t="shared" si="10522"/>
        <v>0</v>
      </c>
      <c r="AL4633" t="e">
        <f t="shared" si="10529"/>
        <v>#N/A</v>
      </c>
      <c r="AM4633">
        <f t="shared" si="10523"/>
        <v>0</v>
      </c>
      <c r="AN4633" t="e">
        <f t="shared" ref="AN4633" si="10579">_xlfn.RANK.AVG(AM4633,$B$2:$F$5001)</f>
        <v>#N/A</v>
      </c>
      <c r="AO4633">
        <f t="shared" si="10525"/>
        <v>0</v>
      </c>
      <c r="AP4633" t="e">
        <f t="shared" ref="AP4633" si="10580">_xlfn.RANK.AVG(AO4633,$B$2:$F$5001)</f>
        <v>#N/A</v>
      </c>
      <c r="AQ4633">
        <f t="shared" si="10554"/>
        <v>0</v>
      </c>
      <c r="AR4633">
        <f t="shared" si="10532"/>
        <v>0</v>
      </c>
      <c r="AS4633">
        <f t="shared" si="10533"/>
        <v>0</v>
      </c>
      <c r="AT4633">
        <f t="shared" si="10534"/>
        <v>0</v>
      </c>
      <c r="AU4633">
        <f t="shared" si="10535"/>
        <v>0</v>
      </c>
    </row>
    <row r="4634" spans="1:47" x14ac:dyDescent="0.25">
      <c r="A4634" s="67">
        <v>4633</v>
      </c>
      <c r="U4634" s="28">
        <f t="shared" si="10515"/>
        <v>0</v>
      </c>
      <c r="V4634" s="28">
        <f t="shared" si="10516"/>
        <v>0</v>
      </c>
      <c r="W4634" s="28">
        <f t="shared" si="10517"/>
        <v>0</v>
      </c>
      <c r="X4634" s="28">
        <f t="shared" si="10518"/>
        <v>0</v>
      </c>
      <c r="Y4634" s="28">
        <f t="shared" si="10519"/>
        <v>0</v>
      </c>
      <c r="AG4634" s="1">
        <f t="shared" si="10520"/>
        <v>0</v>
      </c>
      <c r="AH4634" s="2" t="e">
        <f t="shared" si="10527"/>
        <v>#N/A</v>
      </c>
      <c r="AI4634" s="1">
        <f t="shared" si="10521"/>
        <v>0</v>
      </c>
      <c r="AJ4634" t="e">
        <f t="shared" si="10528"/>
        <v>#N/A</v>
      </c>
      <c r="AK4634" s="1">
        <f t="shared" si="10522"/>
        <v>0</v>
      </c>
      <c r="AL4634" t="e">
        <f t="shared" si="10529"/>
        <v>#N/A</v>
      </c>
      <c r="AM4634">
        <f t="shared" si="10523"/>
        <v>0</v>
      </c>
      <c r="AN4634" t="e">
        <f t="shared" ref="AN4634" si="10581">_xlfn.RANK.AVG(AM4634,$B$2:$F$5001)</f>
        <v>#N/A</v>
      </c>
      <c r="AO4634">
        <f t="shared" si="10525"/>
        <v>0</v>
      </c>
      <c r="AP4634" t="e">
        <f t="shared" ref="AP4634" si="10582">_xlfn.RANK.AVG(AO4634,$B$2:$F$5001)</f>
        <v>#N/A</v>
      </c>
      <c r="AQ4634">
        <f t="shared" si="10554"/>
        <v>0</v>
      </c>
      <c r="AR4634">
        <f t="shared" si="10532"/>
        <v>0</v>
      </c>
      <c r="AS4634">
        <f t="shared" si="10533"/>
        <v>0</v>
      </c>
      <c r="AT4634">
        <f t="shared" si="10534"/>
        <v>0</v>
      </c>
      <c r="AU4634">
        <f t="shared" si="10535"/>
        <v>0</v>
      </c>
    </row>
    <row r="4635" spans="1:47" x14ac:dyDescent="0.25">
      <c r="A4635" s="67">
        <v>4634</v>
      </c>
      <c r="U4635" s="28">
        <f t="shared" si="10515"/>
        <v>0</v>
      </c>
      <c r="V4635" s="28">
        <f t="shared" si="10516"/>
        <v>0</v>
      </c>
      <c r="W4635" s="28">
        <f t="shared" si="10517"/>
        <v>0</v>
      </c>
      <c r="X4635" s="28">
        <f t="shared" si="10518"/>
        <v>0</v>
      </c>
      <c r="Y4635" s="28">
        <f t="shared" si="10519"/>
        <v>0</v>
      </c>
      <c r="AG4635" s="1">
        <f t="shared" si="10520"/>
        <v>0</v>
      </c>
      <c r="AH4635" s="2" t="e">
        <f t="shared" si="10527"/>
        <v>#N/A</v>
      </c>
      <c r="AI4635" s="1">
        <f t="shared" si="10521"/>
        <v>0</v>
      </c>
      <c r="AJ4635" t="e">
        <f t="shared" si="10528"/>
        <v>#N/A</v>
      </c>
      <c r="AK4635" s="1">
        <f t="shared" si="10522"/>
        <v>0</v>
      </c>
      <c r="AL4635" t="e">
        <f t="shared" si="10529"/>
        <v>#N/A</v>
      </c>
      <c r="AM4635">
        <f t="shared" si="10523"/>
        <v>0</v>
      </c>
      <c r="AN4635" t="e">
        <f t="shared" ref="AN4635" si="10583">_xlfn.RANK.AVG(AM4635,$B$2:$F$5001)</f>
        <v>#N/A</v>
      </c>
      <c r="AO4635">
        <f t="shared" si="10525"/>
        <v>0</v>
      </c>
      <c r="AP4635" t="e">
        <f t="shared" ref="AP4635" si="10584">_xlfn.RANK.AVG(AO4635,$B$2:$F$5001)</f>
        <v>#N/A</v>
      </c>
      <c r="AQ4635">
        <f t="shared" si="10554"/>
        <v>0</v>
      </c>
      <c r="AR4635">
        <f t="shared" si="10532"/>
        <v>0</v>
      </c>
      <c r="AS4635">
        <f t="shared" si="10533"/>
        <v>0</v>
      </c>
      <c r="AT4635">
        <f t="shared" si="10534"/>
        <v>0</v>
      </c>
      <c r="AU4635">
        <f t="shared" si="10535"/>
        <v>0</v>
      </c>
    </row>
    <row r="4636" spans="1:47" x14ac:dyDescent="0.25">
      <c r="A4636" s="67">
        <v>4635</v>
      </c>
      <c r="U4636" s="28">
        <f t="shared" si="10515"/>
        <v>0</v>
      </c>
      <c r="V4636" s="28">
        <f t="shared" si="10516"/>
        <v>0</v>
      </c>
      <c r="W4636" s="28">
        <f t="shared" si="10517"/>
        <v>0</v>
      </c>
      <c r="X4636" s="28">
        <f t="shared" si="10518"/>
        <v>0</v>
      </c>
      <c r="Y4636" s="28">
        <f t="shared" si="10519"/>
        <v>0</v>
      </c>
      <c r="AG4636" s="1">
        <f t="shared" si="10520"/>
        <v>0</v>
      </c>
      <c r="AH4636" s="2" t="e">
        <f t="shared" si="10527"/>
        <v>#N/A</v>
      </c>
      <c r="AI4636" s="1">
        <f t="shared" si="10521"/>
        <v>0</v>
      </c>
      <c r="AJ4636" t="e">
        <f t="shared" si="10528"/>
        <v>#N/A</v>
      </c>
      <c r="AK4636" s="1">
        <f t="shared" si="10522"/>
        <v>0</v>
      </c>
      <c r="AL4636" t="e">
        <f t="shared" si="10529"/>
        <v>#N/A</v>
      </c>
      <c r="AM4636">
        <f t="shared" si="10523"/>
        <v>0</v>
      </c>
      <c r="AN4636" t="e">
        <f t="shared" ref="AN4636" si="10585">_xlfn.RANK.AVG(AM4636,$B$2:$F$5001)</f>
        <v>#N/A</v>
      </c>
      <c r="AO4636">
        <f t="shared" si="10525"/>
        <v>0</v>
      </c>
      <c r="AP4636" t="e">
        <f t="shared" ref="AP4636" si="10586">_xlfn.RANK.AVG(AO4636,$B$2:$F$5001)</f>
        <v>#N/A</v>
      </c>
      <c r="AQ4636">
        <f t="shared" si="10554"/>
        <v>0</v>
      </c>
      <c r="AR4636">
        <f t="shared" si="10532"/>
        <v>0</v>
      </c>
      <c r="AS4636">
        <f t="shared" si="10533"/>
        <v>0</v>
      </c>
      <c r="AT4636">
        <f t="shared" si="10534"/>
        <v>0</v>
      </c>
      <c r="AU4636">
        <f t="shared" si="10535"/>
        <v>0</v>
      </c>
    </row>
    <row r="4637" spans="1:47" x14ac:dyDescent="0.25">
      <c r="A4637" s="67">
        <v>4636</v>
      </c>
      <c r="U4637" s="28">
        <f t="shared" si="10515"/>
        <v>0</v>
      </c>
      <c r="V4637" s="28">
        <f t="shared" si="10516"/>
        <v>0</v>
      </c>
      <c r="W4637" s="28">
        <f t="shared" si="10517"/>
        <v>0</v>
      </c>
      <c r="X4637" s="28">
        <f t="shared" si="10518"/>
        <v>0</v>
      </c>
      <c r="Y4637" s="28">
        <f t="shared" si="10519"/>
        <v>0</v>
      </c>
      <c r="AG4637" s="1">
        <f t="shared" si="10520"/>
        <v>0</v>
      </c>
      <c r="AH4637" s="2" t="e">
        <f t="shared" si="10527"/>
        <v>#N/A</v>
      </c>
      <c r="AI4637" s="1">
        <f t="shared" si="10521"/>
        <v>0</v>
      </c>
      <c r="AJ4637" t="e">
        <f t="shared" si="10528"/>
        <v>#N/A</v>
      </c>
      <c r="AK4637" s="1">
        <f t="shared" si="10522"/>
        <v>0</v>
      </c>
      <c r="AL4637" t="e">
        <f t="shared" si="10529"/>
        <v>#N/A</v>
      </c>
      <c r="AM4637">
        <f t="shared" si="10523"/>
        <v>0</v>
      </c>
      <c r="AN4637" t="e">
        <f t="shared" ref="AN4637" si="10587">_xlfn.RANK.AVG(AM4637,$B$2:$F$5001)</f>
        <v>#N/A</v>
      </c>
      <c r="AO4637">
        <f t="shared" si="10525"/>
        <v>0</v>
      </c>
      <c r="AP4637" t="e">
        <f t="shared" ref="AP4637" si="10588">_xlfn.RANK.AVG(AO4637,$B$2:$F$5001)</f>
        <v>#N/A</v>
      </c>
      <c r="AQ4637">
        <f t="shared" si="10554"/>
        <v>0</v>
      </c>
      <c r="AR4637">
        <f t="shared" si="10532"/>
        <v>0</v>
      </c>
      <c r="AS4637">
        <f t="shared" si="10533"/>
        <v>0</v>
      </c>
      <c r="AT4637">
        <f t="shared" si="10534"/>
        <v>0</v>
      </c>
      <c r="AU4637">
        <f t="shared" si="10535"/>
        <v>0</v>
      </c>
    </row>
    <row r="4638" spans="1:47" x14ac:dyDescent="0.25">
      <c r="A4638" s="67">
        <v>4637</v>
      </c>
      <c r="U4638" s="28">
        <f t="shared" si="10515"/>
        <v>0</v>
      </c>
      <c r="V4638" s="28">
        <f t="shared" si="10516"/>
        <v>0</v>
      </c>
      <c r="W4638" s="28">
        <f t="shared" si="10517"/>
        <v>0</v>
      </c>
      <c r="X4638" s="28">
        <f t="shared" si="10518"/>
        <v>0</v>
      </c>
      <c r="Y4638" s="28">
        <f t="shared" si="10519"/>
        <v>0</v>
      </c>
      <c r="AG4638" s="1">
        <f t="shared" si="10520"/>
        <v>0</v>
      </c>
      <c r="AH4638" s="2" t="e">
        <f t="shared" si="10527"/>
        <v>#N/A</v>
      </c>
      <c r="AI4638" s="1">
        <f t="shared" si="10521"/>
        <v>0</v>
      </c>
      <c r="AJ4638" t="e">
        <f t="shared" si="10528"/>
        <v>#N/A</v>
      </c>
      <c r="AK4638" s="1">
        <f t="shared" si="10522"/>
        <v>0</v>
      </c>
      <c r="AL4638" t="e">
        <f t="shared" si="10529"/>
        <v>#N/A</v>
      </c>
      <c r="AM4638">
        <f t="shared" si="10523"/>
        <v>0</v>
      </c>
      <c r="AN4638" t="e">
        <f t="shared" ref="AN4638" si="10589">_xlfn.RANK.AVG(AM4638,$B$2:$F$5001)</f>
        <v>#N/A</v>
      </c>
      <c r="AO4638">
        <f t="shared" si="10525"/>
        <v>0</v>
      </c>
      <c r="AP4638" t="e">
        <f t="shared" ref="AP4638" si="10590">_xlfn.RANK.AVG(AO4638,$B$2:$F$5001)</f>
        <v>#N/A</v>
      </c>
      <c r="AQ4638">
        <f t="shared" si="10554"/>
        <v>0</v>
      </c>
      <c r="AR4638">
        <f t="shared" si="10532"/>
        <v>0</v>
      </c>
      <c r="AS4638">
        <f t="shared" si="10533"/>
        <v>0</v>
      </c>
      <c r="AT4638">
        <f t="shared" si="10534"/>
        <v>0</v>
      </c>
      <c r="AU4638">
        <f t="shared" si="10535"/>
        <v>0</v>
      </c>
    </row>
    <row r="4639" spans="1:47" x14ac:dyDescent="0.25">
      <c r="A4639" s="67">
        <v>4638</v>
      </c>
      <c r="U4639" s="28">
        <f t="shared" si="10515"/>
        <v>0</v>
      </c>
      <c r="V4639" s="28">
        <f t="shared" si="10516"/>
        <v>0</v>
      </c>
      <c r="W4639" s="28">
        <f t="shared" si="10517"/>
        <v>0</v>
      </c>
      <c r="X4639" s="28">
        <f t="shared" si="10518"/>
        <v>0</v>
      </c>
      <c r="Y4639" s="28">
        <f t="shared" si="10519"/>
        <v>0</v>
      </c>
      <c r="AG4639" s="1">
        <f t="shared" si="10520"/>
        <v>0</v>
      </c>
      <c r="AH4639" s="2" t="e">
        <f t="shared" si="10527"/>
        <v>#N/A</v>
      </c>
      <c r="AI4639" s="1">
        <f t="shared" si="10521"/>
        <v>0</v>
      </c>
      <c r="AJ4639" t="e">
        <f t="shared" si="10528"/>
        <v>#N/A</v>
      </c>
      <c r="AK4639" s="1">
        <f t="shared" si="10522"/>
        <v>0</v>
      </c>
      <c r="AL4639" t="e">
        <f t="shared" si="10529"/>
        <v>#N/A</v>
      </c>
      <c r="AM4639">
        <f t="shared" si="10523"/>
        <v>0</v>
      </c>
      <c r="AN4639" t="e">
        <f t="shared" ref="AN4639" si="10591">_xlfn.RANK.AVG(AM4639,$B$2:$F$5001)</f>
        <v>#N/A</v>
      </c>
      <c r="AO4639">
        <f t="shared" si="10525"/>
        <v>0</v>
      </c>
      <c r="AP4639" t="e">
        <f t="shared" ref="AP4639" si="10592">_xlfn.RANK.AVG(AO4639,$B$2:$F$5001)</f>
        <v>#N/A</v>
      </c>
      <c r="AQ4639">
        <f t="shared" si="10554"/>
        <v>0</v>
      </c>
      <c r="AR4639">
        <f t="shared" si="10532"/>
        <v>0</v>
      </c>
      <c r="AS4639">
        <f t="shared" si="10533"/>
        <v>0</v>
      </c>
      <c r="AT4639">
        <f t="shared" si="10534"/>
        <v>0</v>
      </c>
      <c r="AU4639">
        <f t="shared" si="10535"/>
        <v>0</v>
      </c>
    </row>
    <row r="4640" spans="1:47" x14ac:dyDescent="0.25">
      <c r="A4640" s="67">
        <v>4639</v>
      </c>
      <c r="U4640" s="28">
        <f t="shared" si="10515"/>
        <v>0</v>
      </c>
      <c r="V4640" s="28">
        <f t="shared" si="10516"/>
        <v>0</v>
      </c>
      <c r="W4640" s="28">
        <f t="shared" si="10517"/>
        <v>0</v>
      </c>
      <c r="X4640" s="28">
        <f t="shared" si="10518"/>
        <v>0</v>
      </c>
      <c r="Y4640" s="28">
        <f t="shared" si="10519"/>
        <v>0</v>
      </c>
      <c r="AG4640" s="1">
        <f t="shared" si="10520"/>
        <v>0</v>
      </c>
      <c r="AH4640" s="2" t="e">
        <f t="shared" si="10527"/>
        <v>#N/A</v>
      </c>
      <c r="AI4640" s="1">
        <f t="shared" si="10521"/>
        <v>0</v>
      </c>
      <c r="AJ4640" t="e">
        <f t="shared" si="10528"/>
        <v>#N/A</v>
      </c>
      <c r="AK4640" s="1">
        <f t="shared" si="10522"/>
        <v>0</v>
      </c>
      <c r="AL4640" t="e">
        <f t="shared" si="10529"/>
        <v>#N/A</v>
      </c>
      <c r="AM4640">
        <f t="shared" si="10523"/>
        <v>0</v>
      </c>
      <c r="AN4640" t="e">
        <f t="shared" ref="AN4640" si="10593">_xlfn.RANK.AVG(AM4640,$B$2:$F$5001)</f>
        <v>#N/A</v>
      </c>
      <c r="AO4640">
        <f t="shared" si="10525"/>
        <v>0</v>
      </c>
      <c r="AP4640" t="e">
        <f t="shared" ref="AP4640" si="10594">_xlfn.RANK.AVG(AO4640,$B$2:$F$5001)</f>
        <v>#N/A</v>
      </c>
      <c r="AQ4640">
        <f t="shared" si="10554"/>
        <v>0</v>
      </c>
      <c r="AR4640">
        <f t="shared" si="10532"/>
        <v>0</v>
      </c>
      <c r="AS4640">
        <f t="shared" si="10533"/>
        <v>0</v>
      </c>
      <c r="AT4640">
        <f t="shared" si="10534"/>
        <v>0</v>
      </c>
      <c r="AU4640">
        <f t="shared" si="10535"/>
        <v>0</v>
      </c>
    </row>
    <row r="4641" spans="1:47" x14ac:dyDescent="0.25">
      <c r="A4641" s="67">
        <v>4640</v>
      </c>
      <c r="U4641" s="28">
        <f t="shared" si="10515"/>
        <v>0</v>
      </c>
      <c r="V4641" s="28">
        <f t="shared" si="10516"/>
        <v>0</v>
      </c>
      <c r="W4641" s="28">
        <f t="shared" si="10517"/>
        <v>0</v>
      </c>
      <c r="X4641" s="28">
        <f t="shared" si="10518"/>
        <v>0</v>
      </c>
      <c r="Y4641" s="28">
        <f t="shared" si="10519"/>
        <v>0</v>
      </c>
      <c r="AG4641" s="1">
        <f t="shared" si="10520"/>
        <v>0</v>
      </c>
      <c r="AH4641" s="2" t="e">
        <f t="shared" si="10527"/>
        <v>#N/A</v>
      </c>
      <c r="AI4641" s="1">
        <f t="shared" si="10521"/>
        <v>0</v>
      </c>
      <c r="AJ4641" t="e">
        <f t="shared" si="10528"/>
        <v>#N/A</v>
      </c>
      <c r="AK4641" s="1">
        <f t="shared" si="10522"/>
        <v>0</v>
      </c>
      <c r="AL4641" t="e">
        <f t="shared" si="10529"/>
        <v>#N/A</v>
      </c>
      <c r="AM4641">
        <f t="shared" si="10523"/>
        <v>0</v>
      </c>
      <c r="AN4641" t="e">
        <f t="shared" ref="AN4641" si="10595">_xlfn.RANK.AVG(AM4641,$B$2:$F$5001)</f>
        <v>#N/A</v>
      </c>
      <c r="AO4641">
        <f t="shared" si="10525"/>
        <v>0</v>
      </c>
      <c r="AP4641" t="e">
        <f t="shared" ref="AP4641" si="10596">_xlfn.RANK.AVG(AO4641,$B$2:$F$5001)</f>
        <v>#N/A</v>
      </c>
      <c r="AQ4641">
        <f t="shared" si="10554"/>
        <v>0</v>
      </c>
      <c r="AR4641">
        <f t="shared" si="10532"/>
        <v>0</v>
      </c>
      <c r="AS4641">
        <f t="shared" si="10533"/>
        <v>0</v>
      </c>
      <c r="AT4641">
        <f t="shared" si="10534"/>
        <v>0</v>
      </c>
      <c r="AU4641">
        <f t="shared" si="10535"/>
        <v>0</v>
      </c>
    </row>
    <row r="4642" spans="1:47" x14ac:dyDescent="0.25">
      <c r="A4642" s="67">
        <v>4641</v>
      </c>
      <c r="U4642" s="28">
        <f t="shared" si="10515"/>
        <v>0</v>
      </c>
      <c r="V4642" s="28">
        <f t="shared" si="10516"/>
        <v>0</v>
      </c>
      <c r="W4642" s="28">
        <f t="shared" si="10517"/>
        <v>0</v>
      </c>
      <c r="X4642" s="28">
        <f t="shared" si="10518"/>
        <v>0</v>
      </c>
      <c r="Y4642" s="28">
        <f t="shared" si="10519"/>
        <v>0</v>
      </c>
      <c r="AG4642" s="1">
        <f t="shared" si="10520"/>
        <v>0</v>
      </c>
      <c r="AH4642" s="2" t="e">
        <f t="shared" si="10527"/>
        <v>#N/A</v>
      </c>
      <c r="AI4642" s="1">
        <f t="shared" si="10521"/>
        <v>0</v>
      </c>
      <c r="AJ4642" t="e">
        <f t="shared" si="10528"/>
        <v>#N/A</v>
      </c>
      <c r="AK4642" s="1">
        <f t="shared" si="10522"/>
        <v>0</v>
      </c>
      <c r="AL4642" t="e">
        <f t="shared" si="10529"/>
        <v>#N/A</v>
      </c>
      <c r="AM4642">
        <f t="shared" si="10523"/>
        <v>0</v>
      </c>
      <c r="AN4642" t="e">
        <f t="shared" ref="AN4642" si="10597">_xlfn.RANK.AVG(AM4642,$B$2:$F$5001)</f>
        <v>#N/A</v>
      </c>
      <c r="AO4642">
        <f t="shared" si="10525"/>
        <v>0</v>
      </c>
      <c r="AP4642" t="e">
        <f t="shared" ref="AP4642" si="10598">_xlfn.RANK.AVG(AO4642,$B$2:$F$5001)</f>
        <v>#N/A</v>
      </c>
      <c r="AQ4642">
        <f t="shared" si="10554"/>
        <v>0</v>
      </c>
      <c r="AR4642">
        <f t="shared" si="10532"/>
        <v>0</v>
      </c>
      <c r="AS4642">
        <f t="shared" si="10533"/>
        <v>0</v>
      </c>
      <c r="AT4642">
        <f t="shared" si="10534"/>
        <v>0</v>
      </c>
      <c r="AU4642">
        <f t="shared" si="10535"/>
        <v>0</v>
      </c>
    </row>
    <row r="4643" spans="1:47" x14ac:dyDescent="0.25">
      <c r="A4643" s="67">
        <v>4642</v>
      </c>
      <c r="U4643" s="28">
        <f t="shared" si="10515"/>
        <v>0</v>
      </c>
      <c r="V4643" s="28">
        <f t="shared" si="10516"/>
        <v>0</v>
      </c>
      <c r="W4643" s="28">
        <f t="shared" si="10517"/>
        <v>0</v>
      </c>
      <c r="X4643" s="28">
        <f t="shared" si="10518"/>
        <v>0</v>
      </c>
      <c r="Y4643" s="28">
        <f t="shared" si="10519"/>
        <v>0</v>
      </c>
      <c r="AG4643" s="1">
        <f t="shared" si="10520"/>
        <v>0</v>
      </c>
      <c r="AH4643" s="2" t="e">
        <f t="shared" si="10527"/>
        <v>#N/A</v>
      </c>
      <c r="AI4643" s="1">
        <f t="shared" si="10521"/>
        <v>0</v>
      </c>
      <c r="AJ4643" t="e">
        <f t="shared" si="10528"/>
        <v>#N/A</v>
      </c>
      <c r="AK4643" s="1">
        <f t="shared" si="10522"/>
        <v>0</v>
      </c>
      <c r="AL4643" t="e">
        <f t="shared" si="10529"/>
        <v>#N/A</v>
      </c>
      <c r="AM4643">
        <f t="shared" si="10523"/>
        <v>0</v>
      </c>
      <c r="AN4643" t="e">
        <f t="shared" ref="AN4643" si="10599">_xlfn.RANK.AVG(AM4643,$B$2:$F$5001)</f>
        <v>#N/A</v>
      </c>
      <c r="AO4643">
        <f t="shared" si="10525"/>
        <v>0</v>
      </c>
      <c r="AP4643" t="e">
        <f t="shared" ref="AP4643" si="10600">_xlfn.RANK.AVG(AO4643,$B$2:$F$5001)</f>
        <v>#N/A</v>
      </c>
      <c r="AQ4643">
        <f t="shared" si="10554"/>
        <v>0</v>
      </c>
      <c r="AR4643">
        <f t="shared" si="10532"/>
        <v>0</v>
      </c>
      <c r="AS4643">
        <f t="shared" si="10533"/>
        <v>0</v>
      </c>
      <c r="AT4643">
        <f t="shared" si="10534"/>
        <v>0</v>
      </c>
      <c r="AU4643">
        <f t="shared" si="10535"/>
        <v>0</v>
      </c>
    </row>
    <row r="4644" spans="1:47" x14ac:dyDescent="0.25">
      <c r="A4644" s="67">
        <v>4643</v>
      </c>
      <c r="U4644" s="28">
        <f t="shared" si="10515"/>
        <v>0</v>
      </c>
      <c r="V4644" s="28">
        <f t="shared" si="10516"/>
        <v>0</v>
      </c>
      <c r="W4644" s="28">
        <f t="shared" si="10517"/>
        <v>0</v>
      </c>
      <c r="X4644" s="28">
        <f t="shared" si="10518"/>
        <v>0</v>
      </c>
      <c r="Y4644" s="28">
        <f t="shared" si="10519"/>
        <v>0</v>
      </c>
      <c r="AG4644" s="1">
        <f t="shared" si="10520"/>
        <v>0</v>
      </c>
      <c r="AH4644" s="2" t="e">
        <f t="shared" si="10527"/>
        <v>#N/A</v>
      </c>
      <c r="AI4644" s="1">
        <f t="shared" si="10521"/>
        <v>0</v>
      </c>
      <c r="AJ4644" t="e">
        <f t="shared" si="10528"/>
        <v>#N/A</v>
      </c>
      <c r="AK4644" s="1">
        <f t="shared" si="10522"/>
        <v>0</v>
      </c>
      <c r="AL4644" t="e">
        <f t="shared" si="10529"/>
        <v>#N/A</v>
      </c>
      <c r="AM4644">
        <f t="shared" si="10523"/>
        <v>0</v>
      </c>
      <c r="AN4644" t="e">
        <f t="shared" ref="AN4644" si="10601">_xlfn.RANK.AVG(AM4644,$B$2:$F$5001)</f>
        <v>#N/A</v>
      </c>
      <c r="AO4644">
        <f t="shared" si="10525"/>
        <v>0</v>
      </c>
      <c r="AP4644" t="e">
        <f t="shared" ref="AP4644" si="10602">_xlfn.RANK.AVG(AO4644,$B$2:$F$5001)</f>
        <v>#N/A</v>
      </c>
      <c r="AQ4644">
        <f t="shared" si="10554"/>
        <v>0</v>
      </c>
      <c r="AR4644">
        <f t="shared" si="10532"/>
        <v>0</v>
      </c>
      <c r="AS4644">
        <f t="shared" si="10533"/>
        <v>0</v>
      </c>
      <c r="AT4644">
        <f t="shared" si="10534"/>
        <v>0</v>
      </c>
      <c r="AU4644">
        <f t="shared" si="10535"/>
        <v>0</v>
      </c>
    </row>
    <row r="4645" spans="1:47" x14ac:dyDescent="0.25">
      <c r="A4645" s="67">
        <v>4644</v>
      </c>
      <c r="U4645" s="28">
        <f t="shared" si="10515"/>
        <v>0</v>
      </c>
      <c r="V4645" s="28">
        <f t="shared" si="10516"/>
        <v>0</v>
      </c>
      <c r="W4645" s="28">
        <f t="shared" si="10517"/>
        <v>0</v>
      </c>
      <c r="X4645" s="28">
        <f t="shared" si="10518"/>
        <v>0</v>
      </c>
      <c r="Y4645" s="28">
        <f t="shared" si="10519"/>
        <v>0</v>
      </c>
      <c r="AG4645" s="1">
        <f t="shared" si="10520"/>
        <v>0</v>
      </c>
      <c r="AH4645" s="2" t="e">
        <f t="shared" si="10527"/>
        <v>#N/A</v>
      </c>
      <c r="AI4645" s="1">
        <f t="shared" si="10521"/>
        <v>0</v>
      </c>
      <c r="AJ4645" t="e">
        <f t="shared" si="10528"/>
        <v>#N/A</v>
      </c>
      <c r="AK4645" s="1">
        <f t="shared" si="10522"/>
        <v>0</v>
      </c>
      <c r="AL4645" t="e">
        <f t="shared" si="10529"/>
        <v>#N/A</v>
      </c>
      <c r="AM4645">
        <f t="shared" si="10523"/>
        <v>0</v>
      </c>
      <c r="AN4645" t="e">
        <f t="shared" ref="AN4645" si="10603">_xlfn.RANK.AVG(AM4645,$B$2:$F$5001)</f>
        <v>#N/A</v>
      </c>
      <c r="AO4645">
        <f t="shared" si="10525"/>
        <v>0</v>
      </c>
      <c r="AP4645" t="e">
        <f t="shared" ref="AP4645" si="10604">_xlfn.RANK.AVG(AO4645,$B$2:$F$5001)</f>
        <v>#N/A</v>
      </c>
      <c r="AQ4645">
        <f t="shared" si="10554"/>
        <v>0</v>
      </c>
      <c r="AR4645">
        <f t="shared" si="10532"/>
        <v>0</v>
      </c>
      <c r="AS4645">
        <f t="shared" si="10533"/>
        <v>0</v>
      </c>
      <c r="AT4645">
        <f t="shared" si="10534"/>
        <v>0</v>
      </c>
      <c r="AU4645">
        <f t="shared" si="10535"/>
        <v>0</v>
      </c>
    </row>
    <row r="4646" spans="1:47" x14ac:dyDescent="0.25">
      <c r="A4646" s="67">
        <v>4645</v>
      </c>
      <c r="U4646" s="28">
        <f t="shared" si="10515"/>
        <v>0</v>
      </c>
      <c r="V4646" s="28">
        <f t="shared" si="10516"/>
        <v>0</v>
      </c>
      <c r="W4646" s="28">
        <f t="shared" si="10517"/>
        <v>0</v>
      </c>
      <c r="X4646" s="28">
        <f t="shared" si="10518"/>
        <v>0</v>
      </c>
      <c r="Y4646" s="28">
        <f t="shared" si="10519"/>
        <v>0</v>
      </c>
      <c r="AG4646" s="1">
        <f t="shared" si="10520"/>
        <v>0</v>
      </c>
      <c r="AH4646" s="2" t="e">
        <f t="shared" si="10527"/>
        <v>#N/A</v>
      </c>
      <c r="AI4646" s="1">
        <f t="shared" si="10521"/>
        <v>0</v>
      </c>
      <c r="AJ4646" t="e">
        <f t="shared" si="10528"/>
        <v>#N/A</v>
      </c>
      <c r="AK4646" s="1">
        <f t="shared" si="10522"/>
        <v>0</v>
      </c>
      <c r="AL4646" t="e">
        <f t="shared" si="10529"/>
        <v>#N/A</v>
      </c>
      <c r="AM4646">
        <f t="shared" si="10523"/>
        <v>0</v>
      </c>
      <c r="AN4646" t="e">
        <f t="shared" ref="AN4646" si="10605">_xlfn.RANK.AVG(AM4646,$B$2:$F$5001)</f>
        <v>#N/A</v>
      </c>
      <c r="AO4646">
        <f t="shared" si="10525"/>
        <v>0</v>
      </c>
      <c r="AP4646" t="e">
        <f t="shared" ref="AP4646" si="10606">_xlfn.RANK.AVG(AO4646,$B$2:$F$5001)</f>
        <v>#N/A</v>
      </c>
      <c r="AQ4646">
        <f t="shared" si="10554"/>
        <v>0</v>
      </c>
      <c r="AR4646">
        <f t="shared" si="10532"/>
        <v>0</v>
      </c>
      <c r="AS4646">
        <f t="shared" si="10533"/>
        <v>0</v>
      </c>
      <c r="AT4646">
        <f t="shared" si="10534"/>
        <v>0</v>
      </c>
      <c r="AU4646">
        <f t="shared" si="10535"/>
        <v>0</v>
      </c>
    </row>
    <row r="4647" spans="1:47" x14ac:dyDescent="0.25">
      <c r="A4647" s="67">
        <v>4646</v>
      </c>
      <c r="U4647" s="28">
        <f t="shared" si="10515"/>
        <v>0</v>
      </c>
      <c r="V4647" s="28">
        <f t="shared" si="10516"/>
        <v>0</v>
      </c>
      <c r="W4647" s="28">
        <f t="shared" si="10517"/>
        <v>0</v>
      </c>
      <c r="X4647" s="28">
        <f t="shared" si="10518"/>
        <v>0</v>
      </c>
      <c r="Y4647" s="28">
        <f t="shared" si="10519"/>
        <v>0</v>
      </c>
      <c r="AG4647" s="1">
        <f t="shared" si="10520"/>
        <v>0</v>
      </c>
      <c r="AH4647" s="2" t="e">
        <f t="shared" si="10527"/>
        <v>#N/A</v>
      </c>
      <c r="AI4647" s="1">
        <f t="shared" si="10521"/>
        <v>0</v>
      </c>
      <c r="AJ4647" t="e">
        <f t="shared" si="10528"/>
        <v>#N/A</v>
      </c>
      <c r="AK4647" s="1">
        <f t="shared" si="10522"/>
        <v>0</v>
      </c>
      <c r="AL4647" t="e">
        <f t="shared" si="10529"/>
        <v>#N/A</v>
      </c>
      <c r="AM4647">
        <f t="shared" si="10523"/>
        <v>0</v>
      </c>
      <c r="AN4647" t="e">
        <f t="shared" ref="AN4647" si="10607">_xlfn.RANK.AVG(AM4647,$B$2:$F$5001)</f>
        <v>#N/A</v>
      </c>
      <c r="AO4647">
        <f t="shared" si="10525"/>
        <v>0</v>
      </c>
      <c r="AP4647" t="e">
        <f t="shared" ref="AP4647" si="10608">_xlfn.RANK.AVG(AO4647,$B$2:$F$5001)</f>
        <v>#N/A</v>
      </c>
      <c r="AQ4647">
        <f t="shared" si="10554"/>
        <v>0</v>
      </c>
      <c r="AR4647">
        <f t="shared" si="10532"/>
        <v>0</v>
      </c>
      <c r="AS4647">
        <f t="shared" si="10533"/>
        <v>0</v>
      </c>
      <c r="AT4647">
        <f t="shared" si="10534"/>
        <v>0</v>
      </c>
      <c r="AU4647">
        <f t="shared" si="10535"/>
        <v>0</v>
      </c>
    </row>
    <row r="4648" spans="1:47" x14ac:dyDescent="0.25">
      <c r="A4648" s="67">
        <v>4647</v>
      </c>
      <c r="U4648" s="28">
        <f t="shared" si="10515"/>
        <v>0</v>
      </c>
      <c r="V4648" s="28">
        <f t="shared" si="10516"/>
        <v>0</v>
      </c>
      <c r="W4648" s="28">
        <f t="shared" si="10517"/>
        <v>0</v>
      </c>
      <c r="X4648" s="28">
        <f t="shared" si="10518"/>
        <v>0</v>
      </c>
      <c r="Y4648" s="28">
        <f t="shared" si="10519"/>
        <v>0</v>
      </c>
      <c r="AG4648" s="1">
        <f t="shared" si="10520"/>
        <v>0</v>
      </c>
      <c r="AH4648" s="2" t="e">
        <f t="shared" si="10527"/>
        <v>#N/A</v>
      </c>
      <c r="AI4648" s="1">
        <f t="shared" si="10521"/>
        <v>0</v>
      </c>
      <c r="AJ4648" t="e">
        <f t="shared" si="10528"/>
        <v>#N/A</v>
      </c>
      <c r="AK4648" s="1">
        <f t="shared" si="10522"/>
        <v>0</v>
      </c>
      <c r="AL4648" t="e">
        <f t="shared" si="10529"/>
        <v>#N/A</v>
      </c>
      <c r="AM4648">
        <f t="shared" si="10523"/>
        <v>0</v>
      </c>
      <c r="AN4648" t="e">
        <f t="shared" ref="AN4648" si="10609">_xlfn.RANK.AVG(AM4648,$B$2:$F$5001)</f>
        <v>#N/A</v>
      </c>
      <c r="AO4648">
        <f t="shared" si="10525"/>
        <v>0</v>
      </c>
      <c r="AP4648" t="e">
        <f t="shared" ref="AP4648" si="10610">_xlfn.RANK.AVG(AO4648,$B$2:$F$5001)</f>
        <v>#N/A</v>
      </c>
      <c r="AQ4648">
        <f t="shared" si="10554"/>
        <v>0</v>
      </c>
      <c r="AR4648">
        <f t="shared" si="10532"/>
        <v>0</v>
      </c>
      <c r="AS4648">
        <f t="shared" si="10533"/>
        <v>0</v>
      </c>
      <c r="AT4648">
        <f t="shared" si="10534"/>
        <v>0</v>
      </c>
      <c r="AU4648">
        <f t="shared" si="10535"/>
        <v>0</v>
      </c>
    </row>
    <row r="4649" spans="1:47" x14ac:dyDescent="0.25">
      <c r="A4649" s="67">
        <v>4648</v>
      </c>
      <c r="U4649" s="28">
        <f t="shared" si="10515"/>
        <v>0</v>
      </c>
      <c r="V4649" s="28">
        <f t="shared" si="10516"/>
        <v>0</v>
      </c>
      <c r="W4649" s="28">
        <f t="shared" si="10517"/>
        <v>0</v>
      </c>
      <c r="X4649" s="28">
        <f t="shared" si="10518"/>
        <v>0</v>
      </c>
      <c r="Y4649" s="28">
        <f t="shared" si="10519"/>
        <v>0</v>
      </c>
      <c r="AG4649" s="1">
        <f t="shared" si="10520"/>
        <v>0</v>
      </c>
      <c r="AH4649" s="2" t="e">
        <f t="shared" si="10527"/>
        <v>#N/A</v>
      </c>
      <c r="AI4649" s="1">
        <f t="shared" si="10521"/>
        <v>0</v>
      </c>
      <c r="AJ4649" t="e">
        <f t="shared" si="10528"/>
        <v>#N/A</v>
      </c>
      <c r="AK4649" s="1">
        <f t="shared" si="10522"/>
        <v>0</v>
      </c>
      <c r="AL4649" t="e">
        <f t="shared" si="10529"/>
        <v>#N/A</v>
      </c>
      <c r="AM4649">
        <f t="shared" si="10523"/>
        <v>0</v>
      </c>
      <c r="AN4649" t="e">
        <f t="shared" ref="AN4649" si="10611">_xlfn.RANK.AVG(AM4649,$B$2:$F$5001)</f>
        <v>#N/A</v>
      </c>
      <c r="AO4649">
        <f t="shared" si="10525"/>
        <v>0</v>
      </c>
      <c r="AP4649" t="e">
        <f t="shared" ref="AP4649" si="10612">_xlfn.RANK.AVG(AO4649,$B$2:$F$5001)</f>
        <v>#N/A</v>
      </c>
      <c r="AQ4649">
        <f t="shared" si="10554"/>
        <v>0</v>
      </c>
      <c r="AR4649">
        <f t="shared" si="10532"/>
        <v>0</v>
      </c>
      <c r="AS4649">
        <f t="shared" si="10533"/>
        <v>0</v>
      </c>
      <c r="AT4649">
        <f t="shared" si="10534"/>
        <v>0</v>
      </c>
      <c r="AU4649">
        <f t="shared" si="10535"/>
        <v>0</v>
      </c>
    </row>
    <row r="4650" spans="1:47" x14ac:dyDescent="0.25">
      <c r="A4650" s="67">
        <v>4649</v>
      </c>
      <c r="U4650" s="28">
        <f t="shared" si="10515"/>
        <v>0</v>
      </c>
      <c r="V4650" s="28">
        <f t="shared" si="10516"/>
        <v>0</v>
      </c>
      <c r="W4650" s="28">
        <f t="shared" si="10517"/>
        <v>0</v>
      </c>
      <c r="X4650" s="28">
        <f t="shared" si="10518"/>
        <v>0</v>
      </c>
      <c r="Y4650" s="28">
        <f t="shared" si="10519"/>
        <v>0</v>
      </c>
      <c r="AG4650" s="1">
        <f t="shared" si="10520"/>
        <v>0</v>
      </c>
      <c r="AH4650" s="2" t="e">
        <f t="shared" si="10527"/>
        <v>#N/A</v>
      </c>
      <c r="AI4650" s="1">
        <f t="shared" si="10521"/>
        <v>0</v>
      </c>
      <c r="AJ4650" t="e">
        <f t="shared" si="10528"/>
        <v>#N/A</v>
      </c>
      <c r="AK4650" s="1">
        <f t="shared" si="10522"/>
        <v>0</v>
      </c>
      <c r="AL4650" t="e">
        <f t="shared" si="10529"/>
        <v>#N/A</v>
      </c>
      <c r="AM4650">
        <f t="shared" si="10523"/>
        <v>0</v>
      </c>
      <c r="AN4650" t="e">
        <f t="shared" ref="AN4650" si="10613">_xlfn.RANK.AVG(AM4650,$B$2:$F$5001)</f>
        <v>#N/A</v>
      </c>
      <c r="AO4650">
        <f t="shared" si="10525"/>
        <v>0</v>
      </c>
      <c r="AP4650" t="e">
        <f t="shared" ref="AP4650" si="10614">_xlfn.RANK.AVG(AO4650,$B$2:$F$5001)</f>
        <v>#N/A</v>
      </c>
      <c r="AQ4650">
        <f t="shared" si="10554"/>
        <v>0</v>
      </c>
      <c r="AR4650">
        <f t="shared" si="10532"/>
        <v>0</v>
      </c>
      <c r="AS4650">
        <f t="shared" si="10533"/>
        <v>0</v>
      </c>
      <c r="AT4650">
        <f t="shared" si="10534"/>
        <v>0</v>
      </c>
      <c r="AU4650">
        <f t="shared" si="10535"/>
        <v>0</v>
      </c>
    </row>
    <row r="4651" spans="1:47" x14ac:dyDescent="0.25">
      <c r="A4651" s="67">
        <v>4650</v>
      </c>
      <c r="U4651" s="28">
        <f t="shared" si="10515"/>
        <v>0</v>
      </c>
      <c r="V4651" s="28">
        <f t="shared" si="10516"/>
        <v>0</v>
      </c>
      <c r="W4651" s="28">
        <f t="shared" si="10517"/>
        <v>0</v>
      </c>
      <c r="X4651" s="28">
        <f t="shared" si="10518"/>
        <v>0</v>
      </c>
      <c r="Y4651" s="28">
        <f t="shared" si="10519"/>
        <v>0</v>
      </c>
      <c r="AG4651" s="1">
        <f t="shared" si="10520"/>
        <v>0</v>
      </c>
      <c r="AH4651" s="2" t="e">
        <f t="shared" si="10527"/>
        <v>#N/A</v>
      </c>
      <c r="AI4651" s="1">
        <f t="shared" si="10521"/>
        <v>0</v>
      </c>
      <c r="AJ4651" t="e">
        <f t="shared" si="10528"/>
        <v>#N/A</v>
      </c>
      <c r="AK4651" s="1">
        <f t="shared" si="10522"/>
        <v>0</v>
      </c>
      <c r="AL4651" t="e">
        <f t="shared" si="10529"/>
        <v>#N/A</v>
      </c>
      <c r="AM4651">
        <f t="shared" si="10523"/>
        <v>0</v>
      </c>
      <c r="AN4651" t="e">
        <f t="shared" ref="AN4651" si="10615">_xlfn.RANK.AVG(AM4651,$B$2:$F$5001)</f>
        <v>#N/A</v>
      </c>
      <c r="AO4651">
        <f t="shared" si="10525"/>
        <v>0</v>
      </c>
      <c r="AP4651" t="e">
        <f t="shared" ref="AP4651" si="10616">_xlfn.RANK.AVG(AO4651,$B$2:$F$5001)</f>
        <v>#N/A</v>
      </c>
      <c r="AQ4651">
        <f t="shared" si="10554"/>
        <v>0</v>
      </c>
      <c r="AR4651">
        <f t="shared" si="10532"/>
        <v>0</v>
      </c>
      <c r="AS4651">
        <f t="shared" si="10533"/>
        <v>0</v>
      </c>
      <c r="AT4651">
        <f t="shared" si="10534"/>
        <v>0</v>
      </c>
      <c r="AU4651">
        <f t="shared" si="10535"/>
        <v>0</v>
      </c>
    </row>
    <row r="4652" spans="1:47" x14ac:dyDescent="0.25">
      <c r="A4652" s="67">
        <v>4651</v>
      </c>
      <c r="U4652" s="28">
        <f t="shared" si="10515"/>
        <v>0</v>
      </c>
      <c r="V4652" s="28">
        <f t="shared" si="10516"/>
        <v>0</v>
      </c>
      <c r="W4652" s="28">
        <f t="shared" si="10517"/>
        <v>0</v>
      </c>
      <c r="X4652" s="28">
        <f t="shared" si="10518"/>
        <v>0</v>
      </c>
      <c r="Y4652" s="28">
        <f t="shared" si="10519"/>
        <v>0</v>
      </c>
      <c r="AG4652" s="1">
        <f t="shared" si="10520"/>
        <v>0</v>
      </c>
      <c r="AH4652" s="2" t="e">
        <f t="shared" si="10527"/>
        <v>#N/A</v>
      </c>
      <c r="AI4652" s="1">
        <f t="shared" si="10521"/>
        <v>0</v>
      </c>
      <c r="AJ4652" t="e">
        <f t="shared" si="10528"/>
        <v>#N/A</v>
      </c>
      <c r="AK4652" s="1">
        <f t="shared" si="10522"/>
        <v>0</v>
      </c>
      <c r="AL4652" t="e">
        <f t="shared" si="10529"/>
        <v>#N/A</v>
      </c>
      <c r="AM4652">
        <f t="shared" si="10523"/>
        <v>0</v>
      </c>
      <c r="AN4652" t="e">
        <f t="shared" ref="AN4652" si="10617">_xlfn.RANK.AVG(AM4652,$B$2:$F$5001)</f>
        <v>#N/A</v>
      </c>
      <c r="AO4652">
        <f t="shared" si="10525"/>
        <v>0</v>
      </c>
      <c r="AP4652" t="e">
        <f t="shared" ref="AP4652" si="10618">_xlfn.RANK.AVG(AO4652,$B$2:$F$5001)</f>
        <v>#N/A</v>
      </c>
      <c r="AQ4652">
        <f t="shared" si="10554"/>
        <v>0</v>
      </c>
      <c r="AR4652">
        <f t="shared" si="10532"/>
        <v>0</v>
      </c>
      <c r="AS4652">
        <f t="shared" si="10533"/>
        <v>0</v>
      </c>
      <c r="AT4652">
        <f t="shared" si="10534"/>
        <v>0</v>
      </c>
      <c r="AU4652">
        <f t="shared" si="10535"/>
        <v>0</v>
      </c>
    </row>
    <row r="4653" spans="1:47" x14ac:dyDescent="0.25">
      <c r="A4653" s="67">
        <v>4652</v>
      </c>
      <c r="U4653" s="28">
        <f t="shared" si="10515"/>
        <v>0</v>
      </c>
      <c r="V4653" s="28">
        <f t="shared" si="10516"/>
        <v>0</v>
      </c>
      <c r="W4653" s="28">
        <f t="shared" si="10517"/>
        <v>0</v>
      </c>
      <c r="X4653" s="28">
        <f t="shared" si="10518"/>
        <v>0</v>
      </c>
      <c r="Y4653" s="28">
        <f t="shared" si="10519"/>
        <v>0</v>
      </c>
      <c r="AG4653" s="1">
        <f t="shared" si="10520"/>
        <v>0</v>
      </c>
      <c r="AH4653" s="2" t="e">
        <f t="shared" si="10527"/>
        <v>#N/A</v>
      </c>
      <c r="AI4653" s="1">
        <f t="shared" si="10521"/>
        <v>0</v>
      </c>
      <c r="AJ4653" t="e">
        <f t="shared" si="10528"/>
        <v>#N/A</v>
      </c>
      <c r="AK4653" s="1">
        <f t="shared" si="10522"/>
        <v>0</v>
      </c>
      <c r="AL4653" t="e">
        <f t="shared" si="10529"/>
        <v>#N/A</v>
      </c>
      <c r="AM4653">
        <f t="shared" si="10523"/>
        <v>0</v>
      </c>
      <c r="AN4653" t="e">
        <f t="shared" ref="AN4653" si="10619">_xlfn.RANK.AVG(AM4653,$B$2:$F$5001)</f>
        <v>#N/A</v>
      </c>
      <c r="AO4653">
        <f t="shared" si="10525"/>
        <v>0</v>
      </c>
      <c r="AP4653" t="e">
        <f t="shared" ref="AP4653" si="10620">_xlfn.RANK.AVG(AO4653,$B$2:$F$5001)</f>
        <v>#N/A</v>
      </c>
      <c r="AQ4653">
        <f t="shared" si="10554"/>
        <v>0</v>
      </c>
      <c r="AR4653">
        <f t="shared" si="10532"/>
        <v>0</v>
      </c>
      <c r="AS4653">
        <f t="shared" si="10533"/>
        <v>0</v>
      </c>
      <c r="AT4653">
        <f t="shared" si="10534"/>
        <v>0</v>
      </c>
      <c r="AU4653">
        <f t="shared" si="10535"/>
        <v>0</v>
      </c>
    </row>
    <row r="4654" spans="1:47" x14ac:dyDescent="0.25">
      <c r="A4654" s="67">
        <v>4653</v>
      </c>
      <c r="U4654" s="28">
        <f t="shared" si="10515"/>
        <v>0</v>
      </c>
      <c r="V4654" s="28">
        <f t="shared" si="10516"/>
        <v>0</v>
      </c>
      <c r="W4654" s="28">
        <f t="shared" si="10517"/>
        <v>0</v>
      </c>
      <c r="X4654" s="28">
        <f t="shared" si="10518"/>
        <v>0</v>
      </c>
      <c r="Y4654" s="28">
        <f t="shared" si="10519"/>
        <v>0</v>
      </c>
      <c r="AG4654" s="1">
        <f t="shared" si="10520"/>
        <v>0</v>
      </c>
      <c r="AH4654" s="2" t="e">
        <f t="shared" si="10527"/>
        <v>#N/A</v>
      </c>
      <c r="AI4654" s="1">
        <f t="shared" si="10521"/>
        <v>0</v>
      </c>
      <c r="AJ4654" t="e">
        <f t="shared" si="10528"/>
        <v>#N/A</v>
      </c>
      <c r="AK4654" s="1">
        <f t="shared" si="10522"/>
        <v>0</v>
      </c>
      <c r="AL4654" t="e">
        <f t="shared" si="10529"/>
        <v>#N/A</v>
      </c>
      <c r="AM4654">
        <f t="shared" si="10523"/>
        <v>0</v>
      </c>
      <c r="AN4654" t="e">
        <f t="shared" ref="AN4654" si="10621">_xlfn.RANK.AVG(AM4654,$B$2:$F$5001)</f>
        <v>#N/A</v>
      </c>
      <c r="AO4654">
        <f t="shared" si="10525"/>
        <v>0</v>
      </c>
      <c r="AP4654" t="e">
        <f t="shared" ref="AP4654" si="10622">_xlfn.RANK.AVG(AO4654,$B$2:$F$5001)</f>
        <v>#N/A</v>
      </c>
      <c r="AQ4654">
        <f t="shared" si="10554"/>
        <v>0</v>
      </c>
      <c r="AR4654">
        <f t="shared" si="10532"/>
        <v>0</v>
      </c>
      <c r="AS4654">
        <f t="shared" si="10533"/>
        <v>0</v>
      </c>
      <c r="AT4654">
        <f t="shared" si="10534"/>
        <v>0</v>
      </c>
      <c r="AU4654">
        <f t="shared" si="10535"/>
        <v>0</v>
      </c>
    </row>
    <row r="4655" spans="1:47" x14ac:dyDescent="0.25">
      <c r="A4655" s="67">
        <v>4654</v>
      </c>
      <c r="U4655" s="28">
        <f t="shared" si="10515"/>
        <v>0</v>
      </c>
      <c r="V4655" s="28">
        <f t="shared" si="10516"/>
        <v>0</v>
      </c>
      <c r="W4655" s="28">
        <f t="shared" si="10517"/>
        <v>0</v>
      </c>
      <c r="X4655" s="28">
        <f t="shared" si="10518"/>
        <v>0</v>
      </c>
      <c r="Y4655" s="28">
        <f t="shared" si="10519"/>
        <v>0</v>
      </c>
      <c r="AG4655" s="1">
        <f t="shared" si="10520"/>
        <v>0</v>
      </c>
      <c r="AH4655" s="2" t="e">
        <f t="shared" si="10527"/>
        <v>#N/A</v>
      </c>
      <c r="AI4655" s="1">
        <f t="shared" si="10521"/>
        <v>0</v>
      </c>
      <c r="AJ4655" t="e">
        <f t="shared" si="10528"/>
        <v>#N/A</v>
      </c>
      <c r="AK4655" s="1">
        <f t="shared" si="10522"/>
        <v>0</v>
      </c>
      <c r="AL4655" t="e">
        <f t="shared" si="10529"/>
        <v>#N/A</v>
      </c>
      <c r="AM4655">
        <f t="shared" si="10523"/>
        <v>0</v>
      </c>
      <c r="AN4655" t="e">
        <f t="shared" ref="AN4655" si="10623">_xlfn.RANK.AVG(AM4655,$B$2:$F$5001)</f>
        <v>#N/A</v>
      </c>
      <c r="AO4655">
        <f t="shared" si="10525"/>
        <v>0</v>
      </c>
      <c r="AP4655" t="e">
        <f t="shared" ref="AP4655" si="10624">_xlfn.RANK.AVG(AO4655,$B$2:$F$5001)</f>
        <v>#N/A</v>
      </c>
      <c r="AQ4655">
        <f t="shared" si="10554"/>
        <v>0</v>
      </c>
      <c r="AR4655">
        <f t="shared" si="10532"/>
        <v>0</v>
      </c>
      <c r="AS4655">
        <f t="shared" si="10533"/>
        <v>0</v>
      </c>
      <c r="AT4655">
        <f t="shared" si="10534"/>
        <v>0</v>
      </c>
      <c r="AU4655">
        <f t="shared" si="10535"/>
        <v>0</v>
      </c>
    </row>
    <row r="4656" spans="1:47" x14ac:dyDescent="0.25">
      <c r="A4656" s="67">
        <v>4655</v>
      </c>
      <c r="U4656" s="28">
        <f t="shared" si="10515"/>
        <v>0</v>
      </c>
      <c r="V4656" s="28">
        <f t="shared" si="10516"/>
        <v>0</v>
      </c>
      <c r="W4656" s="28">
        <f t="shared" si="10517"/>
        <v>0</v>
      </c>
      <c r="X4656" s="28">
        <f t="shared" si="10518"/>
        <v>0</v>
      </c>
      <c r="Y4656" s="28">
        <f t="shared" si="10519"/>
        <v>0</v>
      </c>
      <c r="AG4656" s="1">
        <f t="shared" si="10520"/>
        <v>0</v>
      </c>
      <c r="AH4656" s="2" t="e">
        <f t="shared" si="10527"/>
        <v>#N/A</v>
      </c>
      <c r="AI4656" s="1">
        <f t="shared" si="10521"/>
        <v>0</v>
      </c>
      <c r="AJ4656" t="e">
        <f t="shared" si="10528"/>
        <v>#N/A</v>
      </c>
      <c r="AK4656" s="1">
        <f t="shared" si="10522"/>
        <v>0</v>
      </c>
      <c r="AL4656" t="e">
        <f t="shared" si="10529"/>
        <v>#N/A</v>
      </c>
      <c r="AM4656">
        <f t="shared" si="10523"/>
        <v>0</v>
      </c>
      <c r="AN4656" t="e">
        <f t="shared" ref="AN4656" si="10625">_xlfn.RANK.AVG(AM4656,$B$2:$F$5001)</f>
        <v>#N/A</v>
      </c>
      <c r="AO4656">
        <f t="shared" si="10525"/>
        <v>0</v>
      </c>
      <c r="AP4656" t="e">
        <f t="shared" ref="AP4656" si="10626">_xlfn.RANK.AVG(AO4656,$B$2:$F$5001)</f>
        <v>#N/A</v>
      </c>
      <c r="AQ4656">
        <f t="shared" si="10554"/>
        <v>0</v>
      </c>
      <c r="AR4656">
        <f t="shared" si="10532"/>
        <v>0</v>
      </c>
      <c r="AS4656">
        <f t="shared" si="10533"/>
        <v>0</v>
      </c>
      <c r="AT4656">
        <f t="shared" si="10534"/>
        <v>0</v>
      </c>
      <c r="AU4656">
        <f t="shared" si="10535"/>
        <v>0</v>
      </c>
    </row>
    <row r="4657" spans="1:47" x14ac:dyDescent="0.25">
      <c r="A4657" s="67">
        <v>4656</v>
      </c>
      <c r="U4657" s="28">
        <f t="shared" si="10515"/>
        <v>0</v>
      </c>
      <c r="V4657" s="28">
        <f t="shared" si="10516"/>
        <v>0</v>
      </c>
      <c r="W4657" s="28">
        <f t="shared" si="10517"/>
        <v>0</v>
      </c>
      <c r="X4657" s="28">
        <f t="shared" si="10518"/>
        <v>0</v>
      </c>
      <c r="Y4657" s="28">
        <f t="shared" si="10519"/>
        <v>0</v>
      </c>
      <c r="AG4657" s="1">
        <f t="shared" si="10520"/>
        <v>0</v>
      </c>
      <c r="AH4657" s="2" t="e">
        <f t="shared" si="10527"/>
        <v>#N/A</v>
      </c>
      <c r="AI4657" s="1">
        <f t="shared" si="10521"/>
        <v>0</v>
      </c>
      <c r="AJ4657" t="e">
        <f t="shared" si="10528"/>
        <v>#N/A</v>
      </c>
      <c r="AK4657" s="1">
        <f t="shared" si="10522"/>
        <v>0</v>
      </c>
      <c r="AL4657" t="e">
        <f t="shared" si="10529"/>
        <v>#N/A</v>
      </c>
      <c r="AM4657">
        <f t="shared" si="10523"/>
        <v>0</v>
      </c>
      <c r="AN4657" t="e">
        <f t="shared" ref="AN4657" si="10627">_xlfn.RANK.AVG(AM4657,$B$2:$F$5001)</f>
        <v>#N/A</v>
      </c>
      <c r="AO4657">
        <f t="shared" si="10525"/>
        <v>0</v>
      </c>
      <c r="AP4657" t="e">
        <f t="shared" ref="AP4657" si="10628">_xlfn.RANK.AVG(AO4657,$B$2:$F$5001)</f>
        <v>#N/A</v>
      </c>
      <c r="AQ4657">
        <f t="shared" si="10554"/>
        <v>0</v>
      </c>
      <c r="AR4657">
        <f t="shared" si="10532"/>
        <v>0</v>
      </c>
      <c r="AS4657">
        <f t="shared" si="10533"/>
        <v>0</v>
      </c>
      <c r="AT4657">
        <f t="shared" si="10534"/>
        <v>0</v>
      </c>
      <c r="AU4657">
        <f t="shared" si="10535"/>
        <v>0</v>
      </c>
    </row>
    <row r="4658" spans="1:47" x14ac:dyDescent="0.25">
      <c r="A4658" s="67">
        <v>4657</v>
      </c>
      <c r="U4658" s="28">
        <f t="shared" si="10515"/>
        <v>0</v>
      </c>
      <c r="V4658" s="28">
        <f t="shared" si="10516"/>
        <v>0</v>
      </c>
      <c r="W4658" s="28">
        <f t="shared" si="10517"/>
        <v>0</v>
      </c>
      <c r="X4658" s="28">
        <f t="shared" si="10518"/>
        <v>0</v>
      </c>
      <c r="Y4658" s="28">
        <f t="shared" si="10519"/>
        <v>0</v>
      </c>
      <c r="AG4658" s="1">
        <f t="shared" si="10520"/>
        <v>0</v>
      </c>
      <c r="AH4658" s="2" t="e">
        <f t="shared" si="10527"/>
        <v>#N/A</v>
      </c>
      <c r="AI4658" s="1">
        <f t="shared" si="10521"/>
        <v>0</v>
      </c>
      <c r="AJ4658" t="e">
        <f t="shared" si="10528"/>
        <v>#N/A</v>
      </c>
      <c r="AK4658" s="1">
        <f t="shared" si="10522"/>
        <v>0</v>
      </c>
      <c r="AL4658" t="e">
        <f t="shared" si="10529"/>
        <v>#N/A</v>
      </c>
      <c r="AM4658">
        <f t="shared" si="10523"/>
        <v>0</v>
      </c>
      <c r="AN4658" t="e">
        <f t="shared" ref="AN4658" si="10629">_xlfn.RANK.AVG(AM4658,$B$2:$F$5001)</f>
        <v>#N/A</v>
      </c>
      <c r="AO4658">
        <f t="shared" si="10525"/>
        <v>0</v>
      </c>
      <c r="AP4658" t="e">
        <f t="shared" ref="AP4658" si="10630">_xlfn.RANK.AVG(AO4658,$B$2:$F$5001)</f>
        <v>#N/A</v>
      </c>
      <c r="AQ4658">
        <f t="shared" si="10554"/>
        <v>0</v>
      </c>
      <c r="AR4658">
        <f t="shared" si="10532"/>
        <v>0</v>
      </c>
      <c r="AS4658">
        <f t="shared" si="10533"/>
        <v>0</v>
      </c>
      <c r="AT4658">
        <f t="shared" si="10534"/>
        <v>0</v>
      </c>
      <c r="AU4658">
        <f t="shared" si="10535"/>
        <v>0</v>
      </c>
    </row>
    <row r="4659" spans="1:47" x14ac:dyDescent="0.25">
      <c r="A4659" s="67">
        <v>4658</v>
      </c>
      <c r="U4659" s="28">
        <f t="shared" si="10515"/>
        <v>0</v>
      </c>
      <c r="V4659" s="28">
        <f t="shared" si="10516"/>
        <v>0</v>
      </c>
      <c r="W4659" s="28">
        <f t="shared" si="10517"/>
        <v>0</v>
      </c>
      <c r="X4659" s="28">
        <f t="shared" si="10518"/>
        <v>0</v>
      </c>
      <c r="Y4659" s="28">
        <f t="shared" si="10519"/>
        <v>0</v>
      </c>
      <c r="AG4659" s="1">
        <f t="shared" si="10520"/>
        <v>0</v>
      </c>
      <c r="AH4659" s="2" t="e">
        <f t="shared" si="10527"/>
        <v>#N/A</v>
      </c>
      <c r="AI4659" s="1">
        <f t="shared" si="10521"/>
        <v>0</v>
      </c>
      <c r="AJ4659" t="e">
        <f t="shared" si="10528"/>
        <v>#N/A</v>
      </c>
      <c r="AK4659" s="1">
        <f t="shared" si="10522"/>
        <v>0</v>
      </c>
      <c r="AL4659" t="e">
        <f t="shared" si="10529"/>
        <v>#N/A</v>
      </c>
      <c r="AM4659">
        <f t="shared" si="10523"/>
        <v>0</v>
      </c>
      <c r="AN4659" t="e">
        <f t="shared" ref="AN4659" si="10631">_xlfn.RANK.AVG(AM4659,$B$2:$F$5001)</f>
        <v>#N/A</v>
      </c>
      <c r="AO4659">
        <f t="shared" si="10525"/>
        <v>0</v>
      </c>
      <c r="AP4659" t="e">
        <f t="shared" ref="AP4659" si="10632">_xlfn.RANK.AVG(AO4659,$B$2:$F$5001)</f>
        <v>#N/A</v>
      </c>
      <c r="AQ4659">
        <f t="shared" si="10554"/>
        <v>0</v>
      </c>
      <c r="AR4659">
        <f t="shared" si="10532"/>
        <v>0</v>
      </c>
      <c r="AS4659">
        <f t="shared" si="10533"/>
        <v>0</v>
      </c>
      <c r="AT4659">
        <f t="shared" si="10534"/>
        <v>0</v>
      </c>
      <c r="AU4659">
        <f t="shared" si="10535"/>
        <v>0</v>
      </c>
    </row>
    <row r="4660" spans="1:47" x14ac:dyDescent="0.25">
      <c r="A4660" s="67">
        <v>4659</v>
      </c>
      <c r="U4660" s="28">
        <f t="shared" si="10515"/>
        <v>0</v>
      </c>
      <c r="V4660" s="28">
        <f t="shared" si="10516"/>
        <v>0</v>
      </c>
      <c r="W4660" s="28">
        <f t="shared" si="10517"/>
        <v>0</v>
      </c>
      <c r="X4660" s="28">
        <f t="shared" si="10518"/>
        <v>0</v>
      </c>
      <c r="Y4660" s="28">
        <f t="shared" si="10519"/>
        <v>0</v>
      </c>
      <c r="AG4660" s="1">
        <f t="shared" si="10520"/>
        <v>0</v>
      </c>
      <c r="AH4660" s="2" t="e">
        <f t="shared" si="10527"/>
        <v>#N/A</v>
      </c>
      <c r="AI4660" s="1">
        <f t="shared" si="10521"/>
        <v>0</v>
      </c>
      <c r="AJ4660" t="e">
        <f t="shared" si="10528"/>
        <v>#N/A</v>
      </c>
      <c r="AK4660" s="1">
        <f t="shared" si="10522"/>
        <v>0</v>
      </c>
      <c r="AL4660" t="e">
        <f t="shared" si="10529"/>
        <v>#N/A</v>
      </c>
      <c r="AM4660">
        <f t="shared" si="10523"/>
        <v>0</v>
      </c>
      <c r="AN4660" t="e">
        <f t="shared" ref="AN4660" si="10633">_xlfn.RANK.AVG(AM4660,$B$2:$F$5001)</f>
        <v>#N/A</v>
      </c>
      <c r="AO4660">
        <f t="shared" si="10525"/>
        <v>0</v>
      </c>
      <c r="AP4660" t="e">
        <f t="shared" ref="AP4660" si="10634">_xlfn.RANK.AVG(AO4660,$B$2:$F$5001)</f>
        <v>#N/A</v>
      </c>
      <c r="AQ4660">
        <f t="shared" si="10554"/>
        <v>0</v>
      </c>
      <c r="AR4660">
        <f t="shared" si="10532"/>
        <v>0</v>
      </c>
      <c r="AS4660">
        <f t="shared" si="10533"/>
        <v>0</v>
      </c>
      <c r="AT4660">
        <f t="shared" si="10534"/>
        <v>0</v>
      </c>
      <c r="AU4660">
        <f t="shared" si="10535"/>
        <v>0</v>
      </c>
    </row>
    <row r="4661" spans="1:47" x14ac:dyDescent="0.25">
      <c r="A4661" s="67">
        <v>4660</v>
      </c>
      <c r="U4661" s="28">
        <f t="shared" si="10515"/>
        <v>0</v>
      </c>
      <c r="V4661" s="28">
        <f t="shared" si="10516"/>
        <v>0</v>
      </c>
      <c r="W4661" s="28">
        <f t="shared" si="10517"/>
        <v>0</v>
      </c>
      <c r="X4661" s="28">
        <f t="shared" si="10518"/>
        <v>0</v>
      </c>
      <c r="Y4661" s="28">
        <f t="shared" si="10519"/>
        <v>0</v>
      </c>
      <c r="AG4661" s="1">
        <f t="shared" si="10520"/>
        <v>0</v>
      </c>
      <c r="AH4661" s="2" t="e">
        <f t="shared" si="10527"/>
        <v>#N/A</v>
      </c>
      <c r="AI4661" s="1">
        <f t="shared" si="10521"/>
        <v>0</v>
      </c>
      <c r="AJ4661" t="e">
        <f t="shared" si="10528"/>
        <v>#N/A</v>
      </c>
      <c r="AK4661" s="1">
        <f t="shared" si="10522"/>
        <v>0</v>
      </c>
      <c r="AL4661" t="e">
        <f t="shared" si="10529"/>
        <v>#N/A</v>
      </c>
      <c r="AM4661">
        <f t="shared" si="10523"/>
        <v>0</v>
      </c>
      <c r="AN4661" t="e">
        <f t="shared" ref="AN4661" si="10635">_xlfn.RANK.AVG(AM4661,$B$2:$F$5001)</f>
        <v>#N/A</v>
      </c>
      <c r="AO4661">
        <f t="shared" si="10525"/>
        <v>0</v>
      </c>
      <c r="AP4661" t="e">
        <f t="shared" ref="AP4661" si="10636">_xlfn.RANK.AVG(AO4661,$B$2:$F$5001)</f>
        <v>#N/A</v>
      </c>
      <c r="AQ4661">
        <f t="shared" si="10554"/>
        <v>0</v>
      </c>
      <c r="AR4661">
        <f t="shared" si="10532"/>
        <v>0</v>
      </c>
      <c r="AS4661">
        <f t="shared" si="10533"/>
        <v>0</v>
      </c>
      <c r="AT4661">
        <f t="shared" si="10534"/>
        <v>0</v>
      </c>
      <c r="AU4661">
        <f t="shared" si="10535"/>
        <v>0</v>
      </c>
    </row>
    <row r="4662" spans="1:47" x14ac:dyDescent="0.25">
      <c r="A4662" s="67">
        <v>4661</v>
      </c>
      <c r="U4662" s="28">
        <f t="shared" si="10515"/>
        <v>0</v>
      </c>
      <c r="V4662" s="28">
        <f t="shared" si="10516"/>
        <v>0</v>
      </c>
      <c r="W4662" s="28">
        <f t="shared" si="10517"/>
        <v>0</v>
      </c>
      <c r="X4662" s="28">
        <f t="shared" si="10518"/>
        <v>0</v>
      </c>
      <c r="Y4662" s="28">
        <f t="shared" si="10519"/>
        <v>0</v>
      </c>
      <c r="AG4662" s="1">
        <f t="shared" si="10520"/>
        <v>0</v>
      </c>
      <c r="AH4662" s="2" t="e">
        <f t="shared" si="10527"/>
        <v>#N/A</v>
      </c>
      <c r="AI4662" s="1">
        <f t="shared" si="10521"/>
        <v>0</v>
      </c>
      <c r="AJ4662" t="e">
        <f t="shared" si="10528"/>
        <v>#N/A</v>
      </c>
      <c r="AK4662" s="1">
        <f t="shared" si="10522"/>
        <v>0</v>
      </c>
      <c r="AL4662" t="e">
        <f t="shared" si="10529"/>
        <v>#N/A</v>
      </c>
      <c r="AM4662">
        <f t="shared" si="10523"/>
        <v>0</v>
      </c>
      <c r="AN4662" t="e">
        <f t="shared" ref="AN4662" si="10637">_xlfn.RANK.AVG(AM4662,$B$2:$F$5001)</f>
        <v>#N/A</v>
      </c>
      <c r="AO4662">
        <f t="shared" si="10525"/>
        <v>0</v>
      </c>
      <c r="AP4662" t="e">
        <f t="shared" ref="AP4662" si="10638">_xlfn.RANK.AVG(AO4662,$B$2:$F$5001)</f>
        <v>#N/A</v>
      </c>
      <c r="AQ4662">
        <f t="shared" si="10554"/>
        <v>0</v>
      </c>
      <c r="AR4662">
        <f t="shared" si="10532"/>
        <v>0</v>
      </c>
      <c r="AS4662">
        <f t="shared" si="10533"/>
        <v>0</v>
      </c>
      <c r="AT4662">
        <f t="shared" si="10534"/>
        <v>0</v>
      </c>
      <c r="AU4662">
        <f t="shared" si="10535"/>
        <v>0</v>
      </c>
    </row>
    <row r="4663" spans="1:47" x14ac:dyDescent="0.25">
      <c r="A4663" s="67">
        <v>4662</v>
      </c>
      <c r="U4663" s="28">
        <f t="shared" si="10515"/>
        <v>0</v>
      </c>
      <c r="V4663" s="28">
        <f t="shared" si="10516"/>
        <v>0</v>
      </c>
      <c r="W4663" s="28">
        <f t="shared" si="10517"/>
        <v>0</v>
      </c>
      <c r="X4663" s="28">
        <f t="shared" si="10518"/>
        <v>0</v>
      </c>
      <c r="Y4663" s="28">
        <f t="shared" si="10519"/>
        <v>0</v>
      </c>
      <c r="AG4663" s="1">
        <f t="shared" si="10520"/>
        <v>0</v>
      </c>
      <c r="AH4663" s="2" t="e">
        <f t="shared" si="10527"/>
        <v>#N/A</v>
      </c>
      <c r="AI4663" s="1">
        <f t="shared" si="10521"/>
        <v>0</v>
      </c>
      <c r="AJ4663" t="e">
        <f t="shared" si="10528"/>
        <v>#N/A</v>
      </c>
      <c r="AK4663" s="1">
        <f t="shared" si="10522"/>
        <v>0</v>
      </c>
      <c r="AL4663" t="e">
        <f t="shared" si="10529"/>
        <v>#N/A</v>
      </c>
      <c r="AM4663">
        <f t="shared" si="10523"/>
        <v>0</v>
      </c>
      <c r="AN4663" t="e">
        <f t="shared" ref="AN4663" si="10639">_xlfn.RANK.AVG(AM4663,$B$2:$F$5001)</f>
        <v>#N/A</v>
      </c>
      <c r="AO4663">
        <f t="shared" si="10525"/>
        <v>0</v>
      </c>
      <c r="AP4663" t="e">
        <f t="shared" ref="AP4663" si="10640">_xlfn.RANK.AVG(AO4663,$B$2:$F$5001)</f>
        <v>#N/A</v>
      </c>
      <c r="AQ4663">
        <f t="shared" si="10554"/>
        <v>0</v>
      </c>
      <c r="AR4663">
        <f t="shared" si="10532"/>
        <v>0</v>
      </c>
      <c r="AS4663">
        <f t="shared" si="10533"/>
        <v>0</v>
      </c>
      <c r="AT4663">
        <f t="shared" si="10534"/>
        <v>0</v>
      </c>
      <c r="AU4663">
        <f t="shared" si="10535"/>
        <v>0</v>
      </c>
    </row>
    <row r="4664" spans="1:47" x14ac:dyDescent="0.25">
      <c r="A4664" s="67">
        <v>4663</v>
      </c>
      <c r="U4664" s="28">
        <f t="shared" si="10515"/>
        <v>0</v>
      </c>
      <c r="V4664" s="28">
        <f t="shared" si="10516"/>
        <v>0</v>
      </c>
      <c r="W4664" s="28">
        <f t="shared" si="10517"/>
        <v>0</v>
      </c>
      <c r="X4664" s="28">
        <f t="shared" si="10518"/>
        <v>0</v>
      </c>
      <c r="Y4664" s="28">
        <f t="shared" si="10519"/>
        <v>0</v>
      </c>
      <c r="AG4664" s="1">
        <f t="shared" si="10520"/>
        <v>0</v>
      </c>
      <c r="AH4664" s="2" t="e">
        <f t="shared" si="10527"/>
        <v>#N/A</v>
      </c>
      <c r="AI4664" s="1">
        <f t="shared" si="10521"/>
        <v>0</v>
      </c>
      <c r="AJ4664" t="e">
        <f t="shared" si="10528"/>
        <v>#N/A</v>
      </c>
      <c r="AK4664" s="1">
        <f t="shared" si="10522"/>
        <v>0</v>
      </c>
      <c r="AL4664" t="e">
        <f t="shared" si="10529"/>
        <v>#N/A</v>
      </c>
      <c r="AM4664">
        <f t="shared" si="10523"/>
        <v>0</v>
      </c>
      <c r="AN4664" t="e">
        <f t="shared" ref="AN4664" si="10641">_xlfn.RANK.AVG(AM4664,$B$2:$F$5001)</f>
        <v>#N/A</v>
      </c>
      <c r="AO4664">
        <f t="shared" si="10525"/>
        <v>0</v>
      </c>
      <c r="AP4664" t="e">
        <f t="shared" ref="AP4664" si="10642">_xlfn.RANK.AVG(AO4664,$B$2:$F$5001)</f>
        <v>#N/A</v>
      </c>
      <c r="AQ4664">
        <f t="shared" si="10554"/>
        <v>0</v>
      </c>
      <c r="AR4664">
        <f t="shared" si="10532"/>
        <v>0</v>
      </c>
      <c r="AS4664">
        <f t="shared" si="10533"/>
        <v>0</v>
      </c>
      <c r="AT4664">
        <f t="shared" si="10534"/>
        <v>0</v>
      </c>
      <c r="AU4664">
        <f t="shared" si="10535"/>
        <v>0</v>
      </c>
    </row>
    <row r="4665" spans="1:47" x14ac:dyDescent="0.25">
      <c r="A4665" s="67">
        <v>4664</v>
      </c>
      <c r="U4665" s="28">
        <f t="shared" si="10515"/>
        <v>0</v>
      </c>
      <c r="V4665" s="28">
        <f t="shared" si="10516"/>
        <v>0</v>
      </c>
      <c r="W4665" s="28">
        <f t="shared" si="10517"/>
        <v>0</v>
      </c>
      <c r="X4665" s="28">
        <f t="shared" si="10518"/>
        <v>0</v>
      </c>
      <c r="Y4665" s="28">
        <f t="shared" si="10519"/>
        <v>0</v>
      </c>
      <c r="AG4665" s="1">
        <f t="shared" si="10520"/>
        <v>0</v>
      </c>
      <c r="AH4665" s="2" t="e">
        <f t="shared" si="10527"/>
        <v>#N/A</v>
      </c>
      <c r="AI4665" s="1">
        <f t="shared" si="10521"/>
        <v>0</v>
      </c>
      <c r="AJ4665" t="e">
        <f t="shared" si="10528"/>
        <v>#N/A</v>
      </c>
      <c r="AK4665" s="1">
        <f t="shared" si="10522"/>
        <v>0</v>
      </c>
      <c r="AL4665" t="e">
        <f t="shared" si="10529"/>
        <v>#N/A</v>
      </c>
      <c r="AM4665">
        <f t="shared" si="10523"/>
        <v>0</v>
      </c>
      <c r="AN4665" t="e">
        <f t="shared" ref="AN4665" si="10643">_xlfn.RANK.AVG(AM4665,$B$2:$F$5001)</f>
        <v>#N/A</v>
      </c>
      <c r="AO4665">
        <f t="shared" si="10525"/>
        <v>0</v>
      </c>
      <c r="AP4665" t="e">
        <f t="shared" ref="AP4665" si="10644">_xlfn.RANK.AVG(AO4665,$B$2:$F$5001)</f>
        <v>#N/A</v>
      </c>
      <c r="AQ4665">
        <f t="shared" si="10554"/>
        <v>0</v>
      </c>
      <c r="AR4665">
        <f t="shared" si="10532"/>
        <v>0</v>
      </c>
      <c r="AS4665">
        <f t="shared" si="10533"/>
        <v>0</v>
      </c>
      <c r="AT4665">
        <f t="shared" si="10534"/>
        <v>0</v>
      </c>
      <c r="AU4665">
        <f t="shared" si="10535"/>
        <v>0</v>
      </c>
    </row>
    <row r="4666" spans="1:47" x14ac:dyDescent="0.25">
      <c r="A4666" s="67">
        <v>4665</v>
      </c>
      <c r="U4666" s="28">
        <f t="shared" si="10515"/>
        <v>0</v>
      </c>
      <c r="V4666" s="28">
        <f t="shared" si="10516"/>
        <v>0</v>
      </c>
      <c r="W4666" s="28">
        <f t="shared" si="10517"/>
        <v>0</v>
      </c>
      <c r="X4666" s="28">
        <f t="shared" si="10518"/>
        <v>0</v>
      </c>
      <c r="Y4666" s="28">
        <f t="shared" si="10519"/>
        <v>0</v>
      </c>
      <c r="AG4666" s="1">
        <f t="shared" si="10520"/>
        <v>0</v>
      </c>
      <c r="AH4666" s="2" t="e">
        <f t="shared" si="10527"/>
        <v>#N/A</v>
      </c>
      <c r="AI4666" s="1">
        <f t="shared" si="10521"/>
        <v>0</v>
      </c>
      <c r="AJ4666" t="e">
        <f t="shared" si="10528"/>
        <v>#N/A</v>
      </c>
      <c r="AK4666" s="1">
        <f t="shared" si="10522"/>
        <v>0</v>
      </c>
      <c r="AL4666" t="e">
        <f t="shared" si="10529"/>
        <v>#N/A</v>
      </c>
      <c r="AM4666">
        <f t="shared" si="10523"/>
        <v>0</v>
      </c>
      <c r="AN4666" t="e">
        <f t="shared" ref="AN4666" si="10645">_xlfn.RANK.AVG(AM4666,$B$2:$F$5001)</f>
        <v>#N/A</v>
      </c>
      <c r="AO4666">
        <f t="shared" si="10525"/>
        <v>0</v>
      </c>
      <c r="AP4666" t="e">
        <f t="shared" ref="AP4666" si="10646">_xlfn.RANK.AVG(AO4666,$B$2:$F$5001)</f>
        <v>#N/A</v>
      </c>
      <c r="AQ4666">
        <f t="shared" si="10554"/>
        <v>0</v>
      </c>
      <c r="AR4666">
        <f t="shared" si="10532"/>
        <v>0</v>
      </c>
      <c r="AS4666">
        <f t="shared" si="10533"/>
        <v>0</v>
      </c>
      <c r="AT4666">
        <f t="shared" si="10534"/>
        <v>0</v>
      </c>
      <c r="AU4666">
        <f t="shared" si="10535"/>
        <v>0</v>
      </c>
    </row>
    <row r="4667" spans="1:47" x14ac:dyDescent="0.25">
      <c r="A4667" s="67">
        <v>4666</v>
      </c>
      <c r="U4667" s="28">
        <f t="shared" si="10515"/>
        <v>0</v>
      </c>
      <c r="V4667" s="28">
        <f t="shared" si="10516"/>
        <v>0</v>
      </c>
      <c r="W4667" s="28">
        <f t="shared" si="10517"/>
        <v>0</v>
      </c>
      <c r="X4667" s="28">
        <f t="shared" si="10518"/>
        <v>0</v>
      </c>
      <c r="Y4667" s="28">
        <f t="shared" si="10519"/>
        <v>0</v>
      </c>
      <c r="AG4667" s="1">
        <f t="shared" si="10520"/>
        <v>0</v>
      </c>
      <c r="AH4667" s="2" t="e">
        <f t="shared" si="10527"/>
        <v>#N/A</v>
      </c>
      <c r="AI4667" s="1">
        <f t="shared" si="10521"/>
        <v>0</v>
      </c>
      <c r="AJ4667" t="e">
        <f t="shared" si="10528"/>
        <v>#N/A</v>
      </c>
      <c r="AK4667" s="1">
        <f t="shared" si="10522"/>
        <v>0</v>
      </c>
      <c r="AL4667" t="e">
        <f t="shared" si="10529"/>
        <v>#N/A</v>
      </c>
      <c r="AM4667">
        <f t="shared" si="10523"/>
        <v>0</v>
      </c>
      <c r="AN4667" t="e">
        <f t="shared" ref="AN4667" si="10647">_xlfn.RANK.AVG(AM4667,$B$2:$F$5001)</f>
        <v>#N/A</v>
      </c>
      <c r="AO4667">
        <f t="shared" si="10525"/>
        <v>0</v>
      </c>
      <c r="AP4667" t="e">
        <f t="shared" ref="AP4667" si="10648">_xlfn.RANK.AVG(AO4667,$B$2:$F$5001)</f>
        <v>#N/A</v>
      </c>
      <c r="AQ4667">
        <f t="shared" si="10554"/>
        <v>0</v>
      </c>
      <c r="AR4667">
        <f t="shared" si="10532"/>
        <v>0</v>
      </c>
      <c r="AS4667">
        <f t="shared" si="10533"/>
        <v>0</v>
      </c>
      <c r="AT4667">
        <f t="shared" si="10534"/>
        <v>0</v>
      </c>
      <c r="AU4667">
        <f t="shared" si="10535"/>
        <v>0</v>
      </c>
    </row>
    <row r="4668" spans="1:47" x14ac:dyDescent="0.25">
      <c r="A4668" s="67">
        <v>4667</v>
      </c>
      <c r="U4668" s="28">
        <f t="shared" si="10515"/>
        <v>0</v>
      </c>
      <c r="V4668" s="28">
        <f t="shared" si="10516"/>
        <v>0</v>
      </c>
      <c r="W4668" s="28">
        <f t="shared" si="10517"/>
        <v>0</v>
      </c>
      <c r="X4668" s="28">
        <f t="shared" si="10518"/>
        <v>0</v>
      </c>
      <c r="Y4668" s="28">
        <f t="shared" si="10519"/>
        <v>0</v>
      </c>
      <c r="AG4668" s="1">
        <f t="shared" si="10520"/>
        <v>0</v>
      </c>
      <c r="AH4668" s="2" t="e">
        <f t="shared" si="10527"/>
        <v>#N/A</v>
      </c>
      <c r="AI4668" s="1">
        <f t="shared" si="10521"/>
        <v>0</v>
      </c>
      <c r="AJ4668" t="e">
        <f t="shared" si="10528"/>
        <v>#N/A</v>
      </c>
      <c r="AK4668" s="1">
        <f t="shared" si="10522"/>
        <v>0</v>
      </c>
      <c r="AL4668" t="e">
        <f t="shared" si="10529"/>
        <v>#N/A</v>
      </c>
      <c r="AM4668">
        <f t="shared" si="10523"/>
        <v>0</v>
      </c>
      <c r="AN4668" t="e">
        <f t="shared" ref="AN4668" si="10649">_xlfn.RANK.AVG(AM4668,$B$2:$F$5001)</f>
        <v>#N/A</v>
      </c>
      <c r="AO4668">
        <f t="shared" si="10525"/>
        <v>0</v>
      </c>
      <c r="AP4668" t="e">
        <f t="shared" ref="AP4668" si="10650">_xlfn.RANK.AVG(AO4668,$B$2:$F$5001)</f>
        <v>#N/A</v>
      </c>
      <c r="AQ4668">
        <f t="shared" si="10554"/>
        <v>0</v>
      </c>
      <c r="AR4668">
        <f t="shared" si="10532"/>
        <v>0</v>
      </c>
      <c r="AS4668">
        <f t="shared" si="10533"/>
        <v>0</v>
      </c>
      <c r="AT4668">
        <f t="shared" si="10534"/>
        <v>0</v>
      </c>
      <c r="AU4668">
        <f t="shared" si="10535"/>
        <v>0</v>
      </c>
    </row>
    <row r="4669" spans="1:47" x14ac:dyDescent="0.25">
      <c r="A4669" s="67">
        <v>4668</v>
      </c>
      <c r="U4669" s="28">
        <f t="shared" si="10515"/>
        <v>0</v>
      </c>
      <c r="V4669" s="28">
        <f t="shared" si="10516"/>
        <v>0</v>
      </c>
      <c r="W4669" s="28">
        <f t="shared" si="10517"/>
        <v>0</v>
      </c>
      <c r="X4669" s="28">
        <f t="shared" si="10518"/>
        <v>0</v>
      </c>
      <c r="Y4669" s="28">
        <f t="shared" si="10519"/>
        <v>0</v>
      </c>
      <c r="AG4669" s="1">
        <f t="shared" si="10520"/>
        <v>0</v>
      </c>
      <c r="AH4669" s="2" t="e">
        <f t="shared" si="10527"/>
        <v>#N/A</v>
      </c>
      <c r="AI4669" s="1">
        <f t="shared" si="10521"/>
        <v>0</v>
      </c>
      <c r="AJ4669" t="e">
        <f t="shared" si="10528"/>
        <v>#N/A</v>
      </c>
      <c r="AK4669" s="1">
        <f t="shared" si="10522"/>
        <v>0</v>
      </c>
      <c r="AL4669" t="e">
        <f t="shared" si="10529"/>
        <v>#N/A</v>
      </c>
      <c r="AM4669">
        <f t="shared" si="10523"/>
        <v>0</v>
      </c>
      <c r="AN4669" t="e">
        <f t="shared" ref="AN4669" si="10651">_xlfn.RANK.AVG(AM4669,$B$2:$F$5001)</f>
        <v>#N/A</v>
      </c>
      <c r="AO4669">
        <f t="shared" si="10525"/>
        <v>0</v>
      </c>
      <c r="AP4669" t="e">
        <f t="shared" ref="AP4669" si="10652">_xlfn.RANK.AVG(AO4669,$B$2:$F$5001)</f>
        <v>#N/A</v>
      </c>
      <c r="AQ4669">
        <f t="shared" si="10554"/>
        <v>0</v>
      </c>
      <c r="AR4669">
        <f t="shared" si="10532"/>
        <v>0</v>
      </c>
      <c r="AS4669">
        <f t="shared" si="10533"/>
        <v>0</v>
      </c>
      <c r="AT4669">
        <f t="shared" si="10534"/>
        <v>0</v>
      </c>
      <c r="AU4669">
        <f t="shared" si="10535"/>
        <v>0</v>
      </c>
    </row>
    <row r="4670" spans="1:47" x14ac:dyDescent="0.25">
      <c r="A4670" s="67">
        <v>4669</v>
      </c>
      <c r="U4670" s="28">
        <f t="shared" si="10515"/>
        <v>0</v>
      </c>
      <c r="V4670" s="28">
        <f t="shared" si="10516"/>
        <v>0</v>
      </c>
      <c r="W4670" s="28">
        <f t="shared" si="10517"/>
        <v>0</v>
      </c>
      <c r="X4670" s="28">
        <f t="shared" si="10518"/>
        <v>0</v>
      </c>
      <c r="Y4670" s="28">
        <f t="shared" si="10519"/>
        <v>0</v>
      </c>
      <c r="AG4670" s="1">
        <f t="shared" si="10520"/>
        <v>0</v>
      </c>
      <c r="AH4670" s="2" t="e">
        <f t="shared" si="10527"/>
        <v>#N/A</v>
      </c>
      <c r="AI4670" s="1">
        <f t="shared" si="10521"/>
        <v>0</v>
      </c>
      <c r="AJ4670" t="e">
        <f t="shared" si="10528"/>
        <v>#N/A</v>
      </c>
      <c r="AK4670" s="1">
        <f t="shared" si="10522"/>
        <v>0</v>
      </c>
      <c r="AL4670" t="e">
        <f t="shared" si="10529"/>
        <v>#N/A</v>
      </c>
      <c r="AM4670">
        <f t="shared" si="10523"/>
        <v>0</v>
      </c>
      <c r="AN4670" t="e">
        <f t="shared" ref="AN4670" si="10653">_xlfn.RANK.AVG(AM4670,$B$2:$F$5001)</f>
        <v>#N/A</v>
      </c>
      <c r="AO4670">
        <f t="shared" si="10525"/>
        <v>0</v>
      </c>
      <c r="AP4670" t="e">
        <f t="shared" ref="AP4670" si="10654">_xlfn.RANK.AVG(AO4670,$B$2:$F$5001)</f>
        <v>#N/A</v>
      </c>
      <c r="AQ4670">
        <f t="shared" si="10554"/>
        <v>0</v>
      </c>
      <c r="AR4670">
        <f t="shared" si="10532"/>
        <v>0</v>
      </c>
      <c r="AS4670">
        <f t="shared" si="10533"/>
        <v>0</v>
      </c>
      <c r="AT4670">
        <f t="shared" si="10534"/>
        <v>0</v>
      </c>
      <c r="AU4670">
        <f t="shared" si="10535"/>
        <v>0</v>
      </c>
    </row>
    <row r="4671" spans="1:47" x14ac:dyDescent="0.25">
      <c r="A4671" s="67">
        <v>4670</v>
      </c>
      <c r="U4671" s="28">
        <f t="shared" si="10515"/>
        <v>0</v>
      </c>
      <c r="V4671" s="28">
        <f t="shared" si="10516"/>
        <v>0</v>
      </c>
      <c r="W4671" s="28">
        <f t="shared" si="10517"/>
        <v>0</v>
      </c>
      <c r="X4671" s="28">
        <f t="shared" si="10518"/>
        <v>0</v>
      </c>
      <c r="Y4671" s="28">
        <f t="shared" si="10519"/>
        <v>0</v>
      </c>
      <c r="AG4671" s="1">
        <f t="shared" si="10520"/>
        <v>0</v>
      </c>
      <c r="AH4671" s="2" t="e">
        <f t="shared" si="10527"/>
        <v>#N/A</v>
      </c>
      <c r="AI4671" s="1">
        <f t="shared" si="10521"/>
        <v>0</v>
      </c>
      <c r="AJ4671" t="e">
        <f t="shared" si="10528"/>
        <v>#N/A</v>
      </c>
      <c r="AK4671" s="1">
        <f t="shared" si="10522"/>
        <v>0</v>
      </c>
      <c r="AL4671" t="e">
        <f t="shared" si="10529"/>
        <v>#N/A</v>
      </c>
      <c r="AM4671">
        <f t="shared" si="10523"/>
        <v>0</v>
      </c>
      <c r="AN4671" t="e">
        <f t="shared" ref="AN4671" si="10655">_xlfn.RANK.AVG(AM4671,$B$2:$F$5001)</f>
        <v>#N/A</v>
      </c>
      <c r="AO4671">
        <f t="shared" si="10525"/>
        <v>0</v>
      </c>
      <c r="AP4671" t="e">
        <f t="shared" ref="AP4671" si="10656">_xlfn.RANK.AVG(AO4671,$B$2:$F$5001)</f>
        <v>#N/A</v>
      </c>
      <c r="AQ4671">
        <f t="shared" si="10554"/>
        <v>0</v>
      </c>
      <c r="AR4671">
        <f t="shared" si="10532"/>
        <v>0</v>
      </c>
      <c r="AS4671">
        <f t="shared" si="10533"/>
        <v>0</v>
      </c>
      <c r="AT4671">
        <f t="shared" si="10534"/>
        <v>0</v>
      </c>
      <c r="AU4671">
        <f t="shared" si="10535"/>
        <v>0</v>
      </c>
    </row>
    <row r="4672" spans="1:47" x14ac:dyDescent="0.25">
      <c r="A4672" s="67">
        <v>4671</v>
      </c>
      <c r="U4672" s="28">
        <f t="shared" si="10515"/>
        <v>0</v>
      </c>
      <c r="V4672" s="28">
        <f t="shared" si="10516"/>
        <v>0</v>
      </c>
      <c r="W4672" s="28">
        <f t="shared" si="10517"/>
        <v>0</v>
      </c>
      <c r="X4672" s="28">
        <f t="shared" si="10518"/>
        <v>0</v>
      </c>
      <c r="Y4672" s="28">
        <f t="shared" si="10519"/>
        <v>0</v>
      </c>
      <c r="AG4672" s="1">
        <f t="shared" si="10520"/>
        <v>0</v>
      </c>
      <c r="AH4672" s="2" t="e">
        <f t="shared" si="10527"/>
        <v>#N/A</v>
      </c>
      <c r="AI4672" s="1">
        <f t="shared" si="10521"/>
        <v>0</v>
      </c>
      <c r="AJ4672" t="e">
        <f t="shared" si="10528"/>
        <v>#N/A</v>
      </c>
      <c r="AK4672" s="1">
        <f t="shared" si="10522"/>
        <v>0</v>
      </c>
      <c r="AL4672" t="e">
        <f t="shared" si="10529"/>
        <v>#N/A</v>
      </c>
      <c r="AM4672">
        <f t="shared" si="10523"/>
        <v>0</v>
      </c>
      <c r="AN4672" t="e">
        <f t="shared" ref="AN4672" si="10657">_xlfn.RANK.AVG(AM4672,$B$2:$F$5001)</f>
        <v>#N/A</v>
      </c>
      <c r="AO4672">
        <f t="shared" si="10525"/>
        <v>0</v>
      </c>
      <c r="AP4672" t="e">
        <f t="shared" ref="AP4672" si="10658">_xlfn.RANK.AVG(AO4672,$B$2:$F$5001)</f>
        <v>#N/A</v>
      </c>
      <c r="AQ4672">
        <f t="shared" si="10554"/>
        <v>0</v>
      </c>
      <c r="AR4672">
        <f t="shared" si="10532"/>
        <v>0</v>
      </c>
      <c r="AS4672">
        <f t="shared" si="10533"/>
        <v>0</v>
      </c>
      <c r="AT4672">
        <f t="shared" si="10534"/>
        <v>0</v>
      </c>
      <c r="AU4672">
        <f t="shared" si="10535"/>
        <v>0</v>
      </c>
    </row>
    <row r="4673" spans="1:47" x14ac:dyDescent="0.25">
      <c r="A4673" s="67">
        <v>4672</v>
      </c>
      <c r="U4673" s="28">
        <f t="shared" si="10515"/>
        <v>0</v>
      </c>
      <c r="V4673" s="28">
        <f t="shared" si="10516"/>
        <v>0</v>
      </c>
      <c r="W4673" s="28">
        <f t="shared" si="10517"/>
        <v>0</v>
      </c>
      <c r="X4673" s="28">
        <f t="shared" si="10518"/>
        <v>0</v>
      </c>
      <c r="Y4673" s="28">
        <f t="shared" si="10519"/>
        <v>0</v>
      </c>
      <c r="AG4673" s="1">
        <f t="shared" si="10520"/>
        <v>0</v>
      </c>
      <c r="AH4673" s="2" t="e">
        <f t="shared" si="10527"/>
        <v>#N/A</v>
      </c>
      <c r="AI4673" s="1">
        <f t="shared" si="10521"/>
        <v>0</v>
      </c>
      <c r="AJ4673" t="e">
        <f t="shared" si="10528"/>
        <v>#N/A</v>
      </c>
      <c r="AK4673" s="1">
        <f t="shared" si="10522"/>
        <v>0</v>
      </c>
      <c r="AL4673" t="e">
        <f t="shared" si="10529"/>
        <v>#N/A</v>
      </c>
      <c r="AM4673">
        <f t="shared" si="10523"/>
        <v>0</v>
      </c>
      <c r="AN4673" t="e">
        <f t="shared" ref="AN4673" si="10659">_xlfn.RANK.AVG(AM4673,$B$2:$F$5001)</f>
        <v>#N/A</v>
      </c>
      <c r="AO4673">
        <f t="shared" si="10525"/>
        <v>0</v>
      </c>
      <c r="AP4673" t="e">
        <f t="shared" ref="AP4673" si="10660">_xlfn.RANK.AVG(AO4673,$B$2:$F$5001)</f>
        <v>#N/A</v>
      </c>
      <c r="AQ4673">
        <f t="shared" si="10554"/>
        <v>0</v>
      </c>
      <c r="AR4673">
        <f t="shared" si="10532"/>
        <v>0</v>
      </c>
      <c r="AS4673">
        <f t="shared" si="10533"/>
        <v>0</v>
      </c>
      <c r="AT4673">
        <f t="shared" si="10534"/>
        <v>0</v>
      </c>
      <c r="AU4673">
        <f t="shared" si="10535"/>
        <v>0</v>
      </c>
    </row>
    <row r="4674" spans="1:47" x14ac:dyDescent="0.25">
      <c r="A4674" s="67">
        <v>4673</v>
      </c>
      <c r="U4674" s="28">
        <f t="shared" ref="U4674:U4737" si="10661">IFERROR(_xlfn.RANK.AVG(B4674,$B$2:$F$5001,1),0)</f>
        <v>0</v>
      </c>
      <c r="V4674" s="28">
        <f t="shared" ref="V4674:V4737" si="10662">IFERROR(_xlfn.RANK.AVG(C4674,$B$2:$F$5001,1),0)</f>
        <v>0</v>
      </c>
      <c r="W4674" s="28">
        <f t="shared" ref="W4674:W4737" si="10663">IFERROR(_xlfn.RANK.AVG(D4674,$B$2:$F$5001,1),0)</f>
        <v>0</v>
      </c>
      <c r="X4674" s="28">
        <f t="shared" ref="X4674:X4737" si="10664">IFERROR(_xlfn.RANK.AVG(E4674,$B$2:$F$5001,1),0)</f>
        <v>0</v>
      </c>
      <c r="Y4674" s="28">
        <f t="shared" ref="Y4674:Y4737" si="10665">IFERROR(_xlfn.RANK.AVG(F4674,$B$2:$F$5001,1),0)</f>
        <v>0</v>
      </c>
      <c r="AG4674" s="1">
        <f t="shared" ref="AG4674:AG4737" si="10666">B4674</f>
        <v>0</v>
      </c>
      <c r="AH4674" s="2" t="e">
        <f t="shared" si="10527"/>
        <v>#N/A</v>
      </c>
      <c r="AI4674" s="1">
        <f t="shared" ref="AI4674:AI4737" si="10667">C4674</f>
        <v>0</v>
      </c>
      <c r="AJ4674" t="e">
        <f t="shared" si="10528"/>
        <v>#N/A</v>
      </c>
      <c r="AK4674" s="1">
        <f t="shared" ref="AK4674:AK4737" si="10668">D4674</f>
        <v>0</v>
      </c>
      <c r="AL4674" t="e">
        <f t="shared" si="10529"/>
        <v>#N/A</v>
      </c>
      <c r="AM4674">
        <f t="shared" ref="AM4674:AM4737" si="10669">E4674</f>
        <v>0</v>
      </c>
      <c r="AN4674" t="e">
        <f t="shared" ref="AN4674" si="10670">_xlfn.RANK.AVG(AM4674,$B$2:$F$5001)</f>
        <v>#N/A</v>
      </c>
      <c r="AO4674">
        <f t="shared" ref="AO4674:AO4737" si="10671">F4674</f>
        <v>0</v>
      </c>
      <c r="AP4674" t="e">
        <f t="shared" ref="AP4674" si="10672">_xlfn.RANK.AVG(AO4674,$B$2:$F$5001)</f>
        <v>#N/A</v>
      </c>
      <c r="AQ4674">
        <f t="shared" si="10554"/>
        <v>0</v>
      </c>
      <c r="AR4674">
        <f t="shared" si="10532"/>
        <v>0</v>
      </c>
      <c r="AS4674">
        <f t="shared" si="10533"/>
        <v>0</v>
      </c>
      <c r="AT4674">
        <f t="shared" si="10534"/>
        <v>0</v>
      </c>
      <c r="AU4674">
        <f t="shared" si="10535"/>
        <v>0</v>
      </c>
    </row>
    <row r="4675" spans="1:47" x14ac:dyDescent="0.25">
      <c r="A4675" s="67">
        <v>4674</v>
      </c>
      <c r="U4675" s="28">
        <f t="shared" si="10661"/>
        <v>0</v>
      </c>
      <c r="V4675" s="28">
        <f t="shared" si="10662"/>
        <v>0</v>
      </c>
      <c r="W4675" s="28">
        <f t="shared" si="10663"/>
        <v>0</v>
      </c>
      <c r="X4675" s="28">
        <f t="shared" si="10664"/>
        <v>0</v>
      </c>
      <c r="Y4675" s="28">
        <f t="shared" si="10665"/>
        <v>0</v>
      </c>
      <c r="AG4675" s="1">
        <f t="shared" si="10666"/>
        <v>0</v>
      </c>
      <c r="AH4675" s="2" t="e">
        <f t="shared" ref="AH4675:AH4738" si="10673">_xlfn.RANK.AVG(AG4675,$B$2:$F$5001)</f>
        <v>#N/A</v>
      </c>
      <c r="AI4675" s="1">
        <f t="shared" si="10667"/>
        <v>0</v>
      </c>
      <c r="AJ4675" t="e">
        <f t="shared" ref="AJ4675:AJ4738" si="10674">_xlfn.RANK.AVG(AI4675,$B$2:$F$5001)</f>
        <v>#N/A</v>
      </c>
      <c r="AK4675" s="1">
        <f t="shared" si="10668"/>
        <v>0</v>
      </c>
      <c r="AL4675" t="e">
        <f t="shared" ref="AL4675:AL4738" si="10675">_xlfn.RANK.AVG(AK4675,$B$2:$F$5001)</f>
        <v>#N/A</v>
      </c>
      <c r="AM4675">
        <f t="shared" si="10669"/>
        <v>0</v>
      </c>
      <c r="AN4675" t="e">
        <f t="shared" ref="AN4675" si="10676">_xlfn.RANK.AVG(AM4675,$B$2:$F$5001)</f>
        <v>#N/A</v>
      </c>
      <c r="AO4675">
        <f t="shared" si="10671"/>
        <v>0</v>
      </c>
      <c r="AP4675" t="e">
        <f t="shared" ref="AP4675" si="10677">_xlfn.RANK.AVG(AO4675,$B$2:$F$5001)</f>
        <v>#N/A</v>
      </c>
      <c r="AQ4675">
        <f t="shared" si="10554"/>
        <v>0</v>
      </c>
      <c r="AR4675">
        <f t="shared" ref="AR4675:AR4738" si="10678">IFERROR(AJ4675,0)</f>
        <v>0</v>
      </c>
      <c r="AS4675">
        <f t="shared" ref="AS4675:AS4738" si="10679">IFERROR(AL4675,0)</f>
        <v>0</v>
      </c>
      <c r="AT4675">
        <f t="shared" ref="AT4675:AT4738" si="10680">IFERROR(AN4675,0)</f>
        <v>0</v>
      </c>
      <c r="AU4675">
        <f t="shared" ref="AU4675:AU4738" si="10681">IFERROR(AP4675,0)</f>
        <v>0</v>
      </c>
    </row>
    <row r="4676" spans="1:47" x14ac:dyDescent="0.25">
      <c r="A4676" s="67">
        <v>4675</v>
      </c>
      <c r="U4676" s="28">
        <f t="shared" si="10661"/>
        <v>0</v>
      </c>
      <c r="V4676" s="28">
        <f t="shared" si="10662"/>
        <v>0</v>
      </c>
      <c r="W4676" s="28">
        <f t="shared" si="10663"/>
        <v>0</v>
      </c>
      <c r="X4676" s="28">
        <f t="shared" si="10664"/>
        <v>0</v>
      </c>
      <c r="Y4676" s="28">
        <f t="shared" si="10665"/>
        <v>0</v>
      </c>
      <c r="AG4676" s="1">
        <f t="shared" si="10666"/>
        <v>0</v>
      </c>
      <c r="AH4676" s="2" t="e">
        <f t="shared" si="10673"/>
        <v>#N/A</v>
      </c>
      <c r="AI4676" s="1">
        <f t="shared" si="10667"/>
        <v>0</v>
      </c>
      <c r="AJ4676" t="e">
        <f t="shared" si="10674"/>
        <v>#N/A</v>
      </c>
      <c r="AK4676" s="1">
        <f t="shared" si="10668"/>
        <v>0</v>
      </c>
      <c r="AL4676" t="e">
        <f t="shared" si="10675"/>
        <v>#N/A</v>
      </c>
      <c r="AM4676">
        <f t="shared" si="10669"/>
        <v>0</v>
      </c>
      <c r="AN4676" t="e">
        <f t="shared" ref="AN4676" si="10682">_xlfn.RANK.AVG(AM4676,$B$2:$F$5001)</f>
        <v>#N/A</v>
      </c>
      <c r="AO4676">
        <f t="shared" si="10671"/>
        <v>0</v>
      </c>
      <c r="AP4676" t="e">
        <f t="shared" ref="AP4676" si="10683">_xlfn.RANK.AVG(AO4676,$B$2:$F$5001)</f>
        <v>#N/A</v>
      </c>
      <c r="AQ4676">
        <f t="shared" si="10554"/>
        <v>0</v>
      </c>
      <c r="AR4676">
        <f t="shared" si="10678"/>
        <v>0</v>
      </c>
      <c r="AS4676">
        <f t="shared" si="10679"/>
        <v>0</v>
      </c>
      <c r="AT4676">
        <f t="shared" si="10680"/>
        <v>0</v>
      </c>
      <c r="AU4676">
        <f t="shared" si="10681"/>
        <v>0</v>
      </c>
    </row>
    <row r="4677" spans="1:47" x14ac:dyDescent="0.25">
      <c r="A4677" s="67">
        <v>4676</v>
      </c>
      <c r="U4677" s="28">
        <f t="shared" si="10661"/>
        <v>0</v>
      </c>
      <c r="V4677" s="28">
        <f t="shared" si="10662"/>
        <v>0</v>
      </c>
      <c r="W4677" s="28">
        <f t="shared" si="10663"/>
        <v>0</v>
      </c>
      <c r="X4677" s="28">
        <f t="shared" si="10664"/>
        <v>0</v>
      </c>
      <c r="Y4677" s="28">
        <f t="shared" si="10665"/>
        <v>0</v>
      </c>
      <c r="AG4677" s="1">
        <f t="shared" si="10666"/>
        <v>0</v>
      </c>
      <c r="AH4677" s="2" t="e">
        <f t="shared" si="10673"/>
        <v>#N/A</v>
      </c>
      <c r="AI4677" s="1">
        <f t="shared" si="10667"/>
        <v>0</v>
      </c>
      <c r="AJ4677" t="e">
        <f t="shared" si="10674"/>
        <v>#N/A</v>
      </c>
      <c r="AK4677" s="1">
        <f t="shared" si="10668"/>
        <v>0</v>
      </c>
      <c r="AL4677" t="e">
        <f t="shared" si="10675"/>
        <v>#N/A</v>
      </c>
      <c r="AM4677">
        <f t="shared" si="10669"/>
        <v>0</v>
      </c>
      <c r="AN4677" t="e">
        <f t="shared" ref="AN4677" si="10684">_xlfn.RANK.AVG(AM4677,$B$2:$F$5001)</f>
        <v>#N/A</v>
      </c>
      <c r="AO4677">
        <f t="shared" si="10671"/>
        <v>0</v>
      </c>
      <c r="AP4677" t="e">
        <f t="shared" ref="AP4677" si="10685">_xlfn.RANK.AVG(AO4677,$B$2:$F$5001)</f>
        <v>#N/A</v>
      </c>
      <c r="AQ4677">
        <f t="shared" si="10554"/>
        <v>0</v>
      </c>
      <c r="AR4677">
        <f t="shared" si="10678"/>
        <v>0</v>
      </c>
      <c r="AS4677">
        <f t="shared" si="10679"/>
        <v>0</v>
      </c>
      <c r="AT4677">
        <f t="shared" si="10680"/>
        <v>0</v>
      </c>
      <c r="AU4677">
        <f t="shared" si="10681"/>
        <v>0</v>
      </c>
    </row>
    <row r="4678" spans="1:47" x14ac:dyDescent="0.25">
      <c r="A4678" s="67">
        <v>4677</v>
      </c>
      <c r="U4678" s="28">
        <f t="shared" si="10661"/>
        <v>0</v>
      </c>
      <c r="V4678" s="28">
        <f t="shared" si="10662"/>
        <v>0</v>
      </c>
      <c r="W4678" s="28">
        <f t="shared" si="10663"/>
        <v>0</v>
      </c>
      <c r="X4678" s="28">
        <f t="shared" si="10664"/>
        <v>0</v>
      </c>
      <c r="Y4678" s="28">
        <f t="shared" si="10665"/>
        <v>0</v>
      </c>
      <c r="AG4678" s="1">
        <f t="shared" si="10666"/>
        <v>0</v>
      </c>
      <c r="AH4678" s="2" t="e">
        <f t="shared" si="10673"/>
        <v>#N/A</v>
      </c>
      <c r="AI4678" s="1">
        <f t="shared" si="10667"/>
        <v>0</v>
      </c>
      <c r="AJ4678" t="e">
        <f t="shared" si="10674"/>
        <v>#N/A</v>
      </c>
      <c r="AK4678" s="1">
        <f t="shared" si="10668"/>
        <v>0</v>
      </c>
      <c r="AL4678" t="e">
        <f t="shared" si="10675"/>
        <v>#N/A</v>
      </c>
      <c r="AM4678">
        <f t="shared" si="10669"/>
        <v>0</v>
      </c>
      <c r="AN4678" t="e">
        <f t="shared" ref="AN4678" si="10686">_xlfn.RANK.AVG(AM4678,$B$2:$F$5001)</f>
        <v>#N/A</v>
      </c>
      <c r="AO4678">
        <f t="shared" si="10671"/>
        <v>0</v>
      </c>
      <c r="AP4678" t="e">
        <f t="shared" ref="AP4678" si="10687">_xlfn.RANK.AVG(AO4678,$B$2:$F$5001)</f>
        <v>#N/A</v>
      </c>
      <c r="AQ4678">
        <f t="shared" si="10554"/>
        <v>0</v>
      </c>
      <c r="AR4678">
        <f t="shared" si="10678"/>
        <v>0</v>
      </c>
      <c r="AS4678">
        <f t="shared" si="10679"/>
        <v>0</v>
      </c>
      <c r="AT4678">
        <f t="shared" si="10680"/>
        <v>0</v>
      </c>
      <c r="AU4678">
        <f t="shared" si="10681"/>
        <v>0</v>
      </c>
    </row>
    <row r="4679" spans="1:47" x14ac:dyDescent="0.25">
      <c r="A4679" s="67">
        <v>4678</v>
      </c>
      <c r="U4679" s="28">
        <f t="shared" si="10661"/>
        <v>0</v>
      </c>
      <c r="V4679" s="28">
        <f t="shared" si="10662"/>
        <v>0</v>
      </c>
      <c r="W4679" s="28">
        <f t="shared" si="10663"/>
        <v>0</v>
      </c>
      <c r="X4679" s="28">
        <f t="shared" si="10664"/>
        <v>0</v>
      </c>
      <c r="Y4679" s="28">
        <f t="shared" si="10665"/>
        <v>0</v>
      </c>
      <c r="AG4679" s="1">
        <f t="shared" si="10666"/>
        <v>0</v>
      </c>
      <c r="AH4679" s="2" t="e">
        <f t="shared" si="10673"/>
        <v>#N/A</v>
      </c>
      <c r="AI4679" s="1">
        <f t="shared" si="10667"/>
        <v>0</v>
      </c>
      <c r="AJ4679" t="e">
        <f t="shared" si="10674"/>
        <v>#N/A</v>
      </c>
      <c r="AK4679" s="1">
        <f t="shared" si="10668"/>
        <v>0</v>
      </c>
      <c r="AL4679" t="e">
        <f t="shared" si="10675"/>
        <v>#N/A</v>
      </c>
      <c r="AM4679">
        <f t="shared" si="10669"/>
        <v>0</v>
      </c>
      <c r="AN4679" t="e">
        <f t="shared" ref="AN4679" si="10688">_xlfn.RANK.AVG(AM4679,$B$2:$F$5001)</f>
        <v>#N/A</v>
      </c>
      <c r="AO4679">
        <f t="shared" si="10671"/>
        <v>0</v>
      </c>
      <c r="AP4679" t="e">
        <f t="shared" ref="AP4679" si="10689">_xlfn.RANK.AVG(AO4679,$B$2:$F$5001)</f>
        <v>#N/A</v>
      </c>
      <c r="AQ4679">
        <f t="shared" si="10554"/>
        <v>0</v>
      </c>
      <c r="AR4679">
        <f t="shared" si="10678"/>
        <v>0</v>
      </c>
      <c r="AS4679">
        <f t="shared" si="10679"/>
        <v>0</v>
      </c>
      <c r="AT4679">
        <f t="shared" si="10680"/>
        <v>0</v>
      </c>
      <c r="AU4679">
        <f t="shared" si="10681"/>
        <v>0</v>
      </c>
    </row>
    <row r="4680" spans="1:47" x14ac:dyDescent="0.25">
      <c r="A4680" s="67">
        <v>4679</v>
      </c>
      <c r="U4680" s="28">
        <f t="shared" si="10661"/>
        <v>0</v>
      </c>
      <c r="V4680" s="28">
        <f t="shared" si="10662"/>
        <v>0</v>
      </c>
      <c r="W4680" s="28">
        <f t="shared" si="10663"/>
        <v>0</v>
      </c>
      <c r="X4680" s="28">
        <f t="shared" si="10664"/>
        <v>0</v>
      </c>
      <c r="Y4680" s="28">
        <f t="shared" si="10665"/>
        <v>0</v>
      </c>
      <c r="AG4680" s="1">
        <f t="shared" si="10666"/>
        <v>0</v>
      </c>
      <c r="AH4680" s="2" t="e">
        <f t="shared" si="10673"/>
        <v>#N/A</v>
      </c>
      <c r="AI4680" s="1">
        <f t="shared" si="10667"/>
        <v>0</v>
      </c>
      <c r="AJ4680" t="e">
        <f t="shared" si="10674"/>
        <v>#N/A</v>
      </c>
      <c r="AK4680" s="1">
        <f t="shared" si="10668"/>
        <v>0</v>
      </c>
      <c r="AL4680" t="e">
        <f t="shared" si="10675"/>
        <v>#N/A</v>
      </c>
      <c r="AM4680">
        <f t="shared" si="10669"/>
        <v>0</v>
      </c>
      <c r="AN4680" t="e">
        <f t="shared" ref="AN4680" si="10690">_xlfn.RANK.AVG(AM4680,$B$2:$F$5001)</f>
        <v>#N/A</v>
      </c>
      <c r="AO4680">
        <f t="shared" si="10671"/>
        <v>0</v>
      </c>
      <c r="AP4680" t="e">
        <f t="shared" ref="AP4680" si="10691">_xlfn.RANK.AVG(AO4680,$B$2:$F$5001)</f>
        <v>#N/A</v>
      </c>
      <c r="AQ4680">
        <f t="shared" si="10554"/>
        <v>0</v>
      </c>
      <c r="AR4680">
        <f t="shared" si="10678"/>
        <v>0</v>
      </c>
      <c r="AS4680">
        <f t="shared" si="10679"/>
        <v>0</v>
      </c>
      <c r="AT4680">
        <f t="shared" si="10680"/>
        <v>0</v>
      </c>
      <c r="AU4680">
        <f t="shared" si="10681"/>
        <v>0</v>
      </c>
    </row>
    <row r="4681" spans="1:47" x14ac:dyDescent="0.25">
      <c r="A4681" s="67">
        <v>4680</v>
      </c>
      <c r="U4681" s="28">
        <f t="shared" si="10661"/>
        <v>0</v>
      </c>
      <c r="V4681" s="28">
        <f t="shared" si="10662"/>
        <v>0</v>
      </c>
      <c r="W4681" s="28">
        <f t="shared" si="10663"/>
        <v>0</v>
      </c>
      <c r="X4681" s="28">
        <f t="shared" si="10664"/>
        <v>0</v>
      </c>
      <c r="Y4681" s="28">
        <f t="shared" si="10665"/>
        <v>0</v>
      </c>
      <c r="AG4681" s="1">
        <f t="shared" si="10666"/>
        <v>0</v>
      </c>
      <c r="AH4681" s="2" t="e">
        <f t="shared" si="10673"/>
        <v>#N/A</v>
      </c>
      <c r="AI4681" s="1">
        <f t="shared" si="10667"/>
        <v>0</v>
      </c>
      <c r="AJ4681" t="e">
        <f t="shared" si="10674"/>
        <v>#N/A</v>
      </c>
      <c r="AK4681" s="1">
        <f t="shared" si="10668"/>
        <v>0</v>
      </c>
      <c r="AL4681" t="e">
        <f t="shared" si="10675"/>
        <v>#N/A</v>
      </c>
      <c r="AM4681">
        <f t="shared" si="10669"/>
        <v>0</v>
      </c>
      <c r="AN4681" t="e">
        <f t="shared" ref="AN4681" si="10692">_xlfn.RANK.AVG(AM4681,$B$2:$F$5001)</f>
        <v>#N/A</v>
      </c>
      <c r="AO4681">
        <f t="shared" si="10671"/>
        <v>0</v>
      </c>
      <c r="AP4681" t="e">
        <f t="shared" ref="AP4681" si="10693">_xlfn.RANK.AVG(AO4681,$B$2:$F$5001)</f>
        <v>#N/A</v>
      </c>
      <c r="AQ4681">
        <f t="shared" si="10554"/>
        <v>0</v>
      </c>
      <c r="AR4681">
        <f t="shared" si="10678"/>
        <v>0</v>
      </c>
      <c r="AS4681">
        <f t="shared" si="10679"/>
        <v>0</v>
      </c>
      <c r="AT4681">
        <f t="shared" si="10680"/>
        <v>0</v>
      </c>
      <c r="AU4681">
        <f t="shared" si="10681"/>
        <v>0</v>
      </c>
    </row>
    <row r="4682" spans="1:47" x14ac:dyDescent="0.25">
      <c r="A4682" s="67">
        <v>4681</v>
      </c>
      <c r="U4682" s="28">
        <f t="shared" si="10661"/>
        <v>0</v>
      </c>
      <c r="V4682" s="28">
        <f t="shared" si="10662"/>
        <v>0</v>
      </c>
      <c r="W4682" s="28">
        <f t="shared" si="10663"/>
        <v>0</v>
      </c>
      <c r="X4682" s="28">
        <f t="shared" si="10664"/>
        <v>0</v>
      </c>
      <c r="Y4682" s="28">
        <f t="shared" si="10665"/>
        <v>0</v>
      </c>
      <c r="AG4682" s="1">
        <f t="shared" si="10666"/>
        <v>0</v>
      </c>
      <c r="AH4682" s="2" t="e">
        <f t="shared" si="10673"/>
        <v>#N/A</v>
      </c>
      <c r="AI4682" s="1">
        <f t="shared" si="10667"/>
        <v>0</v>
      </c>
      <c r="AJ4682" t="e">
        <f t="shared" si="10674"/>
        <v>#N/A</v>
      </c>
      <c r="AK4682" s="1">
        <f t="shared" si="10668"/>
        <v>0</v>
      </c>
      <c r="AL4682" t="e">
        <f t="shared" si="10675"/>
        <v>#N/A</v>
      </c>
      <c r="AM4682">
        <f t="shared" si="10669"/>
        <v>0</v>
      </c>
      <c r="AN4682" t="e">
        <f t="shared" ref="AN4682" si="10694">_xlfn.RANK.AVG(AM4682,$B$2:$F$5001)</f>
        <v>#N/A</v>
      </c>
      <c r="AO4682">
        <f t="shared" si="10671"/>
        <v>0</v>
      </c>
      <c r="AP4682" t="e">
        <f t="shared" ref="AP4682" si="10695">_xlfn.RANK.AVG(AO4682,$B$2:$F$5001)</f>
        <v>#N/A</v>
      </c>
      <c r="AQ4682">
        <f t="shared" si="10554"/>
        <v>0</v>
      </c>
      <c r="AR4682">
        <f t="shared" si="10678"/>
        <v>0</v>
      </c>
      <c r="AS4682">
        <f t="shared" si="10679"/>
        <v>0</v>
      </c>
      <c r="AT4682">
        <f t="shared" si="10680"/>
        <v>0</v>
      </c>
      <c r="AU4682">
        <f t="shared" si="10681"/>
        <v>0</v>
      </c>
    </row>
    <row r="4683" spans="1:47" x14ac:dyDescent="0.25">
      <c r="A4683" s="67">
        <v>4682</v>
      </c>
      <c r="U4683" s="28">
        <f t="shared" si="10661"/>
        <v>0</v>
      </c>
      <c r="V4683" s="28">
        <f t="shared" si="10662"/>
        <v>0</v>
      </c>
      <c r="W4683" s="28">
        <f t="shared" si="10663"/>
        <v>0</v>
      </c>
      <c r="X4683" s="28">
        <f t="shared" si="10664"/>
        <v>0</v>
      </c>
      <c r="Y4683" s="28">
        <f t="shared" si="10665"/>
        <v>0</v>
      </c>
      <c r="AG4683" s="1">
        <f t="shared" si="10666"/>
        <v>0</v>
      </c>
      <c r="AH4683" s="2" t="e">
        <f t="shared" si="10673"/>
        <v>#N/A</v>
      </c>
      <c r="AI4683" s="1">
        <f t="shared" si="10667"/>
        <v>0</v>
      </c>
      <c r="AJ4683" t="e">
        <f t="shared" si="10674"/>
        <v>#N/A</v>
      </c>
      <c r="AK4683" s="1">
        <f t="shared" si="10668"/>
        <v>0</v>
      </c>
      <c r="AL4683" t="e">
        <f t="shared" si="10675"/>
        <v>#N/A</v>
      </c>
      <c r="AM4683">
        <f t="shared" si="10669"/>
        <v>0</v>
      </c>
      <c r="AN4683" t="e">
        <f t="shared" ref="AN4683" si="10696">_xlfn.RANK.AVG(AM4683,$B$2:$F$5001)</f>
        <v>#N/A</v>
      </c>
      <c r="AO4683">
        <f t="shared" si="10671"/>
        <v>0</v>
      </c>
      <c r="AP4683" t="e">
        <f t="shared" ref="AP4683" si="10697">_xlfn.RANK.AVG(AO4683,$B$2:$F$5001)</f>
        <v>#N/A</v>
      </c>
      <c r="AQ4683">
        <f t="shared" si="10554"/>
        <v>0</v>
      </c>
      <c r="AR4683">
        <f t="shared" si="10678"/>
        <v>0</v>
      </c>
      <c r="AS4683">
        <f t="shared" si="10679"/>
        <v>0</v>
      </c>
      <c r="AT4683">
        <f t="shared" si="10680"/>
        <v>0</v>
      </c>
      <c r="AU4683">
        <f t="shared" si="10681"/>
        <v>0</v>
      </c>
    </row>
    <row r="4684" spans="1:47" x14ac:dyDescent="0.25">
      <c r="A4684" s="67">
        <v>4683</v>
      </c>
      <c r="U4684" s="28">
        <f t="shared" si="10661"/>
        <v>0</v>
      </c>
      <c r="V4684" s="28">
        <f t="shared" si="10662"/>
        <v>0</v>
      </c>
      <c r="W4684" s="28">
        <f t="shared" si="10663"/>
        <v>0</v>
      </c>
      <c r="X4684" s="28">
        <f t="shared" si="10664"/>
        <v>0</v>
      </c>
      <c r="Y4684" s="28">
        <f t="shared" si="10665"/>
        <v>0</v>
      </c>
      <c r="AG4684" s="1">
        <f t="shared" si="10666"/>
        <v>0</v>
      </c>
      <c r="AH4684" s="2" t="e">
        <f t="shared" si="10673"/>
        <v>#N/A</v>
      </c>
      <c r="AI4684" s="1">
        <f t="shared" si="10667"/>
        <v>0</v>
      </c>
      <c r="AJ4684" t="e">
        <f t="shared" si="10674"/>
        <v>#N/A</v>
      </c>
      <c r="AK4684" s="1">
        <f t="shared" si="10668"/>
        <v>0</v>
      </c>
      <c r="AL4684" t="e">
        <f t="shared" si="10675"/>
        <v>#N/A</v>
      </c>
      <c r="AM4684">
        <f t="shared" si="10669"/>
        <v>0</v>
      </c>
      <c r="AN4684" t="e">
        <f t="shared" ref="AN4684" si="10698">_xlfn.RANK.AVG(AM4684,$B$2:$F$5001)</f>
        <v>#N/A</v>
      </c>
      <c r="AO4684">
        <f t="shared" si="10671"/>
        <v>0</v>
      </c>
      <c r="AP4684" t="e">
        <f t="shared" ref="AP4684" si="10699">_xlfn.RANK.AVG(AO4684,$B$2:$F$5001)</f>
        <v>#N/A</v>
      </c>
      <c r="AQ4684">
        <f t="shared" ref="AQ4684:AQ4747" si="10700">IFERROR(AH4684,0)</f>
        <v>0</v>
      </c>
      <c r="AR4684">
        <f t="shared" si="10678"/>
        <v>0</v>
      </c>
      <c r="AS4684">
        <f t="shared" si="10679"/>
        <v>0</v>
      </c>
      <c r="AT4684">
        <f t="shared" si="10680"/>
        <v>0</v>
      </c>
      <c r="AU4684">
        <f t="shared" si="10681"/>
        <v>0</v>
      </c>
    </row>
    <row r="4685" spans="1:47" x14ac:dyDescent="0.25">
      <c r="A4685" s="67">
        <v>4684</v>
      </c>
      <c r="U4685" s="28">
        <f t="shared" si="10661"/>
        <v>0</v>
      </c>
      <c r="V4685" s="28">
        <f t="shared" si="10662"/>
        <v>0</v>
      </c>
      <c r="W4685" s="28">
        <f t="shared" si="10663"/>
        <v>0</v>
      </c>
      <c r="X4685" s="28">
        <f t="shared" si="10664"/>
        <v>0</v>
      </c>
      <c r="Y4685" s="28">
        <f t="shared" si="10665"/>
        <v>0</v>
      </c>
      <c r="AG4685" s="1">
        <f t="shared" si="10666"/>
        <v>0</v>
      </c>
      <c r="AH4685" s="2" t="e">
        <f t="shared" si="10673"/>
        <v>#N/A</v>
      </c>
      <c r="AI4685" s="1">
        <f t="shared" si="10667"/>
        <v>0</v>
      </c>
      <c r="AJ4685" t="e">
        <f t="shared" si="10674"/>
        <v>#N/A</v>
      </c>
      <c r="AK4685" s="1">
        <f t="shared" si="10668"/>
        <v>0</v>
      </c>
      <c r="AL4685" t="e">
        <f t="shared" si="10675"/>
        <v>#N/A</v>
      </c>
      <c r="AM4685">
        <f t="shared" si="10669"/>
        <v>0</v>
      </c>
      <c r="AN4685" t="e">
        <f t="shared" ref="AN4685" si="10701">_xlfn.RANK.AVG(AM4685,$B$2:$F$5001)</f>
        <v>#N/A</v>
      </c>
      <c r="AO4685">
        <f t="shared" si="10671"/>
        <v>0</v>
      </c>
      <c r="AP4685" t="e">
        <f t="shared" ref="AP4685" si="10702">_xlfn.RANK.AVG(AO4685,$B$2:$F$5001)</f>
        <v>#N/A</v>
      </c>
      <c r="AQ4685">
        <f t="shared" si="10700"/>
        <v>0</v>
      </c>
      <c r="AR4685">
        <f t="shared" si="10678"/>
        <v>0</v>
      </c>
      <c r="AS4685">
        <f t="shared" si="10679"/>
        <v>0</v>
      </c>
      <c r="AT4685">
        <f t="shared" si="10680"/>
        <v>0</v>
      </c>
      <c r="AU4685">
        <f t="shared" si="10681"/>
        <v>0</v>
      </c>
    </row>
    <row r="4686" spans="1:47" x14ac:dyDescent="0.25">
      <c r="A4686" s="67">
        <v>4685</v>
      </c>
      <c r="U4686" s="28">
        <f t="shared" si="10661"/>
        <v>0</v>
      </c>
      <c r="V4686" s="28">
        <f t="shared" si="10662"/>
        <v>0</v>
      </c>
      <c r="W4686" s="28">
        <f t="shared" si="10663"/>
        <v>0</v>
      </c>
      <c r="X4686" s="28">
        <f t="shared" si="10664"/>
        <v>0</v>
      </c>
      <c r="Y4686" s="28">
        <f t="shared" si="10665"/>
        <v>0</v>
      </c>
      <c r="AG4686" s="1">
        <f t="shared" si="10666"/>
        <v>0</v>
      </c>
      <c r="AH4686" s="2" t="e">
        <f t="shared" si="10673"/>
        <v>#N/A</v>
      </c>
      <c r="AI4686" s="1">
        <f t="shared" si="10667"/>
        <v>0</v>
      </c>
      <c r="AJ4686" t="e">
        <f t="shared" si="10674"/>
        <v>#N/A</v>
      </c>
      <c r="AK4686" s="1">
        <f t="shared" si="10668"/>
        <v>0</v>
      </c>
      <c r="AL4686" t="e">
        <f t="shared" si="10675"/>
        <v>#N/A</v>
      </c>
      <c r="AM4686">
        <f t="shared" si="10669"/>
        <v>0</v>
      </c>
      <c r="AN4686" t="e">
        <f t="shared" ref="AN4686" si="10703">_xlfn.RANK.AVG(AM4686,$B$2:$F$5001)</f>
        <v>#N/A</v>
      </c>
      <c r="AO4686">
        <f t="shared" si="10671"/>
        <v>0</v>
      </c>
      <c r="AP4686" t="e">
        <f t="shared" ref="AP4686" si="10704">_xlfn.RANK.AVG(AO4686,$B$2:$F$5001)</f>
        <v>#N/A</v>
      </c>
      <c r="AQ4686">
        <f t="shared" si="10700"/>
        <v>0</v>
      </c>
      <c r="AR4686">
        <f t="shared" si="10678"/>
        <v>0</v>
      </c>
      <c r="AS4686">
        <f t="shared" si="10679"/>
        <v>0</v>
      </c>
      <c r="AT4686">
        <f t="shared" si="10680"/>
        <v>0</v>
      </c>
      <c r="AU4686">
        <f t="shared" si="10681"/>
        <v>0</v>
      </c>
    </row>
    <row r="4687" spans="1:47" x14ac:dyDescent="0.25">
      <c r="A4687" s="67">
        <v>4686</v>
      </c>
      <c r="U4687" s="28">
        <f t="shared" si="10661"/>
        <v>0</v>
      </c>
      <c r="V4687" s="28">
        <f t="shared" si="10662"/>
        <v>0</v>
      </c>
      <c r="W4687" s="28">
        <f t="shared" si="10663"/>
        <v>0</v>
      </c>
      <c r="X4687" s="28">
        <f t="shared" si="10664"/>
        <v>0</v>
      </c>
      <c r="Y4687" s="28">
        <f t="shared" si="10665"/>
        <v>0</v>
      </c>
      <c r="AG4687" s="1">
        <f t="shared" si="10666"/>
        <v>0</v>
      </c>
      <c r="AH4687" s="2" t="e">
        <f t="shared" si="10673"/>
        <v>#N/A</v>
      </c>
      <c r="AI4687" s="1">
        <f t="shared" si="10667"/>
        <v>0</v>
      </c>
      <c r="AJ4687" t="e">
        <f t="shared" si="10674"/>
        <v>#N/A</v>
      </c>
      <c r="AK4687" s="1">
        <f t="shared" si="10668"/>
        <v>0</v>
      </c>
      <c r="AL4687" t="e">
        <f t="shared" si="10675"/>
        <v>#N/A</v>
      </c>
      <c r="AM4687">
        <f t="shared" si="10669"/>
        <v>0</v>
      </c>
      <c r="AN4687" t="e">
        <f t="shared" ref="AN4687" si="10705">_xlfn.RANK.AVG(AM4687,$B$2:$F$5001)</f>
        <v>#N/A</v>
      </c>
      <c r="AO4687">
        <f t="shared" si="10671"/>
        <v>0</v>
      </c>
      <c r="AP4687" t="e">
        <f t="shared" ref="AP4687" si="10706">_xlfn.RANK.AVG(AO4687,$B$2:$F$5001)</f>
        <v>#N/A</v>
      </c>
      <c r="AQ4687">
        <f t="shared" si="10700"/>
        <v>0</v>
      </c>
      <c r="AR4687">
        <f t="shared" si="10678"/>
        <v>0</v>
      </c>
      <c r="AS4687">
        <f t="shared" si="10679"/>
        <v>0</v>
      </c>
      <c r="AT4687">
        <f t="shared" si="10680"/>
        <v>0</v>
      </c>
      <c r="AU4687">
        <f t="shared" si="10681"/>
        <v>0</v>
      </c>
    </row>
    <row r="4688" spans="1:47" x14ac:dyDescent="0.25">
      <c r="A4688" s="67">
        <v>4687</v>
      </c>
      <c r="U4688" s="28">
        <f t="shared" si="10661"/>
        <v>0</v>
      </c>
      <c r="V4688" s="28">
        <f t="shared" si="10662"/>
        <v>0</v>
      </c>
      <c r="W4688" s="28">
        <f t="shared" si="10663"/>
        <v>0</v>
      </c>
      <c r="X4688" s="28">
        <f t="shared" si="10664"/>
        <v>0</v>
      </c>
      <c r="Y4688" s="28">
        <f t="shared" si="10665"/>
        <v>0</v>
      </c>
      <c r="AG4688" s="1">
        <f t="shared" si="10666"/>
        <v>0</v>
      </c>
      <c r="AH4688" s="2" t="e">
        <f t="shared" si="10673"/>
        <v>#N/A</v>
      </c>
      <c r="AI4688" s="1">
        <f t="shared" si="10667"/>
        <v>0</v>
      </c>
      <c r="AJ4688" t="e">
        <f t="shared" si="10674"/>
        <v>#N/A</v>
      </c>
      <c r="AK4688" s="1">
        <f t="shared" si="10668"/>
        <v>0</v>
      </c>
      <c r="AL4688" t="e">
        <f t="shared" si="10675"/>
        <v>#N/A</v>
      </c>
      <c r="AM4688">
        <f t="shared" si="10669"/>
        <v>0</v>
      </c>
      <c r="AN4688" t="e">
        <f t="shared" ref="AN4688" si="10707">_xlfn.RANK.AVG(AM4688,$B$2:$F$5001)</f>
        <v>#N/A</v>
      </c>
      <c r="AO4688">
        <f t="shared" si="10671"/>
        <v>0</v>
      </c>
      <c r="AP4688" t="e">
        <f t="shared" ref="AP4688" si="10708">_xlfn.RANK.AVG(AO4688,$B$2:$F$5001)</f>
        <v>#N/A</v>
      </c>
      <c r="AQ4688">
        <f t="shared" si="10700"/>
        <v>0</v>
      </c>
      <c r="AR4688">
        <f t="shared" si="10678"/>
        <v>0</v>
      </c>
      <c r="AS4688">
        <f t="shared" si="10679"/>
        <v>0</v>
      </c>
      <c r="AT4688">
        <f t="shared" si="10680"/>
        <v>0</v>
      </c>
      <c r="AU4688">
        <f t="shared" si="10681"/>
        <v>0</v>
      </c>
    </row>
    <row r="4689" spans="1:47" x14ac:dyDescent="0.25">
      <c r="A4689" s="67">
        <v>4688</v>
      </c>
      <c r="U4689" s="28">
        <f t="shared" si="10661"/>
        <v>0</v>
      </c>
      <c r="V4689" s="28">
        <f t="shared" si="10662"/>
        <v>0</v>
      </c>
      <c r="W4689" s="28">
        <f t="shared" si="10663"/>
        <v>0</v>
      </c>
      <c r="X4689" s="28">
        <f t="shared" si="10664"/>
        <v>0</v>
      </c>
      <c r="Y4689" s="28">
        <f t="shared" si="10665"/>
        <v>0</v>
      </c>
      <c r="AG4689" s="1">
        <f t="shared" si="10666"/>
        <v>0</v>
      </c>
      <c r="AH4689" s="2" t="e">
        <f t="shared" si="10673"/>
        <v>#N/A</v>
      </c>
      <c r="AI4689" s="1">
        <f t="shared" si="10667"/>
        <v>0</v>
      </c>
      <c r="AJ4689" t="e">
        <f t="shared" si="10674"/>
        <v>#N/A</v>
      </c>
      <c r="AK4689" s="1">
        <f t="shared" si="10668"/>
        <v>0</v>
      </c>
      <c r="AL4689" t="e">
        <f t="shared" si="10675"/>
        <v>#N/A</v>
      </c>
      <c r="AM4689">
        <f t="shared" si="10669"/>
        <v>0</v>
      </c>
      <c r="AN4689" t="e">
        <f t="shared" ref="AN4689" si="10709">_xlfn.RANK.AVG(AM4689,$B$2:$F$5001)</f>
        <v>#N/A</v>
      </c>
      <c r="AO4689">
        <f t="shared" si="10671"/>
        <v>0</v>
      </c>
      <c r="AP4689" t="e">
        <f t="shared" ref="AP4689" si="10710">_xlfn.RANK.AVG(AO4689,$B$2:$F$5001)</f>
        <v>#N/A</v>
      </c>
      <c r="AQ4689">
        <f t="shared" si="10700"/>
        <v>0</v>
      </c>
      <c r="AR4689">
        <f t="shared" si="10678"/>
        <v>0</v>
      </c>
      <c r="AS4689">
        <f t="shared" si="10679"/>
        <v>0</v>
      </c>
      <c r="AT4689">
        <f t="shared" si="10680"/>
        <v>0</v>
      </c>
      <c r="AU4689">
        <f t="shared" si="10681"/>
        <v>0</v>
      </c>
    </row>
    <row r="4690" spans="1:47" x14ac:dyDescent="0.25">
      <c r="A4690" s="67">
        <v>4689</v>
      </c>
      <c r="U4690" s="28">
        <f t="shared" si="10661"/>
        <v>0</v>
      </c>
      <c r="V4690" s="28">
        <f t="shared" si="10662"/>
        <v>0</v>
      </c>
      <c r="W4690" s="28">
        <f t="shared" si="10663"/>
        <v>0</v>
      </c>
      <c r="X4690" s="28">
        <f t="shared" si="10664"/>
        <v>0</v>
      </c>
      <c r="Y4690" s="28">
        <f t="shared" si="10665"/>
        <v>0</v>
      </c>
      <c r="AG4690" s="1">
        <f t="shared" si="10666"/>
        <v>0</v>
      </c>
      <c r="AH4690" s="2" t="e">
        <f t="shared" si="10673"/>
        <v>#N/A</v>
      </c>
      <c r="AI4690" s="1">
        <f t="shared" si="10667"/>
        <v>0</v>
      </c>
      <c r="AJ4690" t="e">
        <f t="shared" si="10674"/>
        <v>#N/A</v>
      </c>
      <c r="AK4690" s="1">
        <f t="shared" si="10668"/>
        <v>0</v>
      </c>
      <c r="AL4690" t="e">
        <f t="shared" si="10675"/>
        <v>#N/A</v>
      </c>
      <c r="AM4690">
        <f t="shared" si="10669"/>
        <v>0</v>
      </c>
      <c r="AN4690" t="e">
        <f t="shared" ref="AN4690" si="10711">_xlfn.RANK.AVG(AM4690,$B$2:$F$5001)</f>
        <v>#N/A</v>
      </c>
      <c r="AO4690">
        <f t="shared" si="10671"/>
        <v>0</v>
      </c>
      <c r="AP4690" t="e">
        <f t="shared" ref="AP4690" si="10712">_xlfn.RANK.AVG(AO4690,$B$2:$F$5001)</f>
        <v>#N/A</v>
      </c>
      <c r="AQ4690">
        <f t="shared" si="10700"/>
        <v>0</v>
      </c>
      <c r="AR4690">
        <f t="shared" si="10678"/>
        <v>0</v>
      </c>
      <c r="AS4690">
        <f t="shared" si="10679"/>
        <v>0</v>
      </c>
      <c r="AT4690">
        <f t="shared" si="10680"/>
        <v>0</v>
      </c>
      <c r="AU4690">
        <f t="shared" si="10681"/>
        <v>0</v>
      </c>
    </row>
    <row r="4691" spans="1:47" x14ac:dyDescent="0.25">
      <c r="A4691" s="67">
        <v>4690</v>
      </c>
      <c r="U4691" s="28">
        <f t="shared" si="10661"/>
        <v>0</v>
      </c>
      <c r="V4691" s="28">
        <f t="shared" si="10662"/>
        <v>0</v>
      </c>
      <c r="W4691" s="28">
        <f t="shared" si="10663"/>
        <v>0</v>
      </c>
      <c r="X4691" s="28">
        <f t="shared" si="10664"/>
        <v>0</v>
      </c>
      <c r="Y4691" s="28">
        <f t="shared" si="10665"/>
        <v>0</v>
      </c>
      <c r="AG4691" s="1">
        <f t="shared" si="10666"/>
        <v>0</v>
      </c>
      <c r="AH4691" s="2" t="e">
        <f t="shared" si="10673"/>
        <v>#N/A</v>
      </c>
      <c r="AI4691" s="1">
        <f t="shared" si="10667"/>
        <v>0</v>
      </c>
      <c r="AJ4691" t="e">
        <f t="shared" si="10674"/>
        <v>#N/A</v>
      </c>
      <c r="AK4691" s="1">
        <f t="shared" si="10668"/>
        <v>0</v>
      </c>
      <c r="AL4691" t="e">
        <f t="shared" si="10675"/>
        <v>#N/A</v>
      </c>
      <c r="AM4691">
        <f t="shared" si="10669"/>
        <v>0</v>
      </c>
      <c r="AN4691" t="e">
        <f t="shared" ref="AN4691" si="10713">_xlfn.RANK.AVG(AM4691,$B$2:$F$5001)</f>
        <v>#N/A</v>
      </c>
      <c r="AO4691">
        <f t="shared" si="10671"/>
        <v>0</v>
      </c>
      <c r="AP4691" t="e">
        <f t="shared" ref="AP4691" si="10714">_xlfn.RANK.AVG(AO4691,$B$2:$F$5001)</f>
        <v>#N/A</v>
      </c>
      <c r="AQ4691">
        <f t="shared" si="10700"/>
        <v>0</v>
      </c>
      <c r="AR4691">
        <f t="shared" si="10678"/>
        <v>0</v>
      </c>
      <c r="AS4691">
        <f t="shared" si="10679"/>
        <v>0</v>
      </c>
      <c r="AT4691">
        <f t="shared" si="10680"/>
        <v>0</v>
      </c>
      <c r="AU4691">
        <f t="shared" si="10681"/>
        <v>0</v>
      </c>
    </row>
    <row r="4692" spans="1:47" x14ac:dyDescent="0.25">
      <c r="A4692" s="67">
        <v>4691</v>
      </c>
      <c r="U4692" s="28">
        <f t="shared" si="10661"/>
        <v>0</v>
      </c>
      <c r="V4692" s="28">
        <f t="shared" si="10662"/>
        <v>0</v>
      </c>
      <c r="W4692" s="28">
        <f t="shared" si="10663"/>
        <v>0</v>
      </c>
      <c r="X4692" s="28">
        <f t="shared" si="10664"/>
        <v>0</v>
      </c>
      <c r="Y4692" s="28">
        <f t="shared" si="10665"/>
        <v>0</v>
      </c>
      <c r="AG4692" s="1">
        <f t="shared" si="10666"/>
        <v>0</v>
      </c>
      <c r="AH4692" s="2" t="e">
        <f t="shared" si="10673"/>
        <v>#N/A</v>
      </c>
      <c r="AI4692" s="1">
        <f t="shared" si="10667"/>
        <v>0</v>
      </c>
      <c r="AJ4692" t="e">
        <f t="shared" si="10674"/>
        <v>#N/A</v>
      </c>
      <c r="AK4692" s="1">
        <f t="shared" si="10668"/>
        <v>0</v>
      </c>
      <c r="AL4692" t="e">
        <f t="shared" si="10675"/>
        <v>#N/A</v>
      </c>
      <c r="AM4692">
        <f t="shared" si="10669"/>
        <v>0</v>
      </c>
      <c r="AN4692" t="e">
        <f t="shared" ref="AN4692" si="10715">_xlfn.RANK.AVG(AM4692,$B$2:$F$5001)</f>
        <v>#N/A</v>
      </c>
      <c r="AO4692">
        <f t="shared" si="10671"/>
        <v>0</v>
      </c>
      <c r="AP4692" t="e">
        <f t="shared" ref="AP4692" si="10716">_xlfn.RANK.AVG(AO4692,$B$2:$F$5001)</f>
        <v>#N/A</v>
      </c>
      <c r="AQ4692">
        <f t="shared" si="10700"/>
        <v>0</v>
      </c>
      <c r="AR4692">
        <f t="shared" si="10678"/>
        <v>0</v>
      </c>
      <c r="AS4692">
        <f t="shared" si="10679"/>
        <v>0</v>
      </c>
      <c r="AT4692">
        <f t="shared" si="10680"/>
        <v>0</v>
      </c>
      <c r="AU4692">
        <f t="shared" si="10681"/>
        <v>0</v>
      </c>
    </row>
    <row r="4693" spans="1:47" x14ac:dyDescent="0.25">
      <c r="A4693" s="67">
        <v>4692</v>
      </c>
      <c r="U4693" s="28">
        <f t="shared" si="10661"/>
        <v>0</v>
      </c>
      <c r="V4693" s="28">
        <f t="shared" si="10662"/>
        <v>0</v>
      </c>
      <c r="W4693" s="28">
        <f t="shared" si="10663"/>
        <v>0</v>
      </c>
      <c r="X4693" s="28">
        <f t="shared" si="10664"/>
        <v>0</v>
      </c>
      <c r="Y4693" s="28">
        <f t="shared" si="10665"/>
        <v>0</v>
      </c>
      <c r="AG4693" s="1">
        <f t="shared" si="10666"/>
        <v>0</v>
      </c>
      <c r="AH4693" s="2" t="e">
        <f t="shared" si="10673"/>
        <v>#N/A</v>
      </c>
      <c r="AI4693" s="1">
        <f t="shared" si="10667"/>
        <v>0</v>
      </c>
      <c r="AJ4693" t="e">
        <f t="shared" si="10674"/>
        <v>#N/A</v>
      </c>
      <c r="AK4693" s="1">
        <f t="shared" si="10668"/>
        <v>0</v>
      </c>
      <c r="AL4693" t="e">
        <f t="shared" si="10675"/>
        <v>#N/A</v>
      </c>
      <c r="AM4693">
        <f t="shared" si="10669"/>
        <v>0</v>
      </c>
      <c r="AN4693" t="e">
        <f t="shared" ref="AN4693" si="10717">_xlfn.RANK.AVG(AM4693,$B$2:$F$5001)</f>
        <v>#N/A</v>
      </c>
      <c r="AO4693">
        <f t="shared" si="10671"/>
        <v>0</v>
      </c>
      <c r="AP4693" t="e">
        <f t="shared" ref="AP4693" si="10718">_xlfn.RANK.AVG(AO4693,$B$2:$F$5001)</f>
        <v>#N/A</v>
      </c>
      <c r="AQ4693">
        <f t="shared" si="10700"/>
        <v>0</v>
      </c>
      <c r="AR4693">
        <f t="shared" si="10678"/>
        <v>0</v>
      </c>
      <c r="AS4693">
        <f t="shared" si="10679"/>
        <v>0</v>
      </c>
      <c r="AT4693">
        <f t="shared" si="10680"/>
        <v>0</v>
      </c>
      <c r="AU4693">
        <f t="shared" si="10681"/>
        <v>0</v>
      </c>
    </row>
    <row r="4694" spans="1:47" x14ac:dyDescent="0.25">
      <c r="A4694" s="67">
        <v>4693</v>
      </c>
      <c r="U4694" s="28">
        <f t="shared" si="10661"/>
        <v>0</v>
      </c>
      <c r="V4694" s="28">
        <f t="shared" si="10662"/>
        <v>0</v>
      </c>
      <c r="W4694" s="28">
        <f t="shared" si="10663"/>
        <v>0</v>
      </c>
      <c r="X4694" s="28">
        <f t="shared" si="10664"/>
        <v>0</v>
      </c>
      <c r="Y4694" s="28">
        <f t="shared" si="10665"/>
        <v>0</v>
      </c>
      <c r="AG4694" s="1">
        <f t="shared" si="10666"/>
        <v>0</v>
      </c>
      <c r="AH4694" s="2" t="e">
        <f t="shared" si="10673"/>
        <v>#N/A</v>
      </c>
      <c r="AI4694" s="1">
        <f t="shared" si="10667"/>
        <v>0</v>
      </c>
      <c r="AJ4694" t="e">
        <f t="shared" si="10674"/>
        <v>#N/A</v>
      </c>
      <c r="AK4694" s="1">
        <f t="shared" si="10668"/>
        <v>0</v>
      </c>
      <c r="AL4694" t="e">
        <f t="shared" si="10675"/>
        <v>#N/A</v>
      </c>
      <c r="AM4694">
        <f t="shared" si="10669"/>
        <v>0</v>
      </c>
      <c r="AN4694" t="e">
        <f t="shared" ref="AN4694" si="10719">_xlfn.RANK.AVG(AM4694,$B$2:$F$5001)</f>
        <v>#N/A</v>
      </c>
      <c r="AO4694">
        <f t="shared" si="10671"/>
        <v>0</v>
      </c>
      <c r="AP4694" t="e">
        <f t="shared" ref="AP4694" si="10720">_xlfn.RANK.AVG(AO4694,$B$2:$F$5001)</f>
        <v>#N/A</v>
      </c>
      <c r="AQ4694">
        <f t="shared" si="10700"/>
        <v>0</v>
      </c>
      <c r="AR4694">
        <f t="shared" si="10678"/>
        <v>0</v>
      </c>
      <c r="AS4694">
        <f t="shared" si="10679"/>
        <v>0</v>
      </c>
      <c r="AT4694">
        <f t="shared" si="10680"/>
        <v>0</v>
      </c>
      <c r="AU4694">
        <f t="shared" si="10681"/>
        <v>0</v>
      </c>
    </row>
    <row r="4695" spans="1:47" x14ac:dyDescent="0.25">
      <c r="A4695" s="67">
        <v>4694</v>
      </c>
      <c r="U4695" s="28">
        <f t="shared" si="10661"/>
        <v>0</v>
      </c>
      <c r="V4695" s="28">
        <f t="shared" si="10662"/>
        <v>0</v>
      </c>
      <c r="W4695" s="28">
        <f t="shared" si="10663"/>
        <v>0</v>
      </c>
      <c r="X4695" s="28">
        <f t="shared" si="10664"/>
        <v>0</v>
      </c>
      <c r="Y4695" s="28">
        <f t="shared" si="10665"/>
        <v>0</v>
      </c>
      <c r="AG4695" s="1">
        <f t="shared" si="10666"/>
        <v>0</v>
      </c>
      <c r="AH4695" s="2" t="e">
        <f t="shared" si="10673"/>
        <v>#N/A</v>
      </c>
      <c r="AI4695" s="1">
        <f t="shared" si="10667"/>
        <v>0</v>
      </c>
      <c r="AJ4695" t="e">
        <f t="shared" si="10674"/>
        <v>#N/A</v>
      </c>
      <c r="AK4695" s="1">
        <f t="shared" si="10668"/>
        <v>0</v>
      </c>
      <c r="AL4695" t="e">
        <f t="shared" si="10675"/>
        <v>#N/A</v>
      </c>
      <c r="AM4695">
        <f t="shared" si="10669"/>
        <v>0</v>
      </c>
      <c r="AN4695" t="e">
        <f t="shared" ref="AN4695" si="10721">_xlfn.RANK.AVG(AM4695,$B$2:$F$5001)</f>
        <v>#N/A</v>
      </c>
      <c r="AO4695">
        <f t="shared" si="10671"/>
        <v>0</v>
      </c>
      <c r="AP4695" t="e">
        <f t="shared" ref="AP4695" si="10722">_xlfn.RANK.AVG(AO4695,$B$2:$F$5001)</f>
        <v>#N/A</v>
      </c>
      <c r="AQ4695">
        <f t="shared" si="10700"/>
        <v>0</v>
      </c>
      <c r="AR4695">
        <f t="shared" si="10678"/>
        <v>0</v>
      </c>
      <c r="AS4695">
        <f t="shared" si="10679"/>
        <v>0</v>
      </c>
      <c r="AT4695">
        <f t="shared" si="10680"/>
        <v>0</v>
      </c>
      <c r="AU4695">
        <f t="shared" si="10681"/>
        <v>0</v>
      </c>
    </row>
    <row r="4696" spans="1:47" x14ac:dyDescent="0.25">
      <c r="A4696" s="67">
        <v>4695</v>
      </c>
      <c r="U4696" s="28">
        <f t="shared" si="10661"/>
        <v>0</v>
      </c>
      <c r="V4696" s="28">
        <f t="shared" si="10662"/>
        <v>0</v>
      </c>
      <c r="W4696" s="28">
        <f t="shared" si="10663"/>
        <v>0</v>
      </c>
      <c r="X4696" s="28">
        <f t="shared" si="10664"/>
        <v>0</v>
      </c>
      <c r="Y4696" s="28">
        <f t="shared" si="10665"/>
        <v>0</v>
      </c>
      <c r="AG4696" s="1">
        <f t="shared" si="10666"/>
        <v>0</v>
      </c>
      <c r="AH4696" s="2" t="e">
        <f t="shared" si="10673"/>
        <v>#N/A</v>
      </c>
      <c r="AI4696" s="1">
        <f t="shared" si="10667"/>
        <v>0</v>
      </c>
      <c r="AJ4696" t="e">
        <f t="shared" si="10674"/>
        <v>#N/A</v>
      </c>
      <c r="AK4696" s="1">
        <f t="shared" si="10668"/>
        <v>0</v>
      </c>
      <c r="AL4696" t="e">
        <f t="shared" si="10675"/>
        <v>#N/A</v>
      </c>
      <c r="AM4696">
        <f t="shared" si="10669"/>
        <v>0</v>
      </c>
      <c r="AN4696" t="e">
        <f t="shared" ref="AN4696" si="10723">_xlfn.RANK.AVG(AM4696,$B$2:$F$5001)</f>
        <v>#N/A</v>
      </c>
      <c r="AO4696">
        <f t="shared" si="10671"/>
        <v>0</v>
      </c>
      <c r="AP4696" t="e">
        <f t="shared" ref="AP4696" si="10724">_xlfn.RANK.AVG(AO4696,$B$2:$F$5001)</f>
        <v>#N/A</v>
      </c>
      <c r="AQ4696">
        <f t="shared" si="10700"/>
        <v>0</v>
      </c>
      <c r="AR4696">
        <f t="shared" si="10678"/>
        <v>0</v>
      </c>
      <c r="AS4696">
        <f t="shared" si="10679"/>
        <v>0</v>
      </c>
      <c r="AT4696">
        <f t="shared" si="10680"/>
        <v>0</v>
      </c>
      <c r="AU4696">
        <f t="shared" si="10681"/>
        <v>0</v>
      </c>
    </row>
    <row r="4697" spans="1:47" x14ac:dyDescent="0.25">
      <c r="A4697" s="67">
        <v>4696</v>
      </c>
      <c r="U4697" s="28">
        <f t="shared" si="10661"/>
        <v>0</v>
      </c>
      <c r="V4697" s="28">
        <f t="shared" si="10662"/>
        <v>0</v>
      </c>
      <c r="W4697" s="28">
        <f t="shared" si="10663"/>
        <v>0</v>
      </c>
      <c r="X4697" s="28">
        <f t="shared" si="10664"/>
        <v>0</v>
      </c>
      <c r="Y4697" s="28">
        <f t="shared" si="10665"/>
        <v>0</v>
      </c>
      <c r="AG4697" s="1">
        <f t="shared" si="10666"/>
        <v>0</v>
      </c>
      <c r="AH4697" s="2" t="e">
        <f t="shared" si="10673"/>
        <v>#N/A</v>
      </c>
      <c r="AI4697" s="1">
        <f t="shared" si="10667"/>
        <v>0</v>
      </c>
      <c r="AJ4697" t="e">
        <f t="shared" si="10674"/>
        <v>#N/A</v>
      </c>
      <c r="AK4697" s="1">
        <f t="shared" si="10668"/>
        <v>0</v>
      </c>
      <c r="AL4697" t="e">
        <f t="shared" si="10675"/>
        <v>#N/A</v>
      </c>
      <c r="AM4697">
        <f t="shared" si="10669"/>
        <v>0</v>
      </c>
      <c r="AN4697" t="e">
        <f t="shared" ref="AN4697" si="10725">_xlfn.RANK.AVG(AM4697,$B$2:$F$5001)</f>
        <v>#N/A</v>
      </c>
      <c r="AO4697">
        <f t="shared" si="10671"/>
        <v>0</v>
      </c>
      <c r="AP4697" t="e">
        <f t="shared" ref="AP4697" si="10726">_xlfn.RANK.AVG(AO4697,$B$2:$F$5001)</f>
        <v>#N/A</v>
      </c>
      <c r="AQ4697">
        <f t="shared" si="10700"/>
        <v>0</v>
      </c>
      <c r="AR4697">
        <f t="shared" si="10678"/>
        <v>0</v>
      </c>
      <c r="AS4697">
        <f t="shared" si="10679"/>
        <v>0</v>
      </c>
      <c r="AT4697">
        <f t="shared" si="10680"/>
        <v>0</v>
      </c>
      <c r="AU4697">
        <f t="shared" si="10681"/>
        <v>0</v>
      </c>
    </row>
    <row r="4698" spans="1:47" x14ac:dyDescent="0.25">
      <c r="A4698" s="67">
        <v>4697</v>
      </c>
      <c r="U4698" s="28">
        <f t="shared" si="10661"/>
        <v>0</v>
      </c>
      <c r="V4698" s="28">
        <f t="shared" si="10662"/>
        <v>0</v>
      </c>
      <c r="W4698" s="28">
        <f t="shared" si="10663"/>
        <v>0</v>
      </c>
      <c r="X4698" s="28">
        <f t="shared" si="10664"/>
        <v>0</v>
      </c>
      <c r="Y4698" s="28">
        <f t="shared" si="10665"/>
        <v>0</v>
      </c>
      <c r="AG4698" s="1">
        <f t="shared" si="10666"/>
        <v>0</v>
      </c>
      <c r="AH4698" s="2" t="e">
        <f t="shared" si="10673"/>
        <v>#N/A</v>
      </c>
      <c r="AI4698" s="1">
        <f t="shared" si="10667"/>
        <v>0</v>
      </c>
      <c r="AJ4698" t="e">
        <f t="shared" si="10674"/>
        <v>#N/A</v>
      </c>
      <c r="AK4698" s="1">
        <f t="shared" si="10668"/>
        <v>0</v>
      </c>
      <c r="AL4698" t="e">
        <f t="shared" si="10675"/>
        <v>#N/A</v>
      </c>
      <c r="AM4698">
        <f t="shared" si="10669"/>
        <v>0</v>
      </c>
      <c r="AN4698" t="e">
        <f t="shared" ref="AN4698" si="10727">_xlfn.RANK.AVG(AM4698,$B$2:$F$5001)</f>
        <v>#N/A</v>
      </c>
      <c r="AO4698">
        <f t="shared" si="10671"/>
        <v>0</v>
      </c>
      <c r="AP4698" t="e">
        <f t="shared" ref="AP4698" si="10728">_xlfn.RANK.AVG(AO4698,$B$2:$F$5001)</f>
        <v>#N/A</v>
      </c>
      <c r="AQ4698">
        <f t="shared" si="10700"/>
        <v>0</v>
      </c>
      <c r="AR4698">
        <f t="shared" si="10678"/>
        <v>0</v>
      </c>
      <c r="AS4698">
        <f t="shared" si="10679"/>
        <v>0</v>
      </c>
      <c r="AT4698">
        <f t="shared" si="10680"/>
        <v>0</v>
      </c>
      <c r="AU4698">
        <f t="shared" si="10681"/>
        <v>0</v>
      </c>
    </row>
    <row r="4699" spans="1:47" x14ac:dyDescent="0.25">
      <c r="A4699" s="67">
        <v>4698</v>
      </c>
      <c r="U4699" s="28">
        <f t="shared" si="10661"/>
        <v>0</v>
      </c>
      <c r="V4699" s="28">
        <f t="shared" si="10662"/>
        <v>0</v>
      </c>
      <c r="W4699" s="28">
        <f t="shared" si="10663"/>
        <v>0</v>
      </c>
      <c r="X4699" s="28">
        <f t="shared" si="10664"/>
        <v>0</v>
      </c>
      <c r="Y4699" s="28">
        <f t="shared" si="10665"/>
        <v>0</v>
      </c>
      <c r="AG4699" s="1">
        <f t="shared" si="10666"/>
        <v>0</v>
      </c>
      <c r="AH4699" s="2" t="e">
        <f t="shared" si="10673"/>
        <v>#N/A</v>
      </c>
      <c r="AI4699" s="1">
        <f t="shared" si="10667"/>
        <v>0</v>
      </c>
      <c r="AJ4699" t="e">
        <f t="shared" si="10674"/>
        <v>#N/A</v>
      </c>
      <c r="AK4699" s="1">
        <f t="shared" si="10668"/>
        <v>0</v>
      </c>
      <c r="AL4699" t="e">
        <f t="shared" si="10675"/>
        <v>#N/A</v>
      </c>
      <c r="AM4699">
        <f t="shared" si="10669"/>
        <v>0</v>
      </c>
      <c r="AN4699" t="e">
        <f t="shared" ref="AN4699" si="10729">_xlfn.RANK.AVG(AM4699,$B$2:$F$5001)</f>
        <v>#N/A</v>
      </c>
      <c r="AO4699">
        <f t="shared" si="10671"/>
        <v>0</v>
      </c>
      <c r="AP4699" t="e">
        <f t="shared" ref="AP4699" si="10730">_xlfn.RANK.AVG(AO4699,$B$2:$F$5001)</f>
        <v>#N/A</v>
      </c>
      <c r="AQ4699">
        <f t="shared" si="10700"/>
        <v>0</v>
      </c>
      <c r="AR4699">
        <f t="shared" si="10678"/>
        <v>0</v>
      </c>
      <c r="AS4699">
        <f t="shared" si="10679"/>
        <v>0</v>
      </c>
      <c r="AT4699">
        <f t="shared" si="10680"/>
        <v>0</v>
      </c>
      <c r="AU4699">
        <f t="shared" si="10681"/>
        <v>0</v>
      </c>
    </row>
    <row r="4700" spans="1:47" x14ac:dyDescent="0.25">
      <c r="A4700" s="67">
        <v>4699</v>
      </c>
      <c r="U4700" s="28">
        <f t="shared" si="10661"/>
        <v>0</v>
      </c>
      <c r="V4700" s="28">
        <f t="shared" si="10662"/>
        <v>0</v>
      </c>
      <c r="W4700" s="28">
        <f t="shared" si="10663"/>
        <v>0</v>
      </c>
      <c r="X4700" s="28">
        <f t="shared" si="10664"/>
        <v>0</v>
      </c>
      <c r="Y4700" s="28">
        <f t="shared" si="10665"/>
        <v>0</v>
      </c>
      <c r="AG4700" s="1">
        <f t="shared" si="10666"/>
        <v>0</v>
      </c>
      <c r="AH4700" s="2" t="e">
        <f t="shared" si="10673"/>
        <v>#N/A</v>
      </c>
      <c r="AI4700" s="1">
        <f t="shared" si="10667"/>
        <v>0</v>
      </c>
      <c r="AJ4700" t="e">
        <f t="shared" si="10674"/>
        <v>#N/A</v>
      </c>
      <c r="AK4700" s="1">
        <f t="shared" si="10668"/>
        <v>0</v>
      </c>
      <c r="AL4700" t="e">
        <f t="shared" si="10675"/>
        <v>#N/A</v>
      </c>
      <c r="AM4700">
        <f t="shared" si="10669"/>
        <v>0</v>
      </c>
      <c r="AN4700" t="e">
        <f t="shared" ref="AN4700" si="10731">_xlfn.RANK.AVG(AM4700,$B$2:$F$5001)</f>
        <v>#N/A</v>
      </c>
      <c r="AO4700">
        <f t="shared" si="10671"/>
        <v>0</v>
      </c>
      <c r="AP4700" t="e">
        <f t="shared" ref="AP4700" si="10732">_xlfn.RANK.AVG(AO4700,$B$2:$F$5001)</f>
        <v>#N/A</v>
      </c>
      <c r="AQ4700">
        <f t="shared" si="10700"/>
        <v>0</v>
      </c>
      <c r="AR4700">
        <f t="shared" si="10678"/>
        <v>0</v>
      </c>
      <c r="AS4700">
        <f t="shared" si="10679"/>
        <v>0</v>
      </c>
      <c r="AT4700">
        <f t="shared" si="10680"/>
        <v>0</v>
      </c>
      <c r="AU4700">
        <f t="shared" si="10681"/>
        <v>0</v>
      </c>
    </row>
    <row r="4701" spans="1:47" x14ac:dyDescent="0.25">
      <c r="A4701" s="67">
        <v>4700</v>
      </c>
      <c r="U4701" s="28">
        <f t="shared" si="10661"/>
        <v>0</v>
      </c>
      <c r="V4701" s="28">
        <f t="shared" si="10662"/>
        <v>0</v>
      </c>
      <c r="W4701" s="28">
        <f t="shared" si="10663"/>
        <v>0</v>
      </c>
      <c r="X4701" s="28">
        <f t="shared" si="10664"/>
        <v>0</v>
      </c>
      <c r="Y4701" s="28">
        <f t="shared" si="10665"/>
        <v>0</v>
      </c>
      <c r="AG4701" s="1">
        <f t="shared" si="10666"/>
        <v>0</v>
      </c>
      <c r="AH4701" s="2" t="e">
        <f t="shared" si="10673"/>
        <v>#N/A</v>
      </c>
      <c r="AI4701" s="1">
        <f t="shared" si="10667"/>
        <v>0</v>
      </c>
      <c r="AJ4701" t="e">
        <f t="shared" si="10674"/>
        <v>#N/A</v>
      </c>
      <c r="AK4701" s="1">
        <f t="shared" si="10668"/>
        <v>0</v>
      </c>
      <c r="AL4701" t="e">
        <f t="shared" si="10675"/>
        <v>#N/A</v>
      </c>
      <c r="AM4701">
        <f t="shared" si="10669"/>
        <v>0</v>
      </c>
      <c r="AN4701" t="e">
        <f t="shared" ref="AN4701" si="10733">_xlfn.RANK.AVG(AM4701,$B$2:$F$5001)</f>
        <v>#N/A</v>
      </c>
      <c r="AO4701">
        <f t="shared" si="10671"/>
        <v>0</v>
      </c>
      <c r="AP4701" t="e">
        <f t="shared" ref="AP4701" si="10734">_xlfn.RANK.AVG(AO4701,$B$2:$F$5001)</f>
        <v>#N/A</v>
      </c>
      <c r="AQ4701">
        <f t="shared" si="10700"/>
        <v>0</v>
      </c>
      <c r="AR4701">
        <f t="shared" si="10678"/>
        <v>0</v>
      </c>
      <c r="AS4701">
        <f t="shared" si="10679"/>
        <v>0</v>
      </c>
      <c r="AT4701">
        <f t="shared" si="10680"/>
        <v>0</v>
      </c>
      <c r="AU4701">
        <f t="shared" si="10681"/>
        <v>0</v>
      </c>
    </row>
    <row r="4702" spans="1:47" x14ac:dyDescent="0.25">
      <c r="A4702" s="67">
        <v>4701</v>
      </c>
      <c r="U4702" s="28">
        <f t="shared" si="10661"/>
        <v>0</v>
      </c>
      <c r="V4702" s="28">
        <f t="shared" si="10662"/>
        <v>0</v>
      </c>
      <c r="W4702" s="28">
        <f t="shared" si="10663"/>
        <v>0</v>
      </c>
      <c r="X4702" s="28">
        <f t="shared" si="10664"/>
        <v>0</v>
      </c>
      <c r="Y4702" s="28">
        <f t="shared" si="10665"/>
        <v>0</v>
      </c>
      <c r="AG4702" s="1">
        <f t="shared" si="10666"/>
        <v>0</v>
      </c>
      <c r="AH4702" s="2" t="e">
        <f t="shared" si="10673"/>
        <v>#N/A</v>
      </c>
      <c r="AI4702" s="1">
        <f t="shared" si="10667"/>
        <v>0</v>
      </c>
      <c r="AJ4702" t="e">
        <f t="shared" si="10674"/>
        <v>#N/A</v>
      </c>
      <c r="AK4702" s="1">
        <f t="shared" si="10668"/>
        <v>0</v>
      </c>
      <c r="AL4702" t="e">
        <f t="shared" si="10675"/>
        <v>#N/A</v>
      </c>
      <c r="AM4702">
        <f t="shared" si="10669"/>
        <v>0</v>
      </c>
      <c r="AN4702" t="e">
        <f t="shared" ref="AN4702" si="10735">_xlfn.RANK.AVG(AM4702,$B$2:$F$5001)</f>
        <v>#N/A</v>
      </c>
      <c r="AO4702">
        <f t="shared" si="10671"/>
        <v>0</v>
      </c>
      <c r="AP4702" t="e">
        <f t="shared" ref="AP4702" si="10736">_xlfn.RANK.AVG(AO4702,$B$2:$F$5001)</f>
        <v>#N/A</v>
      </c>
      <c r="AQ4702">
        <f t="shared" si="10700"/>
        <v>0</v>
      </c>
      <c r="AR4702">
        <f t="shared" si="10678"/>
        <v>0</v>
      </c>
      <c r="AS4702">
        <f t="shared" si="10679"/>
        <v>0</v>
      </c>
      <c r="AT4702">
        <f t="shared" si="10680"/>
        <v>0</v>
      </c>
      <c r="AU4702">
        <f t="shared" si="10681"/>
        <v>0</v>
      </c>
    </row>
    <row r="4703" spans="1:47" x14ac:dyDescent="0.25">
      <c r="A4703" s="67">
        <v>4702</v>
      </c>
      <c r="U4703" s="28">
        <f t="shared" si="10661"/>
        <v>0</v>
      </c>
      <c r="V4703" s="28">
        <f t="shared" si="10662"/>
        <v>0</v>
      </c>
      <c r="W4703" s="28">
        <f t="shared" si="10663"/>
        <v>0</v>
      </c>
      <c r="X4703" s="28">
        <f t="shared" si="10664"/>
        <v>0</v>
      </c>
      <c r="Y4703" s="28">
        <f t="shared" si="10665"/>
        <v>0</v>
      </c>
      <c r="AG4703" s="1">
        <f t="shared" si="10666"/>
        <v>0</v>
      </c>
      <c r="AH4703" s="2" t="e">
        <f t="shared" si="10673"/>
        <v>#N/A</v>
      </c>
      <c r="AI4703" s="1">
        <f t="shared" si="10667"/>
        <v>0</v>
      </c>
      <c r="AJ4703" t="e">
        <f t="shared" si="10674"/>
        <v>#N/A</v>
      </c>
      <c r="AK4703" s="1">
        <f t="shared" si="10668"/>
        <v>0</v>
      </c>
      <c r="AL4703" t="e">
        <f t="shared" si="10675"/>
        <v>#N/A</v>
      </c>
      <c r="AM4703">
        <f t="shared" si="10669"/>
        <v>0</v>
      </c>
      <c r="AN4703" t="e">
        <f t="shared" ref="AN4703" si="10737">_xlfn.RANK.AVG(AM4703,$B$2:$F$5001)</f>
        <v>#N/A</v>
      </c>
      <c r="AO4703">
        <f t="shared" si="10671"/>
        <v>0</v>
      </c>
      <c r="AP4703" t="e">
        <f t="shared" ref="AP4703" si="10738">_xlfn.RANK.AVG(AO4703,$B$2:$F$5001)</f>
        <v>#N/A</v>
      </c>
      <c r="AQ4703">
        <f t="shared" si="10700"/>
        <v>0</v>
      </c>
      <c r="AR4703">
        <f t="shared" si="10678"/>
        <v>0</v>
      </c>
      <c r="AS4703">
        <f t="shared" si="10679"/>
        <v>0</v>
      </c>
      <c r="AT4703">
        <f t="shared" si="10680"/>
        <v>0</v>
      </c>
      <c r="AU4703">
        <f t="shared" si="10681"/>
        <v>0</v>
      </c>
    </row>
    <row r="4704" spans="1:47" x14ac:dyDescent="0.25">
      <c r="A4704" s="67">
        <v>4703</v>
      </c>
      <c r="U4704" s="28">
        <f t="shared" si="10661"/>
        <v>0</v>
      </c>
      <c r="V4704" s="28">
        <f t="shared" si="10662"/>
        <v>0</v>
      </c>
      <c r="W4704" s="28">
        <f t="shared" si="10663"/>
        <v>0</v>
      </c>
      <c r="X4704" s="28">
        <f t="shared" si="10664"/>
        <v>0</v>
      </c>
      <c r="Y4704" s="28">
        <f t="shared" si="10665"/>
        <v>0</v>
      </c>
      <c r="AG4704" s="1">
        <f t="shared" si="10666"/>
        <v>0</v>
      </c>
      <c r="AH4704" s="2" t="e">
        <f t="shared" si="10673"/>
        <v>#N/A</v>
      </c>
      <c r="AI4704" s="1">
        <f t="shared" si="10667"/>
        <v>0</v>
      </c>
      <c r="AJ4704" t="e">
        <f t="shared" si="10674"/>
        <v>#N/A</v>
      </c>
      <c r="AK4704" s="1">
        <f t="shared" si="10668"/>
        <v>0</v>
      </c>
      <c r="AL4704" t="e">
        <f t="shared" si="10675"/>
        <v>#N/A</v>
      </c>
      <c r="AM4704">
        <f t="shared" si="10669"/>
        <v>0</v>
      </c>
      <c r="AN4704" t="e">
        <f t="shared" ref="AN4704" si="10739">_xlfn.RANK.AVG(AM4704,$B$2:$F$5001)</f>
        <v>#N/A</v>
      </c>
      <c r="AO4704">
        <f t="shared" si="10671"/>
        <v>0</v>
      </c>
      <c r="AP4704" t="e">
        <f t="shared" ref="AP4704" si="10740">_xlfn.RANK.AVG(AO4704,$B$2:$F$5001)</f>
        <v>#N/A</v>
      </c>
      <c r="AQ4704">
        <f t="shared" si="10700"/>
        <v>0</v>
      </c>
      <c r="AR4704">
        <f t="shared" si="10678"/>
        <v>0</v>
      </c>
      <c r="AS4704">
        <f t="shared" si="10679"/>
        <v>0</v>
      </c>
      <c r="AT4704">
        <f t="shared" si="10680"/>
        <v>0</v>
      </c>
      <c r="AU4704">
        <f t="shared" si="10681"/>
        <v>0</v>
      </c>
    </row>
    <row r="4705" spans="1:47" x14ac:dyDescent="0.25">
      <c r="A4705" s="67">
        <v>4704</v>
      </c>
      <c r="U4705" s="28">
        <f t="shared" si="10661"/>
        <v>0</v>
      </c>
      <c r="V4705" s="28">
        <f t="shared" si="10662"/>
        <v>0</v>
      </c>
      <c r="W4705" s="28">
        <f t="shared" si="10663"/>
        <v>0</v>
      </c>
      <c r="X4705" s="28">
        <f t="shared" si="10664"/>
        <v>0</v>
      </c>
      <c r="Y4705" s="28">
        <f t="shared" si="10665"/>
        <v>0</v>
      </c>
      <c r="AG4705" s="1">
        <f t="shared" si="10666"/>
        <v>0</v>
      </c>
      <c r="AH4705" s="2" t="e">
        <f t="shared" si="10673"/>
        <v>#N/A</v>
      </c>
      <c r="AI4705" s="1">
        <f t="shared" si="10667"/>
        <v>0</v>
      </c>
      <c r="AJ4705" t="e">
        <f t="shared" si="10674"/>
        <v>#N/A</v>
      </c>
      <c r="AK4705" s="1">
        <f t="shared" si="10668"/>
        <v>0</v>
      </c>
      <c r="AL4705" t="e">
        <f t="shared" si="10675"/>
        <v>#N/A</v>
      </c>
      <c r="AM4705">
        <f t="shared" si="10669"/>
        <v>0</v>
      </c>
      <c r="AN4705" t="e">
        <f t="shared" ref="AN4705" si="10741">_xlfn.RANK.AVG(AM4705,$B$2:$F$5001)</f>
        <v>#N/A</v>
      </c>
      <c r="AO4705">
        <f t="shared" si="10671"/>
        <v>0</v>
      </c>
      <c r="AP4705" t="e">
        <f t="shared" ref="AP4705" si="10742">_xlfn.RANK.AVG(AO4705,$B$2:$F$5001)</f>
        <v>#N/A</v>
      </c>
      <c r="AQ4705">
        <f t="shared" si="10700"/>
        <v>0</v>
      </c>
      <c r="AR4705">
        <f t="shared" si="10678"/>
        <v>0</v>
      </c>
      <c r="AS4705">
        <f t="shared" si="10679"/>
        <v>0</v>
      </c>
      <c r="AT4705">
        <f t="shared" si="10680"/>
        <v>0</v>
      </c>
      <c r="AU4705">
        <f t="shared" si="10681"/>
        <v>0</v>
      </c>
    </row>
    <row r="4706" spans="1:47" x14ac:dyDescent="0.25">
      <c r="A4706" s="67">
        <v>4705</v>
      </c>
      <c r="U4706" s="28">
        <f t="shared" si="10661"/>
        <v>0</v>
      </c>
      <c r="V4706" s="28">
        <f t="shared" si="10662"/>
        <v>0</v>
      </c>
      <c r="W4706" s="28">
        <f t="shared" si="10663"/>
        <v>0</v>
      </c>
      <c r="X4706" s="28">
        <f t="shared" si="10664"/>
        <v>0</v>
      </c>
      <c r="Y4706" s="28">
        <f t="shared" si="10665"/>
        <v>0</v>
      </c>
      <c r="AG4706" s="1">
        <f t="shared" si="10666"/>
        <v>0</v>
      </c>
      <c r="AH4706" s="2" t="e">
        <f t="shared" si="10673"/>
        <v>#N/A</v>
      </c>
      <c r="AI4706" s="1">
        <f t="shared" si="10667"/>
        <v>0</v>
      </c>
      <c r="AJ4706" t="e">
        <f t="shared" si="10674"/>
        <v>#N/A</v>
      </c>
      <c r="AK4706" s="1">
        <f t="shared" si="10668"/>
        <v>0</v>
      </c>
      <c r="AL4706" t="e">
        <f t="shared" si="10675"/>
        <v>#N/A</v>
      </c>
      <c r="AM4706">
        <f t="shared" si="10669"/>
        <v>0</v>
      </c>
      <c r="AN4706" t="e">
        <f t="shared" ref="AN4706" si="10743">_xlfn.RANK.AVG(AM4706,$B$2:$F$5001)</f>
        <v>#N/A</v>
      </c>
      <c r="AO4706">
        <f t="shared" si="10671"/>
        <v>0</v>
      </c>
      <c r="AP4706" t="e">
        <f t="shared" ref="AP4706" si="10744">_xlfn.RANK.AVG(AO4706,$B$2:$F$5001)</f>
        <v>#N/A</v>
      </c>
      <c r="AQ4706">
        <f t="shared" si="10700"/>
        <v>0</v>
      </c>
      <c r="AR4706">
        <f t="shared" si="10678"/>
        <v>0</v>
      </c>
      <c r="AS4706">
        <f t="shared" si="10679"/>
        <v>0</v>
      </c>
      <c r="AT4706">
        <f t="shared" si="10680"/>
        <v>0</v>
      </c>
      <c r="AU4706">
        <f t="shared" si="10681"/>
        <v>0</v>
      </c>
    </row>
    <row r="4707" spans="1:47" x14ac:dyDescent="0.25">
      <c r="A4707" s="67">
        <v>4706</v>
      </c>
      <c r="U4707" s="28">
        <f t="shared" si="10661"/>
        <v>0</v>
      </c>
      <c r="V4707" s="28">
        <f t="shared" si="10662"/>
        <v>0</v>
      </c>
      <c r="W4707" s="28">
        <f t="shared" si="10663"/>
        <v>0</v>
      </c>
      <c r="X4707" s="28">
        <f t="shared" si="10664"/>
        <v>0</v>
      </c>
      <c r="Y4707" s="28">
        <f t="shared" si="10665"/>
        <v>0</v>
      </c>
      <c r="AG4707" s="1">
        <f t="shared" si="10666"/>
        <v>0</v>
      </c>
      <c r="AH4707" s="2" t="e">
        <f t="shared" si="10673"/>
        <v>#N/A</v>
      </c>
      <c r="AI4707" s="1">
        <f t="shared" si="10667"/>
        <v>0</v>
      </c>
      <c r="AJ4707" t="e">
        <f t="shared" si="10674"/>
        <v>#N/A</v>
      </c>
      <c r="AK4707" s="1">
        <f t="shared" si="10668"/>
        <v>0</v>
      </c>
      <c r="AL4707" t="e">
        <f t="shared" si="10675"/>
        <v>#N/A</v>
      </c>
      <c r="AM4707">
        <f t="shared" si="10669"/>
        <v>0</v>
      </c>
      <c r="AN4707" t="e">
        <f t="shared" ref="AN4707" si="10745">_xlfn.RANK.AVG(AM4707,$B$2:$F$5001)</f>
        <v>#N/A</v>
      </c>
      <c r="AO4707">
        <f t="shared" si="10671"/>
        <v>0</v>
      </c>
      <c r="AP4707" t="e">
        <f t="shared" ref="AP4707" si="10746">_xlfn.RANK.AVG(AO4707,$B$2:$F$5001)</f>
        <v>#N/A</v>
      </c>
      <c r="AQ4707">
        <f t="shared" si="10700"/>
        <v>0</v>
      </c>
      <c r="AR4707">
        <f t="shared" si="10678"/>
        <v>0</v>
      </c>
      <c r="AS4707">
        <f t="shared" si="10679"/>
        <v>0</v>
      </c>
      <c r="AT4707">
        <f t="shared" si="10680"/>
        <v>0</v>
      </c>
      <c r="AU4707">
        <f t="shared" si="10681"/>
        <v>0</v>
      </c>
    </row>
    <row r="4708" spans="1:47" x14ac:dyDescent="0.25">
      <c r="A4708" s="67">
        <v>4707</v>
      </c>
      <c r="U4708" s="28">
        <f t="shared" si="10661"/>
        <v>0</v>
      </c>
      <c r="V4708" s="28">
        <f t="shared" si="10662"/>
        <v>0</v>
      </c>
      <c r="W4708" s="28">
        <f t="shared" si="10663"/>
        <v>0</v>
      </c>
      <c r="X4708" s="28">
        <f t="shared" si="10664"/>
        <v>0</v>
      </c>
      <c r="Y4708" s="28">
        <f t="shared" si="10665"/>
        <v>0</v>
      </c>
      <c r="AG4708" s="1">
        <f t="shared" si="10666"/>
        <v>0</v>
      </c>
      <c r="AH4708" s="2" t="e">
        <f t="shared" si="10673"/>
        <v>#N/A</v>
      </c>
      <c r="AI4708" s="1">
        <f t="shared" si="10667"/>
        <v>0</v>
      </c>
      <c r="AJ4708" t="e">
        <f t="shared" si="10674"/>
        <v>#N/A</v>
      </c>
      <c r="AK4708" s="1">
        <f t="shared" si="10668"/>
        <v>0</v>
      </c>
      <c r="AL4708" t="e">
        <f t="shared" si="10675"/>
        <v>#N/A</v>
      </c>
      <c r="AM4708">
        <f t="shared" si="10669"/>
        <v>0</v>
      </c>
      <c r="AN4708" t="e">
        <f t="shared" ref="AN4708" si="10747">_xlfn.RANK.AVG(AM4708,$B$2:$F$5001)</f>
        <v>#N/A</v>
      </c>
      <c r="AO4708">
        <f t="shared" si="10671"/>
        <v>0</v>
      </c>
      <c r="AP4708" t="e">
        <f t="shared" ref="AP4708" si="10748">_xlfn.RANK.AVG(AO4708,$B$2:$F$5001)</f>
        <v>#N/A</v>
      </c>
      <c r="AQ4708">
        <f t="shared" si="10700"/>
        <v>0</v>
      </c>
      <c r="AR4708">
        <f t="shared" si="10678"/>
        <v>0</v>
      </c>
      <c r="AS4708">
        <f t="shared" si="10679"/>
        <v>0</v>
      </c>
      <c r="AT4708">
        <f t="shared" si="10680"/>
        <v>0</v>
      </c>
      <c r="AU4708">
        <f t="shared" si="10681"/>
        <v>0</v>
      </c>
    </row>
    <row r="4709" spans="1:47" x14ac:dyDescent="0.25">
      <c r="A4709" s="67">
        <v>4708</v>
      </c>
      <c r="U4709" s="28">
        <f t="shared" si="10661"/>
        <v>0</v>
      </c>
      <c r="V4709" s="28">
        <f t="shared" si="10662"/>
        <v>0</v>
      </c>
      <c r="W4709" s="28">
        <f t="shared" si="10663"/>
        <v>0</v>
      </c>
      <c r="X4709" s="28">
        <f t="shared" si="10664"/>
        <v>0</v>
      </c>
      <c r="Y4709" s="28">
        <f t="shared" si="10665"/>
        <v>0</v>
      </c>
      <c r="AG4709" s="1">
        <f t="shared" si="10666"/>
        <v>0</v>
      </c>
      <c r="AH4709" s="2" t="e">
        <f t="shared" si="10673"/>
        <v>#N/A</v>
      </c>
      <c r="AI4709" s="1">
        <f t="shared" si="10667"/>
        <v>0</v>
      </c>
      <c r="AJ4709" t="e">
        <f t="shared" si="10674"/>
        <v>#N/A</v>
      </c>
      <c r="AK4709" s="1">
        <f t="shared" si="10668"/>
        <v>0</v>
      </c>
      <c r="AL4709" t="e">
        <f t="shared" si="10675"/>
        <v>#N/A</v>
      </c>
      <c r="AM4709">
        <f t="shared" si="10669"/>
        <v>0</v>
      </c>
      <c r="AN4709" t="e">
        <f t="shared" ref="AN4709" si="10749">_xlfn.RANK.AVG(AM4709,$B$2:$F$5001)</f>
        <v>#N/A</v>
      </c>
      <c r="AO4709">
        <f t="shared" si="10671"/>
        <v>0</v>
      </c>
      <c r="AP4709" t="e">
        <f t="shared" ref="AP4709" si="10750">_xlfn.RANK.AVG(AO4709,$B$2:$F$5001)</f>
        <v>#N/A</v>
      </c>
      <c r="AQ4709">
        <f t="shared" si="10700"/>
        <v>0</v>
      </c>
      <c r="AR4709">
        <f t="shared" si="10678"/>
        <v>0</v>
      </c>
      <c r="AS4709">
        <f t="shared" si="10679"/>
        <v>0</v>
      </c>
      <c r="AT4709">
        <f t="shared" si="10680"/>
        <v>0</v>
      </c>
      <c r="AU4709">
        <f t="shared" si="10681"/>
        <v>0</v>
      </c>
    </row>
    <row r="4710" spans="1:47" x14ac:dyDescent="0.25">
      <c r="A4710" s="67">
        <v>4709</v>
      </c>
      <c r="U4710" s="28">
        <f t="shared" si="10661"/>
        <v>0</v>
      </c>
      <c r="V4710" s="28">
        <f t="shared" si="10662"/>
        <v>0</v>
      </c>
      <c r="W4710" s="28">
        <f t="shared" si="10663"/>
        <v>0</v>
      </c>
      <c r="X4710" s="28">
        <f t="shared" si="10664"/>
        <v>0</v>
      </c>
      <c r="Y4710" s="28">
        <f t="shared" si="10665"/>
        <v>0</v>
      </c>
      <c r="AG4710" s="1">
        <f t="shared" si="10666"/>
        <v>0</v>
      </c>
      <c r="AH4710" s="2" t="e">
        <f t="shared" si="10673"/>
        <v>#N/A</v>
      </c>
      <c r="AI4710" s="1">
        <f t="shared" si="10667"/>
        <v>0</v>
      </c>
      <c r="AJ4710" t="e">
        <f t="shared" si="10674"/>
        <v>#N/A</v>
      </c>
      <c r="AK4710" s="1">
        <f t="shared" si="10668"/>
        <v>0</v>
      </c>
      <c r="AL4710" t="e">
        <f t="shared" si="10675"/>
        <v>#N/A</v>
      </c>
      <c r="AM4710">
        <f t="shared" si="10669"/>
        <v>0</v>
      </c>
      <c r="AN4710" t="e">
        <f t="shared" ref="AN4710" si="10751">_xlfn.RANK.AVG(AM4710,$B$2:$F$5001)</f>
        <v>#N/A</v>
      </c>
      <c r="AO4710">
        <f t="shared" si="10671"/>
        <v>0</v>
      </c>
      <c r="AP4710" t="e">
        <f t="shared" ref="AP4710" si="10752">_xlfn.RANK.AVG(AO4710,$B$2:$F$5001)</f>
        <v>#N/A</v>
      </c>
      <c r="AQ4710">
        <f t="shared" si="10700"/>
        <v>0</v>
      </c>
      <c r="AR4710">
        <f t="shared" si="10678"/>
        <v>0</v>
      </c>
      <c r="AS4710">
        <f t="shared" si="10679"/>
        <v>0</v>
      </c>
      <c r="AT4710">
        <f t="shared" si="10680"/>
        <v>0</v>
      </c>
      <c r="AU4710">
        <f t="shared" si="10681"/>
        <v>0</v>
      </c>
    </row>
    <row r="4711" spans="1:47" x14ac:dyDescent="0.25">
      <c r="A4711" s="67">
        <v>4710</v>
      </c>
      <c r="U4711" s="28">
        <f t="shared" si="10661"/>
        <v>0</v>
      </c>
      <c r="V4711" s="28">
        <f t="shared" si="10662"/>
        <v>0</v>
      </c>
      <c r="W4711" s="28">
        <f t="shared" si="10663"/>
        <v>0</v>
      </c>
      <c r="X4711" s="28">
        <f t="shared" si="10664"/>
        <v>0</v>
      </c>
      <c r="Y4711" s="28">
        <f t="shared" si="10665"/>
        <v>0</v>
      </c>
      <c r="AG4711" s="1">
        <f t="shared" si="10666"/>
        <v>0</v>
      </c>
      <c r="AH4711" s="2" t="e">
        <f t="shared" si="10673"/>
        <v>#N/A</v>
      </c>
      <c r="AI4711" s="1">
        <f t="shared" si="10667"/>
        <v>0</v>
      </c>
      <c r="AJ4711" t="e">
        <f t="shared" si="10674"/>
        <v>#N/A</v>
      </c>
      <c r="AK4711" s="1">
        <f t="shared" si="10668"/>
        <v>0</v>
      </c>
      <c r="AL4711" t="e">
        <f t="shared" si="10675"/>
        <v>#N/A</v>
      </c>
      <c r="AM4711">
        <f t="shared" si="10669"/>
        <v>0</v>
      </c>
      <c r="AN4711" t="e">
        <f t="shared" ref="AN4711" si="10753">_xlfn.RANK.AVG(AM4711,$B$2:$F$5001)</f>
        <v>#N/A</v>
      </c>
      <c r="AO4711">
        <f t="shared" si="10671"/>
        <v>0</v>
      </c>
      <c r="AP4711" t="e">
        <f t="shared" ref="AP4711" si="10754">_xlfn.RANK.AVG(AO4711,$B$2:$F$5001)</f>
        <v>#N/A</v>
      </c>
      <c r="AQ4711">
        <f t="shared" si="10700"/>
        <v>0</v>
      </c>
      <c r="AR4711">
        <f t="shared" si="10678"/>
        <v>0</v>
      </c>
      <c r="AS4711">
        <f t="shared" si="10679"/>
        <v>0</v>
      </c>
      <c r="AT4711">
        <f t="shared" si="10680"/>
        <v>0</v>
      </c>
      <c r="AU4711">
        <f t="shared" si="10681"/>
        <v>0</v>
      </c>
    </row>
    <row r="4712" spans="1:47" x14ac:dyDescent="0.25">
      <c r="A4712" s="67">
        <v>4711</v>
      </c>
      <c r="U4712" s="28">
        <f t="shared" si="10661"/>
        <v>0</v>
      </c>
      <c r="V4712" s="28">
        <f t="shared" si="10662"/>
        <v>0</v>
      </c>
      <c r="W4712" s="28">
        <f t="shared" si="10663"/>
        <v>0</v>
      </c>
      <c r="X4712" s="28">
        <f t="shared" si="10664"/>
        <v>0</v>
      </c>
      <c r="Y4712" s="28">
        <f t="shared" si="10665"/>
        <v>0</v>
      </c>
      <c r="AG4712" s="1">
        <f t="shared" si="10666"/>
        <v>0</v>
      </c>
      <c r="AH4712" s="2" t="e">
        <f t="shared" si="10673"/>
        <v>#N/A</v>
      </c>
      <c r="AI4712" s="1">
        <f t="shared" si="10667"/>
        <v>0</v>
      </c>
      <c r="AJ4712" t="e">
        <f t="shared" si="10674"/>
        <v>#N/A</v>
      </c>
      <c r="AK4712" s="1">
        <f t="shared" si="10668"/>
        <v>0</v>
      </c>
      <c r="AL4712" t="e">
        <f t="shared" si="10675"/>
        <v>#N/A</v>
      </c>
      <c r="AM4712">
        <f t="shared" si="10669"/>
        <v>0</v>
      </c>
      <c r="AN4712" t="e">
        <f t="shared" ref="AN4712" si="10755">_xlfn.RANK.AVG(AM4712,$B$2:$F$5001)</f>
        <v>#N/A</v>
      </c>
      <c r="AO4712">
        <f t="shared" si="10671"/>
        <v>0</v>
      </c>
      <c r="AP4712" t="e">
        <f t="shared" ref="AP4712" si="10756">_xlfn.RANK.AVG(AO4712,$B$2:$F$5001)</f>
        <v>#N/A</v>
      </c>
      <c r="AQ4712">
        <f t="shared" si="10700"/>
        <v>0</v>
      </c>
      <c r="AR4712">
        <f t="shared" si="10678"/>
        <v>0</v>
      </c>
      <c r="AS4712">
        <f t="shared" si="10679"/>
        <v>0</v>
      </c>
      <c r="AT4712">
        <f t="shared" si="10680"/>
        <v>0</v>
      </c>
      <c r="AU4712">
        <f t="shared" si="10681"/>
        <v>0</v>
      </c>
    </row>
    <row r="4713" spans="1:47" x14ac:dyDescent="0.25">
      <c r="A4713" s="67">
        <v>4712</v>
      </c>
      <c r="U4713" s="28">
        <f t="shared" si="10661"/>
        <v>0</v>
      </c>
      <c r="V4713" s="28">
        <f t="shared" si="10662"/>
        <v>0</v>
      </c>
      <c r="W4713" s="28">
        <f t="shared" si="10663"/>
        <v>0</v>
      </c>
      <c r="X4713" s="28">
        <f t="shared" si="10664"/>
        <v>0</v>
      </c>
      <c r="Y4713" s="28">
        <f t="shared" si="10665"/>
        <v>0</v>
      </c>
      <c r="AG4713" s="1">
        <f t="shared" si="10666"/>
        <v>0</v>
      </c>
      <c r="AH4713" s="2" t="e">
        <f t="shared" si="10673"/>
        <v>#N/A</v>
      </c>
      <c r="AI4713" s="1">
        <f t="shared" si="10667"/>
        <v>0</v>
      </c>
      <c r="AJ4713" t="e">
        <f t="shared" si="10674"/>
        <v>#N/A</v>
      </c>
      <c r="AK4713" s="1">
        <f t="shared" si="10668"/>
        <v>0</v>
      </c>
      <c r="AL4713" t="e">
        <f t="shared" si="10675"/>
        <v>#N/A</v>
      </c>
      <c r="AM4713">
        <f t="shared" si="10669"/>
        <v>0</v>
      </c>
      <c r="AN4713" t="e">
        <f t="shared" ref="AN4713" si="10757">_xlfn.RANK.AVG(AM4713,$B$2:$F$5001)</f>
        <v>#N/A</v>
      </c>
      <c r="AO4713">
        <f t="shared" si="10671"/>
        <v>0</v>
      </c>
      <c r="AP4713" t="e">
        <f t="shared" ref="AP4713" si="10758">_xlfn.RANK.AVG(AO4713,$B$2:$F$5001)</f>
        <v>#N/A</v>
      </c>
      <c r="AQ4713">
        <f t="shared" si="10700"/>
        <v>0</v>
      </c>
      <c r="AR4713">
        <f t="shared" si="10678"/>
        <v>0</v>
      </c>
      <c r="AS4713">
        <f t="shared" si="10679"/>
        <v>0</v>
      </c>
      <c r="AT4713">
        <f t="shared" si="10680"/>
        <v>0</v>
      </c>
      <c r="AU4713">
        <f t="shared" si="10681"/>
        <v>0</v>
      </c>
    </row>
    <row r="4714" spans="1:47" x14ac:dyDescent="0.25">
      <c r="A4714" s="67">
        <v>4713</v>
      </c>
      <c r="U4714" s="28">
        <f t="shared" si="10661"/>
        <v>0</v>
      </c>
      <c r="V4714" s="28">
        <f t="shared" si="10662"/>
        <v>0</v>
      </c>
      <c r="W4714" s="28">
        <f t="shared" si="10663"/>
        <v>0</v>
      </c>
      <c r="X4714" s="28">
        <f t="shared" si="10664"/>
        <v>0</v>
      </c>
      <c r="Y4714" s="28">
        <f t="shared" si="10665"/>
        <v>0</v>
      </c>
      <c r="AG4714" s="1">
        <f t="shared" si="10666"/>
        <v>0</v>
      </c>
      <c r="AH4714" s="2" t="e">
        <f t="shared" si="10673"/>
        <v>#N/A</v>
      </c>
      <c r="AI4714" s="1">
        <f t="shared" si="10667"/>
        <v>0</v>
      </c>
      <c r="AJ4714" t="e">
        <f t="shared" si="10674"/>
        <v>#N/A</v>
      </c>
      <c r="AK4714" s="1">
        <f t="shared" si="10668"/>
        <v>0</v>
      </c>
      <c r="AL4714" t="e">
        <f t="shared" si="10675"/>
        <v>#N/A</v>
      </c>
      <c r="AM4714">
        <f t="shared" si="10669"/>
        <v>0</v>
      </c>
      <c r="AN4714" t="e">
        <f t="shared" ref="AN4714" si="10759">_xlfn.RANK.AVG(AM4714,$B$2:$F$5001)</f>
        <v>#N/A</v>
      </c>
      <c r="AO4714">
        <f t="shared" si="10671"/>
        <v>0</v>
      </c>
      <c r="AP4714" t="e">
        <f t="shared" ref="AP4714" si="10760">_xlfn.RANK.AVG(AO4714,$B$2:$F$5001)</f>
        <v>#N/A</v>
      </c>
      <c r="AQ4714">
        <f t="shared" si="10700"/>
        <v>0</v>
      </c>
      <c r="AR4714">
        <f t="shared" si="10678"/>
        <v>0</v>
      </c>
      <c r="AS4714">
        <f t="shared" si="10679"/>
        <v>0</v>
      </c>
      <c r="AT4714">
        <f t="shared" si="10680"/>
        <v>0</v>
      </c>
      <c r="AU4714">
        <f t="shared" si="10681"/>
        <v>0</v>
      </c>
    </row>
    <row r="4715" spans="1:47" x14ac:dyDescent="0.25">
      <c r="A4715" s="67">
        <v>4714</v>
      </c>
      <c r="U4715" s="28">
        <f t="shared" si="10661"/>
        <v>0</v>
      </c>
      <c r="V4715" s="28">
        <f t="shared" si="10662"/>
        <v>0</v>
      </c>
      <c r="W4715" s="28">
        <f t="shared" si="10663"/>
        <v>0</v>
      </c>
      <c r="X4715" s="28">
        <f t="shared" si="10664"/>
        <v>0</v>
      </c>
      <c r="Y4715" s="28">
        <f t="shared" si="10665"/>
        <v>0</v>
      </c>
      <c r="AG4715" s="1">
        <f t="shared" si="10666"/>
        <v>0</v>
      </c>
      <c r="AH4715" s="2" t="e">
        <f t="shared" si="10673"/>
        <v>#N/A</v>
      </c>
      <c r="AI4715" s="1">
        <f t="shared" si="10667"/>
        <v>0</v>
      </c>
      <c r="AJ4715" t="e">
        <f t="shared" si="10674"/>
        <v>#N/A</v>
      </c>
      <c r="AK4715" s="1">
        <f t="shared" si="10668"/>
        <v>0</v>
      </c>
      <c r="AL4715" t="e">
        <f t="shared" si="10675"/>
        <v>#N/A</v>
      </c>
      <c r="AM4715">
        <f t="shared" si="10669"/>
        <v>0</v>
      </c>
      <c r="AN4715" t="e">
        <f t="shared" ref="AN4715" si="10761">_xlfn.RANK.AVG(AM4715,$B$2:$F$5001)</f>
        <v>#N/A</v>
      </c>
      <c r="AO4715">
        <f t="shared" si="10671"/>
        <v>0</v>
      </c>
      <c r="AP4715" t="e">
        <f t="shared" ref="AP4715" si="10762">_xlfn.RANK.AVG(AO4715,$B$2:$F$5001)</f>
        <v>#N/A</v>
      </c>
      <c r="AQ4715">
        <f t="shared" si="10700"/>
        <v>0</v>
      </c>
      <c r="AR4715">
        <f t="shared" si="10678"/>
        <v>0</v>
      </c>
      <c r="AS4715">
        <f t="shared" si="10679"/>
        <v>0</v>
      </c>
      <c r="AT4715">
        <f t="shared" si="10680"/>
        <v>0</v>
      </c>
      <c r="AU4715">
        <f t="shared" si="10681"/>
        <v>0</v>
      </c>
    </row>
    <row r="4716" spans="1:47" x14ac:dyDescent="0.25">
      <c r="A4716" s="67">
        <v>4715</v>
      </c>
      <c r="U4716" s="28">
        <f t="shared" si="10661"/>
        <v>0</v>
      </c>
      <c r="V4716" s="28">
        <f t="shared" si="10662"/>
        <v>0</v>
      </c>
      <c r="W4716" s="28">
        <f t="shared" si="10663"/>
        <v>0</v>
      </c>
      <c r="X4716" s="28">
        <f t="shared" si="10664"/>
        <v>0</v>
      </c>
      <c r="Y4716" s="28">
        <f t="shared" si="10665"/>
        <v>0</v>
      </c>
      <c r="AG4716" s="1">
        <f t="shared" si="10666"/>
        <v>0</v>
      </c>
      <c r="AH4716" s="2" t="e">
        <f t="shared" si="10673"/>
        <v>#N/A</v>
      </c>
      <c r="AI4716" s="1">
        <f t="shared" si="10667"/>
        <v>0</v>
      </c>
      <c r="AJ4716" t="e">
        <f t="shared" si="10674"/>
        <v>#N/A</v>
      </c>
      <c r="AK4716" s="1">
        <f t="shared" si="10668"/>
        <v>0</v>
      </c>
      <c r="AL4716" t="e">
        <f t="shared" si="10675"/>
        <v>#N/A</v>
      </c>
      <c r="AM4716">
        <f t="shared" si="10669"/>
        <v>0</v>
      </c>
      <c r="AN4716" t="e">
        <f t="shared" ref="AN4716" si="10763">_xlfn.RANK.AVG(AM4716,$B$2:$F$5001)</f>
        <v>#N/A</v>
      </c>
      <c r="AO4716">
        <f t="shared" si="10671"/>
        <v>0</v>
      </c>
      <c r="AP4716" t="e">
        <f t="shared" ref="AP4716" si="10764">_xlfn.RANK.AVG(AO4716,$B$2:$F$5001)</f>
        <v>#N/A</v>
      </c>
      <c r="AQ4716">
        <f t="shared" si="10700"/>
        <v>0</v>
      </c>
      <c r="AR4716">
        <f t="shared" si="10678"/>
        <v>0</v>
      </c>
      <c r="AS4716">
        <f t="shared" si="10679"/>
        <v>0</v>
      </c>
      <c r="AT4716">
        <f t="shared" si="10680"/>
        <v>0</v>
      </c>
      <c r="AU4716">
        <f t="shared" si="10681"/>
        <v>0</v>
      </c>
    </row>
    <row r="4717" spans="1:47" x14ac:dyDescent="0.25">
      <c r="A4717" s="67">
        <v>4716</v>
      </c>
      <c r="U4717" s="28">
        <f t="shared" si="10661"/>
        <v>0</v>
      </c>
      <c r="V4717" s="28">
        <f t="shared" si="10662"/>
        <v>0</v>
      </c>
      <c r="W4717" s="28">
        <f t="shared" si="10663"/>
        <v>0</v>
      </c>
      <c r="X4717" s="28">
        <f t="shared" si="10664"/>
        <v>0</v>
      </c>
      <c r="Y4717" s="28">
        <f t="shared" si="10665"/>
        <v>0</v>
      </c>
      <c r="AG4717" s="1">
        <f t="shared" si="10666"/>
        <v>0</v>
      </c>
      <c r="AH4717" s="2" t="e">
        <f t="shared" si="10673"/>
        <v>#N/A</v>
      </c>
      <c r="AI4717" s="1">
        <f t="shared" si="10667"/>
        <v>0</v>
      </c>
      <c r="AJ4717" t="e">
        <f t="shared" si="10674"/>
        <v>#N/A</v>
      </c>
      <c r="AK4717" s="1">
        <f t="shared" si="10668"/>
        <v>0</v>
      </c>
      <c r="AL4717" t="e">
        <f t="shared" si="10675"/>
        <v>#N/A</v>
      </c>
      <c r="AM4717">
        <f t="shared" si="10669"/>
        <v>0</v>
      </c>
      <c r="AN4717" t="e">
        <f t="shared" ref="AN4717" si="10765">_xlfn.RANK.AVG(AM4717,$B$2:$F$5001)</f>
        <v>#N/A</v>
      </c>
      <c r="AO4717">
        <f t="shared" si="10671"/>
        <v>0</v>
      </c>
      <c r="AP4717" t="e">
        <f t="shared" ref="AP4717" si="10766">_xlfn.RANK.AVG(AO4717,$B$2:$F$5001)</f>
        <v>#N/A</v>
      </c>
      <c r="AQ4717">
        <f t="shared" si="10700"/>
        <v>0</v>
      </c>
      <c r="AR4717">
        <f t="shared" si="10678"/>
        <v>0</v>
      </c>
      <c r="AS4717">
        <f t="shared" si="10679"/>
        <v>0</v>
      </c>
      <c r="AT4717">
        <f t="shared" si="10680"/>
        <v>0</v>
      </c>
      <c r="AU4717">
        <f t="shared" si="10681"/>
        <v>0</v>
      </c>
    </row>
    <row r="4718" spans="1:47" x14ac:dyDescent="0.25">
      <c r="A4718" s="67">
        <v>4717</v>
      </c>
      <c r="U4718" s="28">
        <f t="shared" si="10661"/>
        <v>0</v>
      </c>
      <c r="V4718" s="28">
        <f t="shared" si="10662"/>
        <v>0</v>
      </c>
      <c r="W4718" s="28">
        <f t="shared" si="10663"/>
        <v>0</v>
      </c>
      <c r="X4718" s="28">
        <f t="shared" si="10664"/>
        <v>0</v>
      </c>
      <c r="Y4718" s="28">
        <f t="shared" si="10665"/>
        <v>0</v>
      </c>
      <c r="AG4718" s="1">
        <f t="shared" si="10666"/>
        <v>0</v>
      </c>
      <c r="AH4718" s="2" t="e">
        <f t="shared" si="10673"/>
        <v>#N/A</v>
      </c>
      <c r="AI4718" s="1">
        <f t="shared" si="10667"/>
        <v>0</v>
      </c>
      <c r="AJ4718" t="e">
        <f t="shared" si="10674"/>
        <v>#N/A</v>
      </c>
      <c r="AK4718" s="1">
        <f t="shared" si="10668"/>
        <v>0</v>
      </c>
      <c r="AL4718" t="e">
        <f t="shared" si="10675"/>
        <v>#N/A</v>
      </c>
      <c r="AM4718">
        <f t="shared" si="10669"/>
        <v>0</v>
      </c>
      <c r="AN4718" t="e">
        <f t="shared" ref="AN4718" si="10767">_xlfn.RANK.AVG(AM4718,$B$2:$F$5001)</f>
        <v>#N/A</v>
      </c>
      <c r="AO4718">
        <f t="shared" si="10671"/>
        <v>0</v>
      </c>
      <c r="AP4718" t="e">
        <f t="shared" ref="AP4718" si="10768">_xlfn.RANK.AVG(AO4718,$B$2:$F$5001)</f>
        <v>#N/A</v>
      </c>
      <c r="AQ4718">
        <f t="shared" si="10700"/>
        <v>0</v>
      </c>
      <c r="AR4718">
        <f t="shared" si="10678"/>
        <v>0</v>
      </c>
      <c r="AS4718">
        <f t="shared" si="10679"/>
        <v>0</v>
      </c>
      <c r="AT4718">
        <f t="shared" si="10680"/>
        <v>0</v>
      </c>
      <c r="AU4718">
        <f t="shared" si="10681"/>
        <v>0</v>
      </c>
    </row>
    <row r="4719" spans="1:47" x14ac:dyDescent="0.25">
      <c r="A4719" s="67">
        <v>4718</v>
      </c>
      <c r="U4719" s="28">
        <f t="shared" si="10661"/>
        <v>0</v>
      </c>
      <c r="V4719" s="28">
        <f t="shared" si="10662"/>
        <v>0</v>
      </c>
      <c r="W4719" s="28">
        <f t="shared" si="10663"/>
        <v>0</v>
      </c>
      <c r="X4719" s="28">
        <f t="shared" si="10664"/>
        <v>0</v>
      </c>
      <c r="Y4719" s="28">
        <f t="shared" si="10665"/>
        <v>0</v>
      </c>
      <c r="AG4719" s="1">
        <f t="shared" si="10666"/>
        <v>0</v>
      </c>
      <c r="AH4719" s="2" t="e">
        <f t="shared" si="10673"/>
        <v>#N/A</v>
      </c>
      <c r="AI4719" s="1">
        <f t="shared" si="10667"/>
        <v>0</v>
      </c>
      <c r="AJ4719" t="e">
        <f t="shared" si="10674"/>
        <v>#N/A</v>
      </c>
      <c r="AK4719" s="1">
        <f t="shared" si="10668"/>
        <v>0</v>
      </c>
      <c r="AL4719" t="e">
        <f t="shared" si="10675"/>
        <v>#N/A</v>
      </c>
      <c r="AM4719">
        <f t="shared" si="10669"/>
        <v>0</v>
      </c>
      <c r="AN4719" t="e">
        <f t="shared" ref="AN4719" si="10769">_xlfn.RANK.AVG(AM4719,$B$2:$F$5001)</f>
        <v>#N/A</v>
      </c>
      <c r="AO4719">
        <f t="shared" si="10671"/>
        <v>0</v>
      </c>
      <c r="AP4719" t="e">
        <f t="shared" ref="AP4719" si="10770">_xlfn.RANK.AVG(AO4719,$B$2:$F$5001)</f>
        <v>#N/A</v>
      </c>
      <c r="AQ4719">
        <f t="shared" si="10700"/>
        <v>0</v>
      </c>
      <c r="AR4719">
        <f t="shared" si="10678"/>
        <v>0</v>
      </c>
      <c r="AS4719">
        <f t="shared" si="10679"/>
        <v>0</v>
      </c>
      <c r="AT4719">
        <f t="shared" si="10680"/>
        <v>0</v>
      </c>
      <c r="AU4719">
        <f t="shared" si="10681"/>
        <v>0</v>
      </c>
    </row>
    <row r="4720" spans="1:47" x14ac:dyDescent="0.25">
      <c r="A4720" s="67">
        <v>4719</v>
      </c>
      <c r="U4720" s="28">
        <f t="shared" si="10661"/>
        <v>0</v>
      </c>
      <c r="V4720" s="28">
        <f t="shared" si="10662"/>
        <v>0</v>
      </c>
      <c r="W4720" s="28">
        <f t="shared" si="10663"/>
        <v>0</v>
      </c>
      <c r="X4720" s="28">
        <f t="shared" si="10664"/>
        <v>0</v>
      </c>
      <c r="Y4720" s="28">
        <f t="shared" si="10665"/>
        <v>0</v>
      </c>
      <c r="AG4720" s="1">
        <f t="shared" si="10666"/>
        <v>0</v>
      </c>
      <c r="AH4720" s="2" t="e">
        <f t="shared" si="10673"/>
        <v>#N/A</v>
      </c>
      <c r="AI4720" s="1">
        <f t="shared" si="10667"/>
        <v>0</v>
      </c>
      <c r="AJ4720" t="e">
        <f t="shared" si="10674"/>
        <v>#N/A</v>
      </c>
      <c r="AK4720" s="1">
        <f t="shared" si="10668"/>
        <v>0</v>
      </c>
      <c r="AL4720" t="e">
        <f t="shared" si="10675"/>
        <v>#N/A</v>
      </c>
      <c r="AM4720">
        <f t="shared" si="10669"/>
        <v>0</v>
      </c>
      <c r="AN4720" t="e">
        <f t="shared" ref="AN4720" si="10771">_xlfn.RANK.AVG(AM4720,$B$2:$F$5001)</f>
        <v>#N/A</v>
      </c>
      <c r="AO4720">
        <f t="shared" si="10671"/>
        <v>0</v>
      </c>
      <c r="AP4720" t="e">
        <f t="shared" ref="AP4720" si="10772">_xlfn.RANK.AVG(AO4720,$B$2:$F$5001)</f>
        <v>#N/A</v>
      </c>
      <c r="AQ4720">
        <f t="shared" si="10700"/>
        <v>0</v>
      </c>
      <c r="AR4720">
        <f t="shared" si="10678"/>
        <v>0</v>
      </c>
      <c r="AS4720">
        <f t="shared" si="10679"/>
        <v>0</v>
      </c>
      <c r="AT4720">
        <f t="shared" si="10680"/>
        <v>0</v>
      </c>
      <c r="AU4720">
        <f t="shared" si="10681"/>
        <v>0</v>
      </c>
    </row>
    <row r="4721" spans="1:47" x14ac:dyDescent="0.25">
      <c r="A4721" s="67">
        <v>4720</v>
      </c>
      <c r="U4721" s="28">
        <f t="shared" si="10661"/>
        <v>0</v>
      </c>
      <c r="V4721" s="28">
        <f t="shared" si="10662"/>
        <v>0</v>
      </c>
      <c r="W4721" s="28">
        <f t="shared" si="10663"/>
        <v>0</v>
      </c>
      <c r="X4721" s="28">
        <f t="shared" si="10664"/>
        <v>0</v>
      </c>
      <c r="Y4721" s="28">
        <f t="shared" si="10665"/>
        <v>0</v>
      </c>
      <c r="AG4721" s="1">
        <f t="shared" si="10666"/>
        <v>0</v>
      </c>
      <c r="AH4721" s="2" t="e">
        <f t="shared" si="10673"/>
        <v>#N/A</v>
      </c>
      <c r="AI4721" s="1">
        <f t="shared" si="10667"/>
        <v>0</v>
      </c>
      <c r="AJ4721" t="e">
        <f t="shared" si="10674"/>
        <v>#N/A</v>
      </c>
      <c r="AK4721" s="1">
        <f t="shared" si="10668"/>
        <v>0</v>
      </c>
      <c r="AL4721" t="e">
        <f t="shared" si="10675"/>
        <v>#N/A</v>
      </c>
      <c r="AM4721">
        <f t="shared" si="10669"/>
        <v>0</v>
      </c>
      <c r="AN4721" t="e">
        <f t="shared" ref="AN4721" si="10773">_xlfn.RANK.AVG(AM4721,$B$2:$F$5001)</f>
        <v>#N/A</v>
      </c>
      <c r="AO4721">
        <f t="shared" si="10671"/>
        <v>0</v>
      </c>
      <c r="AP4721" t="e">
        <f t="shared" ref="AP4721" si="10774">_xlfn.RANK.AVG(AO4721,$B$2:$F$5001)</f>
        <v>#N/A</v>
      </c>
      <c r="AQ4721">
        <f t="shared" si="10700"/>
        <v>0</v>
      </c>
      <c r="AR4721">
        <f t="shared" si="10678"/>
        <v>0</v>
      </c>
      <c r="AS4721">
        <f t="shared" si="10679"/>
        <v>0</v>
      </c>
      <c r="AT4721">
        <f t="shared" si="10680"/>
        <v>0</v>
      </c>
      <c r="AU4721">
        <f t="shared" si="10681"/>
        <v>0</v>
      </c>
    </row>
    <row r="4722" spans="1:47" x14ac:dyDescent="0.25">
      <c r="A4722" s="67">
        <v>4721</v>
      </c>
      <c r="U4722" s="28">
        <f t="shared" si="10661"/>
        <v>0</v>
      </c>
      <c r="V4722" s="28">
        <f t="shared" si="10662"/>
        <v>0</v>
      </c>
      <c r="W4722" s="28">
        <f t="shared" si="10663"/>
        <v>0</v>
      </c>
      <c r="X4722" s="28">
        <f t="shared" si="10664"/>
        <v>0</v>
      </c>
      <c r="Y4722" s="28">
        <f t="shared" si="10665"/>
        <v>0</v>
      </c>
      <c r="AG4722" s="1">
        <f t="shared" si="10666"/>
        <v>0</v>
      </c>
      <c r="AH4722" s="2" t="e">
        <f t="shared" si="10673"/>
        <v>#N/A</v>
      </c>
      <c r="AI4722" s="1">
        <f t="shared" si="10667"/>
        <v>0</v>
      </c>
      <c r="AJ4722" t="e">
        <f t="shared" si="10674"/>
        <v>#N/A</v>
      </c>
      <c r="AK4722" s="1">
        <f t="shared" si="10668"/>
        <v>0</v>
      </c>
      <c r="AL4722" t="e">
        <f t="shared" si="10675"/>
        <v>#N/A</v>
      </c>
      <c r="AM4722">
        <f t="shared" si="10669"/>
        <v>0</v>
      </c>
      <c r="AN4722" t="e">
        <f t="shared" ref="AN4722" si="10775">_xlfn.RANK.AVG(AM4722,$B$2:$F$5001)</f>
        <v>#N/A</v>
      </c>
      <c r="AO4722">
        <f t="shared" si="10671"/>
        <v>0</v>
      </c>
      <c r="AP4722" t="e">
        <f t="shared" ref="AP4722" si="10776">_xlfn.RANK.AVG(AO4722,$B$2:$F$5001)</f>
        <v>#N/A</v>
      </c>
      <c r="AQ4722">
        <f t="shared" si="10700"/>
        <v>0</v>
      </c>
      <c r="AR4722">
        <f t="shared" si="10678"/>
        <v>0</v>
      </c>
      <c r="AS4722">
        <f t="shared" si="10679"/>
        <v>0</v>
      </c>
      <c r="AT4722">
        <f t="shared" si="10680"/>
        <v>0</v>
      </c>
      <c r="AU4722">
        <f t="shared" si="10681"/>
        <v>0</v>
      </c>
    </row>
    <row r="4723" spans="1:47" x14ac:dyDescent="0.25">
      <c r="A4723" s="67">
        <v>4722</v>
      </c>
      <c r="U4723" s="28">
        <f t="shared" si="10661"/>
        <v>0</v>
      </c>
      <c r="V4723" s="28">
        <f t="shared" si="10662"/>
        <v>0</v>
      </c>
      <c r="W4723" s="28">
        <f t="shared" si="10663"/>
        <v>0</v>
      </c>
      <c r="X4723" s="28">
        <f t="shared" si="10664"/>
        <v>0</v>
      </c>
      <c r="Y4723" s="28">
        <f t="shared" si="10665"/>
        <v>0</v>
      </c>
      <c r="AG4723" s="1">
        <f t="shared" si="10666"/>
        <v>0</v>
      </c>
      <c r="AH4723" s="2" t="e">
        <f t="shared" si="10673"/>
        <v>#N/A</v>
      </c>
      <c r="AI4723" s="1">
        <f t="shared" si="10667"/>
        <v>0</v>
      </c>
      <c r="AJ4723" t="e">
        <f t="shared" si="10674"/>
        <v>#N/A</v>
      </c>
      <c r="AK4723" s="1">
        <f t="shared" si="10668"/>
        <v>0</v>
      </c>
      <c r="AL4723" t="e">
        <f t="shared" si="10675"/>
        <v>#N/A</v>
      </c>
      <c r="AM4723">
        <f t="shared" si="10669"/>
        <v>0</v>
      </c>
      <c r="AN4723" t="e">
        <f t="shared" ref="AN4723" si="10777">_xlfn.RANK.AVG(AM4723,$B$2:$F$5001)</f>
        <v>#N/A</v>
      </c>
      <c r="AO4723">
        <f t="shared" si="10671"/>
        <v>0</v>
      </c>
      <c r="AP4723" t="e">
        <f t="shared" ref="AP4723" si="10778">_xlfn.RANK.AVG(AO4723,$B$2:$F$5001)</f>
        <v>#N/A</v>
      </c>
      <c r="AQ4723">
        <f t="shared" si="10700"/>
        <v>0</v>
      </c>
      <c r="AR4723">
        <f t="shared" si="10678"/>
        <v>0</v>
      </c>
      <c r="AS4723">
        <f t="shared" si="10679"/>
        <v>0</v>
      </c>
      <c r="AT4723">
        <f t="shared" si="10680"/>
        <v>0</v>
      </c>
      <c r="AU4723">
        <f t="shared" si="10681"/>
        <v>0</v>
      </c>
    </row>
    <row r="4724" spans="1:47" x14ac:dyDescent="0.25">
      <c r="A4724" s="67">
        <v>4723</v>
      </c>
      <c r="U4724" s="28">
        <f t="shared" si="10661"/>
        <v>0</v>
      </c>
      <c r="V4724" s="28">
        <f t="shared" si="10662"/>
        <v>0</v>
      </c>
      <c r="W4724" s="28">
        <f t="shared" si="10663"/>
        <v>0</v>
      </c>
      <c r="X4724" s="28">
        <f t="shared" si="10664"/>
        <v>0</v>
      </c>
      <c r="Y4724" s="28">
        <f t="shared" si="10665"/>
        <v>0</v>
      </c>
      <c r="AG4724" s="1">
        <f t="shared" si="10666"/>
        <v>0</v>
      </c>
      <c r="AH4724" s="2" t="e">
        <f t="shared" si="10673"/>
        <v>#N/A</v>
      </c>
      <c r="AI4724" s="1">
        <f t="shared" si="10667"/>
        <v>0</v>
      </c>
      <c r="AJ4724" t="e">
        <f t="shared" si="10674"/>
        <v>#N/A</v>
      </c>
      <c r="AK4724" s="1">
        <f t="shared" si="10668"/>
        <v>0</v>
      </c>
      <c r="AL4724" t="e">
        <f t="shared" si="10675"/>
        <v>#N/A</v>
      </c>
      <c r="AM4724">
        <f t="shared" si="10669"/>
        <v>0</v>
      </c>
      <c r="AN4724" t="e">
        <f t="shared" ref="AN4724" si="10779">_xlfn.RANK.AVG(AM4724,$B$2:$F$5001)</f>
        <v>#N/A</v>
      </c>
      <c r="AO4724">
        <f t="shared" si="10671"/>
        <v>0</v>
      </c>
      <c r="AP4724" t="e">
        <f t="shared" ref="AP4724" si="10780">_xlfn.RANK.AVG(AO4724,$B$2:$F$5001)</f>
        <v>#N/A</v>
      </c>
      <c r="AQ4724">
        <f t="shared" si="10700"/>
        <v>0</v>
      </c>
      <c r="AR4724">
        <f t="shared" si="10678"/>
        <v>0</v>
      </c>
      <c r="AS4724">
        <f t="shared" si="10679"/>
        <v>0</v>
      </c>
      <c r="AT4724">
        <f t="shared" si="10680"/>
        <v>0</v>
      </c>
      <c r="AU4724">
        <f t="shared" si="10681"/>
        <v>0</v>
      </c>
    </row>
    <row r="4725" spans="1:47" x14ac:dyDescent="0.25">
      <c r="A4725" s="67">
        <v>4724</v>
      </c>
      <c r="U4725" s="28">
        <f t="shared" si="10661"/>
        <v>0</v>
      </c>
      <c r="V4725" s="28">
        <f t="shared" si="10662"/>
        <v>0</v>
      </c>
      <c r="W4725" s="28">
        <f t="shared" si="10663"/>
        <v>0</v>
      </c>
      <c r="X4725" s="28">
        <f t="shared" si="10664"/>
        <v>0</v>
      </c>
      <c r="Y4725" s="28">
        <f t="shared" si="10665"/>
        <v>0</v>
      </c>
      <c r="AG4725" s="1">
        <f t="shared" si="10666"/>
        <v>0</v>
      </c>
      <c r="AH4725" s="2" t="e">
        <f t="shared" si="10673"/>
        <v>#N/A</v>
      </c>
      <c r="AI4725" s="1">
        <f t="shared" si="10667"/>
        <v>0</v>
      </c>
      <c r="AJ4725" t="e">
        <f t="shared" si="10674"/>
        <v>#N/A</v>
      </c>
      <c r="AK4725" s="1">
        <f t="shared" si="10668"/>
        <v>0</v>
      </c>
      <c r="AL4725" t="e">
        <f t="shared" si="10675"/>
        <v>#N/A</v>
      </c>
      <c r="AM4725">
        <f t="shared" si="10669"/>
        <v>0</v>
      </c>
      <c r="AN4725" t="e">
        <f t="shared" ref="AN4725" si="10781">_xlfn.RANK.AVG(AM4725,$B$2:$F$5001)</f>
        <v>#N/A</v>
      </c>
      <c r="AO4725">
        <f t="shared" si="10671"/>
        <v>0</v>
      </c>
      <c r="AP4725" t="e">
        <f t="shared" ref="AP4725" si="10782">_xlfn.RANK.AVG(AO4725,$B$2:$F$5001)</f>
        <v>#N/A</v>
      </c>
      <c r="AQ4725">
        <f t="shared" si="10700"/>
        <v>0</v>
      </c>
      <c r="AR4725">
        <f t="shared" si="10678"/>
        <v>0</v>
      </c>
      <c r="AS4725">
        <f t="shared" si="10679"/>
        <v>0</v>
      </c>
      <c r="AT4725">
        <f t="shared" si="10680"/>
        <v>0</v>
      </c>
      <c r="AU4725">
        <f t="shared" si="10681"/>
        <v>0</v>
      </c>
    </row>
    <row r="4726" spans="1:47" x14ac:dyDescent="0.25">
      <c r="A4726" s="67">
        <v>4725</v>
      </c>
      <c r="U4726" s="28">
        <f t="shared" si="10661"/>
        <v>0</v>
      </c>
      <c r="V4726" s="28">
        <f t="shared" si="10662"/>
        <v>0</v>
      </c>
      <c r="W4726" s="28">
        <f t="shared" si="10663"/>
        <v>0</v>
      </c>
      <c r="X4726" s="28">
        <f t="shared" si="10664"/>
        <v>0</v>
      </c>
      <c r="Y4726" s="28">
        <f t="shared" si="10665"/>
        <v>0</v>
      </c>
      <c r="AG4726" s="1">
        <f t="shared" si="10666"/>
        <v>0</v>
      </c>
      <c r="AH4726" s="2" t="e">
        <f t="shared" si="10673"/>
        <v>#N/A</v>
      </c>
      <c r="AI4726" s="1">
        <f t="shared" si="10667"/>
        <v>0</v>
      </c>
      <c r="AJ4726" t="e">
        <f t="shared" si="10674"/>
        <v>#N/A</v>
      </c>
      <c r="AK4726" s="1">
        <f t="shared" si="10668"/>
        <v>0</v>
      </c>
      <c r="AL4726" t="e">
        <f t="shared" si="10675"/>
        <v>#N/A</v>
      </c>
      <c r="AM4726">
        <f t="shared" si="10669"/>
        <v>0</v>
      </c>
      <c r="AN4726" t="e">
        <f t="shared" ref="AN4726" si="10783">_xlfn.RANK.AVG(AM4726,$B$2:$F$5001)</f>
        <v>#N/A</v>
      </c>
      <c r="AO4726">
        <f t="shared" si="10671"/>
        <v>0</v>
      </c>
      <c r="AP4726" t="e">
        <f t="shared" ref="AP4726" si="10784">_xlfn.RANK.AVG(AO4726,$B$2:$F$5001)</f>
        <v>#N/A</v>
      </c>
      <c r="AQ4726">
        <f t="shared" si="10700"/>
        <v>0</v>
      </c>
      <c r="AR4726">
        <f t="shared" si="10678"/>
        <v>0</v>
      </c>
      <c r="AS4726">
        <f t="shared" si="10679"/>
        <v>0</v>
      </c>
      <c r="AT4726">
        <f t="shared" si="10680"/>
        <v>0</v>
      </c>
      <c r="AU4726">
        <f t="shared" si="10681"/>
        <v>0</v>
      </c>
    </row>
    <row r="4727" spans="1:47" x14ac:dyDescent="0.25">
      <c r="A4727" s="67">
        <v>4726</v>
      </c>
      <c r="U4727" s="28">
        <f t="shared" si="10661"/>
        <v>0</v>
      </c>
      <c r="V4727" s="28">
        <f t="shared" si="10662"/>
        <v>0</v>
      </c>
      <c r="W4727" s="28">
        <f t="shared" si="10663"/>
        <v>0</v>
      </c>
      <c r="X4727" s="28">
        <f t="shared" si="10664"/>
        <v>0</v>
      </c>
      <c r="Y4727" s="28">
        <f t="shared" si="10665"/>
        <v>0</v>
      </c>
      <c r="AG4727" s="1">
        <f t="shared" si="10666"/>
        <v>0</v>
      </c>
      <c r="AH4727" s="2" t="e">
        <f t="shared" si="10673"/>
        <v>#N/A</v>
      </c>
      <c r="AI4727" s="1">
        <f t="shared" si="10667"/>
        <v>0</v>
      </c>
      <c r="AJ4727" t="e">
        <f t="shared" si="10674"/>
        <v>#N/A</v>
      </c>
      <c r="AK4727" s="1">
        <f t="shared" si="10668"/>
        <v>0</v>
      </c>
      <c r="AL4727" t="e">
        <f t="shared" si="10675"/>
        <v>#N/A</v>
      </c>
      <c r="AM4727">
        <f t="shared" si="10669"/>
        <v>0</v>
      </c>
      <c r="AN4727" t="e">
        <f t="shared" ref="AN4727" si="10785">_xlfn.RANK.AVG(AM4727,$B$2:$F$5001)</f>
        <v>#N/A</v>
      </c>
      <c r="AO4727">
        <f t="shared" si="10671"/>
        <v>0</v>
      </c>
      <c r="AP4727" t="e">
        <f t="shared" ref="AP4727" si="10786">_xlfn.RANK.AVG(AO4727,$B$2:$F$5001)</f>
        <v>#N/A</v>
      </c>
      <c r="AQ4727">
        <f t="shared" si="10700"/>
        <v>0</v>
      </c>
      <c r="AR4727">
        <f t="shared" si="10678"/>
        <v>0</v>
      </c>
      <c r="AS4727">
        <f t="shared" si="10679"/>
        <v>0</v>
      </c>
      <c r="AT4727">
        <f t="shared" si="10680"/>
        <v>0</v>
      </c>
      <c r="AU4727">
        <f t="shared" si="10681"/>
        <v>0</v>
      </c>
    </row>
    <row r="4728" spans="1:47" x14ac:dyDescent="0.25">
      <c r="A4728" s="67">
        <v>4727</v>
      </c>
      <c r="U4728" s="28">
        <f t="shared" si="10661"/>
        <v>0</v>
      </c>
      <c r="V4728" s="28">
        <f t="shared" si="10662"/>
        <v>0</v>
      </c>
      <c r="W4728" s="28">
        <f t="shared" si="10663"/>
        <v>0</v>
      </c>
      <c r="X4728" s="28">
        <f t="shared" si="10664"/>
        <v>0</v>
      </c>
      <c r="Y4728" s="28">
        <f t="shared" si="10665"/>
        <v>0</v>
      </c>
      <c r="AG4728" s="1">
        <f t="shared" si="10666"/>
        <v>0</v>
      </c>
      <c r="AH4728" s="2" t="e">
        <f t="shared" si="10673"/>
        <v>#N/A</v>
      </c>
      <c r="AI4728" s="1">
        <f t="shared" si="10667"/>
        <v>0</v>
      </c>
      <c r="AJ4728" t="e">
        <f t="shared" si="10674"/>
        <v>#N/A</v>
      </c>
      <c r="AK4728" s="1">
        <f t="shared" si="10668"/>
        <v>0</v>
      </c>
      <c r="AL4728" t="e">
        <f t="shared" si="10675"/>
        <v>#N/A</v>
      </c>
      <c r="AM4728">
        <f t="shared" si="10669"/>
        <v>0</v>
      </c>
      <c r="AN4728" t="e">
        <f t="shared" ref="AN4728" si="10787">_xlfn.RANK.AVG(AM4728,$B$2:$F$5001)</f>
        <v>#N/A</v>
      </c>
      <c r="AO4728">
        <f t="shared" si="10671"/>
        <v>0</v>
      </c>
      <c r="AP4728" t="e">
        <f t="shared" ref="AP4728" si="10788">_xlfn.RANK.AVG(AO4728,$B$2:$F$5001)</f>
        <v>#N/A</v>
      </c>
      <c r="AQ4728">
        <f t="shared" si="10700"/>
        <v>0</v>
      </c>
      <c r="AR4728">
        <f t="shared" si="10678"/>
        <v>0</v>
      </c>
      <c r="AS4728">
        <f t="shared" si="10679"/>
        <v>0</v>
      </c>
      <c r="AT4728">
        <f t="shared" si="10680"/>
        <v>0</v>
      </c>
      <c r="AU4728">
        <f t="shared" si="10681"/>
        <v>0</v>
      </c>
    </row>
    <row r="4729" spans="1:47" x14ac:dyDescent="0.25">
      <c r="A4729" s="67">
        <v>4728</v>
      </c>
      <c r="U4729" s="28">
        <f t="shared" si="10661"/>
        <v>0</v>
      </c>
      <c r="V4729" s="28">
        <f t="shared" si="10662"/>
        <v>0</v>
      </c>
      <c r="W4729" s="28">
        <f t="shared" si="10663"/>
        <v>0</v>
      </c>
      <c r="X4729" s="28">
        <f t="shared" si="10664"/>
        <v>0</v>
      </c>
      <c r="Y4729" s="28">
        <f t="shared" si="10665"/>
        <v>0</v>
      </c>
      <c r="AG4729" s="1">
        <f t="shared" si="10666"/>
        <v>0</v>
      </c>
      <c r="AH4729" s="2" t="e">
        <f t="shared" si="10673"/>
        <v>#N/A</v>
      </c>
      <c r="AI4729" s="1">
        <f t="shared" si="10667"/>
        <v>0</v>
      </c>
      <c r="AJ4729" t="e">
        <f t="shared" si="10674"/>
        <v>#N/A</v>
      </c>
      <c r="AK4729" s="1">
        <f t="shared" si="10668"/>
        <v>0</v>
      </c>
      <c r="AL4729" t="e">
        <f t="shared" si="10675"/>
        <v>#N/A</v>
      </c>
      <c r="AM4729">
        <f t="shared" si="10669"/>
        <v>0</v>
      </c>
      <c r="AN4729" t="e">
        <f t="shared" ref="AN4729" si="10789">_xlfn.RANK.AVG(AM4729,$B$2:$F$5001)</f>
        <v>#N/A</v>
      </c>
      <c r="AO4729">
        <f t="shared" si="10671"/>
        <v>0</v>
      </c>
      <c r="AP4729" t="e">
        <f t="shared" ref="AP4729" si="10790">_xlfn.RANK.AVG(AO4729,$B$2:$F$5001)</f>
        <v>#N/A</v>
      </c>
      <c r="AQ4729">
        <f t="shared" si="10700"/>
        <v>0</v>
      </c>
      <c r="AR4729">
        <f t="shared" si="10678"/>
        <v>0</v>
      </c>
      <c r="AS4729">
        <f t="shared" si="10679"/>
        <v>0</v>
      </c>
      <c r="AT4729">
        <f t="shared" si="10680"/>
        <v>0</v>
      </c>
      <c r="AU4729">
        <f t="shared" si="10681"/>
        <v>0</v>
      </c>
    </row>
    <row r="4730" spans="1:47" x14ac:dyDescent="0.25">
      <c r="A4730" s="67">
        <v>4729</v>
      </c>
      <c r="U4730" s="28">
        <f t="shared" si="10661"/>
        <v>0</v>
      </c>
      <c r="V4730" s="28">
        <f t="shared" si="10662"/>
        <v>0</v>
      </c>
      <c r="W4730" s="28">
        <f t="shared" si="10663"/>
        <v>0</v>
      </c>
      <c r="X4730" s="28">
        <f t="shared" si="10664"/>
        <v>0</v>
      </c>
      <c r="Y4730" s="28">
        <f t="shared" si="10665"/>
        <v>0</v>
      </c>
      <c r="AG4730" s="1">
        <f t="shared" si="10666"/>
        <v>0</v>
      </c>
      <c r="AH4730" s="2" t="e">
        <f t="shared" si="10673"/>
        <v>#N/A</v>
      </c>
      <c r="AI4730" s="1">
        <f t="shared" si="10667"/>
        <v>0</v>
      </c>
      <c r="AJ4730" t="e">
        <f t="shared" si="10674"/>
        <v>#N/A</v>
      </c>
      <c r="AK4730" s="1">
        <f t="shared" si="10668"/>
        <v>0</v>
      </c>
      <c r="AL4730" t="e">
        <f t="shared" si="10675"/>
        <v>#N/A</v>
      </c>
      <c r="AM4730">
        <f t="shared" si="10669"/>
        <v>0</v>
      </c>
      <c r="AN4730" t="e">
        <f t="shared" ref="AN4730" si="10791">_xlfn.RANK.AVG(AM4730,$B$2:$F$5001)</f>
        <v>#N/A</v>
      </c>
      <c r="AO4730">
        <f t="shared" si="10671"/>
        <v>0</v>
      </c>
      <c r="AP4730" t="e">
        <f t="shared" ref="AP4730" si="10792">_xlfn.RANK.AVG(AO4730,$B$2:$F$5001)</f>
        <v>#N/A</v>
      </c>
      <c r="AQ4730">
        <f t="shared" si="10700"/>
        <v>0</v>
      </c>
      <c r="AR4730">
        <f t="shared" si="10678"/>
        <v>0</v>
      </c>
      <c r="AS4730">
        <f t="shared" si="10679"/>
        <v>0</v>
      </c>
      <c r="AT4730">
        <f t="shared" si="10680"/>
        <v>0</v>
      </c>
      <c r="AU4730">
        <f t="shared" si="10681"/>
        <v>0</v>
      </c>
    </row>
    <row r="4731" spans="1:47" x14ac:dyDescent="0.25">
      <c r="A4731" s="67">
        <v>4730</v>
      </c>
      <c r="U4731" s="28">
        <f t="shared" si="10661"/>
        <v>0</v>
      </c>
      <c r="V4731" s="28">
        <f t="shared" si="10662"/>
        <v>0</v>
      </c>
      <c r="W4731" s="28">
        <f t="shared" si="10663"/>
        <v>0</v>
      </c>
      <c r="X4731" s="28">
        <f t="shared" si="10664"/>
        <v>0</v>
      </c>
      <c r="Y4731" s="28">
        <f t="shared" si="10665"/>
        <v>0</v>
      </c>
      <c r="AG4731" s="1">
        <f t="shared" si="10666"/>
        <v>0</v>
      </c>
      <c r="AH4731" s="2" t="e">
        <f t="shared" si="10673"/>
        <v>#N/A</v>
      </c>
      <c r="AI4731" s="1">
        <f t="shared" si="10667"/>
        <v>0</v>
      </c>
      <c r="AJ4731" t="e">
        <f t="shared" si="10674"/>
        <v>#N/A</v>
      </c>
      <c r="AK4731" s="1">
        <f t="shared" si="10668"/>
        <v>0</v>
      </c>
      <c r="AL4731" t="e">
        <f t="shared" si="10675"/>
        <v>#N/A</v>
      </c>
      <c r="AM4731">
        <f t="shared" si="10669"/>
        <v>0</v>
      </c>
      <c r="AN4731" t="e">
        <f t="shared" ref="AN4731" si="10793">_xlfn.RANK.AVG(AM4731,$B$2:$F$5001)</f>
        <v>#N/A</v>
      </c>
      <c r="AO4731">
        <f t="shared" si="10671"/>
        <v>0</v>
      </c>
      <c r="AP4731" t="e">
        <f t="shared" ref="AP4731" si="10794">_xlfn.RANK.AVG(AO4731,$B$2:$F$5001)</f>
        <v>#N/A</v>
      </c>
      <c r="AQ4731">
        <f t="shared" si="10700"/>
        <v>0</v>
      </c>
      <c r="AR4731">
        <f t="shared" si="10678"/>
        <v>0</v>
      </c>
      <c r="AS4731">
        <f t="shared" si="10679"/>
        <v>0</v>
      </c>
      <c r="AT4731">
        <f t="shared" si="10680"/>
        <v>0</v>
      </c>
      <c r="AU4731">
        <f t="shared" si="10681"/>
        <v>0</v>
      </c>
    </row>
    <row r="4732" spans="1:47" x14ac:dyDescent="0.25">
      <c r="A4732" s="67">
        <v>4731</v>
      </c>
      <c r="U4732" s="28">
        <f t="shared" si="10661"/>
        <v>0</v>
      </c>
      <c r="V4732" s="28">
        <f t="shared" si="10662"/>
        <v>0</v>
      </c>
      <c r="W4732" s="28">
        <f t="shared" si="10663"/>
        <v>0</v>
      </c>
      <c r="X4732" s="28">
        <f t="shared" si="10664"/>
        <v>0</v>
      </c>
      <c r="Y4732" s="28">
        <f t="shared" si="10665"/>
        <v>0</v>
      </c>
      <c r="AG4732" s="1">
        <f t="shared" si="10666"/>
        <v>0</v>
      </c>
      <c r="AH4732" s="2" t="e">
        <f t="shared" si="10673"/>
        <v>#N/A</v>
      </c>
      <c r="AI4732" s="1">
        <f t="shared" si="10667"/>
        <v>0</v>
      </c>
      <c r="AJ4732" t="e">
        <f t="shared" si="10674"/>
        <v>#N/A</v>
      </c>
      <c r="AK4732" s="1">
        <f t="shared" si="10668"/>
        <v>0</v>
      </c>
      <c r="AL4732" t="e">
        <f t="shared" si="10675"/>
        <v>#N/A</v>
      </c>
      <c r="AM4732">
        <f t="shared" si="10669"/>
        <v>0</v>
      </c>
      <c r="AN4732" t="e">
        <f t="shared" ref="AN4732" si="10795">_xlfn.RANK.AVG(AM4732,$B$2:$F$5001)</f>
        <v>#N/A</v>
      </c>
      <c r="AO4732">
        <f t="shared" si="10671"/>
        <v>0</v>
      </c>
      <c r="AP4732" t="e">
        <f t="shared" ref="AP4732" si="10796">_xlfn.RANK.AVG(AO4732,$B$2:$F$5001)</f>
        <v>#N/A</v>
      </c>
      <c r="AQ4732">
        <f t="shared" si="10700"/>
        <v>0</v>
      </c>
      <c r="AR4732">
        <f t="shared" si="10678"/>
        <v>0</v>
      </c>
      <c r="AS4732">
        <f t="shared" si="10679"/>
        <v>0</v>
      </c>
      <c r="AT4732">
        <f t="shared" si="10680"/>
        <v>0</v>
      </c>
      <c r="AU4732">
        <f t="shared" si="10681"/>
        <v>0</v>
      </c>
    </row>
    <row r="4733" spans="1:47" x14ac:dyDescent="0.25">
      <c r="A4733" s="67">
        <v>4732</v>
      </c>
      <c r="U4733" s="28">
        <f t="shared" si="10661"/>
        <v>0</v>
      </c>
      <c r="V4733" s="28">
        <f t="shared" si="10662"/>
        <v>0</v>
      </c>
      <c r="W4733" s="28">
        <f t="shared" si="10663"/>
        <v>0</v>
      </c>
      <c r="X4733" s="28">
        <f t="shared" si="10664"/>
        <v>0</v>
      </c>
      <c r="Y4733" s="28">
        <f t="shared" si="10665"/>
        <v>0</v>
      </c>
      <c r="AG4733" s="1">
        <f t="shared" si="10666"/>
        <v>0</v>
      </c>
      <c r="AH4733" s="2" t="e">
        <f t="shared" si="10673"/>
        <v>#N/A</v>
      </c>
      <c r="AI4733" s="1">
        <f t="shared" si="10667"/>
        <v>0</v>
      </c>
      <c r="AJ4733" t="e">
        <f t="shared" si="10674"/>
        <v>#N/A</v>
      </c>
      <c r="AK4733" s="1">
        <f t="shared" si="10668"/>
        <v>0</v>
      </c>
      <c r="AL4733" t="e">
        <f t="shared" si="10675"/>
        <v>#N/A</v>
      </c>
      <c r="AM4733">
        <f t="shared" si="10669"/>
        <v>0</v>
      </c>
      <c r="AN4733" t="e">
        <f t="shared" ref="AN4733" si="10797">_xlfn.RANK.AVG(AM4733,$B$2:$F$5001)</f>
        <v>#N/A</v>
      </c>
      <c r="AO4733">
        <f t="shared" si="10671"/>
        <v>0</v>
      </c>
      <c r="AP4733" t="e">
        <f t="shared" ref="AP4733" si="10798">_xlfn.RANK.AVG(AO4733,$B$2:$F$5001)</f>
        <v>#N/A</v>
      </c>
      <c r="AQ4733">
        <f t="shared" si="10700"/>
        <v>0</v>
      </c>
      <c r="AR4733">
        <f t="shared" si="10678"/>
        <v>0</v>
      </c>
      <c r="AS4733">
        <f t="shared" si="10679"/>
        <v>0</v>
      </c>
      <c r="AT4733">
        <f t="shared" si="10680"/>
        <v>0</v>
      </c>
      <c r="AU4733">
        <f t="shared" si="10681"/>
        <v>0</v>
      </c>
    </row>
    <row r="4734" spans="1:47" x14ac:dyDescent="0.25">
      <c r="A4734" s="67">
        <v>4733</v>
      </c>
      <c r="U4734" s="28">
        <f t="shared" si="10661"/>
        <v>0</v>
      </c>
      <c r="V4734" s="28">
        <f t="shared" si="10662"/>
        <v>0</v>
      </c>
      <c r="W4734" s="28">
        <f t="shared" si="10663"/>
        <v>0</v>
      </c>
      <c r="X4734" s="28">
        <f t="shared" si="10664"/>
        <v>0</v>
      </c>
      <c r="Y4734" s="28">
        <f t="shared" si="10665"/>
        <v>0</v>
      </c>
      <c r="AG4734" s="1">
        <f t="shared" si="10666"/>
        <v>0</v>
      </c>
      <c r="AH4734" s="2" t="e">
        <f t="shared" si="10673"/>
        <v>#N/A</v>
      </c>
      <c r="AI4734" s="1">
        <f t="shared" si="10667"/>
        <v>0</v>
      </c>
      <c r="AJ4734" t="e">
        <f t="shared" si="10674"/>
        <v>#N/A</v>
      </c>
      <c r="AK4734" s="1">
        <f t="shared" si="10668"/>
        <v>0</v>
      </c>
      <c r="AL4734" t="e">
        <f t="shared" si="10675"/>
        <v>#N/A</v>
      </c>
      <c r="AM4734">
        <f t="shared" si="10669"/>
        <v>0</v>
      </c>
      <c r="AN4734" t="e">
        <f t="shared" ref="AN4734" si="10799">_xlfn.RANK.AVG(AM4734,$B$2:$F$5001)</f>
        <v>#N/A</v>
      </c>
      <c r="AO4734">
        <f t="shared" si="10671"/>
        <v>0</v>
      </c>
      <c r="AP4734" t="e">
        <f t="shared" ref="AP4734" si="10800">_xlfn.RANK.AVG(AO4734,$B$2:$F$5001)</f>
        <v>#N/A</v>
      </c>
      <c r="AQ4734">
        <f t="shared" si="10700"/>
        <v>0</v>
      </c>
      <c r="AR4734">
        <f t="shared" si="10678"/>
        <v>0</v>
      </c>
      <c r="AS4734">
        <f t="shared" si="10679"/>
        <v>0</v>
      </c>
      <c r="AT4734">
        <f t="shared" si="10680"/>
        <v>0</v>
      </c>
      <c r="AU4734">
        <f t="shared" si="10681"/>
        <v>0</v>
      </c>
    </row>
    <row r="4735" spans="1:47" x14ac:dyDescent="0.25">
      <c r="A4735" s="67">
        <v>4734</v>
      </c>
      <c r="U4735" s="28">
        <f t="shared" si="10661"/>
        <v>0</v>
      </c>
      <c r="V4735" s="28">
        <f t="shared" si="10662"/>
        <v>0</v>
      </c>
      <c r="W4735" s="28">
        <f t="shared" si="10663"/>
        <v>0</v>
      </c>
      <c r="X4735" s="28">
        <f t="shared" si="10664"/>
        <v>0</v>
      </c>
      <c r="Y4735" s="28">
        <f t="shared" si="10665"/>
        <v>0</v>
      </c>
      <c r="AG4735" s="1">
        <f t="shared" si="10666"/>
        <v>0</v>
      </c>
      <c r="AH4735" s="2" t="e">
        <f t="shared" si="10673"/>
        <v>#N/A</v>
      </c>
      <c r="AI4735" s="1">
        <f t="shared" si="10667"/>
        <v>0</v>
      </c>
      <c r="AJ4735" t="e">
        <f t="shared" si="10674"/>
        <v>#N/A</v>
      </c>
      <c r="AK4735" s="1">
        <f t="shared" si="10668"/>
        <v>0</v>
      </c>
      <c r="AL4735" t="e">
        <f t="shared" si="10675"/>
        <v>#N/A</v>
      </c>
      <c r="AM4735">
        <f t="shared" si="10669"/>
        <v>0</v>
      </c>
      <c r="AN4735" t="e">
        <f t="shared" ref="AN4735" si="10801">_xlfn.RANK.AVG(AM4735,$B$2:$F$5001)</f>
        <v>#N/A</v>
      </c>
      <c r="AO4735">
        <f t="shared" si="10671"/>
        <v>0</v>
      </c>
      <c r="AP4735" t="e">
        <f t="shared" ref="AP4735" si="10802">_xlfn.RANK.AVG(AO4735,$B$2:$F$5001)</f>
        <v>#N/A</v>
      </c>
      <c r="AQ4735">
        <f t="shared" si="10700"/>
        <v>0</v>
      </c>
      <c r="AR4735">
        <f t="shared" si="10678"/>
        <v>0</v>
      </c>
      <c r="AS4735">
        <f t="shared" si="10679"/>
        <v>0</v>
      </c>
      <c r="AT4735">
        <f t="shared" si="10680"/>
        <v>0</v>
      </c>
      <c r="AU4735">
        <f t="shared" si="10681"/>
        <v>0</v>
      </c>
    </row>
    <row r="4736" spans="1:47" x14ac:dyDescent="0.25">
      <c r="A4736" s="67">
        <v>4735</v>
      </c>
      <c r="U4736" s="28">
        <f t="shared" si="10661"/>
        <v>0</v>
      </c>
      <c r="V4736" s="28">
        <f t="shared" si="10662"/>
        <v>0</v>
      </c>
      <c r="W4736" s="28">
        <f t="shared" si="10663"/>
        <v>0</v>
      </c>
      <c r="X4736" s="28">
        <f t="shared" si="10664"/>
        <v>0</v>
      </c>
      <c r="Y4736" s="28">
        <f t="shared" si="10665"/>
        <v>0</v>
      </c>
      <c r="AG4736" s="1">
        <f t="shared" si="10666"/>
        <v>0</v>
      </c>
      <c r="AH4736" s="2" t="e">
        <f t="shared" si="10673"/>
        <v>#N/A</v>
      </c>
      <c r="AI4736" s="1">
        <f t="shared" si="10667"/>
        <v>0</v>
      </c>
      <c r="AJ4736" t="e">
        <f t="shared" si="10674"/>
        <v>#N/A</v>
      </c>
      <c r="AK4736" s="1">
        <f t="shared" si="10668"/>
        <v>0</v>
      </c>
      <c r="AL4736" t="e">
        <f t="shared" si="10675"/>
        <v>#N/A</v>
      </c>
      <c r="AM4736">
        <f t="shared" si="10669"/>
        <v>0</v>
      </c>
      <c r="AN4736" t="e">
        <f t="shared" ref="AN4736" si="10803">_xlfn.RANK.AVG(AM4736,$B$2:$F$5001)</f>
        <v>#N/A</v>
      </c>
      <c r="AO4736">
        <f t="shared" si="10671"/>
        <v>0</v>
      </c>
      <c r="AP4736" t="e">
        <f t="shared" ref="AP4736" si="10804">_xlfn.RANK.AVG(AO4736,$B$2:$F$5001)</f>
        <v>#N/A</v>
      </c>
      <c r="AQ4736">
        <f t="shared" si="10700"/>
        <v>0</v>
      </c>
      <c r="AR4736">
        <f t="shared" si="10678"/>
        <v>0</v>
      </c>
      <c r="AS4736">
        <f t="shared" si="10679"/>
        <v>0</v>
      </c>
      <c r="AT4736">
        <f t="shared" si="10680"/>
        <v>0</v>
      </c>
      <c r="AU4736">
        <f t="shared" si="10681"/>
        <v>0</v>
      </c>
    </row>
    <row r="4737" spans="1:47" x14ac:dyDescent="0.25">
      <c r="A4737" s="67">
        <v>4736</v>
      </c>
      <c r="U4737" s="28">
        <f t="shared" si="10661"/>
        <v>0</v>
      </c>
      <c r="V4737" s="28">
        <f t="shared" si="10662"/>
        <v>0</v>
      </c>
      <c r="W4737" s="28">
        <f t="shared" si="10663"/>
        <v>0</v>
      </c>
      <c r="X4737" s="28">
        <f t="shared" si="10664"/>
        <v>0</v>
      </c>
      <c r="Y4737" s="28">
        <f t="shared" si="10665"/>
        <v>0</v>
      </c>
      <c r="AG4737" s="1">
        <f t="shared" si="10666"/>
        <v>0</v>
      </c>
      <c r="AH4737" s="2" t="e">
        <f t="shared" si="10673"/>
        <v>#N/A</v>
      </c>
      <c r="AI4737" s="1">
        <f t="shared" si="10667"/>
        <v>0</v>
      </c>
      <c r="AJ4737" t="e">
        <f t="shared" si="10674"/>
        <v>#N/A</v>
      </c>
      <c r="AK4737" s="1">
        <f t="shared" si="10668"/>
        <v>0</v>
      </c>
      <c r="AL4737" t="e">
        <f t="shared" si="10675"/>
        <v>#N/A</v>
      </c>
      <c r="AM4737">
        <f t="shared" si="10669"/>
        <v>0</v>
      </c>
      <c r="AN4737" t="e">
        <f t="shared" ref="AN4737" si="10805">_xlfn.RANK.AVG(AM4737,$B$2:$F$5001)</f>
        <v>#N/A</v>
      </c>
      <c r="AO4737">
        <f t="shared" si="10671"/>
        <v>0</v>
      </c>
      <c r="AP4737" t="e">
        <f t="shared" ref="AP4737" si="10806">_xlfn.RANK.AVG(AO4737,$B$2:$F$5001)</f>
        <v>#N/A</v>
      </c>
      <c r="AQ4737">
        <f t="shared" si="10700"/>
        <v>0</v>
      </c>
      <c r="AR4737">
        <f t="shared" si="10678"/>
        <v>0</v>
      </c>
      <c r="AS4737">
        <f t="shared" si="10679"/>
        <v>0</v>
      </c>
      <c r="AT4737">
        <f t="shared" si="10680"/>
        <v>0</v>
      </c>
      <c r="AU4737">
        <f t="shared" si="10681"/>
        <v>0</v>
      </c>
    </row>
    <row r="4738" spans="1:47" x14ac:dyDescent="0.25">
      <c r="A4738" s="67">
        <v>4737</v>
      </c>
      <c r="U4738" s="28">
        <f t="shared" ref="U4738:U4801" si="10807">IFERROR(_xlfn.RANK.AVG(B4738,$B$2:$F$5001,1),0)</f>
        <v>0</v>
      </c>
      <c r="V4738" s="28">
        <f t="shared" ref="V4738:V4801" si="10808">IFERROR(_xlfn.RANK.AVG(C4738,$B$2:$F$5001,1),0)</f>
        <v>0</v>
      </c>
      <c r="W4738" s="28">
        <f t="shared" ref="W4738:W4801" si="10809">IFERROR(_xlfn.RANK.AVG(D4738,$B$2:$F$5001,1),0)</f>
        <v>0</v>
      </c>
      <c r="X4738" s="28">
        <f t="shared" ref="X4738:X4801" si="10810">IFERROR(_xlfn.RANK.AVG(E4738,$B$2:$F$5001,1),0)</f>
        <v>0</v>
      </c>
      <c r="Y4738" s="28">
        <f t="shared" ref="Y4738:Y4801" si="10811">IFERROR(_xlfn.RANK.AVG(F4738,$B$2:$F$5001,1),0)</f>
        <v>0</v>
      </c>
      <c r="AG4738" s="1">
        <f t="shared" ref="AG4738:AG4801" si="10812">B4738</f>
        <v>0</v>
      </c>
      <c r="AH4738" s="2" t="e">
        <f t="shared" si="10673"/>
        <v>#N/A</v>
      </c>
      <c r="AI4738" s="1">
        <f t="shared" ref="AI4738:AI4801" si="10813">C4738</f>
        <v>0</v>
      </c>
      <c r="AJ4738" t="e">
        <f t="shared" si="10674"/>
        <v>#N/A</v>
      </c>
      <c r="AK4738" s="1">
        <f t="shared" ref="AK4738:AK4801" si="10814">D4738</f>
        <v>0</v>
      </c>
      <c r="AL4738" t="e">
        <f t="shared" si="10675"/>
        <v>#N/A</v>
      </c>
      <c r="AM4738">
        <f t="shared" ref="AM4738:AM4801" si="10815">E4738</f>
        <v>0</v>
      </c>
      <c r="AN4738" t="e">
        <f t="shared" ref="AN4738" si="10816">_xlfn.RANK.AVG(AM4738,$B$2:$F$5001)</f>
        <v>#N/A</v>
      </c>
      <c r="AO4738">
        <f t="shared" ref="AO4738:AO4801" si="10817">F4738</f>
        <v>0</v>
      </c>
      <c r="AP4738" t="e">
        <f t="shared" ref="AP4738" si="10818">_xlfn.RANK.AVG(AO4738,$B$2:$F$5001)</f>
        <v>#N/A</v>
      </c>
      <c r="AQ4738">
        <f t="shared" si="10700"/>
        <v>0</v>
      </c>
      <c r="AR4738">
        <f t="shared" si="10678"/>
        <v>0</v>
      </c>
      <c r="AS4738">
        <f t="shared" si="10679"/>
        <v>0</v>
      </c>
      <c r="AT4738">
        <f t="shared" si="10680"/>
        <v>0</v>
      </c>
      <c r="AU4738">
        <f t="shared" si="10681"/>
        <v>0</v>
      </c>
    </row>
    <row r="4739" spans="1:47" x14ac:dyDescent="0.25">
      <c r="A4739" s="67">
        <v>4738</v>
      </c>
      <c r="U4739" s="28">
        <f t="shared" si="10807"/>
        <v>0</v>
      </c>
      <c r="V4739" s="28">
        <f t="shared" si="10808"/>
        <v>0</v>
      </c>
      <c r="W4739" s="28">
        <f t="shared" si="10809"/>
        <v>0</v>
      </c>
      <c r="X4739" s="28">
        <f t="shared" si="10810"/>
        <v>0</v>
      </c>
      <c r="Y4739" s="28">
        <f t="shared" si="10811"/>
        <v>0</v>
      </c>
      <c r="AG4739" s="1">
        <f t="shared" si="10812"/>
        <v>0</v>
      </c>
      <c r="AH4739" s="2" t="e">
        <f t="shared" ref="AH4739:AH4802" si="10819">_xlfn.RANK.AVG(AG4739,$B$2:$F$5001)</f>
        <v>#N/A</v>
      </c>
      <c r="AI4739" s="1">
        <f t="shared" si="10813"/>
        <v>0</v>
      </c>
      <c r="AJ4739" t="e">
        <f t="shared" ref="AJ4739:AJ4802" si="10820">_xlfn.RANK.AVG(AI4739,$B$2:$F$5001)</f>
        <v>#N/A</v>
      </c>
      <c r="AK4739" s="1">
        <f t="shared" si="10814"/>
        <v>0</v>
      </c>
      <c r="AL4739" t="e">
        <f t="shared" ref="AL4739:AL4802" si="10821">_xlfn.RANK.AVG(AK4739,$B$2:$F$5001)</f>
        <v>#N/A</v>
      </c>
      <c r="AM4739">
        <f t="shared" si="10815"/>
        <v>0</v>
      </c>
      <c r="AN4739" t="e">
        <f t="shared" ref="AN4739" si="10822">_xlfn.RANK.AVG(AM4739,$B$2:$F$5001)</f>
        <v>#N/A</v>
      </c>
      <c r="AO4739">
        <f t="shared" si="10817"/>
        <v>0</v>
      </c>
      <c r="AP4739" t="e">
        <f t="shared" ref="AP4739" si="10823">_xlfn.RANK.AVG(AO4739,$B$2:$F$5001)</f>
        <v>#N/A</v>
      </c>
      <c r="AQ4739">
        <f t="shared" si="10700"/>
        <v>0</v>
      </c>
      <c r="AR4739">
        <f t="shared" ref="AR4739:AR4802" si="10824">IFERROR(AJ4739,0)</f>
        <v>0</v>
      </c>
      <c r="AS4739">
        <f t="shared" ref="AS4739:AS4802" si="10825">IFERROR(AL4739,0)</f>
        <v>0</v>
      </c>
      <c r="AT4739">
        <f t="shared" ref="AT4739:AT4802" si="10826">IFERROR(AN4739,0)</f>
        <v>0</v>
      </c>
      <c r="AU4739">
        <f t="shared" ref="AU4739:AU4802" si="10827">IFERROR(AP4739,0)</f>
        <v>0</v>
      </c>
    </row>
    <row r="4740" spans="1:47" x14ac:dyDescent="0.25">
      <c r="A4740" s="67">
        <v>4739</v>
      </c>
      <c r="U4740" s="28">
        <f t="shared" si="10807"/>
        <v>0</v>
      </c>
      <c r="V4740" s="28">
        <f t="shared" si="10808"/>
        <v>0</v>
      </c>
      <c r="W4740" s="28">
        <f t="shared" si="10809"/>
        <v>0</v>
      </c>
      <c r="X4740" s="28">
        <f t="shared" si="10810"/>
        <v>0</v>
      </c>
      <c r="Y4740" s="28">
        <f t="shared" si="10811"/>
        <v>0</v>
      </c>
      <c r="AG4740" s="1">
        <f t="shared" si="10812"/>
        <v>0</v>
      </c>
      <c r="AH4740" s="2" t="e">
        <f t="shared" si="10819"/>
        <v>#N/A</v>
      </c>
      <c r="AI4740" s="1">
        <f t="shared" si="10813"/>
        <v>0</v>
      </c>
      <c r="AJ4740" t="e">
        <f t="shared" si="10820"/>
        <v>#N/A</v>
      </c>
      <c r="AK4740" s="1">
        <f t="shared" si="10814"/>
        <v>0</v>
      </c>
      <c r="AL4740" t="e">
        <f t="shared" si="10821"/>
        <v>#N/A</v>
      </c>
      <c r="AM4740">
        <f t="shared" si="10815"/>
        <v>0</v>
      </c>
      <c r="AN4740" t="e">
        <f t="shared" ref="AN4740" si="10828">_xlfn.RANK.AVG(AM4740,$B$2:$F$5001)</f>
        <v>#N/A</v>
      </c>
      <c r="AO4740">
        <f t="shared" si="10817"/>
        <v>0</v>
      </c>
      <c r="AP4740" t="e">
        <f t="shared" ref="AP4740" si="10829">_xlfn.RANK.AVG(AO4740,$B$2:$F$5001)</f>
        <v>#N/A</v>
      </c>
      <c r="AQ4740">
        <f t="shared" si="10700"/>
        <v>0</v>
      </c>
      <c r="AR4740">
        <f t="shared" si="10824"/>
        <v>0</v>
      </c>
      <c r="AS4740">
        <f t="shared" si="10825"/>
        <v>0</v>
      </c>
      <c r="AT4740">
        <f t="shared" si="10826"/>
        <v>0</v>
      </c>
      <c r="AU4740">
        <f t="shared" si="10827"/>
        <v>0</v>
      </c>
    </row>
    <row r="4741" spans="1:47" x14ac:dyDescent="0.25">
      <c r="A4741" s="67">
        <v>4740</v>
      </c>
      <c r="U4741" s="28">
        <f t="shared" si="10807"/>
        <v>0</v>
      </c>
      <c r="V4741" s="28">
        <f t="shared" si="10808"/>
        <v>0</v>
      </c>
      <c r="W4741" s="28">
        <f t="shared" si="10809"/>
        <v>0</v>
      </c>
      <c r="X4741" s="28">
        <f t="shared" si="10810"/>
        <v>0</v>
      </c>
      <c r="Y4741" s="28">
        <f t="shared" si="10811"/>
        <v>0</v>
      </c>
      <c r="AG4741" s="1">
        <f t="shared" si="10812"/>
        <v>0</v>
      </c>
      <c r="AH4741" s="2" t="e">
        <f t="shared" si="10819"/>
        <v>#N/A</v>
      </c>
      <c r="AI4741" s="1">
        <f t="shared" si="10813"/>
        <v>0</v>
      </c>
      <c r="AJ4741" t="e">
        <f t="shared" si="10820"/>
        <v>#N/A</v>
      </c>
      <c r="AK4741" s="1">
        <f t="shared" si="10814"/>
        <v>0</v>
      </c>
      <c r="AL4741" t="e">
        <f t="shared" si="10821"/>
        <v>#N/A</v>
      </c>
      <c r="AM4741">
        <f t="shared" si="10815"/>
        <v>0</v>
      </c>
      <c r="AN4741" t="e">
        <f t="shared" ref="AN4741" si="10830">_xlfn.RANK.AVG(AM4741,$B$2:$F$5001)</f>
        <v>#N/A</v>
      </c>
      <c r="AO4741">
        <f t="shared" si="10817"/>
        <v>0</v>
      </c>
      <c r="AP4741" t="e">
        <f t="shared" ref="AP4741" si="10831">_xlfn.RANK.AVG(AO4741,$B$2:$F$5001)</f>
        <v>#N/A</v>
      </c>
      <c r="AQ4741">
        <f t="shared" si="10700"/>
        <v>0</v>
      </c>
      <c r="AR4741">
        <f t="shared" si="10824"/>
        <v>0</v>
      </c>
      <c r="AS4741">
        <f t="shared" si="10825"/>
        <v>0</v>
      </c>
      <c r="AT4741">
        <f t="shared" si="10826"/>
        <v>0</v>
      </c>
      <c r="AU4741">
        <f t="shared" si="10827"/>
        <v>0</v>
      </c>
    </row>
    <row r="4742" spans="1:47" x14ac:dyDescent="0.25">
      <c r="A4742" s="67">
        <v>4741</v>
      </c>
      <c r="U4742" s="28">
        <f t="shared" si="10807"/>
        <v>0</v>
      </c>
      <c r="V4742" s="28">
        <f t="shared" si="10808"/>
        <v>0</v>
      </c>
      <c r="W4742" s="28">
        <f t="shared" si="10809"/>
        <v>0</v>
      </c>
      <c r="X4742" s="28">
        <f t="shared" si="10810"/>
        <v>0</v>
      </c>
      <c r="Y4742" s="28">
        <f t="shared" si="10811"/>
        <v>0</v>
      </c>
      <c r="AG4742" s="1">
        <f t="shared" si="10812"/>
        <v>0</v>
      </c>
      <c r="AH4742" s="2" t="e">
        <f t="shared" si="10819"/>
        <v>#N/A</v>
      </c>
      <c r="AI4742" s="1">
        <f t="shared" si="10813"/>
        <v>0</v>
      </c>
      <c r="AJ4742" t="e">
        <f t="shared" si="10820"/>
        <v>#N/A</v>
      </c>
      <c r="AK4742" s="1">
        <f t="shared" si="10814"/>
        <v>0</v>
      </c>
      <c r="AL4742" t="e">
        <f t="shared" si="10821"/>
        <v>#N/A</v>
      </c>
      <c r="AM4742">
        <f t="shared" si="10815"/>
        <v>0</v>
      </c>
      <c r="AN4742" t="e">
        <f t="shared" ref="AN4742" si="10832">_xlfn.RANK.AVG(AM4742,$B$2:$F$5001)</f>
        <v>#N/A</v>
      </c>
      <c r="AO4742">
        <f t="shared" si="10817"/>
        <v>0</v>
      </c>
      <c r="AP4742" t="e">
        <f t="shared" ref="AP4742" si="10833">_xlfn.RANK.AVG(AO4742,$B$2:$F$5001)</f>
        <v>#N/A</v>
      </c>
      <c r="AQ4742">
        <f t="shared" si="10700"/>
        <v>0</v>
      </c>
      <c r="AR4742">
        <f t="shared" si="10824"/>
        <v>0</v>
      </c>
      <c r="AS4742">
        <f t="shared" si="10825"/>
        <v>0</v>
      </c>
      <c r="AT4742">
        <f t="shared" si="10826"/>
        <v>0</v>
      </c>
      <c r="AU4742">
        <f t="shared" si="10827"/>
        <v>0</v>
      </c>
    </row>
    <row r="4743" spans="1:47" x14ac:dyDescent="0.25">
      <c r="A4743" s="67">
        <v>4742</v>
      </c>
      <c r="U4743" s="28">
        <f t="shared" si="10807"/>
        <v>0</v>
      </c>
      <c r="V4743" s="28">
        <f t="shared" si="10808"/>
        <v>0</v>
      </c>
      <c r="W4743" s="28">
        <f t="shared" si="10809"/>
        <v>0</v>
      </c>
      <c r="X4743" s="28">
        <f t="shared" si="10810"/>
        <v>0</v>
      </c>
      <c r="Y4743" s="28">
        <f t="shared" si="10811"/>
        <v>0</v>
      </c>
      <c r="AG4743" s="1">
        <f t="shared" si="10812"/>
        <v>0</v>
      </c>
      <c r="AH4743" s="2" t="e">
        <f t="shared" si="10819"/>
        <v>#N/A</v>
      </c>
      <c r="AI4743" s="1">
        <f t="shared" si="10813"/>
        <v>0</v>
      </c>
      <c r="AJ4743" t="e">
        <f t="shared" si="10820"/>
        <v>#N/A</v>
      </c>
      <c r="AK4743" s="1">
        <f t="shared" si="10814"/>
        <v>0</v>
      </c>
      <c r="AL4743" t="e">
        <f t="shared" si="10821"/>
        <v>#N/A</v>
      </c>
      <c r="AM4743">
        <f t="shared" si="10815"/>
        <v>0</v>
      </c>
      <c r="AN4743" t="e">
        <f t="shared" ref="AN4743" si="10834">_xlfn.RANK.AVG(AM4743,$B$2:$F$5001)</f>
        <v>#N/A</v>
      </c>
      <c r="AO4743">
        <f t="shared" si="10817"/>
        <v>0</v>
      </c>
      <c r="AP4743" t="e">
        <f t="shared" ref="AP4743" si="10835">_xlfn.RANK.AVG(AO4743,$B$2:$F$5001)</f>
        <v>#N/A</v>
      </c>
      <c r="AQ4743">
        <f t="shared" si="10700"/>
        <v>0</v>
      </c>
      <c r="AR4743">
        <f t="shared" si="10824"/>
        <v>0</v>
      </c>
      <c r="AS4743">
        <f t="shared" si="10825"/>
        <v>0</v>
      </c>
      <c r="AT4743">
        <f t="shared" si="10826"/>
        <v>0</v>
      </c>
      <c r="AU4743">
        <f t="shared" si="10827"/>
        <v>0</v>
      </c>
    </row>
    <row r="4744" spans="1:47" x14ac:dyDescent="0.25">
      <c r="A4744" s="67">
        <v>4743</v>
      </c>
      <c r="U4744" s="28">
        <f t="shared" si="10807"/>
        <v>0</v>
      </c>
      <c r="V4744" s="28">
        <f t="shared" si="10808"/>
        <v>0</v>
      </c>
      <c r="W4744" s="28">
        <f t="shared" si="10809"/>
        <v>0</v>
      </c>
      <c r="X4744" s="28">
        <f t="shared" si="10810"/>
        <v>0</v>
      </c>
      <c r="Y4744" s="28">
        <f t="shared" si="10811"/>
        <v>0</v>
      </c>
      <c r="AG4744" s="1">
        <f t="shared" si="10812"/>
        <v>0</v>
      </c>
      <c r="AH4744" s="2" t="e">
        <f t="shared" si="10819"/>
        <v>#N/A</v>
      </c>
      <c r="AI4744" s="1">
        <f t="shared" si="10813"/>
        <v>0</v>
      </c>
      <c r="AJ4744" t="e">
        <f t="shared" si="10820"/>
        <v>#N/A</v>
      </c>
      <c r="AK4744" s="1">
        <f t="shared" si="10814"/>
        <v>0</v>
      </c>
      <c r="AL4744" t="e">
        <f t="shared" si="10821"/>
        <v>#N/A</v>
      </c>
      <c r="AM4744">
        <f t="shared" si="10815"/>
        <v>0</v>
      </c>
      <c r="AN4744" t="e">
        <f t="shared" ref="AN4744" si="10836">_xlfn.RANK.AVG(AM4744,$B$2:$F$5001)</f>
        <v>#N/A</v>
      </c>
      <c r="AO4744">
        <f t="shared" si="10817"/>
        <v>0</v>
      </c>
      <c r="AP4744" t="e">
        <f t="shared" ref="AP4744" si="10837">_xlfn.RANK.AVG(AO4744,$B$2:$F$5001)</f>
        <v>#N/A</v>
      </c>
      <c r="AQ4744">
        <f t="shared" si="10700"/>
        <v>0</v>
      </c>
      <c r="AR4744">
        <f t="shared" si="10824"/>
        <v>0</v>
      </c>
      <c r="AS4744">
        <f t="shared" si="10825"/>
        <v>0</v>
      </c>
      <c r="AT4744">
        <f t="shared" si="10826"/>
        <v>0</v>
      </c>
      <c r="AU4744">
        <f t="shared" si="10827"/>
        <v>0</v>
      </c>
    </row>
    <row r="4745" spans="1:47" x14ac:dyDescent="0.25">
      <c r="A4745" s="67">
        <v>4744</v>
      </c>
      <c r="U4745" s="28">
        <f t="shared" si="10807"/>
        <v>0</v>
      </c>
      <c r="V4745" s="28">
        <f t="shared" si="10808"/>
        <v>0</v>
      </c>
      <c r="W4745" s="28">
        <f t="shared" si="10809"/>
        <v>0</v>
      </c>
      <c r="X4745" s="28">
        <f t="shared" si="10810"/>
        <v>0</v>
      </c>
      <c r="Y4745" s="28">
        <f t="shared" si="10811"/>
        <v>0</v>
      </c>
      <c r="AG4745" s="1">
        <f t="shared" si="10812"/>
        <v>0</v>
      </c>
      <c r="AH4745" s="2" t="e">
        <f t="shared" si="10819"/>
        <v>#N/A</v>
      </c>
      <c r="AI4745" s="1">
        <f t="shared" si="10813"/>
        <v>0</v>
      </c>
      <c r="AJ4745" t="e">
        <f t="shared" si="10820"/>
        <v>#N/A</v>
      </c>
      <c r="AK4745" s="1">
        <f t="shared" si="10814"/>
        <v>0</v>
      </c>
      <c r="AL4745" t="e">
        <f t="shared" si="10821"/>
        <v>#N/A</v>
      </c>
      <c r="AM4745">
        <f t="shared" si="10815"/>
        <v>0</v>
      </c>
      <c r="AN4745" t="e">
        <f t="shared" ref="AN4745" si="10838">_xlfn.RANK.AVG(AM4745,$B$2:$F$5001)</f>
        <v>#N/A</v>
      </c>
      <c r="AO4745">
        <f t="shared" si="10817"/>
        <v>0</v>
      </c>
      <c r="AP4745" t="e">
        <f t="shared" ref="AP4745" si="10839">_xlfn.RANK.AVG(AO4745,$B$2:$F$5001)</f>
        <v>#N/A</v>
      </c>
      <c r="AQ4745">
        <f t="shared" si="10700"/>
        <v>0</v>
      </c>
      <c r="AR4745">
        <f t="shared" si="10824"/>
        <v>0</v>
      </c>
      <c r="AS4745">
        <f t="shared" si="10825"/>
        <v>0</v>
      </c>
      <c r="AT4745">
        <f t="shared" si="10826"/>
        <v>0</v>
      </c>
      <c r="AU4745">
        <f t="shared" si="10827"/>
        <v>0</v>
      </c>
    </row>
    <row r="4746" spans="1:47" x14ac:dyDescent="0.25">
      <c r="A4746" s="67">
        <v>4745</v>
      </c>
      <c r="U4746" s="28">
        <f t="shared" si="10807"/>
        <v>0</v>
      </c>
      <c r="V4746" s="28">
        <f t="shared" si="10808"/>
        <v>0</v>
      </c>
      <c r="W4746" s="28">
        <f t="shared" si="10809"/>
        <v>0</v>
      </c>
      <c r="X4746" s="28">
        <f t="shared" si="10810"/>
        <v>0</v>
      </c>
      <c r="Y4746" s="28">
        <f t="shared" si="10811"/>
        <v>0</v>
      </c>
      <c r="AG4746" s="1">
        <f t="shared" si="10812"/>
        <v>0</v>
      </c>
      <c r="AH4746" s="2" t="e">
        <f t="shared" si="10819"/>
        <v>#N/A</v>
      </c>
      <c r="AI4746" s="1">
        <f t="shared" si="10813"/>
        <v>0</v>
      </c>
      <c r="AJ4746" t="e">
        <f t="shared" si="10820"/>
        <v>#N/A</v>
      </c>
      <c r="AK4746" s="1">
        <f t="shared" si="10814"/>
        <v>0</v>
      </c>
      <c r="AL4746" t="e">
        <f t="shared" si="10821"/>
        <v>#N/A</v>
      </c>
      <c r="AM4746">
        <f t="shared" si="10815"/>
        <v>0</v>
      </c>
      <c r="AN4746" t="e">
        <f t="shared" ref="AN4746" si="10840">_xlfn.RANK.AVG(AM4746,$B$2:$F$5001)</f>
        <v>#N/A</v>
      </c>
      <c r="AO4746">
        <f t="shared" si="10817"/>
        <v>0</v>
      </c>
      <c r="AP4746" t="e">
        <f t="shared" ref="AP4746" si="10841">_xlfn.RANK.AVG(AO4746,$B$2:$F$5001)</f>
        <v>#N/A</v>
      </c>
      <c r="AQ4746">
        <f t="shared" si="10700"/>
        <v>0</v>
      </c>
      <c r="AR4746">
        <f t="shared" si="10824"/>
        <v>0</v>
      </c>
      <c r="AS4746">
        <f t="shared" si="10825"/>
        <v>0</v>
      </c>
      <c r="AT4746">
        <f t="shared" si="10826"/>
        <v>0</v>
      </c>
      <c r="AU4746">
        <f t="shared" si="10827"/>
        <v>0</v>
      </c>
    </row>
    <row r="4747" spans="1:47" x14ac:dyDescent="0.25">
      <c r="A4747" s="67">
        <v>4746</v>
      </c>
      <c r="U4747" s="28">
        <f t="shared" si="10807"/>
        <v>0</v>
      </c>
      <c r="V4747" s="28">
        <f t="shared" si="10808"/>
        <v>0</v>
      </c>
      <c r="W4747" s="28">
        <f t="shared" si="10809"/>
        <v>0</v>
      </c>
      <c r="X4747" s="28">
        <f t="shared" si="10810"/>
        <v>0</v>
      </c>
      <c r="Y4747" s="28">
        <f t="shared" si="10811"/>
        <v>0</v>
      </c>
      <c r="AG4747" s="1">
        <f t="shared" si="10812"/>
        <v>0</v>
      </c>
      <c r="AH4747" s="2" t="e">
        <f t="shared" si="10819"/>
        <v>#N/A</v>
      </c>
      <c r="AI4747" s="1">
        <f t="shared" si="10813"/>
        <v>0</v>
      </c>
      <c r="AJ4747" t="e">
        <f t="shared" si="10820"/>
        <v>#N/A</v>
      </c>
      <c r="AK4747" s="1">
        <f t="shared" si="10814"/>
        <v>0</v>
      </c>
      <c r="AL4747" t="e">
        <f t="shared" si="10821"/>
        <v>#N/A</v>
      </c>
      <c r="AM4747">
        <f t="shared" si="10815"/>
        <v>0</v>
      </c>
      <c r="AN4747" t="e">
        <f t="shared" ref="AN4747" si="10842">_xlfn.RANK.AVG(AM4747,$B$2:$F$5001)</f>
        <v>#N/A</v>
      </c>
      <c r="AO4747">
        <f t="shared" si="10817"/>
        <v>0</v>
      </c>
      <c r="AP4747" t="e">
        <f t="shared" ref="AP4747" si="10843">_xlfn.RANK.AVG(AO4747,$B$2:$F$5001)</f>
        <v>#N/A</v>
      </c>
      <c r="AQ4747">
        <f t="shared" si="10700"/>
        <v>0</v>
      </c>
      <c r="AR4747">
        <f t="shared" si="10824"/>
        <v>0</v>
      </c>
      <c r="AS4747">
        <f t="shared" si="10825"/>
        <v>0</v>
      </c>
      <c r="AT4747">
        <f t="shared" si="10826"/>
        <v>0</v>
      </c>
      <c r="AU4747">
        <f t="shared" si="10827"/>
        <v>0</v>
      </c>
    </row>
    <row r="4748" spans="1:47" x14ac:dyDescent="0.25">
      <c r="A4748" s="67">
        <v>4747</v>
      </c>
      <c r="U4748" s="28">
        <f t="shared" si="10807"/>
        <v>0</v>
      </c>
      <c r="V4748" s="28">
        <f t="shared" si="10808"/>
        <v>0</v>
      </c>
      <c r="W4748" s="28">
        <f t="shared" si="10809"/>
        <v>0</v>
      </c>
      <c r="X4748" s="28">
        <f t="shared" si="10810"/>
        <v>0</v>
      </c>
      <c r="Y4748" s="28">
        <f t="shared" si="10811"/>
        <v>0</v>
      </c>
      <c r="AG4748" s="1">
        <f t="shared" si="10812"/>
        <v>0</v>
      </c>
      <c r="AH4748" s="2" t="e">
        <f t="shared" si="10819"/>
        <v>#N/A</v>
      </c>
      <c r="AI4748" s="1">
        <f t="shared" si="10813"/>
        <v>0</v>
      </c>
      <c r="AJ4748" t="e">
        <f t="shared" si="10820"/>
        <v>#N/A</v>
      </c>
      <c r="AK4748" s="1">
        <f t="shared" si="10814"/>
        <v>0</v>
      </c>
      <c r="AL4748" t="e">
        <f t="shared" si="10821"/>
        <v>#N/A</v>
      </c>
      <c r="AM4748">
        <f t="shared" si="10815"/>
        <v>0</v>
      </c>
      <c r="AN4748" t="e">
        <f t="shared" ref="AN4748" si="10844">_xlfn.RANK.AVG(AM4748,$B$2:$F$5001)</f>
        <v>#N/A</v>
      </c>
      <c r="AO4748">
        <f t="shared" si="10817"/>
        <v>0</v>
      </c>
      <c r="AP4748" t="e">
        <f t="shared" ref="AP4748" si="10845">_xlfn.RANK.AVG(AO4748,$B$2:$F$5001)</f>
        <v>#N/A</v>
      </c>
      <c r="AQ4748">
        <f t="shared" ref="AQ4748:AQ4811" si="10846">IFERROR(AH4748,0)</f>
        <v>0</v>
      </c>
      <c r="AR4748">
        <f t="shared" si="10824"/>
        <v>0</v>
      </c>
      <c r="AS4748">
        <f t="shared" si="10825"/>
        <v>0</v>
      </c>
      <c r="AT4748">
        <f t="shared" si="10826"/>
        <v>0</v>
      </c>
      <c r="AU4748">
        <f t="shared" si="10827"/>
        <v>0</v>
      </c>
    </row>
    <row r="4749" spans="1:47" x14ac:dyDescent="0.25">
      <c r="A4749" s="67">
        <v>4748</v>
      </c>
      <c r="U4749" s="28">
        <f t="shared" si="10807"/>
        <v>0</v>
      </c>
      <c r="V4749" s="28">
        <f t="shared" si="10808"/>
        <v>0</v>
      </c>
      <c r="W4749" s="28">
        <f t="shared" si="10809"/>
        <v>0</v>
      </c>
      <c r="X4749" s="28">
        <f t="shared" si="10810"/>
        <v>0</v>
      </c>
      <c r="Y4749" s="28">
        <f t="shared" si="10811"/>
        <v>0</v>
      </c>
      <c r="AG4749" s="1">
        <f t="shared" si="10812"/>
        <v>0</v>
      </c>
      <c r="AH4749" s="2" t="e">
        <f t="shared" si="10819"/>
        <v>#N/A</v>
      </c>
      <c r="AI4749" s="1">
        <f t="shared" si="10813"/>
        <v>0</v>
      </c>
      <c r="AJ4749" t="e">
        <f t="shared" si="10820"/>
        <v>#N/A</v>
      </c>
      <c r="AK4749" s="1">
        <f t="shared" si="10814"/>
        <v>0</v>
      </c>
      <c r="AL4749" t="e">
        <f t="shared" si="10821"/>
        <v>#N/A</v>
      </c>
      <c r="AM4749">
        <f t="shared" si="10815"/>
        <v>0</v>
      </c>
      <c r="AN4749" t="e">
        <f t="shared" ref="AN4749" si="10847">_xlfn.RANK.AVG(AM4749,$B$2:$F$5001)</f>
        <v>#N/A</v>
      </c>
      <c r="AO4749">
        <f t="shared" si="10817"/>
        <v>0</v>
      </c>
      <c r="AP4749" t="e">
        <f t="shared" ref="AP4749" si="10848">_xlfn.RANK.AVG(AO4749,$B$2:$F$5001)</f>
        <v>#N/A</v>
      </c>
      <c r="AQ4749">
        <f t="shared" si="10846"/>
        <v>0</v>
      </c>
      <c r="AR4749">
        <f t="shared" si="10824"/>
        <v>0</v>
      </c>
      <c r="AS4749">
        <f t="shared" si="10825"/>
        <v>0</v>
      </c>
      <c r="AT4749">
        <f t="shared" si="10826"/>
        <v>0</v>
      </c>
      <c r="AU4749">
        <f t="shared" si="10827"/>
        <v>0</v>
      </c>
    </row>
    <row r="4750" spans="1:47" x14ac:dyDescent="0.25">
      <c r="A4750" s="67">
        <v>4749</v>
      </c>
      <c r="U4750" s="28">
        <f t="shared" si="10807"/>
        <v>0</v>
      </c>
      <c r="V4750" s="28">
        <f t="shared" si="10808"/>
        <v>0</v>
      </c>
      <c r="W4750" s="28">
        <f t="shared" si="10809"/>
        <v>0</v>
      </c>
      <c r="X4750" s="28">
        <f t="shared" si="10810"/>
        <v>0</v>
      </c>
      <c r="Y4750" s="28">
        <f t="shared" si="10811"/>
        <v>0</v>
      </c>
      <c r="AG4750" s="1">
        <f t="shared" si="10812"/>
        <v>0</v>
      </c>
      <c r="AH4750" s="2" t="e">
        <f t="shared" si="10819"/>
        <v>#N/A</v>
      </c>
      <c r="AI4750" s="1">
        <f t="shared" si="10813"/>
        <v>0</v>
      </c>
      <c r="AJ4750" t="e">
        <f t="shared" si="10820"/>
        <v>#N/A</v>
      </c>
      <c r="AK4750" s="1">
        <f t="shared" si="10814"/>
        <v>0</v>
      </c>
      <c r="AL4750" t="e">
        <f t="shared" si="10821"/>
        <v>#N/A</v>
      </c>
      <c r="AM4750">
        <f t="shared" si="10815"/>
        <v>0</v>
      </c>
      <c r="AN4750" t="e">
        <f t="shared" ref="AN4750" si="10849">_xlfn.RANK.AVG(AM4750,$B$2:$F$5001)</f>
        <v>#N/A</v>
      </c>
      <c r="AO4750">
        <f t="shared" si="10817"/>
        <v>0</v>
      </c>
      <c r="AP4750" t="e">
        <f t="shared" ref="AP4750" si="10850">_xlfn.RANK.AVG(AO4750,$B$2:$F$5001)</f>
        <v>#N/A</v>
      </c>
      <c r="AQ4750">
        <f t="shared" si="10846"/>
        <v>0</v>
      </c>
      <c r="AR4750">
        <f t="shared" si="10824"/>
        <v>0</v>
      </c>
      <c r="AS4750">
        <f t="shared" si="10825"/>
        <v>0</v>
      </c>
      <c r="AT4750">
        <f t="shared" si="10826"/>
        <v>0</v>
      </c>
      <c r="AU4750">
        <f t="shared" si="10827"/>
        <v>0</v>
      </c>
    </row>
    <row r="4751" spans="1:47" x14ac:dyDescent="0.25">
      <c r="A4751" s="67">
        <v>4750</v>
      </c>
      <c r="U4751" s="28">
        <f t="shared" si="10807"/>
        <v>0</v>
      </c>
      <c r="V4751" s="28">
        <f t="shared" si="10808"/>
        <v>0</v>
      </c>
      <c r="W4751" s="28">
        <f t="shared" si="10809"/>
        <v>0</v>
      </c>
      <c r="X4751" s="28">
        <f t="shared" si="10810"/>
        <v>0</v>
      </c>
      <c r="Y4751" s="28">
        <f t="shared" si="10811"/>
        <v>0</v>
      </c>
      <c r="AG4751" s="1">
        <f t="shared" si="10812"/>
        <v>0</v>
      </c>
      <c r="AH4751" s="2" t="e">
        <f t="shared" si="10819"/>
        <v>#N/A</v>
      </c>
      <c r="AI4751" s="1">
        <f t="shared" si="10813"/>
        <v>0</v>
      </c>
      <c r="AJ4751" t="e">
        <f t="shared" si="10820"/>
        <v>#N/A</v>
      </c>
      <c r="AK4751" s="1">
        <f t="shared" si="10814"/>
        <v>0</v>
      </c>
      <c r="AL4751" t="e">
        <f t="shared" si="10821"/>
        <v>#N/A</v>
      </c>
      <c r="AM4751">
        <f t="shared" si="10815"/>
        <v>0</v>
      </c>
      <c r="AN4751" t="e">
        <f t="shared" ref="AN4751" si="10851">_xlfn.RANK.AVG(AM4751,$B$2:$F$5001)</f>
        <v>#N/A</v>
      </c>
      <c r="AO4751">
        <f t="shared" si="10817"/>
        <v>0</v>
      </c>
      <c r="AP4751" t="e">
        <f t="shared" ref="AP4751" si="10852">_xlfn.RANK.AVG(AO4751,$B$2:$F$5001)</f>
        <v>#N/A</v>
      </c>
      <c r="AQ4751">
        <f t="shared" si="10846"/>
        <v>0</v>
      </c>
      <c r="AR4751">
        <f t="shared" si="10824"/>
        <v>0</v>
      </c>
      <c r="AS4751">
        <f t="shared" si="10825"/>
        <v>0</v>
      </c>
      <c r="AT4751">
        <f t="shared" si="10826"/>
        <v>0</v>
      </c>
      <c r="AU4751">
        <f t="shared" si="10827"/>
        <v>0</v>
      </c>
    </row>
    <row r="4752" spans="1:47" x14ac:dyDescent="0.25">
      <c r="A4752" s="67">
        <v>4751</v>
      </c>
      <c r="U4752" s="28">
        <f t="shared" si="10807"/>
        <v>0</v>
      </c>
      <c r="V4752" s="28">
        <f t="shared" si="10808"/>
        <v>0</v>
      </c>
      <c r="W4752" s="28">
        <f t="shared" si="10809"/>
        <v>0</v>
      </c>
      <c r="X4752" s="28">
        <f t="shared" si="10810"/>
        <v>0</v>
      </c>
      <c r="Y4752" s="28">
        <f t="shared" si="10811"/>
        <v>0</v>
      </c>
      <c r="AG4752" s="1">
        <f t="shared" si="10812"/>
        <v>0</v>
      </c>
      <c r="AH4752" s="2" t="e">
        <f t="shared" si="10819"/>
        <v>#N/A</v>
      </c>
      <c r="AI4752" s="1">
        <f t="shared" si="10813"/>
        <v>0</v>
      </c>
      <c r="AJ4752" t="e">
        <f t="shared" si="10820"/>
        <v>#N/A</v>
      </c>
      <c r="AK4752" s="1">
        <f t="shared" si="10814"/>
        <v>0</v>
      </c>
      <c r="AL4752" t="e">
        <f t="shared" si="10821"/>
        <v>#N/A</v>
      </c>
      <c r="AM4752">
        <f t="shared" si="10815"/>
        <v>0</v>
      </c>
      <c r="AN4752" t="e">
        <f t="shared" ref="AN4752" si="10853">_xlfn.RANK.AVG(AM4752,$B$2:$F$5001)</f>
        <v>#N/A</v>
      </c>
      <c r="AO4752">
        <f t="shared" si="10817"/>
        <v>0</v>
      </c>
      <c r="AP4752" t="e">
        <f t="shared" ref="AP4752" si="10854">_xlfn.RANK.AVG(AO4752,$B$2:$F$5001)</f>
        <v>#N/A</v>
      </c>
      <c r="AQ4752">
        <f t="shared" si="10846"/>
        <v>0</v>
      </c>
      <c r="AR4752">
        <f t="shared" si="10824"/>
        <v>0</v>
      </c>
      <c r="AS4752">
        <f t="shared" si="10825"/>
        <v>0</v>
      </c>
      <c r="AT4752">
        <f t="shared" si="10826"/>
        <v>0</v>
      </c>
      <c r="AU4752">
        <f t="shared" si="10827"/>
        <v>0</v>
      </c>
    </row>
    <row r="4753" spans="1:47" x14ac:dyDescent="0.25">
      <c r="A4753" s="67">
        <v>4752</v>
      </c>
      <c r="U4753" s="28">
        <f t="shared" si="10807"/>
        <v>0</v>
      </c>
      <c r="V4753" s="28">
        <f t="shared" si="10808"/>
        <v>0</v>
      </c>
      <c r="W4753" s="28">
        <f t="shared" si="10809"/>
        <v>0</v>
      </c>
      <c r="X4753" s="28">
        <f t="shared" si="10810"/>
        <v>0</v>
      </c>
      <c r="Y4753" s="28">
        <f t="shared" si="10811"/>
        <v>0</v>
      </c>
      <c r="AG4753" s="1">
        <f t="shared" si="10812"/>
        <v>0</v>
      </c>
      <c r="AH4753" s="2" t="e">
        <f t="shared" si="10819"/>
        <v>#N/A</v>
      </c>
      <c r="AI4753" s="1">
        <f t="shared" si="10813"/>
        <v>0</v>
      </c>
      <c r="AJ4753" t="e">
        <f t="shared" si="10820"/>
        <v>#N/A</v>
      </c>
      <c r="AK4753" s="1">
        <f t="shared" si="10814"/>
        <v>0</v>
      </c>
      <c r="AL4753" t="e">
        <f t="shared" si="10821"/>
        <v>#N/A</v>
      </c>
      <c r="AM4753">
        <f t="shared" si="10815"/>
        <v>0</v>
      </c>
      <c r="AN4753" t="e">
        <f t="shared" ref="AN4753" si="10855">_xlfn.RANK.AVG(AM4753,$B$2:$F$5001)</f>
        <v>#N/A</v>
      </c>
      <c r="AO4753">
        <f t="shared" si="10817"/>
        <v>0</v>
      </c>
      <c r="AP4753" t="e">
        <f t="shared" ref="AP4753" si="10856">_xlfn.RANK.AVG(AO4753,$B$2:$F$5001)</f>
        <v>#N/A</v>
      </c>
      <c r="AQ4753">
        <f t="shared" si="10846"/>
        <v>0</v>
      </c>
      <c r="AR4753">
        <f t="shared" si="10824"/>
        <v>0</v>
      </c>
      <c r="AS4753">
        <f t="shared" si="10825"/>
        <v>0</v>
      </c>
      <c r="AT4753">
        <f t="shared" si="10826"/>
        <v>0</v>
      </c>
      <c r="AU4753">
        <f t="shared" si="10827"/>
        <v>0</v>
      </c>
    </row>
    <row r="4754" spans="1:47" x14ac:dyDescent="0.25">
      <c r="A4754" s="67">
        <v>4753</v>
      </c>
      <c r="U4754" s="28">
        <f t="shared" si="10807"/>
        <v>0</v>
      </c>
      <c r="V4754" s="28">
        <f t="shared" si="10808"/>
        <v>0</v>
      </c>
      <c r="W4754" s="28">
        <f t="shared" si="10809"/>
        <v>0</v>
      </c>
      <c r="X4754" s="28">
        <f t="shared" si="10810"/>
        <v>0</v>
      </c>
      <c r="Y4754" s="28">
        <f t="shared" si="10811"/>
        <v>0</v>
      </c>
      <c r="AG4754" s="1">
        <f t="shared" si="10812"/>
        <v>0</v>
      </c>
      <c r="AH4754" s="2" t="e">
        <f t="shared" si="10819"/>
        <v>#N/A</v>
      </c>
      <c r="AI4754" s="1">
        <f t="shared" si="10813"/>
        <v>0</v>
      </c>
      <c r="AJ4754" t="e">
        <f t="shared" si="10820"/>
        <v>#N/A</v>
      </c>
      <c r="AK4754" s="1">
        <f t="shared" si="10814"/>
        <v>0</v>
      </c>
      <c r="AL4754" t="e">
        <f t="shared" si="10821"/>
        <v>#N/A</v>
      </c>
      <c r="AM4754">
        <f t="shared" si="10815"/>
        <v>0</v>
      </c>
      <c r="AN4754" t="e">
        <f t="shared" ref="AN4754" si="10857">_xlfn.RANK.AVG(AM4754,$B$2:$F$5001)</f>
        <v>#N/A</v>
      </c>
      <c r="AO4754">
        <f t="shared" si="10817"/>
        <v>0</v>
      </c>
      <c r="AP4754" t="e">
        <f t="shared" ref="AP4754" si="10858">_xlfn.RANK.AVG(AO4754,$B$2:$F$5001)</f>
        <v>#N/A</v>
      </c>
      <c r="AQ4754">
        <f t="shared" si="10846"/>
        <v>0</v>
      </c>
      <c r="AR4754">
        <f t="shared" si="10824"/>
        <v>0</v>
      </c>
      <c r="AS4754">
        <f t="shared" si="10825"/>
        <v>0</v>
      </c>
      <c r="AT4754">
        <f t="shared" si="10826"/>
        <v>0</v>
      </c>
      <c r="AU4754">
        <f t="shared" si="10827"/>
        <v>0</v>
      </c>
    </row>
    <row r="4755" spans="1:47" x14ac:dyDescent="0.25">
      <c r="A4755" s="67">
        <v>4754</v>
      </c>
      <c r="U4755" s="28">
        <f t="shared" si="10807"/>
        <v>0</v>
      </c>
      <c r="V4755" s="28">
        <f t="shared" si="10808"/>
        <v>0</v>
      </c>
      <c r="W4755" s="28">
        <f t="shared" si="10809"/>
        <v>0</v>
      </c>
      <c r="X4755" s="28">
        <f t="shared" si="10810"/>
        <v>0</v>
      </c>
      <c r="Y4755" s="28">
        <f t="shared" si="10811"/>
        <v>0</v>
      </c>
      <c r="AG4755" s="1">
        <f t="shared" si="10812"/>
        <v>0</v>
      </c>
      <c r="AH4755" s="2" t="e">
        <f t="shared" si="10819"/>
        <v>#N/A</v>
      </c>
      <c r="AI4755" s="1">
        <f t="shared" si="10813"/>
        <v>0</v>
      </c>
      <c r="AJ4755" t="e">
        <f t="shared" si="10820"/>
        <v>#N/A</v>
      </c>
      <c r="AK4755" s="1">
        <f t="shared" si="10814"/>
        <v>0</v>
      </c>
      <c r="AL4755" t="e">
        <f t="shared" si="10821"/>
        <v>#N/A</v>
      </c>
      <c r="AM4755">
        <f t="shared" si="10815"/>
        <v>0</v>
      </c>
      <c r="AN4755" t="e">
        <f t="shared" ref="AN4755" si="10859">_xlfn.RANK.AVG(AM4755,$B$2:$F$5001)</f>
        <v>#N/A</v>
      </c>
      <c r="AO4755">
        <f t="shared" si="10817"/>
        <v>0</v>
      </c>
      <c r="AP4755" t="e">
        <f t="shared" ref="AP4755" si="10860">_xlfn.RANK.AVG(AO4755,$B$2:$F$5001)</f>
        <v>#N/A</v>
      </c>
      <c r="AQ4755">
        <f t="shared" si="10846"/>
        <v>0</v>
      </c>
      <c r="AR4755">
        <f t="shared" si="10824"/>
        <v>0</v>
      </c>
      <c r="AS4755">
        <f t="shared" si="10825"/>
        <v>0</v>
      </c>
      <c r="AT4755">
        <f t="shared" si="10826"/>
        <v>0</v>
      </c>
      <c r="AU4755">
        <f t="shared" si="10827"/>
        <v>0</v>
      </c>
    </row>
    <row r="4756" spans="1:47" x14ac:dyDescent="0.25">
      <c r="A4756" s="67">
        <v>4755</v>
      </c>
      <c r="U4756" s="28">
        <f t="shared" si="10807"/>
        <v>0</v>
      </c>
      <c r="V4756" s="28">
        <f t="shared" si="10808"/>
        <v>0</v>
      </c>
      <c r="W4756" s="28">
        <f t="shared" si="10809"/>
        <v>0</v>
      </c>
      <c r="X4756" s="28">
        <f t="shared" si="10810"/>
        <v>0</v>
      </c>
      <c r="Y4756" s="28">
        <f t="shared" si="10811"/>
        <v>0</v>
      </c>
      <c r="AG4756" s="1">
        <f t="shared" si="10812"/>
        <v>0</v>
      </c>
      <c r="AH4756" s="2" t="e">
        <f t="shared" si="10819"/>
        <v>#N/A</v>
      </c>
      <c r="AI4756" s="1">
        <f t="shared" si="10813"/>
        <v>0</v>
      </c>
      <c r="AJ4756" t="e">
        <f t="shared" si="10820"/>
        <v>#N/A</v>
      </c>
      <c r="AK4756" s="1">
        <f t="shared" si="10814"/>
        <v>0</v>
      </c>
      <c r="AL4756" t="e">
        <f t="shared" si="10821"/>
        <v>#N/A</v>
      </c>
      <c r="AM4756">
        <f t="shared" si="10815"/>
        <v>0</v>
      </c>
      <c r="AN4756" t="e">
        <f t="shared" ref="AN4756" si="10861">_xlfn.RANK.AVG(AM4756,$B$2:$F$5001)</f>
        <v>#N/A</v>
      </c>
      <c r="AO4756">
        <f t="shared" si="10817"/>
        <v>0</v>
      </c>
      <c r="AP4756" t="e">
        <f t="shared" ref="AP4756" si="10862">_xlfn.RANK.AVG(AO4756,$B$2:$F$5001)</f>
        <v>#N/A</v>
      </c>
      <c r="AQ4756">
        <f t="shared" si="10846"/>
        <v>0</v>
      </c>
      <c r="AR4756">
        <f t="shared" si="10824"/>
        <v>0</v>
      </c>
      <c r="AS4756">
        <f t="shared" si="10825"/>
        <v>0</v>
      </c>
      <c r="AT4756">
        <f t="shared" si="10826"/>
        <v>0</v>
      </c>
      <c r="AU4756">
        <f t="shared" si="10827"/>
        <v>0</v>
      </c>
    </row>
    <row r="4757" spans="1:47" x14ac:dyDescent="0.25">
      <c r="A4757" s="67">
        <v>4756</v>
      </c>
      <c r="U4757" s="28">
        <f t="shared" si="10807"/>
        <v>0</v>
      </c>
      <c r="V4757" s="28">
        <f t="shared" si="10808"/>
        <v>0</v>
      </c>
      <c r="W4757" s="28">
        <f t="shared" si="10809"/>
        <v>0</v>
      </c>
      <c r="X4757" s="28">
        <f t="shared" si="10810"/>
        <v>0</v>
      </c>
      <c r="Y4757" s="28">
        <f t="shared" si="10811"/>
        <v>0</v>
      </c>
      <c r="AG4757" s="1">
        <f t="shared" si="10812"/>
        <v>0</v>
      </c>
      <c r="AH4757" s="2" t="e">
        <f t="shared" si="10819"/>
        <v>#N/A</v>
      </c>
      <c r="AI4757" s="1">
        <f t="shared" si="10813"/>
        <v>0</v>
      </c>
      <c r="AJ4757" t="e">
        <f t="shared" si="10820"/>
        <v>#N/A</v>
      </c>
      <c r="AK4757" s="1">
        <f t="shared" si="10814"/>
        <v>0</v>
      </c>
      <c r="AL4757" t="e">
        <f t="shared" si="10821"/>
        <v>#N/A</v>
      </c>
      <c r="AM4757">
        <f t="shared" si="10815"/>
        <v>0</v>
      </c>
      <c r="AN4757" t="e">
        <f t="shared" ref="AN4757" si="10863">_xlfn.RANK.AVG(AM4757,$B$2:$F$5001)</f>
        <v>#N/A</v>
      </c>
      <c r="AO4757">
        <f t="shared" si="10817"/>
        <v>0</v>
      </c>
      <c r="AP4757" t="e">
        <f t="shared" ref="AP4757" si="10864">_xlfn.RANK.AVG(AO4757,$B$2:$F$5001)</f>
        <v>#N/A</v>
      </c>
      <c r="AQ4757">
        <f t="shared" si="10846"/>
        <v>0</v>
      </c>
      <c r="AR4757">
        <f t="shared" si="10824"/>
        <v>0</v>
      </c>
      <c r="AS4757">
        <f t="shared" si="10825"/>
        <v>0</v>
      </c>
      <c r="AT4757">
        <f t="shared" si="10826"/>
        <v>0</v>
      </c>
      <c r="AU4757">
        <f t="shared" si="10827"/>
        <v>0</v>
      </c>
    </row>
    <row r="4758" spans="1:47" x14ac:dyDescent="0.25">
      <c r="A4758" s="67">
        <v>4757</v>
      </c>
      <c r="U4758" s="28">
        <f t="shared" si="10807"/>
        <v>0</v>
      </c>
      <c r="V4758" s="28">
        <f t="shared" si="10808"/>
        <v>0</v>
      </c>
      <c r="W4758" s="28">
        <f t="shared" si="10809"/>
        <v>0</v>
      </c>
      <c r="X4758" s="28">
        <f t="shared" si="10810"/>
        <v>0</v>
      </c>
      <c r="Y4758" s="28">
        <f t="shared" si="10811"/>
        <v>0</v>
      </c>
      <c r="AG4758" s="1">
        <f t="shared" si="10812"/>
        <v>0</v>
      </c>
      <c r="AH4758" s="2" t="e">
        <f t="shared" si="10819"/>
        <v>#N/A</v>
      </c>
      <c r="AI4758" s="1">
        <f t="shared" si="10813"/>
        <v>0</v>
      </c>
      <c r="AJ4758" t="e">
        <f t="shared" si="10820"/>
        <v>#N/A</v>
      </c>
      <c r="AK4758" s="1">
        <f t="shared" si="10814"/>
        <v>0</v>
      </c>
      <c r="AL4758" t="e">
        <f t="shared" si="10821"/>
        <v>#N/A</v>
      </c>
      <c r="AM4758">
        <f t="shared" si="10815"/>
        <v>0</v>
      </c>
      <c r="AN4758" t="e">
        <f t="shared" ref="AN4758" si="10865">_xlfn.RANK.AVG(AM4758,$B$2:$F$5001)</f>
        <v>#N/A</v>
      </c>
      <c r="AO4758">
        <f t="shared" si="10817"/>
        <v>0</v>
      </c>
      <c r="AP4758" t="e">
        <f t="shared" ref="AP4758" si="10866">_xlfn.RANK.AVG(AO4758,$B$2:$F$5001)</f>
        <v>#N/A</v>
      </c>
      <c r="AQ4758">
        <f t="shared" si="10846"/>
        <v>0</v>
      </c>
      <c r="AR4758">
        <f t="shared" si="10824"/>
        <v>0</v>
      </c>
      <c r="AS4758">
        <f t="shared" si="10825"/>
        <v>0</v>
      </c>
      <c r="AT4758">
        <f t="shared" si="10826"/>
        <v>0</v>
      </c>
      <c r="AU4758">
        <f t="shared" si="10827"/>
        <v>0</v>
      </c>
    </row>
    <row r="4759" spans="1:47" x14ac:dyDescent="0.25">
      <c r="A4759" s="67">
        <v>4758</v>
      </c>
      <c r="U4759" s="28">
        <f t="shared" si="10807"/>
        <v>0</v>
      </c>
      <c r="V4759" s="28">
        <f t="shared" si="10808"/>
        <v>0</v>
      </c>
      <c r="W4759" s="28">
        <f t="shared" si="10809"/>
        <v>0</v>
      </c>
      <c r="X4759" s="28">
        <f t="shared" si="10810"/>
        <v>0</v>
      </c>
      <c r="Y4759" s="28">
        <f t="shared" si="10811"/>
        <v>0</v>
      </c>
      <c r="AG4759" s="1">
        <f t="shared" si="10812"/>
        <v>0</v>
      </c>
      <c r="AH4759" s="2" t="e">
        <f t="shared" si="10819"/>
        <v>#N/A</v>
      </c>
      <c r="AI4759" s="1">
        <f t="shared" si="10813"/>
        <v>0</v>
      </c>
      <c r="AJ4759" t="e">
        <f t="shared" si="10820"/>
        <v>#N/A</v>
      </c>
      <c r="AK4759" s="1">
        <f t="shared" si="10814"/>
        <v>0</v>
      </c>
      <c r="AL4759" t="e">
        <f t="shared" si="10821"/>
        <v>#N/A</v>
      </c>
      <c r="AM4759">
        <f t="shared" si="10815"/>
        <v>0</v>
      </c>
      <c r="AN4759" t="e">
        <f t="shared" ref="AN4759" si="10867">_xlfn.RANK.AVG(AM4759,$B$2:$F$5001)</f>
        <v>#N/A</v>
      </c>
      <c r="AO4759">
        <f t="shared" si="10817"/>
        <v>0</v>
      </c>
      <c r="AP4759" t="e">
        <f t="shared" ref="AP4759" si="10868">_xlfn.RANK.AVG(AO4759,$B$2:$F$5001)</f>
        <v>#N/A</v>
      </c>
      <c r="AQ4759">
        <f t="shared" si="10846"/>
        <v>0</v>
      </c>
      <c r="AR4759">
        <f t="shared" si="10824"/>
        <v>0</v>
      </c>
      <c r="AS4759">
        <f t="shared" si="10825"/>
        <v>0</v>
      </c>
      <c r="AT4759">
        <f t="shared" si="10826"/>
        <v>0</v>
      </c>
      <c r="AU4759">
        <f t="shared" si="10827"/>
        <v>0</v>
      </c>
    </row>
    <row r="4760" spans="1:47" x14ac:dyDescent="0.25">
      <c r="A4760" s="67">
        <v>4759</v>
      </c>
      <c r="U4760" s="28">
        <f t="shared" si="10807"/>
        <v>0</v>
      </c>
      <c r="V4760" s="28">
        <f t="shared" si="10808"/>
        <v>0</v>
      </c>
      <c r="W4760" s="28">
        <f t="shared" si="10809"/>
        <v>0</v>
      </c>
      <c r="X4760" s="28">
        <f t="shared" si="10810"/>
        <v>0</v>
      </c>
      <c r="Y4760" s="28">
        <f t="shared" si="10811"/>
        <v>0</v>
      </c>
      <c r="AG4760" s="1">
        <f t="shared" si="10812"/>
        <v>0</v>
      </c>
      <c r="AH4760" s="2" t="e">
        <f t="shared" si="10819"/>
        <v>#N/A</v>
      </c>
      <c r="AI4760" s="1">
        <f t="shared" si="10813"/>
        <v>0</v>
      </c>
      <c r="AJ4760" t="e">
        <f t="shared" si="10820"/>
        <v>#N/A</v>
      </c>
      <c r="AK4760" s="1">
        <f t="shared" si="10814"/>
        <v>0</v>
      </c>
      <c r="AL4760" t="e">
        <f t="shared" si="10821"/>
        <v>#N/A</v>
      </c>
      <c r="AM4760">
        <f t="shared" si="10815"/>
        <v>0</v>
      </c>
      <c r="AN4760" t="e">
        <f t="shared" ref="AN4760" si="10869">_xlfn.RANK.AVG(AM4760,$B$2:$F$5001)</f>
        <v>#N/A</v>
      </c>
      <c r="AO4760">
        <f t="shared" si="10817"/>
        <v>0</v>
      </c>
      <c r="AP4760" t="e">
        <f t="shared" ref="AP4760" si="10870">_xlfn.RANK.AVG(AO4760,$B$2:$F$5001)</f>
        <v>#N/A</v>
      </c>
      <c r="AQ4760">
        <f t="shared" si="10846"/>
        <v>0</v>
      </c>
      <c r="AR4760">
        <f t="shared" si="10824"/>
        <v>0</v>
      </c>
      <c r="AS4760">
        <f t="shared" si="10825"/>
        <v>0</v>
      </c>
      <c r="AT4760">
        <f t="shared" si="10826"/>
        <v>0</v>
      </c>
      <c r="AU4760">
        <f t="shared" si="10827"/>
        <v>0</v>
      </c>
    </row>
    <row r="4761" spans="1:47" x14ac:dyDescent="0.25">
      <c r="A4761" s="67">
        <v>4760</v>
      </c>
      <c r="U4761" s="28">
        <f t="shared" si="10807"/>
        <v>0</v>
      </c>
      <c r="V4761" s="28">
        <f t="shared" si="10808"/>
        <v>0</v>
      </c>
      <c r="W4761" s="28">
        <f t="shared" si="10809"/>
        <v>0</v>
      </c>
      <c r="X4761" s="28">
        <f t="shared" si="10810"/>
        <v>0</v>
      </c>
      <c r="Y4761" s="28">
        <f t="shared" si="10811"/>
        <v>0</v>
      </c>
      <c r="AG4761" s="1">
        <f t="shared" si="10812"/>
        <v>0</v>
      </c>
      <c r="AH4761" s="2" t="e">
        <f t="shared" si="10819"/>
        <v>#N/A</v>
      </c>
      <c r="AI4761" s="1">
        <f t="shared" si="10813"/>
        <v>0</v>
      </c>
      <c r="AJ4761" t="e">
        <f t="shared" si="10820"/>
        <v>#N/A</v>
      </c>
      <c r="AK4761" s="1">
        <f t="shared" si="10814"/>
        <v>0</v>
      </c>
      <c r="AL4761" t="e">
        <f t="shared" si="10821"/>
        <v>#N/A</v>
      </c>
      <c r="AM4761">
        <f t="shared" si="10815"/>
        <v>0</v>
      </c>
      <c r="AN4761" t="e">
        <f t="shared" ref="AN4761" si="10871">_xlfn.RANK.AVG(AM4761,$B$2:$F$5001)</f>
        <v>#N/A</v>
      </c>
      <c r="AO4761">
        <f t="shared" si="10817"/>
        <v>0</v>
      </c>
      <c r="AP4761" t="e">
        <f t="shared" ref="AP4761" si="10872">_xlfn.RANK.AVG(AO4761,$B$2:$F$5001)</f>
        <v>#N/A</v>
      </c>
      <c r="AQ4761">
        <f t="shared" si="10846"/>
        <v>0</v>
      </c>
      <c r="AR4761">
        <f t="shared" si="10824"/>
        <v>0</v>
      </c>
      <c r="AS4761">
        <f t="shared" si="10825"/>
        <v>0</v>
      </c>
      <c r="AT4761">
        <f t="shared" si="10826"/>
        <v>0</v>
      </c>
      <c r="AU4761">
        <f t="shared" si="10827"/>
        <v>0</v>
      </c>
    </row>
    <row r="4762" spans="1:47" x14ac:dyDescent="0.25">
      <c r="A4762" s="67">
        <v>4761</v>
      </c>
      <c r="U4762" s="28">
        <f t="shared" si="10807"/>
        <v>0</v>
      </c>
      <c r="V4762" s="28">
        <f t="shared" si="10808"/>
        <v>0</v>
      </c>
      <c r="W4762" s="28">
        <f t="shared" si="10809"/>
        <v>0</v>
      </c>
      <c r="X4762" s="28">
        <f t="shared" si="10810"/>
        <v>0</v>
      </c>
      <c r="Y4762" s="28">
        <f t="shared" si="10811"/>
        <v>0</v>
      </c>
      <c r="AG4762" s="1">
        <f t="shared" si="10812"/>
        <v>0</v>
      </c>
      <c r="AH4762" s="2" t="e">
        <f t="shared" si="10819"/>
        <v>#N/A</v>
      </c>
      <c r="AI4762" s="1">
        <f t="shared" si="10813"/>
        <v>0</v>
      </c>
      <c r="AJ4762" t="e">
        <f t="shared" si="10820"/>
        <v>#N/A</v>
      </c>
      <c r="AK4762" s="1">
        <f t="shared" si="10814"/>
        <v>0</v>
      </c>
      <c r="AL4762" t="e">
        <f t="shared" si="10821"/>
        <v>#N/A</v>
      </c>
      <c r="AM4762">
        <f t="shared" si="10815"/>
        <v>0</v>
      </c>
      <c r="AN4762" t="e">
        <f t="shared" ref="AN4762" si="10873">_xlfn.RANK.AVG(AM4762,$B$2:$F$5001)</f>
        <v>#N/A</v>
      </c>
      <c r="AO4762">
        <f t="shared" si="10817"/>
        <v>0</v>
      </c>
      <c r="AP4762" t="e">
        <f t="shared" ref="AP4762" si="10874">_xlfn.RANK.AVG(AO4762,$B$2:$F$5001)</f>
        <v>#N/A</v>
      </c>
      <c r="AQ4762">
        <f t="shared" si="10846"/>
        <v>0</v>
      </c>
      <c r="AR4762">
        <f t="shared" si="10824"/>
        <v>0</v>
      </c>
      <c r="AS4762">
        <f t="shared" si="10825"/>
        <v>0</v>
      </c>
      <c r="AT4762">
        <f t="shared" si="10826"/>
        <v>0</v>
      </c>
      <c r="AU4762">
        <f t="shared" si="10827"/>
        <v>0</v>
      </c>
    </row>
    <row r="4763" spans="1:47" x14ac:dyDescent="0.25">
      <c r="A4763" s="67">
        <v>4762</v>
      </c>
      <c r="U4763" s="28">
        <f t="shared" si="10807"/>
        <v>0</v>
      </c>
      <c r="V4763" s="28">
        <f t="shared" si="10808"/>
        <v>0</v>
      </c>
      <c r="W4763" s="28">
        <f t="shared" si="10809"/>
        <v>0</v>
      </c>
      <c r="X4763" s="28">
        <f t="shared" si="10810"/>
        <v>0</v>
      </c>
      <c r="Y4763" s="28">
        <f t="shared" si="10811"/>
        <v>0</v>
      </c>
      <c r="AG4763" s="1">
        <f t="shared" si="10812"/>
        <v>0</v>
      </c>
      <c r="AH4763" s="2" t="e">
        <f t="shared" si="10819"/>
        <v>#N/A</v>
      </c>
      <c r="AI4763" s="1">
        <f t="shared" si="10813"/>
        <v>0</v>
      </c>
      <c r="AJ4763" t="e">
        <f t="shared" si="10820"/>
        <v>#N/A</v>
      </c>
      <c r="AK4763" s="1">
        <f t="shared" si="10814"/>
        <v>0</v>
      </c>
      <c r="AL4763" t="e">
        <f t="shared" si="10821"/>
        <v>#N/A</v>
      </c>
      <c r="AM4763">
        <f t="shared" si="10815"/>
        <v>0</v>
      </c>
      <c r="AN4763" t="e">
        <f t="shared" ref="AN4763" si="10875">_xlfn.RANK.AVG(AM4763,$B$2:$F$5001)</f>
        <v>#N/A</v>
      </c>
      <c r="AO4763">
        <f t="shared" si="10817"/>
        <v>0</v>
      </c>
      <c r="AP4763" t="e">
        <f t="shared" ref="AP4763" si="10876">_xlfn.RANK.AVG(AO4763,$B$2:$F$5001)</f>
        <v>#N/A</v>
      </c>
      <c r="AQ4763">
        <f t="shared" si="10846"/>
        <v>0</v>
      </c>
      <c r="AR4763">
        <f t="shared" si="10824"/>
        <v>0</v>
      </c>
      <c r="AS4763">
        <f t="shared" si="10825"/>
        <v>0</v>
      </c>
      <c r="AT4763">
        <f t="shared" si="10826"/>
        <v>0</v>
      </c>
      <c r="AU4763">
        <f t="shared" si="10827"/>
        <v>0</v>
      </c>
    </row>
    <row r="4764" spans="1:47" x14ac:dyDescent="0.25">
      <c r="A4764" s="67">
        <v>4763</v>
      </c>
      <c r="U4764" s="28">
        <f t="shared" si="10807"/>
        <v>0</v>
      </c>
      <c r="V4764" s="28">
        <f t="shared" si="10808"/>
        <v>0</v>
      </c>
      <c r="W4764" s="28">
        <f t="shared" si="10809"/>
        <v>0</v>
      </c>
      <c r="X4764" s="28">
        <f t="shared" si="10810"/>
        <v>0</v>
      </c>
      <c r="Y4764" s="28">
        <f t="shared" si="10811"/>
        <v>0</v>
      </c>
      <c r="AG4764" s="1">
        <f t="shared" si="10812"/>
        <v>0</v>
      </c>
      <c r="AH4764" s="2" t="e">
        <f t="shared" si="10819"/>
        <v>#N/A</v>
      </c>
      <c r="AI4764" s="1">
        <f t="shared" si="10813"/>
        <v>0</v>
      </c>
      <c r="AJ4764" t="e">
        <f t="shared" si="10820"/>
        <v>#N/A</v>
      </c>
      <c r="AK4764" s="1">
        <f t="shared" si="10814"/>
        <v>0</v>
      </c>
      <c r="AL4764" t="e">
        <f t="shared" si="10821"/>
        <v>#N/A</v>
      </c>
      <c r="AM4764">
        <f t="shared" si="10815"/>
        <v>0</v>
      </c>
      <c r="AN4764" t="e">
        <f t="shared" ref="AN4764" si="10877">_xlfn.RANK.AVG(AM4764,$B$2:$F$5001)</f>
        <v>#N/A</v>
      </c>
      <c r="AO4764">
        <f t="shared" si="10817"/>
        <v>0</v>
      </c>
      <c r="AP4764" t="e">
        <f t="shared" ref="AP4764" si="10878">_xlfn.RANK.AVG(AO4764,$B$2:$F$5001)</f>
        <v>#N/A</v>
      </c>
      <c r="AQ4764">
        <f t="shared" si="10846"/>
        <v>0</v>
      </c>
      <c r="AR4764">
        <f t="shared" si="10824"/>
        <v>0</v>
      </c>
      <c r="AS4764">
        <f t="shared" si="10825"/>
        <v>0</v>
      </c>
      <c r="AT4764">
        <f t="shared" si="10826"/>
        <v>0</v>
      </c>
      <c r="AU4764">
        <f t="shared" si="10827"/>
        <v>0</v>
      </c>
    </row>
    <row r="4765" spans="1:47" x14ac:dyDescent="0.25">
      <c r="A4765" s="67">
        <v>4764</v>
      </c>
      <c r="U4765" s="28">
        <f t="shared" si="10807"/>
        <v>0</v>
      </c>
      <c r="V4765" s="28">
        <f t="shared" si="10808"/>
        <v>0</v>
      </c>
      <c r="W4765" s="28">
        <f t="shared" si="10809"/>
        <v>0</v>
      </c>
      <c r="X4765" s="28">
        <f t="shared" si="10810"/>
        <v>0</v>
      </c>
      <c r="Y4765" s="28">
        <f t="shared" si="10811"/>
        <v>0</v>
      </c>
      <c r="AG4765" s="1">
        <f t="shared" si="10812"/>
        <v>0</v>
      </c>
      <c r="AH4765" s="2" t="e">
        <f t="shared" si="10819"/>
        <v>#N/A</v>
      </c>
      <c r="AI4765" s="1">
        <f t="shared" si="10813"/>
        <v>0</v>
      </c>
      <c r="AJ4765" t="e">
        <f t="shared" si="10820"/>
        <v>#N/A</v>
      </c>
      <c r="AK4765" s="1">
        <f t="shared" si="10814"/>
        <v>0</v>
      </c>
      <c r="AL4765" t="e">
        <f t="shared" si="10821"/>
        <v>#N/A</v>
      </c>
      <c r="AM4765">
        <f t="shared" si="10815"/>
        <v>0</v>
      </c>
      <c r="AN4765" t="e">
        <f t="shared" ref="AN4765" si="10879">_xlfn.RANK.AVG(AM4765,$B$2:$F$5001)</f>
        <v>#N/A</v>
      </c>
      <c r="AO4765">
        <f t="shared" si="10817"/>
        <v>0</v>
      </c>
      <c r="AP4765" t="e">
        <f t="shared" ref="AP4765" si="10880">_xlfn.RANK.AVG(AO4765,$B$2:$F$5001)</f>
        <v>#N/A</v>
      </c>
      <c r="AQ4765">
        <f t="shared" si="10846"/>
        <v>0</v>
      </c>
      <c r="AR4765">
        <f t="shared" si="10824"/>
        <v>0</v>
      </c>
      <c r="AS4765">
        <f t="shared" si="10825"/>
        <v>0</v>
      </c>
      <c r="AT4765">
        <f t="shared" si="10826"/>
        <v>0</v>
      </c>
      <c r="AU4765">
        <f t="shared" si="10827"/>
        <v>0</v>
      </c>
    </row>
    <row r="4766" spans="1:47" x14ac:dyDescent="0.25">
      <c r="A4766" s="67">
        <v>4765</v>
      </c>
      <c r="U4766" s="28">
        <f t="shared" si="10807"/>
        <v>0</v>
      </c>
      <c r="V4766" s="28">
        <f t="shared" si="10808"/>
        <v>0</v>
      </c>
      <c r="W4766" s="28">
        <f t="shared" si="10809"/>
        <v>0</v>
      </c>
      <c r="X4766" s="28">
        <f t="shared" si="10810"/>
        <v>0</v>
      </c>
      <c r="Y4766" s="28">
        <f t="shared" si="10811"/>
        <v>0</v>
      </c>
      <c r="AG4766" s="1">
        <f t="shared" si="10812"/>
        <v>0</v>
      </c>
      <c r="AH4766" s="2" t="e">
        <f t="shared" si="10819"/>
        <v>#N/A</v>
      </c>
      <c r="AI4766" s="1">
        <f t="shared" si="10813"/>
        <v>0</v>
      </c>
      <c r="AJ4766" t="e">
        <f t="shared" si="10820"/>
        <v>#N/A</v>
      </c>
      <c r="AK4766" s="1">
        <f t="shared" si="10814"/>
        <v>0</v>
      </c>
      <c r="AL4766" t="e">
        <f t="shared" si="10821"/>
        <v>#N/A</v>
      </c>
      <c r="AM4766">
        <f t="shared" si="10815"/>
        <v>0</v>
      </c>
      <c r="AN4766" t="e">
        <f t="shared" ref="AN4766" si="10881">_xlfn.RANK.AVG(AM4766,$B$2:$F$5001)</f>
        <v>#N/A</v>
      </c>
      <c r="AO4766">
        <f t="shared" si="10817"/>
        <v>0</v>
      </c>
      <c r="AP4766" t="e">
        <f t="shared" ref="AP4766" si="10882">_xlfn.RANK.AVG(AO4766,$B$2:$F$5001)</f>
        <v>#N/A</v>
      </c>
      <c r="AQ4766">
        <f t="shared" si="10846"/>
        <v>0</v>
      </c>
      <c r="AR4766">
        <f t="shared" si="10824"/>
        <v>0</v>
      </c>
      <c r="AS4766">
        <f t="shared" si="10825"/>
        <v>0</v>
      </c>
      <c r="AT4766">
        <f t="shared" si="10826"/>
        <v>0</v>
      </c>
      <c r="AU4766">
        <f t="shared" si="10827"/>
        <v>0</v>
      </c>
    </row>
    <row r="4767" spans="1:47" x14ac:dyDescent="0.25">
      <c r="A4767" s="67">
        <v>4766</v>
      </c>
      <c r="U4767" s="28">
        <f t="shared" si="10807"/>
        <v>0</v>
      </c>
      <c r="V4767" s="28">
        <f t="shared" si="10808"/>
        <v>0</v>
      </c>
      <c r="W4767" s="28">
        <f t="shared" si="10809"/>
        <v>0</v>
      </c>
      <c r="X4767" s="28">
        <f t="shared" si="10810"/>
        <v>0</v>
      </c>
      <c r="Y4767" s="28">
        <f t="shared" si="10811"/>
        <v>0</v>
      </c>
      <c r="AG4767" s="1">
        <f t="shared" si="10812"/>
        <v>0</v>
      </c>
      <c r="AH4767" s="2" t="e">
        <f t="shared" si="10819"/>
        <v>#N/A</v>
      </c>
      <c r="AI4767" s="1">
        <f t="shared" si="10813"/>
        <v>0</v>
      </c>
      <c r="AJ4767" t="e">
        <f t="shared" si="10820"/>
        <v>#N/A</v>
      </c>
      <c r="AK4767" s="1">
        <f t="shared" si="10814"/>
        <v>0</v>
      </c>
      <c r="AL4767" t="e">
        <f t="shared" si="10821"/>
        <v>#N/A</v>
      </c>
      <c r="AM4767">
        <f t="shared" si="10815"/>
        <v>0</v>
      </c>
      <c r="AN4767" t="e">
        <f t="shared" ref="AN4767" si="10883">_xlfn.RANK.AVG(AM4767,$B$2:$F$5001)</f>
        <v>#N/A</v>
      </c>
      <c r="AO4767">
        <f t="shared" si="10817"/>
        <v>0</v>
      </c>
      <c r="AP4767" t="e">
        <f t="shared" ref="AP4767" si="10884">_xlfn.RANK.AVG(AO4767,$B$2:$F$5001)</f>
        <v>#N/A</v>
      </c>
      <c r="AQ4767">
        <f t="shared" si="10846"/>
        <v>0</v>
      </c>
      <c r="AR4767">
        <f t="shared" si="10824"/>
        <v>0</v>
      </c>
      <c r="AS4767">
        <f t="shared" si="10825"/>
        <v>0</v>
      </c>
      <c r="AT4767">
        <f t="shared" si="10826"/>
        <v>0</v>
      </c>
      <c r="AU4767">
        <f t="shared" si="10827"/>
        <v>0</v>
      </c>
    </row>
    <row r="4768" spans="1:47" x14ac:dyDescent="0.25">
      <c r="A4768" s="67">
        <v>4767</v>
      </c>
      <c r="U4768" s="28">
        <f t="shared" si="10807"/>
        <v>0</v>
      </c>
      <c r="V4768" s="28">
        <f t="shared" si="10808"/>
        <v>0</v>
      </c>
      <c r="W4768" s="28">
        <f t="shared" si="10809"/>
        <v>0</v>
      </c>
      <c r="X4768" s="28">
        <f t="shared" si="10810"/>
        <v>0</v>
      </c>
      <c r="Y4768" s="28">
        <f t="shared" si="10811"/>
        <v>0</v>
      </c>
      <c r="AG4768" s="1">
        <f t="shared" si="10812"/>
        <v>0</v>
      </c>
      <c r="AH4768" s="2" t="e">
        <f t="shared" si="10819"/>
        <v>#N/A</v>
      </c>
      <c r="AI4768" s="1">
        <f t="shared" si="10813"/>
        <v>0</v>
      </c>
      <c r="AJ4768" t="e">
        <f t="shared" si="10820"/>
        <v>#N/A</v>
      </c>
      <c r="AK4768" s="1">
        <f t="shared" si="10814"/>
        <v>0</v>
      </c>
      <c r="AL4768" t="e">
        <f t="shared" si="10821"/>
        <v>#N/A</v>
      </c>
      <c r="AM4768">
        <f t="shared" si="10815"/>
        <v>0</v>
      </c>
      <c r="AN4768" t="e">
        <f t="shared" ref="AN4768" si="10885">_xlfn.RANK.AVG(AM4768,$B$2:$F$5001)</f>
        <v>#N/A</v>
      </c>
      <c r="AO4768">
        <f t="shared" si="10817"/>
        <v>0</v>
      </c>
      <c r="AP4768" t="e">
        <f t="shared" ref="AP4768" si="10886">_xlfn.RANK.AVG(AO4768,$B$2:$F$5001)</f>
        <v>#N/A</v>
      </c>
      <c r="AQ4768">
        <f t="shared" si="10846"/>
        <v>0</v>
      </c>
      <c r="AR4768">
        <f t="shared" si="10824"/>
        <v>0</v>
      </c>
      <c r="AS4768">
        <f t="shared" si="10825"/>
        <v>0</v>
      </c>
      <c r="AT4768">
        <f t="shared" si="10826"/>
        <v>0</v>
      </c>
      <c r="AU4768">
        <f t="shared" si="10827"/>
        <v>0</v>
      </c>
    </row>
    <row r="4769" spans="1:47" x14ac:dyDescent="0.25">
      <c r="A4769" s="67">
        <v>4768</v>
      </c>
      <c r="U4769" s="28">
        <f t="shared" si="10807"/>
        <v>0</v>
      </c>
      <c r="V4769" s="28">
        <f t="shared" si="10808"/>
        <v>0</v>
      </c>
      <c r="W4769" s="28">
        <f t="shared" si="10809"/>
        <v>0</v>
      </c>
      <c r="X4769" s="28">
        <f t="shared" si="10810"/>
        <v>0</v>
      </c>
      <c r="Y4769" s="28">
        <f t="shared" si="10811"/>
        <v>0</v>
      </c>
      <c r="AG4769" s="1">
        <f t="shared" si="10812"/>
        <v>0</v>
      </c>
      <c r="AH4769" s="2" t="e">
        <f t="shared" si="10819"/>
        <v>#N/A</v>
      </c>
      <c r="AI4769" s="1">
        <f t="shared" si="10813"/>
        <v>0</v>
      </c>
      <c r="AJ4769" t="e">
        <f t="shared" si="10820"/>
        <v>#N/A</v>
      </c>
      <c r="AK4769" s="1">
        <f t="shared" si="10814"/>
        <v>0</v>
      </c>
      <c r="AL4769" t="e">
        <f t="shared" si="10821"/>
        <v>#N/A</v>
      </c>
      <c r="AM4769">
        <f t="shared" si="10815"/>
        <v>0</v>
      </c>
      <c r="AN4769" t="e">
        <f t="shared" ref="AN4769" si="10887">_xlfn.RANK.AVG(AM4769,$B$2:$F$5001)</f>
        <v>#N/A</v>
      </c>
      <c r="AO4769">
        <f t="shared" si="10817"/>
        <v>0</v>
      </c>
      <c r="AP4769" t="e">
        <f t="shared" ref="AP4769" si="10888">_xlfn.RANK.AVG(AO4769,$B$2:$F$5001)</f>
        <v>#N/A</v>
      </c>
      <c r="AQ4769">
        <f t="shared" si="10846"/>
        <v>0</v>
      </c>
      <c r="AR4769">
        <f t="shared" si="10824"/>
        <v>0</v>
      </c>
      <c r="AS4769">
        <f t="shared" si="10825"/>
        <v>0</v>
      </c>
      <c r="AT4769">
        <f t="shared" si="10826"/>
        <v>0</v>
      </c>
      <c r="AU4769">
        <f t="shared" si="10827"/>
        <v>0</v>
      </c>
    </row>
    <row r="4770" spans="1:47" x14ac:dyDescent="0.25">
      <c r="A4770" s="67">
        <v>4769</v>
      </c>
      <c r="U4770" s="28">
        <f t="shared" si="10807"/>
        <v>0</v>
      </c>
      <c r="V4770" s="28">
        <f t="shared" si="10808"/>
        <v>0</v>
      </c>
      <c r="W4770" s="28">
        <f t="shared" si="10809"/>
        <v>0</v>
      </c>
      <c r="X4770" s="28">
        <f t="shared" si="10810"/>
        <v>0</v>
      </c>
      <c r="Y4770" s="28">
        <f t="shared" si="10811"/>
        <v>0</v>
      </c>
      <c r="AG4770" s="1">
        <f t="shared" si="10812"/>
        <v>0</v>
      </c>
      <c r="AH4770" s="2" t="e">
        <f t="shared" si="10819"/>
        <v>#N/A</v>
      </c>
      <c r="AI4770" s="1">
        <f t="shared" si="10813"/>
        <v>0</v>
      </c>
      <c r="AJ4770" t="e">
        <f t="shared" si="10820"/>
        <v>#N/A</v>
      </c>
      <c r="AK4770" s="1">
        <f t="shared" si="10814"/>
        <v>0</v>
      </c>
      <c r="AL4770" t="e">
        <f t="shared" si="10821"/>
        <v>#N/A</v>
      </c>
      <c r="AM4770">
        <f t="shared" si="10815"/>
        <v>0</v>
      </c>
      <c r="AN4770" t="e">
        <f t="shared" ref="AN4770" si="10889">_xlfn.RANK.AVG(AM4770,$B$2:$F$5001)</f>
        <v>#N/A</v>
      </c>
      <c r="AO4770">
        <f t="shared" si="10817"/>
        <v>0</v>
      </c>
      <c r="AP4770" t="e">
        <f t="shared" ref="AP4770" si="10890">_xlfn.RANK.AVG(AO4770,$B$2:$F$5001)</f>
        <v>#N/A</v>
      </c>
      <c r="AQ4770">
        <f t="shared" si="10846"/>
        <v>0</v>
      </c>
      <c r="AR4770">
        <f t="shared" si="10824"/>
        <v>0</v>
      </c>
      <c r="AS4770">
        <f t="shared" si="10825"/>
        <v>0</v>
      </c>
      <c r="AT4770">
        <f t="shared" si="10826"/>
        <v>0</v>
      </c>
      <c r="AU4770">
        <f t="shared" si="10827"/>
        <v>0</v>
      </c>
    </row>
    <row r="4771" spans="1:47" x14ac:dyDescent="0.25">
      <c r="A4771" s="67">
        <v>4770</v>
      </c>
      <c r="U4771" s="28">
        <f t="shared" si="10807"/>
        <v>0</v>
      </c>
      <c r="V4771" s="28">
        <f t="shared" si="10808"/>
        <v>0</v>
      </c>
      <c r="W4771" s="28">
        <f t="shared" si="10809"/>
        <v>0</v>
      </c>
      <c r="X4771" s="28">
        <f t="shared" si="10810"/>
        <v>0</v>
      </c>
      <c r="Y4771" s="28">
        <f t="shared" si="10811"/>
        <v>0</v>
      </c>
      <c r="AG4771" s="1">
        <f t="shared" si="10812"/>
        <v>0</v>
      </c>
      <c r="AH4771" s="2" t="e">
        <f t="shared" si="10819"/>
        <v>#N/A</v>
      </c>
      <c r="AI4771" s="1">
        <f t="shared" si="10813"/>
        <v>0</v>
      </c>
      <c r="AJ4771" t="e">
        <f t="shared" si="10820"/>
        <v>#N/A</v>
      </c>
      <c r="AK4771" s="1">
        <f t="shared" si="10814"/>
        <v>0</v>
      </c>
      <c r="AL4771" t="e">
        <f t="shared" si="10821"/>
        <v>#N/A</v>
      </c>
      <c r="AM4771">
        <f t="shared" si="10815"/>
        <v>0</v>
      </c>
      <c r="AN4771" t="e">
        <f t="shared" ref="AN4771" si="10891">_xlfn.RANK.AVG(AM4771,$B$2:$F$5001)</f>
        <v>#N/A</v>
      </c>
      <c r="AO4771">
        <f t="shared" si="10817"/>
        <v>0</v>
      </c>
      <c r="AP4771" t="e">
        <f t="shared" ref="AP4771" si="10892">_xlfn.RANK.AVG(AO4771,$B$2:$F$5001)</f>
        <v>#N/A</v>
      </c>
      <c r="AQ4771">
        <f t="shared" si="10846"/>
        <v>0</v>
      </c>
      <c r="AR4771">
        <f t="shared" si="10824"/>
        <v>0</v>
      </c>
      <c r="AS4771">
        <f t="shared" si="10825"/>
        <v>0</v>
      </c>
      <c r="AT4771">
        <f t="shared" si="10826"/>
        <v>0</v>
      </c>
      <c r="AU4771">
        <f t="shared" si="10827"/>
        <v>0</v>
      </c>
    </row>
    <row r="4772" spans="1:47" x14ac:dyDescent="0.25">
      <c r="A4772" s="67">
        <v>4771</v>
      </c>
      <c r="U4772" s="28">
        <f t="shared" si="10807"/>
        <v>0</v>
      </c>
      <c r="V4772" s="28">
        <f t="shared" si="10808"/>
        <v>0</v>
      </c>
      <c r="W4772" s="28">
        <f t="shared" si="10809"/>
        <v>0</v>
      </c>
      <c r="X4772" s="28">
        <f t="shared" si="10810"/>
        <v>0</v>
      </c>
      <c r="Y4772" s="28">
        <f t="shared" si="10811"/>
        <v>0</v>
      </c>
      <c r="AG4772" s="1">
        <f t="shared" si="10812"/>
        <v>0</v>
      </c>
      <c r="AH4772" s="2" t="e">
        <f t="shared" si="10819"/>
        <v>#N/A</v>
      </c>
      <c r="AI4772" s="1">
        <f t="shared" si="10813"/>
        <v>0</v>
      </c>
      <c r="AJ4772" t="e">
        <f t="shared" si="10820"/>
        <v>#N/A</v>
      </c>
      <c r="AK4772" s="1">
        <f t="shared" si="10814"/>
        <v>0</v>
      </c>
      <c r="AL4772" t="e">
        <f t="shared" si="10821"/>
        <v>#N/A</v>
      </c>
      <c r="AM4772">
        <f t="shared" si="10815"/>
        <v>0</v>
      </c>
      <c r="AN4772" t="e">
        <f t="shared" ref="AN4772" si="10893">_xlfn.RANK.AVG(AM4772,$B$2:$F$5001)</f>
        <v>#N/A</v>
      </c>
      <c r="AO4772">
        <f t="shared" si="10817"/>
        <v>0</v>
      </c>
      <c r="AP4772" t="e">
        <f t="shared" ref="AP4772" si="10894">_xlfn.RANK.AVG(AO4772,$B$2:$F$5001)</f>
        <v>#N/A</v>
      </c>
      <c r="AQ4772">
        <f t="shared" si="10846"/>
        <v>0</v>
      </c>
      <c r="AR4772">
        <f t="shared" si="10824"/>
        <v>0</v>
      </c>
      <c r="AS4772">
        <f t="shared" si="10825"/>
        <v>0</v>
      </c>
      <c r="AT4772">
        <f t="shared" si="10826"/>
        <v>0</v>
      </c>
      <c r="AU4772">
        <f t="shared" si="10827"/>
        <v>0</v>
      </c>
    </row>
    <row r="4773" spans="1:47" x14ac:dyDescent="0.25">
      <c r="A4773" s="67">
        <v>4772</v>
      </c>
      <c r="U4773" s="28">
        <f t="shared" si="10807"/>
        <v>0</v>
      </c>
      <c r="V4773" s="28">
        <f t="shared" si="10808"/>
        <v>0</v>
      </c>
      <c r="W4773" s="28">
        <f t="shared" si="10809"/>
        <v>0</v>
      </c>
      <c r="X4773" s="28">
        <f t="shared" si="10810"/>
        <v>0</v>
      </c>
      <c r="Y4773" s="28">
        <f t="shared" si="10811"/>
        <v>0</v>
      </c>
      <c r="AG4773" s="1">
        <f t="shared" si="10812"/>
        <v>0</v>
      </c>
      <c r="AH4773" s="2" t="e">
        <f t="shared" si="10819"/>
        <v>#N/A</v>
      </c>
      <c r="AI4773" s="1">
        <f t="shared" si="10813"/>
        <v>0</v>
      </c>
      <c r="AJ4773" t="e">
        <f t="shared" si="10820"/>
        <v>#N/A</v>
      </c>
      <c r="AK4773" s="1">
        <f t="shared" si="10814"/>
        <v>0</v>
      </c>
      <c r="AL4773" t="e">
        <f t="shared" si="10821"/>
        <v>#N/A</v>
      </c>
      <c r="AM4773">
        <f t="shared" si="10815"/>
        <v>0</v>
      </c>
      <c r="AN4773" t="e">
        <f t="shared" ref="AN4773" si="10895">_xlfn.RANK.AVG(AM4773,$B$2:$F$5001)</f>
        <v>#N/A</v>
      </c>
      <c r="AO4773">
        <f t="shared" si="10817"/>
        <v>0</v>
      </c>
      <c r="AP4773" t="e">
        <f t="shared" ref="AP4773" si="10896">_xlfn.RANK.AVG(AO4773,$B$2:$F$5001)</f>
        <v>#N/A</v>
      </c>
      <c r="AQ4773">
        <f t="shared" si="10846"/>
        <v>0</v>
      </c>
      <c r="AR4773">
        <f t="shared" si="10824"/>
        <v>0</v>
      </c>
      <c r="AS4773">
        <f t="shared" si="10825"/>
        <v>0</v>
      </c>
      <c r="AT4773">
        <f t="shared" si="10826"/>
        <v>0</v>
      </c>
      <c r="AU4773">
        <f t="shared" si="10827"/>
        <v>0</v>
      </c>
    </row>
    <row r="4774" spans="1:47" x14ac:dyDescent="0.25">
      <c r="A4774" s="67">
        <v>4773</v>
      </c>
      <c r="U4774" s="28">
        <f t="shared" si="10807"/>
        <v>0</v>
      </c>
      <c r="V4774" s="28">
        <f t="shared" si="10808"/>
        <v>0</v>
      </c>
      <c r="W4774" s="28">
        <f t="shared" si="10809"/>
        <v>0</v>
      </c>
      <c r="X4774" s="28">
        <f t="shared" si="10810"/>
        <v>0</v>
      </c>
      <c r="Y4774" s="28">
        <f t="shared" si="10811"/>
        <v>0</v>
      </c>
      <c r="AG4774" s="1">
        <f t="shared" si="10812"/>
        <v>0</v>
      </c>
      <c r="AH4774" s="2" t="e">
        <f t="shared" si="10819"/>
        <v>#N/A</v>
      </c>
      <c r="AI4774" s="1">
        <f t="shared" si="10813"/>
        <v>0</v>
      </c>
      <c r="AJ4774" t="e">
        <f t="shared" si="10820"/>
        <v>#N/A</v>
      </c>
      <c r="AK4774" s="1">
        <f t="shared" si="10814"/>
        <v>0</v>
      </c>
      <c r="AL4774" t="e">
        <f t="shared" si="10821"/>
        <v>#N/A</v>
      </c>
      <c r="AM4774">
        <f t="shared" si="10815"/>
        <v>0</v>
      </c>
      <c r="AN4774" t="e">
        <f t="shared" ref="AN4774" si="10897">_xlfn.RANK.AVG(AM4774,$B$2:$F$5001)</f>
        <v>#N/A</v>
      </c>
      <c r="AO4774">
        <f t="shared" si="10817"/>
        <v>0</v>
      </c>
      <c r="AP4774" t="e">
        <f t="shared" ref="AP4774" si="10898">_xlfn.RANK.AVG(AO4774,$B$2:$F$5001)</f>
        <v>#N/A</v>
      </c>
      <c r="AQ4774">
        <f t="shared" si="10846"/>
        <v>0</v>
      </c>
      <c r="AR4774">
        <f t="shared" si="10824"/>
        <v>0</v>
      </c>
      <c r="AS4774">
        <f t="shared" si="10825"/>
        <v>0</v>
      </c>
      <c r="AT4774">
        <f t="shared" si="10826"/>
        <v>0</v>
      </c>
      <c r="AU4774">
        <f t="shared" si="10827"/>
        <v>0</v>
      </c>
    </row>
    <row r="4775" spans="1:47" x14ac:dyDescent="0.25">
      <c r="A4775" s="67">
        <v>4774</v>
      </c>
      <c r="U4775" s="28">
        <f t="shared" si="10807"/>
        <v>0</v>
      </c>
      <c r="V4775" s="28">
        <f t="shared" si="10808"/>
        <v>0</v>
      </c>
      <c r="W4775" s="28">
        <f t="shared" si="10809"/>
        <v>0</v>
      </c>
      <c r="X4775" s="28">
        <f t="shared" si="10810"/>
        <v>0</v>
      </c>
      <c r="Y4775" s="28">
        <f t="shared" si="10811"/>
        <v>0</v>
      </c>
      <c r="AG4775" s="1">
        <f t="shared" si="10812"/>
        <v>0</v>
      </c>
      <c r="AH4775" s="2" t="e">
        <f t="shared" si="10819"/>
        <v>#N/A</v>
      </c>
      <c r="AI4775" s="1">
        <f t="shared" si="10813"/>
        <v>0</v>
      </c>
      <c r="AJ4775" t="e">
        <f t="shared" si="10820"/>
        <v>#N/A</v>
      </c>
      <c r="AK4775" s="1">
        <f t="shared" si="10814"/>
        <v>0</v>
      </c>
      <c r="AL4775" t="e">
        <f t="shared" si="10821"/>
        <v>#N/A</v>
      </c>
      <c r="AM4775">
        <f t="shared" si="10815"/>
        <v>0</v>
      </c>
      <c r="AN4775" t="e">
        <f t="shared" ref="AN4775" si="10899">_xlfn.RANK.AVG(AM4775,$B$2:$F$5001)</f>
        <v>#N/A</v>
      </c>
      <c r="AO4775">
        <f t="shared" si="10817"/>
        <v>0</v>
      </c>
      <c r="AP4775" t="e">
        <f t="shared" ref="AP4775" si="10900">_xlfn.RANK.AVG(AO4775,$B$2:$F$5001)</f>
        <v>#N/A</v>
      </c>
      <c r="AQ4775">
        <f t="shared" si="10846"/>
        <v>0</v>
      </c>
      <c r="AR4775">
        <f t="shared" si="10824"/>
        <v>0</v>
      </c>
      <c r="AS4775">
        <f t="shared" si="10825"/>
        <v>0</v>
      </c>
      <c r="AT4775">
        <f t="shared" si="10826"/>
        <v>0</v>
      </c>
      <c r="AU4775">
        <f t="shared" si="10827"/>
        <v>0</v>
      </c>
    </row>
    <row r="4776" spans="1:47" x14ac:dyDescent="0.25">
      <c r="A4776" s="67">
        <v>4775</v>
      </c>
      <c r="U4776" s="28">
        <f t="shared" si="10807"/>
        <v>0</v>
      </c>
      <c r="V4776" s="28">
        <f t="shared" si="10808"/>
        <v>0</v>
      </c>
      <c r="W4776" s="28">
        <f t="shared" si="10809"/>
        <v>0</v>
      </c>
      <c r="X4776" s="28">
        <f t="shared" si="10810"/>
        <v>0</v>
      </c>
      <c r="Y4776" s="28">
        <f t="shared" si="10811"/>
        <v>0</v>
      </c>
      <c r="AG4776" s="1">
        <f t="shared" si="10812"/>
        <v>0</v>
      </c>
      <c r="AH4776" s="2" t="e">
        <f t="shared" si="10819"/>
        <v>#N/A</v>
      </c>
      <c r="AI4776" s="1">
        <f t="shared" si="10813"/>
        <v>0</v>
      </c>
      <c r="AJ4776" t="e">
        <f t="shared" si="10820"/>
        <v>#N/A</v>
      </c>
      <c r="AK4776" s="1">
        <f t="shared" si="10814"/>
        <v>0</v>
      </c>
      <c r="AL4776" t="e">
        <f t="shared" si="10821"/>
        <v>#N/A</v>
      </c>
      <c r="AM4776">
        <f t="shared" si="10815"/>
        <v>0</v>
      </c>
      <c r="AN4776" t="e">
        <f t="shared" ref="AN4776" si="10901">_xlfn.RANK.AVG(AM4776,$B$2:$F$5001)</f>
        <v>#N/A</v>
      </c>
      <c r="AO4776">
        <f t="shared" si="10817"/>
        <v>0</v>
      </c>
      <c r="AP4776" t="e">
        <f t="shared" ref="AP4776" si="10902">_xlfn.RANK.AVG(AO4776,$B$2:$F$5001)</f>
        <v>#N/A</v>
      </c>
      <c r="AQ4776">
        <f t="shared" si="10846"/>
        <v>0</v>
      </c>
      <c r="AR4776">
        <f t="shared" si="10824"/>
        <v>0</v>
      </c>
      <c r="AS4776">
        <f t="shared" si="10825"/>
        <v>0</v>
      </c>
      <c r="AT4776">
        <f t="shared" si="10826"/>
        <v>0</v>
      </c>
      <c r="AU4776">
        <f t="shared" si="10827"/>
        <v>0</v>
      </c>
    </row>
    <row r="4777" spans="1:47" x14ac:dyDescent="0.25">
      <c r="A4777" s="67">
        <v>4776</v>
      </c>
      <c r="U4777" s="28">
        <f t="shared" si="10807"/>
        <v>0</v>
      </c>
      <c r="V4777" s="28">
        <f t="shared" si="10808"/>
        <v>0</v>
      </c>
      <c r="W4777" s="28">
        <f t="shared" si="10809"/>
        <v>0</v>
      </c>
      <c r="X4777" s="28">
        <f t="shared" si="10810"/>
        <v>0</v>
      </c>
      <c r="Y4777" s="28">
        <f t="shared" si="10811"/>
        <v>0</v>
      </c>
      <c r="AG4777" s="1">
        <f t="shared" si="10812"/>
        <v>0</v>
      </c>
      <c r="AH4777" s="2" t="e">
        <f t="shared" si="10819"/>
        <v>#N/A</v>
      </c>
      <c r="AI4777" s="1">
        <f t="shared" si="10813"/>
        <v>0</v>
      </c>
      <c r="AJ4777" t="e">
        <f t="shared" si="10820"/>
        <v>#N/A</v>
      </c>
      <c r="AK4777" s="1">
        <f t="shared" si="10814"/>
        <v>0</v>
      </c>
      <c r="AL4777" t="e">
        <f t="shared" si="10821"/>
        <v>#N/A</v>
      </c>
      <c r="AM4777">
        <f t="shared" si="10815"/>
        <v>0</v>
      </c>
      <c r="AN4777" t="e">
        <f t="shared" ref="AN4777" si="10903">_xlfn.RANK.AVG(AM4777,$B$2:$F$5001)</f>
        <v>#N/A</v>
      </c>
      <c r="AO4777">
        <f t="shared" si="10817"/>
        <v>0</v>
      </c>
      <c r="AP4777" t="e">
        <f t="shared" ref="AP4777" si="10904">_xlfn.RANK.AVG(AO4777,$B$2:$F$5001)</f>
        <v>#N/A</v>
      </c>
      <c r="AQ4777">
        <f t="shared" si="10846"/>
        <v>0</v>
      </c>
      <c r="AR4777">
        <f t="shared" si="10824"/>
        <v>0</v>
      </c>
      <c r="AS4777">
        <f t="shared" si="10825"/>
        <v>0</v>
      </c>
      <c r="AT4777">
        <f t="shared" si="10826"/>
        <v>0</v>
      </c>
      <c r="AU4777">
        <f t="shared" si="10827"/>
        <v>0</v>
      </c>
    </row>
    <row r="4778" spans="1:47" x14ac:dyDescent="0.25">
      <c r="A4778" s="67">
        <v>4777</v>
      </c>
      <c r="U4778" s="28">
        <f t="shared" si="10807"/>
        <v>0</v>
      </c>
      <c r="V4778" s="28">
        <f t="shared" si="10808"/>
        <v>0</v>
      </c>
      <c r="W4778" s="28">
        <f t="shared" si="10809"/>
        <v>0</v>
      </c>
      <c r="X4778" s="28">
        <f t="shared" si="10810"/>
        <v>0</v>
      </c>
      <c r="Y4778" s="28">
        <f t="shared" si="10811"/>
        <v>0</v>
      </c>
      <c r="AG4778" s="1">
        <f t="shared" si="10812"/>
        <v>0</v>
      </c>
      <c r="AH4778" s="2" t="e">
        <f t="shared" si="10819"/>
        <v>#N/A</v>
      </c>
      <c r="AI4778" s="1">
        <f t="shared" si="10813"/>
        <v>0</v>
      </c>
      <c r="AJ4778" t="e">
        <f t="shared" si="10820"/>
        <v>#N/A</v>
      </c>
      <c r="AK4778" s="1">
        <f t="shared" si="10814"/>
        <v>0</v>
      </c>
      <c r="AL4778" t="e">
        <f t="shared" si="10821"/>
        <v>#N/A</v>
      </c>
      <c r="AM4778">
        <f t="shared" si="10815"/>
        <v>0</v>
      </c>
      <c r="AN4778" t="e">
        <f t="shared" ref="AN4778" si="10905">_xlfn.RANK.AVG(AM4778,$B$2:$F$5001)</f>
        <v>#N/A</v>
      </c>
      <c r="AO4778">
        <f t="shared" si="10817"/>
        <v>0</v>
      </c>
      <c r="AP4778" t="e">
        <f t="shared" ref="AP4778" si="10906">_xlfn.RANK.AVG(AO4778,$B$2:$F$5001)</f>
        <v>#N/A</v>
      </c>
      <c r="AQ4778">
        <f t="shared" si="10846"/>
        <v>0</v>
      </c>
      <c r="AR4778">
        <f t="shared" si="10824"/>
        <v>0</v>
      </c>
      <c r="AS4778">
        <f t="shared" si="10825"/>
        <v>0</v>
      </c>
      <c r="AT4778">
        <f t="shared" si="10826"/>
        <v>0</v>
      </c>
      <c r="AU4778">
        <f t="shared" si="10827"/>
        <v>0</v>
      </c>
    </row>
    <row r="4779" spans="1:47" x14ac:dyDescent="0.25">
      <c r="A4779" s="67">
        <v>4778</v>
      </c>
      <c r="U4779" s="28">
        <f t="shared" si="10807"/>
        <v>0</v>
      </c>
      <c r="V4779" s="28">
        <f t="shared" si="10808"/>
        <v>0</v>
      </c>
      <c r="W4779" s="28">
        <f t="shared" si="10809"/>
        <v>0</v>
      </c>
      <c r="X4779" s="28">
        <f t="shared" si="10810"/>
        <v>0</v>
      </c>
      <c r="Y4779" s="28">
        <f t="shared" si="10811"/>
        <v>0</v>
      </c>
      <c r="AG4779" s="1">
        <f t="shared" si="10812"/>
        <v>0</v>
      </c>
      <c r="AH4779" s="2" t="e">
        <f t="shared" si="10819"/>
        <v>#N/A</v>
      </c>
      <c r="AI4779" s="1">
        <f t="shared" si="10813"/>
        <v>0</v>
      </c>
      <c r="AJ4779" t="e">
        <f t="shared" si="10820"/>
        <v>#N/A</v>
      </c>
      <c r="AK4779" s="1">
        <f t="shared" si="10814"/>
        <v>0</v>
      </c>
      <c r="AL4779" t="e">
        <f t="shared" si="10821"/>
        <v>#N/A</v>
      </c>
      <c r="AM4779">
        <f t="shared" si="10815"/>
        <v>0</v>
      </c>
      <c r="AN4779" t="e">
        <f t="shared" ref="AN4779" si="10907">_xlfn.RANK.AVG(AM4779,$B$2:$F$5001)</f>
        <v>#N/A</v>
      </c>
      <c r="AO4779">
        <f t="shared" si="10817"/>
        <v>0</v>
      </c>
      <c r="AP4779" t="e">
        <f t="shared" ref="AP4779" si="10908">_xlfn.RANK.AVG(AO4779,$B$2:$F$5001)</f>
        <v>#N/A</v>
      </c>
      <c r="AQ4779">
        <f t="shared" si="10846"/>
        <v>0</v>
      </c>
      <c r="AR4779">
        <f t="shared" si="10824"/>
        <v>0</v>
      </c>
      <c r="AS4779">
        <f t="shared" si="10825"/>
        <v>0</v>
      </c>
      <c r="AT4779">
        <f t="shared" si="10826"/>
        <v>0</v>
      </c>
      <c r="AU4779">
        <f t="shared" si="10827"/>
        <v>0</v>
      </c>
    </row>
    <row r="4780" spans="1:47" x14ac:dyDescent="0.25">
      <c r="A4780" s="67">
        <v>4779</v>
      </c>
      <c r="U4780" s="28">
        <f t="shared" si="10807"/>
        <v>0</v>
      </c>
      <c r="V4780" s="28">
        <f t="shared" si="10808"/>
        <v>0</v>
      </c>
      <c r="W4780" s="28">
        <f t="shared" si="10809"/>
        <v>0</v>
      </c>
      <c r="X4780" s="28">
        <f t="shared" si="10810"/>
        <v>0</v>
      </c>
      <c r="Y4780" s="28">
        <f t="shared" si="10811"/>
        <v>0</v>
      </c>
      <c r="AG4780" s="1">
        <f t="shared" si="10812"/>
        <v>0</v>
      </c>
      <c r="AH4780" s="2" t="e">
        <f t="shared" si="10819"/>
        <v>#N/A</v>
      </c>
      <c r="AI4780" s="1">
        <f t="shared" si="10813"/>
        <v>0</v>
      </c>
      <c r="AJ4780" t="e">
        <f t="shared" si="10820"/>
        <v>#N/A</v>
      </c>
      <c r="AK4780" s="1">
        <f t="shared" si="10814"/>
        <v>0</v>
      </c>
      <c r="AL4780" t="e">
        <f t="shared" si="10821"/>
        <v>#N/A</v>
      </c>
      <c r="AM4780">
        <f t="shared" si="10815"/>
        <v>0</v>
      </c>
      <c r="AN4780" t="e">
        <f t="shared" ref="AN4780" si="10909">_xlfn.RANK.AVG(AM4780,$B$2:$F$5001)</f>
        <v>#N/A</v>
      </c>
      <c r="AO4780">
        <f t="shared" si="10817"/>
        <v>0</v>
      </c>
      <c r="AP4780" t="e">
        <f t="shared" ref="AP4780" si="10910">_xlfn.RANK.AVG(AO4780,$B$2:$F$5001)</f>
        <v>#N/A</v>
      </c>
      <c r="AQ4780">
        <f t="shared" si="10846"/>
        <v>0</v>
      </c>
      <c r="AR4780">
        <f t="shared" si="10824"/>
        <v>0</v>
      </c>
      <c r="AS4780">
        <f t="shared" si="10825"/>
        <v>0</v>
      </c>
      <c r="AT4780">
        <f t="shared" si="10826"/>
        <v>0</v>
      </c>
      <c r="AU4780">
        <f t="shared" si="10827"/>
        <v>0</v>
      </c>
    </row>
    <row r="4781" spans="1:47" x14ac:dyDescent="0.25">
      <c r="A4781" s="67">
        <v>4780</v>
      </c>
      <c r="U4781" s="28">
        <f t="shared" si="10807"/>
        <v>0</v>
      </c>
      <c r="V4781" s="28">
        <f t="shared" si="10808"/>
        <v>0</v>
      </c>
      <c r="W4781" s="28">
        <f t="shared" si="10809"/>
        <v>0</v>
      </c>
      <c r="X4781" s="28">
        <f t="shared" si="10810"/>
        <v>0</v>
      </c>
      <c r="Y4781" s="28">
        <f t="shared" si="10811"/>
        <v>0</v>
      </c>
      <c r="AG4781" s="1">
        <f t="shared" si="10812"/>
        <v>0</v>
      </c>
      <c r="AH4781" s="2" t="e">
        <f t="shared" si="10819"/>
        <v>#N/A</v>
      </c>
      <c r="AI4781" s="1">
        <f t="shared" si="10813"/>
        <v>0</v>
      </c>
      <c r="AJ4781" t="e">
        <f t="shared" si="10820"/>
        <v>#N/A</v>
      </c>
      <c r="AK4781" s="1">
        <f t="shared" si="10814"/>
        <v>0</v>
      </c>
      <c r="AL4781" t="e">
        <f t="shared" si="10821"/>
        <v>#N/A</v>
      </c>
      <c r="AM4781">
        <f t="shared" si="10815"/>
        <v>0</v>
      </c>
      <c r="AN4781" t="e">
        <f t="shared" ref="AN4781" si="10911">_xlfn.RANK.AVG(AM4781,$B$2:$F$5001)</f>
        <v>#N/A</v>
      </c>
      <c r="AO4781">
        <f t="shared" si="10817"/>
        <v>0</v>
      </c>
      <c r="AP4781" t="e">
        <f t="shared" ref="AP4781" si="10912">_xlfn.RANK.AVG(AO4781,$B$2:$F$5001)</f>
        <v>#N/A</v>
      </c>
      <c r="AQ4781">
        <f t="shared" si="10846"/>
        <v>0</v>
      </c>
      <c r="AR4781">
        <f t="shared" si="10824"/>
        <v>0</v>
      </c>
      <c r="AS4781">
        <f t="shared" si="10825"/>
        <v>0</v>
      </c>
      <c r="AT4781">
        <f t="shared" si="10826"/>
        <v>0</v>
      </c>
      <c r="AU4781">
        <f t="shared" si="10827"/>
        <v>0</v>
      </c>
    </row>
    <row r="4782" spans="1:47" x14ac:dyDescent="0.25">
      <c r="A4782" s="67">
        <v>4781</v>
      </c>
      <c r="U4782" s="28">
        <f t="shared" si="10807"/>
        <v>0</v>
      </c>
      <c r="V4782" s="28">
        <f t="shared" si="10808"/>
        <v>0</v>
      </c>
      <c r="W4782" s="28">
        <f t="shared" si="10809"/>
        <v>0</v>
      </c>
      <c r="X4782" s="28">
        <f t="shared" si="10810"/>
        <v>0</v>
      </c>
      <c r="Y4782" s="28">
        <f t="shared" si="10811"/>
        <v>0</v>
      </c>
      <c r="AG4782" s="1">
        <f t="shared" si="10812"/>
        <v>0</v>
      </c>
      <c r="AH4782" s="2" t="e">
        <f t="shared" si="10819"/>
        <v>#N/A</v>
      </c>
      <c r="AI4782" s="1">
        <f t="shared" si="10813"/>
        <v>0</v>
      </c>
      <c r="AJ4782" t="e">
        <f t="shared" si="10820"/>
        <v>#N/A</v>
      </c>
      <c r="AK4782" s="1">
        <f t="shared" si="10814"/>
        <v>0</v>
      </c>
      <c r="AL4782" t="e">
        <f t="shared" si="10821"/>
        <v>#N/A</v>
      </c>
      <c r="AM4782">
        <f t="shared" si="10815"/>
        <v>0</v>
      </c>
      <c r="AN4782" t="e">
        <f t="shared" ref="AN4782" si="10913">_xlfn.RANK.AVG(AM4782,$B$2:$F$5001)</f>
        <v>#N/A</v>
      </c>
      <c r="AO4782">
        <f t="shared" si="10817"/>
        <v>0</v>
      </c>
      <c r="AP4782" t="e">
        <f t="shared" ref="AP4782" si="10914">_xlfn.RANK.AVG(AO4782,$B$2:$F$5001)</f>
        <v>#N/A</v>
      </c>
      <c r="AQ4782">
        <f t="shared" si="10846"/>
        <v>0</v>
      </c>
      <c r="AR4782">
        <f t="shared" si="10824"/>
        <v>0</v>
      </c>
      <c r="AS4782">
        <f t="shared" si="10825"/>
        <v>0</v>
      </c>
      <c r="AT4782">
        <f t="shared" si="10826"/>
        <v>0</v>
      </c>
      <c r="AU4782">
        <f t="shared" si="10827"/>
        <v>0</v>
      </c>
    </row>
    <row r="4783" spans="1:47" x14ac:dyDescent="0.25">
      <c r="A4783" s="67">
        <v>4782</v>
      </c>
      <c r="U4783" s="28">
        <f t="shared" si="10807"/>
        <v>0</v>
      </c>
      <c r="V4783" s="28">
        <f t="shared" si="10808"/>
        <v>0</v>
      </c>
      <c r="W4783" s="28">
        <f t="shared" si="10809"/>
        <v>0</v>
      </c>
      <c r="X4783" s="28">
        <f t="shared" si="10810"/>
        <v>0</v>
      </c>
      <c r="Y4783" s="28">
        <f t="shared" si="10811"/>
        <v>0</v>
      </c>
      <c r="AG4783" s="1">
        <f t="shared" si="10812"/>
        <v>0</v>
      </c>
      <c r="AH4783" s="2" t="e">
        <f t="shared" si="10819"/>
        <v>#N/A</v>
      </c>
      <c r="AI4783" s="1">
        <f t="shared" si="10813"/>
        <v>0</v>
      </c>
      <c r="AJ4783" t="e">
        <f t="shared" si="10820"/>
        <v>#N/A</v>
      </c>
      <c r="AK4783" s="1">
        <f t="shared" si="10814"/>
        <v>0</v>
      </c>
      <c r="AL4783" t="e">
        <f t="shared" si="10821"/>
        <v>#N/A</v>
      </c>
      <c r="AM4783">
        <f t="shared" si="10815"/>
        <v>0</v>
      </c>
      <c r="AN4783" t="e">
        <f t="shared" ref="AN4783" si="10915">_xlfn.RANK.AVG(AM4783,$B$2:$F$5001)</f>
        <v>#N/A</v>
      </c>
      <c r="AO4783">
        <f t="shared" si="10817"/>
        <v>0</v>
      </c>
      <c r="AP4783" t="e">
        <f t="shared" ref="AP4783" si="10916">_xlfn.RANK.AVG(AO4783,$B$2:$F$5001)</f>
        <v>#N/A</v>
      </c>
      <c r="AQ4783">
        <f t="shared" si="10846"/>
        <v>0</v>
      </c>
      <c r="AR4783">
        <f t="shared" si="10824"/>
        <v>0</v>
      </c>
      <c r="AS4783">
        <f t="shared" si="10825"/>
        <v>0</v>
      </c>
      <c r="AT4783">
        <f t="shared" si="10826"/>
        <v>0</v>
      </c>
      <c r="AU4783">
        <f t="shared" si="10827"/>
        <v>0</v>
      </c>
    </row>
    <row r="4784" spans="1:47" x14ac:dyDescent="0.25">
      <c r="A4784" s="67">
        <v>4783</v>
      </c>
      <c r="U4784" s="28">
        <f t="shared" si="10807"/>
        <v>0</v>
      </c>
      <c r="V4784" s="28">
        <f t="shared" si="10808"/>
        <v>0</v>
      </c>
      <c r="W4784" s="28">
        <f t="shared" si="10809"/>
        <v>0</v>
      </c>
      <c r="X4784" s="28">
        <f t="shared" si="10810"/>
        <v>0</v>
      </c>
      <c r="Y4784" s="28">
        <f t="shared" si="10811"/>
        <v>0</v>
      </c>
      <c r="AG4784" s="1">
        <f t="shared" si="10812"/>
        <v>0</v>
      </c>
      <c r="AH4784" s="2" t="e">
        <f t="shared" si="10819"/>
        <v>#N/A</v>
      </c>
      <c r="AI4784" s="1">
        <f t="shared" si="10813"/>
        <v>0</v>
      </c>
      <c r="AJ4784" t="e">
        <f t="shared" si="10820"/>
        <v>#N/A</v>
      </c>
      <c r="AK4784" s="1">
        <f t="shared" si="10814"/>
        <v>0</v>
      </c>
      <c r="AL4784" t="e">
        <f t="shared" si="10821"/>
        <v>#N/A</v>
      </c>
      <c r="AM4784">
        <f t="shared" si="10815"/>
        <v>0</v>
      </c>
      <c r="AN4784" t="e">
        <f t="shared" ref="AN4784" si="10917">_xlfn.RANK.AVG(AM4784,$B$2:$F$5001)</f>
        <v>#N/A</v>
      </c>
      <c r="AO4784">
        <f t="shared" si="10817"/>
        <v>0</v>
      </c>
      <c r="AP4784" t="e">
        <f t="shared" ref="AP4784" si="10918">_xlfn.RANK.AVG(AO4784,$B$2:$F$5001)</f>
        <v>#N/A</v>
      </c>
      <c r="AQ4784">
        <f t="shared" si="10846"/>
        <v>0</v>
      </c>
      <c r="AR4784">
        <f t="shared" si="10824"/>
        <v>0</v>
      </c>
      <c r="AS4784">
        <f t="shared" si="10825"/>
        <v>0</v>
      </c>
      <c r="AT4784">
        <f t="shared" si="10826"/>
        <v>0</v>
      </c>
      <c r="AU4784">
        <f t="shared" si="10827"/>
        <v>0</v>
      </c>
    </row>
    <row r="4785" spans="1:47" x14ac:dyDescent="0.25">
      <c r="A4785" s="67">
        <v>4784</v>
      </c>
      <c r="U4785" s="28">
        <f t="shared" si="10807"/>
        <v>0</v>
      </c>
      <c r="V4785" s="28">
        <f t="shared" si="10808"/>
        <v>0</v>
      </c>
      <c r="W4785" s="28">
        <f t="shared" si="10809"/>
        <v>0</v>
      </c>
      <c r="X4785" s="28">
        <f t="shared" si="10810"/>
        <v>0</v>
      </c>
      <c r="Y4785" s="28">
        <f t="shared" si="10811"/>
        <v>0</v>
      </c>
      <c r="AG4785" s="1">
        <f t="shared" si="10812"/>
        <v>0</v>
      </c>
      <c r="AH4785" s="2" t="e">
        <f t="shared" si="10819"/>
        <v>#N/A</v>
      </c>
      <c r="AI4785" s="1">
        <f t="shared" si="10813"/>
        <v>0</v>
      </c>
      <c r="AJ4785" t="e">
        <f t="shared" si="10820"/>
        <v>#N/A</v>
      </c>
      <c r="AK4785" s="1">
        <f t="shared" si="10814"/>
        <v>0</v>
      </c>
      <c r="AL4785" t="e">
        <f t="shared" si="10821"/>
        <v>#N/A</v>
      </c>
      <c r="AM4785">
        <f t="shared" si="10815"/>
        <v>0</v>
      </c>
      <c r="AN4785" t="e">
        <f t="shared" ref="AN4785" si="10919">_xlfn.RANK.AVG(AM4785,$B$2:$F$5001)</f>
        <v>#N/A</v>
      </c>
      <c r="AO4785">
        <f t="shared" si="10817"/>
        <v>0</v>
      </c>
      <c r="AP4785" t="e">
        <f t="shared" ref="AP4785" si="10920">_xlfn.RANK.AVG(AO4785,$B$2:$F$5001)</f>
        <v>#N/A</v>
      </c>
      <c r="AQ4785">
        <f t="shared" si="10846"/>
        <v>0</v>
      </c>
      <c r="AR4785">
        <f t="shared" si="10824"/>
        <v>0</v>
      </c>
      <c r="AS4785">
        <f t="shared" si="10825"/>
        <v>0</v>
      </c>
      <c r="AT4785">
        <f t="shared" si="10826"/>
        <v>0</v>
      </c>
      <c r="AU4785">
        <f t="shared" si="10827"/>
        <v>0</v>
      </c>
    </row>
    <row r="4786" spans="1:47" x14ac:dyDescent="0.25">
      <c r="A4786" s="67">
        <v>4785</v>
      </c>
      <c r="U4786" s="28">
        <f t="shared" si="10807"/>
        <v>0</v>
      </c>
      <c r="V4786" s="28">
        <f t="shared" si="10808"/>
        <v>0</v>
      </c>
      <c r="W4786" s="28">
        <f t="shared" si="10809"/>
        <v>0</v>
      </c>
      <c r="X4786" s="28">
        <f t="shared" si="10810"/>
        <v>0</v>
      </c>
      <c r="Y4786" s="28">
        <f t="shared" si="10811"/>
        <v>0</v>
      </c>
      <c r="AG4786" s="1">
        <f t="shared" si="10812"/>
        <v>0</v>
      </c>
      <c r="AH4786" s="2" t="e">
        <f t="shared" si="10819"/>
        <v>#N/A</v>
      </c>
      <c r="AI4786" s="1">
        <f t="shared" si="10813"/>
        <v>0</v>
      </c>
      <c r="AJ4786" t="e">
        <f t="shared" si="10820"/>
        <v>#N/A</v>
      </c>
      <c r="AK4786" s="1">
        <f t="shared" si="10814"/>
        <v>0</v>
      </c>
      <c r="AL4786" t="e">
        <f t="shared" si="10821"/>
        <v>#N/A</v>
      </c>
      <c r="AM4786">
        <f t="shared" si="10815"/>
        <v>0</v>
      </c>
      <c r="AN4786" t="e">
        <f t="shared" ref="AN4786" si="10921">_xlfn.RANK.AVG(AM4786,$B$2:$F$5001)</f>
        <v>#N/A</v>
      </c>
      <c r="AO4786">
        <f t="shared" si="10817"/>
        <v>0</v>
      </c>
      <c r="AP4786" t="e">
        <f t="shared" ref="AP4786" si="10922">_xlfn.RANK.AVG(AO4786,$B$2:$F$5001)</f>
        <v>#N/A</v>
      </c>
      <c r="AQ4786">
        <f t="shared" si="10846"/>
        <v>0</v>
      </c>
      <c r="AR4786">
        <f t="shared" si="10824"/>
        <v>0</v>
      </c>
      <c r="AS4786">
        <f t="shared" si="10825"/>
        <v>0</v>
      </c>
      <c r="AT4786">
        <f t="shared" si="10826"/>
        <v>0</v>
      </c>
      <c r="AU4786">
        <f t="shared" si="10827"/>
        <v>0</v>
      </c>
    </row>
    <row r="4787" spans="1:47" x14ac:dyDescent="0.25">
      <c r="A4787" s="67">
        <v>4786</v>
      </c>
      <c r="U4787" s="28">
        <f t="shared" si="10807"/>
        <v>0</v>
      </c>
      <c r="V4787" s="28">
        <f t="shared" si="10808"/>
        <v>0</v>
      </c>
      <c r="W4787" s="28">
        <f t="shared" si="10809"/>
        <v>0</v>
      </c>
      <c r="X4787" s="28">
        <f t="shared" si="10810"/>
        <v>0</v>
      </c>
      <c r="Y4787" s="28">
        <f t="shared" si="10811"/>
        <v>0</v>
      </c>
      <c r="AG4787" s="1">
        <f t="shared" si="10812"/>
        <v>0</v>
      </c>
      <c r="AH4787" s="2" t="e">
        <f t="shared" si="10819"/>
        <v>#N/A</v>
      </c>
      <c r="AI4787" s="1">
        <f t="shared" si="10813"/>
        <v>0</v>
      </c>
      <c r="AJ4787" t="e">
        <f t="shared" si="10820"/>
        <v>#N/A</v>
      </c>
      <c r="AK4787" s="1">
        <f t="shared" si="10814"/>
        <v>0</v>
      </c>
      <c r="AL4787" t="e">
        <f t="shared" si="10821"/>
        <v>#N/A</v>
      </c>
      <c r="AM4787">
        <f t="shared" si="10815"/>
        <v>0</v>
      </c>
      <c r="AN4787" t="e">
        <f t="shared" ref="AN4787" si="10923">_xlfn.RANK.AVG(AM4787,$B$2:$F$5001)</f>
        <v>#N/A</v>
      </c>
      <c r="AO4787">
        <f t="shared" si="10817"/>
        <v>0</v>
      </c>
      <c r="AP4787" t="e">
        <f t="shared" ref="AP4787" si="10924">_xlfn.RANK.AVG(AO4787,$B$2:$F$5001)</f>
        <v>#N/A</v>
      </c>
      <c r="AQ4787">
        <f t="shared" si="10846"/>
        <v>0</v>
      </c>
      <c r="AR4787">
        <f t="shared" si="10824"/>
        <v>0</v>
      </c>
      <c r="AS4787">
        <f t="shared" si="10825"/>
        <v>0</v>
      </c>
      <c r="AT4787">
        <f t="shared" si="10826"/>
        <v>0</v>
      </c>
      <c r="AU4787">
        <f t="shared" si="10827"/>
        <v>0</v>
      </c>
    </row>
    <row r="4788" spans="1:47" x14ac:dyDescent="0.25">
      <c r="A4788" s="67">
        <v>4787</v>
      </c>
      <c r="U4788" s="28">
        <f t="shared" si="10807"/>
        <v>0</v>
      </c>
      <c r="V4788" s="28">
        <f t="shared" si="10808"/>
        <v>0</v>
      </c>
      <c r="W4788" s="28">
        <f t="shared" si="10809"/>
        <v>0</v>
      </c>
      <c r="X4788" s="28">
        <f t="shared" si="10810"/>
        <v>0</v>
      </c>
      <c r="Y4788" s="28">
        <f t="shared" si="10811"/>
        <v>0</v>
      </c>
      <c r="AG4788" s="1">
        <f t="shared" si="10812"/>
        <v>0</v>
      </c>
      <c r="AH4788" s="2" t="e">
        <f t="shared" si="10819"/>
        <v>#N/A</v>
      </c>
      <c r="AI4788" s="1">
        <f t="shared" si="10813"/>
        <v>0</v>
      </c>
      <c r="AJ4788" t="e">
        <f t="shared" si="10820"/>
        <v>#N/A</v>
      </c>
      <c r="AK4788" s="1">
        <f t="shared" si="10814"/>
        <v>0</v>
      </c>
      <c r="AL4788" t="e">
        <f t="shared" si="10821"/>
        <v>#N/A</v>
      </c>
      <c r="AM4788">
        <f t="shared" si="10815"/>
        <v>0</v>
      </c>
      <c r="AN4788" t="e">
        <f t="shared" ref="AN4788" si="10925">_xlfn.RANK.AVG(AM4788,$B$2:$F$5001)</f>
        <v>#N/A</v>
      </c>
      <c r="AO4788">
        <f t="shared" si="10817"/>
        <v>0</v>
      </c>
      <c r="AP4788" t="e">
        <f t="shared" ref="AP4788" si="10926">_xlfn.RANK.AVG(AO4788,$B$2:$F$5001)</f>
        <v>#N/A</v>
      </c>
      <c r="AQ4788">
        <f t="shared" si="10846"/>
        <v>0</v>
      </c>
      <c r="AR4788">
        <f t="shared" si="10824"/>
        <v>0</v>
      </c>
      <c r="AS4788">
        <f t="shared" si="10825"/>
        <v>0</v>
      </c>
      <c r="AT4788">
        <f t="shared" si="10826"/>
        <v>0</v>
      </c>
      <c r="AU4788">
        <f t="shared" si="10827"/>
        <v>0</v>
      </c>
    </row>
    <row r="4789" spans="1:47" x14ac:dyDescent="0.25">
      <c r="A4789" s="67">
        <v>4788</v>
      </c>
      <c r="U4789" s="28">
        <f t="shared" si="10807"/>
        <v>0</v>
      </c>
      <c r="V4789" s="28">
        <f t="shared" si="10808"/>
        <v>0</v>
      </c>
      <c r="W4789" s="28">
        <f t="shared" si="10809"/>
        <v>0</v>
      </c>
      <c r="X4789" s="28">
        <f t="shared" si="10810"/>
        <v>0</v>
      </c>
      <c r="Y4789" s="28">
        <f t="shared" si="10811"/>
        <v>0</v>
      </c>
      <c r="AG4789" s="1">
        <f t="shared" si="10812"/>
        <v>0</v>
      </c>
      <c r="AH4789" s="2" t="e">
        <f t="shared" si="10819"/>
        <v>#N/A</v>
      </c>
      <c r="AI4789" s="1">
        <f t="shared" si="10813"/>
        <v>0</v>
      </c>
      <c r="AJ4789" t="e">
        <f t="shared" si="10820"/>
        <v>#N/A</v>
      </c>
      <c r="AK4789" s="1">
        <f t="shared" si="10814"/>
        <v>0</v>
      </c>
      <c r="AL4789" t="e">
        <f t="shared" si="10821"/>
        <v>#N/A</v>
      </c>
      <c r="AM4789">
        <f t="shared" si="10815"/>
        <v>0</v>
      </c>
      <c r="AN4789" t="e">
        <f t="shared" ref="AN4789" si="10927">_xlfn.RANK.AVG(AM4789,$B$2:$F$5001)</f>
        <v>#N/A</v>
      </c>
      <c r="AO4789">
        <f t="shared" si="10817"/>
        <v>0</v>
      </c>
      <c r="AP4789" t="e">
        <f t="shared" ref="AP4789" si="10928">_xlfn.RANK.AVG(AO4789,$B$2:$F$5001)</f>
        <v>#N/A</v>
      </c>
      <c r="AQ4789">
        <f t="shared" si="10846"/>
        <v>0</v>
      </c>
      <c r="AR4789">
        <f t="shared" si="10824"/>
        <v>0</v>
      </c>
      <c r="AS4789">
        <f t="shared" si="10825"/>
        <v>0</v>
      </c>
      <c r="AT4789">
        <f t="shared" si="10826"/>
        <v>0</v>
      </c>
      <c r="AU4789">
        <f t="shared" si="10827"/>
        <v>0</v>
      </c>
    </row>
    <row r="4790" spans="1:47" x14ac:dyDescent="0.25">
      <c r="A4790" s="67">
        <v>4789</v>
      </c>
      <c r="U4790" s="28">
        <f t="shared" si="10807"/>
        <v>0</v>
      </c>
      <c r="V4790" s="28">
        <f t="shared" si="10808"/>
        <v>0</v>
      </c>
      <c r="W4790" s="28">
        <f t="shared" si="10809"/>
        <v>0</v>
      </c>
      <c r="X4790" s="28">
        <f t="shared" si="10810"/>
        <v>0</v>
      </c>
      <c r="Y4790" s="28">
        <f t="shared" si="10811"/>
        <v>0</v>
      </c>
      <c r="AG4790" s="1">
        <f t="shared" si="10812"/>
        <v>0</v>
      </c>
      <c r="AH4790" s="2" t="e">
        <f t="shared" si="10819"/>
        <v>#N/A</v>
      </c>
      <c r="AI4790" s="1">
        <f t="shared" si="10813"/>
        <v>0</v>
      </c>
      <c r="AJ4790" t="e">
        <f t="shared" si="10820"/>
        <v>#N/A</v>
      </c>
      <c r="AK4790" s="1">
        <f t="shared" si="10814"/>
        <v>0</v>
      </c>
      <c r="AL4790" t="e">
        <f t="shared" si="10821"/>
        <v>#N/A</v>
      </c>
      <c r="AM4790">
        <f t="shared" si="10815"/>
        <v>0</v>
      </c>
      <c r="AN4790" t="e">
        <f t="shared" ref="AN4790" si="10929">_xlfn.RANK.AVG(AM4790,$B$2:$F$5001)</f>
        <v>#N/A</v>
      </c>
      <c r="AO4790">
        <f t="shared" si="10817"/>
        <v>0</v>
      </c>
      <c r="AP4790" t="e">
        <f t="shared" ref="AP4790" si="10930">_xlfn.RANK.AVG(AO4790,$B$2:$F$5001)</f>
        <v>#N/A</v>
      </c>
      <c r="AQ4790">
        <f t="shared" si="10846"/>
        <v>0</v>
      </c>
      <c r="AR4790">
        <f t="shared" si="10824"/>
        <v>0</v>
      </c>
      <c r="AS4790">
        <f t="shared" si="10825"/>
        <v>0</v>
      </c>
      <c r="AT4790">
        <f t="shared" si="10826"/>
        <v>0</v>
      </c>
      <c r="AU4790">
        <f t="shared" si="10827"/>
        <v>0</v>
      </c>
    </row>
    <row r="4791" spans="1:47" x14ac:dyDescent="0.25">
      <c r="A4791" s="67">
        <v>4790</v>
      </c>
      <c r="U4791" s="28">
        <f t="shared" si="10807"/>
        <v>0</v>
      </c>
      <c r="V4791" s="28">
        <f t="shared" si="10808"/>
        <v>0</v>
      </c>
      <c r="W4791" s="28">
        <f t="shared" si="10809"/>
        <v>0</v>
      </c>
      <c r="X4791" s="28">
        <f t="shared" si="10810"/>
        <v>0</v>
      </c>
      <c r="Y4791" s="28">
        <f t="shared" si="10811"/>
        <v>0</v>
      </c>
      <c r="AG4791" s="1">
        <f t="shared" si="10812"/>
        <v>0</v>
      </c>
      <c r="AH4791" s="2" t="e">
        <f t="shared" si="10819"/>
        <v>#N/A</v>
      </c>
      <c r="AI4791" s="1">
        <f t="shared" si="10813"/>
        <v>0</v>
      </c>
      <c r="AJ4791" t="e">
        <f t="shared" si="10820"/>
        <v>#N/A</v>
      </c>
      <c r="AK4791" s="1">
        <f t="shared" si="10814"/>
        <v>0</v>
      </c>
      <c r="AL4791" t="e">
        <f t="shared" si="10821"/>
        <v>#N/A</v>
      </c>
      <c r="AM4791">
        <f t="shared" si="10815"/>
        <v>0</v>
      </c>
      <c r="AN4791" t="e">
        <f t="shared" ref="AN4791" si="10931">_xlfn.RANK.AVG(AM4791,$B$2:$F$5001)</f>
        <v>#N/A</v>
      </c>
      <c r="AO4791">
        <f t="shared" si="10817"/>
        <v>0</v>
      </c>
      <c r="AP4791" t="e">
        <f t="shared" ref="AP4791" si="10932">_xlfn.RANK.AVG(AO4791,$B$2:$F$5001)</f>
        <v>#N/A</v>
      </c>
      <c r="AQ4791">
        <f t="shared" si="10846"/>
        <v>0</v>
      </c>
      <c r="AR4791">
        <f t="shared" si="10824"/>
        <v>0</v>
      </c>
      <c r="AS4791">
        <f t="shared" si="10825"/>
        <v>0</v>
      </c>
      <c r="AT4791">
        <f t="shared" si="10826"/>
        <v>0</v>
      </c>
      <c r="AU4791">
        <f t="shared" si="10827"/>
        <v>0</v>
      </c>
    </row>
    <row r="4792" spans="1:47" x14ac:dyDescent="0.25">
      <c r="A4792" s="67">
        <v>4791</v>
      </c>
      <c r="U4792" s="28">
        <f t="shared" si="10807"/>
        <v>0</v>
      </c>
      <c r="V4792" s="28">
        <f t="shared" si="10808"/>
        <v>0</v>
      </c>
      <c r="W4792" s="28">
        <f t="shared" si="10809"/>
        <v>0</v>
      </c>
      <c r="X4792" s="28">
        <f t="shared" si="10810"/>
        <v>0</v>
      </c>
      <c r="Y4792" s="28">
        <f t="shared" si="10811"/>
        <v>0</v>
      </c>
      <c r="AG4792" s="1">
        <f t="shared" si="10812"/>
        <v>0</v>
      </c>
      <c r="AH4792" s="2" t="e">
        <f t="shared" si="10819"/>
        <v>#N/A</v>
      </c>
      <c r="AI4792" s="1">
        <f t="shared" si="10813"/>
        <v>0</v>
      </c>
      <c r="AJ4792" t="e">
        <f t="shared" si="10820"/>
        <v>#N/A</v>
      </c>
      <c r="AK4792" s="1">
        <f t="shared" si="10814"/>
        <v>0</v>
      </c>
      <c r="AL4792" t="e">
        <f t="shared" si="10821"/>
        <v>#N/A</v>
      </c>
      <c r="AM4792">
        <f t="shared" si="10815"/>
        <v>0</v>
      </c>
      <c r="AN4792" t="e">
        <f t="shared" ref="AN4792" si="10933">_xlfn.RANK.AVG(AM4792,$B$2:$F$5001)</f>
        <v>#N/A</v>
      </c>
      <c r="AO4792">
        <f t="shared" si="10817"/>
        <v>0</v>
      </c>
      <c r="AP4792" t="e">
        <f t="shared" ref="AP4792" si="10934">_xlfn.RANK.AVG(AO4792,$B$2:$F$5001)</f>
        <v>#N/A</v>
      </c>
      <c r="AQ4792">
        <f t="shared" si="10846"/>
        <v>0</v>
      </c>
      <c r="AR4792">
        <f t="shared" si="10824"/>
        <v>0</v>
      </c>
      <c r="AS4792">
        <f t="shared" si="10825"/>
        <v>0</v>
      </c>
      <c r="AT4792">
        <f t="shared" si="10826"/>
        <v>0</v>
      </c>
      <c r="AU4792">
        <f t="shared" si="10827"/>
        <v>0</v>
      </c>
    </row>
    <row r="4793" spans="1:47" x14ac:dyDescent="0.25">
      <c r="A4793" s="67">
        <v>4792</v>
      </c>
      <c r="U4793" s="28">
        <f t="shared" si="10807"/>
        <v>0</v>
      </c>
      <c r="V4793" s="28">
        <f t="shared" si="10808"/>
        <v>0</v>
      </c>
      <c r="W4793" s="28">
        <f t="shared" si="10809"/>
        <v>0</v>
      </c>
      <c r="X4793" s="28">
        <f t="shared" si="10810"/>
        <v>0</v>
      </c>
      <c r="Y4793" s="28">
        <f t="shared" si="10811"/>
        <v>0</v>
      </c>
      <c r="AG4793" s="1">
        <f t="shared" si="10812"/>
        <v>0</v>
      </c>
      <c r="AH4793" s="2" t="e">
        <f t="shared" si="10819"/>
        <v>#N/A</v>
      </c>
      <c r="AI4793" s="1">
        <f t="shared" si="10813"/>
        <v>0</v>
      </c>
      <c r="AJ4793" t="e">
        <f t="shared" si="10820"/>
        <v>#N/A</v>
      </c>
      <c r="AK4793" s="1">
        <f t="shared" si="10814"/>
        <v>0</v>
      </c>
      <c r="AL4793" t="e">
        <f t="shared" si="10821"/>
        <v>#N/A</v>
      </c>
      <c r="AM4793">
        <f t="shared" si="10815"/>
        <v>0</v>
      </c>
      <c r="AN4793" t="e">
        <f t="shared" ref="AN4793" si="10935">_xlfn.RANK.AVG(AM4793,$B$2:$F$5001)</f>
        <v>#N/A</v>
      </c>
      <c r="AO4793">
        <f t="shared" si="10817"/>
        <v>0</v>
      </c>
      <c r="AP4793" t="e">
        <f t="shared" ref="AP4793" si="10936">_xlfn.RANK.AVG(AO4793,$B$2:$F$5001)</f>
        <v>#N/A</v>
      </c>
      <c r="AQ4793">
        <f t="shared" si="10846"/>
        <v>0</v>
      </c>
      <c r="AR4793">
        <f t="shared" si="10824"/>
        <v>0</v>
      </c>
      <c r="AS4793">
        <f t="shared" si="10825"/>
        <v>0</v>
      </c>
      <c r="AT4793">
        <f t="shared" si="10826"/>
        <v>0</v>
      </c>
      <c r="AU4793">
        <f t="shared" si="10827"/>
        <v>0</v>
      </c>
    </row>
    <row r="4794" spans="1:47" x14ac:dyDescent="0.25">
      <c r="A4794" s="67">
        <v>4793</v>
      </c>
      <c r="U4794" s="28">
        <f t="shared" si="10807"/>
        <v>0</v>
      </c>
      <c r="V4794" s="28">
        <f t="shared" si="10808"/>
        <v>0</v>
      </c>
      <c r="W4794" s="28">
        <f t="shared" si="10809"/>
        <v>0</v>
      </c>
      <c r="X4794" s="28">
        <f t="shared" si="10810"/>
        <v>0</v>
      </c>
      <c r="Y4794" s="28">
        <f t="shared" si="10811"/>
        <v>0</v>
      </c>
      <c r="AG4794" s="1">
        <f t="shared" si="10812"/>
        <v>0</v>
      </c>
      <c r="AH4794" s="2" t="e">
        <f t="shared" si="10819"/>
        <v>#N/A</v>
      </c>
      <c r="AI4794" s="1">
        <f t="shared" si="10813"/>
        <v>0</v>
      </c>
      <c r="AJ4794" t="e">
        <f t="shared" si="10820"/>
        <v>#N/A</v>
      </c>
      <c r="AK4794" s="1">
        <f t="shared" si="10814"/>
        <v>0</v>
      </c>
      <c r="AL4794" t="e">
        <f t="shared" si="10821"/>
        <v>#N/A</v>
      </c>
      <c r="AM4794">
        <f t="shared" si="10815"/>
        <v>0</v>
      </c>
      <c r="AN4794" t="e">
        <f t="shared" ref="AN4794" si="10937">_xlfn.RANK.AVG(AM4794,$B$2:$F$5001)</f>
        <v>#N/A</v>
      </c>
      <c r="AO4794">
        <f t="shared" si="10817"/>
        <v>0</v>
      </c>
      <c r="AP4794" t="e">
        <f t="shared" ref="AP4794" si="10938">_xlfn.RANK.AVG(AO4794,$B$2:$F$5001)</f>
        <v>#N/A</v>
      </c>
      <c r="AQ4794">
        <f t="shared" si="10846"/>
        <v>0</v>
      </c>
      <c r="AR4794">
        <f t="shared" si="10824"/>
        <v>0</v>
      </c>
      <c r="AS4794">
        <f t="shared" si="10825"/>
        <v>0</v>
      </c>
      <c r="AT4794">
        <f t="shared" si="10826"/>
        <v>0</v>
      </c>
      <c r="AU4794">
        <f t="shared" si="10827"/>
        <v>0</v>
      </c>
    </row>
    <row r="4795" spans="1:47" x14ac:dyDescent="0.25">
      <c r="A4795" s="67">
        <v>4794</v>
      </c>
      <c r="U4795" s="28">
        <f t="shared" si="10807"/>
        <v>0</v>
      </c>
      <c r="V4795" s="28">
        <f t="shared" si="10808"/>
        <v>0</v>
      </c>
      <c r="W4795" s="28">
        <f t="shared" si="10809"/>
        <v>0</v>
      </c>
      <c r="X4795" s="28">
        <f t="shared" si="10810"/>
        <v>0</v>
      </c>
      <c r="Y4795" s="28">
        <f t="shared" si="10811"/>
        <v>0</v>
      </c>
      <c r="AG4795" s="1">
        <f t="shared" si="10812"/>
        <v>0</v>
      </c>
      <c r="AH4795" s="2" t="e">
        <f t="shared" si="10819"/>
        <v>#N/A</v>
      </c>
      <c r="AI4795" s="1">
        <f t="shared" si="10813"/>
        <v>0</v>
      </c>
      <c r="AJ4795" t="e">
        <f t="shared" si="10820"/>
        <v>#N/A</v>
      </c>
      <c r="AK4795" s="1">
        <f t="shared" si="10814"/>
        <v>0</v>
      </c>
      <c r="AL4795" t="e">
        <f t="shared" si="10821"/>
        <v>#N/A</v>
      </c>
      <c r="AM4795">
        <f t="shared" si="10815"/>
        <v>0</v>
      </c>
      <c r="AN4795" t="e">
        <f t="shared" ref="AN4795" si="10939">_xlfn.RANK.AVG(AM4795,$B$2:$F$5001)</f>
        <v>#N/A</v>
      </c>
      <c r="AO4795">
        <f t="shared" si="10817"/>
        <v>0</v>
      </c>
      <c r="AP4795" t="e">
        <f t="shared" ref="AP4795" si="10940">_xlfn.RANK.AVG(AO4795,$B$2:$F$5001)</f>
        <v>#N/A</v>
      </c>
      <c r="AQ4795">
        <f t="shared" si="10846"/>
        <v>0</v>
      </c>
      <c r="AR4795">
        <f t="shared" si="10824"/>
        <v>0</v>
      </c>
      <c r="AS4795">
        <f t="shared" si="10825"/>
        <v>0</v>
      </c>
      <c r="AT4795">
        <f t="shared" si="10826"/>
        <v>0</v>
      </c>
      <c r="AU4795">
        <f t="shared" si="10827"/>
        <v>0</v>
      </c>
    </row>
    <row r="4796" spans="1:47" x14ac:dyDescent="0.25">
      <c r="A4796" s="67">
        <v>4795</v>
      </c>
      <c r="U4796" s="28">
        <f t="shared" si="10807"/>
        <v>0</v>
      </c>
      <c r="V4796" s="28">
        <f t="shared" si="10808"/>
        <v>0</v>
      </c>
      <c r="W4796" s="28">
        <f t="shared" si="10809"/>
        <v>0</v>
      </c>
      <c r="X4796" s="28">
        <f t="shared" si="10810"/>
        <v>0</v>
      </c>
      <c r="Y4796" s="28">
        <f t="shared" si="10811"/>
        <v>0</v>
      </c>
      <c r="AG4796" s="1">
        <f t="shared" si="10812"/>
        <v>0</v>
      </c>
      <c r="AH4796" s="2" t="e">
        <f t="shared" si="10819"/>
        <v>#N/A</v>
      </c>
      <c r="AI4796" s="1">
        <f t="shared" si="10813"/>
        <v>0</v>
      </c>
      <c r="AJ4796" t="e">
        <f t="shared" si="10820"/>
        <v>#N/A</v>
      </c>
      <c r="AK4796" s="1">
        <f t="shared" si="10814"/>
        <v>0</v>
      </c>
      <c r="AL4796" t="e">
        <f t="shared" si="10821"/>
        <v>#N/A</v>
      </c>
      <c r="AM4796">
        <f t="shared" si="10815"/>
        <v>0</v>
      </c>
      <c r="AN4796" t="e">
        <f t="shared" ref="AN4796" si="10941">_xlfn.RANK.AVG(AM4796,$B$2:$F$5001)</f>
        <v>#N/A</v>
      </c>
      <c r="AO4796">
        <f t="shared" si="10817"/>
        <v>0</v>
      </c>
      <c r="AP4796" t="e">
        <f t="shared" ref="AP4796" si="10942">_xlfn.RANK.AVG(AO4796,$B$2:$F$5001)</f>
        <v>#N/A</v>
      </c>
      <c r="AQ4796">
        <f t="shared" si="10846"/>
        <v>0</v>
      </c>
      <c r="AR4796">
        <f t="shared" si="10824"/>
        <v>0</v>
      </c>
      <c r="AS4796">
        <f t="shared" si="10825"/>
        <v>0</v>
      </c>
      <c r="AT4796">
        <f t="shared" si="10826"/>
        <v>0</v>
      </c>
      <c r="AU4796">
        <f t="shared" si="10827"/>
        <v>0</v>
      </c>
    </row>
    <row r="4797" spans="1:47" x14ac:dyDescent="0.25">
      <c r="A4797" s="67">
        <v>4796</v>
      </c>
      <c r="U4797" s="28">
        <f t="shared" si="10807"/>
        <v>0</v>
      </c>
      <c r="V4797" s="28">
        <f t="shared" si="10808"/>
        <v>0</v>
      </c>
      <c r="W4797" s="28">
        <f t="shared" si="10809"/>
        <v>0</v>
      </c>
      <c r="X4797" s="28">
        <f t="shared" si="10810"/>
        <v>0</v>
      </c>
      <c r="Y4797" s="28">
        <f t="shared" si="10811"/>
        <v>0</v>
      </c>
      <c r="AG4797" s="1">
        <f t="shared" si="10812"/>
        <v>0</v>
      </c>
      <c r="AH4797" s="2" t="e">
        <f t="shared" si="10819"/>
        <v>#N/A</v>
      </c>
      <c r="AI4797" s="1">
        <f t="shared" si="10813"/>
        <v>0</v>
      </c>
      <c r="AJ4797" t="e">
        <f t="shared" si="10820"/>
        <v>#N/A</v>
      </c>
      <c r="AK4797" s="1">
        <f t="shared" si="10814"/>
        <v>0</v>
      </c>
      <c r="AL4797" t="e">
        <f t="shared" si="10821"/>
        <v>#N/A</v>
      </c>
      <c r="AM4797">
        <f t="shared" si="10815"/>
        <v>0</v>
      </c>
      <c r="AN4797" t="e">
        <f t="shared" ref="AN4797" si="10943">_xlfn.RANK.AVG(AM4797,$B$2:$F$5001)</f>
        <v>#N/A</v>
      </c>
      <c r="AO4797">
        <f t="shared" si="10817"/>
        <v>0</v>
      </c>
      <c r="AP4797" t="e">
        <f t="shared" ref="AP4797" si="10944">_xlfn.RANK.AVG(AO4797,$B$2:$F$5001)</f>
        <v>#N/A</v>
      </c>
      <c r="AQ4797">
        <f t="shared" si="10846"/>
        <v>0</v>
      </c>
      <c r="AR4797">
        <f t="shared" si="10824"/>
        <v>0</v>
      </c>
      <c r="AS4797">
        <f t="shared" si="10825"/>
        <v>0</v>
      </c>
      <c r="AT4797">
        <f t="shared" si="10826"/>
        <v>0</v>
      </c>
      <c r="AU4797">
        <f t="shared" si="10827"/>
        <v>0</v>
      </c>
    </row>
    <row r="4798" spans="1:47" x14ac:dyDescent="0.25">
      <c r="A4798" s="67">
        <v>4797</v>
      </c>
      <c r="U4798" s="28">
        <f t="shared" si="10807"/>
        <v>0</v>
      </c>
      <c r="V4798" s="28">
        <f t="shared" si="10808"/>
        <v>0</v>
      </c>
      <c r="W4798" s="28">
        <f t="shared" si="10809"/>
        <v>0</v>
      </c>
      <c r="X4798" s="28">
        <f t="shared" si="10810"/>
        <v>0</v>
      </c>
      <c r="Y4798" s="28">
        <f t="shared" si="10811"/>
        <v>0</v>
      </c>
      <c r="AG4798" s="1">
        <f t="shared" si="10812"/>
        <v>0</v>
      </c>
      <c r="AH4798" s="2" t="e">
        <f t="shared" si="10819"/>
        <v>#N/A</v>
      </c>
      <c r="AI4798" s="1">
        <f t="shared" si="10813"/>
        <v>0</v>
      </c>
      <c r="AJ4798" t="e">
        <f t="shared" si="10820"/>
        <v>#N/A</v>
      </c>
      <c r="AK4798" s="1">
        <f t="shared" si="10814"/>
        <v>0</v>
      </c>
      <c r="AL4798" t="e">
        <f t="shared" si="10821"/>
        <v>#N/A</v>
      </c>
      <c r="AM4798">
        <f t="shared" si="10815"/>
        <v>0</v>
      </c>
      <c r="AN4798" t="e">
        <f t="shared" ref="AN4798" si="10945">_xlfn.RANK.AVG(AM4798,$B$2:$F$5001)</f>
        <v>#N/A</v>
      </c>
      <c r="AO4798">
        <f t="shared" si="10817"/>
        <v>0</v>
      </c>
      <c r="AP4798" t="e">
        <f t="shared" ref="AP4798" si="10946">_xlfn.RANK.AVG(AO4798,$B$2:$F$5001)</f>
        <v>#N/A</v>
      </c>
      <c r="AQ4798">
        <f t="shared" si="10846"/>
        <v>0</v>
      </c>
      <c r="AR4798">
        <f t="shared" si="10824"/>
        <v>0</v>
      </c>
      <c r="AS4798">
        <f t="shared" si="10825"/>
        <v>0</v>
      </c>
      <c r="AT4798">
        <f t="shared" si="10826"/>
        <v>0</v>
      </c>
      <c r="AU4798">
        <f t="shared" si="10827"/>
        <v>0</v>
      </c>
    </row>
    <row r="4799" spans="1:47" x14ac:dyDescent="0.25">
      <c r="A4799" s="67">
        <v>4798</v>
      </c>
      <c r="U4799" s="28">
        <f t="shared" si="10807"/>
        <v>0</v>
      </c>
      <c r="V4799" s="28">
        <f t="shared" si="10808"/>
        <v>0</v>
      </c>
      <c r="W4799" s="28">
        <f t="shared" si="10809"/>
        <v>0</v>
      </c>
      <c r="X4799" s="28">
        <f t="shared" si="10810"/>
        <v>0</v>
      </c>
      <c r="Y4799" s="28">
        <f t="shared" si="10811"/>
        <v>0</v>
      </c>
      <c r="AG4799" s="1">
        <f t="shared" si="10812"/>
        <v>0</v>
      </c>
      <c r="AH4799" s="2" t="e">
        <f t="shared" si="10819"/>
        <v>#N/A</v>
      </c>
      <c r="AI4799" s="1">
        <f t="shared" si="10813"/>
        <v>0</v>
      </c>
      <c r="AJ4799" t="e">
        <f t="shared" si="10820"/>
        <v>#N/A</v>
      </c>
      <c r="AK4799" s="1">
        <f t="shared" si="10814"/>
        <v>0</v>
      </c>
      <c r="AL4799" t="e">
        <f t="shared" si="10821"/>
        <v>#N/A</v>
      </c>
      <c r="AM4799">
        <f t="shared" si="10815"/>
        <v>0</v>
      </c>
      <c r="AN4799" t="e">
        <f t="shared" ref="AN4799" si="10947">_xlfn.RANK.AVG(AM4799,$B$2:$F$5001)</f>
        <v>#N/A</v>
      </c>
      <c r="AO4799">
        <f t="shared" si="10817"/>
        <v>0</v>
      </c>
      <c r="AP4799" t="e">
        <f t="shared" ref="AP4799" si="10948">_xlfn.RANK.AVG(AO4799,$B$2:$F$5001)</f>
        <v>#N/A</v>
      </c>
      <c r="AQ4799">
        <f t="shared" si="10846"/>
        <v>0</v>
      </c>
      <c r="AR4799">
        <f t="shared" si="10824"/>
        <v>0</v>
      </c>
      <c r="AS4799">
        <f t="shared" si="10825"/>
        <v>0</v>
      </c>
      <c r="AT4799">
        <f t="shared" si="10826"/>
        <v>0</v>
      </c>
      <c r="AU4799">
        <f t="shared" si="10827"/>
        <v>0</v>
      </c>
    </row>
    <row r="4800" spans="1:47" x14ac:dyDescent="0.25">
      <c r="A4800" s="67">
        <v>4799</v>
      </c>
      <c r="U4800" s="28">
        <f t="shared" si="10807"/>
        <v>0</v>
      </c>
      <c r="V4800" s="28">
        <f t="shared" si="10808"/>
        <v>0</v>
      </c>
      <c r="W4800" s="28">
        <f t="shared" si="10809"/>
        <v>0</v>
      </c>
      <c r="X4800" s="28">
        <f t="shared" si="10810"/>
        <v>0</v>
      </c>
      <c r="Y4800" s="28">
        <f t="shared" si="10811"/>
        <v>0</v>
      </c>
      <c r="AG4800" s="1">
        <f t="shared" si="10812"/>
        <v>0</v>
      </c>
      <c r="AH4800" s="2" t="e">
        <f t="shared" si="10819"/>
        <v>#N/A</v>
      </c>
      <c r="AI4800" s="1">
        <f t="shared" si="10813"/>
        <v>0</v>
      </c>
      <c r="AJ4800" t="e">
        <f t="shared" si="10820"/>
        <v>#N/A</v>
      </c>
      <c r="AK4800" s="1">
        <f t="shared" si="10814"/>
        <v>0</v>
      </c>
      <c r="AL4800" t="e">
        <f t="shared" si="10821"/>
        <v>#N/A</v>
      </c>
      <c r="AM4800">
        <f t="shared" si="10815"/>
        <v>0</v>
      </c>
      <c r="AN4800" t="e">
        <f t="shared" ref="AN4800" si="10949">_xlfn.RANK.AVG(AM4800,$B$2:$F$5001)</f>
        <v>#N/A</v>
      </c>
      <c r="AO4800">
        <f t="shared" si="10817"/>
        <v>0</v>
      </c>
      <c r="AP4800" t="e">
        <f t="shared" ref="AP4800" si="10950">_xlfn.RANK.AVG(AO4800,$B$2:$F$5001)</f>
        <v>#N/A</v>
      </c>
      <c r="AQ4800">
        <f t="shared" si="10846"/>
        <v>0</v>
      </c>
      <c r="AR4800">
        <f t="shared" si="10824"/>
        <v>0</v>
      </c>
      <c r="AS4800">
        <f t="shared" si="10825"/>
        <v>0</v>
      </c>
      <c r="AT4800">
        <f t="shared" si="10826"/>
        <v>0</v>
      </c>
      <c r="AU4800">
        <f t="shared" si="10827"/>
        <v>0</v>
      </c>
    </row>
    <row r="4801" spans="1:47" x14ac:dyDescent="0.25">
      <c r="A4801" s="67">
        <v>4800</v>
      </c>
      <c r="U4801" s="28">
        <f t="shared" si="10807"/>
        <v>0</v>
      </c>
      <c r="V4801" s="28">
        <f t="shared" si="10808"/>
        <v>0</v>
      </c>
      <c r="W4801" s="28">
        <f t="shared" si="10809"/>
        <v>0</v>
      </c>
      <c r="X4801" s="28">
        <f t="shared" si="10810"/>
        <v>0</v>
      </c>
      <c r="Y4801" s="28">
        <f t="shared" si="10811"/>
        <v>0</v>
      </c>
      <c r="AG4801" s="1">
        <f t="shared" si="10812"/>
        <v>0</v>
      </c>
      <c r="AH4801" s="2" t="e">
        <f t="shared" si="10819"/>
        <v>#N/A</v>
      </c>
      <c r="AI4801" s="1">
        <f t="shared" si="10813"/>
        <v>0</v>
      </c>
      <c r="AJ4801" t="e">
        <f t="shared" si="10820"/>
        <v>#N/A</v>
      </c>
      <c r="AK4801" s="1">
        <f t="shared" si="10814"/>
        <v>0</v>
      </c>
      <c r="AL4801" t="e">
        <f t="shared" si="10821"/>
        <v>#N/A</v>
      </c>
      <c r="AM4801">
        <f t="shared" si="10815"/>
        <v>0</v>
      </c>
      <c r="AN4801" t="e">
        <f t="shared" ref="AN4801" si="10951">_xlfn.RANK.AVG(AM4801,$B$2:$F$5001)</f>
        <v>#N/A</v>
      </c>
      <c r="AO4801">
        <f t="shared" si="10817"/>
        <v>0</v>
      </c>
      <c r="AP4801" t="e">
        <f t="shared" ref="AP4801" si="10952">_xlfn.RANK.AVG(AO4801,$B$2:$F$5001)</f>
        <v>#N/A</v>
      </c>
      <c r="AQ4801">
        <f t="shared" si="10846"/>
        <v>0</v>
      </c>
      <c r="AR4801">
        <f t="shared" si="10824"/>
        <v>0</v>
      </c>
      <c r="AS4801">
        <f t="shared" si="10825"/>
        <v>0</v>
      </c>
      <c r="AT4801">
        <f t="shared" si="10826"/>
        <v>0</v>
      </c>
      <c r="AU4801">
        <f t="shared" si="10827"/>
        <v>0</v>
      </c>
    </row>
    <row r="4802" spans="1:47" x14ac:dyDescent="0.25">
      <c r="A4802" s="67">
        <v>4801</v>
      </c>
      <c r="U4802" s="28">
        <f t="shared" ref="U4802:U4865" si="10953">IFERROR(_xlfn.RANK.AVG(B4802,$B$2:$F$5001,1),0)</f>
        <v>0</v>
      </c>
      <c r="V4802" s="28">
        <f t="shared" ref="V4802:V4865" si="10954">IFERROR(_xlfn.RANK.AVG(C4802,$B$2:$F$5001,1),0)</f>
        <v>0</v>
      </c>
      <c r="W4802" s="28">
        <f t="shared" ref="W4802:W4865" si="10955">IFERROR(_xlfn.RANK.AVG(D4802,$B$2:$F$5001,1),0)</f>
        <v>0</v>
      </c>
      <c r="X4802" s="28">
        <f t="shared" ref="X4802:X4865" si="10956">IFERROR(_xlfn.RANK.AVG(E4802,$B$2:$F$5001,1),0)</f>
        <v>0</v>
      </c>
      <c r="Y4802" s="28">
        <f t="shared" ref="Y4802:Y4865" si="10957">IFERROR(_xlfn.RANK.AVG(F4802,$B$2:$F$5001,1),0)</f>
        <v>0</v>
      </c>
      <c r="AG4802" s="1">
        <f t="shared" ref="AG4802:AG4865" si="10958">B4802</f>
        <v>0</v>
      </c>
      <c r="AH4802" s="2" t="e">
        <f t="shared" si="10819"/>
        <v>#N/A</v>
      </c>
      <c r="AI4802" s="1">
        <f t="shared" ref="AI4802:AI4865" si="10959">C4802</f>
        <v>0</v>
      </c>
      <c r="AJ4802" t="e">
        <f t="shared" si="10820"/>
        <v>#N/A</v>
      </c>
      <c r="AK4802" s="1">
        <f t="shared" ref="AK4802:AK4865" si="10960">D4802</f>
        <v>0</v>
      </c>
      <c r="AL4802" t="e">
        <f t="shared" si="10821"/>
        <v>#N/A</v>
      </c>
      <c r="AM4802">
        <f t="shared" ref="AM4802:AM4865" si="10961">E4802</f>
        <v>0</v>
      </c>
      <c r="AN4802" t="e">
        <f t="shared" ref="AN4802" si="10962">_xlfn.RANK.AVG(AM4802,$B$2:$F$5001)</f>
        <v>#N/A</v>
      </c>
      <c r="AO4802">
        <f t="shared" ref="AO4802:AO4865" si="10963">F4802</f>
        <v>0</v>
      </c>
      <c r="AP4802" t="e">
        <f t="shared" ref="AP4802" si="10964">_xlfn.RANK.AVG(AO4802,$B$2:$F$5001)</f>
        <v>#N/A</v>
      </c>
      <c r="AQ4802">
        <f t="shared" si="10846"/>
        <v>0</v>
      </c>
      <c r="AR4802">
        <f t="shared" si="10824"/>
        <v>0</v>
      </c>
      <c r="AS4802">
        <f t="shared" si="10825"/>
        <v>0</v>
      </c>
      <c r="AT4802">
        <f t="shared" si="10826"/>
        <v>0</v>
      </c>
      <c r="AU4802">
        <f t="shared" si="10827"/>
        <v>0</v>
      </c>
    </row>
    <row r="4803" spans="1:47" x14ac:dyDescent="0.25">
      <c r="A4803" s="67">
        <v>4802</v>
      </c>
      <c r="U4803" s="28">
        <f t="shared" si="10953"/>
        <v>0</v>
      </c>
      <c r="V4803" s="28">
        <f t="shared" si="10954"/>
        <v>0</v>
      </c>
      <c r="W4803" s="28">
        <f t="shared" si="10955"/>
        <v>0</v>
      </c>
      <c r="X4803" s="28">
        <f t="shared" si="10956"/>
        <v>0</v>
      </c>
      <c r="Y4803" s="28">
        <f t="shared" si="10957"/>
        <v>0</v>
      </c>
      <c r="AG4803" s="1">
        <f t="shared" si="10958"/>
        <v>0</v>
      </c>
      <c r="AH4803" s="2" t="e">
        <f t="shared" ref="AH4803:AH4866" si="10965">_xlfn.RANK.AVG(AG4803,$B$2:$F$5001)</f>
        <v>#N/A</v>
      </c>
      <c r="AI4803" s="1">
        <f t="shared" si="10959"/>
        <v>0</v>
      </c>
      <c r="AJ4803" t="e">
        <f t="shared" ref="AJ4803:AJ4866" si="10966">_xlfn.RANK.AVG(AI4803,$B$2:$F$5001)</f>
        <v>#N/A</v>
      </c>
      <c r="AK4803" s="1">
        <f t="shared" si="10960"/>
        <v>0</v>
      </c>
      <c r="AL4803" t="e">
        <f t="shared" ref="AL4803:AL4866" si="10967">_xlfn.RANK.AVG(AK4803,$B$2:$F$5001)</f>
        <v>#N/A</v>
      </c>
      <c r="AM4803">
        <f t="shared" si="10961"/>
        <v>0</v>
      </c>
      <c r="AN4803" t="e">
        <f t="shared" ref="AN4803" si="10968">_xlfn.RANK.AVG(AM4803,$B$2:$F$5001)</f>
        <v>#N/A</v>
      </c>
      <c r="AO4803">
        <f t="shared" si="10963"/>
        <v>0</v>
      </c>
      <c r="AP4803" t="e">
        <f t="shared" ref="AP4803" si="10969">_xlfn.RANK.AVG(AO4803,$B$2:$F$5001)</f>
        <v>#N/A</v>
      </c>
      <c r="AQ4803">
        <f t="shared" si="10846"/>
        <v>0</v>
      </c>
      <c r="AR4803">
        <f t="shared" ref="AR4803:AR4866" si="10970">IFERROR(AJ4803,0)</f>
        <v>0</v>
      </c>
      <c r="AS4803">
        <f t="shared" ref="AS4803:AS4866" si="10971">IFERROR(AL4803,0)</f>
        <v>0</v>
      </c>
      <c r="AT4803">
        <f t="shared" ref="AT4803:AT4866" si="10972">IFERROR(AN4803,0)</f>
        <v>0</v>
      </c>
      <c r="AU4803">
        <f t="shared" ref="AU4803:AU4866" si="10973">IFERROR(AP4803,0)</f>
        <v>0</v>
      </c>
    </row>
    <row r="4804" spans="1:47" x14ac:dyDescent="0.25">
      <c r="A4804" s="67">
        <v>4803</v>
      </c>
      <c r="U4804" s="28">
        <f t="shared" si="10953"/>
        <v>0</v>
      </c>
      <c r="V4804" s="28">
        <f t="shared" si="10954"/>
        <v>0</v>
      </c>
      <c r="W4804" s="28">
        <f t="shared" si="10955"/>
        <v>0</v>
      </c>
      <c r="X4804" s="28">
        <f t="shared" si="10956"/>
        <v>0</v>
      </c>
      <c r="Y4804" s="28">
        <f t="shared" si="10957"/>
        <v>0</v>
      </c>
      <c r="AG4804" s="1">
        <f t="shared" si="10958"/>
        <v>0</v>
      </c>
      <c r="AH4804" s="2" t="e">
        <f t="shared" si="10965"/>
        <v>#N/A</v>
      </c>
      <c r="AI4804" s="1">
        <f t="shared" si="10959"/>
        <v>0</v>
      </c>
      <c r="AJ4804" t="e">
        <f t="shared" si="10966"/>
        <v>#N/A</v>
      </c>
      <c r="AK4804" s="1">
        <f t="shared" si="10960"/>
        <v>0</v>
      </c>
      <c r="AL4804" t="e">
        <f t="shared" si="10967"/>
        <v>#N/A</v>
      </c>
      <c r="AM4804">
        <f t="shared" si="10961"/>
        <v>0</v>
      </c>
      <c r="AN4804" t="e">
        <f t="shared" ref="AN4804" si="10974">_xlfn.RANK.AVG(AM4804,$B$2:$F$5001)</f>
        <v>#N/A</v>
      </c>
      <c r="AO4804">
        <f t="shared" si="10963"/>
        <v>0</v>
      </c>
      <c r="AP4804" t="e">
        <f t="shared" ref="AP4804" si="10975">_xlfn.RANK.AVG(AO4804,$B$2:$F$5001)</f>
        <v>#N/A</v>
      </c>
      <c r="AQ4804">
        <f t="shared" si="10846"/>
        <v>0</v>
      </c>
      <c r="AR4804">
        <f t="shared" si="10970"/>
        <v>0</v>
      </c>
      <c r="AS4804">
        <f t="shared" si="10971"/>
        <v>0</v>
      </c>
      <c r="AT4804">
        <f t="shared" si="10972"/>
        <v>0</v>
      </c>
      <c r="AU4804">
        <f t="shared" si="10973"/>
        <v>0</v>
      </c>
    </row>
    <row r="4805" spans="1:47" x14ac:dyDescent="0.25">
      <c r="A4805" s="67">
        <v>4804</v>
      </c>
      <c r="U4805" s="28">
        <f t="shared" si="10953"/>
        <v>0</v>
      </c>
      <c r="V4805" s="28">
        <f t="shared" si="10954"/>
        <v>0</v>
      </c>
      <c r="W4805" s="28">
        <f t="shared" si="10955"/>
        <v>0</v>
      </c>
      <c r="X4805" s="28">
        <f t="shared" si="10956"/>
        <v>0</v>
      </c>
      <c r="Y4805" s="28">
        <f t="shared" si="10957"/>
        <v>0</v>
      </c>
      <c r="AG4805" s="1">
        <f t="shared" si="10958"/>
        <v>0</v>
      </c>
      <c r="AH4805" s="2" t="e">
        <f t="shared" si="10965"/>
        <v>#N/A</v>
      </c>
      <c r="AI4805" s="1">
        <f t="shared" si="10959"/>
        <v>0</v>
      </c>
      <c r="AJ4805" t="e">
        <f t="shared" si="10966"/>
        <v>#N/A</v>
      </c>
      <c r="AK4805" s="1">
        <f t="shared" si="10960"/>
        <v>0</v>
      </c>
      <c r="AL4805" t="e">
        <f t="shared" si="10967"/>
        <v>#N/A</v>
      </c>
      <c r="AM4805">
        <f t="shared" si="10961"/>
        <v>0</v>
      </c>
      <c r="AN4805" t="e">
        <f t="shared" ref="AN4805" si="10976">_xlfn.RANK.AVG(AM4805,$B$2:$F$5001)</f>
        <v>#N/A</v>
      </c>
      <c r="AO4805">
        <f t="shared" si="10963"/>
        <v>0</v>
      </c>
      <c r="AP4805" t="e">
        <f t="shared" ref="AP4805" si="10977">_xlfn.RANK.AVG(AO4805,$B$2:$F$5001)</f>
        <v>#N/A</v>
      </c>
      <c r="AQ4805">
        <f t="shared" si="10846"/>
        <v>0</v>
      </c>
      <c r="AR4805">
        <f t="shared" si="10970"/>
        <v>0</v>
      </c>
      <c r="AS4805">
        <f t="shared" si="10971"/>
        <v>0</v>
      </c>
      <c r="AT4805">
        <f t="shared" si="10972"/>
        <v>0</v>
      </c>
      <c r="AU4805">
        <f t="shared" si="10973"/>
        <v>0</v>
      </c>
    </row>
    <row r="4806" spans="1:47" x14ac:dyDescent="0.25">
      <c r="A4806" s="67">
        <v>4805</v>
      </c>
      <c r="U4806" s="28">
        <f t="shared" si="10953"/>
        <v>0</v>
      </c>
      <c r="V4806" s="28">
        <f t="shared" si="10954"/>
        <v>0</v>
      </c>
      <c r="W4806" s="28">
        <f t="shared" si="10955"/>
        <v>0</v>
      </c>
      <c r="X4806" s="28">
        <f t="shared" si="10956"/>
        <v>0</v>
      </c>
      <c r="Y4806" s="28">
        <f t="shared" si="10957"/>
        <v>0</v>
      </c>
      <c r="AG4806" s="1">
        <f t="shared" si="10958"/>
        <v>0</v>
      </c>
      <c r="AH4806" s="2" t="e">
        <f t="shared" si="10965"/>
        <v>#N/A</v>
      </c>
      <c r="AI4806" s="1">
        <f t="shared" si="10959"/>
        <v>0</v>
      </c>
      <c r="AJ4806" t="e">
        <f t="shared" si="10966"/>
        <v>#N/A</v>
      </c>
      <c r="AK4806" s="1">
        <f t="shared" si="10960"/>
        <v>0</v>
      </c>
      <c r="AL4806" t="e">
        <f t="shared" si="10967"/>
        <v>#N/A</v>
      </c>
      <c r="AM4806">
        <f t="shared" si="10961"/>
        <v>0</v>
      </c>
      <c r="AN4806" t="e">
        <f t="shared" ref="AN4806" si="10978">_xlfn.RANK.AVG(AM4806,$B$2:$F$5001)</f>
        <v>#N/A</v>
      </c>
      <c r="AO4806">
        <f t="shared" si="10963"/>
        <v>0</v>
      </c>
      <c r="AP4806" t="e">
        <f t="shared" ref="AP4806" si="10979">_xlfn.RANK.AVG(AO4806,$B$2:$F$5001)</f>
        <v>#N/A</v>
      </c>
      <c r="AQ4806">
        <f t="shared" si="10846"/>
        <v>0</v>
      </c>
      <c r="AR4806">
        <f t="shared" si="10970"/>
        <v>0</v>
      </c>
      <c r="AS4806">
        <f t="shared" si="10971"/>
        <v>0</v>
      </c>
      <c r="AT4806">
        <f t="shared" si="10972"/>
        <v>0</v>
      </c>
      <c r="AU4806">
        <f t="shared" si="10973"/>
        <v>0</v>
      </c>
    </row>
    <row r="4807" spans="1:47" x14ac:dyDescent="0.25">
      <c r="A4807" s="67">
        <v>4806</v>
      </c>
      <c r="U4807" s="28">
        <f t="shared" si="10953"/>
        <v>0</v>
      </c>
      <c r="V4807" s="28">
        <f t="shared" si="10954"/>
        <v>0</v>
      </c>
      <c r="W4807" s="28">
        <f t="shared" si="10955"/>
        <v>0</v>
      </c>
      <c r="X4807" s="28">
        <f t="shared" si="10956"/>
        <v>0</v>
      </c>
      <c r="Y4807" s="28">
        <f t="shared" si="10957"/>
        <v>0</v>
      </c>
      <c r="AG4807" s="1">
        <f t="shared" si="10958"/>
        <v>0</v>
      </c>
      <c r="AH4807" s="2" t="e">
        <f t="shared" si="10965"/>
        <v>#N/A</v>
      </c>
      <c r="AI4807" s="1">
        <f t="shared" si="10959"/>
        <v>0</v>
      </c>
      <c r="AJ4807" t="e">
        <f t="shared" si="10966"/>
        <v>#N/A</v>
      </c>
      <c r="AK4807" s="1">
        <f t="shared" si="10960"/>
        <v>0</v>
      </c>
      <c r="AL4807" t="e">
        <f t="shared" si="10967"/>
        <v>#N/A</v>
      </c>
      <c r="AM4807">
        <f t="shared" si="10961"/>
        <v>0</v>
      </c>
      <c r="AN4807" t="e">
        <f t="shared" ref="AN4807" si="10980">_xlfn.RANK.AVG(AM4807,$B$2:$F$5001)</f>
        <v>#N/A</v>
      </c>
      <c r="AO4807">
        <f t="shared" si="10963"/>
        <v>0</v>
      </c>
      <c r="AP4807" t="e">
        <f t="shared" ref="AP4807" si="10981">_xlfn.RANK.AVG(AO4807,$B$2:$F$5001)</f>
        <v>#N/A</v>
      </c>
      <c r="AQ4807">
        <f t="shared" si="10846"/>
        <v>0</v>
      </c>
      <c r="AR4807">
        <f t="shared" si="10970"/>
        <v>0</v>
      </c>
      <c r="AS4807">
        <f t="shared" si="10971"/>
        <v>0</v>
      </c>
      <c r="AT4807">
        <f t="shared" si="10972"/>
        <v>0</v>
      </c>
      <c r="AU4807">
        <f t="shared" si="10973"/>
        <v>0</v>
      </c>
    </row>
    <row r="4808" spans="1:47" x14ac:dyDescent="0.25">
      <c r="A4808" s="67">
        <v>4807</v>
      </c>
      <c r="U4808" s="28">
        <f t="shared" si="10953"/>
        <v>0</v>
      </c>
      <c r="V4808" s="28">
        <f t="shared" si="10954"/>
        <v>0</v>
      </c>
      <c r="W4808" s="28">
        <f t="shared" si="10955"/>
        <v>0</v>
      </c>
      <c r="X4808" s="28">
        <f t="shared" si="10956"/>
        <v>0</v>
      </c>
      <c r="Y4808" s="28">
        <f t="shared" si="10957"/>
        <v>0</v>
      </c>
      <c r="AG4808" s="1">
        <f t="shared" si="10958"/>
        <v>0</v>
      </c>
      <c r="AH4808" s="2" t="e">
        <f t="shared" si="10965"/>
        <v>#N/A</v>
      </c>
      <c r="AI4808" s="1">
        <f t="shared" si="10959"/>
        <v>0</v>
      </c>
      <c r="AJ4808" t="e">
        <f t="shared" si="10966"/>
        <v>#N/A</v>
      </c>
      <c r="AK4808" s="1">
        <f t="shared" si="10960"/>
        <v>0</v>
      </c>
      <c r="AL4808" t="e">
        <f t="shared" si="10967"/>
        <v>#N/A</v>
      </c>
      <c r="AM4808">
        <f t="shared" si="10961"/>
        <v>0</v>
      </c>
      <c r="AN4808" t="e">
        <f t="shared" ref="AN4808" si="10982">_xlfn.RANK.AVG(AM4808,$B$2:$F$5001)</f>
        <v>#N/A</v>
      </c>
      <c r="AO4808">
        <f t="shared" si="10963"/>
        <v>0</v>
      </c>
      <c r="AP4808" t="e">
        <f t="shared" ref="AP4808" si="10983">_xlfn.RANK.AVG(AO4808,$B$2:$F$5001)</f>
        <v>#N/A</v>
      </c>
      <c r="AQ4808">
        <f t="shared" si="10846"/>
        <v>0</v>
      </c>
      <c r="AR4808">
        <f t="shared" si="10970"/>
        <v>0</v>
      </c>
      <c r="AS4808">
        <f t="shared" si="10971"/>
        <v>0</v>
      </c>
      <c r="AT4808">
        <f t="shared" si="10972"/>
        <v>0</v>
      </c>
      <c r="AU4808">
        <f t="shared" si="10973"/>
        <v>0</v>
      </c>
    </row>
    <row r="4809" spans="1:47" x14ac:dyDescent="0.25">
      <c r="A4809" s="67">
        <v>4808</v>
      </c>
      <c r="U4809" s="28">
        <f t="shared" si="10953"/>
        <v>0</v>
      </c>
      <c r="V4809" s="28">
        <f t="shared" si="10954"/>
        <v>0</v>
      </c>
      <c r="W4809" s="28">
        <f t="shared" si="10955"/>
        <v>0</v>
      </c>
      <c r="X4809" s="28">
        <f t="shared" si="10956"/>
        <v>0</v>
      </c>
      <c r="Y4809" s="28">
        <f t="shared" si="10957"/>
        <v>0</v>
      </c>
      <c r="AG4809" s="1">
        <f t="shared" si="10958"/>
        <v>0</v>
      </c>
      <c r="AH4809" s="2" t="e">
        <f t="shared" si="10965"/>
        <v>#N/A</v>
      </c>
      <c r="AI4809" s="1">
        <f t="shared" si="10959"/>
        <v>0</v>
      </c>
      <c r="AJ4809" t="e">
        <f t="shared" si="10966"/>
        <v>#N/A</v>
      </c>
      <c r="AK4809" s="1">
        <f t="shared" si="10960"/>
        <v>0</v>
      </c>
      <c r="AL4809" t="e">
        <f t="shared" si="10967"/>
        <v>#N/A</v>
      </c>
      <c r="AM4809">
        <f t="shared" si="10961"/>
        <v>0</v>
      </c>
      <c r="AN4809" t="e">
        <f t="shared" ref="AN4809" si="10984">_xlfn.RANK.AVG(AM4809,$B$2:$F$5001)</f>
        <v>#N/A</v>
      </c>
      <c r="AO4809">
        <f t="shared" si="10963"/>
        <v>0</v>
      </c>
      <c r="AP4809" t="e">
        <f t="shared" ref="AP4809" si="10985">_xlfn.RANK.AVG(AO4809,$B$2:$F$5001)</f>
        <v>#N/A</v>
      </c>
      <c r="AQ4809">
        <f t="shared" si="10846"/>
        <v>0</v>
      </c>
      <c r="AR4809">
        <f t="shared" si="10970"/>
        <v>0</v>
      </c>
      <c r="AS4809">
        <f t="shared" si="10971"/>
        <v>0</v>
      </c>
      <c r="AT4809">
        <f t="shared" si="10972"/>
        <v>0</v>
      </c>
      <c r="AU4809">
        <f t="shared" si="10973"/>
        <v>0</v>
      </c>
    </row>
    <row r="4810" spans="1:47" x14ac:dyDescent="0.25">
      <c r="A4810" s="67">
        <v>4809</v>
      </c>
      <c r="U4810" s="28">
        <f t="shared" si="10953"/>
        <v>0</v>
      </c>
      <c r="V4810" s="28">
        <f t="shared" si="10954"/>
        <v>0</v>
      </c>
      <c r="W4810" s="28">
        <f t="shared" si="10955"/>
        <v>0</v>
      </c>
      <c r="X4810" s="28">
        <f t="shared" si="10956"/>
        <v>0</v>
      </c>
      <c r="Y4810" s="28">
        <f t="shared" si="10957"/>
        <v>0</v>
      </c>
      <c r="AG4810" s="1">
        <f t="shared" si="10958"/>
        <v>0</v>
      </c>
      <c r="AH4810" s="2" t="e">
        <f t="shared" si="10965"/>
        <v>#N/A</v>
      </c>
      <c r="AI4810" s="1">
        <f t="shared" si="10959"/>
        <v>0</v>
      </c>
      <c r="AJ4810" t="e">
        <f t="shared" si="10966"/>
        <v>#N/A</v>
      </c>
      <c r="AK4810" s="1">
        <f t="shared" si="10960"/>
        <v>0</v>
      </c>
      <c r="AL4810" t="e">
        <f t="shared" si="10967"/>
        <v>#N/A</v>
      </c>
      <c r="AM4810">
        <f t="shared" si="10961"/>
        <v>0</v>
      </c>
      <c r="AN4810" t="e">
        <f t="shared" ref="AN4810" si="10986">_xlfn.RANK.AVG(AM4810,$B$2:$F$5001)</f>
        <v>#N/A</v>
      </c>
      <c r="AO4810">
        <f t="shared" si="10963"/>
        <v>0</v>
      </c>
      <c r="AP4810" t="e">
        <f t="shared" ref="AP4810" si="10987">_xlfn.RANK.AVG(AO4810,$B$2:$F$5001)</f>
        <v>#N/A</v>
      </c>
      <c r="AQ4810">
        <f t="shared" si="10846"/>
        <v>0</v>
      </c>
      <c r="AR4810">
        <f t="shared" si="10970"/>
        <v>0</v>
      </c>
      <c r="AS4810">
        <f t="shared" si="10971"/>
        <v>0</v>
      </c>
      <c r="AT4810">
        <f t="shared" si="10972"/>
        <v>0</v>
      </c>
      <c r="AU4810">
        <f t="shared" si="10973"/>
        <v>0</v>
      </c>
    </row>
    <row r="4811" spans="1:47" x14ac:dyDescent="0.25">
      <c r="A4811" s="67">
        <v>4810</v>
      </c>
      <c r="U4811" s="28">
        <f t="shared" si="10953"/>
        <v>0</v>
      </c>
      <c r="V4811" s="28">
        <f t="shared" si="10954"/>
        <v>0</v>
      </c>
      <c r="W4811" s="28">
        <f t="shared" si="10955"/>
        <v>0</v>
      </c>
      <c r="X4811" s="28">
        <f t="shared" si="10956"/>
        <v>0</v>
      </c>
      <c r="Y4811" s="28">
        <f t="shared" si="10957"/>
        <v>0</v>
      </c>
      <c r="AG4811" s="1">
        <f t="shared" si="10958"/>
        <v>0</v>
      </c>
      <c r="AH4811" s="2" t="e">
        <f t="shared" si="10965"/>
        <v>#N/A</v>
      </c>
      <c r="AI4811" s="1">
        <f t="shared" si="10959"/>
        <v>0</v>
      </c>
      <c r="AJ4811" t="e">
        <f t="shared" si="10966"/>
        <v>#N/A</v>
      </c>
      <c r="AK4811" s="1">
        <f t="shared" si="10960"/>
        <v>0</v>
      </c>
      <c r="AL4811" t="e">
        <f t="shared" si="10967"/>
        <v>#N/A</v>
      </c>
      <c r="AM4811">
        <f t="shared" si="10961"/>
        <v>0</v>
      </c>
      <c r="AN4811" t="e">
        <f t="shared" ref="AN4811" si="10988">_xlfn.RANK.AVG(AM4811,$B$2:$F$5001)</f>
        <v>#N/A</v>
      </c>
      <c r="AO4811">
        <f t="shared" si="10963"/>
        <v>0</v>
      </c>
      <c r="AP4811" t="e">
        <f t="shared" ref="AP4811" si="10989">_xlfn.RANK.AVG(AO4811,$B$2:$F$5001)</f>
        <v>#N/A</v>
      </c>
      <c r="AQ4811">
        <f t="shared" si="10846"/>
        <v>0</v>
      </c>
      <c r="AR4811">
        <f t="shared" si="10970"/>
        <v>0</v>
      </c>
      <c r="AS4811">
        <f t="shared" si="10971"/>
        <v>0</v>
      </c>
      <c r="AT4811">
        <f t="shared" si="10972"/>
        <v>0</v>
      </c>
      <c r="AU4811">
        <f t="shared" si="10973"/>
        <v>0</v>
      </c>
    </row>
    <row r="4812" spans="1:47" x14ac:dyDescent="0.25">
      <c r="A4812" s="67">
        <v>4811</v>
      </c>
      <c r="U4812" s="28">
        <f t="shared" si="10953"/>
        <v>0</v>
      </c>
      <c r="V4812" s="28">
        <f t="shared" si="10954"/>
        <v>0</v>
      </c>
      <c r="W4812" s="28">
        <f t="shared" si="10955"/>
        <v>0</v>
      </c>
      <c r="X4812" s="28">
        <f t="shared" si="10956"/>
        <v>0</v>
      </c>
      <c r="Y4812" s="28">
        <f t="shared" si="10957"/>
        <v>0</v>
      </c>
      <c r="AG4812" s="1">
        <f t="shared" si="10958"/>
        <v>0</v>
      </c>
      <c r="AH4812" s="2" t="e">
        <f t="shared" si="10965"/>
        <v>#N/A</v>
      </c>
      <c r="AI4812" s="1">
        <f t="shared" si="10959"/>
        <v>0</v>
      </c>
      <c r="AJ4812" t="e">
        <f t="shared" si="10966"/>
        <v>#N/A</v>
      </c>
      <c r="AK4812" s="1">
        <f t="shared" si="10960"/>
        <v>0</v>
      </c>
      <c r="AL4812" t="e">
        <f t="shared" si="10967"/>
        <v>#N/A</v>
      </c>
      <c r="AM4812">
        <f t="shared" si="10961"/>
        <v>0</v>
      </c>
      <c r="AN4812" t="e">
        <f t="shared" ref="AN4812" si="10990">_xlfn.RANK.AVG(AM4812,$B$2:$F$5001)</f>
        <v>#N/A</v>
      </c>
      <c r="AO4812">
        <f t="shared" si="10963"/>
        <v>0</v>
      </c>
      <c r="AP4812" t="e">
        <f t="shared" ref="AP4812" si="10991">_xlfn.RANK.AVG(AO4812,$B$2:$F$5001)</f>
        <v>#N/A</v>
      </c>
      <c r="AQ4812">
        <f t="shared" ref="AQ4812:AQ4875" si="10992">IFERROR(AH4812,0)</f>
        <v>0</v>
      </c>
      <c r="AR4812">
        <f t="shared" si="10970"/>
        <v>0</v>
      </c>
      <c r="AS4812">
        <f t="shared" si="10971"/>
        <v>0</v>
      </c>
      <c r="AT4812">
        <f t="shared" si="10972"/>
        <v>0</v>
      </c>
      <c r="AU4812">
        <f t="shared" si="10973"/>
        <v>0</v>
      </c>
    </row>
    <row r="4813" spans="1:47" x14ac:dyDescent="0.25">
      <c r="A4813" s="67">
        <v>4812</v>
      </c>
      <c r="U4813" s="28">
        <f t="shared" si="10953"/>
        <v>0</v>
      </c>
      <c r="V4813" s="28">
        <f t="shared" si="10954"/>
        <v>0</v>
      </c>
      <c r="W4813" s="28">
        <f t="shared" si="10955"/>
        <v>0</v>
      </c>
      <c r="X4813" s="28">
        <f t="shared" si="10956"/>
        <v>0</v>
      </c>
      <c r="Y4813" s="28">
        <f t="shared" si="10957"/>
        <v>0</v>
      </c>
      <c r="AG4813" s="1">
        <f t="shared" si="10958"/>
        <v>0</v>
      </c>
      <c r="AH4813" s="2" t="e">
        <f t="shared" si="10965"/>
        <v>#N/A</v>
      </c>
      <c r="AI4813" s="1">
        <f t="shared" si="10959"/>
        <v>0</v>
      </c>
      <c r="AJ4813" t="e">
        <f t="shared" si="10966"/>
        <v>#N/A</v>
      </c>
      <c r="AK4813" s="1">
        <f t="shared" si="10960"/>
        <v>0</v>
      </c>
      <c r="AL4813" t="e">
        <f t="shared" si="10967"/>
        <v>#N/A</v>
      </c>
      <c r="AM4813">
        <f t="shared" si="10961"/>
        <v>0</v>
      </c>
      <c r="AN4813" t="e">
        <f t="shared" ref="AN4813" si="10993">_xlfn.RANK.AVG(AM4813,$B$2:$F$5001)</f>
        <v>#N/A</v>
      </c>
      <c r="AO4813">
        <f t="shared" si="10963"/>
        <v>0</v>
      </c>
      <c r="AP4813" t="e">
        <f t="shared" ref="AP4813" si="10994">_xlfn.RANK.AVG(AO4813,$B$2:$F$5001)</f>
        <v>#N/A</v>
      </c>
      <c r="AQ4813">
        <f t="shared" si="10992"/>
        <v>0</v>
      </c>
      <c r="AR4813">
        <f t="shared" si="10970"/>
        <v>0</v>
      </c>
      <c r="AS4813">
        <f t="shared" si="10971"/>
        <v>0</v>
      </c>
      <c r="AT4813">
        <f t="shared" si="10972"/>
        <v>0</v>
      </c>
      <c r="AU4813">
        <f t="shared" si="10973"/>
        <v>0</v>
      </c>
    </row>
    <row r="4814" spans="1:47" x14ac:dyDescent="0.25">
      <c r="A4814" s="67">
        <v>4813</v>
      </c>
      <c r="U4814" s="28">
        <f t="shared" si="10953"/>
        <v>0</v>
      </c>
      <c r="V4814" s="28">
        <f t="shared" si="10954"/>
        <v>0</v>
      </c>
      <c r="W4814" s="28">
        <f t="shared" si="10955"/>
        <v>0</v>
      </c>
      <c r="X4814" s="28">
        <f t="shared" si="10956"/>
        <v>0</v>
      </c>
      <c r="Y4814" s="28">
        <f t="shared" si="10957"/>
        <v>0</v>
      </c>
      <c r="AG4814" s="1">
        <f t="shared" si="10958"/>
        <v>0</v>
      </c>
      <c r="AH4814" s="2" t="e">
        <f t="shared" si="10965"/>
        <v>#N/A</v>
      </c>
      <c r="AI4814" s="1">
        <f t="shared" si="10959"/>
        <v>0</v>
      </c>
      <c r="AJ4814" t="e">
        <f t="shared" si="10966"/>
        <v>#N/A</v>
      </c>
      <c r="AK4814" s="1">
        <f t="shared" si="10960"/>
        <v>0</v>
      </c>
      <c r="AL4814" t="e">
        <f t="shared" si="10967"/>
        <v>#N/A</v>
      </c>
      <c r="AM4814">
        <f t="shared" si="10961"/>
        <v>0</v>
      </c>
      <c r="AN4814" t="e">
        <f t="shared" ref="AN4814" si="10995">_xlfn.RANK.AVG(AM4814,$B$2:$F$5001)</f>
        <v>#N/A</v>
      </c>
      <c r="AO4814">
        <f t="shared" si="10963"/>
        <v>0</v>
      </c>
      <c r="AP4814" t="e">
        <f t="shared" ref="AP4814" si="10996">_xlfn.RANK.AVG(AO4814,$B$2:$F$5001)</f>
        <v>#N/A</v>
      </c>
      <c r="AQ4814">
        <f t="shared" si="10992"/>
        <v>0</v>
      </c>
      <c r="AR4814">
        <f t="shared" si="10970"/>
        <v>0</v>
      </c>
      <c r="AS4814">
        <f t="shared" si="10971"/>
        <v>0</v>
      </c>
      <c r="AT4814">
        <f t="shared" si="10972"/>
        <v>0</v>
      </c>
      <c r="AU4814">
        <f t="shared" si="10973"/>
        <v>0</v>
      </c>
    </row>
    <row r="4815" spans="1:47" x14ac:dyDescent="0.25">
      <c r="A4815" s="67">
        <v>4814</v>
      </c>
      <c r="U4815" s="28">
        <f t="shared" si="10953"/>
        <v>0</v>
      </c>
      <c r="V4815" s="28">
        <f t="shared" si="10954"/>
        <v>0</v>
      </c>
      <c r="W4815" s="28">
        <f t="shared" si="10955"/>
        <v>0</v>
      </c>
      <c r="X4815" s="28">
        <f t="shared" si="10956"/>
        <v>0</v>
      </c>
      <c r="Y4815" s="28">
        <f t="shared" si="10957"/>
        <v>0</v>
      </c>
      <c r="AG4815" s="1">
        <f t="shared" si="10958"/>
        <v>0</v>
      </c>
      <c r="AH4815" s="2" t="e">
        <f t="shared" si="10965"/>
        <v>#N/A</v>
      </c>
      <c r="AI4815" s="1">
        <f t="shared" si="10959"/>
        <v>0</v>
      </c>
      <c r="AJ4815" t="e">
        <f t="shared" si="10966"/>
        <v>#N/A</v>
      </c>
      <c r="AK4815" s="1">
        <f t="shared" si="10960"/>
        <v>0</v>
      </c>
      <c r="AL4815" t="e">
        <f t="shared" si="10967"/>
        <v>#N/A</v>
      </c>
      <c r="AM4815">
        <f t="shared" si="10961"/>
        <v>0</v>
      </c>
      <c r="AN4815" t="e">
        <f t="shared" ref="AN4815" si="10997">_xlfn.RANK.AVG(AM4815,$B$2:$F$5001)</f>
        <v>#N/A</v>
      </c>
      <c r="AO4815">
        <f t="shared" si="10963"/>
        <v>0</v>
      </c>
      <c r="AP4815" t="e">
        <f t="shared" ref="AP4815" si="10998">_xlfn.RANK.AVG(AO4815,$B$2:$F$5001)</f>
        <v>#N/A</v>
      </c>
      <c r="AQ4815">
        <f t="shared" si="10992"/>
        <v>0</v>
      </c>
      <c r="AR4815">
        <f t="shared" si="10970"/>
        <v>0</v>
      </c>
      <c r="AS4815">
        <f t="shared" si="10971"/>
        <v>0</v>
      </c>
      <c r="AT4815">
        <f t="shared" si="10972"/>
        <v>0</v>
      </c>
      <c r="AU4815">
        <f t="shared" si="10973"/>
        <v>0</v>
      </c>
    </row>
    <row r="4816" spans="1:47" x14ac:dyDescent="0.25">
      <c r="A4816" s="67">
        <v>4815</v>
      </c>
      <c r="U4816" s="28">
        <f t="shared" si="10953"/>
        <v>0</v>
      </c>
      <c r="V4816" s="28">
        <f t="shared" si="10954"/>
        <v>0</v>
      </c>
      <c r="W4816" s="28">
        <f t="shared" si="10955"/>
        <v>0</v>
      </c>
      <c r="X4816" s="28">
        <f t="shared" si="10956"/>
        <v>0</v>
      </c>
      <c r="Y4816" s="28">
        <f t="shared" si="10957"/>
        <v>0</v>
      </c>
      <c r="AG4816" s="1">
        <f t="shared" si="10958"/>
        <v>0</v>
      </c>
      <c r="AH4816" s="2" t="e">
        <f t="shared" si="10965"/>
        <v>#N/A</v>
      </c>
      <c r="AI4816" s="1">
        <f t="shared" si="10959"/>
        <v>0</v>
      </c>
      <c r="AJ4816" t="e">
        <f t="shared" si="10966"/>
        <v>#N/A</v>
      </c>
      <c r="AK4816" s="1">
        <f t="shared" si="10960"/>
        <v>0</v>
      </c>
      <c r="AL4816" t="e">
        <f t="shared" si="10967"/>
        <v>#N/A</v>
      </c>
      <c r="AM4816">
        <f t="shared" si="10961"/>
        <v>0</v>
      </c>
      <c r="AN4816" t="e">
        <f t="shared" ref="AN4816" si="10999">_xlfn.RANK.AVG(AM4816,$B$2:$F$5001)</f>
        <v>#N/A</v>
      </c>
      <c r="AO4816">
        <f t="shared" si="10963"/>
        <v>0</v>
      </c>
      <c r="AP4816" t="e">
        <f t="shared" ref="AP4816" si="11000">_xlfn.RANK.AVG(AO4816,$B$2:$F$5001)</f>
        <v>#N/A</v>
      </c>
      <c r="AQ4816">
        <f t="shared" si="10992"/>
        <v>0</v>
      </c>
      <c r="AR4816">
        <f t="shared" si="10970"/>
        <v>0</v>
      </c>
      <c r="AS4816">
        <f t="shared" si="10971"/>
        <v>0</v>
      </c>
      <c r="AT4816">
        <f t="shared" si="10972"/>
        <v>0</v>
      </c>
      <c r="AU4816">
        <f t="shared" si="10973"/>
        <v>0</v>
      </c>
    </row>
    <row r="4817" spans="1:47" x14ac:dyDescent="0.25">
      <c r="A4817" s="67">
        <v>4816</v>
      </c>
      <c r="U4817" s="28">
        <f t="shared" si="10953"/>
        <v>0</v>
      </c>
      <c r="V4817" s="28">
        <f t="shared" si="10954"/>
        <v>0</v>
      </c>
      <c r="W4817" s="28">
        <f t="shared" si="10955"/>
        <v>0</v>
      </c>
      <c r="X4817" s="28">
        <f t="shared" si="10956"/>
        <v>0</v>
      </c>
      <c r="Y4817" s="28">
        <f t="shared" si="10957"/>
        <v>0</v>
      </c>
      <c r="AG4817" s="1">
        <f t="shared" si="10958"/>
        <v>0</v>
      </c>
      <c r="AH4817" s="2" t="e">
        <f t="shared" si="10965"/>
        <v>#N/A</v>
      </c>
      <c r="AI4817" s="1">
        <f t="shared" si="10959"/>
        <v>0</v>
      </c>
      <c r="AJ4817" t="e">
        <f t="shared" si="10966"/>
        <v>#N/A</v>
      </c>
      <c r="AK4817" s="1">
        <f t="shared" si="10960"/>
        <v>0</v>
      </c>
      <c r="AL4817" t="e">
        <f t="shared" si="10967"/>
        <v>#N/A</v>
      </c>
      <c r="AM4817">
        <f t="shared" si="10961"/>
        <v>0</v>
      </c>
      <c r="AN4817" t="e">
        <f t="shared" ref="AN4817" si="11001">_xlfn.RANK.AVG(AM4817,$B$2:$F$5001)</f>
        <v>#N/A</v>
      </c>
      <c r="AO4817">
        <f t="shared" si="10963"/>
        <v>0</v>
      </c>
      <c r="AP4817" t="e">
        <f t="shared" ref="AP4817" si="11002">_xlfn.RANK.AVG(AO4817,$B$2:$F$5001)</f>
        <v>#N/A</v>
      </c>
      <c r="AQ4817">
        <f t="shared" si="10992"/>
        <v>0</v>
      </c>
      <c r="AR4817">
        <f t="shared" si="10970"/>
        <v>0</v>
      </c>
      <c r="AS4817">
        <f t="shared" si="10971"/>
        <v>0</v>
      </c>
      <c r="AT4817">
        <f t="shared" si="10972"/>
        <v>0</v>
      </c>
      <c r="AU4817">
        <f t="shared" si="10973"/>
        <v>0</v>
      </c>
    </row>
    <row r="4818" spans="1:47" x14ac:dyDescent="0.25">
      <c r="A4818" s="67">
        <v>4817</v>
      </c>
      <c r="U4818" s="28">
        <f t="shared" si="10953"/>
        <v>0</v>
      </c>
      <c r="V4818" s="28">
        <f t="shared" si="10954"/>
        <v>0</v>
      </c>
      <c r="W4818" s="28">
        <f t="shared" si="10955"/>
        <v>0</v>
      </c>
      <c r="X4818" s="28">
        <f t="shared" si="10956"/>
        <v>0</v>
      </c>
      <c r="Y4818" s="28">
        <f t="shared" si="10957"/>
        <v>0</v>
      </c>
      <c r="AG4818" s="1">
        <f t="shared" si="10958"/>
        <v>0</v>
      </c>
      <c r="AH4818" s="2" t="e">
        <f t="shared" si="10965"/>
        <v>#N/A</v>
      </c>
      <c r="AI4818" s="1">
        <f t="shared" si="10959"/>
        <v>0</v>
      </c>
      <c r="AJ4818" t="e">
        <f t="shared" si="10966"/>
        <v>#N/A</v>
      </c>
      <c r="AK4818" s="1">
        <f t="shared" si="10960"/>
        <v>0</v>
      </c>
      <c r="AL4818" t="e">
        <f t="shared" si="10967"/>
        <v>#N/A</v>
      </c>
      <c r="AM4818">
        <f t="shared" si="10961"/>
        <v>0</v>
      </c>
      <c r="AN4818" t="e">
        <f t="shared" ref="AN4818" si="11003">_xlfn.RANK.AVG(AM4818,$B$2:$F$5001)</f>
        <v>#N/A</v>
      </c>
      <c r="AO4818">
        <f t="shared" si="10963"/>
        <v>0</v>
      </c>
      <c r="AP4818" t="e">
        <f t="shared" ref="AP4818" si="11004">_xlfn.RANK.AVG(AO4818,$B$2:$F$5001)</f>
        <v>#N/A</v>
      </c>
      <c r="AQ4818">
        <f t="shared" si="10992"/>
        <v>0</v>
      </c>
      <c r="AR4818">
        <f t="shared" si="10970"/>
        <v>0</v>
      </c>
      <c r="AS4818">
        <f t="shared" si="10971"/>
        <v>0</v>
      </c>
      <c r="AT4818">
        <f t="shared" si="10972"/>
        <v>0</v>
      </c>
      <c r="AU4818">
        <f t="shared" si="10973"/>
        <v>0</v>
      </c>
    </row>
    <row r="4819" spans="1:47" x14ac:dyDescent="0.25">
      <c r="A4819" s="67">
        <v>4818</v>
      </c>
      <c r="U4819" s="28">
        <f t="shared" si="10953"/>
        <v>0</v>
      </c>
      <c r="V4819" s="28">
        <f t="shared" si="10954"/>
        <v>0</v>
      </c>
      <c r="W4819" s="28">
        <f t="shared" si="10955"/>
        <v>0</v>
      </c>
      <c r="X4819" s="28">
        <f t="shared" si="10956"/>
        <v>0</v>
      </c>
      <c r="Y4819" s="28">
        <f t="shared" si="10957"/>
        <v>0</v>
      </c>
      <c r="AG4819" s="1">
        <f t="shared" si="10958"/>
        <v>0</v>
      </c>
      <c r="AH4819" s="2" t="e">
        <f t="shared" si="10965"/>
        <v>#N/A</v>
      </c>
      <c r="AI4819" s="1">
        <f t="shared" si="10959"/>
        <v>0</v>
      </c>
      <c r="AJ4819" t="e">
        <f t="shared" si="10966"/>
        <v>#N/A</v>
      </c>
      <c r="AK4819" s="1">
        <f t="shared" si="10960"/>
        <v>0</v>
      </c>
      <c r="AL4819" t="e">
        <f t="shared" si="10967"/>
        <v>#N/A</v>
      </c>
      <c r="AM4819">
        <f t="shared" si="10961"/>
        <v>0</v>
      </c>
      <c r="AN4819" t="e">
        <f t="shared" ref="AN4819" si="11005">_xlfn.RANK.AVG(AM4819,$B$2:$F$5001)</f>
        <v>#N/A</v>
      </c>
      <c r="AO4819">
        <f t="shared" si="10963"/>
        <v>0</v>
      </c>
      <c r="AP4819" t="e">
        <f t="shared" ref="AP4819" si="11006">_xlfn.RANK.AVG(AO4819,$B$2:$F$5001)</f>
        <v>#N/A</v>
      </c>
      <c r="AQ4819">
        <f t="shared" si="10992"/>
        <v>0</v>
      </c>
      <c r="AR4819">
        <f t="shared" si="10970"/>
        <v>0</v>
      </c>
      <c r="AS4819">
        <f t="shared" si="10971"/>
        <v>0</v>
      </c>
      <c r="AT4819">
        <f t="shared" si="10972"/>
        <v>0</v>
      </c>
      <c r="AU4819">
        <f t="shared" si="10973"/>
        <v>0</v>
      </c>
    </row>
    <row r="4820" spans="1:47" x14ac:dyDescent="0.25">
      <c r="A4820" s="67">
        <v>4819</v>
      </c>
      <c r="U4820" s="28">
        <f t="shared" si="10953"/>
        <v>0</v>
      </c>
      <c r="V4820" s="28">
        <f t="shared" si="10954"/>
        <v>0</v>
      </c>
      <c r="W4820" s="28">
        <f t="shared" si="10955"/>
        <v>0</v>
      </c>
      <c r="X4820" s="28">
        <f t="shared" si="10956"/>
        <v>0</v>
      </c>
      <c r="Y4820" s="28">
        <f t="shared" si="10957"/>
        <v>0</v>
      </c>
      <c r="AG4820" s="1">
        <f t="shared" si="10958"/>
        <v>0</v>
      </c>
      <c r="AH4820" s="2" t="e">
        <f t="shared" si="10965"/>
        <v>#N/A</v>
      </c>
      <c r="AI4820" s="1">
        <f t="shared" si="10959"/>
        <v>0</v>
      </c>
      <c r="AJ4820" t="e">
        <f t="shared" si="10966"/>
        <v>#N/A</v>
      </c>
      <c r="AK4820" s="1">
        <f t="shared" si="10960"/>
        <v>0</v>
      </c>
      <c r="AL4820" t="e">
        <f t="shared" si="10967"/>
        <v>#N/A</v>
      </c>
      <c r="AM4820">
        <f t="shared" si="10961"/>
        <v>0</v>
      </c>
      <c r="AN4820" t="e">
        <f t="shared" ref="AN4820" si="11007">_xlfn.RANK.AVG(AM4820,$B$2:$F$5001)</f>
        <v>#N/A</v>
      </c>
      <c r="AO4820">
        <f t="shared" si="10963"/>
        <v>0</v>
      </c>
      <c r="AP4820" t="e">
        <f t="shared" ref="AP4820" si="11008">_xlfn.RANK.AVG(AO4820,$B$2:$F$5001)</f>
        <v>#N/A</v>
      </c>
      <c r="AQ4820">
        <f t="shared" si="10992"/>
        <v>0</v>
      </c>
      <c r="AR4820">
        <f t="shared" si="10970"/>
        <v>0</v>
      </c>
      <c r="AS4820">
        <f t="shared" si="10971"/>
        <v>0</v>
      </c>
      <c r="AT4820">
        <f t="shared" si="10972"/>
        <v>0</v>
      </c>
      <c r="AU4820">
        <f t="shared" si="10973"/>
        <v>0</v>
      </c>
    </row>
    <row r="4821" spans="1:47" x14ac:dyDescent="0.25">
      <c r="A4821" s="67">
        <v>4820</v>
      </c>
      <c r="U4821" s="28">
        <f t="shared" si="10953"/>
        <v>0</v>
      </c>
      <c r="V4821" s="28">
        <f t="shared" si="10954"/>
        <v>0</v>
      </c>
      <c r="W4821" s="28">
        <f t="shared" si="10955"/>
        <v>0</v>
      </c>
      <c r="X4821" s="28">
        <f t="shared" si="10956"/>
        <v>0</v>
      </c>
      <c r="Y4821" s="28">
        <f t="shared" si="10957"/>
        <v>0</v>
      </c>
      <c r="AG4821" s="1">
        <f t="shared" si="10958"/>
        <v>0</v>
      </c>
      <c r="AH4821" s="2" t="e">
        <f t="shared" si="10965"/>
        <v>#N/A</v>
      </c>
      <c r="AI4821" s="1">
        <f t="shared" si="10959"/>
        <v>0</v>
      </c>
      <c r="AJ4821" t="e">
        <f t="shared" si="10966"/>
        <v>#N/A</v>
      </c>
      <c r="AK4821" s="1">
        <f t="shared" si="10960"/>
        <v>0</v>
      </c>
      <c r="AL4821" t="e">
        <f t="shared" si="10967"/>
        <v>#N/A</v>
      </c>
      <c r="AM4821">
        <f t="shared" si="10961"/>
        <v>0</v>
      </c>
      <c r="AN4821" t="e">
        <f t="shared" ref="AN4821" si="11009">_xlfn.RANK.AVG(AM4821,$B$2:$F$5001)</f>
        <v>#N/A</v>
      </c>
      <c r="AO4821">
        <f t="shared" si="10963"/>
        <v>0</v>
      </c>
      <c r="AP4821" t="e">
        <f t="shared" ref="AP4821" si="11010">_xlfn.RANK.AVG(AO4821,$B$2:$F$5001)</f>
        <v>#N/A</v>
      </c>
      <c r="AQ4821">
        <f t="shared" si="10992"/>
        <v>0</v>
      </c>
      <c r="AR4821">
        <f t="shared" si="10970"/>
        <v>0</v>
      </c>
      <c r="AS4821">
        <f t="shared" si="10971"/>
        <v>0</v>
      </c>
      <c r="AT4821">
        <f t="shared" si="10972"/>
        <v>0</v>
      </c>
      <c r="AU4821">
        <f t="shared" si="10973"/>
        <v>0</v>
      </c>
    </row>
    <row r="4822" spans="1:47" x14ac:dyDescent="0.25">
      <c r="A4822" s="67">
        <v>4821</v>
      </c>
      <c r="U4822" s="28">
        <f t="shared" si="10953"/>
        <v>0</v>
      </c>
      <c r="V4822" s="28">
        <f t="shared" si="10954"/>
        <v>0</v>
      </c>
      <c r="W4822" s="28">
        <f t="shared" si="10955"/>
        <v>0</v>
      </c>
      <c r="X4822" s="28">
        <f t="shared" si="10956"/>
        <v>0</v>
      </c>
      <c r="Y4822" s="28">
        <f t="shared" si="10957"/>
        <v>0</v>
      </c>
      <c r="AG4822" s="1">
        <f t="shared" si="10958"/>
        <v>0</v>
      </c>
      <c r="AH4822" s="2" t="e">
        <f t="shared" si="10965"/>
        <v>#N/A</v>
      </c>
      <c r="AI4822" s="1">
        <f t="shared" si="10959"/>
        <v>0</v>
      </c>
      <c r="AJ4822" t="e">
        <f t="shared" si="10966"/>
        <v>#N/A</v>
      </c>
      <c r="AK4822" s="1">
        <f t="shared" si="10960"/>
        <v>0</v>
      </c>
      <c r="AL4822" t="e">
        <f t="shared" si="10967"/>
        <v>#N/A</v>
      </c>
      <c r="AM4822">
        <f t="shared" si="10961"/>
        <v>0</v>
      </c>
      <c r="AN4822" t="e">
        <f t="shared" ref="AN4822" si="11011">_xlfn.RANK.AVG(AM4822,$B$2:$F$5001)</f>
        <v>#N/A</v>
      </c>
      <c r="AO4822">
        <f t="shared" si="10963"/>
        <v>0</v>
      </c>
      <c r="AP4822" t="e">
        <f t="shared" ref="AP4822" si="11012">_xlfn.RANK.AVG(AO4822,$B$2:$F$5001)</f>
        <v>#N/A</v>
      </c>
      <c r="AQ4822">
        <f t="shared" si="10992"/>
        <v>0</v>
      </c>
      <c r="AR4822">
        <f t="shared" si="10970"/>
        <v>0</v>
      </c>
      <c r="AS4822">
        <f t="shared" si="10971"/>
        <v>0</v>
      </c>
      <c r="AT4822">
        <f t="shared" si="10972"/>
        <v>0</v>
      </c>
      <c r="AU4822">
        <f t="shared" si="10973"/>
        <v>0</v>
      </c>
    </row>
    <row r="4823" spans="1:47" x14ac:dyDescent="0.25">
      <c r="A4823" s="67">
        <v>4822</v>
      </c>
      <c r="U4823" s="28">
        <f t="shared" si="10953"/>
        <v>0</v>
      </c>
      <c r="V4823" s="28">
        <f t="shared" si="10954"/>
        <v>0</v>
      </c>
      <c r="W4823" s="28">
        <f t="shared" si="10955"/>
        <v>0</v>
      </c>
      <c r="X4823" s="28">
        <f t="shared" si="10956"/>
        <v>0</v>
      </c>
      <c r="Y4823" s="28">
        <f t="shared" si="10957"/>
        <v>0</v>
      </c>
      <c r="AG4823" s="1">
        <f t="shared" si="10958"/>
        <v>0</v>
      </c>
      <c r="AH4823" s="2" t="e">
        <f t="shared" si="10965"/>
        <v>#N/A</v>
      </c>
      <c r="AI4823" s="1">
        <f t="shared" si="10959"/>
        <v>0</v>
      </c>
      <c r="AJ4823" t="e">
        <f t="shared" si="10966"/>
        <v>#N/A</v>
      </c>
      <c r="AK4823" s="1">
        <f t="shared" si="10960"/>
        <v>0</v>
      </c>
      <c r="AL4823" t="e">
        <f t="shared" si="10967"/>
        <v>#N/A</v>
      </c>
      <c r="AM4823">
        <f t="shared" si="10961"/>
        <v>0</v>
      </c>
      <c r="AN4823" t="e">
        <f t="shared" ref="AN4823" si="11013">_xlfn.RANK.AVG(AM4823,$B$2:$F$5001)</f>
        <v>#N/A</v>
      </c>
      <c r="AO4823">
        <f t="shared" si="10963"/>
        <v>0</v>
      </c>
      <c r="AP4823" t="e">
        <f t="shared" ref="AP4823" si="11014">_xlfn.RANK.AVG(AO4823,$B$2:$F$5001)</f>
        <v>#N/A</v>
      </c>
      <c r="AQ4823">
        <f t="shared" si="10992"/>
        <v>0</v>
      </c>
      <c r="AR4823">
        <f t="shared" si="10970"/>
        <v>0</v>
      </c>
      <c r="AS4823">
        <f t="shared" si="10971"/>
        <v>0</v>
      </c>
      <c r="AT4823">
        <f t="shared" si="10972"/>
        <v>0</v>
      </c>
      <c r="AU4823">
        <f t="shared" si="10973"/>
        <v>0</v>
      </c>
    </row>
    <row r="4824" spans="1:47" x14ac:dyDescent="0.25">
      <c r="A4824" s="67">
        <v>4823</v>
      </c>
      <c r="U4824" s="28">
        <f t="shared" si="10953"/>
        <v>0</v>
      </c>
      <c r="V4824" s="28">
        <f t="shared" si="10954"/>
        <v>0</v>
      </c>
      <c r="W4824" s="28">
        <f t="shared" si="10955"/>
        <v>0</v>
      </c>
      <c r="X4824" s="28">
        <f t="shared" si="10956"/>
        <v>0</v>
      </c>
      <c r="Y4824" s="28">
        <f t="shared" si="10957"/>
        <v>0</v>
      </c>
      <c r="AG4824" s="1">
        <f t="shared" si="10958"/>
        <v>0</v>
      </c>
      <c r="AH4824" s="2" t="e">
        <f t="shared" si="10965"/>
        <v>#N/A</v>
      </c>
      <c r="AI4824" s="1">
        <f t="shared" si="10959"/>
        <v>0</v>
      </c>
      <c r="AJ4824" t="e">
        <f t="shared" si="10966"/>
        <v>#N/A</v>
      </c>
      <c r="AK4824" s="1">
        <f t="shared" si="10960"/>
        <v>0</v>
      </c>
      <c r="AL4824" t="e">
        <f t="shared" si="10967"/>
        <v>#N/A</v>
      </c>
      <c r="AM4824">
        <f t="shared" si="10961"/>
        <v>0</v>
      </c>
      <c r="AN4824" t="e">
        <f t="shared" ref="AN4824" si="11015">_xlfn.RANK.AVG(AM4824,$B$2:$F$5001)</f>
        <v>#N/A</v>
      </c>
      <c r="AO4824">
        <f t="shared" si="10963"/>
        <v>0</v>
      </c>
      <c r="AP4824" t="e">
        <f t="shared" ref="AP4824" si="11016">_xlfn.RANK.AVG(AO4824,$B$2:$F$5001)</f>
        <v>#N/A</v>
      </c>
      <c r="AQ4824">
        <f t="shared" si="10992"/>
        <v>0</v>
      </c>
      <c r="AR4824">
        <f t="shared" si="10970"/>
        <v>0</v>
      </c>
      <c r="AS4824">
        <f t="shared" si="10971"/>
        <v>0</v>
      </c>
      <c r="AT4824">
        <f t="shared" si="10972"/>
        <v>0</v>
      </c>
      <c r="AU4824">
        <f t="shared" si="10973"/>
        <v>0</v>
      </c>
    </row>
    <row r="4825" spans="1:47" x14ac:dyDescent="0.25">
      <c r="A4825" s="67">
        <v>4824</v>
      </c>
      <c r="U4825" s="28">
        <f t="shared" si="10953"/>
        <v>0</v>
      </c>
      <c r="V4825" s="28">
        <f t="shared" si="10954"/>
        <v>0</v>
      </c>
      <c r="W4825" s="28">
        <f t="shared" si="10955"/>
        <v>0</v>
      </c>
      <c r="X4825" s="28">
        <f t="shared" si="10956"/>
        <v>0</v>
      </c>
      <c r="Y4825" s="28">
        <f t="shared" si="10957"/>
        <v>0</v>
      </c>
      <c r="AG4825" s="1">
        <f t="shared" si="10958"/>
        <v>0</v>
      </c>
      <c r="AH4825" s="2" t="e">
        <f t="shared" si="10965"/>
        <v>#N/A</v>
      </c>
      <c r="AI4825" s="1">
        <f t="shared" si="10959"/>
        <v>0</v>
      </c>
      <c r="AJ4825" t="e">
        <f t="shared" si="10966"/>
        <v>#N/A</v>
      </c>
      <c r="AK4825" s="1">
        <f t="shared" si="10960"/>
        <v>0</v>
      </c>
      <c r="AL4825" t="e">
        <f t="shared" si="10967"/>
        <v>#N/A</v>
      </c>
      <c r="AM4825">
        <f t="shared" si="10961"/>
        <v>0</v>
      </c>
      <c r="AN4825" t="e">
        <f t="shared" ref="AN4825" si="11017">_xlfn.RANK.AVG(AM4825,$B$2:$F$5001)</f>
        <v>#N/A</v>
      </c>
      <c r="AO4825">
        <f t="shared" si="10963"/>
        <v>0</v>
      </c>
      <c r="AP4825" t="e">
        <f t="shared" ref="AP4825" si="11018">_xlfn.RANK.AVG(AO4825,$B$2:$F$5001)</f>
        <v>#N/A</v>
      </c>
      <c r="AQ4825">
        <f t="shared" si="10992"/>
        <v>0</v>
      </c>
      <c r="AR4825">
        <f t="shared" si="10970"/>
        <v>0</v>
      </c>
      <c r="AS4825">
        <f t="shared" si="10971"/>
        <v>0</v>
      </c>
      <c r="AT4825">
        <f t="shared" si="10972"/>
        <v>0</v>
      </c>
      <c r="AU4825">
        <f t="shared" si="10973"/>
        <v>0</v>
      </c>
    </row>
    <row r="4826" spans="1:47" x14ac:dyDescent="0.25">
      <c r="A4826" s="67">
        <v>4825</v>
      </c>
      <c r="U4826" s="28">
        <f t="shared" si="10953"/>
        <v>0</v>
      </c>
      <c r="V4826" s="28">
        <f t="shared" si="10954"/>
        <v>0</v>
      </c>
      <c r="W4826" s="28">
        <f t="shared" si="10955"/>
        <v>0</v>
      </c>
      <c r="X4826" s="28">
        <f t="shared" si="10956"/>
        <v>0</v>
      </c>
      <c r="Y4826" s="28">
        <f t="shared" si="10957"/>
        <v>0</v>
      </c>
      <c r="AG4826" s="1">
        <f t="shared" si="10958"/>
        <v>0</v>
      </c>
      <c r="AH4826" s="2" t="e">
        <f t="shared" si="10965"/>
        <v>#N/A</v>
      </c>
      <c r="AI4826" s="1">
        <f t="shared" si="10959"/>
        <v>0</v>
      </c>
      <c r="AJ4826" t="e">
        <f t="shared" si="10966"/>
        <v>#N/A</v>
      </c>
      <c r="AK4826" s="1">
        <f t="shared" si="10960"/>
        <v>0</v>
      </c>
      <c r="AL4826" t="e">
        <f t="shared" si="10967"/>
        <v>#N/A</v>
      </c>
      <c r="AM4826">
        <f t="shared" si="10961"/>
        <v>0</v>
      </c>
      <c r="AN4826" t="e">
        <f t="shared" ref="AN4826" si="11019">_xlfn.RANK.AVG(AM4826,$B$2:$F$5001)</f>
        <v>#N/A</v>
      </c>
      <c r="AO4826">
        <f t="shared" si="10963"/>
        <v>0</v>
      </c>
      <c r="AP4826" t="e">
        <f t="shared" ref="AP4826" si="11020">_xlfn.RANK.AVG(AO4826,$B$2:$F$5001)</f>
        <v>#N/A</v>
      </c>
      <c r="AQ4826">
        <f t="shared" si="10992"/>
        <v>0</v>
      </c>
      <c r="AR4826">
        <f t="shared" si="10970"/>
        <v>0</v>
      </c>
      <c r="AS4826">
        <f t="shared" si="10971"/>
        <v>0</v>
      </c>
      <c r="AT4826">
        <f t="shared" si="10972"/>
        <v>0</v>
      </c>
      <c r="AU4826">
        <f t="shared" si="10973"/>
        <v>0</v>
      </c>
    </row>
    <row r="4827" spans="1:47" x14ac:dyDescent="0.25">
      <c r="A4827" s="67">
        <v>4826</v>
      </c>
      <c r="U4827" s="28">
        <f t="shared" si="10953"/>
        <v>0</v>
      </c>
      <c r="V4827" s="28">
        <f t="shared" si="10954"/>
        <v>0</v>
      </c>
      <c r="W4827" s="28">
        <f t="shared" si="10955"/>
        <v>0</v>
      </c>
      <c r="X4827" s="28">
        <f t="shared" si="10956"/>
        <v>0</v>
      </c>
      <c r="Y4827" s="28">
        <f t="shared" si="10957"/>
        <v>0</v>
      </c>
      <c r="AG4827" s="1">
        <f t="shared" si="10958"/>
        <v>0</v>
      </c>
      <c r="AH4827" s="2" t="e">
        <f t="shared" si="10965"/>
        <v>#N/A</v>
      </c>
      <c r="AI4827" s="1">
        <f t="shared" si="10959"/>
        <v>0</v>
      </c>
      <c r="AJ4827" t="e">
        <f t="shared" si="10966"/>
        <v>#N/A</v>
      </c>
      <c r="AK4827" s="1">
        <f t="shared" si="10960"/>
        <v>0</v>
      </c>
      <c r="AL4827" t="e">
        <f t="shared" si="10967"/>
        <v>#N/A</v>
      </c>
      <c r="AM4827">
        <f t="shared" si="10961"/>
        <v>0</v>
      </c>
      <c r="AN4827" t="e">
        <f t="shared" ref="AN4827" si="11021">_xlfn.RANK.AVG(AM4827,$B$2:$F$5001)</f>
        <v>#N/A</v>
      </c>
      <c r="AO4827">
        <f t="shared" si="10963"/>
        <v>0</v>
      </c>
      <c r="AP4827" t="e">
        <f t="shared" ref="AP4827" si="11022">_xlfn.RANK.AVG(AO4827,$B$2:$F$5001)</f>
        <v>#N/A</v>
      </c>
      <c r="AQ4827">
        <f t="shared" si="10992"/>
        <v>0</v>
      </c>
      <c r="AR4827">
        <f t="shared" si="10970"/>
        <v>0</v>
      </c>
      <c r="AS4827">
        <f t="shared" si="10971"/>
        <v>0</v>
      </c>
      <c r="AT4827">
        <f t="shared" si="10972"/>
        <v>0</v>
      </c>
      <c r="AU4827">
        <f t="shared" si="10973"/>
        <v>0</v>
      </c>
    </row>
    <row r="4828" spans="1:47" x14ac:dyDescent="0.25">
      <c r="A4828" s="67">
        <v>4827</v>
      </c>
      <c r="U4828" s="28">
        <f t="shared" si="10953"/>
        <v>0</v>
      </c>
      <c r="V4828" s="28">
        <f t="shared" si="10954"/>
        <v>0</v>
      </c>
      <c r="W4828" s="28">
        <f t="shared" si="10955"/>
        <v>0</v>
      </c>
      <c r="X4828" s="28">
        <f t="shared" si="10956"/>
        <v>0</v>
      </c>
      <c r="Y4828" s="28">
        <f t="shared" si="10957"/>
        <v>0</v>
      </c>
      <c r="AG4828" s="1">
        <f t="shared" si="10958"/>
        <v>0</v>
      </c>
      <c r="AH4828" s="2" t="e">
        <f t="shared" si="10965"/>
        <v>#N/A</v>
      </c>
      <c r="AI4828" s="1">
        <f t="shared" si="10959"/>
        <v>0</v>
      </c>
      <c r="AJ4828" t="e">
        <f t="shared" si="10966"/>
        <v>#N/A</v>
      </c>
      <c r="AK4828" s="1">
        <f t="shared" si="10960"/>
        <v>0</v>
      </c>
      <c r="AL4828" t="e">
        <f t="shared" si="10967"/>
        <v>#N/A</v>
      </c>
      <c r="AM4828">
        <f t="shared" si="10961"/>
        <v>0</v>
      </c>
      <c r="AN4828" t="e">
        <f t="shared" ref="AN4828" si="11023">_xlfn.RANK.AVG(AM4828,$B$2:$F$5001)</f>
        <v>#N/A</v>
      </c>
      <c r="AO4828">
        <f t="shared" si="10963"/>
        <v>0</v>
      </c>
      <c r="AP4828" t="e">
        <f t="shared" ref="AP4828" si="11024">_xlfn.RANK.AVG(AO4828,$B$2:$F$5001)</f>
        <v>#N/A</v>
      </c>
      <c r="AQ4828">
        <f t="shared" si="10992"/>
        <v>0</v>
      </c>
      <c r="AR4828">
        <f t="shared" si="10970"/>
        <v>0</v>
      </c>
      <c r="AS4828">
        <f t="shared" si="10971"/>
        <v>0</v>
      </c>
      <c r="AT4828">
        <f t="shared" si="10972"/>
        <v>0</v>
      </c>
      <c r="AU4828">
        <f t="shared" si="10973"/>
        <v>0</v>
      </c>
    </row>
    <row r="4829" spans="1:47" x14ac:dyDescent="0.25">
      <c r="A4829" s="67">
        <v>4828</v>
      </c>
      <c r="U4829" s="28">
        <f t="shared" si="10953"/>
        <v>0</v>
      </c>
      <c r="V4829" s="28">
        <f t="shared" si="10954"/>
        <v>0</v>
      </c>
      <c r="W4829" s="28">
        <f t="shared" si="10955"/>
        <v>0</v>
      </c>
      <c r="X4829" s="28">
        <f t="shared" si="10956"/>
        <v>0</v>
      </c>
      <c r="Y4829" s="28">
        <f t="shared" si="10957"/>
        <v>0</v>
      </c>
      <c r="AG4829" s="1">
        <f t="shared" si="10958"/>
        <v>0</v>
      </c>
      <c r="AH4829" s="2" t="e">
        <f t="shared" si="10965"/>
        <v>#N/A</v>
      </c>
      <c r="AI4829" s="1">
        <f t="shared" si="10959"/>
        <v>0</v>
      </c>
      <c r="AJ4829" t="e">
        <f t="shared" si="10966"/>
        <v>#N/A</v>
      </c>
      <c r="AK4829" s="1">
        <f t="shared" si="10960"/>
        <v>0</v>
      </c>
      <c r="AL4829" t="e">
        <f t="shared" si="10967"/>
        <v>#N/A</v>
      </c>
      <c r="AM4829">
        <f t="shared" si="10961"/>
        <v>0</v>
      </c>
      <c r="AN4829" t="e">
        <f t="shared" ref="AN4829" si="11025">_xlfn.RANK.AVG(AM4829,$B$2:$F$5001)</f>
        <v>#N/A</v>
      </c>
      <c r="AO4829">
        <f t="shared" si="10963"/>
        <v>0</v>
      </c>
      <c r="AP4829" t="e">
        <f t="shared" ref="AP4829" si="11026">_xlfn.RANK.AVG(AO4829,$B$2:$F$5001)</f>
        <v>#N/A</v>
      </c>
      <c r="AQ4829">
        <f t="shared" si="10992"/>
        <v>0</v>
      </c>
      <c r="AR4829">
        <f t="shared" si="10970"/>
        <v>0</v>
      </c>
      <c r="AS4829">
        <f t="shared" si="10971"/>
        <v>0</v>
      </c>
      <c r="AT4829">
        <f t="shared" si="10972"/>
        <v>0</v>
      </c>
      <c r="AU4829">
        <f t="shared" si="10973"/>
        <v>0</v>
      </c>
    </row>
    <row r="4830" spans="1:47" x14ac:dyDescent="0.25">
      <c r="A4830" s="67">
        <v>4829</v>
      </c>
      <c r="U4830" s="28">
        <f t="shared" si="10953"/>
        <v>0</v>
      </c>
      <c r="V4830" s="28">
        <f t="shared" si="10954"/>
        <v>0</v>
      </c>
      <c r="W4830" s="28">
        <f t="shared" si="10955"/>
        <v>0</v>
      </c>
      <c r="X4830" s="28">
        <f t="shared" si="10956"/>
        <v>0</v>
      </c>
      <c r="Y4830" s="28">
        <f t="shared" si="10957"/>
        <v>0</v>
      </c>
      <c r="AG4830" s="1">
        <f t="shared" si="10958"/>
        <v>0</v>
      </c>
      <c r="AH4830" s="2" t="e">
        <f t="shared" si="10965"/>
        <v>#N/A</v>
      </c>
      <c r="AI4830" s="1">
        <f t="shared" si="10959"/>
        <v>0</v>
      </c>
      <c r="AJ4830" t="e">
        <f t="shared" si="10966"/>
        <v>#N/A</v>
      </c>
      <c r="AK4830" s="1">
        <f t="shared" si="10960"/>
        <v>0</v>
      </c>
      <c r="AL4830" t="e">
        <f t="shared" si="10967"/>
        <v>#N/A</v>
      </c>
      <c r="AM4830">
        <f t="shared" si="10961"/>
        <v>0</v>
      </c>
      <c r="AN4830" t="e">
        <f t="shared" ref="AN4830" si="11027">_xlfn.RANK.AVG(AM4830,$B$2:$F$5001)</f>
        <v>#N/A</v>
      </c>
      <c r="AO4830">
        <f t="shared" si="10963"/>
        <v>0</v>
      </c>
      <c r="AP4830" t="e">
        <f t="shared" ref="AP4830" si="11028">_xlfn.RANK.AVG(AO4830,$B$2:$F$5001)</f>
        <v>#N/A</v>
      </c>
      <c r="AQ4830">
        <f t="shared" si="10992"/>
        <v>0</v>
      </c>
      <c r="AR4830">
        <f t="shared" si="10970"/>
        <v>0</v>
      </c>
      <c r="AS4830">
        <f t="shared" si="10971"/>
        <v>0</v>
      </c>
      <c r="AT4830">
        <f t="shared" si="10972"/>
        <v>0</v>
      </c>
      <c r="AU4830">
        <f t="shared" si="10973"/>
        <v>0</v>
      </c>
    </row>
    <row r="4831" spans="1:47" x14ac:dyDescent="0.25">
      <c r="A4831" s="67">
        <v>4830</v>
      </c>
      <c r="U4831" s="28">
        <f t="shared" si="10953"/>
        <v>0</v>
      </c>
      <c r="V4831" s="28">
        <f t="shared" si="10954"/>
        <v>0</v>
      </c>
      <c r="W4831" s="28">
        <f t="shared" si="10955"/>
        <v>0</v>
      </c>
      <c r="X4831" s="28">
        <f t="shared" si="10956"/>
        <v>0</v>
      </c>
      <c r="Y4831" s="28">
        <f t="shared" si="10957"/>
        <v>0</v>
      </c>
      <c r="AG4831" s="1">
        <f t="shared" si="10958"/>
        <v>0</v>
      </c>
      <c r="AH4831" s="2" t="e">
        <f t="shared" si="10965"/>
        <v>#N/A</v>
      </c>
      <c r="AI4831" s="1">
        <f t="shared" si="10959"/>
        <v>0</v>
      </c>
      <c r="AJ4831" t="e">
        <f t="shared" si="10966"/>
        <v>#N/A</v>
      </c>
      <c r="AK4831" s="1">
        <f t="shared" si="10960"/>
        <v>0</v>
      </c>
      <c r="AL4831" t="e">
        <f t="shared" si="10967"/>
        <v>#N/A</v>
      </c>
      <c r="AM4831">
        <f t="shared" si="10961"/>
        <v>0</v>
      </c>
      <c r="AN4831" t="e">
        <f t="shared" ref="AN4831" si="11029">_xlfn.RANK.AVG(AM4831,$B$2:$F$5001)</f>
        <v>#N/A</v>
      </c>
      <c r="AO4831">
        <f t="shared" si="10963"/>
        <v>0</v>
      </c>
      <c r="AP4831" t="e">
        <f t="shared" ref="AP4831" si="11030">_xlfn.RANK.AVG(AO4831,$B$2:$F$5001)</f>
        <v>#N/A</v>
      </c>
      <c r="AQ4831">
        <f t="shared" si="10992"/>
        <v>0</v>
      </c>
      <c r="AR4831">
        <f t="shared" si="10970"/>
        <v>0</v>
      </c>
      <c r="AS4831">
        <f t="shared" si="10971"/>
        <v>0</v>
      </c>
      <c r="AT4831">
        <f t="shared" si="10972"/>
        <v>0</v>
      </c>
      <c r="AU4831">
        <f t="shared" si="10973"/>
        <v>0</v>
      </c>
    </row>
    <row r="4832" spans="1:47" x14ac:dyDescent="0.25">
      <c r="A4832" s="67">
        <v>4831</v>
      </c>
      <c r="U4832" s="28">
        <f t="shared" si="10953"/>
        <v>0</v>
      </c>
      <c r="V4832" s="28">
        <f t="shared" si="10954"/>
        <v>0</v>
      </c>
      <c r="W4832" s="28">
        <f t="shared" si="10955"/>
        <v>0</v>
      </c>
      <c r="X4832" s="28">
        <f t="shared" si="10956"/>
        <v>0</v>
      </c>
      <c r="Y4832" s="28">
        <f t="shared" si="10957"/>
        <v>0</v>
      </c>
      <c r="AG4832" s="1">
        <f t="shared" si="10958"/>
        <v>0</v>
      </c>
      <c r="AH4832" s="2" t="e">
        <f t="shared" si="10965"/>
        <v>#N/A</v>
      </c>
      <c r="AI4832" s="1">
        <f t="shared" si="10959"/>
        <v>0</v>
      </c>
      <c r="AJ4832" t="e">
        <f t="shared" si="10966"/>
        <v>#N/A</v>
      </c>
      <c r="AK4832" s="1">
        <f t="shared" si="10960"/>
        <v>0</v>
      </c>
      <c r="AL4832" t="e">
        <f t="shared" si="10967"/>
        <v>#N/A</v>
      </c>
      <c r="AM4832">
        <f t="shared" si="10961"/>
        <v>0</v>
      </c>
      <c r="AN4832" t="e">
        <f t="shared" ref="AN4832" si="11031">_xlfn.RANK.AVG(AM4832,$B$2:$F$5001)</f>
        <v>#N/A</v>
      </c>
      <c r="AO4832">
        <f t="shared" si="10963"/>
        <v>0</v>
      </c>
      <c r="AP4832" t="e">
        <f t="shared" ref="AP4832" si="11032">_xlfn.RANK.AVG(AO4832,$B$2:$F$5001)</f>
        <v>#N/A</v>
      </c>
      <c r="AQ4832">
        <f t="shared" si="10992"/>
        <v>0</v>
      </c>
      <c r="AR4832">
        <f t="shared" si="10970"/>
        <v>0</v>
      </c>
      <c r="AS4832">
        <f t="shared" si="10971"/>
        <v>0</v>
      </c>
      <c r="AT4832">
        <f t="shared" si="10972"/>
        <v>0</v>
      </c>
      <c r="AU4832">
        <f t="shared" si="10973"/>
        <v>0</v>
      </c>
    </row>
    <row r="4833" spans="1:47" x14ac:dyDescent="0.25">
      <c r="A4833" s="67">
        <v>4832</v>
      </c>
      <c r="U4833" s="28">
        <f t="shared" si="10953"/>
        <v>0</v>
      </c>
      <c r="V4833" s="28">
        <f t="shared" si="10954"/>
        <v>0</v>
      </c>
      <c r="W4833" s="28">
        <f t="shared" si="10955"/>
        <v>0</v>
      </c>
      <c r="X4833" s="28">
        <f t="shared" si="10956"/>
        <v>0</v>
      </c>
      <c r="Y4833" s="28">
        <f t="shared" si="10957"/>
        <v>0</v>
      </c>
      <c r="AG4833" s="1">
        <f t="shared" si="10958"/>
        <v>0</v>
      </c>
      <c r="AH4833" s="2" t="e">
        <f t="shared" si="10965"/>
        <v>#N/A</v>
      </c>
      <c r="AI4833" s="1">
        <f t="shared" si="10959"/>
        <v>0</v>
      </c>
      <c r="AJ4833" t="e">
        <f t="shared" si="10966"/>
        <v>#N/A</v>
      </c>
      <c r="AK4833" s="1">
        <f t="shared" si="10960"/>
        <v>0</v>
      </c>
      <c r="AL4833" t="e">
        <f t="shared" si="10967"/>
        <v>#N/A</v>
      </c>
      <c r="AM4833">
        <f t="shared" si="10961"/>
        <v>0</v>
      </c>
      <c r="AN4833" t="e">
        <f t="shared" ref="AN4833" si="11033">_xlfn.RANK.AVG(AM4833,$B$2:$F$5001)</f>
        <v>#N/A</v>
      </c>
      <c r="AO4833">
        <f t="shared" si="10963"/>
        <v>0</v>
      </c>
      <c r="AP4833" t="e">
        <f t="shared" ref="AP4833" si="11034">_xlfn.RANK.AVG(AO4833,$B$2:$F$5001)</f>
        <v>#N/A</v>
      </c>
      <c r="AQ4833">
        <f t="shared" si="10992"/>
        <v>0</v>
      </c>
      <c r="AR4833">
        <f t="shared" si="10970"/>
        <v>0</v>
      </c>
      <c r="AS4833">
        <f t="shared" si="10971"/>
        <v>0</v>
      </c>
      <c r="AT4833">
        <f t="shared" si="10972"/>
        <v>0</v>
      </c>
      <c r="AU4833">
        <f t="shared" si="10973"/>
        <v>0</v>
      </c>
    </row>
    <row r="4834" spans="1:47" x14ac:dyDescent="0.25">
      <c r="A4834" s="67">
        <v>4833</v>
      </c>
      <c r="U4834" s="28">
        <f t="shared" si="10953"/>
        <v>0</v>
      </c>
      <c r="V4834" s="28">
        <f t="shared" si="10954"/>
        <v>0</v>
      </c>
      <c r="W4834" s="28">
        <f t="shared" si="10955"/>
        <v>0</v>
      </c>
      <c r="X4834" s="28">
        <f t="shared" si="10956"/>
        <v>0</v>
      </c>
      <c r="Y4834" s="28">
        <f t="shared" si="10957"/>
        <v>0</v>
      </c>
      <c r="AG4834" s="1">
        <f t="shared" si="10958"/>
        <v>0</v>
      </c>
      <c r="AH4834" s="2" t="e">
        <f t="shared" si="10965"/>
        <v>#N/A</v>
      </c>
      <c r="AI4834" s="1">
        <f t="shared" si="10959"/>
        <v>0</v>
      </c>
      <c r="AJ4834" t="e">
        <f t="shared" si="10966"/>
        <v>#N/A</v>
      </c>
      <c r="AK4834" s="1">
        <f t="shared" si="10960"/>
        <v>0</v>
      </c>
      <c r="AL4834" t="e">
        <f t="shared" si="10967"/>
        <v>#N/A</v>
      </c>
      <c r="AM4834">
        <f t="shared" si="10961"/>
        <v>0</v>
      </c>
      <c r="AN4834" t="e">
        <f t="shared" ref="AN4834" si="11035">_xlfn.RANK.AVG(AM4834,$B$2:$F$5001)</f>
        <v>#N/A</v>
      </c>
      <c r="AO4834">
        <f t="shared" si="10963"/>
        <v>0</v>
      </c>
      <c r="AP4834" t="e">
        <f t="shared" ref="AP4834" si="11036">_xlfn.RANK.AVG(AO4834,$B$2:$F$5001)</f>
        <v>#N/A</v>
      </c>
      <c r="AQ4834">
        <f t="shared" si="10992"/>
        <v>0</v>
      </c>
      <c r="AR4834">
        <f t="shared" si="10970"/>
        <v>0</v>
      </c>
      <c r="AS4834">
        <f t="shared" si="10971"/>
        <v>0</v>
      </c>
      <c r="AT4834">
        <f t="shared" si="10972"/>
        <v>0</v>
      </c>
      <c r="AU4834">
        <f t="shared" si="10973"/>
        <v>0</v>
      </c>
    </row>
    <row r="4835" spans="1:47" x14ac:dyDescent="0.25">
      <c r="A4835" s="67">
        <v>4834</v>
      </c>
      <c r="U4835" s="28">
        <f t="shared" si="10953"/>
        <v>0</v>
      </c>
      <c r="V4835" s="28">
        <f t="shared" si="10954"/>
        <v>0</v>
      </c>
      <c r="W4835" s="28">
        <f t="shared" si="10955"/>
        <v>0</v>
      </c>
      <c r="X4835" s="28">
        <f t="shared" si="10956"/>
        <v>0</v>
      </c>
      <c r="Y4835" s="28">
        <f t="shared" si="10957"/>
        <v>0</v>
      </c>
      <c r="AG4835" s="1">
        <f t="shared" si="10958"/>
        <v>0</v>
      </c>
      <c r="AH4835" s="2" t="e">
        <f t="shared" si="10965"/>
        <v>#N/A</v>
      </c>
      <c r="AI4835" s="1">
        <f t="shared" si="10959"/>
        <v>0</v>
      </c>
      <c r="AJ4835" t="e">
        <f t="shared" si="10966"/>
        <v>#N/A</v>
      </c>
      <c r="AK4835" s="1">
        <f t="shared" si="10960"/>
        <v>0</v>
      </c>
      <c r="AL4835" t="e">
        <f t="shared" si="10967"/>
        <v>#N/A</v>
      </c>
      <c r="AM4835">
        <f t="shared" si="10961"/>
        <v>0</v>
      </c>
      <c r="AN4835" t="e">
        <f t="shared" ref="AN4835" si="11037">_xlfn.RANK.AVG(AM4835,$B$2:$F$5001)</f>
        <v>#N/A</v>
      </c>
      <c r="AO4835">
        <f t="shared" si="10963"/>
        <v>0</v>
      </c>
      <c r="AP4835" t="e">
        <f t="shared" ref="AP4835" si="11038">_xlfn.RANK.AVG(AO4835,$B$2:$F$5001)</f>
        <v>#N/A</v>
      </c>
      <c r="AQ4835">
        <f t="shared" si="10992"/>
        <v>0</v>
      </c>
      <c r="AR4835">
        <f t="shared" si="10970"/>
        <v>0</v>
      </c>
      <c r="AS4835">
        <f t="shared" si="10971"/>
        <v>0</v>
      </c>
      <c r="AT4835">
        <f t="shared" si="10972"/>
        <v>0</v>
      </c>
      <c r="AU4835">
        <f t="shared" si="10973"/>
        <v>0</v>
      </c>
    </row>
    <row r="4836" spans="1:47" x14ac:dyDescent="0.25">
      <c r="A4836" s="67">
        <v>4835</v>
      </c>
      <c r="U4836" s="28">
        <f t="shared" si="10953"/>
        <v>0</v>
      </c>
      <c r="V4836" s="28">
        <f t="shared" si="10954"/>
        <v>0</v>
      </c>
      <c r="W4836" s="28">
        <f t="shared" si="10955"/>
        <v>0</v>
      </c>
      <c r="X4836" s="28">
        <f t="shared" si="10956"/>
        <v>0</v>
      </c>
      <c r="Y4836" s="28">
        <f t="shared" si="10957"/>
        <v>0</v>
      </c>
      <c r="AG4836" s="1">
        <f t="shared" si="10958"/>
        <v>0</v>
      </c>
      <c r="AH4836" s="2" t="e">
        <f t="shared" si="10965"/>
        <v>#N/A</v>
      </c>
      <c r="AI4836" s="1">
        <f t="shared" si="10959"/>
        <v>0</v>
      </c>
      <c r="AJ4836" t="e">
        <f t="shared" si="10966"/>
        <v>#N/A</v>
      </c>
      <c r="AK4836" s="1">
        <f t="shared" si="10960"/>
        <v>0</v>
      </c>
      <c r="AL4836" t="e">
        <f t="shared" si="10967"/>
        <v>#N/A</v>
      </c>
      <c r="AM4836">
        <f t="shared" si="10961"/>
        <v>0</v>
      </c>
      <c r="AN4836" t="e">
        <f t="shared" ref="AN4836" si="11039">_xlfn.RANK.AVG(AM4836,$B$2:$F$5001)</f>
        <v>#N/A</v>
      </c>
      <c r="AO4836">
        <f t="shared" si="10963"/>
        <v>0</v>
      </c>
      <c r="AP4836" t="e">
        <f t="shared" ref="AP4836" si="11040">_xlfn.RANK.AVG(AO4836,$B$2:$F$5001)</f>
        <v>#N/A</v>
      </c>
      <c r="AQ4836">
        <f t="shared" si="10992"/>
        <v>0</v>
      </c>
      <c r="AR4836">
        <f t="shared" si="10970"/>
        <v>0</v>
      </c>
      <c r="AS4836">
        <f t="shared" si="10971"/>
        <v>0</v>
      </c>
      <c r="AT4836">
        <f t="shared" si="10972"/>
        <v>0</v>
      </c>
      <c r="AU4836">
        <f t="shared" si="10973"/>
        <v>0</v>
      </c>
    </row>
    <row r="4837" spans="1:47" x14ac:dyDescent="0.25">
      <c r="A4837" s="67">
        <v>4836</v>
      </c>
      <c r="U4837" s="28">
        <f t="shared" si="10953"/>
        <v>0</v>
      </c>
      <c r="V4837" s="28">
        <f t="shared" si="10954"/>
        <v>0</v>
      </c>
      <c r="W4837" s="28">
        <f t="shared" si="10955"/>
        <v>0</v>
      </c>
      <c r="X4837" s="28">
        <f t="shared" si="10956"/>
        <v>0</v>
      </c>
      <c r="Y4837" s="28">
        <f t="shared" si="10957"/>
        <v>0</v>
      </c>
      <c r="AG4837" s="1">
        <f t="shared" si="10958"/>
        <v>0</v>
      </c>
      <c r="AH4837" s="2" t="e">
        <f t="shared" si="10965"/>
        <v>#N/A</v>
      </c>
      <c r="AI4837" s="1">
        <f t="shared" si="10959"/>
        <v>0</v>
      </c>
      <c r="AJ4837" t="e">
        <f t="shared" si="10966"/>
        <v>#N/A</v>
      </c>
      <c r="AK4837" s="1">
        <f t="shared" si="10960"/>
        <v>0</v>
      </c>
      <c r="AL4837" t="e">
        <f t="shared" si="10967"/>
        <v>#N/A</v>
      </c>
      <c r="AM4837">
        <f t="shared" si="10961"/>
        <v>0</v>
      </c>
      <c r="AN4837" t="e">
        <f t="shared" ref="AN4837" si="11041">_xlfn.RANK.AVG(AM4837,$B$2:$F$5001)</f>
        <v>#N/A</v>
      </c>
      <c r="AO4837">
        <f t="shared" si="10963"/>
        <v>0</v>
      </c>
      <c r="AP4837" t="e">
        <f t="shared" ref="AP4837" si="11042">_xlfn.RANK.AVG(AO4837,$B$2:$F$5001)</f>
        <v>#N/A</v>
      </c>
      <c r="AQ4837">
        <f t="shared" si="10992"/>
        <v>0</v>
      </c>
      <c r="AR4837">
        <f t="shared" si="10970"/>
        <v>0</v>
      </c>
      <c r="AS4837">
        <f t="shared" si="10971"/>
        <v>0</v>
      </c>
      <c r="AT4837">
        <f t="shared" si="10972"/>
        <v>0</v>
      </c>
      <c r="AU4837">
        <f t="shared" si="10973"/>
        <v>0</v>
      </c>
    </row>
    <row r="4838" spans="1:47" x14ac:dyDescent="0.25">
      <c r="A4838" s="67">
        <v>4837</v>
      </c>
      <c r="U4838" s="28">
        <f t="shared" si="10953"/>
        <v>0</v>
      </c>
      <c r="V4838" s="28">
        <f t="shared" si="10954"/>
        <v>0</v>
      </c>
      <c r="W4838" s="28">
        <f t="shared" si="10955"/>
        <v>0</v>
      </c>
      <c r="X4838" s="28">
        <f t="shared" si="10956"/>
        <v>0</v>
      </c>
      <c r="Y4838" s="28">
        <f t="shared" si="10957"/>
        <v>0</v>
      </c>
      <c r="AG4838" s="1">
        <f t="shared" si="10958"/>
        <v>0</v>
      </c>
      <c r="AH4838" s="2" t="e">
        <f t="shared" si="10965"/>
        <v>#N/A</v>
      </c>
      <c r="AI4838" s="1">
        <f t="shared" si="10959"/>
        <v>0</v>
      </c>
      <c r="AJ4838" t="e">
        <f t="shared" si="10966"/>
        <v>#N/A</v>
      </c>
      <c r="AK4838" s="1">
        <f t="shared" si="10960"/>
        <v>0</v>
      </c>
      <c r="AL4838" t="e">
        <f t="shared" si="10967"/>
        <v>#N/A</v>
      </c>
      <c r="AM4838">
        <f t="shared" si="10961"/>
        <v>0</v>
      </c>
      <c r="AN4838" t="e">
        <f t="shared" ref="AN4838" si="11043">_xlfn.RANK.AVG(AM4838,$B$2:$F$5001)</f>
        <v>#N/A</v>
      </c>
      <c r="AO4838">
        <f t="shared" si="10963"/>
        <v>0</v>
      </c>
      <c r="AP4838" t="e">
        <f t="shared" ref="AP4838" si="11044">_xlfn.RANK.AVG(AO4838,$B$2:$F$5001)</f>
        <v>#N/A</v>
      </c>
      <c r="AQ4838">
        <f t="shared" si="10992"/>
        <v>0</v>
      </c>
      <c r="AR4838">
        <f t="shared" si="10970"/>
        <v>0</v>
      </c>
      <c r="AS4838">
        <f t="shared" si="10971"/>
        <v>0</v>
      </c>
      <c r="AT4838">
        <f t="shared" si="10972"/>
        <v>0</v>
      </c>
      <c r="AU4838">
        <f t="shared" si="10973"/>
        <v>0</v>
      </c>
    </row>
    <row r="4839" spans="1:47" x14ac:dyDescent="0.25">
      <c r="A4839" s="67">
        <v>4838</v>
      </c>
      <c r="U4839" s="28">
        <f t="shared" si="10953"/>
        <v>0</v>
      </c>
      <c r="V4839" s="28">
        <f t="shared" si="10954"/>
        <v>0</v>
      </c>
      <c r="W4839" s="28">
        <f t="shared" si="10955"/>
        <v>0</v>
      </c>
      <c r="X4839" s="28">
        <f t="shared" si="10956"/>
        <v>0</v>
      </c>
      <c r="Y4839" s="28">
        <f t="shared" si="10957"/>
        <v>0</v>
      </c>
      <c r="AG4839" s="1">
        <f t="shared" si="10958"/>
        <v>0</v>
      </c>
      <c r="AH4839" s="2" t="e">
        <f t="shared" si="10965"/>
        <v>#N/A</v>
      </c>
      <c r="AI4839" s="1">
        <f t="shared" si="10959"/>
        <v>0</v>
      </c>
      <c r="AJ4839" t="e">
        <f t="shared" si="10966"/>
        <v>#N/A</v>
      </c>
      <c r="AK4839" s="1">
        <f t="shared" si="10960"/>
        <v>0</v>
      </c>
      <c r="AL4839" t="e">
        <f t="shared" si="10967"/>
        <v>#N/A</v>
      </c>
      <c r="AM4839">
        <f t="shared" si="10961"/>
        <v>0</v>
      </c>
      <c r="AN4839" t="e">
        <f t="shared" ref="AN4839" si="11045">_xlfn.RANK.AVG(AM4839,$B$2:$F$5001)</f>
        <v>#N/A</v>
      </c>
      <c r="AO4839">
        <f t="shared" si="10963"/>
        <v>0</v>
      </c>
      <c r="AP4839" t="e">
        <f t="shared" ref="AP4839" si="11046">_xlfn.RANK.AVG(AO4839,$B$2:$F$5001)</f>
        <v>#N/A</v>
      </c>
      <c r="AQ4839">
        <f t="shared" si="10992"/>
        <v>0</v>
      </c>
      <c r="AR4839">
        <f t="shared" si="10970"/>
        <v>0</v>
      </c>
      <c r="AS4839">
        <f t="shared" si="10971"/>
        <v>0</v>
      </c>
      <c r="AT4839">
        <f t="shared" si="10972"/>
        <v>0</v>
      </c>
      <c r="AU4839">
        <f t="shared" si="10973"/>
        <v>0</v>
      </c>
    </row>
    <row r="4840" spans="1:47" x14ac:dyDescent="0.25">
      <c r="A4840" s="67">
        <v>4839</v>
      </c>
      <c r="U4840" s="28">
        <f t="shared" si="10953"/>
        <v>0</v>
      </c>
      <c r="V4840" s="28">
        <f t="shared" si="10954"/>
        <v>0</v>
      </c>
      <c r="W4840" s="28">
        <f t="shared" si="10955"/>
        <v>0</v>
      </c>
      <c r="X4840" s="28">
        <f t="shared" si="10956"/>
        <v>0</v>
      </c>
      <c r="Y4840" s="28">
        <f t="shared" si="10957"/>
        <v>0</v>
      </c>
      <c r="AG4840" s="1">
        <f t="shared" si="10958"/>
        <v>0</v>
      </c>
      <c r="AH4840" s="2" t="e">
        <f t="shared" si="10965"/>
        <v>#N/A</v>
      </c>
      <c r="AI4840" s="1">
        <f t="shared" si="10959"/>
        <v>0</v>
      </c>
      <c r="AJ4840" t="e">
        <f t="shared" si="10966"/>
        <v>#N/A</v>
      </c>
      <c r="AK4840" s="1">
        <f t="shared" si="10960"/>
        <v>0</v>
      </c>
      <c r="AL4840" t="e">
        <f t="shared" si="10967"/>
        <v>#N/A</v>
      </c>
      <c r="AM4840">
        <f t="shared" si="10961"/>
        <v>0</v>
      </c>
      <c r="AN4840" t="e">
        <f t="shared" ref="AN4840" si="11047">_xlfn.RANK.AVG(AM4840,$B$2:$F$5001)</f>
        <v>#N/A</v>
      </c>
      <c r="AO4840">
        <f t="shared" si="10963"/>
        <v>0</v>
      </c>
      <c r="AP4840" t="e">
        <f t="shared" ref="AP4840" si="11048">_xlfn.RANK.AVG(AO4840,$B$2:$F$5001)</f>
        <v>#N/A</v>
      </c>
      <c r="AQ4840">
        <f t="shared" si="10992"/>
        <v>0</v>
      </c>
      <c r="AR4840">
        <f t="shared" si="10970"/>
        <v>0</v>
      </c>
      <c r="AS4840">
        <f t="shared" si="10971"/>
        <v>0</v>
      </c>
      <c r="AT4840">
        <f t="shared" si="10972"/>
        <v>0</v>
      </c>
      <c r="AU4840">
        <f t="shared" si="10973"/>
        <v>0</v>
      </c>
    </row>
    <row r="4841" spans="1:47" x14ac:dyDescent="0.25">
      <c r="A4841" s="67">
        <v>4840</v>
      </c>
      <c r="U4841" s="28">
        <f t="shared" si="10953"/>
        <v>0</v>
      </c>
      <c r="V4841" s="28">
        <f t="shared" si="10954"/>
        <v>0</v>
      </c>
      <c r="W4841" s="28">
        <f t="shared" si="10955"/>
        <v>0</v>
      </c>
      <c r="X4841" s="28">
        <f t="shared" si="10956"/>
        <v>0</v>
      </c>
      <c r="Y4841" s="28">
        <f t="shared" si="10957"/>
        <v>0</v>
      </c>
      <c r="AG4841" s="1">
        <f t="shared" si="10958"/>
        <v>0</v>
      </c>
      <c r="AH4841" s="2" t="e">
        <f t="shared" si="10965"/>
        <v>#N/A</v>
      </c>
      <c r="AI4841" s="1">
        <f t="shared" si="10959"/>
        <v>0</v>
      </c>
      <c r="AJ4841" t="e">
        <f t="shared" si="10966"/>
        <v>#N/A</v>
      </c>
      <c r="AK4841" s="1">
        <f t="shared" si="10960"/>
        <v>0</v>
      </c>
      <c r="AL4841" t="e">
        <f t="shared" si="10967"/>
        <v>#N/A</v>
      </c>
      <c r="AM4841">
        <f t="shared" si="10961"/>
        <v>0</v>
      </c>
      <c r="AN4841" t="e">
        <f t="shared" ref="AN4841" si="11049">_xlfn.RANK.AVG(AM4841,$B$2:$F$5001)</f>
        <v>#N/A</v>
      </c>
      <c r="AO4841">
        <f t="shared" si="10963"/>
        <v>0</v>
      </c>
      <c r="AP4841" t="e">
        <f t="shared" ref="AP4841" si="11050">_xlfn.RANK.AVG(AO4841,$B$2:$F$5001)</f>
        <v>#N/A</v>
      </c>
      <c r="AQ4841">
        <f t="shared" si="10992"/>
        <v>0</v>
      </c>
      <c r="AR4841">
        <f t="shared" si="10970"/>
        <v>0</v>
      </c>
      <c r="AS4841">
        <f t="shared" si="10971"/>
        <v>0</v>
      </c>
      <c r="AT4841">
        <f t="shared" si="10972"/>
        <v>0</v>
      </c>
      <c r="AU4841">
        <f t="shared" si="10973"/>
        <v>0</v>
      </c>
    </row>
    <row r="4842" spans="1:47" x14ac:dyDescent="0.25">
      <c r="A4842" s="67">
        <v>4841</v>
      </c>
      <c r="U4842" s="28">
        <f t="shared" si="10953"/>
        <v>0</v>
      </c>
      <c r="V4842" s="28">
        <f t="shared" si="10954"/>
        <v>0</v>
      </c>
      <c r="W4842" s="28">
        <f t="shared" si="10955"/>
        <v>0</v>
      </c>
      <c r="X4842" s="28">
        <f t="shared" si="10956"/>
        <v>0</v>
      </c>
      <c r="Y4842" s="28">
        <f t="shared" si="10957"/>
        <v>0</v>
      </c>
      <c r="AG4842" s="1">
        <f t="shared" si="10958"/>
        <v>0</v>
      </c>
      <c r="AH4842" s="2" t="e">
        <f t="shared" si="10965"/>
        <v>#N/A</v>
      </c>
      <c r="AI4842" s="1">
        <f t="shared" si="10959"/>
        <v>0</v>
      </c>
      <c r="AJ4842" t="e">
        <f t="shared" si="10966"/>
        <v>#N/A</v>
      </c>
      <c r="AK4842" s="1">
        <f t="shared" si="10960"/>
        <v>0</v>
      </c>
      <c r="AL4842" t="e">
        <f t="shared" si="10967"/>
        <v>#N/A</v>
      </c>
      <c r="AM4842">
        <f t="shared" si="10961"/>
        <v>0</v>
      </c>
      <c r="AN4842" t="e">
        <f t="shared" ref="AN4842" si="11051">_xlfn.RANK.AVG(AM4842,$B$2:$F$5001)</f>
        <v>#N/A</v>
      </c>
      <c r="AO4842">
        <f t="shared" si="10963"/>
        <v>0</v>
      </c>
      <c r="AP4842" t="e">
        <f t="shared" ref="AP4842" si="11052">_xlfn.RANK.AVG(AO4842,$B$2:$F$5001)</f>
        <v>#N/A</v>
      </c>
      <c r="AQ4842">
        <f t="shared" si="10992"/>
        <v>0</v>
      </c>
      <c r="AR4842">
        <f t="shared" si="10970"/>
        <v>0</v>
      </c>
      <c r="AS4842">
        <f t="shared" si="10971"/>
        <v>0</v>
      </c>
      <c r="AT4842">
        <f t="shared" si="10972"/>
        <v>0</v>
      </c>
      <c r="AU4842">
        <f t="shared" si="10973"/>
        <v>0</v>
      </c>
    </row>
    <row r="4843" spans="1:47" x14ac:dyDescent="0.25">
      <c r="A4843" s="67">
        <v>4842</v>
      </c>
      <c r="U4843" s="28">
        <f t="shared" si="10953"/>
        <v>0</v>
      </c>
      <c r="V4843" s="28">
        <f t="shared" si="10954"/>
        <v>0</v>
      </c>
      <c r="W4843" s="28">
        <f t="shared" si="10955"/>
        <v>0</v>
      </c>
      <c r="X4843" s="28">
        <f t="shared" si="10956"/>
        <v>0</v>
      </c>
      <c r="Y4843" s="28">
        <f t="shared" si="10957"/>
        <v>0</v>
      </c>
      <c r="AG4843" s="1">
        <f t="shared" si="10958"/>
        <v>0</v>
      </c>
      <c r="AH4843" s="2" t="e">
        <f t="shared" si="10965"/>
        <v>#N/A</v>
      </c>
      <c r="AI4843" s="1">
        <f t="shared" si="10959"/>
        <v>0</v>
      </c>
      <c r="AJ4843" t="e">
        <f t="shared" si="10966"/>
        <v>#N/A</v>
      </c>
      <c r="AK4843" s="1">
        <f t="shared" si="10960"/>
        <v>0</v>
      </c>
      <c r="AL4843" t="e">
        <f t="shared" si="10967"/>
        <v>#N/A</v>
      </c>
      <c r="AM4843">
        <f t="shared" si="10961"/>
        <v>0</v>
      </c>
      <c r="AN4843" t="e">
        <f t="shared" ref="AN4843" si="11053">_xlfn.RANK.AVG(AM4843,$B$2:$F$5001)</f>
        <v>#N/A</v>
      </c>
      <c r="AO4843">
        <f t="shared" si="10963"/>
        <v>0</v>
      </c>
      <c r="AP4843" t="e">
        <f t="shared" ref="AP4843" si="11054">_xlfn.RANK.AVG(AO4843,$B$2:$F$5001)</f>
        <v>#N/A</v>
      </c>
      <c r="AQ4843">
        <f t="shared" si="10992"/>
        <v>0</v>
      </c>
      <c r="AR4843">
        <f t="shared" si="10970"/>
        <v>0</v>
      </c>
      <c r="AS4843">
        <f t="shared" si="10971"/>
        <v>0</v>
      </c>
      <c r="AT4843">
        <f t="shared" si="10972"/>
        <v>0</v>
      </c>
      <c r="AU4843">
        <f t="shared" si="10973"/>
        <v>0</v>
      </c>
    </row>
    <row r="4844" spans="1:47" x14ac:dyDescent="0.25">
      <c r="A4844" s="67">
        <v>4843</v>
      </c>
      <c r="U4844" s="28">
        <f t="shared" si="10953"/>
        <v>0</v>
      </c>
      <c r="V4844" s="28">
        <f t="shared" si="10954"/>
        <v>0</v>
      </c>
      <c r="W4844" s="28">
        <f t="shared" si="10955"/>
        <v>0</v>
      </c>
      <c r="X4844" s="28">
        <f t="shared" si="10956"/>
        <v>0</v>
      </c>
      <c r="Y4844" s="28">
        <f t="shared" si="10957"/>
        <v>0</v>
      </c>
      <c r="AG4844" s="1">
        <f t="shared" si="10958"/>
        <v>0</v>
      </c>
      <c r="AH4844" s="2" t="e">
        <f t="shared" si="10965"/>
        <v>#N/A</v>
      </c>
      <c r="AI4844" s="1">
        <f t="shared" si="10959"/>
        <v>0</v>
      </c>
      <c r="AJ4844" t="e">
        <f t="shared" si="10966"/>
        <v>#N/A</v>
      </c>
      <c r="AK4844" s="1">
        <f t="shared" si="10960"/>
        <v>0</v>
      </c>
      <c r="AL4844" t="e">
        <f t="shared" si="10967"/>
        <v>#N/A</v>
      </c>
      <c r="AM4844">
        <f t="shared" si="10961"/>
        <v>0</v>
      </c>
      <c r="AN4844" t="e">
        <f t="shared" ref="AN4844" si="11055">_xlfn.RANK.AVG(AM4844,$B$2:$F$5001)</f>
        <v>#N/A</v>
      </c>
      <c r="AO4844">
        <f t="shared" si="10963"/>
        <v>0</v>
      </c>
      <c r="AP4844" t="e">
        <f t="shared" ref="AP4844" si="11056">_xlfn.RANK.AVG(AO4844,$B$2:$F$5001)</f>
        <v>#N/A</v>
      </c>
      <c r="AQ4844">
        <f t="shared" si="10992"/>
        <v>0</v>
      </c>
      <c r="AR4844">
        <f t="shared" si="10970"/>
        <v>0</v>
      </c>
      <c r="AS4844">
        <f t="shared" si="10971"/>
        <v>0</v>
      </c>
      <c r="AT4844">
        <f t="shared" si="10972"/>
        <v>0</v>
      </c>
      <c r="AU4844">
        <f t="shared" si="10973"/>
        <v>0</v>
      </c>
    </row>
    <row r="4845" spans="1:47" x14ac:dyDescent="0.25">
      <c r="A4845" s="67">
        <v>4844</v>
      </c>
      <c r="U4845" s="28">
        <f t="shared" si="10953"/>
        <v>0</v>
      </c>
      <c r="V4845" s="28">
        <f t="shared" si="10954"/>
        <v>0</v>
      </c>
      <c r="W4845" s="28">
        <f t="shared" si="10955"/>
        <v>0</v>
      </c>
      <c r="X4845" s="28">
        <f t="shared" si="10956"/>
        <v>0</v>
      </c>
      <c r="Y4845" s="28">
        <f t="shared" si="10957"/>
        <v>0</v>
      </c>
      <c r="AG4845" s="1">
        <f t="shared" si="10958"/>
        <v>0</v>
      </c>
      <c r="AH4845" s="2" t="e">
        <f t="shared" si="10965"/>
        <v>#N/A</v>
      </c>
      <c r="AI4845" s="1">
        <f t="shared" si="10959"/>
        <v>0</v>
      </c>
      <c r="AJ4845" t="e">
        <f t="shared" si="10966"/>
        <v>#N/A</v>
      </c>
      <c r="AK4845" s="1">
        <f t="shared" si="10960"/>
        <v>0</v>
      </c>
      <c r="AL4845" t="e">
        <f t="shared" si="10967"/>
        <v>#N/A</v>
      </c>
      <c r="AM4845">
        <f t="shared" si="10961"/>
        <v>0</v>
      </c>
      <c r="AN4845" t="e">
        <f t="shared" ref="AN4845" si="11057">_xlfn.RANK.AVG(AM4845,$B$2:$F$5001)</f>
        <v>#N/A</v>
      </c>
      <c r="AO4845">
        <f t="shared" si="10963"/>
        <v>0</v>
      </c>
      <c r="AP4845" t="e">
        <f t="shared" ref="AP4845" si="11058">_xlfn.RANK.AVG(AO4845,$B$2:$F$5001)</f>
        <v>#N/A</v>
      </c>
      <c r="AQ4845">
        <f t="shared" si="10992"/>
        <v>0</v>
      </c>
      <c r="AR4845">
        <f t="shared" si="10970"/>
        <v>0</v>
      </c>
      <c r="AS4845">
        <f t="shared" si="10971"/>
        <v>0</v>
      </c>
      <c r="AT4845">
        <f t="shared" si="10972"/>
        <v>0</v>
      </c>
      <c r="AU4845">
        <f t="shared" si="10973"/>
        <v>0</v>
      </c>
    </row>
    <row r="4846" spans="1:47" x14ac:dyDescent="0.25">
      <c r="A4846" s="67">
        <v>4845</v>
      </c>
      <c r="U4846" s="28">
        <f t="shared" si="10953"/>
        <v>0</v>
      </c>
      <c r="V4846" s="28">
        <f t="shared" si="10954"/>
        <v>0</v>
      </c>
      <c r="W4846" s="28">
        <f t="shared" si="10955"/>
        <v>0</v>
      </c>
      <c r="X4846" s="28">
        <f t="shared" si="10956"/>
        <v>0</v>
      </c>
      <c r="Y4846" s="28">
        <f t="shared" si="10957"/>
        <v>0</v>
      </c>
      <c r="AG4846" s="1">
        <f t="shared" si="10958"/>
        <v>0</v>
      </c>
      <c r="AH4846" s="2" t="e">
        <f t="shared" si="10965"/>
        <v>#N/A</v>
      </c>
      <c r="AI4846" s="1">
        <f t="shared" si="10959"/>
        <v>0</v>
      </c>
      <c r="AJ4846" t="e">
        <f t="shared" si="10966"/>
        <v>#N/A</v>
      </c>
      <c r="AK4846" s="1">
        <f t="shared" si="10960"/>
        <v>0</v>
      </c>
      <c r="AL4846" t="e">
        <f t="shared" si="10967"/>
        <v>#N/A</v>
      </c>
      <c r="AM4846">
        <f t="shared" si="10961"/>
        <v>0</v>
      </c>
      <c r="AN4846" t="e">
        <f t="shared" ref="AN4846" si="11059">_xlfn.RANK.AVG(AM4846,$B$2:$F$5001)</f>
        <v>#N/A</v>
      </c>
      <c r="AO4846">
        <f t="shared" si="10963"/>
        <v>0</v>
      </c>
      <c r="AP4846" t="e">
        <f t="shared" ref="AP4846" si="11060">_xlfn.RANK.AVG(AO4846,$B$2:$F$5001)</f>
        <v>#N/A</v>
      </c>
      <c r="AQ4846">
        <f t="shared" si="10992"/>
        <v>0</v>
      </c>
      <c r="AR4846">
        <f t="shared" si="10970"/>
        <v>0</v>
      </c>
      <c r="AS4846">
        <f t="shared" si="10971"/>
        <v>0</v>
      </c>
      <c r="AT4846">
        <f t="shared" si="10972"/>
        <v>0</v>
      </c>
      <c r="AU4846">
        <f t="shared" si="10973"/>
        <v>0</v>
      </c>
    </row>
    <row r="4847" spans="1:47" x14ac:dyDescent="0.25">
      <c r="A4847" s="67">
        <v>4846</v>
      </c>
      <c r="U4847" s="28">
        <f t="shared" si="10953"/>
        <v>0</v>
      </c>
      <c r="V4847" s="28">
        <f t="shared" si="10954"/>
        <v>0</v>
      </c>
      <c r="W4847" s="28">
        <f t="shared" si="10955"/>
        <v>0</v>
      </c>
      <c r="X4847" s="28">
        <f t="shared" si="10956"/>
        <v>0</v>
      </c>
      <c r="Y4847" s="28">
        <f t="shared" si="10957"/>
        <v>0</v>
      </c>
      <c r="AG4847" s="1">
        <f t="shared" si="10958"/>
        <v>0</v>
      </c>
      <c r="AH4847" s="2" t="e">
        <f t="shared" si="10965"/>
        <v>#N/A</v>
      </c>
      <c r="AI4847" s="1">
        <f t="shared" si="10959"/>
        <v>0</v>
      </c>
      <c r="AJ4847" t="e">
        <f t="shared" si="10966"/>
        <v>#N/A</v>
      </c>
      <c r="AK4847" s="1">
        <f t="shared" si="10960"/>
        <v>0</v>
      </c>
      <c r="AL4847" t="e">
        <f t="shared" si="10967"/>
        <v>#N/A</v>
      </c>
      <c r="AM4847">
        <f t="shared" si="10961"/>
        <v>0</v>
      </c>
      <c r="AN4847" t="e">
        <f t="shared" ref="AN4847" si="11061">_xlfn.RANK.AVG(AM4847,$B$2:$F$5001)</f>
        <v>#N/A</v>
      </c>
      <c r="AO4847">
        <f t="shared" si="10963"/>
        <v>0</v>
      </c>
      <c r="AP4847" t="e">
        <f t="shared" ref="AP4847" si="11062">_xlfn.RANK.AVG(AO4847,$B$2:$F$5001)</f>
        <v>#N/A</v>
      </c>
      <c r="AQ4847">
        <f t="shared" si="10992"/>
        <v>0</v>
      </c>
      <c r="AR4847">
        <f t="shared" si="10970"/>
        <v>0</v>
      </c>
      <c r="AS4847">
        <f t="shared" si="10971"/>
        <v>0</v>
      </c>
      <c r="AT4847">
        <f t="shared" si="10972"/>
        <v>0</v>
      </c>
      <c r="AU4847">
        <f t="shared" si="10973"/>
        <v>0</v>
      </c>
    </row>
    <row r="4848" spans="1:47" x14ac:dyDescent="0.25">
      <c r="A4848" s="67">
        <v>4847</v>
      </c>
      <c r="U4848" s="28">
        <f t="shared" si="10953"/>
        <v>0</v>
      </c>
      <c r="V4848" s="28">
        <f t="shared" si="10954"/>
        <v>0</v>
      </c>
      <c r="W4848" s="28">
        <f t="shared" si="10955"/>
        <v>0</v>
      </c>
      <c r="X4848" s="28">
        <f t="shared" si="10956"/>
        <v>0</v>
      </c>
      <c r="Y4848" s="28">
        <f t="shared" si="10957"/>
        <v>0</v>
      </c>
      <c r="AG4848" s="1">
        <f t="shared" si="10958"/>
        <v>0</v>
      </c>
      <c r="AH4848" s="2" t="e">
        <f t="shared" si="10965"/>
        <v>#N/A</v>
      </c>
      <c r="AI4848" s="1">
        <f t="shared" si="10959"/>
        <v>0</v>
      </c>
      <c r="AJ4848" t="e">
        <f t="shared" si="10966"/>
        <v>#N/A</v>
      </c>
      <c r="AK4848" s="1">
        <f t="shared" si="10960"/>
        <v>0</v>
      </c>
      <c r="AL4848" t="e">
        <f t="shared" si="10967"/>
        <v>#N/A</v>
      </c>
      <c r="AM4848">
        <f t="shared" si="10961"/>
        <v>0</v>
      </c>
      <c r="AN4848" t="e">
        <f t="shared" ref="AN4848" si="11063">_xlfn.RANK.AVG(AM4848,$B$2:$F$5001)</f>
        <v>#N/A</v>
      </c>
      <c r="AO4848">
        <f t="shared" si="10963"/>
        <v>0</v>
      </c>
      <c r="AP4848" t="e">
        <f t="shared" ref="AP4848" si="11064">_xlfn.RANK.AVG(AO4848,$B$2:$F$5001)</f>
        <v>#N/A</v>
      </c>
      <c r="AQ4848">
        <f t="shared" si="10992"/>
        <v>0</v>
      </c>
      <c r="AR4848">
        <f t="shared" si="10970"/>
        <v>0</v>
      </c>
      <c r="AS4848">
        <f t="shared" si="10971"/>
        <v>0</v>
      </c>
      <c r="AT4848">
        <f t="shared" si="10972"/>
        <v>0</v>
      </c>
      <c r="AU4848">
        <f t="shared" si="10973"/>
        <v>0</v>
      </c>
    </row>
    <row r="4849" spans="1:47" x14ac:dyDescent="0.25">
      <c r="A4849" s="67">
        <v>4848</v>
      </c>
      <c r="U4849" s="28">
        <f t="shared" si="10953"/>
        <v>0</v>
      </c>
      <c r="V4849" s="28">
        <f t="shared" si="10954"/>
        <v>0</v>
      </c>
      <c r="W4849" s="28">
        <f t="shared" si="10955"/>
        <v>0</v>
      </c>
      <c r="X4849" s="28">
        <f t="shared" si="10956"/>
        <v>0</v>
      </c>
      <c r="Y4849" s="28">
        <f t="shared" si="10957"/>
        <v>0</v>
      </c>
      <c r="AG4849" s="1">
        <f t="shared" si="10958"/>
        <v>0</v>
      </c>
      <c r="AH4849" s="2" t="e">
        <f t="shared" si="10965"/>
        <v>#N/A</v>
      </c>
      <c r="AI4849" s="1">
        <f t="shared" si="10959"/>
        <v>0</v>
      </c>
      <c r="AJ4849" t="e">
        <f t="shared" si="10966"/>
        <v>#N/A</v>
      </c>
      <c r="AK4849" s="1">
        <f t="shared" si="10960"/>
        <v>0</v>
      </c>
      <c r="AL4849" t="e">
        <f t="shared" si="10967"/>
        <v>#N/A</v>
      </c>
      <c r="AM4849">
        <f t="shared" si="10961"/>
        <v>0</v>
      </c>
      <c r="AN4849" t="e">
        <f t="shared" ref="AN4849" si="11065">_xlfn.RANK.AVG(AM4849,$B$2:$F$5001)</f>
        <v>#N/A</v>
      </c>
      <c r="AO4849">
        <f t="shared" si="10963"/>
        <v>0</v>
      </c>
      <c r="AP4849" t="e">
        <f t="shared" ref="AP4849" si="11066">_xlfn.RANK.AVG(AO4849,$B$2:$F$5001)</f>
        <v>#N/A</v>
      </c>
      <c r="AQ4849">
        <f t="shared" si="10992"/>
        <v>0</v>
      </c>
      <c r="AR4849">
        <f t="shared" si="10970"/>
        <v>0</v>
      </c>
      <c r="AS4849">
        <f t="shared" si="10971"/>
        <v>0</v>
      </c>
      <c r="AT4849">
        <f t="shared" si="10972"/>
        <v>0</v>
      </c>
      <c r="AU4849">
        <f t="shared" si="10973"/>
        <v>0</v>
      </c>
    </row>
    <row r="4850" spans="1:47" x14ac:dyDescent="0.25">
      <c r="A4850" s="67">
        <v>4849</v>
      </c>
      <c r="U4850" s="28">
        <f t="shared" si="10953"/>
        <v>0</v>
      </c>
      <c r="V4850" s="28">
        <f t="shared" si="10954"/>
        <v>0</v>
      </c>
      <c r="W4850" s="28">
        <f t="shared" si="10955"/>
        <v>0</v>
      </c>
      <c r="X4850" s="28">
        <f t="shared" si="10956"/>
        <v>0</v>
      </c>
      <c r="Y4850" s="28">
        <f t="shared" si="10957"/>
        <v>0</v>
      </c>
      <c r="AG4850" s="1">
        <f t="shared" si="10958"/>
        <v>0</v>
      </c>
      <c r="AH4850" s="2" t="e">
        <f t="shared" si="10965"/>
        <v>#N/A</v>
      </c>
      <c r="AI4850" s="1">
        <f t="shared" si="10959"/>
        <v>0</v>
      </c>
      <c r="AJ4850" t="e">
        <f t="shared" si="10966"/>
        <v>#N/A</v>
      </c>
      <c r="AK4850" s="1">
        <f t="shared" si="10960"/>
        <v>0</v>
      </c>
      <c r="AL4850" t="e">
        <f t="shared" si="10967"/>
        <v>#N/A</v>
      </c>
      <c r="AM4850">
        <f t="shared" si="10961"/>
        <v>0</v>
      </c>
      <c r="AN4850" t="e">
        <f t="shared" ref="AN4850" si="11067">_xlfn.RANK.AVG(AM4850,$B$2:$F$5001)</f>
        <v>#N/A</v>
      </c>
      <c r="AO4850">
        <f t="shared" si="10963"/>
        <v>0</v>
      </c>
      <c r="AP4850" t="e">
        <f t="shared" ref="AP4850" si="11068">_xlfn.RANK.AVG(AO4850,$B$2:$F$5001)</f>
        <v>#N/A</v>
      </c>
      <c r="AQ4850">
        <f t="shared" si="10992"/>
        <v>0</v>
      </c>
      <c r="AR4850">
        <f t="shared" si="10970"/>
        <v>0</v>
      </c>
      <c r="AS4850">
        <f t="shared" si="10971"/>
        <v>0</v>
      </c>
      <c r="AT4850">
        <f t="shared" si="10972"/>
        <v>0</v>
      </c>
      <c r="AU4850">
        <f t="shared" si="10973"/>
        <v>0</v>
      </c>
    </row>
    <row r="4851" spans="1:47" x14ac:dyDescent="0.25">
      <c r="A4851" s="67">
        <v>4850</v>
      </c>
      <c r="U4851" s="28">
        <f t="shared" si="10953"/>
        <v>0</v>
      </c>
      <c r="V4851" s="28">
        <f t="shared" si="10954"/>
        <v>0</v>
      </c>
      <c r="W4851" s="28">
        <f t="shared" si="10955"/>
        <v>0</v>
      </c>
      <c r="X4851" s="28">
        <f t="shared" si="10956"/>
        <v>0</v>
      </c>
      <c r="Y4851" s="28">
        <f t="shared" si="10957"/>
        <v>0</v>
      </c>
      <c r="AG4851" s="1">
        <f t="shared" si="10958"/>
        <v>0</v>
      </c>
      <c r="AH4851" s="2" t="e">
        <f t="shared" si="10965"/>
        <v>#N/A</v>
      </c>
      <c r="AI4851" s="1">
        <f t="shared" si="10959"/>
        <v>0</v>
      </c>
      <c r="AJ4851" t="e">
        <f t="shared" si="10966"/>
        <v>#N/A</v>
      </c>
      <c r="AK4851" s="1">
        <f t="shared" si="10960"/>
        <v>0</v>
      </c>
      <c r="AL4851" t="e">
        <f t="shared" si="10967"/>
        <v>#N/A</v>
      </c>
      <c r="AM4851">
        <f t="shared" si="10961"/>
        <v>0</v>
      </c>
      <c r="AN4851" t="e">
        <f t="shared" ref="AN4851" si="11069">_xlfn.RANK.AVG(AM4851,$B$2:$F$5001)</f>
        <v>#N/A</v>
      </c>
      <c r="AO4851">
        <f t="shared" si="10963"/>
        <v>0</v>
      </c>
      <c r="AP4851" t="e">
        <f t="shared" ref="AP4851" si="11070">_xlfn.RANK.AVG(AO4851,$B$2:$F$5001)</f>
        <v>#N/A</v>
      </c>
      <c r="AQ4851">
        <f t="shared" si="10992"/>
        <v>0</v>
      </c>
      <c r="AR4851">
        <f t="shared" si="10970"/>
        <v>0</v>
      </c>
      <c r="AS4851">
        <f t="shared" si="10971"/>
        <v>0</v>
      </c>
      <c r="AT4851">
        <f t="shared" si="10972"/>
        <v>0</v>
      </c>
      <c r="AU4851">
        <f t="shared" si="10973"/>
        <v>0</v>
      </c>
    </row>
    <row r="4852" spans="1:47" x14ac:dyDescent="0.25">
      <c r="A4852" s="67">
        <v>4851</v>
      </c>
      <c r="U4852" s="28">
        <f t="shared" si="10953"/>
        <v>0</v>
      </c>
      <c r="V4852" s="28">
        <f t="shared" si="10954"/>
        <v>0</v>
      </c>
      <c r="W4852" s="28">
        <f t="shared" si="10955"/>
        <v>0</v>
      </c>
      <c r="X4852" s="28">
        <f t="shared" si="10956"/>
        <v>0</v>
      </c>
      <c r="Y4852" s="28">
        <f t="shared" si="10957"/>
        <v>0</v>
      </c>
      <c r="AG4852" s="1">
        <f t="shared" si="10958"/>
        <v>0</v>
      </c>
      <c r="AH4852" s="2" t="e">
        <f t="shared" si="10965"/>
        <v>#N/A</v>
      </c>
      <c r="AI4852" s="1">
        <f t="shared" si="10959"/>
        <v>0</v>
      </c>
      <c r="AJ4852" t="e">
        <f t="shared" si="10966"/>
        <v>#N/A</v>
      </c>
      <c r="AK4852" s="1">
        <f t="shared" si="10960"/>
        <v>0</v>
      </c>
      <c r="AL4852" t="e">
        <f t="shared" si="10967"/>
        <v>#N/A</v>
      </c>
      <c r="AM4852">
        <f t="shared" si="10961"/>
        <v>0</v>
      </c>
      <c r="AN4852" t="e">
        <f t="shared" ref="AN4852" si="11071">_xlfn.RANK.AVG(AM4852,$B$2:$F$5001)</f>
        <v>#N/A</v>
      </c>
      <c r="AO4852">
        <f t="shared" si="10963"/>
        <v>0</v>
      </c>
      <c r="AP4852" t="e">
        <f t="shared" ref="AP4852" si="11072">_xlfn.RANK.AVG(AO4852,$B$2:$F$5001)</f>
        <v>#N/A</v>
      </c>
      <c r="AQ4852">
        <f t="shared" si="10992"/>
        <v>0</v>
      </c>
      <c r="AR4852">
        <f t="shared" si="10970"/>
        <v>0</v>
      </c>
      <c r="AS4852">
        <f t="shared" si="10971"/>
        <v>0</v>
      </c>
      <c r="AT4852">
        <f t="shared" si="10972"/>
        <v>0</v>
      </c>
      <c r="AU4852">
        <f t="shared" si="10973"/>
        <v>0</v>
      </c>
    </row>
    <row r="4853" spans="1:47" x14ac:dyDescent="0.25">
      <c r="A4853" s="67">
        <v>4852</v>
      </c>
      <c r="U4853" s="28">
        <f t="shared" si="10953"/>
        <v>0</v>
      </c>
      <c r="V4853" s="28">
        <f t="shared" si="10954"/>
        <v>0</v>
      </c>
      <c r="W4853" s="28">
        <f t="shared" si="10955"/>
        <v>0</v>
      </c>
      <c r="X4853" s="28">
        <f t="shared" si="10956"/>
        <v>0</v>
      </c>
      <c r="Y4853" s="28">
        <f t="shared" si="10957"/>
        <v>0</v>
      </c>
      <c r="AG4853" s="1">
        <f t="shared" si="10958"/>
        <v>0</v>
      </c>
      <c r="AH4853" s="2" t="e">
        <f t="shared" si="10965"/>
        <v>#N/A</v>
      </c>
      <c r="AI4853" s="1">
        <f t="shared" si="10959"/>
        <v>0</v>
      </c>
      <c r="AJ4853" t="e">
        <f t="shared" si="10966"/>
        <v>#N/A</v>
      </c>
      <c r="AK4853" s="1">
        <f t="shared" si="10960"/>
        <v>0</v>
      </c>
      <c r="AL4853" t="e">
        <f t="shared" si="10967"/>
        <v>#N/A</v>
      </c>
      <c r="AM4853">
        <f t="shared" si="10961"/>
        <v>0</v>
      </c>
      <c r="AN4853" t="e">
        <f t="shared" ref="AN4853" si="11073">_xlfn.RANK.AVG(AM4853,$B$2:$F$5001)</f>
        <v>#N/A</v>
      </c>
      <c r="AO4853">
        <f t="shared" si="10963"/>
        <v>0</v>
      </c>
      <c r="AP4853" t="e">
        <f t="shared" ref="AP4853" si="11074">_xlfn.RANK.AVG(AO4853,$B$2:$F$5001)</f>
        <v>#N/A</v>
      </c>
      <c r="AQ4853">
        <f t="shared" si="10992"/>
        <v>0</v>
      </c>
      <c r="AR4853">
        <f t="shared" si="10970"/>
        <v>0</v>
      </c>
      <c r="AS4853">
        <f t="shared" si="10971"/>
        <v>0</v>
      </c>
      <c r="AT4853">
        <f t="shared" si="10972"/>
        <v>0</v>
      </c>
      <c r="AU4853">
        <f t="shared" si="10973"/>
        <v>0</v>
      </c>
    </row>
    <row r="4854" spans="1:47" x14ac:dyDescent="0.25">
      <c r="A4854" s="67">
        <v>4853</v>
      </c>
      <c r="U4854" s="28">
        <f t="shared" si="10953"/>
        <v>0</v>
      </c>
      <c r="V4854" s="28">
        <f t="shared" si="10954"/>
        <v>0</v>
      </c>
      <c r="W4854" s="28">
        <f t="shared" si="10955"/>
        <v>0</v>
      </c>
      <c r="X4854" s="28">
        <f t="shared" si="10956"/>
        <v>0</v>
      </c>
      <c r="Y4854" s="28">
        <f t="shared" si="10957"/>
        <v>0</v>
      </c>
      <c r="AG4854" s="1">
        <f t="shared" si="10958"/>
        <v>0</v>
      </c>
      <c r="AH4854" s="2" t="e">
        <f t="shared" si="10965"/>
        <v>#N/A</v>
      </c>
      <c r="AI4854" s="1">
        <f t="shared" si="10959"/>
        <v>0</v>
      </c>
      <c r="AJ4854" t="e">
        <f t="shared" si="10966"/>
        <v>#N/A</v>
      </c>
      <c r="AK4854" s="1">
        <f t="shared" si="10960"/>
        <v>0</v>
      </c>
      <c r="AL4854" t="e">
        <f t="shared" si="10967"/>
        <v>#N/A</v>
      </c>
      <c r="AM4854">
        <f t="shared" si="10961"/>
        <v>0</v>
      </c>
      <c r="AN4854" t="e">
        <f t="shared" ref="AN4854" si="11075">_xlfn.RANK.AVG(AM4854,$B$2:$F$5001)</f>
        <v>#N/A</v>
      </c>
      <c r="AO4854">
        <f t="shared" si="10963"/>
        <v>0</v>
      </c>
      <c r="AP4854" t="e">
        <f t="shared" ref="AP4854" si="11076">_xlfn.RANK.AVG(AO4854,$B$2:$F$5001)</f>
        <v>#N/A</v>
      </c>
      <c r="AQ4854">
        <f t="shared" si="10992"/>
        <v>0</v>
      </c>
      <c r="AR4854">
        <f t="shared" si="10970"/>
        <v>0</v>
      </c>
      <c r="AS4854">
        <f t="shared" si="10971"/>
        <v>0</v>
      </c>
      <c r="AT4854">
        <f t="shared" si="10972"/>
        <v>0</v>
      </c>
      <c r="AU4854">
        <f t="shared" si="10973"/>
        <v>0</v>
      </c>
    </row>
    <row r="4855" spans="1:47" x14ac:dyDescent="0.25">
      <c r="A4855" s="67">
        <v>4854</v>
      </c>
      <c r="U4855" s="28">
        <f t="shared" si="10953"/>
        <v>0</v>
      </c>
      <c r="V4855" s="28">
        <f t="shared" si="10954"/>
        <v>0</v>
      </c>
      <c r="W4855" s="28">
        <f t="shared" si="10955"/>
        <v>0</v>
      </c>
      <c r="X4855" s="28">
        <f t="shared" si="10956"/>
        <v>0</v>
      </c>
      <c r="Y4855" s="28">
        <f t="shared" si="10957"/>
        <v>0</v>
      </c>
      <c r="AG4855" s="1">
        <f t="shared" si="10958"/>
        <v>0</v>
      </c>
      <c r="AH4855" s="2" t="e">
        <f t="shared" si="10965"/>
        <v>#N/A</v>
      </c>
      <c r="AI4855" s="1">
        <f t="shared" si="10959"/>
        <v>0</v>
      </c>
      <c r="AJ4855" t="e">
        <f t="shared" si="10966"/>
        <v>#N/A</v>
      </c>
      <c r="AK4855" s="1">
        <f t="shared" si="10960"/>
        <v>0</v>
      </c>
      <c r="AL4855" t="e">
        <f t="shared" si="10967"/>
        <v>#N/A</v>
      </c>
      <c r="AM4855">
        <f t="shared" si="10961"/>
        <v>0</v>
      </c>
      <c r="AN4855" t="e">
        <f t="shared" ref="AN4855" si="11077">_xlfn.RANK.AVG(AM4855,$B$2:$F$5001)</f>
        <v>#N/A</v>
      </c>
      <c r="AO4855">
        <f t="shared" si="10963"/>
        <v>0</v>
      </c>
      <c r="AP4855" t="e">
        <f t="shared" ref="AP4855" si="11078">_xlfn.RANK.AVG(AO4855,$B$2:$F$5001)</f>
        <v>#N/A</v>
      </c>
      <c r="AQ4855">
        <f t="shared" si="10992"/>
        <v>0</v>
      </c>
      <c r="AR4855">
        <f t="shared" si="10970"/>
        <v>0</v>
      </c>
      <c r="AS4855">
        <f t="shared" si="10971"/>
        <v>0</v>
      </c>
      <c r="AT4855">
        <f t="shared" si="10972"/>
        <v>0</v>
      </c>
      <c r="AU4855">
        <f t="shared" si="10973"/>
        <v>0</v>
      </c>
    </row>
    <row r="4856" spans="1:47" x14ac:dyDescent="0.25">
      <c r="A4856" s="67">
        <v>4855</v>
      </c>
      <c r="U4856" s="28">
        <f t="shared" si="10953"/>
        <v>0</v>
      </c>
      <c r="V4856" s="28">
        <f t="shared" si="10954"/>
        <v>0</v>
      </c>
      <c r="W4856" s="28">
        <f t="shared" si="10955"/>
        <v>0</v>
      </c>
      <c r="X4856" s="28">
        <f t="shared" si="10956"/>
        <v>0</v>
      </c>
      <c r="Y4856" s="28">
        <f t="shared" si="10957"/>
        <v>0</v>
      </c>
      <c r="AG4856" s="1">
        <f t="shared" si="10958"/>
        <v>0</v>
      </c>
      <c r="AH4856" s="2" t="e">
        <f t="shared" si="10965"/>
        <v>#N/A</v>
      </c>
      <c r="AI4856" s="1">
        <f t="shared" si="10959"/>
        <v>0</v>
      </c>
      <c r="AJ4856" t="e">
        <f t="shared" si="10966"/>
        <v>#N/A</v>
      </c>
      <c r="AK4856" s="1">
        <f t="shared" si="10960"/>
        <v>0</v>
      </c>
      <c r="AL4856" t="e">
        <f t="shared" si="10967"/>
        <v>#N/A</v>
      </c>
      <c r="AM4856">
        <f t="shared" si="10961"/>
        <v>0</v>
      </c>
      <c r="AN4856" t="e">
        <f t="shared" ref="AN4856" si="11079">_xlfn.RANK.AVG(AM4856,$B$2:$F$5001)</f>
        <v>#N/A</v>
      </c>
      <c r="AO4856">
        <f t="shared" si="10963"/>
        <v>0</v>
      </c>
      <c r="AP4856" t="e">
        <f t="shared" ref="AP4856" si="11080">_xlfn.RANK.AVG(AO4856,$B$2:$F$5001)</f>
        <v>#N/A</v>
      </c>
      <c r="AQ4856">
        <f t="shared" si="10992"/>
        <v>0</v>
      </c>
      <c r="AR4856">
        <f t="shared" si="10970"/>
        <v>0</v>
      </c>
      <c r="AS4856">
        <f t="shared" si="10971"/>
        <v>0</v>
      </c>
      <c r="AT4856">
        <f t="shared" si="10972"/>
        <v>0</v>
      </c>
      <c r="AU4856">
        <f t="shared" si="10973"/>
        <v>0</v>
      </c>
    </row>
    <row r="4857" spans="1:47" x14ac:dyDescent="0.25">
      <c r="A4857" s="67">
        <v>4856</v>
      </c>
      <c r="U4857" s="28">
        <f t="shared" si="10953"/>
        <v>0</v>
      </c>
      <c r="V4857" s="28">
        <f t="shared" si="10954"/>
        <v>0</v>
      </c>
      <c r="W4857" s="28">
        <f t="shared" si="10955"/>
        <v>0</v>
      </c>
      <c r="X4857" s="28">
        <f t="shared" si="10956"/>
        <v>0</v>
      </c>
      <c r="Y4857" s="28">
        <f t="shared" si="10957"/>
        <v>0</v>
      </c>
      <c r="AG4857" s="1">
        <f t="shared" si="10958"/>
        <v>0</v>
      </c>
      <c r="AH4857" s="2" t="e">
        <f t="shared" si="10965"/>
        <v>#N/A</v>
      </c>
      <c r="AI4857" s="1">
        <f t="shared" si="10959"/>
        <v>0</v>
      </c>
      <c r="AJ4857" t="e">
        <f t="shared" si="10966"/>
        <v>#N/A</v>
      </c>
      <c r="AK4857" s="1">
        <f t="shared" si="10960"/>
        <v>0</v>
      </c>
      <c r="AL4857" t="e">
        <f t="shared" si="10967"/>
        <v>#N/A</v>
      </c>
      <c r="AM4857">
        <f t="shared" si="10961"/>
        <v>0</v>
      </c>
      <c r="AN4857" t="e">
        <f t="shared" ref="AN4857" si="11081">_xlfn.RANK.AVG(AM4857,$B$2:$F$5001)</f>
        <v>#N/A</v>
      </c>
      <c r="AO4857">
        <f t="shared" si="10963"/>
        <v>0</v>
      </c>
      <c r="AP4857" t="e">
        <f t="shared" ref="AP4857" si="11082">_xlfn.RANK.AVG(AO4857,$B$2:$F$5001)</f>
        <v>#N/A</v>
      </c>
      <c r="AQ4857">
        <f t="shared" si="10992"/>
        <v>0</v>
      </c>
      <c r="AR4857">
        <f t="shared" si="10970"/>
        <v>0</v>
      </c>
      <c r="AS4857">
        <f t="shared" si="10971"/>
        <v>0</v>
      </c>
      <c r="AT4857">
        <f t="shared" si="10972"/>
        <v>0</v>
      </c>
      <c r="AU4857">
        <f t="shared" si="10973"/>
        <v>0</v>
      </c>
    </row>
    <row r="4858" spans="1:47" x14ac:dyDescent="0.25">
      <c r="A4858" s="67">
        <v>4857</v>
      </c>
      <c r="U4858" s="28">
        <f t="shared" si="10953"/>
        <v>0</v>
      </c>
      <c r="V4858" s="28">
        <f t="shared" si="10954"/>
        <v>0</v>
      </c>
      <c r="W4858" s="28">
        <f t="shared" si="10955"/>
        <v>0</v>
      </c>
      <c r="X4858" s="28">
        <f t="shared" si="10956"/>
        <v>0</v>
      </c>
      <c r="Y4858" s="28">
        <f t="shared" si="10957"/>
        <v>0</v>
      </c>
      <c r="AG4858" s="1">
        <f t="shared" si="10958"/>
        <v>0</v>
      </c>
      <c r="AH4858" s="2" t="e">
        <f t="shared" si="10965"/>
        <v>#N/A</v>
      </c>
      <c r="AI4858" s="1">
        <f t="shared" si="10959"/>
        <v>0</v>
      </c>
      <c r="AJ4858" t="e">
        <f t="shared" si="10966"/>
        <v>#N/A</v>
      </c>
      <c r="AK4858" s="1">
        <f t="shared" si="10960"/>
        <v>0</v>
      </c>
      <c r="AL4858" t="e">
        <f t="shared" si="10967"/>
        <v>#N/A</v>
      </c>
      <c r="AM4858">
        <f t="shared" si="10961"/>
        <v>0</v>
      </c>
      <c r="AN4858" t="e">
        <f t="shared" ref="AN4858" si="11083">_xlfn.RANK.AVG(AM4858,$B$2:$F$5001)</f>
        <v>#N/A</v>
      </c>
      <c r="AO4858">
        <f t="shared" si="10963"/>
        <v>0</v>
      </c>
      <c r="AP4858" t="e">
        <f t="shared" ref="AP4858" si="11084">_xlfn.RANK.AVG(AO4858,$B$2:$F$5001)</f>
        <v>#N/A</v>
      </c>
      <c r="AQ4858">
        <f t="shared" si="10992"/>
        <v>0</v>
      </c>
      <c r="AR4858">
        <f t="shared" si="10970"/>
        <v>0</v>
      </c>
      <c r="AS4858">
        <f t="shared" si="10971"/>
        <v>0</v>
      </c>
      <c r="AT4858">
        <f t="shared" si="10972"/>
        <v>0</v>
      </c>
      <c r="AU4858">
        <f t="shared" si="10973"/>
        <v>0</v>
      </c>
    </row>
    <row r="4859" spans="1:47" x14ac:dyDescent="0.25">
      <c r="A4859" s="67">
        <v>4858</v>
      </c>
      <c r="U4859" s="28">
        <f t="shared" si="10953"/>
        <v>0</v>
      </c>
      <c r="V4859" s="28">
        <f t="shared" si="10954"/>
        <v>0</v>
      </c>
      <c r="W4859" s="28">
        <f t="shared" si="10955"/>
        <v>0</v>
      </c>
      <c r="X4859" s="28">
        <f t="shared" si="10956"/>
        <v>0</v>
      </c>
      <c r="Y4859" s="28">
        <f t="shared" si="10957"/>
        <v>0</v>
      </c>
      <c r="AG4859" s="1">
        <f t="shared" si="10958"/>
        <v>0</v>
      </c>
      <c r="AH4859" s="2" t="e">
        <f t="shared" si="10965"/>
        <v>#N/A</v>
      </c>
      <c r="AI4859" s="1">
        <f t="shared" si="10959"/>
        <v>0</v>
      </c>
      <c r="AJ4859" t="e">
        <f t="shared" si="10966"/>
        <v>#N/A</v>
      </c>
      <c r="AK4859" s="1">
        <f t="shared" si="10960"/>
        <v>0</v>
      </c>
      <c r="AL4859" t="e">
        <f t="shared" si="10967"/>
        <v>#N/A</v>
      </c>
      <c r="AM4859">
        <f t="shared" si="10961"/>
        <v>0</v>
      </c>
      <c r="AN4859" t="e">
        <f t="shared" ref="AN4859" si="11085">_xlfn.RANK.AVG(AM4859,$B$2:$F$5001)</f>
        <v>#N/A</v>
      </c>
      <c r="AO4859">
        <f t="shared" si="10963"/>
        <v>0</v>
      </c>
      <c r="AP4859" t="e">
        <f t="shared" ref="AP4859" si="11086">_xlfn.RANK.AVG(AO4859,$B$2:$F$5001)</f>
        <v>#N/A</v>
      </c>
      <c r="AQ4859">
        <f t="shared" si="10992"/>
        <v>0</v>
      </c>
      <c r="AR4859">
        <f t="shared" si="10970"/>
        <v>0</v>
      </c>
      <c r="AS4859">
        <f t="shared" si="10971"/>
        <v>0</v>
      </c>
      <c r="AT4859">
        <f t="shared" si="10972"/>
        <v>0</v>
      </c>
      <c r="AU4859">
        <f t="shared" si="10973"/>
        <v>0</v>
      </c>
    </row>
    <row r="4860" spans="1:47" x14ac:dyDescent="0.25">
      <c r="A4860" s="67">
        <v>4859</v>
      </c>
      <c r="U4860" s="28">
        <f t="shared" si="10953"/>
        <v>0</v>
      </c>
      <c r="V4860" s="28">
        <f t="shared" si="10954"/>
        <v>0</v>
      </c>
      <c r="W4860" s="28">
        <f t="shared" si="10955"/>
        <v>0</v>
      </c>
      <c r="X4860" s="28">
        <f t="shared" si="10956"/>
        <v>0</v>
      </c>
      <c r="Y4860" s="28">
        <f t="shared" si="10957"/>
        <v>0</v>
      </c>
      <c r="AG4860" s="1">
        <f t="shared" si="10958"/>
        <v>0</v>
      </c>
      <c r="AH4860" s="2" t="e">
        <f t="shared" si="10965"/>
        <v>#N/A</v>
      </c>
      <c r="AI4860" s="1">
        <f t="shared" si="10959"/>
        <v>0</v>
      </c>
      <c r="AJ4860" t="e">
        <f t="shared" si="10966"/>
        <v>#N/A</v>
      </c>
      <c r="AK4860" s="1">
        <f t="shared" si="10960"/>
        <v>0</v>
      </c>
      <c r="AL4860" t="e">
        <f t="shared" si="10967"/>
        <v>#N/A</v>
      </c>
      <c r="AM4860">
        <f t="shared" si="10961"/>
        <v>0</v>
      </c>
      <c r="AN4860" t="e">
        <f t="shared" ref="AN4860" si="11087">_xlfn.RANK.AVG(AM4860,$B$2:$F$5001)</f>
        <v>#N/A</v>
      </c>
      <c r="AO4860">
        <f t="shared" si="10963"/>
        <v>0</v>
      </c>
      <c r="AP4860" t="e">
        <f t="shared" ref="AP4860" si="11088">_xlfn.RANK.AVG(AO4860,$B$2:$F$5001)</f>
        <v>#N/A</v>
      </c>
      <c r="AQ4860">
        <f t="shared" si="10992"/>
        <v>0</v>
      </c>
      <c r="AR4860">
        <f t="shared" si="10970"/>
        <v>0</v>
      </c>
      <c r="AS4860">
        <f t="shared" si="10971"/>
        <v>0</v>
      </c>
      <c r="AT4860">
        <f t="shared" si="10972"/>
        <v>0</v>
      </c>
      <c r="AU4860">
        <f t="shared" si="10973"/>
        <v>0</v>
      </c>
    </row>
    <row r="4861" spans="1:47" x14ac:dyDescent="0.25">
      <c r="A4861" s="67">
        <v>4860</v>
      </c>
      <c r="U4861" s="28">
        <f t="shared" si="10953"/>
        <v>0</v>
      </c>
      <c r="V4861" s="28">
        <f t="shared" si="10954"/>
        <v>0</v>
      </c>
      <c r="W4861" s="28">
        <f t="shared" si="10955"/>
        <v>0</v>
      </c>
      <c r="X4861" s="28">
        <f t="shared" si="10956"/>
        <v>0</v>
      </c>
      <c r="Y4861" s="28">
        <f t="shared" si="10957"/>
        <v>0</v>
      </c>
      <c r="AG4861" s="1">
        <f t="shared" si="10958"/>
        <v>0</v>
      </c>
      <c r="AH4861" s="2" t="e">
        <f t="shared" si="10965"/>
        <v>#N/A</v>
      </c>
      <c r="AI4861" s="1">
        <f t="shared" si="10959"/>
        <v>0</v>
      </c>
      <c r="AJ4861" t="e">
        <f t="shared" si="10966"/>
        <v>#N/A</v>
      </c>
      <c r="AK4861" s="1">
        <f t="shared" si="10960"/>
        <v>0</v>
      </c>
      <c r="AL4861" t="e">
        <f t="shared" si="10967"/>
        <v>#N/A</v>
      </c>
      <c r="AM4861">
        <f t="shared" si="10961"/>
        <v>0</v>
      </c>
      <c r="AN4861" t="e">
        <f t="shared" ref="AN4861" si="11089">_xlfn.RANK.AVG(AM4861,$B$2:$F$5001)</f>
        <v>#N/A</v>
      </c>
      <c r="AO4861">
        <f t="shared" si="10963"/>
        <v>0</v>
      </c>
      <c r="AP4861" t="e">
        <f t="shared" ref="AP4861" si="11090">_xlfn.RANK.AVG(AO4861,$B$2:$F$5001)</f>
        <v>#N/A</v>
      </c>
      <c r="AQ4861">
        <f t="shared" si="10992"/>
        <v>0</v>
      </c>
      <c r="AR4861">
        <f t="shared" si="10970"/>
        <v>0</v>
      </c>
      <c r="AS4861">
        <f t="shared" si="10971"/>
        <v>0</v>
      </c>
      <c r="AT4861">
        <f t="shared" si="10972"/>
        <v>0</v>
      </c>
      <c r="AU4861">
        <f t="shared" si="10973"/>
        <v>0</v>
      </c>
    </row>
    <row r="4862" spans="1:47" x14ac:dyDescent="0.25">
      <c r="A4862" s="67">
        <v>4861</v>
      </c>
      <c r="U4862" s="28">
        <f t="shared" si="10953"/>
        <v>0</v>
      </c>
      <c r="V4862" s="28">
        <f t="shared" si="10954"/>
        <v>0</v>
      </c>
      <c r="W4862" s="28">
        <f t="shared" si="10955"/>
        <v>0</v>
      </c>
      <c r="X4862" s="28">
        <f t="shared" si="10956"/>
        <v>0</v>
      </c>
      <c r="Y4862" s="28">
        <f t="shared" si="10957"/>
        <v>0</v>
      </c>
      <c r="AG4862" s="1">
        <f t="shared" si="10958"/>
        <v>0</v>
      </c>
      <c r="AH4862" s="2" t="e">
        <f t="shared" si="10965"/>
        <v>#N/A</v>
      </c>
      <c r="AI4862" s="1">
        <f t="shared" si="10959"/>
        <v>0</v>
      </c>
      <c r="AJ4862" t="e">
        <f t="shared" si="10966"/>
        <v>#N/A</v>
      </c>
      <c r="AK4862" s="1">
        <f t="shared" si="10960"/>
        <v>0</v>
      </c>
      <c r="AL4862" t="e">
        <f t="shared" si="10967"/>
        <v>#N/A</v>
      </c>
      <c r="AM4862">
        <f t="shared" si="10961"/>
        <v>0</v>
      </c>
      <c r="AN4862" t="e">
        <f t="shared" ref="AN4862" si="11091">_xlfn.RANK.AVG(AM4862,$B$2:$F$5001)</f>
        <v>#N/A</v>
      </c>
      <c r="AO4862">
        <f t="shared" si="10963"/>
        <v>0</v>
      </c>
      <c r="AP4862" t="e">
        <f t="shared" ref="AP4862" si="11092">_xlfn.RANK.AVG(AO4862,$B$2:$F$5001)</f>
        <v>#N/A</v>
      </c>
      <c r="AQ4862">
        <f t="shared" si="10992"/>
        <v>0</v>
      </c>
      <c r="AR4862">
        <f t="shared" si="10970"/>
        <v>0</v>
      </c>
      <c r="AS4862">
        <f t="shared" si="10971"/>
        <v>0</v>
      </c>
      <c r="AT4862">
        <f t="shared" si="10972"/>
        <v>0</v>
      </c>
      <c r="AU4862">
        <f t="shared" si="10973"/>
        <v>0</v>
      </c>
    </row>
    <row r="4863" spans="1:47" x14ac:dyDescent="0.25">
      <c r="A4863" s="67">
        <v>4862</v>
      </c>
      <c r="U4863" s="28">
        <f t="shared" si="10953"/>
        <v>0</v>
      </c>
      <c r="V4863" s="28">
        <f t="shared" si="10954"/>
        <v>0</v>
      </c>
      <c r="W4863" s="28">
        <f t="shared" si="10955"/>
        <v>0</v>
      </c>
      <c r="X4863" s="28">
        <f t="shared" si="10956"/>
        <v>0</v>
      </c>
      <c r="Y4863" s="28">
        <f t="shared" si="10957"/>
        <v>0</v>
      </c>
      <c r="AG4863" s="1">
        <f t="shared" si="10958"/>
        <v>0</v>
      </c>
      <c r="AH4863" s="2" t="e">
        <f t="shared" si="10965"/>
        <v>#N/A</v>
      </c>
      <c r="AI4863" s="1">
        <f t="shared" si="10959"/>
        <v>0</v>
      </c>
      <c r="AJ4863" t="e">
        <f t="shared" si="10966"/>
        <v>#N/A</v>
      </c>
      <c r="AK4863" s="1">
        <f t="shared" si="10960"/>
        <v>0</v>
      </c>
      <c r="AL4863" t="e">
        <f t="shared" si="10967"/>
        <v>#N/A</v>
      </c>
      <c r="AM4863">
        <f t="shared" si="10961"/>
        <v>0</v>
      </c>
      <c r="AN4863" t="e">
        <f t="shared" ref="AN4863" si="11093">_xlfn.RANK.AVG(AM4863,$B$2:$F$5001)</f>
        <v>#N/A</v>
      </c>
      <c r="AO4863">
        <f t="shared" si="10963"/>
        <v>0</v>
      </c>
      <c r="AP4863" t="e">
        <f t="shared" ref="AP4863" si="11094">_xlfn.RANK.AVG(AO4863,$B$2:$F$5001)</f>
        <v>#N/A</v>
      </c>
      <c r="AQ4863">
        <f t="shared" si="10992"/>
        <v>0</v>
      </c>
      <c r="AR4863">
        <f t="shared" si="10970"/>
        <v>0</v>
      </c>
      <c r="AS4863">
        <f t="shared" si="10971"/>
        <v>0</v>
      </c>
      <c r="AT4863">
        <f t="shared" si="10972"/>
        <v>0</v>
      </c>
      <c r="AU4863">
        <f t="shared" si="10973"/>
        <v>0</v>
      </c>
    </row>
    <row r="4864" spans="1:47" x14ac:dyDescent="0.25">
      <c r="A4864" s="67">
        <v>4863</v>
      </c>
      <c r="U4864" s="28">
        <f t="shared" si="10953"/>
        <v>0</v>
      </c>
      <c r="V4864" s="28">
        <f t="shared" si="10954"/>
        <v>0</v>
      </c>
      <c r="W4864" s="28">
        <f t="shared" si="10955"/>
        <v>0</v>
      </c>
      <c r="X4864" s="28">
        <f t="shared" si="10956"/>
        <v>0</v>
      </c>
      <c r="Y4864" s="28">
        <f t="shared" si="10957"/>
        <v>0</v>
      </c>
      <c r="AG4864" s="1">
        <f t="shared" si="10958"/>
        <v>0</v>
      </c>
      <c r="AH4864" s="2" t="e">
        <f t="shared" si="10965"/>
        <v>#N/A</v>
      </c>
      <c r="AI4864" s="1">
        <f t="shared" si="10959"/>
        <v>0</v>
      </c>
      <c r="AJ4864" t="e">
        <f t="shared" si="10966"/>
        <v>#N/A</v>
      </c>
      <c r="AK4864" s="1">
        <f t="shared" si="10960"/>
        <v>0</v>
      </c>
      <c r="AL4864" t="e">
        <f t="shared" si="10967"/>
        <v>#N/A</v>
      </c>
      <c r="AM4864">
        <f t="shared" si="10961"/>
        <v>0</v>
      </c>
      <c r="AN4864" t="e">
        <f t="shared" ref="AN4864" si="11095">_xlfn.RANK.AVG(AM4864,$B$2:$F$5001)</f>
        <v>#N/A</v>
      </c>
      <c r="AO4864">
        <f t="shared" si="10963"/>
        <v>0</v>
      </c>
      <c r="AP4864" t="e">
        <f t="shared" ref="AP4864" si="11096">_xlfn.RANK.AVG(AO4864,$B$2:$F$5001)</f>
        <v>#N/A</v>
      </c>
      <c r="AQ4864">
        <f t="shared" si="10992"/>
        <v>0</v>
      </c>
      <c r="AR4864">
        <f t="shared" si="10970"/>
        <v>0</v>
      </c>
      <c r="AS4864">
        <f t="shared" si="10971"/>
        <v>0</v>
      </c>
      <c r="AT4864">
        <f t="shared" si="10972"/>
        <v>0</v>
      </c>
      <c r="AU4864">
        <f t="shared" si="10973"/>
        <v>0</v>
      </c>
    </row>
    <row r="4865" spans="1:47" x14ac:dyDescent="0.25">
      <c r="A4865" s="67">
        <v>4864</v>
      </c>
      <c r="U4865" s="28">
        <f t="shared" si="10953"/>
        <v>0</v>
      </c>
      <c r="V4865" s="28">
        <f t="shared" si="10954"/>
        <v>0</v>
      </c>
      <c r="W4865" s="28">
        <f t="shared" si="10955"/>
        <v>0</v>
      </c>
      <c r="X4865" s="28">
        <f t="shared" si="10956"/>
        <v>0</v>
      </c>
      <c r="Y4865" s="28">
        <f t="shared" si="10957"/>
        <v>0</v>
      </c>
      <c r="AG4865" s="1">
        <f t="shared" si="10958"/>
        <v>0</v>
      </c>
      <c r="AH4865" s="2" t="e">
        <f t="shared" si="10965"/>
        <v>#N/A</v>
      </c>
      <c r="AI4865" s="1">
        <f t="shared" si="10959"/>
        <v>0</v>
      </c>
      <c r="AJ4865" t="e">
        <f t="shared" si="10966"/>
        <v>#N/A</v>
      </c>
      <c r="AK4865" s="1">
        <f t="shared" si="10960"/>
        <v>0</v>
      </c>
      <c r="AL4865" t="e">
        <f t="shared" si="10967"/>
        <v>#N/A</v>
      </c>
      <c r="AM4865">
        <f t="shared" si="10961"/>
        <v>0</v>
      </c>
      <c r="AN4865" t="e">
        <f t="shared" ref="AN4865" si="11097">_xlfn.RANK.AVG(AM4865,$B$2:$F$5001)</f>
        <v>#N/A</v>
      </c>
      <c r="AO4865">
        <f t="shared" si="10963"/>
        <v>0</v>
      </c>
      <c r="AP4865" t="e">
        <f t="shared" ref="AP4865" si="11098">_xlfn.RANK.AVG(AO4865,$B$2:$F$5001)</f>
        <v>#N/A</v>
      </c>
      <c r="AQ4865">
        <f t="shared" si="10992"/>
        <v>0</v>
      </c>
      <c r="AR4865">
        <f t="shared" si="10970"/>
        <v>0</v>
      </c>
      <c r="AS4865">
        <f t="shared" si="10971"/>
        <v>0</v>
      </c>
      <c r="AT4865">
        <f t="shared" si="10972"/>
        <v>0</v>
      </c>
      <c r="AU4865">
        <f t="shared" si="10973"/>
        <v>0</v>
      </c>
    </row>
    <row r="4866" spans="1:47" x14ac:dyDescent="0.25">
      <c r="A4866" s="67">
        <v>4865</v>
      </c>
      <c r="U4866" s="28">
        <f t="shared" ref="U4866:U4929" si="11099">IFERROR(_xlfn.RANK.AVG(B4866,$B$2:$F$5001,1),0)</f>
        <v>0</v>
      </c>
      <c r="V4866" s="28">
        <f t="shared" ref="V4866:V4929" si="11100">IFERROR(_xlfn.RANK.AVG(C4866,$B$2:$F$5001,1),0)</f>
        <v>0</v>
      </c>
      <c r="W4866" s="28">
        <f t="shared" ref="W4866:W4929" si="11101">IFERROR(_xlfn.RANK.AVG(D4866,$B$2:$F$5001,1),0)</f>
        <v>0</v>
      </c>
      <c r="X4866" s="28">
        <f t="shared" ref="X4866:X4929" si="11102">IFERROR(_xlfn.RANK.AVG(E4866,$B$2:$F$5001,1),0)</f>
        <v>0</v>
      </c>
      <c r="Y4866" s="28">
        <f t="shared" ref="Y4866:Y4929" si="11103">IFERROR(_xlfn.RANK.AVG(F4866,$B$2:$F$5001,1),0)</f>
        <v>0</v>
      </c>
      <c r="AG4866" s="1">
        <f t="shared" ref="AG4866:AG4929" si="11104">B4866</f>
        <v>0</v>
      </c>
      <c r="AH4866" s="2" t="e">
        <f t="shared" si="10965"/>
        <v>#N/A</v>
      </c>
      <c r="AI4866" s="1">
        <f t="shared" ref="AI4866:AI4929" si="11105">C4866</f>
        <v>0</v>
      </c>
      <c r="AJ4866" t="e">
        <f t="shared" si="10966"/>
        <v>#N/A</v>
      </c>
      <c r="AK4866" s="1">
        <f t="shared" ref="AK4866:AK4929" si="11106">D4866</f>
        <v>0</v>
      </c>
      <c r="AL4866" t="e">
        <f t="shared" si="10967"/>
        <v>#N/A</v>
      </c>
      <c r="AM4866">
        <f t="shared" ref="AM4866:AM4929" si="11107">E4866</f>
        <v>0</v>
      </c>
      <c r="AN4866" t="e">
        <f t="shared" ref="AN4866" si="11108">_xlfn.RANK.AVG(AM4866,$B$2:$F$5001)</f>
        <v>#N/A</v>
      </c>
      <c r="AO4866">
        <f t="shared" ref="AO4866:AO4929" si="11109">F4866</f>
        <v>0</v>
      </c>
      <c r="AP4866" t="e">
        <f t="shared" ref="AP4866" si="11110">_xlfn.RANK.AVG(AO4866,$B$2:$F$5001)</f>
        <v>#N/A</v>
      </c>
      <c r="AQ4866">
        <f t="shared" si="10992"/>
        <v>0</v>
      </c>
      <c r="AR4866">
        <f t="shared" si="10970"/>
        <v>0</v>
      </c>
      <c r="AS4866">
        <f t="shared" si="10971"/>
        <v>0</v>
      </c>
      <c r="AT4866">
        <f t="shared" si="10972"/>
        <v>0</v>
      </c>
      <c r="AU4866">
        <f t="shared" si="10973"/>
        <v>0</v>
      </c>
    </row>
    <row r="4867" spans="1:47" x14ac:dyDescent="0.25">
      <c r="A4867" s="67">
        <v>4866</v>
      </c>
      <c r="U4867" s="28">
        <f t="shared" si="11099"/>
        <v>0</v>
      </c>
      <c r="V4867" s="28">
        <f t="shared" si="11100"/>
        <v>0</v>
      </c>
      <c r="W4867" s="28">
        <f t="shared" si="11101"/>
        <v>0</v>
      </c>
      <c r="X4867" s="28">
        <f t="shared" si="11102"/>
        <v>0</v>
      </c>
      <c r="Y4867" s="28">
        <f t="shared" si="11103"/>
        <v>0</v>
      </c>
      <c r="AG4867" s="1">
        <f t="shared" si="11104"/>
        <v>0</v>
      </c>
      <c r="AH4867" s="2" t="e">
        <f t="shared" ref="AH4867:AH4930" si="11111">_xlfn.RANK.AVG(AG4867,$B$2:$F$5001)</f>
        <v>#N/A</v>
      </c>
      <c r="AI4867" s="1">
        <f t="shared" si="11105"/>
        <v>0</v>
      </c>
      <c r="AJ4867" t="e">
        <f t="shared" ref="AJ4867:AJ4930" si="11112">_xlfn.RANK.AVG(AI4867,$B$2:$F$5001)</f>
        <v>#N/A</v>
      </c>
      <c r="AK4867" s="1">
        <f t="shared" si="11106"/>
        <v>0</v>
      </c>
      <c r="AL4867" t="e">
        <f t="shared" ref="AL4867:AL4930" si="11113">_xlfn.RANK.AVG(AK4867,$B$2:$F$5001)</f>
        <v>#N/A</v>
      </c>
      <c r="AM4867">
        <f t="shared" si="11107"/>
        <v>0</v>
      </c>
      <c r="AN4867" t="e">
        <f t="shared" ref="AN4867" si="11114">_xlfn.RANK.AVG(AM4867,$B$2:$F$5001)</f>
        <v>#N/A</v>
      </c>
      <c r="AO4867">
        <f t="shared" si="11109"/>
        <v>0</v>
      </c>
      <c r="AP4867" t="e">
        <f t="shared" ref="AP4867" si="11115">_xlfn.RANK.AVG(AO4867,$B$2:$F$5001)</f>
        <v>#N/A</v>
      </c>
      <c r="AQ4867">
        <f t="shared" si="10992"/>
        <v>0</v>
      </c>
      <c r="AR4867">
        <f t="shared" ref="AR4867:AR4930" si="11116">IFERROR(AJ4867,0)</f>
        <v>0</v>
      </c>
      <c r="AS4867">
        <f t="shared" ref="AS4867:AS4930" si="11117">IFERROR(AL4867,0)</f>
        <v>0</v>
      </c>
      <c r="AT4867">
        <f t="shared" ref="AT4867:AT4930" si="11118">IFERROR(AN4867,0)</f>
        <v>0</v>
      </c>
      <c r="AU4867">
        <f t="shared" ref="AU4867:AU4930" si="11119">IFERROR(AP4867,0)</f>
        <v>0</v>
      </c>
    </row>
    <row r="4868" spans="1:47" x14ac:dyDescent="0.25">
      <c r="A4868" s="67">
        <v>4867</v>
      </c>
      <c r="U4868" s="28">
        <f t="shared" si="11099"/>
        <v>0</v>
      </c>
      <c r="V4868" s="28">
        <f t="shared" si="11100"/>
        <v>0</v>
      </c>
      <c r="W4868" s="28">
        <f t="shared" si="11101"/>
        <v>0</v>
      </c>
      <c r="X4868" s="28">
        <f t="shared" si="11102"/>
        <v>0</v>
      </c>
      <c r="Y4868" s="28">
        <f t="shared" si="11103"/>
        <v>0</v>
      </c>
      <c r="AG4868" s="1">
        <f t="shared" si="11104"/>
        <v>0</v>
      </c>
      <c r="AH4868" s="2" t="e">
        <f t="shared" si="11111"/>
        <v>#N/A</v>
      </c>
      <c r="AI4868" s="1">
        <f t="shared" si="11105"/>
        <v>0</v>
      </c>
      <c r="AJ4868" t="e">
        <f t="shared" si="11112"/>
        <v>#N/A</v>
      </c>
      <c r="AK4868" s="1">
        <f t="shared" si="11106"/>
        <v>0</v>
      </c>
      <c r="AL4868" t="e">
        <f t="shared" si="11113"/>
        <v>#N/A</v>
      </c>
      <c r="AM4868">
        <f t="shared" si="11107"/>
        <v>0</v>
      </c>
      <c r="AN4868" t="e">
        <f t="shared" ref="AN4868" si="11120">_xlfn.RANK.AVG(AM4868,$B$2:$F$5001)</f>
        <v>#N/A</v>
      </c>
      <c r="AO4868">
        <f t="shared" si="11109"/>
        <v>0</v>
      </c>
      <c r="AP4868" t="e">
        <f t="shared" ref="AP4868" si="11121">_xlfn.RANK.AVG(AO4868,$B$2:$F$5001)</f>
        <v>#N/A</v>
      </c>
      <c r="AQ4868">
        <f t="shared" si="10992"/>
        <v>0</v>
      </c>
      <c r="AR4868">
        <f t="shared" si="11116"/>
        <v>0</v>
      </c>
      <c r="AS4868">
        <f t="shared" si="11117"/>
        <v>0</v>
      </c>
      <c r="AT4868">
        <f t="shared" si="11118"/>
        <v>0</v>
      </c>
      <c r="AU4868">
        <f t="shared" si="11119"/>
        <v>0</v>
      </c>
    </row>
    <row r="4869" spans="1:47" x14ac:dyDescent="0.25">
      <c r="A4869" s="67">
        <v>4868</v>
      </c>
      <c r="U4869" s="28">
        <f t="shared" si="11099"/>
        <v>0</v>
      </c>
      <c r="V4869" s="28">
        <f t="shared" si="11100"/>
        <v>0</v>
      </c>
      <c r="W4869" s="28">
        <f t="shared" si="11101"/>
        <v>0</v>
      </c>
      <c r="X4869" s="28">
        <f t="shared" si="11102"/>
        <v>0</v>
      </c>
      <c r="Y4869" s="28">
        <f t="shared" si="11103"/>
        <v>0</v>
      </c>
      <c r="AG4869" s="1">
        <f t="shared" si="11104"/>
        <v>0</v>
      </c>
      <c r="AH4869" s="2" t="e">
        <f t="shared" si="11111"/>
        <v>#N/A</v>
      </c>
      <c r="AI4869" s="1">
        <f t="shared" si="11105"/>
        <v>0</v>
      </c>
      <c r="AJ4869" t="e">
        <f t="shared" si="11112"/>
        <v>#N/A</v>
      </c>
      <c r="AK4869" s="1">
        <f t="shared" si="11106"/>
        <v>0</v>
      </c>
      <c r="AL4869" t="e">
        <f t="shared" si="11113"/>
        <v>#N/A</v>
      </c>
      <c r="AM4869">
        <f t="shared" si="11107"/>
        <v>0</v>
      </c>
      <c r="AN4869" t="e">
        <f t="shared" ref="AN4869" si="11122">_xlfn.RANK.AVG(AM4869,$B$2:$F$5001)</f>
        <v>#N/A</v>
      </c>
      <c r="AO4869">
        <f t="shared" si="11109"/>
        <v>0</v>
      </c>
      <c r="AP4869" t="e">
        <f t="shared" ref="AP4869" si="11123">_xlfn.RANK.AVG(AO4869,$B$2:$F$5001)</f>
        <v>#N/A</v>
      </c>
      <c r="AQ4869">
        <f t="shared" si="10992"/>
        <v>0</v>
      </c>
      <c r="AR4869">
        <f t="shared" si="11116"/>
        <v>0</v>
      </c>
      <c r="AS4869">
        <f t="shared" si="11117"/>
        <v>0</v>
      </c>
      <c r="AT4869">
        <f t="shared" si="11118"/>
        <v>0</v>
      </c>
      <c r="AU4869">
        <f t="shared" si="11119"/>
        <v>0</v>
      </c>
    </row>
    <row r="4870" spans="1:47" x14ac:dyDescent="0.25">
      <c r="A4870" s="67">
        <v>4869</v>
      </c>
      <c r="U4870" s="28">
        <f t="shared" si="11099"/>
        <v>0</v>
      </c>
      <c r="V4870" s="28">
        <f t="shared" si="11100"/>
        <v>0</v>
      </c>
      <c r="W4870" s="28">
        <f t="shared" si="11101"/>
        <v>0</v>
      </c>
      <c r="X4870" s="28">
        <f t="shared" si="11102"/>
        <v>0</v>
      </c>
      <c r="Y4870" s="28">
        <f t="shared" si="11103"/>
        <v>0</v>
      </c>
      <c r="AG4870" s="1">
        <f t="shared" si="11104"/>
        <v>0</v>
      </c>
      <c r="AH4870" s="2" t="e">
        <f t="shared" si="11111"/>
        <v>#N/A</v>
      </c>
      <c r="AI4870" s="1">
        <f t="shared" si="11105"/>
        <v>0</v>
      </c>
      <c r="AJ4870" t="e">
        <f t="shared" si="11112"/>
        <v>#N/A</v>
      </c>
      <c r="AK4870" s="1">
        <f t="shared" si="11106"/>
        <v>0</v>
      </c>
      <c r="AL4870" t="e">
        <f t="shared" si="11113"/>
        <v>#N/A</v>
      </c>
      <c r="AM4870">
        <f t="shared" si="11107"/>
        <v>0</v>
      </c>
      <c r="AN4870" t="e">
        <f t="shared" ref="AN4870" si="11124">_xlfn.RANK.AVG(AM4870,$B$2:$F$5001)</f>
        <v>#N/A</v>
      </c>
      <c r="AO4870">
        <f t="shared" si="11109"/>
        <v>0</v>
      </c>
      <c r="AP4870" t="e">
        <f t="shared" ref="AP4870" si="11125">_xlfn.RANK.AVG(AO4870,$B$2:$F$5001)</f>
        <v>#N/A</v>
      </c>
      <c r="AQ4870">
        <f t="shared" si="10992"/>
        <v>0</v>
      </c>
      <c r="AR4870">
        <f t="shared" si="11116"/>
        <v>0</v>
      </c>
      <c r="AS4870">
        <f t="shared" si="11117"/>
        <v>0</v>
      </c>
      <c r="AT4870">
        <f t="shared" si="11118"/>
        <v>0</v>
      </c>
      <c r="AU4870">
        <f t="shared" si="11119"/>
        <v>0</v>
      </c>
    </row>
    <row r="4871" spans="1:47" x14ac:dyDescent="0.25">
      <c r="A4871" s="67">
        <v>4870</v>
      </c>
      <c r="U4871" s="28">
        <f t="shared" si="11099"/>
        <v>0</v>
      </c>
      <c r="V4871" s="28">
        <f t="shared" si="11100"/>
        <v>0</v>
      </c>
      <c r="W4871" s="28">
        <f t="shared" si="11101"/>
        <v>0</v>
      </c>
      <c r="X4871" s="28">
        <f t="shared" si="11102"/>
        <v>0</v>
      </c>
      <c r="Y4871" s="28">
        <f t="shared" si="11103"/>
        <v>0</v>
      </c>
      <c r="AG4871" s="1">
        <f t="shared" si="11104"/>
        <v>0</v>
      </c>
      <c r="AH4871" s="2" t="e">
        <f t="shared" si="11111"/>
        <v>#N/A</v>
      </c>
      <c r="AI4871" s="1">
        <f t="shared" si="11105"/>
        <v>0</v>
      </c>
      <c r="AJ4871" t="e">
        <f t="shared" si="11112"/>
        <v>#N/A</v>
      </c>
      <c r="AK4871" s="1">
        <f t="shared" si="11106"/>
        <v>0</v>
      </c>
      <c r="AL4871" t="e">
        <f t="shared" si="11113"/>
        <v>#N/A</v>
      </c>
      <c r="AM4871">
        <f t="shared" si="11107"/>
        <v>0</v>
      </c>
      <c r="AN4871" t="e">
        <f t="shared" ref="AN4871" si="11126">_xlfn.RANK.AVG(AM4871,$B$2:$F$5001)</f>
        <v>#N/A</v>
      </c>
      <c r="AO4871">
        <f t="shared" si="11109"/>
        <v>0</v>
      </c>
      <c r="AP4871" t="e">
        <f t="shared" ref="AP4871" si="11127">_xlfn.RANK.AVG(AO4871,$B$2:$F$5001)</f>
        <v>#N/A</v>
      </c>
      <c r="AQ4871">
        <f t="shared" si="10992"/>
        <v>0</v>
      </c>
      <c r="AR4871">
        <f t="shared" si="11116"/>
        <v>0</v>
      </c>
      <c r="AS4871">
        <f t="shared" si="11117"/>
        <v>0</v>
      </c>
      <c r="AT4871">
        <f t="shared" si="11118"/>
        <v>0</v>
      </c>
      <c r="AU4871">
        <f t="shared" si="11119"/>
        <v>0</v>
      </c>
    </row>
    <row r="4872" spans="1:47" x14ac:dyDescent="0.25">
      <c r="A4872" s="67">
        <v>4871</v>
      </c>
      <c r="U4872" s="28">
        <f t="shared" si="11099"/>
        <v>0</v>
      </c>
      <c r="V4872" s="28">
        <f t="shared" si="11100"/>
        <v>0</v>
      </c>
      <c r="W4872" s="28">
        <f t="shared" si="11101"/>
        <v>0</v>
      </c>
      <c r="X4872" s="28">
        <f t="shared" si="11102"/>
        <v>0</v>
      </c>
      <c r="Y4872" s="28">
        <f t="shared" si="11103"/>
        <v>0</v>
      </c>
      <c r="AG4872" s="1">
        <f t="shared" si="11104"/>
        <v>0</v>
      </c>
      <c r="AH4872" s="2" t="e">
        <f t="shared" si="11111"/>
        <v>#N/A</v>
      </c>
      <c r="AI4872" s="1">
        <f t="shared" si="11105"/>
        <v>0</v>
      </c>
      <c r="AJ4872" t="e">
        <f t="shared" si="11112"/>
        <v>#N/A</v>
      </c>
      <c r="AK4872" s="1">
        <f t="shared" si="11106"/>
        <v>0</v>
      </c>
      <c r="AL4872" t="e">
        <f t="shared" si="11113"/>
        <v>#N/A</v>
      </c>
      <c r="AM4872">
        <f t="shared" si="11107"/>
        <v>0</v>
      </c>
      <c r="AN4872" t="e">
        <f t="shared" ref="AN4872" si="11128">_xlfn.RANK.AVG(AM4872,$B$2:$F$5001)</f>
        <v>#N/A</v>
      </c>
      <c r="AO4872">
        <f t="shared" si="11109"/>
        <v>0</v>
      </c>
      <c r="AP4872" t="e">
        <f t="shared" ref="AP4872" si="11129">_xlfn.RANK.AVG(AO4872,$B$2:$F$5001)</f>
        <v>#N/A</v>
      </c>
      <c r="AQ4872">
        <f t="shared" si="10992"/>
        <v>0</v>
      </c>
      <c r="AR4872">
        <f t="shared" si="11116"/>
        <v>0</v>
      </c>
      <c r="AS4872">
        <f t="shared" si="11117"/>
        <v>0</v>
      </c>
      <c r="AT4872">
        <f t="shared" si="11118"/>
        <v>0</v>
      </c>
      <c r="AU4872">
        <f t="shared" si="11119"/>
        <v>0</v>
      </c>
    </row>
    <row r="4873" spans="1:47" x14ac:dyDescent="0.25">
      <c r="A4873" s="67">
        <v>4872</v>
      </c>
      <c r="U4873" s="28">
        <f t="shared" si="11099"/>
        <v>0</v>
      </c>
      <c r="V4873" s="28">
        <f t="shared" si="11100"/>
        <v>0</v>
      </c>
      <c r="W4873" s="28">
        <f t="shared" si="11101"/>
        <v>0</v>
      </c>
      <c r="X4873" s="28">
        <f t="shared" si="11102"/>
        <v>0</v>
      </c>
      <c r="Y4873" s="28">
        <f t="shared" si="11103"/>
        <v>0</v>
      </c>
      <c r="AG4873" s="1">
        <f t="shared" si="11104"/>
        <v>0</v>
      </c>
      <c r="AH4873" s="2" t="e">
        <f t="shared" si="11111"/>
        <v>#N/A</v>
      </c>
      <c r="AI4873" s="1">
        <f t="shared" si="11105"/>
        <v>0</v>
      </c>
      <c r="AJ4873" t="e">
        <f t="shared" si="11112"/>
        <v>#N/A</v>
      </c>
      <c r="AK4873" s="1">
        <f t="shared" si="11106"/>
        <v>0</v>
      </c>
      <c r="AL4873" t="e">
        <f t="shared" si="11113"/>
        <v>#N/A</v>
      </c>
      <c r="AM4873">
        <f t="shared" si="11107"/>
        <v>0</v>
      </c>
      <c r="AN4873" t="e">
        <f t="shared" ref="AN4873" si="11130">_xlfn.RANK.AVG(AM4873,$B$2:$F$5001)</f>
        <v>#N/A</v>
      </c>
      <c r="AO4873">
        <f t="shared" si="11109"/>
        <v>0</v>
      </c>
      <c r="AP4873" t="e">
        <f t="shared" ref="AP4873" si="11131">_xlfn.RANK.AVG(AO4873,$B$2:$F$5001)</f>
        <v>#N/A</v>
      </c>
      <c r="AQ4873">
        <f t="shared" si="10992"/>
        <v>0</v>
      </c>
      <c r="AR4873">
        <f t="shared" si="11116"/>
        <v>0</v>
      </c>
      <c r="AS4873">
        <f t="shared" si="11117"/>
        <v>0</v>
      </c>
      <c r="AT4873">
        <f t="shared" si="11118"/>
        <v>0</v>
      </c>
      <c r="AU4873">
        <f t="shared" si="11119"/>
        <v>0</v>
      </c>
    </row>
    <row r="4874" spans="1:47" x14ac:dyDescent="0.25">
      <c r="A4874" s="67">
        <v>4873</v>
      </c>
      <c r="U4874" s="28">
        <f t="shared" si="11099"/>
        <v>0</v>
      </c>
      <c r="V4874" s="28">
        <f t="shared" si="11100"/>
        <v>0</v>
      </c>
      <c r="W4874" s="28">
        <f t="shared" si="11101"/>
        <v>0</v>
      </c>
      <c r="X4874" s="28">
        <f t="shared" si="11102"/>
        <v>0</v>
      </c>
      <c r="Y4874" s="28">
        <f t="shared" si="11103"/>
        <v>0</v>
      </c>
      <c r="AG4874" s="1">
        <f t="shared" si="11104"/>
        <v>0</v>
      </c>
      <c r="AH4874" s="2" t="e">
        <f t="shared" si="11111"/>
        <v>#N/A</v>
      </c>
      <c r="AI4874" s="1">
        <f t="shared" si="11105"/>
        <v>0</v>
      </c>
      <c r="AJ4874" t="e">
        <f t="shared" si="11112"/>
        <v>#N/A</v>
      </c>
      <c r="AK4874" s="1">
        <f t="shared" si="11106"/>
        <v>0</v>
      </c>
      <c r="AL4874" t="e">
        <f t="shared" si="11113"/>
        <v>#N/A</v>
      </c>
      <c r="AM4874">
        <f t="shared" si="11107"/>
        <v>0</v>
      </c>
      <c r="AN4874" t="e">
        <f t="shared" ref="AN4874" si="11132">_xlfn.RANK.AVG(AM4874,$B$2:$F$5001)</f>
        <v>#N/A</v>
      </c>
      <c r="AO4874">
        <f t="shared" si="11109"/>
        <v>0</v>
      </c>
      <c r="AP4874" t="e">
        <f t="shared" ref="AP4874" si="11133">_xlfn.RANK.AVG(AO4874,$B$2:$F$5001)</f>
        <v>#N/A</v>
      </c>
      <c r="AQ4874">
        <f t="shared" si="10992"/>
        <v>0</v>
      </c>
      <c r="AR4874">
        <f t="shared" si="11116"/>
        <v>0</v>
      </c>
      <c r="AS4874">
        <f t="shared" si="11117"/>
        <v>0</v>
      </c>
      <c r="AT4874">
        <f t="shared" si="11118"/>
        <v>0</v>
      </c>
      <c r="AU4874">
        <f t="shared" si="11119"/>
        <v>0</v>
      </c>
    </row>
    <row r="4875" spans="1:47" x14ac:dyDescent="0.25">
      <c r="A4875" s="67">
        <v>4874</v>
      </c>
      <c r="U4875" s="28">
        <f t="shared" si="11099"/>
        <v>0</v>
      </c>
      <c r="V4875" s="28">
        <f t="shared" si="11100"/>
        <v>0</v>
      </c>
      <c r="W4875" s="28">
        <f t="shared" si="11101"/>
        <v>0</v>
      </c>
      <c r="X4875" s="28">
        <f t="shared" si="11102"/>
        <v>0</v>
      </c>
      <c r="Y4875" s="28">
        <f t="shared" si="11103"/>
        <v>0</v>
      </c>
      <c r="AG4875" s="1">
        <f t="shared" si="11104"/>
        <v>0</v>
      </c>
      <c r="AH4875" s="2" t="e">
        <f t="shared" si="11111"/>
        <v>#N/A</v>
      </c>
      <c r="AI4875" s="1">
        <f t="shared" si="11105"/>
        <v>0</v>
      </c>
      <c r="AJ4875" t="e">
        <f t="shared" si="11112"/>
        <v>#N/A</v>
      </c>
      <c r="AK4875" s="1">
        <f t="shared" si="11106"/>
        <v>0</v>
      </c>
      <c r="AL4875" t="e">
        <f t="shared" si="11113"/>
        <v>#N/A</v>
      </c>
      <c r="AM4875">
        <f t="shared" si="11107"/>
        <v>0</v>
      </c>
      <c r="AN4875" t="e">
        <f t="shared" ref="AN4875" si="11134">_xlfn.RANK.AVG(AM4875,$B$2:$F$5001)</f>
        <v>#N/A</v>
      </c>
      <c r="AO4875">
        <f t="shared" si="11109"/>
        <v>0</v>
      </c>
      <c r="AP4875" t="e">
        <f t="shared" ref="AP4875" si="11135">_xlfn.RANK.AVG(AO4875,$B$2:$F$5001)</f>
        <v>#N/A</v>
      </c>
      <c r="AQ4875">
        <f t="shared" si="10992"/>
        <v>0</v>
      </c>
      <c r="AR4875">
        <f t="shared" si="11116"/>
        <v>0</v>
      </c>
      <c r="AS4875">
        <f t="shared" si="11117"/>
        <v>0</v>
      </c>
      <c r="AT4875">
        <f t="shared" si="11118"/>
        <v>0</v>
      </c>
      <c r="AU4875">
        <f t="shared" si="11119"/>
        <v>0</v>
      </c>
    </row>
    <row r="4876" spans="1:47" x14ac:dyDescent="0.25">
      <c r="A4876" s="67">
        <v>4875</v>
      </c>
      <c r="U4876" s="28">
        <f t="shared" si="11099"/>
        <v>0</v>
      </c>
      <c r="V4876" s="28">
        <f t="shared" si="11100"/>
        <v>0</v>
      </c>
      <c r="W4876" s="28">
        <f t="shared" si="11101"/>
        <v>0</v>
      </c>
      <c r="X4876" s="28">
        <f t="shared" si="11102"/>
        <v>0</v>
      </c>
      <c r="Y4876" s="28">
        <f t="shared" si="11103"/>
        <v>0</v>
      </c>
      <c r="AG4876" s="1">
        <f t="shared" si="11104"/>
        <v>0</v>
      </c>
      <c r="AH4876" s="2" t="e">
        <f t="shared" si="11111"/>
        <v>#N/A</v>
      </c>
      <c r="AI4876" s="1">
        <f t="shared" si="11105"/>
        <v>0</v>
      </c>
      <c r="AJ4876" t="e">
        <f t="shared" si="11112"/>
        <v>#N/A</v>
      </c>
      <c r="AK4876" s="1">
        <f t="shared" si="11106"/>
        <v>0</v>
      </c>
      <c r="AL4876" t="e">
        <f t="shared" si="11113"/>
        <v>#N/A</v>
      </c>
      <c r="AM4876">
        <f t="shared" si="11107"/>
        <v>0</v>
      </c>
      <c r="AN4876" t="e">
        <f t="shared" ref="AN4876" si="11136">_xlfn.RANK.AVG(AM4876,$B$2:$F$5001)</f>
        <v>#N/A</v>
      </c>
      <c r="AO4876">
        <f t="shared" si="11109"/>
        <v>0</v>
      </c>
      <c r="AP4876" t="e">
        <f t="shared" ref="AP4876" si="11137">_xlfn.RANK.AVG(AO4876,$B$2:$F$5001)</f>
        <v>#N/A</v>
      </c>
      <c r="AQ4876">
        <f t="shared" ref="AQ4876:AQ4939" si="11138">IFERROR(AH4876,0)</f>
        <v>0</v>
      </c>
      <c r="AR4876">
        <f t="shared" si="11116"/>
        <v>0</v>
      </c>
      <c r="AS4876">
        <f t="shared" si="11117"/>
        <v>0</v>
      </c>
      <c r="AT4876">
        <f t="shared" si="11118"/>
        <v>0</v>
      </c>
      <c r="AU4876">
        <f t="shared" si="11119"/>
        <v>0</v>
      </c>
    </row>
    <row r="4877" spans="1:47" x14ac:dyDescent="0.25">
      <c r="A4877" s="67">
        <v>4876</v>
      </c>
      <c r="U4877" s="28">
        <f t="shared" si="11099"/>
        <v>0</v>
      </c>
      <c r="V4877" s="28">
        <f t="shared" si="11100"/>
        <v>0</v>
      </c>
      <c r="W4877" s="28">
        <f t="shared" si="11101"/>
        <v>0</v>
      </c>
      <c r="X4877" s="28">
        <f t="shared" si="11102"/>
        <v>0</v>
      </c>
      <c r="Y4877" s="28">
        <f t="shared" si="11103"/>
        <v>0</v>
      </c>
      <c r="AG4877" s="1">
        <f t="shared" si="11104"/>
        <v>0</v>
      </c>
      <c r="AH4877" s="2" t="e">
        <f t="shared" si="11111"/>
        <v>#N/A</v>
      </c>
      <c r="AI4877" s="1">
        <f t="shared" si="11105"/>
        <v>0</v>
      </c>
      <c r="AJ4877" t="e">
        <f t="shared" si="11112"/>
        <v>#N/A</v>
      </c>
      <c r="AK4877" s="1">
        <f t="shared" si="11106"/>
        <v>0</v>
      </c>
      <c r="AL4877" t="e">
        <f t="shared" si="11113"/>
        <v>#N/A</v>
      </c>
      <c r="AM4877">
        <f t="shared" si="11107"/>
        <v>0</v>
      </c>
      <c r="AN4877" t="e">
        <f t="shared" ref="AN4877" si="11139">_xlfn.RANK.AVG(AM4877,$B$2:$F$5001)</f>
        <v>#N/A</v>
      </c>
      <c r="AO4877">
        <f t="shared" si="11109"/>
        <v>0</v>
      </c>
      <c r="AP4877" t="e">
        <f t="shared" ref="AP4877" si="11140">_xlfn.RANK.AVG(AO4877,$B$2:$F$5001)</f>
        <v>#N/A</v>
      </c>
      <c r="AQ4877">
        <f t="shared" si="11138"/>
        <v>0</v>
      </c>
      <c r="AR4877">
        <f t="shared" si="11116"/>
        <v>0</v>
      </c>
      <c r="AS4877">
        <f t="shared" si="11117"/>
        <v>0</v>
      </c>
      <c r="AT4877">
        <f t="shared" si="11118"/>
        <v>0</v>
      </c>
      <c r="AU4877">
        <f t="shared" si="11119"/>
        <v>0</v>
      </c>
    </row>
    <row r="4878" spans="1:47" x14ac:dyDescent="0.25">
      <c r="A4878" s="67">
        <v>4877</v>
      </c>
      <c r="U4878" s="28">
        <f t="shared" si="11099"/>
        <v>0</v>
      </c>
      <c r="V4878" s="28">
        <f t="shared" si="11100"/>
        <v>0</v>
      </c>
      <c r="W4878" s="28">
        <f t="shared" si="11101"/>
        <v>0</v>
      </c>
      <c r="X4878" s="28">
        <f t="shared" si="11102"/>
        <v>0</v>
      </c>
      <c r="Y4878" s="28">
        <f t="shared" si="11103"/>
        <v>0</v>
      </c>
      <c r="AG4878" s="1">
        <f t="shared" si="11104"/>
        <v>0</v>
      </c>
      <c r="AH4878" s="2" t="e">
        <f t="shared" si="11111"/>
        <v>#N/A</v>
      </c>
      <c r="AI4878" s="1">
        <f t="shared" si="11105"/>
        <v>0</v>
      </c>
      <c r="AJ4878" t="e">
        <f t="shared" si="11112"/>
        <v>#N/A</v>
      </c>
      <c r="AK4878" s="1">
        <f t="shared" si="11106"/>
        <v>0</v>
      </c>
      <c r="AL4878" t="e">
        <f t="shared" si="11113"/>
        <v>#N/A</v>
      </c>
      <c r="AM4878">
        <f t="shared" si="11107"/>
        <v>0</v>
      </c>
      <c r="AN4878" t="e">
        <f t="shared" ref="AN4878" si="11141">_xlfn.RANK.AVG(AM4878,$B$2:$F$5001)</f>
        <v>#N/A</v>
      </c>
      <c r="AO4878">
        <f t="shared" si="11109"/>
        <v>0</v>
      </c>
      <c r="AP4878" t="e">
        <f t="shared" ref="AP4878" si="11142">_xlfn.RANK.AVG(AO4878,$B$2:$F$5001)</f>
        <v>#N/A</v>
      </c>
      <c r="AQ4878">
        <f t="shared" si="11138"/>
        <v>0</v>
      </c>
      <c r="AR4878">
        <f t="shared" si="11116"/>
        <v>0</v>
      </c>
      <c r="AS4878">
        <f t="shared" si="11117"/>
        <v>0</v>
      </c>
      <c r="AT4878">
        <f t="shared" si="11118"/>
        <v>0</v>
      </c>
      <c r="AU4878">
        <f t="shared" si="11119"/>
        <v>0</v>
      </c>
    </row>
    <row r="4879" spans="1:47" x14ac:dyDescent="0.25">
      <c r="A4879" s="67">
        <v>4878</v>
      </c>
      <c r="U4879" s="28">
        <f t="shared" si="11099"/>
        <v>0</v>
      </c>
      <c r="V4879" s="28">
        <f t="shared" si="11100"/>
        <v>0</v>
      </c>
      <c r="W4879" s="28">
        <f t="shared" si="11101"/>
        <v>0</v>
      </c>
      <c r="X4879" s="28">
        <f t="shared" si="11102"/>
        <v>0</v>
      </c>
      <c r="Y4879" s="28">
        <f t="shared" si="11103"/>
        <v>0</v>
      </c>
      <c r="AG4879" s="1">
        <f t="shared" si="11104"/>
        <v>0</v>
      </c>
      <c r="AH4879" s="2" t="e">
        <f t="shared" si="11111"/>
        <v>#N/A</v>
      </c>
      <c r="AI4879" s="1">
        <f t="shared" si="11105"/>
        <v>0</v>
      </c>
      <c r="AJ4879" t="e">
        <f t="shared" si="11112"/>
        <v>#N/A</v>
      </c>
      <c r="AK4879" s="1">
        <f t="shared" si="11106"/>
        <v>0</v>
      </c>
      <c r="AL4879" t="e">
        <f t="shared" si="11113"/>
        <v>#N/A</v>
      </c>
      <c r="AM4879">
        <f t="shared" si="11107"/>
        <v>0</v>
      </c>
      <c r="AN4879" t="e">
        <f t="shared" ref="AN4879" si="11143">_xlfn.RANK.AVG(AM4879,$B$2:$F$5001)</f>
        <v>#N/A</v>
      </c>
      <c r="AO4879">
        <f t="shared" si="11109"/>
        <v>0</v>
      </c>
      <c r="AP4879" t="e">
        <f t="shared" ref="AP4879" si="11144">_xlfn.RANK.AVG(AO4879,$B$2:$F$5001)</f>
        <v>#N/A</v>
      </c>
      <c r="AQ4879">
        <f t="shared" si="11138"/>
        <v>0</v>
      </c>
      <c r="AR4879">
        <f t="shared" si="11116"/>
        <v>0</v>
      </c>
      <c r="AS4879">
        <f t="shared" si="11117"/>
        <v>0</v>
      </c>
      <c r="AT4879">
        <f t="shared" si="11118"/>
        <v>0</v>
      </c>
      <c r="AU4879">
        <f t="shared" si="11119"/>
        <v>0</v>
      </c>
    </row>
    <row r="4880" spans="1:47" x14ac:dyDescent="0.25">
      <c r="A4880" s="67">
        <v>4879</v>
      </c>
      <c r="U4880" s="28">
        <f t="shared" si="11099"/>
        <v>0</v>
      </c>
      <c r="V4880" s="28">
        <f t="shared" si="11100"/>
        <v>0</v>
      </c>
      <c r="W4880" s="28">
        <f t="shared" si="11101"/>
        <v>0</v>
      </c>
      <c r="X4880" s="28">
        <f t="shared" si="11102"/>
        <v>0</v>
      </c>
      <c r="Y4880" s="28">
        <f t="shared" si="11103"/>
        <v>0</v>
      </c>
      <c r="AG4880" s="1">
        <f t="shared" si="11104"/>
        <v>0</v>
      </c>
      <c r="AH4880" s="2" t="e">
        <f t="shared" si="11111"/>
        <v>#N/A</v>
      </c>
      <c r="AI4880" s="1">
        <f t="shared" si="11105"/>
        <v>0</v>
      </c>
      <c r="AJ4880" t="e">
        <f t="shared" si="11112"/>
        <v>#N/A</v>
      </c>
      <c r="AK4880" s="1">
        <f t="shared" si="11106"/>
        <v>0</v>
      </c>
      <c r="AL4880" t="e">
        <f t="shared" si="11113"/>
        <v>#N/A</v>
      </c>
      <c r="AM4880">
        <f t="shared" si="11107"/>
        <v>0</v>
      </c>
      <c r="AN4880" t="e">
        <f t="shared" ref="AN4880" si="11145">_xlfn.RANK.AVG(AM4880,$B$2:$F$5001)</f>
        <v>#N/A</v>
      </c>
      <c r="AO4880">
        <f t="shared" si="11109"/>
        <v>0</v>
      </c>
      <c r="AP4880" t="e">
        <f t="shared" ref="AP4880" si="11146">_xlfn.RANK.AVG(AO4880,$B$2:$F$5001)</f>
        <v>#N/A</v>
      </c>
      <c r="AQ4880">
        <f t="shared" si="11138"/>
        <v>0</v>
      </c>
      <c r="AR4880">
        <f t="shared" si="11116"/>
        <v>0</v>
      </c>
      <c r="AS4880">
        <f t="shared" si="11117"/>
        <v>0</v>
      </c>
      <c r="AT4880">
        <f t="shared" si="11118"/>
        <v>0</v>
      </c>
      <c r="AU4880">
        <f t="shared" si="11119"/>
        <v>0</v>
      </c>
    </row>
    <row r="4881" spans="1:47" x14ac:dyDescent="0.25">
      <c r="A4881" s="67">
        <v>4880</v>
      </c>
      <c r="U4881" s="28">
        <f t="shared" si="11099"/>
        <v>0</v>
      </c>
      <c r="V4881" s="28">
        <f t="shared" si="11100"/>
        <v>0</v>
      </c>
      <c r="W4881" s="28">
        <f t="shared" si="11101"/>
        <v>0</v>
      </c>
      <c r="X4881" s="28">
        <f t="shared" si="11102"/>
        <v>0</v>
      </c>
      <c r="Y4881" s="28">
        <f t="shared" si="11103"/>
        <v>0</v>
      </c>
      <c r="AG4881" s="1">
        <f t="shared" si="11104"/>
        <v>0</v>
      </c>
      <c r="AH4881" s="2" t="e">
        <f t="shared" si="11111"/>
        <v>#N/A</v>
      </c>
      <c r="AI4881" s="1">
        <f t="shared" si="11105"/>
        <v>0</v>
      </c>
      <c r="AJ4881" t="e">
        <f t="shared" si="11112"/>
        <v>#N/A</v>
      </c>
      <c r="AK4881" s="1">
        <f t="shared" si="11106"/>
        <v>0</v>
      </c>
      <c r="AL4881" t="e">
        <f t="shared" si="11113"/>
        <v>#N/A</v>
      </c>
      <c r="AM4881">
        <f t="shared" si="11107"/>
        <v>0</v>
      </c>
      <c r="AN4881" t="e">
        <f t="shared" ref="AN4881" si="11147">_xlfn.RANK.AVG(AM4881,$B$2:$F$5001)</f>
        <v>#N/A</v>
      </c>
      <c r="AO4881">
        <f t="shared" si="11109"/>
        <v>0</v>
      </c>
      <c r="AP4881" t="e">
        <f t="shared" ref="AP4881" si="11148">_xlfn.RANK.AVG(AO4881,$B$2:$F$5001)</f>
        <v>#N/A</v>
      </c>
      <c r="AQ4881">
        <f t="shared" si="11138"/>
        <v>0</v>
      </c>
      <c r="AR4881">
        <f t="shared" si="11116"/>
        <v>0</v>
      </c>
      <c r="AS4881">
        <f t="shared" si="11117"/>
        <v>0</v>
      </c>
      <c r="AT4881">
        <f t="shared" si="11118"/>
        <v>0</v>
      </c>
      <c r="AU4881">
        <f t="shared" si="11119"/>
        <v>0</v>
      </c>
    </row>
    <row r="4882" spans="1:47" x14ac:dyDescent="0.25">
      <c r="A4882" s="67">
        <v>4881</v>
      </c>
      <c r="U4882" s="28">
        <f t="shared" si="11099"/>
        <v>0</v>
      </c>
      <c r="V4882" s="28">
        <f t="shared" si="11100"/>
        <v>0</v>
      </c>
      <c r="W4882" s="28">
        <f t="shared" si="11101"/>
        <v>0</v>
      </c>
      <c r="X4882" s="28">
        <f t="shared" si="11102"/>
        <v>0</v>
      </c>
      <c r="Y4882" s="28">
        <f t="shared" si="11103"/>
        <v>0</v>
      </c>
      <c r="AG4882" s="1">
        <f t="shared" si="11104"/>
        <v>0</v>
      </c>
      <c r="AH4882" s="2" t="e">
        <f t="shared" si="11111"/>
        <v>#N/A</v>
      </c>
      <c r="AI4882" s="1">
        <f t="shared" si="11105"/>
        <v>0</v>
      </c>
      <c r="AJ4882" t="e">
        <f t="shared" si="11112"/>
        <v>#N/A</v>
      </c>
      <c r="AK4882" s="1">
        <f t="shared" si="11106"/>
        <v>0</v>
      </c>
      <c r="AL4882" t="e">
        <f t="shared" si="11113"/>
        <v>#N/A</v>
      </c>
      <c r="AM4882">
        <f t="shared" si="11107"/>
        <v>0</v>
      </c>
      <c r="AN4882" t="e">
        <f t="shared" ref="AN4882" si="11149">_xlfn.RANK.AVG(AM4882,$B$2:$F$5001)</f>
        <v>#N/A</v>
      </c>
      <c r="AO4882">
        <f t="shared" si="11109"/>
        <v>0</v>
      </c>
      <c r="AP4882" t="e">
        <f t="shared" ref="AP4882" si="11150">_xlfn.RANK.AVG(AO4882,$B$2:$F$5001)</f>
        <v>#N/A</v>
      </c>
      <c r="AQ4882">
        <f t="shared" si="11138"/>
        <v>0</v>
      </c>
      <c r="AR4882">
        <f t="shared" si="11116"/>
        <v>0</v>
      </c>
      <c r="AS4882">
        <f t="shared" si="11117"/>
        <v>0</v>
      </c>
      <c r="AT4882">
        <f t="shared" si="11118"/>
        <v>0</v>
      </c>
      <c r="AU4882">
        <f t="shared" si="11119"/>
        <v>0</v>
      </c>
    </row>
    <row r="4883" spans="1:47" x14ac:dyDescent="0.25">
      <c r="A4883" s="67">
        <v>4882</v>
      </c>
      <c r="U4883" s="28">
        <f t="shared" si="11099"/>
        <v>0</v>
      </c>
      <c r="V4883" s="28">
        <f t="shared" si="11100"/>
        <v>0</v>
      </c>
      <c r="W4883" s="28">
        <f t="shared" si="11101"/>
        <v>0</v>
      </c>
      <c r="X4883" s="28">
        <f t="shared" si="11102"/>
        <v>0</v>
      </c>
      <c r="Y4883" s="28">
        <f t="shared" si="11103"/>
        <v>0</v>
      </c>
      <c r="AG4883" s="1">
        <f t="shared" si="11104"/>
        <v>0</v>
      </c>
      <c r="AH4883" s="2" t="e">
        <f t="shared" si="11111"/>
        <v>#N/A</v>
      </c>
      <c r="AI4883" s="1">
        <f t="shared" si="11105"/>
        <v>0</v>
      </c>
      <c r="AJ4883" t="e">
        <f t="shared" si="11112"/>
        <v>#N/A</v>
      </c>
      <c r="AK4883" s="1">
        <f t="shared" si="11106"/>
        <v>0</v>
      </c>
      <c r="AL4883" t="e">
        <f t="shared" si="11113"/>
        <v>#N/A</v>
      </c>
      <c r="AM4883">
        <f t="shared" si="11107"/>
        <v>0</v>
      </c>
      <c r="AN4883" t="e">
        <f t="shared" ref="AN4883" si="11151">_xlfn.RANK.AVG(AM4883,$B$2:$F$5001)</f>
        <v>#N/A</v>
      </c>
      <c r="AO4883">
        <f t="shared" si="11109"/>
        <v>0</v>
      </c>
      <c r="AP4883" t="e">
        <f t="shared" ref="AP4883" si="11152">_xlfn.RANK.AVG(AO4883,$B$2:$F$5001)</f>
        <v>#N/A</v>
      </c>
      <c r="AQ4883">
        <f t="shared" si="11138"/>
        <v>0</v>
      </c>
      <c r="AR4883">
        <f t="shared" si="11116"/>
        <v>0</v>
      </c>
      <c r="AS4883">
        <f t="shared" si="11117"/>
        <v>0</v>
      </c>
      <c r="AT4883">
        <f t="shared" si="11118"/>
        <v>0</v>
      </c>
      <c r="AU4883">
        <f t="shared" si="11119"/>
        <v>0</v>
      </c>
    </row>
    <row r="4884" spans="1:47" x14ac:dyDescent="0.25">
      <c r="A4884" s="67">
        <v>4883</v>
      </c>
      <c r="U4884" s="28">
        <f t="shared" si="11099"/>
        <v>0</v>
      </c>
      <c r="V4884" s="28">
        <f t="shared" si="11100"/>
        <v>0</v>
      </c>
      <c r="W4884" s="28">
        <f t="shared" si="11101"/>
        <v>0</v>
      </c>
      <c r="X4884" s="28">
        <f t="shared" si="11102"/>
        <v>0</v>
      </c>
      <c r="Y4884" s="28">
        <f t="shared" si="11103"/>
        <v>0</v>
      </c>
      <c r="AG4884" s="1">
        <f t="shared" si="11104"/>
        <v>0</v>
      </c>
      <c r="AH4884" s="2" t="e">
        <f t="shared" si="11111"/>
        <v>#N/A</v>
      </c>
      <c r="AI4884" s="1">
        <f t="shared" si="11105"/>
        <v>0</v>
      </c>
      <c r="AJ4884" t="e">
        <f t="shared" si="11112"/>
        <v>#N/A</v>
      </c>
      <c r="AK4884" s="1">
        <f t="shared" si="11106"/>
        <v>0</v>
      </c>
      <c r="AL4884" t="e">
        <f t="shared" si="11113"/>
        <v>#N/A</v>
      </c>
      <c r="AM4884">
        <f t="shared" si="11107"/>
        <v>0</v>
      </c>
      <c r="AN4884" t="e">
        <f t="shared" ref="AN4884" si="11153">_xlfn.RANK.AVG(AM4884,$B$2:$F$5001)</f>
        <v>#N/A</v>
      </c>
      <c r="AO4884">
        <f t="shared" si="11109"/>
        <v>0</v>
      </c>
      <c r="AP4884" t="e">
        <f t="shared" ref="AP4884" si="11154">_xlfn.RANK.AVG(AO4884,$B$2:$F$5001)</f>
        <v>#N/A</v>
      </c>
      <c r="AQ4884">
        <f t="shared" si="11138"/>
        <v>0</v>
      </c>
      <c r="AR4884">
        <f t="shared" si="11116"/>
        <v>0</v>
      </c>
      <c r="AS4884">
        <f t="shared" si="11117"/>
        <v>0</v>
      </c>
      <c r="AT4884">
        <f t="shared" si="11118"/>
        <v>0</v>
      </c>
      <c r="AU4884">
        <f t="shared" si="11119"/>
        <v>0</v>
      </c>
    </row>
    <row r="4885" spans="1:47" x14ac:dyDescent="0.25">
      <c r="A4885" s="67">
        <v>4884</v>
      </c>
      <c r="U4885" s="28">
        <f t="shared" si="11099"/>
        <v>0</v>
      </c>
      <c r="V4885" s="28">
        <f t="shared" si="11100"/>
        <v>0</v>
      </c>
      <c r="W4885" s="28">
        <f t="shared" si="11101"/>
        <v>0</v>
      </c>
      <c r="X4885" s="28">
        <f t="shared" si="11102"/>
        <v>0</v>
      </c>
      <c r="Y4885" s="28">
        <f t="shared" si="11103"/>
        <v>0</v>
      </c>
      <c r="AG4885" s="1">
        <f t="shared" si="11104"/>
        <v>0</v>
      </c>
      <c r="AH4885" s="2" t="e">
        <f t="shared" si="11111"/>
        <v>#N/A</v>
      </c>
      <c r="AI4885" s="1">
        <f t="shared" si="11105"/>
        <v>0</v>
      </c>
      <c r="AJ4885" t="e">
        <f t="shared" si="11112"/>
        <v>#N/A</v>
      </c>
      <c r="AK4885" s="1">
        <f t="shared" si="11106"/>
        <v>0</v>
      </c>
      <c r="AL4885" t="e">
        <f t="shared" si="11113"/>
        <v>#N/A</v>
      </c>
      <c r="AM4885">
        <f t="shared" si="11107"/>
        <v>0</v>
      </c>
      <c r="AN4885" t="e">
        <f t="shared" ref="AN4885" si="11155">_xlfn.RANK.AVG(AM4885,$B$2:$F$5001)</f>
        <v>#N/A</v>
      </c>
      <c r="AO4885">
        <f t="shared" si="11109"/>
        <v>0</v>
      </c>
      <c r="AP4885" t="e">
        <f t="shared" ref="AP4885" si="11156">_xlfn.RANK.AVG(AO4885,$B$2:$F$5001)</f>
        <v>#N/A</v>
      </c>
      <c r="AQ4885">
        <f t="shared" si="11138"/>
        <v>0</v>
      </c>
      <c r="AR4885">
        <f t="shared" si="11116"/>
        <v>0</v>
      </c>
      <c r="AS4885">
        <f t="shared" si="11117"/>
        <v>0</v>
      </c>
      <c r="AT4885">
        <f t="shared" si="11118"/>
        <v>0</v>
      </c>
      <c r="AU4885">
        <f t="shared" si="11119"/>
        <v>0</v>
      </c>
    </row>
    <row r="4886" spans="1:47" x14ac:dyDescent="0.25">
      <c r="A4886" s="67">
        <v>4885</v>
      </c>
      <c r="U4886" s="28">
        <f t="shared" si="11099"/>
        <v>0</v>
      </c>
      <c r="V4886" s="28">
        <f t="shared" si="11100"/>
        <v>0</v>
      </c>
      <c r="W4886" s="28">
        <f t="shared" si="11101"/>
        <v>0</v>
      </c>
      <c r="X4886" s="28">
        <f t="shared" si="11102"/>
        <v>0</v>
      </c>
      <c r="Y4886" s="28">
        <f t="shared" si="11103"/>
        <v>0</v>
      </c>
      <c r="AG4886" s="1">
        <f t="shared" si="11104"/>
        <v>0</v>
      </c>
      <c r="AH4886" s="2" t="e">
        <f t="shared" si="11111"/>
        <v>#N/A</v>
      </c>
      <c r="AI4886" s="1">
        <f t="shared" si="11105"/>
        <v>0</v>
      </c>
      <c r="AJ4886" t="e">
        <f t="shared" si="11112"/>
        <v>#N/A</v>
      </c>
      <c r="AK4886" s="1">
        <f t="shared" si="11106"/>
        <v>0</v>
      </c>
      <c r="AL4886" t="e">
        <f t="shared" si="11113"/>
        <v>#N/A</v>
      </c>
      <c r="AM4886">
        <f t="shared" si="11107"/>
        <v>0</v>
      </c>
      <c r="AN4886" t="e">
        <f t="shared" ref="AN4886" si="11157">_xlfn.RANK.AVG(AM4886,$B$2:$F$5001)</f>
        <v>#N/A</v>
      </c>
      <c r="AO4886">
        <f t="shared" si="11109"/>
        <v>0</v>
      </c>
      <c r="AP4886" t="e">
        <f t="shared" ref="AP4886" si="11158">_xlfn.RANK.AVG(AO4886,$B$2:$F$5001)</f>
        <v>#N/A</v>
      </c>
      <c r="AQ4886">
        <f t="shared" si="11138"/>
        <v>0</v>
      </c>
      <c r="AR4886">
        <f t="shared" si="11116"/>
        <v>0</v>
      </c>
      <c r="AS4886">
        <f t="shared" si="11117"/>
        <v>0</v>
      </c>
      <c r="AT4886">
        <f t="shared" si="11118"/>
        <v>0</v>
      </c>
      <c r="AU4886">
        <f t="shared" si="11119"/>
        <v>0</v>
      </c>
    </row>
    <row r="4887" spans="1:47" x14ac:dyDescent="0.25">
      <c r="A4887" s="67">
        <v>4886</v>
      </c>
      <c r="U4887" s="28">
        <f t="shared" si="11099"/>
        <v>0</v>
      </c>
      <c r="V4887" s="28">
        <f t="shared" si="11100"/>
        <v>0</v>
      </c>
      <c r="W4887" s="28">
        <f t="shared" si="11101"/>
        <v>0</v>
      </c>
      <c r="X4887" s="28">
        <f t="shared" si="11102"/>
        <v>0</v>
      </c>
      <c r="Y4887" s="28">
        <f t="shared" si="11103"/>
        <v>0</v>
      </c>
      <c r="AG4887" s="1">
        <f t="shared" si="11104"/>
        <v>0</v>
      </c>
      <c r="AH4887" s="2" t="e">
        <f t="shared" si="11111"/>
        <v>#N/A</v>
      </c>
      <c r="AI4887" s="1">
        <f t="shared" si="11105"/>
        <v>0</v>
      </c>
      <c r="AJ4887" t="e">
        <f t="shared" si="11112"/>
        <v>#N/A</v>
      </c>
      <c r="AK4887" s="1">
        <f t="shared" si="11106"/>
        <v>0</v>
      </c>
      <c r="AL4887" t="e">
        <f t="shared" si="11113"/>
        <v>#N/A</v>
      </c>
      <c r="AM4887">
        <f t="shared" si="11107"/>
        <v>0</v>
      </c>
      <c r="AN4887" t="e">
        <f t="shared" ref="AN4887" si="11159">_xlfn.RANK.AVG(AM4887,$B$2:$F$5001)</f>
        <v>#N/A</v>
      </c>
      <c r="AO4887">
        <f t="shared" si="11109"/>
        <v>0</v>
      </c>
      <c r="AP4887" t="e">
        <f t="shared" ref="AP4887" si="11160">_xlfn.RANK.AVG(AO4887,$B$2:$F$5001)</f>
        <v>#N/A</v>
      </c>
      <c r="AQ4887">
        <f t="shared" si="11138"/>
        <v>0</v>
      </c>
      <c r="AR4887">
        <f t="shared" si="11116"/>
        <v>0</v>
      </c>
      <c r="AS4887">
        <f t="shared" si="11117"/>
        <v>0</v>
      </c>
      <c r="AT4887">
        <f t="shared" si="11118"/>
        <v>0</v>
      </c>
      <c r="AU4887">
        <f t="shared" si="11119"/>
        <v>0</v>
      </c>
    </row>
    <row r="4888" spans="1:47" x14ac:dyDescent="0.25">
      <c r="A4888" s="67">
        <v>4887</v>
      </c>
      <c r="U4888" s="28">
        <f t="shared" si="11099"/>
        <v>0</v>
      </c>
      <c r="V4888" s="28">
        <f t="shared" si="11100"/>
        <v>0</v>
      </c>
      <c r="W4888" s="28">
        <f t="shared" si="11101"/>
        <v>0</v>
      </c>
      <c r="X4888" s="28">
        <f t="shared" si="11102"/>
        <v>0</v>
      </c>
      <c r="Y4888" s="28">
        <f t="shared" si="11103"/>
        <v>0</v>
      </c>
      <c r="AG4888" s="1">
        <f t="shared" si="11104"/>
        <v>0</v>
      </c>
      <c r="AH4888" s="2" t="e">
        <f t="shared" si="11111"/>
        <v>#N/A</v>
      </c>
      <c r="AI4888" s="1">
        <f t="shared" si="11105"/>
        <v>0</v>
      </c>
      <c r="AJ4888" t="e">
        <f t="shared" si="11112"/>
        <v>#N/A</v>
      </c>
      <c r="AK4888" s="1">
        <f t="shared" si="11106"/>
        <v>0</v>
      </c>
      <c r="AL4888" t="e">
        <f t="shared" si="11113"/>
        <v>#N/A</v>
      </c>
      <c r="AM4888">
        <f t="shared" si="11107"/>
        <v>0</v>
      </c>
      <c r="AN4888" t="e">
        <f t="shared" ref="AN4888" si="11161">_xlfn.RANK.AVG(AM4888,$B$2:$F$5001)</f>
        <v>#N/A</v>
      </c>
      <c r="AO4888">
        <f t="shared" si="11109"/>
        <v>0</v>
      </c>
      <c r="AP4888" t="e">
        <f t="shared" ref="AP4888" si="11162">_xlfn.RANK.AVG(AO4888,$B$2:$F$5001)</f>
        <v>#N/A</v>
      </c>
      <c r="AQ4888">
        <f t="shared" si="11138"/>
        <v>0</v>
      </c>
      <c r="AR4888">
        <f t="shared" si="11116"/>
        <v>0</v>
      </c>
      <c r="AS4888">
        <f t="shared" si="11117"/>
        <v>0</v>
      </c>
      <c r="AT4888">
        <f t="shared" si="11118"/>
        <v>0</v>
      </c>
      <c r="AU4888">
        <f t="shared" si="11119"/>
        <v>0</v>
      </c>
    </row>
    <row r="4889" spans="1:47" x14ac:dyDescent="0.25">
      <c r="A4889" s="67">
        <v>4888</v>
      </c>
      <c r="U4889" s="28">
        <f t="shared" si="11099"/>
        <v>0</v>
      </c>
      <c r="V4889" s="28">
        <f t="shared" si="11100"/>
        <v>0</v>
      </c>
      <c r="W4889" s="28">
        <f t="shared" si="11101"/>
        <v>0</v>
      </c>
      <c r="X4889" s="28">
        <f t="shared" si="11102"/>
        <v>0</v>
      </c>
      <c r="Y4889" s="28">
        <f t="shared" si="11103"/>
        <v>0</v>
      </c>
      <c r="AG4889" s="1">
        <f t="shared" si="11104"/>
        <v>0</v>
      </c>
      <c r="AH4889" s="2" t="e">
        <f t="shared" si="11111"/>
        <v>#N/A</v>
      </c>
      <c r="AI4889" s="1">
        <f t="shared" si="11105"/>
        <v>0</v>
      </c>
      <c r="AJ4889" t="e">
        <f t="shared" si="11112"/>
        <v>#N/A</v>
      </c>
      <c r="AK4889" s="1">
        <f t="shared" si="11106"/>
        <v>0</v>
      </c>
      <c r="AL4889" t="e">
        <f t="shared" si="11113"/>
        <v>#N/A</v>
      </c>
      <c r="AM4889">
        <f t="shared" si="11107"/>
        <v>0</v>
      </c>
      <c r="AN4889" t="e">
        <f t="shared" ref="AN4889" si="11163">_xlfn.RANK.AVG(AM4889,$B$2:$F$5001)</f>
        <v>#N/A</v>
      </c>
      <c r="AO4889">
        <f t="shared" si="11109"/>
        <v>0</v>
      </c>
      <c r="AP4889" t="e">
        <f t="shared" ref="AP4889" si="11164">_xlfn.RANK.AVG(AO4889,$B$2:$F$5001)</f>
        <v>#N/A</v>
      </c>
      <c r="AQ4889">
        <f t="shared" si="11138"/>
        <v>0</v>
      </c>
      <c r="AR4889">
        <f t="shared" si="11116"/>
        <v>0</v>
      </c>
      <c r="AS4889">
        <f t="shared" si="11117"/>
        <v>0</v>
      </c>
      <c r="AT4889">
        <f t="shared" si="11118"/>
        <v>0</v>
      </c>
      <c r="AU4889">
        <f t="shared" si="11119"/>
        <v>0</v>
      </c>
    </row>
    <row r="4890" spans="1:47" x14ac:dyDescent="0.25">
      <c r="A4890" s="67">
        <v>4889</v>
      </c>
      <c r="U4890" s="28">
        <f t="shared" si="11099"/>
        <v>0</v>
      </c>
      <c r="V4890" s="28">
        <f t="shared" si="11100"/>
        <v>0</v>
      </c>
      <c r="W4890" s="28">
        <f t="shared" si="11101"/>
        <v>0</v>
      </c>
      <c r="X4890" s="28">
        <f t="shared" si="11102"/>
        <v>0</v>
      </c>
      <c r="Y4890" s="28">
        <f t="shared" si="11103"/>
        <v>0</v>
      </c>
      <c r="AG4890" s="1">
        <f t="shared" si="11104"/>
        <v>0</v>
      </c>
      <c r="AH4890" s="2" t="e">
        <f t="shared" si="11111"/>
        <v>#N/A</v>
      </c>
      <c r="AI4890" s="1">
        <f t="shared" si="11105"/>
        <v>0</v>
      </c>
      <c r="AJ4890" t="e">
        <f t="shared" si="11112"/>
        <v>#N/A</v>
      </c>
      <c r="AK4890" s="1">
        <f t="shared" si="11106"/>
        <v>0</v>
      </c>
      <c r="AL4890" t="e">
        <f t="shared" si="11113"/>
        <v>#N/A</v>
      </c>
      <c r="AM4890">
        <f t="shared" si="11107"/>
        <v>0</v>
      </c>
      <c r="AN4890" t="e">
        <f t="shared" ref="AN4890" si="11165">_xlfn.RANK.AVG(AM4890,$B$2:$F$5001)</f>
        <v>#N/A</v>
      </c>
      <c r="AO4890">
        <f t="shared" si="11109"/>
        <v>0</v>
      </c>
      <c r="AP4890" t="e">
        <f t="shared" ref="AP4890" si="11166">_xlfn.RANK.AVG(AO4890,$B$2:$F$5001)</f>
        <v>#N/A</v>
      </c>
      <c r="AQ4890">
        <f t="shared" si="11138"/>
        <v>0</v>
      </c>
      <c r="AR4890">
        <f t="shared" si="11116"/>
        <v>0</v>
      </c>
      <c r="AS4890">
        <f t="shared" si="11117"/>
        <v>0</v>
      </c>
      <c r="AT4890">
        <f t="shared" si="11118"/>
        <v>0</v>
      </c>
      <c r="AU4890">
        <f t="shared" si="11119"/>
        <v>0</v>
      </c>
    </row>
    <row r="4891" spans="1:47" x14ac:dyDescent="0.25">
      <c r="A4891" s="67">
        <v>4890</v>
      </c>
      <c r="U4891" s="28">
        <f t="shared" si="11099"/>
        <v>0</v>
      </c>
      <c r="V4891" s="28">
        <f t="shared" si="11100"/>
        <v>0</v>
      </c>
      <c r="W4891" s="28">
        <f t="shared" si="11101"/>
        <v>0</v>
      </c>
      <c r="X4891" s="28">
        <f t="shared" si="11102"/>
        <v>0</v>
      </c>
      <c r="Y4891" s="28">
        <f t="shared" si="11103"/>
        <v>0</v>
      </c>
      <c r="AG4891" s="1">
        <f t="shared" si="11104"/>
        <v>0</v>
      </c>
      <c r="AH4891" s="2" t="e">
        <f t="shared" si="11111"/>
        <v>#N/A</v>
      </c>
      <c r="AI4891" s="1">
        <f t="shared" si="11105"/>
        <v>0</v>
      </c>
      <c r="AJ4891" t="e">
        <f t="shared" si="11112"/>
        <v>#N/A</v>
      </c>
      <c r="AK4891" s="1">
        <f t="shared" si="11106"/>
        <v>0</v>
      </c>
      <c r="AL4891" t="e">
        <f t="shared" si="11113"/>
        <v>#N/A</v>
      </c>
      <c r="AM4891">
        <f t="shared" si="11107"/>
        <v>0</v>
      </c>
      <c r="AN4891" t="e">
        <f t="shared" ref="AN4891" si="11167">_xlfn.RANK.AVG(AM4891,$B$2:$F$5001)</f>
        <v>#N/A</v>
      </c>
      <c r="AO4891">
        <f t="shared" si="11109"/>
        <v>0</v>
      </c>
      <c r="AP4891" t="e">
        <f t="shared" ref="AP4891" si="11168">_xlfn.RANK.AVG(AO4891,$B$2:$F$5001)</f>
        <v>#N/A</v>
      </c>
      <c r="AQ4891">
        <f t="shared" si="11138"/>
        <v>0</v>
      </c>
      <c r="AR4891">
        <f t="shared" si="11116"/>
        <v>0</v>
      </c>
      <c r="AS4891">
        <f t="shared" si="11117"/>
        <v>0</v>
      </c>
      <c r="AT4891">
        <f t="shared" si="11118"/>
        <v>0</v>
      </c>
      <c r="AU4891">
        <f t="shared" si="11119"/>
        <v>0</v>
      </c>
    </row>
    <row r="4892" spans="1:47" x14ac:dyDescent="0.25">
      <c r="A4892" s="67">
        <v>4891</v>
      </c>
      <c r="U4892" s="28">
        <f t="shared" si="11099"/>
        <v>0</v>
      </c>
      <c r="V4892" s="28">
        <f t="shared" si="11100"/>
        <v>0</v>
      </c>
      <c r="W4892" s="28">
        <f t="shared" si="11101"/>
        <v>0</v>
      </c>
      <c r="X4892" s="28">
        <f t="shared" si="11102"/>
        <v>0</v>
      </c>
      <c r="Y4892" s="28">
        <f t="shared" si="11103"/>
        <v>0</v>
      </c>
      <c r="AG4892" s="1">
        <f t="shared" si="11104"/>
        <v>0</v>
      </c>
      <c r="AH4892" s="2" t="e">
        <f t="shared" si="11111"/>
        <v>#N/A</v>
      </c>
      <c r="AI4892" s="1">
        <f t="shared" si="11105"/>
        <v>0</v>
      </c>
      <c r="AJ4892" t="e">
        <f t="shared" si="11112"/>
        <v>#N/A</v>
      </c>
      <c r="AK4892" s="1">
        <f t="shared" si="11106"/>
        <v>0</v>
      </c>
      <c r="AL4892" t="e">
        <f t="shared" si="11113"/>
        <v>#N/A</v>
      </c>
      <c r="AM4892">
        <f t="shared" si="11107"/>
        <v>0</v>
      </c>
      <c r="AN4892" t="e">
        <f t="shared" ref="AN4892" si="11169">_xlfn.RANK.AVG(AM4892,$B$2:$F$5001)</f>
        <v>#N/A</v>
      </c>
      <c r="AO4892">
        <f t="shared" si="11109"/>
        <v>0</v>
      </c>
      <c r="AP4892" t="e">
        <f t="shared" ref="AP4892" si="11170">_xlfn.RANK.AVG(AO4892,$B$2:$F$5001)</f>
        <v>#N/A</v>
      </c>
      <c r="AQ4892">
        <f t="shared" si="11138"/>
        <v>0</v>
      </c>
      <c r="AR4892">
        <f t="shared" si="11116"/>
        <v>0</v>
      </c>
      <c r="AS4892">
        <f t="shared" si="11117"/>
        <v>0</v>
      </c>
      <c r="AT4892">
        <f t="shared" si="11118"/>
        <v>0</v>
      </c>
      <c r="AU4892">
        <f t="shared" si="11119"/>
        <v>0</v>
      </c>
    </row>
    <row r="4893" spans="1:47" x14ac:dyDescent="0.25">
      <c r="A4893" s="67">
        <v>4892</v>
      </c>
      <c r="U4893" s="28">
        <f t="shared" si="11099"/>
        <v>0</v>
      </c>
      <c r="V4893" s="28">
        <f t="shared" si="11100"/>
        <v>0</v>
      </c>
      <c r="W4893" s="28">
        <f t="shared" si="11101"/>
        <v>0</v>
      </c>
      <c r="X4893" s="28">
        <f t="shared" si="11102"/>
        <v>0</v>
      </c>
      <c r="Y4893" s="28">
        <f t="shared" si="11103"/>
        <v>0</v>
      </c>
      <c r="AG4893" s="1">
        <f t="shared" si="11104"/>
        <v>0</v>
      </c>
      <c r="AH4893" s="2" t="e">
        <f t="shared" si="11111"/>
        <v>#N/A</v>
      </c>
      <c r="AI4893" s="1">
        <f t="shared" si="11105"/>
        <v>0</v>
      </c>
      <c r="AJ4893" t="e">
        <f t="shared" si="11112"/>
        <v>#N/A</v>
      </c>
      <c r="AK4893" s="1">
        <f t="shared" si="11106"/>
        <v>0</v>
      </c>
      <c r="AL4893" t="e">
        <f t="shared" si="11113"/>
        <v>#N/A</v>
      </c>
      <c r="AM4893">
        <f t="shared" si="11107"/>
        <v>0</v>
      </c>
      <c r="AN4893" t="e">
        <f t="shared" ref="AN4893" si="11171">_xlfn.RANK.AVG(AM4893,$B$2:$F$5001)</f>
        <v>#N/A</v>
      </c>
      <c r="AO4893">
        <f t="shared" si="11109"/>
        <v>0</v>
      </c>
      <c r="AP4893" t="e">
        <f t="shared" ref="AP4893" si="11172">_xlfn.RANK.AVG(AO4893,$B$2:$F$5001)</f>
        <v>#N/A</v>
      </c>
      <c r="AQ4893">
        <f t="shared" si="11138"/>
        <v>0</v>
      </c>
      <c r="AR4893">
        <f t="shared" si="11116"/>
        <v>0</v>
      </c>
      <c r="AS4893">
        <f t="shared" si="11117"/>
        <v>0</v>
      </c>
      <c r="AT4893">
        <f t="shared" si="11118"/>
        <v>0</v>
      </c>
      <c r="AU4893">
        <f t="shared" si="11119"/>
        <v>0</v>
      </c>
    </row>
    <row r="4894" spans="1:47" x14ac:dyDescent="0.25">
      <c r="A4894" s="67">
        <v>4893</v>
      </c>
      <c r="U4894" s="28">
        <f t="shared" si="11099"/>
        <v>0</v>
      </c>
      <c r="V4894" s="28">
        <f t="shared" si="11100"/>
        <v>0</v>
      </c>
      <c r="W4894" s="28">
        <f t="shared" si="11101"/>
        <v>0</v>
      </c>
      <c r="X4894" s="28">
        <f t="shared" si="11102"/>
        <v>0</v>
      </c>
      <c r="Y4894" s="28">
        <f t="shared" si="11103"/>
        <v>0</v>
      </c>
      <c r="AG4894" s="1">
        <f t="shared" si="11104"/>
        <v>0</v>
      </c>
      <c r="AH4894" s="2" t="e">
        <f t="shared" si="11111"/>
        <v>#N/A</v>
      </c>
      <c r="AI4894" s="1">
        <f t="shared" si="11105"/>
        <v>0</v>
      </c>
      <c r="AJ4894" t="e">
        <f t="shared" si="11112"/>
        <v>#N/A</v>
      </c>
      <c r="AK4894" s="1">
        <f t="shared" si="11106"/>
        <v>0</v>
      </c>
      <c r="AL4894" t="e">
        <f t="shared" si="11113"/>
        <v>#N/A</v>
      </c>
      <c r="AM4894">
        <f t="shared" si="11107"/>
        <v>0</v>
      </c>
      <c r="AN4894" t="e">
        <f t="shared" ref="AN4894" si="11173">_xlfn.RANK.AVG(AM4894,$B$2:$F$5001)</f>
        <v>#N/A</v>
      </c>
      <c r="AO4894">
        <f t="shared" si="11109"/>
        <v>0</v>
      </c>
      <c r="AP4894" t="e">
        <f t="shared" ref="AP4894" si="11174">_xlfn.RANK.AVG(AO4894,$B$2:$F$5001)</f>
        <v>#N/A</v>
      </c>
      <c r="AQ4894">
        <f t="shared" si="11138"/>
        <v>0</v>
      </c>
      <c r="AR4894">
        <f t="shared" si="11116"/>
        <v>0</v>
      </c>
      <c r="AS4894">
        <f t="shared" si="11117"/>
        <v>0</v>
      </c>
      <c r="AT4894">
        <f t="shared" si="11118"/>
        <v>0</v>
      </c>
      <c r="AU4894">
        <f t="shared" si="11119"/>
        <v>0</v>
      </c>
    </row>
    <row r="4895" spans="1:47" x14ac:dyDescent="0.25">
      <c r="A4895" s="67">
        <v>4894</v>
      </c>
      <c r="U4895" s="28">
        <f t="shared" si="11099"/>
        <v>0</v>
      </c>
      <c r="V4895" s="28">
        <f t="shared" si="11100"/>
        <v>0</v>
      </c>
      <c r="W4895" s="28">
        <f t="shared" si="11101"/>
        <v>0</v>
      </c>
      <c r="X4895" s="28">
        <f t="shared" si="11102"/>
        <v>0</v>
      </c>
      <c r="Y4895" s="28">
        <f t="shared" si="11103"/>
        <v>0</v>
      </c>
      <c r="AG4895" s="1">
        <f t="shared" si="11104"/>
        <v>0</v>
      </c>
      <c r="AH4895" s="2" t="e">
        <f t="shared" si="11111"/>
        <v>#N/A</v>
      </c>
      <c r="AI4895" s="1">
        <f t="shared" si="11105"/>
        <v>0</v>
      </c>
      <c r="AJ4895" t="e">
        <f t="shared" si="11112"/>
        <v>#N/A</v>
      </c>
      <c r="AK4895" s="1">
        <f t="shared" si="11106"/>
        <v>0</v>
      </c>
      <c r="AL4895" t="e">
        <f t="shared" si="11113"/>
        <v>#N/A</v>
      </c>
      <c r="AM4895">
        <f t="shared" si="11107"/>
        <v>0</v>
      </c>
      <c r="AN4895" t="e">
        <f t="shared" ref="AN4895" si="11175">_xlfn.RANK.AVG(AM4895,$B$2:$F$5001)</f>
        <v>#N/A</v>
      </c>
      <c r="AO4895">
        <f t="shared" si="11109"/>
        <v>0</v>
      </c>
      <c r="AP4895" t="e">
        <f t="shared" ref="AP4895" si="11176">_xlfn.RANK.AVG(AO4895,$B$2:$F$5001)</f>
        <v>#N/A</v>
      </c>
      <c r="AQ4895">
        <f t="shared" si="11138"/>
        <v>0</v>
      </c>
      <c r="AR4895">
        <f t="shared" si="11116"/>
        <v>0</v>
      </c>
      <c r="AS4895">
        <f t="shared" si="11117"/>
        <v>0</v>
      </c>
      <c r="AT4895">
        <f t="shared" si="11118"/>
        <v>0</v>
      </c>
      <c r="AU4895">
        <f t="shared" si="11119"/>
        <v>0</v>
      </c>
    </row>
    <row r="4896" spans="1:47" x14ac:dyDescent="0.25">
      <c r="A4896" s="67">
        <v>4895</v>
      </c>
      <c r="U4896" s="28">
        <f t="shared" si="11099"/>
        <v>0</v>
      </c>
      <c r="V4896" s="28">
        <f t="shared" si="11100"/>
        <v>0</v>
      </c>
      <c r="W4896" s="28">
        <f t="shared" si="11101"/>
        <v>0</v>
      </c>
      <c r="X4896" s="28">
        <f t="shared" si="11102"/>
        <v>0</v>
      </c>
      <c r="Y4896" s="28">
        <f t="shared" si="11103"/>
        <v>0</v>
      </c>
      <c r="AG4896" s="1">
        <f t="shared" si="11104"/>
        <v>0</v>
      </c>
      <c r="AH4896" s="2" t="e">
        <f t="shared" si="11111"/>
        <v>#N/A</v>
      </c>
      <c r="AI4896" s="1">
        <f t="shared" si="11105"/>
        <v>0</v>
      </c>
      <c r="AJ4896" t="e">
        <f t="shared" si="11112"/>
        <v>#N/A</v>
      </c>
      <c r="AK4896" s="1">
        <f t="shared" si="11106"/>
        <v>0</v>
      </c>
      <c r="AL4896" t="e">
        <f t="shared" si="11113"/>
        <v>#N/A</v>
      </c>
      <c r="AM4896">
        <f t="shared" si="11107"/>
        <v>0</v>
      </c>
      <c r="AN4896" t="e">
        <f t="shared" ref="AN4896" si="11177">_xlfn.RANK.AVG(AM4896,$B$2:$F$5001)</f>
        <v>#N/A</v>
      </c>
      <c r="AO4896">
        <f t="shared" si="11109"/>
        <v>0</v>
      </c>
      <c r="AP4896" t="e">
        <f t="shared" ref="AP4896" si="11178">_xlfn.RANK.AVG(AO4896,$B$2:$F$5001)</f>
        <v>#N/A</v>
      </c>
      <c r="AQ4896">
        <f t="shared" si="11138"/>
        <v>0</v>
      </c>
      <c r="AR4896">
        <f t="shared" si="11116"/>
        <v>0</v>
      </c>
      <c r="AS4896">
        <f t="shared" si="11117"/>
        <v>0</v>
      </c>
      <c r="AT4896">
        <f t="shared" si="11118"/>
        <v>0</v>
      </c>
      <c r="AU4896">
        <f t="shared" si="11119"/>
        <v>0</v>
      </c>
    </row>
    <row r="4897" spans="1:47" x14ac:dyDescent="0.25">
      <c r="A4897" s="67">
        <v>4896</v>
      </c>
      <c r="U4897" s="28">
        <f t="shared" si="11099"/>
        <v>0</v>
      </c>
      <c r="V4897" s="28">
        <f t="shared" si="11100"/>
        <v>0</v>
      </c>
      <c r="W4897" s="28">
        <f t="shared" si="11101"/>
        <v>0</v>
      </c>
      <c r="X4897" s="28">
        <f t="shared" si="11102"/>
        <v>0</v>
      </c>
      <c r="Y4897" s="28">
        <f t="shared" si="11103"/>
        <v>0</v>
      </c>
      <c r="AG4897" s="1">
        <f t="shared" si="11104"/>
        <v>0</v>
      </c>
      <c r="AH4897" s="2" t="e">
        <f t="shared" si="11111"/>
        <v>#N/A</v>
      </c>
      <c r="AI4897" s="1">
        <f t="shared" si="11105"/>
        <v>0</v>
      </c>
      <c r="AJ4897" t="e">
        <f t="shared" si="11112"/>
        <v>#N/A</v>
      </c>
      <c r="AK4897" s="1">
        <f t="shared" si="11106"/>
        <v>0</v>
      </c>
      <c r="AL4897" t="e">
        <f t="shared" si="11113"/>
        <v>#N/A</v>
      </c>
      <c r="AM4897">
        <f t="shared" si="11107"/>
        <v>0</v>
      </c>
      <c r="AN4897" t="e">
        <f t="shared" ref="AN4897" si="11179">_xlfn.RANK.AVG(AM4897,$B$2:$F$5001)</f>
        <v>#N/A</v>
      </c>
      <c r="AO4897">
        <f t="shared" si="11109"/>
        <v>0</v>
      </c>
      <c r="AP4897" t="e">
        <f t="shared" ref="AP4897" si="11180">_xlfn.RANK.AVG(AO4897,$B$2:$F$5001)</f>
        <v>#N/A</v>
      </c>
      <c r="AQ4897">
        <f t="shared" si="11138"/>
        <v>0</v>
      </c>
      <c r="AR4897">
        <f t="shared" si="11116"/>
        <v>0</v>
      </c>
      <c r="AS4897">
        <f t="shared" si="11117"/>
        <v>0</v>
      </c>
      <c r="AT4897">
        <f t="shared" si="11118"/>
        <v>0</v>
      </c>
      <c r="AU4897">
        <f t="shared" si="11119"/>
        <v>0</v>
      </c>
    </row>
    <row r="4898" spans="1:47" x14ac:dyDescent="0.25">
      <c r="A4898" s="67">
        <v>4897</v>
      </c>
      <c r="U4898" s="28">
        <f t="shared" si="11099"/>
        <v>0</v>
      </c>
      <c r="V4898" s="28">
        <f t="shared" si="11100"/>
        <v>0</v>
      </c>
      <c r="W4898" s="28">
        <f t="shared" si="11101"/>
        <v>0</v>
      </c>
      <c r="X4898" s="28">
        <f t="shared" si="11102"/>
        <v>0</v>
      </c>
      <c r="Y4898" s="28">
        <f t="shared" si="11103"/>
        <v>0</v>
      </c>
      <c r="AG4898" s="1">
        <f t="shared" si="11104"/>
        <v>0</v>
      </c>
      <c r="AH4898" s="2" t="e">
        <f t="shared" si="11111"/>
        <v>#N/A</v>
      </c>
      <c r="AI4898" s="1">
        <f t="shared" si="11105"/>
        <v>0</v>
      </c>
      <c r="AJ4898" t="e">
        <f t="shared" si="11112"/>
        <v>#N/A</v>
      </c>
      <c r="AK4898" s="1">
        <f t="shared" si="11106"/>
        <v>0</v>
      </c>
      <c r="AL4898" t="e">
        <f t="shared" si="11113"/>
        <v>#N/A</v>
      </c>
      <c r="AM4898">
        <f t="shared" si="11107"/>
        <v>0</v>
      </c>
      <c r="AN4898" t="e">
        <f t="shared" ref="AN4898" si="11181">_xlfn.RANK.AVG(AM4898,$B$2:$F$5001)</f>
        <v>#N/A</v>
      </c>
      <c r="AO4898">
        <f t="shared" si="11109"/>
        <v>0</v>
      </c>
      <c r="AP4898" t="e">
        <f t="shared" ref="AP4898" si="11182">_xlfn.RANK.AVG(AO4898,$B$2:$F$5001)</f>
        <v>#N/A</v>
      </c>
      <c r="AQ4898">
        <f t="shared" si="11138"/>
        <v>0</v>
      </c>
      <c r="AR4898">
        <f t="shared" si="11116"/>
        <v>0</v>
      </c>
      <c r="AS4898">
        <f t="shared" si="11117"/>
        <v>0</v>
      </c>
      <c r="AT4898">
        <f t="shared" si="11118"/>
        <v>0</v>
      </c>
      <c r="AU4898">
        <f t="shared" si="11119"/>
        <v>0</v>
      </c>
    </row>
    <row r="4899" spans="1:47" x14ac:dyDescent="0.25">
      <c r="A4899" s="67">
        <v>4898</v>
      </c>
      <c r="U4899" s="28">
        <f t="shared" si="11099"/>
        <v>0</v>
      </c>
      <c r="V4899" s="28">
        <f t="shared" si="11100"/>
        <v>0</v>
      </c>
      <c r="W4899" s="28">
        <f t="shared" si="11101"/>
        <v>0</v>
      </c>
      <c r="X4899" s="28">
        <f t="shared" si="11102"/>
        <v>0</v>
      </c>
      <c r="Y4899" s="28">
        <f t="shared" si="11103"/>
        <v>0</v>
      </c>
      <c r="AG4899" s="1">
        <f t="shared" si="11104"/>
        <v>0</v>
      </c>
      <c r="AH4899" s="2" t="e">
        <f t="shared" si="11111"/>
        <v>#N/A</v>
      </c>
      <c r="AI4899" s="1">
        <f t="shared" si="11105"/>
        <v>0</v>
      </c>
      <c r="AJ4899" t="e">
        <f t="shared" si="11112"/>
        <v>#N/A</v>
      </c>
      <c r="AK4899" s="1">
        <f t="shared" si="11106"/>
        <v>0</v>
      </c>
      <c r="AL4899" t="e">
        <f t="shared" si="11113"/>
        <v>#N/A</v>
      </c>
      <c r="AM4899">
        <f t="shared" si="11107"/>
        <v>0</v>
      </c>
      <c r="AN4899" t="e">
        <f t="shared" ref="AN4899" si="11183">_xlfn.RANK.AVG(AM4899,$B$2:$F$5001)</f>
        <v>#N/A</v>
      </c>
      <c r="AO4899">
        <f t="shared" si="11109"/>
        <v>0</v>
      </c>
      <c r="AP4899" t="e">
        <f t="shared" ref="AP4899" si="11184">_xlfn.RANK.AVG(AO4899,$B$2:$F$5001)</f>
        <v>#N/A</v>
      </c>
      <c r="AQ4899">
        <f t="shared" si="11138"/>
        <v>0</v>
      </c>
      <c r="AR4899">
        <f t="shared" si="11116"/>
        <v>0</v>
      </c>
      <c r="AS4899">
        <f t="shared" si="11117"/>
        <v>0</v>
      </c>
      <c r="AT4899">
        <f t="shared" si="11118"/>
        <v>0</v>
      </c>
      <c r="AU4899">
        <f t="shared" si="11119"/>
        <v>0</v>
      </c>
    </row>
    <row r="4900" spans="1:47" x14ac:dyDescent="0.25">
      <c r="A4900" s="67">
        <v>4899</v>
      </c>
      <c r="U4900" s="28">
        <f t="shared" si="11099"/>
        <v>0</v>
      </c>
      <c r="V4900" s="28">
        <f t="shared" si="11100"/>
        <v>0</v>
      </c>
      <c r="W4900" s="28">
        <f t="shared" si="11101"/>
        <v>0</v>
      </c>
      <c r="X4900" s="28">
        <f t="shared" si="11102"/>
        <v>0</v>
      </c>
      <c r="Y4900" s="28">
        <f t="shared" si="11103"/>
        <v>0</v>
      </c>
      <c r="AG4900" s="1">
        <f t="shared" si="11104"/>
        <v>0</v>
      </c>
      <c r="AH4900" s="2" t="e">
        <f t="shared" si="11111"/>
        <v>#N/A</v>
      </c>
      <c r="AI4900" s="1">
        <f t="shared" si="11105"/>
        <v>0</v>
      </c>
      <c r="AJ4900" t="e">
        <f t="shared" si="11112"/>
        <v>#N/A</v>
      </c>
      <c r="AK4900" s="1">
        <f t="shared" si="11106"/>
        <v>0</v>
      </c>
      <c r="AL4900" t="e">
        <f t="shared" si="11113"/>
        <v>#N/A</v>
      </c>
      <c r="AM4900">
        <f t="shared" si="11107"/>
        <v>0</v>
      </c>
      <c r="AN4900" t="e">
        <f t="shared" ref="AN4900" si="11185">_xlfn.RANK.AVG(AM4900,$B$2:$F$5001)</f>
        <v>#N/A</v>
      </c>
      <c r="AO4900">
        <f t="shared" si="11109"/>
        <v>0</v>
      </c>
      <c r="AP4900" t="e">
        <f t="shared" ref="AP4900" si="11186">_xlfn.RANK.AVG(AO4900,$B$2:$F$5001)</f>
        <v>#N/A</v>
      </c>
      <c r="AQ4900">
        <f t="shared" si="11138"/>
        <v>0</v>
      </c>
      <c r="AR4900">
        <f t="shared" si="11116"/>
        <v>0</v>
      </c>
      <c r="AS4900">
        <f t="shared" si="11117"/>
        <v>0</v>
      </c>
      <c r="AT4900">
        <f t="shared" si="11118"/>
        <v>0</v>
      </c>
      <c r="AU4900">
        <f t="shared" si="11119"/>
        <v>0</v>
      </c>
    </row>
    <row r="4901" spans="1:47" x14ac:dyDescent="0.25">
      <c r="A4901" s="67">
        <v>4900</v>
      </c>
      <c r="U4901" s="28">
        <f t="shared" si="11099"/>
        <v>0</v>
      </c>
      <c r="V4901" s="28">
        <f t="shared" si="11100"/>
        <v>0</v>
      </c>
      <c r="W4901" s="28">
        <f t="shared" si="11101"/>
        <v>0</v>
      </c>
      <c r="X4901" s="28">
        <f t="shared" si="11102"/>
        <v>0</v>
      </c>
      <c r="Y4901" s="28">
        <f t="shared" si="11103"/>
        <v>0</v>
      </c>
      <c r="AG4901" s="1">
        <f t="shared" si="11104"/>
        <v>0</v>
      </c>
      <c r="AH4901" s="2" t="e">
        <f t="shared" si="11111"/>
        <v>#N/A</v>
      </c>
      <c r="AI4901" s="1">
        <f t="shared" si="11105"/>
        <v>0</v>
      </c>
      <c r="AJ4901" t="e">
        <f t="shared" si="11112"/>
        <v>#N/A</v>
      </c>
      <c r="AK4901" s="1">
        <f t="shared" si="11106"/>
        <v>0</v>
      </c>
      <c r="AL4901" t="e">
        <f t="shared" si="11113"/>
        <v>#N/A</v>
      </c>
      <c r="AM4901">
        <f t="shared" si="11107"/>
        <v>0</v>
      </c>
      <c r="AN4901" t="e">
        <f t="shared" ref="AN4901" si="11187">_xlfn.RANK.AVG(AM4901,$B$2:$F$5001)</f>
        <v>#N/A</v>
      </c>
      <c r="AO4901">
        <f t="shared" si="11109"/>
        <v>0</v>
      </c>
      <c r="AP4901" t="e">
        <f t="shared" ref="AP4901" si="11188">_xlfn.RANK.AVG(AO4901,$B$2:$F$5001)</f>
        <v>#N/A</v>
      </c>
      <c r="AQ4901">
        <f t="shared" si="11138"/>
        <v>0</v>
      </c>
      <c r="AR4901">
        <f t="shared" si="11116"/>
        <v>0</v>
      </c>
      <c r="AS4901">
        <f t="shared" si="11117"/>
        <v>0</v>
      </c>
      <c r="AT4901">
        <f t="shared" si="11118"/>
        <v>0</v>
      </c>
      <c r="AU4901">
        <f t="shared" si="11119"/>
        <v>0</v>
      </c>
    </row>
    <row r="4902" spans="1:47" x14ac:dyDescent="0.25">
      <c r="A4902" s="67">
        <v>4901</v>
      </c>
      <c r="U4902" s="28">
        <f t="shared" si="11099"/>
        <v>0</v>
      </c>
      <c r="V4902" s="28">
        <f t="shared" si="11100"/>
        <v>0</v>
      </c>
      <c r="W4902" s="28">
        <f t="shared" si="11101"/>
        <v>0</v>
      </c>
      <c r="X4902" s="28">
        <f t="shared" si="11102"/>
        <v>0</v>
      </c>
      <c r="Y4902" s="28">
        <f t="shared" si="11103"/>
        <v>0</v>
      </c>
      <c r="AG4902" s="1">
        <f t="shared" si="11104"/>
        <v>0</v>
      </c>
      <c r="AH4902" s="2" t="e">
        <f t="shared" si="11111"/>
        <v>#N/A</v>
      </c>
      <c r="AI4902" s="1">
        <f t="shared" si="11105"/>
        <v>0</v>
      </c>
      <c r="AJ4902" t="e">
        <f t="shared" si="11112"/>
        <v>#N/A</v>
      </c>
      <c r="AK4902" s="1">
        <f t="shared" si="11106"/>
        <v>0</v>
      </c>
      <c r="AL4902" t="e">
        <f t="shared" si="11113"/>
        <v>#N/A</v>
      </c>
      <c r="AM4902">
        <f t="shared" si="11107"/>
        <v>0</v>
      </c>
      <c r="AN4902" t="e">
        <f t="shared" ref="AN4902" si="11189">_xlfn.RANK.AVG(AM4902,$B$2:$F$5001)</f>
        <v>#N/A</v>
      </c>
      <c r="AO4902">
        <f t="shared" si="11109"/>
        <v>0</v>
      </c>
      <c r="AP4902" t="e">
        <f t="shared" ref="AP4902" si="11190">_xlfn.RANK.AVG(AO4902,$B$2:$F$5001)</f>
        <v>#N/A</v>
      </c>
      <c r="AQ4902">
        <f t="shared" si="11138"/>
        <v>0</v>
      </c>
      <c r="AR4902">
        <f t="shared" si="11116"/>
        <v>0</v>
      </c>
      <c r="AS4902">
        <f t="shared" si="11117"/>
        <v>0</v>
      </c>
      <c r="AT4902">
        <f t="shared" si="11118"/>
        <v>0</v>
      </c>
      <c r="AU4902">
        <f t="shared" si="11119"/>
        <v>0</v>
      </c>
    </row>
    <row r="4903" spans="1:47" x14ac:dyDescent="0.25">
      <c r="A4903" s="67">
        <v>4902</v>
      </c>
      <c r="U4903" s="28">
        <f t="shared" si="11099"/>
        <v>0</v>
      </c>
      <c r="V4903" s="28">
        <f t="shared" si="11100"/>
        <v>0</v>
      </c>
      <c r="W4903" s="28">
        <f t="shared" si="11101"/>
        <v>0</v>
      </c>
      <c r="X4903" s="28">
        <f t="shared" si="11102"/>
        <v>0</v>
      </c>
      <c r="Y4903" s="28">
        <f t="shared" si="11103"/>
        <v>0</v>
      </c>
      <c r="AG4903" s="1">
        <f t="shared" si="11104"/>
        <v>0</v>
      </c>
      <c r="AH4903" s="2" t="e">
        <f t="shared" si="11111"/>
        <v>#N/A</v>
      </c>
      <c r="AI4903" s="1">
        <f t="shared" si="11105"/>
        <v>0</v>
      </c>
      <c r="AJ4903" t="e">
        <f t="shared" si="11112"/>
        <v>#N/A</v>
      </c>
      <c r="AK4903" s="1">
        <f t="shared" si="11106"/>
        <v>0</v>
      </c>
      <c r="AL4903" t="e">
        <f t="shared" si="11113"/>
        <v>#N/A</v>
      </c>
      <c r="AM4903">
        <f t="shared" si="11107"/>
        <v>0</v>
      </c>
      <c r="AN4903" t="e">
        <f t="shared" ref="AN4903" si="11191">_xlfn.RANK.AVG(AM4903,$B$2:$F$5001)</f>
        <v>#N/A</v>
      </c>
      <c r="AO4903">
        <f t="shared" si="11109"/>
        <v>0</v>
      </c>
      <c r="AP4903" t="e">
        <f t="shared" ref="AP4903" si="11192">_xlfn.RANK.AVG(AO4903,$B$2:$F$5001)</f>
        <v>#N/A</v>
      </c>
      <c r="AQ4903">
        <f t="shared" si="11138"/>
        <v>0</v>
      </c>
      <c r="AR4903">
        <f t="shared" si="11116"/>
        <v>0</v>
      </c>
      <c r="AS4903">
        <f t="shared" si="11117"/>
        <v>0</v>
      </c>
      <c r="AT4903">
        <f t="shared" si="11118"/>
        <v>0</v>
      </c>
      <c r="AU4903">
        <f t="shared" si="11119"/>
        <v>0</v>
      </c>
    </row>
    <row r="4904" spans="1:47" x14ac:dyDescent="0.25">
      <c r="A4904" s="67">
        <v>4903</v>
      </c>
      <c r="U4904" s="28">
        <f t="shared" si="11099"/>
        <v>0</v>
      </c>
      <c r="V4904" s="28">
        <f t="shared" si="11100"/>
        <v>0</v>
      </c>
      <c r="W4904" s="28">
        <f t="shared" si="11101"/>
        <v>0</v>
      </c>
      <c r="X4904" s="28">
        <f t="shared" si="11102"/>
        <v>0</v>
      </c>
      <c r="Y4904" s="28">
        <f t="shared" si="11103"/>
        <v>0</v>
      </c>
      <c r="AG4904" s="1">
        <f t="shared" si="11104"/>
        <v>0</v>
      </c>
      <c r="AH4904" s="2" t="e">
        <f t="shared" si="11111"/>
        <v>#N/A</v>
      </c>
      <c r="AI4904" s="1">
        <f t="shared" si="11105"/>
        <v>0</v>
      </c>
      <c r="AJ4904" t="e">
        <f t="shared" si="11112"/>
        <v>#N/A</v>
      </c>
      <c r="AK4904" s="1">
        <f t="shared" si="11106"/>
        <v>0</v>
      </c>
      <c r="AL4904" t="e">
        <f t="shared" si="11113"/>
        <v>#N/A</v>
      </c>
      <c r="AM4904">
        <f t="shared" si="11107"/>
        <v>0</v>
      </c>
      <c r="AN4904" t="e">
        <f t="shared" ref="AN4904" si="11193">_xlfn.RANK.AVG(AM4904,$B$2:$F$5001)</f>
        <v>#N/A</v>
      </c>
      <c r="AO4904">
        <f t="shared" si="11109"/>
        <v>0</v>
      </c>
      <c r="AP4904" t="e">
        <f t="shared" ref="AP4904" si="11194">_xlfn.RANK.AVG(AO4904,$B$2:$F$5001)</f>
        <v>#N/A</v>
      </c>
      <c r="AQ4904">
        <f t="shared" si="11138"/>
        <v>0</v>
      </c>
      <c r="AR4904">
        <f t="shared" si="11116"/>
        <v>0</v>
      </c>
      <c r="AS4904">
        <f t="shared" si="11117"/>
        <v>0</v>
      </c>
      <c r="AT4904">
        <f t="shared" si="11118"/>
        <v>0</v>
      </c>
      <c r="AU4904">
        <f t="shared" si="11119"/>
        <v>0</v>
      </c>
    </row>
    <row r="4905" spans="1:47" x14ac:dyDescent="0.25">
      <c r="A4905" s="67">
        <v>4904</v>
      </c>
      <c r="U4905" s="28">
        <f t="shared" si="11099"/>
        <v>0</v>
      </c>
      <c r="V4905" s="28">
        <f t="shared" si="11100"/>
        <v>0</v>
      </c>
      <c r="W4905" s="28">
        <f t="shared" si="11101"/>
        <v>0</v>
      </c>
      <c r="X4905" s="28">
        <f t="shared" si="11102"/>
        <v>0</v>
      </c>
      <c r="Y4905" s="28">
        <f t="shared" si="11103"/>
        <v>0</v>
      </c>
      <c r="AG4905" s="1">
        <f t="shared" si="11104"/>
        <v>0</v>
      </c>
      <c r="AH4905" s="2" t="e">
        <f t="shared" si="11111"/>
        <v>#N/A</v>
      </c>
      <c r="AI4905" s="1">
        <f t="shared" si="11105"/>
        <v>0</v>
      </c>
      <c r="AJ4905" t="e">
        <f t="shared" si="11112"/>
        <v>#N/A</v>
      </c>
      <c r="AK4905" s="1">
        <f t="shared" si="11106"/>
        <v>0</v>
      </c>
      <c r="AL4905" t="e">
        <f t="shared" si="11113"/>
        <v>#N/A</v>
      </c>
      <c r="AM4905">
        <f t="shared" si="11107"/>
        <v>0</v>
      </c>
      <c r="AN4905" t="e">
        <f t="shared" ref="AN4905" si="11195">_xlfn.RANK.AVG(AM4905,$B$2:$F$5001)</f>
        <v>#N/A</v>
      </c>
      <c r="AO4905">
        <f t="shared" si="11109"/>
        <v>0</v>
      </c>
      <c r="AP4905" t="e">
        <f t="shared" ref="AP4905" si="11196">_xlfn.RANK.AVG(AO4905,$B$2:$F$5001)</f>
        <v>#N/A</v>
      </c>
      <c r="AQ4905">
        <f t="shared" si="11138"/>
        <v>0</v>
      </c>
      <c r="AR4905">
        <f t="shared" si="11116"/>
        <v>0</v>
      </c>
      <c r="AS4905">
        <f t="shared" si="11117"/>
        <v>0</v>
      </c>
      <c r="AT4905">
        <f t="shared" si="11118"/>
        <v>0</v>
      </c>
      <c r="AU4905">
        <f t="shared" si="11119"/>
        <v>0</v>
      </c>
    </row>
    <row r="4906" spans="1:47" x14ac:dyDescent="0.25">
      <c r="A4906" s="67">
        <v>4905</v>
      </c>
      <c r="U4906" s="28">
        <f t="shared" si="11099"/>
        <v>0</v>
      </c>
      <c r="V4906" s="28">
        <f t="shared" si="11100"/>
        <v>0</v>
      </c>
      <c r="W4906" s="28">
        <f t="shared" si="11101"/>
        <v>0</v>
      </c>
      <c r="X4906" s="28">
        <f t="shared" si="11102"/>
        <v>0</v>
      </c>
      <c r="Y4906" s="28">
        <f t="shared" si="11103"/>
        <v>0</v>
      </c>
      <c r="AG4906" s="1">
        <f t="shared" si="11104"/>
        <v>0</v>
      </c>
      <c r="AH4906" s="2" t="e">
        <f t="shared" si="11111"/>
        <v>#N/A</v>
      </c>
      <c r="AI4906" s="1">
        <f t="shared" si="11105"/>
        <v>0</v>
      </c>
      <c r="AJ4906" t="e">
        <f t="shared" si="11112"/>
        <v>#N/A</v>
      </c>
      <c r="AK4906" s="1">
        <f t="shared" si="11106"/>
        <v>0</v>
      </c>
      <c r="AL4906" t="e">
        <f t="shared" si="11113"/>
        <v>#N/A</v>
      </c>
      <c r="AM4906">
        <f t="shared" si="11107"/>
        <v>0</v>
      </c>
      <c r="AN4906" t="e">
        <f t="shared" ref="AN4906" si="11197">_xlfn.RANK.AVG(AM4906,$B$2:$F$5001)</f>
        <v>#N/A</v>
      </c>
      <c r="AO4906">
        <f t="shared" si="11109"/>
        <v>0</v>
      </c>
      <c r="AP4906" t="e">
        <f t="shared" ref="AP4906" si="11198">_xlfn.RANK.AVG(AO4906,$B$2:$F$5001)</f>
        <v>#N/A</v>
      </c>
      <c r="AQ4906">
        <f t="shared" si="11138"/>
        <v>0</v>
      </c>
      <c r="AR4906">
        <f t="shared" si="11116"/>
        <v>0</v>
      </c>
      <c r="AS4906">
        <f t="shared" si="11117"/>
        <v>0</v>
      </c>
      <c r="AT4906">
        <f t="shared" si="11118"/>
        <v>0</v>
      </c>
      <c r="AU4906">
        <f t="shared" si="11119"/>
        <v>0</v>
      </c>
    </row>
    <row r="4907" spans="1:47" x14ac:dyDescent="0.25">
      <c r="A4907" s="67">
        <v>4906</v>
      </c>
      <c r="U4907" s="28">
        <f t="shared" si="11099"/>
        <v>0</v>
      </c>
      <c r="V4907" s="28">
        <f t="shared" si="11100"/>
        <v>0</v>
      </c>
      <c r="W4907" s="28">
        <f t="shared" si="11101"/>
        <v>0</v>
      </c>
      <c r="X4907" s="28">
        <f t="shared" si="11102"/>
        <v>0</v>
      </c>
      <c r="Y4907" s="28">
        <f t="shared" si="11103"/>
        <v>0</v>
      </c>
      <c r="AG4907" s="1">
        <f t="shared" si="11104"/>
        <v>0</v>
      </c>
      <c r="AH4907" s="2" t="e">
        <f t="shared" si="11111"/>
        <v>#N/A</v>
      </c>
      <c r="AI4907" s="1">
        <f t="shared" si="11105"/>
        <v>0</v>
      </c>
      <c r="AJ4907" t="e">
        <f t="shared" si="11112"/>
        <v>#N/A</v>
      </c>
      <c r="AK4907" s="1">
        <f t="shared" si="11106"/>
        <v>0</v>
      </c>
      <c r="AL4907" t="e">
        <f t="shared" si="11113"/>
        <v>#N/A</v>
      </c>
      <c r="AM4907">
        <f t="shared" si="11107"/>
        <v>0</v>
      </c>
      <c r="AN4907" t="e">
        <f t="shared" ref="AN4907" si="11199">_xlfn.RANK.AVG(AM4907,$B$2:$F$5001)</f>
        <v>#N/A</v>
      </c>
      <c r="AO4907">
        <f t="shared" si="11109"/>
        <v>0</v>
      </c>
      <c r="AP4907" t="e">
        <f t="shared" ref="AP4907" si="11200">_xlfn.RANK.AVG(AO4907,$B$2:$F$5001)</f>
        <v>#N/A</v>
      </c>
      <c r="AQ4907">
        <f t="shared" si="11138"/>
        <v>0</v>
      </c>
      <c r="AR4907">
        <f t="shared" si="11116"/>
        <v>0</v>
      </c>
      <c r="AS4907">
        <f t="shared" si="11117"/>
        <v>0</v>
      </c>
      <c r="AT4907">
        <f t="shared" si="11118"/>
        <v>0</v>
      </c>
      <c r="AU4907">
        <f t="shared" si="11119"/>
        <v>0</v>
      </c>
    </row>
    <row r="4908" spans="1:47" x14ac:dyDescent="0.25">
      <c r="A4908" s="67">
        <v>4907</v>
      </c>
      <c r="U4908" s="28">
        <f t="shared" si="11099"/>
        <v>0</v>
      </c>
      <c r="V4908" s="28">
        <f t="shared" si="11100"/>
        <v>0</v>
      </c>
      <c r="W4908" s="28">
        <f t="shared" si="11101"/>
        <v>0</v>
      </c>
      <c r="X4908" s="28">
        <f t="shared" si="11102"/>
        <v>0</v>
      </c>
      <c r="Y4908" s="28">
        <f t="shared" si="11103"/>
        <v>0</v>
      </c>
      <c r="AG4908" s="1">
        <f t="shared" si="11104"/>
        <v>0</v>
      </c>
      <c r="AH4908" s="2" t="e">
        <f t="shared" si="11111"/>
        <v>#N/A</v>
      </c>
      <c r="AI4908" s="1">
        <f t="shared" si="11105"/>
        <v>0</v>
      </c>
      <c r="AJ4908" t="e">
        <f t="shared" si="11112"/>
        <v>#N/A</v>
      </c>
      <c r="AK4908" s="1">
        <f t="shared" si="11106"/>
        <v>0</v>
      </c>
      <c r="AL4908" t="e">
        <f t="shared" si="11113"/>
        <v>#N/A</v>
      </c>
      <c r="AM4908">
        <f t="shared" si="11107"/>
        <v>0</v>
      </c>
      <c r="AN4908" t="e">
        <f t="shared" ref="AN4908" si="11201">_xlfn.RANK.AVG(AM4908,$B$2:$F$5001)</f>
        <v>#N/A</v>
      </c>
      <c r="AO4908">
        <f t="shared" si="11109"/>
        <v>0</v>
      </c>
      <c r="AP4908" t="e">
        <f t="shared" ref="AP4908" si="11202">_xlfn.RANK.AVG(AO4908,$B$2:$F$5001)</f>
        <v>#N/A</v>
      </c>
      <c r="AQ4908">
        <f t="shared" si="11138"/>
        <v>0</v>
      </c>
      <c r="AR4908">
        <f t="shared" si="11116"/>
        <v>0</v>
      </c>
      <c r="AS4908">
        <f t="shared" si="11117"/>
        <v>0</v>
      </c>
      <c r="AT4908">
        <f t="shared" si="11118"/>
        <v>0</v>
      </c>
      <c r="AU4908">
        <f t="shared" si="11119"/>
        <v>0</v>
      </c>
    </row>
    <row r="4909" spans="1:47" x14ac:dyDescent="0.25">
      <c r="A4909" s="67">
        <v>4908</v>
      </c>
      <c r="U4909" s="28">
        <f t="shared" si="11099"/>
        <v>0</v>
      </c>
      <c r="V4909" s="28">
        <f t="shared" si="11100"/>
        <v>0</v>
      </c>
      <c r="W4909" s="28">
        <f t="shared" si="11101"/>
        <v>0</v>
      </c>
      <c r="X4909" s="28">
        <f t="shared" si="11102"/>
        <v>0</v>
      </c>
      <c r="Y4909" s="28">
        <f t="shared" si="11103"/>
        <v>0</v>
      </c>
      <c r="AG4909" s="1">
        <f t="shared" si="11104"/>
        <v>0</v>
      </c>
      <c r="AH4909" s="2" t="e">
        <f t="shared" si="11111"/>
        <v>#N/A</v>
      </c>
      <c r="AI4909" s="1">
        <f t="shared" si="11105"/>
        <v>0</v>
      </c>
      <c r="AJ4909" t="e">
        <f t="shared" si="11112"/>
        <v>#N/A</v>
      </c>
      <c r="AK4909" s="1">
        <f t="shared" si="11106"/>
        <v>0</v>
      </c>
      <c r="AL4909" t="e">
        <f t="shared" si="11113"/>
        <v>#N/A</v>
      </c>
      <c r="AM4909">
        <f t="shared" si="11107"/>
        <v>0</v>
      </c>
      <c r="AN4909" t="e">
        <f t="shared" ref="AN4909" si="11203">_xlfn.RANK.AVG(AM4909,$B$2:$F$5001)</f>
        <v>#N/A</v>
      </c>
      <c r="AO4909">
        <f t="shared" si="11109"/>
        <v>0</v>
      </c>
      <c r="AP4909" t="e">
        <f t="shared" ref="AP4909" si="11204">_xlfn.RANK.AVG(AO4909,$B$2:$F$5001)</f>
        <v>#N/A</v>
      </c>
      <c r="AQ4909">
        <f t="shared" si="11138"/>
        <v>0</v>
      </c>
      <c r="AR4909">
        <f t="shared" si="11116"/>
        <v>0</v>
      </c>
      <c r="AS4909">
        <f t="shared" si="11117"/>
        <v>0</v>
      </c>
      <c r="AT4909">
        <f t="shared" si="11118"/>
        <v>0</v>
      </c>
      <c r="AU4909">
        <f t="shared" si="11119"/>
        <v>0</v>
      </c>
    </row>
    <row r="4910" spans="1:47" x14ac:dyDescent="0.25">
      <c r="A4910" s="67">
        <v>4909</v>
      </c>
      <c r="U4910" s="28">
        <f t="shared" si="11099"/>
        <v>0</v>
      </c>
      <c r="V4910" s="28">
        <f t="shared" si="11100"/>
        <v>0</v>
      </c>
      <c r="W4910" s="28">
        <f t="shared" si="11101"/>
        <v>0</v>
      </c>
      <c r="X4910" s="28">
        <f t="shared" si="11102"/>
        <v>0</v>
      </c>
      <c r="Y4910" s="28">
        <f t="shared" si="11103"/>
        <v>0</v>
      </c>
      <c r="AG4910" s="1">
        <f t="shared" si="11104"/>
        <v>0</v>
      </c>
      <c r="AH4910" s="2" t="e">
        <f t="shared" si="11111"/>
        <v>#N/A</v>
      </c>
      <c r="AI4910" s="1">
        <f t="shared" si="11105"/>
        <v>0</v>
      </c>
      <c r="AJ4910" t="e">
        <f t="shared" si="11112"/>
        <v>#N/A</v>
      </c>
      <c r="AK4910" s="1">
        <f t="shared" si="11106"/>
        <v>0</v>
      </c>
      <c r="AL4910" t="e">
        <f t="shared" si="11113"/>
        <v>#N/A</v>
      </c>
      <c r="AM4910">
        <f t="shared" si="11107"/>
        <v>0</v>
      </c>
      <c r="AN4910" t="e">
        <f t="shared" ref="AN4910" si="11205">_xlfn.RANK.AVG(AM4910,$B$2:$F$5001)</f>
        <v>#N/A</v>
      </c>
      <c r="AO4910">
        <f t="shared" si="11109"/>
        <v>0</v>
      </c>
      <c r="AP4910" t="e">
        <f t="shared" ref="AP4910" si="11206">_xlfn.RANK.AVG(AO4910,$B$2:$F$5001)</f>
        <v>#N/A</v>
      </c>
      <c r="AQ4910">
        <f t="shared" si="11138"/>
        <v>0</v>
      </c>
      <c r="AR4910">
        <f t="shared" si="11116"/>
        <v>0</v>
      </c>
      <c r="AS4910">
        <f t="shared" si="11117"/>
        <v>0</v>
      </c>
      <c r="AT4910">
        <f t="shared" si="11118"/>
        <v>0</v>
      </c>
      <c r="AU4910">
        <f t="shared" si="11119"/>
        <v>0</v>
      </c>
    </row>
    <row r="4911" spans="1:47" x14ac:dyDescent="0.25">
      <c r="A4911" s="67">
        <v>4910</v>
      </c>
      <c r="U4911" s="28">
        <f t="shared" si="11099"/>
        <v>0</v>
      </c>
      <c r="V4911" s="28">
        <f t="shared" si="11100"/>
        <v>0</v>
      </c>
      <c r="W4911" s="28">
        <f t="shared" si="11101"/>
        <v>0</v>
      </c>
      <c r="X4911" s="28">
        <f t="shared" si="11102"/>
        <v>0</v>
      </c>
      <c r="Y4911" s="28">
        <f t="shared" si="11103"/>
        <v>0</v>
      </c>
      <c r="AG4911" s="1">
        <f t="shared" si="11104"/>
        <v>0</v>
      </c>
      <c r="AH4911" s="2" t="e">
        <f t="shared" si="11111"/>
        <v>#N/A</v>
      </c>
      <c r="AI4911" s="1">
        <f t="shared" si="11105"/>
        <v>0</v>
      </c>
      <c r="AJ4911" t="e">
        <f t="shared" si="11112"/>
        <v>#N/A</v>
      </c>
      <c r="AK4911" s="1">
        <f t="shared" si="11106"/>
        <v>0</v>
      </c>
      <c r="AL4911" t="e">
        <f t="shared" si="11113"/>
        <v>#N/A</v>
      </c>
      <c r="AM4911">
        <f t="shared" si="11107"/>
        <v>0</v>
      </c>
      <c r="AN4911" t="e">
        <f t="shared" ref="AN4911" si="11207">_xlfn.RANK.AVG(AM4911,$B$2:$F$5001)</f>
        <v>#N/A</v>
      </c>
      <c r="AO4911">
        <f t="shared" si="11109"/>
        <v>0</v>
      </c>
      <c r="AP4911" t="e">
        <f t="shared" ref="AP4911" si="11208">_xlfn.RANK.AVG(AO4911,$B$2:$F$5001)</f>
        <v>#N/A</v>
      </c>
      <c r="AQ4911">
        <f t="shared" si="11138"/>
        <v>0</v>
      </c>
      <c r="AR4911">
        <f t="shared" si="11116"/>
        <v>0</v>
      </c>
      <c r="AS4911">
        <f t="shared" si="11117"/>
        <v>0</v>
      </c>
      <c r="AT4911">
        <f t="shared" si="11118"/>
        <v>0</v>
      </c>
      <c r="AU4911">
        <f t="shared" si="11119"/>
        <v>0</v>
      </c>
    </row>
    <row r="4912" spans="1:47" x14ac:dyDescent="0.25">
      <c r="A4912" s="67">
        <v>4911</v>
      </c>
      <c r="U4912" s="28">
        <f t="shared" si="11099"/>
        <v>0</v>
      </c>
      <c r="V4912" s="28">
        <f t="shared" si="11100"/>
        <v>0</v>
      </c>
      <c r="W4912" s="28">
        <f t="shared" si="11101"/>
        <v>0</v>
      </c>
      <c r="X4912" s="28">
        <f t="shared" si="11102"/>
        <v>0</v>
      </c>
      <c r="Y4912" s="28">
        <f t="shared" si="11103"/>
        <v>0</v>
      </c>
      <c r="AG4912" s="1">
        <f t="shared" si="11104"/>
        <v>0</v>
      </c>
      <c r="AH4912" s="2" t="e">
        <f t="shared" si="11111"/>
        <v>#N/A</v>
      </c>
      <c r="AI4912" s="1">
        <f t="shared" si="11105"/>
        <v>0</v>
      </c>
      <c r="AJ4912" t="e">
        <f t="shared" si="11112"/>
        <v>#N/A</v>
      </c>
      <c r="AK4912" s="1">
        <f t="shared" si="11106"/>
        <v>0</v>
      </c>
      <c r="AL4912" t="e">
        <f t="shared" si="11113"/>
        <v>#N/A</v>
      </c>
      <c r="AM4912">
        <f t="shared" si="11107"/>
        <v>0</v>
      </c>
      <c r="AN4912" t="e">
        <f t="shared" ref="AN4912" si="11209">_xlfn.RANK.AVG(AM4912,$B$2:$F$5001)</f>
        <v>#N/A</v>
      </c>
      <c r="AO4912">
        <f t="shared" si="11109"/>
        <v>0</v>
      </c>
      <c r="AP4912" t="e">
        <f t="shared" ref="AP4912" si="11210">_xlfn.RANK.AVG(AO4912,$B$2:$F$5001)</f>
        <v>#N/A</v>
      </c>
      <c r="AQ4912">
        <f t="shared" si="11138"/>
        <v>0</v>
      </c>
      <c r="AR4912">
        <f t="shared" si="11116"/>
        <v>0</v>
      </c>
      <c r="AS4912">
        <f t="shared" si="11117"/>
        <v>0</v>
      </c>
      <c r="AT4912">
        <f t="shared" si="11118"/>
        <v>0</v>
      </c>
      <c r="AU4912">
        <f t="shared" si="11119"/>
        <v>0</v>
      </c>
    </row>
    <row r="4913" spans="1:47" x14ac:dyDescent="0.25">
      <c r="A4913" s="67">
        <v>4912</v>
      </c>
      <c r="U4913" s="28">
        <f t="shared" si="11099"/>
        <v>0</v>
      </c>
      <c r="V4913" s="28">
        <f t="shared" si="11100"/>
        <v>0</v>
      </c>
      <c r="W4913" s="28">
        <f t="shared" si="11101"/>
        <v>0</v>
      </c>
      <c r="X4913" s="28">
        <f t="shared" si="11102"/>
        <v>0</v>
      </c>
      <c r="Y4913" s="28">
        <f t="shared" si="11103"/>
        <v>0</v>
      </c>
      <c r="AG4913" s="1">
        <f t="shared" si="11104"/>
        <v>0</v>
      </c>
      <c r="AH4913" s="2" t="e">
        <f t="shared" si="11111"/>
        <v>#N/A</v>
      </c>
      <c r="AI4913" s="1">
        <f t="shared" si="11105"/>
        <v>0</v>
      </c>
      <c r="AJ4913" t="e">
        <f t="shared" si="11112"/>
        <v>#N/A</v>
      </c>
      <c r="AK4913" s="1">
        <f t="shared" si="11106"/>
        <v>0</v>
      </c>
      <c r="AL4913" t="e">
        <f t="shared" si="11113"/>
        <v>#N/A</v>
      </c>
      <c r="AM4913">
        <f t="shared" si="11107"/>
        <v>0</v>
      </c>
      <c r="AN4913" t="e">
        <f t="shared" ref="AN4913" si="11211">_xlfn.RANK.AVG(AM4913,$B$2:$F$5001)</f>
        <v>#N/A</v>
      </c>
      <c r="AO4913">
        <f t="shared" si="11109"/>
        <v>0</v>
      </c>
      <c r="AP4913" t="e">
        <f t="shared" ref="AP4913" si="11212">_xlfn.RANK.AVG(AO4913,$B$2:$F$5001)</f>
        <v>#N/A</v>
      </c>
      <c r="AQ4913">
        <f t="shared" si="11138"/>
        <v>0</v>
      </c>
      <c r="AR4913">
        <f t="shared" si="11116"/>
        <v>0</v>
      </c>
      <c r="AS4913">
        <f t="shared" si="11117"/>
        <v>0</v>
      </c>
      <c r="AT4913">
        <f t="shared" si="11118"/>
        <v>0</v>
      </c>
      <c r="AU4913">
        <f t="shared" si="11119"/>
        <v>0</v>
      </c>
    </row>
    <row r="4914" spans="1:47" x14ac:dyDescent="0.25">
      <c r="A4914" s="67">
        <v>4913</v>
      </c>
      <c r="U4914" s="28">
        <f t="shared" si="11099"/>
        <v>0</v>
      </c>
      <c r="V4914" s="28">
        <f t="shared" si="11100"/>
        <v>0</v>
      </c>
      <c r="W4914" s="28">
        <f t="shared" si="11101"/>
        <v>0</v>
      </c>
      <c r="X4914" s="28">
        <f t="shared" si="11102"/>
        <v>0</v>
      </c>
      <c r="Y4914" s="28">
        <f t="shared" si="11103"/>
        <v>0</v>
      </c>
      <c r="AG4914" s="1">
        <f t="shared" si="11104"/>
        <v>0</v>
      </c>
      <c r="AH4914" s="2" t="e">
        <f t="shared" si="11111"/>
        <v>#N/A</v>
      </c>
      <c r="AI4914" s="1">
        <f t="shared" si="11105"/>
        <v>0</v>
      </c>
      <c r="AJ4914" t="e">
        <f t="shared" si="11112"/>
        <v>#N/A</v>
      </c>
      <c r="AK4914" s="1">
        <f t="shared" si="11106"/>
        <v>0</v>
      </c>
      <c r="AL4914" t="e">
        <f t="shared" si="11113"/>
        <v>#N/A</v>
      </c>
      <c r="AM4914">
        <f t="shared" si="11107"/>
        <v>0</v>
      </c>
      <c r="AN4914" t="e">
        <f t="shared" ref="AN4914" si="11213">_xlfn.RANK.AVG(AM4914,$B$2:$F$5001)</f>
        <v>#N/A</v>
      </c>
      <c r="AO4914">
        <f t="shared" si="11109"/>
        <v>0</v>
      </c>
      <c r="AP4914" t="e">
        <f t="shared" ref="AP4914" si="11214">_xlfn.RANK.AVG(AO4914,$B$2:$F$5001)</f>
        <v>#N/A</v>
      </c>
      <c r="AQ4914">
        <f t="shared" si="11138"/>
        <v>0</v>
      </c>
      <c r="AR4914">
        <f t="shared" si="11116"/>
        <v>0</v>
      </c>
      <c r="AS4914">
        <f t="shared" si="11117"/>
        <v>0</v>
      </c>
      <c r="AT4914">
        <f t="shared" si="11118"/>
        <v>0</v>
      </c>
      <c r="AU4914">
        <f t="shared" si="11119"/>
        <v>0</v>
      </c>
    </row>
    <row r="4915" spans="1:47" x14ac:dyDescent="0.25">
      <c r="A4915" s="67">
        <v>4914</v>
      </c>
      <c r="U4915" s="28">
        <f t="shared" si="11099"/>
        <v>0</v>
      </c>
      <c r="V4915" s="28">
        <f t="shared" si="11100"/>
        <v>0</v>
      </c>
      <c r="W4915" s="28">
        <f t="shared" si="11101"/>
        <v>0</v>
      </c>
      <c r="X4915" s="28">
        <f t="shared" si="11102"/>
        <v>0</v>
      </c>
      <c r="Y4915" s="28">
        <f t="shared" si="11103"/>
        <v>0</v>
      </c>
      <c r="AG4915" s="1">
        <f t="shared" si="11104"/>
        <v>0</v>
      </c>
      <c r="AH4915" s="2" t="e">
        <f t="shared" si="11111"/>
        <v>#N/A</v>
      </c>
      <c r="AI4915" s="1">
        <f t="shared" si="11105"/>
        <v>0</v>
      </c>
      <c r="AJ4915" t="e">
        <f t="shared" si="11112"/>
        <v>#N/A</v>
      </c>
      <c r="AK4915" s="1">
        <f t="shared" si="11106"/>
        <v>0</v>
      </c>
      <c r="AL4915" t="e">
        <f t="shared" si="11113"/>
        <v>#N/A</v>
      </c>
      <c r="AM4915">
        <f t="shared" si="11107"/>
        <v>0</v>
      </c>
      <c r="AN4915" t="e">
        <f t="shared" ref="AN4915" si="11215">_xlfn.RANK.AVG(AM4915,$B$2:$F$5001)</f>
        <v>#N/A</v>
      </c>
      <c r="AO4915">
        <f t="shared" si="11109"/>
        <v>0</v>
      </c>
      <c r="AP4915" t="e">
        <f t="shared" ref="AP4915" si="11216">_xlfn.RANK.AVG(AO4915,$B$2:$F$5001)</f>
        <v>#N/A</v>
      </c>
      <c r="AQ4915">
        <f t="shared" si="11138"/>
        <v>0</v>
      </c>
      <c r="AR4915">
        <f t="shared" si="11116"/>
        <v>0</v>
      </c>
      <c r="AS4915">
        <f t="shared" si="11117"/>
        <v>0</v>
      </c>
      <c r="AT4915">
        <f t="shared" si="11118"/>
        <v>0</v>
      </c>
      <c r="AU4915">
        <f t="shared" si="11119"/>
        <v>0</v>
      </c>
    </row>
    <row r="4916" spans="1:47" x14ac:dyDescent="0.25">
      <c r="A4916" s="67">
        <v>4915</v>
      </c>
      <c r="U4916" s="28">
        <f t="shared" si="11099"/>
        <v>0</v>
      </c>
      <c r="V4916" s="28">
        <f t="shared" si="11100"/>
        <v>0</v>
      </c>
      <c r="W4916" s="28">
        <f t="shared" si="11101"/>
        <v>0</v>
      </c>
      <c r="X4916" s="28">
        <f t="shared" si="11102"/>
        <v>0</v>
      </c>
      <c r="Y4916" s="28">
        <f t="shared" si="11103"/>
        <v>0</v>
      </c>
      <c r="AG4916" s="1">
        <f t="shared" si="11104"/>
        <v>0</v>
      </c>
      <c r="AH4916" s="2" t="e">
        <f t="shared" si="11111"/>
        <v>#N/A</v>
      </c>
      <c r="AI4916" s="1">
        <f t="shared" si="11105"/>
        <v>0</v>
      </c>
      <c r="AJ4916" t="e">
        <f t="shared" si="11112"/>
        <v>#N/A</v>
      </c>
      <c r="AK4916" s="1">
        <f t="shared" si="11106"/>
        <v>0</v>
      </c>
      <c r="AL4916" t="e">
        <f t="shared" si="11113"/>
        <v>#N/A</v>
      </c>
      <c r="AM4916">
        <f t="shared" si="11107"/>
        <v>0</v>
      </c>
      <c r="AN4916" t="e">
        <f t="shared" ref="AN4916" si="11217">_xlfn.RANK.AVG(AM4916,$B$2:$F$5001)</f>
        <v>#N/A</v>
      </c>
      <c r="AO4916">
        <f t="shared" si="11109"/>
        <v>0</v>
      </c>
      <c r="AP4916" t="e">
        <f t="shared" ref="AP4916" si="11218">_xlfn.RANK.AVG(AO4916,$B$2:$F$5001)</f>
        <v>#N/A</v>
      </c>
      <c r="AQ4916">
        <f t="shared" si="11138"/>
        <v>0</v>
      </c>
      <c r="AR4916">
        <f t="shared" si="11116"/>
        <v>0</v>
      </c>
      <c r="AS4916">
        <f t="shared" si="11117"/>
        <v>0</v>
      </c>
      <c r="AT4916">
        <f t="shared" si="11118"/>
        <v>0</v>
      </c>
      <c r="AU4916">
        <f t="shared" si="11119"/>
        <v>0</v>
      </c>
    </row>
    <row r="4917" spans="1:47" x14ac:dyDescent="0.25">
      <c r="A4917" s="67">
        <v>4916</v>
      </c>
      <c r="U4917" s="28">
        <f t="shared" si="11099"/>
        <v>0</v>
      </c>
      <c r="V4917" s="28">
        <f t="shared" si="11100"/>
        <v>0</v>
      </c>
      <c r="W4917" s="28">
        <f t="shared" si="11101"/>
        <v>0</v>
      </c>
      <c r="X4917" s="28">
        <f t="shared" si="11102"/>
        <v>0</v>
      </c>
      <c r="Y4917" s="28">
        <f t="shared" si="11103"/>
        <v>0</v>
      </c>
      <c r="AG4917" s="1">
        <f t="shared" si="11104"/>
        <v>0</v>
      </c>
      <c r="AH4917" s="2" t="e">
        <f t="shared" si="11111"/>
        <v>#N/A</v>
      </c>
      <c r="AI4917" s="1">
        <f t="shared" si="11105"/>
        <v>0</v>
      </c>
      <c r="AJ4917" t="e">
        <f t="shared" si="11112"/>
        <v>#N/A</v>
      </c>
      <c r="AK4917" s="1">
        <f t="shared" si="11106"/>
        <v>0</v>
      </c>
      <c r="AL4917" t="e">
        <f t="shared" si="11113"/>
        <v>#N/A</v>
      </c>
      <c r="AM4917">
        <f t="shared" si="11107"/>
        <v>0</v>
      </c>
      <c r="AN4917" t="e">
        <f t="shared" ref="AN4917" si="11219">_xlfn.RANK.AVG(AM4917,$B$2:$F$5001)</f>
        <v>#N/A</v>
      </c>
      <c r="AO4917">
        <f t="shared" si="11109"/>
        <v>0</v>
      </c>
      <c r="AP4917" t="e">
        <f t="shared" ref="AP4917" si="11220">_xlfn.RANK.AVG(AO4917,$B$2:$F$5001)</f>
        <v>#N/A</v>
      </c>
      <c r="AQ4917">
        <f t="shared" si="11138"/>
        <v>0</v>
      </c>
      <c r="AR4917">
        <f t="shared" si="11116"/>
        <v>0</v>
      </c>
      <c r="AS4917">
        <f t="shared" si="11117"/>
        <v>0</v>
      </c>
      <c r="AT4917">
        <f t="shared" si="11118"/>
        <v>0</v>
      </c>
      <c r="AU4917">
        <f t="shared" si="11119"/>
        <v>0</v>
      </c>
    </row>
    <row r="4918" spans="1:47" x14ac:dyDescent="0.25">
      <c r="A4918" s="67">
        <v>4917</v>
      </c>
      <c r="U4918" s="28">
        <f t="shared" si="11099"/>
        <v>0</v>
      </c>
      <c r="V4918" s="28">
        <f t="shared" si="11100"/>
        <v>0</v>
      </c>
      <c r="W4918" s="28">
        <f t="shared" si="11101"/>
        <v>0</v>
      </c>
      <c r="X4918" s="28">
        <f t="shared" si="11102"/>
        <v>0</v>
      </c>
      <c r="Y4918" s="28">
        <f t="shared" si="11103"/>
        <v>0</v>
      </c>
      <c r="AG4918" s="1">
        <f t="shared" si="11104"/>
        <v>0</v>
      </c>
      <c r="AH4918" s="2" t="e">
        <f t="shared" si="11111"/>
        <v>#N/A</v>
      </c>
      <c r="AI4918" s="1">
        <f t="shared" si="11105"/>
        <v>0</v>
      </c>
      <c r="AJ4918" t="e">
        <f t="shared" si="11112"/>
        <v>#N/A</v>
      </c>
      <c r="AK4918" s="1">
        <f t="shared" si="11106"/>
        <v>0</v>
      </c>
      <c r="AL4918" t="e">
        <f t="shared" si="11113"/>
        <v>#N/A</v>
      </c>
      <c r="AM4918">
        <f t="shared" si="11107"/>
        <v>0</v>
      </c>
      <c r="AN4918" t="e">
        <f t="shared" ref="AN4918" si="11221">_xlfn.RANK.AVG(AM4918,$B$2:$F$5001)</f>
        <v>#N/A</v>
      </c>
      <c r="AO4918">
        <f t="shared" si="11109"/>
        <v>0</v>
      </c>
      <c r="AP4918" t="e">
        <f t="shared" ref="AP4918" si="11222">_xlfn.RANK.AVG(AO4918,$B$2:$F$5001)</f>
        <v>#N/A</v>
      </c>
      <c r="AQ4918">
        <f t="shared" si="11138"/>
        <v>0</v>
      </c>
      <c r="AR4918">
        <f t="shared" si="11116"/>
        <v>0</v>
      </c>
      <c r="AS4918">
        <f t="shared" si="11117"/>
        <v>0</v>
      </c>
      <c r="AT4918">
        <f t="shared" si="11118"/>
        <v>0</v>
      </c>
      <c r="AU4918">
        <f t="shared" si="11119"/>
        <v>0</v>
      </c>
    </row>
    <row r="4919" spans="1:47" x14ac:dyDescent="0.25">
      <c r="A4919" s="67">
        <v>4918</v>
      </c>
      <c r="U4919" s="28">
        <f t="shared" si="11099"/>
        <v>0</v>
      </c>
      <c r="V4919" s="28">
        <f t="shared" si="11100"/>
        <v>0</v>
      </c>
      <c r="W4919" s="28">
        <f t="shared" si="11101"/>
        <v>0</v>
      </c>
      <c r="X4919" s="28">
        <f t="shared" si="11102"/>
        <v>0</v>
      </c>
      <c r="Y4919" s="28">
        <f t="shared" si="11103"/>
        <v>0</v>
      </c>
      <c r="AG4919" s="1">
        <f t="shared" si="11104"/>
        <v>0</v>
      </c>
      <c r="AH4919" s="2" t="e">
        <f t="shared" si="11111"/>
        <v>#N/A</v>
      </c>
      <c r="AI4919" s="1">
        <f t="shared" si="11105"/>
        <v>0</v>
      </c>
      <c r="AJ4919" t="e">
        <f t="shared" si="11112"/>
        <v>#N/A</v>
      </c>
      <c r="AK4919" s="1">
        <f t="shared" si="11106"/>
        <v>0</v>
      </c>
      <c r="AL4919" t="e">
        <f t="shared" si="11113"/>
        <v>#N/A</v>
      </c>
      <c r="AM4919">
        <f t="shared" si="11107"/>
        <v>0</v>
      </c>
      <c r="AN4919" t="e">
        <f t="shared" ref="AN4919" si="11223">_xlfn.RANK.AVG(AM4919,$B$2:$F$5001)</f>
        <v>#N/A</v>
      </c>
      <c r="AO4919">
        <f t="shared" si="11109"/>
        <v>0</v>
      </c>
      <c r="AP4919" t="e">
        <f t="shared" ref="AP4919" si="11224">_xlfn.RANK.AVG(AO4919,$B$2:$F$5001)</f>
        <v>#N/A</v>
      </c>
      <c r="AQ4919">
        <f t="shared" si="11138"/>
        <v>0</v>
      </c>
      <c r="AR4919">
        <f t="shared" si="11116"/>
        <v>0</v>
      </c>
      <c r="AS4919">
        <f t="shared" si="11117"/>
        <v>0</v>
      </c>
      <c r="AT4919">
        <f t="shared" si="11118"/>
        <v>0</v>
      </c>
      <c r="AU4919">
        <f t="shared" si="11119"/>
        <v>0</v>
      </c>
    </row>
    <row r="4920" spans="1:47" x14ac:dyDescent="0.25">
      <c r="A4920" s="67">
        <v>4919</v>
      </c>
      <c r="U4920" s="28">
        <f t="shared" si="11099"/>
        <v>0</v>
      </c>
      <c r="V4920" s="28">
        <f t="shared" si="11100"/>
        <v>0</v>
      </c>
      <c r="W4920" s="28">
        <f t="shared" si="11101"/>
        <v>0</v>
      </c>
      <c r="X4920" s="28">
        <f t="shared" si="11102"/>
        <v>0</v>
      </c>
      <c r="Y4920" s="28">
        <f t="shared" si="11103"/>
        <v>0</v>
      </c>
      <c r="AG4920" s="1">
        <f t="shared" si="11104"/>
        <v>0</v>
      </c>
      <c r="AH4920" s="2" t="e">
        <f t="shared" si="11111"/>
        <v>#N/A</v>
      </c>
      <c r="AI4920" s="1">
        <f t="shared" si="11105"/>
        <v>0</v>
      </c>
      <c r="AJ4920" t="e">
        <f t="shared" si="11112"/>
        <v>#N/A</v>
      </c>
      <c r="AK4920" s="1">
        <f t="shared" si="11106"/>
        <v>0</v>
      </c>
      <c r="AL4920" t="e">
        <f t="shared" si="11113"/>
        <v>#N/A</v>
      </c>
      <c r="AM4920">
        <f t="shared" si="11107"/>
        <v>0</v>
      </c>
      <c r="AN4920" t="e">
        <f t="shared" ref="AN4920" si="11225">_xlfn.RANK.AVG(AM4920,$B$2:$F$5001)</f>
        <v>#N/A</v>
      </c>
      <c r="AO4920">
        <f t="shared" si="11109"/>
        <v>0</v>
      </c>
      <c r="AP4920" t="e">
        <f t="shared" ref="AP4920" si="11226">_xlfn.RANK.AVG(AO4920,$B$2:$F$5001)</f>
        <v>#N/A</v>
      </c>
      <c r="AQ4920">
        <f t="shared" si="11138"/>
        <v>0</v>
      </c>
      <c r="AR4920">
        <f t="shared" si="11116"/>
        <v>0</v>
      </c>
      <c r="AS4920">
        <f t="shared" si="11117"/>
        <v>0</v>
      </c>
      <c r="AT4920">
        <f t="shared" si="11118"/>
        <v>0</v>
      </c>
      <c r="AU4920">
        <f t="shared" si="11119"/>
        <v>0</v>
      </c>
    </row>
    <row r="4921" spans="1:47" x14ac:dyDescent="0.25">
      <c r="A4921" s="67">
        <v>4920</v>
      </c>
      <c r="U4921" s="28">
        <f t="shared" si="11099"/>
        <v>0</v>
      </c>
      <c r="V4921" s="28">
        <f t="shared" si="11100"/>
        <v>0</v>
      </c>
      <c r="W4921" s="28">
        <f t="shared" si="11101"/>
        <v>0</v>
      </c>
      <c r="X4921" s="28">
        <f t="shared" si="11102"/>
        <v>0</v>
      </c>
      <c r="Y4921" s="28">
        <f t="shared" si="11103"/>
        <v>0</v>
      </c>
      <c r="AG4921" s="1">
        <f t="shared" si="11104"/>
        <v>0</v>
      </c>
      <c r="AH4921" s="2" t="e">
        <f t="shared" si="11111"/>
        <v>#N/A</v>
      </c>
      <c r="AI4921" s="1">
        <f t="shared" si="11105"/>
        <v>0</v>
      </c>
      <c r="AJ4921" t="e">
        <f t="shared" si="11112"/>
        <v>#N/A</v>
      </c>
      <c r="AK4921" s="1">
        <f t="shared" si="11106"/>
        <v>0</v>
      </c>
      <c r="AL4921" t="e">
        <f t="shared" si="11113"/>
        <v>#N/A</v>
      </c>
      <c r="AM4921">
        <f t="shared" si="11107"/>
        <v>0</v>
      </c>
      <c r="AN4921" t="e">
        <f t="shared" ref="AN4921" si="11227">_xlfn.RANK.AVG(AM4921,$B$2:$F$5001)</f>
        <v>#N/A</v>
      </c>
      <c r="AO4921">
        <f t="shared" si="11109"/>
        <v>0</v>
      </c>
      <c r="AP4921" t="e">
        <f t="shared" ref="AP4921" si="11228">_xlfn.RANK.AVG(AO4921,$B$2:$F$5001)</f>
        <v>#N/A</v>
      </c>
      <c r="AQ4921">
        <f t="shared" si="11138"/>
        <v>0</v>
      </c>
      <c r="AR4921">
        <f t="shared" si="11116"/>
        <v>0</v>
      </c>
      <c r="AS4921">
        <f t="shared" si="11117"/>
        <v>0</v>
      </c>
      <c r="AT4921">
        <f t="shared" si="11118"/>
        <v>0</v>
      </c>
      <c r="AU4921">
        <f t="shared" si="11119"/>
        <v>0</v>
      </c>
    </row>
    <row r="4922" spans="1:47" x14ac:dyDescent="0.25">
      <c r="A4922" s="67">
        <v>4921</v>
      </c>
      <c r="U4922" s="28">
        <f t="shared" si="11099"/>
        <v>0</v>
      </c>
      <c r="V4922" s="28">
        <f t="shared" si="11100"/>
        <v>0</v>
      </c>
      <c r="W4922" s="28">
        <f t="shared" si="11101"/>
        <v>0</v>
      </c>
      <c r="X4922" s="28">
        <f t="shared" si="11102"/>
        <v>0</v>
      </c>
      <c r="Y4922" s="28">
        <f t="shared" si="11103"/>
        <v>0</v>
      </c>
      <c r="AG4922" s="1">
        <f t="shared" si="11104"/>
        <v>0</v>
      </c>
      <c r="AH4922" s="2" t="e">
        <f t="shared" si="11111"/>
        <v>#N/A</v>
      </c>
      <c r="AI4922" s="1">
        <f t="shared" si="11105"/>
        <v>0</v>
      </c>
      <c r="AJ4922" t="e">
        <f t="shared" si="11112"/>
        <v>#N/A</v>
      </c>
      <c r="AK4922" s="1">
        <f t="shared" si="11106"/>
        <v>0</v>
      </c>
      <c r="AL4922" t="e">
        <f t="shared" si="11113"/>
        <v>#N/A</v>
      </c>
      <c r="AM4922">
        <f t="shared" si="11107"/>
        <v>0</v>
      </c>
      <c r="AN4922" t="e">
        <f t="shared" ref="AN4922" si="11229">_xlfn.RANK.AVG(AM4922,$B$2:$F$5001)</f>
        <v>#N/A</v>
      </c>
      <c r="AO4922">
        <f t="shared" si="11109"/>
        <v>0</v>
      </c>
      <c r="AP4922" t="e">
        <f t="shared" ref="AP4922" si="11230">_xlfn.RANK.AVG(AO4922,$B$2:$F$5001)</f>
        <v>#N/A</v>
      </c>
      <c r="AQ4922">
        <f t="shared" si="11138"/>
        <v>0</v>
      </c>
      <c r="AR4922">
        <f t="shared" si="11116"/>
        <v>0</v>
      </c>
      <c r="AS4922">
        <f t="shared" si="11117"/>
        <v>0</v>
      </c>
      <c r="AT4922">
        <f t="shared" si="11118"/>
        <v>0</v>
      </c>
      <c r="AU4922">
        <f t="shared" si="11119"/>
        <v>0</v>
      </c>
    </row>
    <row r="4923" spans="1:47" x14ac:dyDescent="0.25">
      <c r="A4923" s="67">
        <v>4922</v>
      </c>
      <c r="U4923" s="28">
        <f t="shared" si="11099"/>
        <v>0</v>
      </c>
      <c r="V4923" s="28">
        <f t="shared" si="11100"/>
        <v>0</v>
      </c>
      <c r="W4923" s="28">
        <f t="shared" si="11101"/>
        <v>0</v>
      </c>
      <c r="X4923" s="28">
        <f t="shared" si="11102"/>
        <v>0</v>
      </c>
      <c r="Y4923" s="28">
        <f t="shared" si="11103"/>
        <v>0</v>
      </c>
      <c r="AG4923" s="1">
        <f t="shared" si="11104"/>
        <v>0</v>
      </c>
      <c r="AH4923" s="2" t="e">
        <f t="shared" si="11111"/>
        <v>#N/A</v>
      </c>
      <c r="AI4923" s="1">
        <f t="shared" si="11105"/>
        <v>0</v>
      </c>
      <c r="AJ4923" t="e">
        <f t="shared" si="11112"/>
        <v>#N/A</v>
      </c>
      <c r="AK4923" s="1">
        <f t="shared" si="11106"/>
        <v>0</v>
      </c>
      <c r="AL4923" t="e">
        <f t="shared" si="11113"/>
        <v>#N/A</v>
      </c>
      <c r="AM4923">
        <f t="shared" si="11107"/>
        <v>0</v>
      </c>
      <c r="AN4923" t="e">
        <f t="shared" ref="AN4923" si="11231">_xlfn.RANK.AVG(AM4923,$B$2:$F$5001)</f>
        <v>#N/A</v>
      </c>
      <c r="AO4923">
        <f t="shared" si="11109"/>
        <v>0</v>
      </c>
      <c r="AP4923" t="e">
        <f t="shared" ref="AP4923" si="11232">_xlfn.RANK.AVG(AO4923,$B$2:$F$5001)</f>
        <v>#N/A</v>
      </c>
      <c r="AQ4923">
        <f t="shared" si="11138"/>
        <v>0</v>
      </c>
      <c r="AR4923">
        <f t="shared" si="11116"/>
        <v>0</v>
      </c>
      <c r="AS4923">
        <f t="shared" si="11117"/>
        <v>0</v>
      </c>
      <c r="AT4923">
        <f t="shared" si="11118"/>
        <v>0</v>
      </c>
      <c r="AU4923">
        <f t="shared" si="11119"/>
        <v>0</v>
      </c>
    </row>
    <row r="4924" spans="1:47" x14ac:dyDescent="0.25">
      <c r="A4924" s="67">
        <v>4923</v>
      </c>
      <c r="U4924" s="28">
        <f t="shared" si="11099"/>
        <v>0</v>
      </c>
      <c r="V4924" s="28">
        <f t="shared" si="11100"/>
        <v>0</v>
      </c>
      <c r="W4924" s="28">
        <f t="shared" si="11101"/>
        <v>0</v>
      </c>
      <c r="X4924" s="28">
        <f t="shared" si="11102"/>
        <v>0</v>
      </c>
      <c r="Y4924" s="28">
        <f t="shared" si="11103"/>
        <v>0</v>
      </c>
      <c r="AG4924" s="1">
        <f t="shared" si="11104"/>
        <v>0</v>
      </c>
      <c r="AH4924" s="2" t="e">
        <f t="shared" si="11111"/>
        <v>#N/A</v>
      </c>
      <c r="AI4924" s="1">
        <f t="shared" si="11105"/>
        <v>0</v>
      </c>
      <c r="AJ4924" t="e">
        <f t="shared" si="11112"/>
        <v>#N/A</v>
      </c>
      <c r="AK4924" s="1">
        <f t="shared" si="11106"/>
        <v>0</v>
      </c>
      <c r="AL4924" t="e">
        <f t="shared" si="11113"/>
        <v>#N/A</v>
      </c>
      <c r="AM4924">
        <f t="shared" si="11107"/>
        <v>0</v>
      </c>
      <c r="AN4924" t="e">
        <f t="shared" ref="AN4924" si="11233">_xlfn.RANK.AVG(AM4924,$B$2:$F$5001)</f>
        <v>#N/A</v>
      </c>
      <c r="AO4924">
        <f t="shared" si="11109"/>
        <v>0</v>
      </c>
      <c r="AP4924" t="e">
        <f t="shared" ref="AP4924" si="11234">_xlfn.RANK.AVG(AO4924,$B$2:$F$5001)</f>
        <v>#N/A</v>
      </c>
      <c r="AQ4924">
        <f t="shared" si="11138"/>
        <v>0</v>
      </c>
      <c r="AR4924">
        <f t="shared" si="11116"/>
        <v>0</v>
      </c>
      <c r="AS4924">
        <f t="shared" si="11117"/>
        <v>0</v>
      </c>
      <c r="AT4924">
        <f t="shared" si="11118"/>
        <v>0</v>
      </c>
      <c r="AU4924">
        <f t="shared" si="11119"/>
        <v>0</v>
      </c>
    </row>
    <row r="4925" spans="1:47" x14ac:dyDescent="0.25">
      <c r="A4925" s="67">
        <v>4924</v>
      </c>
      <c r="U4925" s="28">
        <f t="shared" si="11099"/>
        <v>0</v>
      </c>
      <c r="V4925" s="28">
        <f t="shared" si="11100"/>
        <v>0</v>
      </c>
      <c r="W4925" s="28">
        <f t="shared" si="11101"/>
        <v>0</v>
      </c>
      <c r="X4925" s="28">
        <f t="shared" si="11102"/>
        <v>0</v>
      </c>
      <c r="Y4925" s="28">
        <f t="shared" si="11103"/>
        <v>0</v>
      </c>
      <c r="AG4925" s="1">
        <f t="shared" si="11104"/>
        <v>0</v>
      </c>
      <c r="AH4925" s="2" t="e">
        <f t="shared" si="11111"/>
        <v>#N/A</v>
      </c>
      <c r="AI4925" s="1">
        <f t="shared" si="11105"/>
        <v>0</v>
      </c>
      <c r="AJ4925" t="e">
        <f t="shared" si="11112"/>
        <v>#N/A</v>
      </c>
      <c r="AK4925" s="1">
        <f t="shared" si="11106"/>
        <v>0</v>
      </c>
      <c r="AL4925" t="e">
        <f t="shared" si="11113"/>
        <v>#N/A</v>
      </c>
      <c r="AM4925">
        <f t="shared" si="11107"/>
        <v>0</v>
      </c>
      <c r="AN4925" t="e">
        <f t="shared" ref="AN4925" si="11235">_xlfn.RANK.AVG(AM4925,$B$2:$F$5001)</f>
        <v>#N/A</v>
      </c>
      <c r="AO4925">
        <f t="shared" si="11109"/>
        <v>0</v>
      </c>
      <c r="AP4925" t="e">
        <f t="shared" ref="AP4925" si="11236">_xlfn.RANK.AVG(AO4925,$B$2:$F$5001)</f>
        <v>#N/A</v>
      </c>
      <c r="AQ4925">
        <f t="shared" si="11138"/>
        <v>0</v>
      </c>
      <c r="AR4925">
        <f t="shared" si="11116"/>
        <v>0</v>
      </c>
      <c r="AS4925">
        <f t="shared" si="11117"/>
        <v>0</v>
      </c>
      <c r="AT4925">
        <f t="shared" si="11118"/>
        <v>0</v>
      </c>
      <c r="AU4925">
        <f t="shared" si="11119"/>
        <v>0</v>
      </c>
    </row>
    <row r="4926" spans="1:47" x14ac:dyDescent="0.25">
      <c r="A4926" s="67">
        <v>4925</v>
      </c>
      <c r="U4926" s="28">
        <f t="shared" si="11099"/>
        <v>0</v>
      </c>
      <c r="V4926" s="28">
        <f t="shared" si="11100"/>
        <v>0</v>
      </c>
      <c r="W4926" s="28">
        <f t="shared" si="11101"/>
        <v>0</v>
      </c>
      <c r="X4926" s="28">
        <f t="shared" si="11102"/>
        <v>0</v>
      </c>
      <c r="Y4926" s="28">
        <f t="shared" si="11103"/>
        <v>0</v>
      </c>
      <c r="AG4926" s="1">
        <f t="shared" si="11104"/>
        <v>0</v>
      </c>
      <c r="AH4926" s="2" t="e">
        <f t="shared" si="11111"/>
        <v>#N/A</v>
      </c>
      <c r="AI4926" s="1">
        <f t="shared" si="11105"/>
        <v>0</v>
      </c>
      <c r="AJ4926" t="e">
        <f t="shared" si="11112"/>
        <v>#N/A</v>
      </c>
      <c r="AK4926" s="1">
        <f t="shared" si="11106"/>
        <v>0</v>
      </c>
      <c r="AL4926" t="e">
        <f t="shared" si="11113"/>
        <v>#N/A</v>
      </c>
      <c r="AM4926">
        <f t="shared" si="11107"/>
        <v>0</v>
      </c>
      <c r="AN4926" t="e">
        <f t="shared" ref="AN4926" si="11237">_xlfn.RANK.AVG(AM4926,$B$2:$F$5001)</f>
        <v>#N/A</v>
      </c>
      <c r="AO4926">
        <f t="shared" si="11109"/>
        <v>0</v>
      </c>
      <c r="AP4926" t="e">
        <f t="shared" ref="AP4926" si="11238">_xlfn.RANK.AVG(AO4926,$B$2:$F$5001)</f>
        <v>#N/A</v>
      </c>
      <c r="AQ4926">
        <f t="shared" si="11138"/>
        <v>0</v>
      </c>
      <c r="AR4926">
        <f t="shared" si="11116"/>
        <v>0</v>
      </c>
      <c r="AS4926">
        <f t="shared" si="11117"/>
        <v>0</v>
      </c>
      <c r="AT4926">
        <f t="shared" si="11118"/>
        <v>0</v>
      </c>
      <c r="AU4926">
        <f t="shared" si="11119"/>
        <v>0</v>
      </c>
    </row>
    <row r="4927" spans="1:47" x14ac:dyDescent="0.25">
      <c r="A4927" s="67">
        <v>4926</v>
      </c>
      <c r="U4927" s="28">
        <f t="shared" si="11099"/>
        <v>0</v>
      </c>
      <c r="V4927" s="28">
        <f t="shared" si="11100"/>
        <v>0</v>
      </c>
      <c r="W4927" s="28">
        <f t="shared" si="11101"/>
        <v>0</v>
      </c>
      <c r="X4927" s="28">
        <f t="shared" si="11102"/>
        <v>0</v>
      </c>
      <c r="Y4927" s="28">
        <f t="shared" si="11103"/>
        <v>0</v>
      </c>
      <c r="AG4927" s="1">
        <f t="shared" si="11104"/>
        <v>0</v>
      </c>
      <c r="AH4927" s="2" t="e">
        <f t="shared" si="11111"/>
        <v>#N/A</v>
      </c>
      <c r="AI4927" s="1">
        <f t="shared" si="11105"/>
        <v>0</v>
      </c>
      <c r="AJ4927" t="e">
        <f t="shared" si="11112"/>
        <v>#N/A</v>
      </c>
      <c r="AK4927" s="1">
        <f t="shared" si="11106"/>
        <v>0</v>
      </c>
      <c r="AL4927" t="e">
        <f t="shared" si="11113"/>
        <v>#N/A</v>
      </c>
      <c r="AM4927">
        <f t="shared" si="11107"/>
        <v>0</v>
      </c>
      <c r="AN4927" t="e">
        <f t="shared" ref="AN4927" si="11239">_xlfn.RANK.AVG(AM4927,$B$2:$F$5001)</f>
        <v>#N/A</v>
      </c>
      <c r="AO4927">
        <f t="shared" si="11109"/>
        <v>0</v>
      </c>
      <c r="AP4927" t="e">
        <f t="shared" ref="AP4927" si="11240">_xlfn.RANK.AVG(AO4927,$B$2:$F$5001)</f>
        <v>#N/A</v>
      </c>
      <c r="AQ4927">
        <f t="shared" si="11138"/>
        <v>0</v>
      </c>
      <c r="AR4927">
        <f t="shared" si="11116"/>
        <v>0</v>
      </c>
      <c r="AS4927">
        <f t="shared" si="11117"/>
        <v>0</v>
      </c>
      <c r="AT4927">
        <f t="shared" si="11118"/>
        <v>0</v>
      </c>
      <c r="AU4927">
        <f t="shared" si="11119"/>
        <v>0</v>
      </c>
    </row>
    <row r="4928" spans="1:47" x14ac:dyDescent="0.25">
      <c r="A4928" s="67">
        <v>4927</v>
      </c>
      <c r="U4928" s="28">
        <f t="shared" si="11099"/>
        <v>0</v>
      </c>
      <c r="V4928" s="28">
        <f t="shared" si="11100"/>
        <v>0</v>
      </c>
      <c r="W4928" s="28">
        <f t="shared" si="11101"/>
        <v>0</v>
      </c>
      <c r="X4928" s="28">
        <f t="shared" si="11102"/>
        <v>0</v>
      </c>
      <c r="Y4928" s="28">
        <f t="shared" si="11103"/>
        <v>0</v>
      </c>
      <c r="AG4928" s="1">
        <f t="shared" si="11104"/>
        <v>0</v>
      </c>
      <c r="AH4928" s="2" t="e">
        <f t="shared" si="11111"/>
        <v>#N/A</v>
      </c>
      <c r="AI4928" s="1">
        <f t="shared" si="11105"/>
        <v>0</v>
      </c>
      <c r="AJ4928" t="e">
        <f t="shared" si="11112"/>
        <v>#N/A</v>
      </c>
      <c r="AK4928" s="1">
        <f t="shared" si="11106"/>
        <v>0</v>
      </c>
      <c r="AL4928" t="e">
        <f t="shared" si="11113"/>
        <v>#N/A</v>
      </c>
      <c r="AM4928">
        <f t="shared" si="11107"/>
        <v>0</v>
      </c>
      <c r="AN4928" t="e">
        <f t="shared" ref="AN4928" si="11241">_xlfn.RANK.AVG(AM4928,$B$2:$F$5001)</f>
        <v>#N/A</v>
      </c>
      <c r="AO4928">
        <f t="shared" si="11109"/>
        <v>0</v>
      </c>
      <c r="AP4928" t="e">
        <f t="shared" ref="AP4928" si="11242">_xlfn.RANK.AVG(AO4928,$B$2:$F$5001)</f>
        <v>#N/A</v>
      </c>
      <c r="AQ4928">
        <f t="shared" si="11138"/>
        <v>0</v>
      </c>
      <c r="AR4928">
        <f t="shared" si="11116"/>
        <v>0</v>
      </c>
      <c r="AS4928">
        <f t="shared" si="11117"/>
        <v>0</v>
      </c>
      <c r="AT4928">
        <f t="shared" si="11118"/>
        <v>0</v>
      </c>
      <c r="AU4928">
        <f t="shared" si="11119"/>
        <v>0</v>
      </c>
    </row>
    <row r="4929" spans="1:47" x14ac:dyDescent="0.25">
      <c r="A4929" s="67">
        <v>4928</v>
      </c>
      <c r="U4929" s="28">
        <f t="shared" si="11099"/>
        <v>0</v>
      </c>
      <c r="V4929" s="28">
        <f t="shared" si="11100"/>
        <v>0</v>
      </c>
      <c r="W4929" s="28">
        <f t="shared" si="11101"/>
        <v>0</v>
      </c>
      <c r="X4929" s="28">
        <f t="shared" si="11102"/>
        <v>0</v>
      </c>
      <c r="Y4929" s="28">
        <f t="shared" si="11103"/>
        <v>0</v>
      </c>
      <c r="AG4929" s="1">
        <f t="shared" si="11104"/>
        <v>0</v>
      </c>
      <c r="AH4929" s="2" t="e">
        <f t="shared" si="11111"/>
        <v>#N/A</v>
      </c>
      <c r="AI4929" s="1">
        <f t="shared" si="11105"/>
        <v>0</v>
      </c>
      <c r="AJ4929" t="e">
        <f t="shared" si="11112"/>
        <v>#N/A</v>
      </c>
      <c r="AK4929" s="1">
        <f t="shared" si="11106"/>
        <v>0</v>
      </c>
      <c r="AL4929" t="e">
        <f t="shared" si="11113"/>
        <v>#N/A</v>
      </c>
      <c r="AM4929">
        <f t="shared" si="11107"/>
        <v>0</v>
      </c>
      <c r="AN4929" t="e">
        <f t="shared" ref="AN4929" si="11243">_xlfn.RANK.AVG(AM4929,$B$2:$F$5001)</f>
        <v>#N/A</v>
      </c>
      <c r="AO4929">
        <f t="shared" si="11109"/>
        <v>0</v>
      </c>
      <c r="AP4929" t="e">
        <f t="shared" ref="AP4929" si="11244">_xlfn.RANK.AVG(AO4929,$B$2:$F$5001)</f>
        <v>#N/A</v>
      </c>
      <c r="AQ4929">
        <f t="shared" si="11138"/>
        <v>0</v>
      </c>
      <c r="AR4929">
        <f t="shared" si="11116"/>
        <v>0</v>
      </c>
      <c r="AS4929">
        <f t="shared" si="11117"/>
        <v>0</v>
      </c>
      <c r="AT4929">
        <f t="shared" si="11118"/>
        <v>0</v>
      </c>
      <c r="AU4929">
        <f t="shared" si="11119"/>
        <v>0</v>
      </c>
    </row>
    <row r="4930" spans="1:47" x14ac:dyDescent="0.25">
      <c r="A4930" s="67">
        <v>4929</v>
      </c>
      <c r="U4930" s="28">
        <f t="shared" ref="U4930:U4993" si="11245">IFERROR(_xlfn.RANK.AVG(B4930,$B$2:$F$5001,1),0)</f>
        <v>0</v>
      </c>
      <c r="V4930" s="28">
        <f t="shared" ref="V4930:V4993" si="11246">IFERROR(_xlfn.RANK.AVG(C4930,$B$2:$F$5001,1),0)</f>
        <v>0</v>
      </c>
      <c r="W4930" s="28">
        <f t="shared" ref="W4930:W4993" si="11247">IFERROR(_xlfn.RANK.AVG(D4930,$B$2:$F$5001,1),0)</f>
        <v>0</v>
      </c>
      <c r="X4930" s="28">
        <f t="shared" ref="X4930:X4993" si="11248">IFERROR(_xlfn.RANK.AVG(E4930,$B$2:$F$5001,1),0)</f>
        <v>0</v>
      </c>
      <c r="Y4930" s="28">
        <f t="shared" ref="Y4930:Y4993" si="11249">IFERROR(_xlfn.RANK.AVG(F4930,$B$2:$F$5001,1),0)</f>
        <v>0</v>
      </c>
      <c r="AG4930" s="1">
        <f t="shared" ref="AG4930:AG4993" si="11250">B4930</f>
        <v>0</v>
      </c>
      <c r="AH4930" s="2" t="e">
        <f t="shared" si="11111"/>
        <v>#N/A</v>
      </c>
      <c r="AI4930" s="1">
        <f t="shared" ref="AI4930:AI4993" si="11251">C4930</f>
        <v>0</v>
      </c>
      <c r="AJ4930" t="e">
        <f t="shared" si="11112"/>
        <v>#N/A</v>
      </c>
      <c r="AK4930" s="1">
        <f t="shared" ref="AK4930:AK4993" si="11252">D4930</f>
        <v>0</v>
      </c>
      <c r="AL4930" t="e">
        <f t="shared" si="11113"/>
        <v>#N/A</v>
      </c>
      <c r="AM4930">
        <f t="shared" ref="AM4930:AM4993" si="11253">E4930</f>
        <v>0</v>
      </c>
      <c r="AN4930" t="e">
        <f t="shared" ref="AN4930" si="11254">_xlfn.RANK.AVG(AM4930,$B$2:$F$5001)</f>
        <v>#N/A</v>
      </c>
      <c r="AO4930">
        <f t="shared" ref="AO4930:AO4993" si="11255">F4930</f>
        <v>0</v>
      </c>
      <c r="AP4930" t="e">
        <f t="shared" ref="AP4930" si="11256">_xlfn.RANK.AVG(AO4930,$B$2:$F$5001)</f>
        <v>#N/A</v>
      </c>
      <c r="AQ4930">
        <f t="shared" si="11138"/>
        <v>0</v>
      </c>
      <c r="AR4930">
        <f t="shared" si="11116"/>
        <v>0</v>
      </c>
      <c r="AS4930">
        <f t="shared" si="11117"/>
        <v>0</v>
      </c>
      <c r="AT4930">
        <f t="shared" si="11118"/>
        <v>0</v>
      </c>
      <c r="AU4930">
        <f t="shared" si="11119"/>
        <v>0</v>
      </c>
    </row>
    <row r="4931" spans="1:47" x14ac:dyDescent="0.25">
      <c r="A4931" s="67">
        <v>4930</v>
      </c>
      <c r="U4931" s="28">
        <f t="shared" si="11245"/>
        <v>0</v>
      </c>
      <c r="V4931" s="28">
        <f t="shared" si="11246"/>
        <v>0</v>
      </c>
      <c r="W4931" s="28">
        <f t="shared" si="11247"/>
        <v>0</v>
      </c>
      <c r="X4931" s="28">
        <f t="shared" si="11248"/>
        <v>0</v>
      </c>
      <c r="Y4931" s="28">
        <f t="shared" si="11249"/>
        <v>0</v>
      </c>
      <c r="AG4931" s="1">
        <f t="shared" si="11250"/>
        <v>0</v>
      </c>
      <c r="AH4931" s="2" t="e">
        <f t="shared" ref="AH4931:AH4994" si="11257">_xlfn.RANK.AVG(AG4931,$B$2:$F$5001)</f>
        <v>#N/A</v>
      </c>
      <c r="AI4931" s="1">
        <f t="shared" si="11251"/>
        <v>0</v>
      </c>
      <c r="AJ4931" t="e">
        <f t="shared" ref="AJ4931:AJ4994" si="11258">_xlfn.RANK.AVG(AI4931,$B$2:$F$5001)</f>
        <v>#N/A</v>
      </c>
      <c r="AK4931" s="1">
        <f t="shared" si="11252"/>
        <v>0</v>
      </c>
      <c r="AL4931" t="e">
        <f t="shared" ref="AL4931:AL4994" si="11259">_xlfn.RANK.AVG(AK4931,$B$2:$F$5001)</f>
        <v>#N/A</v>
      </c>
      <c r="AM4931">
        <f t="shared" si="11253"/>
        <v>0</v>
      </c>
      <c r="AN4931" t="e">
        <f t="shared" ref="AN4931" si="11260">_xlfn.RANK.AVG(AM4931,$B$2:$F$5001)</f>
        <v>#N/A</v>
      </c>
      <c r="AO4931">
        <f t="shared" si="11255"/>
        <v>0</v>
      </c>
      <c r="AP4931" t="e">
        <f t="shared" ref="AP4931" si="11261">_xlfn.RANK.AVG(AO4931,$B$2:$F$5001)</f>
        <v>#N/A</v>
      </c>
      <c r="AQ4931">
        <f t="shared" si="11138"/>
        <v>0</v>
      </c>
      <c r="AR4931">
        <f t="shared" ref="AR4931:AR4994" si="11262">IFERROR(AJ4931,0)</f>
        <v>0</v>
      </c>
      <c r="AS4931">
        <f t="shared" ref="AS4931:AS4994" si="11263">IFERROR(AL4931,0)</f>
        <v>0</v>
      </c>
      <c r="AT4931">
        <f t="shared" ref="AT4931:AT4994" si="11264">IFERROR(AN4931,0)</f>
        <v>0</v>
      </c>
      <c r="AU4931">
        <f t="shared" ref="AU4931:AU4994" si="11265">IFERROR(AP4931,0)</f>
        <v>0</v>
      </c>
    </row>
    <row r="4932" spans="1:47" x14ac:dyDescent="0.25">
      <c r="A4932" s="67">
        <v>4931</v>
      </c>
      <c r="U4932" s="28">
        <f t="shared" si="11245"/>
        <v>0</v>
      </c>
      <c r="V4932" s="28">
        <f t="shared" si="11246"/>
        <v>0</v>
      </c>
      <c r="W4932" s="28">
        <f t="shared" si="11247"/>
        <v>0</v>
      </c>
      <c r="X4932" s="28">
        <f t="shared" si="11248"/>
        <v>0</v>
      </c>
      <c r="Y4932" s="28">
        <f t="shared" si="11249"/>
        <v>0</v>
      </c>
      <c r="AG4932" s="1">
        <f t="shared" si="11250"/>
        <v>0</v>
      </c>
      <c r="AH4932" s="2" t="e">
        <f t="shared" si="11257"/>
        <v>#N/A</v>
      </c>
      <c r="AI4932" s="1">
        <f t="shared" si="11251"/>
        <v>0</v>
      </c>
      <c r="AJ4932" t="e">
        <f t="shared" si="11258"/>
        <v>#N/A</v>
      </c>
      <c r="AK4932" s="1">
        <f t="shared" si="11252"/>
        <v>0</v>
      </c>
      <c r="AL4932" t="e">
        <f t="shared" si="11259"/>
        <v>#N/A</v>
      </c>
      <c r="AM4932">
        <f t="shared" si="11253"/>
        <v>0</v>
      </c>
      <c r="AN4932" t="e">
        <f t="shared" ref="AN4932" si="11266">_xlfn.RANK.AVG(AM4932,$B$2:$F$5001)</f>
        <v>#N/A</v>
      </c>
      <c r="AO4932">
        <f t="shared" si="11255"/>
        <v>0</v>
      </c>
      <c r="AP4932" t="e">
        <f t="shared" ref="AP4932" si="11267">_xlfn.RANK.AVG(AO4932,$B$2:$F$5001)</f>
        <v>#N/A</v>
      </c>
      <c r="AQ4932">
        <f t="shared" si="11138"/>
        <v>0</v>
      </c>
      <c r="AR4932">
        <f t="shared" si="11262"/>
        <v>0</v>
      </c>
      <c r="AS4932">
        <f t="shared" si="11263"/>
        <v>0</v>
      </c>
      <c r="AT4932">
        <f t="shared" si="11264"/>
        <v>0</v>
      </c>
      <c r="AU4932">
        <f t="shared" si="11265"/>
        <v>0</v>
      </c>
    </row>
    <row r="4933" spans="1:47" x14ac:dyDescent="0.25">
      <c r="A4933" s="67">
        <v>4932</v>
      </c>
      <c r="U4933" s="28">
        <f t="shared" si="11245"/>
        <v>0</v>
      </c>
      <c r="V4933" s="28">
        <f t="shared" si="11246"/>
        <v>0</v>
      </c>
      <c r="W4933" s="28">
        <f t="shared" si="11247"/>
        <v>0</v>
      </c>
      <c r="X4933" s="28">
        <f t="shared" si="11248"/>
        <v>0</v>
      </c>
      <c r="Y4933" s="28">
        <f t="shared" si="11249"/>
        <v>0</v>
      </c>
      <c r="AG4933" s="1">
        <f t="shared" si="11250"/>
        <v>0</v>
      </c>
      <c r="AH4933" s="2" t="e">
        <f t="shared" si="11257"/>
        <v>#N/A</v>
      </c>
      <c r="AI4933" s="1">
        <f t="shared" si="11251"/>
        <v>0</v>
      </c>
      <c r="AJ4933" t="e">
        <f t="shared" si="11258"/>
        <v>#N/A</v>
      </c>
      <c r="AK4933" s="1">
        <f t="shared" si="11252"/>
        <v>0</v>
      </c>
      <c r="AL4933" t="e">
        <f t="shared" si="11259"/>
        <v>#N/A</v>
      </c>
      <c r="AM4933">
        <f t="shared" si="11253"/>
        <v>0</v>
      </c>
      <c r="AN4933" t="e">
        <f t="shared" ref="AN4933" si="11268">_xlfn.RANK.AVG(AM4933,$B$2:$F$5001)</f>
        <v>#N/A</v>
      </c>
      <c r="AO4933">
        <f t="shared" si="11255"/>
        <v>0</v>
      </c>
      <c r="AP4933" t="e">
        <f t="shared" ref="AP4933" si="11269">_xlfn.RANK.AVG(AO4933,$B$2:$F$5001)</f>
        <v>#N/A</v>
      </c>
      <c r="AQ4933">
        <f t="shared" si="11138"/>
        <v>0</v>
      </c>
      <c r="AR4933">
        <f t="shared" si="11262"/>
        <v>0</v>
      </c>
      <c r="AS4933">
        <f t="shared" si="11263"/>
        <v>0</v>
      </c>
      <c r="AT4933">
        <f t="shared" si="11264"/>
        <v>0</v>
      </c>
      <c r="AU4933">
        <f t="shared" si="11265"/>
        <v>0</v>
      </c>
    </row>
    <row r="4934" spans="1:47" x14ac:dyDescent="0.25">
      <c r="A4934" s="67">
        <v>4933</v>
      </c>
      <c r="U4934" s="28">
        <f t="shared" si="11245"/>
        <v>0</v>
      </c>
      <c r="V4934" s="28">
        <f t="shared" si="11246"/>
        <v>0</v>
      </c>
      <c r="W4934" s="28">
        <f t="shared" si="11247"/>
        <v>0</v>
      </c>
      <c r="X4934" s="28">
        <f t="shared" si="11248"/>
        <v>0</v>
      </c>
      <c r="Y4934" s="28">
        <f t="shared" si="11249"/>
        <v>0</v>
      </c>
      <c r="AG4934" s="1">
        <f t="shared" si="11250"/>
        <v>0</v>
      </c>
      <c r="AH4934" s="2" t="e">
        <f t="shared" si="11257"/>
        <v>#N/A</v>
      </c>
      <c r="AI4934" s="1">
        <f t="shared" si="11251"/>
        <v>0</v>
      </c>
      <c r="AJ4934" t="e">
        <f t="shared" si="11258"/>
        <v>#N/A</v>
      </c>
      <c r="AK4934" s="1">
        <f t="shared" si="11252"/>
        <v>0</v>
      </c>
      <c r="AL4934" t="e">
        <f t="shared" si="11259"/>
        <v>#N/A</v>
      </c>
      <c r="AM4934">
        <f t="shared" si="11253"/>
        <v>0</v>
      </c>
      <c r="AN4934" t="e">
        <f t="shared" ref="AN4934" si="11270">_xlfn.RANK.AVG(AM4934,$B$2:$F$5001)</f>
        <v>#N/A</v>
      </c>
      <c r="AO4934">
        <f t="shared" si="11255"/>
        <v>0</v>
      </c>
      <c r="AP4934" t="e">
        <f t="shared" ref="AP4934" si="11271">_xlfn.RANK.AVG(AO4934,$B$2:$F$5001)</f>
        <v>#N/A</v>
      </c>
      <c r="AQ4934">
        <f t="shared" si="11138"/>
        <v>0</v>
      </c>
      <c r="AR4934">
        <f t="shared" si="11262"/>
        <v>0</v>
      </c>
      <c r="AS4934">
        <f t="shared" si="11263"/>
        <v>0</v>
      </c>
      <c r="AT4934">
        <f t="shared" si="11264"/>
        <v>0</v>
      </c>
      <c r="AU4934">
        <f t="shared" si="11265"/>
        <v>0</v>
      </c>
    </row>
    <row r="4935" spans="1:47" x14ac:dyDescent="0.25">
      <c r="A4935" s="67">
        <v>4934</v>
      </c>
      <c r="U4935" s="28">
        <f t="shared" si="11245"/>
        <v>0</v>
      </c>
      <c r="V4935" s="28">
        <f t="shared" si="11246"/>
        <v>0</v>
      </c>
      <c r="W4935" s="28">
        <f t="shared" si="11247"/>
        <v>0</v>
      </c>
      <c r="X4935" s="28">
        <f t="shared" si="11248"/>
        <v>0</v>
      </c>
      <c r="Y4935" s="28">
        <f t="shared" si="11249"/>
        <v>0</v>
      </c>
      <c r="AG4935" s="1">
        <f t="shared" si="11250"/>
        <v>0</v>
      </c>
      <c r="AH4935" s="2" t="e">
        <f t="shared" si="11257"/>
        <v>#N/A</v>
      </c>
      <c r="AI4935" s="1">
        <f t="shared" si="11251"/>
        <v>0</v>
      </c>
      <c r="AJ4935" t="e">
        <f t="shared" si="11258"/>
        <v>#N/A</v>
      </c>
      <c r="AK4935" s="1">
        <f t="shared" si="11252"/>
        <v>0</v>
      </c>
      <c r="AL4935" t="e">
        <f t="shared" si="11259"/>
        <v>#N/A</v>
      </c>
      <c r="AM4935">
        <f t="shared" si="11253"/>
        <v>0</v>
      </c>
      <c r="AN4935" t="e">
        <f t="shared" ref="AN4935" si="11272">_xlfn.RANK.AVG(AM4935,$B$2:$F$5001)</f>
        <v>#N/A</v>
      </c>
      <c r="AO4935">
        <f t="shared" si="11255"/>
        <v>0</v>
      </c>
      <c r="AP4935" t="e">
        <f t="shared" ref="AP4935" si="11273">_xlfn.RANK.AVG(AO4935,$B$2:$F$5001)</f>
        <v>#N/A</v>
      </c>
      <c r="AQ4935">
        <f t="shared" si="11138"/>
        <v>0</v>
      </c>
      <c r="AR4935">
        <f t="shared" si="11262"/>
        <v>0</v>
      </c>
      <c r="AS4935">
        <f t="shared" si="11263"/>
        <v>0</v>
      </c>
      <c r="AT4935">
        <f t="shared" si="11264"/>
        <v>0</v>
      </c>
      <c r="AU4935">
        <f t="shared" si="11265"/>
        <v>0</v>
      </c>
    </row>
    <row r="4936" spans="1:47" x14ac:dyDescent="0.25">
      <c r="A4936" s="67">
        <v>4935</v>
      </c>
      <c r="U4936" s="28">
        <f t="shared" si="11245"/>
        <v>0</v>
      </c>
      <c r="V4936" s="28">
        <f t="shared" si="11246"/>
        <v>0</v>
      </c>
      <c r="W4936" s="28">
        <f t="shared" si="11247"/>
        <v>0</v>
      </c>
      <c r="X4936" s="28">
        <f t="shared" si="11248"/>
        <v>0</v>
      </c>
      <c r="Y4936" s="28">
        <f t="shared" si="11249"/>
        <v>0</v>
      </c>
      <c r="AG4936" s="1">
        <f t="shared" si="11250"/>
        <v>0</v>
      </c>
      <c r="AH4936" s="2" t="e">
        <f t="shared" si="11257"/>
        <v>#N/A</v>
      </c>
      <c r="AI4936" s="1">
        <f t="shared" si="11251"/>
        <v>0</v>
      </c>
      <c r="AJ4936" t="e">
        <f t="shared" si="11258"/>
        <v>#N/A</v>
      </c>
      <c r="AK4936" s="1">
        <f t="shared" si="11252"/>
        <v>0</v>
      </c>
      <c r="AL4936" t="e">
        <f t="shared" si="11259"/>
        <v>#N/A</v>
      </c>
      <c r="AM4936">
        <f t="shared" si="11253"/>
        <v>0</v>
      </c>
      <c r="AN4936" t="e">
        <f t="shared" ref="AN4936" si="11274">_xlfn.RANK.AVG(AM4936,$B$2:$F$5001)</f>
        <v>#N/A</v>
      </c>
      <c r="AO4936">
        <f t="shared" si="11255"/>
        <v>0</v>
      </c>
      <c r="AP4936" t="e">
        <f t="shared" ref="AP4936" si="11275">_xlfn.RANK.AVG(AO4936,$B$2:$F$5001)</f>
        <v>#N/A</v>
      </c>
      <c r="AQ4936">
        <f t="shared" si="11138"/>
        <v>0</v>
      </c>
      <c r="AR4936">
        <f t="shared" si="11262"/>
        <v>0</v>
      </c>
      <c r="AS4936">
        <f t="shared" si="11263"/>
        <v>0</v>
      </c>
      <c r="AT4936">
        <f t="shared" si="11264"/>
        <v>0</v>
      </c>
      <c r="AU4936">
        <f t="shared" si="11265"/>
        <v>0</v>
      </c>
    </row>
    <row r="4937" spans="1:47" x14ac:dyDescent="0.25">
      <c r="A4937" s="67">
        <v>4936</v>
      </c>
      <c r="U4937" s="28">
        <f t="shared" si="11245"/>
        <v>0</v>
      </c>
      <c r="V4937" s="28">
        <f t="shared" si="11246"/>
        <v>0</v>
      </c>
      <c r="W4937" s="28">
        <f t="shared" si="11247"/>
        <v>0</v>
      </c>
      <c r="X4937" s="28">
        <f t="shared" si="11248"/>
        <v>0</v>
      </c>
      <c r="Y4937" s="28">
        <f t="shared" si="11249"/>
        <v>0</v>
      </c>
      <c r="AG4937" s="1">
        <f t="shared" si="11250"/>
        <v>0</v>
      </c>
      <c r="AH4937" s="2" t="e">
        <f t="shared" si="11257"/>
        <v>#N/A</v>
      </c>
      <c r="AI4937" s="1">
        <f t="shared" si="11251"/>
        <v>0</v>
      </c>
      <c r="AJ4937" t="e">
        <f t="shared" si="11258"/>
        <v>#N/A</v>
      </c>
      <c r="AK4937" s="1">
        <f t="shared" si="11252"/>
        <v>0</v>
      </c>
      <c r="AL4937" t="e">
        <f t="shared" si="11259"/>
        <v>#N/A</v>
      </c>
      <c r="AM4937">
        <f t="shared" si="11253"/>
        <v>0</v>
      </c>
      <c r="AN4937" t="e">
        <f t="shared" ref="AN4937" si="11276">_xlfn.RANK.AVG(AM4937,$B$2:$F$5001)</f>
        <v>#N/A</v>
      </c>
      <c r="AO4937">
        <f t="shared" si="11255"/>
        <v>0</v>
      </c>
      <c r="AP4937" t="e">
        <f t="shared" ref="AP4937" si="11277">_xlfn.RANK.AVG(AO4937,$B$2:$F$5001)</f>
        <v>#N/A</v>
      </c>
      <c r="AQ4937">
        <f t="shared" si="11138"/>
        <v>0</v>
      </c>
      <c r="AR4937">
        <f t="shared" si="11262"/>
        <v>0</v>
      </c>
      <c r="AS4937">
        <f t="shared" si="11263"/>
        <v>0</v>
      </c>
      <c r="AT4937">
        <f t="shared" si="11264"/>
        <v>0</v>
      </c>
      <c r="AU4937">
        <f t="shared" si="11265"/>
        <v>0</v>
      </c>
    </row>
    <row r="4938" spans="1:47" x14ac:dyDescent="0.25">
      <c r="A4938" s="67">
        <v>4937</v>
      </c>
      <c r="U4938" s="28">
        <f t="shared" si="11245"/>
        <v>0</v>
      </c>
      <c r="V4938" s="28">
        <f t="shared" si="11246"/>
        <v>0</v>
      </c>
      <c r="W4938" s="28">
        <f t="shared" si="11247"/>
        <v>0</v>
      </c>
      <c r="X4938" s="28">
        <f t="shared" si="11248"/>
        <v>0</v>
      </c>
      <c r="Y4938" s="28">
        <f t="shared" si="11249"/>
        <v>0</v>
      </c>
      <c r="AG4938" s="1">
        <f t="shared" si="11250"/>
        <v>0</v>
      </c>
      <c r="AH4938" s="2" t="e">
        <f t="shared" si="11257"/>
        <v>#N/A</v>
      </c>
      <c r="AI4938" s="1">
        <f t="shared" si="11251"/>
        <v>0</v>
      </c>
      <c r="AJ4938" t="e">
        <f t="shared" si="11258"/>
        <v>#N/A</v>
      </c>
      <c r="AK4938" s="1">
        <f t="shared" si="11252"/>
        <v>0</v>
      </c>
      <c r="AL4938" t="e">
        <f t="shared" si="11259"/>
        <v>#N/A</v>
      </c>
      <c r="AM4938">
        <f t="shared" si="11253"/>
        <v>0</v>
      </c>
      <c r="AN4938" t="e">
        <f t="shared" ref="AN4938" si="11278">_xlfn.RANK.AVG(AM4938,$B$2:$F$5001)</f>
        <v>#N/A</v>
      </c>
      <c r="AO4938">
        <f t="shared" si="11255"/>
        <v>0</v>
      </c>
      <c r="AP4938" t="e">
        <f t="shared" ref="AP4938" si="11279">_xlfn.RANK.AVG(AO4938,$B$2:$F$5001)</f>
        <v>#N/A</v>
      </c>
      <c r="AQ4938">
        <f t="shared" si="11138"/>
        <v>0</v>
      </c>
      <c r="AR4938">
        <f t="shared" si="11262"/>
        <v>0</v>
      </c>
      <c r="AS4938">
        <f t="shared" si="11263"/>
        <v>0</v>
      </c>
      <c r="AT4938">
        <f t="shared" si="11264"/>
        <v>0</v>
      </c>
      <c r="AU4938">
        <f t="shared" si="11265"/>
        <v>0</v>
      </c>
    </row>
    <row r="4939" spans="1:47" x14ac:dyDescent="0.25">
      <c r="A4939" s="67">
        <v>4938</v>
      </c>
      <c r="U4939" s="28">
        <f t="shared" si="11245"/>
        <v>0</v>
      </c>
      <c r="V4939" s="28">
        <f t="shared" si="11246"/>
        <v>0</v>
      </c>
      <c r="W4939" s="28">
        <f t="shared" si="11247"/>
        <v>0</v>
      </c>
      <c r="X4939" s="28">
        <f t="shared" si="11248"/>
        <v>0</v>
      </c>
      <c r="Y4939" s="28">
        <f t="shared" si="11249"/>
        <v>0</v>
      </c>
      <c r="AG4939" s="1">
        <f t="shared" si="11250"/>
        <v>0</v>
      </c>
      <c r="AH4939" s="2" t="e">
        <f t="shared" si="11257"/>
        <v>#N/A</v>
      </c>
      <c r="AI4939" s="1">
        <f t="shared" si="11251"/>
        <v>0</v>
      </c>
      <c r="AJ4939" t="e">
        <f t="shared" si="11258"/>
        <v>#N/A</v>
      </c>
      <c r="AK4939" s="1">
        <f t="shared" si="11252"/>
        <v>0</v>
      </c>
      <c r="AL4939" t="e">
        <f t="shared" si="11259"/>
        <v>#N/A</v>
      </c>
      <c r="AM4939">
        <f t="shared" si="11253"/>
        <v>0</v>
      </c>
      <c r="AN4939" t="e">
        <f t="shared" ref="AN4939" si="11280">_xlfn.RANK.AVG(AM4939,$B$2:$F$5001)</f>
        <v>#N/A</v>
      </c>
      <c r="AO4939">
        <f t="shared" si="11255"/>
        <v>0</v>
      </c>
      <c r="AP4939" t="e">
        <f t="shared" ref="AP4939" si="11281">_xlfn.RANK.AVG(AO4939,$B$2:$F$5001)</f>
        <v>#N/A</v>
      </c>
      <c r="AQ4939">
        <f t="shared" si="11138"/>
        <v>0</v>
      </c>
      <c r="AR4939">
        <f t="shared" si="11262"/>
        <v>0</v>
      </c>
      <c r="AS4939">
        <f t="shared" si="11263"/>
        <v>0</v>
      </c>
      <c r="AT4939">
        <f t="shared" si="11264"/>
        <v>0</v>
      </c>
      <c r="AU4939">
        <f t="shared" si="11265"/>
        <v>0</v>
      </c>
    </row>
    <row r="4940" spans="1:47" x14ac:dyDescent="0.25">
      <c r="A4940" s="67">
        <v>4939</v>
      </c>
      <c r="U4940" s="28">
        <f t="shared" si="11245"/>
        <v>0</v>
      </c>
      <c r="V4940" s="28">
        <f t="shared" si="11246"/>
        <v>0</v>
      </c>
      <c r="W4940" s="28">
        <f t="shared" si="11247"/>
        <v>0</v>
      </c>
      <c r="X4940" s="28">
        <f t="shared" si="11248"/>
        <v>0</v>
      </c>
      <c r="Y4940" s="28">
        <f t="shared" si="11249"/>
        <v>0</v>
      </c>
      <c r="AG4940" s="1">
        <f t="shared" si="11250"/>
        <v>0</v>
      </c>
      <c r="AH4940" s="2" t="e">
        <f t="shared" si="11257"/>
        <v>#N/A</v>
      </c>
      <c r="AI4940" s="1">
        <f t="shared" si="11251"/>
        <v>0</v>
      </c>
      <c r="AJ4940" t="e">
        <f t="shared" si="11258"/>
        <v>#N/A</v>
      </c>
      <c r="AK4940" s="1">
        <f t="shared" si="11252"/>
        <v>0</v>
      </c>
      <c r="AL4940" t="e">
        <f t="shared" si="11259"/>
        <v>#N/A</v>
      </c>
      <c r="AM4940">
        <f t="shared" si="11253"/>
        <v>0</v>
      </c>
      <c r="AN4940" t="e">
        <f t="shared" ref="AN4940" si="11282">_xlfn.RANK.AVG(AM4940,$B$2:$F$5001)</f>
        <v>#N/A</v>
      </c>
      <c r="AO4940">
        <f t="shared" si="11255"/>
        <v>0</v>
      </c>
      <c r="AP4940" t="e">
        <f t="shared" ref="AP4940" si="11283">_xlfn.RANK.AVG(AO4940,$B$2:$F$5001)</f>
        <v>#N/A</v>
      </c>
      <c r="AQ4940">
        <f t="shared" ref="AQ4940:AQ5001" si="11284">IFERROR(AH4940,0)</f>
        <v>0</v>
      </c>
      <c r="AR4940">
        <f t="shared" si="11262"/>
        <v>0</v>
      </c>
      <c r="AS4940">
        <f t="shared" si="11263"/>
        <v>0</v>
      </c>
      <c r="AT4940">
        <f t="shared" si="11264"/>
        <v>0</v>
      </c>
      <c r="AU4940">
        <f t="shared" si="11265"/>
        <v>0</v>
      </c>
    </row>
    <row r="4941" spans="1:47" x14ac:dyDescent="0.25">
      <c r="A4941" s="67">
        <v>4940</v>
      </c>
      <c r="U4941" s="28">
        <f t="shared" si="11245"/>
        <v>0</v>
      </c>
      <c r="V4941" s="28">
        <f t="shared" si="11246"/>
        <v>0</v>
      </c>
      <c r="W4941" s="28">
        <f t="shared" si="11247"/>
        <v>0</v>
      </c>
      <c r="X4941" s="28">
        <f t="shared" si="11248"/>
        <v>0</v>
      </c>
      <c r="Y4941" s="28">
        <f t="shared" si="11249"/>
        <v>0</v>
      </c>
      <c r="AG4941" s="1">
        <f t="shared" si="11250"/>
        <v>0</v>
      </c>
      <c r="AH4941" s="2" t="e">
        <f t="shared" si="11257"/>
        <v>#N/A</v>
      </c>
      <c r="AI4941" s="1">
        <f t="shared" si="11251"/>
        <v>0</v>
      </c>
      <c r="AJ4941" t="e">
        <f t="shared" si="11258"/>
        <v>#N/A</v>
      </c>
      <c r="AK4941" s="1">
        <f t="shared" si="11252"/>
        <v>0</v>
      </c>
      <c r="AL4941" t="e">
        <f t="shared" si="11259"/>
        <v>#N/A</v>
      </c>
      <c r="AM4941">
        <f t="shared" si="11253"/>
        <v>0</v>
      </c>
      <c r="AN4941" t="e">
        <f t="shared" ref="AN4941" si="11285">_xlfn.RANK.AVG(AM4941,$B$2:$F$5001)</f>
        <v>#N/A</v>
      </c>
      <c r="AO4941">
        <f t="shared" si="11255"/>
        <v>0</v>
      </c>
      <c r="AP4941" t="e">
        <f t="shared" ref="AP4941" si="11286">_xlfn.RANK.AVG(AO4941,$B$2:$F$5001)</f>
        <v>#N/A</v>
      </c>
      <c r="AQ4941">
        <f t="shared" si="11284"/>
        <v>0</v>
      </c>
      <c r="AR4941">
        <f t="shared" si="11262"/>
        <v>0</v>
      </c>
      <c r="AS4941">
        <f t="shared" si="11263"/>
        <v>0</v>
      </c>
      <c r="AT4941">
        <f t="shared" si="11264"/>
        <v>0</v>
      </c>
      <c r="AU4941">
        <f t="shared" si="11265"/>
        <v>0</v>
      </c>
    </row>
    <row r="4942" spans="1:47" x14ac:dyDescent="0.25">
      <c r="A4942" s="67">
        <v>4941</v>
      </c>
      <c r="U4942" s="28">
        <f t="shared" si="11245"/>
        <v>0</v>
      </c>
      <c r="V4942" s="28">
        <f t="shared" si="11246"/>
        <v>0</v>
      </c>
      <c r="W4942" s="28">
        <f t="shared" si="11247"/>
        <v>0</v>
      </c>
      <c r="X4942" s="28">
        <f t="shared" si="11248"/>
        <v>0</v>
      </c>
      <c r="Y4942" s="28">
        <f t="shared" si="11249"/>
        <v>0</v>
      </c>
      <c r="AG4942" s="1">
        <f t="shared" si="11250"/>
        <v>0</v>
      </c>
      <c r="AH4942" s="2" t="e">
        <f t="shared" si="11257"/>
        <v>#N/A</v>
      </c>
      <c r="AI4942" s="1">
        <f t="shared" si="11251"/>
        <v>0</v>
      </c>
      <c r="AJ4942" t="e">
        <f t="shared" si="11258"/>
        <v>#N/A</v>
      </c>
      <c r="AK4942" s="1">
        <f t="shared" si="11252"/>
        <v>0</v>
      </c>
      <c r="AL4942" t="e">
        <f t="shared" si="11259"/>
        <v>#N/A</v>
      </c>
      <c r="AM4942">
        <f t="shared" si="11253"/>
        <v>0</v>
      </c>
      <c r="AN4942" t="e">
        <f t="shared" ref="AN4942" si="11287">_xlfn.RANK.AVG(AM4942,$B$2:$F$5001)</f>
        <v>#N/A</v>
      </c>
      <c r="AO4942">
        <f t="shared" si="11255"/>
        <v>0</v>
      </c>
      <c r="AP4942" t="e">
        <f t="shared" ref="AP4942" si="11288">_xlfn.RANK.AVG(AO4942,$B$2:$F$5001)</f>
        <v>#N/A</v>
      </c>
      <c r="AQ4942">
        <f t="shared" si="11284"/>
        <v>0</v>
      </c>
      <c r="AR4942">
        <f t="shared" si="11262"/>
        <v>0</v>
      </c>
      <c r="AS4942">
        <f t="shared" si="11263"/>
        <v>0</v>
      </c>
      <c r="AT4942">
        <f t="shared" si="11264"/>
        <v>0</v>
      </c>
      <c r="AU4942">
        <f t="shared" si="11265"/>
        <v>0</v>
      </c>
    </row>
    <row r="4943" spans="1:47" x14ac:dyDescent="0.25">
      <c r="A4943" s="67">
        <v>4942</v>
      </c>
      <c r="U4943" s="28">
        <f t="shared" si="11245"/>
        <v>0</v>
      </c>
      <c r="V4943" s="28">
        <f t="shared" si="11246"/>
        <v>0</v>
      </c>
      <c r="W4943" s="28">
        <f t="shared" si="11247"/>
        <v>0</v>
      </c>
      <c r="X4943" s="28">
        <f t="shared" si="11248"/>
        <v>0</v>
      </c>
      <c r="Y4943" s="28">
        <f t="shared" si="11249"/>
        <v>0</v>
      </c>
      <c r="AG4943" s="1">
        <f t="shared" si="11250"/>
        <v>0</v>
      </c>
      <c r="AH4943" s="2" t="e">
        <f t="shared" si="11257"/>
        <v>#N/A</v>
      </c>
      <c r="AI4943" s="1">
        <f t="shared" si="11251"/>
        <v>0</v>
      </c>
      <c r="AJ4943" t="e">
        <f t="shared" si="11258"/>
        <v>#N/A</v>
      </c>
      <c r="AK4943" s="1">
        <f t="shared" si="11252"/>
        <v>0</v>
      </c>
      <c r="AL4943" t="e">
        <f t="shared" si="11259"/>
        <v>#N/A</v>
      </c>
      <c r="AM4943">
        <f t="shared" si="11253"/>
        <v>0</v>
      </c>
      <c r="AN4943" t="e">
        <f t="shared" ref="AN4943" si="11289">_xlfn.RANK.AVG(AM4943,$B$2:$F$5001)</f>
        <v>#N/A</v>
      </c>
      <c r="AO4943">
        <f t="shared" si="11255"/>
        <v>0</v>
      </c>
      <c r="AP4943" t="e">
        <f t="shared" ref="AP4943" si="11290">_xlfn.RANK.AVG(AO4943,$B$2:$F$5001)</f>
        <v>#N/A</v>
      </c>
      <c r="AQ4943">
        <f t="shared" si="11284"/>
        <v>0</v>
      </c>
      <c r="AR4943">
        <f t="shared" si="11262"/>
        <v>0</v>
      </c>
      <c r="AS4943">
        <f t="shared" si="11263"/>
        <v>0</v>
      </c>
      <c r="AT4943">
        <f t="shared" si="11264"/>
        <v>0</v>
      </c>
      <c r="AU4943">
        <f t="shared" si="11265"/>
        <v>0</v>
      </c>
    </row>
    <row r="4944" spans="1:47" x14ac:dyDescent="0.25">
      <c r="A4944" s="67">
        <v>4943</v>
      </c>
      <c r="U4944" s="28">
        <f t="shared" si="11245"/>
        <v>0</v>
      </c>
      <c r="V4944" s="28">
        <f t="shared" si="11246"/>
        <v>0</v>
      </c>
      <c r="W4944" s="28">
        <f t="shared" si="11247"/>
        <v>0</v>
      </c>
      <c r="X4944" s="28">
        <f t="shared" si="11248"/>
        <v>0</v>
      </c>
      <c r="Y4944" s="28">
        <f t="shared" si="11249"/>
        <v>0</v>
      </c>
      <c r="AG4944" s="1">
        <f t="shared" si="11250"/>
        <v>0</v>
      </c>
      <c r="AH4944" s="2" t="e">
        <f t="shared" si="11257"/>
        <v>#N/A</v>
      </c>
      <c r="AI4944" s="1">
        <f t="shared" si="11251"/>
        <v>0</v>
      </c>
      <c r="AJ4944" t="e">
        <f t="shared" si="11258"/>
        <v>#N/A</v>
      </c>
      <c r="AK4944" s="1">
        <f t="shared" si="11252"/>
        <v>0</v>
      </c>
      <c r="AL4944" t="e">
        <f t="shared" si="11259"/>
        <v>#N/A</v>
      </c>
      <c r="AM4944">
        <f t="shared" si="11253"/>
        <v>0</v>
      </c>
      <c r="AN4944" t="e">
        <f t="shared" ref="AN4944" si="11291">_xlfn.RANK.AVG(AM4944,$B$2:$F$5001)</f>
        <v>#N/A</v>
      </c>
      <c r="AO4944">
        <f t="shared" si="11255"/>
        <v>0</v>
      </c>
      <c r="AP4944" t="e">
        <f t="shared" ref="AP4944" si="11292">_xlfn.RANK.AVG(AO4944,$B$2:$F$5001)</f>
        <v>#N/A</v>
      </c>
      <c r="AQ4944">
        <f t="shared" si="11284"/>
        <v>0</v>
      </c>
      <c r="AR4944">
        <f t="shared" si="11262"/>
        <v>0</v>
      </c>
      <c r="AS4944">
        <f t="shared" si="11263"/>
        <v>0</v>
      </c>
      <c r="AT4944">
        <f t="shared" si="11264"/>
        <v>0</v>
      </c>
      <c r="AU4944">
        <f t="shared" si="11265"/>
        <v>0</v>
      </c>
    </row>
    <row r="4945" spans="1:47" x14ac:dyDescent="0.25">
      <c r="A4945" s="67">
        <v>4944</v>
      </c>
      <c r="U4945" s="28">
        <f t="shared" si="11245"/>
        <v>0</v>
      </c>
      <c r="V4945" s="28">
        <f t="shared" si="11246"/>
        <v>0</v>
      </c>
      <c r="W4945" s="28">
        <f t="shared" si="11247"/>
        <v>0</v>
      </c>
      <c r="X4945" s="28">
        <f t="shared" si="11248"/>
        <v>0</v>
      </c>
      <c r="Y4945" s="28">
        <f t="shared" si="11249"/>
        <v>0</v>
      </c>
      <c r="AG4945" s="1">
        <f t="shared" si="11250"/>
        <v>0</v>
      </c>
      <c r="AH4945" s="2" t="e">
        <f t="shared" si="11257"/>
        <v>#N/A</v>
      </c>
      <c r="AI4945" s="1">
        <f t="shared" si="11251"/>
        <v>0</v>
      </c>
      <c r="AJ4945" t="e">
        <f t="shared" si="11258"/>
        <v>#N/A</v>
      </c>
      <c r="AK4945" s="1">
        <f t="shared" si="11252"/>
        <v>0</v>
      </c>
      <c r="AL4945" t="e">
        <f t="shared" si="11259"/>
        <v>#N/A</v>
      </c>
      <c r="AM4945">
        <f t="shared" si="11253"/>
        <v>0</v>
      </c>
      <c r="AN4945" t="e">
        <f t="shared" ref="AN4945" si="11293">_xlfn.RANK.AVG(AM4945,$B$2:$F$5001)</f>
        <v>#N/A</v>
      </c>
      <c r="AO4945">
        <f t="shared" si="11255"/>
        <v>0</v>
      </c>
      <c r="AP4945" t="e">
        <f t="shared" ref="AP4945" si="11294">_xlfn.RANK.AVG(AO4945,$B$2:$F$5001)</f>
        <v>#N/A</v>
      </c>
      <c r="AQ4945">
        <f t="shared" si="11284"/>
        <v>0</v>
      </c>
      <c r="AR4945">
        <f t="shared" si="11262"/>
        <v>0</v>
      </c>
      <c r="AS4945">
        <f t="shared" si="11263"/>
        <v>0</v>
      </c>
      <c r="AT4945">
        <f t="shared" si="11264"/>
        <v>0</v>
      </c>
      <c r="AU4945">
        <f t="shared" si="11265"/>
        <v>0</v>
      </c>
    </row>
    <row r="4946" spans="1:47" x14ac:dyDescent="0.25">
      <c r="A4946" s="67">
        <v>4945</v>
      </c>
      <c r="U4946" s="28">
        <f t="shared" si="11245"/>
        <v>0</v>
      </c>
      <c r="V4946" s="28">
        <f t="shared" si="11246"/>
        <v>0</v>
      </c>
      <c r="W4946" s="28">
        <f t="shared" si="11247"/>
        <v>0</v>
      </c>
      <c r="X4946" s="28">
        <f t="shared" si="11248"/>
        <v>0</v>
      </c>
      <c r="Y4946" s="28">
        <f t="shared" si="11249"/>
        <v>0</v>
      </c>
      <c r="AG4946" s="1">
        <f t="shared" si="11250"/>
        <v>0</v>
      </c>
      <c r="AH4946" s="2" t="e">
        <f t="shared" si="11257"/>
        <v>#N/A</v>
      </c>
      <c r="AI4946" s="1">
        <f t="shared" si="11251"/>
        <v>0</v>
      </c>
      <c r="AJ4946" t="e">
        <f t="shared" si="11258"/>
        <v>#N/A</v>
      </c>
      <c r="AK4946" s="1">
        <f t="shared" si="11252"/>
        <v>0</v>
      </c>
      <c r="AL4946" t="e">
        <f t="shared" si="11259"/>
        <v>#N/A</v>
      </c>
      <c r="AM4946">
        <f t="shared" si="11253"/>
        <v>0</v>
      </c>
      <c r="AN4946" t="e">
        <f t="shared" ref="AN4946" si="11295">_xlfn.RANK.AVG(AM4946,$B$2:$F$5001)</f>
        <v>#N/A</v>
      </c>
      <c r="AO4946">
        <f t="shared" si="11255"/>
        <v>0</v>
      </c>
      <c r="AP4946" t="e">
        <f t="shared" ref="AP4946" si="11296">_xlfn.RANK.AVG(AO4946,$B$2:$F$5001)</f>
        <v>#N/A</v>
      </c>
      <c r="AQ4946">
        <f t="shared" si="11284"/>
        <v>0</v>
      </c>
      <c r="AR4946">
        <f t="shared" si="11262"/>
        <v>0</v>
      </c>
      <c r="AS4946">
        <f t="shared" si="11263"/>
        <v>0</v>
      </c>
      <c r="AT4946">
        <f t="shared" si="11264"/>
        <v>0</v>
      </c>
      <c r="AU4946">
        <f t="shared" si="11265"/>
        <v>0</v>
      </c>
    </row>
    <row r="4947" spans="1:47" x14ac:dyDescent="0.25">
      <c r="A4947" s="67">
        <v>4946</v>
      </c>
      <c r="U4947" s="28">
        <f t="shared" si="11245"/>
        <v>0</v>
      </c>
      <c r="V4947" s="28">
        <f t="shared" si="11246"/>
        <v>0</v>
      </c>
      <c r="W4947" s="28">
        <f t="shared" si="11247"/>
        <v>0</v>
      </c>
      <c r="X4947" s="28">
        <f t="shared" si="11248"/>
        <v>0</v>
      </c>
      <c r="Y4947" s="28">
        <f t="shared" si="11249"/>
        <v>0</v>
      </c>
      <c r="AG4947" s="1">
        <f t="shared" si="11250"/>
        <v>0</v>
      </c>
      <c r="AH4947" s="2" t="e">
        <f t="shared" si="11257"/>
        <v>#N/A</v>
      </c>
      <c r="AI4947" s="1">
        <f t="shared" si="11251"/>
        <v>0</v>
      </c>
      <c r="AJ4947" t="e">
        <f t="shared" si="11258"/>
        <v>#N/A</v>
      </c>
      <c r="AK4947" s="1">
        <f t="shared" si="11252"/>
        <v>0</v>
      </c>
      <c r="AL4947" t="e">
        <f t="shared" si="11259"/>
        <v>#N/A</v>
      </c>
      <c r="AM4947">
        <f t="shared" si="11253"/>
        <v>0</v>
      </c>
      <c r="AN4947" t="e">
        <f t="shared" ref="AN4947" si="11297">_xlfn.RANK.AVG(AM4947,$B$2:$F$5001)</f>
        <v>#N/A</v>
      </c>
      <c r="AO4947">
        <f t="shared" si="11255"/>
        <v>0</v>
      </c>
      <c r="AP4947" t="e">
        <f t="shared" ref="AP4947" si="11298">_xlfn.RANK.AVG(AO4947,$B$2:$F$5001)</f>
        <v>#N/A</v>
      </c>
      <c r="AQ4947">
        <f t="shared" si="11284"/>
        <v>0</v>
      </c>
      <c r="AR4947">
        <f t="shared" si="11262"/>
        <v>0</v>
      </c>
      <c r="AS4947">
        <f t="shared" si="11263"/>
        <v>0</v>
      </c>
      <c r="AT4947">
        <f t="shared" si="11264"/>
        <v>0</v>
      </c>
      <c r="AU4947">
        <f t="shared" si="11265"/>
        <v>0</v>
      </c>
    </row>
    <row r="4948" spans="1:47" x14ac:dyDescent="0.25">
      <c r="A4948" s="67">
        <v>4947</v>
      </c>
      <c r="U4948" s="28">
        <f t="shared" si="11245"/>
        <v>0</v>
      </c>
      <c r="V4948" s="28">
        <f t="shared" si="11246"/>
        <v>0</v>
      </c>
      <c r="W4948" s="28">
        <f t="shared" si="11247"/>
        <v>0</v>
      </c>
      <c r="X4948" s="28">
        <f t="shared" si="11248"/>
        <v>0</v>
      </c>
      <c r="Y4948" s="28">
        <f t="shared" si="11249"/>
        <v>0</v>
      </c>
      <c r="AG4948" s="1">
        <f t="shared" si="11250"/>
        <v>0</v>
      </c>
      <c r="AH4948" s="2" t="e">
        <f t="shared" si="11257"/>
        <v>#N/A</v>
      </c>
      <c r="AI4948" s="1">
        <f t="shared" si="11251"/>
        <v>0</v>
      </c>
      <c r="AJ4948" t="e">
        <f t="shared" si="11258"/>
        <v>#N/A</v>
      </c>
      <c r="AK4948" s="1">
        <f t="shared" si="11252"/>
        <v>0</v>
      </c>
      <c r="AL4948" t="e">
        <f t="shared" si="11259"/>
        <v>#N/A</v>
      </c>
      <c r="AM4948">
        <f t="shared" si="11253"/>
        <v>0</v>
      </c>
      <c r="AN4948" t="e">
        <f t="shared" ref="AN4948" si="11299">_xlfn.RANK.AVG(AM4948,$B$2:$F$5001)</f>
        <v>#N/A</v>
      </c>
      <c r="AO4948">
        <f t="shared" si="11255"/>
        <v>0</v>
      </c>
      <c r="AP4948" t="e">
        <f t="shared" ref="AP4948" si="11300">_xlfn.RANK.AVG(AO4948,$B$2:$F$5001)</f>
        <v>#N/A</v>
      </c>
      <c r="AQ4948">
        <f t="shared" si="11284"/>
        <v>0</v>
      </c>
      <c r="AR4948">
        <f t="shared" si="11262"/>
        <v>0</v>
      </c>
      <c r="AS4948">
        <f t="shared" si="11263"/>
        <v>0</v>
      </c>
      <c r="AT4948">
        <f t="shared" si="11264"/>
        <v>0</v>
      </c>
      <c r="AU4948">
        <f t="shared" si="11265"/>
        <v>0</v>
      </c>
    </row>
    <row r="4949" spans="1:47" x14ac:dyDescent="0.25">
      <c r="A4949" s="67">
        <v>4948</v>
      </c>
      <c r="U4949" s="28">
        <f t="shared" si="11245"/>
        <v>0</v>
      </c>
      <c r="V4949" s="28">
        <f t="shared" si="11246"/>
        <v>0</v>
      </c>
      <c r="W4949" s="28">
        <f t="shared" si="11247"/>
        <v>0</v>
      </c>
      <c r="X4949" s="28">
        <f t="shared" si="11248"/>
        <v>0</v>
      </c>
      <c r="Y4949" s="28">
        <f t="shared" si="11249"/>
        <v>0</v>
      </c>
      <c r="AG4949" s="1">
        <f t="shared" si="11250"/>
        <v>0</v>
      </c>
      <c r="AH4949" s="2" t="e">
        <f t="shared" si="11257"/>
        <v>#N/A</v>
      </c>
      <c r="AI4949" s="1">
        <f t="shared" si="11251"/>
        <v>0</v>
      </c>
      <c r="AJ4949" t="e">
        <f t="shared" si="11258"/>
        <v>#N/A</v>
      </c>
      <c r="AK4949" s="1">
        <f t="shared" si="11252"/>
        <v>0</v>
      </c>
      <c r="AL4949" t="e">
        <f t="shared" si="11259"/>
        <v>#N/A</v>
      </c>
      <c r="AM4949">
        <f t="shared" si="11253"/>
        <v>0</v>
      </c>
      <c r="AN4949" t="e">
        <f t="shared" ref="AN4949" si="11301">_xlfn.RANK.AVG(AM4949,$B$2:$F$5001)</f>
        <v>#N/A</v>
      </c>
      <c r="AO4949">
        <f t="shared" si="11255"/>
        <v>0</v>
      </c>
      <c r="AP4949" t="e">
        <f t="shared" ref="AP4949" si="11302">_xlfn.RANK.AVG(AO4949,$B$2:$F$5001)</f>
        <v>#N/A</v>
      </c>
      <c r="AQ4949">
        <f t="shared" si="11284"/>
        <v>0</v>
      </c>
      <c r="AR4949">
        <f t="shared" si="11262"/>
        <v>0</v>
      </c>
      <c r="AS4949">
        <f t="shared" si="11263"/>
        <v>0</v>
      </c>
      <c r="AT4949">
        <f t="shared" si="11264"/>
        <v>0</v>
      </c>
      <c r="AU4949">
        <f t="shared" si="11265"/>
        <v>0</v>
      </c>
    </row>
    <row r="4950" spans="1:47" x14ac:dyDescent="0.25">
      <c r="A4950" s="67">
        <v>4949</v>
      </c>
      <c r="U4950" s="28">
        <f t="shared" si="11245"/>
        <v>0</v>
      </c>
      <c r="V4950" s="28">
        <f t="shared" si="11246"/>
        <v>0</v>
      </c>
      <c r="W4950" s="28">
        <f t="shared" si="11247"/>
        <v>0</v>
      </c>
      <c r="X4950" s="28">
        <f t="shared" si="11248"/>
        <v>0</v>
      </c>
      <c r="Y4950" s="28">
        <f t="shared" si="11249"/>
        <v>0</v>
      </c>
      <c r="AG4950" s="1">
        <f t="shared" si="11250"/>
        <v>0</v>
      </c>
      <c r="AH4950" s="2" t="e">
        <f t="shared" si="11257"/>
        <v>#N/A</v>
      </c>
      <c r="AI4950" s="1">
        <f t="shared" si="11251"/>
        <v>0</v>
      </c>
      <c r="AJ4950" t="e">
        <f t="shared" si="11258"/>
        <v>#N/A</v>
      </c>
      <c r="AK4950" s="1">
        <f t="shared" si="11252"/>
        <v>0</v>
      </c>
      <c r="AL4950" t="e">
        <f t="shared" si="11259"/>
        <v>#N/A</v>
      </c>
      <c r="AM4950">
        <f t="shared" si="11253"/>
        <v>0</v>
      </c>
      <c r="AN4950" t="e">
        <f t="shared" ref="AN4950" si="11303">_xlfn.RANK.AVG(AM4950,$B$2:$F$5001)</f>
        <v>#N/A</v>
      </c>
      <c r="AO4950">
        <f t="shared" si="11255"/>
        <v>0</v>
      </c>
      <c r="AP4950" t="e">
        <f t="shared" ref="AP4950" si="11304">_xlfn.RANK.AVG(AO4950,$B$2:$F$5001)</f>
        <v>#N/A</v>
      </c>
      <c r="AQ4950">
        <f t="shared" si="11284"/>
        <v>0</v>
      </c>
      <c r="AR4950">
        <f t="shared" si="11262"/>
        <v>0</v>
      </c>
      <c r="AS4950">
        <f t="shared" si="11263"/>
        <v>0</v>
      </c>
      <c r="AT4950">
        <f t="shared" si="11264"/>
        <v>0</v>
      </c>
      <c r="AU4950">
        <f t="shared" si="11265"/>
        <v>0</v>
      </c>
    </row>
    <row r="4951" spans="1:47" x14ac:dyDescent="0.25">
      <c r="A4951" s="67">
        <v>4950</v>
      </c>
      <c r="U4951" s="28">
        <f t="shared" si="11245"/>
        <v>0</v>
      </c>
      <c r="V4951" s="28">
        <f t="shared" si="11246"/>
        <v>0</v>
      </c>
      <c r="W4951" s="28">
        <f t="shared" si="11247"/>
        <v>0</v>
      </c>
      <c r="X4951" s="28">
        <f t="shared" si="11248"/>
        <v>0</v>
      </c>
      <c r="Y4951" s="28">
        <f t="shared" si="11249"/>
        <v>0</v>
      </c>
      <c r="AG4951" s="1">
        <f t="shared" si="11250"/>
        <v>0</v>
      </c>
      <c r="AH4951" s="2" t="e">
        <f t="shared" si="11257"/>
        <v>#N/A</v>
      </c>
      <c r="AI4951" s="1">
        <f t="shared" si="11251"/>
        <v>0</v>
      </c>
      <c r="AJ4951" t="e">
        <f t="shared" si="11258"/>
        <v>#N/A</v>
      </c>
      <c r="AK4951" s="1">
        <f t="shared" si="11252"/>
        <v>0</v>
      </c>
      <c r="AL4951" t="e">
        <f t="shared" si="11259"/>
        <v>#N/A</v>
      </c>
      <c r="AM4951">
        <f t="shared" si="11253"/>
        <v>0</v>
      </c>
      <c r="AN4951" t="e">
        <f t="shared" ref="AN4951" si="11305">_xlfn.RANK.AVG(AM4951,$B$2:$F$5001)</f>
        <v>#N/A</v>
      </c>
      <c r="AO4951">
        <f t="shared" si="11255"/>
        <v>0</v>
      </c>
      <c r="AP4951" t="e">
        <f t="shared" ref="AP4951" si="11306">_xlfn.RANK.AVG(AO4951,$B$2:$F$5001)</f>
        <v>#N/A</v>
      </c>
      <c r="AQ4951">
        <f t="shared" si="11284"/>
        <v>0</v>
      </c>
      <c r="AR4951">
        <f t="shared" si="11262"/>
        <v>0</v>
      </c>
      <c r="AS4951">
        <f t="shared" si="11263"/>
        <v>0</v>
      </c>
      <c r="AT4951">
        <f t="shared" si="11264"/>
        <v>0</v>
      </c>
      <c r="AU4951">
        <f t="shared" si="11265"/>
        <v>0</v>
      </c>
    </row>
    <row r="4952" spans="1:47" x14ac:dyDescent="0.25">
      <c r="A4952" s="67">
        <v>4951</v>
      </c>
      <c r="U4952" s="28">
        <f t="shared" si="11245"/>
        <v>0</v>
      </c>
      <c r="V4952" s="28">
        <f t="shared" si="11246"/>
        <v>0</v>
      </c>
      <c r="W4952" s="28">
        <f t="shared" si="11247"/>
        <v>0</v>
      </c>
      <c r="X4952" s="28">
        <f t="shared" si="11248"/>
        <v>0</v>
      </c>
      <c r="Y4952" s="28">
        <f t="shared" si="11249"/>
        <v>0</v>
      </c>
      <c r="AG4952" s="1">
        <f t="shared" si="11250"/>
        <v>0</v>
      </c>
      <c r="AH4952" s="2" t="e">
        <f t="shared" si="11257"/>
        <v>#N/A</v>
      </c>
      <c r="AI4952" s="1">
        <f t="shared" si="11251"/>
        <v>0</v>
      </c>
      <c r="AJ4952" t="e">
        <f t="shared" si="11258"/>
        <v>#N/A</v>
      </c>
      <c r="AK4952" s="1">
        <f t="shared" si="11252"/>
        <v>0</v>
      </c>
      <c r="AL4952" t="e">
        <f t="shared" si="11259"/>
        <v>#N/A</v>
      </c>
      <c r="AM4952">
        <f t="shared" si="11253"/>
        <v>0</v>
      </c>
      <c r="AN4952" t="e">
        <f t="shared" ref="AN4952" si="11307">_xlfn.RANK.AVG(AM4952,$B$2:$F$5001)</f>
        <v>#N/A</v>
      </c>
      <c r="AO4952">
        <f t="shared" si="11255"/>
        <v>0</v>
      </c>
      <c r="AP4952" t="e">
        <f t="shared" ref="AP4952" si="11308">_xlfn.RANK.AVG(AO4952,$B$2:$F$5001)</f>
        <v>#N/A</v>
      </c>
      <c r="AQ4952">
        <f t="shared" si="11284"/>
        <v>0</v>
      </c>
      <c r="AR4952">
        <f t="shared" si="11262"/>
        <v>0</v>
      </c>
      <c r="AS4952">
        <f t="shared" si="11263"/>
        <v>0</v>
      </c>
      <c r="AT4952">
        <f t="shared" si="11264"/>
        <v>0</v>
      </c>
      <c r="AU4952">
        <f t="shared" si="11265"/>
        <v>0</v>
      </c>
    </row>
    <row r="4953" spans="1:47" x14ac:dyDescent="0.25">
      <c r="A4953" s="67">
        <v>4952</v>
      </c>
      <c r="U4953" s="28">
        <f t="shared" si="11245"/>
        <v>0</v>
      </c>
      <c r="V4953" s="28">
        <f t="shared" si="11246"/>
        <v>0</v>
      </c>
      <c r="W4953" s="28">
        <f t="shared" si="11247"/>
        <v>0</v>
      </c>
      <c r="X4953" s="28">
        <f t="shared" si="11248"/>
        <v>0</v>
      </c>
      <c r="Y4953" s="28">
        <f t="shared" si="11249"/>
        <v>0</v>
      </c>
      <c r="AG4953" s="1">
        <f t="shared" si="11250"/>
        <v>0</v>
      </c>
      <c r="AH4953" s="2" t="e">
        <f t="shared" si="11257"/>
        <v>#N/A</v>
      </c>
      <c r="AI4953" s="1">
        <f t="shared" si="11251"/>
        <v>0</v>
      </c>
      <c r="AJ4953" t="e">
        <f t="shared" si="11258"/>
        <v>#N/A</v>
      </c>
      <c r="AK4953" s="1">
        <f t="shared" si="11252"/>
        <v>0</v>
      </c>
      <c r="AL4953" t="e">
        <f t="shared" si="11259"/>
        <v>#N/A</v>
      </c>
      <c r="AM4953">
        <f t="shared" si="11253"/>
        <v>0</v>
      </c>
      <c r="AN4953" t="e">
        <f t="shared" ref="AN4953" si="11309">_xlfn.RANK.AVG(AM4953,$B$2:$F$5001)</f>
        <v>#N/A</v>
      </c>
      <c r="AO4953">
        <f t="shared" si="11255"/>
        <v>0</v>
      </c>
      <c r="AP4953" t="e">
        <f t="shared" ref="AP4953" si="11310">_xlfn.RANK.AVG(AO4953,$B$2:$F$5001)</f>
        <v>#N/A</v>
      </c>
      <c r="AQ4953">
        <f t="shared" si="11284"/>
        <v>0</v>
      </c>
      <c r="AR4953">
        <f t="shared" si="11262"/>
        <v>0</v>
      </c>
      <c r="AS4953">
        <f t="shared" si="11263"/>
        <v>0</v>
      </c>
      <c r="AT4953">
        <f t="shared" si="11264"/>
        <v>0</v>
      </c>
      <c r="AU4953">
        <f t="shared" si="11265"/>
        <v>0</v>
      </c>
    </row>
    <row r="4954" spans="1:47" x14ac:dyDescent="0.25">
      <c r="A4954" s="67">
        <v>4953</v>
      </c>
      <c r="U4954" s="28">
        <f t="shared" si="11245"/>
        <v>0</v>
      </c>
      <c r="V4954" s="28">
        <f t="shared" si="11246"/>
        <v>0</v>
      </c>
      <c r="W4954" s="28">
        <f t="shared" si="11247"/>
        <v>0</v>
      </c>
      <c r="X4954" s="28">
        <f t="shared" si="11248"/>
        <v>0</v>
      </c>
      <c r="Y4954" s="28">
        <f t="shared" si="11249"/>
        <v>0</v>
      </c>
      <c r="AG4954" s="1">
        <f t="shared" si="11250"/>
        <v>0</v>
      </c>
      <c r="AH4954" s="2" t="e">
        <f t="shared" si="11257"/>
        <v>#N/A</v>
      </c>
      <c r="AI4954" s="1">
        <f t="shared" si="11251"/>
        <v>0</v>
      </c>
      <c r="AJ4954" t="e">
        <f t="shared" si="11258"/>
        <v>#N/A</v>
      </c>
      <c r="AK4954" s="1">
        <f t="shared" si="11252"/>
        <v>0</v>
      </c>
      <c r="AL4954" t="e">
        <f t="shared" si="11259"/>
        <v>#N/A</v>
      </c>
      <c r="AM4954">
        <f t="shared" si="11253"/>
        <v>0</v>
      </c>
      <c r="AN4954" t="e">
        <f t="shared" ref="AN4954" si="11311">_xlfn.RANK.AVG(AM4954,$B$2:$F$5001)</f>
        <v>#N/A</v>
      </c>
      <c r="AO4954">
        <f t="shared" si="11255"/>
        <v>0</v>
      </c>
      <c r="AP4954" t="e">
        <f t="shared" ref="AP4954" si="11312">_xlfn.RANK.AVG(AO4954,$B$2:$F$5001)</f>
        <v>#N/A</v>
      </c>
      <c r="AQ4954">
        <f t="shared" si="11284"/>
        <v>0</v>
      </c>
      <c r="AR4954">
        <f t="shared" si="11262"/>
        <v>0</v>
      </c>
      <c r="AS4954">
        <f t="shared" si="11263"/>
        <v>0</v>
      </c>
      <c r="AT4954">
        <f t="shared" si="11264"/>
        <v>0</v>
      </c>
      <c r="AU4954">
        <f t="shared" si="11265"/>
        <v>0</v>
      </c>
    </row>
    <row r="4955" spans="1:47" x14ac:dyDescent="0.25">
      <c r="A4955" s="67">
        <v>4954</v>
      </c>
      <c r="U4955" s="28">
        <f t="shared" si="11245"/>
        <v>0</v>
      </c>
      <c r="V4955" s="28">
        <f t="shared" si="11246"/>
        <v>0</v>
      </c>
      <c r="W4955" s="28">
        <f t="shared" si="11247"/>
        <v>0</v>
      </c>
      <c r="X4955" s="28">
        <f t="shared" si="11248"/>
        <v>0</v>
      </c>
      <c r="Y4955" s="28">
        <f t="shared" si="11249"/>
        <v>0</v>
      </c>
      <c r="AG4955" s="1">
        <f t="shared" si="11250"/>
        <v>0</v>
      </c>
      <c r="AH4955" s="2" t="e">
        <f t="shared" si="11257"/>
        <v>#N/A</v>
      </c>
      <c r="AI4955" s="1">
        <f t="shared" si="11251"/>
        <v>0</v>
      </c>
      <c r="AJ4955" t="e">
        <f t="shared" si="11258"/>
        <v>#N/A</v>
      </c>
      <c r="AK4955" s="1">
        <f t="shared" si="11252"/>
        <v>0</v>
      </c>
      <c r="AL4955" t="e">
        <f t="shared" si="11259"/>
        <v>#N/A</v>
      </c>
      <c r="AM4955">
        <f t="shared" si="11253"/>
        <v>0</v>
      </c>
      <c r="AN4955" t="e">
        <f t="shared" ref="AN4955" si="11313">_xlfn.RANK.AVG(AM4955,$B$2:$F$5001)</f>
        <v>#N/A</v>
      </c>
      <c r="AO4955">
        <f t="shared" si="11255"/>
        <v>0</v>
      </c>
      <c r="AP4955" t="e">
        <f t="shared" ref="AP4955" si="11314">_xlfn.RANK.AVG(AO4955,$B$2:$F$5001)</f>
        <v>#N/A</v>
      </c>
      <c r="AQ4955">
        <f t="shared" si="11284"/>
        <v>0</v>
      </c>
      <c r="AR4955">
        <f t="shared" si="11262"/>
        <v>0</v>
      </c>
      <c r="AS4955">
        <f t="shared" si="11263"/>
        <v>0</v>
      </c>
      <c r="AT4955">
        <f t="shared" si="11264"/>
        <v>0</v>
      </c>
      <c r="AU4955">
        <f t="shared" si="11265"/>
        <v>0</v>
      </c>
    </row>
    <row r="4956" spans="1:47" x14ac:dyDescent="0.25">
      <c r="A4956" s="67">
        <v>4955</v>
      </c>
      <c r="U4956" s="28">
        <f t="shared" si="11245"/>
        <v>0</v>
      </c>
      <c r="V4956" s="28">
        <f t="shared" si="11246"/>
        <v>0</v>
      </c>
      <c r="W4956" s="28">
        <f t="shared" si="11247"/>
        <v>0</v>
      </c>
      <c r="X4956" s="28">
        <f t="shared" si="11248"/>
        <v>0</v>
      </c>
      <c r="Y4956" s="28">
        <f t="shared" si="11249"/>
        <v>0</v>
      </c>
      <c r="AG4956" s="1">
        <f t="shared" si="11250"/>
        <v>0</v>
      </c>
      <c r="AH4956" s="2" t="e">
        <f t="shared" si="11257"/>
        <v>#N/A</v>
      </c>
      <c r="AI4956" s="1">
        <f t="shared" si="11251"/>
        <v>0</v>
      </c>
      <c r="AJ4956" t="e">
        <f t="shared" si="11258"/>
        <v>#N/A</v>
      </c>
      <c r="AK4956" s="1">
        <f t="shared" si="11252"/>
        <v>0</v>
      </c>
      <c r="AL4956" t="e">
        <f t="shared" si="11259"/>
        <v>#N/A</v>
      </c>
      <c r="AM4956">
        <f t="shared" si="11253"/>
        <v>0</v>
      </c>
      <c r="AN4956" t="e">
        <f t="shared" ref="AN4956" si="11315">_xlfn.RANK.AVG(AM4956,$B$2:$F$5001)</f>
        <v>#N/A</v>
      </c>
      <c r="AO4956">
        <f t="shared" si="11255"/>
        <v>0</v>
      </c>
      <c r="AP4956" t="e">
        <f t="shared" ref="AP4956" si="11316">_xlfn.RANK.AVG(AO4956,$B$2:$F$5001)</f>
        <v>#N/A</v>
      </c>
      <c r="AQ4956">
        <f t="shared" si="11284"/>
        <v>0</v>
      </c>
      <c r="AR4956">
        <f t="shared" si="11262"/>
        <v>0</v>
      </c>
      <c r="AS4956">
        <f t="shared" si="11263"/>
        <v>0</v>
      </c>
      <c r="AT4956">
        <f t="shared" si="11264"/>
        <v>0</v>
      </c>
      <c r="AU4956">
        <f t="shared" si="11265"/>
        <v>0</v>
      </c>
    </row>
    <row r="4957" spans="1:47" x14ac:dyDescent="0.25">
      <c r="A4957" s="67">
        <v>4956</v>
      </c>
      <c r="U4957" s="28">
        <f t="shared" si="11245"/>
        <v>0</v>
      </c>
      <c r="V4957" s="28">
        <f t="shared" si="11246"/>
        <v>0</v>
      </c>
      <c r="W4957" s="28">
        <f t="shared" si="11247"/>
        <v>0</v>
      </c>
      <c r="X4957" s="28">
        <f t="shared" si="11248"/>
        <v>0</v>
      </c>
      <c r="Y4957" s="28">
        <f t="shared" si="11249"/>
        <v>0</v>
      </c>
      <c r="AG4957" s="1">
        <f t="shared" si="11250"/>
        <v>0</v>
      </c>
      <c r="AH4957" s="2" t="e">
        <f t="shared" si="11257"/>
        <v>#N/A</v>
      </c>
      <c r="AI4957" s="1">
        <f t="shared" si="11251"/>
        <v>0</v>
      </c>
      <c r="AJ4957" t="e">
        <f t="shared" si="11258"/>
        <v>#N/A</v>
      </c>
      <c r="AK4957" s="1">
        <f t="shared" si="11252"/>
        <v>0</v>
      </c>
      <c r="AL4957" t="e">
        <f t="shared" si="11259"/>
        <v>#N/A</v>
      </c>
      <c r="AM4957">
        <f t="shared" si="11253"/>
        <v>0</v>
      </c>
      <c r="AN4957" t="e">
        <f t="shared" ref="AN4957" si="11317">_xlfn.RANK.AVG(AM4957,$B$2:$F$5001)</f>
        <v>#N/A</v>
      </c>
      <c r="AO4957">
        <f t="shared" si="11255"/>
        <v>0</v>
      </c>
      <c r="AP4957" t="e">
        <f t="shared" ref="AP4957" si="11318">_xlfn.RANK.AVG(AO4957,$B$2:$F$5001)</f>
        <v>#N/A</v>
      </c>
      <c r="AQ4957">
        <f t="shared" si="11284"/>
        <v>0</v>
      </c>
      <c r="AR4957">
        <f t="shared" si="11262"/>
        <v>0</v>
      </c>
      <c r="AS4957">
        <f t="shared" si="11263"/>
        <v>0</v>
      </c>
      <c r="AT4957">
        <f t="shared" si="11264"/>
        <v>0</v>
      </c>
      <c r="AU4957">
        <f t="shared" si="11265"/>
        <v>0</v>
      </c>
    </row>
    <row r="4958" spans="1:47" x14ac:dyDescent="0.25">
      <c r="A4958" s="67">
        <v>4957</v>
      </c>
      <c r="U4958" s="28">
        <f t="shared" si="11245"/>
        <v>0</v>
      </c>
      <c r="V4958" s="28">
        <f t="shared" si="11246"/>
        <v>0</v>
      </c>
      <c r="W4958" s="28">
        <f t="shared" si="11247"/>
        <v>0</v>
      </c>
      <c r="X4958" s="28">
        <f t="shared" si="11248"/>
        <v>0</v>
      </c>
      <c r="Y4958" s="28">
        <f t="shared" si="11249"/>
        <v>0</v>
      </c>
      <c r="AG4958" s="1">
        <f t="shared" si="11250"/>
        <v>0</v>
      </c>
      <c r="AH4958" s="2" t="e">
        <f t="shared" si="11257"/>
        <v>#N/A</v>
      </c>
      <c r="AI4958" s="1">
        <f t="shared" si="11251"/>
        <v>0</v>
      </c>
      <c r="AJ4958" t="e">
        <f t="shared" si="11258"/>
        <v>#N/A</v>
      </c>
      <c r="AK4958" s="1">
        <f t="shared" si="11252"/>
        <v>0</v>
      </c>
      <c r="AL4958" t="e">
        <f t="shared" si="11259"/>
        <v>#N/A</v>
      </c>
      <c r="AM4958">
        <f t="shared" si="11253"/>
        <v>0</v>
      </c>
      <c r="AN4958" t="e">
        <f t="shared" ref="AN4958" si="11319">_xlfn.RANK.AVG(AM4958,$B$2:$F$5001)</f>
        <v>#N/A</v>
      </c>
      <c r="AO4958">
        <f t="shared" si="11255"/>
        <v>0</v>
      </c>
      <c r="AP4958" t="e">
        <f t="shared" ref="AP4958" si="11320">_xlfn.RANK.AVG(AO4958,$B$2:$F$5001)</f>
        <v>#N/A</v>
      </c>
      <c r="AQ4958">
        <f t="shared" si="11284"/>
        <v>0</v>
      </c>
      <c r="AR4958">
        <f t="shared" si="11262"/>
        <v>0</v>
      </c>
      <c r="AS4958">
        <f t="shared" si="11263"/>
        <v>0</v>
      </c>
      <c r="AT4958">
        <f t="shared" si="11264"/>
        <v>0</v>
      </c>
      <c r="AU4958">
        <f t="shared" si="11265"/>
        <v>0</v>
      </c>
    </row>
    <row r="4959" spans="1:47" x14ac:dyDescent="0.25">
      <c r="A4959" s="67">
        <v>4958</v>
      </c>
      <c r="U4959" s="28">
        <f t="shared" si="11245"/>
        <v>0</v>
      </c>
      <c r="V4959" s="28">
        <f t="shared" si="11246"/>
        <v>0</v>
      </c>
      <c r="W4959" s="28">
        <f t="shared" si="11247"/>
        <v>0</v>
      </c>
      <c r="X4959" s="28">
        <f t="shared" si="11248"/>
        <v>0</v>
      </c>
      <c r="Y4959" s="28">
        <f t="shared" si="11249"/>
        <v>0</v>
      </c>
      <c r="AG4959" s="1">
        <f t="shared" si="11250"/>
        <v>0</v>
      </c>
      <c r="AH4959" s="2" t="e">
        <f t="shared" si="11257"/>
        <v>#N/A</v>
      </c>
      <c r="AI4959" s="1">
        <f t="shared" si="11251"/>
        <v>0</v>
      </c>
      <c r="AJ4959" t="e">
        <f t="shared" si="11258"/>
        <v>#N/A</v>
      </c>
      <c r="AK4959" s="1">
        <f t="shared" si="11252"/>
        <v>0</v>
      </c>
      <c r="AL4959" t="e">
        <f t="shared" si="11259"/>
        <v>#N/A</v>
      </c>
      <c r="AM4959">
        <f t="shared" si="11253"/>
        <v>0</v>
      </c>
      <c r="AN4959" t="e">
        <f t="shared" ref="AN4959" si="11321">_xlfn.RANK.AVG(AM4959,$B$2:$F$5001)</f>
        <v>#N/A</v>
      </c>
      <c r="AO4959">
        <f t="shared" si="11255"/>
        <v>0</v>
      </c>
      <c r="AP4959" t="e">
        <f t="shared" ref="AP4959" si="11322">_xlfn.RANK.AVG(AO4959,$B$2:$F$5001)</f>
        <v>#N/A</v>
      </c>
      <c r="AQ4959">
        <f t="shared" si="11284"/>
        <v>0</v>
      </c>
      <c r="AR4959">
        <f t="shared" si="11262"/>
        <v>0</v>
      </c>
      <c r="AS4959">
        <f t="shared" si="11263"/>
        <v>0</v>
      </c>
      <c r="AT4959">
        <f t="shared" si="11264"/>
        <v>0</v>
      </c>
      <c r="AU4959">
        <f t="shared" si="11265"/>
        <v>0</v>
      </c>
    </row>
    <row r="4960" spans="1:47" x14ac:dyDescent="0.25">
      <c r="A4960" s="67">
        <v>4959</v>
      </c>
      <c r="U4960" s="28">
        <f t="shared" si="11245"/>
        <v>0</v>
      </c>
      <c r="V4960" s="28">
        <f t="shared" si="11246"/>
        <v>0</v>
      </c>
      <c r="W4960" s="28">
        <f t="shared" si="11247"/>
        <v>0</v>
      </c>
      <c r="X4960" s="28">
        <f t="shared" si="11248"/>
        <v>0</v>
      </c>
      <c r="Y4960" s="28">
        <f t="shared" si="11249"/>
        <v>0</v>
      </c>
      <c r="AG4960" s="1">
        <f t="shared" si="11250"/>
        <v>0</v>
      </c>
      <c r="AH4960" s="2" t="e">
        <f t="shared" si="11257"/>
        <v>#N/A</v>
      </c>
      <c r="AI4960" s="1">
        <f t="shared" si="11251"/>
        <v>0</v>
      </c>
      <c r="AJ4960" t="e">
        <f t="shared" si="11258"/>
        <v>#N/A</v>
      </c>
      <c r="AK4960" s="1">
        <f t="shared" si="11252"/>
        <v>0</v>
      </c>
      <c r="AL4960" t="e">
        <f t="shared" si="11259"/>
        <v>#N/A</v>
      </c>
      <c r="AM4960">
        <f t="shared" si="11253"/>
        <v>0</v>
      </c>
      <c r="AN4960" t="e">
        <f t="shared" ref="AN4960" si="11323">_xlfn.RANK.AVG(AM4960,$B$2:$F$5001)</f>
        <v>#N/A</v>
      </c>
      <c r="AO4960">
        <f t="shared" si="11255"/>
        <v>0</v>
      </c>
      <c r="AP4960" t="e">
        <f t="shared" ref="AP4960" si="11324">_xlfn.RANK.AVG(AO4960,$B$2:$F$5001)</f>
        <v>#N/A</v>
      </c>
      <c r="AQ4960">
        <f t="shared" si="11284"/>
        <v>0</v>
      </c>
      <c r="AR4960">
        <f t="shared" si="11262"/>
        <v>0</v>
      </c>
      <c r="AS4960">
        <f t="shared" si="11263"/>
        <v>0</v>
      </c>
      <c r="AT4960">
        <f t="shared" si="11264"/>
        <v>0</v>
      </c>
      <c r="AU4960">
        <f t="shared" si="11265"/>
        <v>0</v>
      </c>
    </row>
    <row r="4961" spans="1:47" x14ac:dyDescent="0.25">
      <c r="A4961" s="67">
        <v>4960</v>
      </c>
      <c r="U4961" s="28">
        <f t="shared" si="11245"/>
        <v>0</v>
      </c>
      <c r="V4961" s="28">
        <f t="shared" si="11246"/>
        <v>0</v>
      </c>
      <c r="W4961" s="28">
        <f t="shared" si="11247"/>
        <v>0</v>
      </c>
      <c r="X4961" s="28">
        <f t="shared" si="11248"/>
        <v>0</v>
      </c>
      <c r="Y4961" s="28">
        <f t="shared" si="11249"/>
        <v>0</v>
      </c>
      <c r="AG4961" s="1">
        <f t="shared" si="11250"/>
        <v>0</v>
      </c>
      <c r="AH4961" s="2" t="e">
        <f t="shared" si="11257"/>
        <v>#N/A</v>
      </c>
      <c r="AI4961" s="1">
        <f t="shared" si="11251"/>
        <v>0</v>
      </c>
      <c r="AJ4961" t="e">
        <f t="shared" si="11258"/>
        <v>#N/A</v>
      </c>
      <c r="AK4961" s="1">
        <f t="shared" si="11252"/>
        <v>0</v>
      </c>
      <c r="AL4961" t="e">
        <f t="shared" si="11259"/>
        <v>#N/A</v>
      </c>
      <c r="AM4961">
        <f t="shared" si="11253"/>
        <v>0</v>
      </c>
      <c r="AN4961" t="e">
        <f t="shared" ref="AN4961" si="11325">_xlfn.RANK.AVG(AM4961,$B$2:$F$5001)</f>
        <v>#N/A</v>
      </c>
      <c r="AO4961">
        <f t="shared" si="11255"/>
        <v>0</v>
      </c>
      <c r="AP4961" t="e">
        <f t="shared" ref="AP4961" si="11326">_xlfn.RANK.AVG(AO4961,$B$2:$F$5001)</f>
        <v>#N/A</v>
      </c>
      <c r="AQ4961">
        <f t="shared" si="11284"/>
        <v>0</v>
      </c>
      <c r="AR4961">
        <f t="shared" si="11262"/>
        <v>0</v>
      </c>
      <c r="AS4961">
        <f t="shared" si="11263"/>
        <v>0</v>
      </c>
      <c r="AT4961">
        <f t="shared" si="11264"/>
        <v>0</v>
      </c>
      <c r="AU4961">
        <f t="shared" si="11265"/>
        <v>0</v>
      </c>
    </row>
    <row r="4962" spans="1:47" x14ac:dyDescent="0.25">
      <c r="A4962" s="67">
        <v>4961</v>
      </c>
      <c r="U4962" s="28">
        <f t="shared" si="11245"/>
        <v>0</v>
      </c>
      <c r="V4962" s="28">
        <f t="shared" si="11246"/>
        <v>0</v>
      </c>
      <c r="W4962" s="28">
        <f t="shared" si="11247"/>
        <v>0</v>
      </c>
      <c r="X4962" s="28">
        <f t="shared" si="11248"/>
        <v>0</v>
      </c>
      <c r="Y4962" s="28">
        <f t="shared" si="11249"/>
        <v>0</v>
      </c>
      <c r="AG4962" s="1">
        <f t="shared" si="11250"/>
        <v>0</v>
      </c>
      <c r="AH4962" s="2" t="e">
        <f t="shared" si="11257"/>
        <v>#N/A</v>
      </c>
      <c r="AI4962" s="1">
        <f t="shared" si="11251"/>
        <v>0</v>
      </c>
      <c r="AJ4962" t="e">
        <f t="shared" si="11258"/>
        <v>#N/A</v>
      </c>
      <c r="AK4962" s="1">
        <f t="shared" si="11252"/>
        <v>0</v>
      </c>
      <c r="AL4962" t="e">
        <f t="shared" si="11259"/>
        <v>#N/A</v>
      </c>
      <c r="AM4962">
        <f t="shared" si="11253"/>
        <v>0</v>
      </c>
      <c r="AN4962" t="e">
        <f t="shared" ref="AN4962" si="11327">_xlfn.RANK.AVG(AM4962,$B$2:$F$5001)</f>
        <v>#N/A</v>
      </c>
      <c r="AO4962">
        <f t="shared" si="11255"/>
        <v>0</v>
      </c>
      <c r="AP4962" t="e">
        <f t="shared" ref="AP4962" si="11328">_xlfn.RANK.AVG(AO4962,$B$2:$F$5001)</f>
        <v>#N/A</v>
      </c>
      <c r="AQ4962">
        <f t="shared" si="11284"/>
        <v>0</v>
      </c>
      <c r="AR4962">
        <f t="shared" si="11262"/>
        <v>0</v>
      </c>
      <c r="AS4962">
        <f t="shared" si="11263"/>
        <v>0</v>
      </c>
      <c r="AT4962">
        <f t="shared" si="11264"/>
        <v>0</v>
      </c>
      <c r="AU4962">
        <f t="shared" si="11265"/>
        <v>0</v>
      </c>
    </row>
    <row r="4963" spans="1:47" x14ac:dyDescent="0.25">
      <c r="A4963" s="67">
        <v>4962</v>
      </c>
      <c r="U4963" s="28">
        <f t="shared" si="11245"/>
        <v>0</v>
      </c>
      <c r="V4963" s="28">
        <f t="shared" si="11246"/>
        <v>0</v>
      </c>
      <c r="W4963" s="28">
        <f t="shared" si="11247"/>
        <v>0</v>
      </c>
      <c r="X4963" s="28">
        <f t="shared" si="11248"/>
        <v>0</v>
      </c>
      <c r="Y4963" s="28">
        <f t="shared" si="11249"/>
        <v>0</v>
      </c>
      <c r="AG4963" s="1">
        <f t="shared" si="11250"/>
        <v>0</v>
      </c>
      <c r="AH4963" s="2" t="e">
        <f t="shared" si="11257"/>
        <v>#N/A</v>
      </c>
      <c r="AI4963" s="1">
        <f t="shared" si="11251"/>
        <v>0</v>
      </c>
      <c r="AJ4963" t="e">
        <f t="shared" si="11258"/>
        <v>#N/A</v>
      </c>
      <c r="AK4963" s="1">
        <f t="shared" si="11252"/>
        <v>0</v>
      </c>
      <c r="AL4963" t="e">
        <f t="shared" si="11259"/>
        <v>#N/A</v>
      </c>
      <c r="AM4963">
        <f t="shared" si="11253"/>
        <v>0</v>
      </c>
      <c r="AN4963" t="e">
        <f t="shared" ref="AN4963" si="11329">_xlfn.RANK.AVG(AM4963,$B$2:$F$5001)</f>
        <v>#N/A</v>
      </c>
      <c r="AO4963">
        <f t="shared" si="11255"/>
        <v>0</v>
      </c>
      <c r="AP4963" t="e">
        <f t="shared" ref="AP4963" si="11330">_xlfn.RANK.AVG(AO4963,$B$2:$F$5001)</f>
        <v>#N/A</v>
      </c>
      <c r="AQ4963">
        <f t="shared" si="11284"/>
        <v>0</v>
      </c>
      <c r="AR4963">
        <f t="shared" si="11262"/>
        <v>0</v>
      </c>
      <c r="AS4963">
        <f t="shared" si="11263"/>
        <v>0</v>
      </c>
      <c r="AT4963">
        <f t="shared" si="11264"/>
        <v>0</v>
      </c>
      <c r="AU4963">
        <f t="shared" si="11265"/>
        <v>0</v>
      </c>
    </row>
    <row r="4964" spans="1:47" x14ac:dyDescent="0.25">
      <c r="A4964" s="67">
        <v>4963</v>
      </c>
      <c r="U4964" s="28">
        <f t="shared" si="11245"/>
        <v>0</v>
      </c>
      <c r="V4964" s="28">
        <f t="shared" si="11246"/>
        <v>0</v>
      </c>
      <c r="W4964" s="28">
        <f t="shared" si="11247"/>
        <v>0</v>
      </c>
      <c r="X4964" s="28">
        <f t="shared" si="11248"/>
        <v>0</v>
      </c>
      <c r="Y4964" s="28">
        <f t="shared" si="11249"/>
        <v>0</v>
      </c>
      <c r="AG4964" s="1">
        <f t="shared" si="11250"/>
        <v>0</v>
      </c>
      <c r="AH4964" s="2" t="e">
        <f t="shared" si="11257"/>
        <v>#N/A</v>
      </c>
      <c r="AI4964" s="1">
        <f t="shared" si="11251"/>
        <v>0</v>
      </c>
      <c r="AJ4964" t="e">
        <f t="shared" si="11258"/>
        <v>#N/A</v>
      </c>
      <c r="AK4964" s="1">
        <f t="shared" si="11252"/>
        <v>0</v>
      </c>
      <c r="AL4964" t="e">
        <f t="shared" si="11259"/>
        <v>#N/A</v>
      </c>
      <c r="AM4964">
        <f t="shared" si="11253"/>
        <v>0</v>
      </c>
      <c r="AN4964" t="e">
        <f t="shared" ref="AN4964" si="11331">_xlfn.RANK.AVG(AM4964,$B$2:$F$5001)</f>
        <v>#N/A</v>
      </c>
      <c r="AO4964">
        <f t="shared" si="11255"/>
        <v>0</v>
      </c>
      <c r="AP4964" t="e">
        <f t="shared" ref="AP4964" si="11332">_xlfn.RANK.AVG(AO4964,$B$2:$F$5001)</f>
        <v>#N/A</v>
      </c>
      <c r="AQ4964">
        <f t="shared" si="11284"/>
        <v>0</v>
      </c>
      <c r="AR4964">
        <f t="shared" si="11262"/>
        <v>0</v>
      </c>
      <c r="AS4964">
        <f t="shared" si="11263"/>
        <v>0</v>
      </c>
      <c r="AT4964">
        <f t="shared" si="11264"/>
        <v>0</v>
      </c>
      <c r="AU4964">
        <f t="shared" si="11265"/>
        <v>0</v>
      </c>
    </row>
    <row r="4965" spans="1:47" x14ac:dyDescent="0.25">
      <c r="A4965" s="67">
        <v>4964</v>
      </c>
      <c r="U4965" s="28">
        <f t="shared" si="11245"/>
        <v>0</v>
      </c>
      <c r="V4965" s="28">
        <f t="shared" si="11246"/>
        <v>0</v>
      </c>
      <c r="W4965" s="28">
        <f t="shared" si="11247"/>
        <v>0</v>
      </c>
      <c r="X4965" s="28">
        <f t="shared" si="11248"/>
        <v>0</v>
      </c>
      <c r="Y4965" s="28">
        <f t="shared" si="11249"/>
        <v>0</v>
      </c>
      <c r="AG4965" s="1">
        <f t="shared" si="11250"/>
        <v>0</v>
      </c>
      <c r="AH4965" s="2" t="e">
        <f t="shared" si="11257"/>
        <v>#N/A</v>
      </c>
      <c r="AI4965" s="1">
        <f t="shared" si="11251"/>
        <v>0</v>
      </c>
      <c r="AJ4965" t="e">
        <f t="shared" si="11258"/>
        <v>#N/A</v>
      </c>
      <c r="AK4965" s="1">
        <f t="shared" si="11252"/>
        <v>0</v>
      </c>
      <c r="AL4965" t="e">
        <f t="shared" si="11259"/>
        <v>#N/A</v>
      </c>
      <c r="AM4965">
        <f t="shared" si="11253"/>
        <v>0</v>
      </c>
      <c r="AN4965" t="e">
        <f t="shared" ref="AN4965" si="11333">_xlfn.RANK.AVG(AM4965,$B$2:$F$5001)</f>
        <v>#N/A</v>
      </c>
      <c r="AO4965">
        <f t="shared" si="11255"/>
        <v>0</v>
      </c>
      <c r="AP4965" t="e">
        <f t="shared" ref="AP4965" si="11334">_xlfn.RANK.AVG(AO4965,$B$2:$F$5001)</f>
        <v>#N/A</v>
      </c>
      <c r="AQ4965">
        <f t="shared" si="11284"/>
        <v>0</v>
      </c>
      <c r="AR4965">
        <f t="shared" si="11262"/>
        <v>0</v>
      </c>
      <c r="AS4965">
        <f t="shared" si="11263"/>
        <v>0</v>
      </c>
      <c r="AT4965">
        <f t="shared" si="11264"/>
        <v>0</v>
      </c>
      <c r="AU4965">
        <f t="shared" si="11265"/>
        <v>0</v>
      </c>
    </row>
    <row r="4966" spans="1:47" x14ac:dyDescent="0.25">
      <c r="A4966" s="67">
        <v>4965</v>
      </c>
      <c r="U4966" s="28">
        <f t="shared" si="11245"/>
        <v>0</v>
      </c>
      <c r="V4966" s="28">
        <f t="shared" si="11246"/>
        <v>0</v>
      </c>
      <c r="W4966" s="28">
        <f t="shared" si="11247"/>
        <v>0</v>
      </c>
      <c r="X4966" s="28">
        <f t="shared" si="11248"/>
        <v>0</v>
      </c>
      <c r="Y4966" s="28">
        <f t="shared" si="11249"/>
        <v>0</v>
      </c>
      <c r="AG4966" s="1">
        <f t="shared" si="11250"/>
        <v>0</v>
      </c>
      <c r="AH4966" s="2" t="e">
        <f t="shared" si="11257"/>
        <v>#N/A</v>
      </c>
      <c r="AI4966" s="1">
        <f t="shared" si="11251"/>
        <v>0</v>
      </c>
      <c r="AJ4966" t="e">
        <f t="shared" si="11258"/>
        <v>#N/A</v>
      </c>
      <c r="AK4966" s="1">
        <f t="shared" si="11252"/>
        <v>0</v>
      </c>
      <c r="AL4966" t="e">
        <f t="shared" si="11259"/>
        <v>#N/A</v>
      </c>
      <c r="AM4966">
        <f t="shared" si="11253"/>
        <v>0</v>
      </c>
      <c r="AN4966" t="e">
        <f t="shared" ref="AN4966" si="11335">_xlfn.RANK.AVG(AM4966,$B$2:$F$5001)</f>
        <v>#N/A</v>
      </c>
      <c r="AO4966">
        <f t="shared" si="11255"/>
        <v>0</v>
      </c>
      <c r="AP4966" t="e">
        <f t="shared" ref="AP4966" si="11336">_xlfn.RANK.AVG(AO4966,$B$2:$F$5001)</f>
        <v>#N/A</v>
      </c>
      <c r="AQ4966">
        <f t="shared" si="11284"/>
        <v>0</v>
      </c>
      <c r="AR4966">
        <f t="shared" si="11262"/>
        <v>0</v>
      </c>
      <c r="AS4966">
        <f t="shared" si="11263"/>
        <v>0</v>
      </c>
      <c r="AT4966">
        <f t="shared" si="11264"/>
        <v>0</v>
      </c>
      <c r="AU4966">
        <f t="shared" si="11265"/>
        <v>0</v>
      </c>
    </row>
    <row r="4967" spans="1:47" x14ac:dyDescent="0.25">
      <c r="A4967" s="67">
        <v>4966</v>
      </c>
      <c r="U4967" s="28">
        <f t="shared" si="11245"/>
        <v>0</v>
      </c>
      <c r="V4967" s="28">
        <f t="shared" si="11246"/>
        <v>0</v>
      </c>
      <c r="W4967" s="28">
        <f t="shared" si="11247"/>
        <v>0</v>
      </c>
      <c r="X4967" s="28">
        <f t="shared" si="11248"/>
        <v>0</v>
      </c>
      <c r="Y4967" s="28">
        <f t="shared" si="11249"/>
        <v>0</v>
      </c>
      <c r="AG4967" s="1">
        <f t="shared" si="11250"/>
        <v>0</v>
      </c>
      <c r="AH4967" s="2" t="e">
        <f t="shared" si="11257"/>
        <v>#N/A</v>
      </c>
      <c r="AI4967" s="1">
        <f t="shared" si="11251"/>
        <v>0</v>
      </c>
      <c r="AJ4967" t="e">
        <f t="shared" si="11258"/>
        <v>#N/A</v>
      </c>
      <c r="AK4967" s="1">
        <f t="shared" si="11252"/>
        <v>0</v>
      </c>
      <c r="AL4967" t="e">
        <f t="shared" si="11259"/>
        <v>#N/A</v>
      </c>
      <c r="AM4967">
        <f t="shared" si="11253"/>
        <v>0</v>
      </c>
      <c r="AN4967" t="e">
        <f t="shared" ref="AN4967" si="11337">_xlfn.RANK.AVG(AM4967,$B$2:$F$5001)</f>
        <v>#N/A</v>
      </c>
      <c r="AO4967">
        <f t="shared" si="11255"/>
        <v>0</v>
      </c>
      <c r="AP4967" t="e">
        <f t="shared" ref="AP4967" si="11338">_xlfn.RANK.AVG(AO4967,$B$2:$F$5001)</f>
        <v>#N/A</v>
      </c>
      <c r="AQ4967">
        <f t="shared" si="11284"/>
        <v>0</v>
      </c>
      <c r="AR4967">
        <f t="shared" si="11262"/>
        <v>0</v>
      </c>
      <c r="AS4967">
        <f t="shared" si="11263"/>
        <v>0</v>
      </c>
      <c r="AT4967">
        <f t="shared" si="11264"/>
        <v>0</v>
      </c>
      <c r="AU4967">
        <f t="shared" si="11265"/>
        <v>0</v>
      </c>
    </row>
    <row r="4968" spans="1:47" x14ac:dyDescent="0.25">
      <c r="A4968" s="67">
        <v>4967</v>
      </c>
      <c r="U4968" s="28">
        <f t="shared" si="11245"/>
        <v>0</v>
      </c>
      <c r="V4968" s="28">
        <f t="shared" si="11246"/>
        <v>0</v>
      </c>
      <c r="W4968" s="28">
        <f t="shared" si="11247"/>
        <v>0</v>
      </c>
      <c r="X4968" s="28">
        <f t="shared" si="11248"/>
        <v>0</v>
      </c>
      <c r="Y4968" s="28">
        <f t="shared" si="11249"/>
        <v>0</v>
      </c>
      <c r="AG4968" s="1">
        <f t="shared" si="11250"/>
        <v>0</v>
      </c>
      <c r="AH4968" s="2" t="e">
        <f t="shared" si="11257"/>
        <v>#N/A</v>
      </c>
      <c r="AI4968" s="1">
        <f t="shared" si="11251"/>
        <v>0</v>
      </c>
      <c r="AJ4968" t="e">
        <f t="shared" si="11258"/>
        <v>#N/A</v>
      </c>
      <c r="AK4968" s="1">
        <f t="shared" si="11252"/>
        <v>0</v>
      </c>
      <c r="AL4968" t="e">
        <f t="shared" si="11259"/>
        <v>#N/A</v>
      </c>
      <c r="AM4968">
        <f t="shared" si="11253"/>
        <v>0</v>
      </c>
      <c r="AN4968" t="e">
        <f t="shared" ref="AN4968" si="11339">_xlfn.RANK.AVG(AM4968,$B$2:$F$5001)</f>
        <v>#N/A</v>
      </c>
      <c r="AO4968">
        <f t="shared" si="11255"/>
        <v>0</v>
      </c>
      <c r="AP4968" t="e">
        <f t="shared" ref="AP4968" si="11340">_xlfn.RANK.AVG(AO4968,$B$2:$F$5001)</f>
        <v>#N/A</v>
      </c>
      <c r="AQ4968">
        <f t="shared" si="11284"/>
        <v>0</v>
      </c>
      <c r="AR4968">
        <f t="shared" si="11262"/>
        <v>0</v>
      </c>
      <c r="AS4968">
        <f t="shared" si="11263"/>
        <v>0</v>
      </c>
      <c r="AT4968">
        <f t="shared" si="11264"/>
        <v>0</v>
      </c>
      <c r="AU4968">
        <f t="shared" si="11265"/>
        <v>0</v>
      </c>
    </row>
    <row r="4969" spans="1:47" x14ac:dyDescent="0.25">
      <c r="A4969" s="67">
        <v>4968</v>
      </c>
      <c r="U4969" s="28">
        <f t="shared" si="11245"/>
        <v>0</v>
      </c>
      <c r="V4969" s="28">
        <f t="shared" si="11246"/>
        <v>0</v>
      </c>
      <c r="W4969" s="28">
        <f t="shared" si="11247"/>
        <v>0</v>
      </c>
      <c r="X4969" s="28">
        <f t="shared" si="11248"/>
        <v>0</v>
      </c>
      <c r="Y4969" s="28">
        <f t="shared" si="11249"/>
        <v>0</v>
      </c>
      <c r="AG4969" s="1">
        <f t="shared" si="11250"/>
        <v>0</v>
      </c>
      <c r="AH4969" s="2" t="e">
        <f t="shared" si="11257"/>
        <v>#N/A</v>
      </c>
      <c r="AI4969" s="1">
        <f t="shared" si="11251"/>
        <v>0</v>
      </c>
      <c r="AJ4969" t="e">
        <f t="shared" si="11258"/>
        <v>#N/A</v>
      </c>
      <c r="AK4969" s="1">
        <f t="shared" si="11252"/>
        <v>0</v>
      </c>
      <c r="AL4969" t="e">
        <f t="shared" si="11259"/>
        <v>#N/A</v>
      </c>
      <c r="AM4969">
        <f t="shared" si="11253"/>
        <v>0</v>
      </c>
      <c r="AN4969" t="e">
        <f t="shared" ref="AN4969" si="11341">_xlfn.RANK.AVG(AM4969,$B$2:$F$5001)</f>
        <v>#N/A</v>
      </c>
      <c r="AO4969">
        <f t="shared" si="11255"/>
        <v>0</v>
      </c>
      <c r="AP4969" t="e">
        <f t="shared" ref="AP4969" si="11342">_xlfn.RANK.AVG(AO4969,$B$2:$F$5001)</f>
        <v>#N/A</v>
      </c>
      <c r="AQ4969">
        <f t="shared" si="11284"/>
        <v>0</v>
      </c>
      <c r="AR4969">
        <f t="shared" si="11262"/>
        <v>0</v>
      </c>
      <c r="AS4969">
        <f t="shared" si="11263"/>
        <v>0</v>
      </c>
      <c r="AT4969">
        <f t="shared" si="11264"/>
        <v>0</v>
      </c>
      <c r="AU4969">
        <f t="shared" si="11265"/>
        <v>0</v>
      </c>
    </row>
    <row r="4970" spans="1:47" x14ac:dyDescent="0.25">
      <c r="A4970" s="67">
        <v>4969</v>
      </c>
      <c r="U4970" s="28">
        <f t="shared" si="11245"/>
        <v>0</v>
      </c>
      <c r="V4970" s="28">
        <f t="shared" si="11246"/>
        <v>0</v>
      </c>
      <c r="W4970" s="28">
        <f t="shared" si="11247"/>
        <v>0</v>
      </c>
      <c r="X4970" s="28">
        <f t="shared" si="11248"/>
        <v>0</v>
      </c>
      <c r="Y4970" s="28">
        <f t="shared" si="11249"/>
        <v>0</v>
      </c>
      <c r="AG4970" s="1">
        <f t="shared" si="11250"/>
        <v>0</v>
      </c>
      <c r="AH4970" s="2" t="e">
        <f t="shared" si="11257"/>
        <v>#N/A</v>
      </c>
      <c r="AI4970" s="1">
        <f t="shared" si="11251"/>
        <v>0</v>
      </c>
      <c r="AJ4970" t="e">
        <f t="shared" si="11258"/>
        <v>#N/A</v>
      </c>
      <c r="AK4970" s="1">
        <f t="shared" si="11252"/>
        <v>0</v>
      </c>
      <c r="AL4970" t="e">
        <f t="shared" si="11259"/>
        <v>#N/A</v>
      </c>
      <c r="AM4970">
        <f t="shared" si="11253"/>
        <v>0</v>
      </c>
      <c r="AN4970" t="e">
        <f t="shared" ref="AN4970" si="11343">_xlfn.RANK.AVG(AM4970,$B$2:$F$5001)</f>
        <v>#N/A</v>
      </c>
      <c r="AO4970">
        <f t="shared" si="11255"/>
        <v>0</v>
      </c>
      <c r="AP4970" t="e">
        <f t="shared" ref="AP4970" si="11344">_xlfn.RANK.AVG(AO4970,$B$2:$F$5001)</f>
        <v>#N/A</v>
      </c>
      <c r="AQ4970">
        <f t="shared" si="11284"/>
        <v>0</v>
      </c>
      <c r="AR4970">
        <f t="shared" si="11262"/>
        <v>0</v>
      </c>
      <c r="AS4970">
        <f t="shared" si="11263"/>
        <v>0</v>
      </c>
      <c r="AT4970">
        <f t="shared" si="11264"/>
        <v>0</v>
      </c>
      <c r="AU4970">
        <f t="shared" si="11265"/>
        <v>0</v>
      </c>
    </row>
    <row r="4971" spans="1:47" x14ac:dyDescent="0.25">
      <c r="A4971" s="67">
        <v>4970</v>
      </c>
      <c r="U4971" s="28">
        <f t="shared" si="11245"/>
        <v>0</v>
      </c>
      <c r="V4971" s="28">
        <f t="shared" si="11246"/>
        <v>0</v>
      </c>
      <c r="W4971" s="28">
        <f t="shared" si="11247"/>
        <v>0</v>
      </c>
      <c r="X4971" s="28">
        <f t="shared" si="11248"/>
        <v>0</v>
      </c>
      <c r="Y4971" s="28">
        <f t="shared" si="11249"/>
        <v>0</v>
      </c>
      <c r="AG4971" s="1">
        <f t="shared" si="11250"/>
        <v>0</v>
      </c>
      <c r="AH4971" s="2" t="e">
        <f t="shared" si="11257"/>
        <v>#N/A</v>
      </c>
      <c r="AI4971" s="1">
        <f t="shared" si="11251"/>
        <v>0</v>
      </c>
      <c r="AJ4971" t="e">
        <f t="shared" si="11258"/>
        <v>#N/A</v>
      </c>
      <c r="AK4971" s="1">
        <f t="shared" si="11252"/>
        <v>0</v>
      </c>
      <c r="AL4971" t="e">
        <f t="shared" si="11259"/>
        <v>#N/A</v>
      </c>
      <c r="AM4971">
        <f t="shared" si="11253"/>
        <v>0</v>
      </c>
      <c r="AN4971" t="e">
        <f t="shared" ref="AN4971" si="11345">_xlfn.RANK.AVG(AM4971,$B$2:$F$5001)</f>
        <v>#N/A</v>
      </c>
      <c r="AO4971">
        <f t="shared" si="11255"/>
        <v>0</v>
      </c>
      <c r="AP4971" t="e">
        <f t="shared" ref="AP4971" si="11346">_xlfn.RANK.AVG(AO4971,$B$2:$F$5001)</f>
        <v>#N/A</v>
      </c>
      <c r="AQ4971">
        <f t="shared" si="11284"/>
        <v>0</v>
      </c>
      <c r="AR4971">
        <f t="shared" si="11262"/>
        <v>0</v>
      </c>
      <c r="AS4971">
        <f t="shared" si="11263"/>
        <v>0</v>
      </c>
      <c r="AT4971">
        <f t="shared" si="11264"/>
        <v>0</v>
      </c>
      <c r="AU4971">
        <f t="shared" si="11265"/>
        <v>0</v>
      </c>
    </row>
    <row r="4972" spans="1:47" x14ac:dyDescent="0.25">
      <c r="A4972" s="67">
        <v>4971</v>
      </c>
      <c r="U4972" s="28">
        <f t="shared" si="11245"/>
        <v>0</v>
      </c>
      <c r="V4972" s="28">
        <f t="shared" si="11246"/>
        <v>0</v>
      </c>
      <c r="W4972" s="28">
        <f t="shared" si="11247"/>
        <v>0</v>
      </c>
      <c r="X4972" s="28">
        <f t="shared" si="11248"/>
        <v>0</v>
      </c>
      <c r="Y4972" s="28">
        <f t="shared" si="11249"/>
        <v>0</v>
      </c>
      <c r="AG4972" s="1">
        <f t="shared" si="11250"/>
        <v>0</v>
      </c>
      <c r="AH4972" s="2" t="e">
        <f t="shared" si="11257"/>
        <v>#N/A</v>
      </c>
      <c r="AI4972" s="1">
        <f t="shared" si="11251"/>
        <v>0</v>
      </c>
      <c r="AJ4972" t="e">
        <f t="shared" si="11258"/>
        <v>#N/A</v>
      </c>
      <c r="AK4972" s="1">
        <f t="shared" si="11252"/>
        <v>0</v>
      </c>
      <c r="AL4972" t="e">
        <f t="shared" si="11259"/>
        <v>#N/A</v>
      </c>
      <c r="AM4972">
        <f t="shared" si="11253"/>
        <v>0</v>
      </c>
      <c r="AN4972" t="e">
        <f t="shared" ref="AN4972" si="11347">_xlfn.RANK.AVG(AM4972,$B$2:$F$5001)</f>
        <v>#N/A</v>
      </c>
      <c r="AO4972">
        <f t="shared" si="11255"/>
        <v>0</v>
      </c>
      <c r="AP4972" t="e">
        <f t="shared" ref="AP4972" si="11348">_xlfn.RANK.AVG(AO4972,$B$2:$F$5001)</f>
        <v>#N/A</v>
      </c>
      <c r="AQ4972">
        <f t="shared" si="11284"/>
        <v>0</v>
      </c>
      <c r="AR4972">
        <f t="shared" si="11262"/>
        <v>0</v>
      </c>
      <c r="AS4972">
        <f t="shared" si="11263"/>
        <v>0</v>
      </c>
      <c r="AT4972">
        <f t="shared" si="11264"/>
        <v>0</v>
      </c>
      <c r="AU4972">
        <f t="shared" si="11265"/>
        <v>0</v>
      </c>
    </row>
    <row r="4973" spans="1:47" x14ac:dyDescent="0.25">
      <c r="A4973" s="67">
        <v>4972</v>
      </c>
      <c r="U4973" s="28">
        <f t="shared" si="11245"/>
        <v>0</v>
      </c>
      <c r="V4973" s="28">
        <f t="shared" si="11246"/>
        <v>0</v>
      </c>
      <c r="W4973" s="28">
        <f t="shared" si="11247"/>
        <v>0</v>
      </c>
      <c r="X4973" s="28">
        <f t="shared" si="11248"/>
        <v>0</v>
      </c>
      <c r="Y4973" s="28">
        <f t="shared" si="11249"/>
        <v>0</v>
      </c>
      <c r="AG4973" s="1">
        <f t="shared" si="11250"/>
        <v>0</v>
      </c>
      <c r="AH4973" s="2" t="e">
        <f t="shared" si="11257"/>
        <v>#N/A</v>
      </c>
      <c r="AI4973" s="1">
        <f t="shared" si="11251"/>
        <v>0</v>
      </c>
      <c r="AJ4973" t="e">
        <f t="shared" si="11258"/>
        <v>#N/A</v>
      </c>
      <c r="AK4973" s="1">
        <f t="shared" si="11252"/>
        <v>0</v>
      </c>
      <c r="AL4973" t="e">
        <f t="shared" si="11259"/>
        <v>#N/A</v>
      </c>
      <c r="AM4973">
        <f t="shared" si="11253"/>
        <v>0</v>
      </c>
      <c r="AN4973" t="e">
        <f t="shared" ref="AN4973" si="11349">_xlfn.RANK.AVG(AM4973,$B$2:$F$5001)</f>
        <v>#N/A</v>
      </c>
      <c r="AO4973">
        <f t="shared" si="11255"/>
        <v>0</v>
      </c>
      <c r="AP4973" t="e">
        <f t="shared" ref="AP4973" si="11350">_xlfn.RANK.AVG(AO4973,$B$2:$F$5001)</f>
        <v>#N/A</v>
      </c>
      <c r="AQ4973">
        <f t="shared" si="11284"/>
        <v>0</v>
      </c>
      <c r="AR4973">
        <f t="shared" si="11262"/>
        <v>0</v>
      </c>
      <c r="AS4973">
        <f t="shared" si="11263"/>
        <v>0</v>
      </c>
      <c r="AT4973">
        <f t="shared" si="11264"/>
        <v>0</v>
      </c>
      <c r="AU4973">
        <f t="shared" si="11265"/>
        <v>0</v>
      </c>
    </row>
    <row r="4974" spans="1:47" x14ac:dyDescent="0.25">
      <c r="A4974" s="67">
        <v>4973</v>
      </c>
      <c r="U4974" s="28">
        <f t="shared" si="11245"/>
        <v>0</v>
      </c>
      <c r="V4974" s="28">
        <f t="shared" si="11246"/>
        <v>0</v>
      </c>
      <c r="W4974" s="28">
        <f t="shared" si="11247"/>
        <v>0</v>
      </c>
      <c r="X4974" s="28">
        <f t="shared" si="11248"/>
        <v>0</v>
      </c>
      <c r="Y4974" s="28">
        <f t="shared" si="11249"/>
        <v>0</v>
      </c>
      <c r="AG4974" s="1">
        <f t="shared" si="11250"/>
        <v>0</v>
      </c>
      <c r="AH4974" s="2" t="e">
        <f t="shared" si="11257"/>
        <v>#N/A</v>
      </c>
      <c r="AI4974" s="1">
        <f t="shared" si="11251"/>
        <v>0</v>
      </c>
      <c r="AJ4974" t="e">
        <f t="shared" si="11258"/>
        <v>#N/A</v>
      </c>
      <c r="AK4974" s="1">
        <f t="shared" si="11252"/>
        <v>0</v>
      </c>
      <c r="AL4974" t="e">
        <f t="shared" si="11259"/>
        <v>#N/A</v>
      </c>
      <c r="AM4974">
        <f t="shared" si="11253"/>
        <v>0</v>
      </c>
      <c r="AN4974" t="e">
        <f t="shared" ref="AN4974" si="11351">_xlfn.RANK.AVG(AM4974,$B$2:$F$5001)</f>
        <v>#N/A</v>
      </c>
      <c r="AO4974">
        <f t="shared" si="11255"/>
        <v>0</v>
      </c>
      <c r="AP4974" t="e">
        <f t="shared" ref="AP4974" si="11352">_xlfn.RANK.AVG(AO4974,$B$2:$F$5001)</f>
        <v>#N/A</v>
      </c>
      <c r="AQ4974">
        <f t="shared" si="11284"/>
        <v>0</v>
      </c>
      <c r="AR4974">
        <f t="shared" si="11262"/>
        <v>0</v>
      </c>
      <c r="AS4974">
        <f t="shared" si="11263"/>
        <v>0</v>
      </c>
      <c r="AT4974">
        <f t="shared" si="11264"/>
        <v>0</v>
      </c>
      <c r="AU4974">
        <f t="shared" si="11265"/>
        <v>0</v>
      </c>
    </row>
    <row r="4975" spans="1:47" x14ac:dyDescent="0.25">
      <c r="A4975" s="67">
        <v>4974</v>
      </c>
      <c r="U4975" s="28">
        <f t="shared" si="11245"/>
        <v>0</v>
      </c>
      <c r="V4975" s="28">
        <f t="shared" si="11246"/>
        <v>0</v>
      </c>
      <c r="W4975" s="28">
        <f t="shared" si="11247"/>
        <v>0</v>
      </c>
      <c r="X4975" s="28">
        <f t="shared" si="11248"/>
        <v>0</v>
      </c>
      <c r="Y4975" s="28">
        <f t="shared" si="11249"/>
        <v>0</v>
      </c>
      <c r="AG4975" s="1">
        <f t="shared" si="11250"/>
        <v>0</v>
      </c>
      <c r="AH4975" s="2" t="e">
        <f t="shared" si="11257"/>
        <v>#N/A</v>
      </c>
      <c r="AI4975" s="1">
        <f t="shared" si="11251"/>
        <v>0</v>
      </c>
      <c r="AJ4975" t="e">
        <f t="shared" si="11258"/>
        <v>#N/A</v>
      </c>
      <c r="AK4975" s="1">
        <f t="shared" si="11252"/>
        <v>0</v>
      </c>
      <c r="AL4975" t="e">
        <f t="shared" si="11259"/>
        <v>#N/A</v>
      </c>
      <c r="AM4975">
        <f t="shared" si="11253"/>
        <v>0</v>
      </c>
      <c r="AN4975" t="e">
        <f t="shared" ref="AN4975" si="11353">_xlfn.RANK.AVG(AM4975,$B$2:$F$5001)</f>
        <v>#N/A</v>
      </c>
      <c r="AO4975">
        <f t="shared" si="11255"/>
        <v>0</v>
      </c>
      <c r="AP4975" t="e">
        <f t="shared" ref="AP4975" si="11354">_xlfn.RANK.AVG(AO4975,$B$2:$F$5001)</f>
        <v>#N/A</v>
      </c>
      <c r="AQ4975">
        <f t="shared" si="11284"/>
        <v>0</v>
      </c>
      <c r="AR4975">
        <f t="shared" si="11262"/>
        <v>0</v>
      </c>
      <c r="AS4975">
        <f t="shared" si="11263"/>
        <v>0</v>
      </c>
      <c r="AT4975">
        <f t="shared" si="11264"/>
        <v>0</v>
      </c>
      <c r="AU4975">
        <f t="shared" si="11265"/>
        <v>0</v>
      </c>
    </row>
    <row r="4976" spans="1:47" x14ac:dyDescent="0.25">
      <c r="A4976" s="67">
        <v>4975</v>
      </c>
      <c r="U4976" s="28">
        <f t="shared" si="11245"/>
        <v>0</v>
      </c>
      <c r="V4976" s="28">
        <f t="shared" si="11246"/>
        <v>0</v>
      </c>
      <c r="W4976" s="28">
        <f t="shared" si="11247"/>
        <v>0</v>
      </c>
      <c r="X4976" s="28">
        <f t="shared" si="11248"/>
        <v>0</v>
      </c>
      <c r="Y4976" s="28">
        <f t="shared" si="11249"/>
        <v>0</v>
      </c>
      <c r="AG4976" s="1">
        <f t="shared" si="11250"/>
        <v>0</v>
      </c>
      <c r="AH4976" s="2" t="e">
        <f t="shared" si="11257"/>
        <v>#N/A</v>
      </c>
      <c r="AI4976" s="1">
        <f t="shared" si="11251"/>
        <v>0</v>
      </c>
      <c r="AJ4976" t="e">
        <f t="shared" si="11258"/>
        <v>#N/A</v>
      </c>
      <c r="AK4976" s="1">
        <f t="shared" si="11252"/>
        <v>0</v>
      </c>
      <c r="AL4976" t="e">
        <f t="shared" si="11259"/>
        <v>#N/A</v>
      </c>
      <c r="AM4976">
        <f t="shared" si="11253"/>
        <v>0</v>
      </c>
      <c r="AN4976" t="e">
        <f t="shared" ref="AN4976" si="11355">_xlfn.RANK.AVG(AM4976,$B$2:$F$5001)</f>
        <v>#N/A</v>
      </c>
      <c r="AO4976">
        <f t="shared" si="11255"/>
        <v>0</v>
      </c>
      <c r="AP4976" t="e">
        <f t="shared" ref="AP4976" si="11356">_xlfn.RANK.AVG(AO4976,$B$2:$F$5001)</f>
        <v>#N/A</v>
      </c>
      <c r="AQ4976">
        <f t="shared" si="11284"/>
        <v>0</v>
      </c>
      <c r="AR4976">
        <f t="shared" si="11262"/>
        <v>0</v>
      </c>
      <c r="AS4976">
        <f t="shared" si="11263"/>
        <v>0</v>
      </c>
      <c r="AT4976">
        <f t="shared" si="11264"/>
        <v>0</v>
      </c>
      <c r="AU4976">
        <f t="shared" si="11265"/>
        <v>0</v>
      </c>
    </row>
    <row r="4977" spans="1:47" x14ac:dyDescent="0.25">
      <c r="A4977" s="67">
        <v>4976</v>
      </c>
      <c r="U4977" s="28">
        <f t="shared" si="11245"/>
        <v>0</v>
      </c>
      <c r="V4977" s="28">
        <f t="shared" si="11246"/>
        <v>0</v>
      </c>
      <c r="W4977" s="28">
        <f t="shared" si="11247"/>
        <v>0</v>
      </c>
      <c r="X4977" s="28">
        <f t="shared" si="11248"/>
        <v>0</v>
      </c>
      <c r="Y4977" s="28">
        <f t="shared" si="11249"/>
        <v>0</v>
      </c>
      <c r="AG4977" s="1">
        <f t="shared" si="11250"/>
        <v>0</v>
      </c>
      <c r="AH4977" s="2" t="e">
        <f t="shared" si="11257"/>
        <v>#N/A</v>
      </c>
      <c r="AI4977" s="1">
        <f t="shared" si="11251"/>
        <v>0</v>
      </c>
      <c r="AJ4977" t="e">
        <f t="shared" si="11258"/>
        <v>#N/A</v>
      </c>
      <c r="AK4977" s="1">
        <f t="shared" si="11252"/>
        <v>0</v>
      </c>
      <c r="AL4977" t="e">
        <f t="shared" si="11259"/>
        <v>#N/A</v>
      </c>
      <c r="AM4977">
        <f t="shared" si="11253"/>
        <v>0</v>
      </c>
      <c r="AN4977" t="e">
        <f t="shared" ref="AN4977" si="11357">_xlfn.RANK.AVG(AM4977,$B$2:$F$5001)</f>
        <v>#N/A</v>
      </c>
      <c r="AO4977">
        <f t="shared" si="11255"/>
        <v>0</v>
      </c>
      <c r="AP4977" t="e">
        <f t="shared" ref="AP4977" si="11358">_xlfn.RANK.AVG(AO4977,$B$2:$F$5001)</f>
        <v>#N/A</v>
      </c>
      <c r="AQ4977">
        <f t="shared" si="11284"/>
        <v>0</v>
      </c>
      <c r="AR4977">
        <f t="shared" si="11262"/>
        <v>0</v>
      </c>
      <c r="AS4977">
        <f t="shared" si="11263"/>
        <v>0</v>
      </c>
      <c r="AT4977">
        <f t="shared" si="11264"/>
        <v>0</v>
      </c>
      <c r="AU4977">
        <f t="shared" si="11265"/>
        <v>0</v>
      </c>
    </row>
    <row r="4978" spans="1:47" x14ac:dyDescent="0.25">
      <c r="A4978" s="67">
        <v>4977</v>
      </c>
      <c r="U4978" s="28">
        <f t="shared" si="11245"/>
        <v>0</v>
      </c>
      <c r="V4978" s="28">
        <f t="shared" si="11246"/>
        <v>0</v>
      </c>
      <c r="W4978" s="28">
        <f t="shared" si="11247"/>
        <v>0</v>
      </c>
      <c r="X4978" s="28">
        <f t="shared" si="11248"/>
        <v>0</v>
      </c>
      <c r="Y4978" s="28">
        <f t="shared" si="11249"/>
        <v>0</v>
      </c>
      <c r="AG4978" s="1">
        <f t="shared" si="11250"/>
        <v>0</v>
      </c>
      <c r="AH4978" s="2" t="e">
        <f t="shared" si="11257"/>
        <v>#N/A</v>
      </c>
      <c r="AI4978" s="1">
        <f t="shared" si="11251"/>
        <v>0</v>
      </c>
      <c r="AJ4978" t="e">
        <f t="shared" si="11258"/>
        <v>#N/A</v>
      </c>
      <c r="AK4978" s="1">
        <f t="shared" si="11252"/>
        <v>0</v>
      </c>
      <c r="AL4978" t="e">
        <f t="shared" si="11259"/>
        <v>#N/A</v>
      </c>
      <c r="AM4978">
        <f t="shared" si="11253"/>
        <v>0</v>
      </c>
      <c r="AN4978" t="e">
        <f t="shared" ref="AN4978" si="11359">_xlfn.RANK.AVG(AM4978,$B$2:$F$5001)</f>
        <v>#N/A</v>
      </c>
      <c r="AO4978">
        <f t="shared" si="11255"/>
        <v>0</v>
      </c>
      <c r="AP4978" t="e">
        <f t="shared" ref="AP4978" si="11360">_xlfn.RANK.AVG(AO4978,$B$2:$F$5001)</f>
        <v>#N/A</v>
      </c>
      <c r="AQ4978">
        <f t="shared" si="11284"/>
        <v>0</v>
      </c>
      <c r="AR4978">
        <f t="shared" si="11262"/>
        <v>0</v>
      </c>
      <c r="AS4978">
        <f t="shared" si="11263"/>
        <v>0</v>
      </c>
      <c r="AT4978">
        <f t="shared" si="11264"/>
        <v>0</v>
      </c>
      <c r="AU4978">
        <f t="shared" si="11265"/>
        <v>0</v>
      </c>
    </row>
    <row r="4979" spans="1:47" x14ac:dyDescent="0.25">
      <c r="A4979" s="67">
        <v>4978</v>
      </c>
      <c r="U4979" s="28">
        <f t="shared" si="11245"/>
        <v>0</v>
      </c>
      <c r="V4979" s="28">
        <f t="shared" si="11246"/>
        <v>0</v>
      </c>
      <c r="W4979" s="28">
        <f t="shared" si="11247"/>
        <v>0</v>
      </c>
      <c r="X4979" s="28">
        <f t="shared" si="11248"/>
        <v>0</v>
      </c>
      <c r="Y4979" s="28">
        <f t="shared" si="11249"/>
        <v>0</v>
      </c>
      <c r="AG4979" s="1">
        <f t="shared" si="11250"/>
        <v>0</v>
      </c>
      <c r="AH4979" s="2" t="e">
        <f t="shared" si="11257"/>
        <v>#N/A</v>
      </c>
      <c r="AI4979" s="1">
        <f t="shared" si="11251"/>
        <v>0</v>
      </c>
      <c r="AJ4979" t="e">
        <f t="shared" si="11258"/>
        <v>#N/A</v>
      </c>
      <c r="AK4979" s="1">
        <f t="shared" si="11252"/>
        <v>0</v>
      </c>
      <c r="AL4979" t="e">
        <f t="shared" si="11259"/>
        <v>#N/A</v>
      </c>
      <c r="AM4979">
        <f t="shared" si="11253"/>
        <v>0</v>
      </c>
      <c r="AN4979" t="e">
        <f t="shared" ref="AN4979" si="11361">_xlfn.RANK.AVG(AM4979,$B$2:$F$5001)</f>
        <v>#N/A</v>
      </c>
      <c r="AO4979">
        <f t="shared" si="11255"/>
        <v>0</v>
      </c>
      <c r="AP4979" t="e">
        <f t="shared" ref="AP4979" si="11362">_xlfn.RANK.AVG(AO4979,$B$2:$F$5001)</f>
        <v>#N/A</v>
      </c>
      <c r="AQ4979">
        <f t="shared" si="11284"/>
        <v>0</v>
      </c>
      <c r="AR4979">
        <f t="shared" si="11262"/>
        <v>0</v>
      </c>
      <c r="AS4979">
        <f t="shared" si="11263"/>
        <v>0</v>
      </c>
      <c r="AT4979">
        <f t="shared" si="11264"/>
        <v>0</v>
      </c>
      <c r="AU4979">
        <f t="shared" si="11265"/>
        <v>0</v>
      </c>
    </row>
    <row r="4980" spans="1:47" x14ac:dyDescent="0.25">
      <c r="A4980" s="67">
        <v>4979</v>
      </c>
      <c r="U4980" s="28">
        <f t="shared" si="11245"/>
        <v>0</v>
      </c>
      <c r="V4980" s="28">
        <f t="shared" si="11246"/>
        <v>0</v>
      </c>
      <c r="W4980" s="28">
        <f t="shared" si="11247"/>
        <v>0</v>
      </c>
      <c r="X4980" s="28">
        <f t="shared" si="11248"/>
        <v>0</v>
      </c>
      <c r="Y4980" s="28">
        <f t="shared" si="11249"/>
        <v>0</v>
      </c>
      <c r="AG4980" s="1">
        <f t="shared" si="11250"/>
        <v>0</v>
      </c>
      <c r="AH4980" s="2" t="e">
        <f t="shared" si="11257"/>
        <v>#N/A</v>
      </c>
      <c r="AI4980" s="1">
        <f t="shared" si="11251"/>
        <v>0</v>
      </c>
      <c r="AJ4980" t="e">
        <f t="shared" si="11258"/>
        <v>#N/A</v>
      </c>
      <c r="AK4980" s="1">
        <f t="shared" si="11252"/>
        <v>0</v>
      </c>
      <c r="AL4980" t="e">
        <f t="shared" si="11259"/>
        <v>#N/A</v>
      </c>
      <c r="AM4980">
        <f t="shared" si="11253"/>
        <v>0</v>
      </c>
      <c r="AN4980" t="e">
        <f t="shared" ref="AN4980" si="11363">_xlfn.RANK.AVG(AM4980,$B$2:$F$5001)</f>
        <v>#N/A</v>
      </c>
      <c r="AO4980">
        <f t="shared" si="11255"/>
        <v>0</v>
      </c>
      <c r="AP4980" t="e">
        <f t="shared" ref="AP4980" si="11364">_xlfn.RANK.AVG(AO4980,$B$2:$F$5001)</f>
        <v>#N/A</v>
      </c>
      <c r="AQ4980">
        <f t="shared" si="11284"/>
        <v>0</v>
      </c>
      <c r="AR4980">
        <f t="shared" si="11262"/>
        <v>0</v>
      </c>
      <c r="AS4980">
        <f t="shared" si="11263"/>
        <v>0</v>
      </c>
      <c r="AT4980">
        <f t="shared" si="11264"/>
        <v>0</v>
      </c>
      <c r="AU4980">
        <f t="shared" si="11265"/>
        <v>0</v>
      </c>
    </row>
    <row r="4981" spans="1:47" x14ac:dyDescent="0.25">
      <c r="A4981" s="67">
        <v>4980</v>
      </c>
      <c r="U4981" s="28">
        <f t="shared" si="11245"/>
        <v>0</v>
      </c>
      <c r="V4981" s="28">
        <f t="shared" si="11246"/>
        <v>0</v>
      </c>
      <c r="W4981" s="28">
        <f t="shared" si="11247"/>
        <v>0</v>
      </c>
      <c r="X4981" s="28">
        <f t="shared" si="11248"/>
        <v>0</v>
      </c>
      <c r="Y4981" s="28">
        <f t="shared" si="11249"/>
        <v>0</v>
      </c>
      <c r="AG4981" s="1">
        <f t="shared" si="11250"/>
        <v>0</v>
      </c>
      <c r="AH4981" s="2" t="e">
        <f t="shared" si="11257"/>
        <v>#N/A</v>
      </c>
      <c r="AI4981" s="1">
        <f t="shared" si="11251"/>
        <v>0</v>
      </c>
      <c r="AJ4981" t="e">
        <f t="shared" si="11258"/>
        <v>#N/A</v>
      </c>
      <c r="AK4981" s="1">
        <f t="shared" si="11252"/>
        <v>0</v>
      </c>
      <c r="AL4981" t="e">
        <f t="shared" si="11259"/>
        <v>#N/A</v>
      </c>
      <c r="AM4981">
        <f t="shared" si="11253"/>
        <v>0</v>
      </c>
      <c r="AN4981" t="e">
        <f t="shared" ref="AN4981" si="11365">_xlfn.RANK.AVG(AM4981,$B$2:$F$5001)</f>
        <v>#N/A</v>
      </c>
      <c r="AO4981">
        <f t="shared" si="11255"/>
        <v>0</v>
      </c>
      <c r="AP4981" t="e">
        <f t="shared" ref="AP4981" si="11366">_xlfn.RANK.AVG(AO4981,$B$2:$F$5001)</f>
        <v>#N/A</v>
      </c>
      <c r="AQ4981">
        <f t="shared" si="11284"/>
        <v>0</v>
      </c>
      <c r="AR4981">
        <f t="shared" si="11262"/>
        <v>0</v>
      </c>
      <c r="AS4981">
        <f t="shared" si="11263"/>
        <v>0</v>
      </c>
      <c r="AT4981">
        <f t="shared" si="11264"/>
        <v>0</v>
      </c>
      <c r="AU4981">
        <f t="shared" si="11265"/>
        <v>0</v>
      </c>
    </row>
    <row r="4982" spans="1:47" x14ac:dyDescent="0.25">
      <c r="A4982" s="67">
        <v>4981</v>
      </c>
      <c r="U4982" s="28">
        <f t="shared" si="11245"/>
        <v>0</v>
      </c>
      <c r="V4982" s="28">
        <f t="shared" si="11246"/>
        <v>0</v>
      </c>
      <c r="W4982" s="28">
        <f t="shared" si="11247"/>
        <v>0</v>
      </c>
      <c r="X4982" s="28">
        <f t="shared" si="11248"/>
        <v>0</v>
      </c>
      <c r="Y4982" s="28">
        <f t="shared" si="11249"/>
        <v>0</v>
      </c>
      <c r="AG4982" s="1">
        <f t="shared" si="11250"/>
        <v>0</v>
      </c>
      <c r="AH4982" s="2" t="e">
        <f t="shared" si="11257"/>
        <v>#N/A</v>
      </c>
      <c r="AI4982" s="1">
        <f t="shared" si="11251"/>
        <v>0</v>
      </c>
      <c r="AJ4982" t="e">
        <f t="shared" si="11258"/>
        <v>#N/A</v>
      </c>
      <c r="AK4982" s="1">
        <f t="shared" si="11252"/>
        <v>0</v>
      </c>
      <c r="AL4982" t="e">
        <f t="shared" si="11259"/>
        <v>#N/A</v>
      </c>
      <c r="AM4982">
        <f t="shared" si="11253"/>
        <v>0</v>
      </c>
      <c r="AN4982" t="e">
        <f t="shared" ref="AN4982" si="11367">_xlfn.RANK.AVG(AM4982,$B$2:$F$5001)</f>
        <v>#N/A</v>
      </c>
      <c r="AO4982">
        <f t="shared" si="11255"/>
        <v>0</v>
      </c>
      <c r="AP4982" t="e">
        <f t="shared" ref="AP4982" si="11368">_xlfn.RANK.AVG(AO4982,$B$2:$F$5001)</f>
        <v>#N/A</v>
      </c>
      <c r="AQ4982">
        <f t="shared" si="11284"/>
        <v>0</v>
      </c>
      <c r="AR4982">
        <f t="shared" si="11262"/>
        <v>0</v>
      </c>
      <c r="AS4982">
        <f t="shared" si="11263"/>
        <v>0</v>
      </c>
      <c r="AT4982">
        <f t="shared" si="11264"/>
        <v>0</v>
      </c>
      <c r="AU4982">
        <f t="shared" si="11265"/>
        <v>0</v>
      </c>
    </row>
    <row r="4983" spans="1:47" x14ac:dyDescent="0.25">
      <c r="A4983" s="67">
        <v>4982</v>
      </c>
      <c r="U4983" s="28">
        <f t="shared" si="11245"/>
        <v>0</v>
      </c>
      <c r="V4983" s="28">
        <f t="shared" si="11246"/>
        <v>0</v>
      </c>
      <c r="W4983" s="28">
        <f t="shared" si="11247"/>
        <v>0</v>
      </c>
      <c r="X4983" s="28">
        <f t="shared" si="11248"/>
        <v>0</v>
      </c>
      <c r="Y4983" s="28">
        <f t="shared" si="11249"/>
        <v>0</v>
      </c>
      <c r="AG4983" s="1">
        <f t="shared" si="11250"/>
        <v>0</v>
      </c>
      <c r="AH4983" s="2" t="e">
        <f t="shared" si="11257"/>
        <v>#N/A</v>
      </c>
      <c r="AI4983" s="1">
        <f t="shared" si="11251"/>
        <v>0</v>
      </c>
      <c r="AJ4983" t="e">
        <f t="shared" si="11258"/>
        <v>#N/A</v>
      </c>
      <c r="AK4983" s="1">
        <f t="shared" si="11252"/>
        <v>0</v>
      </c>
      <c r="AL4983" t="e">
        <f t="shared" si="11259"/>
        <v>#N/A</v>
      </c>
      <c r="AM4983">
        <f t="shared" si="11253"/>
        <v>0</v>
      </c>
      <c r="AN4983" t="e">
        <f t="shared" ref="AN4983" si="11369">_xlfn.RANK.AVG(AM4983,$B$2:$F$5001)</f>
        <v>#N/A</v>
      </c>
      <c r="AO4983">
        <f t="shared" si="11255"/>
        <v>0</v>
      </c>
      <c r="AP4983" t="e">
        <f t="shared" ref="AP4983" si="11370">_xlfn.RANK.AVG(AO4983,$B$2:$F$5001)</f>
        <v>#N/A</v>
      </c>
      <c r="AQ4983">
        <f t="shared" si="11284"/>
        <v>0</v>
      </c>
      <c r="AR4983">
        <f t="shared" si="11262"/>
        <v>0</v>
      </c>
      <c r="AS4983">
        <f t="shared" si="11263"/>
        <v>0</v>
      </c>
      <c r="AT4983">
        <f t="shared" si="11264"/>
        <v>0</v>
      </c>
      <c r="AU4983">
        <f t="shared" si="11265"/>
        <v>0</v>
      </c>
    </row>
    <row r="4984" spans="1:47" x14ac:dyDescent="0.25">
      <c r="A4984" s="67">
        <v>4983</v>
      </c>
      <c r="U4984" s="28">
        <f t="shared" si="11245"/>
        <v>0</v>
      </c>
      <c r="V4984" s="28">
        <f t="shared" si="11246"/>
        <v>0</v>
      </c>
      <c r="W4984" s="28">
        <f t="shared" si="11247"/>
        <v>0</v>
      </c>
      <c r="X4984" s="28">
        <f t="shared" si="11248"/>
        <v>0</v>
      </c>
      <c r="Y4984" s="28">
        <f t="shared" si="11249"/>
        <v>0</v>
      </c>
      <c r="AG4984" s="1">
        <f t="shared" si="11250"/>
        <v>0</v>
      </c>
      <c r="AH4984" s="2" t="e">
        <f t="shared" si="11257"/>
        <v>#N/A</v>
      </c>
      <c r="AI4984" s="1">
        <f t="shared" si="11251"/>
        <v>0</v>
      </c>
      <c r="AJ4984" t="e">
        <f t="shared" si="11258"/>
        <v>#N/A</v>
      </c>
      <c r="AK4984" s="1">
        <f t="shared" si="11252"/>
        <v>0</v>
      </c>
      <c r="AL4984" t="e">
        <f t="shared" si="11259"/>
        <v>#N/A</v>
      </c>
      <c r="AM4984">
        <f t="shared" si="11253"/>
        <v>0</v>
      </c>
      <c r="AN4984" t="e">
        <f t="shared" ref="AN4984" si="11371">_xlfn.RANK.AVG(AM4984,$B$2:$F$5001)</f>
        <v>#N/A</v>
      </c>
      <c r="AO4984">
        <f t="shared" si="11255"/>
        <v>0</v>
      </c>
      <c r="AP4984" t="e">
        <f t="shared" ref="AP4984" si="11372">_xlfn.RANK.AVG(AO4984,$B$2:$F$5001)</f>
        <v>#N/A</v>
      </c>
      <c r="AQ4984">
        <f t="shared" si="11284"/>
        <v>0</v>
      </c>
      <c r="AR4984">
        <f t="shared" si="11262"/>
        <v>0</v>
      </c>
      <c r="AS4984">
        <f t="shared" si="11263"/>
        <v>0</v>
      </c>
      <c r="AT4984">
        <f t="shared" si="11264"/>
        <v>0</v>
      </c>
      <c r="AU4984">
        <f t="shared" si="11265"/>
        <v>0</v>
      </c>
    </row>
    <row r="4985" spans="1:47" x14ac:dyDescent="0.25">
      <c r="A4985" s="67">
        <v>4984</v>
      </c>
      <c r="U4985" s="28">
        <f t="shared" si="11245"/>
        <v>0</v>
      </c>
      <c r="V4985" s="28">
        <f t="shared" si="11246"/>
        <v>0</v>
      </c>
      <c r="W4985" s="28">
        <f t="shared" si="11247"/>
        <v>0</v>
      </c>
      <c r="X4985" s="28">
        <f t="shared" si="11248"/>
        <v>0</v>
      </c>
      <c r="Y4985" s="28">
        <f t="shared" si="11249"/>
        <v>0</v>
      </c>
      <c r="AG4985" s="1">
        <f t="shared" si="11250"/>
        <v>0</v>
      </c>
      <c r="AH4985" s="2" t="e">
        <f t="shared" si="11257"/>
        <v>#N/A</v>
      </c>
      <c r="AI4985" s="1">
        <f t="shared" si="11251"/>
        <v>0</v>
      </c>
      <c r="AJ4985" t="e">
        <f t="shared" si="11258"/>
        <v>#N/A</v>
      </c>
      <c r="AK4985" s="1">
        <f t="shared" si="11252"/>
        <v>0</v>
      </c>
      <c r="AL4985" t="e">
        <f t="shared" si="11259"/>
        <v>#N/A</v>
      </c>
      <c r="AM4985">
        <f t="shared" si="11253"/>
        <v>0</v>
      </c>
      <c r="AN4985" t="e">
        <f t="shared" ref="AN4985" si="11373">_xlfn.RANK.AVG(AM4985,$B$2:$F$5001)</f>
        <v>#N/A</v>
      </c>
      <c r="AO4985">
        <f t="shared" si="11255"/>
        <v>0</v>
      </c>
      <c r="AP4985" t="e">
        <f t="shared" ref="AP4985" si="11374">_xlfn.RANK.AVG(AO4985,$B$2:$F$5001)</f>
        <v>#N/A</v>
      </c>
      <c r="AQ4985">
        <f t="shared" si="11284"/>
        <v>0</v>
      </c>
      <c r="AR4985">
        <f t="shared" si="11262"/>
        <v>0</v>
      </c>
      <c r="AS4985">
        <f t="shared" si="11263"/>
        <v>0</v>
      </c>
      <c r="AT4985">
        <f t="shared" si="11264"/>
        <v>0</v>
      </c>
      <c r="AU4985">
        <f t="shared" si="11265"/>
        <v>0</v>
      </c>
    </row>
    <row r="4986" spans="1:47" x14ac:dyDescent="0.25">
      <c r="A4986" s="67">
        <v>4985</v>
      </c>
      <c r="U4986" s="28">
        <f t="shared" si="11245"/>
        <v>0</v>
      </c>
      <c r="V4986" s="28">
        <f t="shared" si="11246"/>
        <v>0</v>
      </c>
      <c r="W4986" s="28">
        <f t="shared" si="11247"/>
        <v>0</v>
      </c>
      <c r="X4986" s="28">
        <f t="shared" si="11248"/>
        <v>0</v>
      </c>
      <c r="Y4986" s="28">
        <f t="shared" si="11249"/>
        <v>0</v>
      </c>
      <c r="AG4986" s="1">
        <f t="shared" si="11250"/>
        <v>0</v>
      </c>
      <c r="AH4986" s="2" t="e">
        <f t="shared" si="11257"/>
        <v>#N/A</v>
      </c>
      <c r="AI4986" s="1">
        <f t="shared" si="11251"/>
        <v>0</v>
      </c>
      <c r="AJ4986" t="e">
        <f t="shared" si="11258"/>
        <v>#N/A</v>
      </c>
      <c r="AK4986" s="1">
        <f t="shared" si="11252"/>
        <v>0</v>
      </c>
      <c r="AL4986" t="e">
        <f t="shared" si="11259"/>
        <v>#N/A</v>
      </c>
      <c r="AM4986">
        <f t="shared" si="11253"/>
        <v>0</v>
      </c>
      <c r="AN4986" t="e">
        <f t="shared" ref="AN4986" si="11375">_xlfn.RANK.AVG(AM4986,$B$2:$F$5001)</f>
        <v>#N/A</v>
      </c>
      <c r="AO4986">
        <f t="shared" si="11255"/>
        <v>0</v>
      </c>
      <c r="AP4986" t="e">
        <f t="shared" ref="AP4986" si="11376">_xlfn.RANK.AVG(AO4986,$B$2:$F$5001)</f>
        <v>#N/A</v>
      </c>
      <c r="AQ4986">
        <f t="shared" si="11284"/>
        <v>0</v>
      </c>
      <c r="AR4986">
        <f t="shared" si="11262"/>
        <v>0</v>
      </c>
      <c r="AS4986">
        <f t="shared" si="11263"/>
        <v>0</v>
      </c>
      <c r="AT4986">
        <f t="shared" si="11264"/>
        <v>0</v>
      </c>
      <c r="AU4986">
        <f t="shared" si="11265"/>
        <v>0</v>
      </c>
    </row>
    <row r="4987" spans="1:47" x14ac:dyDescent="0.25">
      <c r="A4987" s="67">
        <v>4986</v>
      </c>
      <c r="U4987" s="28">
        <f t="shared" si="11245"/>
        <v>0</v>
      </c>
      <c r="V4987" s="28">
        <f t="shared" si="11246"/>
        <v>0</v>
      </c>
      <c r="W4987" s="28">
        <f t="shared" si="11247"/>
        <v>0</v>
      </c>
      <c r="X4987" s="28">
        <f t="shared" si="11248"/>
        <v>0</v>
      </c>
      <c r="Y4987" s="28">
        <f t="shared" si="11249"/>
        <v>0</v>
      </c>
      <c r="AG4987" s="1">
        <f t="shared" si="11250"/>
        <v>0</v>
      </c>
      <c r="AH4987" s="2" t="e">
        <f t="shared" si="11257"/>
        <v>#N/A</v>
      </c>
      <c r="AI4987" s="1">
        <f t="shared" si="11251"/>
        <v>0</v>
      </c>
      <c r="AJ4987" t="e">
        <f t="shared" si="11258"/>
        <v>#N/A</v>
      </c>
      <c r="AK4987" s="1">
        <f t="shared" si="11252"/>
        <v>0</v>
      </c>
      <c r="AL4987" t="e">
        <f t="shared" si="11259"/>
        <v>#N/A</v>
      </c>
      <c r="AM4987">
        <f t="shared" si="11253"/>
        <v>0</v>
      </c>
      <c r="AN4987" t="e">
        <f t="shared" ref="AN4987" si="11377">_xlfn.RANK.AVG(AM4987,$B$2:$F$5001)</f>
        <v>#N/A</v>
      </c>
      <c r="AO4987">
        <f t="shared" si="11255"/>
        <v>0</v>
      </c>
      <c r="AP4987" t="e">
        <f t="shared" ref="AP4987" si="11378">_xlfn.RANK.AVG(AO4987,$B$2:$F$5001)</f>
        <v>#N/A</v>
      </c>
      <c r="AQ4987">
        <f t="shared" si="11284"/>
        <v>0</v>
      </c>
      <c r="AR4987">
        <f t="shared" si="11262"/>
        <v>0</v>
      </c>
      <c r="AS4987">
        <f t="shared" si="11263"/>
        <v>0</v>
      </c>
      <c r="AT4987">
        <f t="shared" si="11264"/>
        <v>0</v>
      </c>
      <c r="AU4987">
        <f t="shared" si="11265"/>
        <v>0</v>
      </c>
    </row>
    <row r="4988" spans="1:47" x14ac:dyDescent="0.25">
      <c r="A4988" s="67">
        <v>4987</v>
      </c>
      <c r="U4988" s="28">
        <f t="shared" si="11245"/>
        <v>0</v>
      </c>
      <c r="V4988" s="28">
        <f t="shared" si="11246"/>
        <v>0</v>
      </c>
      <c r="W4988" s="28">
        <f t="shared" si="11247"/>
        <v>0</v>
      </c>
      <c r="X4988" s="28">
        <f t="shared" si="11248"/>
        <v>0</v>
      </c>
      <c r="Y4988" s="28">
        <f t="shared" si="11249"/>
        <v>0</v>
      </c>
      <c r="AG4988" s="1">
        <f t="shared" si="11250"/>
        <v>0</v>
      </c>
      <c r="AH4988" s="2" t="e">
        <f t="shared" si="11257"/>
        <v>#N/A</v>
      </c>
      <c r="AI4988" s="1">
        <f t="shared" si="11251"/>
        <v>0</v>
      </c>
      <c r="AJ4988" t="e">
        <f t="shared" si="11258"/>
        <v>#N/A</v>
      </c>
      <c r="AK4988" s="1">
        <f t="shared" si="11252"/>
        <v>0</v>
      </c>
      <c r="AL4988" t="e">
        <f t="shared" si="11259"/>
        <v>#N/A</v>
      </c>
      <c r="AM4988">
        <f t="shared" si="11253"/>
        <v>0</v>
      </c>
      <c r="AN4988" t="e">
        <f t="shared" ref="AN4988" si="11379">_xlfn.RANK.AVG(AM4988,$B$2:$F$5001)</f>
        <v>#N/A</v>
      </c>
      <c r="AO4988">
        <f t="shared" si="11255"/>
        <v>0</v>
      </c>
      <c r="AP4988" t="e">
        <f t="shared" ref="AP4988" si="11380">_xlfn.RANK.AVG(AO4988,$B$2:$F$5001)</f>
        <v>#N/A</v>
      </c>
      <c r="AQ4988">
        <f t="shared" si="11284"/>
        <v>0</v>
      </c>
      <c r="AR4988">
        <f t="shared" si="11262"/>
        <v>0</v>
      </c>
      <c r="AS4988">
        <f t="shared" si="11263"/>
        <v>0</v>
      </c>
      <c r="AT4988">
        <f t="shared" si="11264"/>
        <v>0</v>
      </c>
      <c r="AU4988">
        <f t="shared" si="11265"/>
        <v>0</v>
      </c>
    </row>
    <row r="4989" spans="1:47" x14ac:dyDescent="0.25">
      <c r="A4989" s="67">
        <v>4988</v>
      </c>
      <c r="U4989" s="28">
        <f t="shared" si="11245"/>
        <v>0</v>
      </c>
      <c r="V4989" s="28">
        <f t="shared" si="11246"/>
        <v>0</v>
      </c>
      <c r="W4989" s="28">
        <f t="shared" si="11247"/>
        <v>0</v>
      </c>
      <c r="X4989" s="28">
        <f t="shared" si="11248"/>
        <v>0</v>
      </c>
      <c r="Y4989" s="28">
        <f t="shared" si="11249"/>
        <v>0</v>
      </c>
      <c r="AG4989" s="1">
        <f t="shared" si="11250"/>
        <v>0</v>
      </c>
      <c r="AH4989" s="2" t="e">
        <f t="shared" si="11257"/>
        <v>#N/A</v>
      </c>
      <c r="AI4989" s="1">
        <f t="shared" si="11251"/>
        <v>0</v>
      </c>
      <c r="AJ4989" t="e">
        <f t="shared" si="11258"/>
        <v>#N/A</v>
      </c>
      <c r="AK4989" s="1">
        <f t="shared" si="11252"/>
        <v>0</v>
      </c>
      <c r="AL4989" t="e">
        <f t="shared" si="11259"/>
        <v>#N/A</v>
      </c>
      <c r="AM4989">
        <f t="shared" si="11253"/>
        <v>0</v>
      </c>
      <c r="AN4989" t="e">
        <f t="shared" ref="AN4989" si="11381">_xlfn.RANK.AVG(AM4989,$B$2:$F$5001)</f>
        <v>#N/A</v>
      </c>
      <c r="AO4989">
        <f t="shared" si="11255"/>
        <v>0</v>
      </c>
      <c r="AP4989" t="e">
        <f t="shared" ref="AP4989" si="11382">_xlfn.RANK.AVG(AO4989,$B$2:$F$5001)</f>
        <v>#N/A</v>
      </c>
      <c r="AQ4989">
        <f t="shared" si="11284"/>
        <v>0</v>
      </c>
      <c r="AR4989">
        <f t="shared" si="11262"/>
        <v>0</v>
      </c>
      <c r="AS4989">
        <f t="shared" si="11263"/>
        <v>0</v>
      </c>
      <c r="AT4989">
        <f t="shared" si="11264"/>
        <v>0</v>
      </c>
      <c r="AU4989">
        <f t="shared" si="11265"/>
        <v>0</v>
      </c>
    </row>
    <row r="4990" spans="1:47" x14ac:dyDescent="0.25">
      <c r="A4990" s="67">
        <v>4989</v>
      </c>
      <c r="U4990" s="28">
        <f t="shared" si="11245"/>
        <v>0</v>
      </c>
      <c r="V4990" s="28">
        <f t="shared" si="11246"/>
        <v>0</v>
      </c>
      <c r="W4990" s="28">
        <f t="shared" si="11247"/>
        <v>0</v>
      </c>
      <c r="X4990" s="28">
        <f t="shared" si="11248"/>
        <v>0</v>
      </c>
      <c r="Y4990" s="28">
        <f t="shared" si="11249"/>
        <v>0</v>
      </c>
      <c r="AG4990" s="1">
        <f t="shared" si="11250"/>
        <v>0</v>
      </c>
      <c r="AH4990" s="2" t="e">
        <f t="shared" si="11257"/>
        <v>#N/A</v>
      </c>
      <c r="AI4990" s="1">
        <f t="shared" si="11251"/>
        <v>0</v>
      </c>
      <c r="AJ4990" t="e">
        <f t="shared" si="11258"/>
        <v>#N/A</v>
      </c>
      <c r="AK4990" s="1">
        <f t="shared" si="11252"/>
        <v>0</v>
      </c>
      <c r="AL4990" t="e">
        <f t="shared" si="11259"/>
        <v>#N/A</v>
      </c>
      <c r="AM4990">
        <f t="shared" si="11253"/>
        <v>0</v>
      </c>
      <c r="AN4990" t="e">
        <f t="shared" ref="AN4990" si="11383">_xlfn.RANK.AVG(AM4990,$B$2:$F$5001)</f>
        <v>#N/A</v>
      </c>
      <c r="AO4990">
        <f t="shared" si="11255"/>
        <v>0</v>
      </c>
      <c r="AP4990" t="e">
        <f t="shared" ref="AP4990" si="11384">_xlfn.RANK.AVG(AO4990,$B$2:$F$5001)</f>
        <v>#N/A</v>
      </c>
      <c r="AQ4990">
        <f t="shared" si="11284"/>
        <v>0</v>
      </c>
      <c r="AR4990">
        <f t="shared" si="11262"/>
        <v>0</v>
      </c>
      <c r="AS4990">
        <f t="shared" si="11263"/>
        <v>0</v>
      </c>
      <c r="AT4990">
        <f t="shared" si="11264"/>
        <v>0</v>
      </c>
      <c r="AU4990">
        <f t="shared" si="11265"/>
        <v>0</v>
      </c>
    </row>
    <row r="4991" spans="1:47" x14ac:dyDescent="0.25">
      <c r="A4991" s="67">
        <v>4990</v>
      </c>
      <c r="U4991" s="28">
        <f t="shared" si="11245"/>
        <v>0</v>
      </c>
      <c r="V4991" s="28">
        <f t="shared" si="11246"/>
        <v>0</v>
      </c>
      <c r="W4991" s="28">
        <f t="shared" si="11247"/>
        <v>0</v>
      </c>
      <c r="X4991" s="28">
        <f t="shared" si="11248"/>
        <v>0</v>
      </c>
      <c r="Y4991" s="28">
        <f t="shared" si="11249"/>
        <v>0</v>
      </c>
      <c r="AG4991" s="1">
        <f t="shared" si="11250"/>
        <v>0</v>
      </c>
      <c r="AH4991" s="2" t="e">
        <f t="shared" si="11257"/>
        <v>#N/A</v>
      </c>
      <c r="AI4991" s="1">
        <f t="shared" si="11251"/>
        <v>0</v>
      </c>
      <c r="AJ4991" t="e">
        <f t="shared" si="11258"/>
        <v>#N/A</v>
      </c>
      <c r="AK4991" s="1">
        <f t="shared" si="11252"/>
        <v>0</v>
      </c>
      <c r="AL4991" t="e">
        <f t="shared" si="11259"/>
        <v>#N/A</v>
      </c>
      <c r="AM4991">
        <f t="shared" si="11253"/>
        <v>0</v>
      </c>
      <c r="AN4991" t="e">
        <f t="shared" ref="AN4991" si="11385">_xlfn.RANK.AVG(AM4991,$B$2:$F$5001)</f>
        <v>#N/A</v>
      </c>
      <c r="AO4991">
        <f t="shared" si="11255"/>
        <v>0</v>
      </c>
      <c r="AP4991" t="e">
        <f t="shared" ref="AP4991" si="11386">_xlfn.RANK.AVG(AO4991,$B$2:$F$5001)</f>
        <v>#N/A</v>
      </c>
      <c r="AQ4991">
        <f t="shared" si="11284"/>
        <v>0</v>
      </c>
      <c r="AR4991">
        <f t="shared" si="11262"/>
        <v>0</v>
      </c>
      <c r="AS4991">
        <f t="shared" si="11263"/>
        <v>0</v>
      </c>
      <c r="AT4991">
        <f t="shared" si="11264"/>
        <v>0</v>
      </c>
      <c r="AU4991">
        <f t="shared" si="11265"/>
        <v>0</v>
      </c>
    </row>
    <row r="4992" spans="1:47" x14ac:dyDescent="0.25">
      <c r="A4992" s="67">
        <v>4991</v>
      </c>
      <c r="U4992" s="28">
        <f t="shared" si="11245"/>
        <v>0</v>
      </c>
      <c r="V4992" s="28">
        <f t="shared" si="11246"/>
        <v>0</v>
      </c>
      <c r="W4992" s="28">
        <f t="shared" si="11247"/>
        <v>0</v>
      </c>
      <c r="X4992" s="28">
        <f t="shared" si="11248"/>
        <v>0</v>
      </c>
      <c r="Y4992" s="28">
        <f t="shared" si="11249"/>
        <v>0</v>
      </c>
      <c r="AG4992" s="1">
        <f t="shared" si="11250"/>
        <v>0</v>
      </c>
      <c r="AH4992" s="2" t="e">
        <f t="shared" si="11257"/>
        <v>#N/A</v>
      </c>
      <c r="AI4992" s="1">
        <f t="shared" si="11251"/>
        <v>0</v>
      </c>
      <c r="AJ4992" t="e">
        <f t="shared" si="11258"/>
        <v>#N/A</v>
      </c>
      <c r="AK4992" s="1">
        <f t="shared" si="11252"/>
        <v>0</v>
      </c>
      <c r="AL4992" t="e">
        <f t="shared" si="11259"/>
        <v>#N/A</v>
      </c>
      <c r="AM4992">
        <f t="shared" si="11253"/>
        <v>0</v>
      </c>
      <c r="AN4992" t="e">
        <f t="shared" ref="AN4992" si="11387">_xlfn.RANK.AVG(AM4992,$B$2:$F$5001)</f>
        <v>#N/A</v>
      </c>
      <c r="AO4992">
        <f t="shared" si="11255"/>
        <v>0</v>
      </c>
      <c r="AP4992" t="e">
        <f t="shared" ref="AP4992" si="11388">_xlfn.RANK.AVG(AO4992,$B$2:$F$5001)</f>
        <v>#N/A</v>
      </c>
      <c r="AQ4992">
        <f t="shared" si="11284"/>
        <v>0</v>
      </c>
      <c r="AR4992">
        <f t="shared" si="11262"/>
        <v>0</v>
      </c>
      <c r="AS4992">
        <f t="shared" si="11263"/>
        <v>0</v>
      </c>
      <c r="AT4992">
        <f t="shared" si="11264"/>
        <v>0</v>
      </c>
      <c r="AU4992">
        <f t="shared" si="11265"/>
        <v>0</v>
      </c>
    </row>
    <row r="4993" spans="1:47" x14ac:dyDescent="0.25">
      <c r="A4993" s="67">
        <v>4992</v>
      </c>
      <c r="U4993" s="28">
        <f t="shared" si="11245"/>
        <v>0</v>
      </c>
      <c r="V4993" s="28">
        <f t="shared" si="11246"/>
        <v>0</v>
      </c>
      <c r="W4993" s="28">
        <f t="shared" si="11247"/>
        <v>0</v>
      </c>
      <c r="X4993" s="28">
        <f t="shared" si="11248"/>
        <v>0</v>
      </c>
      <c r="Y4993" s="28">
        <f t="shared" si="11249"/>
        <v>0</v>
      </c>
      <c r="AG4993" s="1">
        <f t="shared" si="11250"/>
        <v>0</v>
      </c>
      <c r="AH4993" s="2" t="e">
        <f t="shared" si="11257"/>
        <v>#N/A</v>
      </c>
      <c r="AI4993" s="1">
        <f t="shared" si="11251"/>
        <v>0</v>
      </c>
      <c r="AJ4993" t="e">
        <f t="shared" si="11258"/>
        <v>#N/A</v>
      </c>
      <c r="AK4993" s="1">
        <f t="shared" si="11252"/>
        <v>0</v>
      </c>
      <c r="AL4993" t="e">
        <f t="shared" si="11259"/>
        <v>#N/A</v>
      </c>
      <c r="AM4993">
        <f t="shared" si="11253"/>
        <v>0</v>
      </c>
      <c r="AN4993" t="e">
        <f t="shared" ref="AN4993" si="11389">_xlfn.RANK.AVG(AM4993,$B$2:$F$5001)</f>
        <v>#N/A</v>
      </c>
      <c r="AO4993">
        <f t="shared" si="11255"/>
        <v>0</v>
      </c>
      <c r="AP4993" t="e">
        <f t="shared" ref="AP4993" si="11390">_xlfn.RANK.AVG(AO4993,$B$2:$F$5001)</f>
        <v>#N/A</v>
      </c>
      <c r="AQ4993">
        <f t="shared" si="11284"/>
        <v>0</v>
      </c>
      <c r="AR4993">
        <f t="shared" si="11262"/>
        <v>0</v>
      </c>
      <c r="AS4993">
        <f t="shared" si="11263"/>
        <v>0</v>
      </c>
      <c r="AT4993">
        <f t="shared" si="11264"/>
        <v>0</v>
      </c>
      <c r="AU4993">
        <f t="shared" si="11265"/>
        <v>0</v>
      </c>
    </row>
    <row r="4994" spans="1:47" x14ac:dyDescent="0.25">
      <c r="A4994" s="67">
        <v>4993</v>
      </c>
      <c r="U4994" s="28">
        <f t="shared" ref="U4994:U5001" si="11391">IFERROR(_xlfn.RANK.AVG(B4994,$B$2:$F$5001,1),0)</f>
        <v>0</v>
      </c>
      <c r="V4994" s="28">
        <f t="shared" ref="V4994:V5001" si="11392">IFERROR(_xlfn.RANK.AVG(C4994,$B$2:$F$5001,1),0)</f>
        <v>0</v>
      </c>
      <c r="W4994" s="28">
        <f t="shared" ref="W4994:W5001" si="11393">IFERROR(_xlfn.RANK.AVG(D4994,$B$2:$F$5001,1),0)</f>
        <v>0</v>
      </c>
      <c r="X4994" s="28">
        <f t="shared" ref="X4994:X5001" si="11394">IFERROR(_xlfn.RANK.AVG(E4994,$B$2:$F$5001,1),0)</f>
        <v>0</v>
      </c>
      <c r="Y4994" s="28">
        <f t="shared" ref="Y4994:Y5001" si="11395">IFERROR(_xlfn.RANK.AVG(F4994,$B$2:$F$5001,1),0)</f>
        <v>0</v>
      </c>
      <c r="AG4994" s="1">
        <f t="shared" ref="AG4994:AG5001" si="11396">B4994</f>
        <v>0</v>
      </c>
      <c r="AH4994" s="2" t="e">
        <f t="shared" si="11257"/>
        <v>#N/A</v>
      </c>
      <c r="AI4994" s="1">
        <f t="shared" ref="AI4994:AI5001" si="11397">C4994</f>
        <v>0</v>
      </c>
      <c r="AJ4994" t="e">
        <f t="shared" si="11258"/>
        <v>#N/A</v>
      </c>
      <c r="AK4994" s="1">
        <f t="shared" ref="AK4994:AK5001" si="11398">D4994</f>
        <v>0</v>
      </c>
      <c r="AL4994" t="e">
        <f t="shared" si="11259"/>
        <v>#N/A</v>
      </c>
      <c r="AM4994">
        <f t="shared" ref="AM4994:AM5001" si="11399">E4994</f>
        <v>0</v>
      </c>
      <c r="AN4994" t="e">
        <f t="shared" ref="AN4994" si="11400">_xlfn.RANK.AVG(AM4994,$B$2:$F$5001)</f>
        <v>#N/A</v>
      </c>
      <c r="AO4994">
        <f t="shared" ref="AO4994:AO5001" si="11401">F4994</f>
        <v>0</v>
      </c>
      <c r="AP4994" t="e">
        <f t="shared" ref="AP4994" si="11402">_xlfn.RANK.AVG(AO4994,$B$2:$F$5001)</f>
        <v>#N/A</v>
      </c>
      <c r="AQ4994">
        <f t="shared" si="11284"/>
        <v>0</v>
      </c>
      <c r="AR4994">
        <f t="shared" si="11262"/>
        <v>0</v>
      </c>
      <c r="AS4994">
        <f t="shared" si="11263"/>
        <v>0</v>
      </c>
      <c r="AT4994">
        <f t="shared" si="11264"/>
        <v>0</v>
      </c>
      <c r="AU4994">
        <f t="shared" si="11265"/>
        <v>0</v>
      </c>
    </row>
    <row r="4995" spans="1:47" x14ac:dyDescent="0.25">
      <c r="A4995" s="67">
        <v>4994</v>
      </c>
      <c r="U4995" s="28">
        <f t="shared" si="11391"/>
        <v>0</v>
      </c>
      <c r="V4995" s="28">
        <f t="shared" si="11392"/>
        <v>0</v>
      </c>
      <c r="W4995" s="28">
        <f t="shared" si="11393"/>
        <v>0</v>
      </c>
      <c r="X4995" s="28">
        <f t="shared" si="11394"/>
        <v>0</v>
      </c>
      <c r="Y4995" s="28">
        <f t="shared" si="11395"/>
        <v>0</v>
      </c>
      <c r="AG4995" s="1">
        <f t="shared" si="11396"/>
        <v>0</v>
      </c>
      <c r="AH4995" s="2" t="e">
        <f t="shared" ref="AH4995:AH5001" si="11403">_xlfn.RANK.AVG(AG4995,$B$2:$F$5001)</f>
        <v>#N/A</v>
      </c>
      <c r="AI4995" s="1">
        <f t="shared" si="11397"/>
        <v>0</v>
      </c>
      <c r="AJ4995" t="e">
        <f t="shared" ref="AJ4995:AJ5001" si="11404">_xlfn.RANK.AVG(AI4995,$B$2:$F$5001)</f>
        <v>#N/A</v>
      </c>
      <c r="AK4995" s="1">
        <f t="shared" si="11398"/>
        <v>0</v>
      </c>
      <c r="AL4995" t="e">
        <f t="shared" ref="AL4995:AL5001" si="11405">_xlfn.RANK.AVG(AK4995,$B$2:$F$5001)</f>
        <v>#N/A</v>
      </c>
      <c r="AM4995">
        <f t="shared" si="11399"/>
        <v>0</v>
      </c>
      <c r="AN4995" t="e">
        <f t="shared" ref="AN4995" si="11406">_xlfn.RANK.AVG(AM4995,$B$2:$F$5001)</f>
        <v>#N/A</v>
      </c>
      <c r="AO4995">
        <f t="shared" si="11401"/>
        <v>0</v>
      </c>
      <c r="AP4995" t="e">
        <f t="shared" ref="AP4995" si="11407">_xlfn.RANK.AVG(AO4995,$B$2:$F$5001)</f>
        <v>#N/A</v>
      </c>
      <c r="AQ4995">
        <f t="shared" si="11284"/>
        <v>0</v>
      </c>
      <c r="AR4995">
        <f t="shared" ref="AR4995:AR5001" si="11408">IFERROR(AJ4995,0)</f>
        <v>0</v>
      </c>
      <c r="AS4995">
        <f t="shared" ref="AS4995:AS5001" si="11409">IFERROR(AL4995,0)</f>
        <v>0</v>
      </c>
      <c r="AT4995">
        <f t="shared" ref="AT4995:AT5001" si="11410">IFERROR(AN4995,0)</f>
        <v>0</v>
      </c>
      <c r="AU4995">
        <f t="shared" ref="AU4995:AU5001" si="11411">IFERROR(AP4995,0)</f>
        <v>0</v>
      </c>
    </row>
    <row r="4996" spans="1:47" x14ac:dyDescent="0.25">
      <c r="A4996" s="67">
        <v>4995</v>
      </c>
      <c r="U4996" s="28">
        <f t="shared" si="11391"/>
        <v>0</v>
      </c>
      <c r="V4996" s="28">
        <f t="shared" si="11392"/>
        <v>0</v>
      </c>
      <c r="W4996" s="28">
        <f t="shared" si="11393"/>
        <v>0</v>
      </c>
      <c r="X4996" s="28">
        <f t="shared" si="11394"/>
        <v>0</v>
      </c>
      <c r="Y4996" s="28">
        <f t="shared" si="11395"/>
        <v>0</v>
      </c>
      <c r="AG4996" s="1">
        <f t="shared" si="11396"/>
        <v>0</v>
      </c>
      <c r="AH4996" s="2" t="e">
        <f t="shared" si="11403"/>
        <v>#N/A</v>
      </c>
      <c r="AI4996" s="1">
        <f t="shared" si="11397"/>
        <v>0</v>
      </c>
      <c r="AJ4996" t="e">
        <f t="shared" si="11404"/>
        <v>#N/A</v>
      </c>
      <c r="AK4996" s="1">
        <f t="shared" si="11398"/>
        <v>0</v>
      </c>
      <c r="AL4996" t="e">
        <f t="shared" si="11405"/>
        <v>#N/A</v>
      </c>
      <c r="AM4996">
        <f t="shared" si="11399"/>
        <v>0</v>
      </c>
      <c r="AN4996" t="e">
        <f t="shared" ref="AN4996" si="11412">_xlfn.RANK.AVG(AM4996,$B$2:$F$5001)</f>
        <v>#N/A</v>
      </c>
      <c r="AO4996">
        <f t="shared" si="11401"/>
        <v>0</v>
      </c>
      <c r="AP4996" t="e">
        <f t="shared" ref="AP4996" si="11413">_xlfn.RANK.AVG(AO4996,$B$2:$F$5001)</f>
        <v>#N/A</v>
      </c>
      <c r="AQ4996">
        <f t="shared" si="11284"/>
        <v>0</v>
      </c>
      <c r="AR4996">
        <f t="shared" si="11408"/>
        <v>0</v>
      </c>
      <c r="AS4996">
        <f t="shared" si="11409"/>
        <v>0</v>
      </c>
      <c r="AT4996">
        <f t="shared" si="11410"/>
        <v>0</v>
      </c>
      <c r="AU4996">
        <f t="shared" si="11411"/>
        <v>0</v>
      </c>
    </row>
    <row r="4997" spans="1:47" x14ac:dyDescent="0.25">
      <c r="A4997" s="67">
        <v>4996</v>
      </c>
      <c r="U4997" s="28">
        <f t="shared" si="11391"/>
        <v>0</v>
      </c>
      <c r="V4997" s="28">
        <f t="shared" si="11392"/>
        <v>0</v>
      </c>
      <c r="W4997" s="28">
        <f t="shared" si="11393"/>
        <v>0</v>
      </c>
      <c r="X4997" s="28">
        <f t="shared" si="11394"/>
        <v>0</v>
      </c>
      <c r="Y4997" s="28">
        <f t="shared" si="11395"/>
        <v>0</v>
      </c>
      <c r="AG4997" s="1">
        <f t="shared" si="11396"/>
        <v>0</v>
      </c>
      <c r="AH4997" s="2" t="e">
        <f t="shared" si="11403"/>
        <v>#N/A</v>
      </c>
      <c r="AI4997" s="1">
        <f t="shared" si="11397"/>
        <v>0</v>
      </c>
      <c r="AJ4997" t="e">
        <f t="shared" si="11404"/>
        <v>#N/A</v>
      </c>
      <c r="AK4997" s="1">
        <f t="shared" si="11398"/>
        <v>0</v>
      </c>
      <c r="AL4997" t="e">
        <f t="shared" si="11405"/>
        <v>#N/A</v>
      </c>
      <c r="AM4997">
        <f t="shared" si="11399"/>
        <v>0</v>
      </c>
      <c r="AN4997" t="e">
        <f t="shared" ref="AN4997" si="11414">_xlfn.RANK.AVG(AM4997,$B$2:$F$5001)</f>
        <v>#N/A</v>
      </c>
      <c r="AO4997">
        <f t="shared" si="11401"/>
        <v>0</v>
      </c>
      <c r="AP4997" t="e">
        <f t="shared" ref="AP4997" si="11415">_xlfn.RANK.AVG(AO4997,$B$2:$F$5001)</f>
        <v>#N/A</v>
      </c>
      <c r="AQ4997">
        <f t="shared" si="11284"/>
        <v>0</v>
      </c>
      <c r="AR4997">
        <f t="shared" si="11408"/>
        <v>0</v>
      </c>
      <c r="AS4997">
        <f t="shared" si="11409"/>
        <v>0</v>
      </c>
      <c r="AT4997">
        <f t="shared" si="11410"/>
        <v>0</v>
      </c>
      <c r="AU4997">
        <f t="shared" si="11411"/>
        <v>0</v>
      </c>
    </row>
    <row r="4998" spans="1:47" x14ac:dyDescent="0.25">
      <c r="A4998" s="67">
        <v>4997</v>
      </c>
      <c r="U4998" s="28">
        <f t="shared" si="11391"/>
        <v>0</v>
      </c>
      <c r="V4998" s="28">
        <f t="shared" si="11392"/>
        <v>0</v>
      </c>
      <c r="W4998" s="28">
        <f t="shared" si="11393"/>
        <v>0</v>
      </c>
      <c r="X4998" s="28">
        <f t="shared" si="11394"/>
        <v>0</v>
      </c>
      <c r="Y4998" s="28">
        <f t="shared" si="11395"/>
        <v>0</v>
      </c>
      <c r="AG4998" s="1">
        <f t="shared" si="11396"/>
        <v>0</v>
      </c>
      <c r="AH4998" s="2" t="e">
        <f t="shared" si="11403"/>
        <v>#N/A</v>
      </c>
      <c r="AI4998" s="1">
        <f t="shared" si="11397"/>
        <v>0</v>
      </c>
      <c r="AJ4998" t="e">
        <f t="shared" si="11404"/>
        <v>#N/A</v>
      </c>
      <c r="AK4998" s="1">
        <f t="shared" si="11398"/>
        <v>0</v>
      </c>
      <c r="AL4998" t="e">
        <f t="shared" si="11405"/>
        <v>#N/A</v>
      </c>
      <c r="AM4998">
        <f t="shared" si="11399"/>
        <v>0</v>
      </c>
      <c r="AN4998" t="e">
        <f t="shared" ref="AN4998" si="11416">_xlfn.RANK.AVG(AM4998,$B$2:$F$5001)</f>
        <v>#N/A</v>
      </c>
      <c r="AO4998">
        <f t="shared" si="11401"/>
        <v>0</v>
      </c>
      <c r="AP4998" t="e">
        <f t="shared" ref="AP4998" si="11417">_xlfn.RANK.AVG(AO4998,$B$2:$F$5001)</f>
        <v>#N/A</v>
      </c>
      <c r="AQ4998">
        <f t="shared" si="11284"/>
        <v>0</v>
      </c>
      <c r="AR4998">
        <f t="shared" si="11408"/>
        <v>0</v>
      </c>
      <c r="AS4998">
        <f t="shared" si="11409"/>
        <v>0</v>
      </c>
      <c r="AT4998">
        <f t="shared" si="11410"/>
        <v>0</v>
      </c>
      <c r="AU4998">
        <f t="shared" si="11411"/>
        <v>0</v>
      </c>
    </row>
    <row r="4999" spans="1:47" x14ac:dyDescent="0.25">
      <c r="A4999" s="67">
        <v>4998</v>
      </c>
      <c r="U4999" s="28">
        <f t="shared" si="11391"/>
        <v>0</v>
      </c>
      <c r="V4999" s="28">
        <f t="shared" si="11392"/>
        <v>0</v>
      </c>
      <c r="W4999" s="28">
        <f t="shared" si="11393"/>
        <v>0</v>
      </c>
      <c r="X4999" s="28">
        <f t="shared" si="11394"/>
        <v>0</v>
      </c>
      <c r="Y4999" s="28">
        <f t="shared" si="11395"/>
        <v>0</v>
      </c>
      <c r="AG4999" s="1">
        <f t="shared" si="11396"/>
        <v>0</v>
      </c>
      <c r="AH4999" s="2" t="e">
        <f t="shared" si="11403"/>
        <v>#N/A</v>
      </c>
      <c r="AI4999" s="1">
        <f t="shared" si="11397"/>
        <v>0</v>
      </c>
      <c r="AJ4999" t="e">
        <f t="shared" si="11404"/>
        <v>#N/A</v>
      </c>
      <c r="AK4999" s="1">
        <f t="shared" si="11398"/>
        <v>0</v>
      </c>
      <c r="AL4999" t="e">
        <f t="shared" si="11405"/>
        <v>#N/A</v>
      </c>
      <c r="AM4999">
        <f t="shared" si="11399"/>
        <v>0</v>
      </c>
      <c r="AN4999" t="e">
        <f t="shared" ref="AN4999" si="11418">_xlfn.RANK.AVG(AM4999,$B$2:$F$5001)</f>
        <v>#N/A</v>
      </c>
      <c r="AO4999">
        <f t="shared" si="11401"/>
        <v>0</v>
      </c>
      <c r="AP4999" t="e">
        <f t="shared" ref="AP4999" si="11419">_xlfn.RANK.AVG(AO4999,$B$2:$F$5001)</f>
        <v>#N/A</v>
      </c>
      <c r="AQ4999">
        <f t="shared" si="11284"/>
        <v>0</v>
      </c>
      <c r="AR4999">
        <f t="shared" si="11408"/>
        <v>0</v>
      </c>
      <c r="AS4999">
        <f t="shared" si="11409"/>
        <v>0</v>
      </c>
      <c r="AT4999">
        <f t="shared" si="11410"/>
        <v>0</v>
      </c>
      <c r="AU4999">
        <f t="shared" si="11411"/>
        <v>0</v>
      </c>
    </row>
    <row r="5000" spans="1:47" x14ac:dyDescent="0.25">
      <c r="A5000" s="67">
        <v>4999</v>
      </c>
      <c r="U5000" s="28">
        <f t="shared" si="11391"/>
        <v>0</v>
      </c>
      <c r="V5000" s="28">
        <f t="shared" si="11392"/>
        <v>0</v>
      </c>
      <c r="W5000" s="28">
        <f t="shared" si="11393"/>
        <v>0</v>
      </c>
      <c r="X5000" s="28">
        <f t="shared" si="11394"/>
        <v>0</v>
      </c>
      <c r="Y5000" s="28">
        <f t="shared" si="11395"/>
        <v>0</v>
      </c>
      <c r="AG5000" s="1">
        <f t="shared" si="11396"/>
        <v>0</v>
      </c>
      <c r="AH5000" s="2" t="e">
        <f t="shared" si="11403"/>
        <v>#N/A</v>
      </c>
      <c r="AI5000" s="1">
        <f t="shared" si="11397"/>
        <v>0</v>
      </c>
      <c r="AJ5000" t="e">
        <f t="shared" si="11404"/>
        <v>#N/A</v>
      </c>
      <c r="AK5000" s="1">
        <f t="shared" si="11398"/>
        <v>0</v>
      </c>
      <c r="AL5000" t="e">
        <f t="shared" si="11405"/>
        <v>#N/A</v>
      </c>
      <c r="AM5000">
        <f t="shared" si="11399"/>
        <v>0</v>
      </c>
      <c r="AN5000" t="e">
        <f t="shared" ref="AN5000" si="11420">_xlfn.RANK.AVG(AM5000,$B$2:$F$5001)</f>
        <v>#N/A</v>
      </c>
      <c r="AO5000">
        <f t="shared" si="11401"/>
        <v>0</v>
      </c>
      <c r="AP5000" t="e">
        <f t="shared" ref="AP5000" si="11421">_xlfn.RANK.AVG(AO5000,$B$2:$F$5001)</f>
        <v>#N/A</v>
      </c>
      <c r="AQ5000">
        <f t="shared" si="11284"/>
        <v>0</v>
      </c>
      <c r="AR5000">
        <f t="shared" si="11408"/>
        <v>0</v>
      </c>
      <c r="AS5000">
        <f t="shared" si="11409"/>
        <v>0</v>
      </c>
      <c r="AT5000">
        <f t="shared" si="11410"/>
        <v>0</v>
      </c>
      <c r="AU5000">
        <f t="shared" si="11411"/>
        <v>0</v>
      </c>
    </row>
    <row r="5001" spans="1:47" x14ac:dyDescent="0.25">
      <c r="A5001" s="67">
        <v>5000</v>
      </c>
      <c r="U5001" s="28">
        <f t="shared" si="11391"/>
        <v>0</v>
      </c>
      <c r="V5001" s="28">
        <f t="shared" si="11392"/>
        <v>0</v>
      </c>
      <c r="W5001" s="28">
        <f t="shared" si="11393"/>
        <v>0</v>
      </c>
      <c r="X5001" s="28">
        <f t="shared" si="11394"/>
        <v>0</v>
      </c>
      <c r="Y5001" s="28">
        <f t="shared" si="11395"/>
        <v>0</v>
      </c>
      <c r="AG5001" s="1">
        <f t="shared" si="11396"/>
        <v>0</v>
      </c>
      <c r="AH5001" s="2" t="e">
        <f t="shared" si="11403"/>
        <v>#N/A</v>
      </c>
      <c r="AI5001" s="1">
        <f t="shared" si="11397"/>
        <v>0</v>
      </c>
      <c r="AJ5001" t="e">
        <f t="shared" si="11404"/>
        <v>#N/A</v>
      </c>
      <c r="AK5001" s="1">
        <f t="shared" si="11398"/>
        <v>0</v>
      </c>
      <c r="AL5001" t="e">
        <f t="shared" si="11405"/>
        <v>#N/A</v>
      </c>
      <c r="AM5001">
        <f t="shared" si="11399"/>
        <v>0</v>
      </c>
      <c r="AN5001" t="e">
        <f t="shared" ref="AN5001" si="11422">_xlfn.RANK.AVG(AM5001,$B$2:$F$5001)</f>
        <v>#N/A</v>
      </c>
      <c r="AO5001">
        <f t="shared" si="11401"/>
        <v>0</v>
      </c>
      <c r="AP5001" t="e">
        <f t="shared" ref="AP5001" si="11423">_xlfn.RANK.AVG(AO5001,$B$2:$F$5001)</f>
        <v>#N/A</v>
      </c>
      <c r="AQ5001">
        <f t="shared" si="11284"/>
        <v>0</v>
      </c>
      <c r="AR5001">
        <f t="shared" si="11408"/>
        <v>0</v>
      </c>
      <c r="AS5001">
        <f t="shared" si="11409"/>
        <v>0</v>
      </c>
      <c r="AT5001">
        <f t="shared" si="11410"/>
        <v>0</v>
      </c>
      <c r="AU5001">
        <f t="shared" si="11411"/>
        <v>0</v>
      </c>
    </row>
    <row r="5003" spans="1:47" x14ac:dyDescent="0.25">
      <c r="AG5003" t="s">
        <v>47</v>
      </c>
      <c r="AH5003" s="2"/>
      <c r="AP5003" t="s">
        <v>47</v>
      </c>
      <c r="AQ5003">
        <f>SUM(AQ2:AQ5002)</f>
        <v>157</v>
      </c>
      <c r="AR5003">
        <f t="shared" ref="AR5003:AU5003" si="11424">SUM(AR2:AR5002)</f>
        <v>105</v>
      </c>
      <c r="AS5003">
        <f t="shared" si="11424"/>
        <v>203</v>
      </c>
      <c r="AT5003">
        <f t="shared" si="11424"/>
        <v>0</v>
      </c>
      <c r="AU5003">
        <f t="shared" si="11424"/>
        <v>0</v>
      </c>
    </row>
    <row r="5004" spans="1:47" x14ac:dyDescent="0.25">
      <c r="AG5004" t="s">
        <v>48</v>
      </c>
      <c r="AP5004" t="s">
        <v>48</v>
      </c>
      <c r="AQ5004">
        <f>AQ5003*AQ5003</f>
        <v>24649</v>
      </c>
      <c r="AR5004">
        <f t="shared" ref="AR5004:AU5004" si="11425">AR5003*AR5003</f>
        <v>11025</v>
      </c>
      <c r="AS5004">
        <f t="shared" si="11425"/>
        <v>41209</v>
      </c>
      <c r="AT5004">
        <f t="shared" si="11425"/>
        <v>0</v>
      </c>
      <c r="AU5004">
        <f t="shared" si="11425"/>
        <v>0</v>
      </c>
    </row>
    <row r="5006" spans="1:47" x14ac:dyDescent="0.25">
      <c r="AN5006" t="s">
        <v>41</v>
      </c>
      <c r="AP5006">
        <f>M2</f>
        <v>10</v>
      </c>
    </row>
    <row r="5007" spans="1:47" x14ac:dyDescent="0.25">
      <c r="AN5007" t="s">
        <v>42</v>
      </c>
      <c r="AP5007">
        <f t="shared" ref="AP5007:AP5010" si="11426">M3</f>
        <v>10</v>
      </c>
    </row>
    <row r="5008" spans="1:47" x14ac:dyDescent="0.25">
      <c r="AN5008" t="s">
        <v>43</v>
      </c>
      <c r="AP5008">
        <f t="shared" si="11426"/>
        <v>10</v>
      </c>
    </row>
    <row r="5009" spans="40:46" x14ac:dyDescent="0.25">
      <c r="AN5009" t="s">
        <v>44</v>
      </c>
      <c r="AP5009">
        <f t="shared" si="11426"/>
        <v>0</v>
      </c>
    </row>
    <row r="5010" spans="40:46" x14ac:dyDescent="0.25">
      <c r="AN5010" t="s">
        <v>45</v>
      </c>
      <c r="AP5010">
        <f t="shared" si="11426"/>
        <v>0</v>
      </c>
    </row>
    <row r="5011" spans="40:46" x14ac:dyDescent="0.25">
      <c r="AN5011" t="s">
        <v>52</v>
      </c>
      <c r="AP5011">
        <f>SUM(AP5006:AP5010)</f>
        <v>30</v>
      </c>
    </row>
    <row r="5012" spans="40:46" x14ac:dyDescent="0.25">
      <c r="AN5012" t="s">
        <v>35</v>
      </c>
      <c r="AP5012">
        <f>M9</f>
        <v>2</v>
      </c>
    </row>
    <row r="5014" spans="40:46" x14ac:dyDescent="0.25">
      <c r="AN5014">
        <f>12/(AP5011*(AP5011+1))</f>
        <v>1.2903225806451613E-2</v>
      </c>
      <c r="AO5014">
        <f>AQ5004/AP5006</f>
        <v>2464.9</v>
      </c>
      <c r="AP5014">
        <f>AR5004/AP5007</f>
        <v>1102.5</v>
      </c>
      <c r="AQ5014">
        <f>AS5004/AP5008</f>
        <v>4120.8999999999996</v>
      </c>
      <c r="AR5014" t="e">
        <f>AT5004/AP5009</f>
        <v>#DIV/0!</v>
      </c>
      <c r="AS5014" t="e">
        <f>AU5004/AP5010</f>
        <v>#DIV/0!</v>
      </c>
      <c r="AT5014">
        <f>3*(AP5011+1)</f>
        <v>93</v>
      </c>
    </row>
    <row r="5015" spans="40:46" x14ac:dyDescent="0.25">
      <c r="AR5015">
        <f>IFERROR(AR5014,0)</f>
        <v>0</v>
      </c>
      <c r="AS5015">
        <f>IFERROR(AS5014,0)</f>
        <v>0</v>
      </c>
    </row>
    <row r="5016" spans="40:46" x14ac:dyDescent="0.25">
      <c r="AN5016" t="s">
        <v>34</v>
      </c>
      <c r="AO5016">
        <f>AN5014*(AO5014+AP5014+AQ5014+AR5015+AS5015)-AT5014</f>
        <v>6.2038709677419206</v>
      </c>
    </row>
  </sheetData>
  <mergeCells count="6">
    <mergeCell ref="L20:M22"/>
    <mergeCell ref="L23:M25"/>
    <mergeCell ref="L43:P44"/>
    <mergeCell ref="H3:J4"/>
    <mergeCell ref="H6:J7"/>
    <mergeCell ref="H9:J10"/>
  </mergeCells>
  <hyperlinks>
    <hyperlink ref="AC22" r:id="rId1"/>
    <hyperlink ref="AC24" r:id="rId2"/>
  </hyperlinks>
  <pageMargins left="0.7" right="0.7" top="0.78740157499999996" bottom="0.78740157499999996" header="0.3" footer="0.3"/>
  <pageSetup orientation="portrait" r:id="rId3"/>
  <ignoredErrors>
    <ignoredError sqref="AH11" evalError="1"/>
    <ignoredError sqref="L38" formulaRange="1"/>
  </ignoredErrors>
  <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'Mann-Whitney'!$AS$3:$AS$5</xm:f>
          </x14:formula1>
          <xm:sqref>L42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AD5031"/>
  <sheetViews>
    <sheetView workbookViewId="0">
      <selection activeCell="G51" sqref="G51"/>
    </sheetView>
  </sheetViews>
  <sheetFormatPr defaultColWidth="8.7109375" defaultRowHeight="15" x14ac:dyDescent="0.25"/>
  <cols>
    <col min="1" max="1" width="17" style="64" bestFit="1" customWidth="1"/>
    <col min="2" max="2" width="9.28515625" style="67" bestFit="1" customWidth="1"/>
    <col min="3" max="3" width="9.28515625" style="65" bestFit="1" customWidth="1"/>
    <col min="4" max="5" width="8.7109375" style="28"/>
    <col min="6" max="6" width="16.85546875" style="28" customWidth="1"/>
    <col min="7" max="7" width="8.7109375" style="28"/>
    <col min="8" max="8" width="22.7109375" style="28" bestFit="1" customWidth="1"/>
    <col min="9" max="9" width="7.7109375" style="28" customWidth="1"/>
    <col min="10" max="11" width="8.7109375" style="28"/>
    <col min="12" max="12" width="13" style="28" customWidth="1"/>
    <col min="13" max="13" width="24" style="28" customWidth="1"/>
    <col min="14" max="14" width="13.5703125" style="28" bestFit="1" customWidth="1"/>
    <col min="15" max="15" width="31.5703125" style="28" bestFit="1" customWidth="1"/>
    <col min="16" max="16" width="9.28515625" style="28" customWidth="1"/>
    <col min="17" max="17" width="12.28515625" style="28" bestFit="1" customWidth="1"/>
    <col min="18" max="18" width="14.5703125" style="28" bestFit="1" customWidth="1"/>
    <col min="19" max="19" width="17.5703125" style="64" bestFit="1" customWidth="1"/>
    <col min="20" max="20" width="13.5703125" style="64" bestFit="1" customWidth="1"/>
    <col min="21" max="21" width="8.7109375" style="64"/>
    <col min="22" max="22" width="18.42578125" style="28" bestFit="1" customWidth="1"/>
    <col min="23" max="23" width="14.28515625" style="28" bestFit="1" customWidth="1"/>
    <col min="24" max="24" width="13.140625" style="28" bestFit="1" customWidth="1"/>
    <col min="25" max="25" width="16.7109375" style="28" bestFit="1" customWidth="1"/>
    <col min="26" max="26" width="22.85546875" style="28" bestFit="1" customWidth="1"/>
    <col min="27" max="16384" width="8.7109375" style="28"/>
  </cols>
  <sheetData>
    <row r="1" spans="1:22" ht="15.75" thickBot="1" x14ac:dyDescent="0.3">
      <c r="A1" s="68" t="s">
        <v>12</v>
      </c>
      <c r="B1" s="68" t="s">
        <v>62</v>
      </c>
      <c r="C1" s="69" t="s">
        <v>63</v>
      </c>
      <c r="N1" s="28" t="s">
        <v>64</v>
      </c>
      <c r="O1" s="28" t="s">
        <v>5237</v>
      </c>
      <c r="P1" s="28" t="s">
        <v>5238</v>
      </c>
      <c r="Q1" s="28" t="s">
        <v>5239</v>
      </c>
      <c r="S1" s="347" t="s">
        <v>5240</v>
      </c>
      <c r="T1" s="347"/>
      <c r="U1" s="347"/>
    </row>
    <row r="2" spans="1:22" ht="15.75" x14ac:dyDescent="0.25">
      <c r="A2" s="64">
        <v>1</v>
      </c>
      <c r="B2" s="66">
        <v>15</v>
      </c>
      <c r="C2" s="65">
        <v>17</v>
      </c>
      <c r="E2" s="70" t="s">
        <v>5228</v>
      </c>
      <c r="F2" s="21"/>
      <c r="H2" s="18" t="s">
        <v>73</v>
      </c>
      <c r="I2" s="20">
        <f>COUNT(B2:B5001)</f>
        <v>30</v>
      </c>
      <c r="J2" s="20"/>
      <c r="K2" s="20"/>
      <c r="L2" s="21"/>
      <c r="N2" s="28">
        <f t="shared" ref="N2:N65" si="0">IF(ABS(B2-C2)&gt;0,ABS(B2-C2)," ")</f>
        <v>2</v>
      </c>
      <c r="O2" s="28">
        <f t="shared" ref="O2:O65" si="1">IFERROR(IF(C2&gt;B2,_xlfn.RANK.AVG(N2,$N$2:$N$5001,1),_xlfn.RANK.AVG(N2,$N$2:$N$5001,1)*(-1))," ")</f>
        <v>6</v>
      </c>
      <c r="P2" s="28">
        <f>IF(O2&gt;0,O2," ")</f>
        <v>6</v>
      </c>
      <c r="Q2" s="28" t="str">
        <f>IF(O2&gt;0," ",O2)</f>
        <v xml:space="preserve"> </v>
      </c>
      <c r="S2" s="64" t="s">
        <v>70</v>
      </c>
      <c r="T2" s="64">
        <v>0.05</v>
      </c>
      <c r="U2" s="64">
        <v>0.01</v>
      </c>
      <c r="V2" s="28">
        <v>1E-3</v>
      </c>
    </row>
    <row r="3" spans="1:22" ht="15.75" x14ac:dyDescent="0.25">
      <c r="A3" s="64">
        <v>2</v>
      </c>
      <c r="B3" s="66">
        <v>8</v>
      </c>
      <c r="C3" s="65">
        <v>19</v>
      </c>
      <c r="E3" s="237" t="s">
        <v>5229</v>
      </c>
      <c r="F3" s="239"/>
      <c r="H3" s="22" t="s">
        <v>74</v>
      </c>
      <c r="I3" s="8">
        <f>P5005</f>
        <v>116</v>
      </c>
      <c r="J3" s="8"/>
      <c r="K3" s="8"/>
      <c r="L3" s="23"/>
      <c r="M3" s="352" t="s">
        <v>5395</v>
      </c>
      <c r="N3" s="28">
        <f t="shared" si="0"/>
        <v>11</v>
      </c>
      <c r="O3" s="28">
        <f t="shared" si="1"/>
        <v>26</v>
      </c>
      <c r="P3" s="28">
        <f t="shared" ref="P3:P66" si="2">IF(O3&gt;0,O3," ")</f>
        <v>26</v>
      </c>
      <c r="Q3" s="28" t="str">
        <f t="shared" ref="Q3:Q66" si="3">IF(O3&gt;0," ",O3)</f>
        <v xml:space="preserve"> </v>
      </c>
      <c r="S3" s="64">
        <v>6</v>
      </c>
      <c r="T3" s="64">
        <v>0</v>
      </c>
      <c r="U3" s="64" t="s">
        <v>58</v>
      </c>
      <c r="V3" s="28">
        <v>0.01</v>
      </c>
    </row>
    <row r="4" spans="1:22" ht="15.75" x14ac:dyDescent="0.25">
      <c r="A4" s="64">
        <v>3</v>
      </c>
      <c r="B4" s="66">
        <v>11</v>
      </c>
      <c r="C4" s="65">
        <v>18</v>
      </c>
      <c r="E4" s="237"/>
      <c r="F4" s="239"/>
      <c r="H4" s="22" t="s">
        <v>75</v>
      </c>
      <c r="I4" s="8">
        <f>P5006</f>
        <v>91</v>
      </c>
      <c r="J4" s="8"/>
      <c r="K4" s="8"/>
      <c r="L4" s="23"/>
      <c r="M4" s="352"/>
      <c r="N4" s="28">
        <f t="shared" si="0"/>
        <v>7</v>
      </c>
      <c r="O4" s="28">
        <f t="shared" si="1"/>
        <v>21.5</v>
      </c>
      <c r="P4" s="28">
        <f t="shared" si="2"/>
        <v>21.5</v>
      </c>
      <c r="Q4" s="28" t="str">
        <f t="shared" si="3"/>
        <v xml:space="preserve"> </v>
      </c>
      <c r="S4" s="64">
        <v>7</v>
      </c>
      <c r="T4" s="64">
        <v>2</v>
      </c>
      <c r="U4" s="64" t="s">
        <v>58</v>
      </c>
      <c r="V4" s="28">
        <v>0.05</v>
      </c>
    </row>
    <row r="5" spans="1:22" ht="15.75" x14ac:dyDescent="0.25">
      <c r="A5" s="64">
        <v>4</v>
      </c>
      <c r="B5" s="66">
        <v>19</v>
      </c>
      <c r="C5" s="65">
        <v>19</v>
      </c>
      <c r="E5" s="22"/>
      <c r="F5" s="23"/>
      <c r="H5" s="22" t="s">
        <v>67</v>
      </c>
      <c r="I5" s="8">
        <f>P5003</f>
        <v>316</v>
      </c>
      <c r="J5" s="8"/>
      <c r="K5" s="8"/>
      <c r="L5" s="23"/>
      <c r="M5" s="352"/>
      <c r="N5" s="28" t="str">
        <f t="shared" si="0"/>
        <v xml:space="preserve"> </v>
      </c>
      <c r="O5" s="28" t="str">
        <f t="shared" si="1"/>
        <v xml:space="preserve"> </v>
      </c>
      <c r="P5" s="28" t="str">
        <f t="shared" si="2"/>
        <v xml:space="preserve"> </v>
      </c>
      <c r="Q5" s="28" t="str">
        <f t="shared" si="3"/>
        <v xml:space="preserve"> </v>
      </c>
      <c r="S5" s="64">
        <v>8</v>
      </c>
      <c r="T5" s="64">
        <v>3</v>
      </c>
      <c r="U5" s="64">
        <v>0</v>
      </c>
    </row>
    <row r="6" spans="1:22" ht="15.75" x14ac:dyDescent="0.25">
      <c r="A6" s="64">
        <v>5</v>
      </c>
      <c r="B6" s="66">
        <v>13</v>
      </c>
      <c r="C6" s="65">
        <v>17</v>
      </c>
      <c r="E6" s="237" t="s">
        <v>5253</v>
      </c>
      <c r="F6" s="239"/>
      <c r="H6" s="22"/>
      <c r="I6" s="8"/>
      <c r="J6" s="8"/>
      <c r="K6" s="8"/>
      <c r="L6" s="23"/>
      <c r="M6" s="352"/>
      <c r="N6" s="28">
        <f t="shared" si="0"/>
        <v>4</v>
      </c>
      <c r="O6" s="28">
        <f t="shared" si="1"/>
        <v>13.5</v>
      </c>
      <c r="P6" s="28">
        <f t="shared" si="2"/>
        <v>13.5</v>
      </c>
      <c r="Q6" s="28" t="str">
        <f t="shared" si="3"/>
        <v xml:space="preserve"> </v>
      </c>
      <c r="S6" s="64">
        <v>9</v>
      </c>
      <c r="T6" s="64">
        <v>5</v>
      </c>
      <c r="U6" s="64">
        <v>1</v>
      </c>
    </row>
    <row r="7" spans="1:22" ht="16.5" thickBot="1" x14ac:dyDescent="0.3">
      <c r="A7" s="64">
        <v>6</v>
      </c>
      <c r="B7" s="66">
        <v>4</v>
      </c>
      <c r="C7" s="65">
        <v>5</v>
      </c>
      <c r="E7" s="240"/>
      <c r="F7" s="242"/>
      <c r="H7" s="22" t="s">
        <v>76</v>
      </c>
      <c r="I7" s="8" t="str">
        <f>IF($I$5&lt;I3,"Zamítáme nulovou hypotézu","Nemůžeme zamítnout nulovou hypotézu")</f>
        <v>Nemůžeme zamítnout nulovou hypotézu</v>
      </c>
      <c r="J7" s="8"/>
      <c r="K7" s="8"/>
      <c r="L7" s="23"/>
      <c r="N7" s="28">
        <f t="shared" si="0"/>
        <v>1</v>
      </c>
      <c r="O7" s="28">
        <f t="shared" si="1"/>
        <v>2.5</v>
      </c>
      <c r="P7" s="28">
        <f t="shared" si="2"/>
        <v>2.5</v>
      </c>
      <c r="Q7" s="28" t="str">
        <f t="shared" si="3"/>
        <v xml:space="preserve"> </v>
      </c>
      <c r="S7" s="64">
        <v>10</v>
      </c>
      <c r="T7" s="64">
        <v>8</v>
      </c>
      <c r="U7" s="64">
        <v>3</v>
      </c>
    </row>
    <row r="8" spans="1:22" ht="16.5" thickBot="1" x14ac:dyDescent="0.3">
      <c r="A8" s="64">
        <v>7</v>
      </c>
      <c r="B8" s="66">
        <v>16</v>
      </c>
      <c r="C8" s="65">
        <v>13</v>
      </c>
      <c r="H8" s="24" t="s">
        <v>77</v>
      </c>
      <c r="I8" s="25" t="str">
        <f>IF($I$5&lt;I4,"Zamítáme nulovou hypotézu","Nemůžeme zamítnout nulovou hypotézu")</f>
        <v>Nemůžeme zamítnout nulovou hypotézu</v>
      </c>
      <c r="J8" s="25"/>
      <c r="K8" s="25"/>
      <c r="L8" s="27"/>
      <c r="N8" s="28">
        <f t="shared" si="0"/>
        <v>3</v>
      </c>
      <c r="O8" s="28">
        <f t="shared" si="1"/>
        <v>-9.5</v>
      </c>
      <c r="P8" s="28" t="str">
        <f t="shared" si="2"/>
        <v xml:space="preserve"> </v>
      </c>
      <c r="Q8" s="28">
        <f t="shared" si="3"/>
        <v>-9.5</v>
      </c>
      <c r="S8" s="64">
        <v>11</v>
      </c>
      <c r="T8" s="64">
        <v>10</v>
      </c>
      <c r="U8" s="64">
        <v>5</v>
      </c>
    </row>
    <row r="9" spans="1:22" ht="15.75" x14ac:dyDescent="0.25">
      <c r="A9" s="64">
        <v>8</v>
      </c>
      <c r="B9" s="66">
        <v>5</v>
      </c>
      <c r="C9" s="65">
        <v>0</v>
      </c>
      <c r="N9" s="28">
        <f t="shared" si="0"/>
        <v>5</v>
      </c>
      <c r="O9" s="28">
        <f t="shared" si="1"/>
        <v>-16</v>
      </c>
      <c r="P9" s="28" t="str">
        <f t="shared" si="2"/>
        <v xml:space="preserve"> </v>
      </c>
      <c r="Q9" s="28">
        <f t="shared" si="3"/>
        <v>-16</v>
      </c>
      <c r="S9" s="64">
        <v>12</v>
      </c>
      <c r="T9" s="64">
        <v>13</v>
      </c>
      <c r="U9" s="64">
        <v>7</v>
      </c>
    </row>
    <row r="10" spans="1:22" ht="16.5" thickBot="1" x14ac:dyDescent="0.3">
      <c r="A10" s="64">
        <v>9</v>
      </c>
      <c r="B10" s="66">
        <v>9</v>
      </c>
      <c r="C10" s="65">
        <v>16</v>
      </c>
      <c r="N10" s="28">
        <f t="shared" si="0"/>
        <v>7</v>
      </c>
      <c r="O10" s="28">
        <f t="shared" si="1"/>
        <v>21.5</v>
      </c>
      <c r="P10" s="28">
        <f t="shared" si="2"/>
        <v>21.5</v>
      </c>
      <c r="Q10" s="28" t="str">
        <f t="shared" si="3"/>
        <v xml:space="preserve"> </v>
      </c>
      <c r="S10" s="64">
        <v>13</v>
      </c>
      <c r="T10" s="64">
        <v>17</v>
      </c>
      <c r="U10" s="64">
        <v>9</v>
      </c>
    </row>
    <row r="11" spans="1:22" ht="15" customHeight="1" x14ac:dyDescent="0.25">
      <c r="A11" s="64">
        <v>10</v>
      </c>
      <c r="B11" s="66">
        <v>15</v>
      </c>
      <c r="C11" s="65">
        <v>21</v>
      </c>
      <c r="E11" s="317" t="s">
        <v>5241</v>
      </c>
      <c r="F11" s="318"/>
      <c r="H11" s="348" t="s">
        <v>5349</v>
      </c>
      <c r="I11" s="349"/>
      <c r="J11" s="349"/>
      <c r="K11" s="20"/>
      <c r="L11" s="20"/>
      <c r="M11" s="21"/>
      <c r="N11" s="28">
        <f t="shared" si="0"/>
        <v>6</v>
      </c>
      <c r="O11" s="28">
        <f t="shared" si="1"/>
        <v>18</v>
      </c>
      <c r="P11" s="28">
        <f t="shared" si="2"/>
        <v>18</v>
      </c>
      <c r="Q11" s="28" t="str">
        <f t="shared" si="3"/>
        <v xml:space="preserve"> </v>
      </c>
      <c r="S11" s="64">
        <v>14</v>
      </c>
      <c r="T11" s="64">
        <v>21</v>
      </c>
      <c r="U11" s="64">
        <v>12</v>
      </c>
    </row>
    <row r="12" spans="1:22" ht="15.75" thickBot="1" x14ac:dyDescent="0.3">
      <c r="A12" s="64">
        <v>11</v>
      </c>
      <c r="B12" s="67">
        <v>12</v>
      </c>
      <c r="C12" s="65">
        <v>12</v>
      </c>
      <c r="E12" s="240"/>
      <c r="F12" s="242"/>
      <c r="H12" s="350"/>
      <c r="I12" s="351"/>
      <c r="J12" s="351"/>
      <c r="K12" s="8"/>
      <c r="L12" s="8"/>
      <c r="M12" s="23"/>
      <c r="N12" s="28" t="str">
        <f t="shared" si="0"/>
        <v xml:space="preserve"> </v>
      </c>
      <c r="O12" s="28" t="str">
        <f t="shared" si="1"/>
        <v xml:space="preserve"> </v>
      </c>
      <c r="P12" s="28" t="str">
        <f t="shared" si="2"/>
        <v xml:space="preserve"> </v>
      </c>
      <c r="Q12" s="28" t="str">
        <f t="shared" si="3"/>
        <v xml:space="preserve"> </v>
      </c>
      <c r="S12" s="64">
        <v>15</v>
      </c>
      <c r="T12" s="64">
        <v>25</v>
      </c>
      <c r="U12" s="64">
        <v>15</v>
      </c>
    </row>
    <row r="13" spans="1:22" x14ac:dyDescent="0.25">
      <c r="A13" s="64">
        <v>12</v>
      </c>
      <c r="B13" s="67">
        <v>11</v>
      </c>
      <c r="C13" s="65">
        <v>9</v>
      </c>
      <c r="H13" s="22"/>
      <c r="I13" s="8"/>
      <c r="J13" s="8"/>
      <c r="K13" s="8"/>
      <c r="L13" s="8"/>
      <c r="M13" s="23"/>
      <c r="N13" s="28">
        <f t="shared" si="0"/>
        <v>2</v>
      </c>
      <c r="O13" s="28">
        <f t="shared" si="1"/>
        <v>-6</v>
      </c>
      <c r="P13" s="28" t="str">
        <f t="shared" si="2"/>
        <v xml:space="preserve"> </v>
      </c>
      <c r="Q13" s="28">
        <f t="shared" si="3"/>
        <v>-6</v>
      </c>
      <c r="S13" s="64">
        <v>16</v>
      </c>
      <c r="T13" s="64">
        <v>29</v>
      </c>
      <c r="U13" s="64">
        <v>19</v>
      </c>
    </row>
    <row r="14" spans="1:22" x14ac:dyDescent="0.25">
      <c r="A14" s="64">
        <v>13</v>
      </c>
      <c r="B14" s="67">
        <v>14</v>
      </c>
      <c r="C14" s="65">
        <v>10</v>
      </c>
      <c r="H14" s="22" t="s">
        <v>5242</v>
      </c>
      <c r="I14" s="8"/>
      <c r="J14" s="8"/>
      <c r="K14" s="8"/>
      <c r="L14" s="8"/>
      <c r="M14" s="23"/>
      <c r="N14" s="28">
        <f t="shared" si="0"/>
        <v>4</v>
      </c>
      <c r="O14" s="28">
        <f t="shared" si="1"/>
        <v>-13.5</v>
      </c>
      <c r="P14" s="28" t="str">
        <f t="shared" si="2"/>
        <v xml:space="preserve"> </v>
      </c>
      <c r="Q14" s="28">
        <f t="shared" si="3"/>
        <v>-13.5</v>
      </c>
      <c r="S14" s="64">
        <v>17</v>
      </c>
      <c r="T14" s="64">
        <v>34</v>
      </c>
      <c r="U14" s="64">
        <v>23</v>
      </c>
    </row>
    <row r="15" spans="1:22" x14ac:dyDescent="0.25">
      <c r="A15" s="64">
        <v>14</v>
      </c>
      <c r="B15" s="67">
        <v>4</v>
      </c>
      <c r="C15" s="65">
        <v>17</v>
      </c>
      <c r="H15" s="22"/>
      <c r="I15" s="8"/>
      <c r="J15" s="8"/>
      <c r="K15" s="8"/>
      <c r="L15" s="8"/>
      <c r="M15" s="23"/>
      <c r="N15" s="28">
        <f t="shared" si="0"/>
        <v>13</v>
      </c>
      <c r="O15" s="28">
        <f t="shared" si="1"/>
        <v>28</v>
      </c>
      <c r="P15" s="28">
        <f t="shared" si="2"/>
        <v>28</v>
      </c>
      <c r="Q15" s="28" t="str">
        <f t="shared" si="3"/>
        <v xml:space="preserve"> </v>
      </c>
      <c r="S15" s="64">
        <v>18</v>
      </c>
      <c r="T15" s="64">
        <v>40</v>
      </c>
      <c r="U15" s="64">
        <v>27</v>
      </c>
    </row>
    <row r="16" spans="1:22" x14ac:dyDescent="0.25">
      <c r="A16" s="64">
        <v>15</v>
      </c>
      <c r="B16" s="67">
        <v>11</v>
      </c>
      <c r="C16" s="65">
        <v>12</v>
      </c>
      <c r="H16" s="237" t="s">
        <v>5243</v>
      </c>
      <c r="I16" s="238"/>
      <c r="J16" s="238"/>
      <c r="K16" s="8"/>
      <c r="L16" s="8"/>
      <c r="M16" s="23"/>
      <c r="N16" s="28">
        <f t="shared" si="0"/>
        <v>1</v>
      </c>
      <c r="O16" s="28">
        <f t="shared" si="1"/>
        <v>2.5</v>
      </c>
      <c r="P16" s="28">
        <f t="shared" si="2"/>
        <v>2.5</v>
      </c>
      <c r="Q16" s="28" t="str">
        <f t="shared" si="3"/>
        <v xml:space="preserve"> </v>
      </c>
      <c r="S16" s="64">
        <v>19</v>
      </c>
      <c r="T16" s="64">
        <v>46</v>
      </c>
      <c r="U16" s="64">
        <v>32</v>
      </c>
    </row>
    <row r="17" spans="1:21" ht="15.75" thickBot="1" x14ac:dyDescent="0.3">
      <c r="A17" s="64">
        <v>16</v>
      </c>
      <c r="B17" s="67">
        <v>17</v>
      </c>
      <c r="C17" s="65">
        <v>24</v>
      </c>
      <c r="H17" s="237"/>
      <c r="I17" s="238"/>
      <c r="J17" s="238"/>
      <c r="K17" s="8"/>
      <c r="L17" s="8"/>
      <c r="M17" s="23"/>
      <c r="N17" s="28">
        <f t="shared" si="0"/>
        <v>7</v>
      </c>
      <c r="O17" s="28">
        <f t="shared" si="1"/>
        <v>21.5</v>
      </c>
      <c r="P17" s="28">
        <f t="shared" si="2"/>
        <v>21.5</v>
      </c>
      <c r="Q17" s="28" t="str">
        <f t="shared" si="3"/>
        <v xml:space="preserve"> </v>
      </c>
      <c r="S17" s="64">
        <v>20</v>
      </c>
      <c r="T17" s="64">
        <v>52</v>
      </c>
      <c r="U17" s="64">
        <v>37</v>
      </c>
    </row>
    <row r="18" spans="1:21" ht="15" customHeight="1" x14ac:dyDescent="0.25">
      <c r="A18" s="64">
        <v>17</v>
      </c>
      <c r="B18" s="67">
        <v>14</v>
      </c>
      <c r="C18" s="65">
        <v>12</v>
      </c>
      <c r="E18" s="317" t="s">
        <v>5335</v>
      </c>
      <c r="F18" s="318"/>
      <c r="H18" s="237"/>
      <c r="I18" s="238"/>
      <c r="J18" s="238"/>
      <c r="K18" s="8"/>
      <c r="L18" s="8"/>
      <c r="M18" s="23"/>
      <c r="N18" s="28">
        <f t="shared" si="0"/>
        <v>2</v>
      </c>
      <c r="O18" s="28">
        <f t="shared" si="1"/>
        <v>-6</v>
      </c>
      <c r="P18" s="28" t="str">
        <f t="shared" si="2"/>
        <v xml:space="preserve"> </v>
      </c>
      <c r="Q18" s="28">
        <f t="shared" si="3"/>
        <v>-6</v>
      </c>
      <c r="S18" s="64">
        <v>21</v>
      </c>
      <c r="T18" s="64">
        <v>58</v>
      </c>
      <c r="U18" s="64">
        <v>42</v>
      </c>
    </row>
    <row r="19" spans="1:21" x14ac:dyDescent="0.25">
      <c r="A19" s="64">
        <v>18</v>
      </c>
      <c r="B19" s="67">
        <v>5</v>
      </c>
      <c r="C19" s="65">
        <v>12</v>
      </c>
      <c r="E19" s="237"/>
      <c r="F19" s="239"/>
      <c r="H19" s="22"/>
      <c r="I19" s="8"/>
      <c r="J19" s="8"/>
      <c r="K19" s="8"/>
      <c r="L19" s="8"/>
      <c r="M19" s="23"/>
      <c r="N19" s="28">
        <f t="shared" si="0"/>
        <v>7</v>
      </c>
      <c r="O19" s="28">
        <f t="shared" si="1"/>
        <v>21.5</v>
      </c>
      <c r="P19" s="28">
        <f t="shared" si="2"/>
        <v>21.5</v>
      </c>
      <c r="Q19" s="28" t="str">
        <f t="shared" si="3"/>
        <v xml:space="preserve"> </v>
      </c>
      <c r="S19" s="64">
        <v>22</v>
      </c>
      <c r="T19" s="64">
        <v>65</v>
      </c>
      <c r="U19" s="64">
        <v>48</v>
      </c>
    </row>
    <row r="20" spans="1:21" x14ac:dyDescent="0.25">
      <c r="A20" s="64">
        <v>19</v>
      </c>
      <c r="B20" s="67">
        <v>9</v>
      </c>
      <c r="C20" s="65">
        <v>8</v>
      </c>
      <c r="E20" s="237"/>
      <c r="F20" s="239"/>
      <c r="H20" s="22" t="s">
        <v>5244</v>
      </c>
      <c r="I20" s="8"/>
      <c r="J20" s="8"/>
      <c r="K20" s="8"/>
      <c r="L20" s="8"/>
      <c r="M20" s="23"/>
      <c r="N20" s="28">
        <f t="shared" si="0"/>
        <v>1</v>
      </c>
      <c r="O20" s="28">
        <f t="shared" si="1"/>
        <v>-2.5</v>
      </c>
      <c r="P20" s="28" t="str">
        <f t="shared" si="2"/>
        <v xml:space="preserve"> </v>
      </c>
      <c r="Q20" s="28">
        <f t="shared" si="3"/>
        <v>-2.5</v>
      </c>
      <c r="S20" s="64">
        <v>23</v>
      </c>
      <c r="T20" s="64">
        <v>73</v>
      </c>
      <c r="U20" s="64">
        <v>54</v>
      </c>
    </row>
    <row r="21" spans="1:21" x14ac:dyDescent="0.25">
      <c r="A21" s="64">
        <v>20</v>
      </c>
      <c r="B21" s="67">
        <v>8</v>
      </c>
      <c r="C21" s="65">
        <v>16</v>
      </c>
      <c r="E21" s="237"/>
      <c r="F21" s="239"/>
      <c r="H21" s="22"/>
      <c r="I21" s="8"/>
      <c r="J21" s="8"/>
      <c r="K21" s="8"/>
      <c r="L21" s="8"/>
      <c r="M21" s="23"/>
      <c r="N21" s="28">
        <f t="shared" si="0"/>
        <v>8</v>
      </c>
      <c r="O21" s="28">
        <f t="shared" si="1"/>
        <v>24.5</v>
      </c>
      <c r="P21" s="28">
        <f t="shared" si="2"/>
        <v>24.5</v>
      </c>
      <c r="Q21" s="28" t="str">
        <f t="shared" si="3"/>
        <v xml:space="preserve"> </v>
      </c>
      <c r="S21" s="64">
        <v>24</v>
      </c>
      <c r="T21" s="64">
        <v>81</v>
      </c>
      <c r="U21" s="64">
        <v>61</v>
      </c>
    </row>
    <row r="22" spans="1:21" x14ac:dyDescent="0.25">
      <c r="A22" s="64">
        <v>21</v>
      </c>
      <c r="B22" s="67">
        <v>9</v>
      </c>
      <c r="C22" s="65">
        <v>12</v>
      </c>
      <c r="E22" s="237"/>
      <c r="F22" s="239"/>
      <c r="H22" s="22" t="s">
        <v>5245</v>
      </c>
      <c r="I22" s="8"/>
      <c r="J22" s="8"/>
      <c r="K22" s="8"/>
      <c r="L22" s="8"/>
      <c r="M22" s="23"/>
      <c r="N22" s="28">
        <f t="shared" si="0"/>
        <v>3</v>
      </c>
      <c r="O22" s="28">
        <f t="shared" si="1"/>
        <v>9.5</v>
      </c>
      <c r="P22" s="28">
        <f t="shared" si="2"/>
        <v>9.5</v>
      </c>
      <c r="Q22" s="28" t="str">
        <f t="shared" si="3"/>
        <v xml:space="preserve"> </v>
      </c>
      <c r="S22" s="64">
        <v>25</v>
      </c>
      <c r="T22" s="64">
        <v>89</v>
      </c>
      <c r="U22" s="64">
        <v>68</v>
      </c>
    </row>
    <row r="23" spans="1:21" x14ac:dyDescent="0.25">
      <c r="A23" s="64">
        <v>22</v>
      </c>
      <c r="B23" s="67">
        <v>11</v>
      </c>
      <c r="C23" s="65">
        <v>7</v>
      </c>
      <c r="E23" s="237"/>
      <c r="F23" s="239"/>
      <c r="H23" s="22" t="s">
        <v>5246</v>
      </c>
      <c r="I23" s="8"/>
      <c r="J23" s="8"/>
      <c r="K23" s="8"/>
      <c r="L23" s="8"/>
      <c r="M23" s="23"/>
      <c r="N23" s="28">
        <f t="shared" si="0"/>
        <v>4</v>
      </c>
      <c r="O23" s="28">
        <f t="shared" si="1"/>
        <v>-13.5</v>
      </c>
      <c r="P23" s="28" t="str">
        <f t="shared" si="2"/>
        <v xml:space="preserve"> </v>
      </c>
      <c r="Q23" s="28">
        <f t="shared" si="3"/>
        <v>-13.5</v>
      </c>
      <c r="S23" s="64">
        <v>26</v>
      </c>
      <c r="T23" s="64">
        <v>98</v>
      </c>
      <c r="U23" s="64">
        <v>75</v>
      </c>
    </row>
    <row r="24" spans="1:21" x14ac:dyDescent="0.25">
      <c r="A24" s="64">
        <v>23</v>
      </c>
      <c r="B24" s="67">
        <v>11</v>
      </c>
      <c r="C24" s="65">
        <v>17</v>
      </c>
      <c r="E24" s="237"/>
      <c r="F24" s="239"/>
      <c r="H24" s="22" t="s">
        <v>5247</v>
      </c>
      <c r="I24" s="8"/>
      <c r="J24" s="8"/>
      <c r="K24" s="8"/>
      <c r="L24" s="8"/>
      <c r="M24" s="23"/>
      <c r="N24" s="28">
        <f t="shared" si="0"/>
        <v>6</v>
      </c>
      <c r="O24" s="28">
        <f t="shared" si="1"/>
        <v>18</v>
      </c>
      <c r="P24" s="28">
        <f t="shared" si="2"/>
        <v>18</v>
      </c>
      <c r="Q24" s="28" t="str">
        <f t="shared" si="3"/>
        <v xml:space="preserve"> </v>
      </c>
      <c r="S24" s="64">
        <v>27</v>
      </c>
      <c r="T24" s="64">
        <v>17</v>
      </c>
      <c r="U24" s="64">
        <v>83</v>
      </c>
    </row>
    <row r="25" spans="1:21" ht="15.75" thickBot="1" x14ac:dyDescent="0.3">
      <c r="A25" s="64">
        <v>24</v>
      </c>
      <c r="B25" s="67">
        <v>12</v>
      </c>
      <c r="C25" s="65">
        <v>13</v>
      </c>
      <c r="E25" s="240"/>
      <c r="F25" s="242"/>
      <c r="H25" s="22"/>
      <c r="I25" s="8"/>
      <c r="J25" s="8"/>
      <c r="K25" s="8"/>
      <c r="L25" s="8"/>
      <c r="M25" s="23"/>
      <c r="N25" s="28">
        <f t="shared" si="0"/>
        <v>1</v>
      </c>
      <c r="O25" s="28">
        <f t="shared" si="1"/>
        <v>2.5</v>
      </c>
      <c r="P25" s="28">
        <f t="shared" si="2"/>
        <v>2.5</v>
      </c>
      <c r="Q25" s="28" t="str">
        <f t="shared" si="3"/>
        <v xml:space="preserve"> </v>
      </c>
      <c r="S25" s="64">
        <v>28</v>
      </c>
      <c r="T25" s="64">
        <v>116</v>
      </c>
      <c r="U25" s="64">
        <v>91</v>
      </c>
    </row>
    <row r="26" spans="1:21" x14ac:dyDescent="0.25">
      <c r="A26" s="64">
        <v>25</v>
      </c>
      <c r="B26" s="67">
        <v>17</v>
      </c>
      <c r="C26" s="65">
        <v>20</v>
      </c>
      <c r="E26" s="62"/>
      <c r="F26" s="62"/>
      <c r="H26" s="237" t="s">
        <v>5248</v>
      </c>
      <c r="I26" s="238"/>
      <c r="J26" s="238"/>
      <c r="K26" s="8"/>
      <c r="L26" s="8"/>
      <c r="M26" s="23"/>
      <c r="N26" s="28">
        <f t="shared" si="0"/>
        <v>3</v>
      </c>
      <c r="O26" s="28">
        <f t="shared" si="1"/>
        <v>9.5</v>
      </c>
      <c r="P26" s="28">
        <f t="shared" si="2"/>
        <v>9.5</v>
      </c>
      <c r="Q26" s="28" t="str">
        <f t="shared" si="3"/>
        <v xml:space="preserve"> </v>
      </c>
      <c r="S26" s="64">
        <v>29</v>
      </c>
      <c r="T26" s="64">
        <v>126</v>
      </c>
      <c r="U26" s="64">
        <v>100</v>
      </c>
    </row>
    <row r="27" spans="1:21" x14ac:dyDescent="0.25">
      <c r="A27" s="64">
        <v>26</v>
      </c>
      <c r="B27" s="67">
        <v>12</v>
      </c>
      <c r="C27" s="65">
        <v>9</v>
      </c>
      <c r="E27" s="62"/>
      <c r="F27" s="62"/>
      <c r="H27" s="237"/>
      <c r="I27" s="238"/>
      <c r="J27" s="238"/>
      <c r="K27" s="8"/>
      <c r="L27" s="8"/>
      <c r="M27" s="23"/>
      <c r="N27" s="28">
        <f t="shared" si="0"/>
        <v>3</v>
      </c>
      <c r="O27" s="28">
        <f t="shared" si="1"/>
        <v>-9.5</v>
      </c>
      <c r="P27" s="28" t="str">
        <f t="shared" si="2"/>
        <v xml:space="preserve"> </v>
      </c>
      <c r="Q27" s="28">
        <f t="shared" si="3"/>
        <v>-9.5</v>
      </c>
      <c r="S27" s="64">
        <v>30</v>
      </c>
      <c r="T27" s="64">
        <v>137</v>
      </c>
      <c r="U27" s="64">
        <v>109</v>
      </c>
    </row>
    <row r="28" spans="1:21" x14ac:dyDescent="0.25">
      <c r="A28" s="64">
        <v>27</v>
      </c>
      <c r="B28" s="67">
        <v>5</v>
      </c>
      <c r="C28" s="65">
        <v>13</v>
      </c>
      <c r="E28" s="62"/>
      <c r="F28" s="62"/>
      <c r="H28" s="22" t="s">
        <v>5249</v>
      </c>
      <c r="I28" s="8"/>
      <c r="J28" s="8"/>
      <c r="K28" s="8"/>
      <c r="L28" s="8"/>
      <c r="M28" s="23"/>
      <c r="N28" s="28">
        <f t="shared" si="0"/>
        <v>8</v>
      </c>
      <c r="O28" s="28">
        <f t="shared" si="1"/>
        <v>24.5</v>
      </c>
      <c r="P28" s="28">
        <f t="shared" si="2"/>
        <v>24.5</v>
      </c>
      <c r="Q28" s="28" t="str">
        <f t="shared" si="3"/>
        <v xml:space="preserve"> </v>
      </c>
      <c r="S28" s="64">
        <v>31</v>
      </c>
      <c r="T28" s="64">
        <v>147</v>
      </c>
      <c r="U28" s="64">
        <v>118</v>
      </c>
    </row>
    <row r="29" spans="1:21" x14ac:dyDescent="0.25">
      <c r="A29" s="64">
        <v>28</v>
      </c>
      <c r="B29" s="67">
        <v>5</v>
      </c>
      <c r="C29" s="65">
        <v>11</v>
      </c>
      <c r="E29" s="62"/>
      <c r="F29" s="62"/>
      <c r="H29" s="22"/>
      <c r="I29" s="8"/>
      <c r="J29" s="8"/>
      <c r="K29" s="8"/>
      <c r="L29" s="8"/>
      <c r="M29" s="23"/>
      <c r="N29" s="28">
        <f t="shared" si="0"/>
        <v>6</v>
      </c>
      <c r="O29" s="28">
        <f t="shared" si="1"/>
        <v>18</v>
      </c>
      <c r="P29" s="28">
        <f t="shared" si="2"/>
        <v>18</v>
      </c>
      <c r="Q29" s="28" t="str">
        <f t="shared" si="3"/>
        <v xml:space="preserve"> </v>
      </c>
      <c r="S29" s="64">
        <v>32</v>
      </c>
      <c r="T29" s="64">
        <v>159</v>
      </c>
      <c r="U29" s="64">
        <v>128</v>
      </c>
    </row>
    <row r="30" spans="1:21" x14ac:dyDescent="0.25">
      <c r="A30" s="64">
        <v>29</v>
      </c>
      <c r="B30" s="67">
        <v>15</v>
      </c>
      <c r="C30" s="65">
        <v>11</v>
      </c>
      <c r="E30" s="62"/>
      <c r="F30" s="62"/>
      <c r="H30" s="22" t="s">
        <v>5252</v>
      </c>
      <c r="I30" s="8"/>
      <c r="J30" s="8"/>
      <c r="K30" s="8"/>
      <c r="L30" s="8"/>
      <c r="M30" s="23"/>
      <c r="N30" s="28">
        <f t="shared" si="0"/>
        <v>4</v>
      </c>
      <c r="O30" s="28">
        <f t="shared" si="1"/>
        <v>-13.5</v>
      </c>
      <c r="P30" s="28" t="str">
        <f t="shared" si="2"/>
        <v xml:space="preserve"> </v>
      </c>
      <c r="Q30" s="28">
        <f t="shared" si="3"/>
        <v>-13.5</v>
      </c>
      <c r="S30" s="64">
        <v>33</v>
      </c>
      <c r="T30" s="64">
        <v>170</v>
      </c>
      <c r="U30" s="64">
        <v>138</v>
      </c>
    </row>
    <row r="31" spans="1:21" x14ac:dyDescent="0.25">
      <c r="A31" s="64">
        <v>30</v>
      </c>
      <c r="B31" s="67">
        <v>0</v>
      </c>
      <c r="C31" s="65">
        <v>12</v>
      </c>
      <c r="E31" s="62"/>
      <c r="F31" s="62"/>
      <c r="H31" s="22" t="s">
        <v>5250</v>
      </c>
      <c r="I31" s="8"/>
      <c r="J31" s="8"/>
      <c r="K31" s="8"/>
      <c r="L31" s="8"/>
      <c r="M31" s="23"/>
      <c r="N31" s="28">
        <f t="shared" si="0"/>
        <v>12</v>
      </c>
      <c r="O31" s="28">
        <f t="shared" si="1"/>
        <v>27</v>
      </c>
      <c r="P31" s="28">
        <f t="shared" si="2"/>
        <v>27</v>
      </c>
      <c r="Q31" s="28" t="str">
        <f t="shared" si="3"/>
        <v xml:space="preserve"> </v>
      </c>
      <c r="S31" s="64">
        <v>34</v>
      </c>
      <c r="T31" s="64">
        <v>182</v>
      </c>
      <c r="U31" s="64">
        <v>148</v>
      </c>
    </row>
    <row r="32" spans="1:21" ht="15.75" thickBot="1" x14ac:dyDescent="0.3">
      <c r="A32" s="64">
        <v>31</v>
      </c>
      <c r="E32" s="62"/>
      <c r="F32" s="62"/>
      <c r="H32" s="24" t="s">
        <v>5251</v>
      </c>
      <c r="I32" s="25"/>
      <c r="J32" s="25"/>
      <c r="K32" s="25"/>
      <c r="L32" s="25"/>
      <c r="M32" s="27"/>
      <c r="N32" s="28" t="str">
        <f t="shared" si="0"/>
        <v xml:space="preserve"> </v>
      </c>
      <c r="O32" s="28" t="str">
        <f t="shared" si="1"/>
        <v xml:space="preserve"> </v>
      </c>
      <c r="P32" s="28" t="str">
        <f t="shared" si="2"/>
        <v xml:space="preserve"> </v>
      </c>
      <c r="Q32" s="28" t="str">
        <f t="shared" si="3"/>
        <v xml:space="preserve"> </v>
      </c>
      <c r="S32" s="64">
        <v>35</v>
      </c>
      <c r="T32" s="64">
        <v>195</v>
      </c>
      <c r="U32" s="64">
        <v>159</v>
      </c>
    </row>
    <row r="33" spans="1:21" x14ac:dyDescent="0.25">
      <c r="A33" s="64">
        <v>32</v>
      </c>
      <c r="N33" s="28" t="str">
        <f t="shared" si="0"/>
        <v xml:space="preserve"> </v>
      </c>
      <c r="O33" s="28" t="str">
        <f t="shared" si="1"/>
        <v xml:space="preserve"> </v>
      </c>
      <c r="P33" s="28" t="str">
        <f t="shared" si="2"/>
        <v xml:space="preserve"> </v>
      </c>
      <c r="Q33" s="28" t="str">
        <f t="shared" si="3"/>
        <v xml:space="preserve"> </v>
      </c>
      <c r="S33" s="64">
        <v>36</v>
      </c>
      <c r="T33" s="64">
        <v>208</v>
      </c>
      <c r="U33" s="64">
        <v>171</v>
      </c>
    </row>
    <row r="34" spans="1:21" x14ac:dyDescent="0.25">
      <c r="A34" s="64">
        <v>33</v>
      </c>
      <c r="N34" s="28" t="str">
        <f t="shared" si="0"/>
        <v xml:space="preserve"> </v>
      </c>
      <c r="O34" s="28" t="str">
        <f t="shared" si="1"/>
        <v xml:space="preserve"> </v>
      </c>
      <c r="P34" s="28" t="str">
        <f t="shared" si="2"/>
        <v xml:space="preserve"> </v>
      </c>
      <c r="Q34" s="28" t="str">
        <f t="shared" si="3"/>
        <v xml:space="preserve"> </v>
      </c>
      <c r="S34" s="64">
        <v>37</v>
      </c>
      <c r="T34" s="64">
        <v>221</v>
      </c>
      <c r="U34" s="64">
        <v>182</v>
      </c>
    </row>
    <row r="35" spans="1:21" ht="15.75" thickBot="1" x14ac:dyDescent="0.3">
      <c r="A35" s="64">
        <v>34</v>
      </c>
      <c r="N35" s="28" t="str">
        <f t="shared" si="0"/>
        <v xml:space="preserve"> </v>
      </c>
      <c r="O35" s="28" t="str">
        <f t="shared" si="1"/>
        <v xml:space="preserve"> </v>
      </c>
      <c r="P35" s="28" t="str">
        <f t="shared" si="2"/>
        <v xml:space="preserve"> </v>
      </c>
      <c r="Q35" s="28" t="str">
        <f t="shared" si="3"/>
        <v xml:space="preserve"> </v>
      </c>
      <c r="S35" s="64">
        <v>38</v>
      </c>
      <c r="T35" s="64">
        <v>235</v>
      </c>
      <c r="U35" s="64">
        <v>194</v>
      </c>
    </row>
    <row r="36" spans="1:21" x14ac:dyDescent="0.25">
      <c r="A36" s="64">
        <v>35</v>
      </c>
      <c r="E36" s="341" t="s">
        <v>5316</v>
      </c>
      <c r="F36" s="342"/>
      <c r="G36" s="342"/>
      <c r="H36" s="20"/>
      <c r="I36" s="20" t="s">
        <v>5334</v>
      </c>
      <c r="J36" s="20"/>
      <c r="K36" s="20"/>
      <c r="L36" s="21"/>
      <c r="N36" s="28" t="str">
        <f t="shared" si="0"/>
        <v xml:space="preserve"> </v>
      </c>
      <c r="O36" s="28" t="str">
        <f t="shared" si="1"/>
        <v xml:space="preserve"> </v>
      </c>
      <c r="P36" s="28" t="str">
        <f t="shared" si="2"/>
        <v xml:space="preserve"> </v>
      </c>
      <c r="Q36" s="28" t="str">
        <f t="shared" si="3"/>
        <v xml:space="preserve"> </v>
      </c>
      <c r="S36" s="64">
        <v>39</v>
      </c>
      <c r="T36" s="64">
        <v>249</v>
      </c>
      <c r="U36" s="64">
        <v>207</v>
      </c>
    </row>
    <row r="37" spans="1:21" x14ac:dyDescent="0.25">
      <c r="A37" s="64">
        <v>36</v>
      </c>
      <c r="E37" s="22" t="s">
        <v>36</v>
      </c>
      <c r="F37" s="8"/>
      <c r="G37" s="8">
        <v>0.05</v>
      </c>
      <c r="H37" s="8"/>
      <c r="I37" s="8"/>
      <c r="J37" s="8"/>
      <c r="K37" s="8"/>
      <c r="L37" s="23"/>
      <c r="N37" s="28" t="str">
        <f t="shared" si="0"/>
        <v xml:space="preserve"> </v>
      </c>
      <c r="O37" s="28" t="str">
        <f t="shared" si="1"/>
        <v xml:space="preserve"> </v>
      </c>
      <c r="P37" s="28" t="str">
        <f t="shared" si="2"/>
        <v xml:space="preserve"> </v>
      </c>
      <c r="Q37" s="28" t="str">
        <f t="shared" si="3"/>
        <v xml:space="preserve"> </v>
      </c>
      <c r="S37" s="64">
        <v>40</v>
      </c>
      <c r="T37" s="64">
        <v>264</v>
      </c>
      <c r="U37" s="64">
        <v>220</v>
      </c>
    </row>
    <row r="38" spans="1:21" x14ac:dyDescent="0.25">
      <c r="A38" s="64">
        <v>37</v>
      </c>
      <c r="E38" s="22" t="s">
        <v>5318</v>
      </c>
      <c r="F38" s="8"/>
      <c r="G38" s="8">
        <f>SUM(P2:P5002)</f>
        <v>316</v>
      </c>
      <c r="H38" s="8"/>
      <c r="I38" s="8" t="s">
        <v>5324</v>
      </c>
      <c r="J38" s="8"/>
      <c r="K38" s="8"/>
      <c r="L38" s="23"/>
      <c r="N38" s="28" t="str">
        <f t="shared" si="0"/>
        <v xml:space="preserve"> </v>
      </c>
      <c r="O38" s="28" t="str">
        <f t="shared" si="1"/>
        <v xml:space="preserve"> </v>
      </c>
      <c r="P38" s="28" t="str">
        <f t="shared" si="2"/>
        <v xml:space="preserve"> </v>
      </c>
      <c r="Q38" s="28" t="str">
        <f t="shared" si="3"/>
        <v xml:space="preserve"> </v>
      </c>
      <c r="S38" s="64">
        <v>41</v>
      </c>
      <c r="T38" s="64">
        <v>279</v>
      </c>
      <c r="U38" s="64">
        <v>233</v>
      </c>
    </row>
    <row r="39" spans="1:21" x14ac:dyDescent="0.25">
      <c r="A39" s="64">
        <v>38</v>
      </c>
      <c r="E39" s="22" t="s">
        <v>5319</v>
      </c>
      <c r="F39" s="8"/>
      <c r="G39" s="8">
        <f>ABS(SUM(Q2:Q5002))</f>
        <v>90</v>
      </c>
      <c r="H39" s="8"/>
      <c r="I39" s="8" t="s">
        <v>5325</v>
      </c>
      <c r="J39" s="8"/>
      <c r="K39" s="8"/>
      <c r="L39" s="23"/>
      <c r="N39" s="28" t="str">
        <f t="shared" si="0"/>
        <v xml:space="preserve"> </v>
      </c>
      <c r="O39" s="28" t="str">
        <f t="shared" si="1"/>
        <v xml:space="preserve"> </v>
      </c>
      <c r="P39" s="28" t="str">
        <f t="shared" si="2"/>
        <v xml:space="preserve"> </v>
      </c>
      <c r="Q39" s="28" t="str">
        <f t="shared" si="3"/>
        <v xml:space="preserve"> </v>
      </c>
      <c r="S39" s="64">
        <v>42</v>
      </c>
      <c r="T39" s="64">
        <v>294</v>
      </c>
      <c r="U39" s="64">
        <v>247</v>
      </c>
    </row>
    <row r="40" spans="1:21" x14ac:dyDescent="0.25">
      <c r="A40" s="64">
        <v>39</v>
      </c>
      <c r="E40" s="22" t="s">
        <v>5317</v>
      </c>
      <c r="F40" s="8"/>
      <c r="G40" s="8">
        <f>MIN(G38:G39)</f>
        <v>90</v>
      </c>
      <c r="H40" s="8"/>
      <c r="I40" s="8" t="s">
        <v>5326</v>
      </c>
      <c r="J40" s="8"/>
      <c r="K40" s="8"/>
      <c r="L40" s="23"/>
      <c r="N40" s="28" t="str">
        <f t="shared" si="0"/>
        <v xml:space="preserve"> </v>
      </c>
      <c r="O40" s="28" t="str">
        <f t="shared" si="1"/>
        <v xml:space="preserve"> </v>
      </c>
      <c r="P40" s="28" t="str">
        <f t="shared" si="2"/>
        <v xml:space="preserve"> </v>
      </c>
      <c r="Q40" s="28" t="str">
        <f t="shared" si="3"/>
        <v xml:space="preserve"> </v>
      </c>
      <c r="S40" s="64">
        <v>43</v>
      </c>
      <c r="T40" s="64">
        <v>310</v>
      </c>
      <c r="U40" s="64">
        <v>261</v>
      </c>
    </row>
    <row r="41" spans="1:21" x14ac:dyDescent="0.25">
      <c r="A41" s="64">
        <v>40</v>
      </c>
      <c r="E41" s="22" t="s">
        <v>5</v>
      </c>
      <c r="F41" s="8"/>
      <c r="G41" s="8">
        <f>COUNT(O2:O5001)</f>
        <v>28</v>
      </c>
      <c r="H41" s="8"/>
      <c r="I41" s="8" t="s">
        <v>5327</v>
      </c>
      <c r="J41" s="8"/>
      <c r="K41" s="8"/>
      <c r="L41" s="23"/>
      <c r="N41" s="28" t="str">
        <f t="shared" si="0"/>
        <v xml:space="preserve"> </v>
      </c>
      <c r="O41" s="28" t="str">
        <f t="shared" si="1"/>
        <v xml:space="preserve"> </v>
      </c>
      <c r="P41" s="28" t="str">
        <f t="shared" si="2"/>
        <v xml:space="preserve"> </v>
      </c>
      <c r="Q41" s="28" t="str">
        <f t="shared" si="3"/>
        <v xml:space="preserve"> </v>
      </c>
      <c r="S41" s="64">
        <v>44</v>
      </c>
      <c r="T41" s="64">
        <v>327</v>
      </c>
      <c r="U41" s="64">
        <v>276</v>
      </c>
    </row>
    <row r="42" spans="1:21" x14ac:dyDescent="0.25">
      <c r="A42" s="64">
        <v>41</v>
      </c>
      <c r="E42" s="22" t="s">
        <v>5320</v>
      </c>
      <c r="F42" s="8"/>
      <c r="G42" s="8">
        <f>G41*(G41+1)/4</f>
        <v>203</v>
      </c>
      <c r="H42" s="8"/>
      <c r="I42" s="8" t="s">
        <v>5328</v>
      </c>
      <c r="J42" s="8"/>
      <c r="K42" s="8"/>
      <c r="L42" s="23"/>
      <c r="N42" s="28" t="str">
        <f t="shared" si="0"/>
        <v xml:space="preserve"> </v>
      </c>
      <c r="O42" s="28" t="str">
        <f t="shared" si="1"/>
        <v xml:space="preserve"> </v>
      </c>
      <c r="P42" s="28" t="str">
        <f t="shared" si="2"/>
        <v xml:space="preserve"> </v>
      </c>
      <c r="Q42" s="28" t="str">
        <f t="shared" si="3"/>
        <v xml:space="preserve"> </v>
      </c>
      <c r="S42" s="64">
        <v>45</v>
      </c>
      <c r="T42" s="64">
        <v>343</v>
      </c>
      <c r="U42" s="64">
        <v>291</v>
      </c>
    </row>
    <row r="43" spans="1:21" x14ac:dyDescent="0.25">
      <c r="A43" s="64">
        <v>42</v>
      </c>
      <c r="E43" s="22" t="s">
        <v>27</v>
      </c>
      <c r="F43" s="8"/>
      <c r="G43" s="8">
        <f>G42*(2*G41+1)/6</f>
        <v>1928.5</v>
      </c>
      <c r="H43" s="8"/>
      <c r="I43" s="8" t="s">
        <v>5329</v>
      </c>
      <c r="J43" s="8"/>
      <c r="K43" s="8"/>
      <c r="L43" s="23"/>
      <c r="N43" s="28" t="str">
        <f t="shared" si="0"/>
        <v xml:space="preserve"> </v>
      </c>
      <c r="O43" s="28" t="str">
        <f t="shared" si="1"/>
        <v xml:space="preserve"> </v>
      </c>
      <c r="P43" s="28" t="str">
        <f t="shared" si="2"/>
        <v xml:space="preserve"> </v>
      </c>
      <c r="Q43" s="28" t="str">
        <f t="shared" si="3"/>
        <v xml:space="preserve"> </v>
      </c>
      <c r="S43" s="64">
        <v>46</v>
      </c>
      <c r="T43" s="64">
        <v>361</v>
      </c>
      <c r="U43" s="64">
        <v>307</v>
      </c>
    </row>
    <row r="44" spans="1:21" x14ac:dyDescent="0.25">
      <c r="A44" s="64">
        <v>43</v>
      </c>
      <c r="E44" s="22" t="s">
        <v>5193</v>
      </c>
      <c r="F44" s="8"/>
      <c r="G44" s="8">
        <f>SQRT(G43)</f>
        <v>43.914690025092973</v>
      </c>
      <c r="H44" s="8"/>
      <c r="I44" s="8" t="s">
        <v>5330</v>
      </c>
      <c r="J44" s="8"/>
      <c r="K44" s="8"/>
      <c r="L44" s="23"/>
      <c r="N44" s="28" t="str">
        <f t="shared" si="0"/>
        <v xml:space="preserve"> </v>
      </c>
      <c r="O44" s="28" t="str">
        <f t="shared" si="1"/>
        <v xml:space="preserve"> </v>
      </c>
      <c r="P44" s="28" t="str">
        <f t="shared" si="2"/>
        <v xml:space="preserve"> </v>
      </c>
      <c r="Q44" s="28" t="str">
        <f t="shared" si="3"/>
        <v xml:space="preserve"> </v>
      </c>
      <c r="S44" s="64">
        <v>47</v>
      </c>
      <c r="T44" s="64">
        <v>378</v>
      </c>
      <c r="U44" s="64">
        <v>322</v>
      </c>
    </row>
    <row r="45" spans="1:21" x14ac:dyDescent="0.25">
      <c r="A45" s="64">
        <v>44</v>
      </c>
      <c r="E45" s="22" t="s">
        <v>5321</v>
      </c>
      <c r="F45" s="8"/>
      <c r="G45" s="8">
        <f>ABS(G40-G42)/G44</f>
        <v>2.5731708440941174</v>
      </c>
      <c r="H45" s="8"/>
      <c r="I45" s="8" t="s">
        <v>5331</v>
      </c>
      <c r="J45" s="8"/>
      <c r="K45" s="8"/>
      <c r="L45" s="23"/>
      <c r="N45" s="28" t="str">
        <f t="shared" si="0"/>
        <v xml:space="preserve"> </v>
      </c>
      <c r="O45" s="28" t="str">
        <f t="shared" si="1"/>
        <v xml:space="preserve"> </v>
      </c>
      <c r="P45" s="28" t="str">
        <f t="shared" si="2"/>
        <v xml:space="preserve"> </v>
      </c>
      <c r="Q45" s="28" t="str">
        <f t="shared" si="3"/>
        <v xml:space="preserve"> </v>
      </c>
      <c r="S45" s="64">
        <v>48</v>
      </c>
      <c r="T45" s="64">
        <v>396</v>
      </c>
      <c r="U45" s="64">
        <v>339</v>
      </c>
    </row>
    <row r="46" spans="1:21" x14ac:dyDescent="0.25">
      <c r="A46" s="64">
        <v>45</v>
      </c>
      <c r="E46" s="22" t="s">
        <v>5322</v>
      </c>
      <c r="F46" s="8"/>
      <c r="G46" s="8">
        <f>G42+G44*_xlfn.NORM.S.INV(G37/2)-0.05</f>
        <v>116.87878915857742</v>
      </c>
      <c r="H46" s="8"/>
      <c r="I46" s="8" t="s">
        <v>5332</v>
      </c>
      <c r="J46" s="8"/>
      <c r="K46" s="8"/>
      <c r="L46" s="23"/>
      <c r="N46" s="28" t="str">
        <f t="shared" si="0"/>
        <v xml:space="preserve"> </v>
      </c>
      <c r="O46" s="28" t="str">
        <f t="shared" si="1"/>
        <v xml:space="preserve"> </v>
      </c>
      <c r="P46" s="28" t="str">
        <f t="shared" si="2"/>
        <v xml:space="preserve"> </v>
      </c>
      <c r="Q46" s="28" t="str">
        <f t="shared" si="3"/>
        <v xml:space="preserve"> </v>
      </c>
      <c r="S46" s="64">
        <v>49</v>
      </c>
      <c r="T46" s="64">
        <v>415</v>
      </c>
      <c r="U46" s="64">
        <v>355</v>
      </c>
    </row>
    <row r="47" spans="1:21" x14ac:dyDescent="0.25">
      <c r="A47" s="64">
        <v>46</v>
      </c>
      <c r="E47" s="22" t="s">
        <v>5323</v>
      </c>
      <c r="F47" s="8"/>
      <c r="G47" s="8">
        <f>2*(1-_xlfn.NORM.S.DIST(G45,TRUE))</f>
        <v>1.0077145023405176E-2</v>
      </c>
      <c r="H47" s="8"/>
      <c r="I47" s="8" t="s">
        <v>5333</v>
      </c>
      <c r="J47" s="8"/>
      <c r="K47" s="8"/>
      <c r="L47" s="23"/>
      <c r="N47" s="28" t="str">
        <f t="shared" si="0"/>
        <v xml:space="preserve"> </v>
      </c>
      <c r="O47" s="28" t="str">
        <f t="shared" si="1"/>
        <v xml:space="preserve"> </v>
      </c>
      <c r="P47" s="28" t="str">
        <f t="shared" si="2"/>
        <v xml:space="preserve"> </v>
      </c>
      <c r="Q47" s="28" t="str">
        <f t="shared" si="3"/>
        <v xml:space="preserve"> </v>
      </c>
      <c r="S47" s="64">
        <v>50</v>
      </c>
      <c r="T47" s="64">
        <v>434</v>
      </c>
      <c r="U47" s="64">
        <v>373</v>
      </c>
    </row>
    <row r="48" spans="1:21" ht="15" customHeight="1" thickBot="1" x14ac:dyDescent="0.3">
      <c r="A48" s="64">
        <v>47</v>
      </c>
      <c r="E48" s="22"/>
      <c r="F48" s="8"/>
      <c r="G48" s="129"/>
      <c r="H48" s="129"/>
      <c r="I48" s="129"/>
      <c r="J48" s="129"/>
      <c r="K48" s="8"/>
      <c r="L48" s="23"/>
      <c r="N48" s="28" t="str">
        <f t="shared" si="0"/>
        <v xml:space="preserve"> </v>
      </c>
      <c r="O48" s="28" t="str">
        <f t="shared" si="1"/>
        <v xml:space="preserve"> </v>
      </c>
      <c r="P48" s="28" t="str">
        <f t="shared" si="2"/>
        <v xml:space="preserve"> </v>
      </c>
      <c r="Q48" s="28" t="str">
        <f t="shared" si="3"/>
        <v xml:space="preserve"> </v>
      </c>
      <c r="S48" s="64">
        <v>51</v>
      </c>
      <c r="T48" s="64">
        <v>453</v>
      </c>
      <c r="U48" s="64">
        <v>390</v>
      </c>
    </row>
    <row r="49" spans="1:21" x14ac:dyDescent="0.25">
      <c r="A49" s="64">
        <v>48</v>
      </c>
      <c r="E49" s="187" t="s">
        <v>6</v>
      </c>
      <c r="F49" s="188"/>
      <c r="G49" s="321" t="str">
        <f>IF(G47&lt;G37,"Protože je hodnota p-level menší než zvolená hladina významnosti, zamítám nulovou hypotézu a potvrzujeme tak hypotézu alternativní.","Protože hodnota p-level není menší než zvolená hladina významnosti, není možné zamítnout nulovou hypotézu a ani tak potvrdit hypotézu alternativní.")</f>
        <v>Protože je hodnota p-level menší než zvolená hladina významnosti, zamítám nulovou hypotézu a potvrzujeme tak hypotézu alternativní.</v>
      </c>
      <c r="H49" s="321"/>
      <c r="I49" s="321"/>
      <c r="J49" s="321"/>
      <c r="K49" s="321"/>
      <c r="L49" s="322"/>
      <c r="N49" s="28" t="str">
        <f t="shared" si="0"/>
        <v xml:space="preserve"> </v>
      </c>
      <c r="O49" s="28" t="str">
        <f t="shared" si="1"/>
        <v xml:space="preserve"> </v>
      </c>
      <c r="P49" s="28" t="str">
        <f t="shared" si="2"/>
        <v xml:space="preserve"> </v>
      </c>
      <c r="Q49" s="28" t="str">
        <f t="shared" si="3"/>
        <v xml:space="preserve"> </v>
      </c>
      <c r="S49" s="64">
        <v>52</v>
      </c>
      <c r="T49" s="64">
        <v>473</v>
      </c>
      <c r="U49" s="64">
        <v>408</v>
      </c>
    </row>
    <row r="50" spans="1:21" ht="15.75" thickBot="1" x14ac:dyDescent="0.3">
      <c r="A50" s="64">
        <v>49</v>
      </c>
      <c r="E50" s="74"/>
      <c r="F50" s="75"/>
      <c r="G50" s="323"/>
      <c r="H50" s="323"/>
      <c r="I50" s="323"/>
      <c r="J50" s="323"/>
      <c r="K50" s="323"/>
      <c r="L50" s="324"/>
      <c r="N50" s="28" t="str">
        <f t="shared" si="0"/>
        <v xml:space="preserve"> </v>
      </c>
      <c r="O50" s="28" t="str">
        <f t="shared" si="1"/>
        <v xml:space="preserve"> </v>
      </c>
      <c r="P50" s="28" t="str">
        <f t="shared" si="2"/>
        <v xml:space="preserve"> </v>
      </c>
      <c r="Q50" s="28" t="str">
        <f t="shared" si="3"/>
        <v xml:space="preserve"> </v>
      </c>
      <c r="S50" s="64">
        <v>53</v>
      </c>
      <c r="T50" s="64">
        <v>494</v>
      </c>
      <c r="U50" s="64">
        <v>427</v>
      </c>
    </row>
    <row r="51" spans="1:21" x14ac:dyDescent="0.25">
      <c r="A51" s="64">
        <v>50</v>
      </c>
      <c r="N51" s="28" t="str">
        <f t="shared" si="0"/>
        <v xml:space="preserve"> </v>
      </c>
      <c r="O51" s="28" t="str">
        <f t="shared" si="1"/>
        <v xml:space="preserve"> </v>
      </c>
      <c r="P51" s="28" t="str">
        <f t="shared" si="2"/>
        <v xml:space="preserve"> </v>
      </c>
      <c r="Q51" s="28" t="str">
        <f t="shared" si="3"/>
        <v xml:space="preserve"> </v>
      </c>
      <c r="S51" s="64">
        <v>54</v>
      </c>
      <c r="T51" s="64">
        <v>514</v>
      </c>
      <c r="U51" s="64">
        <v>445</v>
      </c>
    </row>
    <row r="52" spans="1:21" x14ac:dyDescent="0.25">
      <c r="A52" s="64">
        <v>51</v>
      </c>
      <c r="N52" s="28" t="str">
        <f t="shared" si="0"/>
        <v xml:space="preserve"> </v>
      </c>
      <c r="O52" s="28" t="str">
        <f t="shared" si="1"/>
        <v xml:space="preserve"> </v>
      </c>
      <c r="P52" s="28" t="str">
        <f t="shared" si="2"/>
        <v xml:space="preserve"> </v>
      </c>
      <c r="Q52" s="28" t="str">
        <f t="shared" si="3"/>
        <v xml:space="preserve"> </v>
      </c>
      <c r="S52" s="64">
        <v>55</v>
      </c>
      <c r="T52" s="64">
        <v>536</v>
      </c>
      <c r="U52" s="64">
        <v>465</v>
      </c>
    </row>
    <row r="53" spans="1:21" x14ac:dyDescent="0.25">
      <c r="A53" s="64">
        <v>52</v>
      </c>
      <c r="N53" s="28" t="str">
        <f t="shared" si="0"/>
        <v xml:space="preserve"> </v>
      </c>
      <c r="O53" s="28" t="str">
        <f t="shared" si="1"/>
        <v xml:space="preserve"> </v>
      </c>
      <c r="P53" s="28" t="str">
        <f t="shared" si="2"/>
        <v xml:space="preserve"> </v>
      </c>
      <c r="Q53" s="28" t="str">
        <f t="shared" si="3"/>
        <v xml:space="preserve"> </v>
      </c>
      <c r="S53" s="64">
        <v>56</v>
      </c>
      <c r="T53" s="64">
        <v>557</v>
      </c>
      <c r="U53" s="64">
        <v>484</v>
      </c>
    </row>
    <row r="54" spans="1:21" x14ac:dyDescent="0.25">
      <c r="A54" s="64">
        <v>53</v>
      </c>
      <c r="N54" s="28" t="str">
        <f t="shared" si="0"/>
        <v xml:space="preserve"> </v>
      </c>
      <c r="O54" s="28" t="str">
        <f t="shared" si="1"/>
        <v xml:space="preserve"> </v>
      </c>
      <c r="P54" s="28" t="str">
        <f t="shared" si="2"/>
        <v xml:space="preserve"> </v>
      </c>
      <c r="Q54" s="28" t="str">
        <f t="shared" si="3"/>
        <v xml:space="preserve"> </v>
      </c>
      <c r="S54" s="64">
        <v>57</v>
      </c>
      <c r="T54" s="64">
        <v>579</v>
      </c>
      <c r="U54" s="64">
        <v>504</v>
      </c>
    </row>
    <row r="55" spans="1:21" x14ac:dyDescent="0.25">
      <c r="A55" s="64">
        <v>54</v>
      </c>
      <c r="N55" s="28" t="str">
        <f t="shared" si="0"/>
        <v xml:space="preserve"> </v>
      </c>
      <c r="O55" s="28" t="str">
        <f t="shared" si="1"/>
        <v xml:space="preserve"> </v>
      </c>
      <c r="P55" s="28" t="str">
        <f t="shared" si="2"/>
        <v xml:space="preserve"> </v>
      </c>
      <c r="Q55" s="28" t="str">
        <f t="shared" si="3"/>
        <v xml:space="preserve"> </v>
      </c>
      <c r="S55" s="64">
        <v>58</v>
      </c>
      <c r="T55" s="64">
        <v>602</v>
      </c>
      <c r="U55" s="64">
        <v>525</v>
      </c>
    </row>
    <row r="56" spans="1:21" x14ac:dyDescent="0.25">
      <c r="A56" s="64">
        <v>55</v>
      </c>
      <c r="N56" s="28" t="str">
        <f t="shared" si="0"/>
        <v xml:space="preserve"> </v>
      </c>
      <c r="O56" s="28" t="str">
        <f t="shared" si="1"/>
        <v xml:space="preserve"> </v>
      </c>
      <c r="P56" s="28" t="str">
        <f t="shared" si="2"/>
        <v xml:space="preserve"> </v>
      </c>
      <c r="Q56" s="28" t="str">
        <f t="shared" si="3"/>
        <v xml:space="preserve"> </v>
      </c>
      <c r="S56" s="64">
        <v>59</v>
      </c>
      <c r="T56" s="64">
        <v>625</v>
      </c>
      <c r="U56" s="64">
        <v>546</v>
      </c>
    </row>
    <row r="57" spans="1:21" x14ac:dyDescent="0.25">
      <c r="A57" s="64">
        <v>56</v>
      </c>
      <c r="N57" s="28" t="str">
        <f t="shared" si="0"/>
        <v xml:space="preserve"> </v>
      </c>
      <c r="O57" s="28" t="str">
        <f t="shared" si="1"/>
        <v xml:space="preserve"> </v>
      </c>
      <c r="P57" s="28" t="str">
        <f t="shared" si="2"/>
        <v xml:space="preserve"> </v>
      </c>
      <c r="Q57" s="28" t="str">
        <f t="shared" si="3"/>
        <v xml:space="preserve"> </v>
      </c>
      <c r="S57" s="64">
        <v>60</v>
      </c>
      <c r="T57" s="64">
        <v>648</v>
      </c>
      <c r="U57" s="64">
        <v>567</v>
      </c>
    </row>
    <row r="58" spans="1:21" x14ac:dyDescent="0.25">
      <c r="A58" s="64">
        <v>57</v>
      </c>
      <c r="N58" s="28" t="str">
        <f t="shared" si="0"/>
        <v xml:space="preserve"> </v>
      </c>
      <c r="O58" s="28" t="str">
        <f t="shared" si="1"/>
        <v xml:space="preserve"> </v>
      </c>
      <c r="P58" s="28" t="str">
        <f t="shared" si="2"/>
        <v xml:space="preserve"> </v>
      </c>
      <c r="Q58" s="28" t="str">
        <f t="shared" si="3"/>
        <v xml:space="preserve"> </v>
      </c>
      <c r="S58" s="64">
        <v>61</v>
      </c>
      <c r="T58" s="64">
        <v>672</v>
      </c>
      <c r="U58" s="64">
        <v>589</v>
      </c>
    </row>
    <row r="59" spans="1:21" x14ac:dyDescent="0.25">
      <c r="A59" s="64">
        <v>58</v>
      </c>
      <c r="N59" s="28" t="str">
        <f t="shared" si="0"/>
        <v xml:space="preserve"> </v>
      </c>
      <c r="O59" s="28" t="str">
        <f t="shared" si="1"/>
        <v xml:space="preserve"> </v>
      </c>
      <c r="P59" s="28" t="str">
        <f t="shared" si="2"/>
        <v xml:space="preserve"> </v>
      </c>
      <c r="Q59" s="28" t="str">
        <f t="shared" si="3"/>
        <v xml:space="preserve"> </v>
      </c>
      <c r="S59" s="64">
        <v>62</v>
      </c>
      <c r="T59" s="64">
        <v>697</v>
      </c>
      <c r="U59" s="64">
        <v>611</v>
      </c>
    </row>
    <row r="60" spans="1:21" x14ac:dyDescent="0.25">
      <c r="A60" s="64">
        <v>59</v>
      </c>
      <c r="N60" s="28" t="str">
        <f t="shared" si="0"/>
        <v xml:space="preserve"> </v>
      </c>
      <c r="O60" s="28" t="str">
        <f t="shared" si="1"/>
        <v xml:space="preserve"> </v>
      </c>
      <c r="P60" s="28" t="str">
        <f t="shared" si="2"/>
        <v xml:space="preserve"> </v>
      </c>
      <c r="Q60" s="28" t="str">
        <f t="shared" si="3"/>
        <v xml:space="preserve"> </v>
      </c>
      <c r="S60" s="64">
        <v>63</v>
      </c>
      <c r="T60" s="64">
        <v>721</v>
      </c>
      <c r="U60" s="64">
        <v>634</v>
      </c>
    </row>
    <row r="61" spans="1:21" x14ac:dyDescent="0.25">
      <c r="A61" s="64">
        <v>60</v>
      </c>
      <c r="N61" s="28" t="str">
        <f t="shared" si="0"/>
        <v xml:space="preserve"> </v>
      </c>
      <c r="O61" s="28" t="str">
        <f t="shared" si="1"/>
        <v xml:space="preserve"> </v>
      </c>
      <c r="P61" s="28" t="str">
        <f t="shared" si="2"/>
        <v xml:space="preserve"> </v>
      </c>
      <c r="Q61" s="28" t="str">
        <f t="shared" si="3"/>
        <v xml:space="preserve"> </v>
      </c>
      <c r="S61" s="64">
        <v>64</v>
      </c>
      <c r="T61" s="64">
        <v>747</v>
      </c>
      <c r="U61" s="64">
        <v>657</v>
      </c>
    </row>
    <row r="62" spans="1:21" x14ac:dyDescent="0.25">
      <c r="A62" s="64">
        <v>61</v>
      </c>
      <c r="N62" s="28" t="str">
        <f t="shared" si="0"/>
        <v xml:space="preserve"> </v>
      </c>
      <c r="O62" s="28" t="str">
        <f t="shared" si="1"/>
        <v xml:space="preserve"> </v>
      </c>
      <c r="P62" s="28" t="str">
        <f t="shared" si="2"/>
        <v xml:space="preserve"> </v>
      </c>
      <c r="Q62" s="28" t="str">
        <f t="shared" si="3"/>
        <v xml:space="preserve"> </v>
      </c>
      <c r="S62" s="64">
        <v>65</v>
      </c>
      <c r="T62" s="64">
        <v>772</v>
      </c>
      <c r="U62" s="64">
        <v>681</v>
      </c>
    </row>
    <row r="63" spans="1:21" x14ac:dyDescent="0.25">
      <c r="A63" s="64">
        <v>62</v>
      </c>
      <c r="N63" s="28" t="str">
        <f t="shared" si="0"/>
        <v xml:space="preserve"> </v>
      </c>
      <c r="O63" s="28" t="str">
        <f t="shared" si="1"/>
        <v xml:space="preserve"> </v>
      </c>
      <c r="P63" s="28" t="str">
        <f t="shared" si="2"/>
        <v xml:space="preserve"> </v>
      </c>
      <c r="Q63" s="28" t="str">
        <f t="shared" si="3"/>
        <v xml:space="preserve"> </v>
      </c>
    </row>
    <row r="64" spans="1:21" x14ac:dyDescent="0.25">
      <c r="A64" s="64">
        <v>63</v>
      </c>
      <c r="N64" s="28" t="str">
        <f t="shared" si="0"/>
        <v xml:space="preserve"> </v>
      </c>
      <c r="O64" s="28" t="str">
        <f t="shared" si="1"/>
        <v xml:space="preserve"> </v>
      </c>
      <c r="P64" s="28" t="str">
        <f t="shared" si="2"/>
        <v xml:space="preserve"> </v>
      </c>
      <c r="Q64" s="28" t="str">
        <f t="shared" si="3"/>
        <v xml:space="preserve"> </v>
      </c>
    </row>
    <row r="65" spans="1:17" x14ac:dyDescent="0.25">
      <c r="A65" s="64">
        <v>64</v>
      </c>
      <c r="N65" s="28" t="str">
        <f t="shared" si="0"/>
        <v xml:space="preserve"> </v>
      </c>
      <c r="O65" s="28" t="str">
        <f t="shared" si="1"/>
        <v xml:space="preserve"> </v>
      </c>
      <c r="P65" s="28" t="str">
        <f t="shared" si="2"/>
        <v xml:space="preserve"> </v>
      </c>
      <c r="Q65" s="28" t="str">
        <f t="shared" si="3"/>
        <v xml:space="preserve"> </v>
      </c>
    </row>
    <row r="66" spans="1:17" x14ac:dyDescent="0.25">
      <c r="A66" s="64">
        <v>65</v>
      </c>
      <c r="N66" s="28" t="str">
        <f t="shared" ref="N66:N129" si="4">IF(ABS(B66-C66)&gt;0,ABS(B66-C66)," ")</f>
        <v xml:space="preserve"> </v>
      </c>
      <c r="O66" s="28" t="str">
        <f t="shared" ref="O66:O129" si="5">IFERROR(IF(C66&gt;B66,_xlfn.RANK.AVG(N66,$N$2:$N$5001,1),_xlfn.RANK.AVG(N66,$N$2:$N$5001,1)*(-1))," ")</f>
        <v xml:space="preserve"> </v>
      </c>
      <c r="P66" s="28" t="str">
        <f t="shared" si="2"/>
        <v xml:space="preserve"> </v>
      </c>
      <c r="Q66" s="28" t="str">
        <f t="shared" si="3"/>
        <v xml:space="preserve"> </v>
      </c>
    </row>
    <row r="67" spans="1:17" x14ac:dyDescent="0.25">
      <c r="A67" s="64">
        <v>66</v>
      </c>
      <c r="N67" s="28" t="str">
        <f t="shared" si="4"/>
        <v xml:space="preserve"> </v>
      </c>
      <c r="O67" s="28" t="str">
        <f t="shared" si="5"/>
        <v xml:space="preserve"> </v>
      </c>
      <c r="P67" s="28" t="str">
        <f t="shared" ref="P67:P130" si="6">IF(O67&gt;0,O67," ")</f>
        <v xml:space="preserve"> </v>
      </c>
      <c r="Q67" s="28" t="str">
        <f t="shared" ref="Q67:Q130" si="7">IF(O67&gt;0," ",O67)</f>
        <v xml:space="preserve"> </v>
      </c>
    </row>
    <row r="68" spans="1:17" x14ac:dyDescent="0.25">
      <c r="A68" s="64">
        <v>67</v>
      </c>
      <c r="N68" s="28" t="str">
        <f t="shared" si="4"/>
        <v xml:space="preserve"> </v>
      </c>
      <c r="O68" s="28" t="str">
        <f t="shared" si="5"/>
        <v xml:space="preserve"> </v>
      </c>
      <c r="P68" s="28" t="str">
        <f t="shared" si="6"/>
        <v xml:space="preserve"> </v>
      </c>
      <c r="Q68" s="28" t="str">
        <f t="shared" si="7"/>
        <v xml:space="preserve"> </v>
      </c>
    </row>
    <row r="69" spans="1:17" x14ac:dyDescent="0.25">
      <c r="A69" s="64">
        <v>68</v>
      </c>
      <c r="N69" s="28" t="str">
        <f t="shared" si="4"/>
        <v xml:space="preserve"> </v>
      </c>
      <c r="O69" s="28" t="str">
        <f t="shared" si="5"/>
        <v xml:space="preserve"> </v>
      </c>
      <c r="P69" s="28" t="str">
        <f t="shared" si="6"/>
        <v xml:space="preserve"> </v>
      </c>
      <c r="Q69" s="28" t="str">
        <f t="shared" si="7"/>
        <v xml:space="preserve"> </v>
      </c>
    </row>
    <row r="70" spans="1:17" x14ac:dyDescent="0.25">
      <c r="A70" s="64">
        <v>69</v>
      </c>
      <c r="N70" s="28" t="str">
        <f t="shared" si="4"/>
        <v xml:space="preserve"> </v>
      </c>
      <c r="O70" s="28" t="str">
        <f t="shared" si="5"/>
        <v xml:space="preserve"> </v>
      </c>
      <c r="P70" s="28" t="str">
        <f t="shared" si="6"/>
        <v xml:space="preserve"> </v>
      </c>
      <c r="Q70" s="28" t="str">
        <f t="shared" si="7"/>
        <v xml:space="preserve"> </v>
      </c>
    </row>
    <row r="71" spans="1:17" x14ac:dyDescent="0.25">
      <c r="A71" s="64">
        <v>70</v>
      </c>
      <c r="N71" s="28" t="str">
        <f t="shared" si="4"/>
        <v xml:space="preserve"> </v>
      </c>
      <c r="O71" s="28" t="str">
        <f t="shared" si="5"/>
        <v xml:space="preserve"> </v>
      </c>
      <c r="P71" s="28" t="str">
        <f t="shared" si="6"/>
        <v xml:space="preserve"> </v>
      </c>
      <c r="Q71" s="28" t="str">
        <f t="shared" si="7"/>
        <v xml:space="preserve"> </v>
      </c>
    </row>
    <row r="72" spans="1:17" x14ac:dyDescent="0.25">
      <c r="A72" s="64">
        <v>71</v>
      </c>
      <c r="N72" s="28" t="str">
        <f t="shared" si="4"/>
        <v xml:space="preserve"> </v>
      </c>
      <c r="O72" s="28" t="str">
        <f t="shared" si="5"/>
        <v xml:space="preserve"> </v>
      </c>
      <c r="P72" s="28" t="str">
        <f t="shared" si="6"/>
        <v xml:space="preserve"> </v>
      </c>
      <c r="Q72" s="28" t="str">
        <f t="shared" si="7"/>
        <v xml:space="preserve"> </v>
      </c>
    </row>
    <row r="73" spans="1:17" x14ac:dyDescent="0.25">
      <c r="A73" s="64">
        <v>72</v>
      </c>
      <c r="N73" s="28" t="str">
        <f t="shared" si="4"/>
        <v xml:space="preserve"> </v>
      </c>
      <c r="O73" s="28" t="str">
        <f t="shared" si="5"/>
        <v xml:space="preserve"> </v>
      </c>
      <c r="P73" s="28" t="str">
        <f t="shared" si="6"/>
        <v xml:space="preserve"> </v>
      </c>
      <c r="Q73" s="28" t="str">
        <f t="shared" si="7"/>
        <v xml:space="preserve"> </v>
      </c>
    </row>
    <row r="74" spans="1:17" x14ac:dyDescent="0.25">
      <c r="A74" s="64">
        <v>73</v>
      </c>
      <c r="N74" s="28" t="str">
        <f t="shared" si="4"/>
        <v xml:space="preserve"> </v>
      </c>
      <c r="O74" s="28" t="str">
        <f t="shared" si="5"/>
        <v xml:space="preserve"> </v>
      </c>
      <c r="P74" s="28" t="str">
        <f t="shared" si="6"/>
        <v xml:space="preserve"> </v>
      </c>
      <c r="Q74" s="28" t="str">
        <f t="shared" si="7"/>
        <v xml:space="preserve"> </v>
      </c>
    </row>
    <row r="75" spans="1:17" x14ac:dyDescent="0.25">
      <c r="A75" s="64">
        <v>74</v>
      </c>
      <c r="N75" s="28" t="str">
        <f t="shared" si="4"/>
        <v xml:space="preserve"> </v>
      </c>
      <c r="O75" s="28" t="str">
        <f t="shared" si="5"/>
        <v xml:space="preserve"> </v>
      </c>
      <c r="P75" s="28" t="str">
        <f t="shared" si="6"/>
        <v xml:space="preserve"> </v>
      </c>
      <c r="Q75" s="28" t="str">
        <f t="shared" si="7"/>
        <v xml:space="preserve"> </v>
      </c>
    </row>
    <row r="76" spans="1:17" x14ac:dyDescent="0.25">
      <c r="A76" s="64">
        <v>75</v>
      </c>
      <c r="N76" s="28" t="str">
        <f t="shared" si="4"/>
        <v xml:space="preserve"> </v>
      </c>
      <c r="O76" s="28" t="str">
        <f t="shared" si="5"/>
        <v xml:space="preserve"> </v>
      </c>
      <c r="P76" s="28" t="str">
        <f t="shared" si="6"/>
        <v xml:space="preserve"> </v>
      </c>
      <c r="Q76" s="28" t="str">
        <f t="shared" si="7"/>
        <v xml:space="preserve"> </v>
      </c>
    </row>
    <row r="77" spans="1:17" x14ac:dyDescent="0.25">
      <c r="A77" s="64">
        <v>76</v>
      </c>
      <c r="N77" s="28" t="str">
        <f t="shared" si="4"/>
        <v xml:space="preserve"> </v>
      </c>
      <c r="O77" s="28" t="str">
        <f t="shared" si="5"/>
        <v xml:space="preserve"> </v>
      </c>
      <c r="P77" s="28" t="str">
        <f t="shared" si="6"/>
        <v xml:space="preserve"> </v>
      </c>
      <c r="Q77" s="28" t="str">
        <f t="shared" si="7"/>
        <v xml:space="preserve"> </v>
      </c>
    </row>
    <row r="78" spans="1:17" x14ac:dyDescent="0.25">
      <c r="A78" s="64">
        <v>77</v>
      </c>
      <c r="N78" s="28" t="str">
        <f t="shared" si="4"/>
        <v xml:space="preserve"> </v>
      </c>
      <c r="O78" s="28" t="str">
        <f t="shared" si="5"/>
        <v xml:space="preserve"> </v>
      </c>
      <c r="P78" s="28" t="str">
        <f t="shared" si="6"/>
        <v xml:space="preserve"> </v>
      </c>
      <c r="Q78" s="28" t="str">
        <f t="shared" si="7"/>
        <v xml:space="preserve"> </v>
      </c>
    </row>
    <row r="79" spans="1:17" x14ac:dyDescent="0.25">
      <c r="A79" s="64">
        <v>78</v>
      </c>
      <c r="N79" s="28" t="str">
        <f t="shared" si="4"/>
        <v xml:space="preserve"> </v>
      </c>
      <c r="O79" s="28" t="str">
        <f t="shared" si="5"/>
        <v xml:space="preserve"> </v>
      </c>
      <c r="P79" s="28" t="str">
        <f t="shared" si="6"/>
        <v xml:space="preserve"> </v>
      </c>
      <c r="Q79" s="28" t="str">
        <f t="shared" si="7"/>
        <v xml:space="preserve"> </v>
      </c>
    </row>
    <row r="80" spans="1:17" x14ac:dyDescent="0.25">
      <c r="A80" s="64">
        <v>79</v>
      </c>
      <c r="N80" s="28" t="str">
        <f t="shared" si="4"/>
        <v xml:space="preserve"> </v>
      </c>
      <c r="O80" s="28" t="str">
        <f t="shared" si="5"/>
        <v xml:space="preserve"> </v>
      </c>
      <c r="P80" s="28" t="str">
        <f t="shared" si="6"/>
        <v xml:space="preserve"> </v>
      </c>
      <c r="Q80" s="28" t="str">
        <f t="shared" si="7"/>
        <v xml:space="preserve"> </v>
      </c>
    </row>
    <row r="81" spans="1:17" x14ac:dyDescent="0.25">
      <c r="A81" s="64">
        <v>80</v>
      </c>
      <c r="N81" s="28" t="str">
        <f t="shared" si="4"/>
        <v xml:space="preserve"> </v>
      </c>
      <c r="O81" s="28" t="str">
        <f t="shared" si="5"/>
        <v xml:space="preserve"> </v>
      </c>
      <c r="P81" s="28" t="str">
        <f t="shared" si="6"/>
        <v xml:space="preserve"> </v>
      </c>
      <c r="Q81" s="28" t="str">
        <f t="shared" si="7"/>
        <v xml:space="preserve"> </v>
      </c>
    </row>
    <row r="82" spans="1:17" x14ac:dyDescent="0.25">
      <c r="A82" s="64">
        <v>81</v>
      </c>
      <c r="N82" s="28" t="str">
        <f t="shared" si="4"/>
        <v xml:space="preserve"> </v>
      </c>
      <c r="O82" s="28" t="str">
        <f t="shared" si="5"/>
        <v xml:space="preserve"> </v>
      </c>
      <c r="P82" s="28" t="str">
        <f t="shared" si="6"/>
        <v xml:space="preserve"> </v>
      </c>
      <c r="Q82" s="28" t="str">
        <f t="shared" si="7"/>
        <v xml:space="preserve"> </v>
      </c>
    </row>
    <row r="83" spans="1:17" x14ac:dyDescent="0.25">
      <c r="A83" s="64">
        <v>82</v>
      </c>
      <c r="N83" s="28" t="str">
        <f t="shared" si="4"/>
        <v xml:space="preserve"> </v>
      </c>
      <c r="O83" s="28" t="str">
        <f t="shared" si="5"/>
        <v xml:space="preserve"> </v>
      </c>
      <c r="P83" s="28" t="str">
        <f t="shared" si="6"/>
        <v xml:space="preserve"> </v>
      </c>
      <c r="Q83" s="28" t="str">
        <f t="shared" si="7"/>
        <v xml:space="preserve"> </v>
      </c>
    </row>
    <row r="84" spans="1:17" x14ac:dyDescent="0.25">
      <c r="A84" s="64">
        <v>83</v>
      </c>
      <c r="N84" s="28" t="str">
        <f t="shared" si="4"/>
        <v xml:space="preserve"> </v>
      </c>
      <c r="O84" s="28" t="str">
        <f t="shared" si="5"/>
        <v xml:space="preserve"> </v>
      </c>
      <c r="P84" s="28" t="str">
        <f t="shared" si="6"/>
        <v xml:space="preserve"> </v>
      </c>
      <c r="Q84" s="28" t="str">
        <f t="shared" si="7"/>
        <v xml:space="preserve"> </v>
      </c>
    </row>
    <row r="85" spans="1:17" x14ac:dyDescent="0.25">
      <c r="A85" s="64">
        <v>84</v>
      </c>
      <c r="N85" s="28" t="str">
        <f t="shared" si="4"/>
        <v xml:space="preserve"> </v>
      </c>
      <c r="O85" s="28" t="str">
        <f t="shared" si="5"/>
        <v xml:space="preserve"> </v>
      </c>
      <c r="P85" s="28" t="str">
        <f t="shared" si="6"/>
        <v xml:space="preserve"> </v>
      </c>
      <c r="Q85" s="28" t="str">
        <f t="shared" si="7"/>
        <v xml:space="preserve"> </v>
      </c>
    </row>
    <row r="86" spans="1:17" x14ac:dyDescent="0.25">
      <c r="A86" s="64">
        <v>85</v>
      </c>
      <c r="N86" s="28" t="str">
        <f t="shared" si="4"/>
        <v xml:space="preserve"> </v>
      </c>
      <c r="O86" s="28" t="str">
        <f t="shared" si="5"/>
        <v xml:space="preserve"> </v>
      </c>
      <c r="P86" s="28" t="str">
        <f t="shared" si="6"/>
        <v xml:space="preserve"> </v>
      </c>
      <c r="Q86" s="28" t="str">
        <f t="shared" si="7"/>
        <v xml:space="preserve"> </v>
      </c>
    </row>
    <row r="87" spans="1:17" x14ac:dyDescent="0.25">
      <c r="A87" s="64">
        <v>86</v>
      </c>
      <c r="N87" s="28" t="str">
        <f t="shared" si="4"/>
        <v xml:space="preserve"> </v>
      </c>
      <c r="O87" s="28" t="str">
        <f t="shared" si="5"/>
        <v xml:space="preserve"> </v>
      </c>
      <c r="P87" s="28" t="str">
        <f t="shared" si="6"/>
        <v xml:space="preserve"> </v>
      </c>
      <c r="Q87" s="28" t="str">
        <f t="shared" si="7"/>
        <v xml:space="preserve"> </v>
      </c>
    </row>
    <row r="88" spans="1:17" x14ac:dyDescent="0.25">
      <c r="A88" s="64">
        <v>87</v>
      </c>
      <c r="N88" s="28" t="str">
        <f t="shared" si="4"/>
        <v xml:space="preserve"> </v>
      </c>
      <c r="O88" s="28" t="str">
        <f t="shared" si="5"/>
        <v xml:space="preserve"> </v>
      </c>
      <c r="P88" s="28" t="str">
        <f t="shared" si="6"/>
        <v xml:space="preserve"> </v>
      </c>
      <c r="Q88" s="28" t="str">
        <f t="shared" si="7"/>
        <v xml:space="preserve"> </v>
      </c>
    </row>
    <row r="89" spans="1:17" x14ac:dyDescent="0.25">
      <c r="A89" s="64">
        <v>88</v>
      </c>
      <c r="N89" s="28" t="str">
        <f t="shared" si="4"/>
        <v xml:space="preserve"> </v>
      </c>
      <c r="O89" s="28" t="str">
        <f t="shared" si="5"/>
        <v xml:space="preserve"> </v>
      </c>
      <c r="P89" s="28" t="str">
        <f t="shared" si="6"/>
        <v xml:space="preserve"> </v>
      </c>
      <c r="Q89" s="28" t="str">
        <f t="shared" si="7"/>
        <v xml:space="preserve"> </v>
      </c>
    </row>
    <row r="90" spans="1:17" x14ac:dyDescent="0.25">
      <c r="A90" s="64">
        <v>89</v>
      </c>
      <c r="N90" s="28" t="str">
        <f t="shared" si="4"/>
        <v xml:space="preserve"> </v>
      </c>
      <c r="O90" s="28" t="str">
        <f t="shared" si="5"/>
        <v xml:space="preserve"> </v>
      </c>
      <c r="P90" s="28" t="str">
        <f t="shared" si="6"/>
        <v xml:space="preserve"> </v>
      </c>
      <c r="Q90" s="28" t="str">
        <f t="shared" si="7"/>
        <v xml:space="preserve"> </v>
      </c>
    </row>
    <row r="91" spans="1:17" x14ac:dyDescent="0.25">
      <c r="A91" s="64">
        <v>90</v>
      </c>
      <c r="N91" s="28" t="str">
        <f t="shared" si="4"/>
        <v xml:space="preserve"> </v>
      </c>
      <c r="O91" s="28" t="str">
        <f t="shared" si="5"/>
        <v xml:space="preserve"> </v>
      </c>
      <c r="P91" s="28" t="str">
        <f t="shared" si="6"/>
        <v xml:space="preserve"> </v>
      </c>
      <c r="Q91" s="28" t="str">
        <f t="shared" si="7"/>
        <v xml:space="preserve"> </v>
      </c>
    </row>
    <row r="92" spans="1:17" x14ac:dyDescent="0.25">
      <c r="A92" s="64">
        <v>91</v>
      </c>
      <c r="N92" s="28" t="str">
        <f t="shared" si="4"/>
        <v xml:space="preserve"> </v>
      </c>
      <c r="O92" s="28" t="str">
        <f t="shared" si="5"/>
        <v xml:space="preserve"> </v>
      </c>
      <c r="P92" s="28" t="str">
        <f t="shared" si="6"/>
        <v xml:space="preserve"> </v>
      </c>
      <c r="Q92" s="28" t="str">
        <f t="shared" si="7"/>
        <v xml:space="preserve"> </v>
      </c>
    </row>
    <row r="93" spans="1:17" x14ac:dyDescent="0.25">
      <c r="A93" s="64">
        <v>92</v>
      </c>
      <c r="N93" s="28" t="str">
        <f t="shared" si="4"/>
        <v xml:space="preserve"> </v>
      </c>
      <c r="O93" s="28" t="str">
        <f t="shared" si="5"/>
        <v xml:space="preserve"> </v>
      </c>
      <c r="P93" s="28" t="str">
        <f t="shared" si="6"/>
        <v xml:space="preserve"> </v>
      </c>
      <c r="Q93" s="28" t="str">
        <f t="shared" si="7"/>
        <v xml:space="preserve"> </v>
      </c>
    </row>
    <row r="94" spans="1:17" x14ac:dyDescent="0.25">
      <c r="A94" s="64">
        <v>93</v>
      </c>
      <c r="N94" s="28" t="str">
        <f t="shared" si="4"/>
        <v xml:space="preserve"> </v>
      </c>
      <c r="O94" s="28" t="str">
        <f t="shared" si="5"/>
        <v xml:space="preserve"> </v>
      </c>
      <c r="P94" s="28" t="str">
        <f t="shared" si="6"/>
        <v xml:space="preserve"> </v>
      </c>
      <c r="Q94" s="28" t="str">
        <f t="shared" si="7"/>
        <v xml:space="preserve"> </v>
      </c>
    </row>
    <row r="95" spans="1:17" x14ac:dyDescent="0.25">
      <c r="A95" s="64">
        <v>94</v>
      </c>
      <c r="N95" s="28" t="str">
        <f t="shared" si="4"/>
        <v xml:space="preserve"> </v>
      </c>
      <c r="O95" s="28" t="str">
        <f t="shared" si="5"/>
        <v xml:space="preserve"> </v>
      </c>
      <c r="P95" s="28" t="str">
        <f t="shared" si="6"/>
        <v xml:space="preserve"> </v>
      </c>
      <c r="Q95" s="28" t="str">
        <f t="shared" si="7"/>
        <v xml:space="preserve"> </v>
      </c>
    </row>
    <row r="96" spans="1:17" x14ac:dyDescent="0.25">
      <c r="A96" s="64">
        <v>95</v>
      </c>
      <c r="N96" s="28" t="str">
        <f t="shared" si="4"/>
        <v xml:space="preserve"> </v>
      </c>
      <c r="O96" s="28" t="str">
        <f t="shared" si="5"/>
        <v xml:space="preserve"> </v>
      </c>
      <c r="P96" s="28" t="str">
        <f t="shared" si="6"/>
        <v xml:space="preserve"> </v>
      </c>
      <c r="Q96" s="28" t="str">
        <f t="shared" si="7"/>
        <v xml:space="preserve"> </v>
      </c>
    </row>
    <row r="97" spans="1:17" x14ac:dyDescent="0.25">
      <c r="A97" s="64">
        <v>96</v>
      </c>
      <c r="N97" s="28" t="str">
        <f t="shared" si="4"/>
        <v xml:space="preserve"> </v>
      </c>
      <c r="O97" s="28" t="str">
        <f t="shared" si="5"/>
        <v xml:space="preserve"> </v>
      </c>
      <c r="P97" s="28" t="str">
        <f t="shared" si="6"/>
        <v xml:space="preserve"> </v>
      </c>
      <c r="Q97" s="28" t="str">
        <f t="shared" si="7"/>
        <v xml:space="preserve"> </v>
      </c>
    </row>
    <row r="98" spans="1:17" x14ac:dyDescent="0.25">
      <c r="A98" s="64">
        <v>97</v>
      </c>
      <c r="N98" s="28" t="str">
        <f t="shared" si="4"/>
        <v xml:space="preserve"> </v>
      </c>
      <c r="O98" s="28" t="str">
        <f t="shared" si="5"/>
        <v xml:space="preserve"> </v>
      </c>
      <c r="P98" s="28" t="str">
        <f t="shared" si="6"/>
        <v xml:space="preserve"> </v>
      </c>
      <c r="Q98" s="28" t="str">
        <f t="shared" si="7"/>
        <v xml:space="preserve"> </v>
      </c>
    </row>
    <row r="99" spans="1:17" x14ac:dyDescent="0.25">
      <c r="A99" s="64">
        <v>98</v>
      </c>
      <c r="N99" s="28" t="str">
        <f t="shared" si="4"/>
        <v xml:space="preserve"> </v>
      </c>
      <c r="O99" s="28" t="str">
        <f t="shared" si="5"/>
        <v xml:space="preserve"> </v>
      </c>
      <c r="P99" s="28" t="str">
        <f t="shared" si="6"/>
        <v xml:space="preserve"> </v>
      </c>
      <c r="Q99" s="28" t="str">
        <f t="shared" si="7"/>
        <v xml:space="preserve"> </v>
      </c>
    </row>
    <row r="100" spans="1:17" x14ac:dyDescent="0.25">
      <c r="A100" s="64">
        <v>99</v>
      </c>
      <c r="N100" s="28" t="str">
        <f t="shared" si="4"/>
        <v xml:space="preserve"> </v>
      </c>
      <c r="O100" s="28" t="str">
        <f t="shared" si="5"/>
        <v xml:space="preserve"> </v>
      </c>
      <c r="P100" s="28" t="str">
        <f t="shared" si="6"/>
        <v xml:space="preserve"> </v>
      </c>
      <c r="Q100" s="28" t="str">
        <f t="shared" si="7"/>
        <v xml:space="preserve"> </v>
      </c>
    </row>
    <row r="101" spans="1:17" x14ac:dyDescent="0.25">
      <c r="A101" s="64">
        <v>100</v>
      </c>
      <c r="N101" s="28" t="str">
        <f t="shared" si="4"/>
        <v xml:space="preserve"> </v>
      </c>
      <c r="O101" s="28" t="str">
        <f t="shared" si="5"/>
        <v xml:space="preserve"> </v>
      </c>
      <c r="P101" s="28" t="str">
        <f t="shared" si="6"/>
        <v xml:space="preserve"> </v>
      </c>
      <c r="Q101" s="28" t="str">
        <f t="shared" si="7"/>
        <v xml:space="preserve"> </v>
      </c>
    </row>
    <row r="102" spans="1:17" x14ac:dyDescent="0.25">
      <c r="A102" s="64">
        <v>101</v>
      </c>
      <c r="N102" s="28" t="str">
        <f t="shared" si="4"/>
        <v xml:space="preserve"> </v>
      </c>
      <c r="O102" s="28" t="str">
        <f t="shared" si="5"/>
        <v xml:space="preserve"> </v>
      </c>
      <c r="P102" s="28" t="str">
        <f t="shared" si="6"/>
        <v xml:space="preserve"> </v>
      </c>
      <c r="Q102" s="28" t="str">
        <f t="shared" si="7"/>
        <v xml:space="preserve"> </v>
      </c>
    </row>
    <row r="103" spans="1:17" x14ac:dyDescent="0.25">
      <c r="A103" s="64">
        <v>102</v>
      </c>
      <c r="N103" s="28" t="str">
        <f t="shared" si="4"/>
        <v xml:space="preserve"> </v>
      </c>
      <c r="O103" s="28" t="str">
        <f t="shared" si="5"/>
        <v xml:space="preserve"> </v>
      </c>
      <c r="P103" s="28" t="str">
        <f t="shared" si="6"/>
        <v xml:space="preserve"> </v>
      </c>
      <c r="Q103" s="28" t="str">
        <f t="shared" si="7"/>
        <v xml:space="preserve"> </v>
      </c>
    </row>
    <row r="104" spans="1:17" x14ac:dyDescent="0.25">
      <c r="A104" s="64">
        <v>103</v>
      </c>
      <c r="N104" s="28" t="str">
        <f t="shared" si="4"/>
        <v xml:space="preserve"> </v>
      </c>
      <c r="O104" s="28" t="str">
        <f t="shared" si="5"/>
        <v xml:space="preserve"> </v>
      </c>
      <c r="P104" s="28" t="str">
        <f t="shared" si="6"/>
        <v xml:space="preserve"> </v>
      </c>
      <c r="Q104" s="28" t="str">
        <f t="shared" si="7"/>
        <v xml:space="preserve"> </v>
      </c>
    </row>
    <row r="105" spans="1:17" x14ac:dyDescent="0.25">
      <c r="A105" s="64">
        <v>104</v>
      </c>
      <c r="N105" s="28" t="str">
        <f t="shared" si="4"/>
        <v xml:space="preserve"> </v>
      </c>
      <c r="O105" s="28" t="str">
        <f t="shared" si="5"/>
        <v xml:space="preserve"> </v>
      </c>
      <c r="P105" s="28" t="str">
        <f t="shared" si="6"/>
        <v xml:space="preserve"> </v>
      </c>
      <c r="Q105" s="28" t="str">
        <f t="shared" si="7"/>
        <v xml:space="preserve"> </v>
      </c>
    </row>
    <row r="106" spans="1:17" x14ac:dyDescent="0.25">
      <c r="A106" s="64">
        <v>105</v>
      </c>
      <c r="N106" s="28" t="str">
        <f t="shared" si="4"/>
        <v xml:space="preserve"> </v>
      </c>
      <c r="O106" s="28" t="str">
        <f t="shared" si="5"/>
        <v xml:space="preserve"> </v>
      </c>
      <c r="P106" s="28" t="str">
        <f t="shared" si="6"/>
        <v xml:space="preserve"> </v>
      </c>
      <c r="Q106" s="28" t="str">
        <f t="shared" si="7"/>
        <v xml:space="preserve"> </v>
      </c>
    </row>
    <row r="107" spans="1:17" x14ac:dyDescent="0.25">
      <c r="A107" s="64">
        <v>106</v>
      </c>
      <c r="N107" s="28" t="str">
        <f t="shared" si="4"/>
        <v xml:space="preserve"> </v>
      </c>
      <c r="O107" s="28" t="str">
        <f t="shared" si="5"/>
        <v xml:space="preserve"> </v>
      </c>
      <c r="P107" s="28" t="str">
        <f t="shared" si="6"/>
        <v xml:space="preserve"> </v>
      </c>
      <c r="Q107" s="28" t="str">
        <f t="shared" si="7"/>
        <v xml:space="preserve"> </v>
      </c>
    </row>
    <row r="108" spans="1:17" x14ac:dyDescent="0.25">
      <c r="A108" s="64">
        <v>107</v>
      </c>
      <c r="N108" s="28" t="str">
        <f t="shared" si="4"/>
        <v xml:space="preserve"> </v>
      </c>
      <c r="O108" s="28" t="str">
        <f t="shared" si="5"/>
        <v xml:space="preserve"> </v>
      </c>
      <c r="P108" s="28" t="str">
        <f t="shared" si="6"/>
        <v xml:space="preserve"> </v>
      </c>
      <c r="Q108" s="28" t="str">
        <f t="shared" si="7"/>
        <v xml:space="preserve"> </v>
      </c>
    </row>
    <row r="109" spans="1:17" x14ac:dyDescent="0.25">
      <c r="A109" s="64">
        <v>108</v>
      </c>
      <c r="N109" s="28" t="str">
        <f t="shared" si="4"/>
        <v xml:space="preserve"> </v>
      </c>
      <c r="O109" s="28" t="str">
        <f t="shared" si="5"/>
        <v xml:space="preserve"> </v>
      </c>
      <c r="P109" s="28" t="str">
        <f t="shared" si="6"/>
        <v xml:space="preserve"> </v>
      </c>
      <c r="Q109" s="28" t="str">
        <f t="shared" si="7"/>
        <v xml:space="preserve"> </v>
      </c>
    </row>
    <row r="110" spans="1:17" x14ac:dyDescent="0.25">
      <c r="A110" s="64">
        <v>109</v>
      </c>
      <c r="N110" s="28" t="str">
        <f t="shared" si="4"/>
        <v xml:space="preserve"> </v>
      </c>
      <c r="O110" s="28" t="str">
        <f t="shared" si="5"/>
        <v xml:space="preserve"> </v>
      </c>
      <c r="P110" s="28" t="str">
        <f t="shared" si="6"/>
        <v xml:space="preserve"> </v>
      </c>
      <c r="Q110" s="28" t="str">
        <f t="shared" si="7"/>
        <v xml:space="preserve"> </v>
      </c>
    </row>
    <row r="111" spans="1:17" x14ac:dyDescent="0.25">
      <c r="A111" s="64">
        <v>110</v>
      </c>
      <c r="N111" s="28" t="str">
        <f t="shared" si="4"/>
        <v xml:space="preserve"> </v>
      </c>
      <c r="O111" s="28" t="str">
        <f t="shared" si="5"/>
        <v xml:space="preserve"> </v>
      </c>
      <c r="P111" s="28" t="str">
        <f t="shared" si="6"/>
        <v xml:space="preserve"> </v>
      </c>
      <c r="Q111" s="28" t="str">
        <f t="shared" si="7"/>
        <v xml:space="preserve"> </v>
      </c>
    </row>
    <row r="112" spans="1:17" x14ac:dyDescent="0.25">
      <c r="A112" s="64">
        <v>111</v>
      </c>
      <c r="N112" s="28" t="str">
        <f t="shared" si="4"/>
        <v xml:space="preserve"> </v>
      </c>
      <c r="O112" s="28" t="str">
        <f t="shared" si="5"/>
        <v xml:space="preserve"> </v>
      </c>
      <c r="P112" s="28" t="str">
        <f t="shared" si="6"/>
        <v xml:space="preserve"> </v>
      </c>
      <c r="Q112" s="28" t="str">
        <f t="shared" si="7"/>
        <v xml:space="preserve"> </v>
      </c>
    </row>
    <row r="113" spans="1:17" x14ac:dyDescent="0.25">
      <c r="A113" s="64">
        <v>112</v>
      </c>
      <c r="N113" s="28" t="str">
        <f t="shared" si="4"/>
        <v xml:space="preserve"> </v>
      </c>
      <c r="O113" s="28" t="str">
        <f t="shared" si="5"/>
        <v xml:space="preserve"> </v>
      </c>
      <c r="P113" s="28" t="str">
        <f t="shared" si="6"/>
        <v xml:space="preserve"> </v>
      </c>
      <c r="Q113" s="28" t="str">
        <f t="shared" si="7"/>
        <v xml:space="preserve"> </v>
      </c>
    </row>
    <row r="114" spans="1:17" x14ac:dyDescent="0.25">
      <c r="A114" s="64">
        <v>113</v>
      </c>
      <c r="N114" s="28" t="str">
        <f t="shared" si="4"/>
        <v xml:space="preserve"> </v>
      </c>
      <c r="O114" s="28" t="str">
        <f t="shared" si="5"/>
        <v xml:space="preserve"> </v>
      </c>
      <c r="P114" s="28" t="str">
        <f t="shared" si="6"/>
        <v xml:space="preserve"> </v>
      </c>
      <c r="Q114" s="28" t="str">
        <f t="shared" si="7"/>
        <v xml:space="preserve"> </v>
      </c>
    </row>
    <row r="115" spans="1:17" x14ac:dyDescent="0.25">
      <c r="A115" s="64">
        <v>114</v>
      </c>
      <c r="N115" s="28" t="str">
        <f t="shared" si="4"/>
        <v xml:space="preserve"> </v>
      </c>
      <c r="O115" s="28" t="str">
        <f t="shared" si="5"/>
        <v xml:space="preserve"> </v>
      </c>
      <c r="P115" s="28" t="str">
        <f t="shared" si="6"/>
        <v xml:space="preserve"> </v>
      </c>
      <c r="Q115" s="28" t="str">
        <f t="shared" si="7"/>
        <v xml:space="preserve"> </v>
      </c>
    </row>
    <row r="116" spans="1:17" x14ac:dyDescent="0.25">
      <c r="A116" s="64">
        <v>115</v>
      </c>
      <c r="N116" s="28" t="str">
        <f t="shared" si="4"/>
        <v xml:space="preserve"> </v>
      </c>
      <c r="O116" s="28" t="str">
        <f t="shared" si="5"/>
        <v xml:space="preserve"> </v>
      </c>
      <c r="P116" s="28" t="str">
        <f t="shared" si="6"/>
        <v xml:space="preserve"> </v>
      </c>
      <c r="Q116" s="28" t="str">
        <f t="shared" si="7"/>
        <v xml:space="preserve"> </v>
      </c>
    </row>
    <row r="117" spans="1:17" x14ac:dyDescent="0.25">
      <c r="A117" s="64">
        <v>116</v>
      </c>
      <c r="N117" s="28" t="str">
        <f t="shared" si="4"/>
        <v xml:space="preserve"> </v>
      </c>
      <c r="O117" s="28" t="str">
        <f t="shared" si="5"/>
        <v xml:space="preserve"> </v>
      </c>
      <c r="P117" s="28" t="str">
        <f t="shared" si="6"/>
        <v xml:space="preserve"> </v>
      </c>
      <c r="Q117" s="28" t="str">
        <f t="shared" si="7"/>
        <v xml:space="preserve"> </v>
      </c>
    </row>
    <row r="118" spans="1:17" x14ac:dyDescent="0.25">
      <c r="A118" s="64">
        <v>117</v>
      </c>
      <c r="N118" s="28" t="str">
        <f t="shared" si="4"/>
        <v xml:space="preserve"> </v>
      </c>
      <c r="O118" s="28" t="str">
        <f t="shared" si="5"/>
        <v xml:space="preserve"> </v>
      </c>
      <c r="P118" s="28" t="str">
        <f t="shared" si="6"/>
        <v xml:space="preserve"> </v>
      </c>
      <c r="Q118" s="28" t="str">
        <f t="shared" si="7"/>
        <v xml:space="preserve"> </v>
      </c>
    </row>
    <row r="119" spans="1:17" x14ac:dyDescent="0.25">
      <c r="A119" s="64">
        <v>118</v>
      </c>
      <c r="N119" s="28" t="str">
        <f t="shared" si="4"/>
        <v xml:space="preserve"> </v>
      </c>
      <c r="O119" s="28" t="str">
        <f t="shared" si="5"/>
        <v xml:space="preserve"> </v>
      </c>
      <c r="P119" s="28" t="str">
        <f t="shared" si="6"/>
        <v xml:space="preserve"> </v>
      </c>
      <c r="Q119" s="28" t="str">
        <f t="shared" si="7"/>
        <v xml:space="preserve"> </v>
      </c>
    </row>
    <row r="120" spans="1:17" x14ac:dyDescent="0.25">
      <c r="A120" s="64">
        <v>119</v>
      </c>
      <c r="N120" s="28" t="str">
        <f t="shared" si="4"/>
        <v xml:space="preserve"> </v>
      </c>
      <c r="O120" s="28" t="str">
        <f t="shared" si="5"/>
        <v xml:space="preserve"> </v>
      </c>
      <c r="P120" s="28" t="str">
        <f t="shared" si="6"/>
        <v xml:space="preserve"> </v>
      </c>
      <c r="Q120" s="28" t="str">
        <f t="shared" si="7"/>
        <v xml:space="preserve"> </v>
      </c>
    </row>
    <row r="121" spans="1:17" x14ac:dyDescent="0.25">
      <c r="A121" s="64">
        <v>120</v>
      </c>
      <c r="N121" s="28" t="str">
        <f t="shared" si="4"/>
        <v xml:space="preserve"> </v>
      </c>
      <c r="O121" s="28" t="str">
        <f t="shared" si="5"/>
        <v xml:space="preserve"> </v>
      </c>
      <c r="P121" s="28" t="str">
        <f t="shared" si="6"/>
        <v xml:space="preserve"> </v>
      </c>
      <c r="Q121" s="28" t="str">
        <f t="shared" si="7"/>
        <v xml:space="preserve"> </v>
      </c>
    </row>
    <row r="122" spans="1:17" x14ac:dyDescent="0.25">
      <c r="A122" s="64">
        <v>121</v>
      </c>
      <c r="N122" s="28" t="str">
        <f t="shared" si="4"/>
        <v xml:space="preserve"> </v>
      </c>
      <c r="O122" s="28" t="str">
        <f t="shared" si="5"/>
        <v xml:space="preserve"> </v>
      </c>
      <c r="P122" s="28" t="str">
        <f t="shared" si="6"/>
        <v xml:space="preserve"> </v>
      </c>
      <c r="Q122" s="28" t="str">
        <f t="shared" si="7"/>
        <v xml:space="preserve"> </v>
      </c>
    </row>
    <row r="123" spans="1:17" x14ac:dyDescent="0.25">
      <c r="A123" s="64">
        <v>122</v>
      </c>
      <c r="N123" s="28" t="str">
        <f t="shared" si="4"/>
        <v xml:space="preserve"> </v>
      </c>
      <c r="O123" s="28" t="str">
        <f t="shared" si="5"/>
        <v xml:space="preserve"> </v>
      </c>
      <c r="P123" s="28" t="str">
        <f t="shared" si="6"/>
        <v xml:space="preserve"> </v>
      </c>
      <c r="Q123" s="28" t="str">
        <f t="shared" si="7"/>
        <v xml:space="preserve"> </v>
      </c>
    </row>
    <row r="124" spans="1:17" x14ac:dyDescent="0.25">
      <c r="A124" s="64">
        <v>123</v>
      </c>
      <c r="N124" s="28" t="str">
        <f t="shared" si="4"/>
        <v xml:space="preserve"> </v>
      </c>
      <c r="O124" s="28" t="str">
        <f t="shared" si="5"/>
        <v xml:space="preserve"> </v>
      </c>
      <c r="P124" s="28" t="str">
        <f t="shared" si="6"/>
        <v xml:space="preserve"> </v>
      </c>
      <c r="Q124" s="28" t="str">
        <f t="shared" si="7"/>
        <v xml:space="preserve"> </v>
      </c>
    </row>
    <row r="125" spans="1:17" x14ac:dyDescent="0.25">
      <c r="A125" s="64">
        <v>124</v>
      </c>
      <c r="N125" s="28" t="str">
        <f t="shared" si="4"/>
        <v xml:space="preserve"> </v>
      </c>
      <c r="O125" s="28" t="str">
        <f t="shared" si="5"/>
        <v xml:space="preserve"> </v>
      </c>
      <c r="P125" s="28" t="str">
        <f t="shared" si="6"/>
        <v xml:space="preserve"> </v>
      </c>
      <c r="Q125" s="28" t="str">
        <f t="shared" si="7"/>
        <v xml:space="preserve"> </v>
      </c>
    </row>
    <row r="126" spans="1:17" x14ac:dyDescent="0.25">
      <c r="A126" s="64">
        <v>125</v>
      </c>
      <c r="N126" s="28" t="str">
        <f t="shared" si="4"/>
        <v xml:space="preserve"> </v>
      </c>
      <c r="O126" s="28" t="str">
        <f t="shared" si="5"/>
        <v xml:space="preserve"> </v>
      </c>
      <c r="P126" s="28" t="str">
        <f t="shared" si="6"/>
        <v xml:space="preserve"> </v>
      </c>
      <c r="Q126" s="28" t="str">
        <f t="shared" si="7"/>
        <v xml:space="preserve"> </v>
      </c>
    </row>
    <row r="127" spans="1:17" x14ac:dyDescent="0.25">
      <c r="A127" s="64">
        <v>126</v>
      </c>
      <c r="N127" s="28" t="str">
        <f t="shared" si="4"/>
        <v xml:space="preserve"> </v>
      </c>
      <c r="O127" s="28" t="str">
        <f t="shared" si="5"/>
        <v xml:space="preserve"> </v>
      </c>
      <c r="P127" s="28" t="str">
        <f t="shared" si="6"/>
        <v xml:space="preserve"> </v>
      </c>
      <c r="Q127" s="28" t="str">
        <f t="shared" si="7"/>
        <v xml:space="preserve"> </v>
      </c>
    </row>
    <row r="128" spans="1:17" x14ac:dyDescent="0.25">
      <c r="A128" s="64">
        <v>127</v>
      </c>
      <c r="N128" s="28" t="str">
        <f t="shared" si="4"/>
        <v xml:space="preserve"> </v>
      </c>
      <c r="O128" s="28" t="str">
        <f t="shared" si="5"/>
        <v xml:space="preserve"> </v>
      </c>
      <c r="P128" s="28" t="str">
        <f t="shared" si="6"/>
        <v xml:space="preserve"> </v>
      </c>
      <c r="Q128" s="28" t="str">
        <f t="shared" si="7"/>
        <v xml:space="preserve"> </v>
      </c>
    </row>
    <row r="129" spans="1:17" x14ac:dyDescent="0.25">
      <c r="A129" s="64">
        <v>128</v>
      </c>
      <c r="N129" s="28" t="str">
        <f t="shared" si="4"/>
        <v xml:space="preserve"> </v>
      </c>
      <c r="O129" s="28" t="str">
        <f t="shared" si="5"/>
        <v xml:space="preserve"> </v>
      </c>
      <c r="P129" s="28" t="str">
        <f t="shared" si="6"/>
        <v xml:space="preserve"> </v>
      </c>
      <c r="Q129" s="28" t="str">
        <f t="shared" si="7"/>
        <v xml:space="preserve"> </v>
      </c>
    </row>
    <row r="130" spans="1:17" x14ac:dyDescent="0.25">
      <c r="A130" s="64">
        <v>129</v>
      </c>
      <c r="N130" s="28" t="str">
        <f t="shared" ref="N130:N193" si="8">IF(ABS(B130-C130)&gt;0,ABS(B130-C130)," ")</f>
        <v xml:space="preserve"> </v>
      </c>
      <c r="O130" s="28" t="str">
        <f t="shared" ref="O130:O193" si="9">IFERROR(IF(C130&gt;B130,_xlfn.RANK.AVG(N130,$N$2:$N$5001,1),_xlfn.RANK.AVG(N130,$N$2:$N$5001,1)*(-1))," ")</f>
        <v xml:space="preserve"> </v>
      </c>
      <c r="P130" s="28" t="str">
        <f t="shared" si="6"/>
        <v xml:space="preserve"> </v>
      </c>
      <c r="Q130" s="28" t="str">
        <f t="shared" si="7"/>
        <v xml:space="preserve"> </v>
      </c>
    </row>
    <row r="131" spans="1:17" x14ac:dyDescent="0.25">
      <c r="A131" s="64">
        <v>130</v>
      </c>
      <c r="N131" s="28" t="str">
        <f t="shared" si="8"/>
        <v xml:space="preserve"> </v>
      </c>
      <c r="O131" s="28" t="str">
        <f t="shared" si="9"/>
        <v xml:space="preserve"> </v>
      </c>
      <c r="P131" s="28" t="str">
        <f t="shared" ref="P131:P194" si="10">IF(O131&gt;0,O131," ")</f>
        <v xml:space="preserve"> </v>
      </c>
      <c r="Q131" s="28" t="str">
        <f t="shared" ref="Q131:Q194" si="11">IF(O131&gt;0," ",O131)</f>
        <v xml:space="preserve"> </v>
      </c>
    </row>
    <row r="132" spans="1:17" x14ac:dyDescent="0.25">
      <c r="A132" s="64">
        <v>131</v>
      </c>
      <c r="N132" s="28" t="str">
        <f t="shared" si="8"/>
        <v xml:space="preserve"> </v>
      </c>
      <c r="O132" s="28" t="str">
        <f t="shared" si="9"/>
        <v xml:space="preserve"> </v>
      </c>
      <c r="P132" s="28" t="str">
        <f t="shared" si="10"/>
        <v xml:space="preserve"> </v>
      </c>
      <c r="Q132" s="28" t="str">
        <f t="shared" si="11"/>
        <v xml:space="preserve"> </v>
      </c>
    </row>
    <row r="133" spans="1:17" x14ac:dyDescent="0.25">
      <c r="A133" s="64">
        <v>132</v>
      </c>
      <c r="N133" s="28" t="str">
        <f t="shared" si="8"/>
        <v xml:space="preserve"> </v>
      </c>
      <c r="O133" s="28" t="str">
        <f t="shared" si="9"/>
        <v xml:space="preserve"> </v>
      </c>
      <c r="P133" s="28" t="str">
        <f t="shared" si="10"/>
        <v xml:space="preserve"> </v>
      </c>
      <c r="Q133" s="28" t="str">
        <f t="shared" si="11"/>
        <v xml:space="preserve"> </v>
      </c>
    </row>
    <row r="134" spans="1:17" x14ac:dyDescent="0.25">
      <c r="A134" s="64">
        <v>133</v>
      </c>
      <c r="N134" s="28" t="str">
        <f t="shared" si="8"/>
        <v xml:space="preserve"> </v>
      </c>
      <c r="O134" s="28" t="str">
        <f t="shared" si="9"/>
        <v xml:space="preserve"> </v>
      </c>
      <c r="P134" s="28" t="str">
        <f t="shared" si="10"/>
        <v xml:space="preserve"> </v>
      </c>
      <c r="Q134" s="28" t="str">
        <f t="shared" si="11"/>
        <v xml:space="preserve"> </v>
      </c>
    </row>
    <row r="135" spans="1:17" x14ac:dyDescent="0.25">
      <c r="A135" s="64">
        <v>134</v>
      </c>
      <c r="N135" s="28" t="str">
        <f t="shared" si="8"/>
        <v xml:space="preserve"> </v>
      </c>
      <c r="O135" s="28" t="str">
        <f t="shared" si="9"/>
        <v xml:space="preserve"> </v>
      </c>
      <c r="P135" s="28" t="str">
        <f t="shared" si="10"/>
        <v xml:space="preserve"> </v>
      </c>
      <c r="Q135" s="28" t="str">
        <f t="shared" si="11"/>
        <v xml:space="preserve"> </v>
      </c>
    </row>
    <row r="136" spans="1:17" x14ac:dyDescent="0.25">
      <c r="A136" s="64">
        <v>135</v>
      </c>
      <c r="N136" s="28" t="str">
        <f t="shared" si="8"/>
        <v xml:space="preserve"> </v>
      </c>
      <c r="O136" s="28" t="str">
        <f t="shared" si="9"/>
        <v xml:space="preserve"> </v>
      </c>
      <c r="P136" s="28" t="str">
        <f t="shared" si="10"/>
        <v xml:space="preserve"> </v>
      </c>
      <c r="Q136" s="28" t="str">
        <f t="shared" si="11"/>
        <v xml:space="preserve"> </v>
      </c>
    </row>
    <row r="137" spans="1:17" x14ac:dyDescent="0.25">
      <c r="A137" s="64">
        <v>136</v>
      </c>
      <c r="N137" s="28" t="str">
        <f t="shared" si="8"/>
        <v xml:space="preserve"> </v>
      </c>
      <c r="O137" s="28" t="str">
        <f t="shared" si="9"/>
        <v xml:space="preserve"> </v>
      </c>
      <c r="P137" s="28" t="str">
        <f t="shared" si="10"/>
        <v xml:space="preserve"> </v>
      </c>
      <c r="Q137" s="28" t="str">
        <f t="shared" si="11"/>
        <v xml:space="preserve"> </v>
      </c>
    </row>
    <row r="138" spans="1:17" x14ac:dyDescent="0.25">
      <c r="A138" s="64">
        <v>137</v>
      </c>
      <c r="N138" s="28" t="str">
        <f t="shared" si="8"/>
        <v xml:space="preserve"> </v>
      </c>
      <c r="O138" s="28" t="str">
        <f t="shared" si="9"/>
        <v xml:space="preserve"> </v>
      </c>
      <c r="P138" s="28" t="str">
        <f t="shared" si="10"/>
        <v xml:space="preserve"> </v>
      </c>
      <c r="Q138" s="28" t="str">
        <f t="shared" si="11"/>
        <v xml:space="preserve"> </v>
      </c>
    </row>
    <row r="139" spans="1:17" x14ac:dyDescent="0.25">
      <c r="A139" s="64">
        <v>138</v>
      </c>
      <c r="N139" s="28" t="str">
        <f t="shared" si="8"/>
        <v xml:space="preserve"> </v>
      </c>
      <c r="O139" s="28" t="str">
        <f t="shared" si="9"/>
        <v xml:space="preserve"> </v>
      </c>
      <c r="P139" s="28" t="str">
        <f t="shared" si="10"/>
        <v xml:space="preserve"> </v>
      </c>
      <c r="Q139" s="28" t="str">
        <f t="shared" si="11"/>
        <v xml:space="preserve"> </v>
      </c>
    </row>
    <row r="140" spans="1:17" x14ac:dyDescent="0.25">
      <c r="A140" s="64">
        <v>139</v>
      </c>
      <c r="N140" s="28" t="str">
        <f t="shared" si="8"/>
        <v xml:space="preserve"> </v>
      </c>
      <c r="O140" s="28" t="str">
        <f t="shared" si="9"/>
        <v xml:space="preserve"> </v>
      </c>
      <c r="P140" s="28" t="str">
        <f t="shared" si="10"/>
        <v xml:space="preserve"> </v>
      </c>
      <c r="Q140" s="28" t="str">
        <f t="shared" si="11"/>
        <v xml:space="preserve"> </v>
      </c>
    </row>
    <row r="141" spans="1:17" x14ac:dyDescent="0.25">
      <c r="A141" s="64">
        <v>140</v>
      </c>
      <c r="N141" s="28" t="str">
        <f t="shared" si="8"/>
        <v xml:space="preserve"> </v>
      </c>
      <c r="O141" s="28" t="str">
        <f t="shared" si="9"/>
        <v xml:space="preserve"> </v>
      </c>
      <c r="P141" s="28" t="str">
        <f t="shared" si="10"/>
        <v xml:space="preserve"> </v>
      </c>
      <c r="Q141" s="28" t="str">
        <f t="shared" si="11"/>
        <v xml:space="preserve"> </v>
      </c>
    </row>
    <row r="142" spans="1:17" x14ac:dyDescent="0.25">
      <c r="A142" s="64">
        <v>141</v>
      </c>
      <c r="N142" s="28" t="str">
        <f t="shared" si="8"/>
        <v xml:space="preserve"> </v>
      </c>
      <c r="O142" s="28" t="str">
        <f t="shared" si="9"/>
        <v xml:space="preserve"> </v>
      </c>
      <c r="P142" s="28" t="str">
        <f t="shared" si="10"/>
        <v xml:space="preserve"> </v>
      </c>
      <c r="Q142" s="28" t="str">
        <f t="shared" si="11"/>
        <v xml:space="preserve"> </v>
      </c>
    </row>
    <row r="143" spans="1:17" x14ac:dyDescent="0.25">
      <c r="A143" s="64">
        <v>142</v>
      </c>
      <c r="N143" s="28" t="str">
        <f t="shared" si="8"/>
        <v xml:space="preserve"> </v>
      </c>
      <c r="O143" s="28" t="str">
        <f t="shared" si="9"/>
        <v xml:space="preserve"> </v>
      </c>
      <c r="P143" s="28" t="str">
        <f t="shared" si="10"/>
        <v xml:space="preserve"> </v>
      </c>
      <c r="Q143" s="28" t="str">
        <f t="shared" si="11"/>
        <v xml:space="preserve"> </v>
      </c>
    </row>
    <row r="144" spans="1:17" x14ac:dyDescent="0.25">
      <c r="A144" s="64">
        <v>143</v>
      </c>
      <c r="N144" s="28" t="str">
        <f t="shared" si="8"/>
        <v xml:space="preserve"> </v>
      </c>
      <c r="O144" s="28" t="str">
        <f t="shared" si="9"/>
        <v xml:space="preserve"> </v>
      </c>
      <c r="P144" s="28" t="str">
        <f t="shared" si="10"/>
        <v xml:space="preserve"> </v>
      </c>
      <c r="Q144" s="28" t="str">
        <f t="shared" si="11"/>
        <v xml:space="preserve"> </v>
      </c>
    </row>
    <row r="145" spans="1:17" x14ac:dyDescent="0.25">
      <c r="A145" s="64">
        <v>144</v>
      </c>
      <c r="N145" s="28" t="str">
        <f t="shared" si="8"/>
        <v xml:space="preserve"> </v>
      </c>
      <c r="O145" s="28" t="str">
        <f t="shared" si="9"/>
        <v xml:space="preserve"> </v>
      </c>
      <c r="P145" s="28" t="str">
        <f t="shared" si="10"/>
        <v xml:space="preserve"> </v>
      </c>
      <c r="Q145" s="28" t="str">
        <f t="shared" si="11"/>
        <v xml:space="preserve"> </v>
      </c>
    </row>
    <row r="146" spans="1:17" x14ac:dyDescent="0.25">
      <c r="A146" s="64">
        <v>145</v>
      </c>
      <c r="N146" s="28" t="str">
        <f t="shared" si="8"/>
        <v xml:space="preserve"> </v>
      </c>
      <c r="O146" s="28" t="str">
        <f t="shared" si="9"/>
        <v xml:space="preserve"> </v>
      </c>
      <c r="P146" s="28" t="str">
        <f t="shared" si="10"/>
        <v xml:space="preserve"> </v>
      </c>
      <c r="Q146" s="28" t="str">
        <f t="shared" si="11"/>
        <v xml:space="preserve"> </v>
      </c>
    </row>
    <row r="147" spans="1:17" x14ac:dyDescent="0.25">
      <c r="A147" s="64">
        <v>146</v>
      </c>
      <c r="N147" s="28" t="str">
        <f t="shared" si="8"/>
        <v xml:space="preserve"> </v>
      </c>
      <c r="O147" s="28" t="str">
        <f t="shared" si="9"/>
        <v xml:space="preserve"> </v>
      </c>
      <c r="P147" s="28" t="str">
        <f t="shared" si="10"/>
        <v xml:space="preserve"> </v>
      </c>
      <c r="Q147" s="28" t="str">
        <f t="shared" si="11"/>
        <v xml:space="preserve"> </v>
      </c>
    </row>
    <row r="148" spans="1:17" x14ac:dyDescent="0.25">
      <c r="A148" s="64">
        <v>147</v>
      </c>
      <c r="N148" s="28" t="str">
        <f t="shared" si="8"/>
        <v xml:space="preserve"> </v>
      </c>
      <c r="O148" s="28" t="str">
        <f t="shared" si="9"/>
        <v xml:space="preserve"> </v>
      </c>
      <c r="P148" s="28" t="str">
        <f t="shared" si="10"/>
        <v xml:space="preserve"> </v>
      </c>
      <c r="Q148" s="28" t="str">
        <f t="shared" si="11"/>
        <v xml:space="preserve"> </v>
      </c>
    </row>
    <row r="149" spans="1:17" x14ac:dyDescent="0.25">
      <c r="A149" s="64">
        <v>148</v>
      </c>
      <c r="N149" s="28" t="str">
        <f t="shared" si="8"/>
        <v xml:space="preserve"> </v>
      </c>
      <c r="O149" s="28" t="str">
        <f t="shared" si="9"/>
        <v xml:space="preserve"> </v>
      </c>
      <c r="P149" s="28" t="str">
        <f t="shared" si="10"/>
        <v xml:space="preserve"> </v>
      </c>
      <c r="Q149" s="28" t="str">
        <f t="shared" si="11"/>
        <v xml:space="preserve"> </v>
      </c>
    </row>
    <row r="150" spans="1:17" x14ac:dyDescent="0.25">
      <c r="A150" s="64">
        <v>149</v>
      </c>
      <c r="N150" s="28" t="str">
        <f t="shared" si="8"/>
        <v xml:space="preserve"> </v>
      </c>
      <c r="O150" s="28" t="str">
        <f t="shared" si="9"/>
        <v xml:space="preserve"> </v>
      </c>
      <c r="P150" s="28" t="str">
        <f t="shared" si="10"/>
        <v xml:space="preserve"> </v>
      </c>
      <c r="Q150" s="28" t="str">
        <f t="shared" si="11"/>
        <v xml:space="preserve"> </v>
      </c>
    </row>
    <row r="151" spans="1:17" x14ac:dyDescent="0.25">
      <c r="A151" s="64">
        <v>150</v>
      </c>
      <c r="N151" s="28" t="str">
        <f t="shared" si="8"/>
        <v xml:space="preserve"> </v>
      </c>
      <c r="O151" s="28" t="str">
        <f t="shared" si="9"/>
        <v xml:space="preserve"> </v>
      </c>
      <c r="P151" s="28" t="str">
        <f t="shared" si="10"/>
        <v xml:space="preserve"> </v>
      </c>
      <c r="Q151" s="28" t="str">
        <f t="shared" si="11"/>
        <v xml:space="preserve"> </v>
      </c>
    </row>
    <row r="152" spans="1:17" x14ac:dyDescent="0.25">
      <c r="A152" s="64">
        <v>151</v>
      </c>
      <c r="N152" s="28" t="str">
        <f t="shared" si="8"/>
        <v xml:space="preserve"> </v>
      </c>
      <c r="O152" s="28" t="str">
        <f t="shared" si="9"/>
        <v xml:space="preserve"> </v>
      </c>
      <c r="P152" s="28" t="str">
        <f t="shared" si="10"/>
        <v xml:space="preserve"> </v>
      </c>
      <c r="Q152" s="28" t="str">
        <f t="shared" si="11"/>
        <v xml:space="preserve"> </v>
      </c>
    </row>
    <row r="153" spans="1:17" x14ac:dyDescent="0.25">
      <c r="A153" s="64">
        <v>152</v>
      </c>
      <c r="N153" s="28" t="str">
        <f t="shared" si="8"/>
        <v xml:space="preserve"> </v>
      </c>
      <c r="O153" s="28" t="str">
        <f t="shared" si="9"/>
        <v xml:space="preserve"> </v>
      </c>
      <c r="P153" s="28" t="str">
        <f t="shared" si="10"/>
        <v xml:space="preserve"> </v>
      </c>
      <c r="Q153" s="28" t="str">
        <f t="shared" si="11"/>
        <v xml:space="preserve"> </v>
      </c>
    </row>
    <row r="154" spans="1:17" x14ac:dyDescent="0.25">
      <c r="A154" s="64">
        <v>153</v>
      </c>
      <c r="N154" s="28" t="str">
        <f t="shared" si="8"/>
        <v xml:space="preserve"> </v>
      </c>
      <c r="O154" s="28" t="str">
        <f t="shared" si="9"/>
        <v xml:space="preserve"> </v>
      </c>
      <c r="P154" s="28" t="str">
        <f t="shared" si="10"/>
        <v xml:space="preserve"> </v>
      </c>
      <c r="Q154" s="28" t="str">
        <f t="shared" si="11"/>
        <v xml:space="preserve"> </v>
      </c>
    </row>
    <row r="155" spans="1:17" x14ac:dyDescent="0.25">
      <c r="A155" s="64">
        <v>154</v>
      </c>
      <c r="N155" s="28" t="str">
        <f t="shared" si="8"/>
        <v xml:space="preserve"> </v>
      </c>
      <c r="O155" s="28" t="str">
        <f t="shared" si="9"/>
        <v xml:space="preserve"> </v>
      </c>
      <c r="P155" s="28" t="str">
        <f t="shared" si="10"/>
        <v xml:space="preserve"> </v>
      </c>
      <c r="Q155" s="28" t="str">
        <f t="shared" si="11"/>
        <v xml:space="preserve"> </v>
      </c>
    </row>
    <row r="156" spans="1:17" x14ac:dyDescent="0.25">
      <c r="A156" s="64">
        <v>155</v>
      </c>
      <c r="N156" s="28" t="str">
        <f t="shared" si="8"/>
        <v xml:space="preserve"> </v>
      </c>
      <c r="O156" s="28" t="str">
        <f t="shared" si="9"/>
        <v xml:space="preserve"> </v>
      </c>
      <c r="P156" s="28" t="str">
        <f t="shared" si="10"/>
        <v xml:space="preserve"> </v>
      </c>
      <c r="Q156" s="28" t="str">
        <f t="shared" si="11"/>
        <v xml:space="preserve"> </v>
      </c>
    </row>
    <row r="157" spans="1:17" x14ac:dyDescent="0.25">
      <c r="A157" s="64">
        <v>156</v>
      </c>
      <c r="N157" s="28" t="str">
        <f t="shared" si="8"/>
        <v xml:space="preserve"> </v>
      </c>
      <c r="O157" s="28" t="str">
        <f t="shared" si="9"/>
        <v xml:space="preserve"> </v>
      </c>
      <c r="P157" s="28" t="str">
        <f t="shared" si="10"/>
        <v xml:space="preserve"> </v>
      </c>
      <c r="Q157" s="28" t="str">
        <f t="shared" si="11"/>
        <v xml:space="preserve"> </v>
      </c>
    </row>
    <row r="158" spans="1:17" x14ac:dyDescent="0.25">
      <c r="A158" s="64">
        <v>157</v>
      </c>
      <c r="N158" s="28" t="str">
        <f t="shared" si="8"/>
        <v xml:space="preserve"> </v>
      </c>
      <c r="O158" s="28" t="str">
        <f t="shared" si="9"/>
        <v xml:space="preserve"> </v>
      </c>
      <c r="P158" s="28" t="str">
        <f t="shared" si="10"/>
        <v xml:space="preserve"> </v>
      </c>
      <c r="Q158" s="28" t="str">
        <f t="shared" si="11"/>
        <v xml:space="preserve"> </v>
      </c>
    </row>
    <row r="159" spans="1:17" x14ac:dyDescent="0.25">
      <c r="A159" s="64">
        <v>158</v>
      </c>
      <c r="N159" s="28" t="str">
        <f t="shared" si="8"/>
        <v xml:space="preserve"> </v>
      </c>
      <c r="O159" s="28" t="str">
        <f t="shared" si="9"/>
        <v xml:space="preserve"> </v>
      </c>
      <c r="P159" s="28" t="str">
        <f t="shared" si="10"/>
        <v xml:space="preserve"> </v>
      </c>
      <c r="Q159" s="28" t="str">
        <f t="shared" si="11"/>
        <v xml:space="preserve"> </v>
      </c>
    </row>
    <row r="160" spans="1:17" x14ac:dyDescent="0.25">
      <c r="A160" s="64">
        <v>159</v>
      </c>
      <c r="N160" s="28" t="str">
        <f t="shared" si="8"/>
        <v xml:space="preserve"> </v>
      </c>
      <c r="O160" s="28" t="str">
        <f t="shared" si="9"/>
        <v xml:space="preserve"> </v>
      </c>
      <c r="P160" s="28" t="str">
        <f t="shared" si="10"/>
        <v xml:space="preserve"> </v>
      </c>
      <c r="Q160" s="28" t="str">
        <f t="shared" si="11"/>
        <v xml:space="preserve"> </v>
      </c>
    </row>
    <row r="161" spans="1:17" x14ac:dyDescent="0.25">
      <c r="A161" s="64">
        <v>160</v>
      </c>
      <c r="N161" s="28" t="str">
        <f t="shared" si="8"/>
        <v xml:space="preserve"> </v>
      </c>
      <c r="O161" s="28" t="str">
        <f t="shared" si="9"/>
        <v xml:space="preserve"> </v>
      </c>
      <c r="P161" s="28" t="str">
        <f t="shared" si="10"/>
        <v xml:space="preserve"> </v>
      </c>
      <c r="Q161" s="28" t="str">
        <f t="shared" si="11"/>
        <v xml:space="preserve"> </v>
      </c>
    </row>
    <row r="162" spans="1:17" x14ac:dyDescent="0.25">
      <c r="A162" s="64">
        <v>161</v>
      </c>
      <c r="N162" s="28" t="str">
        <f t="shared" si="8"/>
        <v xml:space="preserve"> </v>
      </c>
      <c r="O162" s="28" t="str">
        <f t="shared" si="9"/>
        <v xml:space="preserve"> </v>
      </c>
      <c r="P162" s="28" t="str">
        <f t="shared" si="10"/>
        <v xml:space="preserve"> </v>
      </c>
      <c r="Q162" s="28" t="str">
        <f t="shared" si="11"/>
        <v xml:space="preserve"> </v>
      </c>
    </row>
    <row r="163" spans="1:17" x14ac:dyDescent="0.25">
      <c r="A163" s="64">
        <v>162</v>
      </c>
      <c r="N163" s="28" t="str">
        <f t="shared" si="8"/>
        <v xml:space="preserve"> </v>
      </c>
      <c r="O163" s="28" t="str">
        <f t="shared" si="9"/>
        <v xml:space="preserve"> </v>
      </c>
      <c r="P163" s="28" t="str">
        <f t="shared" si="10"/>
        <v xml:space="preserve"> </v>
      </c>
      <c r="Q163" s="28" t="str">
        <f t="shared" si="11"/>
        <v xml:space="preserve"> </v>
      </c>
    </row>
    <row r="164" spans="1:17" x14ac:dyDescent="0.25">
      <c r="A164" s="64">
        <v>163</v>
      </c>
      <c r="N164" s="28" t="str">
        <f t="shared" si="8"/>
        <v xml:space="preserve"> </v>
      </c>
      <c r="O164" s="28" t="str">
        <f t="shared" si="9"/>
        <v xml:space="preserve"> </v>
      </c>
      <c r="P164" s="28" t="str">
        <f t="shared" si="10"/>
        <v xml:space="preserve"> </v>
      </c>
      <c r="Q164" s="28" t="str">
        <f t="shared" si="11"/>
        <v xml:space="preserve"> </v>
      </c>
    </row>
    <row r="165" spans="1:17" x14ac:dyDescent="0.25">
      <c r="A165" s="64">
        <v>164</v>
      </c>
      <c r="N165" s="28" t="str">
        <f t="shared" si="8"/>
        <v xml:space="preserve"> </v>
      </c>
      <c r="O165" s="28" t="str">
        <f t="shared" si="9"/>
        <v xml:space="preserve"> </v>
      </c>
      <c r="P165" s="28" t="str">
        <f t="shared" si="10"/>
        <v xml:space="preserve"> </v>
      </c>
      <c r="Q165" s="28" t="str">
        <f t="shared" si="11"/>
        <v xml:space="preserve"> </v>
      </c>
    </row>
    <row r="166" spans="1:17" x14ac:dyDescent="0.25">
      <c r="A166" s="64">
        <v>165</v>
      </c>
      <c r="N166" s="28" t="str">
        <f t="shared" si="8"/>
        <v xml:space="preserve"> </v>
      </c>
      <c r="O166" s="28" t="str">
        <f t="shared" si="9"/>
        <v xml:space="preserve"> </v>
      </c>
      <c r="P166" s="28" t="str">
        <f t="shared" si="10"/>
        <v xml:space="preserve"> </v>
      </c>
      <c r="Q166" s="28" t="str">
        <f t="shared" si="11"/>
        <v xml:space="preserve"> </v>
      </c>
    </row>
    <row r="167" spans="1:17" x14ac:dyDescent="0.25">
      <c r="A167" s="64">
        <v>166</v>
      </c>
      <c r="N167" s="28" t="str">
        <f t="shared" si="8"/>
        <v xml:space="preserve"> </v>
      </c>
      <c r="O167" s="28" t="str">
        <f t="shared" si="9"/>
        <v xml:space="preserve"> </v>
      </c>
      <c r="P167" s="28" t="str">
        <f t="shared" si="10"/>
        <v xml:space="preserve"> </v>
      </c>
      <c r="Q167" s="28" t="str">
        <f t="shared" si="11"/>
        <v xml:space="preserve"> </v>
      </c>
    </row>
    <row r="168" spans="1:17" x14ac:dyDescent="0.25">
      <c r="A168" s="64">
        <v>167</v>
      </c>
      <c r="N168" s="28" t="str">
        <f t="shared" si="8"/>
        <v xml:space="preserve"> </v>
      </c>
      <c r="O168" s="28" t="str">
        <f t="shared" si="9"/>
        <v xml:space="preserve"> </v>
      </c>
      <c r="P168" s="28" t="str">
        <f t="shared" si="10"/>
        <v xml:space="preserve"> </v>
      </c>
      <c r="Q168" s="28" t="str">
        <f t="shared" si="11"/>
        <v xml:space="preserve"> </v>
      </c>
    </row>
    <row r="169" spans="1:17" x14ac:dyDescent="0.25">
      <c r="A169" s="64">
        <v>168</v>
      </c>
      <c r="N169" s="28" t="str">
        <f t="shared" si="8"/>
        <v xml:space="preserve"> </v>
      </c>
      <c r="O169" s="28" t="str">
        <f t="shared" si="9"/>
        <v xml:space="preserve"> </v>
      </c>
      <c r="P169" s="28" t="str">
        <f t="shared" si="10"/>
        <v xml:space="preserve"> </v>
      </c>
      <c r="Q169" s="28" t="str">
        <f t="shared" si="11"/>
        <v xml:space="preserve"> </v>
      </c>
    </row>
    <row r="170" spans="1:17" x14ac:dyDescent="0.25">
      <c r="A170" s="64">
        <v>169</v>
      </c>
      <c r="N170" s="28" t="str">
        <f t="shared" si="8"/>
        <v xml:space="preserve"> </v>
      </c>
      <c r="O170" s="28" t="str">
        <f t="shared" si="9"/>
        <v xml:space="preserve"> </v>
      </c>
      <c r="P170" s="28" t="str">
        <f t="shared" si="10"/>
        <v xml:space="preserve"> </v>
      </c>
      <c r="Q170" s="28" t="str">
        <f t="shared" si="11"/>
        <v xml:space="preserve"> </v>
      </c>
    </row>
    <row r="171" spans="1:17" x14ac:dyDescent="0.25">
      <c r="A171" s="64">
        <v>170</v>
      </c>
      <c r="N171" s="28" t="str">
        <f t="shared" si="8"/>
        <v xml:space="preserve"> </v>
      </c>
      <c r="O171" s="28" t="str">
        <f t="shared" si="9"/>
        <v xml:space="preserve"> </v>
      </c>
      <c r="P171" s="28" t="str">
        <f t="shared" si="10"/>
        <v xml:space="preserve"> </v>
      </c>
      <c r="Q171" s="28" t="str">
        <f t="shared" si="11"/>
        <v xml:space="preserve"> </v>
      </c>
    </row>
    <row r="172" spans="1:17" x14ac:dyDescent="0.25">
      <c r="A172" s="64">
        <v>171</v>
      </c>
      <c r="N172" s="28" t="str">
        <f t="shared" si="8"/>
        <v xml:space="preserve"> </v>
      </c>
      <c r="O172" s="28" t="str">
        <f t="shared" si="9"/>
        <v xml:space="preserve"> </v>
      </c>
      <c r="P172" s="28" t="str">
        <f t="shared" si="10"/>
        <v xml:space="preserve"> </v>
      </c>
      <c r="Q172" s="28" t="str">
        <f t="shared" si="11"/>
        <v xml:space="preserve"> </v>
      </c>
    </row>
    <row r="173" spans="1:17" x14ac:dyDescent="0.25">
      <c r="A173" s="64">
        <v>172</v>
      </c>
      <c r="N173" s="28" t="str">
        <f t="shared" si="8"/>
        <v xml:space="preserve"> </v>
      </c>
      <c r="O173" s="28" t="str">
        <f t="shared" si="9"/>
        <v xml:space="preserve"> </v>
      </c>
      <c r="P173" s="28" t="str">
        <f t="shared" si="10"/>
        <v xml:space="preserve"> </v>
      </c>
      <c r="Q173" s="28" t="str">
        <f t="shared" si="11"/>
        <v xml:space="preserve"> </v>
      </c>
    </row>
    <row r="174" spans="1:17" x14ac:dyDescent="0.25">
      <c r="A174" s="64">
        <v>173</v>
      </c>
      <c r="N174" s="28" t="str">
        <f t="shared" si="8"/>
        <v xml:space="preserve"> </v>
      </c>
      <c r="O174" s="28" t="str">
        <f t="shared" si="9"/>
        <v xml:space="preserve"> </v>
      </c>
      <c r="P174" s="28" t="str">
        <f t="shared" si="10"/>
        <v xml:space="preserve"> </v>
      </c>
      <c r="Q174" s="28" t="str">
        <f t="shared" si="11"/>
        <v xml:space="preserve"> </v>
      </c>
    </row>
    <row r="175" spans="1:17" x14ac:dyDescent="0.25">
      <c r="A175" s="64">
        <v>174</v>
      </c>
      <c r="N175" s="28" t="str">
        <f t="shared" si="8"/>
        <v xml:space="preserve"> </v>
      </c>
      <c r="O175" s="28" t="str">
        <f t="shared" si="9"/>
        <v xml:space="preserve"> </v>
      </c>
      <c r="P175" s="28" t="str">
        <f t="shared" si="10"/>
        <v xml:space="preserve"> </v>
      </c>
      <c r="Q175" s="28" t="str">
        <f t="shared" si="11"/>
        <v xml:space="preserve"> </v>
      </c>
    </row>
    <row r="176" spans="1:17" x14ac:dyDescent="0.25">
      <c r="A176" s="64">
        <v>175</v>
      </c>
      <c r="N176" s="28" t="str">
        <f t="shared" si="8"/>
        <v xml:space="preserve"> </v>
      </c>
      <c r="O176" s="28" t="str">
        <f t="shared" si="9"/>
        <v xml:space="preserve"> </v>
      </c>
      <c r="P176" s="28" t="str">
        <f t="shared" si="10"/>
        <v xml:space="preserve"> </v>
      </c>
      <c r="Q176" s="28" t="str">
        <f t="shared" si="11"/>
        <v xml:space="preserve"> </v>
      </c>
    </row>
    <row r="177" spans="1:17" x14ac:dyDescent="0.25">
      <c r="A177" s="64">
        <v>176</v>
      </c>
      <c r="N177" s="28" t="str">
        <f t="shared" si="8"/>
        <v xml:space="preserve"> </v>
      </c>
      <c r="O177" s="28" t="str">
        <f t="shared" si="9"/>
        <v xml:space="preserve"> </v>
      </c>
      <c r="P177" s="28" t="str">
        <f t="shared" si="10"/>
        <v xml:space="preserve"> </v>
      </c>
      <c r="Q177" s="28" t="str">
        <f t="shared" si="11"/>
        <v xml:space="preserve"> </v>
      </c>
    </row>
    <row r="178" spans="1:17" x14ac:dyDescent="0.25">
      <c r="A178" s="64">
        <v>177</v>
      </c>
      <c r="N178" s="28" t="str">
        <f t="shared" si="8"/>
        <v xml:space="preserve"> </v>
      </c>
      <c r="O178" s="28" t="str">
        <f t="shared" si="9"/>
        <v xml:space="preserve"> </v>
      </c>
      <c r="P178" s="28" t="str">
        <f t="shared" si="10"/>
        <v xml:space="preserve"> </v>
      </c>
      <c r="Q178" s="28" t="str">
        <f t="shared" si="11"/>
        <v xml:space="preserve"> </v>
      </c>
    </row>
    <row r="179" spans="1:17" x14ac:dyDescent="0.25">
      <c r="A179" s="64">
        <v>178</v>
      </c>
      <c r="N179" s="28" t="str">
        <f t="shared" si="8"/>
        <v xml:space="preserve"> </v>
      </c>
      <c r="O179" s="28" t="str">
        <f t="shared" si="9"/>
        <v xml:space="preserve"> </v>
      </c>
      <c r="P179" s="28" t="str">
        <f t="shared" si="10"/>
        <v xml:space="preserve"> </v>
      </c>
      <c r="Q179" s="28" t="str">
        <f t="shared" si="11"/>
        <v xml:space="preserve"> </v>
      </c>
    </row>
    <row r="180" spans="1:17" x14ac:dyDescent="0.25">
      <c r="A180" s="64">
        <v>179</v>
      </c>
      <c r="N180" s="28" t="str">
        <f t="shared" si="8"/>
        <v xml:space="preserve"> </v>
      </c>
      <c r="O180" s="28" t="str">
        <f t="shared" si="9"/>
        <v xml:space="preserve"> </v>
      </c>
      <c r="P180" s="28" t="str">
        <f t="shared" si="10"/>
        <v xml:space="preserve"> </v>
      </c>
      <c r="Q180" s="28" t="str">
        <f t="shared" si="11"/>
        <v xml:space="preserve"> </v>
      </c>
    </row>
    <row r="181" spans="1:17" x14ac:dyDescent="0.25">
      <c r="A181" s="64">
        <v>180</v>
      </c>
      <c r="N181" s="28" t="str">
        <f t="shared" si="8"/>
        <v xml:space="preserve"> </v>
      </c>
      <c r="O181" s="28" t="str">
        <f t="shared" si="9"/>
        <v xml:space="preserve"> </v>
      </c>
      <c r="P181" s="28" t="str">
        <f t="shared" si="10"/>
        <v xml:space="preserve"> </v>
      </c>
      <c r="Q181" s="28" t="str">
        <f t="shared" si="11"/>
        <v xml:space="preserve"> </v>
      </c>
    </row>
    <row r="182" spans="1:17" x14ac:dyDescent="0.25">
      <c r="A182" s="64">
        <v>181</v>
      </c>
      <c r="N182" s="28" t="str">
        <f t="shared" si="8"/>
        <v xml:space="preserve"> </v>
      </c>
      <c r="O182" s="28" t="str">
        <f t="shared" si="9"/>
        <v xml:space="preserve"> </v>
      </c>
      <c r="P182" s="28" t="str">
        <f t="shared" si="10"/>
        <v xml:space="preserve"> </v>
      </c>
      <c r="Q182" s="28" t="str">
        <f t="shared" si="11"/>
        <v xml:space="preserve"> </v>
      </c>
    </row>
    <row r="183" spans="1:17" x14ac:dyDescent="0.25">
      <c r="A183" s="64">
        <v>182</v>
      </c>
      <c r="N183" s="28" t="str">
        <f t="shared" si="8"/>
        <v xml:space="preserve"> </v>
      </c>
      <c r="O183" s="28" t="str">
        <f t="shared" si="9"/>
        <v xml:space="preserve"> </v>
      </c>
      <c r="P183" s="28" t="str">
        <f t="shared" si="10"/>
        <v xml:space="preserve"> </v>
      </c>
      <c r="Q183" s="28" t="str">
        <f t="shared" si="11"/>
        <v xml:space="preserve"> </v>
      </c>
    </row>
    <row r="184" spans="1:17" x14ac:dyDescent="0.25">
      <c r="A184" s="64">
        <v>183</v>
      </c>
      <c r="N184" s="28" t="str">
        <f t="shared" si="8"/>
        <v xml:space="preserve"> </v>
      </c>
      <c r="O184" s="28" t="str">
        <f t="shared" si="9"/>
        <v xml:space="preserve"> </v>
      </c>
      <c r="P184" s="28" t="str">
        <f t="shared" si="10"/>
        <v xml:space="preserve"> </v>
      </c>
      <c r="Q184" s="28" t="str">
        <f t="shared" si="11"/>
        <v xml:space="preserve"> </v>
      </c>
    </row>
    <row r="185" spans="1:17" x14ac:dyDescent="0.25">
      <c r="A185" s="64">
        <v>184</v>
      </c>
      <c r="N185" s="28" t="str">
        <f t="shared" si="8"/>
        <v xml:space="preserve"> </v>
      </c>
      <c r="O185" s="28" t="str">
        <f t="shared" si="9"/>
        <v xml:space="preserve"> </v>
      </c>
      <c r="P185" s="28" t="str">
        <f t="shared" si="10"/>
        <v xml:space="preserve"> </v>
      </c>
      <c r="Q185" s="28" t="str">
        <f t="shared" si="11"/>
        <v xml:space="preserve"> </v>
      </c>
    </row>
    <row r="186" spans="1:17" x14ac:dyDescent="0.25">
      <c r="A186" s="64">
        <v>185</v>
      </c>
      <c r="N186" s="28" t="str">
        <f t="shared" si="8"/>
        <v xml:space="preserve"> </v>
      </c>
      <c r="O186" s="28" t="str">
        <f t="shared" si="9"/>
        <v xml:space="preserve"> </v>
      </c>
      <c r="P186" s="28" t="str">
        <f t="shared" si="10"/>
        <v xml:space="preserve"> </v>
      </c>
      <c r="Q186" s="28" t="str">
        <f t="shared" si="11"/>
        <v xml:space="preserve"> </v>
      </c>
    </row>
    <row r="187" spans="1:17" x14ac:dyDescent="0.25">
      <c r="A187" s="64">
        <v>186</v>
      </c>
      <c r="N187" s="28" t="str">
        <f t="shared" si="8"/>
        <v xml:space="preserve"> </v>
      </c>
      <c r="O187" s="28" t="str">
        <f t="shared" si="9"/>
        <v xml:space="preserve"> </v>
      </c>
      <c r="P187" s="28" t="str">
        <f t="shared" si="10"/>
        <v xml:space="preserve"> </v>
      </c>
      <c r="Q187" s="28" t="str">
        <f t="shared" si="11"/>
        <v xml:space="preserve"> </v>
      </c>
    </row>
    <row r="188" spans="1:17" x14ac:dyDescent="0.25">
      <c r="A188" s="64">
        <v>187</v>
      </c>
      <c r="N188" s="28" t="str">
        <f t="shared" si="8"/>
        <v xml:space="preserve"> </v>
      </c>
      <c r="O188" s="28" t="str">
        <f t="shared" si="9"/>
        <v xml:space="preserve"> </v>
      </c>
      <c r="P188" s="28" t="str">
        <f t="shared" si="10"/>
        <v xml:space="preserve"> </v>
      </c>
      <c r="Q188" s="28" t="str">
        <f t="shared" si="11"/>
        <v xml:space="preserve"> </v>
      </c>
    </row>
    <row r="189" spans="1:17" x14ac:dyDescent="0.25">
      <c r="A189" s="64">
        <v>188</v>
      </c>
      <c r="N189" s="28" t="str">
        <f t="shared" si="8"/>
        <v xml:space="preserve"> </v>
      </c>
      <c r="O189" s="28" t="str">
        <f t="shared" si="9"/>
        <v xml:space="preserve"> </v>
      </c>
      <c r="P189" s="28" t="str">
        <f t="shared" si="10"/>
        <v xml:space="preserve"> </v>
      </c>
      <c r="Q189" s="28" t="str">
        <f t="shared" si="11"/>
        <v xml:space="preserve"> </v>
      </c>
    </row>
    <row r="190" spans="1:17" x14ac:dyDescent="0.25">
      <c r="A190" s="64">
        <v>189</v>
      </c>
      <c r="N190" s="28" t="str">
        <f t="shared" si="8"/>
        <v xml:space="preserve"> </v>
      </c>
      <c r="O190" s="28" t="str">
        <f t="shared" si="9"/>
        <v xml:space="preserve"> </v>
      </c>
      <c r="P190" s="28" t="str">
        <f t="shared" si="10"/>
        <v xml:space="preserve"> </v>
      </c>
      <c r="Q190" s="28" t="str">
        <f t="shared" si="11"/>
        <v xml:space="preserve"> </v>
      </c>
    </row>
    <row r="191" spans="1:17" x14ac:dyDescent="0.25">
      <c r="A191" s="64">
        <v>190</v>
      </c>
      <c r="N191" s="28" t="str">
        <f t="shared" si="8"/>
        <v xml:space="preserve"> </v>
      </c>
      <c r="O191" s="28" t="str">
        <f t="shared" si="9"/>
        <v xml:space="preserve"> </v>
      </c>
      <c r="P191" s="28" t="str">
        <f t="shared" si="10"/>
        <v xml:space="preserve"> </v>
      </c>
      <c r="Q191" s="28" t="str">
        <f t="shared" si="11"/>
        <v xml:space="preserve"> </v>
      </c>
    </row>
    <row r="192" spans="1:17" x14ac:dyDescent="0.25">
      <c r="A192" s="64">
        <v>191</v>
      </c>
      <c r="N192" s="28" t="str">
        <f t="shared" si="8"/>
        <v xml:space="preserve"> </v>
      </c>
      <c r="O192" s="28" t="str">
        <f t="shared" si="9"/>
        <v xml:space="preserve"> </v>
      </c>
      <c r="P192" s="28" t="str">
        <f t="shared" si="10"/>
        <v xml:space="preserve"> </v>
      </c>
      <c r="Q192" s="28" t="str">
        <f t="shared" si="11"/>
        <v xml:space="preserve"> </v>
      </c>
    </row>
    <row r="193" spans="1:17" x14ac:dyDescent="0.25">
      <c r="A193" s="64">
        <v>192</v>
      </c>
      <c r="N193" s="28" t="str">
        <f t="shared" si="8"/>
        <v xml:space="preserve"> </v>
      </c>
      <c r="O193" s="28" t="str">
        <f t="shared" si="9"/>
        <v xml:space="preserve"> </v>
      </c>
      <c r="P193" s="28" t="str">
        <f t="shared" si="10"/>
        <v xml:space="preserve"> </v>
      </c>
      <c r="Q193" s="28" t="str">
        <f t="shared" si="11"/>
        <v xml:space="preserve"> </v>
      </c>
    </row>
    <row r="194" spans="1:17" x14ac:dyDescent="0.25">
      <c r="A194" s="64">
        <v>193</v>
      </c>
      <c r="N194" s="28" t="str">
        <f t="shared" ref="N194:N257" si="12">IF(ABS(B194-C194)&gt;0,ABS(B194-C194)," ")</f>
        <v xml:space="preserve"> </v>
      </c>
      <c r="O194" s="28" t="str">
        <f t="shared" ref="O194:O257" si="13">IFERROR(IF(C194&gt;B194,_xlfn.RANK.AVG(N194,$N$2:$N$5001,1),_xlfn.RANK.AVG(N194,$N$2:$N$5001,1)*(-1))," ")</f>
        <v xml:space="preserve"> </v>
      </c>
      <c r="P194" s="28" t="str">
        <f t="shared" si="10"/>
        <v xml:space="preserve"> </v>
      </c>
      <c r="Q194" s="28" t="str">
        <f t="shared" si="11"/>
        <v xml:space="preserve"> </v>
      </c>
    </row>
    <row r="195" spans="1:17" x14ac:dyDescent="0.25">
      <c r="A195" s="64">
        <v>194</v>
      </c>
      <c r="N195" s="28" t="str">
        <f t="shared" si="12"/>
        <v xml:space="preserve"> </v>
      </c>
      <c r="O195" s="28" t="str">
        <f t="shared" si="13"/>
        <v xml:space="preserve"> </v>
      </c>
      <c r="P195" s="28" t="str">
        <f t="shared" ref="P195:P258" si="14">IF(O195&gt;0,O195," ")</f>
        <v xml:space="preserve"> </v>
      </c>
      <c r="Q195" s="28" t="str">
        <f t="shared" ref="Q195:Q258" si="15">IF(O195&gt;0," ",O195)</f>
        <v xml:space="preserve"> </v>
      </c>
    </row>
    <row r="196" spans="1:17" x14ac:dyDescent="0.25">
      <c r="A196" s="64">
        <v>195</v>
      </c>
      <c r="N196" s="28" t="str">
        <f t="shared" si="12"/>
        <v xml:space="preserve"> </v>
      </c>
      <c r="O196" s="28" t="str">
        <f t="shared" si="13"/>
        <v xml:space="preserve"> </v>
      </c>
      <c r="P196" s="28" t="str">
        <f t="shared" si="14"/>
        <v xml:space="preserve"> </v>
      </c>
      <c r="Q196" s="28" t="str">
        <f t="shared" si="15"/>
        <v xml:space="preserve"> </v>
      </c>
    </row>
    <row r="197" spans="1:17" x14ac:dyDescent="0.25">
      <c r="A197" s="64">
        <v>196</v>
      </c>
      <c r="N197" s="28" t="str">
        <f t="shared" si="12"/>
        <v xml:space="preserve"> </v>
      </c>
      <c r="O197" s="28" t="str">
        <f t="shared" si="13"/>
        <v xml:space="preserve"> </v>
      </c>
      <c r="P197" s="28" t="str">
        <f t="shared" si="14"/>
        <v xml:space="preserve"> </v>
      </c>
      <c r="Q197" s="28" t="str">
        <f t="shared" si="15"/>
        <v xml:space="preserve"> </v>
      </c>
    </row>
    <row r="198" spans="1:17" x14ac:dyDescent="0.25">
      <c r="A198" s="64">
        <v>197</v>
      </c>
      <c r="N198" s="28" t="str">
        <f t="shared" si="12"/>
        <v xml:space="preserve"> </v>
      </c>
      <c r="O198" s="28" t="str">
        <f t="shared" si="13"/>
        <v xml:space="preserve"> </v>
      </c>
      <c r="P198" s="28" t="str">
        <f t="shared" si="14"/>
        <v xml:space="preserve"> </v>
      </c>
      <c r="Q198" s="28" t="str">
        <f t="shared" si="15"/>
        <v xml:space="preserve"> </v>
      </c>
    </row>
    <row r="199" spans="1:17" x14ac:dyDescent="0.25">
      <c r="A199" s="64">
        <v>198</v>
      </c>
      <c r="N199" s="28" t="str">
        <f t="shared" si="12"/>
        <v xml:space="preserve"> </v>
      </c>
      <c r="O199" s="28" t="str">
        <f t="shared" si="13"/>
        <v xml:space="preserve"> </v>
      </c>
      <c r="P199" s="28" t="str">
        <f t="shared" si="14"/>
        <v xml:space="preserve"> </v>
      </c>
      <c r="Q199" s="28" t="str">
        <f t="shared" si="15"/>
        <v xml:space="preserve"> </v>
      </c>
    </row>
    <row r="200" spans="1:17" x14ac:dyDescent="0.25">
      <c r="A200" s="64">
        <v>199</v>
      </c>
      <c r="N200" s="28" t="str">
        <f t="shared" si="12"/>
        <v xml:space="preserve"> </v>
      </c>
      <c r="O200" s="28" t="str">
        <f t="shared" si="13"/>
        <v xml:space="preserve"> </v>
      </c>
      <c r="P200" s="28" t="str">
        <f t="shared" si="14"/>
        <v xml:space="preserve"> </v>
      </c>
      <c r="Q200" s="28" t="str">
        <f t="shared" si="15"/>
        <v xml:space="preserve"> </v>
      </c>
    </row>
    <row r="201" spans="1:17" x14ac:dyDescent="0.25">
      <c r="A201" s="64">
        <v>200</v>
      </c>
      <c r="N201" s="28" t="str">
        <f t="shared" si="12"/>
        <v xml:space="preserve"> </v>
      </c>
      <c r="O201" s="28" t="str">
        <f t="shared" si="13"/>
        <v xml:space="preserve"> </v>
      </c>
      <c r="P201" s="28" t="str">
        <f t="shared" si="14"/>
        <v xml:space="preserve"> </v>
      </c>
      <c r="Q201" s="28" t="str">
        <f t="shared" si="15"/>
        <v xml:space="preserve"> </v>
      </c>
    </row>
    <row r="202" spans="1:17" x14ac:dyDescent="0.25">
      <c r="A202" s="64">
        <v>201</v>
      </c>
      <c r="N202" s="28" t="str">
        <f t="shared" si="12"/>
        <v xml:space="preserve"> </v>
      </c>
      <c r="O202" s="28" t="str">
        <f t="shared" si="13"/>
        <v xml:space="preserve"> </v>
      </c>
      <c r="P202" s="28" t="str">
        <f t="shared" si="14"/>
        <v xml:space="preserve"> </v>
      </c>
      <c r="Q202" s="28" t="str">
        <f t="shared" si="15"/>
        <v xml:space="preserve"> </v>
      </c>
    </row>
    <row r="203" spans="1:17" x14ac:dyDescent="0.25">
      <c r="A203" s="64">
        <v>202</v>
      </c>
      <c r="N203" s="28" t="str">
        <f t="shared" si="12"/>
        <v xml:space="preserve"> </v>
      </c>
      <c r="O203" s="28" t="str">
        <f t="shared" si="13"/>
        <v xml:space="preserve"> </v>
      </c>
      <c r="P203" s="28" t="str">
        <f t="shared" si="14"/>
        <v xml:space="preserve"> </v>
      </c>
      <c r="Q203" s="28" t="str">
        <f t="shared" si="15"/>
        <v xml:space="preserve"> </v>
      </c>
    </row>
    <row r="204" spans="1:17" x14ac:dyDescent="0.25">
      <c r="A204" s="64">
        <v>203</v>
      </c>
      <c r="N204" s="28" t="str">
        <f t="shared" si="12"/>
        <v xml:space="preserve"> </v>
      </c>
      <c r="O204" s="28" t="str">
        <f t="shared" si="13"/>
        <v xml:space="preserve"> </v>
      </c>
      <c r="P204" s="28" t="str">
        <f t="shared" si="14"/>
        <v xml:space="preserve"> </v>
      </c>
      <c r="Q204" s="28" t="str">
        <f t="shared" si="15"/>
        <v xml:space="preserve"> </v>
      </c>
    </row>
    <row r="205" spans="1:17" x14ac:dyDescent="0.25">
      <c r="A205" s="64">
        <v>204</v>
      </c>
      <c r="N205" s="28" t="str">
        <f t="shared" si="12"/>
        <v xml:space="preserve"> </v>
      </c>
      <c r="O205" s="28" t="str">
        <f t="shared" si="13"/>
        <v xml:space="preserve"> </v>
      </c>
      <c r="P205" s="28" t="str">
        <f t="shared" si="14"/>
        <v xml:space="preserve"> </v>
      </c>
      <c r="Q205" s="28" t="str">
        <f t="shared" si="15"/>
        <v xml:space="preserve"> </v>
      </c>
    </row>
    <row r="206" spans="1:17" x14ac:dyDescent="0.25">
      <c r="A206" s="64">
        <v>205</v>
      </c>
      <c r="N206" s="28" t="str">
        <f t="shared" si="12"/>
        <v xml:space="preserve"> </v>
      </c>
      <c r="O206" s="28" t="str">
        <f t="shared" si="13"/>
        <v xml:space="preserve"> </v>
      </c>
      <c r="P206" s="28" t="str">
        <f t="shared" si="14"/>
        <v xml:space="preserve"> </v>
      </c>
      <c r="Q206" s="28" t="str">
        <f t="shared" si="15"/>
        <v xml:space="preserve"> </v>
      </c>
    </row>
    <row r="207" spans="1:17" x14ac:dyDescent="0.25">
      <c r="A207" s="64">
        <v>206</v>
      </c>
      <c r="N207" s="28" t="str">
        <f t="shared" si="12"/>
        <v xml:space="preserve"> </v>
      </c>
      <c r="O207" s="28" t="str">
        <f t="shared" si="13"/>
        <v xml:space="preserve"> </v>
      </c>
      <c r="P207" s="28" t="str">
        <f t="shared" si="14"/>
        <v xml:space="preserve"> </v>
      </c>
      <c r="Q207" s="28" t="str">
        <f t="shared" si="15"/>
        <v xml:space="preserve"> </v>
      </c>
    </row>
    <row r="208" spans="1:17" x14ac:dyDescent="0.25">
      <c r="A208" s="64">
        <v>207</v>
      </c>
      <c r="N208" s="28" t="str">
        <f t="shared" si="12"/>
        <v xml:space="preserve"> </v>
      </c>
      <c r="O208" s="28" t="str">
        <f t="shared" si="13"/>
        <v xml:space="preserve"> </v>
      </c>
      <c r="P208" s="28" t="str">
        <f t="shared" si="14"/>
        <v xml:space="preserve"> </v>
      </c>
      <c r="Q208" s="28" t="str">
        <f t="shared" si="15"/>
        <v xml:space="preserve"> </v>
      </c>
    </row>
    <row r="209" spans="1:17" x14ac:dyDescent="0.25">
      <c r="A209" s="64">
        <v>208</v>
      </c>
      <c r="N209" s="28" t="str">
        <f t="shared" si="12"/>
        <v xml:space="preserve"> </v>
      </c>
      <c r="O209" s="28" t="str">
        <f t="shared" si="13"/>
        <v xml:space="preserve"> </v>
      </c>
      <c r="P209" s="28" t="str">
        <f t="shared" si="14"/>
        <v xml:space="preserve"> </v>
      </c>
      <c r="Q209" s="28" t="str">
        <f t="shared" si="15"/>
        <v xml:space="preserve"> </v>
      </c>
    </row>
    <row r="210" spans="1:17" x14ac:dyDescent="0.25">
      <c r="A210" s="64">
        <v>209</v>
      </c>
      <c r="N210" s="28" t="str">
        <f t="shared" si="12"/>
        <v xml:space="preserve"> </v>
      </c>
      <c r="O210" s="28" t="str">
        <f t="shared" si="13"/>
        <v xml:space="preserve"> </v>
      </c>
      <c r="P210" s="28" t="str">
        <f t="shared" si="14"/>
        <v xml:space="preserve"> </v>
      </c>
      <c r="Q210" s="28" t="str">
        <f t="shared" si="15"/>
        <v xml:space="preserve"> </v>
      </c>
    </row>
    <row r="211" spans="1:17" x14ac:dyDescent="0.25">
      <c r="A211" s="64">
        <v>210</v>
      </c>
      <c r="N211" s="28" t="str">
        <f t="shared" si="12"/>
        <v xml:space="preserve"> </v>
      </c>
      <c r="O211" s="28" t="str">
        <f t="shared" si="13"/>
        <v xml:space="preserve"> </v>
      </c>
      <c r="P211" s="28" t="str">
        <f t="shared" si="14"/>
        <v xml:space="preserve"> </v>
      </c>
      <c r="Q211" s="28" t="str">
        <f t="shared" si="15"/>
        <v xml:space="preserve"> </v>
      </c>
    </row>
    <row r="212" spans="1:17" x14ac:dyDescent="0.25">
      <c r="A212" s="64">
        <v>211</v>
      </c>
      <c r="N212" s="28" t="str">
        <f t="shared" si="12"/>
        <v xml:space="preserve"> </v>
      </c>
      <c r="O212" s="28" t="str">
        <f t="shared" si="13"/>
        <v xml:space="preserve"> </v>
      </c>
      <c r="P212" s="28" t="str">
        <f t="shared" si="14"/>
        <v xml:space="preserve"> </v>
      </c>
      <c r="Q212" s="28" t="str">
        <f t="shared" si="15"/>
        <v xml:space="preserve"> </v>
      </c>
    </row>
    <row r="213" spans="1:17" x14ac:dyDescent="0.25">
      <c r="A213" s="64">
        <v>212</v>
      </c>
      <c r="N213" s="28" t="str">
        <f t="shared" si="12"/>
        <v xml:space="preserve"> </v>
      </c>
      <c r="O213" s="28" t="str">
        <f t="shared" si="13"/>
        <v xml:space="preserve"> </v>
      </c>
      <c r="P213" s="28" t="str">
        <f t="shared" si="14"/>
        <v xml:space="preserve"> </v>
      </c>
      <c r="Q213" s="28" t="str">
        <f t="shared" si="15"/>
        <v xml:space="preserve"> </v>
      </c>
    </row>
    <row r="214" spans="1:17" x14ac:dyDescent="0.25">
      <c r="A214" s="64">
        <v>213</v>
      </c>
      <c r="N214" s="28" t="str">
        <f t="shared" si="12"/>
        <v xml:space="preserve"> </v>
      </c>
      <c r="O214" s="28" t="str">
        <f t="shared" si="13"/>
        <v xml:space="preserve"> </v>
      </c>
      <c r="P214" s="28" t="str">
        <f t="shared" si="14"/>
        <v xml:space="preserve"> </v>
      </c>
      <c r="Q214" s="28" t="str">
        <f t="shared" si="15"/>
        <v xml:space="preserve"> </v>
      </c>
    </row>
    <row r="215" spans="1:17" x14ac:dyDescent="0.25">
      <c r="A215" s="64">
        <v>214</v>
      </c>
      <c r="N215" s="28" t="str">
        <f t="shared" si="12"/>
        <v xml:space="preserve"> </v>
      </c>
      <c r="O215" s="28" t="str">
        <f t="shared" si="13"/>
        <v xml:space="preserve"> </v>
      </c>
      <c r="P215" s="28" t="str">
        <f t="shared" si="14"/>
        <v xml:space="preserve"> </v>
      </c>
      <c r="Q215" s="28" t="str">
        <f t="shared" si="15"/>
        <v xml:space="preserve"> </v>
      </c>
    </row>
    <row r="216" spans="1:17" x14ac:dyDescent="0.25">
      <c r="A216" s="64">
        <v>215</v>
      </c>
      <c r="N216" s="28" t="str">
        <f t="shared" si="12"/>
        <v xml:space="preserve"> </v>
      </c>
      <c r="O216" s="28" t="str">
        <f t="shared" si="13"/>
        <v xml:space="preserve"> </v>
      </c>
      <c r="P216" s="28" t="str">
        <f t="shared" si="14"/>
        <v xml:space="preserve"> </v>
      </c>
      <c r="Q216" s="28" t="str">
        <f t="shared" si="15"/>
        <v xml:space="preserve"> </v>
      </c>
    </row>
    <row r="217" spans="1:17" x14ac:dyDescent="0.25">
      <c r="A217" s="64">
        <v>216</v>
      </c>
      <c r="N217" s="28" t="str">
        <f t="shared" si="12"/>
        <v xml:space="preserve"> </v>
      </c>
      <c r="O217" s="28" t="str">
        <f t="shared" si="13"/>
        <v xml:space="preserve"> </v>
      </c>
      <c r="P217" s="28" t="str">
        <f t="shared" si="14"/>
        <v xml:space="preserve"> </v>
      </c>
      <c r="Q217" s="28" t="str">
        <f t="shared" si="15"/>
        <v xml:space="preserve"> </v>
      </c>
    </row>
    <row r="218" spans="1:17" x14ac:dyDescent="0.25">
      <c r="A218" s="64">
        <v>217</v>
      </c>
      <c r="N218" s="28" t="str">
        <f t="shared" si="12"/>
        <v xml:space="preserve"> </v>
      </c>
      <c r="O218" s="28" t="str">
        <f t="shared" si="13"/>
        <v xml:space="preserve"> </v>
      </c>
      <c r="P218" s="28" t="str">
        <f t="shared" si="14"/>
        <v xml:space="preserve"> </v>
      </c>
      <c r="Q218" s="28" t="str">
        <f t="shared" si="15"/>
        <v xml:space="preserve"> </v>
      </c>
    </row>
    <row r="219" spans="1:17" x14ac:dyDescent="0.25">
      <c r="A219" s="64">
        <v>218</v>
      </c>
      <c r="N219" s="28" t="str">
        <f t="shared" si="12"/>
        <v xml:space="preserve"> </v>
      </c>
      <c r="O219" s="28" t="str">
        <f t="shared" si="13"/>
        <v xml:space="preserve"> </v>
      </c>
      <c r="P219" s="28" t="str">
        <f t="shared" si="14"/>
        <v xml:space="preserve"> </v>
      </c>
      <c r="Q219" s="28" t="str">
        <f t="shared" si="15"/>
        <v xml:space="preserve"> </v>
      </c>
    </row>
    <row r="220" spans="1:17" x14ac:dyDescent="0.25">
      <c r="A220" s="64">
        <v>219</v>
      </c>
      <c r="N220" s="28" t="str">
        <f t="shared" si="12"/>
        <v xml:space="preserve"> </v>
      </c>
      <c r="O220" s="28" t="str">
        <f t="shared" si="13"/>
        <v xml:space="preserve"> </v>
      </c>
      <c r="P220" s="28" t="str">
        <f t="shared" si="14"/>
        <v xml:space="preserve"> </v>
      </c>
      <c r="Q220" s="28" t="str">
        <f t="shared" si="15"/>
        <v xml:space="preserve"> </v>
      </c>
    </row>
    <row r="221" spans="1:17" x14ac:dyDescent="0.25">
      <c r="A221" s="64">
        <v>220</v>
      </c>
      <c r="N221" s="28" t="str">
        <f t="shared" si="12"/>
        <v xml:space="preserve"> </v>
      </c>
      <c r="O221" s="28" t="str">
        <f t="shared" si="13"/>
        <v xml:space="preserve"> </v>
      </c>
      <c r="P221" s="28" t="str">
        <f t="shared" si="14"/>
        <v xml:space="preserve"> </v>
      </c>
      <c r="Q221" s="28" t="str">
        <f t="shared" si="15"/>
        <v xml:space="preserve"> </v>
      </c>
    </row>
    <row r="222" spans="1:17" x14ac:dyDescent="0.25">
      <c r="A222" s="64">
        <v>221</v>
      </c>
      <c r="N222" s="28" t="str">
        <f t="shared" si="12"/>
        <v xml:space="preserve"> </v>
      </c>
      <c r="O222" s="28" t="str">
        <f t="shared" si="13"/>
        <v xml:space="preserve"> </v>
      </c>
      <c r="P222" s="28" t="str">
        <f t="shared" si="14"/>
        <v xml:space="preserve"> </v>
      </c>
      <c r="Q222" s="28" t="str">
        <f t="shared" si="15"/>
        <v xml:space="preserve"> </v>
      </c>
    </row>
    <row r="223" spans="1:17" x14ac:dyDescent="0.25">
      <c r="A223" s="64">
        <v>222</v>
      </c>
      <c r="N223" s="28" t="str">
        <f t="shared" si="12"/>
        <v xml:space="preserve"> </v>
      </c>
      <c r="O223" s="28" t="str">
        <f t="shared" si="13"/>
        <v xml:space="preserve"> </v>
      </c>
      <c r="P223" s="28" t="str">
        <f t="shared" si="14"/>
        <v xml:space="preserve"> </v>
      </c>
      <c r="Q223" s="28" t="str">
        <f t="shared" si="15"/>
        <v xml:space="preserve"> </v>
      </c>
    </row>
    <row r="224" spans="1:17" x14ac:dyDescent="0.25">
      <c r="A224" s="64">
        <v>223</v>
      </c>
      <c r="N224" s="28" t="str">
        <f t="shared" si="12"/>
        <v xml:space="preserve"> </v>
      </c>
      <c r="O224" s="28" t="str">
        <f t="shared" si="13"/>
        <v xml:space="preserve"> </v>
      </c>
      <c r="P224" s="28" t="str">
        <f t="shared" si="14"/>
        <v xml:space="preserve"> </v>
      </c>
      <c r="Q224" s="28" t="str">
        <f t="shared" si="15"/>
        <v xml:space="preserve"> </v>
      </c>
    </row>
    <row r="225" spans="1:17" x14ac:dyDescent="0.25">
      <c r="A225" s="64">
        <v>224</v>
      </c>
      <c r="N225" s="28" t="str">
        <f t="shared" si="12"/>
        <v xml:space="preserve"> </v>
      </c>
      <c r="O225" s="28" t="str">
        <f t="shared" si="13"/>
        <v xml:space="preserve"> </v>
      </c>
      <c r="P225" s="28" t="str">
        <f t="shared" si="14"/>
        <v xml:space="preserve"> </v>
      </c>
      <c r="Q225" s="28" t="str">
        <f t="shared" si="15"/>
        <v xml:space="preserve"> </v>
      </c>
    </row>
    <row r="226" spans="1:17" x14ac:dyDescent="0.25">
      <c r="A226" s="64">
        <v>225</v>
      </c>
      <c r="N226" s="28" t="str">
        <f t="shared" si="12"/>
        <v xml:space="preserve"> </v>
      </c>
      <c r="O226" s="28" t="str">
        <f t="shared" si="13"/>
        <v xml:space="preserve"> </v>
      </c>
      <c r="P226" s="28" t="str">
        <f t="shared" si="14"/>
        <v xml:space="preserve"> </v>
      </c>
      <c r="Q226" s="28" t="str">
        <f t="shared" si="15"/>
        <v xml:space="preserve"> </v>
      </c>
    </row>
    <row r="227" spans="1:17" x14ac:dyDescent="0.25">
      <c r="A227" s="64">
        <v>226</v>
      </c>
      <c r="N227" s="28" t="str">
        <f t="shared" si="12"/>
        <v xml:space="preserve"> </v>
      </c>
      <c r="O227" s="28" t="str">
        <f t="shared" si="13"/>
        <v xml:space="preserve"> </v>
      </c>
      <c r="P227" s="28" t="str">
        <f t="shared" si="14"/>
        <v xml:space="preserve"> </v>
      </c>
      <c r="Q227" s="28" t="str">
        <f t="shared" si="15"/>
        <v xml:space="preserve"> </v>
      </c>
    </row>
    <row r="228" spans="1:17" x14ac:dyDescent="0.25">
      <c r="A228" s="64">
        <v>227</v>
      </c>
      <c r="N228" s="28" t="str">
        <f t="shared" si="12"/>
        <v xml:space="preserve"> </v>
      </c>
      <c r="O228" s="28" t="str">
        <f t="shared" si="13"/>
        <v xml:space="preserve"> </v>
      </c>
      <c r="P228" s="28" t="str">
        <f t="shared" si="14"/>
        <v xml:space="preserve"> </v>
      </c>
      <c r="Q228" s="28" t="str">
        <f t="shared" si="15"/>
        <v xml:space="preserve"> </v>
      </c>
    </row>
    <row r="229" spans="1:17" x14ac:dyDescent="0.25">
      <c r="A229" s="64">
        <v>228</v>
      </c>
      <c r="N229" s="28" t="str">
        <f t="shared" si="12"/>
        <v xml:space="preserve"> </v>
      </c>
      <c r="O229" s="28" t="str">
        <f t="shared" si="13"/>
        <v xml:space="preserve"> </v>
      </c>
      <c r="P229" s="28" t="str">
        <f t="shared" si="14"/>
        <v xml:space="preserve"> </v>
      </c>
      <c r="Q229" s="28" t="str">
        <f t="shared" si="15"/>
        <v xml:space="preserve"> </v>
      </c>
    </row>
    <row r="230" spans="1:17" x14ac:dyDescent="0.25">
      <c r="A230" s="64">
        <v>229</v>
      </c>
      <c r="N230" s="28" t="str">
        <f t="shared" si="12"/>
        <v xml:space="preserve"> </v>
      </c>
      <c r="O230" s="28" t="str">
        <f t="shared" si="13"/>
        <v xml:space="preserve"> </v>
      </c>
      <c r="P230" s="28" t="str">
        <f t="shared" si="14"/>
        <v xml:space="preserve"> </v>
      </c>
      <c r="Q230" s="28" t="str">
        <f t="shared" si="15"/>
        <v xml:space="preserve"> </v>
      </c>
    </row>
    <row r="231" spans="1:17" x14ac:dyDescent="0.25">
      <c r="A231" s="64">
        <v>230</v>
      </c>
      <c r="N231" s="28" t="str">
        <f t="shared" si="12"/>
        <v xml:space="preserve"> </v>
      </c>
      <c r="O231" s="28" t="str">
        <f t="shared" si="13"/>
        <v xml:space="preserve"> </v>
      </c>
      <c r="P231" s="28" t="str">
        <f t="shared" si="14"/>
        <v xml:space="preserve"> </v>
      </c>
      <c r="Q231" s="28" t="str">
        <f t="shared" si="15"/>
        <v xml:space="preserve"> </v>
      </c>
    </row>
    <row r="232" spans="1:17" x14ac:dyDescent="0.25">
      <c r="A232" s="64">
        <v>231</v>
      </c>
      <c r="N232" s="28" t="str">
        <f t="shared" si="12"/>
        <v xml:space="preserve"> </v>
      </c>
      <c r="O232" s="28" t="str">
        <f t="shared" si="13"/>
        <v xml:space="preserve"> </v>
      </c>
      <c r="P232" s="28" t="str">
        <f t="shared" si="14"/>
        <v xml:space="preserve"> </v>
      </c>
      <c r="Q232" s="28" t="str">
        <f t="shared" si="15"/>
        <v xml:space="preserve"> </v>
      </c>
    </row>
    <row r="233" spans="1:17" x14ac:dyDescent="0.25">
      <c r="A233" s="64">
        <v>232</v>
      </c>
      <c r="N233" s="28" t="str">
        <f t="shared" si="12"/>
        <v xml:space="preserve"> </v>
      </c>
      <c r="O233" s="28" t="str">
        <f t="shared" si="13"/>
        <v xml:space="preserve"> </v>
      </c>
      <c r="P233" s="28" t="str">
        <f t="shared" si="14"/>
        <v xml:space="preserve"> </v>
      </c>
      <c r="Q233" s="28" t="str">
        <f t="shared" si="15"/>
        <v xml:space="preserve"> </v>
      </c>
    </row>
    <row r="234" spans="1:17" x14ac:dyDescent="0.25">
      <c r="A234" s="64">
        <v>233</v>
      </c>
      <c r="N234" s="28" t="str">
        <f t="shared" si="12"/>
        <v xml:space="preserve"> </v>
      </c>
      <c r="O234" s="28" t="str">
        <f t="shared" si="13"/>
        <v xml:space="preserve"> </v>
      </c>
      <c r="P234" s="28" t="str">
        <f t="shared" si="14"/>
        <v xml:space="preserve"> </v>
      </c>
      <c r="Q234" s="28" t="str">
        <f t="shared" si="15"/>
        <v xml:space="preserve"> </v>
      </c>
    </row>
    <row r="235" spans="1:17" x14ac:dyDescent="0.25">
      <c r="A235" s="64">
        <v>234</v>
      </c>
      <c r="N235" s="28" t="str">
        <f t="shared" si="12"/>
        <v xml:space="preserve"> </v>
      </c>
      <c r="O235" s="28" t="str">
        <f t="shared" si="13"/>
        <v xml:space="preserve"> </v>
      </c>
      <c r="P235" s="28" t="str">
        <f t="shared" si="14"/>
        <v xml:space="preserve"> </v>
      </c>
      <c r="Q235" s="28" t="str">
        <f t="shared" si="15"/>
        <v xml:space="preserve"> </v>
      </c>
    </row>
    <row r="236" spans="1:17" x14ac:dyDescent="0.25">
      <c r="A236" s="64">
        <v>235</v>
      </c>
      <c r="N236" s="28" t="str">
        <f t="shared" si="12"/>
        <v xml:space="preserve"> </v>
      </c>
      <c r="O236" s="28" t="str">
        <f t="shared" si="13"/>
        <v xml:space="preserve"> </v>
      </c>
      <c r="P236" s="28" t="str">
        <f t="shared" si="14"/>
        <v xml:space="preserve"> </v>
      </c>
      <c r="Q236" s="28" t="str">
        <f t="shared" si="15"/>
        <v xml:space="preserve"> </v>
      </c>
    </row>
    <row r="237" spans="1:17" x14ac:dyDescent="0.25">
      <c r="A237" s="64">
        <v>236</v>
      </c>
      <c r="N237" s="28" t="str">
        <f t="shared" si="12"/>
        <v xml:space="preserve"> </v>
      </c>
      <c r="O237" s="28" t="str">
        <f t="shared" si="13"/>
        <v xml:space="preserve"> </v>
      </c>
      <c r="P237" s="28" t="str">
        <f t="shared" si="14"/>
        <v xml:space="preserve"> </v>
      </c>
      <c r="Q237" s="28" t="str">
        <f t="shared" si="15"/>
        <v xml:space="preserve"> </v>
      </c>
    </row>
    <row r="238" spans="1:17" x14ac:dyDescent="0.25">
      <c r="A238" s="64">
        <v>237</v>
      </c>
      <c r="N238" s="28" t="str">
        <f t="shared" si="12"/>
        <v xml:space="preserve"> </v>
      </c>
      <c r="O238" s="28" t="str">
        <f t="shared" si="13"/>
        <v xml:space="preserve"> </v>
      </c>
      <c r="P238" s="28" t="str">
        <f t="shared" si="14"/>
        <v xml:space="preserve"> </v>
      </c>
      <c r="Q238" s="28" t="str">
        <f t="shared" si="15"/>
        <v xml:space="preserve"> </v>
      </c>
    </row>
    <row r="239" spans="1:17" x14ac:dyDescent="0.25">
      <c r="A239" s="64">
        <v>238</v>
      </c>
      <c r="N239" s="28" t="str">
        <f t="shared" si="12"/>
        <v xml:space="preserve"> </v>
      </c>
      <c r="O239" s="28" t="str">
        <f t="shared" si="13"/>
        <v xml:space="preserve"> </v>
      </c>
      <c r="P239" s="28" t="str">
        <f t="shared" si="14"/>
        <v xml:space="preserve"> </v>
      </c>
      <c r="Q239" s="28" t="str">
        <f t="shared" si="15"/>
        <v xml:space="preserve"> </v>
      </c>
    </row>
    <row r="240" spans="1:17" x14ac:dyDescent="0.25">
      <c r="A240" s="64">
        <v>239</v>
      </c>
      <c r="N240" s="28" t="str">
        <f t="shared" si="12"/>
        <v xml:space="preserve"> </v>
      </c>
      <c r="O240" s="28" t="str">
        <f t="shared" si="13"/>
        <v xml:space="preserve"> </v>
      </c>
      <c r="P240" s="28" t="str">
        <f t="shared" si="14"/>
        <v xml:space="preserve"> </v>
      </c>
      <c r="Q240" s="28" t="str">
        <f t="shared" si="15"/>
        <v xml:space="preserve"> </v>
      </c>
    </row>
    <row r="241" spans="1:17" x14ac:dyDescent="0.25">
      <c r="A241" s="64">
        <v>240</v>
      </c>
      <c r="N241" s="28" t="str">
        <f t="shared" si="12"/>
        <v xml:space="preserve"> </v>
      </c>
      <c r="O241" s="28" t="str">
        <f t="shared" si="13"/>
        <v xml:space="preserve"> </v>
      </c>
      <c r="P241" s="28" t="str">
        <f t="shared" si="14"/>
        <v xml:space="preserve"> </v>
      </c>
      <c r="Q241" s="28" t="str">
        <f t="shared" si="15"/>
        <v xml:space="preserve"> </v>
      </c>
    </row>
    <row r="242" spans="1:17" x14ac:dyDescent="0.25">
      <c r="A242" s="64">
        <v>241</v>
      </c>
      <c r="N242" s="28" t="str">
        <f t="shared" si="12"/>
        <v xml:space="preserve"> </v>
      </c>
      <c r="O242" s="28" t="str">
        <f t="shared" si="13"/>
        <v xml:space="preserve"> </v>
      </c>
      <c r="P242" s="28" t="str">
        <f t="shared" si="14"/>
        <v xml:space="preserve"> </v>
      </c>
      <c r="Q242" s="28" t="str">
        <f t="shared" si="15"/>
        <v xml:space="preserve"> </v>
      </c>
    </row>
    <row r="243" spans="1:17" x14ac:dyDescent="0.25">
      <c r="A243" s="64">
        <v>242</v>
      </c>
      <c r="N243" s="28" t="str">
        <f t="shared" si="12"/>
        <v xml:space="preserve"> </v>
      </c>
      <c r="O243" s="28" t="str">
        <f t="shared" si="13"/>
        <v xml:space="preserve"> </v>
      </c>
      <c r="P243" s="28" t="str">
        <f t="shared" si="14"/>
        <v xml:space="preserve"> </v>
      </c>
      <c r="Q243" s="28" t="str">
        <f t="shared" si="15"/>
        <v xml:space="preserve"> </v>
      </c>
    </row>
    <row r="244" spans="1:17" x14ac:dyDescent="0.25">
      <c r="A244" s="64">
        <v>243</v>
      </c>
      <c r="N244" s="28" t="str">
        <f t="shared" si="12"/>
        <v xml:space="preserve"> </v>
      </c>
      <c r="O244" s="28" t="str">
        <f t="shared" si="13"/>
        <v xml:space="preserve"> </v>
      </c>
      <c r="P244" s="28" t="str">
        <f t="shared" si="14"/>
        <v xml:space="preserve"> </v>
      </c>
      <c r="Q244" s="28" t="str">
        <f t="shared" si="15"/>
        <v xml:space="preserve"> </v>
      </c>
    </row>
    <row r="245" spans="1:17" x14ac:dyDescent="0.25">
      <c r="A245" s="64">
        <v>244</v>
      </c>
      <c r="N245" s="28" t="str">
        <f t="shared" si="12"/>
        <v xml:space="preserve"> </v>
      </c>
      <c r="O245" s="28" t="str">
        <f t="shared" si="13"/>
        <v xml:space="preserve"> </v>
      </c>
      <c r="P245" s="28" t="str">
        <f t="shared" si="14"/>
        <v xml:space="preserve"> </v>
      </c>
      <c r="Q245" s="28" t="str">
        <f t="shared" si="15"/>
        <v xml:space="preserve"> </v>
      </c>
    </row>
    <row r="246" spans="1:17" x14ac:dyDescent="0.25">
      <c r="A246" s="64">
        <v>245</v>
      </c>
      <c r="N246" s="28" t="str">
        <f t="shared" si="12"/>
        <v xml:space="preserve"> </v>
      </c>
      <c r="O246" s="28" t="str">
        <f t="shared" si="13"/>
        <v xml:space="preserve"> </v>
      </c>
      <c r="P246" s="28" t="str">
        <f t="shared" si="14"/>
        <v xml:space="preserve"> </v>
      </c>
      <c r="Q246" s="28" t="str">
        <f t="shared" si="15"/>
        <v xml:space="preserve"> </v>
      </c>
    </row>
    <row r="247" spans="1:17" x14ac:dyDescent="0.25">
      <c r="A247" s="64">
        <v>246</v>
      </c>
      <c r="N247" s="28" t="str">
        <f t="shared" si="12"/>
        <v xml:space="preserve"> </v>
      </c>
      <c r="O247" s="28" t="str">
        <f t="shared" si="13"/>
        <v xml:space="preserve"> </v>
      </c>
      <c r="P247" s="28" t="str">
        <f t="shared" si="14"/>
        <v xml:space="preserve"> </v>
      </c>
      <c r="Q247" s="28" t="str">
        <f t="shared" si="15"/>
        <v xml:space="preserve"> </v>
      </c>
    </row>
    <row r="248" spans="1:17" x14ac:dyDescent="0.25">
      <c r="A248" s="64">
        <v>247</v>
      </c>
      <c r="N248" s="28" t="str">
        <f t="shared" si="12"/>
        <v xml:space="preserve"> </v>
      </c>
      <c r="O248" s="28" t="str">
        <f t="shared" si="13"/>
        <v xml:space="preserve"> </v>
      </c>
      <c r="P248" s="28" t="str">
        <f t="shared" si="14"/>
        <v xml:space="preserve"> </v>
      </c>
      <c r="Q248" s="28" t="str">
        <f t="shared" si="15"/>
        <v xml:space="preserve"> </v>
      </c>
    </row>
    <row r="249" spans="1:17" x14ac:dyDescent="0.25">
      <c r="A249" s="64">
        <v>248</v>
      </c>
      <c r="N249" s="28" t="str">
        <f t="shared" si="12"/>
        <v xml:space="preserve"> </v>
      </c>
      <c r="O249" s="28" t="str">
        <f t="shared" si="13"/>
        <v xml:space="preserve"> </v>
      </c>
      <c r="P249" s="28" t="str">
        <f t="shared" si="14"/>
        <v xml:space="preserve"> </v>
      </c>
      <c r="Q249" s="28" t="str">
        <f t="shared" si="15"/>
        <v xml:space="preserve"> </v>
      </c>
    </row>
    <row r="250" spans="1:17" x14ac:dyDescent="0.25">
      <c r="A250" s="64">
        <v>249</v>
      </c>
      <c r="N250" s="28" t="str">
        <f t="shared" si="12"/>
        <v xml:space="preserve"> </v>
      </c>
      <c r="O250" s="28" t="str">
        <f t="shared" si="13"/>
        <v xml:space="preserve"> </v>
      </c>
      <c r="P250" s="28" t="str">
        <f t="shared" si="14"/>
        <v xml:space="preserve"> </v>
      </c>
      <c r="Q250" s="28" t="str">
        <f t="shared" si="15"/>
        <v xml:space="preserve"> </v>
      </c>
    </row>
    <row r="251" spans="1:17" x14ac:dyDescent="0.25">
      <c r="A251" s="64">
        <v>250</v>
      </c>
      <c r="N251" s="28" t="str">
        <f t="shared" si="12"/>
        <v xml:space="preserve"> </v>
      </c>
      <c r="O251" s="28" t="str">
        <f t="shared" si="13"/>
        <v xml:space="preserve"> </v>
      </c>
      <c r="P251" s="28" t="str">
        <f t="shared" si="14"/>
        <v xml:space="preserve"> </v>
      </c>
      <c r="Q251" s="28" t="str">
        <f t="shared" si="15"/>
        <v xml:space="preserve"> </v>
      </c>
    </row>
    <row r="252" spans="1:17" x14ac:dyDescent="0.25">
      <c r="A252" s="64">
        <v>251</v>
      </c>
      <c r="N252" s="28" t="str">
        <f t="shared" si="12"/>
        <v xml:space="preserve"> </v>
      </c>
      <c r="O252" s="28" t="str">
        <f t="shared" si="13"/>
        <v xml:space="preserve"> </v>
      </c>
      <c r="P252" s="28" t="str">
        <f t="shared" si="14"/>
        <v xml:space="preserve"> </v>
      </c>
      <c r="Q252" s="28" t="str">
        <f t="shared" si="15"/>
        <v xml:space="preserve"> </v>
      </c>
    </row>
    <row r="253" spans="1:17" x14ac:dyDescent="0.25">
      <c r="A253" s="64">
        <v>252</v>
      </c>
      <c r="N253" s="28" t="str">
        <f t="shared" si="12"/>
        <v xml:space="preserve"> </v>
      </c>
      <c r="O253" s="28" t="str">
        <f t="shared" si="13"/>
        <v xml:space="preserve"> </v>
      </c>
      <c r="P253" s="28" t="str">
        <f t="shared" si="14"/>
        <v xml:space="preserve"> </v>
      </c>
      <c r="Q253" s="28" t="str">
        <f t="shared" si="15"/>
        <v xml:space="preserve"> </v>
      </c>
    </row>
    <row r="254" spans="1:17" x14ac:dyDescent="0.25">
      <c r="A254" s="64">
        <v>253</v>
      </c>
      <c r="N254" s="28" t="str">
        <f t="shared" si="12"/>
        <v xml:space="preserve"> </v>
      </c>
      <c r="O254" s="28" t="str">
        <f t="shared" si="13"/>
        <v xml:space="preserve"> </v>
      </c>
      <c r="P254" s="28" t="str">
        <f t="shared" si="14"/>
        <v xml:space="preserve"> </v>
      </c>
      <c r="Q254" s="28" t="str">
        <f t="shared" si="15"/>
        <v xml:space="preserve"> </v>
      </c>
    </row>
    <row r="255" spans="1:17" x14ac:dyDescent="0.25">
      <c r="A255" s="64">
        <v>254</v>
      </c>
      <c r="N255" s="28" t="str">
        <f t="shared" si="12"/>
        <v xml:space="preserve"> </v>
      </c>
      <c r="O255" s="28" t="str">
        <f t="shared" si="13"/>
        <v xml:space="preserve"> </v>
      </c>
      <c r="P255" s="28" t="str">
        <f t="shared" si="14"/>
        <v xml:space="preserve"> </v>
      </c>
      <c r="Q255" s="28" t="str">
        <f t="shared" si="15"/>
        <v xml:space="preserve"> </v>
      </c>
    </row>
    <row r="256" spans="1:17" x14ac:dyDescent="0.25">
      <c r="A256" s="64">
        <v>255</v>
      </c>
      <c r="N256" s="28" t="str">
        <f t="shared" si="12"/>
        <v xml:space="preserve"> </v>
      </c>
      <c r="O256" s="28" t="str">
        <f t="shared" si="13"/>
        <v xml:space="preserve"> </v>
      </c>
      <c r="P256" s="28" t="str">
        <f t="shared" si="14"/>
        <v xml:space="preserve"> </v>
      </c>
      <c r="Q256" s="28" t="str">
        <f t="shared" si="15"/>
        <v xml:space="preserve"> </v>
      </c>
    </row>
    <row r="257" spans="1:17" x14ac:dyDescent="0.25">
      <c r="A257" s="64">
        <v>256</v>
      </c>
      <c r="N257" s="28" t="str">
        <f t="shared" si="12"/>
        <v xml:space="preserve"> </v>
      </c>
      <c r="O257" s="28" t="str">
        <f t="shared" si="13"/>
        <v xml:space="preserve"> </v>
      </c>
      <c r="P257" s="28" t="str">
        <f t="shared" si="14"/>
        <v xml:space="preserve"> </v>
      </c>
      <c r="Q257" s="28" t="str">
        <f t="shared" si="15"/>
        <v xml:space="preserve"> </v>
      </c>
    </row>
    <row r="258" spans="1:17" x14ac:dyDescent="0.25">
      <c r="A258" s="64">
        <v>257</v>
      </c>
      <c r="N258" s="28" t="str">
        <f t="shared" ref="N258:N321" si="16">IF(ABS(B258-C258)&gt;0,ABS(B258-C258)," ")</f>
        <v xml:space="preserve"> </v>
      </c>
      <c r="O258" s="28" t="str">
        <f t="shared" ref="O258:O321" si="17">IFERROR(IF(C258&gt;B258,_xlfn.RANK.AVG(N258,$N$2:$N$5001,1),_xlfn.RANK.AVG(N258,$N$2:$N$5001,1)*(-1))," ")</f>
        <v xml:space="preserve"> </v>
      </c>
      <c r="P258" s="28" t="str">
        <f t="shared" si="14"/>
        <v xml:space="preserve"> </v>
      </c>
      <c r="Q258" s="28" t="str">
        <f t="shared" si="15"/>
        <v xml:space="preserve"> </v>
      </c>
    </row>
    <row r="259" spans="1:17" x14ac:dyDescent="0.25">
      <c r="A259" s="64">
        <v>258</v>
      </c>
      <c r="N259" s="28" t="str">
        <f t="shared" si="16"/>
        <v xml:space="preserve"> </v>
      </c>
      <c r="O259" s="28" t="str">
        <f t="shared" si="17"/>
        <v xml:space="preserve"> </v>
      </c>
      <c r="P259" s="28" t="str">
        <f t="shared" ref="P259:P322" si="18">IF(O259&gt;0,O259," ")</f>
        <v xml:space="preserve"> </v>
      </c>
      <c r="Q259" s="28" t="str">
        <f t="shared" ref="Q259:Q322" si="19">IF(O259&gt;0," ",O259)</f>
        <v xml:space="preserve"> </v>
      </c>
    </row>
    <row r="260" spans="1:17" x14ac:dyDescent="0.25">
      <c r="A260" s="64">
        <v>259</v>
      </c>
      <c r="N260" s="28" t="str">
        <f t="shared" si="16"/>
        <v xml:space="preserve"> </v>
      </c>
      <c r="O260" s="28" t="str">
        <f t="shared" si="17"/>
        <v xml:space="preserve"> </v>
      </c>
      <c r="P260" s="28" t="str">
        <f t="shared" si="18"/>
        <v xml:space="preserve"> </v>
      </c>
      <c r="Q260" s="28" t="str">
        <f t="shared" si="19"/>
        <v xml:space="preserve"> </v>
      </c>
    </row>
    <row r="261" spans="1:17" x14ac:dyDescent="0.25">
      <c r="A261" s="64">
        <v>260</v>
      </c>
      <c r="N261" s="28" t="str">
        <f t="shared" si="16"/>
        <v xml:space="preserve"> </v>
      </c>
      <c r="O261" s="28" t="str">
        <f t="shared" si="17"/>
        <v xml:space="preserve"> </v>
      </c>
      <c r="P261" s="28" t="str">
        <f t="shared" si="18"/>
        <v xml:space="preserve"> </v>
      </c>
      <c r="Q261" s="28" t="str">
        <f t="shared" si="19"/>
        <v xml:space="preserve"> </v>
      </c>
    </row>
    <row r="262" spans="1:17" x14ac:dyDescent="0.25">
      <c r="A262" s="64">
        <v>261</v>
      </c>
      <c r="N262" s="28" t="str">
        <f t="shared" si="16"/>
        <v xml:space="preserve"> </v>
      </c>
      <c r="O262" s="28" t="str">
        <f t="shared" si="17"/>
        <v xml:space="preserve"> </v>
      </c>
      <c r="P262" s="28" t="str">
        <f t="shared" si="18"/>
        <v xml:space="preserve"> </v>
      </c>
      <c r="Q262" s="28" t="str">
        <f t="shared" si="19"/>
        <v xml:space="preserve"> </v>
      </c>
    </row>
    <row r="263" spans="1:17" x14ac:dyDescent="0.25">
      <c r="A263" s="64">
        <v>262</v>
      </c>
      <c r="N263" s="28" t="str">
        <f t="shared" si="16"/>
        <v xml:space="preserve"> </v>
      </c>
      <c r="O263" s="28" t="str">
        <f t="shared" si="17"/>
        <v xml:space="preserve"> </v>
      </c>
      <c r="P263" s="28" t="str">
        <f t="shared" si="18"/>
        <v xml:space="preserve"> </v>
      </c>
      <c r="Q263" s="28" t="str">
        <f t="shared" si="19"/>
        <v xml:space="preserve"> </v>
      </c>
    </row>
    <row r="264" spans="1:17" x14ac:dyDescent="0.25">
      <c r="A264" s="64">
        <v>263</v>
      </c>
      <c r="N264" s="28" t="str">
        <f t="shared" si="16"/>
        <v xml:space="preserve"> </v>
      </c>
      <c r="O264" s="28" t="str">
        <f t="shared" si="17"/>
        <v xml:space="preserve"> </v>
      </c>
      <c r="P264" s="28" t="str">
        <f t="shared" si="18"/>
        <v xml:space="preserve"> </v>
      </c>
      <c r="Q264" s="28" t="str">
        <f t="shared" si="19"/>
        <v xml:space="preserve"> </v>
      </c>
    </row>
    <row r="265" spans="1:17" x14ac:dyDescent="0.25">
      <c r="A265" s="64">
        <v>264</v>
      </c>
      <c r="N265" s="28" t="str">
        <f t="shared" si="16"/>
        <v xml:space="preserve"> </v>
      </c>
      <c r="O265" s="28" t="str">
        <f t="shared" si="17"/>
        <v xml:space="preserve"> </v>
      </c>
      <c r="P265" s="28" t="str">
        <f t="shared" si="18"/>
        <v xml:space="preserve"> </v>
      </c>
      <c r="Q265" s="28" t="str">
        <f t="shared" si="19"/>
        <v xml:space="preserve"> </v>
      </c>
    </row>
    <row r="266" spans="1:17" x14ac:dyDescent="0.25">
      <c r="A266" s="64">
        <v>265</v>
      </c>
      <c r="N266" s="28" t="str">
        <f t="shared" si="16"/>
        <v xml:space="preserve"> </v>
      </c>
      <c r="O266" s="28" t="str">
        <f t="shared" si="17"/>
        <v xml:space="preserve"> </v>
      </c>
      <c r="P266" s="28" t="str">
        <f t="shared" si="18"/>
        <v xml:space="preserve"> </v>
      </c>
      <c r="Q266" s="28" t="str">
        <f t="shared" si="19"/>
        <v xml:space="preserve"> </v>
      </c>
    </row>
    <row r="267" spans="1:17" x14ac:dyDescent="0.25">
      <c r="A267" s="64">
        <v>266</v>
      </c>
      <c r="N267" s="28" t="str">
        <f t="shared" si="16"/>
        <v xml:space="preserve"> </v>
      </c>
      <c r="O267" s="28" t="str">
        <f t="shared" si="17"/>
        <v xml:space="preserve"> </v>
      </c>
      <c r="P267" s="28" t="str">
        <f t="shared" si="18"/>
        <v xml:space="preserve"> </v>
      </c>
      <c r="Q267" s="28" t="str">
        <f t="shared" si="19"/>
        <v xml:space="preserve"> </v>
      </c>
    </row>
    <row r="268" spans="1:17" x14ac:dyDescent="0.25">
      <c r="A268" s="64">
        <v>267</v>
      </c>
      <c r="N268" s="28" t="str">
        <f t="shared" si="16"/>
        <v xml:space="preserve"> </v>
      </c>
      <c r="O268" s="28" t="str">
        <f t="shared" si="17"/>
        <v xml:space="preserve"> </v>
      </c>
      <c r="P268" s="28" t="str">
        <f t="shared" si="18"/>
        <v xml:space="preserve"> </v>
      </c>
      <c r="Q268" s="28" t="str">
        <f t="shared" si="19"/>
        <v xml:space="preserve"> </v>
      </c>
    </row>
    <row r="269" spans="1:17" x14ac:dyDescent="0.25">
      <c r="A269" s="64">
        <v>268</v>
      </c>
      <c r="N269" s="28" t="str">
        <f t="shared" si="16"/>
        <v xml:space="preserve"> </v>
      </c>
      <c r="O269" s="28" t="str">
        <f t="shared" si="17"/>
        <v xml:space="preserve"> </v>
      </c>
      <c r="P269" s="28" t="str">
        <f t="shared" si="18"/>
        <v xml:space="preserve"> </v>
      </c>
      <c r="Q269" s="28" t="str">
        <f t="shared" si="19"/>
        <v xml:space="preserve"> </v>
      </c>
    </row>
    <row r="270" spans="1:17" x14ac:dyDescent="0.25">
      <c r="A270" s="64">
        <v>269</v>
      </c>
      <c r="N270" s="28" t="str">
        <f t="shared" si="16"/>
        <v xml:space="preserve"> </v>
      </c>
      <c r="O270" s="28" t="str">
        <f t="shared" si="17"/>
        <v xml:space="preserve"> </v>
      </c>
      <c r="P270" s="28" t="str">
        <f t="shared" si="18"/>
        <v xml:space="preserve"> </v>
      </c>
      <c r="Q270" s="28" t="str">
        <f t="shared" si="19"/>
        <v xml:space="preserve"> </v>
      </c>
    </row>
    <row r="271" spans="1:17" x14ac:dyDescent="0.25">
      <c r="A271" s="64">
        <v>270</v>
      </c>
      <c r="N271" s="28" t="str">
        <f t="shared" si="16"/>
        <v xml:space="preserve"> </v>
      </c>
      <c r="O271" s="28" t="str">
        <f t="shared" si="17"/>
        <v xml:space="preserve"> </v>
      </c>
      <c r="P271" s="28" t="str">
        <f t="shared" si="18"/>
        <v xml:space="preserve"> </v>
      </c>
      <c r="Q271" s="28" t="str">
        <f t="shared" si="19"/>
        <v xml:space="preserve"> </v>
      </c>
    </row>
    <row r="272" spans="1:17" x14ac:dyDescent="0.25">
      <c r="A272" s="64">
        <v>271</v>
      </c>
      <c r="N272" s="28" t="str">
        <f t="shared" si="16"/>
        <v xml:space="preserve"> </v>
      </c>
      <c r="O272" s="28" t="str">
        <f t="shared" si="17"/>
        <v xml:space="preserve"> </v>
      </c>
      <c r="P272" s="28" t="str">
        <f t="shared" si="18"/>
        <v xml:space="preserve"> </v>
      </c>
      <c r="Q272" s="28" t="str">
        <f t="shared" si="19"/>
        <v xml:space="preserve"> </v>
      </c>
    </row>
    <row r="273" spans="1:17" x14ac:dyDescent="0.25">
      <c r="A273" s="64">
        <v>272</v>
      </c>
      <c r="N273" s="28" t="str">
        <f t="shared" si="16"/>
        <v xml:space="preserve"> </v>
      </c>
      <c r="O273" s="28" t="str">
        <f t="shared" si="17"/>
        <v xml:space="preserve"> </v>
      </c>
      <c r="P273" s="28" t="str">
        <f t="shared" si="18"/>
        <v xml:space="preserve"> </v>
      </c>
      <c r="Q273" s="28" t="str">
        <f t="shared" si="19"/>
        <v xml:space="preserve"> </v>
      </c>
    </row>
    <row r="274" spans="1:17" x14ac:dyDescent="0.25">
      <c r="A274" s="64">
        <v>273</v>
      </c>
      <c r="N274" s="28" t="str">
        <f t="shared" si="16"/>
        <v xml:space="preserve"> </v>
      </c>
      <c r="O274" s="28" t="str">
        <f t="shared" si="17"/>
        <v xml:space="preserve"> </v>
      </c>
      <c r="P274" s="28" t="str">
        <f t="shared" si="18"/>
        <v xml:space="preserve"> </v>
      </c>
      <c r="Q274" s="28" t="str">
        <f t="shared" si="19"/>
        <v xml:space="preserve"> </v>
      </c>
    </row>
    <row r="275" spans="1:17" x14ac:dyDescent="0.25">
      <c r="A275" s="64">
        <v>274</v>
      </c>
      <c r="N275" s="28" t="str">
        <f t="shared" si="16"/>
        <v xml:space="preserve"> </v>
      </c>
      <c r="O275" s="28" t="str">
        <f t="shared" si="17"/>
        <v xml:space="preserve"> </v>
      </c>
      <c r="P275" s="28" t="str">
        <f t="shared" si="18"/>
        <v xml:space="preserve"> </v>
      </c>
      <c r="Q275" s="28" t="str">
        <f t="shared" si="19"/>
        <v xml:space="preserve"> </v>
      </c>
    </row>
    <row r="276" spans="1:17" x14ac:dyDescent="0.25">
      <c r="A276" s="64">
        <v>275</v>
      </c>
      <c r="N276" s="28" t="str">
        <f t="shared" si="16"/>
        <v xml:space="preserve"> </v>
      </c>
      <c r="O276" s="28" t="str">
        <f t="shared" si="17"/>
        <v xml:space="preserve"> </v>
      </c>
      <c r="P276" s="28" t="str">
        <f t="shared" si="18"/>
        <v xml:space="preserve"> </v>
      </c>
      <c r="Q276" s="28" t="str">
        <f t="shared" si="19"/>
        <v xml:space="preserve"> </v>
      </c>
    </row>
    <row r="277" spans="1:17" x14ac:dyDescent="0.25">
      <c r="A277" s="64">
        <v>276</v>
      </c>
      <c r="N277" s="28" t="str">
        <f t="shared" si="16"/>
        <v xml:space="preserve"> </v>
      </c>
      <c r="O277" s="28" t="str">
        <f t="shared" si="17"/>
        <v xml:space="preserve"> </v>
      </c>
      <c r="P277" s="28" t="str">
        <f t="shared" si="18"/>
        <v xml:space="preserve"> </v>
      </c>
      <c r="Q277" s="28" t="str">
        <f t="shared" si="19"/>
        <v xml:space="preserve"> </v>
      </c>
    </row>
    <row r="278" spans="1:17" x14ac:dyDescent="0.25">
      <c r="A278" s="64">
        <v>277</v>
      </c>
      <c r="N278" s="28" t="str">
        <f t="shared" si="16"/>
        <v xml:space="preserve"> </v>
      </c>
      <c r="O278" s="28" t="str">
        <f t="shared" si="17"/>
        <v xml:space="preserve"> </v>
      </c>
      <c r="P278" s="28" t="str">
        <f t="shared" si="18"/>
        <v xml:space="preserve"> </v>
      </c>
      <c r="Q278" s="28" t="str">
        <f t="shared" si="19"/>
        <v xml:space="preserve"> </v>
      </c>
    </row>
    <row r="279" spans="1:17" x14ac:dyDescent="0.25">
      <c r="A279" s="64">
        <v>278</v>
      </c>
      <c r="N279" s="28" t="str">
        <f t="shared" si="16"/>
        <v xml:space="preserve"> </v>
      </c>
      <c r="O279" s="28" t="str">
        <f t="shared" si="17"/>
        <v xml:space="preserve"> </v>
      </c>
      <c r="P279" s="28" t="str">
        <f t="shared" si="18"/>
        <v xml:space="preserve"> </v>
      </c>
      <c r="Q279" s="28" t="str">
        <f t="shared" si="19"/>
        <v xml:space="preserve"> </v>
      </c>
    </row>
    <row r="280" spans="1:17" x14ac:dyDescent="0.25">
      <c r="A280" s="64">
        <v>279</v>
      </c>
      <c r="N280" s="28" t="str">
        <f t="shared" si="16"/>
        <v xml:space="preserve"> </v>
      </c>
      <c r="O280" s="28" t="str">
        <f t="shared" si="17"/>
        <v xml:space="preserve"> </v>
      </c>
      <c r="P280" s="28" t="str">
        <f t="shared" si="18"/>
        <v xml:space="preserve"> </v>
      </c>
      <c r="Q280" s="28" t="str">
        <f t="shared" si="19"/>
        <v xml:space="preserve"> </v>
      </c>
    </row>
    <row r="281" spans="1:17" x14ac:dyDescent="0.25">
      <c r="A281" s="64">
        <v>280</v>
      </c>
      <c r="N281" s="28" t="str">
        <f t="shared" si="16"/>
        <v xml:space="preserve"> </v>
      </c>
      <c r="O281" s="28" t="str">
        <f t="shared" si="17"/>
        <v xml:space="preserve"> </v>
      </c>
      <c r="P281" s="28" t="str">
        <f t="shared" si="18"/>
        <v xml:space="preserve"> </v>
      </c>
      <c r="Q281" s="28" t="str">
        <f t="shared" si="19"/>
        <v xml:space="preserve"> </v>
      </c>
    </row>
    <row r="282" spans="1:17" x14ac:dyDescent="0.25">
      <c r="A282" s="64">
        <v>281</v>
      </c>
      <c r="N282" s="28" t="str">
        <f t="shared" si="16"/>
        <v xml:space="preserve"> </v>
      </c>
      <c r="O282" s="28" t="str">
        <f t="shared" si="17"/>
        <v xml:space="preserve"> </v>
      </c>
      <c r="P282" s="28" t="str">
        <f t="shared" si="18"/>
        <v xml:space="preserve"> </v>
      </c>
      <c r="Q282" s="28" t="str">
        <f t="shared" si="19"/>
        <v xml:space="preserve"> </v>
      </c>
    </row>
    <row r="283" spans="1:17" x14ac:dyDescent="0.25">
      <c r="A283" s="64">
        <v>282</v>
      </c>
      <c r="N283" s="28" t="str">
        <f t="shared" si="16"/>
        <v xml:space="preserve"> </v>
      </c>
      <c r="O283" s="28" t="str">
        <f t="shared" si="17"/>
        <v xml:space="preserve"> </v>
      </c>
      <c r="P283" s="28" t="str">
        <f t="shared" si="18"/>
        <v xml:space="preserve"> </v>
      </c>
      <c r="Q283" s="28" t="str">
        <f t="shared" si="19"/>
        <v xml:space="preserve"> </v>
      </c>
    </row>
    <row r="284" spans="1:17" x14ac:dyDescent="0.25">
      <c r="A284" s="64">
        <v>283</v>
      </c>
      <c r="N284" s="28" t="str">
        <f t="shared" si="16"/>
        <v xml:space="preserve"> </v>
      </c>
      <c r="O284" s="28" t="str">
        <f t="shared" si="17"/>
        <v xml:space="preserve"> </v>
      </c>
      <c r="P284" s="28" t="str">
        <f t="shared" si="18"/>
        <v xml:space="preserve"> </v>
      </c>
      <c r="Q284" s="28" t="str">
        <f t="shared" si="19"/>
        <v xml:space="preserve"> </v>
      </c>
    </row>
    <row r="285" spans="1:17" x14ac:dyDescent="0.25">
      <c r="A285" s="64">
        <v>284</v>
      </c>
      <c r="N285" s="28" t="str">
        <f t="shared" si="16"/>
        <v xml:space="preserve"> </v>
      </c>
      <c r="O285" s="28" t="str">
        <f t="shared" si="17"/>
        <v xml:space="preserve"> </v>
      </c>
      <c r="P285" s="28" t="str">
        <f t="shared" si="18"/>
        <v xml:space="preserve"> </v>
      </c>
      <c r="Q285" s="28" t="str">
        <f t="shared" si="19"/>
        <v xml:space="preserve"> </v>
      </c>
    </row>
    <row r="286" spans="1:17" x14ac:dyDescent="0.25">
      <c r="A286" s="64">
        <v>285</v>
      </c>
      <c r="N286" s="28" t="str">
        <f t="shared" si="16"/>
        <v xml:space="preserve"> </v>
      </c>
      <c r="O286" s="28" t="str">
        <f t="shared" si="17"/>
        <v xml:space="preserve"> </v>
      </c>
      <c r="P286" s="28" t="str">
        <f t="shared" si="18"/>
        <v xml:space="preserve"> </v>
      </c>
      <c r="Q286" s="28" t="str">
        <f t="shared" si="19"/>
        <v xml:space="preserve"> </v>
      </c>
    </row>
    <row r="287" spans="1:17" x14ac:dyDescent="0.25">
      <c r="A287" s="64">
        <v>286</v>
      </c>
      <c r="N287" s="28" t="str">
        <f t="shared" si="16"/>
        <v xml:space="preserve"> </v>
      </c>
      <c r="O287" s="28" t="str">
        <f t="shared" si="17"/>
        <v xml:space="preserve"> </v>
      </c>
      <c r="P287" s="28" t="str">
        <f t="shared" si="18"/>
        <v xml:space="preserve"> </v>
      </c>
      <c r="Q287" s="28" t="str">
        <f t="shared" si="19"/>
        <v xml:space="preserve"> </v>
      </c>
    </row>
    <row r="288" spans="1:17" x14ac:dyDescent="0.25">
      <c r="A288" s="64">
        <v>287</v>
      </c>
      <c r="N288" s="28" t="str">
        <f t="shared" si="16"/>
        <v xml:space="preserve"> </v>
      </c>
      <c r="O288" s="28" t="str">
        <f t="shared" si="17"/>
        <v xml:space="preserve"> </v>
      </c>
      <c r="P288" s="28" t="str">
        <f t="shared" si="18"/>
        <v xml:space="preserve"> </v>
      </c>
      <c r="Q288" s="28" t="str">
        <f t="shared" si="19"/>
        <v xml:space="preserve"> </v>
      </c>
    </row>
    <row r="289" spans="1:17" x14ac:dyDescent="0.25">
      <c r="A289" s="64">
        <v>288</v>
      </c>
      <c r="N289" s="28" t="str">
        <f t="shared" si="16"/>
        <v xml:space="preserve"> </v>
      </c>
      <c r="O289" s="28" t="str">
        <f t="shared" si="17"/>
        <v xml:space="preserve"> </v>
      </c>
      <c r="P289" s="28" t="str">
        <f t="shared" si="18"/>
        <v xml:space="preserve"> </v>
      </c>
      <c r="Q289" s="28" t="str">
        <f t="shared" si="19"/>
        <v xml:space="preserve"> </v>
      </c>
    </row>
    <row r="290" spans="1:17" x14ac:dyDescent="0.25">
      <c r="A290" s="64">
        <v>289</v>
      </c>
      <c r="N290" s="28" t="str">
        <f t="shared" si="16"/>
        <v xml:space="preserve"> </v>
      </c>
      <c r="O290" s="28" t="str">
        <f t="shared" si="17"/>
        <v xml:space="preserve"> </v>
      </c>
      <c r="P290" s="28" t="str">
        <f t="shared" si="18"/>
        <v xml:space="preserve"> </v>
      </c>
      <c r="Q290" s="28" t="str">
        <f t="shared" si="19"/>
        <v xml:space="preserve"> </v>
      </c>
    </row>
    <row r="291" spans="1:17" x14ac:dyDescent="0.25">
      <c r="A291" s="64">
        <v>290</v>
      </c>
      <c r="N291" s="28" t="str">
        <f t="shared" si="16"/>
        <v xml:space="preserve"> </v>
      </c>
      <c r="O291" s="28" t="str">
        <f t="shared" si="17"/>
        <v xml:space="preserve"> </v>
      </c>
      <c r="P291" s="28" t="str">
        <f t="shared" si="18"/>
        <v xml:space="preserve"> </v>
      </c>
      <c r="Q291" s="28" t="str">
        <f t="shared" si="19"/>
        <v xml:space="preserve"> </v>
      </c>
    </row>
    <row r="292" spans="1:17" x14ac:dyDescent="0.25">
      <c r="A292" s="64">
        <v>291</v>
      </c>
      <c r="N292" s="28" t="str">
        <f t="shared" si="16"/>
        <v xml:space="preserve"> </v>
      </c>
      <c r="O292" s="28" t="str">
        <f t="shared" si="17"/>
        <v xml:space="preserve"> </v>
      </c>
      <c r="P292" s="28" t="str">
        <f t="shared" si="18"/>
        <v xml:space="preserve"> </v>
      </c>
      <c r="Q292" s="28" t="str">
        <f t="shared" si="19"/>
        <v xml:space="preserve"> </v>
      </c>
    </row>
    <row r="293" spans="1:17" x14ac:dyDescent="0.25">
      <c r="A293" s="64">
        <v>292</v>
      </c>
      <c r="N293" s="28" t="str">
        <f t="shared" si="16"/>
        <v xml:space="preserve"> </v>
      </c>
      <c r="O293" s="28" t="str">
        <f t="shared" si="17"/>
        <v xml:space="preserve"> </v>
      </c>
      <c r="P293" s="28" t="str">
        <f t="shared" si="18"/>
        <v xml:space="preserve"> </v>
      </c>
      <c r="Q293" s="28" t="str">
        <f t="shared" si="19"/>
        <v xml:space="preserve"> </v>
      </c>
    </row>
    <row r="294" spans="1:17" x14ac:dyDescent="0.25">
      <c r="A294" s="64">
        <v>293</v>
      </c>
      <c r="N294" s="28" t="str">
        <f t="shared" si="16"/>
        <v xml:space="preserve"> </v>
      </c>
      <c r="O294" s="28" t="str">
        <f t="shared" si="17"/>
        <v xml:space="preserve"> </v>
      </c>
      <c r="P294" s="28" t="str">
        <f t="shared" si="18"/>
        <v xml:space="preserve"> </v>
      </c>
      <c r="Q294" s="28" t="str">
        <f t="shared" si="19"/>
        <v xml:space="preserve"> </v>
      </c>
    </row>
    <row r="295" spans="1:17" x14ac:dyDescent="0.25">
      <c r="A295" s="64">
        <v>294</v>
      </c>
      <c r="N295" s="28" t="str">
        <f t="shared" si="16"/>
        <v xml:space="preserve"> </v>
      </c>
      <c r="O295" s="28" t="str">
        <f t="shared" si="17"/>
        <v xml:space="preserve"> </v>
      </c>
      <c r="P295" s="28" t="str">
        <f t="shared" si="18"/>
        <v xml:space="preserve"> </v>
      </c>
      <c r="Q295" s="28" t="str">
        <f t="shared" si="19"/>
        <v xml:space="preserve"> </v>
      </c>
    </row>
    <row r="296" spans="1:17" x14ac:dyDescent="0.25">
      <c r="A296" s="64">
        <v>295</v>
      </c>
      <c r="N296" s="28" t="str">
        <f t="shared" si="16"/>
        <v xml:space="preserve"> </v>
      </c>
      <c r="O296" s="28" t="str">
        <f t="shared" si="17"/>
        <v xml:space="preserve"> </v>
      </c>
      <c r="P296" s="28" t="str">
        <f t="shared" si="18"/>
        <v xml:space="preserve"> </v>
      </c>
      <c r="Q296" s="28" t="str">
        <f t="shared" si="19"/>
        <v xml:space="preserve"> </v>
      </c>
    </row>
    <row r="297" spans="1:17" x14ac:dyDescent="0.25">
      <c r="A297" s="64">
        <v>296</v>
      </c>
      <c r="N297" s="28" t="str">
        <f t="shared" si="16"/>
        <v xml:space="preserve"> </v>
      </c>
      <c r="O297" s="28" t="str">
        <f t="shared" si="17"/>
        <v xml:space="preserve"> </v>
      </c>
      <c r="P297" s="28" t="str">
        <f t="shared" si="18"/>
        <v xml:space="preserve"> </v>
      </c>
      <c r="Q297" s="28" t="str">
        <f t="shared" si="19"/>
        <v xml:space="preserve"> </v>
      </c>
    </row>
    <row r="298" spans="1:17" x14ac:dyDescent="0.25">
      <c r="A298" s="64">
        <v>297</v>
      </c>
      <c r="N298" s="28" t="str">
        <f t="shared" si="16"/>
        <v xml:space="preserve"> </v>
      </c>
      <c r="O298" s="28" t="str">
        <f t="shared" si="17"/>
        <v xml:space="preserve"> </v>
      </c>
      <c r="P298" s="28" t="str">
        <f t="shared" si="18"/>
        <v xml:space="preserve"> </v>
      </c>
      <c r="Q298" s="28" t="str">
        <f t="shared" si="19"/>
        <v xml:space="preserve"> </v>
      </c>
    </row>
    <row r="299" spans="1:17" x14ac:dyDescent="0.25">
      <c r="A299" s="64">
        <v>298</v>
      </c>
      <c r="N299" s="28" t="str">
        <f t="shared" si="16"/>
        <v xml:space="preserve"> </v>
      </c>
      <c r="O299" s="28" t="str">
        <f t="shared" si="17"/>
        <v xml:space="preserve"> </v>
      </c>
      <c r="P299" s="28" t="str">
        <f t="shared" si="18"/>
        <v xml:space="preserve"> </v>
      </c>
      <c r="Q299" s="28" t="str">
        <f t="shared" si="19"/>
        <v xml:space="preserve"> </v>
      </c>
    </row>
    <row r="300" spans="1:17" x14ac:dyDescent="0.25">
      <c r="A300" s="64">
        <v>299</v>
      </c>
      <c r="N300" s="28" t="str">
        <f t="shared" si="16"/>
        <v xml:space="preserve"> </v>
      </c>
      <c r="O300" s="28" t="str">
        <f t="shared" si="17"/>
        <v xml:space="preserve"> </v>
      </c>
      <c r="P300" s="28" t="str">
        <f t="shared" si="18"/>
        <v xml:space="preserve"> </v>
      </c>
      <c r="Q300" s="28" t="str">
        <f t="shared" si="19"/>
        <v xml:space="preserve"> </v>
      </c>
    </row>
    <row r="301" spans="1:17" x14ac:dyDescent="0.25">
      <c r="A301" s="64">
        <v>300</v>
      </c>
      <c r="N301" s="28" t="str">
        <f t="shared" si="16"/>
        <v xml:space="preserve"> </v>
      </c>
      <c r="O301" s="28" t="str">
        <f t="shared" si="17"/>
        <v xml:space="preserve"> </v>
      </c>
      <c r="P301" s="28" t="str">
        <f t="shared" si="18"/>
        <v xml:space="preserve"> </v>
      </c>
      <c r="Q301" s="28" t="str">
        <f t="shared" si="19"/>
        <v xml:space="preserve"> </v>
      </c>
    </row>
    <row r="302" spans="1:17" x14ac:dyDescent="0.25">
      <c r="A302" s="64">
        <v>301</v>
      </c>
      <c r="N302" s="28" t="str">
        <f t="shared" si="16"/>
        <v xml:space="preserve"> </v>
      </c>
      <c r="O302" s="28" t="str">
        <f t="shared" si="17"/>
        <v xml:space="preserve"> </v>
      </c>
      <c r="P302" s="28" t="str">
        <f t="shared" si="18"/>
        <v xml:space="preserve"> </v>
      </c>
      <c r="Q302" s="28" t="str">
        <f t="shared" si="19"/>
        <v xml:space="preserve"> </v>
      </c>
    </row>
    <row r="303" spans="1:17" x14ac:dyDescent="0.25">
      <c r="A303" s="64">
        <v>302</v>
      </c>
      <c r="N303" s="28" t="str">
        <f t="shared" si="16"/>
        <v xml:space="preserve"> </v>
      </c>
      <c r="O303" s="28" t="str">
        <f t="shared" si="17"/>
        <v xml:space="preserve"> </v>
      </c>
      <c r="P303" s="28" t="str">
        <f t="shared" si="18"/>
        <v xml:space="preserve"> </v>
      </c>
      <c r="Q303" s="28" t="str">
        <f t="shared" si="19"/>
        <v xml:space="preserve"> </v>
      </c>
    </row>
    <row r="304" spans="1:17" x14ac:dyDescent="0.25">
      <c r="A304" s="64">
        <v>303</v>
      </c>
      <c r="N304" s="28" t="str">
        <f t="shared" si="16"/>
        <v xml:space="preserve"> </v>
      </c>
      <c r="O304" s="28" t="str">
        <f t="shared" si="17"/>
        <v xml:space="preserve"> </v>
      </c>
      <c r="P304" s="28" t="str">
        <f t="shared" si="18"/>
        <v xml:space="preserve"> </v>
      </c>
      <c r="Q304" s="28" t="str">
        <f t="shared" si="19"/>
        <v xml:space="preserve"> </v>
      </c>
    </row>
    <row r="305" spans="1:17" x14ac:dyDescent="0.25">
      <c r="A305" s="64">
        <v>304</v>
      </c>
      <c r="N305" s="28" t="str">
        <f t="shared" si="16"/>
        <v xml:space="preserve"> </v>
      </c>
      <c r="O305" s="28" t="str">
        <f t="shared" si="17"/>
        <v xml:space="preserve"> </v>
      </c>
      <c r="P305" s="28" t="str">
        <f t="shared" si="18"/>
        <v xml:space="preserve"> </v>
      </c>
      <c r="Q305" s="28" t="str">
        <f t="shared" si="19"/>
        <v xml:space="preserve"> </v>
      </c>
    </row>
    <row r="306" spans="1:17" x14ac:dyDescent="0.25">
      <c r="A306" s="64">
        <v>305</v>
      </c>
      <c r="N306" s="28" t="str">
        <f t="shared" si="16"/>
        <v xml:space="preserve"> </v>
      </c>
      <c r="O306" s="28" t="str">
        <f t="shared" si="17"/>
        <v xml:space="preserve"> </v>
      </c>
      <c r="P306" s="28" t="str">
        <f t="shared" si="18"/>
        <v xml:space="preserve"> </v>
      </c>
      <c r="Q306" s="28" t="str">
        <f t="shared" si="19"/>
        <v xml:space="preserve"> </v>
      </c>
    </row>
    <row r="307" spans="1:17" x14ac:dyDescent="0.25">
      <c r="A307" s="64">
        <v>306</v>
      </c>
      <c r="N307" s="28" t="str">
        <f t="shared" si="16"/>
        <v xml:space="preserve"> </v>
      </c>
      <c r="O307" s="28" t="str">
        <f t="shared" si="17"/>
        <v xml:space="preserve"> </v>
      </c>
      <c r="P307" s="28" t="str">
        <f t="shared" si="18"/>
        <v xml:space="preserve"> </v>
      </c>
      <c r="Q307" s="28" t="str">
        <f t="shared" si="19"/>
        <v xml:space="preserve"> </v>
      </c>
    </row>
    <row r="308" spans="1:17" x14ac:dyDescent="0.25">
      <c r="A308" s="64">
        <v>307</v>
      </c>
      <c r="N308" s="28" t="str">
        <f t="shared" si="16"/>
        <v xml:space="preserve"> </v>
      </c>
      <c r="O308" s="28" t="str">
        <f t="shared" si="17"/>
        <v xml:space="preserve"> </v>
      </c>
      <c r="P308" s="28" t="str">
        <f t="shared" si="18"/>
        <v xml:space="preserve"> </v>
      </c>
      <c r="Q308" s="28" t="str">
        <f t="shared" si="19"/>
        <v xml:space="preserve"> </v>
      </c>
    </row>
    <row r="309" spans="1:17" x14ac:dyDescent="0.25">
      <c r="A309" s="64">
        <v>308</v>
      </c>
      <c r="N309" s="28" t="str">
        <f t="shared" si="16"/>
        <v xml:space="preserve"> </v>
      </c>
      <c r="O309" s="28" t="str">
        <f t="shared" si="17"/>
        <v xml:space="preserve"> </v>
      </c>
      <c r="P309" s="28" t="str">
        <f t="shared" si="18"/>
        <v xml:space="preserve"> </v>
      </c>
      <c r="Q309" s="28" t="str">
        <f t="shared" si="19"/>
        <v xml:space="preserve"> </v>
      </c>
    </row>
    <row r="310" spans="1:17" x14ac:dyDescent="0.25">
      <c r="A310" s="64">
        <v>309</v>
      </c>
      <c r="N310" s="28" t="str">
        <f t="shared" si="16"/>
        <v xml:space="preserve"> </v>
      </c>
      <c r="O310" s="28" t="str">
        <f t="shared" si="17"/>
        <v xml:space="preserve"> </v>
      </c>
      <c r="P310" s="28" t="str">
        <f t="shared" si="18"/>
        <v xml:space="preserve"> </v>
      </c>
      <c r="Q310" s="28" t="str">
        <f t="shared" si="19"/>
        <v xml:space="preserve"> </v>
      </c>
    </row>
    <row r="311" spans="1:17" x14ac:dyDescent="0.25">
      <c r="A311" s="64">
        <v>310</v>
      </c>
      <c r="N311" s="28" t="str">
        <f t="shared" si="16"/>
        <v xml:space="preserve"> </v>
      </c>
      <c r="O311" s="28" t="str">
        <f t="shared" si="17"/>
        <v xml:space="preserve"> </v>
      </c>
      <c r="P311" s="28" t="str">
        <f t="shared" si="18"/>
        <v xml:space="preserve"> </v>
      </c>
      <c r="Q311" s="28" t="str">
        <f t="shared" si="19"/>
        <v xml:space="preserve"> </v>
      </c>
    </row>
    <row r="312" spans="1:17" x14ac:dyDescent="0.25">
      <c r="A312" s="64">
        <v>311</v>
      </c>
      <c r="N312" s="28" t="str">
        <f t="shared" si="16"/>
        <v xml:space="preserve"> </v>
      </c>
      <c r="O312" s="28" t="str">
        <f t="shared" si="17"/>
        <v xml:space="preserve"> </v>
      </c>
      <c r="P312" s="28" t="str">
        <f t="shared" si="18"/>
        <v xml:space="preserve"> </v>
      </c>
      <c r="Q312" s="28" t="str">
        <f t="shared" si="19"/>
        <v xml:space="preserve"> </v>
      </c>
    </row>
    <row r="313" spans="1:17" x14ac:dyDescent="0.25">
      <c r="A313" s="64">
        <v>312</v>
      </c>
      <c r="N313" s="28" t="str">
        <f t="shared" si="16"/>
        <v xml:space="preserve"> </v>
      </c>
      <c r="O313" s="28" t="str">
        <f t="shared" si="17"/>
        <v xml:space="preserve"> </v>
      </c>
      <c r="P313" s="28" t="str">
        <f t="shared" si="18"/>
        <v xml:space="preserve"> </v>
      </c>
      <c r="Q313" s="28" t="str">
        <f t="shared" si="19"/>
        <v xml:space="preserve"> </v>
      </c>
    </row>
    <row r="314" spans="1:17" x14ac:dyDescent="0.25">
      <c r="A314" s="64">
        <v>313</v>
      </c>
      <c r="N314" s="28" t="str">
        <f t="shared" si="16"/>
        <v xml:space="preserve"> </v>
      </c>
      <c r="O314" s="28" t="str">
        <f t="shared" si="17"/>
        <v xml:space="preserve"> </v>
      </c>
      <c r="P314" s="28" t="str">
        <f t="shared" si="18"/>
        <v xml:space="preserve"> </v>
      </c>
      <c r="Q314" s="28" t="str">
        <f t="shared" si="19"/>
        <v xml:space="preserve"> </v>
      </c>
    </row>
    <row r="315" spans="1:17" x14ac:dyDescent="0.25">
      <c r="A315" s="64">
        <v>314</v>
      </c>
      <c r="N315" s="28" t="str">
        <f t="shared" si="16"/>
        <v xml:space="preserve"> </v>
      </c>
      <c r="O315" s="28" t="str">
        <f t="shared" si="17"/>
        <v xml:space="preserve"> </v>
      </c>
      <c r="P315" s="28" t="str">
        <f t="shared" si="18"/>
        <v xml:space="preserve"> </v>
      </c>
      <c r="Q315" s="28" t="str">
        <f t="shared" si="19"/>
        <v xml:space="preserve"> </v>
      </c>
    </row>
    <row r="316" spans="1:17" x14ac:dyDescent="0.25">
      <c r="A316" s="64">
        <v>315</v>
      </c>
      <c r="N316" s="28" t="str">
        <f t="shared" si="16"/>
        <v xml:space="preserve"> </v>
      </c>
      <c r="O316" s="28" t="str">
        <f t="shared" si="17"/>
        <v xml:space="preserve"> </v>
      </c>
      <c r="P316" s="28" t="str">
        <f t="shared" si="18"/>
        <v xml:space="preserve"> </v>
      </c>
      <c r="Q316" s="28" t="str">
        <f t="shared" si="19"/>
        <v xml:space="preserve"> </v>
      </c>
    </row>
    <row r="317" spans="1:17" x14ac:dyDescent="0.25">
      <c r="A317" s="64">
        <v>316</v>
      </c>
      <c r="N317" s="28" t="str">
        <f t="shared" si="16"/>
        <v xml:space="preserve"> </v>
      </c>
      <c r="O317" s="28" t="str">
        <f t="shared" si="17"/>
        <v xml:space="preserve"> </v>
      </c>
      <c r="P317" s="28" t="str">
        <f t="shared" si="18"/>
        <v xml:space="preserve"> </v>
      </c>
      <c r="Q317" s="28" t="str">
        <f t="shared" si="19"/>
        <v xml:space="preserve"> </v>
      </c>
    </row>
    <row r="318" spans="1:17" x14ac:dyDescent="0.25">
      <c r="A318" s="64">
        <v>317</v>
      </c>
      <c r="N318" s="28" t="str">
        <f t="shared" si="16"/>
        <v xml:space="preserve"> </v>
      </c>
      <c r="O318" s="28" t="str">
        <f t="shared" si="17"/>
        <v xml:space="preserve"> </v>
      </c>
      <c r="P318" s="28" t="str">
        <f t="shared" si="18"/>
        <v xml:space="preserve"> </v>
      </c>
      <c r="Q318" s="28" t="str">
        <f t="shared" si="19"/>
        <v xml:space="preserve"> </v>
      </c>
    </row>
    <row r="319" spans="1:17" x14ac:dyDescent="0.25">
      <c r="A319" s="64">
        <v>318</v>
      </c>
      <c r="N319" s="28" t="str">
        <f t="shared" si="16"/>
        <v xml:space="preserve"> </v>
      </c>
      <c r="O319" s="28" t="str">
        <f t="shared" si="17"/>
        <v xml:space="preserve"> </v>
      </c>
      <c r="P319" s="28" t="str">
        <f t="shared" si="18"/>
        <v xml:space="preserve"> </v>
      </c>
      <c r="Q319" s="28" t="str">
        <f t="shared" si="19"/>
        <v xml:space="preserve"> </v>
      </c>
    </row>
    <row r="320" spans="1:17" x14ac:dyDescent="0.25">
      <c r="A320" s="64">
        <v>319</v>
      </c>
      <c r="N320" s="28" t="str">
        <f t="shared" si="16"/>
        <v xml:space="preserve"> </v>
      </c>
      <c r="O320" s="28" t="str">
        <f t="shared" si="17"/>
        <v xml:space="preserve"> </v>
      </c>
      <c r="P320" s="28" t="str">
        <f t="shared" si="18"/>
        <v xml:space="preserve"> </v>
      </c>
      <c r="Q320" s="28" t="str">
        <f t="shared" si="19"/>
        <v xml:space="preserve"> </v>
      </c>
    </row>
    <row r="321" spans="1:17" x14ac:dyDescent="0.25">
      <c r="A321" s="64">
        <v>320</v>
      </c>
      <c r="N321" s="28" t="str">
        <f t="shared" si="16"/>
        <v xml:space="preserve"> </v>
      </c>
      <c r="O321" s="28" t="str">
        <f t="shared" si="17"/>
        <v xml:space="preserve"> </v>
      </c>
      <c r="P321" s="28" t="str">
        <f t="shared" si="18"/>
        <v xml:space="preserve"> </v>
      </c>
      <c r="Q321" s="28" t="str">
        <f t="shared" si="19"/>
        <v xml:space="preserve"> </v>
      </c>
    </row>
    <row r="322" spans="1:17" x14ac:dyDescent="0.25">
      <c r="A322" s="64">
        <v>321</v>
      </c>
      <c r="N322" s="28" t="str">
        <f t="shared" ref="N322:N385" si="20">IF(ABS(B322-C322)&gt;0,ABS(B322-C322)," ")</f>
        <v xml:space="preserve"> </v>
      </c>
      <c r="O322" s="28" t="str">
        <f t="shared" ref="O322:O385" si="21">IFERROR(IF(C322&gt;B322,_xlfn.RANK.AVG(N322,$N$2:$N$5001,1),_xlfn.RANK.AVG(N322,$N$2:$N$5001,1)*(-1))," ")</f>
        <v xml:space="preserve"> </v>
      </c>
      <c r="P322" s="28" t="str">
        <f t="shared" si="18"/>
        <v xml:space="preserve"> </v>
      </c>
      <c r="Q322" s="28" t="str">
        <f t="shared" si="19"/>
        <v xml:space="preserve"> </v>
      </c>
    </row>
    <row r="323" spans="1:17" x14ac:dyDescent="0.25">
      <c r="A323" s="64">
        <v>322</v>
      </c>
      <c r="N323" s="28" t="str">
        <f t="shared" si="20"/>
        <v xml:space="preserve"> </v>
      </c>
      <c r="O323" s="28" t="str">
        <f t="shared" si="21"/>
        <v xml:space="preserve"> </v>
      </c>
      <c r="P323" s="28" t="str">
        <f t="shared" ref="P323:P386" si="22">IF(O323&gt;0,O323," ")</f>
        <v xml:space="preserve"> </v>
      </c>
      <c r="Q323" s="28" t="str">
        <f t="shared" ref="Q323:Q386" si="23">IF(O323&gt;0," ",O323)</f>
        <v xml:space="preserve"> </v>
      </c>
    </row>
    <row r="324" spans="1:17" x14ac:dyDescent="0.25">
      <c r="A324" s="64">
        <v>323</v>
      </c>
      <c r="N324" s="28" t="str">
        <f t="shared" si="20"/>
        <v xml:space="preserve"> </v>
      </c>
      <c r="O324" s="28" t="str">
        <f t="shared" si="21"/>
        <v xml:space="preserve"> </v>
      </c>
      <c r="P324" s="28" t="str">
        <f t="shared" si="22"/>
        <v xml:space="preserve"> </v>
      </c>
      <c r="Q324" s="28" t="str">
        <f t="shared" si="23"/>
        <v xml:space="preserve"> </v>
      </c>
    </row>
    <row r="325" spans="1:17" x14ac:dyDescent="0.25">
      <c r="A325" s="64">
        <v>324</v>
      </c>
      <c r="N325" s="28" t="str">
        <f t="shared" si="20"/>
        <v xml:space="preserve"> </v>
      </c>
      <c r="O325" s="28" t="str">
        <f t="shared" si="21"/>
        <v xml:space="preserve"> </v>
      </c>
      <c r="P325" s="28" t="str">
        <f t="shared" si="22"/>
        <v xml:space="preserve"> </v>
      </c>
      <c r="Q325" s="28" t="str">
        <f t="shared" si="23"/>
        <v xml:space="preserve"> </v>
      </c>
    </row>
    <row r="326" spans="1:17" x14ac:dyDescent="0.25">
      <c r="A326" s="64">
        <v>325</v>
      </c>
      <c r="N326" s="28" t="str">
        <f t="shared" si="20"/>
        <v xml:space="preserve"> </v>
      </c>
      <c r="O326" s="28" t="str">
        <f t="shared" si="21"/>
        <v xml:space="preserve"> </v>
      </c>
      <c r="P326" s="28" t="str">
        <f t="shared" si="22"/>
        <v xml:space="preserve"> </v>
      </c>
      <c r="Q326" s="28" t="str">
        <f t="shared" si="23"/>
        <v xml:space="preserve"> </v>
      </c>
    </row>
    <row r="327" spans="1:17" x14ac:dyDescent="0.25">
      <c r="A327" s="64">
        <v>326</v>
      </c>
      <c r="N327" s="28" t="str">
        <f t="shared" si="20"/>
        <v xml:space="preserve"> </v>
      </c>
      <c r="O327" s="28" t="str">
        <f t="shared" si="21"/>
        <v xml:space="preserve"> </v>
      </c>
      <c r="P327" s="28" t="str">
        <f t="shared" si="22"/>
        <v xml:space="preserve"> </v>
      </c>
      <c r="Q327" s="28" t="str">
        <f t="shared" si="23"/>
        <v xml:space="preserve"> </v>
      </c>
    </row>
    <row r="328" spans="1:17" x14ac:dyDescent="0.25">
      <c r="A328" s="64">
        <v>327</v>
      </c>
      <c r="N328" s="28" t="str">
        <f t="shared" si="20"/>
        <v xml:space="preserve"> </v>
      </c>
      <c r="O328" s="28" t="str">
        <f t="shared" si="21"/>
        <v xml:space="preserve"> </v>
      </c>
      <c r="P328" s="28" t="str">
        <f t="shared" si="22"/>
        <v xml:space="preserve"> </v>
      </c>
      <c r="Q328" s="28" t="str">
        <f t="shared" si="23"/>
        <v xml:space="preserve"> </v>
      </c>
    </row>
    <row r="329" spans="1:17" x14ac:dyDescent="0.25">
      <c r="A329" s="64">
        <v>328</v>
      </c>
      <c r="N329" s="28" t="str">
        <f t="shared" si="20"/>
        <v xml:space="preserve"> </v>
      </c>
      <c r="O329" s="28" t="str">
        <f t="shared" si="21"/>
        <v xml:space="preserve"> </v>
      </c>
      <c r="P329" s="28" t="str">
        <f t="shared" si="22"/>
        <v xml:space="preserve"> </v>
      </c>
      <c r="Q329" s="28" t="str">
        <f t="shared" si="23"/>
        <v xml:space="preserve"> </v>
      </c>
    </row>
    <row r="330" spans="1:17" x14ac:dyDescent="0.25">
      <c r="A330" s="64">
        <v>329</v>
      </c>
      <c r="N330" s="28" t="str">
        <f t="shared" si="20"/>
        <v xml:space="preserve"> </v>
      </c>
      <c r="O330" s="28" t="str">
        <f t="shared" si="21"/>
        <v xml:space="preserve"> </v>
      </c>
      <c r="P330" s="28" t="str">
        <f t="shared" si="22"/>
        <v xml:space="preserve"> </v>
      </c>
      <c r="Q330" s="28" t="str">
        <f t="shared" si="23"/>
        <v xml:space="preserve"> </v>
      </c>
    </row>
    <row r="331" spans="1:17" x14ac:dyDescent="0.25">
      <c r="A331" s="64">
        <v>330</v>
      </c>
      <c r="N331" s="28" t="str">
        <f t="shared" si="20"/>
        <v xml:space="preserve"> </v>
      </c>
      <c r="O331" s="28" t="str">
        <f t="shared" si="21"/>
        <v xml:space="preserve"> </v>
      </c>
      <c r="P331" s="28" t="str">
        <f t="shared" si="22"/>
        <v xml:space="preserve"> </v>
      </c>
      <c r="Q331" s="28" t="str">
        <f t="shared" si="23"/>
        <v xml:space="preserve"> </v>
      </c>
    </row>
    <row r="332" spans="1:17" x14ac:dyDescent="0.25">
      <c r="A332" s="64">
        <v>331</v>
      </c>
      <c r="N332" s="28" t="str">
        <f t="shared" si="20"/>
        <v xml:space="preserve"> </v>
      </c>
      <c r="O332" s="28" t="str">
        <f t="shared" si="21"/>
        <v xml:space="preserve"> </v>
      </c>
      <c r="P332" s="28" t="str">
        <f t="shared" si="22"/>
        <v xml:space="preserve"> </v>
      </c>
      <c r="Q332" s="28" t="str">
        <f t="shared" si="23"/>
        <v xml:space="preserve"> </v>
      </c>
    </row>
    <row r="333" spans="1:17" x14ac:dyDescent="0.25">
      <c r="A333" s="64">
        <v>332</v>
      </c>
      <c r="N333" s="28" t="str">
        <f t="shared" si="20"/>
        <v xml:space="preserve"> </v>
      </c>
      <c r="O333" s="28" t="str">
        <f t="shared" si="21"/>
        <v xml:space="preserve"> </v>
      </c>
      <c r="P333" s="28" t="str">
        <f t="shared" si="22"/>
        <v xml:space="preserve"> </v>
      </c>
      <c r="Q333" s="28" t="str">
        <f t="shared" si="23"/>
        <v xml:space="preserve"> </v>
      </c>
    </row>
    <row r="334" spans="1:17" x14ac:dyDescent="0.25">
      <c r="A334" s="64">
        <v>333</v>
      </c>
      <c r="N334" s="28" t="str">
        <f t="shared" si="20"/>
        <v xml:space="preserve"> </v>
      </c>
      <c r="O334" s="28" t="str">
        <f t="shared" si="21"/>
        <v xml:space="preserve"> </v>
      </c>
      <c r="P334" s="28" t="str">
        <f t="shared" si="22"/>
        <v xml:space="preserve"> </v>
      </c>
      <c r="Q334" s="28" t="str">
        <f t="shared" si="23"/>
        <v xml:space="preserve"> </v>
      </c>
    </row>
    <row r="335" spans="1:17" x14ac:dyDescent="0.25">
      <c r="A335" s="64">
        <v>334</v>
      </c>
      <c r="N335" s="28" t="str">
        <f t="shared" si="20"/>
        <v xml:space="preserve"> </v>
      </c>
      <c r="O335" s="28" t="str">
        <f t="shared" si="21"/>
        <v xml:space="preserve"> </v>
      </c>
      <c r="P335" s="28" t="str">
        <f t="shared" si="22"/>
        <v xml:space="preserve"> </v>
      </c>
      <c r="Q335" s="28" t="str">
        <f t="shared" si="23"/>
        <v xml:space="preserve"> </v>
      </c>
    </row>
    <row r="336" spans="1:17" x14ac:dyDescent="0.25">
      <c r="A336" s="64">
        <v>335</v>
      </c>
      <c r="N336" s="28" t="str">
        <f t="shared" si="20"/>
        <v xml:space="preserve"> </v>
      </c>
      <c r="O336" s="28" t="str">
        <f t="shared" si="21"/>
        <v xml:space="preserve"> </v>
      </c>
      <c r="P336" s="28" t="str">
        <f t="shared" si="22"/>
        <v xml:space="preserve"> </v>
      </c>
      <c r="Q336" s="28" t="str">
        <f t="shared" si="23"/>
        <v xml:space="preserve"> </v>
      </c>
    </row>
    <row r="337" spans="1:17" x14ac:dyDescent="0.25">
      <c r="A337" s="64">
        <v>336</v>
      </c>
      <c r="N337" s="28" t="str">
        <f t="shared" si="20"/>
        <v xml:space="preserve"> </v>
      </c>
      <c r="O337" s="28" t="str">
        <f t="shared" si="21"/>
        <v xml:space="preserve"> </v>
      </c>
      <c r="P337" s="28" t="str">
        <f t="shared" si="22"/>
        <v xml:space="preserve"> </v>
      </c>
      <c r="Q337" s="28" t="str">
        <f t="shared" si="23"/>
        <v xml:space="preserve"> </v>
      </c>
    </row>
    <row r="338" spans="1:17" x14ac:dyDescent="0.25">
      <c r="A338" s="64">
        <v>337</v>
      </c>
      <c r="N338" s="28" t="str">
        <f t="shared" si="20"/>
        <v xml:space="preserve"> </v>
      </c>
      <c r="O338" s="28" t="str">
        <f t="shared" si="21"/>
        <v xml:space="preserve"> </v>
      </c>
      <c r="P338" s="28" t="str">
        <f t="shared" si="22"/>
        <v xml:space="preserve"> </v>
      </c>
      <c r="Q338" s="28" t="str">
        <f t="shared" si="23"/>
        <v xml:space="preserve"> </v>
      </c>
    </row>
    <row r="339" spans="1:17" x14ac:dyDescent="0.25">
      <c r="A339" s="64">
        <v>338</v>
      </c>
      <c r="N339" s="28" t="str">
        <f t="shared" si="20"/>
        <v xml:space="preserve"> </v>
      </c>
      <c r="O339" s="28" t="str">
        <f t="shared" si="21"/>
        <v xml:space="preserve"> </v>
      </c>
      <c r="P339" s="28" t="str">
        <f t="shared" si="22"/>
        <v xml:space="preserve"> </v>
      </c>
      <c r="Q339" s="28" t="str">
        <f t="shared" si="23"/>
        <v xml:space="preserve"> </v>
      </c>
    </row>
    <row r="340" spans="1:17" x14ac:dyDescent="0.25">
      <c r="A340" s="64">
        <v>339</v>
      </c>
      <c r="N340" s="28" t="str">
        <f t="shared" si="20"/>
        <v xml:space="preserve"> </v>
      </c>
      <c r="O340" s="28" t="str">
        <f t="shared" si="21"/>
        <v xml:space="preserve"> </v>
      </c>
      <c r="P340" s="28" t="str">
        <f t="shared" si="22"/>
        <v xml:space="preserve"> </v>
      </c>
      <c r="Q340" s="28" t="str">
        <f t="shared" si="23"/>
        <v xml:space="preserve"> </v>
      </c>
    </row>
    <row r="341" spans="1:17" x14ac:dyDescent="0.25">
      <c r="A341" s="64">
        <v>340</v>
      </c>
      <c r="N341" s="28" t="str">
        <f t="shared" si="20"/>
        <v xml:space="preserve"> </v>
      </c>
      <c r="O341" s="28" t="str">
        <f t="shared" si="21"/>
        <v xml:space="preserve"> </v>
      </c>
      <c r="P341" s="28" t="str">
        <f t="shared" si="22"/>
        <v xml:space="preserve"> </v>
      </c>
      <c r="Q341" s="28" t="str">
        <f t="shared" si="23"/>
        <v xml:space="preserve"> </v>
      </c>
    </row>
    <row r="342" spans="1:17" x14ac:dyDescent="0.25">
      <c r="A342" s="64">
        <v>341</v>
      </c>
      <c r="N342" s="28" t="str">
        <f t="shared" si="20"/>
        <v xml:space="preserve"> </v>
      </c>
      <c r="O342" s="28" t="str">
        <f t="shared" si="21"/>
        <v xml:space="preserve"> </v>
      </c>
      <c r="P342" s="28" t="str">
        <f t="shared" si="22"/>
        <v xml:space="preserve"> </v>
      </c>
      <c r="Q342" s="28" t="str">
        <f t="shared" si="23"/>
        <v xml:space="preserve"> </v>
      </c>
    </row>
    <row r="343" spans="1:17" x14ac:dyDescent="0.25">
      <c r="A343" s="64">
        <v>342</v>
      </c>
      <c r="N343" s="28" t="str">
        <f t="shared" si="20"/>
        <v xml:space="preserve"> </v>
      </c>
      <c r="O343" s="28" t="str">
        <f t="shared" si="21"/>
        <v xml:space="preserve"> </v>
      </c>
      <c r="P343" s="28" t="str">
        <f t="shared" si="22"/>
        <v xml:space="preserve"> </v>
      </c>
      <c r="Q343" s="28" t="str">
        <f t="shared" si="23"/>
        <v xml:space="preserve"> </v>
      </c>
    </row>
    <row r="344" spans="1:17" x14ac:dyDescent="0.25">
      <c r="A344" s="64">
        <v>343</v>
      </c>
      <c r="N344" s="28" t="str">
        <f t="shared" si="20"/>
        <v xml:space="preserve"> </v>
      </c>
      <c r="O344" s="28" t="str">
        <f t="shared" si="21"/>
        <v xml:space="preserve"> </v>
      </c>
      <c r="P344" s="28" t="str">
        <f t="shared" si="22"/>
        <v xml:space="preserve"> </v>
      </c>
      <c r="Q344" s="28" t="str">
        <f t="shared" si="23"/>
        <v xml:space="preserve"> </v>
      </c>
    </row>
    <row r="345" spans="1:17" x14ac:dyDescent="0.25">
      <c r="A345" s="64">
        <v>344</v>
      </c>
      <c r="N345" s="28" t="str">
        <f t="shared" si="20"/>
        <v xml:space="preserve"> </v>
      </c>
      <c r="O345" s="28" t="str">
        <f t="shared" si="21"/>
        <v xml:space="preserve"> </v>
      </c>
      <c r="P345" s="28" t="str">
        <f t="shared" si="22"/>
        <v xml:space="preserve"> </v>
      </c>
      <c r="Q345" s="28" t="str">
        <f t="shared" si="23"/>
        <v xml:space="preserve"> </v>
      </c>
    </row>
    <row r="346" spans="1:17" x14ac:dyDescent="0.25">
      <c r="A346" s="64">
        <v>345</v>
      </c>
      <c r="N346" s="28" t="str">
        <f t="shared" si="20"/>
        <v xml:space="preserve"> </v>
      </c>
      <c r="O346" s="28" t="str">
        <f t="shared" si="21"/>
        <v xml:space="preserve"> </v>
      </c>
      <c r="P346" s="28" t="str">
        <f t="shared" si="22"/>
        <v xml:space="preserve"> </v>
      </c>
      <c r="Q346" s="28" t="str">
        <f t="shared" si="23"/>
        <v xml:space="preserve"> </v>
      </c>
    </row>
    <row r="347" spans="1:17" x14ac:dyDescent="0.25">
      <c r="A347" s="64">
        <v>346</v>
      </c>
      <c r="N347" s="28" t="str">
        <f t="shared" si="20"/>
        <v xml:space="preserve"> </v>
      </c>
      <c r="O347" s="28" t="str">
        <f t="shared" si="21"/>
        <v xml:space="preserve"> </v>
      </c>
      <c r="P347" s="28" t="str">
        <f t="shared" si="22"/>
        <v xml:space="preserve"> </v>
      </c>
      <c r="Q347" s="28" t="str">
        <f t="shared" si="23"/>
        <v xml:space="preserve"> </v>
      </c>
    </row>
    <row r="348" spans="1:17" x14ac:dyDescent="0.25">
      <c r="A348" s="64">
        <v>347</v>
      </c>
      <c r="N348" s="28" t="str">
        <f t="shared" si="20"/>
        <v xml:space="preserve"> </v>
      </c>
      <c r="O348" s="28" t="str">
        <f t="shared" si="21"/>
        <v xml:space="preserve"> </v>
      </c>
      <c r="P348" s="28" t="str">
        <f t="shared" si="22"/>
        <v xml:space="preserve"> </v>
      </c>
      <c r="Q348" s="28" t="str">
        <f t="shared" si="23"/>
        <v xml:space="preserve"> </v>
      </c>
    </row>
    <row r="349" spans="1:17" x14ac:dyDescent="0.25">
      <c r="A349" s="64">
        <v>348</v>
      </c>
      <c r="N349" s="28" t="str">
        <f t="shared" si="20"/>
        <v xml:space="preserve"> </v>
      </c>
      <c r="O349" s="28" t="str">
        <f t="shared" si="21"/>
        <v xml:space="preserve"> </v>
      </c>
      <c r="P349" s="28" t="str">
        <f t="shared" si="22"/>
        <v xml:space="preserve"> </v>
      </c>
      <c r="Q349" s="28" t="str">
        <f t="shared" si="23"/>
        <v xml:space="preserve"> </v>
      </c>
    </row>
    <row r="350" spans="1:17" x14ac:dyDescent="0.25">
      <c r="A350" s="64">
        <v>349</v>
      </c>
      <c r="N350" s="28" t="str">
        <f t="shared" si="20"/>
        <v xml:space="preserve"> </v>
      </c>
      <c r="O350" s="28" t="str">
        <f t="shared" si="21"/>
        <v xml:space="preserve"> </v>
      </c>
      <c r="P350" s="28" t="str">
        <f t="shared" si="22"/>
        <v xml:space="preserve"> </v>
      </c>
      <c r="Q350" s="28" t="str">
        <f t="shared" si="23"/>
        <v xml:space="preserve"> </v>
      </c>
    </row>
    <row r="351" spans="1:17" x14ac:dyDescent="0.25">
      <c r="A351" s="64">
        <v>350</v>
      </c>
      <c r="N351" s="28" t="str">
        <f t="shared" si="20"/>
        <v xml:space="preserve"> </v>
      </c>
      <c r="O351" s="28" t="str">
        <f t="shared" si="21"/>
        <v xml:space="preserve"> </v>
      </c>
      <c r="P351" s="28" t="str">
        <f t="shared" si="22"/>
        <v xml:space="preserve"> </v>
      </c>
      <c r="Q351" s="28" t="str">
        <f t="shared" si="23"/>
        <v xml:space="preserve"> </v>
      </c>
    </row>
    <row r="352" spans="1:17" x14ac:dyDescent="0.25">
      <c r="A352" s="64">
        <v>351</v>
      </c>
      <c r="N352" s="28" t="str">
        <f t="shared" si="20"/>
        <v xml:space="preserve"> </v>
      </c>
      <c r="O352" s="28" t="str">
        <f t="shared" si="21"/>
        <v xml:space="preserve"> </v>
      </c>
      <c r="P352" s="28" t="str">
        <f t="shared" si="22"/>
        <v xml:space="preserve"> </v>
      </c>
      <c r="Q352" s="28" t="str">
        <f t="shared" si="23"/>
        <v xml:space="preserve"> </v>
      </c>
    </row>
    <row r="353" spans="1:17" x14ac:dyDescent="0.25">
      <c r="A353" s="64">
        <v>352</v>
      </c>
      <c r="N353" s="28" t="str">
        <f t="shared" si="20"/>
        <v xml:space="preserve"> </v>
      </c>
      <c r="O353" s="28" t="str">
        <f t="shared" si="21"/>
        <v xml:space="preserve"> </v>
      </c>
      <c r="P353" s="28" t="str">
        <f t="shared" si="22"/>
        <v xml:space="preserve"> </v>
      </c>
      <c r="Q353" s="28" t="str">
        <f t="shared" si="23"/>
        <v xml:space="preserve"> </v>
      </c>
    </row>
    <row r="354" spans="1:17" x14ac:dyDescent="0.25">
      <c r="A354" s="64">
        <v>353</v>
      </c>
      <c r="N354" s="28" t="str">
        <f t="shared" si="20"/>
        <v xml:space="preserve"> </v>
      </c>
      <c r="O354" s="28" t="str">
        <f t="shared" si="21"/>
        <v xml:space="preserve"> </v>
      </c>
      <c r="P354" s="28" t="str">
        <f t="shared" si="22"/>
        <v xml:space="preserve"> </v>
      </c>
      <c r="Q354" s="28" t="str">
        <f t="shared" si="23"/>
        <v xml:space="preserve"> </v>
      </c>
    </row>
    <row r="355" spans="1:17" x14ac:dyDescent="0.25">
      <c r="A355" s="64">
        <v>354</v>
      </c>
      <c r="N355" s="28" t="str">
        <f t="shared" si="20"/>
        <v xml:space="preserve"> </v>
      </c>
      <c r="O355" s="28" t="str">
        <f t="shared" si="21"/>
        <v xml:space="preserve"> </v>
      </c>
      <c r="P355" s="28" t="str">
        <f t="shared" si="22"/>
        <v xml:space="preserve"> </v>
      </c>
      <c r="Q355" s="28" t="str">
        <f t="shared" si="23"/>
        <v xml:space="preserve"> </v>
      </c>
    </row>
    <row r="356" spans="1:17" x14ac:dyDescent="0.25">
      <c r="A356" s="64">
        <v>355</v>
      </c>
      <c r="N356" s="28" t="str">
        <f t="shared" si="20"/>
        <v xml:space="preserve"> </v>
      </c>
      <c r="O356" s="28" t="str">
        <f t="shared" si="21"/>
        <v xml:space="preserve"> </v>
      </c>
      <c r="P356" s="28" t="str">
        <f t="shared" si="22"/>
        <v xml:space="preserve"> </v>
      </c>
      <c r="Q356" s="28" t="str">
        <f t="shared" si="23"/>
        <v xml:space="preserve"> </v>
      </c>
    </row>
    <row r="357" spans="1:17" x14ac:dyDescent="0.25">
      <c r="A357" s="64">
        <v>356</v>
      </c>
      <c r="N357" s="28" t="str">
        <f t="shared" si="20"/>
        <v xml:space="preserve"> </v>
      </c>
      <c r="O357" s="28" t="str">
        <f t="shared" si="21"/>
        <v xml:space="preserve"> </v>
      </c>
      <c r="P357" s="28" t="str">
        <f t="shared" si="22"/>
        <v xml:space="preserve"> </v>
      </c>
      <c r="Q357" s="28" t="str">
        <f t="shared" si="23"/>
        <v xml:space="preserve"> </v>
      </c>
    </row>
    <row r="358" spans="1:17" x14ac:dyDescent="0.25">
      <c r="A358" s="64">
        <v>357</v>
      </c>
      <c r="N358" s="28" t="str">
        <f t="shared" si="20"/>
        <v xml:space="preserve"> </v>
      </c>
      <c r="O358" s="28" t="str">
        <f t="shared" si="21"/>
        <v xml:space="preserve"> </v>
      </c>
      <c r="P358" s="28" t="str">
        <f t="shared" si="22"/>
        <v xml:space="preserve"> </v>
      </c>
      <c r="Q358" s="28" t="str">
        <f t="shared" si="23"/>
        <v xml:space="preserve"> </v>
      </c>
    </row>
    <row r="359" spans="1:17" x14ac:dyDescent="0.25">
      <c r="A359" s="64">
        <v>358</v>
      </c>
      <c r="N359" s="28" t="str">
        <f t="shared" si="20"/>
        <v xml:space="preserve"> </v>
      </c>
      <c r="O359" s="28" t="str">
        <f t="shared" si="21"/>
        <v xml:space="preserve"> </v>
      </c>
      <c r="P359" s="28" t="str">
        <f t="shared" si="22"/>
        <v xml:space="preserve"> </v>
      </c>
      <c r="Q359" s="28" t="str">
        <f t="shared" si="23"/>
        <v xml:space="preserve"> </v>
      </c>
    </row>
    <row r="360" spans="1:17" x14ac:dyDescent="0.25">
      <c r="A360" s="64">
        <v>359</v>
      </c>
      <c r="N360" s="28" t="str">
        <f t="shared" si="20"/>
        <v xml:space="preserve"> </v>
      </c>
      <c r="O360" s="28" t="str">
        <f t="shared" si="21"/>
        <v xml:space="preserve"> </v>
      </c>
      <c r="P360" s="28" t="str">
        <f t="shared" si="22"/>
        <v xml:space="preserve"> </v>
      </c>
      <c r="Q360" s="28" t="str">
        <f t="shared" si="23"/>
        <v xml:space="preserve"> </v>
      </c>
    </row>
    <row r="361" spans="1:17" x14ac:dyDescent="0.25">
      <c r="A361" s="64">
        <v>360</v>
      </c>
      <c r="N361" s="28" t="str">
        <f t="shared" si="20"/>
        <v xml:space="preserve"> </v>
      </c>
      <c r="O361" s="28" t="str">
        <f t="shared" si="21"/>
        <v xml:space="preserve"> </v>
      </c>
      <c r="P361" s="28" t="str">
        <f t="shared" si="22"/>
        <v xml:space="preserve"> </v>
      </c>
      <c r="Q361" s="28" t="str">
        <f t="shared" si="23"/>
        <v xml:space="preserve"> </v>
      </c>
    </row>
    <row r="362" spans="1:17" x14ac:dyDescent="0.25">
      <c r="A362" s="64">
        <v>361</v>
      </c>
      <c r="N362" s="28" t="str">
        <f t="shared" si="20"/>
        <v xml:space="preserve"> </v>
      </c>
      <c r="O362" s="28" t="str">
        <f t="shared" si="21"/>
        <v xml:space="preserve"> </v>
      </c>
      <c r="P362" s="28" t="str">
        <f t="shared" si="22"/>
        <v xml:space="preserve"> </v>
      </c>
      <c r="Q362" s="28" t="str">
        <f t="shared" si="23"/>
        <v xml:space="preserve"> </v>
      </c>
    </row>
    <row r="363" spans="1:17" x14ac:dyDescent="0.25">
      <c r="A363" s="64">
        <v>362</v>
      </c>
      <c r="N363" s="28" t="str">
        <f t="shared" si="20"/>
        <v xml:space="preserve"> </v>
      </c>
      <c r="O363" s="28" t="str">
        <f t="shared" si="21"/>
        <v xml:space="preserve"> </v>
      </c>
      <c r="P363" s="28" t="str">
        <f t="shared" si="22"/>
        <v xml:space="preserve"> </v>
      </c>
      <c r="Q363" s="28" t="str">
        <f t="shared" si="23"/>
        <v xml:space="preserve"> </v>
      </c>
    </row>
    <row r="364" spans="1:17" x14ac:dyDescent="0.25">
      <c r="A364" s="64">
        <v>363</v>
      </c>
      <c r="N364" s="28" t="str">
        <f t="shared" si="20"/>
        <v xml:space="preserve"> </v>
      </c>
      <c r="O364" s="28" t="str">
        <f t="shared" si="21"/>
        <v xml:space="preserve"> </v>
      </c>
      <c r="P364" s="28" t="str">
        <f t="shared" si="22"/>
        <v xml:space="preserve"> </v>
      </c>
      <c r="Q364" s="28" t="str">
        <f t="shared" si="23"/>
        <v xml:space="preserve"> </v>
      </c>
    </row>
    <row r="365" spans="1:17" x14ac:dyDescent="0.25">
      <c r="A365" s="64">
        <v>364</v>
      </c>
      <c r="N365" s="28" t="str">
        <f t="shared" si="20"/>
        <v xml:space="preserve"> </v>
      </c>
      <c r="O365" s="28" t="str">
        <f t="shared" si="21"/>
        <v xml:space="preserve"> </v>
      </c>
      <c r="P365" s="28" t="str">
        <f t="shared" si="22"/>
        <v xml:space="preserve"> </v>
      </c>
      <c r="Q365" s="28" t="str">
        <f t="shared" si="23"/>
        <v xml:space="preserve"> </v>
      </c>
    </row>
    <row r="366" spans="1:17" x14ac:dyDescent="0.25">
      <c r="A366" s="64">
        <v>365</v>
      </c>
      <c r="N366" s="28" t="str">
        <f t="shared" si="20"/>
        <v xml:space="preserve"> </v>
      </c>
      <c r="O366" s="28" t="str">
        <f t="shared" si="21"/>
        <v xml:space="preserve"> </v>
      </c>
      <c r="P366" s="28" t="str">
        <f t="shared" si="22"/>
        <v xml:space="preserve"> </v>
      </c>
      <c r="Q366" s="28" t="str">
        <f t="shared" si="23"/>
        <v xml:space="preserve"> </v>
      </c>
    </row>
    <row r="367" spans="1:17" x14ac:dyDescent="0.25">
      <c r="A367" s="64">
        <v>366</v>
      </c>
      <c r="N367" s="28" t="str">
        <f t="shared" si="20"/>
        <v xml:space="preserve"> </v>
      </c>
      <c r="O367" s="28" t="str">
        <f t="shared" si="21"/>
        <v xml:space="preserve"> </v>
      </c>
      <c r="P367" s="28" t="str">
        <f t="shared" si="22"/>
        <v xml:space="preserve"> </v>
      </c>
      <c r="Q367" s="28" t="str">
        <f t="shared" si="23"/>
        <v xml:space="preserve"> </v>
      </c>
    </row>
    <row r="368" spans="1:17" x14ac:dyDescent="0.25">
      <c r="A368" s="64">
        <v>367</v>
      </c>
      <c r="N368" s="28" t="str">
        <f t="shared" si="20"/>
        <v xml:space="preserve"> </v>
      </c>
      <c r="O368" s="28" t="str">
        <f t="shared" si="21"/>
        <v xml:space="preserve"> </v>
      </c>
      <c r="P368" s="28" t="str">
        <f t="shared" si="22"/>
        <v xml:space="preserve"> </v>
      </c>
      <c r="Q368" s="28" t="str">
        <f t="shared" si="23"/>
        <v xml:space="preserve"> </v>
      </c>
    </row>
    <row r="369" spans="1:17" x14ac:dyDescent="0.25">
      <c r="A369" s="64">
        <v>368</v>
      </c>
      <c r="N369" s="28" t="str">
        <f t="shared" si="20"/>
        <v xml:space="preserve"> </v>
      </c>
      <c r="O369" s="28" t="str">
        <f t="shared" si="21"/>
        <v xml:space="preserve"> </v>
      </c>
      <c r="P369" s="28" t="str">
        <f t="shared" si="22"/>
        <v xml:space="preserve"> </v>
      </c>
      <c r="Q369" s="28" t="str">
        <f t="shared" si="23"/>
        <v xml:space="preserve"> </v>
      </c>
    </row>
    <row r="370" spans="1:17" x14ac:dyDescent="0.25">
      <c r="A370" s="64">
        <v>369</v>
      </c>
      <c r="N370" s="28" t="str">
        <f t="shared" si="20"/>
        <v xml:space="preserve"> </v>
      </c>
      <c r="O370" s="28" t="str">
        <f t="shared" si="21"/>
        <v xml:space="preserve"> </v>
      </c>
      <c r="P370" s="28" t="str">
        <f t="shared" si="22"/>
        <v xml:space="preserve"> </v>
      </c>
      <c r="Q370" s="28" t="str">
        <f t="shared" si="23"/>
        <v xml:space="preserve"> </v>
      </c>
    </row>
    <row r="371" spans="1:17" x14ac:dyDescent="0.25">
      <c r="A371" s="64">
        <v>370</v>
      </c>
      <c r="N371" s="28" t="str">
        <f t="shared" si="20"/>
        <v xml:space="preserve"> </v>
      </c>
      <c r="O371" s="28" t="str">
        <f t="shared" si="21"/>
        <v xml:space="preserve"> </v>
      </c>
      <c r="P371" s="28" t="str">
        <f t="shared" si="22"/>
        <v xml:space="preserve"> </v>
      </c>
      <c r="Q371" s="28" t="str">
        <f t="shared" si="23"/>
        <v xml:space="preserve"> </v>
      </c>
    </row>
    <row r="372" spans="1:17" x14ac:dyDescent="0.25">
      <c r="A372" s="64">
        <v>371</v>
      </c>
      <c r="N372" s="28" t="str">
        <f t="shared" si="20"/>
        <v xml:space="preserve"> </v>
      </c>
      <c r="O372" s="28" t="str">
        <f t="shared" si="21"/>
        <v xml:space="preserve"> </v>
      </c>
      <c r="P372" s="28" t="str">
        <f t="shared" si="22"/>
        <v xml:space="preserve"> </v>
      </c>
      <c r="Q372" s="28" t="str">
        <f t="shared" si="23"/>
        <v xml:space="preserve"> </v>
      </c>
    </row>
    <row r="373" spans="1:17" x14ac:dyDescent="0.25">
      <c r="A373" s="64">
        <v>372</v>
      </c>
      <c r="N373" s="28" t="str">
        <f t="shared" si="20"/>
        <v xml:space="preserve"> </v>
      </c>
      <c r="O373" s="28" t="str">
        <f t="shared" si="21"/>
        <v xml:space="preserve"> </v>
      </c>
      <c r="P373" s="28" t="str">
        <f t="shared" si="22"/>
        <v xml:space="preserve"> </v>
      </c>
      <c r="Q373" s="28" t="str">
        <f t="shared" si="23"/>
        <v xml:space="preserve"> </v>
      </c>
    </row>
    <row r="374" spans="1:17" x14ac:dyDescent="0.25">
      <c r="A374" s="64">
        <v>373</v>
      </c>
      <c r="N374" s="28" t="str">
        <f t="shared" si="20"/>
        <v xml:space="preserve"> </v>
      </c>
      <c r="O374" s="28" t="str">
        <f t="shared" si="21"/>
        <v xml:space="preserve"> </v>
      </c>
      <c r="P374" s="28" t="str">
        <f t="shared" si="22"/>
        <v xml:space="preserve"> </v>
      </c>
      <c r="Q374" s="28" t="str">
        <f t="shared" si="23"/>
        <v xml:space="preserve"> </v>
      </c>
    </row>
    <row r="375" spans="1:17" x14ac:dyDescent="0.25">
      <c r="A375" s="64">
        <v>374</v>
      </c>
      <c r="N375" s="28" t="str">
        <f t="shared" si="20"/>
        <v xml:space="preserve"> </v>
      </c>
      <c r="O375" s="28" t="str">
        <f t="shared" si="21"/>
        <v xml:space="preserve"> </v>
      </c>
      <c r="P375" s="28" t="str">
        <f t="shared" si="22"/>
        <v xml:space="preserve"> </v>
      </c>
      <c r="Q375" s="28" t="str">
        <f t="shared" si="23"/>
        <v xml:space="preserve"> </v>
      </c>
    </row>
    <row r="376" spans="1:17" x14ac:dyDescent="0.25">
      <c r="A376" s="64">
        <v>375</v>
      </c>
      <c r="N376" s="28" t="str">
        <f t="shared" si="20"/>
        <v xml:space="preserve"> </v>
      </c>
      <c r="O376" s="28" t="str">
        <f t="shared" si="21"/>
        <v xml:space="preserve"> </v>
      </c>
      <c r="P376" s="28" t="str">
        <f t="shared" si="22"/>
        <v xml:space="preserve"> </v>
      </c>
      <c r="Q376" s="28" t="str">
        <f t="shared" si="23"/>
        <v xml:space="preserve"> </v>
      </c>
    </row>
    <row r="377" spans="1:17" x14ac:dyDescent="0.25">
      <c r="A377" s="64">
        <v>376</v>
      </c>
      <c r="N377" s="28" t="str">
        <f t="shared" si="20"/>
        <v xml:space="preserve"> </v>
      </c>
      <c r="O377" s="28" t="str">
        <f t="shared" si="21"/>
        <v xml:space="preserve"> </v>
      </c>
      <c r="P377" s="28" t="str">
        <f t="shared" si="22"/>
        <v xml:space="preserve"> </v>
      </c>
      <c r="Q377" s="28" t="str">
        <f t="shared" si="23"/>
        <v xml:space="preserve"> </v>
      </c>
    </row>
    <row r="378" spans="1:17" x14ac:dyDescent="0.25">
      <c r="A378" s="64">
        <v>377</v>
      </c>
      <c r="N378" s="28" t="str">
        <f t="shared" si="20"/>
        <v xml:space="preserve"> </v>
      </c>
      <c r="O378" s="28" t="str">
        <f t="shared" si="21"/>
        <v xml:space="preserve"> </v>
      </c>
      <c r="P378" s="28" t="str">
        <f t="shared" si="22"/>
        <v xml:space="preserve"> </v>
      </c>
      <c r="Q378" s="28" t="str">
        <f t="shared" si="23"/>
        <v xml:space="preserve"> </v>
      </c>
    </row>
    <row r="379" spans="1:17" x14ac:dyDescent="0.25">
      <c r="A379" s="64">
        <v>378</v>
      </c>
      <c r="N379" s="28" t="str">
        <f t="shared" si="20"/>
        <v xml:space="preserve"> </v>
      </c>
      <c r="O379" s="28" t="str">
        <f t="shared" si="21"/>
        <v xml:space="preserve"> </v>
      </c>
      <c r="P379" s="28" t="str">
        <f t="shared" si="22"/>
        <v xml:space="preserve"> </v>
      </c>
      <c r="Q379" s="28" t="str">
        <f t="shared" si="23"/>
        <v xml:space="preserve"> </v>
      </c>
    </row>
    <row r="380" spans="1:17" x14ac:dyDescent="0.25">
      <c r="A380" s="64">
        <v>379</v>
      </c>
      <c r="N380" s="28" t="str">
        <f t="shared" si="20"/>
        <v xml:space="preserve"> </v>
      </c>
      <c r="O380" s="28" t="str">
        <f t="shared" si="21"/>
        <v xml:space="preserve"> </v>
      </c>
      <c r="P380" s="28" t="str">
        <f t="shared" si="22"/>
        <v xml:space="preserve"> </v>
      </c>
      <c r="Q380" s="28" t="str">
        <f t="shared" si="23"/>
        <v xml:space="preserve"> </v>
      </c>
    </row>
    <row r="381" spans="1:17" x14ac:dyDescent="0.25">
      <c r="A381" s="64">
        <v>380</v>
      </c>
      <c r="N381" s="28" t="str">
        <f t="shared" si="20"/>
        <v xml:space="preserve"> </v>
      </c>
      <c r="O381" s="28" t="str">
        <f t="shared" si="21"/>
        <v xml:space="preserve"> </v>
      </c>
      <c r="P381" s="28" t="str">
        <f t="shared" si="22"/>
        <v xml:space="preserve"> </v>
      </c>
      <c r="Q381" s="28" t="str">
        <f t="shared" si="23"/>
        <v xml:space="preserve"> </v>
      </c>
    </row>
    <row r="382" spans="1:17" x14ac:dyDescent="0.25">
      <c r="A382" s="64">
        <v>381</v>
      </c>
      <c r="N382" s="28" t="str">
        <f t="shared" si="20"/>
        <v xml:space="preserve"> </v>
      </c>
      <c r="O382" s="28" t="str">
        <f t="shared" si="21"/>
        <v xml:space="preserve"> </v>
      </c>
      <c r="P382" s="28" t="str">
        <f t="shared" si="22"/>
        <v xml:space="preserve"> </v>
      </c>
      <c r="Q382" s="28" t="str">
        <f t="shared" si="23"/>
        <v xml:space="preserve"> </v>
      </c>
    </row>
    <row r="383" spans="1:17" x14ac:dyDescent="0.25">
      <c r="A383" s="64">
        <v>382</v>
      </c>
      <c r="N383" s="28" t="str">
        <f t="shared" si="20"/>
        <v xml:space="preserve"> </v>
      </c>
      <c r="O383" s="28" t="str">
        <f t="shared" si="21"/>
        <v xml:space="preserve"> </v>
      </c>
      <c r="P383" s="28" t="str">
        <f t="shared" si="22"/>
        <v xml:space="preserve"> </v>
      </c>
      <c r="Q383" s="28" t="str">
        <f t="shared" si="23"/>
        <v xml:space="preserve"> </v>
      </c>
    </row>
    <row r="384" spans="1:17" x14ac:dyDescent="0.25">
      <c r="A384" s="64">
        <v>383</v>
      </c>
      <c r="N384" s="28" t="str">
        <f t="shared" si="20"/>
        <v xml:space="preserve"> </v>
      </c>
      <c r="O384" s="28" t="str">
        <f t="shared" si="21"/>
        <v xml:space="preserve"> </v>
      </c>
      <c r="P384" s="28" t="str">
        <f t="shared" si="22"/>
        <v xml:space="preserve"> </v>
      </c>
      <c r="Q384" s="28" t="str">
        <f t="shared" si="23"/>
        <v xml:space="preserve"> </v>
      </c>
    </row>
    <row r="385" spans="1:17" x14ac:dyDescent="0.25">
      <c r="A385" s="64">
        <v>384</v>
      </c>
      <c r="N385" s="28" t="str">
        <f t="shared" si="20"/>
        <v xml:space="preserve"> </v>
      </c>
      <c r="O385" s="28" t="str">
        <f t="shared" si="21"/>
        <v xml:space="preserve"> </v>
      </c>
      <c r="P385" s="28" t="str">
        <f t="shared" si="22"/>
        <v xml:space="preserve"> </v>
      </c>
      <c r="Q385" s="28" t="str">
        <f t="shared" si="23"/>
        <v xml:space="preserve"> </v>
      </c>
    </row>
    <row r="386" spans="1:17" x14ac:dyDescent="0.25">
      <c r="A386" s="64">
        <v>385</v>
      </c>
      <c r="N386" s="28" t="str">
        <f t="shared" ref="N386:N449" si="24">IF(ABS(B386-C386)&gt;0,ABS(B386-C386)," ")</f>
        <v xml:space="preserve"> </v>
      </c>
      <c r="O386" s="28" t="str">
        <f t="shared" ref="O386:O449" si="25">IFERROR(IF(C386&gt;B386,_xlfn.RANK.AVG(N386,$N$2:$N$5001,1),_xlfn.RANK.AVG(N386,$N$2:$N$5001,1)*(-1))," ")</f>
        <v xml:space="preserve"> </v>
      </c>
      <c r="P386" s="28" t="str">
        <f t="shared" si="22"/>
        <v xml:space="preserve"> </v>
      </c>
      <c r="Q386" s="28" t="str">
        <f t="shared" si="23"/>
        <v xml:space="preserve"> </v>
      </c>
    </row>
    <row r="387" spans="1:17" x14ac:dyDescent="0.25">
      <c r="A387" s="64">
        <v>386</v>
      </c>
      <c r="N387" s="28" t="str">
        <f t="shared" si="24"/>
        <v xml:space="preserve"> </v>
      </c>
      <c r="O387" s="28" t="str">
        <f t="shared" si="25"/>
        <v xml:space="preserve"> </v>
      </c>
      <c r="P387" s="28" t="str">
        <f t="shared" ref="P387:P450" si="26">IF(O387&gt;0,O387," ")</f>
        <v xml:space="preserve"> </v>
      </c>
      <c r="Q387" s="28" t="str">
        <f t="shared" ref="Q387:Q450" si="27">IF(O387&gt;0," ",O387)</f>
        <v xml:space="preserve"> </v>
      </c>
    </row>
    <row r="388" spans="1:17" x14ac:dyDescent="0.25">
      <c r="A388" s="64">
        <v>387</v>
      </c>
      <c r="N388" s="28" t="str">
        <f t="shared" si="24"/>
        <v xml:space="preserve"> </v>
      </c>
      <c r="O388" s="28" t="str">
        <f t="shared" si="25"/>
        <v xml:space="preserve"> </v>
      </c>
      <c r="P388" s="28" t="str">
        <f t="shared" si="26"/>
        <v xml:space="preserve"> </v>
      </c>
      <c r="Q388" s="28" t="str">
        <f t="shared" si="27"/>
        <v xml:space="preserve"> </v>
      </c>
    </row>
    <row r="389" spans="1:17" x14ac:dyDescent="0.25">
      <c r="A389" s="64">
        <v>388</v>
      </c>
      <c r="N389" s="28" t="str">
        <f t="shared" si="24"/>
        <v xml:space="preserve"> </v>
      </c>
      <c r="O389" s="28" t="str">
        <f t="shared" si="25"/>
        <v xml:space="preserve"> </v>
      </c>
      <c r="P389" s="28" t="str">
        <f t="shared" si="26"/>
        <v xml:space="preserve"> </v>
      </c>
      <c r="Q389" s="28" t="str">
        <f t="shared" si="27"/>
        <v xml:space="preserve"> </v>
      </c>
    </row>
    <row r="390" spans="1:17" x14ac:dyDescent="0.25">
      <c r="A390" s="64">
        <v>389</v>
      </c>
      <c r="N390" s="28" t="str">
        <f t="shared" si="24"/>
        <v xml:space="preserve"> </v>
      </c>
      <c r="O390" s="28" t="str">
        <f t="shared" si="25"/>
        <v xml:space="preserve"> </v>
      </c>
      <c r="P390" s="28" t="str">
        <f t="shared" si="26"/>
        <v xml:space="preserve"> </v>
      </c>
      <c r="Q390" s="28" t="str">
        <f t="shared" si="27"/>
        <v xml:space="preserve"> </v>
      </c>
    </row>
    <row r="391" spans="1:17" x14ac:dyDescent="0.25">
      <c r="A391" s="64">
        <v>390</v>
      </c>
      <c r="N391" s="28" t="str">
        <f t="shared" si="24"/>
        <v xml:space="preserve"> </v>
      </c>
      <c r="O391" s="28" t="str">
        <f t="shared" si="25"/>
        <v xml:space="preserve"> </v>
      </c>
      <c r="P391" s="28" t="str">
        <f t="shared" si="26"/>
        <v xml:space="preserve"> </v>
      </c>
      <c r="Q391" s="28" t="str">
        <f t="shared" si="27"/>
        <v xml:space="preserve"> </v>
      </c>
    </row>
    <row r="392" spans="1:17" x14ac:dyDescent="0.25">
      <c r="A392" s="64">
        <v>391</v>
      </c>
      <c r="N392" s="28" t="str">
        <f t="shared" si="24"/>
        <v xml:space="preserve"> </v>
      </c>
      <c r="O392" s="28" t="str">
        <f t="shared" si="25"/>
        <v xml:space="preserve"> </v>
      </c>
      <c r="P392" s="28" t="str">
        <f t="shared" si="26"/>
        <v xml:space="preserve"> </v>
      </c>
      <c r="Q392" s="28" t="str">
        <f t="shared" si="27"/>
        <v xml:space="preserve"> </v>
      </c>
    </row>
    <row r="393" spans="1:17" x14ac:dyDescent="0.25">
      <c r="A393" s="64">
        <v>392</v>
      </c>
      <c r="N393" s="28" t="str">
        <f t="shared" si="24"/>
        <v xml:space="preserve"> </v>
      </c>
      <c r="O393" s="28" t="str">
        <f t="shared" si="25"/>
        <v xml:space="preserve"> </v>
      </c>
      <c r="P393" s="28" t="str">
        <f t="shared" si="26"/>
        <v xml:space="preserve"> </v>
      </c>
      <c r="Q393" s="28" t="str">
        <f t="shared" si="27"/>
        <v xml:space="preserve"> </v>
      </c>
    </row>
    <row r="394" spans="1:17" x14ac:dyDescent="0.25">
      <c r="A394" s="64">
        <v>393</v>
      </c>
      <c r="N394" s="28" t="str">
        <f t="shared" si="24"/>
        <v xml:space="preserve"> </v>
      </c>
      <c r="O394" s="28" t="str">
        <f t="shared" si="25"/>
        <v xml:space="preserve"> </v>
      </c>
      <c r="P394" s="28" t="str">
        <f t="shared" si="26"/>
        <v xml:space="preserve"> </v>
      </c>
      <c r="Q394" s="28" t="str">
        <f t="shared" si="27"/>
        <v xml:space="preserve"> </v>
      </c>
    </row>
    <row r="395" spans="1:17" x14ac:dyDescent="0.25">
      <c r="A395" s="64">
        <v>394</v>
      </c>
      <c r="N395" s="28" t="str">
        <f t="shared" si="24"/>
        <v xml:space="preserve"> </v>
      </c>
      <c r="O395" s="28" t="str">
        <f t="shared" si="25"/>
        <v xml:space="preserve"> </v>
      </c>
      <c r="P395" s="28" t="str">
        <f t="shared" si="26"/>
        <v xml:space="preserve"> </v>
      </c>
      <c r="Q395" s="28" t="str">
        <f t="shared" si="27"/>
        <v xml:space="preserve"> </v>
      </c>
    </row>
    <row r="396" spans="1:17" x14ac:dyDescent="0.25">
      <c r="A396" s="64">
        <v>395</v>
      </c>
      <c r="N396" s="28" t="str">
        <f t="shared" si="24"/>
        <v xml:space="preserve"> </v>
      </c>
      <c r="O396" s="28" t="str">
        <f t="shared" si="25"/>
        <v xml:space="preserve"> </v>
      </c>
      <c r="P396" s="28" t="str">
        <f t="shared" si="26"/>
        <v xml:space="preserve"> </v>
      </c>
      <c r="Q396" s="28" t="str">
        <f t="shared" si="27"/>
        <v xml:space="preserve"> </v>
      </c>
    </row>
    <row r="397" spans="1:17" x14ac:dyDescent="0.25">
      <c r="A397" s="64">
        <v>396</v>
      </c>
      <c r="N397" s="28" t="str">
        <f t="shared" si="24"/>
        <v xml:space="preserve"> </v>
      </c>
      <c r="O397" s="28" t="str">
        <f t="shared" si="25"/>
        <v xml:space="preserve"> </v>
      </c>
      <c r="P397" s="28" t="str">
        <f t="shared" si="26"/>
        <v xml:space="preserve"> </v>
      </c>
      <c r="Q397" s="28" t="str">
        <f t="shared" si="27"/>
        <v xml:space="preserve"> </v>
      </c>
    </row>
    <row r="398" spans="1:17" x14ac:dyDescent="0.25">
      <c r="A398" s="64">
        <v>397</v>
      </c>
      <c r="N398" s="28" t="str">
        <f t="shared" si="24"/>
        <v xml:space="preserve"> </v>
      </c>
      <c r="O398" s="28" t="str">
        <f t="shared" si="25"/>
        <v xml:space="preserve"> </v>
      </c>
      <c r="P398" s="28" t="str">
        <f t="shared" si="26"/>
        <v xml:space="preserve"> </v>
      </c>
      <c r="Q398" s="28" t="str">
        <f t="shared" si="27"/>
        <v xml:space="preserve"> </v>
      </c>
    </row>
    <row r="399" spans="1:17" x14ac:dyDescent="0.25">
      <c r="A399" s="64">
        <v>398</v>
      </c>
      <c r="N399" s="28" t="str">
        <f t="shared" si="24"/>
        <v xml:space="preserve"> </v>
      </c>
      <c r="O399" s="28" t="str">
        <f t="shared" si="25"/>
        <v xml:space="preserve"> </v>
      </c>
      <c r="P399" s="28" t="str">
        <f t="shared" si="26"/>
        <v xml:space="preserve"> </v>
      </c>
      <c r="Q399" s="28" t="str">
        <f t="shared" si="27"/>
        <v xml:space="preserve"> </v>
      </c>
    </row>
    <row r="400" spans="1:17" x14ac:dyDescent="0.25">
      <c r="A400" s="64">
        <v>399</v>
      </c>
      <c r="N400" s="28" t="str">
        <f t="shared" si="24"/>
        <v xml:space="preserve"> </v>
      </c>
      <c r="O400" s="28" t="str">
        <f t="shared" si="25"/>
        <v xml:space="preserve"> </v>
      </c>
      <c r="P400" s="28" t="str">
        <f t="shared" si="26"/>
        <v xml:space="preserve"> </v>
      </c>
      <c r="Q400" s="28" t="str">
        <f t="shared" si="27"/>
        <v xml:space="preserve"> </v>
      </c>
    </row>
    <row r="401" spans="1:17" x14ac:dyDescent="0.25">
      <c r="A401" s="64">
        <v>400</v>
      </c>
      <c r="N401" s="28" t="str">
        <f t="shared" si="24"/>
        <v xml:space="preserve"> </v>
      </c>
      <c r="O401" s="28" t="str">
        <f t="shared" si="25"/>
        <v xml:space="preserve"> </v>
      </c>
      <c r="P401" s="28" t="str">
        <f t="shared" si="26"/>
        <v xml:space="preserve"> </v>
      </c>
      <c r="Q401" s="28" t="str">
        <f t="shared" si="27"/>
        <v xml:space="preserve"> </v>
      </c>
    </row>
    <row r="402" spans="1:17" x14ac:dyDescent="0.25">
      <c r="A402" s="64">
        <v>401</v>
      </c>
      <c r="N402" s="28" t="str">
        <f t="shared" si="24"/>
        <v xml:space="preserve"> </v>
      </c>
      <c r="O402" s="28" t="str">
        <f t="shared" si="25"/>
        <v xml:space="preserve"> </v>
      </c>
      <c r="P402" s="28" t="str">
        <f t="shared" si="26"/>
        <v xml:space="preserve"> </v>
      </c>
      <c r="Q402" s="28" t="str">
        <f t="shared" si="27"/>
        <v xml:space="preserve"> </v>
      </c>
    </row>
    <row r="403" spans="1:17" x14ac:dyDescent="0.25">
      <c r="A403" s="64">
        <v>402</v>
      </c>
      <c r="N403" s="28" t="str">
        <f t="shared" si="24"/>
        <v xml:space="preserve"> </v>
      </c>
      <c r="O403" s="28" t="str">
        <f t="shared" si="25"/>
        <v xml:space="preserve"> </v>
      </c>
      <c r="P403" s="28" t="str">
        <f t="shared" si="26"/>
        <v xml:space="preserve"> </v>
      </c>
      <c r="Q403" s="28" t="str">
        <f t="shared" si="27"/>
        <v xml:space="preserve"> </v>
      </c>
    </row>
    <row r="404" spans="1:17" x14ac:dyDescent="0.25">
      <c r="A404" s="64">
        <v>403</v>
      </c>
      <c r="N404" s="28" t="str">
        <f t="shared" si="24"/>
        <v xml:space="preserve"> </v>
      </c>
      <c r="O404" s="28" t="str">
        <f t="shared" si="25"/>
        <v xml:space="preserve"> </v>
      </c>
      <c r="P404" s="28" t="str">
        <f t="shared" si="26"/>
        <v xml:space="preserve"> </v>
      </c>
      <c r="Q404" s="28" t="str">
        <f t="shared" si="27"/>
        <v xml:space="preserve"> </v>
      </c>
    </row>
    <row r="405" spans="1:17" x14ac:dyDescent="0.25">
      <c r="A405" s="64">
        <v>404</v>
      </c>
      <c r="N405" s="28" t="str">
        <f t="shared" si="24"/>
        <v xml:space="preserve"> </v>
      </c>
      <c r="O405" s="28" t="str">
        <f t="shared" si="25"/>
        <v xml:space="preserve"> </v>
      </c>
      <c r="P405" s="28" t="str">
        <f t="shared" si="26"/>
        <v xml:space="preserve"> </v>
      </c>
      <c r="Q405" s="28" t="str">
        <f t="shared" si="27"/>
        <v xml:space="preserve"> </v>
      </c>
    </row>
    <row r="406" spans="1:17" x14ac:dyDescent="0.25">
      <c r="A406" s="64">
        <v>405</v>
      </c>
      <c r="N406" s="28" t="str">
        <f t="shared" si="24"/>
        <v xml:space="preserve"> </v>
      </c>
      <c r="O406" s="28" t="str">
        <f t="shared" si="25"/>
        <v xml:space="preserve"> </v>
      </c>
      <c r="P406" s="28" t="str">
        <f t="shared" si="26"/>
        <v xml:space="preserve"> </v>
      </c>
      <c r="Q406" s="28" t="str">
        <f t="shared" si="27"/>
        <v xml:space="preserve"> </v>
      </c>
    </row>
    <row r="407" spans="1:17" x14ac:dyDescent="0.25">
      <c r="A407" s="64">
        <v>406</v>
      </c>
      <c r="N407" s="28" t="str">
        <f t="shared" si="24"/>
        <v xml:space="preserve"> </v>
      </c>
      <c r="O407" s="28" t="str">
        <f t="shared" si="25"/>
        <v xml:space="preserve"> </v>
      </c>
      <c r="P407" s="28" t="str">
        <f t="shared" si="26"/>
        <v xml:space="preserve"> </v>
      </c>
      <c r="Q407" s="28" t="str">
        <f t="shared" si="27"/>
        <v xml:space="preserve"> </v>
      </c>
    </row>
    <row r="408" spans="1:17" x14ac:dyDescent="0.25">
      <c r="A408" s="64">
        <v>407</v>
      </c>
      <c r="N408" s="28" t="str">
        <f t="shared" si="24"/>
        <v xml:space="preserve"> </v>
      </c>
      <c r="O408" s="28" t="str">
        <f t="shared" si="25"/>
        <v xml:space="preserve"> </v>
      </c>
      <c r="P408" s="28" t="str">
        <f t="shared" si="26"/>
        <v xml:space="preserve"> </v>
      </c>
      <c r="Q408" s="28" t="str">
        <f t="shared" si="27"/>
        <v xml:space="preserve"> </v>
      </c>
    </row>
    <row r="409" spans="1:17" x14ac:dyDescent="0.25">
      <c r="A409" s="64">
        <v>408</v>
      </c>
      <c r="N409" s="28" t="str">
        <f t="shared" si="24"/>
        <v xml:space="preserve"> </v>
      </c>
      <c r="O409" s="28" t="str">
        <f t="shared" si="25"/>
        <v xml:space="preserve"> </v>
      </c>
      <c r="P409" s="28" t="str">
        <f t="shared" si="26"/>
        <v xml:space="preserve"> </v>
      </c>
      <c r="Q409" s="28" t="str">
        <f t="shared" si="27"/>
        <v xml:space="preserve"> </v>
      </c>
    </row>
    <row r="410" spans="1:17" x14ac:dyDescent="0.25">
      <c r="A410" s="64">
        <v>409</v>
      </c>
      <c r="N410" s="28" t="str">
        <f t="shared" si="24"/>
        <v xml:space="preserve"> </v>
      </c>
      <c r="O410" s="28" t="str">
        <f t="shared" si="25"/>
        <v xml:space="preserve"> </v>
      </c>
      <c r="P410" s="28" t="str">
        <f t="shared" si="26"/>
        <v xml:space="preserve"> </v>
      </c>
      <c r="Q410" s="28" t="str">
        <f t="shared" si="27"/>
        <v xml:space="preserve"> </v>
      </c>
    </row>
    <row r="411" spans="1:17" x14ac:dyDescent="0.25">
      <c r="A411" s="64">
        <v>410</v>
      </c>
      <c r="N411" s="28" t="str">
        <f t="shared" si="24"/>
        <v xml:space="preserve"> </v>
      </c>
      <c r="O411" s="28" t="str">
        <f t="shared" si="25"/>
        <v xml:space="preserve"> </v>
      </c>
      <c r="P411" s="28" t="str">
        <f t="shared" si="26"/>
        <v xml:space="preserve"> </v>
      </c>
      <c r="Q411" s="28" t="str">
        <f t="shared" si="27"/>
        <v xml:space="preserve"> </v>
      </c>
    </row>
    <row r="412" spans="1:17" x14ac:dyDescent="0.25">
      <c r="A412" s="64">
        <v>411</v>
      </c>
      <c r="N412" s="28" t="str">
        <f t="shared" si="24"/>
        <v xml:space="preserve"> </v>
      </c>
      <c r="O412" s="28" t="str">
        <f t="shared" si="25"/>
        <v xml:space="preserve"> </v>
      </c>
      <c r="P412" s="28" t="str">
        <f t="shared" si="26"/>
        <v xml:space="preserve"> </v>
      </c>
      <c r="Q412" s="28" t="str">
        <f t="shared" si="27"/>
        <v xml:space="preserve"> </v>
      </c>
    </row>
    <row r="413" spans="1:17" x14ac:dyDescent="0.25">
      <c r="A413" s="64">
        <v>412</v>
      </c>
      <c r="N413" s="28" t="str">
        <f t="shared" si="24"/>
        <v xml:space="preserve"> </v>
      </c>
      <c r="O413" s="28" t="str">
        <f t="shared" si="25"/>
        <v xml:space="preserve"> </v>
      </c>
      <c r="P413" s="28" t="str">
        <f t="shared" si="26"/>
        <v xml:space="preserve"> </v>
      </c>
      <c r="Q413" s="28" t="str">
        <f t="shared" si="27"/>
        <v xml:space="preserve"> </v>
      </c>
    </row>
    <row r="414" spans="1:17" x14ac:dyDescent="0.25">
      <c r="A414" s="64">
        <v>413</v>
      </c>
      <c r="N414" s="28" t="str">
        <f t="shared" si="24"/>
        <v xml:space="preserve"> </v>
      </c>
      <c r="O414" s="28" t="str">
        <f t="shared" si="25"/>
        <v xml:space="preserve"> </v>
      </c>
      <c r="P414" s="28" t="str">
        <f t="shared" si="26"/>
        <v xml:space="preserve"> </v>
      </c>
      <c r="Q414" s="28" t="str">
        <f t="shared" si="27"/>
        <v xml:space="preserve"> </v>
      </c>
    </row>
    <row r="415" spans="1:17" x14ac:dyDescent="0.25">
      <c r="A415" s="64">
        <v>414</v>
      </c>
      <c r="N415" s="28" t="str">
        <f t="shared" si="24"/>
        <v xml:space="preserve"> </v>
      </c>
      <c r="O415" s="28" t="str">
        <f t="shared" si="25"/>
        <v xml:space="preserve"> </v>
      </c>
      <c r="P415" s="28" t="str">
        <f t="shared" si="26"/>
        <v xml:space="preserve"> </v>
      </c>
      <c r="Q415" s="28" t="str">
        <f t="shared" si="27"/>
        <v xml:space="preserve"> </v>
      </c>
    </row>
    <row r="416" spans="1:17" x14ac:dyDescent="0.25">
      <c r="A416" s="64">
        <v>415</v>
      </c>
      <c r="N416" s="28" t="str">
        <f t="shared" si="24"/>
        <v xml:space="preserve"> </v>
      </c>
      <c r="O416" s="28" t="str">
        <f t="shared" si="25"/>
        <v xml:space="preserve"> </v>
      </c>
      <c r="P416" s="28" t="str">
        <f t="shared" si="26"/>
        <v xml:space="preserve"> </v>
      </c>
      <c r="Q416" s="28" t="str">
        <f t="shared" si="27"/>
        <v xml:space="preserve"> </v>
      </c>
    </row>
    <row r="417" spans="1:17" x14ac:dyDescent="0.25">
      <c r="A417" s="64">
        <v>416</v>
      </c>
      <c r="N417" s="28" t="str">
        <f t="shared" si="24"/>
        <v xml:space="preserve"> </v>
      </c>
      <c r="O417" s="28" t="str">
        <f t="shared" si="25"/>
        <v xml:space="preserve"> </v>
      </c>
      <c r="P417" s="28" t="str">
        <f t="shared" si="26"/>
        <v xml:space="preserve"> </v>
      </c>
      <c r="Q417" s="28" t="str">
        <f t="shared" si="27"/>
        <v xml:space="preserve"> </v>
      </c>
    </row>
    <row r="418" spans="1:17" x14ac:dyDescent="0.25">
      <c r="A418" s="64">
        <v>417</v>
      </c>
      <c r="N418" s="28" t="str">
        <f t="shared" si="24"/>
        <v xml:space="preserve"> </v>
      </c>
      <c r="O418" s="28" t="str">
        <f t="shared" si="25"/>
        <v xml:space="preserve"> </v>
      </c>
      <c r="P418" s="28" t="str">
        <f t="shared" si="26"/>
        <v xml:space="preserve"> </v>
      </c>
      <c r="Q418" s="28" t="str">
        <f t="shared" si="27"/>
        <v xml:space="preserve"> </v>
      </c>
    </row>
    <row r="419" spans="1:17" x14ac:dyDescent="0.25">
      <c r="A419" s="64">
        <v>418</v>
      </c>
      <c r="N419" s="28" t="str">
        <f t="shared" si="24"/>
        <v xml:space="preserve"> </v>
      </c>
      <c r="O419" s="28" t="str">
        <f t="shared" si="25"/>
        <v xml:space="preserve"> </v>
      </c>
      <c r="P419" s="28" t="str">
        <f t="shared" si="26"/>
        <v xml:space="preserve"> </v>
      </c>
      <c r="Q419" s="28" t="str">
        <f t="shared" si="27"/>
        <v xml:space="preserve"> </v>
      </c>
    </row>
    <row r="420" spans="1:17" x14ac:dyDescent="0.25">
      <c r="A420" s="64">
        <v>419</v>
      </c>
      <c r="N420" s="28" t="str">
        <f t="shared" si="24"/>
        <v xml:space="preserve"> </v>
      </c>
      <c r="O420" s="28" t="str">
        <f t="shared" si="25"/>
        <v xml:space="preserve"> </v>
      </c>
      <c r="P420" s="28" t="str">
        <f t="shared" si="26"/>
        <v xml:space="preserve"> </v>
      </c>
      <c r="Q420" s="28" t="str">
        <f t="shared" si="27"/>
        <v xml:space="preserve"> </v>
      </c>
    </row>
    <row r="421" spans="1:17" x14ac:dyDescent="0.25">
      <c r="A421" s="64">
        <v>420</v>
      </c>
      <c r="N421" s="28" t="str">
        <f t="shared" si="24"/>
        <v xml:space="preserve"> </v>
      </c>
      <c r="O421" s="28" t="str">
        <f t="shared" si="25"/>
        <v xml:space="preserve"> </v>
      </c>
      <c r="P421" s="28" t="str">
        <f t="shared" si="26"/>
        <v xml:space="preserve"> </v>
      </c>
      <c r="Q421" s="28" t="str">
        <f t="shared" si="27"/>
        <v xml:space="preserve"> </v>
      </c>
    </row>
    <row r="422" spans="1:17" x14ac:dyDescent="0.25">
      <c r="A422" s="64">
        <v>421</v>
      </c>
      <c r="N422" s="28" t="str">
        <f t="shared" si="24"/>
        <v xml:space="preserve"> </v>
      </c>
      <c r="O422" s="28" t="str">
        <f t="shared" si="25"/>
        <v xml:space="preserve"> </v>
      </c>
      <c r="P422" s="28" t="str">
        <f t="shared" si="26"/>
        <v xml:space="preserve"> </v>
      </c>
      <c r="Q422" s="28" t="str">
        <f t="shared" si="27"/>
        <v xml:space="preserve"> </v>
      </c>
    </row>
    <row r="423" spans="1:17" x14ac:dyDescent="0.25">
      <c r="A423" s="64">
        <v>422</v>
      </c>
      <c r="N423" s="28" t="str">
        <f t="shared" si="24"/>
        <v xml:space="preserve"> </v>
      </c>
      <c r="O423" s="28" t="str">
        <f t="shared" si="25"/>
        <v xml:space="preserve"> </v>
      </c>
      <c r="P423" s="28" t="str">
        <f t="shared" si="26"/>
        <v xml:space="preserve"> </v>
      </c>
      <c r="Q423" s="28" t="str">
        <f t="shared" si="27"/>
        <v xml:space="preserve"> </v>
      </c>
    </row>
    <row r="424" spans="1:17" x14ac:dyDescent="0.25">
      <c r="A424" s="64">
        <v>423</v>
      </c>
      <c r="N424" s="28" t="str">
        <f t="shared" si="24"/>
        <v xml:space="preserve"> </v>
      </c>
      <c r="O424" s="28" t="str">
        <f t="shared" si="25"/>
        <v xml:space="preserve"> </v>
      </c>
      <c r="P424" s="28" t="str">
        <f t="shared" si="26"/>
        <v xml:space="preserve"> </v>
      </c>
      <c r="Q424" s="28" t="str">
        <f t="shared" si="27"/>
        <v xml:space="preserve"> </v>
      </c>
    </row>
    <row r="425" spans="1:17" x14ac:dyDescent="0.25">
      <c r="A425" s="64">
        <v>424</v>
      </c>
      <c r="N425" s="28" t="str">
        <f t="shared" si="24"/>
        <v xml:space="preserve"> </v>
      </c>
      <c r="O425" s="28" t="str">
        <f t="shared" si="25"/>
        <v xml:space="preserve"> </v>
      </c>
      <c r="P425" s="28" t="str">
        <f t="shared" si="26"/>
        <v xml:space="preserve"> </v>
      </c>
      <c r="Q425" s="28" t="str">
        <f t="shared" si="27"/>
        <v xml:space="preserve"> </v>
      </c>
    </row>
    <row r="426" spans="1:17" x14ac:dyDescent="0.25">
      <c r="A426" s="64">
        <v>425</v>
      </c>
      <c r="N426" s="28" t="str">
        <f t="shared" si="24"/>
        <v xml:space="preserve"> </v>
      </c>
      <c r="O426" s="28" t="str">
        <f t="shared" si="25"/>
        <v xml:space="preserve"> </v>
      </c>
      <c r="P426" s="28" t="str">
        <f t="shared" si="26"/>
        <v xml:space="preserve"> </v>
      </c>
      <c r="Q426" s="28" t="str">
        <f t="shared" si="27"/>
        <v xml:space="preserve"> </v>
      </c>
    </row>
    <row r="427" spans="1:17" x14ac:dyDescent="0.25">
      <c r="A427" s="64">
        <v>426</v>
      </c>
      <c r="N427" s="28" t="str">
        <f t="shared" si="24"/>
        <v xml:space="preserve"> </v>
      </c>
      <c r="O427" s="28" t="str">
        <f t="shared" si="25"/>
        <v xml:space="preserve"> </v>
      </c>
      <c r="P427" s="28" t="str">
        <f t="shared" si="26"/>
        <v xml:space="preserve"> </v>
      </c>
      <c r="Q427" s="28" t="str">
        <f t="shared" si="27"/>
        <v xml:space="preserve"> </v>
      </c>
    </row>
    <row r="428" spans="1:17" x14ac:dyDescent="0.25">
      <c r="A428" s="64">
        <v>427</v>
      </c>
      <c r="N428" s="28" t="str">
        <f t="shared" si="24"/>
        <v xml:space="preserve"> </v>
      </c>
      <c r="O428" s="28" t="str">
        <f t="shared" si="25"/>
        <v xml:space="preserve"> </v>
      </c>
      <c r="P428" s="28" t="str">
        <f t="shared" si="26"/>
        <v xml:space="preserve"> </v>
      </c>
      <c r="Q428" s="28" t="str">
        <f t="shared" si="27"/>
        <v xml:space="preserve"> </v>
      </c>
    </row>
    <row r="429" spans="1:17" x14ac:dyDescent="0.25">
      <c r="A429" s="64">
        <v>428</v>
      </c>
      <c r="N429" s="28" t="str">
        <f t="shared" si="24"/>
        <v xml:space="preserve"> </v>
      </c>
      <c r="O429" s="28" t="str">
        <f t="shared" si="25"/>
        <v xml:space="preserve"> </v>
      </c>
      <c r="P429" s="28" t="str">
        <f t="shared" si="26"/>
        <v xml:space="preserve"> </v>
      </c>
      <c r="Q429" s="28" t="str">
        <f t="shared" si="27"/>
        <v xml:space="preserve"> </v>
      </c>
    </row>
    <row r="430" spans="1:17" x14ac:dyDescent="0.25">
      <c r="A430" s="64">
        <v>429</v>
      </c>
      <c r="N430" s="28" t="str">
        <f t="shared" si="24"/>
        <v xml:space="preserve"> </v>
      </c>
      <c r="O430" s="28" t="str">
        <f t="shared" si="25"/>
        <v xml:space="preserve"> </v>
      </c>
      <c r="P430" s="28" t="str">
        <f t="shared" si="26"/>
        <v xml:space="preserve"> </v>
      </c>
      <c r="Q430" s="28" t="str">
        <f t="shared" si="27"/>
        <v xml:space="preserve"> </v>
      </c>
    </row>
    <row r="431" spans="1:17" x14ac:dyDescent="0.25">
      <c r="A431" s="64">
        <v>430</v>
      </c>
      <c r="N431" s="28" t="str">
        <f t="shared" si="24"/>
        <v xml:space="preserve"> </v>
      </c>
      <c r="O431" s="28" t="str">
        <f t="shared" si="25"/>
        <v xml:space="preserve"> </v>
      </c>
      <c r="P431" s="28" t="str">
        <f t="shared" si="26"/>
        <v xml:space="preserve"> </v>
      </c>
      <c r="Q431" s="28" t="str">
        <f t="shared" si="27"/>
        <v xml:space="preserve"> </v>
      </c>
    </row>
    <row r="432" spans="1:17" x14ac:dyDescent="0.25">
      <c r="A432" s="64">
        <v>431</v>
      </c>
      <c r="N432" s="28" t="str">
        <f t="shared" si="24"/>
        <v xml:space="preserve"> </v>
      </c>
      <c r="O432" s="28" t="str">
        <f t="shared" si="25"/>
        <v xml:space="preserve"> </v>
      </c>
      <c r="P432" s="28" t="str">
        <f t="shared" si="26"/>
        <v xml:space="preserve"> </v>
      </c>
      <c r="Q432" s="28" t="str">
        <f t="shared" si="27"/>
        <v xml:space="preserve"> </v>
      </c>
    </row>
    <row r="433" spans="1:17" x14ac:dyDescent="0.25">
      <c r="A433" s="64">
        <v>432</v>
      </c>
      <c r="N433" s="28" t="str">
        <f t="shared" si="24"/>
        <v xml:space="preserve"> </v>
      </c>
      <c r="O433" s="28" t="str">
        <f t="shared" si="25"/>
        <v xml:space="preserve"> </v>
      </c>
      <c r="P433" s="28" t="str">
        <f t="shared" si="26"/>
        <v xml:space="preserve"> </v>
      </c>
      <c r="Q433" s="28" t="str">
        <f t="shared" si="27"/>
        <v xml:space="preserve"> </v>
      </c>
    </row>
    <row r="434" spans="1:17" x14ac:dyDescent="0.25">
      <c r="A434" s="64">
        <v>433</v>
      </c>
      <c r="N434" s="28" t="str">
        <f t="shared" si="24"/>
        <v xml:space="preserve"> </v>
      </c>
      <c r="O434" s="28" t="str">
        <f t="shared" si="25"/>
        <v xml:space="preserve"> </v>
      </c>
      <c r="P434" s="28" t="str">
        <f t="shared" si="26"/>
        <v xml:space="preserve"> </v>
      </c>
      <c r="Q434" s="28" t="str">
        <f t="shared" si="27"/>
        <v xml:space="preserve"> </v>
      </c>
    </row>
    <row r="435" spans="1:17" x14ac:dyDescent="0.25">
      <c r="A435" s="64">
        <v>434</v>
      </c>
      <c r="N435" s="28" t="str">
        <f t="shared" si="24"/>
        <v xml:space="preserve"> </v>
      </c>
      <c r="O435" s="28" t="str">
        <f t="shared" si="25"/>
        <v xml:space="preserve"> </v>
      </c>
      <c r="P435" s="28" t="str">
        <f t="shared" si="26"/>
        <v xml:space="preserve"> </v>
      </c>
      <c r="Q435" s="28" t="str">
        <f t="shared" si="27"/>
        <v xml:space="preserve"> </v>
      </c>
    </row>
    <row r="436" spans="1:17" x14ac:dyDescent="0.25">
      <c r="A436" s="64">
        <v>435</v>
      </c>
      <c r="N436" s="28" t="str">
        <f t="shared" si="24"/>
        <v xml:space="preserve"> </v>
      </c>
      <c r="O436" s="28" t="str">
        <f t="shared" si="25"/>
        <v xml:space="preserve"> </v>
      </c>
      <c r="P436" s="28" t="str">
        <f t="shared" si="26"/>
        <v xml:space="preserve"> </v>
      </c>
      <c r="Q436" s="28" t="str">
        <f t="shared" si="27"/>
        <v xml:space="preserve"> </v>
      </c>
    </row>
    <row r="437" spans="1:17" x14ac:dyDescent="0.25">
      <c r="A437" s="64">
        <v>436</v>
      </c>
      <c r="N437" s="28" t="str">
        <f t="shared" si="24"/>
        <v xml:space="preserve"> </v>
      </c>
      <c r="O437" s="28" t="str">
        <f t="shared" si="25"/>
        <v xml:space="preserve"> </v>
      </c>
      <c r="P437" s="28" t="str">
        <f t="shared" si="26"/>
        <v xml:space="preserve"> </v>
      </c>
      <c r="Q437" s="28" t="str">
        <f t="shared" si="27"/>
        <v xml:space="preserve"> </v>
      </c>
    </row>
    <row r="438" spans="1:17" x14ac:dyDescent="0.25">
      <c r="A438" s="64">
        <v>437</v>
      </c>
      <c r="N438" s="28" t="str">
        <f t="shared" si="24"/>
        <v xml:space="preserve"> </v>
      </c>
      <c r="O438" s="28" t="str">
        <f t="shared" si="25"/>
        <v xml:space="preserve"> </v>
      </c>
      <c r="P438" s="28" t="str">
        <f t="shared" si="26"/>
        <v xml:space="preserve"> </v>
      </c>
      <c r="Q438" s="28" t="str">
        <f t="shared" si="27"/>
        <v xml:space="preserve"> </v>
      </c>
    </row>
    <row r="439" spans="1:17" x14ac:dyDescent="0.25">
      <c r="A439" s="64">
        <v>438</v>
      </c>
      <c r="N439" s="28" t="str">
        <f t="shared" si="24"/>
        <v xml:space="preserve"> </v>
      </c>
      <c r="O439" s="28" t="str">
        <f t="shared" si="25"/>
        <v xml:space="preserve"> </v>
      </c>
      <c r="P439" s="28" t="str">
        <f t="shared" si="26"/>
        <v xml:space="preserve"> </v>
      </c>
      <c r="Q439" s="28" t="str">
        <f t="shared" si="27"/>
        <v xml:space="preserve"> </v>
      </c>
    </row>
    <row r="440" spans="1:17" x14ac:dyDescent="0.25">
      <c r="A440" s="64">
        <v>439</v>
      </c>
      <c r="N440" s="28" t="str">
        <f t="shared" si="24"/>
        <v xml:space="preserve"> </v>
      </c>
      <c r="O440" s="28" t="str">
        <f t="shared" si="25"/>
        <v xml:space="preserve"> </v>
      </c>
      <c r="P440" s="28" t="str">
        <f t="shared" si="26"/>
        <v xml:space="preserve"> </v>
      </c>
      <c r="Q440" s="28" t="str">
        <f t="shared" si="27"/>
        <v xml:space="preserve"> </v>
      </c>
    </row>
    <row r="441" spans="1:17" x14ac:dyDescent="0.25">
      <c r="A441" s="64">
        <v>440</v>
      </c>
      <c r="N441" s="28" t="str">
        <f t="shared" si="24"/>
        <v xml:space="preserve"> </v>
      </c>
      <c r="O441" s="28" t="str">
        <f t="shared" si="25"/>
        <v xml:space="preserve"> </v>
      </c>
      <c r="P441" s="28" t="str">
        <f t="shared" si="26"/>
        <v xml:space="preserve"> </v>
      </c>
      <c r="Q441" s="28" t="str">
        <f t="shared" si="27"/>
        <v xml:space="preserve"> </v>
      </c>
    </row>
    <row r="442" spans="1:17" x14ac:dyDescent="0.25">
      <c r="A442" s="64">
        <v>441</v>
      </c>
      <c r="N442" s="28" t="str">
        <f t="shared" si="24"/>
        <v xml:space="preserve"> </v>
      </c>
      <c r="O442" s="28" t="str">
        <f t="shared" si="25"/>
        <v xml:space="preserve"> </v>
      </c>
      <c r="P442" s="28" t="str">
        <f t="shared" si="26"/>
        <v xml:space="preserve"> </v>
      </c>
      <c r="Q442" s="28" t="str">
        <f t="shared" si="27"/>
        <v xml:space="preserve"> </v>
      </c>
    </row>
    <row r="443" spans="1:17" x14ac:dyDescent="0.25">
      <c r="A443" s="64">
        <v>442</v>
      </c>
      <c r="N443" s="28" t="str">
        <f t="shared" si="24"/>
        <v xml:space="preserve"> </v>
      </c>
      <c r="O443" s="28" t="str">
        <f t="shared" si="25"/>
        <v xml:space="preserve"> </v>
      </c>
      <c r="P443" s="28" t="str">
        <f t="shared" si="26"/>
        <v xml:space="preserve"> </v>
      </c>
      <c r="Q443" s="28" t="str">
        <f t="shared" si="27"/>
        <v xml:space="preserve"> </v>
      </c>
    </row>
    <row r="444" spans="1:17" x14ac:dyDescent="0.25">
      <c r="A444" s="64">
        <v>443</v>
      </c>
      <c r="N444" s="28" t="str">
        <f t="shared" si="24"/>
        <v xml:space="preserve"> </v>
      </c>
      <c r="O444" s="28" t="str">
        <f t="shared" si="25"/>
        <v xml:space="preserve"> </v>
      </c>
      <c r="P444" s="28" t="str">
        <f t="shared" si="26"/>
        <v xml:space="preserve"> </v>
      </c>
      <c r="Q444" s="28" t="str">
        <f t="shared" si="27"/>
        <v xml:space="preserve"> </v>
      </c>
    </row>
    <row r="445" spans="1:17" x14ac:dyDescent="0.25">
      <c r="A445" s="64">
        <v>444</v>
      </c>
      <c r="N445" s="28" t="str">
        <f t="shared" si="24"/>
        <v xml:space="preserve"> </v>
      </c>
      <c r="O445" s="28" t="str">
        <f t="shared" si="25"/>
        <v xml:space="preserve"> </v>
      </c>
      <c r="P445" s="28" t="str">
        <f t="shared" si="26"/>
        <v xml:space="preserve"> </v>
      </c>
      <c r="Q445" s="28" t="str">
        <f t="shared" si="27"/>
        <v xml:space="preserve"> </v>
      </c>
    </row>
    <row r="446" spans="1:17" x14ac:dyDescent="0.25">
      <c r="A446" s="64">
        <v>445</v>
      </c>
      <c r="N446" s="28" t="str">
        <f t="shared" si="24"/>
        <v xml:space="preserve"> </v>
      </c>
      <c r="O446" s="28" t="str">
        <f t="shared" si="25"/>
        <v xml:space="preserve"> </v>
      </c>
      <c r="P446" s="28" t="str">
        <f t="shared" si="26"/>
        <v xml:space="preserve"> </v>
      </c>
      <c r="Q446" s="28" t="str">
        <f t="shared" si="27"/>
        <v xml:space="preserve"> </v>
      </c>
    </row>
    <row r="447" spans="1:17" x14ac:dyDescent="0.25">
      <c r="A447" s="64">
        <v>446</v>
      </c>
      <c r="N447" s="28" t="str">
        <f t="shared" si="24"/>
        <v xml:space="preserve"> </v>
      </c>
      <c r="O447" s="28" t="str">
        <f t="shared" si="25"/>
        <v xml:space="preserve"> </v>
      </c>
      <c r="P447" s="28" t="str">
        <f t="shared" si="26"/>
        <v xml:space="preserve"> </v>
      </c>
      <c r="Q447" s="28" t="str">
        <f t="shared" si="27"/>
        <v xml:space="preserve"> </v>
      </c>
    </row>
    <row r="448" spans="1:17" x14ac:dyDescent="0.25">
      <c r="A448" s="64">
        <v>447</v>
      </c>
      <c r="N448" s="28" t="str">
        <f t="shared" si="24"/>
        <v xml:space="preserve"> </v>
      </c>
      <c r="O448" s="28" t="str">
        <f t="shared" si="25"/>
        <v xml:space="preserve"> </v>
      </c>
      <c r="P448" s="28" t="str">
        <f t="shared" si="26"/>
        <v xml:space="preserve"> </v>
      </c>
      <c r="Q448" s="28" t="str">
        <f t="shared" si="27"/>
        <v xml:space="preserve"> </v>
      </c>
    </row>
    <row r="449" spans="1:17" x14ac:dyDescent="0.25">
      <c r="A449" s="64">
        <v>448</v>
      </c>
      <c r="N449" s="28" t="str">
        <f t="shared" si="24"/>
        <v xml:space="preserve"> </v>
      </c>
      <c r="O449" s="28" t="str">
        <f t="shared" si="25"/>
        <v xml:space="preserve"> </v>
      </c>
      <c r="P449" s="28" t="str">
        <f t="shared" si="26"/>
        <v xml:space="preserve"> </v>
      </c>
      <c r="Q449" s="28" t="str">
        <f t="shared" si="27"/>
        <v xml:space="preserve"> </v>
      </c>
    </row>
    <row r="450" spans="1:17" x14ac:dyDescent="0.25">
      <c r="A450" s="64">
        <v>449</v>
      </c>
      <c r="N450" s="28" t="str">
        <f t="shared" ref="N450:N513" si="28">IF(ABS(B450-C450)&gt;0,ABS(B450-C450)," ")</f>
        <v xml:space="preserve"> </v>
      </c>
      <c r="O450" s="28" t="str">
        <f t="shared" ref="O450:O513" si="29">IFERROR(IF(C450&gt;B450,_xlfn.RANK.AVG(N450,$N$2:$N$5001,1),_xlfn.RANK.AVG(N450,$N$2:$N$5001,1)*(-1))," ")</f>
        <v xml:space="preserve"> </v>
      </c>
      <c r="P450" s="28" t="str">
        <f t="shared" si="26"/>
        <v xml:space="preserve"> </v>
      </c>
      <c r="Q450" s="28" t="str">
        <f t="shared" si="27"/>
        <v xml:space="preserve"> </v>
      </c>
    </row>
    <row r="451" spans="1:17" x14ac:dyDescent="0.25">
      <c r="A451" s="64">
        <v>450</v>
      </c>
      <c r="N451" s="28" t="str">
        <f t="shared" si="28"/>
        <v xml:space="preserve"> </v>
      </c>
      <c r="O451" s="28" t="str">
        <f t="shared" si="29"/>
        <v xml:space="preserve"> </v>
      </c>
      <c r="P451" s="28" t="str">
        <f t="shared" ref="P451:P514" si="30">IF(O451&gt;0,O451," ")</f>
        <v xml:space="preserve"> </v>
      </c>
      <c r="Q451" s="28" t="str">
        <f t="shared" ref="Q451:Q514" si="31">IF(O451&gt;0," ",O451)</f>
        <v xml:space="preserve"> </v>
      </c>
    </row>
    <row r="452" spans="1:17" x14ac:dyDescent="0.25">
      <c r="A452" s="64">
        <v>451</v>
      </c>
      <c r="N452" s="28" t="str">
        <f t="shared" si="28"/>
        <v xml:space="preserve"> </v>
      </c>
      <c r="O452" s="28" t="str">
        <f t="shared" si="29"/>
        <v xml:space="preserve"> </v>
      </c>
      <c r="P452" s="28" t="str">
        <f t="shared" si="30"/>
        <v xml:space="preserve"> </v>
      </c>
      <c r="Q452" s="28" t="str">
        <f t="shared" si="31"/>
        <v xml:space="preserve"> </v>
      </c>
    </row>
    <row r="453" spans="1:17" x14ac:dyDescent="0.25">
      <c r="A453" s="64">
        <v>452</v>
      </c>
      <c r="N453" s="28" t="str">
        <f t="shared" si="28"/>
        <v xml:space="preserve"> </v>
      </c>
      <c r="O453" s="28" t="str">
        <f t="shared" si="29"/>
        <v xml:space="preserve"> </v>
      </c>
      <c r="P453" s="28" t="str">
        <f t="shared" si="30"/>
        <v xml:space="preserve"> </v>
      </c>
      <c r="Q453" s="28" t="str">
        <f t="shared" si="31"/>
        <v xml:space="preserve"> </v>
      </c>
    </row>
    <row r="454" spans="1:17" x14ac:dyDescent="0.25">
      <c r="A454" s="64">
        <v>453</v>
      </c>
      <c r="N454" s="28" t="str">
        <f t="shared" si="28"/>
        <v xml:space="preserve"> </v>
      </c>
      <c r="O454" s="28" t="str">
        <f t="shared" si="29"/>
        <v xml:space="preserve"> </v>
      </c>
      <c r="P454" s="28" t="str">
        <f t="shared" si="30"/>
        <v xml:space="preserve"> </v>
      </c>
      <c r="Q454" s="28" t="str">
        <f t="shared" si="31"/>
        <v xml:space="preserve"> </v>
      </c>
    </row>
    <row r="455" spans="1:17" x14ac:dyDescent="0.25">
      <c r="A455" s="64">
        <v>454</v>
      </c>
      <c r="N455" s="28" t="str">
        <f t="shared" si="28"/>
        <v xml:space="preserve"> </v>
      </c>
      <c r="O455" s="28" t="str">
        <f t="shared" si="29"/>
        <v xml:space="preserve"> </v>
      </c>
      <c r="P455" s="28" t="str">
        <f t="shared" si="30"/>
        <v xml:space="preserve"> </v>
      </c>
      <c r="Q455" s="28" t="str">
        <f t="shared" si="31"/>
        <v xml:space="preserve"> </v>
      </c>
    </row>
    <row r="456" spans="1:17" x14ac:dyDescent="0.25">
      <c r="A456" s="64">
        <v>455</v>
      </c>
      <c r="N456" s="28" t="str">
        <f t="shared" si="28"/>
        <v xml:space="preserve"> </v>
      </c>
      <c r="O456" s="28" t="str">
        <f t="shared" si="29"/>
        <v xml:space="preserve"> </v>
      </c>
      <c r="P456" s="28" t="str">
        <f t="shared" si="30"/>
        <v xml:space="preserve"> </v>
      </c>
      <c r="Q456" s="28" t="str">
        <f t="shared" si="31"/>
        <v xml:space="preserve"> </v>
      </c>
    </row>
    <row r="457" spans="1:17" x14ac:dyDescent="0.25">
      <c r="A457" s="64">
        <v>456</v>
      </c>
      <c r="N457" s="28" t="str">
        <f t="shared" si="28"/>
        <v xml:space="preserve"> </v>
      </c>
      <c r="O457" s="28" t="str">
        <f t="shared" si="29"/>
        <v xml:space="preserve"> </v>
      </c>
      <c r="P457" s="28" t="str">
        <f t="shared" si="30"/>
        <v xml:space="preserve"> </v>
      </c>
      <c r="Q457" s="28" t="str">
        <f t="shared" si="31"/>
        <v xml:space="preserve"> </v>
      </c>
    </row>
    <row r="458" spans="1:17" x14ac:dyDescent="0.25">
      <c r="A458" s="64">
        <v>457</v>
      </c>
      <c r="N458" s="28" t="str">
        <f t="shared" si="28"/>
        <v xml:space="preserve"> </v>
      </c>
      <c r="O458" s="28" t="str">
        <f t="shared" si="29"/>
        <v xml:space="preserve"> </v>
      </c>
      <c r="P458" s="28" t="str">
        <f t="shared" si="30"/>
        <v xml:space="preserve"> </v>
      </c>
      <c r="Q458" s="28" t="str">
        <f t="shared" si="31"/>
        <v xml:space="preserve"> </v>
      </c>
    </row>
    <row r="459" spans="1:17" x14ac:dyDescent="0.25">
      <c r="A459" s="64">
        <v>458</v>
      </c>
      <c r="N459" s="28" t="str">
        <f t="shared" si="28"/>
        <v xml:space="preserve"> </v>
      </c>
      <c r="O459" s="28" t="str">
        <f t="shared" si="29"/>
        <v xml:space="preserve"> </v>
      </c>
      <c r="P459" s="28" t="str">
        <f t="shared" si="30"/>
        <v xml:space="preserve"> </v>
      </c>
      <c r="Q459" s="28" t="str">
        <f t="shared" si="31"/>
        <v xml:space="preserve"> </v>
      </c>
    </row>
    <row r="460" spans="1:17" x14ac:dyDescent="0.25">
      <c r="A460" s="64">
        <v>459</v>
      </c>
      <c r="N460" s="28" t="str">
        <f t="shared" si="28"/>
        <v xml:space="preserve"> </v>
      </c>
      <c r="O460" s="28" t="str">
        <f t="shared" si="29"/>
        <v xml:space="preserve"> </v>
      </c>
      <c r="P460" s="28" t="str">
        <f t="shared" si="30"/>
        <v xml:space="preserve"> </v>
      </c>
      <c r="Q460" s="28" t="str">
        <f t="shared" si="31"/>
        <v xml:space="preserve"> </v>
      </c>
    </row>
    <row r="461" spans="1:17" x14ac:dyDescent="0.25">
      <c r="A461" s="64">
        <v>460</v>
      </c>
      <c r="N461" s="28" t="str">
        <f t="shared" si="28"/>
        <v xml:space="preserve"> </v>
      </c>
      <c r="O461" s="28" t="str">
        <f t="shared" si="29"/>
        <v xml:space="preserve"> </v>
      </c>
      <c r="P461" s="28" t="str">
        <f t="shared" si="30"/>
        <v xml:space="preserve"> </v>
      </c>
      <c r="Q461" s="28" t="str">
        <f t="shared" si="31"/>
        <v xml:space="preserve"> </v>
      </c>
    </row>
    <row r="462" spans="1:17" x14ac:dyDescent="0.25">
      <c r="A462" s="64">
        <v>461</v>
      </c>
      <c r="N462" s="28" t="str">
        <f t="shared" si="28"/>
        <v xml:space="preserve"> </v>
      </c>
      <c r="O462" s="28" t="str">
        <f t="shared" si="29"/>
        <v xml:space="preserve"> </v>
      </c>
      <c r="P462" s="28" t="str">
        <f t="shared" si="30"/>
        <v xml:space="preserve"> </v>
      </c>
      <c r="Q462" s="28" t="str">
        <f t="shared" si="31"/>
        <v xml:space="preserve"> </v>
      </c>
    </row>
    <row r="463" spans="1:17" x14ac:dyDescent="0.25">
      <c r="A463" s="64">
        <v>462</v>
      </c>
      <c r="N463" s="28" t="str">
        <f t="shared" si="28"/>
        <v xml:space="preserve"> </v>
      </c>
      <c r="O463" s="28" t="str">
        <f t="shared" si="29"/>
        <v xml:space="preserve"> </v>
      </c>
      <c r="P463" s="28" t="str">
        <f t="shared" si="30"/>
        <v xml:space="preserve"> </v>
      </c>
      <c r="Q463" s="28" t="str">
        <f t="shared" si="31"/>
        <v xml:space="preserve"> </v>
      </c>
    </row>
    <row r="464" spans="1:17" x14ac:dyDescent="0.25">
      <c r="A464" s="64">
        <v>463</v>
      </c>
      <c r="N464" s="28" t="str">
        <f t="shared" si="28"/>
        <v xml:space="preserve"> </v>
      </c>
      <c r="O464" s="28" t="str">
        <f t="shared" si="29"/>
        <v xml:space="preserve"> </v>
      </c>
      <c r="P464" s="28" t="str">
        <f t="shared" si="30"/>
        <v xml:space="preserve"> </v>
      </c>
      <c r="Q464" s="28" t="str">
        <f t="shared" si="31"/>
        <v xml:space="preserve"> </v>
      </c>
    </row>
    <row r="465" spans="1:17" x14ac:dyDescent="0.25">
      <c r="A465" s="64">
        <v>464</v>
      </c>
      <c r="N465" s="28" t="str">
        <f t="shared" si="28"/>
        <v xml:space="preserve"> </v>
      </c>
      <c r="O465" s="28" t="str">
        <f t="shared" si="29"/>
        <v xml:space="preserve"> </v>
      </c>
      <c r="P465" s="28" t="str">
        <f t="shared" si="30"/>
        <v xml:space="preserve"> </v>
      </c>
      <c r="Q465" s="28" t="str">
        <f t="shared" si="31"/>
        <v xml:space="preserve"> </v>
      </c>
    </row>
    <row r="466" spans="1:17" x14ac:dyDescent="0.25">
      <c r="A466" s="64">
        <v>465</v>
      </c>
      <c r="N466" s="28" t="str">
        <f t="shared" si="28"/>
        <v xml:space="preserve"> </v>
      </c>
      <c r="O466" s="28" t="str">
        <f t="shared" si="29"/>
        <v xml:space="preserve"> </v>
      </c>
      <c r="P466" s="28" t="str">
        <f t="shared" si="30"/>
        <v xml:space="preserve"> </v>
      </c>
      <c r="Q466" s="28" t="str">
        <f t="shared" si="31"/>
        <v xml:space="preserve"> </v>
      </c>
    </row>
    <row r="467" spans="1:17" x14ac:dyDescent="0.25">
      <c r="A467" s="64">
        <v>466</v>
      </c>
      <c r="N467" s="28" t="str">
        <f t="shared" si="28"/>
        <v xml:space="preserve"> </v>
      </c>
      <c r="O467" s="28" t="str">
        <f t="shared" si="29"/>
        <v xml:space="preserve"> </v>
      </c>
      <c r="P467" s="28" t="str">
        <f t="shared" si="30"/>
        <v xml:space="preserve"> </v>
      </c>
      <c r="Q467" s="28" t="str">
        <f t="shared" si="31"/>
        <v xml:space="preserve"> </v>
      </c>
    </row>
    <row r="468" spans="1:17" x14ac:dyDescent="0.25">
      <c r="A468" s="64">
        <v>467</v>
      </c>
      <c r="N468" s="28" t="str">
        <f t="shared" si="28"/>
        <v xml:space="preserve"> </v>
      </c>
      <c r="O468" s="28" t="str">
        <f t="shared" si="29"/>
        <v xml:space="preserve"> </v>
      </c>
      <c r="P468" s="28" t="str">
        <f t="shared" si="30"/>
        <v xml:space="preserve"> </v>
      </c>
      <c r="Q468" s="28" t="str">
        <f t="shared" si="31"/>
        <v xml:space="preserve"> </v>
      </c>
    </row>
    <row r="469" spans="1:17" x14ac:dyDescent="0.25">
      <c r="A469" s="64">
        <v>468</v>
      </c>
      <c r="N469" s="28" t="str">
        <f t="shared" si="28"/>
        <v xml:space="preserve"> </v>
      </c>
      <c r="O469" s="28" t="str">
        <f t="shared" si="29"/>
        <v xml:space="preserve"> </v>
      </c>
      <c r="P469" s="28" t="str">
        <f t="shared" si="30"/>
        <v xml:space="preserve"> </v>
      </c>
      <c r="Q469" s="28" t="str">
        <f t="shared" si="31"/>
        <v xml:space="preserve"> </v>
      </c>
    </row>
    <row r="470" spans="1:17" x14ac:dyDescent="0.25">
      <c r="A470" s="64">
        <v>469</v>
      </c>
      <c r="N470" s="28" t="str">
        <f t="shared" si="28"/>
        <v xml:space="preserve"> </v>
      </c>
      <c r="O470" s="28" t="str">
        <f t="shared" si="29"/>
        <v xml:space="preserve"> </v>
      </c>
      <c r="P470" s="28" t="str">
        <f t="shared" si="30"/>
        <v xml:space="preserve"> </v>
      </c>
      <c r="Q470" s="28" t="str">
        <f t="shared" si="31"/>
        <v xml:space="preserve"> </v>
      </c>
    </row>
    <row r="471" spans="1:17" x14ac:dyDescent="0.25">
      <c r="A471" s="64">
        <v>470</v>
      </c>
      <c r="N471" s="28" t="str">
        <f t="shared" si="28"/>
        <v xml:space="preserve"> </v>
      </c>
      <c r="O471" s="28" t="str">
        <f t="shared" si="29"/>
        <v xml:space="preserve"> </v>
      </c>
      <c r="P471" s="28" t="str">
        <f t="shared" si="30"/>
        <v xml:space="preserve"> </v>
      </c>
      <c r="Q471" s="28" t="str">
        <f t="shared" si="31"/>
        <v xml:space="preserve"> </v>
      </c>
    </row>
    <row r="472" spans="1:17" x14ac:dyDescent="0.25">
      <c r="A472" s="64">
        <v>471</v>
      </c>
      <c r="N472" s="28" t="str">
        <f t="shared" si="28"/>
        <v xml:space="preserve"> </v>
      </c>
      <c r="O472" s="28" t="str">
        <f t="shared" si="29"/>
        <v xml:space="preserve"> </v>
      </c>
      <c r="P472" s="28" t="str">
        <f t="shared" si="30"/>
        <v xml:space="preserve"> </v>
      </c>
      <c r="Q472" s="28" t="str">
        <f t="shared" si="31"/>
        <v xml:space="preserve"> </v>
      </c>
    </row>
    <row r="473" spans="1:17" x14ac:dyDescent="0.25">
      <c r="A473" s="64">
        <v>472</v>
      </c>
      <c r="N473" s="28" t="str">
        <f t="shared" si="28"/>
        <v xml:space="preserve"> </v>
      </c>
      <c r="O473" s="28" t="str">
        <f t="shared" si="29"/>
        <v xml:space="preserve"> </v>
      </c>
      <c r="P473" s="28" t="str">
        <f t="shared" si="30"/>
        <v xml:space="preserve"> </v>
      </c>
      <c r="Q473" s="28" t="str">
        <f t="shared" si="31"/>
        <v xml:space="preserve"> </v>
      </c>
    </row>
    <row r="474" spans="1:17" x14ac:dyDescent="0.25">
      <c r="A474" s="64">
        <v>473</v>
      </c>
      <c r="N474" s="28" t="str">
        <f t="shared" si="28"/>
        <v xml:space="preserve"> </v>
      </c>
      <c r="O474" s="28" t="str">
        <f t="shared" si="29"/>
        <v xml:space="preserve"> </v>
      </c>
      <c r="P474" s="28" t="str">
        <f t="shared" si="30"/>
        <v xml:space="preserve"> </v>
      </c>
      <c r="Q474" s="28" t="str">
        <f t="shared" si="31"/>
        <v xml:space="preserve"> </v>
      </c>
    </row>
    <row r="475" spans="1:17" x14ac:dyDescent="0.25">
      <c r="A475" s="64">
        <v>474</v>
      </c>
      <c r="N475" s="28" t="str">
        <f t="shared" si="28"/>
        <v xml:space="preserve"> </v>
      </c>
      <c r="O475" s="28" t="str">
        <f t="shared" si="29"/>
        <v xml:space="preserve"> </v>
      </c>
      <c r="P475" s="28" t="str">
        <f t="shared" si="30"/>
        <v xml:space="preserve"> </v>
      </c>
      <c r="Q475" s="28" t="str">
        <f t="shared" si="31"/>
        <v xml:space="preserve"> </v>
      </c>
    </row>
    <row r="476" spans="1:17" x14ac:dyDescent="0.25">
      <c r="A476" s="64">
        <v>475</v>
      </c>
      <c r="N476" s="28" t="str">
        <f t="shared" si="28"/>
        <v xml:space="preserve"> </v>
      </c>
      <c r="O476" s="28" t="str">
        <f t="shared" si="29"/>
        <v xml:space="preserve"> </v>
      </c>
      <c r="P476" s="28" t="str">
        <f t="shared" si="30"/>
        <v xml:space="preserve"> </v>
      </c>
      <c r="Q476" s="28" t="str">
        <f t="shared" si="31"/>
        <v xml:space="preserve"> </v>
      </c>
    </row>
    <row r="477" spans="1:17" x14ac:dyDescent="0.25">
      <c r="A477" s="64">
        <v>476</v>
      </c>
      <c r="N477" s="28" t="str">
        <f t="shared" si="28"/>
        <v xml:space="preserve"> </v>
      </c>
      <c r="O477" s="28" t="str">
        <f t="shared" si="29"/>
        <v xml:space="preserve"> </v>
      </c>
      <c r="P477" s="28" t="str">
        <f t="shared" si="30"/>
        <v xml:space="preserve"> </v>
      </c>
      <c r="Q477" s="28" t="str">
        <f t="shared" si="31"/>
        <v xml:space="preserve"> </v>
      </c>
    </row>
    <row r="478" spans="1:17" x14ac:dyDescent="0.25">
      <c r="A478" s="64">
        <v>477</v>
      </c>
      <c r="N478" s="28" t="str">
        <f t="shared" si="28"/>
        <v xml:space="preserve"> </v>
      </c>
      <c r="O478" s="28" t="str">
        <f t="shared" si="29"/>
        <v xml:space="preserve"> </v>
      </c>
      <c r="P478" s="28" t="str">
        <f t="shared" si="30"/>
        <v xml:space="preserve"> </v>
      </c>
      <c r="Q478" s="28" t="str">
        <f t="shared" si="31"/>
        <v xml:space="preserve"> </v>
      </c>
    </row>
    <row r="479" spans="1:17" x14ac:dyDescent="0.25">
      <c r="A479" s="64">
        <v>478</v>
      </c>
      <c r="N479" s="28" t="str">
        <f t="shared" si="28"/>
        <v xml:space="preserve"> </v>
      </c>
      <c r="O479" s="28" t="str">
        <f t="shared" si="29"/>
        <v xml:space="preserve"> </v>
      </c>
      <c r="P479" s="28" t="str">
        <f t="shared" si="30"/>
        <v xml:space="preserve"> </v>
      </c>
      <c r="Q479" s="28" t="str">
        <f t="shared" si="31"/>
        <v xml:space="preserve"> </v>
      </c>
    </row>
    <row r="480" spans="1:17" x14ac:dyDescent="0.25">
      <c r="A480" s="64">
        <v>479</v>
      </c>
      <c r="N480" s="28" t="str">
        <f t="shared" si="28"/>
        <v xml:space="preserve"> </v>
      </c>
      <c r="O480" s="28" t="str">
        <f t="shared" si="29"/>
        <v xml:space="preserve"> </v>
      </c>
      <c r="P480" s="28" t="str">
        <f t="shared" si="30"/>
        <v xml:space="preserve"> </v>
      </c>
      <c r="Q480" s="28" t="str">
        <f t="shared" si="31"/>
        <v xml:space="preserve"> </v>
      </c>
    </row>
    <row r="481" spans="1:17" x14ac:dyDescent="0.25">
      <c r="A481" s="64">
        <v>480</v>
      </c>
      <c r="N481" s="28" t="str">
        <f t="shared" si="28"/>
        <v xml:space="preserve"> </v>
      </c>
      <c r="O481" s="28" t="str">
        <f t="shared" si="29"/>
        <v xml:space="preserve"> </v>
      </c>
      <c r="P481" s="28" t="str">
        <f t="shared" si="30"/>
        <v xml:space="preserve"> </v>
      </c>
      <c r="Q481" s="28" t="str">
        <f t="shared" si="31"/>
        <v xml:space="preserve"> </v>
      </c>
    </row>
    <row r="482" spans="1:17" x14ac:dyDescent="0.25">
      <c r="A482" s="64">
        <v>481</v>
      </c>
      <c r="N482" s="28" t="str">
        <f t="shared" si="28"/>
        <v xml:space="preserve"> </v>
      </c>
      <c r="O482" s="28" t="str">
        <f t="shared" si="29"/>
        <v xml:space="preserve"> </v>
      </c>
      <c r="P482" s="28" t="str">
        <f t="shared" si="30"/>
        <v xml:space="preserve"> </v>
      </c>
      <c r="Q482" s="28" t="str">
        <f t="shared" si="31"/>
        <v xml:space="preserve"> </v>
      </c>
    </row>
    <row r="483" spans="1:17" x14ac:dyDescent="0.25">
      <c r="A483" s="64">
        <v>482</v>
      </c>
      <c r="N483" s="28" t="str">
        <f t="shared" si="28"/>
        <v xml:space="preserve"> </v>
      </c>
      <c r="O483" s="28" t="str">
        <f t="shared" si="29"/>
        <v xml:space="preserve"> </v>
      </c>
      <c r="P483" s="28" t="str">
        <f t="shared" si="30"/>
        <v xml:space="preserve"> </v>
      </c>
      <c r="Q483" s="28" t="str">
        <f t="shared" si="31"/>
        <v xml:space="preserve"> </v>
      </c>
    </row>
    <row r="484" spans="1:17" x14ac:dyDescent="0.25">
      <c r="A484" s="64">
        <v>483</v>
      </c>
      <c r="N484" s="28" t="str">
        <f t="shared" si="28"/>
        <v xml:space="preserve"> </v>
      </c>
      <c r="O484" s="28" t="str">
        <f t="shared" si="29"/>
        <v xml:space="preserve"> </v>
      </c>
      <c r="P484" s="28" t="str">
        <f t="shared" si="30"/>
        <v xml:space="preserve"> </v>
      </c>
      <c r="Q484" s="28" t="str">
        <f t="shared" si="31"/>
        <v xml:space="preserve"> </v>
      </c>
    </row>
    <row r="485" spans="1:17" x14ac:dyDescent="0.25">
      <c r="A485" s="64">
        <v>484</v>
      </c>
      <c r="N485" s="28" t="str">
        <f t="shared" si="28"/>
        <v xml:space="preserve"> </v>
      </c>
      <c r="O485" s="28" t="str">
        <f t="shared" si="29"/>
        <v xml:space="preserve"> </v>
      </c>
      <c r="P485" s="28" t="str">
        <f t="shared" si="30"/>
        <v xml:space="preserve"> </v>
      </c>
      <c r="Q485" s="28" t="str">
        <f t="shared" si="31"/>
        <v xml:space="preserve"> </v>
      </c>
    </row>
    <row r="486" spans="1:17" x14ac:dyDescent="0.25">
      <c r="A486" s="64">
        <v>485</v>
      </c>
      <c r="N486" s="28" t="str">
        <f t="shared" si="28"/>
        <v xml:space="preserve"> </v>
      </c>
      <c r="O486" s="28" t="str">
        <f t="shared" si="29"/>
        <v xml:space="preserve"> </v>
      </c>
      <c r="P486" s="28" t="str">
        <f t="shared" si="30"/>
        <v xml:space="preserve"> </v>
      </c>
      <c r="Q486" s="28" t="str">
        <f t="shared" si="31"/>
        <v xml:space="preserve"> </v>
      </c>
    </row>
    <row r="487" spans="1:17" x14ac:dyDescent="0.25">
      <c r="A487" s="64">
        <v>486</v>
      </c>
      <c r="N487" s="28" t="str">
        <f t="shared" si="28"/>
        <v xml:space="preserve"> </v>
      </c>
      <c r="O487" s="28" t="str">
        <f t="shared" si="29"/>
        <v xml:space="preserve"> </v>
      </c>
      <c r="P487" s="28" t="str">
        <f t="shared" si="30"/>
        <v xml:space="preserve"> </v>
      </c>
      <c r="Q487" s="28" t="str">
        <f t="shared" si="31"/>
        <v xml:space="preserve"> </v>
      </c>
    </row>
    <row r="488" spans="1:17" x14ac:dyDescent="0.25">
      <c r="A488" s="64">
        <v>487</v>
      </c>
      <c r="N488" s="28" t="str">
        <f t="shared" si="28"/>
        <v xml:space="preserve"> </v>
      </c>
      <c r="O488" s="28" t="str">
        <f t="shared" si="29"/>
        <v xml:space="preserve"> </v>
      </c>
      <c r="P488" s="28" t="str">
        <f t="shared" si="30"/>
        <v xml:space="preserve"> </v>
      </c>
      <c r="Q488" s="28" t="str">
        <f t="shared" si="31"/>
        <v xml:space="preserve"> </v>
      </c>
    </row>
    <row r="489" spans="1:17" x14ac:dyDescent="0.25">
      <c r="A489" s="64">
        <v>488</v>
      </c>
      <c r="N489" s="28" t="str">
        <f t="shared" si="28"/>
        <v xml:space="preserve"> </v>
      </c>
      <c r="O489" s="28" t="str">
        <f t="shared" si="29"/>
        <v xml:space="preserve"> </v>
      </c>
      <c r="P489" s="28" t="str">
        <f t="shared" si="30"/>
        <v xml:space="preserve"> </v>
      </c>
      <c r="Q489" s="28" t="str">
        <f t="shared" si="31"/>
        <v xml:space="preserve"> </v>
      </c>
    </row>
    <row r="490" spans="1:17" x14ac:dyDescent="0.25">
      <c r="A490" s="64">
        <v>489</v>
      </c>
      <c r="N490" s="28" t="str">
        <f t="shared" si="28"/>
        <v xml:space="preserve"> </v>
      </c>
      <c r="O490" s="28" t="str">
        <f t="shared" si="29"/>
        <v xml:space="preserve"> </v>
      </c>
      <c r="P490" s="28" t="str">
        <f t="shared" si="30"/>
        <v xml:space="preserve"> </v>
      </c>
      <c r="Q490" s="28" t="str">
        <f t="shared" si="31"/>
        <v xml:space="preserve"> </v>
      </c>
    </row>
    <row r="491" spans="1:17" x14ac:dyDescent="0.25">
      <c r="A491" s="64">
        <v>490</v>
      </c>
      <c r="N491" s="28" t="str">
        <f t="shared" si="28"/>
        <v xml:space="preserve"> </v>
      </c>
      <c r="O491" s="28" t="str">
        <f t="shared" si="29"/>
        <v xml:space="preserve"> </v>
      </c>
      <c r="P491" s="28" t="str">
        <f t="shared" si="30"/>
        <v xml:space="preserve"> </v>
      </c>
      <c r="Q491" s="28" t="str">
        <f t="shared" si="31"/>
        <v xml:space="preserve"> </v>
      </c>
    </row>
    <row r="492" spans="1:17" x14ac:dyDescent="0.25">
      <c r="A492" s="64">
        <v>491</v>
      </c>
      <c r="N492" s="28" t="str">
        <f t="shared" si="28"/>
        <v xml:space="preserve"> </v>
      </c>
      <c r="O492" s="28" t="str">
        <f t="shared" si="29"/>
        <v xml:space="preserve"> </v>
      </c>
      <c r="P492" s="28" t="str">
        <f t="shared" si="30"/>
        <v xml:space="preserve"> </v>
      </c>
      <c r="Q492" s="28" t="str">
        <f t="shared" si="31"/>
        <v xml:space="preserve"> </v>
      </c>
    </row>
    <row r="493" spans="1:17" x14ac:dyDescent="0.25">
      <c r="A493" s="64">
        <v>492</v>
      </c>
      <c r="N493" s="28" t="str">
        <f t="shared" si="28"/>
        <v xml:space="preserve"> </v>
      </c>
      <c r="O493" s="28" t="str">
        <f t="shared" si="29"/>
        <v xml:space="preserve"> </v>
      </c>
      <c r="P493" s="28" t="str">
        <f t="shared" si="30"/>
        <v xml:space="preserve"> </v>
      </c>
      <c r="Q493" s="28" t="str">
        <f t="shared" si="31"/>
        <v xml:space="preserve"> </v>
      </c>
    </row>
    <row r="494" spans="1:17" x14ac:dyDescent="0.25">
      <c r="A494" s="64">
        <v>493</v>
      </c>
      <c r="N494" s="28" t="str">
        <f t="shared" si="28"/>
        <v xml:space="preserve"> </v>
      </c>
      <c r="O494" s="28" t="str">
        <f t="shared" si="29"/>
        <v xml:space="preserve"> </v>
      </c>
      <c r="P494" s="28" t="str">
        <f t="shared" si="30"/>
        <v xml:space="preserve"> </v>
      </c>
      <c r="Q494" s="28" t="str">
        <f t="shared" si="31"/>
        <v xml:space="preserve"> </v>
      </c>
    </row>
    <row r="495" spans="1:17" x14ac:dyDescent="0.25">
      <c r="A495" s="64">
        <v>494</v>
      </c>
      <c r="N495" s="28" t="str">
        <f t="shared" si="28"/>
        <v xml:space="preserve"> </v>
      </c>
      <c r="O495" s="28" t="str">
        <f t="shared" si="29"/>
        <v xml:space="preserve"> </v>
      </c>
      <c r="P495" s="28" t="str">
        <f t="shared" si="30"/>
        <v xml:space="preserve"> </v>
      </c>
      <c r="Q495" s="28" t="str">
        <f t="shared" si="31"/>
        <v xml:space="preserve"> </v>
      </c>
    </row>
    <row r="496" spans="1:17" x14ac:dyDescent="0.25">
      <c r="A496" s="64">
        <v>495</v>
      </c>
      <c r="N496" s="28" t="str">
        <f t="shared" si="28"/>
        <v xml:space="preserve"> </v>
      </c>
      <c r="O496" s="28" t="str">
        <f t="shared" si="29"/>
        <v xml:space="preserve"> </v>
      </c>
      <c r="P496" s="28" t="str">
        <f t="shared" si="30"/>
        <v xml:space="preserve"> </v>
      </c>
      <c r="Q496" s="28" t="str">
        <f t="shared" si="31"/>
        <v xml:space="preserve"> </v>
      </c>
    </row>
    <row r="497" spans="1:17" x14ac:dyDescent="0.25">
      <c r="A497" s="64">
        <v>496</v>
      </c>
      <c r="N497" s="28" t="str">
        <f t="shared" si="28"/>
        <v xml:space="preserve"> </v>
      </c>
      <c r="O497" s="28" t="str">
        <f t="shared" si="29"/>
        <v xml:space="preserve"> </v>
      </c>
      <c r="P497" s="28" t="str">
        <f t="shared" si="30"/>
        <v xml:space="preserve"> </v>
      </c>
      <c r="Q497" s="28" t="str">
        <f t="shared" si="31"/>
        <v xml:space="preserve"> </v>
      </c>
    </row>
    <row r="498" spans="1:17" x14ac:dyDescent="0.25">
      <c r="A498" s="64">
        <v>497</v>
      </c>
      <c r="N498" s="28" t="str">
        <f t="shared" si="28"/>
        <v xml:space="preserve"> </v>
      </c>
      <c r="O498" s="28" t="str">
        <f t="shared" si="29"/>
        <v xml:space="preserve"> </v>
      </c>
      <c r="P498" s="28" t="str">
        <f t="shared" si="30"/>
        <v xml:space="preserve"> </v>
      </c>
      <c r="Q498" s="28" t="str">
        <f t="shared" si="31"/>
        <v xml:space="preserve"> </v>
      </c>
    </row>
    <row r="499" spans="1:17" x14ac:dyDescent="0.25">
      <c r="A499" s="64">
        <v>498</v>
      </c>
      <c r="N499" s="28" t="str">
        <f t="shared" si="28"/>
        <v xml:space="preserve"> </v>
      </c>
      <c r="O499" s="28" t="str">
        <f t="shared" si="29"/>
        <v xml:space="preserve"> </v>
      </c>
      <c r="P499" s="28" t="str">
        <f t="shared" si="30"/>
        <v xml:space="preserve"> </v>
      </c>
      <c r="Q499" s="28" t="str">
        <f t="shared" si="31"/>
        <v xml:space="preserve"> </v>
      </c>
    </row>
    <row r="500" spans="1:17" x14ac:dyDescent="0.25">
      <c r="A500" s="64">
        <v>499</v>
      </c>
      <c r="N500" s="28" t="str">
        <f t="shared" si="28"/>
        <v xml:space="preserve"> </v>
      </c>
      <c r="O500" s="28" t="str">
        <f t="shared" si="29"/>
        <v xml:space="preserve"> </v>
      </c>
      <c r="P500" s="28" t="str">
        <f t="shared" si="30"/>
        <v xml:space="preserve"> </v>
      </c>
      <c r="Q500" s="28" t="str">
        <f t="shared" si="31"/>
        <v xml:space="preserve"> </v>
      </c>
    </row>
    <row r="501" spans="1:17" x14ac:dyDescent="0.25">
      <c r="A501" s="64">
        <v>500</v>
      </c>
      <c r="N501" s="28" t="str">
        <f t="shared" si="28"/>
        <v xml:space="preserve"> </v>
      </c>
      <c r="O501" s="28" t="str">
        <f t="shared" si="29"/>
        <v xml:space="preserve"> </v>
      </c>
      <c r="P501" s="28" t="str">
        <f t="shared" si="30"/>
        <v xml:space="preserve"> </v>
      </c>
      <c r="Q501" s="28" t="str">
        <f t="shared" si="31"/>
        <v xml:space="preserve"> </v>
      </c>
    </row>
    <row r="502" spans="1:17" x14ac:dyDescent="0.25">
      <c r="A502" s="64">
        <v>501</v>
      </c>
      <c r="N502" s="28" t="str">
        <f t="shared" si="28"/>
        <v xml:space="preserve"> </v>
      </c>
      <c r="O502" s="28" t="str">
        <f t="shared" si="29"/>
        <v xml:space="preserve"> </v>
      </c>
      <c r="P502" s="28" t="str">
        <f t="shared" si="30"/>
        <v xml:space="preserve"> </v>
      </c>
      <c r="Q502" s="28" t="str">
        <f t="shared" si="31"/>
        <v xml:space="preserve"> </v>
      </c>
    </row>
    <row r="503" spans="1:17" x14ac:dyDescent="0.25">
      <c r="A503" s="64">
        <v>502</v>
      </c>
      <c r="N503" s="28" t="str">
        <f t="shared" si="28"/>
        <v xml:space="preserve"> </v>
      </c>
      <c r="O503" s="28" t="str">
        <f t="shared" si="29"/>
        <v xml:space="preserve"> </v>
      </c>
      <c r="P503" s="28" t="str">
        <f t="shared" si="30"/>
        <v xml:space="preserve"> </v>
      </c>
      <c r="Q503" s="28" t="str">
        <f t="shared" si="31"/>
        <v xml:space="preserve"> </v>
      </c>
    </row>
    <row r="504" spans="1:17" x14ac:dyDescent="0.25">
      <c r="A504" s="64">
        <v>503</v>
      </c>
      <c r="N504" s="28" t="str">
        <f t="shared" si="28"/>
        <v xml:space="preserve"> </v>
      </c>
      <c r="O504" s="28" t="str">
        <f t="shared" si="29"/>
        <v xml:space="preserve"> </v>
      </c>
      <c r="P504" s="28" t="str">
        <f t="shared" si="30"/>
        <v xml:space="preserve"> </v>
      </c>
      <c r="Q504" s="28" t="str">
        <f t="shared" si="31"/>
        <v xml:space="preserve"> </v>
      </c>
    </row>
    <row r="505" spans="1:17" x14ac:dyDescent="0.25">
      <c r="A505" s="64">
        <v>504</v>
      </c>
      <c r="N505" s="28" t="str">
        <f t="shared" si="28"/>
        <v xml:space="preserve"> </v>
      </c>
      <c r="O505" s="28" t="str">
        <f t="shared" si="29"/>
        <v xml:space="preserve"> </v>
      </c>
      <c r="P505" s="28" t="str">
        <f t="shared" si="30"/>
        <v xml:space="preserve"> </v>
      </c>
      <c r="Q505" s="28" t="str">
        <f t="shared" si="31"/>
        <v xml:space="preserve"> </v>
      </c>
    </row>
    <row r="506" spans="1:17" x14ac:dyDescent="0.25">
      <c r="A506" s="64">
        <v>505</v>
      </c>
      <c r="N506" s="28" t="str">
        <f t="shared" si="28"/>
        <v xml:space="preserve"> </v>
      </c>
      <c r="O506" s="28" t="str">
        <f t="shared" si="29"/>
        <v xml:space="preserve"> </v>
      </c>
      <c r="P506" s="28" t="str">
        <f t="shared" si="30"/>
        <v xml:space="preserve"> </v>
      </c>
      <c r="Q506" s="28" t="str">
        <f t="shared" si="31"/>
        <v xml:space="preserve"> </v>
      </c>
    </row>
    <row r="507" spans="1:17" x14ac:dyDescent="0.25">
      <c r="A507" s="64">
        <v>506</v>
      </c>
      <c r="N507" s="28" t="str">
        <f t="shared" si="28"/>
        <v xml:space="preserve"> </v>
      </c>
      <c r="O507" s="28" t="str">
        <f t="shared" si="29"/>
        <v xml:space="preserve"> </v>
      </c>
      <c r="P507" s="28" t="str">
        <f t="shared" si="30"/>
        <v xml:space="preserve"> </v>
      </c>
      <c r="Q507" s="28" t="str">
        <f t="shared" si="31"/>
        <v xml:space="preserve"> </v>
      </c>
    </row>
    <row r="508" spans="1:17" x14ac:dyDescent="0.25">
      <c r="A508" s="64">
        <v>507</v>
      </c>
      <c r="N508" s="28" t="str">
        <f t="shared" si="28"/>
        <v xml:space="preserve"> </v>
      </c>
      <c r="O508" s="28" t="str">
        <f t="shared" si="29"/>
        <v xml:space="preserve"> </v>
      </c>
      <c r="P508" s="28" t="str">
        <f t="shared" si="30"/>
        <v xml:space="preserve"> </v>
      </c>
      <c r="Q508" s="28" t="str">
        <f t="shared" si="31"/>
        <v xml:space="preserve"> </v>
      </c>
    </row>
    <row r="509" spans="1:17" x14ac:dyDescent="0.25">
      <c r="A509" s="64">
        <v>508</v>
      </c>
      <c r="N509" s="28" t="str">
        <f t="shared" si="28"/>
        <v xml:space="preserve"> </v>
      </c>
      <c r="O509" s="28" t="str">
        <f t="shared" si="29"/>
        <v xml:space="preserve"> </v>
      </c>
      <c r="P509" s="28" t="str">
        <f t="shared" si="30"/>
        <v xml:space="preserve"> </v>
      </c>
      <c r="Q509" s="28" t="str">
        <f t="shared" si="31"/>
        <v xml:space="preserve"> </v>
      </c>
    </row>
    <row r="510" spans="1:17" x14ac:dyDescent="0.25">
      <c r="A510" s="64">
        <v>509</v>
      </c>
      <c r="N510" s="28" t="str">
        <f t="shared" si="28"/>
        <v xml:space="preserve"> </v>
      </c>
      <c r="O510" s="28" t="str">
        <f t="shared" si="29"/>
        <v xml:space="preserve"> </v>
      </c>
      <c r="P510" s="28" t="str">
        <f t="shared" si="30"/>
        <v xml:space="preserve"> </v>
      </c>
      <c r="Q510" s="28" t="str">
        <f t="shared" si="31"/>
        <v xml:space="preserve"> </v>
      </c>
    </row>
    <row r="511" spans="1:17" x14ac:dyDescent="0.25">
      <c r="A511" s="64">
        <v>510</v>
      </c>
      <c r="N511" s="28" t="str">
        <f t="shared" si="28"/>
        <v xml:space="preserve"> </v>
      </c>
      <c r="O511" s="28" t="str">
        <f t="shared" si="29"/>
        <v xml:space="preserve"> </v>
      </c>
      <c r="P511" s="28" t="str">
        <f t="shared" si="30"/>
        <v xml:space="preserve"> </v>
      </c>
      <c r="Q511" s="28" t="str">
        <f t="shared" si="31"/>
        <v xml:space="preserve"> </v>
      </c>
    </row>
    <row r="512" spans="1:17" x14ac:dyDescent="0.25">
      <c r="A512" s="64">
        <v>511</v>
      </c>
      <c r="N512" s="28" t="str">
        <f t="shared" si="28"/>
        <v xml:space="preserve"> </v>
      </c>
      <c r="O512" s="28" t="str">
        <f t="shared" si="29"/>
        <v xml:space="preserve"> </v>
      </c>
      <c r="P512" s="28" t="str">
        <f t="shared" si="30"/>
        <v xml:space="preserve"> </v>
      </c>
      <c r="Q512" s="28" t="str">
        <f t="shared" si="31"/>
        <v xml:space="preserve"> </v>
      </c>
    </row>
    <row r="513" spans="1:17" x14ac:dyDescent="0.25">
      <c r="A513" s="64">
        <v>512</v>
      </c>
      <c r="N513" s="28" t="str">
        <f t="shared" si="28"/>
        <v xml:space="preserve"> </v>
      </c>
      <c r="O513" s="28" t="str">
        <f t="shared" si="29"/>
        <v xml:space="preserve"> </v>
      </c>
      <c r="P513" s="28" t="str">
        <f t="shared" si="30"/>
        <v xml:space="preserve"> </v>
      </c>
      <c r="Q513" s="28" t="str">
        <f t="shared" si="31"/>
        <v xml:space="preserve"> </v>
      </c>
    </row>
    <row r="514" spans="1:17" x14ac:dyDescent="0.25">
      <c r="A514" s="64">
        <v>513</v>
      </c>
      <c r="N514" s="28" t="str">
        <f t="shared" ref="N514:N577" si="32">IF(ABS(B514-C514)&gt;0,ABS(B514-C514)," ")</f>
        <v xml:space="preserve"> </v>
      </c>
      <c r="O514" s="28" t="str">
        <f t="shared" ref="O514:O577" si="33">IFERROR(IF(C514&gt;B514,_xlfn.RANK.AVG(N514,$N$2:$N$5001,1),_xlfn.RANK.AVG(N514,$N$2:$N$5001,1)*(-1))," ")</f>
        <v xml:space="preserve"> </v>
      </c>
      <c r="P514" s="28" t="str">
        <f t="shared" si="30"/>
        <v xml:space="preserve"> </v>
      </c>
      <c r="Q514" s="28" t="str">
        <f t="shared" si="31"/>
        <v xml:space="preserve"> </v>
      </c>
    </row>
    <row r="515" spans="1:17" x14ac:dyDescent="0.25">
      <c r="A515" s="64">
        <v>514</v>
      </c>
      <c r="N515" s="28" t="str">
        <f t="shared" si="32"/>
        <v xml:space="preserve"> </v>
      </c>
      <c r="O515" s="28" t="str">
        <f t="shared" si="33"/>
        <v xml:space="preserve"> </v>
      </c>
      <c r="P515" s="28" t="str">
        <f t="shared" ref="P515:P578" si="34">IF(O515&gt;0,O515," ")</f>
        <v xml:space="preserve"> </v>
      </c>
      <c r="Q515" s="28" t="str">
        <f t="shared" ref="Q515:Q578" si="35">IF(O515&gt;0," ",O515)</f>
        <v xml:space="preserve"> </v>
      </c>
    </row>
    <row r="516" spans="1:17" x14ac:dyDescent="0.25">
      <c r="A516" s="64">
        <v>515</v>
      </c>
      <c r="N516" s="28" t="str">
        <f t="shared" si="32"/>
        <v xml:space="preserve"> </v>
      </c>
      <c r="O516" s="28" t="str">
        <f t="shared" si="33"/>
        <v xml:space="preserve"> </v>
      </c>
      <c r="P516" s="28" t="str">
        <f t="shared" si="34"/>
        <v xml:space="preserve"> </v>
      </c>
      <c r="Q516" s="28" t="str">
        <f t="shared" si="35"/>
        <v xml:space="preserve"> </v>
      </c>
    </row>
    <row r="517" spans="1:17" x14ac:dyDescent="0.25">
      <c r="A517" s="64">
        <v>516</v>
      </c>
      <c r="N517" s="28" t="str">
        <f t="shared" si="32"/>
        <v xml:space="preserve"> </v>
      </c>
      <c r="O517" s="28" t="str">
        <f t="shared" si="33"/>
        <v xml:space="preserve"> </v>
      </c>
      <c r="P517" s="28" t="str">
        <f t="shared" si="34"/>
        <v xml:space="preserve"> </v>
      </c>
      <c r="Q517" s="28" t="str">
        <f t="shared" si="35"/>
        <v xml:space="preserve"> </v>
      </c>
    </row>
    <row r="518" spans="1:17" x14ac:dyDescent="0.25">
      <c r="A518" s="64">
        <v>517</v>
      </c>
      <c r="N518" s="28" t="str">
        <f t="shared" si="32"/>
        <v xml:space="preserve"> </v>
      </c>
      <c r="O518" s="28" t="str">
        <f t="shared" si="33"/>
        <v xml:space="preserve"> </v>
      </c>
      <c r="P518" s="28" t="str">
        <f t="shared" si="34"/>
        <v xml:space="preserve"> </v>
      </c>
      <c r="Q518" s="28" t="str">
        <f t="shared" si="35"/>
        <v xml:space="preserve"> </v>
      </c>
    </row>
    <row r="519" spans="1:17" x14ac:dyDescent="0.25">
      <c r="A519" s="64">
        <v>518</v>
      </c>
      <c r="N519" s="28" t="str">
        <f t="shared" si="32"/>
        <v xml:space="preserve"> </v>
      </c>
      <c r="O519" s="28" t="str">
        <f t="shared" si="33"/>
        <v xml:space="preserve"> </v>
      </c>
      <c r="P519" s="28" t="str">
        <f t="shared" si="34"/>
        <v xml:space="preserve"> </v>
      </c>
      <c r="Q519" s="28" t="str">
        <f t="shared" si="35"/>
        <v xml:space="preserve"> </v>
      </c>
    </row>
    <row r="520" spans="1:17" x14ac:dyDescent="0.25">
      <c r="A520" s="64">
        <v>519</v>
      </c>
      <c r="N520" s="28" t="str">
        <f t="shared" si="32"/>
        <v xml:space="preserve"> </v>
      </c>
      <c r="O520" s="28" t="str">
        <f t="shared" si="33"/>
        <v xml:space="preserve"> </v>
      </c>
      <c r="P520" s="28" t="str">
        <f t="shared" si="34"/>
        <v xml:space="preserve"> </v>
      </c>
      <c r="Q520" s="28" t="str">
        <f t="shared" si="35"/>
        <v xml:space="preserve"> </v>
      </c>
    </row>
    <row r="521" spans="1:17" x14ac:dyDescent="0.25">
      <c r="A521" s="64">
        <v>520</v>
      </c>
      <c r="N521" s="28" t="str">
        <f t="shared" si="32"/>
        <v xml:space="preserve"> </v>
      </c>
      <c r="O521" s="28" t="str">
        <f t="shared" si="33"/>
        <v xml:space="preserve"> </v>
      </c>
      <c r="P521" s="28" t="str">
        <f t="shared" si="34"/>
        <v xml:space="preserve"> </v>
      </c>
      <c r="Q521" s="28" t="str">
        <f t="shared" si="35"/>
        <v xml:space="preserve"> </v>
      </c>
    </row>
    <row r="522" spans="1:17" x14ac:dyDescent="0.25">
      <c r="A522" s="64">
        <v>521</v>
      </c>
      <c r="N522" s="28" t="str">
        <f t="shared" si="32"/>
        <v xml:space="preserve"> </v>
      </c>
      <c r="O522" s="28" t="str">
        <f t="shared" si="33"/>
        <v xml:space="preserve"> </v>
      </c>
      <c r="P522" s="28" t="str">
        <f t="shared" si="34"/>
        <v xml:space="preserve"> </v>
      </c>
      <c r="Q522" s="28" t="str">
        <f t="shared" si="35"/>
        <v xml:space="preserve"> </v>
      </c>
    </row>
    <row r="523" spans="1:17" x14ac:dyDescent="0.25">
      <c r="A523" s="64">
        <v>522</v>
      </c>
      <c r="N523" s="28" t="str">
        <f t="shared" si="32"/>
        <v xml:space="preserve"> </v>
      </c>
      <c r="O523" s="28" t="str">
        <f t="shared" si="33"/>
        <v xml:space="preserve"> </v>
      </c>
      <c r="P523" s="28" t="str">
        <f t="shared" si="34"/>
        <v xml:space="preserve"> </v>
      </c>
      <c r="Q523" s="28" t="str">
        <f t="shared" si="35"/>
        <v xml:space="preserve"> </v>
      </c>
    </row>
    <row r="524" spans="1:17" x14ac:dyDescent="0.25">
      <c r="A524" s="64">
        <v>523</v>
      </c>
      <c r="N524" s="28" t="str">
        <f t="shared" si="32"/>
        <v xml:space="preserve"> </v>
      </c>
      <c r="O524" s="28" t="str">
        <f t="shared" si="33"/>
        <v xml:space="preserve"> </v>
      </c>
      <c r="P524" s="28" t="str">
        <f t="shared" si="34"/>
        <v xml:space="preserve"> </v>
      </c>
      <c r="Q524" s="28" t="str">
        <f t="shared" si="35"/>
        <v xml:space="preserve"> </v>
      </c>
    </row>
    <row r="525" spans="1:17" x14ac:dyDescent="0.25">
      <c r="A525" s="64">
        <v>524</v>
      </c>
      <c r="N525" s="28" t="str">
        <f t="shared" si="32"/>
        <v xml:space="preserve"> </v>
      </c>
      <c r="O525" s="28" t="str">
        <f t="shared" si="33"/>
        <v xml:space="preserve"> </v>
      </c>
      <c r="P525" s="28" t="str">
        <f t="shared" si="34"/>
        <v xml:space="preserve"> </v>
      </c>
      <c r="Q525" s="28" t="str">
        <f t="shared" si="35"/>
        <v xml:space="preserve"> </v>
      </c>
    </row>
    <row r="526" spans="1:17" x14ac:dyDescent="0.25">
      <c r="A526" s="64">
        <v>525</v>
      </c>
      <c r="N526" s="28" t="str">
        <f t="shared" si="32"/>
        <v xml:space="preserve"> </v>
      </c>
      <c r="O526" s="28" t="str">
        <f t="shared" si="33"/>
        <v xml:space="preserve"> </v>
      </c>
      <c r="P526" s="28" t="str">
        <f t="shared" si="34"/>
        <v xml:space="preserve"> </v>
      </c>
      <c r="Q526" s="28" t="str">
        <f t="shared" si="35"/>
        <v xml:space="preserve"> </v>
      </c>
    </row>
    <row r="527" spans="1:17" x14ac:dyDescent="0.25">
      <c r="A527" s="64">
        <v>526</v>
      </c>
      <c r="N527" s="28" t="str">
        <f t="shared" si="32"/>
        <v xml:space="preserve"> </v>
      </c>
      <c r="O527" s="28" t="str">
        <f t="shared" si="33"/>
        <v xml:space="preserve"> </v>
      </c>
      <c r="P527" s="28" t="str">
        <f t="shared" si="34"/>
        <v xml:space="preserve"> </v>
      </c>
      <c r="Q527" s="28" t="str">
        <f t="shared" si="35"/>
        <v xml:space="preserve"> </v>
      </c>
    </row>
    <row r="528" spans="1:17" x14ac:dyDescent="0.25">
      <c r="A528" s="64">
        <v>527</v>
      </c>
      <c r="N528" s="28" t="str">
        <f t="shared" si="32"/>
        <v xml:space="preserve"> </v>
      </c>
      <c r="O528" s="28" t="str">
        <f t="shared" si="33"/>
        <v xml:space="preserve"> </v>
      </c>
      <c r="P528" s="28" t="str">
        <f t="shared" si="34"/>
        <v xml:space="preserve"> </v>
      </c>
      <c r="Q528" s="28" t="str">
        <f t="shared" si="35"/>
        <v xml:space="preserve"> </v>
      </c>
    </row>
    <row r="529" spans="1:17" x14ac:dyDescent="0.25">
      <c r="A529" s="64">
        <v>528</v>
      </c>
      <c r="N529" s="28" t="str">
        <f t="shared" si="32"/>
        <v xml:space="preserve"> </v>
      </c>
      <c r="O529" s="28" t="str">
        <f t="shared" si="33"/>
        <v xml:space="preserve"> </v>
      </c>
      <c r="P529" s="28" t="str">
        <f t="shared" si="34"/>
        <v xml:space="preserve"> </v>
      </c>
      <c r="Q529" s="28" t="str">
        <f t="shared" si="35"/>
        <v xml:space="preserve"> </v>
      </c>
    </row>
    <row r="530" spans="1:17" x14ac:dyDescent="0.25">
      <c r="A530" s="64">
        <v>529</v>
      </c>
      <c r="N530" s="28" t="str">
        <f t="shared" si="32"/>
        <v xml:space="preserve"> </v>
      </c>
      <c r="O530" s="28" t="str">
        <f t="shared" si="33"/>
        <v xml:space="preserve"> </v>
      </c>
      <c r="P530" s="28" t="str">
        <f t="shared" si="34"/>
        <v xml:space="preserve"> </v>
      </c>
      <c r="Q530" s="28" t="str">
        <f t="shared" si="35"/>
        <v xml:space="preserve"> </v>
      </c>
    </row>
    <row r="531" spans="1:17" x14ac:dyDescent="0.25">
      <c r="A531" s="64">
        <v>530</v>
      </c>
      <c r="N531" s="28" t="str">
        <f t="shared" si="32"/>
        <v xml:space="preserve"> </v>
      </c>
      <c r="O531" s="28" t="str">
        <f t="shared" si="33"/>
        <v xml:space="preserve"> </v>
      </c>
      <c r="P531" s="28" t="str">
        <f t="shared" si="34"/>
        <v xml:space="preserve"> </v>
      </c>
      <c r="Q531" s="28" t="str">
        <f t="shared" si="35"/>
        <v xml:space="preserve"> </v>
      </c>
    </row>
    <row r="532" spans="1:17" x14ac:dyDescent="0.25">
      <c r="A532" s="64">
        <v>531</v>
      </c>
      <c r="N532" s="28" t="str">
        <f t="shared" si="32"/>
        <v xml:space="preserve"> </v>
      </c>
      <c r="O532" s="28" t="str">
        <f t="shared" si="33"/>
        <v xml:space="preserve"> </v>
      </c>
      <c r="P532" s="28" t="str">
        <f t="shared" si="34"/>
        <v xml:space="preserve"> </v>
      </c>
      <c r="Q532" s="28" t="str">
        <f t="shared" si="35"/>
        <v xml:space="preserve"> </v>
      </c>
    </row>
    <row r="533" spans="1:17" x14ac:dyDescent="0.25">
      <c r="A533" s="64">
        <v>532</v>
      </c>
      <c r="N533" s="28" t="str">
        <f t="shared" si="32"/>
        <v xml:space="preserve"> </v>
      </c>
      <c r="O533" s="28" t="str">
        <f t="shared" si="33"/>
        <v xml:space="preserve"> </v>
      </c>
      <c r="P533" s="28" t="str">
        <f t="shared" si="34"/>
        <v xml:space="preserve"> </v>
      </c>
      <c r="Q533" s="28" t="str">
        <f t="shared" si="35"/>
        <v xml:space="preserve"> </v>
      </c>
    </row>
    <row r="534" spans="1:17" x14ac:dyDescent="0.25">
      <c r="A534" s="64">
        <v>533</v>
      </c>
      <c r="N534" s="28" t="str">
        <f t="shared" si="32"/>
        <v xml:space="preserve"> </v>
      </c>
      <c r="O534" s="28" t="str">
        <f t="shared" si="33"/>
        <v xml:space="preserve"> </v>
      </c>
      <c r="P534" s="28" t="str">
        <f t="shared" si="34"/>
        <v xml:space="preserve"> </v>
      </c>
      <c r="Q534" s="28" t="str">
        <f t="shared" si="35"/>
        <v xml:space="preserve"> </v>
      </c>
    </row>
    <row r="535" spans="1:17" x14ac:dyDescent="0.25">
      <c r="A535" s="64">
        <v>534</v>
      </c>
      <c r="N535" s="28" t="str">
        <f t="shared" si="32"/>
        <v xml:space="preserve"> </v>
      </c>
      <c r="O535" s="28" t="str">
        <f t="shared" si="33"/>
        <v xml:space="preserve"> </v>
      </c>
      <c r="P535" s="28" t="str">
        <f t="shared" si="34"/>
        <v xml:space="preserve"> </v>
      </c>
      <c r="Q535" s="28" t="str">
        <f t="shared" si="35"/>
        <v xml:space="preserve"> </v>
      </c>
    </row>
    <row r="536" spans="1:17" x14ac:dyDescent="0.25">
      <c r="A536" s="64">
        <v>535</v>
      </c>
      <c r="N536" s="28" t="str">
        <f t="shared" si="32"/>
        <v xml:space="preserve"> </v>
      </c>
      <c r="O536" s="28" t="str">
        <f t="shared" si="33"/>
        <v xml:space="preserve"> </v>
      </c>
      <c r="P536" s="28" t="str">
        <f t="shared" si="34"/>
        <v xml:space="preserve"> </v>
      </c>
      <c r="Q536" s="28" t="str">
        <f t="shared" si="35"/>
        <v xml:space="preserve"> </v>
      </c>
    </row>
    <row r="537" spans="1:17" x14ac:dyDescent="0.25">
      <c r="A537" s="64">
        <v>536</v>
      </c>
      <c r="N537" s="28" t="str">
        <f t="shared" si="32"/>
        <v xml:space="preserve"> </v>
      </c>
      <c r="O537" s="28" t="str">
        <f t="shared" si="33"/>
        <v xml:space="preserve"> </v>
      </c>
      <c r="P537" s="28" t="str">
        <f t="shared" si="34"/>
        <v xml:space="preserve"> </v>
      </c>
      <c r="Q537" s="28" t="str">
        <f t="shared" si="35"/>
        <v xml:space="preserve"> </v>
      </c>
    </row>
    <row r="538" spans="1:17" x14ac:dyDescent="0.25">
      <c r="A538" s="64">
        <v>537</v>
      </c>
      <c r="N538" s="28" t="str">
        <f t="shared" si="32"/>
        <v xml:space="preserve"> </v>
      </c>
      <c r="O538" s="28" t="str">
        <f t="shared" si="33"/>
        <v xml:space="preserve"> </v>
      </c>
      <c r="P538" s="28" t="str">
        <f t="shared" si="34"/>
        <v xml:space="preserve"> </v>
      </c>
      <c r="Q538" s="28" t="str">
        <f t="shared" si="35"/>
        <v xml:space="preserve"> </v>
      </c>
    </row>
    <row r="539" spans="1:17" x14ac:dyDescent="0.25">
      <c r="A539" s="64">
        <v>538</v>
      </c>
      <c r="N539" s="28" t="str">
        <f t="shared" si="32"/>
        <v xml:space="preserve"> </v>
      </c>
      <c r="O539" s="28" t="str">
        <f t="shared" si="33"/>
        <v xml:space="preserve"> </v>
      </c>
      <c r="P539" s="28" t="str">
        <f t="shared" si="34"/>
        <v xml:space="preserve"> </v>
      </c>
      <c r="Q539" s="28" t="str">
        <f t="shared" si="35"/>
        <v xml:space="preserve"> </v>
      </c>
    </row>
    <row r="540" spans="1:17" x14ac:dyDescent="0.25">
      <c r="A540" s="64">
        <v>539</v>
      </c>
      <c r="N540" s="28" t="str">
        <f t="shared" si="32"/>
        <v xml:space="preserve"> </v>
      </c>
      <c r="O540" s="28" t="str">
        <f t="shared" si="33"/>
        <v xml:space="preserve"> </v>
      </c>
      <c r="P540" s="28" t="str">
        <f t="shared" si="34"/>
        <v xml:space="preserve"> </v>
      </c>
      <c r="Q540" s="28" t="str">
        <f t="shared" si="35"/>
        <v xml:space="preserve"> </v>
      </c>
    </row>
    <row r="541" spans="1:17" x14ac:dyDescent="0.25">
      <c r="A541" s="64">
        <v>540</v>
      </c>
      <c r="N541" s="28" t="str">
        <f t="shared" si="32"/>
        <v xml:space="preserve"> </v>
      </c>
      <c r="O541" s="28" t="str">
        <f t="shared" si="33"/>
        <v xml:space="preserve"> </v>
      </c>
      <c r="P541" s="28" t="str">
        <f t="shared" si="34"/>
        <v xml:space="preserve"> </v>
      </c>
      <c r="Q541" s="28" t="str">
        <f t="shared" si="35"/>
        <v xml:space="preserve"> </v>
      </c>
    </row>
    <row r="542" spans="1:17" x14ac:dyDescent="0.25">
      <c r="A542" s="64">
        <v>541</v>
      </c>
      <c r="N542" s="28" t="str">
        <f t="shared" si="32"/>
        <v xml:space="preserve"> </v>
      </c>
      <c r="O542" s="28" t="str">
        <f t="shared" si="33"/>
        <v xml:space="preserve"> </v>
      </c>
      <c r="P542" s="28" t="str">
        <f t="shared" si="34"/>
        <v xml:space="preserve"> </v>
      </c>
      <c r="Q542" s="28" t="str">
        <f t="shared" si="35"/>
        <v xml:space="preserve"> </v>
      </c>
    </row>
    <row r="543" spans="1:17" x14ac:dyDescent="0.25">
      <c r="A543" s="64">
        <v>542</v>
      </c>
      <c r="N543" s="28" t="str">
        <f t="shared" si="32"/>
        <v xml:space="preserve"> </v>
      </c>
      <c r="O543" s="28" t="str">
        <f t="shared" si="33"/>
        <v xml:space="preserve"> </v>
      </c>
      <c r="P543" s="28" t="str">
        <f t="shared" si="34"/>
        <v xml:space="preserve"> </v>
      </c>
      <c r="Q543" s="28" t="str">
        <f t="shared" si="35"/>
        <v xml:space="preserve"> </v>
      </c>
    </row>
    <row r="544" spans="1:17" x14ac:dyDescent="0.25">
      <c r="A544" s="64">
        <v>543</v>
      </c>
      <c r="N544" s="28" t="str">
        <f t="shared" si="32"/>
        <v xml:space="preserve"> </v>
      </c>
      <c r="O544" s="28" t="str">
        <f t="shared" si="33"/>
        <v xml:space="preserve"> </v>
      </c>
      <c r="P544" s="28" t="str">
        <f t="shared" si="34"/>
        <v xml:space="preserve"> </v>
      </c>
      <c r="Q544" s="28" t="str">
        <f t="shared" si="35"/>
        <v xml:space="preserve"> </v>
      </c>
    </row>
    <row r="545" spans="1:17" x14ac:dyDescent="0.25">
      <c r="A545" s="64">
        <v>544</v>
      </c>
      <c r="N545" s="28" t="str">
        <f t="shared" si="32"/>
        <v xml:space="preserve"> </v>
      </c>
      <c r="O545" s="28" t="str">
        <f t="shared" si="33"/>
        <v xml:space="preserve"> </v>
      </c>
      <c r="P545" s="28" t="str">
        <f t="shared" si="34"/>
        <v xml:space="preserve"> </v>
      </c>
      <c r="Q545" s="28" t="str">
        <f t="shared" si="35"/>
        <v xml:space="preserve"> </v>
      </c>
    </row>
    <row r="546" spans="1:17" x14ac:dyDescent="0.25">
      <c r="A546" s="64">
        <v>545</v>
      </c>
      <c r="N546" s="28" t="str">
        <f t="shared" si="32"/>
        <v xml:space="preserve"> </v>
      </c>
      <c r="O546" s="28" t="str">
        <f t="shared" si="33"/>
        <v xml:space="preserve"> </v>
      </c>
      <c r="P546" s="28" t="str">
        <f t="shared" si="34"/>
        <v xml:space="preserve"> </v>
      </c>
      <c r="Q546" s="28" t="str">
        <f t="shared" si="35"/>
        <v xml:space="preserve"> </v>
      </c>
    </row>
    <row r="547" spans="1:17" x14ac:dyDescent="0.25">
      <c r="A547" s="64">
        <v>546</v>
      </c>
      <c r="N547" s="28" t="str">
        <f t="shared" si="32"/>
        <v xml:space="preserve"> </v>
      </c>
      <c r="O547" s="28" t="str">
        <f t="shared" si="33"/>
        <v xml:space="preserve"> </v>
      </c>
      <c r="P547" s="28" t="str">
        <f t="shared" si="34"/>
        <v xml:space="preserve"> </v>
      </c>
      <c r="Q547" s="28" t="str">
        <f t="shared" si="35"/>
        <v xml:space="preserve"> </v>
      </c>
    </row>
    <row r="548" spans="1:17" x14ac:dyDescent="0.25">
      <c r="A548" s="64">
        <v>547</v>
      </c>
      <c r="N548" s="28" t="str">
        <f t="shared" si="32"/>
        <v xml:space="preserve"> </v>
      </c>
      <c r="O548" s="28" t="str">
        <f t="shared" si="33"/>
        <v xml:space="preserve"> </v>
      </c>
      <c r="P548" s="28" t="str">
        <f t="shared" si="34"/>
        <v xml:space="preserve"> </v>
      </c>
      <c r="Q548" s="28" t="str">
        <f t="shared" si="35"/>
        <v xml:space="preserve"> </v>
      </c>
    </row>
    <row r="549" spans="1:17" x14ac:dyDescent="0.25">
      <c r="A549" s="64">
        <v>548</v>
      </c>
      <c r="N549" s="28" t="str">
        <f t="shared" si="32"/>
        <v xml:space="preserve"> </v>
      </c>
      <c r="O549" s="28" t="str">
        <f t="shared" si="33"/>
        <v xml:space="preserve"> </v>
      </c>
      <c r="P549" s="28" t="str">
        <f t="shared" si="34"/>
        <v xml:space="preserve"> </v>
      </c>
      <c r="Q549" s="28" t="str">
        <f t="shared" si="35"/>
        <v xml:space="preserve"> </v>
      </c>
    </row>
    <row r="550" spans="1:17" x14ac:dyDescent="0.25">
      <c r="A550" s="64">
        <v>549</v>
      </c>
      <c r="N550" s="28" t="str">
        <f t="shared" si="32"/>
        <v xml:space="preserve"> </v>
      </c>
      <c r="O550" s="28" t="str">
        <f t="shared" si="33"/>
        <v xml:space="preserve"> </v>
      </c>
      <c r="P550" s="28" t="str">
        <f t="shared" si="34"/>
        <v xml:space="preserve"> </v>
      </c>
      <c r="Q550" s="28" t="str">
        <f t="shared" si="35"/>
        <v xml:space="preserve"> </v>
      </c>
    </row>
    <row r="551" spans="1:17" x14ac:dyDescent="0.25">
      <c r="A551" s="64">
        <v>550</v>
      </c>
      <c r="N551" s="28" t="str">
        <f t="shared" si="32"/>
        <v xml:space="preserve"> </v>
      </c>
      <c r="O551" s="28" t="str">
        <f t="shared" si="33"/>
        <v xml:space="preserve"> </v>
      </c>
      <c r="P551" s="28" t="str">
        <f t="shared" si="34"/>
        <v xml:space="preserve"> </v>
      </c>
      <c r="Q551" s="28" t="str">
        <f t="shared" si="35"/>
        <v xml:space="preserve"> </v>
      </c>
    </row>
    <row r="552" spans="1:17" x14ac:dyDescent="0.25">
      <c r="A552" s="64">
        <v>551</v>
      </c>
      <c r="N552" s="28" t="str">
        <f t="shared" si="32"/>
        <v xml:space="preserve"> </v>
      </c>
      <c r="O552" s="28" t="str">
        <f t="shared" si="33"/>
        <v xml:space="preserve"> </v>
      </c>
      <c r="P552" s="28" t="str">
        <f t="shared" si="34"/>
        <v xml:space="preserve"> </v>
      </c>
      <c r="Q552" s="28" t="str">
        <f t="shared" si="35"/>
        <v xml:space="preserve"> </v>
      </c>
    </row>
    <row r="553" spans="1:17" x14ac:dyDescent="0.25">
      <c r="A553" s="64">
        <v>552</v>
      </c>
      <c r="N553" s="28" t="str">
        <f t="shared" si="32"/>
        <v xml:space="preserve"> </v>
      </c>
      <c r="O553" s="28" t="str">
        <f t="shared" si="33"/>
        <v xml:space="preserve"> </v>
      </c>
      <c r="P553" s="28" t="str">
        <f t="shared" si="34"/>
        <v xml:space="preserve"> </v>
      </c>
      <c r="Q553" s="28" t="str">
        <f t="shared" si="35"/>
        <v xml:space="preserve"> </v>
      </c>
    </row>
    <row r="554" spans="1:17" x14ac:dyDescent="0.25">
      <c r="A554" s="64">
        <v>553</v>
      </c>
      <c r="N554" s="28" t="str">
        <f t="shared" si="32"/>
        <v xml:space="preserve"> </v>
      </c>
      <c r="O554" s="28" t="str">
        <f t="shared" si="33"/>
        <v xml:space="preserve"> </v>
      </c>
      <c r="P554" s="28" t="str">
        <f t="shared" si="34"/>
        <v xml:space="preserve"> </v>
      </c>
      <c r="Q554" s="28" t="str">
        <f t="shared" si="35"/>
        <v xml:space="preserve"> </v>
      </c>
    </row>
    <row r="555" spans="1:17" x14ac:dyDescent="0.25">
      <c r="A555" s="64">
        <v>554</v>
      </c>
      <c r="N555" s="28" t="str">
        <f t="shared" si="32"/>
        <v xml:space="preserve"> </v>
      </c>
      <c r="O555" s="28" t="str">
        <f t="shared" si="33"/>
        <v xml:space="preserve"> </v>
      </c>
      <c r="P555" s="28" t="str">
        <f t="shared" si="34"/>
        <v xml:space="preserve"> </v>
      </c>
      <c r="Q555" s="28" t="str">
        <f t="shared" si="35"/>
        <v xml:space="preserve"> </v>
      </c>
    </row>
    <row r="556" spans="1:17" x14ac:dyDescent="0.25">
      <c r="A556" s="64">
        <v>555</v>
      </c>
      <c r="N556" s="28" t="str">
        <f t="shared" si="32"/>
        <v xml:space="preserve"> </v>
      </c>
      <c r="O556" s="28" t="str">
        <f t="shared" si="33"/>
        <v xml:space="preserve"> </v>
      </c>
      <c r="P556" s="28" t="str">
        <f t="shared" si="34"/>
        <v xml:space="preserve"> </v>
      </c>
      <c r="Q556" s="28" t="str">
        <f t="shared" si="35"/>
        <v xml:space="preserve"> </v>
      </c>
    </row>
    <row r="557" spans="1:17" x14ac:dyDescent="0.25">
      <c r="A557" s="64">
        <v>556</v>
      </c>
      <c r="N557" s="28" t="str">
        <f t="shared" si="32"/>
        <v xml:space="preserve"> </v>
      </c>
      <c r="O557" s="28" t="str">
        <f t="shared" si="33"/>
        <v xml:space="preserve"> </v>
      </c>
      <c r="P557" s="28" t="str">
        <f t="shared" si="34"/>
        <v xml:space="preserve"> </v>
      </c>
      <c r="Q557" s="28" t="str">
        <f t="shared" si="35"/>
        <v xml:space="preserve"> </v>
      </c>
    </row>
    <row r="558" spans="1:17" x14ac:dyDescent="0.25">
      <c r="A558" s="64">
        <v>557</v>
      </c>
      <c r="N558" s="28" t="str">
        <f t="shared" si="32"/>
        <v xml:space="preserve"> </v>
      </c>
      <c r="O558" s="28" t="str">
        <f t="shared" si="33"/>
        <v xml:space="preserve"> </v>
      </c>
      <c r="P558" s="28" t="str">
        <f t="shared" si="34"/>
        <v xml:space="preserve"> </v>
      </c>
      <c r="Q558" s="28" t="str">
        <f t="shared" si="35"/>
        <v xml:space="preserve"> </v>
      </c>
    </row>
    <row r="559" spans="1:17" x14ac:dyDescent="0.25">
      <c r="A559" s="64">
        <v>558</v>
      </c>
      <c r="N559" s="28" t="str">
        <f t="shared" si="32"/>
        <v xml:space="preserve"> </v>
      </c>
      <c r="O559" s="28" t="str">
        <f t="shared" si="33"/>
        <v xml:space="preserve"> </v>
      </c>
      <c r="P559" s="28" t="str">
        <f t="shared" si="34"/>
        <v xml:space="preserve"> </v>
      </c>
      <c r="Q559" s="28" t="str">
        <f t="shared" si="35"/>
        <v xml:space="preserve"> </v>
      </c>
    </row>
    <row r="560" spans="1:17" x14ac:dyDescent="0.25">
      <c r="A560" s="64">
        <v>559</v>
      </c>
      <c r="N560" s="28" t="str">
        <f t="shared" si="32"/>
        <v xml:space="preserve"> </v>
      </c>
      <c r="O560" s="28" t="str">
        <f t="shared" si="33"/>
        <v xml:space="preserve"> </v>
      </c>
      <c r="P560" s="28" t="str">
        <f t="shared" si="34"/>
        <v xml:space="preserve"> </v>
      </c>
      <c r="Q560" s="28" t="str">
        <f t="shared" si="35"/>
        <v xml:space="preserve"> </v>
      </c>
    </row>
    <row r="561" spans="1:17" x14ac:dyDescent="0.25">
      <c r="A561" s="64">
        <v>560</v>
      </c>
      <c r="N561" s="28" t="str">
        <f t="shared" si="32"/>
        <v xml:space="preserve"> </v>
      </c>
      <c r="O561" s="28" t="str">
        <f t="shared" si="33"/>
        <v xml:space="preserve"> </v>
      </c>
      <c r="P561" s="28" t="str">
        <f t="shared" si="34"/>
        <v xml:space="preserve"> </v>
      </c>
      <c r="Q561" s="28" t="str">
        <f t="shared" si="35"/>
        <v xml:space="preserve"> </v>
      </c>
    </row>
    <row r="562" spans="1:17" x14ac:dyDescent="0.25">
      <c r="A562" s="64">
        <v>561</v>
      </c>
      <c r="N562" s="28" t="str">
        <f t="shared" si="32"/>
        <v xml:space="preserve"> </v>
      </c>
      <c r="O562" s="28" t="str">
        <f t="shared" si="33"/>
        <v xml:space="preserve"> </v>
      </c>
      <c r="P562" s="28" t="str">
        <f t="shared" si="34"/>
        <v xml:space="preserve"> </v>
      </c>
      <c r="Q562" s="28" t="str">
        <f t="shared" si="35"/>
        <v xml:space="preserve"> </v>
      </c>
    </row>
    <row r="563" spans="1:17" x14ac:dyDescent="0.25">
      <c r="A563" s="64">
        <v>562</v>
      </c>
      <c r="N563" s="28" t="str">
        <f t="shared" si="32"/>
        <v xml:space="preserve"> </v>
      </c>
      <c r="O563" s="28" t="str">
        <f t="shared" si="33"/>
        <v xml:space="preserve"> </v>
      </c>
      <c r="P563" s="28" t="str">
        <f t="shared" si="34"/>
        <v xml:space="preserve"> </v>
      </c>
      <c r="Q563" s="28" t="str">
        <f t="shared" si="35"/>
        <v xml:space="preserve"> </v>
      </c>
    </row>
    <row r="564" spans="1:17" x14ac:dyDescent="0.25">
      <c r="A564" s="64">
        <v>563</v>
      </c>
      <c r="N564" s="28" t="str">
        <f t="shared" si="32"/>
        <v xml:space="preserve"> </v>
      </c>
      <c r="O564" s="28" t="str">
        <f t="shared" si="33"/>
        <v xml:space="preserve"> </v>
      </c>
      <c r="P564" s="28" t="str">
        <f t="shared" si="34"/>
        <v xml:space="preserve"> </v>
      </c>
      <c r="Q564" s="28" t="str">
        <f t="shared" si="35"/>
        <v xml:space="preserve"> </v>
      </c>
    </row>
    <row r="565" spans="1:17" x14ac:dyDescent="0.25">
      <c r="A565" s="64">
        <v>564</v>
      </c>
      <c r="N565" s="28" t="str">
        <f t="shared" si="32"/>
        <v xml:space="preserve"> </v>
      </c>
      <c r="O565" s="28" t="str">
        <f t="shared" si="33"/>
        <v xml:space="preserve"> </v>
      </c>
      <c r="P565" s="28" t="str">
        <f t="shared" si="34"/>
        <v xml:space="preserve"> </v>
      </c>
      <c r="Q565" s="28" t="str">
        <f t="shared" si="35"/>
        <v xml:space="preserve"> </v>
      </c>
    </row>
    <row r="566" spans="1:17" x14ac:dyDescent="0.25">
      <c r="A566" s="64">
        <v>565</v>
      </c>
      <c r="N566" s="28" t="str">
        <f t="shared" si="32"/>
        <v xml:space="preserve"> </v>
      </c>
      <c r="O566" s="28" t="str">
        <f t="shared" si="33"/>
        <v xml:space="preserve"> </v>
      </c>
      <c r="P566" s="28" t="str">
        <f t="shared" si="34"/>
        <v xml:space="preserve"> </v>
      </c>
      <c r="Q566" s="28" t="str">
        <f t="shared" si="35"/>
        <v xml:space="preserve"> </v>
      </c>
    </row>
    <row r="567" spans="1:17" x14ac:dyDescent="0.25">
      <c r="A567" s="64">
        <v>566</v>
      </c>
      <c r="N567" s="28" t="str">
        <f t="shared" si="32"/>
        <v xml:space="preserve"> </v>
      </c>
      <c r="O567" s="28" t="str">
        <f t="shared" si="33"/>
        <v xml:space="preserve"> </v>
      </c>
      <c r="P567" s="28" t="str">
        <f t="shared" si="34"/>
        <v xml:space="preserve"> </v>
      </c>
      <c r="Q567" s="28" t="str">
        <f t="shared" si="35"/>
        <v xml:space="preserve"> </v>
      </c>
    </row>
    <row r="568" spans="1:17" x14ac:dyDescent="0.25">
      <c r="A568" s="64">
        <v>567</v>
      </c>
      <c r="N568" s="28" t="str">
        <f t="shared" si="32"/>
        <v xml:space="preserve"> </v>
      </c>
      <c r="O568" s="28" t="str">
        <f t="shared" si="33"/>
        <v xml:space="preserve"> </v>
      </c>
      <c r="P568" s="28" t="str">
        <f t="shared" si="34"/>
        <v xml:space="preserve"> </v>
      </c>
      <c r="Q568" s="28" t="str">
        <f t="shared" si="35"/>
        <v xml:space="preserve"> </v>
      </c>
    </row>
    <row r="569" spans="1:17" x14ac:dyDescent="0.25">
      <c r="A569" s="64">
        <v>568</v>
      </c>
      <c r="N569" s="28" t="str">
        <f t="shared" si="32"/>
        <v xml:space="preserve"> </v>
      </c>
      <c r="O569" s="28" t="str">
        <f t="shared" si="33"/>
        <v xml:space="preserve"> </v>
      </c>
      <c r="P569" s="28" t="str">
        <f t="shared" si="34"/>
        <v xml:space="preserve"> </v>
      </c>
      <c r="Q569" s="28" t="str">
        <f t="shared" si="35"/>
        <v xml:space="preserve"> </v>
      </c>
    </row>
    <row r="570" spans="1:17" x14ac:dyDescent="0.25">
      <c r="A570" s="64">
        <v>569</v>
      </c>
      <c r="N570" s="28" t="str">
        <f t="shared" si="32"/>
        <v xml:space="preserve"> </v>
      </c>
      <c r="O570" s="28" t="str">
        <f t="shared" si="33"/>
        <v xml:space="preserve"> </v>
      </c>
      <c r="P570" s="28" t="str">
        <f t="shared" si="34"/>
        <v xml:space="preserve"> </v>
      </c>
      <c r="Q570" s="28" t="str">
        <f t="shared" si="35"/>
        <v xml:space="preserve"> </v>
      </c>
    </row>
    <row r="571" spans="1:17" x14ac:dyDescent="0.25">
      <c r="A571" s="64">
        <v>570</v>
      </c>
      <c r="N571" s="28" t="str">
        <f t="shared" si="32"/>
        <v xml:space="preserve"> </v>
      </c>
      <c r="O571" s="28" t="str">
        <f t="shared" si="33"/>
        <v xml:space="preserve"> </v>
      </c>
      <c r="P571" s="28" t="str">
        <f t="shared" si="34"/>
        <v xml:space="preserve"> </v>
      </c>
      <c r="Q571" s="28" t="str">
        <f t="shared" si="35"/>
        <v xml:space="preserve"> </v>
      </c>
    </row>
    <row r="572" spans="1:17" x14ac:dyDescent="0.25">
      <c r="A572" s="64">
        <v>571</v>
      </c>
      <c r="N572" s="28" t="str">
        <f t="shared" si="32"/>
        <v xml:space="preserve"> </v>
      </c>
      <c r="O572" s="28" t="str">
        <f t="shared" si="33"/>
        <v xml:space="preserve"> </v>
      </c>
      <c r="P572" s="28" t="str">
        <f t="shared" si="34"/>
        <v xml:space="preserve"> </v>
      </c>
      <c r="Q572" s="28" t="str">
        <f t="shared" si="35"/>
        <v xml:space="preserve"> </v>
      </c>
    </row>
    <row r="573" spans="1:17" x14ac:dyDescent="0.25">
      <c r="A573" s="64">
        <v>572</v>
      </c>
      <c r="N573" s="28" t="str">
        <f t="shared" si="32"/>
        <v xml:space="preserve"> </v>
      </c>
      <c r="O573" s="28" t="str">
        <f t="shared" si="33"/>
        <v xml:space="preserve"> </v>
      </c>
      <c r="P573" s="28" t="str">
        <f t="shared" si="34"/>
        <v xml:space="preserve"> </v>
      </c>
      <c r="Q573" s="28" t="str">
        <f t="shared" si="35"/>
        <v xml:space="preserve"> </v>
      </c>
    </row>
    <row r="574" spans="1:17" x14ac:dyDescent="0.25">
      <c r="A574" s="64">
        <v>573</v>
      </c>
      <c r="N574" s="28" t="str">
        <f t="shared" si="32"/>
        <v xml:space="preserve"> </v>
      </c>
      <c r="O574" s="28" t="str">
        <f t="shared" si="33"/>
        <v xml:space="preserve"> </v>
      </c>
      <c r="P574" s="28" t="str">
        <f t="shared" si="34"/>
        <v xml:space="preserve"> </v>
      </c>
      <c r="Q574" s="28" t="str">
        <f t="shared" si="35"/>
        <v xml:space="preserve"> </v>
      </c>
    </row>
    <row r="575" spans="1:17" x14ac:dyDescent="0.25">
      <c r="A575" s="64">
        <v>574</v>
      </c>
      <c r="N575" s="28" t="str">
        <f t="shared" si="32"/>
        <v xml:space="preserve"> </v>
      </c>
      <c r="O575" s="28" t="str">
        <f t="shared" si="33"/>
        <v xml:space="preserve"> </v>
      </c>
      <c r="P575" s="28" t="str">
        <f t="shared" si="34"/>
        <v xml:space="preserve"> </v>
      </c>
      <c r="Q575" s="28" t="str">
        <f t="shared" si="35"/>
        <v xml:space="preserve"> </v>
      </c>
    </row>
    <row r="576" spans="1:17" x14ac:dyDescent="0.25">
      <c r="A576" s="64">
        <v>575</v>
      </c>
      <c r="N576" s="28" t="str">
        <f t="shared" si="32"/>
        <v xml:space="preserve"> </v>
      </c>
      <c r="O576" s="28" t="str">
        <f t="shared" si="33"/>
        <v xml:space="preserve"> </v>
      </c>
      <c r="P576" s="28" t="str">
        <f t="shared" si="34"/>
        <v xml:space="preserve"> </v>
      </c>
      <c r="Q576" s="28" t="str">
        <f t="shared" si="35"/>
        <v xml:space="preserve"> </v>
      </c>
    </row>
    <row r="577" spans="1:17" x14ac:dyDescent="0.25">
      <c r="A577" s="64">
        <v>576</v>
      </c>
      <c r="N577" s="28" t="str">
        <f t="shared" si="32"/>
        <v xml:space="preserve"> </v>
      </c>
      <c r="O577" s="28" t="str">
        <f t="shared" si="33"/>
        <v xml:space="preserve"> </v>
      </c>
      <c r="P577" s="28" t="str">
        <f t="shared" si="34"/>
        <v xml:space="preserve"> </v>
      </c>
      <c r="Q577" s="28" t="str">
        <f t="shared" si="35"/>
        <v xml:space="preserve"> </v>
      </c>
    </row>
    <row r="578" spans="1:17" x14ac:dyDescent="0.25">
      <c r="A578" s="64">
        <v>577</v>
      </c>
      <c r="N578" s="28" t="str">
        <f t="shared" ref="N578:N641" si="36">IF(ABS(B578-C578)&gt;0,ABS(B578-C578)," ")</f>
        <v xml:space="preserve"> </v>
      </c>
      <c r="O578" s="28" t="str">
        <f t="shared" ref="O578:O641" si="37">IFERROR(IF(C578&gt;B578,_xlfn.RANK.AVG(N578,$N$2:$N$5001,1),_xlfn.RANK.AVG(N578,$N$2:$N$5001,1)*(-1))," ")</f>
        <v xml:space="preserve"> </v>
      </c>
      <c r="P578" s="28" t="str">
        <f t="shared" si="34"/>
        <v xml:space="preserve"> </v>
      </c>
      <c r="Q578" s="28" t="str">
        <f t="shared" si="35"/>
        <v xml:space="preserve"> </v>
      </c>
    </row>
    <row r="579" spans="1:17" x14ac:dyDescent="0.25">
      <c r="A579" s="64">
        <v>578</v>
      </c>
      <c r="N579" s="28" t="str">
        <f t="shared" si="36"/>
        <v xml:space="preserve"> </v>
      </c>
      <c r="O579" s="28" t="str">
        <f t="shared" si="37"/>
        <v xml:space="preserve"> </v>
      </c>
      <c r="P579" s="28" t="str">
        <f t="shared" ref="P579:P642" si="38">IF(O579&gt;0,O579," ")</f>
        <v xml:space="preserve"> </v>
      </c>
      <c r="Q579" s="28" t="str">
        <f t="shared" ref="Q579:Q642" si="39">IF(O579&gt;0," ",O579)</f>
        <v xml:space="preserve"> </v>
      </c>
    </row>
    <row r="580" spans="1:17" x14ac:dyDescent="0.25">
      <c r="A580" s="64">
        <v>579</v>
      </c>
      <c r="N580" s="28" t="str">
        <f t="shared" si="36"/>
        <v xml:space="preserve"> </v>
      </c>
      <c r="O580" s="28" t="str">
        <f t="shared" si="37"/>
        <v xml:space="preserve"> </v>
      </c>
      <c r="P580" s="28" t="str">
        <f t="shared" si="38"/>
        <v xml:space="preserve"> </v>
      </c>
      <c r="Q580" s="28" t="str">
        <f t="shared" si="39"/>
        <v xml:space="preserve"> </v>
      </c>
    </row>
    <row r="581" spans="1:17" x14ac:dyDescent="0.25">
      <c r="A581" s="64">
        <v>580</v>
      </c>
      <c r="N581" s="28" t="str">
        <f t="shared" si="36"/>
        <v xml:space="preserve"> </v>
      </c>
      <c r="O581" s="28" t="str">
        <f t="shared" si="37"/>
        <v xml:space="preserve"> </v>
      </c>
      <c r="P581" s="28" t="str">
        <f t="shared" si="38"/>
        <v xml:space="preserve"> </v>
      </c>
      <c r="Q581" s="28" t="str">
        <f t="shared" si="39"/>
        <v xml:space="preserve"> </v>
      </c>
    </row>
    <row r="582" spans="1:17" x14ac:dyDescent="0.25">
      <c r="A582" s="64">
        <v>581</v>
      </c>
      <c r="N582" s="28" t="str">
        <f t="shared" si="36"/>
        <v xml:space="preserve"> </v>
      </c>
      <c r="O582" s="28" t="str">
        <f t="shared" si="37"/>
        <v xml:space="preserve"> </v>
      </c>
      <c r="P582" s="28" t="str">
        <f t="shared" si="38"/>
        <v xml:space="preserve"> </v>
      </c>
      <c r="Q582" s="28" t="str">
        <f t="shared" si="39"/>
        <v xml:space="preserve"> </v>
      </c>
    </row>
    <row r="583" spans="1:17" x14ac:dyDescent="0.25">
      <c r="A583" s="64">
        <v>582</v>
      </c>
      <c r="N583" s="28" t="str">
        <f t="shared" si="36"/>
        <v xml:space="preserve"> </v>
      </c>
      <c r="O583" s="28" t="str">
        <f t="shared" si="37"/>
        <v xml:space="preserve"> </v>
      </c>
      <c r="P583" s="28" t="str">
        <f t="shared" si="38"/>
        <v xml:space="preserve"> </v>
      </c>
      <c r="Q583" s="28" t="str">
        <f t="shared" si="39"/>
        <v xml:space="preserve"> </v>
      </c>
    </row>
    <row r="584" spans="1:17" x14ac:dyDescent="0.25">
      <c r="A584" s="64">
        <v>583</v>
      </c>
      <c r="N584" s="28" t="str">
        <f t="shared" si="36"/>
        <v xml:space="preserve"> </v>
      </c>
      <c r="O584" s="28" t="str">
        <f t="shared" si="37"/>
        <v xml:space="preserve"> </v>
      </c>
      <c r="P584" s="28" t="str">
        <f t="shared" si="38"/>
        <v xml:space="preserve"> </v>
      </c>
      <c r="Q584" s="28" t="str">
        <f t="shared" si="39"/>
        <v xml:space="preserve"> </v>
      </c>
    </row>
    <row r="585" spans="1:17" x14ac:dyDescent="0.25">
      <c r="A585" s="64">
        <v>584</v>
      </c>
      <c r="N585" s="28" t="str">
        <f t="shared" si="36"/>
        <v xml:space="preserve"> </v>
      </c>
      <c r="O585" s="28" t="str">
        <f t="shared" si="37"/>
        <v xml:space="preserve"> </v>
      </c>
      <c r="P585" s="28" t="str">
        <f t="shared" si="38"/>
        <v xml:space="preserve"> </v>
      </c>
      <c r="Q585" s="28" t="str">
        <f t="shared" si="39"/>
        <v xml:space="preserve"> </v>
      </c>
    </row>
    <row r="586" spans="1:17" x14ac:dyDescent="0.25">
      <c r="A586" s="64">
        <v>585</v>
      </c>
      <c r="N586" s="28" t="str">
        <f t="shared" si="36"/>
        <v xml:space="preserve"> </v>
      </c>
      <c r="O586" s="28" t="str">
        <f t="shared" si="37"/>
        <v xml:space="preserve"> </v>
      </c>
      <c r="P586" s="28" t="str">
        <f t="shared" si="38"/>
        <v xml:space="preserve"> </v>
      </c>
      <c r="Q586" s="28" t="str">
        <f t="shared" si="39"/>
        <v xml:space="preserve"> </v>
      </c>
    </row>
    <row r="587" spans="1:17" x14ac:dyDescent="0.25">
      <c r="A587" s="64">
        <v>586</v>
      </c>
      <c r="N587" s="28" t="str">
        <f t="shared" si="36"/>
        <v xml:space="preserve"> </v>
      </c>
      <c r="O587" s="28" t="str">
        <f t="shared" si="37"/>
        <v xml:space="preserve"> </v>
      </c>
      <c r="P587" s="28" t="str">
        <f t="shared" si="38"/>
        <v xml:space="preserve"> </v>
      </c>
      <c r="Q587" s="28" t="str">
        <f t="shared" si="39"/>
        <v xml:space="preserve"> </v>
      </c>
    </row>
    <row r="588" spans="1:17" x14ac:dyDescent="0.25">
      <c r="A588" s="64">
        <v>587</v>
      </c>
      <c r="N588" s="28" t="str">
        <f t="shared" si="36"/>
        <v xml:space="preserve"> </v>
      </c>
      <c r="O588" s="28" t="str">
        <f t="shared" si="37"/>
        <v xml:space="preserve"> </v>
      </c>
      <c r="P588" s="28" t="str">
        <f t="shared" si="38"/>
        <v xml:space="preserve"> </v>
      </c>
      <c r="Q588" s="28" t="str">
        <f t="shared" si="39"/>
        <v xml:space="preserve"> </v>
      </c>
    </row>
    <row r="589" spans="1:17" x14ac:dyDescent="0.25">
      <c r="A589" s="64">
        <v>588</v>
      </c>
      <c r="N589" s="28" t="str">
        <f t="shared" si="36"/>
        <v xml:space="preserve"> </v>
      </c>
      <c r="O589" s="28" t="str">
        <f t="shared" si="37"/>
        <v xml:space="preserve"> </v>
      </c>
      <c r="P589" s="28" t="str">
        <f t="shared" si="38"/>
        <v xml:space="preserve"> </v>
      </c>
      <c r="Q589" s="28" t="str">
        <f t="shared" si="39"/>
        <v xml:space="preserve"> </v>
      </c>
    </row>
    <row r="590" spans="1:17" x14ac:dyDescent="0.25">
      <c r="A590" s="64">
        <v>589</v>
      </c>
      <c r="N590" s="28" t="str">
        <f t="shared" si="36"/>
        <v xml:space="preserve"> </v>
      </c>
      <c r="O590" s="28" t="str">
        <f t="shared" si="37"/>
        <v xml:space="preserve"> </v>
      </c>
      <c r="P590" s="28" t="str">
        <f t="shared" si="38"/>
        <v xml:space="preserve"> </v>
      </c>
      <c r="Q590" s="28" t="str">
        <f t="shared" si="39"/>
        <v xml:space="preserve"> </v>
      </c>
    </row>
    <row r="591" spans="1:17" x14ac:dyDescent="0.25">
      <c r="A591" s="64">
        <v>590</v>
      </c>
      <c r="N591" s="28" t="str">
        <f t="shared" si="36"/>
        <v xml:space="preserve"> </v>
      </c>
      <c r="O591" s="28" t="str">
        <f t="shared" si="37"/>
        <v xml:space="preserve"> </v>
      </c>
      <c r="P591" s="28" t="str">
        <f t="shared" si="38"/>
        <v xml:space="preserve"> </v>
      </c>
      <c r="Q591" s="28" t="str">
        <f t="shared" si="39"/>
        <v xml:space="preserve"> </v>
      </c>
    </row>
    <row r="592" spans="1:17" x14ac:dyDescent="0.25">
      <c r="A592" s="64">
        <v>591</v>
      </c>
      <c r="N592" s="28" t="str">
        <f t="shared" si="36"/>
        <v xml:space="preserve"> </v>
      </c>
      <c r="O592" s="28" t="str">
        <f t="shared" si="37"/>
        <v xml:space="preserve"> </v>
      </c>
      <c r="P592" s="28" t="str">
        <f t="shared" si="38"/>
        <v xml:space="preserve"> </v>
      </c>
      <c r="Q592" s="28" t="str">
        <f t="shared" si="39"/>
        <v xml:space="preserve"> </v>
      </c>
    </row>
    <row r="593" spans="1:17" x14ac:dyDescent="0.25">
      <c r="A593" s="64">
        <v>592</v>
      </c>
      <c r="N593" s="28" t="str">
        <f t="shared" si="36"/>
        <v xml:space="preserve"> </v>
      </c>
      <c r="O593" s="28" t="str">
        <f t="shared" si="37"/>
        <v xml:space="preserve"> </v>
      </c>
      <c r="P593" s="28" t="str">
        <f t="shared" si="38"/>
        <v xml:space="preserve"> </v>
      </c>
      <c r="Q593" s="28" t="str">
        <f t="shared" si="39"/>
        <v xml:space="preserve"> </v>
      </c>
    </row>
    <row r="594" spans="1:17" x14ac:dyDescent="0.25">
      <c r="A594" s="64">
        <v>593</v>
      </c>
      <c r="N594" s="28" t="str">
        <f t="shared" si="36"/>
        <v xml:space="preserve"> </v>
      </c>
      <c r="O594" s="28" t="str">
        <f t="shared" si="37"/>
        <v xml:space="preserve"> </v>
      </c>
      <c r="P594" s="28" t="str">
        <f t="shared" si="38"/>
        <v xml:space="preserve"> </v>
      </c>
      <c r="Q594" s="28" t="str">
        <f t="shared" si="39"/>
        <v xml:space="preserve"> </v>
      </c>
    </row>
    <row r="595" spans="1:17" x14ac:dyDescent="0.25">
      <c r="A595" s="64">
        <v>594</v>
      </c>
      <c r="N595" s="28" t="str">
        <f t="shared" si="36"/>
        <v xml:space="preserve"> </v>
      </c>
      <c r="O595" s="28" t="str">
        <f t="shared" si="37"/>
        <v xml:space="preserve"> </v>
      </c>
      <c r="P595" s="28" t="str">
        <f t="shared" si="38"/>
        <v xml:space="preserve"> </v>
      </c>
      <c r="Q595" s="28" t="str">
        <f t="shared" si="39"/>
        <v xml:space="preserve"> </v>
      </c>
    </row>
    <row r="596" spans="1:17" x14ac:dyDescent="0.25">
      <c r="A596" s="64">
        <v>595</v>
      </c>
      <c r="N596" s="28" t="str">
        <f t="shared" si="36"/>
        <v xml:space="preserve"> </v>
      </c>
      <c r="O596" s="28" t="str">
        <f t="shared" si="37"/>
        <v xml:space="preserve"> </v>
      </c>
      <c r="P596" s="28" t="str">
        <f t="shared" si="38"/>
        <v xml:space="preserve"> </v>
      </c>
      <c r="Q596" s="28" t="str">
        <f t="shared" si="39"/>
        <v xml:space="preserve"> </v>
      </c>
    </row>
    <row r="597" spans="1:17" x14ac:dyDescent="0.25">
      <c r="A597" s="64">
        <v>596</v>
      </c>
      <c r="N597" s="28" t="str">
        <f t="shared" si="36"/>
        <v xml:space="preserve"> </v>
      </c>
      <c r="O597" s="28" t="str">
        <f t="shared" si="37"/>
        <v xml:space="preserve"> </v>
      </c>
      <c r="P597" s="28" t="str">
        <f t="shared" si="38"/>
        <v xml:space="preserve"> </v>
      </c>
      <c r="Q597" s="28" t="str">
        <f t="shared" si="39"/>
        <v xml:space="preserve"> </v>
      </c>
    </row>
    <row r="598" spans="1:17" x14ac:dyDescent="0.25">
      <c r="A598" s="64">
        <v>597</v>
      </c>
      <c r="N598" s="28" t="str">
        <f t="shared" si="36"/>
        <v xml:space="preserve"> </v>
      </c>
      <c r="O598" s="28" t="str">
        <f t="shared" si="37"/>
        <v xml:space="preserve"> </v>
      </c>
      <c r="P598" s="28" t="str">
        <f t="shared" si="38"/>
        <v xml:space="preserve"> </v>
      </c>
      <c r="Q598" s="28" t="str">
        <f t="shared" si="39"/>
        <v xml:space="preserve"> </v>
      </c>
    </row>
    <row r="599" spans="1:17" x14ac:dyDescent="0.25">
      <c r="A599" s="64">
        <v>598</v>
      </c>
      <c r="N599" s="28" t="str">
        <f t="shared" si="36"/>
        <v xml:space="preserve"> </v>
      </c>
      <c r="O599" s="28" t="str">
        <f t="shared" si="37"/>
        <v xml:space="preserve"> </v>
      </c>
      <c r="P599" s="28" t="str">
        <f t="shared" si="38"/>
        <v xml:space="preserve"> </v>
      </c>
      <c r="Q599" s="28" t="str">
        <f t="shared" si="39"/>
        <v xml:space="preserve"> </v>
      </c>
    </row>
    <row r="600" spans="1:17" x14ac:dyDescent="0.25">
      <c r="A600" s="64">
        <v>599</v>
      </c>
      <c r="N600" s="28" t="str">
        <f t="shared" si="36"/>
        <v xml:space="preserve"> </v>
      </c>
      <c r="O600" s="28" t="str">
        <f t="shared" si="37"/>
        <v xml:space="preserve"> </v>
      </c>
      <c r="P600" s="28" t="str">
        <f t="shared" si="38"/>
        <v xml:space="preserve"> </v>
      </c>
      <c r="Q600" s="28" t="str">
        <f t="shared" si="39"/>
        <v xml:space="preserve"> </v>
      </c>
    </row>
    <row r="601" spans="1:17" x14ac:dyDescent="0.25">
      <c r="A601" s="64">
        <v>600</v>
      </c>
      <c r="N601" s="28" t="str">
        <f t="shared" si="36"/>
        <v xml:space="preserve"> </v>
      </c>
      <c r="O601" s="28" t="str">
        <f t="shared" si="37"/>
        <v xml:space="preserve"> </v>
      </c>
      <c r="P601" s="28" t="str">
        <f t="shared" si="38"/>
        <v xml:space="preserve"> </v>
      </c>
      <c r="Q601" s="28" t="str">
        <f t="shared" si="39"/>
        <v xml:space="preserve"> </v>
      </c>
    </row>
    <row r="602" spans="1:17" x14ac:dyDescent="0.25">
      <c r="A602" s="64">
        <v>601</v>
      </c>
      <c r="N602" s="28" t="str">
        <f t="shared" si="36"/>
        <v xml:space="preserve"> </v>
      </c>
      <c r="O602" s="28" t="str">
        <f t="shared" si="37"/>
        <v xml:space="preserve"> </v>
      </c>
      <c r="P602" s="28" t="str">
        <f t="shared" si="38"/>
        <v xml:space="preserve"> </v>
      </c>
      <c r="Q602" s="28" t="str">
        <f t="shared" si="39"/>
        <v xml:space="preserve"> </v>
      </c>
    </row>
    <row r="603" spans="1:17" x14ac:dyDescent="0.25">
      <c r="A603" s="64">
        <v>602</v>
      </c>
      <c r="N603" s="28" t="str">
        <f t="shared" si="36"/>
        <v xml:space="preserve"> </v>
      </c>
      <c r="O603" s="28" t="str">
        <f t="shared" si="37"/>
        <v xml:space="preserve"> </v>
      </c>
      <c r="P603" s="28" t="str">
        <f t="shared" si="38"/>
        <v xml:space="preserve"> </v>
      </c>
      <c r="Q603" s="28" t="str">
        <f t="shared" si="39"/>
        <v xml:space="preserve"> </v>
      </c>
    </row>
    <row r="604" spans="1:17" x14ac:dyDescent="0.25">
      <c r="A604" s="64">
        <v>603</v>
      </c>
      <c r="N604" s="28" t="str">
        <f t="shared" si="36"/>
        <v xml:space="preserve"> </v>
      </c>
      <c r="O604" s="28" t="str">
        <f t="shared" si="37"/>
        <v xml:space="preserve"> </v>
      </c>
      <c r="P604" s="28" t="str">
        <f t="shared" si="38"/>
        <v xml:space="preserve"> </v>
      </c>
      <c r="Q604" s="28" t="str">
        <f t="shared" si="39"/>
        <v xml:space="preserve"> </v>
      </c>
    </row>
    <row r="605" spans="1:17" x14ac:dyDescent="0.25">
      <c r="A605" s="64">
        <v>604</v>
      </c>
      <c r="N605" s="28" t="str">
        <f t="shared" si="36"/>
        <v xml:space="preserve"> </v>
      </c>
      <c r="O605" s="28" t="str">
        <f t="shared" si="37"/>
        <v xml:space="preserve"> </v>
      </c>
      <c r="P605" s="28" t="str">
        <f t="shared" si="38"/>
        <v xml:space="preserve"> </v>
      </c>
      <c r="Q605" s="28" t="str">
        <f t="shared" si="39"/>
        <v xml:space="preserve"> </v>
      </c>
    </row>
    <row r="606" spans="1:17" x14ac:dyDescent="0.25">
      <c r="A606" s="64">
        <v>605</v>
      </c>
      <c r="N606" s="28" t="str">
        <f t="shared" si="36"/>
        <v xml:space="preserve"> </v>
      </c>
      <c r="O606" s="28" t="str">
        <f t="shared" si="37"/>
        <v xml:space="preserve"> </v>
      </c>
      <c r="P606" s="28" t="str">
        <f t="shared" si="38"/>
        <v xml:space="preserve"> </v>
      </c>
      <c r="Q606" s="28" t="str">
        <f t="shared" si="39"/>
        <v xml:space="preserve"> </v>
      </c>
    </row>
    <row r="607" spans="1:17" x14ac:dyDescent="0.25">
      <c r="A607" s="64">
        <v>606</v>
      </c>
      <c r="N607" s="28" t="str">
        <f t="shared" si="36"/>
        <v xml:space="preserve"> </v>
      </c>
      <c r="O607" s="28" t="str">
        <f t="shared" si="37"/>
        <v xml:space="preserve"> </v>
      </c>
      <c r="P607" s="28" t="str">
        <f t="shared" si="38"/>
        <v xml:space="preserve"> </v>
      </c>
      <c r="Q607" s="28" t="str">
        <f t="shared" si="39"/>
        <v xml:space="preserve"> </v>
      </c>
    </row>
    <row r="608" spans="1:17" x14ac:dyDescent="0.25">
      <c r="A608" s="64">
        <v>607</v>
      </c>
      <c r="N608" s="28" t="str">
        <f t="shared" si="36"/>
        <v xml:space="preserve"> </v>
      </c>
      <c r="O608" s="28" t="str">
        <f t="shared" si="37"/>
        <v xml:space="preserve"> </v>
      </c>
      <c r="P608" s="28" t="str">
        <f t="shared" si="38"/>
        <v xml:space="preserve"> </v>
      </c>
      <c r="Q608" s="28" t="str">
        <f t="shared" si="39"/>
        <v xml:space="preserve"> </v>
      </c>
    </row>
    <row r="609" spans="1:17" x14ac:dyDescent="0.25">
      <c r="A609" s="64">
        <v>608</v>
      </c>
      <c r="N609" s="28" t="str">
        <f t="shared" si="36"/>
        <v xml:space="preserve"> </v>
      </c>
      <c r="O609" s="28" t="str">
        <f t="shared" si="37"/>
        <v xml:space="preserve"> </v>
      </c>
      <c r="P609" s="28" t="str">
        <f t="shared" si="38"/>
        <v xml:space="preserve"> </v>
      </c>
      <c r="Q609" s="28" t="str">
        <f t="shared" si="39"/>
        <v xml:space="preserve"> </v>
      </c>
    </row>
    <row r="610" spans="1:17" x14ac:dyDescent="0.25">
      <c r="A610" s="64">
        <v>609</v>
      </c>
      <c r="N610" s="28" t="str">
        <f t="shared" si="36"/>
        <v xml:space="preserve"> </v>
      </c>
      <c r="O610" s="28" t="str">
        <f t="shared" si="37"/>
        <v xml:space="preserve"> </v>
      </c>
      <c r="P610" s="28" t="str">
        <f t="shared" si="38"/>
        <v xml:space="preserve"> </v>
      </c>
      <c r="Q610" s="28" t="str">
        <f t="shared" si="39"/>
        <v xml:space="preserve"> </v>
      </c>
    </row>
    <row r="611" spans="1:17" x14ac:dyDescent="0.25">
      <c r="A611" s="64">
        <v>610</v>
      </c>
      <c r="N611" s="28" t="str">
        <f t="shared" si="36"/>
        <v xml:space="preserve"> </v>
      </c>
      <c r="O611" s="28" t="str">
        <f t="shared" si="37"/>
        <v xml:space="preserve"> </v>
      </c>
      <c r="P611" s="28" t="str">
        <f t="shared" si="38"/>
        <v xml:space="preserve"> </v>
      </c>
      <c r="Q611" s="28" t="str">
        <f t="shared" si="39"/>
        <v xml:space="preserve"> </v>
      </c>
    </row>
    <row r="612" spans="1:17" x14ac:dyDescent="0.25">
      <c r="A612" s="64">
        <v>611</v>
      </c>
      <c r="N612" s="28" t="str">
        <f t="shared" si="36"/>
        <v xml:space="preserve"> </v>
      </c>
      <c r="O612" s="28" t="str">
        <f t="shared" si="37"/>
        <v xml:space="preserve"> </v>
      </c>
      <c r="P612" s="28" t="str">
        <f t="shared" si="38"/>
        <v xml:space="preserve"> </v>
      </c>
      <c r="Q612" s="28" t="str">
        <f t="shared" si="39"/>
        <v xml:space="preserve"> </v>
      </c>
    </row>
    <row r="613" spans="1:17" x14ac:dyDescent="0.25">
      <c r="A613" s="64">
        <v>612</v>
      </c>
      <c r="N613" s="28" t="str">
        <f t="shared" si="36"/>
        <v xml:space="preserve"> </v>
      </c>
      <c r="O613" s="28" t="str">
        <f t="shared" si="37"/>
        <v xml:space="preserve"> </v>
      </c>
      <c r="P613" s="28" t="str">
        <f t="shared" si="38"/>
        <v xml:space="preserve"> </v>
      </c>
      <c r="Q613" s="28" t="str">
        <f t="shared" si="39"/>
        <v xml:space="preserve"> </v>
      </c>
    </row>
    <row r="614" spans="1:17" x14ac:dyDescent="0.25">
      <c r="A614" s="64">
        <v>613</v>
      </c>
      <c r="N614" s="28" t="str">
        <f t="shared" si="36"/>
        <v xml:space="preserve"> </v>
      </c>
      <c r="O614" s="28" t="str">
        <f t="shared" si="37"/>
        <v xml:space="preserve"> </v>
      </c>
      <c r="P614" s="28" t="str">
        <f t="shared" si="38"/>
        <v xml:space="preserve"> </v>
      </c>
      <c r="Q614" s="28" t="str">
        <f t="shared" si="39"/>
        <v xml:space="preserve"> </v>
      </c>
    </row>
    <row r="615" spans="1:17" x14ac:dyDescent="0.25">
      <c r="A615" s="64">
        <v>614</v>
      </c>
      <c r="N615" s="28" t="str">
        <f t="shared" si="36"/>
        <v xml:space="preserve"> </v>
      </c>
      <c r="O615" s="28" t="str">
        <f t="shared" si="37"/>
        <v xml:space="preserve"> </v>
      </c>
      <c r="P615" s="28" t="str">
        <f t="shared" si="38"/>
        <v xml:space="preserve"> </v>
      </c>
      <c r="Q615" s="28" t="str">
        <f t="shared" si="39"/>
        <v xml:space="preserve"> </v>
      </c>
    </row>
    <row r="616" spans="1:17" x14ac:dyDescent="0.25">
      <c r="A616" s="64">
        <v>615</v>
      </c>
      <c r="N616" s="28" t="str">
        <f t="shared" si="36"/>
        <v xml:space="preserve"> </v>
      </c>
      <c r="O616" s="28" t="str">
        <f t="shared" si="37"/>
        <v xml:space="preserve"> </v>
      </c>
      <c r="P616" s="28" t="str">
        <f t="shared" si="38"/>
        <v xml:space="preserve"> </v>
      </c>
      <c r="Q616" s="28" t="str">
        <f t="shared" si="39"/>
        <v xml:space="preserve"> </v>
      </c>
    </row>
    <row r="617" spans="1:17" x14ac:dyDescent="0.25">
      <c r="A617" s="64">
        <v>616</v>
      </c>
      <c r="N617" s="28" t="str">
        <f t="shared" si="36"/>
        <v xml:space="preserve"> </v>
      </c>
      <c r="O617" s="28" t="str">
        <f t="shared" si="37"/>
        <v xml:space="preserve"> </v>
      </c>
      <c r="P617" s="28" t="str">
        <f t="shared" si="38"/>
        <v xml:space="preserve"> </v>
      </c>
      <c r="Q617" s="28" t="str">
        <f t="shared" si="39"/>
        <v xml:space="preserve"> </v>
      </c>
    </row>
    <row r="618" spans="1:17" x14ac:dyDescent="0.25">
      <c r="A618" s="64">
        <v>617</v>
      </c>
      <c r="N618" s="28" t="str">
        <f t="shared" si="36"/>
        <v xml:space="preserve"> </v>
      </c>
      <c r="O618" s="28" t="str">
        <f t="shared" si="37"/>
        <v xml:space="preserve"> </v>
      </c>
      <c r="P618" s="28" t="str">
        <f t="shared" si="38"/>
        <v xml:space="preserve"> </v>
      </c>
      <c r="Q618" s="28" t="str">
        <f t="shared" si="39"/>
        <v xml:space="preserve"> </v>
      </c>
    </row>
    <row r="619" spans="1:17" x14ac:dyDescent="0.25">
      <c r="A619" s="64">
        <v>618</v>
      </c>
      <c r="N619" s="28" t="str">
        <f t="shared" si="36"/>
        <v xml:space="preserve"> </v>
      </c>
      <c r="O619" s="28" t="str">
        <f t="shared" si="37"/>
        <v xml:space="preserve"> </v>
      </c>
      <c r="P619" s="28" t="str">
        <f t="shared" si="38"/>
        <v xml:space="preserve"> </v>
      </c>
      <c r="Q619" s="28" t="str">
        <f t="shared" si="39"/>
        <v xml:space="preserve"> </v>
      </c>
    </row>
    <row r="620" spans="1:17" x14ac:dyDescent="0.25">
      <c r="A620" s="64">
        <v>619</v>
      </c>
      <c r="N620" s="28" t="str">
        <f t="shared" si="36"/>
        <v xml:space="preserve"> </v>
      </c>
      <c r="O620" s="28" t="str">
        <f t="shared" si="37"/>
        <v xml:space="preserve"> </v>
      </c>
      <c r="P620" s="28" t="str">
        <f t="shared" si="38"/>
        <v xml:space="preserve"> </v>
      </c>
      <c r="Q620" s="28" t="str">
        <f t="shared" si="39"/>
        <v xml:space="preserve"> </v>
      </c>
    </row>
    <row r="621" spans="1:17" x14ac:dyDescent="0.25">
      <c r="A621" s="64">
        <v>620</v>
      </c>
      <c r="N621" s="28" t="str">
        <f t="shared" si="36"/>
        <v xml:space="preserve"> </v>
      </c>
      <c r="O621" s="28" t="str">
        <f t="shared" si="37"/>
        <v xml:space="preserve"> </v>
      </c>
      <c r="P621" s="28" t="str">
        <f t="shared" si="38"/>
        <v xml:space="preserve"> </v>
      </c>
      <c r="Q621" s="28" t="str">
        <f t="shared" si="39"/>
        <v xml:space="preserve"> </v>
      </c>
    </row>
    <row r="622" spans="1:17" x14ac:dyDescent="0.25">
      <c r="A622" s="64">
        <v>621</v>
      </c>
      <c r="N622" s="28" t="str">
        <f t="shared" si="36"/>
        <v xml:space="preserve"> </v>
      </c>
      <c r="O622" s="28" t="str">
        <f t="shared" si="37"/>
        <v xml:space="preserve"> </v>
      </c>
      <c r="P622" s="28" t="str">
        <f t="shared" si="38"/>
        <v xml:space="preserve"> </v>
      </c>
      <c r="Q622" s="28" t="str">
        <f t="shared" si="39"/>
        <v xml:space="preserve"> </v>
      </c>
    </row>
    <row r="623" spans="1:17" x14ac:dyDescent="0.25">
      <c r="A623" s="64">
        <v>622</v>
      </c>
      <c r="N623" s="28" t="str">
        <f t="shared" si="36"/>
        <v xml:space="preserve"> </v>
      </c>
      <c r="O623" s="28" t="str">
        <f t="shared" si="37"/>
        <v xml:space="preserve"> </v>
      </c>
      <c r="P623" s="28" t="str">
        <f t="shared" si="38"/>
        <v xml:space="preserve"> </v>
      </c>
      <c r="Q623" s="28" t="str">
        <f t="shared" si="39"/>
        <v xml:space="preserve"> </v>
      </c>
    </row>
    <row r="624" spans="1:17" x14ac:dyDescent="0.25">
      <c r="A624" s="64">
        <v>623</v>
      </c>
      <c r="N624" s="28" t="str">
        <f t="shared" si="36"/>
        <v xml:space="preserve"> </v>
      </c>
      <c r="O624" s="28" t="str">
        <f t="shared" si="37"/>
        <v xml:space="preserve"> </v>
      </c>
      <c r="P624" s="28" t="str">
        <f t="shared" si="38"/>
        <v xml:space="preserve"> </v>
      </c>
      <c r="Q624" s="28" t="str">
        <f t="shared" si="39"/>
        <v xml:space="preserve"> </v>
      </c>
    </row>
    <row r="625" spans="1:17" x14ac:dyDescent="0.25">
      <c r="A625" s="64">
        <v>624</v>
      </c>
      <c r="N625" s="28" t="str">
        <f t="shared" si="36"/>
        <v xml:space="preserve"> </v>
      </c>
      <c r="O625" s="28" t="str">
        <f t="shared" si="37"/>
        <v xml:space="preserve"> </v>
      </c>
      <c r="P625" s="28" t="str">
        <f t="shared" si="38"/>
        <v xml:space="preserve"> </v>
      </c>
      <c r="Q625" s="28" t="str">
        <f t="shared" si="39"/>
        <v xml:space="preserve"> </v>
      </c>
    </row>
    <row r="626" spans="1:17" x14ac:dyDescent="0.25">
      <c r="A626" s="64">
        <v>625</v>
      </c>
      <c r="N626" s="28" t="str">
        <f t="shared" si="36"/>
        <v xml:space="preserve"> </v>
      </c>
      <c r="O626" s="28" t="str">
        <f t="shared" si="37"/>
        <v xml:space="preserve"> </v>
      </c>
      <c r="P626" s="28" t="str">
        <f t="shared" si="38"/>
        <v xml:space="preserve"> </v>
      </c>
      <c r="Q626" s="28" t="str">
        <f t="shared" si="39"/>
        <v xml:space="preserve"> </v>
      </c>
    </row>
    <row r="627" spans="1:17" x14ac:dyDescent="0.25">
      <c r="A627" s="64">
        <v>626</v>
      </c>
      <c r="N627" s="28" t="str">
        <f t="shared" si="36"/>
        <v xml:space="preserve"> </v>
      </c>
      <c r="O627" s="28" t="str">
        <f t="shared" si="37"/>
        <v xml:space="preserve"> </v>
      </c>
      <c r="P627" s="28" t="str">
        <f t="shared" si="38"/>
        <v xml:space="preserve"> </v>
      </c>
      <c r="Q627" s="28" t="str">
        <f t="shared" si="39"/>
        <v xml:space="preserve"> </v>
      </c>
    </row>
    <row r="628" spans="1:17" x14ac:dyDescent="0.25">
      <c r="A628" s="64">
        <v>627</v>
      </c>
      <c r="N628" s="28" t="str">
        <f t="shared" si="36"/>
        <v xml:space="preserve"> </v>
      </c>
      <c r="O628" s="28" t="str">
        <f t="shared" si="37"/>
        <v xml:space="preserve"> </v>
      </c>
      <c r="P628" s="28" t="str">
        <f t="shared" si="38"/>
        <v xml:space="preserve"> </v>
      </c>
      <c r="Q628" s="28" t="str">
        <f t="shared" si="39"/>
        <v xml:space="preserve"> </v>
      </c>
    </row>
    <row r="629" spans="1:17" x14ac:dyDescent="0.25">
      <c r="A629" s="64">
        <v>628</v>
      </c>
      <c r="N629" s="28" t="str">
        <f t="shared" si="36"/>
        <v xml:space="preserve"> </v>
      </c>
      <c r="O629" s="28" t="str">
        <f t="shared" si="37"/>
        <v xml:space="preserve"> </v>
      </c>
      <c r="P629" s="28" t="str">
        <f t="shared" si="38"/>
        <v xml:space="preserve"> </v>
      </c>
      <c r="Q629" s="28" t="str">
        <f t="shared" si="39"/>
        <v xml:space="preserve"> </v>
      </c>
    </row>
    <row r="630" spans="1:17" x14ac:dyDescent="0.25">
      <c r="A630" s="64">
        <v>629</v>
      </c>
      <c r="N630" s="28" t="str">
        <f t="shared" si="36"/>
        <v xml:space="preserve"> </v>
      </c>
      <c r="O630" s="28" t="str">
        <f t="shared" si="37"/>
        <v xml:space="preserve"> </v>
      </c>
      <c r="P630" s="28" t="str">
        <f t="shared" si="38"/>
        <v xml:space="preserve"> </v>
      </c>
      <c r="Q630" s="28" t="str">
        <f t="shared" si="39"/>
        <v xml:space="preserve"> </v>
      </c>
    </row>
    <row r="631" spans="1:17" x14ac:dyDescent="0.25">
      <c r="A631" s="64">
        <v>630</v>
      </c>
      <c r="N631" s="28" t="str">
        <f t="shared" si="36"/>
        <v xml:space="preserve"> </v>
      </c>
      <c r="O631" s="28" t="str">
        <f t="shared" si="37"/>
        <v xml:space="preserve"> </v>
      </c>
      <c r="P631" s="28" t="str">
        <f t="shared" si="38"/>
        <v xml:space="preserve"> </v>
      </c>
      <c r="Q631" s="28" t="str">
        <f t="shared" si="39"/>
        <v xml:space="preserve"> </v>
      </c>
    </row>
    <row r="632" spans="1:17" x14ac:dyDescent="0.25">
      <c r="A632" s="64">
        <v>631</v>
      </c>
      <c r="N632" s="28" t="str">
        <f t="shared" si="36"/>
        <v xml:space="preserve"> </v>
      </c>
      <c r="O632" s="28" t="str">
        <f t="shared" si="37"/>
        <v xml:space="preserve"> </v>
      </c>
      <c r="P632" s="28" t="str">
        <f t="shared" si="38"/>
        <v xml:space="preserve"> </v>
      </c>
      <c r="Q632" s="28" t="str">
        <f t="shared" si="39"/>
        <v xml:space="preserve"> </v>
      </c>
    </row>
    <row r="633" spans="1:17" x14ac:dyDescent="0.25">
      <c r="A633" s="64">
        <v>632</v>
      </c>
      <c r="N633" s="28" t="str">
        <f t="shared" si="36"/>
        <v xml:space="preserve"> </v>
      </c>
      <c r="O633" s="28" t="str">
        <f t="shared" si="37"/>
        <v xml:space="preserve"> </v>
      </c>
      <c r="P633" s="28" t="str">
        <f t="shared" si="38"/>
        <v xml:space="preserve"> </v>
      </c>
      <c r="Q633" s="28" t="str">
        <f t="shared" si="39"/>
        <v xml:space="preserve"> </v>
      </c>
    </row>
    <row r="634" spans="1:17" x14ac:dyDescent="0.25">
      <c r="A634" s="64">
        <v>633</v>
      </c>
      <c r="N634" s="28" t="str">
        <f t="shared" si="36"/>
        <v xml:space="preserve"> </v>
      </c>
      <c r="O634" s="28" t="str">
        <f t="shared" si="37"/>
        <v xml:space="preserve"> </v>
      </c>
      <c r="P634" s="28" t="str">
        <f t="shared" si="38"/>
        <v xml:space="preserve"> </v>
      </c>
      <c r="Q634" s="28" t="str">
        <f t="shared" si="39"/>
        <v xml:space="preserve"> </v>
      </c>
    </row>
    <row r="635" spans="1:17" x14ac:dyDescent="0.25">
      <c r="A635" s="64">
        <v>634</v>
      </c>
      <c r="N635" s="28" t="str">
        <f t="shared" si="36"/>
        <v xml:space="preserve"> </v>
      </c>
      <c r="O635" s="28" t="str">
        <f t="shared" si="37"/>
        <v xml:space="preserve"> </v>
      </c>
      <c r="P635" s="28" t="str">
        <f t="shared" si="38"/>
        <v xml:space="preserve"> </v>
      </c>
      <c r="Q635" s="28" t="str">
        <f t="shared" si="39"/>
        <v xml:space="preserve"> </v>
      </c>
    </row>
    <row r="636" spans="1:17" x14ac:dyDescent="0.25">
      <c r="A636" s="64">
        <v>635</v>
      </c>
      <c r="N636" s="28" t="str">
        <f t="shared" si="36"/>
        <v xml:space="preserve"> </v>
      </c>
      <c r="O636" s="28" t="str">
        <f t="shared" si="37"/>
        <v xml:space="preserve"> </v>
      </c>
      <c r="P636" s="28" t="str">
        <f t="shared" si="38"/>
        <v xml:space="preserve"> </v>
      </c>
      <c r="Q636" s="28" t="str">
        <f t="shared" si="39"/>
        <v xml:space="preserve"> </v>
      </c>
    </row>
    <row r="637" spans="1:17" x14ac:dyDescent="0.25">
      <c r="A637" s="64">
        <v>636</v>
      </c>
      <c r="N637" s="28" t="str">
        <f t="shared" si="36"/>
        <v xml:space="preserve"> </v>
      </c>
      <c r="O637" s="28" t="str">
        <f t="shared" si="37"/>
        <v xml:space="preserve"> </v>
      </c>
      <c r="P637" s="28" t="str">
        <f t="shared" si="38"/>
        <v xml:space="preserve"> </v>
      </c>
      <c r="Q637" s="28" t="str">
        <f t="shared" si="39"/>
        <v xml:space="preserve"> </v>
      </c>
    </row>
    <row r="638" spans="1:17" x14ac:dyDescent="0.25">
      <c r="A638" s="64">
        <v>637</v>
      </c>
      <c r="N638" s="28" t="str">
        <f t="shared" si="36"/>
        <v xml:space="preserve"> </v>
      </c>
      <c r="O638" s="28" t="str">
        <f t="shared" si="37"/>
        <v xml:space="preserve"> </v>
      </c>
      <c r="P638" s="28" t="str">
        <f t="shared" si="38"/>
        <v xml:space="preserve"> </v>
      </c>
      <c r="Q638" s="28" t="str">
        <f t="shared" si="39"/>
        <v xml:space="preserve"> </v>
      </c>
    </row>
    <row r="639" spans="1:17" x14ac:dyDescent="0.25">
      <c r="A639" s="64">
        <v>638</v>
      </c>
      <c r="N639" s="28" t="str">
        <f t="shared" si="36"/>
        <v xml:space="preserve"> </v>
      </c>
      <c r="O639" s="28" t="str">
        <f t="shared" si="37"/>
        <v xml:space="preserve"> </v>
      </c>
      <c r="P639" s="28" t="str">
        <f t="shared" si="38"/>
        <v xml:space="preserve"> </v>
      </c>
      <c r="Q639" s="28" t="str">
        <f t="shared" si="39"/>
        <v xml:space="preserve"> </v>
      </c>
    </row>
    <row r="640" spans="1:17" x14ac:dyDescent="0.25">
      <c r="A640" s="64">
        <v>639</v>
      </c>
      <c r="N640" s="28" t="str">
        <f t="shared" si="36"/>
        <v xml:space="preserve"> </v>
      </c>
      <c r="O640" s="28" t="str">
        <f t="shared" si="37"/>
        <v xml:space="preserve"> </v>
      </c>
      <c r="P640" s="28" t="str">
        <f t="shared" si="38"/>
        <v xml:space="preserve"> </v>
      </c>
      <c r="Q640" s="28" t="str">
        <f t="shared" si="39"/>
        <v xml:space="preserve"> </v>
      </c>
    </row>
    <row r="641" spans="1:17" x14ac:dyDescent="0.25">
      <c r="A641" s="64">
        <v>640</v>
      </c>
      <c r="N641" s="28" t="str">
        <f t="shared" si="36"/>
        <v xml:space="preserve"> </v>
      </c>
      <c r="O641" s="28" t="str">
        <f t="shared" si="37"/>
        <v xml:space="preserve"> </v>
      </c>
      <c r="P641" s="28" t="str">
        <f t="shared" si="38"/>
        <v xml:space="preserve"> </v>
      </c>
      <c r="Q641" s="28" t="str">
        <f t="shared" si="39"/>
        <v xml:space="preserve"> </v>
      </c>
    </row>
    <row r="642" spans="1:17" x14ac:dyDescent="0.25">
      <c r="A642" s="64">
        <v>641</v>
      </c>
      <c r="N642" s="28" t="str">
        <f t="shared" ref="N642:N705" si="40">IF(ABS(B642-C642)&gt;0,ABS(B642-C642)," ")</f>
        <v xml:space="preserve"> </v>
      </c>
      <c r="O642" s="28" t="str">
        <f t="shared" ref="O642:O705" si="41">IFERROR(IF(C642&gt;B642,_xlfn.RANK.AVG(N642,$N$2:$N$5001,1),_xlfn.RANK.AVG(N642,$N$2:$N$5001,1)*(-1))," ")</f>
        <v xml:space="preserve"> </v>
      </c>
      <c r="P642" s="28" t="str">
        <f t="shared" si="38"/>
        <v xml:space="preserve"> </v>
      </c>
      <c r="Q642" s="28" t="str">
        <f t="shared" si="39"/>
        <v xml:space="preserve"> </v>
      </c>
    </row>
    <row r="643" spans="1:17" x14ac:dyDescent="0.25">
      <c r="A643" s="64">
        <v>642</v>
      </c>
      <c r="N643" s="28" t="str">
        <f t="shared" si="40"/>
        <v xml:space="preserve"> </v>
      </c>
      <c r="O643" s="28" t="str">
        <f t="shared" si="41"/>
        <v xml:space="preserve"> </v>
      </c>
      <c r="P643" s="28" t="str">
        <f t="shared" ref="P643:P706" si="42">IF(O643&gt;0,O643," ")</f>
        <v xml:space="preserve"> </v>
      </c>
      <c r="Q643" s="28" t="str">
        <f t="shared" ref="Q643:Q706" si="43">IF(O643&gt;0," ",O643)</f>
        <v xml:space="preserve"> </v>
      </c>
    </row>
    <row r="644" spans="1:17" x14ac:dyDescent="0.25">
      <c r="A644" s="64">
        <v>643</v>
      </c>
      <c r="N644" s="28" t="str">
        <f t="shared" si="40"/>
        <v xml:space="preserve"> </v>
      </c>
      <c r="O644" s="28" t="str">
        <f t="shared" si="41"/>
        <v xml:space="preserve"> </v>
      </c>
      <c r="P644" s="28" t="str">
        <f t="shared" si="42"/>
        <v xml:space="preserve"> </v>
      </c>
      <c r="Q644" s="28" t="str">
        <f t="shared" si="43"/>
        <v xml:space="preserve"> </v>
      </c>
    </row>
    <row r="645" spans="1:17" x14ac:dyDescent="0.25">
      <c r="A645" s="64">
        <v>644</v>
      </c>
      <c r="N645" s="28" t="str">
        <f t="shared" si="40"/>
        <v xml:space="preserve"> </v>
      </c>
      <c r="O645" s="28" t="str">
        <f t="shared" si="41"/>
        <v xml:space="preserve"> </v>
      </c>
      <c r="P645" s="28" t="str">
        <f t="shared" si="42"/>
        <v xml:space="preserve"> </v>
      </c>
      <c r="Q645" s="28" t="str">
        <f t="shared" si="43"/>
        <v xml:space="preserve"> </v>
      </c>
    </row>
    <row r="646" spans="1:17" x14ac:dyDescent="0.25">
      <c r="A646" s="64">
        <v>645</v>
      </c>
      <c r="N646" s="28" t="str">
        <f t="shared" si="40"/>
        <v xml:space="preserve"> </v>
      </c>
      <c r="O646" s="28" t="str">
        <f t="shared" si="41"/>
        <v xml:space="preserve"> </v>
      </c>
      <c r="P646" s="28" t="str">
        <f t="shared" si="42"/>
        <v xml:space="preserve"> </v>
      </c>
      <c r="Q646" s="28" t="str">
        <f t="shared" si="43"/>
        <v xml:space="preserve"> </v>
      </c>
    </row>
    <row r="647" spans="1:17" x14ac:dyDescent="0.25">
      <c r="A647" s="64">
        <v>646</v>
      </c>
      <c r="N647" s="28" t="str">
        <f t="shared" si="40"/>
        <v xml:space="preserve"> </v>
      </c>
      <c r="O647" s="28" t="str">
        <f t="shared" si="41"/>
        <v xml:space="preserve"> </v>
      </c>
      <c r="P647" s="28" t="str">
        <f t="shared" si="42"/>
        <v xml:space="preserve"> </v>
      </c>
      <c r="Q647" s="28" t="str">
        <f t="shared" si="43"/>
        <v xml:space="preserve"> </v>
      </c>
    </row>
    <row r="648" spans="1:17" x14ac:dyDescent="0.25">
      <c r="A648" s="64">
        <v>647</v>
      </c>
      <c r="N648" s="28" t="str">
        <f t="shared" si="40"/>
        <v xml:space="preserve"> </v>
      </c>
      <c r="O648" s="28" t="str">
        <f t="shared" si="41"/>
        <v xml:space="preserve"> </v>
      </c>
      <c r="P648" s="28" t="str">
        <f t="shared" si="42"/>
        <v xml:space="preserve"> </v>
      </c>
      <c r="Q648" s="28" t="str">
        <f t="shared" si="43"/>
        <v xml:space="preserve"> </v>
      </c>
    </row>
    <row r="649" spans="1:17" x14ac:dyDescent="0.25">
      <c r="A649" s="64">
        <v>648</v>
      </c>
      <c r="N649" s="28" t="str">
        <f t="shared" si="40"/>
        <v xml:space="preserve"> </v>
      </c>
      <c r="O649" s="28" t="str">
        <f t="shared" si="41"/>
        <v xml:space="preserve"> </v>
      </c>
      <c r="P649" s="28" t="str">
        <f t="shared" si="42"/>
        <v xml:space="preserve"> </v>
      </c>
      <c r="Q649" s="28" t="str">
        <f t="shared" si="43"/>
        <v xml:space="preserve"> </v>
      </c>
    </row>
    <row r="650" spans="1:17" x14ac:dyDescent="0.25">
      <c r="A650" s="64">
        <v>649</v>
      </c>
      <c r="N650" s="28" t="str">
        <f t="shared" si="40"/>
        <v xml:space="preserve"> </v>
      </c>
      <c r="O650" s="28" t="str">
        <f t="shared" si="41"/>
        <v xml:space="preserve"> </v>
      </c>
      <c r="P650" s="28" t="str">
        <f t="shared" si="42"/>
        <v xml:space="preserve"> </v>
      </c>
      <c r="Q650" s="28" t="str">
        <f t="shared" si="43"/>
        <v xml:space="preserve"> </v>
      </c>
    </row>
    <row r="651" spans="1:17" x14ac:dyDescent="0.25">
      <c r="A651" s="64">
        <v>650</v>
      </c>
      <c r="N651" s="28" t="str">
        <f t="shared" si="40"/>
        <v xml:space="preserve"> </v>
      </c>
      <c r="O651" s="28" t="str">
        <f t="shared" si="41"/>
        <v xml:space="preserve"> </v>
      </c>
      <c r="P651" s="28" t="str">
        <f t="shared" si="42"/>
        <v xml:space="preserve"> </v>
      </c>
      <c r="Q651" s="28" t="str">
        <f t="shared" si="43"/>
        <v xml:space="preserve"> </v>
      </c>
    </row>
    <row r="652" spans="1:17" x14ac:dyDescent="0.25">
      <c r="A652" s="64">
        <v>651</v>
      </c>
      <c r="N652" s="28" t="str">
        <f t="shared" si="40"/>
        <v xml:space="preserve"> </v>
      </c>
      <c r="O652" s="28" t="str">
        <f t="shared" si="41"/>
        <v xml:space="preserve"> </v>
      </c>
      <c r="P652" s="28" t="str">
        <f t="shared" si="42"/>
        <v xml:space="preserve"> </v>
      </c>
      <c r="Q652" s="28" t="str">
        <f t="shared" si="43"/>
        <v xml:space="preserve"> </v>
      </c>
    </row>
    <row r="653" spans="1:17" x14ac:dyDescent="0.25">
      <c r="A653" s="64">
        <v>652</v>
      </c>
      <c r="N653" s="28" t="str">
        <f t="shared" si="40"/>
        <v xml:space="preserve"> </v>
      </c>
      <c r="O653" s="28" t="str">
        <f t="shared" si="41"/>
        <v xml:space="preserve"> </v>
      </c>
      <c r="P653" s="28" t="str">
        <f t="shared" si="42"/>
        <v xml:space="preserve"> </v>
      </c>
      <c r="Q653" s="28" t="str">
        <f t="shared" si="43"/>
        <v xml:space="preserve"> </v>
      </c>
    </row>
    <row r="654" spans="1:17" x14ac:dyDescent="0.25">
      <c r="A654" s="64">
        <v>653</v>
      </c>
      <c r="N654" s="28" t="str">
        <f t="shared" si="40"/>
        <v xml:space="preserve"> </v>
      </c>
      <c r="O654" s="28" t="str">
        <f t="shared" si="41"/>
        <v xml:space="preserve"> </v>
      </c>
      <c r="P654" s="28" t="str">
        <f t="shared" si="42"/>
        <v xml:space="preserve"> </v>
      </c>
      <c r="Q654" s="28" t="str">
        <f t="shared" si="43"/>
        <v xml:space="preserve"> </v>
      </c>
    </row>
    <row r="655" spans="1:17" x14ac:dyDescent="0.25">
      <c r="A655" s="64">
        <v>654</v>
      </c>
      <c r="N655" s="28" t="str">
        <f t="shared" si="40"/>
        <v xml:space="preserve"> </v>
      </c>
      <c r="O655" s="28" t="str">
        <f t="shared" si="41"/>
        <v xml:space="preserve"> </v>
      </c>
      <c r="P655" s="28" t="str">
        <f t="shared" si="42"/>
        <v xml:space="preserve"> </v>
      </c>
      <c r="Q655" s="28" t="str">
        <f t="shared" si="43"/>
        <v xml:space="preserve"> </v>
      </c>
    </row>
    <row r="656" spans="1:17" x14ac:dyDescent="0.25">
      <c r="A656" s="64">
        <v>655</v>
      </c>
      <c r="N656" s="28" t="str">
        <f t="shared" si="40"/>
        <v xml:space="preserve"> </v>
      </c>
      <c r="O656" s="28" t="str">
        <f t="shared" si="41"/>
        <v xml:space="preserve"> </v>
      </c>
      <c r="P656" s="28" t="str">
        <f t="shared" si="42"/>
        <v xml:space="preserve"> </v>
      </c>
      <c r="Q656" s="28" t="str">
        <f t="shared" si="43"/>
        <v xml:space="preserve"> </v>
      </c>
    </row>
    <row r="657" spans="1:17" x14ac:dyDescent="0.25">
      <c r="A657" s="64">
        <v>656</v>
      </c>
      <c r="N657" s="28" t="str">
        <f t="shared" si="40"/>
        <v xml:space="preserve"> </v>
      </c>
      <c r="O657" s="28" t="str">
        <f t="shared" si="41"/>
        <v xml:space="preserve"> </v>
      </c>
      <c r="P657" s="28" t="str">
        <f t="shared" si="42"/>
        <v xml:space="preserve"> </v>
      </c>
      <c r="Q657" s="28" t="str">
        <f t="shared" si="43"/>
        <v xml:space="preserve"> </v>
      </c>
    </row>
    <row r="658" spans="1:17" x14ac:dyDescent="0.25">
      <c r="A658" s="64">
        <v>657</v>
      </c>
      <c r="N658" s="28" t="str">
        <f t="shared" si="40"/>
        <v xml:space="preserve"> </v>
      </c>
      <c r="O658" s="28" t="str">
        <f t="shared" si="41"/>
        <v xml:space="preserve"> </v>
      </c>
      <c r="P658" s="28" t="str">
        <f t="shared" si="42"/>
        <v xml:space="preserve"> </v>
      </c>
      <c r="Q658" s="28" t="str">
        <f t="shared" si="43"/>
        <v xml:space="preserve"> </v>
      </c>
    </row>
    <row r="659" spans="1:17" x14ac:dyDescent="0.25">
      <c r="A659" s="64">
        <v>658</v>
      </c>
      <c r="N659" s="28" t="str">
        <f t="shared" si="40"/>
        <v xml:space="preserve"> </v>
      </c>
      <c r="O659" s="28" t="str">
        <f t="shared" si="41"/>
        <v xml:space="preserve"> </v>
      </c>
      <c r="P659" s="28" t="str">
        <f t="shared" si="42"/>
        <v xml:space="preserve"> </v>
      </c>
      <c r="Q659" s="28" t="str">
        <f t="shared" si="43"/>
        <v xml:space="preserve"> </v>
      </c>
    </row>
    <row r="660" spans="1:17" x14ac:dyDescent="0.25">
      <c r="A660" s="64">
        <v>659</v>
      </c>
      <c r="N660" s="28" t="str">
        <f t="shared" si="40"/>
        <v xml:space="preserve"> </v>
      </c>
      <c r="O660" s="28" t="str">
        <f t="shared" si="41"/>
        <v xml:space="preserve"> </v>
      </c>
      <c r="P660" s="28" t="str">
        <f t="shared" si="42"/>
        <v xml:space="preserve"> </v>
      </c>
      <c r="Q660" s="28" t="str">
        <f t="shared" si="43"/>
        <v xml:space="preserve"> </v>
      </c>
    </row>
    <row r="661" spans="1:17" x14ac:dyDescent="0.25">
      <c r="A661" s="64">
        <v>660</v>
      </c>
      <c r="N661" s="28" t="str">
        <f t="shared" si="40"/>
        <v xml:space="preserve"> </v>
      </c>
      <c r="O661" s="28" t="str">
        <f t="shared" si="41"/>
        <v xml:space="preserve"> </v>
      </c>
      <c r="P661" s="28" t="str">
        <f t="shared" si="42"/>
        <v xml:space="preserve"> </v>
      </c>
      <c r="Q661" s="28" t="str">
        <f t="shared" si="43"/>
        <v xml:space="preserve"> </v>
      </c>
    </row>
    <row r="662" spans="1:17" x14ac:dyDescent="0.25">
      <c r="A662" s="64">
        <v>661</v>
      </c>
      <c r="N662" s="28" t="str">
        <f t="shared" si="40"/>
        <v xml:space="preserve"> </v>
      </c>
      <c r="O662" s="28" t="str">
        <f t="shared" si="41"/>
        <v xml:space="preserve"> </v>
      </c>
      <c r="P662" s="28" t="str">
        <f t="shared" si="42"/>
        <v xml:space="preserve"> </v>
      </c>
      <c r="Q662" s="28" t="str">
        <f t="shared" si="43"/>
        <v xml:space="preserve"> </v>
      </c>
    </row>
    <row r="663" spans="1:17" x14ac:dyDescent="0.25">
      <c r="A663" s="64">
        <v>662</v>
      </c>
      <c r="N663" s="28" t="str">
        <f t="shared" si="40"/>
        <v xml:space="preserve"> </v>
      </c>
      <c r="O663" s="28" t="str">
        <f t="shared" si="41"/>
        <v xml:space="preserve"> </v>
      </c>
      <c r="P663" s="28" t="str">
        <f t="shared" si="42"/>
        <v xml:space="preserve"> </v>
      </c>
      <c r="Q663" s="28" t="str">
        <f t="shared" si="43"/>
        <v xml:space="preserve"> </v>
      </c>
    </row>
    <row r="664" spans="1:17" x14ac:dyDescent="0.25">
      <c r="A664" s="64">
        <v>663</v>
      </c>
      <c r="N664" s="28" t="str">
        <f t="shared" si="40"/>
        <v xml:space="preserve"> </v>
      </c>
      <c r="O664" s="28" t="str">
        <f t="shared" si="41"/>
        <v xml:space="preserve"> </v>
      </c>
      <c r="P664" s="28" t="str">
        <f t="shared" si="42"/>
        <v xml:space="preserve"> </v>
      </c>
      <c r="Q664" s="28" t="str">
        <f t="shared" si="43"/>
        <v xml:space="preserve"> </v>
      </c>
    </row>
    <row r="665" spans="1:17" x14ac:dyDescent="0.25">
      <c r="A665" s="64">
        <v>664</v>
      </c>
      <c r="N665" s="28" t="str">
        <f t="shared" si="40"/>
        <v xml:space="preserve"> </v>
      </c>
      <c r="O665" s="28" t="str">
        <f t="shared" si="41"/>
        <v xml:space="preserve"> </v>
      </c>
      <c r="P665" s="28" t="str">
        <f t="shared" si="42"/>
        <v xml:space="preserve"> </v>
      </c>
      <c r="Q665" s="28" t="str">
        <f t="shared" si="43"/>
        <v xml:space="preserve"> </v>
      </c>
    </row>
    <row r="666" spans="1:17" x14ac:dyDescent="0.25">
      <c r="A666" s="64">
        <v>665</v>
      </c>
      <c r="N666" s="28" t="str">
        <f t="shared" si="40"/>
        <v xml:space="preserve"> </v>
      </c>
      <c r="O666" s="28" t="str">
        <f t="shared" si="41"/>
        <v xml:space="preserve"> </v>
      </c>
      <c r="P666" s="28" t="str">
        <f t="shared" si="42"/>
        <v xml:space="preserve"> </v>
      </c>
      <c r="Q666" s="28" t="str">
        <f t="shared" si="43"/>
        <v xml:space="preserve"> </v>
      </c>
    </row>
    <row r="667" spans="1:17" x14ac:dyDescent="0.25">
      <c r="A667" s="64">
        <v>666</v>
      </c>
      <c r="N667" s="28" t="str">
        <f t="shared" si="40"/>
        <v xml:space="preserve"> </v>
      </c>
      <c r="O667" s="28" t="str">
        <f t="shared" si="41"/>
        <v xml:space="preserve"> </v>
      </c>
      <c r="P667" s="28" t="str">
        <f t="shared" si="42"/>
        <v xml:space="preserve"> </v>
      </c>
      <c r="Q667" s="28" t="str">
        <f t="shared" si="43"/>
        <v xml:space="preserve"> </v>
      </c>
    </row>
    <row r="668" spans="1:17" x14ac:dyDescent="0.25">
      <c r="A668" s="64">
        <v>667</v>
      </c>
      <c r="N668" s="28" t="str">
        <f t="shared" si="40"/>
        <v xml:space="preserve"> </v>
      </c>
      <c r="O668" s="28" t="str">
        <f t="shared" si="41"/>
        <v xml:space="preserve"> </v>
      </c>
      <c r="P668" s="28" t="str">
        <f t="shared" si="42"/>
        <v xml:space="preserve"> </v>
      </c>
      <c r="Q668" s="28" t="str">
        <f t="shared" si="43"/>
        <v xml:space="preserve"> </v>
      </c>
    </row>
    <row r="669" spans="1:17" x14ac:dyDescent="0.25">
      <c r="A669" s="64">
        <v>668</v>
      </c>
      <c r="N669" s="28" t="str">
        <f t="shared" si="40"/>
        <v xml:space="preserve"> </v>
      </c>
      <c r="O669" s="28" t="str">
        <f t="shared" si="41"/>
        <v xml:space="preserve"> </v>
      </c>
      <c r="P669" s="28" t="str">
        <f t="shared" si="42"/>
        <v xml:space="preserve"> </v>
      </c>
      <c r="Q669" s="28" t="str">
        <f t="shared" si="43"/>
        <v xml:space="preserve"> </v>
      </c>
    </row>
    <row r="670" spans="1:17" x14ac:dyDescent="0.25">
      <c r="A670" s="64">
        <v>669</v>
      </c>
      <c r="N670" s="28" t="str">
        <f t="shared" si="40"/>
        <v xml:space="preserve"> </v>
      </c>
      <c r="O670" s="28" t="str">
        <f t="shared" si="41"/>
        <v xml:space="preserve"> </v>
      </c>
      <c r="P670" s="28" t="str">
        <f t="shared" si="42"/>
        <v xml:space="preserve"> </v>
      </c>
      <c r="Q670" s="28" t="str">
        <f t="shared" si="43"/>
        <v xml:space="preserve"> </v>
      </c>
    </row>
    <row r="671" spans="1:17" x14ac:dyDescent="0.25">
      <c r="A671" s="64">
        <v>670</v>
      </c>
      <c r="N671" s="28" t="str">
        <f t="shared" si="40"/>
        <v xml:space="preserve"> </v>
      </c>
      <c r="O671" s="28" t="str">
        <f t="shared" si="41"/>
        <v xml:space="preserve"> </v>
      </c>
      <c r="P671" s="28" t="str">
        <f t="shared" si="42"/>
        <v xml:space="preserve"> </v>
      </c>
      <c r="Q671" s="28" t="str">
        <f t="shared" si="43"/>
        <v xml:space="preserve"> </v>
      </c>
    </row>
    <row r="672" spans="1:17" x14ac:dyDescent="0.25">
      <c r="A672" s="64">
        <v>671</v>
      </c>
      <c r="N672" s="28" t="str">
        <f t="shared" si="40"/>
        <v xml:space="preserve"> </v>
      </c>
      <c r="O672" s="28" t="str">
        <f t="shared" si="41"/>
        <v xml:space="preserve"> </v>
      </c>
      <c r="P672" s="28" t="str">
        <f t="shared" si="42"/>
        <v xml:space="preserve"> </v>
      </c>
      <c r="Q672" s="28" t="str">
        <f t="shared" si="43"/>
        <v xml:space="preserve"> </v>
      </c>
    </row>
    <row r="673" spans="1:17" x14ac:dyDescent="0.25">
      <c r="A673" s="64">
        <v>672</v>
      </c>
      <c r="N673" s="28" t="str">
        <f t="shared" si="40"/>
        <v xml:space="preserve"> </v>
      </c>
      <c r="O673" s="28" t="str">
        <f t="shared" si="41"/>
        <v xml:space="preserve"> </v>
      </c>
      <c r="P673" s="28" t="str">
        <f t="shared" si="42"/>
        <v xml:space="preserve"> </v>
      </c>
      <c r="Q673" s="28" t="str">
        <f t="shared" si="43"/>
        <v xml:space="preserve"> </v>
      </c>
    </row>
    <row r="674" spans="1:17" x14ac:dyDescent="0.25">
      <c r="A674" s="64">
        <v>673</v>
      </c>
      <c r="N674" s="28" t="str">
        <f t="shared" si="40"/>
        <v xml:space="preserve"> </v>
      </c>
      <c r="O674" s="28" t="str">
        <f t="shared" si="41"/>
        <v xml:space="preserve"> </v>
      </c>
      <c r="P674" s="28" t="str">
        <f t="shared" si="42"/>
        <v xml:space="preserve"> </v>
      </c>
      <c r="Q674" s="28" t="str">
        <f t="shared" si="43"/>
        <v xml:space="preserve"> </v>
      </c>
    </row>
    <row r="675" spans="1:17" x14ac:dyDescent="0.25">
      <c r="A675" s="64">
        <v>674</v>
      </c>
      <c r="N675" s="28" t="str">
        <f t="shared" si="40"/>
        <v xml:space="preserve"> </v>
      </c>
      <c r="O675" s="28" t="str">
        <f t="shared" si="41"/>
        <v xml:space="preserve"> </v>
      </c>
      <c r="P675" s="28" t="str">
        <f t="shared" si="42"/>
        <v xml:space="preserve"> </v>
      </c>
      <c r="Q675" s="28" t="str">
        <f t="shared" si="43"/>
        <v xml:space="preserve"> </v>
      </c>
    </row>
    <row r="676" spans="1:17" x14ac:dyDescent="0.25">
      <c r="A676" s="64">
        <v>675</v>
      </c>
      <c r="N676" s="28" t="str">
        <f t="shared" si="40"/>
        <v xml:space="preserve"> </v>
      </c>
      <c r="O676" s="28" t="str">
        <f t="shared" si="41"/>
        <v xml:space="preserve"> </v>
      </c>
      <c r="P676" s="28" t="str">
        <f t="shared" si="42"/>
        <v xml:space="preserve"> </v>
      </c>
      <c r="Q676" s="28" t="str">
        <f t="shared" si="43"/>
        <v xml:space="preserve"> </v>
      </c>
    </row>
    <row r="677" spans="1:17" x14ac:dyDescent="0.25">
      <c r="A677" s="64">
        <v>676</v>
      </c>
      <c r="N677" s="28" t="str">
        <f t="shared" si="40"/>
        <v xml:space="preserve"> </v>
      </c>
      <c r="O677" s="28" t="str">
        <f t="shared" si="41"/>
        <v xml:space="preserve"> </v>
      </c>
      <c r="P677" s="28" t="str">
        <f t="shared" si="42"/>
        <v xml:space="preserve"> </v>
      </c>
      <c r="Q677" s="28" t="str">
        <f t="shared" si="43"/>
        <v xml:space="preserve"> </v>
      </c>
    </row>
    <row r="678" spans="1:17" x14ac:dyDescent="0.25">
      <c r="A678" s="64">
        <v>677</v>
      </c>
      <c r="N678" s="28" t="str">
        <f t="shared" si="40"/>
        <v xml:space="preserve"> </v>
      </c>
      <c r="O678" s="28" t="str">
        <f t="shared" si="41"/>
        <v xml:space="preserve"> </v>
      </c>
      <c r="P678" s="28" t="str">
        <f t="shared" si="42"/>
        <v xml:space="preserve"> </v>
      </c>
      <c r="Q678" s="28" t="str">
        <f t="shared" si="43"/>
        <v xml:space="preserve"> </v>
      </c>
    </row>
    <row r="679" spans="1:17" x14ac:dyDescent="0.25">
      <c r="A679" s="64">
        <v>678</v>
      </c>
      <c r="N679" s="28" t="str">
        <f t="shared" si="40"/>
        <v xml:space="preserve"> </v>
      </c>
      <c r="O679" s="28" t="str">
        <f t="shared" si="41"/>
        <v xml:space="preserve"> </v>
      </c>
      <c r="P679" s="28" t="str">
        <f t="shared" si="42"/>
        <v xml:space="preserve"> </v>
      </c>
      <c r="Q679" s="28" t="str">
        <f t="shared" si="43"/>
        <v xml:space="preserve"> </v>
      </c>
    </row>
    <row r="680" spans="1:17" x14ac:dyDescent="0.25">
      <c r="A680" s="64">
        <v>679</v>
      </c>
      <c r="N680" s="28" t="str">
        <f t="shared" si="40"/>
        <v xml:space="preserve"> </v>
      </c>
      <c r="O680" s="28" t="str">
        <f t="shared" si="41"/>
        <v xml:space="preserve"> </v>
      </c>
      <c r="P680" s="28" t="str">
        <f t="shared" si="42"/>
        <v xml:space="preserve"> </v>
      </c>
      <c r="Q680" s="28" t="str">
        <f t="shared" si="43"/>
        <v xml:space="preserve"> </v>
      </c>
    </row>
    <row r="681" spans="1:17" x14ac:dyDescent="0.25">
      <c r="A681" s="64">
        <v>680</v>
      </c>
      <c r="N681" s="28" t="str">
        <f t="shared" si="40"/>
        <v xml:space="preserve"> </v>
      </c>
      <c r="O681" s="28" t="str">
        <f t="shared" si="41"/>
        <v xml:space="preserve"> </v>
      </c>
      <c r="P681" s="28" t="str">
        <f t="shared" si="42"/>
        <v xml:space="preserve"> </v>
      </c>
      <c r="Q681" s="28" t="str">
        <f t="shared" si="43"/>
        <v xml:space="preserve"> </v>
      </c>
    </row>
    <row r="682" spans="1:17" x14ac:dyDescent="0.25">
      <c r="A682" s="64">
        <v>681</v>
      </c>
      <c r="N682" s="28" t="str">
        <f t="shared" si="40"/>
        <v xml:space="preserve"> </v>
      </c>
      <c r="O682" s="28" t="str">
        <f t="shared" si="41"/>
        <v xml:space="preserve"> </v>
      </c>
      <c r="P682" s="28" t="str">
        <f t="shared" si="42"/>
        <v xml:space="preserve"> </v>
      </c>
      <c r="Q682" s="28" t="str">
        <f t="shared" si="43"/>
        <v xml:space="preserve"> </v>
      </c>
    </row>
    <row r="683" spans="1:17" x14ac:dyDescent="0.25">
      <c r="A683" s="64">
        <v>682</v>
      </c>
      <c r="N683" s="28" t="str">
        <f t="shared" si="40"/>
        <v xml:space="preserve"> </v>
      </c>
      <c r="O683" s="28" t="str">
        <f t="shared" si="41"/>
        <v xml:space="preserve"> </v>
      </c>
      <c r="P683" s="28" t="str">
        <f t="shared" si="42"/>
        <v xml:space="preserve"> </v>
      </c>
      <c r="Q683" s="28" t="str">
        <f t="shared" si="43"/>
        <v xml:space="preserve"> </v>
      </c>
    </row>
    <row r="684" spans="1:17" x14ac:dyDescent="0.25">
      <c r="A684" s="64">
        <v>683</v>
      </c>
      <c r="N684" s="28" t="str">
        <f t="shared" si="40"/>
        <v xml:space="preserve"> </v>
      </c>
      <c r="O684" s="28" t="str">
        <f t="shared" si="41"/>
        <v xml:space="preserve"> </v>
      </c>
      <c r="P684" s="28" t="str">
        <f t="shared" si="42"/>
        <v xml:space="preserve"> </v>
      </c>
      <c r="Q684" s="28" t="str">
        <f t="shared" si="43"/>
        <v xml:space="preserve"> </v>
      </c>
    </row>
    <row r="685" spans="1:17" x14ac:dyDescent="0.25">
      <c r="A685" s="64">
        <v>684</v>
      </c>
      <c r="N685" s="28" t="str">
        <f t="shared" si="40"/>
        <v xml:space="preserve"> </v>
      </c>
      <c r="O685" s="28" t="str">
        <f t="shared" si="41"/>
        <v xml:space="preserve"> </v>
      </c>
      <c r="P685" s="28" t="str">
        <f t="shared" si="42"/>
        <v xml:space="preserve"> </v>
      </c>
      <c r="Q685" s="28" t="str">
        <f t="shared" si="43"/>
        <v xml:space="preserve"> </v>
      </c>
    </row>
    <row r="686" spans="1:17" x14ac:dyDescent="0.25">
      <c r="A686" s="64">
        <v>685</v>
      </c>
      <c r="N686" s="28" t="str">
        <f t="shared" si="40"/>
        <v xml:space="preserve"> </v>
      </c>
      <c r="O686" s="28" t="str">
        <f t="shared" si="41"/>
        <v xml:space="preserve"> </v>
      </c>
      <c r="P686" s="28" t="str">
        <f t="shared" si="42"/>
        <v xml:space="preserve"> </v>
      </c>
      <c r="Q686" s="28" t="str">
        <f t="shared" si="43"/>
        <v xml:space="preserve"> </v>
      </c>
    </row>
    <row r="687" spans="1:17" x14ac:dyDescent="0.25">
      <c r="A687" s="64">
        <v>686</v>
      </c>
      <c r="N687" s="28" t="str">
        <f t="shared" si="40"/>
        <v xml:space="preserve"> </v>
      </c>
      <c r="O687" s="28" t="str">
        <f t="shared" si="41"/>
        <v xml:space="preserve"> </v>
      </c>
      <c r="P687" s="28" t="str">
        <f t="shared" si="42"/>
        <v xml:space="preserve"> </v>
      </c>
      <c r="Q687" s="28" t="str">
        <f t="shared" si="43"/>
        <v xml:space="preserve"> </v>
      </c>
    </row>
    <row r="688" spans="1:17" x14ac:dyDescent="0.25">
      <c r="A688" s="64">
        <v>687</v>
      </c>
      <c r="N688" s="28" t="str">
        <f t="shared" si="40"/>
        <v xml:space="preserve"> </v>
      </c>
      <c r="O688" s="28" t="str">
        <f t="shared" si="41"/>
        <v xml:space="preserve"> </v>
      </c>
      <c r="P688" s="28" t="str">
        <f t="shared" si="42"/>
        <v xml:space="preserve"> </v>
      </c>
      <c r="Q688" s="28" t="str">
        <f t="shared" si="43"/>
        <v xml:space="preserve"> </v>
      </c>
    </row>
    <row r="689" spans="1:17" x14ac:dyDescent="0.25">
      <c r="A689" s="64">
        <v>688</v>
      </c>
      <c r="N689" s="28" t="str">
        <f t="shared" si="40"/>
        <v xml:space="preserve"> </v>
      </c>
      <c r="O689" s="28" t="str">
        <f t="shared" si="41"/>
        <v xml:space="preserve"> </v>
      </c>
      <c r="P689" s="28" t="str">
        <f t="shared" si="42"/>
        <v xml:space="preserve"> </v>
      </c>
      <c r="Q689" s="28" t="str">
        <f t="shared" si="43"/>
        <v xml:space="preserve"> </v>
      </c>
    </row>
    <row r="690" spans="1:17" x14ac:dyDescent="0.25">
      <c r="A690" s="64">
        <v>689</v>
      </c>
      <c r="N690" s="28" t="str">
        <f t="shared" si="40"/>
        <v xml:space="preserve"> </v>
      </c>
      <c r="O690" s="28" t="str">
        <f t="shared" si="41"/>
        <v xml:space="preserve"> </v>
      </c>
      <c r="P690" s="28" t="str">
        <f t="shared" si="42"/>
        <v xml:space="preserve"> </v>
      </c>
      <c r="Q690" s="28" t="str">
        <f t="shared" si="43"/>
        <v xml:space="preserve"> </v>
      </c>
    </row>
    <row r="691" spans="1:17" x14ac:dyDescent="0.25">
      <c r="A691" s="64">
        <v>690</v>
      </c>
      <c r="N691" s="28" t="str">
        <f t="shared" si="40"/>
        <v xml:space="preserve"> </v>
      </c>
      <c r="O691" s="28" t="str">
        <f t="shared" si="41"/>
        <v xml:space="preserve"> </v>
      </c>
      <c r="P691" s="28" t="str">
        <f t="shared" si="42"/>
        <v xml:space="preserve"> </v>
      </c>
      <c r="Q691" s="28" t="str">
        <f t="shared" si="43"/>
        <v xml:space="preserve"> </v>
      </c>
    </row>
    <row r="692" spans="1:17" x14ac:dyDescent="0.25">
      <c r="A692" s="64">
        <v>691</v>
      </c>
      <c r="N692" s="28" t="str">
        <f t="shared" si="40"/>
        <v xml:space="preserve"> </v>
      </c>
      <c r="O692" s="28" t="str">
        <f t="shared" si="41"/>
        <v xml:space="preserve"> </v>
      </c>
      <c r="P692" s="28" t="str">
        <f t="shared" si="42"/>
        <v xml:space="preserve"> </v>
      </c>
      <c r="Q692" s="28" t="str">
        <f t="shared" si="43"/>
        <v xml:space="preserve"> </v>
      </c>
    </row>
    <row r="693" spans="1:17" x14ac:dyDescent="0.25">
      <c r="A693" s="64">
        <v>692</v>
      </c>
      <c r="N693" s="28" t="str">
        <f t="shared" si="40"/>
        <v xml:space="preserve"> </v>
      </c>
      <c r="O693" s="28" t="str">
        <f t="shared" si="41"/>
        <v xml:space="preserve"> </v>
      </c>
      <c r="P693" s="28" t="str">
        <f t="shared" si="42"/>
        <v xml:space="preserve"> </v>
      </c>
      <c r="Q693" s="28" t="str">
        <f t="shared" si="43"/>
        <v xml:space="preserve"> </v>
      </c>
    </row>
    <row r="694" spans="1:17" x14ac:dyDescent="0.25">
      <c r="A694" s="64">
        <v>693</v>
      </c>
      <c r="N694" s="28" t="str">
        <f t="shared" si="40"/>
        <v xml:space="preserve"> </v>
      </c>
      <c r="O694" s="28" t="str">
        <f t="shared" si="41"/>
        <v xml:space="preserve"> </v>
      </c>
      <c r="P694" s="28" t="str">
        <f t="shared" si="42"/>
        <v xml:space="preserve"> </v>
      </c>
      <c r="Q694" s="28" t="str">
        <f t="shared" si="43"/>
        <v xml:space="preserve"> </v>
      </c>
    </row>
    <row r="695" spans="1:17" x14ac:dyDescent="0.25">
      <c r="A695" s="64">
        <v>694</v>
      </c>
      <c r="N695" s="28" t="str">
        <f t="shared" si="40"/>
        <v xml:space="preserve"> </v>
      </c>
      <c r="O695" s="28" t="str">
        <f t="shared" si="41"/>
        <v xml:space="preserve"> </v>
      </c>
      <c r="P695" s="28" t="str">
        <f t="shared" si="42"/>
        <v xml:space="preserve"> </v>
      </c>
      <c r="Q695" s="28" t="str">
        <f t="shared" si="43"/>
        <v xml:space="preserve"> </v>
      </c>
    </row>
    <row r="696" spans="1:17" x14ac:dyDescent="0.25">
      <c r="A696" s="64">
        <v>695</v>
      </c>
      <c r="N696" s="28" t="str">
        <f t="shared" si="40"/>
        <v xml:space="preserve"> </v>
      </c>
      <c r="O696" s="28" t="str">
        <f t="shared" si="41"/>
        <v xml:space="preserve"> </v>
      </c>
      <c r="P696" s="28" t="str">
        <f t="shared" si="42"/>
        <v xml:space="preserve"> </v>
      </c>
      <c r="Q696" s="28" t="str">
        <f t="shared" si="43"/>
        <v xml:space="preserve"> </v>
      </c>
    </row>
    <row r="697" spans="1:17" x14ac:dyDescent="0.25">
      <c r="A697" s="64">
        <v>696</v>
      </c>
      <c r="N697" s="28" t="str">
        <f t="shared" si="40"/>
        <v xml:space="preserve"> </v>
      </c>
      <c r="O697" s="28" t="str">
        <f t="shared" si="41"/>
        <v xml:space="preserve"> </v>
      </c>
      <c r="P697" s="28" t="str">
        <f t="shared" si="42"/>
        <v xml:space="preserve"> </v>
      </c>
      <c r="Q697" s="28" t="str">
        <f t="shared" si="43"/>
        <v xml:space="preserve"> </v>
      </c>
    </row>
    <row r="698" spans="1:17" x14ac:dyDescent="0.25">
      <c r="A698" s="64">
        <v>697</v>
      </c>
      <c r="N698" s="28" t="str">
        <f t="shared" si="40"/>
        <v xml:space="preserve"> </v>
      </c>
      <c r="O698" s="28" t="str">
        <f t="shared" si="41"/>
        <v xml:space="preserve"> </v>
      </c>
      <c r="P698" s="28" t="str">
        <f t="shared" si="42"/>
        <v xml:space="preserve"> </v>
      </c>
      <c r="Q698" s="28" t="str">
        <f t="shared" si="43"/>
        <v xml:space="preserve"> </v>
      </c>
    </row>
    <row r="699" spans="1:17" x14ac:dyDescent="0.25">
      <c r="A699" s="64">
        <v>698</v>
      </c>
      <c r="N699" s="28" t="str">
        <f t="shared" si="40"/>
        <v xml:space="preserve"> </v>
      </c>
      <c r="O699" s="28" t="str">
        <f t="shared" si="41"/>
        <v xml:space="preserve"> </v>
      </c>
      <c r="P699" s="28" t="str">
        <f t="shared" si="42"/>
        <v xml:space="preserve"> </v>
      </c>
      <c r="Q699" s="28" t="str">
        <f t="shared" si="43"/>
        <v xml:space="preserve"> </v>
      </c>
    </row>
    <row r="700" spans="1:17" x14ac:dyDescent="0.25">
      <c r="A700" s="64">
        <v>699</v>
      </c>
      <c r="N700" s="28" t="str">
        <f t="shared" si="40"/>
        <v xml:space="preserve"> </v>
      </c>
      <c r="O700" s="28" t="str">
        <f t="shared" si="41"/>
        <v xml:space="preserve"> </v>
      </c>
      <c r="P700" s="28" t="str">
        <f t="shared" si="42"/>
        <v xml:space="preserve"> </v>
      </c>
      <c r="Q700" s="28" t="str">
        <f t="shared" si="43"/>
        <v xml:space="preserve"> </v>
      </c>
    </row>
    <row r="701" spans="1:17" x14ac:dyDescent="0.25">
      <c r="A701" s="64">
        <v>700</v>
      </c>
      <c r="N701" s="28" t="str">
        <f t="shared" si="40"/>
        <v xml:space="preserve"> </v>
      </c>
      <c r="O701" s="28" t="str">
        <f t="shared" si="41"/>
        <v xml:space="preserve"> </v>
      </c>
      <c r="P701" s="28" t="str">
        <f t="shared" si="42"/>
        <v xml:space="preserve"> </v>
      </c>
      <c r="Q701" s="28" t="str">
        <f t="shared" si="43"/>
        <v xml:space="preserve"> </v>
      </c>
    </row>
    <row r="702" spans="1:17" x14ac:dyDescent="0.25">
      <c r="A702" s="64">
        <v>701</v>
      </c>
      <c r="N702" s="28" t="str">
        <f t="shared" si="40"/>
        <v xml:space="preserve"> </v>
      </c>
      <c r="O702" s="28" t="str">
        <f t="shared" si="41"/>
        <v xml:space="preserve"> </v>
      </c>
      <c r="P702" s="28" t="str">
        <f t="shared" si="42"/>
        <v xml:space="preserve"> </v>
      </c>
      <c r="Q702" s="28" t="str">
        <f t="shared" si="43"/>
        <v xml:space="preserve"> </v>
      </c>
    </row>
    <row r="703" spans="1:17" x14ac:dyDescent="0.25">
      <c r="A703" s="64">
        <v>702</v>
      </c>
      <c r="N703" s="28" t="str">
        <f t="shared" si="40"/>
        <v xml:space="preserve"> </v>
      </c>
      <c r="O703" s="28" t="str">
        <f t="shared" si="41"/>
        <v xml:space="preserve"> </v>
      </c>
      <c r="P703" s="28" t="str">
        <f t="shared" si="42"/>
        <v xml:space="preserve"> </v>
      </c>
      <c r="Q703" s="28" t="str">
        <f t="shared" si="43"/>
        <v xml:space="preserve"> </v>
      </c>
    </row>
    <row r="704" spans="1:17" x14ac:dyDescent="0.25">
      <c r="A704" s="64">
        <v>703</v>
      </c>
      <c r="N704" s="28" t="str">
        <f t="shared" si="40"/>
        <v xml:space="preserve"> </v>
      </c>
      <c r="O704" s="28" t="str">
        <f t="shared" si="41"/>
        <v xml:space="preserve"> </v>
      </c>
      <c r="P704" s="28" t="str">
        <f t="shared" si="42"/>
        <v xml:space="preserve"> </v>
      </c>
      <c r="Q704" s="28" t="str">
        <f t="shared" si="43"/>
        <v xml:space="preserve"> </v>
      </c>
    </row>
    <row r="705" spans="1:17" x14ac:dyDescent="0.25">
      <c r="A705" s="64">
        <v>704</v>
      </c>
      <c r="N705" s="28" t="str">
        <f t="shared" si="40"/>
        <v xml:space="preserve"> </v>
      </c>
      <c r="O705" s="28" t="str">
        <f t="shared" si="41"/>
        <v xml:space="preserve"> </v>
      </c>
      <c r="P705" s="28" t="str">
        <f t="shared" si="42"/>
        <v xml:space="preserve"> </v>
      </c>
      <c r="Q705" s="28" t="str">
        <f t="shared" si="43"/>
        <v xml:space="preserve"> </v>
      </c>
    </row>
    <row r="706" spans="1:17" x14ac:dyDescent="0.25">
      <c r="A706" s="64">
        <v>705</v>
      </c>
      <c r="N706" s="28" t="str">
        <f t="shared" ref="N706:N769" si="44">IF(ABS(B706-C706)&gt;0,ABS(B706-C706)," ")</f>
        <v xml:space="preserve"> </v>
      </c>
      <c r="O706" s="28" t="str">
        <f t="shared" ref="O706:O769" si="45">IFERROR(IF(C706&gt;B706,_xlfn.RANK.AVG(N706,$N$2:$N$5001,1),_xlfn.RANK.AVG(N706,$N$2:$N$5001,1)*(-1))," ")</f>
        <v xml:space="preserve"> </v>
      </c>
      <c r="P706" s="28" t="str">
        <f t="shared" si="42"/>
        <v xml:space="preserve"> </v>
      </c>
      <c r="Q706" s="28" t="str">
        <f t="shared" si="43"/>
        <v xml:space="preserve"> </v>
      </c>
    </row>
    <row r="707" spans="1:17" x14ac:dyDescent="0.25">
      <c r="A707" s="64">
        <v>706</v>
      </c>
      <c r="N707" s="28" t="str">
        <f t="shared" si="44"/>
        <v xml:space="preserve"> </v>
      </c>
      <c r="O707" s="28" t="str">
        <f t="shared" si="45"/>
        <v xml:space="preserve"> </v>
      </c>
      <c r="P707" s="28" t="str">
        <f t="shared" ref="P707:P770" si="46">IF(O707&gt;0,O707," ")</f>
        <v xml:space="preserve"> </v>
      </c>
      <c r="Q707" s="28" t="str">
        <f t="shared" ref="Q707:Q770" si="47">IF(O707&gt;0," ",O707)</f>
        <v xml:space="preserve"> </v>
      </c>
    </row>
    <row r="708" spans="1:17" x14ac:dyDescent="0.25">
      <c r="A708" s="64">
        <v>707</v>
      </c>
      <c r="N708" s="28" t="str">
        <f t="shared" si="44"/>
        <v xml:space="preserve"> </v>
      </c>
      <c r="O708" s="28" t="str">
        <f t="shared" si="45"/>
        <v xml:space="preserve"> </v>
      </c>
      <c r="P708" s="28" t="str">
        <f t="shared" si="46"/>
        <v xml:space="preserve"> </v>
      </c>
      <c r="Q708" s="28" t="str">
        <f t="shared" si="47"/>
        <v xml:space="preserve"> </v>
      </c>
    </row>
    <row r="709" spans="1:17" x14ac:dyDescent="0.25">
      <c r="A709" s="64">
        <v>708</v>
      </c>
      <c r="N709" s="28" t="str">
        <f t="shared" si="44"/>
        <v xml:space="preserve"> </v>
      </c>
      <c r="O709" s="28" t="str">
        <f t="shared" si="45"/>
        <v xml:space="preserve"> </v>
      </c>
      <c r="P709" s="28" t="str">
        <f t="shared" si="46"/>
        <v xml:space="preserve"> </v>
      </c>
      <c r="Q709" s="28" t="str">
        <f t="shared" si="47"/>
        <v xml:space="preserve"> </v>
      </c>
    </row>
    <row r="710" spans="1:17" x14ac:dyDescent="0.25">
      <c r="A710" s="64">
        <v>709</v>
      </c>
      <c r="N710" s="28" t="str">
        <f t="shared" si="44"/>
        <v xml:space="preserve"> </v>
      </c>
      <c r="O710" s="28" t="str">
        <f t="shared" si="45"/>
        <v xml:space="preserve"> </v>
      </c>
      <c r="P710" s="28" t="str">
        <f t="shared" si="46"/>
        <v xml:space="preserve"> </v>
      </c>
      <c r="Q710" s="28" t="str">
        <f t="shared" si="47"/>
        <v xml:space="preserve"> </v>
      </c>
    </row>
    <row r="711" spans="1:17" x14ac:dyDescent="0.25">
      <c r="A711" s="64">
        <v>710</v>
      </c>
      <c r="N711" s="28" t="str">
        <f t="shared" si="44"/>
        <v xml:space="preserve"> </v>
      </c>
      <c r="O711" s="28" t="str">
        <f t="shared" si="45"/>
        <v xml:space="preserve"> </v>
      </c>
      <c r="P711" s="28" t="str">
        <f t="shared" si="46"/>
        <v xml:space="preserve"> </v>
      </c>
      <c r="Q711" s="28" t="str">
        <f t="shared" si="47"/>
        <v xml:space="preserve"> </v>
      </c>
    </row>
    <row r="712" spans="1:17" x14ac:dyDescent="0.25">
      <c r="A712" s="64">
        <v>711</v>
      </c>
      <c r="N712" s="28" t="str">
        <f t="shared" si="44"/>
        <v xml:space="preserve"> </v>
      </c>
      <c r="O712" s="28" t="str">
        <f t="shared" si="45"/>
        <v xml:space="preserve"> </v>
      </c>
      <c r="P712" s="28" t="str">
        <f t="shared" si="46"/>
        <v xml:space="preserve"> </v>
      </c>
      <c r="Q712" s="28" t="str">
        <f t="shared" si="47"/>
        <v xml:space="preserve"> </v>
      </c>
    </row>
    <row r="713" spans="1:17" x14ac:dyDescent="0.25">
      <c r="A713" s="64">
        <v>712</v>
      </c>
      <c r="N713" s="28" t="str">
        <f t="shared" si="44"/>
        <v xml:space="preserve"> </v>
      </c>
      <c r="O713" s="28" t="str">
        <f t="shared" si="45"/>
        <v xml:space="preserve"> </v>
      </c>
      <c r="P713" s="28" t="str">
        <f t="shared" si="46"/>
        <v xml:space="preserve"> </v>
      </c>
      <c r="Q713" s="28" t="str">
        <f t="shared" si="47"/>
        <v xml:space="preserve"> </v>
      </c>
    </row>
    <row r="714" spans="1:17" x14ac:dyDescent="0.25">
      <c r="A714" s="64">
        <v>713</v>
      </c>
      <c r="N714" s="28" t="str">
        <f t="shared" si="44"/>
        <v xml:space="preserve"> </v>
      </c>
      <c r="O714" s="28" t="str">
        <f t="shared" si="45"/>
        <v xml:space="preserve"> </v>
      </c>
      <c r="P714" s="28" t="str">
        <f t="shared" si="46"/>
        <v xml:space="preserve"> </v>
      </c>
      <c r="Q714" s="28" t="str">
        <f t="shared" si="47"/>
        <v xml:space="preserve"> </v>
      </c>
    </row>
    <row r="715" spans="1:17" x14ac:dyDescent="0.25">
      <c r="A715" s="64">
        <v>714</v>
      </c>
      <c r="N715" s="28" t="str">
        <f t="shared" si="44"/>
        <v xml:space="preserve"> </v>
      </c>
      <c r="O715" s="28" t="str">
        <f t="shared" si="45"/>
        <v xml:space="preserve"> </v>
      </c>
      <c r="P715" s="28" t="str">
        <f t="shared" si="46"/>
        <v xml:space="preserve"> </v>
      </c>
      <c r="Q715" s="28" t="str">
        <f t="shared" si="47"/>
        <v xml:space="preserve"> </v>
      </c>
    </row>
    <row r="716" spans="1:17" x14ac:dyDescent="0.25">
      <c r="A716" s="64">
        <v>715</v>
      </c>
      <c r="N716" s="28" t="str">
        <f t="shared" si="44"/>
        <v xml:space="preserve"> </v>
      </c>
      <c r="O716" s="28" t="str">
        <f t="shared" si="45"/>
        <v xml:space="preserve"> </v>
      </c>
      <c r="P716" s="28" t="str">
        <f t="shared" si="46"/>
        <v xml:space="preserve"> </v>
      </c>
      <c r="Q716" s="28" t="str">
        <f t="shared" si="47"/>
        <v xml:space="preserve"> </v>
      </c>
    </row>
    <row r="717" spans="1:17" x14ac:dyDescent="0.25">
      <c r="A717" s="64">
        <v>716</v>
      </c>
      <c r="N717" s="28" t="str">
        <f t="shared" si="44"/>
        <v xml:space="preserve"> </v>
      </c>
      <c r="O717" s="28" t="str">
        <f t="shared" si="45"/>
        <v xml:space="preserve"> </v>
      </c>
      <c r="P717" s="28" t="str">
        <f t="shared" si="46"/>
        <v xml:space="preserve"> </v>
      </c>
      <c r="Q717" s="28" t="str">
        <f t="shared" si="47"/>
        <v xml:space="preserve"> </v>
      </c>
    </row>
    <row r="718" spans="1:17" x14ac:dyDescent="0.25">
      <c r="A718" s="64">
        <v>717</v>
      </c>
      <c r="N718" s="28" t="str">
        <f t="shared" si="44"/>
        <v xml:space="preserve"> </v>
      </c>
      <c r="O718" s="28" t="str">
        <f t="shared" si="45"/>
        <v xml:space="preserve"> </v>
      </c>
      <c r="P718" s="28" t="str">
        <f t="shared" si="46"/>
        <v xml:space="preserve"> </v>
      </c>
      <c r="Q718" s="28" t="str">
        <f t="shared" si="47"/>
        <v xml:space="preserve"> </v>
      </c>
    </row>
    <row r="719" spans="1:17" x14ac:dyDescent="0.25">
      <c r="A719" s="64">
        <v>718</v>
      </c>
      <c r="N719" s="28" t="str">
        <f t="shared" si="44"/>
        <v xml:space="preserve"> </v>
      </c>
      <c r="O719" s="28" t="str">
        <f t="shared" si="45"/>
        <v xml:space="preserve"> </v>
      </c>
      <c r="P719" s="28" t="str">
        <f t="shared" si="46"/>
        <v xml:space="preserve"> </v>
      </c>
      <c r="Q719" s="28" t="str">
        <f t="shared" si="47"/>
        <v xml:space="preserve"> </v>
      </c>
    </row>
    <row r="720" spans="1:17" x14ac:dyDescent="0.25">
      <c r="A720" s="64">
        <v>719</v>
      </c>
      <c r="N720" s="28" t="str">
        <f t="shared" si="44"/>
        <v xml:space="preserve"> </v>
      </c>
      <c r="O720" s="28" t="str">
        <f t="shared" si="45"/>
        <v xml:space="preserve"> </v>
      </c>
      <c r="P720" s="28" t="str">
        <f t="shared" si="46"/>
        <v xml:space="preserve"> </v>
      </c>
      <c r="Q720" s="28" t="str">
        <f t="shared" si="47"/>
        <v xml:space="preserve"> </v>
      </c>
    </row>
    <row r="721" spans="1:17" x14ac:dyDescent="0.25">
      <c r="A721" s="64">
        <v>720</v>
      </c>
      <c r="N721" s="28" t="str">
        <f t="shared" si="44"/>
        <v xml:space="preserve"> </v>
      </c>
      <c r="O721" s="28" t="str">
        <f t="shared" si="45"/>
        <v xml:space="preserve"> </v>
      </c>
      <c r="P721" s="28" t="str">
        <f t="shared" si="46"/>
        <v xml:space="preserve"> </v>
      </c>
      <c r="Q721" s="28" t="str">
        <f t="shared" si="47"/>
        <v xml:space="preserve"> </v>
      </c>
    </row>
    <row r="722" spans="1:17" x14ac:dyDescent="0.25">
      <c r="A722" s="64">
        <v>721</v>
      </c>
      <c r="N722" s="28" t="str">
        <f t="shared" si="44"/>
        <v xml:space="preserve"> </v>
      </c>
      <c r="O722" s="28" t="str">
        <f t="shared" si="45"/>
        <v xml:space="preserve"> </v>
      </c>
      <c r="P722" s="28" t="str">
        <f t="shared" si="46"/>
        <v xml:space="preserve"> </v>
      </c>
      <c r="Q722" s="28" t="str">
        <f t="shared" si="47"/>
        <v xml:space="preserve"> </v>
      </c>
    </row>
    <row r="723" spans="1:17" x14ac:dyDescent="0.25">
      <c r="A723" s="64">
        <v>722</v>
      </c>
      <c r="N723" s="28" t="str">
        <f t="shared" si="44"/>
        <v xml:space="preserve"> </v>
      </c>
      <c r="O723" s="28" t="str">
        <f t="shared" si="45"/>
        <v xml:space="preserve"> </v>
      </c>
      <c r="P723" s="28" t="str">
        <f t="shared" si="46"/>
        <v xml:space="preserve"> </v>
      </c>
      <c r="Q723" s="28" t="str">
        <f t="shared" si="47"/>
        <v xml:space="preserve"> </v>
      </c>
    </row>
    <row r="724" spans="1:17" x14ac:dyDescent="0.25">
      <c r="A724" s="64">
        <v>723</v>
      </c>
      <c r="N724" s="28" t="str">
        <f t="shared" si="44"/>
        <v xml:space="preserve"> </v>
      </c>
      <c r="O724" s="28" t="str">
        <f t="shared" si="45"/>
        <v xml:space="preserve"> </v>
      </c>
      <c r="P724" s="28" t="str">
        <f t="shared" si="46"/>
        <v xml:space="preserve"> </v>
      </c>
      <c r="Q724" s="28" t="str">
        <f t="shared" si="47"/>
        <v xml:space="preserve"> </v>
      </c>
    </row>
    <row r="725" spans="1:17" x14ac:dyDescent="0.25">
      <c r="A725" s="64">
        <v>724</v>
      </c>
      <c r="N725" s="28" t="str">
        <f t="shared" si="44"/>
        <v xml:space="preserve"> </v>
      </c>
      <c r="O725" s="28" t="str">
        <f t="shared" si="45"/>
        <v xml:space="preserve"> </v>
      </c>
      <c r="P725" s="28" t="str">
        <f t="shared" si="46"/>
        <v xml:space="preserve"> </v>
      </c>
      <c r="Q725" s="28" t="str">
        <f t="shared" si="47"/>
        <v xml:space="preserve"> </v>
      </c>
    </row>
    <row r="726" spans="1:17" x14ac:dyDescent="0.25">
      <c r="A726" s="64">
        <v>725</v>
      </c>
      <c r="N726" s="28" t="str">
        <f t="shared" si="44"/>
        <v xml:space="preserve"> </v>
      </c>
      <c r="O726" s="28" t="str">
        <f t="shared" si="45"/>
        <v xml:space="preserve"> </v>
      </c>
      <c r="P726" s="28" t="str">
        <f t="shared" si="46"/>
        <v xml:space="preserve"> </v>
      </c>
      <c r="Q726" s="28" t="str">
        <f t="shared" si="47"/>
        <v xml:space="preserve"> </v>
      </c>
    </row>
    <row r="727" spans="1:17" x14ac:dyDescent="0.25">
      <c r="A727" s="64">
        <v>726</v>
      </c>
      <c r="N727" s="28" t="str">
        <f t="shared" si="44"/>
        <v xml:space="preserve"> </v>
      </c>
      <c r="O727" s="28" t="str">
        <f t="shared" si="45"/>
        <v xml:space="preserve"> </v>
      </c>
      <c r="P727" s="28" t="str">
        <f t="shared" si="46"/>
        <v xml:space="preserve"> </v>
      </c>
      <c r="Q727" s="28" t="str">
        <f t="shared" si="47"/>
        <v xml:space="preserve"> </v>
      </c>
    </row>
    <row r="728" spans="1:17" x14ac:dyDescent="0.25">
      <c r="A728" s="64">
        <v>727</v>
      </c>
      <c r="N728" s="28" t="str">
        <f t="shared" si="44"/>
        <v xml:space="preserve"> </v>
      </c>
      <c r="O728" s="28" t="str">
        <f t="shared" si="45"/>
        <v xml:space="preserve"> </v>
      </c>
      <c r="P728" s="28" t="str">
        <f t="shared" si="46"/>
        <v xml:space="preserve"> </v>
      </c>
      <c r="Q728" s="28" t="str">
        <f t="shared" si="47"/>
        <v xml:space="preserve"> </v>
      </c>
    </row>
    <row r="729" spans="1:17" x14ac:dyDescent="0.25">
      <c r="A729" s="64">
        <v>728</v>
      </c>
      <c r="N729" s="28" t="str">
        <f t="shared" si="44"/>
        <v xml:space="preserve"> </v>
      </c>
      <c r="O729" s="28" t="str">
        <f t="shared" si="45"/>
        <v xml:space="preserve"> </v>
      </c>
      <c r="P729" s="28" t="str">
        <f t="shared" si="46"/>
        <v xml:space="preserve"> </v>
      </c>
      <c r="Q729" s="28" t="str">
        <f t="shared" si="47"/>
        <v xml:space="preserve"> </v>
      </c>
    </row>
    <row r="730" spans="1:17" x14ac:dyDescent="0.25">
      <c r="A730" s="64">
        <v>729</v>
      </c>
      <c r="N730" s="28" t="str">
        <f t="shared" si="44"/>
        <v xml:space="preserve"> </v>
      </c>
      <c r="O730" s="28" t="str">
        <f t="shared" si="45"/>
        <v xml:space="preserve"> </v>
      </c>
      <c r="P730" s="28" t="str">
        <f t="shared" si="46"/>
        <v xml:space="preserve"> </v>
      </c>
      <c r="Q730" s="28" t="str">
        <f t="shared" si="47"/>
        <v xml:space="preserve"> </v>
      </c>
    </row>
    <row r="731" spans="1:17" x14ac:dyDescent="0.25">
      <c r="A731" s="64">
        <v>730</v>
      </c>
      <c r="N731" s="28" t="str">
        <f t="shared" si="44"/>
        <v xml:space="preserve"> </v>
      </c>
      <c r="O731" s="28" t="str">
        <f t="shared" si="45"/>
        <v xml:space="preserve"> </v>
      </c>
      <c r="P731" s="28" t="str">
        <f t="shared" si="46"/>
        <v xml:space="preserve"> </v>
      </c>
      <c r="Q731" s="28" t="str">
        <f t="shared" si="47"/>
        <v xml:space="preserve"> </v>
      </c>
    </row>
    <row r="732" spans="1:17" x14ac:dyDescent="0.25">
      <c r="A732" s="64">
        <v>731</v>
      </c>
      <c r="N732" s="28" t="str">
        <f t="shared" si="44"/>
        <v xml:space="preserve"> </v>
      </c>
      <c r="O732" s="28" t="str">
        <f t="shared" si="45"/>
        <v xml:space="preserve"> </v>
      </c>
      <c r="P732" s="28" t="str">
        <f t="shared" si="46"/>
        <v xml:space="preserve"> </v>
      </c>
      <c r="Q732" s="28" t="str">
        <f t="shared" si="47"/>
        <v xml:space="preserve"> </v>
      </c>
    </row>
    <row r="733" spans="1:17" x14ac:dyDescent="0.25">
      <c r="A733" s="64">
        <v>732</v>
      </c>
      <c r="N733" s="28" t="str">
        <f t="shared" si="44"/>
        <v xml:space="preserve"> </v>
      </c>
      <c r="O733" s="28" t="str">
        <f t="shared" si="45"/>
        <v xml:space="preserve"> </v>
      </c>
      <c r="P733" s="28" t="str">
        <f t="shared" si="46"/>
        <v xml:space="preserve"> </v>
      </c>
      <c r="Q733" s="28" t="str">
        <f t="shared" si="47"/>
        <v xml:space="preserve"> </v>
      </c>
    </row>
    <row r="734" spans="1:17" x14ac:dyDescent="0.25">
      <c r="A734" s="64">
        <v>733</v>
      </c>
      <c r="N734" s="28" t="str">
        <f t="shared" si="44"/>
        <v xml:space="preserve"> </v>
      </c>
      <c r="O734" s="28" t="str">
        <f t="shared" si="45"/>
        <v xml:space="preserve"> </v>
      </c>
      <c r="P734" s="28" t="str">
        <f t="shared" si="46"/>
        <v xml:space="preserve"> </v>
      </c>
      <c r="Q734" s="28" t="str">
        <f t="shared" si="47"/>
        <v xml:space="preserve"> </v>
      </c>
    </row>
    <row r="735" spans="1:17" x14ac:dyDescent="0.25">
      <c r="A735" s="64">
        <v>734</v>
      </c>
      <c r="N735" s="28" t="str">
        <f t="shared" si="44"/>
        <v xml:space="preserve"> </v>
      </c>
      <c r="O735" s="28" t="str">
        <f t="shared" si="45"/>
        <v xml:space="preserve"> </v>
      </c>
      <c r="P735" s="28" t="str">
        <f t="shared" si="46"/>
        <v xml:space="preserve"> </v>
      </c>
      <c r="Q735" s="28" t="str">
        <f t="shared" si="47"/>
        <v xml:space="preserve"> </v>
      </c>
    </row>
    <row r="736" spans="1:17" x14ac:dyDescent="0.25">
      <c r="A736" s="64">
        <v>735</v>
      </c>
      <c r="N736" s="28" t="str">
        <f t="shared" si="44"/>
        <v xml:space="preserve"> </v>
      </c>
      <c r="O736" s="28" t="str">
        <f t="shared" si="45"/>
        <v xml:space="preserve"> </v>
      </c>
      <c r="P736" s="28" t="str">
        <f t="shared" si="46"/>
        <v xml:space="preserve"> </v>
      </c>
      <c r="Q736" s="28" t="str">
        <f t="shared" si="47"/>
        <v xml:space="preserve"> </v>
      </c>
    </row>
    <row r="737" spans="1:17" x14ac:dyDescent="0.25">
      <c r="A737" s="64">
        <v>736</v>
      </c>
      <c r="N737" s="28" t="str">
        <f t="shared" si="44"/>
        <v xml:space="preserve"> </v>
      </c>
      <c r="O737" s="28" t="str">
        <f t="shared" si="45"/>
        <v xml:space="preserve"> </v>
      </c>
      <c r="P737" s="28" t="str">
        <f t="shared" si="46"/>
        <v xml:space="preserve"> </v>
      </c>
      <c r="Q737" s="28" t="str">
        <f t="shared" si="47"/>
        <v xml:space="preserve"> </v>
      </c>
    </row>
    <row r="738" spans="1:17" x14ac:dyDescent="0.25">
      <c r="A738" s="64">
        <v>737</v>
      </c>
      <c r="N738" s="28" t="str">
        <f t="shared" si="44"/>
        <v xml:space="preserve"> </v>
      </c>
      <c r="O738" s="28" t="str">
        <f t="shared" si="45"/>
        <v xml:space="preserve"> </v>
      </c>
      <c r="P738" s="28" t="str">
        <f t="shared" si="46"/>
        <v xml:space="preserve"> </v>
      </c>
      <c r="Q738" s="28" t="str">
        <f t="shared" si="47"/>
        <v xml:space="preserve"> </v>
      </c>
    </row>
    <row r="739" spans="1:17" x14ac:dyDescent="0.25">
      <c r="A739" s="64">
        <v>738</v>
      </c>
      <c r="N739" s="28" t="str">
        <f t="shared" si="44"/>
        <v xml:space="preserve"> </v>
      </c>
      <c r="O739" s="28" t="str">
        <f t="shared" si="45"/>
        <v xml:space="preserve"> </v>
      </c>
      <c r="P739" s="28" t="str">
        <f t="shared" si="46"/>
        <v xml:space="preserve"> </v>
      </c>
      <c r="Q739" s="28" t="str">
        <f t="shared" si="47"/>
        <v xml:space="preserve"> </v>
      </c>
    </row>
    <row r="740" spans="1:17" x14ac:dyDescent="0.25">
      <c r="A740" s="64">
        <v>739</v>
      </c>
      <c r="N740" s="28" t="str">
        <f t="shared" si="44"/>
        <v xml:space="preserve"> </v>
      </c>
      <c r="O740" s="28" t="str">
        <f t="shared" si="45"/>
        <v xml:space="preserve"> </v>
      </c>
      <c r="P740" s="28" t="str">
        <f t="shared" si="46"/>
        <v xml:space="preserve"> </v>
      </c>
      <c r="Q740" s="28" t="str">
        <f t="shared" si="47"/>
        <v xml:space="preserve"> </v>
      </c>
    </row>
    <row r="741" spans="1:17" x14ac:dyDescent="0.25">
      <c r="A741" s="64">
        <v>740</v>
      </c>
      <c r="N741" s="28" t="str">
        <f t="shared" si="44"/>
        <v xml:space="preserve"> </v>
      </c>
      <c r="O741" s="28" t="str">
        <f t="shared" si="45"/>
        <v xml:space="preserve"> </v>
      </c>
      <c r="P741" s="28" t="str">
        <f t="shared" si="46"/>
        <v xml:space="preserve"> </v>
      </c>
      <c r="Q741" s="28" t="str">
        <f t="shared" si="47"/>
        <v xml:space="preserve"> </v>
      </c>
    </row>
    <row r="742" spans="1:17" x14ac:dyDescent="0.25">
      <c r="A742" s="64">
        <v>741</v>
      </c>
      <c r="N742" s="28" t="str">
        <f t="shared" si="44"/>
        <v xml:space="preserve"> </v>
      </c>
      <c r="O742" s="28" t="str">
        <f t="shared" si="45"/>
        <v xml:space="preserve"> </v>
      </c>
      <c r="P742" s="28" t="str">
        <f t="shared" si="46"/>
        <v xml:space="preserve"> </v>
      </c>
      <c r="Q742" s="28" t="str">
        <f t="shared" si="47"/>
        <v xml:space="preserve"> </v>
      </c>
    </row>
    <row r="743" spans="1:17" x14ac:dyDescent="0.25">
      <c r="A743" s="64">
        <v>742</v>
      </c>
      <c r="N743" s="28" t="str">
        <f t="shared" si="44"/>
        <v xml:space="preserve"> </v>
      </c>
      <c r="O743" s="28" t="str">
        <f t="shared" si="45"/>
        <v xml:space="preserve"> </v>
      </c>
      <c r="P743" s="28" t="str">
        <f t="shared" si="46"/>
        <v xml:space="preserve"> </v>
      </c>
      <c r="Q743" s="28" t="str">
        <f t="shared" si="47"/>
        <v xml:space="preserve"> </v>
      </c>
    </row>
    <row r="744" spans="1:17" x14ac:dyDescent="0.25">
      <c r="A744" s="64">
        <v>743</v>
      </c>
      <c r="N744" s="28" t="str">
        <f t="shared" si="44"/>
        <v xml:space="preserve"> </v>
      </c>
      <c r="O744" s="28" t="str">
        <f t="shared" si="45"/>
        <v xml:space="preserve"> </v>
      </c>
      <c r="P744" s="28" t="str">
        <f t="shared" si="46"/>
        <v xml:space="preserve"> </v>
      </c>
      <c r="Q744" s="28" t="str">
        <f t="shared" si="47"/>
        <v xml:space="preserve"> </v>
      </c>
    </row>
    <row r="745" spans="1:17" x14ac:dyDescent="0.25">
      <c r="A745" s="64">
        <v>744</v>
      </c>
      <c r="N745" s="28" t="str">
        <f t="shared" si="44"/>
        <v xml:space="preserve"> </v>
      </c>
      <c r="O745" s="28" t="str">
        <f t="shared" si="45"/>
        <v xml:space="preserve"> </v>
      </c>
      <c r="P745" s="28" t="str">
        <f t="shared" si="46"/>
        <v xml:space="preserve"> </v>
      </c>
      <c r="Q745" s="28" t="str">
        <f t="shared" si="47"/>
        <v xml:space="preserve"> </v>
      </c>
    </row>
    <row r="746" spans="1:17" x14ac:dyDescent="0.25">
      <c r="A746" s="64">
        <v>745</v>
      </c>
      <c r="N746" s="28" t="str">
        <f t="shared" si="44"/>
        <v xml:space="preserve"> </v>
      </c>
      <c r="O746" s="28" t="str">
        <f t="shared" si="45"/>
        <v xml:space="preserve"> </v>
      </c>
      <c r="P746" s="28" t="str">
        <f t="shared" si="46"/>
        <v xml:space="preserve"> </v>
      </c>
      <c r="Q746" s="28" t="str">
        <f t="shared" si="47"/>
        <v xml:space="preserve"> </v>
      </c>
    </row>
    <row r="747" spans="1:17" x14ac:dyDescent="0.25">
      <c r="A747" s="64">
        <v>746</v>
      </c>
      <c r="N747" s="28" t="str">
        <f t="shared" si="44"/>
        <v xml:space="preserve"> </v>
      </c>
      <c r="O747" s="28" t="str">
        <f t="shared" si="45"/>
        <v xml:space="preserve"> </v>
      </c>
      <c r="P747" s="28" t="str">
        <f t="shared" si="46"/>
        <v xml:space="preserve"> </v>
      </c>
      <c r="Q747" s="28" t="str">
        <f t="shared" si="47"/>
        <v xml:space="preserve"> </v>
      </c>
    </row>
    <row r="748" spans="1:17" x14ac:dyDescent="0.25">
      <c r="A748" s="64">
        <v>747</v>
      </c>
      <c r="N748" s="28" t="str">
        <f t="shared" si="44"/>
        <v xml:space="preserve"> </v>
      </c>
      <c r="O748" s="28" t="str">
        <f t="shared" si="45"/>
        <v xml:space="preserve"> </v>
      </c>
      <c r="P748" s="28" t="str">
        <f t="shared" si="46"/>
        <v xml:space="preserve"> </v>
      </c>
      <c r="Q748" s="28" t="str">
        <f t="shared" si="47"/>
        <v xml:space="preserve"> </v>
      </c>
    </row>
    <row r="749" spans="1:17" x14ac:dyDescent="0.25">
      <c r="A749" s="64">
        <v>748</v>
      </c>
      <c r="N749" s="28" t="str">
        <f t="shared" si="44"/>
        <v xml:space="preserve"> </v>
      </c>
      <c r="O749" s="28" t="str">
        <f t="shared" si="45"/>
        <v xml:space="preserve"> </v>
      </c>
      <c r="P749" s="28" t="str">
        <f t="shared" si="46"/>
        <v xml:space="preserve"> </v>
      </c>
      <c r="Q749" s="28" t="str">
        <f t="shared" si="47"/>
        <v xml:space="preserve"> </v>
      </c>
    </row>
    <row r="750" spans="1:17" x14ac:dyDescent="0.25">
      <c r="A750" s="64">
        <v>749</v>
      </c>
      <c r="N750" s="28" t="str">
        <f t="shared" si="44"/>
        <v xml:space="preserve"> </v>
      </c>
      <c r="O750" s="28" t="str">
        <f t="shared" si="45"/>
        <v xml:space="preserve"> </v>
      </c>
      <c r="P750" s="28" t="str">
        <f t="shared" si="46"/>
        <v xml:space="preserve"> </v>
      </c>
      <c r="Q750" s="28" t="str">
        <f t="shared" si="47"/>
        <v xml:space="preserve"> </v>
      </c>
    </row>
    <row r="751" spans="1:17" x14ac:dyDescent="0.25">
      <c r="A751" s="64">
        <v>750</v>
      </c>
      <c r="N751" s="28" t="str">
        <f t="shared" si="44"/>
        <v xml:space="preserve"> </v>
      </c>
      <c r="O751" s="28" t="str">
        <f t="shared" si="45"/>
        <v xml:space="preserve"> </v>
      </c>
      <c r="P751" s="28" t="str">
        <f t="shared" si="46"/>
        <v xml:space="preserve"> </v>
      </c>
      <c r="Q751" s="28" t="str">
        <f t="shared" si="47"/>
        <v xml:space="preserve"> </v>
      </c>
    </row>
    <row r="752" spans="1:17" x14ac:dyDescent="0.25">
      <c r="A752" s="64">
        <v>751</v>
      </c>
      <c r="N752" s="28" t="str">
        <f t="shared" si="44"/>
        <v xml:space="preserve"> </v>
      </c>
      <c r="O752" s="28" t="str">
        <f t="shared" si="45"/>
        <v xml:space="preserve"> </v>
      </c>
      <c r="P752" s="28" t="str">
        <f t="shared" si="46"/>
        <v xml:space="preserve"> </v>
      </c>
      <c r="Q752" s="28" t="str">
        <f t="shared" si="47"/>
        <v xml:space="preserve"> </v>
      </c>
    </row>
    <row r="753" spans="1:17" x14ac:dyDescent="0.25">
      <c r="A753" s="64">
        <v>752</v>
      </c>
      <c r="N753" s="28" t="str">
        <f t="shared" si="44"/>
        <v xml:space="preserve"> </v>
      </c>
      <c r="O753" s="28" t="str">
        <f t="shared" si="45"/>
        <v xml:space="preserve"> </v>
      </c>
      <c r="P753" s="28" t="str">
        <f t="shared" si="46"/>
        <v xml:space="preserve"> </v>
      </c>
      <c r="Q753" s="28" t="str">
        <f t="shared" si="47"/>
        <v xml:space="preserve"> </v>
      </c>
    </row>
    <row r="754" spans="1:17" x14ac:dyDescent="0.25">
      <c r="A754" s="64">
        <v>753</v>
      </c>
      <c r="N754" s="28" t="str">
        <f t="shared" si="44"/>
        <v xml:space="preserve"> </v>
      </c>
      <c r="O754" s="28" t="str">
        <f t="shared" si="45"/>
        <v xml:space="preserve"> </v>
      </c>
      <c r="P754" s="28" t="str">
        <f t="shared" si="46"/>
        <v xml:space="preserve"> </v>
      </c>
      <c r="Q754" s="28" t="str">
        <f t="shared" si="47"/>
        <v xml:space="preserve"> </v>
      </c>
    </row>
    <row r="755" spans="1:17" x14ac:dyDescent="0.25">
      <c r="A755" s="64">
        <v>754</v>
      </c>
      <c r="N755" s="28" t="str">
        <f t="shared" si="44"/>
        <v xml:space="preserve"> </v>
      </c>
      <c r="O755" s="28" t="str">
        <f t="shared" si="45"/>
        <v xml:space="preserve"> </v>
      </c>
      <c r="P755" s="28" t="str">
        <f t="shared" si="46"/>
        <v xml:space="preserve"> </v>
      </c>
      <c r="Q755" s="28" t="str">
        <f t="shared" si="47"/>
        <v xml:space="preserve"> </v>
      </c>
    </row>
    <row r="756" spans="1:17" x14ac:dyDescent="0.25">
      <c r="A756" s="64">
        <v>755</v>
      </c>
      <c r="N756" s="28" t="str">
        <f t="shared" si="44"/>
        <v xml:space="preserve"> </v>
      </c>
      <c r="O756" s="28" t="str">
        <f t="shared" si="45"/>
        <v xml:space="preserve"> </v>
      </c>
      <c r="P756" s="28" t="str">
        <f t="shared" si="46"/>
        <v xml:space="preserve"> </v>
      </c>
      <c r="Q756" s="28" t="str">
        <f t="shared" si="47"/>
        <v xml:space="preserve"> </v>
      </c>
    </row>
    <row r="757" spans="1:17" x14ac:dyDescent="0.25">
      <c r="A757" s="64">
        <v>756</v>
      </c>
      <c r="N757" s="28" t="str">
        <f t="shared" si="44"/>
        <v xml:space="preserve"> </v>
      </c>
      <c r="O757" s="28" t="str">
        <f t="shared" si="45"/>
        <v xml:space="preserve"> </v>
      </c>
      <c r="P757" s="28" t="str">
        <f t="shared" si="46"/>
        <v xml:space="preserve"> </v>
      </c>
      <c r="Q757" s="28" t="str">
        <f t="shared" si="47"/>
        <v xml:space="preserve"> </v>
      </c>
    </row>
    <row r="758" spans="1:17" x14ac:dyDescent="0.25">
      <c r="A758" s="64">
        <v>757</v>
      </c>
      <c r="N758" s="28" t="str">
        <f t="shared" si="44"/>
        <v xml:space="preserve"> </v>
      </c>
      <c r="O758" s="28" t="str">
        <f t="shared" si="45"/>
        <v xml:space="preserve"> </v>
      </c>
      <c r="P758" s="28" t="str">
        <f t="shared" si="46"/>
        <v xml:space="preserve"> </v>
      </c>
      <c r="Q758" s="28" t="str">
        <f t="shared" si="47"/>
        <v xml:space="preserve"> </v>
      </c>
    </row>
    <row r="759" spans="1:17" x14ac:dyDescent="0.25">
      <c r="A759" s="64">
        <v>758</v>
      </c>
      <c r="N759" s="28" t="str">
        <f t="shared" si="44"/>
        <v xml:space="preserve"> </v>
      </c>
      <c r="O759" s="28" t="str">
        <f t="shared" si="45"/>
        <v xml:space="preserve"> </v>
      </c>
      <c r="P759" s="28" t="str">
        <f t="shared" si="46"/>
        <v xml:space="preserve"> </v>
      </c>
      <c r="Q759" s="28" t="str">
        <f t="shared" si="47"/>
        <v xml:space="preserve"> </v>
      </c>
    </row>
    <row r="760" spans="1:17" x14ac:dyDescent="0.25">
      <c r="A760" s="64">
        <v>759</v>
      </c>
      <c r="N760" s="28" t="str">
        <f t="shared" si="44"/>
        <v xml:space="preserve"> </v>
      </c>
      <c r="O760" s="28" t="str">
        <f t="shared" si="45"/>
        <v xml:space="preserve"> </v>
      </c>
      <c r="P760" s="28" t="str">
        <f t="shared" si="46"/>
        <v xml:space="preserve"> </v>
      </c>
      <c r="Q760" s="28" t="str">
        <f t="shared" si="47"/>
        <v xml:space="preserve"> </v>
      </c>
    </row>
    <row r="761" spans="1:17" x14ac:dyDescent="0.25">
      <c r="A761" s="64">
        <v>760</v>
      </c>
      <c r="N761" s="28" t="str">
        <f t="shared" si="44"/>
        <v xml:space="preserve"> </v>
      </c>
      <c r="O761" s="28" t="str">
        <f t="shared" si="45"/>
        <v xml:space="preserve"> </v>
      </c>
      <c r="P761" s="28" t="str">
        <f t="shared" si="46"/>
        <v xml:space="preserve"> </v>
      </c>
      <c r="Q761" s="28" t="str">
        <f t="shared" si="47"/>
        <v xml:space="preserve"> </v>
      </c>
    </row>
    <row r="762" spans="1:17" x14ac:dyDescent="0.25">
      <c r="A762" s="64">
        <v>761</v>
      </c>
      <c r="N762" s="28" t="str">
        <f t="shared" si="44"/>
        <v xml:space="preserve"> </v>
      </c>
      <c r="O762" s="28" t="str">
        <f t="shared" si="45"/>
        <v xml:space="preserve"> </v>
      </c>
      <c r="P762" s="28" t="str">
        <f t="shared" si="46"/>
        <v xml:space="preserve"> </v>
      </c>
      <c r="Q762" s="28" t="str">
        <f t="shared" si="47"/>
        <v xml:space="preserve"> </v>
      </c>
    </row>
    <row r="763" spans="1:17" x14ac:dyDescent="0.25">
      <c r="A763" s="64">
        <v>762</v>
      </c>
      <c r="N763" s="28" t="str">
        <f t="shared" si="44"/>
        <v xml:space="preserve"> </v>
      </c>
      <c r="O763" s="28" t="str">
        <f t="shared" si="45"/>
        <v xml:space="preserve"> </v>
      </c>
      <c r="P763" s="28" t="str">
        <f t="shared" si="46"/>
        <v xml:space="preserve"> </v>
      </c>
      <c r="Q763" s="28" t="str">
        <f t="shared" si="47"/>
        <v xml:space="preserve"> </v>
      </c>
    </row>
    <row r="764" spans="1:17" x14ac:dyDescent="0.25">
      <c r="A764" s="64">
        <v>763</v>
      </c>
      <c r="N764" s="28" t="str">
        <f t="shared" si="44"/>
        <v xml:space="preserve"> </v>
      </c>
      <c r="O764" s="28" t="str">
        <f t="shared" si="45"/>
        <v xml:space="preserve"> </v>
      </c>
      <c r="P764" s="28" t="str">
        <f t="shared" si="46"/>
        <v xml:space="preserve"> </v>
      </c>
      <c r="Q764" s="28" t="str">
        <f t="shared" si="47"/>
        <v xml:space="preserve"> </v>
      </c>
    </row>
    <row r="765" spans="1:17" x14ac:dyDescent="0.25">
      <c r="A765" s="64">
        <v>764</v>
      </c>
      <c r="N765" s="28" t="str">
        <f t="shared" si="44"/>
        <v xml:space="preserve"> </v>
      </c>
      <c r="O765" s="28" t="str">
        <f t="shared" si="45"/>
        <v xml:space="preserve"> </v>
      </c>
      <c r="P765" s="28" t="str">
        <f t="shared" si="46"/>
        <v xml:space="preserve"> </v>
      </c>
      <c r="Q765" s="28" t="str">
        <f t="shared" si="47"/>
        <v xml:space="preserve"> </v>
      </c>
    </row>
    <row r="766" spans="1:17" x14ac:dyDescent="0.25">
      <c r="A766" s="64">
        <v>765</v>
      </c>
      <c r="N766" s="28" t="str">
        <f t="shared" si="44"/>
        <v xml:space="preserve"> </v>
      </c>
      <c r="O766" s="28" t="str">
        <f t="shared" si="45"/>
        <v xml:space="preserve"> </v>
      </c>
      <c r="P766" s="28" t="str">
        <f t="shared" si="46"/>
        <v xml:space="preserve"> </v>
      </c>
      <c r="Q766" s="28" t="str">
        <f t="shared" si="47"/>
        <v xml:space="preserve"> </v>
      </c>
    </row>
    <row r="767" spans="1:17" x14ac:dyDescent="0.25">
      <c r="A767" s="64">
        <v>766</v>
      </c>
      <c r="N767" s="28" t="str">
        <f t="shared" si="44"/>
        <v xml:space="preserve"> </v>
      </c>
      <c r="O767" s="28" t="str">
        <f t="shared" si="45"/>
        <v xml:space="preserve"> </v>
      </c>
      <c r="P767" s="28" t="str">
        <f t="shared" si="46"/>
        <v xml:space="preserve"> </v>
      </c>
      <c r="Q767" s="28" t="str">
        <f t="shared" si="47"/>
        <v xml:space="preserve"> </v>
      </c>
    </row>
    <row r="768" spans="1:17" x14ac:dyDescent="0.25">
      <c r="A768" s="64">
        <v>767</v>
      </c>
      <c r="N768" s="28" t="str">
        <f t="shared" si="44"/>
        <v xml:space="preserve"> </v>
      </c>
      <c r="O768" s="28" t="str">
        <f t="shared" si="45"/>
        <v xml:space="preserve"> </v>
      </c>
      <c r="P768" s="28" t="str">
        <f t="shared" si="46"/>
        <v xml:space="preserve"> </v>
      </c>
      <c r="Q768" s="28" t="str">
        <f t="shared" si="47"/>
        <v xml:space="preserve"> </v>
      </c>
    </row>
    <row r="769" spans="1:17" x14ac:dyDescent="0.25">
      <c r="A769" s="64">
        <v>768</v>
      </c>
      <c r="N769" s="28" t="str">
        <f t="shared" si="44"/>
        <v xml:space="preserve"> </v>
      </c>
      <c r="O769" s="28" t="str">
        <f t="shared" si="45"/>
        <v xml:space="preserve"> </v>
      </c>
      <c r="P769" s="28" t="str">
        <f t="shared" si="46"/>
        <v xml:space="preserve"> </v>
      </c>
      <c r="Q769" s="28" t="str">
        <f t="shared" si="47"/>
        <v xml:space="preserve"> </v>
      </c>
    </row>
    <row r="770" spans="1:17" x14ac:dyDescent="0.25">
      <c r="A770" s="64">
        <v>769</v>
      </c>
      <c r="N770" s="28" t="str">
        <f t="shared" ref="N770:N833" si="48">IF(ABS(B770-C770)&gt;0,ABS(B770-C770)," ")</f>
        <v xml:space="preserve"> </v>
      </c>
      <c r="O770" s="28" t="str">
        <f t="shared" ref="O770:O833" si="49">IFERROR(IF(C770&gt;B770,_xlfn.RANK.AVG(N770,$N$2:$N$5001,1),_xlfn.RANK.AVG(N770,$N$2:$N$5001,1)*(-1))," ")</f>
        <v xml:space="preserve"> </v>
      </c>
      <c r="P770" s="28" t="str">
        <f t="shared" si="46"/>
        <v xml:space="preserve"> </v>
      </c>
      <c r="Q770" s="28" t="str">
        <f t="shared" si="47"/>
        <v xml:space="preserve"> </v>
      </c>
    </row>
    <row r="771" spans="1:17" x14ac:dyDescent="0.25">
      <c r="A771" s="64">
        <v>770</v>
      </c>
      <c r="N771" s="28" t="str">
        <f t="shared" si="48"/>
        <v xml:space="preserve"> </v>
      </c>
      <c r="O771" s="28" t="str">
        <f t="shared" si="49"/>
        <v xml:space="preserve"> </v>
      </c>
      <c r="P771" s="28" t="str">
        <f t="shared" ref="P771:P834" si="50">IF(O771&gt;0,O771," ")</f>
        <v xml:space="preserve"> </v>
      </c>
      <c r="Q771" s="28" t="str">
        <f t="shared" ref="Q771:Q834" si="51">IF(O771&gt;0," ",O771)</f>
        <v xml:space="preserve"> </v>
      </c>
    </row>
    <row r="772" spans="1:17" x14ac:dyDescent="0.25">
      <c r="A772" s="64">
        <v>771</v>
      </c>
      <c r="N772" s="28" t="str">
        <f t="shared" si="48"/>
        <v xml:space="preserve"> </v>
      </c>
      <c r="O772" s="28" t="str">
        <f t="shared" si="49"/>
        <v xml:space="preserve"> </v>
      </c>
      <c r="P772" s="28" t="str">
        <f t="shared" si="50"/>
        <v xml:space="preserve"> </v>
      </c>
      <c r="Q772" s="28" t="str">
        <f t="shared" si="51"/>
        <v xml:space="preserve"> </v>
      </c>
    </row>
    <row r="773" spans="1:17" x14ac:dyDescent="0.25">
      <c r="A773" s="64">
        <v>772</v>
      </c>
      <c r="N773" s="28" t="str">
        <f t="shared" si="48"/>
        <v xml:space="preserve"> </v>
      </c>
      <c r="O773" s="28" t="str">
        <f t="shared" si="49"/>
        <v xml:space="preserve"> </v>
      </c>
      <c r="P773" s="28" t="str">
        <f t="shared" si="50"/>
        <v xml:space="preserve"> </v>
      </c>
      <c r="Q773" s="28" t="str">
        <f t="shared" si="51"/>
        <v xml:space="preserve"> </v>
      </c>
    </row>
    <row r="774" spans="1:17" x14ac:dyDescent="0.25">
      <c r="A774" s="64">
        <v>773</v>
      </c>
      <c r="N774" s="28" t="str">
        <f t="shared" si="48"/>
        <v xml:space="preserve"> </v>
      </c>
      <c r="O774" s="28" t="str">
        <f t="shared" si="49"/>
        <v xml:space="preserve"> </v>
      </c>
      <c r="P774" s="28" t="str">
        <f t="shared" si="50"/>
        <v xml:space="preserve"> </v>
      </c>
      <c r="Q774" s="28" t="str">
        <f t="shared" si="51"/>
        <v xml:space="preserve"> </v>
      </c>
    </row>
    <row r="775" spans="1:17" x14ac:dyDescent="0.25">
      <c r="A775" s="64">
        <v>774</v>
      </c>
      <c r="N775" s="28" t="str">
        <f t="shared" si="48"/>
        <v xml:space="preserve"> </v>
      </c>
      <c r="O775" s="28" t="str">
        <f t="shared" si="49"/>
        <v xml:space="preserve"> </v>
      </c>
      <c r="P775" s="28" t="str">
        <f t="shared" si="50"/>
        <v xml:space="preserve"> </v>
      </c>
      <c r="Q775" s="28" t="str">
        <f t="shared" si="51"/>
        <v xml:space="preserve"> </v>
      </c>
    </row>
    <row r="776" spans="1:17" x14ac:dyDescent="0.25">
      <c r="A776" s="64">
        <v>775</v>
      </c>
      <c r="N776" s="28" t="str">
        <f t="shared" si="48"/>
        <v xml:space="preserve"> </v>
      </c>
      <c r="O776" s="28" t="str">
        <f t="shared" si="49"/>
        <v xml:space="preserve"> </v>
      </c>
      <c r="P776" s="28" t="str">
        <f t="shared" si="50"/>
        <v xml:space="preserve"> </v>
      </c>
      <c r="Q776" s="28" t="str">
        <f t="shared" si="51"/>
        <v xml:space="preserve"> </v>
      </c>
    </row>
    <row r="777" spans="1:17" x14ac:dyDescent="0.25">
      <c r="A777" s="64">
        <v>776</v>
      </c>
      <c r="N777" s="28" t="str">
        <f t="shared" si="48"/>
        <v xml:space="preserve"> </v>
      </c>
      <c r="O777" s="28" t="str">
        <f t="shared" si="49"/>
        <v xml:space="preserve"> </v>
      </c>
      <c r="P777" s="28" t="str">
        <f t="shared" si="50"/>
        <v xml:space="preserve"> </v>
      </c>
      <c r="Q777" s="28" t="str">
        <f t="shared" si="51"/>
        <v xml:space="preserve"> </v>
      </c>
    </row>
    <row r="778" spans="1:17" x14ac:dyDescent="0.25">
      <c r="A778" s="64">
        <v>777</v>
      </c>
      <c r="N778" s="28" t="str">
        <f t="shared" si="48"/>
        <v xml:space="preserve"> </v>
      </c>
      <c r="O778" s="28" t="str">
        <f t="shared" si="49"/>
        <v xml:space="preserve"> </v>
      </c>
      <c r="P778" s="28" t="str">
        <f t="shared" si="50"/>
        <v xml:space="preserve"> </v>
      </c>
      <c r="Q778" s="28" t="str">
        <f t="shared" si="51"/>
        <v xml:space="preserve"> </v>
      </c>
    </row>
    <row r="779" spans="1:17" x14ac:dyDescent="0.25">
      <c r="A779" s="64">
        <v>778</v>
      </c>
      <c r="N779" s="28" t="str">
        <f t="shared" si="48"/>
        <v xml:space="preserve"> </v>
      </c>
      <c r="O779" s="28" t="str">
        <f t="shared" si="49"/>
        <v xml:space="preserve"> </v>
      </c>
      <c r="P779" s="28" t="str">
        <f t="shared" si="50"/>
        <v xml:space="preserve"> </v>
      </c>
      <c r="Q779" s="28" t="str">
        <f t="shared" si="51"/>
        <v xml:space="preserve"> </v>
      </c>
    </row>
    <row r="780" spans="1:17" x14ac:dyDescent="0.25">
      <c r="A780" s="64">
        <v>779</v>
      </c>
      <c r="N780" s="28" t="str">
        <f t="shared" si="48"/>
        <v xml:space="preserve"> </v>
      </c>
      <c r="O780" s="28" t="str">
        <f t="shared" si="49"/>
        <v xml:space="preserve"> </v>
      </c>
      <c r="P780" s="28" t="str">
        <f t="shared" si="50"/>
        <v xml:space="preserve"> </v>
      </c>
      <c r="Q780" s="28" t="str">
        <f t="shared" si="51"/>
        <v xml:space="preserve"> </v>
      </c>
    </row>
    <row r="781" spans="1:17" x14ac:dyDescent="0.25">
      <c r="A781" s="64">
        <v>780</v>
      </c>
      <c r="N781" s="28" t="str">
        <f t="shared" si="48"/>
        <v xml:space="preserve"> </v>
      </c>
      <c r="O781" s="28" t="str">
        <f t="shared" si="49"/>
        <v xml:space="preserve"> </v>
      </c>
      <c r="P781" s="28" t="str">
        <f t="shared" si="50"/>
        <v xml:space="preserve"> </v>
      </c>
      <c r="Q781" s="28" t="str">
        <f t="shared" si="51"/>
        <v xml:space="preserve"> </v>
      </c>
    </row>
    <row r="782" spans="1:17" x14ac:dyDescent="0.25">
      <c r="A782" s="64">
        <v>781</v>
      </c>
      <c r="N782" s="28" t="str">
        <f t="shared" si="48"/>
        <v xml:space="preserve"> </v>
      </c>
      <c r="O782" s="28" t="str">
        <f t="shared" si="49"/>
        <v xml:space="preserve"> </v>
      </c>
      <c r="P782" s="28" t="str">
        <f t="shared" si="50"/>
        <v xml:space="preserve"> </v>
      </c>
      <c r="Q782" s="28" t="str">
        <f t="shared" si="51"/>
        <v xml:space="preserve"> </v>
      </c>
    </row>
    <row r="783" spans="1:17" x14ac:dyDescent="0.25">
      <c r="A783" s="64">
        <v>782</v>
      </c>
      <c r="N783" s="28" t="str">
        <f t="shared" si="48"/>
        <v xml:space="preserve"> </v>
      </c>
      <c r="O783" s="28" t="str">
        <f t="shared" si="49"/>
        <v xml:space="preserve"> </v>
      </c>
      <c r="P783" s="28" t="str">
        <f t="shared" si="50"/>
        <v xml:space="preserve"> </v>
      </c>
      <c r="Q783" s="28" t="str">
        <f t="shared" si="51"/>
        <v xml:space="preserve"> </v>
      </c>
    </row>
    <row r="784" spans="1:17" x14ac:dyDescent="0.25">
      <c r="A784" s="64">
        <v>783</v>
      </c>
      <c r="N784" s="28" t="str">
        <f t="shared" si="48"/>
        <v xml:space="preserve"> </v>
      </c>
      <c r="O784" s="28" t="str">
        <f t="shared" si="49"/>
        <v xml:space="preserve"> </v>
      </c>
      <c r="P784" s="28" t="str">
        <f t="shared" si="50"/>
        <v xml:space="preserve"> </v>
      </c>
      <c r="Q784" s="28" t="str">
        <f t="shared" si="51"/>
        <v xml:space="preserve"> </v>
      </c>
    </row>
    <row r="785" spans="1:17" x14ac:dyDescent="0.25">
      <c r="A785" s="64">
        <v>784</v>
      </c>
      <c r="N785" s="28" t="str">
        <f t="shared" si="48"/>
        <v xml:space="preserve"> </v>
      </c>
      <c r="O785" s="28" t="str">
        <f t="shared" si="49"/>
        <v xml:space="preserve"> </v>
      </c>
      <c r="P785" s="28" t="str">
        <f t="shared" si="50"/>
        <v xml:space="preserve"> </v>
      </c>
      <c r="Q785" s="28" t="str">
        <f t="shared" si="51"/>
        <v xml:space="preserve"> </v>
      </c>
    </row>
    <row r="786" spans="1:17" x14ac:dyDescent="0.25">
      <c r="A786" s="64">
        <v>785</v>
      </c>
      <c r="N786" s="28" t="str">
        <f t="shared" si="48"/>
        <v xml:space="preserve"> </v>
      </c>
      <c r="O786" s="28" t="str">
        <f t="shared" si="49"/>
        <v xml:space="preserve"> </v>
      </c>
      <c r="P786" s="28" t="str">
        <f t="shared" si="50"/>
        <v xml:space="preserve"> </v>
      </c>
      <c r="Q786" s="28" t="str">
        <f t="shared" si="51"/>
        <v xml:space="preserve"> </v>
      </c>
    </row>
    <row r="787" spans="1:17" x14ac:dyDescent="0.25">
      <c r="A787" s="64">
        <v>786</v>
      </c>
      <c r="N787" s="28" t="str">
        <f t="shared" si="48"/>
        <v xml:space="preserve"> </v>
      </c>
      <c r="O787" s="28" t="str">
        <f t="shared" si="49"/>
        <v xml:space="preserve"> </v>
      </c>
      <c r="P787" s="28" t="str">
        <f t="shared" si="50"/>
        <v xml:space="preserve"> </v>
      </c>
      <c r="Q787" s="28" t="str">
        <f t="shared" si="51"/>
        <v xml:space="preserve"> </v>
      </c>
    </row>
    <row r="788" spans="1:17" x14ac:dyDescent="0.25">
      <c r="A788" s="64">
        <v>787</v>
      </c>
      <c r="N788" s="28" t="str">
        <f t="shared" si="48"/>
        <v xml:space="preserve"> </v>
      </c>
      <c r="O788" s="28" t="str">
        <f t="shared" si="49"/>
        <v xml:space="preserve"> </v>
      </c>
      <c r="P788" s="28" t="str">
        <f t="shared" si="50"/>
        <v xml:space="preserve"> </v>
      </c>
      <c r="Q788" s="28" t="str">
        <f t="shared" si="51"/>
        <v xml:space="preserve"> </v>
      </c>
    </row>
    <row r="789" spans="1:17" x14ac:dyDescent="0.25">
      <c r="A789" s="64">
        <v>788</v>
      </c>
      <c r="N789" s="28" t="str">
        <f t="shared" si="48"/>
        <v xml:space="preserve"> </v>
      </c>
      <c r="O789" s="28" t="str">
        <f t="shared" si="49"/>
        <v xml:space="preserve"> </v>
      </c>
      <c r="P789" s="28" t="str">
        <f t="shared" si="50"/>
        <v xml:space="preserve"> </v>
      </c>
      <c r="Q789" s="28" t="str">
        <f t="shared" si="51"/>
        <v xml:space="preserve"> </v>
      </c>
    </row>
    <row r="790" spans="1:17" x14ac:dyDescent="0.25">
      <c r="A790" s="64">
        <v>789</v>
      </c>
      <c r="N790" s="28" t="str">
        <f t="shared" si="48"/>
        <v xml:space="preserve"> </v>
      </c>
      <c r="O790" s="28" t="str">
        <f t="shared" si="49"/>
        <v xml:space="preserve"> </v>
      </c>
      <c r="P790" s="28" t="str">
        <f t="shared" si="50"/>
        <v xml:space="preserve"> </v>
      </c>
      <c r="Q790" s="28" t="str">
        <f t="shared" si="51"/>
        <v xml:space="preserve"> </v>
      </c>
    </row>
    <row r="791" spans="1:17" x14ac:dyDescent="0.25">
      <c r="A791" s="64">
        <v>790</v>
      </c>
      <c r="N791" s="28" t="str">
        <f t="shared" si="48"/>
        <v xml:space="preserve"> </v>
      </c>
      <c r="O791" s="28" t="str">
        <f t="shared" si="49"/>
        <v xml:space="preserve"> </v>
      </c>
      <c r="P791" s="28" t="str">
        <f t="shared" si="50"/>
        <v xml:space="preserve"> </v>
      </c>
      <c r="Q791" s="28" t="str">
        <f t="shared" si="51"/>
        <v xml:space="preserve"> </v>
      </c>
    </row>
    <row r="792" spans="1:17" x14ac:dyDescent="0.25">
      <c r="A792" s="64">
        <v>791</v>
      </c>
      <c r="N792" s="28" t="str">
        <f t="shared" si="48"/>
        <v xml:space="preserve"> </v>
      </c>
      <c r="O792" s="28" t="str">
        <f t="shared" si="49"/>
        <v xml:space="preserve"> </v>
      </c>
      <c r="P792" s="28" t="str">
        <f t="shared" si="50"/>
        <v xml:space="preserve"> </v>
      </c>
      <c r="Q792" s="28" t="str">
        <f t="shared" si="51"/>
        <v xml:space="preserve"> </v>
      </c>
    </row>
    <row r="793" spans="1:17" x14ac:dyDescent="0.25">
      <c r="A793" s="64">
        <v>792</v>
      </c>
      <c r="N793" s="28" t="str">
        <f t="shared" si="48"/>
        <v xml:space="preserve"> </v>
      </c>
      <c r="O793" s="28" t="str">
        <f t="shared" si="49"/>
        <v xml:space="preserve"> </v>
      </c>
      <c r="P793" s="28" t="str">
        <f t="shared" si="50"/>
        <v xml:space="preserve"> </v>
      </c>
      <c r="Q793" s="28" t="str">
        <f t="shared" si="51"/>
        <v xml:space="preserve"> </v>
      </c>
    </row>
    <row r="794" spans="1:17" x14ac:dyDescent="0.25">
      <c r="A794" s="64">
        <v>793</v>
      </c>
      <c r="N794" s="28" t="str">
        <f t="shared" si="48"/>
        <v xml:space="preserve"> </v>
      </c>
      <c r="O794" s="28" t="str">
        <f t="shared" si="49"/>
        <v xml:space="preserve"> </v>
      </c>
      <c r="P794" s="28" t="str">
        <f t="shared" si="50"/>
        <v xml:space="preserve"> </v>
      </c>
      <c r="Q794" s="28" t="str">
        <f t="shared" si="51"/>
        <v xml:space="preserve"> </v>
      </c>
    </row>
    <row r="795" spans="1:17" x14ac:dyDescent="0.25">
      <c r="A795" s="64">
        <v>794</v>
      </c>
      <c r="N795" s="28" t="str">
        <f t="shared" si="48"/>
        <v xml:space="preserve"> </v>
      </c>
      <c r="O795" s="28" t="str">
        <f t="shared" si="49"/>
        <v xml:space="preserve"> </v>
      </c>
      <c r="P795" s="28" t="str">
        <f t="shared" si="50"/>
        <v xml:space="preserve"> </v>
      </c>
      <c r="Q795" s="28" t="str">
        <f t="shared" si="51"/>
        <v xml:space="preserve"> </v>
      </c>
    </row>
    <row r="796" spans="1:17" x14ac:dyDescent="0.25">
      <c r="A796" s="64">
        <v>795</v>
      </c>
      <c r="N796" s="28" t="str">
        <f t="shared" si="48"/>
        <v xml:space="preserve"> </v>
      </c>
      <c r="O796" s="28" t="str">
        <f t="shared" si="49"/>
        <v xml:space="preserve"> </v>
      </c>
      <c r="P796" s="28" t="str">
        <f t="shared" si="50"/>
        <v xml:space="preserve"> </v>
      </c>
      <c r="Q796" s="28" t="str">
        <f t="shared" si="51"/>
        <v xml:space="preserve"> </v>
      </c>
    </row>
    <row r="797" spans="1:17" x14ac:dyDescent="0.25">
      <c r="A797" s="64">
        <v>796</v>
      </c>
      <c r="N797" s="28" t="str">
        <f t="shared" si="48"/>
        <v xml:space="preserve"> </v>
      </c>
      <c r="O797" s="28" t="str">
        <f t="shared" si="49"/>
        <v xml:space="preserve"> </v>
      </c>
      <c r="P797" s="28" t="str">
        <f t="shared" si="50"/>
        <v xml:space="preserve"> </v>
      </c>
      <c r="Q797" s="28" t="str">
        <f t="shared" si="51"/>
        <v xml:space="preserve"> </v>
      </c>
    </row>
    <row r="798" spans="1:17" x14ac:dyDescent="0.25">
      <c r="A798" s="64">
        <v>797</v>
      </c>
      <c r="N798" s="28" t="str">
        <f t="shared" si="48"/>
        <v xml:space="preserve"> </v>
      </c>
      <c r="O798" s="28" t="str">
        <f t="shared" si="49"/>
        <v xml:space="preserve"> </v>
      </c>
      <c r="P798" s="28" t="str">
        <f t="shared" si="50"/>
        <v xml:space="preserve"> </v>
      </c>
      <c r="Q798" s="28" t="str">
        <f t="shared" si="51"/>
        <v xml:space="preserve"> </v>
      </c>
    </row>
    <row r="799" spans="1:17" x14ac:dyDescent="0.25">
      <c r="A799" s="64">
        <v>798</v>
      </c>
      <c r="N799" s="28" t="str">
        <f t="shared" si="48"/>
        <v xml:space="preserve"> </v>
      </c>
      <c r="O799" s="28" t="str">
        <f t="shared" si="49"/>
        <v xml:space="preserve"> </v>
      </c>
      <c r="P799" s="28" t="str">
        <f t="shared" si="50"/>
        <v xml:space="preserve"> </v>
      </c>
      <c r="Q799" s="28" t="str">
        <f t="shared" si="51"/>
        <v xml:space="preserve"> </v>
      </c>
    </row>
    <row r="800" spans="1:17" x14ac:dyDescent="0.25">
      <c r="A800" s="64">
        <v>799</v>
      </c>
      <c r="N800" s="28" t="str">
        <f t="shared" si="48"/>
        <v xml:space="preserve"> </v>
      </c>
      <c r="O800" s="28" t="str">
        <f t="shared" si="49"/>
        <v xml:space="preserve"> </v>
      </c>
      <c r="P800" s="28" t="str">
        <f t="shared" si="50"/>
        <v xml:space="preserve"> </v>
      </c>
      <c r="Q800" s="28" t="str">
        <f t="shared" si="51"/>
        <v xml:space="preserve"> </v>
      </c>
    </row>
    <row r="801" spans="1:17" x14ac:dyDescent="0.25">
      <c r="A801" s="64">
        <v>800</v>
      </c>
      <c r="N801" s="28" t="str">
        <f t="shared" si="48"/>
        <v xml:space="preserve"> </v>
      </c>
      <c r="O801" s="28" t="str">
        <f t="shared" si="49"/>
        <v xml:space="preserve"> </v>
      </c>
      <c r="P801" s="28" t="str">
        <f t="shared" si="50"/>
        <v xml:space="preserve"> </v>
      </c>
      <c r="Q801" s="28" t="str">
        <f t="shared" si="51"/>
        <v xml:space="preserve"> </v>
      </c>
    </row>
    <row r="802" spans="1:17" x14ac:dyDescent="0.25">
      <c r="A802" s="64">
        <v>801</v>
      </c>
      <c r="N802" s="28" t="str">
        <f t="shared" si="48"/>
        <v xml:space="preserve"> </v>
      </c>
      <c r="O802" s="28" t="str">
        <f t="shared" si="49"/>
        <v xml:space="preserve"> </v>
      </c>
      <c r="P802" s="28" t="str">
        <f t="shared" si="50"/>
        <v xml:space="preserve"> </v>
      </c>
      <c r="Q802" s="28" t="str">
        <f t="shared" si="51"/>
        <v xml:space="preserve"> </v>
      </c>
    </row>
    <row r="803" spans="1:17" x14ac:dyDescent="0.25">
      <c r="A803" s="64">
        <v>802</v>
      </c>
      <c r="N803" s="28" t="str">
        <f t="shared" si="48"/>
        <v xml:space="preserve"> </v>
      </c>
      <c r="O803" s="28" t="str">
        <f t="shared" si="49"/>
        <v xml:space="preserve"> </v>
      </c>
      <c r="P803" s="28" t="str">
        <f t="shared" si="50"/>
        <v xml:space="preserve"> </v>
      </c>
      <c r="Q803" s="28" t="str">
        <f t="shared" si="51"/>
        <v xml:space="preserve"> </v>
      </c>
    </row>
    <row r="804" spans="1:17" x14ac:dyDescent="0.25">
      <c r="A804" s="64">
        <v>803</v>
      </c>
      <c r="N804" s="28" t="str">
        <f t="shared" si="48"/>
        <v xml:space="preserve"> </v>
      </c>
      <c r="O804" s="28" t="str">
        <f t="shared" si="49"/>
        <v xml:space="preserve"> </v>
      </c>
      <c r="P804" s="28" t="str">
        <f t="shared" si="50"/>
        <v xml:space="preserve"> </v>
      </c>
      <c r="Q804" s="28" t="str">
        <f t="shared" si="51"/>
        <v xml:space="preserve"> </v>
      </c>
    </row>
    <row r="805" spans="1:17" x14ac:dyDescent="0.25">
      <c r="A805" s="64">
        <v>804</v>
      </c>
      <c r="N805" s="28" t="str">
        <f t="shared" si="48"/>
        <v xml:space="preserve"> </v>
      </c>
      <c r="O805" s="28" t="str">
        <f t="shared" si="49"/>
        <v xml:space="preserve"> </v>
      </c>
      <c r="P805" s="28" t="str">
        <f t="shared" si="50"/>
        <v xml:space="preserve"> </v>
      </c>
      <c r="Q805" s="28" t="str">
        <f t="shared" si="51"/>
        <v xml:space="preserve"> </v>
      </c>
    </row>
    <row r="806" spans="1:17" x14ac:dyDescent="0.25">
      <c r="A806" s="64">
        <v>805</v>
      </c>
      <c r="N806" s="28" t="str">
        <f t="shared" si="48"/>
        <v xml:space="preserve"> </v>
      </c>
      <c r="O806" s="28" t="str">
        <f t="shared" si="49"/>
        <v xml:space="preserve"> </v>
      </c>
      <c r="P806" s="28" t="str">
        <f t="shared" si="50"/>
        <v xml:space="preserve"> </v>
      </c>
      <c r="Q806" s="28" t="str">
        <f t="shared" si="51"/>
        <v xml:space="preserve"> </v>
      </c>
    </row>
    <row r="807" spans="1:17" x14ac:dyDescent="0.25">
      <c r="A807" s="64">
        <v>806</v>
      </c>
      <c r="N807" s="28" t="str">
        <f t="shared" si="48"/>
        <v xml:space="preserve"> </v>
      </c>
      <c r="O807" s="28" t="str">
        <f t="shared" si="49"/>
        <v xml:space="preserve"> </v>
      </c>
      <c r="P807" s="28" t="str">
        <f t="shared" si="50"/>
        <v xml:space="preserve"> </v>
      </c>
      <c r="Q807" s="28" t="str">
        <f t="shared" si="51"/>
        <v xml:space="preserve"> </v>
      </c>
    </row>
    <row r="808" spans="1:17" x14ac:dyDescent="0.25">
      <c r="A808" s="64">
        <v>807</v>
      </c>
      <c r="N808" s="28" t="str">
        <f t="shared" si="48"/>
        <v xml:space="preserve"> </v>
      </c>
      <c r="O808" s="28" t="str">
        <f t="shared" si="49"/>
        <v xml:space="preserve"> </v>
      </c>
      <c r="P808" s="28" t="str">
        <f t="shared" si="50"/>
        <v xml:space="preserve"> </v>
      </c>
      <c r="Q808" s="28" t="str">
        <f t="shared" si="51"/>
        <v xml:space="preserve"> </v>
      </c>
    </row>
    <row r="809" spans="1:17" x14ac:dyDescent="0.25">
      <c r="A809" s="64">
        <v>808</v>
      </c>
      <c r="N809" s="28" t="str">
        <f t="shared" si="48"/>
        <v xml:space="preserve"> </v>
      </c>
      <c r="O809" s="28" t="str">
        <f t="shared" si="49"/>
        <v xml:space="preserve"> </v>
      </c>
      <c r="P809" s="28" t="str">
        <f t="shared" si="50"/>
        <v xml:space="preserve"> </v>
      </c>
      <c r="Q809" s="28" t="str">
        <f t="shared" si="51"/>
        <v xml:space="preserve"> </v>
      </c>
    </row>
    <row r="810" spans="1:17" x14ac:dyDescent="0.25">
      <c r="A810" s="64">
        <v>809</v>
      </c>
      <c r="N810" s="28" t="str">
        <f t="shared" si="48"/>
        <v xml:space="preserve"> </v>
      </c>
      <c r="O810" s="28" t="str">
        <f t="shared" si="49"/>
        <v xml:space="preserve"> </v>
      </c>
      <c r="P810" s="28" t="str">
        <f t="shared" si="50"/>
        <v xml:space="preserve"> </v>
      </c>
      <c r="Q810" s="28" t="str">
        <f t="shared" si="51"/>
        <v xml:space="preserve"> </v>
      </c>
    </row>
    <row r="811" spans="1:17" x14ac:dyDescent="0.25">
      <c r="A811" s="64">
        <v>810</v>
      </c>
      <c r="N811" s="28" t="str">
        <f t="shared" si="48"/>
        <v xml:space="preserve"> </v>
      </c>
      <c r="O811" s="28" t="str">
        <f t="shared" si="49"/>
        <v xml:space="preserve"> </v>
      </c>
      <c r="P811" s="28" t="str">
        <f t="shared" si="50"/>
        <v xml:space="preserve"> </v>
      </c>
      <c r="Q811" s="28" t="str">
        <f t="shared" si="51"/>
        <v xml:space="preserve"> </v>
      </c>
    </row>
    <row r="812" spans="1:17" x14ac:dyDescent="0.25">
      <c r="A812" s="64">
        <v>811</v>
      </c>
      <c r="N812" s="28" t="str">
        <f t="shared" si="48"/>
        <v xml:space="preserve"> </v>
      </c>
      <c r="O812" s="28" t="str">
        <f t="shared" si="49"/>
        <v xml:space="preserve"> </v>
      </c>
      <c r="P812" s="28" t="str">
        <f t="shared" si="50"/>
        <v xml:space="preserve"> </v>
      </c>
      <c r="Q812" s="28" t="str">
        <f t="shared" si="51"/>
        <v xml:space="preserve"> </v>
      </c>
    </row>
    <row r="813" spans="1:17" x14ac:dyDescent="0.25">
      <c r="A813" s="64">
        <v>812</v>
      </c>
      <c r="N813" s="28" t="str">
        <f t="shared" si="48"/>
        <v xml:space="preserve"> </v>
      </c>
      <c r="O813" s="28" t="str">
        <f t="shared" si="49"/>
        <v xml:space="preserve"> </v>
      </c>
      <c r="P813" s="28" t="str">
        <f t="shared" si="50"/>
        <v xml:space="preserve"> </v>
      </c>
      <c r="Q813" s="28" t="str">
        <f t="shared" si="51"/>
        <v xml:space="preserve"> </v>
      </c>
    </row>
    <row r="814" spans="1:17" x14ac:dyDescent="0.25">
      <c r="A814" s="64">
        <v>813</v>
      </c>
      <c r="N814" s="28" t="str">
        <f t="shared" si="48"/>
        <v xml:space="preserve"> </v>
      </c>
      <c r="O814" s="28" t="str">
        <f t="shared" si="49"/>
        <v xml:space="preserve"> </v>
      </c>
      <c r="P814" s="28" t="str">
        <f t="shared" si="50"/>
        <v xml:space="preserve"> </v>
      </c>
      <c r="Q814" s="28" t="str">
        <f t="shared" si="51"/>
        <v xml:space="preserve"> </v>
      </c>
    </row>
    <row r="815" spans="1:17" x14ac:dyDescent="0.25">
      <c r="A815" s="64">
        <v>814</v>
      </c>
      <c r="N815" s="28" t="str">
        <f t="shared" si="48"/>
        <v xml:space="preserve"> </v>
      </c>
      <c r="O815" s="28" t="str">
        <f t="shared" si="49"/>
        <v xml:space="preserve"> </v>
      </c>
      <c r="P815" s="28" t="str">
        <f t="shared" si="50"/>
        <v xml:space="preserve"> </v>
      </c>
      <c r="Q815" s="28" t="str">
        <f t="shared" si="51"/>
        <v xml:space="preserve"> </v>
      </c>
    </row>
    <row r="816" spans="1:17" x14ac:dyDescent="0.25">
      <c r="A816" s="64">
        <v>815</v>
      </c>
      <c r="N816" s="28" t="str">
        <f t="shared" si="48"/>
        <v xml:space="preserve"> </v>
      </c>
      <c r="O816" s="28" t="str">
        <f t="shared" si="49"/>
        <v xml:space="preserve"> </v>
      </c>
      <c r="P816" s="28" t="str">
        <f t="shared" si="50"/>
        <v xml:space="preserve"> </v>
      </c>
      <c r="Q816" s="28" t="str">
        <f t="shared" si="51"/>
        <v xml:space="preserve"> </v>
      </c>
    </row>
    <row r="817" spans="1:17" x14ac:dyDescent="0.25">
      <c r="A817" s="64">
        <v>816</v>
      </c>
      <c r="N817" s="28" t="str">
        <f t="shared" si="48"/>
        <v xml:space="preserve"> </v>
      </c>
      <c r="O817" s="28" t="str">
        <f t="shared" si="49"/>
        <v xml:space="preserve"> </v>
      </c>
      <c r="P817" s="28" t="str">
        <f t="shared" si="50"/>
        <v xml:space="preserve"> </v>
      </c>
      <c r="Q817" s="28" t="str">
        <f t="shared" si="51"/>
        <v xml:space="preserve"> </v>
      </c>
    </row>
    <row r="818" spans="1:17" x14ac:dyDescent="0.25">
      <c r="A818" s="64">
        <v>817</v>
      </c>
      <c r="N818" s="28" t="str">
        <f t="shared" si="48"/>
        <v xml:space="preserve"> </v>
      </c>
      <c r="O818" s="28" t="str">
        <f t="shared" si="49"/>
        <v xml:space="preserve"> </v>
      </c>
      <c r="P818" s="28" t="str">
        <f t="shared" si="50"/>
        <v xml:space="preserve"> </v>
      </c>
      <c r="Q818" s="28" t="str">
        <f t="shared" si="51"/>
        <v xml:space="preserve"> </v>
      </c>
    </row>
    <row r="819" spans="1:17" x14ac:dyDescent="0.25">
      <c r="A819" s="64">
        <v>818</v>
      </c>
      <c r="N819" s="28" t="str">
        <f t="shared" si="48"/>
        <v xml:space="preserve"> </v>
      </c>
      <c r="O819" s="28" t="str">
        <f t="shared" si="49"/>
        <v xml:space="preserve"> </v>
      </c>
      <c r="P819" s="28" t="str">
        <f t="shared" si="50"/>
        <v xml:space="preserve"> </v>
      </c>
      <c r="Q819" s="28" t="str">
        <f t="shared" si="51"/>
        <v xml:space="preserve"> </v>
      </c>
    </row>
    <row r="820" spans="1:17" x14ac:dyDescent="0.25">
      <c r="A820" s="64">
        <v>819</v>
      </c>
      <c r="N820" s="28" t="str">
        <f t="shared" si="48"/>
        <v xml:space="preserve"> </v>
      </c>
      <c r="O820" s="28" t="str">
        <f t="shared" si="49"/>
        <v xml:space="preserve"> </v>
      </c>
      <c r="P820" s="28" t="str">
        <f t="shared" si="50"/>
        <v xml:space="preserve"> </v>
      </c>
      <c r="Q820" s="28" t="str">
        <f t="shared" si="51"/>
        <v xml:space="preserve"> </v>
      </c>
    </row>
    <row r="821" spans="1:17" x14ac:dyDescent="0.25">
      <c r="A821" s="64">
        <v>820</v>
      </c>
      <c r="N821" s="28" t="str">
        <f t="shared" si="48"/>
        <v xml:space="preserve"> </v>
      </c>
      <c r="O821" s="28" t="str">
        <f t="shared" si="49"/>
        <v xml:space="preserve"> </v>
      </c>
      <c r="P821" s="28" t="str">
        <f t="shared" si="50"/>
        <v xml:space="preserve"> </v>
      </c>
      <c r="Q821" s="28" t="str">
        <f t="shared" si="51"/>
        <v xml:space="preserve"> </v>
      </c>
    </row>
    <row r="822" spans="1:17" x14ac:dyDescent="0.25">
      <c r="A822" s="64">
        <v>821</v>
      </c>
      <c r="N822" s="28" t="str">
        <f t="shared" si="48"/>
        <v xml:space="preserve"> </v>
      </c>
      <c r="O822" s="28" t="str">
        <f t="shared" si="49"/>
        <v xml:space="preserve"> </v>
      </c>
      <c r="P822" s="28" t="str">
        <f t="shared" si="50"/>
        <v xml:space="preserve"> </v>
      </c>
      <c r="Q822" s="28" t="str">
        <f t="shared" si="51"/>
        <v xml:space="preserve"> </v>
      </c>
    </row>
    <row r="823" spans="1:17" x14ac:dyDescent="0.25">
      <c r="A823" s="64">
        <v>822</v>
      </c>
      <c r="N823" s="28" t="str">
        <f t="shared" si="48"/>
        <v xml:space="preserve"> </v>
      </c>
      <c r="O823" s="28" t="str">
        <f t="shared" si="49"/>
        <v xml:space="preserve"> </v>
      </c>
      <c r="P823" s="28" t="str">
        <f t="shared" si="50"/>
        <v xml:space="preserve"> </v>
      </c>
      <c r="Q823" s="28" t="str">
        <f t="shared" si="51"/>
        <v xml:space="preserve"> </v>
      </c>
    </row>
    <row r="824" spans="1:17" x14ac:dyDescent="0.25">
      <c r="A824" s="64">
        <v>823</v>
      </c>
      <c r="N824" s="28" t="str">
        <f t="shared" si="48"/>
        <v xml:space="preserve"> </v>
      </c>
      <c r="O824" s="28" t="str">
        <f t="shared" si="49"/>
        <v xml:space="preserve"> </v>
      </c>
      <c r="P824" s="28" t="str">
        <f t="shared" si="50"/>
        <v xml:space="preserve"> </v>
      </c>
      <c r="Q824" s="28" t="str">
        <f t="shared" si="51"/>
        <v xml:space="preserve"> </v>
      </c>
    </row>
    <row r="825" spans="1:17" x14ac:dyDescent="0.25">
      <c r="A825" s="64">
        <v>824</v>
      </c>
      <c r="N825" s="28" t="str">
        <f t="shared" si="48"/>
        <v xml:space="preserve"> </v>
      </c>
      <c r="O825" s="28" t="str">
        <f t="shared" si="49"/>
        <v xml:space="preserve"> </v>
      </c>
      <c r="P825" s="28" t="str">
        <f t="shared" si="50"/>
        <v xml:space="preserve"> </v>
      </c>
      <c r="Q825" s="28" t="str">
        <f t="shared" si="51"/>
        <v xml:space="preserve"> </v>
      </c>
    </row>
    <row r="826" spans="1:17" x14ac:dyDescent="0.25">
      <c r="A826" s="64">
        <v>825</v>
      </c>
      <c r="N826" s="28" t="str">
        <f t="shared" si="48"/>
        <v xml:space="preserve"> </v>
      </c>
      <c r="O826" s="28" t="str">
        <f t="shared" si="49"/>
        <v xml:space="preserve"> </v>
      </c>
      <c r="P826" s="28" t="str">
        <f t="shared" si="50"/>
        <v xml:space="preserve"> </v>
      </c>
      <c r="Q826" s="28" t="str">
        <f t="shared" si="51"/>
        <v xml:space="preserve"> </v>
      </c>
    </row>
    <row r="827" spans="1:17" x14ac:dyDescent="0.25">
      <c r="A827" s="64">
        <v>826</v>
      </c>
      <c r="N827" s="28" t="str">
        <f t="shared" si="48"/>
        <v xml:space="preserve"> </v>
      </c>
      <c r="O827" s="28" t="str">
        <f t="shared" si="49"/>
        <v xml:space="preserve"> </v>
      </c>
      <c r="P827" s="28" t="str">
        <f t="shared" si="50"/>
        <v xml:space="preserve"> </v>
      </c>
      <c r="Q827" s="28" t="str">
        <f t="shared" si="51"/>
        <v xml:space="preserve"> </v>
      </c>
    </row>
    <row r="828" spans="1:17" x14ac:dyDescent="0.25">
      <c r="A828" s="64">
        <v>827</v>
      </c>
      <c r="N828" s="28" t="str">
        <f t="shared" si="48"/>
        <v xml:space="preserve"> </v>
      </c>
      <c r="O828" s="28" t="str">
        <f t="shared" si="49"/>
        <v xml:space="preserve"> </v>
      </c>
      <c r="P828" s="28" t="str">
        <f t="shared" si="50"/>
        <v xml:space="preserve"> </v>
      </c>
      <c r="Q828" s="28" t="str">
        <f t="shared" si="51"/>
        <v xml:space="preserve"> </v>
      </c>
    </row>
    <row r="829" spans="1:17" x14ac:dyDescent="0.25">
      <c r="A829" s="64">
        <v>828</v>
      </c>
      <c r="N829" s="28" t="str">
        <f t="shared" si="48"/>
        <v xml:space="preserve"> </v>
      </c>
      <c r="O829" s="28" t="str">
        <f t="shared" si="49"/>
        <v xml:space="preserve"> </v>
      </c>
      <c r="P829" s="28" t="str">
        <f t="shared" si="50"/>
        <v xml:space="preserve"> </v>
      </c>
      <c r="Q829" s="28" t="str">
        <f t="shared" si="51"/>
        <v xml:space="preserve"> </v>
      </c>
    </row>
    <row r="830" spans="1:17" x14ac:dyDescent="0.25">
      <c r="A830" s="64">
        <v>829</v>
      </c>
      <c r="N830" s="28" t="str">
        <f t="shared" si="48"/>
        <v xml:space="preserve"> </v>
      </c>
      <c r="O830" s="28" t="str">
        <f t="shared" si="49"/>
        <v xml:space="preserve"> </v>
      </c>
      <c r="P830" s="28" t="str">
        <f t="shared" si="50"/>
        <v xml:space="preserve"> </v>
      </c>
      <c r="Q830" s="28" t="str">
        <f t="shared" si="51"/>
        <v xml:space="preserve"> </v>
      </c>
    </row>
    <row r="831" spans="1:17" x14ac:dyDescent="0.25">
      <c r="A831" s="64">
        <v>830</v>
      </c>
      <c r="N831" s="28" t="str">
        <f t="shared" si="48"/>
        <v xml:space="preserve"> </v>
      </c>
      <c r="O831" s="28" t="str">
        <f t="shared" si="49"/>
        <v xml:space="preserve"> </v>
      </c>
      <c r="P831" s="28" t="str">
        <f t="shared" si="50"/>
        <v xml:space="preserve"> </v>
      </c>
      <c r="Q831" s="28" t="str">
        <f t="shared" si="51"/>
        <v xml:space="preserve"> </v>
      </c>
    </row>
    <row r="832" spans="1:17" x14ac:dyDescent="0.25">
      <c r="A832" s="64">
        <v>831</v>
      </c>
      <c r="N832" s="28" t="str">
        <f t="shared" si="48"/>
        <v xml:space="preserve"> </v>
      </c>
      <c r="O832" s="28" t="str">
        <f t="shared" si="49"/>
        <v xml:space="preserve"> </v>
      </c>
      <c r="P832" s="28" t="str">
        <f t="shared" si="50"/>
        <v xml:space="preserve"> </v>
      </c>
      <c r="Q832" s="28" t="str">
        <f t="shared" si="51"/>
        <v xml:space="preserve"> </v>
      </c>
    </row>
    <row r="833" spans="1:17" x14ac:dyDescent="0.25">
      <c r="A833" s="64">
        <v>832</v>
      </c>
      <c r="N833" s="28" t="str">
        <f t="shared" si="48"/>
        <v xml:space="preserve"> </v>
      </c>
      <c r="O833" s="28" t="str">
        <f t="shared" si="49"/>
        <v xml:space="preserve"> </v>
      </c>
      <c r="P833" s="28" t="str">
        <f t="shared" si="50"/>
        <v xml:space="preserve"> </v>
      </c>
      <c r="Q833" s="28" t="str">
        <f t="shared" si="51"/>
        <v xml:space="preserve"> </v>
      </c>
    </row>
    <row r="834" spans="1:17" x14ac:dyDescent="0.25">
      <c r="A834" s="64">
        <v>833</v>
      </c>
      <c r="N834" s="28" t="str">
        <f t="shared" ref="N834:N897" si="52">IF(ABS(B834-C834)&gt;0,ABS(B834-C834)," ")</f>
        <v xml:space="preserve"> </v>
      </c>
      <c r="O834" s="28" t="str">
        <f t="shared" ref="O834:O897" si="53">IFERROR(IF(C834&gt;B834,_xlfn.RANK.AVG(N834,$N$2:$N$5001,1),_xlfn.RANK.AVG(N834,$N$2:$N$5001,1)*(-1))," ")</f>
        <v xml:space="preserve"> </v>
      </c>
      <c r="P834" s="28" t="str">
        <f t="shared" si="50"/>
        <v xml:space="preserve"> </v>
      </c>
      <c r="Q834" s="28" t="str">
        <f t="shared" si="51"/>
        <v xml:space="preserve"> </v>
      </c>
    </row>
    <row r="835" spans="1:17" x14ac:dyDescent="0.25">
      <c r="A835" s="64">
        <v>834</v>
      </c>
      <c r="N835" s="28" t="str">
        <f t="shared" si="52"/>
        <v xml:space="preserve"> </v>
      </c>
      <c r="O835" s="28" t="str">
        <f t="shared" si="53"/>
        <v xml:space="preserve"> </v>
      </c>
      <c r="P835" s="28" t="str">
        <f t="shared" ref="P835:P898" si="54">IF(O835&gt;0,O835," ")</f>
        <v xml:space="preserve"> </v>
      </c>
      <c r="Q835" s="28" t="str">
        <f t="shared" ref="Q835:Q898" si="55">IF(O835&gt;0," ",O835)</f>
        <v xml:space="preserve"> </v>
      </c>
    </row>
    <row r="836" spans="1:17" x14ac:dyDescent="0.25">
      <c r="A836" s="64">
        <v>835</v>
      </c>
      <c r="N836" s="28" t="str">
        <f t="shared" si="52"/>
        <v xml:space="preserve"> </v>
      </c>
      <c r="O836" s="28" t="str">
        <f t="shared" si="53"/>
        <v xml:space="preserve"> </v>
      </c>
      <c r="P836" s="28" t="str">
        <f t="shared" si="54"/>
        <v xml:space="preserve"> </v>
      </c>
      <c r="Q836" s="28" t="str">
        <f t="shared" si="55"/>
        <v xml:space="preserve"> </v>
      </c>
    </row>
    <row r="837" spans="1:17" x14ac:dyDescent="0.25">
      <c r="A837" s="64">
        <v>836</v>
      </c>
      <c r="N837" s="28" t="str">
        <f t="shared" si="52"/>
        <v xml:space="preserve"> </v>
      </c>
      <c r="O837" s="28" t="str">
        <f t="shared" si="53"/>
        <v xml:space="preserve"> </v>
      </c>
      <c r="P837" s="28" t="str">
        <f t="shared" si="54"/>
        <v xml:space="preserve"> </v>
      </c>
      <c r="Q837" s="28" t="str">
        <f t="shared" si="55"/>
        <v xml:space="preserve"> </v>
      </c>
    </row>
    <row r="838" spans="1:17" x14ac:dyDescent="0.25">
      <c r="A838" s="64">
        <v>837</v>
      </c>
      <c r="N838" s="28" t="str">
        <f t="shared" si="52"/>
        <v xml:space="preserve"> </v>
      </c>
      <c r="O838" s="28" t="str">
        <f t="shared" si="53"/>
        <v xml:space="preserve"> </v>
      </c>
      <c r="P838" s="28" t="str">
        <f t="shared" si="54"/>
        <v xml:space="preserve"> </v>
      </c>
      <c r="Q838" s="28" t="str">
        <f t="shared" si="55"/>
        <v xml:space="preserve"> </v>
      </c>
    </row>
    <row r="839" spans="1:17" x14ac:dyDescent="0.25">
      <c r="A839" s="64">
        <v>838</v>
      </c>
      <c r="N839" s="28" t="str">
        <f t="shared" si="52"/>
        <v xml:space="preserve"> </v>
      </c>
      <c r="O839" s="28" t="str">
        <f t="shared" si="53"/>
        <v xml:space="preserve"> </v>
      </c>
      <c r="P839" s="28" t="str">
        <f t="shared" si="54"/>
        <v xml:space="preserve"> </v>
      </c>
      <c r="Q839" s="28" t="str">
        <f t="shared" si="55"/>
        <v xml:space="preserve"> </v>
      </c>
    </row>
    <row r="840" spans="1:17" x14ac:dyDescent="0.25">
      <c r="A840" s="64">
        <v>839</v>
      </c>
      <c r="N840" s="28" t="str">
        <f t="shared" si="52"/>
        <v xml:space="preserve"> </v>
      </c>
      <c r="O840" s="28" t="str">
        <f t="shared" si="53"/>
        <v xml:space="preserve"> </v>
      </c>
      <c r="P840" s="28" t="str">
        <f t="shared" si="54"/>
        <v xml:space="preserve"> </v>
      </c>
      <c r="Q840" s="28" t="str">
        <f t="shared" si="55"/>
        <v xml:space="preserve"> </v>
      </c>
    </row>
    <row r="841" spans="1:17" x14ac:dyDescent="0.25">
      <c r="A841" s="64">
        <v>840</v>
      </c>
      <c r="N841" s="28" t="str">
        <f t="shared" si="52"/>
        <v xml:space="preserve"> </v>
      </c>
      <c r="O841" s="28" t="str">
        <f t="shared" si="53"/>
        <v xml:space="preserve"> </v>
      </c>
      <c r="P841" s="28" t="str">
        <f t="shared" si="54"/>
        <v xml:space="preserve"> </v>
      </c>
      <c r="Q841" s="28" t="str">
        <f t="shared" si="55"/>
        <v xml:space="preserve"> </v>
      </c>
    </row>
    <row r="842" spans="1:17" x14ac:dyDescent="0.25">
      <c r="A842" s="64">
        <v>841</v>
      </c>
      <c r="N842" s="28" t="str">
        <f t="shared" si="52"/>
        <v xml:space="preserve"> </v>
      </c>
      <c r="O842" s="28" t="str">
        <f t="shared" si="53"/>
        <v xml:space="preserve"> </v>
      </c>
      <c r="P842" s="28" t="str">
        <f t="shared" si="54"/>
        <v xml:space="preserve"> </v>
      </c>
      <c r="Q842" s="28" t="str">
        <f t="shared" si="55"/>
        <v xml:space="preserve"> </v>
      </c>
    </row>
    <row r="843" spans="1:17" x14ac:dyDescent="0.25">
      <c r="A843" s="64">
        <v>842</v>
      </c>
      <c r="N843" s="28" t="str">
        <f t="shared" si="52"/>
        <v xml:space="preserve"> </v>
      </c>
      <c r="O843" s="28" t="str">
        <f t="shared" si="53"/>
        <v xml:space="preserve"> </v>
      </c>
      <c r="P843" s="28" t="str">
        <f t="shared" si="54"/>
        <v xml:space="preserve"> </v>
      </c>
      <c r="Q843" s="28" t="str">
        <f t="shared" si="55"/>
        <v xml:space="preserve"> </v>
      </c>
    </row>
    <row r="844" spans="1:17" x14ac:dyDescent="0.25">
      <c r="A844" s="64">
        <v>843</v>
      </c>
      <c r="N844" s="28" t="str">
        <f t="shared" si="52"/>
        <v xml:space="preserve"> </v>
      </c>
      <c r="O844" s="28" t="str">
        <f t="shared" si="53"/>
        <v xml:space="preserve"> </v>
      </c>
      <c r="P844" s="28" t="str">
        <f t="shared" si="54"/>
        <v xml:space="preserve"> </v>
      </c>
      <c r="Q844" s="28" t="str">
        <f t="shared" si="55"/>
        <v xml:space="preserve"> </v>
      </c>
    </row>
    <row r="845" spans="1:17" x14ac:dyDescent="0.25">
      <c r="A845" s="64">
        <v>844</v>
      </c>
      <c r="N845" s="28" t="str">
        <f t="shared" si="52"/>
        <v xml:space="preserve"> </v>
      </c>
      <c r="O845" s="28" t="str">
        <f t="shared" si="53"/>
        <v xml:space="preserve"> </v>
      </c>
      <c r="P845" s="28" t="str">
        <f t="shared" si="54"/>
        <v xml:space="preserve"> </v>
      </c>
      <c r="Q845" s="28" t="str">
        <f t="shared" si="55"/>
        <v xml:space="preserve"> </v>
      </c>
    </row>
    <row r="846" spans="1:17" x14ac:dyDescent="0.25">
      <c r="A846" s="64">
        <v>845</v>
      </c>
      <c r="N846" s="28" t="str">
        <f t="shared" si="52"/>
        <v xml:space="preserve"> </v>
      </c>
      <c r="O846" s="28" t="str">
        <f t="shared" si="53"/>
        <v xml:space="preserve"> </v>
      </c>
      <c r="P846" s="28" t="str">
        <f t="shared" si="54"/>
        <v xml:space="preserve"> </v>
      </c>
      <c r="Q846" s="28" t="str">
        <f t="shared" si="55"/>
        <v xml:space="preserve"> </v>
      </c>
    </row>
    <row r="847" spans="1:17" x14ac:dyDescent="0.25">
      <c r="A847" s="64">
        <v>846</v>
      </c>
      <c r="N847" s="28" t="str">
        <f t="shared" si="52"/>
        <v xml:space="preserve"> </v>
      </c>
      <c r="O847" s="28" t="str">
        <f t="shared" si="53"/>
        <v xml:space="preserve"> </v>
      </c>
      <c r="P847" s="28" t="str">
        <f t="shared" si="54"/>
        <v xml:space="preserve"> </v>
      </c>
      <c r="Q847" s="28" t="str">
        <f t="shared" si="55"/>
        <v xml:space="preserve"> </v>
      </c>
    </row>
    <row r="848" spans="1:17" x14ac:dyDescent="0.25">
      <c r="A848" s="64">
        <v>847</v>
      </c>
      <c r="N848" s="28" t="str">
        <f t="shared" si="52"/>
        <v xml:space="preserve"> </v>
      </c>
      <c r="O848" s="28" t="str">
        <f t="shared" si="53"/>
        <v xml:space="preserve"> </v>
      </c>
      <c r="P848" s="28" t="str">
        <f t="shared" si="54"/>
        <v xml:space="preserve"> </v>
      </c>
      <c r="Q848" s="28" t="str">
        <f t="shared" si="55"/>
        <v xml:space="preserve"> </v>
      </c>
    </row>
    <row r="849" spans="1:17" x14ac:dyDescent="0.25">
      <c r="A849" s="64">
        <v>848</v>
      </c>
      <c r="N849" s="28" t="str">
        <f t="shared" si="52"/>
        <v xml:space="preserve"> </v>
      </c>
      <c r="O849" s="28" t="str">
        <f t="shared" si="53"/>
        <v xml:space="preserve"> </v>
      </c>
      <c r="P849" s="28" t="str">
        <f t="shared" si="54"/>
        <v xml:space="preserve"> </v>
      </c>
      <c r="Q849" s="28" t="str">
        <f t="shared" si="55"/>
        <v xml:space="preserve"> </v>
      </c>
    </row>
    <row r="850" spans="1:17" x14ac:dyDescent="0.25">
      <c r="A850" s="64">
        <v>849</v>
      </c>
      <c r="N850" s="28" t="str">
        <f t="shared" si="52"/>
        <v xml:space="preserve"> </v>
      </c>
      <c r="O850" s="28" t="str">
        <f t="shared" si="53"/>
        <v xml:space="preserve"> </v>
      </c>
      <c r="P850" s="28" t="str">
        <f t="shared" si="54"/>
        <v xml:space="preserve"> </v>
      </c>
      <c r="Q850" s="28" t="str">
        <f t="shared" si="55"/>
        <v xml:space="preserve"> </v>
      </c>
    </row>
    <row r="851" spans="1:17" x14ac:dyDescent="0.25">
      <c r="A851" s="64">
        <v>850</v>
      </c>
      <c r="N851" s="28" t="str">
        <f t="shared" si="52"/>
        <v xml:space="preserve"> </v>
      </c>
      <c r="O851" s="28" t="str">
        <f t="shared" si="53"/>
        <v xml:space="preserve"> </v>
      </c>
      <c r="P851" s="28" t="str">
        <f t="shared" si="54"/>
        <v xml:space="preserve"> </v>
      </c>
      <c r="Q851" s="28" t="str">
        <f t="shared" si="55"/>
        <v xml:space="preserve"> </v>
      </c>
    </row>
    <row r="852" spans="1:17" x14ac:dyDescent="0.25">
      <c r="A852" s="64">
        <v>851</v>
      </c>
      <c r="N852" s="28" t="str">
        <f t="shared" si="52"/>
        <v xml:space="preserve"> </v>
      </c>
      <c r="O852" s="28" t="str">
        <f t="shared" si="53"/>
        <v xml:space="preserve"> </v>
      </c>
      <c r="P852" s="28" t="str">
        <f t="shared" si="54"/>
        <v xml:space="preserve"> </v>
      </c>
      <c r="Q852" s="28" t="str">
        <f t="shared" si="55"/>
        <v xml:space="preserve"> </v>
      </c>
    </row>
    <row r="853" spans="1:17" x14ac:dyDescent="0.25">
      <c r="A853" s="64">
        <v>852</v>
      </c>
      <c r="N853" s="28" t="str">
        <f t="shared" si="52"/>
        <v xml:space="preserve"> </v>
      </c>
      <c r="O853" s="28" t="str">
        <f t="shared" si="53"/>
        <v xml:space="preserve"> </v>
      </c>
      <c r="P853" s="28" t="str">
        <f t="shared" si="54"/>
        <v xml:space="preserve"> </v>
      </c>
      <c r="Q853" s="28" t="str">
        <f t="shared" si="55"/>
        <v xml:space="preserve"> </v>
      </c>
    </row>
    <row r="854" spans="1:17" x14ac:dyDescent="0.25">
      <c r="A854" s="64">
        <v>853</v>
      </c>
      <c r="N854" s="28" t="str">
        <f t="shared" si="52"/>
        <v xml:space="preserve"> </v>
      </c>
      <c r="O854" s="28" t="str">
        <f t="shared" si="53"/>
        <v xml:space="preserve"> </v>
      </c>
      <c r="P854" s="28" t="str">
        <f t="shared" si="54"/>
        <v xml:space="preserve"> </v>
      </c>
      <c r="Q854" s="28" t="str">
        <f t="shared" si="55"/>
        <v xml:space="preserve"> </v>
      </c>
    </row>
    <row r="855" spans="1:17" x14ac:dyDescent="0.25">
      <c r="A855" s="64">
        <v>854</v>
      </c>
      <c r="N855" s="28" t="str">
        <f t="shared" si="52"/>
        <v xml:space="preserve"> </v>
      </c>
      <c r="O855" s="28" t="str">
        <f t="shared" si="53"/>
        <v xml:space="preserve"> </v>
      </c>
      <c r="P855" s="28" t="str">
        <f t="shared" si="54"/>
        <v xml:space="preserve"> </v>
      </c>
      <c r="Q855" s="28" t="str">
        <f t="shared" si="55"/>
        <v xml:space="preserve"> </v>
      </c>
    </row>
    <row r="856" spans="1:17" x14ac:dyDescent="0.25">
      <c r="A856" s="64">
        <v>855</v>
      </c>
      <c r="N856" s="28" t="str">
        <f t="shared" si="52"/>
        <v xml:space="preserve"> </v>
      </c>
      <c r="O856" s="28" t="str">
        <f t="shared" si="53"/>
        <v xml:space="preserve"> </v>
      </c>
      <c r="P856" s="28" t="str">
        <f t="shared" si="54"/>
        <v xml:space="preserve"> </v>
      </c>
      <c r="Q856" s="28" t="str">
        <f t="shared" si="55"/>
        <v xml:space="preserve"> </v>
      </c>
    </row>
    <row r="857" spans="1:17" x14ac:dyDescent="0.25">
      <c r="A857" s="64">
        <v>856</v>
      </c>
      <c r="N857" s="28" t="str">
        <f t="shared" si="52"/>
        <v xml:space="preserve"> </v>
      </c>
      <c r="O857" s="28" t="str">
        <f t="shared" si="53"/>
        <v xml:space="preserve"> </v>
      </c>
      <c r="P857" s="28" t="str">
        <f t="shared" si="54"/>
        <v xml:space="preserve"> </v>
      </c>
      <c r="Q857" s="28" t="str">
        <f t="shared" si="55"/>
        <v xml:space="preserve"> </v>
      </c>
    </row>
    <row r="858" spans="1:17" x14ac:dyDescent="0.25">
      <c r="A858" s="64">
        <v>857</v>
      </c>
      <c r="N858" s="28" t="str">
        <f t="shared" si="52"/>
        <v xml:space="preserve"> </v>
      </c>
      <c r="O858" s="28" t="str">
        <f t="shared" si="53"/>
        <v xml:space="preserve"> </v>
      </c>
      <c r="P858" s="28" t="str">
        <f t="shared" si="54"/>
        <v xml:space="preserve"> </v>
      </c>
      <c r="Q858" s="28" t="str">
        <f t="shared" si="55"/>
        <v xml:space="preserve"> </v>
      </c>
    </row>
    <row r="859" spans="1:17" x14ac:dyDescent="0.25">
      <c r="A859" s="64">
        <v>858</v>
      </c>
      <c r="N859" s="28" t="str">
        <f t="shared" si="52"/>
        <v xml:space="preserve"> </v>
      </c>
      <c r="O859" s="28" t="str">
        <f t="shared" si="53"/>
        <v xml:space="preserve"> </v>
      </c>
      <c r="P859" s="28" t="str">
        <f t="shared" si="54"/>
        <v xml:space="preserve"> </v>
      </c>
      <c r="Q859" s="28" t="str">
        <f t="shared" si="55"/>
        <v xml:space="preserve"> </v>
      </c>
    </row>
    <row r="860" spans="1:17" x14ac:dyDescent="0.25">
      <c r="A860" s="64">
        <v>859</v>
      </c>
      <c r="N860" s="28" t="str">
        <f t="shared" si="52"/>
        <v xml:space="preserve"> </v>
      </c>
      <c r="O860" s="28" t="str">
        <f t="shared" si="53"/>
        <v xml:space="preserve"> </v>
      </c>
      <c r="P860" s="28" t="str">
        <f t="shared" si="54"/>
        <v xml:space="preserve"> </v>
      </c>
      <c r="Q860" s="28" t="str">
        <f t="shared" si="55"/>
        <v xml:space="preserve"> </v>
      </c>
    </row>
    <row r="861" spans="1:17" x14ac:dyDescent="0.25">
      <c r="A861" s="64">
        <v>860</v>
      </c>
      <c r="N861" s="28" t="str">
        <f t="shared" si="52"/>
        <v xml:space="preserve"> </v>
      </c>
      <c r="O861" s="28" t="str">
        <f t="shared" si="53"/>
        <v xml:space="preserve"> </v>
      </c>
      <c r="P861" s="28" t="str">
        <f t="shared" si="54"/>
        <v xml:space="preserve"> </v>
      </c>
      <c r="Q861" s="28" t="str">
        <f t="shared" si="55"/>
        <v xml:space="preserve"> </v>
      </c>
    </row>
    <row r="862" spans="1:17" x14ac:dyDescent="0.25">
      <c r="A862" s="64">
        <v>861</v>
      </c>
      <c r="N862" s="28" t="str">
        <f t="shared" si="52"/>
        <v xml:space="preserve"> </v>
      </c>
      <c r="O862" s="28" t="str">
        <f t="shared" si="53"/>
        <v xml:space="preserve"> </v>
      </c>
      <c r="P862" s="28" t="str">
        <f t="shared" si="54"/>
        <v xml:space="preserve"> </v>
      </c>
      <c r="Q862" s="28" t="str">
        <f t="shared" si="55"/>
        <v xml:space="preserve"> </v>
      </c>
    </row>
    <row r="863" spans="1:17" x14ac:dyDescent="0.25">
      <c r="A863" s="64">
        <v>862</v>
      </c>
      <c r="N863" s="28" t="str">
        <f t="shared" si="52"/>
        <v xml:space="preserve"> </v>
      </c>
      <c r="O863" s="28" t="str">
        <f t="shared" si="53"/>
        <v xml:space="preserve"> </v>
      </c>
      <c r="P863" s="28" t="str">
        <f t="shared" si="54"/>
        <v xml:space="preserve"> </v>
      </c>
      <c r="Q863" s="28" t="str">
        <f t="shared" si="55"/>
        <v xml:space="preserve"> </v>
      </c>
    </row>
    <row r="864" spans="1:17" x14ac:dyDescent="0.25">
      <c r="A864" s="64">
        <v>863</v>
      </c>
      <c r="N864" s="28" t="str">
        <f t="shared" si="52"/>
        <v xml:space="preserve"> </v>
      </c>
      <c r="O864" s="28" t="str">
        <f t="shared" si="53"/>
        <v xml:space="preserve"> </v>
      </c>
      <c r="P864" s="28" t="str">
        <f t="shared" si="54"/>
        <v xml:space="preserve"> </v>
      </c>
      <c r="Q864" s="28" t="str">
        <f t="shared" si="55"/>
        <v xml:space="preserve"> </v>
      </c>
    </row>
    <row r="865" spans="1:17" x14ac:dyDescent="0.25">
      <c r="A865" s="64">
        <v>864</v>
      </c>
      <c r="N865" s="28" t="str">
        <f t="shared" si="52"/>
        <v xml:space="preserve"> </v>
      </c>
      <c r="O865" s="28" t="str">
        <f t="shared" si="53"/>
        <v xml:space="preserve"> </v>
      </c>
      <c r="P865" s="28" t="str">
        <f t="shared" si="54"/>
        <v xml:space="preserve"> </v>
      </c>
      <c r="Q865" s="28" t="str">
        <f t="shared" si="55"/>
        <v xml:space="preserve"> </v>
      </c>
    </row>
    <row r="866" spans="1:17" x14ac:dyDescent="0.25">
      <c r="A866" s="64">
        <v>865</v>
      </c>
      <c r="N866" s="28" t="str">
        <f t="shared" si="52"/>
        <v xml:space="preserve"> </v>
      </c>
      <c r="O866" s="28" t="str">
        <f t="shared" si="53"/>
        <v xml:space="preserve"> </v>
      </c>
      <c r="P866" s="28" t="str">
        <f t="shared" si="54"/>
        <v xml:space="preserve"> </v>
      </c>
      <c r="Q866" s="28" t="str">
        <f t="shared" si="55"/>
        <v xml:space="preserve"> </v>
      </c>
    </row>
    <row r="867" spans="1:17" x14ac:dyDescent="0.25">
      <c r="A867" s="64">
        <v>866</v>
      </c>
      <c r="N867" s="28" t="str">
        <f t="shared" si="52"/>
        <v xml:space="preserve"> </v>
      </c>
      <c r="O867" s="28" t="str">
        <f t="shared" si="53"/>
        <v xml:space="preserve"> </v>
      </c>
      <c r="P867" s="28" t="str">
        <f t="shared" si="54"/>
        <v xml:space="preserve"> </v>
      </c>
      <c r="Q867" s="28" t="str">
        <f t="shared" si="55"/>
        <v xml:space="preserve"> </v>
      </c>
    </row>
    <row r="868" spans="1:17" x14ac:dyDescent="0.25">
      <c r="A868" s="64">
        <v>867</v>
      </c>
      <c r="N868" s="28" t="str">
        <f t="shared" si="52"/>
        <v xml:space="preserve"> </v>
      </c>
      <c r="O868" s="28" t="str">
        <f t="shared" si="53"/>
        <v xml:space="preserve"> </v>
      </c>
      <c r="P868" s="28" t="str">
        <f t="shared" si="54"/>
        <v xml:space="preserve"> </v>
      </c>
      <c r="Q868" s="28" t="str">
        <f t="shared" si="55"/>
        <v xml:space="preserve"> </v>
      </c>
    </row>
    <row r="869" spans="1:17" x14ac:dyDescent="0.25">
      <c r="A869" s="64">
        <v>868</v>
      </c>
      <c r="N869" s="28" t="str">
        <f t="shared" si="52"/>
        <v xml:space="preserve"> </v>
      </c>
      <c r="O869" s="28" t="str">
        <f t="shared" si="53"/>
        <v xml:space="preserve"> </v>
      </c>
      <c r="P869" s="28" t="str">
        <f t="shared" si="54"/>
        <v xml:space="preserve"> </v>
      </c>
      <c r="Q869" s="28" t="str">
        <f t="shared" si="55"/>
        <v xml:space="preserve"> </v>
      </c>
    </row>
    <row r="870" spans="1:17" x14ac:dyDescent="0.25">
      <c r="A870" s="64">
        <v>869</v>
      </c>
      <c r="N870" s="28" t="str">
        <f t="shared" si="52"/>
        <v xml:space="preserve"> </v>
      </c>
      <c r="O870" s="28" t="str">
        <f t="shared" si="53"/>
        <v xml:space="preserve"> </v>
      </c>
      <c r="P870" s="28" t="str">
        <f t="shared" si="54"/>
        <v xml:space="preserve"> </v>
      </c>
      <c r="Q870" s="28" t="str">
        <f t="shared" si="55"/>
        <v xml:space="preserve"> </v>
      </c>
    </row>
    <row r="871" spans="1:17" x14ac:dyDescent="0.25">
      <c r="A871" s="64">
        <v>870</v>
      </c>
      <c r="N871" s="28" t="str">
        <f t="shared" si="52"/>
        <v xml:space="preserve"> </v>
      </c>
      <c r="O871" s="28" t="str">
        <f t="shared" si="53"/>
        <v xml:space="preserve"> </v>
      </c>
      <c r="P871" s="28" t="str">
        <f t="shared" si="54"/>
        <v xml:space="preserve"> </v>
      </c>
      <c r="Q871" s="28" t="str">
        <f t="shared" si="55"/>
        <v xml:space="preserve"> </v>
      </c>
    </row>
    <row r="872" spans="1:17" x14ac:dyDescent="0.25">
      <c r="A872" s="64">
        <v>871</v>
      </c>
      <c r="N872" s="28" t="str">
        <f t="shared" si="52"/>
        <v xml:space="preserve"> </v>
      </c>
      <c r="O872" s="28" t="str">
        <f t="shared" si="53"/>
        <v xml:space="preserve"> </v>
      </c>
      <c r="P872" s="28" t="str">
        <f t="shared" si="54"/>
        <v xml:space="preserve"> </v>
      </c>
      <c r="Q872" s="28" t="str">
        <f t="shared" si="55"/>
        <v xml:space="preserve"> </v>
      </c>
    </row>
    <row r="873" spans="1:17" x14ac:dyDescent="0.25">
      <c r="A873" s="64">
        <v>872</v>
      </c>
      <c r="N873" s="28" t="str">
        <f t="shared" si="52"/>
        <v xml:space="preserve"> </v>
      </c>
      <c r="O873" s="28" t="str">
        <f t="shared" si="53"/>
        <v xml:space="preserve"> </v>
      </c>
      <c r="P873" s="28" t="str">
        <f t="shared" si="54"/>
        <v xml:space="preserve"> </v>
      </c>
      <c r="Q873" s="28" t="str">
        <f t="shared" si="55"/>
        <v xml:space="preserve"> </v>
      </c>
    </row>
    <row r="874" spans="1:17" x14ac:dyDescent="0.25">
      <c r="A874" s="64">
        <v>873</v>
      </c>
      <c r="N874" s="28" t="str">
        <f t="shared" si="52"/>
        <v xml:space="preserve"> </v>
      </c>
      <c r="O874" s="28" t="str">
        <f t="shared" si="53"/>
        <v xml:space="preserve"> </v>
      </c>
      <c r="P874" s="28" t="str">
        <f t="shared" si="54"/>
        <v xml:space="preserve"> </v>
      </c>
      <c r="Q874" s="28" t="str">
        <f t="shared" si="55"/>
        <v xml:space="preserve"> </v>
      </c>
    </row>
    <row r="875" spans="1:17" x14ac:dyDescent="0.25">
      <c r="A875" s="64">
        <v>874</v>
      </c>
      <c r="N875" s="28" t="str">
        <f t="shared" si="52"/>
        <v xml:space="preserve"> </v>
      </c>
      <c r="O875" s="28" t="str">
        <f t="shared" si="53"/>
        <v xml:space="preserve"> </v>
      </c>
      <c r="P875" s="28" t="str">
        <f t="shared" si="54"/>
        <v xml:space="preserve"> </v>
      </c>
      <c r="Q875" s="28" t="str">
        <f t="shared" si="55"/>
        <v xml:space="preserve"> </v>
      </c>
    </row>
    <row r="876" spans="1:17" x14ac:dyDescent="0.25">
      <c r="A876" s="64">
        <v>875</v>
      </c>
      <c r="N876" s="28" t="str">
        <f t="shared" si="52"/>
        <v xml:space="preserve"> </v>
      </c>
      <c r="O876" s="28" t="str">
        <f t="shared" si="53"/>
        <v xml:space="preserve"> </v>
      </c>
      <c r="P876" s="28" t="str">
        <f t="shared" si="54"/>
        <v xml:space="preserve"> </v>
      </c>
      <c r="Q876" s="28" t="str">
        <f t="shared" si="55"/>
        <v xml:space="preserve"> </v>
      </c>
    </row>
    <row r="877" spans="1:17" x14ac:dyDescent="0.25">
      <c r="A877" s="64">
        <v>876</v>
      </c>
      <c r="N877" s="28" t="str">
        <f t="shared" si="52"/>
        <v xml:space="preserve"> </v>
      </c>
      <c r="O877" s="28" t="str">
        <f t="shared" si="53"/>
        <v xml:space="preserve"> </v>
      </c>
      <c r="P877" s="28" t="str">
        <f t="shared" si="54"/>
        <v xml:space="preserve"> </v>
      </c>
      <c r="Q877" s="28" t="str">
        <f t="shared" si="55"/>
        <v xml:space="preserve"> </v>
      </c>
    </row>
    <row r="878" spans="1:17" x14ac:dyDescent="0.25">
      <c r="A878" s="64">
        <v>877</v>
      </c>
      <c r="N878" s="28" t="str">
        <f t="shared" si="52"/>
        <v xml:space="preserve"> </v>
      </c>
      <c r="O878" s="28" t="str">
        <f t="shared" si="53"/>
        <v xml:space="preserve"> </v>
      </c>
      <c r="P878" s="28" t="str">
        <f t="shared" si="54"/>
        <v xml:space="preserve"> </v>
      </c>
      <c r="Q878" s="28" t="str">
        <f t="shared" si="55"/>
        <v xml:space="preserve"> </v>
      </c>
    </row>
    <row r="879" spans="1:17" x14ac:dyDescent="0.25">
      <c r="A879" s="64">
        <v>878</v>
      </c>
      <c r="N879" s="28" t="str">
        <f t="shared" si="52"/>
        <v xml:space="preserve"> </v>
      </c>
      <c r="O879" s="28" t="str">
        <f t="shared" si="53"/>
        <v xml:space="preserve"> </v>
      </c>
      <c r="P879" s="28" t="str">
        <f t="shared" si="54"/>
        <v xml:space="preserve"> </v>
      </c>
      <c r="Q879" s="28" t="str">
        <f t="shared" si="55"/>
        <v xml:space="preserve"> </v>
      </c>
    </row>
    <row r="880" spans="1:17" x14ac:dyDescent="0.25">
      <c r="A880" s="64">
        <v>879</v>
      </c>
      <c r="N880" s="28" t="str">
        <f t="shared" si="52"/>
        <v xml:space="preserve"> </v>
      </c>
      <c r="O880" s="28" t="str">
        <f t="shared" si="53"/>
        <v xml:space="preserve"> </v>
      </c>
      <c r="P880" s="28" t="str">
        <f t="shared" si="54"/>
        <v xml:space="preserve"> </v>
      </c>
      <c r="Q880" s="28" t="str">
        <f t="shared" si="55"/>
        <v xml:space="preserve"> </v>
      </c>
    </row>
    <row r="881" spans="1:17" x14ac:dyDescent="0.25">
      <c r="A881" s="64">
        <v>880</v>
      </c>
      <c r="N881" s="28" t="str">
        <f t="shared" si="52"/>
        <v xml:space="preserve"> </v>
      </c>
      <c r="O881" s="28" t="str">
        <f t="shared" si="53"/>
        <v xml:space="preserve"> </v>
      </c>
      <c r="P881" s="28" t="str">
        <f t="shared" si="54"/>
        <v xml:space="preserve"> </v>
      </c>
      <c r="Q881" s="28" t="str">
        <f t="shared" si="55"/>
        <v xml:space="preserve"> </v>
      </c>
    </row>
    <row r="882" spans="1:17" x14ac:dyDescent="0.25">
      <c r="A882" s="64">
        <v>881</v>
      </c>
      <c r="N882" s="28" t="str">
        <f t="shared" si="52"/>
        <v xml:space="preserve"> </v>
      </c>
      <c r="O882" s="28" t="str">
        <f t="shared" si="53"/>
        <v xml:space="preserve"> </v>
      </c>
      <c r="P882" s="28" t="str">
        <f t="shared" si="54"/>
        <v xml:space="preserve"> </v>
      </c>
      <c r="Q882" s="28" t="str">
        <f t="shared" si="55"/>
        <v xml:space="preserve"> </v>
      </c>
    </row>
    <row r="883" spans="1:17" x14ac:dyDescent="0.25">
      <c r="A883" s="64">
        <v>882</v>
      </c>
      <c r="N883" s="28" t="str">
        <f t="shared" si="52"/>
        <v xml:space="preserve"> </v>
      </c>
      <c r="O883" s="28" t="str">
        <f t="shared" si="53"/>
        <v xml:space="preserve"> </v>
      </c>
      <c r="P883" s="28" t="str">
        <f t="shared" si="54"/>
        <v xml:space="preserve"> </v>
      </c>
      <c r="Q883" s="28" t="str">
        <f t="shared" si="55"/>
        <v xml:space="preserve"> </v>
      </c>
    </row>
    <row r="884" spans="1:17" x14ac:dyDescent="0.25">
      <c r="A884" s="64">
        <v>883</v>
      </c>
      <c r="N884" s="28" t="str">
        <f t="shared" si="52"/>
        <v xml:space="preserve"> </v>
      </c>
      <c r="O884" s="28" t="str">
        <f t="shared" si="53"/>
        <v xml:space="preserve"> </v>
      </c>
      <c r="P884" s="28" t="str">
        <f t="shared" si="54"/>
        <v xml:space="preserve"> </v>
      </c>
      <c r="Q884" s="28" t="str">
        <f t="shared" si="55"/>
        <v xml:space="preserve"> </v>
      </c>
    </row>
    <row r="885" spans="1:17" x14ac:dyDescent="0.25">
      <c r="A885" s="64">
        <v>884</v>
      </c>
      <c r="N885" s="28" t="str">
        <f t="shared" si="52"/>
        <v xml:space="preserve"> </v>
      </c>
      <c r="O885" s="28" t="str">
        <f t="shared" si="53"/>
        <v xml:space="preserve"> </v>
      </c>
      <c r="P885" s="28" t="str">
        <f t="shared" si="54"/>
        <v xml:space="preserve"> </v>
      </c>
      <c r="Q885" s="28" t="str">
        <f t="shared" si="55"/>
        <v xml:space="preserve"> </v>
      </c>
    </row>
    <row r="886" spans="1:17" x14ac:dyDescent="0.25">
      <c r="A886" s="64">
        <v>885</v>
      </c>
      <c r="N886" s="28" t="str">
        <f t="shared" si="52"/>
        <v xml:space="preserve"> </v>
      </c>
      <c r="O886" s="28" t="str">
        <f t="shared" si="53"/>
        <v xml:space="preserve"> </v>
      </c>
      <c r="P886" s="28" t="str">
        <f t="shared" si="54"/>
        <v xml:space="preserve"> </v>
      </c>
      <c r="Q886" s="28" t="str">
        <f t="shared" si="55"/>
        <v xml:space="preserve"> </v>
      </c>
    </row>
    <row r="887" spans="1:17" x14ac:dyDescent="0.25">
      <c r="A887" s="64">
        <v>886</v>
      </c>
      <c r="N887" s="28" t="str">
        <f t="shared" si="52"/>
        <v xml:space="preserve"> </v>
      </c>
      <c r="O887" s="28" t="str">
        <f t="shared" si="53"/>
        <v xml:space="preserve"> </v>
      </c>
      <c r="P887" s="28" t="str">
        <f t="shared" si="54"/>
        <v xml:space="preserve"> </v>
      </c>
      <c r="Q887" s="28" t="str">
        <f t="shared" si="55"/>
        <v xml:space="preserve"> </v>
      </c>
    </row>
    <row r="888" spans="1:17" x14ac:dyDescent="0.25">
      <c r="A888" s="64">
        <v>887</v>
      </c>
      <c r="N888" s="28" t="str">
        <f t="shared" si="52"/>
        <v xml:space="preserve"> </v>
      </c>
      <c r="O888" s="28" t="str">
        <f t="shared" si="53"/>
        <v xml:space="preserve"> </v>
      </c>
      <c r="P888" s="28" t="str">
        <f t="shared" si="54"/>
        <v xml:space="preserve"> </v>
      </c>
      <c r="Q888" s="28" t="str">
        <f t="shared" si="55"/>
        <v xml:space="preserve"> </v>
      </c>
    </row>
    <row r="889" spans="1:17" x14ac:dyDescent="0.25">
      <c r="A889" s="64">
        <v>888</v>
      </c>
      <c r="N889" s="28" t="str">
        <f t="shared" si="52"/>
        <v xml:space="preserve"> </v>
      </c>
      <c r="O889" s="28" t="str">
        <f t="shared" si="53"/>
        <v xml:space="preserve"> </v>
      </c>
      <c r="P889" s="28" t="str">
        <f t="shared" si="54"/>
        <v xml:space="preserve"> </v>
      </c>
      <c r="Q889" s="28" t="str">
        <f t="shared" si="55"/>
        <v xml:space="preserve"> </v>
      </c>
    </row>
    <row r="890" spans="1:17" x14ac:dyDescent="0.25">
      <c r="A890" s="64">
        <v>889</v>
      </c>
      <c r="N890" s="28" t="str">
        <f t="shared" si="52"/>
        <v xml:space="preserve"> </v>
      </c>
      <c r="O890" s="28" t="str">
        <f t="shared" si="53"/>
        <v xml:space="preserve"> </v>
      </c>
      <c r="P890" s="28" t="str">
        <f t="shared" si="54"/>
        <v xml:space="preserve"> </v>
      </c>
      <c r="Q890" s="28" t="str">
        <f t="shared" si="55"/>
        <v xml:space="preserve"> </v>
      </c>
    </row>
    <row r="891" spans="1:17" x14ac:dyDescent="0.25">
      <c r="A891" s="64">
        <v>890</v>
      </c>
      <c r="N891" s="28" t="str">
        <f t="shared" si="52"/>
        <v xml:space="preserve"> </v>
      </c>
      <c r="O891" s="28" t="str">
        <f t="shared" si="53"/>
        <v xml:space="preserve"> </v>
      </c>
      <c r="P891" s="28" t="str">
        <f t="shared" si="54"/>
        <v xml:space="preserve"> </v>
      </c>
      <c r="Q891" s="28" t="str">
        <f t="shared" si="55"/>
        <v xml:space="preserve"> </v>
      </c>
    </row>
    <row r="892" spans="1:17" x14ac:dyDescent="0.25">
      <c r="A892" s="64">
        <v>891</v>
      </c>
      <c r="N892" s="28" t="str">
        <f t="shared" si="52"/>
        <v xml:space="preserve"> </v>
      </c>
      <c r="O892" s="28" t="str">
        <f t="shared" si="53"/>
        <v xml:space="preserve"> </v>
      </c>
      <c r="P892" s="28" t="str">
        <f t="shared" si="54"/>
        <v xml:space="preserve"> </v>
      </c>
      <c r="Q892" s="28" t="str">
        <f t="shared" si="55"/>
        <v xml:space="preserve"> </v>
      </c>
    </row>
    <row r="893" spans="1:17" x14ac:dyDescent="0.25">
      <c r="A893" s="64">
        <v>892</v>
      </c>
      <c r="N893" s="28" t="str">
        <f t="shared" si="52"/>
        <v xml:space="preserve"> </v>
      </c>
      <c r="O893" s="28" t="str">
        <f t="shared" si="53"/>
        <v xml:space="preserve"> </v>
      </c>
      <c r="P893" s="28" t="str">
        <f t="shared" si="54"/>
        <v xml:space="preserve"> </v>
      </c>
      <c r="Q893" s="28" t="str">
        <f t="shared" si="55"/>
        <v xml:space="preserve"> </v>
      </c>
    </row>
    <row r="894" spans="1:17" x14ac:dyDescent="0.25">
      <c r="A894" s="64">
        <v>893</v>
      </c>
      <c r="N894" s="28" t="str">
        <f t="shared" si="52"/>
        <v xml:space="preserve"> </v>
      </c>
      <c r="O894" s="28" t="str">
        <f t="shared" si="53"/>
        <v xml:space="preserve"> </v>
      </c>
      <c r="P894" s="28" t="str">
        <f t="shared" si="54"/>
        <v xml:space="preserve"> </v>
      </c>
      <c r="Q894" s="28" t="str">
        <f t="shared" si="55"/>
        <v xml:space="preserve"> </v>
      </c>
    </row>
    <row r="895" spans="1:17" x14ac:dyDescent="0.25">
      <c r="A895" s="64">
        <v>894</v>
      </c>
      <c r="N895" s="28" t="str">
        <f t="shared" si="52"/>
        <v xml:space="preserve"> </v>
      </c>
      <c r="O895" s="28" t="str">
        <f t="shared" si="53"/>
        <v xml:space="preserve"> </v>
      </c>
      <c r="P895" s="28" t="str">
        <f t="shared" si="54"/>
        <v xml:space="preserve"> </v>
      </c>
      <c r="Q895" s="28" t="str">
        <f t="shared" si="55"/>
        <v xml:space="preserve"> </v>
      </c>
    </row>
    <row r="896" spans="1:17" x14ac:dyDescent="0.25">
      <c r="A896" s="64">
        <v>895</v>
      </c>
      <c r="N896" s="28" t="str">
        <f t="shared" si="52"/>
        <v xml:space="preserve"> </v>
      </c>
      <c r="O896" s="28" t="str">
        <f t="shared" si="53"/>
        <v xml:space="preserve"> </v>
      </c>
      <c r="P896" s="28" t="str">
        <f t="shared" si="54"/>
        <v xml:space="preserve"> </v>
      </c>
      <c r="Q896" s="28" t="str">
        <f t="shared" si="55"/>
        <v xml:space="preserve"> </v>
      </c>
    </row>
    <row r="897" spans="1:17" x14ac:dyDescent="0.25">
      <c r="A897" s="64">
        <v>896</v>
      </c>
      <c r="N897" s="28" t="str">
        <f t="shared" si="52"/>
        <v xml:space="preserve"> </v>
      </c>
      <c r="O897" s="28" t="str">
        <f t="shared" si="53"/>
        <v xml:space="preserve"> </v>
      </c>
      <c r="P897" s="28" t="str">
        <f t="shared" si="54"/>
        <v xml:space="preserve"> </v>
      </c>
      <c r="Q897" s="28" t="str">
        <f t="shared" si="55"/>
        <v xml:space="preserve"> </v>
      </c>
    </row>
    <row r="898" spans="1:17" x14ac:dyDescent="0.25">
      <c r="A898" s="64">
        <v>897</v>
      </c>
      <c r="N898" s="28" t="str">
        <f t="shared" ref="N898:N961" si="56">IF(ABS(B898-C898)&gt;0,ABS(B898-C898)," ")</f>
        <v xml:space="preserve"> </v>
      </c>
      <c r="O898" s="28" t="str">
        <f t="shared" ref="O898:O961" si="57">IFERROR(IF(C898&gt;B898,_xlfn.RANK.AVG(N898,$N$2:$N$5001,1),_xlfn.RANK.AVG(N898,$N$2:$N$5001,1)*(-1))," ")</f>
        <v xml:space="preserve"> </v>
      </c>
      <c r="P898" s="28" t="str">
        <f t="shared" si="54"/>
        <v xml:space="preserve"> </v>
      </c>
      <c r="Q898" s="28" t="str">
        <f t="shared" si="55"/>
        <v xml:space="preserve"> </v>
      </c>
    </row>
    <row r="899" spans="1:17" x14ac:dyDescent="0.25">
      <c r="A899" s="64">
        <v>898</v>
      </c>
      <c r="N899" s="28" t="str">
        <f t="shared" si="56"/>
        <v xml:space="preserve"> </v>
      </c>
      <c r="O899" s="28" t="str">
        <f t="shared" si="57"/>
        <v xml:space="preserve"> </v>
      </c>
      <c r="P899" s="28" t="str">
        <f t="shared" ref="P899:P962" si="58">IF(O899&gt;0,O899," ")</f>
        <v xml:space="preserve"> </v>
      </c>
      <c r="Q899" s="28" t="str">
        <f t="shared" ref="Q899:Q962" si="59">IF(O899&gt;0," ",O899)</f>
        <v xml:space="preserve"> </v>
      </c>
    </row>
    <row r="900" spans="1:17" x14ac:dyDescent="0.25">
      <c r="A900" s="64">
        <v>899</v>
      </c>
      <c r="N900" s="28" t="str">
        <f t="shared" si="56"/>
        <v xml:space="preserve"> </v>
      </c>
      <c r="O900" s="28" t="str">
        <f t="shared" si="57"/>
        <v xml:space="preserve"> </v>
      </c>
      <c r="P900" s="28" t="str">
        <f t="shared" si="58"/>
        <v xml:space="preserve"> </v>
      </c>
      <c r="Q900" s="28" t="str">
        <f t="shared" si="59"/>
        <v xml:space="preserve"> </v>
      </c>
    </row>
    <row r="901" spans="1:17" x14ac:dyDescent="0.25">
      <c r="A901" s="64">
        <v>900</v>
      </c>
      <c r="N901" s="28" t="str">
        <f t="shared" si="56"/>
        <v xml:space="preserve"> </v>
      </c>
      <c r="O901" s="28" t="str">
        <f t="shared" si="57"/>
        <v xml:space="preserve"> </v>
      </c>
      <c r="P901" s="28" t="str">
        <f t="shared" si="58"/>
        <v xml:space="preserve"> </v>
      </c>
      <c r="Q901" s="28" t="str">
        <f t="shared" si="59"/>
        <v xml:space="preserve"> </v>
      </c>
    </row>
    <row r="902" spans="1:17" x14ac:dyDescent="0.25">
      <c r="A902" s="64">
        <v>901</v>
      </c>
      <c r="N902" s="28" t="str">
        <f t="shared" si="56"/>
        <v xml:space="preserve"> </v>
      </c>
      <c r="O902" s="28" t="str">
        <f t="shared" si="57"/>
        <v xml:space="preserve"> </v>
      </c>
      <c r="P902" s="28" t="str">
        <f t="shared" si="58"/>
        <v xml:space="preserve"> </v>
      </c>
      <c r="Q902" s="28" t="str">
        <f t="shared" si="59"/>
        <v xml:space="preserve"> </v>
      </c>
    </row>
    <row r="903" spans="1:17" x14ac:dyDescent="0.25">
      <c r="A903" s="64">
        <v>902</v>
      </c>
      <c r="N903" s="28" t="str">
        <f t="shared" si="56"/>
        <v xml:space="preserve"> </v>
      </c>
      <c r="O903" s="28" t="str">
        <f t="shared" si="57"/>
        <v xml:space="preserve"> </v>
      </c>
      <c r="P903" s="28" t="str">
        <f t="shared" si="58"/>
        <v xml:space="preserve"> </v>
      </c>
      <c r="Q903" s="28" t="str">
        <f t="shared" si="59"/>
        <v xml:space="preserve"> </v>
      </c>
    </row>
    <row r="904" spans="1:17" x14ac:dyDescent="0.25">
      <c r="A904" s="64">
        <v>903</v>
      </c>
      <c r="N904" s="28" t="str">
        <f t="shared" si="56"/>
        <v xml:space="preserve"> </v>
      </c>
      <c r="O904" s="28" t="str">
        <f t="shared" si="57"/>
        <v xml:space="preserve"> </v>
      </c>
      <c r="P904" s="28" t="str">
        <f t="shared" si="58"/>
        <v xml:space="preserve"> </v>
      </c>
      <c r="Q904" s="28" t="str">
        <f t="shared" si="59"/>
        <v xml:space="preserve"> </v>
      </c>
    </row>
    <row r="905" spans="1:17" x14ac:dyDescent="0.25">
      <c r="A905" s="64">
        <v>904</v>
      </c>
      <c r="N905" s="28" t="str">
        <f t="shared" si="56"/>
        <v xml:space="preserve"> </v>
      </c>
      <c r="O905" s="28" t="str">
        <f t="shared" si="57"/>
        <v xml:space="preserve"> </v>
      </c>
      <c r="P905" s="28" t="str">
        <f t="shared" si="58"/>
        <v xml:space="preserve"> </v>
      </c>
      <c r="Q905" s="28" t="str">
        <f t="shared" si="59"/>
        <v xml:space="preserve"> </v>
      </c>
    </row>
    <row r="906" spans="1:17" x14ac:dyDescent="0.25">
      <c r="A906" s="64">
        <v>905</v>
      </c>
      <c r="N906" s="28" t="str">
        <f t="shared" si="56"/>
        <v xml:space="preserve"> </v>
      </c>
      <c r="O906" s="28" t="str">
        <f t="shared" si="57"/>
        <v xml:space="preserve"> </v>
      </c>
      <c r="P906" s="28" t="str">
        <f t="shared" si="58"/>
        <v xml:space="preserve"> </v>
      </c>
      <c r="Q906" s="28" t="str">
        <f t="shared" si="59"/>
        <v xml:space="preserve"> </v>
      </c>
    </row>
    <row r="907" spans="1:17" x14ac:dyDescent="0.25">
      <c r="A907" s="64">
        <v>906</v>
      </c>
      <c r="N907" s="28" t="str">
        <f t="shared" si="56"/>
        <v xml:space="preserve"> </v>
      </c>
      <c r="O907" s="28" t="str">
        <f t="shared" si="57"/>
        <v xml:space="preserve"> </v>
      </c>
      <c r="P907" s="28" t="str">
        <f t="shared" si="58"/>
        <v xml:space="preserve"> </v>
      </c>
      <c r="Q907" s="28" t="str">
        <f t="shared" si="59"/>
        <v xml:space="preserve"> </v>
      </c>
    </row>
    <row r="908" spans="1:17" x14ac:dyDescent="0.25">
      <c r="A908" s="64">
        <v>907</v>
      </c>
      <c r="N908" s="28" t="str">
        <f t="shared" si="56"/>
        <v xml:space="preserve"> </v>
      </c>
      <c r="O908" s="28" t="str">
        <f t="shared" si="57"/>
        <v xml:space="preserve"> </v>
      </c>
      <c r="P908" s="28" t="str">
        <f t="shared" si="58"/>
        <v xml:space="preserve"> </v>
      </c>
      <c r="Q908" s="28" t="str">
        <f t="shared" si="59"/>
        <v xml:space="preserve"> </v>
      </c>
    </row>
    <row r="909" spans="1:17" x14ac:dyDescent="0.25">
      <c r="A909" s="64">
        <v>908</v>
      </c>
      <c r="N909" s="28" t="str">
        <f t="shared" si="56"/>
        <v xml:space="preserve"> </v>
      </c>
      <c r="O909" s="28" t="str">
        <f t="shared" si="57"/>
        <v xml:space="preserve"> </v>
      </c>
      <c r="P909" s="28" t="str">
        <f t="shared" si="58"/>
        <v xml:space="preserve"> </v>
      </c>
      <c r="Q909" s="28" t="str">
        <f t="shared" si="59"/>
        <v xml:space="preserve"> </v>
      </c>
    </row>
    <row r="910" spans="1:17" x14ac:dyDescent="0.25">
      <c r="A910" s="64">
        <v>909</v>
      </c>
      <c r="N910" s="28" t="str">
        <f t="shared" si="56"/>
        <v xml:space="preserve"> </v>
      </c>
      <c r="O910" s="28" t="str">
        <f t="shared" si="57"/>
        <v xml:space="preserve"> </v>
      </c>
      <c r="P910" s="28" t="str">
        <f t="shared" si="58"/>
        <v xml:space="preserve"> </v>
      </c>
      <c r="Q910" s="28" t="str">
        <f t="shared" si="59"/>
        <v xml:space="preserve"> </v>
      </c>
    </row>
    <row r="911" spans="1:17" x14ac:dyDescent="0.25">
      <c r="A911" s="64">
        <v>910</v>
      </c>
      <c r="N911" s="28" t="str">
        <f t="shared" si="56"/>
        <v xml:space="preserve"> </v>
      </c>
      <c r="O911" s="28" t="str">
        <f t="shared" si="57"/>
        <v xml:space="preserve"> </v>
      </c>
      <c r="P911" s="28" t="str">
        <f t="shared" si="58"/>
        <v xml:space="preserve"> </v>
      </c>
      <c r="Q911" s="28" t="str">
        <f t="shared" si="59"/>
        <v xml:space="preserve"> </v>
      </c>
    </row>
    <row r="912" spans="1:17" x14ac:dyDescent="0.25">
      <c r="A912" s="64">
        <v>911</v>
      </c>
      <c r="N912" s="28" t="str">
        <f t="shared" si="56"/>
        <v xml:space="preserve"> </v>
      </c>
      <c r="O912" s="28" t="str">
        <f t="shared" si="57"/>
        <v xml:space="preserve"> </v>
      </c>
      <c r="P912" s="28" t="str">
        <f t="shared" si="58"/>
        <v xml:space="preserve"> </v>
      </c>
      <c r="Q912" s="28" t="str">
        <f t="shared" si="59"/>
        <v xml:space="preserve"> </v>
      </c>
    </row>
    <row r="913" spans="1:17" x14ac:dyDescent="0.25">
      <c r="A913" s="64">
        <v>912</v>
      </c>
      <c r="N913" s="28" t="str">
        <f t="shared" si="56"/>
        <v xml:space="preserve"> </v>
      </c>
      <c r="O913" s="28" t="str">
        <f t="shared" si="57"/>
        <v xml:space="preserve"> </v>
      </c>
      <c r="P913" s="28" t="str">
        <f t="shared" si="58"/>
        <v xml:space="preserve"> </v>
      </c>
      <c r="Q913" s="28" t="str">
        <f t="shared" si="59"/>
        <v xml:space="preserve"> </v>
      </c>
    </row>
    <row r="914" spans="1:17" x14ac:dyDescent="0.25">
      <c r="A914" s="64">
        <v>913</v>
      </c>
      <c r="N914" s="28" t="str">
        <f t="shared" si="56"/>
        <v xml:space="preserve"> </v>
      </c>
      <c r="O914" s="28" t="str">
        <f t="shared" si="57"/>
        <v xml:space="preserve"> </v>
      </c>
      <c r="P914" s="28" t="str">
        <f t="shared" si="58"/>
        <v xml:space="preserve"> </v>
      </c>
      <c r="Q914" s="28" t="str">
        <f t="shared" si="59"/>
        <v xml:space="preserve"> </v>
      </c>
    </row>
    <row r="915" spans="1:17" x14ac:dyDescent="0.25">
      <c r="A915" s="64">
        <v>914</v>
      </c>
      <c r="N915" s="28" t="str">
        <f t="shared" si="56"/>
        <v xml:space="preserve"> </v>
      </c>
      <c r="O915" s="28" t="str">
        <f t="shared" si="57"/>
        <v xml:space="preserve"> </v>
      </c>
      <c r="P915" s="28" t="str">
        <f t="shared" si="58"/>
        <v xml:space="preserve"> </v>
      </c>
      <c r="Q915" s="28" t="str">
        <f t="shared" si="59"/>
        <v xml:space="preserve"> </v>
      </c>
    </row>
    <row r="916" spans="1:17" x14ac:dyDescent="0.25">
      <c r="A916" s="64">
        <v>915</v>
      </c>
      <c r="N916" s="28" t="str">
        <f t="shared" si="56"/>
        <v xml:space="preserve"> </v>
      </c>
      <c r="O916" s="28" t="str">
        <f t="shared" si="57"/>
        <v xml:space="preserve"> </v>
      </c>
      <c r="P916" s="28" t="str">
        <f t="shared" si="58"/>
        <v xml:space="preserve"> </v>
      </c>
      <c r="Q916" s="28" t="str">
        <f t="shared" si="59"/>
        <v xml:space="preserve"> </v>
      </c>
    </row>
    <row r="917" spans="1:17" x14ac:dyDescent="0.25">
      <c r="A917" s="64">
        <v>916</v>
      </c>
      <c r="N917" s="28" t="str">
        <f t="shared" si="56"/>
        <v xml:space="preserve"> </v>
      </c>
      <c r="O917" s="28" t="str">
        <f t="shared" si="57"/>
        <v xml:space="preserve"> </v>
      </c>
      <c r="P917" s="28" t="str">
        <f t="shared" si="58"/>
        <v xml:space="preserve"> </v>
      </c>
      <c r="Q917" s="28" t="str">
        <f t="shared" si="59"/>
        <v xml:space="preserve"> </v>
      </c>
    </row>
    <row r="918" spans="1:17" x14ac:dyDescent="0.25">
      <c r="A918" s="64">
        <v>917</v>
      </c>
      <c r="N918" s="28" t="str">
        <f t="shared" si="56"/>
        <v xml:space="preserve"> </v>
      </c>
      <c r="O918" s="28" t="str">
        <f t="shared" si="57"/>
        <v xml:space="preserve"> </v>
      </c>
      <c r="P918" s="28" t="str">
        <f t="shared" si="58"/>
        <v xml:space="preserve"> </v>
      </c>
      <c r="Q918" s="28" t="str">
        <f t="shared" si="59"/>
        <v xml:space="preserve"> </v>
      </c>
    </row>
    <row r="919" spans="1:17" x14ac:dyDescent="0.25">
      <c r="A919" s="64">
        <v>918</v>
      </c>
      <c r="N919" s="28" t="str">
        <f t="shared" si="56"/>
        <v xml:space="preserve"> </v>
      </c>
      <c r="O919" s="28" t="str">
        <f t="shared" si="57"/>
        <v xml:space="preserve"> </v>
      </c>
      <c r="P919" s="28" t="str">
        <f t="shared" si="58"/>
        <v xml:space="preserve"> </v>
      </c>
      <c r="Q919" s="28" t="str">
        <f t="shared" si="59"/>
        <v xml:space="preserve"> </v>
      </c>
    </row>
    <row r="920" spans="1:17" x14ac:dyDescent="0.25">
      <c r="A920" s="64">
        <v>919</v>
      </c>
      <c r="N920" s="28" t="str">
        <f t="shared" si="56"/>
        <v xml:space="preserve"> </v>
      </c>
      <c r="O920" s="28" t="str">
        <f t="shared" si="57"/>
        <v xml:space="preserve"> </v>
      </c>
      <c r="P920" s="28" t="str">
        <f t="shared" si="58"/>
        <v xml:space="preserve"> </v>
      </c>
      <c r="Q920" s="28" t="str">
        <f t="shared" si="59"/>
        <v xml:space="preserve"> </v>
      </c>
    </row>
    <row r="921" spans="1:17" x14ac:dyDescent="0.25">
      <c r="A921" s="64">
        <v>920</v>
      </c>
      <c r="N921" s="28" t="str">
        <f t="shared" si="56"/>
        <v xml:space="preserve"> </v>
      </c>
      <c r="O921" s="28" t="str">
        <f t="shared" si="57"/>
        <v xml:space="preserve"> </v>
      </c>
      <c r="P921" s="28" t="str">
        <f t="shared" si="58"/>
        <v xml:space="preserve"> </v>
      </c>
      <c r="Q921" s="28" t="str">
        <f t="shared" si="59"/>
        <v xml:space="preserve"> </v>
      </c>
    </row>
    <row r="922" spans="1:17" x14ac:dyDescent="0.25">
      <c r="A922" s="64">
        <v>921</v>
      </c>
      <c r="N922" s="28" t="str">
        <f t="shared" si="56"/>
        <v xml:space="preserve"> </v>
      </c>
      <c r="O922" s="28" t="str">
        <f t="shared" si="57"/>
        <v xml:space="preserve"> </v>
      </c>
      <c r="P922" s="28" t="str">
        <f t="shared" si="58"/>
        <v xml:space="preserve"> </v>
      </c>
      <c r="Q922" s="28" t="str">
        <f t="shared" si="59"/>
        <v xml:space="preserve"> </v>
      </c>
    </row>
    <row r="923" spans="1:17" x14ac:dyDescent="0.25">
      <c r="A923" s="64">
        <v>922</v>
      </c>
      <c r="N923" s="28" t="str">
        <f t="shared" si="56"/>
        <v xml:space="preserve"> </v>
      </c>
      <c r="O923" s="28" t="str">
        <f t="shared" si="57"/>
        <v xml:space="preserve"> </v>
      </c>
      <c r="P923" s="28" t="str">
        <f t="shared" si="58"/>
        <v xml:space="preserve"> </v>
      </c>
      <c r="Q923" s="28" t="str">
        <f t="shared" si="59"/>
        <v xml:space="preserve"> </v>
      </c>
    </row>
    <row r="924" spans="1:17" x14ac:dyDescent="0.25">
      <c r="A924" s="64">
        <v>923</v>
      </c>
      <c r="N924" s="28" t="str">
        <f t="shared" si="56"/>
        <v xml:space="preserve"> </v>
      </c>
      <c r="O924" s="28" t="str">
        <f t="shared" si="57"/>
        <v xml:space="preserve"> </v>
      </c>
      <c r="P924" s="28" t="str">
        <f t="shared" si="58"/>
        <v xml:space="preserve"> </v>
      </c>
      <c r="Q924" s="28" t="str">
        <f t="shared" si="59"/>
        <v xml:space="preserve"> </v>
      </c>
    </row>
    <row r="925" spans="1:17" x14ac:dyDescent="0.25">
      <c r="A925" s="64">
        <v>924</v>
      </c>
      <c r="N925" s="28" t="str">
        <f t="shared" si="56"/>
        <v xml:space="preserve"> </v>
      </c>
      <c r="O925" s="28" t="str">
        <f t="shared" si="57"/>
        <v xml:space="preserve"> </v>
      </c>
      <c r="P925" s="28" t="str">
        <f t="shared" si="58"/>
        <v xml:space="preserve"> </v>
      </c>
      <c r="Q925" s="28" t="str">
        <f t="shared" si="59"/>
        <v xml:space="preserve"> </v>
      </c>
    </row>
    <row r="926" spans="1:17" x14ac:dyDescent="0.25">
      <c r="A926" s="64">
        <v>925</v>
      </c>
      <c r="N926" s="28" t="str">
        <f t="shared" si="56"/>
        <v xml:space="preserve"> </v>
      </c>
      <c r="O926" s="28" t="str">
        <f t="shared" si="57"/>
        <v xml:space="preserve"> </v>
      </c>
      <c r="P926" s="28" t="str">
        <f t="shared" si="58"/>
        <v xml:space="preserve"> </v>
      </c>
      <c r="Q926" s="28" t="str">
        <f t="shared" si="59"/>
        <v xml:space="preserve"> </v>
      </c>
    </row>
    <row r="927" spans="1:17" x14ac:dyDescent="0.25">
      <c r="A927" s="64">
        <v>926</v>
      </c>
      <c r="N927" s="28" t="str">
        <f t="shared" si="56"/>
        <v xml:space="preserve"> </v>
      </c>
      <c r="O927" s="28" t="str">
        <f t="shared" si="57"/>
        <v xml:space="preserve"> </v>
      </c>
      <c r="P927" s="28" t="str">
        <f t="shared" si="58"/>
        <v xml:space="preserve"> </v>
      </c>
      <c r="Q927" s="28" t="str">
        <f t="shared" si="59"/>
        <v xml:space="preserve"> </v>
      </c>
    </row>
    <row r="928" spans="1:17" x14ac:dyDescent="0.25">
      <c r="A928" s="64">
        <v>927</v>
      </c>
      <c r="N928" s="28" t="str">
        <f t="shared" si="56"/>
        <v xml:space="preserve"> </v>
      </c>
      <c r="O928" s="28" t="str">
        <f t="shared" si="57"/>
        <v xml:space="preserve"> </v>
      </c>
      <c r="P928" s="28" t="str">
        <f t="shared" si="58"/>
        <v xml:space="preserve"> </v>
      </c>
      <c r="Q928" s="28" t="str">
        <f t="shared" si="59"/>
        <v xml:space="preserve"> </v>
      </c>
    </row>
    <row r="929" spans="1:17" x14ac:dyDescent="0.25">
      <c r="A929" s="64">
        <v>928</v>
      </c>
      <c r="N929" s="28" t="str">
        <f t="shared" si="56"/>
        <v xml:space="preserve"> </v>
      </c>
      <c r="O929" s="28" t="str">
        <f t="shared" si="57"/>
        <v xml:space="preserve"> </v>
      </c>
      <c r="P929" s="28" t="str">
        <f t="shared" si="58"/>
        <v xml:space="preserve"> </v>
      </c>
      <c r="Q929" s="28" t="str">
        <f t="shared" si="59"/>
        <v xml:space="preserve"> </v>
      </c>
    </row>
    <row r="930" spans="1:17" x14ac:dyDescent="0.25">
      <c r="A930" s="64">
        <v>929</v>
      </c>
      <c r="N930" s="28" t="str">
        <f t="shared" si="56"/>
        <v xml:space="preserve"> </v>
      </c>
      <c r="O930" s="28" t="str">
        <f t="shared" si="57"/>
        <v xml:space="preserve"> </v>
      </c>
      <c r="P930" s="28" t="str">
        <f t="shared" si="58"/>
        <v xml:space="preserve"> </v>
      </c>
      <c r="Q930" s="28" t="str">
        <f t="shared" si="59"/>
        <v xml:space="preserve"> </v>
      </c>
    </row>
    <row r="931" spans="1:17" x14ac:dyDescent="0.25">
      <c r="A931" s="64">
        <v>930</v>
      </c>
      <c r="N931" s="28" t="str">
        <f t="shared" si="56"/>
        <v xml:space="preserve"> </v>
      </c>
      <c r="O931" s="28" t="str">
        <f t="shared" si="57"/>
        <v xml:space="preserve"> </v>
      </c>
      <c r="P931" s="28" t="str">
        <f t="shared" si="58"/>
        <v xml:space="preserve"> </v>
      </c>
      <c r="Q931" s="28" t="str">
        <f t="shared" si="59"/>
        <v xml:space="preserve"> </v>
      </c>
    </row>
    <row r="932" spans="1:17" x14ac:dyDescent="0.25">
      <c r="A932" s="64">
        <v>931</v>
      </c>
      <c r="N932" s="28" t="str">
        <f t="shared" si="56"/>
        <v xml:space="preserve"> </v>
      </c>
      <c r="O932" s="28" t="str">
        <f t="shared" si="57"/>
        <v xml:space="preserve"> </v>
      </c>
      <c r="P932" s="28" t="str">
        <f t="shared" si="58"/>
        <v xml:space="preserve"> </v>
      </c>
      <c r="Q932" s="28" t="str">
        <f t="shared" si="59"/>
        <v xml:space="preserve"> </v>
      </c>
    </row>
    <row r="933" spans="1:17" x14ac:dyDescent="0.25">
      <c r="A933" s="64">
        <v>932</v>
      </c>
      <c r="N933" s="28" t="str">
        <f t="shared" si="56"/>
        <v xml:space="preserve"> </v>
      </c>
      <c r="O933" s="28" t="str">
        <f t="shared" si="57"/>
        <v xml:space="preserve"> </v>
      </c>
      <c r="P933" s="28" t="str">
        <f t="shared" si="58"/>
        <v xml:space="preserve"> </v>
      </c>
      <c r="Q933" s="28" t="str">
        <f t="shared" si="59"/>
        <v xml:space="preserve"> </v>
      </c>
    </row>
    <row r="934" spans="1:17" x14ac:dyDescent="0.25">
      <c r="A934" s="64">
        <v>933</v>
      </c>
      <c r="N934" s="28" t="str">
        <f t="shared" si="56"/>
        <v xml:space="preserve"> </v>
      </c>
      <c r="O934" s="28" t="str">
        <f t="shared" si="57"/>
        <v xml:space="preserve"> </v>
      </c>
      <c r="P934" s="28" t="str">
        <f t="shared" si="58"/>
        <v xml:space="preserve"> </v>
      </c>
      <c r="Q934" s="28" t="str">
        <f t="shared" si="59"/>
        <v xml:space="preserve"> </v>
      </c>
    </row>
    <row r="935" spans="1:17" x14ac:dyDescent="0.25">
      <c r="A935" s="64">
        <v>934</v>
      </c>
      <c r="N935" s="28" t="str">
        <f t="shared" si="56"/>
        <v xml:space="preserve"> </v>
      </c>
      <c r="O935" s="28" t="str">
        <f t="shared" si="57"/>
        <v xml:space="preserve"> </v>
      </c>
      <c r="P935" s="28" t="str">
        <f t="shared" si="58"/>
        <v xml:space="preserve"> </v>
      </c>
      <c r="Q935" s="28" t="str">
        <f t="shared" si="59"/>
        <v xml:space="preserve"> </v>
      </c>
    </row>
    <row r="936" spans="1:17" x14ac:dyDescent="0.25">
      <c r="A936" s="64">
        <v>935</v>
      </c>
      <c r="N936" s="28" t="str">
        <f t="shared" si="56"/>
        <v xml:space="preserve"> </v>
      </c>
      <c r="O936" s="28" t="str">
        <f t="shared" si="57"/>
        <v xml:space="preserve"> </v>
      </c>
      <c r="P936" s="28" t="str">
        <f t="shared" si="58"/>
        <v xml:space="preserve"> </v>
      </c>
      <c r="Q936" s="28" t="str">
        <f t="shared" si="59"/>
        <v xml:space="preserve"> </v>
      </c>
    </row>
    <row r="937" spans="1:17" x14ac:dyDescent="0.25">
      <c r="A937" s="64">
        <v>936</v>
      </c>
      <c r="N937" s="28" t="str">
        <f t="shared" si="56"/>
        <v xml:space="preserve"> </v>
      </c>
      <c r="O937" s="28" t="str">
        <f t="shared" si="57"/>
        <v xml:space="preserve"> </v>
      </c>
      <c r="P937" s="28" t="str">
        <f t="shared" si="58"/>
        <v xml:space="preserve"> </v>
      </c>
      <c r="Q937" s="28" t="str">
        <f t="shared" si="59"/>
        <v xml:space="preserve"> </v>
      </c>
    </row>
    <row r="938" spans="1:17" x14ac:dyDescent="0.25">
      <c r="A938" s="64">
        <v>937</v>
      </c>
      <c r="N938" s="28" t="str">
        <f t="shared" si="56"/>
        <v xml:space="preserve"> </v>
      </c>
      <c r="O938" s="28" t="str">
        <f t="shared" si="57"/>
        <v xml:space="preserve"> </v>
      </c>
      <c r="P938" s="28" t="str">
        <f t="shared" si="58"/>
        <v xml:space="preserve"> </v>
      </c>
      <c r="Q938" s="28" t="str">
        <f t="shared" si="59"/>
        <v xml:space="preserve"> </v>
      </c>
    </row>
    <row r="939" spans="1:17" x14ac:dyDescent="0.25">
      <c r="A939" s="64">
        <v>938</v>
      </c>
      <c r="N939" s="28" t="str">
        <f t="shared" si="56"/>
        <v xml:space="preserve"> </v>
      </c>
      <c r="O939" s="28" t="str">
        <f t="shared" si="57"/>
        <v xml:space="preserve"> </v>
      </c>
      <c r="P939" s="28" t="str">
        <f t="shared" si="58"/>
        <v xml:space="preserve"> </v>
      </c>
      <c r="Q939" s="28" t="str">
        <f t="shared" si="59"/>
        <v xml:space="preserve"> </v>
      </c>
    </row>
    <row r="940" spans="1:17" x14ac:dyDescent="0.25">
      <c r="A940" s="64">
        <v>939</v>
      </c>
      <c r="N940" s="28" t="str">
        <f t="shared" si="56"/>
        <v xml:space="preserve"> </v>
      </c>
      <c r="O940" s="28" t="str">
        <f t="shared" si="57"/>
        <v xml:space="preserve"> </v>
      </c>
      <c r="P940" s="28" t="str">
        <f t="shared" si="58"/>
        <v xml:space="preserve"> </v>
      </c>
      <c r="Q940" s="28" t="str">
        <f t="shared" si="59"/>
        <v xml:space="preserve"> </v>
      </c>
    </row>
    <row r="941" spans="1:17" x14ac:dyDescent="0.25">
      <c r="A941" s="64">
        <v>940</v>
      </c>
      <c r="N941" s="28" t="str">
        <f t="shared" si="56"/>
        <v xml:space="preserve"> </v>
      </c>
      <c r="O941" s="28" t="str">
        <f t="shared" si="57"/>
        <v xml:space="preserve"> </v>
      </c>
      <c r="P941" s="28" t="str">
        <f t="shared" si="58"/>
        <v xml:space="preserve"> </v>
      </c>
      <c r="Q941" s="28" t="str">
        <f t="shared" si="59"/>
        <v xml:space="preserve"> </v>
      </c>
    </row>
    <row r="942" spans="1:17" x14ac:dyDescent="0.25">
      <c r="A942" s="64">
        <v>941</v>
      </c>
      <c r="N942" s="28" t="str">
        <f t="shared" si="56"/>
        <v xml:space="preserve"> </v>
      </c>
      <c r="O942" s="28" t="str">
        <f t="shared" si="57"/>
        <v xml:space="preserve"> </v>
      </c>
      <c r="P942" s="28" t="str">
        <f t="shared" si="58"/>
        <v xml:space="preserve"> </v>
      </c>
      <c r="Q942" s="28" t="str">
        <f t="shared" si="59"/>
        <v xml:space="preserve"> </v>
      </c>
    </row>
    <row r="943" spans="1:17" x14ac:dyDescent="0.25">
      <c r="A943" s="64">
        <v>942</v>
      </c>
      <c r="N943" s="28" t="str">
        <f t="shared" si="56"/>
        <v xml:space="preserve"> </v>
      </c>
      <c r="O943" s="28" t="str">
        <f t="shared" si="57"/>
        <v xml:space="preserve"> </v>
      </c>
      <c r="P943" s="28" t="str">
        <f t="shared" si="58"/>
        <v xml:space="preserve"> </v>
      </c>
      <c r="Q943" s="28" t="str">
        <f t="shared" si="59"/>
        <v xml:space="preserve"> </v>
      </c>
    </row>
    <row r="944" spans="1:17" x14ac:dyDescent="0.25">
      <c r="A944" s="64">
        <v>943</v>
      </c>
      <c r="N944" s="28" t="str">
        <f t="shared" si="56"/>
        <v xml:space="preserve"> </v>
      </c>
      <c r="O944" s="28" t="str">
        <f t="shared" si="57"/>
        <v xml:space="preserve"> </v>
      </c>
      <c r="P944" s="28" t="str">
        <f t="shared" si="58"/>
        <v xml:space="preserve"> </v>
      </c>
      <c r="Q944" s="28" t="str">
        <f t="shared" si="59"/>
        <v xml:space="preserve"> </v>
      </c>
    </row>
    <row r="945" spans="1:17" x14ac:dyDescent="0.25">
      <c r="A945" s="64">
        <v>944</v>
      </c>
      <c r="N945" s="28" t="str">
        <f t="shared" si="56"/>
        <v xml:space="preserve"> </v>
      </c>
      <c r="O945" s="28" t="str">
        <f t="shared" si="57"/>
        <v xml:space="preserve"> </v>
      </c>
      <c r="P945" s="28" t="str">
        <f t="shared" si="58"/>
        <v xml:space="preserve"> </v>
      </c>
      <c r="Q945" s="28" t="str">
        <f t="shared" si="59"/>
        <v xml:space="preserve"> </v>
      </c>
    </row>
    <row r="946" spans="1:17" x14ac:dyDescent="0.25">
      <c r="A946" s="64">
        <v>945</v>
      </c>
      <c r="N946" s="28" t="str">
        <f t="shared" si="56"/>
        <v xml:space="preserve"> </v>
      </c>
      <c r="O946" s="28" t="str">
        <f t="shared" si="57"/>
        <v xml:space="preserve"> </v>
      </c>
      <c r="P946" s="28" t="str">
        <f t="shared" si="58"/>
        <v xml:space="preserve"> </v>
      </c>
      <c r="Q946" s="28" t="str">
        <f t="shared" si="59"/>
        <v xml:space="preserve"> </v>
      </c>
    </row>
    <row r="947" spans="1:17" x14ac:dyDescent="0.25">
      <c r="A947" s="64">
        <v>946</v>
      </c>
      <c r="N947" s="28" t="str">
        <f t="shared" si="56"/>
        <v xml:space="preserve"> </v>
      </c>
      <c r="O947" s="28" t="str">
        <f t="shared" si="57"/>
        <v xml:space="preserve"> </v>
      </c>
      <c r="P947" s="28" t="str">
        <f t="shared" si="58"/>
        <v xml:space="preserve"> </v>
      </c>
      <c r="Q947" s="28" t="str">
        <f t="shared" si="59"/>
        <v xml:space="preserve"> </v>
      </c>
    </row>
    <row r="948" spans="1:17" x14ac:dyDescent="0.25">
      <c r="A948" s="64">
        <v>947</v>
      </c>
      <c r="N948" s="28" t="str">
        <f t="shared" si="56"/>
        <v xml:space="preserve"> </v>
      </c>
      <c r="O948" s="28" t="str">
        <f t="shared" si="57"/>
        <v xml:space="preserve"> </v>
      </c>
      <c r="P948" s="28" t="str">
        <f t="shared" si="58"/>
        <v xml:space="preserve"> </v>
      </c>
      <c r="Q948" s="28" t="str">
        <f t="shared" si="59"/>
        <v xml:space="preserve"> </v>
      </c>
    </row>
    <row r="949" spans="1:17" x14ac:dyDescent="0.25">
      <c r="A949" s="64">
        <v>948</v>
      </c>
      <c r="N949" s="28" t="str">
        <f t="shared" si="56"/>
        <v xml:space="preserve"> </v>
      </c>
      <c r="O949" s="28" t="str">
        <f t="shared" si="57"/>
        <v xml:space="preserve"> </v>
      </c>
      <c r="P949" s="28" t="str">
        <f t="shared" si="58"/>
        <v xml:space="preserve"> </v>
      </c>
      <c r="Q949" s="28" t="str">
        <f t="shared" si="59"/>
        <v xml:space="preserve"> </v>
      </c>
    </row>
    <row r="950" spans="1:17" x14ac:dyDescent="0.25">
      <c r="A950" s="64">
        <v>949</v>
      </c>
      <c r="N950" s="28" t="str">
        <f t="shared" si="56"/>
        <v xml:space="preserve"> </v>
      </c>
      <c r="O950" s="28" t="str">
        <f t="shared" si="57"/>
        <v xml:space="preserve"> </v>
      </c>
      <c r="P950" s="28" t="str">
        <f t="shared" si="58"/>
        <v xml:space="preserve"> </v>
      </c>
      <c r="Q950" s="28" t="str">
        <f t="shared" si="59"/>
        <v xml:space="preserve"> </v>
      </c>
    </row>
    <row r="951" spans="1:17" x14ac:dyDescent="0.25">
      <c r="A951" s="64">
        <v>950</v>
      </c>
      <c r="N951" s="28" t="str">
        <f t="shared" si="56"/>
        <v xml:space="preserve"> </v>
      </c>
      <c r="O951" s="28" t="str">
        <f t="shared" si="57"/>
        <v xml:space="preserve"> </v>
      </c>
      <c r="P951" s="28" t="str">
        <f t="shared" si="58"/>
        <v xml:space="preserve"> </v>
      </c>
      <c r="Q951" s="28" t="str">
        <f t="shared" si="59"/>
        <v xml:space="preserve"> </v>
      </c>
    </row>
    <row r="952" spans="1:17" x14ac:dyDescent="0.25">
      <c r="A952" s="64">
        <v>951</v>
      </c>
      <c r="N952" s="28" t="str">
        <f t="shared" si="56"/>
        <v xml:space="preserve"> </v>
      </c>
      <c r="O952" s="28" t="str">
        <f t="shared" si="57"/>
        <v xml:space="preserve"> </v>
      </c>
      <c r="P952" s="28" t="str">
        <f t="shared" si="58"/>
        <v xml:space="preserve"> </v>
      </c>
      <c r="Q952" s="28" t="str">
        <f t="shared" si="59"/>
        <v xml:space="preserve"> </v>
      </c>
    </row>
    <row r="953" spans="1:17" x14ac:dyDescent="0.25">
      <c r="A953" s="64">
        <v>952</v>
      </c>
      <c r="N953" s="28" t="str">
        <f t="shared" si="56"/>
        <v xml:space="preserve"> </v>
      </c>
      <c r="O953" s="28" t="str">
        <f t="shared" si="57"/>
        <v xml:space="preserve"> </v>
      </c>
      <c r="P953" s="28" t="str">
        <f t="shared" si="58"/>
        <v xml:space="preserve"> </v>
      </c>
      <c r="Q953" s="28" t="str">
        <f t="shared" si="59"/>
        <v xml:space="preserve"> </v>
      </c>
    </row>
    <row r="954" spans="1:17" x14ac:dyDescent="0.25">
      <c r="A954" s="64">
        <v>953</v>
      </c>
      <c r="N954" s="28" t="str">
        <f t="shared" si="56"/>
        <v xml:space="preserve"> </v>
      </c>
      <c r="O954" s="28" t="str">
        <f t="shared" si="57"/>
        <v xml:space="preserve"> </v>
      </c>
      <c r="P954" s="28" t="str">
        <f t="shared" si="58"/>
        <v xml:space="preserve"> </v>
      </c>
      <c r="Q954" s="28" t="str">
        <f t="shared" si="59"/>
        <v xml:space="preserve"> </v>
      </c>
    </row>
    <row r="955" spans="1:17" x14ac:dyDescent="0.25">
      <c r="A955" s="64">
        <v>954</v>
      </c>
      <c r="N955" s="28" t="str">
        <f t="shared" si="56"/>
        <v xml:space="preserve"> </v>
      </c>
      <c r="O955" s="28" t="str">
        <f t="shared" si="57"/>
        <v xml:space="preserve"> </v>
      </c>
      <c r="P955" s="28" t="str">
        <f t="shared" si="58"/>
        <v xml:space="preserve"> </v>
      </c>
      <c r="Q955" s="28" t="str">
        <f t="shared" si="59"/>
        <v xml:space="preserve"> </v>
      </c>
    </row>
    <row r="956" spans="1:17" x14ac:dyDescent="0.25">
      <c r="A956" s="64">
        <v>955</v>
      </c>
      <c r="N956" s="28" t="str">
        <f t="shared" si="56"/>
        <v xml:space="preserve"> </v>
      </c>
      <c r="O956" s="28" t="str">
        <f t="shared" si="57"/>
        <v xml:space="preserve"> </v>
      </c>
      <c r="P956" s="28" t="str">
        <f t="shared" si="58"/>
        <v xml:space="preserve"> </v>
      </c>
      <c r="Q956" s="28" t="str">
        <f t="shared" si="59"/>
        <v xml:space="preserve"> </v>
      </c>
    </row>
    <row r="957" spans="1:17" x14ac:dyDescent="0.25">
      <c r="A957" s="64">
        <v>956</v>
      </c>
      <c r="N957" s="28" t="str">
        <f t="shared" si="56"/>
        <v xml:space="preserve"> </v>
      </c>
      <c r="O957" s="28" t="str">
        <f t="shared" si="57"/>
        <v xml:space="preserve"> </v>
      </c>
      <c r="P957" s="28" t="str">
        <f t="shared" si="58"/>
        <v xml:space="preserve"> </v>
      </c>
      <c r="Q957" s="28" t="str">
        <f t="shared" si="59"/>
        <v xml:space="preserve"> </v>
      </c>
    </row>
    <row r="958" spans="1:17" x14ac:dyDescent="0.25">
      <c r="A958" s="64">
        <v>957</v>
      </c>
      <c r="N958" s="28" t="str">
        <f t="shared" si="56"/>
        <v xml:space="preserve"> </v>
      </c>
      <c r="O958" s="28" t="str">
        <f t="shared" si="57"/>
        <v xml:space="preserve"> </v>
      </c>
      <c r="P958" s="28" t="str">
        <f t="shared" si="58"/>
        <v xml:space="preserve"> </v>
      </c>
      <c r="Q958" s="28" t="str">
        <f t="shared" si="59"/>
        <v xml:space="preserve"> </v>
      </c>
    </row>
    <row r="959" spans="1:17" x14ac:dyDescent="0.25">
      <c r="A959" s="64">
        <v>958</v>
      </c>
      <c r="N959" s="28" t="str">
        <f t="shared" si="56"/>
        <v xml:space="preserve"> </v>
      </c>
      <c r="O959" s="28" t="str">
        <f t="shared" si="57"/>
        <v xml:space="preserve"> </v>
      </c>
      <c r="P959" s="28" t="str">
        <f t="shared" si="58"/>
        <v xml:space="preserve"> </v>
      </c>
      <c r="Q959" s="28" t="str">
        <f t="shared" si="59"/>
        <v xml:space="preserve"> </v>
      </c>
    </row>
    <row r="960" spans="1:17" x14ac:dyDescent="0.25">
      <c r="A960" s="64">
        <v>959</v>
      </c>
      <c r="N960" s="28" t="str">
        <f t="shared" si="56"/>
        <v xml:space="preserve"> </v>
      </c>
      <c r="O960" s="28" t="str">
        <f t="shared" si="57"/>
        <v xml:space="preserve"> </v>
      </c>
      <c r="P960" s="28" t="str">
        <f t="shared" si="58"/>
        <v xml:space="preserve"> </v>
      </c>
      <c r="Q960" s="28" t="str">
        <f t="shared" si="59"/>
        <v xml:space="preserve"> </v>
      </c>
    </row>
    <row r="961" spans="1:17" x14ac:dyDescent="0.25">
      <c r="A961" s="64">
        <v>960</v>
      </c>
      <c r="N961" s="28" t="str">
        <f t="shared" si="56"/>
        <v xml:space="preserve"> </v>
      </c>
      <c r="O961" s="28" t="str">
        <f t="shared" si="57"/>
        <v xml:space="preserve"> </v>
      </c>
      <c r="P961" s="28" t="str">
        <f t="shared" si="58"/>
        <v xml:space="preserve"> </v>
      </c>
      <c r="Q961" s="28" t="str">
        <f t="shared" si="59"/>
        <v xml:space="preserve"> </v>
      </c>
    </row>
    <row r="962" spans="1:17" x14ac:dyDescent="0.25">
      <c r="A962" s="64">
        <v>961</v>
      </c>
      <c r="N962" s="28" t="str">
        <f t="shared" ref="N962:N1025" si="60">IF(ABS(B962-C962)&gt;0,ABS(B962-C962)," ")</f>
        <v xml:space="preserve"> </v>
      </c>
      <c r="O962" s="28" t="str">
        <f t="shared" ref="O962:O1025" si="61">IFERROR(IF(C962&gt;B962,_xlfn.RANK.AVG(N962,$N$2:$N$5001,1),_xlfn.RANK.AVG(N962,$N$2:$N$5001,1)*(-1))," ")</f>
        <v xml:space="preserve"> </v>
      </c>
      <c r="P962" s="28" t="str">
        <f t="shared" si="58"/>
        <v xml:space="preserve"> </v>
      </c>
      <c r="Q962" s="28" t="str">
        <f t="shared" si="59"/>
        <v xml:space="preserve"> </v>
      </c>
    </row>
    <row r="963" spans="1:17" x14ac:dyDescent="0.25">
      <c r="A963" s="64">
        <v>962</v>
      </c>
      <c r="N963" s="28" t="str">
        <f t="shared" si="60"/>
        <v xml:space="preserve"> </v>
      </c>
      <c r="O963" s="28" t="str">
        <f t="shared" si="61"/>
        <v xml:space="preserve"> </v>
      </c>
      <c r="P963" s="28" t="str">
        <f t="shared" ref="P963:P1026" si="62">IF(O963&gt;0,O963," ")</f>
        <v xml:space="preserve"> </v>
      </c>
      <c r="Q963" s="28" t="str">
        <f t="shared" ref="Q963:Q1026" si="63">IF(O963&gt;0," ",O963)</f>
        <v xml:space="preserve"> </v>
      </c>
    </row>
    <row r="964" spans="1:17" x14ac:dyDescent="0.25">
      <c r="A964" s="64">
        <v>963</v>
      </c>
      <c r="N964" s="28" t="str">
        <f t="shared" si="60"/>
        <v xml:space="preserve"> </v>
      </c>
      <c r="O964" s="28" t="str">
        <f t="shared" si="61"/>
        <v xml:space="preserve"> </v>
      </c>
      <c r="P964" s="28" t="str">
        <f t="shared" si="62"/>
        <v xml:space="preserve"> </v>
      </c>
      <c r="Q964" s="28" t="str">
        <f t="shared" si="63"/>
        <v xml:space="preserve"> </v>
      </c>
    </row>
    <row r="965" spans="1:17" x14ac:dyDescent="0.25">
      <c r="A965" s="64">
        <v>964</v>
      </c>
      <c r="N965" s="28" t="str">
        <f t="shared" si="60"/>
        <v xml:space="preserve"> </v>
      </c>
      <c r="O965" s="28" t="str">
        <f t="shared" si="61"/>
        <v xml:space="preserve"> </v>
      </c>
      <c r="P965" s="28" t="str">
        <f t="shared" si="62"/>
        <v xml:space="preserve"> </v>
      </c>
      <c r="Q965" s="28" t="str">
        <f t="shared" si="63"/>
        <v xml:space="preserve"> </v>
      </c>
    </row>
    <row r="966" spans="1:17" x14ac:dyDescent="0.25">
      <c r="A966" s="64">
        <v>965</v>
      </c>
      <c r="N966" s="28" t="str">
        <f t="shared" si="60"/>
        <v xml:space="preserve"> </v>
      </c>
      <c r="O966" s="28" t="str">
        <f t="shared" si="61"/>
        <v xml:space="preserve"> </v>
      </c>
      <c r="P966" s="28" t="str">
        <f t="shared" si="62"/>
        <v xml:space="preserve"> </v>
      </c>
      <c r="Q966" s="28" t="str">
        <f t="shared" si="63"/>
        <v xml:space="preserve"> </v>
      </c>
    </row>
    <row r="967" spans="1:17" x14ac:dyDescent="0.25">
      <c r="A967" s="64">
        <v>966</v>
      </c>
      <c r="N967" s="28" t="str">
        <f t="shared" si="60"/>
        <v xml:space="preserve"> </v>
      </c>
      <c r="O967" s="28" t="str">
        <f t="shared" si="61"/>
        <v xml:space="preserve"> </v>
      </c>
      <c r="P967" s="28" t="str">
        <f t="shared" si="62"/>
        <v xml:space="preserve"> </v>
      </c>
      <c r="Q967" s="28" t="str">
        <f t="shared" si="63"/>
        <v xml:space="preserve"> </v>
      </c>
    </row>
    <row r="968" spans="1:17" x14ac:dyDescent="0.25">
      <c r="A968" s="64">
        <v>967</v>
      </c>
      <c r="N968" s="28" t="str">
        <f t="shared" si="60"/>
        <v xml:space="preserve"> </v>
      </c>
      <c r="O968" s="28" t="str">
        <f t="shared" si="61"/>
        <v xml:space="preserve"> </v>
      </c>
      <c r="P968" s="28" t="str">
        <f t="shared" si="62"/>
        <v xml:space="preserve"> </v>
      </c>
      <c r="Q968" s="28" t="str">
        <f t="shared" si="63"/>
        <v xml:space="preserve"> </v>
      </c>
    </row>
    <row r="969" spans="1:17" x14ac:dyDescent="0.25">
      <c r="A969" s="64">
        <v>968</v>
      </c>
      <c r="N969" s="28" t="str">
        <f t="shared" si="60"/>
        <v xml:space="preserve"> </v>
      </c>
      <c r="O969" s="28" t="str">
        <f t="shared" si="61"/>
        <v xml:space="preserve"> </v>
      </c>
      <c r="P969" s="28" t="str">
        <f t="shared" si="62"/>
        <v xml:space="preserve"> </v>
      </c>
      <c r="Q969" s="28" t="str">
        <f t="shared" si="63"/>
        <v xml:space="preserve"> </v>
      </c>
    </row>
    <row r="970" spans="1:17" x14ac:dyDescent="0.25">
      <c r="A970" s="64">
        <v>969</v>
      </c>
      <c r="N970" s="28" t="str">
        <f t="shared" si="60"/>
        <v xml:space="preserve"> </v>
      </c>
      <c r="O970" s="28" t="str">
        <f t="shared" si="61"/>
        <v xml:space="preserve"> </v>
      </c>
      <c r="P970" s="28" t="str">
        <f t="shared" si="62"/>
        <v xml:space="preserve"> </v>
      </c>
      <c r="Q970" s="28" t="str">
        <f t="shared" si="63"/>
        <v xml:space="preserve"> </v>
      </c>
    </row>
    <row r="971" spans="1:17" x14ac:dyDescent="0.25">
      <c r="A971" s="64">
        <v>970</v>
      </c>
      <c r="N971" s="28" t="str">
        <f t="shared" si="60"/>
        <v xml:space="preserve"> </v>
      </c>
      <c r="O971" s="28" t="str">
        <f t="shared" si="61"/>
        <v xml:space="preserve"> </v>
      </c>
      <c r="P971" s="28" t="str">
        <f t="shared" si="62"/>
        <v xml:space="preserve"> </v>
      </c>
      <c r="Q971" s="28" t="str">
        <f t="shared" si="63"/>
        <v xml:space="preserve"> </v>
      </c>
    </row>
    <row r="972" spans="1:17" x14ac:dyDescent="0.25">
      <c r="A972" s="64">
        <v>971</v>
      </c>
      <c r="N972" s="28" t="str">
        <f t="shared" si="60"/>
        <v xml:space="preserve"> </v>
      </c>
      <c r="O972" s="28" t="str">
        <f t="shared" si="61"/>
        <v xml:space="preserve"> </v>
      </c>
      <c r="P972" s="28" t="str">
        <f t="shared" si="62"/>
        <v xml:space="preserve"> </v>
      </c>
      <c r="Q972" s="28" t="str">
        <f t="shared" si="63"/>
        <v xml:space="preserve"> </v>
      </c>
    </row>
    <row r="973" spans="1:17" x14ac:dyDescent="0.25">
      <c r="A973" s="64">
        <v>972</v>
      </c>
      <c r="N973" s="28" t="str">
        <f t="shared" si="60"/>
        <v xml:space="preserve"> </v>
      </c>
      <c r="O973" s="28" t="str">
        <f t="shared" si="61"/>
        <v xml:space="preserve"> </v>
      </c>
      <c r="P973" s="28" t="str">
        <f t="shared" si="62"/>
        <v xml:space="preserve"> </v>
      </c>
      <c r="Q973" s="28" t="str">
        <f t="shared" si="63"/>
        <v xml:space="preserve"> </v>
      </c>
    </row>
    <row r="974" spans="1:17" x14ac:dyDescent="0.25">
      <c r="A974" s="64">
        <v>973</v>
      </c>
      <c r="N974" s="28" t="str">
        <f t="shared" si="60"/>
        <v xml:space="preserve"> </v>
      </c>
      <c r="O974" s="28" t="str">
        <f t="shared" si="61"/>
        <v xml:space="preserve"> </v>
      </c>
      <c r="P974" s="28" t="str">
        <f t="shared" si="62"/>
        <v xml:space="preserve"> </v>
      </c>
      <c r="Q974" s="28" t="str">
        <f t="shared" si="63"/>
        <v xml:space="preserve"> </v>
      </c>
    </row>
    <row r="975" spans="1:17" x14ac:dyDescent="0.25">
      <c r="A975" s="64">
        <v>974</v>
      </c>
      <c r="N975" s="28" t="str">
        <f t="shared" si="60"/>
        <v xml:space="preserve"> </v>
      </c>
      <c r="O975" s="28" t="str">
        <f t="shared" si="61"/>
        <v xml:space="preserve"> </v>
      </c>
      <c r="P975" s="28" t="str">
        <f t="shared" si="62"/>
        <v xml:space="preserve"> </v>
      </c>
      <c r="Q975" s="28" t="str">
        <f t="shared" si="63"/>
        <v xml:space="preserve"> </v>
      </c>
    </row>
    <row r="976" spans="1:17" x14ac:dyDescent="0.25">
      <c r="A976" s="64">
        <v>975</v>
      </c>
      <c r="N976" s="28" t="str">
        <f t="shared" si="60"/>
        <v xml:space="preserve"> </v>
      </c>
      <c r="O976" s="28" t="str">
        <f t="shared" si="61"/>
        <v xml:space="preserve"> </v>
      </c>
      <c r="P976" s="28" t="str">
        <f t="shared" si="62"/>
        <v xml:space="preserve"> </v>
      </c>
      <c r="Q976" s="28" t="str">
        <f t="shared" si="63"/>
        <v xml:space="preserve"> </v>
      </c>
    </row>
    <row r="977" spans="1:17" x14ac:dyDescent="0.25">
      <c r="A977" s="64">
        <v>976</v>
      </c>
      <c r="N977" s="28" t="str">
        <f t="shared" si="60"/>
        <v xml:space="preserve"> </v>
      </c>
      <c r="O977" s="28" t="str">
        <f t="shared" si="61"/>
        <v xml:space="preserve"> </v>
      </c>
      <c r="P977" s="28" t="str">
        <f t="shared" si="62"/>
        <v xml:space="preserve"> </v>
      </c>
      <c r="Q977" s="28" t="str">
        <f t="shared" si="63"/>
        <v xml:space="preserve"> </v>
      </c>
    </row>
    <row r="978" spans="1:17" x14ac:dyDescent="0.25">
      <c r="A978" s="64">
        <v>977</v>
      </c>
      <c r="N978" s="28" t="str">
        <f t="shared" si="60"/>
        <v xml:space="preserve"> </v>
      </c>
      <c r="O978" s="28" t="str">
        <f t="shared" si="61"/>
        <v xml:space="preserve"> </v>
      </c>
      <c r="P978" s="28" t="str">
        <f t="shared" si="62"/>
        <v xml:space="preserve"> </v>
      </c>
      <c r="Q978" s="28" t="str">
        <f t="shared" si="63"/>
        <v xml:space="preserve"> </v>
      </c>
    </row>
    <row r="979" spans="1:17" x14ac:dyDescent="0.25">
      <c r="A979" s="64">
        <v>978</v>
      </c>
      <c r="N979" s="28" t="str">
        <f t="shared" si="60"/>
        <v xml:space="preserve"> </v>
      </c>
      <c r="O979" s="28" t="str">
        <f t="shared" si="61"/>
        <v xml:space="preserve"> </v>
      </c>
      <c r="P979" s="28" t="str">
        <f t="shared" si="62"/>
        <v xml:space="preserve"> </v>
      </c>
      <c r="Q979" s="28" t="str">
        <f t="shared" si="63"/>
        <v xml:space="preserve"> </v>
      </c>
    </row>
    <row r="980" spans="1:17" x14ac:dyDescent="0.25">
      <c r="A980" s="64">
        <v>979</v>
      </c>
      <c r="N980" s="28" t="str">
        <f t="shared" si="60"/>
        <v xml:space="preserve"> </v>
      </c>
      <c r="O980" s="28" t="str">
        <f t="shared" si="61"/>
        <v xml:space="preserve"> </v>
      </c>
      <c r="P980" s="28" t="str">
        <f t="shared" si="62"/>
        <v xml:space="preserve"> </v>
      </c>
      <c r="Q980" s="28" t="str">
        <f t="shared" si="63"/>
        <v xml:space="preserve"> </v>
      </c>
    </row>
    <row r="981" spans="1:17" x14ac:dyDescent="0.25">
      <c r="A981" s="64">
        <v>980</v>
      </c>
      <c r="N981" s="28" t="str">
        <f t="shared" si="60"/>
        <v xml:space="preserve"> </v>
      </c>
      <c r="O981" s="28" t="str">
        <f t="shared" si="61"/>
        <v xml:space="preserve"> </v>
      </c>
      <c r="P981" s="28" t="str">
        <f t="shared" si="62"/>
        <v xml:space="preserve"> </v>
      </c>
      <c r="Q981" s="28" t="str">
        <f t="shared" si="63"/>
        <v xml:space="preserve"> </v>
      </c>
    </row>
    <row r="982" spans="1:17" x14ac:dyDescent="0.25">
      <c r="A982" s="64">
        <v>981</v>
      </c>
      <c r="N982" s="28" t="str">
        <f t="shared" si="60"/>
        <v xml:space="preserve"> </v>
      </c>
      <c r="O982" s="28" t="str">
        <f t="shared" si="61"/>
        <v xml:space="preserve"> </v>
      </c>
      <c r="P982" s="28" t="str">
        <f t="shared" si="62"/>
        <v xml:space="preserve"> </v>
      </c>
      <c r="Q982" s="28" t="str">
        <f t="shared" si="63"/>
        <v xml:space="preserve"> </v>
      </c>
    </row>
    <row r="983" spans="1:17" x14ac:dyDescent="0.25">
      <c r="A983" s="64">
        <v>982</v>
      </c>
      <c r="N983" s="28" t="str">
        <f t="shared" si="60"/>
        <v xml:space="preserve"> </v>
      </c>
      <c r="O983" s="28" t="str">
        <f t="shared" si="61"/>
        <v xml:space="preserve"> </v>
      </c>
      <c r="P983" s="28" t="str">
        <f t="shared" si="62"/>
        <v xml:space="preserve"> </v>
      </c>
      <c r="Q983" s="28" t="str">
        <f t="shared" si="63"/>
        <v xml:space="preserve"> </v>
      </c>
    </row>
    <row r="984" spans="1:17" x14ac:dyDescent="0.25">
      <c r="A984" s="64">
        <v>983</v>
      </c>
      <c r="N984" s="28" t="str">
        <f t="shared" si="60"/>
        <v xml:space="preserve"> </v>
      </c>
      <c r="O984" s="28" t="str">
        <f t="shared" si="61"/>
        <v xml:space="preserve"> </v>
      </c>
      <c r="P984" s="28" t="str">
        <f t="shared" si="62"/>
        <v xml:space="preserve"> </v>
      </c>
      <c r="Q984" s="28" t="str">
        <f t="shared" si="63"/>
        <v xml:space="preserve"> </v>
      </c>
    </row>
    <row r="985" spans="1:17" x14ac:dyDescent="0.25">
      <c r="A985" s="64">
        <v>984</v>
      </c>
      <c r="N985" s="28" t="str">
        <f t="shared" si="60"/>
        <v xml:space="preserve"> </v>
      </c>
      <c r="O985" s="28" t="str">
        <f t="shared" si="61"/>
        <v xml:space="preserve"> </v>
      </c>
      <c r="P985" s="28" t="str">
        <f t="shared" si="62"/>
        <v xml:space="preserve"> </v>
      </c>
      <c r="Q985" s="28" t="str">
        <f t="shared" si="63"/>
        <v xml:space="preserve"> </v>
      </c>
    </row>
    <row r="986" spans="1:17" x14ac:dyDescent="0.25">
      <c r="A986" s="64">
        <v>985</v>
      </c>
      <c r="N986" s="28" t="str">
        <f t="shared" si="60"/>
        <v xml:space="preserve"> </v>
      </c>
      <c r="O986" s="28" t="str">
        <f t="shared" si="61"/>
        <v xml:space="preserve"> </v>
      </c>
      <c r="P986" s="28" t="str">
        <f t="shared" si="62"/>
        <v xml:space="preserve"> </v>
      </c>
      <c r="Q986" s="28" t="str">
        <f t="shared" si="63"/>
        <v xml:space="preserve"> </v>
      </c>
    </row>
    <row r="987" spans="1:17" x14ac:dyDescent="0.25">
      <c r="A987" s="64">
        <v>986</v>
      </c>
      <c r="N987" s="28" t="str">
        <f t="shared" si="60"/>
        <v xml:space="preserve"> </v>
      </c>
      <c r="O987" s="28" t="str">
        <f t="shared" si="61"/>
        <v xml:space="preserve"> </v>
      </c>
      <c r="P987" s="28" t="str">
        <f t="shared" si="62"/>
        <v xml:space="preserve"> </v>
      </c>
      <c r="Q987" s="28" t="str">
        <f t="shared" si="63"/>
        <v xml:space="preserve"> </v>
      </c>
    </row>
    <row r="988" spans="1:17" x14ac:dyDescent="0.25">
      <c r="A988" s="64">
        <v>987</v>
      </c>
      <c r="N988" s="28" t="str">
        <f t="shared" si="60"/>
        <v xml:space="preserve"> </v>
      </c>
      <c r="O988" s="28" t="str">
        <f t="shared" si="61"/>
        <v xml:space="preserve"> </v>
      </c>
      <c r="P988" s="28" t="str">
        <f t="shared" si="62"/>
        <v xml:space="preserve"> </v>
      </c>
      <c r="Q988" s="28" t="str">
        <f t="shared" si="63"/>
        <v xml:space="preserve"> </v>
      </c>
    </row>
    <row r="989" spans="1:17" x14ac:dyDescent="0.25">
      <c r="A989" s="64">
        <v>988</v>
      </c>
      <c r="N989" s="28" t="str">
        <f t="shared" si="60"/>
        <v xml:space="preserve"> </v>
      </c>
      <c r="O989" s="28" t="str">
        <f t="shared" si="61"/>
        <v xml:space="preserve"> </v>
      </c>
      <c r="P989" s="28" t="str">
        <f t="shared" si="62"/>
        <v xml:space="preserve"> </v>
      </c>
      <c r="Q989" s="28" t="str">
        <f t="shared" si="63"/>
        <v xml:space="preserve"> </v>
      </c>
    </row>
    <row r="990" spans="1:17" x14ac:dyDescent="0.25">
      <c r="A990" s="64">
        <v>989</v>
      </c>
      <c r="N990" s="28" t="str">
        <f t="shared" si="60"/>
        <v xml:space="preserve"> </v>
      </c>
      <c r="O990" s="28" t="str">
        <f t="shared" si="61"/>
        <v xml:space="preserve"> </v>
      </c>
      <c r="P990" s="28" t="str">
        <f t="shared" si="62"/>
        <v xml:space="preserve"> </v>
      </c>
      <c r="Q990" s="28" t="str">
        <f t="shared" si="63"/>
        <v xml:space="preserve"> </v>
      </c>
    </row>
    <row r="991" spans="1:17" x14ac:dyDescent="0.25">
      <c r="A991" s="64">
        <v>990</v>
      </c>
      <c r="N991" s="28" t="str">
        <f t="shared" si="60"/>
        <v xml:space="preserve"> </v>
      </c>
      <c r="O991" s="28" t="str">
        <f t="shared" si="61"/>
        <v xml:space="preserve"> </v>
      </c>
      <c r="P991" s="28" t="str">
        <f t="shared" si="62"/>
        <v xml:space="preserve"> </v>
      </c>
      <c r="Q991" s="28" t="str">
        <f t="shared" si="63"/>
        <v xml:space="preserve"> </v>
      </c>
    </row>
    <row r="992" spans="1:17" x14ac:dyDescent="0.25">
      <c r="A992" s="64">
        <v>991</v>
      </c>
      <c r="N992" s="28" t="str">
        <f t="shared" si="60"/>
        <v xml:space="preserve"> </v>
      </c>
      <c r="O992" s="28" t="str">
        <f t="shared" si="61"/>
        <v xml:space="preserve"> </v>
      </c>
      <c r="P992" s="28" t="str">
        <f t="shared" si="62"/>
        <v xml:space="preserve"> </v>
      </c>
      <c r="Q992" s="28" t="str">
        <f t="shared" si="63"/>
        <v xml:space="preserve"> </v>
      </c>
    </row>
    <row r="993" spans="1:17" x14ac:dyDescent="0.25">
      <c r="A993" s="64">
        <v>992</v>
      </c>
      <c r="N993" s="28" t="str">
        <f t="shared" si="60"/>
        <v xml:space="preserve"> </v>
      </c>
      <c r="O993" s="28" t="str">
        <f t="shared" si="61"/>
        <v xml:space="preserve"> </v>
      </c>
      <c r="P993" s="28" t="str">
        <f t="shared" si="62"/>
        <v xml:space="preserve"> </v>
      </c>
      <c r="Q993" s="28" t="str">
        <f t="shared" si="63"/>
        <v xml:space="preserve"> </v>
      </c>
    </row>
    <row r="994" spans="1:17" x14ac:dyDescent="0.25">
      <c r="A994" s="64">
        <v>993</v>
      </c>
      <c r="N994" s="28" t="str">
        <f t="shared" si="60"/>
        <v xml:space="preserve"> </v>
      </c>
      <c r="O994" s="28" t="str">
        <f t="shared" si="61"/>
        <v xml:space="preserve"> </v>
      </c>
      <c r="P994" s="28" t="str">
        <f t="shared" si="62"/>
        <v xml:space="preserve"> </v>
      </c>
      <c r="Q994" s="28" t="str">
        <f t="shared" si="63"/>
        <v xml:space="preserve"> </v>
      </c>
    </row>
    <row r="995" spans="1:17" x14ac:dyDescent="0.25">
      <c r="A995" s="64">
        <v>994</v>
      </c>
      <c r="N995" s="28" t="str">
        <f t="shared" si="60"/>
        <v xml:space="preserve"> </v>
      </c>
      <c r="O995" s="28" t="str">
        <f t="shared" si="61"/>
        <v xml:space="preserve"> </v>
      </c>
      <c r="P995" s="28" t="str">
        <f t="shared" si="62"/>
        <v xml:space="preserve"> </v>
      </c>
      <c r="Q995" s="28" t="str">
        <f t="shared" si="63"/>
        <v xml:space="preserve"> </v>
      </c>
    </row>
    <row r="996" spans="1:17" x14ac:dyDescent="0.25">
      <c r="A996" s="64">
        <v>995</v>
      </c>
      <c r="N996" s="28" t="str">
        <f t="shared" si="60"/>
        <v xml:space="preserve"> </v>
      </c>
      <c r="O996" s="28" t="str">
        <f t="shared" si="61"/>
        <v xml:space="preserve"> </v>
      </c>
      <c r="P996" s="28" t="str">
        <f t="shared" si="62"/>
        <v xml:space="preserve"> </v>
      </c>
      <c r="Q996" s="28" t="str">
        <f t="shared" si="63"/>
        <v xml:space="preserve"> </v>
      </c>
    </row>
    <row r="997" spans="1:17" x14ac:dyDescent="0.25">
      <c r="A997" s="64">
        <v>996</v>
      </c>
      <c r="N997" s="28" t="str">
        <f t="shared" si="60"/>
        <v xml:space="preserve"> </v>
      </c>
      <c r="O997" s="28" t="str">
        <f t="shared" si="61"/>
        <v xml:space="preserve"> </v>
      </c>
      <c r="P997" s="28" t="str">
        <f t="shared" si="62"/>
        <v xml:space="preserve"> </v>
      </c>
      <c r="Q997" s="28" t="str">
        <f t="shared" si="63"/>
        <v xml:space="preserve"> </v>
      </c>
    </row>
    <row r="998" spans="1:17" x14ac:dyDescent="0.25">
      <c r="A998" s="64">
        <v>997</v>
      </c>
      <c r="N998" s="28" t="str">
        <f t="shared" si="60"/>
        <v xml:space="preserve"> </v>
      </c>
      <c r="O998" s="28" t="str">
        <f t="shared" si="61"/>
        <v xml:space="preserve"> </v>
      </c>
      <c r="P998" s="28" t="str">
        <f t="shared" si="62"/>
        <v xml:space="preserve"> </v>
      </c>
      <c r="Q998" s="28" t="str">
        <f t="shared" si="63"/>
        <v xml:space="preserve"> </v>
      </c>
    </row>
    <row r="999" spans="1:17" x14ac:dyDescent="0.25">
      <c r="A999" s="64">
        <v>998</v>
      </c>
      <c r="N999" s="28" t="str">
        <f t="shared" si="60"/>
        <v xml:space="preserve"> </v>
      </c>
      <c r="O999" s="28" t="str">
        <f t="shared" si="61"/>
        <v xml:space="preserve"> </v>
      </c>
      <c r="P999" s="28" t="str">
        <f t="shared" si="62"/>
        <v xml:space="preserve"> </v>
      </c>
      <c r="Q999" s="28" t="str">
        <f t="shared" si="63"/>
        <v xml:space="preserve"> </v>
      </c>
    </row>
    <row r="1000" spans="1:17" x14ac:dyDescent="0.25">
      <c r="A1000" s="64">
        <v>999</v>
      </c>
      <c r="N1000" s="28" t="str">
        <f t="shared" si="60"/>
        <v xml:space="preserve"> </v>
      </c>
      <c r="O1000" s="28" t="str">
        <f t="shared" si="61"/>
        <v xml:space="preserve"> </v>
      </c>
      <c r="P1000" s="28" t="str">
        <f t="shared" si="62"/>
        <v xml:space="preserve"> </v>
      </c>
      <c r="Q1000" s="28" t="str">
        <f t="shared" si="63"/>
        <v xml:space="preserve"> </v>
      </c>
    </row>
    <row r="1001" spans="1:17" x14ac:dyDescent="0.25">
      <c r="A1001" s="64">
        <v>1000</v>
      </c>
      <c r="N1001" s="28" t="str">
        <f t="shared" si="60"/>
        <v xml:space="preserve"> </v>
      </c>
      <c r="O1001" s="28" t="str">
        <f t="shared" si="61"/>
        <v xml:space="preserve"> </v>
      </c>
      <c r="P1001" s="28" t="str">
        <f t="shared" si="62"/>
        <v xml:space="preserve"> </v>
      </c>
      <c r="Q1001" s="28" t="str">
        <f t="shared" si="63"/>
        <v xml:space="preserve"> </v>
      </c>
    </row>
    <row r="1002" spans="1:17" x14ac:dyDescent="0.25">
      <c r="A1002" s="64">
        <v>1001</v>
      </c>
      <c r="N1002" s="28" t="str">
        <f t="shared" si="60"/>
        <v xml:space="preserve"> </v>
      </c>
      <c r="O1002" s="28" t="str">
        <f t="shared" si="61"/>
        <v xml:space="preserve"> </v>
      </c>
      <c r="P1002" s="28" t="str">
        <f t="shared" si="62"/>
        <v xml:space="preserve"> </v>
      </c>
      <c r="Q1002" s="28" t="str">
        <f t="shared" si="63"/>
        <v xml:space="preserve"> </v>
      </c>
    </row>
    <row r="1003" spans="1:17" x14ac:dyDescent="0.25">
      <c r="A1003" s="64">
        <v>1002</v>
      </c>
      <c r="N1003" s="28" t="str">
        <f t="shared" si="60"/>
        <v xml:space="preserve"> </v>
      </c>
      <c r="O1003" s="28" t="str">
        <f t="shared" si="61"/>
        <v xml:space="preserve"> </v>
      </c>
      <c r="P1003" s="28" t="str">
        <f t="shared" si="62"/>
        <v xml:space="preserve"> </v>
      </c>
      <c r="Q1003" s="28" t="str">
        <f t="shared" si="63"/>
        <v xml:space="preserve"> </v>
      </c>
    </row>
    <row r="1004" spans="1:17" x14ac:dyDescent="0.25">
      <c r="A1004" s="64">
        <v>1003</v>
      </c>
      <c r="N1004" s="28" t="str">
        <f t="shared" si="60"/>
        <v xml:space="preserve"> </v>
      </c>
      <c r="O1004" s="28" t="str">
        <f t="shared" si="61"/>
        <v xml:space="preserve"> </v>
      </c>
      <c r="P1004" s="28" t="str">
        <f t="shared" si="62"/>
        <v xml:space="preserve"> </v>
      </c>
      <c r="Q1004" s="28" t="str">
        <f t="shared" si="63"/>
        <v xml:space="preserve"> </v>
      </c>
    </row>
    <row r="1005" spans="1:17" x14ac:dyDescent="0.25">
      <c r="A1005" s="64">
        <v>1004</v>
      </c>
      <c r="N1005" s="28" t="str">
        <f t="shared" si="60"/>
        <v xml:space="preserve"> </v>
      </c>
      <c r="O1005" s="28" t="str">
        <f t="shared" si="61"/>
        <v xml:space="preserve"> </v>
      </c>
      <c r="P1005" s="28" t="str">
        <f t="shared" si="62"/>
        <v xml:space="preserve"> </v>
      </c>
      <c r="Q1005" s="28" t="str">
        <f t="shared" si="63"/>
        <v xml:space="preserve"> </v>
      </c>
    </row>
    <row r="1006" spans="1:17" x14ac:dyDescent="0.25">
      <c r="A1006" s="64">
        <v>1005</v>
      </c>
      <c r="N1006" s="28" t="str">
        <f t="shared" si="60"/>
        <v xml:space="preserve"> </v>
      </c>
      <c r="O1006" s="28" t="str">
        <f t="shared" si="61"/>
        <v xml:space="preserve"> </v>
      </c>
      <c r="P1006" s="28" t="str">
        <f t="shared" si="62"/>
        <v xml:space="preserve"> </v>
      </c>
      <c r="Q1006" s="28" t="str">
        <f t="shared" si="63"/>
        <v xml:space="preserve"> </v>
      </c>
    </row>
    <row r="1007" spans="1:17" x14ac:dyDescent="0.25">
      <c r="A1007" s="64">
        <v>1006</v>
      </c>
      <c r="N1007" s="28" t="str">
        <f t="shared" si="60"/>
        <v xml:space="preserve"> </v>
      </c>
      <c r="O1007" s="28" t="str">
        <f t="shared" si="61"/>
        <v xml:space="preserve"> </v>
      </c>
      <c r="P1007" s="28" t="str">
        <f t="shared" si="62"/>
        <v xml:space="preserve"> </v>
      </c>
      <c r="Q1007" s="28" t="str">
        <f t="shared" si="63"/>
        <v xml:space="preserve"> </v>
      </c>
    </row>
    <row r="1008" spans="1:17" x14ac:dyDescent="0.25">
      <c r="A1008" s="64">
        <v>1007</v>
      </c>
      <c r="N1008" s="28" t="str">
        <f t="shared" si="60"/>
        <v xml:space="preserve"> </v>
      </c>
      <c r="O1008" s="28" t="str">
        <f t="shared" si="61"/>
        <v xml:space="preserve"> </v>
      </c>
      <c r="P1008" s="28" t="str">
        <f t="shared" si="62"/>
        <v xml:space="preserve"> </v>
      </c>
      <c r="Q1008" s="28" t="str">
        <f t="shared" si="63"/>
        <v xml:space="preserve"> </v>
      </c>
    </row>
    <row r="1009" spans="1:17" x14ac:dyDescent="0.25">
      <c r="A1009" s="64">
        <v>1008</v>
      </c>
      <c r="N1009" s="28" t="str">
        <f t="shared" si="60"/>
        <v xml:space="preserve"> </v>
      </c>
      <c r="O1009" s="28" t="str">
        <f t="shared" si="61"/>
        <v xml:space="preserve"> </v>
      </c>
      <c r="P1009" s="28" t="str">
        <f t="shared" si="62"/>
        <v xml:space="preserve"> </v>
      </c>
      <c r="Q1009" s="28" t="str">
        <f t="shared" si="63"/>
        <v xml:space="preserve"> </v>
      </c>
    </row>
    <row r="1010" spans="1:17" x14ac:dyDescent="0.25">
      <c r="A1010" s="64">
        <v>1009</v>
      </c>
      <c r="N1010" s="28" t="str">
        <f t="shared" si="60"/>
        <v xml:space="preserve"> </v>
      </c>
      <c r="O1010" s="28" t="str">
        <f t="shared" si="61"/>
        <v xml:space="preserve"> </v>
      </c>
      <c r="P1010" s="28" t="str">
        <f t="shared" si="62"/>
        <v xml:space="preserve"> </v>
      </c>
      <c r="Q1010" s="28" t="str">
        <f t="shared" si="63"/>
        <v xml:space="preserve"> </v>
      </c>
    </row>
    <row r="1011" spans="1:17" x14ac:dyDescent="0.25">
      <c r="A1011" s="64">
        <v>1010</v>
      </c>
      <c r="N1011" s="28" t="str">
        <f t="shared" si="60"/>
        <v xml:space="preserve"> </v>
      </c>
      <c r="O1011" s="28" t="str">
        <f t="shared" si="61"/>
        <v xml:space="preserve"> </v>
      </c>
      <c r="P1011" s="28" t="str">
        <f t="shared" si="62"/>
        <v xml:space="preserve"> </v>
      </c>
      <c r="Q1011" s="28" t="str">
        <f t="shared" si="63"/>
        <v xml:space="preserve"> </v>
      </c>
    </row>
    <row r="1012" spans="1:17" x14ac:dyDescent="0.25">
      <c r="A1012" s="64">
        <v>1011</v>
      </c>
      <c r="N1012" s="28" t="str">
        <f t="shared" si="60"/>
        <v xml:space="preserve"> </v>
      </c>
      <c r="O1012" s="28" t="str">
        <f t="shared" si="61"/>
        <v xml:space="preserve"> </v>
      </c>
      <c r="P1012" s="28" t="str">
        <f t="shared" si="62"/>
        <v xml:space="preserve"> </v>
      </c>
      <c r="Q1012" s="28" t="str">
        <f t="shared" si="63"/>
        <v xml:space="preserve"> </v>
      </c>
    </row>
    <row r="1013" spans="1:17" x14ac:dyDescent="0.25">
      <c r="A1013" s="64">
        <v>1012</v>
      </c>
      <c r="N1013" s="28" t="str">
        <f t="shared" si="60"/>
        <v xml:space="preserve"> </v>
      </c>
      <c r="O1013" s="28" t="str">
        <f t="shared" si="61"/>
        <v xml:space="preserve"> </v>
      </c>
      <c r="P1013" s="28" t="str">
        <f t="shared" si="62"/>
        <v xml:space="preserve"> </v>
      </c>
      <c r="Q1013" s="28" t="str">
        <f t="shared" si="63"/>
        <v xml:space="preserve"> </v>
      </c>
    </row>
    <row r="1014" spans="1:17" x14ac:dyDescent="0.25">
      <c r="A1014" s="64">
        <v>1013</v>
      </c>
      <c r="N1014" s="28" t="str">
        <f t="shared" si="60"/>
        <v xml:space="preserve"> </v>
      </c>
      <c r="O1014" s="28" t="str">
        <f t="shared" si="61"/>
        <v xml:space="preserve"> </v>
      </c>
      <c r="P1014" s="28" t="str">
        <f t="shared" si="62"/>
        <v xml:space="preserve"> </v>
      </c>
      <c r="Q1014" s="28" t="str">
        <f t="shared" si="63"/>
        <v xml:space="preserve"> </v>
      </c>
    </row>
    <row r="1015" spans="1:17" x14ac:dyDescent="0.25">
      <c r="A1015" s="64">
        <v>1014</v>
      </c>
      <c r="N1015" s="28" t="str">
        <f t="shared" si="60"/>
        <v xml:space="preserve"> </v>
      </c>
      <c r="O1015" s="28" t="str">
        <f t="shared" si="61"/>
        <v xml:space="preserve"> </v>
      </c>
      <c r="P1015" s="28" t="str">
        <f t="shared" si="62"/>
        <v xml:space="preserve"> </v>
      </c>
      <c r="Q1015" s="28" t="str">
        <f t="shared" si="63"/>
        <v xml:space="preserve"> </v>
      </c>
    </row>
    <row r="1016" spans="1:17" x14ac:dyDescent="0.25">
      <c r="A1016" s="64">
        <v>1015</v>
      </c>
      <c r="N1016" s="28" t="str">
        <f t="shared" si="60"/>
        <v xml:space="preserve"> </v>
      </c>
      <c r="O1016" s="28" t="str">
        <f t="shared" si="61"/>
        <v xml:space="preserve"> </v>
      </c>
      <c r="P1016" s="28" t="str">
        <f t="shared" si="62"/>
        <v xml:space="preserve"> </v>
      </c>
      <c r="Q1016" s="28" t="str">
        <f t="shared" si="63"/>
        <v xml:space="preserve"> </v>
      </c>
    </row>
    <row r="1017" spans="1:17" x14ac:dyDescent="0.25">
      <c r="A1017" s="64">
        <v>1016</v>
      </c>
      <c r="N1017" s="28" t="str">
        <f t="shared" si="60"/>
        <v xml:space="preserve"> </v>
      </c>
      <c r="O1017" s="28" t="str">
        <f t="shared" si="61"/>
        <v xml:space="preserve"> </v>
      </c>
      <c r="P1017" s="28" t="str">
        <f t="shared" si="62"/>
        <v xml:space="preserve"> </v>
      </c>
      <c r="Q1017" s="28" t="str">
        <f t="shared" si="63"/>
        <v xml:space="preserve"> </v>
      </c>
    </row>
    <row r="1018" spans="1:17" x14ac:dyDescent="0.25">
      <c r="A1018" s="64">
        <v>1017</v>
      </c>
      <c r="N1018" s="28" t="str">
        <f t="shared" si="60"/>
        <v xml:space="preserve"> </v>
      </c>
      <c r="O1018" s="28" t="str">
        <f t="shared" si="61"/>
        <v xml:space="preserve"> </v>
      </c>
      <c r="P1018" s="28" t="str">
        <f t="shared" si="62"/>
        <v xml:space="preserve"> </v>
      </c>
      <c r="Q1018" s="28" t="str">
        <f t="shared" si="63"/>
        <v xml:space="preserve"> </v>
      </c>
    </row>
    <row r="1019" spans="1:17" x14ac:dyDescent="0.25">
      <c r="A1019" s="64">
        <v>1018</v>
      </c>
      <c r="N1019" s="28" t="str">
        <f t="shared" si="60"/>
        <v xml:space="preserve"> </v>
      </c>
      <c r="O1019" s="28" t="str">
        <f t="shared" si="61"/>
        <v xml:space="preserve"> </v>
      </c>
      <c r="P1019" s="28" t="str">
        <f t="shared" si="62"/>
        <v xml:space="preserve"> </v>
      </c>
      <c r="Q1019" s="28" t="str">
        <f t="shared" si="63"/>
        <v xml:space="preserve"> </v>
      </c>
    </row>
    <row r="1020" spans="1:17" x14ac:dyDescent="0.25">
      <c r="A1020" s="64">
        <v>1019</v>
      </c>
      <c r="N1020" s="28" t="str">
        <f t="shared" si="60"/>
        <v xml:space="preserve"> </v>
      </c>
      <c r="O1020" s="28" t="str">
        <f t="shared" si="61"/>
        <v xml:space="preserve"> </v>
      </c>
      <c r="P1020" s="28" t="str">
        <f t="shared" si="62"/>
        <v xml:space="preserve"> </v>
      </c>
      <c r="Q1020" s="28" t="str">
        <f t="shared" si="63"/>
        <v xml:space="preserve"> </v>
      </c>
    </row>
    <row r="1021" spans="1:17" x14ac:dyDescent="0.25">
      <c r="A1021" s="64">
        <v>1020</v>
      </c>
      <c r="N1021" s="28" t="str">
        <f t="shared" si="60"/>
        <v xml:space="preserve"> </v>
      </c>
      <c r="O1021" s="28" t="str">
        <f t="shared" si="61"/>
        <v xml:space="preserve"> </v>
      </c>
      <c r="P1021" s="28" t="str">
        <f t="shared" si="62"/>
        <v xml:space="preserve"> </v>
      </c>
      <c r="Q1021" s="28" t="str">
        <f t="shared" si="63"/>
        <v xml:space="preserve"> </v>
      </c>
    </row>
    <row r="1022" spans="1:17" x14ac:dyDescent="0.25">
      <c r="A1022" s="64">
        <v>1021</v>
      </c>
      <c r="N1022" s="28" t="str">
        <f t="shared" si="60"/>
        <v xml:space="preserve"> </v>
      </c>
      <c r="O1022" s="28" t="str">
        <f t="shared" si="61"/>
        <v xml:space="preserve"> </v>
      </c>
      <c r="P1022" s="28" t="str">
        <f t="shared" si="62"/>
        <v xml:space="preserve"> </v>
      </c>
      <c r="Q1022" s="28" t="str">
        <f t="shared" si="63"/>
        <v xml:space="preserve"> </v>
      </c>
    </row>
    <row r="1023" spans="1:17" x14ac:dyDescent="0.25">
      <c r="A1023" s="64">
        <v>1022</v>
      </c>
      <c r="N1023" s="28" t="str">
        <f t="shared" si="60"/>
        <v xml:space="preserve"> </v>
      </c>
      <c r="O1023" s="28" t="str">
        <f t="shared" si="61"/>
        <v xml:space="preserve"> </v>
      </c>
      <c r="P1023" s="28" t="str">
        <f t="shared" si="62"/>
        <v xml:space="preserve"> </v>
      </c>
      <c r="Q1023" s="28" t="str">
        <f t="shared" si="63"/>
        <v xml:space="preserve"> </v>
      </c>
    </row>
    <row r="1024" spans="1:17" x14ac:dyDescent="0.25">
      <c r="A1024" s="64">
        <v>1023</v>
      </c>
      <c r="N1024" s="28" t="str">
        <f t="shared" si="60"/>
        <v xml:space="preserve"> </v>
      </c>
      <c r="O1024" s="28" t="str">
        <f t="shared" si="61"/>
        <v xml:space="preserve"> </v>
      </c>
      <c r="P1024" s="28" t="str">
        <f t="shared" si="62"/>
        <v xml:space="preserve"> </v>
      </c>
      <c r="Q1024" s="28" t="str">
        <f t="shared" si="63"/>
        <v xml:space="preserve"> </v>
      </c>
    </row>
    <row r="1025" spans="1:17" x14ac:dyDescent="0.25">
      <c r="A1025" s="64">
        <v>1024</v>
      </c>
      <c r="N1025" s="28" t="str">
        <f t="shared" si="60"/>
        <v xml:space="preserve"> </v>
      </c>
      <c r="O1025" s="28" t="str">
        <f t="shared" si="61"/>
        <v xml:space="preserve"> </v>
      </c>
      <c r="P1025" s="28" t="str">
        <f t="shared" si="62"/>
        <v xml:space="preserve"> </v>
      </c>
      <c r="Q1025" s="28" t="str">
        <f t="shared" si="63"/>
        <v xml:space="preserve"> </v>
      </c>
    </row>
    <row r="1026" spans="1:17" x14ac:dyDescent="0.25">
      <c r="A1026" s="64">
        <v>1025</v>
      </c>
      <c r="N1026" s="28" t="str">
        <f t="shared" ref="N1026:N1089" si="64">IF(ABS(B1026-C1026)&gt;0,ABS(B1026-C1026)," ")</f>
        <v xml:space="preserve"> </v>
      </c>
      <c r="O1026" s="28" t="str">
        <f t="shared" ref="O1026:O1089" si="65">IFERROR(IF(C1026&gt;B1026,_xlfn.RANK.AVG(N1026,$N$2:$N$5001,1),_xlfn.RANK.AVG(N1026,$N$2:$N$5001,1)*(-1))," ")</f>
        <v xml:space="preserve"> </v>
      </c>
      <c r="P1026" s="28" t="str">
        <f t="shared" si="62"/>
        <v xml:space="preserve"> </v>
      </c>
      <c r="Q1026" s="28" t="str">
        <f t="shared" si="63"/>
        <v xml:space="preserve"> </v>
      </c>
    </row>
    <row r="1027" spans="1:17" x14ac:dyDescent="0.25">
      <c r="A1027" s="64">
        <v>1026</v>
      </c>
      <c r="N1027" s="28" t="str">
        <f t="shared" si="64"/>
        <v xml:space="preserve"> </v>
      </c>
      <c r="O1027" s="28" t="str">
        <f t="shared" si="65"/>
        <v xml:space="preserve"> </v>
      </c>
      <c r="P1027" s="28" t="str">
        <f t="shared" ref="P1027:P1090" si="66">IF(O1027&gt;0,O1027," ")</f>
        <v xml:space="preserve"> </v>
      </c>
      <c r="Q1027" s="28" t="str">
        <f t="shared" ref="Q1027:Q1090" si="67">IF(O1027&gt;0," ",O1027)</f>
        <v xml:space="preserve"> </v>
      </c>
    </row>
    <row r="1028" spans="1:17" x14ac:dyDescent="0.25">
      <c r="A1028" s="64">
        <v>1027</v>
      </c>
      <c r="N1028" s="28" t="str">
        <f t="shared" si="64"/>
        <v xml:space="preserve"> </v>
      </c>
      <c r="O1028" s="28" t="str">
        <f t="shared" si="65"/>
        <v xml:space="preserve"> </v>
      </c>
      <c r="P1028" s="28" t="str">
        <f t="shared" si="66"/>
        <v xml:space="preserve"> </v>
      </c>
      <c r="Q1028" s="28" t="str">
        <f t="shared" si="67"/>
        <v xml:space="preserve"> </v>
      </c>
    </row>
    <row r="1029" spans="1:17" x14ac:dyDescent="0.25">
      <c r="A1029" s="64">
        <v>1028</v>
      </c>
      <c r="N1029" s="28" t="str">
        <f t="shared" si="64"/>
        <v xml:space="preserve"> </v>
      </c>
      <c r="O1029" s="28" t="str">
        <f t="shared" si="65"/>
        <v xml:space="preserve"> </v>
      </c>
      <c r="P1029" s="28" t="str">
        <f t="shared" si="66"/>
        <v xml:space="preserve"> </v>
      </c>
      <c r="Q1029" s="28" t="str">
        <f t="shared" si="67"/>
        <v xml:space="preserve"> </v>
      </c>
    </row>
    <row r="1030" spans="1:17" x14ac:dyDescent="0.25">
      <c r="A1030" s="64">
        <v>1029</v>
      </c>
      <c r="N1030" s="28" t="str">
        <f t="shared" si="64"/>
        <v xml:space="preserve"> </v>
      </c>
      <c r="O1030" s="28" t="str">
        <f t="shared" si="65"/>
        <v xml:space="preserve"> </v>
      </c>
      <c r="P1030" s="28" t="str">
        <f t="shared" si="66"/>
        <v xml:space="preserve"> </v>
      </c>
      <c r="Q1030" s="28" t="str">
        <f t="shared" si="67"/>
        <v xml:space="preserve"> </v>
      </c>
    </row>
    <row r="1031" spans="1:17" x14ac:dyDescent="0.25">
      <c r="A1031" s="64">
        <v>1030</v>
      </c>
      <c r="N1031" s="28" t="str">
        <f t="shared" si="64"/>
        <v xml:space="preserve"> </v>
      </c>
      <c r="O1031" s="28" t="str">
        <f t="shared" si="65"/>
        <v xml:space="preserve"> </v>
      </c>
      <c r="P1031" s="28" t="str">
        <f t="shared" si="66"/>
        <v xml:space="preserve"> </v>
      </c>
      <c r="Q1031" s="28" t="str">
        <f t="shared" si="67"/>
        <v xml:space="preserve"> </v>
      </c>
    </row>
    <row r="1032" spans="1:17" x14ac:dyDescent="0.25">
      <c r="A1032" s="64">
        <v>1031</v>
      </c>
      <c r="N1032" s="28" t="str">
        <f t="shared" si="64"/>
        <v xml:space="preserve"> </v>
      </c>
      <c r="O1032" s="28" t="str">
        <f t="shared" si="65"/>
        <v xml:space="preserve"> </v>
      </c>
      <c r="P1032" s="28" t="str">
        <f t="shared" si="66"/>
        <v xml:space="preserve"> </v>
      </c>
      <c r="Q1032" s="28" t="str">
        <f t="shared" si="67"/>
        <v xml:space="preserve"> </v>
      </c>
    </row>
    <row r="1033" spans="1:17" x14ac:dyDescent="0.25">
      <c r="A1033" s="64">
        <v>1032</v>
      </c>
      <c r="N1033" s="28" t="str">
        <f t="shared" si="64"/>
        <v xml:space="preserve"> </v>
      </c>
      <c r="O1033" s="28" t="str">
        <f t="shared" si="65"/>
        <v xml:space="preserve"> </v>
      </c>
      <c r="P1033" s="28" t="str">
        <f t="shared" si="66"/>
        <v xml:space="preserve"> </v>
      </c>
      <c r="Q1033" s="28" t="str">
        <f t="shared" si="67"/>
        <v xml:space="preserve"> </v>
      </c>
    </row>
    <row r="1034" spans="1:17" x14ac:dyDescent="0.25">
      <c r="A1034" s="64">
        <v>1033</v>
      </c>
      <c r="N1034" s="28" t="str">
        <f t="shared" si="64"/>
        <v xml:space="preserve"> </v>
      </c>
      <c r="O1034" s="28" t="str">
        <f t="shared" si="65"/>
        <v xml:space="preserve"> </v>
      </c>
      <c r="P1034" s="28" t="str">
        <f t="shared" si="66"/>
        <v xml:space="preserve"> </v>
      </c>
      <c r="Q1034" s="28" t="str">
        <f t="shared" si="67"/>
        <v xml:space="preserve"> </v>
      </c>
    </row>
    <row r="1035" spans="1:17" x14ac:dyDescent="0.25">
      <c r="A1035" s="64">
        <v>1034</v>
      </c>
      <c r="N1035" s="28" t="str">
        <f t="shared" si="64"/>
        <v xml:space="preserve"> </v>
      </c>
      <c r="O1035" s="28" t="str">
        <f t="shared" si="65"/>
        <v xml:space="preserve"> </v>
      </c>
      <c r="P1035" s="28" t="str">
        <f t="shared" si="66"/>
        <v xml:space="preserve"> </v>
      </c>
      <c r="Q1035" s="28" t="str">
        <f t="shared" si="67"/>
        <v xml:space="preserve"> </v>
      </c>
    </row>
    <row r="1036" spans="1:17" x14ac:dyDescent="0.25">
      <c r="A1036" s="64">
        <v>1035</v>
      </c>
      <c r="N1036" s="28" t="str">
        <f t="shared" si="64"/>
        <v xml:space="preserve"> </v>
      </c>
      <c r="O1036" s="28" t="str">
        <f t="shared" si="65"/>
        <v xml:space="preserve"> </v>
      </c>
      <c r="P1036" s="28" t="str">
        <f t="shared" si="66"/>
        <v xml:space="preserve"> </v>
      </c>
      <c r="Q1036" s="28" t="str">
        <f t="shared" si="67"/>
        <v xml:space="preserve"> </v>
      </c>
    </row>
    <row r="1037" spans="1:17" x14ac:dyDescent="0.25">
      <c r="A1037" s="64">
        <v>1036</v>
      </c>
      <c r="N1037" s="28" t="str">
        <f t="shared" si="64"/>
        <v xml:space="preserve"> </v>
      </c>
      <c r="O1037" s="28" t="str">
        <f t="shared" si="65"/>
        <v xml:space="preserve"> </v>
      </c>
      <c r="P1037" s="28" t="str">
        <f t="shared" si="66"/>
        <v xml:space="preserve"> </v>
      </c>
      <c r="Q1037" s="28" t="str">
        <f t="shared" si="67"/>
        <v xml:space="preserve"> </v>
      </c>
    </row>
    <row r="1038" spans="1:17" x14ac:dyDescent="0.25">
      <c r="A1038" s="64">
        <v>1037</v>
      </c>
      <c r="N1038" s="28" t="str">
        <f t="shared" si="64"/>
        <v xml:space="preserve"> </v>
      </c>
      <c r="O1038" s="28" t="str">
        <f t="shared" si="65"/>
        <v xml:space="preserve"> </v>
      </c>
      <c r="P1038" s="28" t="str">
        <f t="shared" si="66"/>
        <v xml:space="preserve"> </v>
      </c>
      <c r="Q1038" s="28" t="str">
        <f t="shared" si="67"/>
        <v xml:space="preserve"> </v>
      </c>
    </row>
    <row r="1039" spans="1:17" x14ac:dyDescent="0.25">
      <c r="A1039" s="64">
        <v>1038</v>
      </c>
      <c r="N1039" s="28" t="str">
        <f t="shared" si="64"/>
        <v xml:space="preserve"> </v>
      </c>
      <c r="O1039" s="28" t="str">
        <f t="shared" si="65"/>
        <v xml:space="preserve"> </v>
      </c>
      <c r="P1039" s="28" t="str">
        <f t="shared" si="66"/>
        <v xml:space="preserve"> </v>
      </c>
      <c r="Q1039" s="28" t="str">
        <f t="shared" si="67"/>
        <v xml:space="preserve"> </v>
      </c>
    </row>
    <row r="1040" spans="1:17" x14ac:dyDescent="0.25">
      <c r="A1040" s="64">
        <v>1039</v>
      </c>
      <c r="N1040" s="28" t="str">
        <f t="shared" si="64"/>
        <v xml:space="preserve"> </v>
      </c>
      <c r="O1040" s="28" t="str">
        <f t="shared" si="65"/>
        <v xml:space="preserve"> </v>
      </c>
      <c r="P1040" s="28" t="str">
        <f t="shared" si="66"/>
        <v xml:space="preserve"> </v>
      </c>
      <c r="Q1040" s="28" t="str">
        <f t="shared" si="67"/>
        <v xml:space="preserve"> </v>
      </c>
    </row>
    <row r="1041" spans="1:17" x14ac:dyDescent="0.25">
      <c r="A1041" s="64">
        <v>1040</v>
      </c>
      <c r="N1041" s="28" t="str">
        <f t="shared" si="64"/>
        <v xml:space="preserve"> </v>
      </c>
      <c r="O1041" s="28" t="str">
        <f t="shared" si="65"/>
        <v xml:space="preserve"> </v>
      </c>
      <c r="P1041" s="28" t="str">
        <f t="shared" si="66"/>
        <v xml:space="preserve"> </v>
      </c>
      <c r="Q1041" s="28" t="str">
        <f t="shared" si="67"/>
        <v xml:space="preserve"> </v>
      </c>
    </row>
    <row r="1042" spans="1:17" x14ac:dyDescent="0.25">
      <c r="A1042" s="64">
        <v>1041</v>
      </c>
      <c r="N1042" s="28" t="str">
        <f t="shared" si="64"/>
        <v xml:space="preserve"> </v>
      </c>
      <c r="O1042" s="28" t="str">
        <f t="shared" si="65"/>
        <v xml:space="preserve"> </v>
      </c>
      <c r="P1042" s="28" t="str">
        <f t="shared" si="66"/>
        <v xml:space="preserve"> </v>
      </c>
      <c r="Q1042" s="28" t="str">
        <f t="shared" si="67"/>
        <v xml:space="preserve"> </v>
      </c>
    </row>
    <row r="1043" spans="1:17" x14ac:dyDescent="0.25">
      <c r="A1043" s="64">
        <v>1042</v>
      </c>
      <c r="N1043" s="28" t="str">
        <f t="shared" si="64"/>
        <v xml:space="preserve"> </v>
      </c>
      <c r="O1043" s="28" t="str">
        <f t="shared" si="65"/>
        <v xml:space="preserve"> </v>
      </c>
      <c r="P1043" s="28" t="str">
        <f t="shared" si="66"/>
        <v xml:space="preserve"> </v>
      </c>
      <c r="Q1043" s="28" t="str">
        <f t="shared" si="67"/>
        <v xml:space="preserve"> </v>
      </c>
    </row>
    <row r="1044" spans="1:17" x14ac:dyDescent="0.25">
      <c r="A1044" s="64">
        <v>1043</v>
      </c>
      <c r="N1044" s="28" t="str">
        <f t="shared" si="64"/>
        <v xml:space="preserve"> </v>
      </c>
      <c r="O1044" s="28" t="str">
        <f t="shared" si="65"/>
        <v xml:space="preserve"> </v>
      </c>
      <c r="P1044" s="28" t="str">
        <f t="shared" si="66"/>
        <v xml:space="preserve"> </v>
      </c>
      <c r="Q1044" s="28" t="str">
        <f t="shared" si="67"/>
        <v xml:space="preserve"> </v>
      </c>
    </row>
    <row r="1045" spans="1:17" x14ac:dyDescent="0.25">
      <c r="A1045" s="64">
        <v>1044</v>
      </c>
      <c r="N1045" s="28" t="str">
        <f t="shared" si="64"/>
        <v xml:space="preserve"> </v>
      </c>
      <c r="O1045" s="28" t="str">
        <f t="shared" si="65"/>
        <v xml:space="preserve"> </v>
      </c>
      <c r="P1045" s="28" t="str">
        <f t="shared" si="66"/>
        <v xml:space="preserve"> </v>
      </c>
      <c r="Q1045" s="28" t="str">
        <f t="shared" si="67"/>
        <v xml:space="preserve"> </v>
      </c>
    </row>
    <row r="1046" spans="1:17" x14ac:dyDescent="0.25">
      <c r="A1046" s="64">
        <v>1045</v>
      </c>
      <c r="N1046" s="28" t="str">
        <f t="shared" si="64"/>
        <v xml:space="preserve"> </v>
      </c>
      <c r="O1046" s="28" t="str">
        <f t="shared" si="65"/>
        <v xml:space="preserve"> </v>
      </c>
      <c r="P1046" s="28" t="str">
        <f t="shared" si="66"/>
        <v xml:space="preserve"> </v>
      </c>
      <c r="Q1046" s="28" t="str">
        <f t="shared" si="67"/>
        <v xml:space="preserve"> </v>
      </c>
    </row>
    <row r="1047" spans="1:17" x14ac:dyDescent="0.25">
      <c r="A1047" s="64">
        <v>1046</v>
      </c>
      <c r="N1047" s="28" t="str">
        <f t="shared" si="64"/>
        <v xml:space="preserve"> </v>
      </c>
      <c r="O1047" s="28" t="str">
        <f t="shared" si="65"/>
        <v xml:space="preserve"> </v>
      </c>
      <c r="P1047" s="28" t="str">
        <f t="shared" si="66"/>
        <v xml:space="preserve"> </v>
      </c>
      <c r="Q1047" s="28" t="str">
        <f t="shared" si="67"/>
        <v xml:space="preserve"> </v>
      </c>
    </row>
    <row r="1048" spans="1:17" x14ac:dyDescent="0.25">
      <c r="A1048" s="64">
        <v>1047</v>
      </c>
      <c r="N1048" s="28" t="str">
        <f t="shared" si="64"/>
        <v xml:space="preserve"> </v>
      </c>
      <c r="O1048" s="28" t="str">
        <f t="shared" si="65"/>
        <v xml:space="preserve"> </v>
      </c>
      <c r="P1048" s="28" t="str">
        <f t="shared" si="66"/>
        <v xml:space="preserve"> </v>
      </c>
      <c r="Q1048" s="28" t="str">
        <f t="shared" si="67"/>
        <v xml:space="preserve"> </v>
      </c>
    </row>
    <row r="1049" spans="1:17" x14ac:dyDescent="0.25">
      <c r="A1049" s="64">
        <v>1048</v>
      </c>
      <c r="N1049" s="28" t="str">
        <f t="shared" si="64"/>
        <v xml:space="preserve"> </v>
      </c>
      <c r="O1049" s="28" t="str">
        <f t="shared" si="65"/>
        <v xml:space="preserve"> </v>
      </c>
      <c r="P1049" s="28" t="str">
        <f t="shared" si="66"/>
        <v xml:space="preserve"> </v>
      </c>
      <c r="Q1049" s="28" t="str">
        <f t="shared" si="67"/>
        <v xml:space="preserve"> </v>
      </c>
    </row>
    <row r="1050" spans="1:17" x14ac:dyDescent="0.25">
      <c r="A1050" s="64">
        <v>1049</v>
      </c>
      <c r="N1050" s="28" t="str">
        <f t="shared" si="64"/>
        <v xml:space="preserve"> </v>
      </c>
      <c r="O1050" s="28" t="str">
        <f t="shared" si="65"/>
        <v xml:space="preserve"> </v>
      </c>
      <c r="P1050" s="28" t="str">
        <f t="shared" si="66"/>
        <v xml:space="preserve"> </v>
      </c>
      <c r="Q1050" s="28" t="str">
        <f t="shared" si="67"/>
        <v xml:space="preserve"> </v>
      </c>
    </row>
    <row r="1051" spans="1:17" x14ac:dyDescent="0.25">
      <c r="A1051" s="64">
        <v>1050</v>
      </c>
      <c r="N1051" s="28" t="str">
        <f t="shared" si="64"/>
        <v xml:space="preserve"> </v>
      </c>
      <c r="O1051" s="28" t="str">
        <f t="shared" si="65"/>
        <v xml:space="preserve"> </v>
      </c>
      <c r="P1051" s="28" t="str">
        <f t="shared" si="66"/>
        <v xml:space="preserve"> </v>
      </c>
      <c r="Q1051" s="28" t="str">
        <f t="shared" si="67"/>
        <v xml:space="preserve"> </v>
      </c>
    </row>
    <row r="1052" spans="1:17" x14ac:dyDescent="0.25">
      <c r="A1052" s="64">
        <v>1051</v>
      </c>
      <c r="N1052" s="28" t="str">
        <f t="shared" si="64"/>
        <v xml:space="preserve"> </v>
      </c>
      <c r="O1052" s="28" t="str">
        <f t="shared" si="65"/>
        <v xml:space="preserve"> </v>
      </c>
      <c r="P1052" s="28" t="str">
        <f t="shared" si="66"/>
        <v xml:space="preserve"> </v>
      </c>
      <c r="Q1052" s="28" t="str">
        <f t="shared" si="67"/>
        <v xml:space="preserve"> </v>
      </c>
    </row>
    <row r="1053" spans="1:17" x14ac:dyDescent="0.25">
      <c r="A1053" s="64">
        <v>1052</v>
      </c>
      <c r="N1053" s="28" t="str">
        <f t="shared" si="64"/>
        <v xml:space="preserve"> </v>
      </c>
      <c r="O1053" s="28" t="str">
        <f t="shared" si="65"/>
        <v xml:space="preserve"> </v>
      </c>
      <c r="P1053" s="28" t="str">
        <f t="shared" si="66"/>
        <v xml:space="preserve"> </v>
      </c>
      <c r="Q1053" s="28" t="str">
        <f t="shared" si="67"/>
        <v xml:space="preserve"> </v>
      </c>
    </row>
    <row r="1054" spans="1:17" x14ac:dyDescent="0.25">
      <c r="A1054" s="64">
        <v>1053</v>
      </c>
      <c r="N1054" s="28" t="str">
        <f t="shared" si="64"/>
        <v xml:space="preserve"> </v>
      </c>
      <c r="O1054" s="28" t="str">
        <f t="shared" si="65"/>
        <v xml:space="preserve"> </v>
      </c>
      <c r="P1054" s="28" t="str">
        <f t="shared" si="66"/>
        <v xml:space="preserve"> </v>
      </c>
      <c r="Q1054" s="28" t="str">
        <f t="shared" si="67"/>
        <v xml:space="preserve"> </v>
      </c>
    </row>
    <row r="1055" spans="1:17" x14ac:dyDescent="0.25">
      <c r="A1055" s="64">
        <v>1054</v>
      </c>
      <c r="N1055" s="28" t="str">
        <f t="shared" si="64"/>
        <v xml:space="preserve"> </v>
      </c>
      <c r="O1055" s="28" t="str">
        <f t="shared" si="65"/>
        <v xml:space="preserve"> </v>
      </c>
      <c r="P1055" s="28" t="str">
        <f t="shared" si="66"/>
        <v xml:space="preserve"> </v>
      </c>
      <c r="Q1055" s="28" t="str">
        <f t="shared" si="67"/>
        <v xml:space="preserve"> </v>
      </c>
    </row>
    <row r="1056" spans="1:17" x14ac:dyDescent="0.25">
      <c r="A1056" s="64">
        <v>1055</v>
      </c>
      <c r="N1056" s="28" t="str">
        <f t="shared" si="64"/>
        <v xml:space="preserve"> </v>
      </c>
      <c r="O1056" s="28" t="str">
        <f t="shared" si="65"/>
        <v xml:space="preserve"> </v>
      </c>
      <c r="P1056" s="28" t="str">
        <f t="shared" si="66"/>
        <v xml:space="preserve"> </v>
      </c>
      <c r="Q1056" s="28" t="str">
        <f t="shared" si="67"/>
        <v xml:space="preserve"> </v>
      </c>
    </row>
    <row r="1057" spans="1:17" x14ac:dyDescent="0.25">
      <c r="A1057" s="64">
        <v>1056</v>
      </c>
      <c r="N1057" s="28" t="str">
        <f t="shared" si="64"/>
        <v xml:space="preserve"> </v>
      </c>
      <c r="O1057" s="28" t="str">
        <f t="shared" si="65"/>
        <v xml:space="preserve"> </v>
      </c>
      <c r="P1057" s="28" t="str">
        <f t="shared" si="66"/>
        <v xml:space="preserve"> </v>
      </c>
      <c r="Q1057" s="28" t="str">
        <f t="shared" si="67"/>
        <v xml:space="preserve"> </v>
      </c>
    </row>
    <row r="1058" spans="1:17" x14ac:dyDescent="0.25">
      <c r="A1058" s="64">
        <v>1057</v>
      </c>
      <c r="N1058" s="28" t="str">
        <f t="shared" si="64"/>
        <v xml:space="preserve"> </v>
      </c>
      <c r="O1058" s="28" t="str">
        <f t="shared" si="65"/>
        <v xml:space="preserve"> </v>
      </c>
      <c r="P1058" s="28" t="str">
        <f t="shared" si="66"/>
        <v xml:space="preserve"> </v>
      </c>
      <c r="Q1058" s="28" t="str">
        <f t="shared" si="67"/>
        <v xml:space="preserve"> </v>
      </c>
    </row>
    <row r="1059" spans="1:17" x14ac:dyDescent="0.25">
      <c r="A1059" s="64">
        <v>1058</v>
      </c>
      <c r="N1059" s="28" t="str">
        <f t="shared" si="64"/>
        <v xml:space="preserve"> </v>
      </c>
      <c r="O1059" s="28" t="str">
        <f t="shared" si="65"/>
        <v xml:space="preserve"> </v>
      </c>
      <c r="P1059" s="28" t="str">
        <f t="shared" si="66"/>
        <v xml:space="preserve"> </v>
      </c>
      <c r="Q1059" s="28" t="str">
        <f t="shared" si="67"/>
        <v xml:space="preserve"> </v>
      </c>
    </row>
    <row r="1060" spans="1:17" x14ac:dyDescent="0.25">
      <c r="A1060" s="64">
        <v>1059</v>
      </c>
      <c r="N1060" s="28" t="str">
        <f t="shared" si="64"/>
        <v xml:space="preserve"> </v>
      </c>
      <c r="O1060" s="28" t="str">
        <f t="shared" si="65"/>
        <v xml:space="preserve"> </v>
      </c>
      <c r="P1060" s="28" t="str">
        <f t="shared" si="66"/>
        <v xml:space="preserve"> </v>
      </c>
      <c r="Q1060" s="28" t="str">
        <f t="shared" si="67"/>
        <v xml:space="preserve"> </v>
      </c>
    </row>
    <row r="1061" spans="1:17" x14ac:dyDescent="0.25">
      <c r="A1061" s="64">
        <v>1060</v>
      </c>
      <c r="N1061" s="28" t="str">
        <f t="shared" si="64"/>
        <v xml:space="preserve"> </v>
      </c>
      <c r="O1061" s="28" t="str">
        <f t="shared" si="65"/>
        <v xml:space="preserve"> </v>
      </c>
      <c r="P1061" s="28" t="str">
        <f t="shared" si="66"/>
        <v xml:space="preserve"> </v>
      </c>
      <c r="Q1061" s="28" t="str">
        <f t="shared" si="67"/>
        <v xml:space="preserve"> </v>
      </c>
    </row>
    <row r="1062" spans="1:17" x14ac:dyDescent="0.25">
      <c r="A1062" s="64">
        <v>1061</v>
      </c>
      <c r="N1062" s="28" t="str">
        <f t="shared" si="64"/>
        <v xml:space="preserve"> </v>
      </c>
      <c r="O1062" s="28" t="str">
        <f t="shared" si="65"/>
        <v xml:space="preserve"> </v>
      </c>
      <c r="P1062" s="28" t="str">
        <f t="shared" si="66"/>
        <v xml:space="preserve"> </v>
      </c>
      <c r="Q1062" s="28" t="str">
        <f t="shared" si="67"/>
        <v xml:space="preserve"> </v>
      </c>
    </row>
    <row r="1063" spans="1:17" x14ac:dyDescent="0.25">
      <c r="A1063" s="64">
        <v>1062</v>
      </c>
      <c r="N1063" s="28" t="str">
        <f t="shared" si="64"/>
        <v xml:space="preserve"> </v>
      </c>
      <c r="O1063" s="28" t="str">
        <f t="shared" si="65"/>
        <v xml:space="preserve"> </v>
      </c>
      <c r="P1063" s="28" t="str">
        <f t="shared" si="66"/>
        <v xml:space="preserve"> </v>
      </c>
      <c r="Q1063" s="28" t="str">
        <f t="shared" si="67"/>
        <v xml:space="preserve"> </v>
      </c>
    </row>
    <row r="1064" spans="1:17" x14ac:dyDescent="0.25">
      <c r="A1064" s="64">
        <v>1063</v>
      </c>
      <c r="N1064" s="28" t="str">
        <f t="shared" si="64"/>
        <v xml:space="preserve"> </v>
      </c>
      <c r="O1064" s="28" t="str">
        <f t="shared" si="65"/>
        <v xml:space="preserve"> </v>
      </c>
      <c r="P1064" s="28" t="str">
        <f t="shared" si="66"/>
        <v xml:space="preserve"> </v>
      </c>
      <c r="Q1064" s="28" t="str">
        <f t="shared" si="67"/>
        <v xml:space="preserve"> </v>
      </c>
    </row>
    <row r="1065" spans="1:17" x14ac:dyDescent="0.25">
      <c r="A1065" s="64">
        <v>1064</v>
      </c>
      <c r="N1065" s="28" t="str">
        <f t="shared" si="64"/>
        <v xml:space="preserve"> </v>
      </c>
      <c r="O1065" s="28" t="str">
        <f t="shared" si="65"/>
        <v xml:space="preserve"> </v>
      </c>
      <c r="P1065" s="28" t="str">
        <f t="shared" si="66"/>
        <v xml:space="preserve"> </v>
      </c>
      <c r="Q1065" s="28" t="str">
        <f t="shared" si="67"/>
        <v xml:space="preserve"> </v>
      </c>
    </row>
    <row r="1066" spans="1:17" x14ac:dyDescent="0.25">
      <c r="A1066" s="64">
        <v>1065</v>
      </c>
      <c r="N1066" s="28" t="str">
        <f t="shared" si="64"/>
        <v xml:space="preserve"> </v>
      </c>
      <c r="O1066" s="28" t="str">
        <f t="shared" si="65"/>
        <v xml:space="preserve"> </v>
      </c>
      <c r="P1066" s="28" t="str">
        <f t="shared" si="66"/>
        <v xml:space="preserve"> </v>
      </c>
      <c r="Q1066" s="28" t="str">
        <f t="shared" si="67"/>
        <v xml:space="preserve"> </v>
      </c>
    </row>
    <row r="1067" spans="1:17" x14ac:dyDescent="0.25">
      <c r="A1067" s="64">
        <v>1066</v>
      </c>
      <c r="N1067" s="28" t="str">
        <f t="shared" si="64"/>
        <v xml:space="preserve"> </v>
      </c>
      <c r="O1067" s="28" t="str">
        <f t="shared" si="65"/>
        <v xml:space="preserve"> </v>
      </c>
      <c r="P1067" s="28" t="str">
        <f t="shared" si="66"/>
        <v xml:space="preserve"> </v>
      </c>
      <c r="Q1067" s="28" t="str">
        <f t="shared" si="67"/>
        <v xml:space="preserve"> </v>
      </c>
    </row>
    <row r="1068" spans="1:17" x14ac:dyDescent="0.25">
      <c r="A1068" s="64">
        <v>1067</v>
      </c>
      <c r="N1068" s="28" t="str">
        <f t="shared" si="64"/>
        <v xml:space="preserve"> </v>
      </c>
      <c r="O1068" s="28" t="str">
        <f t="shared" si="65"/>
        <v xml:space="preserve"> </v>
      </c>
      <c r="P1068" s="28" t="str">
        <f t="shared" si="66"/>
        <v xml:space="preserve"> </v>
      </c>
      <c r="Q1068" s="28" t="str">
        <f t="shared" si="67"/>
        <v xml:space="preserve"> </v>
      </c>
    </row>
    <row r="1069" spans="1:17" x14ac:dyDescent="0.25">
      <c r="A1069" s="64">
        <v>1068</v>
      </c>
      <c r="N1069" s="28" t="str">
        <f t="shared" si="64"/>
        <v xml:space="preserve"> </v>
      </c>
      <c r="O1069" s="28" t="str">
        <f t="shared" si="65"/>
        <v xml:space="preserve"> </v>
      </c>
      <c r="P1069" s="28" t="str">
        <f t="shared" si="66"/>
        <v xml:space="preserve"> </v>
      </c>
      <c r="Q1069" s="28" t="str">
        <f t="shared" si="67"/>
        <v xml:space="preserve"> </v>
      </c>
    </row>
    <row r="1070" spans="1:17" x14ac:dyDescent="0.25">
      <c r="A1070" s="64">
        <v>1069</v>
      </c>
      <c r="N1070" s="28" t="str">
        <f t="shared" si="64"/>
        <v xml:space="preserve"> </v>
      </c>
      <c r="O1070" s="28" t="str">
        <f t="shared" si="65"/>
        <v xml:space="preserve"> </v>
      </c>
      <c r="P1070" s="28" t="str">
        <f t="shared" si="66"/>
        <v xml:space="preserve"> </v>
      </c>
      <c r="Q1070" s="28" t="str">
        <f t="shared" si="67"/>
        <v xml:space="preserve"> </v>
      </c>
    </row>
    <row r="1071" spans="1:17" x14ac:dyDescent="0.25">
      <c r="A1071" s="64">
        <v>1070</v>
      </c>
      <c r="N1071" s="28" t="str">
        <f t="shared" si="64"/>
        <v xml:space="preserve"> </v>
      </c>
      <c r="O1071" s="28" t="str">
        <f t="shared" si="65"/>
        <v xml:space="preserve"> </v>
      </c>
      <c r="P1071" s="28" t="str">
        <f t="shared" si="66"/>
        <v xml:space="preserve"> </v>
      </c>
      <c r="Q1071" s="28" t="str">
        <f t="shared" si="67"/>
        <v xml:space="preserve"> </v>
      </c>
    </row>
    <row r="1072" spans="1:17" x14ac:dyDescent="0.25">
      <c r="A1072" s="64">
        <v>1071</v>
      </c>
      <c r="N1072" s="28" t="str">
        <f t="shared" si="64"/>
        <v xml:space="preserve"> </v>
      </c>
      <c r="O1072" s="28" t="str">
        <f t="shared" si="65"/>
        <v xml:space="preserve"> </v>
      </c>
      <c r="P1072" s="28" t="str">
        <f t="shared" si="66"/>
        <v xml:space="preserve"> </v>
      </c>
      <c r="Q1072" s="28" t="str">
        <f t="shared" si="67"/>
        <v xml:space="preserve"> </v>
      </c>
    </row>
    <row r="1073" spans="1:17" x14ac:dyDescent="0.25">
      <c r="A1073" s="64">
        <v>1072</v>
      </c>
      <c r="N1073" s="28" t="str">
        <f t="shared" si="64"/>
        <v xml:space="preserve"> </v>
      </c>
      <c r="O1073" s="28" t="str">
        <f t="shared" si="65"/>
        <v xml:space="preserve"> </v>
      </c>
      <c r="P1073" s="28" t="str">
        <f t="shared" si="66"/>
        <v xml:space="preserve"> </v>
      </c>
      <c r="Q1073" s="28" t="str">
        <f t="shared" si="67"/>
        <v xml:space="preserve"> </v>
      </c>
    </row>
    <row r="1074" spans="1:17" x14ac:dyDescent="0.25">
      <c r="A1074" s="64">
        <v>1073</v>
      </c>
      <c r="N1074" s="28" t="str">
        <f t="shared" si="64"/>
        <v xml:space="preserve"> </v>
      </c>
      <c r="O1074" s="28" t="str">
        <f t="shared" si="65"/>
        <v xml:space="preserve"> </v>
      </c>
      <c r="P1074" s="28" t="str">
        <f t="shared" si="66"/>
        <v xml:space="preserve"> </v>
      </c>
      <c r="Q1074" s="28" t="str">
        <f t="shared" si="67"/>
        <v xml:space="preserve"> </v>
      </c>
    </row>
    <row r="1075" spans="1:17" x14ac:dyDescent="0.25">
      <c r="A1075" s="64">
        <v>1074</v>
      </c>
      <c r="N1075" s="28" t="str">
        <f t="shared" si="64"/>
        <v xml:space="preserve"> </v>
      </c>
      <c r="O1075" s="28" t="str">
        <f t="shared" si="65"/>
        <v xml:space="preserve"> </v>
      </c>
      <c r="P1075" s="28" t="str">
        <f t="shared" si="66"/>
        <v xml:space="preserve"> </v>
      </c>
      <c r="Q1075" s="28" t="str">
        <f t="shared" si="67"/>
        <v xml:space="preserve"> </v>
      </c>
    </row>
    <row r="1076" spans="1:17" x14ac:dyDescent="0.25">
      <c r="A1076" s="64">
        <v>1075</v>
      </c>
      <c r="N1076" s="28" t="str">
        <f t="shared" si="64"/>
        <v xml:space="preserve"> </v>
      </c>
      <c r="O1076" s="28" t="str">
        <f t="shared" si="65"/>
        <v xml:space="preserve"> </v>
      </c>
      <c r="P1076" s="28" t="str">
        <f t="shared" si="66"/>
        <v xml:space="preserve"> </v>
      </c>
      <c r="Q1076" s="28" t="str">
        <f t="shared" si="67"/>
        <v xml:space="preserve"> </v>
      </c>
    </row>
    <row r="1077" spans="1:17" x14ac:dyDescent="0.25">
      <c r="A1077" s="64">
        <v>1076</v>
      </c>
      <c r="N1077" s="28" t="str">
        <f t="shared" si="64"/>
        <v xml:space="preserve"> </v>
      </c>
      <c r="O1077" s="28" t="str">
        <f t="shared" si="65"/>
        <v xml:space="preserve"> </v>
      </c>
      <c r="P1077" s="28" t="str">
        <f t="shared" si="66"/>
        <v xml:space="preserve"> </v>
      </c>
      <c r="Q1077" s="28" t="str">
        <f t="shared" si="67"/>
        <v xml:space="preserve"> </v>
      </c>
    </row>
    <row r="1078" spans="1:17" x14ac:dyDescent="0.25">
      <c r="A1078" s="64">
        <v>1077</v>
      </c>
      <c r="N1078" s="28" t="str">
        <f t="shared" si="64"/>
        <v xml:space="preserve"> </v>
      </c>
      <c r="O1078" s="28" t="str">
        <f t="shared" si="65"/>
        <v xml:space="preserve"> </v>
      </c>
      <c r="P1078" s="28" t="str">
        <f t="shared" si="66"/>
        <v xml:space="preserve"> </v>
      </c>
      <c r="Q1078" s="28" t="str">
        <f t="shared" si="67"/>
        <v xml:space="preserve"> </v>
      </c>
    </row>
    <row r="1079" spans="1:17" x14ac:dyDescent="0.25">
      <c r="A1079" s="64">
        <v>1078</v>
      </c>
      <c r="N1079" s="28" t="str">
        <f t="shared" si="64"/>
        <v xml:space="preserve"> </v>
      </c>
      <c r="O1079" s="28" t="str">
        <f t="shared" si="65"/>
        <v xml:space="preserve"> </v>
      </c>
      <c r="P1079" s="28" t="str">
        <f t="shared" si="66"/>
        <v xml:space="preserve"> </v>
      </c>
      <c r="Q1079" s="28" t="str">
        <f t="shared" si="67"/>
        <v xml:space="preserve"> </v>
      </c>
    </row>
    <row r="1080" spans="1:17" x14ac:dyDescent="0.25">
      <c r="A1080" s="64">
        <v>1079</v>
      </c>
      <c r="N1080" s="28" t="str">
        <f t="shared" si="64"/>
        <v xml:space="preserve"> </v>
      </c>
      <c r="O1080" s="28" t="str">
        <f t="shared" si="65"/>
        <v xml:space="preserve"> </v>
      </c>
      <c r="P1080" s="28" t="str">
        <f t="shared" si="66"/>
        <v xml:space="preserve"> </v>
      </c>
      <c r="Q1080" s="28" t="str">
        <f t="shared" si="67"/>
        <v xml:space="preserve"> </v>
      </c>
    </row>
    <row r="1081" spans="1:17" x14ac:dyDescent="0.25">
      <c r="A1081" s="64">
        <v>1080</v>
      </c>
      <c r="N1081" s="28" t="str">
        <f t="shared" si="64"/>
        <v xml:space="preserve"> </v>
      </c>
      <c r="O1081" s="28" t="str">
        <f t="shared" si="65"/>
        <v xml:space="preserve"> </v>
      </c>
      <c r="P1081" s="28" t="str">
        <f t="shared" si="66"/>
        <v xml:space="preserve"> </v>
      </c>
      <c r="Q1081" s="28" t="str">
        <f t="shared" si="67"/>
        <v xml:space="preserve"> </v>
      </c>
    </row>
    <row r="1082" spans="1:17" x14ac:dyDescent="0.25">
      <c r="A1082" s="64">
        <v>1081</v>
      </c>
      <c r="N1082" s="28" t="str">
        <f t="shared" si="64"/>
        <v xml:space="preserve"> </v>
      </c>
      <c r="O1082" s="28" t="str">
        <f t="shared" si="65"/>
        <v xml:space="preserve"> </v>
      </c>
      <c r="P1082" s="28" t="str">
        <f t="shared" si="66"/>
        <v xml:space="preserve"> </v>
      </c>
      <c r="Q1082" s="28" t="str">
        <f t="shared" si="67"/>
        <v xml:space="preserve"> </v>
      </c>
    </row>
    <row r="1083" spans="1:17" x14ac:dyDescent="0.25">
      <c r="A1083" s="64">
        <v>1082</v>
      </c>
      <c r="N1083" s="28" t="str">
        <f t="shared" si="64"/>
        <v xml:space="preserve"> </v>
      </c>
      <c r="O1083" s="28" t="str">
        <f t="shared" si="65"/>
        <v xml:space="preserve"> </v>
      </c>
      <c r="P1083" s="28" t="str">
        <f t="shared" si="66"/>
        <v xml:space="preserve"> </v>
      </c>
      <c r="Q1083" s="28" t="str">
        <f t="shared" si="67"/>
        <v xml:space="preserve"> </v>
      </c>
    </row>
    <row r="1084" spans="1:17" x14ac:dyDescent="0.25">
      <c r="A1084" s="64">
        <v>1083</v>
      </c>
      <c r="N1084" s="28" t="str">
        <f t="shared" si="64"/>
        <v xml:space="preserve"> </v>
      </c>
      <c r="O1084" s="28" t="str">
        <f t="shared" si="65"/>
        <v xml:space="preserve"> </v>
      </c>
      <c r="P1084" s="28" t="str">
        <f t="shared" si="66"/>
        <v xml:space="preserve"> </v>
      </c>
      <c r="Q1084" s="28" t="str">
        <f t="shared" si="67"/>
        <v xml:space="preserve"> </v>
      </c>
    </row>
    <row r="1085" spans="1:17" x14ac:dyDescent="0.25">
      <c r="A1085" s="64">
        <v>1084</v>
      </c>
      <c r="N1085" s="28" t="str">
        <f t="shared" si="64"/>
        <v xml:space="preserve"> </v>
      </c>
      <c r="O1085" s="28" t="str">
        <f t="shared" si="65"/>
        <v xml:space="preserve"> </v>
      </c>
      <c r="P1085" s="28" t="str">
        <f t="shared" si="66"/>
        <v xml:space="preserve"> </v>
      </c>
      <c r="Q1085" s="28" t="str">
        <f t="shared" si="67"/>
        <v xml:space="preserve"> </v>
      </c>
    </row>
    <row r="1086" spans="1:17" x14ac:dyDescent="0.25">
      <c r="A1086" s="64">
        <v>1085</v>
      </c>
      <c r="N1086" s="28" t="str">
        <f t="shared" si="64"/>
        <v xml:space="preserve"> </v>
      </c>
      <c r="O1086" s="28" t="str">
        <f t="shared" si="65"/>
        <v xml:space="preserve"> </v>
      </c>
      <c r="P1086" s="28" t="str">
        <f t="shared" si="66"/>
        <v xml:space="preserve"> </v>
      </c>
      <c r="Q1086" s="28" t="str">
        <f t="shared" si="67"/>
        <v xml:space="preserve"> </v>
      </c>
    </row>
    <row r="1087" spans="1:17" x14ac:dyDescent="0.25">
      <c r="A1087" s="64">
        <v>1086</v>
      </c>
      <c r="N1087" s="28" t="str">
        <f t="shared" si="64"/>
        <v xml:space="preserve"> </v>
      </c>
      <c r="O1087" s="28" t="str">
        <f t="shared" si="65"/>
        <v xml:space="preserve"> </v>
      </c>
      <c r="P1087" s="28" t="str">
        <f t="shared" si="66"/>
        <v xml:space="preserve"> </v>
      </c>
      <c r="Q1087" s="28" t="str">
        <f t="shared" si="67"/>
        <v xml:space="preserve"> </v>
      </c>
    </row>
    <row r="1088" spans="1:17" x14ac:dyDescent="0.25">
      <c r="A1088" s="64">
        <v>1087</v>
      </c>
      <c r="N1088" s="28" t="str">
        <f t="shared" si="64"/>
        <v xml:space="preserve"> </v>
      </c>
      <c r="O1088" s="28" t="str">
        <f t="shared" si="65"/>
        <v xml:space="preserve"> </v>
      </c>
      <c r="P1088" s="28" t="str">
        <f t="shared" si="66"/>
        <v xml:space="preserve"> </v>
      </c>
      <c r="Q1088" s="28" t="str">
        <f t="shared" si="67"/>
        <v xml:space="preserve"> </v>
      </c>
    </row>
    <row r="1089" spans="1:17" x14ac:dyDescent="0.25">
      <c r="A1089" s="64">
        <v>1088</v>
      </c>
      <c r="N1089" s="28" t="str">
        <f t="shared" si="64"/>
        <v xml:space="preserve"> </v>
      </c>
      <c r="O1089" s="28" t="str">
        <f t="shared" si="65"/>
        <v xml:space="preserve"> </v>
      </c>
      <c r="P1089" s="28" t="str">
        <f t="shared" si="66"/>
        <v xml:space="preserve"> </v>
      </c>
      <c r="Q1089" s="28" t="str">
        <f t="shared" si="67"/>
        <v xml:space="preserve"> </v>
      </c>
    </row>
    <row r="1090" spans="1:17" x14ac:dyDescent="0.25">
      <c r="A1090" s="64">
        <v>1089</v>
      </c>
      <c r="N1090" s="28" t="str">
        <f t="shared" ref="N1090:N1153" si="68">IF(ABS(B1090-C1090)&gt;0,ABS(B1090-C1090)," ")</f>
        <v xml:space="preserve"> </v>
      </c>
      <c r="O1090" s="28" t="str">
        <f t="shared" ref="O1090:O1153" si="69">IFERROR(IF(C1090&gt;B1090,_xlfn.RANK.AVG(N1090,$N$2:$N$5001,1),_xlfn.RANK.AVG(N1090,$N$2:$N$5001,1)*(-1))," ")</f>
        <v xml:space="preserve"> </v>
      </c>
      <c r="P1090" s="28" t="str">
        <f t="shared" si="66"/>
        <v xml:space="preserve"> </v>
      </c>
      <c r="Q1090" s="28" t="str">
        <f t="shared" si="67"/>
        <v xml:space="preserve"> </v>
      </c>
    </row>
    <row r="1091" spans="1:17" x14ac:dyDescent="0.25">
      <c r="A1091" s="64">
        <v>1090</v>
      </c>
      <c r="N1091" s="28" t="str">
        <f t="shared" si="68"/>
        <v xml:space="preserve"> </v>
      </c>
      <c r="O1091" s="28" t="str">
        <f t="shared" si="69"/>
        <v xml:space="preserve"> </v>
      </c>
      <c r="P1091" s="28" t="str">
        <f t="shared" ref="P1091:P1154" si="70">IF(O1091&gt;0,O1091," ")</f>
        <v xml:space="preserve"> </v>
      </c>
      <c r="Q1091" s="28" t="str">
        <f t="shared" ref="Q1091:Q1154" si="71">IF(O1091&gt;0," ",O1091)</f>
        <v xml:space="preserve"> </v>
      </c>
    </row>
    <row r="1092" spans="1:17" x14ac:dyDescent="0.25">
      <c r="A1092" s="64">
        <v>1091</v>
      </c>
      <c r="N1092" s="28" t="str">
        <f t="shared" si="68"/>
        <v xml:space="preserve"> </v>
      </c>
      <c r="O1092" s="28" t="str">
        <f t="shared" si="69"/>
        <v xml:space="preserve"> </v>
      </c>
      <c r="P1092" s="28" t="str">
        <f t="shared" si="70"/>
        <v xml:space="preserve"> </v>
      </c>
      <c r="Q1092" s="28" t="str">
        <f t="shared" si="71"/>
        <v xml:space="preserve"> </v>
      </c>
    </row>
    <row r="1093" spans="1:17" x14ac:dyDescent="0.25">
      <c r="A1093" s="64">
        <v>1092</v>
      </c>
      <c r="N1093" s="28" t="str">
        <f t="shared" si="68"/>
        <v xml:space="preserve"> </v>
      </c>
      <c r="O1093" s="28" t="str">
        <f t="shared" si="69"/>
        <v xml:space="preserve"> </v>
      </c>
      <c r="P1093" s="28" t="str">
        <f t="shared" si="70"/>
        <v xml:space="preserve"> </v>
      </c>
      <c r="Q1093" s="28" t="str">
        <f t="shared" si="71"/>
        <v xml:space="preserve"> </v>
      </c>
    </row>
    <row r="1094" spans="1:17" x14ac:dyDescent="0.25">
      <c r="A1094" s="64">
        <v>1093</v>
      </c>
      <c r="N1094" s="28" t="str">
        <f t="shared" si="68"/>
        <v xml:space="preserve"> </v>
      </c>
      <c r="O1094" s="28" t="str">
        <f t="shared" si="69"/>
        <v xml:space="preserve"> </v>
      </c>
      <c r="P1094" s="28" t="str">
        <f t="shared" si="70"/>
        <v xml:space="preserve"> </v>
      </c>
      <c r="Q1094" s="28" t="str">
        <f t="shared" si="71"/>
        <v xml:space="preserve"> </v>
      </c>
    </row>
    <row r="1095" spans="1:17" x14ac:dyDescent="0.25">
      <c r="A1095" s="64">
        <v>1094</v>
      </c>
      <c r="N1095" s="28" t="str">
        <f t="shared" si="68"/>
        <v xml:space="preserve"> </v>
      </c>
      <c r="O1095" s="28" t="str">
        <f t="shared" si="69"/>
        <v xml:space="preserve"> </v>
      </c>
      <c r="P1095" s="28" t="str">
        <f t="shared" si="70"/>
        <v xml:space="preserve"> </v>
      </c>
      <c r="Q1095" s="28" t="str">
        <f t="shared" si="71"/>
        <v xml:space="preserve"> </v>
      </c>
    </row>
    <row r="1096" spans="1:17" x14ac:dyDescent="0.25">
      <c r="A1096" s="64">
        <v>1095</v>
      </c>
      <c r="N1096" s="28" t="str">
        <f t="shared" si="68"/>
        <v xml:space="preserve"> </v>
      </c>
      <c r="O1096" s="28" t="str">
        <f t="shared" si="69"/>
        <v xml:space="preserve"> </v>
      </c>
      <c r="P1096" s="28" t="str">
        <f t="shared" si="70"/>
        <v xml:space="preserve"> </v>
      </c>
      <c r="Q1096" s="28" t="str">
        <f t="shared" si="71"/>
        <v xml:space="preserve"> </v>
      </c>
    </row>
    <row r="1097" spans="1:17" x14ac:dyDescent="0.25">
      <c r="A1097" s="64">
        <v>1096</v>
      </c>
      <c r="N1097" s="28" t="str">
        <f t="shared" si="68"/>
        <v xml:space="preserve"> </v>
      </c>
      <c r="O1097" s="28" t="str">
        <f t="shared" si="69"/>
        <v xml:space="preserve"> </v>
      </c>
      <c r="P1097" s="28" t="str">
        <f t="shared" si="70"/>
        <v xml:space="preserve"> </v>
      </c>
      <c r="Q1097" s="28" t="str">
        <f t="shared" si="71"/>
        <v xml:space="preserve"> </v>
      </c>
    </row>
    <row r="1098" spans="1:17" x14ac:dyDescent="0.25">
      <c r="A1098" s="64">
        <v>1097</v>
      </c>
      <c r="N1098" s="28" t="str">
        <f t="shared" si="68"/>
        <v xml:space="preserve"> </v>
      </c>
      <c r="O1098" s="28" t="str">
        <f t="shared" si="69"/>
        <v xml:space="preserve"> </v>
      </c>
      <c r="P1098" s="28" t="str">
        <f t="shared" si="70"/>
        <v xml:space="preserve"> </v>
      </c>
      <c r="Q1098" s="28" t="str">
        <f t="shared" si="71"/>
        <v xml:space="preserve"> </v>
      </c>
    </row>
    <row r="1099" spans="1:17" x14ac:dyDescent="0.25">
      <c r="A1099" s="64">
        <v>1098</v>
      </c>
      <c r="N1099" s="28" t="str">
        <f t="shared" si="68"/>
        <v xml:space="preserve"> </v>
      </c>
      <c r="O1099" s="28" t="str">
        <f t="shared" si="69"/>
        <v xml:space="preserve"> </v>
      </c>
      <c r="P1099" s="28" t="str">
        <f t="shared" si="70"/>
        <v xml:space="preserve"> </v>
      </c>
      <c r="Q1099" s="28" t="str">
        <f t="shared" si="71"/>
        <v xml:space="preserve"> </v>
      </c>
    </row>
    <row r="1100" spans="1:17" x14ac:dyDescent="0.25">
      <c r="A1100" s="64">
        <v>1099</v>
      </c>
      <c r="N1100" s="28" t="str">
        <f t="shared" si="68"/>
        <v xml:space="preserve"> </v>
      </c>
      <c r="O1100" s="28" t="str">
        <f t="shared" si="69"/>
        <v xml:space="preserve"> </v>
      </c>
      <c r="P1100" s="28" t="str">
        <f t="shared" si="70"/>
        <v xml:space="preserve"> </v>
      </c>
      <c r="Q1100" s="28" t="str">
        <f t="shared" si="71"/>
        <v xml:space="preserve"> </v>
      </c>
    </row>
    <row r="1101" spans="1:17" x14ac:dyDescent="0.25">
      <c r="A1101" s="64">
        <v>1100</v>
      </c>
      <c r="N1101" s="28" t="str">
        <f t="shared" si="68"/>
        <v xml:space="preserve"> </v>
      </c>
      <c r="O1101" s="28" t="str">
        <f t="shared" si="69"/>
        <v xml:space="preserve"> </v>
      </c>
      <c r="P1101" s="28" t="str">
        <f t="shared" si="70"/>
        <v xml:space="preserve"> </v>
      </c>
      <c r="Q1101" s="28" t="str">
        <f t="shared" si="71"/>
        <v xml:space="preserve"> </v>
      </c>
    </row>
    <row r="1102" spans="1:17" x14ac:dyDescent="0.25">
      <c r="A1102" s="64">
        <v>1101</v>
      </c>
      <c r="N1102" s="28" t="str">
        <f t="shared" si="68"/>
        <v xml:space="preserve"> </v>
      </c>
      <c r="O1102" s="28" t="str">
        <f t="shared" si="69"/>
        <v xml:space="preserve"> </v>
      </c>
      <c r="P1102" s="28" t="str">
        <f t="shared" si="70"/>
        <v xml:space="preserve"> </v>
      </c>
      <c r="Q1102" s="28" t="str">
        <f t="shared" si="71"/>
        <v xml:space="preserve"> </v>
      </c>
    </row>
    <row r="1103" spans="1:17" x14ac:dyDescent="0.25">
      <c r="A1103" s="64">
        <v>1102</v>
      </c>
      <c r="N1103" s="28" t="str">
        <f t="shared" si="68"/>
        <v xml:space="preserve"> </v>
      </c>
      <c r="O1103" s="28" t="str">
        <f t="shared" si="69"/>
        <v xml:space="preserve"> </v>
      </c>
      <c r="P1103" s="28" t="str">
        <f t="shared" si="70"/>
        <v xml:space="preserve"> </v>
      </c>
      <c r="Q1103" s="28" t="str">
        <f t="shared" si="71"/>
        <v xml:space="preserve"> </v>
      </c>
    </row>
    <row r="1104" spans="1:17" x14ac:dyDescent="0.25">
      <c r="A1104" s="64">
        <v>1103</v>
      </c>
      <c r="N1104" s="28" t="str">
        <f t="shared" si="68"/>
        <v xml:space="preserve"> </v>
      </c>
      <c r="O1104" s="28" t="str">
        <f t="shared" si="69"/>
        <v xml:space="preserve"> </v>
      </c>
      <c r="P1104" s="28" t="str">
        <f t="shared" si="70"/>
        <v xml:space="preserve"> </v>
      </c>
      <c r="Q1104" s="28" t="str">
        <f t="shared" si="71"/>
        <v xml:space="preserve"> </v>
      </c>
    </row>
    <row r="1105" spans="1:17" x14ac:dyDescent="0.25">
      <c r="A1105" s="64">
        <v>1104</v>
      </c>
      <c r="N1105" s="28" t="str">
        <f t="shared" si="68"/>
        <v xml:space="preserve"> </v>
      </c>
      <c r="O1105" s="28" t="str">
        <f t="shared" si="69"/>
        <v xml:space="preserve"> </v>
      </c>
      <c r="P1105" s="28" t="str">
        <f t="shared" si="70"/>
        <v xml:space="preserve"> </v>
      </c>
      <c r="Q1105" s="28" t="str">
        <f t="shared" si="71"/>
        <v xml:space="preserve"> </v>
      </c>
    </row>
    <row r="1106" spans="1:17" x14ac:dyDescent="0.25">
      <c r="A1106" s="64">
        <v>1105</v>
      </c>
      <c r="N1106" s="28" t="str">
        <f t="shared" si="68"/>
        <v xml:space="preserve"> </v>
      </c>
      <c r="O1106" s="28" t="str">
        <f t="shared" si="69"/>
        <v xml:space="preserve"> </v>
      </c>
      <c r="P1106" s="28" t="str">
        <f t="shared" si="70"/>
        <v xml:space="preserve"> </v>
      </c>
      <c r="Q1106" s="28" t="str">
        <f t="shared" si="71"/>
        <v xml:space="preserve"> </v>
      </c>
    </row>
    <row r="1107" spans="1:17" x14ac:dyDescent="0.25">
      <c r="A1107" s="64">
        <v>1106</v>
      </c>
      <c r="N1107" s="28" t="str">
        <f t="shared" si="68"/>
        <v xml:space="preserve"> </v>
      </c>
      <c r="O1107" s="28" t="str">
        <f t="shared" si="69"/>
        <v xml:space="preserve"> </v>
      </c>
      <c r="P1107" s="28" t="str">
        <f t="shared" si="70"/>
        <v xml:space="preserve"> </v>
      </c>
      <c r="Q1107" s="28" t="str">
        <f t="shared" si="71"/>
        <v xml:space="preserve"> </v>
      </c>
    </row>
    <row r="1108" spans="1:17" x14ac:dyDescent="0.25">
      <c r="A1108" s="64">
        <v>1107</v>
      </c>
      <c r="N1108" s="28" t="str">
        <f t="shared" si="68"/>
        <v xml:space="preserve"> </v>
      </c>
      <c r="O1108" s="28" t="str">
        <f t="shared" si="69"/>
        <v xml:space="preserve"> </v>
      </c>
      <c r="P1108" s="28" t="str">
        <f t="shared" si="70"/>
        <v xml:space="preserve"> </v>
      </c>
      <c r="Q1108" s="28" t="str">
        <f t="shared" si="71"/>
        <v xml:space="preserve"> </v>
      </c>
    </row>
    <row r="1109" spans="1:17" x14ac:dyDescent="0.25">
      <c r="A1109" s="64">
        <v>1108</v>
      </c>
      <c r="N1109" s="28" t="str">
        <f t="shared" si="68"/>
        <v xml:space="preserve"> </v>
      </c>
      <c r="O1109" s="28" t="str">
        <f t="shared" si="69"/>
        <v xml:space="preserve"> </v>
      </c>
      <c r="P1109" s="28" t="str">
        <f t="shared" si="70"/>
        <v xml:space="preserve"> </v>
      </c>
      <c r="Q1109" s="28" t="str">
        <f t="shared" si="71"/>
        <v xml:space="preserve"> </v>
      </c>
    </row>
    <row r="1110" spans="1:17" x14ac:dyDescent="0.25">
      <c r="A1110" s="64">
        <v>1109</v>
      </c>
      <c r="N1110" s="28" t="str">
        <f t="shared" si="68"/>
        <v xml:space="preserve"> </v>
      </c>
      <c r="O1110" s="28" t="str">
        <f t="shared" si="69"/>
        <v xml:space="preserve"> </v>
      </c>
      <c r="P1110" s="28" t="str">
        <f t="shared" si="70"/>
        <v xml:space="preserve"> </v>
      </c>
      <c r="Q1110" s="28" t="str">
        <f t="shared" si="71"/>
        <v xml:space="preserve"> </v>
      </c>
    </row>
    <row r="1111" spans="1:17" x14ac:dyDescent="0.25">
      <c r="A1111" s="64">
        <v>1110</v>
      </c>
      <c r="N1111" s="28" t="str">
        <f t="shared" si="68"/>
        <v xml:space="preserve"> </v>
      </c>
      <c r="O1111" s="28" t="str">
        <f t="shared" si="69"/>
        <v xml:space="preserve"> </v>
      </c>
      <c r="P1111" s="28" t="str">
        <f t="shared" si="70"/>
        <v xml:space="preserve"> </v>
      </c>
      <c r="Q1111" s="28" t="str">
        <f t="shared" si="71"/>
        <v xml:space="preserve"> </v>
      </c>
    </row>
    <row r="1112" spans="1:17" x14ac:dyDescent="0.25">
      <c r="A1112" s="64">
        <v>1111</v>
      </c>
      <c r="N1112" s="28" t="str">
        <f t="shared" si="68"/>
        <v xml:space="preserve"> </v>
      </c>
      <c r="O1112" s="28" t="str">
        <f t="shared" si="69"/>
        <v xml:space="preserve"> </v>
      </c>
      <c r="P1112" s="28" t="str">
        <f t="shared" si="70"/>
        <v xml:space="preserve"> </v>
      </c>
      <c r="Q1112" s="28" t="str">
        <f t="shared" si="71"/>
        <v xml:space="preserve"> </v>
      </c>
    </row>
    <row r="1113" spans="1:17" x14ac:dyDescent="0.25">
      <c r="A1113" s="64">
        <v>1112</v>
      </c>
      <c r="N1113" s="28" t="str">
        <f t="shared" si="68"/>
        <v xml:space="preserve"> </v>
      </c>
      <c r="O1113" s="28" t="str">
        <f t="shared" si="69"/>
        <v xml:space="preserve"> </v>
      </c>
      <c r="P1113" s="28" t="str">
        <f t="shared" si="70"/>
        <v xml:space="preserve"> </v>
      </c>
      <c r="Q1113" s="28" t="str">
        <f t="shared" si="71"/>
        <v xml:space="preserve"> </v>
      </c>
    </row>
    <row r="1114" spans="1:17" x14ac:dyDescent="0.25">
      <c r="A1114" s="64">
        <v>1113</v>
      </c>
      <c r="N1114" s="28" t="str">
        <f t="shared" si="68"/>
        <v xml:space="preserve"> </v>
      </c>
      <c r="O1114" s="28" t="str">
        <f t="shared" si="69"/>
        <v xml:space="preserve"> </v>
      </c>
      <c r="P1114" s="28" t="str">
        <f t="shared" si="70"/>
        <v xml:space="preserve"> </v>
      </c>
      <c r="Q1114" s="28" t="str">
        <f t="shared" si="71"/>
        <v xml:space="preserve"> </v>
      </c>
    </row>
    <row r="1115" spans="1:17" x14ac:dyDescent="0.25">
      <c r="A1115" s="64">
        <v>1114</v>
      </c>
      <c r="N1115" s="28" t="str">
        <f t="shared" si="68"/>
        <v xml:space="preserve"> </v>
      </c>
      <c r="O1115" s="28" t="str">
        <f t="shared" si="69"/>
        <v xml:space="preserve"> </v>
      </c>
      <c r="P1115" s="28" t="str">
        <f t="shared" si="70"/>
        <v xml:space="preserve"> </v>
      </c>
      <c r="Q1115" s="28" t="str">
        <f t="shared" si="71"/>
        <v xml:space="preserve"> </v>
      </c>
    </row>
    <row r="1116" spans="1:17" x14ac:dyDescent="0.25">
      <c r="A1116" s="64">
        <v>1115</v>
      </c>
      <c r="N1116" s="28" t="str">
        <f t="shared" si="68"/>
        <v xml:space="preserve"> </v>
      </c>
      <c r="O1116" s="28" t="str">
        <f t="shared" si="69"/>
        <v xml:space="preserve"> </v>
      </c>
      <c r="P1116" s="28" t="str">
        <f t="shared" si="70"/>
        <v xml:space="preserve"> </v>
      </c>
      <c r="Q1116" s="28" t="str">
        <f t="shared" si="71"/>
        <v xml:space="preserve"> </v>
      </c>
    </row>
    <row r="1117" spans="1:17" x14ac:dyDescent="0.25">
      <c r="A1117" s="64">
        <v>1116</v>
      </c>
      <c r="N1117" s="28" t="str">
        <f t="shared" si="68"/>
        <v xml:space="preserve"> </v>
      </c>
      <c r="O1117" s="28" t="str">
        <f t="shared" si="69"/>
        <v xml:space="preserve"> </v>
      </c>
      <c r="P1117" s="28" t="str">
        <f t="shared" si="70"/>
        <v xml:space="preserve"> </v>
      </c>
      <c r="Q1117" s="28" t="str">
        <f t="shared" si="71"/>
        <v xml:space="preserve"> </v>
      </c>
    </row>
    <row r="1118" spans="1:17" x14ac:dyDescent="0.25">
      <c r="A1118" s="64">
        <v>1117</v>
      </c>
      <c r="N1118" s="28" t="str">
        <f t="shared" si="68"/>
        <v xml:space="preserve"> </v>
      </c>
      <c r="O1118" s="28" t="str">
        <f t="shared" si="69"/>
        <v xml:space="preserve"> </v>
      </c>
      <c r="P1118" s="28" t="str">
        <f t="shared" si="70"/>
        <v xml:space="preserve"> </v>
      </c>
      <c r="Q1118" s="28" t="str">
        <f t="shared" si="71"/>
        <v xml:space="preserve"> </v>
      </c>
    </row>
    <row r="1119" spans="1:17" x14ac:dyDescent="0.25">
      <c r="A1119" s="64">
        <v>1118</v>
      </c>
      <c r="N1119" s="28" t="str">
        <f t="shared" si="68"/>
        <v xml:space="preserve"> </v>
      </c>
      <c r="O1119" s="28" t="str">
        <f t="shared" si="69"/>
        <v xml:space="preserve"> </v>
      </c>
      <c r="P1119" s="28" t="str">
        <f t="shared" si="70"/>
        <v xml:space="preserve"> </v>
      </c>
      <c r="Q1119" s="28" t="str">
        <f t="shared" si="71"/>
        <v xml:space="preserve"> </v>
      </c>
    </row>
    <row r="1120" spans="1:17" x14ac:dyDescent="0.25">
      <c r="A1120" s="64">
        <v>1119</v>
      </c>
      <c r="N1120" s="28" t="str">
        <f t="shared" si="68"/>
        <v xml:space="preserve"> </v>
      </c>
      <c r="O1120" s="28" t="str">
        <f t="shared" si="69"/>
        <v xml:space="preserve"> </v>
      </c>
      <c r="P1120" s="28" t="str">
        <f t="shared" si="70"/>
        <v xml:space="preserve"> </v>
      </c>
      <c r="Q1120" s="28" t="str">
        <f t="shared" si="71"/>
        <v xml:space="preserve"> </v>
      </c>
    </row>
    <row r="1121" spans="1:17" x14ac:dyDescent="0.25">
      <c r="A1121" s="64">
        <v>1120</v>
      </c>
      <c r="N1121" s="28" t="str">
        <f t="shared" si="68"/>
        <v xml:space="preserve"> </v>
      </c>
      <c r="O1121" s="28" t="str">
        <f t="shared" si="69"/>
        <v xml:space="preserve"> </v>
      </c>
      <c r="P1121" s="28" t="str">
        <f t="shared" si="70"/>
        <v xml:space="preserve"> </v>
      </c>
      <c r="Q1121" s="28" t="str">
        <f t="shared" si="71"/>
        <v xml:space="preserve"> </v>
      </c>
    </row>
    <row r="1122" spans="1:17" x14ac:dyDescent="0.25">
      <c r="A1122" s="64">
        <v>1121</v>
      </c>
      <c r="N1122" s="28" t="str">
        <f t="shared" si="68"/>
        <v xml:space="preserve"> </v>
      </c>
      <c r="O1122" s="28" t="str">
        <f t="shared" si="69"/>
        <v xml:space="preserve"> </v>
      </c>
      <c r="P1122" s="28" t="str">
        <f t="shared" si="70"/>
        <v xml:space="preserve"> </v>
      </c>
      <c r="Q1122" s="28" t="str">
        <f t="shared" si="71"/>
        <v xml:space="preserve"> </v>
      </c>
    </row>
    <row r="1123" spans="1:17" x14ac:dyDescent="0.25">
      <c r="A1123" s="64">
        <v>1122</v>
      </c>
      <c r="N1123" s="28" t="str">
        <f t="shared" si="68"/>
        <v xml:space="preserve"> </v>
      </c>
      <c r="O1123" s="28" t="str">
        <f t="shared" si="69"/>
        <v xml:space="preserve"> </v>
      </c>
      <c r="P1123" s="28" t="str">
        <f t="shared" si="70"/>
        <v xml:space="preserve"> </v>
      </c>
      <c r="Q1123" s="28" t="str">
        <f t="shared" si="71"/>
        <v xml:space="preserve"> </v>
      </c>
    </row>
    <row r="1124" spans="1:17" x14ac:dyDescent="0.25">
      <c r="A1124" s="64">
        <v>1123</v>
      </c>
      <c r="N1124" s="28" t="str">
        <f t="shared" si="68"/>
        <v xml:space="preserve"> </v>
      </c>
      <c r="O1124" s="28" t="str">
        <f t="shared" si="69"/>
        <v xml:space="preserve"> </v>
      </c>
      <c r="P1124" s="28" t="str">
        <f t="shared" si="70"/>
        <v xml:space="preserve"> </v>
      </c>
      <c r="Q1124" s="28" t="str">
        <f t="shared" si="71"/>
        <v xml:space="preserve"> </v>
      </c>
    </row>
    <row r="1125" spans="1:17" x14ac:dyDescent="0.25">
      <c r="A1125" s="64">
        <v>1124</v>
      </c>
      <c r="N1125" s="28" t="str">
        <f t="shared" si="68"/>
        <v xml:space="preserve"> </v>
      </c>
      <c r="O1125" s="28" t="str">
        <f t="shared" si="69"/>
        <v xml:space="preserve"> </v>
      </c>
      <c r="P1125" s="28" t="str">
        <f t="shared" si="70"/>
        <v xml:space="preserve"> </v>
      </c>
      <c r="Q1125" s="28" t="str">
        <f t="shared" si="71"/>
        <v xml:space="preserve"> </v>
      </c>
    </row>
    <row r="1126" spans="1:17" x14ac:dyDescent="0.25">
      <c r="A1126" s="64">
        <v>1125</v>
      </c>
      <c r="N1126" s="28" t="str">
        <f t="shared" si="68"/>
        <v xml:space="preserve"> </v>
      </c>
      <c r="O1126" s="28" t="str">
        <f t="shared" si="69"/>
        <v xml:space="preserve"> </v>
      </c>
      <c r="P1126" s="28" t="str">
        <f t="shared" si="70"/>
        <v xml:space="preserve"> </v>
      </c>
      <c r="Q1126" s="28" t="str">
        <f t="shared" si="71"/>
        <v xml:space="preserve"> </v>
      </c>
    </row>
    <row r="1127" spans="1:17" x14ac:dyDescent="0.25">
      <c r="A1127" s="64">
        <v>1126</v>
      </c>
      <c r="N1127" s="28" t="str">
        <f t="shared" si="68"/>
        <v xml:space="preserve"> </v>
      </c>
      <c r="O1127" s="28" t="str">
        <f t="shared" si="69"/>
        <v xml:space="preserve"> </v>
      </c>
      <c r="P1127" s="28" t="str">
        <f t="shared" si="70"/>
        <v xml:space="preserve"> </v>
      </c>
      <c r="Q1127" s="28" t="str">
        <f t="shared" si="71"/>
        <v xml:space="preserve"> </v>
      </c>
    </row>
    <row r="1128" spans="1:17" x14ac:dyDescent="0.25">
      <c r="A1128" s="64">
        <v>1127</v>
      </c>
      <c r="N1128" s="28" t="str">
        <f t="shared" si="68"/>
        <v xml:space="preserve"> </v>
      </c>
      <c r="O1128" s="28" t="str">
        <f t="shared" si="69"/>
        <v xml:space="preserve"> </v>
      </c>
      <c r="P1128" s="28" t="str">
        <f t="shared" si="70"/>
        <v xml:space="preserve"> </v>
      </c>
      <c r="Q1128" s="28" t="str">
        <f t="shared" si="71"/>
        <v xml:space="preserve"> </v>
      </c>
    </row>
    <row r="1129" spans="1:17" x14ac:dyDescent="0.25">
      <c r="A1129" s="64">
        <v>1128</v>
      </c>
      <c r="N1129" s="28" t="str">
        <f t="shared" si="68"/>
        <v xml:space="preserve"> </v>
      </c>
      <c r="O1129" s="28" t="str">
        <f t="shared" si="69"/>
        <v xml:space="preserve"> </v>
      </c>
      <c r="P1129" s="28" t="str">
        <f t="shared" si="70"/>
        <v xml:space="preserve"> </v>
      </c>
      <c r="Q1129" s="28" t="str">
        <f t="shared" si="71"/>
        <v xml:space="preserve"> </v>
      </c>
    </row>
    <row r="1130" spans="1:17" x14ac:dyDescent="0.25">
      <c r="A1130" s="64">
        <v>1129</v>
      </c>
      <c r="N1130" s="28" t="str">
        <f t="shared" si="68"/>
        <v xml:space="preserve"> </v>
      </c>
      <c r="O1130" s="28" t="str">
        <f t="shared" si="69"/>
        <v xml:space="preserve"> </v>
      </c>
      <c r="P1130" s="28" t="str">
        <f t="shared" si="70"/>
        <v xml:space="preserve"> </v>
      </c>
      <c r="Q1130" s="28" t="str">
        <f t="shared" si="71"/>
        <v xml:space="preserve"> </v>
      </c>
    </row>
    <row r="1131" spans="1:17" x14ac:dyDescent="0.25">
      <c r="A1131" s="64">
        <v>1130</v>
      </c>
      <c r="N1131" s="28" t="str">
        <f t="shared" si="68"/>
        <v xml:space="preserve"> </v>
      </c>
      <c r="O1131" s="28" t="str">
        <f t="shared" si="69"/>
        <v xml:space="preserve"> </v>
      </c>
      <c r="P1131" s="28" t="str">
        <f t="shared" si="70"/>
        <v xml:space="preserve"> </v>
      </c>
      <c r="Q1131" s="28" t="str">
        <f t="shared" si="71"/>
        <v xml:space="preserve"> </v>
      </c>
    </row>
    <row r="1132" spans="1:17" x14ac:dyDescent="0.25">
      <c r="A1132" s="64">
        <v>1131</v>
      </c>
      <c r="N1132" s="28" t="str">
        <f t="shared" si="68"/>
        <v xml:space="preserve"> </v>
      </c>
      <c r="O1132" s="28" t="str">
        <f t="shared" si="69"/>
        <v xml:space="preserve"> </v>
      </c>
      <c r="P1132" s="28" t="str">
        <f t="shared" si="70"/>
        <v xml:space="preserve"> </v>
      </c>
      <c r="Q1132" s="28" t="str">
        <f t="shared" si="71"/>
        <v xml:space="preserve"> </v>
      </c>
    </row>
    <row r="1133" spans="1:17" x14ac:dyDescent="0.25">
      <c r="A1133" s="64">
        <v>1132</v>
      </c>
      <c r="N1133" s="28" t="str">
        <f t="shared" si="68"/>
        <v xml:space="preserve"> </v>
      </c>
      <c r="O1133" s="28" t="str">
        <f t="shared" si="69"/>
        <v xml:space="preserve"> </v>
      </c>
      <c r="P1133" s="28" t="str">
        <f t="shared" si="70"/>
        <v xml:space="preserve"> </v>
      </c>
      <c r="Q1133" s="28" t="str">
        <f t="shared" si="71"/>
        <v xml:space="preserve"> </v>
      </c>
    </row>
    <row r="1134" spans="1:17" x14ac:dyDescent="0.25">
      <c r="A1134" s="64">
        <v>1133</v>
      </c>
      <c r="N1134" s="28" t="str">
        <f t="shared" si="68"/>
        <v xml:space="preserve"> </v>
      </c>
      <c r="O1134" s="28" t="str">
        <f t="shared" si="69"/>
        <v xml:space="preserve"> </v>
      </c>
      <c r="P1134" s="28" t="str">
        <f t="shared" si="70"/>
        <v xml:space="preserve"> </v>
      </c>
      <c r="Q1134" s="28" t="str">
        <f t="shared" si="71"/>
        <v xml:space="preserve"> </v>
      </c>
    </row>
    <row r="1135" spans="1:17" x14ac:dyDescent="0.25">
      <c r="A1135" s="64">
        <v>1134</v>
      </c>
      <c r="N1135" s="28" t="str">
        <f t="shared" si="68"/>
        <v xml:space="preserve"> </v>
      </c>
      <c r="O1135" s="28" t="str">
        <f t="shared" si="69"/>
        <v xml:space="preserve"> </v>
      </c>
      <c r="P1135" s="28" t="str">
        <f t="shared" si="70"/>
        <v xml:space="preserve"> </v>
      </c>
      <c r="Q1135" s="28" t="str">
        <f t="shared" si="71"/>
        <v xml:space="preserve"> </v>
      </c>
    </row>
    <row r="1136" spans="1:17" x14ac:dyDescent="0.25">
      <c r="A1136" s="64">
        <v>1135</v>
      </c>
      <c r="N1136" s="28" t="str">
        <f t="shared" si="68"/>
        <v xml:space="preserve"> </v>
      </c>
      <c r="O1136" s="28" t="str">
        <f t="shared" si="69"/>
        <v xml:space="preserve"> </v>
      </c>
      <c r="P1136" s="28" t="str">
        <f t="shared" si="70"/>
        <v xml:space="preserve"> </v>
      </c>
      <c r="Q1136" s="28" t="str">
        <f t="shared" si="71"/>
        <v xml:space="preserve"> </v>
      </c>
    </row>
    <row r="1137" spans="1:17" x14ac:dyDescent="0.25">
      <c r="A1137" s="64">
        <v>1136</v>
      </c>
      <c r="N1137" s="28" t="str">
        <f t="shared" si="68"/>
        <v xml:space="preserve"> </v>
      </c>
      <c r="O1137" s="28" t="str">
        <f t="shared" si="69"/>
        <v xml:space="preserve"> </v>
      </c>
      <c r="P1137" s="28" t="str">
        <f t="shared" si="70"/>
        <v xml:space="preserve"> </v>
      </c>
      <c r="Q1137" s="28" t="str">
        <f t="shared" si="71"/>
        <v xml:space="preserve"> </v>
      </c>
    </row>
    <row r="1138" spans="1:17" x14ac:dyDescent="0.25">
      <c r="A1138" s="64">
        <v>1137</v>
      </c>
      <c r="N1138" s="28" t="str">
        <f t="shared" si="68"/>
        <v xml:space="preserve"> </v>
      </c>
      <c r="O1138" s="28" t="str">
        <f t="shared" si="69"/>
        <v xml:space="preserve"> </v>
      </c>
      <c r="P1138" s="28" t="str">
        <f t="shared" si="70"/>
        <v xml:space="preserve"> </v>
      </c>
      <c r="Q1138" s="28" t="str">
        <f t="shared" si="71"/>
        <v xml:space="preserve"> </v>
      </c>
    </row>
    <row r="1139" spans="1:17" x14ac:dyDescent="0.25">
      <c r="A1139" s="64">
        <v>1138</v>
      </c>
      <c r="N1139" s="28" t="str">
        <f t="shared" si="68"/>
        <v xml:space="preserve"> </v>
      </c>
      <c r="O1139" s="28" t="str">
        <f t="shared" si="69"/>
        <v xml:space="preserve"> </v>
      </c>
      <c r="P1139" s="28" t="str">
        <f t="shared" si="70"/>
        <v xml:space="preserve"> </v>
      </c>
      <c r="Q1139" s="28" t="str">
        <f t="shared" si="71"/>
        <v xml:space="preserve"> </v>
      </c>
    </row>
    <row r="1140" spans="1:17" x14ac:dyDescent="0.25">
      <c r="A1140" s="64">
        <v>1139</v>
      </c>
      <c r="N1140" s="28" t="str">
        <f t="shared" si="68"/>
        <v xml:space="preserve"> </v>
      </c>
      <c r="O1140" s="28" t="str">
        <f t="shared" si="69"/>
        <v xml:space="preserve"> </v>
      </c>
      <c r="P1140" s="28" t="str">
        <f t="shared" si="70"/>
        <v xml:space="preserve"> </v>
      </c>
      <c r="Q1140" s="28" t="str">
        <f t="shared" si="71"/>
        <v xml:space="preserve"> </v>
      </c>
    </row>
    <row r="1141" spans="1:17" x14ac:dyDescent="0.25">
      <c r="A1141" s="64">
        <v>1140</v>
      </c>
      <c r="N1141" s="28" t="str">
        <f t="shared" si="68"/>
        <v xml:space="preserve"> </v>
      </c>
      <c r="O1141" s="28" t="str">
        <f t="shared" si="69"/>
        <v xml:space="preserve"> </v>
      </c>
      <c r="P1141" s="28" t="str">
        <f t="shared" si="70"/>
        <v xml:space="preserve"> </v>
      </c>
      <c r="Q1141" s="28" t="str">
        <f t="shared" si="71"/>
        <v xml:space="preserve"> </v>
      </c>
    </row>
    <row r="1142" spans="1:17" x14ac:dyDescent="0.25">
      <c r="A1142" s="64">
        <v>1141</v>
      </c>
      <c r="N1142" s="28" t="str">
        <f t="shared" si="68"/>
        <v xml:space="preserve"> </v>
      </c>
      <c r="O1142" s="28" t="str">
        <f t="shared" si="69"/>
        <v xml:space="preserve"> </v>
      </c>
      <c r="P1142" s="28" t="str">
        <f t="shared" si="70"/>
        <v xml:space="preserve"> </v>
      </c>
      <c r="Q1142" s="28" t="str">
        <f t="shared" si="71"/>
        <v xml:space="preserve"> </v>
      </c>
    </row>
    <row r="1143" spans="1:17" x14ac:dyDescent="0.25">
      <c r="A1143" s="64">
        <v>1142</v>
      </c>
      <c r="N1143" s="28" t="str">
        <f t="shared" si="68"/>
        <v xml:space="preserve"> </v>
      </c>
      <c r="O1143" s="28" t="str">
        <f t="shared" si="69"/>
        <v xml:space="preserve"> </v>
      </c>
      <c r="P1143" s="28" t="str">
        <f t="shared" si="70"/>
        <v xml:space="preserve"> </v>
      </c>
      <c r="Q1143" s="28" t="str">
        <f t="shared" si="71"/>
        <v xml:space="preserve"> </v>
      </c>
    </row>
    <row r="1144" spans="1:17" x14ac:dyDescent="0.25">
      <c r="A1144" s="64">
        <v>1143</v>
      </c>
      <c r="N1144" s="28" t="str">
        <f t="shared" si="68"/>
        <v xml:space="preserve"> </v>
      </c>
      <c r="O1144" s="28" t="str">
        <f t="shared" si="69"/>
        <v xml:space="preserve"> </v>
      </c>
      <c r="P1144" s="28" t="str">
        <f t="shared" si="70"/>
        <v xml:space="preserve"> </v>
      </c>
      <c r="Q1144" s="28" t="str">
        <f t="shared" si="71"/>
        <v xml:space="preserve"> </v>
      </c>
    </row>
    <row r="1145" spans="1:17" x14ac:dyDescent="0.25">
      <c r="A1145" s="64">
        <v>1144</v>
      </c>
      <c r="N1145" s="28" t="str">
        <f t="shared" si="68"/>
        <v xml:space="preserve"> </v>
      </c>
      <c r="O1145" s="28" t="str">
        <f t="shared" si="69"/>
        <v xml:space="preserve"> </v>
      </c>
      <c r="P1145" s="28" t="str">
        <f t="shared" si="70"/>
        <v xml:space="preserve"> </v>
      </c>
      <c r="Q1145" s="28" t="str">
        <f t="shared" si="71"/>
        <v xml:space="preserve"> </v>
      </c>
    </row>
    <row r="1146" spans="1:17" x14ac:dyDescent="0.25">
      <c r="A1146" s="64">
        <v>1145</v>
      </c>
      <c r="N1146" s="28" t="str">
        <f t="shared" si="68"/>
        <v xml:space="preserve"> </v>
      </c>
      <c r="O1146" s="28" t="str">
        <f t="shared" si="69"/>
        <v xml:space="preserve"> </v>
      </c>
      <c r="P1146" s="28" t="str">
        <f t="shared" si="70"/>
        <v xml:space="preserve"> </v>
      </c>
      <c r="Q1146" s="28" t="str">
        <f t="shared" si="71"/>
        <v xml:space="preserve"> </v>
      </c>
    </row>
    <row r="1147" spans="1:17" x14ac:dyDescent="0.25">
      <c r="A1147" s="64">
        <v>1146</v>
      </c>
      <c r="N1147" s="28" t="str">
        <f t="shared" si="68"/>
        <v xml:space="preserve"> </v>
      </c>
      <c r="O1147" s="28" t="str">
        <f t="shared" si="69"/>
        <v xml:space="preserve"> </v>
      </c>
      <c r="P1147" s="28" t="str">
        <f t="shared" si="70"/>
        <v xml:space="preserve"> </v>
      </c>
      <c r="Q1147" s="28" t="str">
        <f t="shared" si="71"/>
        <v xml:space="preserve"> </v>
      </c>
    </row>
    <row r="1148" spans="1:17" x14ac:dyDescent="0.25">
      <c r="A1148" s="64">
        <v>1147</v>
      </c>
      <c r="N1148" s="28" t="str">
        <f t="shared" si="68"/>
        <v xml:space="preserve"> </v>
      </c>
      <c r="O1148" s="28" t="str">
        <f t="shared" si="69"/>
        <v xml:space="preserve"> </v>
      </c>
      <c r="P1148" s="28" t="str">
        <f t="shared" si="70"/>
        <v xml:space="preserve"> </v>
      </c>
      <c r="Q1148" s="28" t="str">
        <f t="shared" si="71"/>
        <v xml:space="preserve"> </v>
      </c>
    </row>
    <row r="1149" spans="1:17" x14ac:dyDescent="0.25">
      <c r="A1149" s="64">
        <v>1148</v>
      </c>
      <c r="N1149" s="28" t="str">
        <f t="shared" si="68"/>
        <v xml:space="preserve"> </v>
      </c>
      <c r="O1149" s="28" t="str">
        <f t="shared" si="69"/>
        <v xml:space="preserve"> </v>
      </c>
      <c r="P1149" s="28" t="str">
        <f t="shared" si="70"/>
        <v xml:space="preserve"> </v>
      </c>
      <c r="Q1149" s="28" t="str">
        <f t="shared" si="71"/>
        <v xml:space="preserve"> </v>
      </c>
    </row>
    <row r="1150" spans="1:17" x14ac:dyDescent="0.25">
      <c r="A1150" s="64">
        <v>1149</v>
      </c>
      <c r="N1150" s="28" t="str">
        <f t="shared" si="68"/>
        <v xml:space="preserve"> </v>
      </c>
      <c r="O1150" s="28" t="str">
        <f t="shared" si="69"/>
        <v xml:space="preserve"> </v>
      </c>
      <c r="P1150" s="28" t="str">
        <f t="shared" si="70"/>
        <v xml:space="preserve"> </v>
      </c>
      <c r="Q1150" s="28" t="str">
        <f t="shared" si="71"/>
        <v xml:space="preserve"> </v>
      </c>
    </row>
    <row r="1151" spans="1:17" x14ac:dyDescent="0.25">
      <c r="A1151" s="64">
        <v>1150</v>
      </c>
      <c r="N1151" s="28" t="str">
        <f t="shared" si="68"/>
        <v xml:space="preserve"> </v>
      </c>
      <c r="O1151" s="28" t="str">
        <f t="shared" si="69"/>
        <v xml:space="preserve"> </v>
      </c>
      <c r="P1151" s="28" t="str">
        <f t="shared" si="70"/>
        <v xml:space="preserve"> </v>
      </c>
      <c r="Q1151" s="28" t="str">
        <f t="shared" si="71"/>
        <v xml:space="preserve"> </v>
      </c>
    </row>
    <row r="1152" spans="1:17" x14ac:dyDescent="0.25">
      <c r="A1152" s="64">
        <v>1151</v>
      </c>
      <c r="N1152" s="28" t="str">
        <f t="shared" si="68"/>
        <v xml:space="preserve"> </v>
      </c>
      <c r="O1152" s="28" t="str">
        <f t="shared" si="69"/>
        <v xml:space="preserve"> </v>
      </c>
      <c r="P1152" s="28" t="str">
        <f t="shared" si="70"/>
        <v xml:space="preserve"> </v>
      </c>
      <c r="Q1152" s="28" t="str">
        <f t="shared" si="71"/>
        <v xml:space="preserve"> </v>
      </c>
    </row>
    <row r="1153" spans="1:17" x14ac:dyDescent="0.25">
      <c r="A1153" s="64">
        <v>1152</v>
      </c>
      <c r="N1153" s="28" t="str">
        <f t="shared" si="68"/>
        <v xml:space="preserve"> </v>
      </c>
      <c r="O1153" s="28" t="str">
        <f t="shared" si="69"/>
        <v xml:space="preserve"> </v>
      </c>
      <c r="P1153" s="28" t="str">
        <f t="shared" si="70"/>
        <v xml:space="preserve"> </v>
      </c>
      <c r="Q1153" s="28" t="str">
        <f t="shared" si="71"/>
        <v xml:space="preserve"> </v>
      </c>
    </row>
    <row r="1154" spans="1:17" x14ac:dyDescent="0.25">
      <c r="A1154" s="64">
        <v>1153</v>
      </c>
      <c r="N1154" s="28" t="str">
        <f t="shared" ref="N1154:N1217" si="72">IF(ABS(B1154-C1154)&gt;0,ABS(B1154-C1154)," ")</f>
        <v xml:space="preserve"> </v>
      </c>
      <c r="O1154" s="28" t="str">
        <f t="shared" ref="O1154:O1217" si="73">IFERROR(IF(C1154&gt;B1154,_xlfn.RANK.AVG(N1154,$N$2:$N$5001,1),_xlfn.RANK.AVG(N1154,$N$2:$N$5001,1)*(-1))," ")</f>
        <v xml:space="preserve"> </v>
      </c>
      <c r="P1154" s="28" t="str">
        <f t="shared" si="70"/>
        <v xml:space="preserve"> </v>
      </c>
      <c r="Q1154" s="28" t="str">
        <f t="shared" si="71"/>
        <v xml:space="preserve"> </v>
      </c>
    </row>
    <row r="1155" spans="1:17" x14ac:dyDescent="0.25">
      <c r="A1155" s="64">
        <v>1154</v>
      </c>
      <c r="N1155" s="28" t="str">
        <f t="shared" si="72"/>
        <v xml:space="preserve"> </v>
      </c>
      <c r="O1155" s="28" t="str">
        <f t="shared" si="73"/>
        <v xml:space="preserve"> </v>
      </c>
      <c r="P1155" s="28" t="str">
        <f t="shared" ref="P1155:P1218" si="74">IF(O1155&gt;0,O1155," ")</f>
        <v xml:space="preserve"> </v>
      </c>
      <c r="Q1155" s="28" t="str">
        <f t="shared" ref="Q1155:Q1218" si="75">IF(O1155&gt;0," ",O1155)</f>
        <v xml:space="preserve"> </v>
      </c>
    </row>
    <row r="1156" spans="1:17" x14ac:dyDescent="0.25">
      <c r="A1156" s="64">
        <v>1155</v>
      </c>
      <c r="N1156" s="28" t="str">
        <f t="shared" si="72"/>
        <v xml:space="preserve"> </v>
      </c>
      <c r="O1156" s="28" t="str">
        <f t="shared" si="73"/>
        <v xml:space="preserve"> </v>
      </c>
      <c r="P1156" s="28" t="str">
        <f t="shared" si="74"/>
        <v xml:space="preserve"> </v>
      </c>
      <c r="Q1156" s="28" t="str">
        <f t="shared" si="75"/>
        <v xml:space="preserve"> </v>
      </c>
    </row>
    <row r="1157" spans="1:17" x14ac:dyDescent="0.25">
      <c r="A1157" s="64">
        <v>1156</v>
      </c>
      <c r="N1157" s="28" t="str">
        <f t="shared" si="72"/>
        <v xml:space="preserve"> </v>
      </c>
      <c r="O1157" s="28" t="str">
        <f t="shared" si="73"/>
        <v xml:space="preserve"> </v>
      </c>
      <c r="P1157" s="28" t="str">
        <f t="shared" si="74"/>
        <v xml:space="preserve"> </v>
      </c>
      <c r="Q1157" s="28" t="str">
        <f t="shared" si="75"/>
        <v xml:space="preserve"> </v>
      </c>
    </row>
    <row r="1158" spans="1:17" x14ac:dyDescent="0.25">
      <c r="A1158" s="64">
        <v>1157</v>
      </c>
      <c r="N1158" s="28" t="str">
        <f t="shared" si="72"/>
        <v xml:space="preserve"> </v>
      </c>
      <c r="O1158" s="28" t="str">
        <f t="shared" si="73"/>
        <v xml:space="preserve"> </v>
      </c>
      <c r="P1158" s="28" t="str">
        <f t="shared" si="74"/>
        <v xml:space="preserve"> </v>
      </c>
      <c r="Q1158" s="28" t="str">
        <f t="shared" si="75"/>
        <v xml:space="preserve"> </v>
      </c>
    </row>
    <row r="1159" spans="1:17" x14ac:dyDescent="0.25">
      <c r="A1159" s="64">
        <v>1158</v>
      </c>
      <c r="N1159" s="28" t="str">
        <f t="shared" si="72"/>
        <v xml:space="preserve"> </v>
      </c>
      <c r="O1159" s="28" t="str">
        <f t="shared" si="73"/>
        <v xml:space="preserve"> </v>
      </c>
      <c r="P1159" s="28" t="str">
        <f t="shared" si="74"/>
        <v xml:space="preserve"> </v>
      </c>
      <c r="Q1159" s="28" t="str">
        <f t="shared" si="75"/>
        <v xml:space="preserve"> </v>
      </c>
    </row>
    <row r="1160" spans="1:17" x14ac:dyDescent="0.25">
      <c r="A1160" s="64">
        <v>1159</v>
      </c>
      <c r="N1160" s="28" t="str">
        <f t="shared" si="72"/>
        <v xml:space="preserve"> </v>
      </c>
      <c r="O1160" s="28" t="str">
        <f t="shared" si="73"/>
        <v xml:space="preserve"> </v>
      </c>
      <c r="P1160" s="28" t="str">
        <f t="shared" si="74"/>
        <v xml:space="preserve"> </v>
      </c>
      <c r="Q1160" s="28" t="str">
        <f t="shared" si="75"/>
        <v xml:space="preserve"> </v>
      </c>
    </row>
    <row r="1161" spans="1:17" x14ac:dyDescent="0.25">
      <c r="A1161" s="64">
        <v>1160</v>
      </c>
      <c r="N1161" s="28" t="str">
        <f t="shared" si="72"/>
        <v xml:space="preserve"> </v>
      </c>
      <c r="O1161" s="28" t="str">
        <f t="shared" si="73"/>
        <v xml:space="preserve"> </v>
      </c>
      <c r="P1161" s="28" t="str">
        <f t="shared" si="74"/>
        <v xml:space="preserve"> </v>
      </c>
      <c r="Q1161" s="28" t="str">
        <f t="shared" si="75"/>
        <v xml:space="preserve"> </v>
      </c>
    </row>
    <row r="1162" spans="1:17" x14ac:dyDescent="0.25">
      <c r="A1162" s="64">
        <v>1161</v>
      </c>
      <c r="N1162" s="28" t="str">
        <f t="shared" si="72"/>
        <v xml:space="preserve"> </v>
      </c>
      <c r="O1162" s="28" t="str">
        <f t="shared" si="73"/>
        <v xml:space="preserve"> </v>
      </c>
      <c r="P1162" s="28" t="str">
        <f t="shared" si="74"/>
        <v xml:space="preserve"> </v>
      </c>
      <c r="Q1162" s="28" t="str">
        <f t="shared" si="75"/>
        <v xml:space="preserve"> </v>
      </c>
    </row>
    <row r="1163" spans="1:17" x14ac:dyDescent="0.25">
      <c r="A1163" s="64">
        <v>1162</v>
      </c>
      <c r="N1163" s="28" t="str">
        <f t="shared" si="72"/>
        <v xml:space="preserve"> </v>
      </c>
      <c r="O1163" s="28" t="str">
        <f t="shared" si="73"/>
        <v xml:space="preserve"> </v>
      </c>
      <c r="P1163" s="28" t="str">
        <f t="shared" si="74"/>
        <v xml:space="preserve"> </v>
      </c>
      <c r="Q1163" s="28" t="str">
        <f t="shared" si="75"/>
        <v xml:space="preserve"> </v>
      </c>
    </row>
    <row r="1164" spans="1:17" x14ac:dyDescent="0.25">
      <c r="A1164" s="64">
        <v>1163</v>
      </c>
      <c r="N1164" s="28" t="str">
        <f t="shared" si="72"/>
        <v xml:space="preserve"> </v>
      </c>
      <c r="O1164" s="28" t="str">
        <f t="shared" si="73"/>
        <v xml:space="preserve"> </v>
      </c>
      <c r="P1164" s="28" t="str">
        <f t="shared" si="74"/>
        <v xml:space="preserve"> </v>
      </c>
      <c r="Q1164" s="28" t="str">
        <f t="shared" si="75"/>
        <v xml:space="preserve"> </v>
      </c>
    </row>
    <row r="1165" spans="1:17" x14ac:dyDescent="0.25">
      <c r="A1165" s="64">
        <v>1164</v>
      </c>
      <c r="N1165" s="28" t="str">
        <f t="shared" si="72"/>
        <v xml:space="preserve"> </v>
      </c>
      <c r="O1165" s="28" t="str">
        <f t="shared" si="73"/>
        <v xml:space="preserve"> </v>
      </c>
      <c r="P1165" s="28" t="str">
        <f t="shared" si="74"/>
        <v xml:space="preserve"> </v>
      </c>
      <c r="Q1165" s="28" t="str">
        <f t="shared" si="75"/>
        <v xml:space="preserve"> </v>
      </c>
    </row>
    <row r="1166" spans="1:17" x14ac:dyDescent="0.25">
      <c r="A1166" s="64">
        <v>1165</v>
      </c>
      <c r="N1166" s="28" t="str">
        <f t="shared" si="72"/>
        <v xml:space="preserve"> </v>
      </c>
      <c r="O1166" s="28" t="str">
        <f t="shared" si="73"/>
        <v xml:space="preserve"> </v>
      </c>
      <c r="P1166" s="28" t="str">
        <f t="shared" si="74"/>
        <v xml:space="preserve"> </v>
      </c>
      <c r="Q1166" s="28" t="str">
        <f t="shared" si="75"/>
        <v xml:space="preserve"> </v>
      </c>
    </row>
    <row r="1167" spans="1:17" x14ac:dyDescent="0.25">
      <c r="A1167" s="64">
        <v>1166</v>
      </c>
      <c r="N1167" s="28" t="str">
        <f t="shared" si="72"/>
        <v xml:space="preserve"> </v>
      </c>
      <c r="O1167" s="28" t="str">
        <f t="shared" si="73"/>
        <v xml:space="preserve"> </v>
      </c>
      <c r="P1167" s="28" t="str">
        <f t="shared" si="74"/>
        <v xml:space="preserve"> </v>
      </c>
      <c r="Q1167" s="28" t="str">
        <f t="shared" si="75"/>
        <v xml:space="preserve"> </v>
      </c>
    </row>
    <row r="1168" spans="1:17" x14ac:dyDescent="0.25">
      <c r="A1168" s="64">
        <v>1167</v>
      </c>
      <c r="N1168" s="28" t="str">
        <f t="shared" si="72"/>
        <v xml:space="preserve"> </v>
      </c>
      <c r="O1168" s="28" t="str">
        <f t="shared" si="73"/>
        <v xml:space="preserve"> </v>
      </c>
      <c r="P1168" s="28" t="str">
        <f t="shared" si="74"/>
        <v xml:space="preserve"> </v>
      </c>
      <c r="Q1168" s="28" t="str">
        <f t="shared" si="75"/>
        <v xml:space="preserve"> </v>
      </c>
    </row>
    <row r="1169" spans="1:17" x14ac:dyDescent="0.25">
      <c r="A1169" s="64">
        <v>1168</v>
      </c>
      <c r="N1169" s="28" t="str">
        <f t="shared" si="72"/>
        <v xml:space="preserve"> </v>
      </c>
      <c r="O1169" s="28" t="str">
        <f t="shared" si="73"/>
        <v xml:space="preserve"> </v>
      </c>
      <c r="P1169" s="28" t="str">
        <f t="shared" si="74"/>
        <v xml:space="preserve"> </v>
      </c>
      <c r="Q1169" s="28" t="str">
        <f t="shared" si="75"/>
        <v xml:space="preserve"> </v>
      </c>
    </row>
    <row r="1170" spans="1:17" x14ac:dyDescent="0.25">
      <c r="A1170" s="64">
        <v>1169</v>
      </c>
      <c r="N1170" s="28" t="str">
        <f t="shared" si="72"/>
        <v xml:space="preserve"> </v>
      </c>
      <c r="O1170" s="28" t="str">
        <f t="shared" si="73"/>
        <v xml:space="preserve"> </v>
      </c>
      <c r="P1170" s="28" t="str">
        <f t="shared" si="74"/>
        <v xml:space="preserve"> </v>
      </c>
      <c r="Q1170" s="28" t="str">
        <f t="shared" si="75"/>
        <v xml:space="preserve"> </v>
      </c>
    </row>
    <row r="1171" spans="1:17" x14ac:dyDescent="0.25">
      <c r="A1171" s="64">
        <v>1170</v>
      </c>
      <c r="N1171" s="28" t="str">
        <f t="shared" si="72"/>
        <v xml:space="preserve"> </v>
      </c>
      <c r="O1171" s="28" t="str">
        <f t="shared" si="73"/>
        <v xml:space="preserve"> </v>
      </c>
      <c r="P1171" s="28" t="str">
        <f t="shared" si="74"/>
        <v xml:space="preserve"> </v>
      </c>
      <c r="Q1171" s="28" t="str">
        <f t="shared" si="75"/>
        <v xml:space="preserve"> </v>
      </c>
    </row>
    <row r="1172" spans="1:17" x14ac:dyDescent="0.25">
      <c r="A1172" s="64">
        <v>1171</v>
      </c>
      <c r="N1172" s="28" t="str">
        <f t="shared" si="72"/>
        <v xml:space="preserve"> </v>
      </c>
      <c r="O1172" s="28" t="str">
        <f t="shared" si="73"/>
        <v xml:space="preserve"> </v>
      </c>
      <c r="P1172" s="28" t="str">
        <f t="shared" si="74"/>
        <v xml:space="preserve"> </v>
      </c>
      <c r="Q1172" s="28" t="str">
        <f t="shared" si="75"/>
        <v xml:space="preserve"> </v>
      </c>
    </row>
    <row r="1173" spans="1:17" x14ac:dyDescent="0.25">
      <c r="A1173" s="64">
        <v>1172</v>
      </c>
      <c r="N1173" s="28" t="str">
        <f t="shared" si="72"/>
        <v xml:space="preserve"> </v>
      </c>
      <c r="O1173" s="28" t="str">
        <f t="shared" si="73"/>
        <v xml:space="preserve"> </v>
      </c>
      <c r="P1173" s="28" t="str">
        <f t="shared" si="74"/>
        <v xml:space="preserve"> </v>
      </c>
      <c r="Q1173" s="28" t="str">
        <f t="shared" si="75"/>
        <v xml:space="preserve"> </v>
      </c>
    </row>
    <row r="1174" spans="1:17" x14ac:dyDescent="0.25">
      <c r="A1174" s="64">
        <v>1173</v>
      </c>
      <c r="N1174" s="28" t="str">
        <f t="shared" si="72"/>
        <v xml:space="preserve"> </v>
      </c>
      <c r="O1174" s="28" t="str">
        <f t="shared" si="73"/>
        <v xml:space="preserve"> </v>
      </c>
      <c r="P1174" s="28" t="str">
        <f t="shared" si="74"/>
        <v xml:space="preserve"> </v>
      </c>
      <c r="Q1174" s="28" t="str">
        <f t="shared" si="75"/>
        <v xml:space="preserve"> </v>
      </c>
    </row>
    <row r="1175" spans="1:17" x14ac:dyDescent="0.25">
      <c r="A1175" s="64">
        <v>1174</v>
      </c>
      <c r="N1175" s="28" t="str">
        <f t="shared" si="72"/>
        <v xml:space="preserve"> </v>
      </c>
      <c r="O1175" s="28" t="str">
        <f t="shared" si="73"/>
        <v xml:space="preserve"> </v>
      </c>
      <c r="P1175" s="28" t="str">
        <f t="shared" si="74"/>
        <v xml:space="preserve"> </v>
      </c>
      <c r="Q1175" s="28" t="str">
        <f t="shared" si="75"/>
        <v xml:space="preserve"> </v>
      </c>
    </row>
    <row r="1176" spans="1:17" x14ac:dyDescent="0.25">
      <c r="A1176" s="64">
        <v>1175</v>
      </c>
      <c r="N1176" s="28" t="str">
        <f t="shared" si="72"/>
        <v xml:space="preserve"> </v>
      </c>
      <c r="O1176" s="28" t="str">
        <f t="shared" si="73"/>
        <v xml:space="preserve"> </v>
      </c>
      <c r="P1176" s="28" t="str">
        <f t="shared" si="74"/>
        <v xml:space="preserve"> </v>
      </c>
      <c r="Q1176" s="28" t="str">
        <f t="shared" si="75"/>
        <v xml:space="preserve"> </v>
      </c>
    </row>
    <row r="1177" spans="1:17" x14ac:dyDescent="0.25">
      <c r="A1177" s="64">
        <v>1176</v>
      </c>
      <c r="N1177" s="28" t="str">
        <f t="shared" si="72"/>
        <v xml:space="preserve"> </v>
      </c>
      <c r="O1177" s="28" t="str">
        <f t="shared" si="73"/>
        <v xml:space="preserve"> </v>
      </c>
      <c r="P1177" s="28" t="str">
        <f t="shared" si="74"/>
        <v xml:space="preserve"> </v>
      </c>
      <c r="Q1177" s="28" t="str">
        <f t="shared" si="75"/>
        <v xml:space="preserve"> </v>
      </c>
    </row>
    <row r="1178" spans="1:17" x14ac:dyDescent="0.25">
      <c r="A1178" s="64">
        <v>1177</v>
      </c>
      <c r="N1178" s="28" t="str">
        <f t="shared" si="72"/>
        <v xml:space="preserve"> </v>
      </c>
      <c r="O1178" s="28" t="str">
        <f t="shared" si="73"/>
        <v xml:space="preserve"> </v>
      </c>
      <c r="P1178" s="28" t="str">
        <f t="shared" si="74"/>
        <v xml:space="preserve"> </v>
      </c>
      <c r="Q1178" s="28" t="str">
        <f t="shared" si="75"/>
        <v xml:space="preserve"> </v>
      </c>
    </row>
    <row r="1179" spans="1:17" x14ac:dyDescent="0.25">
      <c r="A1179" s="64">
        <v>1178</v>
      </c>
      <c r="N1179" s="28" t="str">
        <f t="shared" si="72"/>
        <v xml:space="preserve"> </v>
      </c>
      <c r="O1179" s="28" t="str">
        <f t="shared" si="73"/>
        <v xml:space="preserve"> </v>
      </c>
      <c r="P1179" s="28" t="str">
        <f t="shared" si="74"/>
        <v xml:space="preserve"> </v>
      </c>
      <c r="Q1179" s="28" t="str">
        <f t="shared" si="75"/>
        <v xml:space="preserve"> </v>
      </c>
    </row>
    <row r="1180" spans="1:17" x14ac:dyDescent="0.25">
      <c r="A1180" s="64">
        <v>1179</v>
      </c>
      <c r="N1180" s="28" t="str">
        <f t="shared" si="72"/>
        <v xml:space="preserve"> </v>
      </c>
      <c r="O1180" s="28" t="str">
        <f t="shared" si="73"/>
        <v xml:space="preserve"> </v>
      </c>
      <c r="P1180" s="28" t="str">
        <f t="shared" si="74"/>
        <v xml:space="preserve"> </v>
      </c>
      <c r="Q1180" s="28" t="str">
        <f t="shared" si="75"/>
        <v xml:space="preserve"> </v>
      </c>
    </row>
    <row r="1181" spans="1:17" x14ac:dyDescent="0.25">
      <c r="A1181" s="64">
        <v>1180</v>
      </c>
      <c r="N1181" s="28" t="str">
        <f t="shared" si="72"/>
        <v xml:space="preserve"> </v>
      </c>
      <c r="O1181" s="28" t="str">
        <f t="shared" si="73"/>
        <v xml:space="preserve"> </v>
      </c>
      <c r="P1181" s="28" t="str">
        <f t="shared" si="74"/>
        <v xml:space="preserve"> </v>
      </c>
      <c r="Q1181" s="28" t="str">
        <f t="shared" si="75"/>
        <v xml:space="preserve"> </v>
      </c>
    </row>
    <row r="1182" spans="1:17" x14ac:dyDescent="0.25">
      <c r="A1182" s="64">
        <v>1181</v>
      </c>
      <c r="N1182" s="28" t="str">
        <f t="shared" si="72"/>
        <v xml:space="preserve"> </v>
      </c>
      <c r="O1182" s="28" t="str">
        <f t="shared" si="73"/>
        <v xml:space="preserve"> </v>
      </c>
      <c r="P1182" s="28" t="str">
        <f t="shared" si="74"/>
        <v xml:space="preserve"> </v>
      </c>
      <c r="Q1182" s="28" t="str">
        <f t="shared" si="75"/>
        <v xml:space="preserve"> </v>
      </c>
    </row>
    <row r="1183" spans="1:17" x14ac:dyDescent="0.25">
      <c r="A1183" s="64">
        <v>1182</v>
      </c>
      <c r="N1183" s="28" t="str">
        <f t="shared" si="72"/>
        <v xml:space="preserve"> </v>
      </c>
      <c r="O1183" s="28" t="str">
        <f t="shared" si="73"/>
        <v xml:space="preserve"> </v>
      </c>
      <c r="P1183" s="28" t="str">
        <f t="shared" si="74"/>
        <v xml:space="preserve"> </v>
      </c>
      <c r="Q1183" s="28" t="str">
        <f t="shared" si="75"/>
        <v xml:space="preserve"> </v>
      </c>
    </row>
    <row r="1184" spans="1:17" x14ac:dyDescent="0.25">
      <c r="A1184" s="64">
        <v>1183</v>
      </c>
      <c r="N1184" s="28" t="str">
        <f t="shared" si="72"/>
        <v xml:space="preserve"> </v>
      </c>
      <c r="O1184" s="28" t="str">
        <f t="shared" si="73"/>
        <v xml:space="preserve"> </v>
      </c>
      <c r="P1184" s="28" t="str">
        <f t="shared" si="74"/>
        <v xml:space="preserve"> </v>
      </c>
      <c r="Q1184" s="28" t="str">
        <f t="shared" si="75"/>
        <v xml:space="preserve"> </v>
      </c>
    </row>
    <row r="1185" spans="1:17" x14ac:dyDescent="0.25">
      <c r="A1185" s="64">
        <v>1184</v>
      </c>
      <c r="N1185" s="28" t="str">
        <f t="shared" si="72"/>
        <v xml:space="preserve"> </v>
      </c>
      <c r="O1185" s="28" t="str">
        <f t="shared" si="73"/>
        <v xml:space="preserve"> </v>
      </c>
      <c r="P1185" s="28" t="str">
        <f t="shared" si="74"/>
        <v xml:space="preserve"> </v>
      </c>
      <c r="Q1185" s="28" t="str">
        <f t="shared" si="75"/>
        <v xml:space="preserve"> </v>
      </c>
    </row>
    <row r="1186" spans="1:17" x14ac:dyDescent="0.25">
      <c r="A1186" s="64">
        <v>1185</v>
      </c>
      <c r="N1186" s="28" t="str">
        <f t="shared" si="72"/>
        <v xml:space="preserve"> </v>
      </c>
      <c r="O1186" s="28" t="str">
        <f t="shared" si="73"/>
        <v xml:space="preserve"> </v>
      </c>
      <c r="P1186" s="28" t="str">
        <f t="shared" si="74"/>
        <v xml:space="preserve"> </v>
      </c>
      <c r="Q1186" s="28" t="str">
        <f t="shared" si="75"/>
        <v xml:space="preserve"> </v>
      </c>
    </row>
    <row r="1187" spans="1:17" x14ac:dyDescent="0.25">
      <c r="A1187" s="64">
        <v>1186</v>
      </c>
      <c r="N1187" s="28" t="str">
        <f t="shared" si="72"/>
        <v xml:space="preserve"> </v>
      </c>
      <c r="O1187" s="28" t="str">
        <f t="shared" si="73"/>
        <v xml:space="preserve"> </v>
      </c>
      <c r="P1187" s="28" t="str">
        <f t="shared" si="74"/>
        <v xml:space="preserve"> </v>
      </c>
      <c r="Q1187" s="28" t="str">
        <f t="shared" si="75"/>
        <v xml:space="preserve"> </v>
      </c>
    </row>
    <row r="1188" spans="1:17" x14ac:dyDescent="0.25">
      <c r="A1188" s="64">
        <v>1187</v>
      </c>
      <c r="N1188" s="28" t="str">
        <f t="shared" si="72"/>
        <v xml:space="preserve"> </v>
      </c>
      <c r="O1188" s="28" t="str">
        <f t="shared" si="73"/>
        <v xml:space="preserve"> </v>
      </c>
      <c r="P1188" s="28" t="str">
        <f t="shared" si="74"/>
        <v xml:space="preserve"> </v>
      </c>
      <c r="Q1188" s="28" t="str">
        <f t="shared" si="75"/>
        <v xml:space="preserve"> </v>
      </c>
    </row>
    <row r="1189" spans="1:17" x14ac:dyDescent="0.25">
      <c r="A1189" s="64">
        <v>1188</v>
      </c>
      <c r="N1189" s="28" t="str">
        <f t="shared" si="72"/>
        <v xml:space="preserve"> </v>
      </c>
      <c r="O1189" s="28" t="str">
        <f t="shared" si="73"/>
        <v xml:space="preserve"> </v>
      </c>
      <c r="P1189" s="28" t="str">
        <f t="shared" si="74"/>
        <v xml:space="preserve"> </v>
      </c>
      <c r="Q1189" s="28" t="str">
        <f t="shared" si="75"/>
        <v xml:space="preserve"> </v>
      </c>
    </row>
    <row r="1190" spans="1:17" x14ac:dyDescent="0.25">
      <c r="A1190" s="64">
        <v>1189</v>
      </c>
      <c r="N1190" s="28" t="str">
        <f t="shared" si="72"/>
        <v xml:space="preserve"> </v>
      </c>
      <c r="O1190" s="28" t="str">
        <f t="shared" si="73"/>
        <v xml:space="preserve"> </v>
      </c>
      <c r="P1190" s="28" t="str">
        <f t="shared" si="74"/>
        <v xml:space="preserve"> </v>
      </c>
      <c r="Q1190" s="28" t="str">
        <f t="shared" si="75"/>
        <v xml:space="preserve"> </v>
      </c>
    </row>
    <row r="1191" spans="1:17" x14ac:dyDescent="0.25">
      <c r="A1191" s="64">
        <v>1190</v>
      </c>
      <c r="N1191" s="28" t="str">
        <f t="shared" si="72"/>
        <v xml:space="preserve"> </v>
      </c>
      <c r="O1191" s="28" t="str">
        <f t="shared" si="73"/>
        <v xml:space="preserve"> </v>
      </c>
      <c r="P1191" s="28" t="str">
        <f t="shared" si="74"/>
        <v xml:space="preserve"> </v>
      </c>
      <c r="Q1191" s="28" t="str">
        <f t="shared" si="75"/>
        <v xml:space="preserve"> </v>
      </c>
    </row>
    <row r="1192" spans="1:17" x14ac:dyDescent="0.25">
      <c r="A1192" s="64">
        <v>1191</v>
      </c>
      <c r="N1192" s="28" t="str">
        <f t="shared" si="72"/>
        <v xml:space="preserve"> </v>
      </c>
      <c r="O1192" s="28" t="str">
        <f t="shared" si="73"/>
        <v xml:space="preserve"> </v>
      </c>
      <c r="P1192" s="28" t="str">
        <f t="shared" si="74"/>
        <v xml:space="preserve"> </v>
      </c>
      <c r="Q1192" s="28" t="str">
        <f t="shared" si="75"/>
        <v xml:space="preserve"> </v>
      </c>
    </row>
    <row r="1193" spans="1:17" x14ac:dyDescent="0.25">
      <c r="A1193" s="64">
        <v>1192</v>
      </c>
      <c r="N1193" s="28" t="str">
        <f t="shared" si="72"/>
        <v xml:space="preserve"> </v>
      </c>
      <c r="O1193" s="28" t="str">
        <f t="shared" si="73"/>
        <v xml:space="preserve"> </v>
      </c>
      <c r="P1193" s="28" t="str">
        <f t="shared" si="74"/>
        <v xml:space="preserve"> </v>
      </c>
      <c r="Q1193" s="28" t="str">
        <f t="shared" si="75"/>
        <v xml:space="preserve"> </v>
      </c>
    </row>
    <row r="1194" spans="1:17" x14ac:dyDescent="0.25">
      <c r="A1194" s="64">
        <v>1193</v>
      </c>
      <c r="N1194" s="28" t="str">
        <f t="shared" si="72"/>
        <v xml:space="preserve"> </v>
      </c>
      <c r="O1194" s="28" t="str">
        <f t="shared" si="73"/>
        <v xml:space="preserve"> </v>
      </c>
      <c r="P1194" s="28" t="str">
        <f t="shared" si="74"/>
        <v xml:space="preserve"> </v>
      </c>
      <c r="Q1194" s="28" t="str">
        <f t="shared" si="75"/>
        <v xml:space="preserve"> </v>
      </c>
    </row>
    <row r="1195" spans="1:17" x14ac:dyDescent="0.25">
      <c r="A1195" s="64">
        <v>1194</v>
      </c>
      <c r="N1195" s="28" t="str">
        <f t="shared" si="72"/>
        <v xml:space="preserve"> </v>
      </c>
      <c r="O1195" s="28" t="str">
        <f t="shared" si="73"/>
        <v xml:space="preserve"> </v>
      </c>
      <c r="P1195" s="28" t="str">
        <f t="shared" si="74"/>
        <v xml:space="preserve"> </v>
      </c>
      <c r="Q1195" s="28" t="str">
        <f t="shared" si="75"/>
        <v xml:space="preserve"> </v>
      </c>
    </row>
    <row r="1196" spans="1:17" x14ac:dyDescent="0.25">
      <c r="A1196" s="64">
        <v>1195</v>
      </c>
      <c r="N1196" s="28" t="str">
        <f t="shared" si="72"/>
        <v xml:space="preserve"> </v>
      </c>
      <c r="O1196" s="28" t="str">
        <f t="shared" si="73"/>
        <v xml:space="preserve"> </v>
      </c>
      <c r="P1196" s="28" t="str">
        <f t="shared" si="74"/>
        <v xml:space="preserve"> </v>
      </c>
      <c r="Q1196" s="28" t="str">
        <f t="shared" si="75"/>
        <v xml:space="preserve"> </v>
      </c>
    </row>
    <row r="1197" spans="1:17" x14ac:dyDescent="0.25">
      <c r="A1197" s="64">
        <v>1196</v>
      </c>
      <c r="N1197" s="28" t="str">
        <f t="shared" si="72"/>
        <v xml:space="preserve"> </v>
      </c>
      <c r="O1197" s="28" t="str">
        <f t="shared" si="73"/>
        <v xml:space="preserve"> </v>
      </c>
      <c r="P1197" s="28" t="str">
        <f t="shared" si="74"/>
        <v xml:space="preserve"> </v>
      </c>
      <c r="Q1197" s="28" t="str">
        <f t="shared" si="75"/>
        <v xml:space="preserve"> </v>
      </c>
    </row>
    <row r="1198" spans="1:17" x14ac:dyDescent="0.25">
      <c r="A1198" s="64">
        <v>1197</v>
      </c>
      <c r="N1198" s="28" t="str">
        <f t="shared" si="72"/>
        <v xml:space="preserve"> </v>
      </c>
      <c r="O1198" s="28" t="str">
        <f t="shared" si="73"/>
        <v xml:space="preserve"> </v>
      </c>
      <c r="P1198" s="28" t="str">
        <f t="shared" si="74"/>
        <v xml:space="preserve"> </v>
      </c>
      <c r="Q1198" s="28" t="str">
        <f t="shared" si="75"/>
        <v xml:space="preserve"> </v>
      </c>
    </row>
    <row r="1199" spans="1:17" x14ac:dyDescent="0.25">
      <c r="A1199" s="64">
        <v>1198</v>
      </c>
      <c r="N1199" s="28" t="str">
        <f t="shared" si="72"/>
        <v xml:space="preserve"> </v>
      </c>
      <c r="O1199" s="28" t="str">
        <f t="shared" si="73"/>
        <v xml:space="preserve"> </v>
      </c>
      <c r="P1199" s="28" t="str">
        <f t="shared" si="74"/>
        <v xml:space="preserve"> </v>
      </c>
      <c r="Q1199" s="28" t="str">
        <f t="shared" si="75"/>
        <v xml:space="preserve"> </v>
      </c>
    </row>
    <row r="1200" spans="1:17" x14ac:dyDescent="0.25">
      <c r="A1200" s="64">
        <v>1199</v>
      </c>
      <c r="N1200" s="28" t="str">
        <f t="shared" si="72"/>
        <v xml:space="preserve"> </v>
      </c>
      <c r="O1200" s="28" t="str">
        <f t="shared" si="73"/>
        <v xml:space="preserve"> </v>
      </c>
      <c r="P1200" s="28" t="str">
        <f t="shared" si="74"/>
        <v xml:space="preserve"> </v>
      </c>
      <c r="Q1200" s="28" t="str">
        <f t="shared" si="75"/>
        <v xml:space="preserve"> </v>
      </c>
    </row>
    <row r="1201" spans="1:17" x14ac:dyDescent="0.25">
      <c r="A1201" s="64">
        <v>1200</v>
      </c>
      <c r="N1201" s="28" t="str">
        <f t="shared" si="72"/>
        <v xml:space="preserve"> </v>
      </c>
      <c r="O1201" s="28" t="str">
        <f t="shared" si="73"/>
        <v xml:space="preserve"> </v>
      </c>
      <c r="P1201" s="28" t="str">
        <f t="shared" si="74"/>
        <v xml:space="preserve"> </v>
      </c>
      <c r="Q1201" s="28" t="str">
        <f t="shared" si="75"/>
        <v xml:space="preserve"> </v>
      </c>
    </row>
    <row r="1202" spans="1:17" x14ac:dyDescent="0.25">
      <c r="A1202" s="64">
        <v>1201</v>
      </c>
      <c r="N1202" s="28" t="str">
        <f t="shared" si="72"/>
        <v xml:space="preserve"> </v>
      </c>
      <c r="O1202" s="28" t="str">
        <f t="shared" si="73"/>
        <v xml:space="preserve"> </v>
      </c>
      <c r="P1202" s="28" t="str">
        <f t="shared" si="74"/>
        <v xml:space="preserve"> </v>
      </c>
      <c r="Q1202" s="28" t="str">
        <f t="shared" si="75"/>
        <v xml:space="preserve"> </v>
      </c>
    </row>
    <row r="1203" spans="1:17" x14ac:dyDescent="0.25">
      <c r="A1203" s="64">
        <v>1202</v>
      </c>
      <c r="N1203" s="28" t="str">
        <f t="shared" si="72"/>
        <v xml:space="preserve"> </v>
      </c>
      <c r="O1203" s="28" t="str">
        <f t="shared" si="73"/>
        <v xml:space="preserve"> </v>
      </c>
      <c r="P1203" s="28" t="str">
        <f t="shared" si="74"/>
        <v xml:space="preserve"> </v>
      </c>
      <c r="Q1203" s="28" t="str">
        <f t="shared" si="75"/>
        <v xml:space="preserve"> </v>
      </c>
    </row>
    <row r="1204" spans="1:17" x14ac:dyDescent="0.25">
      <c r="A1204" s="64">
        <v>1203</v>
      </c>
      <c r="N1204" s="28" t="str">
        <f t="shared" si="72"/>
        <v xml:space="preserve"> </v>
      </c>
      <c r="O1204" s="28" t="str">
        <f t="shared" si="73"/>
        <v xml:space="preserve"> </v>
      </c>
      <c r="P1204" s="28" t="str">
        <f t="shared" si="74"/>
        <v xml:space="preserve"> </v>
      </c>
      <c r="Q1204" s="28" t="str">
        <f t="shared" si="75"/>
        <v xml:space="preserve"> </v>
      </c>
    </row>
    <row r="1205" spans="1:17" x14ac:dyDescent="0.25">
      <c r="A1205" s="64">
        <v>1204</v>
      </c>
      <c r="N1205" s="28" t="str">
        <f t="shared" si="72"/>
        <v xml:space="preserve"> </v>
      </c>
      <c r="O1205" s="28" t="str">
        <f t="shared" si="73"/>
        <v xml:space="preserve"> </v>
      </c>
      <c r="P1205" s="28" t="str">
        <f t="shared" si="74"/>
        <v xml:space="preserve"> </v>
      </c>
      <c r="Q1205" s="28" t="str">
        <f t="shared" si="75"/>
        <v xml:space="preserve"> </v>
      </c>
    </row>
    <row r="1206" spans="1:17" x14ac:dyDescent="0.25">
      <c r="A1206" s="64">
        <v>1205</v>
      </c>
      <c r="N1206" s="28" t="str">
        <f t="shared" si="72"/>
        <v xml:space="preserve"> </v>
      </c>
      <c r="O1206" s="28" t="str">
        <f t="shared" si="73"/>
        <v xml:space="preserve"> </v>
      </c>
      <c r="P1206" s="28" t="str">
        <f t="shared" si="74"/>
        <v xml:space="preserve"> </v>
      </c>
      <c r="Q1206" s="28" t="str">
        <f t="shared" si="75"/>
        <v xml:space="preserve"> </v>
      </c>
    </row>
    <row r="1207" spans="1:17" x14ac:dyDescent="0.25">
      <c r="A1207" s="64">
        <v>1206</v>
      </c>
      <c r="N1207" s="28" t="str">
        <f t="shared" si="72"/>
        <v xml:space="preserve"> </v>
      </c>
      <c r="O1207" s="28" t="str">
        <f t="shared" si="73"/>
        <v xml:space="preserve"> </v>
      </c>
      <c r="P1207" s="28" t="str">
        <f t="shared" si="74"/>
        <v xml:space="preserve"> </v>
      </c>
      <c r="Q1207" s="28" t="str">
        <f t="shared" si="75"/>
        <v xml:space="preserve"> </v>
      </c>
    </row>
    <row r="1208" spans="1:17" x14ac:dyDescent="0.25">
      <c r="A1208" s="64">
        <v>1207</v>
      </c>
      <c r="N1208" s="28" t="str">
        <f t="shared" si="72"/>
        <v xml:space="preserve"> </v>
      </c>
      <c r="O1208" s="28" t="str">
        <f t="shared" si="73"/>
        <v xml:space="preserve"> </v>
      </c>
      <c r="P1208" s="28" t="str">
        <f t="shared" si="74"/>
        <v xml:space="preserve"> </v>
      </c>
      <c r="Q1208" s="28" t="str">
        <f t="shared" si="75"/>
        <v xml:space="preserve"> </v>
      </c>
    </row>
    <row r="1209" spans="1:17" x14ac:dyDescent="0.25">
      <c r="A1209" s="64">
        <v>1208</v>
      </c>
      <c r="N1209" s="28" t="str">
        <f t="shared" si="72"/>
        <v xml:space="preserve"> </v>
      </c>
      <c r="O1209" s="28" t="str">
        <f t="shared" si="73"/>
        <v xml:space="preserve"> </v>
      </c>
      <c r="P1209" s="28" t="str">
        <f t="shared" si="74"/>
        <v xml:space="preserve"> </v>
      </c>
      <c r="Q1209" s="28" t="str">
        <f t="shared" si="75"/>
        <v xml:space="preserve"> </v>
      </c>
    </row>
    <row r="1210" spans="1:17" x14ac:dyDescent="0.25">
      <c r="A1210" s="64">
        <v>1209</v>
      </c>
      <c r="N1210" s="28" t="str">
        <f t="shared" si="72"/>
        <v xml:space="preserve"> </v>
      </c>
      <c r="O1210" s="28" t="str">
        <f t="shared" si="73"/>
        <v xml:space="preserve"> </v>
      </c>
      <c r="P1210" s="28" t="str">
        <f t="shared" si="74"/>
        <v xml:space="preserve"> </v>
      </c>
      <c r="Q1210" s="28" t="str">
        <f t="shared" si="75"/>
        <v xml:space="preserve"> </v>
      </c>
    </row>
    <row r="1211" spans="1:17" x14ac:dyDescent="0.25">
      <c r="A1211" s="64">
        <v>1210</v>
      </c>
      <c r="N1211" s="28" t="str">
        <f t="shared" si="72"/>
        <v xml:space="preserve"> </v>
      </c>
      <c r="O1211" s="28" t="str">
        <f t="shared" si="73"/>
        <v xml:space="preserve"> </v>
      </c>
      <c r="P1211" s="28" t="str">
        <f t="shared" si="74"/>
        <v xml:space="preserve"> </v>
      </c>
      <c r="Q1211" s="28" t="str">
        <f t="shared" si="75"/>
        <v xml:space="preserve"> </v>
      </c>
    </row>
    <row r="1212" spans="1:17" x14ac:dyDescent="0.25">
      <c r="A1212" s="64">
        <v>1211</v>
      </c>
      <c r="N1212" s="28" t="str">
        <f t="shared" si="72"/>
        <v xml:space="preserve"> </v>
      </c>
      <c r="O1212" s="28" t="str">
        <f t="shared" si="73"/>
        <v xml:space="preserve"> </v>
      </c>
      <c r="P1212" s="28" t="str">
        <f t="shared" si="74"/>
        <v xml:space="preserve"> </v>
      </c>
      <c r="Q1212" s="28" t="str">
        <f t="shared" si="75"/>
        <v xml:space="preserve"> </v>
      </c>
    </row>
    <row r="1213" spans="1:17" x14ac:dyDescent="0.25">
      <c r="A1213" s="64">
        <v>1212</v>
      </c>
      <c r="N1213" s="28" t="str">
        <f t="shared" si="72"/>
        <v xml:space="preserve"> </v>
      </c>
      <c r="O1213" s="28" t="str">
        <f t="shared" si="73"/>
        <v xml:space="preserve"> </v>
      </c>
      <c r="P1213" s="28" t="str">
        <f t="shared" si="74"/>
        <v xml:space="preserve"> </v>
      </c>
      <c r="Q1213" s="28" t="str">
        <f t="shared" si="75"/>
        <v xml:space="preserve"> </v>
      </c>
    </row>
    <row r="1214" spans="1:17" x14ac:dyDescent="0.25">
      <c r="A1214" s="64">
        <v>1213</v>
      </c>
      <c r="N1214" s="28" t="str">
        <f t="shared" si="72"/>
        <v xml:space="preserve"> </v>
      </c>
      <c r="O1214" s="28" t="str">
        <f t="shared" si="73"/>
        <v xml:space="preserve"> </v>
      </c>
      <c r="P1214" s="28" t="str">
        <f t="shared" si="74"/>
        <v xml:space="preserve"> </v>
      </c>
      <c r="Q1214" s="28" t="str">
        <f t="shared" si="75"/>
        <v xml:space="preserve"> </v>
      </c>
    </row>
    <row r="1215" spans="1:17" x14ac:dyDescent="0.25">
      <c r="A1215" s="64">
        <v>1214</v>
      </c>
      <c r="N1215" s="28" t="str">
        <f t="shared" si="72"/>
        <v xml:space="preserve"> </v>
      </c>
      <c r="O1215" s="28" t="str">
        <f t="shared" si="73"/>
        <v xml:space="preserve"> </v>
      </c>
      <c r="P1215" s="28" t="str">
        <f t="shared" si="74"/>
        <v xml:space="preserve"> </v>
      </c>
      <c r="Q1215" s="28" t="str">
        <f t="shared" si="75"/>
        <v xml:space="preserve"> </v>
      </c>
    </row>
    <row r="1216" spans="1:17" x14ac:dyDescent="0.25">
      <c r="A1216" s="64">
        <v>1215</v>
      </c>
      <c r="N1216" s="28" t="str">
        <f t="shared" si="72"/>
        <v xml:space="preserve"> </v>
      </c>
      <c r="O1216" s="28" t="str">
        <f t="shared" si="73"/>
        <v xml:space="preserve"> </v>
      </c>
      <c r="P1216" s="28" t="str">
        <f t="shared" si="74"/>
        <v xml:space="preserve"> </v>
      </c>
      <c r="Q1216" s="28" t="str">
        <f t="shared" si="75"/>
        <v xml:space="preserve"> </v>
      </c>
    </row>
    <row r="1217" spans="1:17" x14ac:dyDescent="0.25">
      <c r="A1217" s="64">
        <v>1216</v>
      </c>
      <c r="N1217" s="28" t="str">
        <f t="shared" si="72"/>
        <v xml:space="preserve"> </v>
      </c>
      <c r="O1217" s="28" t="str">
        <f t="shared" si="73"/>
        <v xml:space="preserve"> </v>
      </c>
      <c r="P1217" s="28" t="str">
        <f t="shared" si="74"/>
        <v xml:space="preserve"> </v>
      </c>
      <c r="Q1217" s="28" t="str">
        <f t="shared" si="75"/>
        <v xml:space="preserve"> </v>
      </c>
    </row>
    <row r="1218" spans="1:17" x14ac:dyDescent="0.25">
      <c r="A1218" s="64">
        <v>1217</v>
      </c>
      <c r="N1218" s="28" t="str">
        <f t="shared" ref="N1218:N1281" si="76">IF(ABS(B1218-C1218)&gt;0,ABS(B1218-C1218)," ")</f>
        <v xml:space="preserve"> </v>
      </c>
      <c r="O1218" s="28" t="str">
        <f t="shared" ref="O1218:O1281" si="77">IFERROR(IF(C1218&gt;B1218,_xlfn.RANK.AVG(N1218,$N$2:$N$5001,1),_xlfn.RANK.AVG(N1218,$N$2:$N$5001,1)*(-1))," ")</f>
        <v xml:space="preserve"> </v>
      </c>
      <c r="P1218" s="28" t="str">
        <f t="shared" si="74"/>
        <v xml:space="preserve"> </v>
      </c>
      <c r="Q1218" s="28" t="str">
        <f t="shared" si="75"/>
        <v xml:space="preserve"> </v>
      </c>
    </row>
    <row r="1219" spans="1:17" x14ac:dyDescent="0.25">
      <c r="A1219" s="64">
        <v>1218</v>
      </c>
      <c r="N1219" s="28" t="str">
        <f t="shared" si="76"/>
        <v xml:space="preserve"> </v>
      </c>
      <c r="O1219" s="28" t="str">
        <f t="shared" si="77"/>
        <v xml:space="preserve"> </v>
      </c>
      <c r="P1219" s="28" t="str">
        <f t="shared" ref="P1219:P1282" si="78">IF(O1219&gt;0,O1219," ")</f>
        <v xml:space="preserve"> </v>
      </c>
      <c r="Q1219" s="28" t="str">
        <f t="shared" ref="Q1219:Q1282" si="79">IF(O1219&gt;0," ",O1219)</f>
        <v xml:space="preserve"> </v>
      </c>
    </row>
    <row r="1220" spans="1:17" x14ac:dyDescent="0.25">
      <c r="A1220" s="64">
        <v>1219</v>
      </c>
      <c r="N1220" s="28" t="str">
        <f t="shared" si="76"/>
        <v xml:space="preserve"> </v>
      </c>
      <c r="O1220" s="28" t="str">
        <f t="shared" si="77"/>
        <v xml:space="preserve"> </v>
      </c>
      <c r="P1220" s="28" t="str">
        <f t="shared" si="78"/>
        <v xml:space="preserve"> </v>
      </c>
      <c r="Q1220" s="28" t="str">
        <f t="shared" si="79"/>
        <v xml:space="preserve"> </v>
      </c>
    </row>
    <row r="1221" spans="1:17" x14ac:dyDescent="0.25">
      <c r="A1221" s="64">
        <v>1220</v>
      </c>
      <c r="N1221" s="28" t="str">
        <f t="shared" si="76"/>
        <v xml:space="preserve"> </v>
      </c>
      <c r="O1221" s="28" t="str">
        <f t="shared" si="77"/>
        <v xml:space="preserve"> </v>
      </c>
      <c r="P1221" s="28" t="str">
        <f t="shared" si="78"/>
        <v xml:space="preserve"> </v>
      </c>
      <c r="Q1221" s="28" t="str">
        <f t="shared" si="79"/>
        <v xml:space="preserve"> </v>
      </c>
    </row>
    <row r="1222" spans="1:17" x14ac:dyDescent="0.25">
      <c r="A1222" s="64">
        <v>1221</v>
      </c>
      <c r="N1222" s="28" t="str">
        <f t="shared" si="76"/>
        <v xml:space="preserve"> </v>
      </c>
      <c r="O1222" s="28" t="str">
        <f t="shared" si="77"/>
        <v xml:space="preserve"> </v>
      </c>
      <c r="P1222" s="28" t="str">
        <f t="shared" si="78"/>
        <v xml:space="preserve"> </v>
      </c>
      <c r="Q1222" s="28" t="str">
        <f t="shared" si="79"/>
        <v xml:space="preserve"> </v>
      </c>
    </row>
    <row r="1223" spans="1:17" x14ac:dyDescent="0.25">
      <c r="A1223" s="64">
        <v>1222</v>
      </c>
      <c r="N1223" s="28" t="str">
        <f t="shared" si="76"/>
        <v xml:space="preserve"> </v>
      </c>
      <c r="O1223" s="28" t="str">
        <f t="shared" si="77"/>
        <v xml:space="preserve"> </v>
      </c>
      <c r="P1223" s="28" t="str">
        <f t="shared" si="78"/>
        <v xml:space="preserve"> </v>
      </c>
      <c r="Q1223" s="28" t="str">
        <f t="shared" si="79"/>
        <v xml:space="preserve"> </v>
      </c>
    </row>
    <row r="1224" spans="1:17" x14ac:dyDescent="0.25">
      <c r="A1224" s="64">
        <v>1223</v>
      </c>
      <c r="N1224" s="28" t="str">
        <f t="shared" si="76"/>
        <v xml:space="preserve"> </v>
      </c>
      <c r="O1224" s="28" t="str">
        <f t="shared" si="77"/>
        <v xml:space="preserve"> </v>
      </c>
      <c r="P1224" s="28" t="str">
        <f t="shared" si="78"/>
        <v xml:space="preserve"> </v>
      </c>
      <c r="Q1224" s="28" t="str">
        <f t="shared" si="79"/>
        <v xml:space="preserve"> </v>
      </c>
    </row>
    <row r="1225" spans="1:17" x14ac:dyDescent="0.25">
      <c r="A1225" s="64">
        <v>1224</v>
      </c>
      <c r="N1225" s="28" t="str">
        <f t="shared" si="76"/>
        <v xml:space="preserve"> </v>
      </c>
      <c r="O1225" s="28" t="str">
        <f t="shared" si="77"/>
        <v xml:space="preserve"> </v>
      </c>
      <c r="P1225" s="28" t="str">
        <f t="shared" si="78"/>
        <v xml:space="preserve"> </v>
      </c>
      <c r="Q1225" s="28" t="str">
        <f t="shared" si="79"/>
        <v xml:space="preserve"> </v>
      </c>
    </row>
    <row r="1226" spans="1:17" x14ac:dyDescent="0.25">
      <c r="A1226" s="64">
        <v>1225</v>
      </c>
      <c r="N1226" s="28" t="str">
        <f t="shared" si="76"/>
        <v xml:space="preserve"> </v>
      </c>
      <c r="O1226" s="28" t="str">
        <f t="shared" si="77"/>
        <v xml:space="preserve"> </v>
      </c>
      <c r="P1226" s="28" t="str">
        <f t="shared" si="78"/>
        <v xml:space="preserve"> </v>
      </c>
      <c r="Q1226" s="28" t="str">
        <f t="shared" si="79"/>
        <v xml:space="preserve"> </v>
      </c>
    </row>
    <row r="1227" spans="1:17" x14ac:dyDescent="0.25">
      <c r="A1227" s="64">
        <v>1226</v>
      </c>
      <c r="N1227" s="28" t="str">
        <f t="shared" si="76"/>
        <v xml:space="preserve"> </v>
      </c>
      <c r="O1227" s="28" t="str">
        <f t="shared" si="77"/>
        <v xml:space="preserve"> </v>
      </c>
      <c r="P1227" s="28" t="str">
        <f t="shared" si="78"/>
        <v xml:space="preserve"> </v>
      </c>
      <c r="Q1227" s="28" t="str">
        <f t="shared" si="79"/>
        <v xml:space="preserve"> </v>
      </c>
    </row>
    <row r="1228" spans="1:17" x14ac:dyDescent="0.25">
      <c r="A1228" s="64">
        <v>1227</v>
      </c>
      <c r="N1228" s="28" t="str">
        <f t="shared" si="76"/>
        <v xml:space="preserve"> </v>
      </c>
      <c r="O1228" s="28" t="str">
        <f t="shared" si="77"/>
        <v xml:space="preserve"> </v>
      </c>
      <c r="P1228" s="28" t="str">
        <f t="shared" si="78"/>
        <v xml:space="preserve"> </v>
      </c>
      <c r="Q1228" s="28" t="str">
        <f t="shared" si="79"/>
        <v xml:space="preserve"> </v>
      </c>
    </row>
    <row r="1229" spans="1:17" x14ac:dyDescent="0.25">
      <c r="A1229" s="64">
        <v>1228</v>
      </c>
      <c r="N1229" s="28" t="str">
        <f t="shared" si="76"/>
        <v xml:space="preserve"> </v>
      </c>
      <c r="O1229" s="28" t="str">
        <f t="shared" si="77"/>
        <v xml:space="preserve"> </v>
      </c>
      <c r="P1229" s="28" t="str">
        <f t="shared" si="78"/>
        <v xml:space="preserve"> </v>
      </c>
      <c r="Q1229" s="28" t="str">
        <f t="shared" si="79"/>
        <v xml:space="preserve"> </v>
      </c>
    </row>
    <row r="1230" spans="1:17" x14ac:dyDescent="0.25">
      <c r="A1230" s="64">
        <v>1229</v>
      </c>
      <c r="N1230" s="28" t="str">
        <f t="shared" si="76"/>
        <v xml:space="preserve"> </v>
      </c>
      <c r="O1230" s="28" t="str">
        <f t="shared" si="77"/>
        <v xml:space="preserve"> </v>
      </c>
      <c r="P1230" s="28" t="str">
        <f t="shared" si="78"/>
        <v xml:space="preserve"> </v>
      </c>
      <c r="Q1230" s="28" t="str">
        <f t="shared" si="79"/>
        <v xml:space="preserve"> </v>
      </c>
    </row>
    <row r="1231" spans="1:17" x14ac:dyDescent="0.25">
      <c r="A1231" s="64">
        <v>1230</v>
      </c>
      <c r="N1231" s="28" t="str">
        <f t="shared" si="76"/>
        <v xml:space="preserve"> </v>
      </c>
      <c r="O1231" s="28" t="str">
        <f t="shared" si="77"/>
        <v xml:space="preserve"> </v>
      </c>
      <c r="P1231" s="28" t="str">
        <f t="shared" si="78"/>
        <v xml:space="preserve"> </v>
      </c>
      <c r="Q1231" s="28" t="str">
        <f t="shared" si="79"/>
        <v xml:space="preserve"> </v>
      </c>
    </row>
    <row r="1232" spans="1:17" x14ac:dyDescent="0.25">
      <c r="A1232" s="64">
        <v>1231</v>
      </c>
      <c r="N1232" s="28" t="str">
        <f t="shared" si="76"/>
        <v xml:space="preserve"> </v>
      </c>
      <c r="O1232" s="28" t="str">
        <f t="shared" si="77"/>
        <v xml:space="preserve"> </v>
      </c>
      <c r="P1232" s="28" t="str">
        <f t="shared" si="78"/>
        <v xml:space="preserve"> </v>
      </c>
      <c r="Q1232" s="28" t="str">
        <f t="shared" si="79"/>
        <v xml:space="preserve"> </v>
      </c>
    </row>
    <row r="1233" spans="1:17" x14ac:dyDescent="0.25">
      <c r="A1233" s="64">
        <v>1232</v>
      </c>
      <c r="N1233" s="28" t="str">
        <f t="shared" si="76"/>
        <v xml:space="preserve"> </v>
      </c>
      <c r="O1233" s="28" t="str">
        <f t="shared" si="77"/>
        <v xml:space="preserve"> </v>
      </c>
      <c r="P1233" s="28" t="str">
        <f t="shared" si="78"/>
        <v xml:space="preserve"> </v>
      </c>
      <c r="Q1233" s="28" t="str">
        <f t="shared" si="79"/>
        <v xml:space="preserve"> </v>
      </c>
    </row>
    <row r="1234" spans="1:17" x14ac:dyDescent="0.25">
      <c r="A1234" s="64">
        <v>1233</v>
      </c>
      <c r="N1234" s="28" t="str">
        <f t="shared" si="76"/>
        <v xml:space="preserve"> </v>
      </c>
      <c r="O1234" s="28" t="str">
        <f t="shared" si="77"/>
        <v xml:space="preserve"> </v>
      </c>
      <c r="P1234" s="28" t="str">
        <f t="shared" si="78"/>
        <v xml:space="preserve"> </v>
      </c>
      <c r="Q1234" s="28" t="str">
        <f t="shared" si="79"/>
        <v xml:space="preserve"> </v>
      </c>
    </row>
    <row r="1235" spans="1:17" x14ac:dyDescent="0.25">
      <c r="A1235" s="64">
        <v>1234</v>
      </c>
      <c r="N1235" s="28" t="str">
        <f t="shared" si="76"/>
        <v xml:space="preserve"> </v>
      </c>
      <c r="O1235" s="28" t="str">
        <f t="shared" si="77"/>
        <v xml:space="preserve"> </v>
      </c>
      <c r="P1235" s="28" t="str">
        <f t="shared" si="78"/>
        <v xml:space="preserve"> </v>
      </c>
      <c r="Q1235" s="28" t="str">
        <f t="shared" si="79"/>
        <v xml:space="preserve"> </v>
      </c>
    </row>
    <row r="1236" spans="1:17" x14ac:dyDescent="0.25">
      <c r="A1236" s="64">
        <v>1235</v>
      </c>
      <c r="N1236" s="28" t="str">
        <f t="shared" si="76"/>
        <v xml:space="preserve"> </v>
      </c>
      <c r="O1236" s="28" t="str">
        <f t="shared" si="77"/>
        <v xml:space="preserve"> </v>
      </c>
      <c r="P1236" s="28" t="str">
        <f t="shared" si="78"/>
        <v xml:space="preserve"> </v>
      </c>
      <c r="Q1236" s="28" t="str">
        <f t="shared" si="79"/>
        <v xml:space="preserve"> </v>
      </c>
    </row>
    <row r="1237" spans="1:17" x14ac:dyDescent="0.25">
      <c r="A1237" s="64">
        <v>1236</v>
      </c>
      <c r="N1237" s="28" t="str">
        <f t="shared" si="76"/>
        <v xml:space="preserve"> </v>
      </c>
      <c r="O1237" s="28" t="str">
        <f t="shared" si="77"/>
        <v xml:space="preserve"> </v>
      </c>
      <c r="P1237" s="28" t="str">
        <f t="shared" si="78"/>
        <v xml:space="preserve"> </v>
      </c>
      <c r="Q1237" s="28" t="str">
        <f t="shared" si="79"/>
        <v xml:space="preserve"> </v>
      </c>
    </row>
    <row r="1238" spans="1:17" x14ac:dyDescent="0.25">
      <c r="A1238" s="64">
        <v>1237</v>
      </c>
      <c r="N1238" s="28" t="str">
        <f t="shared" si="76"/>
        <v xml:space="preserve"> </v>
      </c>
      <c r="O1238" s="28" t="str">
        <f t="shared" si="77"/>
        <v xml:space="preserve"> </v>
      </c>
      <c r="P1238" s="28" t="str">
        <f t="shared" si="78"/>
        <v xml:space="preserve"> </v>
      </c>
      <c r="Q1238" s="28" t="str">
        <f t="shared" si="79"/>
        <v xml:space="preserve"> </v>
      </c>
    </row>
    <row r="1239" spans="1:17" x14ac:dyDescent="0.25">
      <c r="A1239" s="64">
        <v>1238</v>
      </c>
      <c r="N1239" s="28" t="str">
        <f t="shared" si="76"/>
        <v xml:space="preserve"> </v>
      </c>
      <c r="O1239" s="28" t="str">
        <f t="shared" si="77"/>
        <v xml:space="preserve"> </v>
      </c>
      <c r="P1239" s="28" t="str">
        <f t="shared" si="78"/>
        <v xml:space="preserve"> </v>
      </c>
      <c r="Q1239" s="28" t="str">
        <f t="shared" si="79"/>
        <v xml:space="preserve"> </v>
      </c>
    </row>
    <row r="1240" spans="1:17" x14ac:dyDescent="0.25">
      <c r="A1240" s="64">
        <v>1239</v>
      </c>
      <c r="N1240" s="28" t="str">
        <f t="shared" si="76"/>
        <v xml:space="preserve"> </v>
      </c>
      <c r="O1240" s="28" t="str">
        <f t="shared" si="77"/>
        <v xml:space="preserve"> </v>
      </c>
      <c r="P1240" s="28" t="str">
        <f t="shared" si="78"/>
        <v xml:space="preserve"> </v>
      </c>
      <c r="Q1240" s="28" t="str">
        <f t="shared" si="79"/>
        <v xml:space="preserve"> </v>
      </c>
    </row>
    <row r="1241" spans="1:17" x14ac:dyDescent="0.25">
      <c r="A1241" s="64">
        <v>1240</v>
      </c>
      <c r="N1241" s="28" t="str">
        <f t="shared" si="76"/>
        <v xml:space="preserve"> </v>
      </c>
      <c r="O1241" s="28" t="str">
        <f t="shared" si="77"/>
        <v xml:space="preserve"> </v>
      </c>
      <c r="P1241" s="28" t="str">
        <f t="shared" si="78"/>
        <v xml:space="preserve"> </v>
      </c>
      <c r="Q1241" s="28" t="str">
        <f t="shared" si="79"/>
        <v xml:space="preserve"> </v>
      </c>
    </row>
    <row r="1242" spans="1:17" x14ac:dyDescent="0.25">
      <c r="A1242" s="64">
        <v>1241</v>
      </c>
      <c r="N1242" s="28" t="str">
        <f t="shared" si="76"/>
        <v xml:space="preserve"> </v>
      </c>
      <c r="O1242" s="28" t="str">
        <f t="shared" si="77"/>
        <v xml:space="preserve"> </v>
      </c>
      <c r="P1242" s="28" t="str">
        <f t="shared" si="78"/>
        <v xml:space="preserve"> </v>
      </c>
      <c r="Q1242" s="28" t="str">
        <f t="shared" si="79"/>
        <v xml:space="preserve"> </v>
      </c>
    </row>
    <row r="1243" spans="1:17" x14ac:dyDescent="0.25">
      <c r="A1243" s="64">
        <v>1242</v>
      </c>
      <c r="N1243" s="28" t="str">
        <f t="shared" si="76"/>
        <v xml:space="preserve"> </v>
      </c>
      <c r="O1243" s="28" t="str">
        <f t="shared" si="77"/>
        <v xml:space="preserve"> </v>
      </c>
      <c r="P1243" s="28" t="str">
        <f t="shared" si="78"/>
        <v xml:space="preserve"> </v>
      </c>
      <c r="Q1243" s="28" t="str">
        <f t="shared" si="79"/>
        <v xml:space="preserve"> </v>
      </c>
    </row>
    <row r="1244" spans="1:17" x14ac:dyDescent="0.25">
      <c r="A1244" s="64">
        <v>1243</v>
      </c>
      <c r="N1244" s="28" t="str">
        <f t="shared" si="76"/>
        <v xml:space="preserve"> </v>
      </c>
      <c r="O1244" s="28" t="str">
        <f t="shared" si="77"/>
        <v xml:space="preserve"> </v>
      </c>
      <c r="P1244" s="28" t="str">
        <f t="shared" si="78"/>
        <v xml:space="preserve"> </v>
      </c>
      <c r="Q1244" s="28" t="str">
        <f t="shared" si="79"/>
        <v xml:space="preserve"> </v>
      </c>
    </row>
    <row r="1245" spans="1:17" x14ac:dyDescent="0.25">
      <c r="A1245" s="64">
        <v>1244</v>
      </c>
      <c r="N1245" s="28" t="str">
        <f t="shared" si="76"/>
        <v xml:space="preserve"> </v>
      </c>
      <c r="O1245" s="28" t="str">
        <f t="shared" si="77"/>
        <v xml:space="preserve"> </v>
      </c>
      <c r="P1245" s="28" t="str">
        <f t="shared" si="78"/>
        <v xml:space="preserve"> </v>
      </c>
      <c r="Q1245" s="28" t="str">
        <f t="shared" si="79"/>
        <v xml:space="preserve"> </v>
      </c>
    </row>
    <row r="1246" spans="1:17" x14ac:dyDescent="0.25">
      <c r="A1246" s="64">
        <v>1245</v>
      </c>
      <c r="N1246" s="28" t="str">
        <f t="shared" si="76"/>
        <v xml:space="preserve"> </v>
      </c>
      <c r="O1246" s="28" t="str">
        <f t="shared" si="77"/>
        <v xml:space="preserve"> </v>
      </c>
      <c r="P1246" s="28" t="str">
        <f t="shared" si="78"/>
        <v xml:space="preserve"> </v>
      </c>
      <c r="Q1246" s="28" t="str">
        <f t="shared" si="79"/>
        <v xml:space="preserve"> </v>
      </c>
    </row>
    <row r="1247" spans="1:17" x14ac:dyDescent="0.25">
      <c r="A1247" s="64">
        <v>1246</v>
      </c>
      <c r="N1247" s="28" t="str">
        <f t="shared" si="76"/>
        <v xml:space="preserve"> </v>
      </c>
      <c r="O1247" s="28" t="str">
        <f t="shared" si="77"/>
        <v xml:space="preserve"> </v>
      </c>
      <c r="P1247" s="28" t="str">
        <f t="shared" si="78"/>
        <v xml:space="preserve"> </v>
      </c>
      <c r="Q1247" s="28" t="str">
        <f t="shared" si="79"/>
        <v xml:space="preserve"> </v>
      </c>
    </row>
    <row r="1248" spans="1:17" x14ac:dyDescent="0.25">
      <c r="A1248" s="64">
        <v>1247</v>
      </c>
      <c r="N1248" s="28" t="str">
        <f t="shared" si="76"/>
        <v xml:space="preserve"> </v>
      </c>
      <c r="O1248" s="28" t="str">
        <f t="shared" si="77"/>
        <v xml:space="preserve"> </v>
      </c>
      <c r="P1248" s="28" t="str">
        <f t="shared" si="78"/>
        <v xml:space="preserve"> </v>
      </c>
      <c r="Q1248" s="28" t="str">
        <f t="shared" si="79"/>
        <v xml:space="preserve"> </v>
      </c>
    </row>
    <row r="1249" spans="1:17" x14ac:dyDescent="0.25">
      <c r="A1249" s="64">
        <v>1248</v>
      </c>
      <c r="N1249" s="28" t="str">
        <f t="shared" si="76"/>
        <v xml:space="preserve"> </v>
      </c>
      <c r="O1249" s="28" t="str">
        <f t="shared" si="77"/>
        <v xml:space="preserve"> </v>
      </c>
      <c r="P1249" s="28" t="str">
        <f t="shared" si="78"/>
        <v xml:space="preserve"> </v>
      </c>
      <c r="Q1249" s="28" t="str">
        <f t="shared" si="79"/>
        <v xml:space="preserve"> </v>
      </c>
    </row>
    <row r="1250" spans="1:17" x14ac:dyDescent="0.25">
      <c r="A1250" s="64">
        <v>1249</v>
      </c>
      <c r="N1250" s="28" t="str">
        <f t="shared" si="76"/>
        <v xml:space="preserve"> </v>
      </c>
      <c r="O1250" s="28" t="str">
        <f t="shared" si="77"/>
        <v xml:space="preserve"> </v>
      </c>
      <c r="P1250" s="28" t="str">
        <f t="shared" si="78"/>
        <v xml:space="preserve"> </v>
      </c>
      <c r="Q1250" s="28" t="str">
        <f t="shared" si="79"/>
        <v xml:space="preserve"> </v>
      </c>
    </row>
    <row r="1251" spans="1:17" x14ac:dyDescent="0.25">
      <c r="A1251" s="64">
        <v>1250</v>
      </c>
      <c r="N1251" s="28" t="str">
        <f t="shared" si="76"/>
        <v xml:space="preserve"> </v>
      </c>
      <c r="O1251" s="28" t="str">
        <f t="shared" si="77"/>
        <v xml:space="preserve"> </v>
      </c>
      <c r="P1251" s="28" t="str">
        <f t="shared" si="78"/>
        <v xml:space="preserve"> </v>
      </c>
      <c r="Q1251" s="28" t="str">
        <f t="shared" si="79"/>
        <v xml:space="preserve"> </v>
      </c>
    </row>
    <row r="1252" spans="1:17" x14ac:dyDescent="0.25">
      <c r="A1252" s="64">
        <v>1251</v>
      </c>
      <c r="N1252" s="28" t="str">
        <f t="shared" si="76"/>
        <v xml:space="preserve"> </v>
      </c>
      <c r="O1252" s="28" t="str">
        <f t="shared" si="77"/>
        <v xml:space="preserve"> </v>
      </c>
      <c r="P1252" s="28" t="str">
        <f t="shared" si="78"/>
        <v xml:space="preserve"> </v>
      </c>
      <c r="Q1252" s="28" t="str">
        <f t="shared" si="79"/>
        <v xml:space="preserve"> </v>
      </c>
    </row>
    <row r="1253" spans="1:17" x14ac:dyDescent="0.25">
      <c r="A1253" s="64">
        <v>1252</v>
      </c>
      <c r="N1253" s="28" t="str">
        <f t="shared" si="76"/>
        <v xml:space="preserve"> </v>
      </c>
      <c r="O1253" s="28" t="str">
        <f t="shared" si="77"/>
        <v xml:space="preserve"> </v>
      </c>
      <c r="P1253" s="28" t="str">
        <f t="shared" si="78"/>
        <v xml:space="preserve"> </v>
      </c>
      <c r="Q1253" s="28" t="str">
        <f t="shared" si="79"/>
        <v xml:space="preserve"> </v>
      </c>
    </row>
    <row r="1254" spans="1:17" x14ac:dyDescent="0.25">
      <c r="A1254" s="64">
        <v>1253</v>
      </c>
      <c r="N1254" s="28" t="str">
        <f t="shared" si="76"/>
        <v xml:space="preserve"> </v>
      </c>
      <c r="O1254" s="28" t="str">
        <f t="shared" si="77"/>
        <v xml:space="preserve"> </v>
      </c>
      <c r="P1254" s="28" t="str">
        <f t="shared" si="78"/>
        <v xml:space="preserve"> </v>
      </c>
      <c r="Q1254" s="28" t="str">
        <f t="shared" si="79"/>
        <v xml:space="preserve"> </v>
      </c>
    </row>
    <row r="1255" spans="1:17" x14ac:dyDescent="0.25">
      <c r="A1255" s="64">
        <v>1254</v>
      </c>
      <c r="N1255" s="28" t="str">
        <f t="shared" si="76"/>
        <v xml:space="preserve"> </v>
      </c>
      <c r="O1255" s="28" t="str">
        <f t="shared" si="77"/>
        <v xml:space="preserve"> </v>
      </c>
      <c r="P1255" s="28" t="str">
        <f t="shared" si="78"/>
        <v xml:space="preserve"> </v>
      </c>
      <c r="Q1255" s="28" t="str">
        <f t="shared" si="79"/>
        <v xml:space="preserve"> </v>
      </c>
    </row>
    <row r="1256" spans="1:17" x14ac:dyDescent="0.25">
      <c r="A1256" s="64">
        <v>1255</v>
      </c>
      <c r="N1256" s="28" t="str">
        <f t="shared" si="76"/>
        <v xml:space="preserve"> </v>
      </c>
      <c r="O1256" s="28" t="str">
        <f t="shared" si="77"/>
        <v xml:space="preserve"> </v>
      </c>
      <c r="P1256" s="28" t="str">
        <f t="shared" si="78"/>
        <v xml:space="preserve"> </v>
      </c>
      <c r="Q1256" s="28" t="str">
        <f t="shared" si="79"/>
        <v xml:space="preserve"> </v>
      </c>
    </row>
    <row r="1257" spans="1:17" x14ac:dyDescent="0.25">
      <c r="A1257" s="64">
        <v>1256</v>
      </c>
      <c r="N1257" s="28" t="str">
        <f t="shared" si="76"/>
        <v xml:space="preserve"> </v>
      </c>
      <c r="O1257" s="28" t="str">
        <f t="shared" si="77"/>
        <v xml:space="preserve"> </v>
      </c>
      <c r="P1257" s="28" t="str">
        <f t="shared" si="78"/>
        <v xml:space="preserve"> </v>
      </c>
      <c r="Q1257" s="28" t="str">
        <f t="shared" si="79"/>
        <v xml:space="preserve"> </v>
      </c>
    </row>
    <row r="1258" spans="1:17" x14ac:dyDescent="0.25">
      <c r="A1258" s="64">
        <v>1257</v>
      </c>
      <c r="N1258" s="28" t="str">
        <f t="shared" si="76"/>
        <v xml:space="preserve"> </v>
      </c>
      <c r="O1258" s="28" t="str">
        <f t="shared" si="77"/>
        <v xml:space="preserve"> </v>
      </c>
      <c r="P1258" s="28" t="str">
        <f t="shared" si="78"/>
        <v xml:space="preserve"> </v>
      </c>
      <c r="Q1258" s="28" t="str">
        <f t="shared" si="79"/>
        <v xml:space="preserve"> </v>
      </c>
    </row>
    <row r="1259" spans="1:17" x14ac:dyDescent="0.25">
      <c r="A1259" s="64">
        <v>1258</v>
      </c>
      <c r="N1259" s="28" t="str">
        <f t="shared" si="76"/>
        <v xml:space="preserve"> </v>
      </c>
      <c r="O1259" s="28" t="str">
        <f t="shared" si="77"/>
        <v xml:space="preserve"> </v>
      </c>
      <c r="P1259" s="28" t="str">
        <f t="shared" si="78"/>
        <v xml:space="preserve"> </v>
      </c>
      <c r="Q1259" s="28" t="str">
        <f t="shared" si="79"/>
        <v xml:space="preserve"> </v>
      </c>
    </row>
    <row r="1260" spans="1:17" x14ac:dyDescent="0.25">
      <c r="A1260" s="64">
        <v>1259</v>
      </c>
      <c r="N1260" s="28" t="str">
        <f t="shared" si="76"/>
        <v xml:space="preserve"> </v>
      </c>
      <c r="O1260" s="28" t="str">
        <f t="shared" si="77"/>
        <v xml:space="preserve"> </v>
      </c>
      <c r="P1260" s="28" t="str">
        <f t="shared" si="78"/>
        <v xml:space="preserve"> </v>
      </c>
      <c r="Q1260" s="28" t="str">
        <f t="shared" si="79"/>
        <v xml:space="preserve"> </v>
      </c>
    </row>
    <row r="1261" spans="1:17" x14ac:dyDescent="0.25">
      <c r="A1261" s="64">
        <v>1260</v>
      </c>
      <c r="N1261" s="28" t="str">
        <f t="shared" si="76"/>
        <v xml:space="preserve"> </v>
      </c>
      <c r="O1261" s="28" t="str">
        <f t="shared" si="77"/>
        <v xml:space="preserve"> </v>
      </c>
      <c r="P1261" s="28" t="str">
        <f t="shared" si="78"/>
        <v xml:space="preserve"> </v>
      </c>
      <c r="Q1261" s="28" t="str">
        <f t="shared" si="79"/>
        <v xml:space="preserve"> </v>
      </c>
    </row>
    <row r="1262" spans="1:17" x14ac:dyDescent="0.25">
      <c r="A1262" s="64">
        <v>1261</v>
      </c>
      <c r="N1262" s="28" t="str">
        <f t="shared" si="76"/>
        <v xml:space="preserve"> </v>
      </c>
      <c r="O1262" s="28" t="str">
        <f t="shared" si="77"/>
        <v xml:space="preserve"> </v>
      </c>
      <c r="P1262" s="28" t="str">
        <f t="shared" si="78"/>
        <v xml:space="preserve"> </v>
      </c>
      <c r="Q1262" s="28" t="str">
        <f t="shared" si="79"/>
        <v xml:space="preserve"> </v>
      </c>
    </row>
    <row r="1263" spans="1:17" x14ac:dyDescent="0.25">
      <c r="A1263" s="64">
        <v>1262</v>
      </c>
      <c r="N1263" s="28" t="str">
        <f t="shared" si="76"/>
        <v xml:space="preserve"> </v>
      </c>
      <c r="O1263" s="28" t="str">
        <f t="shared" si="77"/>
        <v xml:space="preserve"> </v>
      </c>
      <c r="P1263" s="28" t="str">
        <f t="shared" si="78"/>
        <v xml:space="preserve"> </v>
      </c>
      <c r="Q1263" s="28" t="str">
        <f t="shared" si="79"/>
        <v xml:space="preserve"> </v>
      </c>
    </row>
    <row r="1264" spans="1:17" x14ac:dyDescent="0.25">
      <c r="A1264" s="64">
        <v>1263</v>
      </c>
      <c r="N1264" s="28" t="str">
        <f t="shared" si="76"/>
        <v xml:space="preserve"> </v>
      </c>
      <c r="O1264" s="28" t="str">
        <f t="shared" si="77"/>
        <v xml:space="preserve"> </v>
      </c>
      <c r="P1264" s="28" t="str">
        <f t="shared" si="78"/>
        <v xml:space="preserve"> </v>
      </c>
      <c r="Q1264" s="28" t="str">
        <f t="shared" si="79"/>
        <v xml:space="preserve"> </v>
      </c>
    </row>
    <row r="1265" spans="1:17" x14ac:dyDescent="0.25">
      <c r="A1265" s="64">
        <v>1264</v>
      </c>
      <c r="N1265" s="28" t="str">
        <f t="shared" si="76"/>
        <v xml:space="preserve"> </v>
      </c>
      <c r="O1265" s="28" t="str">
        <f t="shared" si="77"/>
        <v xml:space="preserve"> </v>
      </c>
      <c r="P1265" s="28" t="str">
        <f t="shared" si="78"/>
        <v xml:space="preserve"> </v>
      </c>
      <c r="Q1265" s="28" t="str">
        <f t="shared" si="79"/>
        <v xml:space="preserve"> </v>
      </c>
    </row>
    <row r="1266" spans="1:17" x14ac:dyDescent="0.25">
      <c r="A1266" s="64">
        <v>1265</v>
      </c>
      <c r="N1266" s="28" t="str">
        <f t="shared" si="76"/>
        <v xml:space="preserve"> </v>
      </c>
      <c r="O1266" s="28" t="str">
        <f t="shared" si="77"/>
        <v xml:space="preserve"> </v>
      </c>
      <c r="P1266" s="28" t="str">
        <f t="shared" si="78"/>
        <v xml:space="preserve"> </v>
      </c>
      <c r="Q1266" s="28" t="str">
        <f t="shared" si="79"/>
        <v xml:space="preserve"> </v>
      </c>
    </row>
    <row r="1267" spans="1:17" x14ac:dyDescent="0.25">
      <c r="A1267" s="64">
        <v>1266</v>
      </c>
      <c r="N1267" s="28" t="str">
        <f t="shared" si="76"/>
        <v xml:space="preserve"> </v>
      </c>
      <c r="O1267" s="28" t="str">
        <f t="shared" si="77"/>
        <v xml:space="preserve"> </v>
      </c>
      <c r="P1267" s="28" t="str">
        <f t="shared" si="78"/>
        <v xml:space="preserve"> </v>
      </c>
      <c r="Q1267" s="28" t="str">
        <f t="shared" si="79"/>
        <v xml:space="preserve"> </v>
      </c>
    </row>
    <row r="1268" spans="1:17" x14ac:dyDescent="0.25">
      <c r="A1268" s="64">
        <v>1267</v>
      </c>
      <c r="N1268" s="28" t="str">
        <f t="shared" si="76"/>
        <v xml:space="preserve"> </v>
      </c>
      <c r="O1268" s="28" t="str">
        <f t="shared" si="77"/>
        <v xml:space="preserve"> </v>
      </c>
      <c r="P1268" s="28" t="str">
        <f t="shared" si="78"/>
        <v xml:space="preserve"> </v>
      </c>
      <c r="Q1268" s="28" t="str">
        <f t="shared" si="79"/>
        <v xml:space="preserve"> </v>
      </c>
    </row>
    <row r="1269" spans="1:17" x14ac:dyDescent="0.25">
      <c r="A1269" s="64">
        <v>1268</v>
      </c>
      <c r="N1269" s="28" t="str">
        <f t="shared" si="76"/>
        <v xml:space="preserve"> </v>
      </c>
      <c r="O1269" s="28" t="str">
        <f t="shared" si="77"/>
        <v xml:space="preserve"> </v>
      </c>
      <c r="P1269" s="28" t="str">
        <f t="shared" si="78"/>
        <v xml:space="preserve"> </v>
      </c>
      <c r="Q1269" s="28" t="str">
        <f t="shared" si="79"/>
        <v xml:space="preserve"> </v>
      </c>
    </row>
    <row r="1270" spans="1:17" x14ac:dyDescent="0.25">
      <c r="A1270" s="64">
        <v>1269</v>
      </c>
      <c r="N1270" s="28" t="str">
        <f t="shared" si="76"/>
        <v xml:space="preserve"> </v>
      </c>
      <c r="O1270" s="28" t="str">
        <f t="shared" si="77"/>
        <v xml:space="preserve"> </v>
      </c>
      <c r="P1270" s="28" t="str">
        <f t="shared" si="78"/>
        <v xml:space="preserve"> </v>
      </c>
      <c r="Q1270" s="28" t="str">
        <f t="shared" si="79"/>
        <v xml:space="preserve"> </v>
      </c>
    </row>
    <row r="1271" spans="1:17" x14ac:dyDescent="0.25">
      <c r="A1271" s="64">
        <v>1270</v>
      </c>
      <c r="N1271" s="28" t="str">
        <f t="shared" si="76"/>
        <v xml:space="preserve"> </v>
      </c>
      <c r="O1271" s="28" t="str">
        <f t="shared" si="77"/>
        <v xml:space="preserve"> </v>
      </c>
      <c r="P1271" s="28" t="str">
        <f t="shared" si="78"/>
        <v xml:space="preserve"> </v>
      </c>
      <c r="Q1271" s="28" t="str">
        <f t="shared" si="79"/>
        <v xml:space="preserve"> </v>
      </c>
    </row>
    <row r="1272" spans="1:17" x14ac:dyDescent="0.25">
      <c r="A1272" s="64">
        <v>1271</v>
      </c>
      <c r="N1272" s="28" t="str">
        <f t="shared" si="76"/>
        <v xml:space="preserve"> </v>
      </c>
      <c r="O1272" s="28" t="str">
        <f t="shared" si="77"/>
        <v xml:space="preserve"> </v>
      </c>
      <c r="P1272" s="28" t="str">
        <f t="shared" si="78"/>
        <v xml:space="preserve"> </v>
      </c>
      <c r="Q1272" s="28" t="str">
        <f t="shared" si="79"/>
        <v xml:space="preserve"> </v>
      </c>
    </row>
    <row r="1273" spans="1:17" x14ac:dyDescent="0.25">
      <c r="A1273" s="64">
        <v>1272</v>
      </c>
      <c r="N1273" s="28" t="str">
        <f t="shared" si="76"/>
        <v xml:space="preserve"> </v>
      </c>
      <c r="O1273" s="28" t="str">
        <f t="shared" si="77"/>
        <v xml:space="preserve"> </v>
      </c>
      <c r="P1273" s="28" t="str">
        <f t="shared" si="78"/>
        <v xml:space="preserve"> </v>
      </c>
      <c r="Q1273" s="28" t="str">
        <f t="shared" si="79"/>
        <v xml:space="preserve"> </v>
      </c>
    </row>
    <row r="1274" spans="1:17" x14ac:dyDescent="0.25">
      <c r="A1274" s="64">
        <v>1273</v>
      </c>
      <c r="N1274" s="28" t="str">
        <f t="shared" si="76"/>
        <v xml:space="preserve"> </v>
      </c>
      <c r="O1274" s="28" t="str">
        <f t="shared" si="77"/>
        <v xml:space="preserve"> </v>
      </c>
      <c r="P1274" s="28" t="str">
        <f t="shared" si="78"/>
        <v xml:space="preserve"> </v>
      </c>
      <c r="Q1274" s="28" t="str">
        <f t="shared" si="79"/>
        <v xml:space="preserve"> </v>
      </c>
    </row>
    <row r="1275" spans="1:17" x14ac:dyDescent="0.25">
      <c r="A1275" s="64">
        <v>1274</v>
      </c>
      <c r="N1275" s="28" t="str">
        <f t="shared" si="76"/>
        <v xml:space="preserve"> </v>
      </c>
      <c r="O1275" s="28" t="str">
        <f t="shared" si="77"/>
        <v xml:space="preserve"> </v>
      </c>
      <c r="P1275" s="28" t="str">
        <f t="shared" si="78"/>
        <v xml:space="preserve"> </v>
      </c>
      <c r="Q1275" s="28" t="str">
        <f t="shared" si="79"/>
        <v xml:space="preserve"> </v>
      </c>
    </row>
    <row r="1276" spans="1:17" x14ac:dyDescent="0.25">
      <c r="A1276" s="64">
        <v>1275</v>
      </c>
      <c r="N1276" s="28" t="str">
        <f t="shared" si="76"/>
        <v xml:space="preserve"> </v>
      </c>
      <c r="O1276" s="28" t="str">
        <f t="shared" si="77"/>
        <v xml:space="preserve"> </v>
      </c>
      <c r="P1276" s="28" t="str">
        <f t="shared" si="78"/>
        <v xml:space="preserve"> </v>
      </c>
      <c r="Q1276" s="28" t="str">
        <f t="shared" si="79"/>
        <v xml:space="preserve"> </v>
      </c>
    </row>
    <row r="1277" spans="1:17" x14ac:dyDescent="0.25">
      <c r="A1277" s="64">
        <v>1276</v>
      </c>
      <c r="N1277" s="28" t="str">
        <f t="shared" si="76"/>
        <v xml:space="preserve"> </v>
      </c>
      <c r="O1277" s="28" t="str">
        <f t="shared" si="77"/>
        <v xml:space="preserve"> </v>
      </c>
      <c r="P1277" s="28" t="str">
        <f t="shared" si="78"/>
        <v xml:space="preserve"> </v>
      </c>
      <c r="Q1277" s="28" t="str">
        <f t="shared" si="79"/>
        <v xml:space="preserve"> </v>
      </c>
    </row>
    <row r="1278" spans="1:17" x14ac:dyDescent="0.25">
      <c r="A1278" s="64">
        <v>1277</v>
      </c>
      <c r="N1278" s="28" t="str">
        <f t="shared" si="76"/>
        <v xml:space="preserve"> </v>
      </c>
      <c r="O1278" s="28" t="str">
        <f t="shared" si="77"/>
        <v xml:space="preserve"> </v>
      </c>
      <c r="P1278" s="28" t="str">
        <f t="shared" si="78"/>
        <v xml:space="preserve"> </v>
      </c>
      <c r="Q1278" s="28" t="str">
        <f t="shared" si="79"/>
        <v xml:space="preserve"> </v>
      </c>
    </row>
    <row r="1279" spans="1:17" x14ac:dyDescent="0.25">
      <c r="A1279" s="64">
        <v>1278</v>
      </c>
      <c r="N1279" s="28" t="str">
        <f t="shared" si="76"/>
        <v xml:space="preserve"> </v>
      </c>
      <c r="O1279" s="28" t="str">
        <f t="shared" si="77"/>
        <v xml:space="preserve"> </v>
      </c>
      <c r="P1279" s="28" t="str">
        <f t="shared" si="78"/>
        <v xml:space="preserve"> </v>
      </c>
      <c r="Q1279" s="28" t="str">
        <f t="shared" si="79"/>
        <v xml:space="preserve"> </v>
      </c>
    </row>
    <row r="1280" spans="1:17" x14ac:dyDescent="0.25">
      <c r="A1280" s="64">
        <v>1279</v>
      </c>
      <c r="N1280" s="28" t="str">
        <f t="shared" si="76"/>
        <v xml:space="preserve"> </v>
      </c>
      <c r="O1280" s="28" t="str">
        <f t="shared" si="77"/>
        <v xml:space="preserve"> </v>
      </c>
      <c r="P1280" s="28" t="str">
        <f t="shared" si="78"/>
        <v xml:space="preserve"> </v>
      </c>
      <c r="Q1280" s="28" t="str">
        <f t="shared" si="79"/>
        <v xml:space="preserve"> </v>
      </c>
    </row>
    <row r="1281" spans="1:17" x14ac:dyDescent="0.25">
      <c r="A1281" s="64">
        <v>1280</v>
      </c>
      <c r="N1281" s="28" t="str">
        <f t="shared" si="76"/>
        <v xml:space="preserve"> </v>
      </c>
      <c r="O1281" s="28" t="str">
        <f t="shared" si="77"/>
        <v xml:space="preserve"> </v>
      </c>
      <c r="P1281" s="28" t="str">
        <f t="shared" si="78"/>
        <v xml:space="preserve"> </v>
      </c>
      <c r="Q1281" s="28" t="str">
        <f t="shared" si="79"/>
        <v xml:space="preserve"> </v>
      </c>
    </row>
    <row r="1282" spans="1:17" x14ac:dyDescent="0.25">
      <c r="A1282" s="64">
        <v>1281</v>
      </c>
      <c r="N1282" s="28" t="str">
        <f t="shared" ref="N1282:N1345" si="80">IF(ABS(B1282-C1282)&gt;0,ABS(B1282-C1282)," ")</f>
        <v xml:space="preserve"> </v>
      </c>
      <c r="O1282" s="28" t="str">
        <f t="shared" ref="O1282:O1345" si="81">IFERROR(IF(C1282&gt;B1282,_xlfn.RANK.AVG(N1282,$N$2:$N$5001,1),_xlfn.RANK.AVG(N1282,$N$2:$N$5001,1)*(-1))," ")</f>
        <v xml:space="preserve"> </v>
      </c>
      <c r="P1282" s="28" t="str">
        <f t="shared" si="78"/>
        <v xml:space="preserve"> </v>
      </c>
      <c r="Q1282" s="28" t="str">
        <f t="shared" si="79"/>
        <v xml:space="preserve"> </v>
      </c>
    </row>
    <row r="1283" spans="1:17" x14ac:dyDescent="0.25">
      <c r="A1283" s="64">
        <v>1282</v>
      </c>
      <c r="N1283" s="28" t="str">
        <f t="shared" si="80"/>
        <v xml:space="preserve"> </v>
      </c>
      <c r="O1283" s="28" t="str">
        <f t="shared" si="81"/>
        <v xml:space="preserve"> </v>
      </c>
      <c r="P1283" s="28" t="str">
        <f t="shared" ref="P1283:P1346" si="82">IF(O1283&gt;0,O1283," ")</f>
        <v xml:space="preserve"> </v>
      </c>
      <c r="Q1283" s="28" t="str">
        <f t="shared" ref="Q1283:Q1346" si="83">IF(O1283&gt;0," ",O1283)</f>
        <v xml:space="preserve"> </v>
      </c>
    </row>
    <row r="1284" spans="1:17" x14ac:dyDescent="0.25">
      <c r="A1284" s="64">
        <v>1283</v>
      </c>
      <c r="N1284" s="28" t="str">
        <f t="shared" si="80"/>
        <v xml:space="preserve"> </v>
      </c>
      <c r="O1284" s="28" t="str">
        <f t="shared" si="81"/>
        <v xml:space="preserve"> </v>
      </c>
      <c r="P1284" s="28" t="str">
        <f t="shared" si="82"/>
        <v xml:space="preserve"> </v>
      </c>
      <c r="Q1284" s="28" t="str">
        <f t="shared" si="83"/>
        <v xml:space="preserve"> </v>
      </c>
    </row>
    <row r="1285" spans="1:17" x14ac:dyDescent="0.25">
      <c r="A1285" s="64">
        <v>1284</v>
      </c>
      <c r="N1285" s="28" t="str">
        <f t="shared" si="80"/>
        <v xml:space="preserve"> </v>
      </c>
      <c r="O1285" s="28" t="str">
        <f t="shared" si="81"/>
        <v xml:space="preserve"> </v>
      </c>
      <c r="P1285" s="28" t="str">
        <f t="shared" si="82"/>
        <v xml:space="preserve"> </v>
      </c>
      <c r="Q1285" s="28" t="str">
        <f t="shared" si="83"/>
        <v xml:space="preserve"> </v>
      </c>
    </row>
    <row r="1286" spans="1:17" x14ac:dyDescent="0.25">
      <c r="A1286" s="64">
        <v>1285</v>
      </c>
      <c r="N1286" s="28" t="str">
        <f t="shared" si="80"/>
        <v xml:space="preserve"> </v>
      </c>
      <c r="O1286" s="28" t="str">
        <f t="shared" si="81"/>
        <v xml:space="preserve"> </v>
      </c>
      <c r="P1286" s="28" t="str">
        <f t="shared" si="82"/>
        <v xml:space="preserve"> </v>
      </c>
      <c r="Q1286" s="28" t="str">
        <f t="shared" si="83"/>
        <v xml:space="preserve"> </v>
      </c>
    </row>
    <row r="1287" spans="1:17" x14ac:dyDescent="0.25">
      <c r="A1287" s="64">
        <v>1286</v>
      </c>
      <c r="N1287" s="28" t="str">
        <f t="shared" si="80"/>
        <v xml:space="preserve"> </v>
      </c>
      <c r="O1287" s="28" t="str">
        <f t="shared" si="81"/>
        <v xml:space="preserve"> </v>
      </c>
      <c r="P1287" s="28" t="str">
        <f t="shared" si="82"/>
        <v xml:space="preserve"> </v>
      </c>
      <c r="Q1287" s="28" t="str">
        <f t="shared" si="83"/>
        <v xml:space="preserve"> </v>
      </c>
    </row>
    <row r="1288" spans="1:17" x14ac:dyDescent="0.25">
      <c r="A1288" s="64">
        <v>1287</v>
      </c>
      <c r="N1288" s="28" t="str">
        <f t="shared" si="80"/>
        <v xml:space="preserve"> </v>
      </c>
      <c r="O1288" s="28" t="str">
        <f t="shared" si="81"/>
        <v xml:space="preserve"> </v>
      </c>
      <c r="P1288" s="28" t="str">
        <f t="shared" si="82"/>
        <v xml:space="preserve"> </v>
      </c>
      <c r="Q1288" s="28" t="str">
        <f t="shared" si="83"/>
        <v xml:space="preserve"> </v>
      </c>
    </row>
    <row r="1289" spans="1:17" x14ac:dyDescent="0.25">
      <c r="A1289" s="64">
        <v>1288</v>
      </c>
      <c r="N1289" s="28" t="str">
        <f t="shared" si="80"/>
        <v xml:space="preserve"> </v>
      </c>
      <c r="O1289" s="28" t="str">
        <f t="shared" si="81"/>
        <v xml:space="preserve"> </v>
      </c>
      <c r="P1289" s="28" t="str">
        <f t="shared" si="82"/>
        <v xml:space="preserve"> </v>
      </c>
      <c r="Q1289" s="28" t="str">
        <f t="shared" si="83"/>
        <v xml:space="preserve"> </v>
      </c>
    </row>
    <row r="1290" spans="1:17" x14ac:dyDescent="0.25">
      <c r="A1290" s="64">
        <v>1289</v>
      </c>
      <c r="N1290" s="28" t="str">
        <f t="shared" si="80"/>
        <v xml:space="preserve"> </v>
      </c>
      <c r="O1290" s="28" t="str">
        <f t="shared" si="81"/>
        <v xml:space="preserve"> </v>
      </c>
      <c r="P1290" s="28" t="str">
        <f t="shared" si="82"/>
        <v xml:space="preserve"> </v>
      </c>
      <c r="Q1290" s="28" t="str">
        <f t="shared" si="83"/>
        <v xml:space="preserve"> </v>
      </c>
    </row>
    <row r="1291" spans="1:17" x14ac:dyDescent="0.25">
      <c r="A1291" s="64">
        <v>1290</v>
      </c>
      <c r="N1291" s="28" t="str">
        <f t="shared" si="80"/>
        <v xml:space="preserve"> </v>
      </c>
      <c r="O1291" s="28" t="str">
        <f t="shared" si="81"/>
        <v xml:space="preserve"> </v>
      </c>
      <c r="P1291" s="28" t="str">
        <f t="shared" si="82"/>
        <v xml:space="preserve"> </v>
      </c>
      <c r="Q1291" s="28" t="str">
        <f t="shared" si="83"/>
        <v xml:space="preserve"> </v>
      </c>
    </row>
    <row r="1292" spans="1:17" x14ac:dyDescent="0.25">
      <c r="A1292" s="64">
        <v>1291</v>
      </c>
      <c r="N1292" s="28" t="str">
        <f t="shared" si="80"/>
        <v xml:space="preserve"> </v>
      </c>
      <c r="O1292" s="28" t="str">
        <f t="shared" si="81"/>
        <v xml:space="preserve"> </v>
      </c>
      <c r="P1292" s="28" t="str">
        <f t="shared" si="82"/>
        <v xml:space="preserve"> </v>
      </c>
      <c r="Q1292" s="28" t="str">
        <f t="shared" si="83"/>
        <v xml:space="preserve"> </v>
      </c>
    </row>
    <row r="1293" spans="1:17" x14ac:dyDescent="0.25">
      <c r="A1293" s="64">
        <v>1292</v>
      </c>
      <c r="N1293" s="28" t="str">
        <f t="shared" si="80"/>
        <v xml:space="preserve"> </v>
      </c>
      <c r="O1293" s="28" t="str">
        <f t="shared" si="81"/>
        <v xml:space="preserve"> </v>
      </c>
      <c r="P1293" s="28" t="str">
        <f t="shared" si="82"/>
        <v xml:space="preserve"> </v>
      </c>
      <c r="Q1293" s="28" t="str">
        <f t="shared" si="83"/>
        <v xml:space="preserve"> </v>
      </c>
    </row>
    <row r="1294" spans="1:17" x14ac:dyDescent="0.25">
      <c r="A1294" s="64">
        <v>1293</v>
      </c>
      <c r="N1294" s="28" t="str">
        <f t="shared" si="80"/>
        <v xml:space="preserve"> </v>
      </c>
      <c r="O1294" s="28" t="str">
        <f t="shared" si="81"/>
        <v xml:space="preserve"> </v>
      </c>
      <c r="P1294" s="28" t="str">
        <f t="shared" si="82"/>
        <v xml:space="preserve"> </v>
      </c>
      <c r="Q1294" s="28" t="str">
        <f t="shared" si="83"/>
        <v xml:space="preserve"> </v>
      </c>
    </row>
    <row r="1295" spans="1:17" x14ac:dyDescent="0.25">
      <c r="A1295" s="64">
        <v>1294</v>
      </c>
      <c r="N1295" s="28" t="str">
        <f t="shared" si="80"/>
        <v xml:space="preserve"> </v>
      </c>
      <c r="O1295" s="28" t="str">
        <f t="shared" si="81"/>
        <v xml:space="preserve"> </v>
      </c>
      <c r="P1295" s="28" t="str">
        <f t="shared" si="82"/>
        <v xml:space="preserve"> </v>
      </c>
      <c r="Q1295" s="28" t="str">
        <f t="shared" si="83"/>
        <v xml:space="preserve"> </v>
      </c>
    </row>
    <row r="1296" spans="1:17" x14ac:dyDescent="0.25">
      <c r="A1296" s="64">
        <v>1295</v>
      </c>
      <c r="N1296" s="28" t="str">
        <f t="shared" si="80"/>
        <v xml:space="preserve"> </v>
      </c>
      <c r="O1296" s="28" t="str">
        <f t="shared" si="81"/>
        <v xml:space="preserve"> </v>
      </c>
      <c r="P1296" s="28" t="str">
        <f t="shared" si="82"/>
        <v xml:space="preserve"> </v>
      </c>
      <c r="Q1296" s="28" t="str">
        <f t="shared" si="83"/>
        <v xml:space="preserve"> </v>
      </c>
    </row>
    <row r="1297" spans="1:17" x14ac:dyDescent="0.25">
      <c r="A1297" s="64">
        <v>1296</v>
      </c>
      <c r="N1297" s="28" t="str">
        <f t="shared" si="80"/>
        <v xml:space="preserve"> </v>
      </c>
      <c r="O1297" s="28" t="str">
        <f t="shared" si="81"/>
        <v xml:space="preserve"> </v>
      </c>
      <c r="P1297" s="28" t="str">
        <f t="shared" si="82"/>
        <v xml:space="preserve"> </v>
      </c>
      <c r="Q1297" s="28" t="str">
        <f t="shared" si="83"/>
        <v xml:space="preserve"> </v>
      </c>
    </row>
    <row r="1298" spans="1:17" x14ac:dyDescent="0.25">
      <c r="A1298" s="64">
        <v>1297</v>
      </c>
      <c r="N1298" s="28" t="str">
        <f t="shared" si="80"/>
        <v xml:space="preserve"> </v>
      </c>
      <c r="O1298" s="28" t="str">
        <f t="shared" si="81"/>
        <v xml:space="preserve"> </v>
      </c>
      <c r="P1298" s="28" t="str">
        <f t="shared" si="82"/>
        <v xml:space="preserve"> </v>
      </c>
      <c r="Q1298" s="28" t="str">
        <f t="shared" si="83"/>
        <v xml:space="preserve"> </v>
      </c>
    </row>
    <row r="1299" spans="1:17" x14ac:dyDescent="0.25">
      <c r="A1299" s="64">
        <v>1298</v>
      </c>
      <c r="N1299" s="28" t="str">
        <f t="shared" si="80"/>
        <v xml:space="preserve"> </v>
      </c>
      <c r="O1299" s="28" t="str">
        <f t="shared" si="81"/>
        <v xml:space="preserve"> </v>
      </c>
      <c r="P1299" s="28" t="str">
        <f t="shared" si="82"/>
        <v xml:space="preserve"> </v>
      </c>
      <c r="Q1299" s="28" t="str">
        <f t="shared" si="83"/>
        <v xml:space="preserve"> </v>
      </c>
    </row>
    <row r="1300" spans="1:17" x14ac:dyDescent="0.25">
      <c r="A1300" s="64">
        <v>1299</v>
      </c>
      <c r="N1300" s="28" t="str">
        <f t="shared" si="80"/>
        <v xml:space="preserve"> </v>
      </c>
      <c r="O1300" s="28" t="str">
        <f t="shared" si="81"/>
        <v xml:space="preserve"> </v>
      </c>
      <c r="P1300" s="28" t="str">
        <f t="shared" si="82"/>
        <v xml:space="preserve"> </v>
      </c>
      <c r="Q1300" s="28" t="str">
        <f t="shared" si="83"/>
        <v xml:space="preserve"> </v>
      </c>
    </row>
    <row r="1301" spans="1:17" x14ac:dyDescent="0.25">
      <c r="A1301" s="64">
        <v>1300</v>
      </c>
      <c r="N1301" s="28" t="str">
        <f t="shared" si="80"/>
        <v xml:space="preserve"> </v>
      </c>
      <c r="O1301" s="28" t="str">
        <f t="shared" si="81"/>
        <v xml:space="preserve"> </v>
      </c>
      <c r="P1301" s="28" t="str">
        <f t="shared" si="82"/>
        <v xml:space="preserve"> </v>
      </c>
      <c r="Q1301" s="28" t="str">
        <f t="shared" si="83"/>
        <v xml:space="preserve"> </v>
      </c>
    </row>
    <row r="1302" spans="1:17" x14ac:dyDescent="0.25">
      <c r="A1302" s="64">
        <v>1301</v>
      </c>
      <c r="N1302" s="28" t="str">
        <f t="shared" si="80"/>
        <v xml:space="preserve"> </v>
      </c>
      <c r="O1302" s="28" t="str">
        <f t="shared" si="81"/>
        <v xml:space="preserve"> </v>
      </c>
      <c r="P1302" s="28" t="str">
        <f t="shared" si="82"/>
        <v xml:space="preserve"> </v>
      </c>
      <c r="Q1302" s="28" t="str">
        <f t="shared" si="83"/>
        <v xml:space="preserve"> </v>
      </c>
    </row>
    <row r="1303" spans="1:17" x14ac:dyDescent="0.25">
      <c r="A1303" s="64">
        <v>1302</v>
      </c>
      <c r="N1303" s="28" t="str">
        <f t="shared" si="80"/>
        <v xml:space="preserve"> </v>
      </c>
      <c r="O1303" s="28" t="str">
        <f t="shared" si="81"/>
        <v xml:space="preserve"> </v>
      </c>
      <c r="P1303" s="28" t="str">
        <f t="shared" si="82"/>
        <v xml:space="preserve"> </v>
      </c>
      <c r="Q1303" s="28" t="str">
        <f t="shared" si="83"/>
        <v xml:space="preserve"> </v>
      </c>
    </row>
    <row r="1304" spans="1:17" x14ac:dyDescent="0.25">
      <c r="A1304" s="64">
        <v>1303</v>
      </c>
      <c r="N1304" s="28" t="str">
        <f t="shared" si="80"/>
        <v xml:space="preserve"> </v>
      </c>
      <c r="O1304" s="28" t="str">
        <f t="shared" si="81"/>
        <v xml:space="preserve"> </v>
      </c>
      <c r="P1304" s="28" t="str">
        <f t="shared" si="82"/>
        <v xml:space="preserve"> </v>
      </c>
      <c r="Q1304" s="28" t="str">
        <f t="shared" si="83"/>
        <v xml:space="preserve"> </v>
      </c>
    </row>
    <row r="1305" spans="1:17" x14ac:dyDescent="0.25">
      <c r="A1305" s="64">
        <v>1304</v>
      </c>
      <c r="N1305" s="28" t="str">
        <f t="shared" si="80"/>
        <v xml:space="preserve"> </v>
      </c>
      <c r="O1305" s="28" t="str">
        <f t="shared" si="81"/>
        <v xml:space="preserve"> </v>
      </c>
      <c r="P1305" s="28" t="str">
        <f t="shared" si="82"/>
        <v xml:space="preserve"> </v>
      </c>
      <c r="Q1305" s="28" t="str">
        <f t="shared" si="83"/>
        <v xml:space="preserve"> </v>
      </c>
    </row>
    <row r="1306" spans="1:17" x14ac:dyDescent="0.25">
      <c r="A1306" s="64">
        <v>1305</v>
      </c>
      <c r="N1306" s="28" t="str">
        <f t="shared" si="80"/>
        <v xml:space="preserve"> </v>
      </c>
      <c r="O1306" s="28" t="str">
        <f t="shared" si="81"/>
        <v xml:space="preserve"> </v>
      </c>
      <c r="P1306" s="28" t="str">
        <f t="shared" si="82"/>
        <v xml:space="preserve"> </v>
      </c>
      <c r="Q1306" s="28" t="str">
        <f t="shared" si="83"/>
        <v xml:space="preserve"> </v>
      </c>
    </row>
    <row r="1307" spans="1:17" x14ac:dyDescent="0.25">
      <c r="A1307" s="64">
        <v>1306</v>
      </c>
      <c r="N1307" s="28" t="str">
        <f t="shared" si="80"/>
        <v xml:space="preserve"> </v>
      </c>
      <c r="O1307" s="28" t="str">
        <f t="shared" si="81"/>
        <v xml:space="preserve"> </v>
      </c>
      <c r="P1307" s="28" t="str">
        <f t="shared" si="82"/>
        <v xml:space="preserve"> </v>
      </c>
      <c r="Q1307" s="28" t="str">
        <f t="shared" si="83"/>
        <v xml:space="preserve"> </v>
      </c>
    </row>
    <row r="1308" spans="1:17" x14ac:dyDescent="0.25">
      <c r="A1308" s="64">
        <v>1307</v>
      </c>
      <c r="N1308" s="28" t="str">
        <f t="shared" si="80"/>
        <v xml:space="preserve"> </v>
      </c>
      <c r="O1308" s="28" t="str">
        <f t="shared" si="81"/>
        <v xml:space="preserve"> </v>
      </c>
      <c r="P1308" s="28" t="str">
        <f t="shared" si="82"/>
        <v xml:space="preserve"> </v>
      </c>
      <c r="Q1308" s="28" t="str">
        <f t="shared" si="83"/>
        <v xml:space="preserve"> </v>
      </c>
    </row>
    <row r="1309" spans="1:17" x14ac:dyDescent="0.25">
      <c r="A1309" s="64">
        <v>1308</v>
      </c>
      <c r="N1309" s="28" t="str">
        <f t="shared" si="80"/>
        <v xml:space="preserve"> </v>
      </c>
      <c r="O1309" s="28" t="str">
        <f t="shared" si="81"/>
        <v xml:space="preserve"> </v>
      </c>
      <c r="P1309" s="28" t="str">
        <f t="shared" si="82"/>
        <v xml:space="preserve"> </v>
      </c>
      <c r="Q1309" s="28" t="str">
        <f t="shared" si="83"/>
        <v xml:space="preserve"> </v>
      </c>
    </row>
    <row r="1310" spans="1:17" x14ac:dyDescent="0.25">
      <c r="A1310" s="64">
        <v>1309</v>
      </c>
      <c r="N1310" s="28" t="str">
        <f t="shared" si="80"/>
        <v xml:space="preserve"> </v>
      </c>
      <c r="O1310" s="28" t="str">
        <f t="shared" si="81"/>
        <v xml:space="preserve"> </v>
      </c>
      <c r="P1310" s="28" t="str">
        <f t="shared" si="82"/>
        <v xml:space="preserve"> </v>
      </c>
      <c r="Q1310" s="28" t="str">
        <f t="shared" si="83"/>
        <v xml:space="preserve"> </v>
      </c>
    </row>
    <row r="1311" spans="1:17" x14ac:dyDescent="0.25">
      <c r="A1311" s="64">
        <v>1310</v>
      </c>
      <c r="N1311" s="28" t="str">
        <f t="shared" si="80"/>
        <v xml:space="preserve"> </v>
      </c>
      <c r="O1311" s="28" t="str">
        <f t="shared" si="81"/>
        <v xml:space="preserve"> </v>
      </c>
      <c r="P1311" s="28" t="str">
        <f t="shared" si="82"/>
        <v xml:space="preserve"> </v>
      </c>
      <c r="Q1311" s="28" t="str">
        <f t="shared" si="83"/>
        <v xml:space="preserve"> </v>
      </c>
    </row>
    <row r="1312" spans="1:17" x14ac:dyDescent="0.25">
      <c r="A1312" s="64">
        <v>1311</v>
      </c>
      <c r="N1312" s="28" t="str">
        <f t="shared" si="80"/>
        <v xml:space="preserve"> </v>
      </c>
      <c r="O1312" s="28" t="str">
        <f t="shared" si="81"/>
        <v xml:space="preserve"> </v>
      </c>
      <c r="P1312" s="28" t="str">
        <f t="shared" si="82"/>
        <v xml:space="preserve"> </v>
      </c>
      <c r="Q1312" s="28" t="str">
        <f t="shared" si="83"/>
        <v xml:space="preserve"> </v>
      </c>
    </row>
    <row r="1313" spans="1:17" x14ac:dyDescent="0.25">
      <c r="A1313" s="64">
        <v>1312</v>
      </c>
      <c r="N1313" s="28" t="str">
        <f t="shared" si="80"/>
        <v xml:space="preserve"> </v>
      </c>
      <c r="O1313" s="28" t="str">
        <f t="shared" si="81"/>
        <v xml:space="preserve"> </v>
      </c>
      <c r="P1313" s="28" t="str">
        <f t="shared" si="82"/>
        <v xml:space="preserve"> </v>
      </c>
      <c r="Q1313" s="28" t="str">
        <f t="shared" si="83"/>
        <v xml:space="preserve"> </v>
      </c>
    </row>
    <row r="1314" spans="1:17" x14ac:dyDescent="0.25">
      <c r="A1314" s="64">
        <v>1313</v>
      </c>
      <c r="N1314" s="28" t="str">
        <f t="shared" si="80"/>
        <v xml:space="preserve"> </v>
      </c>
      <c r="O1314" s="28" t="str">
        <f t="shared" si="81"/>
        <v xml:space="preserve"> </v>
      </c>
      <c r="P1314" s="28" t="str">
        <f t="shared" si="82"/>
        <v xml:space="preserve"> </v>
      </c>
      <c r="Q1314" s="28" t="str">
        <f t="shared" si="83"/>
        <v xml:space="preserve"> </v>
      </c>
    </row>
    <row r="1315" spans="1:17" x14ac:dyDescent="0.25">
      <c r="A1315" s="64">
        <v>1314</v>
      </c>
      <c r="N1315" s="28" t="str">
        <f t="shared" si="80"/>
        <v xml:space="preserve"> </v>
      </c>
      <c r="O1315" s="28" t="str">
        <f t="shared" si="81"/>
        <v xml:space="preserve"> </v>
      </c>
      <c r="P1315" s="28" t="str">
        <f t="shared" si="82"/>
        <v xml:space="preserve"> </v>
      </c>
      <c r="Q1315" s="28" t="str">
        <f t="shared" si="83"/>
        <v xml:space="preserve"> </v>
      </c>
    </row>
    <row r="1316" spans="1:17" x14ac:dyDescent="0.25">
      <c r="A1316" s="64">
        <v>1315</v>
      </c>
      <c r="N1316" s="28" t="str">
        <f t="shared" si="80"/>
        <v xml:space="preserve"> </v>
      </c>
      <c r="O1316" s="28" t="str">
        <f t="shared" si="81"/>
        <v xml:space="preserve"> </v>
      </c>
      <c r="P1316" s="28" t="str">
        <f t="shared" si="82"/>
        <v xml:space="preserve"> </v>
      </c>
      <c r="Q1316" s="28" t="str">
        <f t="shared" si="83"/>
        <v xml:space="preserve"> </v>
      </c>
    </row>
    <row r="1317" spans="1:17" x14ac:dyDescent="0.25">
      <c r="A1317" s="64">
        <v>1316</v>
      </c>
      <c r="N1317" s="28" t="str">
        <f t="shared" si="80"/>
        <v xml:space="preserve"> </v>
      </c>
      <c r="O1317" s="28" t="str">
        <f t="shared" si="81"/>
        <v xml:space="preserve"> </v>
      </c>
      <c r="P1317" s="28" t="str">
        <f t="shared" si="82"/>
        <v xml:space="preserve"> </v>
      </c>
      <c r="Q1317" s="28" t="str">
        <f t="shared" si="83"/>
        <v xml:space="preserve"> </v>
      </c>
    </row>
    <row r="1318" spans="1:17" x14ac:dyDescent="0.25">
      <c r="A1318" s="64">
        <v>1317</v>
      </c>
      <c r="N1318" s="28" t="str">
        <f t="shared" si="80"/>
        <v xml:space="preserve"> </v>
      </c>
      <c r="O1318" s="28" t="str">
        <f t="shared" si="81"/>
        <v xml:space="preserve"> </v>
      </c>
      <c r="P1318" s="28" t="str">
        <f t="shared" si="82"/>
        <v xml:space="preserve"> </v>
      </c>
      <c r="Q1318" s="28" t="str">
        <f t="shared" si="83"/>
        <v xml:space="preserve"> </v>
      </c>
    </row>
    <row r="1319" spans="1:17" x14ac:dyDescent="0.25">
      <c r="A1319" s="64">
        <v>1318</v>
      </c>
      <c r="N1319" s="28" t="str">
        <f t="shared" si="80"/>
        <v xml:space="preserve"> </v>
      </c>
      <c r="O1319" s="28" t="str">
        <f t="shared" si="81"/>
        <v xml:space="preserve"> </v>
      </c>
      <c r="P1319" s="28" t="str">
        <f t="shared" si="82"/>
        <v xml:space="preserve"> </v>
      </c>
      <c r="Q1319" s="28" t="str">
        <f t="shared" si="83"/>
        <v xml:space="preserve"> </v>
      </c>
    </row>
    <row r="1320" spans="1:17" x14ac:dyDescent="0.25">
      <c r="A1320" s="64">
        <v>1319</v>
      </c>
      <c r="N1320" s="28" t="str">
        <f t="shared" si="80"/>
        <v xml:space="preserve"> </v>
      </c>
      <c r="O1320" s="28" t="str">
        <f t="shared" si="81"/>
        <v xml:space="preserve"> </v>
      </c>
      <c r="P1320" s="28" t="str">
        <f t="shared" si="82"/>
        <v xml:space="preserve"> </v>
      </c>
      <c r="Q1320" s="28" t="str">
        <f t="shared" si="83"/>
        <v xml:space="preserve"> </v>
      </c>
    </row>
    <row r="1321" spans="1:17" x14ac:dyDescent="0.25">
      <c r="A1321" s="64">
        <v>1320</v>
      </c>
      <c r="N1321" s="28" t="str">
        <f t="shared" si="80"/>
        <v xml:space="preserve"> </v>
      </c>
      <c r="O1321" s="28" t="str">
        <f t="shared" si="81"/>
        <v xml:space="preserve"> </v>
      </c>
      <c r="P1321" s="28" t="str">
        <f t="shared" si="82"/>
        <v xml:space="preserve"> </v>
      </c>
      <c r="Q1321" s="28" t="str">
        <f t="shared" si="83"/>
        <v xml:space="preserve"> </v>
      </c>
    </row>
    <row r="1322" spans="1:17" x14ac:dyDescent="0.25">
      <c r="A1322" s="64">
        <v>1321</v>
      </c>
      <c r="N1322" s="28" t="str">
        <f t="shared" si="80"/>
        <v xml:space="preserve"> </v>
      </c>
      <c r="O1322" s="28" t="str">
        <f t="shared" si="81"/>
        <v xml:space="preserve"> </v>
      </c>
      <c r="P1322" s="28" t="str">
        <f t="shared" si="82"/>
        <v xml:space="preserve"> </v>
      </c>
      <c r="Q1322" s="28" t="str">
        <f t="shared" si="83"/>
        <v xml:space="preserve"> </v>
      </c>
    </row>
    <row r="1323" spans="1:17" x14ac:dyDescent="0.25">
      <c r="A1323" s="64">
        <v>1322</v>
      </c>
      <c r="N1323" s="28" t="str">
        <f t="shared" si="80"/>
        <v xml:space="preserve"> </v>
      </c>
      <c r="O1323" s="28" t="str">
        <f t="shared" si="81"/>
        <v xml:space="preserve"> </v>
      </c>
      <c r="P1323" s="28" t="str">
        <f t="shared" si="82"/>
        <v xml:space="preserve"> </v>
      </c>
      <c r="Q1323" s="28" t="str">
        <f t="shared" si="83"/>
        <v xml:space="preserve"> </v>
      </c>
    </row>
    <row r="1324" spans="1:17" x14ac:dyDescent="0.25">
      <c r="A1324" s="64">
        <v>1323</v>
      </c>
      <c r="N1324" s="28" t="str">
        <f t="shared" si="80"/>
        <v xml:space="preserve"> </v>
      </c>
      <c r="O1324" s="28" t="str">
        <f t="shared" si="81"/>
        <v xml:space="preserve"> </v>
      </c>
      <c r="P1324" s="28" t="str">
        <f t="shared" si="82"/>
        <v xml:space="preserve"> </v>
      </c>
      <c r="Q1324" s="28" t="str">
        <f t="shared" si="83"/>
        <v xml:space="preserve"> </v>
      </c>
    </row>
    <row r="1325" spans="1:17" x14ac:dyDescent="0.25">
      <c r="A1325" s="64">
        <v>1324</v>
      </c>
      <c r="N1325" s="28" t="str">
        <f t="shared" si="80"/>
        <v xml:space="preserve"> </v>
      </c>
      <c r="O1325" s="28" t="str">
        <f t="shared" si="81"/>
        <v xml:space="preserve"> </v>
      </c>
      <c r="P1325" s="28" t="str">
        <f t="shared" si="82"/>
        <v xml:space="preserve"> </v>
      </c>
      <c r="Q1325" s="28" t="str">
        <f t="shared" si="83"/>
        <v xml:space="preserve"> </v>
      </c>
    </row>
    <row r="1326" spans="1:17" x14ac:dyDescent="0.25">
      <c r="A1326" s="64">
        <v>1325</v>
      </c>
      <c r="N1326" s="28" t="str">
        <f t="shared" si="80"/>
        <v xml:space="preserve"> </v>
      </c>
      <c r="O1326" s="28" t="str">
        <f t="shared" si="81"/>
        <v xml:space="preserve"> </v>
      </c>
      <c r="P1326" s="28" t="str">
        <f t="shared" si="82"/>
        <v xml:space="preserve"> </v>
      </c>
      <c r="Q1326" s="28" t="str">
        <f t="shared" si="83"/>
        <v xml:space="preserve"> </v>
      </c>
    </row>
    <row r="1327" spans="1:17" x14ac:dyDescent="0.25">
      <c r="A1327" s="64">
        <v>1326</v>
      </c>
      <c r="N1327" s="28" t="str">
        <f t="shared" si="80"/>
        <v xml:space="preserve"> </v>
      </c>
      <c r="O1327" s="28" t="str">
        <f t="shared" si="81"/>
        <v xml:space="preserve"> </v>
      </c>
      <c r="P1327" s="28" t="str">
        <f t="shared" si="82"/>
        <v xml:space="preserve"> </v>
      </c>
      <c r="Q1327" s="28" t="str">
        <f t="shared" si="83"/>
        <v xml:space="preserve"> </v>
      </c>
    </row>
    <row r="1328" spans="1:17" x14ac:dyDescent="0.25">
      <c r="A1328" s="64">
        <v>1327</v>
      </c>
      <c r="N1328" s="28" t="str">
        <f t="shared" si="80"/>
        <v xml:space="preserve"> </v>
      </c>
      <c r="O1328" s="28" t="str">
        <f t="shared" si="81"/>
        <v xml:space="preserve"> </v>
      </c>
      <c r="P1328" s="28" t="str">
        <f t="shared" si="82"/>
        <v xml:space="preserve"> </v>
      </c>
      <c r="Q1328" s="28" t="str">
        <f t="shared" si="83"/>
        <v xml:space="preserve"> </v>
      </c>
    </row>
    <row r="1329" spans="1:17" x14ac:dyDescent="0.25">
      <c r="A1329" s="64">
        <v>1328</v>
      </c>
      <c r="N1329" s="28" t="str">
        <f t="shared" si="80"/>
        <v xml:space="preserve"> </v>
      </c>
      <c r="O1329" s="28" t="str">
        <f t="shared" si="81"/>
        <v xml:space="preserve"> </v>
      </c>
      <c r="P1329" s="28" t="str">
        <f t="shared" si="82"/>
        <v xml:space="preserve"> </v>
      </c>
      <c r="Q1329" s="28" t="str">
        <f t="shared" si="83"/>
        <v xml:space="preserve"> </v>
      </c>
    </row>
    <row r="1330" spans="1:17" x14ac:dyDescent="0.25">
      <c r="A1330" s="64">
        <v>1329</v>
      </c>
      <c r="N1330" s="28" t="str">
        <f t="shared" si="80"/>
        <v xml:space="preserve"> </v>
      </c>
      <c r="O1330" s="28" t="str">
        <f t="shared" si="81"/>
        <v xml:space="preserve"> </v>
      </c>
      <c r="P1330" s="28" t="str">
        <f t="shared" si="82"/>
        <v xml:space="preserve"> </v>
      </c>
      <c r="Q1330" s="28" t="str">
        <f t="shared" si="83"/>
        <v xml:space="preserve"> </v>
      </c>
    </row>
    <row r="1331" spans="1:17" x14ac:dyDescent="0.25">
      <c r="A1331" s="64">
        <v>1330</v>
      </c>
      <c r="N1331" s="28" t="str">
        <f t="shared" si="80"/>
        <v xml:space="preserve"> </v>
      </c>
      <c r="O1331" s="28" t="str">
        <f t="shared" si="81"/>
        <v xml:space="preserve"> </v>
      </c>
      <c r="P1331" s="28" t="str">
        <f t="shared" si="82"/>
        <v xml:space="preserve"> </v>
      </c>
      <c r="Q1331" s="28" t="str">
        <f t="shared" si="83"/>
        <v xml:space="preserve"> </v>
      </c>
    </row>
    <row r="1332" spans="1:17" x14ac:dyDescent="0.25">
      <c r="A1332" s="64">
        <v>1331</v>
      </c>
      <c r="N1332" s="28" t="str">
        <f t="shared" si="80"/>
        <v xml:space="preserve"> </v>
      </c>
      <c r="O1332" s="28" t="str">
        <f t="shared" si="81"/>
        <v xml:space="preserve"> </v>
      </c>
      <c r="P1332" s="28" t="str">
        <f t="shared" si="82"/>
        <v xml:space="preserve"> </v>
      </c>
      <c r="Q1332" s="28" t="str">
        <f t="shared" si="83"/>
        <v xml:space="preserve"> </v>
      </c>
    </row>
    <row r="1333" spans="1:17" x14ac:dyDescent="0.25">
      <c r="A1333" s="64">
        <v>1332</v>
      </c>
      <c r="N1333" s="28" t="str">
        <f t="shared" si="80"/>
        <v xml:space="preserve"> </v>
      </c>
      <c r="O1333" s="28" t="str">
        <f t="shared" si="81"/>
        <v xml:space="preserve"> </v>
      </c>
      <c r="P1333" s="28" t="str">
        <f t="shared" si="82"/>
        <v xml:space="preserve"> </v>
      </c>
      <c r="Q1333" s="28" t="str">
        <f t="shared" si="83"/>
        <v xml:space="preserve"> </v>
      </c>
    </row>
    <row r="1334" spans="1:17" x14ac:dyDescent="0.25">
      <c r="A1334" s="64">
        <v>1333</v>
      </c>
      <c r="N1334" s="28" t="str">
        <f t="shared" si="80"/>
        <v xml:space="preserve"> </v>
      </c>
      <c r="O1334" s="28" t="str">
        <f t="shared" si="81"/>
        <v xml:space="preserve"> </v>
      </c>
      <c r="P1334" s="28" t="str">
        <f t="shared" si="82"/>
        <v xml:space="preserve"> </v>
      </c>
      <c r="Q1334" s="28" t="str">
        <f t="shared" si="83"/>
        <v xml:space="preserve"> </v>
      </c>
    </row>
    <row r="1335" spans="1:17" x14ac:dyDescent="0.25">
      <c r="A1335" s="64">
        <v>1334</v>
      </c>
      <c r="N1335" s="28" t="str">
        <f t="shared" si="80"/>
        <v xml:space="preserve"> </v>
      </c>
      <c r="O1335" s="28" t="str">
        <f t="shared" si="81"/>
        <v xml:space="preserve"> </v>
      </c>
      <c r="P1335" s="28" t="str">
        <f t="shared" si="82"/>
        <v xml:space="preserve"> </v>
      </c>
      <c r="Q1335" s="28" t="str">
        <f t="shared" si="83"/>
        <v xml:space="preserve"> </v>
      </c>
    </row>
    <row r="1336" spans="1:17" x14ac:dyDescent="0.25">
      <c r="A1336" s="64">
        <v>1335</v>
      </c>
      <c r="N1336" s="28" t="str">
        <f t="shared" si="80"/>
        <v xml:space="preserve"> </v>
      </c>
      <c r="O1336" s="28" t="str">
        <f t="shared" si="81"/>
        <v xml:space="preserve"> </v>
      </c>
      <c r="P1336" s="28" t="str">
        <f t="shared" si="82"/>
        <v xml:space="preserve"> </v>
      </c>
      <c r="Q1336" s="28" t="str">
        <f t="shared" si="83"/>
        <v xml:space="preserve"> </v>
      </c>
    </row>
    <row r="1337" spans="1:17" x14ac:dyDescent="0.25">
      <c r="A1337" s="64">
        <v>1336</v>
      </c>
      <c r="N1337" s="28" t="str">
        <f t="shared" si="80"/>
        <v xml:space="preserve"> </v>
      </c>
      <c r="O1337" s="28" t="str">
        <f t="shared" si="81"/>
        <v xml:space="preserve"> </v>
      </c>
      <c r="P1337" s="28" t="str">
        <f t="shared" si="82"/>
        <v xml:space="preserve"> </v>
      </c>
      <c r="Q1337" s="28" t="str">
        <f t="shared" si="83"/>
        <v xml:space="preserve"> </v>
      </c>
    </row>
    <row r="1338" spans="1:17" x14ac:dyDescent="0.25">
      <c r="A1338" s="64">
        <v>1337</v>
      </c>
      <c r="N1338" s="28" t="str">
        <f t="shared" si="80"/>
        <v xml:space="preserve"> </v>
      </c>
      <c r="O1338" s="28" t="str">
        <f t="shared" si="81"/>
        <v xml:space="preserve"> </v>
      </c>
      <c r="P1338" s="28" t="str">
        <f t="shared" si="82"/>
        <v xml:space="preserve"> </v>
      </c>
      <c r="Q1338" s="28" t="str">
        <f t="shared" si="83"/>
        <v xml:space="preserve"> </v>
      </c>
    </row>
    <row r="1339" spans="1:17" x14ac:dyDescent="0.25">
      <c r="A1339" s="64">
        <v>1338</v>
      </c>
      <c r="N1339" s="28" t="str">
        <f t="shared" si="80"/>
        <v xml:space="preserve"> </v>
      </c>
      <c r="O1339" s="28" t="str">
        <f t="shared" si="81"/>
        <v xml:space="preserve"> </v>
      </c>
      <c r="P1339" s="28" t="str">
        <f t="shared" si="82"/>
        <v xml:space="preserve"> </v>
      </c>
      <c r="Q1339" s="28" t="str">
        <f t="shared" si="83"/>
        <v xml:space="preserve"> </v>
      </c>
    </row>
    <row r="1340" spans="1:17" x14ac:dyDescent="0.25">
      <c r="A1340" s="64">
        <v>1339</v>
      </c>
      <c r="N1340" s="28" t="str">
        <f t="shared" si="80"/>
        <v xml:space="preserve"> </v>
      </c>
      <c r="O1340" s="28" t="str">
        <f t="shared" si="81"/>
        <v xml:space="preserve"> </v>
      </c>
      <c r="P1340" s="28" t="str">
        <f t="shared" si="82"/>
        <v xml:space="preserve"> </v>
      </c>
      <c r="Q1340" s="28" t="str">
        <f t="shared" si="83"/>
        <v xml:space="preserve"> </v>
      </c>
    </row>
    <row r="1341" spans="1:17" x14ac:dyDescent="0.25">
      <c r="A1341" s="64">
        <v>1340</v>
      </c>
      <c r="N1341" s="28" t="str">
        <f t="shared" si="80"/>
        <v xml:space="preserve"> </v>
      </c>
      <c r="O1341" s="28" t="str">
        <f t="shared" si="81"/>
        <v xml:space="preserve"> </v>
      </c>
      <c r="P1341" s="28" t="str">
        <f t="shared" si="82"/>
        <v xml:space="preserve"> </v>
      </c>
      <c r="Q1341" s="28" t="str">
        <f t="shared" si="83"/>
        <v xml:space="preserve"> </v>
      </c>
    </row>
    <row r="1342" spans="1:17" x14ac:dyDescent="0.25">
      <c r="A1342" s="64">
        <v>1341</v>
      </c>
      <c r="N1342" s="28" t="str">
        <f t="shared" si="80"/>
        <v xml:space="preserve"> </v>
      </c>
      <c r="O1342" s="28" t="str">
        <f t="shared" si="81"/>
        <v xml:space="preserve"> </v>
      </c>
      <c r="P1342" s="28" t="str">
        <f t="shared" si="82"/>
        <v xml:space="preserve"> </v>
      </c>
      <c r="Q1342" s="28" t="str">
        <f t="shared" si="83"/>
        <v xml:space="preserve"> </v>
      </c>
    </row>
    <row r="1343" spans="1:17" x14ac:dyDescent="0.25">
      <c r="A1343" s="64">
        <v>1342</v>
      </c>
      <c r="N1343" s="28" t="str">
        <f t="shared" si="80"/>
        <v xml:space="preserve"> </v>
      </c>
      <c r="O1343" s="28" t="str">
        <f t="shared" si="81"/>
        <v xml:space="preserve"> </v>
      </c>
      <c r="P1343" s="28" t="str">
        <f t="shared" si="82"/>
        <v xml:space="preserve"> </v>
      </c>
      <c r="Q1343" s="28" t="str">
        <f t="shared" si="83"/>
        <v xml:space="preserve"> </v>
      </c>
    </row>
    <row r="1344" spans="1:17" x14ac:dyDescent="0.25">
      <c r="A1344" s="64">
        <v>1343</v>
      </c>
      <c r="N1344" s="28" t="str">
        <f t="shared" si="80"/>
        <v xml:space="preserve"> </v>
      </c>
      <c r="O1344" s="28" t="str">
        <f t="shared" si="81"/>
        <v xml:space="preserve"> </v>
      </c>
      <c r="P1344" s="28" t="str">
        <f t="shared" si="82"/>
        <v xml:space="preserve"> </v>
      </c>
      <c r="Q1344" s="28" t="str">
        <f t="shared" si="83"/>
        <v xml:space="preserve"> </v>
      </c>
    </row>
    <row r="1345" spans="1:17" x14ac:dyDescent="0.25">
      <c r="A1345" s="64">
        <v>1344</v>
      </c>
      <c r="N1345" s="28" t="str">
        <f t="shared" si="80"/>
        <v xml:space="preserve"> </v>
      </c>
      <c r="O1345" s="28" t="str">
        <f t="shared" si="81"/>
        <v xml:space="preserve"> </v>
      </c>
      <c r="P1345" s="28" t="str">
        <f t="shared" si="82"/>
        <v xml:space="preserve"> </v>
      </c>
      <c r="Q1345" s="28" t="str">
        <f t="shared" si="83"/>
        <v xml:space="preserve"> </v>
      </c>
    </row>
    <row r="1346" spans="1:17" x14ac:dyDescent="0.25">
      <c r="A1346" s="64">
        <v>1345</v>
      </c>
      <c r="N1346" s="28" t="str">
        <f t="shared" ref="N1346:N1409" si="84">IF(ABS(B1346-C1346)&gt;0,ABS(B1346-C1346)," ")</f>
        <v xml:space="preserve"> </v>
      </c>
      <c r="O1346" s="28" t="str">
        <f t="shared" ref="O1346:O1409" si="85">IFERROR(IF(C1346&gt;B1346,_xlfn.RANK.AVG(N1346,$N$2:$N$5001,1),_xlfn.RANK.AVG(N1346,$N$2:$N$5001,1)*(-1))," ")</f>
        <v xml:space="preserve"> </v>
      </c>
      <c r="P1346" s="28" t="str">
        <f t="shared" si="82"/>
        <v xml:space="preserve"> </v>
      </c>
      <c r="Q1346" s="28" t="str">
        <f t="shared" si="83"/>
        <v xml:space="preserve"> </v>
      </c>
    </row>
    <row r="1347" spans="1:17" x14ac:dyDescent="0.25">
      <c r="A1347" s="64">
        <v>1346</v>
      </c>
      <c r="N1347" s="28" t="str">
        <f t="shared" si="84"/>
        <v xml:space="preserve"> </v>
      </c>
      <c r="O1347" s="28" t="str">
        <f t="shared" si="85"/>
        <v xml:space="preserve"> </v>
      </c>
      <c r="P1347" s="28" t="str">
        <f t="shared" ref="P1347:P1410" si="86">IF(O1347&gt;0,O1347," ")</f>
        <v xml:space="preserve"> </v>
      </c>
      <c r="Q1347" s="28" t="str">
        <f t="shared" ref="Q1347:Q1410" si="87">IF(O1347&gt;0," ",O1347)</f>
        <v xml:space="preserve"> </v>
      </c>
    </row>
    <row r="1348" spans="1:17" x14ac:dyDescent="0.25">
      <c r="A1348" s="64">
        <v>1347</v>
      </c>
      <c r="N1348" s="28" t="str">
        <f t="shared" si="84"/>
        <v xml:space="preserve"> </v>
      </c>
      <c r="O1348" s="28" t="str">
        <f t="shared" si="85"/>
        <v xml:space="preserve"> </v>
      </c>
      <c r="P1348" s="28" t="str">
        <f t="shared" si="86"/>
        <v xml:space="preserve"> </v>
      </c>
      <c r="Q1348" s="28" t="str">
        <f t="shared" si="87"/>
        <v xml:space="preserve"> </v>
      </c>
    </row>
    <row r="1349" spans="1:17" x14ac:dyDescent="0.25">
      <c r="A1349" s="64">
        <v>1348</v>
      </c>
      <c r="N1349" s="28" t="str">
        <f t="shared" si="84"/>
        <v xml:space="preserve"> </v>
      </c>
      <c r="O1349" s="28" t="str">
        <f t="shared" si="85"/>
        <v xml:space="preserve"> </v>
      </c>
      <c r="P1349" s="28" t="str">
        <f t="shared" si="86"/>
        <v xml:space="preserve"> </v>
      </c>
      <c r="Q1349" s="28" t="str">
        <f t="shared" si="87"/>
        <v xml:space="preserve"> </v>
      </c>
    </row>
    <row r="1350" spans="1:17" x14ac:dyDescent="0.25">
      <c r="A1350" s="64">
        <v>1349</v>
      </c>
      <c r="N1350" s="28" t="str">
        <f t="shared" si="84"/>
        <v xml:space="preserve"> </v>
      </c>
      <c r="O1350" s="28" t="str">
        <f t="shared" si="85"/>
        <v xml:space="preserve"> </v>
      </c>
      <c r="P1350" s="28" t="str">
        <f t="shared" si="86"/>
        <v xml:space="preserve"> </v>
      </c>
      <c r="Q1350" s="28" t="str">
        <f t="shared" si="87"/>
        <v xml:space="preserve"> </v>
      </c>
    </row>
    <row r="1351" spans="1:17" x14ac:dyDescent="0.25">
      <c r="A1351" s="64">
        <v>1350</v>
      </c>
      <c r="N1351" s="28" t="str">
        <f t="shared" si="84"/>
        <v xml:space="preserve"> </v>
      </c>
      <c r="O1351" s="28" t="str">
        <f t="shared" si="85"/>
        <v xml:space="preserve"> </v>
      </c>
      <c r="P1351" s="28" t="str">
        <f t="shared" si="86"/>
        <v xml:space="preserve"> </v>
      </c>
      <c r="Q1351" s="28" t="str">
        <f t="shared" si="87"/>
        <v xml:space="preserve"> </v>
      </c>
    </row>
    <row r="1352" spans="1:17" x14ac:dyDescent="0.25">
      <c r="A1352" s="64">
        <v>1351</v>
      </c>
      <c r="N1352" s="28" t="str">
        <f t="shared" si="84"/>
        <v xml:space="preserve"> </v>
      </c>
      <c r="O1352" s="28" t="str">
        <f t="shared" si="85"/>
        <v xml:space="preserve"> </v>
      </c>
      <c r="P1352" s="28" t="str">
        <f t="shared" si="86"/>
        <v xml:space="preserve"> </v>
      </c>
      <c r="Q1352" s="28" t="str">
        <f t="shared" si="87"/>
        <v xml:space="preserve"> </v>
      </c>
    </row>
    <row r="1353" spans="1:17" x14ac:dyDescent="0.25">
      <c r="A1353" s="64">
        <v>1352</v>
      </c>
      <c r="N1353" s="28" t="str">
        <f t="shared" si="84"/>
        <v xml:space="preserve"> </v>
      </c>
      <c r="O1353" s="28" t="str">
        <f t="shared" si="85"/>
        <v xml:space="preserve"> </v>
      </c>
      <c r="P1353" s="28" t="str">
        <f t="shared" si="86"/>
        <v xml:space="preserve"> </v>
      </c>
      <c r="Q1353" s="28" t="str">
        <f t="shared" si="87"/>
        <v xml:space="preserve"> </v>
      </c>
    </row>
    <row r="1354" spans="1:17" x14ac:dyDescent="0.25">
      <c r="A1354" s="64">
        <v>1353</v>
      </c>
      <c r="N1354" s="28" t="str">
        <f t="shared" si="84"/>
        <v xml:space="preserve"> </v>
      </c>
      <c r="O1354" s="28" t="str">
        <f t="shared" si="85"/>
        <v xml:space="preserve"> </v>
      </c>
      <c r="P1354" s="28" t="str">
        <f t="shared" si="86"/>
        <v xml:space="preserve"> </v>
      </c>
      <c r="Q1354" s="28" t="str">
        <f t="shared" si="87"/>
        <v xml:space="preserve"> </v>
      </c>
    </row>
    <row r="1355" spans="1:17" x14ac:dyDescent="0.25">
      <c r="A1355" s="64">
        <v>1354</v>
      </c>
      <c r="N1355" s="28" t="str">
        <f t="shared" si="84"/>
        <v xml:space="preserve"> </v>
      </c>
      <c r="O1355" s="28" t="str">
        <f t="shared" si="85"/>
        <v xml:space="preserve"> </v>
      </c>
      <c r="P1355" s="28" t="str">
        <f t="shared" si="86"/>
        <v xml:space="preserve"> </v>
      </c>
      <c r="Q1355" s="28" t="str">
        <f t="shared" si="87"/>
        <v xml:space="preserve"> </v>
      </c>
    </row>
    <row r="1356" spans="1:17" x14ac:dyDescent="0.25">
      <c r="A1356" s="64">
        <v>1355</v>
      </c>
      <c r="N1356" s="28" t="str">
        <f t="shared" si="84"/>
        <v xml:space="preserve"> </v>
      </c>
      <c r="O1356" s="28" t="str">
        <f t="shared" si="85"/>
        <v xml:space="preserve"> </v>
      </c>
      <c r="P1356" s="28" t="str">
        <f t="shared" si="86"/>
        <v xml:space="preserve"> </v>
      </c>
      <c r="Q1356" s="28" t="str">
        <f t="shared" si="87"/>
        <v xml:space="preserve"> </v>
      </c>
    </row>
    <row r="1357" spans="1:17" x14ac:dyDescent="0.25">
      <c r="A1357" s="64">
        <v>1356</v>
      </c>
      <c r="N1357" s="28" t="str">
        <f t="shared" si="84"/>
        <v xml:space="preserve"> </v>
      </c>
      <c r="O1357" s="28" t="str">
        <f t="shared" si="85"/>
        <v xml:space="preserve"> </v>
      </c>
      <c r="P1357" s="28" t="str">
        <f t="shared" si="86"/>
        <v xml:space="preserve"> </v>
      </c>
      <c r="Q1357" s="28" t="str">
        <f t="shared" si="87"/>
        <v xml:space="preserve"> </v>
      </c>
    </row>
    <row r="1358" spans="1:17" x14ac:dyDescent="0.25">
      <c r="A1358" s="64">
        <v>1357</v>
      </c>
      <c r="N1358" s="28" t="str">
        <f t="shared" si="84"/>
        <v xml:space="preserve"> </v>
      </c>
      <c r="O1358" s="28" t="str">
        <f t="shared" si="85"/>
        <v xml:space="preserve"> </v>
      </c>
      <c r="P1358" s="28" t="str">
        <f t="shared" si="86"/>
        <v xml:space="preserve"> </v>
      </c>
      <c r="Q1358" s="28" t="str">
        <f t="shared" si="87"/>
        <v xml:space="preserve"> </v>
      </c>
    </row>
    <row r="1359" spans="1:17" x14ac:dyDescent="0.25">
      <c r="A1359" s="64">
        <v>1358</v>
      </c>
      <c r="N1359" s="28" t="str">
        <f t="shared" si="84"/>
        <v xml:space="preserve"> </v>
      </c>
      <c r="O1359" s="28" t="str">
        <f t="shared" si="85"/>
        <v xml:space="preserve"> </v>
      </c>
      <c r="P1359" s="28" t="str">
        <f t="shared" si="86"/>
        <v xml:space="preserve"> </v>
      </c>
      <c r="Q1359" s="28" t="str">
        <f t="shared" si="87"/>
        <v xml:space="preserve"> </v>
      </c>
    </row>
    <row r="1360" spans="1:17" x14ac:dyDescent="0.25">
      <c r="A1360" s="64">
        <v>1359</v>
      </c>
      <c r="N1360" s="28" t="str">
        <f t="shared" si="84"/>
        <v xml:space="preserve"> </v>
      </c>
      <c r="O1360" s="28" t="str">
        <f t="shared" si="85"/>
        <v xml:space="preserve"> </v>
      </c>
      <c r="P1360" s="28" t="str">
        <f t="shared" si="86"/>
        <v xml:space="preserve"> </v>
      </c>
      <c r="Q1360" s="28" t="str">
        <f t="shared" si="87"/>
        <v xml:space="preserve"> </v>
      </c>
    </row>
    <row r="1361" spans="1:17" x14ac:dyDescent="0.25">
      <c r="A1361" s="64">
        <v>1360</v>
      </c>
      <c r="N1361" s="28" t="str">
        <f t="shared" si="84"/>
        <v xml:space="preserve"> </v>
      </c>
      <c r="O1361" s="28" t="str">
        <f t="shared" si="85"/>
        <v xml:space="preserve"> </v>
      </c>
      <c r="P1361" s="28" t="str">
        <f t="shared" si="86"/>
        <v xml:space="preserve"> </v>
      </c>
      <c r="Q1361" s="28" t="str">
        <f t="shared" si="87"/>
        <v xml:space="preserve"> </v>
      </c>
    </row>
    <row r="1362" spans="1:17" x14ac:dyDescent="0.25">
      <c r="A1362" s="64">
        <v>1361</v>
      </c>
      <c r="N1362" s="28" t="str">
        <f t="shared" si="84"/>
        <v xml:space="preserve"> </v>
      </c>
      <c r="O1362" s="28" t="str">
        <f t="shared" si="85"/>
        <v xml:space="preserve"> </v>
      </c>
      <c r="P1362" s="28" t="str">
        <f t="shared" si="86"/>
        <v xml:space="preserve"> </v>
      </c>
      <c r="Q1362" s="28" t="str">
        <f t="shared" si="87"/>
        <v xml:space="preserve"> </v>
      </c>
    </row>
    <row r="1363" spans="1:17" x14ac:dyDescent="0.25">
      <c r="A1363" s="64">
        <v>1362</v>
      </c>
      <c r="N1363" s="28" t="str">
        <f t="shared" si="84"/>
        <v xml:space="preserve"> </v>
      </c>
      <c r="O1363" s="28" t="str">
        <f t="shared" si="85"/>
        <v xml:space="preserve"> </v>
      </c>
      <c r="P1363" s="28" t="str">
        <f t="shared" si="86"/>
        <v xml:space="preserve"> </v>
      </c>
      <c r="Q1363" s="28" t="str">
        <f t="shared" si="87"/>
        <v xml:space="preserve"> </v>
      </c>
    </row>
    <row r="1364" spans="1:17" x14ac:dyDescent="0.25">
      <c r="A1364" s="64">
        <v>1363</v>
      </c>
      <c r="N1364" s="28" t="str">
        <f t="shared" si="84"/>
        <v xml:space="preserve"> </v>
      </c>
      <c r="O1364" s="28" t="str">
        <f t="shared" si="85"/>
        <v xml:space="preserve"> </v>
      </c>
      <c r="P1364" s="28" t="str">
        <f t="shared" si="86"/>
        <v xml:space="preserve"> </v>
      </c>
      <c r="Q1364" s="28" t="str">
        <f t="shared" si="87"/>
        <v xml:space="preserve"> </v>
      </c>
    </row>
    <row r="1365" spans="1:17" x14ac:dyDescent="0.25">
      <c r="A1365" s="64">
        <v>1364</v>
      </c>
      <c r="N1365" s="28" t="str">
        <f t="shared" si="84"/>
        <v xml:space="preserve"> </v>
      </c>
      <c r="O1365" s="28" t="str">
        <f t="shared" si="85"/>
        <v xml:space="preserve"> </v>
      </c>
      <c r="P1365" s="28" t="str">
        <f t="shared" si="86"/>
        <v xml:space="preserve"> </v>
      </c>
      <c r="Q1365" s="28" t="str">
        <f t="shared" si="87"/>
        <v xml:space="preserve"> </v>
      </c>
    </row>
    <row r="1366" spans="1:17" x14ac:dyDescent="0.25">
      <c r="A1366" s="64">
        <v>1365</v>
      </c>
      <c r="N1366" s="28" t="str">
        <f t="shared" si="84"/>
        <v xml:space="preserve"> </v>
      </c>
      <c r="O1366" s="28" t="str">
        <f t="shared" si="85"/>
        <v xml:space="preserve"> </v>
      </c>
      <c r="P1366" s="28" t="str">
        <f t="shared" si="86"/>
        <v xml:space="preserve"> </v>
      </c>
      <c r="Q1366" s="28" t="str">
        <f t="shared" si="87"/>
        <v xml:space="preserve"> </v>
      </c>
    </row>
    <row r="1367" spans="1:17" x14ac:dyDescent="0.25">
      <c r="A1367" s="64">
        <v>1366</v>
      </c>
      <c r="N1367" s="28" t="str">
        <f t="shared" si="84"/>
        <v xml:space="preserve"> </v>
      </c>
      <c r="O1367" s="28" t="str">
        <f t="shared" si="85"/>
        <v xml:space="preserve"> </v>
      </c>
      <c r="P1367" s="28" t="str">
        <f t="shared" si="86"/>
        <v xml:space="preserve"> </v>
      </c>
      <c r="Q1367" s="28" t="str">
        <f t="shared" si="87"/>
        <v xml:space="preserve"> </v>
      </c>
    </row>
    <row r="1368" spans="1:17" x14ac:dyDescent="0.25">
      <c r="A1368" s="64">
        <v>1367</v>
      </c>
      <c r="N1368" s="28" t="str">
        <f t="shared" si="84"/>
        <v xml:space="preserve"> </v>
      </c>
      <c r="O1368" s="28" t="str">
        <f t="shared" si="85"/>
        <v xml:space="preserve"> </v>
      </c>
      <c r="P1368" s="28" t="str">
        <f t="shared" si="86"/>
        <v xml:space="preserve"> </v>
      </c>
      <c r="Q1368" s="28" t="str">
        <f t="shared" si="87"/>
        <v xml:space="preserve"> </v>
      </c>
    </row>
    <row r="1369" spans="1:17" x14ac:dyDescent="0.25">
      <c r="A1369" s="64">
        <v>1368</v>
      </c>
      <c r="N1369" s="28" t="str">
        <f t="shared" si="84"/>
        <v xml:space="preserve"> </v>
      </c>
      <c r="O1369" s="28" t="str">
        <f t="shared" si="85"/>
        <v xml:space="preserve"> </v>
      </c>
      <c r="P1369" s="28" t="str">
        <f t="shared" si="86"/>
        <v xml:space="preserve"> </v>
      </c>
      <c r="Q1369" s="28" t="str">
        <f t="shared" si="87"/>
        <v xml:space="preserve"> </v>
      </c>
    </row>
    <row r="1370" spans="1:17" x14ac:dyDescent="0.25">
      <c r="A1370" s="64">
        <v>1369</v>
      </c>
      <c r="N1370" s="28" t="str">
        <f t="shared" si="84"/>
        <v xml:space="preserve"> </v>
      </c>
      <c r="O1370" s="28" t="str">
        <f t="shared" si="85"/>
        <v xml:space="preserve"> </v>
      </c>
      <c r="P1370" s="28" t="str">
        <f t="shared" si="86"/>
        <v xml:space="preserve"> </v>
      </c>
      <c r="Q1370" s="28" t="str">
        <f t="shared" si="87"/>
        <v xml:space="preserve"> </v>
      </c>
    </row>
    <row r="1371" spans="1:17" x14ac:dyDescent="0.25">
      <c r="A1371" s="64">
        <v>1370</v>
      </c>
      <c r="N1371" s="28" t="str">
        <f t="shared" si="84"/>
        <v xml:space="preserve"> </v>
      </c>
      <c r="O1371" s="28" t="str">
        <f t="shared" si="85"/>
        <v xml:space="preserve"> </v>
      </c>
      <c r="P1371" s="28" t="str">
        <f t="shared" si="86"/>
        <v xml:space="preserve"> </v>
      </c>
      <c r="Q1371" s="28" t="str">
        <f t="shared" si="87"/>
        <v xml:space="preserve"> </v>
      </c>
    </row>
    <row r="1372" spans="1:17" x14ac:dyDescent="0.25">
      <c r="A1372" s="64">
        <v>1371</v>
      </c>
      <c r="N1372" s="28" t="str">
        <f t="shared" si="84"/>
        <v xml:space="preserve"> </v>
      </c>
      <c r="O1372" s="28" t="str">
        <f t="shared" si="85"/>
        <v xml:space="preserve"> </v>
      </c>
      <c r="P1372" s="28" t="str">
        <f t="shared" si="86"/>
        <v xml:space="preserve"> </v>
      </c>
      <c r="Q1372" s="28" t="str">
        <f t="shared" si="87"/>
        <v xml:space="preserve"> </v>
      </c>
    </row>
    <row r="1373" spans="1:17" x14ac:dyDescent="0.25">
      <c r="A1373" s="64">
        <v>1372</v>
      </c>
      <c r="N1373" s="28" t="str">
        <f t="shared" si="84"/>
        <v xml:space="preserve"> </v>
      </c>
      <c r="O1373" s="28" t="str">
        <f t="shared" si="85"/>
        <v xml:space="preserve"> </v>
      </c>
      <c r="P1373" s="28" t="str">
        <f t="shared" si="86"/>
        <v xml:space="preserve"> </v>
      </c>
      <c r="Q1373" s="28" t="str">
        <f t="shared" si="87"/>
        <v xml:space="preserve"> </v>
      </c>
    </row>
    <row r="1374" spans="1:17" x14ac:dyDescent="0.25">
      <c r="A1374" s="64">
        <v>1373</v>
      </c>
      <c r="N1374" s="28" t="str">
        <f t="shared" si="84"/>
        <v xml:space="preserve"> </v>
      </c>
      <c r="O1374" s="28" t="str">
        <f t="shared" si="85"/>
        <v xml:space="preserve"> </v>
      </c>
      <c r="P1374" s="28" t="str">
        <f t="shared" si="86"/>
        <v xml:space="preserve"> </v>
      </c>
      <c r="Q1374" s="28" t="str">
        <f t="shared" si="87"/>
        <v xml:space="preserve"> </v>
      </c>
    </row>
    <row r="1375" spans="1:17" x14ac:dyDescent="0.25">
      <c r="A1375" s="64">
        <v>1374</v>
      </c>
      <c r="N1375" s="28" t="str">
        <f t="shared" si="84"/>
        <v xml:space="preserve"> </v>
      </c>
      <c r="O1375" s="28" t="str">
        <f t="shared" si="85"/>
        <v xml:space="preserve"> </v>
      </c>
      <c r="P1375" s="28" t="str">
        <f t="shared" si="86"/>
        <v xml:space="preserve"> </v>
      </c>
      <c r="Q1375" s="28" t="str">
        <f t="shared" si="87"/>
        <v xml:space="preserve"> </v>
      </c>
    </row>
    <row r="1376" spans="1:17" x14ac:dyDescent="0.25">
      <c r="A1376" s="64">
        <v>1375</v>
      </c>
      <c r="N1376" s="28" t="str">
        <f t="shared" si="84"/>
        <v xml:space="preserve"> </v>
      </c>
      <c r="O1376" s="28" t="str">
        <f t="shared" si="85"/>
        <v xml:space="preserve"> </v>
      </c>
      <c r="P1376" s="28" t="str">
        <f t="shared" si="86"/>
        <v xml:space="preserve"> </v>
      </c>
      <c r="Q1376" s="28" t="str">
        <f t="shared" si="87"/>
        <v xml:space="preserve"> </v>
      </c>
    </row>
    <row r="1377" spans="1:17" x14ac:dyDescent="0.25">
      <c r="A1377" s="64">
        <v>1376</v>
      </c>
      <c r="N1377" s="28" t="str">
        <f t="shared" si="84"/>
        <v xml:space="preserve"> </v>
      </c>
      <c r="O1377" s="28" t="str">
        <f t="shared" si="85"/>
        <v xml:space="preserve"> </v>
      </c>
      <c r="P1377" s="28" t="str">
        <f t="shared" si="86"/>
        <v xml:space="preserve"> </v>
      </c>
      <c r="Q1377" s="28" t="str">
        <f t="shared" si="87"/>
        <v xml:space="preserve"> </v>
      </c>
    </row>
    <row r="1378" spans="1:17" x14ac:dyDescent="0.25">
      <c r="A1378" s="64">
        <v>1377</v>
      </c>
      <c r="N1378" s="28" t="str">
        <f t="shared" si="84"/>
        <v xml:space="preserve"> </v>
      </c>
      <c r="O1378" s="28" t="str">
        <f t="shared" si="85"/>
        <v xml:space="preserve"> </v>
      </c>
      <c r="P1378" s="28" t="str">
        <f t="shared" si="86"/>
        <v xml:space="preserve"> </v>
      </c>
      <c r="Q1378" s="28" t="str">
        <f t="shared" si="87"/>
        <v xml:space="preserve"> </v>
      </c>
    </row>
    <row r="1379" spans="1:17" x14ac:dyDescent="0.25">
      <c r="A1379" s="64">
        <v>1378</v>
      </c>
      <c r="N1379" s="28" t="str">
        <f t="shared" si="84"/>
        <v xml:space="preserve"> </v>
      </c>
      <c r="O1379" s="28" t="str">
        <f t="shared" si="85"/>
        <v xml:space="preserve"> </v>
      </c>
      <c r="P1379" s="28" t="str">
        <f t="shared" si="86"/>
        <v xml:space="preserve"> </v>
      </c>
      <c r="Q1379" s="28" t="str">
        <f t="shared" si="87"/>
        <v xml:space="preserve"> </v>
      </c>
    </row>
    <row r="1380" spans="1:17" x14ac:dyDescent="0.25">
      <c r="A1380" s="64">
        <v>1379</v>
      </c>
      <c r="N1380" s="28" t="str">
        <f t="shared" si="84"/>
        <v xml:space="preserve"> </v>
      </c>
      <c r="O1380" s="28" t="str">
        <f t="shared" si="85"/>
        <v xml:space="preserve"> </v>
      </c>
      <c r="P1380" s="28" t="str">
        <f t="shared" si="86"/>
        <v xml:space="preserve"> </v>
      </c>
      <c r="Q1380" s="28" t="str">
        <f t="shared" si="87"/>
        <v xml:space="preserve"> </v>
      </c>
    </row>
    <row r="1381" spans="1:17" x14ac:dyDescent="0.25">
      <c r="A1381" s="64">
        <v>1380</v>
      </c>
      <c r="N1381" s="28" t="str">
        <f t="shared" si="84"/>
        <v xml:space="preserve"> </v>
      </c>
      <c r="O1381" s="28" t="str">
        <f t="shared" si="85"/>
        <v xml:space="preserve"> </v>
      </c>
      <c r="P1381" s="28" t="str">
        <f t="shared" si="86"/>
        <v xml:space="preserve"> </v>
      </c>
      <c r="Q1381" s="28" t="str">
        <f t="shared" si="87"/>
        <v xml:space="preserve"> </v>
      </c>
    </row>
    <row r="1382" spans="1:17" x14ac:dyDescent="0.25">
      <c r="A1382" s="64">
        <v>1381</v>
      </c>
      <c r="N1382" s="28" t="str">
        <f t="shared" si="84"/>
        <v xml:space="preserve"> </v>
      </c>
      <c r="O1382" s="28" t="str">
        <f t="shared" si="85"/>
        <v xml:space="preserve"> </v>
      </c>
      <c r="P1382" s="28" t="str">
        <f t="shared" si="86"/>
        <v xml:space="preserve"> </v>
      </c>
      <c r="Q1382" s="28" t="str">
        <f t="shared" si="87"/>
        <v xml:space="preserve"> </v>
      </c>
    </row>
    <row r="1383" spans="1:17" x14ac:dyDescent="0.25">
      <c r="A1383" s="64">
        <v>1382</v>
      </c>
      <c r="N1383" s="28" t="str">
        <f t="shared" si="84"/>
        <v xml:space="preserve"> </v>
      </c>
      <c r="O1383" s="28" t="str">
        <f t="shared" si="85"/>
        <v xml:space="preserve"> </v>
      </c>
      <c r="P1383" s="28" t="str">
        <f t="shared" si="86"/>
        <v xml:space="preserve"> </v>
      </c>
      <c r="Q1383" s="28" t="str">
        <f t="shared" si="87"/>
        <v xml:space="preserve"> </v>
      </c>
    </row>
    <row r="1384" spans="1:17" x14ac:dyDescent="0.25">
      <c r="A1384" s="64">
        <v>1383</v>
      </c>
      <c r="N1384" s="28" t="str">
        <f t="shared" si="84"/>
        <v xml:space="preserve"> </v>
      </c>
      <c r="O1384" s="28" t="str">
        <f t="shared" si="85"/>
        <v xml:space="preserve"> </v>
      </c>
      <c r="P1384" s="28" t="str">
        <f t="shared" si="86"/>
        <v xml:space="preserve"> </v>
      </c>
      <c r="Q1384" s="28" t="str">
        <f t="shared" si="87"/>
        <v xml:space="preserve"> </v>
      </c>
    </row>
    <row r="1385" spans="1:17" x14ac:dyDescent="0.25">
      <c r="A1385" s="64">
        <v>1384</v>
      </c>
      <c r="N1385" s="28" t="str">
        <f t="shared" si="84"/>
        <v xml:space="preserve"> </v>
      </c>
      <c r="O1385" s="28" t="str">
        <f t="shared" si="85"/>
        <v xml:space="preserve"> </v>
      </c>
      <c r="P1385" s="28" t="str">
        <f t="shared" si="86"/>
        <v xml:space="preserve"> </v>
      </c>
      <c r="Q1385" s="28" t="str">
        <f t="shared" si="87"/>
        <v xml:space="preserve"> </v>
      </c>
    </row>
    <row r="1386" spans="1:17" x14ac:dyDescent="0.25">
      <c r="A1386" s="64">
        <v>1385</v>
      </c>
      <c r="N1386" s="28" t="str">
        <f t="shared" si="84"/>
        <v xml:space="preserve"> </v>
      </c>
      <c r="O1386" s="28" t="str">
        <f t="shared" si="85"/>
        <v xml:space="preserve"> </v>
      </c>
      <c r="P1386" s="28" t="str">
        <f t="shared" si="86"/>
        <v xml:space="preserve"> </v>
      </c>
      <c r="Q1386" s="28" t="str">
        <f t="shared" si="87"/>
        <v xml:space="preserve"> </v>
      </c>
    </row>
    <row r="1387" spans="1:17" x14ac:dyDescent="0.25">
      <c r="A1387" s="64">
        <v>1386</v>
      </c>
      <c r="N1387" s="28" t="str">
        <f t="shared" si="84"/>
        <v xml:space="preserve"> </v>
      </c>
      <c r="O1387" s="28" t="str">
        <f t="shared" si="85"/>
        <v xml:space="preserve"> </v>
      </c>
      <c r="P1387" s="28" t="str">
        <f t="shared" si="86"/>
        <v xml:space="preserve"> </v>
      </c>
      <c r="Q1387" s="28" t="str">
        <f t="shared" si="87"/>
        <v xml:space="preserve"> </v>
      </c>
    </row>
    <row r="1388" spans="1:17" x14ac:dyDescent="0.25">
      <c r="A1388" s="64">
        <v>1387</v>
      </c>
      <c r="N1388" s="28" t="str">
        <f t="shared" si="84"/>
        <v xml:space="preserve"> </v>
      </c>
      <c r="O1388" s="28" t="str">
        <f t="shared" si="85"/>
        <v xml:space="preserve"> </v>
      </c>
      <c r="P1388" s="28" t="str">
        <f t="shared" si="86"/>
        <v xml:space="preserve"> </v>
      </c>
      <c r="Q1388" s="28" t="str">
        <f t="shared" si="87"/>
        <v xml:space="preserve"> </v>
      </c>
    </row>
    <row r="1389" spans="1:17" x14ac:dyDescent="0.25">
      <c r="A1389" s="64">
        <v>1388</v>
      </c>
      <c r="N1389" s="28" t="str">
        <f t="shared" si="84"/>
        <v xml:space="preserve"> </v>
      </c>
      <c r="O1389" s="28" t="str">
        <f t="shared" si="85"/>
        <v xml:space="preserve"> </v>
      </c>
      <c r="P1389" s="28" t="str">
        <f t="shared" si="86"/>
        <v xml:space="preserve"> </v>
      </c>
      <c r="Q1389" s="28" t="str">
        <f t="shared" si="87"/>
        <v xml:space="preserve"> </v>
      </c>
    </row>
    <row r="1390" spans="1:17" x14ac:dyDescent="0.25">
      <c r="A1390" s="64">
        <v>1389</v>
      </c>
      <c r="N1390" s="28" t="str">
        <f t="shared" si="84"/>
        <v xml:space="preserve"> </v>
      </c>
      <c r="O1390" s="28" t="str">
        <f t="shared" si="85"/>
        <v xml:space="preserve"> </v>
      </c>
      <c r="P1390" s="28" t="str">
        <f t="shared" si="86"/>
        <v xml:space="preserve"> </v>
      </c>
      <c r="Q1390" s="28" t="str">
        <f t="shared" si="87"/>
        <v xml:space="preserve"> </v>
      </c>
    </row>
    <row r="1391" spans="1:17" x14ac:dyDescent="0.25">
      <c r="A1391" s="64">
        <v>1390</v>
      </c>
      <c r="N1391" s="28" t="str">
        <f t="shared" si="84"/>
        <v xml:space="preserve"> </v>
      </c>
      <c r="O1391" s="28" t="str">
        <f t="shared" si="85"/>
        <v xml:space="preserve"> </v>
      </c>
      <c r="P1391" s="28" t="str">
        <f t="shared" si="86"/>
        <v xml:space="preserve"> </v>
      </c>
      <c r="Q1391" s="28" t="str">
        <f t="shared" si="87"/>
        <v xml:space="preserve"> </v>
      </c>
    </row>
    <row r="1392" spans="1:17" x14ac:dyDescent="0.25">
      <c r="A1392" s="64">
        <v>1391</v>
      </c>
      <c r="N1392" s="28" t="str">
        <f t="shared" si="84"/>
        <v xml:space="preserve"> </v>
      </c>
      <c r="O1392" s="28" t="str">
        <f t="shared" si="85"/>
        <v xml:space="preserve"> </v>
      </c>
      <c r="P1392" s="28" t="str">
        <f t="shared" si="86"/>
        <v xml:space="preserve"> </v>
      </c>
      <c r="Q1392" s="28" t="str">
        <f t="shared" si="87"/>
        <v xml:space="preserve"> </v>
      </c>
    </row>
    <row r="1393" spans="1:17" x14ac:dyDescent="0.25">
      <c r="A1393" s="64">
        <v>1392</v>
      </c>
      <c r="N1393" s="28" t="str">
        <f t="shared" si="84"/>
        <v xml:space="preserve"> </v>
      </c>
      <c r="O1393" s="28" t="str">
        <f t="shared" si="85"/>
        <v xml:space="preserve"> </v>
      </c>
      <c r="P1393" s="28" t="str">
        <f t="shared" si="86"/>
        <v xml:space="preserve"> </v>
      </c>
      <c r="Q1393" s="28" t="str">
        <f t="shared" si="87"/>
        <v xml:space="preserve"> </v>
      </c>
    </row>
    <row r="1394" spans="1:17" x14ac:dyDescent="0.25">
      <c r="A1394" s="64">
        <v>1393</v>
      </c>
      <c r="N1394" s="28" t="str">
        <f t="shared" si="84"/>
        <v xml:space="preserve"> </v>
      </c>
      <c r="O1394" s="28" t="str">
        <f t="shared" si="85"/>
        <v xml:space="preserve"> </v>
      </c>
      <c r="P1394" s="28" t="str">
        <f t="shared" si="86"/>
        <v xml:space="preserve"> </v>
      </c>
      <c r="Q1394" s="28" t="str">
        <f t="shared" si="87"/>
        <v xml:space="preserve"> </v>
      </c>
    </row>
    <row r="1395" spans="1:17" x14ac:dyDescent="0.25">
      <c r="A1395" s="64">
        <v>1394</v>
      </c>
      <c r="N1395" s="28" t="str">
        <f t="shared" si="84"/>
        <v xml:space="preserve"> </v>
      </c>
      <c r="O1395" s="28" t="str">
        <f t="shared" si="85"/>
        <v xml:space="preserve"> </v>
      </c>
      <c r="P1395" s="28" t="str">
        <f t="shared" si="86"/>
        <v xml:space="preserve"> </v>
      </c>
      <c r="Q1395" s="28" t="str">
        <f t="shared" si="87"/>
        <v xml:space="preserve"> </v>
      </c>
    </row>
    <row r="1396" spans="1:17" x14ac:dyDescent="0.25">
      <c r="A1396" s="64">
        <v>1395</v>
      </c>
      <c r="N1396" s="28" t="str">
        <f t="shared" si="84"/>
        <v xml:space="preserve"> </v>
      </c>
      <c r="O1396" s="28" t="str">
        <f t="shared" si="85"/>
        <v xml:space="preserve"> </v>
      </c>
      <c r="P1396" s="28" t="str">
        <f t="shared" si="86"/>
        <v xml:space="preserve"> </v>
      </c>
      <c r="Q1396" s="28" t="str">
        <f t="shared" si="87"/>
        <v xml:space="preserve"> </v>
      </c>
    </row>
    <row r="1397" spans="1:17" x14ac:dyDescent="0.25">
      <c r="A1397" s="64">
        <v>1396</v>
      </c>
      <c r="N1397" s="28" t="str">
        <f t="shared" si="84"/>
        <v xml:space="preserve"> </v>
      </c>
      <c r="O1397" s="28" t="str">
        <f t="shared" si="85"/>
        <v xml:space="preserve"> </v>
      </c>
      <c r="P1397" s="28" t="str">
        <f t="shared" si="86"/>
        <v xml:space="preserve"> </v>
      </c>
      <c r="Q1397" s="28" t="str">
        <f t="shared" si="87"/>
        <v xml:space="preserve"> </v>
      </c>
    </row>
    <row r="1398" spans="1:17" x14ac:dyDescent="0.25">
      <c r="A1398" s="64">
        <v>1397</v>
      </c>
      <c r="N1398" s="28" t="str">
        <f t="shared" si="84"/>
        <v xml:space="preserve"> </v>
      </c>
      <c r="O1398" s="28" t="str">
        <f t="shared" si="85"/>
        <v xml:space="preserve"> </v>
      </c>
      <c r="P1398" s="28" t="str">
        <f t="shared" si="86"/>
        <v xml:space="preserve"> </v>
      </c>
      <c r="Q1398" s="28" t="str">
        <f t="shared" si="87"/>
        <v xml:space="preserve"> </v>
      </c>
    </row>
    <row r="1399" spans="1:17" x14ac:dyDescent="0.25">
      <c r="A1399" s="64">
        <v>1398</v>
      </c>
      <c r="N1399" s="28" t="str">
        <f t="shared" si="84"/>
        <v xml:space="preserve"> </v>
      </c>
      <c r="O1399" s="28" t="str">
        <f t="shared" si="85"/>
        <v xml:space="preserve"> </v>
      </c>
      <c r="P1399" s="28" t="str">
        <f t="shared" si="86"/>
        <v xml:space="preserve"> </v>
      </c>
      <c r="Q1399" s="28" t="str">
        <f t="shared" si="87"/>
        <v xml:space="preserve"> </v>
      </c>
    </row>
    <row r="1400" spans="1:17" x14ac:dyDescent="0.25">
      <c r="A1400" s="64">
        <v>1399</v>
      </c>
      <c r="N1400" s="28" t="str">
        <f t="shared" si="84"/>
        <v xml:space="preserve"> </v>
      </c>
      <c r="O1400" s="28" t="str">
        <f t="shared" si="85"/>
        <v xml:space="preserve"> </v>
      </c>
      <c r="P1400" s="28" t="str">
        <f t="shared" si="86"/>
        <v xml:space="preserve"> </v>
      </c>
      <c r="Q1400" s="28" t="str">
        <f t="shared" si="87"/>
        <v xml:space="preserve"> </v>
      </c>
    </row>
    <row r="1401" spans="1:17" x14ac:dyDescent="0.25">
      <c r="A1401" s="64">
        <v>1400</v>
      </c>
      <c r="N1401" s="28" t="str">
        <f t="shared" si="84"/>
        <v xml:space="preserve"> </v>
      </c>
      <c r="O1401" s="28" t="str">
        <f t="shared" si="85"/>
        <v xml:space="preserve"> </v>
      </c>
      <c r="P1401" s="28" t="str">
        <f t="shared" si="86"/>
        <v xml:space="preserve"> </v>
      </c>
      <c r="Q1401" s="28" t="str">
        <f t="shared" si="87"/>
        <v xml:space="preserve"> </v>
      </c>
    </row>
    <row r="1402" spans="1:17" x14ac:dyDescent="0.25">
      <c r="A1402" s="64">
        <v>1401</v>
      </c>
      <c r="N1402" s="28" t="str">
        <f t="shared" si="84"/>
        <v xml:space="preserve"> </v>
      </c>
      <c r="O1402" s="28" t="str">
        <f t="shared" si="85"/>
        <v xml:space="preserve"> </v>
      </c>
      <c r="P1402" s="28" t="str">
        <f t="shared" si="86"/>
        <v xml:space="preserve"> </v>
      </c>
      <c r="Q1402" s="28" t="str">
        <f t="shared" si="87"/>
        <v xml:space="preserve"> </v>
      </c>
    </row>
    <row r="1403" spans="1:17" x14ac:dyDescent="0.25">
      <c r="A1403" s="64">
        <v>1402</v>
      </c>
      <c r="N1403" s="28" t="str">
        <f t="shared" si="84"/>
        <v xml:space="preserve"> </v>
      </c>
      <c r="O1403" s="28" t="str">
        <f t="shared" si="85"/>
        <v xml:space="preserve"> </v>
      </c>
      <c r="P1403" s="28" t="str">
        <f t="shared" si="86"/>
        <v xml:space="preserve"> </v>
      </c>
      <c r="Q1403" s="28" t="str">
        <f t="shared" si="87"/>
        <v xml:space="preserve"> </v>
      </c>
    </row>
    <row r="1404" spans="1:17" x14ac:dyDescent="0.25">
      <c r="A1404" s="64">
        <v>1403</v>
      </c>
      <c r="N1404" s="28" t="str">
        <f t="shared" si="84"/>
        <v xml:space="preserve"> </v>
      </c>
      <c r="O1404" s="28" t="str">
        <f t="shared" si="85"/>
        <v xml:space="preserve"> </v>
      </c>
      <c r="P1404" s="28" t="str">
        <f t="shared" si="86"/>
        <v xml:space="preserve"> </v>
      </c>
      <c r="Q1404" s="28" t="str">
        <f t="shared" si="87"/>
        <v xml:space="preserve"> </v>
      </c>
    </row>
    <row r="1405" spans="1:17" x14ac:dyDescent="0.25">
      <c r="A1405" s="64">
        <v>1404</v>
      </c>
      <c r="N1405" s="28" t="str">
        <f t="shared" si="84"/>
        <v xml:space="preserve"> </v>
      </c>
      <c r="O1405" s="28" t="str">
        <f t="shared" si="85"/>
        <v xml:space="preserve"> </v>
      </c>
      <c r="P1405" s="28" t="str">
        <f t="shared" si="86"/>
        <v xml:space="preserve"> </v>
      </c>
      <c r="Q1405" s="28" t="str">
        <f t="shared" si="87"/>
        <v xml:space="preserve"> </v>
      </c>
    </row>
    <row r="1406" spans="1:17" x14ac:dyDescent="0.25">
      <c r="A1406" s="64">
        <v>1405</v>
      </c>
      <c r="N1406" s="28" t="str">
        <f t="shared" si="84"/>
        <v xml:space="preserve"> </v>
      </c>
      <c r="O1406" s="28" t="str">
        <f t="shared" si="85"/>
        <v xml:space="preserve"> </v>
      </c>
      <c r="P1406" s="28" t="str">
        <f t="shared" si="86"/>
        <v xml:space="preserve"> </v>
      </c>
      <c r="Q1406" s="28" t="str">
        <f t="shared" si="87"/>
        <v xml:space="preserve"> </v>
      </c>
    </row>
    <row r="1407" spans="1:17" x14ac:dyDescent="0.25">
      <c r="A1407" s="64">
        <v>1406</v>
      </c>
      <c r="N1407" s="28" t="str">
        <f t="shared" si="84"/>
        <v xml:space="preserve"> </v>
      </c>
      <c r="O1407" s="28" t="str">
        <f t="shared" si="85"/>
        <v xml:space="preserve"> </v>
      </c>
      <c r="P1407" s="28" t="str">
        <f t="shared" si="86"/>
        <v xml:space="preserve"> </v>
      </c>
      <c r="Q1407" s="28" t="str">
        <f t="shared" si="87"/>
        <v xml:space="preserve"> </v>
      </c>
    </row>
    <row r="1408" spans="1:17" x14ac:dyDescent="0.25">
      <c r="A1408" s="64">
        <v>1407</v>
      </c>
      <c r="N1408" s="28" t="str">
        <f t="shared" si="84"/>
        <v xml:space="preserve"> </v>
      </c>
      <c r="O1408" s="28" t="str">
        <f t="shared" si="85"/>
        <v xml:space="preserve"> </v>
      </c>
      <c r="P1408" s="28" t="str">
        <f t="shared" si="86"/>
        <v xml:space="preserve"> </v>
      </c>
      <c r="Q1408" s="28" t="str">
        <f t="shared" si="87"/>
        <v xml:space="preserve"> </v>
      </c>
    </row>
    <row r="1409" spans="1:17" x14ac:dyDescent="0.25">
      <c r="A1409" s="64">
        <v>1408</v>
      </c>
      <c r="N1409" s="28" t="str">
        <f t="shared" si="84"/>
        <v xml:space="preserve"> </v>
      </c>
      <c r="O1409" s="28" t="str">
        <f t="shared" si="85"/>
        <v xml:space="preserve"> </v>
      </c>
      <c r="P1409" s="28" t="str">
        <f t="shared" si="86"/>
        <v xml:space="preserve"> </v>
      </c>
      <c r="Q1409" s="28" t="str">
        <f t="shared" si="87"/>
        <v xml:space="preserve"> </v>
      </c>
    </row>
    <row r="1410" spans="1:17" x14ac:dyDescent="0.25">
      <c r="A1410" s="64">
        <v>1409</v>
      </c>
      <c r="N1410" s="28" t="str">
        <f t="shared" ref="N1410:N1473" si="88">IF(ABS(B1410-C1410)&gt;0,ABS(B1410-C1410)," ")</f>
        <v xml:space="preserve"> </v>
      </c>
      <c r="O1410" s="28" t="str">
        <f t="shared" ref="O1410:O1473" si="89">IFERROR(IF(C1410&gt;B1410,_xlfn.RANK.AVG(N1410,$N$2:$N$5001,1),_xlfn.RANK.AVG(N1410,$N$2:$N$5001,1)*(-1))," ")</f>
        <v xml:space="preserve"> </v>
      </c>
      <c r="P1410" s="28" t="str">
        <f t="shared" si="86"/>
        <v xml:space="preserve"> </v>
      </c>
      <c r="Q1410" s="28" t="str">
        <f t="shared" si="87"/>
        <v xml:space="preserve"> </v>
      </c>
    </row>
    <row r="1411" spans="1:17" x14ac:dyDescent="0.25">
      <c r="A1411" s="64">
        <v>1410</v>
      </c>
      <c r="N1411" s="28" t="str">
        <f t="shared" si="88"/>
        <v xml:space="preserve"> </v>
      </c>
      <c r="O1411" s="28" t="str">
        <f t="shared" si="89"/>
        <v xml:space="preserve"> </v>
      </c>
      <c r="P1411" s="28" t="str">
        <f t="shared" ref="P1411:P1474" si="90">IF(O1411&gt;0,O1411," ")</f>
        <v xml:space="preserve"> </v>
      </c>
      <c r="Q1411" s="28" t="str">
        <f t="shared" ref="Q1411:Q1474" si="91">IF(O1411&gt;0," ",O1411)</f>
        <v xml:space="preserve"> </v>
      </c>
    </row>
    <row r="1412" spans="1:17" x14ac:dyDescent="0.25">
      <c r="A1412" s="64">
        <v>1411</v>
      </c>
      <c r="N1412" s="28" t="str">
        <f t="shared" si="88"/>
        <v xml:space="preserve"> </v>
      </c>
      <c r="O1412" s="28" t="str">
        <f t="shared" si="89"/>
        <v xml:space="preserve"> </v>
      </c>
      <c r="P1412" s="28" t="str">
        <f t="shared" si="90"/>
        <v xml:space="preserve"> </v>
      </c>
      <c r="Q1412" s="28" t="str">
        <f t="shared" si="91"/>
        <v xml:space="preserve"> </v>
      </c>
    </row>
    <row r="1413" spans="1:17" x14ac:dyDescent="0.25">
      <c r="A1413" s="64">
        <v>1412</v>
      </c>
      <c r="N1413" s="28" t="str">
        <f t="shared" si="88"/>
        <v xml:space="preserve"> </v>
      </c>
      <c r="O1413" s="28" t="str">
        <f t="shared" si="89"/>
        <v xml:space="preserve"> </v>
      </c>
      <c r="P1413" s="28" t="str">
        <f t="shared" si="90"/>
        <v xml:space="preserve"> </v>
      </c>
      <c r="Q1413" s="28" t="str">
        <f t="shared" si="91"/>
        <v xml:space="preserve"> </v>
      </c>
    </row>
    <row r="1414" spans="1:17" x14ac:dyDescent="0.25">
      <c r="A1414" s="64">
        <v>1413</v>
      </c>
      <c r="N1414" s="28" t="str">
        <f t="shared" si="88"/>
        <v xml:space="preserve"> </v>
      </c>
      <c r="O1414" s="28" t="str">
        <f t="shared" si="89"/>
        <v xml:space="preserve"> </v>
      </c>
      <c r="P1414" s="28" t="str">
        <f t="shared" si="90"/>
        <v xml:space="preserve"> </v>
      </c>
      <c r="Q1414" s="28" t="str">
        <f t="shared" si="91"/>
        <v xml:space="preserve"> </v>
      </c>
    </row>
    <row r="1415" spans="1:17" x14ac:dyDescent="0.25">
      <c r="A1415" s="64">
        <v>1414</v>
      </c>
      <c r="N1415" s="28" t="str">
        <f t="shared" si="88"/>
        <v xml:space="preserve"> </v>
      </c>
      <c r="O1415" s="28" t="str">
        <f t="shared" si="89"/>
        <v xml:space="preserve"> </v>
      </c>
      <c r="P1415" s="28" t="str">
        <f t="shared" si="90"/>
        <v xml:space="preserve"> </v>
      </c>
      <c r="Q1415" s="28" t="str">
        <f t="shared" si="91"/>
        <v xml:space="preserve"> </v>
      </c>
    </row>
    <row r="1416" spans="1:17" x14ac:dyDescent="0.25">
      <c r="A1416" s="64">
        <v>1415</v>
      </c>
      <c r="N1416" s="28" t="str">
        <f t="shared" si="88"/>
        <v xml:space="preserve"> </v>
      </c>
      <c r="O1416" s="28" t="str">
        <f t="shared" si="89"/>
        <v xml:space="preserve"> </v>
      </c>
      <c r="P1416" s="28" t="str">
        <f t="shared" si="90"/>
        <v xml:space="preserve"> </v>
      </c>
      <c r="Q1416" s="28" t="str">
        <f t="shared" si="91"/>
        <v xml:space="preserve"> </v>
      </c>
    </row>
    <row r="1417" spans="1:17" x14ac:dyDescent="0.25">
      <c r="A1417" s="64">
        <v>1416</v>
      </c>
      <c r="N1417" s="28" t="str">
        <f t="shared" si="88"/>
        <v xml:space="preserve"> </v>
      </c>
      <c r="O1417" s="28" t="str">
        <f t="shared" si="89"/>
        <v xml:space="preserve"> </v>
      </c>
      <c r="P1417" s="28" t="str">
        <f t="shared" si="90"/>
        <v xml:space="preserve"> </v>
      </c>
      <c r="Q1417" s="28" t="str">
        <f t="shared" si="91"/>
        <v xml:space="preserve"> </v>
      </c>
    </row>
    <row r="1418" spans="1:17" x14ac:dyDescent="0.25">
      <c r="A1418" s="64">
        <v>1417</v>
      </c>
      <c r="N1418" s="28" t="str">
        <f t="shared" si="88"/>
        <v xml:space="preserve"> </v>
      </c>
      <c r="O1418" s="28" t="str">
        <f t="shared" si="89"/>
        <v xml:space="preserve"> </v>
      </c>
      <c r="P1418" s="28" t="str">
        <f t="shared" si="90"/>
        <v xml:space="preserve"> </v>
      </c>
      <c r="Q1418" s="28" t="str">
        <f t="shared" si="91"/>
        <v xml:space="preserve"> </v>
      </c>
    </row>
    <row r="1419" spans="1:17" x14ac:dyDescent="0.25">
      <c r="A1419" s="64">
        <v>1418</v>
      </c>
      <c r="N1419" s="28" t="str">
        <f t="shared" si="88"/>
        <v xml:space="preserve"> </v>
      </c>
      <c r="O1419" s="28" t="str">
        <f t="shared" si="89"/>
        <v xml:space="preserve"> </v>
      </c>
      <c r="P1419" s="28" t="str">
        <f t="shared" si="90"/>
        <v xml:space="preserve"> </v>
      </c>
      <c r="Q1419" s="28" t="str">
        <f t="shared" si="91"/>
        <v xml:space="preserve"> </v>
      </c>
    </row>
    <row r="1420" spans="1:17" x14ac:dyDescent="0.25">
      <c r="A1420" s="64">
        <v>1419</v>
      </c>
      <c r="N1420" s="28" t="str">
        <f t="shared" si="88"/>
        <v xml:space="preserve"> </v>
      </c>
      <c r="O1420" s="28" t="str">
        <f t="shared" si="89"/>
        <v xml:space="preserve"> </v>
      </c>
      <c r="P1420" s="28" t="str">
        <f t="shared" si="90"/>
        <v xml:space="preserve"> </v>
      </c>
      <c r="Q1420" s="28" t="str">
        <f t="shared" si="91"/>
        <v xml:space="preserve"> </v>
      </c>
    </row>
    <row r="1421" spans="1:17" x14ac:dyDescent="0.25">
      <c r="A1421" s="64">
        <v>1420</v>
      </c>
      <c r="N1421" s="28" t="str">
        <f t="shared" si="88"/>
        <v xml:space="preserve"> </v>
      </c>
      <c r="O1421" s="28" t="str">
        <f t="shared" si="89"/>
        <v xml:space="preserve"> </v>
      </c>
      <c r="P1421" s="28" t="str">
        <f t="shared" si="90"/>
        <v xml:space="preserve"> </v>
      </c>
      <c r="Q1421" s="28" t="str">
        <f t="shared" si="91"/>
        <v xml:space="preserve"> </v>
      </c>
    </row>
    <row r="1422" spans="1:17" x14ac:dyDescent="0.25">
      <c r="A1422" s="64">
        <v>1421</v>
      </c>
      <c r="N1422" s="28" t="str">
        <f t="shared" si="88"/>
        <v xml:space="preserve"> </v>
      </c>
      <c r="O1422" s="28" t="str">
        <f t="shared" si="89"/>
        <v xml:space="preserve"> </v>
      </c>
      <c r="P1422" s="28" t="str">
        <f t="shared" si="90"/>
        <v xml:space="preserve"> </v>
      </c>
      <c r="Q1422" s="28" t="str">
        <f t="shared" si="91"/>
        <v xml:space="preserve"> </v>
      </c>
    </row>
    <row r="1423" spans="1:17" x14ac:dyDescent="0.25">
      <c r="A1423" s="64">
        <v>1422</v>
      </c>
      <c r="N1423" s="28" t="str">
        <f t="shared" si="88"/>
        <v xml:space="preserve"> </v>
      </c>
      <c r="O1423" s="28" t="str">
        <f t="shared" si="89"/>
        <v xml:space="preserve"> </v>
      </c>
      <c r="P1423" s="28" t="str">
        <f t="shared" si="90"/>
        <v xml:space="preserve"> </v>
      </c>
      <c r="Q1423" s="28" t="str">
        <f t="shared" si="91"/>
        <v xml:space="preserve"> </v>
      </c>
    </row>
    <row r="1424" spans="1:17" x14ac:dyDescent="0.25">
      <c r="A1424" s="64">
        <v>1423</v>
      </c>
      <c r="N1424" s="28" t="str">
        <f t="shared" si="88"/>
        <v xml:space="preserve"> </v>
      </c>
      <c r="O1424" s="28" t="str">
        <f t="shared" si="89"/>
        <v xml:space="preserve"> </v>
      </c>
      <c r="P1424" s="28" t="str">
        <f t="shared" si="90"/>
        <v xml:space="preserve"> </v>
      </c>
      <c r="Q1424" s="28" t="str">
        <f t="shared" si="91"/>
        <v xml:space="preserve"> </v>
      </c>
    </row>
    <row r="1425" spans="1:17" x14ac:dyDescent="0.25">
      <c r="A1425" s="64">
        <v>1424</v>
      </c>
      <c r="N1425" s="28" t="str">
        <f t="shared" si="88"/>
        <v xml:space="preserve"> </v>
      </c>
      <c r="O1425" s="28" t="str">
        <f t="shared" si="89"/>
        <v xml:space="preserve"> </v>
      </c>
      <c r="P1425" s="28" t="str">
        <f t="shared" si="90"/>
        <v xml:space="preserve"> </v>
      </c>
      <c r="Q1425" s="28" t="str">
        <f t="shared" si="91"/>
        <v xml:space="preserve"> </v>
      </c>
    </row>
    <row r="1426" spans="1:17" x14ac:dyDescent="0.25">
      <c r="A1426" s="64">
        <v>1425</v>
      </c>
      <c r="N1426" s="28" t="str">
        <f t="shared" si="88"/>
        <v xml:space="preserve"> </v>
      </c>
      <c r="O1426" s="28" t="str">
        <f t="shared" si="89"/>
        <v xml:space="preserve"> </v>
      </c>
      <c r="P1426" s="28" t="str">
        <f t="shared" si="90"/>
        <v xml:space="preserve"> </v>
      </c>
      <c r="Q1426" s="28" t="str">
        <f t="shared" si="91"/>
        <v xml:space="preserve"> </v>
      </c>
    </row>
    <row r="1427" spans="1:17" x14ac:dyDescent="0.25">
      <c r="A1427" s="64">
        <v>1426</v>
      </c>
      <c r="N1427" s="28" t="str">
        <f t="shared" si="88"/>
        <v xml:space="preserve"> </v>
      </c>
      <c r="O1427" s="28" t="str">
        <f t="shared" si="89"/>
        <v xml:space="preserve"> </v>
      </c>
      <c r="P1427" s="28" t="str">
        <f t="shared" si="90"/>
        <v xml:space="preserve"> </v>
      </c>
      <c r="Q1427" s="28" t="str">
        <f t="shared" si="91"/>
        <v xml:space="preserve"> </v>
      </c>
    </row>
    <row r="1428" spans="1:17" x14ac:dyDescent="0.25">
      <c r="A1428" s="64">
        <v>1427</v>
      </c>
      <c r="N1428" s="28" t="str">
        <f t="shared" si="88"/>
        <v xml:space="preserve"> </v>
      </c>
      <c r="O1428" s="28" t="str">
        <f t="shared" si="89"/>
        <v xml:space="preserve"> </v>
      </c>
      <c r="P1428" s="28" t="str">
        <f t="shared" si="90"/>
        <v xml:space="preserve"> </v>
      </c>
      <c r="Q1428" s="28" t="str">
        <f t="shared" si="91"/>
        <v xml:space="preserve"> </v>
      </c>
    </row>
    <row r="1429" spans="1:17" x14ac:dyDescent="0.25">
      <c r="A1429" s="64">
        <v>1428</v>
      </c>
      <c r="N1429" s="28" t="str">
        <f t="shared" si="88"/>
        <v xml:space="preserve"> </v>
      </c>
      <c r="O1429" s="28" t="str">
        <f t="shared" si="89"/>
        <v xml:space="preserve"> </v>
      </c>
      <c r="P1429" s="28" t="str">
        <f t="shared" si="90"/>
        <v xml:space="preserve"> </v>
      </c>
      <c r="Q1429" s="28" t="str">
        <f t="shared" si="91"/>
        <v xml:space="preserve"> </v>
      </c>
    </row>
    <row r="1430" spans="1:17" x14ac:dyDescent="0.25">
      <c r="A1430" s="64">
        <v>1429</v>
      </c>
      <c r="N1430" s="28" t="str">
        <f t="shared" si="88"/>
        <v xml:space="preserve"> </v>
      </c>
      <c r="O1430" s="28" t="str">
        <f t="shared" si="89"/>
        <v xml:space="preserve"> </v>
      </c>
      <c r="P1430" s="28" t="str">
        <f t="shared" si="90"/>
        <v xml:space="preserve"> </v>
      </c>
      <c r="Q1430" s="28" t="str">
        <f t="shared" si="91"/>
        <v xml:space="preserve"> </v>
      </c>
    </row>
    <row r="1431" spans="1:17" x14ac:dyDescent="0.25">
      <c r="A1431" s="64">
        <v>1430</v>
      </c>
      <c r="N1431" s="28" t="str">
        <f t="shared" si="88"/>
        <v xml:space="preserve"> </v>
      </c>
      <c r="O1431" s="28" t="str">
        <f t="shared" si="89"/>
        <v xml:space="preserve"> </v>
      </c>
      <c r="P1431" s="28" t="str">
        <f t="shared" si="90"/>
        <v xml:space="preserve"> </v>
      </c>
      <c r="Q1431" s="28" t="str">
        <f t="shared" si="91"/>
        <v xml:space="preserve"> </v>
      </c>
    </row>
    <row r="1432" spans="1:17" x14ac:dyDescent="0.25">
      <c r="A1432" s="64">
        <v>1431</v>
      </c>
      <c r="N1432" s="28" t="str">
        <f t="shared" si="88"/>
        <v xml:space="preserve"> </v>
      </c>
      <c r="O1432" s="28" t="str">
        <f t="shared" si="89"/>
        <v xml:space="preserve"> </v>
      </c>
      <c r="P1432" s="28" t="str">
        <f t="shared" si="90"/>
        <v xml:space="preserve"> </v>
      </c>
      <c r="Q1432" s="28" t="str">
        <f t="shared" si="91"/>
        <v xml:space="preserve"> </v>
      </c>
    </row>
    <row r="1433" spans="1:17" x14ac:dyDescent="0.25">
      <c r="A1433" s="64">
        <v>1432</v>
      </c>
      <c r="N1433" s="28" t="str">
        <f t="shared" si="88"/>
        <v xml:space="preserve"> </v>
      </c>
      <c r="O1433" s="28" t="str">
        <f t="shared" si="89"/>
        <v xml:space="preserve"> </v>
      </c>
      <c r="P1433" s="28" t="str">
        <f t="shared" si="90"/>
        <v xml:space="preserve"> </v>
      </c>
      <c r="Q1433" s="28" t="str">
        <f t="shared" si="91"/>
        <v xml:space="preserve"> </v>
      </c>
    </row>
    <row r="1434" spans="1:17" x14ac:dyDescent="0.25">
      <c r="A1434" s="64">
        <v>1433</v>
      </c>
      <c r="N1434" s="28" t="str">
        <f t="shared" si="88"/>
        <v xml:space="preserve"> </v>
      </c>
      <c r="O1434" s="28" t="str">
        <f t="shared" si="89"/>
        <v xml:space="preserve"> </v>
      </c>
      <c r="P1434" s="28" t="str">
        <f t="shared" si="90"/>
        <v xml:space="preserve"> </v>
      </c>
      <c r="Q1434" s="28" t="str">
        <f t="shared" si="91"/>
        <v xml:space="preserve"> </v>
      </c>
    </row>
    <row r="1435" spans="1:17" x14ac:dyDescent="0.25">
      <c r="A1435" s="64">
        <v>1434</v>
      </c>
      <c r="N1435" s="28" t="str">
        <f t="shared" si="88"/>
        <v xml:space="preserve"> </v>
      </c>
      <c r="O1435" s="28" t="str">
        <f t="shared" si="89"/>
        <v xml:space="preserve"> </v>
      </c>
      <c r="P1435" s="28" t="str">
        <f t="shared" si="90"/>
        <v xml:space="preserve"> </v>
      </c>
      <c r="Q1435" s="28" t="str">
        <f t="shared" si="91"/>
        <v xml:space="preserve"> </v>
      </c>
    </row>
    <row r="1436" spans="1:17" x14ac:dyDescent="0.25">
      <c r="A1436" s="64">
        <v>1435</v>
      </c>
      <c r="N1436" s="28" t="str">
        <f t="shared" si="88"/>
        <v xml:space="preserve"> </v>
      </c>
      <c r="O1436" s="28" t="str">
        <f t="shared" si="89"/>
        <v xml:space="preserve"> </v>
      </c>
      <c r="P1436" s="28" t="str">
        <f t="shared" si="90"/>
        <v xml:space="preserve"> </v>
      </c>
      <c r="Q1436" s="28" t="str">
        <f t="shared" si="91"/>
        <v xml:space="preserve"> </v>
      </c>
    </row>
    <row r="1437" spans="1:17" x14ac:dyDescent="0.25">
      <c r="A1437" s="64">
        <v>1436</v>
      </c>
      <c r="N1437" s="28" t="str">
        <f t="shared" si="88"/>
        <v xml:space="preserve"> </v>
      </c>
      <c r="O1437" s="28" t="str">
        <f t="shared" si="89"/>
        <v xml:space="preserve"> </v>
      </c>
      <c r="P1437" s="28" t="str">
        <f t="shared" si="90"/>
        <v xml:space="preserve"> </v>
      </c>
      <c r="Q1437" s="28" t="str">
        <f t="shared" si="91"/>
        <v xml:space="preserve"> </v>
      </c>
    </row>
    <row r="1438" spans="1:17" x14ac:dyDescent="0.25">
      <c r="A1438" s="64">
        <v>1437</v>
      </c>
      <c r="N1438" s="28" t="str">
        <f t="shared" si="88"/>
        <v xml:space="preserve"> </v>
      </c>
      <c r="O1438" s="28" t="str">
        <f t="shared" si="89"/>
        <v xml:space="preserve"> </v>
      </c>
      <c r="P1438" s="28" t="str">
        <f t="shared" si="90"/>
        <v xml:space="preserve"> </v>
      </c>
      <c r="Q1438" s="28" t="str">
        <f t="shared" si="91"/>
        <v xml:space="preserve"> </v>
      </c>
    </row>
    <row r="1439" spans="1:17" x14ac:dyDescent="0.25">
      <c r="A1439" s="64">
        <v>1438</v>
      </c>
      <c r="N1439" s="28" t="str">
        <f t="shared" si="88"/>
        <v xml:space="preserve"> </v>
      </c>
      <c r="O1439" s="28" t="str">
        <f t="shared" si="89"/>
        <v xml:space="preserve"> </v>
      </c>
      <c r="P1439" s="28" t="str">
        <f t="shared" si="90"/>
        <v xml:space="preserve"> </v>
      </c>
      <c r="Q1439" s="28" t="str">
        <f t="shared" si="91"/>
        <v xml:space="preserve"> </v>
      </c>
    </row>
    <row r="1440" spans="1:17" x14ac:dyDescent="0.25">
      <c r="A1440" s="64">
        <v>1439</v>
      </c>
      <c r="N1440" s="28" t="str">
        <f t="shared" si="88"/>
        <v xml:space="preserve"> </v>
      </c>
      <c r="O1440" s="28" t="str">
        <f t="shared" si="89"/>
        <v xml:space="preserve"> </v>
      </c>
      <c r="P1440" s="28" t="str">
        <f t="shared" si="90"/>
        <v xml:space="preserve"> </v>
      </c>
      <c r="Q1440" s="28" t="str">
        <f t="shared" si="91"/>
        <v xml:space="preserve"> </v>
      </c>
    </row>
    <row r="1441" spans="1:17" x14ac:dyDescent="0.25">
      <c r="A1441" s="64">
        <v>1440</v>
      </c>
      <c r="N1441" s="28" t="str">
        <f t="shared" si="88"/>
        <v xml:space="preserve"> </v>
      </c>
      <c r="O1441" s="28" t="str">
        <f t="shared" si="89"/>
        <v xml:space="preserve"> </v>
      </c>
      <c r="P1441" s="28" t="str">
        <f t="shared" si="90"/>
        <v xml:space="preserve"> </v>
      </c>
      <c r="Q1441" s="28" t="str">
        <f t="shared" si="91"/>
        <v xml:space="preserve"> </v>
      </c>
    </row>
    <row r="1442" spans="1:17" x14ac:dyDescent="0.25">
      <c r="A1442" s="64">
        <v>1441</v>
      </c>
      <c r="N1442" s="28" t="str">
        <f t="shared" si="88"/>
        <v xml:space="preserve"> </v>
      </c>
      <c r="O1442" s="28" t="str">
        <f t="shared" si="89"/>
        <v xml:space="preserve"> </v>
      </c>
      <c r="P1442" s="28" t="str">
        <f t="shared" si="90"/>
        <v xml:space="preserve"> </v>
      </c>
      <c r="Q1442" s="28" t="str">
        <f t="shared" si="91"/>
        <v xml:space="preserve"> </v>
      </c>
    </row>
    <row r="1443" spans="1:17" x14ac:dyDescent="0.25">
      <c r="A1443" s="64">
        <v>1442</v>
      </c>
      <c r="N1443" s="28" t="str">
        <f t="shared" si="88"/>
        <v xml:space="preserve"> </v>
      </c>
      <c r="O1443" s="28" t="str">
        <f t="shared" si="89"/>
        <v xml:space="preserve"> </v>
      </c>
      <c r="P1443" s="28" t="str">
        <f t="shared" si="90"/>
        <v xml:space="preserve"> </v>
      </c>
      <c r="Q1443" s="28" t="str">
        <f t="shared" si="91"/>
        <v xml:space="preserve"> </v>
      </c>
    </row>
    <row r="1444" spans="1:17" x14ac:dyDescent="0.25">
      <c r="A1444" s="64">
        <v>1443</v>
      </c>
      <c r="N1444" s="28" t="str">
        <f t="shared" si="88"/>
        <v xml:space="preserve"> </v>
      </c>
      <c r="O1444" s="28" t="str">
        <f t="shared" si="89"/>
        <v xml:space="preserve"> </v>
      </c>
      <c r="P1444" s="28" t="str">
        <f t="shared" si="90"/>
        <v xml:space="preserve"> </v>
      </c>
      <c r="Q1444" s="28" t="str">
        <f t="shared" si="91"/>
        <v xml:space="preserve"> </v>
      </c>
    </row>
    <row r="1445" spans="1:17" x14ac:dyDescent="0.25">
      <c r="A1445" s="64">
        <v>1444</v>
      </c>
      <c r="N1445" s="28" t="str">
        <f t="shared" si="88"/>
        <v xml:space="preserve"> </v>
      </c>
      <c r="O1445" s="28" t="str">
        <f t="shared" si="89"/>
        <v xml:space="preserve"> </v>
      </c>
      <c r="P1445" s="28" t="str">
        <f t="shared" si="90"/>
        <v xml:space="preserve"> </v>
      </c>
      <c r="Q1445" s="28" t="str">
        <f t="shared" si="91"/>
        <v xml:space="preserve"> </v>
      </c>
    </row>
    <row r="1446" spans="1:17" x14ac:dyDescent="0.25">
      <c r="A1446" s="64">
        <v>1445</v>
      </c>
      <c r="N1446" s="28" t="str">
        <f t="shared" si="88"/>
        <v xml:space="preserve"> </v>
      </c>
      <c r="O1446" s="28" t="str">
        <f t="shared" si="89"/>
        <v xml:space="preserve"> </v>
      </c>
      <c r="P1446" s="28" t="str">
        <f t="shared" si="90"/>
        <v xml:space="preserve"> </v>
      </c>
      <c r="Q1446" s="28" t="str">
        <f t="shared" si="91"/>
        <v xml:space="preserve"> </v>
      </c>
    </row>
    <row r="1447" spans="1:17" x14ac:dyDescent="0.25">
      <c r="A1447" s="64">
        <v>1446</v>
      </c>
      <c r="N1447" s="28" t="str">
        <f t="shared" si="88"/>
        <v xml:space="preserve"> </v>
      </c>
      <c r="O1447" s="28" t="str">
        <f t="shared" si="89"/>
        <v xml:space="preserve"> </v>
      </c>
      <c r="P1447" s="28" t="str">
        <f t="shared" si="90"/>
        <v xml:space="preserve"> </v>
      </c>
      <c r="Q1447" s="28" t="str">
        <f t="shared" si="91"/>
        <v xml:space="preserve"> </v>
      </c>
    </row>
    <row r="1448" spans="1:17" x14ac:dyDescent="0.25">
      <c r="A1448" s="64">
        <v>1447</v>
      </c>
      <c r="N1448" s="28" t="str">
        <f t="shared" si="88"/>
        <v xml:space="preserve"> </v>
      </c>
      <c r="O1448" s="28" t="str">
        <f t="shared" si="89"/>
        <v xml:space="preserve"> </v>
      </c>
      <c r="P1448" s="28" t="str">
        <f t="shared" si="90"/>
        <v xml:space="preserve"> </v>
      </c>
      <c r="Q1448" s="28" t="str">
        <f t="shared" si="91"/>
        <v xml:space="preserve"> </v>
      </c>
    </row>
    <row r="1449" spans="1:17" x14ac:dyDescent="0.25">
      <c r="A1449" s="64">
        <v>1448</v>
      </c>
      <c r="N1449" s="28" t="str">
        <f t="shared" si="88"/>
        <v xml:space="preserve"> </v>
      </c>
      <c r="O1449" s="28" t="str">
        <f t="shared" si="89"/>
        <v xml:space="preserve"> </v>
      </c>
      <c r="P1449" s="28" t="str">
        <f t="shared" si="90"/>
        <v xml:space="preserve"> </v>
      </c>
      <c r="Q1449" s="28" t="str">
        <f t="shared" si="91"/>
        <v xml:space="preserve"> </v>
      </c>
    </row>
    <row r="1450" spans="1:17" x14ac:dyDescent="0.25">
      <c r="A1450" s="64">
        <v>1449</v>
      </c>
      <c r="N1450" s="28" t="str">
        <f t="shared" si="88"/>
        <v xml:space="preserve"> </v>
      </c>
      <c r="O1450" s="28" t="str">
        <f t="shared" si="89"/>
        <v xml:space="preserve"> </v>
      </c>
      <c r="P1450" s="28" t="str">
        <f t="shared" si="90"/>
        <v xml:space="preserve"> </v>
      </c>
      <c r="Q1450" s="28" t="str">
        <f t="shared" si="91"/>
        <v xml:space="preserve"> </v>
      </c>
    </row>
    <row r="1451" spans="1:17" x14ac:dyDescent="0.25">
      <c r="A1451" s="64">
        <v>1450</v>
      </c>
      <c r="N1451" s="28" t="str">
        <f t="shared" si="88"/>
        <v xml:space="preserve"> </v>
      </c>
      <c r="O1451" s="28" t="str">
        <f t="shared" si="89"/>
        <v xml:space="preserve"> </v>
      </c>
      <c r="P1451" s="28" t="str">
        <f t="shared" si="90"/>
        <v xml:space="preserve"> </v>
      </c>
      <c r="Q1451" s="28" t="str">
        <f t="shared" si="91"/>
        <v xml:space="preserve"> </v>
      </c>
    </row>
    <row r="1452" spans="1:17" x14ac:dyDescent="0.25">
      <c r="A1452" s="64">
        <v>1451</v>
      </c>
      <c r="N1452" s="28" t="str">
        <f t="shared" si="88"/>
        <v xml:space="preserve"> </v>
      </c>
      <c r="O1452" s="28" t="str">
        <f t="shared" si="89"/>
        <v xml:space="preserve"> </v>
      </c>
      <c r="P1452" s="28" t="str">
        <f t="shared" si="90"/>
        <v xml:space="preserve"> </v>
      </c>
      <c r="Q1452" s="28" t="str">
        <f t="shared" si="91"/>
        <v xml:space="preserve"> </v>
      </c>
    </row>
    <row r="1453" spans="1:17" x14ac:dyDescent="0.25">
      <c r="A1453" s="64">
        <v>1452</v>
      </c>
      <c r="N1453" s="28" t="str">
        <f t="shared" si="88"/>
        <v xml:space="preserve"> </v>
      </c>
      <c r="O1453" s="28" t="str">
        <f t="shared" si="89"/>
        <v xml:space="preserve"> </v>
      </c>
      <c r="P1453" s="28" t="str">
        <f t="shared" si="90"/>
        <v xml:space="preserve"> </v>
      </c>
      <c r="Q1453" s="28" t="str">
        <f t="shared" si="91"/>
        <v xml:space="preserve"> </v>
      </c>
    </row>
    <row r="1454" spans="1:17" x14ac:dyDescent="0.25">
      <c r="A1454" s="64">
        <v>1453</v>
      </c>
      <c r="N1454" s="28" t="str">
        <f t="shared" si="88"/>
        <v xml:space="preserve"> </v>
      </c>
      <c r="O1454" s="28" t="str">
        <f t="shared" si="89"/>
        <v xml:space="preserve"> </v>
      </c>
      <c r="P1454" s="28" t="str">
        <f t="shared" si="90"/>
        <v xml:space="preserve"> </v>
      </c>
      <c r="Q1454" s="28" t="str">
        <f t="shared" si="91"/>
        <v xml:space="preserve"> </v>
      </c>
    </row>
    <row r="1455" spans="1:17" x14ac:dyDescent="0.25">
      <c r="A1455" s="64">
        <v>1454</v>
      </c>
      <c r="N1455" s="28" t="str">
        <f t="shared" si="88"/>
        <v xml:space="preserve"> </v>
      </c>
      <c r="O1455" s="28" t="str">
        <f t="shared" si="89"/>
        <v xml:space="preserve"> </v>
      </c>
      <c r="P1455" s="28" t="str">
        <f t="shared" si="90"/>
        <v xml:space="preserve"> </v>
      </c>
      <c r="Q1455" s="28" t="str">
        <f t="shared" si="91"/>
        <v xml:space="preserve"> </v>
      </c>
    </row>
    <row r="1456" spans="1:17" x14ac:dyDescent="0.25">
      <c r="A1456" s="64">
        <v>1455</v>
      </c>
      <c r="N1456" s="28" t="str">
        <f t="shared" si="88"/>
        <v xml:space="preserve"> </v>
      </c>
      <c r="O1456" s="28" t="str">
        <f t="shared" si="89"/>
        <v xml:space="preserve"> </v>
      </c>
      <c r="P1456" s="28" t="str">
        <f t="shared" si="90"/>
        <v xml:space="preserve"> </v>
      </c>
      <c r="Q1456" s="28" t="str">
        <f t="shared" si="91"/>
        <v xml:space="preserve"> </v>
      </c>
    </row>
    <row r="1457" spans="1:17" x14ac:dyDescent="0.25">
      <c r="A1457" s="64">
        <v>1456</v>
      </c>
      <c r="N1457" s="28" t="str">
        <f t="shared" si="88"/>
        <v xml:space="preserve"> </v>
      </c>
      <c r="O1457" s="28" t="str">
        <f t="shared" si="89"/>
        <v xml:space="preserve"> </v>
      </c>
      <c r="P1457" s="28" t="str">
        <f t="shared" si="90"/>
        <v xml:space="preserve"> </v>
      </c>
      <c r="Q1457" s="28" t="str">
        <f t="shared" si="91"/>
        <v xml:space="preserve"> </v>
      </c>
    </row>
    <row r="1458" spans="1:17" x14ac:dyDescent="0.25">
      <c r="A1458" s="64">
        <v>1457</v>
      </c>
      <c r="N1458" s="28" t="str">
        <f t="shared" si="88"/>
        <v xml:space="preserve"> </v>
      </c>
      <c r="O1458" s="28" t="str">
        <f t="shared" si="89"/>
        <v xml:space="preserve"> </v>
      </c>
      <c r="P1458" s="28" t="str">
        <f t="shared" si="90"/>
        <v xml:space="preserve"> </v>
      </c>
      <c r="Q1458" s="28" t="str">
        <f t="shared" si="91"/>
        <v xml:space="preserve"> </v>
      </c>
    </row>
    <row r="1459" spans="1:17" x14ac:dyDescent="0.25">
      <c r="A1459" s="64">
        <v>1458</v>
      </c>
      <c r="N1459" s="28" t="str">
        <f t="shared" si="88"/>
        <v xml:space="preserve"> </v>
      </c>
      <c r="O1459" s="28" t="str">
        <f t="shared" si="89"/>
        <v xml:space="preserve"> </v>
      </c>
      <c r="P1459" s="28" t="str">
        <f t="shared" si="90"/>
        <v xml:space="preserve"> </v>
      </c>
      <c r="Q1459" s="28" t="str">
        <f t="shared" si="91"/>
        <v xml:space="preserve"> </v>
      </c>
    </row>
    <row r="1460" spans="1:17" x14ac:dyDescent="0.25">
      <c r="A1460" s="64">
        <v>1459</v>
      </c>
      <c r="N1460" s="28" t="str">
        <f t="shared" si="88"/>
        <v xml:space="preserve"> </v>
      </c>
      <c r="O1460" s="28" t="str">
        <f t="shared" si="89"/>
        <v xml:space="preserve"> </v>
      </c>
      <c r="P1460" s="28" t="str">
        <f t="shared" si="90"/>
        <v xml:space="preserve"> </v>
      </c>
      <c r="Q1460" s="28" t="str">
        <f t="shared" si="91"/>
        <v xml:space="preserve"> </v>
      </c>
    </row>
    <row r="1461" spans="1:17" x14ac:dyDescent="0.25">
      <c r="A1461" s="64">
        <v>1460</v>
      </c>
      <c r="N1461" s="28" t="str">
        <f t="shared" si="88"/>
        <v xml:space="preserve"> </v>
      </c>
      <c r="O1461" s="28" t="str">
        <f t="shared" si="89"/>
        <v xml:space="preserve"> </v>
      </c>
      <c r="P1461" s="28" t="str">
        <f t="shared" si="90"/>
        <v xml:space="preserve"> </v>
      </c>
      <c r="Q1461" s="28" t="str">
        <f t="shared" si="91"/>
        <v xml:space="preserve"> </v>
      </c>
    </row>
    <row r="1462" spans="1:17" x14ac:dyDescent="0.25">
      <c r="A1462" s="64">
        <v>1461</v>
      </c>
      <c r="N1462" s="28" t="str">
        <f t="shared" si="88"/>
        <v xml:space="preserve"> </v>
      </c>
      <c r="O1462" s="28" t="str">
        <f t="shared" si="89"/>
        <v xml:space="preserve"> </v>
      </c>
      <c r="P1462" s="28" t="str">
        <f t="shared" si="90"/>
        <v xml:space="preserve"> </v>
      </c>
      <c r="Q1462" s="28" t="str">
        <f t="shared" si="91"/>
        <v xml:space="preserve"> </v>
      </c>
    </row>
    <row r="1463" spans="1:17" x14ac:dyDescent="0.25">
      <c r="A1463" s="64">
        <v>1462</v>
      </c>
      <c r="N1463" s="28" t="str">
        <f t="shared" si="88"/>
        <v xml:space="preserve"> </v>
      </c>
      <c r="O1463" s="28" t="str">
        <f t="shared" si="89"/>
        <v xml:space="preserve"> </v>
      </c>
      <c r="P1463" s="28" t="str">
        <f t="shared" si="90"/>
        <v xml:space="preserve"> </v>
      </c>
      <c r="Q1463" s="28" t="str">
        <f t="shared" si="91"/>
        <v xml:space="preserve"> </v>
      </c>
    </row>
    <row r="1464" spans="1:17" x14ac:dyDescent="0.25">
      <c r="A1464" s="64">
        <v>1463</v>
      </c>
      <c r="N1464" s="28" t="str">
        <f t="shared" si="88"/>
        <v xml:space="preserve"> </v>
      </c>
      <c r="O1464" s="28" t="str">
        <f t="shared" si="89"/>
        <v xml:space="preserve"> </v>
      </c>
      <c r="P1464" s="28" t="str">
        <f t="shared" si="90"/>
        <v xml:space="preserve"> </v>
      </c>
      <c r="Q1464" s="28" t="str">
        <f t="shared" si="91"/>
        <v xml:space="preserve"> </v>
      </c>
    </row>
    <row r="1465" spans="1:17" x14ac:dyDescent="0.25">
      <c r="A1465" s="64">
        <v>1464</v>
      </c>
      <c r="N1465" s="28" t="str">
        <f t="shared" si="88"/>
        <v xml:space="preserve"> </v>
      </c>
      <c r="O1465" s="28" t="str">
        <f t="shared" si="89"/>
        <v xml:space="preserve"> </v>
      </c>
      <c r="P1465" s="28" t="str">
        <f t="shared" si="90"/>
        <v xml:space="preserve"> </v>
      </c>
      <c r="Q1465" s="28" t="str">
        <f t="shared" si="91"/>
        <v xml:space="preserve"> </v>
      </c>
    </row>
    <row r="1466" spans="1:17" x14ac:dyDescent="0.25">
      <c r="A1466" s="64">
        <v>1465</v>
      </c>
      <c r="N1466" s="28" t="str">
        <f t="shared" si="88"/>
        <v xml:space="preserve"> </v>
      </c>
      <c r="O1466" s="28" t="str">
        <f t="shared" si="89"/>
        <v xml:space="preserve"> </v>
      </c>
      <c r="P1466" s="28" t="str">
        <f t="shared" si="90"/>
        <v xml:space="preserve"> </v>
      </c>
      <c r="Q1466" s="28" t="str">
        <f t="shared" si="91"/>
        <v xml:space="preserve"> </v>
      </c>
    </row>
    <row r="1467" spans="1:17" x14ac:dyDescent="0.25">
      <c r="A1467" s="64">
        <v>1466</v>
      </c>
      <c r="N1467" s="28" t="str">
        <f t="shared" si="88"/>
        <v xml:space="preserve"> </v>
      </c>
      <c r="O1467" s="28" t="str">
        <f t="shared" si="89"/>
        <v xml:space="preserve"> </v>
      </c>
      <c r="P1467" s="28" t="str">
        <f t="shared" si="90"/>
        <v xml:space="preserve"> </v>
      </c>
      <c r="Q1467" s="28" t="str">
        <f t="shared" si="91"/>
        <v xml:space="preserve"> </v>
      </c>
    </row>
    <row r="1468" spans="1:17" x14ac:dyDescent="0.25">
      <c r="A1468" s="64">
        <v>1467</v>
      </c>
      <c r="N1468" s="28" t="str">
        <f t="shared" si="88"/>
        <v xml:space="preserve"> </v>
      </c>
      <c r="O1468" s="28" t="str">
        <f t="shared" si="89"/>
        <v xml:space="preserve"> </v>
      </c>
      <c r="P1468" s="28" t="str">
        <f t="shared" si="90"/>
        <v xml:space="preserve"> </v>
      </c>
      <c r="Q1468" s="28" t="str">
        <f t="shared" si="91"/>
        <v xml:space="preserve"> </v>
      </c>
    </row>
    <row r="1469" spans="1:17" x14ac:dyDescent="0.25">
      <c r="A1469" s="64">
        <v>1468</v>
      </c>
      <c r="N1469" s="28" t="str">
        <f t="shared" si="88"/>
        <v xml:space="preserve"> </v>
      </c>
      <c r="O1469" s="28" t="str">
        <f t="shared" si="89"/>
        <v xml:space="preserve"> </v>
      </c>
      <c r="P1469" s="28" t="str">
        <f t="shared" si="90"/>
        <v xml:space="preserve"> </v>
      </c>
      <c r="Q1469" s="28" t="str">
        <f t="shared" si="91"/>
        <v xml:space="preserve"> </v>
      </c>
    </row>
    <row r="1470" spans="1:17" x14ac:dyDescent="0.25">
      <c r="A1470" s="64">
        <v>1469</v>
      </c>
      <c r="N1470" s="28" t="str">
        <f t="shared" si="88"/>
        <v xml:space="preserve"> </v>
      </c>
      <c r="O1470" s="28" t="str">
        <f t="shared" si="89"/>
        <v xml:space="preserve"> </v>
      </c>
      <c r="P1470" s="28" t="str">
        <f t="shared" si="90"/>
        <v xml:space="preserve"> </v>
      </c>
      <c r="Q1470" s="28" t="str">
        <f t="shared" si="91"/>
        <v xml:space="preserve"> </v>
      </c>
    </row>
    <row r="1471" spans="1:17" x14ac:dyDescent="0.25">
      <c r="A1471" s="64">
        <v>1470</v>
      </c>
      <c r="N1471" s="28" t="str">
        <f t="shared" si="88"/>
        <v xml:space="preserve"> </v>
      </c>
      <c r="O1471" s="28" t="str">
        <f t="shared" si="89"/>
        <v xml:space="preserve"> </v>
      </c>
      <c r="P1471" s="28" t="str">
        <f t="shared" si="90"/>
        <v xml:space="preserve"> </v>
      </c>
      <c r="Q1471" s="28" t="str">
        <f t="shared" si="91"/>
        <v xml:space="preserve"> </v>
      </c>
    </row>
    <row r="1472" spans="1:17" x14ac:dyDescent="0.25">
      <c r="A1472" s="64">
        <v>1471</v>
      </c>
      <c r="N1472" s="28" t="str">
        <f t="shared" si="88"/>
        <v xml:space="preserve"> </v>
      </c>
      <c r="O1472" s="28" t="str">
        <f t="shared" si="89"/>
        <v xml:space="preserve"> </v>
      </c>
      <c r="P1472" s="28" t="str">
        <f t="shared" si="90"/>
        <v xml:space="preserve"> </v>
      </c>
      <c r="Q1472" s="28" t="str">
        <f t="shared" si="91"/>
        <v xml:space="preserve"> </v>
      </c>
    </row>
    <row r="1473" spans="1:17" x14ac:dyDescent="0.25">
      <c r="A1473" s="64">
        <v>1472</v>
      </c>
      <c r="N1473" s="28" t="str">
        <f t="shared" si="88"/>
        <v xml:space="preserve"> </v>
      </c>
      <c r="O1473" s="28" t="str">
        <f t="shared" si="89"/>
        <v xml:space="preserve"> </v>
      </c>
      <c r="P1473" s="28" t="str">
        <f t="shared" si="90"/>
        <v xml:space="preserve"> </v>
      </c>
      <c r="Q1473" s="28" t="str">
        <f t="shared" si="91"/>
        <v xml:space="preserve"> </v>
      </c>
    </row>
    <row r="1474" spans="1:17" x14ac:dyDescent="0.25">
      <c r="A1474" s="64">
        <v>1473</v>
      </c>
      <c r="N1474" s="28" t="str">
        <f t="shared" ref="N1474:N1537" si="92">IF(ABS(B1474-C1474)&gt;0,ABS(B1474-C1474)," ")</f>
        <v xml:space="preserve"> </v>
      </c>
      <c r="O1474" s="28" t="str">
        <f t="shared" ref="O1474:O1537" si="93">IFERROR(IF(C1474&gt;B1474,_xlfn.RANK.AVG(N1474,$N$2:$N$5001,1),_xlfn.RANK.AVG(N1474,$N$2:$N$5001,1)*(-1))," ")</f>
        <v xml:space="preserve"> </v>
      </c>
      <c r="P1474" s="28" t="str">
        <f t="shared" si="90"/>
        <v xml:space="preserve"> </v>
      </c>
      <c r="Q1474" s="28" t="str">
        <f t="shared" si="91"/>
        <v xml:space="preserve"> </v>
      </c>
    </row>
    <row r="1475" spans="1:17" x14ac:dyDescent="0.25">
      <c r="A1475" s="64">
        <v>1474</v>
      </c>
      <c r="N1475" s="28" t="str">
        <f t="shared" si="92"/>
        <v xml:space="preserve"> </v>
      </c>
      <c r="O1475" s="28" t="str">
        <f t="shared" si="93"/>
        <v xml:space="preserve"> </v>
      </c>
      <c r="P1475" s="28" t="str">
        <f t="shared" ref="P1475:P1538" si="94">IF(O1475&gt;0,O1475," ")</f>
        <v xml:space="preserve"> </v>
      </c>
      <c r="Q1475" s="28" t="str">
        <f t="shared" ref="Q1475:Q1538" si="95">IF(O1475&gt;0," ",O1475)</f>
        <v xml:space="preserve"> </v>
      </c>
    </row>
    <row r="1476" spans="1:17" x14ac:dyDescent="0.25">
      <c r="A1476" s="64">
        <v>1475</v>
      </c>
      <c r="N1476" s="28" t="str">
        <f t="shared" si="92"/>
        <v xml:space="preserve"> </v>
      </c>
      <c r="O1476" s="28" t="str">
        <f t="shared" si="93"/>
        <v xml:space="preserve"> </v>
      </c>
      <c r="P1476" s="28" t="str">
        <f t="shared" si="94"/>
        <v xml:space="preserve"> </v>
      </c>
      <c r="Q1476" s="28" t="str">
        <f t="shared" si="95"/>
        <v xml:space="preserve"> </v>
      </c>
    </row>
    <row r="1477" spans="1:17" x14ac:dyDescent="0.25">
      <c r="A1477" s="64">
        <v>1476</v>
      </c>
      <c r="N1477" s="28" t="str">
        <f t="shared" si="92"/>
        <v xml:space="preserve"> </v>
      </c>
      <c r="O1477" s="28" t="str">
        <f t="shared" si="93"/>
        <v xml:space="preserve"> </v>
      </c>
      <c r="P1477" s="28" t="str">
        <f t="shared" si="94"/>
        <v xml:space="preserve"> </v>
      </c>
      <c r="Q1477" s="28" t="str">
        <f t="shared" si="95"/>
        <v xml:space="preserve"> </v>
      </c>
    </row>
    <row r="1478" spans="1:17" x14ac:dyDescent="0.25">
      <c r="A1478" s="64">
        <v>1477</v>
      </c>
      <c r="N1478" s="28" t="str">
        <f t="shared" si="92"/>
        <v xml:space="preserve"> </v>
      </c>
      <c r="O1478" s="28" t="str">
        <f t="shared" si="93"/>
        <v xml:space="preserve"> </v>
      </c>
      <c r="P1478" s="28" t="str">
        <f t="shared" si="94"/>
        <v xml:space="preserve"> </v>
      </c>
      <c r="Q1478" s="28" t="str">
        <f t="shared" si="95"/>
        <v xml:space="preserve"> </v>
      </c>
    </row>
    <row r="1479" spans="1:17" x14ac:dyDescent="0.25">
      <c r="A1479" s="64">
        <v>1478</v>
      </c>
      <c r="N1479" s="28" t="str">
        <f t="shared" si="92"/>
        <v xml:space="preserve"> </v>
      </c>
      <c r="O1479" s="28" t="str">
        <f t="shared" si="93"/>
        <v xml:space="preserve"> </v>
      </c>
      <c r="P1479" s="28" t="str">
        <f t="shared" si="94"/>
        <v xml:space="preserve"> </v>
      </c>
      <c r="Q1479" s="28" t="str">
        <f t="shared" si="95"/>
        <v xml:space="preserve"> </v>
      </c>
    </row>
    <row r="1480" spans="1:17" x14ac:dyDescent="0.25">
      <c r="A1480" s="64">
        <v>1479</v>
      </c>
      <c r="N1480" s="28" t="str">
        <f t="shared" si="92"/>
        <v xml:space="preserve"> </v>
      </c>
      <c r="O1480" s="28" t="str">
        <f t="shared" si="93"/>
        <v xml:space="preserve"> </v>
      </c>
      <c r="P1480" s="28" t="str">
        <f t="shared" si="94"/>
        <v xml:space="preserve"> </v>
      </c>
      <c r="Q1480" s="28" t="str">
        <f t="shared" si="95"/>
        <v xml:space="preserve"> </v>
      </c>
    </row>
    <row r="1481" spans="1:17" x14ac:dyDescent="0.25">
      <c r="A1481" s="64">
        <v>1480</v>
      </c>
      <c r="N1481" s="28" t="str">
        <f t="shared" si="92"/>
        <v xml:space="preserve"> </v>
      </c>
      <c r="O1481" s="28" t="str">
        <f t="shared" si="93"/>
        <v xml:space="preserve"> </v>
      </c>
      <c r="P1481" s="28" t="str">
        <f t="shared" si="94"/>
        <v xml:space="preserve"> </v>
      </c>
      <c r="Q1481" s="28" t="str">
        <f t="shared" si="95"/>
        <v xml:space="preserve"> </v>
      </c>
    </row>
    <row r="1482" spans="1:17" x14ac:dyDescent="0.25">
      <c r="A1482" s="64">
        <v>1481</v>
      </c>
      <c r="N1482" s="28" t="str">
        <f t="shared" si="92"/>
        <v xml:space="preserve"> </v>
      </c>
      <c r="O1482" s="28" t="str">
        <f t="shared" si="93"/>
        <v xml:space="preserve"> </v>
      </c>
      <c r="P1482" s="28" t="str">
        <f t="shared" si="94"/>
        <v xml:space="preserve"> </v>
      </c>
      <c r="Q1482" s="28" t="str">
        <f t="shared" si="95"/>
        <v xml:space="preserve"> </v>
      </c>
    </row>
    <row r="1483" spans="1:17" x14ac:dyDescent="0.25">
      <c r="A1483" s="64">
        <v>1482</v>
      </c>
      <c r="N1483" s="28" t="str">
        <f t="shared" si="92"/>
        <v xml:space="preserve"> </v>
      </c>
      <c r="O1483" s="28" t="str">
        <f t="shared" si="93"/>
        <v xml:space="preserve"> </v>
      </c>
      <c r="P1483" s="28" t="str">
        <f t="shared" si="94"/>
        <v xml:space="preserve"> </v>
      </c>
      <c r="Q1483" s="28" t="str">
        <f t="shared" si="95"/>
        <v xml:space="preserve"> </v>
      </c>
    </row>
    <row r="1484" spans="1:17" x14ac:dyDescent="0.25">
      <c r="A1484" s="64">
        <v>1483</v>
      </c>
      <c r="N1484" s="28" t="str">
        <f t="shared" si="92"/>
        <v xml:space="preserve"> </v>
      </c>
      <c r="O1484" s="28" t="str">
        <f t="shared" si="93"/>
        <v xml:space="preserve"> </v>
      </c>
      <c r="P1484" s="28" t="str">
        <f t="shared" si="94"/>
        <v xml:space="preserve"> </v>
      </c>
      <c r="Q1484" s="28" t="str">
        <f t="shared" si="95"/>
        <v xml:space="preserve"> </v>
      </c>
    </row>
    <row r="1485" spans="1:17" x14ac:dyDescent="0.25">
      <c r="A1485" s="64">
        <v>1484</v>
      </c>
      <c r="N1485" s="28" t="str">
        <f t="shared" si="92"/>
        <v xml:space="preserve"> </v>
      </c>
      <c r="O1485" s="28" t="str">
        <f t="shared" si="93"/>
        <v xml:space="preserve"> </v>
      </c>
      <c r="P1485" s="28" t="str">
        <f t="shared" si="94"/>
        <v xml:space="preserve"> </v>
      </c>
      <c r="Q1485" s="28" t="str">
        <f t="shared" si="95"/>
        <v xml:space="preserve"> </v>
      </c>
    </row>
    <row r="1486" spans="1:17" x14ac:dyDescent="0.25">
      <c r="A1486" s="64">
        <v>1485</v>
      </c>
      <c r="N1486" s="28" t="str">
        <f t="shared" si="92"/>
        <v xml:space="preserve"> </v>
      </c>
      <c r="O1486" s="28" t="str">
        <f t="shared" si="93"/>
        <v xml:space="preserve"> </v>
      </c>
      <c r="P1486" s="28" t="str">
        <f t="shared" si="94"/>
        <v xml:space="preserve"> </v>
      </c>
      <c r="Q1486" s="28" t="str">
        <f t="shared" si="95"/>
        <v xml:space="preserve"> </v>
      </c>
    </row>
    <row r="1487" spans="1:17" x14ac:dyDescent="0.25">
      <c r="A1487" s="64">
        <v>1486</v>
      </c>
      <c r="N1487" s="28" t="str">
        <f t="shared" si="92"/>
        <v xml:space="preserve"> </v>
      </c>
      <c r="O1487" s="28" t="str">
        <f t="shared" si="93"/>
        <v xml:space="preserve"> </v>
      </c>
      <c r="P1487" s="28" t="str">
        <f t="shared" si="94"/>
        <v xml:space="preserve"> </v>
      </c>
      <c r="Q1487" s="28" t="str">
        <f t="shared" si="95"/>
        <v xml:space="preserve"> </v>
      </c>
    </row>
    <row r="1488" spans="1:17" x14ac:dyDescent="0.25">
      <c r="A1488" s="64">
        <v>1487</v>
      </c>
      <c r="N1488" s="28" t="str">
        <f t="shared" si="92"/>
        <v xml:space="preserve"> </v>
      </c>
      <c r="O1488" s="28" t="str">
        <f t="shared" si="93"/>
        <v xml:space="preserve"> </v>
      </c>
      <c r="P1488" s="28" t="str">
        <f t="shared" si="94"/>
        <v xml:space="preserve"> </v>
      </c>
      <c r="Q1488" s="28" t="str">
        <f t="shared" si="95"/>
        <v xml:space="preserve"> </v>
      </c>
    </row>
    <row r="1489" spans="1:17" x14ac:dyDescent="0.25">
      <c r="A1489" s="64">
        <v>1488</v>
      </c>
      <c r="N1489" s="28" t="str">
        <f t="shared" si="92"/>
        <v xml:space="preserve"> </v>
      </c>
      <c r="O1489" s="28" t="str">
        <f t="shared" si="93"/>
        <v xml:space="preserve"> </v>
      </c>
      <c r="P1489" s="28" t="str">
        <f t="shared" si="94"/>
        <v xml:space="preserve"> </v>
      </c>
      <c r="Q1489" s="28" t="str">
        <f t="shared" si="95"/>
        <v xml:space="preserve"> </v>
      </c>
    </row>
    <row r="1490" spans="1:17" x14ac:dyDescent="0.25">
      <c r="A1490" s="64">
        <v>1489</v>
      </c>
      <c r="N1490" s="28" t="str">
        <f t="shared" si="92"/>
        <v xml:space="preserve"> </v>
      </c>
      <c r="O1490" s="28" t="str">
        <f t="shared" si="93"/>
        <v xml:space="preserve"> </v>
      </c>
      <c r="P1490" s="28" t="str">
        <f t="shared" si="94"/>
        <v xml:space="preserve"> </v>
      </c>
      <c r="Q1490" s="28" t="str">
        <f t="shared" si="95"/>
        <v xml:space="preserve"> </v>
      </c>
    </row>
    <row r="1491" spans="1:17" x14ac:dyDescent="0.25">
      <c r="A1491" s="64">
        <v>1490</v>
      </c>
      <c r="N1491" s="28" t="str">
        <f t="shared" si="92"/>
        <v xml:space="preserve"> </v>
      </c>
      <c r="O1491" s="28" t="str">
        <f t="shared" si="93"/>
        <v xml:space="preserve"> </v>
      </c>
      <c r="P1491" s="28" t="str">
        <f t="shared" si="94"/>
        <v xml:space="preserve"> </v>
      </c>
      <c r="Q1491" s="28" t="str">
        <f t="shared" si="95"/>
        <v xml:space="preserve"> </v>
      </c>
    </row>
    <row r="1492" spans="1:17" x14ac:dyDescent="0.25">
      <c r="A1492" s="64">
        <v>1491</v>
      </c>
      <c r="N1492" s="28" t="str">
        <f t="shared" si="92"/>
        <v xml:space="preserve"> </v>
      </c>
      <c r="O1492" s="28" t="str">
        <f t="shared" si="93"/>
        <v xml:space="preserve"> </v>
      </c>
      <c r="P1492" s="28" t="str">
        <f t="shared" si="94"/>
        <v xml:space="preserve"> </v>
      </c>
      <c r="Q1492" s="28" t="str">
        <f t="shared" si="95"/>
        <v xml:space="preserve"> </v>
      </c>
    </row>
    <row r="1493" spans="1:17" x14ac:dyDescent="0.25">
      <c r="A1493" s="64">
        <v>1492</v>
      </c>
      <c r="N1493" s="28" t="str">
        <f t="shared" si="92"/>
        <v xml:space="preserve"> </v>
      </c>
      <c r="O1493" s="28" t="str">
        <f t="shared" si="93"/>
        <v xml:space="preserve"> </v>
      </c>
      <c r="P1493" s="28" t="str">
        <f t="shared" si="94"/>
        <v xml:space="preserve"> </v>
      </c>
      <c r="Q1493" s="28" t="str">
        <f t="shared" si="95"/>
        <v xml:space="preserve"> </v>
      </c>
    </row>
    <row r="1494" spans="1:17" x14ac:dyDescent="0.25">
      <c r="A1494" s="64">
        <v>1493</v>
      </c>
      <c r="N1494" s="28" t="str">
        <f t="shared" si="92"/>
        <v xml:space="preserve"> </v>
      </c>
      <c r="O1494" s="28" t="str">
        <f t="shared" si="93"/>
        <v xml:space="preserve"> </v>
      </c>
      <c r="P1494" s="28" t="str">
        <f t="shared" si="94"/>
        <v xml:space="preserve"> </v>
      </c>
      <c r="Q1494" s="28" t="str">
        <f t="shared" si="95"/>
        <v xml:space="preserve"> </v>
      </c>
    </row>
    <row r="1495" spans="1:17" x14ac:dyDescent="0.25">
      <c r="A1495" s="64">
        <v>1494</v>
      </c>
      <c r="N1495" s="28" t="str">
        <f t="shared" si="92"/>
        <v xml:space="preserve"> </v>
      </c>
      <c r="O1495" s="28" t="str">
        <f t="shared" si="93"/>
        <v xml:space="preserve"> </v>
      </c>
      <c r="P1495" s="28" t="str">
        <f t="shared" si="94"/>
        <v xml:space="preserve"> </v>
      </c>
      <c r="Q1495" s="28" t="str">
        <f t="shared" si="95"/>
        <v xml:space="preserve"> </v>
      </c>
    </row>
    <row r="1496" spans="1:17" x14ac:dyDescent="0.25">
      <c r="A1496" s="64">
        <v>1495</v>
      </c>
      <c r="N1496" s="28" t="str">
        <f t="shared" si="92"/>
        <v xml:space="preserve"> </v>
      </c>
      <c r="O1496" s="28" t="str">
        <f t="shared" si="93"/>
        <v xml:space="preserve"> </v>
      </c>
      <c r="P1496" s="28" t="str">
        <f t="shared" si="94"/>
        <v xml:space="preserve"> </v>
      </c>
      <c r="Q1496" s="28" t="str">
        <f t="shared" si="95"/>
        <v xml:space="preserve"> </v>
      </c>
    </row>
    <row r="1497" spans="1:17" x14ac:dyDescent="0.25">
      <c r="A1497" s="64">
        <v>1496</v>
      </c>
      <c r="N1497" s="28" t="str">
        <f t="shared" si="92"/>
        <v xml:space="preserve"> </v>
      </c>
      <c r="O1497" s="28" t="str">
        <f t="shared" si="93"/>
        <v xml:space="preserve"> </v>
      </c>
      <c r="P1497" s="28" t="str">
        <f t="shared" si="94"/>
        <v xml:space="preserve"> </v>
      </c>
      <c r="Q1497" s="28" t="str">
        <f t="shared" si="95"/>
        <v xml:space="preserve"> </v>
      </c>
    </row>
    <row r="1498" spans="1:17" x14ac:dyDescent="0.25">
      <c r="A1498" s="64">
        <v>1497</v>
      </c>
      <c r="N1498" s="28" t="str">
        <f t="shared" si="92"/>
        <v xml:space="preserve"> </v>
      </c>
      <c r="O1498" s="28" t="str">
        <f t="shared" si="93"/>
        <v xml:space="preserve"> </v>
      </c>
      <c r="P1498" s="28" t="str">
        <f t="shared" si="94"/>
        <v xml:space="preserve"> </v>
      </c>
      <c r="Q1498" s="28" t="str">
        <f t="shared" si="95"/>
        <v xml:space="preserve"> </v>
      </c>
    </row>
    <row r="1499" spans="1:17" x14ac:dyDescent="0.25">
      <c r="A1499" s="64">
        <v>1498</v>
      </c>
      <c r="N1499" s="28" t="str">
        <f t="shared" si="92"/>
        <v xml:space="preserve"> </v>
      </c>
      <c r="O1499" s="28" t="str">
        <f t="shared" si="93"/>
        <v xml:space="preserve"> </v>
      </c>
      <c r="P1499" s="28" t="str">
        <f t="shared" si="94"/>
        <v xml:space="preserve"> </v>
      </c>
      <c r="Q1499" s="28" t="str">
        <f t="shared" si="95"/>
        <v xml:space="preserve"> </v>
      </c>
    </row>
    <row r="1500" spans="1:17" x14ac:dyDescent="0.25">
      <c r="A1500" s="64">
        <v>1499</v>
      </c>
      <c r="N1500" s="28" t="str">
        <f t="shared" si="92"/>
        <v xml:space="preserve"> </v>
      </c>
      <c r="O1500" s="28" t="str">
        <f t="shared" si="93"/>
        <v xml:space="preserve"> </v>
      </c>
      <c r="P1500" s="28" t="str">
        <f t="shared" si="94"/>
        <v xml:space="preserve"> </v>
      </c>
      <c r="Q1500" s="28" t="str">
        <f t="shared" si="95"/>
        <v xml:space="preserve"> </v>
      </c>
    </row>
    <row r="1501" spans="1:17" x14ac:dyDescent="0.25">
      <c r="A1501" s="64">
        <v>1500</v>
      </c>
      <c r="N1501" s="28" t="str">
        <f t="shared" si="92"/>
        <v xml:space="preserve"> </v>
      </c>
      <c r="O1501" s="28" t="str">
        <f t="shared" si="93"/>
        <v xml:space="preserve"> </v>
      </c>
      <c r="P1501" s="28" t="str">
        <f t="shared" si="94"/>
        <v xml:space="preserve"> </v>
      </c>
      <c r="Q1501" s="28" t="str">
        <f t="shared" si="95"/>
        <v xml:space="preserve"> </v>
      </c>
    </row>
    <row r="1502" spans="1:17" x14ac:dyDescent="0.25">
      <c r="A1502" s="64">
        <v>1501</v>
      </c>
      <c r="N1502" s="28" t="str">
        <f t="shared" si="92"/>
        <v xml:space="preserve"> </v>
      </c>
      <c r="O1502" s="28" t="str">
        <f t="shared" si="93"/>
        <v xml:space="preserve"> </v>
      </c>
      <c r="P1502" s="28" t="str">
        <f t="shared" si="94"/>
        <v xml:space="preserve"> </v>
      </c>
      <c r="Q1502" s="28" t="str">
        <f t="shared" si="95"/>
        <v xml:space="preserve"> </v>
      </c>
    </row>
    <row r="1503" spans="1:17" x14ac:dyDescent="0.25">
      <c r="A1503" s="64">
        <v>1502</v>
      </c>
      <c r="N1503" s="28" t="str">
        <f t="shared" si="92"/>
        <v xml:space="preserve"> </v>
      </c>
      <c r="O1503" s="28" t="str">
        <f t="shared" si="93"/>
        <v xml:space="preserve"> </v>
      </c>
      <c r="P1503" s="28" t="str">
        <f t="shared" si="94"/>
        <v xml:space="preserve"> </v>
      </c>
      <c r="Q1503" s="28" t="str">
        <f t="shared" si="95"/>
        <v xml:space="preserve"> </v>
      </c>
    </row>
    <row r="1504" spans="1:17" x14ac:dyDescent="0.25">
      <c r="A1504" s="64">
        <v>1503</v>
      </c>
      <c r="N1504" s="28" t="str">
        <f t="shared" si="92"/>
        <v xml:space="preserve"> </v>
      </c>
      <c r="O1504" s="28" t="str">
        <f t="shared" si="93"/>
        <v xml:space="preserve"> </v>
      </c>
      <c r="P1504" s="28" t="str">
        <f t="shared" si="94"/>
        <v xml:space="preserve"> </v>
      </c>
      <c r="Q1504" s="28" t="str">
        <f t="shared" si="95"/>
        <v xml:space="preserve"> </v>
      </c>
    </row>
    <row r="1505" spans="1:17" x14ac:dyDescent="0.25">
      <c r="A1505" s="64">
        <v>1504</v>
      </c>
      <c r="N1505" s="28" t="str">
        <f t="shared" si="92"/>
        <v xml:space="preserve"> </v>
      </c>
      <c r="O1505" s="28" t="str">
        <f t="shared" si="93"/>
        <v xml:space="preserve"> </v>
      </c>
      <c r="P1505" s="28" t="str">
        <f t="shared" si="94"/>
        <v xml:space="preserve"> </v>
      </c>
      <c r="Q1505" s="28" t="str">
        <f t="shared" si="95"/>
        <v xml:space="preserve"> </v>
      </c>
    </row>
    <row r="1506" spans="1:17" x14ac:dyDescent="0.25">
      <c r="A1506" s="64">
        <v>1505</v>
      </c>
      <c r="N1506" s="28" t="str">
        <f t="shared" si="92"/>
        <v xml:space="preserve"> </v>
      </c>
      <c r="O1506" s="28" t="str">
        <f t="shared" si="93"/>
        <v xml:space="preserve"> </v>
      </c>
      <c r="P1506" s="28" t="str">
        <f t="shared" si="94"/>
        <v xml:space="preserve"> </v>
      </c>
      <c r="Q1506" s="28" t="str">
        <f t="shared" si="95"/>
        <v xml:space="preserve"> </v>
      </c>
    </row>
    <row r="1507" spans="1:17" x14ac:dyDescent="0.25">
      <c r="A1507" s="64">
        <v>1506</v>
      </c>
      <c r="N1507" s="28" t="str">
        <f t="shared" si="92"/>
        <v xml:space="preserve"> </v>
      </c>
      <c r="O1507" s="28" t="str">
        <f t="shared" si="93"/>
        <v xml:space="preserve"> </v>
      </c>
      <c r="P1507" s="28" t="str">
        <f t="shared" si="94"/>
        <v xml:space="preserve"> </v>
      </c>
      <c r="Q1507" s="28" t="str">
        <f t="shared" si="95"/>
        <v xml:space="preserve"> </v>
      </c>
    </row>
    <row r="1508" spans="1:17" x14ac:dyDescent="0.25">
      <c r="A1508" s="64">
        <v>1507</v>
      </c>
      <c r="N1508" s="28" t="str">
        <f t="shared" si="92"/>
        <v xml:space="preserve"> </v>
      </c>
      <c r="O1508" s="28" t="str">
        <f t="shared" si="93"/>
        <v xml:space="preserve"> </v>
      </c>
      <c r="P1508" s="28" t="str">
        <f t="shared" si="94"/>
        <v xml:space="preserve"> </v>
      </c>
      <c r="Q1508" s="28" t="str">
        <f t="shared" si="95"/>
        <v xml:space="preserve"> </v>
      </c>
    </row>
    <row r="1509" spans="1:17" x14ac:dyDescent="0.25">
      <c r="A1509" s="64">
        <v>1508</v>
      </c>
      <c r="N1509" s="28" t="str">
        <f t="shared" si="92"/>
        <v xml:space="preserve"> </v>
      </c>
      <c r="O1509" s="28" t="str">
        <f t="shared" si="93"/>
        <v xml:space="preserve"> </v>
      </c>
      <c r="P1509" s="28" t="str">
        <f t="shared" si="94"/>
        <v xml:space="preserve"> </v>
      </c>
      <c r="Q1509" s="28" t="str">
        <f t="shared" si="95"/>
        <v xml:space="preserve"> </v>
      </c>
    </row>
    <row r="1510" spans="1:17" x14ac:dyDescent="0.25">
      <c r="A1510" s="64">
        <v>1509</v>
      </c>
      <c r="N1510" s="28" t="str">
        <f t="shared" si="92"/>
        <v xml:space="preserve"> </v>
      </c>
      <c r="O1510" s="28" t="str">
        <f t="shared" si="93"/>
        <v xml:space="preserve"> </v>
      </c>
      <c r="P1510" s="28" t="str">
        <f t="shared" si="94"/>
        <v xml:space="preserve"> </v>
      </c>
      <c r="Q1510" s="28" t="str">
        <f t="shared" si="95"/>
        <v xml:space="preserve"> </v>
      </c>
    </row>
    <row r="1511" spans="1:17" x14ac:dyDescent="0.25">
      <c r="A1511" s="64">
        <v>1510</v>
      </c>
      <c r="N1511" s="28" t="str">
        <f t="shared" si="92"/>
        <v xml:space="preserve"> </v>
      </c>
      <c r="O1511" s="28" t="str">
        <f t="shared" si="93"/>
        <v xml:space="preserve"> </v>
      </c>
      <c r="P1511" s="28" t="str">
        <f t="shared" si="94"/>
        <v xml:space="preserve"> </v>
      </c>
      <c r="Q1511" s="28" t="str">
        <f t="shared" si="95"/>
        <v xml:space="preserve"> </v>
      </c>
    </row>
    <row r="1512" spans="1:17" x14ac:dyDescent="0.25">
      <c r="A1512" s="64">
        <v>1511</v>
      </c>
      <c r="N1512" s="28" t="str">
        <f t="shared" si="92"/>
        <v xml:space="preserve"> </v>
      </c>
      <c r="O1512" s="28" t="str">
        <f t="shared" si="93"/>
        <v xml:space="preserve"> </v>
      </c>
      <c r="P1512" s="28" t="str">
        <f t="shared" si="94"/>
        <v xml:space="preserve"> </v>
      </c>
      <c r="Q1512" s="28" t="str">
        <f t="shared" si="95"/>
        <v xml:space="preserve"> </v>
      </c>
    </row>
    <row r="1513" spans="1:17" x14ac:dyDescent="0.25">
      <c r="A1513" s="64">
        <v>1512</v>
      </c>
      <c r="N1513" s="28" t="str">
        <f t="shared" si="92"/>
        <v xml:space="preserve"> </v>
      </c>
      <c r="O1513" s="28" t="str">
        <f t="shared" si="93"/>
        <v xml:space="preserve"> </v>
      </c>
      <c r="P1513" s="28" t="str">
        <f t="shared" si="94"/>
        <v xml:space="preserve"> </v>
      </c>
      <c r="Q1513" s="28" t="str">
        <f t="shared" si="95"/>
        <v xml:space="preserve"> </v>
      </c>
    </row>
    <row r="1514" spans="1:17" x14ac:dyDescent="0.25">
      <c r="A1514" s="64">
        <v>1513</v>
      </c>
      <c r="N1514" s="28" t="str">
        <f t="shared" si="92"/>
        <v xml:space="preserve"> </v>
      </c>
      <c r="O1514" s="28" t="str">
        <f t="shared" si="93"/>
        <v xml:space="preserve"> </v>
      </c>
      <c r="P1514" s="28" t="str">
        <f t="shared" si="94"/>
        <v xml:space="preserve"> </v>
      </c>
      <c r="Q1514" s="28" t="str">
        <f t="shared" si="95"/>
        <v xml:space="preserve"> </v>
      </c>
    </row>
    <row r="1515" spans="1:17" x14ac:dyDescent="0.25">
      <c r="A1515" s="64">
        <v>1514</v>
      </c>
      <c r="N1515" s="28" t="str">
        <f t="shared" si="92"/>
        <v xml:space="preserve"> </v>
      </c>
      <c r="O1515" s="28" t="str">
        <f t="shared" si="93"/>
        <v xml:space="preserve"> </v>
      </c>
      <c r="P1515" s="28" t="str">
        <f t="shared" si="94"/>
        <v xml:space="preserve"> </v>
      </c>
      <c r="Q1515" s="28" t="str">
        <f t="shared" si="95"/>
        <v xml:space="preserve"> </v>
      </c>
    </row>
    <row r="1516" spans="1:17" x14ac:dyDescent="0.25">
      <c r="A1516" s="64">
        <v>1515</v>
      </c>
      <c r="N1516" s="28" t="str">
        <f t="shared" si="92"/>
        <v xml:space="preserve"> </v>
      </c>
      <c r="O1516" s="28" t="str">
        <f t="shared" si="93"/>
        <v xml:space="preserve"> </v>
      </c>
      <c r="P1516" s="28" t="str">
        <f t="shared" si="94"/>
        <v xml:space="preserve"> </v>
      </c>
      <c r="Q1516" s="28" t="str">
        <f t="shared" si="95"/>
        <v xml:space="preserve"> </v>
      </c>
    </row>
    <row r="1517" spans="1:17" x14ac:dyDescent="0.25">
      <c r="A1517" s="64">
        <v>1516</v>
      </c>
      <c r="N1517" s="28" t="str">
        <f t="shared" si="92"/>
        <v xml:space="preserve"> </v>
      </c>
      <c r="O1517" s="28" t="str">
        <f t="shared" si="93"/>
        <v xml:space="preserve"> </v>
      </c>
      <c r="P1517" s="28" t="str">
        <f t="shared" si="94"/>
        <v xml:space="preserve"> </v>
      </c>
      <c r="Q1517" s="28" t="str">
        <f t="shared" si="95"/>
        <v xml:space="preserve"> </v>
      </c>
    </row>
    <row r="1518" spans="1:17" x14ac:dyDescent="0.25">
      <c r="A1518" s="64">
        <v>1517</v>
      </c>
      <c r="N1518" s="28" t="str">
        <f t="shared" si="92"/>
        <v xml:space="preserve"> </v>
      </c>
      <c r="O1518" s="28" t="str">
        <f t="shared" si="93"/>
        <v xml:space="preserve"> </v>
      </c>
      <c r="P1518" s="28" t="str">
        <f t="shared" si="94"/>
        <v xml:space="preserve"> </v>
      </c>
      <c r="Q1518" s="28" t="str">
        <f t="shared" si="95"/>
        <v xml:space="preserve"> </v>
      </c>
    </row>
    <row r="1519" spans="1:17" x14ac:dyDescent="0.25">
      <c r="A1519" s="64">
        <v>1518</v>
      </c>
      <c r="N1519" s="28" t="str">
        <f t="shared" si="92"/>
        <v xml:space="preserve"> </v>
      </c>
      <c r="O1519" s="28" t="str">
        <f t="shared" si="93"/>
        <v xml:space="preserve"> </v>
      </c>
      <c r="P1519" s="28" t="str">
        <f t="shared" si="94"/>
        <v xml:space="preserve"> </v>
      </c>
      <c r="Q1519" s="28" t="str">
        <f t="shared" si="95"/>
        <v xml:space="preserve"> </v>
      </c>
    </row>
    <row r="1520" spans="1:17" x14ac:dyDescent="0.25">
      <c r="A1520" s="64">
        <v>1519</v>
      </c>
      <c r="N1520" s="28" t="str">
        <f t="shared" si="92"/>
        <v xml:space="preserve"> </v>
      </c>
      <c r="O1520" s="28" t="str">
        <f t="shared" si="93"/>
        <v xml:space="preserve"> </v>
      </c>
      <c r="P1520" s="28" t="str">
        <f t="shared" si="94"/>
        <v xml:space="preserve"> </v>
      </c>
      <c r="Q1520" s="28" t="str">
        <f t="shared" si="95"/>
        <v xml:space="preserve"> </v>
      </c>
    </row>
    <row r="1521" spans="1:17" x14ac:dyDescent="0.25">
      <c r="A1521" s="64">
        <v>1520</v>
      </c>
      <c r="N1521" s="28" t="str">
        <f t="shared" si="92"/>
        <v xml:space="preserve"> </v>
      </c>
      <c r="O1521" s="28" t="str">
        <f t="shared" si="93"/>
        <v xml:space="preserve"> </v>
      </c>
      <c r="P1521" s="28" t="str">
        <f t="shared" si="94"/>
        <v xml:space="preserve"> </v>
      </c>
      <c r="Q1521" s="28" t="str">
        <f t="shared" si="95"/>
        <v xml:space="preserve"> </v>
      </c>
    </row>
    <row r="1522" spans="1:17" x14ac:dyDescent="0.25">
      <c r="A1522" s="64">
        <v>1521</v>
      </c>
      <c r="N1522" s="28" t="str">
        <f t="shared" si="92"/>
        <v xml:space="preserve"> </v>
      </c>
      <c r="O1522" s="28" t="str">
        <f t="shared" si="93"/>
        <v xml:space="preserve"> </v>
      </c>
      <c r="P1522" s="28" t="str">
        <f t="shared" si="94"/>
        <v xml:space="preserve"> </v>
      </c>
      <c r="Q1522" s="28" t="str">
        <f t="shared" si="95"/>
        <v xml:space="preserve"> </v>
      </c>
    </row>
    <row r="1523" spans="1:17" x14ac:dyDescent="0.25">
      <c r="A1523" s="64">
        <v>1522</v>
      </c>
      <c r="N1523" s="28" t="str">
        <f t="shared" si="92"/>
        <v xml:space="preserve"> </v>
      </c>
      <c r="O1523" s="28" t="str">
        <f t="shared" si="93"/>
        <v xml:space="preserve"> </v>
      </c>
      <c r="P1523" s="28" t="str">
        <f t="shared" si="94"/>
        <v xml:space="preserve"> </v>
      </c>
      <c r="Q1523" s="28" t="str">
        <f t="shared" si="95"/>
        <v xml:space="preserve"> </v>
      </c>
    </row>
    <row r="1524" spans="1:17" x14ac:dyDescent="0.25">
      <c r="A1524" s="64">
        <v>1523</v>
      </c>
      <c r="N1524" s="28" t="str">
        <f t="shared" si="92"/>
        <v xml:space="preserve"> </v>
      </c>
      <c r="O1524" s="28" t="str">
        <f t="shared" si="93"/>
        <v xml:space="preserve"> </v>
      </c>
      <c r="P1524" s="28" t="str">
        <f t="shared" si="94"/>
        <v xml:space="preserve"> </v>
      </c>
      <c r="Q1524" s="28" t="str">
        <f t="shared" si="95"/>
        <v xml:space="preserve"> </v>
      </c>
    </row>
    <row r="1525" spans="1:17" x14ac:dyDescent="0.25">
      <c r="A1525" s="64">
        <v>1524</v>
      </c>
      <c r="N1525" s="28" t="str">
        <f t="shared" si="92"/>
        <v xml:space="preserve"> </v>
      </c>
      <c r="O1525" s="28" t="str">
        <f t="shared" si="93"/>
        <v xml:space="preserve"> </v>
      </c>
      <c r="P1525" s="28" t="str">
        <f t="shared" si="94"/>
        <v xml:space="preserve"> </v>
      </c>
      <c r="Q1525" s="28" t="str">
        <f t="shared" si="95"/>
        <v xml:space="preserve"> </v>
      </c>
    </row>
    <row r="1526" spans="1:17" x14ac:dyDescent="0.25">
      <c r="A1526" s="64">
        <v>1525</v>
      </c>
      <c r="N1526" s="28" t="str">
        <f t="shared" si="92"/>
        <v xml:space="preserve"> </v>
      </c>
      <c r="O1526" s="28" t="str">
        <f t="shared" si="93"/>
        <v xml:space="preserve"> </v>
      </c>
      <c r="P1526" s="28" t="str">
        <f t="shared" si="94"/>
        <v xml:space="preserve"> </v>
      </c>
      <c r="Q1526" s="28" t="str">
        <f t="shared" si="95"/>
        <v xml:space="preserve"> </v>
      </c>
    </row>
    <row r="1527" spans="1:17" x14ac:dyDescent="0.25">
      <c r="A1527" s="64">
        <v>1526</v>
      </c>
      <c r="N1527" s="28" t="str">
        <f t="shared" si="92"/>
        <v xml:space="preserve"> </v>
      </c>
      <c r="O1527" s="28" t="str">
        <f t="shared" si="93"/>
        <v xml:space="preserve"> </v>
      </c>
      <c r="P1527" s="28" t="str">
        <f t="shared" si="94"/>
        <v xml:space="preserve"> </v>
      </c>
      <c r="Q1527" s="28" t="str">
        <f t="shared" si="95"/>
        <v xml:space="preserve"> </v>
      </c>
    </row>
    <row r="1528" spans="1:17" x14ac:dyDescent="0.25">
      <c r="A1528" s="64">
        <v>1527</v>
      </c>
      <c r="N1528" s="28" t="str">
        <f t="shared" si="92"/>
        <v xml:space="preserve"> </v>
      </c>
      <c r="O1528" s="28" t="str">
        <f t="shared" si="93"/>
        <v xml:space="preserve"> </v>
      </c>
      <c r="P1528" s="28" t="str">
        <f t="shared" si="94"/>
        <v xml:space="preserve"> </v>
      </c>
      <c r="Q1528" s="28" t="str">
        <f t="shared" si="95"/>
        <v xml:space="preserve"> </v>
      </c>
    </row>
    <row r="1529" spans="1:17" x14ac:dyDescent="0.25">
      <c r="A1529" s="64">
        <v>1528</v>
      </c>
      <c r="N1529" s="28" t="str">
        <f t="shared" si="92"/>
        <v xml:space="preserve"> </v>
      </c>
      <c r="O1529" s="28" t="str">
        <f t="shared" si="93"/>
        <v xml:space="preserve"> </v>
      </c>
      <c r="P1529" s="28" t="str">
        <f t="shared" si="94"/>
        <v xml:space="preserve"> </v>
      </c>
      <c r="Q1529" s="28" t="str">
        <f t="shared" si="95"/>
        <v xml:space="preserve"> </v>
      </c>
    </row>
    <row r="1530" spans="1:17" x14ac:dyDescent="0.25">
      <c r="A1530" s="64">
        <v>1529</v>
      </c>
      <c r="N1530" s="28" t="str">
        <f t="shared" si="92"/>
        <v xml:space="preserve"> </v>
      </c>
      <c r="O1530" s="28" t="str">
        <f t="shared" si="93"/>
        <v xml:space="preserve"> </v>
      </c>
      <c r="P1530" s="28" t="str">
        <f t="shared" si="94"/>
        <v xml:space="preserve"> </v>
      </c>
      <c r="Q1530" s="28" t="str">
        <f t="shared" si="95"/>
        <v xml:space="preserve"> </v>
      </c>
    </row>
    <row r="1531" spans="1:17" x14ac:dyDescent="0.25">
      <c r="A1531" s="64">
        <v>1530</v>
      </c>
      <c r="N1531" s="28" t="str">
        <f t="shared" si="92"/>
        <v xml:space="preserve"> </v>
      </c>
      <c r="O1531" s="28" t="str">
        <f t="shared" si="93"/>
        <v xml:space="preserve"> </v>
      </c>
      <c r="P1531" s="28" t="str">
        <f t="shared" si="94"/>
        <v xml:space="preserve"> </v>
      </c>
      <c r="Q1531" s="28" t="str">
        <f t="shared" si="95"/>
        <v xml:space="preserve"> </v>
      </c>
    </row>
    <row r="1532" spans="1:17" x14ac:dyDescent="0.25">
      <c r="A1532" s="64">
        <v>1531</v>
      </c>
      <c r="N1532" s="28" t="str">
        <f t="shared" si="92"/>
        <v xml:space="preserve"> </v>
      </c>
      <c r="O1532" s="28" t="str">
        <f t="shared" si="93"/>
        <v xml:space="preserve"> </v>
      </c>
      <c r="P1532" s="28" t="str">
        <f t="shared" si="94"/>
        <v xml:space="preserve"> </v>
      </c>
      <c r="Q1532" s="28" t="str">
        <f t="shared" si="95"/>
        <v xml:space="preserve"> </v>
      </c>
    </row>
    <row r="1533" spans="1:17" x14ac:dyDescent="0.25">
      <c r="A1533" s="64">
        <v>1532</v>
      </c>
      <c r="N1533" s="28" t="str">
        <f t="shared" si="92"/>
        <v xml:space="preserve"> </v>
      </c>
      <c r="O1533" s="28" t="str">
        <f t="shared" si="93"/>
        <v xml:space="preserve"> </v>
      </c>
      <c r="P1533" s="28" t="str">
        <f t="shared" si="94"/>
        <v xml:space="preserve"> </v>
      </c>
      <c r="Q1533" s="28" t="str">
        <f t="shared" si="95"/>
        <v xml:space="preserve"> </v>
      </c>
    </row>
    <row r="1534" spans="1:17" x14ac:dyDescent="0.25">
      <c r="A1534" s="64">
        <v>1533</v>
      </c>
      <c r="N1534" s="28" t="str">
        <f t="shared" si="92"/>
        <v xml:space="preserve"> </v>
      </c>
      <c r="O1534" s="28" t="str">
        <f t="shared" si="93"/>
        <v xml:space="preserve"> </v>
      </c>
      <c r="P1534" s="28" t="str">
        <f t="shared" si="94"/>
        <v xml:space="preserve"> </v>
      </c>
      <c r="Q1534" s="28" t="str">
        <f t="shared" si="95"/>
        <v xml:space="preserve"> </v>
      </c>
    </row>
    <row r="1535" spans="1:17" x14ac:dyDescent="0.25">
      <c r="A1535" s="64">
        <v>1534</v>
      </c>
      <c r="N1535" s="28" t="str">
        <f t="shared" si="92"/>
        <v xml:space="preserve"> </v>
      </c>
      <c r="O1535" s="28" t="str">
        <f t="shared" si="93"/>
        <v xml:space="preserve"> </v>
      </c>
      <c r="P1535" s="28" t="str">
        <f t="shared" si="94"/>
        <v xml:space="preserve"> </v>
      </c>
      <c r="Q1535" s="28" t="str">
        <f t="shared" si="95"/>
        <v xml:space="preserve"> </v>
      </c>
    </row>
    <row r="1536" spans="1:17" x14ac:dyDescent="0.25">
      <c r="A1536" s="64">
        <v>1535</v>
      </c>
      <c r="N1536" s="28" t="str">
        <f t="shared" si="92"/>
        <v xml:space="preserve"> </v>
      </c>
      <c r="O1536" s="28" t="str">
        <f t="shared" si="93"/>
        <v xml:space="preserve"> </v>
      </c>
      <c r="P1536" s="28" t="str">
        <f t="shared" si="94"/>
        <v xml:space="preserve"> </v>
      </c>
      <c r="Q1536" s="28" t="str">
        <f t="shared" si="95"/>
        <v xml:space="preserve"> </v>
      </c>
    </row>
    <row r="1537" spans="1:17" x14ac:dyDescent="0.25">
      <c r="A1537" s="64">
        <v>1536</v>
      </c>
      <c r="N1537" s="28" t="str">
        <f t="shared" si="92"/>
        <v xml:space="preserve"> </v>
      </c>
      <c r="O1537" s="28" t="str">
        <f t="shared" si="93"/>
        <v xml:space="preserve"> </v>
      </c>
      <c r="P1537" s="28" t="str">
        <f t="shared" si="94"/>
        <v xml:space="preserve"> </v>
      </c>
      <c r="Q1537" s="28" t="str">
        <f t="shared" si="95"/>
        <v xml:space="preserve"> </v>
      </c>
    </row>
    <row r="1538" spans="1:17" x14ac:dyDescent="0.25">
      <c r="A1538" s="64">
        <v>1537</v>
      </c>
      <c r="N1538" s="28" t="str">
        <f t="shared" ref="N1538:N1601" si="96">IF(ABS(B1538-C1538)&gt;0,ABS(B1538-C1538)," ")</f>
        <v xml:space="preserve"> </v>
      </c>
      <c r="O1538" s="28" t="str">
        <f t="shared" ref="O1538:O1601" si="97">IFERROR(IF(C1538&gt;B1538,_xlfn.RANK.AVG(N1538,$N$2:$N$5001,1),_xlfn.RANK.AVG(N1538,$N$2:$N$5001,1)*(-1))," ")</f>
        <v xml:space="preserve"> </v>
      </c>
      <c r="P1538" s="28" t="str">
        <f t="shared" si="94"/>
        <v xml:space="preserve"> </v>
      </c>
      <c r="Q1538" s="28" t="str">
        <f t="shared" si="95"/>
        <v xml:space="preserve"> </v>
      </c>
    </row>
    <row r="1539" spans="1:17" x14ac:dyDescent="0.25">
      <c r="A1539" s="64">
        <v>1538</v>
      </c>
      <c r="N1539" s="28" t="str">
        <f t="shared" si="96"/>
        <v xml:space="preserve"> </v>
      </c>
      <c r="O1539" s="28" t="str">
        <f t="shared" si="97"/>
        <v xml:space="preserve"> </v>
      </c>
      <c r="P1539" s="28" t="str">
        <f t="shared" ref="P1539:P1602" si="98">IF(O1539&gt;0,O1539," ")</f>
        <v xml:space="preserve"> </v>
      </c>
      <c r="Q1539" s="28" t="str">
        <f t="shared" ref="Q1539:Q1602" si="99">IF(O1539&gt;0," ",O1539)</f>
        <v xml:space="preserve"> </v>
      </c>
    </row>
    <row r="1540" spans="1:17" x14ac:dyDescent="0.25">
      <c r="A1540" s="64">
        <v>1539</v>
      </c>
      <c r="N1540" s="28" t="str">
        <f t="shared" si="96"/>
        <v xml:space="preserve"> </v>
      </c>
      <c r="O1540" s="28" t="str">
        <f t="shared" si="97"/>
        <v xml:space="preserve"> </v>
      </c>
      <c r="P1540" s="28" t="str">
        <f t="shared" si="98"/>
        <v xml:space="preserve"> </v>
      </c>
      <c r="Q1540" s="28" t="str">
        <f t="shared" si="99"/>
        <v xml:space="preserve"> </v>
      </c>
    </row>
    <row r="1541" spans="1:17" x14ac:dyDescent="0.25">
      <c r="A1541" s="64">
        <v>1540</v>
      </c>
      <c r="N1541" s="28" t="str">
        <f t="shared" si="96"/>
        <v xml:space="preserve"> </v>
      </c>
      <c r="O1541" s="28" t="str">
        <f t="shared" si="97"/>
        <v xml:space="preserve"> </v>
      </c>
      <c r="P1541" s="28" t="str">
        <f t="shared" si="98"/>
        <v xml:space="preserve"> </v>
      </c>
      <c r="Q1541" s="28" t="str">
        <f t="shared" si="99"/>
        <v xml:space="preserve"> </v>
      </c>
    </row>
    <row r="1542" spans="1:17" x14ac:dyDescent="0.25">
      <c r="A1542" s="64">
        <v>1541</v>
      </c>
      <c r="N1542" s="28" t="str">
        <f t="shared" si="96"/>
        <v xml:space="preserve"> </v>
      </c>
      <c r="O1542" s="28" t="str">
        <f t="shared" si="97"/>
        <v xml:space="preserve"> </v>
      </c>
      <c r="P1542" s="28" t="str">
        <f t="shared" si="98"/>
        <v xml:space="preserve"> </v>
      </c>
      <c r="Q1542" s="28" t="str">
        <f t="shared" si="99"/>
        <v xml:space="preserve"> </v>
      </c>
    </row>
    <row r="1543" spans="1:17" x14ac:dyDescent="0.25">
      <c r="A1543" s="64">
        <v>1542</v>
      </c>
      <c r="N1543" s="28" t="str">
        <f t="shared" si="96"/>
        <v xml:space="preserve"> </v>
      </c>
      <c r="O1543" s="28" t="str">
        <f t="shared" si="97"/>
        <v xml:space="preserve"> </v>
      </c>
      <c r="P1543" s="28" t="str">
        <f t="shared" si="98"/>
        <v xml:space="preserve"> </v>
      </c>
      <c r="Q1543" s="28" t="str">
        <f t="shared" si="99"/>
        <v xml:space="preserve"> </v>
      </c>
    </row>
    <row r="1544" spans="1:17" x14ac:dyDescent="0.25">
      <c r="A1544" s="64">
        <v>1543</v>
      </c>
      <c r="N1544" s="28" t="str">
        <f t="shared" si="96"/>
        <v xml:space="preserve"> </v>
      </c>
      <c r="O1544" s="28" t="str">
        <f t="shared" si="97"/>
        <v xml:space="preserve"> </v>
      </c>
      <c r="P1544" s="28" t="str">
        <f t="shared" si="98"/>
        <v xml:space="preserve"> </v>
      </c>
      <c r="Q1544" s="28" t="str">
        <f t="shared" si="99"/>
        <v xml:space="preserve"> </v>
      </c>
    </row>
    <row r="1545" spans="1:17" x14ac:dyDescent="0.25">
      <c r="A1545" s="64">
        <v>1544</v>
      </c>
      <c r="N1545" s="28" t="str">
        <f t="shared" si="96"/>
        <v xml:space="preserve"> </v>
      </c>
      <c r="O1545" s="28" t="str">
        <f t="shared" si="97"/>
        <v xml:space="preserve"> </v>
      </c>
      <c r="P1545" s="28" t="str">
        <f t="shared" si="98"/>
        <v xml:space="preserve"> </v>
      </c>
      <c r="Q1545" s="28" t="str">
        <f t="shared" si="99"/>
        <v xml:space="preserve"> </v>
      </c>
    </row>
    <row r="1546" spans="1:17" x14ac:dyDescent="0.25">
      <c r="A1546" s="64">
        <v>1545</v>
      </c>
      <c r="N1546" s="28" t="str">
        <f t="shared" si="96"/>
        <v xml:space="preserve"> </v>
      </c>
      <c r="O1546" s="28" t="str">
        <f t="shared" si="97"/>
        <v xml:space="preserve"> </v>
      </c>
      <c r="P1546" s="28" t="str">
        <f t="shared" si="98"/>
        <v xml:space="preserve"> </v>
      </c>
      <c r="Q1546" s="28" t="str">
        <f t="shared" si="99"/>
        <v xml:space="preserve"> </v>
      </c>
    </row>
    <row r="1547" spans="1:17" x14ac:dyDescent="0.25">
      <c r="A1547" s="64">
        <v>1546</v>
      </c>
      <c r="N1547" s="28" t="str">
        <f t="shared" si="96"/>
        <v xml:space="preserve"> </v>
      </c>
      <c r="O1547" s="28" t="str">
        <f t="shared" si="97"/>
        <v xml:space="preserve"> </v>
      </c>
      <c r="P1547" s="28" t="str">
        <f t="shared" si="98"/>
        <v xml:space="preserve"> </v>
      </c>
      <c r="Q1547" s="28" t="str">
        <f t="shared" si="99"/>
        <v xml:space="preserve"> </v>
      </c>
    </row>
    <row r="1548" spans="1:17" x14ac:dyDescent="0.25">
      <c r="A1548" s="64">
        <v>1547</v>
      </c>
      <c r="N1548" s="28" t="str">
        <f t="shared" si="96"/>
        <v xml:space="preserve"> </v>
      </c>
      <c r="O1548" s="28" t="str">
        <f t="shared" si="97"/>
        <v xml:space="preserve"> </v>
      </c>
      <c r="P1548" s="28" t="str">
        <f t="shared" si="98"/>
        <v xml:space="preserve"> </v>
      </c>
      <c r="Q1548" s="28" t="str">
        <f t="shared" si="99"/>
        <v xml:space="preserve"> </v>
      </c>
    </row>
    <row r="1549" spans="1:17" x14ac:dyDescent="0.25">
      <c r="A1549" s="64">
        <v>1548</v>
      </c>
      <c r="N1549" s="28" t="str">
        <f t="shared" si="96"/>
        <v xml:space="preserve"> </v>
      </c>
      <c r="O1549" s="28" t="str">
        <f t="shared" si="97"/>
        <v xml:space="preserve"> </v>
      </c>
      <c r="P1549" s="28" t="str">
        <f t="shared" si="98"/>
        <v xml:space="preserve"> </v>
      </c>
      <c r="Q1549" s="28" t="str">
        <f t="shared" si="99"/>
        <v xml:space="preserve"> </v>
      </c>
    </row>
    <row r="1550" spans="1:17" x14ac:dyDescent="0.25">
      <c r="A1550" s="64">
        <v>1549</v>
      </c>
      <c r="N1550" s="28" t="str">
        <f t="shared" si="96"/>
        <v xml:space="preserve"> </v>
      </c>
      <c r="O1550" s="28" t="str">
        <f t="shared" si="97"/>
        <v xml:space="preserve"> </v>
      </c>
      <c r="P1550" s="28" t="str">
        <f t="shared" si="98"/>
        <v xml:space="preserve"> </v>
      </c>
      <c r="Q1550" s="28" t="str">
        <f t="shared" si="99"/>
        <v xml:space="preserve"> </v>
      </c>
    </row>
    <row r="1551" spans="1:17" x14ac:dyDescent="0.25">
      <c r="A1551" s="64">
        <v>1550</v>
      </c>
      <c r="N1551" s="28" t="str">
        <f t="shared" si="96"/>
        <v xml:space="preserve"> </v>
      </c>
      <c r="O1551" s="28" t="str">
        <f t="shared" si="97"/>
        <v xml:space="preserve"> </v>
      </c>
      <c r="P1551" s="28" t="str">
        <f t="shared" si="98"/>
        <v xml:space="preserve"> </v>
      </c>
      <c r="Q1551" s="28" t="str">
        <f t="shared" si="99"/>
        <v xml:space="preserve"> </v>
      </c>
    </row>
    <row r="1552" spans="1:17" x14ac:dyDescent="0.25">
      <c r="A1552" s="64">
        <v>1551</v>
      </c>
      <c r="N1552" s="28" t="str">
        <f t="shared" si="96"/>
        <v xml:space="preserve"> </v>
      </c>
      <c r="O1552" s="28" t="str">
        <f t="shared" si="97"/>
        <v xml:space="preserve"> </v>
      </c>
      <c r="P1552" s="28" t="str">
        <f t="shared" si="98"/>
        <v xml:space="preserve"> </v>
      </c>
      <c r="Q1552" s="28" t="str">
        <f t="shared" si="99"/>
        <v xml:space="preserve"> </v>
      </c>
    </row>
    <row r="1553" spans="1:17" x14ac:dyDescent="0.25">
      <c r="A1553" s="64">
        <v>1552</v>
      </c>
      <c r="N1553" s="28" t="str">
        <f t="shared" si="96"/>
        <v xml:space="preserve"> </v>
      </c>
      <c r="O1553" s="28" t="str">
        <f t="shared" si="97"/>
        <v xml:space="preserve"> </v>
      </c>
      <c r="P1553" s="28" t="str">
        <f t="shared" si="98"/>
        <v xml:space="preserve"> </v>
      </c>
      <c r="Q1553" s="28" t="str">
        <f t="shared" si="99"/>
        <v xml:space="preserve"> </v>
      </c>
    </row>
    <row r="1554" spans="1:17" x14ac:dyDescent="0.25">
      <c r="A1554" s="64">
        <v>1553</v>
      </c>
      <c r="N1554" s="28" t="str">
        <f t="shared" si="96"/>
        <v xml:space="preserve"> </v>
      </c>
      <c r="O1554" s="28" t="str">
        <f t="shared" si="97"/>
        <v xml:space="preserve"> </v>
      </c>
      <c r="P1554" s="28" t="str">
        <f t="shared" si="98"/>
        <v xml:space="preserve"> </v>
      </c>
      <c r="Q1554" s="28" t="str">
        <f t="shared" si="99"/>
        <v xml:space="preserve"> </v>
      </c>
    </row>
    <row r="1555" spans="1:17" x14ac:dyDescent="0.25">
      <c r="A1555" s="64">
        <v>1554</v>
      </c>
      <c r="N1555" s="28" t="str">
        <f t="shared" si="96"/>
        <v xml:space="preserve"> </v>
      </c>
      <c r="O1555" s="28" t="str">
        <f t="shared" si="97"/>
        <v xml:space="preserve"> </v>
      </c>
      <c r="P1555" s="28" t="str">
        <f t="shared" si="98"/>
        <v xml:space="preserve"> </v>
      </c>
      <c r="Q1555" s="28" t="str">
        <f t="shared" si="99"/>
        <v xml:space="preserve"> </v>
      </c>
    </row>
    <row r="1556" spans="1:17" x14ac:dyDescent="0.25">
      <c r="A1556" s="64">
        <v>1555</v>
      </c>
      <c r="N1556" s="28" t="str">
        <f t="shared" si="96"/>
        <v xml:space="preserve"> </v>
      </c>
      <c r="O1556" s="28" t="str">
        <f t="shared" si="97"/>
        <v xml:space="preserve"> </v>
      </c>
      <c r="P1556" s="28" t="str">
        <f t="shared" si="98"/>
        <v xml:space="preserve"> </v>
      </c>
      <c r="Q1556" s="28" t="str">
        <f t="shared" si="99"/>
        <v xml:space="preserve"> </v>
      </c>
    </row>
    <row r="1557" spans="1:17" x14ac:dyDescent="0.25">
      <c r="A1557" s="64">
        <v>1556</v>
      </c>
      <c r="N1557" s="28" t="str">
        <f t="shared" si="96"/>
        <v xml:space="preserve"> </v>
      </c>
      <c r="O1557" s="28" t="str">
        <f t="shared" si="97"/>
        <v xml:space="preserve"> </v>
      </c>
      <c r="P1557" s="28" t="str">
        <f t="shared" si="98"/>
        <v xml:space="preserve"> </v>
      </c>
      <c r="Q1557" s="28" t="str">
        <f t="shared" si="99"/>
        <v xml:space="preserve"> </v>
      </c>
    </row>
    <row r="1558" spans="1:17" x14ac:dyDescent="0.25">
      <c r="A1558" s="64">
        <v>1557</v>
      </c>
      <c r="N1558" s="28" t="str">
        <f t="shared" si="96"/>
        <v xml:space="preserve"> </v>
      </c>
      <c r="O1558" s="28" t="str">
        <f t="shared" si="97"/>
        <v xml:space="preserve"> </v>
      </c>
      <c r="P1558" s="28" t="str">
        <f t="shared" si="98"/>
        <v xml:space="preserve"> </v>
      </c>
      <c r="Q1558" s="28" t="str">
        <f t="shared" si="99"/>
        <v xml:space="preserve"> </v>
      </c>
    </row>
    <row r="1559" spans="1:17" x14ac:dyDescent="0.25">
      <c r="A1559" s="64">
        <v>1558</v>
      </c>
      <c r="N1559" s="28" t="str">
        <f t="shared" si="96"/>
        <v xml:space="preserve"> </v>
      </c>
      <c r="O1559" s="28" t="str">
        <f t="shared" si="97"/>
        <v xml:space="preserve"> </v>
      </c>
      <c r="P1559" s="28" t="str">
        <f t="shared" si="98"/>
        <v xml:space="preserve"> </v>
      </c>
      <c r="Q1559" s="28" t="str">
        <f t="shared" si="99"/>
        <v xml:space="preserve"> </v>
      </c>
    </row>
    <row r="1560" spans="1:17" x14ac:dyDescent="0.25">
      <c r="A1560" s="64">
        <v>1559</v>
      </c>
      <c r="N1560" s="28" t="str">
        <f t="shared" si="96"/>
        <v xml:space="preserve"> </v>
      </c>
      <c r="O1560" s="28" t="str">
        <f t="shared" si="97"/>
        <v xml:space="preserve"> </v>
      </c>
      <c r="P1560" s="28" t="str">
        <f t="shared" si="98"/>
        <v xml:space="preserve"> </v>
      </c>
      <c r="Q1560" s="28" t="str">
        <f t="shared" si="99"/>
        <v xml:space="preserve"> </v>
      </c>
    </row>
    <row r="1561" spans="1:17" x14ac:dyDescent="0.25">
      <c r="A1561" s="64">
        <v>1560</v>
      </c>
      <c r="N1561" s="28" t="str">
        <f t="shared" si="96"/>
        <v xml:space="preserve"> </v>
      </c>
      <c r="O1561" s="28" t="str">
        <f t="shared" si="97"/>
        <v xml:space="preserve"> </v>
      </c>
      <c r="P1561" s="28" t="str">
        <f t="shared" si="98"/>
        <v xml:space="preserve"> </v>
      </c>
      <c r="Q1561" s="28" t="str">
        <f t="shared" si="99"/>
        <v xml:space="preserve"> </v>
      </c>
    </row>
    <row r="1562" spans="1:17" x14ac:dyDescent="0.25">
      <c r="A1562" s="64">
        <v>1561</v>
      </c>
      <c r="N1562" s="28" t="str">
        <f t="shared" si="96"/>
        <v xml:space="preserve"> </v>
      </c>
      <c r="O1562" s="28" t="str">
        <f t="shared" si="97"/>
        <v xml:space="preserve"> </v>
      </c>
      <c r="P1562" s="28" t="str">
        <f t="shared" si="98"/>
        <v xml:space="preserve"> </v>
      </c>
      <c r="Q1562" s="28" t="str">
        <f t="shared" si="99"/>
        <v xml:space="preserve"> </v>
      </c>
    </row>
    <row r="1563" spans="1:17" x14ac:dyDescent="0.25">
      <c r="A1563" s="64">
        <v>1562</v>
      </c>
      <c r="N1563" s="28" t="str">
        <f t="shared" si="96"/>
        <v xml:space="preserve"> </v>
      </c>
      <c r="O1563" s="28" t="str">
        <f t="shared" si="97"/>
        <v xml:space="preserve"> </v>
      </c>
      <c r="P1563" s="28" t="str">
        <f t="shared" si="98"/>
        <v xml:space="preserve"> </v>
      </c>
      <c r="Q1563" s="28" t="str">
        <f t="shared" si="99"/>
        <v xml:space="preserve"> </v>
      </c>
    </row>
    <row r="1564" spans="1:17" x14ac:dyDescent="0.25">
      <c r="A1564" s="64">
        <v>1563</v>
      </c>
      <c r="N1564" s="28" t="str">
        <f t="shared" si="96"/>
        <v xml:space="preserve"> </v>
      </c>
      <c r="O1564" s="28" t="str">
        <f t="shared" si="97"/>
        <v xml:space="preserve"> </v>
      </c>
      <c r="P1564" s="28" t="str">
        <f t="shared" si="98"/>
        <v xml:space="preserve"> </v>
      </c>
      <c r="Q1564" s="28" t="str">
        <f t="shared" si="99"/>
        <v xml:space="preserve"> </v>
      </c>
    </row>
    <row r="1565" spans="1:17" x14ac:dyDescent="0.25">
      <c r="A1565" s="64">
        <v>1564</v>
      </c>
      <c r="N1565" s="28" t="str">
        <f t="shared" si="96"/>
        <v xml:space="preserve"> </v>
      </c>
      <c r="O1565" s="28" t="str">
        <f t="shared" si="97"/>
        <v xml:space="preserve"> </v>
      </c>
      <c r="P1565" s="28" t="str">
        <f t="shared" si="98"/>
        <v xml:space="preserve"> </v>
      </c>
      <c r="Q1565" s="28" t="str">
        <f t="shared" si="99"/>
        <v xml:space="preserve"> </v>
      </c>
    </row>
    <row r="1566" spans="1:17" x14ac:dyDescent="0.25">
      <c r="A1566" s="64">
        <v>1565</v>
      </c>
      <c r="N1566" s="28" t="str">
        <f t="shared" si="96"/>
        <v xml:space="preserve"> </v>
      </c>
      <c r="O1566" s="28" t="str">
        <f t="shared" si="97"/>
        <v xml:space="preserve"> </v>
      </c>
      <c r="P1566" s="28" t="str">
        <f t="shared" si="98"/>
        <v xml:space="preserve"> </v>
      </c>
      <c r="Q1566" s="28" t="str">
        <f t="shared" si="99"/>
        <v xml:space="preserve"> </v>
      </c>
    </row>
    <row r="1567" spans="1:17" x14ac:dyDescent="0.25">
      <c r="A1567" s="64">
        <v>1566</v>
      </c>
      <c r="N1567" s="28" t="str">
        <f t="shared" si="96"/>
        <v xml:space="preserve"> </v>
      </c>
      <c r="O1567" s="28" t="str">
        <f t="shared" si="97"/>
        <v xml:space="preserve"> </v>
      </c>
      <c r="P1567" s="28" t="str">
        <f t="shared" si="98"/>
        <v xml:space="preserve"> </v>
      </c>
      <c r="Q1567" s="28" t="str">
        <f t="shared" si="99"/>
        <v xml:space="preserve"> </v>
      </c>
    </row>
    <row r="1568" spans="1:17" x14ac:dyDescent="0.25">
      <c r="A1568" s="64">
        <v>1567</v>
      </c>
      <c r="N1568" s="28" t="str">
        <f t="shared" si="96"/>
        <v xml:space="preserve"> </v>
      </c>
      <c r="O1568" s="28" t="str">
        <f t="shared" si="97"/>
        <v xml:space="preserve"> </v>
      </c>
      <c r="P1568" s="28" t="str">
        <f t="shared" si="98"/>
        <v xml:space="preserve"> </v>
      </c>
      <c r="Q1568" s="28" t="str">
        <f t="shared" si="99"/>
        <v xml:space="preserve"> </v>
      </c>
    </row>
    <row r="1569" spans="1:17" x14ac:dyDescent="0.25">
      <c r="A1569" s="64">
        <v>1568</v>
      </c>
      <c r="N1569" s="28" t="str">
        <f t="shared" si="96"/>
        <v xml:space="preserve"> </v>
      </c>
      <c r="O1569" s="28" t="str">
        <f t="shared" si="97"/>
        <v xml:space="preserve"> </v>
      </c>
      <c r="P1569" s="28" t="str">
        <f t="shared" si="98"/>
        <v xml:space="preserve"> </v>
      </c>
      <c r="Q1569" s="28" t="str">
        <f t="shared" si="99"/>
        <v xml:space="preserve"> </v>
      </c>
    </row>
    <row r="1570" spans="1:17" x14ac:dyDescent="0.25">
      <c r="A1570" s="64">
        <v>1569</v>
      </c>
      <c r="N1570" s="28" t="str">
        <f t="shared" si="96"/>
        <v xml:space="preserve"> </v>
      </c>
      <c r="O1570" s="28" t="str">
        <f t="shared" si="97"/>
        <v xml:space="preserve"> </v>
      </c>
      <c r="P1570" s="28" t="str">
        <f t="shared" si="98"/>
        <v xml:space="preserve"> </v>
      </c>
      <c r="Q1570" s="28" t="str">
        <f t="shared" si="99"/>
        <v xml:space="preserve"> </v>
      </c>
    </row>
    <row r="1571" spans="1:17" x14ac:dyDescent="0.25">
      <c r="A1571" s="64">
        <v>1570</v>
      </c>
      <c r="N1571" s="28" t="str">
        <f t="shared" si="96"/>
        <v xml:space="preserve"> </v>
      </c>
      <c r="O1571" s="28" t="str">
        <f t="shared" si="97"/>
        <v xml:space="preserve"> </v>
      </c>
      <c r="P1571" s="28" t="str">
        <f t="shared" si="98"/>
        <v xml:space="preserve"> </v>
      </c>
      <c r="Q1571" s="28" t="str">
        <f t="shared" si="99"/>
        <v xml:space="preserve"> </v>
      </c>
    </row>
    <row r="1572" spans="1:17" x14ac:dyDescent="0.25">
      <c r="A1572" s="64">
        <v>1571</v>
      </c>
      <c r="N1572" s="28" t="str">
        <f t="shared" si="96"/>
        <v xml:space="preserve"> </v>
      </c>
      <c r="O1572" s="28" t="str">
        <f t="shared" si="97"/>
        <v xml:space="preserve"> </v>
      </c>
      <c r="P1572" s="28" t="str">
        <f t="shared" si="98"/>
        <v xml:space="preserve"> </v>
      </c>
      <c r="Q1572" s="28" t="str">
        <f t="shared" si="99"/>
        <v xml:space="preserve"> </v>
      </c>
    </row>
    <row r="1573" spans="1:17" x14ac:dyDescent="0.25">
      <c r="A1573" s="64">
        <v>1572</v>
      </c>
      <c r="N1573" s="28" t="str">
        <f t="shared" si="96"/>
        <v xml:space="preserve"> </v>
      </c>
      <c r="O1573" s="28" t="str">
        <f t="shared" si="97"/>
        <v xml:space="preserve"> </v>
      </c>
      <c r="P1573" s="28" t="str">
        <f t="shared" si="98"/>
        <v xml:space="preserve"> </v>
      </c>
      <c r="Q1573" s="28" t="str">
        <f t="shared" si="99"/>
        <v xml:space="preserve"> </v>
      </c>
    </row>
    <row r="1574" spans="1:17" x14ac:dyDescent="0.25">
      <c r="A1574" s="64">
        <v>1573</v>
      </c>
      <c r="N1574" s="28" t="str">
        <f t="shared" si="96"/>
        <v xml:space="preserve"> </v>
      </c>
      <c r="O1574" s="28" t="str">
        <f t="shared" si="97"/>
        <v xml:space="preserve"> </v>
      </c>
      <c r="P1574" s="28" t="str">
        <f t="shared" si="98"/>
        <v xml:space="preserve"> </v>
      </c>
      <c r="Q1574" s="28" t="str">
        <f t="shared" si="99"/>
        <v xml:space="preserve"> </v>
      </c>
    </row>
    <row r="1575" spans="1:17" x14ac:dyDescent="0.25">
      <c r="A1575" s="64">
        <v>1574</v>
      </c>
      <c r="N1575" s="28" t="str">
        <f t="shared" si="96"/>
        <v xml:space="preserve"> </v>
      </c>
      <c r="O1575" s="28" t="str">
        <f t="shared" si="97"/>
        <v xml:space="preserve"> </v>
      </c>
      <c r="P1575" s="28" t="str">
        <f t="shared" si="98"/>
        <v xml:space="preserve"> </v>
      </c>
      <c r="Q1575" s="28" t="str">
        <f t="shared" si="99"/>
        <v xml:space="preserve"> </v>
      </c>
    </row>
    <row r="1576" spans="1:17" x14ac:dyDescent="0.25">
      <c r="A1576" s="64">
        <v>1575</v>
      </c>
      <c r="N1576" s="28" t="str">
        <f t="shared" si="96"/>
        <v xml:space="preserve"> </v>
      </c>
      <c r="O1576" s="28" t="str">
        <f t="shared" si="97"/>
        <v xml:space="preserve"> </v>
      </c>
      <c r="P1576" s="28" t="str">
        <f t="shared" si="98"/>
        <v xml:space="preserve"> </v>
      </c>
      <c r="Q1576" s="28" t="str">
        <f t="shared" si="99"/>
        <v xml:space="preserve"> </v>
      </c>
    </row>
    <row r="1577" spans="1:17" x14ac:dyDescent="0.25">
      <c r="A1577" s="64">
        <v>1576</v>
      </c>
      <c r="N1577" s="28" t="str">
        <f t="shared" si="96"/>
        <v xml:space="preserve"> </v>
      </c>
      <c r="O1577" s="28" t="str">
        <f t="shared" si="97"/>
        <v xml:space="preserve"> </v>
      </c>
      <c r="P1577" s="28" t="str">
        <f t="shared" si="98"/>
        <v xml:space="preserve"> </v>
      </c>
      <c r="Q1577" s="28" t="str">
        <f t="shared" si="99"/>
        <v xml:space="preserve"> </v>
      </c>
    </row>
    <row r="1578" spans="1:17" x14ac:dyDescent="0.25">
      <c r="A1578" s="64">
        <v>1577</v>
      </c>
      <c r="N1578" s="28" t="str">
        <f t="shared" si="96"/>
        <v xml:space="preserve"> </v>
      </c>
      <c r="O1578" s="28" t="str">
        <f t="shared" si="97"/>
        <v xml:space="preserve"> </v>
      </c>
      <c r="P1578" s="28" t="str">
        <f t="shared" si="98"/>
        <v xml:space="preserve"> </v>
      </c>
      <c r="Q1578" s="28" t="str">
        <f t="shared" si="99"/>
        <v xml:space="preserve"> </v>
      </c>
    </row>
    <row r="1579" spans="1:17" x14ac:dyDescent="0.25">
      <c r="A1579" s="64">
        <v>1578</v>
      </c>
      <c r="N1579" s="28" t="str">
        <f t="shared" si="96"/>
        <v xml:space="preserve"> </v>
      </c>
      <c r="O1579" s="28" t="str">
        <f t="shared" si="97"/>
        <v xml:space="preserve"> </v>
      </c>
      <c r="P1579" s="28" t="str">
        <f t="shared" si="98"/>
        <v xml:space="preserve"> </v>
      </c>
      <c r="Q1579" s="28" t="str">
        <f t="shared" si="99"/>
        <v xml:space="preserve"> </v>
      </c>
    </row>
    <row r="1580" spans="1:17" x14ac:dyDescent="0.25">
      <c r="A1580" s="64">
        <v>1579</v>
      </c>
      <c r="N1580" s="28" t="str">
        <f t="shared" si="96"/>
        <v xml:space="preserve"> </v>
      </c>
      <c r="O1580" s="28" t="str">
        <f t="shared" si="97"/>
        <v xml:space="preserve"> </v>
      </c>
      <c r="P1580" s="28" t="str">
        <f t="shared" si="98"/>
        <v xml:space="preserve"> </v>
      </c>
      <c r="Q1580" s="28" t="str">
        <f t="shared" si="99"/>
        <v xml:space="preserve"> </v>
      </c>
    </row>
    <row r="1581" spans="1:17" x14ac:dyDescent="0.25">
      <c r="A1581" s="64">
        <v>1580</v>
      </c>
      <c r="N1581" s="28" t="str">
        <f t="shared" si="96"/>
        <v xml:space="preserve"> </v>
      </c>
      <c r="O1581" s="28" t="str">
        <f t="shared" si="97"/>
        <v xml:space="preserve"> </v>
      </c>
      <c r="P1581" s="28" t="str">
        <f t="shared" si="98"/>
        <v xml:space="preserve"> </v>
      </c>
      <c r="Q1581" s="28" t="str">
        <f t="shared" si="99"/>
        <v xml:space="preserve"> </v>
      </c>
    </row>
    <row r="1582" spans="1:17" x14ac:dyDescent="0.25">
      <c r="A1582" s="64">
        <v>1581</v>
      </c>
      <c r="N1582" s="28" t="str">
        <f t="shared" si="96"/>
        <v xml:space="preserve"> </v>
      </c>
      <c r="O1582" s="28" t="str">
        <f t="shared" si="97"/>
        <v xml:space="preserve"> </v>
      </c>
      <c r="P1582" s="28" t="str">
        <f t="shared" si="98"/>
        <v xml:space="preserve"> </v>
      </c>
      <c r="Q1582" s="28" t="str">
        <f t="shared" si="99"/>
        <v xml:space="preserve"> </v>
      </c>
    </row>
    <row r="1583" spans="1:17" x14ac:dyDescent="0.25">
      <c r="A1583" s="64">
        <v>1582</v>
      </c>
      <c r="N1583" s="28" t="str">
        <f t="shared" si="96"/>
        <v xml:space="preserve"> </v>
      </c>
      <c r="O1583" s="28" t="str">
        <f t="shared" si="97"/>
        <v xml:space="preserve"> </v>
      </c>
      <c r="P1583" s="28" t="str">
        <f t="shared" si="98"/>
        <v xml:space="preserve"> </v>
      </c>
      <c r="Q1583" s="28" t="str">
        <f t="shared" si="99"/>
        <v xml:space="preserve"> </v>
      </c>
    </row>
    <row r="1584" spans="1:17" x14ac:dyDescent="0.25">
      <c r="A1584" s="64">
        <v>1583</v>
      </c>
      <c r="N1584" s="28" t="str">
        <f t="shared" si="96"/>
        <v xml:space="preserve"> </v>
      </c>
      <c r="O1584" s="28" t="str">
        <f t="shared" si="97"/>
        <v xml:space="preserve"> </v>
      </c>
      <c r="P1584" s="28" t="str">
        <f t="shared" si="98"/>
        <v xml:space="preserve"> </v>
      </c>
      <c r="Q1584" s="28" t="str">
        <f t="shared" si="99"/>
        <v xml:space="preserve"> </v>
      </c>
    </row>
    <row r="1585" spans="1:17" x14ac:dyDescent="0.25">
      <c r="A1585" s="64">
        <v>1584</v>
      </c>
      <c r="N1585" s="28" t="str">
        <f t="shared" si="96"/>
        <v xml:space="preserve"> </v>
      </c>
      <c r="O1585" s="28" t="str">
        <f t="shared" si="97"/>
        <v xml:space="preserve"> </v>
      </c>
      <c r="P1585" s="28" t="str">
        <f t="shared" si="98"/>
        <v xml:space="preserve"> </v>
      </c>
      <c r="Q1585" s="28" t="str">
        <f t="shared" si="99"/>
        <v xml:space="preserve"> </v>
      </c>
    </row>
    <row r="1586" spans="1:17" x14ac:dyDescent="0.25">
      <c r="A1586" s="64">
        <v>1585</v>
      </c>
      <c r="N1586" s="28" t="str">
        <f t="shared" si="96"/>
        <v xml:space="preserve"> </v>
      </c>
      <c r="O1586" s="28" t="str">
        <f t="shared" si="97"/>
        <v xml:space="preserve"> </v>
      </c>
      <c r="P1586" s="28" t="str">
        <f t="shared" si="98"/>
        <v xml:space="preserve"> </v>
      </c>
      <c r="Q1586" s="28" t="str">
        <f t="shared" si="99"/>
        <v xml:space="preserve"> </v>
      </c>
    </row>
    <row r="1587" spans="1:17" x14ac:dyDescent="0.25">
      <c r="A1587" s="64">
        <v>1586</v>
      </c>
      <c r="N1587" s="28" t="str">
        <f t="shared" si="96"/>
        <v xml:space="preserve"> </v>
      </c>
      <c r="O1587" s="28" t="str">
        <f t="shared" si="97"/>
        <v xml:space="preserve"> </v>
      </c>
      <c r="P1587" s="28" t="str">
        <f t="shared" si="98"/>
        <v xml:space="preserve"> </v>
      </c>
      <c r="Q1587" s="28" t="str">
        <f t="shared" si="99"/>
        <v xml:space="preserve"> </v>
      </c>
    </row>
    <row r="1588" spans="1:17" x14ac:dyDescent="0.25">
      <c r="A1588" s="64">
        <v>1587</v>
      </c>
      <c r="N1588" s="28" t="str">
        <f t="shared" si="96"/>
        <v xml:space="preserve"> </v>
      </c>
      <c r="O1588" s="28" t="str">
        <f t="shared" si="97"/>
        <v xml:space="preserve"> </v>
      </c>
      <c r="P1588" s="28" t="str">
        <f t="shared" si="98"/>
        <v xml:space="preserve"> </v>
      </c>
      <c r="Q1588" s="28" t="str">
        <f t="shared" si="99"/>
        <v xml:space="preserve"> </v>
      </c>
    </row>
    <row r="1589" spans="1:17" x14ac:dyDescent="0.25">
      <c r="A1589" s="64">
        <v>1588</v>
      </c>
      <c r="N1589" s="28" t="str">
        <f t="shared" si="96"/>
        <v xml:space="preserve"> </v>
      </c>
      <c r="O1589" s="28" t="str">
        <f t="shared" si="97"/>
        <v xml:space="preserve"> </v>
      </c>
      <c r="P1589" s="28" t="str">
        <f t="shared" si="98"/>
        <v xml:space="preserve"> </v>
      </c>
      <c r="Q1589" s="28" t="str">
        <f t="shared" si="99"/>
        <v xml:space="preserve"> </v>
      </c>
    </row>
    <row r="1590" spans="1:17" x14ac:dyDescent="0.25">
      <c r="A1590" s="64">
        <v>1589</v>
      </c>
      <c r="N1590" s="28" t="str">
        <f t="shared" si="96"/>
        <v xml:space="preserve"> </v>
      </c>
      <c r="O1590" s="28" t="str">
        <f t="shared" si="97"/>
        <v xml:space="preserve"> </v>
      </c>
      <c r="P1590" s="28" t="str">
        <f t="shared" si="98"/>
        <v xml:space="preserve"> </v>
      </c>
      <c r="Q1590" s="28" t="str">
        <f t="shared" si="99"/>
        <v xml:space="preserve"> </v>
      </c>
    </row>
    <row r="1591" spans="1:17" x14ac:dyDescent="0.25">
      <c r="A1591" s="64">
        <v>1590</v>
      </c>
      <c r="N1591" s="28" t="str">
        <f t="shared" si="96"/>
        <v xml:space="preserve"> </v>
      </c>
      <c r="O1591" s="28" t="str">
        <f t="shared" si="97"/>
        <v xml:space="preserve"> </v>
      </c>
      <c r="P1591" s="28" t="str">
        <f t="shared" si="98"/>
        <v xml:space="preserve"> </v>
      </c>
      <c r="Q1591" s="28" t="str">
        <f t="shared" si="99"/>
        <v xml:space="preserve"> </v>
      </c>
    </row>
    <row r="1592" spans="1:17" x14ac:dyDescent="0.25">
      <c r="A1592" s="64">
        <v>1591</v>
      </c>
      <c r="N1592" s="28" t="str">
        <f t="shared" si="96"/>
        <v xml:space="preserve"> </v>
      </c>
      <c r="O1592" s="28" t="str">
        <f t="shared" si="97"/>
        <v xml:space="preserve"> </v>
      </c>
      <c r="P1592" s="28" t="str">
        <f t="shared" si="98"/>
        <v xml:space="preserve"> </v>
      </c>
      <c r="Q1592" s="28" t="str">
        <f t="shared" si="99"/>
        <v xml:space="preserve"> </v>
      </c>
    </row>
    <row r="1593" spans="1:17" x14ac:dyDescent="0.25">
      <c r="A1593" s="64">
        <v>1592</v>
      </c>
      <c r="N1593" s="28" t="str">
        <f t="shared" si="96"/>
        <v xml:space="preserve"> </v>
      </c>
      <c r="O1593" s="28" t="str">
        <f t="shared" si="97"/>
        <v xml:space="preserve"> </v>
      </c>
      <c r="P1593" s="28" t="str">
        <f t="shared" si="98"/>
        <v xml:space="preserve"> </v>
      </c>
      <c r="Q1593" s="28" t="str">
        <f t="shared" si="99"/>
        <v xml:space="preserve"> </v>
      </c>
    </row>
    <row r="1594" spans="1:17" x14ac:dyDescent="0.25">
      <c r="A1594" s="64">
        <v>1593</v>
      </c>
      <c r="N1594" s="28" t="str">
        <f t="shared" si="96"/>
        <v xml:space="preserve"> </v>
      </c>
      <c r="O1594" s="28" t="str">
        <f t="shared" si="97"/>
        <v xml:space="preserve"> </v>
      </c>
      <c r="P1594" s="28" t="str">
        <f t="shared" si="98"/>
        <v xml:space="preserve"> </v>
      </c>
      <c r="Q1594" s="28" t="str">
        <f t="shared" si="99"/>
        <v xml:space="preserve"> </v>
      </c>
    </row>
    <row r="1595" spans="1:17" x14ac:dyDescent="0.25">
      <c r="A1595" s="64">
        <v>1594</v>
      </c>
      <c r="N1595" s="28" t="str">
        <f t="shared" si="96"/>
        <v xml:space="preserve"> </v>
      </c>
      <c r="O1595" s="28" t="str">
        <f t="shared" si="97"/>
        <v xml:space="preserve"> </v>
      </c>
      <c r="P1595" s="28" t="str">
        <f t="shared" si="98"/>
        <v xml:space="preserve"> </v>
      </c>
      <c r="Q1595" s="28" t="str">
        <f t="shared" si="99"/>
        <v xml:space="preserve"> </v>
      </c>
    </row>
    <row r="1596" spans="1:17" x14ac:dyDescent="0.25">
      <c r="A1596" s="64">
        <v>1595</v>
      </c>
      <c r="N1596" s="28" t="str">
        <f t="shared" si="96"/>
        <v xml:space="preserve"> </v>
      </c>
      <c r="O1596" s="28" t="str">
        <f t="shared" si="97"/>
        <v xml:space="preserve"> </v>
      </c>
      <c r="P1596" s="28" t="str">
        <f t="shared" si="98"/>
        <v xml:space="preserve"> </v>
      </c>
      <c r="Q1596" s="28" t="str">
        <f t="shared" si="99"/>
        <v xml:space="preserve"> </v>
      </c>
    </row>
    <row r="1597" spans="1:17" x14ac:dyDescent="0.25">
      <c r="A1597" s="64">
        <v>1596</v>
      </c>
      <c r="N1597" s="28" t="str">
        <f t="shared" si="96"/>
        <v xml:space="preserve"> </v>
      </c>
      <c r="O1597" s="28" t="str">
        <f t="shared" si="97"/>
        <v xml:space="preserve"> </v>
      </c>
      <c r="P1597" s="28" t="str">
        <f t="shared" si="98"/>
        <v xml:space="preserve"> </v>
      </c>
      <c r="Q1597" s="28" t="str">
        <f t="shared" si="99"/>
        <v xml:space="preserve"> </v>
      </c>
    </row>
    <row r="1598" spans="1:17" x14ac:dyDescent="0.25">
      <c r="A1598" s="64">
        <v>1597</v>
      </c>
      <c r="N1598" s="28" t="str">
        <f t="shared" si="96"/>
        <v xml:space="preserve"> </v>
      </c>
      <c r="O1598" s="28" t="str">
        <f t="shared" si="97"/>
        <v xml:space="preserve"> </v>
      </c>
      <c r="P1598" s="28" t="str">
        <f t="shared" si="98"/>
        <v xml:space="preserve"> </v>
      </c>
      <c r="Q1598" s="28" t="str">
        <f t="shared" si="99"/>
        <v xml:space="preserve"> </v>
      </c>
    </row>
    <row r="1599" spans="1:17" x14ac:dyDescent="0.25">
      <c r="A1599" s="64">
        <v>1598</v>
      </c>
      <c r="N1599" s="28" t="str">
        <f t="shared" si="96"/>
        <v xml:space="preserve"> </v>
      </c>
      <c r="O1599" s="28" t="str">
        <f t="shared" si="97"/>
        <v xml:space="preserve"> </v>
      </c>
      <c r="P1599" s="28" t="str">
        <f t="shared" si="98"/>
        <v xml:space="preserve"> </v>
      </c>
      <c r="Q1599" s="28" t="str">
        <f t="shared" si="99"/>
        <v xml:space="preserve"> </v>
      </c>
    </row>
    <row r="1600" spans="1:17" x14ac:dyDescent="0.25">
      <c r="A1600" s="64">
        <v>1599</v>
      </c>
      <c r="N1600" s="28" t="str">
        <f t="shared" si="96"/>
        <v xml:space="preserve"> </v>
      </c>
      <c r="O1600" s="28" t="str">
        <f t="shared" si="97"/>
        <v xml:space="preserve"> </v>
      </c>
      <c r="P1600" s="28" t="str">
        <f t="shared" si="98"/>
        <v xml:space="preserve"> </v>
      </c>
      <c r="Q1600" s="28" t="str">
        <f t="shared" si="99"/>
        <v xml:space="preserve"> </v>
      </c>
    </row>
    <row r="1601" spans="1:17" x14ac:dyDescent="0.25">
      <c r="A1601" s="64">
        <v>1600</v>
      </c>
      <c r="N1601" s="28" t="str">
        <f t="shared" si="96"/>
        <v xml:space="preserve"> </v>
      </c>
      <c r="O1601" s="28" t="str">
        <f t="shared" si="97"/>
        <v xml:space="preserve"> </v>
      </c>
      <c r="P1601" s="28" t="str">
        <f t="shared" si="98"/>
        <v xml:space="preserve"> </v>
      </c>
      <c r="Q1601" s="28" t="str">
        <f t="shared" si="99"/>
        <v xml:space="preserve"> </v>
      </c>
    </row>
    <row r="1602" spans="1:17" x14ac:dyDescent="0.25">
      <c r="A1602" s="64">
        <v>1601</v>
      </c>
      <c r="N1602" s="28" t="str">
        <f t="shared" ref="N1602:N1665" si="100">IF(ABS(B1602-C1602)&gt;0,ABS(B1602-C1602)," ")</f>
        <v xml:space="preserve"> </v>
      </c>
      <c r="O1602" s="28" t="str">
        <f t="shared" ref="O1602:O1665" si="101">IFERROR(IF(C1602&gt;B1602,_xlfn.RANK.AVG(N1602,$N$2:$N$5001,1),_xlfn.RANK.AVG(N1602,$N$2:$N$5001,1)*(-1))," ")</f>
        <v xml:space="preserve"> </v>
      </c>
      <c r="P1602" s="28" t="str">
        <f t="shared" si="98"/>
        <v xml:space="preserve"> </v>
      </c>
      <c r="Q1602" s="28" t="str">
        <f t="shared" si="99"/>
        <v xml:space="preserve"> </v>
      </c>
    </row>
    <row r="1603" spans="1:17" x14ac:dyDescent="0.25">
      <c r="A1603" s="64">
        <v>1602</v>
      </c>
      <c r="N1603" s="28" t="str">
        <f t="shared" si="100"/>
        <v xml:space="preserve"> </v>
      </c>
      <c r="O1603" s="28" t="str">
        <f t="shared" si="101"/>
        <v xml:space="preserve"> </v>
      </c>
      <c r="P1603" s="28" t="str">
        <f t="shared" ref="P1603:P1666" si="102">IF(O1603&gt;0,O1603," ")</f>
        <v xml:space="preserve"> </v>
      </c>
      <c r="Q1603" s="28" t="str">
        <f t="shared" ref="Q1603:Q1666" si="103">IF(O1603&gt;0," ",O1603)</f>
        <v xml:space="preserve"> </v>
      </c>
    </row>
    <row r="1604" spans="1:17" x14ac:dyDescent="0.25">
      <c r="A1604" s="64">
        <v>1603</v>
      </c>
      <c r="N1604" s="28" t="str">
        <f t="shared" si="100"/>
        <v xml:space="preserve"> </v>
      </c>
      <c r="O1604" s="28" t="str">
        <f t="shared" si="101"/>
        <v xml:space="preserve"> </v>
      </c>
      <c r="P1604" s="28" t="str">
        <f t="shared" si="102"/>
        <v xml:space="preserve"> </v>
      </c>
      <c r="Q1604" s="28" t="str">
        <f t="shared" si="103"/>
        <v xml:space="preserve"> </v>
      </c>
    </row>
    <row r="1605" spans="1:17" x14ac:dyDescent="0.25">
      <c r="A1605" s="64">
        <v>1604</v>
      </c>
      <c r="N1605" s="28" t="str">
        <f t="shared" si="100"/>
        <v xml:space="preserve"> </v>
      </c>
      <c r="O1605" s="28" t="str">
        <f t="shared" si="101"/>
        <v xml:space="preserve"> </v>
      </c>
      <c r="P1605" s="28" t="str">
        <f t="shared" si="102"/>
        <v xml:space="preserve"> </v>
      </c>
      <c r="Q1605" s="28" t="str">
        <f t="shared" si="103"/>
        <v xml:space="preserve"> </v>
      </c>
    </row>
    <row r="1606" spans="1:17" x14ac:dyDescent="0.25">
      <c r="A1606" s="64">
        <v>1605</v>
      </c>
      <c r="N1606" s="28" t="str">
        <f t="shared" si="100"/>
        <v xml:space="preserve"> </v>
      </c>
      <c r="O1606" s="28" t="str">
        <f t="shared" si="101"/>
        <v xml:space="preserve"> </v>
      </c>
      <c r="P1606" s="28" t="str">
        <f t="shared" si="102"/>
        <v xml:space="preserve"> </v>
      </c>
      <c r="Q1606" s="28" t="str">
        <f t="shared" si="103"/>
        <v xml:space="preserve"> </v>
      </c>
    </row>
    <row r="1607" spans="1:17" x14ac:dyDescent="0.25">
      <c r="A1607" s="64">
        <v>1606</v>
      </c>
      <c r="N1607" s="28" t="str">
        <f t="shared" si="100"/>
        <v xml:space="preserve"> </v>
      </c>
      <c r="O1607" s="28" t="str">
        <f t="shared" si="101"/>
        <v xml:space="preserve"> </v>
      </c>
      <c r="P1607" s="28" t="str">
        <f t="shared" si="102"/>
        <v xml:space="preserve"> </v>
      </c>
      <c r="Q1607" s="28" t="str">
        <f t="shared" si="103"/>
        <v xml:space="preserve"> </v>
      </c>
    </row>
    <row r="1608" spans="1:17" x14ac:dyDescent="0.25">
      <c r="A1608" s="64">
        <v>1607</v>
      </c>
      <c r="N1608" s="28" t="str">
        <f t="shared" si="100"/>
        <v xml:space="preserve"> </v>
      </c>
      <c r="O1608" s="28" t="str">
        <f t="shared" si="101"/>
        <v xml:space="preserve"> </v>
      </c>
      <c r="P1608" s="28" t="str">
        <f t="shared" si="102"/>
        <v xml:space="preserve"> </v>
      </c>
      <c r="Q1608" s="28" t="str">
        <f t="shared" si="103"/>
        <v xml:space="preserve"> </v>
      </c>
    </row>
    <row r="1609" spans="1:17" x14ac:dyDescent="0.25">
      <c r="A1609" s="64">
        <v>1608</v>
      </c>
      <c r="N1609" s="28" t="str">
        <f t="shared" si="100"/>
        <v xml:space="preserve"> </v>
      </c>
      <c r="O1609" s="28" t="str">
        <f t="shared" si="101"/>
        <v xml:space="preserve"> </v>
      </c>
      <c r="P1609" s="28" t="str">
        <f t="shared" si="102"/>
        <v xml:space="preserve"> </v>
      </c>
      <c r="Q1609" s="28" t="str">
        <f t="shared" si="103"/>
        <v xml:space="preserve"> </v>
      </c>
    </row>
    <row r="1610" spans="1:17" x14ac:dyDescent="0.25">
      <c r="A1610" s="64">
        <v>1609</v>
      </c>
      <c r="N1610" s="28" t="str">
        <f t="shared" si="100"/>
        <v xml:space="preserve"> </v>
      </c>
      <c r="O1610" s="28" t="str">
        <f t="shared" si="101"/>
        <v xml:space="preserve"> </v>
      </c>
      <c r="P1610" s="28" t="str">
        <f t="shared" si="102"/>
        <v xml:space="preserve"> </v>
      </c>
      <c r="Q1610" s="28" t="str">
        <f t="shared" si="103"/>
        <v xml:space="preserve"> </v>
      </c>
    </row>
    <row r="1611" spans="1:17" x14ac:dyDescent="0.25">
      <c r="A1611" s="64">
        <v>1610</v>
      </c>
      <c r="N1611" s="28" t="str">
        <f t="shared" si="100"/>
        <v xml:space="preserve"> </v>
      </c>
      <c r="O1611" s="28" t="str">
        <f t="shared" si="101"/>
        <v xml:space="preserve"> </v>
      </c>
      <c r="P1611" s="28" t="str">
        <f t="shared" si="102"/>
        <v xml:space="preserve"> </v>
      </c>
      <c r="Q1611" s="28" t="str">
        <f t="shared" si="103"/>
        <v xml:space="preserve"> </v>
      </c>
    </row>
    <row r="1612" spans="1:17" x14ac:dyDescent="0.25">
      <c r="A1612" s="64">
        <v>1611</v>
      </c>
      <c r="N1612" s="28" t="str">
        <f t="shared" si="100"/>
        <v xml:space="preserve"> </v>
      </c>
      <c r="O1612" s="28" t="str">
        <f t="shared" si="101"/>
        <v xml:space="preserve"> </v>
      </c>
      <c r="P1612" s="28" t="str">
        <f t="shared" si="102"/>
        <v xml:space="preserve"> </v>
      </c>
      <c r="Q1612" s="28" t="str">
        <f t="shared" si="103"/>
        <v xml:space="preserve"> </v>
      </c>
    </row>
    <row r="1613" spans="1:17" x14ac:dyDescent="0.25">
      <c r="A1613" s="64">
        <v>1612</v>
      </c>
      <c r="N1613" s="28" t="str">
        <f t="shared" si="100"/>
        <v xml:space="preserve"> </v>
      </c>
      <c r="O1613" s="28" t="str">
        <f t="shared" si="101"/>
        <v xml:space="preserve"> </v>
      </c>
      <c r="P1613" s="28" t="str">
        <f t="shared" si="102"/>
        <v xml:space="preserve"> </v>
      </c>
      <c r="Q1613" s="28" t="str">
        <f t="shared" si="103"/>
        <v xml:space="preserve"> </v>
      </c>
    </row>
    <row r="1614" spans="1:17" x14ac:dyDescent="0.25">
      <c r="A1614" s="64">
        <v>1613</v>
      </c>
      <c r="N1614" s="28" t="str">
        <f t="shared" si="100"/>
        <v xml:space="preserve"> </v>
      </c>
      <c r="O1614" s="28" t="str">
        <f t="shared" si="101"/>
        <v xml:space="preserve"> </v>
      </c>
      <c r="P1614" s="28" t="str">
        <f t="shared" si="102"/>
        <v xml:space="preserve"> </v>
      </c>
      <c r="Q1614" s="28" t="str">
        <f t="shared" si="103"/>
        <v xml:space="preserve"> </v>
      </c>
    </row>
    <row r="1615" spans="1:17" x14ac:dyDescent="0.25">
      <c r="A1615" s="64">
        <v>1614</v>
      </c>
      <c r="N1615" s="28" t="str">
        <f t="shared" si="100"/>
        <v xml:space="preserve"> </v>
      </c>
      <c r="O1615" s="28" t="str">
        <f t="shared" si="101"/>
        <v xml:space="preserve"> </v>
      </c>
      <c r="P1615" s="28" t="str">
        <f t="shared" si="102"/>
        <v xml:space="preserve"> </v>
      </c>
      <c r="Q1615" s="28" t="str">
        <f t="shared" si="103"/>
        <v xml:space="preserve"> </v>
      </c>
    </row>
    <row r="1616" spans="1:17" x14ac:dyDescent="0.25">
      <c r="A1616" s="64">
        <v>1615</v>
      </c>
      <c r="N1616" s="28" t="str">
        <f t="shared" si="100"/>
        <v xml:space="preserve"> </v>
      </c>
      <c r="O1616" s="28" t="str">
        <f t="shared" si="101"/>
        <v xml:space="preserve"> </v>
      </c>
      <c r="P1616" s="28" t="str">
        <f t="shared" si="102"/>
        <v xml:space="preserve"> </v>
      </c>
      <c r="Q1616" s="28" t="str">
        <f t="shared" si="103"/>
        <v xml:space="preserve"> </v>
      </c>
    </row>
    <row r="1617" spans="1:17" x14ac:dyDescent="0.25">
      <c r="A1617" s="64">
        <v>1616</v>
      </c>
      <c r="N1617" s="28" t="str">
        <f t="shared" si="100"/>
        <v xml:space="preserve"> </v>
      </c>
      <c r="O1617" s="28" t="str">
        <f t="shared" si="101"/>
        <v xml:space="preserve"> </v>
      </c>
      <c r="P1617" s="28" t="str">
        <f t="shared" si="102"/>
        <v xml:space="preserve"> </v>
      </c>
      <c r="Q1617" s="28" t="str">
        <f t="shared" si="103"/>
        <v xml:space="preserve"> </v>
      </c>
    </row>
    <row r="1618" spans="1:17" x14ac:dyDescent="0.25">
      <c r="A1618" s="64">
        <v>1617</v>
      </c>
      <c r="N1618" s="28" t="str">
        <f t="shared" si="100"/>
        <v xml:space="preserve"> </v>
      </c>
      <c r="O1618" s="28" t="str">
        <f t="shared" si="101"/>
        <v xml:space="preserve"> </v>
      </c>
      <c r="P1618" s="28" t="str">
        <f t="shared" si="102"/>
        <v xml:space="preserve"> </v>
      </c>
      <c r="Q1618" s="28" t="str">
        <f t="shared" si="103"/>
        <v xml:space="preserve"> </v>
      </c>
    </row>
    <row r="1619" spans="1:17" x14ac:dyDescent="0.25">
      <c r="A1619" s="64">
        <v>1618</v>
      </c>
      <c r="N1619" s="28" t="str">
        <f t="shared" si="100"/>
        <v xml:space="preserve"> </v>
      </c>
      <c r="O1619" s="28" t="str">
        <f t="shared" si="101"/>
        <v xml:space="preserve"> </v>
      </c>
      <c r="P1619" s="28" t="str">
        <f t="shared" si="102"/>
        <v xml:space="preserve"> </v>
      </c>
      <c r="Q1619" s="28" t="str">
        <f t="shared" si="103"/>
        <v xml:space="preserve"> </v>
      </c>
    </row>
    <row r="1620" spans="1:17" x14ac:dyDescent="0.25">
      <c r="A1620" s="64">
        <v>1619</v>
      </c>
      <c r="N1620" s="28" t="str">
        <f t="shared" si="100"/>
        <v xml:space="preserve"> </v>
      </c>
      <c r="O1620" s="28" t="str">
        <f t="shared" si="101"/>
        <v xml:space="preserve"> </v>
      </c>
      <c r="P1620" s="28" t="str">
        <f t="shared" si="102"/>
        <v xml:space="preserve"> </v>
      </c>
      <c r="Q1620" s="28" t="str">
        <f t="shared" si="103"/>
        <v xml:space="preserve"> </v>
      </c>
    </row>
    <row r="1621" spans="1:17" x14ac:dyDescent="0.25">
      <c r="A1621" s="64">
        <v>1620</v>
      </c>
      <c r="N1621" s="28" t="str">
        <f t="shared" si="100"/>
        <v xml:space="preserve"> </v>
      </c>
      <c r="O1621" s="28" t="str">
        <f t="shared" si="101"/>
        <v xml:space="preserve"> </v>
      </c>
      <c r="P1621" s="28" t="str">
        <f t="shared" si="102"/>
        <v xml:space="preserve"> </v>
      </c>
      <c r="Q1621" s="28" t="str">
        <f t="shared" si="103"/>
        <v xml:space="preserve"> </v>
      </c>
    </row>
    <row r="1622" spans="1:17" x14ac:dyDescent="0.25">
      <c r="A1622" s="64">
        <v>1621</v>
      </c>
      <c r="N1622" s="28" t="str">
        <f t="shared" si="100"/>
        <v xml:space="preserve"> </v>
      </c>
      <c r="O1622" s="28" t="str">
        <f t="shared" si="101"/>
        <v xml:space="preserve"> </v>
      </c>
      <c r="P1622" s="28" t="str">
        <f t="shared" si="102"/>
        <v xml:space="preserve"> </v>
      </c>
      <c r="Q1622" s="28" t="str">
        <f t="shared" si="103"/>
        <v xml:space="preserve"> </v>
      </c>
    </row>
    <row r="1623" spans="1:17" x14ac:dyDescent="0.25">
      <c r="A1623" s="64">
        <v>1622</v>
      </c>
      <c r="N1623" s="28" t="str">
        <f t="shared" si="100"/>
        <v xml:space="preserve"> </v>
      </c>
      <c r="O1623" s="28" t="str">
        <f t="shared" si="101"/>
        <v xml:space="preserve"> </v>
      </c>
      <c r="P1623" s="28" t="str">
        <f t="shared" si="102"/>
        <v xml:space="preserve"> </v>
      </c>
      <c r="Q1623" s="28" t="str">
        <f t="shared" si="103"/>
        <v xml:space="preserve"> </v>
      </c>
    </row>
    <row r="1624" spans="1:17" x14ac:dyDescent="0.25">
      <c r="A1624" s="64">
        <v>1623</v>
      </c>
      <c r="N1624" s="28" t="str">
        <f t="shared" si="100"/>
        <v xml:space="preserve"> </v>
      </c>
      <c r="O1624" s="28" t="str">
        <f t="shared" si="101"/>
        <v xml:space="preserve"> </v>
      </c>
      <c r="P1624" s="28" t="str">
        <f t="shared" si="102"/>
        <v xml:space="preserve"> </v>
      </c>
      <c r="Q1624" s="28" t="str">
        <f t="shared" si="103"/>
        <v xml:space="preserve"> </v>
      </c>
    </row>
    <row r="1625" spans="1:17" x14ac:dyDescent="0.25">
      <c r="A1625" s="64">
        <v>1624</v>
      </c>
      <c r="N1625" s="28" t="str">
        <f t="shared" si="100"/>
        <v xml:space="preserve"> </v>
      </c>
      <c r="O1625" s="28" t="str">
        <f t="shared" si="101"/>
        <v xml:space="preserve"> </v>
      </c>
      <c r="P1625" s="28" t="str">
        <f t="shared" si="102"/>
        <v xml:space="preserve"> </v>
      </c>
      <c r="Q1625" s="28" t="str">
        <f t="shared" si="103"/>
        <v xml:space="preserve"> </v>
      </c>
    </row>
    <row r="1626" spans="1:17" x14ac:dyDescent="0.25">
      <c r="A1626" s="64">
        <v>1625</v>
      </c>
      <c r="N1626" s="28" t="str">
        <f t="shared" si="100"/>
        <v xml:space="preserve"> </v>
      </c>
      <c r="O1626" s="28" t="str">
        <f t="shared" si="101"/>
        <v xml:space="preserve"> </v>
      </c>
      <c r="P1626" s="28" t="str">
        <f t="shared" si="102"/>
        <v xml:space="preserve"> </v>
      </c>
      <c r="Q1626" s="28" t="str">
        <f t="shared" si="103"/>
        <v xml:space="preserve"> </v>
      </c>
    </row>
    <row r="1627" spans="1:17" x14ac:dyDescent="0.25">
      <c r="A1627" s="64">
        <v>1626</v>
      </c>
      <c r="N1627" s="28" t="str">
        <f t="shared" si="100"/>
        <v xml:space="preserve"> </v>
      </c>
      <c r="O1627" s="28" t="str">
        <f t="shared" si="101"/>
        <v xml:space="preserve"> </v>
      </c>
      <c r="P1627" s="28" t="str">
        <f t="shared" si="102"/>
        <v xml:space="preserve"> </v>
      </c>
      <c r="Q1627" s="28" t="str">
        <f t="shared" si="103"/>
        <v xml:space="preserve"> </v>
      </c>
    </row>
    <row r="1628" spans="1:17" x14ac:dyDescent="0.25">
      <c r="A1628" s="64">
        <v>1627</v>
      </c>
      <c r="N1628" s="28" t="str">
        <f t="shared" si="100"/>
        <v xml:space="preserve"> </v>
      </c>
      <c r="O1628" s="28" t="str">
        <f t="shared" si="101"/>
        <v xml:space="preserve"> </v>
      </c>
      <c r="P1628" s="28" t="str">
        <f t="shared" si="102"/>
        <v xml:space="preserve"> </v>
      </c>
      <c r="Q1628" s="28" t="str">
        <f t="shared" si="103"/>
        <v xml:space="preserve"> </v>
      </c>
    </row>
    <row r="1629" spans="1:17" x14ac:dyDescent="0.25">
      <c r="A1629" s="64">
        <v>1628</v>
      </c>
      <c r="N1629" s="28" t="str">
        <f t="shared" si="100"/>
        <v xml:space="preserve"> </v>
      </c>
      <c r="O1629" s="28" t="str">
        <f t="shared" si="101"/>
        <v xml:space="preserve"> </v>
      </c>
      <c r="P1629" s="28" t="str">
        <f t="shared" si="102"/>
        <v xml:space="preserve"> </v>
      </c>
      <c r="Q1629" s="28" t="str">
        <f t="shared" si="103"/>
        <v xml:space="preserve"> </v>
      </c>
    </row>
    <row r="1630" spans="1:17" x14ac:dyDescent="0.25">
      <c r="A1630" s="64">
        <v>1629</v>
      </c>
      <c r="N1630" s="28" t="str">
        <f t="shared" si="100"/>
        <v xml:space="preserve"> </v>
      </c>
      <c r="O1630" s="28" t="str">
        <f t="shared" si="101"/>
        <v xml:space="preserve"> </v>
      </c>
      <c r="P1630" s="28" t="str">
        <f t="shared" si="102"/>
        <v xml:space="preserve"> </v>
      </c>
      <c r="Q1630" s="28" t="str">
        <f t="shared" si="103"/>
        <v xml:space="preserve"> </v>
      </c>
    </row>
    <row r="1631" spans="1:17" x14ac:dyDescent="0.25">
      <c r="A1631" s="64">
        <v>1630</v>
      </c>
      <c r="N1631" s="28" t="str">
        <f t="shared" si="100"/>
        <v xml:space="preserve"> </v>
      </c>
      <c r="O1631" s="28" t="str">
        <f t="shared" si="101"/>
        <v xml:space="preserve"> </v>
      </c>
      <c r="P1631" s="28" t="str">
        <f t="shared" si="102"/>
        <v xml:space="preserve"> </v>
      </c>
      <c r="Q1631" s="28" t="str">
        <f t="shared" si="103"/>
        <v xml:space="preserve"> </v>
      </c>
    </row>
    <row r="1632" spans="1:17" x14ac:dyDescent="0.25">
      <c r="A1632" s="64">
        <v>1631</v>
      </c>
      <c r="N1632" s="28" t="str">
        <f t="shared" si="100"/>
        <v xml:space="preserve"> </v>
      </c>
      <c r="O1632" s="28" t="str">
        <f t="shared" si="101"/>
        <v xml:space="preserve"> </v>
      </c>
      <c r="P1632" s="28" t="str">
        <f t="shared" si="102"/>
        <v xml:space="preserve"> </v>
      </c>
      <c r="Q1632" s="28" t="str">
        <f t="shared" si="103"/>
        <v xml:space="preserve"> </v>
      </c>
    </row>
    <row r="1633" spans="1:17" x14ac:dyDescent="0.25">
      <c r="A1633" s="64">
        <v>1632</v>
      </c>
      <c r="N1633" s="28" t="str">
        <f t="shared" si="100"/>
        <v xml:space="preserve"> </v>
      </c>
      <c r="O1633" s="28" t="str">
        <f t="shared" si="101"/>
        <v xml:space="preserve"> </v>
      </c>
      <c r="P1633" s="28" t="str">
        <f t="shared" si="102"/>
        <v xml:space="preserve"> </v>
      </c>
      <c r="Q1633" s="28" t="str">
        <f t="shared" si="103"/>
        <v xml:space="preserve"> </v>
      </c>
    </row>
    <row r="1634" spans="1:17" x14ac:dyDescent="0.25">
      <c r="A1634" s="64">
        <v>1633</v>
      </c>
      <c r="N1634" s="28" t="str">
        <f t="shared" si="100"/>
        <v xml:space="preserve"> </v>
      </c>
      <c r="O1634" s="28" t="str">
        <f t="shared" si="101"/>
        <v xml:space="preserve"> </v>
      </c>
      <c r="P1634" s="28" t="str">
        <f t="shared" si="102"/>
        <v xml:space="preserve"> </v>
      </c>
      <c r="Q1634" s="28" t="str">
        <f t="shared" si="103"/>
        <v xml:space="preserve"> </v>
      </c>
    </row>
    <row r="1635" spans="1:17" x14ac:dyDescent="0.25">
      <c r="A1635" s="64">
        <v>1634</v>
      </c>
      <c r="N1635" s="28" t="str">
        <f t="shared" si="100"/>
        <v xml:space="preserve"> </v>
      </c>
      <c r="O1635" s="28" t="str">
        <f t="shared" si="101"/>
        <v xml:space="preserve"> </v>
      </c>
      <c r="P1635" s="28" t="str">
        <f t="shared" si="102"/>
        <v xml:space="preserve"> </v>
      </c>
      <c r="Q1635" s="28" t="str">
        <f t="shared" si="103"/>
        <v xml:space="preserve"> </v>
      </c>
    </row>
    <row r="1636" spans="1:17" x14ac:dyDescent="0.25">
      <c r="A1636" s="64">
        <v>1635</v>
      </c>
      <c r="N1636" s="28" t="str">
        <f t="shared" si="100"/>
        <v xml:space="preserve"> </v>
      </c>
      <c r="O1636" s="28" t="str">
        <f t="shared" si="101"/>
        <v xml:space="preserve"> </v>
      </c>
      <c r="P1636" s="28" t="str">
        <f t="shared" si="102"/>
        <v xml:space="preserve"> </v>
      </c>
      <c r="Q1636" s="28" t="str">
        <f t="shared" si="103"/>
        <v xml:space="preserve"> </v>
      </c>
    </row>
    <row r="1637" spans="1:17" x14ac:dyDescent="0.25">
      <c r="A1637" s="64">
        <v>1636</v>
      </c>
      <c r="N1637" s="28" t="str">
        <f t="shared" si="100"/>
        <v xml:space="preserve"> </v>
      </c>
      <c r="O1637" s="28" t="str">
        <f t="shared" si="101"/>
        <v xml:space="preserve"> </v>
      </c>
      <c r="P1637" s="28" t="str">
        <f t="shared" si="102"/>
        <v xml:space="preserve"> </v>
      </c>
      <c r="Q1637" s="28" t="str">
        <f t="shared" si="103"/>
        <v xml:space="preserve"> </v>
      </c>
    </row>
    <row r="1638" spans="1:17" x14ac:dyDescent="0.25">
      <c r="A1638" s="64">
        <v>1637</v>
      </c>
      <c r="N1638" s="28" t="str">
        <f t="shared" si="100"/>
        <v xml:space="preserve"> </v>
      </c>
      <c r="O1638" s="28" t="str">
        <f t="shared" si="101"/>
        <v xml:space="preserve"> </v>
      </c>
      <c r="P1638" s="28" t="str">
        <f t="shared" si="102"/>
        <v xml:space="preserve"> </v>
      </c>
      <c r="Q1638" s="28" t="str">
        <f t="shared" si="103"/>
        <v xml:space="preserve"> </v>
      </c>
    </row>
    <row r="1639" spans="1:17" x14ac:dyDescent="0.25">
      <c r="A1639" s="64">
        <v>1638</v>
      </c>
      <c r="N1639" s="28" t="str">
        <f t="shared" si="100"/>
        <v xml:space="preserve"> </v>
      </c>
      <c r="O1639" s="28" t="str">
        <f t="shared" si="101"/>
        <v xml:space="preserve"> </v>
      </c>
      <c r="P1639" s="28" t="str">
        <f t="shared" si="102"/>
        <v xml:space="preserve"> </v>
      </c>
      <c r="Q1639" s="28" t="str">
        <f t="shared" si="103"/>
        <v xml:space="preserve"> </v>
      </c>
    </row>
    <row r="1640" spans="1:17" x14ac:dyDescent="0.25">
      <c r="A1640" s="64">
        <v>1639</v>
      </c>
      <c r="N1640" s="28" t="str">
        <f t="shared" si="100"/>
        <v xml:space="preserve"> </v>
      </c>
      <c r="O1640" s="28" t="str">
        <f t="shared" si="101"/>
        <v xml:space="preserve"> </v>
      </c>
      <c r="P1640" s="28" t="str">
        <f t="shared" si="102"/>
        <v xml:space="preserve"> </v>
      </c>
      <c r="Q1640" s="28" t="str">
        <f t="shared" si="103"/>
        <v xml:space="preserve"> </v>
      </c>
    </row>
    <row r="1641" spans="1:17" x14ac:dyDescent="0.25">
      <c r="A1641" s="64">
        <v>1640</v>
      </c>
      <c r="N1641" s="28" t="str">
        <f t="shared" si="100"/>
        <v xml:space="preserve"> </v>
      </c>
      <c r="O1641" s="28" t="str">
        <f t="shared" si="101"/>
        <v xml:space="preserve"> </v>
      </c>
      <c r="P1641" s="28" t="str">
        <f t="shared" si="102"/>
        <v xml:space="preserve"> </v>
      </c>
      <c r="Q1641" s="28" t="str">
        <f t="shared" si="103"/>
        <v xml:space="preserve"> </v>
      </c>
    </row>
    <row r="1642" spans="1:17" x14ac:dyDescent="0.25">
      <c r="A1642" s="64">
        <v>1641</v>
      </c>
      <c r="N1642" s="28" t="str">
        <f t="shared" si="100"/>
        <v xml:space="preserve"> </v>
      </c>
      <c r="O1642" s="28" t="str">
        <f t="shared" si="101"/>
        <v xml:space="preserve"> </v>
      </c>
      <c r="P1642" s="28" t="str">
        <f t="shared" si="102"/>
        <v xml:space="preserve"> </v>
      </c>
      <c r="Q1642" s="28" t="str">
        <f t="shared" si="103"/>
        <v xml:space="preserve"> </v>
      </c>
    </row>
    <row r="1643" spans="1:17" x14ac:dyDescent="0.25">
      <c r="A1643" s="64">
        <v>1642</v>
      </c>
      <c r="N1643" s="28" t="str">
        <f t="shared" si="100"/>
        <v xml:space="preserve"> </v>
      </c>
      <c r="O1643" s="28" t="str">
        <f t="shared" si="101"/>
        <v xml:space="preserve"> </v>
      </c>
      <c r="P1643" s="28" t="str">
        <f t="shared" si="102"/>
        <v xml:space="preserve"> </v>
      </c>
      <c r="Q1643" s="28" t="str">
        <f t="shared" si="103"/>
        <v xml:space="preserve"> </v>
      </c>
    </row>
    <row r="1644" spans="1:17" x14ac:dyDescent="0.25">
      <c r="A1644" s="64">
        <v>1643</v>
      </c>
      <c r="N1644" s="28" t="str">
        <f t="shared" si="100"/>
        <v xml:space="preserve"> </v>
      </c>
      <c r="O1644" s="28" t="str">
        <f t="shared" si="101"/>
        <v xml:space="preserve"> </v>
      </c>
      <c r="P1644" s="28" t="str">
        <f t="shared" si="102"/>
        <v xml:space="preserve"> </v>
      </c>
      <c r="Q1644" s="28" t="str">
        <f t="shared" si="103"/>
        <v xml:space="preserve"> </v>
      </c>
    </row>
    <row r="1645" spans="1:17" x14ac:dyDescent="0.25">
      <c r="A1645" s="64">
        <v>1644</v>
      </c>
      <c r="N1645" s="28" t="str">
        <f t="shared" si="100"/>
        <v xml:space="preserve"> </v>
      </c>
      <c r="O1645" s="28" t="str">
        <f t="shared" si="101"/>
        <v xml:space="preserve"> </v>
      </c>
      <c r="P1645" s="28" t="str">
        <f t="shared" si="102"/>
        <v xml:space="preserve"> </v>
      </c>
      <c r="Q1645" s="28" t="str">
        <f t="shared" si="103"/>
        <v xml:space="preserve"> </v>
      </c>
    </row>
    <row r="1646" spans="1:17" x14ac:dyDescent="0.25">
      <c r="A1646" s="64">
        <v>1645</v>
      </c>
      <c r="N1646" s="28" t="str">
        <f t="shared" si="100"/>
        <v xml:space="preserve"> </v>
      </c>
      <c r="O1646" s="28" t="str">
        <f t="shared" si="101"/>
        <v xml:space="preserve"> </v>
      </c>
      <c r="P1646" s="28" t="str">
        <f t="shared" si="102"/>
        <v xml:space="preserve"> </v>
      </c>
      <c r="Q1646" s="28" t="str">
        <f t="shared" si="103"/>
        <v xml:space="preserve"> </v>
      </c>
    </row>
    <row r="1647" spans="1:17" x14ac:dyDescent="0.25">
      <c r="A1647" s="64">
        <v>1646</v>
      </c>
      <c r="N1647" s="28" t="str">
        <f t="shared" si="100"/>
        <v xml:space="preserve"> </v>
      </c>
      <c r="O1647" s="28" t="str">
        <f t="shared" si="101"/>
        <v xml:space="preserve"> </v>
      </c>
      <c r="P1647" s="28" t="str">
        <f t="shared" si="102"/>
        <v xml:space="preserve"> </v>
      </c>
      <c r="Q1647" s="28" t="str">
        <f t="shared" si="103"/>
        <v xml:space="preserve"> </v>
      </c>
    </row>
    <row r="1648" spans="1:17" x14ac:dyDescent="0.25">
      <c r="A1648" s="64">
        <v>1647</v>
      </c>
      <c r="N1648" s="28" t="str">
        <f t="shared" si="100"/>
        <v xml:space="preserve"> </v>
      </c>
      <c r="O1648" s="28" t="str">
        <f t="shared" si="101"/>
        <v xml:space="preserve"> </v>
      </c>
      <c r="P1648" s="28" t="str">
        <f t="shared" si="102"/>
        <v xml:space="preserve"> </v>
      </c>
      <c r="Q1648" s="28" t="str">
        <f t="shared" si="103"/>
        <v xml:space="preserve"> </v>
      </c>
    </row>
    <row r="1649" spans="1:17" x14ac:dyDescent="0.25">
      <c r="A1649" s="64">
        <v>1648</v>
      </c>
      <c r="N1649" s="28" t="str">
        <f t="shared" si="100"/>
        <v xml:space="preserve"> </v>
      </c>
      <c r="O1649" s="28" t="str">
        <f t="shared" si="101"/>
        <v xml:space="preserve"> </v>
      </c>
      <c r="P1649" s="28" t="str">
        <f t="shared" si="102"/>
        <v xml:space="preserve"> </v>
      </c>
      <c r="Q1649" s="28" t="str">
        <f t="shared" si="103"/>
        <v xml:space="preserve"> </v>
      </c>
    </row>
    <row r="1650" spans="1:17" x14ac:dyDescent="0.25">
      <c r="A1650" s="64">
        <v>1649</v>
      </c>
      <c r="N1650" s="28" t="str">
        <f t="shared" si="100"/>
        <v xml:space="preserve"> </v>
      </c>
      <c r="O1650" s="28" t="str">
        <f t="shared" si="101"/>
        <v xml:space="preserve"> </v>
      </c>
      <c r="P1650" s="28" t="str">
        <f t="shared" si="102"/>
        <v xml:space="preserve"> </v>
      </c>
      <c r="Q1650" s="28" t="str">
        <f t="shared" si="103"/>
        <v xml:space="preserve"> </v>
      </c>
    </row>
    <row r="1651" spans="1:17" x14ac:dyDescent="0.25">
      <c r="A1651" s="64">
        <v>1650</v>
      </c>
      <c r="N1651" s="28" t="str">
        <f t="shared" si="100"/>
        <v xml:space="preserve"> </v>
      </c>
      <c r="O1651" s="28" t="str">
        <f t="shared" si="101"/>
        <v xml:space="preserve"> </v>
      </c>
      <c r="P1651" s="28" t="str">
        <f t="shared" si="102"/>
        <v xml:space="preserve"> </v>
      </c>
      <c r="Q1651" s="28" t="str">
        <f t="shared" si="103"/>
        <v xml:space="preserve"> </v>
      </c>
    </row>
    <row r="1652" spans="1:17" x14ac:dyDescent="0.25">
      <c r="A1652" s="64">
        <v>1651</v>
      </c>
      <c r="N1652" s="28" t="str">
        <f t="shared" si="100"/>
        <v xml:space="preserve"> </v>
      </c>
      <c r="O1652" s="28" t="str">
        <f t="shared" si="101"/>
        <v xml:space="preserve"> </v>
      </c>
      <c r="P1652" s="28" t="str">
        <f t="shared" si="102"/>
        <v xml:space="preserve"> </v>
      </c>
      <c r="Q1652" s="28" t="str">
        <f t="shared" si="103"/>
        <v xml:space="preserve"> </v>
      </c>
    </row>
    <row r="1653" spans="1:17" x14ac:dyDescent="0.25">
      <c r="A1653" s="64">
        <v>1652</v>
      </c>
      <c r="N1653" s="28" t="str">
        <f t="shared" si="100"/>
        <v xml:space="preserve"> </v>
      </c>
      <c r="O1653" s="28" t="str">
        <f t="shared" si="101"/>
        <v xml:space="preserve"> </v>
      </c>
      <c r="P1653" s="28" t="str">
        <f t="shared" si="102"/>
        <v xml:space="preserve"> </v>
      </c>
      <c r="Q1653" s="28" t="str">
        <f t="shared" si="103"/>
        <v xml:space="preserve"> </v>
      </c>
    </row>
    <row r="1654" spans="1:17" x14ac:dyDescent="0.25">
      <c r="A1654" s="64">
        <v>1653</v>
      </c>
      <c r="N1654" s="28" t="str">
        <f t="shared" si="100"/>
        <v xml:space="preserve"> </v>
      </c>
      <c r="O1654" s="28" t="str">
        <f t="shared" si="101"/>
        <v xml:space="preserve"> </v>
      </c>
      <c r="P1654" s="28" t="str">
        <f t="shared" si="102"/>
        <v xml:space="preserve"> </v>
      </c>
      <c r="Q1654" s="28" t="str">
        <f t="shared" si="103"/>
        <v xml:space="preserve"> </v>
      </c>
    </row>
    <row r="1655" spans="1:17" x14ac:dyDescent="0.25">
      <c r="A1655" s="64">
        <v>1654</v>
      </c>
      <c r="N1655" s="28" t="str">
        <f t="shared" si="100"/>
        <v xml:space="preserve"> </v>
      </c>
      <c r="O1655" s="28" t="str">
        <f t="shared" si="101"/>
        <v xml:space="preserve"> </v>
      </c>
      <c r="P1655" s="28" t="str">
        <f t="shared" si="102"/>
        <v xml:space="preserve"> </v>
      </c>
      <c r="Q1655" s="28" t="str">
        <f t="shared" si="103"/>
        <v xml:space="preserve"> </v>
      </c>
    </row>
    <row r="1656" spans="1:17" x14ac:dyDescent="0.25">
      <c r="A1656" s="64">
        <v>1655</v>
      </c>
      <c r="N1656" s="28" t="str">
        <f t="shared" si="100"/>
        <v xml:space="preserve"> </v>
      </c>
      <c r="O1656" s="28" t="str">
        <f t="shared" si="101"/>
        <v xml:space="preserve"> </v>
      </c>
      <c r="P1656" s="28" t="str">
        <f t="shared" si="102"/>
        <v xml:space="preserve"> </v>
      </c>
      <c r="Q1656" s="28" t="str">
        <f t="shared" si="103"/>
        <v xml:space="preserve"> </v>
      </c>
    </row>
    <row r="1657" spans="1:17" x14ac:dyDescent="0.25">
      <c r="A1657" s="64">
        <v>1656</v>
      </c>
      <c r="N1657" s="28" t="str">
        <f t="shared" si="100"/>
        <v xml:space="preserve"> </v>
      </c>
      <c r="O1657" s="28" t="str">
        <f t="shared" si="101"/>
        <v xml:space="preserve"> </v>
      </c>
      <c r="P1657" s="28" t="str">
        <f t="shared" si="102"/>
        <v xml:space="preserve"> </v>
      </c>
      <c r="Q1657" s="28" t="str">
        <f t="shared" si="103"/>
        <v xml:space="preserve"> </v>
      </c>
    </row>
    <row r="1658" spans="1:17" x14ac:dyDescent="0.25">
      <c r="A1658" s="64">
        <v>1657</v>
      </c>
      <c r="N1658" s="28" t="str">
        <f t="shared" si="100"/>
        <v xml:space="preserve"> </v>
      </c>
      <c r="O1658" s="28" t="str">
        <f t="shared" si="101"/>
        <v xml:space="preserve"> </v>
      </c>
      <c r="P1658" s="28" t="str">
        <f t="shared" si="102"/>
        <v xml:space="preserve"> </v>
      </c>
      <c r="Q1658" s="28" t="str">
        <f t="shared" si="103"/>
        <v xml:space="preserve"> </v>
      </c>
    </row>
    <row r="1659" spans="1:17" x14ac:dyDescent="0.25">
      <c r="A1659" s="64">
        <v>1658</v>
      </c>
      <c r="N1659" s="28" t="str">
        <f t="shared" si="100"/>
        <v xml:space="preserve"> </v>
      </c>
      <c r="O1659" s="28" t="str">
        <f t="shared" si="101"/>
        <v xml:space="preserve"> </v>
      </c>
      <c r="P1659" s="28" t="str">
        <f t="shared" si="102"/>
        <v xml:space="preserve"> </v>
      </c>
      <c r="Q1659" s="28" t="str">
        <f t="shared" si="103"/>
        <v xml:space="preserve"> </v>
      </c>
    </row>
    <row r="1660" spans="1:17" x14ac:dyDescent="0.25">
      <c r="A1660" s="64">
        <v>1659</v>
      </c>
      <c r="N1660" s="28" t="str">
        <f t="shared" si="100"/>
        <v xml:space="preserve"> </v>
      </c>
      <c r="O1660" s="28" t="str">
        <f t="shared" si="101"/>
        <v xml:space="preserve"> </v>
      </c>
      <c r="P1660" s="28" t="str">
        <f t="shared" si="102"/>
        <v xml:space="preserve"> </v>
      </c>
      <c r="Q1660" s="28" t="str">
        <f t="shared" si="103"/>
        <v xml:space="preserve"> </v>
      </c>
    </row>
    <row r="1661" spans="1:17" x14ac:dyDescent="0.25">
      <c r="A1661" s="64">
        <v>1660</v>
      </c>
      <c r="N1661" s="28" t="str">
        <f t="shared" si="100"/>
        <v xml:space="preserve"> </v>
      </c>
      <c r="O1661" s="28" t="str">
        <f t="shared" si="101"/>
        <v xml:space="preserve"> </v>
      </c>
      <c r="P1661" s="28" t="str">
        <f t="shared" si="102"/>
        <v xml:space="preserve"> </v>
      </c>
      <c r="Q1661" s="28" t="str">
        <f t="shared" si="103"/>
        <v xml:space="preserve"> </v>
      </c>
    </row>
    <row r="1662" spans="1:17" x14ac:dyDescent="0.25">
      <c r="A1662" s="64">
        <v>1661</v>
      </c>
      <c r="N1662" s="28" t="str">
        <f t="shared" si="100"/>
        <v xml:space="preserve"> </v>
      </c>
      <c r="O1662" s="28" t="str">
        <f t="shared" si="101"/>
        <v xml:space="preserve"> </v>
      </c>
      <c r="P1662" s="28" t="str">
        <f t="shared" si="102"/>
        <v xml:space="preserve"> </v>
      </c>
      <c r="Q1662" s="28" t="str">
        <f t="shared" si="103"/>
        <v xml:space="preserve"> </v>
      </c>
    </row>
    <row r="1663" spans="1:17" x14ac:dyDescent="0.25">
      <c r="A1663" s="64">
        <v>1662</v>
      </c>
      <c r="N1663" s="28" t="str">
        <f t="shared" si="100"/>
        <v xml:space="preserve"> </v>
      </c>
      <c r="O1663" s="28" t="str">
        <f t="shared" si="101"/>
        <v xml:space="preserve"> </v>
      </c>
      <c r="P1663" s="28" t="str">
        <f t="shared" si="102"/>
        <v xml:space="preserve"> </v>
      </c>
      <c r="Q1663" s="28" t="str">
        <f t="shared" si="103"/>
        <v xml:space="preserve"> </v>
      </c>
    </row>
    <row r="1664" spans="1:17" x14ac:dyDescent="0.25">
      <c r="A1664" s="64">
        <v>1663</v>
      </c>
      <c r="N1664" s="28" t="str">
        <f t="shared" si="100"/>
        <v xml:space="preserve"> </v>
      </c>
      <c r="O1664" s="28" t="str">
        <f t="shared" si="101"/>
        <v xml:space="preserve"> </v>
      </c>
      <c r="P1664" s="28" t="str">
        <f t="shared" si="102"/>
        <v xml:space="preserve"> </v>
      </c>
      <c r="Q1664" s="28" t="str">
        <f t="shared" si="103"/>
        <v xml:space="preserve"> </v>
      </c>
    </row>
    <row r="1665" spans="1:17" x14ac:dyDescent="0.25">
      <c r="A1665" s="64">
        <v>1664</v>
      </c>
      <c r="N1665" s="28" t="str">
        <f t="shared" si="100"/>
        <v xml:space="preserve"> </v>
      </c>
      <c r="O1665" s="28" t="str">
        <f t="shared" si="101"/>
        <v xml:space="preserve"> </v>
      </c>
      <c r="P1665" s="28" t="str">
        <f t="shared" si="102"/>
        <v xml:space="preserve"> </v>
      </c>
      <c r="Q1665" s="28" t="str">
        <f t="shared" si="103"/>
        <v xml:space="preserve"> </v>
      </c>
    </row>
    <row r="1666" spans="1:17" x14ac:dyDescent="0.25">
      <c r="A1666" s="64">
        <v>1665</v>
      </c>
      <c r="N1666" s="28" t="str">
        <f t="shared" ref="N1666:N1729" si="104">IF(ABS(B1666-C1666)&gt;0,ABS(B1666-C1666)," ")</f>
        <v xml:space="preserve"> </v>
      </c>
      <c r="O1666" s="28" t="str">
        <f t="shared" ref="O1666:O1729" si="105">IFERROR(IF(C1666&gt;B1666,_xlfn.RANK.AVG(N1666,$N$2:$N$5001,1),_xlfn.RANK.AVG(N1666,$N$2:$N$5001,1)*(-1))," ")</f>
        <v xml:space="preserve"> </v>
      </c>
      <c r="P1666" s="28" t="str">
        <f t="shared" si="102"/>
        <v xml:space="preserve"> </v>
      </c>
      <c r="Q1666" s="28" t="str">
        <f t="shared" si="103"/>
        <v xml:space="preserve"> </v>
      </c>
    </row>
    <row r="1667" spans="1:17" x14ac:dyDescent="0.25">
      <c r="A1667" s="64">
        <v>1666</v>
      </c>
      <c r="N1667" s="28" t="str">
        <f t="shared" si="104"/>
        <v xml:space="preserve"> </v>
      </c>
      <c r="O1667" s="28" t="str">
        <f t="shared" si="105"/>
        <v xml:space="preserve"> </v>
      </c>
      <c r="P1667" s="28" t="str">
        <f t="shared" ref="P1667:P1730" si="106">IF(O1667&gt;0,O1667," ")</f>
        <v xml:space="preserve"> </v>
      </c>
      <c r="Q1667" s="28" t="str">
        <f t="shared" ref="Q1667:Q1730" si="107">IF(O1667&gt;0," ",O1667)</f>
        <v xml:space="preserve"> </v>
      </c>
    </row>
    <row r="1668" spans="1:17" x14ac:dyDescent="0.25">
      <c r="A1668" s="64">
        <v>1667</v>
      </c>
      <c r="N1668" s="28" t="str">
        <f t="shared" si="104"/>
        <v xml:space="preserve"> </v>
      </c>
      <c r="O1668" s="28" t="str">
        <f t="shared" si="105"/>
        <v xml:space="preserve"> </v>
      </c>
      <c r="P1668" s="28" t="str">
        <f t="shared" si="106"/>
        <v xml:space="preserve"> </v>
      </c>
      <c r="Q1668" s="28" t="str">
        <f t="shared" si="107"/>
        <v xml:space="preserve"> </v>
      </c>
    </row>
    <row r="1669" spans="1:17" x14ac:dyDescent="0.25">
      <c r="A1669" s="64">
        <v>1668</v>
      </c>
      <c r="N1669" s="28" t="str">
        <f t="shared" si="104"/>
        <v xml:space="preserve"> </v>
      </c>
      <c r="O1669" s="28" t="str">
        <f t="shared" si="105"/>
        <v xml:space="preserve"> </v>
      </c>
      <c r="P1669" s="28" t="str">
        <f t="shared" si="106"/>
        <v xml:space="preserve"> </v>
      </c>
      <c r="Q1669" s="28" t="str">
        <f t="shared" si="107"/>
        <v xml:space="preserve"> </v>
      </c>
    </row>
    <row r="1670" spans="1:17" x14ac:dyDescent="0.25">
      <c r="A1670" s="64">
        <v>1669</v>
      </c>
      <c r="N1670" s="28" t="str">
        <f t="shared" si="104"/>
        <v xml:space="preserve"> </v>
      </c>
      <c r="O1670" s="28" t="str">
        <f t="shared" si="105"/>
        <v xml:space="preserve"> </v>
      </c>
      <c r="P1670" s="28" t="str">
        <f t="shared" si="106"/>
        <v xml:space="preserve"> </v>
      </c>
      <c r="Q1670" s="28" t="str">
        <f t="shared" si="107"/>
        <v xml:space="preserve"> </v>
      </c>
    </row>
    <row r="1671" spans="1:17" x14ac:dyDescent="0.25">
      <c r="A1671" s="64">
        <v>1670</v>
      </c>
      <c r="N1671" s="28" t="str">
        <f t="shared" si="104"/>
        <v xml:space="preserve"> </v>
      </c>
      <c r="O1671" s="28" t="str">
        <f t="shared" si="105"/>
        <v xml:space="preserve"> </v>
      </c>
      <c r="P1671" s="28" t="str">
        <f t="shared" si="106"/>
        <v xml:space="preserve"> </v>
      </c>
      <c r="Q1671" s="28" t="str">
        <f t="shared" si="107"/>
        <v xml:space="preserve"> </v>
      </c>
    </row>
    <row r="1672" spans="1:17" x14ac:dyDescent="0.25">
      <c r="A1672" s="64">
        <v>1671</v>
      </c>
      <c r="N1672" s="28" t="str">
        <f t="shared" si="104"/>
        <v xml:space="preserve"> </v>
      </c>
      <c r="O1672" s="28" t="str">
        <f t="shared" si="105"/>
        <v xml:space="preserve"> </v>
      </c>
      <c r="P1672" s="28" t="str">
        <f t="shared" si="106"/>
        <v xml:space="preserve"> </v>
      </c>
      <c r="Q1672" s="28" t="str">
        <f t="shared" si="107"/>
        <v xml:space="preserve"> </v>
      </c>
    </row>
    <row r="1673" spans="1:17" x14ac:dyDescent="0.25">
      <c r="A1673" s="64">
        <v>1672</v>
      </c>
      <c r="N1673" s="28" t="str">
        <f t="shared" si="104"/>
        <v xml:space="preserve"> </v>
      </c>
      <c r="O1673" s="28" t="str">
        <f t="shared" si="105"/>
        <v xml:space="preserve"> </v>
      </c>
      <c r="P1673" s="28" t="str">
        <f t="shared" si="106"/>
        <v xml:space="preserve"> </v>
      </c>
      <c r="Q1673" s="28" t="str">
        <f t="shared" si="107"/>
        <v xml:space="preserve"> </v>
      </c>
    </row>
    <row r="1674" spans="1:17" x14ac:dyDescent="0.25">
      <c r="A1674" s="64">
        <v>1673</v>
      </c>
      <c r="N1674" s="28" t="str">
        <f t="shared" si="104"/>
        <v xml:space="preserve"> </v>
      </c>
      <c r="O1674" s="28" t="str">
        <f t="shared" si="105"/>
        <v xml:space="preserve"> </v>
      </c>
      <c r="P1674" s="28" t="str">
        <f t="shared" si="106"/>
        <v xml:space="preserve"> </v>
      </c>
      <c r="Q1674" s="28" t="str">
        <f t="shared" si="107"/>
        <v xml:space="preserve"> </v>
      </c>
    </row>
    <row r="1675" spans="1:17" x14ac:dyDescent="0.25">
      <c r="A1675" s="64">
        <v>1674</v>
      </c>
      <c r="N1675" s="28" t="str">
        <f t="shared" si="104"/>
        <v xml:space="preserve"> </v>
      </c>
      <c r="O1675" s="28" t="str">
        <f t="shared" si="105"/>
        <v xml:space="preserve"> </v>
      </c>
      <c r="P1675" s="28" t="str">
        <f t="shared" si="106"/>
        <v xml:space="preserve"> </v>
      </c>
      <c r="Q1675" s="28" t="str">
        <f t="shared" si="107"/>
        <v xml:space="preserve"> </v>
      </c>
    </row>
    <row r="1676" spans="1:17" x14ac:dyDescent="0.25">
      <c r="A1676" s="64">
        <v>1675</v>
      </c>
      <c r="N1676" s="28" t="str">
        <f t="shared" si="104"/>
        <v xml:space="preserve"> </v>
      </c>
      <c r="O1676" s="28" t="str">
        <f t="shared" si="105"/>
        <v xml:space="preserve"> </v>
      </c>
      <c r="P1676" s="28" t="str">
        <f t="shared" si="106"/>
        <v xml:space="preserve"> </v>
      </c>
      <c r="Q1676" s="28" t="str">
        <f t="shared" si="107"/>
        <v xml:space="preserve"> </v>
      </c>
    </row>
    <row r="1677" spans="1:17" x14ac:dyDescent="0.25">
      <c r="A1677" s="64">
        <v>1676</v>
      </c>
      <c r="N1677" s="28" t="str">
        <f t="shared" si="104"/>
        <v xml:space="preserve"> </v>
      </c>
      <c r="O1677" s="28" t="str">
        <f t="shared" si="105"/>
        <v xml:space="preserve"> </v>
      </c>
      <c r="P1677" s="28" t="str">
        <f t="shared" si="106"/>
        <v xml:space="preserve"> </v>
      </c>
      <c r="Q1677" s="28" t="str">
        <f t="shared" si="107"/>
        <v xml:space="preserve"> </v>
      </c>
    </row>
    <row r="1678" spans="1:17" x14ac:dyDescent="0.25">
      <c r="A1678" s="64">
        <v>1677</v>
      </c>
      <c r="N1678" s="28" t="str">
        <f t="shared" si="104"/>
        <v xml:space="preserve"> </v>
      </c>
      <c r="O1678" s="28" t="str">
        <f t="shared" si="105"/>
        <v xml:space="preserve"> </v>
      </c>
      <c r="P1678" s="28" t="str">
        <f t="shared" si="106"/>
        <v xml:space="preserve"> </v>
      </c>
      <c r="Q1678" s="28" t="str">
        <f t="shared" si="107"/>
        <v xml:space="preserve"> </v>
      </c>
    </row>
    <row r="1679" spans="1:17" x14ac:dyDescent="0.25">
      <c r="A1679" s="64">
        <v>1678</v>
      </c>
      <c r="N1679" s="28" t="str">
        <f t="shared" si="104"/>
        <v xml:space="preserve"> </v>
      </c>
      <c r="O1679" s="28" t="str">
        <f t="shared" si="105"/>
        <v xml:space="preserve"> </v>
      </c>
      <c r="P1679" s="28" t="str">
        <f t="shared" si="106"/>
        <v xml:space="preserve"> </v>
      </c>
      <c r="Q1679" s="28" t="str">
        <f t="shared" si="107"/>
        <v xml:space="preserve"> </v>
      </c>
    </row>
    <row r="1680" spans="1:17" x14ac:dyDescent="0.25">
      <c r="A1680" s="64">
        <v>1679</v>
      </c>
      <c r="N1680" s="28" t="str">
        <f t="shared" si="104"/>
        <v xml:space="preserve"> </v>
      </c>
      <c r="O1680" s="28" t="str">
        <f t="shared" si="105"/>
        <v xml:space="preserve"> </v>
      </c>
      <c r="P1680" s="28" t="str">
        <f t="shared" si="106"/>
        <v xml:space="preserve"> </v>
      </c>
      <c r="Q1680" s="28" t="str">
        <f t="shared" si="107"/>
        <v xml:space="preserve"> </v>
      </c>
    </row>
    <row r="1681" spans="1:17" x14ac:dyDescent="0.25">
      <c r="A1681" s="64">
        <v>1680</v>
      </c>
      <c r="N1681" s="28" t="str">
        <f t="shared" si="104"/>
        <v xml:space="preserve"> </v>
      </c>
      <c r="O1681" s="28" t="str">
        <f t="shared" si="105"/>
        <v xml:space="preserve"> </v>
      </c>
      <c r="P1681" s="28" t="str">
        <f t="shared" si="106"/>
        <v xml:space="preserve"> </v>
      </c>
      <c r="Q1681" s="28" t="str">
        <f t="shared" si="107"/>
        <v xml:space="preserve"> </v>
      </c>
    </row>
    <row r="1682" spans="1:17" x14ac:dyDescent="0.25">
      <c r="A1682" s="64">
        <v>1681</v>
      </c>
      <c r="N1682" s="28" t="str">
        <f t="shared" si="104"/>
        <v xml:space="preserve"> </v>
      </c>
      <c r="O1682" s="28" t="str">
        <f t="shared" si="105"/>
        <v xml:space="preserve"> </v>
      </c>
      <c r="P1682" s="28" t="str">
        <f t="shared" si="106"/>
        <v xml:space="preserve"> </v>
      </c>
      <c r="Q1682" s="28" t="str">
        <f t="shared" si="107"/>
        <v xml:space="preserve"> </v>
      </c>
    </row>
    <row r="1683" spans="1:17" x14ac:dyDescent="0.25">
      <c r="A1683" s="64">
        <v>1682</v>
      </c>
      <c r="N1683" s="28" t="str">
        <f t="shared" si="104"/>
        <v xml:space="preserve"> </v>
      </c>
      <c r="O1683" s="28" t="str">
        <f t="shared" si="105"/>
        <v xml:space="preserve"> </v>
      </c>
      <c r="P1683" s="28" t="str">
        <f t="shared" si="106"/>
        <v xml:space="preserve"> </v>
      </c>
      <c r="Q1683" s="28" t="str">
        <f t="shared" si="107"/>
        <v xml:space="preserve"> </v>
      </c>
    </row>
    <row r="1684" spans="1:17" x14ac:dyDescent="0.25">
      <c r="A1684" s="64">
        <v>1683</v>
      </c>
      <c r="N1684" s="28" t="str">
        <f t="shared" si="104"/>
        <v xml:space="preserve"> </v>
      </c>
      <c r="O1684" s="28" t="str">
        <f t="shared" si="105"/>
        <v xml:space="preserve"> </v>
      </c>
      <c r="P1684" s="28" t="str">
        <f t="shared" si="106"/>
        <v xml:space="preserve"> </v>
      </c>
      <c r="Q1684" s="28" t="str">
        <f t="shared" si="107"/>
        <v xml:space="preserve"> </v>
      </c>
    </row>
    <row r="1685" spans="1:17" x14ac:dyDescent="0.25">
      <c r="A1685" s="64">
        <v>1684</v>
      </c>
      <c r="N1685" s="28" t="str">
        <f t="shared" si="104"/>
        <v xml:space="preserve"> </v>
      </c>
      <c r="O1685" s="28" t="str">
        <f t="shared" si="105"/>
        <v xml:space="preserve"> </v>
      </c>
      <c r="P1685" s="28" t="str">
        <f t="shared" si="106"/>
        <v xml:space="preserve"> </v>
      </c>
      <c r="Q1685" s="28" t="str">
        <f t="shared" si="107"/>
        <v xml:space="preserve"> </v>
      </c>
    </row>
    <row r="1686" spans="1:17" x14ac:dyDescent="0.25">
      <c r="A1686" s="64">
        <v>1685</v>
      </c>
      <c r="N1686" s="28" t="str">
        <f t="shared" si="104"/>
        <v xml:space="preserve"> </v>
      </c>
      <c r="O1686" s="28" t="str">
        <f t="shared" si="105"/>
        <v xml:space="preserve"> </v>
      </c>
      <c r="P1686" s="28" t="str">
        <f t="shared" si="106"/>
        <v xml:space="preserve"> </v>
      </c>
      <c r="Q1686" s="28" t="str">
        <f t="shared" si="107"/>
        <v xml:space="preserve"> </v>
      </c>
    </row>
    <row r="1687" spans="1:17" x14ac:dyDescent="0.25">
      <c r="A1687" s="64">
        <v>1686</v>
      </c>
      <c r="N1687" s="28" t="str">
        <f t="shared" si="104"/>
        <v xml:space="preserve"> </v>
      </c>
      <c r="O1687" s="28" t="str">
        <f t="shared" si="105"/>
        <v xml:space="preserve"> </v>
      </c>
      <c r="P1687" s="28" t="str">
        <f t="shared" si="106"/>
        <v xml:space="preserve"> </v>
      </c>
      <c r="Q1687" s="28" t="str">
        <f t="shared" si="107"/>
        <v xml:space="preserve"> </v>
      </c>
    </row>
    <row r="1688" spans="1:17" x14ac:dyDescent="0.25">
      <c r="A1688" s="64">
        <v>1687</v>
      </c>
      <c r="N1688" s="28" t="str">
        <f t="shared" si="104"/>
        <v xml:space="preserve"> </v>
      </c>
      <c r="O1688" s="28" t="str">
        <f t="shared" si="105"/>
        <v xml:space="preserve"> </v>
      </c>
      <c r="P1688" s="28" t="str">
        <f t="shared" si="106"/>
        <v xml:space="preserve"> </v>
      </c>
      <c r="Q1688" s="28" t="str">
        <f t="shared" si="107"/>
        <v xml:space="preserve"> </v>
      </c>
    </row>
    <row r="1689" spans="1:17" x14ac:dyDescent="0.25">
      <c r="A1689" s="64">
        <v>1688</v>
      </c>
      <c r="N1689" s="28" t="str">
        <f t="shared" si="104"/>
        <v xml:space="preserve"> </v>
      </c>
      <c r="O1689" s="28" t="str">
        <f t="shared" si="105"/>
        <v xml:space="preserve"> </v>
      </c>
      <c r="P1689" s="28" t="str">
        <f t="shared" si="106"/>
        <v xml:space="preserve"> </v>
      </c>
      <c r="Q1689" s="28" t="str">
        <f t="shared" si="107"/>
        <v xml:space="preserve"> </v>
      </c>
    </row>
    <row r="1690" spans="1:17" x14ac:dyDescent="0.25">
      <c r="A1690" s="64">
        <v>1689</v>
      </c>
      <c r="N1690" s="28" t="str">
        <f t="shared" si="104"/>
        <v xml:space="preserve"> </v>
      </c>
      <c r="O1690" s="28" t="str">
        <f t="shared" si="105"/>
        <v xml:space="preserve"> </v>
      </c>
      <c r="P1690" s="28" t="str">
        <f t="shared" si="106"/>
        <v xml:space="preserve"> </v>
      </c>
      <c r="Q1690" s="28" t="str">
        <f t="shared" si="107"/>
        <v xml:space="preserve"> </v>
      </c>
    </row>
    <row r="1691" spans="1:17" x14ac:dyDescent="0.25">
      <c r="A1691" s="64">
        <v>1690</v>
      </c>
      <c r="N1691" s="28" t="str">
        <f t="shared" si="104"/>
        <v xml:space="preserve"> </v>
      </c>
      <c r="O1691" s="28" t="str">
        <f t="shared" si="105"/>
        <v xml:space="preserve"> </v>
      </c>
      <c r="P1691" s="28" t="str">
        <f t="shared" si="106"/>
        <v xml:space="preserve"> </v>
      </c>
      <c r="Q1691" s="28" t="str">
        <f t="shared" si="107"/>
        <v xml:space="preserve"> </v>
      </c>
    </row>
    <row r="1692" spans="1:17" x14ac:dyDescent="0.25">
      <c r="A1692" s="64">
        <v>1691</v>
      </c>
      <c r="N1692" s="28" t="str">
        <f t="shared" si="104"/>
        <v xml:space="preserve"> </v>
      </c>
      <c r="O1692" s="28" t="str">
        <f t="shared" si="105"/>
        <v xml:space="preserve"> </v>
      </c>
      <c r="P1692" s="28" t="str">
        <f t="shared" si="106"/>
        <v xml:space="preserve"> </v>
      </c>
      <c r="Q1692" s="28" t="str">
        <f t="shared" si="107"/>
        <v xml:space="preserve"> </v>
      </c>
    </row>
    <row r="1693" spans="1:17" x14ac:dyDescent="0.25">
      <c r="A1693" s="64">
        <v>1692</v>
      </c>
      <c r="N1693" s="28" t="str">
        <f t="shared" si="104"/>
        <v xml:space="preserve"> </v>
      </c>
      <c r="O1693" s="28" t="str">
        <f t="shared" si="105"/>
        <v xml:space="preserve"> </v>
      </c>
      <c r="P1693" s="28" t="str">
        <f t="shared" si="106"/>
        <v xml:space="preserve"> </v>
      </c>
      <c r="Q1693" s="28" t="str">
        <f t="shared" si="107"/>
        <v xml:space="preserve"> </v>
      </c>
    </row>
    <row r="1694" spans="1:17" x14ac:dyDescent="0.25">
      <c r="A1694" s="64">
        <v>1693</v>
      </c>
      <c r="N1694" s="28" t="str">
        <f t="shared" si="104"/>
        <v xml:space="preserve"> </v>
      </c>
      <c r="O1694" s="28" t="str">
        <f t="shared" si="105"/>
        <v xml:space="preserve"> </v>
      </c>
      <c r="P1694" s="28" t="str">
        <f t="shared" si="106"/>
        <v xml:space="preserve"> </v>
      </c>
      <c r="Q1694" s="28" t="str">
        <f t="shared" si="107"/>
        <v xml:space="preserve"> </v>
      </c>
    </row>
    <row r="1695" spans="1:17" x14ac:dyDescent="0.25">
      <c r="A1695" s="64">
        <v>1694</v>
      </c>
      <c r="N1695" s="28" t="str">
        <f t="shared" si="104"/>
        <v xml:space="preserve"> </v>
      </c>
      <c r="O1695" s="28" t="str">
        <f t="shared" si="105"/>
        <v xml:space="preserve"> </v>
      </c>
      <c r="P1695" s="28" t="str">
        <f t="shared" si="106"/>
        <v xml:space="preserve"> </v>
      </c>
      <c r="Q1695" s="28" t="str">
        <f t="shared" si="107"/>
        <v xml:space="preserve"> </v>
      </c>
    </row>
    <row r="1696" spans="1:17" x14ac:dyDescent="0.25">
      <c r="A1696" s="64">
        <v>1695</v>
      </c>
      <c r="N1696" s="28" t="str">
        <f t="shared" si="104"/>
        <v xml:space="preserve"> </v>
      </c>
      <c r="O1696" s="28" t="str">
        <f t="shared" si="105"/>
        <v xml:space="preserve"> </v>
      </c>
      <c r="P1696" s="28" t="str">
        <f t="shared" si="106"/>
        <v xml:space="preserve"> </v>
      </c>
      <c r="Q1696" s="28" t="str">
        <f t="shared" si="107"/>
        <v xml:space="preserve"> </v>
      </c>
    </row>
    <row r="1697" spans="1:17" x14ac:dyDescent="0.25">
      <c r="A1697" s="64">
        <v>1696</v>
      </c>
      <c r="N1697" s="28" t="str">
        <f t="shared" si="104"/>
        <v xml:space="preserve"> </v>
      </c>
      <c r="O1697" s="28" t="str">
        <f t="shared" si="105"/>
        <v xml:space="preserve"> </v>
      </c>
      <c r="P1697" s="28" t="str">
        <f t="shared" si="106"/>
        <v xml:space="preserve"> </v>
      </c>
      <c r="Q1697" s="28" t="str">
        <f t="shared" si="107"/>
        <v xml:space="preserve"> </v>
      </c>
    </row>
    <row r="1698" spans="1:17" x14ac:dyDescent="0.25">
      <c r="A1698" s="64">
        <v>1697</v>
      </c>
      <c r="N1698" s="28" t="str">
        <f t="shared" si="104"/>
        <v xml:space="preserve"> </v>
      </c>
      <c r="O1698" s="28" t="str">
        <f t="shared" si="105"/>
        <v xml:space="preserve"> </v>
      </c>
      <c r="P1698" s="28" t="str">
        <f t="shared" si="106"/>
        <v xml:space="preserve"> </v>
      </c>
      <c r="Q1698" s="28" t="str">
        <f t="shared" si="107"/>
        <v xml:space="preserve"> </v>
      </c>
    </row>
    <row r="1699" spans="1:17" x14ac:dyDescent="0.25">
      <c r="A1699" s="64">
        <v>1698</v>
      </c>
      <c r="N1699" s="28" t="str">
        <f t="shared" si="104"/>
        <v xml:space="preserve"> </v>
      </c>
      <c r="O1699" s="28" t="str">
        <f t="shared" si="105"/>
        <v xml:space="preserve"> </v>
      </c>
      <c r="P1699" s="28" t="str">
        <f t="shared" si="106"/>
        <v xml:space="preserve"> </v>
      </c>
      <c r="Q1699" s="28" t="str">
        <f t="shared" si="107"/>
        <v xml:space="preserve"> </v>
      </c>
    </row>
    <row r="1700" spans="1:17" x14ac:dyDescent="0.25">
      <c r="A1700" s="64">
        <v>1699</v>
      </c>
      <c r="N1700" s="28" t="str">
        <f t="shared" si="104"/>
        <v xml:space="preserve"> </v>
      </c>
      <c r="O1700" s="28" t="str">
        <f t="shared" si="105"/>
        <v xml:space="preserve"> </v>
      </c>
      <c r="P1700" s="28" t="str">
        <f t="shared" si="106"/>
        <v xml:space="preserve"> </v>
      </c>
      <c r="Q1700" s="28" t="str">
        <f t="shared" si="107"/>
        <v xml:space="preserve"> </v>
      </c>
    </row>
    <row r="1701" spans="1:17" x14ac:dyDescent="0.25">
      <c r="A1701" s="64">
        <v>1700</v>
      </c>
      <c r="N1701" s="28" t="str">
        <f t="shared" si="104"/>
        <v xml:space="preserve"> </v>
      </c>
      <c r="O1701" s="28" t="str">
        <f t="shared" si="105"/>
        <v xml:space="preserve"> </v>
      </c>
      <c r="P1701" s="28" t="str">
        <f t="shared" si="106"/>
        <v xml:space="preserve"> </v>
      </c>
      <c r="Q1701" s="28" t="str">
        <f t="shared" si="107"/>
        <v xml:space="preserve"> </v>
      </c>
    </row>
    <row r="1702" spans="1:17" x14ac:dyDescent="0.25">
      <c r="A1702" s="64">
        <v>1701</v>
      </c>
      <c r="N1702" s="28" t="str">
        <f t="shared" si="104"/>
        <v xml:space="preserve"> </v>
      </c>
      <c r="O1702" s="28" t="str">
        <f t="shared" si="105"/>
        <v xml:space="preserve"> </v>
      </c>
      <c r="P1702" s="28" t="str">
        <f t="shared" si="106"/>
        <v xml:space="preserve"> </v>
      </c>
      <c r="Q1702" s="28" t="str">
        <f t="shared" si="107"/>
        <v xml:space="preserve"> </v>
      </c>
    </row>
    <row r="1703" spans="1:17" x14ac:dyDescent="0.25">
      <c r="A1703" s="64">
        <v>1702</v>
      </c>
      <c r="N1703" s="28" t="str">
        <f t="shared" si="104"/>
        <v xml:space="preserve"> </v>
      </c>
      <c r="O1703" s="28" t="str">
        <f t="shared" si="105"/>
        <v xml:space="preserve"> </v>
      </c>
      <c r="P1703" s="28" t="str">
        <f t="shared" si="106"/>
        <v xml:space="preserve"> </v>
      </c>
      <c r="Q1703" s="28" t="str">
        <f t="shared" si="107"/>
        <v xml:space="preserve"> </v>
      </c>
    </row>
    <row r="1704" spans="1:17" x14ac:dyDescent="0.25">
      <c r="A1704" s="64">
        <v>1703</v>
      </c>
      <c r="N1704" s="28" t="str">
        <f t="shared" si="104"/>
        <v xml:space="preserve"> </v>
      </c>
      <c r="O1704" s="28" t="str">
        <f t="shared" si="105"/>
        <v xml:space="preserve"> </v>
      </c>
      <c r="P1704" s="28" t="str">
        <f t="shared" si="106"/>
        <v xml:space="preserve"> </v>
      </c>
      <c r="Q1704" s="28" t="str">
        <f t="shared" si="107"/>
        <v xml:space="preserve"> </v>
      </c>
    </row>
    <row r="1705" spans="1:17" x14ac:dyDescent="0.25">
      <c r="A1705" s="64">
        <v>1704</v>
      </c>
      <c r="N1705" s="28" t="str">
        <f t="shared" si="104"/>
        <v xml:space="preserve"> </v>
      </c>
      <c r="O1705" s="28" t="str">
        <f t="shared" si="105"/>
        <v xml:space="preserve"> </v>
      </c>
      <c r="P1705" s="28" t="str">
        <f t="shared" si="106"/>
        <v xml:space="preserve"> </v>
      </c>
      <c r="Q1705" s="28" t="str">
        <f t="shared" si="107"/>
        <v xml:space="preserve"> </v>
      </c>
    </row>
    <row r="1706" spans="1:17" x14ac:dyDescent="0.25">
      <c r="A1706" s="64">
        <v>1705</v>
      </c>
      <c r="N1706" s="28" t="str">
        <f t="shared" si="104"/>
        <v xml:space="preserve"> </v>
      </c>
      <c r="O1706" s="28" t="str">
        <f t="shared" si="105"/>
        <v xml:space="preserve"> </v>
      </c>
      <c r="P1706" s="28" t="str">
        <f t="shared" si="106"/>
        <v xml:space="preserve"> </v>
      </c>
      <c r="Q1706" s="28" t="str">
        <f t="shared" si="107"/>
        <v xml:space="preserve"> </v>
      </c>
    </row>
    <row r="1707" spans="1:17" x14ac:dyDescent="0.25">
      <c r="A1707" s="64">
        <v>1706</v>
      </c>
      <c r="N1707" s="28" t="str">
        <f t="shared" si="104"/>
        <v xml:space="preserve"> </v>
      </c>
      <c r="O1707" s="28" t="str">
        <f t="shared" si="105"/>
        <v xml:space="preserve"> </v>
      </c>
      <c r="P1707" s="28" t="str">
        <f t="shared" si="106"/>
        <v xml:space="preserve"> </v>
      </c>
      <c r="Q1707" s="28" t="str">
        <f t="shared" si="107"/>
        <v xml:space="preserve"> </v>
      </c>
    </row>
    <row r="1708" spans="1:17" x14ac:dyDescent="0.25">
      <c r="A1708" s="64">
        <v>1707</v>
      </c>
      <c r="N1708" s="28" t="str">
        <f t="shared" si="104"/>
        <v xml:space="preserve"> </v>
      </c>
      <c r="O1708" s="28" t="str">
        <f t="shared" si="105"/>
        <v xml:space="preserve"> </v>
      </c>
      <c r="P1708" s="28" t="str">
        <f t="shared" si="106"/>
        <v xml:space="preserve"> </v>
      </c>
      <c r="Q1708" s="28" t="str">
        <f t="shared" si="107"/>
        <v xml:space="preserve"> </v>
      </c>
    </row>
    <row r="1709" spans="1:17" x14ac:dyDescent="0.25">
      <c r="A1709" s="64">
        <v>1708</v>
      </c>
      <c r="N1709" s="28" t="str">
        <f t="shared" si="104"/>
        <v xml:space="preserve"> </v>
      </c>
      <c r="O1709" s="28" t="str">
        <f t="shared" si="105"/>
        <v xml:space="preserve"> </v>
      </c>
      <c r="P1709" s="28" t="str">
        <f t="shared" si="106"/>
        <v xml:space="preserve"> </v>
      </c>
      <c r="Q1709" s="28" t="str">
        <f t="shared" si="107"/>
        <v xml:space="preserve"> </v>
      </c>
    </row>
    <row r="1710" spans="1:17" x14ac:dyDescent="0.25">
      <c r="A1710" s="64">
        <v>1709</v>
      </c>
      <c r="N1710" s="28" t="str">
        <f t="shared" si="104"/>
        <v xml:space="preserve"> </v>
      </c>
      <c r="O1710" s="28" t="str">
        <f t="shared" si="105"/>
        <v xml:space="preserve"> </v>
      </c>
      <c r="P1710" s="28" t="str">
        <f t="shared" si="106"/>
        <v xml:space="preserve"> </v>
      </c>
      <c r="Q1710" s="28" t="str">
        <f t="shared" si="107"/>
        <v xml:space="preserve"> </v>
      </c>
    </row>
    <row r="1711" spans="1:17" x14ac:dyDescent="0.25">
      <c r="A1711" s="64">
        <v>1710</v>
      </c>
      <c r="N1711" s="28" t="str">
        <f t="shared" si="104"/>
        <v xml:space="preserve"> </v>
      </c>
      <c r="O1711" s="28" t="str">
        <f t="shared" si="105"/>
        <v xml:space="preserve"> </v>
      </c>
      <c r="P1711" s="28" t="str">
        <f t="shared" si="106"/>
        <v xml:space="preserve"> </v>
      </c>
      <c r="Q1711" s="28" t="str">
        <f t="shared" si="107"/>
        <v xml:space="preserve"> </v>
      </c>
    </row>
    <row r="1712" spans="1:17" x14ac:dyDescent="0.25">
      <c r="A1712" s="64">
        <v>1711</v>
      </c>
      <c r="N1712" s="28" t="str">
        <f t="shared" si="104"/>
        <v xml:space="preserve"> </v>
      </c>
      <c r="O1712" s="28" t="str">
        <f t="shared" si="105"/>
        <v xml:space="preserve"> </v>
      </c>
      <c r="P1712" s="28" t="str">
        <f t="shared" si="106"/>
        <v xml:space="preserve"> </v>
      </c>
      <c r="Q1712" s="28" t="str">
        <f t="shared" si="107"/>
        <v xml:space="preserve"> </v>
      </c>
    </row>
    <row r="1713" spans="1:17" x14ac:dyDescent="0.25">
      <c r="A1713" s="64">
        <v>1712</v>
      </c>
      <c r="N1713" s="28" t="str">
        <f t="shared" si="104"/>
        <v xml:space="preserve"> </v>
      </c>
      <c r="O1713" s="28" t="str">
        <f t="shared" si="105"/>
        <v xml:space="preserve"> </v>
      </c>
      <c r="P1713" s="28" t="str">
        <f t="shared" si="106"/>
        <v xml:space="preserve"> </v>
      </c>
      <c r="Q1713" s="28" t="str">
        <f t="shared" si="107"/>
        <v xml:space="preserve"> </v>
      </c>
    </row>
    <row r="1714" spans="1:17" x14ac:dyDescent="0.25">
      <c r="A1714" s="64">
        <v>1713</v>
      </c>
      <c r="N1714" s="28" t="str">
        <f t="shared" si="104"/>
        <v xml:space="preserve"> </v>
      </c>
      <c r="O1714" s="28" t="str">
        <f t="shared" si="105"/>
        <v xml:space="preserve"> </v>
      </c>
      <c r="P1714" s="28" t="str">
        <f t="shared" si="106"/>
        <v xml:space="preserve"> </v>
      </c>
      <c r="Q1714" s="28" t="str">
        <f t="shared" si="107"/>
        <v xml:space="preserve"> </v>
      </c>
    </row>
    <row r="1715" spans="1:17" x14ac:dyDescent="0.25">
      <c r="A1715" s="64">
        <v>1714</v>
      </c>
      <c r="N1715" s="28" t="str">
        <f t="shared" si="104"/>
        <v xml:space="preserve"> </v>
      </c>
      <c r="O1715" s="28" t="str">
        <f t="shared" si="105"/>
        <v xml:space="preserve"> </v>
      </c>
      <c r="P1715" s="28" t="str">
        <f t="shared" si="106"/>
        <v xml:space="preserve"> </v>
      </c>
      <c r="Q1715" s="28" t="str">
        <f t="shared" si="107"/>
        <v xml:space="preserve"> </v>
      </c>
    </row>
    <row r="1716" spans="1:17" x14ac:dyDescent="0.25">
      <c r="A1716" s="64">
        <v>1715</v>
      </c>
      <c r="N1716" s="28" t="str">
        <f t="shared" si="104"/>
        <v xml:space="preserve"> </v>
      </c>
      <c r="O1716" s="28" t="str">
        <f t="shared" si="105"/>
        <v xml:space="preserve"> </v>
      </c>
      <c r="P1716" s="28" t="str">
        <f t="shared" si="106"/>
        <v xml:space="preserve"> </v>
      </c>
      <c r="Q1716" s="28" t="str">
        <f t="shared" si="107"/>
        <v xml:space="preserve"> </v>
      </c>
    </row>
    <row r="1717" spans="1:17" x14ac:dyDescent="0.25">
      <c r="A1717" s="64">
        <v>1716</v>
      </c>
      <c r="N1717" s="28" t="str">
        <f t="shared" si="104"/>
        <v xml:space="preserve"> </v>
      </c>
      <c r="O1717" s="28" t="str">
        <f t="shared" si="105"/>
        <v xml:space="preserve"> </v>
      </c>
      <c r="P1717" s="28" t="str">
        <f t="shared" si="106"/>
        <v xml:space="preserve"> </v>
      </c>
      <c r="Q1717" s="28" t="str">
        <f t="shared" si="107"/>
        <v xml:space="preserve"> </v>
      </c>
    </row>
    <row r="1718" spans="1:17" x14ac:dyDescent="0.25">
      <c r="A1718" s="64">
        <v>1717</v>
      </c>
      <c r="N1718" s="28" t="str">
        <f t="shared" si="104"/>
        <v xml:space="preserve"> </v>
      </c>
      <c r="O1718" s="28" t="str">
        <f t="shared" si="105"/>
        <v xml:space="preserve"> </v>
      </c>
      <c r="P1718" s="28" t="str">
        <f t="shared" si="106"/>
        <v xml:space="preserve"> </v>
      </c>
      <c r="Q1718" s="28" t="str">
        <f t="shared" si="107"/>
        <v xml:space="preserve"> </v>
      </c>
    </row>
    <row r="1719" spans="1:17" x14ac:dyDescent="0.25">
      <c r="A1719" s="64">
        <v>1718</v>
      </c>
      <c r="N1719" s="28" t="str">
        <f t="shared" si="104"/>
        <v xml:space="preserve"> </v>
      </c>
      <c r="O1719" s="28" t="str">
        <f t="shared" si="105"/>
        <v xml:space="preserve"> </v>
      </c>
      <c r="P1719" s="28" t="str">
        <f t="shared" si="106"/>
        <v xml:space="preserve"> </v>
      </c>
      <c r="Q1719" s="28" t="str">
        <f t="shared" si="107"/>
        <v xml:space="preserve"> </v>
      </c>
    </row>
    <row r="1720" spans="1:17" x14ac:dyDescent="0.25">
      <c r="A1720" s="64">
        <v>1719</v>
      </c>
      <c r="N1720" s="28" t="str">
        <f t="shared" si="104"/>
        <v xml:space="preserve"> </v>
      </c>
      <c r="O1720" s="28" t="str">
        <f t="shared" si="105"/>
        <v xml:space="preserve"> </v>
      </c>
      <c r="P1720" s="28" t="str">
        <f t="shared" si="106"/>
        <v xml:space="preserve"> </v>
      </c>
      <c r="Q1720" s="28" t="str">
        <f t="shared" si="107"/>
        <v xml:space="preserve"> </v>
      </c>
    </row>
    <row r="1721" spans="1:17" x14ac:dyDescent="0.25">
      <c r="A1721" s="64">
        <v>1720</v>
      </c>
      <c r="N1721" s="28" t="str">
        <f t="shared" si="104"/>
        <v xml:space="preserve"> </v>
      </c>
      <c r="O1721" s="28" t="str">
        <f t="shared" si="105"/>
        <v xml:space="preserve"> </v>
      </c>
      <c r="P1721" s="28" t="str">
        <f t="shared" si="106"/>
        <v xml:space="preserve"> </v>
      </c>
      <c r="Q1721" s="28" t="str">
        <f t="shared" si="107"/>
        <v xml:space="preserve"> </v>
      </c>
    </row>
    <row r="1722" spans="1:17" x14ac:dyDescent="0.25">
      <c r="A1722" s="64">
        <v>1721</v>
      </c>
      <c r="N1722" s="28" t="str">
        <f t="shared" si="104"/>
        <v xml:space="preserve"> </v>
      </c>
      <c r="O1722" s="28" t="str">
        <f t="shared" si="105"/>
        <v xml:space="preserve"> </v>
      </c>
      <c r="P1722" s="28" t="str">
        <f t="shared" si="106"/>
        <v xml:space="preserve"> </v>
      </c>
      <c r="Q1722" s="28" t="str">
        <f t="shared" si="107"/>
        <v xml:space="preserve"> </v>
      </c>
    </row>
    <row r="1723" spans="1:17" x14ac:dyDescent="0.25">
      <c r="A1723" s="64">
        <v>1722</v>
      </c>
      <c r="N1723" s="28" t="str">
        <f t="shared" si="104"/>
        <v xml:space="preserve"> </v>
      </c>
      <c r="O1723" s="28" t="str">
        <f t="shared" si="105"/>
        <v xml:space="preserve"> </v>
      </c>
      <c r="P1723" s="28" t="str">
        <f t="shared" si="106"/>
        <v xml:space="preserve"> </v>
      </c>
      <c r="Q1723" s="28" t="str">
        <f t="shared" si="107"/>
        <v xml:space="preserve"> </v>
      </c>
    </row>
    <row r="1724" spans="1:17" x14ac:dyDescent="0.25">
      <c r="A1724" s="64">
        <v>1723</v>
      </c>
      <c r="N1724" s="28" t="str">
        <f t="shared" si="104"/>
        <v xml:space="preserve"> </v>
      </c>
      <c r="O1724" s="28" t="str">
        <f t="shared" si="105"/>
        <v xml:space="preserve"> </v>
      </c>
      <c r="P1724" s="28" t="str">
        <f t="shared" si="106"/>
        <v xml:space="preserve"> </v>
      </c>
      <c r="Q1724" s="28" t="str">
        <f t="shared" si="107"/>
        <v xml:space="preserve"> </v>
      </c>
    </row>
    <row r="1725" spans="1:17" x14ac:dyDescent="0.25">
      <c r="A1725" s="64">
        <v>1724</v>
      </c>
      <c r="N1725" s="28" t="str">
        <f t="shared" si="104"/>
        <v xml:space="preserve"> </v>
      </c>
      <c r="O1725" s="28" t="str">
        <f t="shared" si="105"/>
        <v xml:space="preserve"> </v>
      </c>
      <c r="P1725" s="28" t="str">
        <f t="shared" si="106"/>
        <v xml:space="preserve"> </v>
      </c>
      <c r="Q1725" s="28" t="str">
        <f t="shared" si="107"/>
        <v xml:space="preserve"> </v>
      </c>
    </row>
    <row r="1726" spans="1:17" x14ac:dyDescent="0.25">
      <c r="A1726" s="64">
        <v>1725</v>
      </c>
      <c r="N1726" s="28" t="str">
        <f t="shared" si="104"/>
        <v xml:space="preserve"> </v>
      </c>
      <c r="O1726" s="28" t="str">
        <f t="shared" si="105"/>
        <v xml:space="preserve"> </v>
      </c>
      <c r="P1726" s="28" t="str">
        <f t="shared" si="106"/>
        <v xml:space="preserve"> </v>
      </c>
      <c r="Q1726" s="28" t="str">
        <f t="shared" si="107"/>
        <v xml:space="preserve"> </v>
      </c>
    </row>
    <row r="1727" spans="1:17" x14ac:dyDescent="0.25">
      <c r="A1727" s="64">
        <v>1726</v>
      </c>
      <c r="N1727" s="28" t="str">
        <f t="shared" si="104"/>
        <v xml:space="preserve"> </v>
      </c>
      <c r="O1727" s="28" t="str">
        <f t="shared" si="105"/>
        <v xml:space="preserve"> </v>
      </c>
      <c r="P1727" s="28" t="str">
        <f t="shared" si="106"/>
        <v xml:space="preserve"> </v>
      </c>
      <c r="Q1727" s="28" t="str">
        <f t="shared" si="107"/>
        <v xml:space="preserve"> </v>
      </c>
    </row>
    <row r="1728" spans="1:17" x14ac:dyDescent="0.25">
      <c r="A1728" s="64">
        <v>1727</v>
      </c>
      <c r="N1728" s="28" t="str">
        <f t="shared" si="104"/>
        <v xml:space="preserve"> </v>
      </c>
      <c r="O1728" s="28" t="str">
        <f t="shared" si="105"/>
        <v xml:space="preserve"> </v>
      </c>
      <c r="P1728" s="28" t="str">
        <f t="shared" si="106"/>
        <v xml:space="preserve"> </v>
      </c>
      <c r="Q1728" s="28" t="str">
        <f t="shared" si="107"/>
        <v xml:space="preserve"> </v>
      </c>
    </row>
    <row r="1729" spans="1:17" x14ac:dyDescent="0.25">
      <c r="A1729" s="64">
        <v>1728</v>
      </c>
      <c r="N1729" s="28" t="str">
        <f t="shared" si="104"/>
        <v xml:space="preserve"> </v>
      </c>
      <c r="O1729" s="28" t="str">
        <f t="shared" si="105"/>
        <v xml:space="preserve"> </v>
      </c>
      <c r="P1729" s="28" t="str">
        <f t="shared" si="106"/>
        <v xml:space="preserve"> </v>
      </c>
      <c r="Q1729" s="28" t="str">
        <f t="shared" si="107"/>
        <v xml:space="preserve"> </v>
      </c>
    </row>
    <row r="1730" spans="1:17" x14ac:dyDescent="0.25">
      <c r="A1730" s="64">
        <v>1729</v>
      </c>
      <c r="N1730" s="28" t="str">
        <f t="shared" ref="N1730:N1793" si="108">IF(ABS(B1730-C1730)&gt;0,ABS(B1730-C1730)," ")</f>
        <v xml:space="preserve"> </v>
      </c>
      <c r="O1730" s="28" t="str">
        <f t="shared" ref="O1730:O1793" si="109">IFERROR(IF(C1730&gt;B1730,_xlfn.RANK.AVG(N1730,$N$2:$N$5001,1),_xlfn.RANK.AVG(N1730,$N$2:$N$5001,1)*(-1))," ")</f>
        <v xml:space="preserve"> </v>
      </c>
      <c r="P1730" s="28" t="str">
        <f t="shared" si="106"/>
        <v xml:space="preserve"> </v>
      </c>
      <c r="Q1730" s="28" t="str">
        <f t="shared" si="107"/>
        <v xml:space="preserve"> </v>
      </c>
    </row>
    <row r="1731" spans="1:17" x14ac:dyDescent="0.25">
      <c r="A1731" s="64">
        <v>1730</v>
      </c>
      <c r="N1731" s="28" t="str">
        <f t="shared" si="108"/>
        <v xml:space="preserve"> </v>
      </c>
      <c r="O1731" s="28" t="str">
        <f t="shared" si="109"/>
        <v xml:space="preserve"> </v>
      </c>
      <c r="P1731" s="28" t="str">
        <f t="shared" ref="P1731:P1794" si="110">IF(O1731&gt;0,O1731," ")</f>
        <v xml:space="preserve"> </v>
      </c>
      <c r="Q1731" s="28" t="str">
        <f t="shared" ref="Q1731:Q1794" si="111">IF(O1731&gt;0," ",O1731)</f>
        <v xml:space="preserve"> </v>
      </c>
    </row>
    <row r="1732" spans="1:17" x14ac:dyDescent="0.25">
      <c r="A1732" s="64">
        <v>1731</v>
      </c>
      <c r="N1732" s="28" t="str">
        <f t="shared" si="108"/>
        <v xml:space="preserve"> </v>
      </c>
      <c r="O1732" s="28" t="str">
        <f t="shared" si="109"/>
        <v xml:space="preserve"> </v>
      </c>
      <c r="P1732" s="28" t="str">
        <f t="shared" si="110"/>
        <v xml:space="preserve"> </v>
      </c>
      <c r="Q1732" s="28" t="str">
        <f t="shared" si="111"/>
        <v xml:space="preserve"> </v>
      </c>
    </row>
    <row r="1733" spans="1:17" x14ac:dyDescent="0.25">
      <c r="A1733" s="64">
        <v>1732</v>
      </c>
      <c r="N1733" s="28" t="str">
        <f t="shared" si="108"/>
        <v xml:space="preserve"> </v>
      </c>
      <c r="O1733" s="28" t="str">
        <f t="shared" si="109"/>
        <v xml:space="preserve"> </v>
      </c>
      <c r="P1733" s="28" t="str">
        <f t="shared" si="110"/>
        <v xml:space="preserve"> </v>
      </c>
      <c r="Q1733" s="28" t="str">
        <f t="shared" si="111"/>
        <v xml:space="preserve"> </v>
      </c>
    </row>
    <row r="1734" spans="1:17" x14ac:dyDescent="0.25">
      <c r="A1734" s="64">
        <v>1733</v>
      </c>
      <c r="N1734" s="28" t="str">
        <f t="shared" si="108"/>
        <v xml:space="preserve"> </v>
      </c>
      <c r="O1734" s="28" t="str">
        <f t="shared" si="109"/>
        <v xml:space="preserve"> </v>
      </c>
      <c r="P1734" s="28" t="str">
        <f t="shared" si="110"/>
        <v xml:space="preserve"> </v>
      </c>
      <c r="Q1734" s="28" t="str">
        <f t="shared" si="111"/>
        <v xml:space="preserve"> </v>
      </c>
    </row>
    <row r="1735" spans="1:17" x14ac:dyDescent="0.25">
      <c r="A1735" s="64">
        <v>1734</v>
      </c>
      <c r="N1735" s="28" t="str">
        <f t="shared" si="108"/>
        <v xml:space="preserve"> </v>
      </c>
      <c r="O1735" s="28" t="str">
        <f t="shared" si="109"/>
        <v xml:space="preserve"> </v>
      </c>
      <c r="P1735" s="28" t="str">
        <f t="shared" si="110"/>
        <v xml:space="preserve"> </v>
      </c>
      <c r="Q1735" s="28" t="str">
        <f t="shared" si="111"/>
        <v xml:space="preserve"> </v>
      </c>
    </row>
    <row r="1736" spans="1:17" x14ac:dyDescent="0.25">
      <c r="A1736" s="64">
        <v>1735</v>
      </c>
      <c r="N1736" s="28" t="str">
        <f t="shared" si="108"/>
        <v xml:space="preserve"> </v>
      </c>
      <c r="O1736" s="28" t="str">
        <f t="shared" si="109"/>
        <v xml:space="preserve"> </v>
      </c>
      <c r="P1736" s="28" t="str">
        <f t="shared" si="110"/>
        <v xml:space="preserve"> </v>
      </c>
      <c r="Q1736" s="28" t="str">
        <f t="shared" si="111"/>
        <v xml:space="preserve"> </v>
      </c>
    </row>
    <row r="1737" spans="1:17" x14ac:dyDescent="0.25">
      <c r="A1737" s="64">
        <v>1736</v>
      </c>
      <c r="N1737" s="28" t="str">
        <f t="shared" si="108"/>
        <v xml:space="preserve"> </v>
      </c>
      <c r="O1737" s="28" t="str">
        <f t="shared" si="109"/>
        <v xml:space="preserve"> </v>
      </c>
      <c r="P1737" s="28" t="str">
        <f t="shared" si="110"/>
        <v xml:space="preserve"> </v>
      </c>
      <c r="Q1737" s="28" t="str">
        <f t="shared" si="111"/>
        <v xml:space="preserve"> </v>
      </c>
    </row>
    <row r="1738" spans="1:17" x14ac:dyDescent="0.25">
      <c r="A1738" s="64">
        <v>1737</v>
      </c>
      <c r="N1738" s="28" t="str">
        <f t="shared" si="108"/>
        <v xml:space="preserve"> </v>
      </c>
      <c r="O1738" s="28" t="str">
        <f t="shared" si="109"/>
        <v xml:space="preserve"> </v>
      </c>
      <c r="P1738" s="28" t="str">
        <f t="shared" si="110"/>
        <v xml:space="preserve"> </v>
      </c>
      <c r="Q1738" s="28" t="str">
        <f t="shared" si="111"/>
        <v xml:space="preserve"> </v>
      </c>
    </row>
    <row r="1739" spans="1:17" x14ac:dyDescent="0.25">
      <c r="A1739" s="64">
        <v>1738</v>
      </c>
      <c r="N1739" s="28" t="str">
        <f t="shared" si="108"/>
        <v xml:space="preserve"> </v>
      </c>
      <c r="O1739" s="28" t="str">
        <f t="shared" si="109"/>
        <v xml:space="preserve"> </v>
      </c>
      <c r="P1739" s="28" t="str">
        <f t="shared" si="110"/>
        <v xml:space="preserve"> </v>
      </c>
      <c r="Q1739" s="28" t="str">
        <f t="shared" si="111"/>
        <v xml:space="preserve"> </v>
      </c>
    </row>
    <row r="1740" spans="1:17" x14ac:dyDescent="0.25">
      <c r="A1740" s="64">
        <v>1739</v>
      </c>
      <c r="N1740" s="28" t="str">
        <f t="shared" si="108"/>
        <v xml:space="preserve"> </v>
      </c>
      <c r="O1740" s="28" t="str">
        <f t="shared" si="109"/>
        <v xml:space="preserve"> </v>
      </c>
      <c r="P1740" s="28" t="str">
        <f t="shared" si="110"/>
        <v xml:space="preserve"> </v>
      </c>
      <c r="Q1740" s="28" t="str">
        <f t="shared" si="111"/>
        <v xml:space="preserve"> </v>
      </c>
    </row>
    <row r="1741" spans="1:17" x14ac:dyDescent="0.25">
      <c r="A1741" s="64">
        <v>1740</v>
      </c>
      <c r="N1741" s="28" t="str">
        <f t="shared" si="108"/>
        <v xml:space="preserve"> </v>
      </c>
      <c r="O1741" s="28" t="str">
        <f t="shared" si="109"/>
        <v xml:space="preserve"> </v>
      </c>
      <c r="P1741" s="28" t="str">
        <f t="shared" si="110"/>
        <v xml:space="preserve"> </v>
      </c>
      <c r="Q1741" s="28" t="str">
        <f t="shared" si="111"/>
        <v xml:space="preserve"> </v>
      </c>
    </row>
    <row r="1742" spans="1:17" x14ac:dyDescent="0.25">
      <c r="A1742" s="64">
        <v>1741</v>
      </c>
      <c r="N1742" s="28" t="str">
        <f t="shared" si="108"/>
        <v xml:space="preserve"> </v>
      </c>
      <c r="O1742" s="28" t="str">
        <f t="shared" si="109"/>
        <v xml:space="preserve"> </v>
      </c>
      <c r="P1742" s="28" t="str">
        <f t="shared" si="110"/>
        <v xml:space="preserve"> </v>
      </c>
      <c r="Q1742" s="28" t="str">
        <f t="shared" si="111"/>
        <v xml:space="preserve"> </v>
      </c>
    </row>
    <row r="1743" spans="1:17" x14ac:dyDescent="0.25">
      <c r="A1743" s="64">
        <v>1742</v>
      </c>
      <c r="N1743" s="28" t="str">
        <f t="shared" si="108"/>
        <v xml:space="preserve"> </v>
      </c>
      <c r="O1743" s="28" t="str">
        <f t="shared" si="109"/>
        <v xml:space="preserve"> </v>
      </c>
      <c r="P1743" s="28" t="str">
        <f t="shared" si="110"/>
        <v xml:space="preserve"> </v>
      </c>
      <c r="Q1743" s="28" t="str">
        <f t="shared" si="111"/>
        <v xml:space="preserve"> </v>
      </c>
    </row>
    <row r="1744" spans="1:17" x14ac:dyDescent="0.25">
      <c r="A1744" s="64">
        <v>1743</v>
      </c>
      <c r="N1744" s="28" t="str">
        <f t="shared" si="108"/>
        <v xml:space="preserve"> </v>
      </c>
      <c r="O1744" s="28" t="str">
        <f t="shared" si="109"/>
        <v xml:space="preserve"> </v>
      </c>
      <c r="P1744" s="28" t="str">
        <f t="shared" si="110"/>
        <v xml:space="preserve"> </v>
      </c>
      <c r="Q1744" s="28" t="str">
        <f t="shared" si="111"/>
        <v xml:space="preserve"> </v>
      </c>
    </row>
    <row r="1745" spans="1:17" x14ac:dyDescent="0.25">
      <c r="A1745" s="64">
        <v>1744</v>
      </c>
      <c r="N1745" s="28" t="str">
        <f t="shared" si="108"/>
        <v xml:space="preserve"> </v>
      </c>
      <c r="O1745" s="28" t="str">
        <f t="shared" si="109"/>
        <v xml:space="preserve"> </v>
      </c>
      <c r="P1745" s="28" t="str">
        <f t="shared" si="110"/>
        <v xml:space="preserve"> </v>
      </c>
      <c r="Q1745" s="28" t="str">
        <f t="shared" si="111"/>
        <v xml:space="preserve"> </v>
      </c>
    </row>
    <row r="1746" spans="1:17" x14ac:dyDescent="0.25">
      <c r="A1746" s="64">
        <v>1745</v>
      </c>
      <c r="N1746" s="28" t="str">
        <f t="shared" si="108"/>
        <v xml:space="preserve"> </v>
      </c>
      <c r="O1746" s="28" t="str">
        <f t="shared" si="109"/>
        <v xml:space="preserve"> </v>
      </c>
      <c r="P1746" s="28" t="str">
        <f t="shared" si="110"/>
        <v xml:space="preserve"> </v>
      </c>
      <c r="Q1746" s="28" t="str">
        <f t="shared" si="111"/>
        <v xml:space="preserve"> </v>
      </c>
    </row>
    <row r="1747" spans="1:17" x14ac:dyDescent="0.25">
      <c r="A1747" s="64">
        <v>1746</v>
      </c>
      <c r="N1747" s="28" t="str">
        <f t="shared" si="108"/>
        <v xml:space="preserve"> </v>
      </c>
      <c r="O1747" s="28" t="str">
        <f t="shared" si="109"/>
        <v xml:space="preserve"> </v>
      </c>
      <c r="P1747" s="28" t="str">
        <f t="shared" si="110"/>
        <v xml:space="preserve"> </v>
      </c>
      <c r="Q1747" s="28" t="str">
        <f t="shared" si="111"/>
        <v xml:space="preserve"> </v>
      </c>
    </row>
    <row r="1748" spans="1:17" x14ac:dyDescent="0.25">
      <c r="A1748" s="64">
        <v>1747</v>
      </c>
      <c r="N1748" s="28" t="str">
        <f t="shared" si="108"/>
        <v xml:space="preserve"> </v>
      </c>
      <c r="O1748" s="28" t="str">
        <f t="shared" si="109"/>
        <v xml:space="preserve"> </v>
      </c>
      <c r="P1748" s="28" t="str">
        <f t="shared" si="110"/>
        <v xml:space="preserve"> </v>
      </c>
      <c r="Q1748" s="28" t="str">
        <f t="shared" si="111"/>
        <v xml:space="preserve"> </v>
      </c>
    </row>
    <row r="1749" spans="1:17" x14ac:dyDescent="0.25">
      <c r="A1749" s="64">
        <v>1748</v>
      </c>
      <c r="N1749" s="28" t="str">
        <f t="shared" si="108"/>
        <v xml:space="preserve"> </v>
      </c>
      <c r="O1749" s="28" t="str">
        <f t="shared" si="109"/>
        <v xml:space="preserve"> </v>
      </c>
      <c r="P1749" s="28" t="str">
        <f t="shared" si="110"/>
        <v xml:space="preserve"> </v>
      </c>
      <c r="Q1749" s="28" t="str">
        <f t="shared" si="111"/>
        <v xml:space="preserve"> </v>
      </c>
    </row>
    <row r="1750" spans="1:17" x14ac:dyDescent="0.25">
      <c r="A1750" s="64">
        <v>1749</v>
      </c>
      <c r="N1750" s="28" t="str">
        <f t="shared" si="108"/>
        <v xml:space="preserve"> </v>
      </c>
      <c r="O1750" s="28" t="str">
        <f t="shared" si="109"/>
        <v xml:space="preserve"> </v>
      </c>
      <c r="P1750" s="28" t="str">
        <f t="shared" si="110"/>
        <v xml:space="preserve"> </v>
      </c>
      <c r="Q1750" s="28" t="str">
        <f t="shared" si="111"/>
        <v xml:space="preserve"> </v>
      </c>
    </row>
    <row r="1751" spans="1:17" x14ac:dyDescent="0.25">
      <c r="A1751" s="64">
        <v>1750</v>
      </c>
      <c r="N1751" s="28" t="str">
        <f t="shared" si="108"/>
        <v xml:space="preserve"> </v>
      </c>
      <c r="O1751" s="28" t="str">
        <f t="shared" si="109"/>
        <v xml:space="preserve"> </v>
      </c>
      <c r="P1751" s="28" t="str">
        <f t="shared" si="110"/>
        <v xml:space="preserve"> </v>
      </c>
      <c r="Q1751" s="28" t="str">
        <f t="shared" si="111"/>
        <v xml:space="preserve"> </v>
      </c>
    </row>
    <row r="1752" spans="1:17" x14ac:dyDescent="0.25">
      <c r="A1752" s="64">
        <v>1751</v>
      </c>
      <c r="N1752" s="28" t="str">
        <f t="shared" si="108"/>
        <v xml:space="preserve"> </v>
      </c>
      <c r="O1752" s="28" t="str">
        <f t="shared" si="109"/>
        <v xml:space="preserve"> </v>
      </c>
      <c r="P1752" s="28" t="str">
        <f t="shared" si="110"/>
        <v xml:space="preserve"> </v>
      </c>
      <c r="Q1752" s="28" t="str">
        <f t="shared" si="111"/>
        <v xml:space="preserve"> </v>
      </c>
    </row>
    <row r="1753" spans="1:17" x14ac:dyDescent="0.25">
      <c r="A1753" s="64">
        <v>1752</v>
      </c>
      <c r="N1753" s="28" t="str">
        <f t="shared" si="108"/>
        <v xml:space="preserve"> </v>
      </c>
      <c r="O1753" s="28" t="str">
        <f t="shared" si="109"/>
        <v xml:space="preserve"> </v>
      </c>
      <c r="P1753" s="28" t="str">
        <f t="shared" si="110"/>
        <v xml:space="preserve"> </v>
      </c>
      <c r="Q1753" s="28" t="str">
        <f t="shared" si="111"/>
        <v xml:space="preserve"> </v>
      </c>
    </row>
    <row r="1754" spans="1:17" x14ac:dyDescent="0.25">
      <c r="A1754" s="64">
        <v>1753</v>
      </c>
      <c r="N1754" s="28" t="str">
        <f t="shared" si="108"/>
        <v xml:space="preserve"> </v>
      </c>
      <c r="O1754" s="28" t="str">
        <f t="shared" si="109"/>
        <v xml:space="preserve"> </v>
      </c>
      <c r="P1754" s="28" t="str">
        <f t="shared" si="110"/>
        <v xml:space="preserve"> </v>
      </c>
      <c r="Q1754" s="28" t="str">
        <f t="shared" si="111"/>
        <v xml:space="preserve"> </v>
      </c>
    </row>
    <row r="1755" spans="1:17" x14ac:dyDescent="0.25">
      <c r="A1755" s="64">
        <v>1754</v>
      </c>
      <c r="N1755" s="28" t="str">
        <f t="shared" si="108"/>
        <v xml:space="preserve"> </v>
      </c>
      <c r="O1755" s="28" t="str">
        <f t="shared" si="109"/>
        <v xml:space="preserve"> </v>
      </c>
      <c r="P1755" s="28" t="str">
        <f t="shared" si="110"/>
        <v xml:space="preserve"> </v>
      </c>
      <c r="Q1755" s="28" t="str">
        <f t="shared" si="111"/>
        <v xml:space="preserve"> </v>
      </c>
    </row>
    <row r="1756" spans="1:17" x14ac:dyDescent="0.25">
      <c r="A1756" s="64">
        <v>1755</v>
      </c>
      <c r="N1756" s="28" t="str">
        <f t="shared" si="108"/>
        <v xml:space="preserve"> </v>
      </c>
      <c r="O1756" s="28" t="str">
        <f t="shared" si="109"/>
        <v xml:space="preserve"> </v>
      </c>
      <c r="P1756" s="28" t="str">
        <f t="shared" si="110"/>
        <v xml:space="preserve"> </v>
      </c>
      <c r="Q1756" s="28" t="str">
        <f t="shared" si="111"/>
        <v xml:space="preserve"> </v>
      </c>
    </row>
    <row r="1757" spans="1:17" x14ac:dyDescent="0.25">
      <c r="A1757" s="64">
        <v>1756</v>
      </c>
      <c r="N1757" s="28" t="str">
        <f t="shared" si="108"/>
        <v xml:space="preserve"> </v>
      </c>
      <c r="O1757" s="28" t="str">
        <f t="shared" si="109"/>
        <v xml:space="preserve"> </v>
      </c>
      <c r="P1757" s="28" t="str">
        <f t="shared" si="110"/>
        <v xml:space="preserve"> </v>
      </c>
      <c r="Q1757" s="28" t="str">
        <f t="shared" si="111"/>
        <v xml:space="preserve"> </v>
      </c>
    </row>
    <row r="1758" spans="1:17" x14ac:dyDescent="0.25">
      <c r="A1758" s="64">
        <v>1757</v>
      </c>
      <c r="N1758" s="28" t="str">
        <f t="shared" si="108"/>
        <v xml:space="preserve"> </v>
      </c>
      <c r="O1758" s="28" t="str">
        <f t="shared" si="109"/>
        <v xml:space="preserve"> </v>
      </c>
      <c r="P1758" s="28" t="str">
        <f t="shared" si="110"/>
        <v xml:space="preserve"> </v>
      </c>
      <c r="Q1758" s="28" t="str">
        <f t="shared" si="111"/>
        <v xml:space="preserve"> </v>
      </c>
    </row>
    <row r="1759" spans="1:17" x14ac:dyDescent="0.25">
      <c r="A1759" s="64">
        <v>1758</v>
      </c>
      <c r="N1759" s="28" t="str">
        <f t="shared" si="108"/>
        <v xml:space="preserve"> </v>
      </c>
      <c r="O1759" s="28" t="str">
        <f t="shared" si="109"/>
        <v xml:space="preserve"> </v>
      </c>
      <c r="P1759" s="28" t="str">
        <f t="shared" si="110"/>
        <v xml:space="preserve"> </v>
      </c>
      <c r="Q1759" s="28" t="str">
        <f t="shared" si="111"/>
        <v xml:space="preserve"> </v>
      </c>
    </row>
    <row r="1760" spans="1:17" x14ac:dyDescent="0.25">
      <c r="A1760" s="64">
        <v>1759</v>
      </c>
      <c r="N1760" s="28" t="str">
        <f t="shared" si="108"/>
        <v xml:space="preserve"> </v>
      </c>
      <c r="O1760" s="28" t="str">
        <f t="shared" si="109"/>
        <v xml:space="preserve"> </v>
      </c>
      <c r="P1760" s="28" t="str">
        <f t="shared" si="110"/>
        <v xml:space="preserve"> </v>
      </c>
      <c r="Q1760" s="28" t="str">
        <f t="shared" si="111"/>
        <v xml:space="preserve"> </v>
      </c>
    </row>
    <row r="1761" spans="1:17" x14ac:dyDescent="0.25">
      <c r="A1761" s="64">
        <v>1760</v>
      </c>
      <c r="N1761" s="28" t="str">
        <f t="shared" si="108"/>
        <v xml:space="preserve"> </v>
      </c>
      <c r="O1761" s="28" t="str">
        <f t="shared" si="109"/>
        <v xml:space="preserve"> </v>
      </c>
      <c r="P1761" s="28" t="str">
        <f t="shared" si="110"/>
        <v xml:space="preserve"> </v>
      </c>
      <c r="Q1761" s="28" t="str">
        <f t="shared" si="111"/>
        <v xml:space="preserve"> </v>
      </c>
    </row>
    <row r="1762" spans="1:17" x14ac:dyDescent="0.25">
      <c r="A1762" s="64">
        <v>1761</v>
      </c>
      <c r="N1762" s="28" t="str">
        <f t="shared" si="108"/>
        <v xml:space="preserve"> </v>
      </c>
      <c r="O1762" s="28" t="str">
        <f t="shared" si="109"/>
        <v xml:space="preserve"> </v>
      </c>
      <c r="P1762" s="28" t="str">
        <f t="shared" si="110"/>
        <v xml:space="preserve"> </v>
      </c>
      <c r="Q1762" s="28" t="str">
        <f t="shared" si="111"/>
        <v xml:space="preserve"> </v>
      </c>
    </row>
    <row r="1763" spans="1:17" x14ac:dyDescent="0.25">
      <c r="A1763" s="64">
        <v>1762</v>
      </c>
      <c r="N1763" s="28" t="str">
        <f t="shared" si="108"/>
        <v xml:space="preserve"> </v>
      </c>
      <c r="O1763" s="28" t="str">
        <f t="shared" si="109"/>
        <v xml:space="preserve"> </v>
      </c>
      <c r="P1763" s="28" t="str">
        <f t="shared" si="110"/>
        <v xml:space="preserve"> </v>
      </c>
      <c r="Q1763" s="28" t="str">
        <f t="shared" si="111"/>
        <v xml:space="preserve"> </v>
      </c>
    </row>
    <row r="1764" spans="1:17" x14ac:dyDescent="0.25">
      <c r="A1764" s="64">
        <v>1763</v>
      </c>
      <c r="N1764" s="28" t="str">
        <f t="shared" si="108"/>
        <v xml:space="preserve"> </v>
      </c>
      <c r="O1764" s="28" t="str">
        <f t="shared" si="109"/>
        <v xml:space="preserve"> </v>
      </c>
      <c r="P1764" s="28" t="str">
        <f t="shared" si="110"/>
        <v xml:space="preserve"> </v>
      </c>
      <c r="Q1764" s="28" t="str">
        <f t="shared" si="111"/>
        <v xml:space="preserve"> </v>
      </c>
    </row>
    <row r="1765" spans="1:17" x14ac:dyDescent="0.25">
      <c r="A1765" s="64">
        <v>1764</v>
      </c>
      <c r="N1765" s="28" t="str">
        <f t="shared" si="108"/>
        <v xml:space="preserve"> </v>
      </c>
      <c r="O1765" s="28" t="str">
        <f t="shared" si="109"/>
        <v xml:space="preserve"> </v>
      </c>
      <c r="P1765" s="28" t="str">
        <f t="shared" si="110"/>
        <v xml:space="preserve"> </v>
      </c>
      <c r="Q1765" s="28" t="str">
        <f t="shared" si="111"/>
        <v xml:space="preserve"> </v>
      </c>
    </row>
    <row r="1766" spans="1:17" x14ac:dyDescent="0.25">
      <c r="A1766" s="64">
        <v>1765</v>
      </c>
      <c r="N1766" s="28" t="str">
        <f t="shared" si="108"/>
        <v xml:space="preserve"> </v>
      </c>
      <c r="O1766" s="28" t="str">
        <f t="shared" si="109"/>
        <v xml:space="preserve"> </v>
      </c>
      <c r="P1766" s="28" t="str">
        <f t="shared" si="110"/>
        <v xml:space="preserve"> </v>
      </c>
      <c r="Q1766" s="28" t="str">
        <f t="shared" si="111"/>
        <v xml:space="preserve"> </v>
      </c>
    </row>
    <row r="1767" spans="1:17" x14ac:dyDescent="0.25">
      <c r="A1767" s="64">
        <v>1766</v>
      </c>
      <c r="N1767" s="28" t="str">
        <f t="shared" si="108"/>
        <v xml:space="preserve"> </v>
      </c>
      <c r="O1767" s="28" t="str">
        <f t="shared" si="109"/>
        <v xml:space="preserve"> </v>
      </c>
      <c r="P1767" s="28" t="str">
        <f t="shared" si="110"/>
        <v xml:space="preserve"> </v>
      </c>
      <c r="Q1767" s="28" t="str">
        <f t="shared" si="111"/>
        <v xml:space="preserve"> </v>
      </c>
    </row>
    <row r="1768" spans="1:17" x14ac:dyDescent="0.25">
      <c r="A1768" s="64">
        <v>1767</v>
      </c>
      <c r="N1768" s="28" t="str">
        <f t="shared" si="108"/>
        <v xml:space="preserve"> </v>
      </c>
      <c r="O1768" s="28" t="str">
        <f t="shared" si="109"/>
        <v xml:space="preserve"> </v>
      </c>
      <c r="P1768" s="28" t="str">
        <f t="shared" si="110"/>
        <v xml:space="preserve"> </v>
      </c>
      <c r="Q1768" s="28" t="str">
        <f t="shared" si="111"/>
        <v xml:space="preserve"> </v>
      </c>
    </row>
    <row r="1769" spans="1:17" x14ac:dyDescent="0.25">
      <c r="A1769" s="64">
        <v>1768</v>
      </c>
      <c r="N1769" s="28" t="str">
        <f t="shared" si="108"/>
        <v xml:space="preserve"> </v>
      </c>
      <c r="O1769" s="28" t="str">
        <f t="shared" si="109"/>
        <v xml:space="preserve"> </v>
      </c>
      <c r="P1769" s="28" t="str">
        <f t="shared" si="110"/>
        <v xml:space="preserve"> </v>
      </c>
      <c r="Q1769" s="28" t="str">
        <f t="shared" si="111"/>
        <v xml:space="preserve"> </v>
      </c>
    </row>
    <row r="1770" spans="1:17" x14ac:dyDescent="0.25">
      <c r="A1770" s="64">
        <v>1769</v>
      </c>
      <c r="N1770" s="28" t="str">
        <f t="shared" si="108"/>
        <v xml:space="preserve"> </v>
      </c>
      <c r="O1770" s="28" t="str">
        <f t="shared" si="109"/>
        <v xml:space="preserve"> </v>
      </c>
      <c r="P1770" s="28" t="str">
        <f t="shared" si="110"/>
        <v xml:space="preserve"> </v>
      </c>
      <c r="Q1770" s="28" t="str">
        <f t="shared" si="111"/>
        <v xml:space="preserve"> </v>
      </c>
    </row>
    <row r="1771" spans="1:17" x14ac:dyDescent="0.25">
      <c r="A1771" s="64">
        <v>1770</v>
      </c>
      <c r="N1771" s="28" t="str">
        <f t="shared" si="108"/>
        <v xml:space="preserve"> </v>
      </c>
      <c r="O1771" s="28" t="str">
        <f t="shared" si="109"/>
        <v xml:space="preserve"> </v>
      </c>
      <c r="P1771" s="28" t="str">
        <f t="shared" si="110"/>
        <v xml:space="preserve"> </v>
      </c>
      <c r="Q1771" s="28" t="str">
        <f t="shared" si="111"/>
        <v xml:space="preserve"> </v>
      </c>
    </row>
    <row r="1772" spans="1:17" x14ac:dyDescent="0.25">
      <c r="A1772" s="64">
        <v>1771</v>
      </c>
      <c r="N1772" s="28" t="str">
        <f t="shared" si="108"/>
        <v xml:space="preserve"> </v>
      </c>
      <c r="O1772" s="28" t="str">
        <f t="shared" si="109"/>
        <v xml:space="preserve"> </v>
      </c>
      <c r="P1772" s="28" t="str">
        <f t="shared" si="110"/>
        <v xml:space="preserve"> </v>
      </c>
      <c r="Q1772" s="28" t="str">
        <f t="shared" si="111"/>
        <v xml:space="preserve"> </v>
      </c>
    </row>
    <row r="1773" spans="1:17" x14ac:dyDescent="0.25">
      <c r="A1773" s="64">
        <v>1772</v>
      </c>
      <c r="N1773" s="28" t="str">
        <f t="shared" si="108"/>
        <v xml:space="preserve"> </v>
      </c>
      <c r="O1773" s="28" t="str">
        <f t="shared" si="109"/>
        <v xml:space="preserve"> </v>
      </c>
      <c r="P1773" s="28" t="str">
        <f t="shared" si="110"/>
        <v xml:space="preserve"> </v>
      </c>
      <c r="Q1773" s="28" t="str">
        <f t="shared" si="111"/>
        <v xml:space="preserve"> </v>
      </c>
    </row>
    <row r="1774" spans="1:17" x14ac:dyDescent="0.25">
      <c r="A1774" s="64">
        <v>1773</v>
      </c>
      <c r="N1774" s="28" t="str">
        <f t="shared" si="108"/>
        <v xml:space="preserve"> </v>
      </c>
      <c r="O1774" s="28" t="str">
        <f t="shared" si="109"/>
        <v xml:space="preserve"> </v>
      </c>
      <c r="P1774" s="28" t="str">
        <f t="shared" si="110"/>
        <v xml:space="preserve"> </v>
      </c>
      <c r="Q1774" s="28" t="str">
        <f t="shared" si="111"/>
        <v xml:space="preserve"> </v>
      </c>
    </row>
    <row r="1775" spans="1:17" x14ac:dyDescent="0.25">
      <c r="A1775" s="64">
        <v>1774</v>
      </c>
      <c r="N1775" s="28" t="str">
        <f t="shared" si="108"/>
        <v xml:space="preserve"> </v>
      </c>
      <c r="O1775" s="28" t="str">
        <f t="shared" si="109"/>
        <v xml:space="preserve"> </v>
      </c>
      <c r="P1775" s="28" t="str">
        <f t="shared" si="110"/>
        <v xml:space="preserve"> </v>
      </c>
      <c r="Q1775" s="28" t="str">
        <f t="shared" si="111"/>
        <v xml:space="preserve"> </v>
      </c>
    </row>
    <row r="1776" spans="1:17" x14ac:dyDescent="0.25">
      <c r="A1776" s="64">
        <v>1775</v>
      </c>
      <c r="N1776" s="28" t="str">
        <f t="shared" si="108"/>
        <v xml:space="preserve"> </v>
      </c>
      <c r="O1776" s="28" t="str">
        <f t="shared" si="109"/>
        <v xml:space="preserve"> </v>
      </c>
      <c r="P1776" s="28" t="str">
        <f t="shared" si="110"/>
        <v xml:space="preserve"> </v>
      </c>
      <c r="Q1776" s="28" t="str">
        <f t="shared" si="111"/>
        <v xml:space="preserve"> </v>
      </c>
    </row>
    <row r="1777" spans="1:17" x14ac:dyDescent="0.25">
      <c r="A1777" s="64">
        <v>1776</v>
      </c>
      <c r="N1777" s="28" t="str">
        <f t="shared" si="108"/>
        <v xml:space="preserve"> </v>
      </c>
      <c r="O1777" s="28" t="str">
        <f t="shared" si="109"/>
        <v xml:space="preserve"> </v>
      </c>
      <c r="P1777" s="28" t="str">
        <f t="shared" si="110"/>
        <v xml:space="preserve"> </v>
      </c>
      <c r="Q1777" s="28" t="str">
        <f t="shared" si="111"/>
        <v xml:space="preserve"> </v>
      </c>
    </row>
    <row r="1778" spans="1:17" x14ac:dyDescent="0.25">
      <c r="A1778" s="64">
        <v>1777</v>
      </c>
      <c r="N1778" s="28" t="str">
        <f t="shared" si="108"/>
        <v xml:space="preserve"> </v>
      </c>
      <c r="O1778" s="28" t="str">
        <f t="shared" si="109"/>
        <v xml:space="preserve"> </v>
      </c>
      <c r="P1778" s="28" t="str">
        <f t="shared" si="110"/>
        <v xml:space="preserve"> </v>
      </c>
      <c r="Q1778" s="28" t="str">
        <f t="shared" si="111"/>
        <v xml:space="preserve"> </v>
      </c>
    </row>
    <row r="1779" spans="1:17" x14ac:dyDescent="0.25">
      <c r="A1779" s="64">
        <v>1778</v>
      </c>
      <c r="N1779" s="28" t="str">
        <f t="shared" si="108"/>
        <v xml:space="preserve"> </v>
      </c>
      <c r="O1779" s="28" t="str">
        <f t="shared" si="109"/>
        <v xml:space="preserve"> </v>
      </c>
      <c r="P1779" s="28" t="str">
        <f t="shared" si="110"/>
        <v xml:space="preserve"> </v>
      </c>
      <c r="Q1779" s="28" t="str">
        <f t="shared" si="111"/>
        <v xml:space="preserve"> </v>
      </c>
    </row>
    <row r="1780" spans="1:17" x14ac:dyDescent="0.25">
      <c r="A1780" s="64">
        <v>1779</v>
      </c>
      <c r="N1780" s="28" t="str">
        <f t="shared" si="108"/>
        <v xml:space="preserve"> </v>
      </c>
      <c r="O1780" s="28" t="str">
        <f t="shared" si="109"/>
        <v xml:space="preserve"> </v>
      </c>
      <c r="P1780" s="28" t="str">
        <f t="shared" si="110"/>
        <v xml:space="preserve"> </v>
      </c>
      <c r="Q1780" s="28" t="str">
        <f t="shared" si="111"/>
        <v xml:space="preserve"> </v>
      </c>
    </row>
    <row r="1781" spans="1:17" x14ac:dyDescent="0.25">
      <c r="A1781" s="64">
        <v>1780</v>
      </c>
      <c r="N1781" s="28" t="str">
        <f t="shared" si="108"/>
        <v xml:space="preserve"> </v>
      </c>
      <c r="O1781" s="28" t="str">
        <f t="shared" si="109"/>
        <v xml:space="preserve"> </v>
      </c>
      <c r="P1781" s="28" t="str">
        <f t="shared" si="110"/>
        <v xml:space="preserve"> </v>
      </c>
      <c r="Q1781" s="28" t="str">
        <f t="shared" si="111"/>
        <v xml:space="preserve"> </v>
      </c>
    </row>
    <row r="1782" spans="1:17" x14ac:dyDescent="0.25">
      <c r="A1782" s="64">
        <v>1781</v>
      </c>
      <c r="N1782" s="28" t="str">
        <f t="shared" si="108"/>
        <v xml:space="preserve"> </v>
      </c>
      <c r="O1782" s="28" t="str">
        <f t="shared" si="109"/>
        <v xml:space="preserve"> </v>
      </c>
      <c r="P1782" s="28" t="str">
        <f t="shared" si="110"/>
        <v xml:space="preserve"> </v>
      </c>
      <c r="Q1782" s="28" t="str">
        <f t="shared" si="111"/>
        <v xml:space="preserve"> </v>
      </c>
    </row>
    <row r="1783" spans="1:17" x14ac:dyDescent="0.25">
      <c r="A1783" s="64">
        <v>1782</v>
      </c>
      <c r="N1783" s="28" t="str">
        <f t="shared" si="108"/>
        <v xml:space="preserve"> </v>
      </c>
      <c r="O1783" s="28" t="str">
        <f t="shared" si="109"/>
        <v xml:space="preserve"> </v>
      </c>
      <c r="P1783" s="28" t="str">
        <f t="shared" si="110"/>
        <v xml:space="preserve"> </v>
      </c>
      <c r="Q1783" s="28" t="str">
        <f t="shared" si="111"/>
        <v xml:space="preserve"> </v>
      </c>
    </row>
    <row r="1784" spans="1:17" x14ac:dyDescent="0.25">
      <c r="A1784" s="64">
        <v>1783</v>
      </c>
      <c r="N1784" s="28" t="str">
        <f t="shared" si="108"/>
        <v xml:space="preserve"> </v>
      </c>
      <c r="O1784" s="28" t="str">
        <f t="shared" si="109"/>
        <v xml:space="preserve"> </v>
      </c>
      <c r="P1784" s="28" t="str">
        <f t="shared" si="110"/>
        <v xml:space="preserve"> </v>
      </c>
      <c r="Q1784" s="28" t="str">
        <f t="shared" si="111"/>
        <v xml:space="preserve"> </v>
      </c>
    </row>
    <row r="1785" spans="1:17" x14ac:dyDescent="0.25">
      <c r="A1785" s="64">
        <v>1784</v>
      </c>
      <c r="N1785" s="28" t="str">
        <f t="shared" si="108"/>
        <v xml:space="preserve"> </v>
      </c>
      <c r="O1785" s="28" t="str">
        <f t="shared" si="109"/>
        <v xml:space="preserve"> </v>
      </c>
      <c r="P1785" s="28" t="str">
        <f t="shared" si="110"/>
        <v xml:space="preserve"> </v>
      </c>
      <c r="Q1785" s="28" t="str">
        <f t="shared" si="111"/>
        <v xml:space="preserve"> </v>
      </c>
    </row>
    <row r="1786" spans="1:17" x14ac:dyDescent="0.25">
      <c r="A1786" s="64">
        <v>1785</v>
      </c>
      <c r="N1786" s="28" t="str">
        <f t="shared" si="108"/>
        <v xml:space="preserve"> </v>
      </c>
      <c r="O1786" s="28" t="str">
        <f t="shared" si="109"/>
        <v xml:space="preserve"> </v>
      </c>
      <c r="P1786" s="28" t="str">
        <f t="shared" si="110"/>
        <v xml:space="preserve"> </v>
      </c>
      <c r="Q1786" s="28" t="str">
        <f t="shared" si="111"/>
        <v xml:space="preserve"> </v>
      </c>
    </row>
    <row r="1787" spans="1:17" x14ac:dyDescent="0.25">
      <c r="A1787" s="64">
        <v>1786</v>
      </c>
      <c r="N1787" s="28" t="str">
        <f t="shared" si="108"/>
        <v xml:space="preserve"> </v>
      </c>
      <c r="O1787" s="28" t="str">
        <f t="shared" si="109"/>
        <v xml:space="preserve"> </v>
      </c>
      <c r="P1787" s="28" t="str">
        <f t="shared" si="110"/>
        <v xml:space="preserve"> </v>
      </c>
      <c r="Q1787" s="28" t="str">
        <f t="shared" si="111"/>
        <v xml:space="preserve"> </v>
      </c>
    </row>
    <row r="1788" spans="1:17" x14ac:dyDescent="0.25">
      <c r="A1788" s="64">
        <v>1787</v>
      </c>
      <c r="N1788" s="28" t="str">
        <f t="shared" si="108"/>
        <v xml:space="preserve"> </v>
      </c>
      <c r="O1788" s="28" t="str">
        <f t="shared" si="109"/>
        <v xml:space="preserve"> </v>
      </c>
      <c r="P1788" s="28" t="str">
        <f t="shared" si="110"/>
        <v xml:space="preserve"> </v>
      </c>
      <c r="Q1788" s="28" t="str">
        <f t="shared" si="111"/>
        <v xml:space="preserve"> </v>
      </c>
    </row>
    <row r="1789" spans="1:17" x14ac:dyDescent="0.25">
      <c r="A1789" s="64">
        <v>1788</v>
      </c>
      <c r="N1789" s="28" t="str">
        <f t="shared" si="108"/>
        <v xml:space="preserve"> </v>
      </c>
      <c r="O1789" s="28" t="str">
        <f t="shared" si="109"/>
        <v xml:space="preserve"> </v>
      </c>
      <c r="P1789" s="28" t="str">
        <f t="shared" si="110"/>
        <v xml:space="preserve"> </v>
      </c>
      <c r="Q1789" s="28" t="str">
        <f t="shared" si="111"/>
        <v xml:space="preserve"> </v>
      </c>
    </row>
    <row r="1790" spans="1:17" x14ac:dyDescent="0.25">
      <c r="A1790" s="64">
        <v>1789</v>
      </c>
      <c r="N1790" s="28" t="str">
        <f t="shared" si="108"/>
        <v xml:space="preserve"> </v>
      </c>
      <c r="O1790" s="28" t="str">
        <f t="shared" si="109"/>
        <v xml:space="preserve"> </v>
      </c>
      <c r="P1790" s="28" t="str">
        <f t="shared" si="110"/>
        <v xml:space="preserve"> </v>
      </c>
      <c r="Q1790" s="28" t="str">
        <f t="shared" si="111"/>
        <v xml:space="preserve"> </v>
      </c>
    </row>
    <row r="1791" spans="1:17" x14ac:dyDescent="0.25">
      <c r="A1791" s="64">
        <v>1790</v>
      </c>
      <c r="N1791" s="28" t="str">
        <f t="shared" si="108"/>
        <v xml:space="preserve"> </v>
      </c>
      <c r="O1791" s="28" t="str">
        <f t="shared" si="109"/>
        <v xml:space="preserve"> </v>
      </c>
      <c r="P1791" s="28" t="str">
        <f t="shared" si="110"/>
        <v xml:space="preserve"> </v>
      </c>
      <c r="Q1791" s="28" t="str">
        <f t="shared" si="111"/>
        <v xml:space="preserve"> </v>
      </c>
    </row>
    <row r="1792" spans="1:17" x14ac:dyDescent="0.25">
      <c r="A1792" s="64">
        <v>1791</v>
      </c>
      <c r="N1792" s="28" t="str">
        <f t="shared" si="108"/>
        <v xml:space="preserve"> </v>
      </c>
      <c r="O1792" s="28" t="str">
        <f t="shared" si="109"/>
        <v xml:space="preserve"> </v>
      </c>
      <c r="P1792" s="28" t="str">
        <f t="shared" si="110"/>
        <v xml:space="preserve"> </v>
      </c>
      <c r="Q1792" s="28" t="str">
        <f t="shared" si="111"/>
        <v xml:space="preserve"> </v>
      </c>
    </row>
    <row r="1793" spans="1:17" x14ac:dyDescent="0.25">
      <c r="A1793" s="64">
        <v>1792</v>
      </c>
      <c r="N1793" s="28" t="str">
        <f t="shared" si="108"/>
        <v xml:space="preserve"> </v>
      </c>
      <c r="O1793" s="28" t="str">
        <f t="shared" si="109"/>
        <v xml:space="preserve"> </v>
      </c>
      <c r="P1793" s="28" t="str">
        <f t="shared" si="110"/>
        <v xml:space="preserve"> </v>
      </c>
      <c r="Q1793" s="28" t="str">
        <f t="shared" si="111"/>
        <v xml:space="preserve"> </v>
      </c>
    </row>
    <row r="1794" spans="1:17" x14ac:dyDescent="0.25">
      <c r="A1794" s="64">
        <v>1793</v>
      </c>
      <c r="N1794" s="28" t="str">
        <f t="shared" ref="N1794:N1857" si="112">IF(ABS(B1794-C1794)&gt;0,ABS(B1794-C1794)," ")</f>
        <v xml:space="preserve"> </v>
      </c>
      <c r="O1794" s="28" t="str">
        <f t="shared" ref="O1794:O1857" si="113">IFERROR(IF(C1794&gt;B1794,_xlfn.RANK.AVG(N1794,$N$2:$N$5001,1),_xlfn.RANK.AVG(N1794,$N$2:$N$5001,1)*(-1))," ")</f>
        <v xml:space="preserve"> </v>
      </c>
      <c r="P1794" s="28" t="str">
        <f t="shared" si="110"/>
        <v xml:space="preserve"> </v>
      </c>
      <c r="Q1794" s="28" t="str">
        <f t="shared" si="111"/>
        <v xml:space="preserve"> </v>
      </c>
    </row>
    <row r="1795" spans="1:17" x14ac:dyDescent="0.25">
      <c r="A1795" s="64">
        <v>1794</v>
      </c>
      <c r="N1795" s="28" t="str">
        <f t="shared" si="112"/>
        <v xml:space="preserve"> </v>
      </c>
      <c r="O1795" s="28" t="str">
        <f t="shared" si="113"/>
        <v xml:space="preserve"> </v>
      </c>
      <c r="P1795" s="28" t="str">
        <f t="shared" ref="P1795:P1858" si="114">IF(O1795&gt;0,O1795," ")</f>
        <v xml:space="preserve"> </v>
      </c>
      <c r="Q1795" s="28" t="str">
        <f t="shared" ref="Q1795:Q1858" si="115">IF(O1795&gt;0," ",O1795)</f>
        <v xml:space="preserve"> </v>
      </c>
    </row>
    <row r="1796" spans="1:17" x14ac:dyDescent="0.25">
      <c r="A1796" s="64">
        <v>1795</v>
      </c>
      <c r="N1796" s="28" t="str">
        <f t="shared" si="112"/>
        <v xml:space="preserve"> </v>
      </c>
      <c r="O1796" s="28" t="str">
        <f t="shared" si="113"/>
        <v xml:space="preserve"> </v>
      </c>
      <c r="P1796" s="28" t="str">
        <f t="shared" si="114"/>
        <v xml:space="preserve"> </v>
      </c>
      <c r="Q1796" s="28" t="str">
        <f t="shared" si="115"/>
        <v xml:space="preserve"> </v>
      </c>
    </row>
    <row r="1797" spans="1:17" x14ac:dyDescent="0.25">
      <c r="A1797" s="64">
        <v>1796</v>
      </c>
      <c r="N1797" s="28" t="str">
        <f t="shared" si="112"/>
        <v xml:space="preserve"> </v>
      </c>
      <c r="O1797" s="28" t="str">
        <f t="shared" si="113"/>
        <v xml:space="preserve"> </v>
      </c>
      <c r="P1797" s="28" t="str">
        <f t="shared" si="114"/>
        <v xml:space="preserve"> </v>
      </c>
      <c r="Q1797" s="28" t="str">
        <f t="shared" si="115"/>
        <v xml:space="preserve"> </v>
      </c>
    </row>
    <row r="1798" spans="1:17" x14ac:dyDescent="0.25">
      <c r="A1798" s="64">
        <v>1797</v>
      </c>
      <c r="N1798" s="28" t="str">
        <f t="shared" si="112"/>
        <v xml:space="preserve"> </v>
      </c>
      <c r="O1798" s="28" t="str">
        <f t="shared" si="113"/>
        <v xml:space="preserve"> </v>
      </c>
      <c r="P1798" s="28" t="str">
        <f t="shared" si="114"/>
        <v xml:space="preserve"> </v>
      </c>
      <c r="Q1798" s="28" t="str">
        <f t="shared" si="115"/>
        <v xml:space="preserve"> </v>
      </c>
    </row>
    <row r="1799" spans="1:17" x14ac:dyDescent="0.25">
      <c r="A1799" s="64">
        <v>1798</v>
      </c>
      <c r="N1799" s="28" t="str">
        <f t="shared" si="112"/>
        <v xml:space="preserve"> </v>
      </c>
      <c r="O1799" s="28" t="str">
        <f t="shared" si="113"/>
        <v xml:space="preserve"> </v>
      </c>
      <c r="P1799" s="28" t="str">
        <f t="shared" si="114"/>
        <v xml:space="preserve"> </v>
      </c>
      <c r="Q1799" s="28" t="str">
        <f t="shared" si="115"/>
        <v xml:space="preserve"> </v>
      </c>
    </row>
    <row r="1800" spans="1:17" x14ac:dyDescent="0.25">
      <c r="A1800" s="64">
        <v>1799</v>
      </c>
      <c r="N1800" s="28" t="str">
        <f t="shared" si="112"/>
        <v xml:space="preserve"> </v>
      </c>
      <c r="O1800" s="28" t="str">
        <f t="shared" si="113"/>
        <v xml:space="preserve"> </v>
      </c>
      <c r="P1800" s="28" t="str">
        <f t="shared" si="114"/>
        <v xml:space="preserve"> </v>
      </c>
      <c r="Q1800" s="28" t="str">
        <f t="shared" si="115"/>
        <v xml:space="preserve"> </v>
      </c>
    </row>
    <row r="1801" spans="1:17" x14ac:dyDescent="0.25">
      <c r="A1801" s="64">
        <v>1800</v>
      </c>
      <c r="N1801" s="28" t="str">
        <f t="shared" si="112"/>
        <v xml:space="preserve"> </v>
      </c>
      <c r="O1801" s="28" t="str">
        <f t="shared" si="113"/>
        <v xml:space="preserve"> </v>
      </c>
      <c r="P1801" s="28" t="str">
        <f t="shared" si="114"/>
        <v xml:space="preserve"> </v>
      </c>
      <c r="Q1801" s="28" t="str">
        <f t="shared" si="115"/>
        <v xml:space="preserve"> </v>
      </c>
    </row>
    <row r="1802" spans="1:17" x14ac:dyDescent="0.25">
      <c r="A1802" s="64">
        <v>1801</v>
      </c>
      <c r="N1802" s="28" t="str">
        <f t="shared" si="112"/>
        <v xml:space="preserve"> </v>
      </c>
      <c r="O1802" s="28" t="str">
        <f t="shared" si="113"/>
        <v xml:space="preserve"> </v>
      </c>
      <c r="P1802" s="28" t="str">
        <f t="shared" si="114"/>
        <v xml:space="preserve"> </v>
      </c>
      <c r="Q1802" s="28" t="str">
        <f t="shared" si="115"/>
        <v xml:space="preserve"> </v>
      </c>
    </row>
    <row r="1803" spans="1:17" x14ac:dyDescent="0.25">
      <c r="A1803" s="64">
        <v>1802</v>
      </c>
      <c r="N1803" s="28" t="str">
        <f t="shared" si="112"/>
        <v xml:space="preserve"> </v>
      </c>
      <c r="O1803" s="28" t="str">
        <f t="shared" si="113"/>
        <v xml:space="preserve"> </v>
      </c>
      <c r="P1803" s="28" t="str">
        <f t="shared" si="114"/>
        <v xml:space="preserve"> </v>
      </c>
      <c r="Q1803" s="28" t="str">
        <f t="shared" si="115"/>
        <v xml:space="preserve"> </v>
      </c>
    </row>
    <row r="1804" spans="1:17" x14ac:dyDescent="0.25">
      <c r="A1804" s="64">
        <v>1803</v>
      </c>
      <c r="N1804" s="28" t="str">
        <f t="shared" si="112"/>
        <v xml:space="preserve"> </v>
      </c>
      <c r="O1804" s="28" t="str">
        <f t="shared" si="113"/>
        <v xml:space="preserve"> </v>
      </c>
      <c r="P1804" s="28" t="str">
        <f t="shared" si="114"/>
        <v xml:space="preserve"> </v>
      </c>
      <c r="Q1804" s="28" t="str">
        <f t="shared" si="115"/>
        <v xml:space="preserve"> </v>
      </c>
    </row>
    <row r="1805" spans="1:17" x14ac:dyDescent="0.25">
      <c r="A1805" s="64">
        <v>1804</v>
      </c>
      <c r="N1805" s="28" t="str">
        <f t="shared" si="112"/>
        <v xml:space="preserve"> </v>
      </c>
      <c r="O1805" s="28" t="str">
        <f t="shared" si="113"/>
        <v xml:space="preserve"> </v>
      </c>
      <c r="P1805" s="28" t="str">
        <f t="shared" si="114"/>
        <v xml:space="preserve"> </v>
      </c>
      <c r="Q1805" s="28" t="str">
        <f t="shared" si="115"/>
        <v xml:space="preserve"> </v>
      </c>
    </row>
    <row r="1806" spans="1:17" x14ac:dyDescent="0.25">
      <c r="A1806" s="64">
        <v>1805</v>
      </c>
      <c r="N1806" s="28" t="str">
        <f t="shared" si="112"/>
        <v xml:space="preserve"> </v>
      </c>
      <c r="O1806" s="28" t="str">
        <f t="shared" si="113"/>
        <v xml:space="preserve"> </v>
      </c>
      <c r="P1806" s="28" t="str">
        <f t="shared" si="114"/>
        <v xml:space="preserve"> </v>
      </c>
      <c r="Q1806" s="28" t="str">
        <f t="shared" si="115"/>
        <v xml:space="preserve"> </v>
      </c>
    </row>
    <row r="1807" spans="1:17" x14ac:dyDescent="0.25">
      <c r="A1807" s="64">
        <v>1806</v>
      </c>
      <c r="N1807" s="28" t="str">
        <f t="shared" si="112"/>
        <v xml:space="preserve"> </v>
      </c>
      <c r="O1807" s="28" t="str">
        <f t="shared" si="113"/>
        <v xml:space="preserve"> </v>
      </c>
      <c r="P1807" s="28" t="str">
        <f t="shared" si="114"/>
        <v xml:space="preserve"> </v>
      </c>
      <c r="Q1807" s="28" t="str">
        <f t="shared" si="115"/>
        <v xml:space="preserve"> </v>
      </c>
    </row>
    <row r="1808" spans="1:17" x14ac:dyDescent="0.25">
      <c r="A1808" s="64">
        <v>1807</v>
      </c>
      <c r="N1808" s="28" t="str">
        <f t="shared" si="112"/>
        <v xml:space="preserve"> </v>
      </c>
      <c r="O1808" s="28" t="str">
        <f t="shared" si="113"/>
        <v xml:space="preserve"> </v>
      </c>
      <c r="P1808" s="28" t="str">
        <f t="shared" si="114"/>
        <v xml:space="preserve"> </v>
      </c>
      <c r="Q1808" s="28" t="str">
        <f t="shared" si="115"/>
        <v xml:space="preserve"> </v>
      </c>
    </row>
    <row r="1809" spans="1:17" x14ac:dyDescent="0.25">
      <c r="A1809" s="64">
        <v>1808</v>
      </c>
      <c r="N1809" s="28" t="str">
        <f t="shared" si="112"/>
        <v xml:space="preserve"> </v>
      </c>
      <c r="O1809" s="28" t="str">
        <f t="shared" si="113"/>
        <v xml:space="preserve"> </v>
      </c>
      <c r="P1809" s="28" t="str">
        <f t="shared" si="114"/>
        <v xml:space="preserve"> </v>
      </c>
      <c r="Q1809" s="28" t="str">
        <f t="shared" si="115"/>
        <v xml:space="preserve"> </v>
      </c>
    </row>
    <row r="1810" spans="1:17" x14ac:dyDescent="0.25">
      <c r="A1810" s="64">
        <v>1809</v>
      </c>
      <c r="N1810" s="28" t="str">
        <f t="shared" si="112"/>
        <v xml:space="preserve"> </v>
      </c>
      <c r="O1810" s="28" t="str">
        <f t="shared" si="113"/>
        <v xml:space="preserve"> </v>
      </c>
      <c r="P1810" s="28" t="str">
        <f t="shared" si="114"/>
        <v xml:space="preserve"> </v>
      </c>
      <c r="Q1810" s="28" t="str">
        <f t="shared" si="115"/>
        <v xml:space="preserve"> </v>
      </c>
    </row>
    <row r="1811" spans="1:17" x14ac:dyDescent="0.25">
      <c r="A1811" s="64">
        <v>1810</v>
      </c>
      <c r="N1811" s="28" t="str">
        <f t="shared" si="112"/>
        <v xml:space="preserve"> </v>
      </c>
      <c r="O1811" s="28" t="str">
        <f t="shared" si="113"/>
        <v xml:space="preserve"> </v>
      </c>
      <c r="P1811" s="28" t="str">
        <f t="shared" si="114"/>
        <v xml:space="preserve"> </v>
      </c>
      <c r="Q1811" s="28" t="str">
        <f t="shared" si="115"/>
        <v xml:space="preserve"> </v>
      </c>
    </row>
    <row r="1812" spans="1:17" x14ac:dyDescent="0.25">
      <c r="A1812" s="64">
        <v>1811</v>
      </c>
      <c r="N1812" s="28" t="str">
        <f t="shared" si="112"/>
        <v xml:space="preserve"> </v>
      </c>
      <c r="O1812" s="28" t="str">
        <f t="shared" si="113"/>
        <v xml:space="preserve"> </v>
      </c>
      <c r="P1812" s="28" t="str">
        <f t="shared" si="114"/>
        <v xml:space="preserve"> </v>
      </c>
      <c r="Q1812" s="28" t="str">
        <f t="shared" si="115"/>
        <v xml:space="preserve"> </v>
      </c>
    </row>
    <row r="1813" spans="1:17" x14ac:dyDescent="0.25">
      <c r="A1813" s="64">
        <v>1812</v>
      </c>
      <c r="N1813" s="28" t="str">
        <f t="shared" si="112"/>
        <v xml:space="preserve"> </v>
      </c>
      <c r="O1813" s="28" t="str">
        <f t="shared" si="113"/>
        <v xml:space="preserve"> </v>
      </c>
      <c r="P1813" s="28" t="str">
        <f t="shared" si="114"/>
        <v xml:space="preserve"> </v>
      </c>
      <c r="Q1813" s="28" t="str">
        <f t="shared" si="115"/>
        <v xml:space="preserve"> </v>
      </c>
    </row>
    <row r="1814" spans="1:17" x14ac:dyDescent="0.25">
      <c r="A1814" s="64">
        <v>1813</v>
      </c>
      <c r="N1814" s="28" t="str">
        <f t="shared" si="112"/>
        <v xml:space="preserve"> </v>
      </c>
      <c r="O1814" s="28" t="str">
        <f t="shared" si="113"/>
        <v xml:space="preserve"> </v>
      </c>
      <c r="P1814" s="28" t="str">
        <f t="shared" si="114"/>
        <v xml:space="preserve"> </v>
      </c>
      <c r="Q1814" s="28" t="str">
        <f t="shared" si="115"/>
        <v xml:space="preserve"> </v>
      </c>
    </row>
    <row r="1815" spans="1:17" x14ac:dyDescent="0.25">
      <c r="A1815" s="64">
        <v>1814</v>
      </c>
      <c r="N1815" s="28" t="str">
        <f t="shared" si="112"/>
        <v xml:space="preserve"> </v>
      </c>
      <c r="O1815" s="28" t="str">
        <f t="shared" si="113"/>
        <v xml:space="preserve"> </v>
      </c>
      <c r="P1815" s="28" t="str">
        <f t="shared" si="114"/>
        <v xml:space="preserve"> </v>
      </c>
      <c r="Q1815" s="28" t="str">
        <f t="shared" si="115"/>
        <v xml:space="preserve"> </v>
      </c>
    </row>
    <row r="1816" spans="1:17" x14ac:dyDescent="0.25">
      <c r="A1816" s="64">
        <v>1815</v>
      </c>
      <c r="N1816" s="28" t="str">
        <f t="shared" si="112"/>
        <v xml:space="preserve"> </v>
      </c>
      <c r="O1816" s="28" t="str">
        <f t="shared" si="113"/>
        <v xml:space="preserve"> </v>
      </c>
      <c r="P1816" s="28" t="str">
        <f t="shared" si="114"/>
        <v xml:space="preserve"> </v>
      </c>
      <c r="Q1816" s="28" t="str">
        <f t="shared" si="115"/>
        <v xml:space="preserve"> </v>
      </c>
    </row>
    <row r="1817" spans="1:17" x14ac:dyDescent="0.25">
      <c r="A1817" s="64">
        <v>1816</v>
      </c>
      <c r="N1817" s="28" t="str">
        <f t="shared" si="112"/>
        <v xml:space="preserve"> </v>
      </c>
      <c r="O1817" s="28" t="str">
        <f t="shared" si="113"/>
        <v xml:space="preserve"> </v>
      </c>
      <c r="P1817" s="28" t="str">
        <f t="shared" si="114"/>
        <v xml:space="preserve"> </v>
      </c>
      <c r="Q1817" s="28" t="str">
        <f t="shared" si="115"/>
        <v xml:space="preserve"> </v>
      </c>
    </row>
    <row r="1818" spans="1:17" x14ac:dyDescent="0.25">
      <c r="A1818" s="64">
        <v>1817</v>
      </c>
      <c r="N1818" s="28" t="str">
        <f t="shared" si="112"/>
        <v xml:space="preserve"> </v>
      </c>
      <c r="O1818" s="28" t="str">
        <f t="shared" si="113"/>
        <v xml:space="preserve"> </v>
      </c>
      <c r="P1818" s="28" t="str">
        <f t="shared" si="114"/>
        <v xml:space="preserve"> </v>
      </c>
      <c r="Q1818" s="28" t="str">
        <f t="shared" si="115"/>
        <v xml:space="preserve"> </v>
      </c>
    </row>
    <row r="1819" spans="1:17" x14ac:dyDescent="0.25">
      <c r="A1819" s="64">
        <v>1818</v>
      </c>
      <c r="N1819" s="28" t="str">
        <f t="shared" si="112"/>
        <v xml:space="preserve"> </v>
      </c>
      <c r="O1819" s="28" t="str">
        <f t="shared" si="113"/>
        <v xml:space="preserve"> </v>
      </c>
      <c r="P1819" s="28" t="str">
        <f t="shared" si="114"/>
        <v xml:space="preserve"> </v>
      </c>
      <c r="Q1819" s="28" t="str">
        <f t="shared" si="115"/>
        <v xml:space="preserve"> </v>
      </c>
    </row>
    <row r="1820" spans="1:17" x14ac:dyDescent="0.25">
      <c r="A1820" s="64">
        <v>1819</v>
      </c>
      <c r="N1820" s="28" t="str">
        <f t="shared" si="112"/>
        <v xml:space="preserve"> </v>
      </c>
      <c r="O1820" s="28" t="str">
        <f t="shared" si="113"/>
        <v xml:space="preserve"> </v>
      </c>
      <c r="P1820" s="28" t="str">
        <f t="shared" si="114"/>
        <v xml:space="preserve"> </v>
      </c>
      <c r="Q1820" s="28" t="str">
        <f t="shared" si="115"/>
        <v xml:space="preserve"> </v>
      </c>
    </row>
    <row r="1821" spans="1:17" x14ac:dyDescent="0.25">
      <c r="A1821" s="64">
        <v>1820</v>
      </c>
      <c r="N1821" s="28" t="str">
        <f t="shared" si="112"/>
        <v xml:space="preserve"> </v>
      </c>
      <c r="O1821" s="28" t="str">
        <f t="shared" si="113"/>
        <v xml:space="preserve"> </v>
      </c>
      <c r="P1821" s="28" t="str">
        <f t="shared" si="114"/>
        <v xml:space="preserve"> </v>
      </c>
      <c r="Q1821" s="28" t="str">
        <f t="shared" si="115"/>
        <v xml:space="preserve"> </v>
      </c>
    </row>
    <row r="1822" spans="1:17" x14ac:dyDescent="0.25">
      <c r="A1822" s="64">
        <v>1821</v>
      </c>
      <c r="N1822" s="28" t="str">
        <f t="shared" si="112"/>
        <v xml:space="preserve"> </v>
      </c>
      <c r="O1822" s="28" t="str">
        <f t="shared" si="113"/>
        <v xml:space="preserve"> </v>
      </c>
      <c r="P1822" s="28" t="str">
        <f t="shared" si="114"/>
        <v xml:space="preserve"> </v>
      </c>
      <c r="Q1822" s="28" t="str">
        <f t="shared" si="115"/>
        <v xml:space="preserve"> </v>
      </c>
    </row>
    <row r="1823" spans="1:17" x14ac:dyDescent="0.25">
      <c r="A1823" s="64">
        <v>1822</v>
      </c>
      <c r="N1823" s="28" t="str">
        <f t="shared" si="112"/>
        <v xml:space="preserve"> </v>
      </c>
      <c r="O1823" s="28" t="str">
        <f t="shared" si="113"/>
        <v xml:space="preserve"> </v>
      </c>
      <c r="P1823" s="28" t="str">
        <f t="shared" si="114"/>
        <v xml:space="preserve"> </v>
      </c>
      <c r="Q1823" s="28" t="str">
        <f t="shared" si="115"/>
        <v xml:space="preserve"> </v>
      </c>
    </row>
    <row r="1824" spans="1:17" x14ac:dyDescent="0.25">
      <c r="A1824" s="64">
        <v>1823</v>
      </c>
      <c r="N1824" s="28" t="str">
        <f t="shared" si="112"/>
        <v xml:space="preserve"> </v>
      </c>
      <c r="O1824" s="28" t="str">
        <f t="shared" si="113"/>
        <v xml:space="preserve"> </v>
      </c>
      <c r="P1824" s="28" t="str">
        <f t="shared" si="114"/>
        <v xml:space="preserve"> </v>
      </c>
      <c r="Q1824" s="28" t="str">
        <f t="shared" si="115"/>
        <v xml:space="preserve"> </v>
      </c>
    </row>
    <row r="1825" spans="1:17" x14ac:dyDescent="0.25">
      <c r="A1825" s="64">
        <v>1824</v>
      </c>
      <c r="N1825" s="28" t="str">
        <f t="shared" si="112"/>
        <v xml:space="preserve"> </v>
      </c>
      <c r="O1825" s="28" t="str">
        <f t="shared" si="113"/>
        <v xml:space="preserve"> </v>
      </c>
      <c r="P1825" s="28" t="str">
        <f t="shared" si="114"/>
        <v xml:space="preserve"> </v>
      </c>
      <c r="Q1825" s="28" t="str">
        <f t="shared" si="115"/>
        <v xml:space="preserve"> </v>
      </c>
    </row>
    <row r="1826" spans="1:17" x14ac:dyDescent="0.25">
      <c r="A1826" s="64">
        <v>1825</v>
      </c>
      <c r="N1826" s="28" t="str">
        <f t="shared" si="112"/>
        <v xml:space="preserve"> </v>
      </c>
      <c r="O1826" s="28" t="str">
        <f t="shared" si="113"/>
        <v xml:space="preserve"> </v>
      </c>
      <c r="P1826" s="28" t="str">
        <f t="shared" si="114"/>
        <v xml:space="preserve"> </v>
      </c>
      <c r="Q1826" s="28" t="str">
        <f t="shared" si="115"/>
        <v xml:space="preserve"> </v>
      </c>
    </row>
    <row r="1827" spans="1:17" x14ac:dyDescent="0.25">
      <c r="A1827" s="64">
        <v>1826</v>
      </c>
      <c r="N1827" s="28" t="str">
        <f t="shared" si="112"/>
        <v xml:space="preserve"> </v>
      </c>
      <c r="O1827" s="28" t="str">
        <f t="shared" si="113"/>
        <v xml:space="preserve"> </v>
      </c>
      <c r="P1827" s="28" t="str">
        <f t="shared" si="114"/>
        <v xml:space="preserve"> </v>
      </c>
      <c r="Q1827" s="28" t="str">
        <f t="shared" si="115"/>
        <v xml:space="preserve"> </v>
      </c>
    </row>
    <row r="1828" spans="1:17" x14ac:dyDescent="0.25">
      <c r="A1828" s="64">
        <v>1827</v>
      </c>
      <c r="N1828" s="28" t="str">
        <f t="shared" si="112"/>
        <v xml:space="preserve"> </v>
      </c>
      <c r="O1828" s="28" t="str">
        <f t="shared" si="113"/>
        <v xml:space="preserve"> </v>
      </c>
      <c r="P1828" s="28" t="str">
        <f t="shared" si="114"/>
        <v xml:space="preserve"> </v>
      </c>
      <c r="Q1828" s="28" t="str">
        <f t="shared" si="115"/>
        <v xml:space="preserve"> </v>
      </c>
    </row>
    <row r="1829" spans="1:17" x14ac:dyDescent="0.25">
      <c r="A1829" s="64">
        <v>1828</v>
      </c>
      <c r="N1829" s="28" t="str">
        <f t="shared" si="112"/>
        <v xml:space="preserve"> </v>
      </c>
      <c r="O1829" s="28" t="str">
        <f t="shared" si="113"/>
        <v xml:space="preserve"> </v>
      </c>
      <c r="P1829" s="28" t="str">
        <f t="shared" si="114"/>
        <v xml:space="preserve"> </v>
      </c>
      <c r="Q1829" s="28" t="str">
        <f t="shared" si="115"/>
        <v xml:space="preserve"> </v>
      </c>
    </row>
    <row r="1830" spans="1:17" x14ac:dyDescent="0.25">
      <c r="A1830" s="64">
        <v>1829</v>
      </c>
      <c r="N1830" s="28" t="str">
        <f t="shared" si="112"/>
        <v xml:space="preserve"> </v>
      </c>
      <c r="O1830" s="28" t="str">
        <f t="shared" si="113"/>
        <v xml:space="preserve"> </v>
      </c>
      <c r="P1830" s="28" t="str">
        <f t="shared" si="114"/>
        <v xml:space="preserve"> </v>
      </c>
      <c r="Q1830" s="28" t="str">
        <f t="shared" si="115"/>
        <v xml:space="preserve"> </v>
      </c>
    </row>
    <row r="1831" spans="1:17" x14ac:dyDescent="0.25">
      <c r="A1831" s="64">
        <v>1830</v>
      </c>
      <c r="N1831" s="28" t="str">
        <f t="shared" si="112"/>
        <v xml:space="preserve"> </v>
      </c>
      <c r="O1831" s="28" t="str">
        <f t="shared" si="113"/>
        <v xml:space="preserve"> </v>
      </c>
      <c r="P1831" s="28" t="str">
        <f t="shared" si="114"/>
        <v xml:space="preserve"> </v>
      </c>
      <c r="Q1831" s="28" t="str">
        <f t="shared" si="115"/>
        <v xml:space="preserve"> </v>
      </c>
    </row>
    <row r="1832" spans="1:17" x14ac:dyDescent="0.25">
      <c r="A1832" s="64">
        <v>1831</v>
      </c>
      <c r="N1832" s="28" t="str">
        <f t="shared" si="112"/>
        <v xml:space="preserve"> </v>
      </c>
      <c r="O1832" s="28" t="str">
        <f t="shared" si="113"/>
        <v xml:space="preserve"> </v>
      </c>
      <c r="P1832" s="28" t="str">
        <f t="shared" si="114"/>
        <v xml:space="preserve"> </v>
      </c>
      <c r="Q1832" s="28" t="str">
        <f t="shared" si="115"/>
        <v xml:space="preserve"> </v>
      </c>
    </row>
    <row r="1833" spans="1:17" x14ac:dyDescent="0.25">
      <c r="A1833" s="64">
        <v>1832</v>
      </c>
      <c r="N1833" s="28" t="str">
        <f t="shared" si="112"/>
        <v xml:space="preserve"> </v>
      </c>
      <c r="O1833" s="28" t="str">
        <f t="shared" si="113"/>
        <v xml:space="preserve"> </v>
      </c>
      <c r="P1833" s="28" t="str">
        <f t="shared" si="114"/>
        <v xml:space="preserve"> </v>
      </c>
      <c r="Q1833" s="28" t="str">
        <f t="shared" si="115"/>
        <v xml:space="preserve"> </v>
      </c>
    </row>
    <row r="1834" spans="1:17" x14ac:dyDescent="0.25">
      <c r="A1834" s="64">
        <v>1833</v>
      </c>
      <c r="N1834" s="28" t="str">
        <f t="shared" si="112"/>
        <v xml:space="preserve"> </v>
      </c>
      <c r="O1834" s="28" t="str">
        <f t="shared" si="113"/>
        <v xml:space="preserve"> </v>
      </c>
      <c r="P1834" s="28" t="str">
        <f t="shared" si="114"/>
        <v xml:space="preserve"> </v>
      </c>
      <c r="Q1834" s="28" t="str">
        <f t="shared" si="115"/>
        <v xml:space="preserve"> </v>
      </c>
    </row>
    <row r="1835" spans="1:17" x14ac:dyDescent="0.25">
      <c r="A1835" s="64">
        <v>1834</v>
      </c>
      <c r="N1835" s="28" t="str">
        <f t="shared" si="112"/>
        <v xml:space="preserve"> </v>
      </c>
      <c r="O1835" s="28" t="str">
        <f t="shared" si="113"/>
        <v xml:space="preserve"> </v>
      </c>
      <c r="P1835" s="28" t="str">
        <f t="shared" si="114"/>
        <v xml:space="preserve"> </v>
      </c>
      <c r="Q1835" s="28" t="str">
        <f t="shared" si="115"/>
        <v xml:space="preserve"> </v>
      </c>
    </row>
    <row r="1836" spans="1:17" x14ac:dyDescent="0.25">
      <c r="A1836" s="64">
        <v>1835</v>
      </c>
      <c r="N1836" s="28" t="str">
        <f t="shared" si="112"/>
        <v xml:space="preserve"> </v>
      </c>
      <c r="O1836" s="28" t="str">
        <f t="shared" si="113"/>
        <v xml:space="preserve"> </v>
      </c>
      <c r="P1836" s="28" t="str">
        <f t="shared" si="114"/>
        <v xml:space="preserve"> </v>
      </c>
      <c r="Q1836" s="28" t="str">
        <f t="shared" si="115"/>
        <v xml:space="preserve"> </v>
      </c>
    </row>
    <row r="1837" spans="1:17" x14ac:dyDescent="0.25">
      <c r="A1837" s="64">
        <v>1836</v>
      </c>
      <c r="N1837" s="28" t="str">
        <f t="shared" si="112"/>
        <v xml:space="preserve"> </v>
      </c>
      <c r="O1837" s="28" t="str">
        <f t="shared" si="113"/>
        <v xml:space="preserve"> </v>
      </c>
      <c r="P1837" s="28" t="str">
        <f t="shared" si="114"/>
        <v xml:space="preserve"> </v>
      </c>
      <c r="Q1837" s="28" t="str">
        <f t="shared" si="115"/>
        <v xml:space="preserve"> </v>
      </c>
    </row>
    <row r="1838" spans="1:17" x14ac:dyDescent="0.25">
      <c r="A1838" s="64">
        <v>1837</v>
      </c>
      <c r="N1838" s="28" t="str">
        <f t="shared" si="112"/>
        <v xml:space="preserve"> </v>
      </c>
      <c r="O1838" s="28" t="str">
        <f t="shared" si="113"/>
        <v xml:space="preserve"> </v>
      </c>
      <c r="P1838" s="28" t="str">
        <f t="shared" si="114"/>
        <v xml:space="preserve"> </v>
      </c>
      <c r="Q1838" s="28" t="str">
        <f t="shared" si="115"/>
        <v xml:space="preserve"> </v>
      </c>
    </row>
    <row r="1839" spans="1:17" x14ac:dyDescent="0.25">
      <c r="A1839" s="64">
        <v>1838</v>
      </c>
      <c r="N1839" s="28" t="str">
        <f t="shared" si="112"/>
        <v xml:space="preserve"> </v>
      </c>
      <c r="O1839" s="28" t="str">
        <f t="shared" si="113"/>
        <v xml:space="preserve"> </v>
      </c>
      <c r="P1839" s="28" t="str">
        <f t="shared" si="114"/>
        <v xml:space="preserve"> </v>
      </c>
      <c r="Q1839" s="28" t="str">
        <f t="shared" si="115"/>
        <v xml:space="preserve"> </v>
      </c>
    </row>
    <row r="1840" spans="1:17" x14ac:dyDescent="0.25">
      <c r="A1840" s="64">
        <v>1839</v>
      </c>
      <c r="N1840" s="28" t="str">
        <f t="shared" si="112"/>
        <v xml:space="preserve"> </v>
      </c>
      <c r="O1840" s="28" t="str">
        <f t="shared" si="113"/>
        <v xml:space="preserve"> </v>
      </c>
      <c r="P1840" s="28" t="str">
        <f t="shared" si="114"/>
        <v xml:space="preserve"> </v>
      </c>
      <c r="Q1840" s="28" t="str">
        <f t="shared" si="115"/>
        <v xml:space="preserve"> </v>
      </c>
    </row>
    <row r="1841" spans="1:17" x14ac:dyDescent="0.25">
      <c r="A1841" s="64">
        <v>1840</v>
      </c>
      <c r="N1841" s="28" t="str">
        <f t="shared" si="112"/>
        <v xml:space="preserve"> </v>
      </c>
      <c r="O1841" s="28" t="str">
        <f t="shared" si="113"/>
        <v xml:space="preserve"> </v>
      </c>
      <c r="P1841" s="28" t="str">
        <f t="shared" si="114"/>
        <v xml:space="preserve"> </v>
      </c>
      <c r="Q1841" s="28" t="str">
        <f t="shared" si="115"/>
        <v xml:space="preserve"> </v>
      </c>
    </row>
    <row r="1842" spans="1:17" x14ac:dyDescent="0.25">
      <c r="A1842" s="64">
        <v>1841</v>
      </c>
      <c r="N1842" s="28" t="str">
        <f t="shared" si="112"/>
        <v xml:space="preserve"> </v>
      </c>
      <c r="O1842" s="28" t="str">
        <f t="shared" si="113"/>
        <v xml:space="preserve"> </v>
      </c>
      <c r="P1842" s="28" t="str">
        <f t="shared" si="114"/>
        <v xml:space="preserve"> </v>
      </c>
      <c r="Q1842" s="28" t="str">
        <f t="shared" si="115"/>
        <v xml:space="preserve"> </v>
      </c>
    </row>
    <row r="1843" spans="1:17" x14ac:dyDescent="0.25">
      <c r="A1843" s="64">
        <v>1842</v>
      </c>
      <c r="N1843" s="28" t="str">
        <f t="shared" si="112"/>
        <v xml:space="preserve"> </v>
      </c>
      <c r="O1843" s="28" t="str">
        <f t="shared" si="113"/>
        <v xml:space="preserve"> </v>
      </c>
      <c r="P1843" s="28" t="str">
        <f t="shared" si="114"/>
        <v xml:space="preserve"> </v>
      </c>
      <c r="Q1843" s="28" t="str">
        <f t="shared" si="115"/>
        <v xml:space="preserve"> </v>
      </c>
    </row>
    <row r="1844" spans="1:17" x14ac:dyDescent="0.25">
      <c r="A1844" s="64">
        <v>1843</v>
      </c>
      <c r="N1844" s="28" t="str">
        <f t="shared" si="112"/>
        <v xml:space="preserve"> </v>
      </c>
      <c r="O1844" s="28" t="str">
        <f t="shared" si="113"/>
        <v xml:space="preserve"> </v>
      </c>
      <c r="P1844" s="28" t="str">
        <f t="shared" si="114"/>
        <v xml:space="preserve"> </v>
      </c>
      <c r="Q1844" s="28" t="str">
        <f t="shared" si="115"/>
        <v xml:space="preserve"> </v>
      </c>
    </row>
    <row r="1845" spans="1:17" x14ac:dyDescent="0.25">
      <c r="A1845" s="64">
        <v>1844</v>
      </c>
      <c r="N1845" s="28" t="str">
        <f t="shared" si="112"/>
        <v xml:space="preserve"> </v>
      </c>
      <c r="O1845" s="28" t="str">
        <f t="shared" si="113"/>
        <v xml:space="preserve"> </v>
      </c>
      <c r="P1845" s="28" t="str">
        <f t="shared" si="114"/>
        <v xml:space="preserve"> </v>
      </c>
      <c r="Q1845" s="28" t="str">
        <f t="shared" si="115"/>
        <v xml:space="preserve"> </v>
      </c>
    </row>
    <row r="1846" spans="1:17" x14ac:dyDescent="0.25">
      <c r="A1846" s="64">
        <v>1845</v>
      </c>
      <c r="N1846" s="28" t="str">
        <f t="shared" si="112"/>
        <v xml:space="preserve"> </v>
      </c>
      <c r="O1846" s="28" t="str">
        <f t="shared" si="113"/>
        <v xml:space="preserve"> </v>
      </c>
      <c r="P1846" s="28" t="str">
        <f t="shared" si="114"/>
        <v xml:space="preserve"> </v>
      </c>
      <c r="Q1846" s="28" t="str">
        <f t="shared" si="115"/>
        <v xml:space="preserve"> </v>
      </c>
    </row>
    <row r="1847" spans="1:17" x14ac:dyDescent="0.25">
      <c r="A1847" s="64">
        <v>1846</v>
      </c>
      <c r="N1847" s="28" t="str">
        <f t="shared" si="112"/>
        <v xml:space="preserve"> </v>
      </c>
      <c r="O1847" s="28" t="str">
        <f t="shared" si="113"/>
        <v xml:space="preserve"> </v>
      </c>
      <c r="P1847" s="28" t="str">
        <f t="shared" si="114"/>
        <v xml:space="preserve"> </v>
      </c>
      <c r="Q1847" s="28" t="str">
        <f t="shared" si="115"/>
        <v xml:space="preserve"> </v>
      </c>
    </row>
    <row r="1848" spans="1:17" x14ac:dyDescent="0.25">
      <c r="A1848" s="64">
        <v>1847</v>
      </c>
      <c r="N1848" s="28" t="str">
        <f t="shared" si="112"/>
        <v xml:space="preserve"> </v>
      </c>
      <c r="O1848" s="28" t="str">
        <f t="shared" si="113"/>
        <v xml:space="preserve"> </v>
      </c>
      <c r="P1848" s="28" t="str">
        <f t="shared" si="114"/>
        <v xml:space="preserve"> </v>
      </c>
      <c r="Q1848" s="28" t="str">
        <f t="shared" si="115"/>
        <v xml:space="preserve"> </v>
      </c>
    </row>
    <row r="1849" spans="1:17" x14ac:dyDescent="0.25">
      <c r="A1849" s="64">
        <v>1848</v>
      </c>
      <c r="N1849" s="28" t="str">
        <f t="shared" si="112"/>
        <v xml:space="preserve"> </v>
      </c>
      <c r="O1849" s="28" t="str">
        <f t="shared" si="113"/>
        <v xml:space="preserve"> </v>
      </c>
      <c r="P1849" s="28" t="str">
        <f t="shared" si="114"/>
        <v xml:space="preserve"> </v>
      </c>
      <c r="Q1849" s="28" t="str">
        <f t="shared" si="115"/>
        <v xml:space="preserve"> </v>
      </c>
    </row>
    <row r="1850" spans="1:17" x14ac:dyDescent="0.25">
      <c r="A1850" s="64">
        <v>1849</v>
      </c>
      <c r="N1850" s="28" t="str">
        <f t="shared" si="112"/>
        <v xml:space="preserve"> </v>
      </c>
      <c r="O1850" s="28" t="str">
        <f t="shared" si="113"/>
        <v xml:space="preserve"> </v>
      </c>
      <c r="P1850" s="28" t="str">
        <f t="shared" si="114"/>
        <v xml:space="preserve"> </v>
      </c>
      <c r="Q1850" s="28" t="str">
        <f t="shared" si="115"/>
        <v xml:space="preserve"> </v>
      </c>
    </row>
    <row r="1851" spans="1:17" x14ac:dyDescent="0.25">
      <c r="A1851" s="64">
        <v>1850</v>
      </c>
      <c r="N1851" s="28" t="str">
        <f t="shared" si="112"/>
        <v xml:space="preserve"> </v>
      </c>
      <c r="O1851" s="28" t="str">
        <f t="shared" si="113"/>
        <v xml:space="preserve"> </v>
      </c>
      <c r="P1851" s="28" t="str">
        <f t="shared" si="114"/>
        <v xml:space="preserve"> </v>
      </c>
      <c r="Q1851" s="28" t="str">
        <f t="shared" si="115"/>
        <v xml:space="preserve"> </v>
      </c>
    </row>
    <row r="1852" spans="1:17" x14ac:dyDescent="0.25">
      <c r="A1852" s="64">
        <v>1851</v>
      </c>
      <c r="N1852" s="28" t="str">
        <f t="shared" si="112"/>
        <v xml:space="preserve"> </v>
      </c>
      <c r="O1852" s="28" t="str">
        <f t="shared" si="113"/>
        <v xml:space="preserve"> </v>
      </c>
      <c r="P1852" s="28" t="str">
        <f t="shared" si="114"/>
        <v xml:space="preserve"> </v>
      </c>
      <c r="Q1852" s="28" t="str">
        <f t="shared" si="115"/>
        <v xml:space="preserve"> </v>
      </c>
    </row>
    <row r="1853" spans="1:17" x14ac:dyDescent="0.25">
      <c r="A1853" s="64">
        <v>1852</v>
      </c>
      <c r="N1853" s="28" t="str">
        <f t="shared" si="112"/>
        <v xml:space="preserve"> </v>
      </c>
      <c r="O1853" s="28" t="str">
        <f t="shared" si="113"/>
        <v xml:space="preserve"> </v>
      </c>
      <c r="P1853" s="28" t="str">
        <f t="shared" si="114"/>
        <v xml:space="preserve"> </v>
      </c>
      <c r="Q1853" s="28" t="str">
        <f t="shared" si="115"/>
        <v xml:space="preserve"> </v>
      </c>
    </row>
    <row r="1854" spans="1:17" x14ac:dyDescent="0.25">
      <c r="A1854" s="64">
        <v>1853</v>
      </c>
      <c r="N1854" s="28" t="str">
        <f t="shared" si="112"/>
        <v xml:space="preserve"> </v>
      </c>
      <c r="O1854" s="28" t="str">
        <f t="shared" si="113"/>
        <v xml:space="preserve"> </v>
      </c>
      <c r="P1854" s="28" t="str">
        <f t="shared" si="114"/>
        <v xml:space="preserve"> </v>
      </c>
      <c r="Q1854" s="28" t="str">
        <f t="shared" si="115"/>
        <v xml:space="preserve"> </v>
      </c>
    </row>
    <row r="1855" spans="1:17" x14ac:dyDescent="0.25">
      <c r="A1855" s="64">
        <v>1854</v>
      </c>
      <c r="N1855" s="28" t="str">
        <f t="shared" si="112"/>
        <v xml:space="preserve"> </v>
      </c>
      <c r="O1855" s="28" t="str">
        <f t="shared" si="113"/>
        <v xml:space="preserve"> </v>
      </c>
      <c r="P1855" s="28" t="str">
        <f t="shared" si="114"/>
        <v xml:space="preserve"> </v>
      </c>
      <c r="Q1855" s="28" t="str">
        <f t="shared" si="115"/>
        <v xml:space="preserve"> </v>
      </c>
    </row>
    <row r="1856" spans="1:17" x14ac:dyDescent="0.25">
      <c r="A1856" s="64">
        <v>1855</v>
      </c>
      <c r="N1856" s="28" t="str">
        <f t="shared" si="112"/>
        <v xml:space="preserve"> </v>
      </c>
      <c r="O1856" s="28" t="str">
        <f t="shared" si="113"/>
        <v xml:space="preserve"> </v>
      </c>
      <c r="P1856" s="28" t="str">
        <f t="shared" si="114"/>
        <v xml:space="preserve"> </v>
      </c>
      <c r="Q1856" s="28" t="str">
        <f t="shared" si="115"/>
        <v xml:space="preserve"> </v>
      </c>
    </row>
    <row r="1857" spans="1:17" x14ac:dyDescent="0.25">
      <c r="A1857" s="64">
        <v>1856</v>
      </c>
      <c r="N1857" s="28" t="str">
        <f t="shared" si="112"/>
        <v xml:space="preserve"> </v>
      </c>
      <c r="O1857" s="28" t="str">
        <f t="shared" si="113"/>
        <v xml:space="preserve"> </v>
      </c>
      <c r="P1857" s="28" t="str">
        <f t="shared" si="114"/>
        <v xml:space="preserve"> </v>
      </c>
      <c r="Q1857" s="28" t="str">
        <f t="shared" si="115"/>
        <v xml:space="preserve"> </v>
      </c>
    </row>
    <row r="1858" spans="1:17" x14ac:dyDescent="0.25">
      <c r="A1858" s="64">
        <v>1857</v>
      </c>
      <c r="N1858" s="28" t="str">
        <f t="shared" ref="N1858:N1921" si="116">IF(ABS(B1858-C1858)&gt;0,ABS(B1858-C1858)," ")</f>
        <v xml:space="preserve"> </v>
      </c>
      <c r="O1858" s="28" t="str">
        <f t="shared" ref="O1858:O1921" si="117">IFERROR(IF(C1858&gt;B1858,_xlfn.RANK.AVG(N1858,$N$2:$N$5001,1),_xlfn.RANK.AVG(N1858,$N$2:$N$5001,1)*(-1))," ")</f>
        <v xml:space="preserve"> </v>
      </c>
      <c r="P1858" s="28" t="str">
        <f t="shared" si="114"/>
        <v xml:space="preserve"> </v>
      </c>
      <c r="Q1858" s="28" t="str">
        <f t="shared" si="115"/>
        <v xml:space="preserve"> </v>
      </c>
    </row>
    <row r="1859" spans="1:17" x14ac:dyDescent="0.25">
      <c r="A1859" s="64">
        <v>1858</v>
      </c>
      <c r="N1859" s="28" t="str">
        <f t="shared" si="116"/>
        <v xml:space="preserve"> </v>
      </c>
      <c r="O1859" s="28" t="str">
        <f t="shared" si="117"/>
        <v xml:space="preserve"> </v>
      </c>
      <c r="P1859" s="28" t="str">
        <f t="shared" ref="P1859:P1922" si="118">IF(O1859&gt;0,O1859," ")</f>
        <v xml:space="preserve"> </v>
      </c>
      <c r="Q1859" s="28" t="str">
        <f t="shared" ref="Q1859:Q1922" si="119">IF(O1859&gt;0," ",O1859)</f>
        <v xml:space="preserve"> </v>
      </c>
    </row>
    <row r="1860" spans="1:17" x14ac:dyDescent="0.25">
      <c r="A1860" s="64">
        <v>1859</v>
      </c>
      <c r="N1860" s="28" t="str">
        <f t="shared" si="116"/>
        <v xml:space="preserve"> </v>
      </c>
      <c r="O1860" s="28" t="str">
        <f t="shared" si="117"/>
        <v xml:space="preserve"> </v>
      </c>
      <c r="P1860" s="28" t="str">
        <f t="shared" si="118"/>
        <v xml:space="preserve"> </v>
      </c>
      <c r="Q1860" s="28" t="str">
        <f t="shared" si="119"/>
        <v xml:space="preserve"> </v>
      </c>
    </row>
    <row r="1861" spans="1:17" x14ac:dyDescent="0.25">
      <c r="A1861" s="64">
        <v>1860</v>
      </c>
      <c r="N1861" s="28" t="str">
        <f t="shared" si="116"/>
        <v xml:space="preserve"> </v>
      </c>
      <c r="O1861" s="28" t="str">
        <f t="shared" si="117"/>
        <v xml:space="preserve"> </v>
      </c>
      <c r="P1861" s="28" t="str">
        <f t="shared" si="118"/>
        <v xml:space="preserve"> </v>
      </c>
      <c r="Q1861" s="28" t="str">
        <f t="shared" si="119"/>
        <v xml:space="preserve"> </v>
      </c>
    </row>
    <row r="1862" spans="1:17" x14ac:dyDescent="0.25">
      <c r="A1862" s="64">
        <v>1861</v>
      </c>
      <c r="N1862" s="28" t="str">
        <f t="shared" si="116"/>
        <v xml:space="preserve"> </v>
      </c>
      <c r="O1862" s="28" t="str">
        <f t="shared" si="117"/>
        <v xml:space="preserve"> </v>
      </c>
      <c r="P1862" s="28" t="str">
        <f t="shared" si="118"/>
        <v xml:space="preserve"> </v>
      </c>
      <c r="Q1862" s="28" t="str">
        <f t="shared" si="119"/>
        <v xml:space="preserve"> </v>
      </c>
    </row>
    <row r="1863" spans="1:17" x14ac:dyDescent="0.25">
      <c r="A1863" s="64">
        <v>1862</v>
      </c>
      <c r="N1863" s="28" t="str">
        <f t="shared" si="116"/>
        <v xml:space="preserve"> </v>
      </c>
      <c r="O1863" s="28" t="str">
        <f t="shared" si="117"/>
        <v xml:space="preserve"> </v>
      </c>
      <c r="P1863" s="28" t="str">
        <f t="shared" si="118"/>
        <v xml:space="preserve"> </v>
      </c>
      <c r="Q1863" s="28" t="str">
        <f t="shared" si="119"/>
        <v xml:space="preserve"> </v>
      </c>
    </row>
    <row r="1864" spans="1:17" x14ac:dyDescent="0.25">
      <c r="A1864" s="64">
        <v>1863</v>
      </c>
      <c r="N1864" s="28" t="str">
        <f t="shared" si="116"/>
        <v xml:space="preserve"> </v>
      </c>
      <c r="O1864" s="28" t="str">
        <f t="shared" si="117"/>
        <v xml:space="preserve"> </v>
      </c>
      <c r="P1864" s="28" t="str">
        <f t="shared" si="118"/>
        <v xml:space="preserve"> </v>
      </c>
      <c r="Q1864" s="28" t="str">
        <f t="shared" si="119"/>
        <v xml:space="preserve"> </v>
      </c>
    </row>
    <row r="1865" spans="1:17" x14ac:dyDescent="0.25">
      <c r="A1865" s="64">
        <v>1864</v>
      </c>
      <c r="N1865" s="28" t="str">
        <f t="shared" si="116"/>
        <v xml:space="preserve"> </v>
      </c>
      <c r="O1865" s="28" t="str">
        <f t="shared" si="117"/>
        <v xml:space="preserve"> </v>
      </c>
      <c r="P1865" s="28" t="str">
        <f t="shared" si="118"/>
        <v xml:space="preserve"> </v>
      </c>
      <c r="Q1865" s="28" t="str">
        <f t="shared" si="119"/>
        <v xml:space="preserve"> </v>
      </c>
    </row>
    <row r="1866" spans="1:17" x14ac:dyDescent="0.25">
      <c r="A1866" s="64">
        <v>1865</v>
      </c>
      <c r="N1866" s="28" t="str">
        <f t="shared" si="116"/>
        <v xml:space="preserve"> </v>
      </c>
      <c r="O1866" s="28" t="str">
        <f t="shared" si="117"/>
        <v xml:space="preserve"> </v>
      </c>
      <c r="P1866" s="28" t="str">
        <f t="shared" si="118"/>
        <v xml:space="preserve"> </v>
      </c>
      <c r="Q1866" s="28" t="str">
        <f t="shared" si="119"/>
        <v xml:space="preserve"> </v>
      </c>
    </row>
    <row r="1867" spans="1:17" x14ac:dyDescent="0.25">
      <c r="A1867" s="64">
        <v>1866</v>
      </c>
      <c r="N1867" s="28" t="str">
        <f t="shared" si="116"/>
        <v xml:space="preserve"> </v>
      </c>
      <c r="O1867" s="28" t="str">
        <f t="shared" si="117"/>
        <v xml:space="preserve"> </v>
      </c>
      <c r="P1867" s="28" t="str">
        <f t="shared" si="118"/>
        <v xml:space="preserve"> </v>
      </c>
      <c r="Q1867" s="28" t="str">
        <f t="shared" si="119"/>
        <v xml:space="preserve"> </v>
      </c>
    </row>
    <row r="1868" spans="1:17" x14ac:dyDescent="0.25">
      <c r="A1868" s="64">
        <v>1867</v>
      </c>
      <c r="N1868" s="28" t="str">
        <f t="shared" si="116"/>
        <v xml:space="preserve"> </v>
      </c>
      <c r="O1868" s="28" t="str">
        <f t="shared" si="117"/>
        <v xml:space="preserve"> </v>
      </c>
      <c r="P1868" s="28" t="str">
        <f t="shared" si="118"/>
        <v xml:space="preserve"> </v>
      </c>
      <c r="Q1868" s="28" t="str">
        <f t="shared" si="119"/>
        <v xml:space="preserve"> </v>
      </c>
    </row>
    <row r="1869" spans="1:17" x14ac:dyDescent="0.25">
      <c r="A1869" s="64">
        <v>1868</v>
      </c>
      <c r="N1869" s="28" t="str">
        <f t="shared" si="116"/>
        <v xml:space="preserve"> </v>
      </c>
      <c r="O1869" s="28" t="str">
        <f t="shared" si="117"/>
        <v xml:space="preserve"> </v>
      </c>
      <c r="P1869" s="28" t="str">
        <f t="shared" si="118"/>
        <v xml:space="preserve"> </v>
      </c>
      <c r="Q1869" s="28" t="str">
        <f t="shared" si="119"/>
        <v xml:space="preserve"> </v>
      </c>
    </row>
    <row r="1870" spans="1:17" x14ac:dyDescent="0.25">
      <c r="A1870" s="64">
        <v>1869</v>
      </c>
      <c r="N1870" s="28" t="str">
        <f t="shared" si="116"/>
        <v xml:space="preserve"> </v>
      </c>
      <c r="O1870" s="28" t="str">
        <f t="shared" si="117"/>
        <v xml:space="preserve"> </v>
      </c>
      <c r="P1870" s="28" t="str">
        <f t="shared" si="118"/>
        <v xml:space="preserve"> </v>
      </c>
      <c r="Q1870" s="28" t="str">
        <f t="shared" si="119"/>
        <v xml:space="preserve"> </v>
      </c>
    </row>
    <row r="1871" spans="1:17" x14ac:dyDescent="0.25">
      <c r="A1871" s="64">
        <v>1870</v>
      </c>
      <c r="N1871" s="28" t="str">
        <f t="shared" si="116"/>
        <v xml:space="preserve"> </v>
      </c>
      <c r="O1871" s="28" t="str">
        <f t="shared" si="117"/>
        <v xml:space="preserve"> </v>
      </c>
      <c r="P1871" s="28" t="str">
        <f t="shared" si="118"/>
        <v xml:space="preserve"> </v>
      </c>
      <c r="Q1871" s="28" t="str">
        <f t="shared" si="119"/>
        <v xml:space="preserve"> </v>
      </c>
    </row>
    <row r="1872" spans="1:17" x14ac:dyDescent="0.25">
      <c r="A1872" s="64">
        <v>1871</v>
      </c>
      <c r="N1872" s="28" t="str">
        <f t="shared" si="116"/>
        <v xml:space="preserve"> </v>
      </c>
      <c r="O1872" s="28" t="str">
        <f t="shared" si="117"/>
        <v xml:space="preserve"> </v>
      </c>
      <c r="P1872" s="28" t="str">
        <f t="shared" si="118"/>
        <v xml:space="preserve"> </v>
      </c>
      <c r="Q1872" s="28" t="str">
        <f t="shared" si="119"/>
        <v xml:space="preserve"> </v>
      </c>
    </row>
    <row r="1873" spans="1:17" x14ac:dyDescent="0.25">
      <c r="A1873" s="64">
        <v>1872</v>
      </c>
      <c r="N1873" s="28" t="str">
        <f t="shared" si="116"/>
        <v xml:space="preserve"> </v>
      </c>
      <c r="O1873" s="28" t="str">
        <f t="shared" si="117"/>
        <v xml:space="preserve"> </v>
      </c>
      <c r="P1873" s="28" t="str">
        <f t="shared" si="118"/>
        <v xml:space="preserve"> </v>
      </c>
      <c r="Q1873" s="28" t="str">
        <f t="shared" si="119"/>
        <v xml:space="preserve"> </v>
      </c>
    </row>
    <row r="1874" spans="1:17" x14ac:dyDescent="0.25">
      <c r="A1874" s="64">
        <v>1873</v>
      </c>
      <c r="N1874" s="28" t="str">
        <f t="shared" si="116"/>
        <v xml:space="preserve"> </v>
      </c>
      <c r="O1874" s="28" t="str">
        <f t="shared" si="117"/>
        <v xml:space="preserve"> </v>
      </c>
      <c r="P1874" s="28" t="str">
        <f t="shared" si="118"/>
        <v xml:space="preserve"> </v>
      </c>
      <c r="Q1874" s="28" t="str">
        <f t="shared" si="119"/>
        <v xml:space="preserve"> </v>
      </c>
    </row>
    <row r="1875" spans="1:17" x14ac:dyDescent="0.25">
      <c r="A1875" s="64">
        <v>1874</v>
      </c>
      <c r="N1875" s="28" t="str">
        <f t="shared" si="116"/>
        <v xml:space="preserve"> </v>
      </c>
      <c r="O1875" s="28" t="str">
        <f t="shared" si="117"/>
        <v xml:space="preserve"> </v>
      </c>
      <c r="P1875" s="28" t="str">
        <f t="shared" si="118"/>
        <v xml:space="preserve"> </v>
      </c>
      <c r="Q1875" s="28" t="str">
        <f t="shared" si="119"/>
        <v xml:space="preserve"> </v>
      </c>
    </row>
    <row r="1876" spans="1:17" x14ac:dyDescent="0.25">
      <c r="A1876" s="64">
        <v>1875</v>
      </c>
      <c r="N1876" s="28" t="str">
        <f t="shared" si="116"/>
        <v xml:space="preserve"> </v>
      </c>
      <c r="O1876" s="28" t="str">
        <f t="shared" si="117"/>
        <v xml:space="preserve"> </v>
      </c>
      <c r="P1876" s="28" t="str">
        <f t="shared" si="118"/>
        <v xml:space="preserve"> </v>
      </c>
      <c r="Q1876" s="28" t="str">
        <f t="shared" si="119"/>
        <v xml:space="preserve"> </v>
      </c>
    </row>
    <row r="1877" spans="1:17" x14ac:dyDescent="0.25">
      <c r="A1877" s="64">
        <v>1876</v>
      </c>
      <c r="N1877" s="28" t="str">
        <f t="shared" si="116"/>
        <v xml:space="preserve"> </v>
      </c>
      <c r="O1877" s="28" t="str">
        <f t="shared" si="117"/>
        <v xml:space="preserve"> </v>
      </c>
      <c r="P1877" s="28" t="str">
        <f t="shared" si="118"/>
        <v xml:space="preserve"> </v>
      </c>
      <c r="Q1877" s="28" t="str">
        <f t="shared" si="119"/>
        <v xml:space="preserve"> </v>
      </c>
    </row>
    <row r="1878" spans="1:17" x14ac:dyDescent="0.25">
      <c r="A1878" s="64">
        <v>1877</v>
      </c>
      <c r="N1878" s="28" t="str">
        <f t="shared" si="116"/>
        <v xml:space="preserve"> </v>
      </c>
      <c r="O1878" s="28" t="str">
        <f t="shared" si="117"/>
        <v xml:space="preserve"> </v>
      </c>
      <c r="P1878" s="28" t="str">
        <f t="shared" si="118"/>
        <v xml:space="preserve"> </v>
      </c>
      <c r="Q1878" s="28" t="str">
        <f t="shared" si="119"/>
        <v xml:space="preserve"> </v>
      </c>
    </row>
    <row r="1879" spans="1:17" x14ac:dyDescent="0.25">
      <c r="A1879" s="64">
        <v>1878</v>
      </c>
      <c r="N1879" s="28" t="str">
        <f t="shared" si="116"/>
        <v xml:space="preserve"> </v>
      </c>
      <c r="O1879" s="28" t="str">
        <f t="shared" si="117"/>
        <v xml:space="preserve"> </v>
      </c>
      <c r="P1879" s="28" t="str">
        <f t="shared" si="118"/>
        <v xml:space="preserve"> </v>
      </c>
      <c r="Q1879" s="28" t="str">
        <f t="shared" si="119"/>
        <v xml:space="preserve"> </v>
      </c>
    </row>
    <row r="1880" spans="1:17" x14ac:dyDescent="0.25">
      <c r="A1880" s="64">
        <v>1879</v>
      </c>
      <c r="N1880" s="28" t="str">
        <f t="shared" si="116"/>
        <v xml:space="preserve"> </v>
      </c>
      <c r="O1880" s="28" t="str">
        <f t="shared" si="117"/>
        <v xml:space="preserve"> </v>
      </c>
      <c r="P1880" s="28" t="str">
        <f t="shared" si="118"/>
        <v xml:space="preserve"> </v>
      </c>
      <c r="Q1880" s="28" t="str">
        <f t="shared" si="119"/>
        <v xml:space="preserve"> </v>
      </c>
    </row>
    <row r="1881" spans="1:17" x14ac:dyDescent="0.25">
      <c r="A1881" s="64">
        <v>1880</v>
      </c>
      <c r="N1881" s="28" t="str">
        <f t="shared" si="116"/>
        <v xml:space="preserve"> </v>
      </c>
      <c r="O1881" s="28" t="str">
        <f t="shared" si="117"/>
        <v xml:space="preserve"> </v>
      </c>
      <c r="P1881" s="28" t="str">
        <f t="shared" si="118"/>
        <v xml:space="preserve"> </v>
      </c>
      <c r="Q1881" s="28" t="str">
        <f t="shared" si="119"/>
        <v xml:space="preserve"> </v>
      </c>
    </row>
    <row r="1882" spans="1:17" x14ac:dyDescent="0.25">
      <c r="A1882" s="64">
        <v>1881</v>
      </c>
      <c r="N1882" s="28" t="str">
        <f t="shared" si="116"/>
        <v xml:space="preserve"> </v>
      </c>
      <c r="O1882" s="28" t="str">
        <f t="shared" si="117"/>
        <v xml:space="preserve"> </v>
      </c>
      <c r="P1882" s="28" t="str">
        <f t="shared" si="118"/>
        <v xml:space="preserve"> </v>
      </c>
      <c r="Q1882" s="28" t="str">
        <f t="shared" si="119"/>
        <v xml:space="preserve"> </v>
      </c>
    </row>
    <row r="1883" spans="1:17" x14ac:dyDescent="0.25">
      <c r="A1883" s="64">
        <v>1882</v>
      </c>
      <c r="N1883" s="28" t="str">
        <f t="shared" si="116"/>
        <v xml:space="preserve"> </v>
      </c>
      <c r="O1883" s="28" t="str">
        <f t="shared" si="117"/>
        <v xml:space="preserve"> </v>
      </c>
      <c r="P1883" s="28" t="str">
        <f t="shared" si="118"/>
        <v xml:space="preserve"> </v>
      </c>
      <c r="Q1883" s="28" t="str">
        <f t="shared" si="119"/>
        <v xml:space="preserve"> </v>
      </c>
    </row>
    <row r="1884" spans="1:17" x14ac:dyDescent="0.25">
      <c r="A1884" s="64">
        <v>1883</v>
      </c>
      <c r="N1884" s="28" t="str">
        <f t="shared" si="116"/>
        <v xml:space="preserve"> </v>
      </c>
      <c r="O1884" s="28" t="str">
        <f t="shared" si="117"/>
        <v xml:space="preserve"> </v>
      </c>
      <c r="P1884" s="28" t="str">
        <f t="shared" si="118"/>
        <v xml:space="preserve"> </v>
      </c>
      <c r="Q1884" s="28" t="str">
        <f t="shared" si="119"/>
        <v xml:space="preserve"> </v>
      </c>
    </row>
    <row r="1885" spans="1:17" x14ac:dyDescent="0.25">
      <c r="A1885" s="64">
        <v>1884</v>
      </c>
      <c r="N1885" s="28" t="str">
        <f t="shared" si="116"/>
        <v xml:space="preserve"> </v>
      </c>
      <c r="O1885" s="28" t="str">
        <f t="shared" si="117"/>
        <v xml:space="preserve"> </v>
      </c>
      <c r="P1885" s="28" t="str">
        <f t="shared" si="118"/>
        <v xml:space="preserve"> </v>
      </c>
      <c r="Q1885" s="28" t="str">
        <f t="shared" si="119"/>
        <v xml:space="preserve"> </v>
      </c>
    </row>
    <row r="1886" spans="1:17" x14ac:dyDescent="0.25">
      <c r="A1886" s="64">
        <v>1885</v>
      </c>
      <c r="N1886" s="28" t="str">
        <f t="shared" si="116"/>
        <v xml:space="preserve"> </v>
      </c>
      <c r="O1886" s="28" t="str">
        <f t="shared" si="117"/>
        <v xml:space="preserve"> </v>
      </c>
      <c r="P1886" s="28" t="str">
        <f t="shared" si="118"/>
        <v xml:space="preserve"> </v>
      </c>
      <c r="Q1886" s="28" t="str">
        <f t="shared" si="119"/>
        <v xml:space="preserve"> </v>
      </c>
    </row>
    <row r="1887" spans="1:17" x14ac:dyDescent="0.25">
      <c r="A1887" s="64">
        <v>1886</v>
      </c>
      <c r="N1887" s="28" t="str">
        <f t="shared" si="116"/>
        <v xml:space="preserve"> </v>
      </c>
      <c r="O1887" s="28" t="str">
        <f t="shared" si="117"/>
        <v xml:space="preserve"> </v>
      </c>
      <c r="P1887" s="28" t="str">
        <f t="shared" si="118"/>
        <v xml:space="preserve"> </v>
      </c>
      <c r="Q1887" s="28" t="str">
        <f t="shared" si="119"/>
        <v xml:space="preserve"> </v>
      </c>
    </row>
    <row r="1888" spans="1:17" x14ac:dyDescent="0.25">
      <c r="A1888" s="64">
        <v>1887</v>
      </c>
      <c r="N1888" s="28" t="str">
        <f t="shared" si="116"/>
        <v xml:space="preserve"> </v>
      </c>
      <c r="O1888" s="28" t="str">
        <f t="shared" si="117"/>
        <v xml:space="preserve"> </v>
      </c>
      <c r="P1888" s="28" t="str">
        <f t="shared" si="118"/>
        <v xml:space="preserve"> </v>
      </c>
      <c r="Q1888" s="28" t="str">
        <f t="shared" si="119"/>
        <v xml:space="preserve"> </v>
      </c>
    </row>
    <row r="1889" spans="1:17" x14ac:dyDescent="0.25">
      <c r="A1889" s="64">
        <v>1888</v>
      </c>
      <c r="N1889" s="28" t="str">
        <f t="shared" si="116"/>
        <v xml:space="preserve"> </v>
      </c>
      <c r="O1889" s="28" t="str">
        <f t="shared" si="117"/>
        <v xml:space="preserve"> </v>
      </c>
      <c r="P1889" s="28" t="str">
        <f t="shared" si="118"/>
        <v xml:space="preserve"> </v>
      </c>
      <c r="Q1889" s="28" t="str">
        <f t="shared" si="119"/>
        <v xml:space="preserve"> </v>
      </c>
    </row>
    <row r="1890" spans="1:17" x14ac:dyDescent="0.25">
      <c r="A1890" s="64">
        <v>1889</v>
      </c>
      <c r="N1890" s="28" t="str">
        <f t="shared" si="116"/>
        <v xml:space="preserve"> </v>
      </c>
      <c r="O1890" s="28" t="str">
        <f t="shared" si="117"/>
        <v xml:space="preserve"> </v>
      </c>
      <c r="P1890" s="28" t="str">
        <f t="shared" si="118"/>
        <v xml:space="preserve"> </v>
      </c>
      <c r="Q1890" s="28" t="str">
        <f t="shared" si="119"/>
        <v xml:space="preserve"> </v>
      </c>
    </row>
    <row r="1891" spans="1:17" x14ac:dyDescent="0.25">
      <c r="A1891" s="64">
        <v>1890</v>
      </c>
      <c r="N1891" s="28" t="str">
        <f t="shared" si="116"/>
        <v xml:space="preserve"> </v>
      </c>
      <c r="O1891" s="28" t="str">
        <f t="shared" si="117"/>
        <v xml:space="preserve"> </v>
      </c>
      <c r="P1891" s="28" t="str">
        <f t="shared" si="118"/>
        <v xml:space="preserve"> </v>
      </c>
      <c r="Q1891" s="28" t="str">
        <f t="shared" si="119"/>
        <v xml:space="preserve"> </v>
      </c>
    </row>
    <row r="1892" spans="1:17" x14ac:dyDescent="0.25">
      <c r="A1892" s="64">
        <v>1891</v>
      </c>
      <c r="N1892" s="28" t="str">
        <f t="shared" si="116"/>
        <v xml:space="preserve"> </v>
      </c>
      <c r="O1892" s="28" t="str">
        <f t="shared" si="117"/>
        <v xml:space="preserve"> </v>
      </c>
      <c r="P1892" s="28" t="str">
        <f t="shared" si="118"/>
        <v xml:space="preserve"> </v>
      </c>
      <c r="Q1892" s="28" t="str">
        <f t="shared" si="119"/>
        <v xml:space="preserve"> </v>
      </c>
    </row>
    <row r="1893" spans="1:17" x14ac:dyDescent="0.25">
      <c r="A1893" s="64">
        <v>1892</v>
      </c>
      <c r="N1893" s="28" t="str">
        <f t="shared" si="116"/>
        <v xml:space="preserve"> </v>
      </c>
      <c r="O1893" s="28" t="str">
        <f t="shared" si="117"/>
        <v xml:space="preserve"> </v>
      </c>
      <c r="P1893" s="28" t="str">
        <f t="shared" si="118"/>
        <v xml:space="preserve"> </v>
      </c>
      <c r="Q1893" s="28" t="str">
        <f t="shared" si="119"/>
        <v xml:space="preserve"> </v>
      </c>
    </row>
    <row r="1894" spans="1:17" x14ac:dyDescent="0.25">
      <c r="A1894" s="64">
        <v>1893</v>
      </c>
      <c r="N1894" s="28" t="str">
        <f t="shared" si="116"/>
        <v xml:space="preserve"> </v>
      </c>
      <c r="O1894" s="28" t="str">
        <f t="shared" si="117"/>
        <v xml:space="preserve"> </v>
      </c>
      <c r="P1894" s="28" t="str">
        <f t="shared" si="118"/>
        <v xml:space="preserve"> </v>
      </c>
      <c r="Q1894" s="28" t="str">
        <f t="shared" si="119"/>
        <v xml:space="preserve"> </v>
      </c>
    </row>
    <row r="1895" spans="1:17" x14ac:dyDescent="0.25">
      <c r="A1895" s="64">
        <v>1894</v>
      </c>
      <c r="N1895" s="28" t="str">
        <f t="shared" si="116"/>
        <v xml:space="preserve"> </v>
      </c>
      <c r="O1895" s="28" t="str">
        <f t="shared" si="117"/>
        <v xml:space="preserve"> </v>
      </c>
      <c r="P1895" s="28" t="str">
        <f t="shared" si="118"/>
        <v xml:space="preserve"> </v>
      </c>
      <c r="Q1895" s="28" t="str">
        <f t="shared" si="119"/>
        <v xml:space="preserve"> </v>
      </c>
    </row>
    <row r="1896" spans="1:17" x14ac:dyDescent="0.25">
      <c r="A1896" s="64">
        <v>1895</v>
      </c>
      <c r="N1896" s="28" t="str">
        <f t="shared" si="116"/>
        <v xml:space="preserve"> </v>
      </c>
      <c r="O1896" s="28" t="str">
        <f t="shared" si="117"/>
        <v xml:space="preserve"> </v>
      </c>
      <c r="P1896" s="28" t="str">
        <f t="shared" si="118"/>
        <v xml:space="preserve"> </v>
      </c>
      <c r="Q1896" s="28" t="str">
        <f t="shared" si="119"/>
        <v xml:space="preserve"> </v>
      </c>
    </row>
    <row r="1897" spans="1:17" x14ac:dyDescent="0.25">
      <c r="A1897" s="64">
        <v>1896</v>
      </c>
      <c r="N1897" s="28" t="str">
        <f t="shared" si="116"/>
        <v xml:space="preserve"> </v>
      </c>
      <c r="O1897" s="28" t="str">
        <f t="shared" si="117"/>
        <v xml:space="preserve"> </v>
      </c>
      <c r="P1897" s="28" t="str">
        <f t="shared" si="118"/>
        <v xml:space="preserve"> </v>
      </c>
      <c r="Q1897" s="28" t="str">
        <f t="shared" si="119"/>
        <v xml:space="preserve"> </v>
      </c>
    </row>
    <row r="1898" spans="1:17" x14ac:dyDescent="0.25">
      <c r="A1898" s="64">
        <v>1897</v>
      </c>
      <c r="N1898" s="28" t="str">
        <f t="shared" si="116"/>
        <v xml:space="preserve"> </v>
      </c>
      <c r="O1898" s="28" t="str">
        <f t="shared" si="117"/>
        <v xml:space="preserve"> </v>
      </c>
      <c r="P1898" s="28" t="str">
        <f t="shared" si="118"/>
        <v xml:space="preserve"> </v>
      </c>
      <c r="Q1898" s="28" t="str">
        <f t="shared" si="119"/>
        <v xml:space="preserve"> </v>
      </c>
    </row>
    <row r="1899" spans="1:17" x14ac:dyDescent="0.25">
      <c r="A1899" s="64">
        <v>1898</v>
      </c>
      <c r="N1899" s="28" t="str">
        <f t="shared" si="116"/>
        <v xml:space="preserve"> </v>
      </c>
      <c r="O1899" s="28" t="str">
        <f t="shared" si="117"/>
        <v xml:space="preserve"> </v>
      </c>
      <c r="P1899" s="28" t="str">
        <f t="shared" si="118"/>
        <v xml:space="preserve"> </v>
      </c>
      <c r="Q1899" s="28" t="str">
        <f t="shared" si="119"/>
        <v xml:space="preserve"> </v>
      </c>
    </row>
    <row r="1900" spans="1:17" x14ac:dyDescent="0.25">
      <c r="A1900" s="64">
        <v>1899</v>
      </c>
      <c r="N1900" s="28" t="str">
        <f t="shared" si="116"/>
        <v xml:space="preserve"> </v>
      </c>
      <c r="O1900" s="28" t="str">
        <f t="shared" si="117"/>
        <v xml:space="preserve"> </v>
      </c>
      <c r="P1900" s="28" t="str">
        <f t="shared" si="118"/>
        <v xml:space="preserve"> </v>
      </c>
      <c r="Q1900" s="28" t="str">
        <f t="shared" si="119"/>
        <v xml:space="preserve"> </v>
      </c>
    </row>
    <row r="1901" spans="1:17" x14ac:dyDescent="0.25">
      <c r="A1901" s="64">
        <v>1900</v>
      </c>
      <c r="N1901" s="28" t="str">
        <f t="shared" si="116"/>
        <v xml:space="preserve"> </v>
      </c>
      <c r="O1901" s="28" t="str">
        <f t="shared" si="117"/>
        <v xml:space="preserve"> </v>
      </c>
      <c r="P1901" s="28" t="str">
        <f t="shared" si="118"/>
        <v xml:space="preserve"> </v>
      </c>
      <c r="Q1901" s="28" t="str">
        <f t="shared" si="119"/>
        <v xml:space="preserve"> </v>
      </c>
    </row>
    <row r="1902" spans="1:17" x14ac:dyDescent="0.25">
      <c r="A1902" s="64">
        <v>1901</v>
      </c>
      <c r="N1902" s="28" t="str">
        <f t="shared" si="116"/>
        <v xml:space="preserve"> </v>
      </c>
      <c r="O1902" s="28" t="str">
        <f t="shared" si="117"/>
        <v xml:space="preserve"> </v>
      </c>
      <c r="P1902" s="28" t="str">
        <f t="shared" si="118"/>
        <v xml:space="preserve"> </v>
      </c>
      <c r="Q1902" s="28" t="str">
        <f t="shared" si="119"/>
        <v xml:space="preserve"> </v>
      </c>
    </row>
    <row r="1903" spans="1:17" x14ac:dyDescent="0.25">
      <c r="A1903" s="64">
        <v>1902</v>
      </c>
      <c r="N1903" s="28" t="str">
        <f t="shared" si="116"/>
        <v xml:space="preserve"> </v>
      </c>
      <c r="O1903" s="28" t="str">
        <f t="shared" si="117"/>
        <v xml:space="preserve"> </v>
      </c>
      <c r="P1903" s="28" t="str">
        <f t="shared" si="118"/>
        <v xml:space="preserve"> </v>
      </c>
      <c r="Q1903" s="28" t="str">
        <f t="shared" si="119"/>
        <v xml:space="preserve"> </v>
      </c>
    </row>
    <row r="1904" spans="1:17" x14ac:dyDescent="0.25">
      <c r="A1904" s="64">
        <v>1903</v>
      </c>
      <c r="N1904" s="28" t="str">
        <f t="shared" si="116"/>
        <v xml:space="preserve"> </v>
      </c>
      <c r="O1904" s="28" t="str">
        <f t="shared" si="117"/>
        <v xml:space="preserve"> </v>
      </c>
      <c r="P1904" s="28" t="str">
        <f t="shared" si="118"/>
        <v xml:space="preserve"> </v>
      </c>
      <c r="Q1904" s="28" t="str">
        <f t="shared" si="119"/>
        <v xml:space="preserve"> </v>
      </c>
    </row>
    <row r="1905" spans="1:17" x14ac:dyDescent="0.25">
      <c r="A1905" s="64">
        <v>1904</v>
      </c>
      <c r="N1905" s="28" t="str">
        <f t="shared" si="116"/>
        <v xml:space="preserve"> </v>
      </c>
      <c r="O1905" s="28" t="str">
        <f t="shared" si="117"/>
        <v xml:space="preserve"> </v>
      </c>
      <c r="P1905" s="28" t="str">
        <f t="shared" si="118"/>
        <v xml:space="preserve"> </v>
      </c>
      <c r="Q1905" s="28" t="str">
        <f t="shared" si="119"/>
        <v xml:space="preserve"> </v>
      </c>
    </row>
    <row r="1906" spans="1:17" x14ac:dyDescent="0.25">
      <c r="A1906" s="64">
        <v>1905</v>
      </c>
      <c r="N1906" s="28" t="str">
        <f t="shared" si="116"/>
        <v xml:space="preserve"> </v>
      </c>
      <c r="O1906" s="28" t="str">
        <f t="shared" si="117"/>
        <v xml:space="preserve"> </v>
      </c>
      <c r="P1906" s="28" t="str">
        <f t="shared" si="118"/>
        <v xml:space="preserve"> </v>
      </c>
      <c r="Q1906" s="28" t="str">
        <f t="shared" si="119"/>
        <v xml:space="preserve"> </v>
      </c>
    </row>
    <row r="1907" spans="1:17" x14ac:dyDescent="0.25">
      <c r="A1907" s="64">
        <v>1906</v>
      </c>
      <c r="N1907" s="28" t="str">
        <f t="shared" si="116"/>
        <v xml:space="preserve"> </v>
      </c>
      <c r="O1907" s="28" t="str">
        <f t="shared" si="117"/>
        <v xml:space="preserve"> </v>
      </c>
      <c r="P1907" s="28" t="str">
        <f t="shared" si="118"/>
        <v xml:space="preserve"> </v>
      </c>
      <c r="Q1907" s="28" t="str">
        <f t="shared" si="119"/>
        <v xml:space="preserve"> </v>
      </c>
    </row>
    <row r="1908" spans="1:17" x14ac:dyDescent="0.25">
      <c r="A1908" s="64">
        <v>1907</v>
      </c>
      <c r="N1908" s="28" t="str">
        <f t="shared" si="116"/>
        <v xml:space="preserve"> </v>
      </c>
      <c r="O1908" s="28" t="str">
        <f t="shared" si="117"/>
        <v xml:space="preserve"> </v>
      </c>
      <c r="P1908" s="28" t="str">
        <f t="shared" si="118"/>
        <v xml:space="preserve"> </v>
      </c>
      <c r="Q1908" s="28" t="str">
        <f t="shared" si="119"/>
        <v xml:space="preserve"> </v>
      </c>
    </row>
    <row r="1909" spans="1:17" x14ac:dyDescent="0.25">
      <c r="A1909" s="64">
        <v>1908</v>
      </c>
      <c r="N1909" s="28" t="str">
        <f t="shared" si="116"/>
        <v xml:space="preserve"> </v>
      </c>
      <c r="O1909" s="28" t="str">
        <f t="shared" si="117"/>
        <v xml:space="preserve"> </v>
      </c>
      <c r="P1909" s="28" t="str">
        <f t="shared" si="118"/>
        <v xml:space="preserve"> </v>
      </c>
      <c r="Q1909" s="28" t="str">
        <f t="shared" si="119"/>
        <v xml:space="preserve"> </v>
      </c>
    </row>
    <row r="1910" spans="1:17" x14ac:dyDescent="0.25">
      <c r="A1910" s="64">
        <v>1909</v>
      </c>
      <c r="N1910" s="28" t="str">
        <f t="shared" si="116"/>
        <v xml:space="preserve"> </v>
      </c>
      <c r="O1910" s="28" t="str">
        <f t="shared" si="117"/>
        <v xml:space="preserve"> </v>
      </c>
      <c r="P1910" s="28" t="str">
        <f t="shared" si="118"/>
        <v xml:space="preserve"> </v>
      </c>
      <c r="Q1910" s="28" t="str">
        <f t="shared" si="119"/>
        <v xml:space="preserve"> </v>
      </c>
    </row>
    <row r="1911" spans="1:17" x14ac:dyDescent="0.25">
      <c r="A1911" s="64">
        <v>1910</v>
      </c>
      <c r="N1911" s="28" t="str">
        <f t="shared" si="116"/>
        <v xml:space="preserve"> </v>
      </c>
      <c r="O1911" s="28" t="str">
        <f t="shared" si="117"/>
        <v xml:space="preserve"> </v>
      </c>
      <c r="P1911" s="28" t="str">
        <f t="shared" si="118"/>
        <v xml:space="preserve"> </v>
      </c>
      <c r="Q1911" s="28" t="str">
        <f t="shared" si="119"/>
        <v xml:space="preserve"> </v>
      </c>
    </row>
    <row r="1912" spans="1:17" x14ac:dyDescent="0.25">
      <c r="A1912" s="64">
        <v>1911</v>
      </c>
      <c r="N1912" s="28" t="str">
        <f t="shared" si="116"/>
        <v xml:space="preserve"> </v>
      </c>
      <c r="O1912" s="28" t="str">
        <f t="shared" si="117"/>
        <v xml:space="preserve"> </v>
      </c>
      <c r="P1912" s="28" t="str">
        <f t="shared" si="118"/>
        <v xml:space="preserve"> </v>
      </c>
      <c r="Q1912" s="28" t="str">
        <f t="shared" si="119"/>
        <v xml:space="preserve"> </v>
      </c>
    </row>
    <row r="1913" spans="1:17" x14ac:dyDescent="0.25">
      <c r="A1913" s="64">
        <v>1912</v>
      </c>
      <c r="N1913" s="28" t="str">
        <f t="shared" si="116"/>
        <v xml:space="preserve"> </v>
      </c>
      <c r="O1913" s="28" t="str">
        <f t="shared" si="117"/>
        <v xml:space="preserve"> </v>
      </c>
      <c r="P1913" s="28" t="str">
        <f t="shared" si="118"/>
        <v xml:space="preserve"> </v>
      </c>
      <c r="Q1913" s="28" t="str">
        <f t="shared" si="119"/>
        <v xml:space="preserve"> </v>
      </c>
    </row>
    <row r="1914" spans="1:17" x14ac:dyDescent="0.25">
      <c r="A1914" s="64">
        <v>1913</v>
      </c>
      <c r="N1914" s="28" t="str">
        <f t="shared" si="116"/>
        <v xml:space="preserve"> </v>
      </c>
      <c r="O1914" s="28" t="str">
        <f t="shared" si="117"/>
        <v xml:space="preserve"> </v>
      </c>
      <c r="P1914" s="28" t="str">
        <f t="shared" si="118"/>
        <v xml:space="preserve"> </v>
      </c>
      <c r="Q1914" s="28" t="str">
        <f t="shared" si="119"/>
        <v xml:space="preserve"> </v>
      </c>
    </row>
    <row r="1915" spans="1:17" x14ac:dyDescent="0.25">
      <c r="A1915" s="64">
        <v>1914</v>
      </c>
      <c r="N1915" s="28" t="str">
        <f t="shared" si="116"/>
        <v xml:space="preserve"> </v>
      </c>
      <c r="O1915" s="28" t="str">
        <f t="shared" si="117"/>
        <v xml:space="preserve"> </v>
      </c>
      <c r="P1915" s="28" t="str">
        <f t="shared" si="118"/>
        <v xml:space="preserve"> </v>
      </c>
      <c r="Q1915" s="28" t="str">
        <f t="shared" si="119"/>
        <v xml:space="preserve"> </v>
      </c>
    </row>
    <row r="1916" spans="1:17" x14ac:dyDescent="0.25">
      <c r="A1916" s="64">
        <v>1915</v>
      </c>
      <c r="N1916" s="28" t="str">
        <f t="shared" si="116"/>
        <v xml:space="preserve"> </v>
      </c>
      <c r="O1916" s="28" t="str">
        <f t="shared" si="117"/>
        <v xml:space="preserve"> </v>
      </c>
      <c r="P1916" s="28" t="str">
        <f t="shared" si="118"/>
        <v xml:space="preserve"> </v>
      </c>
      <c r="Q1916" s="28" t="str">
        <f t="shared" si="119"/>
        <v xml:space="preserve"> </v>
      </c>
    </row>
    <row r="1917" spans="1:17" x14ac:dyDescent="0.25">
      <c r="A1917" s="64">
        <v>1916</v>
      </c>
      <c r="N1917" s="28" t="str">
        <f t="shared" si="116"/>
        <v xml:space="preserve"> </v>
      </c>
      <c r="O1917" s="28" t="str">
        <f t="shared" si="117"/>
        <v xml:space="preserve"> </v>
      </c>
      <c r="P1917" s="28" t="str">
        <f t="shared" si="118"/>
        <v xml:space="preserve"> </v>
      </c>
      <c r="Q1917" s="28" t="str">
        <f t="shared" si="119"/>
        <v xml:space="preserve"> </v>
      </c>
    </row>
    <row r="1918" spans="1:17" x14ac:dyDescent="0.25">
      <c r="A1918" s="64">
        <v>1917</v>
      </c>
      <c r="N1918" s="28" t="str">
        <f t="shared" si="116"/>
        <v xml:space="preserve"> </v>
      </c>
      <c r="O1918" s="28" t="str">
        <f t="shared" si="117"/>
        <v xml:space="preserve"> </v>
      </c>
      <c r="P1918" s="28" t="str">
        <f t="shared" si="118"/>
        <v xml:space="preserve"> </v>
      </c>
      <c r="Q1918" s="28" t="str">
        <f t="shared" si="119"/>
        <v xml:space="preserve"> </v>
      </c>
    </row>
    <row r="1919" spans="1:17" x14ac:dyDescent="0.25">
      <c r="A1919" s="64">
        <v>1918</v>
      </c>
      <c r="N1919" s="28" t="str">
        <f t="shared" si="116"/>
        <v xml:space="preserve"> </v>
      </c>
      <c r="O1919" s="28" t="str">
        <f t="shared" si="117"/>
        <v xml:space="preserve"> </v>
      </c>
      <c r="P1919" s="28" t="str">
        <f t="shared" si="118"/>
        <v xml:space="preserve"> </v>
      </c>
      <c r="Q1919" s="28" t="str">
        <f t="shared" si="119"/>
        <v xml:space="preserve"> </v>
      </c>
    </row>
    <row r="1920" spans="1:17" x14ac:dyDescent="0.25">
      <c r="A1920" s="64">
        <v>1919</v>
      </c>
      <c r="N1920" s="28" t="str">
        <f t="shared" si="116"/>
        <v xml:space="preserve"> </v>
      </c>
      <c r="O1920" s="28" t="str">
        <f t="shared" si="117"/>
        <v xml:space="preserve"> </v>
      </c>
      <c r="P1920" s="28" t="str">
        <f t="shared" si="118"/>
        <v xml:space="preserve"> </v>
      </c>
      <c r="Q1920" s="28" t="str">
        <f t="shared" si="119"/>
        <v xml:space="preserve"> </v>
      </c>
    </row>
    <row r="1921" spans="1:17" x14ac:dyDescent="0.25">
      <c r="A1921" s="64">
        <v>1920</v>
      </c>
      <c r="N1921" s="28" t="str">
        <f t="shared" si="116"/>
        <v xml:space="preserve"> </v>
      </c>
      <c r="O1921" s="28" t="str">
        <f t="shared" si="117"/>
        <v xml:space="preserve"> </v>
      </c>
      <c r="P1921" s="28" t="str">
        <f t="shared" si="118"/>
        <v xml:space="preserve"> </v>
      </c>
      <c r="Q1921" s="28" t="str">
        <f t="shared" si="119"/>
        <v xml:space="preserve"> </v>
      </c>
    </row>
    <row r="1922" spans="1:17" x14ac:dyDescent="0.25">
      <c r="A1922" s="64">
        <v>1921</v>
      </c>
      <c r="N1922" s="28" t="str">
        <f t="shared" ref="N1922:N1985" si="120">IF(ABS(B1922-C1922)&gt;0,ABS(B1922-C1922)," ")</f>
        <v xml:space="preserve"> </v>
      </c>
      <c r="O1922" s="28" t="str">
        <f t="shared" ref="O1922:O1985" si="121">IFERROR(IF(C1922&gt;B1922,_xlfn.RANK.AVG(N1922,$N$2:$N$5001,1),_xlfn.RANK.AVG(N1922,$N$2:$N$5001,1)*(-1))," ")</f>
        <v xml:space="preserve"> </v>
      </c>
      <c r="P1922" s="28" t="str">
        <f t="shared" si="118"/>
        <v xml:space="preserve"> </v>
      </c>
      <c r="Q1922" s="28" t="str">
        <f t="shared" si="119"/>
        <v xml:space="preserve"> </v>
      </c>
    </row>
    <row r="1923" spans="1:17" x14ac:dyDescent="0.25">
      <c r="A1923" s="64">
        <v>1922</v>
      </c>
      <c r="N1923" s="28" t="str">
        <f t="shared" si="120"/>
        <v xml:space="preserve"> </v>
      </c>
      <c r="O1923" s="28" t="str">
        <f t="shared" si="121"/>
        <v xml:space="preserve"> </v>
      </c>
      <c r="P1923" s="28" t="str">
        <f t="shared" ref="P1923:P1986" si="122">IF(O1923&gt;0,O1923," ")</f>
        <v xml:space="preserve"> </v>
      </c>
      <c r="Q1923" s="28" t="str">
        <f t="shared" ref="Q1923:Q1986" si="123">IF(O1923&gt;0," ",O1923)</f>
        <v xml:space="preserve"> </v>
      </c>
    </row>
    <row r="1924" spans="1:17" x14ac:dyDescent="0.25">
      <c r="A1924" s="64">
        <v>1923</v>
      </c>
      <c r="N1924" s="28" t="str">
        <f t="shared" si="120"/>
        <v xml:space="preserve"> </v>
      </c>
      <c r="O1924" s="28" t="str">
        <f t="shared" si="121"/>
        <v xml:space="preserve"> </v>
      </c>
      <c r="P1924" s="28" t="str">
        <f t="shared" si="122"/>
        <v xml:space="preserve"> </v>
      </c>
      <c r="Q1924" s="28" t="str">
        <f t="shared" si="123"/>
        <v xml:space="preserve"> </v>
      </c>
    </row>
    <row r="1925" spans="1:17" x14ac:dyDescent="0.25">
      <c r="A1925" s="64">
        <v>1924</v>
      </c>
      <c r="N1925" s="28" t="str">
        <f t="shared" si="120"/>
        <v xml:space="preserve"> </v>
      </c>
      <c r="O1925" s="28" t="str">
        <f t="shared" si="121"/>
        <v xml:space="preserve"> </v>
      </c>
      <c r="P1925" s="28" t="str">
        <f t="shared" si="122"/>
        <v xml:space="preserve"> </v>
      </c>
      <c r="Q1925" s="28" t="str">
        <f t="shared" si="123"/>
        <v xml:space="preserve"> </v>
      </c>
    </row>
    <row r="1926" spans="1:17" x14ac:dyDescent="0.25">
      <c r="A1926" s="64">
        <v>1925</v>
      </c>
      <c r="N1926" s="28" t="str">
        <f t="shared" si="120"/>
        <v xml:space="preserve"> </v>
      </c>
      <c r="O1926" s="28" t="str">
        <f t="shared" si="121"/>
        <v xml:space="preserve"> </v>
      </c>
      <c r="P1926" s="28" t="str">
        <f t="shared" si="122"/>
        <v xml:space="preserve"> </v>
      </c>
      <c r="Q1926" s="28" t="str">
        <f t="shared" si="123"/>
        <v xml:space="preserve"> </v>
      </c>
    </row>
    <row r="1927" spans="1:17" x14ac:dyDescent="0.25">
      <c r="A1927" s="64">
        <v>1926</v>
      </c>
      <c r="N1927" s="28" t="str">
        <f t="shared" si="120"/>
        <v xml:space="preserve"> </v>
      </c>
      <c r="O1927" s="28" t="str">
        <f t="shared" si="121"/>
        <v xml:space="preserve"> </v>
      </c>
      <c r="P1927" s="28" t="str">
        <f t="shared" si="122"/>
        <v xml:space="preserve"> </v>
      </c>
      <c r="Q1927" s="28" t="str">
        <f t="shared" si="123"/>
        <v xml:space="preserve"> </v>
      </c>
    </row>
    <row r="1928" spans="1:17" x14ac:dyDescent="0.25">
      <c r="A1928" s="64">
        <v>1927</v>
      </c>
      <c r="N1928" s="28" t="str">
        <f t="shared" si="120"/>
        <v xml:space="preserve"> </v>
      </c>
      <c r="O1928" s="28" t="str">
        <f t="shared" si="121"/>
        <v xml:space="preserve"> </v>
      </c>
      <c r="P1928" s="28" t="str">
        <f t="shared" si="122"/>
        <v xml:space="preserve"> </v>
      </c>
      <c r="Q1928" s="28" t="str">
        <f t="shared" si="123"/>
        <v xml:space="preserve"> </v>
      </c>
    </row>
    <row r="1929" spans="1:17" x14ac:dyDescent="0.25">
      <c r="A1929" s="64">
        <v>1928</v>
      </c>
      <c r="N1929" s="28" t="str">
        <f t="shared" si="120"/>
        <v xml:space="preserve"> </v>
      </c>
      <c r="O1929" s="28" t="str">
        <f t="shared" si="121"/>
        <v xml:space="preserve"> </v>
      </c>
      <c r="P1929" s="28" t="str">
        <f t="shared" si="122"/>
        <v xml:space="preserve"> </v>
      </c>
      <c r="Q1929" s="28" t="str">
        <f t="shared" si="123"/>
        <v xml:space="preserve"> </v>
      </c>
    </row>
    <row r="1930" spans="1:17" x14ac:dyDescent="0.25">
      <c r="A1930" s="64">
        <v>1929</v>
      </c>
      <c r="N1930" s="28" t="str">
        <f t="shared" si="120"/>
        <v xml:space="preserve"> </v>
      </c>
      <c r="O1930" s="28" t="str">
        <f t="shared" si="121"/>
        <v xml:space="preserve"> </v>
      </c>
      <c r="P1930" s="28" t="str">
        <f t="shared" si="122"/>
        <v xml:space="preserve"> </v>
      </c>
      <c r="Q1930" s="28" t="str">
        <f t="shared" si="123"/>
        <v xml:space="preserve"> </v>
      </c>
    </row>
    <row r="1931" spans="1:17" x14ac:dyDescent="0.25">
      <c r="A1931" s="64">
        <v>1930</v>
      </c>
      <c r="N1931" s="28" t="str">
        <f t="shared" si="120"/>
        <v xml:space="preserve"> </v>
      </c>
      <c r="O1931" s="28" t="str">
        <f t="shared" si="121"/>
        <v xml:space="preserve"> </v>
      </c>
      <c r="P1931" s="28" t="str">
        <f t="shared" si="122"/>
        <v xml:space="preserve"> </v>
      </c>
      <c r="Q1931" s="28" t="str">
        <f t="shared" si="123"/>
        <v xml:space="preserve"> </v>
      </c>
    </row>
    <row r="1932" spans="1:17" x14ac:dyDescent="0.25">
      <c r="A1932" s="64">
        <v>1931</v>
      </c>
      <c r="N1932" s="28" t="str">
        <f t="shared" si="120"/>
        <v xml:space="preserve"> </v>
      </c>
      <c r="O1932" s="28" t="str">
        <f t="shared" si="121"/>
        <v xml:space="preserve"> </v>
      </c>
      <c r="P1932" s="28" t="str">
        <f t="shared" si="122"/>
        <v xml:space="preserve"> </v>
      </c>
      <c r="Q1932" s="28" t="str">
        <f t="shared" si="123"/>
        <v xml:space="preserve"> </v>
      </c>
    </row>
    <row r="1933" spans="1:17" x14ac:dyDescent="0.25">
      <c r="A1933" s="64">
        <v>1932</v>
      </c>
      <c r="N1933" s="28" t="str">
        <f t="shared" si="120"/>
        <v xml:space="preserve"> </v>
      </c>
      <c r="O1933" s="28" t="str">
        <f t="shared" si="121"/>
        <v xml:space="preserve"> </v>
      </c>
      <c r="P1933" s="28" t="str">
        <f t="shared" si="122"/>
        <v xml:space="preserve"> </v>
      </c>
      <c r="Q1933" s="28" t="str">
        <f t="shared" si="123"/>
        <v xml:space="preserve"> </v>
      </c>
    </row>
    <row r="1934" spans="1:17" x14ac:dyDescent="0.25">
      <c r="A1934" s="64">
        <v>1933</v>
      </c>
      <c r="N1934" s="28" t="str">
        <f t="shared" si="120"/>
        <v xml:space="preserve"> </v>
      </c>
      <c r="O1934" s="28" t="str">
        <f t="shared" si="121"/>
        <v xml:space="preserve"> </v>
      </c>
      <c r="P1934" s="28" t="str">
        <f t="shared" si="122"/>
        <v xml:space="preserve"> </v>
      </c>
      <c r="Q1934" s="28" t="str">
        <f t="shared" si="123"/>
        <v xml:space="preserve"> </v>
      </c>
    </row>
    <row r="1935" spans="1:17" x14ac:dyDescent="0.25">
      <c r="A1935" s="64">
        <v>1934</v>
      </c>
      <c r="N1935" s="28" t="str">
        <f t="shared" si="120"/>
        <v xml:space="preserve"> </v>
      </c>
      <c r="O1935" s="28" t="str">
        <f t="shared" si="121"/>
        <v xml:space="preserve"> </v>
      </c>
      <c r="P1935" s="28" t="str">
        <f t="shared" si="122"/>
        <v xml:space="preserve"> </v>
      </c>
      <c r="Q1935" s="28" t="str">
        <f t="shared" si="123"/>
        <v xml:space="preserve"> </v>
      </c>
    </row>
    <row r="1936" spans="1:17" x14ac:dyDescent="0.25">
      <c r="A1936" s="64">
        <v>1935</v>
      </c>
      <c r="N1936" s="28" t="str">
        <f t="shared" si="120"/>
        <v xml:space="preserve"> </v>
      </c>
      <c r="O1936" s="28" t="str">
        <f t="shared" si="121"/>
        <v xml:space="preserve"> </v>
      </c>
      <c r="P1936" s="28" t="str">
        <f t="shared" si="122"/>
        <v xml:space="preserve"> </v>
      </c>
      <c r="Q1936" s="28" t="str">
        <f t="shared" si="123"/>
        <v xml:space="preserve"> </v>
      </c>
    </row>
    <row r="1937" spans="1:17" x14ac:dyDescent="0.25">
      <c r="A1937" s="64">
        <v>1936</v>
      </c>
      <c r="N1937" s="28" t="str">
        <f t="shared" si="120"/>
        <v xml:space="preserve"> </v>
      </c>
      <c r="O1937" s="28" t="str">
        <f t="shared" si="121"/>
        <v xml:space="preserve"> </v>
      </c>
      <c r="P1937" s="28" t="str">
        <f t="shared" si="122"/>
        <v xml:space="preserve"> </v>
      </c>
      <c r="Q1937" s="28" t="str">
        <f t="shared" si="123"/>
        <v xml:space="preserve"> </v>
      </c>
    </row>
    <row r="1938" spans="1:17" x14ac:dyDescent="0.25">
      <c r="A1938" s="64">
        <v>1937</v>
      </c>
      <c r="N1938" s="28" t="str">
        <f t="shared" si="120"/>
        <v xml:space="preserve"> </v>
      </c>
      <c r="O1938" s="28" t="str">
        <f t="shared" si="121"/>
        <v xml:space="preserve"> </v>
      </c>
      <c r="P1938" s="28" t="str">
        <f t="shared" si="122"/>
        <v xml:space="preserve"> </v>
      </c>
      <c r="Q1938" s="28" t="str">
        <f t="shared" si="123"/>
        <v xml:space="preserve"> </v>
      </c>
    </row>
    <row r="1939" spans="1:17" x14ac:dyDescent="0.25">
      <c r="A1939" s="64">
        <v>1938</v>
      </c>
      <c r="N1939" s="28" t="str">
        <f t="shared" si="120"/>
        <v xml:space="preserve"> </v>
      </c>
      <c r="O1939" s="28" t="str">
        <f t="shared" si="121"/>
        <v xml:space="preserve"> </v>
      </c>
      <c r="P1939" s="28" t="str">
        <f t="shared" si="122"/>
        <v xml:space="preserve"> </v>
      </c>
      <c r="Q1939" s="28" t="str">
        <f t="shared" si="123"/>
        <v xml:space="preserve"> </v>
      </c>
    </row>
    <row r="1940" spans="1:17" x14ac:dyDescent="0.25">
      <c r="A1940" s="64">
        <v>1939</v>
      </c>
      <c r="N1940" s="28" t="str">
        <f t="shared" si="120"/>
        <v xml:space="preserve"> </v>
      </c>
      <c r="O1940" s="28" t="str">
        <f t="shared" si="121"/>
        <v xml:space="preserve"> </v>
      </c>
      <c r="P1940" s="28" t="str">
        <f t="shared" si="122"/>
        <v xml:space="preserve"> </v>
      </c>
      <c r="Q1940" s="28" t="str">
        <f t="shared" si="123"/>
        <v xml:space="preserve"> </v>
      </c>
    </row>
    <row r="1941" spans="1:17" x14ac:dyDescent="0.25">
      <c r="A1941" s="64">
        <v>1940</v>
      </c>
      <c r="N1941" s="28" t="str">
        <f t="shared" si="120"/>
        <v xml:space="preserve"> </v>
      </c>
      <c r="O1941" s="28" t="str">
        <f t="shared" si="121"/>
        <v xml:space="preserve"> </v>
      </c>
      <c r="P1941" s="28" t="str">
        <f t="shared" si="122"/>
        <v xml:space="preserve"> </v>
      </c>
      <c r="Q1941" s="28" t="str">
        <f t="shared" si="123"/>
        <v xml:space="preserve"> </v>
      </c>
    </row>
    <row r="1942" spans="1:17" x14ac:dyDescent="0.25">
      <c r="A1942" s="64">
        <v>1941</v>
      </c>
      <c r="N1942" s="28" t="str">
        <f t="shared" si="120"/>
        <v xml:space="preserve"> </v>
      </c>
      <c r="O1942" s="28" t="str">
        <f t="shared" si="121"/>
        <v xml:space="preserve"> </v>
      </c>
      <c r="P1942" s="28" t="str">
        <f t="shared" si="122"/>
        <v xml:space="preserve"> </v>
      </c>
      <c r="Q1942" s="28" t="str">
        <f t="shared" si="123"/>
        <v xml:space="preserve"> </v>
      </c>
    </row>
    <row r="1943" spans="1:17" x14ac:dyDescent="0.25">
      <c r="A1943" s="64">
        <v>1942</v>
      </c>
      <c r="N1943" s="28" t="str">
        <f t="shared" si="120"/>
        <v xml:space="preserve"> </v>
      </c>
      <c r="O1943" s="28" t="str">
        <f t="shared" si="121"/>
        <v xml:space="preserve"> </v>
      </c>
      <c r="P1943" s="28" t="str">
        <f t="shared" si="122"/>
        <v xml:space="preserve"> </v>
      </c>
      <c r="Q1943" s="28" t="str">
        <f t="shared" si="123"/>
        <v xml:space="preserve"> </v>
      </c>
    </row>
    <row r="1944" spans="1:17" x14ac:dyDescent="0.25">
      <c r="A1944" s="64">
        <v>1943</v>
      </c>
      <c r="N1944" s="28" t="str">
        <f t="shared" si="120"/>
        <v xml:space="preserve"> </v>
      </c>
      <c r="O1944" s="28" t="str">
        <f t="shared" si="121"/>
        <v xml:space="preserve"> </v>
      </c>
      <c r="P1944" s="28" t="str">
        <f t="shared" si="122"/>
        <v xml:space="preserve"> </v>
      </c>
      <c r="Q1944" s="28" t="str">
        <f t="shared" si="123"/>
        <v xml:space="preserve"> </v>
      </c>
    </row>
    <row r="1945" spans="1:17" x14ac:dyDescent="0.25">
      <c r="A1945" s="64">
        <v>1944</v>
      </c>
      <c r="N1945" s="28" t="str">
        <f t="shared" si="120"/>
        <v xml:space="preserve"> </v>
      </c>
      <c r="O1945" s="28" t="str">
        <f t="shared" si="121"/>
        <v xml:space="preserve"> </v>
      </c>
      <c r="P1945" s="28" t="str">
        <f t="shared" si="122"/>
        <v xml:space="preserve"> </v>
      </c>
      <c r="Q1945" s="28" t="str">
        <f t="shared" si="123"/>
        <v xml:space="preserve"> </v>
      </c>
    </row>
    <row r="1946" spans="1:17" x14ac:dyDescent="0.25">
      <c r="A1946" s="64">
        <v>1945</v>
      </c>
      <c r="N1946" s="28" t="str">
        <f t="shared" si="120"/>
        <v xml:space="preserve"> </v>
      </c>
      <c r="O1946" s="28" t="str">
        <f t="shared" si="121"/>
        <v xml:space="preserve"> </v>
      </c>
      <c r="P1946" s="28" t="str">
        <f t="shared" si="122"/>
        <v xml:space="preserve"> </v>
      </c>
      <c r="Q1946" s="28" t="str">
        <f t="shared" si="123"/>
        <v xml:space="preserve"> </v>
      </c>
    </row>
    <row r="1947" spans="1:17" x14ac:dyDescent="0.25">
      <c r="A1947" s="64">
        <v>1946</v>
      </c>
      <c r="N1947" s="28" t="str">
        <f t="shared" si="120"/>
        <v xml:space="preserve"> </v>
      </c>
      <c r="O1947" s="28" t="str">
        <f t="shared" si="121"/>
        <v xml:space="preserve"> </v>
      </c>
      <c r="P1947" s="28" t="str">
        <f t="shared" si="122"/>
        <v xml:space="preserve"> </v>
      </c>
      <c r="Q1947" s="28" t="str">
        <f t="shared" si="123"/>
        <v xml:space="preserve"> </v>
      </c>
    </row>
    <row r="1948" spans="1:17" x14ac:dyDescent="0.25">
      <c r="A1948" s="64">
        <v>1947</v>
      </c>
      <c r="N1948" s="28" t="str">
        <f t="shared" si="120"/>
        <v xml:space="preserve"> </v>
      </c>
      <c r="O1948" s="28" t="str">
        <f t="shared" si="121"/>
        <v xml:space="preserve"> </v>
      </c>
      <c r="P1948" s="28" t="str">
        <f t="shared" si="122"/>
        <v xml:space="preserve"> </v>
      </c>
      <c r="Q1948" s="28" t="str">
        <f t="shared" si="123"/>
        <v xml:space="preserve"> </v>
      </c>
    </row>
    <row r="1949" spans="1:17" x14ac:dyDescent="0.25">
      <c r="A1949" s="64">
        <v>1948</v>
      </c>
      <c r="N1949" s="28" t="str">
        <f t="shared" si="120"/>
        <v xml:space="preserve"> </v>
      </c>
      <c r="O1949" s="28" t="str">
        <f t="shared" si="121"/>
        <v xml:space="preserve"> </v>
      </c>
      <c r="P1949" s="28" t="str">
        <f t="shared" si="122"/>
        <v xml:space="preserve"> </v>
      </c>
      <c r="Q1949" s="28" t="str">
        <f t="shared" si="123"/>
        <v xml:space="preserve"> </v>
      </c>
    </row>
    <row r="1950" spans="1:17" x14ac:dyDescent="0.25">
      <c r="A1950" s="64">
        <v>1949</v>
      </c>
      <c r="N1950" s="28" t="str">
        <f t="shared" si="120"/>
        <v xml:space="preserve"> </v>
      </c>
      <c r="O1950" s="28" t="str">
        <f t="shared" si="121"/>
        <v xml:space="preserve"> </v>
      </c>
      <c r="P1950" s="28" t="str">
        <f t="shared" si="122"/>
        <v xml:space="preserve"> </v>
      </c>
      <c r="Q1950" s="28" t="str">
        <f t="shared" si="123"/>
        <v xml:space="preserve"> </v>
      </c>
    </row>
    <row r="1951" spans="1:17" x14ac:dyDescent="0.25">
      <c r="A1951" s="64">
        <v>1950</v>
      </c>
      <c r="N1951" s="28" t="str">
        <f t="shared" si="120"/>
        <v xml:space="preserve"> </v>
      </c>
      <c r="O1951" s="28" t="str">
        <f t="shared" si="121"/>
        <v xml:space="preserve"> </v>
      </c>
      <c r="P1951" s="28" t="str">
        <f t="shared" si="122"/>
        <v xml:space="preserve"> </v>
      </c>
      <c r="Q1951" s="28" t="str">
        <f t="shared" si="123"/>
        <v xml:space="preserve"> </v>
      </c>
    </row>
    <row r="1952" spans="1:17" x14ac:dyDescent="0.25">
      <c r="A1952" s="64">
        <v>1951</v>
      </c>
      <c r="N1952" s="28" t="str">
        <f t="shared" si="120"/>
        <v xml:space="preserve"> </v>
      </c>
      <c r="O1952" s="28" t="str">
        <f t="shared" si="121"/>
        <v xml:space="preserve"> </v>
      </c>
      <c r="P1952" s="28" t="str">
        <f t="shared" si="122"/>
        <v xml:space="preserve"> </v>
      </c>
      <c r="Q1952" s="28" t="str">
        <f t="shared" si="123"/>
        <v xml:space="preserve"> </v>
      </c>
    </row>
    <row r="1953" spans="1:17" x14ac:dyDescent="0.25">
      <c r="A1953" s="64">
        <v>1952</v>
      </c>
      <c r="N1953" s="28" t="str">
        <f t="shared" si="120"/>
        <v xml:space="preserve"> </v>
      </c>
      <c r="O1953" s="28" t="str">
        <f t="shared" si="121"/>
        <v xml:space="preserve"> </v>
      </c>
      <c r="P1953" s="28" t="str">
        <f t="shared" si="122"/>
        <v xml:space="preserve"> </v>
      </c>
      <c r="Q1953" s="28" t="str">
        <f t="shared" si="123"/>
        <v xml:space="preserve"> </v>
      </c>
    </row>
    <row r="1954" spans="1:17" x14ac:dyDescent="0.25">
      <c r="A1954" s="64">
        <v>1953</v>
      </c>
      <c r="N1954" s="28" t="str">
        <f t="shared" si="120"/>
        <v xml:space="preserve"> </v>
      </c>
      <c r="O1954" s="28" t="str">
        <f t="shared" si="121"/>
        <v xml:space="preserve"> </v>
      </c>
      <c r="P1954" s="28" t="str">
        <f t="shared" si="122"/>
        <v xml:space="preserve"> </v>
      </c>
      <c r="Q1954" s="28" t="str">
        <f t="shared" si="123"/>
        <v xml:space="preserve"> </v>
      </c>
    </row>
    <row r="1955" spans="1:17" x14ac:dyDescent="0.25">
      <c r="A1955" s="64">
        <v>1954</v>
      </c>
      <c r="N1955" s="28" t="str">
        <f t="shared" si="120"/>
        <v xml:space="preserve"> </v>
      </c>
      <c r="O1955" s="28" t="str">
        <f t="shared" si="121"/>
        <v xml:space="preserve"> </v>
      </c>
      <c r="P1955" s="28" t="str">
        <f t="shared" si="122"/>
        <v xml:space="preserve"> </v>
      </c>
      <c r="Q1955" s="28" t="str">
        <f t="shared" si="123"/>
        <v xml:space="preserve"> </v>
      </c>
    </row>
    <row r="1956" spans="1:17" x14ac:dyDescent="0.25">
      <c r="A1956" s="64">
        <v>1955</v>
      </c>
      <c r="N1956" s="28" t="str">
        <f t="shared" si="120"/>
        <v xml:space="preserve"> </v>
      </c>
      <c r="O1956" s="28" t="str">
        <f t="shared" si="121"/>
        <v xml:space="preserve"> </v>
      </c>
      <c r="P1956" s="28" t="str">
        <f t="shared" si="122"/>
        <v xml:space="preserve"> </v>
      </c>
      <c r="Q1956" s="28" t="str">
        <f t="shared" si="123"/>
        <v xml:space="preserve"> </v>
      </c>
    </row>
    <row r="1957" spans="1:17" x14ac:dyDescent="0.25">
      <c r="A1957" s="64">
        <v>1956</v>
      </c>
      <c r="N1957" s="28" t="str">
        <f t="shared" si="120"/>
        <v xml:space="preserve"> </v>
      </c>
      <c r="O1957" s="28" t="str">
        <f t="shared" si="121"/>
        <v xml:space="preserve"> </v>
      </c>
      <c r="P1957" s="28" t="str">
        <f t="shared" si="122"/>
        <v xml:space="preserve"> </v>
      </c>
      <c r="Q1957" s="28" t="str">
        <f t="shared" si="123"/>
        <v xml:space="preserve"> </v>
      </c>
    </row>
    <row r="1958" spans="1:17" x14ac:dyDescent="0.25">
      <c r="A1958" s="64">
        <v>1957</v>
      </c>
      <c r="N1958" s="28" t="str">
        <f t="shared" si="120"/>
        <v xml:space="preserve"> </v>
      </c>
      <c r="O1958" s="28" t="str">
        <f t="shared" si="121"/>
        <v xml:space="preserve"> </v>
      </c>
      <c r="P1958" s="28" t="str">
        <f t="shared" si="122"/>
        <v xml:space="preserve"> </v>
      </c>
      <c r="Q1958" s="28" t="str">
        <f t="shared" si="123"/>
        <v xml:space="preserve"> </v>
      </c>
    </row>
    <row r="1959" spans="1:17" x14ac:dyDescent="0.25">
      <c r="A1959" s="64">
        <v>1958</v>
      </c>
      <c r="N1959" s="28" t="str">
        <f t="shared" si="120"/>
        <v xml:space="preserve"> </v>
      </c>
      <c r="O1959" s="28" t="str">
        <f t="shared" si="121"/>
        <v xml:space="preserve"> </v>
      </c>
      <c r="P1959" s="28" t="str">
        <f t="shared" si="122"/>
        <v xml:space="preserve"> </v>
      </c>
      <c r="Q1959" s="28" t="str">
        <f t="shared" si="123"/>
        <v xml:space="preserve"> </v>
      </c>
    </row>
    <row r="1960" spans="1:17" x14ac:dyDescent="0.25">
      <c r="A1960" s="64">
        <v>1959</v>
      </c>
      <c r="N1960" s="28" t="str">
        <f t="shared" si="120"/>
        <v xml:space="preserve"> </v>
      </c>
      <c r="O1960" s="28" t="str">
        <f t="shared" si="121"/>
        <v xml:space="preserve"> </v>
      </c>
      <c r="P1960" s="28" t="str">
        <f t="shared" si="122"/>
        <v xml:space="preserve"> </v>
      </c>
      <c r="Q1960" s="28" t="str">
        <f t="shared" si="123"/>
        <v xml:space="preserve"> </v>
      </c>
    </row>
    <row r="1961" spans="1:17" x14ac:dyDescent="0.25">
      <c r="A1961" s="64">
        <v>1960</v>
      </c>
      <c r="N1961" s="28" t="str">
        <f t="shared" si="120"/>
        <v xml:space="preserve"> </v>
      </c>
      <c r="O1961" s="28" t="str">
        <f t="shared" si="121"/>
        <v xml:space="preserve"> </v>
      </c>
      <c r="P1961" s="28" t="str">
        <f t="shared" si="122"/>
        <v xml:space="preserve"> </v>
      </c>
      <c r="Q1961" s="28" t="str">
        <f t="shared" si="123"/>
        <v xml:space="preserve"> </v>
      </c>
    </row>
    <row r="1962" spans="1:17" x14ac:dyDescent="0.25">
      <c r="A1962" s="64">
        <v>1961</v>
      </c>
      <c r="N1962" s="28" t="str">
        <f t="shared" si="120"/>
        <v xml:space="preserve"> </v>
      </c>
      <c r="O1962" s="28" t="str">
        <f t="shared" si="121"/>
        <v xml:space="preserve"> </v>
      </c>
      <c r="P1962" s="28" t="str">
        <f t="shared" si="122"/>
        <v xml:space="preserve"> </v>
      </c>
      <c r="Q1962" s="28" t="str">
        <f t="shared" si="123"/>
        <v xml:space="preserve"> </v>
      </c>
    </row>
    <row r="1963" spans="1:17" x14ac:dyDescent="0.25">
      <c r="A1963" s="64">
        <v>1962</v>
      </c>
      <c r="N1963" s="28" t="str">
        <f t="shared" si="120"/>
        <v xml:space="preserve"> </v>
      </c>
      <c r="O1963" s="28" t="str">
        <f t="shared" si="121"/>
        <v xml:space="preserve"> </v>
      </c>
      <c r="P1963" s="28" t="str">
        <f t="shared" si="122"/>
        <v xml:space="preserve"> </v>
      </c>
      <c r="Q1963" s="28" t="str">
        <f t="shared" si="123"/>
        <v xml:space="preserve"> </v>
      </c>
    </row>
    <row r="1964" spans="1:17" x14ac:dyDescent="0.25">
      <c r="A1964" s="64">
        <v>1963</v>
      </c>
      <c r="N1964" s="28" t="str">
        <f t="shared" si="120"/>
        <v xml:space="preserve"> </v>
      </c>
      <c r="O1964" s="28" t="str">
        <f t="shared" si="121"/>
        <v xml:space="preserve"> </v>
      </c>
      <c r="P1964" s="28" t="str">
        <f t="shared" si="122"/>
        <v xml:space="preserve"> </v>
      </c>
      <c r="Q1964" s="28" t="str">
        <f t="shared" si="123"/>
        <v xml:space="preserve"> </v>
      </c>
    </row>
    <row r="1965" spans="1:17" x14ac:dyDescent="0.25">
      <c r="A1965" s="64">
        <v>1964</v>
      </c>
      <c r="N1965" s="28" t="str">
        <f t="shared" si="120"/>
        <v xml:space="preserve"> </v>
      </c>
      <c r="O1965" s="28" t="str">
        <f t="shared" si="121"/>
        <v xml:space="preserve"> </v>
      </c>
      <c r="P1965" s="28" t="str">
        <f t="shared" si="122"/>
        <v xml:space="preserve"> </v>
      </c>
      <c r="Q1965" s="28" t="str">
        <f t="shared" si="123"/>
        <v xml:space="preserve"> </v>
      </c>
    </row>
    <row r="1966" spans="1:17" x14ac:dyDescent="0.25">
      <c r="A1966" s="64">
        <v>1965</v>
      </c>
      <c r="N1966" s="28" t="str">
        <f t="shared" si="120"/>
        <v xml:space="preserve"> </v>
      </c>
      <c r="O1966" s="28" t="str">
        <f t="shared" si="121"/>
        <v xml:space="preserve"> </v>
      </c>
      <c r="P1966" s="28" t="str">
        <f t="shared" si="122"/>
        <v xml:space="preserve"> </v>
      </c>
      <c r="Q1966" s="28" t="str">
        <f t="shared" si="123"/>
        <v xml:space="preserve"> </v>
      </c>
    </row>
    <row r="1967" spans="1:17" x14ac:dyDescent="0.25">
      <c r="A1967" s="64">
        <v>1966</v>
      </c>
      <c r="N1967" s="28" t="str">
        <f t="shared" si="120"/>
        <v xml:space="preserve"> </v>
      </c>
      <c r="O1967" s="28" t="str">
        <f t="shared" si="121"/>
        <v xml:space="preserve"> </v>
      </c>
      <c r="P1967" s="28" t="str">
        <f t="shared" si="122"/>
        <v xml:space="preserve"> </v>
      </c>
      <c r="Q1967" s="28" t="str">
        <f t="shared" si="123"/>
        <v xml:space="preserve"> </v>
      </c>
    </row>
    <row r="1968" spans="1:17" x14ac:dyDescent="0.25">
      <c r="A1968" s="64">
        <v>1967</v>
      </c>
      <c r="N1968" s="28" t="str">
        <f t="shared" si="120"/>
        <v xml:space="preserve"> </v>
      </c>
      <c r="O1968" s="28" t="str">
        <f t="shared" si="121"/>
        <v xml:space="preserve"> </v>
      </c>
      <c r="P1968" s="28" t="str">
        <f t="shared" si="122"/>
        <v xml:space="preserve"> </v>
      </c>
      <c r="Q1968" s="28" t="str">
        <f t="shared" si="123"/>
        <v xml:space="preserve"> </v>
      </c>
    </row>
    <row r="1969" spans="1:17" x14ac:dyDescent="0.25">
      <c r="A1969" s="64">
        <v>1968</v>
      </c>
      <c r="N1969" s="28" t="str">
        <f t="shared" si="120"/>
        <v xml:space="preserve"> </v>
      </c>
      <c r="O1969" s="28" t="str">
        <f t="shared" si="121"/>
        <v xml:space="preserve"> </v>
      </c>
      <c r="P1969" s="28" t="str">
        <f t="shared" si="122"/>
        <v xml:space="preserve"> </v>
      </c>
      <c r="Q1969" s="28" t="str">
        <f t="shared" si="123"/>
        <v xml:space="preserve"> </v>
      </c>
    </row>
    <row r="1970" spans="1:17" x14ac:dyDescent="0.25">
      <c r="A1970" s="64">
        <v>1969</v>
      </c>
      <c r="N1970" s="28" t="str">
        <f t="shared" si="120"/>
        <v xml:space="preserve"> </v>
      </c>
      <c r="O1970" s="28" t="str">
        <f t="shared" si="121"/>
        <v xml:space="preserve"> </v>
      </c>
      <c r="P1970" s="28" t="str">
        <f t="shared" si="122"/>
        <v xml:space="preserve"> </v>
      </c>
      <c r="Q1970" s="28" t="str">
        <f t="shared" si="123"/>
        <v xml:space="preserve"> </v>
      </c>
    </row>
    <row r="1971" spans="1:17" x14ac:dyDescent="0.25">
      <c r="A1971" s="64">
        <v>1970</v>
      </c>
      <c r="N1971" s="28" t="str">
        <f t="shared" si="120"/>
        <v xml:space="preserve"> </v>
      </c>
      <c r="O1971" s="28" t="str">
        <f t="shared" si="121"/>
        <v xml:space="preserve"> </v>
      </c>
      <c r="P1971" s="28" t="str">
        <f t="shared" si="122"/>
        <v xml:space="preserve"> </v>
      </c>
      <c r="Q1971" s="28" t="str">
        <f t="shared" si="123"/>
        <v xml:space="preserve"> </v>
      </c>
    </row>
    <row r="1972" spans="1:17" x14ac:dyDescent="0.25">
      <c r="A1972" s="64">
        <v>1971</v>
      </c>
      <c r="N1972" s="28" t="str">
        <f t="shared" si="120"/>
        <v xml:space="preserve"> </v>
      </c>
      <c r="O1972" s="28" t="str">
        <f t="shared" si="121"/>
        <v xml:space="preserve"> </v>
      </c>
      <c r="P1972" s="28" t="str">
        <f t="shared" si="122"/>
        <v xml:space="preserve"> </v>
      </c>
      <c r="Q1972" s="28" t="str">
        <f t="shared" si="123"/>
        <v xml:space="preserve"> </v>
      </c>
    </row>
    <row r="1973" spans="1:17" x14ac:dyDescent="0.25">
      <c r="A1973" s="64">
        <v>1972</v>
      </c>
      <c r="N1973" s="28" t="str">
        <f t="shared" si="120"/>
        <v xml:space="preserve"> </v>
      </c>
      <c r="O1973" s="28" t="str">
        <f t="shared" si="121"/>
        <v xml:space="preserve"> </v>
      </c>
      <c r="P1973" s="28" t="str">
        <f t="shared" si="122"/>
        <v xml:space="preserve"> </v>
      </c>
      <c r="Q1973" s="28" t="str">
        <f t="shared" si="123"/>
        <v xml:space="preserve"> </v>
      </c>
    </row>
    <row r="1974" spans="1:17" x14ac:dyDescent="0.25">
      <c r="A1974" s="64">
        <v>1973</v>
      </c>
      <c r="N1974" s="28" t="str">
        <f t="shared" si="120"/>
        <v xml:space="preserve"> </v>
      </c>
      <c r="O1974" s="28" t="str">
        <f t="shared" si="121"/>
        <v xml:space="preserve"> </v>
      </c>
      <c r="P1974" s="28" t="str">
        <f t="shared" si="122"/>
        <v xml:space="preserve"> </v>
      </c>
      <c r="Q1974" s="28" t="str">
        <f t="shared" si="123"/>
        <v xml:space="preserve"> </v>
      </c>
    </row>
    <row r="1975" spans="1:17" x14ac:dyDescent="0.25">
      <c r="A1975" s="64">
        <v>1974</v>
      </c>
      <c r="N1975" s="28" t="str">
        <f t="shared" si="120"/>
        <v xml:space="preserve"> </v>
      </c>
      <c r="O1975" s="28" t="str">
        <f t="shared" si="121"/>
        <v xml:space="preserve"> </v>
      </c>
      <c r="P1975" s="28" t="str">
        <f t="shared" si="122"/>
        <v xml:space="preserve"> </v>
      </c>
      <c r="Q1975" s="28" t="str">
        <f t="shared" si="123"/>
        <v xml:space="preserve"> </v>
      </c>
    </row>
    <row r="1976" spans="1:17" x14ac:dyDescent="0.25">
      <c r="A1976" s="64">
        <v>1975</v>
      </c>
      <c r="N1976" s="28" t="str">
        <f t="shared" si="120"/>
        <v xml:space="preserve"> </v>
      </c>
      <c r="O1976" s="28" t="str">
        <f t="shared" si="121"/>
        <v xml:space="preserve"> </v>
      </c>
      <c r="P1976" s="28" t="str">
        <f t="shared" si="122"/>
        <v xml:space="preserve"> </v>
      </c>
      <c r="Q1976" s="28" t="str">
        <f t="shared" si="123"/>
        <v xml:space="preserve"> </v>
      </c>
    </row>
    <row r="1977" spans="1:17" x14ac:dyDescent="0.25">
      <c r="A1977" s="64">
        <v>1976</v>
      </c>
      <c r="N1977" s="28" t="str">
        <f t="shared" si="120"/>
        <v xml:space="preserve"> </v>
      </c>
      <c r="O1977" s="28" t="str">
        <f t="shared" si="121"/>
        <v xml:space="preserve"> </v>
      </c>
      <c r="P1977" s="28" t="str">
        <f t="shared" si="122"/>
        <v xml:space="preserve"> </v>
      </c>
      <c r="Q1977" s="28" t="str">
        <f t="shared" si="123"/>
        <v xml:space="preserve"> </v>
      </c>
    </row>
    <row r="1978" spans="1:17" x14ac:dyDescent="0.25">
      <c r="A1978" s="64">
        <v>1977</v>
      </c>
      <c r="N1978" s="28" t="str">
        <f t="shared" si="120"/>
        <v xml:space="preserve"> </v>
      </c>
      <c r="O1978" s="28" t="str">
        <f t="shared" si="121"/>
        <v xml:space="preserve"> </v>
      </c>
      <c r="P1978" s="28" t="str">
        <f t="shared" si="122"/>
        <v xml:space="preserve"> </v>
      </c>
      <c r="Q1978" s="28" t="str">
        <f t="shared" si="123"/>
        <v xml:space="preserve"> </v>
      </c>
    </row>
    <row r="1979" spans="1:17" x14ac:dyDescent="0.25">
      <c r="A1979" s="64">
        <v>1978</v>
      </c>
      <c r="N1979" s="28" t="str">
        <f t="shared" si="120"/>
        <v xml:space="preserve"> </v>
      </c>
      <c r="O1979" s="28" t="str">
        <f t="shared" si="121"/>
        <v xml:space="preserve"> </v>
      </c>
      <c r="P1979" s="28" t="str">
        <f t="shared" si="122"/>
        <v xml:space="preserve"> </v>
      </c>
      <c r="Q1979" s="28" t="str">
        <f t="shared" si="123"/>
        <v xml:space="preserve"> </v>
      </c>
    </row>
    <row r="1980" spans="1:17" x14ac:dyDescent="0.25">
      <c r="A1980" s="64">
        <v>1979</v>
      </c>
      <c r="N1980" s="28" t="str">
        <f t="shared" si="120"/>
        <v xml:space="preserve"> </v>
      </c>
      <c r="O1980" s="28" t="str">
        <f t="shared" si="121"/>
        <v xml:space="preserve"> </v>
      </c>
      <c r="P1980" s="28" t="str">
        <f t="shared" si="122"/>
        <v xml:space="preserve"> </v>
      </c>
      <c r="Q1980" s="28" t="str">
        <f t="shared" si="123"/>
        <v xml:space="preserve"> </v>
      </c>
    </row>
    <row r="1981" spans="1:17" x14ac:dyDescent="0.25">
      <c r="A1981" s="64">
        <v>1980</v>
      </c>
      <c r="N1981" s="28" t="str">
        <f t="shared" si="120"/>
        <v xml:space="preserve"> </v>
      </c>
      <c r="O1981" s="28" t="str">
        <f t="shared" si="121"/>
        <v xml:space="preserve"> </v>
      </c>
      <c r="P1981" s="28" t="str">
        <f t="shared" si="122"/>
        <v xml:space="preserve"> </v>
      </c>
      <c r="Q1981" s="28" t="str">
        <f t="shared" si="123"/>
        <v xml:space="preserve"> </v>
      </c>
    </row>
    <row r="1982" spans="1:17" x14ac:dyDescent="0.25">
      <c r="A1982" s="64">
        <v>1981</v>
      </c>
      <c r="N1982" s="28" t="str">
        <f t="shared" si="120"/>
        <v xml:space="preserve"> </v>
      </c>
      <c r="O1982" s="28" t="str">
        <f t="shared" si="121"/>
        <v xml:space="preserve"> </v>
      </c>
      <c r="P1982" s="28" t="str">
        <f t="shared" si="122"/>
        <v xml:space="preserve"> </v>
      </c>
      <c r="Q1982" s="28" t="str">
        <f t="shared" si="123"/>
        <v xml:space="preserve"> </v>
      </c>
    </row>
    <row r="1983" spans="1:17" x14ac:dyDescent="0.25">
      <c r="A1983" s="64">
        <v>1982</v>
      </c>
      <c r="N1983" s="28" t="str">
        <f t="shared" si="120"/>
        <v xml:space="preserve"> </v>
      </c>
      <c r="O1983" s="28" t="str">
        <f t="shared" si="121"/>
        <v xml:space="preserve"> </v>
      </c>
      <c r="P1983" s="28" t="str">
        <f t="shared" si="122"/>
        <v xml:space="preserve"> </v>
      </c>
      <c r="Q1983" s="28" t="str">
        <f t="shared" si="123"/>
        <v xml:space="preserve"> </v>
      </c>
    </row>
    <row r="1984" spans="1:17" x14ac:dyDescent="0.25">
      <c r="A1984" s="64">
        <v>1983</v>
      </c>
      <c r="N1984" s="28" t="str">
        <f t="shared" si="120"/>
        <v xml:space="preserve"> </v>
      </c>
      <c r="O1984" s="28" t="str">
        <f t="shared" si="121"/>
        <v xml:space="preserve"> </v>
      </c>
      <c r="P1984" s="28" t="str">
        <f t="shared" si="122"/>
        <v xml:space="preserve"> </v>
      </c>
      <c r="Q1984" s="28" t="str">
        <f t="shared" si="123"/>
        <v xml:space="preserve"> </v>
      </c>
    </row>
    <row r="1985" spans="1:17" x14ac:dyDescent="0.25">
      <c r="A1985" s="64">
        <v>1984</v>
      </c>
      <c r="N1985" s="28" t="str">
        <f t="shared" si="120"/>
        <v xml:space="preserve"> </v>
      </c>
      <c r="O1985" s="28" t="str">
        <f t="shared" si="121"/>
        <v xml:space="preserve"> </v>
      </c>
      <c r="P1985" s="28" t="str">
        <f t="shared" si="122"/>
        <v xml:space="preserve"> </v>
      </c>
      <c r="Q1985" s="28" t="str">
        <f t="shared" si="123"/>
        <v xml:space="preserve"> </v>
      </c>
    </row>
    <row r="1986" spans="1:17" x14ac:dyDescent="0.25">
      <c r="A1986" s="64">
        <v>1985</v>
      </c>
      <c r="N1986" s="28" t="str">
        <f t="shared" ref="N1986:N2049" si="124">IF(ABS(B1986-C1986)&gt;0,ABS(B1986-C1986)," ")</f>
        <v xml:space="preserve"> </v>
      </c>
      <c r="O1986" s="28" t="str">
        <f t="shared" ref="O1986:O2049" si="125">IFERROR(IF(C1986&gt;B1986,_xlfn.RANK.AVG(N1986,$N$2:$N$5001,1),_xlfn.RANK.AVG(N1986,$N$2:$N$5001,1)*(-1))," ")</f>
        <v xml:space="preserve"> </v>
      </c>
      <c r="P1986" s="28" t="str">
        <f t="shared" si="122"/>
        <v xml:space="preserve"> </v>
      </c>
      <c r="Q1986" s="28" t="str">
        <f t="shared" si="123"/>
        <v xml:space="preserve"> </v>
      </c>
    </row>
    <row r="1987" spans="1:17" x14ac:dyDescent="0.25">
      <c r="A1987" s="64">
        <v>1986</v>
      </c>
      <c r="N1987" s="28" t="str">
        <f t="shared" si="124"/>
        <v xml:space="preserve"> </v>
      </c>
      <c r="O1987" s="28" t="str">
        <f t="shared" si="125"/>
        <v xml:space="preserve"> </v>
      </c>
      <c r="P1987" s="28" t="str">
        <f t="shared" ref="P1987:P2050" si="126">IF(O1987&gt;0,O1987," ")</f>
        <v xml:space="preserve"> </v>
      </c>
      <c r="Q1987" s="28" t="str">
        <f t="shared" ref="Q1987:Q2050" si="127">IF(O1987&gt;0," ",O1987)</f>
        <v xml:space="preserve"> </v>
      </c>
    </row>
    <row r="1988" spans="1:17" x14ac:dyDescent="0.25">
      <c r="A1988" s="64">
        <v>1987</v>
      </c>
      <c r="N1988" s="28" t="str">
        <f t="shared" si="124"/>
        <v xml:space="preserve"> </v>
      </c>
      <c r="O1988" s="28" t="str">
        <f t="shared" si="125"/>
        <v xml:space="preserve"> </v>
      </c>
      <c r="P1988" s="28" t="str">
        <f t="shared" si="126"/>
        <v xml:space="preserve"> </v>
      </c>
      <c r="Q1988" s="28" t="str">
        <f t="shared" si="127"/>
        <v xml:space="preserve"> </v>
      </c>
    </row>
    <row r="1989" spans="1:17" x14ac:dyDescent="0.25">
      <c r="A1989" s="64">
        <v>1988</v>
      </c>
      <c r="N1989" s="28" t="str">
        <f t="shared" si="124"/>
        <v xml:space="preserve"> </v>
      </c>
      <c r="O1989" s="28" t="str">
        <f t="shared" si="125"/>
        <v xml:space="preserve"> </v>
      </c>
      <c r="P1989" s="28" t="str">
        <f t="shared" si="126"/>
        <v xml:space="preserve"> </v>
      </c>
      <c r="Q1989" s="28" t="str">
        <f t="shared" si="127"/>
        <v xml:space="preserve"> </v>
      </c>
    </row>
    <row r="1990" spans="1:17" x14ac:dyDescent="0.25">
      <c r="A1990" s="64">
        <v>1989</v>
      </c>
      <c r="N1990" s="28" t="str">
        <f t="shared" si="124"/>
        <v xml:space="preserve"> </v>
      </c>
      <c r="O1990" s="28" t="str">
        <f t="shared" si="125"/>
        <v xml:space="preserve"> </v>
      </c>
      <c r="P1990" s="28" t="str">
        <f t="shared" si="126"/>
        <v xml:space="preserve"> </v>
      </c>
      <c r="Q1990" s="28" t="str">
        <f t="shared" si="127"/>
        <v xml:space="preserve"> </v>
      </c>
    </row>
    <row r="1991" spans="1:17" x14ac:dyDescent="0.25">
      <c r="A1991" s="64">
        <v>1990</v>
      </c>
      <c r="N1991" s="28" t="str">
        <f t="shared" si="124"/>
        <v xml:space="preserve"> </v>
      </c>
      <c r="O1991" s="28" t="str">
        <f t="shared" si="125"/>
        <v xml:space="preserve"> </v>
      </c>
      <c r="P1991" s="28" t="str">
        <f t="shared" si="126"/>
        <v xml:space="preserve"> </v>
      </c>
      <c r="Q1991" s="28" t="str">
        <f t="shared" si="127"/>
        <v xml:space="preserve"> </v>
      </c>
    </row>
    <row r="1992" spans="1:17" x14ac:dyDescent="0.25">
      <c r="A1992" s="64">
        <v>1991</v>
      </c>
      <c r="N1992" s="28" t="str">
        <f t="shared" si="124"/>
        <v xml:space="preserve"> </v>
      </c>
      <c r="O1992" s="28" t="str">
        <f t="shared" si="125"/>
        <v xml:space="preserve"> </v>
      </c>
      <c r="P1992" s="28" t="str">
        <f t="shared" si="126"/>
        <v xml:space="preserve"> </v>
      </c>
      <c r="Q1992" s="28" t="str">
        <f t="shared" si="127"/>
        <v xml:space="preserve"> </v>
      </c>
    </row>
    <row r="1993" spans="1:17" x14ac:dyDescent="0.25">
      <c r="A1993" s="64">
        <v>1992</v>
      </c>
      <c r="N1993" s="28" t="str">
        <f t="shared" si="124"/>
        <v xml:space="preserve"> </v>
      </c>
      <c r="O1993" s="28" t="str">
        <f t="shared" si="125"/>
        <v xml:space="preserve"> </v>
      </c>
      <c r="P1993" s="28" t="str">
        <f t="shared" si="126"/>
        <v xml:space="preserve"> </v>
      </c>
      <c r="Q1993" s="28" t="str">
        <f t="shared" si="127"/>
        <v xml:space="preserve"> </v>
      </c>
    </row>
    <row r="1994" spans="1:17" x14ac:dyDescent="0.25">
      <c r="A1994" s="64">
        <v>1993</v>
      </c>
      <c r="N1994" s="28" t="str">
        <f t="shared" si="124"/>
        <v xml:space="preserve"> </v>
      </c>
      <c r="O1994" s="28" t="str">
        <f t="shared" si="125"/>
        <v xml:space="preserve"> </v>
      </c>
      <c r="P1994" s="28" t="str">
        <f t="shared" si="126"/>
        <v xml:space="preserve"> </v>
      </c>
      <c r="Q1994" s="28" t="str">
        <f t="shared" si="127"/>
        <v xml:space="preserve"> </v>
      </c>
    </row>
    <row r="1995" spans="1:17" x14ac:dyDescent="0.25">
      <c r="A1995" s="64">
        <v>1994</v>
      </c>
      <c r="N1995" s="28" t="str">
        <f t="shared" si="124"/>
        <v xml:space="preserve"> </v>
      </c>
      <c r="O1995" s="28" t="str">
        <f t="shared" si="125"/>
        <v xml:space="preserve"> </v>
      </c>
      <c r="P1995" s="28" t="str">
        <f t="shared" si="126"/>
        <v xml:space="preserve"> </v>
      </c>
      <c r="Q1995" s="28" t="str">
        <f t="shared" si="127"/>
        <v xml:space="preserve"> </v>
      </c>
    </row>
    <row r="1996" spans="1:17" x14ac:dyDescent="0.25">
      <c r="A1996" s="64">
        <v>1995</v>
      </c>
      <c r="N1996" s="28" t="str">
        <f t="shared" si="124"/>
        <v xml:space="preserve"> </v>
      </c>
      <c r="O1996" s="28" t="str">
        <f t="shared" si="125"/>
        <v xml:space="preserve"> </v>
      </c>
      <c r="P1996" s="28" t="str">
        <f t="shared" si="126"/>
        <v xml:space="preserve"> </v>
      </c>
      <c r="Q1996" s="28" t="str">
        <f t="shared" si="127"/>
        <v xml:space="preserve"> </v>
      </c>
    </row>
    <row r="1997" spans="1:17" x14ac:dyDescent="0.25">
      <c r="A1997" s="64">
        <v>1996</v>
      </c>
      <c r="N1997" s="28" t="str">
        <f t="shared" si="124"/>
        <v xml:space="preserve"> </v>
      </c>
      <c r="O1997" s="28" t="str">
        <f t="shared" si="125"/>
        <v xml:space="preserve"> </v>
      </c>
      <c r="P1997" s="28" t="str">
        <f t="shared" si="126"/>
        <v xml:space="preserve"> </v>
      </c>
      <c r="Q1997" s="28" t="str">
        <f t="shared" si="127"/>
        <v xml:space="preserve"> </v>
      </c>
    </row>
    <row r="1998" spans="1:17" x14ac:dyDescent="0.25">
      <c r="A1998" s="64">
        <v>1997</v>
      </c>
      <c r="N1998" s="28" t="str">
        <f t="shared" si="124"/>
        <v xml:space="preserve"> </v>
      </c>
      <c r="O1998" s="28" t="str">
        <f t="shared" si="125"/>
        <v xml:space="preserve"> </v>
      </c>
      <c r="P1998" s="28" t="str">
        <f t="shared" si="126"/>
        <v xml:space="preserve"> </v>
      </c>
      <c r="Q1998" s="28" t="str">
        <f t="shared" si="127"/>
        <v xml:space="preserve"> </v>
      </c>
    </row>
    <row r="1999" spans="1:17" x14ac:dyDescent="0.25">
      <c r="A1999" s="64">
        <v>1998</v>
      </c>
      <c r="N1999" s="28" t="str">
        <f t="shared" si="124"/>
        <v xml:space="preserve"> </v>
      </c>
      <c r="O1999" s="28" t="str">
        <f t="shared" si="125"/>
        <v xml:space="preserve"> </v>
      </c>
      <c r="P1999" s="28" t="str">
        <f t="shared" si="126"/>
        <v xml:space="preserve"> </v>
      </c>
      <c r="Q1999" s="28" t="str">
        <f t="shared" si="127"/>
        <v xml:space="preserve"> </v>
      </c>
    </row>
    <row r="2000" spans="1:17" x14ac:dyDescent="0.25">
      <c r="A2000" s="64">
        <v>1999</v>
      </c>
      <c r="N2000" s="28" t="str">
        <f t="shared" si="124"/>
        <v xml:space="preserve"> </v>
      </c>
      <c r="O2000" s="28" t="str">
        <f t="shared" si="125"/>
        <v xml:space="preserve"> </v>
      </c>
      <c r="P2000" s="28" t="str">
        <f t="shared" si="126"/>
        <v xml:space="preserve"> </v>
      </c>
      <c r="Q2000" s="28" t="str">
        <f t="shared" si="127"/>
        <v xml:space="preserve"> </v>
      </c>
    </row>
    <row r="2001" spans="1:17" x14ac:dyDescent="0.25">
      <c r="A2001" s="64">
        <v>2000</v>
      </c>
      <c r="N2001" s="28" t="str">
        <f t="shared" si="124"/>
        <v xml:space="preserve"> </v>
      </c>
      <c r="O2001" s="28" t="str">
        <f t="shared" si="125"/>
        <v xml:space="preserve"> </v>
      </c>
      <c r="P2001" s="28" t="str">
        <f t="shared" si="126"/>
        <v xml:space="preserve"> </v>
      </c>
      <c r="Q2001" s="28" t="str">
        <f t="shared" si="127"/>
        <v xml:space="preserve"> </v>
      </c>
    </row>
    <row r="2002" spans="1:17" x14ac:dyDescent="0.25">
      <c r="A2002" s="64">
        <v>2001</v>
      </c>
      <c r="N2002" s="28" t="str">
        <f t="shared" si="124"/>
        <v xml:space="preserve"> </v>
      </c>
      <c r="O2002" s="28" t="str">
        <f t="shared" si="125"/>
        <v xml:space="preserve"> </v>
      </c>
      <c r="P2002" s="28" t="str">
        <f t="shared" si="126"/>
        <v xml:space="preserve"> </v>
      </c>
      <c r="Q2002" s="28" t="str">
        <f t="shared" si="127"/>
        <v xml:space="preserve"> </v>
      </c>
    </row>
    <row r="2003" spans="1:17" x14ac:dyDescent="0.25">
      <c r="A2003" s="64">
        <v>2002</v>
      </c>
      <c r="N2003" s="28" t="str">
        <f t="shared" si="124"/>
        <v xml:space="preserve"> </v>
      </c>
      <c r="O2003" s="28" t="str">
        <f t="shared" si="125"/>
        <v xml:space="preserve"> </v>
      </c>
      <c r="P2003" s="28" t="str">
        <f t="shared" si="126"/>
        <v xml:space="preserve"> </v>
      </c>
      <c r="Q2003" s="28" t="str">
        <f t="shared" si="127"/>
        <v xml:space="preserve"> </v>
      </c>
    </row>
    <row r="2004" spans="1:17" x14ac:dyDescent="0.25">
      <c r="A2004" s="64">
        <v>2003</v>
      </c>
      <c r="N2004" s="28" t="str">
        <f t="shared" si="124"/>
        <v xml:space="preserve"> </v>
      </c>
      <c r="O2004" s="28" t="str">
        <f t="shared" si="125"/>
        <v xml:space="preserve"> </v>
      </c>
      <c r="P2004" s="28" t="str">
        <f t="shared" si="126"/>
        <v xml:space="preserve"> </v>
      </c>
      <c r="Q2004" s="28" t="str">
        <f t="shared" si="127"/>
        <v xml:space="preserve"> </v>
      </c>
    </row>
    <row r="2005" spans="1:17" x14ac:dyDescent="0.25">
      <c r="A2005" s="64">
        <v>2004</v>
      </c>
      <c r="N2005" s="28" t="str">
        <f t="shared" si="124"/>
        <v xml:space="preserve"> </v>
      </c>
      <c r="O2005" s="28" t="str">
        <f t="shared" si="125"/>
        <v xml:space="preserve"> </v>
      </c>
      <c r="P2005" s="28" t="str">
        <f t="shared" si="126"/>
        <v xml:space="preserve"> </v>
      </c>
      <c r="Q2005" s="28" t="str">
        <f t="shared" si="127"/>
        <v xml:space="preserve"> </v>
      </c>
    </row>
    <row r="2006" spans="1:17" x14ac:dyDescent="0.25">
      <c r="A2006" s="64">
        <v>2005</v>
      </c>
      <c r="N2006" s="28" t="str">
        <f t="shared" si="124"/>
        <v xml:space="preserve"> </v>
      </c>
      <c r="O2006" s="28" t="str">
        <f t="shared" si="125"/>
        <v xml:space="preserve"> </v>
      </c>
      <c r="P2006" s="28" t="str">
        <f t="shared" si="126"/>
        <v xml:space="preserve"> </v>
      </c>
      <c r="Q2006" s="28" t="str">
        <f t="shared" si="127"/>
        <v xml:space="preserve"> </v>
      </c>
    </row>
    <row r="2007" spans="1:17" x14ac:dyDescent="0.25">
      <c r="A2007" s="64">
        <v>2006</v>
      </c>
      <c r="N2007" s="28" t="str">
        <f t="shared" si="124"/>
        <v xml:space="preserve"> </v>
      </c>
      <c r="O2007" s="28" t="str">
        <f t="shared" si="125"/>
        <v xml:space="preserve"> </v>
      </c>
      <c r="P2007" s="28" t="str">
        <f t="shared" si="126"/>
        <v xml:space="preserve"> </v>
      </c>
      <c r="Q2007" s="28" t="str">
        <f t="shared" si="127"/>
        <v xml:space="preserve"> </v>
      </c>
    </row>
    <row r="2008" spans="1:17" x14ac:dyDescent="0.25">
      <c r="A2008" s="64">
        <v>2007</v>
      </c>
      <c r="N2008" s="28" t="str">
        <f t="shared" si="124"/>
        <v xml:space="preserve"> </v>
      </c>
      <c r="O2008" s="28" t="str">
        <f t="shared" si="125"/>
        <v xml:space="preserve"> </v>
      </c>
      <c r="P2008" s="28" t="str">
        <f t="shared" si="126"/>
        <v xml:space="preserve"> </v>
      </c>
      <c r="Q2008" s="28" t="str">
        <f t="shared" si="127"/>
        <v xml:space="preserve"> </v>
      </c>
    </row>
    <row r="2009" spans="1:17" x14ac:dyDescent="0.25">
      <c r="A2009" s="64">
        <v>2008</v>
      </c>
      <c r="N2009" s="28" t="str">
        <f t="shared" si="124"/>
        <v xml:space="preserve"> </v>
      </c>
      <c r="O2009" s="28" t="str">
        <f t="shared" si="125"/>
        <v xml:space="preserve"> </v>
      </c>
      <c r="P2009" s="28" t="str">
        <f t="shared" si="126"/>
        <v xml:space="preserve"> </v>
      </c>
      <c r="Q2009" s="28" t="str">
        <f t="shared" si="127"/>
        <v xml:space="preserve"> </v>
      </c>
    </row>
    <row r="2010" spans="1:17" x14ac:dyDescent="0.25">
      <c r="A2010" s="64">
        <v>2009</v>
      </c>
      <c r="N2010" s="28" t="str">
        <f t="shared" si="124"/>
        <v xml:space="preserve"> </v>
      </c>
      <c r="O2010" s="28" t="str">
        <f t="shared" si="125"/>
        <v xml:space="preserve"> </v>
      </c>
      <c r="P2010" s="28" t="str">
        <f t="shared" si="126"/>
        <v xml:space="preserve"> </v>
      </c>
      <c r="Q2010" s="28" t="str">
        <f t="shared" si="127"/>
        <v xml:space="preserve"> </v>
      </c>
    </row>
    <row r="2011" spans="1:17" x14ac:dyDescent="0.25">
      <c r="A2011" s="64">
        <v>2010</v>
      </c>
      <c r="N2011" s="28" t="str">
        <f t="shared" si="124"/>
        <v xml:space="preserve"> </v>
      </c>
      <c r="O2011" s="28" t="str">
        <f t="shared" si="125"/>
        <v xml:space="preserve"> </v>
      </c>
      <c r="P2011" s="28" t="str">
        <f t="shared" si="126"/>
        <v xml:space="preserve"> </v>
      </c>
      <c r="Q2011" s="28" t="str">
        <f t="shared" si="127"/>
        <v xml:space="preserve"> </v>
      </c>
    </row>
    <row r="2012" spans="1:17" x14ac:dyDescent="0.25">
      <c r="A2012" s="64">
        <v>2011</v>
      </c>
      <c r="N2012" s="28" t="str">
        <f t="shared" si="124"/>
        <v xml:space="preserve"> </v>
      </c>
      <c r="O2012" s="28" t="str">
        <f t="shared" si="125"/>
        <v xml:space="preserve"> </v>
      </c>
      <c r="P2012" s="28" t="str">
        <f t="shared" si="126"/>
        <v xml:space="preserve"> </v>
      </c>
      <c r="Q2012" s="28" t="str">
        <f t="shared" si="127"/>
        <v xml:space="preserve"> </v>
      </c>
    </row>
    <row r="2013" spans="1:17" x14ac:dyDescent="0.25">
      <c r="A2013" s="64">
        <v>2012</v>
      </c>
      <c r="N2013" s="28" t="str">
        <f t="shared" si="124"/>
        <v xml:space="preserve"> </v>
      </c>
      <c r="O2013" s="28" t="str">
        <f t="shared" si="125"/>
        <v xml:space="preserve"> </v>
      </c>
      <c r="P2013" s="28" t="str">
        <f t="shared" si="126"/>
        <v xml:space="preserve"> </v>
      </c>
      <c r="Q2013" s="28" t="str">
        <f t="shared" si="127"/>
        <v xml:space="preserve"> </v>
      </c>
    </row>
    <row r="2014" spans="1:17" x14ac:dyDescent="0.25">
      <c r="A2014" s="64">
        <v>2013</v>
      </c>
      <c r="N2014" s="28" t="str">
        <f t="shared" si="124"/>
        <v xml:space="preserve"> </v>
      </c>
      <c r="O2014" s="28" t="str">
        <f t="shared" si="125"/>
        <v xml:space="preserve"> </v>
      </c>
      <c r="P2014" s="28" t="str">
        <f t="shared" si="126"/>
        <v xml:space="preserve"> </v>
      </c>
      <c r="Q2014" s="28" t="str">
        <f t="shared" si="127"/>
        <v xml:space="preserve"> </v>
      </c>
    </row>
    <row r="2015" spans="1:17" x14ac:dyDescent="0.25">
      <c r="A2015" s="64">
        <v>2014</v>
      </c>
      <c r="N2015" s="28" t="str">
        <f t="shared" si="124"/>
        <v xml:space="preserve"> </v>
      </c>
      <c r="O2015" s="28" t="str">
        <f t="shared" si="125"/>
        <v xml:space="preserve"> </v>
      </c>
      <c r="P2015" s="28" t="str">
        <f t="shared" si="126"/>
        <v xml:space="preserve"> </v>
      </c>
      <c r="Q2015" s="28" t="str">
        <f t="shared" si="127"/>
        <v xml:space="preserve"> </v>
      </c>
    </row>
    <row r="2016" spans="1:17" x14ac:dyDescent="0.25">
      <c r="A2016" s="64">
        <v>2015</v>
      </c>
      <c r="N2016" s="28" t="str">
        <f t="shared" si="124"/>
        <v xml:space="preserve"> </v>
      </c>
      <c r="O2016" s="28" t="str">
        <f t="shared" si="125"/>
        <v xml:space="preserve"> </v>
      </c>
      <c r="P2016" s="28" t="str">
        <f t="shared" si="126"/>
        <v xml:space="preserve"> </v>
      </c>
      <c r="Q2016" s="28" t="str">
        <f t="shared" si="127"/>
        <v xml:space="preserve"> </v>
      </c>
    </row>
    <row r="2017" spans="1:17" x14ac:dyDescent="0.25">
      <c r="A2017" s="64">
        <v>2016</v>
      </c>
      <c r="N2017" s="28" t="str">
        <f t="shared" si="124"/>
        <v xml:space="preserve"> </v>
      </c>
      <c r="O2017" s="28" t="str">
        <f t="shared" si="125"/>
        <v xml:space="preserve"> </v>
      </c>
      <c r="P2017" s="28" t="str">
        <f t="shared" si="126"/>
        <v xml:space="preserve"> </v>
      </c>
      <c r="Q2017" s="28" t="str">
        <f t="shared" si="127"/>
        <v xml:space="preserve"> </v>
      </c>
    </row>
    <row r="2018" spans="1:17" x14ac:dyDescent="0.25">
      <c r="A2018" s="64">
        <v>2017</v>
      </c>
      <c r="N2018" s="28" t="str">
        <f t="shared" si="124"/>
        <v xml:space="preserve"> </v>
      </c>
      <c r="O2018" s="28" t="str">
        <f t="shared" si="125"/>
        <v xml:space="preserve"> </v>
      </c>
      <c r="P2018" s="28" t="str">
        <f t="shared" si="126"/>
        <v xml:space="preserve"> </v>
      </c>
      <c r="Q2018" s="28" t="str">
        <f t="shared" si="127"/>
        <v xml:space="preserve"> </v>
      </c>
    </row>
    <row r="2019" spans="1:17" x14ac:dyDescent="0.25">
      <c r="A2019" s="64">
        <v>2018</v>
      </c>
      <c r="N2019" s="28" t="str">
        <f t="shared" si="124"/>
        <v xml:space="preserve"> </v>
      </c>
      <c r="O2019" s="28" t="str">
        <f t="shared" si="125"/>
        <v xml:space="preserve"> </v>
      </c>
      <c r="P2019" s="28" t="str">
        <f t="shared" si="126"/>
        <v xml:space="preserve"> </v>
      </c>
      <c r="Q2019" s="28" t="str">
        <f t="shared" si="127"/>
        <v xml:space="preserve"> </v>
      </c>
    </row>
    <row r="2020" spans="1:17" x14ac:dyDescent="0.25">
      <c r="A2020" s="64">
        <v>2019</v>
      </c>
      <c r="N2020" s="28" t="str">
        <f t="shared" si="124"/>
        <v xml:space="preserve"> </v>
      </c>
      <c r="O2020" s="28" t="str">
        <f t="shared" si="125"/>
        <v xml:space="preserve"> </v>
      </c>
      <c r="P2020" s="28" t="str">
        <f t="shared" si="126"/>
        <v xml:space="preserve"> </v>
      </c>
      <c r="Q2020" s="28" t="str">
        <f t="shared" si="127"/>
        <v xml:space="preserve"> </v>
      </c>
    </row>
    <row r="2021" spans="1:17" x14ac:dyDescent="0.25">
      <c r="A2021" s="64">
        <v>2020</v>
      </c>
      <c r="N2021" s="28" t="str">
        <f t="shared" si="124"/>
        <v xml:space="preserve"> </v>
      </c>
      <c r="O2021" s="28" t="str">
        <f t="shared" si="125"/>
        <v xml:space="preserve"> </v>
      </c>
      <c r="P2021" s="28" t="str">
        <f t="shared" si="126"/>
        <v xml:space="preserve"> </v>
      </c>
      <c r="Q2021" s="28" t="str">
        <f t="shared" si="127"/>
        <v xml:space="preserve"> </v>
      </c>
    </row>
    <row r="2022" spans="1:17" x14ac:dyDescent="0.25">
      <c r="A2022" s="64">
        <v>2021</v>
      </c>
      <c r="N2022" s="28" t="str">
        <f t="shared" si="124"/>
        <v xml:space="preserve"> </v>
      </c>
      <c r="O2022" s="28" t="str">
        <f t="shared" si="125"/>
        <v xml:space="preserve"> </v>
      </c>
      <c r="P2022" s="28" t="str">
        <f t="shared" si="126"/>
        <v xml:space="preserve"> </v>
      </c>
      <c r="Q2022" s="28" t="str">
        <f t="shared" si="127"/>
        <v xml:space="preserve"> </v>
      </c>
    </row>
    <row r="2023" spans="1:17" x14ac:dyDescent="0.25">
      <c r="A2023" s="64">
        <v>2022</v>
      </c>
      <c r="N2023" s="28" t="str">
        <f t="shared" si="124"/>
        <v xml:space="preserve"> </v>
      </c>
      <c r="O2023" s="28" t="str">
        <f t="shared" si="125"/>
        <v xml:space="preserve"> </v>
      </c>
      <c r="P2023" s="28" t="str">
        <f t="shared" si="126"/>
        <v xml:space="preserve"> </v>
      </c>
      <c r="Q2023" s="28" t="str">
        <f t="shared" si="127"/>
        <v xml:space="preserve"> </v>
      </c>
    </row>
    <row r="2024" spans="1:17" x14ac:dyDescent="0.25">
      <c r="A2024" s="64">
        <v>2023</v>
      </c>
      <c r="N2024" s="28" t="str">
        <f t="shared" si="124"/>
        <v xml:space="preserve"> </v>
      </c>
      <c r="O2024" s="28" t="str">
        <f t="shared" si="125"/>
        <v xml:space="preserve"> </v>
      </c>
      <c r="P2024" s="28" t="str">
        <f t="shared" si="126"/>
        <v xml:space="preserve"> </v>
      </c>
      <c r="Q2024" s="28" t="str">
        <f t="shared" si="127"/>
        <v xml:space="preserve"> </v>
      </c>
    </row>
    <row r="2025" spans="1:17" x14ac:dyDescent="0.25">
      <c r="A2025" s="64">
        <v>2024</v>
      </c>
      <c r="N2025" s="28" t="str">
        <f t="shared" si="124"/>
        <v xml:space="preserve"> </v>
      </c>
      <c r="O2025" s="28" t="str">
        <f t="shared" si="125"/>
        <v xml:space="preserve"> </v>
      </c>
      <c r="P2025" s="28" t="str">
        <f t="shared" si="126"/>
        <v xml:space="preserve"> </v>
      </c>
      <c r="Q2025" s="28" t="str">
        <f t="shared" si="127"/>
        <v xml:space="preserve"> </v>
      </c>
    </row>
    <row r="2026" spans="1:17" x14ac:dyDescent="0.25">
      <c r="A2026" s="64">
        <v>2025</v>
      </c>
      <c r="N2026" s="28" t="str">
        <f t="shared" si="124"/>
        <v xml:space="preserve"> </v>
      </c>
      <c r="O2026" s="28" t="str">
        <f t="shared" si="125"/>
        <v xml:space="preserve"> </v>
      </c>
      <c r="P2026" s="28" t="str">
        <f t="shared" si="126"/>
        <v xml:space="preserve"> </v>
      </c>
      <c r="Q2026" s="28" t="str">
        <f t="shared" si="127"/>
        <v xml:space="preserve"> </v>
      </c>
    </row>
    <row r="2027" spans="1:17" x14ac:dyDescent="0.25">
      <c r="A2027" s="64">
        <v>2026</v>
      </c>
      <c r="N2027" s="28" t="str">
        <f t="shared" si="124"/>
        <v xml:space="preserve"> </v>
      </c>
      <c r="O2027" s="28" t="str">
        <f t="shared" si="125"/>
        <v xml:space="preserve"> </v>
      </c>
      <c r="P2027" s="28" t="str">
        <f t="shared" si="126"/>
        <v xml:space="preserve"> </v>
      </c>
      <c r="Q2027" s="28" t="str">
        <f t="shared" si="127"/>
        <v xml:space="preserve"> </v>
      </c>
    </row>
    <row r="2028" spans="1:17" x14ac:dyDescent="0.25">
      <c r="A2028" s="64">
        <v>2027</v>
      </c>
      <c r="N2028" s="28" t="str">
        <f t="shared" si="124"/>
        <v xml:space="preserve"> </v>
      </c>
      <c r="O2028" s="28" t="str">
        <f t="shared" si="125"/>
        <v xml:space="preserve"> </v>
      </c>
      <c r="P2028" s="28" t="str">
        <f t="shared" si="126"/>
        <v xml:space="preserve"> </v>
      </c>
      <c r="Q2028" s="28" t="str">
        <f t="shared" si="127"/>
        <v xml:space="preserve"> </v>
      </c>
    </row>
    <row r="2029" spans="1:17" x14ac:dyDescent="0.25">
      <c r="A2029" s="64">
        <v>2028</v>
      </c>
      <c r="N2029" s="28" t="str">
        <f t="shared" si="124"/>
        <v xml:space="preserve"> </v>
      </c>
      <c r="O2029" s="28" t="str">
        <f t="shared" si="125"/>
        <v xml:space="preserve"> </v>
      </c>
      <c r="P2029" s="28" t="str">
        <f t="shared" si="126"/>
        <v xml:space="preserve"> </v>
      </c>
      <c r="Q2029" s="28" t="str">
        <f t="shared" si="127"/>
        <v xml:space="preserve"> </v>
      </c>
    </row>
    <row r="2030" spans="1:17" x14ac:dyDescent="0.25">
      <c r="A2030" s="64">
        <v>2029</v>
      </c>
      <c r="N2030" s="28" t="str">
        <f t="shared" si="124"/>
        <v xml:space="preserve"> </v>
      </c>
      <c r="O2030" s="28" t="str">
        <f t="shared" si="125"/>
        <v xml:space="preserve"> </v>
      </c>
      <c r="P2030" s="28" t="str">
        <f t="shared" si="126"/>
        <v xml:space="preserve"> </v>
      </c>
      <c r="Q2030" s="28" t="str">
        <f t="shared" si="127"/>
        <v xml:space="preserve"> </v>
      </c>
    </row>
    <row r="2031" spans="1:17" x14ac:dyDescent="0.25">
      <c r="A2031" s="64">
        <v>2030</v>
      </c>
      <c r="N2031" s="28" t="str">
        <f t="shared" si="124"/>
        <v xml:space="preserve"> </v>
      </c>
      <c r="O2031" s="28" t="str">
        <f t="shared" si="125"/>
        <v xml:space="preserve"> </v>
      </c>
      <c r="P2031" s="28" t="str">
        <f t="shared" si="126"/>
        <v xml:space="preserve"> </v>
      </c>
      <c r="Q2031" s="28" t="str">
        <f t="shared" si="127"/>
        <v xml:space="preserve"> </v>
      </c>
    </row>
    <row r="2032" spans="1:17" x14ac:dyDescent="0.25">
      <c r="A2032" s="64">
        <v>2031</v>
      </c>
      <c r="N2032" s="28" t="str">
        <f t="shared" si="124"/>
        <v xml:space="preserve"> </v>
      </c>
      <c r="O2032" s="28" t="str">
        <f t="shared" si="125"/>
        <v xml:space="preserve"> </v>
      </c>
      <c r="P2032" s="28" t="str">
        <f t="shared" si="126"/>
        <v xml:space="preserve"> </v>
      </c>
      <c r="Q2032" s="28" t="str">
        <f t="shared" si="127"/>
        <v xml:space="preserve"> </v>
      </c>
    </row>
    <row r="2033" spans="1:17" x14ac:dyDescent="0.25">
      <c r="A2033" s="64">
        <v>2032</v>
      </c>
      <c r="N2033" s="28" t="str">
        <f t="shared" si="124"/>
        <v xml:space="preserve"> </v>
      </c>
      <c r="O2033" s="28" t="str">
        <f t="shared" si="125"/>
        <v xml:space="preserve"> </v>
      </c>
      <c r="P2033" s="28" t="str">
        <f t="shared" si="126"/>
        <v xml:space="preserve"> </v>
      </c>
      <c r="Q2033" s="28" t="str">
        <f t="shared" si="127"/>
        <v xml:space="preserve"> </v>
      </c>
    </row>
    <row r="2034" spans="1:17" x14ac:dyDescent="0.25">
      <c r="A2034" s="64">
        <v>2033</v>
      </c>
      <c r="N2034" s="28" t="str">
        <f t="shared" si="124"/>
        <v xml:space="preserve"> </v>
      </c>
      <c r="O2034" s="28" t="str">
        <f t="shared" si="125"/>
        <v xml:space="preserve"> </v>
      </c>
      <c r="P2034" s="28" t="str">
        <f t="shared" si="126"/>
        <v xml:space="preserve"> </v>
      </c>
      <c r="Q2034" s="28" t="str">
        <f t="shared" si="127"/>
        <v xml:space="preserve"> </v>
      </c>
    </row>
    <row r="2035" spans="1:17" x14ac:dyDescent="0.25">
      <c r="A2035" s="64">
        <v>2034</v>
      </c>
      <c r="N2035" s="28" t="str">
        <f t="shared" si="124"/>
        <v xml:space="preserve"> </v>
      </c>
      <c r="O2035" s="28" t="str">
        <f t="shared" si="125"/>
        <v xml:space="preserve"> </v>
      </c>
      <c r="P2035" s="28" t="str">
        <f t="shared" si="126"/>
        <v xml:space="preserve"> </v>
      </c>
      <c r="Q2035" s="28" t="str">
        <f t="shared" si="127"/>
        <v xml:space="preserve"> </v>
      </c>
    </row>
    <row r="2036" spans="1:17" x14ac:dyDescent="0.25">
      <c r="A2036" s="64">
        <v>2035</v>
      </c>
      <c r="N2036" s="28" t="str">
        <f t="shared" si="124"/>
        <v xml:space="preserve"> </v>
      </c>
      <c r="O2036" s="28" t="str">
        <f t="shared" si="125"/>
        <v xml:space="preserve"> </v>
      </c>
      <c r="P2036" s="28" t="str">
        <f t="shared" si="126"/>
        <v xml:space="preserve"> </v>
      </c>
      <c r="Q2036" s="28" t="str">
        <f t="shared" si="127"/>
        <v xml:space="preserve"> </v>
      </c>
    </row>
    <row r="2037" spans="1:17" x14ac:dyDescent="0.25">
      <c r="A2037" s="64">
        <v>2036</v>
      </c>
      <c r="N2037" s="28" t="str">
        <f t="shared" si="124"/>
        <v xml:space="preserve"> </v>
      </c>
      <c r="O2037" s="28" t="str">
        <f t="shared" si="125"/>
        <v xml:space="preserve"> </v>
      </c>
      <c r="P2037" s="28" t="str">
        <f t="shared" si="126"/>
        <v xml:space="preserve"> </v>
      </c>
      <c r="Q2037" s="28" t="str">
        <f t="shared" si="127"/>
        <v xml:space="preserve"> </v>
      </c>
    </row>
    <row r="2038" spans="1:17" x14ac:dyDescent="0.25">
      <c r="A2038" s="64">
        <v>2037</v>
      </c>
      <c r="N2038" s="28" t="str">
        <f t="shared" si="124"/>
        <v xml:space="preserve"> </v>
      </c>
      <c r="O2038" s="28" t="str">
        <f t="shared" si="125"/>
        <v xml:space="preserve"> </v>
      </c>
      <c r="P2038" s="28" t="str">
        <f t="shared" si="126"/>
        <v xml:space="preserve"> </v>
      </c>
      <c r="Q2038" s="28" t="str">
        <f t="shared" si="127"/>
        <v xml:space="preserve"> </v>
      </c>
    </row>
    <row r="2039" spans="1:17" x14ac:dyDescent="0.25">
      <c r="A2039" s="64">
        <v>2038</v>
      </c>
      <c r="N2039" s="28" t="str">
        <f t="shared" si="124"/>
        <v xml:space="preserve"> </v>
      </c>
      <c r="O2039" s="28" t="str">
        <f t="shared" si="125"/>
        <v xml:space="preserve"> </v>
      </c>
      <c r="P2039" s="28" t="str">
        <f t="shared" si="126"/>
        <v xml:space="preserve"> </v>
      </c>
      <c r="Q2039" s="28" t="str">
        <f t="shared" si="127"/>
        <v xml:space="preserve"> </v>
      </c>
    </row>
    <row r="2040" spans="1:17" x14ac:dyDescent="0.25">
      <c r="A2040" s="64">
        <v>2039</v>
      </c>
      <c r="N2040" s="28" t="str">
        <f t="shared" si="124"/>
        <v xml:space="preserve"> </v>
      </c>
      <c r="O2040" s="28" t="str">
        <f t="shared" si="125"/>
        <v xml:space="preserve"> </v>
      </c>
      <c r="P2040" s="28" t="str">
        <f t="shared" si="126"/>
        <v xml:space="preserve"> </v>
      </c>
      <c r="Q2040" s="28" t="str">
        <f t="shared" si="127"/>
        <v xml:space="preserve"> </v>
      </c>
    </row>
    <row r="2041" spans="1:17" x14ac:dyDescent="0.25">
      <c r="A2041" s="64">
        <v>2040</v>
      </c>
      <c r="N2041" s="28" t="str">
        <f t="shared" si="124"/>
        <v xml:space="preserve"> </v>
      </c>
      <c r="O2041" s="28" t="str">
        <f t="shared" si="125"/>
        <v xml:space="preserve"> </v>
      </c>
      <c r="P2041" s="28" t="str">
        <f t="shared" si="126"/>
        <v xml:space="preserve"> </v>
      </c>
      <c r="Q2041" s="28" t="str">
        <f t="shared" si="127"/>
        <v xml:space="preserve"> </v>
      </c>
    </row>
    <row r="2042" spans="1:17" x14ac:dyDescent="0.25">
      <c r="A2042" s="64">
        <v>2041</v>
      </c>
      <c r="N2042" s="28" t="str">
        <f t="shared" si="124"/>
        <v xml:space="preserve"> </v>
      </c>
      <c r="O2042" s="28" t="str">
        <f t="shared" si="125"/>
        <v xml:space="preserve"> </v>
      </c>
      <c r="P2042" s="28" t="str">
        <f t="shared" si="126"/>
        <v xml:space="preserve"> </v>
      </c>
      <c r="Q2042" s="28" t="str">
        <f t="shared" si="127"/>
        <v xml:space="preserve"> </v>
      </c>
    </row>
    <row r="2043" spans="1:17" x14ac:dyDescent="0.25">
      <c r="A2043" s="64">
        <v>2042</v>
      </c>
      <c r="N2043" s="28" t="str">
        <f t="shared" si="124"/>
        <v xml:space="preserve"> </v>
      </c>
      <c r="O2043" s="28" t="str">
        <f t="shared" si="125"/>
        <v xml:space="preserve"> </v>
      </c>
      <c r="P2043" s="28" t="str">
        <f t="shared" si="126"/>
        <v xml:space="preserve"> </v>
      </c>
      <c r="Q2043" s="28" t="str">
        <f t="shared" si="127"/>
        <v xml:space="preserve"> </v>
      </c>
    </row>
    <row r="2044" spans="1:17" x14ac:dyDescent="0.25">
      <c r="A2044" s="64">
        <v>2043</v>
      </c>
      <c r="N2044" s="28" t="str">
        <f t="shared" si="124"/>
        <v xml:space="preserve"> </v>
      </c>
      <c r="O2044" s="28" t="str">
        <f t="shared" si="125"/>
        <v xml:space="preserve"> </v>
      </c>
      <c r="P2044" s="28" t="str">
        <f t="shared" si="126"/>
        <v xml:space="preserve"> </v>
      </c>
      <c r="Q2044" s="28" t="str">
        <f t="shared" si="127"/>
        <v xml:space="preserve"> </v>
      </c>
    </row>
    <row r="2045" spans="1:17" x14ac:dyDescent="0.25">
      <c r="A2045" s="64">
        <v>2044</v>
      </c>
      <c r="N2045" s="28" t="str">
        <f t="shared" si="124"/>
        <v xml:space="preserve"> </v>
      </c>
      <c r="O2045" s="28" t="str">
        <f t="shared" si="125"/>
        <v xml:space="preserve"> </v>
      </c>
      <c r="P2045" s="28" t="str">
        <f t="shared" si="126"/>
        <v xml:space="preserve"> </v>
      </c>
      <c r="Q2045" s="28" t="str">
        <f t="shared" si="127"/>
        <v xml:space="preserve"> </v>
      </c>
    </row>
    <row r="2046" spans="1:17" x14ac:dyDescent="0.25">
      <c r="A2046" s="64">
        <v>2045</v>
      </c>
      <c r="N2046" s="28" t="str">
        <f t="shared" si="124"/>
        <v xml:space="preserve"> </v>
      </c>
      <c r="O2046" s="28" t="str">
        <f t="shared" si="125"/>
        <v xml:space="preserve"> </v>
      </c>
      <c r="P2046" s="28" t="str">
        <f t="shared" si="126"/>
        <v xml:space="preserve"> </v>
      </c>
      <c r="Q2046" s="28" t="str">
        <f t="shared" si="127"/>
        <v xml:space="preserve"> </v>
      </c>
    </row>
    <row r="2047" spans="1:17" x14ac:dyDescent="0.25">
      <c r="A2047" s="64">
        <v>2046</v>
      </c>
      <c r="N2047" s="28" t="str">
        <f t="shared" si="124"/>
        <v xml:space="preserve"> </v>
      </c>
      <c r="O2047" s="28" t="str">
        <f t="shared" si="125"/>
        <v xml:space="preserve"> </v>
      </c>
      <c r="P2047" s="28" t="str">
        <f t="shared" si="126"/>
        <v xml:space="preserve"> </v>
      </c>
      <c r="Q2047" s="28" t="str">
        <f t="shared" si="127"/>
        <v xml:space="preserve"> </v>
      </c>
    </row>
    <row r="2048" spans="1:17" x14ac:dyDescent="0.25">
      <c r="A2048" s="64">
        <v>2047</v>
      </c>
      <c r="N2048" s="28" t="str">
        <f t="shared" si="124"/>
        <v xml:space="preserve"> </v>
      </c>
      <c r="O2048" s="28" t="str">
        <f t="shared" si="125"/>
        <v xml:space="preserve"> </v>
      </c>
      <c r="P2048" s="28" t="str">
        <f t="shared" si="126"/>
        <v xml:space="preserve"> </v>
      </c>
      <c r="Q2048" s="28" t="str">
        <f t="shared" si="127"/>
        <v xml:space="preserve"> </v>
      </c>
    </row>
    <row r="2049" spans="1:17" x14ac:dyDescent="0.25">
      <c r="A2049" s="64">
        <v>2048</v>
      </c>
      <c r="N2049" s="28" t="str">
        <f t="shared" si="124"/>
        <v xml:space="preserve"> </v>
      </c>
      <c r="O2049" s="28" t="str">
        <f t="shared" si="125"/>
        <v xml:space="preserve"> </v>
      </c>
      <c r="P2049" s="28" t="str">
        <f t="shared" si="126"/>
        <v xml:space="preserve"> </v>
      </c>
      <c r="Q2049" s="28" t="str">
        <f t="shared" si="127"/>
        <v xml:space="preserve"> </v>
      </c>
    </row>
    <row r="2050" spans="1:17" x14ac:dyDescent="0.25">
      <c r="A2050" s="64">
        <v>2049</v>
      </c>
      <c r="N2050" s="28" t="str">
        <f t="shared" ref="N2050:N2113" si="128">IF(ABS(B2050-C2050)&gt;0,ABS(B2050-C2050)," ")</f>
        <v xml:space="preserve"> </v>
      </c>
      <c r="O2050" s="28" t="str">
        <f t="shared" ref="O2050:O2113" si="129">IFERROR(IF(C2050&gt;B2050,_xlfn.RANK.AVG(N2050,$N$2:$N$5001,1),_xlfn.RANK.AVG(N2050,$N$2:$N$5001,1)*(-1))," ")</f>
        <v xml:space="preserve"> </v>
      </c>
      <c r="P2050" s="28" t="str">
        <f t="shared" si="126"/>
        <v xml:space="preserve"> </v>
      </c>
      <c r="Q2050" s="28" t="str">
        <f t="shared" si="127"/>
        <v xml:space="preserve"> </v>
      </c>
    </row>
    <row r="2051" spans="1:17" x14ac:dyDescent="0.25">
      <c r="A2051" s="64">
        <v>2050</v>
      </c>
      <c r="N2051" s="28" t="str">
        <f t="shared" si="128"/>
        <v xml:space="preserve"> </v>
      </c>
      <c r="O2051" s="28" t="str">
        <f t="shared" si="129"/>
        <v xml:space="preserve"> </v>
      </c>
      <c r="P2051" s="28" t="str">
        <f t="shared" ref="P2051:P2114" si="130">IF(O2051&gt;0,O2051," ")</f>
        <v xml:space="preserve"> </v>
      </c>
      <c r="Q2051" s="28" t="str">
        <f t="shared" ref="Q2051:Q2114" si="131">IF(O2051&gt;0," ",O2051)</f>
        <v xml:space="preserve"> </v>
      </c>
    </row>
    <row r="2052" spans="1:17" x14ac:dyDescent="0.25">
      <c r="A2052" s="64">
        <v>2051</v>
      </c>
      <c r="N2052" s="28" t="str">
        <f t="shared" si="128"/>
        <v xml:space="preserve"> </v>
      </c>
      <c r="O2052" s="28" t="str">
        <f t="shared" si="129"/>
        <v xml:space="preserve"> </v>
      </c>
      <c r="P2052" s="28" t="str">
        <f t="shared" si="130"/>
        <v xml:space="preserve"> </v>
      </c>
      <c r="Q2052" s="28" t="str">
        <f t="shared" si="131"/>
        <v xml:space="preserve"> </v>
      </c>
    </row>
    <row r="2053" spans="1:17" x14ac:dyDescent="0.25">
      <c r="A2053" s="64">
        <v>2052</v>
      </c>
      <c r="N2053" s="28" t="str">
        <f t="shared" si="128"/>
        <v xml:space="preserve"> </v>
      </c>
      <c r="O2053" s="28" t="str">
        <f t="shared" si="129"/>
        <v xml:space="preserve"> </v>
      </c>
      <c r="P2053" s="28" t="str">
        <f t="shared" si="130"/>
        <v xml:space="preserve"> </v>
      </c>
      <c r="Q2053" s="28" t="str">
        <f t="shared" si="131"/>
        <v xml:space="preserve"> </v>
      </c>
    </row>
    <row r="2054" spans="1:17" x14ac:dyDescent="0.25">
      <c r="A2054" s="64">
        <v>2053</v>
      </c>
      <c r="N2054" s="28" t="str">
        <f t="shared" si="128"/>
        <v xml:space="preserve"> </v>
      </c>
      <c r="O2054" s="28" t="str">
        <f t="shared" si="129"/>
        <v xml:space="preserve"> </v>
      </c>
      <c r="P2054" s="28" t="str">
        <f t="shared" si="130"/>
        <v xml:space="preserve"> </v>
      </c>
      <c r="Q2054" s="28" t="str">
        <f t="shared" si="131"/>
        <v xml:space="preserve"> </v>
      </c>
    </row>
    <row r="2055" spans="1:17" x14ac:dyDescent="0.25">
      <c r="A2055" s="64">
        <v>2054</v>
      </c>
      <c r="N2055" s="28" t="str">
        <f t="shared" si="128"/>
        <v xml:space="preserve"> </v>
      </c>
      <c r="O2055" s="28" t="str">
        <f t="shared" si="129"/>
        <v xml:space="preserve"> </v>
      </c>
      <c r="P2055" s="28" t="str">
        <f t="shared" si="130"/>
        <v xml:space="preserve"> </v>
      </c>
      <c r="Q2055" s="28" t="str">
        <f t="shared" si="131"/>
        <v xml:space="preserve"> </v>
      </c>
    </row>
    <row r="2056" spans="1:17" x14ac:dyDescent="0.25">
      <c r="A2056" s="64">
        <v>2055</v>
      </c>
      <c r="N2056" s="28" t="str">
        <f t="shared" si="128"/>
        <v xml:space="preserve"> </v>
      </c>
      <c r="O2056" s="28" t="str">
        <f t="shared" si="129"/>
        <v xml:space="preserve"> </v>
      </c>
      <c r="P2056" s="28" t="str">
        <f t="shared" si="130"/>
        <v xml:space="preserve"> </v>
      </c>
      <c r="Q2056" s="28" t="str">
        <f t="shared" si="131"/>
        <v xml:space="preserve"> </v>
      </c>
    </row>
    <row r="2057" spans="1:17" x14ac:dyDescent="0.25">
      <c r="A2057" s="64">
        <v>2056</v>
      </c>
      <c r="N2057" s="28" t="str">
        <f t="shared" si="128"/>
        <v xml:space="preserve"> </v>
      </c>
      <c r="O2057" s="28" t="str">
        <f t="shared" si="129"/>
        <v xml:space="preserve"> </v>
      </c>
      <c r="P2057" s="28" t="str">
        <f t="shared" si="130"/>
        <v xml:space="preserve"> </v>
      </c>
      <c r="Q2057" s="28" t="str">
        <f t="shared" si="131"/>
        <v xml:space="preserve"> </v>
      </c>
    </row>
    <row r="2058" spans="1:17" x14ac:dyDescent="0.25">
      <c r="A2058" s="64">
        <v>2057</v>
      </c>
      <c r="N2058" s="28" t="str">
        <f t="shared" si="128"/>
        <v xml:space="preserve"> </v>
      </c>
      <c r="O2058" s="28" t="str">
        <f t="shared" si="129"/>
        <v xml:space="preserve"> </v>
      </c>
      <c r="P2058" s="28" t="str">
        <f t="shared" si="130"/>
        <v xml:space="preserve"> </v>
      </c>
      <c r="Q2058" s="28" t="str">
        <f t="shared" si="131"/>
        <v xml:space="preserve"> </v>
      </c>
    </row>
    <row r="2059" spans="1:17" x14ac:dyDescent="0.25">
      <c r="A2059" s="64">
        <v>2058</v>
      </c>
      <c r="N2059" s="28" t="str">
        <f t="shared" si="128"/>
        <v xml:space="preserve"> </v>
      </c>
      <c r="O2059" s="28" t="str">
        <f t="shared" si="129"/>
        <v xml:space="preserve"> </v>
      </c>
      <c r="P2059" s="28" t="str">
        <f t="shared" si="130"/>
        <v xml:space="preserve"> </v>
      </c>
      <c r="Q2059" s="28" t="str">
        <f t="shared" si="131"/>
        <v xml:space="preserve"> </v>
      </c>
    </row>
    <row r="2060" spans="1:17" x14ac:dyDescent="0.25">
      <c r="A2060" s="64">
        <v>2059</v>
      </c>
      <c r="N2060" s="28" t="str">
        <f t="shared" si="128"/>
        <v xml:space="preserve"> </v>
      </c>
      <c r="O2060" s="28" t="str">
        <f t="shared" si="129"/>
        <v xml:space="preserve"> </v>
      </c>
      <c r="P2060" s="28" t="str">
        <f t="shared" si="130"/>
        <v xml:space="preserve"> </v>
      </c>
      <c r="Q2060" s="28" t="str">
        <f t="shared" si="131"/>
        <v xml:space="preserve"> </v>
      </c>
    </row>
    <row r="2061" spans="1:17" x14ac:dyDescent="0.25">
      <c r="A2061" s="64">
        <v>2060</v>
      </c>
      <c r="N2061" s="28" t="str">
        <f t="shared" si="128"/>
        <v xml:space="preserve"> </v>
      </c>
      <c r="O2061" s="28" t="str">
        <f t="shared" si="129"/>
        <v xml:space="preserve"> </v>
      </c>
      <c r="P2061" s="28" t="str">
        <f t="shared" si="130"/>
        <v xml:space="preserve"> </v>
      </c>
      <c r="Q2061" s="28" t="str">
        <f t="shared" si="131"/>
        <v xml:space="preserve"> </v>
      </c>
    </row>
    <row r="2062" spans="1:17" x14ac:dyDescent="0.25">
      <c r="A2062" s="64">
        <v>2061</v>
      </c>
      <c r="N2062" s="28" t="str">
        <f t="shared" si="128"/>
        <v xml:space="preserve"> </v>
      </c>
      <c r="O2062" s="28" t="str">
        <f t="shared" si="129"/>
        <v xml:space="preserve"> </v>
      </c>
      <c r="P2062" s="28" t="str">
        <f t="shared" si="130"/>
        <v xml:space="preserve"> </v>
      </c>
      <c r="Q2062" s="28" t="str">
        <f t="shared" si="131"/>
        <v xml:space="preserve"> </v>
      </c>
    </row>
    <row r="2063" spans="1:17" x14ac:dyDescent="0.25">
      <c r="A2063" s="64">
        <v>2062</v>
      </c>
      <c r="N2063" s="28" t="str">
        <f t="shared" si="128"/>
        <v xml:space="preserve"> </v>
      </c>
      <c r="O2063" s="28" t="str">
        <f t="shared" si="129"/>
        <v xml:space="preserve"> </v>
      </c>
      <c r="P2063" s="28" t="str">
        <f t="shared" si="130"/>
        <v xml:space="preserve"> </v>
      </c>
      <c r="Q2063" s="28" t="str">
        <f t="shared" si="131"/>
        <v xml:space="preserve"> </v>
      </c>
    </row>
    <row r="2064" spans="1:17" x14ac:dyDescent="0.25">
      <c r="A2064" s="64">
        <v>2063</v>
      </c>
      <c r="N2064" s="28" t="str">
        <f t="shared" si="128"/>
        <v xml:space="preserve"> </v>
      </c>
      <c r="O2064" s="28" t="str">
        <f t="shared" si="129"/>
        <v xml:space="preserve"> </v>
      </c>
      <c r="P2064" s="28" t="str">
        <f t="shared" si="130"/>
        <v xml:space="preserve"> </v>
      </c>
      <c r="Q2064" s="28" t="str">
        <f t="shared" si="131"/>
        <v xml:space="preserve"> </v>
      </c>
    </row>
    <row r="2065" spans="1:17" x14ac:dyDescent="0.25">
      <c r="A2065" s="64">
        <v>2064</v>
      </c>
      <c r="N2065" s="28" t="str">
        <f t="shared" si="128"/>
        <v xml:space="preserve"> </v>
      </c>
      <c r="O2065" s="28" t="str">
        <f t="shared" si="129"/>
        <v xml:space="preserve"> </v>
      </c>
      <c r="P2065" s="28" t="str">
        <f t="shared" si="130"/>
        <v xml:space="preserve"> </v>
      </c>
      <c r="Q2065" s="28" t="str">
        <f t="shared" si="131"/>
        <v xml:space="preserve"> </v>
      </c>
    </row>
    <row r="2066" spans="1:17" x14ac:dyDescent="0.25">
      <c r="A2066" s="64">
        <v>2065</v>
      </c>
      <c r="N2066" s="28" t="str">
        <f t="shared" si="128"/>
        <v xml:space="preserve"> </v>
      </c>
      <c r="O2066" s="28" t="str">
        <f t="shared" si="129"/>
        <v xml:space="preserve"> </v>
      </c>
      <c r="P2066" s="28" t="str">
        <f t="shared" si="130"/>
        <v xml:space="preserve"> </v>
      </c>
      <c r="Q2066" s="28" t="str">
        <f t="shared" si="131"/>
        <v xml:space="preserve"> </v>
      </c>
    </row>
    <row r="2067" spans="1:17" x14ac:dyDescent="0.25">
      <c r="A2067" s="64">
        <v>2066</v>
      </c>
      <c r="N2067" s="28" t="str">
        <f t="shared" si="128"/>
        <v xml:space="preserve"> </v>
      </c>
      <c r="O2067" s="28" t="str">
        <f t="shared" si="129"/>
        <v xml:space="preserve"> </v>
      </c>
      <c r="P2067" s="28" t="str">
        <f t="shared" si="130"/>
        <v xml:space="preserve"> </v>
      </c>
      <c r="Q2067" s="28" t="str">
        <f t="shared" si="131"/>
        <v xml:space="preserve"> </v>
      </c>
    </row>
    <row r="2068" spans="1:17" x14ac:dyDescent="0.25">
      <c r="A2068" s="64">
        <v>2067</v>
      </c>
      <c r="N2068" s="28" t="str">
        <f t="shared" si="128"/>
        <v xml:space="preserve"> </v>
      </c>
      <c r="O2068" s="28" t="str">
        <f t="shared" si="129"/>
        <v xml:space="preserve"> </v>
      </c>
      <c r="P2068" s="28" t="str">
        <f t="shared" si="130"/>
        <v xml:space="preserve"> </v>
      </c>
      <c r="Q2068" s="28" t="str">
        <f t="shared" si="131"/>
        <v xml:space="preserve"> </v>
      </c>
    </row>
    <row r="2069" spans="1:17" x14ac:dyDescent="0.25">
      <c r="A2069" s="64">
        <v>2068</v>
      </c>
      <c r="N2069" s="28" t="str">
        <f t="shared" si="128"/>
        <v xml:space="preserve"> </v>
      </c>
      <c r="O2069" s="28" t="str">
        <f t="shared" si="129"/>
        <v xml:space="preserve"> </v>
      </c>
      <c r="P2069" s="28" t="str">
        <f t="shared" si="130"/>
        <v xml:space="preserve"> </v>
      </c>
      <c r="Q2069" s="28" t="str">
        <f t="shared" si="131"/>
        <v xml:space="preserve"> </v>
      </c>
    </row>
    <row r="2070" spans="1:17" x14ac:dyDescent="0.25">
      <c r="A2070" s="64">
        <v>2069</v>
      </c>
      <c r="N2070" s="28" t="str">
        <f t="shared" si="128"/>
        <v xml:space="preserve"> </v>
      </c>
      <c r="O2070" s="28" t="str">
        <f t="shared" si="129"/>
        <v xml:space="preserve"> </v>
      </c>
      <c r="P2070" s="28" t="str">
        <f t="shared" si="130"/>
        <v xml:space="preserve"> </v>
      </c>
      <c r="Q2070" s="28" t="str">
        <f t="shared" si="131"/>
        <v xml:space="preserve"> </v>
      </c>
    </row>
    <row r="2071" spans="1:17" x14ac:dyDescent="0.25">
      <c r="A2071" s="64">
        <v>2070</v>
      </c>
      <c r="N2071" s="28" t="str">
        <f t="shared" si="128"/>
        <v xml:space="preserve"> </v>
      </c>
      <c r="O2071" s="28" t="str">
        <f t="shared" si="129"/>
        <v xml:space="preserve"> </v>
      </c>
      <c r="P2071" s="28" t="str">
        <f t="shared" si="130"/>
        <v xml:space="preserve"> </v>
      </c>
      <c r="Q2071" s="28" t="str">
        <f t="shared" si="131"/>
        <v xml:space="preserve"> </v>
      </c>
    </row>
    <row r="2072" spans="1:17" x14ac:dyDescent="0.25">
      <c r="A2072" s="64">
        <v>2071</v>
      </c>
      <c r="N2072" s="28" t="str">
        <f t="shared" si="128"/>
        <v xml:space="preserve"> </v>
      </c>
      <c r="O2072" s="28" t="str">
        <f t="shared" si="129"/>
        <v xml:space="preserve"> </v>
      </c>
      <c r="P2072" s="28" t="str">
        <f t="shared" si="130"/>
        <v xml:space="preserve"> </v>
      </c>
      <c r="Q2072" s="28" t="str">
        <f t="shared" si="131"/>
        <v xml:space="preserve"> </v>
      </c>
    </row>
    <row r="2073" spans="1:17" x14ac:dyDescent="0.25">
      <c r="A2073" s="64">
        <v>2072</v>
      </c>
      <c r="N2073" s="28" t="str">
        <f t="shared" si="128"/>
        <v xml:space="preserve"> </v>
      </c>
      <c r="O2073" s="28" t="str">
        <f t="shared" si="129"/>
        <v xml:space="preserve"> </v>
      </c>
      <c r="P2073" s="28" t="str">
        <f t="shared" si="130"/>
        <v xml:space="preserve"> </v>
      </c>
      <c r="Q2073" s="28" t="str">
        <f t="shared" si="131"/>
        <v xml:space="preserve"> </v>
      </c>
    </row>
    <row r="2074" spans="1:17" x14ac:dyDescent="0.25">
      <c r="A2074" s="64">
        <v>2073</v>
      </c>
      <c r="N2074" s="28" t="str">
        <f t="shared" si="128"/>
        <v xml:space="preserve"> </v>
      </c>
      <c r="O2074" s="28" t="str">
        <f t="shared" si="129"/>
        <v xml:space="preserve"> </v>
      </c>
      <c r="P2074" s="28" t="str">
        <f t="shared" si="130"/>
        <v xml:space="preserve"> </v>
      </c>
      <c r="Q2074" s="28" t="str">
        <f t="shared" si="131"/>
        <v xml:space="preserve"> </v>
      </c>
    </row>
    <row r="2075" spans="1:17" x14ac:dyDescent="0.25">
      <c r="A2075" s="64">
        <v>2074</v>
      </c>
      <c r="N2075" s="28" t="str">
        <f t="shared" si="128"/>
        <v xml:space="preserve"> </v>
      </c>
      <c r="O2075" s="28" t="str">
        <f t="shared" si="129"/>
        <v xml:space="preserve"> </v>
      </c>
      <c r="P2075" s="28" t="str">
        <f t="shared" si="130"/>
        <v xml:space="preserve"> </v>
      </c>
      <c r="Q2075" s="28" t="str">
        <f t="shared" si="131"/>
        <v xml:space="preserve"> </v>
      </c>
    </row>
    <row r="2076" spans="1:17" x14ac:dyDescent="0.25">
      <c r="A2076" s="64">
        <v>2075</v>
      </c>
      <c r="N2076" s="28" t="str">
        <f t="shared" si="128"/>
        <v xml:space="preserve"> </v>
      </c>
      <c r="O2076" s="28" t="str">
        <f t="shared" si="129"/>
        <v xml:space="preserve"> </v>
      </c>
      <c r="P2076" s="28" t="str">
        <f t="shared" si="130"/>
        <v xml:space="preserve"> </v>
      </c>
      <c r="Q2076" s="28" t="str">
        <f t="shared" si="131"/>
        <v xml:space="preserve"> </v>
      </c>
    </row>
    <row r="2077" spans="1:17" x14ac:dyDescent="0.25">
      <c r="A2077" s="64">
        <v>2076</v>
      </c>
      <c r="N2077" s="28" t="str">
        <f t="shared" si="128"/>
        <v xml:space="preserve"> </v>
      </c>
      <c r="O2077" s="28" t="str">
        <f t="shared" si="129"/>
        <v xml:space="preserve"> </v>
      </c>
      <c r="P2077" s="28" t="str">
        <f t="shared" si="130"/>
        <v xml:space="preserve"> </v>
      </c>
      <c r="Q2077" s="28" t="str">
        <f t="shared" si="131"/>
        <v xml:space="preserve"> </v>
      </c>
    </row>
    <row r="2078" spans="1:17" x14ac:dyDescent="0.25">
      <c r="A2078" s="64">
        <v>2077</v>
      </c>
      <c r="N2078" s="28" t="str">
        <f t="shared" si="128"/>
        <v xml:space="preserve"> </v>
      </c>
      <c r="O2078" s="28" t="str">
        <f t="shared" si="129"/>
        <v xml:space="preserve"> </v>
      </c>
      <c r="P2078" s="28" t="str">
        <f t="shared" si="130"/>
        <v xml:space="preserve"> </v>
      </c>
      <c r="Q2078" s="28" t="str">
        <f t="shared" si="131"/>
        <v xml:space="preserve"> </v>
      </c>
    </row>
    <row r="2079" spans="1:17" x14ac:dyDescent="0.25">
      <c r="A2079" s="64">
        <v>2078</v>
      </c>
      <c r="N2079" s="28" t="str">
        <f t="shared" si="128"/>
        <v xml:space="preserve"> </v>
      </c>
      <c r="O2079" s="28" t="str">
        <f t="shared" si="129"/>
        <v xml:space="preserve"> </v>
      </c>
      <c r="P2079" s="28" t="str">
        <f t="shared" si="130"/>
        <v xml:space="preserve"> </v>
      </c>
      <c r="Q2079" s="28" t="str">
        <f t="shared" si="131"/>
        <v xml:space="preserve"> </v>
      </c>
    </row>
    <row r="2080" spans="1:17" x14ac:dyDescent="0.25">
      <c r="A2080" s="64">
        <v>2079</v>
      </c>
      <c r="N2080" s="28" t="str">
        <f t="shared" si="128"/>
        <v xml:space="preserve"> </v>
      </c>
      <c r="O2080" s="28" t="str">
        <f t="shared" si="129"/>
        <v xml:space="preserve"> </v>
      </c>
      <c r="P2080" s="28" t="str">
        <f t="shared" si="130"/>
        <v xml:space="preserve"> </v>
      </c>
      <c r="Q2080" s="28" t="str">
        <f t="shared" si="131"/>
        <v xml:space="preserve"> </v>
      </c>
    </row>
    <row r="2081" spans="1:17" x14ac:dyDescent="0.25">
      <c r="A2081" s="64">
        <v>2080</v>
      </c>
      <c r="N2081" s="28" t="str">
        <f t="shared" si="128"/>
        <v xml:space="preserve"> </v>
      </c>
      <c r="O2081" s="28" t="str">
        <f t="shared" si="129"/>
        <v xml:space="preserve"> </v>
      </c>
      <c r="P2081" s="28" t="str">
        <f t="shared" si="130"/>
        <v xml:space="preserve"> </v>
      </c>
      <c r="Q2081" s="28" t="str">
        <f t="shared" si="131"/>
        <v xml:space="preserve"> </v>
      </c>
    </row>
    <row r="2082" spans="1:17" x14ac:dyDescent="0.25">
      <c r="A2082" s="64">
        <v>2081</v>
      </c>
      <c r="N2082" s="28" t="str">
        <f t="shared" si="128"/>
        <v xml:space="preserve"> </v>
      </c>
      <c r="O2082" s="28" t="str">
        <f t="shared" si="129"/>
        <v xml:space="preserve"> </v>
      </c>
      <c r="P2082" s="28" t="str">
        <f t="shared" si="130"/>
        <v xml:space="preserve"> </v>
      </c>
      <c r="Q2082" s="28" t="str">
        <f t="shared" si="131"/>
        <v xml:space="preserve"> </v>
      </c>
    </row>
    <row r="2083" spans="1:17" x14ac:dyDescent="0.25">
      <c r="A2083" s="64">
        <v>2082</v>
      </c>
      <c r="N2083" s="28" t="str">
        <f t="shared" si="128"/>
        <v xml:space="preserve"> </v>
      </c>
      <c r="O2083" s="28" t="str">
        <f t="shared" si="129"/>
        <v xml:space="preserve"> </v>
      </c>
      <c r="P2083" s="28" t="str">
        <f t="shared" si="130"/>
        <v xml:space="preserve"> </v>
      </c>
      <c r="Q2083" s="28" t="str">
        <f t="shared" si="131"/>
        <v xml:space="preserve"> </v>
      </c>
    </row>
    <row r="2084" spans="1:17" x14ac:dyDescent="0.25">
      <c r="A2084" s="64">
        <v>2083</v>
      </c>
      <c r="N2084" s="28" t="str">
        <f t="shared" si="128"/>
        <v xml:space="preserve"> </v>
      </c>
      <c r="O2084" s="28" t="str">
        <f t="shared" si="129"/>
        <v xml:space="preserve"> </v>
      </c>
      <c r="P2084" s="28" t="str">
        <f t="shared" si="130"/>
        <v xml:space="preserve"> </v>
      </c>
      <c r="Q2084" s="28" t="str">
        <f t="shared" si="131"/>
        <v xml:space="preserve"> </v>
      </c>
    </row>
    <row r="2085" spans="1:17" x14ac:dyDescent="0.25">
      <c r="A2085" s="64">
        <v>2084</v>
      </c>
      <c r="N2085" s="28" t="str">
        <f t="shared" si="128"/>
        <v xml:space="preserve"> </v>
      </c>
      <c r="O2085" s="28" t="str">
        <f t="shared" si="129"/>
        <v xml:space="preserve"> </v>
      </c>
      <c r="P2085" s="28" t="str">
        <f t="shared" si="130"/>
        <v xml:space="preserve"> </v>
      </c>
      <c r="Q2085" s="28" t="str">
        <f t="shared" si="131"/>
        <v xml:space="preserve"> </v>
      </c>
    </row>
    <row r="2086" spans="1:17" x14ac:dyDescent="0.25">
      <c r="A2086" s="64">
        <v>2085</v>
      </c>
      <c r="N2086" s="28" t="str">
        <f t="shared" si="128"/>
        <v xml:space="preserve"> </v>
      </c>
      <c r="O2086" s="28" t="str">
        <f t="shared" si="129"/>
        <v xml:space="preserve"> </v>
      </c>
      <c r="P2086" s="28" t="str">
        <f t="shared" si="130"/>
        <v xml:space="preserve"> </v>
      </c>
      <c r="Q2086" s="28" t="str">
        <f t="shared" si="131"/>
        <v xml:space="preserve"> </v>
      </c>
    </row>
    <row r="2087" spans="1:17" x14ac:dyDescent="0.25">
      <c r="A2087" s="64">
        <v>2086</v>
      </c>
      <c r="N2087" s="28" t="str">
        <f t="shared" si="128"/>
        <v xml:space="preserve"> </v>
      </c>
      <c r="O2087" s="28" t="str">
        <f t="shared" si="129"/>
        <v xml:space="preserve"> </v>
      </c>
      <c r="P2087" s="28" t="str">
        <f t="shared" si="130"/>
        <v xml:space="preserve"> </v>
      </c>
      <c r="Q2087" s="28" t="str">
        <f t="shared" si="131"/>
        <v xml:space="preserve"> </v>
      </c>
    </row>
    <row r="2088" spans="1:17" x14ac:dyDescent="0.25">
      <c r="A2088" s="64">
        <v>2087</v>
      </c>
      <c r="N2088" s="28" t="str">
        <f t="shared" si="128"/>
        <v xml:space="preserve"> </v>
      </c>
      <c r="O2088" s="28" t="str">
        <f t="shared" si="129"/>
        <v xml:space="preserve"> </v>
      </c>
      <c r="P2088" s="28" t="str">
        <f t="shared" si="130"/>
        <v xml:space="preserve"> </v>
      </c>
      <c r="Q2088" s="28" t="str">
        <f t="shared" si="131"/>
        <v xml:space="preserve"> </v>
      </c>
    </row>
    <row r="2089" spans="1:17" x14ac:dyDescent="0.25">
      <c r="A2089" s="64">
        <v>2088</v>
      </c>
      <c r="N2089" s="28" t="str">
        <f t="shared" si="128"/>
        <v xml:space="preserve"> </v>
      </c>
      <c r="O2089" s="28" t="str">
        <f t="shared" si="129"/>
        <v xml:space="preserve"> </v>
      </c>
      <c r="P2089" s="28" t="str">
        <f t="shared" si="130"/>
        <v xml:space="preserve"> </v>
      </c>
      <c r="Q2089" s="28" t="str">
        <f t="shared" si="131"/>
        <v xml:space="preserve"> </v>
      </c>
    </row>
    <row r="2090" spans="1:17" x14ac:dyDescent="0.25">
      <c r="A2090" s="64">
        <v>2089</v>
      </c>
      <c r="N2090" s="28" t="str">
        <f t="shared" si="128"/>
        <v xml:space="preserve"> </v>
      </c>
      <c r="O2090" s="28" t="str">
        <f t="shared" si="129"/>
        <v xml:space="preserve"> </v>
      </c>
      <c r="P2090" s="28" t="str">
        <f t="shared" si="130"/>
        <v xml:space="preserve"> </v>
      </c>
      <c r="Q2090" s="28" t="str">
        <f t="shared" si="131"/>
        <v xml:space="preserve"> </v>
      </c>
    </row>
    <row r="2091" spans="1:17" x14ac:dyDescent="0.25">
      <c r="A2091" s="64">
        <v>2090</v>
      </c>
      <c r="N2091" s="28" t="str">
        <f t="shared" si="128"/>
        <v xml:space="preserve"> </v>
      </c>
      <c r="O2091" s="28" t="str">
        <f t="shared" si="129"/>
        <v xml:space="preserve"> </v>
      </c>
      <c r="P2091" s="28" t="str">
        <f t="shared" si="130"/>
        <v xml:space="preserve"> </v>
      </c>
      <c r="Q2091" s="28" t="str">
        <f t="shared" si="131"/>
        <v xml:space="preserve"> </v>
      </c>
    </row>
    <row r="2092" spans="1:17" x14ac:dyDescent="0.25">
      <c r="A2092" s="64">
        <v>2091</v>
      </c>
      <c r="N2092" s="28" t="str">
        <f t="shared" si="128"/>
        <v xml:space="preserve"> </v>
      </c>
      <c r="O2092" s="28" t="str">
        <f t="shared" si="129"/>
        <v xml:space="preserve"> </v>
      </c>
      <c r="P2092" s="28" t="str">
        <f t="shared" si="130"/>
        <v xml:space="preserve"> </v>
      </c>
      <c r="Q2092" s="28" t="str">
        <f t="shared" si="131"/>
        <v xml:space="preserve"> </v>
      </c>
    </row>
    <row r="2093" spans="1:17" x14ac:dyDescent="0.25">
      <c r="A2093" s="64">
        <v>2092</v>
      </c>
      <c r="N2093" s="28" t="str">
        <f t="shared" si="128"/>
        <v xml:space="preserve"> </v>
      </c>
      <c r="O2093" s="28" t="str">
        <f t="shared" si="129"/>
        <v xml:space="preserve"> </v>
      </c>
      <c r="P2093" s="28" t="str">
        <f t="shared" si="130"/>
        <v xml:space="preserve"> </v>
      </c>
      <c r="Q2093" s="28" t="str">
        <f t="shared" si="131"/>
        <v xml:space="preserve"> </v>
      </c>
    </row>
    <row r="2094" spans="1:17" x14ac:dyDescent="0.25">
      <c r="A2094" s="64">
        <v>2093</v>
      </c>
      <c r="N2094" s="28" t="str">
        <f t="shared" si="128"/>
        <v xml:space="preserve"> </v>
      </c>
      <c r="O2094" s="28" t="str">
        <f t="shared" si="129"/>
        <v xml:space="preserve"> </v>
      </c>
      <c r="P2094" s="28" t="str">
        <f t="shared" si="130"/>
        <v xml:space="preserve"> </v>
      </c>
      <c r="Q2094" s="28" t="str">
        <f t="shared" si="131"/>
        <v xml:space="preserve"> </v>
      </c>
    </row>
    <row r="2095" spans="1:17" x14ac:dyDescent="0.25">
      <c r="A2095" s="64">
        <v>2094</v>
      </c>
      <c r="N2095" s="28" t="str">
        <f t="shared" si="128"/>
        <v xml:space="preserve"> </v>
      </c>
      <c r="O2095" s="28" t="str">
        <f t="shared" si="129"/>
        <v xml:space="preserve"> </v>
      </c>
      <c r="P2095" s="28" t="str">
        <f t="shared" si="130"/>
        <v xml:space="preserve"> </v>
      </c>
      <c r="Q2095" s="28" t="str">
        <f t="shared" si="131"/>
        <v xml:space="preserve"> </v>
      </c>
    </row>
    <row r="2096" spans="1:17" x14ac:dyDescent="0.25">
      <c r="A2096" s="64">
        <v>2095</v>
      </c>
      <c r="N2096" s="28" t="str">
        <f t="shared" si="128"/>
        <v xml:space="preserve"> </v>
      </c>
      <c r="O2096" s="28" t="str">
        <f t="shared" si="129"/>
        <v xml:space="preserve"> </v>
      </c>
      <c r="P2096" s="28" t="str">
        <f t="shared" si="130"/>
        <v xml:space="preserve"> </v>
      </c>
      <c r="Q2096" s="28" t="str">
        <f t="shared" si="131"/>
        <v xml:space="preserve"> </v>
      </c>
    </row>
    <row r="2097" spans="1:17" x14ac:dyDescent="0.25">
      <c r="A2097" s="64">
        <v>2096</v>
      </c>
      <c r="N2097" s="28" t="str">
        <f t="shared" si="128"/>
        <v xml:space="preserve"> </v>
      </c>
      <c r="O2097" s="28" t="str">
        <f t="shared" si="129"/>
        <v xml:space="preserve"> </v>
      </c>
      <c r="P2097" s="28" t="str">
        <f t="shared" si="130"/>
        <v xml:space="preserve"> </v>
      </c>
      <c r="Q2097" s="28" t="str">
        <f t="shared" si="131"/>
        <v xml:space="preserve"> </v>
      </c>
    </row>
    <row r="2098" spans="1:17" x14ac:dyDescent="0.25">
      <c r="A2098" s="64">
        <v>2097</v>
      </c>
      <c r="N2098" s="28" t="str">
        <f t="shared" si="128"/>
        <v xml:space="preserve"> </v>
      </c>
      <c r="O2098" s="28" t="str">
        <f t="shared" si="129"/>
        <v xml:space="preserve"> </v>
      </c>
      <c r="P2098" s="28" t="str">
        <f t="shared" si="130"/>
        <v xml:space="preserve"> </v>
      </c>
      <c r="Q2098" s="28" t="str">
        <f t="shared" si="131"/>
        <v xml:space="preserve"> </v>
      </c>
    </row>
    <row r="2099" spans="1:17" x14ac:dyDescent="0.25">
      <c r="A2099" s="64">
        <v>2098</v>
      </c>
      <c r="N2099" s="28" t="str">
        <f t="shared" si="128"/>
        <v xml:space="preserve"> </v>
      </c>
      <c r="O2099" s="28" t="str">
        <f t="shared" si="129"/>
        <v xml:space="preserve"> </v>
      </c>
      <c r="P2099" s="28" t="str">
        <f t="shared" si="130"/>
        <v xml:space="preserve"> </v>
      </c>
      <c r="Q2099" s="28" t="str">
        <f t="shared" si="131"/>
        <v xml:space="preserve"> </v>
      </c>
    </row>
    <row r="2100" spans="1:17" x14ac:dyDescent="0.25">
      <c r="A2100" s="64">
        <v>2099</v>
      </c>
      <c r="N2100" s="28" t="str">
        <f t="shared" si="128"/>
        <v xml:space="preserve"> </v>
      </c>
      <c r="O2100" s="28" t="str">
        <f t="shared" si="129"/>
        <v xml:space="preserve"> </v>
      </c>
      <c r="P2100" s="28" t="str">
        <f t="shared" si="130"/>
        <v xml:space="preserve"> </v>
      </c>
      <c r="Q2100" s="28" t="str">
        <f t="shared" si="131"/>
        <v xml:space="preserve"> </v>
      </c>
    </row>
    <row r="2101" spans="1:17" x14ac:dyDescent="0.25">
      <c r="A2101" s="64">
        <v>2100</v>
      </c>
      <c r="N2101" s="28" t="str">
        <f t="shared" si="128"/>
        <v xml:space="preserve"> </v>
      </c>
      <c r="O2101" s="28" t="str">
        <f t="shared" si="129"/>
        <v xml:space="preserve"> </v>
      </c>
      <c r="P2101" s="28" t="str">
        <f t="shared" si="130"/>
        <v xml:space="preserve"> </v>
      </c>
      <c r="Q2101" s="28" t="str">
        <f t="shared" si="131"/>
        <v xml:space="preserve"> </v>
      </c>
    </row>
    <row r="2102" spans="1:17" x14ac:dyDescent="0.25">
      <c r="A2102" s="64">
        <v>2101</v>
      </c>
      <c r="N2102" s="28" t="str">
        <f t="shared" si="128"/>
        <v xml:space="preserve"> </v>
      </c>
      <c r="O2102" s="28" t="str">
        <f t="shared" si="129"/>
        <v xml:space="preserve"> </v>
      </c>
      <c r="P2102" s="28" t="str">
        <f t="shared" si="130"/>
        <v xml:space="preserve"> </v>
      </c>
      <c r="Q2102" s="28" t="str">
        <f t="shared" si="131"/>
        <v xml:space="preserve"> </v>
      </c>
    </row>
    <row r="2103" spans="1:17" x14ac:dyDescent="0.25">
      <c r="A2103" s="64">
        <v>2102</v>
      </c>
      <c r="N2103" s="28" t="str">
        <f t="shared" si="128"/>
        <v xml:space="preserve"> </v>
      </c>
      <c r="O2103" s="28" t="str">
        <f t="shared" si="129"/>
        <v xml:space="preserve"> </v>
      </c>
      <c r="P2103" s="28" t="str">
        <f t="shared" si="130"/>
        <v xml:space="preserve"> </v>
      </c>
      <c r="Q2103" s="28" t="str">
        <f t="shared" si="131"/>
        <v xml:space="preserve"> </v>
      </c>
    </row>
    <row r="2104" spans="1:17" x14ac:dyDescent="0.25">
      <c r="A2104" s="64">
        <v>2103</v>
      </c>
      <c r="N2104" s="28" t="str">
        <f t="shared" si="128"/>
        <v xml:space="preserve"> </v>
      </c>
      <c r="O2104" s="28" t="str">
        <f t="shared" si="129"/>
        <v xml:space="preserve"> </v>
      </c>
      <c r="P2104" s="28" t="str">
        <f t="shared" si="130"/>
        <v xml:space="preserve"> </v>
      </c>
      <c r="Q2104" s="28" t="str">
        <f t="shared" si="131"/>
        <v xml:space="preserve"> </v>
      </c>
    </row>
    <row r="2105" spans="1:17" x14ac:dyDescent="0.25">
      <c r="A2105" s="64">
        <v>2104</v>
      </c>
      <c r="N2105" s="28" t="str">
        <f t="shared" si="128"/>
        <v xml:space="preserve"> </v>
      </c>
      <c r="O2105" s="28" t="str">
        <f t="shared" si="129"/>
        <v xml:space="preserve"> </v>
      </c>
      <c r="P2105" s="28" t="str">
        <f t="shared" si="130"/>
        <v xml:space="preserve"> </v>
      </c>
      <c r="Q2105" s="28" t="str">
        <f t="shared" si="131"/>
        <v xml:space="preserve"> </v>
      </c>
    </row>
    <row r="2106" spans="1:17" x14ac:dyDescent="0.25">
      <c r="A2106" s="64">
        <v>2105</v>
      </c>
      <c r="N2106" s="28" t="str">
        <f t="shared" si="128"/>
        <v xml:space="preserve"> </v>
      </c>
      <c r="O2106" s="28" t="str">
        <f t="shared" si="129"/>
        <v xml:space="preserve"> </v>
      </c>
      <c r="P2106" s="28" t="str">
        <f t="shared" si="130"/>
        <v xml:space="preserve"> </v>
      </c>
      <c r="Q2106" s="28" t="str">
        <f t="shared" si="131"/>
        <v xml:space="preserve"> </v>
      </c>
    </row>
    <row r="2107" spans="1:17" x14ac:dyDescent="0.25">
      <c r="A2107" s="64">
        <v>2106</v>
      </c>
      <c r="N2107" s="28" t="str">
        <f t="shared" si="128"/>
        <v xml:space="preserve"> </v>
      </c>
      <c r="O2107" s="28" t="str">
        <f t="shared" si="129"/>
        <v xml:space="preserve"> </v>
      </c>
      <c r="P2107" s="28" t="str">
        <f t="shared" si="130"/>
        <v xml:space="preserve"> </v>
      </c>
      <c r="Q2107" s="28" t="str">
        <f t="shared" si="131"/>
        <v xml:space="preserve"> </v>
      </c>
    </row>
    <row r="2108" spans="1:17" x14ac:dyDescent="0.25">
      <c r="A2108" s="64">
        <v>2107</v>
      </c>
      <c r="N2108" s="28" t="str">
        <f t="shared" si="128"/>
        <v xml:space="preserve"> </v>
      </c>
      <c r="O2108" s="28" t="str">
        <f t="shared" si="129"/>
        <v xml:space="preserve"> </v>
      </c>
      <c r="P2108" s="28" t="str">
        <f t="shared" si="130"/>
        <v xml:space="preserve"> </v>
      </c>
      <c r="Q2108" s="28" t="str">
        <f t="shared" si="131"/>
        <v xml:space="preserve"> </v>
      </c>
    </row>
    <row r="2109" spans="1:17" x14ac:dyDescent="0.25">
      <c r="A2109" s="64">
        <v>2108</v>
      </c>
      <c r="N2109" s="28" t="str">
        <f t="shared" si="128"/>
        <v xml:space="preserve"> </v>
      </c>
      <c r="O2109" s="28" t="str">
        <f t="shared" si="129"/>
        <v xml:space="preserve"> </v>
      </c>
      <c r="P2109" s="28" t="str">
        <f t="shared" si="130"/>
        <v xml:space="preserve"> </v>
      </c>
      <c r="Q2109" s="28" t="str">
        <f t="shared" si="131"/>
        <v xml:space="preserve"> </v>
      </c>
    </row>
    <row r="2110" spans="1:17" x14ac:dyDescent="0.25">
      <c r="A2110" s="64">
        <v>2109</v>
      </c>
      <c r="N2110" s="28" t="str">
        <f t="shared" si="128"/>
        <v xml:space="preserve"> </v>
      </c>
      <c r="O2110" s="28" t="str">
        <f t="shared" si="129"/>
        <v xml:space="preserve"> </v>
      </c>
      <c r="P2110" s="28" t="str">
        <f t="shared" si="130"/>
        <v xml:space="preserve"> </v>
      </c>
      <c r="Q2110" s="28" t="str">
        <f t="shared" si="131"/>
        <v xml:space="preserve"> </v>
      </c>
    </row>
    <row r="2111" spans="1:17" x14ac:dyDescent="0.25">
      <c r="A2111" s="64">
        <v>2110</v>
      </c>
      <c r="N2111" s="28" t="str">
        <f t="shared" si="128"/>
        <v xml:space="preserve"> </v>
      </c>
      <c r="O2111" s="28" t="str">
        <f t="shared" si="129"/>
        <v xml:space="preserve"> </v>
      </c>
      <c r="P2111" s="28" t="str">
        <f t="shared" si="130"/>
        <v xml:space="preserve"> </v>
      </c>
      <c r="Q2111" s="28" t="str">
        <f t="shared" si="131"/>
        <v xml:space="preserve"> </v>
      </c>
    </row>
    <row r="2112" spans="1:17" x14ac:dyDescent="0.25">
      <c r="A2112" s="64">
        <v>2111</v>
      </c>
      <c r="N2112" s="28" t="str">
        <f t="shared" si="128"/>
        <v xml:space="preserve"> </v>
      </c>
      <c r="O2112" s="28" t="str">
        <f t="shared" si="129"/>
        <v xml:space="preserve"> </v>
      </c>
      <c r="P2112" s="28" t="str">
        <f t="shared" si="130"/>
        <v xml:space="preserve"> </v>
      </c>
      <c r="Q2112" s="28" t="str">
        <f t="shared" si="131"/>
        <v xml:space="preserve"> </v>
      </c>
    </row>
    <row r="2113" spans="1:17" x14ac:dyDescent="0.25">
      <c r="A2113" s="64">
        <v>2112</v>
      </c>
      <c r="N2113" s="28" t="str">
        <f t="shared" si="128"/>
        <v xml:space="preserve"> </v>
      </c>
      <c r="O2113" s="28" t="str">
        <f t="shared" si="129"/>
        <v xml:space="preserve"> </v>
      </c>
      <c r="P2113" s="28" t="str">
        <f t="shared" si="130"/>
        <v xml:space="preserve"> </v>
      </c>
      <c r="Q2113" s="28" t="str">
        <f t="shared" si="131"/>
        <v xml:space="preserve"> </v>
      </c>
    </row>
    <row r="2114" spans="1:17" x14ac:dyDescent="0.25">
      <c r="A2114" s="64">
        <v>2113</v>
      </c>
      <c r="N2114" s="28" t="str">
        <f t="shared" ref="N2114:N2177" si="132">IF(ABS(B2114-C2114)&gt;0,ABS(B2114-C2114)," ")</f>
        <v xml:space="preserve"> </v>
      </c>
      <c r="O2114" s="28" t="str">
        <f t="shared" ref="O2114:O2177" si="133">IFERROR(IF(C2114&gt;B2114,_xlfn.RANK.AVG(N2114,$N$2:$N$5001,1),_xlfn.RANK.AVG(N2114,$N$2:$N$5001,1)*(-1))," ")</f>
        <v xml:space="preserve"> </v>
      </c>
      <c r="P2114" s="28" t="str">
        <f t="shared" si="130"/>
        <v xml:space="preserve"> </v>
      </c>
      <c r="Q2114" s="28" t="str">
        <f t="shared" si="131"/>
        <v xml:space="preserve"> </v>
      </c>
    </row>
    <row r="2115" spans="1:17" x14ac:dyDescent="0.25">
      <c r="A2115" s="64">
        <v>2114</v>
      </c>
      <c r="N2115" s="28" t="str">
        <f t="shared" si="132"/>
        <v xml:space="preserve"> </v>
      </c>
      <c r="O2115" s="28" t="str">
        <f t="shared" si="133"/>
        <v xml:space="preserve"> </v>
      </c>
      <c r="P2115" s="28" t="str">
        <f t="shared" ref="P2115:P2178" si="134">IF(O2115&gt;0,O2115," ")</f>
        <v xml:space="preserve"> </v>
      </c>
      <c r="Q2115" s="28" t="str">
        <f t="shared" ref="Q2115:Q2178" si="135">IF(O2115&gt;0," ",O2115)</f>
        <v xml:space="preserve"> </v>
      </c>
    </row>
    <row r="2116" spans="1:17" x14ac:dyDescent="0.25">
      <c r="A2116" s="64">
        <v>2115</v>
      </c>
      <c r="N2116" s="28" t="str">
        <f t="shared" si="132"/>
        <v xml:space="preserve"> </v>
      </c>
      <c r="O2116" s="28" t="str">
        <f t="shared" si="133"/>
        <v xml:space="preserve"> </v>
      </c>
      <c r="P2116" s="28" t="str">
        <f t="shared" si="134"/>
        <v xml:space="preserve"> </v>
      </c>
      <c r="Q2116" s="28" t="str">
        <f t="shared" si="135"/>
        <v xml:space="preserve"> </v>
      </c>
    </row>
    <row r="2117" spans="1:17" x14ac:dyDescent="0.25">
      <c r="A2117" s="64">
        <v>2116</v>
      </c>
      <c r="N2117" s="28" t="str">
        <f t="shared" si="132"/>
        <v xml:space="preserve"> </v>
      </c>
      <c r="O2117" s="28" t="str">
        <f t="shared" si="133"/>
        <v xml:space="preserve"> </v>
      </c>
      <c r="P2117" s="28" t="str">
        <f t="shared" si="134"/>
        <v xml:space="preserve"> </v>
      </c>
      <c r="Q2117" s="28" t="str">
        <f t="shared" si="135"/>
        <v xml:space="preserve"> </v>
      </c>
    </row>
    <row r="2118" spans="1:17" x14ac:dyDescent="0.25">
      <c r="A2118" s="64">
        <v>2117</v>
      </c>
      <c r="N2118" s="28" t="str">
        <f t="shared" si="132"/>
        <v xml:space="preserve"> </v>
      </c>
      <c r="O2118" s="28" t="str">
        <f t="shared" si="133"/>
        <v xml:space="preserve"> </v>
      </c>
      <c r="P2118" s="28" t="str">
        <f t="shared" si="134"/>
        <v xml:space="preserve"> </v>
      </c>
      <c r="Q2118" s="28" t="str">
        <f t="shared" si="135"/>
        <v xml:space="preserve"> </v>
      </c>
    </row>
    <row r="2119" spans="1:17" x14ac:dyDescent="0.25">
      <c r="A2119" s="64">
        <v>2118</v>
      </c>
      <c r="N2119" s="28" t="str">
        <f t="shared" si="132"/>
        <v xml:space="preserve"> </v>
      </c>
      <c r="O2119" s="28" t="str">
        <f t="shared" si="133"/>
        <v xml:space="preserve"> </v>
      </c>
      <c r="P2119" s="28" t="str">
        <f t="shared" si="134"/>
        <v xml:space="preserve"> </v>
      </c>
      <c r="Q2119" s="28" t="str">
        <f t="shared" si="135"/>
        <v xml:space="preserve"> </v>
      </c>
    </row>
    <row r="2120" spans="1:17" x14ac:dyDescent="0.25">
      <c r="A2120" s="64">
        <v>2119</v>
      </c>
      <c r="N2120" s="28" t="str">
        <f t="shared" si="132"/>
        <v xml:space="preserve"> </v>
      </c>
      <c r="O2120" s="28" t="str">
        <f t="shared" si="133"/>
        <v xml:space="preserve"> </v>
      </c>
      <c r="P2120" s="28" t="str">
        <f t="shared" si="134"/>
        <v xml:space="preserve"> </v>
      </c>
      <c r="Q2120" s="28" t="str">
        <f t="shared" si="135"/>
        <v xml:space="preserve"> </v>
      </c>
    </row>
    <row r="2121" spans="1:17" x14ac:dyDescent="0.25">
      <c r="A2121" s="64">
        <v>2120</v>
      </c>
      <c r="N2121" s="28" t="str">
        <f t="shared" si="132"/>
        <v xml:space="preserve"> </v>
      </c>
      <c r="O2121" s="28" t="str">
        <f t="shared" si="133"/>
        <v xml:space="preserve"> </v>
      </c>
      <c r="P2121" s="28" t="str">
        <f t="shared" si="134"/>
        <v xml:space="preserve"> </v>
      </c>
      <c r="Q2121" s="28" t="str">
        <f t="shared" si="135"/>
        <v xml:space="preserve"> </v>
      </c>
    </row>
    <row r="2122" spans="1:17" x14ac:dyDescent="0.25">
      <c r="A2122" s="64">
        <v>2121</v>
      </c>
      <c r="N2122" s="28" t="str">
        <f t="shared" si="132"/>
        <v xml:space="preserve"> </v>
      </c>
      <c r="O2122" s="28" t="str">
        <f t="shared" si="133"/>
        <v xml:space="preserve"> </v>
      </c>
      <c r="P2122" s="28" t="str">
        <f t="shared" si="134"/>
        <v xml:space="preserve"> </v>
      </c>
      <c r="Q2122" s="28" t="str">
        <f t="shared" si="135"/>
        <v xml:space="preserve"> </v>
      </c>
    </row>
    <row r="2123" spans="1:17" x14ac:dyDescent="0.25">
      <c r="A2123" s="64">
        <v>2122</v>
      </c>
      <c r="N2123" s="28" t="str">
        <f t="shared" si="132"/>
        <v xml:space="preserve"> </v>
      </c>
      <c r="O2123" s="28" t="str">
        <f t="shared" si="133"/>
        <v xml:space="preserve"> </v>
      </c>
      <c r="P2123" s="28" t="str">
        <f t="shared" si="134"/>
        <v xml:space="preserve"> </v>
      </c>
      <c r="Q2123" s="28" t="str">
        <f t="shared" si="135"/>
        <v xml:space="preserve"> </v>
      </c>
    </row>
    <row r="2124" spans="1:17" x14ac:dyDescent="0.25">
      <c r="A2124" s="64">
        <v>2123</v>
      </c>
      <c r="N2124" s="28" t="str">
        <f t="shared" si="132"/>
        <v xml:space="preserve"> </v>
      </c>
      <c r="O2124" s="28" t="str">
        <f t="shared" si="133"/>
        <v xml:space="preserve"> </v>
      </c>
      <c r="P2124" s="28" t="str">
        <f t="shared" si="134"/>
        <v xml:space="preserve"> </v>
      </c>
      <c r="Q2124" s="28" t="str">
        <f t="shared" si="135"/>
        <v xml:space="preserve"> </v>
      </c>
    </row>
    <row r="2125" spans="1:17" x14ac:dyDescent="0.25">
      <c r="A2125" s="64">
        <v>2124</v>
      </c>
      <c r="N2125" s="28" t="str">
        <f t="shared" si="132"/>
        <v xml:space="preserve"> </v>
      </c>
      <c r="O2125" s="28" t="str">
        <f t="shared" si="133"/>
        <v xml:space="preserve"> </v>
      </c>
      <c r="P2125" s="28" t="str">
        <f t="shared" si="134"/>
        <v xml:space="preserve"> </v>
      </c>
      <c r="Q2125" s="28" t="str">
        <f t="shared" si="135"/>
        <v xml:space="preserve"> </v>
      </c>
    </row>
    <row r="2126" spans="1:17" x14ac:dyDescent="0.25">
      <c r="A2126" s="64">
        <v>2125</v>
      </c>
      <c r="N2126" s="28" t="str">
        <f t="shared" si="132"/>
        <v xml:space="preserve"> </v>
      </c>
      <c r="O2126" s="28" t="str">
        <f t="shared" si="133"/>
        <v xml:space="preserve"> </v>
      </c>
      <c r="P2126" s="28" t="str">
        <f t="shared" si="134"/>
        <v xml:space="preserve"> </v>
      </c>
      <c r="Q2126" s="28" t="str">
        <f t="shared" si="135"/>
        <v xml:space="preserve"> </v>
      </c>
    </row>
    <row r="2127" spans="1:17" x14ac:dyDescent="0.25">
      <c r="A2127" s="64">
        <v>2126</v>
      </c>
      <c r="N2127" s="28" t="str">
        <f t="shared" si="132"/>
        <v xml:space="preserve"> </v>
      </c>
      <c r="O2127" s="28" t="str">
        <f t="shared" si="133"/>
        <v xml:space="preserve"> </v>
      </c>
      <c r="P2127" s="28" t="str">
        <f t="shared" si="134"/>
        <v xml:space="preserve"> </v>
      </c>
      <c r="Q2127" s="28" t="str">
        <f t="shared" si="135"/>
        <v xml:space="preserve"> </v>
      </c>
    </row>
    <row r="2128" spans="1:17" x14ac:dyDescent="0.25">
      <c r="A2128" s="64">
        <v>2127</v>
      </c>
      <c r="N2128" s="28" t="str">
        <f t="shared" si="132"/>
        <v xml:space="preserve"> </v>
      </c>
      <c r="O2128" s="28" t="str">
        <f t="shared" si="133"/>
        <v xml:space="preserve"> </v>
      </c>
      <c r="P2128" s="28" t="str">
        <f t="shared" si="134"/>
        <v xml:space="preserve"> </v>
      </c>
      <c r="Q2128" s="28" t="str">
        <f t="shared" si="135"/>
        <v xml:space="preserve"> </v>
      </c>
    </row>
    <row r="2129" spans="1:17" x14ac:dyDescent="0.25">
      <c r="A2129" s="64">
        <v>2128</v>
      </c>
      <c r="N2129" s="28" t="str">
        <f t="shared" si="132"/>
        <v xml:space="preserve"> </v>
      </c>
      <c r="O2129" s="28" t="str">
        <f t="shared" si="133"/>
        <v xml:space="preserve"> </v>
      </c>
      <c r="P2129" s="28" t="str">
        <f t="shared" si="134"/>
        <v xml:space="preserve"> </v>
      </c>
      <c r="Q2129" s="28" t="str">
        <f t="shared" si="135"/>
        <v xml:space="preserve"> </v>
      </c>
    </row>
    <row r="2130" spans="1:17" x14ac:dyDescent="0.25">
      <c r="A2130" s="64">
        <v>2129</v>
      </c>
      <c r="N2130" s="28" t="str">
        <f t="shared" si="132"/>
        <v xml:space="preserve"> </v>
      </c>
      <c r="O2130" s="28" t="str">
        <f t="shared" si="133"/>
        <v xml:space="preserve"> </v>
      </c>
      <c r="P2130" s="28" t="str">
        <f t="shared" si="134"/>
        <v xml:space="preserve"> </v>
      </c>
      <c r="Q2130" s="28" t="str">
        <f t="shared" si="135"/>
        <v xml:space="preserve"> </v>
      </c>
    </row>
    <row r="2131" spans="1:17" x14ac:dyDescent="0.25">
      <c r="A2131" s="64">
        <v>2130</v>
      </c>
      <c r="N2131" s="28" t="str">
        <f t="shared" si="132"/>
        <v xml:space="preserve"> </v>
      </c>
      <c r="O2131" s="28" t="str">
        <f t="shared" si="133"/>
        <v xml:space="preserve"> </v>
      </c>
      <c r="P2131" s="28" t="str">
        <f t="shared" si="134"/>
        <v xml:space="preserve"> </v>
      </c>
      <c r="Q2131" s="28" t="str">
        <f t="shared" si="135"/>
        <v xml:space="preserve"> </v>
      </c>
    </row>
    <row r="2132" spans="1:17" x14ac:dyDescent="0.25">
      <c r="A2132" s="64">
        <v>2131</v>
      </c>
      <c r="N2132" s="28" t="str">
        <f t="shared" si="132"/>
        <v xml:space="preserve"> </v>
      </c>
      <c r="O2132" s="28" t="str">
        <f t="shared" si="133"/>
        <v xml:space="preserve"> </v>
      </c>
      <c r="P2132" s="28" t="str">
        <f t="shared" si="134"/>
        <v xml:space="preserve"> </v>
      </c>
      <c r="Q2132" s="28" t="str">
        <f t="shared" si="135"/>
        <v xml:space="preserve"> </v>
      </c>
    </row>
    <row r="2133" spans="1:17" x14ac:dyDescent="0.25">
      <c r="A2133" s="64">
        <v>2132</v>
      </c>
      <c r="N2133" s="28" t="str">
        <f t="shared" si="132"/>
        <v xml:space="preserve"> </v>
      </c>
      <c r="O2133" s="28" t="str">
        <f t="shared" si="133"/>
        <v xml:space="preserve"> </v>
      </c>
      <c r="P2133" s="28" t="str">
        <f t="shared" si="134"/>
        <v xml:space="preserve"> </v>
      </c>
      <c r="Q2133" s="28" t="str">
        <f t="shared" si="135"/>
        <v xml:space="preserve"> </v>
      </c>
    </row>
    <row r="2134" spans="1:17" x14ac:dyDescent="0.25">
      <c r="A2134" s="64">
        <v>2133</v>
      </c>
      <c r="N2134" s="28" t="str">
        <f t="shared" si="132"/>
        <v xml:space="preserve"> </v>
      </c>
      <c r="O2134" s="28" t="str">
        <f t="shared" si="133"/>
        <v xml:space="preserve"> </v>
      </c>
      <c r="P2134" s="28" t="str">
        <f t="shared" si="134"/>
        <v xml:space="preserve"> </v>
      </c>
      <c r="Q2134" s="28" t="str">
        <f t="shared" si="135"/>
        <v xml:space="preserve"> </v>
      </c>
    </row>
    <row r="2135" spans="1:17" x14ac:dyDescent="0.25">
      <c r="A2135" s="64">
        <v>2134</v>
      </c>
      <c r="N2135" s="28" t="str">
        <f t="shared" si="132"/>
        <v xml:space="preserve"> </v>
      </c>
      <c r="O2135" s="28" t="str">
        <f t="shared" si="133"/>
        <v xml:space="preserve"> </v>
      </c>
      <c r="P2135" s="28" t="str">
        <f t="shared" si="134"/>
        <v xml:space="preserve"> </v>
      </c>
      <c r="Q2135" s="28" t="str">
        <f t="shared" si="135"/>
        <v xml:space="preserve"> </v>
      </c>
    </row>
    <row r="2136" spans="1:17" x14ac:dyDescent="0.25">
      <c r="A2136" s="64">
        <v>2135</v>
      </c>
      <c r="N2136" s="28" t="str">
        <f t="shared" si="132"/>
        <v xml:space="preserve"> </v>
      </c>
      <c r="O2136" s="28" t="str">
        <f t="shared" si="133"/>
        <v xml:space="preserve"> </v>
      </c>
      <c r="P2136" s="28" t="str">
        <f t="shared" si="134"/>
        <v xml:space="preserve"> </v>
      </c>
      <c r="Q2136" s="28" t="str">
        <f t="shared" si="135"/>
        <v xml:space="preserve"> </v>
      </c>
    </row>
    <row r="2137" spans="1:17" x14ac:dyDescent="0.25">
      <c r="A2137" s="64">
        <v>2136</v>
      </c>
      <c r="N2137" s="28" t="str">
        <f t="shared" si="132"/>
        <v xml:space="preserve"> </v>
      </c>
      <c r="O2137" s="28" t="str">
        <f t="shared" si="133"/>
        <v xml:space="preserve"> </v>
      </c>
      <c r="P2137" s="28" t="str">
        <f t="shared" si="134"/>
        <v xml:space="preserve"> </v>
      </c>
      <c r="Q2137" s="28" t="str">
        <f t="shared" si="135"/>
        <v xml:space="preserve"> </v>
      </c>
    </row>
    <row r="2138" spans="1:17" x14ac:dyDescent="0.25">
      <c r="A2138" s="64">
        <v>2137</v>
      </c>
      <c r="N2138" s="28" t="str">
        <f t="shared" si="132"/>
        <v xml:space="preserve"> </v>
      </c>
      <c r="O2138" s="28" t="str">
        <f t="shared" si="133"/>
        <v xml:space="preserve"> </v>
      </c>
      <c r="P2138" s="28" t="str">
        <f t="shared" si="134"/>
        <v xml:space="preserve"> </v>
      </c>
      <c r="Q2138" s="28" t="str">
        <f t="shared" si="135"/>
        <v xml:space="preserve"> </v>
      </c>
    </row>
    <row r="2139" spans="1:17" x14ac:dyDescent="0.25">
      <c r="A2139" s="64">
        <v>2138</v>
      </c>
      <c r="N2139" s="28" t="str">
        <f t="shared" si="132"/>
        <v xml:space="preserve"> </v>
      </c>
      <c r="O2139" s="28" t="str">
        <f t="shared" si="133"/>
        <v xml:space="preserve"> </v>
      </c>
      <c r="P2139" s="28" t="str">
        <f t="shared" si="134"/>
        <v xml:space="preserve"> </v>
      </c>
      <c r="Q2139" s="28" t="str">
        <f t="shared" si="135"/>
        <v xml:space="preserve"> </v>
      </c>
    </row>
    <row r="2140" spans="1:17" x14ac:dyDescent="0.25">
      <c r="A2140" s="64">
        <v>2139</v>
      </c>
      <c r="N2140" s="28" t="str">
        <f t="shared" si="132"/>
        <v xml:space="preserve"> </v>
      </c>
      <c r="O2140" s="28" t="str">
        <f t="shared" si="133"/>
        <v xml:space="preserve"> </v>
      </c>
      <c r="P2140" s="28" t="str">
        <f t="shared" si="134"/>
        <v xml:space="preserve"> </v>
      </c>
      <c r="Q2140" s="28" t="str">
        <f t="shared" si="135"/>
        <v xml:space="preserve"> </v>
      </c>
    </row>
    <row r="2141" spans="1:17" x14ac:dyDescent="0.25">
      <c r="A2141" s="64">
        <v>2140</v>
      </c>
      <c r="N2141" s="28" t="str">
        <f t="shared" si="132"/>
        <v xml:space="preserve"> </v>
      </c>
      <c r="O2141" s="28" t="str">
        <f t="shared" si="133"/>
        <v xml:space="preserve"> </v>
      </c>
      <c r="P2141" s="28" t="str">
        <f t="shared" si="134"/>
        <v xml:space="preserve"> </v>
      </c>
      <c r="Q2141" s="28" t="str">
        <f t="shared" si="135"/>
        <v xml:space="preserve"> </v>
      </c>
    </row>
    <row r="2142" spans="1:17" x14ac:dyDescent="0.25">
      <c r="A2142" s="64">
        <v>2141</v>
      </c>
      <c r="N2142" s="28" t="str">
        <f t="shared" si="132"/>
        <v xml:space="preserve"> </v>
      </c>
      <c r="O2142" s="28" t="str">
        <f t="shared" si="133"/>
        <v xml:space="preserve"> </v>
      </c>
      <c r="P2142" s="28" t="str">
        <f t="shared" si="134"/>
        <v xml:space="preserve"> </v>
      </c>
      <c r="Q2142" s="28" t="str">
        <f t="shared" si="135"/>
        <v xml:space="preserve"> </v>
      </c>
    </row>
    <row r="2143" spans="1:17" x14ac:dyDescent="0.25">
      <c r="A2143" s="64">
        <v>2142</v>
      </c>
      <c r="N2143" s="28" t="str">
        <f t="shared" si="132"/>
        <v xml:space="preserve"> </v>
      </c>
      <c r="O2143" s="28" t="str">
        <f t="shared" si="133"/>
        <v xml:space="preserve"> </v>
      </c>
      <c r="P2143" s="28" t="str">
        <f t="shared" si="134"/>
        <v xml:space="preserve"> </v>
      </c>
      <c r="Q2143" s="28" t="str">
        <f t="shared" si="135"/>
        <v xml:space="preserve"> </v>
      </c>
    </row>
    <row r="2144" spans="1:17" x14ac:dyDescent="0.25">
      <c r="A2144" s="64">
        <v>2143</v>
      </c>
      <c r="N2144" s="28" t="str">
        <f t="shared" si="132"/>
        <v xml:space="preserve"> </v>
      </c>
      <c r="O2144" s="28" t="str">
        <f t="shared" si="133"/>
        <v xml:space="preserve"> </v>
      </c>
      <c r="P2144" s="28" t="str">
        <f t="shared" si="134"/>
        <v xml:space="preserve"> </v>
      </c>
      <c r="Q2144" s="28" t="str">
        <f t="shared" si="135"/>
        <v xml:space="preserve"> </v>
      </c>
    </row>
    <row r="2145" spans="1:17" x14ac:dyDescent="0.25">
      <c r="A2145" s="64">
        <v>2144</v>
      </c>
      <c r="N2145" s="28" t="str">
        <f t="shared" si="132"/>
        <v xml:space="preserve"> </v>
      </c>
      <c r="O2145" s="28" t="str">
        <f t="shared" si="133"/>
        <v xml:space="preserve"> </v>
      </c>
      <c r="P2145" s="28" t="str">
        <f t="shared" si="134"/>
        <v xml:space="preserve"> </v>
      </c>
      <c r="Q2145" s="28" t="str">
        <f t="shared" si="135"/>
        <v xml:space="preserve"> </v>
      </c>
    </row>
    <row r="2146" spans="1:17" x14ac:dyDescent="0.25">
      <c r="A2146" s="64">
        <v>2145</v>
      </c>
      <c r="N2146" s="28" t="str">
        <f t="shared" si="132"/>
        <v xml:space="preserve"> </v>
      </c>
      <c r="O2146" s="28" t="str">
        <f t="shared" si="133"/>
        <v xml:space="preserve"> </v>
      </c>
      <c r="P2146" s="28" t="str">
        <f t="shared" si="134"/>
        <v xml:space="preserve"> </v>
      </c>
      <c r="Q2146" s="28" t="str">
        <f t="shared" si="135"/>
        <v xml:space="preserve"> </v>
      </c>
    </row>
    <row r="2147" spans="1:17" x14ac:dyDescent="0.25">
      <c r="A2147" s="64">
        <v>2146</v>
      </c>
      <c r="N2147" s="28" t="str">
        <f t="shared" si="132"/>
        <v xml:space="preserve"> </v>
      </c>
      <c r="O2147" s="28" t="str">
        <f t="shared" si="133"/>
        <v xml:space="preserve"> </v>
      </c>
      <c r="P2147" s="28" t="str">
        <f t="shared" si="134"/>
        <v xml:space="preserve"> </v>
      </c>
      <c r="Q2147" s="28" t="str">
        <f t="shared" si="135"/>
        <v xml:space="preserve"> </v>
      </c>
    </row>
    <row r="2148" spans="1:17" x14ac:dyDescent="0.25">
      <c r="A2148" s="64">
        <v>2147</v>
      </c>
      <c r="N2148" s="28" t="str">
        <f t="shared" si="132"/>
        <v xml:space="preserve"> </v>
      </c>
      <c r="O2148" s="28" t="str">
        <f t="shared" si="133"/>
        <v xml:space="preserve"> </v>
      </c>
      <c r="P2148" s="28" t="str">
        <f t="shared" si="134"/>
        <v xml:space="preserve"> </v>
      </c>
      <c r="Q2148" s="28" t="str">
        <f t="shared" si="135"/>
        <v xml:space="preserve"> </v>
      </c>
    </row>
    <row r="2149" spans="1:17" x14ac:dyDescent="0.25">
      <c r="A2149" s="64">
        <v>2148</v>
      </c>
      <c r="N2149" s="28" t="str">
        <f t="shared" si="132"/>
        <v xml:space="preserve"> </v>
      </c>
      <c r="O2149" s="28" t="str">
        <f t="shared" si="133"/>
        <v xml:space="preserve"> </v>
      </c>
      <c r="P2149" s="28" t="str">
        <f t="shared" si="134"/>
        <v xml:space="preserve"> </v>
      </c>
      <c r="Q2149" s="28" t="str">
        <f t="shared" si="135"/>
        <v xml:space="preserve"> </v>
      </c>
    </row>
    <row r="2150" spans="1:17" x14ac:dyDescent="0.25">
      <c r="A2150" s="64">
        <v>2149</v>
      </c>
      <c r="N2150" s="28" t="str">
        <f t="shared" si="132"/>
        <v xml:space="preserve"> </v>
      </c>
      <c r="O2150" s="28" t="str">
        <f t="shared" si="133"/>
        <v xml:space="preserve"> </v>
      </c>
      <c r="P2150" s="28" t="str">
        <f t="shared" si="134"/>
        <v xml:space="preserve"> </v>
      </c>
      <c r="Q2150" s="28" t="str">
        <f t="shared" si="135"/>
        <v xml:space="preserve"> </v>
      </c>
    </row>
    <row r="2151" spans="1:17" x14ac:dyDescent="0.25">
      <c r="A2151" s="64">
        <v>2150</v>
      </c>
      <c r="N2151" s="28" t="str">
        <f t="shared" si="132"/>
        <v xml:space="preserve"> </v>
      </c>
      <c r="O2151" s="28" t="str">
        <f t="shared" si="133"/>
        <v xml:space="preserve"> </v>
      </c>
      <c r="P2151" s="28" t="str">
        <f t="shared" si="134"/>
        <v xml:space="preserve"> </v>
      </c>
      <c r="Q2151" s="28" t="str">
        <f t="shared" si="135"/>
        <v xml:space="preserve"> </v>
      </c>
    </row>
    <row r="2152" spans="1:17" x14ac:dyDescent="0.25">
      <c r="A2152" s="64">
        <v>2151</v>
      </c>
      <c r="N2152" s="28" t="str">
        <f t="shared" si="132"/>
        <v xml:space="preserve"> </v>
      </c>
      <c r="O2152" s="28" t="str">
        <f t="shared" si="133"/>
        <v xml:space="preserve"> </v>
      </c>
      <c r="P2152" s="28" t="str">
        <f t="shared" si="134"/>
        <v xml:space="preserve"> </v>
      </c>
      <c r="Q2152" s="28" t="str">
        <f t="shared" si="135"/>
        <v xml:space="preserve"> </v>
      </c>
    </row>
    <row r="2153" spans="1:17" x14ac:dyDescent="0.25">
      <c r="A2153" s="64">
        <v>2152</v>
      </c>
      <c r="N2153" s="28" t="str">
        <f t="shared" si="132"/>
        <v xml:space="preserve"> </v>
      </c>
      <c r="O2153" s="28" t="str">
        <f t="shared" si="133"/>
        <v xml:space="preserve"> </v>
      </c>
      <c r="P2153" s="28" t="str">
        <f t="shared" si="134"/>
        <v xml:space="preserve"> </v>
      </c>
      <c r="Q2153" s="28" t="str">
        <f t="shared" si="135"/>
        <v xml:space="preserve"> </v>
      </c>
    </row>
    <row r="2154" spans="1:17" x14ac:dyDescent="0.25">
      <c r="A2154" s="64">
        <v>2153</v>
      </c>
      <c r="N2154" s="28" t="str">
        <f t="shared" si="132"/>
        <v xml:space="preserve"> </v>
      </c>
      <c r="O2154" s="28" t="str">
        <f t="shared" si="133"/>
        <v xml:space="preserve"> </v>
      </c>
      <c r="P2154" s="28" t="str">
        <f t="shared" si="134"/>
        <v xml:space="preserve"> </v>
      </c>
      <c r="Q2154" s="28" t="str">
        <f t="shared" si="135"/>
        <v xml:space="preserve"> </v>
      </c>
    </row>
    <row r="2155" spans="1:17" x14ac:dyDescent="0.25">
      <c r="A2155" s="64">
        <v>2154</v>
      </c>
      <c r="N2155" s="28" t="str">
        <f t="shared" si="132"/>
        <v xml:space="preserve"> </v>
      </c>
      <c r="O2155" s="28" t="str">
        <f t="shared" si="133"/>
        <v xml:space="preserve"> </v>
      </c>
      <c r="P2155" s="28" t="str">
        <f t="shared" si="134"/>
        <v xml:space="preserve"> </v>
      </c>
      <c r="Q2155" s="28" t="str">
        <f t="shared" si="135"/>
        <v xml:space="preserve"> </v>
      </c>
    </row>
    <row r="2156" spans="1:17" x14ac:dyDescent="0.25">
      <c r="A2156" s="64">
        <v>2155</v>
      </c>
      <c r="N2156" s="28" t="str">
        <f t="shared" si="132"/>
        <v xml:space="preserve"> </v>
      </c>
      <c r="O2156" s="28" t="str">
        <f t="shared" si="133"/>
        <v xml:space="preserve"> </v>
      </c>
      <c r="P2156" s="28" t="str">
        <f t="shared" si="134"/>
        <v xml:space="preserve"> </v>
      </c>
      <c r="Q2156" s="28" t="str">
        <f t="shared" si="135"/>
        <v xml:space="preserve"> </v>
      </c>
    </row>
    <row r="2157" spans="1:17" x14ac:dyDescent="0.25">
      <c r="A2157" s="64">
        <v>2156</v>
      </c>
      <c r="N2157" s="28" t="str">
        <f t="shared" si="132"/>
        <v xml:space="preserve"> </v>
      </c>
      <c r="O2157" s="28" t="str">
        <f t="shared" si="133"/>
        <v xml:space="preserve"> </v>
      </c>
      <c r="P2157" s="28" t="str">
        <f t="shared" si="134"/>
        <v xml:space="preserve"> </v>
      </c>
      <c r="Q2157" s="28" t="str">
        <f t="shared" si="135"/>
        <v xml:space="preserve"> </v>
      </c>
    </row>
    <row r="2158" spans="1:17" x14ac:dyDescent="0.25">
      <c r="A2158" s="64">
        <v>2157</v>
      </c>
      <c r="N2158" s="28" t="str">
        <f t="shared" si="132"/>
        <v xml:space="preserve"> </v>
      </c>
      <c r="O2158" s="28" t="str">
        <f t="shared" si="133"/>
        <v xml:space="preserve"> </v>
      </c>
      <c r="P2158" s="28" t="str">
        <f t="shared" si="134"/>
        <v xml:space="preserve"> </v>
      </c>
      <c r="Q2158" s="28" t="str">
        <f t="shared" si="135"/>
        <v xml:space="preserve"> </v>
      </c>
    </row>
    <row r="2159" spans="1:17" x14ac:dyDescent="0.25">
      <c r="A2159" s="64">
        <v>2158</v>
      </c>
      <c r="N2159" s="28" t="str">
        <f t="shared" si="132"/>
        <v xml:space="preserve"> </v>
      </c>
      <c r="O2159" s="28" t="str">
        <f t="shared" si="133"/>
        <v xml:space="preserve"> </v>
      </c>
      <c r="P2159" s="28" t="str">
        <f t="shared" si="134"/>
        <v xml:space="preserve"> </v>
      </c>
      <c r="Q2159" s="28" t="str">
        <f t="shared" si="135"/>
        <v xml:space="preserve"> </v>
      </c>
    </row>
    <row r="2160" spans="1:17" x14ac:dyDescent="0.25">
      <c r="A2160" s="64">
        <v>2159</v>
      </c>
      <c r="N2160" s="28" t="str">
        <f t="shared" si="132"/>
        <v xml:space="preserve"> </v>
      </c>
      <c r="O2160" s="28" t="str">
        <f t="shared" si="133"/>
        <v xml:space="preserve"> </v>
      </c>
      <c r="P2160" s="28" t="str">
        <f t="shared" si="134"/>
        <v xml:space="preserve"> </v>
      </c>
      <c r="Q2160" s="28" t="str">
        <f t="shared" si="135"/>
        <v xml:space="preserve"> </v>
      </c>
    </row>
    <row r="2161" spans="1:17" x14ac:dyDescent="0.25">
      <c r="A2161" s="64">
        <v>2160</v>
      </c>
      <c r="N2161" s="28" t="str">
        <f t="shared" si="132"/>
        <v xml:space="preserve"> </v>
      </c>
      <c r="O2161" s="28" t="str">
        <f t="shared" si="133"/>
        <v xml:space="preserve"> </v>
      </c>
      <c r="P2161" s="28" t="str">
        <f t="shared" si="134"/>
        <v xml:space="preserve"> </v>
      </c>
      <c r="Q2161" s="28" t="str">
        <f t="shared" si="135"/>
        <v xml:space="preserve"> </v>
      </c>
    </row>
    <row r="2162" spans="1:17" x14ac:dyDescent="0.25">
      <c r="A2162" s="64">
        <v>2161</v>
      </c>
      <c r="N2162" s="28" t="str">
        <f t="shared" si="132"/>
        <v xml:space="preserve"> </v>
      </c>
      <c r="O2162" s="28" t="str">
        <f t="shared" si="133"/>
        <v xml:space="preserve"> </v>
      </c>
      <c r="P2162" s="28" t="str">
        <f t="shared" si="134"/>
        <v xml:space="preserve"> </v>
      </c>
      <c r="Q2162" s="28" t="str">
        <f t="shared" si="135"/>
        <v xml:space="preserve"> </v>
      </c>
    </row>
    <row r="2163" spans="1:17" x14ac:dyDescent="0.25">
      <c r="A2163" s="64">
        <v>2162</v>
      </c>
      <c r="N2163" s="28" t="str">
        <f t="shared" si="132"/>
        <v xml:space="preserve"> </v>
      </c>
      <c r="O2163" s="28" t="str">
        <f t="shared" si="133"/>
        <v xml:space="preserve"> </v>
      </c>
      <c r="P2163" s="28" t="str">
        <f t="shared" si="134"/>
        <v xml:space="preserve"> </v>
      </c>
      <c r="Q2163" s="28" t="str">
        <f t="shared" si="135"/>
        <v xml:space="preserve"> </v>
      </c>
    </row>
    <row r="2164" spans="1:17" x14ac:dyDescent="0.25">
      <c r="A2164" s="64">
        <v>2163</v>
      </c>
      <c r="N2164" s="28" t="str">
        <f t="shared" si="132"/>
        <v xml:space="preserve"> </v>
      </c>
      <c r="O2164" s="28" t="str">
        <f t="shared" si="133"/>
        <v xml:space="preserve"> </v>
      </c>
      <c r="P2164" s="28" t="str">
        <f t="shared" si="134"/>
        <v xml:space="preserve"> </v>
      </c>
      <c r="Q2164" s="28" t="str">
        <f t="shared" si="135"/>
        <v xml:space="preserve"> </v>
      </c>
    </row>
    <row r="2165" spans="1:17" x14ac:dyDescent="0.25">
      <c r="A2165" s="64">
        <v>2164</v>
      </c>
      <c r="N2165" s="28" t="str">
        <f t="shared" si="132"/>
        <v xml:space="preserve"> </v>
      </c>
      <c r="O2165" s="28" t="str">
        <f t="shared" si="133"/>
        <v xml:space="preserve"> </v>
      </c>
      <c r="P2165" s="28" t="str">
        <f t="shared" si="134"/>
        <v xml:space="preserve"> </v>
      </c>
      <c r="Q2165" s="28" t="str">
        <f t="shared" si="135"/>
        <v xml:space="preserve"> </v>
      </c>
    </row>
    <row r="2166" spans="1:17" x14ac:dyDescent="0.25">
      <c r="A2166" s="64">
        <v>2165</v>
      </c>
      <c r="N2166" s="28" t="str">
        <f t="shared" si="132"/>
        <v xml:space="preserve"> </v>
      </c>
      <c r="O2166" s="28" t="str">
        <f t="shared" si="133"/>
        <v xml:space="preserve"> </v>
      </c>
      <c r="P2166" s="28" t="str">
        <f t="shared" si="134"/>
        <v xml:space="preserve"> </v>
      </c>
      <c r="Q2166" s="28" t="str">
        <f t="shared" si="135"/>
        <v xml:space="preserve"> </v>
      </c>
    </row>
    <row r="2167" spans="1:17" x14ac:dyDescent="0.25">
      <c r="A2167" s="64">
        <v>2166</v>
      </c>
      <c r="N2167" s="28" t="str">
        <f t="shared" si="132"/>
        <v xml:space="preserve"> </v>
      </c>
      <c r="O2167" s="28" t="str">
        <f t="shared" si="133"/>
        <v xml:space="preserve"> </v>
      </c>
      <c r="P2167" s="28" t="str">
        <f t="shared" si="134"/>
        <v xml:space="preserve"> </v>
      </c>
      <c r="Q2167" s="28" t="str">
        <f t="shared" si="135"/>
        <v xml:space="preserve"> </v>
      </c>
    </row>
    <row r="2168" spans="1:17" x14ac:dyDescent="0.25">
      <c r="A2168" s="64">
        <v>2167</v>
      </c>
      <c r="N2168" s="28" t="str">
        <f t="shared" si="132"/>
        <v xml:space="preserve"> </v>
      </c>
      <c r="O2168" s="28" t="str">
        <f t="shared" si="133"/>
        <v xml:space="preserve"> </v>
      </c>
      <c r="P2168" s="28" t="str">
        <f t="shared" si="134"/>
        <v xml:space="preserve"> </v>
      </c>
      <c r="Q2168" s="28" t="str">
        <f t="shared" si="135"/>
        <v xml:space="preserve"> </v>
      </c>
    </row>
    <row r="2169" spans="1:17" x14ac:dyDescent="0.25">
      <c r="A2169" s="64">
        <v>2168</v>
      </c>
      <c r="N2169" s="28" t="str">
        <f t="shared" si="132"/>
        <v xml:space="preserve"> </v>
      </c>
      <c r="O2169" s="28" t="str">
        <f t="shared" si="133"/>
        <v xml:space="preserve"> </v>
      </c>
      <c r="P2169" s="28" t="str">
        <f t="shared" si="134"/>
        <v xml:space="preserve"> </v>
      </c>
      <c r="Q2169" s="28" t="str">
        <f t="shared" si="135"/>
        <v xml:space="preserve"> </v>
      </c>
    </row>
    <row r="2170" spans="1:17" x14ac:dyDescent="0.25">
      <c r="A2170" s="64">
        <v>2169</v>
      </c>
      <c r="N2170" s="28" t="str">
        <f t="shared" si="132"/>
        <v xml:space="preserve"> </v>
      </c>
      <c r="O2170" s="28" t="str">
        <f t="shared" si="133"/>
        <v xml:space="preserve"> </v>
      </c>
      <c r="P2170" s="28" t="str">
        <f t="shared" si="134"/>
        <v xml:space="preserve"> </v>
      </c>
      <c r="Q2170" s="28" t="str">
        <f t="shared" si="135"/>
        <v xml:space="preserve"> </v>
      </c>
    </row>
    <row r="2171" spans="1:17" x14ac:dyDescent="0.25">
      <c r="A2171" s="64">
        <v>2170</v>
      </c>
      <c r="N2171" s="28" t="str">
        <f t="shared" si="132"/>
        <v xml:space="preserve"> </v>
      </c>
      <c r="O2171" s="28" t="str">
        <f t="shared" si="133"/>
        <v xml:space="preserve"> </v>
      </c>
      <c r="P2171" s="28" t="str">
        <f t="shared" si="134"/>
        <v xml:space="preserve"> </v>
      </c>
      <c r="Q2171" s="28" t="str">
        <f t="shared" si="135"/>
        <v xml:space="preserve"> </v>
      </c>
    </row>
    <row r="2172" spans="1:17" x14ac:dyDescent="0.25">
      <c r="A2172" s="64">
        <v>2171</v>
      </c>
      <c r="N2172" s="28" t="str">
        <f t="shared" si="132"/>
        <v xml:space="preserve"> </v>
      </c>
      <c r="O2172" s="28" t="str">
        <f t="shared" si="133"/>
        <v xml:space="preserve"> </v>
      </c>
      <c r="P2172" s="28" t="str">
        <f t="shared" si="134"/>
        <v xml:space="preserve"> </v>
      </c>
      <c r="Q2172" s="28" t="str">
        <f t="shared" si="135"/>
        <v xml:space="preserve"> </v>
      </c>
    </row>
    <row r="2173" spans="1:17" x14ac:dyDescent="0.25">
      <c r="A2173" s="64">
        <v>2172</v>
      </c>
      <c r="N2173" s="28" t="str">
        <f t="shared" si="132"/>
        <v xml:space="preserve"> </v>
      </c>
      <c r="O2173" s="28" t="str">
        <f t="shared" si="133"/>
        <v xml:space="preserve"> </v>
      </c>
      <c r="P2173" s="28" t="str">
        <f t="shared" si="134"/>
        <v xml:space="preserve"> </v>
      </c>
      <c r="Q2173" s="28" t="str">
        <f t="shared" si="135"/>
        <v xml:space="preserve"> </v>
      </c>
    </row>
    <row r="2174" spans="1:17" x14ac:dyDescent="0.25">
      <c r="A2174" s="64">
        <v>2173</v>
      </c>
      <c r="N2174" s="28" t="str">
        <f t="shared" si="132"/>
        <v xml:space="preserve"> </v>
      </c>
      <c r="O2174" s="28" t="str">
        <f t="shared" si="133"/>
        <v xml:space="preserve"> </v>
      </c>
      <c r="P2174" s="28" t="str">
        <f t="shared" si="134"/>
        <v xml:space="preserve"> </v>
      </c>
      <c r="Q2174" s="28" t="str">
        <f t="shared" si="135"/>
        <v xml:space="preserve"> </v>
      </c>
    </row>
    <row r="2175" spans="1:17" x14ac:dyDescent="0.25">
      <c r="A2175" s="64">
        <v>2174</v>
      </c>
      <c r="N2175" s="28" t="str">
        <f t="shared" si="132"/>
        <v xml:space="preserve"> </v>
      </c>
      <c r="O2175" s="28" t="str">
        <f t="shared" si="133"/>
        <v xml:space="preserve"> </v>
      </c>
      <c r="P2175" s="28" t="str">
        <f t="shared" si="134"/>
        <v xml:space="preserve"> </v>
      </c>
      <c r="Q2175" s="28" t="str">
        <f t="shared" si="135"/>
        <v xml:space="preserve"> </v>
      </c>
    </row>
    <row r="2176" spans="1:17" x14ac:dyDescent="0.25">
      <c r="A2176" s="64">
        <v>2175</v>
      </c>
      <c r="N2176" s="28" t="str">
        <f t="shared" si="132"/>
        <v xml:space="preserve"> </v>
      </c>
      <c r="O2176" s="28" t="str">
        <f t="shared" si="133"/>
        <v xml:space="preserve"> </v>
      </c>
      <c r="P2176" s="28" t="str">
        <f t="shared" si="134"/>
        <v xml:space="preserve"> </v>
      </c>
      <c r="Q2176" s="28" t="str">
        <f t="shared" si="135"/>
        <v xml:space="preserve"> </v>
      </c>
    </row>
    <row r="2177" spans="1:17" x14ac:dyDescent="0.25">
      <c r="A2177" s="64">
        <v>2176</v>
      </c>
      <c r="N2177" s="28" t="str">
        <f t="shared" si="132"/>
        <v xml:space="preserve"> </v>
      </c>
      <c r="O2177" s="28" t="str">
        <f t="shared" si="133"/>
        <v xml:space="preserve"> </v>
      </c>
      <c r="P2177" s="28" t="str">
        <f t="shared" si="134"/>
        <v xml:space="preserve"> </v>
      </c>
      <c r="Q2177" s="28" t="str">
        <f t="shared" si="135"/>
        <v xml:space="preserve"> </v>
      </c>
    </row>
    <row r="2178" spans="1:17" x14ac:dyDescent="0.25">
      <c r="A2178" s="64">
        <v>2177</v>
      </c>
      <c r="N2178" s="28" t="str">
        <f t="shared" ref="N2178:N2241" si="136">IF(ABS(B2178-C2178)&gt;0,ABS(B2178-C2178)," ")</f>
        <v xml:space="preserve"> </v>
      </c>
      <c r="O2178" s="28" t="str">
        <f t="shared" ref="O2178:O2241" si="137">IFERROR(IF(C2178&gt;B2178,_xlfn.RANK.AVG(N2178,$N$2:$N$5001,1),_xlfn.RANK.AVG(N2178,$N$2:$N$5001,1)*(-1))," ")</f>
        <v xml:space="preserve"> </v>
      </c>
      <c r="P2178" s="28" t="str">
        <f t="shared" si="134"/>
        <v xml:space="preserve"> </v>
      </c>
      <c r="Q2178" s="28" t="str">
        <f t="shared" si="135"/>
        <v xml:space="preserve"> </v>
      </c>
    </row>
    <row r="2179" spans="1:17" x14ac:dyDescent="0.25">
      <c r="A2179" s="64">
        <v>2178</v>
      </c>
      <c r="N2179" s="28" t="str">
        <f t="shared" si="136"/>
        <v xml:space="preserve"> </v>
      </c>
      <c r="O2179" s="28" t="str">
        <f t="shared" si="137"/>
        <v xml:space="preserve"> </v>
      </c>
      <c r="P2179" s="28" t="str">
        <f t="shared" ref="P2179:P2242" si="138">IF(O2179&gt;0,O2179," ")</f>
        <v xml:space="preserve"> </v>
      </c>
      <c r="Q2179" s="28" t="str">
        <f t="shared" ref="Q2179:Q2242" si="139">IF(O2179&gt;0," ",O2179)</f>
        <v xml:space="preserve"> </v>
      </c>
    </row>
    <row r="2180" spans="1:17" x14ac:dyDescent="0.25">
      <c r="A2180" s="64">
        <v>2179</v>
      </c>
      <c r="N2180" s="28" t="str">
        <f t="shared" si="136"/>
        <v xml:space="preserve"> </v>
      </c>
      <c r="O2180" s="28" t="str">
        <f t="shared" si="137"/>
        <v xml:space="preserve"> </v>
      </c>
      <c r="P2180" s="28" t="str">
        <f t="shared" si="138"/>
        <v xml:space="preserve"> </v>
      </c>
      <c r="Q2180" s="28" t="str">
        <f t="shared" si="139"/>
        <v xml:space="preserve"> </v>
      </c>
    </row>
    <row r="2181" spans="1:17" x14ac:dyDescent="0.25">
      <c r="A2181" s="64">
        <v>2180</v>
      </c>
      <c r="N2181" s="28" t="str">
        <f t="shared" si="136"/>
        <v xml:space="preserve"> </v>
      </c>
      <c r="O2181" s="28" t="str">
        <f t="shared" si="137"/>
        <v xml:space="preserve"> </v>
      </c>
      <c r="P2181" s="28" t="str">
        <f t="shared" si="138"/>
        <v xml:space="preserve"> </v>
      </c>
      <c r="Q2181" s="28" t="str">
        <f t="shared" si="139"/>
        <v xml:space="preserve"> </v>
      </c>
    </row>
    <row r="2182" spans="1:17" x14ac:dyDescent="0.25">
      <c r="A2182" s="64">
        <v>2181</v>
      </c>
      <c r="N2182" s="28" t="str">
        <f t="shared" si="136"/>
        <v xml:space="preserve"> </v>
      </c>
      <c r="O2182" s="28" t="str">
        <f t="shared" si="137"/>
        <v xml:space="preserve"> </v>
      </c>
      <c r="P2182" s="28" t="str">
        <f t="shared" si="138"/>
        <v xml:space="preserve"> </v>
      </c>
      <c r="Q2182" s="28" t="str">
        <f t="shared" si="139"/>
        <v xml:space="preserve"> </v>
      </c>
    </row>
    <row r="2183" spans="1:17" x14ac:dyDescent="0.25">
      <c r="A2183" s="64">
        <v>2182</v>
      </c>
      <c r="N2183" s="28" t="str">
        <f t="shared" si="136"/>
        <v xml:space="preserve"> </v>
      </c>
      <c r="O2183" s="28" t="str">
        <f t="shared" si="137"/>
        <v xml:space="preserve"> </v>
      </c>
      <c r="P2183" s="28" t="str">
        <f t="shared" si="138"/>
        <v xml:space="preserve"> </v>
      </c>
      <c r="Q2183" s="28" t="str">
        <f t="shared" si="139"/>
        <v xml:space="preserve"> </v>
      </c>
    </row>
    <row r="2184" spans="1:17" x14ac:dyDescent="0.25">
      <c r="A2184" s="64">
        <v>2183</v>
      </c>
      <c r="N2184" s="28" t="str">
        <f t="shared" si="136"/>
        <v xml:space="preserve"> </v>
      </c>
      <c r="O2184" s="28" t="str">
        <f t="shared" si="137"/>
        <v xml:space="preserve"> </v>
      </c>
      <c r="P2184" s="28" t="str">
        <f t="shared" si="138"/>
        <v xml:space="preserve"> </v>
      </c>
      <c r="Q2184" s="28" t="str">
        <f t="shared" si="139"/>
        <v xml:space="preserve"> </v>
      </c>
    </row>
    <row r="2185" spans="1:17" x14ac:dyDescent="0.25">
      <c r="A2185" s="64">
        <v>2184</v>
      </c>
      <c r="N2185" s="28" t="str">
        <f t="shared" si="136"/>
        <v xml:space="preserve"> </v>
      </c>
      <c r="O2185" s="28" t="str">
        <f t="shared" si="137"/>
        <v xml:space="preserve"> </v>
      </c>
      <c r="P2185" s="28" t="str">
        <f t="shared" si="138"/>
        <v xml:space="preserve"> </v>
      </c>
      <c r="Q2185" s="28" t="str">
        <f t="shared" si="139"/>
        <v xml:space="preserve"> </v>
      </c>
    </row>
    <row r="2186" spans="1:17" x14ac:dyDescent="0.25">
      <c r="A2186" s="64">
        <v>2185</v>
      </c>
      <c r="N2186" s="28" t="str">
        <f t="shared" si="136"/>
        <v xml:space="preserve"> </v>
      </c>
      <c r="O2186" s="28" t="str">
        <f t="shared" si="137"/>
        <v xml:space="preserve"> </v>
      </c>
      <c r="P2186" s="28" t="str">
        <f t="shared" si="138"/>
        <v xml:space="preserve"> </v>
      </c>
      <c r="Q2186" s="28" t="str">
        <f t="shared" si="139"/>
        <v xml:space="preserve"> </v>
      </c>
    </row>
    <row r="2187" spans="1:17" x14ac:dyDescent="0.25">
      <c r="A2187" s="64">
        <v>2186</v>
      </c>
      <c r="N2187" s="28" t="str">
        <f t="shared" si="136"/>
        <v xml:space="preserve"> </v>
      </c>
      <c r="O2187" s="28" t="str">
        <f t="shared" si="137"/>
        <v xml:space="preserve"> </v>
      </c>
      <c r="P2187" s="28" t="str">
        <f t="shared" si="138"/>
        <v xml:space="preserve"> </v>
      </c>
      <c r="Q2187" s="28" t="str">
        <f t="shared" si="139"/>
        <v xml:space="preserve"> </v>
      </c>
    </row>
    <row r="2188" spans="1:17" x14ac:dyDescent="0.25">
      <c r="A2188" s="64">
        <v>2187</v>
      </c>
      <c r="N2188" s="28" t="str">
        <f t="shared" si="136"/>
        <v xml:space="preserve"> </v>
      </c>
      <c r="O2188" s="28" t="str">
        <f t="shared" si="137"/>
        <v xml:space="preserve"> </v>
      </c>
      <c r="P2188" s="28" t="str">
        <f t="shared" si="138"/>
        <v xml:space="preserve"> </v>
      </c>
      <c r="Q2188" s="28" t="str">
        <f t="shared" si="139"/>
        <v xml:space="preserve"> </v>
      </c>
    </row>
    <row r="2189" spans="1:17" x14ac:dyDescent="0.25">
      <c r="A2189" s="64">
        <v>2188</v>
      </c>
      <c r="N2189" s="28" t="str">
        <f t="shared" si="136"/>
        <v xml:space="preserve"> </v>
      </c>
      <c r="O2189" s="28" t="str">
        <f t="shared" si="137"/>
        <v xml:space="preserve"> </v>
      </c>
      <c r="P2189" s="28" t="str">
        <f t="shared" si="138"/>
        <v xml:space="preserve"> </v>
      </c>
      <c r="Q2189" s="28" t="str">
        <f t="shared" si="139"/>
        <v xml:space="preserve"> </v>
      </c>
    </row>
    <row r="2190" spans="1:17" x14ac:dyDescent="0.25">
      <c r="A2190" s="64">
        <v>2189</v>
      </c>
      <c r="N2190" s="28" t="str">
        <f t="shared" si="136"/>
        <v xml:space="preserve"> </v>
      </c>
      <c r="O2190" s="28" t="str">
        <f t="shared" si="137"/>
        <v xml:space="preserve"> </v>
      </c>
      <c r="P2190" s="28" t="str">
        <f t="shared" si="138"/>
        <v xml:space="preserve"> </v>
      </c>
      <c r="Q2190" s="28" t="str">
        <f t="shared" si="139"/>
        <v xml:space="preserve"> </v>
      </c>
    </row>
    <row r="2191" spans="1:17" x14ac:dyDescent="0.25">
      <c r="A2191" s="64">
        <v>2190</v>
      </c>
      <c r="N2191" s="28" t="str">
        <f t="shared" si="136"/>
        <v xml:space="preserve"> </v>
      </c>
      <c r="O2191" s="28" t="str">
        <f t="shared" si="137"/>
        <v xml:space="preserve"> </v>
      </c>
      <c r="P2191" s="28" t="str">
        <f t="shared" si="138"/>
        <v xml:space="preserve"> </v>
      </c>
      <c r="Q2191" s="28" t="str">
        <f t="shared" si="139"/>
        <v xml:space="preserve"> </v>
      </c>
    </row>
    <row r="2192" spans="1:17" x14ac:dyDescent="0.25">
      <c r="A2192" s="64">
        <v>2191</v>
      </c>
      <c r="N2192" s="28" t="str">
        <f t="shared" si="136"/>
        <v xml:space="preserve"> </v>
      </c>
      <c r="O2192" s="28" t="str">
        <f t="shared" si="137"/>
        <v xml:space="preserve"> </v>
      </c>
      <c r="P2192" s="28" t="str">
        <f t="shared" si="138"/>
        <v xml:space="preserve"> </v>
      </c>
      <c r="Q2192" s="28" t="str">
        <f t="shared" si="139"/>
        <v xml:space="preserve"> </v>
      </c>
    </row>
    <row r="2193" spans="1:17" x14ac:dyDescent="0.25">
      <c r="A2193" s="64">
        <v>2192</v>
      </c>
      <c r="N2193" s="28" t="str">
        <f t="shared" si="136"/>
        <v xml:space="preserve"> </v>
      </c>
      <c r="O2193" s="28" t="str">
        <f t="shared" si="137"/>
        <v xml:space="preserve"> </v>
      </c>
      <c r="P2193" s="28" t="str">
        <f t="shared" si="138"/>
        <v xml:space="preserve"> </v>
      </c>
      <c r="Q2193" s="28" t="str">
        <f t="shared" si="139"/>
        <v xml:space="preserve"> </v>
      </c>
    </row>
    <row r="2194" spans="1:17" x14ac:dyDescent="0.25">
      <c r="A2194" s="64">
        <v>2193</v>
      </c>
      <c r="N2194" s="28" t="str">
        <f t="shared" si="136"/>
        <v xml:space="preserve"> </v>
      </c>
      <c r="O2194" s="28" t="str">
        <f t="shared" si="137"/>
        <v xml:space="preserve"> </v>
      </c>
      <c r="P2194" s="28" t="str">
        <f t="shared" si="138"/>
        <v xml:space="preserve"> </v>
      </c>
      <c r="Q2194" s="28" t="str">
        <f t="shared" si="139"/>
        <v xml:space="preserve"> </v>
      </c>
    </row>
    <row r="2195" spans="1:17" x14ac:dyDescent="0.25">
      <c r="A2195" s="64">
        <v>2194</v>
      </c>
      <c r="N2195" s="28" t="str">
        <f t="shared" si="136"/>
        <v xml:space="preserve"> </v>
      </c>
      <c r="O2195" s="28" t="str">
        <f t="shared" si="137"/>
        <v xml:space="preserve"> </v>
      </c>
      <c r="P2195" s="28" t="str">
        <f t="shared" si="138"/>
        <v xml:space="preserve"> </v>
      </c>
      <c r="Q2195" s="28" t="str">
        <f t="shared" si="139"/>
        <v xml:space="preserve"> </v>
      </c>
    </row>
    <row r="2196" spans="1:17" x14ac:dyDescent="0.25">
      <c r="A2196" s="64">
        <v>2195</v>
      </c>
      <c r="N2196" s="28" t="str">
        <f t="shared" si="136"/>
        <v xml:space="preserve"> </v>
      </c>
      <c r="O2196" s="28" t="str">
        <f t="shared" si="137"/>
        <v xml:space="preserve"> </v>
      </c>
      <c r="P2196" s="28" t="str">
        <f t="shared" si="138"/>
        <v xml:space="preserve"> </v>
      </c>
      <c r="Q2196" s="28" t="str">
        <f t="shared" si="139"/>
        <v xml:space="preserve"> </v>
      </c>
    </row>
    <row r="2197" spans="1:17" x14ac:dyDescent="0.25">
      <c r="A2197" s="64">
        <v>2196</v>
      </c>
      <c r="N2197" s="28" t="str">
        <f t="shared" si="136"/>
        <v xml:space="preserve"> </v>
      </c>
      <c r="O2197" s="28" t="str">
        <f t="shared" si="137"/>
        <v xml:space="preserve"> </v>
      </c>
      <c r="P2197" s="28" t="str">
        <f t="shared" si="138"/>
        <v xml:space="preserve"> </v>
      </c>
      <c r="Q2197" s="28" t="str">
        <f t="shared" si="139"/>
        <v xml:space="preserve"> </v>
      </c>
    </row>
    <row r="2198" spans="1:17" x14ac:dyDescent="0.25">
      <c r="A2198" s="64">
        <v>2197</v>
      </c>
      <c r="N2198" s="28" t="str">
        <f t="shared" si="136"/>
        <v xml:space="preserve"> </v>
      </c>
      <c r="O2198" s="28" t="str">
        <f t="shared" si="137"/>
        <v xml:space="preserve"> </v>
      </c>
      <c r="P2198" s="28" t="str">
        <f t="shared" si="138"/>
        <v xml:space="preserve"> </v>
      </c>
      <c r="Q2198" s="28" t="str">
        <f t="shared" si="139"/>
        <v xml:space="preserve"> </v>
      </c>
    </row>
    <row r="2199" spans="1:17" x14ac:dyDescent="0.25">
      <c r="A2199" s="64">
        <v>2198</v>
      </c>
      <c r="N2199" s="28" t="str">
        <f t="shared" si="136"/>
        <v xml:space="preserve"> </v>
      </c>
      <c r="O2199" s="28" t="str">
        <f t="shared" si="137"/>
        <v xml:space="preserve"> </v>
      </c>
      <c r="P2199" s="28" t="str">
        <f t="shared" si="138"/>
        <v xml:space="preserve"> </v>
      </c>
      <c r="Q2199" s="28" t="str">
        <f t="shared" si="139"/>
        <v xml:space="preserve"> </v>
      </c>
    </row>
    <row r="2200" spans="1:17" x14ac:dyDescent="0.25">
      <c r="A2200" s="64">
        <v>2199</v>
      </c>
      <c r="N2200" s="28" t="str">
        <f t="shared" si="136"/>
        <v xml:space="preserve"> </v>
      </c>
      <c r="O2200" s="28" t="str">
        <f t="shared" si="137"/>
        <v xml:space="preserve"> </v>
      </c>
      <c r="P2200" s="28" t="str">
        <f t="shared" si="138"/>
        <v xml:space="preserve"> </v>
      </c>
      <c r="Q2200" s="28" t="str">
        <f t="shared" si="139"/>
        <v xml:space="preserve"> </v>
      </c>
    </row>
    <row r="2201" spans="1:17" x14ac:dyDescent="0.25">
      <c r="A2201" s="64">
        <v>2200</v>
      </c>
      <c r="N2201" s="28" t="str">
        <f t="shared" si="136"/>
        <v xml:space="preserve"> </v>
      </c>
      <c r="O2201" s="28" t="str">
        <f t="shared" si="137"/>
        <v xml:space="preserve"> </v>
      </c>
      <c r="P2201" s="28" t="str">
        <f t="shared" si="138"/>
        <v xml:space="preserve"> </v>
      </c>
      <c r="Q2201" s="28" t="str">
        <f t="shared" si="139"/>
        <v xml:space="preserve"> </v>
      </c>
    </row>
    <row r="2202" spans="1:17" x14ac:dyDescent="0.25">
      <c r="A2202" s="64">
        <v>2201</v>
      </c>
      <c r="N2202" s="28" t="str">
        <f t="shared" si="136"/>
        <v xml:space="preserve"> </v>
      </c>
      <c r="O2202" s="28" t="str">
        <f t="shared" si="137"/>
        <v xml:space="preserve"> </v>
      </c>
      <c r="P2202" s="28" t="str">
        <f t="shared" si="138"/>
        <v xml:space="preserve"> </v>
      </c>
      <c r="Q2202" s="28" t="str">
        <f t="shared" si="139"/>
        <v xml:space="preserve"> </v>
      </c>
    </row>
    <row r="2203" spans="1:17" x14ac:dyDescent="0.25">
      <c r="A2203" s="64">
        <v>2202</v>
      </c>
      <c r="N2203" s="28" t="str">
        <f t="shared" si="136"/>
        <v xml:space="preserve"> </v>
      </c>
      <c r="O2203" s="28" t="str">
        <f t="shared" si="137"/>
        <v xml:space="preserve"> </v>
      </c>
      <c r="P2203" s="28" t="str">
        <f t="shared" si="138"/>
        <v xml:space="preserve"> </v>
      </c>
      <c r="Q2203" s="28" t="str">
        <f t="shared" si="139"/>
        <v xml:space="preserve"> </v>
      </c>
    </row>
    <row r="2204" spans="1:17" x14ac:dyDescent="0.25">
      <c r="A2204" s="64">
        <v>2203</v>
      </c>
      <c r="N2204" s="28" t="str">
        <f t="shared" si="136"/>
        <v xml:space="preserve"> </v>
      </c>
      <c r="O2204" s="28" t="str">
        <f t="shared" si="137"/>
        <v xml:space="preserve"> </v>
      </c>
      <c r="P2204" s="28" t="str">
        <f t="shared" si="138"/>
        <v xml:space="preserve"> </v>
      </c>
      <c r="Q2204" s="28" t="str">
        <f t="shared" si="139"/>
        <v xml:space="preserve"> </v>
      </c>
    </row>
    <row r="2205" spans="1:17" x14ac:dyDescent="0.25">
      <c r="A2205" s="64">
        <v>2204</v>
      </c>
      <c r="N2205" s="28" t="str">
        <f t="shared" si="136"/>
        <v xml:space="preserve"> </v>
      </c>
      <c r="O2205" s="28" t="str">
        <f t="shared" si="137"/>
        <v xml:space="preserve"> </v>
      </c>
      <c r="P2205" s="28" t="str">
        <f t="shared" si="138"/>
        <v xml:space="preserve"> </v>
      </c>
      <c r="Q2205" s="28" t="str">
        <f t="shared" si="139"/>
        <v xml:space="preserve"> </v>
      </c>
    </row>
    <row r="2206" spans="1:17" x14ac:dyDescent="0.25">
      <c r="A2206" s="64">
        <v>2205</v>
      </c>
      <c r="N2206" s="28" t="str">
        <f t="shared" si="136"/>
        <v xml:space="preserve"> </v>
      </c>
      <c r="O2206" s="28" t="str">
        <f t="shared" si="137"/>
        <v xml:space="preserve"> </v>
      </c>
      <c r="P2206" s="28" t="str">
        <f t="shared" si="138"/>
        <v xml:space="preserve"> </v>
      </c>
      <c r="Q2206" s="28" t="str">
        <f t="shared" si="139"/>
        <v xml:space="preserve"> </v>
      </c>
    </row>
    <row r="2207" spans="1:17" x14ac:dyDescent="0.25">
      <c r="A2207" s="64">
        <v>2206</v>
      </c>
      <c r="N2207" s="28" t="str">
        <f t="shared" si="136"/>
        <v xml:space="preserve"> </v>
      </c>
      <c r="O2207" s="28" t="str">
        <f t="shared" si="137"/>
        <v xml:space="preserve"> </v>
      </c>
      <c r="P2207" s="28" t="str">
        <f t="shared" si="138"/>
        <v xml:space="preserve"> </v>
      </c>
      <c r="Q2207" s="28" t="str">
        <f t="shared" si="139"/>
        <v xml:space="preserve"> </v>
      </c>
    </row>
    <row r="2208" spans="1:17" x14ac:dyDescent="0.25">
      <c r="A2208" s="64">
        <v>2207</v>
      </c>
      <c r="N2208" s="28" t="str">
        <f t="shared" si="136"/>
        <v xml:space="preserve"> </v>
      </c>
      <c r="O2208" s="28" t="str">
        <f t="shared" si="137"/>
        <v xml:space="preserve"> </v>
      </c>
      <c r="P2208" s="28" t="str">
        <f t="shared" si="138"/>
        <v xml:space="preserve"> </v>
      </c>
      <c r="Q2208" s="28" t="str">
        <f t="shared" si="139"/>
        <v xml:space="preserve"> </v>
      </c>
    </row>
    <row r="2209" spans="1:17" x14ac:dyDescent="0.25">
      <c r="A2209" s="64">
        <v>2208</v>
      </c>
      <c r="N2209" s="28" t="str">
        <f t="shared" si="136"/>
        <v xml:space="preserve"> </v>
      </c>
      <c r="O2209" s="28" t="str">
        <f t="shared" si="137"/>
        <v xml:space="preserve"> </v>
      </c>
      <c r="P2209" s="28" t="str">
        <f t="shared" si="138"/>
        <v xml:space="preserve"> </v>
      </c>
      <c r="Q2209" s="28" t="str">
        <f t="shared" si="139"/>
        <v xml:space="preserve"> </v>
      </c>
    </row>
    <row r="2210" spans="1:17" x14ac:dyDescent="0.25">
      <c r="A2210" s="64">
        <v>2209</v>
      </c>
      <c r="N2210" s="28" t="str">
        <f t="shared" si="136"/>
        <v xml:space="preserve"> </v>
      </c>
      <c r="O2210" s="28" t="str">
        <f t="shared" si="137"/>
        <v xml:space="preserve"> </v>
      </c>
      <c r="P2210" s="28" t="str">
        <f t="shared" si="138"/>
        <v xml:space="preserve"> </v>
      </c>
      <c r="Q2210" s="28" t="str">
        <f t="shared" si="139"/>
        <v xml:space="preserve"> </v>
      </c>
    </row>
    <row r="2211" spans="1:17" x14ac:dyDescent="0.25">
      <c r="A2211" s="64">
        <v>2210</v>
      </c>
      <c r="N2211" s="28" t="str">
        <f t="shared" si="136"/>
        <v xml:space="preserve"> </v>
      </c>
      <c r="O2211" s="28" t="str">
        <f t="shared" si="137"/>
        <v xml:space="preserve"> </v>
      </c>
      <c r="P2211" s="28" t="str">
        <f t="shared" si="138"/>
        <v xml:space="preserve"> </v>
      </c>
      <c r="Q2211" s="28" t="str">
        <f t="shared" si="139"/>
        <v xml:space="preserve"> </v>
      </c>
    </row>
    <row r="2212" spans="1:17" x14ac:dyDescent="0.25">
      <c r="A2212" s="64">
        <v>2211</v>
      </c>
      <c r="N2212" s="28" t="str">
        <f t="shared" si="136"/>
        <v xml:space="preserve"> </v>
      </c>
      <c r="O2212" s="28" t="str">
        <f t="shared" si="137"/>
        <v xml:space="preserve"> </v>
      </c>
      <c r="P2212" s="28" t="str">
        <f t="shared" si="138"/>
        <v xml:space="preserve"> </v>
      </c>
      <c r="Q2212" s="28" t="str">
        <f t="shared" si="139"/>
        <v xml:space="preserve"> </v>
      </c>
    </row>
    <row r="2213" spans="1:17" x14ac:dyDescent="0.25">
      <c r="A2213" s="64">
        <v>2212</v>
      </c>
      <c r="N2213" s="28" t="str">
        <f t="shared" si="136"/>
        <v xml:space="preserve"> </v>
      </c>
      <c r="O2213" s="28" t="str">
        <f t="shared" si="137"/>
        <v xml:space="preserve"> </v>
      </c>
      <c r="P2213" s="28" t="str">
        <f t="shared" si="138"/>
        <v xml:space="preserve"> </v>
      </c>
      <c r="Q2213" s="28" t="str">
        <f t="shared" si="139"/>
        <v xml:space="preserve"> </v>
      </c>
    </row>
    <row r="2214" spans="1:17" x14ac:dyDescent="0.25">
      <c r="A2214" s="64">
        <v>2213</v>
      </c>
      <c r="N2214" s="28" t="str">
        <f t="shared" si="136"/>
        <v xml:space="preserve"> </v>
      </c>
      <c r="O2214" s="28" t="str">
        <f t="shared" si="137"/>
        <v xml:space="preserve"> </v>
      </c>
      <c r="P2214" s="28" t="str">
        <f t="shared" si="138"/>
        <v xml:space="preserve"> </v>
      </c>
      <c r="Q2214" s="28" t="str">
        <f t="shared" si="139"/>
        <v xml:space="preserve"> </v>
      </c>
    </row>
    <row r="2215" spans="1:17" x14ac:dyDescent="0.25">
      <c r="A2215" s="64">
        <v>2214</v>
      </c>
      <c r="N2215" s="28" t="str">
        <f t="shared" si="136"/>
        <v xml:space="preserve"> </v>
      </c>
      <c r="O2215" s="28" t="str">
        <f t="shared" si="137"/>
        <v xml:space="preserve"> </v>
      </c>
      <c r="P2215" s="28" t="str">
        <f t="shared" si="138"/>
        <v xml:space="preserve"> </v>
      </c>
      <c r="Q2215" s="28" t="str">
        <f t="shared" si="139"/>
        <v xml:space="preserve"> </v>
      </c>
    </row>
    <row r="2216" spans="1:17" x14ac:dyDescent="0.25">
      <c r="A2216" s="64">
        <v>2215</v>
      </c>
      <c r="N2216" s="28" t="str">
        <f t="shared" si="136"/>
        <v xml:space="preserve"> </v>
      </c>
      <c r="O2216" s="28" t="str">
        <f t="shared" si="137"/>
        <v xml:space="preserve"> </v>
      </c>
      <c r="P2216" s="28" t="str">
        <f t="shared" si="138"/>
        <v xml:space="preserve"> </v>
      </c>
      <c r="Q2216" s="28" t="str">
        <f t="shared" si="139"/>
        <v xml:space="preserve"> </v>
      </c>
    </row>
    <row r="2217" spans="1:17" x14ac:dyDescent="0.25">
      <c r="A2217" s="64">
        <v>2216</v>
      </c>
      <c r="N2217" s="28" t="str">
        <f t="shared" si="136"/>
        <v xml:space="preserve"> </v>
      </c>
      <c r="O2217" s="28" t="str">
        <f t="shared" si="137"/>
        <v xml:space="preserve"> </v>
      </c>
      <c r="P2217" s="28" t="str">
        <f t="shared" si="138"/>
        <v xml:space="preserve"> </v>
      </c>
      <c r="Q2217" s="28" t="str">
        <f t="shared" si="139"/>
        <v xml:space="preserve"> </v>
      </c>
    </row>
    <row r="2218" spans="1:17" x14ac:dyDescent="0.25">
      <c r="A2218" s="64">
        <v>2217</v>
      </c>
      <c r="N2218" s="28" t="str">
        <f t="shared" si="136"/>
        <v xml:space="preserve"> </v>
      </c>
      <c r="O2218" s="28" t="str">
        <f t="shared" si="137"/>
        <v xml:space="preserve"> </v>
      </c>
      <c r="P2218" s="28" t="str">
        <f t="shared" si="138"/>
        <v xml:space="preserve"> </v>
      </c>
      <c r="Q2218" s="28" t="str">
        <f t="shared" si="139"/>
        <v xml:space="preserve"> </v>
      </c>
    </row>
    <row r="2219" spans="1:17" x14ac:dyDescent="0.25">
      <c r="A2219" s="64">
        <v>2218</v>
      </c>
      <c r="N2219" s="28" t="str">
        <f t="shared" si="136"/>
        <v xml:space="preserve"> </v>
      </c>
      <c r="O2219" s="28" t="str">
        <f t="shared" si="137"/>
        <v xml:space="preserve"> </v>
      </c>
      <c r="P2219" s="28" t="str">
        <f t="shared" si="138"/>
        <v xml:space="preserve"> </v>
      </c>
      <c r="Q2219" s="28" t="str">
        <f t="shared" si="139"/>
        <v xml:space="preserve"> </v>
      </c>
    </row>
    <row r="2220" spans="1:17" x14ac:dyDescent="0.25">
      <c r="A2220" s="64">
        <v>2219</v>
      </c>
      <c r="N2220" s="28" t="str">
        <f t="shared" si="136"/>
        <v xml:space="preserve"> </v>
      </c>
      <c r="O2220" s="28" t="str">
        <f t="shared" si="137"/>
        <v xml:space="preserve"> </v>
      </c>
      <c r="P2220" s="28" t="str">
        <f t="shared" si="138"/>
        <v xml:space="preserve"> </v>
      </c>
      <c r="Q2220" s="28" t="str">
        <f t="shared" si="139"/>
        <v xml:space="preserve"> </v>
      </c>
    </row>
    <row r="2221" spans="1:17" x14ac:dyDescent="0.25">
      <c r="A2221" s="64">
        <v>2220</v>
      </c>
      <c r="N2221" s="28" t="str">
        <f t="shared" si="136"/>
        <v xml:space="preserve"> </v>
      </c>
      <c r="O2221" s="28" t="str">
        <f t="shared" si="137"/>
        <v xml:space="preserve"> </v>
      </c>
      <c r="P2221" s="28" t="str">
        <f t="shared" si="138"/>
        <v xml:space="preserve"> </v>
      </c>
      <c r="Q2221" s="28" t="str">
        <f t="shared" si="139"/>
        <v xml:space="preserve"> </v>
      </c>
    </row>
    <row r="2222" spans="1:17" x14ac:dyDescent="0.25">
      <c r="A2222" s="64">
        <v>2221</v>
      </c>
      <c r="N2222" s="28" t="str">
        <f t="shared" si="136"/>
        <v xml:space="preserve"> </v>
      </c>
      <c r="O2222" s="28" t="str">
        <f t="shared" si="137"/>
        <v xml:space="preserve"> </v>
      </c>
      <c r="P2222" s="28" t="str">
        <f t="shared" si="138"/>
        <v xml:space="preserve"> </v>
      </c>
      <c r="Q2222" s="28" t="str">
        <f t="shared" si="139"/>
        <v xml:space="preserve"> </v>
      </c>
    </row>
    <row r="2223" spans="1:17" x14ac:dyDescent="0.25">
      <c r="A2223" s="64">
        <v>2222</v>
      </c>
      <c r="N2223" s="28" t="str">
        <f t="shared" si="136"/>
        <v xml:space="preserve"> </v>
      </c>
      <c r="O2223" s="28" t="str">
        <f t="shared" si="137"/>
        <v xml:space="preserve"> </v>
      </c>
      <c r="P2223" s="28" t="str">
        <f t="shared" si="138"/>
        <v xml:space="preserve"> </v>
      </c>
      <c r="Q2223" s="28" t="str">
        <f t="shared" si="139"/>
        <v xml:space="preserve"> </v>
      </c>
    </row>
    <row r="2224" spans="1:17" x14ac:dyDescent="0.25">
      <c r="A2224" s="64">
        <v>2223</v>
      </c>
      <c r="N2224" s="28" t="str">
        <f t="shared" si="136"/>
        <v xml:space="preserve"> </v>
      </c>
      <c r="O2224" s="28" t="str">
        <f t="shared" si="137"/>
        <v xml:space="preserve"> </v>
      </c>
      <c r="P2224" s="28" t="str">
        <f t="shared" si="138"/>
        <v xml:space="preserve"> </v>
      </c>
      <c r="Q2224" s="28" t="str">
        <f t="shared" si="139"/>
        <v xml:space="preserve"> </v>
      </c>
    </row>
    <row r="2225" spans="1:17" x14ac:dyDescent="0.25">
      <c r="A2225" s="64">
        <v>2224</v>
      </c>
      <c r="N2225" s="28" t="str">
        <f t="shared" si="136"/>
        <v xml:space="preserve"> </v>
      </c>
      <c r="O2225" s="28" t="str">
        <f t="shared" si="137"/>
        <v xml:space="preserve"> </v>
      </c>
      <c r="P2225" s="28" t="str">
        <f t="shared" si="138"/>
        <v xml:space="preserve"> </v>
      </c>
      <c r="Q2225" s="28" t="str">
        <f t="shared" si="139"/>
        <v xml:space="preserve"> </v>
      </c>
    </row>
    <row r="2226" spans="1:17" x14ac:dyDescent="0.25">
      <c r="A2226" s="64">
        <v>2225</v>
      </c>
      <c r="N2226" s="28" t="str">
        <f t="shared" si="136"/>
        <v xml:space="preserve"> </v>
      </c>
      <c r="O2226" s="28" t="str">
        <f t="shared" si="137"/>
        <v xml:space="preserve"> </v>
      </c>
      <c r="P2226" s="28" t="str">
        <f t="shared" si="138"/>
        <v xml:space="preserve"> </v>
      </c>
      <c r="Q2226" s="28" t="str">
        <f t="shared" si="139"/>
        <v xml:space="preserve"> </v>
      </c>
    </row>
    <row r="2227" spans="1:17" x14ac:dyDescent="0.25">
      <c r="A2227" s="64">
        <v>2226</v>
      </c>
      <c r="N2227" s="28" t="str">
        <f t="shared" si="136"/>
        <v xml:space="preserve"> </v>
      </c>
      <c r="O2227" s="28" t="str">
        <f t="shared" si="137"/>
        <v xml:space="preserve"> </v>
      </c>
      <c r="P2227" s="28" t="str">
        <f t="shared" si="138"/>
        <v xml:space="preserve"> </v>
      </c>
      <c r="Q2227" s="28" t="str">
        <f t="shared" si="139"/>
        <v xml:space="preserve"> </v>
      </c>
    </row>
    <row r="2228" spans="1:17" x14ac:dyDescent="0.25">
      <c r="A2228" s="64">
        <v>2227</v>
      </c>
      <c r="N2228" s="28" t="str">
        <f t="shared" si="136"/>
        <v xml:space="preserve"> </v>
      </c>
      <c r="O2228" s="28" t="str">
        <f t="shared" si="137"/>
        <v xml:space="preserve"> </v>
      </c>
      <c r="P2228" s="28" t="str">
        <f t="shared" si="138"/>
        <v xml:space="preserve"> </v>
      </c>
      <c r="Q2228" s="28" t="str">
        <f t="shared" si="139"/>
        <v xml:space="preserve"> </v>
      </c>
    </row>
    <row r="2229" spans="1:17" x14ac:dyDescent="0.25">
      <c r="A2229" s="64">
        <v>2228</v>
      </c>
      <c r="N2229" s="28" t="str">
        <f t="shared" si="136"/>
        <v xml:space="preserve"> </v>
      </c>
      <c r="O2229" s="28" t="str">
        <f t="shared" si="137"/>
        <v xml:space="preserve"> </v>
      </c>
      <c r="P2229" s="28" t="str">
        <f t="shared" si="138"/>
        <v xml:space="preserve"> </v>
      </c>
      <c r="Q2229" s="28" t="str">
        <f t="shared" si="139"/>
        <v xml:space="preserve"> </v>
      </c>
    </row>
    <row r="2230" spans="1:17" x14ac:dyDescent="0.25">
      <c r="A2230" s="64">
        <v>2229</v>
      </c>
      <c r="N2230" s="28" t="str">
        <f t="shared" si="136"/>
        <v xml:space="preserve"> </v>
      </c>
      <c r="O2230" s="28" t="str">
        <f t="shared" si="137"/>
        <v xml:space="preserve"> </v>
      </c>
      <c r="P2230" s="28" t="str">
        <f t="shared" si="138"/>
        <v xml:space="preserve"> </v>
      </c>
      <c r="Q2230" s="28" t="str">
        <f t="shared" si="139"/>
        <v xml:space="preserve"> </v>
      </c>
    </row>
    <row r="2231" spans="1:17" x14ac:dyDescent="0.25">
      <c r="A2231" s="64">
        <v>2230</v>
      </c>
      <c r="N2231" s="28" t="str">
        <f t="shared" si="136"/>
        <v xml:space="preserve"> </v>
      </c>
      <c r="O2231" s="28" t="str">
        <f t="shared" si="137"/>
        <v xml:space="preserve"> </v>
      </c>
      <c r="P2231" s="28" t="str">
        <f t="shared" si="138"/>
        <v xml:space="preserve"> </v>
      </c>
      <c r="Q2231" s="28" t="str">
        <f t="shared" si="139"/>
        <v xml:space="preserve"> </v>
      </c>
    </row>
    <row r="2232" spans="1:17" x14ac:dyDescent="0.25">
      <c r="A2232" s="64">
        <v>2231</v>
      </c>
      <c r="N2232" s="28" t="str">
        <f t="shared" si="136"/>
        <v xml:space="preserve"> </v>
      </c>
      <c r="O2232" s="28" t="str">
        <f t="shared" si="137"/>
        <v xml:space="preserve"> </v>
      </c>
      <c r="P2232" s="28" t="str">
        <f t="shared" si="138"/>
        <v xml:space="preserve"> </v>
      </c>
      <c r="Q2232" s="28" t="str">
        <f t="shared" si="139"/>
        <v xml:space="preserve"> </v>
      </c>
    </row>
    <row r="2233" spans="1:17" x14ac:dyDescent="0.25">
      <c r="A2233" s="64">
        <v>2232</v>
      </c>
      <c r="N2233" s="28" t="str">
        <f t="shared" si="136"/>
        <v xml:space="preserve"> </v>
      </c>
      <c r="O2233" s="28" t="str">
        <f t="shared" si="137"/>
        <v xml:space="preserve"> </v>
      </c>
      <c r="P2233" s="28" t="str">
        <f t="shared" si="138"/>
        <v xml:space="preserve"> </v>
      </c>
      <c r="Q2233" s="28" t="str">
        <f t="shared" si="139"/>
        <v xml:space="preserve"> </v>
      </c>
    </row>
    <row r="2234" spans="1:17" x14ac:dyDescent="0.25">
      <c r="A2234" s="64">
        <v>2233</v>
      </c>
      <c r="N2234" s="28" t="str">
        <f t="shared" si="136"/>
        <v xml:space="preserve"> </v>
      </c>
      <c r="O2234" s="28" t="str">
        <f t="shared" si="137"/>
        <v xml:space="preserve"> </v>
      </c>
      <c r="P2234" s="28" t="str">
        <f t="shared" si="138"/>
        <v xml:space="preserve"> </v>
      </c>
      <c r="Q2234" s="28" t="str">
        <f t="shared" si="139"/>
        <v xml:space="preserve"> </v>
      </c>
    </row>
    <row r="2235" spans="1:17" x14ac:dyDescent="0.25">
      <c r="A2235" s="64">
        <v>2234</v>
      </c>
      <c r="N2235" s="28" t="str">
        <f t="shared" si="136"/>
        <v xml:space="preserve"> </v>
      </c>
      <c r="O2235" s="28" t="str">
        <f t="shared" si="137"/>
        <v xml:space="preserve"> </v>
      </c>
      <c r="P2235" s="28" t="str">
        <f t="shared" si="138"/>
        <v xml:space="preserve"> </v>
      </c>
      <c r="Q2235" s="28" t="str">
        <f t="shared" si="139"/>
        <v xml:space="preserve"> </v>
      </c>
    </row>
    <row r="2236" spans="1:17" x14ac:dyDescent="0.25">
      <c r="A2236" s="64">
        <v>2235</v>
      </c>
      <c r="N2236" s="28" t="str">
        <f t="shared" si="136"/>
        <v xml:space="preserve"> </v>
      </c>
      <c r="O2236" s="28" t="str">
        <f t="shared" si="137"/>
        <v xml:space="preserve"> </v>
      </c>
      <c r="P2236" s="28" t="str">
        <f t="shared" si="138"/>
        <v xml:space="preserve"> </v>
      </c>
      <c r="Q2236" s="28" t="str">
        <f t="shared" si="139"/>
        <v xml:space="preserve"> </v>
      </c>
    </row>
    <row r="2237" spans="1:17" x14ac:dyDescent="0.25">
      <c r="A2237" s="64">
        <v>2236</v>
      </c>
      <c r="N2237" s="28" t="str">
        <f t="shared" si="136"/>
        <v xml:space="preserve"> </v>
      </c>
      <c r="O2237" s="28" t="str">
        <f t="shared" si="137"/>
        <v xml:space="preserve"> </v>
      </c>
      <c r="P2237" s="28" t="str">
        <f t="shared" si="138"/>
        <v xml:space="preserve"> </v>
      </c>
      <c r="Q2237" s="28" t="str">
        <f t="shared" si="139"/>
        <v xml:space="preserve"> </v>
      </c>
    </row>
    <row r="2238" spans="1:17" x14ac:dyDescent="0.25">
      <c r="A2238" s="64">
        <v>2237</v>
      </c>
      <c r="N2238" s="28" t="str">
        <f t="shared" si="136"/>
        <v xml:space="preserve"> </v>
      </c>
      <c r="O2238" s="28" t="str">
        <f t="shared" si="137"/>
        <v xml:space="preserve"> </v>
      </c>
      <c r="P2238" s="28" t="str">
        <f t="shared" si="138"/>
        <v xml:space="preserve"> </v>
      </c>
      <c r="Q2238" s="28" t="str">
        <f t="shared" si="139"/>
        <v xml:space="preserve"> </v>
      </c>
    </row>
    <row r="2239" spans="1:17" x14ac:dyDescent="0.25">
      <c r="A2239" s="64">
        <v>2238</v>
      </c>
      <c r="N2239" s="28" t="str">
        <f t="shared" si="136"/>
        <v xml:space="preserve"> </v>
      </c>
      <c r="O2239" s="28" t="str">
        <f t="shared" si="137"/>
        <v xml:space="preserve"> </v>
      </c>
      <c r="P2239" s="28" t="str">
        <f t="shared" si="138"/>
        <v xml:space="preserve"> </v>
      </c>
      <c r="Q2239" s="28" t="str">
        <f t="shared" si="139"/>
        <v xml:space="preserve"> </v>
      </c>
    </row>
    <row r="2240" spans="1:17" x14ac:dyDescent="0.25">
      <c r="A2240" s="64">
        <v>2239</v>
      </c>
      <c r="N2240" s="28" t="str">
        <f t="shared" si="136"/>
        <v xml:space="preserve"> </v>
      </c>
      <c r="O2240" s="28" t="str">
        <f t="shared" si="137"/>
        <v xml:space="preserve"> </v>
      </c>
      <c r="P2240" s="28" t="str">
        <f t="shared" si="138"/>
        <v xml:space="preserve"> </v>
      </c>
      <c r="Q2240" s="28" t="str">
        <f t="shared" si="139"/>
        <v xml:space="preserve"> </v>
      </c>
    </row>
    <row r="2241" spans="1:17" x14ac:dyDescent="0.25">
      <c r="A2241" s="64">
        <v>2240</v>
      </c>
      <c r="N2241" s="28" t="str">
        <f t="shared" si="136"/>
        <v xml:space="preserve"> </v>
      </c>
      <c r="O2241" s="28" t="str">
        <f t="shared" si="137"/>
        <v xml:space="preserve"> </v>
      </c>
      <c r="P2241" s="28" t="str">
        <f t="shared" si="138"/>
        <v xml:space="preserve"> </v>
      </c>
      <c r="Q2241" s="28" t="str">
        <f t="shared" si="139"/>
        <v xml:space="preserve"> </v>
      </c>
    </row>
    <row r="2242" spans="1:17" x14ac:dyDescent="0.25">
      <c r="A2242" s="64">
        <v>2241</v>
      </c>
      <c r="N2242" s="28" t="str">
        <f t="shared" ref="N2242:N2305" si="140">IF(ABS(B2242-C2242)&gt;0,ABS(B2242-C2242)," ")</f>
        <v xml:space="preserve"> </v>
      </c>
      <c r="O2242" s="28" t="str">
        <f t="shared" ref="O2242:O2305" si="141">IFERROR(IF(C2242&gt;B2242,_xlfn.RANK.AVG(N2242,$N$2:$N$5001,1),_xlfn.RANK.AVG(N2242,$N$2:$N$5001,1)*(-1))," ")</f>
        <v xml:space="preserve"> </v>
      </c>
      <c r="P2242" s="28" t="str">
        <f t="shared" si="138"/>
        <v xml:space="preserve"> </v>
      </c>
      <c r="Q2242" s="28" t="str">
        <f t="shared" si="139"/>
        <v xml:space="preserve"> </v>
      </c>
    </row>
    <row r="2243" spans="1:17" x14ac:dyDescent="0.25">
      <c r="A2243" s="64">
        <v>2242</v>
      </c>
      <c r="N2243" s="28" t="str">
        <f t="shared" si="140"/>
        <v xml:space="preserve"> </v>
      </c>
      <c r="O2243" s="28" t="str">
        <f t="shared" si="141"/>
        <v xml:space="preserve"> </v>
      </c>
      <c r="P2243" s="28" t="str">
        <f t="shared" ref="P2243:P2306" si="142">IF(O2243&gt;0,O2243," ")</f>
        <v xml:space="preserve"> </v>
      </c>
      <c r="Q2243" s="28" t="str">
        <f t="shared" ref="Q2243:Q2306" si="143">IF(O2243&gt;0," ",O2243)</f>
        <v xml:space="preserve"> </v>
      </c>
    </row>
    <row r="2244" spans="1:17" x14ac:dyDescent="0.25">
      <c r="A2244" s="64">
        <v>2243</v>
      </c>
      <c r="N2244" s="28" t="str">
        <f t="shared" si="140"/>
        <v xml:space="preserve"> </v>
      </c>
      <c r="O2244" s="28" t="str">
        <f t="shared" si="141"/>
        <v xml:space="preserve"> </v>
      </c>
      <c r="P2244" s="28" t="str">
        <f t="shared" si="142"/>
        <v xml:space="preserve"> </v>
      </c>
      <c r="Q2244" s="28" t="str">
        <f t="shared" si="143"/>
        <v xml:space="preserve"> </v>
      </c>
    </row>
    <row r="2245" spans="1:17" x14ac:dyDescent="0.25">
      <c r="A2245" s="64">
        <v>2244</v>
      </c>
      <c r="N2245" s="28" t="str">
        <f t="shared" si="140"/>
        <v xml:space="preserve"> </v>
      </c>
      <c r="O2245" s="28" t="str">
        <f t="shared" si="141"/>
        <v xml:space="preserve"> </v>
      </c>
      <c r="P2245" s="28" t="str">
        <f t="shared" si="142"/>
        <v xml:space="preserve"> </v>
      </c>
      <c r="Q2245" s="28" t="str">
        <f t="shared" si="143"/>
        <v xml:space="preserve"> </v>
      </c>
    </row>
    <row r="2246" spans="1:17" x14ac:dyDescent="0.25">
      <c r="A2246" s="64">
        <v>2245</v>
      </c>
      <c r="N2246" s="28" t="str">
        <f t="shared" si="140"/>
        <v xml:space="preserve"> </v>
      </c>
      <c r="O2246" s="28" t="str">
        <f t="shared" si="141"/>
        <v xml:space="preserve"> </v>
      </c>
      <c r="P2246" s="28" t="str">
        <f t="shared" si="142"/>
        <v xml:space="preserve"> </v>
      </c>
      <c r="Q2246" s="28" t="str">
        <f t="shared" si="143"/>
        <v xml:space="preserve"> </v>
      </c>
    </row>
    <row r="2247" spans="1:17" x14ac:dyDescent="0.25">
      <c r="A2247" s="64">
        <v>2246</v>
      </c>
      <c r="N2247" s="28" t="str">
        <f t="shared" si="140"/>
        <v xml:space="preserve"> </v>
      </c>
      <c r="O2247" s="28" t="str">
        <f t="shared" si="141"/>
        <v xml:space="preserve"> </v>
      </c>
      <c r="P2247" s="28" t="str">
        <f t="shared" si="142"/>
        <v xml:space="preserve"> </v>
      </c>
      <c r="Q2247" s="28" t="str">
        <f t="shared" si="143"/>
        <v xml:space="preserve"> </v>
      </c>
    </row>
    <row r="2248" spans="1:17" x14ac:dyDescent="0.25">
      <c r="A2248" s="64">
        <v>2247</v>
      </c>
      <c r="N2248" s="28" t="str">
        <f t="shared" si="140"/>
        <v xml:space="preserve"> </v>
      </c>
      <c r="O2248" s="28" t="str">
        <f t="shared" si="141"/>
        <v xml:space="preserve"> </v>
      </c>
      <c r="P2248" s="28" t="str">
        <f t="shared" si="142"/>
        <v xml:space="preserve"> </v>
      </c>
      <c r="Q2248" s="28" t="str">
        <f t="shared" si="143"/>
        <v xml:space="preserve"> </v>
      </c>
    </row>
    <row r="2249" spans="1:17" x14ac:dyDescent="0.25">
      <c r="A2249" s="64">
        <v>2248</v>
      </c>
      <c r="N2249" s="28" t="str">
        <f t="shared" si="140"/>
        <v xml:space="preserve"> </v>
      </c>
      <c r="O2249" s="28" t="str">
        <f t="shared" si="141"/>
        <v xml:space="preserve"> </v>
      </c>
      <c r="P2249" s="28" t="str">
        <f t="shared" si="142"/>
        <v xml:space="preserve"> </v>
      </c>
      <c r="Q2249" s="28" t="str">
        <f t="shared" si="143"/>
        <v xml:space="preserve"> </v>
      </c>
    </row>
    <row r="2250" spans="1:17" x14ac:dyDescent="0.25">
      <c r="A2250" s="64">
        <v>2249</v>
      </c>
      <c r="N2250" s="28" t="str">
        <f t="shared" si="140"/>
        <v xml:space="preserve"> </v>
      </c>
      <c r="O2250" s="28" t="str">
        <f t="shared" si="141"/>
        <v xml:space="preserve"> </v>
      </c>
      <c r="P2250" s="28" t="str">
        <f t="shared" si="142"/>
        <v xml:space="preserve"> </v>
      </c>
      <c r="Q2250" s="28" t="str">
        <f t="shared" si="143"/>
        <v xml:space="preserve"> </v>
      </c>
    </row>
    <row r="2251" spans="1:17" x14ac:dyDescent="0.25">
      <c r="A2251" s="64">
        <v>2250</v>
      </c>
      <c r="N2251" s="28" t="str">
        <f t="shared" si="140"/>
        <v xml:space="preserve"> </v>
      </c>
      <c r="O2251" s="28" t="str">
        <f t="shared" si="141"/>
        <v xml:space="preserve"> </v>
      </c>
      <c r="P2251" s="28" t="str">
        <f t="shared" si="142"/>
        <v xml:space="preserve"> </v>
      </c>
      <c r="Q2251" s="28" t="str">
        <f t="shared" si="143"/>
        <v xml:space="preserve"> </v>
      </c>
    </row>
    <row r="2252" spans="1:17" x14ac:dyDescent="0.25">
      <c r="A2252" s="64">
        <v>2251</v>
      </c>
      <c r="N2252" s="28" t="str">
        <f t="shared" si="140"/>
        <v xml:space="preserve"> </v>
      </c>
      <c r="O2252" s="28" t="str">
        <f t="shared" si="141"/>
        <v xml:space="preserve"> </v>
      </c>
      <c r="P2252" s="28" t="str">
        <f t="shared" si="142"/>
        <v xml:space="preserve"> </v>
      </c>
      <c r="Q2252" s="28" t="str">
        <f t="shared" si="143"/>
        <v xml:space="preserve"> </v>
      </c>
    </row>
    <row r="2253" spans="1:17" x14ac:dyDescent="0.25">
      <c r="A2253" s="64">
        <v>2252</v>
      </c>
      <c r="N2253" s="28" t="str">
        <f t="shared" si="140"/>
        <v xml:space="preserve"> </v>
      </c>
      <c r="O2253" s="28" t="str">
        <f t="shared" si="141"/>
        <v xml:space="preserve"> </v>
      </c>
      <c r="P2253" s="28" t="str">
        <f t="shared" si="142"/>
        <v xml:space="preserve"> </v>
      </c>
      <c r="Q2253" s="28" t="str">
        <f t="shared" si="143"/>
        <v xml:space="preserve"> </v>
      </c>
    </row>
    <row r="2254" spans="1:17" x14ac:dyDescent="0.25">
      <c r="A2254" s="64">
        <v>2253</v>
      </c>
      <c r="N2254" s="28" t="str">
        <f t="shared" si="140"/>
        <v xml:space="preserve"> </v>
      </c>
      <c r="O2254" s="28" t="str">
        <f t="shared" si="141"/>
        <v xml:space="preserve"> </v>
      </c>
      <c r="P2254" s="28" t="str">
        <f t="shared" si="142"/>
        <v xml:space="preserve"> </v>
      </c>
      <c r="Q2254" s="28" t="str">
        <f t="shared" si="143"/>
        <v xml:space="preserve"> </v>
      </c>
    </row>
    <row r="2255" spans="1:17" x14ac:dyDescent="0.25">
      <c r="A2255" s="64">
        <v>2254</v>
      </c>
      <c r="N2255" s="28" t="str">
        <f t="shared" si="140"/>
        <v xml:space="preserve"> </v>
      </c>
      <c r="O2255" s="28" t="str">
        <f t="shared" si="141"/>
        <v xml:space="preserve"> </v>
      </c>
      <c r="P2255" s="28" t="str">
        <f t="shared" si="142"/>
        <v xml:space="preserve"> </v>
      </c>
      <c r="Q2255" s="28" t="str">
        <f t="shared" si="143"/>
        <v xml:space="preserve"> </v>
      </c>
    </row>
    <row r="2256" spans="1:17" x14ac:dyDescent="0.25">
      <c r="A2256" s="64">
        <v>2255</v>
      </c>
      <c r="N2256" s="28" t="str">
        <f t="shared" si="140"/>
        <v xml:space="preserve"> </v>
      </c>
      <c r="O2256" s="28" t="str">
        <f t="shared" si="141"/>
        <v xml:space="preserve"> </v>
      </c>
      <c r="P2256" s="28" t="str">
        <f t="shared" si="142"/>
        <v xml:space="preserve"> </v>
      </c>
      <c r="Q2256" s="28" t="str">
        <f t="shared" si="143"/>
        <v xml:space="preserve"> </v>
      </c>
    </row>
    <row r="2257" spans="1:17" x14ac:dyDescent="0.25">
      <c r="A2257" s="64">
        <v>2256</v>
      </c>
      <c r="N2257" s="28" t="str">
        <f t="shared" si="140"/>
        <v xml:space="preserve"> </v>
      </c>
      <c r="O2257" s="28" t="str">
        <f t="shared" si="141"/>
        <v xml:space="preserve"> </v>
      </c>
      <c r="P2257" s="28" t="str">
        <f t="shared" si="142"/>
        <v xml:space="preserve"> </v>
      </c>
      <c r="Q2257" s="28" t="str">
        <f t="shared" si="143"/>
        <v xml:space="preserve"> </v>
      </c>
    </row>
    <row r="2258" spans="1:17" x14ac:dyDescent="0.25">
      <c r="A2258" s="64">
        <v>2257</v>
      </c>
      <c r="N2258" s="28" t="str">
        <f t="shared" si="140"/>
        <v xml:space="preserve"> </v>
      </c>
      <c r="O2258" s="28" t="str">
        <f t="shared" si="141"/>
        <v xml:space="preserve"> </v>
      </c>
      <c r="P2258" s="28" t="str">
        <f t="shared" si="142"/>
        <v xml:space="preserve"> </v>
      </c>
      <c r="Q2258" s="28" t="str">
        <f t="shared" si="143"/>
        <v xml:space="preserve"> </v>
      </c>
    </row>
    <row r="2259" spans="1:17" x14ac:dyDescent="0.25">
      <c r="A2259" s="64">
        <v>2258</v>
      </c>
      <c r="N2259" s="28" t="str">
        <f t="shared" si="140"/>
        <v xml:space="preserve"> </v>
      </c>
      <c r="O2259" s="28" t="str">
        <f t="shared" si="141"/>
        <v xml:space="preserve"> </v>
      </c>
      <c r="P2259" s="28" t="str">
        <f t="shared" si="142"/>
        <v xml:space="preserve"> </v>
      </c>
      <c r="Q2259" s="28" t="str">
        <f t="shared" si="143"/>
        <v xml:space="preserve"> </v>
      </c>
    </row>
    <row r="2260" spans="1:17" x14ac:dyDescent="0.25">
      <c r="A2260" s="64">
        <v>2259</v>
      </c>
      <c r="N2260" s="28" t="str">
        <f t="shared" si="140"/>
        <v xml:space="preserve"> </v>
      </c>
      <c r="O2260" s="28" t="str">
        <f t="shared" si="141"/>
        <v xml:space="preserve"> </v>
      </c>
      <c r="P2260" s="28" t="str">
        <f t="shared" si="142"/>
        <v xml:space="preserve"> </v>
      </c>
      <c r="Q2260" s="28" t="str">
        <f t="shared" si="143"/>
        <v xml:space="preserve"> </v>
      </c>
    </row>
    <row r="2261" spans="1:17" x14ac:dyDescent="0.25">
      <c r="A2261" s="64">
        <v>2260</v>
      </c>
      <c r="N2261" s="28" t="str">
        <f t="shared" si="140"/>
        <v xml:space="preserve"> </v>
      </c>
      <c r="O2261" s="28" t="str">
        <f t="shared" si="141"/>
        <v xml:space="preserve"> </v>
      </c>
      <c r="P2261" s="28" t="str">
        <f t="shared" si="142"/>
        <v xml:space="preserve"> </v>
      </c>
      <c r="Q2261" s="28" t="str">
        <f t="shared" si="143"/>
        <v xml:space="preserve"> </v>
      </c>
    </row>
    <row r="2262" spans="1:17" x14ac:dyDescent="0.25">
      <c r="A2262" s="64">
        <v>2261</v>
      </c>
      <c r="N2262" s="28" t="str">
        <f t="shared" si="140"/>
        <v xml:space="preserve"> </v>
      </c>
      <c r="O2262" s="28" t="str">
        <f t="shared" si="141"/>
        <v xml:space="preserve"> </v>
      </c>
      <c r="P2262" s="28" t="str">
        <f t="shared" si="142"/>
        <v xml:space="preserve"> </v>
      </c>
      <c r="Q2262" s="28" t="str">
        <f t="shared" si="143"/>
        <v xml:space="preserve"> </v>
      </c>
    </row>
    <row r="2263" spans="1:17" x14ac:dyDescent="0.25">
      <c r="A2263" s="64">
        <v>2262</v>
      </c>
      <c r="N2263" s="28" t="str">
        <f t="shared" si="140"/>
        <v xml:space="preserve"> </v>
      </c>
      <c r="O2263" s="28" t="str">
        <f t="shared" si="141"/>
        <v xml:space="preserve"> </v>
      </c>
      <c r="P2263" s="28" t="str">
        <f t="shared" si="142"/>
        <v xml:space="preserve"> </v>
      </c>
      <c r="Q2263" s="28" t="str">
        <f t="shared" si="143"/>
        <v xml:space="preserve"> </v>
      </c>
    </row>
    <row r="2264" spans="1:17" x14ac:dyDescent="0.25">
      <c r="A2264" s="64">
        <v>2263</v>
      </c>
      <c r="N2264" s="28" t="str">
        <f t="shared" si="140"/>
        <v xml:space="preserve"> </v>
      </c>
      <c r="O2264" s="28" t="str">
        <f t="shared" si="141"/>
        <v xml:space="preserve"> </v>
      </c>
      <c r="P2264" s="28" t="str">
        <f t="shared" si="142"/>
        <v xml:space="preserve"> </v>
      </c>
      <c r="Q2264" s="28" t="str">
        <f t="shared" si="143"/>
        <v xml:space="preserve"> </v>
      </c>
    </row>
    <row r="2265" spans="1:17" x14ac:dyDescent="0.25">
      <c r="A2265" s="64">
        <v>2264</v>
      </c>
      <c r="N2265" s="28" t="str">
        <f t="shared" si="140"/>
        <v xml:space="preserve"> </v>
      </c>
      <c r="O2265" s="28" t="str">
        <f t="shared" si="141"/>
        <v xml:space="preserve"> </v>
      </c>
      <c r="P2265" s="28" t="str">
        <f t="shared" si="142"/>
        <v xml:space="preserve"> </v>
      </c>
      <c r="Q2265" s="28" t="str">
        <f t="shared" si="143"/>
        <v xml:space="preserve"> </v>
      </c>
    </row>
    <row r="2266" spans="1:17" x14ac:dyDescent="0.25">
      <c r="A2266" s="64">
        <v>2265</v>
      </c>
      <c r="N2266" s="28" t="str">
        <f t="shared" si="140"/>
        <v xml:space="preserve"> </v>
      </c>
      <c r="O2266" s="28" t="str">
        <f t="shared" si="141"/>
        <v xml:space="preserve"> </v>
      </c>
      <c r="P2266" s="28" t="str">
        <f t="shared" si="142"/>
        <v xml:space="preserve"> </v>
      </c>
      <c r="Q2266" s="28" t="str">
        <f t="shared" si="143"/>
        <v xml:space="preserve"> </v>
      </c>
    </row>
    <row r="2267" spans="1:17" x14ac:dyDescent="0.25">
      <c r="A2267" s="64">
        <v>2266</v>
      </c>
      <c r="N2267" s="28" t="str">
        <f t="shared" si="140"/>
        <v xml:space="preserve"> </v>
      </c>
      <c r="O2267" s="28" t="str">
        <f t="shared" si="141"/>
        <v xml:space="preserve"> </v>
      </c>
      <c r="P2267" s="28" t="str">
        <f t="shared" si="142"/>
        <v xml:space="preserve"> </v>
      </c>
      <c r="Q2267" s="28" t="str">
        <f t="shared" si="143"/>
        <v xml:space="preserve"> </v>
      </c>
    </row>
    <row r="2268" spans="1:17" x14ac:dyDescent="0.25">
      <c r="A2268" s="64">
        <v>2267</v>
      </c>
      <c r="N2268" s="28" t="str">
        <f t="shared" si="140"/>
        <v xml:space="preserve"> </v>
      </c>
      <c r="O2268" s="28" t="str">
        <f t="shared" si="141"/>
        <v xml:space="preserve"> </v>
      </c>
      <c r="P2268" s="28" t="str">
        <f t="shared" si="142"/>
        <v xml:space="preserve"> </v>
      </c>
      <c r="Q2268" s="28" t="str">
        <f t="shared" si="143"/>
        <v xml:space="preserve"> </v>
      </c>
    </row>
    <row r="2269" spans="1:17" x14ac:dyDescent="0.25">
      <c r="A2269" s="64">
        <v>2268</v>
      </c>
      <c r="N2269" s="28" t="str">
        <f t="shared" si="140"/>
        <v xml:space="preserve"> </v>
      </c>
      <c r="O2269" s="28" t="str">
        <f t="shared" si="141"/>
        <v xml:space="preserve"> </v>
      </c>
      <c r="P2269" s="28" t="str">
        <f t="shared" si="142"/>
        <v xml:space="preserve"> </v>
      </c>
      <c r="Q2269" s="28" t="str">
        <f t="shared" si="143"/>
        <v xml:space="preserve"> </v>
      </c>
    </row>
    <row r="2270" spans="1:17" x14ac:dyDescent="0.25">
      <c r="A2270" s="64">
        <v>2269</v>
      </c>
      <c r="N2270" s="28" t="str">
        <f t="shared" si="140"/>
        <v xml:space="preserve"> </v>
      </c>
      <c r="O2270" s="28" t="str">
        <f t="shared" si="141"/>
        <v xml:space="preserve"> </v>
      </c>
      <c r="P2270" s="28" t="str">
        <f t="shared" si="142"/>
        <v xml:space="preserve"> </v>
      </c>
      <c r="Q2270" s="28" t="str">
        <f t="shared" si="143"/>
        <v xml:space="preserve"> </v>
      </c>
    </row>
    <row r="2271" spans="1:17" x14ac:dyDescent="0.25">
      <c r="A2271" s="64">
        <v>2270</v>
      </c>
      <c r="N2271" s="28" t="str">
        <f t="shared" si="140"/>
        <v xml:space="preserve"> </v>
      </c>
      <c r="O2271" s="28" t="str">
        <f t="shared" si="141"/>
        <v xml:space="preserve"> </v>
      </c>
      <c r="P2271" s="28" t="str">
        <f t="shared" si="142"/>
        <v xml:space="preserve"> </v>
      </c>
      <c r="Q2271" s="28" t="str">
        <f t="shared" si="143"/>
        <v xml:space="preserve"> </v>
      </c>
    </row>
    <row r="2272" spans="1:17" x14ac:dyDescent="0.25">
      <c r="A2272" s="64">
        <v>2271</v>
      </c>
      <c r="N2272" s="28" t="str">
        <f t="shared" si="140"/>
        <v xml:space="preserve"> </v>
      </c>
      <c r="O2272" s="28" t="str">
        <f t="shared" si="141"/>
        <v xml:space="preserve"> </v>
      </c>
      <c r="P2272" s="28" t="str">
        <f t="shared" si="142"/>
        <v xml:space="preserve"> </v>
      </c>
      <c r="Q2272" s="28" t="str">
        <f t="shared" si="143"/>
        <v xml:space="preserve"> </v>
      </c>
    </row>
    <row r="2273" spans="1:17" x14ac:dyDescent="0.25">
      <c r="A2273" s="64">
        <v>2272</v>
      </c>
      <c r="N2273" s="28" t="str">
        <f t="shared" si="140"/>
        <v xml:space="preserve"> </v>
      </c>
      <c r="O2273" s="28" t="str">
        <f t="shared" si="141"/>
        <v xml:space="preserve"> </v>
      </c>
      <c r="P2273" s="28" t="str">
        <f t="shared" si="142"/>
        <v xml:space="preserve"> </v>
      </c>
      <c r="Q2273" s="28" t="str">
        <f t="shared" si="143"/>
        <v xml:space="preserve"> </v>
      </c>
    </row>
    <row r="2274" spans="1:17" x14ac:dyDescent="0.25">
      <c r="A2274" s="64">
        <v>2273</v>
      </c>
      <c r="N2274" s="28" t="str">
        <f t="shared" si="140"/>
        <v xml:space="preserve"> </v>
      </c>
      <c r="O2274" s="28" t="str">
        <f t="shared" si="141"/>
        <v xml:space="preserve"> </v>
      </c>
      <c r="P2274" s="28" t="str">
        <f t="shared" si="142"/>
        <v xml:space="preserve"> </v>
      </c>
      <c r="Q2274" s="28" t="str">
        <f t="shared" si="143"/>
        <v xml:space="preserve"> </v>
      </c>
    </row>
    <row r="2275" spans="1:17" x14ac:dyDescent="0.25">
      <c r="A2275" s="64">
        <v>2274</v>
      </c>
      <c r="N2275" s="28" t="str">
        <f t="shared" si="140"/>
        <v xml:space="preserve"> </v>
      </c>
      <c r="O2275" s="28" t="str">
        <f t="shared" si="141"/>
        <v xml:space="preserve"> </v>
      </c>
      <c r="P2275" s="28" t="str">
        <f t="shared" si="142"/>
        <v xml:space="preserve"> </v>
      </c>
      <c r="Q2275" s="28" t="str">
        <f t="shared" si="143"/>
        <v xml:space="preserve"> </v>
      </c>
    </row>
    <row r="2276" spans="1:17" x14ac:dyDescent="0.25">
      <c r="A2276" s="64">
        <v>2275</v>
      </c>
      <c r="N2276" s="28" t="str">
        <f t="shared" si="140"/>
        <v xml:space="preserve"> </v>
      </c>
      <c r="O2276" s="28" t="str">
        <f t="shared" si="141"/>
        <v xml:space="preserve"> </v>
      </c>
      <c r="P2276" s="28" t="str">
        <f t="shared" si="142"/>
        <v xml:space="preserve"> </v>
      </c>
      <c r="Q2276" s="28" t="str">
        <f t="shared" si="143"/>
        <v xml:space="preserve"> </v>
      </c>
    </row>
    <row r="2277" spans="1:17" x14ac:dyDescent="0.25">
      <c r="A2277" s="64">
        <v>2276</v>
      </c>
      <c r="N2277" s="28" t="str">
        <f t="shared" si="140"/>
        <v xml:space="preserve"> </v>
      </c>
      <c r="O2277" s="28" t="str">
        <f t="shared" si="141"/>
        <v xml:space="preserve"> </v>
      </c>
      <c r="P2277" s="28" t="str">
        <f t="shared" si="142"/>
        <v xml:space="preserve"> </v>
      </c>
      <c r="Q2277" s="28" t="str">
        <f t="shared" si="143"/>
        <v xml:space="preserve"> </v>
      </c>
    </row>
    <row r="2278" spans="1:17" x14ac:dyDescent="0.25">
      <c r="A2278" s="64">
        <v>2277</v>
      </c>
      <c r="N2278" s="28" t="str">
        <f t="shared" si="140"/>
        <v xml:space="preserve"> </v>
      </c>
      <c r="O2278" s="28" t="str">
        <f t="shared" si="141"/>
        <v xml:space="preserve"> </v>
      </c>
      <c r="P2278" s="28" t="str">
        <f t="shared" si="142"/>
        <v xml:space="preserve"> </v>
      </c>
      <c r="Q2278" s="28" t="str">
        <f t="shared" si="143"/>
        <v xml:space="preserve"> </v>
      </c>
    </row>
    <row r="2279" spans="1:17" x14ac:dyDescent="0.25">
      <c r="A2279" s="64">
        <v>2278</v>
      </c>
      <c r="N2279" s="28" t="str">
        <f t="shared" si="140"/>
        <v xml:space="preserve"> </v>
      </c>
      <c r="O2279" s="28" t="str">
        <f t="shared" si="141"/>
        <v xml:space="preserve"> </v>
      </c>
      <c r="P2279" s="28" t="str">
        <f t="shared" si="142"/>
        <v xml:space="preserve"> </v>
      </c>
      <c r="Q2279" s="28" t="str">
        <f t="shared" si="143"/>
        <v xml:space="preserve"> </v>
      </c>
    </row>
    <row r="2280" spans="1:17" x14ac:dyDescent="0.25">
      <c r="A2280" s="64">
        <v>2279</v>
      </c>
      <c r="N2280" s="28" t="str">
        <f t="shared" si="140"/>
        <v xml:space="preserve"> </v>
      </c>
      <c r="O2280" s="28" t="str">
        <f t="shared" si="141"/>
        <v xml:space="preserve"> </v>
      </c>
      <c r="P2280" s="28" t="str">
        <f t="shared" si="142"/>
        <v xml:space="preserve"> </v>
      </c>
      <c r="Q2280" s="28" t="str">
        <f t="shared" si="143"/>
        <v xml:space="preserve"> </v>
      </c>
    </row>
    <row r="2281" spans="1:17" x14ac:dyDescent="0.25">
      <c r="A2281" s="64">
        <v>2280</v>
      </c>
      <c r="N2281" s="28" t="str">
        <f t="shared" si="140"/>
        <v xml:space="preserve"> </v>
      </c>
      <c r="O2281" s="28" t="str">
        <f t="shared" si="141"/>
        <v xml:space="preserve"> </v>
      </c>
      <c r="P2281" s="28" t="str">
        <f t="shared" si="142"/>
        <v xml:space="preserve"> </v>
      </c>
      <c r="Q2281" s="28" t="str">
        <f t="shared" si="143"/>
        <v xml:space="preserve"> </v>
      </c>
    </row>
    <row r="2282" spans="1:17" x14ac:dyDescent="0.25">
      <c r="A2282" s="64">
        <v>2281</v>
      </c>
      <c r="N2282" s="28" t="str">
        <f t="shared" si="140"/>
        <v xml:space="preserve"> </v>
      </c>
      <c r="O2282" s="28" t="str">
        <f t="shared" si="141"/>
        <v xml:space="preserve"> </v>
      </c>
      <c r="P2282" s="28" t="str">
        <f t="shared" si="142"/>
        <v xml:space="preserve"> </v>
      </c>
      <c r="Q2282" s="28" t="str">
        <f t="shared" si="143"/>
        <v xml:space="preserve"> </v>
      </c>
    </row>
    <row r="2283" spans="1:17" x14ac:dyDescent="0.25">
      <c r="A2283" s="64">
        <v>2282</v>
      </c>
      <c r="N2283" s="28" t="str">
        <f t="shared" si="140"/>
        <v xml:space="preserve"> </v>
      </c>
      <c r="O2283" s="28" t="str">
        <f t="shared" si="141"/>
        <v xml:space="preserve"> </v>
      </c>
      <c r="P2283" s="28" t="str">
        <f t="shared" si="142"/>
        <v xml:space="preserve"> </v>
      </c>
      <c r="Q2283" s="28" t="str">
        <f t="shared" si="143"/>
        <v xml:space="preserve"> </v>
      </c>
    </row>
    <row r="2284" spans="1:17" x14ac:dyDescent="0.25">
      <c r="A2284" s="64">
        <v>2283</v>
      </c>
      <c r="N2284" s="28" t="str">
        <f t="shared" si="140"/>
        <v xml:space="preserve"> </v>
      </c>
      <c r="O2284" s="28" t="str">
        <f t="shared" si="141"/>
        <v xml:space="preserve"> </v>
      </c>
      <c r="P2284" s="28" t="str">
        <f t="shared" si="142"/>
        <v xml:space="preserve"> </v>
      </c>
      <c r="Q2284" s="28" t="str">
        <f t="shared" si="143"/>
        <v xml:space="preserve"> </v>
      </c>
    </row>
    <row r="2285" spans="1:17" x14ac:dyDescent="0.25">
      <c r="A2285" s="64">
        <v>2284</v>
      </c>
      <c r="N2285" s="28" t="str">
        <f t="shared" si="140"/>
        <v xml:space="preserve"> </v>
      </c>
      <c r="O2285" s="28" t="str">
        <f t="shared" si="141"/>
        <v xml:space="preserve"> </v>
      </c>
      <c r="P2285" s="28" t="str">
        <f t="shared" si="142"/>
        <v xml:space="preserve"> </v>
      </c>
      <c r="Q2285" s="28" t="str">
        <f t="shared" si="143"/>
        <v xml:space="preserve"> </v>
      </c>
    </row>
    <row r="2286" spans="1:17" x14ac:dyDescent="0.25">
      <c r="A2286" s="64">
        <v>2285</v>
      </c>
      <c r="N2286" s="28" t="str">
        <f t="shared" si="140"/>
        <v xml:space="preserve"> </v>
      </c>
      <c r="O2286" s="28" t="str">
        <f t="shared" si="141"/>
        <v xml:space="preserve"> </v>
      </c>
      <c r="P2286" s="28" t="str">
        <f t="shared" si="142"/>
        <v xml:space="preserve"> </v>
      </c>
      <c r="Q2286" s="28" t="str">
        <f t="shared" si="143"/>
        <v xml:space="preserve"> </v>
      </c>
    </row>
    <row r="2287" spans="1:17" x14ac:dyDescent="0.25">
      <c r="A2287" s="64">
        <v>2286</v>
      </c>
      <c r="N2287" s="28" t="str">
        <f t="shared" si="140"/>
        <v xml:space="preserve"> </v>
      </c>
      <c r="O2287" s="28" t="str">
        <f t="shared" si="141"/>
        <v xml:space="preserve"> </v>
      </c>
      <c r="P2287" s="28" t="str">
        <f t="shared" si="142"/>
        <v xml:space="preserve"> </v>
      </c>
      <c r="Q2287" s="28" t="str">
        <f t="shared" si="143"/>
        <v xml:space="preserve"> </v>
      </c>
    </row>
    <row r="2288" spans="1:17" x14ac:dyDescent="0.25">
      <c r="A2288" s="64">
        <v>2287</v>
      </c>
      <c r="N2288" s="28" t="str">
        <f t="shared" si="140"/>
        <v xml:space="preserve"> </v>
      </c>
      <c r="O2288" s="28" t="str">
        <f t="shared" si="141"/>
        <v xml:space="preserve"> </v>
      </c>
      <c r="P2288" s="28" t="str">
        <f t="shared" si="142"/>
        <v xml:space="preserve"> </v>
      </c>
      <c r="Q2288" s="28" t="str">
        <f t="shared" si="143"/>
        <v xml:space="preserve"> </v>
      </c>
    </row>
    <row r="2289" spans="1:17" x14ac:dyDescent="0.25">
      <c r="A2289" s="64">
        <v>2288</v>
      </c>
      <c r="N2289" s="28" t="str">
        <f t="shared" si="140"/>
        <v xml:space="preserve"> </v>
      </c>
      <c r="O2289" s="28" t="str">
        <f t="shared" si="141"/>
        <v xml:space="preserve"> </v>
      </c>
      <c r="P2289" s="28" t="str">
        <f t="shared" si="142"/>
        <v xml:space="preserve"> </v>
      </c>
      <c r="Q2289" s="28" t="str">
        <f t="shared" si="143"/>
        <v xml:space="preserve"> </v>
      </c>
    </row>
    <row r="2290" spans="1:17" x14ac:dyDescent="0.25">
      <c r="A2290" s="64">
        <v>2289</v>
      </c>
      <c r="N2290" s="28" t="str">
        <f t="shared" si="140"/>
        <v xml:space="preserve"> </v>
      </c>
      <c r="O2290" s="28" t="str">
        <f t="shared" si="141"/>
        <v xml:space="preserve"> </v>
      </c>
      <c r="P2290" s="28" t="str">
        <f t="shared" si="142"/>
        <v xml:space="preserve"> </v>
      </c>
      <c r="Q2290" s="28" t="str">
        <f t="shared" si="143"/>
        <v xml:space="preserve"> </v>
      </c>
    </row>
    <row r="2291" spans="1:17" x14ac:dyDescent="0.25">
      <c r="A2291" s="64">
        <v>2290</v>
      </c>
      <c r="N2291" s="28" t="str">
        <f t="shared" si="140"/>
        <v xml:space="preserve"> </v>
      </c>
      <c r="O2291" s="28" t="str">
        <f t="shared" si="141"/>
        <v xml:space="preserve"> </v>
      </c>
      <c r="P2291" s="28" t="str">
        <f t="shared" si="142"/>
        <v xml:space="preserve"> </v>
      </c>
      <c r="Q2291" s="28" t="str">
        <f t="shared" si="143"/>
        <v xml:space="preserve"> </v>
      </c>
    </row>
    <row r="2292" spans="1:17" x14ac:dyDescent="0.25">
      <c r="A2292" s="64">
        <v>2291</v>
      </c>
      <c r="N2292" s="28" t="str">
        <f t="shared" si="140"/>
        <v xml:space="preserve"> </v>
      </c>
      <c r="O2292" s="28" t="str">
        <f t="shared" si="141"/>
        <v xml:space="preserve"> </v>
      </c>
      <c r="P2292" s="28" t="str">
        <f t="shared" si="142"/>
        <v xml:space="preserve"> </v>
      </c>
      <c r="Q2292" s="28" t="str">
        <f t="shared" si="143"/>
        <v xml:space="preserve"> </v>
      </c>
    </row>
    <row r="2293" spans="1:17" x14ac:dyDescent="0.25">
      <c r="A2293" s="64">
        <v>2292</v>
      </c>
      <c r="N2293" s="28" t="str">
        <f t="shared" si="140"/>
        <v xml:space="preserve"> </v>
      </c>
      <c r="O2293" s="28" t="str">
        <f t="shared" si="141"/>
        <v xml:space="preserve"> </v>
      </c>
      <c r="P2293" s="28" t="str">
        <f t="shared" si="142"/>
        <v xml:space="preserve"> </v>
      </c>
      <c r="Q2293" s="28" t="str">
        <f t="shared" si="143"/>
        <v xml:space="preserve"> </v>
      </c>
    </row>
    <row r="2294" spans="1:17" x14ac:dyDescent="0.25">
      <c r="A2294" s="64">
        <v>2293</v>
      </c>
      <c r="N2294" s="28" t="str">
        <f t="shared" si="140"/>
        <v xml:space="preserve"> </v>
      </c>
      <c r="O2294" s="28" t="str">
        <f t="shared" si="141"/>
        <v xml:space="preserve"> </v>
      </c>
      <c r="P2294" s="28" t="str">
        <f t="shared" si="142"/>
        <v xml:space="preserve"> </v>
      </c>
      <c r="Q2294" s="28" t="str">
        <f t="shared" si="143"/>
        <v xml:space="preserve"> </v>
      </c>
    </row>
    <row r="2295" spans="1:17" x14ac:dyDescent="0.25">
      <c r="A2295" s="64">
        <v>2294</v>
      </c>
      <c r="N2295" s="28" t="str">
        <f t="shared" si="140"/>
        <v xml:space="preserve"> </v>
      </c>
      <c r="O2295" s="28" t="str">
        <f t="shared" si="141"/>
        <v xml:space="preserve"> </v>
      </c>
      <c r="P2295" s="28" t="str">
        <f t="shared" si="142"/>
        <v xml:space="preserve"> </v>
      </c>
      <c r="Q2295" s="28" t="str">
        <f t="shared" si="143"/>
        <v xml:space="preserve"> </v>
      </c>
    </row>
    <row r="2296" spans="1:17" x14ac:dyDescent="0.25">
      <c r="A2296" s="64">
        <v>2295</v>
      </c>
      <c r="N2296" s="28" t="str">
        <f t="shared" si="140"/>
        <v xml:space="preserve"> </v>
      </c>
      <c r="O2296" s="28" t="str">
        <f t="shared" si="141"/>
        <v xml:space="preserve"> </v>
      </c>
      <c r="P2296" s="28" t="str">
        <f t="shared" si="142"/>
        <v xml:space="preserve"> </v>
      </c>
      <c r="Q2296" s="28" t="str">
        <f t="shared" si="143"/>
        <v xml:space="preserve"> </v>
      </c>
    </row>
    <row r="2297" spans="1:17" x14ac:dyDescent="0.25">
      <c r="A2297" s="64">
        <v>2296</v>
      </c>
      <c r="N2297" s="28" t="str">
        <f t="shared" si="140"/>
        <v xml:space="preserve"> </v>
      </c>
      <c r="O2297" s="28" t="str">
        <f t="shared" si="141"/>
        <v xml:space="preserve"> </v>
      </c>
      <c r="P2297" s="28" t="str">
        <f t="shared" si="142"/>
        <v xml:space="preserve"> </v>
      </c>
      <c r="Q2297" s="28" t="str">
        <f t="shared" si="143"/>
        <v xml:space="preserve"> </v>
      </c>
    </row>
    <row r="2298" spans="1:17" x14ac:dyDescent="0.25">
      <c r="A2298" s="64">
        <v>2297</v>
      </c>
      <c r="N2298" s="28" t="str">
        <f t="shared" si="140"/>
        <v xml:space="preserve"> </v>
      </c>
      <c r="O2298" s="28" t="str">
        <f t="shared" si="141"/>
        <v xml:space="preserve"> </v>
      </c>
      <c r="P2298" s="28" t="str">
        <f t="shared" si="142"/>
        <v xml:space="preserve"> </v>
      </c>
      <c r="Q2298" s="28" t="str">
        <f t="shared" si="143"/>
        <v xml:space="preserve"> </v>
      </c>
    </row>
    <row r="2299" spans="1:17" x14ac:dyDescent="0.25">
      <c r="A2299" s="64">
        <v>2298</v>
      </c>
      <c r="N2299" s="28" t="str">
        <f t="shared" si="140"/>
        <v xml:space="preserve"> </v>
      </c>
      <c r="O2299" s="28" t="str">
        <f t="shared" si="141"/>
        <v xml:space="preserve"> </v>
      </c>
      <c r="P2299" s="28" t="str">
        <f t="shared" si="142"/>
        <v xml:space="preserve"> </v>
      </c>
      <c r="Q2299" s="28" t="str">
        <f t="shared" si="143"/>
        <v xml:space="preserve"> </v>
      </c>
    </row>
    <row r="2300" spans="1:17" x14ac:dyDescent="0.25">
      <c r="A2300" s="64">
        <v>2299</v>
      </c>
      <c r="N2300" s="28" t="str">
        <f t="shared" si="140"/>
        <v xml:space="preserve"> </v>
      </c>
      <c r="O2300" s="28" t="str">
        <f t="shared" si="141"/>
        <v xml:space="preserve"> </v>
      </c>
      <c r="P2300" s="28" t="str">
        <f t="shared" si="142"/>
        <v xml:space="preserve"> </v>
      </c>
      <c r="Q2300" s="28" t="str">
        <f t="shared" si="143"/>
        <v xml:space="preserve"> </v>
      </c>
    </row>
    <row r="2301" spans="1:17" x14ac:dyDescent="0.25">
      <c r="A2301" s="64">
        <v>2300</v>
      </c>
      <c r="N2301" s="28" t="str">
        <f t="shared" si="140"/>
        <v xml:space="preserve"> </v>
      </c>
      <c r="O2301" s="28" t="str">
        <f t="shared" si="141"/>
        <v xml:space="preserve"> </v>
      </c>
      <c r="P2301" s="28" t="str">
        <f t="shared" si="142"/>
        <v xml:space="preserve"> </v>
      </c>
      <c r="Q2301" s="28" t="str">
        <f t="shared" si="143"/>
        <v xml:space="preserve"> </v>
      </c>
    </row>
    <row r="2302" spans="1:17" x14ac:dyDescent="0.25">
      <c r="A2302" s="64">
        <v>2301</v>
      </c>
      <c r="N2302" s="28" t="str">
        <f t="shared" si="140"/>
        <v xml:space="preserve"> </v>
      </c>
      <c r="O2302" s="28" t="str">
        <f t="shared" si="141"/>
        <v xml:space="preserve"> </v>
      </c>
      <c r="P2302" s="28" t="str">
        <f t="shared" si="142"/>
        <v xml:space="preserve"> </v>
      </c>
      <c r="Q2302" s="28" t="str">
        <f t="shared" si="143"/>
        <v xml:space="preserve"> </v>
      </c>
    </row>
    <row r="2303" spans="1:17" x14ac:dyDescent="0.25">
      <c r="A2303" s="64">
        <v>2302</v>
      </c>
      <c r="N2303" s="28" t="str">
        <f t="shared" si="140"/>
        <v xml:space="preserve"> </v>
      </c>
      <c r="O2303" s="28" t="str">
        <f t="shared" si="141"/>
        <v xml:space="preserve"> </v>
      </c>
      <c r="P2303" s="28" t="str">
        <f t="shared" si="142"/>
        <v xml:space="preserve"> </v>
      </c>
      <c r="Q2303" s="28" t="str">
        <f t="shared" si="143"/>
        <v xml:space="preserve"> </v>
      </c>
    </row>
    <row r="2304" spans="1:17" x14ac:dyDescent="0.25">
      <c r="A2304" s="64">
        <v>2303</v>
      </c>
      <c r="N2304" s="28" t="str">
        <f t="shared" si="140"/>
        <v xml:space="preserve"> </v>
      </c>
      <c r="O2304" s="28" t="str">
        <f t="shared" si="141"/>
        <v xml:space="preserve"> </v>
      </c>
      <c r="P2304" s="28" t="str">
        <f t="shared" si="142"/>
        <v xml:space="preserve"> </v>
      </c>
      <c r="Q2304" s="28" t="str">
        <f t="shared" si="143"/>
        <v xml:space="preserve"> </v>
      </c>
    </row>
    <row r="2305" spans="1:17" x14ac:dyDescent="0.25">
      <c r="A2305" s="64">
        <v>2304</v>
      </c>
      <c r="N2305" s="28" t="str">
        <f t="shared" si="140"/>
        <v xml:space="preserve"> </v>
      </c>
      <c r="O2305" s="28" t="str">
        <f t="shared" si="141"/>
        <v xml:space="preserve"> </v>
      </c>
      <c r="P2305" s="28" t="str">
        <f t="shared" si="142"/>
        <v xml:space="preserve"> </v>
      </c>
      <c r="Q2305" s="28" t="str">
        <f t="shared" si="143"/>
        <v xml:space="preserve"> </v>
      </c>
    </row>
    <row r="2306" spans="1:17" x14ac:dyDescent="0.25">
      <c r="A2306" s="64">
        <v>2305</v>
      </c>
      <c r="N2306" s="28" t="str">
        <f t="shared" ref="N2306:N2369" si="144">IF(ABS(B2306-C2306)&gt;0,ABS(B2306-C2306)," ")</f>
        <v xml:space="preserve"> </v>
      </c>
      <c r="O2306" s="28" t="str">
        <f t="shared" ref="O2306:O2369" si="145">IFERROR(IF(C2306&gt;B2306,_xlfn.RANK.AVG(N2306,$N$2:$N$5001,1),_xlfn.RANK.AVG(N2306,$N$2:$N$5001,1)*(-1))," ")</f>
        <v xml:space="preserve"> </v>
      </c>
      <c r="P2306" s="28" t="str">
        <f t="shared" si="142"/>
        <v xml:space="preserve"> </v>
      </c>
      <c r="Q2306" s="28" t="str">
        <f t="shared" si="143"/>
        <v xml:space="preserve"> </v>
      </c>
    </row>
    <row r="2307" spans="1:17" x14ac:dyDescent="0.25">
      <c r="A2307" s="64">
        <v>2306</v>
      </c>
      <c r="N2307" s="28" t="str">
        <f t="shared" si="144"/>
        <v xml:space="preserve"> </v>
      </c>
      <c r="O2307" s="28" t="str">
        <f t="shared" si="145"/>
        <v xml:space="preserve"> </v>
      </c>
      <c r="P2307" s="28" t="str">
        <f t="shared" ref="P2307:P2370" si="146">IF(O2307&gt;0,O2307," ")</f>
        <v xml:space="preserve"> </v>
      </c>
      <c r="Q2307" s="28" t="str">
        <f t="shared" ref="Q2307:Q2370" si="147">IF(O2307&gt;0," ",O2307)</f>
        <v xml:space="preserve"> </v>
      </c>
    </row>
    <row r="2308" spans="1:17" x14ac:dyDescent="0.25">
      <c r="A2308" s="64">
        <v>2307</v>
      </c>
      <c r="N2308" s="28" t="str">
        <f t="shared" si="144"/>
        <v xml:space="preserve"> </v>
      </c>
      <c r="O2308" s="28" t="str">
        <f t="shared" si="145"/>
        <v xml:space="preserve"> </v>
      </c>
      <c r="P2308" s="28" t="str">
        <f t="shared" si="146"/>
        <v xml:space="preserve"> </v>
      </c>
      <c r="Q2308" s="28" t="str">
        <f t="shared" si="147"/>
        <v xml:space="preserve"> </v>
      </c>
    </row>
    <row r="2309" spans="1:17" x14ac:dyDescent="0.25">
      <c r="A2309" s="64">
        <v>2308</v>
      </c>
      <c r="N2309" s="28" t="str">
        <f t="shared" si="144"/>
        <v xml:space="preserve"> </v>
      </c>
      <c r="O2309" s="28" t="str">
        <f t="shared" si="145"/>
        <v xml:space="preserve"> </v>
      </c>
      <c r="P2309" s="28" t="str">
        <f t="shared" si="146"/>
        <v xml:space="preserve"> </v>
      </c>
      <c r="Q2309" s="28" t="str">
        <f t="shared" si="147"/>
        <v xml:space="preserve"> </v>
      </c>
    </row>
    <row r="2310" spans="1:17" x14ac:dyDescent="0.25">
      <c r="A2310" s="64">
        <v>2309</v>
      </c>
      <c r="N2310" s="28" t="str">
        <f t="shared" si="144"/>
        <v xml:space="preserve"> </v>
      </c>
      <c r="O2310" s="28" t="str">
        <f t="shared" si="145"/>
        <v xml:space="preserve"> </v>
      </c>
      <c r="P2310" s="28" t="str">
        <f t="shared" si="146"/>
        <v xml:space="preserve"> </v>
      </c>
      <c r="Q2310" s="28" t="str">
        <f t="shared" si="147"/>
        <v xml:space="preserve"> </v>
      </c>
    </row>
    <row r="2311" spans="1:17" x14ac:dyDescent="0.25">
      <c r="A2311" s="64">
        <v>2310</v>
      </c>
      <c r="N2311" s="28" t="str">
        <f t="shared" si="144"/>
        <v xml:space="preserve"> </v>
      </c>
      <c r="O2311" s="28" t="str">
        <f t="shared" si="145"/>
        <v xml:space="preserve"> </v>
      </c>
      <c r="P2311" s="28" t="str">
        <f t="shared" si="146"/>
        <v xml:space="preserve"> </v>
      </c>
      <c r="Q2311" s="28" t="str">
        <f t="shared" si="147"/>
        <v xml:space="preserve"> </v>
      </c>
    </row>
    <row r="2312" spans="1:17" x14ac:dyDescent="0.25">
      <c r="A2312" s="64">
        <v>2311</v>
      </c>
      <c r="N2312" s="28" t="str">
        <f t="shared" si="144"/>
        <v xml:space="preserve"> </v>
      </c>
      <c r="O2312" s="28" t="str">
        <f t="shared" si="145"/>
        <v xml:space="preserve"> </v>
      </c>
      <c r="P2312" s="28" t="str">
        <f t="shared" si="146"/>
        <v xml:space="preserve"> </v>
      </c>
      <c r="Q2312" s="28" t="str">
        <f t="shared" si="147"/>
        <v xml:space="preserve"> </v>
      </c>
    </row>
    <row r="2313" spans="1:17" x14ac:dyDescent="0.25">
      <c r="A2313" s="64">
        <v>2312</v>
      </c>
      <c r="N2313" s="28" t="str">
        <f t="shared" si="144"/>
        <v xml:space="preserve"> </v>
      </c>
      <c r="O2313" s="28" t="str">
        <f t="shared" si="145"/>
        <v xml:space="preserve"> </v>
      </c>
      <c r="P2313" s="28" t="str">
        <f t="shared" si="146"/>
        <v xml:space="preserve"> </v>
      </c>
      <c r="Q2313" s="28" t="str">
        <f t="shared" si="147"/>
        <v xml:space="preserve"> </v>
      </c>
    </row>
    <row r="2314" spans="1:17" x14ac:dyDescent="0.25">
      <c r="A2314" s="64">
        <v>2313</v>
      </c>
      <c r="N2314" s="28" t="str">
        <f t="shared" si="144"/>
        <v xml:space="preserve"> </v>
      </c>
      <c r="O2314" s="28" t="str">
        <f t="shared" si="145"/>
        <v xml:space="preserve"> </v>
      </c>
      <c r="P2314" s="28" t="str">
        <f t="shared" si="146"/>
        <v xml:space="preserve"> </v>
      </c>
      <c r="Q2314" s="28" t="str">
        <f t="shared" si="147"/>
        <v xml:space="preserve"> </v>
      </c>
    </row>
    <row r="2315" spans="1:17" x14ac:dyDescent="0.25">
      <c r="A2315" s="64">
        <v>2314</v>
      </c>
      <c r="N2315" s="28" t="str">
        <f t="shared" si="144"/>
        <v xml:space="preserve"> </v>
      </c>
      <c r="O2315" s="28" t="str">
        <f t="shared" si="145"/>
        <v xml:space="preserve"> </v>
      </c>
      <c r="P2315" s="28" t="str">
        <f t="shared" si="146"/>
        <v xml:space="preserve"> </v>
      </c>
      <c r="Q2315" s="28" t="str">
        <f t="shared" si="147"/>
        <v xml:space="preserve"> </v>
      </c>
    </row>
    <row r="2316" spans="1:17" x14ac:dyDescent="0.25">
      <c r="A2316" s="64">
        <v>2315</v>
      </c>
      <c r="N2316" s="28" t="str">
        <f t="shared" si="144"/>
        <v xml:space="preserve"> </v>
      </c>
      <c r="O2316" s="28" t="str">
        <f t="shared" si="145"/>
        <v xml:space="preserve"> </v>
      </c>
      <c r="P2316" s="28" t="str">
        <f t="shared" si="146"/>
        <v xml:space="preserve"> </v>
      </c>
      <c r="Q2316" s="28" t="str">
        <f t="shared" si="147"/>
        <v xml:space="preserve"> </v>
      </c>
    </row>
    <row r="2317" spans="1:17" x14ac:dyDescent="0.25">
      <c r="A2317" s="64">
        <v>2316</v>
      </c>
      <c r="N2317" s="28" t="str">
        <f t="shared" si="144"/>
        <v xml:space="preserve"> </v>
      </c>
      <c r="O2317" s="28" t="str">
        <f t="shared" si="145"/>
        <v xml:space="preserve"> </v>
      </c>
      <c r="P2317" s="28" t="str">
        <f t="shared" si="146"/>
        <v xml:space="preserve"> </v>
      </c>
      <c r="Q2317" s="28" t="str">
        <f t="shared" si="147"/>
        <v xml:space="preserve"> </v>
      </c>
    </row>
    <row r="2318" spans="1:17" x14ac:dyDescent="0.25">
      <c r="A2318" s="64">
        <v>2317</v>
      </c>
      <c r="N2318" s="28" t="str">
        <f t="shared" si="144"/>
        <v xml:space="preserve"> </v>
      </c>
      <c r="O2318" s="28" t="str">
        <f t="shared" si="145"/>
        <v xml:space="preserve"> </v>
      </c>
      <c r="P2318" s="28" t="str">
        <f t="shared" si="146"/>
        <v xml:space="preserve"> </v>
      </c>
      <c r="Q2318" s="28" t="str">
        <f t="shared" si="147"/>
        <v xml:space="preserve"> </v>
      </c>
    </row>
    <row r="2319" spans="1:17" x14ac:dyDescent="0.25">
      <c r="A2319" s="64">
        <v>2318</v>
      </c>
      <c r="N2319" s="28" t="str">
        <f t="shared" si="144"/>
        <v xml:space="preserve"> </v>
      </c>
      <c r="O2319" s="28" t="str">
        <f t="shared" si="145"/>
        <v xml:space="preserve"> </v>
      </c>
      <c r="P2319" s="28" t="str">
        <f t="shared" si="146"/>
        <v xml:space="preserve"> </v>
      </c>
      <c r="Q2319" s="28" t="str">
        <f t="shared" si="147"/>
        <v xml:space="preserve"> </v>
      </c>
    </row>
    <row r="2320" spans="1:17" x14ac:dyDescent="0.25">
      <c r="A2320" s="64">
        <v>2319</v>
      </c>
      <c r="N2320" s="28" t="str">
        <f t="shared" si="144"/>
        <v xml:space="preserve"> </v>
      </c>
      <c r="O2320" s="28" t="str">
        <f t="shared" si="145"/>
        <v xml:space="preserve"> </v>
      </c>
      <c r="P2320" s="28" t="str">
        <f t="shared" si="146"/>
        <v xml:space="preserve"> </v>
      </c>
      <c r="Q2320" s="28" t="str">
        <f t="shared" si="147"/>
        <v xml:space="preserve"> </v>
      </c>
    </row>
    <row r="2321" spans="1:17" x14ac:dyDescent="0.25">
      <c r="A2321" s="64">
        <v>2320</v>
      </c>
      <c r="N2321" s="28" t="str">
        <f t="shared" si="144"/>
        <v xml:space="preserve"> </v>
      </c>
      <c r="O2321" s="28" t="str">
        <f t="shared" si="145"/>
        <v xml:space="preserve"> </v>
      </c>
      <c r="P2321" s="28" t="str">
        <f t="shared" si="146"/>
        <v xml:space="preserve"> </v>
      </c>
      <c r="Q2321" s="28" t="str">
        <f t="shared" si="147"/>
        <v xml:space="preserve"> </v>
      </c>
    </row>
    <row r="2322" spans="1:17" x14ac:dyDescent="0.25">
      <c r="A2322" s="64">
        <v>2321</v>
      </c>
      <c r="N2322" s="28" t="str">
        <f t="shared" si="144"/>
        <v xml:space="preserve"> </v>
      </c>
      <c r="O2322" s="28" t="str">
        <f t="shared" si="145"/>
        <v xml:space="preserve"> </v>
      </c>
      <c r="P2322" s="28" t="str">
        <f t="shared" si="146"/>
        <v xml:space="preserve"> </v>
      </c>
      <c r="Q2322" s="28" t="str">
        <f t="shared" si="147"/>
        <v xml:space="preserve"> </v>
      </c>
    </row>
    <row r="2323" spans="1:17" x14ac:dyDescent="0.25">
      <c r="A2323" s="64">
        <v>2322</v>
      </c>
      <c r="N2323" s="28" t="str">
        <f t="shared" si="144"/>
        <v xml:space="preserve"> </v>
      </c>
      <c r="O2323" s="28" t="str">
        <f t="shared" si="145"/>
        <v xml:space="preserve"> </v>
      </c>
      <c r="P2323" s="28" t="str">
        <f t="shared" si="146"/>
        <v xml:space="preserve"> </v>
      </c>
      <c r="Q2323" s="28" t="str">
        <f t="shared" si="147"/>
        <v xml:space="preserve"> </v>
      </c>
    </row>
    <row r="2324" spans="1:17" x14ac:dyDescent="0.25">
      <c r="A2324" s="64">
        <v>2323</v>
      </c>
      <c r="N2324" s="28" t="str">
        <f t="shared" si="144"/>
        <v xml:space="preserve"> </v>
      </c>
      <c r="O2324" s="28" t="str">
        <f t="shared" si="145"/>
        <v xml:space="preserve"> </v>
      </c>
      <c r="P2324" s="28" t="str">
        <f t="shared" si="146"/>
        <v xml:space="preserve"> </v>
      </c>
      <c r="Q2324" s="28" t="str">
        <f t="shared" si="147"/>
        <v xml:space="preserve"> </v>
      </c>
    </row>
    <row r="2325" spans="1:17" x14ac:dyDescent="0.25">
      <c r="A2325" s="64">
        <v>2324</v>
      </c>
      <c r="N2325" s="28" t="str">
        <f t="shared" si="144"/>
        <v xml:space="preserve"> </v>
      </c>
      <c r="O2325" s="28" t="str">
        <f t="shared" si="145"/>
        <v xml:space="preserve"> </v>
      </c>
      <c r="P2325" s="28" t="str">
        <f t="shared" si="146"/>
        <v xml:space="preserve"> </v>
      </c>
      <c r="Q2325" s="28" t="str">
        <f t="shared" si="147"/>
        <v xml:space="preserve"> </v>
      </c>
    </row>
    <row r="2326" spans="1:17" x14ac:dyDescent="0.25">
      <c r="A2326" s="64">
        <v>2325</v>
      </c>
      <c r="N2326" s="28" t="str">
        <f t="shared" si="144"/>
        <v xml:space="preserve"> </v>
      </c>
      <c r="O2326" s="28" t="str">
        <f t="shared" si="145"/>
        <v xml:space="preserve"> </v>
      </c>
      <c r="P2326" s="28" t="str">
        <f t="shared" si="146"/>
        <v xml:space="preserve"> </v>
      </c>
      <c r="Q2326" s="28" t="str">
        <f t="shared" si="147"/>
        <v xml:space="preserve"> </v>
      </c>
    </row>
    <row r="2327" spans="1:17" x14ac:dyDescent="0.25">
      <c r="A2327" s="64">
        <v>2326</v>
      </c>
      <c r="N2327" s="28" t="str">
        <f t="shared" si="144"/>
        <v xml:space="preserve"> </v>
      </c>
      <c r="O2327" s="28" t="str">
        <f t="shared" si="145"/>
        <v xml:space="preserve"> </v>
      </c>
      <c r="P2327" s="28" t="str">
        <f t="shared" si="146"/>
        <v xml:space="preserve"> </v>
      </c>
      <c r="Q2327" s="28" t="str">
        <f t="shared" si="147"/>
        <v xml:space="preserve"> </v>
      </c>
    </row>
    <row r="2328" spans="1:17" x14ac:dyDescent="0.25">
      <c r="A2328" s="64">
        <v>2327</v>
      </c>
      <c r="N2328" s="28" t="str">
        <f t="shared" si="144"/>
        <v xml:space="preserve"> </v>
      </c>
      <c r="O2328" s="28" t="str">
        <f t="shared" si="145"/>
        <v xml:space="preserve"> </v>
      </c>
      <c r="P2328" s="28" t="str">
        <f t="shared" si="146"/>
        <v xml:space="preserve"> </v>
      </c>
      <c r="Q2328" s="28" t="str">
        <f t="shared" si="147"/>
        <v xml:space="preserve"> </v>
      </c>
    </row>
    <row r="2329" spans="1:17" x14ac:dyDescent="0.25">
      <c r="A2329" s="64">
        <v>2328</v>
      </c>
      <c r="N2329" s="28" t="str">
        <f t="shared" si="144"/>
        <v xml:space="preserve"> </v>
      </c>
      <c r="O2329" s="28" t="str">
        <f t="shared" si="145"/>
        <v xml:space="preserve"> </v>
      </c>
      <c r="P2329" s="28" t="str">
        <f t="shared" si="146"/>
        <v xml:space="preserve"> </v>
      </c>
      <c r="Q2329" s="28" t="str">
        <f t="shared" si="147"/>
        <v xml:space="preserve"> </v>
      </c>
    </row>
    <row r="2330" spans="1:17" x14ac:dyDescent="0.25">
      <c r="A2330" s="64">
        <v>2329</v>
      </c>
      <c r="N2330" s="28" t="str">
        <f t="shared" si="144"/>
        <v xml:space="preserve"> </v>
      </c>
      <c r="O2330" s="28" t="str">
        <f t="shared" si="145"/>
        <v xml:space="preserve"> </v>
      </c>
      <c r="P2330" s="28" t="str">
        <f t="shared" si="146"/>
        <v xml:space="preserve"> </v>
      </c>
      <c r="Q2330" s="28" t="str">
        <f t="shared" si="147"/>
        <v xml:space="preserve"> </v>
      </c>
    </row>
    <row r="2331" spans="1:17" x14ac:dyDescent="0.25">
      <c r="A2331" s="64">
        <v>2330</v>
      </c>
      <c r="N2331" s="28" t="str">
        <f t="shared" si="144"/>
        <v xml:space="preserve"> </v>
      </c>
      <c r="O2331" s="28" t="str">
        <f t="shared" si="145"/>
        <v xml:space="preserve"> </v>
      </c>
      <c r="P2331" s="28" t="str">
        <f t="shared" si="146"/>
        <v xml:space="preserve"> </v>
      </c>
      <c r="Q2331" s="28" t="str">
        <f t="shared" si="147"/>
        <v xml:space="preserve"> </v>
      </c>
    </row>
    <row r="2332" spans="1:17" x14ac:dyDescent="0.25">
      <c r="A2332" s="64">
        <v>2331</v>
      </c>
      <c r="N2332" s="28" t="str">
        <f t="shared" si="144"/>
        <v xml:space="preserve"> </v>
      </c>
      <c r="O2332" s="28" t="str">
        <f t="shared" si="145"/>
        <v xml:space="preserve"> </v>
      </c>
      <c r="P2332" s="28" t="str">
        <f t="shared" si="146"/>
        <v xml:space="preserve"> </v>
      </c>
      <c r="Q2332" s="28" t="str">
        <f t="shared" si="147"/>
        <v xml:space="preserve"> </v>
      </c>
    </row>
    <row r="2333" spans="1:17" x14ac:dyDescent="0.25">
      <c r="A2333" s="64">
        <v>2332</v>
      </c>
      <c r="N2333" s="28" t="str">
        <f t="shared" si="144"/>
        <v xml:space="preserve"> </v>
      </c>
      <c r="O2333" s="28" t="str">
        <f t="shared" si="145"/>
        <v xml:space="preserve"> </v>
      </c>
      <c r="P2333" s="28" t="str">
        <f t="shared" si="146"/>
        <v xml:space="preserve"> </v>
      </c>
      <c r="Q2333" s="28" t="str">
        <f t="shared" si="147"/>
        <v xml:space="preserve"> </v>
      </c>
    </row>
    <row r="2334" spans="1:17" x14ac:dyDescent="0.25">
      <c r="A2334" s="64">
        <v>2333</v>
      </c>
      <c r="N2334" s="28" t="str">
        <f t="shared" si="144"/>
        <v xml:space="preserve"> </v>
      </c>
      <c r="O2334" s="28" t="str">
        <f t="shared" si="145"/>
        <v xml:space="preserve"> </v>
      </c>
      <c r="P2334" s="28" t="str">
        <f t="shared" si="146"/>
        <v xml:space="preserve"> </v>
      </c>
      <c r="Q2334" s="28" t="str">
        <f t="shared" si="147"/>
        <v xml:space="preserve"> </v>
      </c>
    </row>
    <row r="2335" spans="1:17" x14ac:dyDescent="0.25">
      <c r="A2335" s="64">
        <v>2334</v>
      </c>
      <c r="N2335" s="28" t="str">
        <f t="shared" si="144"/>
        <v xml:space="preserve"> </v>
      </c>
      <c r="O2335" s="28" t="str">
        <f t="shared" si="145"/>
        <v xml:space="preserve"> </v>
      </c>
      <c r="P2335" s="28" t="str">
        <f t="shared" si="146"/>
        <v xml:space="preserve"> </v>
      </c>
      <c r="Q2335" s="28" t="str">
        <f t="shared" si="147"/>
        <v xml:space="preserve"> </v>
      </c>
    </row>
    <row r="2336" spans="1:17" x14ac:dyDescent="0.25">
      <c r="A2336" s="64">
        <v>2335</v>
      </c>
      <c r="N2336" s="28" t="str">
        <f t="shared" si="144"/>
        <v xml:space="preserve"> </v>
      </c>
      <c r="O2336" s="28" t="str">
        <f t="shared" si="145"/>
        <v xml:space="preserve"> </v>
      </c>
      <c r="P2336" s="28" t="str">
        <f t="shared" si="146"/>
        <v xml:space="preserve"> </v>
      </c>
      <c r="Q2336" s="28" t="str">
        <f t="shared" si="147"/>
        <v xml:space="preserve"> </v>
      </c>
    </row>
    <row r="2337" spans="1:17" x14ac:dyDescent="0.25">
      <c r="A2337" s="64">
        <v>2336</v>
      </c>
      <c r="N2337" s="28" t="str">
        <f t="shared" si="144"/>
        <v xml:space="preserve"> </v>
      </c>
      <c r="O2337" s="28" t="str">
        <f t="shared" si="145"/>
        <v xml:space="preserve"> </v>
      </c>
      <c r="P2337" s="28" t="str">
        <f t="shared" si="146"/>
        <v xml:space="preserve"> </v>
      </c>
      <c r="Q2337" s="28" t="str">
        <f t="shared" si="147"/>
        <v xml:space="preserve"> </v>
      </c>
    </row>
    <row r="2338" spans="1:17" x14ac:dyDescent="0.25">
      <c r="A2338" s="64">
        <v>2337</v>
      </c>
      <c r="N2338" s="28" t="str">
        <f t="shared" si="144"/>
        <v xml:space="preserve"> </v>
      </c>
      <c r="O2338" s="28" t="str">
        <f t="shared" si="145"/>
        <v xml:space="preserve"> </v>
      </c>
      <c r="P2338" s="28" t="str">
        <f t="shared" si="146"/>
        <v xml:space="preserve"> </v>
      </c>
      <c r="Q2338" s="28" t="str">
        <f t="shared" si="147"/>
        <v xml:space="preserve"> </v>
      </c>
    </row>
    <row r="2339" spans="1:17" x14ac:dyDescent="0.25">
      <c r="A2339" s="64">
        <v>2338</v>
      </c>
      <c r="N2339" s="28" t="str">
        <f t="shared" si="144"/>
        <v xml:space="preserve"> </v>
      </c>
      <c r="O2339" s="28" t="str">
        <f t="shared" si="145"/>
        <v xml:space="preserve"> </v>
      </c>
      <c r="P2339" s="28" t="str">
        <f t="shared" si="146"/>
        <v xml:space="preserve"> </v>
      </c>
      <c r="Q2339" s="28" t="str">
        <f t="shared" si="147"/>
        <v xml:space="preserve"> </v>
      </c>
    </row>
    <row r="2340" spans="1:17" x14ac:dyDescent="0.25">
      <c r="A2340" s="64">
        <v>2339</v>
      </c>
      <c r="N2340" s="28" t="str">
        <f t="shared" si="144"/>
        <v xml:space="preserve"> </v>
      </c>
      <c r="O2340" s="28" t="str">
        <f t="shared" si="145"/>
        <v xml:space="preserve"> </v>
      </c>
      <c r="P2340" s="28" t="str">
        <f t="shared" si="146"/>
        <v xml:space="preserve"> </v>
      </c>
      <c r="Q2340" s="28" t="str">
        <f t="shared" si="147"/>
        <v xml:space="preserve"> </v>
      </c>
    </row>
    <row r="2341" spans="1:17" x14ac:dyDescent="0.25">
      <c r="A2341" s="64">
        <v>2340</v>
      </c>
      <c r="N2341" s="28" t="str">
        <f t="shared" si="144"/>
        <v xml:space="preserve"> </v>
      </c>
      <c r="O2341" s="28" t="str">
        <f t="shared" si="145"/>
        <v xml:space="preserve"> </v>
      </c>
      <c r="P2341" s="28" t="str">
        <f t="shared" si="146"/>
        <v xml:space="preserve"> </v>
      </c>
      <c r="Q2341" s="28" t="str">
        <f t="shared" si="147"/>
        <v xml:space="preserve"> </v>
      </c>
    </row>
    <row r="2342" spans="1:17" x14ac:dyDescent="0.25">
      <c r="A2342" s="64">
        <v>2341</v>
      </c>
      <c r="N2342" s="28" t="str">
        <f t="shared" si="144"/>
        <v xml:space="preserve"> </v>
      </c>
      <c r="O2342" s="28" t="str">
        <f t="shared" si="145"/>
        <v xml:space="preserve"> </v>
      </c>
      <c r="P2342" s="28" t="str">
        <f t="shared" si="146"/>
        <v xml:space="preserve"> </v>
      </c>
      <c r="Q2342" s="28" t="str">
        <f t="shared" si="147"/>
        <v xml:space="preserve"> </v>
      </c>
    </row>
    <row r="2343" spans="1:17" x14ac:dyDescent="0.25">
      <c r="A2343" s="64">
        <v>2342</v>
      </c>
      <c r="N2343" s="28" t="str">
        <f t="shared" si="144"/>
        <v xml:space="preserve"> </v>
      </c>
      <c r="O2343" s="28" t="str">
        <f t="shared" si="145"/>
        <v xml:space="preserve"> </v>
      </c>
      <c r="P2343" s="28" t="str">
        <f t="shared" si="146"/>
        <v xml:space="preserve"> </v>
      </c>
      <c r="Q2343" s="28" t="str">
        <f t="shared" si="147"/>
        <v xml:space="preserve"> </v>
      </c>
    </row>
    <row r="2344" spans="1:17" x14ac:dyDescent="0.25">
      <c r="A2344" s="64">
        <v>2343</v>
      </c>
      <c r="N2344" s="28" t="str">
        <f t="shared" si="144"/>
        <v xml:space="preserve"> </v>
      </c>
      <c r="O2344" s="28" t="str">
        <f t="shared" si="145"/>
        <v xml:space="preserve"> </v>
      </c>
      <c r="P2344" s="28" t="str">
        <f t="shared" si="146"/>
        <v xml:space="preserve"> </v>
      </c>
      <c r="Q2344" s="28" t="str">
        <f t="shared" si="147"/>
        <v xml:space="preserve"> </v>
      </c>
    </row>
    <row r="2345" spans="1:17" x14ac:dyDescent="0.25">
      <c r="A2345" s="64">
        <v>2344</v>
      </c>
      <c r="N2345" s="28" t="str">
        <f t="shared" si="144"/>
        <v xml:space="preserve"> </v>
      </c>
      <c r="O2345" s="28" t="str">
        <f t="shared" si="145"/>
        <v xml:space="preserve"> </v>
      </c>
      <c r="P2345" s="28" t="str">
        <f t="shared" si="146"/>
        <v xml:space="preserve"> </v>
      </c>
      <c r="Q2345" s="28" t="str">
        <f t="shared" si="147"/>
        <v xml:space="preserve"> </v>
      </c>
    </row>
    <row r="2346" spans="1:17" x14ac:dyDescent="0.25">
      <c r="A2346" s="64">
        <v>2345</v>
      </c>
      <c r="N2346" s="28" t="str">
        <f t="shared" si="144"/>
        <v xml:space="preserve"> </v>
      </c>
      <c r="O2346" s="28" t="str">
        <f t="shared" si="145"/>
        <v xml:space="preserve"> </v>
      </c>
      <c r="P2346" s="28" t="str">
        <f t="shared" si="146"/>
        <v xml:space="preserve"> </v>
      </c>
      <c r="Q2346" s="28" t="str">
        <f t="shared" si="147"/>
        <v xml:space="preserve"> </v>
      </c>
    </row>
    <row r="2347" spans="1:17" x14ac:dyDescent="0.25">
      <c r="A2347" s="64">
        <v>2346</v>
      </c>
      <c r="N2347" s="28" t="str">
        <f t="shared" si="144"/>
        <v xml:space="preserve"> </v>
      </c>
      <c r="O2347" s="28" t="str">
        <f t="shared" si="145"/>
        <v xml:space="preserve"> </v>
      </c>
      <c r="P2347" s="28" t="str">
        <f t="shared" si="146"/>
        <v xml:space="preserve"> </v>
      </c>
      <c r="Q2347" s="28" t="str">
        <f t="shared" si="147"/>
        <v xml:space="preserve"> </v>
      </c>
    </row>
    <row r="2348" spans="1:17" x14ac:dyDescent="0.25">
      <c r="A2348" s="64">
        <v>2347</v>
      </c>
      <c r="N2348" s="28" t="str">
        <f t="shared" si="144"/>
        <v xml:space="preserve"> </v>
      </c>
      <c r="O2348" s="28" t="str">
        <f t="shared" si="145"/>
        <v xml:space="preserve"> </v>
      </c>
      <c r="P2348" s="28" t="str">
        <f t="shared" si="146"/>
        <v xml:space="preserve"> </v>
      </c>
      <c r="Q2348" s="28" t="str">
        <f t="shared" si="147"/>
        <v xml:space="preserve"> </v>
      </c>
    </row>
    <row r="2349" spans="1:17" x14ac:dyDescent="0.25">
      <c r="A2349" s="64">
        <v>2348</v>
      </c>
      <c r="N2349" s="28" t="str">
        <f t="shared" si="144"/>
        <v xml:space="preserve"> </v>
      </c>
      <c r="O2349" s="28" t="str">
        <f t="shared" si="145"/>
        <v xml:space="preserve"> </v>
      </c>
      <c r="P2349" s="28" t="str">
        <f t="shared" si="146"/>
        <v xml:space="preserve"> </v>
      </c>
      <c r="Q2349" s="28" t="str">
        <f t="shared" si="147"/>
        <v xml:space="preserve"> </v>
      </c>
    </row>
    <row r="2350" spans="1:17" x14ac:dyDescent="0.25">
      <c r="A2350" s="64">
        <v>2349</v>
      </c>
      <c r="N2350" s="28" t="str">
        <f t="shared" si="144"/>
        <v xml:space="preserve"> </v>
      </c>
      <c r="O2350" s="28" t="str">
        <f t="shared" si="145"/>
        <v xml:space="preserve"> </v>
      </c>
      <c r="P2350" s="28" t="str">
        <f t="shared" si="146"/>
        <v xml:space="preserve"> </v>
      </c>
      <c r="Q2350" s="28" t="str">
        <f t="shared" si="147"/>
        <v xml:space="preserve"> </v>
      </c>
    </row>
    <row r="2351" spans="1:17" x14ac:dyDescent="0.25">
      <c r="A2351" s="64">
        <v>2350</v>
      </c>
      <c r="N2351" s="28" t="str">
        <f t="shared" si="144"/>
        <v xml:space="preserve"> </v>
      </c>
      <c r="O2351" s="28" t="str">
        <f t="shared" si="145"/>
        <v xml:space="preserve"> </v>
      </c>
      <c r="P2351" s="28" t="str">
        <f t="shared" si="146"/>
        <v xml:space="preserve"> </v>
      </c>
      <c r="Q2351" s="28" t="str">
        <f t="shared" si="147"/>
        <v xml:space="preserve"> </v>
      </c>
    </row>
    <row r="2352" spans="1:17" x14ac:dyDescent="0.25">
      <c r="A2352" s="64">
        <v>2351</v>
      </c>
      <c r="N2352" s="28" t="str">
        <f t="shared" si="144"/>
        <v xml:space="preserve"> </v>
      </c>
      <c r="O2352" s="28" t="str">
        <f t="shared" si="145"/>
        <v xml:space="preserve"> </v>
      </c>
      <c r="P2352" s="28" t="str">
        <f t="shared" si="146"/>
        <v xml:space="preserve"> </v>
      </c>
      <c r="Q2352" s="28" t="str">
        <f t="shared" si="147"/>
        <v xml:space="preserve"> </v>
      </c>
    </row>
    <row r="2353" spans="1:17" x14ac:dyDescent="0.25">
      <c r="A2353" s="64">
        <v>2352</v>
      </c>
      <c r="N2353" s="28" t="str">
        <f t="shared" si="144"/>
        <v xml:space="preserve"> </v>
      </c>
      <c r="O2353" s="28" t="str">
        <f t="shared" si="145"/>
        <v xml:space="preserve"> </v>
      </c>
      <c r="P2353" s="28" t="str">
        <f t="shared" si="146"/>
        <v xml:space="preserve"> </v>
      </c>
      <c r="Q2353" s="28" t="str">
        <f t="shared" si="147"/>
        <v xml:space="preserve"> </v>
      </c>
    </row>
    <row r="2354" spans="1:17" x14ac:dyDescent="0.25">
      <c r="A2354" s="64">
        <v>2353</v>
      </c>
      <c r="N2354" s="28" t="str">
        <f t="shared" si="144"/>
        <v xml:space="preserve"> </v>
      </c>
      <c r="O2354" s="28" t="str">
        <f t="shared" si="145"/>
        <v xml:space="preserve"> </v>
      </c>
      <c r="P2354" s="28" t="str">
        <f t="shared" si="146"/>
        <v xml:space="preserve"> </v>
      </c>
      <c r="Q2354" s="28" t="str">
        <f t="shared" si="147"/>
        <v xml:space="preserve"> </v>
      </c>
    </row>
    <row r="2355" spans="1:17" x14ac:dyDescent="0.25">
      <c r="A2355" s="64">
        <v>2354</v>
      </c>
      <c r="N2355" s="28" t="str">
        <f t="shared" si="144"/>
        <v xml:space="preserve"> </v>
      </c>
      <c r="O2355" s="28" t="str">
        <f t="shared" si="145"/>
        <v xml:space="preserve"> </v>
      </c>
      <c r="P2355" s="28" t="str">
        <f t="shared" si="146"/>
        <v xml:space="preserve"> </v>
      </c>
      <c r="Q2355" s="28" t="str">
        <f t="shared" si="147"/>
        <v xml:space="preserve"> </v>
      </c>
    </row>
    <row r="2356" spans="1:17" x14ac:dyDescent="0.25">
      <c r="A2356" s="64">
        <v>2355</v>
      </c>
      <c r="N2356" s="28" t="str">
        <f t="shared" si="144"/>
        <v xml:space="preserve"> </v>
      </c>
      <c r="O2356" s="28" t="str">
        <f t="shared" si="145"/>
        <v xml:space="preserve"> </v>
      </c>
      <c r="P2356" s="28" t="str">
        <f t="shared" si="146"/>
        <v xml:space="preserve"> </v>
      </c>
      <c r="Q2356" s="28" t="str">
        <f t="shared" si="147"/>
        <v xml:space="preserve"> </v>
      </c>
    </row>
    <row r="2357" spans="1:17" x14ac:dyDescent="0.25">
      <c r="A2357" s="64">
        <v>2356</v>
      </c>
      <c r="N2357" s="28" t="str">
        <f t="shared" si="144"/>
        <v xml:space="preserve"> </v>
      </c>
      <c r="O2357" s="28" t="str">
        <f t="shared" si="145"/>
        <v xml:space="preserve"> </v>
      </c>
      <c r="P2357" s="28" t="str">
        <f t="shared" si="146"/>
        <v xml:space="preserve"> </v>
      </c>
      <c r="Q2357" s="28" t="str">
        <f t="shared" si="147"/>
        <v xml:space="preserve"> </v>
      </c>
    </row>
    <row r="2358" spans="1:17" x14ac:dyDescent="0.25">
      <c r="A2358" s="64">
        <v>2357</v>
      </c>
      <c r="N2358" s="28" t="str">
        <f t="shared" si="144"/>
        <v xml:space="preserve"> </v>
      </c>
      <c r="O2358" s="28" t="str">
        <f t="shared" si="145"/>
        <v xml:space="preserve"> </v>
      </c>
      <c r="P2358" s="28" t="str">
        <f t="shared" si="146"/>
        <v xml:space="preserve"> </v>
      </c>
      <c r="Q2358" s="28" t="str">
        <f t="shared" si="147"/>
        <v xml:space="preserve"> </v>
      </c>
    </row>
    <row r="2359" spans="1:17" x14ac:dyDescent="0.25">
      <c r="A2359" s="64">
        <v>2358</v>
      </c>
      <c r="N2359" s="28" t="str">
        <f t="shared" si="144"/>
        <v xml:space="preserve"> </v>
      </c>
      <c r="O2359" s="28" t="str">
        <f t="shared" si="145"/>
        <v xml:space="preserve"> </v>
      </c>
      <c r="P2359" s="28" t="str">
        <f t="shared" si="146"/>
        <v xml:space="preserve"> </v>
      </c>
      <c r="Q2359" s="28" t="str">
        <f t="shared" si="147"/>
        <v xml:space="preserve"> </v>
      </c>
    </row>
    <row r="2360" spans="1:17" x14ac:dyDescent="0.25">
      <c r="A2360" s="64">
        <v>2359</v>
      </c>
      <c r="N2360" s="28" t="str">
        <f t="shared" si="144"/>
        <v xml:space="preserve"> </v>
      </c>
      <c r="O2360" s="28" t="str">
        <f t="shared" si="145"/>
        <v xml:space="preserve"> </v>
      </c>
      <c r="P2360" s="28" t="str">
        <f t="shared" si="146"/>
        <v xml:space="preserve"> </v>
      </c>
      <c r="Q2360" s="28" t="str">
        <f t="shared" si="147"/>
        <v xml:space="preserve"> </v>
      </c>
    </row>
    <row r="2361" spans="1:17" x14ac:dyDescent="0.25">
      <c r="A2361" s="64">
        <v>2360</v>
      </c>
      <c r="N2361" s="28" t="str">
        <f t="shared" si="144"/>
        <v xml:space="preserve"> </v>
      </c>
      <c r="O2361" s="28" t="str">
        <f t="shared" si="145"/>
        <v xml:space="preserve"> </v>
      </c>
      <c r="P2361" s="28" t="str">
        <f t="shared" si="146"/>
        <v xml:space="preserve"> </v>
      </c>
      <c r="Q2361" s="28" t="str">
        <f t="shared" si="147"/>
        <v xml:space="preserve"> </v>
      </c>
    </row>
    <row r="2362" spans="1:17" x14ac:dyDescent="0.25">
      <c r="A2362" s="64">
        <v>2361</v>
      </c>
      <c r="N2362" s="28" t="str">
        <f t="shared" si="144"/>
        <v xml:space="preserve"> </v>
      </c>
      <c r="O2362" s="28" t="str">
        <f t="shared" si="145"/>
        <v xml:space="preserve"> </v>
      </c>
      <c r="P2362" s="28" t="str">
        <f t="shared" si="146"/>
        <v xml:space="preserve"> </v>
      </c>
      <c r="Q2362" s="28" t="str">
        <f t="shared" si="147"/>
        <v xml:space="preserve"> </v>
      </c>
    </row>
    <row r="2363" spans="1:17" x14ac:dyDescent="0.25">
      <c r="A2363" s="64">
        <v>2362</v>
      </c>
      <c r="N2363" s="28" t="str">
        <f t="shared" si="144"/>
        <v xml:space="preserve"> </v>
      </c>
      <c r="O2363" s="28" t="str">
        <f t="shared" si="145"/>
        <v xml:space="preserve"> </v>
      </c>
      <c r="P2363" s="28" t="str">
        <f t="shared" si="146"/>
        <v xml:space="preserve"> </v>
      </c>
      <c r="Q2363" s="28" t="str">
        <f t="shared" si="147"/>
        <v xml:space="preserve"> </v>
      </c>
    </row>
    <row r="2364" spans="1:17" x14ac:dyDescent="0.25">
      <c r="A2364" s="64">
        <v>2363</v>
      </c>
      <c r="N2364" s="28" t="str">
        <f t="shared" si="144"/>
        <v xml:space="preserve"> </v>
      </c>
      <c r="O2364" s="28" t="str">
        <f t="shared" si="145"/>
        <v xml:space="preserve"> </v>
      </c>
      <c r="P2364" s="28" t="str">
        <f t="shared" si="146"/>
        <v xml:space="preserve"> </v>
      </c>
      <c r="Q2364" s="28" t="str">
        <f t="shared" si="147"/>
        <v xml:space="preserve"> </v>
      </c>
    </row>
    <row r="2365" spans="1:17" x14ac:dyDescent="0.25">
      <c r="A2365" s="64">
        <v>2364</v>
      </c>
      <c r="N2365" s="28" t="str">
        <f t="shared" si="144"/>
        <v xml:space="preserve"> </v>
      </c>
      <c r="O2365" s="28" t="str">
        <f t="shared" si="145"/>
        <v xml:space="preserve"> </v>
      </c>
      <c r="P2365" s="28" t="str">
        <f t="shared" si="146"/>
        <v xml:space="preserve"> </v>
      </c>
      <c r="Q2365" s="28" t="str">
        <f t="shared" si="147"/>
        <v xml:space="preserve"> </v>
      </c>
    </row>
    <row r="2366" spans="1:17" x14ac:dyDescent="0.25">
      <c r="A2366" s="64">
        <v>2365</v>
      </c>
      <c r="N2366" s="28" t="str">
        <f t="shared" si="144"/>
        <v xml:space="preserve"> </v>
      </c>
      <c r="O2366" s="28" t="str">
        <f t="shared" si="145"/>
        <v xml:space="preserve"> </v>
      </c>
      <c r="P2366" s="28" t="str">
        <f t="shared" si="146"/>
        <v xml:space="preserve"> </v>
      </c>
      <c r="Q2366" s="28" t="str">
        <f t="shared" si="147"/>
        <v xml:space="preserve"> </v>
      </c>
    </row>
    <row r="2367" spans="1:17" x14ac:dyDescent="0.25">
      <c r="A2367" s="64">
        <v>2366</v>
      </c>
      <c r="N2367" s="28" t="str">
        <f t="shared" si="144"/>
        <v xml:space="preserve"> </v>
      </c>
      <c r="O2367" s="28" t="str">
        <f t="shared" si="145"/>
        <v xml:space="preserve"> </v>
      </c>
      <c r="P2367" s="28" t="str">
        <f t="shared" si="146"/>
        <v xml:space="preserve"> </v>
      </c>
      <c r="Q2367" s="28" t="str">
        <f t="shared" si="147"/>
        <v xml:space="preserve"> </v>
      </c>
    </row>
    <row r="2368" spans="1:17" x14ac:dyDescent="0.25">
      <c r="A2368" s="64">
        <v>2367</v>
      </c>
      <c r="N2368" s="28" t="str">
        <f t="shared" si="144"/>
        <v xml:space="preserve"> </v>
      </c>
      <c r="O2368" s="28" t="str">
        <f t="shared" si="145"/>
        <v xml:space="preserve"> </v>
      </c>
      <c r="P2368" s="28" t="str">
        <f t="shared" si="146"/>
        <v xml:space="preserve"> </v>
      </c>
      <c r="Q2368" s="28" t="str">
        <f t="shared" si="147"/>
        <v xml:space="preserve"> </v>
      </c>
    </row>
    <row r="2369" spans="1:17" x14ac:dyDescent="0.25">
      <c r="A2369" s="64">
        <v>2368</v>
      </c>
      <c r="N2369" s="28" t="str">
        <f t="shared" si="144"/>
        <v xml:space="preserve"> </v>
      </c>
      <c r="O2369" s="28" t="str">
        <f t="shared" si="145"/>
        <v xml:space="preserve"> </v>
      </c>
      <c r="P2369" s="28" t="str">
        <f t="shared" si="146"/>
        <v xml:space="preserve"> </v>
      </c>
      <c r="Q2369" s="28" t="str">
        <f t="shared" si="147"/>
        <v xml:space="preserve"> </v>
      </c>
    </row>
    <row r="2370" spans="1:17" x14ac:dyDescent="0.25">
      <c r="A2370" s="64">
        <v>2369</v>
      </c>
      <c r="N2370" s="28" t="str">
        <f t="shared" ref="N2370:N2433" si="148">IF(ABS(B2370-C2370)&gt;0,ABS(B2370-C2370)," ")</f>
        <v xml:space="preserve"> </v>
      </c>
      <c r="O2370" s="28" t="str">
        <f t="shared" ref="O2370:O2433" si="149">IFERROR(IF(C2370&gt;B2370,_xlfn.RANK.AVG(N2370,$N$2:$N$5001,1),_xlfn.RANK.AVG(N2370,$N$2:$N$5001,1)*(-1))," ")</f>
        <v xml:space="preserve"> </v>
      </c>
      <c r="P2370" s="28" t="str">
        <f t="shared" si="146"/>
        <v xml:space="preserve"> </v>
      </c>
      <c r="Q2370" s="28" t="str">
        <f t="shared" si="147"/>
        <v xml:space="preserve"> </v>
      </c>
    </row>
    <row r="2371" spans="1:17" x14ac:dyDescent="0.25">
      <c r="A2371" s="64">
        <v>2370</v>
      </c>
      <c r="N2371" s="28" t="str">
        <f t="shared" si="148"/>
        <v xml:space="preserve"> </v>
      </c>
      <c r="O2371" s="28" t="str">
        <f t="shared" si="149"/>
        <v xml:space="preserve"> </v>
      </c>
      <c r="P2371" s="28" t="str">
        <f t="shared" ref="P2371:P2434" si="150">IF(O2371&gt;0,O2371," ")</f>
        <v xml:space="preserve"> </v>
      </c>
      <c r="Q2371" s="28" t="str">
        <f t="shared" ref="Q2371:Q2434" si="151">IF(O2371&gt;0," ",O2371)</f>
        <v xml:space="preserve"> </v>
      </c>
    </row>
    <row r="2372" spans="1:17" x14ac:dyDescent="0.25">
      <c r="A2372" s="64">
        <v>2371</v>
      </c>
      <c r="N2372" s="28" t="str">
        <f t="shared" si="148"/>
        <v xml:space="preserve"> </v>
      </c>
      <c r="O2372" s="28" t="str">
        <f t="shared" si="149"/>
        <v xml:space="preserve"> </v>
      </c>
      <c r="P2372" s="28" t="str">
        <f t="shared" si="150"/>
        <v xml:space="preserve"> </v>
      </c>
      <c r="Q2372" s="28" t="str">
        <f t="shared" si="151"/>
        <v xml:space="preserve"> </v>
      </c>
    </row>
    <row r="2373" spans="1:17" x14ac:dyDescent="0.25">
      <c r="A2373" s="64">
        <v>2372</v>
      </c>
      <c r="N2373" s="28" t="str">
        <f t="shared" si="148"/>
        <v xml:space="preserve"> </v>
      </c>
      <c r="O2373" s="28" t="str">
        <f t="shared" si="149"/>
        <v xml:space="preserve"> </v>
      </c>
      <c r="P2373" s="28" t="str">
        <f t="shared" si="150"/>
        <v xml:space="preserve"> </v>
      </c>
      <c r="Q2373" s="28" t="str">
        <f t="shared" si="151"/>
        <v xml:space="preserve"> </v>
      </c>
    </row>
    <row r="2374" spans="1:17" x14ac:dyDescent="0.25">
      <c r="A2374" s="64">
        <v>2373</v>
      </c>
      <c r="N2374" s="28" t="str">
        <f t="shared" si="148"/>
        <v xml:space="preserve"> </v>
      </c>
      <c r="O2374" s="28" t="str">
        <f t="shared" si="149"/>
        <v xml:space="preserve"> </v>
      </c>
      <c r="P2374" s="28" t="str">
        <f t="shared" si="150"/>
        <v xml:space="preserve"> </v>
      </c>
      <c r="Q2374" s="28" t="str">
        <f t="shared" si="151"/>
        <v xml:space="preserve"> </v>
      </c>
    </row>
    <row r="2375" spans="1:17" x14ac:dyDescent="0.25">
      <c r="A2375" s="64">
        <v>2374</v>
      </c>
      <c r="N2375" s="28" t="str">
        <f t="shared" si="148"/>
        <v xml:space="preserve"> </v>
      </c>
      <c r="O2375" s="28" t="str">
        <f t="shared" si="149"/>
        <v xml:space="preserve"> </v>
      </c>
      <c r="P2375" s="28" t="str">
        <f t="shared" si="150"/>
        <v xml:space="preserve"> </v>
      </c>
      <c r="Q2375" s="28" t="str">
        <f t="shared" si="151"/>
        <v xml:space="preserve"> </v>
      </c>
    </row>
    <row r="2376" spans="1:17" x14ac:dyDescent="0.25">
      <c r="A2376" s="64">
        <v>2375</v>
      </c>
      <c r="N2376" s="28" t="str">
        <f t="shared" si="148"/>
        <v xml:space="preserve"> </v>
      </c>
      <c r="O2376" s="28" t="str">
        <f t="shared" si="149"/>
        <v xml:space="preserve"> </v>
      </c>
      <c r="P2376" s="28" t="str">
        <f t="shared" si="150"/>
        <v xml:space="preserve"> </v>
      </c>
      <c r="Q2376" s="28" t="str">
        <f t="shared" si="151"/>
        <v xml:space="preserve"> </v>
      </c>
    </row>
    <row r="2377" spans="1:17" x14ac:dyDescent="0.25">
      <c r="A2377" s="64">
        <v>2376</v>
      </c>
      <c r="N2377" s="28" t="str">
        <f t="shared" si="148"/>
        <v xml:space="preserve"> </v>
      </c>
      <c r="O2377" s="28" t="str">
        <f t="shared" si="149"/>
        <v xml:space="preserve"> </v>
      </c>
      <c r="P2377" s="28" t="str">
        <f t="shared" si="150"/>
        <v xml:space="preserve"> </v>
      </c>
      <c r="Q2377" s="28" t="str">
        <f t="shared" si="151"/>
        <v xml:space="preserve"> </v>
      </c>
    </row>
    <row r="2378" spans="1:17" x14ac:dyDescent="0.25">
      <c r="A2378" s="64">
        <v>2377</v>
      </c>
      <c r="N2378" s="28" t="str">
        <f t="shared" si="148"/>
        <v xml:space="preserve"> </v>
      </c>
      <c r="O2378" s="28" t="str">
        <f t="shared" si="149"/>
        <v xml:space="preserve"> </v>
      </c>
      <c r="P2378" s="28" t="str">
        <f t="shared" si="150"/>
        <v xml:space="preserve"> </v>
      </c>
      <c r="Q2378" s="28" t="str">
        <f t="shared" si="151"/>
        <v xml:space="preserve"> </v>
      </c>
    </row>
    <row r="2379" spans="1:17" x14ac:dyDescent="0.25">
      <c r="A2379" s="64">
        <v>2378</v>
      </c>
      <c r="N2379" s="28" t="str">
        <f t="shared" si="148"/>
        <v xml:space="preserve"> </v>
      </c>
      <c r="O2379" s="28" t="str">
        <f t="shared" si="149"/>
        <v xml:space="preserve"> </v>
      </c>
      <c r="P2379" s="28" t="str">
        <f t="shared" si="150"/>
        <v xml:space="preserve"> </v>
      </c>
      <c r="Q2379" s="28" t="str">
        <f t="shared" si="151"/>
        <v xml:space="preserve"> </v>
      </c>
    </row>
    <row r="2380" spans="1:17" x14ac:dyDescent="0.25">
      <c r="A2380" s="64">
        <v>2379</v>
      </c>
      <c r="N2380" s="28" t="str">
        <f t="shared" si="148"/>
        <v xml:space="preserve"> </v>
      </c>
      <c r="O2380" s="28" t="str">
        <f t="shared" si="149"/>
        <v xml:space="preserve"> </v>
      </c>
      <c r="P2380" s="28" t="str">
        <f t="shared" si="150"/>
        <v xml:space="preserve"> </v>
      </c>
      <c r="Q2380" s="28" t="str">
        <f t="shared" si="151"/>
        <v xml:space="preserve"> </v>
      </c>
    </row>
    <row r="2381" spans="1:17" x14ac:dyDescent="0.25">
      <c r="A2381" s="64">
        <v>2380</v>
      </c>
      <c r="N2381" s="28" t="str">
        <f t="shared" si="148"/>
        <v xml:space="preserve"> </v>
      </c>
      <c r="O2381" s="28" t="str">
        <f t="shared" si="149"/>
        <v xml:space="preserve"> </v>
      </c>
      <c r="P2381" s="28" t="str">
        <f t="shared" si="150"/>
        <v xml:space="preserve"> </v>
      </c>
      <c r="Q2381" s="28" t="str">
        <f t="shared" si="151"/>
        <v xml:space="preserve"> </v>
      </c>
    </row>
    <row r="2382" spans="1:17" x14ac:dyDescent="0.25">
      <c r="A2382" s="64">
        <v>2381</v>
      </c>
      <c r="N2382" s="28" t="str">
        <f t="shared" si="148"/>
        <v xml:space="preserve"> </v>
      </c>
      <c r="O2382" s="28" t="str">
        <f t="shared" si="149"/>
        <v xml:space="preserve"> </v>
      </c>
      <c r="P2382" s="28" t="str">
        <f t="shared" si="150"/>
        <v xml:space="preserve"> </v>
      </c>
      <c r="Q2382" s="28" t="str">
        <f t="shared" si="151"/>
        <v xml:space="preserve"> </v>
      </c>
    </row>
    <row r="2383" spans="1:17" x14ac:dyDescent="0.25">
      <c r="A2383" s="64">
        <v>2382</v>
      </c>
      <c r="N2383" s="28" t="str">
        <f t="shared" si="148"/>
        <v xml:space="preserve"> </v>
      </c>
      <c r="O2383" s="28" t="str">
        <f t="shared" si="149"/>
        <v xml:space="preserve"> </v>
      </c>
      <c r="P2383" s="28" t="str">
        <f t="shared" si="150"/>
        <v xml:space="preserve"> </v>
      </c>
      <c r="Q2383" s="28" t="str">
        <f t="shared" si="151"/>
        <v xml:space="preserve"> </v>
      </c>
    </row>
    <row r="2384" spans="1:17" x14ac:dyDescent="0.25">
      <c r="A2384" s="64">
        <v>2383</v>
      </c>
      <c r="N2384" s="28" t="str">
        <f t="shared" si="148"/>
        <v xml:space="preserve"> </v>
      </c>
      <c r="O2384" s="28" t="str">
        <f t="shared" si="149"/>
        <v xml:space="preserve"> </v>
      </c>
      <c r="P2384" s="28" t="str">
        <f t="shared" si="150"/>
        <v xml:space="preserve"> </v>
      </c>
      <c r="Q2384" s="28" t="str">
        <f t="shared" si="151"/>
        <v xml:space="preserve"> </v>
      </c>
    </row>
    <row r="2385" spans="1:17" x14ac:dyDescent="0.25">
      <c r="A2385" s="64">
        <v>2384</v>
      </c>
      <c r="N2385" s="28" t="str">
        <f t="shared" si="148"/>
        <v xml:space="preserve"> </v>
      </c>
      <c r="O2385" s="28" t="str">
        <f t="shared" si="149"/>
        <v xml:space="preserve"> </v>
      </c>
      <c r="P2385" s="28" t="str">
        <f t="shared" si="150"/>
        <v xml:space="preserve"> </v>
      </c>
      <c r="Q2385" s="28" t="str">
        <f t="shared" si="151"/>
        <v xml:space="preserve"> </v>
      </c>
    </row>
    <row r="2386" spans="1:17" x14ac:dyDescent="0.25">
      <c r="A2386" s="64">
        <v>2385</v>
      </c>
      <c r="N2386" s="28" t="str">
        <f t="shared" si="148"/>
        <v xml:space="preserve"> </v>
      </c>
      <c r="O2386" s="28" t="str">
        <f t="shared" si="149"/>
        <v xml:space="preserve"> </v>
      </c>
      <c r="P2386" s="28" t="str">
        <f t="shared" si="150"/>
        <v xml:space="preserve"> </v>
      </c>
      <c r="Q2386" s="28" t="str">
        <f t="shared" si="151"/>
        <v xml:space="preserve"> </v>
      </c>
    </row>
    <row r="2387" spans="1:17" x14ac:dyDescent="0.25">
      <c r="A2387" s="64">
        <v>2386</v>
      </c>
      <c r="N2387" s="28" t="str">
        <f t="shared" si="148"/>
        <v xml:space="preserve"> </v>
      </c>
      <c r="O2387" s="28" t="str">
        <f t="shared" si="149"/>
        <v xml:space="preserve"> </v>
      </c>
      <c r="P2387" s="28" t="str">
        <f t="shared" si="150"/>
        <v xml:space="preserve"> </v>
      </c>
      <c r="Q2387" s="28" t="str">
        <f t="shared" si="151"/>
        <v xml:space="preserve"> </v>
      </c>
    </row>
    <row r="2388" spans="1:17" x14ac:dyDescent="0.25">
      <c r="A2388" s="64">
        <v>2387</v>
      </c>
      <c r="N2388" s="28" t="str">
        <f t="shared" si="148"/>
        <v xml:space="preserve"> </v>
      </c>
      <c r="O2388" s="28" t="str">
        <f t="shared" si="149"/>
        <v xml:space="preserve"> </v>
      </c>
      <c r="P2388" s="28" t="str">
        <f t="shared" si="150"/>
        <v xml:space="preserve"> </v>
      </c>
      <c r="Q2388" s="28" t="str">
        <f t="shared" si="151"/>
        <v xml:space="preserve"> </v>
      </c>
    </row>
    <row r="2389" spans="1:17" x14ac:dyDescent="0.25">
      <c r="A2389" s="64">
        <v>2388</v>
      </c>
      <c r="N2389" s="28" t="str">
        <f t="shared" si="148"/>
        <v xml:space="preserve"> </v>
      </c>
      <c r="O2389" s="28" t="str">
        <f t="shared" si="149"/>
        <v xml:space="preserve"> </v>
      </c>
      <c r="P2389" s="28" t="str">
        <f t="shared" si="150"/>
        <v xml:space="preserve"> </v>
      </c>
      <c r="Q2389" s="28" t="str">
        <f t="shared" si="151"/>
        <v xml:space="preserve"> </v>
      </c>
    </row>
    <row r="2390" spans="1:17" x14ac:dyDescent="0.25">
      <c r="A2390" s="64">
        <v>2389</v>
      </c>
      <c r="N2390" s="28" t="str">
        <f t="shared" si="148"/>
        <v xml:space="preserve"> </v>
      </c>
      <c r="O2390" s="28" t="str">
        <f t="shared" si="149"/>
        <v xml:space="preserve"> </v>
      </c>
      <c r="P2390" s="28" t="str">
        <f t="shared" si="150"/>
        <v xml:space="preserve"> </v>
      </c>
      <c r="Q2390" s="28" t="str">
        <f t="shared" si="151"/>
        <v xml:space="preserve"> </v>
      </c>
    </row>
    <row r="2391" spans="1:17" x14ac:dyDescent="0.25">
      <c r="A2391" s="64">
        <v>2390</v>
      </c>
      <c r="N2391" s="28" t="str">
        <f t="shared" si="148"/>
        <v xml:space="preserve"> </v>
      </c>
      <c r="O2391" s="28" t="str">
        <f t="shared" si="149"/>
        <v xml:space="preserve"> </v>
      </c>
      <c r="P2391" s="28" t="str">
        <f t="shared" si="150"/>
        <v xml:space="preserve"> </v>
      </c>
      <c r="Q2391" s="28" t="str">
        <f t="shared" si="151"/>
        <v xml:space="preserve"> </v>
      </c>
    </row>
    <row r="2392" spans="1:17" x14ac:dyDescent="0.25">
      <c r="A2392" s="64">
        <v>2391</v>
      </c>
      <c r="N2392" s="28" t="str">
        <f t="shared" si="148"/>
        <v xml:space="preserve"> </v>
      </c>
      <c r="O2392" s="28" t="str">
        <f t="shared" si="149"/>
        <v xml:space="preserve"> </v>
      </c>
      <c r="P2392" s="28" t="str">
        <f t="shared" si="150"/>
        <v xml:space="preserve"> </v>
      </c>
      <c r="Q2392" s="28" t="str">
        <f t="shared" si="151"/>
        <v xml:space="preserve"> </v>
      </c>
    </row>
    <row r="2393" spans="1:17" x14ac:dyDescent="0.25">
      <c r="A2393" s="64">
        <v>2392</v>
      </c>
      <c r="N2393" s="28" t="str">
        <f t="shared" si="148"/>
        <v xml:space="preserve"> </v>
      </c>
      <c r="O2393" s="28" t="str">
        <f t="shared" si="149"/>
        <v xml:space="preserve"> </v>
      </c>
      <c r="P2393" s="28" t="str">
        <f t="shared" si="150"/>
        <v xml:space="preserve"> </v>
      </c>
      <c r="Q2393" s="28" t="str">
        <f t="shared" si="151"/>
        <v xml:space="preserve"> </v>
      </c>
    </row>
    <row r="2394" spans="1:17" x14ac:dyDescent="0.25">
      <c r="A2394" s="64">
        <v>2393</v>
      </c>
      <c r="N2394" s="28" t="str">
        <f t="shared" si="148"/>
        <v xml:space="preserve"> </v>
      </c>
      <c r="O2394" s="28" t="str">
        <f t="shared" si="149"/>
        <v xml:space="preserve"> </v>
      </c>
      <c r="P2394" s="28" t="str">
        <f t="shared" si="150"/>
        <v xml:space="preserve"> </v>
      </c>
      <c r="Q2394" s="28" t="str">
        <f t="shared" si="151"/>
        <v xml:space="preserve"> </v>
      </c>
    </row>
    <row r="2395" spans="1:17" x14ac:dyDescent="0.25">
      <c r="A2395" s="64">
        <v>2394</v>
      </c>
      <c r="N2395" s="28" t="str">
        <f t="shared" si="148"/>
        <v xml:space="preserve"> </v>
      </c>
      <c r="O2395" s="28" t="str">
        <f t="shared" si="149"/>
        <v xml:space="preserve"> </v>
      </c>
      <c r="P2395" s="28" t="str">
        <f t="shared" si="150"/>
        <v xml:space="preserve"> </v>
      </c>
      <c r="Q2395" s="28" t="str">
        <f t="shared" si="151"/>
        <v xml:space="preserve"> </v>
      </c>
    </row>
    <row r="2396" spans="1:17" x14ac:dyDescent="0.25">
      <c r="A2396" s="64">
        <v>2395</v>
      </c>
      <c r="N2396" s="28" t="str">
        <f t="shared" si="148"/>
        <v xml:space="preserve"> </v>
      </c>
      <c r="O2396" s="28" t="str">
        <f t="shared" si="149"/>
        <v xml:space="preserve"> </v>
      </c>
      <c r="P2396" s="28" t="str">
        <f t="shared" si="150"/>
        <v xml:space="preserve"> </v>
      </c>
      <c r="Q2396" s="28" t="str">
        <f t="shared" si="151"/>
        <v xml:space="preserve"> </v>
      </c>
    </row>
    <row r="2397" spans="1:17" x14ac:dyDescent="0.25">
      <c r="A2397" s="64">
        <v>2396</v>
      </c>
      <c r="N2397" s="28" t="str">
        <f t="shared" si="148"/>
        <v xml:space="preserve"> </v>
      </c>
      <c r="O2397" s="28" t="str">
        <f t="shared" si="149"/>
        <v xml:space="preserve"> </v>
      </c>
      <c r="P2397" s="28" t="str">
        <f t="shared" si="150"/>
        <v xml:space="preserve"> </v>
      </c>
      <c r="Q2397" s="28" t="str">
        <f t="shared" si="151"/>
        <v xml:space="preserve"> </v>
      </c>
    </row>
    <row r="2398" spans="1:17" x14ac:dyDescent="0.25">
      <c r="A2398" s="64">
        <v>2397</v>
      </c>
      <c r="N2398" s="28" t="str">
        <f t="shared" si="148"/>
        <v xml:space="preserve"> </v>
      </c>
      <c r="O2398" s="28" t="str">
        <f t="shared" si="149"/>
        <v xml:space="preserve"> </v>
      </c>
      <c r="P2398" s="28" t="str">
        <f t="shared" si="150"/>
        <v xml:space="preserve"> </v>
      </c>
      <c r="Q2398" s="28" t="str">
        <f t="shared" si="151"/>
        <v xml:space="preserve"> </v>
      </c>
    </row>
    <row r="2399" spans="1:17" x14ac:dyDescent="0.25">
      <c r="A2399" s="64">
        <v>2398</v>
      </c>
      <c r="N2399" s="28" t="str">
        <f t="shared" si="148"/>
        <v xml:space="preserve"> </v>
      </c>
      <c r="O2399" s="28" t="str">
        <f t="shared" si="149"/>
        <v xml:space="preserve"> </v>
      </c>
      <c r="P2399" s="28" t="str">
        <f t="shared" si="150"/>
        <v xml:space="preserve"> </v>
      </c>
      <c r="Q2399" s="28" t="str">
        <f t="shared" si="151"/>
        <v xml:space="preserve"> </v>
      </c>
    </row>
    <row r="2400" spans="1:17" x14ac:dyDescent="0.25">
      <c r="A2400" s="64">
        <v>2399</v>
      </c>
      <c r="N2400" s="28" t="str">
        <f t="shared" si="148"/>
        <v xml:space="preserve"> </v>
      </c>
      <c r="O2400" s="28" t="str">
        <f t="shared" si="149"/>
        <v xml:space="preserve"> </v>
      </c>
      <c r="P2400" s="28" t="str">
        <f t="shared" si="150"/>
        <v xml:space="preserve"> </v>
      </c>
      <c r="Q2400" s="28" t="str">
        <f t="shared" si="151"/>
        <v xml:space="preserve"> </v>
      </c>
    </row>
    <row r="2401" spans="1:17" x14ac:dyDescent="0.25">
      <c r="A2401" s="64">
        <v>2400</v>
      </c>
      <c r="N2401" s="28" t="str">
        <f t="shared" si="148"/>
        <v xml:space="preserve"> </v>
      </c>
      <c r="O2401" s="28" t="str">
        <f t="shared" si="149"/>
        <v xml:space="preserve"> </v>
      </c>
      <c r="P2401" s="28" t="str">
        <f t="shared" si="150"/>
        <v xml:space="preserve"> </v>
      </c>
      <c r="Q2401" s="28" t="str">
        <f t="shared" si="151"/>
        <v xml:space="preserve"> </v>
      </c>
    </row>
    <row r="2402" spans="1:17" x14ac:dyDescent="0.25">
      <c r="A2402" s="64">
        <v>2401</v>
      </c>
      <c r="N2402" s="28" t="str">
        <f t="shared" si="148"/>
        <v xml:space="preserve"> </v>
      </c>
      <c r="O2402" s="28" t="str">
        <f t="shared" si="149"/>
        <v xml:space="preserve"> </v>
      </c>
      <c r="P2402" s="28" t="str">
        <f t="shared" si="150"/>
        <v xml:space="preserve"> </v>
      </c>
      <c r="Q2402" s="28" t="str">
        <f t="shared" si="151"/>
        <v xml:space="preserve"> </v>
      </c>
    </row>
    <row r="2403" spans="1:17" x14ac:dyDescent="0.25">
      <c r="A2403" s="64">
        <v>2402</v>
      </c>
      <c r="N2403" s="28" t="str">
        <f t="shared" si="148"/>
        <v xml:space="preserve"> </v>
      </c>
      <c r="O2403" s="28" t="str">
        <f t="shared" si="149"/>
        <v xml:space="preserve"> </v>
      </c>
      <c r="P2403" s="28" t="str">
        <f t="shared" si="150"/>
        <v xml:space="preserve"> </v>
      </c>
      <c r="Q2403" s="28" t="str">
        <f t="shared" si="151"/>
        <v xml:space="preserve"> </v>
      </c>
    </row>
    <row r="2404" spans="1:17" x14ac:dyDescent="0.25">
      <c r="A2404" s="64">
        <v>2403</v>
      </c>
      <c r="N2404" s="28" t="str">
        <f t="shared" si="148"/>
        <v xml:space="preserve"> </v>
      </c>
      <c r="O2404" s="28" t="str">
        <f t="shared" si="149"/>
        <v xml:space="preserve"> </v>
      </c>
      <c r="P2404" s="28" t="str">
        <f t="shared" si="150"/>
        <v xml:space="preserve"> </v>
      </c>
      <c r="Q2404" s="28" t="str">
        <f t="shared" si="151"/>
        <v xml:space="preserve"> </v>
      </c>
    </row>
    <row r="2405" spans="1:17" x14ac:dyDescent="0.25">
      <c r="A2405" s="64">
        <v>2404</v>
      </c>
      <c r="N2405" s="28" t="str">
        <f t="shared" si="148"/>
        <v xml:space="preserve"> </v>
      </c>
      <c r="O2405" s="28" t="str">
        <f t="shared" si="149"/>
        <v xml:space="preserve"> </v>
      </c>
      <c r="P2405" s="28" t="str">
        <f t="shared" si="150"/>
        <v xml:space="preserve"> </v>
      </c>
      <c r="Q2405" s="28" t="str">
        <f t="shared" si="151"/>
        <v xml:space="preserve"> </v>
      </c>
    </row>
    <row r="2406" spans="1:17" x14ac:dyDescent="0.25">
      <c r="A2406" s="64">
        <v>2405</v>
      </c>
      <c r="N2406" s="28" t="str">
        <f t="shared" si="148"/>
        <v xml:space="preserve"> </v>
      </c>
      <c r="O2406" s="28" t="str">
        <f t="shared" si="149"/>
        <v xml:space="preserve"> </v>
      </c>
      <c r="P2406" s="28" t="str">
        <f t="shared" si="150"/>
        <v xml:space="preserve"> </v>
      </c>
      <c r="Q2406" s="28" t="str">
        <f t="shared" si="151"/>
        <v xml:space="preserve"> </v>
      </c>
    </row>
    <row r="2407" spans="1:17" x14ac:dyDescent="0.25">
      <c r="A2407" s="64">
        <v>2406</v>
      </c>
      <c r="N2407" s="28" t="str">
        <f t="shared" si="148"/>
        <v xml:space="preserve"> </v>
      </c>
      <c r="O2407" s="28" t="str">
        <f t="shared" si="149"/>
        <v xml:space="preserve"> </v>
      </c>
      <c r="P2407" s="28" t="str">
        <f t="shared" si="150"/>
        <v xml:space="preserve"> </v>
      </c>
      <c r="Q2407" s="28" t="str">
        <f t="shared" si="151"/>
        <v xml:space="preserve"> </v>
      </c>
    </row>
    <row r="2408" spans="1:17" x14ac:dyDescent="0.25">
      <c r="A2408" s="64">
        <v>2407</v>
      </c>
      <c r="N2408" s="28" t="str">
        <f t="shared" si="148"/>
        <v xml:space="preserve"> </v>
      </c>
      <c r="O2408" s="28" t="str">
        <f t="shared" si="149"/>
        <v xml:space="preserve"> </v>
      </c>
      <c r="P2408" s="28" t="str">
        <f t="shared" si="150"/>
        <v xml:space="preserve"> </v>
      </c>
      <c r="Q2408" s="28" t="str">
        <f t="shared" si="151"/>
        <v xml:space="preserve"> </v>
      </c>
    </row>
    <row r="2409" spans="1:17" x14ac:dyDescent="0.25">
      <c r="A2409" s="64">
        <v>2408</v>
      </c>
      <c r="N2409" s="28" t="str">
        <f t="shared" si="148"/>
        <v xml:space="preserve"> </v>
      </c>
      <c r="O2409" s="28" t="str">
        <f t="shared" si="149"/>
        <v xml:space="preserve"> </v>
      </c>
      <c r="P2409" s="28" t="str">
        <f t="shared" si="150"/>
        <v xml:space="preserve"> </v>
      </c>
      <c r="Q2409" s="28" t="str">
        <f t="shared" si="151"/>
        <v xml:space="preserve"> </v>
      </c>
    </row>
    <row r="2410" spans="1:17" x14ac:dyDescent="0.25">
      <c r="A2410" s="64">
        <v>2409</v>
      </c>
      <c r="N2410" s="28" t="str">
        <f t="shared" si="148"/>
        <v xml:space="preserve"> </v>
      </c>
      <c r="O2410" s="28" t="str">
        <f t="shared" si="149"/>
        <v xml:space="preserve"> </v>
      </c>
      <c r="P2410" s="28" t="str">
        <f t="shared" si="150"/>
        <v xml:space="preserve"> </v>
      </c>
      <c r="Q2410" s="28" t="str">
        <f t="shared" si="151"/>
        <v xml:space="preserve"> </v>
      </c>
    </row>
    <row r="2411" spans="1:17" x14ac:dyDescent="0.25">
      <c r="A2411" s="64">
        <v>2410</v>
      </c>
      <c r="N2411" s="28" t="str">
        <f t="shared" si="148"/>
        <v xml:space="preserve"> </v>
      </c>
      <c r="O2411" s="28" t="str">
        <f t="shared" si="149"/>
        <v xml:space="preserve"> </v>
      </c>
      <c r="P2411" s="28" t="str">
        <f t="shared" si="150"/>
        <v xml:space="preserve"> </v>
      </c>
      <c r="Q2411" s="28" t="str">
        <f t="shared" si="151"/>
        <v xml:space="preserve"> </v>
      </c>
    </row>
    <row r="2412" spans="1:17" x14ac:dyDescent="0.25">
      <c r="A2412" s="64">
        <v>2411</v>
      </c>
      <c r="N2412" s="28" t="str">
        <f t="shared" si="148"/>
        <v xml:space="preserve"> </v>
      </c>
      <c r="O2412" s="28" t="str">
        <f t="shared" si="149"/>
        <v xml:space="preserve"> </v>
      </c>
      <c r="P2412" s="28" t="str">
        <f t="shared" si="150"/>
        <v xml:space="preserve"> </v>
      </c>
      <c r="Q2412" s="28" t="str">
        <f t="shared" si="151"/>
        <v xml:space="preserve"> </v>
      </c>
    </row>
    <row r="2413" spans="1:17" x14ac:dyDescent="0.25">
      <c r="A2413" s="64">
        <v>2412</v>
      </c>
      <c r="N2413" s="28" t="str">
        <f t="shared" si="148"/>
        <v xml:space="preserve"> </v>
      </c>
      <c r="O2413" s="28" t="str">
        <f t="shared" si="149"/>
        <v xml:space="preserve"> </v>
      </c>
      <c r="P2413" s="28" t="str">
        <f t="shared" si="150"/>
        <v xml:space="preserve"> </v>
      </c>
      <c r="Q2413" s="28" t="str">
        <f t="shared" si="151"/>
        <v xml:space="preserve"> </v>
      </c>
    </row>
    <row r="2414" spans="1:17" x14ac:dyDescent="0.25">
      <c r="A2414" s="64">
        <v>2413</v>
      </c>
      <c r="N2414" s="28" t="str">
        <f t="shared" si="148"/>
        <v xml:space="preserve"> </v>
      </c>
      <c r="O2414" s="28" t="str">
        <f t="shared" si="149"/>
        <v xml:space="preserve"> </v>
      </c>
      <c r="P2414" s="28" t="str">
        <f t="shared" si="150"/>
        <v xml:space="preserve"> </v>
      </c>
      <c r="Q2414" s="28" t="str">
        <f t="shared" si="151"/>
        <v xml:space="preserve"> </v>
      </c>
    </row>
    <row r="2415" spans="1:17" x14ac:dyDescent="0.25">
      <c r="A2415" s="64">
        <v>2414</v>
      </c>
      <c r="N2415" s="28" t="str">
        <f t="shared" si="148"/>
        <v xml:space="preserve"> </v>
      </c>
      <c r="O2415" s="28" t="str">
        <f t="shared" si="149"/>
        <v xml:space="preserve"> </v>
      </c>
      <c r="P2415" s="28" t="str">
        <f t="shared" si="150"/>
        <v xml:space="preserve"> </v>
      </c>
      <c r="Q2415" s="28" t="str">
        <f t="shared" si="151"/>
        <v xml:space="preserve"> </v>
      </c>
    </row>
    <row r="2416" spans="1:17" x14ac:dyDescent="0.25">
      <c r="A2416" s="64">
        <v>2415</v>
      </c>
      <c r="N2416" s="28" t="str">
        <f t="shared" si="148"/>
        <v xml:space="preserve"> </v>
      </c>
      <c r="O2416" s="28" t="str">
        <f t="shared" si="149"/>
        <v xml:space="preserve"> </v>
      </c>
      <c r="P2416" s="28" t="str">
        <f t="shared" si="150"/>
        <v xml:space="preserve"> </v>
      </c>
      <c r="Q2416" s="28" t="str">
        <f t="shared" si="151"/>
        <v xml:space="preserve"> </v>
      </c>
    </row>
    <row r="2417" spans="1:17" x14ac:dyDescent="0.25">
      <c r="A2417" s="64">
        <v>2416</v>
      </c>
      <c r="N2417" s="28" t="str">
        <f t="shared" si="148"/>
        <v xml:space="preserve"> </v>
      </c>
      <c r="O2417" s="28" t="str">
        <f t="shared" si="149"/>
        <v xml:space="preserve"> </v>
      </c>
      <c r="P2417" s="28" t="str">
        <f t="shared" si="150"/>
        <v xml:space="preserve"> </v>
      </c>
      <c r="Q2417" s="28" t="str">
        <f t="shared" si="151"/>
        <v xml:space="preserve"> </v>
      </c>
    </row>
    <row r="2418" spans="1:17" x14ac:dyDescent="0.25">
      <c r="A2418" s="64">
        <v>2417</v>
      </c>
      <c r="N2418" s="28" t="str">
        <f t="shared" si="148"/>
        <v xml:space="preserve"> </v>
      </c>
      <c r="O2418" s="28" t="str">
        <f t="shared" si="149"/>
        <v xml:space="preserve"> </v>
      </c>
      <c r="P2418" s="28" t="str">
        <f t="shared" si="150"/>
        <v xml:space="preserve"> </v>
      </c>
      <c r="Q2418" s="28" t="str">
        <f t="shared" si="151"/>
        <v xml:space="preserve"> </v>
      </c>
    </row>
    <row r="2419" spans="1:17" x14ac:dyDescent="0.25">
      <c r="A2419" s="64">
        <v>2418</v>
      </c>
      <c r="N2419" s="28" t="str">
        <f t="shared" si="148"/>
        <v xml:space="preserve"> </v>
      </c>
      <c r="O2419" s="28" t="str">
        <f t="shared" si="149"/>
        <v xml:space="preserve"> </v>
      </c>
      <c r="P2419" s="28" t="str">
        <f t="shared" si="150"/>
        <v xml:space="preserve"> </v>
      </c>
      <c r="Q2419" s="28" t="str">
        <f t="shared" si="151"/>
        <v xml:space="preserve"> </v>
      </c>
    </row>
    <row r="2420" spans="1:17" x14ac:dyDescent="0.25">
      <c r="A2420" s="64">
        <v>2419</v>
      </c>
      <c r="N2420" s="28" t="str">
        <f t="shared" si="148"/>
        <v xml:space="preserve"> </v>
      </c>
      <c r="O2420" s="28" t="str">
        <f t="shared" si="149"/>
        <v xml:space="preserve"> </v>
      </c>
      <c r="P2420" s="28" t="str">
        <f t="shared" si="150"/>
        <v xml:space="preserve"> </v>
      </c>
      <c r="Q2420" s="28" t="str">
        <f t="shared" si="151"/>
        <v xml:space="preserve"> </v>
      </c>
    </row>
    <row r="2421" spans="1:17" x14ac:dyDescent="0.25">
      <c r="A2421" s="64">
        <v>2420</v>
      </c>
      <c r="N2421" s="28" t="str">
        <f t="shared" si="148"/>
        <v xml:space="preserve"> </v>
      </c>
      <c r="O2421" s="28" t="str">
        <f t="shared" si="149"/>
        <v xml:space="preserve"> </v>
      </c>
      <c r="P2421" s="28" t="str">
        <f t="shared" si="150"/>
        <v xml:space="preserve"> </v>
      </c>
      <c r="Q2421" s="28" t="str">
        <f t="shared" si="151"/>
        <v xml:space="preserve"> </v>
      </c>
    </row>
    <row r="2422" spans="1:17" x14ac:dyDescent="0.25">
      <c r="A2422" s="64">
        <v>2421</v>
      </c>
      <c r="N2422" s="28" t="str">
        <f t="shared" si="148"/>
        <v xml:space="preserve"> </v>
      </c>
      <c r="O2422" s="28" t="str">
        <f t="shared" si="149"/>
        <v xml:space="preserve"> </v>
      </c>
      <c r="P2422" s="28" t="str">
        <f t="shared" si="150"/>
        <v xml:space="preserve"> </v>
      </c>
      <c r="Q2422" s="28" t="str">
        <f t="shared" si="151"/>
        <v xml:space="preserve"> </v>
      </c>
    </row>
    <row r="2423" spans="1:17" x14ac:dyDescent="0.25">
      <c r="A2423" s="64">
        <v>2422</v>
      </c>
      <c r="N2423" s="28" t="str">
        <f t="shared" si="148"/>
        <v xml:space="preserve"> </v>
      </c>
      <c r="O2423" s="28" t="str">
        <f t="shared" si="149"/>
        <v xml:space="preserve"> </v>
      </c>
      <c r="P2423" s="28" t="str">
        <f t="shared" si="150"/>
        <v xml:space="preserve"> </v>
      </c>
      <c r="Q2423" s="28" t="str">
        <f t="shared" si="151"/>
        <v xml:space="preserve"> </v>
      </c>
    </row>
    <row r="2424" spans="1:17" x14ac:dyDescent="0.25">
      <c r="A2424" s="64">
        <v>2423</v>
      </c>
      <c r="N2424" s="28" t="str">
        <f t="shared" si="148"/>
        <v xml:space="preserve"> </v>
      </c>
      <c r="O2424" s="28" t="str">
        <f t="shared" si="149"/>
        <v xml:space="preserve"> </v>
      </c>
      <c r="P2424" s="28" t="str">
        <f t="shared" si="150"/>
        <v xml:space="preserve"> </v>
      </c>
      <c r="Q2424" s="28" t="str">
        <f t="shared" si="151"/>
        <v xml:space="preserve"> </v>
      </c>
    </row>
    <row r="2425" spans="1:17" x14ac:dyDescent="0.25">
      <c r="A2425" s="64">
        <v>2424</v>
      </c>
      <c r="N2425" s="28" t="str">
        <f t="shared" si="148"/>
        <v xml:space="preserve"> </v>
      </c>
      <c r="O2425" s="28" t="str">
        <f t="shared" si="149"/>
        <v xml:space="preserve"> </v>
      </c>
      <c r="P2425" s="28" t="str">
        <f t="shared" si="150"/>
        <v xml:space="preserve"> </v>
      </c>
      <c r="Q2425" s="28" t="str">
        <f t="shared" si="151"/>
        <v xml:space="preserve"> </v>
      </c>
    </row>
    <row r="2426" spans="1:17" x14ac:dyDescent="0.25">
      <c r="A2426" s="64">
        <v>2425</v>
      </c>
      <c r="N2426" s="28" t="str">
        <f t="shared" si="148"/>
        <v xml:space="preserve"> </v>
      </c>
      <c r="O2426" s="28" t="str">
        <f t="shared" si="149"/>
        <v xml:space="preserve"> </v>
      </c>
      <c r="P2426" s="28" t="str">
        <f t="shared" si="150"/>
        <v xml:space="preserve"> </v>
      </c>
      <c r="Q2426" s="28" t="str">
        <f t="shared" si="151"/>
        <v xml:space="preserve"> </v>
      </c>
    </row>
    <row r="2427" spans="1:17" x14ac:dyDescent="0.25">
      <c r="A2427" s="64">
        <v>2426</v>
      </c>
      <c r="N2427" s="28" t="str">
        <f t="shared" si="148"/>
        <v xml:space="preserve"> </v>
      </c>
      <c r="O2427" s="28" t="str">
        <f t="shared" si="149"/>
        <v xml:space="preserve"> </v>
      </c>
      <c r="P2427" s="28" t="str">
        <f t="shared" si="150"/>
        <v xml:space="preserve"> </v>
      </c>
      <c r="Q2427" s="28" t="str">
        <f t="shared" si="151"/>
        <v xml:space="preserve"> </v>
      </c>
    </row>
    <row r="2428" spans="1:17" x14ac:dyDescent="0.25">
      <c r="A2428" s="64">
        <v>2427</v>
      </c>
      <c r="N2428" s="28" t="str">
        <f t="shared" si="148"/>
        <v xml:space="preserve"> </v>
      </c>
      <c r="O2428" s="28" t="str">
        <f t="shared" si="149"/>
        <v xml:space="preserve"> </v>
      </c>
      <c r="P2428" s="28" t="str">
        <f t="shared" si="150"/>
        <v xml:space="preserve"> </v>
      </c>
      <c r="Q2428" s="28" t="str">
        <f t="shared" si="151"/>
        <v xml:space="preserve"> </v>
      </c>
    </row>
    <row r="2429" spans="1:17" x14ac:dyDescent="0.25">
      <c r="A2429" s="64">
        <v>2428</v>
      </c>
      <c r="N2429" s="28" t="str">
        <f t="shared" si="148"/>
        <v xml:space="preserve"> </v>
      </c>
      <c r="O2429" s="28" t="str">
        <f t="shared" si="149"/>
        <v xml:space="preserve"> </v>
      </c>
      <c r="P2429" s="28" t="str">
        <f t="shared" si="150"/>
        <v xml:space="preserve"> </v>
      </c>
      <c r="Q2429" s="28" t="str">
        <f t="shared" si="151"/>
        <v xml:space="preserve"> </v>
      </c>
    </row>
    <row r="2430" spans="1:17" x14ac:dyDescent="0.25">
      <c r="A2430" s="64">
        <v>2429</v>
      </c>
      <c r="N2430" s="28" t="str">
        <f t="shared" si="148"/>
        <v xml:space="preserve"> </v>
      </c>
      <c r="O2430" s="28" t="str">
        <f t="shared" si="149"/>
        <v xml:space="preserve"> </v>
      </c>
      <c r="P2430" s="28" t="str">
        <f t="shared" si="150"/>
        <v xml:space="preserve"> </v>
      </c>
      <c r="Q2430" s="28" t="str">
        <f t="shared" si="151"/>
        <v xml:space="preserve"> </v>
      </c>
    </row>
    <row r="2431" spans="1:17" x14ac:dyDescent="0.25">
      <c r="A2431" s="64">
        <v>2430</v>
      </c>
      <c r="N2431" s="28" t="str">
        <f t="shared" si="148"/>
        <v xml:space="preserve"> </v>
      </c>
      <c r="O2431" s="28" t="str">
        <f t="shared" si="149"/>
        <v xml:space="preserve"> </v>
      </c>
      <c r="P2431" s="28" t="str">
        <f t="shared" si="150"/>
        <v xml:space="preserve"> </v>
      </c>
      <c r="Q2431" s="28" t="str">
        <f t="shared" si="151"/>
        <v xml:space="preserve"> </v>
      </c>
    </row>
    <row r="2432" spans="1:17" x14ac:dyDescent="0.25">
      <c r="A2432" s="64">
        <v>2431</v>
      </c>
      <c r="N2432" s="28" t="str">
        <f t="shared" si="148"/>
        <v xml:space="preserve"> </v>
      </c>
      <c r="O2432" s="28" t="str">
        <f t="shared" si="149"/>
        <v xml:space="preserve"> </v>
      </c>
      <c r="P2432" s="28" t="str">
        <f t="shared" si="150"/>
        <v xml:space="preserve"> </v>
      </c>
      <c r="Q2432" s="28" t="str">
        <f t="shared" si="151"/>
        <v xml:space="preserve"> </v>
      </c>
    </row>
    <row r="2433" spans="1:17" x14ac:dyDescent="0.25">
      <c r="A2433" s="64">
        <v>2432</v>
      </c>
      <c r="N2433" s="28" t="str">
        <f t="shared" si="148"/>
        <v xml:space="preserve"> </v>
      </c>
      <c r="O2433" s="28" t="str">
        <f t="shared" si="149"/>
        <v xml:space="preserve"> </v>
      </c>
      <c r="P2433" s="28" t="str">
        <f t="shared" si="150"/>
        <v xml:space="preserve"> </v>
      </c>
      <c r="Q2433" s="28" t="str">
        <f t="shared" si="151"/>
        <v xml:space="preserve"> </v>
      </c>
    </row>
    <row r="2434" spans="1:17" x14ac:dyDescent="0.25">
      <c r="A2434" s="64">
        <v>2433</v>
      </c>
      <c r="N2434" s="28" t="str">
        <f t="shared" ref="N2434:N2497" si="152">IF(ABS(B2434-C2434)&gt;0,ABS(B2434-C2434)," ")</f>
        <v xml:space="preserve"> </v>
      </c>
      <c r="O2434" s="28" t="str">
        <f t="shared" ref="O2434:O2497" si="153">IFERROR(IF(C2434&gt;B2434,_xlfn.RANK.AVG(N2434,$N$2:$N$5001,1),_xlfn.RANK.AVG(N2434,$N$2:$N$5001,1)*(-1))," ")</f>
        <v xml:space="preserve"> </v>
      </c>
      <c r="P2434" s="28" t="str">
        <f t="shared" si="150"/>
        <v xml:space="preserve"> </v>
      </c>
      <c r="Q2434" s="28" t="str">
        <f t="shared" si="151"/>
        <v xml:space="preserve"> </v>
      </c>
    </row>
    <row r="2435" spans="1:17" x14ac:dyDescent="0.25">
      <c r="A2435" s="64">
        <v>2434</v>
      </c>
      <c r="N2435" s="28" t="str">
        <f t="shared" si="152"/>
        <v xml:space="preserve"> </v>
      </c>
      <c r="O2435" s="28" t="str">
        <f t="shared" si="153"/>
        <v xml:space="preserve"> </v>
      </c>
      <c r="P2435" s="28" t="str">
        <f t="shared" ref="P2435:P2498" si="154">IF(O2435&gt;0,O2435," ")</f>
        <v xml:space="preserve"> </v>
      </c>
      <c r="Q2435" s="28" t="str">
        <f t="shared" ref="Q2435:Q2498" si="155">IF(O2435&gt;0," ",O2435)</f>
        <v xml:space="preserve"> </v>
      </c>
    </row>
    <row r="2436" spans="1:17" x14ac:dyDescent="0.25">
      <c r="A2436" s="64">
        <v>2435</v>
      </c>
      <c r="N2436" s="28" t="str">
        <f t="shared" si="152"/>
        <v xml:space="preserve"> </v>
      </c>
      <c r="O2436" s="28" t="str">
        <f t="shared" si="153"/>
        <v xml:space="preserve"> </v>
      </c>
      <c r="P2436" s="28" t="str">
        <f t="shared" si="154"/>
        <v xml:space="preserve"> </v>
      </c>
      <c r="Q2436" s="28" t="str">
        <f t="shared" si="155"/>
        <v xml:space="preserve"> </v>
      </c>
    </row>
    <row r="2437" spans="1:17" x14ac:dyDescent="0.25">
      <c r="A2437" s="64">
        <v>2436</v>
      </c>
      <c r="N2437" s="28" t="str">
        <f t="shared" si="152"/>
        <v xml:space="preserve"> </v>
      </c>
      <c r="O2437" s="28" t="str">
        <f t="shared" si="153"/>
        <v xml:space="preserve"> </v>
      </c>
      <c r="P2437" s="28" t="str">
        <f t="shared" si="154"/>
        <v xml:space="preserve"> </v>
      </c>
      <c r="Q2437" s="28" t="str">
        <f t="shared" si="155"/>
        <v xml:space="preserve"> </v>
      </c>
    </row>
    <row r="2438" spans="1:17" x14ac:dyDescent="0.25">
      <c r="A2438" s="64">
        <v>2437</v>
      </c>
      <c r="N2438" s="28" t="str">
        <f t="shared" si="152"/>
        <v xml:space="preserve"> </v>
      </c>
      <c r="O2438" s="28" t="str">
        <f t="shared" si="153"/>
        <v xml:space="preserve"> </v>
      </c>
      <c r="P2438" s="28" t="str">
        <f t="shared" si="154"/>
        <v xml:space="preserve"> </v>
      </c>
      <c r="Q2438" s="28" t="str">
        <f t="shared" si="155"/>
        <v xml:space="preserve"> </v>
      </c>
    </row>
    <row r="2439" spans="1:17" x14ac:dyDescent="0.25">
      <c r="A2439" s="64">
        <v>2438</v>
      </c>
      <c r="N2439" s="28" t="str">
        <f t="shared" si="152"/>
        <v xml:space="preserve"> </v>
      </c>
      <c r="O2439" s="28" t="str">
        <f t="shared" si="153"/>
        <v xml:space="preserve"> </v>
      </c>
      <c r="P2439" s="28" t="str">
        <f t="shared" si="154"/>
        <v xml:space="preserve"> </v>
      </c>
      <c r="Q2439" s="28" t="str">
        <f t="shared" si="155"/>
        <v xml:space="preserve"> </v>
      </c>
    </row>
    <row r="2440" spans="1:17" x14ac:dyDescent="0.25">
      <c r="A2440" s="64">
        <v>2439</v>
      </c>
      <c r="N2440" s="28" t="str">
        <f t="shared" si="152"/>
        <v xml:space="preserve"> </v>
      </c>
      <c r="O2440" s="28" t="str">
        <f t="shared" si="153"/>
        <v xml:space="preserve"> </v>
      </c>
      <c r="P2440" s="28" t="str">
        <f t="shared" si="154"/>
        <v xml:space="preserve"> </v>
      </c>
      <c r="Q2440" s="28" t="str">
        <f t="shared" si="155"/>
        <v xml:space="preserve"> </v>
      </c>
    </row>
    <row r="2441" spans="1:17" x14ac:dyDescent="0.25">
      <c r="A2441" s="64">
        <v>2440</v>
      </c>
      <c r="N2441" s="28" t="str">
        <f t="shared" si="152"/>
        <v xml:space="preserve"> </v>
      </c>
      <c r="O2441" s="28" t="str">
        <f t="shared" si="153"/>
        <v xml:space="preserve"> </v>
      </c>
      <c r="P2441" s="28" t="str">
        <f t="shared" si="154"/>
        <v xml:space="preserve"> </v>
      </c>
      <c r="Q2441" s="28" t="str">
        <f t="shared" si="155"/>
        <v xml:space="preserve"> </v>
      </c>
    </row>
    <row r="2442" spans="1:17" x14ac:dyDescent="0.25">
      <c r="A2442" s="64">
        <v>2441</v>
      </c>
      <c r="N2442" s="28" t="str">
        <f t="shared" si="152"/>
        <v xml:space="preserve"> </v>
      </c>
      <c r="O2442" s="28" t="str">
        <f t="shared" si="153"/>
        <v xml:space="preserve"> </v>
      </c>
      <c r="P2442" s="28" t="str">
        <f t="shared" si="154"/>
        <v xml:space="preserve"> </v>
      </c>
      <c r="Q2442" s="28" t="str">
        <f t="shared" si="155"/>
        <v xml:space="preserve"> </v>
      </c>
    </row>
    <row r="2443" spans="1:17" x14ac:dyDescent="0.25">
      <c r="A2443" s="64">
        <v>2442</v>
      </c>
      <c r="N2443" s="28" t="str">
        <f t="shared" si="152"/>
        <v xml:space="preserve"> </v>
      </c>
      <c r="O2443" s="28" t="str">
        <f t="shared" si="153"/>
        <v xml:space="preserve"> </v>
      </c>
      <c r="P2443" s="28" t="str">
        <f t="shared" si="154"/>
        <v xml:space="preserve"> </v>
      </c>
      <c r="Q2443" s="28" t="str">
        <f t="shared" si="155"/>
        <v xml:space="preserve"> </v>
      </c>
    </row>
    <row r="2444" spans="1:17" x14ac:dyDescent="0.25">
      <c r="A2444" s="64">
        <v>2443</v>
      </c>
      <c r="N2444" s="28" t="str">
        <f t="shared" si="152"/>
        <v xml:space="preserve"> </v>
      </c>
      <c r="O2444" s="28" t="str">
        <f t="shared" si="153"/>
        <v xml:space="preserve"> </v>
      </c>
      <c r="P2444" s="28" t="str">
        <f t="shared" si="154"/>
        <v xml:space="preserve"> </v>
      </c>
      <c r="Q2444" s="28" t="str">
        <f t="shared" si="155"/>
        <v xml:space="preserve"> </v>
      </c>
    </row>
    <row r="2445" spans="1:17" x14ac:dyDescent="0.25">
      <c r="A2445" s="64">
        <v>2444</v>
      </c>
      <c r="N2445" s="28" t="str">
        <f t="shared" si="152"/>
        <v xml:space="preserve"> </v>
      </c>
      <c r="O2445" s="28" t="str">
        <f t="shared" si="153"/>
        <v xml:space="preserve"> </v>
      </c>
      <c r="P2445" s="28" t="str">
        <f t="shared" si="154"/>
        <v xml:space="preserve"> </v>
      </c>
      <c r="Q2445" s="28" t="str">
        <f t="shared" si="155"/>
        <v xml:space="preserve"> </v>
      </c>
    </row>
    <row r="2446" spans="1:17" x14ac:dyDescent="0.25">
      <c r="A2446" s="64">
        <v>2445</v>
      </c>
      <c r="N2446" s="28" t="str">
        <f t="shared" si="152"/>
        <v xml:space="preserve"> </v>
      </c>
      <c r="O2446" s="28" t="str">
        <f t="shared" si="153"/>
        <v xml:space="preserve"> </v>
      </c>
      <c r="P2446" s="28" t="str">
        <f t="shared" si="154"/>
        <v xml:space="preserve"> </v>
      </c>
      <c r="Q2446" s="28" t="str">
        <f t="shared" si="155"/>
        <v xml:space="preserve"> </v>
      </c>
    </row>
    <row r="2447" spans="1:17" x14ac:dyDescent="0.25">
      <c r="A2447" s="64">
        <v>2446</v>
      </c>
      <c r="N2447" s="28" t="str">
        <f t="shared" si="152"/>
        <v xml:space="preserve"> </v>
      </c>
      <c r="O2447" s="28" t="str">
        <f t="shared" si="153"/>
        <v xml:space="preserve"> </v>
      </c>
      <c r="P2447" s="28" t="str">
        <f t="shared" si="154"/>
        <v xml:space="preserve"> </v>
      </c>
      <c r="Q2447" s="28" t="str">
        <f t="shared" si="155"/>
        <v xml:space="preserve"> </v>
      </c>
    </row>
    <row r="2448" spans="1:17" x14ac:dyDescent="0.25">
      <c r="A2448" s="64">
        <v>2447</v>
      </c>
      <c r="N2448" s="28" t="str">
        <f t="shared" si="152"/>
        <v xml:space="preserve"> </v>
      </c>
      <c r="O2448" s="28" t="str">
        <f t="shared" si="153"/>
        <v xml:space="preserve"> </v>
      </c>
      <c r="P2448" s="28" t="str">
        <f t="shared" si="154"/>
        <v xml:space="preserve"> </v>
      </c>
      <c r="Q2448" s="28" t="str">
        <f t="shared" si="155"/>
        <v xml:space="preserve"> </v>
      </c>
    </row>
    <row r="2449" spans="1:17" x14ac:dyDescent="0.25">
      <c r="A2449" s="64">
        <v>2448</v>
      </c>
      <c r="N2449" s="28" t="str">
        <f t="shared" si="152"/>
        <v xml:space="preserve"> </v>
      </c>
      <c r="O2449" s="28" t="str">
        <f t="shared" si="153"/>
        <v xml:space="preserve"> </v>
      </c>
      <c r="P2449" s="28" t="str">
        <f t="shared" si="154"/>
        <v xml:space="preserve"> </v>
      </c>
      <c r="Q2449" s="28" t="str">
        <f t="shared" si="155"/>
        <v xml:space="preserve"> </v>
      </c>
    </row>
    <row r="2450" spans="1:17" x14ac:dyDescent="0.25">
      <c r="A2450" s="64">
        <v>2449</v>
      </c>
      <c r="N2450" s="28" t="str">
        <f t="shared" si="152"/>
        <v xml:space="preserve"> </v>
      </c>
      <c r="O2450" s="28" t="str">
        <f t="shared" si="153"/>
        <v xml:space="preserve"> </v>
      </c>
      <c r="P2450" s="28" t="str">
        <f t="shared" si="154"/>
        <v xml:space="preserve"> </v>
      </c>
      <c r="Q2450" s="28" t="str">
        <f t="shared" si="155"/>
        <v xml:space="preserve"> </v>
      </c>
    </row>
    <row r="2451" spans="1:17" x14ac:dyDescent="0.25">
      <c r="A2451" s="64">
        <v>2450</v>
      </c>
      <c r="N2451" s="28" t="str">
        <f t="shared" si="152"/>
        <v xml:space="preserve"> </v>
      </c>
      <c r="O2451" s="28" t="str">
        <f t="shared" si="153"/>
        <v xml:space="preserve"> </v>
      </c>
      <c r="P2451" s="28" t="str">
        <f t="shared" si="154"/>
        <v xml:space="preserve"> </v>
      </c>
      <c r="Q2451" s="28" t="str">
        <f t="shared" si="155"/>
        <v xml:space="preserve"> </v>
      </c>
    </row>
    <row r="2452" spans="1:17" x14ac:dyDescent="0.25">
      <c r="A2452" s="64">
        <v>2451</v>
      </c>
      <c r="N2452" s="28" t="str">
        <f t="shared" si="152"/>
        <v xml:space="preserve"> </v>
      </c>
      <c r="O2452" s="28" t="str">
        <f t="shared" si="153"/>
        <v xml:space="preserve"> </v>
      </c>
      <c r="P2452" s="28" t="str">
        <f t="shared" si="154"/>
        <v xml:space="preserve"> </v>
      </c>
      <c r="Q2452" s="28" t="str">
        <f t="shared" si="155"/>
        <v xml:space="preserve"> </v>
      </c>
    </row>
    <row r="2453" spans="1:17" x14ac:dyDescent="0.25">
      <c r="A2453" s="64">
        <v>2452</v>
      </c>
      <c r="N2453" s="28" t="str">
        <f t="shared" si="152"/>
        <v xml:space="preserve"> </v>
      </c>
      <c r="O2453" s="28" t="str">
        <f t="shared" si="153"/>
        <v xml:space="preserve"> </v>
      </c>
      <c r="P2453" s="28" t="str">
        <f t="shared" si="154"/>
        <v xml:space="preserve"> </v>
      </c>
      <c r="Q2453" s="28" t="str">
        <f t="shared" si="155"/>
        <v xml:space="preserve"> </v>
      </c>
    </row>
    <row r="2454" spans="1:17" x14ac:dyDescent="0.25">
      <c r="A2454" s="64">
        <v>2453</v>
      </c>
      <c r="N2454" s="28" t="str">
        <f t="shared" si="152"/>
        <v xml:space="preserve"> </v>
      </c>
      <c r="O2454" s="28" t="str">
        <f t="shared" si="153"/>
        <v xml:space="preserve"> </v>
      </c>
      <c r="P2454" s="28" t="str">
        <f t="shared" si="154"/>
        <v xml:space="preserve"> </v>
      </c>
      <c r="Q2454" s="28" t="str">
        <f t="shared" si="155"/>
        <v xml:space="preserve"> </v>
      </c>
    </row>
    <row r="2455" spans="1:17" x14ac:dyDescent="0.25">
      <c r="A2455" s="64">
        <v>2454</v>
      </c>
      <c r="N2455" s="28" t="str">
        <f t="shared" si="152"/>
        <v xml:space="preserve"> </v>
      </c>
      <c r="O2455" s="28" t="str">
        <f t="shared" si="153"/>
        <v xml:space="preserve"> </v>
      </c>
      <c r="P2455" s="28" t="str">
        <f t="shared" si="154"/>
        <v xml:space="preserve"> </v>
      </c>
      <c r="Q2455" s="28" t="str">
        <f t="shared" si="155"/>
        <v xml:space="preserve"> </v>
      </c>
    </row>
    <row r="2456" spans="1:17" x14ac:dyDescent="0.25">
      <c r="A2456" s="64">
        <v>2455</v>
      </c>
      <c r="N2456" s="28" t="str">
        <f t="shared" si="152"/>
        <v xml:space="preserve"> </v>
      </c>
      <c r="O2456" s="28" t="str">
        <f t="shared" si="153"/>
        <v xml:space="preserve"> </v>
      </c>
      <c r="P2456" s="28" t="str">
        <f t="shared" si="154"/>
        <v xml:space="preserve"> </v>
      </c>
      <c r="Q2456" s="28" t="str">
        <f t="shared" si="155"/>
        <v xml:space="preserve"> </v>
      </c>
    </row>
    <row r="2457" spans="1:17" x14ac:dyDescent="0.25">
      <c r="A2457" s="64">
        <v>2456</v>
      </c>
      <c r="N2457" s="28" t="str">
        <f t="shared" si="152"/>
        <v xml:space="preserve"> </v>
      </c>
      <c r="O2457" s="28" t="str">
        <f t="shared" si="153"/>
        <v xml:space="preserve"> </v>
      </c>
      <c r="P2457" s="28" t="str">
        <f t="shared" si="154"/>
        <v xml:space="preserve"> </v>
      </c>
      <c r="Q2457" s="28" t="str">
        <f t="shared" si="155"/>
        <v xml:space="preserve"> </v>
      </c>
    </row>
    <row r="2458" spans="1:17" x14ac:dyDescent="0.25">
      <c r="A2458" s="64">
        <v>2457</v>
      </c>
      <c r="N2458" s="28" t="str">
        <f t="shared" si="152"/>
        <v xml:space="preserve"> </v>
      </c>
      <c r="O2458" s="28" t="str">
        <f t="shared" si="153"/>
        <v xml:space="preserve"> </v>
      </c>
      <c r="P2458" s="28" t="str">
        <f t="shared" si="154"/>
        <v xml:space="preserve"> </v>
      </c>
      <c r="Q2458" s="28" t="str">
        <f t="shared" si="155"/>
        <v xml:space="preserve"> </v>
      </c>
    </row>
    <row r="2459" spans="1:17" x14ac:dyDescent="0.25">
      <c r="A2459" s="64">
        <v>2458</v>
      </c>
      <c r="N2459" s="28" t="str">
        <f t="shared" si="152"/>
        <v xml:space="preserve"> </v>
      </c>
      <c r="O2459" s="28" t="str">
        <f t="shared" si="153"/>
        <v xml:space="preserve"> </v>
      </c>
      <c r="P2459" s="28" t="str">
        <f t="shared" si="154"/>
        <v xml:space="preserve"> </v>
      </c>
      <c r="Q2459" s="28" t="str">
        <f t="shared" si="155"/>
        <v xml:space="preserve"> </v>
      </c>
    </row>
    <row r="2460" spans="1:17" x14ac:dyDescent="0.25">
      <c r="A2460" s="64">
        <v>2459</v>
      </c>
      <c r="N2460" s="28" t="str">
        <f t="shared" si="152"/>
        <v xml:space="preserve"> </v>
      </c>
      <c r="O2460" s="28" t="str">
        <f t="shared" si="153"/>
        <v xml:space="preserve"> </v>
      </c>
      <c r="P2460" s="28" t="str">
        <f t="shared" si="154"/>
        <v xml:space="preserve"> </v>
      </c>
      <c r="Q2460" s="28" t="str">
        <f t="shared" si="155"/>
        <v xml:space="preserve"> </v>
      </c>
    </row>
    <row r="2461" spans="1:17" x14ac:dyDescent="0.25">
      <c r="A2461" s="64">
        <v>2460</v>
      </c>
      <c r="N2461" s="28" t="str">
        <f t="shared" si="152"/>
        <v xml:space="preserve"> </v>
      </c>
      <c r="O2461" s="28" t="str">
        <f t="shared" si="153"/>
        <v xml:space="preserve"> </v>
      </c>
      <c r="P2461" s="28" t="str">
        <f t="shared" si="154"/>
        <v xml:space="preserve"> </v>
      </c>
      <c r="Q2461" s="28" t="str">
        <f t="shared" si="155"/>
        <v xml:space="preserve"> </v>
      </c>
    </row>
    <row r="2462" spans="1:17" x14ac:dyDescent="0.25">
      <c r="A2462" s="64">
        <v>2461</v>
      </c>
      <c r="N2462" s="28" t="str">
        <f t="shared" si="152"/>
        <v xml:space="preserve"> </v>
      </c>
      <c r="O2462" s="28" t="str">
        <f t="shared" si="153"/>
        <v xml:space="preserve"> </v>
      </c>
      <c r="P2462" s="28" t="str">
        <f t="shared" si="154"/>
        <v xml:space="preserve"> </v>
      </c>
      <c r="Q2462" s="28" t="str">
        <f t="shared" si="155"/>
        <v xml:space="preserve"> </v>
      </c>
    </row>
    <row r="2463" spans="1:17" x14ac:dyDescent="0.25">
      <c r="A2463" s="64">
        <v>2462</v>
      </c>
      <c r="N2463" s="28" t="str">
        <f t="shared" si="152"/>
        <v xml:space="preserve"> </v>
      </c>
      <c r="O2463" s="28" t="str">
        <f t="shared" si="153"/>
        <v xml:space="preserve"> </v>
      </c>
      <c r="P2463" s="28" t="str">
        <f t="shared" si="154"/>
        <v xml:space="preserve"> </v>
      </c>
      <c r="Q2463" s="28" t="str">
        <f t="shared" si="155"/>
        <v xml:space="preserve"> </v>
      </c>
    </row>
    <row r="2464" spans="1:17" x14ac:dyDescent="0.25">
      <c r="A2464" s="64">
        <v>2463</v>
      </c>
      <c r="N2464" s="28" t="str">
        <f t="shared" si="152"/>
        <v xml:space="preserve"> </v>
      </c>
      <c r="O2464" s="28" t="str">
        <f t="shared" si="153"/>
        <v xml:space="preserve"> </v>
      </c>
      <c r="P2464" s="28" t="str">
        <f t="shared" si="154"/>
        <v xml:space="preserve"> </v>
      </c>
      <c r="Q2464" s="28" t="str">
        <f t="shared" si="155"/>
        <v xml:space="preserve"> </v>
      </c>
    </row>
    <row r="2465" spans="1:17" x14ac:dyDescent="0.25">
      <c r="A2465" s="64">
        <v>2464</v>
      </c>
      <c r="N2465" s="28" t="str">
        <f t="shared" si="152"/>
        <v xml:space="preserve"> </v>
      </c>
      <c r="O2465" s="28" t="str">
        <f t="shared" si="153"/>
        <v xml:space="preserve"> </v>
      </c>
      <c r="P2465" s="28" t="str">
        <f t="shared" si="154"/>
        <v xml:space="preserve"> </v>
      </c>
      <c r="Q2465" s="28" t="str">
        <f t="shared" si="155"/>
        <v xml:space="preserve"> </v>
      </c>
    </row>
    <row r="2466" spans="1:17" x14ac:dyDescent="0.25">
      <c r="A2466" s="64">
        <v>2465</v>
      </c>
      <c r="N2466" s="28" t="str">
        <f t="shared" si="152"/>
        <v xml:space="preserve"> </v>
      </c>
      <c r="O2466" s="28" t="str">
        <f t="shared" si="153"/>
        <v xml:space="preserve"> </v>
      </c>
      <c r="P2466" s="28" t="str">
        <f t="shared" si="154"/>
        <v xml:space="preserve"> </v>
      </c>
      <c r="Q2466" s="28" t="str">
        <f t="shared" si="155"/>
        <v xml:space="preserve"> </v>
      </c>
    </row>
    <row r="2467" spans="1:17" x14ac:dyDescent="0.25">
      <c r="A2467" s="64">
        <v>2466</v>
      </c>
      <c r="N2467" s="28" t="str">
        <f t="shared" si="152"/>
        <v xml:space="preserve"> </v>
      </c>
      <c r="O2467" s="28" t="str">
        <f t="shared" si="153"/>
        <v xml:space="preserve"> </v>
      </c>
      <c r="P2467" s="28" t="str">
        <f t="shared" si="154"/>
        <v xml:space="preserve"> </v>
      </c>
      <c r="Q2467" s="28" t="str">
        <f t="shared" si="155"/>
        <v xml:space="preserve"> </v>
      </c>
    </row>
    <row r="2468" spans="1:17" x14ac:dyDescent="0.25">
      <c r="A2468" s="64">
        <v>2467</v>
      </c>
      <c r="N2468" s="28" t="str">
        <f t="shared" si="152"/>
        <v xml:space="preserve"> </v>
      </c>
      <c r="O2468" s="28" t="str">
        <f t="shared" si="153"/>
        <v xml:space="preserve"> </v>
      </c>
      <c r="P2468" s="28" t="str">
        <f t="shared" si="154"/>
        <v xml:space="preserve"> </v>
      </c>
      <c r="Q2468" s="28" t="str">
        <f t="shared" si="155"/>
        <v xml:space="preserve"> </v>
      </c>
    </row>
    <row r="2469" spans="1:17" x14ac:dyDescent="0.25">
      <c r="A2469" s="64">
        <v>2468</v>
      </c>
      <c r="N2469" s="28" t="str">
        <f t="shared" si="152"/>
        <v xml:space="preserve"> </v>
      </c>
      <c r="O2469" s="28" t="str">
        <f t="shared" si="153"/>
        <v xml:space="preserve"> </v>
      </c>
      <c r="P2469" s="28" t="str">
        <f t="shared" si="154"/>
        <v xml:space="preserve"> </v>
      </c>
      <c r="Q2469" s="28" t="str">
        <f t="shared" si="155"/>
        <v xml:space="preserve"> </v>
      </c>
    </row>
    <row r="2470" spans="1:17" x14ac:dyDescent="0.25">
      <c r="A2470" s="64">
        <v>2469</v>
      </c>
      <c r="N2470" s="28" t="str">
        <f t="shared" si="152"/>
        <v xml:space="preserve"> </v>
      </c>
      <c r="O2470" s="28" t="str">
        <f t="shared" si="153"/>
        <v xml:space="preserve"> </v>
      </c>
      <c r="P2470" s="28" t="str">
        <f t="shared" si="154"/>
        <v xml:space="preserve"> </v>
      </c>
      <c r="Q2470" s="28" t="str">
        <f t="shared" si="155"/>
        <v xml:space="preserve"> </v>
      </c>
    </row>
    <row r="2471" spans="1:17" x14ac:dyDescent="0.25">
      <c r="A2471" s="64">
        <v>2470</v>
      </c>
      <c r="N2471" s="28" t="str">
        <f t="shared" si="152"/>
        <v xml:space="preserve"> </v>
      </c>
      <c r="O2471" s="28" t="str">
        <f t="shared" si="153"/>
        <v xml:space="preserve"> </v>
      </c>
      <c r="P2471" s="28" t="str">
        <f t="shared" si="154"/>
        <v xml:space="preserve"> </v>
      </c>
      <c r="Q2471" s="28" t="str">
        <f t="shared" si="155"/>
        <v xml:space="preserve"> </v>
      </c>
    </row>
    <row r="2472" spans="1:17" x14ac:dyDescent="0.25">
      <c r="A2472" s="64">
        <v>2471</v>
      </c>
      <c r="N2472" s="28" t="str">
        <f t="shared" si="152"/>
        <v xml:space="preserve"> </v>
      </c>
      <c r="O2472" s="28" t="str">
        <f t="shared" si="153"/>
        <v xml:space="preserve"> </v>
      </c>
      <c r="P2472" s="28" t="str">
        <f t="shared" si="154"/>
        <v xml:space="preserve"> </v>
      </c>
      <c r="Q2472" s="28" t="str">
        <f t="shared" si="155"/>
        <v xml:space="preserve"> </v>
      </c>
    </row>
    <row r="2473" spans="1:17" x14ac:dyDescent="0.25">
      <c r="A2473" s="64">
        <v>2472</v>
      </c>
      <c r="N2473" s="28" t="str">
        <f t="shared" si="152"/>
        <v xml:space="preserve"> </v>
      </c>
      <c r="O2473" s="28" t="str">
        <f t="shared" si="153"/>
        <v xml:space="preserve"> </v>
      </c>
      <c r="P2473" s="28" t="str">
        <f t="shared" si="154"/>
        <v xml:space="preserve"> </v>
      </c>
      <c r="Q2473" s="28" t="str">
        <f t="shared" si="155"/>
        <v xml:space="preserve"> </v>
      </c>
    </row>
    <row r="2474" spans="1:17" x14ac:dyDescent="0.25">
      <c r="A2474" s="64">
        <v>2473</v>
      </c>
      <c r="N2474" s="28" t="str">
        <f t="shared" si="152"/>
        <v xml:space="preserve"> </v>
      </c>
      <c r="O2474" s="28" t="str">
        <f t="shared" si="153"/>
        <v xml:space="preserve"> </v>
      </c>
      <c r="P2474" s="28" t="str">
        <f t="shared" si="154"/>
        <v xml:space="preserve"> </v>
      </c>
      <c r="Q2474" s="28" t="str">
        <f t="shared" si="155"/>
        <v xml:space="preserve"> </v>
      </c>
    </row>
    <row r="2475" spans="1:17" x14ac:dyDescent="0.25">
      <c r="A2475" s="64">
        <v>2474</v>
      </c>
      <c r="N2475" s="28" t="str">
        <f t="shared" si="152"/>
        <v xml:space="preserve"> </v>
      </c>
      <c r="O2475" s="28" t="str">
        <f t="shared" si="153"/>
        <v xml:space="preserve"> </v>
      </c>
      <c r="P2475" s="28" t="str">
        <f t="shared" si="154"/>
        <v xml:space="preserve"> </v>
      </c>
      <c r="Q2475" s="28" t="str">
        <f t="shared" si="155"/>
        <v xml:space="preserve"> </v>
      </c>
    </row>
    <row r="2476" spans="1:17" x14ac:dyDescent="0.25">
      <c r="A2476" s="64">
        <v>2475</v>
      </c>
      <c r="N2476" s="28" t="str">
        <f t="shared" si="152"/>
        <v xml:space="preserve"> </v>
      </c>
      <c r="O2476" s="28" t="str">
        <f t="shared" si="153"/>
        <v xml:space="preserve"> </v>
      </c>
      <c r="P2476" s="28" t="str">
        <f t="shared" si="154"/>
        <v xml:space="preserve"> </v>
      </c>
      <c r="Q2476" s="28" t="str">
        <f t="shared" si="155"/>
        <v xml:space="preserve"> </v>
      </c>
    </row>
    <row r="2477" spans="1:17" x14ac:dyDescent="0.25">
      <c r="A2477" s="64">
        <v>2476</v>
      </c>
      <c r="N2477" s="28" t="str">
        <f t="shared" si="152"/>
        <v xml:space="preserve"> </v>
      </c>
      <c r="O2477" s="28" t="str">
        <f t="shared" si="153"/>
        <v xml:space="preserve"> </v>
      </c>
      <c r="P2477" s="28" t="str">
        <f t="shared" si="154"/>
        <v xml:space="preserve"> </v>
      </c>
      <c r="Q2477" s="28" t="str">
        <f t="shared" si="155"/>
        <v xml:space="preserve"> </v>
      </c>
    </row>
    <row r="2478" spans="1:17" x14ac:dyDescent="0.25">
      <c r="A2478" s="64">
        <v>2477</v>
      </c>
      <c r="N2478" s="28" t="str">
        <f t="shared" si="152"/>
        <v xml:space="preserve"> </v>
      </c>
      <c r="O2478" s="28" t="str">
        <f t="shared" si="153"/>
        <v xml:space="preserve"> </v>
      </c>
      <c r="P2478" s="28" t="str">
        <f t="shared" si="154"/>
        <v xml:space="preserve"> </v>
      </c>
      <c r="Q2478" s="28" t="str">
        <f t="shared" si="155"/>
        <v xml:space="preserve"> </v>
      </c>
    </row>
    <row r="2479" spans="1:17" x14ac:dyDescent="0.25">
      <c r="A2479" s="64">
        <v>2478</v>
      </c>
      <c r="N2479" s="28" t="str">
        <f t="shared" si="152"/>
        <v xml:space="preserve"> </v>
      </c>
      <c r="O2479" s="28" t="str">
        <f t="shared" si="153"/>
        <v xml:space="preserve"> </v>
      </c>
      <c r="P2479" s="28" t="str">
        <f t="shared" si="154"/>
        <v xml:space="preserve"> </v>
      </c>
      <c r="Q2479" s="28" t="str">
        <f t="shared" si="155"/>
        <v xml:space="preserve"> </v>
      </c>
    </row>
    <row r="2480" spans="1:17" x14ac:dyDescent="0.25">
      <c r="A2480" s="64">
        <v>2479</v>
      </c>
      <c r="N2480" s="28" t="str">
        <f t="shared" si="152"/>
        <v xml:space="preserve"> </v>
      </c>
      <c r="O2480" s="28" t="str">
        <f t="shared" si="153"/>
        <v xml:space="preserve"> </v>
      </c>
      <c r="P2480" s="28" t="str">
        <f t="shared" si="154"/>
        <v xml:space="preserve"> </v>
      </c>
      <c r="Q2480" s="28" t="str">
        <f t="shared" si="155"/>
        <v xml:space="preserve"> </v>
      </c>
    </row>
    <row r="2481" spans="1:17" x14ac:dyDescent="0.25">
      <c r="A2481" s="64">
        <v>2480</v>
      </c>
      <c r="N2481" s="28" t="str">
        <f t="shared" si="152"/>
        <v xml:space="preserve"> </v>
      </c>
      <c r="O2481" s="28" t="str">
        <f t="shared" si="153"/>
        <v xml:space="preserve"> </v>
      </c>
      <c r="P2481" s="28" t="str">
        <f t="shared" si="154"/>
        <v xml:space="preserve"> </v>
      </c>
      <c r="Q2481" s="28" t="str">
        <f t="shared" si="155"/>
        <v xml:space="preserve"> </v>
      </c>
    </row>
    <row r="2482" spans="1:17" x14ac:dyDescent="0.25">
      <c r="A2482" s="64">
        <v>2481</v>
      </c>
      <c r="N2482" s="28" t="str">
        <f t="shared" si="152"/>
        <v xml:space="preserve"> </v>
      </c>
      <c r="O2482" s="28" t="str">
        <f t="shared" si="153"/>
        <v xml:space="preserve"> </v>
      </c>
      <c r="P2482" s="28" t="str">
        <f t="shared" si="154"/>
        <v xml:space="preserve"> </v>
      </c>
      <c r="Q2482" s="28" t="str">
        <f t="shared" si="155"/>
        <v xml:space="preserve"> </v>
      </c>
    </row>
    <row r="2483" spans="1:17" x14ac:dyDescent="0.25">
      <c r="A2483" s="64">
        <v>2482</v>
      </c>
      <c r="N2483" s="28" t="str">
        <f t="shared" si="152"/>
        <v xml:space="preserve"> </v>
      </c>
      <c r="O2483" s="28" t="str">
        <f t="shared" si="153"/>
        <v xml:space="preserve"> </v>
      </c>
      <c r="P2483" s="28" t="str">
        <f t="shared" si="154"/>
        <v xml:space="preserve"> </v>
      </c>
      <c r="Q2483" s="28" t="str">
        <f t="shared" si="155"/>
        <v xml:space="preserve"> </v>
      </c>
    </row>
    <row r="2484" spans="1:17" x14ac:dyDescent="0.25">
      <c r="A2484" s="64">
        <v>2483</v>
      </c>
      <c r="N2484" s="28" t="str">
        <f t="shared" si="152"/>
        <v xml:space="preserve"> </v>
      </c>
      <c r="O2484" s="28" t="str">
        <f t="shared" si="153"/>
        <v xml:space="preserve"> </v>
      </c>
      <c r="P2484" s="28" t="str">
        <f t="shared" si="154"/>
        <v xml:space="preserve"> </v>
      </c>
      <c r="Q2484" s="28" t="str">
        <f t="shared" si="155"/>
        <v xml:space="preserve"> </v>
      </c>
    </row>
    <row r="2485" spans="1:17" x14ac:dyDescent="0.25">
      <c r="A2485" s="64">
        <v>2484</v>
      </c>
      <c r="N2485" s="28" t="str">
        <f t="shared" si="152"/>
        <v xml:space="preserve"> </v>
      </c>
      <c r="O2485" s="28" t="str">
        <f t="shared" si="153"/>
        <v xml:space="preserve"> </v>
      </c>
      <c r="P2485" s="28" t="str">
        <f t="shared" si="154"/>
        <v xml:space="preserve"> </v>
      </c>
      <c r="Q2485" s="28" t="str">
        <f t="shared" si="155"/>
        <v xml:space="preserve"> </v>
      </c>
    </row>
    <row r="2486" spans="1:17" x14ac:dyDescent="0.25">
      <c r="A2486" s="64">
        <v>2485</v>
      </c>
      <c r="N2486" s="28" t="str">
        <f t="shared" si="152"/>
        <v xml:space="preserve"> </v>
      </c>
      <c r="O2486" s="28" t="str">
        <f t="shared" si="153"/>
        <v xml:space="preserve"> </v>
      </c>
      <c r="P2486" s="28" t="str">
        <f t="shared" si="154"/>
        <v xml:space="preserve"> </v>
      </c>
      <c r="Q2486" s="28" t="str">
        <f t="shared" si="155"/>
        <v xml:space="preserve"> </v>
      </c>
    </row>
    <row r="2487" spans="1:17" x14ac:dyDescent="0.25">
      <c r="A2487" s="64">
        <v>2486</v>
      </c>
      <c r="N2487" s="28" t="str">
        <f t="shared" si="152"/>
        <v xml:space="preserve"> </v>
      </c>
      <c r="O2487" s="28" t="str">
        <f t="shared" si="153"/>
        <v xml:space="preserve"> </v>
      </c>
      <c r="P2487" s="28" t="str">
        <f t="shared" si="154"/>
        <v xml:space="preserve"> </v>
      </c>
      <c r="Q2487" s="28" t="str">
        <f t="shared" si="155"/>
        <v xml:space="preserve"> </v>
      </c>
    </row>
    <row r="2488" spans="1:17" x14ac:dyDescent="0.25">
      <c r="A2488" s="64">
        <v>2487</v>
      </c>
      <c r="N2488" s="28" t="str">
        <f t="shared" si="152"/>
        <v xml:space="preserve"> </v>
      </c>
      <c r="O2488" s="28" t="str">
        <f t="shared" si="153"/>
        <v xml:space="preserve"> </v>
      </c>
      <c r="P2488" s="28" t="str">
        <f t="shared" si="154"/>
        <v xml:space="preserve"> </v>
      </c>
      <c r="Q2488" s="28" t="str">
        <f t="shared" si="155"/>
        <v xml:space="preserve"> </v>
      </c>
    </row>
    <row r="2489" spans="1:17" x14ac:dyDescent="0.25">
      <c r="A2489" s="64">
        <v>2488</v>
      </c>
      <c r="N2489" s="28" t="str">
        <f t="shared" si="152"/>
        <v xml:space="preserve"> </v>
      </c>
      <c r="O2489" s="28" t="str">
        <f t="shared" si="153"/>
        <v xml:space="preserve"> </v>
      </c>
      <c r="P2489" s="28" t="str">
        <f t="shared" si="154"/>
        <v xml:space="preserve"> </v>
      </c>
      <c r="Q2489" s="28" t="str">
        <f t="shared" si="155"/>
        <v xml:space="preserve"> </v>
      </c>
    </row>
    <row r="2490" spans="1:17" x14ac:dyDescent="0.25">
      <c r="A2490" s="64">
        <v>2489</v>
      </c>
      <c r="N2490" s="28" t="str">
        <f t="shared" si="152"/>
        <v xml:space="preserve"> </v>
      </c>
      <c r="O2490" s="28" t="str">
        <f t="shared" si="153"/>
        <v xml:space="preserve"> </v>
      </c>
      <c r="P2490" s="28" t="str">
        <f t="shared" si="154"/>
        <v xml:space="preserve"> </v>
      </c>
      <c r="Q2490" s="28" t="str">
        <f t="shared" si="155"/>
        <v xml:space="preserve"> </v>
      </c>
    </row>
    <row r="2491" spans="1:17" x14ac:dyDescent="0.25">
      <c r="A2491" s="64">
        <v>2490</v>
      </c>
      <c r="N2491" s="28" t="str">
        <f t="shared" si="152"/>
        <v xml:space="preserve"> </v>
      </c>
      <c r="O2491" s="28" t="str">
        <f t="shared" si="153"/>
        <v xml:space="preserve"> </v>
      </c>
      <c r="P2491" s="28" t="str">
        <f t="shared" si="154"/>
        <v xml:space="preserve"> </v>
      </c>
      <c r="Q2491" s="28" t="str">
        <f t="shared" si="155"/>
        <v xml:space="preserve"> </v>
      </c>
    </row>
    <row r="2492" spans="1:17" x14ac:dyDescent="0.25">
      <c r="A2492" s="64">
        <v>2491</v>
      </c>
      <c r="N2492" s="28" t="str">
        <f t="shared" si="152"/>
        <v xml:space="preserve"> </v>
      </c>
      <c r="O2492" s="28" t="str">
        <f t="shared" si="153"/>
        <v xml:space="preserve"> </v>
      </c>
      <c r="P2492" s="28" t="str">
        <f t="shared" si="154"/>
        <v xml:space="preserve"> </v>
      </c>
      <c r="Q2492" s="28" t="str">
        <f t="shared" si="155"/>
        <v xml:space="preserve"> </v>
      </c>
    </row>
    <row r="2493" spans="1:17" x14ac:dyDescent="0.25">
      <c r="A2493" s="64">
        <v>2492</v>
      </c>
      <c r="N2493" s="28" t="str">
        <f t="shared" si="152"/>
        <v xml:space="preserve"> </v>
      </c>
      <c r="O2493" s="28" t="str">
        <f t="shared" si="153"/>
        <v xml:space="preserve"> </v>
      </c>
      <c r="P2493" s="28" t="str">
        <f t="shared" si="154"/>
        <v xml:space="preserve"> </v>
      </c>
      <c r="Q2493" s="28" t="str">
        <f t="shared" si="155"/>
        <v xml:space="preserve"> </v>
      </c>
    </row>
    <row r="2494" spans="1:17" x14ac:dyDescent="0.25">
      <c r="A2494" s="64">
        <v>2493</v>
      </c>
      <c r="N2494" s="28" t="str">
        <f t="shared" si="152"/>
        <v xml:space="preserve"> </v>
      </c>
      <c r="O2494" s="28" t="str">
        <f t="shared" si="153"/>
        <v xml:space="preserve"> </v>
      </c>
      <c r="P2494" s="28" t="str">
        <f t="shared" si="154"/>
        <v xml:space="preserve"> </v>
      </c>
      <c r="Q2494" s="28" t="str">
        <f t="shared" si="155"/>
        <v xml:space="preserve"> </v>
      </c>
    </row>
    <row r="2495" spans="1:17" x14ac:dyDescent="0.25">
      <c r="A2495" s="64">
        <v>2494</v>
      </c>
      <c r="N2495" s="28" t="str">
        <f t="shared" si="152"/>
        <v xml:space="preserve"> </v>
      </c>
      <c r="O2495" s="28" t="str">
        <f t="shared" si="153"/>
        <v xml:space="preserve"> </v>
      </c>
      <c r="P2495" s="28" t="str">
        <f t="shared" si="154"/>
        <v xml:space="preserve"> </v>
      </c>
      <c r="Q2495" s="28" t="str">
        <f t="shared" si="155"/>
        <v xml:space="preserve"> </v>
      </c>
    </row>
    <row r="2496" spans="1:17" x14ac:dyDescent="0.25">
      <c r="A2496" s="64">
        <v>2495</v>
      </c>
      <c r="N2496" s="28" t="str">
        <f t="shared" si="152"/>
        <v xml:space="preserve"> </v>
      </c>
      <c r="O2496" s="28" t="str">
        <f t="shared" si="153"/>
        <v xml:space="preserve"> </v>
      </c>
      <c r="P2496" s="28" t="str">
        <f t="shared" si="154"/>
        <v xml:space="preserve"> </v>
      </c>
      <c r="Q2496" s="28" t="str">
        <f t="shared" si="155"/>
        <v xml:space="preserve"> </v>
      </c>
    </row>
    <row r="2497" spans="1:17" x14ac:dyDescent="0.25">
      <c r="A2497" s="64">
        <v>2496</v>
      </c>
      <c r="N2497" s="28" t="str">
        <f t="shared" si="152"/>
        <v xml:space="preserve"> </v>
      </c>
      <c r="O2497" s="28" t="str">
        <f t="shared" si="153"/>
        <v xml:space="preserve"> </v>
      </c>
      <c r="P2497" s="28" t="str">
        <f t="shared" si="154"/>
        <v xml:space="preserve"> </v>
      </c>
      <c r="Q2497" s="28" t="str">
        <f t="shared" si="155"/>
        <v xml:space="preserve"> </v>
      </c>
    </row>
    <row r="2498" spans="1:17" x14ac:dyDescent="0.25">
      <c r="A2498" s="64">
        <v>2497</v>
      </c>
      <c r="N2498" s="28" t="str">
        <f t="shared" ref="N2498:N2561" si="156">IF(ABS(B2498-C2498)&gt;0,ABS(B2498-C2498)," ")</f>
        <v xml:space="preserve"> </v>
      </c>
      <c r="O2498" s="28" t="str">
        <f t="shared" ref="O2498:O2561" si="157">IFERROR(IF(C2498&gt;B2498,_xlfn.RANK.AVG(N2498,$N$2:$N$5001,1),_xlfn.RANK.AVG(N2498,$N$2:$N$5001,1)*(-1))," ")</f>
        <v xml:space="preserve"> </v>
      </c>
      <c r="P2498" s="28" t="str">
        <f t="shared" si="154"/>
        <v xml:space="preserve"> </v>
      </c>
      <c r="Q2498" s="28" t="str">
        <f t="shared" si="155"/>
        <v xml:space="preserve"> </v>
      </c>
    </row>
    <row r="2499" spans="1:17" x14ac:dyDescent="0.25">
      <c r="A2499" s="64">
        <v>2498</v>
      </c>
      <c r="N2499" s="28" t="str">
        <f t="shared" si="156"/>
        <v xml:space="preserve"> </v>
      </c>
      <c r="O2499" s="28" t="str">
        <f t="shared" si="157"/>
        <v xml:space="preserve"> </v>
      </c>
      <c r="P2499" s="28" t="str">
        <f t="shared" ref="P2499:P2562" si="158">IF(O2499&gt;0,O2499," ")</f>
        <v xml:space="preserve"> </v>
      </c>
      <c r="Q2499" s="28" t="str">
        <f t="shared" ref="Q2499:Q2562" si="159">IF(O2499&gt;0," ",O2499)</f>
        <v xml:space="preserve"> </v>
      </c>
    </row>
    <row r="2500" spans="1:17" x14ac:dyDescent="0.25">
      <c r="A2500" s="64">
        <v>2499</v>
      </c>
      <c r="N2500" s="28" t="str">
        <f t="shared" si="156"/>
        <v xml:space="preserve"> </v>
      </c>
      <c r="O2500" s="28" t="str">
        <f t="shared" si="157"/>
        <v xml:space="preserve"> </v>
      </c>
      <c r="P2500" s="28" t="str">
        <f t="shared" si="158"/>
        <v xml:space="preserve"> </v>
      </c>
      <c r="Q2500" s="28" t="str">
        <f t="shared" si="159"/>
        <v xml:space="preserve"> </v>
      </c>
    </row>
    <row r="2501" spans="1:17" x14ac:dyDescent="0.25">
      <c r="A2501" s="64">
        <v>2500</v>
      </c>
      <c r="N2501" s="28" t="str">
        <f t="shared" si="156"/>
        <v xml:space="preserve"> </v>
      </c>
      <c r="O2501" s="28" t="str">
        <f t="shared" si="157"/>
        <v xml:space="preserve"> </v>
      </c>
      <c r="P2501" s="28" t="str">
        <f t="shared" si="158"/>
        <v xml:space="preserve"> </v>
      </c>
      <c r="Q2501" s="28" t="str">
        <f t="shared" si="159"/>
        <v xml:space="preserve"> </v>
      </c>
    </row>
    <row r="2502" spans="1:17" x14ac:dyDescent="0.25">
      <c r="A2502" s="64">
        <v>2501</v>
      </c>
      <c r="N2502" s="28" t="str">
        <f t="shared" si="156"/>
        <v xml:space="preserve"> </v>
      </c>
      <c r="O2502" s="28" t="str">
        <f t="shared" si="157"/>
        <v xml:space="preserve"> </v>
      </c>
      <c r="P2502" s="28" t="str">
        <f t="shared" si="158"/>
        <v xml:space="preserve"> </v>
      </c>
      <c r="Q2502" s="28" t="str">
        <f t="shared" si="159"/>
        <v xml:space="preserve"> </v>
      </c>
    </row>
    <row r="2503" spans="1:17" x14ac:dyDescent="0.25">
      <c r="A2503" s="64">
        <v>2502</v>
      </c>
      <c r="N2503" s="28" t="str">
        <f t="shared" si="156"/>
        <v xml:space="preserve"> </v>
      </c>
      <c r="O2503" s="28" t="str">
        <f t="shared" si="157"/>
        <v xml:space="preserve"> </v>
      </c>
      <c r="P2503" s="28" t="str">
        <f t="shared" si="158"/>
        <v xml:space="preserve"> </v>
      </c>
      <c r="Q2503" s="28" t="str">
        <f t="shared" si="159"/>
        <v xml:space="preserve"> </v>
      </c>
    </row>
    <row r="2504" spans="1:17" x14ac:dyDescent="0.25">
      <c r="A2504" s="64">
        <v>2503</v>
      </c>
      <c r="N2504" s="28" t="str">
        <f t="shared" si="156"/>
        <v xml:space="preserve"> </v>
      </c>
      <c r="O2504" s="28" t="str">
        <f t="shared" si="157"/>
        <v xml:space="preserve"> </v>
      </c>
      <c r="P2504" s="28" t="str">
        <f t="shared" si="158"/>
        <v xml:space="preserve"> </v>
      </c>
      <c r="Q2504" s="28" t="str">
        <f t="shared" si="159"/>
        <v xml:space="preserve"> </v>
      </c>
    </row>
    <row r="2505" spans="1:17" x14ac:dyDescent="0.25">
      <c r="A2505" s="64">
        <v>2504</v>
      </c>
      <c r="N2505" s="28" t="str">
        <f t="shared" si="156"/>
        <v xml:space="preserve"> </v>
      </c>
      <c r="O2505" s="28" t="str">
        <f t="shared" si="157"/>
        <v xml:space="preserve"> </v>
      </c>
      <c r="P2505" s="28" t="str">
        <f t="shared" si="158"/>
        <v xml:space="preserve"> </v>
      </c>
      <c r="Q2505" s="28" t="str">
        <f t="shared" si="159"/>
        <v xml:space="preserve"> </v>
      </c>
    </row>
    <row r="2506" spans="1:17" x14ac:dyDescent="0.25">
      <c r="A2506" s="64">
        <v>2505</v>
      </c>
      <c r="N2506" s="28" t="str">
        <f t="shared" si="156"/>
        <v xml:space="preserve"> </v>
      </c>
      <c r="O2506" s="28" t="str">
        <f t="shared" si="157"/>
        <v xml:space="preserve"> </v>
      </c>
      <c r="P2506" s="28" t="str">
        <f t="shared" si="158"/>
        <v xml:space="preserve"> </v>
      </c>
      <c r="Q2506" s="28" t="str">
        <f t="shared" si="159"/>
        <v xml:space="preserve"> </v>
      </c>
    </row>
    <row r="2507" spans="1:17" x14ac:dyDescent="0.25">
      <c r="A2507" s="64">
        <v>2506</v>
      </c>
      <c r="N2507" s="28" t="str">
        <f t="shared" si="156"/>
        <v xml:space="preserve"> </v>
      </c>
      <c r="O2507" s="28" t="str">
        <f t="shared" si="157"/>
        <v xml:space="preserve"> </v>
      </c>
      <c r="P2507" s="28" t="str">
        <f t="shared" si="158"/>
        <v xml:space="preserve"> </v>
      </c>
      <c r="Q2507" s="28" t="str">
        <f t="shared" si="159"/>
        <v xml:space="preserve"> </v>
      </c>
    </row>
    <row r="2508" spans="1:17" x14ac:dyDescent="0.25">
      <c r="A2508" s="64">
        <v>2507</v>
      </c>
      <c r="N2508" s="28" t="str">
        <f t="shared" si="156"/>
        <v xml:space="preserve"> </v>
      </c>
      <c r="O2508" s="28" t="str">
        <f t="shared" si="157"/>
        <v xml:space="preserve"> </v>
      </c>
      <c r="P2508" s="28" t="str">
        <f t="shared" si="158"/>
        <v xml:space="preserve"> </v>
      </c>
      <c r="Q2508" s="28" t="str">
        <f t="shared" si="159"/>
        <v xml:space="preserve"> </v>
      </c>
    </row>
    <row r="2509" spans="1:17" x14ac:dyDescent="0.25">
      <c r="A2509" s="64">
        <v>2508</v>
      </c>
      <c r="N2509" s="28" t="str">
        <f t="shared" si="156"/>
        <v xml:space="preserve"> </v>
      </c>
      <c r="O2509" s="28" t="str">
        <f t="shared" si="157"/>
        <v xml:space="preserve"> </v>
      </c>
      <c r="P2509" s="28" t="str">
        <f t="shared" si="158"/>
        <v xml:space="preserve"> </v>
      </c>
      <c r="Q2509" s="28" t="str">
        <f t="shared" si="159"/>
        <v xml:space="preserve"> </v>
      </c>
    </row>
    <row r="2510" spans="1:17" x14ac:dyDescent="0.25">
      <c r="A2510" s="64">
        <v>2509</v>
      </c>
      <c r="N2510" s="28" t="str">
        <f t="shared" si="156"/>
        <v xml:space="preserve"> </v>
      </c>
      <c r="O2510" s="28" t="str">
        <f t="shared" si="157"/>
        <v xml:space="preserve"> </v>
      </c>
      <c r="P2510" s="28" t="str">
        <f t="shared" si="158"/>
        <v xml:space="preserve"> </v>
      </c>
      <c r="Q2510" s="28" t="str">
        <f t="shared" si="159"/>
        <v xml:space="preserve"> </v>
      </c>
    </row>
    <row r="2511" spans="1:17" x14ac:dyDescent="0.25">
      <c r="A2511" s="64">
        <v>2510</v>
      </c>
      <c r="N2511" s="28" t="str">
        <f t="shared" si="156"/>
        <v xml:space="preserve"> </v>
      </c>
      <c r="O2511" s="28" t="str">
        <f t="shared" si="157"/>
        <v xml:space="preserve"> </v>
      </c>
      <c r="P2511" s="28" t="str">
        <f t="shared" si="158"/>
        <v xml:space="preserve"> </v>
      </c>
      <c r="Q2511" s="28" t="str">
        <f t="shared" si="159"/>
        <v xml:space="preserve"> </v>
      </c>
    </row>
    <row r="2512" spans="1:17" x14ac:dyDescent="0.25">
      <c r="A2512" s="64">
        <v>2511</v>
      </c>
      <c r="N2512" s="28" t="str">
        <f t="shared" si="156"/>
        <v xml:space="preserve"> </v>
      </c>
      <c r="O2512" s="28" t="str">
        <f t="shared" si="157"/>
        <v xml:space="preserve"> </v>
      </c>
      <c r="P2512" s="28" t="str">
        <f t="shared" si="158"/>
        <v xml:space="preserve"> </v>
      </c>
      <c r="Q2512" s="28" t="str">
        <f t="shared" si="159"/>
        <v xml:space="preserve"> </v>
      </c>
    </row>
    <row r="2513" spans="1:17" x14ac:dyDescent="0.25">
      <c r="A2513" s="64">
        <v>2512</v>
      </c>
      <c r="N2513" s="28" t="str">
        <f t="shared" si="156"/>
        <v xml:space="preserve"> </v>
      </c>
      <c r="O2513" s="28" t="str">
        <f t="shared" si="157"/>
        <v xml:space="preserve"> </v>
      </c>
      <c r="P2513" s="28" t="str">
        <f t="shared" si="158"/>
        <v xml:space="preserve"> </v>
      </c>
      <c r="Q2513" s="28" t="str">
        <f t="shared" si="159"/>
        <v xml:space="preserve"> </v>
      </c>
    </row>
    <row r="2514" spans="1:17" x14ac:dyDescent="0.25">
      <c r="A2514" s="64">
        <v>2513</v>
      </c>
      <c r="N2514" s="28" t="str">
        <f t="shared" si="156"/>
        <v xml:space="preserve"> </v>
      </c>
      <c r="O2514" s="28" t="str">
        <f t="shared" si="157"/>
        <v xml:space="preserve"> </v>
      </c>
      <c r="P2514" s="28" t="str">
        <f t="shared" si="158"/>
        <v xml:space="preserve"> </v>
      </c>
      <c r="Q2514" s="28" t="str">
        <f t="shared" si="159"/>
        <v xml:space="preserve"> </v>
      </c>
    </row>
    <row r="2515" spans="1:17" x14ac:dyDescent="0.25">
      <c r="A2515" s="64">
        <v>2514</v>
      </c>
      <c r="N2515" s="28" t="str">
        <f t="shared" si="156"/>
        <v xml:space="preserve"> </v>
      </c>
      <c r="O2515" s="28" t="str">
        <f t="shared" si="157"/>
        <v xml:space="preserve"> </v>
      </c>
      <c r="P2515" s="28" t="str">
        <f t="shared" si="158"/>
        <v xml:space="preserve"> </v>
      </c>
      <c r="Q2515" s="28" t="str">
        <f t="shared" si="159"/>
        <v xml:space="preserve"> </v>
      </c>
    </row>
    <row r="2516" spans="1:17" x14ac:dyDescent="0.25">
      <c r="A2516" s="64">
        <v>2515</v>
      </c>
      <c r="N2516" s="28" t="str">
        <f t="shared" si="156"/>
        <v xml:space="preserve"> </v>
      </c>
      <c r="O2516" s="28" t="str">
        <f t="shared" si="157"/>
        <v xml:space="preserve"> </v>
      </c>
      <c r="P2516" s="28" t="str">
        <f t="shared" si="158"/>
        <v xml:space="preserve"> </v>
      </c>
      <c r="Q2516" s="28" t="str">
        <f t="shared" si="159"/>
        <v xml:space="preserve"> </v>
      </c>
    </row>
    <row r="2517" spans="1:17" x14ac:dyDescent="0.25">
      <c r="A2517" s="64">
        <v>2516</v>
      </c>
      <c r="N2517" s="28" t="str">
        <f t="shared" si="156"/>
        <v xml:space="preserve"> </v>
      </c>
      <c r="O2517" s="28" t="str">
        <f t="shared" si="157"/>
        <v xml:space="preserve"> </v>
      </c>
      <c r="P2517" s="28" t="str">
        <f t="shared" si="158"/>
        <v xml:space="preserve"> </v>
      </c>
      <c r="Q2517" s="28" t="str">
        <f t="shared" si="159"/>
        <v xml:space="preserve"> </v>
      </c>
    </row>
    <row r="2518" spans="1:17" x14ac:dyDescent="0.25">
      <c r="A2518" s="64">
        <v>2517</v>
      </c>
      <c r="N2518" s="28" t="str">
        <f t="shared" si="156"/>
        <v xml:space="preserve"> </v>
      </c>
      <c r="O2518" s="28" t="str">
        <f t="shared" si="157"/>
        <v xml:space="preserve"> </v>
      </c>
      <c r="P2518" s="28" t="str">
        <f t="shared" si="158"/>
        <v xml:space="preserve"> </v>
      </c>
      <c r="Q2518" s="28" t="str">
        <f t="shared" si="159"/>
        <v xml:space="preserve"> </v>
      </c>
    </row>
    <row r="2519" spans="1:17" x14ac:dyDescent="0.25">
      <c r="A2519" s="64">
        <v>2518</v>
      </c>
      <c r="N2519" s="28" t="str">
        <f t="shared" si="156"/>
        <v xml:space="preserve"> </v>
      </c>
      <c r="O2519" s="28" t="str">
        <f t="shared" si="157"/>
        <v xml:space="preserve"> </v>
      </c>
      <c r="P2519" s="28" t="str">
        <f t="shared" si="158"/>
        <v xml:space="preserve"> </v>
      </c>
      <c r="Q2519" s="28" t="str">
        <f t="shared" si="159"/>
        <v xml:space="preserve"> </v>
      </c>
    </row>
    <row r="2520" spans="1:17" x14ac:dyDescent="0.25">
      <c r="A2520" s="64">
        <v>2519</v>
      </c>
      <c r="N2520" s="28" t="str">
        <f t="shared" si="156"/>
        <v xml:space="preserve"> </v>
      </c>
      <c r="O2520" s="28" t="str">
        <f t="shared" si="157"/>
        <v xml:space="preserve"> </v>
      </c>
      <c r="P2520" s="28" t="str">
        <f t="shared" si="158"/>
        <v xml:space="preserve"> </v>
      </c>
      <c r="Q2520" s="28" t="str">
        <f t="shared" si="159"/>
        <v xml:space="preserve"> </v>
      </c>
    </row>
    <row r="2521" spans="1:17" x14ac:dyDescent="0.25">
      <c r="A2521" s="64">
        <v>2520</v>
      </c>
      <c r="N2521" s="28" t="str">
        <f t="shared" si="156"/>
        <v xml:space="preserve"> </v>
      </c>
      <c r="O2521" s="28" t="str">
        <f t="shared" si="157"/>
        <v xml:space="preserve"> </v>
      </c>
      <c r="P2521" s="28" t="str">
        <f t="shared" si="158"/>
        <v xml:space="preserve"> </v>
      </c>
      <c r="Q2521" s="28" t="str">
        <f t="shared" si="159"/>
        <v xml:space="preserve"> </v>
      </c>
    </row>
    <row r="2522" spans="1:17" x14ac:dyDescent="0.25">
      <c r="A2522" s="64">
        <v>2521</v>
      </c>
      <c r="N2522" s="28" t="str">
        <f t="shared" si="156"/>
        <v xml:space="preserve"> </v>
      </c>
      <c r="O2522" s="28" t="str">
        <f t="shared" si="157"/>
        <v xml:space="preserve"> </v>
      </c>
      <c r="P2522" s="28" t="str">
        <f t="shared" si="158"/>
        <v xml:space="preserve"> </v>
      </c>
      <c r="Q2522" s="28" t="str">
        <f t="shared" si="159"/>
        <v xml:space="preserve"> </v>
      </c>
    </row>
    <row r="2523" spans="1:17" x14ac:dyDescent="0.25">
      <c r="A2523" s="64">
        <v>2522</v>
      </c>
      <c r="N2523" s="28" t="str">
        <f t="shared" si="156"/>
        <v xml:space="preserve"> </v>
      </c>
      <c r="O2523" s="28" t="str">
        <f t="shared" si="157"/>
        <v xml:space="preserve"> </v>
      </c>
      <c r="P2523" s="28" t="str">
        <f t="shared" si="158"/>
        <v xml:space="preserve"> </v>
      </c>
      <c r="Q2523" s="28" t="str">
        <f t="shared" si="159"/>
        <v xml:space="preserve"> </v>
      </c>
    </row>
    <row r="2524" spans="1:17" x14ac:dyDescent="0.25">
      <c r="A2524" s="64">
        <v>2523</v>
      </c>
      <c r="N2524" s="28" t="str">
        <f t="shared" si="156"/>
        <v xml:space="preserve"> </v>
      </c>
      <c r="O2524" s="28" t="str">
        <f t="shared" si="157"/>
        <v xml:space="preserve"> </v>
      </c>
      <c r="P2524" s="28" t="str">
        <f t="shared" si="158"/>
        <v xml:space="preserve"> </v>
      </c>
      <c r="Q2524" s="28" t="str">
        <f t="shared" si="159"/>
        <v xml:space="preserve"> </v>
      </c>
    </row>
    <row r="2525" spans="1:17" x14ac:dyDescent="0.25">
      <c r="A2525" s="64">
        <v>2524</v>
      </c>
      <c r="N2525" s="28" t="str">
        <f t="shared" si="156"/>
        <v xml:space="preserve"> </v>
      </c>
      <c r="O2525" s="28" t="str">
        <f t="shared" si="157"/>
        <v xml:space="preserve"> </v>
      </c>
      <c r="P2525" s="28" t="str">
        <f t="shared" si="158"/>
        <v xml:space="preserve"> </v>
      </c>
      <c r="Q2525" s="28" t="str">
        <f t="shared" si="159"/>
        <v xml:space="preserve"> </v>
      </c>
    </row>
    <row r="2526" spans="1:17" x14ac:dyDescent="0.25">
      <c r="A2526" s="64">
        <v>2525</v>
      </c>
      <c r="N2526" s="28" t="str">
        <f t="shared" si="156"/>
        <v xml:space="preserve"> </v>
      </c>
      <c r="O2526" s="28" t="str">
        <f t="shared" si="157"/>
        <v xml:space="preserve"> </v>
      </c>
      <c r="P2526" s="28" t="str">
        <f t="shared" si="158"/>
        <v xml:space="preserve"> </v>
      </c>
      <c r="Q2526" s="28" t="str">
        <f t="shared" si="159"/>
        <v xml:space="preserve"> </v>
      </c>
    </row>
    <row r="2527" spans="1:17" x14ac:dyDescent="0.25">
      <c r="A2527" s="64">
        <v>2526</v>
      </c>
      <c r="N2527" s="28" t="str">
        <f t="shared" si="156"/>
        <v xml:space="preserve"> </v>
      </c>
      <c r="O2527" s="28" t="str">
        <f t="shared" si="157"/>
        <v xml:space="preserve"> </v>
      </c>
      <c r="P2527" s="28" t="str">
        <f t="shared" si="158"/>
        <v xml:space="preserve"> </v>
      </c>
      <c r="Q2527" s="28" t="str">
        <f t="shared" si="159"/>
        <v xml:space="preserve"> </v>
      </c>
    </row>
    <row r="2528" spans="1:17" x14ac:dyDescent="0.25">
      <c r="A2528" s="64">
        <v>2527</v>
      </c>
      <c r="N2528" s="28" t="str">
        <f t="shared" si="156"/>
        <v xml:space="preserve"> </v>
      </c>
      <c r="O2528" s="28" t="str">
        <f t="shared" si="157"/>
        <v xml:space="preserve"> </v>
      </c>
      <c r="P2528" s="28" t="str">
        <f t="shared" si="158"/>
        <v xml:space="preserve"> </v>
      </c>
      <c r="Q2528" s="28" t="str">
        <f t="shared" si="159"/>
        <v xml:space="preserve"> </v>
      </c>
    </row>
    <row r="2529" spans="1:17" x14ac:dyDescent="0.25">
      <c r="A2529" s="64">
        <v>2528</v>
      </c>
      <c r="N2529" s="28" t="str">
        <f t="shared" si="156"/>
        <v xml:space="preserve"> </v>
      </c>
      <c r="O2529" s="28" t="str">
        <f t="shared" si="157"/>
        <v xml:space="preserve"> </v>
      </c>
      <c r="P2529" s="28" t="str">
        <f t="shared" si="158"/>
        <v xml:space="preserve"> </v>
      </c>
      <c r="Q2529" s="28" t="str">
        <f t="shared" si="159"/>
        <v xml:space="preserve"> </v>
      </c>
    </row>
    <row r="2530" spans="1:17" x14ac:dyDescent="0.25">
      <c r="A2530" s="64">
        <v>2529</v>
      </c>
      <c r="N2530" s="28" t="str">
        <f t="shared" si="156"/>
        <v xml:space="preserve"> </v>
      </c>
      <c r="O2530" s="28" t="str">
        <f t="shared" si="157"/>
        <v xml:space="preserve"> </v>
      </c>
      <c r="P2530" s="28" t="str">
        <f t="shared" si="158"/>
        <v xml:space="preserve"> </v>
      </c>
      <c r="Q2530" s="28" t="str">
        <f t="shared" si="159"/>
        <v xml:space="preserve"> </v>
      </c>
    </row>
    <row r="2531" spans="1:17" x14ac:dyDescent="0.25">
      <c r="A2531" s="64">
        <v>2530</v>
      </c>
      <c r="N2531" s="28" t="str">
        <f t="shared" si="156"/>
        <v xml:space="preserve"> </v>
      </c>
      <c r="O2531" s="28" t="str">
        <f t="shared" si="157"/>
        <v xml:space="preserve"> </v>
      </c>
      <c r="P2531" s="28" t="str">
        <f t="shared" si="158"/>
        <v xml:space="preserve"> </v>
      </c>
      <c r="Q2531" s="28" t="str">
        <f t="shared" si="159"/>
        <v xml:space="preserve"> </v>
      </c>
    </row>
    <row r="2532" spans="1:17" x14ac:dyDescent="0.25">
      <c r="A2532" s="64">
        <v>2531</v>
      </c>
      <c r="N2532" s="28" t="str">
        <f t="shared" si="156"/>
        <v xml:space="preserve"> </v>
      </c>
      <c r="O2532" s="28" t="str">
        <f t="shared" si="157"/>
        <v xml:space="preserve"> </v>
      </c>
      <c r="P2532" s="28" t="str">
        <f t="shared" si="158"/>
        <v xml:space="preserve"> </v>
      </c>
      <c r="Q2532" s="28" t="str">
        <f t="shared" si="159"/>
        <v xml:space="preserve"> </v>
      </c>
    </row>
    <row r="2533" spans="1:17" x14ac:dyDescent="0.25">
      <c r="A2533" s="64">
        <v>2532</v>
      </c>
      <c r="N2533" s="28" t="str">
        <f t="shared" si="156"/>
        <v xml:space="preserve"> </v>
      </c>
      <c r="O2533" s="28" t="str">
        <f t="shared" si="157"/>
        <v xml:space="preserve"> </v>
      </c>
      <c r="P2533" s="28" t="str">
        <f t="shared" si="158"/>
        <v xml:space="preserve"> </v>
      </c>
      <c r="Q2533" s="28" t="str">
        <f t="shared" si="159"/>
        <v xml:space="preserve"> </v>
      </c>
    </row>
    <row r="2534" spans="1:17" x14ac:dyDescent="0.25">
      <c r="A2534" s="64">
        <v>2533</v>
      </c>
      <c r="N2534" s="28" t="str">
        <f t="shared" si="156"/>
        <v xml:space="preserve"> </v>
      </c>
      <c r="O2534" s="28" t="str">
        <f t="shared" si="157"/>
        <v xml:space="preserve"> </v>
      </c>
      <c r="P2534" s="28" t="str">
        <f t="shared" si="158"/>
        <v xml:space="preserve"> </v>
      </c>
      <c r="Q2534" s="28" t="str">
        <f t="shared" si="159"/>
        <v xml:space="preserve"> </v>
      </c>
    </row>
    <row r="2535" spans="1:17" x14ac:dyDescent="0.25">
      <c r="A2535" s="64">
        <v>2534</v>
      </c>
      <c r="N2535" s="28" t="str">
        <f t="shared" si="156"/>
        <v xml:space="preserve"> </v>
      </c>
      <c r="O2535" s="28" t="str">
        <f t="shared" si="157"/>
        <v xml:space="preserve"> </v>
      </c>
      <c r="P2535" s="28" t="str">
        <f t="shared" si="158"/>
        <v xml:space="preserve"> </v>
      </c>
      <c r="Q2535" s="28" t="str">
        <f t="shared" si="159"/>
        <v xml:space="preserve"> </v>
      </c>
    </row>
    <row r="2536" spans="1:17" x14ac:dyDescent="0.25">
      <c r="A2536" s="64">
        <v>2535</v>
      </c>
      <c r="N2536" s="28" t="str">
        <f t="shared" si="156"/>
        <v xml:space="preserve"> </v>
      </c>
      <c r="O2536" s="28" t="str">
        <f t="shared" si="157"/>
        <v xml:space="preserve"> </v>
      </c>
      <c r="P2536" s="28" t="str">
        <f t="shared" si="158"/>
        <v xml:space="preserve"> </v>
      </c>
      <c r="Q2536" s="28" t="str">
        <f t="shared" si="159"/>
        <v xml:space="preserve"> </v>
      </c>
    </row>
    <row r="2537" spans="1:17" x14ac:dyDescent="0.25">
      <c r="A2537" s="64">
        <v>2536</v>
      </c>
      <c r="N2537" s="28" t="str">
        <f t="shared" si="156"/>
        <v xml:space="preserve"> </v>
      </c>
      <c r="O2537" s="28" t="str">
        <f t="shared" si="157"/>
        <v xml:space="preserve"> </v>
      </c>
      <c r="P2537" s="28" t="str">
        <f t="shared" si="158"/>
        <v xml:space="preserve"> </v>
      </c>
      <c r="Q2537" s="28" t="str">
        <f t="shared" si="159"/>
        <v xml:space="preserve"> </v>
      </c>
    </row>
    <row r="2538" spans="1:17" x14ac:dyDescent="0.25">
      <c r="A2538" s="64">
        <v>2537</v>
      </c>
      <c r="N2538" s="28" t="str">
        <f t="shared" si="156"/>
        <v xml:space="preserve"> </v>
      </c>
      <c r="O2538" s="28" t="str">
        <f t="shared" si="157"/>
        <v xml:space="preserve"> </v>
      </c>
      <c r="P2538" s="28" t="str">
        <f t="shared" si="158"/>
        <v xml:space="preserve"> </v>
      </c>
      <c r="Q2538" s="28" t="str">
        <f t="shared" si="159"/>
        <v xml:space="preserve"> </v>
      </c>
    </row>
    <row r="2539" spans="1:17" x14ac:dyDescent="0.25">
      <c r="A2539" s="64">
        <v>2538</v>
      </c>
      <c r="N2539" s="28" t="str">
        <f t="shared" si="156"/>
        <v xml:space="preserve"> </v>
      </c>
      <c r="O2539" s="28" t="str">
        <f t="shared" si="157"/>
        <v xml:space="preserve"> </v>
      </c>
      <c r="P2539" s="28" t="str">
        <f t="shared" si="158"/>
        <v xml:space="preserve"> </v>
      </c>
      <c r="Q2539" s="28" t="str">
        <f t="shared" si="159"/>
        <v xml:space="preserve"> </v>
      </c>
    </row>
    <row r="2540" spans="1:17" x14ac:dyDescent="0.25">
      <c r="A2540" s="64">
        <v>2539</v>
      </c>
      <c r="N2540" s="28" t="str">
        <f t="shared" si="156"/>
        <v xml:space="preserve"> </v>
      </c>
      <c r="O2540" s="28" t="str">
        <f t="shared" si="157"/>
        <v xml:space="preserve"> </v>
      </c>
      <c r="P2540" s="28" t="str">
        <f t="shared" si="158"/>
        <v xml:space="preserve"> </v>
      </c>
      <c r="Q2540" s="28" t="str">
        <f t="shared" si="159"/>
        <v xml:space="preserve"> </v>
      </c>
    </row>
    <row r="2541" spans="1:17" x14ac:dyDescent="0.25">
      <c r="A2541" s="64">
        <v>2540</v>
      </c>
      <c r="N2541" s="28" t="str">
        <f t="shared" si="156"/>
        <v xml:space="preserve"> </v>
      </c>
      <c r="O2541" s="28" t="str">
        <f t="shared" si="157"/>
        <v xml:space="preserve"> </v>
      </c>
      <c r="P2541" s="28" t="str">
        <f t="shared" si="158"/>
        <v xml:space="preserve"> </v>
      </c>
      <c r="Q2541" s="28" t="str">
        <f t="shared" si="159"/>
        <v xml:space="preserve"> </v>
      </c>
    </row>
    <row r="2542" spans="1:17" x14ac:dyDescent="0.25">
      <c r="A2542" s="64">
        <v>2541</v>
      </c>
      <c r="N2542" s="28" t="str">
        <f t="shared" si="156"/>
        <v xml:space="preserve"> </v>
      </c>
      <c r="O2542" s="28" t="str">
        <f t="shared" si="157"/>
        <v xml:space="preserve"> </v>
      </c>
      <c r="P2542" s="28" t="str">
        <f t="shared" si="158"/>
        <v xml:space="preserve"> </v>
      </c>
      <c r="Q2542" s="28" t="str">
        <f t="shared" si="159"/>
        <v xml:space="preserve"> </v>
      </c>
    </row>
    <row r="2543" spans="1:17" x14ac:dyDescent="0.25">
      <c r="A2543" s="64">
        <v>2542</v>
      </c>
      <c r="N2543" s="28" t="str">
        <f t="shared" si="156"/>
        <v xml:space="preserve"> </v>
      </c>
      <c r="O2543" s="28" t="str">
        <f t="shared" si="157"/>
        <v xml:space="preserve"> </v>
      </c>
      <c r="P2543" s="28" t="str">
        <f t="shared" si="158"/>
        <v xml:space="preserve"> </v>
      </c>
      <c r="Q2543" s="28" t="str">
        <f t="shared" si="159"/>
        <v xml:space="preserve"> </v>
      </c>
    </row>
    <row r="2544" spans="1:17" x14ac:dyDescent="0.25">
      <c r="A2544" s="64">
        <v>2543</v>
      </c>
      <c r="N2544" s="28" t="str">
        <f t="shared" si="156"/>
        <v xml:space="preserve"> </v>
      </c>
      <c r="O2544" s="28" t="str">
        <f t="shared" si="157"/>
        <v xml:space="preserve"> </v>
      </c>
      <c r="P2544" s="28" t="str">
        <f t="shared" si="158"/>
        <v xml:space="preserve"> </v>
      </c>
      <c r="Q2544" s="28" t="str">
        <f t="shared" si="159"/>
        <v xml:space="preserve"> </v>
      </c>
    </row>
    <row r="2545" spans="1:17" x14ac:dyDescent="0.25">
      <c r="A2545" s="64">
        <v>2544</v>
      </c>
      <c r="N2545" s="28" t="str">
        <f t="shared" si="156"/>
        <v xml:space="preserve"> </v>
      </c>
      <c r="O2545" s="28" t="str">
        <f t="shared" si="157"/>
        <v xml:space="preserve"> </v>
      </c>
      <c r="P2545" s="28" t="str">
        <f t="shared" si="158"/>
        <v xml:space="preserve"> </v>
      </c>
      <c r="Q2545" s="28" t="str">
        <f t="shared" si="159"/>
        <v xml:space="preserve"> </v>
      </c>
    </row>
    <row r="2546" spans="1:17" x14ac:dyDescent="0.25">
      <c r="A2546" s="64">
        <v>2545</v>
      </c>
      <c r="N2546" s="28" t="str">
        <f t="shared" si="156"/>
        <v xml:space="preserve"> </v>
      </c>
      <c r="O2546" s="28" t="str">
        <f t="shared" si="157"/>
        <v xml:space="preserve"> </v>
      </c>
      <c r="P2546" s="28" t="str">
        <f t="shared" si="158"/>
        <v xml:space="preserve"> </v>
      </c>
      <c r="Q2546" s="28" t="str">
        <f t="shared" si="159"/>
        <v xml:space="preserve"> </v>
      </c>
    </row>
    <row r="2547" spans="1:17" x14ac:dyDescent="0.25">
      <c r="A2547" s="64">
        <v>2546</v>
      </c>
      <c r="N2547" s="28" t="str">
        <f t="shared" si="156"/>
        <v xml:space="preserve"> </v>
      </c>
      <c r="O2547" s="28" t="str">
        <f t="shared" si="157"/>
        <v xml:space="preserve"> </v>
      </c>
      <c r="P2547" s="28" t="str">
        <f t="shared" si="158"/>
        <v xml:space="preserve"> </v>
      </c>
      <c r="Q2547" s="28" t="str">
        <f t="shared" si="159"/>
        <v xml:space="preserve"> </v>
      </c>
    </row>
    <row r="2548" spans="1:17" x14ac:dyDescent="0.25">
      <c r="A2548" s="64">
        <v>2547</v>
      </c>
      <c r="N2548" s="28" t="str">
        <f t="shared" si="156"/>
        <v xml:space="preserve"> </v>
      </c>
      <c r="O2548" s="28" t="str">
        <f t="shared" si="157"/>
        <v xml:space="preserve"> </v>
      </c>
      <c r="P2548" s="28" t="str">
        <f t="shared" si="158"/>
        <v xml:space="preserve"> </v>
      </c>
      <c r="Q2548" s="28" t="str">
        <f t="shared" si="159"/>
        <v xml:space="preserve"> </v>
      </c>
    </row>
    <row r="2549" spans="1:17" x14ac:dyDescent="0.25">
      <c r="A2549" s="64">
        <v>2548</v>
      </c>
      <c r="N2549" s="28" t="str">
        <f t="shared" si="156"/>
        <v xml:space="preserve"> </v>
      </c>
      <c r="O2549" s="28" t="str">
        <f t="shared" si="157"/>
        <v xml:space="preserve"> </v>
      </c>
      <c r="P2549" s="28" t="str">
        <f t="shared" si="158"/>
        <v xml:space="preserve"> </v>
      </c>
      <c r="Q2549" s="28" t="str">
        <f t="shared" si="159"/>
        <v xml:space="preserve"> </v>
      </c>
    </row>
    <row r="2550" spans="1:17" x14ac:dyDescent="0.25">
      <c r="A2550" s="64">
        <v>2549</v>
      </c>
      <c r="N2550" s="28" t="str">
        <f t="shared" si="156"/>
        <v xml:space="preserve"> </v>
      </c>
      <c r="O2550" s="28" t="str">
        <f t="shared" si="157"/>
        <v xml:space="preserve"> </v>
      </c>
      <c r="P2550" s="28" t="str">
        <f t="shared" si="158"/>
        <v xml:space="preserve"> </v>
      </c>
      <c r="Q2550" s="28" t="str">
        <f t="shared" si="159"/>
        <v xml:space="preserve"> </v>
      </c>
    </row>
    <row r="2551" spans="1:17" x14ac:dyDescent="0.25">
      <c r="A2551" s="64">
        <v>2550</v>
      </c>
      <c r="N2551" s="28" t="str">
        <f t="shared" si="156"/>
        <v xml:space="preserve"> </v>
      </c>
      <c r="O2551" s="28" t="str">
        <f t="shared" si="157"/>
        <v xml:space="preserve"> </v>
      </c>
      <c r="P2551" s="28" t="str">
        <f t="shared" si="158"/>
        <v xml:space="preserve"> </v>
      </c>
      <c r="Q2551" s="28" t="str">
        <f t="shared" si="159"/>
        <v xml:space="preserve"> </v>
      </c>
    </row>
    <row r="2552" spans="1:17" x14ac:dyDescent="0.25">
      <c r="A2552" s="64">
        <v>2551</v>
      </c>
      <c r="N2552" s="28" t="str">
        <f t="shared" si="156"/>
        <v xml:space="preserve"> </v>
      </c>
      <c r="O2552" s="28" t="str">
        <f t="shared" si="157"/>
        <v xml:space="preserve"> </v>
      </c>
      <c r="P2552" s="28" t="str">
        <f t="shared" si="158"/>
        <v xml:space="preserve"> </v>
      </c>
      <c r="Q2552" s="28" t="str">
        <f t="shared" si="159"/>
        <v xml:space="preserve"> </v>
      </c>
    </row>
    <row r="2553" spans="1:17" x14ac:dyDescent="0.25">
      <c r="A2553" s="64">
        <v>2552</v>
      </c>
      <c r="N2553" s="28" t="str">
        <f t="shared" si="156"/>
        <v xml:space="preserve"> </v>
      </c>
      <c r="O2553" s="28" t="str">
        <f t="shared" si="157"/>
        <v xml:space="preserve"> </v>
      </c>
      <c r="P2553" s="28" t="str">
        <f t="shared" si="158"/>
        <v xml:space="preserve"> </v>
      </c>
      <c r="Q2553" s="28" t="str">
        <f t="shared" si="159"/>
        <v xml:space="preserve"> </v>
      </c>
    </row>
    <row r="2554" spans="1:17" x14ac:dyDescent="0.25">
      <c r="A2554" s="64">
        <v>2553</v>
      </c>
      <c r="N2554" s="28" t="str">
        <f t="shared" si="156"/>
        <v xml:space="preserve"> </v>
      </c>
      <c r="O2554" s="28" t="str">
        <f t="shared" si="157"/>
        <v xml:space="preserve"> </v>
      </c>
      <c r="P2554" s="28" t="str">
        <f t="shared" si="158"/>
        <v xml:space="preserve"> </v>
      </c>
      <c r="Q2554" s="28" t="str">
        <f t="shared" si="159"/>
        <v xml:space="preserve"> </v>
      </c>
    </row>
    <row r="2555" spans="1:17" x14ac:dyDescent="0.25">
      <c r="A2555" s="64">
        <v>2554</v>
      </c>
      <c r="N2555" s="28" t="str">
        <f t="shared" si="156"/>
        <v xml:space="preserve"> </v>
      </c>
      <c r="O2555" s="28" t="str">
        <f t="shared" si="157"/>
        <v xml:space="preserve"> </v>
      </c>
      <c r="P2555" s="28" t="str">
        <f t="shared" si="158"/>
        <v xml:space="preserve"> </v>
      </c>
      <c r="Q2555" s="28" t="str">
        <f t="shared" si="159"/>
        <v xml:space="preserve"> </v>
      </c>
    </row>
    <row r="2556" spans="1:17" x14ac:dyDescent="0.25">
      <c r="A2556" s="64">
        <v>2555</v>
      </c>
      <c r="N2556" s="28" t="str">
        <f t="shared" si="156"/>
        <v xml:space="preserve"> </v>
      </c>
      <c r="O2556" s="28" t="str">
        <f t="shared" si="157"/>
        <v xml:space="preserve"> </v>
      </c>
      <c r="P2556" s="28" t="str">
        <f t="shared" si="158"/>
        <v xml:space="preserve"> </v>
      </c>
      <c r="Q2556" s="28" t="str">
        <f t="shared" si="159"/>
        <v xml:space="preserve"> </v>
      </c>
    </row>
    <row r="2557" spans="1:17" x14ac:dyDescent="0.25">
      <c r="A2557" s="64">
        <v>2556</v>
      </c>
      <c r="N2557" s="28" t="str">
        <f t="shared" si="156"/>
        <v xml:space="preserve"> </v>
      </c>
      <c r="O2557" s="28" t="str">
        <f t="shared" si="157"/>
        <v xml:space="preserve"> </v>
      </c>
      <c r="P2557" s="28" t="str">
        <f t="shared" si="158"/>
        <v xml:space="preserve"> </v>
      </c>
      <c r="Q2557" s="28" t="str">
        <f t="shared" si="159"/>
        <v xml:space="preserve"> </v>
      </c>
    </row>
    <row r="2558" spans="1:17" x14ac:dyDescent="0.25">
      <c r="A2558" s="64">
        <v>2557</v>
      </c>
      <c r="N2558" s="28" t="str">
        <f t="shared" si="156"/>
        <v xml:space="preserve"> </v>
      </c>
      <c r="O2558" s="28" t="str">
        <f t="shared" si="157"/>
        <v xml:space="preserve"> </v>
      </c>
      <c r="P2558" s="28" t="str">
        <f t="shared" si="158"/>
        <v xml:space="preserve"> </v>
      </c>
      <c r="Q2558" s="28" t="str">
        <f t="shared" si="159"/>
        <v xml:space="preserve"> </v>
      </c>
    </row>
    <row r="2559" spans="1:17" x14ac:dyDescent="0.25">
      <c r="A2559" s="64">
        <v>2558</v>
      </c>
      <c r="N2559" s="28" t="str">
        <f t="shared" si="156"/>
        <v xml:space="preserve"> </v>
      </c>
      <c r="O2559" s="28" t="str">
        <f t="shared" si="157"/>
        <v xml:space="preserve"> </v>
      </c>
      <c r="P2559" s="28" t="str">
        <f t="shared" si="158"/>
        <v xml:space="preserve"> </v>
      </c>
      <c r="Q2559" s="28" t="str">
        <f t="shared" si="159"/>
        <v xml:space="preserve"> </v>
      </c>
    </row>
    <row r="2560" spans="1:17" x14ac:dyDescent="0.25">
      <c r="A2560" s="64">
        <v>2559</v>
      </c>
      <c r="N2560" s="28" t="str">
        <f t="shared" si="156"/>
        <v xml:space="preserve"> </v>
      </c>
      <c r="O2560" s="28" t="str">
        <f t="shared" si="157"/>
        <v xml:space="preserve"> </v>
      </c>
      <c r="P2560" s="28" t="str">
        <f t="shared" si="158"/>
        <v xml:space="preserve"> </v>
      </c>
      <c r="Q2560" s="28" t="str">
        <f t="shared" si="159"/>
        <v xml:space="preserve"> </v>
      </c>
    </row>
    <row r="2561" spans="1:17" x14ac:dyDescent="0.25">
      <c r="A2561" s="64">
        <v>2560</v>
      </c>
      <c r="N2561" s="28" t="str">
        <f t="shared" si="156"/>
        <v xml:space="preserve"> </v>
      </c>
      <c r="O2561" s="28" t="str">
        <f t="shared" si="157"/>
        <v xml:space="preserve"> </v>
      </c>
      <c r="P2561" s="28" t="str">
        <f t="shared" si="158"/>
        <v xml:space="preserve"> </v>
      </c>
      <c r="Q2561" s="28" t="str">
        <f t="shared" si="159"/>
        <v xml:space="preserve"> </v>
      </c>
    </row>
    <row r="2562" spans="1:17" x14ac:dyDescent="0.25">
      <c r="A2562" s="64">
        <v>2561</v>
      </c>
      <c r="N2562" s="28" t="str">
        <f t="shared" ref="N2562:N2625" si="160">IF(ABS(B2562-C2562)&gt;0,ABS(B2562-C2562)," ")</f>
        <v xml:space="preserve"> </v>
      </c>
      <c r="O2562" s="28" t="str">
        <f t="shared" ref="O2562:O2625" si="161">IFERROR(IF(C2562&gt;B2562,_xlfn.RANK.AVG(N2562,$N$2:$N$5001,1),_xlfn.RANK.AVG(N2562,$N$2:$N$5001,1)*(-1))," ")</f>
        <v xml:space="preserve"> </v>
      </c>
      <c r="P2562" s="28" t="str">
        <f t="shared" si="158"/>
        <v xml:space="preserve"> </v>
      </c>
      <c r="Q2562" s="28" t="str">
        <f t="shared" si="159"/>
        <v xml:space="preserve"> </v>
      </c>
    </row>
    <row r="2563" spans="1:17" x14ac:dyDescent="0.25">
      <c r="A2563" s="64">
        <v>2562</v>
      </c>
      <c r="N2563" s="28" t="str">
        <f t="shared" si="160"/>
        <v xml:space="preserve"> </v>
      </c>
      <c r="O2563" s="28" t="str">
        <f t="shared" si="161"/>
        <v xml:space="preserve"> </v>
      </c>
      <c r="P2563" s="28" t="str">
        <f t="shared" ref="P2563:P2626" si="162">IF(O2563&gt;0,O2563," ")</f>
        <v xml:space="preserve"> </v>
      </c>
      <c r="Q2563" s="28" t="str">
        <f t="shared" ref="Q2563:Q2626" si="163">IF(O2563&gt;0," ",O2563)</f>
        <v xml:space="preserve"> </v>
      </c>
    </row>
    <row r="2564" spans="1:17" x14ac:dyDescent="0.25">
      <c r="A2564" s="64">
        <v>2563</v>
      </c>
      <c r="N2564" s="28" t="str">
        <f t="shared" si="160"/>
        <v xml:space="preserve"> </v>
      </c>
      <c r="O2564" s="28" t="str">
        <f t="shared" si="161"/>
        <v xml:space="preserve"> </v>
      </c>
      <c r="P2564" s="28" t="str">
        <f t="shared" si="162"/>
        <v xml:space="preserve"> </v>
      </c>
      <c r="Q2564" s="28" t="str">
        <f t="shared" si="163"/>
        <v xml:space="preserve"> </v>
      </c>
    </row>
    <row r="2565" spans="1:17" x14ac:dyDescent="0.25">
      <c r="A2565" s="64">
        <v>2564</v>
      </c>
      <c r="N2565" s="28" t="str">
        <f t="shared" si="160"/>
        <v xml:space="preserve"> </v>
      </c>
      <c r="O2565" s="28" t="str">
        <f t="shared" si="161"/>
        <v xml:space="preserve"> </v>
      </c>
      <c r="P2565" s="28" t="str">
        <f t="shared" si="162"/>
        <v xml:space="preserve"> </v>
      </c>
      <c r="Q2565" s="28" t="str">
        <f t="shared" si="163"/>
        <v xml:space="preserve"> </v>
      </c>
    </row>
    <row r="2566" spans="1:17" x14ac:dyDescent="0.25">
      <c r="A2566" s="64">
        <v>2565</v>
      </c>
      <c r="N2566" s="28" t="str">
        <f t="shared" si="160"/>
        <v xml:space="preserve"> </v>
      </c>
      <c r="O2566" s="28" t="str">
        <f t="shared" si="161"/>
        <v xml:space="preserve"> </v>
      </c>
      <c r="P2566" s="28" t="str">
        <f t="shared" si="162"/>
        <v xml:space="preserve"> </v>
      </c>
      <c r="Q2566" s="28" t="str">
        <f t="shared" si="163"/>
        <v xml:space="preserve"> </v>
      </c>
    </row>
    <row r="2567" spans="1:17" x14ac:dyDescent="0.25">
      <c r="A2567" s="64">
        <v>2566</v>
      </c>
      <c r="N2567" s="28" t="str">
        <f t="shared" si="160"/>
        <v xml:space="preserve"> </v>
      </c>
      <c r="O2567" s="28" t="str">
        <f t="shared" si="161"/>
        <v xml:space="preserve"> </v>
      </c>
      <c r="P2567" s="28" t="str">
        <f t="shared" si="162"/>
        <v xml:space="preserve"> </v>
      </c>
      <c r="Q2567" s="28" t="str">
        <f t="shared" si="163"/>
        <v xml:space="preserve"> </v>
      </c>
    </row>
    <row r="2568" spans="1:17" x14ac:dyDescent="0.25">
      <c r="A2568" s="64">
        <v>2567</v>
      </c>
      <c r="N2568" s="28" t="str">
        <f t="shared" si="160"/>
        <v xml:space="preserve"> </v>
      </c>
      <c r="O2568" s="28" t="str">
        <f t="shared" si="161"/>
        <v xml:space="preserve"> </v>
      </c>
      <c r="P2568" s="28" t="str">
        <f t="shared" si="162"/>
        <v xml:space="preserve"> </v>
      </c>
      <c r="Q2568" s="28" t="str">
        <f t="shared" si="163"/>
        <v xml:space="preserve"> </v>
      </c>
    </row>
    <row r="2569" spans="1:17" x14ac:dyDescent="0.25">
      <c r="A2569" s="64">
        <v>2568</v>
      </c>
      <c r="N2569" s="28" t="str">
        <f t="shared" si="160"/>
        <v xml:space="preserve"> </v>
      </c>
      <c r="O2569" s="28" t="str">
        <f t="shared" si="161"/>
        <v xml:space="preserve"> </v>
      </c>
      <c r="P2569" s="28" t="str">
        <f t="shared" si="162"/>
        <v xml:space="preserve"> </v>
      </c>
      <c r="Q2569" s="28" t="str">
        <f t="shared" si="163"/>
        <v xml:space="preserve"> </v>
      </c>
    </row>
    <row r="2570" spans="1:17" x14ac:dyDescent="0.25">
      <c r="A2570" s="64">
        <v>2569</v>
      </c>
      <c r="N2570" s="28" t="str">
        <f t="shared" si="160"/>
        <v xml:space="preserve"> </v>
      </c>
      <c r="O2570" s="28" t="str">
        <f t="shared" si="161"/>
        <v xml:space="preserve"> </v>
      </c>
      <c r="P2570" s="28" t="str">
        <f t="shared" si="162"/>
        <v xml:space="preserve"> </v>
      </c>
      <c r="Q2570" s="28" t="str">
        <f t="shared" si="163"/>
        <v xml:space="preserve"> </v>
      </c>
    </row>
    <row r="2571" spans="1:17" x14ac:dyDescent="0.25">
      <c r="A2571" s="64">
        <v>2570</v>
      </c>
      <c r="N2571" s="28" t="str">
        <f t="shared" si="160"/>
        <v xml:space="preserve"> </v>
      </c>
      <c r="O2571" s="28" t="str">
        <f t="shared" si="161"/>
        <v xml:space="preserve"> </v>
      </c>
      <c r="P2571" s="28" t="str">
        <f t="shared" si="162"/>
        <v xml:space="preserve"> </v>
      </c>
      <c r="Q2571" s="28" t="str">
        <f t="shared" si="163"/>
        <v xml:space="preserve"> </v>
      </c>
    </row>
    <row r="2572" spans="1:17" x14ac:dyDescent="0.25">
      <c r="A2572" s="64">
        <v>2571</v>
      </c>
      <c r="N2572" s="28" t="str">
        <f t="shared" si="160"/>
        <v xml:space="preserve"> </v>
      </c>
      <c r="O2572" s="28" t="str">
        <f t="shared" si="161"/>
        <v xml:space="preserve"> </v>
      </c>
      <c r="P2572" s="28" t="str">
        <f t="shared" si="162"/>
        <v xml:space="preserve"> </v>
      </c>
      <c r="Q2572" s="28" t="str">
        <f t="shared" si="163"/>
        <v xml:space="preserve"> </v>
      </c>
    </row>
    <row r="2573" spans="1:17" x14ac:dyDescent="0.25">
      <c r="A2573" s="64">
        <v>2572</v>
      </c>
      <c r="N2573" s="28" t="str">
        <f t="shared" si="160"/>
        <v xml:space="preserve"> </v>
      </c>
      <c r="O2573" s="28" t="str">
        <f t="shared" si="161"/>
        <v xml:space="preserve"> </v>
      </c>
      <c r="P2573" s="28" t="str">
        <f t="shared" si="162"/>
        <v xml:space="preserve"> </v>
      </c>
      <c r="Q2573" s="28" t="str">
        <f t="shared" si="163"/>
        <v xml:space="preserve"> </v>
      </c>
    </row>
    <row r="2574" spans="1:17" x14ac:dyDescent="0.25">
      <c r="A2574" s="64">
        <v>2573</v>
      </c>
      <c r="N2574" s="28" t="str">
        <f t="shared" si="160"/>
        <v xml:space="preserve"> </v>
      </c>
      <c r="O2574" s="28" t="str">
        <f t="shared" si="161"/>
        <v xml:space="preserve"> </v>
      </c>
      <c r="P2574" s="28" t="str">
        <f t="shared" si="162"/>
        <v xml:space="preserve"> </v>
      </c>
      <c r="Q2574" s="28" t="str">
        <f t="shared" si="163"/>
        <v xml:space="preserve"> </v>
      </c>
    </row>
    <row r="2575" spans="1:17" x14ac:dyDescent="0.25">
      <c r="A2575" s="64">
        <v>2574</v>
      </c>
      <c r="N2575" s="28" t="str">
        <f t="shared" si="160"/>
        <v xml:space="preserve"> </v>
      </c>
      <c r="O2575" s="28" t="str">
        <f t="shared" si="161"/>
        <v xml:space="preserve"> </v>
      </c>
      <c r="P2575" s="28" t="str">
        <f t="shared" si="162"/>
        <v xml:space="preserve"> </v>
      </c>
      <c r="Q2575" s="28" t="str">
        <f t="shared" si="163"/>
        <v xml:space="preserve"> </v>
      </c>
    </row>
    <row r="2576" spans="1:17" x14ac:dyDescent="0.25">
      <c r="A2576" s="64">
        <v>2575</v>
      </c>
      <c r="N2576" s="28" t="str">
        <f t="shared" si="160"/>
        <v xml:space="preserve"> </v>
      </c>
      <c r="O2576" s="28" t="str">
        <f t="shared" si="161"/>
        <v xml:space="preserve"> </v>
      </c>
      <c r="P2576" s="28" t="str">
        <f t="shared" si="162"/>
        <v xml:space="preserve"> </v>
      </c>
      <c r="Q2576" s="28" t="str">
        <f t="shared" si="163"/>
        <v xml:space="preserve"> </v>
      </c>
    </row>
    <row r="2577" spans="1:17" x14ac:dyDescent="0.25">
      <c r="A2577" s="64">
        <v>2576</v>
      </c>
      <c r="N2577" s="28" t="str">
        <f t="shared" si="160"/>
        <v xml:space="preserve"> </v>
      </c>
      <c r="O2577" s="28" t="str">
        <f t="shared" si="161"/>
        <v xml:space="preserve"> </v>
      </c>
      <c r="P2577" s="28" t="str">
        <f t="shared" si="162"/>
        <v xml:space="preserve"> </v>
      </c>
      <c r="Q2577" s="28" t="str">
        <f t="shared" si="163"/>
        <v xml:space="preserve"> </v>
      </c>
    </row>
    <row r="2578" spans="1:17" x14ac:dyDescent="0.25">
      <c r="A2578" s="64">
        <v>2577</v>
      </c>
      <c r="N2578" s="28" t="str">
        <f t="shared" si="160"/>
        <v xml:space="preserve"> </v>
      </c>
      <c r="O2578" s="28" t="str">
        <f t="shared" si="161"/>
        <v xml:space="preserve"> </v>
      </c>
      <c r="P2578" s="28" t="str">
        <f t="shared" si="162"/>
        <v xml:space="preserve"> </v>
      </c>
      <c r="Q2578" s="28" t="str">
        <f t="shared" si="163"/>
        <v xml:space="preserve"> </v>
      </c>
    </row>
    <row r="2579" spans="1:17" x14ac:dyDescent="0.25">
      <c r="A2579" s="64">
        <v>2578</v>
      </c>
      <c r="N2579" s="28" t="str">
        <f t="shared" si="160"/>
        <v xml:space="preserve"> </v>
      </c>
      <c r="O2579" s="28" t="str">
        <f t="shared" si="161"/>
        <v xml:space="preserve"> </v>
      </c>
      <c r="P2579" s="28" t="str">
        <f t="shared" si="162"/>
        <v xml:space="preserve"> </v>
      </c>
      <c r="Q2579" s="28" t="str">
        <f t="shared" si="163"/>
        <v xml:space="preserve"> </v>
      </c>
    </row>
    <row r="2580" spans="1:17" x14ac:dyDescent="0.25">
      <c r="A2580" s="64">
        <v>2579</v>
      </c>
      <c r="N2580" s="28" t="str">
        <f t="shared" si="160"/>
        <v xml:space="preserve"> </v>
      </c>
      <c r="O2580" s="28" t="str">
        <f t="shared" si="161"/>
        <v xml:space="preserve"> </v>
      </c>
      <c r="P2580" s="28" t="str">
        <f t="shared" si="162"/>
        <v xml:space="preserve"> </v>
      </c>
      <c r="Q2580" s="28" t="str">
        <f t="shared" si="163"/>
        <v xml:space="preserve"> </v>
      </c>
    </row>
    <row r="2581" spans="1:17" x14ac:dyDescent="0.25">
      <c r="A2581" s="64">
        <v>2580</v>
      </c>
      <c r="N2581" s="28" t="str">
        <f t="shared" si="160"/>
        <v xml:space="preserve"> </v>
      </c>
      <c r="O2581" s="28" t="str">
        <f t="shared" si="161"/>
        <v xml:space="preserve"> </v>
      </c>
      <c r="P2581" s="28" t="str">
        <f t="shared" si="162"/>
        <v xml:space="preserve"> </v>
      </c>
      <c r="Q2581" s="28" t="str">
        <f t="shared" si="163"/>
        <v xml:space="preserve"> </v>
      </c>
    </row>
    <row r="2582" spans="1:17" x14ac:dyDescent="0.25">
      <c r="A2582" s="64">
        <v>2581</v>
      </c>
      <c r="N2582" s="28" t="str">
        <f t="shared" si="160"/>
        <v xml:space="preserve"> </v>
      </c>
      <c r="O2582" s="28" t="str">
        <f t="shared" si="161"/>
        <v xml:space="preserve"> </v>
      </c>
      <c r="P2582" s="28" t="str">
        <f t="shared" si="162"/>
        <v xml:space="preserve"> </v>
      </c>
      <c r="Q2582" s="28" t="str">
        <f t="shared" si="163"/>
        <v xml:space="preserve"> </v>
      </c>
    </row>
    <row r="2583" spans="1:17" x14ac:dyDescent="0.25">
      <c r="A2583" s="64">
        <v>2582</v>
      </c>
      <c r="N2583" s="28" t="str">
        <f t="shared" si="160"/>
        <v xml:space="preserve"> </v>
      </c>
      <c r="O2583" s="28" t="str">
        <f t="shared" si="161"/>
        <v xml:space="preserve"> </v>
      </c>
      <c r="P2583" s="28" t="str">
        <f t="shared" si="162"/>
        <v xml:space="preserve"> </v>
      </c>
      <c r="Q2583" s="28" t="str">
        <f t="shared" si="163"/>
        <v xml:space="preserve"> </v>
      </c>
    </row>
    <row r="2584" spans="1:17" x14ac:dyDescent="0.25">
      <c r="A2584" s="64">
        <v>2583</v>
      </c>
      <c r="N2584" s="28" t="str">
        <f t="shared" si="160"/>
        <v xml:space="preserve"> </v>
      </c>
      <c r="O2584" s="28" t="str">
        <f t="shared" si="161"/>
        <v xml:space="preserve"> </v>
      </c>
      <c r="P2584" s="28" t="str">
        <f t="shared" si="162"/>
        <v xml:space="preserve"> </v>
      </c>
      <c r="Q2584" s="28" t="str">
        <f t="shared" si="163"/>
        <v xml:space="preserve"> </v>
      </c>
    </row>
    <row r="2585" spans="1:17" x14ac:dyDescent="0.25">
      <c r="A2585" s="64">
        <v>2584</v>
      </c>
      <c r="N2585" s="28" t="str">
        <f t="shared" si="160"/>
        <v xml:space="preserve"> </v>
      </c>
      <c r="O2585" s="28" t="str">
        <f t="shared" si="161"/>
        <v xml:space="preserve"> </v>
      </c>
      <c r="P2585" s="28" t="str">
        <f t="shared" si="162"/>
        <v xml:space="preserve"> </v>
      </c>
      <c r="Q2585" s="28" t="str">
        <f t="shared" si="163"/>
        <v xml:space="preserve"> </v>
      </c>
    </row>
    <row r="2586" spans="1:17" x14ac:dyDescent="0.25">
      <c r="A2586" s="64">
        <v>2585</v>
      </c>
      <c r="N2586" s="28" t="str">
        <f t="shared" si="160"/>
        <v xml:space="preserve"> </v>
      </c>
      <c r="O2586" s="28" t="str">
        <f t="shared" si="161"/>
        <v xml:space="preserve"> </v>
      </c>
      <c r="P2586" s="28" t="str">
        <f t="shared" si="162"/>
        <v xml:space="preserve"> </v>
      </c>
      <c r="Q2586" s="28" t="str">
        <f t="shared" si="163"/>
        <v xml:space="preserve"> </v>
      </c>
    </row>
    <row r="2587" spans="1:17" x14ac:dyDescent="0.25">
      <c r="A2587" s="64">
        <v>2586</v>
      </c>
      <c r="N2587" s="28" t="str">
        <f t="shared" si="160"/>
        <v xml:space="preserve"> </v>
      </c>
      <c r="O2587" s="28" t="str">
        <f t="shared" si="161"/>
        <v xml:space="preserve"> </v>
      </c>
      <c r="P2587" s="28" t="str">
        <f t="shared" si="162"/>
        <v xml:space="preserve"> </v>
      </c>
      <c r="Q2587" s="28" t="str">
        <f t="shared" si="163"/>
        <v xml:space="preserve"> </v>
      </c>
    </row>
    <row r="2588" spans="1:17" x14ac:dyDescent="0.25">
      <c r="A2588" s="64">
        <v>2587</v>
      </c>
      <c r="N2588" s="28" t="str">
        <f t="shared" si="160"/>
        <v xml:space="preserve"> </v>
      </c>
      <c r="O2588" s="28" t="str">
        <f t="shared" si="161"/>
        <v xml:space="preserve"> </v>
      </c>
      <c r="P2588" s="28" t="str">
        <f t="shared" si="162"/>
        <v xml:space="preserve"> </v>
      </c>
      <c r="Q2588" s="28" t="str">
        <f t="shared" si="163"/>
        <v xml:space="preserve"> </v>
      </c>
    </row>
    <row r="2589" spans="1:17" x14ac:dyDescent="0.25">
      <c r="A2589" s="64">
        <v>2588</v>
      </c>
      <c r="N2589" s="28" t="str">
        <f t="shared" si="160"/>
        <v xml:space="preserve"> </v>
      </c>
      <c r="O2589" s="28" t="str">
        <f t="shared" si="161"/>
        <v xml:space="preserve"> </v>
      </c>
      <c r="P2589" s="28" t="str">
        <f t="shared" si="162"/>
        <v xml:space="preserve"> </v>
      </c>
      <c r="Q2589" s="28" t="str">
        <f t="shared" si="163"/>
        <v xml:space="preserve"> </v>
      </c>
    </row>
    <row r="2590" spans="1:17" x14ac:dyDescent="0.25">
      <c r="A2590" s="64">
        <v>2589</v>
      </c>
      <c r="N2590" s="28" t="str">
        <f t="shared" si="160"/>
        <v xml:space="preserve"> </v>
      </c>
      <c r="O2590" s="28" t="str">
        <f t="shared" si="161"/>
        <v xml:space="preserve"> </v>
      </c>
      <c r="P2590" s="28" t="str">
        <f t="shared" si="162"/>
        <v xml:space="preserve"> </v>
      </c>
      <c r="Q2590" s="28" t="str">
        <f t="shared" si="163"/>
        <v xml:space="preserve"> </v>
      </c>
    </row>
    <row r="2591" spans="1:17" x14ac:dyDescent="0.25">
      <c r="A2591" s="64">
        <v>2590</v>
      </c>
      <c r="N2591" s="28" t="str">
        <f t="shared" si="160"/>
        <v xml:space="preserve"> </v>
      </c>
      <c r="O2591" s="28" t="str">
        <f t="shared" si="161"/>
        <v xml:space="preserve"> </v>
      </c>
      <c r="P2591" s="28" t="str">
        <f t="shared" si="162"/>
        <v xml:space="preserve"> </v>
      </c>
      <c r="Q2591" s="28" t="str">
        <f t="shared" si="163"/>
        <v xml:space="preserve"> </v>
      </c>
    </row>
    <row r="2592" spans="1:17" x14ac:dyDescent="0.25">
      <c r="A2592" s="64">
        <v>2591</v>
      </c>
      <c r="N2592" s="28" t="str">
        <f t="shared" si="160"/>
        <v xml:space="preserve"> </v>
      </c>
      <c r="O2592" s="28" t="str">
        <f t="shared" si="161"/>
        <v xml:space="preserve"> </v>
      </c>
      <c r="P2592" s="28" t="str">
        <f t="shared" si="162"/>
        <v xml:space="preserve"> </v>
      </c>
      <c r="Q2592" s="28" t="str">
        <f t="shared" si="163"/>
        <v xml:space="preserve"> </v>
      </c>
    </row>
    <row r="2593" spans="1:17" x14ac:dyDescent="0.25">
      <c r="A2593" s="64">
        <v>2592</v>
      </c>
      <c r="N2593" s="28" t="str">
        <f t="shared" si="160"/>
        <v xml:space="preserve"> </v>
      </c>
      <c r="O2593" s="28" t="str">
        <f t="shared" si="161"/>
        <v xml:space="preserve"> </v>
      </c>
      <c r="P2593" s="28" t="str">
        <f t="shared" si="162"/>
        <v xml:space="preserve"> </v>
      </c>
      <c r="Q2593" s="28" t="str">
        <f t="shared" si="163"/>
        <v xml:space="preserve"> </v>
      </c>
    </row>
    <row r="2594" spans="1:17" x14ac:dyDescent="0.25">
      <c r="A2594" s="64">
        <v>2593</v>
      </c>
      <c r="N2594" s="28" t="str">
        <f t="shared" si="160"/>
        <v xml:space="preserve"> </v>
      </c>
      <c r="O2594" s="28" t="str">
        <f t="shared" si="161"/>
        <v xml:space="preserve"> </v>
      </c>
      <c r="P2594" s="28" t="str">
        <f t="shared" si="162"/>
        <v xml:space="preserve"> </v>
      </c>
      <c r="Q2594" s="28" t="str">
        <f t="shared" si="163"/>
        <v xml:space="preserve"> </v>
      </c>
    </row>
    <row r="2595" spans="1:17" x14ac:dyDescent="0.25">
      <c r="A2595" s="64">
        <v>2594</v>
      </c>
      <c r="N2595" s="28" t="str">
        <f t="shared" si="160"/>
        <v xml:space="preserve"> </v>
      </c>
      <c r="O2595" s="28" t="str">
        <f t="shared" si="161"/>
        <v xml:space="preserve"> </v>
      </c>
      <c r="P2595" s="28" t="str">
        <f t="shared" si="162"/>
        <v xml:space="preserve"> </v>
      </c>
      <c r="Q2595" s="28" t="str">
        <f t="shared" si="163"/>
        <v xml:space="preserve"> </v>
      </c>
    </row>
    <row r="2596" spans="1:17" x14ac:dyDescent="0.25">
      <c r="A2596" s="64">
        <v>2595</v>
      </c>
      <c r="N2596" s="28" t="str">
        <f t="shared" si="160"/>
        <v xml:space="preserve"> </v>
      </c>
      <c r="O2596" s="28" t="str">
        <f t="shared" si="161"/>
        <v xml:space="preserve"> </v>
      </c>
      <c r="P2596" s="28" t="str">
        <f t="shared" si="162"/>
        <v xml:space="preserve"> </v>
      </c>
      <c r="Q2596" s="28" t="str">
        <f t="shared" si="163"/>
        <v xml:space="preserve"> </v>
      </c>
    </row>
    <row r="2597" spans="1:17" x14ac:dyDescent="0.25">
      <c r="A2597" s="64">
        <v>2596</v>
      </c>
      <c r="N2597" s="28" t="str">
        <f t="shared" si="160"/>
        <v xml:space="preserve"> </v>
      </c>
      <c r="O2597" s="28" t="str">
        <f t="shared" si="161"/>
        <v xml:space="preserve"> </v>
      </c>
      <c r="P2597" s="28" t="str">
        <f t="shared" si="162"/>
        <v xml:space="preserve"> </v>
      </c>
      <c r="Q2597" s="28" t="str">
        <f t="shared" si="163"/>
        <v xml:space="preserve"> </v>
      </c>
    </row>
    <row r="2598" spans="1:17" x14ac:dyDescent="0.25">
      <c r="A2598" s="64">
        <v>2597</v>
      </c>
      <c r="N2598" s="28" t="str">
        <f t="shared" si="160"/>
        <v xml:space="preserve"> </v>
      </c>
      <c r="O2598" s="28" t="str">
        <f t="shared" si="161"/>
        <v xml:space="preserve"> </v>
      </c>
      <c r="P2598" s="28" t="str">
        <f t="shared" si="162"/>
        <v xml:space="preserve"> </v>
      </c>
      <c r="Q2598" s="28" t="str">
        <f t="shared" si="163"/>
        <v xml:space="preserve"> </v>
      </c>
    </row>
    <row r="2599" spans="1:17" x14ac:dyDescent="0.25">
      <c r="A2599" s="64">
        <v>2598</v>
      </c>
      <c r="N2599" s="28" t="str">
        <f t="shared" si="160"/>
        <v xml:space="preserve"> </v>
      </c>
      <c r="O2599" s="28" t="str">
        <f t="shared" si="161"/>
        <v xml:space="preserve"> </v>
      </c>
      <c r="P2599" s="28" t="str">
        <f t="shared" si="162"/>
        <v xml:space="preserve"> </v>
      </c>
      <c r="Q2599" s="28" t="str">
        <f t="shared" si="163"/>
        <v xml:space="preserve"> </v>
      </c>
    </row>
    <row r="2600" spans="1:17" x14ac:dyDescent="0.25">
      <c r="A2600" s="64">
        <v>2599</v>
      </c>
      <c r="N2600" s="28" t="str">
        <f t="shared" si="160"/>
        <v xml:space="preserve"> </v>
      </c>
      <c r="O2600" s="28" t="str">
        <f t="shared" si="161"/>
        <v xml:space="preserve"> </v>
      </c>
      <c r="P2600" s="28" t="str">
        <f t="shared" si="162"/>
        <v xml:space="preserve"> </v>
      </c>
      <c r="Q2600" s="28" t="str">
        <f t="shared" si="163"/>
        <v xml:space="preserve"> </v>
      </c>
    </row>
    <row r="2601" spans="1:17" x14ac:dyDescent="0.25">
      <c r="A2601" s="64">
        <v>2600</v>
      </c>
      <c r="N2601" s="28" t="str">
        <f t="shared" si="160"/>
        <v xml:space="preserve"> </v>
      </c>
      <c r="O2601" s="28" t="str">
        <f t="shared" si="161"/>
        <v xml:space="preserve"> </v>
      </c>
      <c r="P2601" s="28" t="str">
        <f t="shared" si="162"/>
        <v xml:space="preserve"> </v>
      </c>
      <c r="Q2601" s="28" t="str">
        <f t="shared" si="163"/>
        <v xml:space="preserve"> </v>
      </c>
    </row>
    <row r="2602" spans="1:17" x14ac:dyDescent="0.25">
      <c r="A2602" s="64">
        <v>2601</v>
      </c>
      <c r="N2602" s="28" t="str">
        <f t="shared" si="160"/>
        <v xml:space="preserve"> </v>
      </c>
      <c r="O2602" s="28" t="str">
        <f t="shared" si="161"/>
        <v xml:space="preserve"> </v>
      </c>
      <c r="P2602" s="28" t="str">
        <f t="shared" si="162"/>
        <v xml:space="preserve"> </v>
      </c>
      <c r="Q2602" s="28" t="str">
        <f t="shared" si="163"/>
        <v xml:space="preserve"> </v>
      </c>
    </row>
    <row r="2603" spans="1:17" x14ac:dyDescent="0.25">
      <c r="A2603" s="64">
        <v>2602</v>
      </c>
      <c r="N2603" s="28" t="str">
        <f t="shared" si="160"/>
        <v xml:space="preserve"> </v>
      </c>
      <c r="O2603" s="28" t="str">
        <f t="shared" si="161"/>
        <v xml:space="preserve"> </v>
      </c>
      <c r="P2603" s="28" t="str">
        <f t="shared" si="162"/>
        <v xml:space="preserve"> </v>
      </c>
      <c r="Q2603" s="28" t="str">
        <f t="shared" si="163"/>
        <v xml:space="preserve"> </v>
      </c>
    </row>
    <row r="2604" spans="1:17" x14ac:dyDescent="0.25">
      <c r="A2604" s="64">
        <v>2603</v>
      </c>
      <c r="N2604" s="28" t="str">
        <f t="shared" si="160"/>
        <v xml:space="preserve"> </v>
      </c>
      <c r="O2604" s="28" t="str">
        <f t="shared" si="161"/>
        <v xml:space="preserve"> </v>
      </c>
      <c r="P2604" s="28" t="str">
        <f t="shared" si="162"/>
        <v xml:space="preserve"> </v>
      </c>
      <c r="Q2604" s="28" t="str">
        <f t="shared" si="163"/>
        <v xml:space="preserve"> </v>
      </c>
    </row>
    <row r="2605" spans="1:17" x14ac:dyDescent="0.25">
      <c r="A2605" s="64">
        <v>2604</v>
      </c>
      <c r="N2605" s="28" t="str">
        <f t="shared" si="160"/>
        <v xml:space="preserve"> </v>
      </c>
      <c r="O2605" s="28" t="str">
        <f t="shared" si="161"/>
        <v xml:space="preserve"> </v>
      </c>
      <c r="P2605" s="28" t="str">
        <f t="shared" si="162"/>
        <v xml:space="preserve"> </v>
      </c>
      <c r="Q2605" s="28" t="str">
        <f t="shared" si="163"/>
        <v xml:space="preserve"> </v>
      </c>
    </row>
    <row r="2606" spans="1:17" x14ac:dyDescent="0.25">
      <c r="A2606" s="64">
        <v>2605</v>
      </c>
      <c r="N2606" s="28" t="str">
        <f t="shared" si="160"/>
        <v xml:space="preserve"> </v>
      </c>
      <c r="O2606" s="28" t="str">
        <f t="shared" si="161"/>
        <v xml:space="preserve"> </v>
      </c>
      <c r="P2606" s="28" t="str">
        <f t="shared" si="162"/>
        <v xml:space="preserve"> </v>
      </c>
      <c r="Q2606" s="28" t="str">
        <f t="shared" si="163"/>
        <v xml:space="preserve"> </v>
      </c>
    </row>
    <row r="2607" spans="1:17" x14ac:dyDescent="0.25">
      <c r="A2607" s="64">
        <v>2606</v>
      </c>
      <c r="N2607" s="28" t="str">
        <f t="shared" si="160"/>
        <v xml:space="preserve"> </v>
      </c>
      <c r="O2607" s="28" t="str">
        <f t="shared" si="161"/>
        <v xml:space="preserve"> </v>
      </c>
      <c r="P2607" s="28" t="str">
        <f t="shared" si="162"/>
        <v xml:space="preserve"> </v>
      </c>
      <c r="Q2607" s="28" t="str">
        <f t="shared" si="163"/>
        <v xml:space="preserve"> </v>
      </c>
    </row>
    <row r="2608" spans="1:17" x14ac:dyDescent="0.25">
      <c r="A2608" s="64">
        <v>2607</v>
      </c>
      <c r="N2608" s="28" t="str">
        <f t="shared" si="160"/>
        <v xml:space="preserve"> </v>
      </c>
      <c r="O2608" s="28" t="str">
        <f t="shared" si="161"/>
        <v xml:space="preserve"> </v>
      </c>
      <c r="P2608" s="28" t="str">
        <f t="shared" si="162"/>
        <v xml:space="preserve"> </v>
      </c>
      <c r="Q2608" s="28" t="str">
        <f t="shared" si="163"/>
        <v xml:space="preserve"> </v>
      </c>
    </row>
    <row r="2609" spans="1:17" x14ac:dyDescent="0.25">
      <c r="A2609" s="64">
        <v>2608</v>
      </c>
      <c r="N2609" s="28" t="str">
        <f t="shared" si="160"/>
        <v xml:space="preserve"> </v>
      </c>
      <c r="O2609" s="28" t="str">
        <f t="shared" si="161"/>
        <v xml:space="preserve"> </v>
      </c>
      <c r="P2609" s="28" t="str">
        <f t="shared" si="162"/>
        <v xml:space="preserve"> </v>
      </c>
      <c r="Q2609" s="28" t="str">
        <f t="shared" si="163"/>
        <v xml:space="preserve"> </v>
      </c>
    </row>
    <row r="2610" spans="1:17" x14ac:dyDescent="0.25">
      <c r="A2610" s="64">
        <v>2609</v>
      </c>
      <c r="N2610" s="28" t="str">
        <f t="shared" si="160"/>
        <v xml:space="preserve"> </v>
      </c>
      <c r="O2610" s="28" t="str">
        <f t="shared" si="161"/>
        <v xml:space="preserve"> </v>
      </c>
      <c r="P2610" s="28" t="str">
        <f t="shared" si="162"/>
        <v xml:space="preserve"> </v>
      </c>
      <c r="Q2610" s="28" t="str">
        <f t="shared" si="163"/>
        <v xml:space="preserve"> </v>
      </c>
    </row>
    <row r="2611" spans="1:17" x14ac:dyDescent="0.25">
      <c r="A2611" s="64">
        <v>2610</v>
      </c>
      <c r="N2611" s="28" t="str">
        <f t="shared" si="160"/>
        <v xml:space="preserve"> </v>
      </c>
      <c r="O2611" s="28" t="str">
        <f t="shared" si="161"/>
        <v xml:space="preserve"> </v>
      </c>
      <c r="P2611" s="28" t="str">
        <f t="shared" si="162"/>
        <v xml:space="preserve"> </v>
      </c>
      <c r="Q2611" s="28" t="str">
        <f t="shared" si="163"/>
        <v xml:space="preserve"> </v>
      </c>
    </row>
    <row r="2612" spans="1:17" x14ac:dyDescent="0.25">
      <c r="A2612" s="64">
        <v>2611</v>
      </c>
      <c r="N2612" s="28" t="str">
        <f t="shared" si="160"/>
        <v xml:space="preserve"> </v>
      </c>
      <c r="O2612" s="28" t="str">
        <f t="shared" si="161"/>
        <v xml:space="preserve"> </v>
      </c>
      <c r="P2612" s="28" t="str">
        <f t="shared" si="162"/>
        <v xml:space="preserve"> </v>
      </c>
      <c r="Q2612" s="28" t="str">
        <f t="shared" si="163"/>
        <v xml:space="preserve"> </v>
      </c>
    </row>
    <row r="2613" spans="1:17" x14ac:dyDescent="0.25">
      <c r="A2613" s="64">
        <v>2612</v>
      </c>
      <c r="N2613" s="28" t="str">
        <f t="shared" si="160"/>
        <v xml:space="preserve"> </v>
      </c>
      <c r="O2613" s="28" t="str">
        <f t="shared" si="161"/>
        <v xml:space="preserve"> </v>
      </c>
      <c r="P2613" s="28" t="str">
        <f t="shared" si="162"/>
        <v xml:space="preserve"> </v>
      </c>
      <c r="Q2613" s="28" t="str">
        <f t="shared" si="163"/>
        <v xml:space="preserve"> </v>
      </c>
    </row>
    <row r="2614" spans="1:17" x14ac:dyDescent="0.25">
      <c r="A2614" s="64">
        <v>2613</v>
      </c>
      <c r="N2614" s="28" t="str">
        <f t="shared" si="160"/>
        <v xml:space="preserve"> </v>
      </c>
      <c r="O2614" s="28" t="str">
        <f t="shared" si="161"/>
        <v xml:space="preserve"> </v>
      </c>
      <c r="P2614" s="28" t="str">
        <f t="shared" si="162"/>
        <v xml:space="preserve"> </v>
      </c>
      <c r="Q2614" s="28" t="str">
        <f t="shared" si="163"/>
        <v xml:space="preserve"> </v>
      </c>
    </row>
    <row r="2615" spans="1:17" x14ac:dyDescent="0.25">
      <c r="A2615" s="64">
        <v>2614</v>
      </c>
      <c r="N2615" s="28" t="str">
        <f t="shared" si="160"/>
        <v xml:space="preserve"> </v>
      </c>
      <c r="O2615" s="28" t="str">
        <f t="shared" si="161"/>
        <v xml:space="preserve"> </v>
      </c>
      <c r="P2615" s="28" t="str">
        <f t="shared" si="162"/>
        <v xml:space="preserve"> </v>
      </c>
      <c r="Q2615" s="28" t="str">
        <f t="shared" si="163"/>
        <v xml:space="preserve"> </v>
      </c>
    </row>
    <row r="2616" spans="1:17" x14ac:dyDescent="0.25">
      <c r="A2616" s="64">
        <v>2615</v>
      </c>
      <c r="N2616" s="28" t="str">
        <f t="shared" si="160"/>
        <v xml:space="preserve"> </v>
      </c>
      <c r="O2616" s="28" t="str">
        <f t="shared" si="161"/>
        <v xml:space="preserve"> </v>
      </c>
      <c r="P2616" s="28" t="str">
        <f t="shared" si="162"/>
        <v xml:space="preserve"> </v>
      </c>
      <c r="Q2616" s="28" t="str">
        <f t="shared" si="163"/>
        <v xml:space="preserve"> </v>
      </c>
    </row>
    <row r="2617" spans="1:17" x14ac:dyDescent="0.25">
      <c r="A2617" s="64">
        <v>2616</v>
      </c>
      <c r="N2617" s="28" t="str">
        <f t="shared" si="160"/>
        <v xml:space="preserve"> </v>
      </c>
      <c r="O2617" s="28" t="str">
        <f t="shared" si="161"/>
        <v xml:space="preserve"> </v>
      </c>
      <c r="P2617" s="28" t="str">
        <f t="shared" si="162"/>
        <v xml:space="preserve"> </v>
      </c>
      <c r="Q2617" s="28" t="str">
        <f t="shared" si="163"/>
        <v xml:space="preserve"> </v>
      </c>
    </row>
    <row r="2618" spans="1:17" x14ac:dyDescent="0.25">
      <c r="A2618" s="64">
        <v>2617</v>
      </c>
      <c r="N2618" s="28" t="str">
        <f t="shared" si="160"/>
        <v xml:space="preserve"> </v>
      </c>
      <c r="O2618" s="28" t="str">
        <f t="shared" si="161"/>
        <v xml:space="preserve"> </v>
      </c>
      <c r="P2618" s="28" t="str">
        <f t="shared" si="162"/>
        <v xml:space="preserve"> </v>
      </c>
      <c r="Q2618" s="28" t="str">
        <f t="shared" si="163"/>
        <v xml:space="preserve"> </v>
      </c>
    </row>
    <row r="2619" spans="1:17" x14ac:dyDescent="0.25">
      <c r="A2619" s="64">
        <v>2618</v>
      </c>
      <c r="N2619" s="28" t="str">
        <f t="shared" si="160"/>
        <v xml:space="preserve"> </v>
      </c>
      <c r="O2619" s="28" t="str">
        <f t="shared" si="161"/>
        <v xml:space="preserve"> </v>
      </c>
      <c r="P2619" s="28" t="str">
        <f t="shared" si="162"/>
        <v xml:space="preserve"> </v>
      </c>
      <c r="Q2619" s="28" t="str">
        <f t="shared" si="163"/>
        <v xml:space="preserve"> </v>
      </c>
    </row>
    <row r="2620" spans="1:17" x14ac:dyDescent="0.25">
      <c r="A2620" s="64">
        <v>2619</v>
      </c>
      <c r="N2620" s="28" t="str">
        <f t="shared" si="160"/>
        <v xml:space="preserve"> </v>
      </c>
      <c r="O2620" s="28" t="str">
        <f t="shared" si="161"/>
        <v xml:space="preserve"> </v>
      </c>
      <c r="P2620" s="28" t="str">
        <f t="shared" si="162"/>
        <v xml:space="preserve"> </v>
      </c>
      <c r="Q2620" s="28" t="str">
        <f t="shared" si="163"/>
        <v xml:space="preserve"> </v>
      </c>
    </row>
    <row r="2621" spans="1:17" x14ac:dyDescent="0.25">
      <c r="A2621" s="64">
        <v>2620</v>
      </c>
      <c r="N2621" s="28" t="str">
        <f t="shared" si="160"/>
        <v xml:space="preserve"> </v>
      </c>
      <c r="O2621" s="28" t="str">
        <f t="shared" si="161"/>
        <v xml:space="preserve"> </v>
      </c>
      <c r="P2621" s="28" t="str">
        <f t="shared" si="162"/>
        <v xml:space="preserve"> </v>
      </c>
      <c r="Q2621" s="28" t="str">
        <f t="shared" si="163"/>
        <v xml:space="preserve"> </v>
      </c>
    </row>
    <row r="2622" spans="1:17" x14ac:dyDescent="0.25">
      <c r="A2622" s="64">
        <v>2621</v>
      </c>
      <c r="N2622" s="28" t="str">
        <f t="shared" si="160"/>
        <v xml:space="preserve"> </v>
      </c>
      <c r="O2622" s="28" t="str">
        <f t="shared" si="161"/>
        <v xml:space="preserve"> </v>
      </c>
      <c r="P2622" s="28" t="str">
        <f t="shared" si="162"/>
        <v xml:space="preserve"> </v>
      </c>
      <c r="Q2622" s="28" t="str">
        <f t="shared" si="163"/>
        <v xml:space="preserve"> </v>
      </c>
    </row>
    <row r="2623" spans="1:17" x14ac:dyDescent="0.25">
      <c r="A2623" s="64">
        <v>2622</v>
      </c>
      <c r="N2623" s="28" t="str">
        <f t="shared" si="160"/>
        <v xml:space="preserve"> </v>
      </c>
      <c r="O2623" s="28" t="str">
        <f t="shared" si="161"/>
        <v xml:space="preserve"> </v>
      </c>
      <c r="P2623" s="28" t="str">
        <f t="shared" si="162"/>
        <v xml:space="preserve"> </v>
      </c>
      <c r="Q2623" s="28" t="str">
        <f t="shared" si="163"/>
        <v xml:space="preserve"> </v>
      </c>
    </row>
    <row r="2624" spans="1:17" x14ac:dyDescent="0.25">
      <c r="A2624" s="64">
        <v>2623</v>
      </c>
      <c r="N2624" s="28" t="str">
        <f t="shared" si="160"/>
        <v xml:space="preserve"> </v>
      </c>
      <c r="O2624" s="28" t="str">
        <f t="shared" si="161"/>
        <v xml:space="preserve"> </v>
      </c>
      <c r="P2624" s="28" t="str">
        <f t="shared" si="162"/>
        <v xml:space="preserve"> </v>
      </c>
      <c r="Q2624" s="28" t="str">
        <f t="shared" si="163"/>
        <v xml:space="preserve"> </v>
      </c>
    </row>
    <row r="2625" spans="1:17" x14ac:dyDescent="0.25">
      <c r="A2625" s="64">
        <v>2624</v>
      </c>
      <c r="N2625" s="28" t="str">
        <f t="shared" si="160"/>
        <v xml:space="preserve"> </v>
      </c>
      <c r="O2625" s="28" t="str">
        <f t="shared" si="161"/>
        <v xml:space="preserve"> </v>
      </c>
      <c r="P2625" s="28" t="str">
        <f t="shared" si="162"/>
        <v xml:space="preserve"> </v>
      </c>
      <c r="Q2625" s="28" t="str">
        <f t="shared" si="163"/>
        <v xml:space="preserve"> </v>
      </c>
    </row>
    <row r="2626" spans="1:17" x14ac:dyDescent="0.25">
      <c r="A2626" s="64">
        <v>2625</v>
      </c>
      <c r="N2626" s="28" t="str">
        <f t="shared" ref="N2626:N2689" si="164">IF(ABS(B2626-C2626)&gt;0,ABS(B2626-C2626)," ")</f>
        <v xml:space="preserve"> </v>
      </c>
      <c r="O2626" s="28" t="str">
        <f t="shared" ref="O2626:O2689" si="165">IFERROR(IF(C2626&gt;B2626,_xlfn.RANK.AVG(N2626,$N$2:$N$5001,1),_xlfn.RANK.AVG(N2626,$N$2:$N$5001,1)*(-1))," ")</f>
        <v xml:space="preserve"> </v>
      </c>
      <c r="P2626" s="28" t="str">
        <f t="shared" si="162"/>
        <v xml:space="preserve"> </v>
      </c>
      <c r="Q2626" s="28" t="str">
        <f t="shared" si="163"/>
        <v xml:space="preserve"> </v>
      </c>
    </row>
    <row r="2627" spans="1:17" x14ac:dyDescent="0.25">
      <c r="A2627" s="64">
        <v>2626</v>
      </c>
      <c r="N2627" s="28" t="str">
        <f t="shared" si="164"/>
        <v xml:space="preserve"> </v>
      </c>
      <c r="O2627" s="28" t="str">
        <f t="shared" si="165"/>
        <v xml:space="preserve"> </v>
      </c>
      <c r="P2627" s="28" t="str">
        <f t="shared" ref="P2627:P2690" si="166">IF(O2627&gt;0,O2627," ")</f>
        <v xml:space="preserve"> </v>
      </c>
      <c r="Q2627" s="28" t="str">
        <f t="shared" ref="Q2627:Q2690" si="167">IF(O2627&gt;0," ",O2627)</f>
        <v xml:space="preserve"> </v>
      </c>
    </row>
    <row r="2628" spans="1:17" x14ac:dyDescent="0.25">
      <c r="A2628" s="64">
        <v>2627</v>
      </c>
      <c r="N2628" s="28" t="str">
        <f t="shared" si="164"/>
        <v xml:space="preserve"> </v>
      </c>
      <c r="O2628" s="28" t="str">
        <f t="shared" si="165"/>
        <v xml:space="preserve"> </v>
      </c>
      <c r="P2628" s="28" t="str">
        <f t="shared" si="166"/>
        <v xml:space="preserve"> </v>
      </c>
      <c r="Q2628" s="28" t="str">
        <f t="shared" si="167"/>
        <v xml:space="preserve"> </v>
      </c>
    </row>
    <row r="2629" spans="1:17" x14ac:dyDescent="0.25">
      <c r="A2629" s="64">
        <v>2628</v>
      </c>
      <c r="N2629" s="28" t="str">
        <f t="shared" si="164"/>
        <v xml:space="preserve"> </v>
      </c>
      <c r="O2629" s="28" t="str">
        <f t="shared" si="165"/>
        <v xml:space="preserve"> </v>
      </c>
      <c r="P2629" s="28" t="str">
        <f t="shared" si="166"/>
        <v xml:space="preserve"> </v>
      </c>
      <c r="Q2629" s="28" t="str">
        <f t="shared" si="167"/>
        <v xml:space="preserve"> </v>
      </c>
    </row>
    <row r="2630" spans="1:17" x14ac:dyDescent="0.25">
      <c r="A2630" s="64">
        <v>2629</v>
      </c>
      <c r="N2630" s="28" t="str">
        <f t="shared" si="164"/>
        <v xml:space="preserve"> </v>
      </c>
      <c r="O2630" s="28" t="str">
        <f t="shared" si="165"/>
        <v xml:space="preserve"> </v>
      </c>
      <c r="P2630" s="28" t="str">
        <f t="shared" si="166"/>
        <v xml:space="preserve"> </v>
      </c>
      <c r="Q2630" s="28" t="str">
        <f t="shared" si="167"/>
        <v xml:space="preserve"> </v>
      </c>
    </row>
    <row r="2631" spans="1:17" x14ac:dyDescent="0.25">
      <c r="A2631" s="64">
        <v>2630</v>
      </c>
      <c r="N2631" s="28" t="str">
        <f t="shared" si="164"/>
        <v xml:space="preserve"> </v>
      </c>
      <c r="O2631" s="28" t="str">
        <f t="shared" si="165"/>
        <v xml:space="preserve"> </v>
      </c>
      <c r="P2631" s="28" t="str">
        <f t="shared" si="166"/>
        <v xml:space="preserve"> </v>
      </c>
      <c r="Q2631" s="28" t="str">
        <f t="shared" si="167"/>
        <v xml:space="preserve"> </v>
      </c>
    </row>
    <row r="2632" spans="1:17" x14ac:dyDescent="0.25">
      <c r="A2632" s="64">
        <v>2631</v>
      </c>
      <c r="N2632" s="28" t="str">
        <f t="shared" si="164"/>
        <v xml:space="preserve"> </v>
      </c>
      <c r="O2632" s="28" t="str">
        <f t="shared" si="165"/>
        <v xml:space="preserve"> </v>
      </c>
      <c r="P2632" s="28" t="str">
        <f t="shared" si="166"/>
        <v xml:space="preserve"> </v>
      </c>
      <c r="Q2632" s="28" t="str">
        <f t="shared" si="167"/>
        <v xml:space="preserve"> </v>
      </c>
    </row>
    <row r="2633" spans="1:17" x14ac:dyDescent="0.25">
      <c r="A2633" s="64">
        <v>2632</v>
      </c>
      <c r="N2633" s="28" t="str">
        <f t="shared" si="164"/>
        <v xml:space="preserve"> </v>
      </c>
      <c r="O2633" s="28" t="str">
        <f t="shared" si="165"/>
        <v xml:space="preserve"> </v>
      </c>
      <c r="P2633" s="28" t="str">
        <f t="shared" si="166"/>
        <v xml:space="preserve"> </v>
      </c>
      <c r="Q2633" s="28" t="str">
        <f t="shared" si="167"/>
        <v xml:space="preserve"> </v>
      </c>
    </row>
    <row r="2634" spans="1:17" x14ac:dyDescent="0.25">
      <c r="A2634" s="64">
        <v>2633</v>
      </c>
      <c r="N2634" s="28" t="str">
        <f t="shared" si="164"/>
        <v xml:space="preserve"> </v>
      </c>
      <c r="O2634" s="28" t="str">
        <f t="shared" si="165"/>
        <v xml:space="preserve"> </v>
      </c>
      <c r="P2634" s="28" t="str">
        <f t="shared" si="166"/>
        <v xml:space="preserve"> </v>
      </c>
      <c r="Q2634" s="28" t="str">
        <f t="shared" si="167"/>
        <v xml:space="preserve"> </v>
      </c>
    </row>
    <row r="2635" spans="1:17" x14ac:dyDescent="0.25">
      <c r="A2635" s="64">
        <v>2634</v>
      </c>
      <c r="N2635" s="28" t="str">
        <f t="shared" si="164"/>
        <v xml:space="preserve"> </v>
      </c>
      <c r="O2635" s="28" t="str">
        <f t="shared" si="165"/>
        <v xml:space="preserve"> </v>
      </c>
      <c r="P2635" s="28" t="str">
        <f t="shared" si="166"/>
        <v xml:space="preserve"> </v>
      </c>
      <c r="Q2635" s="28" t="str">
        <f t="shared" si="167"/>
        <v xml:space="preserve"> </v>
      </c>
    </row>
    <row r="2636" spans="1:17" x14ac:dyDescent="0.25">
      <c r="A2636" s="64">
        <v>2635</v>
      </c>
      <c r="N2636" s="28" t="str">
        <f t="shared" si="164"/>
        <v xml:space="preserve"> </v>
      </c>
      <c r="O2636" s="28" t="str">
        <f t="shared" si="165"/>
        <v xml:space="preserve"> </v>
      </c>
      <c r="P2636" s="28" t="str">
        <f t="shared" si="166"/>
        <v xml:space="preserve"> </v>
      </c>
      <c r="Q2636" s="28" t="str">
        <f t="shared" si="167"/>
        <v xml:space="preserve"> </v>
      </c>
    </row>
    <row r="2637" spans="1:17" x14ac:dyDescent="0.25">
      <c r="A2637" s="64">
        <v>2636</v>
      </c>
      <c r="N2637" s="28" t="str">
        <f t="shared" si="164"/>
        <v xml:space="preserve"> </v>
      </c>
      <c r="O2637" s="28" t="str">
        <f t="shared" si="165"/>
        <v xml:space="preserve"> </v>
      </c>
      <c r="P2637" s="28" t="str">
        <f t="shared" si="166"/>
        <v xml:space="preserve"> </v>
      </c>
      <c r="Q2637" s="28" t="str">
        <f t="shared" si="167"/>
        <v xml:space="preserve"> </v>
      </c>
    </row>
    <row r="2638" spans="1:17" x14ac:dyDescent="0.25">
      <c r="A2638" s="64">
        <v>2637</v>
      </c>
      <c r="N2638" s="28" t="str">
        <f t="shared" si="164"/>
        <v xml:space="preserve"> </v>
      </c>
      <c r="O2638" s="28" t="str">
        <f t="shared" si="165"/>
        <v xml:space="preserve"> </v>
      </c>
      <c r="P2638" s="28" t="str">
        <f t="shared" si="166"/>
        <v xml:space="preserve"> </v>
      </c>
      <c r="Q2638" s="28" t="str">
        <f t="shared" si="167"/>
        <v xml:space="preserve"> </v>
      </c>
    </row>
    <row r="2639" spans="1:17" x14ac:dyDescent="0.25">
      <c r="A2639" s="64">
        <v>2638</v>
      </c>
      <c r="N2639" s="28" t="str">
        <f t="shared" si="164"/>
        <v xml:space="preserve"> </v>
      </c>
      <c r="O2639" s="28" t="str">
        <f t="shared" si="165"/>
        <v xml:space="preserve"> </v>
      </c>
      <c r="P2639" s="28" t="str">
        <f t="shared" si="166"/>
        <v xml:space="preserve"> </v>
      </c>
      <c r="Q2639" s="28" t="str">
        <f t="shared" si="167"/>
        <v xml:space="preserve"> </v>
      </c>
    </row>
    <row r="2640" spans="1:17" x14ac:dyDescent="0.25">
      <c r="A2640" s="64">
        <v>2639</v>
      </c>
      <c r="N2640" s="28" t="str">
        <f t="shared" si="164"/>
        <v xml:space="preserve"> </v>
      </c>
      <c r="O2640" s="28" t="str">
        <f t="shared" si="165"/>
        <v xml:space="preserve"> </v>
      </c>
      <c r="P2640" s="28" t="str">
        <f t="shared" si="166"/>
        <v xml:space="preserve"> </v>
      </c>
      <c r="Q2640" s="28" t="str">
        <f t="shared" si="167"/>
        <v xml:space="preserve"> </v>
      </c>
    </row>
    <row r="2641" spans="1:17" x14ac:dyDescent="0.25">
      <c r="A2641" s="64">
        <v>2640</v>
      </c>
      <c r="N2641" s="28" t="str">
        <f t="shared" si="164"/>
        <v xml:space="preserve"> </v>
      </c>
      <c r="O2641" s="28" t="str">
        <f t="shared" si="165"/>
        <v xml:space="preserve"> </v>
      </c>
      <c r="P2641" s="28" t="str">
        <f t="shared" si="166"/>
        <v xml:space="preserve"> </v>
      </c>
      <c r="Q2641" s="28" t="str">
        <f t="shared" si="167"/>
        <v xml:space="preserve"> </v>
      </c>
    </row>
    <row r="2642" spans="1:17" x14ac:dyDescent="0.25">
      <c r="A2642" s="64">
        <v>2641</v>
      </c>
      <c r="N2642" s="28" t="str">
        <f t="shared" si="164"/>
        <v xml:space="preserve"> </v>
      </c>
      <c r="O2642" s="28" t="str">
        <f t="shared" si="165"/>
        <v xml:space="preserve"> </v>
      </c>
      <c r="P2642" s="28" t="str">
        <f t="shared" si="166"/>
        <v xml:space="preserve"> </v>
      </c>
      <c r="Q2642" s="28" t="str">
        <f t="shared" si="167"/>
        <v xml:space="preserve"> </v>
      </c>
    </row>
    <row r="2643" spans="1:17" x14ac:dyDescent="0.25">
      <c r="A2643" s="64">
        <v>2642</v>
      </c>
      <c r="N2643" s="28" t="str">
        <f t="shared" si="164"/>
        <v xml:space="preserve"> </v>
      </c>
      <c r="O2643" s="28" t="str">
        <f t="shared" si="165"/>
        <v xml:space="preserve"> </v>
      </c>
      <c r="P2643" s="28" t="str">
        <f t="shared" si="166"/>
        <v xml:space="preserve"> </v>
      </c>
      <c r="Q2643" s="28" t="str">
        <f t="shared" si="167"/>
        <v xml:space="preserve"> </v>
      </c>
    </row>
    <row r="2644" spans="1:17" x14ac:dyDescent="0.25">
      <c r="A2644" s="64">
        <v>2643</v>
      </c>
      <c r="N2644" s="28" t="str">
        <f t="shared" si="164"/>
        <v xml:space="preserve"> </v>
      </c>
      <c r="O2644" s="28" t="str">
        <f t="shared" si="165"/>
        <v xml:space="preserve"> </v>
      </c>
      <c r="P2644" s="28" t="str">
        <f t="shared" si="166"/>
        <v xml:space="preserve"> </v>
      </c>
      <c r="Q2644" s="28" t="str">
        <f t="shared" si="167"/>
        <v xml:space="preserve"> </v>
      </c>
    </row>
    <row r="2645" spans="1:17" x14ac:dyDescent="0.25">
      <c r="A2645" s="64">
        <v>2644</v>
      </c>
      <c r="N2645" s="28" t="str">
        <f t="shared" si="164"/>
        <v xml:space="preserve"> </v>
      </c>
      <c r="O2645" s="28" t="str">
        <f t="shared" si="165"/>
        <v xml:space="preserve"> </v>
      </c>
      <c r="P2645" s="28" t="str">
        <f t="shared" si="166"/>
        <v xml:space="preserve"> </v>
      </c>
      <c r="Q2645" s="28" t="str">
        <f t="shared" si="167"/>
        <v xml:space="preserve"> </v>
      </c>
    </row>
    <row r="2646" spans="1:17" x14ac:dyDescent="0.25">
      <c r="A2646" s="64">
        <v>2645</v>
      </c>
      <c r="N2646" s="28" t="str">
        <f t="shared" si="164"/>
        <v xml:space="preserve"> </v>
      </c>
      <c r="O2646" s="28" t="str">
        <f t="shared" si="165"/>
        <v xml:space="preserve"> </v>
      </c>
      <c r="P2646" s="28" t="str">
        <f t="shared" si="166"/>
        <v xml:space="preserve"> </v>
      </c>
      <c r="Q2646" s="28" t="str">
        <f t="shared" si="167"/>
        <v xml:space="preserve"> </v>
      </c>
    </row>
    <row r="2647" spans="1:17" x14ac:dyDescent="0.25">
      <c r="A2647" s="64">
        <v>2646</v>
      </c>
      <c r="N2647" s="28" t="str">
        <f t="shared" si="164"/>
        <v xml:space="preserve"> </v>
      </c>
      <c r="O2647" s="28" t="str">
        <f t="shared" si="165"/>
        <v xml:space="preserve"> </v>
      </c>
      <c r="P2647" s="28" t="str">
        <f t="shared" si="166"/>
        <v xml:space="preserve"> </v>
      </c>
      <c r="Q2647" s="28" t="str">
        <f t="shared" si="167"/>
        <v xml:space="preserve"> </v>
      </c>
    </row>
    <row r="2648" spans="1:17" x14ac:dyDescent="0.25">
      <c r="A2648" s="64">
        <v>2647</v>
      </c>
      <c r="N2648" s="28" t="str">
        <f t="shared" si="164"/>
        <v xml:space="preserve"> </v>
      </c>
      <c r="O2648" s="28" t="str">
        <f t="shared" si="165"/>
        <v xml:space="preserve"> </v>
      </c>
      <c r="P2648" s="28" t="str">
        <f t="shared" si="166"/>
        <v xml:space="preserve"> </v>
      </c>
      <c r="Q2648" s="28" t="str">
        <f t="shared" si="167"/>
        <v xml:space="preserve"> </v>
      </c>
    </row>
    <row r="2649" spans="1:17" x14ac:dyDescent="0.25">
      <c r="A2649" s="64">
        <v>2648</v>
      </c>
      <c r="N2649" s="28" t="str">
        <f t="shared" si="164"/>
        <v xml:space="preserve"> </v>
      </c>
      <c r="O2649" s="28" t="str">
        <f t="shared" si="165"/>
        <v xml:space="preserve"> </v>
      </c>
      <c r="P2649" s="28" t="str">
        <f t="shared" si="166"/>
        <v xml:space="preserve"> </v>
      </c>
      <c r="Q2649" s="28" t="str">
        <f t="shared" si="167"/>
        <v xml:space="preserve"> </v>
      </c>
    </row>
    <row r="2650" spans="1:17" x14ac:dyDescent="0.25">
      <c r="A2650" s="64">
        <v>2649</v>
      </c>
      <c r="N2650" s="28" t="str">
        <f t="shared" si="164"/>
        <v xml:space="preserve"> </v>
      </c>
      <c r="O2650" s="28" t="str">
        <f t="shared" si="165"/>
        <v xml:space="preserve"> </v>
      </c>
      <c r="P2650" s="28" t="str">
        <f t="shared" si="166"/>
        <v xml:space="preserve"> </v>
      </c>
      <c r="Q2650" s="28" t="str">
        <f t="shared" si="167"/>
        <v xml:space="preserve"> </v>
      </c>
    </row>
    <row r="2651" spans="1:17" x14ac:dyDescent="0.25">
      <c r="A2651" s="64">
        <v>2650</v>
      </c>
      <c r="N2651" s="28" t="str">
        <f t="shared" si="164"/>
        <v xml:space="preserve"> </v>
      </c>
      <c r="O2651" s="28" t="str">
        <f t="shared" si="165"/>
        <v xml:space="preserve"> </v>
      </c>
      <c r="P2651" s="28" t="str">
        <f t="shared" si="166"/>
        <v xml:space="preserve"> </v>
      </c>
      <c r="Q2651" s="28" t="str">
        <f t="shared" si="167"/>
        <v xml:space="preserve"> </v>
      </c>
    </row>
    <row r="2652" spans="1:17" x14ac:dyDescent="0.25">
      <c r="A2652" s="64">
        <v>2651</v>
      </c>
      <c r="N2652" s="28" t="str">
        <f t="shared" si="164"/>
        <v xml:space="preserve"> </v>
      </c>
      <c r="O2652" s="28" t="str">
        <f t="shared" si="165"/>
        <v xml:space="preserve"> </v>
      </c>
      <c r="P2652" s="28" t="str">
        <f t="shared" si="166"/>
        <v xml:space="preserve"> </v>
      </c>
      <c r="Q2652" s="28" t="str">
        <f t="shared" si="167"/>
        <v xml:space="preserve"> </v>
      </c>
    </row>
    <row r="2653" spans="1:17" x14ac:dyDescent="0.25">
      <c r="A2653" s="64">
        <v>2652</v>
      </c>
      <c r="N2653" s="28" t="str">
        <f t="shared" si="164"/>
        <v xml:space="preserve"> </v>
      </c>
      <c r="O2653" s="28" t="str">
        <f t="shared" si="165"/>
        <v xml:space="preserve"> </v>
      </c>
      <c r="P2653" s="28" t="str">
        <f t="shared" si="166"/>
        <v xml:space="preserve"> </v>
      </c>
      <c r="Q2653" s="28" t="str">
        <f t="shared" si="167"/>
        <v xml:space="preserve"> </v>
      </c>
    </row>
    <row r="2654" spans="1:17" x14ac:dyDescent="0.25">
      <c r="A2654" s="64">
        <v>2653</v>
      </c>
      <c r="N2654" s="28" t="str">
        <f t="shared" si="164"/>
        <v xml:space="preserve"> </v>
      </c>
      <c r="O2654" s="28" t="str">
        <f t="shared" si="165"/>
        <v xml:space="preserve"> </v>
      </c>
      <c r="P2654" s="28" t="str">
        <f t="shared" si="166"/>
        <v xml:space="preserve"> </v>
      </c>
      <c r="Q2654" s="28" t="str">
        <f t="shared" si="167"/>
        <v xml:space="preserve"> </v>
      </c>
    </row>
    <row r="2655" spans="1:17" x14ac:dyDescent="0.25">
      <c r="A2655" s="64">
        <v>2654</v>
      </c>
      <c r="N2655" s="28" t="str">
        <f t="shared" si="164"/>
        <v xml:space="preserve"> </v>
      </c>
      <c r="O2655" s="28" t="str">
        <f t="shared" si="165"/>
        <v xml:space="preserve"> </v>
      </c>
      <c r="P2655" s="28" t="str">
        <f t="shared" si="166"/>
        <v xml:space="preserve"> </v>
      </c>
      <c r="Q2655" s="28" t="str">
        <f t="shared" si="167"/>
        <v xml:space="preserve"> </v>
      </c>
    </row>
    <row r="2656" spans="1:17" x14ac:dyDescent="0.25">
      <c r="A2656" s="64">
        <v>2655</v>
      </c>
      <c r="N2656" s="28" t="str">
        <f t="shared" si="164"/>
        <v xml:space="preserve"> </v>
      </c>
      <c r="O2656" s="28" t="str">
        <f t="shared" si="165"/>
        <v xml:space="preserve"> </v>
      </c>
      <c r="P2656" s="28" t="str">
        <f t="shared" si="166"/>
        <v xml:space="preserve"> </v>
      </c>
      <c r="Q2656" s="28" t="str">
        <f t="shared" si="167"/>
        <v xml:space="preserve"> </v>
      </c>
    </row>
    <row r="2657" spans="1:17" x14ac:dyDescent="0.25">
      <c r="A2657" s="64">
        <v>2656</v>
      </c>
      <c r="N2657" s="28" t="str">
        <f t="shared" si="164"/>
        <v xml:space="preserve"> </v>
      </c>
      <c r="O2657" s="28" t="str">
        <f t="shared" si="165"/>
        <v xml:space="preserve"> </v>
      </c>
      <c r="P2657" s="28" t="str">
        <f t="shared" si="166"/>
        <v xml:space="preserve"> </v>
      </c>
      <c r="Q2657" s="28" t="str">
        <f t="shared" si="167"/>
        <v xml:space="preserve"> </v>
      </c>
    </row>
    <row r="2658" spans="1:17" x14ac:dyDescent="0.25">
      <c r="A2658" s="64">
        <v>2657</v>
      </c>
      <c r="N2658" s="28" t="str">
        <f t="shared" si="164"/>
        <v xml:space="preserve"> </v>
      </c>
      <c r="O2658" s="28" t="str">
        <f t="shared" si="165"/>
        <v xml:space="preserve"> </v>
      </c>
      <c r="P2658" s="28" t="str">
        <f t="shared" si="166"/>
        <v xml:space="preserve"> </v>
      </c>
      <c r="Q2658" s="28" t="str">
        <f t="shared" si="167"/>
        <v xml:space="preserve"> </v>
      </c>
    </row>
    <row r="2659" spans="1:17" x14ac:dyDescent="0.25">
      <c r="A2659" s="64">
        <v>2658</v>
      </c>
      <c r="N2659" s="28" t="str">
        <f t="shared" si="164"/>
        <v xml:space="preserve"> </v>
      </c>
      <c r="O2659" s="28" t="str">
        <f t="shared" si="165"/>
        <v xml:space="preserve"> </v>
      </c>
      <c r="P2659" s="28" t="str">
        <f t="shared" si="166"/>
        <v xml:space="preserve"> </v>
      </c>
      <c r="Q2659" s="28" t="str">
        <f t="shared" si="167"/>
        <v xml:space="preserve"> </v>
      </c>
    </row>
    <row r="2660" spans="1:17" x14ac:dyDescent="0.25">
      <c r="A2660" s="64">
        <v>2659</v>
      </c>
      <c r="N2660" s="28" t="str">
        <f t="shared" si="164"/>
        <v xml:space="preserve"> </v>
      </c>
      <c r="O2660" s="28" t="str">
        <f t="shared" si="165"/>
        <v xml:space="preserve"> </v>
      </c>
      <c r="P2660" s="28" t="str">
        <f t="shared" si="166"/>
        <v xml:space="preserve"> </v>
      </c>
      <c r="Q2660" s="28" t="str">
        <f t="shared" si="167"/>
        <v xml:space="preserve"> </v>
      </c>
    </row>
    <row r="2661" spans="1:17" x14ac:dyDescent="0.25">
      <c r="A2661" s="64">
        <v>2660</v>
      </c>
      <c r="N2661" s="28" t="str">
        <f t="shared" si="164"/>
        <v xml:space="preserve"> </v>
      </c>
      <c r="O2661" s="28" t="str">
        <f t="shared" si="165"/>
        <v xml:space="preserve"> </v>
      </c>
      <c r="P2661" s="28" t="str">
        <f t="shared" si="166"/>
        <v xml:space="preserve"> </v>
      </c>
      <c r="Q2661" s="28" t="str">
        <f t="shared" si="167"/>
        <v xml:space="preserve"> </v>
      </c>
    </row>
    <row r="2662" spans="1:17" x14ac:dyDescent="0.25">
      <c r="A2662" s="64">
        <v>2661</v>
      </c>
      <c r="N2662" s="28" t="str">
        <f t="shared" si="164"/>
        <v xml:space="preserve"> </v>
      </c>
      <c r="O2662" s="28" t="str">
        <f t="shared" si="165"/>
        <v xml:space="preserve"> </v>
      </c>
      <c r="P2662" s="28" t="str">
        <f t="shared" si="166"/>
        <v xml:space="preserve"> </v>
      </c>
      <c r="Q2662" s="28" t="str">
        <f t="shared" si="167"/>
        <v xml:space="preserve"> </v>
      </c>
    </row>
    <row r="2663" spans="1:17" x14ac:dyDescent="0.25">
      <c r="A2663" s="64">
        <v>2662</v>
      </c>
      <c r="N2663" s="28" t="str">
        <f t="shared" si="164"/>
        <v xml:space="preserve"> </v>
      </c>
      <c r="O2663" s="28" t="str">
        <f t="shared" si="165"/>
        <v xml:space="preserve"> </v>
      </c>
      <c r="P2663" s="28" t="str">
        <f t="shared" si="166"/>
        <v xml:space="preserve"> </v>
      </c>
      <c r="Q2663" s="28" t="str">
        <f t="shared" si="167"/>
        <v xml:space="preserve"> </v>
      </c>
    </row>
    <row r="2664" spans="1:17" x14ac:dyDescent="0.25">
      <c r="A2664" s="64">
        <v>2663</v>
      </c>
      <c r="N2664" s="28" t="str">
        <f t="shared" si="164"/>
        <v xml:space="preserve"> </v>
      </c>
      <c r="O2664" s="28" t="str">
        <f t="shared" si="165"/>
        <v xml:space="preserve"> </v>
      </c>
      <c r="P2664" s="28" t="str">
        <f t="shared" si="166"/>
        <v xml:space="preserve"> </v>
      </c>
      <c r="Q2664" s="28" t="str">
        <f t="shared" si="167"/>
        <v xml:space="preserve"> </v>
      </c>
    </row>
    <row r="2665" spans="1:17" x14ac:dyDescent="0.25">
      <c r="A2665" s="64">
        <v>2664</v>
      </c>
      <c r="N2665" s="28" t="str">
        <f t="shared" si="164"/>
        <v xml:space="preserve"> </v>
      </c>
      <c r="O2665" s="28" t="str">
        <f t="shared" si="165"/>
        <v xml:space="preserve"> </v>
      </c>
      <c r="P2665" s="28" t="str">
        <f t="shared" si="166"/>
        <v xml:space="preserve"> </v>
      </c>
      <c r="Q2665" s="28" t="str">
        <f t="shared" si="167"/>
        <v xml:space="preserve"> </v>
      </c>
    </row>
    <row r="2666" spans="1:17" x14ac:dyDescent="0.25">
      <c r="A2666" s="64">
        <v>2665</v>
      </c>
      <c r="N2666" s="28" t="str">
        <f t="shared" si="164"/>
        <v xml:space="preserve"> </v>
      </c>
      <c r="O2666" s="28" t="str">
        <f t="shared" si="165"/>
        <v xml:space="preserve"> </v>
      </c>
      <c r="P2666" s="28" t="str">
        <f t="shared" si="166"/>
        <v xml:space="preserve"> </v>
      </c>
      <c r="Q2666" s="28" t="str">
        <f t="shared" si="167"/>
        <v xml:space="preserve"> </v>
      </c>
    </row>
    <row r="2667" spans="1:17" x14ac:dyDescent="0.25">
      <c r="A2667" s="64">
        <v>2666</v>
      </c>
      <c r="N2667" s="28" t="str">
        <f t="shared" si="164"/>
        <v xml:space="preserve"> </v>
      </c>
      <c r="O2667" s="28" t="str">
        <f t="shared" si="165"/>
        <v xml:space="preserve"> </v>
      </c>
      <c r="P2667" s="28" t="str">
        <f t="shared" si="166"/>
        <v xml:space="preserve"> </v>
      </c>
      <c r="Q2667" s="28" t="str">
        <f t="shared" si="167"/>
        <v xml:space="preserve"> </v>
      </c>
    </row>
    <row r="2668" spans="1:17" x14ac:dyDescent="0.25">
      <c r="A2668" s="64">
        <v>2667</v>
      </c>
      <c r="N2668" s="28" t="str">
        <f t="shared" si="164"/>
        <v xml:space="preserve"> </v>
      </c>
      <c r="O2668" s="28" t="str">
        <f t="shared" si="165"/>
        <v xml:space="preserve"> </v>
      </c>
      <c r="P2668" s="28" t="str">
        <f t="shared" si="166"/>
        <v xml:space="preserve"> </v>
      </c>
      <c r="Q2668" s="28" t="str">
        <f t="shared" si="167"/>
        <v xml:space="preserve"> </v>
      </c>
    </row>
    <row r="2669" spans="1:17" x14ac:dyDescent="0.25">
      <c r="A2669" s="64">
        <v>2668</v>
      </c>
      <c r="N2669" s="28" t="str">
        <f t="shared" si="164"/>
        <v xml:space="preserve"> </v>
      </c>
      <c r="O2669" s="28" t="str">
        <f t="shared" si="165"/>
        <v xml:space="preserve"> </v>
      </c>
      <c r="P2669" s="28" t="str">
        <f t="shared" si="166"/>
        <v xml:space="preserve"> </v>
      </c>
      <c r="Q2669" s="28" t="str">
        <f t="shared" si="167"/>
        <v xml:space="preserve"> </v>
      </c>
    </row>
    <row r="2670" spans="1:17" x14ac:dyDescent="0.25">
      <c r="A2670" s="64">
        <v>2669</v>
      </c>
      <c r="N2670" s="28" t="str">
        <f t="shared" si="164"/>
        <v xml:space="preserve"> </v>
      </c>
      <c r="O2670" s="28" t="str">
        <f t="shared" si="165"/>
        <v xml:space="preserve"> </v>
      </c>
      <c r="P2670" s="28" t="str">
        <f t="shared" si="166"/>
        <v xml:space="preserve"> </v>
      </c>
      <c r="Q2670" s="28" t="str">
        <f t="shared" si="167"/>
        <v xml:space="preserve"> </v>
      </c>
    </row>
    <row r="2671" spans="1:17" x14ac:dyDescent="0.25">
      <c r="A2671" s="64">
        <v>2670</v>
      </c>
      <c r="N2671" s="28" t="str">
        <f t="shared" si="164"/>
        <v xml:space="preserve"> </v>
      </c>
      <c r="O2671" s="28" t="str">
        <f t="shared" si="165"/>
        <v xml:space="preserve"> </v>
      </c>
      <c r="P2671" s="28" t="str">
        <f t="shared" si="166"/>
        <v xml:space="preserve"> </v>
      </c>
      <c r="Q2671" s="28" t="str">
        <f t="shared" si="167"/>
        <v xml:space="preserve"> </v>
      </c>
    </row>
    <row r="2672" spans="1:17" x14ac:dyDescent="0.25">
      <c r="A2672" s="64">
        <v>2671</v>
      </c>
      <c r="N2672" s="28" t="str">
        <f t="shared" si="164"/>
        <v xml:space="preserve"> </v>
      </c>
      <c r="O2672" s="28" t="str">
        <f t="shared" si="165"/>
        <v xml:space="preserve"> </v>
      </c>
      <c r="P2672" s="28" t="str">
        <f t="shared" si="166"/>
        <v xml:space="preserve"> </v>
      </c>
      <c r="Q2672" s="28" t="str">
        <f t="shared" si="167"/>
        <v xml:space="preserve"> </v>
      </c>
    </row>
    <row r="2673" spans="1:17" x14ac:dyDescent="0.25">
      <c r="A2673" s="64">
        <v>2672</v>
      </c>
      <c r="N2673" s="28" t="str">
        <f t="shared" si="164"/>
        <v xml:space="preserve"> </v>
      </c>
      <c r="O2673" s="28" t="str">
        <f t="shared" si="165"/>
        <v xml:space="preserve"> </v>
      </c>
      <c r="P2673" s="28" t="str">
        <f t="shared" si="166"/>
        <v xml:space="preserve"> </v>
      </c>
      <c r="Q2673" s="28" t="str">
        <f t="shared" si="167"/>
        <v xml:space="preserve"> </v>
      </c>
    </row>
    <row r="2674" spans="1:17" x14ac:dyDescent="0.25">
      <c r="A2674" s="64">
        <v>2673</v>
      </c>
      <c r="N2674" s="28" t="str">
        <f t="shared" si="164"/>
        <v xml:space="preserve"> </v>
      </c>
      <c r="O2674" s="28" t="str">
        <f t="shared" si="165"/>
        <v xml:space="preserve"> </v>
      </c>
      <c r="P2674" s="28" t="str">
        <f t="shared" si="166"/>
        <v xml:space="preserve"> </v>
      </c>
      <c r="Q2674" s="28" t="str">
        <f t="shared" si="167"/>
        <v xml:space="preserve"> </v>
      </c>
    </row>
    <row r="2675" spans="1:17" x14ac:dyDescent="0.25">
      <c r="A2675" s="64">
        <v>2674</v>
      </c>
      <c r="N2675" s="28" t="str">
        <f t="shared" si="164"/>
        <v xml:space="preserve"> </v>
      </c>
      <c r="O2675" s="28" t="str">
        <f t="shared" si="165"/>
        <v xml:space="preserve"> </v>
      </c>
      <c r="P2675" s="28" t="str">
        <f t="shared" si="166"/>
        <v xml:space="preserve"> </v>
      </c>
      <c r="Q2675" s="28" t="str">
        <f t="shared" si="167"/>
        <v xml:space="preserve"> </v>
      </c>
    </row>
    <row r="2676" spans="1:17" x14ac:dyDescent="0.25">
      <c r="A2676" s="64">
        <v>2675</v>
      </c>
      <c r="N2676" s="28" t="str">
        <f t="shared" si="164"/>
        <v xml:space="preserve"> </v>
      </c>
      <c r="O2676" s="28" t="str">
        <f t="shared" si="165"/>
        <v xml:space="preserve"> </v>
      </c>
      <c r="P2676" s="28" t="str">
        <f t="shared" si="166"/>
        <v xml:space="preserve"> </v>
      </c>
      <c r="Q2676" s="28" t="str">
        <f t="shared" si="167"/>
        <v xml:space="preserve"> </v>
      </c>
    </row>
    <row r="2677" spans="1:17" x14ac:dyDescent="0.25">
      <c r="A2677" s="64">
        <v>2676</v>
      </c>
      <c r="N2677" s="28" t="str">
        <f t="shared" si="164"/>
        <v xml:space="preserve"> </v>
      </c>
      <c r="O2677" s="28" t="str">
        <f t="shared" si="165"/>
        <v xml:space="preserve"> </v>
      </c>
      <c r="P2677" s="28" t="str">
        <f t="shared" si="166"/>
        <v xml:space="preserve"> </v>
      </c>
      <c r="Q2677" s="28" t="str">
        <f t="shared" si="167"/>
        <v xml:space="preserve"> </v>
      </c>
    </row>
    <row r="2678" spans="1:17" x14ac:dyDescent="0.25">
      <c r="A2678" s="64">
        <v>2677</v>
      </c>
      <c r="N2678" s="28" t="str">
        <f t="shared" si="164"/>
        <v xml:space="preserve"> </v>
      </c>
      <c r="O2678" s="28" t="str">
        <f t="shared" si="165"/>
        <v xml:space="preserve"> </v>
      </c>
      <c r="P2678" s="28" t="str">
        <f t="shared" si="166"/>
        <v xml:space="preserve"> </v>
      </c>
      <c r="Q2678" s="28" t="str">
        <f t="shared" si="167"/>
        <v xml:space="preserve"> </v>
      </c>
    </row>
    <row r="2679" spans="1:17" x14ac:dyDescent="0.25">
      <c r="A2679" s="64">
        <v>2678</v>
      </c>
      <c r="N2679" s="28" t="str">
        <f t="shared" si="164"/>
        <v xml:space="preserve"> </v>
      </c>
      <c r="O2679" s="28" t="str">
        <f t="shared" si="165"/>
        <v xml:space="preserve"> </v>
      </c>
      <c r="P2679" s="28" t="str">
        <f t="shared" si="166"/>
        <v xml:space="preserve"> </v>
      </c>
      <c r="Q2679" s="28" t="str">
        <f t="shared" si="167"/>
        <v xml:space="preserve"> </v>
      </c>
    </row>
    <row r="2680" spans="1:17" x14ac:dyDescent="0.25">
      <c r="A2680" s="64">
        <v>2679</v>
      </c>
      <c r="N2680" s="28" t="str">
        <f t="shared" si="164"/>
        <v xml:space="preserve"> </v>
      </c>
      <c r="O2680" s="28" t="str">
        <f t="shared" si="165"/>
        <v xml:space="preserve"> </v>
      </c>
      <c r="P2680" s="28" t="str">
        <f t="shared" si="166"/>
        <v xml:space="preserve"> </v>
      </c>
      <c r="Q2680" s="28" t="str">
        <f t="shared" si="167"/>
        <v xml:space="preserve"> </v>
      </c>
    </row>
    <row r="2681" spans="1:17" x14ac:dyDescent="0.25">
      <c r="A2681" s="64">
        <v>2680</v>
      </c>
      <c r="N2681" s="28" t="str">
        <f t="shared" si="164"/>
        <v xml:space="preserve"> </v>
      </c>
      <c r="O2681" s="28" t="str">
        <f t="shared" si="165"/>
        <v xml:space="preserve"> </v>
      </c>
      <c r="P2681" s="28" t="str">
        <f t="shared" si="166"/>
        <v xml:space="preserve"> </v>
      </c>
      <c r="Q2681" s="28" t="str">
        <f t="shared" si="167"/>
        <v xml:space="preserve"> </v>
      </c>
    </row>
    <row r="2682" spans="1:17" x14ac:dyDescent="0.25">
      <c r="A2682" s="64">
        <v>2681</v>
      </c>
      <c r="N2682" s="28" t="str">
        <f t="shared" si="164"/>
        <v xml:space="preserve"> </v>
      </c>
      <c r="O2682" s="28" t="str">
        <f t="shared" si="165"/>
        <v xml:space="preserve"> </v>
      </c>
      <c r="P2682" s="28" t="str">
        <f t="shared" si="166"/>
        <v xml:space="preserve"> </v>
      </c>
      <c r="Q2682" s="28" t="str">
        <f t="shared" si="167"/>
        <v xml:space="preserve"> </v>
      </c>
    </row>
    <row r="2683" spans="1:17" x14ac:dyDescent="0.25">
      <c r="A2683" s="64">
        <v>2682</v>
      </c>
      <c r="N2683" s="28" t="str">
        <f t="shared" si="164"/>
        <v xml:space="preserve"> </v>
      </c>
      <c r="O2683" s="28" t="str">
        <f t="shared" si="165"/>
        <v xml:space="preserve"> </v>
      </c>
      <c r="P2683" s="28" t="str">
        <f t="shared" si="166"/>
        <v xml:space="preserve"> </v>
      </c>
      <c r="Q2683" s="28" t="str">
        <f t="shared" si="167"/>
        <v xml:space="preserve"> </v>
      </c>
    </row>
    <row r="2684" spans="1:17" x14ac:dyDescent="0.25">
      <c r="A2684" s="64">
        <v>2683</v>
      </c>
      <c r="N2684" s="28" t="str">
        <f t="shared" si="164"/>
        <v xml:space="preserve"> </v>
      </c>
      <c r="O2684" s="28" t="str">
        <f t="shared" si="165"/>
        <v xml:space="preserve"> </v>
      </c>
      <c r="P2684" s="28" t="str">
        <f t="shared" si="166"/>
        <v xml:space="preserve"> </v>
      </c>
      <c r="Q2684" s="28" t="str">
        <f t="shared" si="167"/>
        <v xml:space="preserve"> </v>
      </c>
    </row>
    <row r="2685" spans="1:17" x14ac:dyDescent="0.25">
      <c r="A2685" s="64">
        <v>2684</v>
      </c>
      <c r="N2685" s="28" t="str">
        <f t="shared" si="164"/>
        <v xml:space="preserve"> </v>
      </c>
      <c r="O2685" s="28" t="str">
        <f t="shared" si="165"/>
        <v xml:space="preserve"> </v>
      </c>
      <c r="P2685" s="28" t="str">
        <f t="shared" si="166"/>
        <v xml:space="preserve"> </v>
      </c>
      <c r="Q2685" s="28" t="str">
        <f t="shared" si="167"/>
        <v xml:space="preserve"> </v>
      </c>
    </row>
    <row r="2686" spans="1:17" x14ac:dyDescent="0.25">
      <c r="A2686" s="64">
        <v>2685</v>
      </c>
      <c r="N2686" s="28" t="str">
        <f t="shared" si="164"/>
        <v xml:space="preserve"> </v>
      </c>
      <c r="O2686" s="28" t="str">
        <f t="shared" si="165"/>
        <v xml:space="preserve"> </v>
      </c>
      <c r="P2686" s="28" t="str">
        <f t="shared" si="166"/>
        <v xml:space="preserve"> </v>
      </c>
      <c r="Q2686" s="28" t="str">
        <f t="shared" si="167"/>
        <v xml:space="preserve"> </v>
      </c>
    </row>
    <row r="2687" spans="1:17" x14ac:dyDescent="0.25">
      <c r="A2687" s="64">
        <v>2686</v>
      </c>
      <c r="N2687" s="28" t="str">
        <f t="shared" si="164"/>
        <v xml:space="preserve"> </v>
      </c>
      <c r="O2687" s="28" t="str">
        <f t="shared" si="165"/>
        <v xml:space="preserve"> </v>
      </c>
      <c r="P2687" s="28" t="str">
        <f t="shared" si="166"/>
        <v xml:space="preserve"> </v>
      </c>
      <c r="Q2687" s="28" t="str">
        <f t="shared" si="167"/>
        <v xml:space="preserve"> </v>
      </c>
    </row>
    <row r="2688" spans="1:17" x14ac:dyDescent="0.25">
      <c r="A2688" s="64">
        <v>2687</v>
      </c>
      <c r="N2688" s="28" t="str">
        <f t="shared" si="164"/>
        <v xml:space="preserve"> </v>
      </c>
      <c r="O2688" s="28" t="str">
        <f t="shared" si="165"/>
        <v xml:space="preserve"> </v>
      </c>
      <c r="P2688" s="28" t="str">
        <f t="shared" si="166"/>
        <v xml:space="preserve"> </v>
      </c>
      <c r="Q2688" s="28" t="str">
        <f t="shared" si="167"/>
        <v xml:space="preserve"> </v>
      </c>
    </row>
    <row r="2689" spans="1:17" x14ac:dyDescent="0.25">
      <c r="A2689" s="64">
        <v>2688</v>
      </c>
      <c r="N2689" s="28" t="str">
        <f t="shared" si="164"/>
        <v xml:space="preserve"> </v>
      </c>
      <c r="O2689" s="28" t="str">
        <f t="shared" si="165"/>
        <v xml:space="preserve"> </v>
      </c>
      <c r="P2689" s="28" t="str">
        <f t="shared" si="166"/>
        <v xml:space="preserve"> </v>
      </c>
      <c r="Q2689" s="28" t="str">
        <f t="shared" si="167"/>
        <v xml:space="preserve"> </v>
      </c>
    </row>
    <row r="2690" spans="1:17" x14ac:dyDescent="0.25">
      <c r="A2690" s="64">
        <v>2689</v>
      </c>
      <c r="N2690" s="28" t="str">
        <f t="shared" ref="N2690:N2753" si="168">IF(ABS(B2690-C2690)&gt;0,ABS(B2690-C2690)," ")</f>
        <v xml:space="preserve"> </v>
      </c>
      <c r="O2690" s="28" t="str">
        <f t="shared" ref="O2690:O2753" si="169">IFERROR(IF(C2690&gt;B2690,_xlfn.RANK.AVG(N2690,$N$2:$N$5001,1),_xlfn.RANK.AVG(N2690,$N$2:$N$5001,1)*(-1))," ")</f>
        <v xml:space="preserve"> </v>
      </c>
      <c r="P2690" s="28" t="str">
        <f t="shared" si="166"/>
        <v xml:space="preserve"> </v>
      </c>
      <c r="Q2690" s="28" t="str">
        <f t="shared" si="167"/>
        <v xml:space="preserve"> </v>
      </c>
    </row>
    <row r="2691" spans="1:17" x14ac:dyDescent="0.25">
      <c r="A2691" s="64">
        <v>2690</v>
      </c>
      <c r="N2691" s="28" t="str">
        <f t="shared" si="168"/>
        <v xml:space="preserve"> </v>
      </c>
      <c r="O2691" s="28" t="str">
        <f t="shared" si="169"/>
        <v xml:space="preserve"> </v>
      </c>
      <c r="P2691" s="28" t="str">
        <f t="shared" ref="P2691:P2754" si="170">IF(O2691&gt;0,O2691," ")</f>
        <v xml:space="preserve"> </v>
      </c>
      <c r="Q2691" s="28" t="str">
        <f t="shared" ref="Q2691:Q2754" si="171">IF(O2691&gt;0," ",O2691)</f>
        <v xml:space="preserve"> </v>
      </c>
    </row>
    <row r="2692" spans="1:17" x14ac:dyDescent="0.25">
      <c r="A2692" s="64">
        <v>2691</v>
      </c>
      <c r="N2692" s="28" t="str">
        <f t="shared" si="168"/>
        <v xml:space="preserve"> </v>
      </c>
      <c r="O2692" s="28" t="str">
        <f t="shared" si="169"/>
        <v xml:space="preserve"> </v>
      </c>
      <c r="P2692" s="28" t="str">
        <f t="shared" si="170"/>
        <v xml:space="preserve"> </v>
      </c>
      <c r="Q2692" s="28" t="str">
        <f t="shared" si="171"/>
        <v xml:space="preserve"> </v>
      </c>
    </row>
    <row r="2693" spans="1:17" x14ac:dyDescent="0.25">
      <c r="A2693" s="64">
        <v>2692</v>
      </c>
      <c r="N2693" s="28" t="str">
        <f t="shared" si="168"/>
        <v xml:space="preserve"> </v>
      </c>
      <c r="O2693" s="28" t="str">
        <f t="shared" si="169"/>
        <v xml:space="preserve"> </v>
      </c>
      <c r="P2693" s="28" t="str">
        <f t="shared" si="170"/>
        <v xml:space="preserve"> </v>
      </c>
      <c r="Q2693" s="28" t="str">
        <f t="shared" si="171"/>
        <v xml:space="preserve"> </v>
      </c>
    </row>
    <row r="2694" spans="1:17" x14ac:dyDescent="0.25">
      <c r="A2694" s="64">
        <v>2693</v>
      </c>
      <c r="N2694" s="28" t="str">
        <f t="shared" si="168"/>
        <v xml:space="preserve"> </v>
      </c>
      <c r="O2694" s="28" t="str">
        <f t="shared" si="169"/>
        <v xml:space="preserve"> </v>
      </c>
      <c r="P2694" s="28" t="str">
        <f t="shared" si="170"/>
        <v xml:space="preserve"> </v>
      </c>
      <c r="Q2694" s="28" t="str">
        <f t="shared" si="171"/>
        <v xml:space="preserve"> </v>
      </c>
    </row>
    <row r="2695" spans="1:17" x14ac:dyDescent="0.25">
      <c r="A2695" s="64">
        <v>2694</v>
      </c>
      <c r="N2695" s="28" t="str">
        <f t="shared" si="168"/>
        <v xml:space="preserve"> </v>
      </c>
      <c r="O2695" s="28" t="str">
        <f t="shared" si="169"/>
        <v xml:space="preserve"> </v>
      </c>
      <c r="P2695" s="28" t="str">
        <f t="shared" si="170"/>
        <v xml:space="preserve"> </v>
      </c>
      <c r="Q2695" s="28" t="str">
        <f t="shared" si="171"/>
        <v xml:space="preserve"> </v>
      </c>
    </row>
    <row r="2696" spans="1:17" x14ac:dyDescent="0.25">
      <c r="A2696" s="64">
        <v>2695</v>
      </c>
      <c r="N2696" s="28" t="str">
        <f t="shared" si="168"/>
        <v xml:space="preserve"> </v>
      </c>
      <c r="O2696" s="28" t="str">
        <f t="shared" si="169"/>
        <v xml:space="preserve"> </v>
      </c>
      <c r="P2696" s="28" t="str">
        <f t="shared" si="170"/>
        <v xml:space="preserve"> </v>
      </c>
      <c r="Q2696" s="28" t="str">
        <f t="shared" si="171"/>
        <v xml:space="preserve"> </v>
      </c>
    </row>
    <row r="2697" spans="1:17" x14ac:dyDescent="0.25">
      <c r="A2697" s="64">
        <v>2696</v>
      </c>
      <c r="N2697" s="28" t="str">
        <f t="shared" si="168"/>
        <v xml:space="preserve"> </v>
      </c>
      <c r="O2697" s="28" t="str">
        <f t="shared" si="169"/>
        <v xml:space="preserve"> </v>
      </c>
      <c r="P2697" s="28" t="str">
        <f t="shared" si="170"/>
        <v xml:space="preserve"> </v>
      </c>
      <c r="Q2697" s="28" t="str">
        <f t="shared" si="171"/>
        <v xml:space="preserve"> </v>
      </c>
    </row>
    <row r="2698" spans="1:17" x14ac:dyDescent="0.25">
      <c r="A2698" s="64">
        <v>2697</v>
      </c>
      <c r="N2698" s="28" t="str">
        <f t="shared" si="168"/>
        <v xml:space="preserve"> </v>
      </c>
      <c r="O2698" s="28" t="str">
        <f t="shared" si="169"/>
        <v xml:space="preserve"> </v>
      </c>
      <c r="P2698" s="28" t="str">
        <f t="shared" si="170"/>
        <v xml:space="preserve"> </v>
      </c>
      <c r="Q2698" s="28" t="str">
        <f t="shared" si="171"/>
        <v xml:space="preserve"> </v>
      </c>
    </row>
    <row r="2699" spans="1:17" x14ac:dyDescent="0.25">
      <c r="A2699" s="64">
        <v>2698</v>
      </c>
      <c r="N2699" s="28" t="str">
        <f t="shared" si="168"/>
        <v xml:space="preserve"> </v>
      </c>
      <c r="O2699" s="28" t="str">
        <f t="shared" si="169"/>
        <v xml:space="preserve"> </v>
      </c>
      <c r="P2699" s="28" t="str">
        <f t="shared" si="170"/>
        <v xml:space="preserve"> </v>
      </c>
      <c r="Q2699" s="28" t="str">
        <f t="shared" si="171"/>
        <v xml:space="preserve"> </v>
      </c>
    </row>
    <row r="2700" spans="1:17" x14ac:dyDescent="0.25">
      <c r="A2700" s="64">
        <v>2699</v>
      </c>
      <c r="N2700" s="28" t="str">
        <f t="shared" si="168"/>
        <v xml:space="preserve"> </v>
      </c>
      <c r="O2700" s="28" t="str">
        <f t="shared" si="169"/>
        <v xml:space="preserve"> </v>
      </c>
      <c r="P2700" s="28" t="str">
        <f t="shared" si="170"/>
        <v xml:space="preserve"> </v>
      </c>
      <c r="Q2700" s="28" t="str">
        <f t="shared" si="171"/>
        <v xml:space="preserve"> </v>
      </c>
    </row>
    <row r="2701" spans="1:17" x14ac:dyDescent="0.25">
      <c r="A2701" s="64">
        <v>2700</v>
      </c>
      <c r="N2701" s="28" t="str">
        <f t="shared" si="168"/>
        <v xml:space="preserve"> </v>
      </c>
      <c r="O2701" s="28" t="str">
        <f t="shared" si="169"/>
        <v xml:space="preserve"> </v>
      </c>
      <c r="P2701" s="28" t="str">
        <f t="shared" si="170"/>
        <v xml:space="preserve"> </v>
      </c>
      <c r="Q2701" s="28" t="str">
        <f t="shared" si="171"/>
        <v xml:space="preserve"> </v>
      </c>
    </row>
    <row r="2702" spans="1:17" x14ac:dyDescent="0.25">
      <c r="A2702" s="64">
        <v>2701</v>
      </c>
      <c r="N2702" s="28" t="str">
        <f t="shared" si="168"/>
        <v xml:space="preserve"> </v>
      </c>
      <c r="O2702" s="28" t="str">
        <f t="shared" si="169"/>
        <v xml:space="preserve"> </v>
      </c>
      <c r="P2702" s="28" t="str">
        <f t="shared" si="170"/>
        <v xml:space="preserve"> </v>
      </c>
      <c r="Q2702" s="28" t="str">
        <f t="shared" si="171"/>
        <v xml:space="preserve"> </v>
      </c>
    </row>
    <row r="2703" spans="1:17" x14ac:dyDescent="0.25">
      <c r="A2703" s="64">
        <v>2702</v>
      </c>
      <c r="N2703" s="28" t="str">
        <f t="shared" si="168"/>
        <v xml:space="preserve"> </v>
      </c>
      <c r="O2703" s="28" t="str">
        <f t="shared" si="169"/>
        <v xml:space="preserve"> </v>
      </c>
      <c r="P2703" s="28" t="str">
        <f t="shared" si="170"/>
        <v xml:space="preserve"> </v>
      </c>
      <c r="Q2703" s="28" t="str">
        <f t="shared" si="171"/>
        <v xml:space="preserve"> </v>
      </c>
    </row>
    <row r="2704" spans="1:17" x14ac:dyDescent="0.25">
      <c r="A2704" s="64">
        <v>2703</v>
      </c>
      <c r="N2704" s="28" t="str">
        <f t="shared" si="168"/>
        <v xml:space="preserve"> </v>
      </c>
      <c r="O2704" s="28" t="str">
        <f t="shared" si="169"/>
        <v xml:space="preserve"> </v>
      </c>
      <c r="P2704" s="28" t="str">
        <f t="shared" si="170"/>
        <v xml:space="preserve"> </v>
      </c>
      <c r="Q2704" s="28" t="str">
        <f t="shared" si="171"/>
        <v xml:space="preserve"> </v>
      </c>
    </row>
    <row r="2705" spans="1:17" x14ac:dyDescent="0.25">
      <c r="A2705" s="64">
        <v>2704</v>
      </c>
      <c r="N2705" s="28" t="str">
        <f t="shared" si="168"/>
        <v xml:space="preserve"> </v>
      </c>
      <c r="O2705" s="28" t="str">
        <f t="shared" si="169"/>
        <v xml:space="preserve"> </v>
      </c>
      <c r="P2705" s="28" t="str">
        <f t="shared" si="170"/>
        <v xml:space="preserve"> </v>
      </c>
      <c r="Q2705" s="28" t="str">
        <f t="shared" si="171"/>
        <v xml:space="preserve"> </v>
      </c>
    </row>
    <row r="2706" spans="1:17" x14ac:dyDescent="0.25">
      <c r="A2706" s="64">
        <v>2705</v>
      </c>
      <c r="N2706" s="28" t="str">
        <f t="shared" si="168"/>
        <v xml:space="preserve"> </v>
      </c>
      <c r="O2706" s="28" t="str">
        <f t="shared" si="169"/>
        <v xml:space="preserve"> </v>
      </c>
      <c r="P2706" s="28" t="str">
        <f t="shared" si="170"/>
        <v xml:space="preserve"> </v>
      </c>
      <c r="Q2706" s="28" t="str">
        <f t="shared" si="171"/>
        <v xml:space="preserve"> </v>
      </c>
    </row>
    <row r="2707" spans="1:17" x14ac:dyDescent="0.25">
      <c r="A2707" s="64">
        <v>2706</v>
      </c>
      <c r="N2707" s="28" t="str">
        <f t="shared" si="168"/>
        <v xml:space="preserve"> </v>
      </c>
      <c r="O2707" s="28" t="str">
        <f t="shared" si="169"/>
        <v xml:space="preserve"> </v>
      </c>
      <c r="P2707" s="28" t="str">
        <f t="shared" si="170"/>
        <v xml:space="preserve"> </v>
      </c>
      <c r="Q2707" s="28" t="str">
        <f t="shared" si="171"/>
        <v xml:space="preserve"> </v>
      </c>
    </row>
    <row r="2708" spans="1:17" x14ac:dyDescent="0.25">
      <c r="A2708" s="64">
        <v>2707</v>
      </c>
      <c r="N2708" s="28" t="str">
        <f t="shared" si="168"/>
        <v xml:space="preserve"> </v>
      </c>
      <c r="O2708" s="28" t="str">
        <f t="shared" si="169"/>
        <v xml:space="preserve"> </v>
      </c>
      <c r="P2708" s="28" t="str">
        <f t="shared" si="170"/>
        <v xml:space="preserve"> </v>
      </c>
      <c r="Q2708" s="28" t="str">
        <f t="shared" si="171"/>
        <v xml:space="preserve"> </v>
      </c>
    </row>
    <row r="2709" spans="1:17" x14ac:dyDescent="0.25">
      <c r="A2709" s="64">
        <v>2708</v>
      </c>
      <c r="N2709" s="28" t="str">
        <f t="shared" si="168"/>
        <v xml:space="preserve"> </v>
      </c>
      <c r="O2709" s="28" t="str">
        <f t="shared" si="169"/>
        <v xml:space="preserve"> </v>
      </c>
      <c r="P2709" s="28" t="str">
        <f t="shared" si="170"/>
        <v xml:space="preserve"> </v>
      </c>
      <c r="Q2709" s="28" t="str">
        <f t="shared" si="171"/>
        <v xml:space="preserve"> </v>
      </c>
    </row>
    <row r="2710" spans="1:17" x14ac:dyDescent="0.25">
      <c r="A2710" s="64">
        <v>2709</v>
      </c>
      <c r="N2710" s="28" t="str">
        <f t="shared" si="168"/>
        <v xml:space="preserve"> </v>
      </c>
      <c r="O2710" s="28" t="str">
        <f t="shared" si="169"/>
        <v xml:space="preserve"> </v>
      </c>
      <c r="P2710" s="28" t="str">
        <f t="shared" si="170"/>
        <v xml:space="preserve"> </v>
      </c>
      <c r="Q2710" s="28" t="str">
        <f t="shared" si="171"/>
        <v xml:space="preserve"> </v>
      </c>
    </row>
    <row r="2711" spans="1:17" x14ac:dyDescent="0.25">
      <c r="A2711" s="64">
        <v>2710</v>
      </c>
      <c r="N2711" s="28" t="str">
        <f t="shared" si="168"/>
        <v xml:space="preserve"> </v>
      </c>
      <c r="O2711" s="28" t="str">
        <f t="shared" si="169"/>
        <v xml:space="preserve"> </v>
      </c>
      <c r="P2711" s="28" t="str">
        <f t="shared" si="170"/>
        <v xml:space="preserve"> </v>
      </c>
      <c r="Q2711" s="28" t="str">
        <f t="shared" si="171"/>
        <v xml:space="preserve"> </v>
      </c>
    </row>
    <row r="2712" spans="1:17" x14ac:dyDescent="0.25">
      <c r="A2712" s="64">
        <v>2711</v>
      </c>
      <c r="N2712" s="28" t="str">
        <f t="shared" si="168"/>
        <v xml:space="preserve"> </v>
      </c>
      <c r="O2712" s="28" t="str">
        <f t="shared" si="169"/>
        <v xml:space="preserve"> </v>
      </c>
      <c r="P2712" s="28" t="str">
        <f t="shared" si="170"/>
        <v xml:space="preserve"> </v>
      </c>
      <c r="Q2712" s="28" t="str">
        <f t="shared" si="171"/>
        <v xml:space="preserve"> </v>
      </c>
    </row>
    <row r="2713" spans="1:17" x14ac:dyDescent="0.25">
      <c r="A2713" s="64">
        <v>2712</v>
      </c>
      <c r="N2713" s="28" t="str">
        <f t="shared" si="168"/>
        <v xml:space="preserve"> </v>
      </c>
      <c r="O2713" s="28" t="str">
        <f t="shared" si="169"/>
        <v xml:space="preserve"> </v>
      </c>
      <c r="P2713" s="28" t="str">
        <f t="shared" si="170"/>
        <v xml:space="preserve"> </v>
      </c>
      <c r="Q2713" s="28" t="str">
        <f t="shared" si="171"/>
        <v xml:space="preserve"> </v>
      </c>
    </row>
    <row r="2714" spans="1:17" x14ac:dyDescent="0.25">
      <c r="A2714" s="64">
        <v>2713</v>
      </c>
      <c r="N2714" s="28" t="str">
        <f t="shared" si="168"/>
        <v xml:space="preserve"> </v>
      </c>
      <c r="O2714" s="28" t="str">
        <f t="shared" si="169"/>
        <v xml:space="preserve"> </v>
      </c>
      <c r="P2714" s="28" t="str">
        <f t="shared" si="170"/>
        <v xml:space="preserve"> </v>
      </c>
      <c r="Q2714" s="28" t="str">
        <f t="shared" si="171"/>
        <v xml:space="preserve"> </v>
      </c>
    </row>
    <row r="2715" spans="1:17" x14ac:dyDescent="0.25">
      <c r="A2715" s="64">
        <v>2714</v>
      </c>
      <c r="N2715" s="28" t="str">
        <f t="shared" si="168"/>
        <v xml:space="preserve"> </v>
      </c>
      <c r="O2715" s="28" t="str">
        <f t="shared" si="169"/>
        <v xml:space="preserve"> </v>
      </c>
      <c r="P2715" s="28" t="str">
        <f t="shared" si="170"/>
        <v xml:space="preserve"> </v>
      </c>
      <c r="Q2715" s="28" t="str">
        <f t="shared" si="171"/>
        <v xml:space="preserve"> </v>
      </c>
    </row>
    <row r="2716" spans="1:17" x14ac:dyDescent="0.25">
      <c r="A2716" s="64">
        <v>2715</v>
      </c>
      <c r="N2716" s="28" t="str">
        <f t="shared" si="168"/>
        <v xml:space="preserve"> </v>
      </c>
      <c r="O2716" s="28" t="str">
        <f t="shared" si="169"/>
        <v xml:space="preserve"> </v>
      </c>
      <c r="P2716" s="28" t="str">
        <f t="shared" si="170"/>
        <v xml:space="preserve"> </v>
      </c>
      <c r="Q2716" s="28" t="str">
        <f t="shared" si="171"/>
        <v xml:space="preserve"> </v>
      </c>
    </row>
    <row r="2717" spans="1:17" x14ac:dyDescent="0.25">
      <c r="A2717" s="64">
        <v>2716</v>
      </c>
      <c r="N2717" s="28" t="str">
        <f t="shared" si="168"/>
        <v xml:space="preserve"> </v>
      </c>
      <c r="O2717" s="28" t="str">
        <f t="shared" si="169"/>
        <v xml:space="preserve"> </v>
      </c>
      <c r="P2717" s="28" t="str">
        <f t="shared" si="170"/>
        <v xml:space="preserve"> </v>
      </c>
      <c r="Q2717" s="28" t="str">
        <f t="shared" si="171"/>
        <v xml:space="preserve"> </v>
      </c>
    </row>
    <row r="2718" spans="1:17" x14ac:dyDescent="0.25">
      <c r="A2718" s="64">
        <v>2717</v>
      </c>
      <c r="N2718" s="28" t="str">
        <f t="shared" si="168"/>
        <v xml:space="preserve"> </v>
      </c>
      <c r="O2718" s="28" t="str">
        <f t="shared" si="169"/>
        <v xml:space="preserve"> </v>
      </c>
      <c r="P2718" s="28" t="str">
        <f t="shared" si="170"/>
        <v xml:space="preserve"> </v>
      </c>
      <c r="Q2718" s="28" t="str">
        <f t="shared" si="171"/>
        <v xml:space="preserve"> </v>
      </c>
    </row>
    <row r="2719" spans="1:17" x14ac:dyDescent="0.25">
      <c r="A2719" s="64">
        <v>2718</v>
      </c>
      <c r="N2719" s="28" t="str">
        <f t="shared" si="168"/>
        <v xml:space="preserve"> </v>
      </c>
      <c r="O2719" s="28" t="str">
        <f t="shared" si="169"/>
        <v xml:space="preserve"> </v>
      </c>
      <c r="P2719" s="28" t="str">
        <f t="shared" si="170"/>
        <v xml:space="preserve"> </v>
      </c>
      <c r="Q2719" s="28" t="str">
        <f t="shared" si="171"/>
        <v xml:space="preserve"> </v>
      </c>
    </row>
    <row r="2720" spans="1:17" x14ac:dyDescent="0.25">
      <c r="A2720" s="64">
        <v>2719</v>
      </c>
      <c r="N2720" s="28" t="str">
        <f t="shared" si="168"/>
        <v xml:space="preserve"> </v>
      </c>
      <c r="O2720" s="28" t="str">
        <f t="shared" si="169"/>
        <v xml:space="preserve"> </v>
      </c>
      <c r="P2720" s="28" t="str">
        <f t="shared" si="170"/>
        <v xml:space="preserve"> </v>
      </c>
      <c r="Q2720" s="28" t="str">
        <f t="shared" si="171"/>
        <v xml:space="preserve"> </v>
      </c>
    </row>
    <row r="2721" spans="1:17" x14ac:dyDescent="0.25">
      <c r="A2721" s="64">
        <v>2720</v>
      </c>
      <c r="N2721" s="28" t="str">
        <f t="shared" si="168"/>
        <v xml:space="preserve"> </v>
      </c>
      <c r="O2721" s="28" t="str">
        <f t="shared" si="169"/>
        <v xml:space="preserve"> </v>
      </c>
      <c r="P2721" s="28" t="str">
        <f t="shared" si="170"/>
        <v xml:space="preserve"> </v>
      </c>
      <c r="Q2721" s="28" t="str">
        <f t="shared" si="171"/>
        <v xml:space="preserve"> </v>
      </c>
    </row>
    <row r="2722" spans="1:17" x14ac:dyDescent="0.25">
      <c r="A2722" s="64">
        <v>2721</v>
      </c>
      <c r="N2722" s="28" t="str">
        <f t="shared" si="168"/>
        <v xml:space="preserve"> </v>
      </c>
      <c r="O2722" s="28" t="str">
        <f t="shared" si="169"/>
        <v xml:space="preserve"> </v>
      </c>
      <c r="P2722" s="28" t="str">
        <f t="shared" si="170"/>
        <v xml:space="preserve"> </v>
      </c>
      <c r="Q2722" s="28" t="str">
        <f t="shared" si="171"/>
        <v xml:space="preserve"> </v>
      </c>
    </row>
    <row r="2723" spans="1:17" x14ac:dyDescent="0.25">
      <c r="A2723" s="64">
        <v>2722</v>
      </c>
      <c r="N2723" s="28" t="str">
        <f t="shared" si="168"/>
        <v xml:space="preserve"> </v>
      </c>
      <c r="O2723" s="28" t="str">
        <f t="shared" si="169"/>
        <v xml:space="preserve"> </v>
      </c>
      <c r="P2723" s="28" t="str">
        <f t="shared" si="170"/>
        <v xml:space="preserve"> </v>
      </c>
      <c r="Q2723" s="28" t="str">
        <f t="shared" si="171"/>
        <v xml:space="preserve"> </v>
      </c>
    </row>
    <row r="2724" spans="1:17" x14ac:dyDescent="0.25">
      <c r="A2724" s="64">
        <v>2723</v>
      </c>
      <c r="N2724" s="28" t="str">
        <f t="shared" si="168"/>
        <v xml:space="preserve"> </v>
      </c>
      <c r="O2724" s="28" t="str">
        <f t="shared" si="169"/>
        <v xml:space="preserve"> </v>
      </c>
      <c r="P2724" s="28" t="str">
        <f t="shared" si="170"/>
        <v xml:space="preserve"> </v>
      </c>
      <c r="Q2724" s="28" t="str">
        <f t="shared" si="171"/>
        <v xml:space="preserve"> </v>
      </c>
    </row>
    <row r="2725" spans="1:17" x14ac:dyDescent="0.25">
      <c r="A2725" s="64">
        <v>2724</v>
      </c>
      <c r="N2725" s="28" t="str">
        <f t="shared" si="168"/>
        <v xml:space="preserve"> </v>
      </c>
      <c r="O2725" s="28" t="str">
        <f t="shared" si="169"/>
        <v xml:space="preserve"> </v>
      </c>
      <c r="P2725" s="28" t="str">
        <f t="shared" si="170"/>
        <v xml:space="preserve"> </v>
      </c>
      <c r="Q2725" s="28" t="str">
        <f t="shared" si="171"/>
        <v xml:space="preserve"> </v>
      </c>
    </row>
    <row r="2726" spans="1:17" x14ac:dyDescent="0.25">
      <c r="A2726" s="64">
        <v>2725</v>
      </c>
      <c r="N2726" s="28" t="str">
        <f t="shared" si="168"/>
        <v xml:space="preserve"> </v>
      </c>
      <c r="O2726" s="28" t="str">
        <f t="shared" si="169"/>
        <v xml:space="preserve"> </v>
      </c>
      <c r="P2726" s="28" t="str">
        <f t="shared" si="170"/>
        <v xml:space="preserve"> </v>
      </c>
      <c r="Q2726" s="28" t="str">
        <f t="shared" si="171"/>
        <v xml:space="preserve"> </v>
      </c>
    </row>
    <row r="2727" spans="1:17" x14ac:dyDescent="0.25">
      <c r="A2727" s="64">
        <v>2726</v>
      </c>
      <c r="N2727" s="28" t="str">
        <f t="shared" si="168"/>
        <v xml:space="preserve"> </v>
      </c>
      <c r="O2727" s="28" t="str">
        <f t="shared" si="169"/>
        <v xml:space="preserve"> </v>
      </c>
      <c r="P2727" s="28" t="str">
        <f t="shared" si="170"/>
        <v xml:space="preserve"> </v>
      </c>
      <c r="Q2727" s="28" t="str">
        <f t="shared" si="171"/>
        <v xml:space="preserve"> </v>
      </c>
    </row>
    <row r="2728" spans="1:17" x14ac:dyDescent="0.25">
      <c r="A2728" s="64">
        <v>2727</v>
      </c>
      <c r="N2728" s="28" t="str">
        <f t="shared" si="168"/>
        <v xml:space="preserve"> </v>
      </c>
      <c r="O2728" s="28" t="str">
        <f t="shared" si="169"/>
        <v xml:space="preserve"> </v>
      </c>
      <c r="P2728" s="28" t="str">
        <f t="shared" si="170"/>
        <v xml:space="preserve"> </v>
      </c>
      <c r="Q2728" s="28" t="str">
        <f t="shared" si="171"/>
        <v xml:space="preserve"> </v>
      </c>
    </row>
    <row r="2729" spans="1:17" x14ac:dyDescent="0.25">
      <c r="A2729" s="64">
        <v>2728</v>
      </c>
      <c r="N2729" s="28" t="str">
        <f t="shared" si="168"/>
        <v xml:space="preserve"> </v>
      </c>
      <c r="O2729" s="28" t="str">
        <f t="shared" si="169"/>
        <v xml:space="preserve"> </v>
      </c>
      <c r="P2729" s="28" t="str">
        <f t="shared" si="170"/>
        <v xml:space="preserve"> </v>
      </c>
      <c r="Q2729" s="28" t="str">
        <f t="shared" si="171"/>
        <v xml:space="preserve"> </v>
      </c>
    </row>
    <row r="2730" spans="1:17" x14ac:dyDescent="0.25">
      <c r="A2730" s="64">
        <v>2729</v>
      </c>
      <c r="N2730" s="28" t="str">
        <f t="shared" si="168"/>
        <v xml:space="preserve"> </v>
      </c>
      <c r="O2730" s="28" t="str">
        <f t="shared" si="169"/>
        <v xml:space="preserve"> </v>
      </c>
      <c r="P2730" s="28" t="str">
        <f t="shared" si="170"/>
        <v xml:space="preserve"> </v>
      </c>
      <c r="Q2730" s="28" t="str">
        <f t="shared" si="171"/>
        <v xml:space="preserve"> </v>
      </c>
    </row>
    <row r="2731" spans="1:17" x14ac:dyDescent="0.25">
      <c r="A2731" s="64">
        <v>2730</v>
      </c>
      <c r="N2731" s="28" t="str">
        <f t="shared" si="168"/>
        <v xml:space="preserve"> </v>
      </c>
      <c r="O2731" s="28" t="str">
        <f t="shared" si="169"/>
        <v xml:space="preserve"> </v>
      </c>
      <c r="P2731" s="28" t="str">
        <f t="shared" si="170"/>
        <v xml:space="preserve"> </v>
      </c>
      <c r="Q2731" s="28" t="str">
        <f t="shared" si="171"/>
        <v xml:space="preserve"> </v>
      </c>
    </row>
    <row r="2732" spans="1:17" x14ac:dyDescent="0.25">
      <c r="A2732" s="64">
        <v>2731</v>
      </c>
      <c r="N2732" s="28" t="str">
        <f t="shared" si="168"/>
        <v xml:space="preserve"> </v>
      </c>
      <c r="O2732" s="28" t="str">
        <f t="shared" si="169"/>
        <v xml:space="preserve"> </v>
      </c>
      <c r="P2732" s="28" t="str">
        <f t="shared" si="170"/>
        <v xml:space="preserve"> </v>
      </c>
      <c r="Q2732" s="28" t="str">
        <f t="shared" si="171"/>
        <v xml:space="preserve"> </v>
      </c>
    </row>
    <row r="2733" spans="1:17" x14ac:dyDescent="0.25">
      <c r="A2733" s="64">
        <v>2732</v>
      </c>
      <c r="N2733" s="28" t="str">
        <f t="shared" si="168"/>
        <v xml:space="preserve"> </v>
      </c>
      <c r="O2733" s="28" t="str">
        <f t="shared" si="169"/>
        <v xml:space="preserve"> </v>
      </c>
      <c r="P2733" s="28" t="str">
        <f t="shared" si="170"/>
        <v xml:space="preserve"> </v>
      </c>
      <c r="Q2733" s="28" t="str">
        <f t="shared" si="171"/>
        <v xml:space="preserve"> </v>
      </c>
    </row>
    <row r="2734" spans="1:17" x14ac:dyDescent="0.25">
      <c r="A2734" s="64">
        <v>2733</v>
      </c>
      <c r="N2734" s="28" t="str">
        <f t="shared" si="168"/>
        <v xml:space="preserve"> </v>
      </c>
      <c r="O2734" s="28" t="str">
        <f t="shared" si="169"/>
        <v xml:space="preserve"> </v>
      </c>
      <c r="P2734" s="28" t="str">
        <f t="shared" si="170"/>
        <v xml:space="preserve"> </v>
      </c>
      <c r="Q2734" s="28" t="str">
        <f t="shared" si="171"/>
        <v xml:space="preserve"> </v>
      </c>
    </row>
    <row r="2735" spans="1:17" x14ac:dyDescent="0.25">
      <c r="A2735" s="64">
        <v>2734</v>
      </c>
      <c r="N2735" s="28" t="str">
        <f t="shared" si="168"/>
        <v xml:space="preserve"> </v>
      </c>
      <c r="O2735" s="28" t="str">
        <f t="shared" si="169"/>
        <v xml:space="preserve"> </v>
      </c>
      <c r="P2735" s="28" t="str">
        <f t="shared" si="170"/>
        <v xml:space="preserve"> </v>
      </c>
      <c r="Q2735" s="28" t="str">
        <f t="shared" si="171"/>
        <v xml:space="preserve"> </v>
      </c>
    </row>
    <row r="2736" spans="1:17" x14ac:dyDescent="0.25">
      <c r="A2736" s="64">
        <v>2735</v>
      </c>
      <c r="N2736" s="28" t="str">
        <f t="shared" si="168"/>
        <v xml:space="preserve"> </v>
      </c>
      <c r="O2736" s="28" t="str">
        <f t="shared" si="169"/>
        <v xml:space="preserve"> </v>
      </c>
      <c r="P2736" s="28" t="str">
        <f t="shared" si="170"/>
        <v xml:space="preserve"> </v>
      </c>
      <c r="Q2736" s="28" t="str">
        <f t="shared" si="171"/>
        <v xml:space="preserve"> </v>
      </c>
    </row>
    <row r="2737" spans="1:17" x14ac:dyDescent="0.25">
      <c r="A2737" s="64">
        <v>2736</v>
      </c>
      <c r="N2737" s="28" t="str">
        <f t="shared" si="168"/>
        <v xml:space="preserve"> </v>
      </c>
      <c r="O2737" s="28" t="str">
        <f t="shared" si="169"/>
        <v xml:space="preserve"> </v>
      </c>
      <c r="P2737" s="28" t="str">
        <f t="shared" si="170"/>
        <v xml:space="preserve"> </v>
      </c>
      <c r="Q2737" s="28" t="str">
        <f t="shared" si="171"/>
        <v xml:space="preserve"> </v>
      </c>
    </row>
    <row r="2738" spans="1:17" x14ac:dyDescent="0.25">
      <c r="A2738" s="64">
        <v>2737</v>
      </c>
      <c r="N2738" s="28" t="str">
        <f t="shared" si="168"/>
        <v xml:space="preserve"> </v>
      </c>
      <c r="O2738" s="28" t="str">
        <f t="shared" si="169"/>
        <v xml:space="preserve"> </v>
      </c>
      <c r="P2738" s="28" t="str">
        <f t="shared" si="170"/>
        <v xml:space="preserve"> </v>
      </c>
      <c r="Q2738" s="28" t="str">
        <f t="shared" si="171"/>
        <v xml:space="preserve"> </v>
      </c>
    </row>
    <row r="2739" spans="1:17" x14ac:dyDescent="0.25">
      <c r="A2739" s="64">
        <v>2738</v>
      </c>
      <c r="N2739" s="28" t="str">
        <f t="shared" si="168"/>
        <v xml:space="preserve"> </v>
      </c>
      <c r="O2739" s="28" t="str">
        <f t="shared" si="169"/>
        <v xml:space="preserve"> </v>
      </c>
      <c r="P2739" s="28" t="str">
        <f t="shared" si="170"/>
        <v xml:space="preserve"> </v>
      </c>
      <c r="Q2739" s="28" t="str">
        <f t="shared" si="171"/>
        <v xml:space="preserve"> </v>
      </c>
    </row>
    <row r="2740" spans="1:17" x14ac:dyDescent="0.25">
      <c r="A2740" s="64">
        <v>2739</v>
      </c>
      <c r="N2740" s="28" t="str">
        <f t="shared" si="168"/>
        <v xml:space="preserve"> </v>
      </c>
      <c r="O2740" s="28" t="str">
        <f t="shared" si="169"/>
        <v xml:space="preserve"> </v>
      </c>
      <c r="P2740" s="28" t="str">
        <f t="shared" si="170"/>
        <v xml:space="preserve"> </v>
      </c>
      <c r="Q2740" s="28" t="str">
        <f t="shared" si="171"/>
        <v xml:space="preserve"> </v>
      </c>
    </row>
    <row r="2741" spans="1:17" x14ac:dyDescent="0.25">
      <c r="A2741" s="64">
        <v>2740</v>
      </c>
      <c r="N2741" s="28" t="str">
        <f t="shared" si="168"/>
        <v xml:space="preserve"> </v>
      </c>
      <c r="O2741" s="28" t="str">
        <f t="shared" si="169"/>
        <v xml:space="preserve"> </v>
      </c>
      <c r="P2741" s="28" t="str">
        <f t="shared" si="170"/>
        <v xml:space="preserve"> </v>
      </c>
      <c r="Q2741" s="28" t="str">
        <f t="shared" si="171"/>
        <v xml:space="preserve"> </v>
      </c>
    </row>
    <row r="2742" spans="1:17" x14ac:dyDescent="0.25">
      <c r="A2742" s="64">
        <v>2741</v>
      </c>
      <c r="N2742" s="28" t="str">
        <f t="shared" si="168"/>
        <v xml:space="preserve"> </v>
      </c>
      <c r="O2742" s="28" t="str">
        <f t="shared" si="169"/>
        <v xml:space="preserve"> </v>
      </c>
      <c r="P2742" s="28" t="str">
        <f t="shared" si="170"/>
        <v xml:space="preserve"> </v>
      </c>
      <c r="Q2742" s="28" t="str">
        <f t="shared" si="171"/>
        <v xml:space="preserve"> </v>
      </c>
    </row>
    <row r="2743" spans="1:17" x14ac:dyDescent="0.25">
      <c r="A2743" s="64">
        <v>2742</v>
      </c>
      <c r="N2743" s="28" t="str">
        <f t="shared" si="168"/>
        <v xml:space="preserve"> </v>
      </c>
      <c r="O2743" s="28" t="str">
        <f t="shared" si="169"/>
        <v xml:space="preserve"> </v>
      </c>
      <c r="P2743" s="28" t="str">
        <f t="shared" si="170"/>
        <v xml:space="preserve"> </v>
      </c>
      <c r="Q2743" s="28" t="str">
        <f t="shared" si="171"/>
        <v xml:space="preserve"> </v>
      </c>
    </row>
    <row r="2744" spans="1:17" x14ac:dyDescent="0.25">
      <c r="A2744" s="64">
        <v>2743</v>
      </c>
      <c r="N2744" s="28" t="str">
        <f t="shared" si="168"/>
        <v xml:space="preserve"> </v>
      </c>
      <c r="O2744" s="28" t="str">
        <f t="shared" si="169"/>
        <v xml:space="preserve"> </v>
      </c>
      <c r="P2744" s="28" t="str">
        <f t="shared" si="170"/>
        <v xml:space="preserve"> </v>
      </c>
      <c r="Q2744" s="28" t="str">
        <f t="shared" si="171"/>
        <v xml:space="preserve"> </v>
      </c>
    </row>
    <row r="2745" spans="1:17" x14ac:dyDescent="0.25">
      <c r="A2745" s="64">
        <v>2744</v>
      </c>
      <c r="N2745" s="28" t="str">
        <f t="shared" si="168"/>
        <v xml:space="preserve"> </v>
      </c>
      <c r="O2745" s="28" t="str">
        <f t="shared" si="169"/>
        <v xml:space="preserve"> </v>
      </c>
      <c r="P2745" s="28" t="str">
        <f t="shared" si="170"/>
        <v xml:space="preserve"> </v>
      </c>
      <c r="Q2745" s="28" t="str">
        <f t="shared" si="171"/>
        <v xml:space="preserve"> </v>
      </c>
    </row>
    <row r="2746" spans="1:17" x14ac:dyDescent="0.25">
      <c r="A2746" s="64">
        <v>2745</v>
      </c>
      <c r="N2746" s="28" t="str">
        <f t="shared" si="168"/>
        <v xml:space="preserve"> </v>
      </c>
      <c r="O2746" s="28" t="str">
        <f t="shared" si="169"/>
        <v xml:space="preserve"> </v>
      </c>
      <c r="P2746" s="28" t="str">
        <f t="shared" si="170"/>
        <v xml:space="preserve"> </v>
      </c>
      <c r="Q2746" s="28" t="str">
        <f t="shared" si="171"/>
        <v xml:space="preserve"> </v>
      </c>
    </row>
    <row r="2747" spans="1:17" x14ac:dyDescent="0.25">
      <c r="A2747" s="64">
        <v>2746</v>
      </c>
      <c r="N2747" s="28" t="str">
        <f t="shared" si="168"/>
        <v xml:space="preserve"> </v>
      </c>
      <c r="O2747" s="28" t="str">
        <f t="shared" si="169"/>
        <v xml:space="preserve"> </v>
      </c>
      <c r="P2747" s="28" t="str">
        <f t="shared" si="170"/>
        <v xml:space="preserve"> </v>
      </c>
      <c r="Q2747" s="28" t="str">
        <f t="shared" si="171"/>
        <v xml:space="preserve"> </v>
      </c>
    </row>
    <row r="2748" spans="1:17" x14ac:dyDescent="0.25">
      <c r="A2748" s="64">
        <v>2747</v>
      </c>
      <c r="N2748" s="28" t="str">
        <f t="shared" si="168"/>
        <v xml:space="preserve"> </v>
      </c>
      <c r="O2748" s="28" t="str">
        <f t="shared" si="169"/>
        <v xml:space="preserve"> </v>
      </c>
      <c r="P2748" s="28" t="str">
        <f t="shared" si="170"/>
        <v xml:space="preserve"> </v>
      </c>
      <c r="Q2748" s="28" t="str">
        <f t="shared" si="171"/>
        <v xml:space="preserve"> </v>
      </c>
    </row>
    <row r="2749" spans="1:17" x14ac:dyDescent="0.25">
      <c r="A2749" s="64">
        <v>2748</v>
      </c>
      <c r="N2749" s="28" t="str">
        <f t="shared" si="168"/>
        <v xml:space="preserve"> </v>
      </c>
      <c r="O2749" s="28" t="str">
        <f t="shared" si="169"/>
        <v xml:space="preserve"> </v>
      </c>
      <c r="P2749" s="28" t="str">
        <f t="shared" si="170"/>
        <v xml:space="preserve"> </v>
      </c>
      <c r="Q2749" s="28" t="str">
        <f t="shared" si="171"/>
        <v xml:space="preserve"> </v>
      </c>
    </row>
    <row r="2750" spans="1:17" x14ac:dyDescent="0.25">
      <c r="A2750" s="64">
        <v>2749</v>
      </c>
      <c r="N2750" s="28" t="str">
        <f t="shared" si="168"/>
        <v xml:space="preserve"> </v>
      </c>
      <c r="O2750" s="28" t="str">
        <f t="shared" si="169"/>
        <v xml:space="preserve"> </v>
      </c>
      <c r="P2750" s="28" t="str">
        <f t="shared" si="170"/>
        <v xml:space="preserve"> </v>
      </c>
      <c r="Q2750" s="28" t="str">
        <f t="shared" si="171"/>
        <v xml:space="preserve"> </v>
      </c>
    </row>
    <row r="2751" spans="1:17" x14ac:dyDescent="0.25">
      <c r="A2751" s="64">
        <v>2750</v>
      </c>
      <c r="N2751" s="28" t="str">
        <f t="shared" si="168"/>
        <v xml:space="preserve"> </v>
      </c>
      <c r="O2751" s="28" t="str">
        <f t="shared" si="169"/>
        <v xml:space="preserve"> </v>
      </c>
      <c r="P2751" s="28" t="str">
        <f t="shared" si="170"/>
        <v xml:space="preserve"> </v>
      </c>
      <c r="Q2751" s="28" t="str">
        <f t="shared" si="171"/>
        <v xml:space="preserve"> </v>
      </c>
    </row>
    <row r="2752" spans="1:17" x14ac:dyDescent="0.25">
      <c r="A2752" s="64">
        <v>2751</v>
      </c>
      <c r="N2752" s="28" t="str">
        <f t="shared" si="168"/>
        <v xml:space="preserve"> </v>
      </c>
      <c r="O2752" s="28" t="str">
        <f t="shared" si="169"/>
        <v xml:space="preserve"> </v>
      </c>
      <c r="P2752" s="28" t="str">
        <f t="shared" si="170"/>
        <v xml:space="preserve"> </v>
      </c>
      <c r="Q2752" s="28" t="str">
        <f t="shared" si="171"/>
        <v xml:space="preserve"> </v>
      </c>
    </row>
    <row r="2753" spans="1:17" x14ac:dyDescent="0.25">
      <c r="A2753" s="64">
        <v>2752</v>
      </c>
      <c r="N2753" s="28" t="str">
        <f t="shared" si="168"/>
        <v xml:space="preserve"> </v>
      </c>
      <c r="O2753" s="28" t="str">
        <f t="shared" si="169"/>
        <v xml:space="preserve"> </v>
      </c>
      <c r="P2753" s="28" t="str">
        <f t="shared" si="170"/>
        <v xml:space="preserve"> </v>
      </c>
      <c r="Q2753" s="28" t="str">
        <f t="shared" si="171"/>
        <v xml:space="preserve"> </v>
      </c>
    </row>
    <row r="2754" spans="1:17" x14ac:dyDescent="0.25">
      <c r="A2754" s="64">
        <v>2753</v>
      </c>
      <c r="N2754" s="28" t="str">
        <f t="shared" ref="N2754:N2817" si="172">IF(ABS(B2754-C2754)&gt;0,ABS(B2754-C2754)," ")</f>
        <v xml:space="preserve"> </v>
      </c>
      <c r="O2754" s="28" t="str">
        <f t="shared" ref="O2754:O2817" si="173">IFERROR(IF(C2754&gt;B2754,_xlfn.RANK.AVG(N2754,$N$2:$N$5001,1),_xlfn.RANK.AVG(N2754,$N$2:$N$5001,1)*(-1))," ")</f>
        <v xml:space="preserve"> </v>
      </c>
      <c r="P2754" s="28" t="str">
        <f t="shared" si="170"/>
        <v xml:space="preserve"> </v>
      </c>
      <c r="Q2754" s="28" t="str">
        <f t="shared" si="171"/>
        <v xml:space="preserve"> </v>
      </c>
    </row>
    <row r="2755" spans="1:17" x14ac:dyDescent="0.25">
      <c r="A2755" s="64">
        <v>2754</v>
      </c>
      <c r="N2755" s="28" t="str">
        <f t="shared" si="172"/>
        <v xml:space="preserve"> </v>
      </c>
      <c r="O2755" s="28" t="str">
        <f t="shared" si="173"/>
        <v xml:space="preserve"> </v>
      </c>
      <c r="P2755" s="28" t="str">
        <f t="shared" ref="P2755:P2818" si="174">IF(O2755&gt;0,O2755," ")</f>
        <v xml:space="preserve"> </v>
      </c>
      <c r="Q2755" s="28" t="str">
        <f t="shared" ref="Q2755:Q2818" si="175">IF(O2755&gt;0," ",O2755)</f>
        <v xml:space="preserve"> </v>
      </c>
    </row>
    <row r="2756" spans="1:17" x14ac:dyDescent="0.25">
      <c r="A2756" s="64">
        <v>2755</v>
      </c>
      <c r="N2756" s="28" t="str">
        <f t="shared" si="172"/>
        <v xml:space="preserve"> </v>
      </c>
      <c r="O2756" s="28" t="str">
        <f t="shared" si="173"/>
        <v xml:space="preserve"> </v>
      </c>
      <c r="P2756" s="28" t="str">
        <f t="shared" si="174"/>
        <v xml:space="preserve"> </v>
      </c>
      <c r="Q2756" s="28" t="str">
        <f t="shared" si="175"/>
        <v xml:space="preserve"> </v>
      </c>
    </row>
    <row r="2757" spans="1:17" x14ac:dyDescent="0.25">
      <c r="A2757" s="64">
        <v>2756</v>
      </c>
      <c r="N2757" s="28" t="str">
        <f t="shared" si="172"/>
        <v xml:space="preserve"> </v>
      </c>
      <c r="O2757" s="28" t="str">
        <f t="shared" si="173"/>
        <v xml:space="preserve"> </v>
      </c>
      <c r="P2757" s="28" t="str">
        <f t="shared" si="174"/>
        <v xml:space="preserve"> </v>
      </c>
      <c r="Q2757" s="28" t="str">
        <f t="shared" si="175"/>
        <v xml:space="preserve"> </v>
      </c>
    </row>
    <row r="2758" spans="1:17" x14ac:dyDescent="0.25">
      <c r="A2758" s="64">
        <v>2757</v>
      </c>
      <c r="N2758" s="28" t="str">
        <f t="shared" si="172"/>
        <v xml:space="preserve"> </v>
      </c>
      <c r="O2758" s="28" t="str">
        <f t="shared" si="173"/>
        <v xml:space="preserve"> </v>
      </c>
      <c r="P2758" s="28" t="str">
        <f t="shared" si="174"/>
        <v xml:space="preserve"> </v>
      </c>
      <c r="Q2758" s="28" t="str">
        <f t="shared" si="175"/>
        <v xml:space="preserve"> </v>
      </c>
    </row>
    <row r="2759" spans="1:17" x14ac:dyDescent="0.25">
      <c r="A2759" s="64">
        <v>2758</v>
      </c>
      <c r="N2759" s="28" t="str">
        <f t="shared" si="172"/>
        <v xml:space="preserve"> </v>
      </c>
      <c r="O2759" s="28" t="str">
        <f t="shared" si="173"/>
        <v xml:space="preserve"> </v>
      </c>
      <c r="P2759" s="28" t="str">
        <f t="shared" si="174"/>
        <v xml:space="preserve"> </v>
      </c>
      <c r="Q2759" s="28" t="str">
        <f t="shared" si="175"/>
        <v xml:space="preserve"> </v>
      </c>
    </row>
    <row r="2760" spans="1:17" x14ac:dyDescent="0.25">
      <c r="A2760" s="64">
        <v>2759</v>
      </c>
      <c r="N2760" s="28" t="str">
        <f t="shared" si="172"/>
        <v xml:space="preserve"> </v>
      </c>
      <c r="O2760" s="28" t="str">
        <f t="shared" si="173"/>
        <v xml:space="preserve"> </v>
      </c>
      <c r="P2760" s="28" t="str">
        <f t="shared" si="174"/>
        <v xml:space="preserve"> </v>
      </c>
      <c r="Q2760" s="28" t="str">
        <f t="shared" si="175"/>
        <v xml:space="preserve"> </v>
      </c>
    </row>
    <row r="2761" spans="1:17" x14ac:dyDescent="0.25">
      <c r="A2761" s="64">
        <v>2760</v>
      </c>
      <c r="N2761" s="28" t="str">
        <f t="shared" si="172"/>
        <v xml:space="preserve"> </v>
      </c>
      <c r="O2761" s="28" t="str">
        <f t="shared" si="173"/>
        <v xml:space="preserve"> </v>
      </c>
      <c r="P2761" s="28" t="str">
        <f t="shared" si="174"/>
        <v xml:space="preserve"> </v>
      </c>
      <c r="Q2761" s="28" t="str">
        <f t="shared" si="175"/>
        <v xml:space="preserve"> </v>
      </c>
    </row>
    <row r="2762" spans="1:17" x14ac:dyDescent="0.25">
      <c r="A2762" s="64">
        <v>2761</v>
      </c>
      <c r="N2762" s="28" t="str">
        <f t="shared" si="172"/>
        <v xml:space="preserve"> </v>
      </c>
      <c r="O2762" s="28" t="str">
        <f t="shared" si="173"/>
        <v xml:space="preserve"> </v>
      </c>
      <c r="P2762" s="28" t="str">
        <f t="shared" si="174"/>
        <v xml:space="preserve"> </v>
      </c>
      <c r="Q2762" s="28" t="str">
        <f t="shared" si="175"/>
        <v xml:space="preserve"> </v>
      </c>
    </row>
    <row r="2763" spans="1:17" x14ac:dyDescent="0.25">
      <c r="A2763" s="64">
        <v>2762</v>
      </c>
      <c r="N2763" s="28" t="str">
        <f t="shared" si="172"/>
        <v xml:space="preserve"> </v>
      </c>
      <c r="O2763" s="28" t="str">
        <f t="shared" si="173"/>
        <v xml:space="preserve"> </v>
      </c>
      <c r="P2763" s="28" t="str">
        <f t="shared" si="174"/>
        <v xml:space="preserve"> </v>
      </c>
      <c r="Q2763" s="28" t="str">
        <f t="shared" si="175"/>
        <v xml:space="preserve"> </v>
      </c>
    </row>
    <row r="2764" spans="1:17" x14ac:dyDescent="0.25">
      <c r="A2764" s="64">
        <v>2763</v>
      </c>
      <c r="N2764" s="28" t="str">
        <f t="shared" si="172"/>
        <v xml:space="preserve"> </v>
      </c>
      <c r="O2764" s="28" t="str">
        <f t="shared" si="173"/>
        <v xml:space="preserve"> </v>
      </c>
      <c r="P2764" s="28" t="str">
        <f t="shared" si="174"/>
        <v xml:space="preserve"> </v>
      </c>
      <c r="Q2764" s="28" t="str">
        <f t="shared" si="175"/>
        <v xml:space="preserve"> </v>
      </c>
    </row>
    <row r="2765" spans="1:17" x14ac:dyDescent="0.25">
      <c r="A2765" s="64">
        <v>2764</v>
      </c>
      <c r="N2765" s="28" t="str">
        <f t="shared" si="172"/>
        <v xml:space="preserve"> </v>
      </c>
      <c r="O2765" s="28" t="str">
        <f t="shared" si="173"/>
        <v xml:space="preserve"> </v>
      </c>
      <c r="P2765" s="28" t="str">
        <f t="shared" si="174"/>
        <v xml:space="preserve"> </v>
      </c>
      <c r="Q2765" s="28" t="str">
        <f t="shared" si="175"/>
        <v xml:space="preserve"> </v>
      </c>
    </row>
    <row r="2766" spans="1:17" x14ac:dyDescent="0.25">
      <c r="A2766" s="64">
        <v>2765</v>
      </c>
      <c r="N2766" s="28" t="str">
        <f t="shared" si="172"/>
        <v xml:space="preserve"> </v>
      </c>
      <c r="O2766" s="28" t="str">
        <f t="shared" si="173"/>
        <v xml:space="preserve"> </v>
      </c>
      <c r="P2766" s="28" t="str">
        <f t="shared" si="174"/>
        <v xml:space="preserve"> </v>
      </c>
      <c r="Q2766" s="28" t="str">
        <f t="shared" si="175"/>
        <v xml:space="preserve"> </v>
      </c>
    </row>
    <row r="2767" spans="1:17" x14ac:dyDescent="0.25">
      <c r="A2767" s="64">
        <v>2766</v>
      </c>
      <c r="N2767" s="28" t="str">
        <f t="shared" si="172"/>
        <v xml:space="preserve"> </v>
      </c>
      <c r="O2767" s="28" t="str">
        <f t="shared" si="173"/>
        <v xml:space="preserve"> </v>
      </c>
      <c r="P2767" s="28" t="str">
        <f t="shared" si="174"/>
        <v xml:space="preserve"> </v>
      </c>
      <c r="Q2767" s="28" t="str">
        <f t="shared" si="175"/>
        <v xml:space="preserve"> </v>
      </c>
    </row>
    <row r="2768" spans="1:17" x14ac:dyDescent="0.25">
      <c r="A2768" s="64">
        <v>2767</v>
      </c>
      <c r="N2768" s="28" t="str">
        <f t="shared" si="172"/>
        <v xml:space="preserve"> </v>
      </c>
      <c r="O2768" s="28" t="str">
        <f t="shared" si="173"/>
        <v xml:space="preserve"> </v>
      </c>
      <c r="P2768" s="28" t="str">
        <f t="shared" si="174"/>
        <v xml:space="preserve"> </v>
      </c>
      <c r="Q2768" s="28" t="str">
        <f t="shared" si="175"/>
        <v xml:space="preserve"> </v>
      </c>
    </row>
    <row r="2769" spans="1:17" x14ac:dyDescent="0.25">
      <c r="A2769" s="64">
        <v>2768</v>
      </c>
      <c r="N2769" s="28" t="str">
        <f t="shared" si="172"/>
        <v xml:space="preserve"> </v>
      </c>
      <c r="O2769" s="28" t="str">
        <f t="shared" si="173"/>
        <v xml:space="preserve"> </v>
      </c>
      <c r="P2769" s="28" t="str">
        <f t="shared" si="174"/>
        <v xml:space="preserve"> </v>
      </c>
      <c r="Q2769" s="28" t="str">
        <f t="shared" si="175"/>
        <v xml:space="preserve"> </v>
      </c>
    </row>
    <row r="2770" spans="1:17" x14ac:dyDescent="0.25">
      <c r="A2770" s="64">
        <v>2769</v>
      </c>
      <c r="N2770" s="28" t="str">
        <f t="shared" si="172"/>
        <v xml:space="preserve"> </v>
      </c>
      <c r="O2770" s="28" t="str">
        <f t="shared" si="173"/>
        <v xml:space="preserve"> </v>
      </c>
      <c r="P2770" s="28" t="str">
        <f t="shared" si="174"/>
        <v xml:space="preserve"> </v>
      </c>
      <c r="Q2770" s="28" t="str">
        <f t="shared" si="175"/>
        <v xml:space="preserve"> </v>
      </c>
    </row>
    <row r="2771" spans="1:17" x14ac:dyDescent="0.25">
      <c r="A2771" s="64">
        <v>2770</v>
      </c>
      <c r="N2771" s="28" t="str">
        <f t="shared" si="172"/>
        <v xml:space="preserve"> </v>
      </c>
      <c r="O2771" s="28" t="str">
        <f t="shared" si="173"/>
        <v xml:space="preserve"> </v>
      </c>
      <c r="P2771" s="28" t="str">
        <f t="shared" si="174"/>
        <v xml:space="preserve"> </v>
      </c>
      <c r="Q2771" s="28" t="str">
        <f t="shared" si="175"/>
        <v xml:space="preserve"> </v>
      </c>
    </row>
    <row r="2772" spans="1:17" x14ac:dyDescent="0.25">
      <c r="A2772" s="64">
        <v>2771</v>
      </c>
      <c r="N2772" s="28" t="str">
        <f t="shared" si="172"/>
        <v xml:space="preserve"> </v>
      </c>
      <c r="O2772" s="28" t="str">
        <f t="shared" si="173"/>
        <v xml:space="preserve"> </v>
      </c>
      <c r="P2772" s="28" t="str">
        <f t="shared" si="174"/>
        <v xml:space="preserve"> </v>
      </c>
      <c r="Q2772" s="28" t="str">
        <f t="shared" si="175"/>
        <v xml:space="preserve"> </v>
      </c>
    </row>
    <row r="2773" spans="1:17" x14ac:dyDescent="0.25">
      <c r="A2773" s="64">
        <v>2772</v>
      </c>
      <c r="N2773" s="28" t="str">
        <f t="shared" si="172"/>
        <v xml:space="preserve"> </v>
      </c>
      <c r="O2773" s="28" t="str">
        <f t="shared" si="173"/>
        <v xml:space="preserve"> </v>
      </c>
      <c r="P2773" s="28" t="str">
        <f t="shared" si="174"/>
        <v xml:space="preserve"> </v>
      </c>
      <c r="Q2773" s="28" t="str">
        <f t="shared" si="175"/>
        <v xml:space="preserve"> </v>
      </c>
    </row>
    <row r="2774" spans="1:17" x14ac:dyDescent="0.25">
      <c r="A2774" s="64">
        <v>2773</v>
      </c>
      <c r="N2774" s="28" t="str">
        <f t="shared" si="172"/>
        <v xml:space="preserve"> </v>
      </c>
      <c r="O2774" s="28" t="str">
        <f t="shared" si="173"/>
        <v xml:space="preserve"> </v>
      </c>
      <c r="P2774" s="28" t="str">
        <f t="shared" si="174"/>
        <v xml:space="preserve"> </v>
      </c>
      <c r="Q2774" s="28" t="str">
        <f t="shared" si="175"/>
        <v xml:space="preserve"> </v>
      </c>
    </row>
    <row r="2775" spans="1:17" x14ac:dyDescent="0.25">
      <c r="A2775" s="64">
        <v>2774</v>
      </c>
      <c r="N2775" s="28" t="str">
        <f t="shared" si="172"/>
        <v xml:space="preserve"> </v>
      </c>
      <c r="O2775" s="28" t="str">
        <f t="shared" si="173"/>
        <v xml:space="preserve"> </v>
      </c>
      <c r="P2775" s="28" t="str">
        <f t="shared" si="174"/>
        <v xml:space="preserve"> </v>
      </c>
      <c r="Q2775" s="28" t="str">
        <f t="shared" si="175"/>
        <v xml:space="preserve"> </v>
      </c>
    </row>
    <row r="2776" spans="1:17" x14ac:dyDescent="0.25">
      <c r="A2776" s="64">
        <v>2775</v>
      </c>
      <c r="N2776" s="28" t="str">
        <f t="shared" si="172"/>
        <v xml:space="preserve"> </v>
      </c>
      <c r="O2776" s="28" t="str">
        <f t="shared" si="173"/>
        <v xml:space="preserve"> </v>
      </c>
      <c r="P2776" s="28" t="str">
        <f t="shared" si="174"/>
        <v xml:space="preserve"> </v>
      </c>
      <c r="Q2776" s="28" t="str">
        <f t="shared" si="175"/>
        <v xml:space="preserve"> </v>
      </c>
    </row>
    <row r="2777" spans="1:17" x14ac:dyDescent="0.25">
      <c r="A2777" s="64">
        <v>2776</v>
      </c>
      <c r="N2777" s="28" t="str">
        <f t="shared" si="172"/>
        <v xml:space="preserve"> </v>
      </c>
      <c r="O2777" s="28" t="str">
        <f t="shared" si="173"/>
        <v xml:space="preserve"> </v>
      </c>
      <c r="P2777" s="28" t="str">
        <f t="shared" si="174"/>
        <v xml:space="preserve"> </v>
      </c>
      <c r="Q2777" s="28" t="str">
        <f t="shared" si="175"/>
        <v xml:space="preserve"> </v>
      </c>
    </row>
    <row r="2778" spans="1:17" x14ac:dyDescent="0.25">
      <c r="A2778" s="64">
        <v>2777</v>
      </c>
      <c r="N2778" s="28" t="str">
        <f t="shared" si="172"/>
        <v xml:space="preserve"> </v>
      </c>
      <c r="O2778" s="28" t="str">
        <f t="shared" si="173"/>
        <v xml:space="preserve"> </v>
      </c>
      <c r="P2778" s="28" t="str">
        <f t="shared" si="174"/>
        <v xml:space="preserve"> </v>
      </c>
      <c r="Q2778" s="28" t="str">
        <f t="shared" si="175"/>
        <v xml:space="preserve"> </v>
      </c>
    </row>
    <row r="2779" spans="1:17" x14ac:dyDescent="0.25">
      <c r="A2779" s="64">
        <v>2778</v>
      </c>
      <c r="N2779" s="28" t="str">
        <f t="shared" si="172"/>
        <v xml:space="preserve"> </v>
      </c>
      <c r="O2779" s="28" t="str">
        <f t="shared" si="173"/>
        <v xml:space="preserve"> </v>
      </c>
      <c r="P2779" s="28" t="str">
        <f t="shared" si="174"/>
        <v xml:space="preserve"> </v>
      </c>
      <c r="Q2779" s="28" t="str">
        <f t="shared" si="175"/>
        <v xml:space="preserve"> </v>
      </c>
    </row>
    <row r="2780" spans="1:17" x14ac:dyDescent="0.25">
      <c r="A2780" s="64">
        <v>2779</v>
      </c>
      <c r="N2780" s="28" t="str">
        <f t="shared" si="172"/>
        <v xml:space="preserve"> </v>
      </c>
      <c r="O2780" s="28" t="str">
        <f t="shared" si="173"/>
        <v xml:space="preserve"> </v>
      </c>
      <c r="P2780" s="28" t="str">
        <f t="shared" si="174"/>
        <v xml:space="preserve"> </v>
      </c>
      <c r="Q2780" s="28" t="str">
        <f t="shared" si="175"/>
        <v xml:space="preserve"> </v>
      </c>
    </row>
    <row r="2781" spans="1:17" x14ac:dyDescent="0.25">
      <c r="A2781" s="64">
        <v>2780</v>
      </c>
      <c r="N2781" s="28" t="str">
        <f t="shared" si="172"/>
        <v xml:space="preserve"> </v>
      </c>
      <c r="O2781" s="28" t="str">
        <f t="shared" si="173"/>
        <v xml:space="preserve"> </v>
      </c>
      <c r="P2781" s="28" t="str">
        <f t="shared" si="174"/>
        <v xml:space="preserve"> </v>
      </c>
      <c r="Q2781" s="28" t="str">
        <f t="shared" si="175"/>
        <v xml:space="preserve"> </v>
      </c>
    </row>
    <row r="2782" spans="1:17" x14ac:dyDescent="0.25">
      <c r="A2782" s="64">
        <v>2781</v>
      </c>
      <c r="N2782" s="28" t="str">
        <f t="shared" si="172"/>
        <v xml:space="preserve"> </v>
      </c>
      <c r="O2782" s="28" t="str">
        <f t="shared" si="173"/>
        <v xml:space="preserve"> </v>
      </c>
      <c r="P2782" s="28" t="str">
        <f t="shared" si="174"/>
        <v xml:space="preserve"> </v>
      </c>
      <c r="Q2782" s="28" t="str">
        <f t="shared" si="175"/>
        <v xml:space="preserve"> </v>
      </c>
    </row>
    <row r="2783" spans="1:17" x14ac:dyDescent="0.25">
      <c r="A2783" s="64">
        <v>2782</v>
      </c>
      <c r="N2783" s="28" t="str">
        <f t="shared" si="172"/>
        <v xml:space="preserve"> </v>
      </c>
      <c r="O2783" s="28" t="str">
        <f t="shared" si="173"/>
        <v xml:space="preserve"> </v>
      </c>
      <c r="P2783" s="28" t="str">
        <f t="shared" si="174"/>
        <v xml:space="preserve"> </v>
      </c>
      <c r="Q2783" s="28" t="str">
        <f t="shared" si="175"/>
        <v xml:space="preserve"> </v>
      </c>
    </row>
    <row r="2784" spans="1:17" x14ac:dyDescent="0.25">
      <c r="A2784" s="64">
        <v>2783</v>
      </c>
      <c r="N2784" s="28" t="str">
        <f t="shared" si="172"/>
        <v xml:space="preserve"> </v>
      </c>
      <c r="O2784" s="28" t="str">
        <f t="shared" si="173"/>
        <v xml:space="preserve"> </v>
      </c>
      <c r="P2784" s="28" t="str">
        <f t="shared" si="174"/>
        <v xml:space="preserve"> </v>
      </c>
      <c r="Q2784" s="28" t="str">
        <f t="shared" si="175"/>
        <v xml:space="preserve"> </v>
      </c>
    </row>
    <row r="2785" spans="1:17" x14ac:dyDescent="0.25">
      <c r="A2785" s="64">
        <v>2784</v>
      </c>
      <c r="N2785" s="28" t="str">
        <f t="shared" si="172"/>
        <v xml:space="preserve"> </v>
      </c>
      <c r="O2785" s="28" t="str">
        <f t="shared" si="173"/>
        <v xml:space="preserve"> </v>
      </c>
      <c r="P2785" s="28" t="str">
        <f t="shared" si="174"/>
        <v xml:space="preserve"> </v>
      </c>
      <c r="Q2785" s="28" t="str">
        <f t="shared" si="175"/>
        <v xml:space="preserve"> </v>
      </c>
    </row>
    <row r="2786" spans="1:17" x14ac:dyDescent="0.25">
      <c r="A2786" s="64">
        <v>2785</v>
      </c>
      <c r="N2786" s="28" t="str">
        <f t="shared" si="172"/>
        <v xml:space="preserve"> </v>
      </c>
      <c r="O2786" s="28" t="str">
        <f t="shared" si="173"/>
        <v xml:space="preserve"> </v>
      </c>
      <c r="P2786" s="28" t="str">
        <f t="shared" si="174"/>
        <v xml:space="preserve"> </v>
      </c>
      <c r="Q2786" s="28" t="str">
        <f t="shared" si="175"/>
        <v xml:space="preserve"> </v>
      </c>
    </row>
    <row r="2787" spans="1:17" x14ac:dyDescent="0.25">
      <c r="A2787" s="64">
        <v>2786</v>
      </c>
      <c r="N2787" s="28" t="str">
        <f t="shared" si="172"/>
        <v xml:space="preserve"> </v>
      </c>
      <c r="O2787" s="28" t="str">
        <f t="shared" si="173"/>
        <v xml:space="preserve"> </v>
      </c>
      <c r="P2787" s="28" t="str">
        <f t="shared" si="174"/>
        <v xml:space="preserve"> </v>
      </c>
      <c r="Q2787" s="28" t="str">
        <f t="shared" si="175"/>
        <v xml:space="preserve"> </v>
      </c>
    </row>
    <row r="2788" spans="1:17" x14ac:dyDescent="0.25">
      <c r="A2788" s="64">
        <v>2787</v>
      </c>
      <c r="N2788" s="28" t="str">
        <f t="shared" si="172"/>
        <v xml:space="preserve"> </v>
      </c>
      <c r="O2788" s="28" t="str">
        <f t="shared" si="173"/>
        <v xml:space="preserve"> </v>
      </c>
      <c r="P2788" s="28" t="str">
        <f t="shared" si="174"/>
        <v xml:space="preserve"> </v>
      </c>
      <c r="Q2788" s="28" t="str">
        <f t="shared" si="175"/>
        <v xml:space="preserve"> </v>
      </c>
    </row>
    <row r="2789" spans="1:17" x14ac:dyDescent="0.25">
      <c r="A2789" s="64">
        <v>2788</v>
      </c>
      <c r="N2789" s="28" t="str">
        <f t="shared" si="172"/>
        <v xml:space="preserve"> </v>
      </c>
      <c r="O2789" s="28" t="str">
        <f t="shared" si="173"/>
        <v xml:space="preserve"> </v>
      </c>
      <c r="P2789" s="28" t="str">
        <f t="shared" si="174"/>
        <v xml:space="preserve"> </v>
      </c>
      <c r="Q2789" s="28" t="str">
        <f t="shared" si="175"/>
        <v xml:space="preserve"> </v>
      </c>
    </row>
    <row r="2790" spans="1:17" x14ac:dyDescent="0.25">
      <c r="A2790" s="64">
        <v>2789</v>
      </c>
      <c r="N2790" s="28" t="str">
        <f t="shared" si="172"/>
        <v xml:space="preserve"> </v>
      </c>
      <c r="O2790" s="28" t="str">
        <f t="shared" si="173"/>
        <v xml:space="preserve"> </v>
      </c>
      <c r="P2790" s="28" t="str">
        <f t="shared" si="174"/>
        <v xml:space="preserve"> </v>
      </c>
      <c r="Q2790" s="28" t="str">
        <f t="shared" si="175"/>
        <v xml:space="preserve"> </v>
      </c>
    </row>
    <row r="2791" spans="1:17" x14ac:dyDescent="0.25">
      <c r="A2791" s="64">
        <v>2790</v>
      </c>
      <c r="N2791" s="28" t="str">
        <f t="shared" si="172"/>
        <v xml:space="preserve"> </v>
      </c>
      <c r="O2791" s="28" t="str">
        <f t="shared" si="173"/>
        <v xml:space="preserve"> </v>
      </c>
      <c r="P2791" s="28" t="str">
        <f t="shared" si="174"/>
        <v xml:space="preserve"> </v>
      </c>
      <c r="Q2791" s="28" t="str">
        <f t="shared" si="175"/>
        <v xml:space="preserve"> </v>
      </c>
    </row>
    <row r="2792" spans="1:17" x14ac:dyDescent="0.25">
      <c r="A2792" s="64">
        <v>2791</v>
      </c>
      <c r="N2792" s="28" t="str">
        <f t="shared" si="172"/>
        <v xml:space="preserve"> </v>
      </c>
      <c r="O2792" s="28" t="str">
        <f t="shared" si="173"/>
        <v xml:space="preserve"> </v>
      </c>
      <c r="P2792" s="28" t="str">
        <f t="shared" si="174"/>
        <v xml:space="preserve"> </v>
      </c>
      <c r="Q2792" s="28" t="str">
        <f t="shared" si="175"/>
        <v xml:space="preserve"> </v>
      </c>
    </row>
    <row r="2793" spans="1:17" x14ac:dyDescent="0.25">
      <c r="A2793" s="64">
        <v>2792</v>
      </c>
      <c r="N2793" s="28" t="str">
        <f t="shared" si="172"/>
        <v xml:space="preserve"> </v>
      </c>
      <c r="O2793" s="28" t="str">
        <f t="shared" si="173"/>
        <v xml:space="preserve"> </v>
      </c>
      <c r="P2793" s="28" t="str">
        <f t="shared" si="174"/>
        <v xml:space="preserve"> </v>
      </c>
      <c r="Q2793" s="28" t="str">
        <f t="shared" si="175"/>
        <v xml:space="preserve"> </v>
      </c>
    </row>
    <row r="2794" spans="1:17" x14ac:dyDescent="0.25">
      <c r="A2794" s="64">
        <v>2793</v>
      </c>
      <c r="N2794" s="28" t="str">
        <f t="shared" si="172"/>
        <v xml:space="preserve"> </v>
      </c>
      <c r="O2794" s="28" t="str">
        <f t="shared" si="173"/>
        <v xml:space="preserve"> </v>
      </c>
      <c r="P2794" s="28" t="str">
        <f t="shared" si="174"/>
        <v xml:space="preserve"> </v>
      </c>
      <c r="Q2794" s="28" t="str">
        <f t="shared" si="175"/>
        <v xml:space="preserve"> </v>
      </c>
    </row>
    <row r="2795" spans="1:17" x14ac:dyDescent="0.25">
      <c r="A2795" s="64">
        <v>2794</v>
      </c>
      <c r="N2795" s="28" t="str">
        <f t="shared" si="172"/>
        <v xml:space="preserve"> </v>
      </c>
      <c r="O2795" s="28" t="str">
        <f t="shared" si="173"/>
        <v xml:space="preserve"> </v>
      </c>
      <c r="P2795" s="28" t="str">
        <f t="shared" si="174"/>
        <v xml:space="preserve"> </v>
      </c>
      <c r="Q2795" s="28" t="str">
        <f t="shared" si="175"/>
        <v xml:space="preserve"> </v>
      </c>
    </row>
    <row r="2796" spans="1:17" x14ac:dyDescent="0.25">
      <c r="A2796" s="64">
        <v>2795</v>
      </c>
      <c r="N2796" s="28" t="str">
        <f t="shared" si="172"/>
        <v xml:space="preserve"> </v>
      </c>
      <c r="O2796" s="28" t="str">
        <f t="shared" si="173"/>
        <v xml:space="preserve"> </v>
      </c>
      <c r="P2796" s="28" t="str">
        <f t="shared" si="174"/>
        <v xml:space="preserve"> </v>
      </c>
      <c r="Q2796" s="28" t="str">
        <f t="shared" si="175"/>
        <v xml:space="preserve"> </v>
      </c>
    </row>
    <row r="2797" spans="1:17" x14ac:dyDescent="0.25">
      <c r="A2797" s="64">
        <v>2796</v>
      </c>
      <c r="N2797" s="28" t="str">
        <f t="shared" si="172"/>
        <v xml:space="preserve"> </v>
      </c>
      <c r="O2797" s="28" t="str">
        <f t="shared" si="173"/>
        <v xml:space="preserve"> </v>
      </c>
      <c r="P2797" s="28" t="str">
        <f t="shared" si="174"/>
        <v xml:space="preserve"> </v>
      </c>
      <c r="Q2797" s="28" t="str">
        <f t="shared" si="175"/>
        <v xml:space="preserve"> </v>
      </c>
    </row>
    <row r="2798" spans="1:17" x14ac:dyDescent="0.25">
      <c r="A2798" s="64">
        <v>2797</v>
      </c>
      <c r="N2798" s="28" t="str">
        <f t="shared" si="172"/>
        <v xml:space="preserve"> </v>
      </c>
      <c r="O2798" s="28" t="str">
        <f t="shared" si="173"/>
        <v xml:space="preserve"> </v>
      </c>
      <c r="P2798" s="28" t="str">
        <f t="shared" si="174"/>
        <v xml:space="preserve"> </v>
      </c>
      <c r="Q2798" s="28" t="str">
        <f t="shared" si="175"/>
        <v xml:space="preserve"> </v>
      </c>
    </row>
    <row r="2799" spans="1:17" x14ac:dyDescent="0.25">
      <c r="A2799" s="64">
        <v>2798</v>
      </c>
      <c r="N2799" s="28" t="str">
        <f t="shared" si="172"/>
        <v xml:space="preserve"> </v>
      </c>
      <c r="O2799" s="28" t="str">
        <f t="shared" si="173"/>
        <v xml:space="preserve"> </v>
      </c>
      <c r="P2799" s="28" t="str">
        <f t="shared" si="174"/>
        <v xml:space="preserve"> </v>
      </c>
      <c r="Q2799" s="28" t="str">
        <f t="shared" si="175"/>
        <v xml:space="preserve"> </v>
      </c>
    </row>
    <row r="2800" spans="1:17" x14ac:dyDescent="0.25">
      <c r="A2800" s="64">
        <v>2799</v>
      </c>
      <c r="N2800" s="28" t="str">
        <f t="shared" si="172"/>
        <v xml:space="preserve"> </v>
      </c>
      <c r="O2800" s="28" t="str">
        <f t="shared" si="173"/>
        <v xml:space="preserve"> </v>
      </c>
      <c r="P2800" s="28" t="str">
        <f t="shared" si="174"/>
        <v xml:space="preserve"> </v>
      </c>
      <c r="Q2800" s="28" t="str">
        <f t="shared" si="175"/>
        <v xml:space="preserve"> </v>
      </c>
    </row>
    <row r="2801" spans="1:17" x14ac:dyDescent="0.25">
      <c r="A2801" s="64">
        <v>2800</v>
      </c>
      <c r="N2801" s="28" t="str">
        <f t="shared" si="172"/>
        <v xml:space="preserve"> </v>
      </c>
      <c r="O2801" s="28" t="str">
        <f t="shared" si="173"/>
        <v xml:space="preserve"> </v>
      </c>
      <c r="P2801" s="28" t="str">
        <f t="shared" si="174"/>
        <v xml:space="preserve"> </v>
      </c>
      <c r="Q2801" s="28" t="str">
        <f t="shared" si="175"/>
        <v xml:space="preserve"> </v>
      </c>
    </row>
    <row r="2802" spans="1:17" x14ac:dyDescent="0.25">
      <c r="A2802" s="64">
        <v>2801</v>
      </c>
      <c r="N2802" s="28" t="str">
        <f t="shared" si="172"/>
        <v xml:space="preserve"> </v>
      </c>
      <c r="O2802" s="28" t="str">
        <f t="shared" si="173"/>
        <v xml:space="preserve"> </v>
      </c>
      <c r="P2802" s="28" t="str">
        <f t="shared" si="174"/>
        <v xml:space="preserve"> </v>
      </c>
      <c r="Q2802" s="28" t="str">
        <f t="shared" si="175"/>
        <v xml:space="preserve"> </v>
      </c>
    </row>
    <row r="2803" spans="1:17" x14ac:dyDescent="0.25">
      <c r="A2803" s="64">
        <v>2802</v>
      </c>
      <c r="N2803" s="28" t="str">
        <f t="shared" si="172"/>
        <v xml:space="preserve"> </v>
      </c>
      <c r="O2803" s="28" t="str">
        <f t="shared" si="173"/>
        <v xml:space="preserve"> </v>
      </c>
      <c r="P2803" s="28" t="str">
        <f t="shared" si="174"/>
        <v xml:space="preserve"> </v>
      </c>
      <c r="Q2803" s="28" t="str">
        <f t="shared" si="175"/>
        <v xml:space="preserve"> </v>
      </c>
    </row>
    <row r="2804" spans="1:17" x14ac:dyDescent="0.25">
      <c r="A2804" s="64">
        <v>2803</v>
      </c>
      <c r="N2804" s="28" t="str">
        <f t="shared" si="172"/>
        <v xml:space="preserve"> </v>
      </c>
      <c r="O2804" s="28" t="str">
        <f t="shared" si="173"/>
        <v xml:space="preserve"> </v>
      </c>
      <c r="P2804" s="28" t="str">
        <f t="shared" si="174"/>
        <v xml:space="preserve"> </v>
      </c>
      <c r="Q2804" s="28" t="str">
        <f t="shared" si="175"/>
        <v xml:space="preserve"> </v>
      </c>
    </row>
    <row r="2805" spans="1:17" x14ac:dyDescent="0.25">
      <c r="A2805" s="64">
        <v>2804</v>
      </c>
      <c r="N2805" s="28" t="str">
        <f t="shared" si="172"/>
        <v xml:space="preserve"> </v>
      </c>
      <c r="O2805" s="28" t="str">
        <f t="shared" si="173"/>
        <v xml:space="preserve"> </v>
      </c>
      <c r="P2805" s="28" t="str">
        <f t="shared" si="174"/>
        <v xml:space="preserve"> </v>
      </c>
      <c r="Q2805" s="28" t="str">
        <f t="shared" si="175"/>
        <v xml:space="preserve"> </v>
      </c>
    </row>
    <row r="2806" spans="1:17" x14ac:dyDescent="0.25">
      <c r="A2806" s="64">
        <v>2805</v>
      </c>
      <c r="N2806" s="28" t="str">
        <f t="shared" si="172"/>
        <v xml:space="preserve"> </v>
      </c>
      <c r="O2806" s="28" t="str">
        <f t="shared" si="173"/>
        <v xml:space="preserve"> </v>
      </c>
      <c r="P2806" s="28" t="str">
        <f t="shared" si="174"/>
        <v xml:space="preserve"> </v>
      </c>
      <c r="Q2806" s="28" t="str">
        <f t="shared" si="175"/>
        <v xml:space="preserve"> </v>
      </c>
    </row>
    <row r="2807" spans="1:17" x14ac:dyDescent="0.25">
      <c r="A2807" s="64">
        <v>2806</v>
      </c>
      <c r="N2807" s="28" t="str">
        <f t="shared" si="172"/>
        <v xml:space="preserve"> </v>
      </c>
      <c r="O2807" s="28" t="str">
        <f t="shared" si="173"/>
        <v xml:space="preserve"> </v>
      </c>
      <c r="P2807" s="28" t="str">
        <f t="shared" si="174"/>
        <v xml:space="preserve"> </v>
      </c>
      <c r="Q2807" s="28" t="str">
        <f t="shared" si="175"/>
        <v xml:space="preserve"> </v>
      </c>
    </row>
    <row r="2808" spans="1:17" x14ac:dyDescent="0.25">
      <c r="A2808" s="64">
        <v>2807</v>
      </c>
      <c r="N2808" s="28" t="str">
        <f t="shared" si="172"/>
        <v xml:space="preserve"> </v>
      </c>
      <c r="O2808" s="28" t="str">
        <f t="shared" si="173"/>
        <v xml:space="preserve"> </v>
      </c>
      <c r="P2808" s="28" t="str">
        <f t="shared" si="174"/>
        <v xml:space="preserve"> </v>
      </c>
      <c r="Q2808" s="28" t="str">
        <f t="shared" si="175"/>
        <v xml:space="preserve"> </v>
      </c>
    </row>
    <row r="2809" spans="1:17" x14ac:dyDescent="0.25">
      <c r="A2809" s="64">
        <v>2808</v>
      </c>
      <c r="N2809" s="28" t="str">
        <f t="shared" si="172"/>
        <v xml:space="preserve"> </v>
      </c>
      <c r="O2809" s="28" t="str">
        <f t="shared" si="173"/>
        <v xml:space="preserve"> </v>
      </c>
      <c r="P2809" s="28" t="str">
        <f t="shared" si="174"/>
        <v xml:space="preserve"> </v>
      </c>
      <c r="Q2809" s="28" t="str">
        <f t="shared" si="175"/>
        <v xml:space="preserve"> </v>
      </c>
    </row>
    <row r="2810" spans="1:17" x14ac:dyDescent="0.25">
      <c r="A2810" s="64">
        <v>2809</v>
      </c>
      <c r="N2810" s="28" t="str">
        <f t="shared" si="172"/>
        <v xml:space="preserve"> </v>
      </c>
      <c r="O2810" s="28" t="str">
        <f t="shared" si="173"/>
        <v xml:space="preserve"> </v>
      </c>
      <c r="P2810" s="28" t="str">
        <f t="shared" si="174"/>
        <v xml:space="preserve"> </v>
      </c>
      <c r="Q2810" s="28" t="str">
        <f t="shared" si="175"/>
        <v xml:space="preserve"> </v>
      </c>
    </row>
    <row r="2811" spans="1:17" x14ac:dyDescent="0.25">
      <c r="A2811" s="64">
        <v>2810</v>
      </c>
      <c r="N2811" s="28" t="str">
        <f t="shared" si="172"/>
        <v xml:space="preserve"> </v>
      </c>
      <c r="O2811" s="28" t="str">
        <f t="shared" si="173"/>
        <v xml:space="preserve"> </v>
      </c>
      <c r="P2811" s="28" t="str">
        <f t="shared" si="174"/>
        <v xml:space="preserve"> </v>
      </c>
      <c r="Q2811" s="28" t="str">
        <f t="shared" si="175"/>
        <v xml:space="preserve"> </v>
      </c>
    </row>
    <row r="2812" spans="1:17" x14ac:dyDescent="0.25">
      <c r="A2812" s="64">
        <v>2811</v>
      </c>
      <c r="N2812" s="28" t="str">
        <f t="shared" si="172"/>
        <v xml:space="preserve"> </v>
      </c>
      <c r="O2812" s="28" t="str">
        <f t="shared" si="173"/>
        <v xml:space="preserve"> </v>
      </c>
      <c r="P2812" s="28" t="str">
        <f t="shared" si="174"/>
        <v xml:space="preserve"> </v>
      </c>
      <c r="Q2812" s="28" t="str">
        <f t="shared" si="175"/>
        <v xml:space="preserve"> </v>
      </c>
    </row>
    <row r="2813" spans="1:17" x14ac:dyDescent="0.25">
      <c r="A2813" s="64">
        <v>2812</v>
      </c>
      <c r="N2813" s="28" t="str">
        <f t="shared" si="172"/>
        <v xml:space="preserve"> </v>
      </c>
      <c r="O2813" s="28" t="str">
        <f t="shared" si="173"/>
        <v xml:space="preserve"> </v>
      </c>
      <c r="P2813" s="28" t="str">
        <f t="shared" si="174"/>
        <v xml:space="preserve"> </v>
      </c>
      <c r="Q2813" s="28" t="str">
        <f t="shared" si="175"/>
        <v xml:space="preserve"> </v>
      </c>
    </row>
    <row r="2814" spans="1:17" x14ac:dyDescent="0.25">
      <c r="A2814" s="64">
        <v>2813</v>
      </c>
      <c r="N2814" s="28" t="str">
        <f t="shared" si="172"/>
        <v xml:space="preserve"> </v>
      </c>
      <c r="O2814" s="28" t="str">
        <f t="shared" si="173"/>
        <v xml:space="preserve"> </v>
      </c>
      <c r="P2814" s="28" t="str">
        <f t="shared" si="174"/>
        <v xml:space="preserve"> </v>
      </c>
      <c r="Q2814" s="28" t="str">
        <f t="shared" si="175"/>
        <v xml:space="preserve"> </v>
      </c>
    </row>
    <row r="2815" spans="1:17" x14ac:dyDescent="0.25">
      <c r="A2815" s="64">
        <v>2814</v>
      </c>
      <c r="N2815" s="28" t="str">
        <f t="shared" si="172"/>
        <v xml:space="preserve"> </v>
      </c>
      <c r="O2815" s="28" t="str">
        <f t="shared" si="173"/>
        <v xml:space="preserve"> </v>
      </c>
      <c r="P2815" s="28" t="str">
        <f t="shared" si="174"/>
        <v xml:space="preserve"> </v>
      </c>
      <c r="Q2815" s="28" t="str">
        <f t="shared" si="175"/>
        <v xml:space="preserve"> </v>
      </c>
    </row>
    <row r="2816" spans="1:17" x14ac:dyDescent="0.25">
      <c r="A2816" s="64">
        <v>2815</v>
      </c>
      <c r="N2816" s="28" t="str">
        <f t="shared" si="172"/>
        <v xml:space="preserve"> </v>
      </c>
      <c r="O2816" s="28" t="str">
        <f t="shared" si="173"/>
        <v xml:space="preserve"> </v>
      </c>
      <c r="P2816" s="28" t="str">
        <f t="shared" si="174"/>
        <v xml:space="preserve"> </v>
      </c>
      <c r="Q2816" s="28" t="str">
        <f t="shared" si="175"/>
        <v xml:space="preserve"> </v>
      </c>
    </row>
    <row r="2817" spans="1:17" x14ac:dyDescent="0.25">
      <c r="A2817" s="64">
        <v>2816</v>
      </c>
      <c r="N2817" s="28" t="str">
        <f t="shared" si="172"/>
        <v xml:space="preserve"> </v>
      </c>
      <c r="O2817" s="28" t="str">
        <f t="shared" si="173"/>
        <v xml:space="preserve"> </v>
      </c>
      <c r="P2817" s="28" t="str">
        <f t="shared" si="174"/>
        <v xml:space="preserve"> </v>
      </c>
      <c r="Q2817" s="28" t="str">
        <f t="shared" si="175"/>
        <v xml:space="preserve"> </v>
      </c>
    </row>
    <row r="2818" spans="1:17" x14ac:dyDescent="0.25">
      <c r="A2818" s="64">
        <v>2817</v>
      </c>
      <c r="N2818" s="28" t="str">
        <f t="shared" ref="N2818:N2881" si="176">IF(ABS(B2818-C2818)&gt;0,ABS(B2818-C2818)," ")</f>
        <v xml:space="preserve"> </v>
      </c>
      <c r="O2818" s="28" t="str">
        <f t="shared" ref="O2818:O2881" si="177">IFERROR(IF(C2818&gt;B2818,_xlfn.RANK.AVG(N2818,$N$2:$N$5001,1),_xlfn.RANK.AVG(N2818,$N$2:$N$5001,1)*(-1))," ")</f>
        <v xml:space="preserve"> </v>
      </c>
      <c r="P2818" s="28" t="str">
        <f t="shared" si="174"/>
        <v xml:space="preserve"> </v>
      </c>
      <c r="Q2818" s="28" t="str">
        <f t="shared" si="175"/>
        <v xml:space="preserve"> </v>
      </c>
    </row>
    <row r="2819" spans="1:17" x14ac:dyDescent="0.25">
      <c r="A2819" s="64">
        <v>2818</v>
      </c>
      <c r="N2819" s="28" t="str">
        <f t="shared" si="176"/>
        <v xml:space="preserve"> </v>
      </c>
      <c r="O2819" s="28" t="str">
        <f t="shared" si="177"/>
        <v xml:space="preserve"> </v>
      </c>
      <c r="P2819" s="28" t="str">
        <f t="shared" ref="P2819:P2882" si="178">IF(O2819&gt;0,O2819," ")</f>
        <v xml:space="preserve"> </v>
      </c>
      <c r="Q2819" s="28" t="str">
        <f t="shared" ref="Q2819:Q2882" si="179">IF(O2819&gt;0," ",O2819)</f>
        <v xml:space="preserve"> </v>
      </c>
    </row>
    <row r="2820" spans="1:17" x14ac:dyDescent="0.25">
      <c r="A2820" s="64">
        <v>2819</v>
      </c>
      <c r="N2820" s="28" t="str">
        <f t="shared" si="176"/>
        <v xml:space="preserve"> </v>
      </c>
      <c r="O2820" s="28" t="str">
        <f t="shared" si="177"/>
        <v xml:space="preserve"> </v>
      </c>
      <c r="P2820" s="28" t="str">
        <f t="shared" si="178"/>
        <v xml:space="preserve"> </v>
      </c>
      <c r="Q2820" s="28" t="str">
        <f t="shared" si="179"/>
        <v xml:space="preserve"> </v>
      </c>
    </row>
    <row r="2821" spans="1:17" x14ac:dyDescent="0.25">
      <c r="A2821" s="64">
        <v>2820</v>
      </c>
      <c r="N2821" s="28" t="str">
        <f t="shared" si="176"/>
        <v xml:space="preserve"> </v>
      </c>
      <c r="O2821" s="28" t="str">
        <f t="shared" si="177"/>
        <v xml:space="preserve"> </v>
      </c>
      <c r="P2821" s="28" t="str">
        <f t="shared" si="178"/>
        <v xml:space="preserve"> </v>
      </c>
      <c r="Q2821" s="28" t="str">
        <f t="shared" si="179"/>
        <v xml:space="preserve"> </v>
      </c>
    </row>
    <row r="2822" spans="1:17" x14ac:dyDescent="0.25">
      <c r="A2822" s="64">
        <v>2821</v>
      </c>
      <c r="N2822" s="28" t="str">
        <f t="shared" si="176"/>
        <v xml:space="preserve"> </v>
      </c>
      <c r="O2822" s="28" t="str">
        <f t="shared" si="177"/>
        <v xml:space="preserve"> </v>
      </c>
      <c r="P2822" s="28" t="str">
        <f t="shared" si="178"/>
        <v xml:space="preserve"> </v>
      </c>
      <c r="Q2822" s="28" t="str">
        <f t="shared" si="179"/>
        <v xml:space="preserve"> </v>
      </c>
    </row>
    <row r="2823" spans="1:17" x14ac:dyDescent="0.25">
      <c r="A2823" s="64">
        <v>2822</v>
      </c>
      <c r="N2823" s="28" t="str">
        <f t="shared" si="176"/>
        <v xml:space="preserve"> </v>
      </c>
      <c r="O2823" s="28" t="str">
        <f t="shared" si="177"/>
        <v xml:space="preserve"> </v>
      </c>
      <c r="P2823" s="28" t="str">
        <f t="shared" si="178"/>
        <v xml:space="preserve"> </v>
      </c>
      <c r="Q2823" s="28" t="str">
        <f t="shared" si="179"/>
        <v xml:space="preserve"> </v>
      </c>
    </row>
    <row r="2824" spans="1:17" x14ac:dyDescent="0.25">
      <c r="A2824" s="64">
        <v>2823</v>
      </c>
      <c r="N2824" s="28" t="str">
        <f t="shared" si="176"/>
        <v xml:space="preserve"> </v>
      </c>
      <c r="O2824" s="28" t="str">
        <f t="shared" si="177"/>
        <v xml:space="preserve"> </v>
      </c>
      <c r="P2824" s="28" t="str">
        <f t="shared" si="178"/>
        <v xml:space="preserve"> </v>
      </c>
      <c r="Q2824" s="28" t="str">
        <f t="shared" si="179"/>
        <v xml:space="preserve"> </v>
      </c>
    </row>
    <row r="2825" spans="1:17" x14ac:dyDescent="0.25">
      <c r="A2825" s="64">
        <v>2824</v>
      </c>
      <c r="N2825" s="28" t="str">
        <f t="shared" si="176"/>
        <v xml:space="preserve"> </v>
      </c>
      <c r="O2825" s="28" t="str">
        <f t="shared" si="177"/>
        <v xml:space="preserve"> </v>
      </c>
      <c r="P2825" s="28" t="str">
        <f t="shared" si="178"/>
        <v xml:space="preserve"> </v>
      </c>
      <c r="Q2825" s="28" t="str">
        <f t="shared" si="179"/>
        <v xml:space="preserve"> </v>
      </c>
    </row>
    <row r="2826" spans="1:17" x14ac:dyDescent="0.25">
      <c r="A2826" s="64">
        <v>2825</v>
      </c>
      <c r="N2826" s="28" t="str">
        <f t="shared" si="176"/>
        <v xml:space="preserve"> </v>
      </c>
      <c r="O2826" s="28" t="str">
        <f t="shared" si="177"/>
        <v xml:space="preserve"> </v>
      </c>
      <c r="P2826" s="28" t="str">
        <f t="shared" si="178"/>
        <v xml:space="preserve"> </v>
      </c>
      <c r="Q2826" s="28" t="str">
        <f t="shared" si="179"/>
        <v xml:space="preserve"> </v>
      </c>
    </row>
    <row r="2827" spans="1:17" x14ac:dyDescent="0.25">
      <c r="A2827" s="64">
        <v>2826</v>
      </c>
      <c r="N2827" s="28" t="str">
        <f t="shared" si="176"/>
        <v xml:space="preserve"> </v>
      </c>
      <c r="O2827" s="28" t="str">
        <f t="shared" si="177"/>
        <v xml:space="preserve"> </v>
      </c>
      <c r="P2827" s="28" t="str">
        <f t="shared" si="178"/>
        <v xml:space="preserve"> </v>
      </c>
      <c r="Q2827" s="28" t="str">
        <f t="shared" si="179"/>
        <v xml:space="preserve"> </v>
      </c>
    </row>
    <row r="2828" spans="1:17" x14ac:dyDescent="0.25">
      <c r="A2828" s="64">
        <v>2827</v>
      </c>
      <c r="N2828" s="28" t="str">
        <f t="shared" si="176"/>
        <v xml:space="preserve"> </v>
      </c>
      <c r="O2828" s="28" t="str">
        <f t="shared" si="177"/>
        <v xml:space="preserve"> </v>
      </c>
      <c r="P2828" s="28" t="str">
        <f t="shared" si="178"/>
        <v xml:space="preserve"> </v>
      </c>
      <c r="Q2828" s="28" t="str">
        <f t="shared" si="179"/>
        <v xml:space="preserve"> </v>
      </c>
    </row>
    <row r="2829" spans="1:17" x14ac:dyDescent="0.25">
      <c r="A2829" s="64">
        <v>2828</v>
      </c>
      <c r="N2829" s="28" t="str">
        <f t="shared" si="176"/>
        <v xml:space="preserve"> </v>
      </c>
      <c r="O2829" s="28" t="str">
        <f t="shared" si="177"/>
        <v xml:space="preserve"> </v>
      </c>
      <c r="P2829" s="28" t="str">
        <f t="shared" si="178"/>
        <v xml:space="preserve"> </v>
      </c>
      <c r="Q2829" s="28" t="str">
        <f t="shared" si="179"/>
        <v xml:space="preserve"> </v>
      </c>
    </row>
    <row r="2830" spans="1:17" x14ac:dyDescent="0.25">
      <c r="A2830" s="64">
        <v>2829</v>
      </c>
      <c r="N2830" s="28" t="str">
        <f t="shared" si="176"/>
        <v xml:space="preserve"> </v>
      </c>
      <c r="O2830" s="28" t="str">
        <f t="shared" si="177"/>
        <v xml:space="preserve"> </v>
      </c>
      <c r="P2830" s="28" t="str">
        <f t="shared" si="178"/>
        <v xml:space="preserve"> </v>
      </c>
      <c r="Q2830" s="28" t="str">
        <f t="shared" si="179"/>
        <v xml:space="preserve"> </v>
      </c>
    </row>
    <row r="2831" spans="1:17" x14ac:dyDescent="0.25">
      <c r="A2831" s="64">
        <v>2830</v>
      </c>
      <c r="N2831" s="28" t="str">
        <f t="shared" si="176"/>
        <v xml:space="preserve"> </v>
      </c>
      <c r="O2831" s="28" t="str">
        <f t="shared" si="177"/>
        <v xml:space="preserve"> </v>
      </c>
      <c r="P2831" s="28" t="str">
        <f t="shared" si="178"/>
        <v xml:space="preserve"> </v>
      </c>
      <c r="Q2831" s="28" t="str">
        <f t="shared" si="179"/>
        <v xml:space="preserve"> </v>
      </c>
    </row>
    <row r="2832" spans="1:17" x14ac:dyDescent="0.25">
      <c r="A2832" s="64">
        <v>2831</v>
      </c>
      <c r="N2832" s="28" t="str">
        <f t="shared" si="176"/>
        <v xml:space="preserve"> </v>
      </c>
      <c r="O2832" s="28" t="str">
        <f t="shared" si="177"/>
        <v xml:space="preserve"> </v>
      </c>
      <c r="P2832" s="28" t="str">
        <f t="shared" si="178"/>
        <v xml:space="preserve"> </v>
      </c>
      <c r="Q2832" s="28" t="str">
        <f t="shared" si="179"/>
        <v xml:space="preserve"> </v>
      </c>
    </row>
    <row r="2833" spans="1:17" x14ac:dyDescent="0.25">
      <c r="A2833" s="64">
        <v>2832</v>
      </c>
      <c r="N2833" s="28" t="str">
        <f t="shared" si="176"/>
        <v xml:space="preserve"> </v>
      </c>
      <c r="O2833" s="28" t="str">
        <f t="shared" si="177"/>
        <v xml:space="preserve"> </v>
      </c>
      <c r="P2833" s="28" t="str">
        <f t="shared" si="178"/>
        <v xml:space="preserve"> </v>
      </c>
      <c r="Q2833" s="28" t="str">
        <f t="shared" si="179"/>
        <v xml:space="preserve"> </v>
      </c>
    </row>
    <row r="2834" spans="1:17" x14ac:dyDescent="0.25">
      <c r="A2834" s="64">
        <v>2833</v>
      </c>
      <c r="N2834" s="28" t="str">
        <f t="shared" si="176"/>
        <v xml:space="preserve"> </v>
      </c>
      <c r="O2834" s="28" t="str">
        <f t="shared" si="177"/>
        <v xml:space="preserve"> </v>
      </c>
      <c r="P2834" s="28" t="str">
        <f t="shared" si="178"/>
        <v xml:space="preserve"> </v>
      </c>
      <c r="Q2834" s="28" t="str">
        <f t="shared" si="179"/>
        <v xml:space="preserve"> </v>
      </c>
    </row>
    <row r="2835" spans="1:17" x14ac:dyDescent="0.25">
      <c r="A2835" s="64">
        <v>2834</v>
      </c>
      <c r="N2835" s="28" t="str">
        <f t="shared" si="176"/>
        <v xml:space="preserve"> </v>
      </c>
      <c r="O2835" s="28" t="str">
        <f t="shared" si="177"/>
        <v xml:space="preserve"> </v>
      </c>
      <c r="P2835" s="28" t="str">
        <f t="shared" si="178"/>
        <v xml:space="preserve"> </v>
      </c>
      <c r="Q2835" s="28" t="str">
        <f t="shared" si="179"/>
        <v xml:space="preserve"> </v>
      </c>
    </row>
    <row r="2836" spans="1:17" x14ac:dyDescent="0.25">
      <c r="A2836" s="64">
        <v>2835</v>
      </c>
      <c r="N2836" s="28" t="str">
        <f t="shared" si="176"/>
        <v xml:space="preserve"> </v>
      </c>
      <c r="O2836" s="28" t="str">
        <f t="shared" si="177"/>
        <v xml:space="preserve"> </v>
      </c>
      <c r="P2836" s="28" t="str">
        <f t="shared" si="178"/>
        <v xml:space="preserve"> </v>
      </c>
      <c r="Q2836" s="28" t="str">
        <f t="shared" si="179"/>
        <v xml:space="preserve"> </v>
      </c>
    </row>
    <row r="2837" spans="1:17" x14ac:dyDescent="0.25">
      <c r="A2837" s="64">
        <v>2836</v>
      </c>
      <c r="N2837" s="28" t="str">
        <f t="shared" si="176"/>
        <v xml:space="preserve"> </v>
      </c>
      <c r="O2837" s="28" t="str">
        <f t="shared" si="177"/>
        <v xml:space="preserve"> </v>
      </c>
      <c r="P2837" s="28" t="str">
        <f t="shared" si="178"/>
        <v xml:space="preserve"> </v>
      </c>
      <c r="Q2837" s="28" t="str">
        <f t="shared" si="179"/>
        <v xml:space="preserve"> </v>
      </c>
    </row>
    <row r="2838" spans="1:17" x14ac:dyDescent="0.25">
      <c r="A2838" s="64">
        <v>2837</v>
      </c>
      <c r="N2838" s="28" t="str">
        <f t="shared" si="176"/>
        <v xml:space="preserve"> </v>
      </c>
      <c r="O2838" s="28" t="str">
        <f t="shared" si="177"/>
        <v xml:space="preserve"> </v>
      </c>
      <c r="P2838" s="28" t="str">
        <f t="shared" si="178"/>
        <v xml:space="preserve"> </v>
      </c>
      <c r="Q2838" s="28" t="str">
        <f t="shared" si="179"/>
        <v xml:space="preserve"> </v>
      </c>
    </row>
    <row r="2839" spans="1:17" x14ac:dyDescent="0.25">
      <c r="A2839" s="64">
        <v>2838</v>
      </c>
      <c r="N2839" s="28" t="str">
        <f t="shared" si="176"/>
        <v xml:space="preserve"> </v>
      </c>
      <c r="O2839" s="28" t="str">
        <f t="shared" si="177"/>
        <v xml:space="preserve"> </v>
      </c>
      <c r="P2839" s="28" t="str">
        <f t="shared" si="178"/>
        <v xml:space="preserve"> </v>
      </c>
      <c r="Q2839" s="28" t="str">
        <f t="shared" si="179"/>
        <v xml:space="preserve"> </v>
      </c>
    </row>
    <row r="2840" spans="1:17" x14ac:dyDescent="0.25">
      <c r="A2840" s="64">
        <v>2839</v>
      </c>
      <c r="N2840" s="28" t="str">
        <f t="shared" si="176"/>
        <v xml:space="preserve"> </v>
      </c>
      <c r="O2840" s="28" t="str">
        <f t="shared" si="177"/>
        <v xml:space="preserve"> </v>
      </c>
      <c r="P2840" s="28" t="str">
        <f t="shared" si="178"/>
        <v xml:space="preserve"> </v>
      </c>
      <c r="Q2840" s="28" t="str">
        <f t="shared" si="179"/>
        <v xml:space="preserve"> </v>
      </c>
    </row>
    <row r="2841" spans="1:17" x14ac:dyDescent="0.25">
      <c r="A2841" s="64">
        <v>2840</v>
      </c>
      <c r="N2841" s="28" t="str">
        <f t="shared" si="176"/>
        <v xml:space="preserve"> </v>
      </c>
      <c r="O2841" s="28" t="str">
        <f t="shared" si="177"/>
        <v xml:space="preserve"> </v>
      </c>
      <c r="P2841" s="28" t="str">
        <f t="shared" si="178"/>
        <v xml:space="preserve"> </v>
      </c>
      <c r="Q2841" s="28" t="str">
        <f t="shared" si="179"/>
        <v xml:space="preserve"> </v>
      </c>
    </row>
    <row r="2842" spans="1:17" x14ac:dyDescent="0.25">
      <c r="A2842" s="64">
        <v>2841</v>
      </c>
      <c r="N2842" s="28" t="str">
        <f t="shared" si="176"/>
        <v xml:space="preserve"> </v>
      </c>
      <c r="O2842" s="28" t="str">
        <f t="shared" si="177"/>
        <v xml:space="preserve"> </v>
      </c>
      <c r="P2842" s="28" t="str">
        <f t="shared" si="178"/>
        <v xml:space="preserve"> </v>
      </c>
      <c r="Q2842" s="28" t="str">
        <f t="shared" si="179"/>
        <v xml:space="preserve"> </v>
      </c>
    </row>
    <row r="2843" spans="1:17" x14ac:dyDescent="0.25">
      <c r="A2843" s="64">
        <v>2842</v>
      </c>
      <c r="N2843" s="28" t="str">
        <f t="shared" si="176"/>
        <v xml:space="preserve"> </v>
      </c>
      <c r="O2843" s="28" t="str">
        <f t="shared" si="177"/>
        <v xml:space="preserve"> </v>
      </c>
      <c r="P2843" s="28" t="str">
        <f t="shared" si="178"/>
        <v xml:space="preserve"> </v>
      </c>
      <c r="Q2843" s="28" t="str">
        <f t="shared" si="179"/>
        <v xml:space="preserve"> </v>
      </c>
    </row>
    <row r="2844" spans="1:17" x14ac:dyDescent="0.25">
      <c r="A2844" s="64">
        <v>2843</v>
      </c>
      <c r="N2844" s="28" t="str">
        <f t="shared" si="176"/>
        <v xml:space="preserve"> </v>
      </c>
      <c r="O2844" s="28" t="str">
        <f t="shared" si="177"/>
        <v xml:space="preserve"> </v>
      </c>
      <c r="P2844" s="28" t="str">
        <f t="shared" si="178"/>
        <v xml:space="preserve"> </v>
      </c>
      <c r="Q2844" s="28" t="str">
        <f t="shared" si="179"/>
        <v xml:space="preserve"> </v>
      </c>
    </row>
    <row r="2845" spans="1:17" x14ac:dyDescent="0.25">
      <c r="A2845" s="64">
        <v>2844</v>
      </c>
      <c r="N2845" s="28" t="str">
        <f t="shared" si="176"/>
        <v xml:space="preserve"> </v>
      </c>
      <c r="O2845" s="28" t="str">
        <f t="shared" si="177"/>
        <v xml:space="preserve"> </v>
      </c>
      <c r="P2845" s="28" t="str">
        <f t="shared" si="178"/>
        <v xml:space="preserve"> </v>
      </c>
      <c r="Q2845" s="28" t="str">
        <f t="shared" si="179"/>
        <v xml:space="preserve"> </v>
      </c>
    </row>
    <row r="2846" spans="1:17" x14ac:dyDescent="0.25">
      <c r="A2846" s="64">
        <v>2845</v>
      </c>
      <c r="N2846" s="28" t="str">
        <f t="shared" si="176"/>
        <v xml:space="preserve"> </v>
      </c>
      <c r="O2846" s="28" t="str">
        <f t="shared" si="177"/>
        <v xml:space="preserve"> </v>
      </c>
      <c r="P2846" s="28" t="str">
        <f t="shared" si="178"/>
        <v xml:space="preserve"> </v>
      </c>
      <c r="Q2846" s="28" t="str">
        <f t="shared" si="179"/>
        <v xml:space="preserve"> </v>
      </c>
    </row>
    <row r="2847" spans="1:17" x14ac:dyDescent="0.25">
      <c r="A2847" s="64">
        <v>2846</v>
      </c>
      <c r="N2847" s="28" t="str">
        <f t="shared" si="176"/>
        <v xml:space="preserve"> </v>
      </c>
      <c r="O2847" s="28" t="str">
        <f t="shared" si="177"/>
        <v xml:space="preserve"> </v>
      </c>
      <c r="P2847" s="28" t="str">
        <f t="shared" si="178"/>
        <v xml:space="preserve"> </v>
      </c>
      <c r="Q2847" s="28" t="str">
        <f t="shared" si="179"/>
        <v xml:space="preserve"> </v>
      </c>
    </row>
    <row r="2848" spans="1:17" x14ac:dyDescent="0.25">
      <c r="A2848" s="64">
        <v>2847</v>
      </c>
      <c r="N2848" s="28" t="str">
        <f t="shared" si="176"/>
        <v xml:space="preserve"> </v>
      </c>
      <c r="O2848" s="28" t="str">
        <f t="shared" si="177"/>
        <v xml:space="preserve"> </v>
      </c>
      <c r="P2848" s="28" t="str">
        <f t="shared" si="178"/>
        <v xml:space="preserve"> </v>
      </c>
      <c r="Q2848" s="28" t="str">
        <f t="shared" si="179"/>
        <v xml:space="preserve"> </v>
      </c>
    </row>
    <row r="2849" spans="1:17" x14ac:dyDescent="0.25">
      <c r="A2849" s="64">
        <v>2848</v>
      </c>
      <c r="N2849" s="28" t="str">
        <f t="shared" si="176"/>
        <v xml:space="preserve"> </v>
      </c>
      <c r="O2849" s="28" t="str">
        <f t="shared" si="177"/>
        <v xml:space="preserve"> </v>
      </c>
      <c r="P2849" s="28" t="str">
        <f t="shared" si="178"/>
        <v xml:space="preserve"> </v>
      </c>
      <c r="Q2849" s="28" t="str">
        <f t="shared" si="179"/>
        <v xml:space="preserve"> </v>
      </c>
    </row>
    <row r="2850" spans="1:17" x14ac:dyDescent="0.25">
      <c r="A2850" s="64">
        <v>2849</v>
      </c>
      <c r="N2850" s="28" t="str">
        <f t="shared" si="176"/>
        <v xml:space="preserve"> </v>
      </c>
      <c r="O2850" s="28" t="str">
        <f t="shared" si="177"/>
        <v xml:space="preserve"> </v>
      </c>
      <c r="P2850" s="28" t="str">
        <f t="shared" si="178"/>
        <v xml:space="preserve"> </v>
      </c>
      <c r="Q2850" s="28" t="str">
        <f t="shared" si="179"/>
        <v xml:space="preserve"> </v>
      </c>
    </row>
    <row r="2851" spans="1:17" x14ac:dyDescent="0.25">
      <c r="A2851" s="64">
        <v>2850</v>
      </c>
      <c r="N2851" s="28" t="str">
        <f t="shared" si="176"/>
        <v xml:space="preserve"> </v>
      </c>
      <c r="O2851" s="28" t="str">
        <f t="shared" si="177"/>
        <v xml:space="preserve"> </v>
      </c>
      <c r="P2851" s="28" t="str">
        <f t="shared" si="178"/>
        <v xml:space="preserve"> </v>
      </c>
      <c r="Q2851" s="28" t="str">
        <f t="shared" si="179"/>
        <v xml:space="preserve"> </v>
      </c>
    </row>
    <row r="2852" spans="1:17" x14ac:dyDescent="0.25">
      <c r="A2852" s="64">
        <v>2851</v>
      </c>
      <c r="N2852" s="28" t="str">
        <f t="shared" si="176"/>
        <v xml:space="preserve"> </v>
      </c>
      <c r="O2852" s="28" t="str">
        <f t="shared" si="177"/>
        <v xml:space="preserve"> </v>
      </c>
      <c r="P2852" s="28" t="str">
        <f t="shared" si="178"/>
        <v xml:space="preserve"> </v>
      </c>
      <c r="Q2852" s="28" t="str">
        <f t="shared" si="179"/>
        <v xml:space="preserve"> </v>
      </c>
    </row>
    <row r="2853" spans="1:17" x14ac:dyDescent="0.25">
      <c r="A2853" s="64">
        <v>2852</v>
      </c>
      <c r="N2853" s="28" t="str">
        <f t="shared" si="176"/>
        <v xml:space="preserve"> </v>
      </c>
      <c r="O2853" s="28" t="str">
        <f t="shared" si="177"/>
        <v xml:space="preserve"> </v>
      </c>
      <c r="P2853" s="28" t="str">
        <f t="shared" si="178"/>
        <v xml:space="preserve"> </v>
      </c>
      <c r="Q2853" s="28" t="str">
        <f t="shared" si="179"/>
        <v xml:space="preserve"> </v>
      </c>
    </row>
    <row r="2854" spans="1:17" x14ac:dyDescent="0.25">
      <c r="A2854" s="64">
        <v>2853</v>
      </c>
      <c r="N2854" s="28" t="str">
        <f t="shared" si="176"/>
        <v xml:space="preserve"> </v>
      </c>
      <c r="O2854" s="28" t="str">
        <f t="shared" si="177"/>
        <v xml:space="preserve"> </v>
      </c>
      <c r="P2854" s="28" t="str">
        <f t="shared" si="178"/>
        <v xml:space="preserve"> </v>
      </c>
      <c r="Q2854" s="28" t="str">
        <f t="shared" si="179"/>
        <v xml:space="preserve"> </v>
      </c>
    </row>
    <row r="2855" spans="1:17" x14ac:dyDescent="0.25">
      <c r="A2855" s="64">
        <v>2854</v>
      </c>
      <c r="N2855" s="28" t="str">
        <f t="shared" si="176"/>
        <v xml:space="preserve"> </v>
      </c>
      <c r="O2855" s="28" t="str">
        <f t="shared" si="177"/>
        <v xml:space="preserve"> </v>
      </c>
      <c r="P2855" s="28" t="str">
        <f t="shared" si="178"/>
        <v xml:space="preserve"> </v>
      </c>
      <c r="Q2855" s="28" t="str">
        <f t="shared" si="179"/>
        <v xml:space="preserve"> </v>
      </c>
    </row>
    <row r="2856" spans="1:17" x14ac:dyDescent="0.25">
      <c r="A2856" s="64">
        <v>2855</v>
      </c>
      <c r="N2856" s="28" t="str">
        <f t="shared" si="176"/>
        <v xml:space="preserve"> </v>
      </c>
      <c r="O2856" s="28" t="str">
        <f t="shared" si="177"/>
        <v xml:space="preserve"> </v>
      </c>
      <c r="P2856" s="28" t="str">
        <f t="shared" si="178"/>
        <v xml:space="preserve"> </v>
      </c>
      <c r="Q2856" s="28" t="str">
        <f t="shared" si="179"/>
        <v xml:space="preserve"> </v>
      </c>
    </row>
    <row r="2857" spans="1:17" x14ac:dyDescent="0.25">
      <c r="A2857" s="64">
        <v>2856</v>
      </c>
      <c r="N2857" s="28" t="str">
        <f t="shared" si="176"/>
        <v xml:space="preserve"> </v>
      </c>
      <c r="O2857" s="28" t="str">
        <f t="shared" si="177"/>
        <v xml:space="preserve"> </v>
      </c>
      <c r="P2857" s="28" t="str">
        <f t="shared" si="178"/>
        <v xml:space="preserve"> </v>
      </c>
      <c r="Q2857" s="28" t="str">
        <f t="shared" si="179"/>
        <v xml:space="preserve"> </v>
      </c>
    </row>
    <row r="2858" spans="1:17" x14ac:dyDescent="0.25">
      <c r="A2858" s="64">
        <v>2857</v>
      </c>
      <c r="N2858" s="28" t="str">
        <f t="shared" si="176"/>
        <v xml:space="preserve"> </v>
      </c>
      <c r="O2858" s="28" t="str">
        <f t="shared" si="177"/>
        <v xml:space="preserve"> </v>
      </c>
      <c r="P2858" s="28" t="str">
        <f t="shared" si="178"/>
        <v xml:space="preserve"> </v>
      </c>
      <c r="Q2858" s="28" t="str">
        <f t="shared" si="179"/>
        <v xml:space="preserve"> </v>
      </c>
    </row>
    <row r="2859" spans="1:17" x14ac:dyDescent="0.25">
      <c r="A2859" s="64">
        <v>2858</v>
      </c>
      <c r="N2859" s="28" t="str">
        <f t="shared" si="176"/>
        <v xml:space="preserve"> </v>
      </c>
      <c r="O2859" s="28" t="str">
        <f t="shared" si="177"/>
        <v xml:space="preserve"> </v>
      </c>
      <c r="P2859" s="28" t="str">
        <f t="shared" si="178"/>
        <v xml:space="preserve"> </v>
      </c>
      <c r="Q2859" s="28" t="str">
        <f t="shared" si="179"/>
        <v xml:space="preserve"> </v>
      </c>
    </row>
    <row r="2860" spans="1:17" x14ac:dyDescent="0.25">
      <c r="A2860" s="64">
        <v>2859</v>
      </c>
      <c r="N2860" s="28" t="str">
        <f t="shared" si="176"/>
        <v xml:space="preserve"> </v>
      </c>
      <c r="O2860" s="28" t="str">
        <f t="shared" si="177"/>
        <v xml:space="preserve"> </v>
      </c>
      <c r="P2860" s="28" t="str">
        <f t="shared" si="178"/>
        <v xml:space="preserve"> </v>
      </c>
      <c r="Q2860" s="28" t="str">
        <f t="shared" si="179"/>
        <v xml:space="preserve"> </v>
      </c>
    </row>
    <row r="2861" spans="1:17" x14ac:dyDescent="0.25">
      <c r="A2861" s="64">
        <v>2860</v>
      </c>
      <c r="N2861" s="28" t="str">
        <f t="shared" si="176"/>
        <v xml:space="preserve"> </v>
      </c>
      <c r="O2861" s="28" t="str">
        <f t="shared" si="177"/>
        <v xml:space="preserve"> </v>
      </c>
      <c r="P2861" s="28" t="str">
        <f t="shared" si="178"/>
        <v xml:space="preserve"> </v>
      </c>
      <c r="Q2861" s="28" t="str">
        <f t="shared" si="179"/>
        <v xml:space="preserve"> </v>
      </c>
    </row>
    <row r="2862" spans="1:17" x14ac:dyDescent="0.25">
      <c r="A2862" s="64">
        <v>2861</v>
      </c>
      <c r="N2862" s="28" t="str">
        <f t="shared" si="176"/>
        <v xml:space="preserve"> </v>
      </c>
      <c r="O2862" s="28" t="str">
        <f t="shared" si="177"/>
        <v xml:space="preserve"> </v>
      </c>
      <c r="P2862" s="28" t="str">
        <f t="shared" si="178"/>
        <v xml:space="preserve"> </v>
      </c>
      <c r="Q2862" s="28" t="str">
        <f t="shared" si="179"/>
        <v xml:space="preserve"> </v>
      </c>
    </row>
    <row r="2863" spans="1:17" x14ac:dyDescent="0.25">
      <c r="A2863" s="64">
        <v>2862</v>
      </c>
      <c r="N2863" s="28" t="str">
        <f t="shared" si="176"/>
        <v xml:space="preserve"> </v>
      </c>
      <c r="O2863" s="28" t="str">
        <f t="shared" si="177"/>
        <v xml:space="preserve"> </v>
      </c>
      <c r="P2863" s="28" t="str">
        <f t="shared" si="178"/>
        <v xml:space="preserve"> </v>
      </c>
      <c r="Q2863" s="28" t="str">
        <f t="shared" si="179"/>
        <v xml:space="preserve"> </v>
      </c>
    </row>
    <row r="2864" spans="1:17" x14ac:dyDescent="0.25">
      <c r="A2864" s="64">
        <v>2863</v>
      </c>
      <c r="N2864" s="28" t="str">
        <f t="shared" si="176"/>
        <v xml:space="preserve"> </v>
      </c>
      <c r="O2864" s="28" t="str">
        <f t="shared" si="177"/>
        <v xml:space="preserve"> </v>
      </c>
      <c r="P2864" s="28" t="str">
        <f t="shared" si="178"/>
        <v xml:space="preserve"> </v>
      </c>
      <c r="Q2864" s="28" t="str">
        <f t="shared" si="179"/>
        <v xml:space="preserve"> </v>
      </c>
    </row>
    <row r="2865" spans="1:17" x14ac:dyDescent="0.25">
      <c r="A2865" s="64">
        <v>2864</v>
      </c>
      <c r="N2865" s="28" t="str">
        <f t="shared" si="176"/>
        <v xml:space="preserve"> </v>
      </c>
      <c r="O2865" s="28" t="str">
        <f t="shared" si="177"/>
        <v xml:space="preserve"> </v>
      </c>
      <c r="P2865" s="28" t="str">
        <f t="shared" si="178"/>
        <v xml:space="preserve"> </v>
      </c>
      <c r="Q2865" s="28" t="str">
        <f t="shared" si="179"/>
        <v xml:space="preserve"> </v>
      </c>
    </row>
    <row r="2866" spans="1:17" x14ac:dyDescent="0.25">
      <c r="A2866" s="64">
        <v>2865</v>
      </c>
      <c r="N2866" s="28" t="str">
        <f t="shared" si="176"/>
        <v xml:space="preserve"> </v>
      </c>
      <c r="O2866" s="28" t="str">
        <f t="shared" si="177"/>
        <v xml:space="preserve"> </v>
      </c>
      <c r="P2866" s="28" t="str">
        <f t="shared" si="178"/>
        <v xml:space="preserve"> </v>
      </c>
      <c r="Q2866" s="28" t="str">
        <f t="shared" si="179"/>
        <v xml:space="preserve"> </v>
      </c>
    </row>
    <row r="2867" spans="1:17" x14ac:dyDescent="0.25">
      <c r="A2867" s="64">
        <v>2866</v>
      </c>
      <c r="N2867" s="28" t="str">
        <f t="shared" si="176"/>
        <v xml:space="preserve"> </v>
      </c>
      <c r="O2867" s="28" t="str">
        <f t="shared" si="177"/>
        <v xml:space="preserve"> </v>
      </c>
      <c r="P2867" s="28" t="str">
        <f t="shared" si="178"/>
        <v xml:space="preserve"> </v>
      </c>
      <c r="Q2867" s="28" t="str">
        <f t="shared" si="179"/>
        <v xml:space="preserve"> </v>
      </c>
    </row>
    <row r="2868" spans="1:17" x14ac:dyDescent="0.25">
      <c r="A2868" s="64">
        <v>2867</v>
      </c>
      <c r="N2868" s="28" t="str">
        <f t="shared" si="176"/>
        <v xml:space="preserve"> </v>
      </c>
      <c r="O2868" s="28" t="str">
        <f t="shared" si="177"/>
        <v xml:space="preserve"> </v>
      </c>
      <c r="P2868" s="28" t="str">
        <f t="shared" si="178"/>
        <v xml:space="preserve"> </v>
      </c>
      <c r="Q2868" s="28" t="str">
        <f t="shared" si="179"/>
        <v xml:space="preserve"> </v>
      </c>
    </row>
    <row r="2869" spans="1:17" x14ac:dyDescent="0.25">
      <c r="A2869" s="64">
        <v>2868</v>
      </c>
      <c r="N2869" s="28" t="str">
        <f t="shared" si="176"/>
        <v xml:space="preserve"> </v>
      </c>
      <c r="O2869" s="28" t="str">
        <f t="shared" si="177"/>
        <v xml:space="preserve"> </v>
      </c>
      <c r="P2869" s="28" t="str">
        <f t="shared" si="178"/>
        <v xml:space="preserve"> </v>
      </c>
      <c r="Q2869" s="28" t="str">
        <f t="shared" si="179"/>
        <v xml:space="preserve"> </v>
      </c>
    </row>
    <row r="2870" spans="1:17" x14ac:dyDescent="0.25">
      <c r="A2870" s="64">
        <v>2869</v>
      </c>
      <c r="N2870" s="28" t="str">
        <f t="shared" si="176"/>
        <v xml:space="preserve"> </v>
      </c>
      <c r="O2870" s="28" t="str">
        <f t="shared" si="177"/>
        <v xml:space="preserve"> </v>
      </c>
      <c r="P2870" s="28" t="str">
        <f t="shared" si="178"/>
        <v xml:space="preserve"> </v>
      </c>
      <c r="Q2870" s="28" t="str">
        <f t="shared" si="179"/>
        <v xml:space="preserve"> </v>
      </c>
    </row>
    <row r="2871" spans="1:17" x14ac:dyDescent="0.25">
      <c r="A2871" s="64">
        <v>2870</v>
      </c>
      <c r="N2871" s="28" t="str">
        <f t="shared" si="176"/>
        <v xml:space="preserve"> </v>
      </c>
      <c r="O2871" s="28" t="str">
        <f t="shared" si="177"/>
        <v xml:space="preserve"> </v>
      </c>
      <c r="P2871" s="28" t="str">
        <f t="shared" si="178"/>
        <v xml:space="preserve"> </v>
      </c>
      <c r="Q2871" s="28" t="str">
        <f t="shared" si="179"/>
        <v xml:space="preserve"> </v>
      </c>
    </row>
    <row r="2872" spans="1:17" x14ac:dyDescent="0.25">
      <c r="A2872" s="64">
        <v>2871</v>
      </c>
      <c r="N2872" s="28" t="str">
        <f t="shared" si="176"/>
        <v xml:space="preserve"> </v>
      </c>
      <c r="O2872" s="28" t="str">
        <f t="shared" si="177"/>
        <v xml:space="preserve"> </v>
      </c>
      <c r="P2872" s="28" t="str">
        <f t="shared" si="178"/>
        <v xml:space="preserve"> </v>
      </c>
      <c r="Q2872" s="28" t="str">
        <f t="shared" si="179"/>
        <v xml:space="preserve"> </v>
      </c>
    </row>
    <row r="2873" spans="1:17" x14ac:dyDescent="0.25">
      <c r="A2873" s="64">
        <v>2872</v>
      </c>
      <c r="N2873" s="28" t="str">
        <f t="shared" si="176"/>
        <v xml:space="preserve"> </v>
      </c>
      <c r="O2873" s="28" t="str">
        <f t="shared" si="177"/>
        <v xml:space="preserve"> </v>
      </c>
      <c r="P2873" s="28" t="str">
        <f t="shared" si="178"/>
        <v xml:space="preserve"> </v>
      </c>
      <c r="Q2873" s="28" t="str">
        <f t="shared" si="179"/>
        <v xml:space="preserve"> </v>
      </c>
    </row>
    <row r="2874" spans="1:17" x14ac:dyDescent="0.25">
      <c r="A2874" s="64">
        <v>2873</v>
      </c>
      <c r="N2874" s="28" t="str">
        <f t="shared" si="176"/>
        <v xml:space="preserve"> </v>
      </c>
      <c r="O2874" s="28" t="str">
        <f t="shared" si="177"/>
        <v xml:space="preserve"> </v>
      </c>
      <c r="P2874" s="28" t="str">
        <f t="shared" si="178"/>
        <v xml:space="preserve"> </v>
      </c>
      <c r="Q2874" s="28" t="str">
        <f t="shared" si="179"/>
        <v xml:space="preserve"> </v>
      </c>
    </row>
    <row r="2875" spans="1:17" x14ac:dyDescent="0.25">
      <c r="A2875" s="64">
        <v>2874</v>
      </c>
      <c r="N2875" s="28" t="str">
        <f t="shared" si="176"/>
        <v xml:space="preserve"> </v>
      </c>
      <c r="O2875" s="28" t="str">
        <f t="shared" si="177"/>
        <v xml:space="preserve"> </v>
      </c>
      <c r="P2875" s="28" t="str">
        <f t="shared" si="178"/>
        <v xml:space="preserve"> </v>
      </c>
      <c r="Q2875" s="28" t="str">
        <f t="shared" si="179"/>
        <v xml:space="preserve"> </v>
      </c>
    </row>
    <row r="2876" spans="1:17" x14ac:dyDescent="0.25">
      <c r="A2876" s="64">
        <v>2875</v>
      </c>
      <c r="N2876" s="28" t="str">
        <f t="shared" si="176"/>
        <v xml:space="preserve"> </v>
      </c>
      <c r="O2876" s="28" t="str">
        <f t="shared" si="177"/>
        <v xml:space="preserve"> </v>
      </c>
      <c r="P2876" s="28" t="str">
        <f t="shared" si="178"/>
        <v xml:space="preserve"> </v>
      </c>
      <c r="Q2876" s="28" t="str">
        <f t="shared" si="179"/>
        <v xml:space="preserve"> </v>
      </c>
    </row>
    <row r="2877" spans="1:17" x14ac:dyDescent="0.25">
      <c r="A2877" s="64">
        <v>2876</v>
      </c>
      <c r="N2877" s="28" t="str">
        <f t="shared" si="176"/>
        <v xml:space="preserve"> </v>
      </c>
      <c r="O2877" s="28" t="str">
        <f t="shared" si="177"/>
        <v xml:space="preserve"> </v>
      </c>
      <c r="P2877" s="28" t="str">
        <f t="shared" si="178"/>
        <v xml:space="preserve"> </v>
      </c>
      <c r="Q2877" s="28" t="str">
        <f t="shared" si="179"/>
        <v xml:space="preserve"> </v>
      </c>
    </row>
    <row r="2878" spans="1:17" x14ac:dyDescent="0.25">
      <c r="A2878" s="64">
        <v>2877</v>
      </c>
      <c r="N2878" s="28" t="str">
        <f t="shared" si="176"/>
        <v xml:space="preserve"> </v>
      </c>
      <c r="O2878" s="28" t="str">
        <f t="shared" si="177"/>
        <v xml:space="preserve"> </v>
      </c>
      <c r="P2878" s="28" t="str">
        <f t="shared" si="178"/>
        <v xml:space="preserve"> </v>
      </c>
      <c r="Q2878" s="28" t="str">
        <f t="shared" si="179"/>
        <v xml:space="preserve"> </v>
      </c>
    </row>
    <row r="2879" spans="1:17" x14ac:dyDescent="0.25">
      <c r="A2879" s="64">
        <v>2878</v>
      </c>
      <c r="N2879" s="28" t="str">
        <f t="shared" si="176"/>
        <v xml:space="preserve"> </v>
      </c>
      <c r="O2879" s="28" t="str">
        <f t="shared" si="177"/>
        <v xml:space="preserve"> </v>
      </c>
      <c r="P2879" s="28" t="str">
        <f t="shared" si="178"/>
        <v xml:space="preserve"> </v>
      </c>
      <c r="Q2879" s="28" t="str">
        <f t="shared" si="179"/>
        <v xml:space="preserve"> </v>
      </c>
    </row>
    <row r="2880" spans="1:17" x14ac:dyDescent="0.25">
      <c r="A2880" s="64">
        <v>2879</v>
      </c>
      <c r="N2880" s="28" t="str">
        <f t="shared" si="176"/>
        <v xml:space="preserve"> </v>
      </c>
      <c r="O2880" s="28" t="str">
        <f t="shared" si="177"/>
        <v xml:space="preserve"> </v>
      </c>
      <c r="P2880" s="28" t="str">
        <f t="shared" si="178"/>
        <v xml:space="preserve"> </v>
      </c>
      <c r="Q2880" s="28" t="str">
        <f t="shared" si="179"/>
        <v xml:space="preserve"> </v>
      </c>
    </row>
    <row r="2881" spans="1:17" x14ac:dyDescent="0.25">
      <c r="A2881" s="64">
        <v>2880</v>
      </c>
      <c r="N2881" s="28" t="str">
        <f t="shared" si="176"/>
        <v xml:space="preserve"> </v>
      </c>
      <c r="O2881" s="28" t="str">
        <f t="shared" si="177"/>
        <v xml:space="preserve"> </v>
      </c>
      <c r="P2881" s="28" t="str">
        <f t="shared" si="178"/>
        <v xml:space="preserve"> </v>
      </c>
      <c r="Q2881" s="28" t="str">
        <f t="shared" si="179"/>
        <v xml:space="preserve"> </v>
      </c>
    </row>
    <row r="2882" spans="1:17" x14ac:dyDescent="0.25">
      <c r="A2882" s="64">
        <v>2881</v>
      </c>
      <c r="N2882" s="28" t="str">
        <f t="shared" ref="N2882:N2945" si="180">IF(ABS(B2882-C2882)&gt;0,ABS(B2882-C2882)," ")</f>
        <v xml:space="preserve"> </v>
      </c>
      <c r="O2882" s="28" t="str">
        <f t="shared" ref="O2882:O2945" si="181">IFERROR(IF(C2882&gt;B2882,_xlfn.RANK.AVG(N2882,$N$2:$N$5001,1),_xlfn.RANK.AVG(N2882,$N$2:$N$5001,1)*(-1))," ")</f>
        <v xml:space="preserve"> </v>
      </c>
      <c r="P2882" s="28" t="str">
        <f t="shared" si="178"/>
        <v xml:space="preserve"> </v>
      </c>
      <c r="Q2882" s="28" t="str">
        <f t="shared" si="179"/>
        <v xml:space="preserve"> </v>
      </c>
    </row>
    <row r="2883" spans="1:17" x14ac:dyDescent="0.25">
      <c r="A2883" s="64">
        <v>2882</v>
      </c>
      <c r="N2883" s="28" t="str">
        <f t="shared" si="180"/>
        <v xml:space="preserve"> </v>
      </c>
      <c r="O2883" s="28" t="str">
        <f t="shared" si="181"/>
        <v xml:space="preserve"> </v>
      </c>
      <c r="P2883" s="28" t="str">
        <f t="shared" ref="P2883:P2946" si="182">IF(O2883&gt;0,O2883," ")</f>
        <v xml:space="preserve"> </v>
      </c>
      <c r="Q2883" s="28" t="str">
        <f t="shared" ref="Q2883:Q2946" si="183">IF(O2883&gt;0," ",O2883)</f>
        <v xml:space="preserve"> </v>
      </c>
    </row>
    <row r="2884" spans="1:17" x14ac:dyDescent="0.25">
      <c r="A2884" s="64">
        <v>2883</v>
      </c>
      <c r="N2884" s="28" t="str">
        <f t="shared" si="180"/>
        <v xml:space="preserve"> </v>
      </c>
      <c r="O2884" s="28" t="str">
        <f t="shared" si="181"/>
        <v xml:space="preserve"> </v>
      </c>
      <c r="P2884" s="28" t="str">
        <f t="shared" si="182"/>
        <v xml:space="preserve"> </v>
      </c>
      <c r="Q2884" s="28" t="str">
        <f t="shared" si="183"/>
        <v xml:space="preserve"> </v>
      </c>
    </row>
    <row r="2885" spans="1:17" x14ac:dyDescent="0.25">
      <c r="A2885" s="64">
        <v>2884</v>
      </c>
      <c r="N2885" s="28" t="str">
        <f t="shared" si="180"/>
        <v xml:space="preserve"> </v>
      </c>
      <c r="O2885" s="28" t="str">
        <f t="shared" si="181"/>
        <v xml:space="preserve"> </v>
      </c>
      <c r="P2885" s="28" t="str">
        <f t="shared" si="182"/>
        <v xml:space="preserve"> </v>
      </c>
      <c r="Q2885" s="28" t="str">
        <f t="shared" si="183"/>
        <v xml:space="preserve"> </v>
      </c>
    </row>
    <row r="2886" spans="1:17" x14ac:dyDescent="0.25">
      <c r="A2886" s="64">
        <v>2885</v>
      </c>
      <c r="N2886" s="28" t="str">
        <f t="shared" si="180"/>
        <v xml:space="preserve"> </v>
      </c>
      <c r="O2886" s="28" t="str">
        <f t="shared" si="181"/>
        <v xml:space="preserve"> </v>
      </c>
      <c r="P2886" s="28" t="str">
        <f t="shared" si="182"/>
        <v xml:space="preserve"> </v>
      </c>
      <c r="Q2886" s="28" t="str">
        <f t="shared" si="183"/>
        <v xml:space="preserve"> </v>
      </c>
    </row>
    <row r="2887" spans="1:17" x14ac:dyDescent="0.25">
      <c r="A2887" s="64">
        <v>2886</v>
      </c>
      <c r="N2887" s="28" t="str">
        <f t="shared" si="180"/>
        <v xml:space="preserve"> </v>
      </c>
      <c r="O2887" s="28" t="str">
        <f t="shared" si="181"/>
        <v xml:space="preserve"> </v>
      </c>
      <c r="P2887" s="28" t="str">
        <f t="shared" si="182"/>
        <v xml:space="preserve"> </v>
      </c>
      <c r="Q2887" s="28" t="str">
        <f t="shared" si="183"/>
        <v xml:space="preserve"> </v>
      </c>
    </row>
    <row r="2888" spans="1:17" x14ac:dyDescent="0.25">
      <c r="A2888" s="64">
        <v>2887</v>
      </c>
      <c r="N2888" s="28" t="str">
        <f t="shared" si="180"/>
        <v xml:space="preserve"> </v>
      </c>
      <c r="O2888" s="28" t="str">
        <f t="shared" si="181"/>
        <v xml:space="preserve"> </v>
      </c>
      <c r="P2888" s="28" t="str">
        <f t="shared" si="182"/>
        <v xml:space="preserve"> </v>
      </c>
      <c r="Q2888" s="28" t="str">
        <f t="shared" si="183"/>
        <v xml:space="preserve"> </v>
      </c>
    </row>
    <row r="2889" spans="1:17" x14ac:dyDescent="0.25">
      <c r="A2889" s="64">
        <v>2888</v>
      </c>
      <c r="N2889" s="28" t="str">
        <f t="shared" si="180"/>
        <v xml:space="preserve"> </v>
      </c>
      <c r="O2889" s="28" t="str">
        <f t="shared" si="181"/>
        <v xml:space="preserve"> </v>
      </c>
      <c r="P2889" s="28" t="str">
        <f t="shared" si="182"/>
        <v xml:space="preserve"> </v>
      </c>
      <c r="Q2889" s="28" t="str">
        <f t="shared" si="183"/>
        <v xml:space="preserve"> </v>
      </c>
    </row>
    <row r="2890" spans="1:17" x14ac:dyDescent="0.25">
      <c r="A2890" s="64">
        <v>2889</v>
      </c>
      <c r="N2890" s="28" t="str">
        <f t="shared" si="180"/>
        <v xml:space="preserve"> </v>
      </c>
      <c r="O2890" s="28" t="str">
        <f t="shared" si="181"/>
        <v xml:space="preserve"> </v>
      </c>
      <c r="P2890" s="28" t="str">
        <f t="shared" si="182"/>
        <v xml:space="preserve"> </v>
      </c>
      <c r="Q2890" s="28" t="str">
        <f t="shared" si="183"/>
        <v xml:space="preserve"> </v>
      </c>
    </row>
    <row r="2891" spans="1:17" x14ac:dyDescent="0.25">
      <c r="A2891" s="64">
        <v>2890</v>
      </c>
      <c r="N2891" s="28" t="str">
        <f t="shared" si="180"/>
        <v xml:space="preserve"> </v>
      </c>
      <c r="O2891" s="28" t="str">
        <f t="shared" si="181"/>
        <v xml:space="preserve"> </v>
      </c>
      <c r="P2891" s="28" t="str">
        <f t="shared" si="182"/>
        <v xml:space="preserve"> </v>
      </c>
      <c r="Q2891" s="28" t="str">
        <f t="shared" si="183"/>
        <v xml:space="preserve"> </v>
      </c>
    </row>
    <row r="2892" spans="1:17" x14ac:dyDescent="0.25">
      <c r="A2892" s="64">
        <v>2891</v>
      </c>
      <c r="N2892" s="28" t="str">
        <f t="shared" si="180"/>
        <v xml:space="preserve"> </v>
      </c>
      <c r="O2892" s="28" t="str">
        <f t="shared" si="181"/>
        <v xml:space="preserve"> </v>
      </c>
      <c r="P2892" s="28" t="str">
        <f t="shared" si="182"/>
        <v xml:space="preserve"> </v>
      </c>
      <c r="Q2892" s="28" t="str">
        <f t="shared" si="183"/>
        <v xml:space="preserve"> </v>
      </c>
    </row>
    <row r="2893" spans="1:17" x14ac:dyDescent="0.25">
      <c r="A2893" s="64">
        <v>2892</v>
      </c>
      <c r="N2893" s="28" t="str">
        <f t="shared" si="180"/>
        <v xml:space="preserve"> </v>
      </c>
      <c r="O2893" s="28" t="str">
        <f t="shared" si="181"/>
        <v xml:space="preserve"> </v>
      </c>
      <c r="P2893" s="28" t="str">
        <f t="shared" si="182"/>
        <v xml:space="preserve"> </v>
      </c>
      <c r="Q2893" s="28" t="str">
        <f t="shared" si="183"/>
        <v xml:space="preserve"> </v>
      </c>
    </row>
    <row r="2894" spans="1:17" x14ac:dyDescent="0.25">
      <c r="A2894" s="64">
        <v>2893</v>
      </c>
      <c r="N2894" s="28" t="str">
        <f t="shared" si="180"/>
        <v xml:space="preserve"> </v>
      </c>
      <c r="O2894" s="28" t="str">
        <f t="shared" si="181"/>
        <v xml:space="preserve"> </v>
      </c>
      <c r="P2894" s="28" t="str">
        <f t="shared" si="182"/>
        <v xml:space="preserve"> </v>
      </c>
      <c r="Q2894" s="28" t="str">
        <f t="shared" si="183"/>
        <v xml:space="preserve"> </v>
      </c>
    </row>
    <row r="2895" spans="1:17" x14ac:dyDescent="0.25">
      <c r="A2895" s="64">
        <v>2894</v>
      </c>
      <c r="N2895" s="28" t="str">
        <f t="shared" si="180"/>
        <v xml:space="preserve"> </v>
      </c>
      <c r="O2895" s="28" t="str">
        <f t="shared" si="181"/>
        <v xml:space="preserve"> </v>
      </c>
      <c r="P2895" s="28" t="str">
        <f t="shared" si="182"/>
        <v xml:space="preserve"> </v>
      </c>
      <c r="Q2895" s="28" t="str">
        <f t="shared" si="183"/>
        <v xml:space="preserve"> </v>
      </c>
    </row>
    <row r="2896" spans="1:17" x14ac:dyDescent="0.25">
      <c r="A2896" s="64">
        <v>2895</v>
      </c>
      <c r="N2896" s="28" t="str">
        <f t="shared" si="180"/>
        <v xml:space="preserve"> </v>
      </c>
      <c r="O2896" s="28" t="str">
        <f t="shared" si="181"/>
        <v xml:space="preserve"> </v>
      </c>
      <c r="P2896" s="28" t="str">
        <f t="shared" si="182"/>
        <v xml:space="preserve"> </v>
      </c>
      <c r="Q2896" s="28" t="str">
        <f t="shared" si="183"/>
        <v xml:space="preserve"> </v>
      </c>
    </row>
    <row r="2897" spans="1:17" x14ac:dyDescent="0.25">
      <c r="A2897" s="64">
        <v>2896</v>
      </c>
      <c r="N2897" s="28" t="str">
        <f t="shared" si="180"/>
        <v xml:space="preserve"> </v>
      </c>
      <c r="O2897" s="28" t="str">
        <f t="shared" si="181"/>
        <v xml:space="preserve"> </v>
      </c>
      <c r="P2897" s="28" t="str">
        <f t="shared" si="182"/>
        <v xml:space="preserve"> </v>
      </c>
      <c r="Q2897" s="28" t="str">
        <f t="shared" si="183"/>
        <v xml:space="preserve"> </v>
      </c>
    </row>
    <row r="2898" spans="1:17" x14ac:dyDescent="0.25">
      <c r="A2898" s="64">
        <v>2897</v>
      </c>
      <c r="N2898" s="28" t="str">
        <f t="shared" si="180"/>
        <v xml:space="preserve"> </v>
      </c>
      <c r="O2898" s="28" t="str">
        <f t="shared" si="181"/>
        <v xml:space="preserve"> </v>
      </c>
      <c r="P2898" s="28" t="str">
        <f t="shared" si="182"/>
        <v xml:space="preserve"> </v>
      </c>
      <c r="Q2898" s="28" t="str">
        <f t="shared" si="183"/>
        <v xml:space="preserve"> </v>
      </c>
    </row>
    <row r="2899" spans="1:17" x14ac:dyDescent="0.25">
      <c r="A2899" s="64">
        <v>2898</v>
      </c>
      <c r="N2899" s="28" t="str">
        <f t="shared" si="180"/>
        <v xml:space="preserve"> </v>
      </c>
      <c r="O2899" s="28" t="str">
        <f t="shared" si="181"/>
        <v xml:space="preserve"> </v>
      </c>
      <c r="P2899" s="28" t="str">
        <f t="shared" si="182"/>
        <v xml:space="preserve"> </v>
      </c>
      <c r="Q2899" s="28" t="str">
        <f t="shared" si="183"/>
        <v xml:space="preserve"> </v>
      </c>
    </row>
    <row r="2900" spans="1:17" x14ac:dyDescent="0.25">
      <c r="A2900" s="64">
        <v>2899</v>
      </c>
      <c r="N2900" s="28" t="str">
        <f t="shared" si="180"/>
        <v xml:space="preserve"> </v>
      </c>
      <c r="O2900" s="28" t="str">
        <f t="shared" si="181"/>
        <v xml:space="preserve"> </v>
      </c>
      <c r="P2900" s="28" t="str">
        <f t="shared" si="182"/>
        <v xml:space="preserve"> </v>
      </c>
      <c r="Q2900" s="28" t="str">
        <f t="shared" si="183"/>
        <v xml:space="preserve"> </v>
      </c>
    </row>
    <row r="2901" spans="1:17" x14ac:dyDescent="0.25">
      <c r="A2901" s="64">
        <v>2900</v>
      </c>
      <c r="N2901" s="28" t="str">
        <f t="shared" si="180"/>
        <v xml:space="preserve"> </v>
      </c>
      <c r="O2901" s="28" t="str">
        <f t="shared" si="181"/>
        <v xml:space="preserve"> </v>
      </c>
      <c r="P2901" s="28" t="str">
        <f t="shared" si="182"/>
        <v xml:space="preserve"> </v>
      </c>
      <c r="Q2901" s="28" t="str">
        <f t="shared" si="183"/>
        <v xml:space="preserve"> </v>
      </c>
    </row>
    <row r="2902" spans="1:17" x14ac:dyDescent="0.25">
      <c r="A2902" s="64">
        <v>2901</v>
      </c>
      <c r="N2902" s="28" t="str">
        <f t="shared" si="180"/>
        <v xml:space="preserve"> </v>
      </c>
      <c r="O2902" s="28" t="str">
        <f t="shared" si="181"/>
        <v xml:space="preserve"> </v>
      </c>
      <c r="P2902" s="28" t="str">
        <f t="shared" si="182"/>
        <v xml:space="preserve"> </v>
      </c>
      <c r="Q2902" s="28" t="str">
        <f t="shared" si="183"/>
        <v xml:space="preserve"> </v>
      </c>
    </row>
    <row r="2903" spans="1:17" x14ac:dyDescent="0.25">
      <c r="A2903" s="64">
        <v>2902</v>
      </c>
      <c r="N2903" s="28" t="str">
        <f t="shared" si="180"/>
        <v xml:space="preserve"> </v>
      </c>
      <c r="O2903" s="28" t="str">
        <f t="shared" si="181"/>
        <v xml:space="preserve"> </v>
      </c>
      <c r="P2903" s="28" t="str">
        <f t="shared" si="182"/>
        <v xml:space="preserve"> </v>
      </c>
      <c r="Q2903" s="28" t="str">
        <f t="shared" si="183"/>
        <v xml:space="preserve"> </v>
      </c>
    </row>
    <row r="2904" spans="1:17" x14ac:dyDescent="0.25">
      <c r="A2904" s="64">
        <v>2903</v>
      </c>
      <c r="N2904" s="28" t="str">
        <f t="shared" si="180"/>
        <v xml:space="preserve"> </v>
      </c>
      <c r="O2904" s="28" t="str">
        <f t="shared" si="181"/>
        <v xml:space="preserve"> </v>
      </c>
      <c r="P2904" s="28" t="str">
        <f t="shared" si="182"/>
        <v xml:space="preserve"> </v>
      </c>
      <c r="Q2904" s="28" t="str">
        <f t="shared" si="183"/>
        <v xml:space="preserve"> </v>
      </c>
    </row>
    <row r="2905" spans="1:17" x14ac:dyDescent="0.25">
      <c r="A2905" s="64">
        <v>2904</v>
      </c>
      <c r="N2905" s="28" t="str">
        <f t="shared" si="180"/>
        <v xml:space="preserve"> </v>
      </c>
      <c r="O2905" s="28" t="str">
        <f t="shared" si="181"/>
        <v xml:space="preserve"> </v>
      </c>
      <c r="P2905" s="28" t="str">
        <f t="shared" si="182"/>
        <v xml:space="preserve"> </v>
      </c>
      <c r="Q2905" s="28" t="str">
        <f t="shared" si="183"/>
        <v xml:space="preserve"> </v>
      </c>
    </row>
    <row r="2906" spans="1:17" x14ac:dyDescent="0.25">
      <c r="A2906" s="64">
        <v>2905</v>
      </c>
      <c r="N2906" s="28" t="str">
        <f t="shared" si="180"/>
        <v xml:space="preserve"> </v>
      </c>
      <c r="O2906" s="28" t="str">
        <f t="shared" si="181"/>
        <v xml:space="preserve"> </v>
      </c>
      <c r="P2906" s="28" t="str">
        <f t="shared" si="182"/>
        <v xml:space="preserve"> </v>
      </c>
      <c r="Q2906" s="28" t="str">
        <f t="shared" si="183"/>
        <v xml:space="preserve"> </v>
      </c>
    </row>
    <row r="2907" spans="1:17" x14ac:dyDescent="0.25">
      <c r="A2907" s="64">
        <v>2906</v>
      </c>
      <c r="N2907" s="28" t="str">
        <f t="shared" si="180"/>
        <v xml:space="preserve"> </v>
      </c>
      <c r="O2907" s="28" t="str">
        <f t="shared" si="181"/>
        <v xml:space="preserve"> </v>
      </c>
      <c r="P2907" s="28" t="str">
        <f t="shared" si="182"/>
        <v xml:space="preserve"> </v>
      </c>
      <c r="Q2907" s="28" t="str">
        <f t="shared" si="183"/>
        <v xml:space="preserve"> </v>
      </c>
    </row>
    <row r="2908" spans="1:17" x14ac:dyDescent="0.25">
      <c r="A2908" s="64">
        <v>2907</v>
      </c>
      <c r="N2908" s="28" t="str">
        <f t="shared" si="180"/>
        <v xml:space="preserve"> </v>
      </c>
      <c r="O2908" s="28" t="str">
        <f t="shared" si="181"/>
        <v xml:space="preserve"> </v>
      </c>
      <c r="P2908" s="28" t="str">
        <f t="shared" si="182"/>
        <v xml:space="preserve"> </v>
      </c>
      <c r="Q2908" s="28" t="str">
        <f t="shared" si="183"/>
        <v xml:space="preserve"> </v>
      </c>
    </row>
    <row r="2909" spans="1:17" x14ac:dyDescent="0.25">
      <c r="A2909" s="64">
        <v>2908</v>
      </c>
      <c r="N2909" s="28" t="str">
        <f t="shared" si="180"/>
        <v xml:space="preserve"> </v>
      </c>
      <c r="O2909" s="28" t="str">
        <f t="shared" si="181"/>
        <v xml:space="preserve"> </v>
      </c>
      <c r="P2909" s="28" t="str">
        <f t="shared" si="182"/>
        <v xml:space="preserve"> </v>
      </c>
      <c r="Q2909" s="28" t="str">
        <f t="shared" si="183"/>
        <v xml:space="preserve"> </v>
      </c>
    </row>
    <row r="2910" spans="1:17" x14ac:dyDescent="0.25">
      <c r="A2910" s="64">
        <v>2909</v>
      </c>
      <c r="N2910" s="28" t="str">
        <f t="shared" si="180"/>
        <v xml:space="preserve"> </v>
      </c>
      <c r="O2910" s="28" t="str">
        <f t="shared" si="181"/>
        <v xml:space="preserve"> </v>
      </c>
      <c r="P2910" s="28" t="str">
        <f t="shared" si="182"/>
        <v xml:space="preserve"> </v>
      </c>
      <c r="Q2910" s="28" t="str">
        <f t="shared" si="183"/>
        <v xml:space="preserve"> </v>
      </c>
    </row>
    <row r="2911" spans="1:17" x14ac:dyDescent="0.25">
      <c r="A2911" s="64">
        <v>2910</v>
      </c>
      <c r="N2911" s="28" t="str">
        <f t="shared" si="180"/>
        <v xml:space="preserve"> </v>
      </c>
      <c r="O2911" s="28" t="str">
        <f t="shared" si="181"/>
        <v xml:space="preserve"> </v>
      </c>
      <c r="P2911" s="28" t="str">
        <f t="shared" si="182"/>
        <v xml:space="preserve"> </v>
      </c>
      <c r="Q2911" s="28" t="str">
        <f t="shared" si="183"/>
        <v xml:space="preserve"> </v>
      </c>
    </row>
    <row r="2912" spans="1:17" x14ac:dyDescent="0.25">
      <c r="A2912" s="64">
        <v>2911</v>
      </c>
      <c r="N2912" s="28" t="str">
        <f t="shared" si="180"/>
        <v xml:space="preserve"> </v>
      </c>
      <c r="O2912" s="28" t="str">
        <f t="shared" si="181"/>
        <v xml:space="preserve"> </v>
      </c>
      <c r="P2912" s="28" t="str">
        <f t="shared" si="182"/>
        <v xml:space="preserve"> </v>
      </c>
      <c r="Q2912" s="28" t="str">
        <f t="shared" si="183"/>
        <v xml:space="preserve"> </v>
      </c>
    </row>
    <row r="2913" spans="1:17" x14ac:dyDescent="0.25">
      <c r="A2913" s="64">
        <v>2912</v>
      </c>
      <c r="N2913" s="28" t="str">
        <f t="shared" si="180"/>
        <v xml:space="preserve"> </v>
      </c>
      <c r="O2913" s="28" t="str">
        <f t="shared" si="181"/>
        <v xml:space="preserve"> </v>
      </c>
      <c r="P2913" s="28" t="str">
        <f t="shared" si="182"/>
        <v xml:space="preserve"> </v>
      </c>
      <c r="Q2913" s="28" t="str">
        <f t="shared" si="183"/>
        <v xml:space="preserve"> </v>
      </c>
    </row>
    <row r="2914" spans="1:17" x14ac:dyDescent="0.25">
      <c r="A2914" s="64">
        <v>2913</v>
      </c>
      <c r="N2914" s="28" t="str">
        <f t="shared" si="180"/>
        <v xml:space="preserve"> </v>
      </c>
      <c r="O2914" s="28" t="str">
        <f t="shared" si="181"/>
        <v xml:space="preserve"> </v>
      </c>
      <c r="P2914" s="28" t="str">
        <f t="shared" si="182"/>
        <v xml:space="preserve"> </v>
      </c>
      <c r="Q2914" s="28" t="str">
        <f t="shared" si="183"/>
        <v xml:space="preserve"> </v>
      </c>
    </row>
    <row r="2915" spans="1:17" x14ac:dyDescent="0.25">
      <c r="A2915" s="64">
        <v>2914</v>
      </c>
      <c r="N2915" s="28" t="str">
        <f t="shared" si="180"/>
        <v xml:space="preserve"> </v>
      </c>
      <c r="O2915" s="28" t="str">
        <f t="shared" si="181"/>
        <v xml:space="preserve"> </v>
      </c>
      <c r="P2915" s="28" t="str">
        <f t="shared" si="182"/>
        <v xml:space="preserve"> </v>
      </c>
      <c r="Q2915" s="28" t="str">
        <f t="shared" si="183"/>
        <v xml:space="preserve"> </v>
      </c>
    </row>
    <row r="2916" spans="1:17" x14ac:dyDescent="0.25">
      <c r="A2916" s="64">
        <v>2915</v>
      </c>
      <c r="N2916" s="28" t="str">
        <f t="shared" si="180"/>
        <v xml:space="preserve"> </v>
      </c>
      <c r="O2916" s="28" t="str">
        <f t="shared" si="181"/>
        <v xml:space="preserve"> </v>
      </c>
      <c r="P2916" s="28" t="str">
        <f t="shared" si="182"/>
        <v xml:space="preserve"> </v>
      </c>
      <c r="Q2916" s="28" t="str">
        <f t="shared" si="183"/>
        <v xml:space="preserve"> </v>
      </c>
    </row>
    <row r="2917" spans="1:17" x14ac:dyDescent="0.25">
      <c r="A2917" s="64">
        <v>2916</v>
      </c>
      <c r="N2917" s="28" t="str">
        <f t="shared" si="180"/>
        <v xml:space="preserve"> </v>
      </c>
      <c r="O2917" s="28" t="str">
        <f t="shared" si="181"/>
        <v xml:space="preserve"> </v>
      </c>
      <c r="P2917" s="28" t="str">
        <f t="shared" si="182"/>
        <v xml:space="preserve"> </v>
      </c>
      <c r="Q2917" s="28" t="str">
        <f t="shared" si="183"/>
        <v xml:space="preserve"> </v>
      </c>
    </row>
    <row r="2918" spans="1:17" x14ac:dyDescent="0.25">
      <c r="A2918" s="64">
        <v>2917</v>
      </c>
      <c r="N2918" s="28" t="str">
        <f t="shared" si="180"/>
        <v xml:space="preserve"> </v>
      </c>
      <c r="O2918" s="28" t="str">
        <f t="shared" si="181"/>
        <v xml:space="preserve"> </v>
      </c>
      <c r="P2918" s="28" t="str">
        <f t="shared" si="182"/>
        <v xml:space="preserve"> </v>
      </c>
      <c r="Q2918" s="28" t="str">
        <f t="shared" si="183"/>
        <v xml:space="preserve"> </v>
      </c>
    </row>
    <row r="2919" spans="1:17" x14ac:dyDescent="0.25">
      <c r="A2919" s="64">
        <v>2918</v>
      </c>
      <c r="N2919" s="28" t="str">
        <f t="shared" si="180"/>
        <v xml:space="preserve"> </v>
      </c>
      <c r="O2919" s="28" t="str">
        <f t="shared" si="181"/>
        <v xml:space="preserve"> </v>
      </c>
      <c r="P2919" s="28" t="str">
        <f t="shared" si="182"/>
        <v xml:space="preserve"> </v>
      </c>
      <c r="Q2919" s="28" t="str">
        <f t="shared" si="183"/>
        <v xml:space="preserve"> </v>
      </c>
    </row>
    <row r="2920" spans="1:17" x14ac:dyDescent="0.25">
      <c r="A2920" s="64">
        <v>2919</v>
      </c>
      <c r="N2920" s="28" t="str">
        <f t="shared" si="180"/>
        <v xml:space="preserve"> </v>
      </c>
      <c r="O2920" s="28" t="str">
        <f t="shared" si="181"/>
        <v xml:space="preserve"> </v>
      </c>
      <c r="P2920" s="28" t="str">
        <f t="shared" si="182"/>
        <v xml:space="preserve"> </v>
      </c>
      <c r="Q2920" s="28" t="str">
        <f t="shared" si="183"/>
        <v xml:space="preserve"> </v>
      </c>
    </row>
    <row r="2921" spans="1:17" x14ac:dyDescent="0.25">
      <c r="A2921" s="64">
        <v>2920</v>
      </c>
      <c r="N2921" s="28" t="str">
        <f t="shared" si="180"/>
        <v xml:space="preserve"> </v>
      </c>
      <c r="O2921" s="28" t="str">
        <f t="shared" si="181"/>
        <v xml:space="preserve"> </v>
      </c>
      <c r="P2921" s="28" t="str">
        <f t="shared" si="182"/>
        <v xml:space="preserve"> </v>
      </c>
      <c r="Q2921" s="28" t="str">
        <f t="shared" si="183"/>
        <v xml:space="preserve"> </v>
      </c>
    </row>
    <row r="2922" spans="1:17" x14ac:dyDescent="0.25">
      <c r="A2922" s="64">
        <v>2921</v>
      </c>
      <c r="N2922" s="28" t="str">
        <f t="shared" si="180"/>
        <v xml:space="preserve"> </v>
      </c>
      <c r="O2922" s="28" t="str">
        <f t="shared" si="181"/>
        <v xml:space="preserve"> </v>
      </c>
      <c r="P2922" s="28" t="str">
        <f t="shared" si="182"/>
        <v xml:space="preserve"> </v>
      </c>
      <c r="Q2922" s="28" t="str">
        <f t="shared" si="183"/>
        <v xml:space="preserve"> </v>
      </c>
    </row>
    <row r="2923" spans="1:17" x14ac:dyDescent="0.25">
      <c r="A2923" s="64">
        <v>2922</v>
      </c>
      <c r="N2923" s="28" t="str">
        <f t="shared" si="180"/>
        <v xml:space="preserve"> </v>
      </c>
      <c r="O2923" s="28" t="str">
        <f t="shared" si="181"/>
        <v xml:space="preserve"> </v>
      </c>
      <c r="P2923" s="28" t="str">
        <f t="shared" si="182"/>
        <v xml:space="preserve"> </v>
      </c>
      <c r="Q2923" s="28" t="str">
        <f t="shared" si="183"/>
        <v xml:space="preserve"> </v>
      </c>
    </row>
    <row r="2924" spans="1:17" x14ac:dyDescent="0.25">
      <c r="A2924" s="64">
        <v>2923</v>
      </c>
      <c r="N2924" s="28" t="str">
        <f t="shared" si="180"/>
        <v xml:space="preserve"> </v>
      </c>
      <c r="O2924" s="28" t="str">
        <f t="shared" si="181"/>
        <v xml:space="preserve"> </v>
      </c>
      <c r="P2924" s="28" t="str">
        <f t="shared" si="182"/>
        <v xml:space="preserve"> </v>
      </c>
      <c r="Q2924" s="28" t="str">
        <f t="shared" si="183"/>
        <v xml:space="preserve"> </v>
      </c>
    </row>
    <row r="2925" spans="1:17" x14ac:dyDescent="0.25">
      <c r="A2925" s="64">
        <v>2924</v>
      </c>
      <c r="N2925" s="28" t="str">
        <f t="shared" si="180"/>
        <v xml:space="preserve"> </v>
      </c>
      <c r="O2925" s="28" t="str">
        <f t="shared" si="181"/>
        <v xml:space="preserve"> </v>
      </c>
      <c r="P2925" s="28" t="str">
        <f t="shared" si="182"/>
        <v xml:space="preserve"> </v>
      </c>
      <c r="Q2925" s="28" t="str">
        <f t="shared" si="183"/>
        <v xml:space="preserve"> </v>
      </c>
    </row>
    <row r="2926" spans="1:17" x14ac:dyDescent="0.25">
      <c r="A2926" s="64">
        <v>2925</v>
      </c>
      <c r="N2926" s="28" t="str">
        <f t="shared" si="180"/>
        <v xml:space="preserve"> </v>
      </c>
      <c r="O2926" s="28" t="str">
        <f t="shared" si="181"/>
        <v xml:space="preserve"> </v>
      </c>
      <c r="P2926" s="28" t="str">
        <f t="shared" si="182"/>
        <v xml:space="preserve"> </v>
      </c>
      <c r="Q2926" s="28" t="str">
        <f t="shared" si="183"/>
        <v xml:space="preserve"> </v>
      </c>
    </row>
    <row r="2927" spans="1:17" x14ac:dyDescent="0.25">
      <c r="A2927" s="64">
        <v>2926</v>
      </c>
      <c r="N2927" s="28" t="str">
        <f t="shared" si="180"/>
        <v xml:space="preserve"> </v>
      </c>
      <c r="O2927" s="28" t="str">
        <f t="shared" si="181"/>
        <v xml:space="preserve"> </v>
      </c>
      <c r="P2927" s="28" t="str">
        <f t="shared" si="182"/>
        <v xml:space="preserve"> </v>
      </c>
      <c r="Q2927" s="28" t="str">
        <f t="shared" si="183"/>
        <v xml:space="preserve"> </v>
      </c>
    </row>
    <row r="2928" spans="1:17" x14ac:dyDescent="0.25">
      <c r="A2928" s="64">
        <v>2927</v>
      </c>
      <c r="N2928" s="28" t="str">
        <f t="shared" si="180"/>
        <v xml:space="preserve"> </v>
      </c>
      <c r="O2928" s="28" t="str">
        <f t="shared" si="181"/>
        <v xml:space="preserve"> </v>
      </c>
      <c r="P2928" s="28" t="str">
        <f t="shared" si="182"/>
        <v xml:space="preserve"> </v>
      </c>
      <c r="Q2928" s="28" t="str">
        <f t="shared" si="183"/>
        <v xml:space="preserve"> </v>
      </c>
    </row>
    <row r="2929" spans="1:17" x14ac:dyDescent="0.25">
      <c r="A2929" s="64">
        <v>2928</v>
      </c>
      <c r="N2929" s="28" t="str">
        <f t="shared" si="180"/>
        <v xml:space="preserve"> </v>
      </c>
      <c r="O2929" s="28" t="str">
        <f t="shared" si="181"/>
        <v xml:space="preserve"> </v>
      </c>
      <c r="P2929" s="28" t="str">
        <f t="shared" si="182"/>
        <v xml:space="preserve"> </v>
      </c>
      <c r="Q2929" s="28" t="str">
        <f t="shared" si="183"/>
        <v xml:space="preserve"> </v>
      </c>
    </row>
    <row r="2930" spans="1:17" x14ac:dyDescent="0.25">
      <c r="A2930" s="64">
        <v>2929</v>
      </c>
      <c r="N2930" s="28" t="str">
        <f t="shared" si="180"/>
        <v xml:space="preserve"> </v>
      </c>
      <c r="O2930" s="28" t="str">
        <f t="shared" si="181"/>
        <v xml:space="preserve"> </v>
      </c>
      <c r="P2930" s="28" t="str">
        <f t="shared" si="182"/>
        <v xml:space="preserve"> </v>
      </c>
      <c r="Q2930" s="28" t="str">
        <f t="shared" si="183"/>
        <v xml:space="preserve"> </v>
      </c>
    </row>
    <row r="2931" spans="1:17" x14ac:dyDescent="0.25">
      <c r="A2931" s="64">
        <v>2930</v>
      </c>
      <c r="N2931" s="28" t="str">
        <f t="shared" si="180"/>
        <v xml:space="preserve"> </v>
      </c>
      <c r="O2931" s="28" t="str">
        <f t="shared" si="181"/>
        <v xml:space="preserve"> </v>
      </c>
      <c r="P2931" s="28" t="str">
        <f t="shared" si="182"/>
        <v xml:space="preserve"> </v>
      </c>
      <c r="Q2931" s="28" t="str">
        <f t="shared" si="183"/>
        <v xml:space="preserve"> </v>
      </c>
    </row>
    <row r="2932" spans="1:17" x14ac:dyDescent="0.25">
      <c r="A2932" s="64">
        <v>2931</v>
      </c>
      <c r="N2932" s="28" t="str">
        <f t="shared" si="180"/>
        <v xml:space="preserve"> </v>
      </c>
      <c r="O2932" s="28" t="str">
        <f t="shared" si="181"/>
        <v xml:space="preserve"> </v>
      </c>
      <c r="P2932" s="28" t="str">
        <f t="shared" si="182"/>
        <v xml:space="preserve"> </v>
      </c>
      <c r="Q2932" s="28" t="str">
        <f t="shared" si="183"/>
        <v xml:space="preserve"> </v>
      </c>
    </row>
    <row r="2933" spans="1:17" x14ac:dyDescent="0.25">
      <c r="A2933" s="64">
        <v>2932</v>
      </c>
      <c r="N2933" s="28" t="str">
        <f t="shared" si="180"/>
        <v xml:space="preserve"> </v>
      </c>
      <c r="O2933" s="28" t="str">
        <f t="shared" si="181"/>
        <v xml:space="preserve"> </v>
      </c>
      <c r="P2933" s="28" t="str">
        <f t="shared" si="182"/>
        <v xml:space="preserve"> </v>
      </c>
      <c r="Q2933" s="28" t="str">
        <f t="shared" si="183"/>
        <v xml:space="preserve"> </v>
      </c>
    </row>
    <row r="2934" spans="1:17" x14ac:dyDescent="0.25">
      <c r="A2934" s="64">
        <v>2933</v>
      </c>
      <c r="N2934" s="28" t="str">
        <f t="shared" si="180"/>
        <v xml:space="preserve"> </v>
      </c>
      <c r="O2934" s="28" t="str">
        <f t="shared" si="181"/>
        <v xml:space="preserve"> </v>
      </c>
      <c r="P2934" s="28" t="str">
        <f t="shared" si="182"/>
        <v xml:space="preserve"> </v>
      </c>
      <c r="Q2934" s="28" t="str">
        <f t="shared" si="183"/>
        <v xml:space="preserve"> </v>
      </c>
    </row>
    <row r="2935" spans="1:17" x14ac:dyDescent="0.25">
      <c r="A2935" s="64">
        <v>2934</v>
      </c>
      <c r="N2935" s="28" t="str">
        <f t="shared" si="180"/>
        <v xml:space="preserve"> </v>
      </c>
      <c r="O2935" s="28" t="str">
        <f t="shared" si="181"/>
        <v xml:space="preserve"> </v>
      </c>
      <c r="P2935" s="28" t="str">
        <f t="shared" si="182"/>
        <v xml:space="preserve"> </v>
      </c>
      <c r="Q2935" s="28" t="str">
        <f t="shared" si="183"/>
        <v xml:space="preserve"> </v>
      </c>
    </row>
    <row r="2936" spans="1:17" x14ac:dyDescent="0.25">
      <c r="A2936" s="64">
        <v>2935</v>
      </c>
      <c r="N2936" s="28" t="str">
        <f t="shared" si="180"/>
        <v xml:space="preserve"> </v>
      </c>
      <c r="O2936" s="28" t="str">
        <f t="shared" si="181"/>
        <v xml:space="preserve"> </v>
      </c>
      <c r="P2936" s="28" t="str">
        <f t="shared" si="182"/>
        <v xml:space="preserve"> </v>
      </c>
      <c r="Q2936" s="28" t="str">
        <f t="shared" si="183"/>
        <v xml:space="preserve"> </v>
      </c>
    </row>
    <row r="2937" spans="1:17" x14ac:dyDescent="0.25">
      <c r="A2937" s="64">
        <v>2936</v>
      </c>
      <c r="N2937" s="28" t="str">
        <f t="shared" si="180"/>
        <v xml:space="preserve"> </v>
      </c>
      <c r="O2937" s="28" t="str">
        <f t="shared" si="181"/>
        <v xml:space="preserve"> </v>
      </c>
      <c r="P2937" s="28" t="str">
        <f t="shared" si="182"/>
        <v xml:space="preserve"> </v>
      </c>
      <c r="Q2937" s="28" t="str">
        <f t="shared" si="183"/>
        <v xml:space="preserve"> </v>
      </c>
    </row>
    <row r="2938" spans="1:17" x14ac:dyDescent="0.25">
      <c r="A2938" s="64">
        <v>2937</v>
      </c>
      <c r="N2938" s="28" t="str">
        <f t="shared" si="180"/>
        <v xml:space="preserve"> </v>
      </c>
      <c r="O2938" s="28" t="str">
        <f t="shared" si="181"/>
        <v xml:space="preserve"> </v>
      </c>
      <c r="P2938" s="28" t="str">
        <f t="shared" si="182"/>
        <v xml:space="preserve"> </v>
      </c>
      <c r="Q2938" s="28" t="str">
        <f t="shared" si="183"/>
        <v xml:space="preserve"> </v>
      </c>
    </row>
    <row r="2939" spans="1:17" x14ac:dyDescent="0.25">
      <c r="A2939" s="64">
        <v>2938</v>
      </c>
      <c r="N2939" s="28" t="str">
        <f t="shared" si="180"/>
        <v xml:space="preserve"> </v>
      </c>
      <c r="O2939" s="28" t="str">
        <f t="shared" si="181"/>
        <v xml:space="preserve"> </v>
      </c>
      <c r="P2939" s="28" t="str">
        <f t="shared" si="182"/>
        <v xml:space="preserve"> </v>
      </c>
      <c r="Q2939" s="28" t="str">
        <f t="shared" si="183"/>
        <v xml:space="preserve"> </v>
      </c>
    </row>
    <row r="2940" spans="1:17" x14ac:dyDescent="0.25">
      <c r="A2940" s="64">
        <v>2939</v>
      </c>
      <c r="N2940" s="28" t="str">
        <f t="shared" si="180"/>
        <v xml:space="preserve"> </v>
      </c>
      <c r="O2940" s="28" t="str">
        <f t="shared" si="181"/>
        <v xml:space="preserve"> </v>
      </c>
      <c r="P2940" s="28" t="str">
        <f t="shared" si="182"/>
        <v xml:space="preserve"> </v>
      </c>
      <c r="Q2940" s="28" t="str">
        <f t="shared" si="183"/>
        <v xml:space="preserve"> </v>
      </c>
    </row>
    <row r="2941" spans="1:17" x14ac:dyDescent="0.25">
      <c r="A2941" s="64">
        <v>2940</v>
      </c>
      <c r="N2941" s="28" t="str">
        <f t="shared" si="180"/>
        <v xml:space="preserve"> </v>
      </c>
      <c r="O2941" s="28" t="str">
        <f t="shared" si="181"/>
        <v xml:space="preserve"> </v>
      </c>
      <c r="P2941" s="28" t="str">
        <f t="shared" si="182"/>
        <v xml:space="preserve"> </v>
      </c>
      <c r="Q2941" s="28" t="str">
        <f t="shared" si="183"/>
        <v xml:space="preserve"> </v>
      </c>
    </row>
    <row r="2942" spans="1:17" x14ac:dyDescent="0.25">
      <c r="A2942" s="64">
        <v>2941</v>
      </c>
      <c r="N2942" s="28" t="str">
        <f t="shared" si="180"/>
        <v xml:space="preserve"> </v>
      </c>
      <c r="O2942" s="28" t="str">
        <f t="shared" si="181"/>
        <v xml:space="preserve"> </v>
      </c>
      <c r="P2942" s="28" t="str">
        <f t="shared" si="182"/>
        <v xml:space="preserve"> </v>
      </c>
      <c r="Q2942" s="28" t="str">
        <f t="shared" si="183"/>
        <v xml:space="preserve"> </v>
      </c>
    </row>
    <row r="2943" spans="1:17" x14ac:dyDescent="0.25">
      <c r="A2943" s="64">
        <v>2942</v>
      </c>
      <c r="N2943" s="28" t="str">
        <f t="shared" si="180"/>
        <v xml:space="preserve"> </v>
      </c>
      <c r="O2943" s="28" t="str">
        <f t="shared" si="181"/>
        <v xml:space="preserve"> </v>
      </c>
      <c r="P2943" s="28" t="str">
        <f t="shared" si="182"/>
        <v xml:space="preserve"> </v>
      </c>
      <c r="Q2943" s="28" t="str">
        <f t="shared" si="183"/>
        <v xml:space="preserve"> </v>
      </c>
    </row>
    <row r="2944" spans="1:17" x14ac:dyDescent="0.25">
      <c r="A2944" s="64">
        <v>2943</v>
      </c>
      <c r="N2944" s="28" t="str">
        <f t="shared" si="180"/>
        <v xml:space="preserve"> </v>
      </c>
      <c r="O2944" s="28" t="str">
        <f t="shared" si="181"/>
        <v xml:space="preserve"> </v>
      </c>
      <c r="P2944" s="28" t="str">
        <f t="shared" si="182"/>
        <v xml:space="preserve"> </v>
      </c>
      <c r="Q2944" s="28" t="str">
        <f t="shared" si="183"/>
        <v xml:space="preserve"> </v>
      </c>
    </row>
    <row r="2945" spans="1:17" x14ac:dyDescent="0.25">
      <c r="A2945" s="64">
        <v>2944</v>
      </c>
      <c r="N2945" s="28" t="str">
        <f t="shared" si="180"/>
        <v xml:space="preserve"> </v>
      </c>
      <c r="O2945" s="28" t="str">
        <f t="shared" si="181"/>
        <v xml:space="preserve"> </v>
      </c>
      <c r="P2945" s="28" t="str">
        <f t="shared" si="182"/>
        <v xml:space="preserve"> </v>
      </c>
      <c r="Q2945" s="28" t="str">
        <f t="shared" si="183"/>
        <v xml:space="preserve"> </v>
      </c>
    </row>
    <row r="2946" spans="1:17" x14ac:dyDescent="0.25">
      <c r="A2946" s="64">
        <v>2945</v>
      </c>
      <c r="N2946" s="28" t="str">
        <f t="shared" ref="N2946:N3009" si="184">IF(ABS(B2946-C2946)&gt;0,ABS(B2946-C2946)," ")</f>
        <v xml:space="preserve"> </v>
      </c>
      <c r="O2946" s="28" t="str">
        <f t="shared" ref="O2946:O3009" si="185">IFERROR(IF(C2946&gt;B2946,_xlfn.RANK.AVG(N2946,$N$2:$N$5001,1),_xlfn.RANK.AVG(N2946,$N$2:$N$5001,1)*(-1))," ")</f>
        <v xml:space="preserve"> </v>
      </c>
      <c r="P2946" s="28" t="str">
        <f t="shared" si="182"/>
        <v xml:space="preserve"> </v>
      </c>
      <c r="Q2946" s="28" t="str">
        <f t="shared" si="183"/>
        <v xml:space="preserve"> </v>
      </c>
    </row>
    <row r="2947" spans="1:17" x14ac:dyDescent="0.25">
      <c r="A2947" s="64">
        <v>2946</v>
      </c>
      <c r="N2947" s="28" t="str">
        <f t="shared" si="184"/>
        <v xml:space="preserve"> </v>
      </c>
      <c r="O2947" s="28" t="str">
        <f t="shared" si="185"/>
        <v xml:space="preserve"> </v>
      </c>
      <c r="P2947" s="28" t="str">
        <f t="shared" ref="P2947:P3010" si="186">IF(O2947&gt;0,O2947," ")</f>
        <v xml:space="preserve"> </v>
      </c>
      <c r="Q2947" s="28" t="str">
        <f t="shared" ref="Q2947:Q3010" si="187">IF(O2947&gt;0," ",O2947)</f>
        <v xml:space="preserve"> </v>
      </c>
    </row>
    <row r="2948" spans="1:17" x14ac:dyDescent="0.25">
      <c r="A2948" s="64">
        <v>2947</v>
      </c>
      <c r="N2948" s="28" t="str">
        <f t="shared" si="184"/>
        <v xml:space="preserve"> </v>
      </c>
      <c r="O2948" s="28" t="str">
        <f t="shared" si="185"/>
        <v xml:space="preserve"> </v>
      </c>
      <c r="P2948" s="28" t="str">
        <f t="shared" si="186"/>
        <v xml:space="preserve"> </v>
      </c>
      <c r="Q2948" s="28" t="str">
        <f t="shared" si="187"/>
        <v xml:space="preserve"> </v>
      </c>
    </row>
    <row r="2949" spans="1:17" x14ac:dyDescent="0.25">
      <c r="A2949" s="64">
        <v>2948</v>
      </c>
      <c r="N2949" s="28" t="str">
        <f t="shared" si="184"/>
        <v xml:space="preserve"> </v>
      </c>
      <c r="O2949" s="28" t="str">
        <f t="shared" si="185"/>
        <v xml:space="preserve"> </v>
      </c>
      <c r="P2949" s="28" t="str">
        <f t="shared" si="186"/>
        <v xml:space="preserve"> </v>
      </c>
      <c r="Q2949" s="28" t="str">
        <f t="shared" si="187"/>
        <v xml:space="preserve"> </v>
      </c>
    </row>
    <row r="2950" spans="1:17" x14ac:dyDescent="0.25">
      <c r="A2950" s="64">
        <v>2949</v>
      </c>
      <c r="N2950" s="28" t="str">
        <f t="shared" si="184"/>
        <v xml:space="preserve"> </v>
      </c>
      <c r="O2950" s="28" t="str">
        <f t="shared" si="185"/>
        <v xml:space="preserve"> </v>
      </c>
      <c r="P2950" s="28" t="str">
        <f t="shared" si="186"/>
        <v xml:space="preserve"> </v>
      </c>
      <c r="Q2950" s="28" t="str">
        <f t="shared" si="187"/>
        <v xml:space="preserve"> </v>
      </c>
    </row>
    <row r="2951" spans="1:17" x14ac:dyDescent="0.25">
      <c r="A2951" s="64">
        <v>2950</v>
      </c>
      <c r="N2951" s="28" t="str">
        <f t="shared" si="184"/>
        <v xml:space="preserve"> </v>
      </c>
      <c r="O2951" s="28" t="str">
        <f t="shared" si="185"/>
        <v xml:space="preserve"> </v>
      </c>
      <c r="P2951" s="28" t="str">
        <f t="shared" si="186"/>
        <v xml:space="preserve"> </v>
      </c>
      <c r="Q2951" s="28" t="str">
        <f t="shared" si="187"/>
        <v xml:space="preserve"> </v>
      </c>
    </row>
    <row r="2952" spans="1:17" x14ac:dyDescent="0.25">
      <c r="A2952" s="64">
        <v>2951</v>
      </c>
      <c r="N2952" s="28" t="str">
        <f t="shared" si="184"/>
        <v xml:space="preserve"> </v>
      </c>
      <c r="O2952" s="28" t="str">
        <f t="shared" si="185"/>
        <v xml:space="preserve"> </v>
      </c>
      <c r="P2952" s="28" t="str">
        <f t="shared" si="186"/>
        <v xml:space="preserve"> </v>
      </c>
      <c r="Q2952" s="28" t="str">
        <f t="shared" si="187"/>
        <v xml:space="preserve"> </v>
      </c>
    </row>
    <row r="2953" spans="1:17" x14ac:dyDescent="0.25">
      <c r="A2953" s="64">
        <v>2952</v>
      </c>
      <c r="N2953" s="28" t="str">
        <f t="shared" si="184"/>
        <v xml:space="preserve"> </v>
      </c>
      <c r="O2953" s="28" t="str">
        <f t="shared" si="185"/>
        <v xml:space="preserve"> </v>
      </c>
      <c r="P2953" s="28" t="str">
        <f t="shared" si="186"/>
        <v xml:space="preserve"> </v>
      </c>
      <c r="Q2953" s="28" t="str">
        <f t="shared" si="187"/>
        <v xml:space="preserve"> </v>
      </c>
    </row>
    <row r="2954" spans="1:17" x14ac:dyDescent="0.25">
      <c r="A2954" s="64">
        <v>2953</v>
      </c>
      <c r="N2954" s="28" t="str">
        <f t="shared" si="184"/>
        <v xml:space="preserve"> </v>
      </c>
      <c r="O2954" s="28" t="str">
        <f t="shared" si="185"/>
        <v xml:space="preserve"> </v>
      </c>
      <c r="P2954" s="28" t="str">
        <f t="shared" si="186"/>
        <v xml:space="preserve"> </v>
      </c>
      <c r="Q2954" s="28" t="str">
        <f t="shared" si="187"/>
        <v xml:space="preserve"> </v>
      </c>
    </row>
    <row r="2955" spans="1:17" x14ac:dyDescent="0.25">
      <c r="A2955" s="64">
        <v>2954</v>
      </c>
      <c r="N2955" s="28" t="str">
        <f t="shared" si="184"/>
        <v xml:space="preserve"> </v>
      </c>
      <c r="O2955" s="28" t="str">
        <f t="shared" si="185"/>
        <v xml:space="preserve"> </v>
      </c>
      <c r="P2955" s="28" t="str">
        <f t="shared" si="186"/>
        <v xml:space="preserve"> </v>
      </c>
      <c r="Q2955" s="28" t="str">
        <f t="shared" si="187"/>
        <v xml:space="preserve"> </v>
      </c>
    </row>
    <row r="2956" spans="1:17" x14ac:dyDescent="0.25">
      <c r="A2956" s="64">
        <v>2955</v>
      </c>
      <c r="N2956" s="28" t="str">
        <f t="shared" si="184"/>
        <v xml:space="preserve"> </v>
      </c>
      <c r="O2956" s="28" t="str">
        <f t="shared" si="185"/>
        <v xml:space="preserve"> </v>
      </c>
      <c r="P2956" s="28" t="str">
        <f t="shared" si="186"/>
        <v xml:space="preserve"> </v>
      </c>
      <c r="Q2956" s="28" t="str">
        <f t="shared" si="187"/>
        <v xml:space="preserve"> </v>
      </c>
    </row>
    <row r="2957" spans="1:17" x14ac:dyDescent="0.25">
      <c r="A2957" s="64">
        <v>2956</v>
      </c>
      <c r="N2957" s="28" t="str">
        <f t="shared" si="184"/>
        <v xml:space="preserve"> </v>
      </c>
      <c r="O2957" s="28" t="str">
        <f t="shared" si="185"/>
        <v xml:space="preserve"> </v>
      </c>
      <c r="P2957" s="28" t="str">
        <f t="shared" si="186"/>
        <v xml:space="preserve"> </v>
      </c>
      <c r="Q2957" s="28" t="str">
        <f t="shared" si="187"/>
        <v xml:space="preserve"> </v>
      </c>
    </row>
    <row r="2958" spans="1:17" x14ac:dyDescent="0.25">
      <c r="A2958" s="64">
        <v>2957</v>
      </c>
      <c r="N2958" s="28" t="str">
        <f t="shared" si="184"/>
        <v xml:space="preserve"> </v>
      </c>
      <c r="O2958" s="28" t="str">
        <f t="shared" si="185"/>
        <v xml:space="preserve"> </v>
      </c>
      <c r="P2958" s="28" t="str">
        <f t="shared" si="186"/>
        <v xml:space="preserve"> </v>
      </c>
      <c r="Q2958" s="28" t="str">
        <f t="shared" si="187"/>
        <v xml:space="preserve"> </v>
      </c>
    </row>
    <row r="2959" spans="1:17" x14ac:dyDescent="0.25">
      <c r="A2959" s="64">
        <v>2958</v>
      </c>
      <c r="N2959" s="28" t="str">
        <f t="shared" si="184"/>
        <v xml:space="preserve"> </v>
      </c>
      <c r="O2959" s="28" t="str">
        <f t="shared" si="185"/>
        <v xml:space="preserve"> </v>
      </c>
      <c r="P2959" s="28" t="str">
        <f t="shared" si="186"/>
        <v xml:space="preserve"> </v>
      </c>
      <c r="Q2959" s="28" t="str">
        <f t="shared" si="187"/>
        <v xml:space="preserve"> </v>
      </c>
    </row>
    <row r="2960" spans="1:17" x14ac:dyDescent="0.25">
      <c r="A2960" s="64">
        <v>2959</v>
      </c>
      <c r="N2960" s="28" t="str">
        <f t="shared" si="184"/>
        <v xml:space="preserve"> </v>
      </c>
      <c r="O2960" s="28" t="str">
        <f t="shared" si="185"/>
        <v xml:space="preserve"> </v>
      </c>
      <c r="P2960" s="28" t="str">
        <f t="shared" si="186"/>
        <v xml:space="preserve"> </v>
      </c>
      <c r="Q2960" s="28" t="str">
        <f t="shared" si="187"/>
        <v xml:space="preserve"> </v>
      </c>
    </row>
    <row r="2961" spans="1:17" x14ac:dyDescent="0.25">
      <c r="A2961" s="64">
        <v>2960</v>
      </c>
      <c r="N2961" s="28" t="str">
        <f t="shared" si="184"/>
        <v xml:space="preserve"> </v>
      </c>
      <c r="O2961" s="28" t="str">
        <f t="shared" si="185"/>
        <v xml:space="preserve"> </v>
      </c>
      <c r="P2961" s="28" t="str">
        <f t="shared" si="186"/>
        <v xml:space="preserve"> </v>
      </c>
      <c r="Q2961" s="28" t="str">
        <f t="shared" si="187"/>
        <v xml:space="preserve"> </v>
      </c>
    </row>
    <row r="2962" spans="1:17" x14ac:dyDescent="0.25">
      <c r="A2962" s="64">
        <v>2961</v>
      </c>
      <c r="N2962" s="28" t="str">
        <f t="shared" si="184"/>
        <v xml:space="preserve"> </v>
      </c>
      <c r="O2962" s="28" t="str">
        <f t="shared" si="185"/>
        <v xml:space="preserve"> </v>
      </c>
      <c r="P2962" s="28" t="str">
        <f t="shared" si="186"/>
        <v xml:space="preserve"> </v>
      </c>
      <c r="Q2962" s="28" t="str">
        <f t="shared" si="187"/>
        <v xml:space="preserve"> </v>
      </c>
    </row>
    <row r="2963" spans="1:17" x14ac:dyDescent="0.25">
      <c r="A2963" s="64">
        <v>2962</v>
      </c>
      <c r="N2963" s="28" t="str">
        <f t="shared" si="184"/>
        <v xml:space="preserve"> </v>
      </c>
      <c r="O2963" s="28" t="str">
        <f t="shared" si="185"/>
        <v xml:space="preserve"> </v>
      </c>
      <c r="P2963" s="28" t="str">
        <f t="shared" si="186"/>
        <v xml:space="preserve"> </v>
      </c>
      <c r="Q2963" s="28" t="str">
        <f t="shared" si="187"/>
        <v xml:space="preserve"> </v>
      </c>
    </row>
    <row r="2964" spans="1:17" x14ac:dyDescent="0.25">
      <c r="A2964" s="64">
        <v>2963</v>
      </c>
      <c r="N2964" s="28" t="str">
        <f t="shared" si="184"/>
        <v xml:space="preserve"> </v>
      </c>
      <c r="O2964" s="28" t="str">
        <f t="shared" si="185"/>
        <v xml:space="preserve"> </v>
      </c>
      <c r="P2964" s="28" t="str">
        <f t="shared" si="186"/>
        <v xml:space="preserve"> </v>
      </c>
      <c r="Q2964" s="28" t="str">
        <f t="shared" si="187"/>
        <v xml:space="preserve"> </v>
      </c>
    </row>
    <row r="2965" spans="1:17" x14ac:dyDescent="0.25">
      <c r="A2965" s="64">
        <v>2964</v>
      </c>
      <c r="N2965" s="28" t="str">
        <f t="shared" si="184"/>
        <v xml:space="preserve"> </v>
      </c>
      <c r="O2965" s="28" t="str">
        <f t="shared" si="185"/>
        <v xml:space="preserve"> </v>
      </c>
      <c r="P2965" s="28" t="str">
        <f t="shared" si="186"/>
        <v xml:space="preserve"> </v>
      </c>
      <c r="Q2965" s="28" t="str">
        <f t="shared" si="187"/>
        <v xml:space="preserve"> </v>
      </c>
    </row>
    <row r="2966" spans="1:17" x14ac:dyDescent="0.25">
      <c r="A2966" s="64">
        <v>2965</v>
      </c>
      <c r="N2966" s="28" t="str">
        <f t="shared" si="184"/>
        <v xml:space="preserve"> </v>
      </c>
      <c r="O2966" s="28" t="str">
        <f t="shared" si="185"/>
        <v xml:space="preserve"> </v>
      </c>
      <c r="P2966" s="28" t="str">
        <f t="shared" si="186"/>
        <v xml:space="preserve"> </v>
      </c>
      <c r="Q2966" s="28" t="str">
        <f t="shared" si="187"/>
        <v xml:space="preserve"> </v>
      </c>
    </row>
    <row r="2967" spans="1:17" x14ac:dyDescent="0.25">
      <c r="A2967" s="64">
        <v>2966</v>
      </c>
      <c r="N2967" s="28" t="str">
        <f t="shared" si="184"/>
        <v xml:space="preserve"> </v>
      </c>
      <c r="O2967" s="28" t="str">
        <f t="shared" si="185"/>
        <v xml:space="preserve"> </v>
      </c>
      <c r="P2967" s="28" t="str">
        <f t="shared" si="186"/>
        <v xml:space="preserve"> </v>
      </c>
      <c r="Q2967" s="28" t="str">
        <f t="shared" si="187"/>
        <v xml:space="preserve"> </v>
      </c>
    </row>
    <row r="2968" spans="1:17" x14ac:dyDescent="0.25">
      <c r="A2968" s="64">
        <v>2967</v>
      </c>
      <c r="N2968" s="28" t="str">
        <f t="shared" si="184"/>
        <v xml:space="preserve"> </v>
      </c>
      <c r="O2968" s="28" t="str">
        <f t="shared" si="185"/>
        <v xml:space="preserve"> </v>
      </c>
      <c r="P2968" s="28" t="str">
        <f t="shared" si="186"/>
        <v xml:space="preserve"> </v>
      </c>
      <c r="Q2968" s="28" t="str">
        <f t="shared" si="187"/>
        <v xml:space="preserve"> </v>
      </c>
    </row>
    <row r="2969" spans="1:17" x14ac:dyDescent="0.25">
      <c r="A2969" s="64">
        <v>2968</v>
      </c>
      <c r="N2969" s="28" t="str">
        <f t="shared" si="184"/>
        <v xml:space="preserve"> </v>
      </c>
      <c r="O2969" s="28" t="str">
        <f t="shared" si="185"/>
        <v xml:space="preserve"> </v>
      </c>
      <c r="P2969" s="28" t="str">
        <f t="shared" si="186"/>
        <v xml:space="preserve"> </v>
      </c>
      <c r="Q2969" s="28" t="str">
        <f t="shared" si="187"/>
        <v xml:space="preserve"> </v>
      </c>
    </row>
    <row r="2970" spans="1:17" x14ac:dyDescent="0.25">
      <c r="A2970" s="64">
        <v>2969</v>
      </c>
      <c r="N2970" s="28" t="str">
        <f t="shared" si="184"/>
        <v xml:space="preserve"> </v>
      </c>
      <c r="O2970" s="28" t="str">
        <f t="shared" si="185"/>
        <v xml:space="preserve"> </v>
      </c>
      <c r="P2970" s="28" t="str">
        <f t="shared" si="186"/>
        <v xml:space="preserve"> </v>
      </c>
      <c r="Q2970" s="28" t="str">
        <f t="shared" si="187"/>
        <v xml:space="preserve"> </v>
      </c>
    </row>
    <row r="2971" spans="1:17" x14ac:dyDescent="0.25">
      <c r="A2971" s="64">
        <v>2970</v>
      </c>
      <c r="N2971" s="28" t="str">
        <f t="shared" si="184"/>
        <v xml:space="preserve"> </v>
      </c>
      <c r="O2971" s="28" t="str">
        <f t="shared" si="185"/>
        <v xml:space="preserve"> </v>
      </c>
      <c r="P2971" s="28" t="str">
        <f t="shared" si="186"/>
        <v xml:space="preserve"> </v>
      </c>
      <c r="Q2971" s="28" t="str">
        <f t="shared" si="187"/>
        <v xml:space="preserve"> </v>
      </c>
    </row>
    <row r="2972" spans="1:17" x14ac:dyDescent="0.25">
      <c r="A2972" s="64">
        <v>2971</v>
      </c>
      <c r="N2972" s="28" t="str">
        <f t="shared" si="184"/>
        <v xml:space="preserve"> </v>
      </c>
      <c r="O2972" s="28" t="str">
        <f t="shared" si="185"/>
        <v xml:space="preserve"> </v>
      </c>
      <c r="P2972" s="28" t="str">
        <f t="shared" si="186"/>
        <v xml:space="preserve"> </v>
      </c>
      <c r="Q2972" s="28" t="str">
        <f t="shared" si="187"/>
        <v xml:space="preserve"> </v>
      </c>
    </row>
    <row r="2973" spans="1:17" x14ac:dyDescent="0.25">
      <c r="A2973" s="64">
        <v>2972</v>
      </c>
      <c r="N2973" s="28" t="str">
        <f t="shared" si="184"/>
        <v xml:space="preserve"> </v>
      </c>
      <c r="O2973" s="28" t="str">
        <f t="shared" si="185"/>
        <v xml:space="preserve"> </v>
      </c>
      <c r="P2973" s="28" t="str">
        <f t="shared" si="186"/>
        <v xml:space="preserve"> </v>
      </c>
      <c r="Q2973" s="28" t="str">
        <f t="shared" si="187"/>
        <v xml:space="preserve"> </v>
      </c>
    </row>
    <row r="2974" spans="1:17" x14ac:dyDescent="0.25">
      <c r="A2974" s="64">
        <v>2973</v>
      </c>
      <c r="N2974" s="28" t="str">
        <f t="shared" si="184"/>
        <v xml:space="preserve"> </v>
      </c>
      <c r="O2974" s="28" t="str">
        <f t="shared" si="185"/>
        <v xml:space="preserve"> </v>
      </c>
      <c r="P2974" s="28" t="str">
        <f t="shared" si="186"/>
        <v xml:space="preserve"> </v>
      </c>
      <c r="Q2974" s="28" t="str">
        <f t="shared" si="187"/>
        <v xml:space="preserve"> </v>
      </c>
    </row>
    <row r="2975" spans="1:17" x14ac:dyDescent="0.25">
      <c r="A2975" s="64">
        <v>2974</v>
      </c>
      <c r="N2975" s="28" t="str">
        <f t="shared" si="184"/>
        <v xml:space="preserve"> </v>
      </c>
      <c r="O2975" s="28" t="str">
        <f t="shared" si="185"/>
        <v xml:space="preserve"> </v>
      </c>
      <c r="P2975" s="28" t="str">
        <f t="shared" si="186"/>
        <v xml:space="preserve"> </v>
      </c>
      <c r="Q2975" s="28" t="str">
        <f t="shared" si="187"/>
        <v xml:space="preserve"> </v>
      </c>
    </row>
    <row r="2976" spans="1:17" x14ac:dyDescent="0.25">
      <c r="A2976" s="64">
        <v>2975</v>
      </c>
      <c r="N2976" s="28" t="str">
        <f t="shared" si="184"/>
        <v xml:space="preserve"> </v>
      </c>
      <c r="O2976" s="28" t="str">
        <f t="shared" si="185"/>
        <v xml:space="preserve"> </v>
      </c>
      <c r="P2976" s="28" t="str">
        <f t="shared" si="186"/>
        <v xml:space="preserve"> </v>
      </c>
      <c r="Q2976" s="28" t="str">
        <f t="shared" si="187"/>
        <v xml:space="preserve"> </v>
      </c>
    </row>
    <row r="2977" spans="1:17" x14ac:dyDescent="0.25">
      <c r="A2977" s="64">
        <v>2976</v>
      </c>
      <c r="N2977" s="28" t="str">
        <f t="shared" si="184"/>
        <v xml:space="preserve"> </v>
      </c>
      <c r="O2977" s="28" t="str">
        <f t="shared" si="185"/>
        <v xml:space="preserve"> </v>
      </c>
      <c r="P2977" s="28" t="str">
        <f t="shared" si="186"/>
        <v xml:space="preserve"> </v>
      </c>
      <c r="Q2977" s="28" t="str">
        <f t="shared" si="187"/>
        <v xml:space="preserve"> </v>
      </c>
    </row>
    <row r="2978" spans="1:17" x14ac:dyDescent="0.25">
      <c r="A2978" s="64">
        <v>2977</v>
      </c>
      <c r="N2978" s="28" t="str">
        <f t="shared" si="184"/>
        <v xml:space="preserve"> </v>
      </c>
      <c r="O2978" s="28" t="str">
        <f t="shared" si="185"/>
        <v xml:space="preserve"> </v>
      </c>
      <c r="P2978" s="28" t="str">
        <f t="shared" si="186"/>
        <v xml:space="preserve"> </v>
      </c>
      <c r="Q2978" s="28" t="str">
        <f t="shared" si="187"/>
        <v xml:space="preserve"> </v>
      </c>
    </row>
    <row r="2979" spans="1:17" x14ac:dyDescent="0.25">
      <c r="A2979" s="64">
        <v>2978</v>
      </c>
      <c r="N2979" s="28" t="str">
        <f t="shared" si="184"/>
        <v xml:space="preserve"> </v>
      </c>
      <c r="O2979" s="28" t="str">
        <f t="shared" si="185"/>
        <v xml:space="preserve"> </v>
      </c>
      <c r="P2979" s="28" t="str">
        <f t="shared" si="186"/>
        <v xml:space="preserve"> </v>
      </c>
      <c r="Q2979" s="28" t="str">
        <f t="shared" si="187"/>
        <v xml:space="preserve"> </v>
      </c>
    </row>
    <row r="2980" spans="1:17" x14ac:dyDescent="0.25">
      <c r="A2980" s="64">
        <v>2979</v>
      </c>
      <c r="N2980" s="28" t="str">
        <f t="shared" si="184"/>
        <v xml:space="preserve"> </v>
      </c>
      <c r="O2980" s="28" t="str">
        <f t="shared" si="185"/>
        <v xml:space="preserve"> </v>
      </c>
      <c r="P2980" s="28" t="str">
        <f t="shared" si="186"/>
        <v xml:space="preserve"> </v>
      </c>
      <c r="Q2980" s="28" t="str">
        <f t="shared" si="187"/>
        <v xml:space="preserve"> </v>
      </c>
    </row>
    <row r="2981" spans="1:17" x14ac:dyDescent="0.25">
      <c r="A2981" s="64">
        <v>2980</v>
      </c>
      <c r="N2981" s="28" t="str">
        <f t="shared" si="184"/>
        <v xml:space="preserve"> </v>
      </c>
      <c r="O2981" s="28" t="str">
        <f t="shared" si="185"/>
        <v xml:space="preserve"> </v>
      </c>
      <c r="P2981" s="28" t="str">
        <f t="shared" si="186"/>
        <v xml:space="preserve"> </v>
      </c>
      <c r="Q2981" s="28" t="str">
        <f t="shared" si="187"/>
        <v xml:space="preserve"> </v>
      </c>
    </row>
    <row r="2982" spans="1:17" x14ac:dyDescent="0.25">
      <c r="A2982" s="64">
        <v>2981</v>
      </c>
      <c r="N2982" s="28" t="str">
        <f t="shared" si="184"/>
        <v xml:space="preserve"> </v>
      </c>
      <c r="O2982" s="28" t="str">
        <f t="shared" si="185"/>
        <v xml:space="preserve"> </v>
      </c>
      <c r="P2982" s="28" t="str">
        <f t="shared" si="186"/>
        <v xml:space="preserve"> </v>
      </c>
      <c r="Q2982" s="28" t="str">
        <f t="shared" si="187"/>
        <v xml:space="preserve"> </v>
      </c>
    </row>
    <row r="2983" spans="1:17" x14ac:dyDescent="0.25">
      <c r="A2983" s="64">
        <v>2982</v>
      </c>
      <c r="N2983" s="28" t="str">
        <f t="shared" si="184"/>
        <v xml:space="preserve"> </v>
      </c>
      <c r="O2983" s="28" t="str">
        <f t="shared" si="185"/>
        <v xml:space="preserve"> </v>
      </c>
      <c r="P2983" s="28" t="str">
        <f t="shared" si="186"/>
        <v xml:space="preserve"> </v>
      </c>
      <c r="Q2983" s="28" t="str">
        <f t="shared" si="187"/>
        <v xml:space="preserve"> </v>
      </c>
    </row>
    <row r="2984" spans="1:17" x14ac:dyDescent="0.25">
      <c r="A2984" s="64">
        <v>2983</v>
      </c>
      <c r="N2984" s="28" t="str">
        <f t="shared" si="184"/>
        <v xml:space="preserve"> </v>
      </c>
      <c r="O2984" s="28" t="str">
        <f t="shared" si="185"/>
        <v xml:space="preserve"> </v>
      </c>
      <c r="P2984" s="28" t="str">
        <f t="shared" si="186"/>
        <v xml:space="preserve"> </v>
      </c>
      <c r="Q2984" s="28" t="str">
        <f t="shared" si="187"/>
        <v xml:space="preserve"> </v>
      </c>
    </row>
    <row r="2985" spans="1:17" x14ac:dyDescent="0.25">
      <c r="A2985" s="64">
        <v>2984</v>
      </c>
      <c r="N2985" s="28" t="str">
        <f t="shared" si="184"/>
        <v xml:space="preserve"> </v>
      </c>
      <c r="O2985" s="28" t="str">
        <f t="shared" si="185"/>
        <v xml:space="preserve"> </v>
      </c>
      <c r="P2985" s="28" t="str">
        <f t="shared" si="186"/>
        <v xml:space="preserve"> </v>
      </c>
      <c r="Q2985" s="28" t="str">
        <f t="shared" si="187"/>
        <v xml:space="preserve"> </v>
      </c>
    </row>
    <row r="2986" spans="1:17" x14ac:dyDescent="0.25">
      <c r="A2986" s="64">
        <v>2985</v>
      </c>
      <c r="N2986" s="28" t="str">
        <f t="shared" si="184"/>
        <v xml:space="preserve"> </v>
      </c>
      <c r="O2986" s="28" t="str">
        <f t="shared" si="185"/>
        <v xml:space="preserve"> </v>
      </c>
      <c r="P2986" s="28" t="str">
        <f t="shared" si="186"/>
        <v xml:space="preserve"> </v>
      </c>
      <c r="Q2986" s="28" t="str">
        <f t="shared" si="187"/>
        <v xml:space="preserve"> </v>
      </c>
    </row>
    <row r="2987" spans="1:17" x14ac:dyDescent="0.25">
      <c r="A2987" s="64">
        <v>2986</v>
      </c>
      <c r="N2987" s="28" t="str">
        <f t="shared" si="184"/>
        <v xml:space="preserve"> </v>
      </c>
      <c r="O2987" s="28" t="str">
        <f t="shared" si="185"/>
        <v xml:space="preserve"> </v>
      </c>
      <c r="P2987" s="28" t="str">
        <f t="shared" si="186"/>
        <v xml:space="preserve"> </v>
      </c>
      <c r="Q2987" s="28" t="str">
        <f t="shared" si="187"/>
        <v xml:space="preserve"> </v>
      </c>
    </row>
    <row r="2988" spans="1:17" x14ac:dyDescent="0.25">
      <c r="A2988" s="64">
        <v>2987</v>
      </c>
      <c r="N2988" s="28" t="str">
        <f t="shared" si="184"/>
        <v xml:space="preserve"> </v>
      </c>
      <c r="O2988" s="28" t="str">
        <f t="shared" si="185"/>
        <v xml:space="preserve"> </v>
      </c>
      <c r="P2988" s="28" t="str">
        <f t="shared" si="186"/>
        <v xml:space="preserve"> </v>
      </c>
      <c r="Q2988" s="28" t="str">
        <f t="shared" si="187"/>
        <v xml:space="preserve"> </v>
      </c>
    </row>
    <row r="2989" spans="1:17" x14ac:dyDescent="0.25">
      <c r="A2989" s="64">
        <v>2988</v>
      </c>
      <c r="N2989" s="28" t="str">
        <f t="shared" si="184"/>
        <v xml:space="preserve"> </v>
      </c>
      <c r="O2989" s="28" t="str">
        <f t="shared" si="185"/>
        <v xml:space="preserve"> </v>
      </c>
      <c r="P2989" s="28" t="str">
        <f t="shared" si="186"/>
        <v xml:space="preserve"> </v>
      </c>
      <c r="Q2989" s="28" t="str">
        <f t="shared" si="187"/>
        <v xml:space="preserve"> </v>
      </c>
    </row>
    <row r="2990" spans="1:17" x14ac:dyDescent="0.25">
      <c r="A2990" s="64">
        <v>2989</v>
      </c>
      <c r="N2990" s="28" t="str">
        <f t="shared" si="184"/>
        <v xml:space="preserve"> </v>
      </c>
      <c r="O2990" s="28" t="str">
        <f t="shared" si="185"/>
        <v xml:space="preserve"> </v>
      </c>
      <c r="P2990" s="28" t="str">
        <f t="shared" si="186"/>
        <v xml:space="preserve"> </v>
      </c>
      <c r="Q2990" s="28" t="str">
        <f t="shared" si="187"/>
        <v xml:space="preserve"> </v>
      </c>
    </row>
    <row r="2991" spans="1:17" x14ac:dyDescent="0.25">
      <c r="A2991" s="64">
        <v>2990</v>
      </c>
      <c r="N2991" s="28" t="str">
        <f t="shared" si="184"/>
        <v xml:space="preserve"> </v>
      </c>
      <c r="O2991" s="28" t="str">
        <f t="shared" si="185"/>
        <v xml:space="preserve"> </v>
      </c>
      <c r="P2991" s="28" t="str">
        <f t="shared" si="186"/>
        <v xml:space="preserve"> </v>
      </c>
      <c r="Q2991" s="28" t="str">
        <f t="shared" si="187"/>
        <v xml:space="preserve"> </v>
      </c>
    </row>
    <row r="2992" spans="1:17" x14ac:dyDescent="0.25">
      <c r="A2992" s="64">
        <v>2991</v>
      </c>
      <c r="N2992" s="28" t="str">
        <f t="shared" si="184"/>
        <v xml:space="preserve"> </v>
      </c>
      <c r="O2992" s="28" t="str">
        <f t="shared" si="185"/>
        <v xml:space="preserve"> </v>
      </c>
      <c r="P2992" s="28" t="str">
        <f t="shared" si="186"/>
        <v xml:space="preserve"> </v>
      </c>
      <c r="Q2992" s="28" t="str">
        <f t="shared" si="187"/>
        <v xml:space="preserve"> </v>
      </c>
    </row>
    <row r="2993" spans="1:17" x14ac:dyDescent="0.25">
      <c r="A2993" s="64">
        <v>2992</v>
      </c>
      <c r="N2993" s="28" t="str">
        <f t="shared" si="184"/>
        <v xml:space="preserve"> </v>
      </c>
      <c r="O2993" s="28" t="str">
        <f t="shared" si="185"/>
        <v xml:space="preserve"> </v>
      </c>
      <c r="P2993" s="28" t="str">
        <f t="shared" si="186"/>
        <v xml:space="preserve"> </v>
      </c>
      <c r="Q2993" s="28" t="str">
        <f t="shared" si="187"/>
        <v xml:space="preserve"> </v>
      </c>
    </row>
    <row r="2994" spans="1:17" x14ac:dyDescent="0.25">
      <c r="A2994" s="64">
        <v>2993</v>
      </c>
      <c r="N2994" s="28" t="str">
        <f t="shared" si="184"/>
        <v xml:space="preserve"> </v>
      </c>
      <c r="O2994" s="28" t="str">
        <f t="shared" si="185"/>
        <v xml:space="preserve"> </v>
      </c>
      <c r="P2994" s="28" t="str">
        <f t="shared" si="186"/>
        <v xml:space="preserve"> </v>
      </c>
      <c r="Q2994" s="28" t="str">
        <f t="shared" si="187"/>
        <v xml:space="preserve"> </v>
      </c>
    </row>
    <row r="2995" spans="1:17" x14ac:dyDescent="0.25">
      <c r="A2995" s="64">
        <v>2994</v>
      </c>
      <c r="N2995" s="28" t="str">
        <f t="shared" si="184"/>
        <v xml:space="preserve"> </v>
      </c>
      <c r="O2995" s="28" t="str">
        <f t="shared" si="185"/>
        <v xml:space="preserve"> </v>
      </c>
      <c r="P2995" s="28" t="str">
        <f t="shared" si="186"/>
        <v xml:space="preserve"> </v>
      </c>
      <c r="Q2995" s="28" t="str">
        <f t="shared" si="187"/>
        <v xml:space="preserve"> </v>
      </c>
    </row>
    <row r="2996" spans="1:17" x14ac:dyDescent="0.25">
      <c r="A2996" s="64">
        <v>2995</v>
      </c>
      <c r="N2996" s="28" t="str">
        <f t="shared" si="184"/>
        <v xml:space="preserve"> </v>
      </c>
      <c r="O2996" s="28" t="str">
        <f t="shared" si="185"/>
        <v xml:space="preserve"> </v>
      </c>
      <c r="P2996" s="28" t="str">
        <f t="shared" si="186"/>
        <v xml:space="preserve"> </v>
      </c>
      <c r="Q2996" s="28" t="str">
        <f t="shared" si="187"/>
        <v xml:space="preserve"> </v>
      </c>
    </row>
    <row r="2997" spans="1:17" x14ac:dyDescent="0.25">
      <c r="A2997" s="64">
        <v>2996</v>
      </c>
      <c r="N2997" s="28" t="str">
        <f t="shared" si="184"/>
        <v xml:space="preserve"> </v>
      </c>
      <c r="O2997" s="28" t="str">
        <f t="shared" si="185"/>
        <v xml:space="preserve"> </v>
      </c>
      <c r="P2997" s="28" t="str">
        <f t="shared" si="186"/>
        <v xml:space="preserve"> </v>
      </c>
      <c r="Q2997" s="28" t="str">
        <f t="shared" si="187"/>
        <v xml:space="preserve"> </v>
      </c>
    </row>
    <row r="2998" spans="1:17" x14ac:dyDescent="0.25">
      <c r="A2998" s="64">
        <v>2997</v>
      </c>
      <c r="N2998" s="28" t="str">
        <f t="shared" si="184"/>
        <v xml:space="preserve"> </v>
      </c>
      <c r="O2998" s="28" t="str">
        <f t="shared" si="185"/>
        <v xml:space="preserve"> </v>
      </c>
      <c r="P2998" s="28" t="str">
        <f t="shared" si="186"/>
        <v xml:space="preserve"> </v>
      </c>
      <c r="Q2998" s="28" t="str">
        <f t="shared" si="187"/>
        <v xml:space="preserve"> </v>
      </c>
    </row>
    <row r="2999" spans="1:17" x14ac:dyDescent="0.25">
      <c r="A2999" s="64">
        <v>2998</v>
      </c>
      <c r="N2999" s="28" t="str">
        <f t="shared" si="184"/>
        <v xml:space="preserve"> </v>
      </c>
      <c r="O2999" s="28" t="str">
        <f t="shared" si="185"/>
        <v xml:space="preserve"> </v>
      </c>
      <c r="P2999" s="28" t="str">
        <f t="shared" si="186"/>
        <v xml:space="preserve"> </v>
      </c>
      <c r="Q2999" s="28" t="str">
        <f t="shared" si="187"/>
        <v xml:space="preserve"> </v>
      </c>
    </row>
    <row r="3000" spans="1:17" x14ac:dyDescent="0.25">
      <c r="A3000" s="64">
        <v>2999</v>
      </c>
      <c r="N3000" s="28" t="str">
        <f t="shared" si="184"/>
        <v xml:space="preserve"> </v>
      </c>
      <c r="O3000" s="28" t="str">
        <f t="shared" si="185"/>
        <v xml:space="preserve"> </v>
      </c>
      <c r="P3000" s="28" t="str">
        <f t="shared" si="186"/>
        <v xml:space="preserve"> </v>
      </c>
      <c r="Q3000" s="28" t="str">
        <f t="shared" si="187"/>
        <v xml:space="preserve"> </v>
      </c>
    </row>
    <row r="3001" spans="1:17" x14ac:dyDescent="0.25">
      <c r="A3001" s="64">
        <v>3000</v>
      </c>
      <c r="N3001" s="28" t="str">
        <f t="shared" si="184"/>
        <v xml:space="preserve"> </v>
      </c>
      <c r="O3001" s="28" t="str">
        <f t="shared" si="185"/>
        <v xml:space="preserve"> </v>
      </c>
      <c r="P3001" s="28" t="str">
        <f t="shared" si="186"/>
        <v xml:space="preserve"> </v>
      </c>
      <c r="Q3001" s="28" t="str">
        <f t="shared" si="187"/>
        <v xml:space="preserve"> </v>
      </c>
    </row>
    <row r="3002" spans="1:17" x14ac:dyDescent="0.25">
      <c r="A3002" s="64">
        <v>3001</v>
      </c>
      <c r="N3002" s="28" t="str">
        <f t="shared" si="184"/>
        <v xml:space="preserve"> </v>
      </c>
      <c r="O3002" s="28" t="str">
        <f t="shared" si="185"/>
        <v xml:space="preserve"> </v>
      </c>
      <c r="P3002" s="28" t="str">
        <f t="shared" si="186"/>
        <v xml:space="preserve"> </v>
      </c>
      <c r="Q3002" s="28" t="str">
        <f t="shared" si="187"/>
        <v xml:space="preserve"> </v>
      </c>
    </row>
    <row r="3003" spans="1:17" x14ac:dyDescent="0.25">
      <c r="A3003" s="64">
        <v>3002</v>
      </c>
      <c r="N3003" s="28" t="str">
        <f t="shared" si="184"/>
        <v xml:space="preserve"> </v>
      </c>
      <c r="O3003" s="28" t="str">
        <f t="shared" si="185"/>
        <v xml:space="preserve"> </v>
      </c>
      <c r="P3003" s="28" t="str">
        <f t="shared" si="186"/>
        <v xml:space="preserve"> </v>
      </c>
      <c r="Q3003" s="28" t="str">
        <f t="shared" si="187"/>
        <v xml:space="preserve"> </v>
      </c>
    </row>
    <row r="3004" spans="1:17" x14ac:dyDescent="0.25">
      <c r="A3004" s="64">
        <v>3003</v>
      </c>
      <c r="N3004" s="28" t="str">
        <f t="shared" si="184"/>
        <v xml:space="preserve"> </v>
      </c>
      <c r="O3004" s="28" t="str">
        <f t="shared" si="185"/>
        <v xml:space="preserve"> </v>
      </c>
      <c r="P3004" s="28" t="str">
        <f t="shared" si="186"/>
        <v xml:space="preserve"> </v>
      </c>
      <c r="Q3004" s="28" t="str">
        <f t="shared" si="187"/>
        <v xml:space="preserve"> </v>
      </c>
    </row>
    <row r="3005" spans="1:17" x14ac:dyDescent="0.25">
      <c r="A3005" s="64">
        <v>3004</v>
      </c>
      <c r="N3005" s="28" t="str">
        <f t="shared" si="184"/>
        <v xml:space="preserve"> </v>
      </c>
      <c r="O3005" s="28" t="str">
        <f t="shared" si="185"/>
        <v xml:space="preserve"> </v>
      </c>
      <c r="P3005" s="28" t="str">
        <f t="shared" si="186"/>
        <v xml:space="preserve"> </v>
      </c>
      <c r="Q3005" s="28" t="str">
        <f t="shared" si="187"/>
        <v xml:space="preserve"> </v>
      </c>
    </row>
    <row r="3006" spans="1:17" x14ac:dyDescent="0.25">
      <c r="A3006" s="64">
        <v>3005</v>
      </c>
      <c r="N3006" s="28" t="str">
        <f t="shared" si="184"/>
        <v xml:space="preserve"> </v>
      </c>
      <c r="O3006" s="28" t="str">
        <f t="shared" si="185"/>
        <v xml:space="preserve"> </v>
      </c>
      <c r="P3006" s="28" t="str">
        <f t="shared" si="186"/>
        <v xml:space="preserve"> </v>
      </c>
      <c r="Q3006" s="28" t="str">
        <f t="shared" si="187"/>
        <v xml:space="preserve"> </v>
      </c>
    </row>
    <row r="3007" spans="1:17" x14ac:dyDescent="0.25">
      <c r="A3007" s="64">
        <v>3006</v>
      </c>
      <c r="N3007" s="28" t="str">
        <f t="shared" si="184"/>
        <v xml:space="preserve"> </v>
      </c>
      <c r="O3007" s="28" t="str">
        <f t="shared" si="185"/>
        <v xml:space="preserve"> </v>
      </c>
      <c r="P3007" s="28" t="str">
        <f t="shared" si="186"/>
        <v xml:space="preserve"> </v>
      </c>
      <c r="Q3007" s="28" t="str">
        <f t="shared" si="187"/>
        <v xml:space="preserve"> </v>
      </c>
    </row>
    <row r="3008" spans="1:17" x14ac:dyDescent="0.25">
      <c r="A3008" s="64">
        <v>3007</v>
      </c>
      <c r="N3008" s="28" t="str">
        <f t="shared" si="184"/>
        <v xml:space="preserve"> </v>
      </c>
      <c r="O3008" s="28" t="str">
        <f t="shared" si="185"/>
        <v xml:space="preserve"> </v>
      </c>
      <c r="P3008" s="28" t="str">
        <f t="shared" si="186"/>
        <v xml:space="preserve"> </v>
      </c>
      <c r="Q3008" s="28" t="str">
        <f t="shared" si="187"/>
        <v xml:space="preserve"> </v>
      </c>
    </row>
    <row r="3009" spans="1:17" x14ac:dyDescent="0.25">
      <c r="A3009" s="64">
        <v>3008</v>
      </c>
      <c r="N3009" s="28" t="str">
        <f t="shared" si="184"/>
        <v xml:space="preserve"> </v>
      </c>
      <c r="O3009" s="28" t="str">
        <f t="shared" si="185"/>
        <v xml:space="preserve"> </v>
      </c>
      <c r="P3009" s="28" t="str">
        <f t="shared" si="186"/>
        <v xml:space="preserve"> </v>
      </c>
      <c r="Q3009" s="28" t="str">
        <f t="shared" si="187"/>
        <v xml:space="preserve"> </v>
      </c>
    </row>
    <row r="3010" spans="1:17" x14ac:dyDescent="0.25">
      <c r="A3010" s="64">
        <v>3009</v>
      </c>
      <c r="N3010" s="28" t="str">
        <f t="shared" ref="N3010:N3073" si="188">IF(ABS(B3010-C3010)&gt;0,ABS(B3010-C3010)," ")</f>
        <v xml:space="preserve"> </v>
      </c>
      <c r="O3010" s="28" t="str">
        <f t="shared" ref="O3010:O3073" si="189">IFERROR(IF(C3010&gt;B3010,_xlfn.RANK.AVG(N3010,$N$2:$N$5001,1),_xlfn.RANK.AVG(N3010,$N$2:$N$5001,1)*(-1))," ")</f>
        <v xml:space="preserve"> </v>
      </c>
      <c r="P3010" s="28" t="str">
        <f t="shared" si="186"/>
        <v xml:space="preserve"> </v>
      </c>
      <c r="Q3010" s="28" t="str">
        <f t="shared" si="187"/>
        <v xml:space="preserve"> </v>
      </c>
    </row>
    <row r="3011" spans="1:17" x14ac:dyDescent="0.25">
      <c r="A3011" s="64">
        <v>3010</v>
      </c>
      <c r="N3011" s="28" t="str">
        <f t="shared" si="188"/>
        <v xml:space="preserve"> </v>
      </c>
      <c r="O3011" s="28" t="str">
        <f t="shared" si="189"/>
        <v xml:space="preserve"> </v>
      </c>
      <c r="P3011" s="28" t="str">
        <f t="shared" ref="P3011:P3074" si="190">IF(O3011&gt;0,O3011," ")</f>
        <v xml:space="preserve"> </v>
      </c>
      <c r="Q3011" s="28" t="str">
        <f t="shared" ref="Q3011:Q3074" si="191">IF(O3011&gt;0," ",O3011)</f>
        <v xml:space="preserve"> </v>
      </c>
    </row>
    <row r="3012" spans="1:17" x14ac:dyDescent="0.25">
      <c r="A3012" s="64">
        <v>3011</v>
      </c>
      <c r="N3012" s="28" t="str">
        <f t="shared" si="188"/>
        <v xml:space="preserve"> </v>
      </c>
      <c r="O3012" s="28" t="str">
        <f t="shared" si="189"/>
        <v xml:space="preserve"> </v>
      </c>
      <c r="P3012" s="28" t="str">
        <f t="shared" si="190"/>
        <v xml:space="preserve"> </v>
      </c>
      <c r="Q3012" s="28" t="str">
        <f t="shared" si="191"/>
        <v xml:space="preserve"> </v>
      </c>
    </row>
    <row r="3013" spans="1:17" x14ac:dyDescent="0.25">
      <c r="A3013" s="64">
        <v>3012</v>
      </c>
      <c r="N3013" s="28" t="str">
        <f t="shared" si="188"/>
        <v xml:space="preserve"> </v>
      </c>
      <c r="O3013" s="28" t="str">
        <f t="shared" si="189"/>
        <v xml:space="preserve"> </v>
      </c>
      <c r="P3013" s="28" t="str">
        <f t="shared" si="190"/>
        <v xml:space="preserve"> </v>
      </c>
      <c r="Q3013" s="28" t="str">
        <f t="shared" si="191"/>
        <v xml:space="preserve"> </v>
      </c>
    </row>
    <row r="3014" spans="1:17" x14ac:dyDescent="0.25">
      <c r="A3014" s="64">
        <v>3013</v>
      </c>
      <c r="N3014" s="28" t="str">
        <f t="shared" si="188"/>
        <v xml:space="preserve"> </v>
      </c>
      <c r="O3014" s="28" t="str">
        <f t="shared" si="189"/>
        <v xml:space="preserve"> </v>
      </c>
      <c r="P3014" s="28" t="str">
        <f t="shared" si="190"/>
        <v xml:space="preserve"> </v>
      </c>
      <c r="Q3014" s="28" t="str">
        <f t="shared" si="191"/>
        <v xml:space="preserve"> </v>
      </c>
    </row>
    <row r="3015" spans="1:17" x14ac:dyDescent="0.25">
      <c r="A3015" s="64">
        <v>3014</v>
      </c>
      <c r="N3015" s="28" t="str">
        <f t="shared" si="188"/>
        <v xml:space="preserve"> </v>
      </c>
      <c r="O3015" s="28" t="str">
        <f t="shared" si="189"/>
        <v xml:space="preserve"> </v>
      </c>
      <c r="P3015" s="28" t="str">
        <f t="shared" si="190"/>
        <v xml:space="preserve"> </v>
      </c>
      <c r="Q3015" s="28" t="str">
        <f t="shared" si="191"/>
        <v xml:space="preserve"> </v>
      </c>
    </row>
    <row r="3016" spans="1:17" x14ac:dyDescent="0.25">
      <c r="A3016" s="64">
        <v>3015</v>
      </c>
      <c r="N3016" s="28" t="str">
        <f t="shared" si="188"/>
        <v xml:space="preserve"> </v>
      </c>
      <c r="O3016" s="28" t="str">
        <f t="shared" si="189"/>
        <v xml:space="preserve"> </v>
      </c>
      <c r="P3016" s="28" t="str">
        <f t="shared" si="190"/>
        <v xml:space="preserve"> </v>
      </c>
      <c r="Q3016" s="28" t="str">
        <f t="shared" si="191"/>
        <v xml:space="preserve"> </v>
      </c>
    </row>
    <row r="3017" spans="1:17" x14ac:dyDescent="0.25">
      <c r="A3017" s="64">
        <v>3016</v>
      </c>
      <c r="N3017" s="28" t="str">
        <f t="shared" si="188"/>
        <v xml:space="preserve"> </v>
      </c>
      <c r="O3017" s="28" t="str">
        <f t="shared" si="189"/>
        <v xml:space="preserve"> </v>
      </c>
      <c r="P3017" s="28" t="str">
        <f t="shared" si="190"/>
        <v xml:space="preserve"> </v>
      </c>
      <c r="Q3017" s="28" t="str">
        <f t="shared" si="191"/>
        <v xml:space="preserve"> </v>
      </c>
    </row>
    <row r="3018" spans="1:17" x14ac:dyDescent="0.25">
      <c r="A3018" s="64">
        <v>3017</v>
      </c>
      <c r="N3018" s="28" t="str">
        <f t="shared" si="188"/>
        <v xml:space="preserve"> </v>
      </c>
      <c r="O3018" s="28" t="str">
        <f t="shared" si="189"/>
        <v xml:space="preserve"> </v>
      </c>
      <c r="P3018" s="28" t="str">
        <f t="shared" si="190"/>
        <v xml:space="preserve"> </v>
      </c>
      <c r="Q3018" s="28" t="str">
        <f t="shared" si="191"/>
        <v xml:space="preserve"> </v>
      </c>
    </row>
    <row r="3019" spans="1:17" x14ac:dyDescent="0.25">
      <c r="A3019" s="64">
        <v>3018</v>
      </c>
      <c r="N3019" s="28" t="str">
        <f t="shared" si="188"/>
        <v xml:space="preserve"> </v>
      </c>
      <c r="O3019" s="28" t="str">
        <f t="shared" si="189"/>
        <v xml:space="preserve"> </v>
      </c>
      <c r="P3019" s="28" t="str">
        <f t="shared" si="190"/>
        <v xml:space="preserve"> </v>
      </c>
      <c r="Q3019" s="28" t="str">
        <f t="shared" si="191"/>
        <v xml:space="preserve"> </v>
      </c>
    </row>
    <row r="3020" spans="1:17" x14ac:dyDescent="0.25">
      <c r="A3020" s="64">
        <v>3019</v>
      </c>
      <c r="N3020" s="28" t="str">
        <f t="shared" si="188"/>
        <v xml:space="preserve"> </v>
      </c>
      <c r="O3020" s="28" t="str">
        <f t="shared" si="189"/>
        <v xml:space="preserve"> </v>
      </c>
      <c r="P3020" s="28" t="str">
        <f t="shared" si="190"/>
        <v xml:space="preserve"> </v>
      </c>
      <c r="Q3020" s="28" t="str">
        <f t="shared" si="191"/>
        <v xml:space="preserve"> </v>
      </c>
    </row>
    <row r="3021" spans="1:17" x14ac:dyDescent="0.25">
      <c r="A3021" s="64">
        <v>3020</v>
      </c>
      <c r="N3021" s="28" t="str">
        <f t="shared" si="188"/>
        <v xml:space="preserve"> </v>
      </c>
      <c r="O3021" s="28" t="str">
        <f t="shared" si="189"/>
        <v xml:space="preserve"> </v>
      </c>
      <c r="P3021" s="28" t="str">
        <f t="shared" si="190"/>
        <v xml:space="preserve"> </v>
      </c>
      <c r="Q3021" s="28" t="str">
        <f t="shared" si="191"/>
        <v xml:space="preserve"> </v>
      </c>
    </row>
    <row r="3022" spans="1:17" x14ac:dyDescent="0.25">
      <c r="A3022" s="64">
        <v>3021</v>
      </c>
      <c r="N3022" s="28" t="str">
        <f t="shared" si="188"/>
        <v xml:space="preserve"> </v>
      </c>
      <c r="O3022" s="28" t="str">
        <f t="shared" si="189"/>
        <v xml:space="preserve"> </v>
      </c>
      <c r="P3022" s="28" t="str">
        <f t="shared" si="190"/>
        <v xml:space="preserve"> </v>
      </c>
      <c r="Q3022" s="28" t="str">
        <f t="shared" si="191"/>
        <v xml:space="preserve"> </v>
      </c>
    </row>
    <row r="3023" spans="1:17" x14ac:dyDescent="0.25">
      <c r="A3023" s="64">
        <v>3022</v>
      </c>
      <c r="N3023" s="28" t="str">
        <f t="shared" si="188"/>
        <v xml:space="preserve"> </v>
      </c>
      <c r="O3023" s="28" t="str">
        <f t="shared" si="189"/>
        <v xml:space="preserve"> </v>
      </c>
      <c r="P3023" s="28" t="str">
        <f t="shared" si="190"/>
        <v xml:space="preserve"> </v>
      </c>
      <c r="Q3023" s="28" t="str">
        <f t="shared" si="191"/>
        <v xml:space="preserve"> </v>
      </c>
    </row>
    <row r="3024" spans="1:17" x14ac:dyDescent="0.25">
      <c r="A3024" s="64">
        <v>3023</v>
      </c>
      <c r="N3024" s="28" t="str">
        <f t="shared" si="188"/>
        <v xml:space="preserve"> </v>
      </c>
      <c r="O3024" s="28" t="str">
        <f t="shared" si="189"/>
        <v xml:space="preserve"> </v>
      </c>
      <c r="P3024" s="28" t="str">
        <f t="shared" si="190"/>
        <v xml:space="preserve"> </v>
      </c>
      <c r="Q3024" s="28" t="str">
        <f t="shared" si="191"/>
        <v xml:space="preserve"> </v>
      </c>
    </row>
    <row r="3025" spans="1:17" x14ac:dyDescent="0.25">
      <c r="A3025" s="64">
        <v>3024</v>
      </c>
      <c r="N3025" s="28" t="str">
        <f t="shared" si="188"/>
        <v xml:space="preserve"> </v>
      </c>
      <c r="O3025" s="28" t="str">
        <f t="shared" si="189"/>
        <v xml:space="preserve"> </v>
      </c>
      <c r="P3025" s="28" t="str">
        <f t="shared" si="190"/>
        <v xml:space="preserve"> </v>
      </c>
      <c r="Q3025" s="28" t="str">
        <f t="shared" si="191"/>
        <v xml:space="preserve"> </v>
      </c>
    </row>
    <row r="3026" spans="1:17" x14ac:dyDescent="0.25">
      <c r="A3026" s="64">
        <v>3025</v>
      </c>
      <c r="N3026" s="28" t="str">
        <f t="shared" si="188"/>
        <v xml:space="preserve"> </v>
      </c>
      <c r="O3026" s="28" t="str">
        <f t="shared" si="189"/>
        <v xml:space="preserve"> </v>
      </c>
      <c r="P3026" s="28" t="str">
        <f t="shared" si="190"/>
        <v xml:space="preserve"> </v>
      </c>
      <c r="Q3026" s="28" t="str">
        <f t="shared" si="191"/>
        <v xml:space="preserve"> </v>
      </c>
    </row>
    <row r="3027" spans="1:17" x14ac:dyDescent="0.25">
      <c r="A3027" s="64">
        <v>3026</v>
      </c>
      <c r="N3027" s="28" t="str">
        <f t="shared" si="188"/>
        <v xml:space="preserve"> </v>
      </c>
      <c r="O3027" s="28" t="str">
        <f t="shared" si="189"/>
        <v xml:space="preserve"> </v>
      </c>
      <c r="P3027" s="28" t="str">
        <f t="shared" si="190"/>
        <v xml:space="preserve"> </v>
      </c>
      <c r="Q3027" s="28" t="str">
        <f t="shared" si="191"/>
        <v xml:space="preserve"> </v>
      </c>
    </row>
    <row r="3028" spans="1:17" x14ac:dyDescent="0.25">
      <c r="A3028" s="64">
        <v>3027</v>
      </c>
      <c r="N3028" s="28" t="str">
        <f t="shared" si="188"/>
        <v xml:space="preserve"> </v>
      </c>
      <c r="O3028" s="28" t="str">
        <f t="shared" si="189"/>
        <v xml:space="preserve"> </v>
      </c>
      <c r="P3028" s="28" t="str">
        <f t="shared" si="190"/>
        <v xml:space="preserve"> </v>
      </c>
      <c r="Q3028" s="28" t="str">
        <f t="shared" si="191"/>
        <v xml:space="preserve"> </v>
      </c>
    </row>
    <row r="3029" spans="1:17" x14ac:dyDescent="0.25">
      <c r="A3029" s="64">
        <v>3028</v>
      </c>
      <c r="N3029" s="28" t="str">
        <f t="shared" si="188"/>
        <v xml:space="preserve"> </v>
      </c>
      <c r="O3029" s="28" t="str">
        <f t="shared" si="189"/>
        <v xml:space="preserve"> </v>
      </c>
      <c r="P3029" s="28" t="str">
        <f t="shared" si="190"/>
        <v xml:space="preserve"> </v>
      </c>
      <c r="Q3029" s="28" t="str">
        <f t="shared" si="191"/>
        <v xml:space="preserve"> </v>
      </c>
    </row>
    <row r="3030" spans="1:17" x14ac:dyDescent="0.25">
      <c r="A3030" s="64">
        <v>3029</v>
      </c>
      <c r="N3030" s="28" t="str">
        <f t="shared" si="188"/>
        <v xml:space="preserve"> </v>
      </c>
      <c r="O3030" s="28" t="str">
        <f t="shared" si="189"/>
        <v xml:space="preserve"> </v>
      </c>
      <c r="P3030" s="28" t="str">
        <f t="shared" si="190"/>
        <v xml:space="preserve"> </v>
      </c>
      <c r="Q3030" s="28" t="str">
        <f t="shared" si="191"/>
        <v xml:space="preserve"> </v>
      </c>
    </row>
    <row r="3031" spans="1:17" x14ac:dyDescent="0.25">
      <c r="A3031" s="64">
        <v>3030</v>
      </c>
      <c r="N3031" s="28" t="str">
        <f t="shared" si="188"/>
        <v xml:space="preserve"> </v>
      </c>
      <c r="O3031" s="28" t="str">
        <f t="shared" si="189"/>
        <v xml:space="preserve"> </v>
      </c>
      <c r="P3031" s="28" t="str">
        <f t="shared" si="190"/>
        <v xml:space="preserve"> </v>
      </c>
      <c r="Q3031" s="28" t="str">
        <f t="shared" si="191"/>
        <v xml:space="preserve"> </v>
      </c>
    </row>
    <row r="3032" spans="1:17" x14ac:dyDescent="0.25">
      <c r="A3032" s="64">
        <v>3031</v>
      </c>
      <c r="N3032" s="28" t="str">
        <f t="shared" si="188"/>
        <v xml:space="preserve"> </v>
      </c>
      <c r="O3032" s="28" t="str">
        <f t="shared" si="189"/>
        <v xml:space="preserve"> </v>
      </c>
      <c r="P3032" s="28" t="str">
        <f t="shared" si="190"/>
        <v xml:space="preserve"> </v>
      </c>
      <c r="Q3032" s="28" t="str">
        <f t="shared" si="191"/>
        <v xml:space="preserve"> </v>
      </c>
    </row>
    <row r="3033" spans="1:17" x14ac:dyDescent="0.25">
      <c r="A3033" s="64">
        <v>3032</v>
      </c>
      <c r="N3033" s="28" t="str">
        <f t="shared" si="188"/>
        <v xml:space="preserve"> </v>
      </c>
      <c r="O3033" s="28" t="str">
        <f t="shared" si="189"/>
        <v xml:space="preserve"> </v>
      </c>
      <c r="P3033" s="28" t="str">
        <f t="shared" si="190"/>
        <v xml:space="preserve"> </v>
      </c>
      <c r="Q3033" s="28" t="str">
        <f t="shared" si="191"/>
        <v xml:space="preserve"> </v>
      </c>
    </row>
    <row r="3034" spans="1:17" x14ac:dyDescent="0.25">
      <c r="A3034" s="64">
        <v>3033</v>
      </c>
      <c r="N3034" s="28" t="str">
        <f t="shared" si="188"/>
        <v xml:space="preserve"> </v>
      </c>
      <c r="O3034" s="28" t="str">
        <f t="shared" si="189"/>
        <v xml:space="preserve"> </v>
      </c>
      <c r="P3034" s="28" t="str">
        <f t="shared" si="190"/>
        <v xml:space="preserve"> </v>
      </c>
      <c r="Q3034" s="28" t="str">
        <f t="shared" si="191"/>
        <v xml:space="preserve"> </v>
      </c>
    </row>
    <row r="3035" spans="1:17" x14ac:dyDescent="0.25">
      <c r="A3035" s="64">
        <v>3034</v>
      </c>
      <c r="N3035" s="28" t="str">
        <f t="shared" si="188"/>
        <v xml:space="preserve"> </v>
      </c>
      <c r="O3035" s="28" t="str">
        <f t="shared" si="189"/>
        <v xml:space="preserve"> </v>
      </c>
      <c r="P3035" s="28" t="str">
        <f t="shared" si="190"/>
        <v xml:space="preserve"> </v>
      </c>
      <c r="Q3035" s="28" t="str">
        <f t="shared" si="191"/>
        <v xml:space="preserve"> </v>
      </c>
    </row>
    <row r="3036" spans="1:17" x14ac:dyDescent="0.25">
      <c r="A3036" s="64">
        <v>3035</v>
      </c>
      <c r="N3036" s="28" t="str">
        <f t="shared" si="188"/>
        <v xml:space="preserve"> </v>
      </c>
      <c r="O3036" s="28" t="str">
        <f t="shared" si="189"/>
        <v xml:space="preserve"> </v>
      </c>
      <c r="P3036" s="28" t="str">
        <f t="shared" si="190"/>
        <v xml:space="preserve"> </v>
      </c>
      <c r="Q3036" s="28" t="str">
        <f t="shared" si="191"/>
        <v xml:space="preserve"> </v>
      </c>
    </row>
    <row r="3037" spans="1:17" x14ac:dyDescent="0.25">
      <c r="A3037" s="64">
        <v>3036</v>
      </c>
      <c r="N3037" s="28" t="str">
        <f t="shared" si="188"/>
        <v xml:space="preserve"> </v>
      </c>
      <c r="O3037" s="28" t="str">
        <f t="shared" si="189"/>
        <v xml:space="preserve"> </v>
      </c>
      <c r="P3037" s="28" t="str">
        <f t="shared" si="190"/>
        <v xml:space="preserve"> </v>
      </c>
      <c r="Q3037" s="28" t="str">
        <f t="shared" si="191"/>
        <v xml:space="preserve"> </v>
      </c>
    </row>
    <row r="3038" spans="1:17" x14ac:dyDescent="0.25">
      <c r="A3038" s="64">
        <v>3037</v>
      </c>
      <c r="N3038" s="28" t="str">
        <f t="shared" si="188"/>
        <v xml:space="preserve"> </v>
      </c>
      <c r="O3038" s="28" t="str">
        <f t="shared" si="189"/>
        <v xml:space="preserve"> </v>
      </c>
      <c r="P3038" s="28" t="str">
        <f t="shared" si="190"/>
        <v xml:space="preserve"> </v>
      </c>
      <c r="Q3038" s="28" t="str">
        <f t="shared" si="191"/>
        <v xml:space="preserve"> </v>
      </c>
    </row>
    <row r="3039" spans="1:17" x14ac:dyDescent="0.25">
      <c r="A3039" s="64">
        <v>3038</v>
      </c>
      <c r="N3039" s="28" t="str">
        <f t="shared" si="188"/>
        <v xml:space="preserve"> </v>
      </c>
      <c r="O3039" s="28" t="str">
        <f t="shared" si="189"/>
        <v xml:space="preserve"> </v>
      </c>
      <c r="P3039" s="28" t="str">
        <f t="shared" si="190"/>
        <v xml:space="preserve"> </v>
      </c>
      <c r="Q3039" s="28" t="str">
        <f t="shared" si="191"/>
        <v xml:space="preserve"> </v>
      </c>
    </row>
    <row r="3040" spans="1:17" x14ac:dyDescent="0.25">
      <c r="A3040" s="64">
        <v>3039</v>
      </c>
      <c r="N3040" s="28" t="str">
        <f t="shared" si="188"/>
        <v xml:space="preserve"> </v>
      </c>
      <c r="O3040" s="28" t="str">
        <f t="shared" si="189"/>
        <v xml:space="preserve"> </v>
      </c>
      <c r="P3040" s="28" t="str">
        <f t="shared" si="190"/>
        <v xml:space="preserve"> </v>
      </c>
      <c r="Q3040" s="28" t="str">
        <f t="shared" si="191"/>
        <v xml:space="preserve"> </v>
      </c>
    </row>
    <row r="3041" spans="1:17" x14ac:dyDescent="0.25">
      <c r="A3041" s="64">
        <v>3040</v>
      </c>
      <c r="N3041" s="28" t="str">
        <f t="shared" si="188"/>
        <v xml:space="preserve"> </v>
      </c>
      <c r="O3041" s="28" t="str">
        <f t="shared" si="189"/>
        <v xml:space="preserve"> </v>
      </c>
      <c r="P3041" s="28" t="str">
        <f t="shared" si="190"/>
        <v xml:space="preserve"> </v>
      </c>
      <c r="Q3041" s="28" t="str">
        <f t="shared" si="191"/>
        <v xml:space="preserve"> </v>
      </c>
    </row>
    <row r="3042" spans="1:17" x14ac:dyDescent="0.25">
      <c r="A3042" s="64">
        <v>3041</v>
      </c>
      <c r="N3042" s="28" t="str">
        <f t="shared" si="188"/>
        <v xml:space="preserve"> </v>
      </c>
      <c r="O3042" s="28" t="str">
        <f t="shared" si="189"/>
        <v xml:space="preserve"> </v>
      </c>
      <c r="P3042" s="28" t="str">
        <f t="shared" si="190"/>
        <v xml:space="preserve"> </v>
      </c>
      <c r="Q3042" s="28" t="str">
        <f t="shared" si="191"/>
        <v xml:space="preserve"> </v>
      </c>
    </row>
    <row r="3043" spans="1:17" x14ac:dyDescent="0.25">
      <c r="A3043" s="64">
        <v>3042</v>
      </c>
      <c r="N3043" s="28" t="str">
        <f t="shared" si="188"/>
        <v xml:space="preserve"> </v>
      </c>
      <c r="O3043" s="28" t="str">
        <f t="shared" si="189"/>
        <v xml:space="preserve"> </v>
      </c>
      <c r="P3043" s="28" t="str">
        <f t="shared" si="190"/>
        <v xml:space="preserve"> </v>
      </c>
      <c r="Q3043" s="28" t="str">
        <f t="shared" si="191"/>
        <v xml:space="preserve"> </v>
      </c>
    </row>
    <row r="3044" spans="1:17" x14ac:dyDescent="0.25">
      <c r="A3044" s="64">
        <v>3043</v>
      </c>
      <c r="N3044" s="28" t="str">
        <f t="shared" si="188"/>
        <v xml:space="preserve"> </v>
      </c>
      <c r="O3044" s="28" t="str">
        <f t="shared" si="189"/>
        <v xml:space="preserve"> </v>
      </c>
      <c r="P3044" s="28" t="str">
        <f t="shared" si="190"/>
        <v xml:space="preserve"> </v>
      </c>
      <c r="Q3044" s="28" t="str">
        <f t="shared" si="191"/>
        <v xml:space="preserve"> </v>
      </c>
    </row>
    <row r="3045" spans="1:17" x14ac:dyDescent="0.25">
      <c r="A3045" s="64">
        <v>3044</v>
      </c>
      <c r="N3045" s="28" t="str">
        <f t="shared" si="188"/>
        <v xml:space="preserve"> </v>
      </c>
      <c r="O3045" s="28" t="str">
        <f t="shared" si="189"/>
        <v xml:space="preserve"> </v>
      </c>
      <c r="P3045" s="28" t="str">
        <f t="shared" si="190"/>
        <v xml:space="preserve"> </v>
      </c>
      <c r="Q3045" s="28" t="str">
        <f t="shared" si="191"/>
        <v xml:space="preserve"> </v>
      </c>
    </row>
    <row r="3046" spans="1:17" x14ac:dyDescent="0.25">
      <c r="A3046" s="64">
        <v>3045</v>
      </c>
      <c r="N3046" s="28" t="str">
        <f t="shared" si="188"/>
        <v xml:space="preserve"> </v>
      </c>
      <c r="O3046" s="28" t="str">
        <f t="shared" si="189"/>
        <v xml:space="preserve"> </v>
      </c>
      <c r="P3046" s="28" t="str">
        <f t="shared" si="190"/>
        <v xml:space="preserve"> </v>
      </c>
      <c r="Q3046" s="28" t="str">
        <f t="shared" si="191"/>
        <v xml:space="preserve"> </v>
      </c>
    </row>
    <row r="3047" spans="1:17" x14ac:dyDescent="0.25">
      <c r="A3047" s="64">
        <v>3046</v>
      </c>
      <c r="N3047" s="28" t="str">
        <f t="shared" si="188"/>
        <v xml:space="preserve"> </v>
      </c>
      <c r="O3047" s="28" t="str">
        <f t="shared" si="189"/>
        <v xml:space="preserve"> </v>
      </c>
      <c r="P3047" s="28" t="str">
        <f t="shared" si="190"/>
        <v xml:space="preserve"> </v>
      </c>
      <c r="Q3047" s="28" t="str">
        <f t="shared" si="191"/>
        <v xml:space="preserve"> </v>
      </c>
    </row>
    <row r="3048" spans="1:17" x14ac:dyDescent="0.25">
      <c r="A3048" s="64">
        <v>3047</v>
      </c>
      <c r="N3048" s="28" t="str">
        <f t="shared" si="188"/>
        <v xml:space="preserve"> </v>
      </c>
      <c r="O3048" s="28" t="str">
        <f t="shared" si="189"/>
        <v xml:space="preserve"> </v>
      </c>
      <c r="P3048" s="28" t="str">
        <f t="shared" si="190"/>
        <v xml:space="preserve"> </v>
      </c>
      <c r="Q3048" s="28" t="str">
        <f t="shared" si="191"/>
        <v xml:space="preserve"> </v>
      </c>
    </row>
    <row r="3049" spans="1:17" x14ac:dyDescent="0.25">
      <c r="A3049" s="64">
        <v>3048</v>
      </c>
      <c r="N3049" s="28" t="str">
        <f t="shared" si="188"/>
        <v xml:space="preserve"> </v>
      </c>
      <c r="O3049" s="28" t="str">
        <f t="shared" si="189"/>
        <v xml:space="preserve"> </v>
      </c>
      <c r="P3049" s="28" t="str">
        <f t="shared" si="190"/>
        <v xml:space="preserve"> </v>
      </c>
      <c r="Q3049" s="28" t="str">
        <f t="shared" si="191"/>
        <v xml:space="preserve"> </v>
      </c>
    </row>
    <row r="3050" spans="1:17" x14ac:dyDescent="0.25">
      <c r="A3050" s="64">
        <v>3049</v>
      </c>
      <c r="N3050" s="28" t="str">
        <f t="shared" si="188"/>
        <v xml:space="preserve"> </v>
      </c>
      <c r="O3050" s="28" t="str">
        <f t="shared" si="189"/>
        <v xml:space="preserve"> </v>
      </c>
      <c r="P3050" s="28" t="str">
        <f t="shared" si="190"/>
        <v xml:space="preserve"> </v>
      </c>
      <c r="Q3050" s="28" t="str">
        <f t="shared" si="191"/>
        <v xml:space="preserve"> </v>
      </c>
    </row>
    <row r="3051" spans="1:17" x14ac:dyDescent="0.25">
      <c r="A3051" s="64">
        <v>3050</v>
      </c>
      <c r="N3051" s="28" t="str">
        <f t="shared" si="188"/>
        <v xml:space="preserve"> </v>
      </c>
      <c r="O3051" s="28" t="str">
        <f t="shared" si="189"/>
        <v xml:space="preserve"> </v>
      </c>
      <c r="P3051" s="28" t="str">
        <f t="shared" si="190"/>
        <v xml:space="preserve"> </v>
      </c>
      <c r="Q3051" s="28" t="str">
        <f t="shared" si="191"/>
        <v xml:space="preserve"> </v>
      </c>
    </row>
    <row r="3052" spans="1:17" x14ac:dyDescent="0.25">
      <c r="A3052" s="64">
        <v>3051</v>
      </c>
      <c r="N3052" s="28" t="str">
        <f t="shared" si="188"/>
        <v xml:space="preserve"> </v>
      </c>
      <c r="O3052" s="28" t="str">
        <f t="shared" si="189"/>
        <v xml:space="preserve"> </v>
      </c>
      <c r="P3052" s="28" t="str">
        <f t="shared" si="190"/>
        <v xml:space="preserve"> </v>
      </c>
      <c r="Q3052" s="28" t="str">
        <f t="shared" si="191"/>
        <v xml:space="preserve"> </v>
      </c>
    </row>
    <row r="3053" spans="1:17" x14ac:dyDescent="0.25">
      <c r="A3053" s="64">
        <v>3052</v>
      </c>
      <c r="N3053" s="28" t="str">
        <f t="shared" si="188"/>
        <v xml:space="preserve"> </v>
      </c>
      <c r="O3053" s="28" t="str">
        <f t="shared" si="189"/>
        <v xml:space="preserve"> </v>
      </c>
      <c r="P3053" s="28" t="str">
        <f t="shared" si="190"/>
        <v xml:space="preserve"> </v>
      </c>
      <c r="Q3053" s="28" t="str">
        <f t="shared" si="191"/>
        <v xml:space="preserve"> </v>
      </c>
    </row>
    <row r="3054" spans="1:17" x14ac:dyDescent="0.25">
      <c r="A3054" s="64">
        <v>3053</v>
      </c>
      <c r="N3054" s="28" t="str">
        <f t="shared" si="188"/>
        <v xml:space="preserve"> </v>
      </c>
      <c r="O3054" s="28" t="str">
        <f t="shared" si="189"/>
        <v xml:space="preserve"> </v>
      </c>
      <c r="P3054" s="28" t="str">
        <f t="shared" si="190"/>
        <v xml:space="preserve"> </v>
      </c>
      <c r="Q3054" s="28" t="str">
        <f t="shared" si="191"/>
        <v xml:space="preserve"> </v>
      </c>
    </row>
    <row r="3055" spans="1:17" x14ac:dyDescent="0.25">
      <c r="A3055" s="64">
        <v>3054</v>
      </c>
      <c r="N3055" s="28" t="str">
        <f t="shared" si="188"/>
        <v xml:space="preserve"> </v>
      </c>
      <c r="O3055" s="28" t="str">
        <f t="shared" si="189"/>
        <v xml:space="preserve"> </v>
      </c>
      <c r="P3055" s="28" t="str">
        <f t="shared" si="190"/>
        <v xml:space="preserve"> </v>
      </c>
      <c r="Q3055" s="28" t="str">
        <f t="shared" si="191"/>
        <v xml:space="preserve"> </v>
      </c>
    </row>
    <row r="3056" spans="1:17" x14ac:dyDescent="0.25">
      <c r="A3056" s="64">
        <v>3055</v>
      </c>
      <c r="N3056" s="28" t="str">
        <f t="shared" si="188"/>
        <v xml:space="preserve"> </v>
      </c>
      <c r="O3056" s="28" t="str">
        <f t="shared" si="189"/>
        <v xml:space="preserve"> </v>
      </c>
      <c r="P3056" s="28" t="str">
        <f t="shared" si="190"/>
        <v xml:space="preserve"> </v>
      </c>
      <c r="Q3056" s="28" t="str">
        <f t="shared" si="191"/>
        <v xml:space="preserve"> </v>
      </c>
    </row>
    <row r="3057" spans="1:17" x14ac:dyDescent="0.25">
      <c r="A3057" s="64">
        <v>3056</v>
      </c>
      <c r="N3057" s="28" t="str">
        <f t="shared" si="188"/>
        <v xml:space="preserve"> </v>
      </c>
      <c r="O3057" s="28" t="str">
        <f t="shared" si="189"/>
        <v xml:space="preserve"> </v>
      </c>
      <c r="P3057" s="28" t="str">
        <f t="shared" si="190"/>
        <v xml:space="preserve"> </v>
      </c>
      <c r="Q3057" s="28" t="str">
        <f t="shared" si="191"/>
        <v xml:space="preserve"> </v>
      </c>
    </row>
    <row r="3058" spans="1:17" x14ac:dyDescent="0.25">
      <c r="A3058" s="64">
        <v>3057</v>
      </c>
      <c r="N3058" s="28" t="str">
        <f t="shared" si="188"/>
        <v xml:space="preserve"> </v>
      </c>
      <c r="O3058" s="28" t="str">
        <f t="shared" si="189"/>
        <v xml:space="preserve"> </v>
      </c>
      <c r="P3058" s="28" t="str">
        <f t="shared" si="190"/>
        <v xml:space="preserve"> </v>
      </c>
      <c r="Q3058" s="28" t="str">
        <f t="shared" si="191"/>
        <v xml:space="preserve"> </v>
      </c>
    </row>
    <row r="3059" spans="1:17" x14ac:dyDescent="0.25">
      <c r="A3059" s="64">
        <v>3058</v>
      </c>
      <c r="N3059" s="28" t="str">
        <f t="shared" si="188"/>
        <v xml:space="preserve"> </v>
      </c>
      <c r="O3059" s="28" t="str">
        <f t="shared" si="189"/>
        <v xml:space="preserve"> </v>
      </c>
      <c r="P3059" s="28" t="str">
        <f t="shared" si="190"/>
        <v xml:space="preserve"> </v>
      </c>
      <c r="Q3059" s="28" t="str">
        <f t="shared" si="191"/>
        <v xml:space="preserve"> </v>
      </c>
    </row>
    <row r="3060" spans="1:17" x14ac:dyDescent="0.25">
      <c r="A3060" s="64">
        <v>3059</v>
      </c>
      <c r="N3060" s="28" t="str">
        <f t="shared" si="188"/>
        <v xml:space="preserve"> </v>
      </c>
      <c r="O3060" s="28" t="str">
        <f t="shared" si="189"/>
        <v xml:space="preserve"> </v>
      </c>
      <c r="P3060" s="28" t="str">
        <f t="shared" si="190"/>
        <v xml:space="preserve"> </v>
      </c>
      <c r="Q3060" s="28" t="str">
        <f t="shared" si="191"/>
        <v xml:space="preserve"> </v>
      </c>
    </row>
    <row r="3061" spans="1:17" x14ac:dyDescent="0.25">
      <c r="A3061" s="64">
        <v>3060</v>
      </c>
      <c r="N3061" s="28" t="str">
        <f t="shared" si="188"/>
        <v xml:space="preserve"> </v>
      </c>
      <c r="O3061" s="28" t="str">
        <f t="shared" si="189"/>
        <v xml:space="preserve"> </v>
      </c>
      <c r="P3061" s="28" t="str">
        <f t="shared" si="190"/>
        <v xml:space="preserve"> </v>
      </c>
      <c r="Q3061" s="28" t="str">
        <f t="shared" si="191"/>
        <v xml:space="preserve"> </v>
      </c>
    </row>
    <row r="3062" spans="1:17" x14ac:dyDescent="0.25">
      <c r="A3062" s="64">
        <v>3061</v>
      </c>
      <c r="N3062" s="28" t="str">
        <f t="shared" si="188"/>
        <v xml:space="preserve"> </v>
      </c>
      <c r="O3062" s="28" t="str">
        <f t="shared" si="189"/>
        <v xml:space="preserve"> </v>
      </c>
      <c r="P3062" s="28" t="str">
        <f t="shared" si="190"/>
        <v xml:space="preserve"> </v>
      </c>
      <c r="Q3062" s="28" t="str">
        <f t="shared" si="191"/>
        <v xml:space="preserve"> </v>
      </c>
    </row>
    <row r="3063" spans="1:17" x14ac:dyDescent="0.25">
      <c r="A3063" s="64">
        <v>3062</v>
      </c>
      <c r="N3063" s="28" t="str">
        <f t="shared" si="188"/>
        <v xml:space="preserve"> </v>
      </c>
      <c r="O3063" s="28" t="str">
        <f t="shared" si="189"/>
        <v xml:space="preserve"> </v>
      </c>
      <c r="P3063" s="28" t="str">
        <f t="shared" si="190"/>
        <v xml:space="preserve"> </v>
      </c>
      <c r="Q3063" s="28" t="str">
        <f t="shared" si="191"/>
        <v xml:space="preserve"> </v>
      </c>
    </row>
    <row r="3064" spans="1:17" x14ac:dyDescent="0.25">
      <c r="A3064" s="64">
        <v>3063</v>
      </c>
      <c r="N3064" s="28" t="str">
        <f t="shared" si="188"/>
        <v xml:space="preserve"> </v>
      </c>
      <c r="O3064" s="28" t="str">
        <f t="shared" si="189"/>
        <v xml:space="preserve"> </v>
      </c>
      <c r="P3064" s="28" t="str">
        <f t="shared" si="190"/>
        <v xml:space="preserve"> </v>
      </c>
      <c r="Q3064" s="28" t="str">
        <f t="shared" si="191"/>
        <v xml:space="preserve"> </v>
      </c>
    </row>
    <row r="3065" spans="1:17" x14ac:dyDescent="0.25">
      <c r="A3065" s="64">
        <v>3064</v>
      </c>
      <c r="N3065" s="28" t="str">
        <f t="shared" si="188"/>
        <v xml:space="preserve"> </v>
      </c>
      <c r="O3065" s="28" t="str">
        <f t="shared" si="189"/>
        <v xml:space="preserve"> </v>
      </c>
      <c r="P3065" s="28" t="str">
        <f t="shared" si="190"/>
        <v xml:space="preserve"> </v>
      </c>
      <c r="Q3065" s="28" t="str">
        <f t="shared" si="191"/>
        <v xml:space="preserve"> </v>
      </c>
    </row>
    <row r="3066" spans="1:17" x14ac:dyDescent="0.25">
      <c r="A3066" s="64">
        <v>3065</v>
      </c>
      <c r="N3066" s="28" t="str">
        <f t="shared" si="188"/>
        <v xml:space="preserve"> </v>
      </c>
      <c r="O3066" s="28" t="str">
        <f t="shared" si="189"/>
        <v xml:space="preserve"> </v>
      </c>
      <c r="P3066" s="28" t="str">
        <f t="shared" si="190"/>
        <v xml:space="preserve"> </v>
      </c>
      <c r="Q3066" s="28" t="str">
        <f t="shared" si="191"/>
        <v xml:space="preserve"> </v>
      </c>
    </row>
    <row r="3067" spans="1:17" x14ac:dyDescent="0.25">
      <c r="A3067" s="64">
        <v>3066</v>
      </c>
      <c r="N3067" s="28" t="str">
        <f t="shared" si="188"/>
        <v xml:space="preserve"> </v>
      </c>
      <c r="O3067" s="28" t="str">
        <f t="shared" si="189"/>
        <v xml:space="preserve"> </v>
      </c>
      <c r="P3067" s="28" t="str">
        <f t="shared" si="190"/>
        <v xml:space="preserve"> </v>
      </c>
      <c r="Q3067" s="28" t="str">
        <f t="shared" si="191"/>
        <v xml:space="preserve"> </v>
      </c>
    </row>
    <row r="3068" spans="1:17" x14ac:dyDescent="0.25">
      <c r="A3068" s="64">
        <v>3067</v>
      </c>
      <c r="N3068" s="28" t="str">
        <f t="shared" si="188"/>
        <v xml:space="preserve"> </v>
      </c>
      <c r="O3068" s="28" t="str">
        <f t="shared" si="189"/>
        <v xml:space="preserve"> </v>
      </c>
      <c r="P3068" s="28" t="str">
        <f t="shared" si="190"/>
        <v xml:space="preserve"> </v>
      </c>
      <c r="Q3068" s="28" t="str">
        <f t="shared" si="191"/>
        <v xml:space="preserve"> </v>
      </c>
    </row>
    <row r="3069" spans="1:17" x14ac:dyDescent="0.25">
      <c r="A3069" s="64">
        <v>3068</v>
      </c>
      <c r="N3069" s="28" t="str">
        <f t="shared" si="188"/>
        <v xml:space="preserve"> </v>
      </c>
      <c r="O3069" s="28" t="str">
        <f t="shared" si="189"/>
        <v xml:space="preserve"> </v>
      </c>
      <c r="P3069" s="28" t="str">
        <f t="shared" si="190"/>
        <v xml:space="preserve"> </v>
      </c>
      <c r="Q3069" s="28" t="str">
        <f t="shared" si="191"/>
        <v xml:space="preserve"> </v>
      </c>
    </row>
    <row r="3070" spans="1:17" x14ac:dyDescent="0.25">
      <c r="A3070" s="64">
        <v>3069</v>
      </c>
      <c r="N3070" s="28" t="str">
        <f t="shared" si="188"/>
        <v xml:space="preserve"> </v>
      </c>
      <c r="O3070" s="28" t="str">
        <f t="shared" si="189"/>
        <v xml:space="preserve"> </v>
      </c>
      <c r="P3070" s="28" t="str">
        <f t="shared" si="190"/>
        <v xml:space="preserve"> </v>
      </c>
      <c r="Q3070" s="28" t="str">
        <f t="shared" si="191"/>
        <v xml:space="preserve"> </v>
      </c>
    </row>
    <row r="3071" spans="1:17" x14ac:dyDescent="0.25">
      <c r="A3071" s="64">
        <v>3070</v>
      </c>
      <c r="N3071" s="28" t="str">
        <f t="shared" si="188"/>
        <v xml:space="preserve"> </v>
      </c>
      <c r="O3071" s="28" t="str">
        <f t="shared" si="189"/>
        <v xml:space="preserve"> </v>
      </c>
      <c r="P3071" s="28" t="str">
        <f t="shared" si="190"/>
        <v xml:space="preserve"> </v>
      </c>
      <c r="Q3071" s="28" t="str">
        <f t="shared" si="191"/>
        <v xml:space="preserve"> </v>
      </c>
    </row>
    <row r="3072" spans="1:17" x14ac:dyDescent="0.25">
      <c r="A3072" s="64">
        <v>3071</v>
      </c>
      <c r="N3072" s="28" t="str">
        <f t="shared" si="188"/>
        <v xml:space="preserve"> </v>
      </c>
      <c r="O3072" s="28" t="str">
        <f t="shared" si="189"/>
        <v xml:space="preserve"> </v>
      </c>
      <c r="P3072" s="28" t="str">
        <f t="shared" si="190"/>
        <v xml:space="preserve"> </v>
      </c>
      <c r="Q3072" s="28" t="str">
        <f t="shared" si="191"/>
        <v xml:space="preserve"> </v>
      </c>
    </row>
    <row r="3073" spans="1:17" x14ac:dyDescent="0.25">
      <c r="A3073" s="64">
        <v>3072</v>
      </c>
      <c r="N3073" s="28" t="str">
        <f t="shared" si="188"/>
        <v xml:space="preserve"> </v>
      </c>
      <c r="O3073" s="28" t="str">
        <f t="shared" si="189"/>
        <v xml:space="preserve"> </v>
      </c>
      <c r="P3073" s="28" t="str">
        <f t="shared" si="190"/>
        <v xml:space="preserve"> </v>
      </c>
      <c r="Q3073" s="28" t="str">
        <f t="shared" si="191"/>
        <v xml:space="preserve"> </v>
      </c>
    </row>
    <row r="3074" spans="1:17" x14ac:dyDescent="0.25">
      <c r="A3074" s="64">
        <v>3073</v>
      </c>
      <c r="N3074" s="28" t="str">
        <f t="shared" ref="N3074:N3137" si="192">IF(ABS(B3074-C3074)&gt;0,ABS(B3074-C3074)," ")</f>
        <v xml:space="preserve"> </v>
      </c>
      <c r="O3074" s="28" t="str">
        <f t="shared" ref="O3074:O3137" si="193">IFERROR(IF(C3074&gt;B3074,_xlfn.RANK.AVG(N3074,$N$2:$N$5001,1),_xlfn.RANK.AVG(N3074,$N$2:$N$5001,1)*(-1))," ")</f>
        <v xml:space="preserve"> </v>
      </c>
      <c r="P3074" s="28" t="str">
        <f t="shared" si="190"/>
        <v xml:space="preserve"> </v>
      </c>
      <c r="Q3074" s="28" t="str">
        <f t="shared" si="191"/>
        <v xml:space="preserve"> </v>
      </c>
    </row>
    <row r="3075" spans="1:17" x14ac:dyDescent="0.25">
      <c r="A3075" s="64">
        <v>3074</v>
      </c>
      <c r="N3075" s="28" t="str">
        <f t="shared" si="192"/>
        <v xml:space="preserve"> </v>
      </c>
      <c r="O3075" s="28" t="str">
        <f t="shared" si="193"/>
        <v xml:space="preserve"> </v>
      </c>
      <c r="P3075" s="28" t="str">
        <f t="shared" ref="P3075:P3138" si="194">IF(O3075&gt;0,O3075," ")</f>
        <v xml:space="preserve"> </v>
      </c>
      <c r="Q3075" s="28" t="str">
        <f t="shared" ref="Q3075:Q3138" si="195">IF(O3075&gt;0," ",O3075)</f>
        <v xml:space="preserve"> </v>
      </c>
    </row>
    <row r="3076" spans="1:17" x14ac:dyDescent="0.25">
      <c r="A3076" s="64">
        <v>3075</v>
      </c>
      <c r="N3076" s="28" t="str">
        <f t="shared" si="192"/>
        <v xml:space="preserve"> </v>
      </c>
      <c r="O3076" s="28" t="str">
        <f t="shared" si="193"/>
        <v xml:space="preserve"> </v>
      </c>
      <c r="P3076" s="28" t="str">
        <f t="shared" si="194"/>
        <v xml:space="preserve"> </v>
      </c>
      <c r="Q3076" s="28" t="str">
        <f t="shared" si="195"/>
        <v xml:space="preserve"> </v>
      </c>
    </row>
    <row r="3077" spans="1:17" x14ac:dyDescent="0.25">
      <c r="A3077" s="64">
        <v>3076</v>
      </c>
      <c r="N3077" s="28" t="str">
        <f t="shared" si="192"/>
        <v xml:space="preserve"> </v>
      </c>
      <c r="O3077" s="28" t="str">
        <f t="shared" si="193"/>
        <v xml:space="preserve"> </v>
      </c>
      <c r="P3077" s="28" t="str">
        <f t="shared" si="194"/>
        <v xml:space="preserve"> </v>
      </c>
      <c r="Q3077" s="28" t="str">
        <f t="shared" si="195"/>
        <v xml:space="preserve"> </v>
      </c>
    </row>
    <row r="3078" spans="1:17" x14ac:dyDescent="0.25">
      <c r="A3078" s="64">
        <v>3077</v>
      </c>
      <c r="N3078" s="28" t="str">
        <f t="shared" si="192"/>
        <v xml:space="preserve"> </v>
      </c>
      <c r="O3078" s="28" t="str">
        <f t="shared" si="193"/>
        <v xml:space="preserve"> </v>
      </c>
      <c r="P3078" s="28" t="str">
        <f t="shared" si="194"/>
        <v xml:space="preserve"> </v>
      </c>
      <c r="Q3078" s="28" t="str">
        <f t="shared" si="195"/>
        <v xml:space="preserve"> </v>
      </c>
    </row>
    <row r="3079" spans="1:17" x14ac:dyDescent="0.25">
      <c r="A3079" s="64">
        <v>3078</v>
      </c>
      <c r="N3079" s="28" t="str">
        <f t="shared" si="192"/>
        <v xml:space="preserve"> </v>
      </c>
      <c r="O3079" s="28" t="str">
        <f t="shared" si="193"/>
        <v xml:space="preserve"> </v>
      </c>
      <c r="P3079" s="28" t="str">
        <f t="shared" si="194"/>
        <v xml:space="preserve"> </v>
      </c>
      <c r="Q3079" s="28" t="str">
        <f t="shared" si="195"/>
        <v xml:space="preserve"> </v>
      </c>
    </row>
    <row r="3080" spans="1:17" x14ac:dyDescent="0.25">
      <c r="A3080" s="64">
        <v>3079</v>
      </c>
      <c r="N3080" s="28" t="str">
        <f t="shared" si="192"/>
        <v xml:space="preserve"> </v>
      </c>
      <c r="O3080" s="28" t="str">
        <f t="shared" si="193"/>
        <v xml:space="preserve"> </v>
      </c>
      <c r="P3080" s="28" t="str">
        <f t="shared" si="194"/>
        <v xml:space="preserve"> </v>
      </c>
      <c r="Q3080" s="28" t="str">
        <f t="shared" si="195"/>
        <v xml:space="preserve"> </v>
      </c>
    </row>
    <row r="3081" spans="1:17" x14ac:dyDescent="0.25">
      <c r="A3081" s="64">
        <v>3080</v>
      </c>
      <c r="N3081" s="28" t="str">
        <f t="shared" si="192"/>
        <v xml:space="preserve"> </v>
      </c>
      <c r="O3081" s="28" t="str">
        <f t="shared" si="193"/>
        <v xml:space="preserve"> </v>
      </c>
      <c r="P3081" s="28" t="str">
        <f t="shared" si="194"/>
        <v xml:space="preserve"> </v>
      </c>
      <c r="Q3081" s="28" t="str">
        <f t="shared" si="195"/>
        <v xml:space="preserve"> </v>
      </c>
    </row>
    <row r="3082" spans="1:17" x14ac:dyDescent="0.25">
      <c r="A3082" s="64">
        <v>3081</v>
      </c>
      <c r="N3082" s="28" t="str">
        <f t="shared" si="192"/>
        <v xml:space="preserve"> </v>
      </c>
      <c r="O3082" s="28" t="str">
        <f t="shared" si="193"/>
        <v xml:space="preserve"> </v>
      </c>
      <c r="P3082" s="28" t="str">
        <f t="shared" si="194"/>
        <v xml:space="preserve"> </v>
      </c>
      <c r="Q3082" s="28" t="str">
        <f t="shared" si="195"/>
        <v xml:space="preserve"> </v>
      </c>
    </row>
    <row r="3083" spans="1:17" x14ac:dyDescent="0.25">
      <c r="A3083" s="64">
        <v>3082</v>
      </c>
      <c r="N3083" s="28" t="str">
        <f t="shared" si="192"/>
        <v xml:space="preserve"> </v>
      </c>
      <c r="O3083" s="28" t="str">
        <f t="shared" si="193"/>
        <v xml:space="preserve"> </v>
      </c>
      <c r="P3083" s="28" t="str">
        <f t="shared" si="194"/>
        <v xml:space="preserve"> </v>
      </c>
      <c r="Q3083" s="28" t="str">
        <f t="shared" si="195"/>
        <v xml:space="preserve"> </v>
      </c>
    </row>
    <row r="3084" spans="1:17" x14ac:dyDescent="0.25">
      <c r="A3084" s="64">
        <v>3083</v>
      </c>
      <c r="N3084" s="28" t="str">
        <f t="shared" si="192"/>
        <v xml:space="preserve"> </v>
      </c>
      <c r="O3084" s="28" t="str">
        <f t="shared" si="193"/>
        <v xml:space="preserve"> </v>
      </c>
      <c r="P3084" s="28" t="str">
        <f t="shared" si="194"/>
        <v xml:space="preserve"> </v>
      </c>
      <c r="Q3084" s="28" t="str">
        <f t="shared" si="195"/>
        <v xml:space="preserve"> </v>
      </c>
    </row>
    <row r="3085" spans="1:17" x14ac:dyDescent="0.25">
      <c r="A3085" s="64">
        <v>3084</v>
      </c>
      <c r="N3085" s="28" t="str">
        <f t="shared" si="192"/>
        <v xml:space="preserve"> </v>
      </c>
      <c r="O3085" s="28" t="str">
        <f t="shared" si="193"/>
        <v xml:space="preserve"> </v>
      </c>
      <c r="P3085" s="28" t="str">
        <f t="shared" si="194"/>
        <v xml:space="preserve"> </v>
      </c>
      <c r="Q3085" s="28" t="str">
        <f t="shared" si="195"/>
        <v xml:space="preserve"> </v>
      </c>
    </row>
    <row r="3086" spans="1:17" x14ac:dyDescent="0.25">
      <c r="A3086" s="64">
        <v>3085</v>
      </c>
      <c r="N3086" s="28" t="str">
        <f t="shared" si="192"/>
        <v xml:space="preserve"> </v>
      </c>
      <c r="O3086" s="28" t="str">
        <f t="shared" si="193"/>
        <v xml:space="preserve"> </v>
      </c>
      <c r="P3086" s="28" t="str">
        <f t="shared" si="194"/>
        <v xml:space="preserve"> </v>
      </c>
      <c r="Q3086" s="28" t="str">
        <f t="shared" si="195"/>
        <v xml:space="preserve"> </v>
      </c>
    </row>
    <row r="3087" spans="1:17" x14ac:dyDescent="0.25">
      <c r="A3087" s="64">
        <v>3086</v>
      </c>
      <c r="N3087" s="28" t="str">
        <f t="shared" si="192"/>
        <v xml:space="preserve"> </v>
      </c>
      <c r="O3087" s="28" t="str">
        <f t="shared" si="193"/>
        <v xml:space="preserve"> </v>
      </c>
      <c r="P3087" s="28" t="str">
        <f t="shared" si="194"/>
        <v xml:space="preserve"> </v>
      </c>
      <c r="Q3087" s="28" t="str">
        <f t="shared" si="195"/>
        <v xml:space="preserve"> </v>
      </c>
    </row>
    <row r="3088" spans="1:17" x14ac:dyDescent="0.25">
      <c r="A3088" s="64">
        <v>3087</v>
      </c>
      <c r="N3088" s="28" t="str">
        <f t="shared" si="192"/>
        <v xml:space="preserve"> </v>
      </c>
      <c r="O3088" s="28" t="str">
        <f t="shared" si="193"/>
        <v xml:space="preserve"> </v>
      </c>
      <c r="P3088" s="28" t="str">
        <f t="shared" si="194"/>
        <v xml:space="preserve"> </v>
      </c>
      <c r="Q3088" s="28" t="str">
        <f t="shared" si="195"/>
        <v xml:space="preserve"> </v>
      </c>
    </row>
    <row r="3089" spans="1:17" x14ac:dyDescent="0.25">
      <c r="A3089" s="64">
        <v>3088</v>
      </c>
      <c r="N3089" s="28" t="str">
        <f t="shared" si="192"/>
        <v xml:space="preserve"> </v>
      </c>
      <c r="O3089" s="28" t="str">
        <f t="shared" si="193"/>
        <v xml:space="preserve"> </v>
      </c>
      <c r="P3089" s="28" t="str">
        <f t="shared" si="194"/>
        <v xml:space="preserve"> </v>
      </c>
      <c r="Q3089" s="28" t="str">
        <f t="shared" si="195"/>
        <v xml:space="preserve"> </v>
      </c>
    </row>
    <row r="3090" spans="1:17" x14ac:dyDescent="0.25">
      <c r="A3090" s="64">
        <v>3089</v>
      </c>
      <c r="N3090" s="28" t="str">
        <f t="shared" si="192"/>
        <v xml:space="preserve"> </v>
      </c>
      <c r="O3090" s="28" t="str">
        <f t="shared" si="193"/>
        <v xml:space="preserve"> </v>
      </c>
      <c r="P3090" s="28" t="str">
        <f t="shared" si="194"/>
        <v xml:space="preserve"> </v>
      </c>
      <c r="Q3090" s="28" t="str">
        <f t="shared" si="195"/>
        <v xml:space="preserve"> </v>
      </c>
    </row>
    <row r="3091" spans="1:17" x14ac:dyDescent="0.25">
      <c r="A3091" s="64">
        <v>3090</v>
      </c>
      <c r="N3091" s="28" t="str">
        <f t="shared" si="192"/>
        <v xml:space="preserve"> </v>
      </c>
      <c r="O3091" s="28" t="str">
        <f t="shared" si="193"/>
        <v xml:space="preserve"> </v>
      </c>
      <c r="P3091" s="28" t="str">
        <f t="shared" si="194"/>
        <v xml:space="preserve"> </v>
      </c>
      <c r="Q3091" s="28" t="str">
        <f t="shared" si="195"/>
        <v xml:space="preserve"> </v>
      </c>
    </row>
    <row r="3092" spans="1:17" x14ac:dyDescent="0.25">
      <c r="A3092" s="64">
        <v>3091</v>
      </c>
      <c r="N3092" s="28" t="str">
        <f t="shared" si="192"/>
        <v xml:space="preserve"> </v>
      </c>
      <c r="O3092" s="28" t="str">
        <f t="shared" si="193"/>
        <v xml:space="preserve"> </v>
      </c>
      <c r="P3092" s="28" t="str">
        <f t="shared" si="194"/>
        <v xml:space="preserve"> </v>
      </c>
      <c r="Q3092" s="28" t="str">
        <f t="shared" si="195"/>
        <v xml:space="preserve"> </v>
      </c>
    </row>
    <row r="3093" spans="1:17" x14ac:dyDescent="0.25">
      <c r="A3093" s="64">
        <v>3092</v>
      </c>
      <c r="N3093" s="28" t="str">
        <f t="shared" si="192"/>
        <v xml:space="preserve"> </v>
      </c>
      <c r="O3093" s="28" t="str">
        <f t="shared" si="193"/>
        <v xml:space="preserve"> </v>
      </c>
      <c r="P3093" s="28" t="str">
        <f t="shared" si="194"/>
        <v xml:space="preserve"> </v>
      </c>
      <c r="Q3093" s="28" t="str">
        <f t="shared" si="195"/>
        <v xml:space="preserve"> </v>
      </c>
    </row>
    <row r="3094" spans="1:17" x14ac:dyDescent="0.25">
      <c r="A3094" s="64">
        <v>3093</v>
      </c>
      <c r="N3094" s="28" t="str">
        <f t="shared" si="192"/>
        <v xml:space="preserve"> </v>
      </c>
      <c r="O3094" s="28" t="str">
        <f t="shared" si="193"/>
        <v xml:space="preserve"> </v>
      </c>
      <c r="P3094" s="28" t="str">
        <f t="shared" si="194"/>
        <v xml:space="preserve"> </v>
      </c>
      <c r="Q3094" s="28" t="str">
        <f t="shared" si="195"/>
        <v xml:space="preserve"> </v>
      </c>
    </row>
    <row r="3095" spans="1:17" x14ac:dyDescent="0.25">
      <c r="A3095" s="64">
        <v>3094</v>
      </c>
      <c r="N3095" s="28" t="str">
        <f t="shared" si="192"/>
        <v xml:space="preserve"> </v>
      </c>
      <c r="O3095" s="28" t="str">
        <f t="shared" si="193"/>
        <v xml:space="preserve"> </v>
      </c>
      <c r="P3095" s="28" t="str">
        <f t="shared" si="194"/>
        <v xml:space="preserve"> </v>
      </c>
      <c r="Q3095" s="28" t="str">
        <f t="shared" si="195"/>
        <v xml:space="preserve"> </v>
      </c>
    </row>
    <row r="3096" spans="1:17" x14ac:dyDescent="0.25">
      <c r="A3096" s="64">
        <v>3095</v>
      </c>
      <c r="N3096" s="28" t="str">
        <f t="shared" si="192"/>
        <v xml:space="preserve"> </v>
      </c>
      <c r="O3096" s="28" t="str">
        <f t="shared" si="193"/>
        <v xml:space="preserve"> </v>
      </c>
      <c r="P3096" s="28" t="str">
        <f t="shared" si="194"/>
        <v xml:space="preserve"> </v>
      </c>
      <c r="Q3096" s="28" t="str">
        <f t="shared" si="195"/>
        <v xml:space="preserve"> </v>
      </c>
    </row>
    <row r="3097" spans="1:17" x14ac:dyDescent="0.25">
      <c r="A3097" s="64">
        <v>3096</v>
      </c>
      <c r="N3097" s="28" t="str">
        <f t="shared" si="192"/>
        <v xml:space="preserve"> </v>
      </c>
      <c r="O3097" s="28" t="str">
        <f t="shared" si="193"/>
        <v xml:space="preserve"> </v>
      </c>
      <c r="P3097" s="28" t="str">
        <f t="shared" si="194"/>
        <v xml:space="preserve"> </v>
      </c>
      <c r="Q3097" s="28" t="str">
        <f t="shared" si="195"/>
        <v xml:space="preserve"> </v>
      </c>
    </row>
    <row r="3098" spans="1:17" x14ac:dyDescent="0.25">
      <c r="A3098" s="64">
        <v>3097</v>
      </c>
      <c r="N3098" s="28" t="str">
        <f t="shared" si="192"/>
        <v xml:space="preserve"> </v>
      </c>
      <c r="O3098" s="28" t="str">
        <f t="shared" si="193"/>
        <v xml:space="preserve"> </v>
      </c>
      <c r="P3098" s="28" t="str">
        <f t="shared" si="194"/>
        <v xml:space="preserve"> </v>
      </c>
      <c r="Q3098" s="28" t="str">
        <f t="shared" si="195"/>
        <v xml:space="preserve"> </v>
      </c>
    </row>
    <row r="3099" spans="1:17" x14ac:dyDescent="0.25">
      <c r="A3099" s="64">
        <v>3098</v>
      </c>
      <c r="N3099" s="28" t="str">
        <f t="shared" si="192"/>
        <v xml:space="preserve"> </v>
      </c>
      <c r="O3099" s="28" t="str">
        <f t="shared" si="193"/>
        <v xml:space="preserve"> </v>
      </c>
      <c r="P3099" s="28" t="str">
        <f t="shared" si="194"/>
        <v xml:space="preserve"> </v>
      </c>
      <c r="Q3099" s="28" t="str">
        <f t="shared" si="195"/>
        <v xml:space="preserve"> </v>
      </c>
    </row>
    <row r="3100" spans="1:17" x14ac:dyDescent="0.25">
      <c r="A3100" s="64">
        <v>3099</v>
      </c>
      <c r="N3100" s="28" t="str">
        <f t="shared" si="192"/>
        <v xml:space="preserve"> </v>
      </c>
      <c r="O3100" s="28" t="str">
        <f t="shared" si="193"/>
        <v xml:space="preserve"> </v>
      </c>
      <c r="P3100" s="28" t="str">
        <f t="shared" si="194"/>
        <v xml:space="preserve"> </v>
      </c>
      <c r="Q3100" s="28" t="str">
        <f t="shared" si="195"/>
        <v xml:space="preserve"> </v>
      </c>
    </row>
    <row r="3101" spans="1:17" x14ac:dyDescent="0.25">
      <c r="A3101" s="64">
        <v>3100</v>
      </c>
      <c r="N3101" s="28" t="str">
        <f t="shared" si="192"/>
        <v xml:space="preserve"> </v>
      </c>
      <c r="O3101" s="28" t="str">
        <f t="shared" si="193"/>
        <v xml:space="preserve"> </v>
      </c>
      <c r="P3101" s="28" t="str">
        <f t="shared" si="194"/>
        <v xml:space="preserve"> </v>
      </c>
      <c r="Q3101" s="28" t="str">
        <f t="shared" si="195"/>
        <v xml:space="preserve"> </v>
      </c>
    </row>
    <row r="3102" spans="1:17" x14ac:dyDescent="0.25">
      <c r="A3102" s="64">
        <v>3101</v>
      </c>
      <c r="N3102" s="28" t="str">
        <f t="shared" si="192"/>
        <v xml:space="preserve"> </v>
      </c>
      <c r="O3102" s="28" t="str">
        <f t="shared" si="193"/>
        <v xml:space="preserve"> </v>
      </c>
      <c r="P3102" s="28" t="str">
        <f t="shared" si="194"/>
        <v xml:space="preserve"> </v>
      </c>
      <c r="Q3102" s="28" t="str">
        <f t="shared" si="195"/>
        <v xml:space="preserve"> </v>
      </c>
    </row>
    <row r="3103" spans="1:17" x14ac:dyDescent="0.25">
      <c r="A3103" s="64">
        <v>3102</v>
      </c>
      <c r="N3103" s="28" t="str">
        <f t="shared" si="192"/>
        <v xml:space="preserve"> </v>
      </c>
      <c r="O3103" s="28" t="str">
        <f t="shared" si="193"/>
        <v xml:space="preserve"> </v>
      </c>
      <c r="P3103" s="28" t="str">
        <f t="shared" si="194"/>
        <v xml:space="preserve"> </v>
      </c>
      <c r="Q3103" s="28" t="str">
        <f t="shared" si="195"/>
        <v xml:space="preserve"> </v>
      </c>
    </row>
    <row r="3104" spans="1:17" x14ac:dyDescent="0.25">
      <c r="A3104" s="64">
        <v>3103</v>
      </c>
      <c r="N3104" s="28" t="str">
        <f t="shared" si="192"/>
        <v xml:space="preserve"> </v>
      </c>
      <c r="O3104" s="28" t="str">
        <f t="shared" si="193"/>
        <v xml:space="preserve"> </v>
      </c>
      <c r="P3104" s="28" t="str">
        <f t="shared" si="194"/>
        <v xml:space="preserve"> </v>
      </c>
      <c r="Q3104" s="28" t="str">
        <f t="shared" si="195"/>
        <v xml:space="preserve"> </v>
      </c>
    </row>
    <row r="3105" spans="1:17" x14ac:dyDescent="0.25">
      <c r="A3105" s="64">
        <v>3104</v>
      </c>
      <c r="N3105" s="28" t="str">
        <f t="shared" si="192"/>
        <v xml:space="preserve"> </v>
      </c>
      <c r="O3105" s="28" t="str">
        <f t="shared" si="193"/>
        <v xml:space="preserve"> </v>
      </c>
      <c r="P3105" s="28" t="str">
        <f t="shared" si="194"/>
        <v xml:space="preserve"> </v>
      </c>
      <c r="Q3105" s="28" t="str">
        <f t="shared" si="195"/>
        <v xml:space="preserve"> </v>
      </c>
    </row>
    <row r="3106" spans="1:17" x14ac:dyDescent="0.25">
      <c r="A3106" s="64">
        <v>3105</v>
      </c>
      <c r="N3106" s="28" t="str">
        <f t="shared" si="192"/>
        <v xml:space="preserve"> </v>
      </c>
      <c r="O3106" s="28" t="str">
        <f t="shared" si="193"/>
        <v xml:space="preserve"> </v>
      </c>
      <c r="P3106" s="28" t="str">
        <f t="shared" si="194"/>
        <v xml:space="preserve"> </v>
      </c>
      <c r="Q3106" s="28" t="str">
        <f t="shared" si="195"/>
        <v xml:space="preserve"> </v>
      </c>
    </row>
    <row r="3107" spans="1:17" x14ac:dyDescent="0.25">
      <c r="A3107" s="64">
        <v>3106</v>
      </c>
      <c r="N3107" s="28" t="str">
        <f t="shared" si="192"/>
        <v xml:space="preserve"> </v>
      </c>
      <c r="O3107" s="28" t="str">
        <f t="shared" si="193"/>
        <v xml:space="preserve"> </v>
      </c>
      <c r="P3107" s="28" t="str">
        <f t="shared" si="194"/>
        <v xml:space="preserve"> </v>
      </c>
      <c r="Q3107" s="28" t="str">
        <f t="shared" si="195"/>
        <v xml:space="preserve"> </v>
      </c>
    </row>
    <row r="3108" spans="1:17" x14ac:dyDescent="0.25">
      <c r="A3108" s="64">
        <v>3107</v>
      </c>
      <c r="N3108" s="28" t="str">
        <f t="shared" si="192"/>
        <v xml:space="preserve"> </v>
      </c>
      <c r="O3108" s="28" t="str">
        <f t="shared" si="193"/>
        <v xml:space="preserve"> </v>
      </c>
      <c r="P3108" s="28" t="str">
        <f t="shared" si="194"/>
        <v xml:space="preserve"> </v>
      </c>
      <c r="Q3108" s="28" t="str">
        <f t="shared" si="195"/>
        <v xml:space="preserve"> </v>
      </c>
    </row>
    <row r="3109" spans="1:17" x14ac:dyDescent="0.25">
      <c r="A3109" s="64">
        <v>3108</v>
      </c>
      <c r="N3109" s="28" t="str">
        <f t="shared" si="192"/>
        <v xml:space="preserve"> </v>
      </c>
      <c r="O3109" s="28" t="str">
        <f t="shared" si="193"/>
        <v xml:space="preserve"> </v>
      </c>
      <c r="P3109" s="28" t="str">
        <f t="shared" si="194"/>
        <v xml:space="preserve"> </v>
      </c>
      <c r="Q3109" s="28" t="str">
        <f t="shared" si="195"/>
        <v xml:space="preserve"> </v>
      </c>
    </row>
    <row r="3110" spans="1:17" x14ac:dyDescent="0.25">
      <c r="A3110" s="64">
        <v>3109</v>
      </c>
      <c r="N3110" s="28" t="str">
        <f t="shared" si="192"/>
        <v xml:space="preserve"> </v>
      </c>
      <c r="O3110" s="28" t="str">
        <f t="shared" si="193"/>
        <v xml:space="preserve"> </v>
      </c>
      <c r="P3110" s="28" t="str">
        <f t="shared" si="194"/>
        <v xml:space="preserve"> </v>
      </c>
      <c r="Q3110" s="28" t="str">
        <f t="shared" si="195"/>
        <v xml:space="preserve"> </v>
      </c>
    </row>
    <row r="3111" spans="1:17" x14ac:dyDescent="0.25">
      <c r="A3111" s="64">
        <v>3110</v>
      </c>
      <c r="N3111" s="28" t="str">
        <f t="shared" si="192"/>
        <v xml:space="preserve"> </v>
      </c>
      <c r="O3111" s="28" t="str">
        <f t="shared" si="193"/>
        <v xml:space="preserve"> </v>
      </c>
      <c r="P3111" s="28" t="str">
        <f t="shared" si="194"/>
        <v xml:space="preserve"> </v>
      </c>
      <c r="Q3111" s="28" t="str">
        <f t="shared" si="195"/>
        <v xml:space="preserve"> </v>
      </c>
    </row>
    <row r="3112" spans="1:17" x14ac:dyDescent="0.25">
      <c r="A3112" s="64">
        <v>3111</v>
      </c>
      <c r="N3112" s="28" t="str">
        <f t="shared" si="192"/>
        <v xml:space="preserve"> </v>
      </c>
      <c r="O3112" s="28" t="str">
        <f t="shared" si="193"/>
        <v xml:space="preserve"> </v>
      </c>
      <c r="P3112" s="28" t="str">
        <f t="shared" si="194"/>
        <v xml:space="preserve"> </v>
      </c>
      <c r="Q3112" s="28" t="str">
        <f t="shared" si="195"/>
        <v xml:space="preserve"> </v>
      </c>
    </row>
    <row r="3113" spans="1:17" x14ac:dyDescent="0.25">
      <c r="A3113" s="64">
        <v>3112</v>
      </c>
      <c r="N3113" s="28" t="str">
        <f t="shared" si="192"/>
        <v xml:space="preserve"> </v>
      </c>
      <c r="O3113" s="28" t="str">
        <f t="shared" si="193"/>
        <v xml:space="preserve"> </v>
      </c>
      <c r="P3113" s="28" t="str">
        <f t="shared" si="194"/>
        <v xml:space="preserve"> </v>
      </c>
      <c r="Q3113" s="28" t="str">
        <f t="shared" si="195"/>
        <v xml:space="preserve"> </v>
      </c>
    </row>
    <row r="3114" spans="1:17" x14ac:dyDescent="0.25">
      <c r="A3114" s="64">
        <v>3113</v>
      </c>
      <c r="N3114" s="28" t="str">
        <f t="shared" si="192"/>
        <v xml:space="preserve"> </v>
      </c>
      <c r="O3114" s="28" t="str">
        <f t="shared" si="193"/>
        <v xml:space="preserve"> </v>
      </c>
      <c r="P3114" s="28" t="str">
        <f t="shared" si="194"/>
        <v xml:space="preserve"> </v>
      </c>
      <c r="Q3114" s="28" t="str">
        <f t="shared" si="195"/>
        <v xml:space="preserve"> </v>
      </c>
    </row>
    <row r="3115" spans="1:17" x14ac:dyDescent="0.25">
      <c r="A3115" s="64">
        <v>3114</v>
      </c>
      <c r="N3115" s="28" t="str">
        <f t="shared" si="192"/>
        <v xml:space="preserve"> </v>
      </c>
      <c r="O3115" s="28" t="str">
        <f t="shared" si="193"/>
        <v xml:space="preserve"> </v>
      </c>
      <c r="P3115" s="28" t="str">
        <f t="shared" si="194"/>
        <v xml:space="preserve"> </v>
      </c>
      <c r="Q3115" s="28" t="str">
        <f t="shared" si="195"/>
        <v xml:space="preserve"> </v>
      </c>
    </row>
    <row r="3116" spans="1:17" x14ac:dyDescent="0.25">
      <c r="A3116" s="64">
        <v>3115</v>
      </c>
      <c r="N3116" s="28" t="str">
        <f t="shared" si="192"/>
        <v xml:space="preserve"> </v>
      </c>
      <c r="O3116" s="28" t="str">
        <f t="shared" si="193"/>
        <v xml:space="preserve"> </v>
      </c>
      <c r="P3116" s="28" t="str">
        <f t="shared" si="194"/>
        <v xml:space="preserve"> </v>
      </c>
      <c r="Q3116" s="28" t="str">
        <f t="shared" si="195"/>
        <v xml:space="preserve"> </v>
      </c>
    </row>
    <row r="3117" spans="1:17" x14ac:dyDescent="0.25">
      <c r="A3117" s="64">
        <v>3116</v>
      </c>
      <c r="N3117" s="28" t="str">
        <f t="shared" si="192"/>
        <v xml:space="preserve"> </v>
      </c>
      <c r="O3117" s="28" t="str">
        <f t="shared" si="193"/>
        <v xml:space="preserve"> </v>
      </c>
      <c r="P3117" s="28" t="str">
        <f t="shared" si="194"/>
        <v xml:space="preserve"> </v>
      </c>
      <c r="Q3117" s="28" t="str">
        <f t="shared" si="195"/>
        <v xml:space="preserve"> </v>
      </c>
    </row>
    <row r="3118" spans="1:17" x14ac:dyDescent="0.25">
      <c r="A3118" s="64">
        <v>3117</v>
      </c>
      <c r="N3118" s="28" t="str">
        <f t="shared" si="192"/>
        <v xml:space="preserve"> </v>
      </c>
      <c r="O3118" s="28" t="str">
        <f t="shared" si="193"/>
        <v xml:space="preserve"> </v>
      </c>
      <c r="P3118" s="28" t="str">
        <f t="shared" si="194"/>
        <v xml:space="preserve"> </v>
      </c>
      <c r="Q3118" s="28" t="str">
        <f t="shared" si="195"/>
        <v xml:space="preserve"> </v>
      </c>
    </row>
    <row r="3119" spans="1:17" x14ac:dyDescent="0.25">
      <c r="A3119" s="64">
        <v>3118</v>
      </c>
      <c r="N3119" s="28" t="str">
        <f t="shared" si="192"/>
        <v xml:space="preserve"> </v>
      </c>
      <c r="O3119" s="28" t="str">
        <f t="shared" si="193"/>
        <v xml:space="preserve"> </v>
      </c>
      <c r="P3119" s="28" t="str">
        <f t="shared" si="194"/>
        <v xml:space="preserve"> </v>
      </c>
      <c r="Q3119" s="28" t="str">
        <f t="shared" si="195"/>
        <v xml:space="preserve"> </v>
      </c>
    </row>
    <row r="3120" spans="1:17" x14ac:dyDescent="0.25">
      <c r="A3120" s="64">
        <v>3119</v>
      </c>
      <c r="N3120" s="28" t="str">
        <f t="shared" si="192"/>
        <v xml:space="preserve"> </v>
      </c>
      <c r="O3120" s="28" t="str">
        <f t="shared" si="193"/>
        <v xml:space="preserve"> </v>
      </c>
      <c r="P3120" s="28" t="str">
        <f t="shared" si="194"/>
        <v xml:space="preserve"> </v>
      </c>
      <c r="Q3120" s="28" t="str">
        <f t="shared" si="195"/>
        <v xml:space="preserve"> </v>
      </c>
    </row>
    <row r="3121" spans="1:17" x14ac:dyDescent="0.25">
      <c r="A3121" s="64">
        <v>3120</v>
      </c>
      <c r="N3121" s="28" t="str">
        <f t="shared" si="192"/>
        <v xml:space="preserve"> </v>
      </c>
      <c r="O3121" s="28" t="str">
        <f t="shared" si="193"/>
        <v xml:space="preserve"> </v>
      </c>
      <c r="P3121" s="28" t="str">
        <f t="shared" si="194"/>
        <v xml:space="preserve"> </v>
      </c>
      <c r="Q3121" s="28" t="str">
        <f t="shared" si="195"/>
        <v xml:space="preserve"> </v>
      </c>
    </row>
    <row r="3122" spans="1:17" x14ac:dyDescent="0.25">
      <c r="A3122" s="64">
        <v>3121</v>
      </c>
      <c r="N3122" s="28" t="str">
        <f t="shared" si="192"/>
        <v xml:space="preserve"> </v>
      </c>
      <c r="O3122" s="28" t="str">
        <f t="shared" si="193"/>
        <v xml:space="preserve"> </v>
      </c>
      <c r="P3122" s="28" t="str">
        <f t="shared" si="194"/>
        <v xml:space="preserve"> </v>
      </c>
      <c r="Q3122" s="28" t="str">
        <f t="shared" si="195"/>
        <v xml:space="preserve"> </v>
      </c>
    </row>
    <row r="3123" spans="1:17" x14ac:dyDescent="0.25">
      <c r="A3123" s="64">
        <v>3122</v>
      </c>
      <c r="N3123" s="28" t="str">
        <f t="shared" si="192"/>
        <v xml:space="preserve"> </v>
      </c>
      <c r="O3123" s="28" t="str">
        <f t="shared" si="193"/>
        <v xml:space="preserve"> </v>
      </c>
      <c r="P3123" s="28" t="str">
        <f t="shared" si="194"/>
        <v xml:space="preserve"> </v>
      </c>
      <c r="Q3123" s="28" t="str">
        <f t="shared" si="195"/>
        <v xml:space="preserve"> </v>
      </c>
    </row>
    <row r="3124" spans="1:17" x14ac:dyDescent="0.25">
      <c r="A3124" s="64">
        <v>3123</v>
      </c>
      <c r="N3124" s="28" t="str">
        <f t="shared" si="192"/>
        <v xml:space="preserve"> </v>
      </c>
      <c r="O3124" s="28" t="str">
        <f t="shared" si="193"/>
        <v xml:space="preserve"> </v>
      </c>
      <c r="P3124" s="28" t="str">
        <f t="shared" si="194"/>
        <v xml:space="preserve"> </v>
      </c>
      <c r="Q3124" s="28" t="str">
        <f t="shared" si="195"/>
        <v xml:space="preserve"> </v>
      </c>
    </row>
    <row r="3125" spans="1:17" x14ac:dyDescent="0.25">
      <c r="A3125" s="64">
        <v>3124</v>
      </c>
      <c r="N3125" s="28" t="str">
        <f t="shared" si="192"/>
        <v xml:space="preserve"> </v>
      </c>
      <c r="O3125" s="28" t="str">
        <f t="shared" si="193"/>
        <v xml:space="preserve"> </v>
      </c>
      <c r="P3125" s="28" t="str">
        <f t="shared" si="194"/>
        <v xml:space="preserve"> </v>
      </c>
      <c r="Q3125" s="28" t="str">
        <f t="shared" si="195"/>
        <v xml:space="preserve"> </v>
      </c>
    </row>
    <row r="3126" spans="1:17" x14ac:dyDescent="0.25">
      <c r="A3126" s="64">
        <v>3125</v>
      </c>
      <c r="N3126" s="28" t="str">
        <f t="shared" si="192"/>
        <v xml:space="preserve"> </v>
      </c>
      <c r="O3126" s="28" t="str">
        <f t="shared" si="193"/>
        <v xml:space="preserve"> </v>
      </c>
      <c r="P3126" s="28" t="str">
        <f t="shared" si="194"/>
        <v xml:space="preserve"> </v>
      </c>
      <c r="Q3126" s="28" t="str">
        <f t="shared" si="195"/>
        <v xml:space="preserve"> </v>
      </c>
    </row>
    <row r="3127" spans="1:17" x14ac:dyDescent="0.25">
      <c r="A3127" s="64">
        <v>3126</v>
      </c>
      <c r="N3127" s="28" t="str">
        <f t="shared" si="192"/>
        <v xml:space="preserve"> </v>
      </c>
      <c r="O3127" s="28" t="str">
        <f t="shared" si="193"/>
        <v xml:space="preserve"> </v>
      </c>
      <c r="P3127" s="28" t="str">
        <f t="shared" si="194"/>
        <v xml:space="preserve"> </v>
      </c>
      <c r="Q3127" s="28" t="str">
        <f t="shared" si="195"/>
        <v xml:space="preserve"> </v>
      </c>
    </row>
    <row r="3128" spans="1:17" x14ac:dyDescent="0.25">
      <c r="A3128" s="64">
        <v>3127</v>
      </c>
      <c r="N3128" s="28" t="str">
        <f t="shared" si="192"/>
        <v xml:space="preserve"> </v>
      </c>
      <c r="O3128" s="28" t="str">
        <f t="shared" si="193"/>
        <v xml:space="preserve"> </v>
      </c>
      <c r="P3128" s="28" t="str">
        <f t="shared" si="194"/>
        <v xml:space="preserve"> </v>
      </c>
      <c r="Q3128" s="28" t="str">
        <f t="shared" si="195"/>
        <v xml:space="preserve"> </v>
      </c>
    </row>
    <row r="3129" spans="1:17" x14ac:dyDescent="0.25">
      <c r="A3129" s="64">
        <v>3128</v>
      </c>
      <c r="N3129" s="28" t="str">
        <f t="shared" si="192"/>
        <v xml:space="preserve"> </v>
      </c>
      <c r="O3129" s="28" t="str">
        <f t="shared" si="193"/>
        <v xml:space="preserve"> </v>
      </c>
      <c r="P3129" s="28" t="str">
        <f t="shared" si="194"/>
        <v xml:space="preserve"> </v>
      </c>
      <c r="Q3129" s="28" t="str">
        <f t="shared" si="195"/>
        <v xml:space="preserve"> </v>
      </c>
    </row>
    <row r="3130" spans="1:17" x14ac:dyDescent="0.25">
      <c r="A3130" s="64">
        <v>3129</v>
      </c>
      <c r="N3130" s="28" t="str">
        <f t="shared" si="192"/>
        <v xml:space="preserve"> </v>
      </c>
      <c r="O3130" s="28" t="str">
        <f t="shared" si="193"/>
        <v xml:space="preserve"> </v>
      </c>
      <c r="P3130" s="28" t="str">
        <f t="shared" si="194"/>
        <v xml:space="preserve"> </v>
      </c>
      <c r="Q3130" s="28" t="str">
        <f t="shared" si="195"/>
        <v xml:space="preserve"> </v>
      </c>
    </row>
    <row r="3131" spans="1:17" x14ac:dyDescent="0.25">
      <c r="A3131" s="64">
        <v>3130</v>
      </c>
      <c r="N3131" s="28" t="str">
        <f t="shared" si="192"/>
        <v xml:space="preserve"> </v>
      </c>
      <c r="O3131" s="28" t="str">
        <f t="shared" si="193"/>
        <v xml:space="preserve"> </v>
      </c>
      <c r="P3131" s="28" t="str">
        <f t="shared" si="194"/>
        <v xml:space="preserve"> </v>
      </c>
      <c r="Q3131" s="28" t="str">
        <f t="shared" si="195"/>
        <v xml:space="preserve"> </v>
      </c>
    </row>
    <row r="3132" spans="1:17" x14ac:dyDescent="0.25">
      <c r="A3132" s="64">
        <v>3131</v>
      </c>
      <c r="N3132" s="28" t="str">
        <f t="shared" si="192"/>
        <v xml:space="preserve"> </v>
      </c>
      <c r="O3132" s="28" t="str">
        <f t="shared" si="193"/>
        <v xml:space="preserve"> </v>
      </c>
      <c r="P3132" s="28" t="str">
        <f t="shared" si="194"/>
        <v xml:space="preserve"> </v>
      </c>
      <c r="Q3132" s="28" t="str">
        <f t="shared" si="195"/>
        <v xml:space="preserve"> </v>
      </c>
    </row>
    <row r="3133" spans="1:17" x14ac:dyDescent="0.25">
      <c r="A3133" s="64">
        <v>3132</v>
      </c>
      <c r="N3133" s="28" t="str">
        <f t="shared" si="192"/>
        <v xml:space="preserve"> </v>
      </c>
      <c r="O3133" s="28" t="str">
        <f t="shared" si="193"/>
        <v xml:space="preserve"> </v>
      </c>
      <c r="P3133" s="28" t="str">
        <f t="shared" si="194"/>
        <v xml:space="preserve"> </v>
      </c>
      <c r="Q3133" s="28" t="str">
        <f t="shared" si="195"/>
        <v xml:space="preserve"> </v>
      </c>
    </row>
    <row r="3134" spans="1:17" x14ac:dyDescent="0.25">
      <c r="A3134" s="64">
        <v>3133</v>
      </c>
      <c r="N3134" s="28" t="str">
        <f t="shared" si="192"/>
        <v xml:space="preserve"> </v>
      </c>
      <c r="O3134" s="28" t="str">
        <f t="shared" si="193"/>
        <v xml:space="preserve"> </v>
      </c>
      <c r="P3134" s="28" t="str">
        <f t="shared" si="194"/>
        <v xml:space="preserve"> </v>
      </c>
      <c r="Q3134" s="28" t="str">
        <f t="shared" si="195"/>
        <v xml:space="preserve"> </v>
      </c>
    </row>
    <row r="3135" spans="1:17" x14ac:dyDescent="0.25">
      <c r="A3135" s="64">
        <v>3134</v>
      </c>
      <c r="N3135" s="28" t="str">
        <f t="shared" si="192"/>
        <v xml:space="preserve"> </v>
      </c>
      <c r="O3135" s="28" t="str">
        <f t="shared" si="193"/>
        <v xml:space="preserve"> </v>
      </c>
      <c r="P3135" s="28" t="str">
        <f t="shared" si="194"/>
        <v xml:space="preserve"> </v>
      </c>
      <c r="Q3135" s="28" t="str">
        <f t="shared" si="195"/>
        <v xml:space="preserve"> </v>
      </c>
    </row>
    <row r="3136" spans="1:17" x14ac:dyDescent="0.25">
      <c r="A3136" s="64">
        <v>3135</v>
      </c>
      <c r="N3136" s="28" t="str">
        <f t="shared" si="192"/>
        <v xml:space="preserve"> </v>
      </c>
      <c r="O3136" s="28" t="str">
        <f t="shared" si="193"/>
        <v xml:space="preserve"> </v>
      </c>
      <c r="P3136" s="28" t="str">
        <f t="shared" si="194"/>
        <v xml:space="preserve"> </v>
      </c>
      <c r="Q3136" s="28" t="str">
        <f t="shared" si="195"/>
        <v xml:space="preserve"> </v>
      </c>
    </row>
    <row r="3137" spans="1:17" x14ac:dyDescent="0.25">
      <c r="A3137" s="64">
        <v>3136</v>
      </c>
      <c r="N3137" s="28" t="str">
        <f t="shared" si="192"/>
        <v xml:space="preserve"> </v>
      </c>
      <c r="O3137" s="28" t="str">
        <f t="shared" si="193"/>
        <v xml:space="preserve"> </v>
      </c>
      <c r="P3137" s="28" t="str">
        <f t="shared" si="194"/>
        <v xml:space="preserve"> </v>
      </c>
      <c r="Q3137" s="28" t="str">
        <f t="shared" si="195"/>
        <v xml:space="preserve"> </v>
      </c>
    </row>
    <row r="3138" spans="1:17" x14ac:dyDescent="0.25">
      <c r="A3138" s="64">
        <v>3137</v>
      </c>
      <c r="N3138" s="28" t="str">
        <f t="shared" ref="N3138:N3201" si="196">IF(ABS(B3138-C3138)&gt;0,ABS(B3138-C3138)," ")</f>
        <v xml:space="preserve"> </v>
      </c>
      <c r="O3138" s="28" t="str">
        <f t="shared" ref="O3138:O3201" si="197">IFERROR(IF(C3138&gt;B3138,_xlfn.RANK.AVG(N3138,$N$2:$N$5001,1),_xlfn.RANK.AVG(N3138,$N$2:$N$5001,1)*(-1))," ")</f>
        <v xml:space="preserve"> </v>
      </c>
      <c r="P3138" s="28" t="str">
        <f t="shared" si="194"/>
        <v xml:space="preserve"> </v>
      </c>
      <c r="Q3138" s="28" t="str">
        <f t="shared" si="195"/>
        <v xml:space="preserve"> </v>
      </c>
    </row>
    <row r="3139" spans="1:17" x14ac:dyDescent="0.25">
      <c r="A3139" s="64">
        <v>3138</v>
      </c>
      <c r="N3139" s="28" t="str">
        <f t="shared" si="196"/>
        <v xml:space="preserve"> </v>
      </c>
      <c r="O3139" s="28" t="str">
        <f t="shared" si="197"/>
        <v xml:space="preserve"> </v>
      </c>
      <c r="P3139" s="28" t="str">
        <f t="shared" ref="P3139:P3202" si="198">IF(O3139&gt;0,O3139," ")</f>
        <v xml:space="preserve"> </v>
      </c>
      <c r="Q3139" s="28" t="str">
        <f t="shared" ref="Q3139:Q3202" si="199">IF(O3139&gt;0," ",O3139)</f>
        <v xml:space="preserve"> </v>
      </c>
    </row>
    <row r="3140" spans="1:17" x14ac:dyDescent="0.25">
      <c r="A3140" s="64">
        <v>3139</v>
      </c>
      <c r="N3140" s="28" t="str">
        <f t="shared" si="196"/>
        <v xml:space="preserve"> </v>
      </c>
      <c r="O3140" s="28" t="str">
        <f t="shared" si="197"/>
        <v xml:space="preserve"> </v>
      </c>
      <c r="P3140" s="28" t="str">
        <f t="shared" si="198"/>
        <v xml:space="preserve"> </v>
      </c>
      <c r="Q3140" s="28" t="str">
        <f t="shared" si="199"/>
        <v xml:space="preserve"> </v>
      </c>
    </row>
    <row r="3141" spans="1:17" x14ac:dyDescent="0.25">
      <c r="A3141" s="64">
        <v>3140</v>
      </c>
      <c r="N3141" s="28" t="str">
        <f t="shared" si="196"/>
        <v xml:space="preserve"> </v>
      </c>
      <c r="O3141" s="28" t="str">
        <f t="shared" si="197"/>
        <v xml:space="preserve"> </v>
      </c>
      <c r="P3141" s="28" t="str">
        <f t="shared" si="198"/>
        <v xml:space="preserve"> </v>
      </c>
      <c r="Q3141" s="28" t="str">
        <f t="shared" si="199"/>
        <v xml:space="preserve"> </v>
      </c>
    </row>
    <row r="3142" spans="1:17" x14ac:dyDescent="0.25">
      <c r="A3142" s="64">
        <v>3141</v>
      </c>
      <c r="N3142" s="28" t="str">
        <f t="shared" si="196"/>
        <v xml:space="preserve"> </v>
      </c>
      <c r="O3142" s="28" t="str">
        <f t="shared" si="197"/>
        <v xml:space="preserve"> </v>
      </c>
      <c r="P3142" s="28" t="str">
        <f t="shared" si="198"/>
        <v xml:space="preserve"> </v>
      </c>
      <c r="Q3142" s="28" t="str">
        <f t="shared" si="199"/>
        <v xml:space="preserve"> </v>
      </c>
    </row>
    <row r="3143" spans="1:17" x14ac:dyDescent="0.25">
      <c r="A3143" s="64">
        <v>3142</v>
      </c>
      <c r="N3143" s="28" t="str">
        <f t="shared" si="196"/>
        <v xml:space="preserve"> </v>
      </c>
      <c r="O3143" s="28" t="str">
        <f t="shared" si="197"/>
        <v xml:space="preserve"> </v>
      </c>
      <c r="P3143" s="28" t="str">
        <f t="shared" si="198"/>
        <v xml:space="preserve"> </v>
      </c>
      <c r="Q3143" s="28" t="str">
        <f t="shared" si="199"/>
        <v xml:space="preserve"> </v>
      </c>
    </row>
    <row r="3144" spans="1:17" x14ac:dyDescent="0.25">
      <c r="A3144" s="64">
        <v>3143</v>
      </c>
      <c r="N3144" s="28" t="str">
        <f t="shared" si="196"/>
        <v xml:space="preserve"> </v>
      </c>
      <c r="O3144" s="28" t="str">
        <f t="shared" si="197"/>
        <v xml:space="preserve"> </v>
      </c>
      <c r="P3144" s="28" t="str">
        <f t="shared" si="198"/>
        <v xml:space="preserve"> </v>
      </c>
      <c r="Q3144" s="28" t="str">
        <f t="shared" si="199"/>
        <v xml:space="preserve"> </v>
      </c>
    </row>
    <row r="3145" spans="1:17" x14ac:dyDescent="0.25">
      <c r="A3145" s="64">
        <v>3144</v>
      </c>
      <c r="N3145" s="28" t="str">
        <f t="shared" si="196"/>
        <v xml:space="preserve"> </v>
      </c>
      <c r="O3145" s="28" t="str">
        <f t="shared" si="197"/>
        <v xml:space="preserve"> </v>
      </c>
      <c r="P3145" s="28" t="str">
        <f t="shared" si="198"/>
        <v xml:space="preserve"> </v>
      </c>
      <c r="Q3145" s="28" t="str">
        <f t="shared" si="199"/>
        <v xml:space="preserve"> </v>
      </c>
    </row>
    <row r="3146" spans="1:17" x14ac:dyDescent="0.25">
      <c r="A3146" s="64">
        <v>3145</v>
      </c>
      <c r="N3146" s="28" t="str">
        <f t="shared" si="196"/>
        <v xml:space="preserve"> </v>
      </c>
      <c r="O3146" s="28" t="str">
        <f t="shared" si="197"/>
        <v xml:space="preserve"> </v>
      </c>
      <c r="P3146" s="28" t="str">
        <f t="shared" si="198"/>
        <v xml:space="preserve"> </v>
      </c>
      <c r="Q3146" s="28" t="str">
        <f t="shared" si="199"/>
        <v xml:space="preserve"> </v>
      </c>
    </row>
    <row r="3147" spans="1:17" x14ac:dyDescent="0.25">
      <c r="A3147" s="64">
        <v>3146</v>
      </c>
      <c r="N3147" s="28" t="str">
        <f t="shared" si="196"/>
        <v xml:space="preserve"> </v>
      </c>
      <c r="O3147" s="28" t="str">
        <f t="shared" si="197"/>
        <v xml:space="preserve"> </v>
      </c>
      <c r="P3147" s="28" t="str">
        <f t="shared" si="198"/>
        <v xml:space="preserve"> </v>
      </c>
      <c r="Q3147" s="28" t="str">
        <f t="shared" si="199"/>
        <v xml:space="preserve"> </v>
      </c>
    </row>
    <row r="3148" spans="1:17" x14ac:dyDescent="0.25">
      <c r="A3148" s="64">
        <v>3147</v>
      </c>
      <c r="N3148" s="28" t="str">
        <f t="shared" si="196"/>
        <v xml:space="preserve"> </v>
      </c>
      <c r="O3148" s="28" t="str">
        <f t="shared" si="197"/>
        <v xml:space="preserve"> </v>
      </c>
      <c r="P3148" s="28" t="str">
        <f t="shared" si="198"/>
        <v xml:space="preserve"> </v>
      </c>
      <c r="Q3148" s="28" t="str">
        <f t="shared" si="199"/>
        <v xml:space="preserve"> </v>
      </c>
    </row>
    <row r="3149" spans="1:17" x14ac:dyDescent="0.25">
      <c r="A3149" s="64">
        <v>3148</v>
      </c>
      <c r="N3149" s="28" t="str">
        <f t="shared" si="196"/>
        <v xml:space="preserve"> </v>
      </c>
      <c r="O3149" s="28" t="str">
        <f t="shared" si="197"/>
        <v xml:space="preserve"> </v>
      </c>
      <c r="P3149" s="28" t="str">
        <f t="shared" si="198"/>
        <v xml:space="preserve"> </v>
      </c>
      <c r="Q3149" s="28" t="str">
        <f t="shared" si="199"/>
        <v xml:space="preserve"> </v>
      </c>
    </row>
    <row r="3150" spans="1:17" x14ac:dyDescent="0.25">
      <c r="A3150" s="64">
        <v>3149</v>
      </c>
      <c r="N3150" s="28" t="str">
        <f t="shared" si="196"/>
        <v xml:space="preserve"> </v>
      </c>
      <c r="O3150" s="28" t="str">
        <f t="shared" si="197"/>
        <v xml:space="preserve"> </v>
      </c>
      <c r="P3150" s="28" t="str">
        <f t="shared" si="198"/>
        <v xml:space="preserve"> </v>
      </c>
      <c r="Q3150" s="28" t="str">
        <f t="shared" si="199"/>
        <v xml:space="preserve"> </v>
      </c>
    </row>
    <row r="3151" spans="1:17" x14ac:dyDescent="0.25">
      <c r="A3151" s="64">
        <v>3150</v>
      </c>
      <c r="N3151" s="28" t="str">
        <f t="shared" si="196"/>
        <v xml:space="preserve"> </v>
      </c>
      <c r="O3151" s="28" t="str">
        <f t="shared" si="197"/>
        <v xml:space="preserve"> </v>
      </c>
      <c r="P3151" s="28" t="str">
        <f t="shared" si="198"/>
        <v xml:space="preserve"> </v>
      </c>
      <c r="Q3151" s="28" t="str">
        <f t="shared" si="199"/>
        <v xml:space="preserve"> </v>
      </c>
    </row>
    <row r="3152" spans="1:17" x14ac:dyDescent="0.25">
      <c r="A3152" s="64">
        <v>3151</v>
      </c>
      <c r="N3152" s="28" t="str">
        <f t="shared" si="196"/>
        <v xml:space="preserve"> </v>
      </c>
      <c r="O3152" s="28" t="str">
        <f t="shared" si="197"/>
        <v xml:space="preserve"> </v>
      </c>
      <c r="P3152" s="28" t="str">
        <f t="shared" si="198"/>
        <v xml:space="preserve"> </v>
      </c>
      <c r="Q3152" s="28" t="str">
        <f t="shared" si="199"/>
        <v xml:space="preserve"> </v>
      </c>
    </row>
    <row r="3153" spans="1:17" x14ac:dyDescent="0.25">
      <c r="A3153" s="64">
        <v>3152</v>
      </c>
      <c r="N3153" s="28" t="str">
        <f t="shared" si="196"/>
        <v xml:space="preserve"> </v>
      </c>
      <c r="O3153" s="28" t="str">
        <f t="shared" si="197"/>
        <v xml:space="preserve"> </v>
      </c>
      <c r="P3153" s="28" t="str">
        <f t="shared" si="198"/>
        <v xml:space="preserve"> </v>
      </c>
      <c r="Q3153" s="28" t="str">
        <f t="shared" si="199"/>
        <v xml:space="preserve"> </v>
      </c>
    </row>
    <row r="3154" spans="1:17" x14ac:dyDescent="0.25">
      <c r="A3154" s="64">
        <v>3153</v>
      </c>
      <c r="N3154" s="28" t="str">
        <f t="shared" si="196"/>
        <v xml:space="preserve"> </v>
      </c>
      <c r="O3154" s="28" t="str">
        <f t="shared" si="197"/>
        <v xml:space="preserve"> </v>
      </c>
      <c r="P3154" s="28" t="str">
        <f t="shared" si="198"/>
        <v xml:space="preserve"> </v>
      </c>
      <c r="Q3154" s="28" t="str">
        <f t="shared" si="199"/>
        <v xml:space="preserve"> </v>
      </c>
    </row>
    <row r="3155" spans="1:17" x14ac:dyDescent="0.25">
      <c r="A3155" s="64">
        <v>3154</v>
      </c>
      <c r="N3155" s="28" t="str">
        <f t="shared" si="196"/>
        <v xml:space="preserve"> </v>
      </c>
      <c r="O3155" s="28" t="str">
        <f t="shared" si="197"/>
        <v xml:space="preserve"> </v>
      </c>
      <c r="P3155" s="28" t="str">
        <f t="shared" si="198"/>
        <v xml:space="preserve"> </v>
      </c>
      <c r="Q3155" s="28" t="str">
        <f t="shared" si="199"/>
        <v xml:space="preserve"> </v>
      </c>
    </row>
    <row r="3156" spans="1:17" x14ac:dyDescent="0.25">
      <c r="A3156" s="64">
        <v>3155</v>
      </c>
      <c r="N3156" s="28" t="str">
        <f t="shared" si="196"/>
        <v xml:space="preserve"> </v>
      </c>
      <c r="O3156" s="28" t="str">
        <f t="shared" si="197"/>
        <v xml:space="preserve"> </v>
      </c>
      <c r="P3156" s="28" t="str">
        <f t="shared" si="198"/>
        <v xml:space="preserve"> </v>
      </c>
      <c r="Q3156" s="28" t="str">
        <f t="shared" si="199"/>
        <v xml:space="preserve"> </v>
      </c>
    </row>
    <row r="3157" spans="1:17" x14ac:dyDescent="0.25">
      <c r="A3157" s="64">
        <v>3156</v>
      </c>
      <c r="N3157" s="28" t="str">
        <f t="shared" si="196"/>
        <v xml:space="preserve"> </v>
      </c>
      <c r="O3157" s="28" t="str">
        <f t="shared" si="197"/>
        <v xml:space="preserve"> </v>
      </c>
      <c r="P3157" s="28" t="str">
        <f t="shared" si="198"/>
        <v xml:space="preserve"> </v>
      </c>
      <c r="Q3157" s="28" t="str">
        <f t="shared" si="199"/>
        <v xml:space="preserve"> </v>
      </c>
    </row>
    <row r="3158" spans="1:17" x14ac:dyDescent="0.25">
      <c r="A3158" s="64">
        <v>3157</v>
      </c>
      <c r="N3158" s="28" t="str">
        <f t="shared" si="196"/>
        <v xml:space="preserve"> </v>
      </c>
      <c r="O3158" s="28" t="str">
        <f t="shared" si="197"/>
        <v xml:space="preserve"> </v>
      </c>
      <c r="P3158" s="28" t="str">
        <f t="shared" si="198"/>
        <v xml:space="preserve"> </v>
      </c>
      <c r="Q3158" s="28" t="str">
        <f t="shared" si="199"/>
        <v xml:space="preserve"> </v>
      </c>
    </row>
    <row r="3159" spans="1:17" x14ac:dyDescent="0.25">
      <c r="A3159" s="64">
        <v>3158</v>
      </c>
      <c r="N3159" s="28" t="str">
        <f t="shared" si="196"/>
        <v xml:space="preserve"> </v>
      </c>
      <c r="O3159" s="28" t="str">
        <f t="shared" si="197"/>
        <v xml:space="preserve"> </v>
      </c>
      <c r="P3159" s="28" t="str">
        <f t="shared" si="198"/>
        <v xml:space="preserve"> </v>
      </c>
      <c r="Q3159" s="28" t="str">
        <f t="shared" si="199"/>
        <v xml:space="preserve"> </v>
      </c>
    </row>
    <row r="3160" spans="1:17" x14ac:dyDescent="0.25">
      <c r="A3160" s="64">
        <v>3159</v>
      </c>
      <c r="N3160" s="28" t="str">
        <f t="shared" si="196"/>
        <v xml:space="preserve"> </v>
      </c>
      <c r="O3160" s="28" t="str">
        <f t="shared" si="197"/>
        <v xml:space="preserve"> </v>
      </c>
      <c r="P3160" s="28" t="str">
        <f t="shared" si="198"/>
        <v xml:space="preserve"> </v>
      </c>
      <c r="Q3160" s="28" t="str">
        <f t="shared" si="199"/>
        <v xml:space="preserve"> </v>
      </c>
    </row>
    <row r="3161" spans="1:17" x14ac:dyDescent="0.25">
      <c r="A3161" s="64">
        <v>3160</v>
      </c>
      <c r="N3161" s="28" t="str">
        <f t="shared" si="196"/>
        <v xml:space="preserve"> </v>
      </c>
      <c r="O3161" s="28" t="str">
        <f t="shared" si="197"/>
        <v xml:space="preserve"> </v>
      </c>
      <c r="P3161" s="28" t="str">
        <f t="shared" si="198"/>
        <v xml:space="preserve"> </v>
      </c>
      <c r="Q3161" s="28" t="str">
        <f t="shared" si="199"/>
        <v xml:space="preserve"> </v>
      </c>
    </row>
    <row r="3162" spans="1:17" x14ac:dyDescent="0.25">
      <c r="A3162" s="64">
        <v>3161</v>
      </c>
      <c r="N3162" s="28" t="str">
        <f t="shared" si="196"/>
        <v xml:space="preserve"> </v>
      </c>
      <c r="O3162" s="28" t="str">
        <f t="shared" si="197"/>
        <v xml:space="preserve"> </v>
      </c>
      <c r="P3162" s="28" t="str">
        <f t="shared" si="198"/>
        <v xml:space="preserve"> </v>
      </c>
      <c r="Q3162" s="28" t="str">
        <f t="shared" si="199"/>
        <v xml:space="preserve"> </v>
      </c>
    </row>
    <row r="3163" spans="1:17" x14ac:dyDescent="0.25">
      <c r="A3163" s="64">
        <v>3162</v>
      </c>
      <c r="N3163" s="28" t="str">
        <f t="shared" si="196"/>
        <v xml:space="preserve"> </v>
      </c>
      <c r="O3163" s="28" t="str">
        <f t="shared" si="197"/>
        <v xml:space="preserve"> </v>
      </c>
      <c r="P3163" s="28" t="str">
        <f t="shared" si="198"/>
        <v xml:space="preserve"> </v>
      </c>
      <c r="Q3163" s="28" t="str">
        <f t="shared" si="199"/>
        <v xml:space="preserve"> </v>
      </c>
    </row>
    <row r="3164" spans="1:17" x14ac:dyDescent="0.25">
      <c r="A3164" s="64">
        <v>3163</v>
      </c>
      <c r="N3164" s="28" t="str">
        <f t="shared" si="196"/>
        <v xml:space="preserve"> </v>
      </c>
      <c r="O3164" s="28" t="str">
        <f t="shared" si="197"/>
        <v xml:space="preserve"> </v>
      </c>
      <c r="P3164" s="28" t="str">
        <f t="shared" si="198"/>
        <v xml:space="preserve"> </v>
      </c>
      <c r="Q3164" s="28" t="str">
        <f t="shared" si="199"/>
        <v xml:space="preserve"> </v>
      </c>
    </row>
    <row r="3165" spans="1:17" x14ac:dyDescent="0.25">
      <c r="A3165" s="64">
        <v>3164</v>
      </c>
      <c r="N3165" s="28" t="str">
        <f t="shared" si="196"/>
        <v xml:space="preserve"> </v>
      </c>
      <c r="O3165" s="28" t="str">
        <f t="shared" si="197"/>
        <v xml:space="preserve"> </v>
      </c>
      <c r="P3165" s="28" t="str">
        <f t="shared" si="198"/>
        <v xml:space="preserve"> </v>
      </c>
      <c r="Q3165" s="28" t="str">
        <f t="shared" si="199"/>
        <v xml:space="preserve"> </v>
      </c>
    </row>
    <row r="3166" spans="1:17" x14ac:dyDescent="0.25">
      <c r="A3166" s="64">
        <v>3165</v>
      </c>
      <c r="N3166" s="28" t="str">
        <f t="shared" si="196"/>
        <v xml:space="preserve"> </v>
      </c>
      <c r="O3166" s="28" t="str">
        <f t="shared" si="197"/>
        <v xml:space="preserve"> </v>
      </c>
      <c r="P3166" s="28" t="str">
        <f t="shared" si="198"/>
        <v xml:space="preserve"> </v>
      </c>
      <c r="Q3166" s="28" t="str">
        <f t="shared" si="199"/>
        <v xml:space="preserve"> </v>
      </c>
    </row>
    <row r="3167" spans="1:17" x14ac:dyDescent="0.25">
      <c r="A3167" s="64">
        <v>3166</v>
      </c>
      <c r="N3167" s="28" t="str">
        <f t="shared" si="196"/>
        <v xml:space="preserve"> </v>
      </c>
      <c r="O3167" s="28" t="str">
        <f t="shared" si="197"/>
        <v xml:space="preserve"> </v>
      </c>
      <c r="P3167" s="28" t="str">
        <f t="shared" si="198"/>
        <v xml:space="preserve"> </v>
      </c>
      <c r="Q3167" s="28" t="str">
        <f t="shared" si="199"/>
        <v xml:space="preserve"> </v>
      </c>
    </row>
    <row r="3168" spans="1:17" x14ac:dyDescent="0.25">
      <c r="A3168" s="64">
        <v>3167</v>
      </c>
      <c r="N3168" s="28" t="str">
        <f t="shared" si="196"/>
        <v xml:space="preserve"> </v>
      </c>
      <c r="O3168" s="28" t="str">
        <f t="shared" si="197"/>
        <v xml:space="preserve"> </v>
      </c>
      <c r="P3168" s="28" t="str">
        <f t="shared" si="198"/>
        <v xml:space="preserve"> </v>
      </c>
      <c r="Q3168" s="28" t="str">
        <f t="shared" si="199"/>
        <v xml:space="preserve"> </v>
      </c>
    </row>
    <row r="3169" spans="1:17" x14ac:dyDescent="0.25">
      <c r="A3169" s="64">
        <v>3168</v>
      </c>
      <c r="N3169" s="28" t="str">
        <f t="shared" si="196"/>
        <v xml:space="preserve"> </v>
      </c>
      <c r="O3169" s="28" t="str">
        <f t="shared" si="197"/>
        <v xml:space="preserve"> </v>
      </c>
      <c r="P3169" s="28" t="str">
        <f t="shared" si="198"/>
        <v xml:space="preserve"> </v>
      </c>
      <c r="Q3169" s="28" t="str">
        <f t="shared" si="199"/>
        <v xml:space="preserve"> </v>
      </c>
    </row>
    <row r="3170" spans="1:17" x14ac:dyDescent="0.25">
      <c r="A3170" s="64">
        <v>3169</v>
      </c>
      <c r="N3170" s="28" t="str">
        <f t="shared" si="196"/>
        <v xml:space="preserve"> </v>
      </c>
      <c r="O3170" s="28" t="str">
        <f t="shared" si="197"/>
        <v xml:space="preserve"> </v>
      </c>
      <c r="P3170" s="28" t="str">
        <f t="shared" si="198"/>
        <v xml:space="preserve"> </v>
      </c>
      <c r="Q3170" s="28" t="str">
        <f t="shared" si="199"/>
        <v xml:space="preserve"> </v>
      </c>
    </row>
    <row r="3171" spans="1:17" x14ac:dyDescent="0.25">
      <c r="A3171" s="64">
        <v>3170</v>
      </c>
      <c r="N3171" s="28" t="str">
        <f t="shared" si="196"/>
        <v xml:space="preserve"> </v>
      </c>
      <c r="O3171" s="28" t="str">
        <f t="shared" si="197"/>
        <v xml:space="preserve"> </v>
      </c>
      <c r="P3171" s="28" t="str">
        <f t="shared" si="198"/>
        <v xml:space="preserve"> </v>
      </c>
      <c r="Q3171" s="28" t="str">
        <f t="shared" si="199"/>
        <v xml:space="preserve"> </v>
      </c>
    </row>
    <row r="3172" spans="1:17" x14ac:dyDescent="0.25">
      <c r="A3172" s="64">
        <v>3171</v>
      </c>
      <c r="N3172" s="28" t="str">
        <f t="shared" si="196"/>
        <v xml:space="preserve"> </v>
      </c>
      <c r="O3172" s="28" t="str">
        <f t="shared" si="197"/>
        <v xml:space="preserve"> </v>
      </c>
      <c r="P3172" s="28" t="str">
        <f t="shared" si="198"/>
        <v xml:space="preserve"> </v>
      </c>
      <c r="Q3172" s="28" t="str">
        <f t="shared" si="199"/>
        <v xml:space="preserve"> </v>
      </c>
    </row>
    <row r="3173" spans="1:17" x14ac:dyDescent="0.25">
      <c r="A3173" s="64">
        <v>3172</v>
      </c>
      <c r="N3173" s="28" t="str">
        <f t="shared" si="196"/>
        <v xml:space="preserve"> </v>
      </c>
      <c r="O3173" s="28" t="str">
        <f t="shared" si="197"/>
        <v xml:space="preserve"> </v>
      </c>
      <c r="P3173" s="28" t="str">
        <f t="shared" si="198"/>
        <v xml:space="preserve"> </v>
      </c>
      <c r="Q3173" s="28" t="str">
        <f t="shared" si="199"/>
        <v xml:space="preserve"> </v>
      </c>
    </row>
    <row r="3174" spans="1:17" x14ac:dyDescent="0.25">
      <c r="A3174" s="64">
        <v>3173</v>
      </c>
      <c r="N3174" s="28" t="str">
        <f t="shared" si="196"/>
        <v xml:space="preserve"> </v>
      </c>
      <c r="O3174" s="28" t="str">
        <f t="shared" si="197"/>
        <v xml:space="preserve"> </v>
      </c>
      <c r="P3174" s="28" t="str">
        <f t="shared" si="198"/>
        <v xml:space="preserve"> </v>
      </c>
      <c r="Q3174" s="28" t="str">
        <f t="shared" si="199"/>
        <v xml:space="preserve"> </v>
      </c>
    </row>
    <row r="3175" spans="1:17" x14ac:dyDescent="0.25">
      <c r="A3175" s="64">
        <v>3174</v>
      </c>
      <c r="N3175" s="28" t="str">
        <f t="shared" si="196"/>
        <v xml:space="preserve"> </v>
      </c>
      <c r="O3175" s="28" t="str">
        <f t="shared" si="197"/>
        <v xml:space="preserve"> </v>
      </c>
      <c r="P3175" s="28" t="str">
        <f t="shared" si="198"/>
        <v xml:space="preserve"> </v>
      </c>
      <c r="Q3175" s="28" t="str">
        <f t="shared" si="199"/>
        <v xml:space="preserve"> </v>
      </c>
    </row>
    <row r="3176" spans="1:17" x14ac:dyDescent="0.25">
      <c r="A3176" s="64">
        <v>3175</v>
      </c>
      <c r="N3176" s="28" t="str">
        <f t="shared" si="196"/>
        <v xml:space="preserve"> </v>
      </c>
      <c r="O3176" s="28" t="str">
        <f t="shared" si="197"/>
        <v xml:space="preserve"> </v>
      </c>
      <c r="P3176" s="28" t="str">
        <f t="shared" si="198"/>
        <v xml:space="preserve"> </v>
      </c>
      <c r="Q3176" s="28" t="str">
        <f t="shared" si="199"/>
        <v xml:space="preserve"> </v>
      </c>
    </row>
    <row r="3177" spans="1:17" x14ac:dyDescent="0.25">
      <c r="A3177" s="64">
        <v>3176</v>
      </c>
      <c r="N3177" s="28" t="str">
        <f t="shared" si="196"/>
        <v xml:space="preserve"> </v>
      </c>
      <c r="O3177" s="28" t="str">
        <f t="shared" si="197"/>
        <v xml:space="preserve"> </v>
      </c>
      <c r="P3177" s="28" t="str">
        <f t="shared" si="198"/>
        <v xml:space="preserve"> </v>
      </c>
      <c r="Q3177" s="28" t="str">
        <f t="shared" si="199"/>
        <v xml:space="preserve"> </v>
      </c>
    </row>
    <row r="3178" spans="1:17" x14ac:dyDescent="0.25">
      <c r="A3178" s="64">
        <v>3177</v>
      </c>
      <c r="N3178" s="28" t="str">
        <f t="shared" si="196"/>
        <v xml:space="preserve"> </v>
      </c>
      <c r="O3178" s="28" t="str">
        <f t="shared" si="197"/>
        <v xml:space="preserve"> </v>
      </c>
      <c r="P3178" s="28" t="str">
        <f t="shared" si="198"/>
        <v xml:space="preserve"> </v>
      </c>
      <c r="Q3178" s="28" t="str">
        <f t="shared" si="199"/>
        <v xml:space="preserve"> </v>
      </c>
    </row>
    <row r="3179" spans="1:17" x14ac:dyDescent="0.25">
      <c r="A3179" s="64">
        <v>3178</v>
      </c>
      <c r="N3179" s="28" t="str">
        <f t="shared" si="196"/>
        <v xml:space="preserve"> </v>
      </c>
      <c r="O3179" s="28" t="str">
        <f t="shared" si="197"/>
        <v xml:space="preserve"> </v>
      </c>
      <c r="P3179" s="28" t="str">
        <f t="shared" si="198"/>
        <v xml:space="preserve"> </v>
      </c>
      <c r="Q3179" s="28" t="str">
        <f t="shared" si="199"/>
        <v xml:space="preserve"> </v>
      </c>
    </row>
    <row r="3180" spans="1:17" x14ac:dyDescent="0.25">
      <c r="A3180" s="64">
        <v>3179</v>
      </c>
      <c r="N3180" s="28" t="str">
        <f t="shared" si="196"/>
        <v xml:space="preserve"> </v>
      </c>
      <c r="O3180" s="28" t="str">
        <f t="shared" si="197"/>
        <v xml:space="preserve"> </v>
      </c>
      <c r="P3180" s="28" t="str">
        <f t="shared" si="198"/>
        <v xml:space="preserve"> </v>
      </c>
      <c r="Q3180" s="28" t="str">
        <f t="shared" si="199"/>
        <v xml:space="preserve"> </v>
      </c>
    </row>
    <row r="3181" spans="1:17" x14ac:dyDescent="0.25">
      <c r="A3181" s="64">
        <v>3180</v>
      </c>
      <c r="N3181" s="28" t="str">
        <f t="shared" si="196"/>
        <v xml:space="preserve"> </v>
      </c>
      <c r="O3181" s="28" t="str">
        <f t="shared" si="197"/>
        <v xml:space="preserve"> </v>
      </c>
      <c r="P3181" s="28" t="str">
        <f t="shared" si="198"/>
        <v xml:space="preserve"> </v>
      </c>
      <c r="Q3181" s="28" t="str">
        <f t="shared" si="199"/>
        <v xml:space="preserve"> </v>
      </c>
    </row>
    <row r="3182" spans="1:17" x14ac:dyDescent="0.25">
      <c r="A3182" s="64">
        <v>3181</v>
      </c>
      <c r="N3182" s="28" t="str">
        <f t="shared" si="196"/>
        <v xml:space="preserve"> </v>
      </c>
      <c r="O3182" s="28" t="str">
        <f t="shared" si="197"/>
        <v xml:space="preserve"> </v>
      </c>
      <c r="P3182" s="28" t="str">
        <f t="shared" si="198"/>
        <v xml:space="preserve"> </v>
      </c>
      <c r="Q3182" s="28" t="str">
        <f t="shared" si="199"/>
        <v xml:space="preserve"> </v>
      </c>
    </row>
    <row r="3183" spans="1:17" x14ac:dyDescent="0.25">
      <c r="A3183" s="64">
        <v>3182</v>
      </c>
      <c r="N3183" s="28" t="str">
        <f t="shared" si="196"/>
        <v xml:space="preserve"> </v>
      </c>
      <c r="O3183" s="28" t="str">
        <f t="shared" si="197"/>
        <v xml:space="preserve"> </v>
      </c>
      <c r="P3183" s="28" t="str">
        <f t="shared" si="198"/>
        <v xml:space="preserve"> </v>
      </c>
      <c r="Q3183" s="28" t="str">
        <f t="shared" si="199"/>
        <v xml:space="preserve"> </v>
      </c>
    </row>
    <row r="3184" spans="1:17" x14ac:dyDescent="0.25">
      <c r="A3184" s="64">
        <v>3183</v>
      </c>
      <c r="N3184" s="28" t="str">
        <f t="shared" si="196"/>
        <v xml:space="preserve"> </v>
      </c>
      <c r="O3184" s="28" t="str">
        <f t="shared" si="197"/>
        <v xml:space="preserve"> </v>
      </c>
      <c r="P3184" s="28" t="str">
        <f t="shared" si="198"/>
        <v xml:space="preserve"> </v>
      </c>
      <c r="Q3184" s="28" t="str">
        <f t="shared" si="199"/>
        <v xml:space="preserve"> </v>
      </c>
    </row>
    <row r="3185" spans="1:17" x14ac:dyDescent="0.25">
      <c r="A3185" s="64">
        <v>3184</v>
      </c>
      <c r="N3185" s="28" t="str">
        <f t="shared" si="196"/>
        <v xml:space="preserve"> </v>
      </c>
      <c r="O3185" s="28" t="str">
        <f t="shared" si="197"/>
        <v xml:space="preserve"> </v>
      </c>
      <c r="P3185" s="28" t="str">
        <f t="shared" si="198"/>
        <v xml:space="preserve"> </v>
      </c>
      <c r="Q3185" s="28" t="str">
        <f t="shared" si="199"/>
        <v xml:space="preserve"> </v>
      </c>
    </row>
    <row r="3186" spans="1:17" x14ac:dyDescent="0.25">
      <c r="A3186" s="64">
        <v>3185</v>
      </c>
      <c r="N3186" s="28" t="str">
        <f t="shared" si="196"/>
        <v xml:space="preserve"> </v>
      </c>
      <c r="O3186" s="28" t="str">
        <f t="shared" si="197"/>
        <v xml:space="preserve"> </v>
      </c>
      <c r="P3186" s="28" t="str">
        <f t="shared" si="198"/>
        <v xml:space="preserve"> </v>
      </c>
      <c r="Q3186" s="28" t="str">
        <f t="shared" si="199"/>
        <v xml:space="preserve"> </v>
      </c>
    </row>
    <row r="3187" spans="1:17" x14ac:dyDescent="0.25">
      <c r="A3187" s="64">
        <v>3186</v>
      </c>
      <c r="N3187" s="28" t="str">
        <f t="shared" si="196"/>
        <v xml:space="preserve"> </v>
      </c>
      <c r="O3187" s="28" t="str">
        <f t="shared" si="197"/>
        <v xml:space="preserve"> </v>
      </c>
      <c r="P3187" s="28" t="str">
        <f t="shared" si="198"/>
        <v xml:space="preserve"> </v>
      </c>
      <c r="Q3187" s="28" t="str">
        <f t="shared" si="199"/>
        <v xml:space="preserve"> </v>
      </c>
    </row>
    <row r="3188" spans="1:17" x14ac:dyDescent="0.25">
      <c r="A3188" s="64">
        <v>3187</v>
      </c>
      <c r="N3188" s="28" t="str">
        <f t="shared" si="196"/>
        <v xml:space="preserve"> </v>
      </c>
      <c r="O3188" s="28" t="str">
        <f t="shared" si="197"/>
        <v xml:space="preserve"> </v>
      </c>
      <c r="P3188" s="28" t="str">
        <f t="shared" si="198"/>
        <v xml:space="preserve"> </v>
      </c>
      <c r="Q3188" s="28" t="str">
        <f t="shared" si="199"/>
        <v xml:space="preserve"> </v>
      </c>
    </row>
    <row r="3189" spans="1:17" x14ac:dyDescent="0.25">
      <c r="A3189" s="64">
        <v>3188</v>
      </c>
      <c r="N3189" s="28" t="str">
        <f t="shared" si="196"/>
        <v xml:space="preserve"> </v>
      </c>
      <c r="O3189" s="28" t="str">
        <f t="shared" si="197"/>
        <v xml:space="preserve"> </v>
      </c>
      <c r="P3189" s="28" t="str">
        <f t="shared" si="198"/>
        <v xml:space="preserve"> </v>
      </c>
      <c r="Q3189" s="28" t="str">
        <f t="shared" si="199"/>
        <v xml:space="preserve"> </v>
      </c>
    </row>
    <row r="3190" spans="1:17" x14ac:dyDescent="0.25">
      <c r="A3190" s="64">
        <v>3189</v>
      </c>
      <c r="N3190" s="28" t="str">
        <f t="shared" si="196"/>
        <v xml:space="preserve"> </v>
      </c>
      <c r="O3190" s="28" t="str">
        <f t="shared" si="197"/>
        <v xml:space="preserve"> </v>
      </c>
      <c r="P3190" s="28" t="str">
        <f t="shared" si="198"/>
        <v xml:space="preserve"> </v>
      </c>
      <c r="Q3190" s="28" t="str">
        <f t="shared" si="199"/>
        <v xml:space="preserve"> </v>
      </c>
    </row>
    <row r="3191" spans="1:17" x14ac:dyDescent="0.25">
      <c r="A3191" s="64">
        <v>3190</v>
      </c>
      <c r="N3191" s="28" t="str">
        <f t="shared" si="196"/>
        <v xml:space="preserve"> </v>
      </c>
      <c r="O3191" s="28" t="str">
        <f t="shared" si="197"/>
        <v xml:space="preserve"> </v>
      </c>
      <c r="P3191" s="28" t="str">
        <f t="shared" si="198"/>
        <v xml:space="preserve"> </v>
      </c>
      <c r="Q3191" s="28" t="str">
        <f t="shared" si="199"/>
        <v xml:space="preserve"> </v>
      </c>
    </row>
    <row r="3192" spans="1:17" x14ac:dyDescent="0.25">
      <c r="A3192" s="64">
        <v>3191</v>
      </c>
      <c r="N3192" s="28" t="str">
        <f t="shared" si="196"/>
        <v xml:space="preserve"> </v>
      </c>
      <c r="O3192" s="28" t="str">
        <f t="shared" si="197"/>
        <v xml:space="preserve"> </v>
      </c>
      <c r="P3192" s="28" t="str">
        <f t="shared" si="198"/>
        <v xml:space="preserve"> </v>
      </c>
      <c r="Q3192" s="28" t="str">
        <f t="shared" si="199"/>
        <v xml:space="preserve"> </v>
      </c>
    </row>
    <row r="3193" spans="1:17" x14ac:dyDescent="0.25">
      <c r="A3193" s="64">
        <v>3192</v>
      </c>
      <c r="N3193" s="28" t="str">
        <f t="shared" si="196"/>
        <v xml:space="preserve"> </v>
      </c>
      <c r="O3193" s="28" t="str">
        <f t="shared" si="197"/>
        <v xml:space="preserve"> </v>
      </c>
      <c r="P3193" s="28" t="str">
        <f t="shared" si="198"/>
        <v xml:space="preserve"> </v>
      </c>
      <c r="Q3193" s="28" t="str">
        <f t="shared" si="199"/>
        <v xml:space="preserve"> </v>
      </c>
    </row>
    <row r="3194" spans="1:17" x14ac:dyDescent="0.25">
      <c r="A3194" s="64">
        <v>3193</v>
      </c>
      <c r="N3194" s="28" t="str">
        <f t="shared" si="196"/>
        <v xml:space="preserve"> </v>
      </c>
      <c r="O3194" s="28" t="str">
        <f t="shared" si="197"/>
        <v xml:space="preserve"> </v>
      </c>
      <c r="P3194" s="28" t="str">
        <f t="shared" si="198"/>
        <v xml:space="preserve"> </v>
      </c>
      <c r="Q3194" s="28" t="str">
        <f t="shared" si="199"/>
        <v xml:space="preserve"> </v>
      </c>
    </row>
    <row r="3195" spans="1:17" x14ac:dyDescent="0.25">
      <c r="A3195" s="64">
        <v>3194</v>
      </c>
      <c r="N3195" s="28" t="str">
        <f t="shared" si="196"/>
        <v xml:space="preserve"> </v>
      </c>
      <c r="O3195" s="28" t="str">
        <f t="shared" si="197"/>
        <v xml:space="preserve"> </v>
      </c>
      <c r="P3195" s="28" t="str">
        <f t="shared" si="198"/>
        <v xml:space="preserve"> </v>
      </c>
      <c r="Q3195" s="28" t="str">
        <f t="shared" si="199"/>
        <v xml:space="preserve"> </v>
      </c>
    </row>
    <row r="3196" spans="1:17" x14ac:dyDescent="0.25">
      <c r="A3196" s="64">
        <v>3195</v>
      </c>
      <c r="N3196" s="28" t="str">
        <f t="shared" si="196"/>
        <v xml:space="preserve"> </v>
      </c>
      <c r="O3196" s="28" t="str">
        <f t="shared" si="197"/>
        <v xml:space="preserve"> </v>
      </c>
      <c r="P3196" s="28" t="str">
        <f t="shared" si="198"/>
        <v xml:space="preserve"> </v>
      </c>
      <c r="Q3196" s="28" t="str">
        <f t="shared" si="199"/>
        <v xml:space="preserve"> </v>
      </c>
    </row>
    <row r="3197" spans="1:17" x14ac:dyDescent="0.25">
      <c r="A3197" s="64">
        <v>3196</v>
      </c>
      <c r="N3197" s="28" t="str">
        <f t="shared" si="196"/>
        <v xml:space="preserve"> </v>
      </c>
      <c r="O3197" s="28" t="str">
        <f t="shared" si="197"/>
        <v xml:space="preserve"> </v>
      </c>
      <c r="P3197" s="28" t="str">
        <f t="shared" si="198"/>
        <v xml:space="preserve"> </v>
      </c>
      <c r="Q3197" s="28" t="str">
        <f t="shared" si="199"/>
        <v xml:space="preserve"> </v>
      </c>
    </row>
    <row r="3198" spans="1:17" x14ac:dyDescent="0.25">
      <c r="A3198" s="64">
        <v>3197</v>
      </c>
      <c r="N3198" s="28" t="str">
        <f t="shared" si="196"/>
        <v xml:space="preserve"> </v>
      </c>
      <c r="O3198" s="28" t="str">
        <f t="shared" si="197"/>
        <v xml:space="preserve"> </v>
      </c>
      <c r="P3198" s="28" t="str">
        <f t="shared" si="198"/>
        <v xml:space="preserve"> </v>
      </c>
      <c r="Q3198" s="28" t="str">
        <f t="shared" si="199"/>
        <v xml:space="preserve"> </v>
      </c>
    </row>
    <row r="3199" spans="1:17" x14ac:dyDescent="0.25">
      <c r="A3199" s="64">
        <v>3198</v>
      </c>
      <c r="N3199" s="28" t="str">
        <f t="shared" si="196"/>
        <v xml:space="preserve"> </v>
      </c>
      <c r="O3199" s="28" t="str">
        <f t="shared" si="197"/>
        <v xml:space="preserve"> </v>
      </c>
      <c r="P3199" s="28" t="str">
        <f t="shared" si="198"/>
        <v xml:space="preserve"> </v>
      </c>
      <c r="Q3199" s="28" t="str">
        <f t="shared" si="199"/>
        <v xml:space="preserve"> </v>
      </c>
    </row>
    <row r="3200" spans="1:17" x14ac:dyDescent="0.25">
      <c r="A3200" s="64">
        <v>3199</v>
      </c>
      <c r="N3200" s="28" t="str">
        <f t="shared" si="196"/>
        <v xml:space="preserve"> </v>
      </c>
      <c r="O3200" s="28" t="str">
        <f t="shared" si="197"/>
        <v xml:space="preserve"> </v>
      </c>
      <c r="P3200" s="28" t="str">
        <f t="shared" si="198"/>
        <v xml:space="preserve"> </v>
      </c>
      <c r="Q3200" s="28" t="str">
        <f t="shared" si="199"/>
        <v xml:space="preserve"> </v>
      </c>
    </row>
    <row r="3201" spans="1:17" x14ac:dyDescent="0.25">
      <c r="A3201" s="64">
        <v>3200</v>
      </c>
      <c r="N3201" s="28" t="str">
        <f t="shared" si="196"/>
        <v xml:space="preserve"> </v>
      </c>
      <c r="O3201" s="28" t="str">
        <f t="shared" si="197"/>
        <v xml:space="preserve"> </v>
      </c>
      <c r="P3201" s="28" t="str">
        <f t="shared" si="198"/>
        <v xml:space="preserve"> </v>
      </c>
      <c r="Q3201" s="28" t="str">
        <f t="shared" si="199"/>
        <v xml:space="preserve"> </v>
      </c>
    </row>
    <row r="3202" spans="1:17" x14ac:dyDescent="0.25">
      <c r="A3202" s="64">
        <v>3201</v>
      </c>
      <c r="N3202" s="28" t="str">
        <f t="shared" ref="N3202:N3265" si="200">IF(ABS(B3202-C3202)&gt;0,ABS(B3202-C3202)," ")</f>
        <v xml:space="preserve"> </v>
      </c>
      <c r="O3202" s="28" t="str">
        <f t="shared" ref="O3202:O3265" si="201">IFERROR(IF(C3202&gt;B3202,_xlfn.RANK.AVG(N3202,$N$2:$N$5001,1),_xlfn.RANK.AVG(N3202,$N$2:$N$5001,1)*(-1))," ")</f>
        <v xml:space="preserve"> </v>
      </c>
      <c r="P3202" s="28" t="str">
        <f t="shared" si="198"/>
        <v xml:space="preserve"> </v>
      </c>
      <c r="Q3202" s="28" t="str">
        <f t="shared" si="199"/>
        <v xml:space="preserve"> </v>
      </c>
    </row>
    <row r="3203" spans="1:17" x14ac:dyDescent="0.25">
      <c r="A3203" s="64">
        <v>3202</v>
      </c>
      <c r="N3203" s="28" t="str">
        <f t="shared" si="200"/>
        <v xml:space="preserve"> </v>
      </c>
      <c r="O3203" s="28" t="str">
        <f t="shared" si="201"/>
        <v xml:space="preserve"> </v>
      </c>
      <c r="P3203" s="28" t="str">
        <f t="shared" ref="P3203:P3266" si="202">IF(O3203&gt;0,O3203," ")</f>
        <v xml:space="preserve"> </v>
      </c>
      <c r="Q3203" s="28" t="str">
        <f t="shared" ref="Q3203:Q3266" si="203">IF(O3203&gt;0," ",O3203)</f>
        <v xml:space="preserve"> </v>
      </c>
    </row>
    <row r="3204" spans="1:17" x14ac:dyDescent="0.25">
      <c r="A3204" s="64">
        <v>3203</v>
      </c>
      <c r="N3204" s="28" t="str">
        <f t="shared" si="200"/>
        <v xml:space="preserve"> </v>
      </c>
      <c r="O3204" s="28" t="str">
        <f t="shared" si="201"/>
        <v xml:space="preserve"> </v>
      </c>
      <c r="P3204" s="28" t="str">
        <f t="shared" si="202"/>
        <v xml:space="preserve"> </v>
      </c>
      <c r="Q3204" s="28" t="str">
        <f t="shared" si="203"/>
        <v xml:space="preserve"> </v>
      </c>
    </row>
    <row r="3205" spans="1:17" x14ac:dyDescent="0.25">
      <c r="A3205" s="64">
        <v>3204</v>
      </c>
      <c r="N3205" s="28" t="str">
        <f t="shared" si="200"/>
        <v xml:space="preserve"> </v>
      </c>
      <c r="O3205" s="28" t="str">
        <f t="shared" si="201"/>
        <v xml:space="preserve"> </v>
      </c>
      <c r="P3205" s="28" t="str">
        <f t="shared" si="202"/>
        <v xml:space="preserve"> </v>
      </c>
      <c r="Q3205" s="28" t="str">
        <f t="shared" si="203"/>
        <v xml:space="preserve"> </v>
      </c>
    </row>
    <row r="3206" spans="1:17" x14ac:dyDescent="0.25">
      <c r="A3206" s="64">
        <v>3205</v>
      </c>
      <c r="N3206" s="28" t="str">
        <f t="shared" si="200"/>
        <v xml:space="preserve"> </v>
      </c>
      <c r="O3206" s="28" t="str">
        <f t="shared" si="201"/>
        <v xml:space="preserve"> </v>
      </c>
      <c r="P3206" s="28" t="str">
        <f t="shared" si="202"/>
        <v xml:space="preserve"> </v>
      </c>
      <c r="Q3206" s="28" t="str">
        <f t="shared" si="203"/>
        <v xml:space="preserve"> </v>
      </c>
    </row>
    <row r="3207" spans="1:17" x14ac:dyDescent="0.25">
      <c r="A3207" s="64">
        <v>3206</v>
      </c>
      <c r="N3207" s="28" t="str">
        <f t="shared" si="200"/>
        <v xml:space="preserve"> </v>
      </c>
      <c r="O3207" s="28" t="str">
        <f t="shared" si="201"/>
        <v xml:space="preserve"> </v>
      </c>
      <c r="P3207" s="28" t="str">
        <f t="shared" si="202"/>
        <v xml:space="preserve"> </v>
      </c>
      <c r="Q3207" s="28" t="str">
        <f t="shared" si="203"/>
        <v xml:space="preserve"> </v>
      </c>
    </row>
    <row r="3208" spans="1:17" x14ac:dyDescent="0.25">
      <c r="A3208" s="64">
        <v>3207</v>
      </c>
      <c r="N3208" s="28" t="str">
        <f t="shared" si="200"/>
        <v xml:space="preserve"> </v>
      </c>
      <c r="O3208" s="28" t="str">
        <f t="shared" si="201"/>
        <v xml:space="preserve"> </v>
      </c>
      <c r="P3208" s="28" t="str">
        <f t="shared" si="202"/>
        <v xml:space="preserve"> </v>
      </c>
      <c r="Q3208" s="28" t="str">
        <f t="shared" si="203"/>
        <v xml:space="preserve"> </v>
      </c>
    </row>
    <row r="3209" spans="1:17" x14ac:dyDescent="0.25">
      <c r="A3209" s="64">
        <v>3208</v>
      </c>
      <c r="N3209" s="28" t="str">
        <f t="shared" si="200"/>
        <v xml:space="preserve"> </v>
      </c>
      <c r="O3209" s="28" t="str">
        <f t="shared" si="201"/>
        <v xml:space="preserve"> </v>
      </c>
      <c r="P3209" s="28" t="str">
        <f t="shared" si="202"/>
        <v xml:space="preserve"> </v>
      </c>
      <c r="Q3209" s="28" t="str">
        <f t="shared" si="203"/>
        <v xml:space="preserve"> </v>
      </c>
    </row>
    <row r="3210" spans="1:17" x14ac:dyDescent="0.25">
      <c r="A3210" s="64">
        <v>3209</v>
      </c>
      <c r="N3210" s="28" t="str">
        <f t="shared" si="200"/>
        <v xml:space="preserve"> </v>
      </c>
      <c r="O3210" s="28" t="str">
        <f t="shared" si="201"/>
        <v xml:space="preserve"> </v>
      </c>
      <c r="P3210" s="28" t="str">
        <f t="shared" si="202"/>
        <v xml:space="preserve"> </v>
      </c>
      <c r="Q3210" s="28" t="str">
        <f t="shared" si="203"/>
        <v xml:space="preserve"> </v>
      </c>
    </row>
    <row r="3211" spans="1:17" x14ac:dyDescent="0.25">
      <c r="A3211" s="64">
        <v>3210</v>
      </c>
      <c r="N3211" s="28" t="str">
        <f t="shared" si="200"/>
        <v xml:space="preserve"> </v>
      </c>
      <c r="O3211" s="28" t="str">
        <f t="shared" si="201"/>
        <v xml:space="preserve"> </v>
      </c>
      <c r="P3211" s="28" t="str">
        <f t="shared" si="202"/>
        <v xml:space="preserve"> </v>
      </c>
      <c r="Q3211" s="28" t="str">
        <f t="shared" si="203"/>
        <v xml:space="preserve"> </v>
      </c>
    </row>
    <row r="3212" spans="1:17" x14ac:dyDescent="0.25">
      <c r="A3212" s="64">
        <v>3211</v>
      </c>
      <c r="N3212" s="28" t="str">
        <f t="shared" si="200"/>
        <v xml:space="preserve"> </v>
      </c>
      <c r="O3212" s="28" t="str">
        <f t="shared" si="201"/>
        <v xml:space="preserve"> </v>
      </c>
      <c r="P3212" s="28" t="str">
        <f t="shared" si="202"/>
        <v xml:space="preserve"> </v>
      </c>
      <c r="Q3212" s="28" t="str">
        <f t="shared" si="203"/>
        <v xml:space="preserve"> </v>
      </c>
    </row>
    <row r="3213" spans="1:17" x14ac:dyDescent="0.25">
      <c r="A3213" s="64">
        <v>3212</v>
      </c>
      <c r="N3213" s="28" t="str">
        <f t="shared" si="200"/>
        <v xml:space="preserve"> </v>
      </c>
      <c r="O3213" s="28" t="str">
        <f t="shared" si="201"/>
        <v xml:space="preserve"> </v>
      </c>
      <c r="P3213" s="28" t="str">
        <f t="shared" si="202"/>
        <v xml:space="preserve"> </v>
      </c>
      <c r="Q3213" s="28" t="str">
        <f t="shared" si="203"/>
        <v xml:space="preserve"> </v>
      </c>
    </row>
    <row r="3214" spans="1:17" x14ac:dyDescent="0.25">
      <c r="A3214" s="64">
        <v>3213</v>
      </c>
      <c r="N3214" s="28" t="str">
        <f t="shared" si="200"/>
        <v xml:space="preserve"> </v>
      </c>
      <c r="O3214" s="28" t="str">
        <f t="shared" si="201"/>
        <v xml:space="preserve"> </v>
      </c>
      <c r="P3214" s="28" t="str">
        <f t="shared" si="202"/>
        <v xml:space="preserve"> </v>
      </c>
      <c r="Q3214" s="28" t="str">
        <f t="shared" si="203"/>
        <v xml:space="preserve"> </v>
      </c>
    </row>
    <row r="3215" spans="1:17" x14ac:dyDescent="0.25">
      <c r="A3215" s="64">
        <v>3214</v>
      </c>
      <c r="N3215" s="28" t="str">
        <f t="shared" si="200"/>
        <v xml:space="preserve"> </v>
      </c>
      <c r="O3215" s="28" t="str">
        <f t="shared" si="201"/>
        <v xml:space="preserve"> </v>
      </c>
      <c r="P3215" s="28" t="str">
        <f t="shared" si="202"/>
        <v xml:space="preserve"> </v>
      </c>
      <c r="Q3215" s="28" t="str">
        <f t="shared" si="203"/>
        <v xml:space="preserve"> </v>
      </c>
    </row>
    <row r="3216" spans="1:17" x14ac:dyDescent="0.25">
      <c r="A3216" s="64">
        <v>3215</v>
      </c>
      <c r="N3216" s="28" t="str">
        <f t="shared" si="200"/>
        <v xml:space="preserve"> </v>
      </c>
      <c r="O3216" s="28" t="str">
        <f t="shared" si="201"/>
        <v xml:space="preserve"> </v>
      </c>
      <c r="P3216" s="28" t="str">
        <f t="shared" si="202"/>
        <v xml:space="preserve"> </v>
      </c>
      <c r="Q3216" s="28" t="str">
        <f t="shared" si="203"/>
        <v xml:space="preserve"> </v>
      </c>
    </row>
    <row r="3217" spans="1:17" x14ac:dyDescent="0.25">
      <c r="A3217" s="64">
        <v>3216</v>
      </c>
      <c r="N3217" s="28" t="str">
        <f t="shared" si="200"/>
        <v xml:space="preserve"> </v>
      </c>
      <c r="O3217" s="28" t="str">
        <f t="shared" si="201"/>
        <v xml:space="preserve"> </v>
      </c>
      <c r="P3217" s="28" t="str">
        <f t="shared" si="202"/>
        <v xml:space="preserve"> </v>
      </c>
      <c r="Q3217" s="28" t="str">
        <f t="shared" si="203"/>
        <v xml:space="preserve"> </v>
      </c>
    </row>
    <row r="3218" spans="1:17" x14ac:dyDescent="0.25">
      <c r="A3218" s="64">
        <v>3217</v>
      </c>
      <c r="N3218" s="28" t="str">
        <f t="shared" si="200"/>
        <v xml:space="preserve"> </v>
      </c>
      <c r="O3218" s="28" t="str">
        <f t="shared" si="201"/>
        <v xml:space="preserve"> </v>
      </c>
      <c r="P3218" s="28" t="str">
        <f t="shared" si="202"/>
        <v xml:space="preserve"> </v>
      </c>
      <c r="Q3218" s="28" t="str">
        <f t="shared" si="203"/>
        <v xml:space="preserve"> </v>
      </c>
    </row>
    <row r="3219" spans="1:17" x14ac:dyDescent="0.25">
      <c r="A3219" s="64">
        <v>3218</v>
      </c>
      <c r="N3219" s="28" t="str">
        <f t="shared" si="200"/>
        <v xml:space="preserve"> </v>
      </c>
      <c r="O3219" s="28" t="str">
        <f t="shared" si="201"/>
        <v xml:space="preserve"> </v>
      </c>
      <c r="P3219" s="28" t="str">
        <f t="shared" si="202"/>
        <v xml:space="preserve"> </v>
      </c>
      <c r="Q3219" s="28" t="str">
        <f t="shared" si="203"/>
        <v xml:space="preserve"> </v>
      </c>
    </row>
    <row r="3220" spans="1:17" x14ac:dyDescent="0.25">
      <c r="A3220" s="64">
        <v>3219</v>
      </c>
      <c r="N3220" s="28" t="str">
        <f t="shared" si="200"/>
        <v xml:space="preserve"> </v>
      </c>
      <c r="O3220" s="28" t="str">
        <f t="shared" si="201"/>
        <v xml:space="preserve"> </v>
      </c>
      <c r="P3220" s="28" t="str">
        <f t="shared" si="202"/>
        <v xml:space="preserve"> </v>
      </c>
      <c r="Q3220" s="28" t="str">
        <f t="shared" si="203"/>
        <v xml:space="preserve"> </v>
      </c>
    </row>
    <row r="3221" spans="1:17" x14ac:dyDescent="0.25">
      <c r="A3221" s="64">
        <v>3220</v>
      </c>
      <c r="N3221" s="28" t="str">
        <f t="shared" si="200"/>
        <v xml:space="preserve"> </v>
      </c>
      <c r="O3221" s="28" t="str">
        <f t="shared" si="201"/>
        <v xml:space="preserve"> </v>
      </c>
      <c r="P3221" s="28" t="str">
        <f t="shared" si="202"/>
        <v xml:space="preserve"> </v>
      </c>
      <c r="Q3221" s="28" t="str">
        <f t="shared" si="203"/>
        <v xml:space="preserve"> </v>
      </c>
    </row>
    <row r="3222" spans="1:17" x14ac:dyDescent="0.25">
      <c r="A3222" s="64">
        <v>3221</v>
      </c>
      <c r="N3222" s="28" t="str">
        <f t="shared" si="200"/>
        <v xml:space="preserve"> </v>
      </c>
      <c r="O3222" s="28" t="str">
        <f t="shared" si="201"/>
        <v xml:space="preserve"> </v>
      </c>
      <c r="P3222" s="28" t="str">
        <f t="shared" si="202"/>
        <v xml:space="preserve"> </v>
      </c>
      <c r="Q3222" s="28" t="str">
        <f t="shared" si="203"/>
        <v xml:space="preserve"> </v>
      </c>
    </row>
    <row r="3223" spans="1:17" x14ac:dyDescent="0.25">
      <c r="A3223" s="64">
        <v>3222</v>
      </c>
      <c r="N3223" s="28" t="str">
        <f t="shared" si="200"/>
        <v xml:space="preserve"> </v>
      </c>
      <c r="O3223" s="28" t="str">
        <f t="shared" si="201"/>
        <v xml:space="preserve"> </v>
      </c>
      <c r="P3223" s="28" t="str">
        <f t="shared" si="202"/>
        <v xml:space="preserve"> </v>
      </c>
      <c r="Q3223" s="28" t="str">
        <f t="shared" si="203"/>
        <v xml:space="preserve"> </v>
      </c>
    </row>
    <row r="3224" spans="1:17" x14ac:dyDescent="0.25">
      <c r="A3224" s="64">
        <v>3223</v>
      </c>
      <c r="N3224" s="28" t="str">
        <f t="shared" si="200"/>
        <v xml:space="preserve"> </v>
      </c>
      <c r="O3224" s="28" t="str">
        <f t="shared" si="201"/>
        <v xml:space="preserve"> </v>
      </c>
      <c r="P3224" s="28" t="str">
        <f t="shared" si="202"/>
        <v xml:space="preserve"> </v>
      </c>
      <c r="Q3224" s="28" t="str">
        <f t="shared" si="203"/>
        <v xml:space="preserve"> </v>
      </c>
    </row>
    <row r="3225" spans="1:17" x14ac:dyDescent="0.25">
      <c r="A3225" s="64">
        <v>3224</v>
      </c>
      <c r="N3225" s="28" t="str">
        <f t="shared" si="200"/>
        <v xml:space="preserve"> </v>
      </c>
      <c r="O3225" s="28" t="str">
        <f t="shared" si="201"/>
        <v xml:space="preserve"> </v>
      </c>
      <c r="P3225" s="28" t="str">
        <f t="shared" si="202"/>
        <v xml:space="preserve"> </v>
      </c>
      <c r="Q3225" s="28" t="str">
        <f t="shared" si="203"/>
        <v xml:space="preserve"> </v>
      </c>
    </row>
    <row r="3226" spans="1:17" x14ac:dyDescent="0.25">
      <c r="A3226" s="64">
        <v>3225</v>
      </c>
      <c r="N3226" s="28" t="str">
        <f t="shared" si="200"/>
        <v xml:space="preserve"> </v>
      </c>
      <c r="O3226" s="28" t="str">
        <f t="shared" si="201"/>
        <v xml:space="preserve"> </v>
      </c>
      <c r="P3226" s="28" t="str">
        <f t="shared" si="202"/>
        <v xml:space="preserve"> </v>
      </c>
      <c r="Q3226" s="28" t="str">
        <f t="shared" si="203"/>
        <v xml:space="preserve"> </v>
      </c>
    </row>
    <row r="3227" spans="1:17" x14ac:dyDescent="0.25">
      <c r="A3227" s="64">
        <v>3226</v>
      </c>
      <c r="N3227" s="28" t="str">
        <f t="shared" si="200"/>
        <v xml:space="preserve"> </v>
      </c>
      <c r="O3227" s="28" t="str">
        <f t="shared" si="201"/>
        <v xml:space="preserve"> </v>
      </c>
      <c r="P3227" s="28" t="str">
        <f t="shared" si="202"/>
        <v xml:space="preserve"> </v>
      </c>
      <c r="Q3227" s="28" t="str">
        <f t="shared" si="203"/>
        <v xml:space="preserve"> </v>
      </c>
    </row>
    <row r="3228" spans="1:17" x14ac:dyDescent="0.25">
      <c r="A3228" s="64">
        <v>3227</v>
      </c>
      <c r="N3228" s="28" t="str">
        <f t="shared" si="200"/>
        <v xml:space="preserve"> </v>
      </c>
      <c r="O3228" s="28" t="str">
        <f t="shared" si="201"/>
        <v xml:space="preserve"> </v>
      </c>
      <c r="P3228" s="28" t="str">
        <f t="shared" si="202"/>
        <v xml:space="preserve"> </v>
      </c>
      <c r="Q3228" s="28" t="str">
        <f t="shared" si="203"/>
        <v xml:space="preserve"> </v>
      </c>
    </row>
    <row r="3229" spans="1:17" x14ac:dyDescent="0.25">
      <c r="A3229" s="64">
        <v>3228</v>
      </c>
      <c r="N3229" s="28" t="str">
        <f t="shared" si="200"/>
        <v xml:space="preserve"> </v>
      </c>
      <c r="O3229" s="28" t="str">
        <f t="shared" si="201"/>
        <v xml:space="preserve"> </v>
      </c>
      <c r="P3229" s="28" t="str">
        <f t="shared" si="202"/>
        <v xml:space="preserve"> </v>
      </c>
      <c r="Q3229" s="28" t="str">
        <f t="shared" si="203"/>
        <v xml:space="preserve"> </v>
      </c>
    </row>
    <row r="3230" spans="1:17" x14ac:dyDescent="0.25">
      <c r="A3230" s="64">
        <v>3229</v>
      </c>
      <c r="N3230" s="28" t="str">
        <f t="shared" si="200"/>
        <v xml:space="preserve"> </v>
      </c>
      <c r="O3230" s="28" t="str">
        <f t="shared" si="201"/>
        <v xml:space="preserve"> </v>
      </c>
      <c r="P3230" s="28" t="str">
        <f t="shared" si="202"/>
        <v xml:space="preserve"> </v>
      </c>
      <c r="Q3230" s="28" t="str">
        <f t="shared" si="203"/>
        <v xml:space="preserve"> </v>
      </c>
    </row>
    <row r="3231" spans="1:17" x14ac:dyDescent="0.25">
      <c r="A3231" s="64">
        <v>3230</v>
      </c>
      <c r="N3231" s="28" t="str">
        <f t="shared" si="200"/>
        <v xml:space="preserve"> </v>
      </c>
      <c r="O3231" s="28" t="str">
        <f t="shared" si="201"/>
        <v xml:space="preserve"> </v>
      </c>
      <c r="P3231" s="28" t="str">
        <f t="shared" si="202"/>
        <v xml:space="preserve"> </v>
      </c>
      <c r="Q3231" s="28" t="str">
        <f t="shared" si="203"/>
        <v xml:space="preserve"> </v>
      </c>
    </row>
    <row r="3232" spans="1:17" x14ac:dyDescent="0.25">
      <c r="A3232" s="64">
        <v>3231</v>
      </c>
      <c r="N3232" s="28" t="str">
        <f t="shared" si="200"/>
        <v xml:space="preserve"> </v>
      </c>
      <c r="O3232" s="28" t="str">
        <f t="shared" si="201"/>
        <v xml:space="preserve"> </v>
      </c>
      <c r="P3232" s="28" t="str">
        <f t="shared" si="202"/>
        <v xml:space="preserve"> </v>
      </c>
      <c r="Q3232" s="28" t="str">
        <f t="shared" si="203"/>
        <v xml:space="preserve"> </v>
      </c>
    </row>
    <row r="3233" spans="1:17" x14ac:dyDescent="0.25">
      <c r="A3233" s="64">
        <v>3232</v>
      </c>
      <c r="N3233" s="28" t="str">
        <f t="shared" si="200"/>
        <v xml:space="preserve"> </v>
      </c>
      <c r="O3233" s="28" t="str">
        <f t="shared" si="201"/>
        <v xml:space="preserve"> </v>
      </c>
      <c r="P3233" s="28" t="str">
        <f t="shared" si="202"/>
        <v xml:space="preserve"> </v>
      </c>
      <c r="Q3233" s="28" t="str">
        <f t="shared" si="203"/>
        <v xml:space="preserve"> </v>
      </c>
    </row>
    <row r="3234" spans="1:17" x14ac:dyDescent="0.25">
      <c r="A3234" s="64">
        <v>3233</v>
      </c>
      <c r="N3234" s="28" t="str">
        <f t="shared" si="200"/>
        <v xml:space="preserve"> </v>
      </c>
      <c r="O3234" s="28" t="str">
        <f t="shared" si="201"/>
        <v xml:space="preserve"> </v>
      </c>
      <c r="P3234" s="28" t="str">
        <f t="shared" si="202"/>
        <v xml:space="preserve"> </v>
      </c>
      <c r="Q3234" s="28" t="str">
        <f t="shared" si="203"/>
        <v xml:space="preserve"> </v>
      </c>
    </row>
    <row r="3235" spans="1:17" x14ac:dyDescent="0.25">
      <c r="A3235" s="64">
        <v>3234</v>
      </c>
      <c r="N3235" s="28" t="str">
        <f t="shared" si="200"/>
        <v xml:space="preserve"> </v>
      </c>
      <c r="O3235" s="28" t="str">
        <f t="shared" si="201"/>
        <v xml:space="preserve"> </v>
      </c>
      <c r="P3235" s="28" t="str">
        <f t="shared" si="202"/>
        <v xml:space="preserve"> </v>
      </c>
      <c r="Q3235" s="28" t="str">
        <f t="shared" si="203"/>
        <v xml:space="preserve"> </v>
      </c>
    </row>
    <row r="3236" spans="1:17" x14ac:dyDescent="0.25">
      <c r="A3236" s="64">
        <v>3235</v>
      </c>
      <c r="N3236" s="28" t="str">
        <f t="shared" si="200"/>
        <v xml:space="preserve"> </v>
      </c>
      <c r="O3236" s="28" t="str">
        <f t="shared" si="201"/>
        <v xml:space="preserve"> </v>
      </c>
      <c r="P3236" s="28" t="str">
        <f t="shared" si="202"/>
        <v xml:space="preserve"> </v>
      </c>
      <c r="Q3236" s="28" t="str">
        <f t="shared" si="203"/>
        <v xml:space="preserve"> </v>
      </c>
    </row>
    <row r="3237" spans="1:17" x14ac:dyDescent="0.25">
      <c r="A3237" s="64">
        <v>3236</v>
      </c>
      <c r="N3237" s="28" t="str">
        <f t="shared" si="200"/>
        <v xml:space="preserve"> </v>
      </c>
      <c r="O3237" s="28" t="str">
        <f t="shared" si="201"/>
        <v xml:space="preserve"> </v>
      </c>
      <c r="P3237" s="28" t="str">
        <f t="shared" si="202"/>
        <v xml:space="preserve"> </v>
      </c>
      <c r="Q3237" s="28" t="str">
        <f t="shared" si="203"/>
        <v xml:space="preserve"> </v>
      </c>
    </row>
    <row r="3238" spans="1:17" x14ac:dyDescent="0.25">
      <c r="A3238" s="64">
        <v>3237</v>
      </c>
      <c r="N3238" s="28" t="str">
        <f t="shared" si="200"/>
        <v xml:space="preserve"> </v>
      </c>
      <c r="O3238" s="28" t="str">
        <f t="shared" si="201"/>
        <v xml:space="preserve"> </v>
      </c>
      <c r="P3238" s="28" t="str">
        <f t="shared" si="202"/>
        <v xml:space="preserve"> </v>
      </c>
      <c r="Q3238" s="28" t="str">
        <f t="shared" si="203"/>
        <v xml:space="preserve"> </v>
      </c>
    </row>
    <row r="3239" spans="1:17" x14ac:dyDescent="0.25">
      <c r="A3239" s="64">
        <v>3238</v>
      </c>
      <c r="N3239" s="28" t="str">
        <f t="shared" si="200"/>
        <v xml:space="preserve"> </v>
      </c>
      <c r="O3239" s="28" t="str">
        <f t="shared" si="201"/>
        <v xml:space="preserve"> </v>
      </c>
      <c r="P3239" s="28" t="str">
        <f t="shared" si="202"/>
        <v xml:space="preserve"> </v>
      </c>
      <c r="Q3239" s="28" t="str">
        <f t="shared" si="203"/>
        <v xml:space="preserve"> </v>
      </c>
    </row>
    <row r="3240" spans="1:17" x14ac:dyDescent="0.25">
      <c r="A3240" s="64">
        <v>3239</v>
      </c>
      <c r="N3240" s="28" t="str">
        <f t="shared" si="200"/>
        <v xml:space="preserve"> </v>
      </c>
      <c r="O3240" s="28" t="str">
        <f t="shared" si="201"/>
        <v xml:space="preserve"> </v>
      </c>
      <c r="P3240" s="28" t="str">
        <f t="shared" si="202"/>
        <v xml:space="preserve"> </v>
      </c>
      <c r="Q3240" s="28" t="str">
        <f t="shared" si="203"/>
        <v xml:space="preserve"> </v>
      </c>
    </row>
    <row r="3241" spans="1:17" x14ac:dyDescent="0.25">
      <c r="A3241" s="64">
        <v>3240</v>
      </c>
      <c r="N3241" s="28" t="str">
        <f t="shared" si="200"/>
        <v xml:space="preserve"> </v>
      </c>
      <c r="O3241" s="28" t="str">
        <f t="shared" si="201"/>
        <v xml:space="preserve"> </v>
      </c>
      <c r="P3241" s="28" t="str">
        <f t="shared" si="202"/>
        <v xml:space="preserve"> </v>
      </c>
      <c r="Q3241" s="28" t="str">
        <f t="shared" si="203"/>
        <v xml:space="preserve"> </v>
      </c>
    </row>
    <row r="3242" spans="1:17" x14ac:dyDescent="0.25">
      <c r="A3242" s="64">
        <v>3241</v>
      </c>
      <c r="N3242" s="28" t="str">
        <f t="shared" si="200"/>
        <v xml:space="preserve"> </v>
      </c>
      <c r="O3242" s="28" t="str">
        <f t="shared" si="201"/>
        <v xml:space="preserve"> </v>
      </c>
      <c r="P3242" s="28" t="str">
        <f t="shared" si="202"/>
        <v xml:space="preserve"> </v>
      </c>
      <c r="Q3242" s="28" t="str">
        <f t="shared" si="203"/>
        <v xml:space="preserve"> </v>
      </c>
    </row>
    <row r="3243" spans="1:17" x14ac:dyDescent="0.25">
      <c r="A3243" s="64">
        <v>3242</v>
      </c>
      <c r="N3243" s="28" t="str">
        <f t="shared" si="200"/>
        <v xml:space="preserve"> </v>
      </c>
      <c r="O3243" s="28" t="str">
        <f t="shared" si="201"/>
        <v xml:space="preserve"> </v>
      </c>
      <c r="P3243" s="28" t="str">
        <f t="shared" si="202"/>
        <v xml:space="preserve"> </v>
      </c>
      <c r="Q3243" s="28" t="str">
        <f t="shared" si="203"/>
        <v xml:space="preserve"> </v>
      </c>
    </row>
    <row r="3244" spans="1:17" x14ac:dyDescent="0.25">
      <c r="A3244" s="64">
        <v>3243</v>
      </c>
      <c r="N3244" s="28" t="str">
        <f t="shared" si="200"/>
        <v xml:space="preserve"> </v>
      </c>
      <c r="O3244" s="28" t="str">
        <f t="shared" si="201"/>
        <v xml:space="preserve"> </v>
      </c>
      <c r="P3244" s="28" t="str">
        <f t="shared" si="202"/>
        <v xml:space="preserve"> </v>
      </c>
      <c r="Q3244" s="28" t="str">
        <f t="shared" si="203"/>
        <v xml:space="preserve"> </v>
      </c>
    </row>
    <row r="3245" spans="1:17" x14ac:dyDescent="0.25">
      <c r="A3245" s="64">
        <v>3244</v>
      </c>
      <c r="N3245" s="28" t="str">
        <f t="shared" si="200"/>
        <v xml:space="preserve"> </v>
      </c>
      <c r="O3245" s="28" t="str">
        <f t="shared" si="201"/>
        <v xml:space="preserve"> </v>
      </c>
      <c r="P3245" s="28" t="str">
        <f t="shared" si="202"/>
        <v xml:space="preserve"> </v>
      </c>
      <c r="Q3245" s="28" t="str">
        <f t="shared" si="203"/>
        <v xml:space="preserve"> </v>
      </c>
    </row>
    <row r="3246" spans="1:17" x14ac:dyDescent="0.25">
      <c r="A3246" s="64">
        <v>3245</v>
      </c>
      <c r="N3246" s="28" t="str">
        <f t="shared" si="200"/>
        <v xml:space="preserve"> </v>
      </c>
      <c r="O3246" s="28" t="str">
        <f t="shared" si="201"/>
        <v xml:space="preserve"> </v>
      </c>
      <c r="P3246" s="28" t="str">
        <f t="shared" si="202"/>
        <v xml:space="preserve"> </v>
      </c>
      <c r="Q3246" s="28" t="str">
        <f t="shared" si="203"/>
        <v xml:space="preserve"> </v>
      </c>
    </row>
    <row r="3247" spans="1:17" x14ac:dyDescent="0.25">
      <c r="A3247" s="64">
        <v>3246</v>
      </c>
      <c r="N3247" s="28" t="str">
        <f t="shared" si="200"/>
        <v xml:space="preserve"> </v>
      </c>
      <c r="O3247" s="28" t="str">
        <f t="shared" si="201"/>
        <v xml:space="preserve"> </v>
      </c>
      <c r="P3247" s="28" t="str">
        <f t="shared" si="202"/>
        <v xml:space="preserve"> </v>
      </c>
      <c r="Q3247" s="28" t="str">
        <f t="shared" si="203"/>
        <v xml:space="preserve"> </v>
      </c>
    </row>
    <row r="3248" spans="1:17" x14ac:dyDescent="0.25">
      <c r="A3248" s="64">
        <v>3247</v>
      </c>
      <c r="N3248" s="28" t="str">
        <f t="shared" si="200"/>
        <v xml:space="preserve"> </v>
      </c>
      <c r="O3248" s="28" t="str">
        <f t="shared" si="201"/>
        <v xml:space="preserve"> </v>
      </c>
      <c r="P3248" s="28" t="str">
        <f t="shared" si="202"/>
        <v xml:space="preserve"> </v>
      </c>
      <c r="Q3248" s="28" t="str">
        <f t="shared" si="203"/>
        <v xml:space="preserve"> </v>
      </c>
    </row>
    <row r="3249" spans="1:17" x14ac:dyDescent="0.25">
      <c r="A3249" s="64">
        <v>3248</v>
      </c>
      <c r="N3249" s="28" t="str">
        <f t="shared" si="200"/>
        <v xml:space="preserve"> </v>
      </c>
      <c r="O3249" s="28" t="str">
        <f t="shared" si="201"/>
        <v xml:space="preserve"> </v>
      </c>
      <c r="P3249" s="28" t="str">
        <f t="shared" si="202"/>
        <v xml:space="preserve"> </v>
      </c>
      <c r="Q3249" s="28" t="str">
        <f t="shared" si="203"/>
        <v xml:space="preserve"> </v>
      </c>
    </row>
    <row r="3250" spans="1:17" x14ac:dyDescent="0.25">
      <c r="A3250" s="64">
        <v>3249</v>
      </c>
      <c r="N3250" s="28" t="str">
        <f t="shared" si="200"/>
        <v xml:space="preserve"> </v>
      </c>
      <c r="O3250" s="28" t="str">
        <f t="shared" si="201"/>
        <v xml:space="preserve"> </v>
      </c>
      <c r="P3250" s="28" t="str">
        <f t="shared" si="202"/>
        <v xml:space="preserve"> </v>
      </c>
      <c r="Q3250" s="28" t="str">
        <f t="shared" si="203"/>
        <v xml:space="preserve"> </v>
      </c>
    </row>
    <row r="3251" spans="1:17" x14ac:dyDescent="0.25">
      <c r="A3251" s="64">
        <v>3250</v>
      </c>
      <c r="N3251" s="28" t="str">
        <f t="shared" si="200"/>
        <v xml:space="preserve"> </v>
      </c>
      <c r="O3251" s="28" t="str">
        <f t="shared" si="201"/>
        <v xml:space="preserve"> </v>
      </c>
      <c r="P3251" s="28" t="str">
        <f t="shared" si="202"/>
        <v xml:space="preserve"> </v>
      </c>
      <c r="Q3251" s="28" t="str">
        <f t="shared" si="203"/>
        <v xml:space="preserve"> </v>
      </c>
    </row>
    <row r="3252" spans="1:17" x14ac:dyDescent="0.25">
      <c r="A3252" s="64">
        <v>3251</v>
      </c>
      <c r="N3252" s="28" t="str">
        <f t="shared" si="200"/>
        <v xml:space="preserve"> </v>
      </c>
      <c r="O3252" s="28" t="str">
        <f t="shared" si="201"/>
        <v xml:space="preserve"> </v>
      </c>
      <c r="P3252" s="28" t="str">
        <f t="shared" si="202"/>
        <v xml:space="preserve"> </v>
      </c>
      <c r="Q3252" s="28" t="str">
        <f t="shared" si="203"/>
        <v xml:space="preserve"> </v>
      </c>
    </row>
    <row r="3253" spans="1:17" x14ac:dyDescent="0.25">
      <c r="A3253" s="64">
        <v>3252</v>
      </c>
      <c r="N3253" s="28" t="str">
        <f t="shared" si="200"/>
        <v xml:space="preserve"> </v>
      </c>
      <c r="O3253" s="28" t="str">
        <f t="shared" si="201"/>
        <v xml:space="preserve"> </v>
      </c>
      <c r="P3253" s="28" t="str">
        <f t="shared" si="202"/>
        <v xml:space="preserve"> </v>
      </c>
      <c r="Q3253" s="28" t="str">
        <f t="shared" si="203"/>
        <v xml:space="preserve"> </v>
      </c>
    </row>
    <row r="3254" spans="1:17" x14ac:dyDescent="0.25">
      <c r="A3254" s="64">
        <v>3253</v>
      </c>
      <c r="N3254" s="28" t="str">
        <f t="shared" si="200"/>
        <v xml:space="preserve"> </v>
      </c>
      <c r="O3254" s="28" t="str">
        <f t="shared" si="201"/>
        <v xml:space="preserve"> </v>
      </c>
      <c r="P3254" s="28" t="str">
        <f t="shared" si="202"/>
        <v xml:space="preserve"> </v>
      </c>
      <c r="Q3254" s="28" t="str">
        <f t="shared" si="203"/>
        <v xml:space="preserve"> </v>
      </c>
    </row>
    <row r="3255" spans="1:17" x14ac:dyDescent="0.25">
      <c r="A3255" s="64">
        <v>3254</v>
      </c>
      <c r="N3255" s="28" t="str">
        <f t="shared" si="200"/>
        <v xml:space="preserve"> </v>
      </c>
      <c r="O3255" s="28" t="str">
        <f t="shared" si="201"/>
        <v xml:space="preserve"> </v>
      </c>
      <c r="P3255" s="28" t="str">
        <f t="shared" si="202"/>
        <v xml:space="preserve"> </v>
      </c>
      <c r="Q3255" s="28" t="str">
        <f t="shared" si="203"/>
        <v xml:space="preserve"> </v>
      </c>
    </row>
    <row r="3256" spans="1:17" x14ac:dyDescent="0.25">
      <c r="A3256" s="64">
        <v>3255</v>
      </c>
      <c r="N3256" s="28" t="str">
        <f t="shared" si="200"/>
        <v xml:space="preserve"> </v>
      </c>
      <c r="O3256" s="28" t="str">
        <f t="shared" si="201"/>
        <v xml:space="preserve"> </v>
      </c>
      <c r="P3256" s="28" t="str">
        <f t="shared" si="202"/>
        <v xml:space="preserve"> </v>
      </c>
      <c r="Q3256" s="28" t="str">
        <f t="shared" si="203"/>
        <v xml:space="preserve"> </v>
      </c>
    </row>
    <row r="3257" spans="1:17" x14ac:dyDescent="0.25">
      <c r="A3257" s="64">
        <v>3256</v>
      </c>
      <c r="N3257" s="28" t="str">
        <f t="shared" si="200"/>
        <v xml:space="preserve"> </v>
      </c>
      <c r="O3257" s="28" t="str">
        <f t="shared" si="201"/>
        <v xml:space="preserve"> </v>
      </c>
      <c r="P3257" s="28" t="str">
        <f t="shared" si="202"/>
        <v xml:space="preserve"> </v>
      </c>
      <c r="Q3257" s="28" t="str">
        <f t="shared" si="203"/>
        <v xml:space="preserve"> </v>
      </c>
    </row>
    <row r="3258" spans="1:17" x14ac:dyDescent="0.25">
      <c r="A3258" s="64">
        <v>3257</v>
      </c>
      <c r="N3258" s="28" t="str">
        <f t="shared" si="200"/>
        <v xml:space="preserve"> </v>
      </c>
      <c r="O3258" s="28" t="str">
        <f t="shared" si="201"/>
        <v xml:space="preserve"> </v>
      </c>
      <c r="P3258" s="28" t="str">
        <f t="shared" si="202"/>
        <v xml:space="preserve"> </v>
      </c>
      <c r="Q3258" s="28" t="str">
        <f t="shared" si="203"/>
        <v xml:space="preserve"> </v>
      </c>
    </row>
    <row r="3259" spans="1:17" x14ac:dyDescent="0.25">
      <c r="A3259" s="64">
        <v>3258</v>
      </c>
      <c r="N3259" s="28" t="str">
        <f t="shared" si="200"/>
        <v xml:space="preserve"> </v>
      </c>
      <c r="O3259" s="28" t="str">
        <f t="shared" si="201"/>
        <v xml:space="preserve"> </v>
      </c>
      <c r="P3259" s="28" t="str">
        <f t="shared" si="202"/>
        <v xml:space="preserve"> </v>
      </c>
      <c r="Q3259" s="28" t="str">
        <f t="shared" si="203"/>
        <v xml:space="preserve"> </v>
      </c>
    </row>
    <row r="3260" spans="1:17" x14ac:dyDescent="0.25">
      <c r="A3260" s="64">
        <v>3259</v>
      </c>
      <c r="N3260" s="28" t="str">
        <f t="shared" si="200"/>
        <v xml:space="preserve"> </v>
      </c>
      <c r="O3260" s="28" t="str">
        <f t="shared" si="201"/>
        <v xml:space="preserve"> </v>
      </c>
      <c r="P3260" s="28" t="str">
        <f t="shared" si="202"/>
        <v xml:space="preserve"> </v>
      </c>
      <c r="Q3260" s="28" t="str">
        <f t="shared" si="203"/>
        <v xml:space="preserve"> </v>
      </c>
    </row>
    <row r="3261" spans="1:17" x14ac:dyDescent="0.25">
      <c r="A3261" s="64">
        <v>3260</v>
      </c>
      <c r="N3261" s="28" t="str">
        <f t="shared" si="200"/>
        <v xml:space="preserve"> </v>
      </c>
      <c r="O3261" s="28" t="str">
        <f t="shared" si="201"/>
        <v xml:space="preserve"> </v>
      </c>
      <c r="P3261" s="28" t="str">
        <f t="shared" si="202"/>
        <v xml:space="preserve"> </v>
      </c>
      <c r="Q3261" s="28" t="str">
        <f t="shared" si="203"/>
        <v xml:space="preserve"> </v>
      </c>
    </row>
    <row r="3262" spans="1:17" x14ac:dyDescent="0.25">
      <c r="A3262" s="64">
        <v>3261</v>
      </c>
      <c r="N3262" s="28" t="str">
        <f t="shared" si="200"/>
        <v xml:space="preserve"> </v>
      </c>
      <c r="O3262" s="28" t="str">
        <f t="shared" si="201"/>
        <v xml:space="preserve"> </v>
      </c>
      <c r="P3262" s="28" t="str">
        <f t="shared" si="202"/>
        <v xml:space="preserve"> </v>
      </c>
      <c r="Q3262" s="28" t="str">
        <f t="shared" si="203"/>
        <v xml:space="preserve"> </v>
      </c>
    </row>
    <row r="3263" spans="1:17" x14ac:dyDescent="0.25">
      <c r="A3263" s="64">
        <v>3262</v>
      </c>
      <c r="N3263" s="28" t="str">
        <f t="shared" si="200"/>
        <v xml:space="preserve"> </v>
      </c>
      <c r="O3263" s="28" t="str">
        <f t="shared" si="201"/>
        <v xml:space="preserve"> </v>
      </c>
      <c r="P3263" s="28" t="str">
        <f t="shared" si="202"/>
        <v xml:space="preserve"> </v>
      </c>
      <c r="Q3263" s="28" t="str">
        <f t="shared" si="203"/>
        <v xml:space="preserve"> </v>
      </c>
    </row>
    <row r="3264" spans="1:17" x14ac:dyDescent="0.25">
      <c r="A3264" s="64">
        <v>3263</v>
      </c>
      <c r="N3264" s="28" t="str">
        <f t="shared" si="200"/>
        <v xml:space="preserve"> </v>
      </c>
      <c r="O3264" s="28" t="str">
        <f t="shared" si="201"/>
        <v xml:space="preserve"> </v>
      </c>
      <c r="P3264" s="28" t="str">
        <f t="shared" si="202"/>
        <v xml:space="preserve"> </v>
      </c>
      <c r="Q3264" s="28" t="str">
        <f t="shared" si="203"/>
        <v xml:space="preserve"> </v>
      </c>
    </row>
    <row r="3265" spans="1:17" x14ac:dyDescent="0.25">
      <c r="A3265" s="64">
        <v>3264</v>
      </c>
      <c r="N3265" s="28" t="str">
        <f t="shared" si="200"/>
        <v xml:space="preserve"> </v>
      </c>
      <c r="O3265" s="28" t="str">
        <f t="shared" si="201"/>
        <v xml:space="preserve"> </v>
      </c>
      <c r="P3265" s="28" t="str">
        <f t="shared" si="202"/>
        <v xml:space="preserve"> </v>
      </c>
      <c r="Q3265" s="28" t="str">
        <f t="shared" si="203"/>
        <v xml:space="preserve"> </v>
      </c>
    </row>
    <row r="3266" spans="1:17" x14ac:dyDescent="0.25">
      <c r="A3266" s="64">
        <v>3265</v>
      </c>
      <c r="N3266" s="28" t="str">
        <f t="shared" ref="N3266:N3329" si="204">IF(ABS(B3266-C3266)&gt;0,ABS(B3266-C3266)," ")</f>
        <v xml:space="preserve"> </v>
      </c>
      <c r="O3266" s="28" t="str">
        <f t="shared" ref="O3266:O3329" si="205">IFERROR(IF(C3266&gt;B3266,_xlfn.RANK.AVG(N3266,$N$2:$N$5001,1),_xlfn.RANK.AVG(N3266,$N$2:$N$5001,1)*(-1))," ")</f>
        <v xml:space="preserve"> </v>
      </c>
      <c r="P3266" s="28" t="str">
        <f t="shared" si="202"/>
        <v xml:space="preserve"> </v>
      </c>
      <c r="Q3266" s="28" t="str">
        <f t="shared" si="203"/>
        <v xml:space="preserve"> </v>
      </c>
    </row>
    <row r="3267" spans="1:17" x14ac:dyDescent="0.25">
      <c r="A3267" s="64">
        <v>3266</v>
      </c>
      <c r="N3267" s="28" t="str">
        <f t="shared" si="204"/>
        <v xml:space="preserve"> </v>
      </c>
      <c r="O3267" s="28" t="str">
        <f t="shared" si="205"/>
        <v xml:space="preserve"> </v>
      </c>
      <c r="P3267" s="28" t="str">
        <f t="shared" ref="P3267:P3330" si="206">IF(O3267&gt;0,O3267," ")</f>
        <v xml:space="preserve"> </v>
      </c>
      <c r="Q3267" s="28" t="str">
        <f t="shared" ref="Q3267:Q3330" si="207">IF(O3267&gt;0," ",O3267)</f>
        <v xml:space="preserve"> </v>
      </c>
    </row>
    <row r="3268" spans="1:17" x14ac:dyDescent="0.25">
      <c r="A3268" s="64">
        <v>3267</v>
      </c>
      <c r="N3268" s="28" t="str">
        <f t="shared" si="204"/>
        <v xml:space="preserve"> </v>
      </c>
      <c r="O3268" s="28" t="str">
        <f t="shared" si="205"/>
        <v xml:space="preserve"> </v>
      </c>
      <c r="P3268" s="28" t="str">
        <f t="shared" si="206"/>
        <v xml:space="preserve"> </v>
      </c>
      <c r="Q3268" s="28" t="str">
        <f t="shared" si="207"/>
        <v xml:space="preserve"> </v>
      </c>
    </row>
    <row r="3269" spans="1:17" x14ac:dyDescent="0.25">
      <c r="A3269" s="64">
        <v>3268</v>
      </c>
      <c r="N3269" s="28" t="str">
        <f t="shared" si="204"/>
        <v xml:space="preserve"> </v>
      </c>
      <c r="O3269" s="28" t="str">
        <f t="shared" si="205"/>
        <v xml:space="preserve"> </v>
      </c>
      <c r="P3269" s="28" t="str">
        <f t="shared" si="206"/>
        <v xml:space="preserve"> </v>
      </c>
      <c r="Q3269" s="28" t="str">
        <f t="shared" si="207"/>
        <v xml:space="preserve"> </v>
      </c>
    </row>
    <row r="3270" spans="1:17" x14ac:dyDescent="0.25">
      <c r="A3270" s="64">
        <v>3269</v>
      </c>
      <c r="N3270" s="28" t="str">
        <f t="shared" si="204"/>
        <v xml:space="preserve"> </v>
      </c>
      <c r="O3270" s="28" t="str">
        <f t="shared" si="205"/>
        <v xml:space="preserve"> </v>
      </c>
      <c r="P3270" s="28" t="str">
        <f t="shared" si="206"/>
        <v xml:space="preserve"> </v>
      </c>
      <c r="Q3270" s="28" t="str">
        <f t="shared" si="207"/>
        <v xml:space="preserve"> </v>
      </c>
    </row>
    <row r="3271" spans="1:17" x14ac:dyDescent="0.25">
      <c r="A3271" s="64">
        <v>3270</v>
      </c>
      <c r="N3271" s="28" t="str">
        <f t="shared" si="204"/>
        <v xml:space="preserve"> </v>
      </c>
      <c r="O3271" s="28" t="str">
        <f t="shared" si="205"/>
        <v xml:space="preserve"> </v>
      </c>
      <c r="P3271" s="28" t="str">
        <f t="shared" si="206"/>
        <v xml:space="preserve"> </v>
      </c>
      <c r="Q3271" s="28" t="str">
        <f t="shared" si="207"/>
        <v xml:space="preserve"> </v>
      </c>
    </row>
    <row r="3272" spans="1:17" x14ac:dyDescent="0.25">
      <c r="A3272" s="64">
        <v>3271</v>
      </c>
      <c r="N3272" s="28" t="str">
        <f t="shared" si="204"/>
        <v xml:space="preserve"> </v>
      </c>
      <c r="O3272" s="28" t="str">
        <f t="shared" si="205"/>
        <v xml:space="preserve"> </v>
      </c>
      <c r="P3272" s="28" t="str">
        <f t="shared" si="206"/>
        <v xml:space="preserve"> </v>
      </c>
      <c r="Q3272" s="28" t="str">
        <f t="shared" si="207"/>
        <v xml:space="preserve"> </v>
      </c>
    </row>
    <row r="3273" spans="1:17" x14ac:dyDescent="0.25">
      <c r="A3273" s="64">
        <v>3272</v>
      </c>
      <c r="N3273" s="28" t="str">
        <f t="shared" si="204"/>
        <v xml:space="preserve"> </v>
      </c>
      <c r="O3273" s="28" t="str">
        <f t="shared" si="205"/>
        <v xml:space="preserve"> </v>
      </c>
      <c r="P3273" s="28" t="str">
        <f t="shared" si="206"/>
        <v xml:space="preserve"> </v>
      </c>
      <c r="Q3273" s="28" t="str">
        <f t="shared" si="207"/>
        <v xml:space="preserve"> </v>
      </c>
    </row>
    <row r="3274" spans="1:17" x14ac:dyDescent="0.25">
      <c r="A3274" s="64">
        <v>3273</v>
      </c>
      <c r="N3274" s="28" t="str">
        <f t="shared" si="204"/>
        <v xml:space="preserve"> </v>
      </c>
      <c r="O3274" s="28" t="str">
        <f t="shared" si="205"/>
        <v xml:space="preserve"> </v>
      </c>
      <c r="P3274" s="28" t="str">
        <f t="shared" si="206"/>
        <v xml:space="preserve"> </v>
      </c>
      <c r="Q3274" s="28" t="str">
        <f t="shared" si="207"/>
        <v xml:space="preserve"> </v>
      </c>
    </row>
    <row r="3275" spans="1:17" x14ac:dyDescent="0.25">
      <c r="A3275" s="64">
        <v>3274</v>
      </c>
      <c r="N3275" s="28" t="str">
        <f t="shared" si="204"/>
        <v xml:space="preserve"> </v>
      </c>
      <c r="O3275" s="28" t="str">
        <f t="shared" si="205"/>
        <v xml:space="preserve"> </v>
      </c>
      <c r="P3275" s="28" t="str">
        <f t="shared" si="206"/>
        <v xml:space="preserve"> </v>
      </c>
      <c r="Q3275" s="28" t="str">
        <f t="shared" si="207"/>
        <v xml:space="preserve"> </v>
      </c>
    </row>
    <row r="3276" spans="1:17" x14ac:dyDescent="0.25">
      <c r="A3276" s="64">
        <v>3275</v>
      </c>
      <c r="N3276" s="28" t="str">
        <f t="shared" si="204"/>
        <v xml:space="preserve"> </v>
      </c>
      <c r="O3276" s="28" t="str">
        <f t="shared" si="205"/>
        <v xml:space="preserve"> </v>
      </c>
      <c r="P3276" s="28" t="str">
        <f t="shared" si="206"/>
        <v xml:space="preserve"> </v>
      </c>
      <c r="Q3276" s="28" t="str">
        <f t="shared" si="207"/>
        <v xml:space="preserve"> </v>
      </c>
    </row>
    <row r="3277" spans="1:17" x14ac:dyDescent="0.25">
      <c r="A3277" s="64">
        <v>3276</v>
      </c>
      <c r="N3277" s="28" t="str">
        <f t="shared" si="204"/>
        <v xml:space="preserve"> </v>
      </c>
      <c r="O3277" s="28" t="str">
        <f t="shared" si="205"/>
        <v xml:space="preserve"> </v>
      </c>
      <c r="P3277" s="28" t="str">
        <f t="shared" si="206"/>
        <v xml:space="preserve"> </v>
      </c>
      <c r="Q3277" s="28" t="str">
        <f t="shared" si="207"/>
        <v xml:space="preserve"> </v>
      </c>
    </row>
    <row r="3278" spans="1:17" x14ac:dyDescent="0.25">
      <c r="A3278" s="64">
        <v>3277</v>
      </c>
      <c r="N3278" s="28" t="str">
        <f t="shared" si="204"/>
        <v xml:space="preserve"> </v>
      </c>
      <c r="O3278" s="28" t="str">
        <f t="shared" si="205"/>
        <v xml:space="preserve"> </v>
      </c>
      <c r="P3278" s="28" t="str">
        <f t="shared" si="206"/>
        <v xml:space="preserve"> </v>
      </c>
      <c r="Q3278" s="28" t="str">
        <f t="shared" si="207"/>
        <v xml:space="preserve"> </v>
      </c>
    </row>
    <row r="3279" spans="1:17" x14ac:dyDescent="0.25">
      <c r="A3279" s="64">
        <v>3278</v>
      </c>
      <c r="N3279" s="28" t="str">
        <f t="shared" si="204"/>
        <v xml:space="preserve"> </v>
      </c>
      <c r="O3279" s="28" t="str">
        <f t="shared" si="205"/>
        <v xml:space="preserve"> </v>
      </c>
      <c r="P3279" s="28" t="str">
        <f t="shared" si="206"/>
        <v xml:space="preserve"> </v>
      </c>
      <c r="Q3279" s="28" t="str">
        <f t="shared" si="207"/>
        <v xml:space="preserve"> </v>
      </c>
    </row>
    <row r="3280" spans="1:17" x14ac:dyDescent="0.25">
      <c r="A3280" s="64">
        <v>3279</v>
      </c>
      <c r="N3280" s="28" t="str">
        <f t="shared" si="204"/>
        <v xml:space="preserve"> </v>
      </c>
      <c r="O3280" s="28" t="str">
        <f t="shared" si="205"/>
        <v xml:space="preserve"> </v>
      </c>
      <c r="P3280" s="28" t="str">
        <f t="shared" si="206"/>
        <v xml:space="preserve"> </v>
      </c>
      <c r="Q3280" s="28" t="str">
        <f t="shared" si="207"/>
        <v xml:space="preserve"> </v>
      </c>
    </row>
    <row r="3281" spans="1:17" x14ac:dyDescent="0.25">
      <c r="A3281" s="64">
        <v>3280</v>
      </c>
      <c r="N3281" s="28" t="str">
        <f t="shared" si="204"/>
        <v xml:space="preserve"> </v>
      </c>
      <c r="O3281" s="28" t="str">
        <f t="shared" si="205"/>
        <v xml:space="preserve"> </v>
      </c>
      <c r="P3281" s="28" t="str">
        <f t="shared" si="206"/>
        <v xml:space="preserve"> </v>
      </c>
      <c r="Q3281" s="28" t="str">
        <f t="shared" si="207"/>
        <v xml:space="preserve"> </v>
      </c>
    </row>
    <row r="3282" spans="1:17" x14ac:dyDescent="0.25">
      <c r="A3282" s="64">
        <v>3281</v>
      </c>
      <c r="N3282" s="28" t="str">
        <f t="shared" si="204"/>
        <v xml:space="preserve"> </v>
      </c>
      <c r="O3282" s="28" t="str">
        <f t="shared" si="205"/>
        <v xml:space="preserve"> </v>
      </c>
      <c r="P3282" s="28" t="str">
        <f t="shared" si="206"/>
        <v xml:space="preserve"> </v>
      </c>
      <c r="Q3282" s="28" t="str">
        <f t="shared" si="207"/>
        <v xml:space="preserve"> </v>
      </c>
    </row>
    <row r="3283" spans="1:17" x14ac:dyDescent="0.25">
      <c r="A3283" s="64">
        <v>3282</v>
      </c>
      <c r="N3283" s="28" t="str">
        <f t="shared" si="204"/>
        <v xml:space="preserve"> </v>
      </c>
      <c r="O3283" s="28" t="str">
        <f t="shared" si="205"/>
        <v xml:space="preserve"> </v>
      </c>
      <c r="P3283" s="28" t="str">
        <f t="shared" si="206"/>
        <v xml:space="preserve"> </v>
      </c>
      <c r="Q3283" s="28" t="str">
        <f t="shared" si="207"/>
        <v xml:space="preserve"> </v>
      </c>
    </row>
    <row r="3284" spans="1:17" x14ac:dyDescent="0.25">
      <c r="A3284" s="64">
        <v>3283</v>
      </c>
      <c r="N3284" s="28" t="str">
        <f t="shared" si="204"/>
        <v xml:space="preserve"> </v>
      </c>
      <c r="O3284" s="28" t="str">
        <f t="shared" si="205"/>
        <v xml:space="preserve"> </v>
      </c>
      <c r="P3284" s="28" t="str">
        <f t="shared" si="206"/>
        <v xml:space="preserve"> </v>
      </c>
      <c r="Q3284" s="28" t="str">
        <f t="shared" si="207"/>
        <v xml:space="preserve"> </v>
      </c>
    </row>
    <row r="3285" spans="1:17" x14ac:dyDescent="0.25">
      <c r="A3285" s="64">
        <v>3284</v>
      </c>
      <c r="N3285" s="28" t="str">
        <f t="shared" si="204"/>
        <v xml:space="preserve"> </v>
      </c>
      <c r="O3285" s="28" t="str">
        <f t="shared" si="205"/>
        <v xml:space="preserve"> </v>
      </c>
      <c r="P3285" s="28" t="str">
        <f t="shared" si="206"/>
        <v xml:space="preserve"> </v>
      </c>
      <c r="Q3285" s="28" t="str">
        <f t="shared" si="207"/>
        <v xml:space="preserve"> </v>
      </c>
    </row>
    <row r="3286" spans="1:17" x14ac:dyDescent="0.25">
      <c r="A3286" s="64">
        <v>3285</v>
      </c>
      <c r="N3286" s="28" t="str">
        <f t="shared" si="204"/>
        <v xml:space="preserve"> </v>
      </c>
      <c r="O3286" s="28" t="str">
        <f t="shared" si="205"/>
        <v xml:space="preserve"> </v>
      </c>
      <c r="P3286" s="28" t="str">
        <f t="shared" si="206"/>
        <v xml:space="preserve"> </v>
      </c>
      <c r="Q3286" s="28" t="str">
        <f t="shared" si="207"/>
        <v xml:space="preserve"> </v>
      </c>
    </row>
    <row r="3287" spans="1:17" x14ac:dyDescent="0.25">
      <c r="A3287" s="64">
        <v>3286</v>
      </c>
      <c r="N3287" s="28" t="str">
        <f t="shared" si="204"/>
        <v xml:space="preserve"> </v>
      </c>
      <c r="O3287" s="28" t="str">
        <f t="shared" si="205"/>
        <v xml:space="preserve"> </v>
      </c>
      <c r="P3287" s="28" t="str">
        <f t="shared" si="206"/>
        <v xml:space="preserve"> </v>
      </c>
      <c r="Q3287" s="28" t="str">
        <f t="shared" si="207"/>
        <v xml:space="preserve"> </v>
      </c>
    </row>
    <row r="3288" spans="1:17" x14ac:dyDescent="0.25">
      <c r="A3288" s="64">
        <v>3287</v>
      </c>
      <c r="N3288" s="28" t="str">
        <f t="shared" si="204"/>
        <v xml:space="preserve"> </v>
      </c>
      <c r="O3288" s="28" t="str">
        <f t="shared" si="205"/>
        <v xml:space="preserve"> </v>
      </c>
      <c r="P3288" s="28" t="str">
        <f t="shared" si="206"/>
        <v xml:space="preserve"> </v>
      </c>
      <c r="Q3288" s="28" t="str">
        <f t="shared" si="207"/>
        <v xml:space="preserve"> </v>
      </c>
    </row>
    <row r="3289" spans="1:17" x14ac:dyDescent="0.25">
      <c r="A3289" s="64">
        <v>3288</v>
      </c>
      <c r="N3289" s="28" t="str">
        <f t="shared" si="204"/>
        <v xml:space="preserve"> </v>
      </c>
      <c r="O3289" s="28" t="str">
        <f t="shared" si="205"/>
        <v xml:space="preserve"> </v>
      </c>
      <c r="P3289" s="28" t="str">
        <f t="shared" si="206"/>
        <v xml:space="preserve"> </v>
      </c>
      <c r="Q3289" s="28" t="str">
        <f t="shared" si="207"/>
        <v xml:space="preserve"> </v>
      </c>
    </row>
    <row r="3290" spans="1:17" x14ac:dyDescent="0.25">
      <c r="A3290" s="64">
        <v>3289</v>
      </c>
      <c r="N3290" s="28" t="str">
        <f t="shared" si="204"/>
        <v xml:space="preserve"> </v>
      </c>
      <c r="O3290" s="28" t="str">
        <f t="shared" si="205"/>
        <v xml:space="preserve"> </v>
      </c>
      <c r="P3290" s="28" t="str">
        <f t="shared" si="206"/>
        <v xml:space="preserve"> </v>
      </c>
      <c r="Q3290" s="28" t="str">
        <f t="shared" si="207"/>
        <v xml:space="preserve"> </v>
      </c>
    </row>
    <row r="3291" spans="1:17" x14ac:dyDescent="0.25">
      <c r="A3291" s="64">
        <v>3290</v>
      </c>
      <c r="N3291" s="28" t="str">
        <f t="shared" si="204"/>
        <v xml:space="preserve"> </v>
      </c>
      <c r="O3291" s="28" t="str">
        <f t="shared" si="205"/>
        <v xml:space="preserve"> </v>
      </c>
      <c r="P3291" s="28" t="str">
        <f t="shared" si="206"/>
        <v xml:space="preserve"> </v>
      </c>
      <c r="Q3291" s="28" t="str">
        <f t="shared" si="207"/>
        <v xml:space="preserve"> </v>
      </c>
    </row>
    <row r="3292" spans="1:17" x14ac:dyDescent="0.25">
      <c r="A3292" s="64">
        <v>3291</v>
      </c>
      <c r="N3292" s="28" t="str">
        <f t="shared" si="204"/>
        <v xml:space="preserve"> </v>
      </c>
      <c r="O3292" s="28" t="str">
        <f t="shared" si="205"/>
        <v xml:space="preserve"> </v>
      </c>
      <c r="P3292" s="28" t="str">
        <f t="shared" si="206"/>
        <v xml:space="preserve"> </v>
      </c>
      <c r="Q3292" s="28" t="str">
        <f t="shared" si="207"/>
        <v xml:space="preserve"> </v>
      </c>
    </row>
    <row r="3293" spans="1:17" x14ac:dyDescent="0.25">
      <c r="A3293" s="64">
        <v>3292</v>
      </c>
      <c r="N3293" s="28" t="str">
        <f t="shared" si="204"/>
        <v xml:space="preserve"> </v>
      </c>
      <c r="O3293" s="28" t="str">
        <f t="shared" si="205"/>
        <v xml:space="preserve"> </v>
      </c>
      <c r="P3293" s="28" t="str">
        <f t="shared" si="206"/>
        <v xml:space="preserve"> </v>
      </c>
      <c r="Q3293" s="28" t="str">
        <f t="shared" si="207"/>
        <v xml:space="preserve"> </v>
      </c>
    </row>
    <row r="3294" spans="1:17" x14ac:dyDescent="0.25">
      <c r="A3294" s="64">
        <v>3293</v>
      </c>
      <c r="N3294" s="28" t="str">
        <f t="shared" si="204"/>
        <v xml:space="preserve"> </v>
      </c>
      <c r="O3294" s="28" t="str">
        <f t="shared" si="205"/>
        <v xml:space="preserve"> </v>
      </c>
      <c r="P3294" s="28" t="str">
        <f t="shared" si="206"/>
        <v xml:space="preserve"> </v>
      </c>
      <c r="Q3294" s="28" t="str">
        <f t="shared" si="207"/>
        <v xml:space="preserve"> </v>
      </c>
    </row>
    <row r="3295" spans="1:17" x14ac:dyDescent="0.25">
      <c r="A3295" s="64">
        <v>3294</v>
      </c>
      <c r="N3295" s="28" t="str">
        <f t="shared" si="204"/>
        <v xml:space="preserve"> </v>
      </c>
      <c r="O3295" s="28" t="str">
        <f t="shared" si="205"/>
        <v xml:space="preserve"> </v>
      </c>
      <c r="P3295" s="28" t="str">
        <f t="shared" si="206"/>
        <v xml:space="preserve"> </v>
      </c>
      <c r="Q3295" s="28" t="str">
        <f t="shared" si="207"/>
        <v xml:space="preserve"> </v>
      </c>
    </row>
    <row r="3296" spans="1:17" x14ac:dyDescent="0.25">
      <c r="A3296" s="64">
        <v>3295</v>
      </c>
      <c r="N3296" s="28" t="str">
        <f t="shared" si="204"/>
        <v xml:space="preserve"> </v>
      </c>
      <c r="O3296" s="28" t="str">
        <f t="shared" si="205"/>
        <v xml:space="preserve"> </v>
      </c>
      <c r="P3296" s="28" t="str">
        <f t="shared" si="206"/>
        <v xml:space="preserve"> </v>
      </c>
      <c r="Q3296" s="28" t="str">
        <f t="shared" si="207"/>
        <v xml:space="preserve"> </v>
      </c>
    </row>
    <row r="3297" spans="1:17" x14ac:dyDescent="0.25">
      <c r="A3297" s="64">
        <v>3296</v>
      </c>
      <c r="N3297" s="28" t="str">
        <f t="shared" si="204"/>
        <v xml:space="preserve"> </v>
      </c>
      <c r="O3297" s="28" t="str">
        <f t="shared" si="205"/>
        <v xml:space="preserve"> </v>
      </c>
      <c r="P3297" s="28" t="str">
        <f t="shared" si="206"/>
        <v xml:space="preserve"> </v>
      </c>
      <c r="Q3297" s="28" t="str">
        <f t="shared" si="207"/>
        <v xml:space="preserve"> </v>
      </c>
    </row>
    <row r="3298" spans="1:17" x14ac:dyDescent="0.25">
      <c r="A3298" s="64">
        <v>3297</v>
      </c>
      <c r="N3298" s="28" t="str">
        <f t="shared" si="204"/>
        <v xml:space="preserve"> </v>
      </c>
      <c r="O3298" s="28" t="str">
        <f t="shared" si="205"/>
        <v xml:space="preserve"> </v>
      </c>
      <c r="P3298" s="28" t="str">
        <f t="shared" si="206"/>
        <v xml:space="preserve"> </v>
      </c>
      <c r="Q3298" s="28" t="str">
        <f t="shared" si="207"/>
        <v xml:space="preserve"> </v>
      </c>
    </row>
    <row r="3299" spans="1:17" x14ac:dyDescent="0.25">
      <c r="A3299" s="64">
        <v>3298</v>
      </c>
      <c r="N3299" s="28" t="str">
        <f t="shared" si="204"/>
        <v xml:space="preserve"> </v>
      </c>
      <c r="O3299" s="28" t="str">
        <f t="shared" si="205"/>
        <v xml:space="preserve"> </v>
      </c>
      <c r="P3299" s="28" t="str">
        <f t="shared" si="206"/>
        <v xml:space="preserve"> </v>
      </c>
      <c r="Q3299" s="28" t="str">
        <f t="shared" si="207"/>
        <v xml:space="preserve"> </v>
      </c>
    </row>
    <row r="3300" spans="1:17" x14ac:dyDescent="0.25">
      <c r="A3300" s="64">
        <v>3299</v>
      </c>
      <c r="N3300" s="28" t="str">
        <f t="shared" si="204"/>
        <v xml:space="preserve"> </v>
      </c>
      <c r="O3300" s="28" t="str">
        <f t="shared" si="205"/>
        <v xml:space="preserve"> </v>
      </c>
      <c r="P3300" s="28" t="str">
        <f t="shared" si="206"/>
        <v xml:space="preserve"> </v>
      </c>
      <c r="Q3300" s="28" t="str">
        <f t="shared" si="207"/>
        <v xml:space="preserve"> </v>
      </c>
    </row>
    <row r="3301" spans="1:17" x14ac:dyDescent="0.25">
      <c r="A3301" s="64">
        <v>3300</v>
      </c>
      <c r="N3301" s="28" t="str">
        <f t="shared" si="204"/>
        <v xml:space="preserve"> </v>
      </c>
      <c r="O3301" s="28" t="str">
        <f t="shared" si="205"/>
        <v xml:space="preserve"> </v>
      </c>
      <c r="P3301" s="28" t="str">
        <f t="shared" si="206"/>
        <v xml:space="preserve"> </v>
      </c>
      <c r="Q3301" s="28" t="str">
        <f t="shared" si="207"/>
        <v xml:space="preserve"> </v>
      </c>
    </row>
    <row r="3302" spans="1:17" x14ac:dyDescent="0.25">
      <c r="A3302" s="64">
        <v>3301</v>
      </c>
      <c r="N3302" s="28" t="str">
        <f t="shared" si="204"/>
        <v xml:space="preserve"> </v>
      </c>
      <c r="O3302" s="28" t="str">
        <f t="shared" si="205"/>
        <v xml:space="preserve"> </v>
      </c>
      <c r="P3302" s="28" t="str">
        <f t="shared" si="206"/>
        <v xml:space="preserve"> </v>
      </c>
      <c r="Q3302" s="28" t="str">
        <f t="shared" si="207"/>
        <v xml:space="preserve"> </v>
      </c>
    </row>
    <row r="3303" spans="1:17" x14ac:dyDescent="0.25">
      <c r="A3303" s="64">
        <v>3302</v>
      </c>
      <c r="N3303" s="28" t="str">
        <f t="shared" si="204"/>
        <v xml:space="preserve"> </v>
      </c>
      <c r="O3303" s="28" t="str">
        <f t="shared" si="205"/>
        <v xml:space="preserve"> </v>
      </c>
      <c r="P3303" s="28" t="str">
        <f t="shared" si="206"/>
        <v xml:space="preserve"> </v>
      </c>
      <c r="Q3303" s="28" t="str">
        <f t="shared" si="207"/>
        <v xml:space="preserve"> </v>
      </c>
    </row>
    <row r="3304" spans="1:17" x14ac:dyDescent="0.25">
      <c r="A3304" s="64">
        <v>3303</v>
      </c>
      <c r="N3304" s="28" t="str">
        <f t="shared" si="204"/>
        <v xml:space="preserve"> </v>
      </c>
      <c r="O3304" s="28" t="str">
        <f t="shared" si="205"/>
        <v xml:space="preserve"> </v>
      </c>
      <c r="P3304" s="28" t="str">
        <f t="shared" si="206"/>
        <v xml:space="preserve"> </v>
      </c>
      <c r="Q3304" s="28" t="str">
        <f t="shared" si="207"/>
        <v xml:space="preserve"> </v>
      </c>
    </row>
    <row r="3305" spans="1:17" x14ac:dyDescent="0.25">
      <c r="A3305" s="64">
        <v>3304</v>
      </c>
      <c r="N3305" s="28" t="str">
        <f t="shared" si="204"/>
        <v xml:space="preserve"> </v>
      </c>
      <c r="O3305" s="28" t="str">
        <f t="shared" si="205"/>
        <v xml:space="preserve"> </v>
      </c>
      <c r="P3305" s="28" t="str">
        <f t="shared" si="206"/>
        <v xml:space="preserve"> </v>
      </c>
      <c r="Q3305" s="28" t="str">
        <f t="shared" si="207"/>
        <v xml:space="preserve"> </v>
      </c>
    </row>
    <row r="3306" spans="1:17" x14ac:dyDescent="0.25">
      <c r="A3306" s="64">
        <v>3305</v>
      </c>
      <c r="N3306" s="28" t="str">
        <f t="shared" si="204"/>
        <v xml:space="preserve"> </v>
      </c>
      <c r="O3306" s="28" t="str">
        <f t="shared" si="205"/>
        <v xml:space="preserve"> </v>
      </c>
      <c r="P3306" s="28" t="str">
        <f t="shared" si="206"/>
        <v xml:space="preserve"> </v>
      </c>
      <c r="Q3306" s="28" t="str">
        <f t="shared" si="207"/>
        <v xml:space="preserve"> </v>
      </c>
    </row>
    <row r="3307" spans="1:17" x14ac:dyDescent="0.25">
      <c r="A3307" s="64">
        <v>3306</v>
      </c>
      <c r="N3307" s="28" t="str">
        <f t="shared" si="204"/>
        <v xml:space="preserve"> </v>
      </c>
      <c r="O3307" s="28" t="str">
        <f t="shared" si="205"/>
        <v xml:space="preserve"> </v>
      </c>
      <c r="P3307" s="28" t="str">
        <f t="shared" si="206"/>
        <v xml:space="preserve"> </v>
      </c>
      <c r="Q3307" s="28" t="str">
        <f t="shared" si="207"/>
        <v xml:space="preserve"> </v>
      </c>
    </row>
    <row r="3308" spans="1:17" x14ac:dyDescent="0.25">
      <c r="A3308" s="64">
        <v>3307</v>
      </c>
      <c r="N3308" s="28" t="str">
        <f t="shared" si="204"/>
        <v xml:space="preserve"> </v>
      </c>
      <c r="O3308" s="28" t="str">
        <f t="shared" si="205"/>
        <v xml:space="preserve"> </v>
      </c>
      <c r="P3308" s="28" t="str">
        <f t="shared" si="206"/>
        <v xml:space="preserve"> </v>
      </c>
      <c r="Q3308" s="28" t="str">
        <f t="shared" si="207"/>
        <v xml:space="preserve"> </v>
      </c>
    </row>
    <row r="3309" spans="1:17" x14ac:dyDescent="0.25">
      <c r="A3309" s="64">
        <v>3308</v>
      </c>
      <c r="N3309" s="28" t="str">
        <f t="shared" si="204"/>
        <v xml:space="preserve"> </v>
      </c>
      <c r="O3309" s="28" t="str">
        <f t="shared" si="205"/>
        <v xml:space="preserve"> </v>
      </c>
      <c r="P3309" s="28" t="str">
        <f t="shared" si="206"/>
        <v xml:space="preserve"> </v>
      </c>
      <c r="Q3309" s="28" t="str">
        <f t="shared" si="207"/>
        <v xml:space="preserve"> </v>
      </c>
    </row>
    <row r="3310" spans="1:17" x14ac:dyDescent="0.25">
      <c r="A3310" s="64">
        <v>3309</v>
      </c>
      <c r="N3310" s="28" t="str">
        <f t="shared" si="204"/>
        <v xml:space="preserve"> </v>
      </c>
      <c r="O3310" s="28" t="str">
        <f t="shared" si="205"/>
        <v xml:space="preserve"> </v>
      </c>
      <c r="P3310" s="28" t="str">
        <f t="shared" si="206"/>
        <v xml:space="preserve"> </v>
      </c>
      <c r="Q3310" s="28" t="str">
        <f t="shared" si="207"/>
        <v xml:space="preserve"> </v>
      </c>
    </row>
    <row r="3311" spans="1:17" x14ac:dyDescent="0.25">
      <c r="A3311" s="64">
        <v>3310</v>
      </c>
      <c r="N3311" s="28" t="str">
        <f t="shared" si="204"/>
        <v xml:space="preserve"> </v>
      </c>
      <c r="O3311" s="28" t="str">
        <f t="shared" si="205"/>
        <v xml:space="preserve"> </v>
      </c>
      <c r="P3311" s="28" t="str">
        <f t="shared" si="206"/>
        <v xml:space="preserve"> </v>
      </c>
      <c r="Q3311" s="28" t="str">
        <f t="shared" si="207"/>
        <v xml:space="preserve"> </v>
      </c>
    </row>
    <row r="3312" spans="1:17" x14ac:dyDescent="0.25">
      <c r="A3312" s="64">
        <v>3311</v>
      </c>
      <c r="N3312" s="28" t="str">
        <f t="shared" si="204"/>
        <v xml:space="preserve"> </v>
      </c>
      <c r="O3312" s="28" t="str">
        <f t="shared" si="205"/>
        <v xml:space="preserve"> </v>
      </c>
      <c r="P3312" s="28" t="str">
        <f t="shared" si="206"/>
        <v xml:space="preserve"> </v>
      </c>
      <c r="Q3312" s="28" t="str">
        <f t="shared" si="207"/>
        <v xml:space="preserve"> </v>
      </c>
    </row>
    <row r="3313" spans="1:17" x14ac:dyDescent="0.25">
      <c r="A3313" s="64">
        <v>3312</v>
      </c>
      <c r="N3313" s="28" t="str">
        <f t="shared" si="204"/>
        <v xml:space="preserve"> </v>
      </c>
      <c r="O3313" s="28" t="str">
        <f t="shared" si="205"/>
        <v xml:space="preserve"> </v>
      </c>
      <c r="P3313" s="28" t="str">
        <f t="shared" si="206"/>
        <v xml:space="preserve"> </v>
      </c>
      <c r="Q3313" s="28" t="str">
        <f t="shared" si="207"/>
        <v xml:space="preserve"> </v>
      </c>
    </row>
    <row r="3314" spans="1:17" x14ac:dyDescent="0.25">
      <c r="A3314" s="64">
        <v>3313</v>
      </c>
      <c r="N3314" s="28" t="str">
        <f t="shared" si="204"/>
        <v xml:space="preserve"> </v>
      </c>
      <c r="O3314" s="28" t="str">
        <f t="shared" si="205"/>
        <v xml:space="preserve"> </v>
      </c>
      <c r="P3314" s="28" t="str">
        <f t="shared" si="206"/>
        <v xml:space="preserve"> </v>
      </c>
      <c r="Q3314" s="28" t="str">
        <f t="shared" si="207"/>
        <v xml:space="preserve"> </v>
      </c>
    </row>
    <row r="3315" spans="1:17" x14ac:dyDescent="0.25">
      <c r="A3315" s="64">
        <v>3314</v>
      </c>
      <c r="N3315" s="28" t="str">
        <f t="shared" si="204"/>
        <v xml:space="preserve"> </v>
      </c>
      <c r="O3315" s="28" t="str">
        <f t="shared" si="205"/>
        <v xml:space="preserve"> </v>
      </c>
      <c r="P3315" s="28" t="str">
        <f t="shared" si="206"/>
        <v xml:space="preserve"> </v>
      </c>
      <c r="Q3315" s="28" t="str">
        <f t="shared" si="207"/>
        <v xml:space="preserve"> </v>
      </c>
    </row>
    <row r="3316" spans="1:17" x14ac:dyDescent="0.25">
      <c r="A3316" s="64">
        <v>3315</v>
      </c>
      <c r="N3316" s="28" t="str">
        <f t="shared" si="204"/>
        <v xml:space="preserve"> </v>
      </c>
      <c r="O3316" s="28" t="str">
        <f t="shared" si="205"/>
        <v xml:space="preserve"> </v>
      </c>
      <c r="P3316" s="28" t="str">
        <f t="shared" si="206"/>
        <v xml:space="preserve"> </v>
      </c>
      <c r="Q3316" s="28" t="str">
        <f t="shared" si="207"/>
        <v xml:space="preserve"> </v>
      </c>
    </row>
    <row r="3317" spans="1:17" x14ac:dyDescent="0.25">
      <c r="A3317" s="64">
        <v>3316</v>
      </c>
      <c r="N3317" s="28" t="str">
        <f t="shared" si="204"/>
        <v xml:space="preserve"> </v>
      </c>
      <c r="O3317" s="28" t="str">
        <f t="shared" si="205"/>
        <v xml:space="preserve"> </v>
      </c>
      <c r="P3317" s="28" t="str">
        <f t="shared" si="206"/>
        <v xml:space="preserve"> </v>
      </c>
      <c r="Q3317" s="28" t="str">
        <f t="shared" si="207"/>
        <v xml:space="preserve"> </v>
      </c>
    </row>
    <row r="3318" spans="1:17" x14ac:dyDescent="0.25">
      <c r="A3318" s="64">
        <v>3317</v>
      </c>
      <c r="N3318" s="28" t="str">
        <f t="shared" si="204"/>
        <v xml:space="preserve"> </v>
      </c>
      <c r="O3318" s="28" t="str">
        <f t="shared" si="205"/>
        <v xml:space="preserve"> </v>
      </c>
      <c r="P3318" s="28" t="str">
        <f t="shared" si="206"/>
        <v xml:space="preserve"> </v>
      </c>
      <c r="Q3318" s="28" t="str">
        <f t="shared" si="207"/>
        <v xml:space="preserve"> </v>
      </c>
    </row>
    <row r="3319" spans="1:17" x14ac:dyDescent="0.25">
      <c r="A3319" s="64">
        <v>3318</v>
      </c>
      <c r="N3319" s="28" t="str">
        <f t="shared" si="204"/>
        <v xml:space="preserve"> </v>
      </c>
      <c r="O3319" s="28" t="str">
        <f t="shared" si="205"/>
        <v xml:space="preserve"> </v>
      </c>
      <c r="P3319" s="28" t="str">
        <f t="shared" si="206"/>
        <v xml:space="preserve"> </v>
      </c>
      <c r="Q3319" s="28" t="str">
        <f t="shared" si="207"/>
        <v xml:space="preserve"> </v>
      </c>
    </row>
    <row r="3320" spans="1:17" x14ac:dyDescent="0.25">
      <c r="A3320" s="64">
        <v>3319</v>
      </c>
      <c r="N3320" s="28" t="str">
        <f t="shared" si="204"/>
        <v xml:space="preserve"> </v>
      </c>
      <c r="O3320" s="28" t="str">
        <f t="shared" si="205"/>
        <v xml:space="preserve"> </v>
      </c>
      <c r="P3320" s="28" t="str">
        <f t="shared" si="206"/>
        <v xml:space="preserve"> </v>
      </c>
      <c r="Q3320" s="28" t="str">
        <f t="shared" si="207"/>
        <v xml:space="preserve"> </v>
      </c>
    </row>
    <row r="3321" spans="1:17" x14ac:dyDescent="0.25">
      <c r="A3321" s="64">
        <v>3320</v>
      </c>
      <c r="N3321" s="28" t="str">
        <f t="shared" si="204"/>
        <v xml:space="preserve"> </v>
      </c>
      <c r="O3321" s="28" t="str">
        <f t="shared" si="205"/>
        <v xml:space="preserve"> </v>
      </c>
      <c r="P3321" s="28" t="str">
        <f t="shared" si="206"/>
        <v xml:space="preserve"> </v>
      </c>
      <c r="Q3321" s="28" t="str">
        <f t="shared" si="207"/>
        <v xml:space="preserve"> </v>
      </c>
    </row>
    <row r="3322" spans="1:17" x14ac:dyDescent="0.25">
      <c r="A3322" s="64">
        <v>3321</v>
      </c>
      <c r="N3322" s="28" t="str">
        <f t="shared" si="204"/>
        <v xml:space="preserve"> </v>
      </c>
      <c r="O3322" s="28" t="str">
        <f t="shared" si="205"/>
        <v xml:space="preserve"> </v>
      </c>
      <c r="P3322" s="28" t="str">
        <f t="shared" si="206"/>
        <v xml:space="preserve"> </v>
      </c>
      <c r="Q3322" s="28" t="str">
        <f t="shared" si="207"/>
        <v xml:space="preserve"> </v>
      </c>
    </row>
    <row r="3323" spans="1:17" x14ac:dyDescent="0.25">
      <c r="A3323" s="64">
        <v>3322</v>
      </c>
      <c r="N3323" s="28" t="str">
        <f t="shared" si="204"/>
        <v xml:space="preserve"> </v>
      </c>
      <c r="O3323" s="28" t="str">
        <f t="shared" si="205"/>
        <v xml:space="preserve"> </v>
      </c>
      <c r="P3323" s="28" t="str">
        <f t="shared" si="206"/>
        <v xml:space="preserve"> </v>
      </c>
      <c r="Q3323" s="28" t="str">
        <f t="shared" si="207"/>
        <v xml:space="preserve"> </v>
      </c>
    </row>
    <row r="3324" spans="1:17" x14ac:dyDescent="0.25">
      <c r="A3324" s="64">
        <v>3323</v>
      </c>
      <c r="N3324" s="28" t="str">
        <f t="shared" si="204"/>
        <v xml:space="preserve"> </v>
      </c>
      <c r="O3324" s="28" t="str">
        <f t="shared" si="205"/>
        <v xml:space="preserve"> </v>
      </c>
      <c r="P3324" s="28" t="str">
        <f t="shared" si="206"/>
        <v xml:space="preserve"> </v>
      </c>
      <c r="Q3324" s="28" t="str">
        <f t="shared" si="207"/>
        <v xml:space="preserve"> </v>
      </c>
    </row>
    <row r="3325" spans="1:17" x14ac:dyDescent="0.25">
      <c r="A3325" s="64">
        <v>3324</v>
      </c>
      <c r="N3325" s="28" t="str">
        <f t="shared" si="204"/>
        <v xml:space="preserve"> </v>
      </c>
      <c r="O3325" s="28" t="str">
        <f t="shared" si="205"/>
        <v xml:space="preserve"> </v>
      </c>
      <c r="P3325" s="28" t="str">
        <f t="shared" si="206"/>
        <v xml:space="preserve"> </v>
      </c>
      <c r="Q3325" s="28" t="str">
        <f t="shared" si="207"/>
        <v xml:space="preserve"> </v>
      </c>
    </row>
    <row r="3326" spans="1:17" x14ac:dyDescent="0.25">
      <c r="A3326" s="64">
        <v>3325</v>
      </c>
      <c r="N3326" s="28" t="str">
        <f t="shared" si="204"/>
        <v xml:space="preserve"> </v>
      </c>
      <c r="O3326" s="28" t="str">
        <f t="shared" si="205"/>
        <v xml:space="preserve"> </v>
      </c>
      <c r="P3326" s="28" t="str">
        <f t="shared" si="206"/>
        <v xml:space="preserve"> </v>
      </c>
      <c r="Q3326" s="28" t="str">
        <f t="shared" si="207"/>
        <v xml:space="preserve"> </v>
      </c>
    </row>
    <row r="3327" spans="1:17" x14ac:dyDescent="0.25">
      <c r="A3327" s="64">
        <v>3326</v>
      </c>
      <c r="N3327" s="28" t="str">
        <f t="shared" si="204"/>
        <v xml:space="preserve"> </v>
      </c>
      <c r="O3327" s="28" t="str">
        <f t="shared" si="205"/>
        <v xml:space="preserve"> </v>
      </c>
      <c r="P3327" s="28" t="str">
        <f t="shared" si="206"/>
        <v xml:space="preserve"> </v>
      </c>
      <c r="Q3327" s="28" t="str">
        <f t="shared" si="207"/>
        <v xml:space="preserve"> </v>
      </c>
    </row>
    <row r="3328" spans="1:17" x14ac:dyDescent="0.25">
      <c r="A3328" s="64">
        <v>3327</v>
      </c>
      <c r="N3328" s="28" t="str">
        <f t="shared" si="204"/>
        <v xml:space="preserve"> </v>
      </c>
      <c r="O3328" s="28" t="str">
        <f t="shared" si="205"/>
        <v xml:space="preserve"> </v>
      </c>
      <c r="P3328" s="28" t="str">
        <f t="shared" si="206"/>
        <v xml:space="preserve"> </v>
      </c>
      <c r="Q3328" s="28" t="str">
        <f t="shared" si="207"/>
        <v xml:space="preserve"> </v>
      </c>
    </row>
    <row r="3329" spans="1:17" x14ac:dyDescent="0.25">
      <c r="A3329" s="64">
        <v>3328</v>
      </c>
      <c r="N3329" s="28" t="str">
        <f t="shared" si="204"/>
        <v xml:space="preserve"> </v>
      </c>
      <c r="O3329" s="28" t="str">
        <f t="shared" si="205"/>
        <v xml:space="preserve"> </v>
      </c>
      <c r="P3329" s="28" t="str">
        <f t="shared" si="206"/>
        <v xml:space="preserve"> </v>
      </c>
      <c r="Q3329" s="28" t="str">
        <f t="shared" si="207"/>
        <v xml:space="preserve"> </v>
      </c>
    </row>
    <row r="3330" spans="1:17" x14ac:dyDescent="0.25">
      <c r="A3330" s="64">
        <v>3329</v>
      </c>
      <c r="N3330" s="28" t="str">
        <f t="shared" ref="N3330:N3393" si="208">IF(ABS(B3330-C3330)&gt;0,ABS(B3330-C3330)," ")</f>
        <v xml:space="preserve"> </v>
      </c>
      <c r="O3330" s="28" t="str">
        <f t="shared" ref="O3330:O3393" si="209">IFERROR(IF(C3330&gt;B3330,_xlfn.RANK.AVG(N3330,$N$2:$N$5001,1),_xlfn.RANK.AVG(N3330,$N$2:$N$5001,1)*(-1))," ")</f>
        <v xml:space="preserve"> </v>
      </c>
      <c r="P3330" s="28" t="str">
        <f t="shared" si="206"/>
        <v xml:space="preserve"> </v>
      </c>
      <c r="Q3330" s="28" t="str">
        <f t="shared" si="207"/>
        <v xml:space="preserve"> </v>
      </c>
    </row>
    <row r="3331" spans="1:17" x14ac:dyDescent="0.25">
      <c r="A3331" s="64">
        <v>3330</v>
      </c>
      <c r="N3331" s="28" t="str">
        <f t="shared" si="208"/>
        <v xml:space="preserve"> </v>
      </c>
      <c r="O3331" s="28" t="str">
        <f t="shared" si="209"/>
        <v xml:space="preserve"> </v>
      </c>
      <c r="P3331" s="28" t="str">
        <f t="shared" ref="P3331:P3394" si="210">IF(O3331&gt;0,O3331," ")</f>
        <v xml:space="preserve"> </v>
      </c>
      <c r="Q3331" s="28" t="str">
        <f t="shared" ref="Q3331:Q3394" si="211">IF(O3331&gt;0," ",O3331)</f>
        <v xml:space="preserve"> </v>
      </c>
    </row>
    <row r="3332" spans="1:17" x14ac:dyDescent="0.25">
      <c r="A3332" s="64">
        <v>3331</v>
      </c>
      <c r="N3332" s="28" t="str">
        <f t="shared" si="208"/>
        <v xml:space="preserve"> </v>
      </c>
      <c r="O3332" s="28" t="str">
        <f t="shared" si="209"/>
        <v xml:space="preserve"> </v>
      </c>
      <c r="P3332" s="28" t="str">
        <f t="shared" si="210"/>
        <v xml:space="preserve"> </v>
      </c>
      <c r="Q3332" s="28" t="str">
        <f t="shared" si="211"/>
        <v xml:space="preserve"> </v>
      </c>
    </row>
    <row r="3333" spans="1:17" x14ac:dyDescent="0.25">
      <c r="A3333" s="64">
        <v>3332</v>
      </c>
      <c r="N3333" s="28" t="str">
        <f t="shared" si="208"/>
        <v xml:space="preserve"> </v>
      </c>
      <c r="O3333" s="28" t="str">
        <f t="shared" si="209"/>
        <v xml:space="preserve"> </v>
      </c>
      <c r="P3333" s="28" t="str">
        <f t="shared" si="210"/>
        <v xml:space="preserve"> </v>
      </c>
      <c r="Q3333" s="28" t="str">
        <f t="shared" si="211"/>
        <v xml:space="preserve"> </v>
      </c>
    </row>
    <row r="3334" spans="1:17" x14ac:dyDescent="0.25">
      <c r="A3334" s="64">
        <v>3333</v>
      </c>
      <c r="N3334" s="28" t="str">
        <f t="shared" si="208"/>
        <v xml:space="preserve"> </v>
      </c>
      <c r="O3334" s="28" t="str">
        <f t="shared" si="209"/>
        <v xml:space="preserve"> </v>
      </c>
      <c r="P3334" s="28" t="str">
        <f t="shared" si="210"/>
        <v xml:space="preserve"> </v>
      </c>
      <c r="Q3334" s="28" t="str">
        <f t="shared" si="211"/>
        <v xml:space="preserve"> </v>
      </c>
    </row>
    <row r="3335" spans="1:17" x14ac:dyDescent="0.25">
      <c r="A3335" s="64">
        <v>3334</v>
      </c>
      <c r="N3335" s="28" t="str">
        <f t="shared" si="208"/>
        <v xml:space="preserve"> </v>
      </c>
      <c r="O3335" s="28" t="str">
        <f t="shared" si="209"/>
        <v xml:space="preserve"> </v>
      </c>
      <c r="P3335" s="28" t="str">
        <f t="shared" si="210"/>
        <v xml:space="preserve"> </v>
      </c>
      <c r="Q3335" s="28" t="str">
        <f t="shared" si="211"/>
        <v xml:space="preserve"> </v>
      </c>
    </row>
    <row r="3336" spans="1:17" x14ac:dyDescent="0.25">
      <c r="A3336" s="64">
        <v>3335</v>
      </c>
      <c r="N3336" s="28" t="str">
        <f t="shared" si="208"/>
        <v xml:space="preserve"> </v>
      </c>
      <c r="O3336" s="28" t="str">
        <f t="shared" si="209"/>
        <v xml:space="preserve"> </v>
      </c>
      <c r="P3336" s="28" t="str">
        <f t="shared" si="210"/>
        <v xml:space="preserve"> </v>
      </c>
      <c r="Q3336" s="28" t="str">
        <f t="shared" si="211"/>
        <v xml:space="preserve"> </v>
      </c>
    </row>
    <row r="3337" spans="1:17" x14ac:dyDescent="0.25">
      <c r="A3337" s="64">
        <v>3336</v>
      </c>
      <c r="N3337" s="28" t="str">
        <f t="shared" si="208"/>
        <v xml:space="preserve"> </v>
      </c>
      <c r="O3337" s="28" t="str">
        <f t="shared" si="209"/>
        <v xml:space="preserve"> </v>
      </c>
      <c r="P3337" s="28" t="str">
        <f t="shared" si="210"/>
        <v xml:space="preserve"> </v>
      </c>
      <c r="Q3337" s="28" t="str">
        <f t="shared" si="211"/>
        <v xml:space="preserve"> </v>
      </c>
    </row>
    <row r="3338" spans="1:17" x14ac:dyDescent="0.25">
      <c r="A3338" s="64">
        <v>3337</v>
      </c>
      <c r="N3338" s="28" t="str">
        <f t="shared" si="208"/>
        <v xml:space="preserve"> </v>
      </c>
      <c r="O3338" s="28" t="str">
        <f t="shared" si="209"/>
        <v xml:space="preserve"> </v>
      </c>
      <c r="P3338" s="28" t="str">
        <f t="shared" si="210"/>
        <v xml:space="preserve"> </v>
      </c>
      <c r="Q3338" s="28" t="str">
        <f t="shared" si="211"/>
        <v xml:space="preserve"> </v>
      </c>
    </row>
    <row r="3339" spans="1:17" x14ac:dyDescent="0.25">
      <c r="A3339" s="64">
        <v>3338</v>
      </c>
      <c r="N3339" s="28" t="str">
        <f t="shared" si="208"/>
        <v xml:space="preserve"> </v>
      </c>
      <c r="O3339" s="28" t="str">
        <f t="shared" si="209"/>
        <v xml:space="preserve"> </v>
      </c>
      <c r="P3339" s="28" t="str">
        <f t="shared" si="210"/>
        <v xml:space="preserve"> </v>
      </c>
      <c r="Q3339" s="28" t="str">
        <f t="shared" si="211"/>
        <v xml:space="preserve"> </v>
      </c>
    </row>
    <row r="3340" spans="1:17" x14ac:dyDescent="0.25">
      <c r="A3340" s="64">
        <v>3339</v>
      </c>
      <c r="N3340" s="28" t="str">
        <f t="shared" si="208"/>
        <v xml:space="preserve"> </v>
      </c>
      <c r="O3340" s="28" t="str">
        <f t="shared" si="209"/>
        <v xml:space="preserve"> </v>
      </c>
      <c r="P3340" s="28" t="str">
        <f t="shared" si="210"/>
        <v xml:space="preserve"> </v>
      </c>
      <c r="Q3340" s="28" t="str">
        <f t="shared" si="211"/>
        <v xml:space="preserve"> </v>
      </c>
    </row>
    <row r="3341" spans="1:17" x14ac:dyDescent="0.25">
      <c r="A3341" s="64">
        <v>3340</v>
      </c>
      <c r="N3341" s="28" t="str">
        <f t="shared" si="208"/>
        <v xml:space="preserve"> </v>
      </c>
      <c r="O3341" s="28" t="str">
        <f t="shared" si="209"/>
        <v xml:space="preserve"> </v>
      </c>
      <c r="P3341" s="28" t="str">
        <f t="shared" si="210"/>
        <v xml:space="preserve"> </v>
      </c>
      <c r="Q3341" s="28" t="str">
        <f t="shared" si="211"/>
        <v xml:space="preserve"> </v>
      </c>
    </row>
    <row r="3342" spans="1:17" x14ac:dyDescent="0.25">
      <c r="A3342" s="64">
        <v>3341</v>
      </c>
      <c r="N3342" s="28" t="str">
        <f t="shared" si="208"/>
        <v xml:space="preserve"> </v>
      </c>
      <c r="O3342" s="28" t="str">
        <f t="shared" si="209"/>
        <v xml:space="preserve"> </v>
      </c>
      <c r="P3342" s="28" t="str">
        <f t="shared" si="210"/>
        <v xml:space="preserve"> </v>
      </c>
      <c r="Q3342" s="28" t="str">
        <f t="shared" si="211"/>
        <v xml:space="preserve"> </v>
      </c>
    </row>
    <row r="3343" spans="1:17" x14ac:dyDescent="0.25">
      <c r="A3343" s="64">
        <v>3342</v>
      </c>
      <c r="N3343" s="28" t="str">
        <f t="shared" si="208"/>
        <v xml:space="preserve"> </v>
      </c>
      <c r="O3343" s="28" t="str">
        <f t="shared" si="209"/>
        <v xml:space="preserve"> </v>
      </c>
      <c r="P3343" s="28" t="str">
        <f t="shared" si="210"/>
        <v xml:space="preserve"> </v>
      </c>
      <c r="Q3343" s="28" t="str">
        <f t="shared" si="211"/>
        <v xml:space="preserve"> </v>
      </c>
    </row>
    <row r="3344" spans="1:17" x14ac:dyDescent="0.25">
      <c r="A3344" s="64">
        <v>3343</v>
      </c>
      <c r="N3344" s="28" t="str">
        <f t="shared" si="208"/>
        <v xml:space="preserve"> </v>
      </c>
      <c r="O3344" s="28" t="str">
        <f t="shared" si="209"/>
        <v xml:space="preserve"> </v>
      </c>
      <c r="P3344" s="28" t="str">
        <f t="shared" si="210"/>
        <v xml:space="preserve"> </v>
      </c>
      <c r="Q3344" s="28" t="str">
        <f t="shared" si="211"/>
        <v xml:space="preserve"> </v>
      </c>
    </row>
    <row r="3345" spans="1:17" x14ac:dyDescent="0.25">
      <c r="A3345" s="64">
        <v>3344</v>
      </c>
      <c r="N3345" s="28" t="str">
        <f t="shared" si="208"/>
        <v xml:space="preserve"> </v>
      </c>
      <c r="O3345" s="28" t="str">
        <f t="shared" si="209"/>
        <v xml:space="preserve"> </v>
      </c>
      <c r="P3345" s="28" t="str">
        <f t="shared" si="210"/>
        <v xml:space="preserve"> </v>
      </c>
      <c r="Q3345" s="28" t="str">
        <f t="shared" si="211"/>
        <v xml:space="preserve"> </v>
      </c>
    </row>
    <row r="3346" spans="1:17" x14ac:dyDescent="0.25">
      <c r="A3346" s="64">
        <v>3345</v>
      </c>
      <c r="N3346" s="28" t="str">
        <f t="shared" si="208"/>
        <v xml:space="preserve"> </v>
      </c>
      <c r="O3346" s="28" t="str">
        <f t="shared" si="209"/>
        <v xml:space="preserve"> </v>
      </c>
      <c r="P3346" s="28" t="str">
        <f t="shared" si="210"/>
        <v xml:space="preserve"> </v>
      </c>
      <c r="Q3346" s="28" t="str">
        <f t="shared" si="211"/>
        <v xml:space="preserve"> </v>
      </c>
    </row>
    <row r="3347" spans="1:17" x14ac:dyDescent="0.25">
      <c r="A3347" s="64">
        <v>3346</v>
      </c>
      <c r="N3347" s="28" t="str">
        <f t="shared" si="208"/>
        <v xml:space="preserve"> </v>
      </c>
      <c r="O3347" s="28" t="str">
        <f t="shared" si="209"/>
        <v xml:space="preserve"> </v>
      </c>
      <c r="P3347" s="28" t="str">
        <f t="shared" si="210"/>
        <v xml:space="preserve"> </v>
      </c>
      <c r="Q3347" s="28" t="str">
        <f t="shared" si="211"/>
        <v xml:space="preserve"> </v>
      </c>
    </row>
    <row r="3348" spans="1:17" x14ac:dyDescent="0.25">
      <c r="A3348" s="64">
        <v>3347</v>
      </c>
      <c r="N3348" s="28" t="str">
        <f t="shared" si="208"/>
        <v xml:space="preserve"> </v>
      </c>
      <c r="O3348" s="28" t="str">
        <f t="shared" si="209"/>
        <v xml:space="preserve"> </v>
      </c>
      <c r="P3348" s="28" t="str">
        <f t="shared" si="210"/>
        <v xml:space="preserve"> </v>
      </c>
      <c r="Q3348" s="28" t="str">
        <f t="shared" si="211"/>
        <v xml:space="preserve"> </v>
      </c>
    </row>
    <row r="3349" spans="1:17" x14ac:dyDescent="0.25">
      <c r="A3349" s="64">
        <v>3348</v>
      </c>
      <c r="N3349" s="28" t="str">
        <f t="shared" si="208"/>
        <v xml:space="preserve"> </v>
      </c>
      <c r="O3349" s="28" t="str">
        <f t="shared" si="209"/>
        <v xml:space="preserve"> </v>
      </c>
      <c r="P3349" s="28" t="str">
        <f t="shared" si="210"/>
        <v xml:space="preserve"> </v>
      </c>
      <c r="Q3349" s="28" t="str">
        <f t="shared" si="211"/>
        <v xml:space="preserve"> </v>
      </c>
    </row>
    <row r="3350" spans="1:17" x14ac:dyDescent="0.25">
      <c r="A3350" s="64">
        <v>3349</v>
      </c>
      <c r="N3350" s="28" t="str">
        <f t="shared" si="208"/>
        <v xml:space="preserve"> </v>
      </c>
      <c r="O3350" s="28" t="str">
        <f t="shared" si="209"/>
        <v xml:space="preserve"> </v>
      </c>
      <c r="P3350" s="28" t="str">
        <f t="shared" si="210"/>
        <v xml:space="preserve"> </v>
      </c>
      <c r="Q3350" s="28" t="str">
        <f t="shared" si="211"/>
        <v xml:space="preserve"> </v>
      </c>
    </row>
    <row r="3351" spans="1:17" x14ac:dyDescent="0.25">
      <c r="A3351" s="64">
        <v>3350</v>
      </c>
      <c r="N3351" s="28" t="str">
        <f t="shared" si="208"/>
        <v xml:space="preserve"> </v>
      </c>
      <c r="O3351" s="28" t="str">
        <f t="shared" si="209"/>
        <v xml:space="preserve"> </v>
      </c>
      <c r="P3351" s="28" t="str">
        <f t="shared" si="210"/>
        <v xml:space="preserve"> </v>
      </c>
      <c r="Q3351" s="28" t="str">
        <f t="shared" si="211"/>
        <v xml:space="preserve"> </v>
      </c>
    </row>
    <row r="3352" spans="1:17" x14ac:dyDescent="0.25">
      <c r="A3352" s="64">
        <v>3351</v>
      </c>
      <c r="N3352" s="28" t="str">
        <f t="shared" si="208"/>
        <v xml:space="preserve"> </v>
      </c>
      <c r="O3352" s="28" t="str">
        <f t="shared" si="209"/>
        <v xml:space="preserve"> </v>
      </c>
      <c r="P3352" s="28" t="str">
        <f t="shared" si="210"/>
        <v xml:space="preserve"> </v>
      </c>
      <c r="Q3352" s="28" t="str">
        <f t="shared" si="211"/>
        <v xml:space="preserve"> </v>
      </c>
    </row>
    <row r="3353" spans="1:17" x14ac:dyDescent="0.25">
      <c r="A3353" s="64">
        <v>3352</v>
      </c>
      <c r="N3353" s="28" t="str">
        <f t="shared" si="208"/>
        <v xml:space="preserve"> </v>
      </c>
      <c r="O3353" s="28" t="str">
        <f t="shared" si="209"/>
        <v xml:space="preserve"> </v>
      </c>
      <c r="P3353" s="28" t="str">
        <f t="shared" si="210"/>
        <v xml:space="preserve"> </v>
      </c>
      <c r="Q3353" s="28" t="str">
        <f t="shared" si="211"/>
        <v xml:space="preserve"> </v>
      </c>
    </row>
    <row r="3354" spans="1:17" x14ac:dyDescent="0.25">
      <c r="A3354" s="64">
        <v>3353</v>
      </c>
      <c r="N3354" s="28" t="str">
        <f t="shared" si="208"/>
        <v xml:space="preserve"> </v>
      </c>
      <c r="O3354" s="28" t="str">
        <f t="shared" si="209"/>
        <v xml:space="preserve"> </v>
      </c>
      <c r="P3354" s="28" t="str">
        <f t="shared" si="210"/>
        <v xml:space="preserve"> </v>
      </c>
      <c r="Q3354" s="28" t="str">
        <f t="shared" si="211"/>
        <v xml:space="preserve"> </v>
      </c>
    </row>
    <row r="3355" spans="1:17" x14ac:dyDescent="0.25">
      <c r="A3355" s="64">
        <v>3354</v>
      </c>
      <c r="N3355" s="28" t="str">
        <f t="shared" si="208"/>
        <v xml:space="preserve"> </v>
      </c>
      <c r="O3355" s="28" t="str">
        <f t="shared" si="209"/>
        <v xml:space="preserve"> </v>
      </c>
      <c r="P3355" s="28" t="str">
        <f t="shared" si="210"/>
        <v xml:space="preserve"> </v>
      </c>
      <c r="Q3355" s="28" t="str">
        <f t="shared" si="211"/>
        <v xml:space="preserve"> </v>
      </c>
    </row>
    <row r="3356" spans="1:17" x14ac:dyDescent="0.25">
      <c r="A3356" s="64">
        <v>3355</v>
      </c>
      <c r="N3356" s="28" t="str">
        <f t="shared" si="208"/>
        <v xml:space="preserve"> </v>
      </c>
      <c r="O3356" s="28" t="str">
        <f t="shared" si="209"/>
        <v xml:space="preserve"> </v>
      </c>
      <c r="P3356" s="28" t="str">
        <f t="shared" si="210"/>
        <v xml:space="preserve"> </v>
      </c>
      <c r="Q3356" s="28" t="str">
        <f t="shared" si="211"/>
        <v xml:space="preserve"> </v>
      </c>
    </row>
    <row r="3357" spans="1:17" x14ac:dyDescent="0.25">
      <c r="A3357" s="64">
        <v>3356</v>
      </c>
      <c r="N3357" s="28" t="str">
        <f t="shared" si="208"/>
        <v xml:space="preserve"> </v>
      </c>
      <c r="O3357" s="28" t="str">
        <f t="shared" si="209"/>
        <v xml:space="preserve"> </v>
      </c>
      <c r="P3357" s="28" t="str">
        <f t="shared" si="210"/>
        <v xml:space="preserve"> </v>
      </c>
      <c r="Q3357" s="28" t="str">
        <f t="shared" si="211"/>
        <v xml:space="preserve"> </v>
      </c>
    </row>
    <row r="3358" spans="1:17" x14ac:dyDescent="0.25">
      <c r="A3358" s="64">
        <v>3357</v>
      </c>
      <c r="N3358" s="28" t="str">
        <f t="shared" si="208"/>
        <v xml:space="preserve"> </v>
      </c>
      <c r="O3358" s="28" t="str">
        <f t="shared" si="209"/>
        <v xml:space="preserve"> </v>
      </c>
      <c r="P3358" s="28" t="str">
        <f t="shared" si="210"/>
        <v xml:space="preserve"> </v>
      </c>
      <c r="Q3358" s="28" t="str">
        <f t="shared" si="211"/>
        <v xml:space="preserve"> </v>
      </c>
    </row>
    <row r="3359" spans="1:17" x14ac:dyDescent="0.25">
      <c r="A3359" s="64">
        <v>3358</v>
      </c>
      <c r="N3359" s="28" t="str">
        <f t="shared" si="208"/>
        <v xml:space="preserve"> </v>
      </c>
      <c r="O3359" s="28" t="str">
        <f t="shared" si="209"/>
        <v xml:space="preserve"> </v>
      </c>
      <c r="P3359" s="28" t="str">
        <f t="shared" si="210"/>
        <v xml:space="preserve"> </v>
      </c>
      <c r="Q3359" s="28" t="str">
        <f t="shared" si="211"/>
        <v xml:space="preserve"> </v>
      </c>
    </row>
    <row r="3360" spans="1:17" x14ac:dyDescent="0.25">
      <c r="A3360" s="64">
        <v>3359</v>
      </c>
      <c r="N3360" s="28" t="str">
        <f t="shared" si="208"/>
        <v xml:space="preserve"> </v>
      </c>
      <c r="O3360" s="28" t="str">
        <f t="shared" si="209"/>
        <v xml:space="preserve"> </v>
      </c>
      <c r="P3360" s="28" t="str">
        <f t="shared" si="210"/>
        <v xml:space="preserve"> </v>
      </c>
      <c r="Q3360" s="28" t="str">
        <f t="shared" si="211"/>
        <v xml:space="preserve"> </v>
      </c>
    </row>
    <row r="3361" spans="1:17" x14ac:dyDescent="0.25">
      <c r="A3361" s="64">
        <v>3360</v>
      </c>
      <c r="N3361" s="28" t="str">
        <f t="shared" si="208"/>
        <v xml:space="preserve"> </v>
      </c>
      <c r="O3361" s="28" t="str">
        <f t="shared" si="209"/>
        <v xml:space="preserve"> </v>
      </c>
      <c r="P3361" s="28" t="str">
        <f t="shared" si="210"/>
        <v xml:space="preserve"> </v>
      </c>
      <c r="Q3361" s="28" t="str">
        <f t="shared" si="211"/>
        <v xml:space="preserve"> </v>
      </c>
    </row>
    <row r="3362" spans="1:17" x14ac:dyDescent="0.25">
      <c r="A3362" s="64">
        <v>3361</v>
      </c>
      <c r="N3362" s="28" t="str">
        <f t="shared" si="208"/>
        <v xml:space="preserve"> </v>
      </c>
      <c r="O3362" s="28" t="str">
        <f t="shared" si="209"/>
        <v xml:space="preserve"> </v>
      </c>
      <c r="P3362" s="28" t="str">
        <f t="shared" si="210"/>
        <v xml:space="preserve"> </v>
      </c>
      <c r="Q3362" s="28" t="str">
        <f t="shared" si="211"/>
        <v xml:space="preserve"> </v>
      </c>
    </row>
    <row r="3363" spans="1:17" x14ac:dyDescent="0.25">
      <c r="A3363" s="64">
        <v>3362</v>
      </c>
      <c r="N3363" s="28" t="str">
        <f t="shared" si="208"/>
        <v xml:space="preserve"> </v>
      </c>
      <c r="O3363" s="28" t="str">
        <f t="shared" si="209"/>
        <v xml:space="preserve"> </v>
      </c>
      <c r="P3363" s="28" t="str">
        <f t="shared" si="210"/>
        <v xml:space="preserve"> </v>
      </c>
      <c r="Q3363" s="28" t="str">
        <f t="shared" si="211"/>
        <v xml:space="preserve"> </v>
      </c>
    </row>
    <row r="3364" spans="1:17" x14ac:dyDescent="0.25">
      <c r="A3364" s="64">
        <v>3363</v>
      </c>
      <c r="N3364" s="28" t="str">
        <f t="shared" si="208"/>
        <v xml:space="preserve"> </v>
      </c>
      <c r="O3364" s="28" t="str">
        <f t="shared" si="209"/>
        <v xml:space="preserve"> </v>
      </c>
      <c r="P3364" s="28" t="str">
        <f t="shared" si="210"/>
        <v xml:space="preserve"> </v>
      </c>
      <c r="Q3364" s="28" t="str">
        <f t="shared" si="211"/>
        <v xml:space="preserve"> </v>
      </c>
    </row>
    <row r="3365" spans="1:17" x14ac:dyDescent="0.25">
      <c r="A3365" s="64">
        <v>3364</v>
      </c>
      <c r="N3365" s="28" t="str">
        <f t="shared" si="208"/>
        <v xml:space="preserve"> </v>
      </c>
      <c r="O3365" s="28" t="str">
        <f t="shared" si="209"/>
        <v xml:space="preserve"> </v>
      </c>
      <c r="P3365" s="28" t="str">
        <f t="shared" si="210"/>
        <v xml:space="preserve"> </v>
      </c>
      <c r="Q3365" s="28" t="str">
        <f t="shared" si="211"/>
        <v xml:space="preserve"> </v>
      </c>
    </row>
    <row r="3366" spans="1:17" x14ac:dyDescent="0.25">
      <c r="A3366" s="64">
        <v>3365</v>
      </c>
      <c r="N3366" s="28" t="str">
        <f t="shared" si="208"/>
        <v xml:space="preserve"> </v>
      </c>
      <c r="O3366" s="28" t="str">
        <f t="shared" si="209"/>
        <v xml:space="preserve"> </v>
      </c>
      <c r="P3366" s="28" t="str">
        <f t="shared" si="210"/>
        <v xml:space="preserve"> </v>
      </c>
      <c r="Q3366" s="28" t="str">
        <f t="shared" si="211"/>
        <v xml:space="preserve"> </v>
      </c>
    </row>
    <row r="3367" spans="1:17" x14ac:dyDescent="0.25">
      <c r="A3367" s="64">
        <v>3366</v>
      </c>
      <c r="N3367" s="28" t="str">
        <f t="shared" si="208"/>
        <v xml:space="preserve"> </v>
      </c>
      <c r="O3367" s="28" t="str">
        <f t="shared" si="209"/>
        <v xml:space="preserve"> </v>
      </c>
      <c r="P3367" s="28" t="str">
        <f t="shared" si="210"/>
        <v xml:space="preserve"> </v>
      </c>
      <c r="Q3367" s="28" t="str">
        <f t="shared" si="211"/>
        <v xml:space="preserve"> </v>
      </c>
    </row>
    <row r="3368" spans="1:17" x14ac:dyDescent="0.25">
      <c r="A3368" s="64">
        <v>3367</v>
      </c>
      <c r="N3368" s="28" t="str">
        <f t="shared" si="208"/>
        <v xml:space="preserve"> </v>
      </c>
      <c r="O3368" s="28" t="str">
        <f t="shared" si="209"/>
        <v xml:space="preserve"> </v>
      </c>
      <c r="P3368" s="28" t="str">
        <f t="shared" si="210"/>
        <v xml:space="preserve"> </v>
      </c>
      <c r="Q3368" s="28" t="str">
        <f t="shared" si="211"/>
        <v xml:space="preserve"> </v>
      </c>
    </row>
    <row r="3369" spans="1:17" x14ac:dyDescent="0.25">
      <c r="A3369" s="64">
        <v>3368</v>
      </c>
      <c r="N3369" s="28" t="str">
        <f t="shared" si="208"/>
        <v xml:space="preserve"> </v>
      </c>
      <c r="O3369" s="28" t="str">
        <f t="shared" si="209"/>
        <v xml:space="preserve"> </v>
      </c>
      <c r="P3369" s="28" t="str">
        <f t="shared" si="210"/>
        <v xml:space="preserve"> </v>
      </c>
      <c r="Q3369" s="28" t="str">
        <f t="shared" si="211"/>
        <v xml:space="preserve"> </v>
      </c>
    </row>
    <row r="3370" spans="1:17" x14ac:dyDescent="0.25">
      <c r="A3370" s="64">
        <v>3369</v>
      </c>
      <c r="N3370" s="28" t="str">
        <f t="shared" si="208"/>
        <v xml:space="preserve"> </v>
      </c>
      <c r="O3370" s="28" t="str">
        <f t="shared" si="209"/>
        <v xml:space="preserve"> </v>
      </c>
      <c r="P3370" s="28" t="str">
        <f t="shared" si="210"/>
        <v xml:space="preserve"> </v>
      </c>
      <c r="Q3370" s="28" t="str">
        <f t="shared" si="211"/>
        <v xml:space="preserve"> </v>
      </c>
    </row>
    <row r="3371" spans="1:17" x14ac:dyDescent="0.25">
      <c r="A3371" s="64">
        <v>3370</v>
      </c>
      <c r="N3371" s="28" t="str">
        <f t="shared" si="208"/>
        <v xml:space="preserve"> </v>
      </c>
      <c r="O3371" s="28" t="str">
        <f t="shared" si="209"/>
        <v xml:space="preserve"> </v>
      </c>
      <c r="P3371" s="28" t="str">
        <f t="shared" si="210"/>
        <v xml:space="preserve"> </v>
      </c>
      <c r="Q3371" s="28" t="str">
        <f t="shared" si="211"/>
        <v xml:space="preserve"> </v>
      </c>
    </row>
    <row r="3372" spans="1:17" x14ac:dyDescent="0.25">
      <c r="A3372" s="64">
        <v>3371</v>
      </c>
      <c r="N3372" s="28" t="str">
        <f t="shared" si="208"/>
        <v xml:space="preserve"> </v>
      </c>
      <c r="O3372" s="28" t="str">
        <f t="shared" si="209"/>
        <v xml:space="preserve"> </v>
      </c>
      <c r="P3372" s="28" t="str">
        <f t="shared" si="210"/>
        <v xml:space="preserve"> </v>
      </c>
      <c r="Q3372" s="28" t="str">
        <f t="shared" si="211"/>
        <v xml:space="preserve"> </v>
      </c>
    </row>
    <row r="3373" spans="1:17" x14ac:dyDescent="0.25">
      <c r="A3373" s="64">
        <v>3372</v>
      </c>
      <c r="N3373" s="28" t="str">
        <f t="shared" si="208"/>
        <v xml:space="preserve"> </v>
      </c>
      <c r="O3373" s="28" t="str">
        <f t="shared" si="209"/>
        <v xml:space="preserve"> </v>
      </c>
      <c r="P3373" s="28" t="str">
        <f t="shared" si="210"/>
        <v xml:space="preserve"> </v>
      </c>
      <c r="Q3373" s="28" t="str">
        <f t="shared" si="211"/>
        <v xml:space="preserve"> </v>
      </c>
    </row>
    <row r="3374" spans="1:17" x14ac:dyDescent="0.25">
      <c r="A3374" s="64">
        <v>3373</v>
      </c>
      <c r="N3374" s="28" t="str">
        <f t="shared" si="208"/>
        <v xml:space="preserve"> </v>
      </c>
      <c r="O3374" s="28" t="str">
        <f t="shared" si="209"/>
        <v xml:space="preserve"> </v>
      </c>
      <c r="P3374" s="28" t="str">
        <f t="shared" si="210"/>
        <v xml:space="preserve"> </v>
      </c>
      <c r="Q3374" s="28" t="str">
        <f t="shared" si="211"/>
        <v xml:space="preserve"> </v>
      </c>
    </row>
    <row r="3375" spans="1:17" x14ac:dyDescent="0.25">
      <c r="A3375" s="64">
        <v>3374</v>
      </c>
      <c r="N3375" s="28" t="str">
        <f t="shared" si="208"/>
        <v xml:space="preserve"> </v>
      </c>
      <c r="O3375" s="28" t="str">
        <f t="shared" si="209"/>
        <v xml:space="preserve"> </v>
      </c>
      <c r="P3375" s="28" t="str">
        <f t="shared" si="210"/>
        <v xml:space="preserve"> </v>
      </c>
      <c r="Q3375" s="28" t="str">
        <f t="shared" si="211"/>
        <v xml:space="preserve"> </v>
      </c>
    </row>
    <row r="3376" spans="1:17" x14ac:dyDescent="0.25">
      <c r="A3376" s="64">
        <v>3375</v>
      </c>
      <c r="N3376" s="28" t="str">
        <f t="shared" si="208"/>
        <v xml:space="preserve"> </v>
      </c>
      <c r="O3376" s="28" t="str">
        <f t="shared" si="209"/>
        <v xml:space="preserve"> </v>
      </c>
      <c r="P3376" s="28" t="str">
        <f t="shared" si="210"/>
        <v xml:space="preserve"> </v>
      </c>
      <c r="Q3376" s="28" t="str">
        <f t="shared" si="211"/>
        <v xml:space="preserve"> </v>
      </c>
    </row>
    <row r="3377" spans="1:17" x14ac:dyDescent="0.25">
      <c r="A3377" s="64">
        <v>3376</v>
      </c>
      <c r="N3377" s="28" t="str">
        <f t="shared" si="208"/>
        <v xml:space="preserve"> </v>
      </c>
      <c r="O3377" s="28" t="str">
        <f t="shared" si="209"/>
        <v xml:space="preserve"> </v>
      </c>
      <c r="P3377" s="28" t="str">
        <f t="shared" si="210"/>
        <v xml:space="preserve"> </v>
      </c>
      <c r="Q3377" s="28" t="str">
        <f t="shared" si="211"/>
        <v xml:space="preserve"> </v>
      </c>
    </row>
    <row r="3378" spans="1:17" x14ac:dyDescent="0.25">
      <c r="A3378" s="64">
        <v>3377</v>
      </c>
      <c r="N3378" s="28" t="str">
        <f t="shared" si="208"/>
        <v xml:space="preserve"> </v>
      </c>
      <c r="O3378" s="28" t="str">
        <f t="shared" si="209"/>
        <v xml:space="preserve"> </v>
      </c>
      <c r="P3378" s="28" t="str">
        <f t="shared" si="210"/>
        <v xml:space="preserve"> </v>
      </c>
      <c r="Q3378" s="28" t="str">
        <f t="shared" si="211"/>
        <v xml:space="preserve"> </v>
      </c>
    </row>
    <row r="3379" spans="1:17" x14ac:dyDescent="0.25">
      <c r="A3379" s="64">
        <v>3378</v>
      </c>
      <c r="N3379" s="28" t="str">
        <f t="shared" si="208"/>
        <v xml:space="preserve"> </v>
      </c>
      <c r="O3379" s="28" t="str">
        <f t="shared" si="209"/>
        <v xml:space="preserve"> </v>
      </c>
      <c r="P3379" s="28" t="str">
        <f t="shared" si="210"/>
        <v xml:space="preserve"> </v>
      </c>
      <c r="Q3379" s="28" t="str">
        <f t="shared" si="211"/>
        <v xml:space="preserve"> </v>
      </c>
    </row>
    <row r="3380" spans="1:17" x14ac:dyDescent="0.25">
      <c r="A3380" s="64">
        <v>3379</v>
      </c>
      <c r="N3380" s="28" t="str">
        <f t="shared" si="208"/>
        <v xml:space="preserve"> </v>
      </c>
      <c r="O3380" s="28" t="str">
        <f t="shared" si="209"/>
        <v xml:space="preserve"> </v>
      </c>
      <c r="P3380" s="28" t="str">
        <f t="shared" si="210"/>
        <v xml:space="preserve"> </v>
      </c>
      <c r="Q3380" s="28" t="str">
        <f t="shared" si="211"/>
        <v xml:space="preserve"> </v>
      </c>
    </row>
    <row r="3381" spans="1:17" x14ac:dyDescent="0.25">
      <c r="A3381" s="64">
        <v>3380</v>
      </c>
      <c r="N3381" s="28" t="str">
        <f t="shared" si="208"/>
        <v xml:space="preserve"> </v>
      </c>
      <c r="O3381" s="28" t="str">
        <f t="shared" si="209"/>
        <v xml:space="preserve"> </v>
      </c>
      <c r="P3381" s="28" t="str">
        <f t="shared" si="210"/>
        <v xml:space="preserve"> </v>
      </c>
      <c r="Q3381" s="28" t="str">
        <f t="shared" si="211"/>
        <v xml:space="preserve"> </v>
      </c>
    </row>
    <row r="3382" spans="1:17" x14ac:dyDescent="0.25">
      <c r="A3382" s="64">
        <v>3381</v>
      </c>
      <c r="N3382" s="28" t="str">
        <f t="shared" si="208"/>
        <v xml:space="preserve"> </v>
      </c>
      <c r="O3382" s="28" t="str">
        <f t="shared" si="209"/>
        <v xml:space="preserve"> </v>
      </c>
      <c r="P3382" s="28" t="str">
        <f t="shared" si="210"/>
        <v xml:space="preserve"> </v>
      </c>
      <c r="Q3382" s="28" t="str">
        <f t="shared" si="211"/>
        <v xml:space="preserve"> </v>
      </c>
    </row>
    <row r="3383" spans="1:17" x14ac:dyDescent="0.25">
      <c r="A3383" s="64">
        <v>3382</v>
      </c>
      <c r="N3383" s="28" t="str">
        <f t="shared" si="208"/>
        <v xml:space="preserve"> </v>
      </c>
      <c r="O3383" s="28" t="str">
        <f t="shared" si="209"/>
        <v xml:space="preserve"> </v>
      </c>
      <c r="P3383" s="28" t="str">
        <f t="shared" si="210"/>
        <v xml:space="preserve"> </v>
      </c>
      <c r="Q3383" s="28" t="str">
        <f t="shared" si="211"/>
        <v xml:space="preserve"> </v>
      </c>
    </row>
    <row r="3384" spans="1:17" x14ac:dyDescent="0.25">
      <c r="A3384" s="64">
        <v>3383</v>
      </c>
      <c r="N3384" s="28" t="str">
        <f t="shared" si="208"/>
        <v xml:space="preserve"> </v>
      </c>
      <c r="O3384" s="28" t="str">
        <f t="shared" si="209"/>
        <v xml:space="preserve"> </v>
      </c>
      <c r="P3384" s="28" t="str">
        <f t="shared" si="210"/>
        <v xml:space="preserve"> </v>
      </c>
      <c r="Q3384" s="28" t="str">
        <f t="shared" si="211"/>
        <v xml:space="preserve"> </v>
      </c>
    </row>
    <row r="3385" spans="1:17" x14ac:dyDescent="0.25">
      <c r="A3385" s="64">
        <v>3384</v>
      </c>
      <c r="N3385" s="28" t="str">
        <f t="shared" si="208"/>
        <v xml:space="preserve"> </v>
      </c>
      <c r="O3385" s="28" t="str">
        <f t="shared" si="209"/>
        <v xml:space="preserve"> </v>
      </c>
      <c r="P3385" s="28" t="str">
        <f t="shared" si="210"/>
        <v xml:space="preserve"> </v>
      </c>
      <c r="Q3385" s="28" t="str">
        <f t="shared" si="211"/>
        <v xml:space="preserve"> </v>
      </c>
    </row>
    <row r="3386" spans="1:17" x14ac:dyDescent="0.25">
      <c r="A3386" s="64">
        <v>3385</v>
      </c>
      <c r="N3386" s="28" t="str">
        <f t="shared" si="208"/>
        <v xml:space="preserve"> </v>
      </c>
      <c r="O3386" s="28" t="str">
        <f t="shared" si="209"/>
        <v xml:space="preserve"> </v>
      </c>
      <c r="P3386" s="28" t="str">
        <f t="shared" si="210"/>
        <v xml:space="preserve"> </v>
      </c>
      <c r="Q3386" s="28" t="str">
        <f t="shared" si="211"/>
        <v xml:space="preserve"> </v>
      </c>
    </row>
    <row r="3387" spans="1:17" x14ac:dyDescent="0.25">
      <c r="A3387" s="64">
        <v>3386</v>
      </c>
      <c r="N3387" s="28" t="str">
        <f t="shared" si="208"/>
        <v xml:space="preserve"> </v>
      </c>
      <c r="O3387" s="28" t="str">
        <f t="shared" si="209"/>
        <v xml:space="preserve"> </v>
      </c>
      <c r="P3387" s="28" t="str">
        <f t="shared" si="210"/>
        <v xml:space="preserve"> </v>
      </c>
      <c r="Q3387" s="28" t="str">
        <f t="shared" si="211"/>
        <v xml:space="preserve"> </v>
      </c>
    </row>
    <row r="3388" spans="1:17" x14ac:dyDescent="0.25">
      <c r="A3388" s="64">
        <v>3387</v>
      </c>
      <c r="N3388" s="28" t="str">
        <f t="shared" si="208"/>
        <v xml:space="preserve"> </v>
      </c>
      <c r="O3388" s="28" t="str">
        <f t="shared" si="209"/>
        <v xml:space="preserve"> </v>
      </c>
      <c r="P3388" s="28" t="str">
        <f t="shared" si="210"/>
        <v xml:space="preserve"> </v>
      </c>
      <c r="Q3388" s="28" t="str">
        <f t="shared" si="211"/>
        <v xml:space="preserve"> </v>
      </c>
    </row>
    <row r="3389" spans="1:17" x14ac:dyDescent="0.25">
      <c r="A3389" s="64">
        <v>3388</v>
      </c>
      <c r="N3389" s="28" t="str">
        <f t="shared" si="208"/>
        <v xml:space="preserve"> </v>
      </c>
      <c r="O3389" s="28" t="str">
        <f t="shared" si="209"/>
        <v xml:space="preserve"> </v>
      </c>
      <c r="P3389" s="28" t="str">
        <f t="shared" si="210"/>
        <v xml:space="preserve"> </v>
      </c>
      <c r="Q3389" s="28" t="str">
        <f t="shared" si="211"/>
        <v xml:space="preserve"> </v>
      </c>
    </row>
    <row r="3390" spans="1:17" x14ac:dyDescent="0.25">
      <c r="A3390" s="64">
        <v>3389</v>
      </c>
      <c r="N3390" s="28" t="str">
        <f t="shared" si="208"/>
        <v xml:space="preserve"> </v>
      </c>
      <c r="O3390" s="28" t="str">
        <f t="shared" si="209"/>
        <v xml:space="preserve"> </v>
      </c>
      <c r="P3390" s="28" t="str">
        <f t="shared" si="210"/>
        <v xml:space="preserve"> </v>
      </c>
      <c r="Q3390" s="28" t="str">
        <f t="shared" si="211"/>
        <v xml:space="preserve"> </v>
      </c>
    </row>
    <row r="3391" spans="1:17" x14ac:dyDescent="0.25">
      <c r="A3391" s="64">
        <v>3390</v>
      </c>
      <c r="N3391" s="28" t="str">
        <f t="shared" si="208"/>
        <v xml:space="preserve"> </v>
      </c>
      <c r="O3391" s="28" t="str">
        <f t="shared" si="209"/>
        <v xml:space="preserve"> </v>
      </c>
      <c r="P3391" s="28" t="str">
        <f t="shared" si="210"/>
        <v xml:space="preserve"> </v>
      </c>
      <c r="Q3391" s="28" t="str">
        <f t="shared" si="211"/>
        <v xml:space="preserve"> </v>
      </c>
    </row>
    <row r="3392" spans="1:17" x14ac:dyDescent="0.25">
      <c r="A3392" s="64">
        <v>3391</v>
      </c>
      <c r="N3392" s="28" t="str">
        <f t="shared" si="208"/>
        <v xml:space="preserve"> </v>
      </c>
      <c r="O3392" s="28" t="str">
        <f t="shared" si="209"/>
        <v xml:space="preserve"> </v>
      </c>
      <c r="P3392" s="28" t="str">
        <f t="shared" si="210"/>
        <v xml:space="preserve"> </v>
      </c>
      <c r="Q3392" s="28" t="str">
        <f t="shared" si="211"/>
        <v xml:space="preserve"> </v>
      </c>
    </row>
    <row r="3393" spans="1:17" x14ac:dyDescent="0.25">
      <c r="A3393" s="64">
        <v>3392</v>
      </c>
      <c r="N3393" s="28" t="str">
        <f t="shared" si="208"/>
        <v xml:space="preserve"> </v>
      </c>
      <c r="O3393" s="28" t="str">
        <f t="shared" si="209"/>
        <v xml:space="preserve"> </v>
      </c>
      <c r="P3393" s="28" t="str">
        <f t="shared" si="210"/>
        <v xml:space="preserve"> </v>
      </c>
      <c r="Q3393" s="28" t="str">
        <f t="shared" si="211"/>
        <v xml:space="preserve"> </v>
      </c>
    </row>
    <row r="3394" spans="1:17" x14ac:dyDescent="0.25">
      <c r="A3394" s="64">
        <v>3393</v>
      </c>
      <c r="N3394" s="28" t="str">
        <f t="shared" ref="N3394:N3457" si="212">IF(ABS(B3394-C3394)&gt;0,ABS(B3394-C3394)," ")</f>
        <v xml:space="preserve"> </v>
      </c>
      <c r="O3394" s="28" t="str">
        <f t="shared" ref="O3394:O3457" si="213">IFERROR(IF(C3394&gt;B3394,_xlfn.RANK.AVG(N3394,$N$2:$N$5001,1),_xlfn.RANK.AVG(N3394,$N$2:$N$5001,1)*(-1))," ")</f>
        <v xml:space="preserve"> </v>
      </c>
      <c r="P3394" s="28" t="str">
        <f t="shared" si="210"/>
        <v xml:space="preserve"> </v>
      </c>
      <c r="Q3394" s="28" t="str">
        <f t="shared" si="211"/>
        <v xml:space="preserve"> </v>
      </c>
    </row>
    <row r="3395" spans="1:17" x14ac:dyDescent="0.25">
      <c r="A3395" s="64">
        <v>3394</v>
      </c>
      <c r="N3395" s="28" t="str">
        <f t="shared" si="212"/>
        <v xml:space="preserve"> </v>
      </c>
      <c r="O3395" s="28" t="str">
        <f t="shared" si="213"/>
        <v xml:space="preserve"> </v>
      </c>
      <c r="P3395" s="28" t="str">
        <f t="shared" ref="P3395:P3458" si="214">IF(O3395&gt;0,O3395," ")</f>
        <v xml:space="preserve"> </v>
      </c>
      <c r="Q3395" s="28" t="str">
        <f t="shared" ref="Q3395:Q3458" si="215">IF(O3395&gt;0," ",O3395)</f>
        <v xml:space="preserve"> </v>
      </c>
    </row>
    <row r="3396" spans="1:17" x14ac:dyDescent="0.25">
      <c r="A3396" s="64">
        <v>3395</v>
      </c>
      <c r="N3396" s="28" t="str">
        <f t="shared" si="212"/>
        <v xml:space="preserve"> </v>
      </c>
      <c r="O3396" s="28" t="str">
        <f t="shared" si="213"/>
        <v xml:space="preserve"> </v>
      </c>
      <c r="P3396" s="28" t="str">
        <f t="shared" si="214"/>
        <v xml:space="preserve"> </v>
      </c>
      <c r="Q3396" s="28" t="str">
        <f t="shared" si="215"/>
        <v xml:space="preserve"> </v>
      </c>
    </row>
    <row r="3397" spans="1:17" x14ac:dyDescent="0.25">
      <c r="A3397" s="64">
        <v>3396</v>
      </c>
      <c r="N3397" s="28" t="str">
        <f t="shared" si="212"/>
        <v xml:space="preserve"> </v>
      </c>
      <c r="O3397" s="28" t="str">
        <f t="shared" si="213"/>
        <v xml:space="preserve"> </v>
      </c>
      <c r="P3397" s="28" t="str">
        <f t="shared" si="214"/>
        <v xml:space="preserve"> </v>
      </c>
      <c r="Q3397" s="28" t="str">
        <f t="shared" si="215"/>
        <v xml:space="preserve"> </v>
      </c>
    </row>
    <row r="3398" spans="1:17" x14ac:dyDescent="0.25">
      <c r="A3398" s="64">
        <v>3397</v>
      </c>
      <c r="N3398" s="28" t="str">
        <f t="shared" si="212"/>
        <v xml:space="preserve"> </v>
      </c>
      <c r="O3398" s="28" t="str">
        <f t="shared" si="213"/>
        <v xml:space="preserve"> </v>
      </c>
      <c r="P3398" s="28" t="str">
        <f t="shared" si="214"/>
        <v xml:space="preserve"> </v>
      </c>
      <c r="Q3398" s="28" t="str">
        <f t="shared" si="215"/>
        <v xml:space="preserve"> </v>
      </c>
    </row>
    <row r="3399" spans="1:17" x14ac:dyDescent="0.25">
      <c r="A3399" s="64">
        <v>3398</v>
      </c>
      <c r="N3399" s="28" t="str">
        <f t="shared" si="212"/>
        <v xml:space="preserve"> </v>
      </c>
      <c r="O3399" s="28" t="str">
        <f t="shared" si="213"/>
        <v xml:space="preserve"> </v>
      </c>
      <c r="P3399" s="28" t="str">
        <f t="shared" si="214"/>
        <v xml:space="preserve"> </v>
      </c>
      <c r="Q3399" s="28" t="str">
        <f t="shared" si="215"/>
        <v xml:space="preserve"> </v>
      </c>
    </row>
    <row r="3400" spans="1:17" x14ac:dyDescent="0.25">
      <c r="A3400" s="64">
        <v>3399</v>
      </c>
      <c r="N3400" s="28" t="str">
        <f t="shared" si="212"/>
        <v xml:space="preserve"> </v>
      </c>
      <c r="O3400" s="28" t="str">
        <f t="shared" si="213"/>
        <v xml:space="preserve"> </v>
      </c>
      <c r="P3400" s="28" t="str">
        <f t="shared" si="214"/>
        <v xml:space="preserve"> </v>
      </c>
      <c r="Q3400" s="28" t="str">
        <f t="shared" si="215"/>
        <v xml:space="preserve"> </v>
      </c>
    </row>
    <row r="3401" spans="1:17" x14ac:dyDescent="0.25">
      <c r="A3401" s="64">
        <v>3400</v>
      </c>
      <c r="N3401" s="28" t="str">
        <f t="shared" si="212"/>
        <v xml:space="preserve"> </v>
      </c>
      <c r="O3401" s="28" t="str">
        <f t="shared" si="213"/>
        <v xml:space="preserve"> </v>
      </c>
      <c r="P3401" s="28" t="str">
        <f t="shared" si="214"/>
        <v xml:space="preserve"> </v>
      </c>
      <c r="Q3401" s="28" t="str">
        <f t="shared" si="215"/>
        <v xml:space="preserve"> </v>
      </c>
    </row>
    <row r="3402" spans="1:17" x14ac:dyDescent="0.25">
      <c r="A3402" s="64">
        <v>3401</v>
      </c>
      <c r="N3402" s="28" t="str">
        <f t="shared" si="212"/>
        <v xml:space="preserve"> </v>
      </c>
      <c r="O3402" s="28" t="str">
        <f t="shared" si="213"/>
        <v xml:space="preserve"> </v>
      </c>
      <c r="P3402" s="28" t="str">
        <f t="shared" si="214"/>
        <v xml:space="preserve"> </v>
      </c>
      <c r="Q3402" s="28" t="str">
        <f t="shared" si="215"/>
        <v xml:space="preserve"> </v>
      </c>
    </row>
    <row r="3403" spans="1:17" x14ac:dyDescent="0.25">
      <c r="A3403" s="64">
        <v>3402</v>
      </c>
      <c r="N3403" s="28" t="str">
        <f t="shared" si="212"/>
        <v xml:space="preserve"> </v>
      </c>
      <c r="O3403" s="28" t="str">
        <f t="shared" si="213"/>
        <v xml:space="preserve"> </v>
      </c>
      <c r="P3403" s="28" t="str">
        <f t="shared" si="214"/>
        <v xml:space="preserve"> </v>
      </c>
      <c r="Q3403" s="28" t="str">
        <f t="shared" si="215"/>
        <v xml:space="preserve"> </v>
      </c>
    </row>
    <row r="3404" spans="1:17" x14ac:dyDescent="0.25">
      <c r="A3404" s="64">
        <v>3403</v>
      </c>
      <c r="N3404" s="28" t="str">
        <f t="shared" si="212"/>
        <v xml:space="preserve"> </v>
      </c>
      <c r="O3404" s="28" t="str">
        <f t="shared" si="213"/>
        <v xml:space="preserve"> </v>
      </c>
      <c r="P3404" s="28" t="str">
        <f t="shared" si="214"/>
        <v xml:space="preserve"> </v>
      </c>
      <c r="Q3404" s="28" t="str">
        <f t="shared" si="215"/>
        <v xml:space="preserve"> </v>
      </c>
    </row>
    <row r="3405" spans="1:17" x14ac:dyDescent="0.25">
      <c r="A3405" s="64">
        <v>3404</v>
      </c>
      <c r="N3405" s="28" t="str">
        <f t="shared" si="212"/>
        <v xml:space="preserve"> </v>
      </c>
      <c r="O3405" s="28" t="str">
        <f t="shared" si="213"/>
        <v xml:space="preserve"> </v>
      </c>
      <c r="P3405" s="28" t="str">
        <f t="shared" si="214"/>
        <v xml:space="preserve"> </v>
      </c>
      <c r="Q3405" s="28" t="str">
        <f t="shared" si="215"/>
        <v xml:space="preserve"> </v>
      </c>
    </row>
    <row r="3406" spans="1:17" x14ac:dyDescent="0.25">
      <c r="A3406" s="64">
        <v>3405</v>
      </c>
      <c r="N3406" s="28" t="str">
        <f t="shared" si="212"/>
        <v xml:space="preserve"> </v>
      </c>
      <c r="O3406" s="28" t="str">
        <f t="shared" si="213"/>
        <v xml:space="preserve"> </v>
      </c>
      <c r="P3406" s="28" t="str">
        <f t="shared" si="214"/>
        <v xml:space="preserve"> </v>
      </c>
      <c r="Q3406" s="28" t="str">
        <f t="shared" si="215"/>
        <v xml:space="preserve"> </v>
      </c>
    </row>
    <row r="3407" spans="1:17" x14ac:dyDescent="0.25">
      <c r="A3407" s="64">
        <v>3406</v>
      </c>
      <c r="N3407" s="28" t="str">
        <f t="shared" si="212"/>
        <v xml:space="preserve"> </v>
      </c>
      <c r="O3407" s="28" t="str">
        <f t="shared" si="213"/>
        <v xml:space="preserve"> </v>
      </c>
      <c r="P3407" s="28" t="str">
        <f t="shared" si="214"/>
        <v xml:space="preserve"> </v>
      </c>
      <c r="Q3407" s="28" t="str">
        <f t="shared" si="215"/>
        <v xml:space="preserve"> </v>
      </c>
    </row>
    <row r="3408" spans="1:17" x14ac:dyDescent="0.25">
      <c r="A3408" s="64">
        <v>3407</v>
      </c>
      <c r="N3408" s="28" t="str">
        <f t="shared" si="212"/>
        <v xml:space="preserve"> </v>
      </c>
      <c r="O3408" s="28" t="str">
        <f t="shared" si="213"/>
        <v xml:space="preserve"> </v>
      </c>
      <c r="P3408" s="28" t="str">
        <f t="shared" si="214"/>
        <v xml:space="preserve"> </v>
      </c>
      <c r="Q3408" s="28" t="str">
        <f t="shared" si="215"/>
        <v xml:space="preserve"> </v>
      </c>
    </row>
    <row r="3409" spans="1:17" x14ac:dyDescent="0.25">
      <c r="A3409" s="64">
        <v>3408</v>
      </c>
      <c r="N3409" s="28" t="str">
        <f t="shared" si="212"/>
        <v xml:space="preserve"> </v>
      </c>
      <c r="O3409" s="28" t="str">
        <f t="shared" si="213"/>
        <v xml:space="preserve"> </v>
      </c>
      <c r="P3409" s="28" t="str">
        <f t="shared" si="214"/>
        <v xml:space="preserve"> </v>
      </c>
      <c r="Q3409" s="28" t="str">
        <f t="shared" si="215"/>
        <v xml:space="preserve"> </v>
      </c>
    </row>
    <row r="3410" spans="1:17" x14ac:dyDescent="0.25">
      <c r="A3410" s="64">
        <v>3409</v>
      </c>
      <c r="N3410" s="28" t="str">
        <f t="shared" si="212"/>
        <v xml:space="preserve"> </v>
      </c>
      <c r="O3410" s="28" t="str">
        <f t="shared" si="213"/>
        <v xml:space="preserve"> </v>
      </c>
      <c r="P3410" s="28" t="str">
        <f t="shared" si="214"/>
        <v xml:space="preserve"> </v>
      </c>
      <c r="Q3410" s="28" t="str">
        <f t="shared" si="215"/>
        <v xml:space="preserve"> </v>
      </c>
    </row>
    <row r="3411" spans="1:17" x14ac:dyDescent="0.25">
      <c r="A3411" s="64">
        <v>3410</v>
      </c>
      <c r="N3411" s="28" t="str">
        <f t="shared" si="212"/>
        <v xml:space="preserve"> </v>
      </c>
      <c r="O3411" s="28" t="str">
        <f t="shared" si="213"/>
        <v xml:space="preserve"> </v>
      </c>
      <c r="P3411" s="28" t="str">
        <f t="shared" si="214"/>
        <v xml:space="preserve"> </v>
      </c>
      <c r="Q3411" s="28" t="str">
        <f t="shared" si="215"/>
        <v xml:space="preserve"> </v>
      </c>
    </row>
    <row r="3412" spans="1:17" x14ac:dyDescent="0.25">
      <c r="A3412" s="64">
        <v>3411</v>
      </c>
      <c r="N3412" s="28" t="str">
        <f t="shared" si="212"/>
        <v xml:space="preserve"> </v>
      </c>
      <c r="O3412" s="28" t="str">
        <f t="shared" si="213"/>
        <v xml:space="preserve"> </v>
      </c>
      <c r="P3412" s="28" t="str">
        <f t="shared" si="214"/>
        <v xml:space="preserve"> </v>
      </c>
      <c r="Q3412" s="28" t="str">
        <f t="shared" si="215"/>
        <v xml:space="preserve"> </v>
      </c>
    </row>
    <row r="3413" spans="1:17" x14ac:dyDescent="0.25">
      <c r="A3413" s="64">
        <v>3412</v>
      </c>
      <c r="N3413" s="28" t="str">
        <f t="shared" si="212"/>
        <v xml:space="preserve"> </v>
      </c>
      <c r="O3413" s="28" t="str">
        <f t="shared" si="213"/>
        <v xml:space="preserve"> </v>
      </c>
      <c r="P3413" s="28" t="str">
        <f t="shared" si="214"/>
        <v xml:space="preserve"> </v>
      </c>
      <c r="Q3413" s="28" t="str">
        <f t="shared" si="215"/>
        <v xml:space="preserve"> </v>
      </c>
    </row>
    <row r="3414" spans="1:17" x14ac:dyDescent="0.25">
      <c r="A3414" s="64">
        <v>3413</v>
      </c>
      <c r="N3414" s="28" t="str">
        <f t="shared" si="212"/>
        <v xml:space="preserve"> </v>
      </c>
      <c r="O3414" s="28" t="str">
        <f t="shared" si="213"/>
        <v xml:space="preserve"> </v>
      </c>
      <c r="P3414" s="28" t="str">
        <f t="shared" si="214"/>
        <v xml:space="preserve"> </v>
      </c>
      <c r="Q3414" s="28" t="str">
        <f t="shared" si="215"/>
        <v xml:space="preserve"> </v>
      </c>
    </row>
    <row r="3415" spans="1:17" x14ac:dyDescent="0.25">
      <c r="A3415" s="64">
        <v>3414</v>
      </c>
      <c r="N3415" s="28" t="str">
        <f t="shared" si="212"/>
        <v xml:space="preserve"> </v>
      </c>
      <c r="O3415" s="28" t="str">
        <f t="shared" si="213"/>
        <v xml:space="preserve"> </v>
      </c>
      <c r="P3415" s="28" t="str">
        <f t="shared" si="214"/>
        <v xml:space="preserve"> </v>
      </c>
      <c r="Q3415" s="28" t="str">
        <f t="shared" si="215"/>
        <v xml:space="preserve"> </v>
      </c>
    </row>
    <row r="3416" spans="1:17" x14ac:dyDescent="0.25">
      <c r="A3416" s="64">
        <v>3415</v>
      </c>
      <c r="N3416" s="28" t="str">
        <f t="shared" si="212"/>
        <v xml:space="preserve"> </v>
      </c>
      <c r="O3416" s="28" t="str">
        <f t="shared" si="213"/>
        <v xml:space="preserve"> </v>
      </c>
      <c r="P3416" s="28" t="str">
        <f t="shared" si="214"/>
        <v xml:space="preserve"> </v>
      </c>
      <c r="Q3416" s="28" t="str">
        <f t="shared" si="215"/>
        <v xml:space="preserve"> </v>
      </c>
    </row>
    <row r="3417" spans="1:17" x14ac:dyDescent="0.25">
      <c r="A3417" s="64">
        <v>3416</v>
      </c>
      <c r="N3417" s="28" t="str">
        <f t="shared" si="212"/>
        <v xml:space="preserve"> </v>
      </c>
      <c r="O3417" s="28" t="str">
        <f t="shared" si="213"/>
        <v xml:space="preserve"> </v>
      </c>
      <c r="P3417" s="28" t="str">
        <f t="shared" si="214"/>
        <v xml:space="preserve"> </v>
      </c>
      <c r="Q3417" s="28" t="str">
        <f t="shared" si="215"/>
        <v xml:space="preserve"> </v>
      </c>
    </row>
    <row r="3418" spans="1:17" x14ac:dyDescent="0.25">
      <c r="A3418" s="64">
        <v>3417</v>
      </c>
      <c r="N3418" s="28" t="str">
        <f t="shared" si="212"/>
        <v xml:space="preserve"> </v>
      </c>
      <c r="O3418" s="28" t="str">
        <f t="shared" si="213"/>
        <v xml:space="preserve"> </v>
      </c>
      <c r="P3418" s="28" t="str">
        <f t="shared" si="214"/>
        <v xml:space="preserve"> </v>
      </c>
      <c r="Q3418" s="28" t="str">
        <f t="shared" si="215"/>
        <v xml:space="preserve"> </v>
      </c>
    </row>
    <row r="3419" spans="1:17" x14ac:dyDescent="0.25">
      <c r="A3419" s="64">
        <v>3418</v>
      </c>
      <c r="N3419" s="28" t="str">
        <f t="shared" si="212"/>
        <v xml:space="preserve"> </v>
      </c>
      <c r="O3419" s="28" t="str">
        <f t="shared" si="213"/>
        <v xml:space="preserve"> </v>
      </c>
      <c r="P3419" s="28" t="str">
        <f t="shared" si="214"/>
        <v xml:space="preserve"> </v>
      </c>
      <c r="Q3419" s="28" t="str">
        <f t="shared" si="215"/>
        <v xml:space="preserve"> </v>
      </c>
    </row>
    <row r="3420" spans="1:17" x14ac:dyDescent="0.25">
      <c r="A3420" s="64">
        <v>3419</v>
      </c>
      <c r="N3420" s="28" t="str">
        <f t="shared" si="212"/>
        <v xml:space="preserve"> </v>
      </c>
      <c r="O3420" s="28" t="str">
        <f t="shared" si="213"/>
        <v xml:space="preserve"> </v>
      </c>
      <c r="P3420" s="28" t="str">
        <f t="shared" si="214"/>
        <v xml:space="preserve"> </v>
      </c>
      <c r="Q3420" s="28" t="str">
        <f t="shared" si="215"/>
        <v xml:space="preserve"> </v>
      </c>
    </row>
    <row r="3421" spans="1:17" x14ac:dyDescent="0.25">
      <c r="A3421" s="64">
        <v>3420</v>
      </c>
      <c r="N3421" s="28" t="str">
        <f t="shared" si="212"/>
        <v xml:space="preserve"> </v>
      </c>
      <c r="O3421" s="28" t="str">
        <f t="shared" si="213"/>
        <v xml:space="preserve"> </v>
      </c>
      <c r="P3421" s="28" t="str">
        <f t="shared" si="214"/>
        <v xml:space="preserve"> </v>
      </c>
      <c r="Q3421" s="28" t="str">
        <f t="shared" si="215"/>
        <v xml:space="preserve"> </v>
      </c>
    </row>
    <row r="3422" spans="1:17" x14ac:dyDescent="0.25">
      <c r="A3422" s="64">
        <v>3421</v>
      </c>
      <c r="N3422" s="28" t="str">
        <f t="shared" si="212"/>
        <v xml:space="preserve"> </v>
      </c>
      <c r="O3422" s="28" t="str">
        <f t="shared" si="213"/>
        <v xml:space="preserve"> </v>
      </c>
      <c r="P3422" s="28" t="str">
        <f t="shared" si="214"/>
        <v xml:space="preserve"> </v>
      </c>
      <c r="Q3422" s="28" t="str">
        <f t="shared" si="215"/>
        <v xml:space="preserve"> </v>
      </c>
    </row>
    <row r="3423" spans="1:17" x14ac:dyDescent="0.25">
      <c r="A3423" s="64">
        <v>3422</v>
      </c>
      <c r="N3423" s="28" t="str">
        <f t="shared" si="212"/>
        <v xml:space="preserve"> </v>
      </c>
      <c r="O3423" s="28" t="str">
        <f t="shared" si="213"/>
        <v xml:space="preserve"> </v>
      </c>
      <c r="P3423" s="28" t="str">
        <f t="shared" si="214"/>
        <v xml:space="preserve"> </v>
      </c>
      <c r="Q3423" s="28" t="str">
        <f t="shared" si="215"/>
        <v xml:space="preserve"> </v>
      </c>
    </row>
    <row r="3424" spans="1:17" x14ac:dyDescent="0.25">
      <c r="A3424" s="64">
        <v>3423</v>
      </c>
      <c r="N3424" s="28" t="str">
        <f t="shared" si="212"/>
        <v xml:space="preserve"> </v>
      </c>
      <c r="O3424" s="28" t="str">
        <f t="shared" si="213"/>
        <v xml:space="preserve"> </v>
      </c>
      <c r="P3424" s="28" t="str">
        <f t="shared" si="214"/>
        <v xml:space="preserve"> </v>
      </c>
      <c r="Q3424" s="28" t="str">
        <f t="shared" si="215"/>
        <v xml:space="preserve"> </v>
      </c>
    </row>
    <row r="3425" spans="1:17" x14ac:dyDescent="0.25">
      <c r="A3425" s="64">
        <v>3424</v>
      </c>
      <c r="N3425" s="28" t="str">
        <f t="shared" si="212"/>
        <v xml:space="preserve"> </v>
      </c>
      <c r="O3425" s="28" t="str">
        <f t="shared" si="213"/>
        <v xml:space="preserve"> </v>
      </c>
      <c r="P3425" s="28" t="str">
        <f t="shared" si="214"/>
        <v xml:space="preserve"> </v>
      </c>
      <c r="Q3425" s="28" t="str">
        <f t="shared" si="215"/>
        <v xml:space="preserve"> </v>
      </c>
    </row>
    <row r="3426" spans="1:17" x14ac:dyDescent="0.25">
      <c r="A3426" s="64">
        <v>3425</v>
      </c>
      <c r="N3426" s="28" t="str">
        <f t="shared" si="212"/>
        <v xml:space="preserve"> </v>
      </c>
      <c r="O3426" s="28" t="str">
        <f t="shared" si="213"/>
        <v xml:space="preserve"> </v>
      </c>
      <c r="P3426" s="28" t="str">
        <f t="shared" si="214"/>
        <v xml:space="preserve"> </v>
      </c>
      <c r="Q3426" s="28" t="str">
        <f t="shared" si="215"/>
        <v xml:space="preserve"> </v>
      </c>
    </row>
    <row r="3427" spans="1:17" x14ac:dyDescent="0.25">
      <c r="A3427" s="64">
        <v>3426</v>
      </c>
      <c r="N3427" s="28" t="str">
        <f t="shared" si="212"/>
        <v xml:space="preserve"> </v>
      </c>
      <c r="O3427" s="28" t="str">
        <f t="shared" si="213"/>
        <v xml:space="preserve"> </v>
      </c>
      <c r="P3427" s="28" t="str">
        <f t="shared" si="214"/>
        <v xml:space="preserve"> </v>
      </c>
      <c r="Q3427" s="28" t="str">
        <f t="shared" si="215"/>
        <v xml:space="preserve"> </v>
      </c>
    </row>
    <row r="3428" spans="1:17" x14ac:dyDescent="0.25">
      <c r="A3428" s="64">
        <v>3427</v>
      </c>
      <c r="N3428" s="28" t="str">
        <f t="shared" si="212"/>
        <v xml:space="preserve"> </v>
      </c>
      <c r="O3428" s="28" t="str">
        <f t="shared" si="213"/>
        <v xml:space="preserve"> </v>
      </c>
      <c r="P3428" s="28" t="str">
        <f t="shared" si="214"/>
        <v xml:space="preserve"> </v>
      </c>
      <c r="Q3428" s="28" t="str">
        <f t="shared" si="215"/>
        <v xml:space="preserve"> </v>
      </c>
    </row>
    <row r="3429" spans="1:17" x14ac:dyDescent="0.25">
      <c r="A3429" s="64">
        <v>3428</v>
      </c>
      <c r="N3429" s="28" t="str">
        <f t="shared" si="212"/>
        <v xml:space="preserve"> </v>
      </c>
      <c r="O3429" s="28" t="str">
        <f t="shared" si="213"/>
        <v xml:space="preserve"> </v>
      </c>
      <c r="P3429" s="28" t="str">
        <f t="shared" si="214"/>
        <v xml:space="preserve"> </v>
      </c>
      <c r="Q3429" s="28" t="str">
        <f t="shared" si="215"/>
        <v xml:space="preserve"> </v>
      </c>
    </row>
    <row r="3430" spans="1:17" x14ac:dyDescent="0.25">
      <c r="A3430" s="64">
        <v>3429</v>
      </c>
      <c r="N3430" s="28" t="str">
        <f t="shared" si="212"/>
        <v xml:space="preserve"> </v>
      </c>
      <c r="O3430" s="28" t="str">
        <f t="shared" si="213"/>
        <v xml:space="preserve"> </v>
      </c>
      <c r="P3430" s="28" t="str">
        <f t="shared" si="214"/>
        <v xml:space="preserve"> </v>
      </c>
      <c r="Q3430" s="28" t="str">
        <f t="shared" si="215"/>
        <v xml:space="preserve"> </v>
      </c>
    </row>
    <row r="3431" spans="1:17" x14ac:dyDescent="0.25">
      <c r="A3431" s="64">
        <v>3430</v>
      </c>
      <c r="N3431" s="28" t="str">
        <f t="shared" si="212"/>
        <v xml:space="preserve"> </v>
      </c>
      <c r="O3431" s="28" t="str">
        <f t="shared" si="213"/>
        <v xml:space="preserve"> </v>
      </c>
      <c r="P3431" s="28" t="str">
        <f t="shared" si="214"/>
        <v xml:space="preserve"> </v>
      </c>
      <c r="Q3431" s="28" t="str">
        <f t="shared" si="215"/>
        <v xml:space="preserve"> </v>
      </c>
    </row>
    <row r="3432" spans="1:17" x14ac:dyDescent="0.25">
      <c r="A3432" s="64">
        <v>3431</v>
      </c>
      <c r="N3432" s="28" t="str">
        <f t="shared" si="212"/>
        <v xml:space="preserve"> </v>
      </c>
      <c r="O3432" s="28" t="str">
        <f t="shared" si="213"/>
        <v xml:space="preserve"> </v>
      </c>
      <c r="P3432" s="28" t="str">
        <f t="shared" si="214"/>
        <v xml:space="preserve"> </v>
      </c>
      <c r="Q3432" s="28" t="str">
        <f t="shared" si="215"/>
        <v xml:space="preserve"> </v>
      </c>
    </row>
    <row r="3433" spans="1:17" x14ac:dyDescent="0.25">
      <c r="A3433" s="64">
        <v>3432</v>
      </c>
      <c r="N3433" s="28" t="str">
        <f t="shared" si="212"/>
        <v xml:space="preserve"> </v>
      </c>
      <c r="O3433" s="28" t="str">
        <f t="shared" si="213"/>
        <v xml:space="preserve"> </v>
      </c>
      <c r="P3433" s="28" t="str">
        <f t="shared" si="214"/>
        <v xml:space="preserve"> </v>
      </c>
      <c r="Q3433" s="28" t="str">
        <f t="shared" si="215"/>
        <v xml:space="preserve"> </v>
      </c>
    </row>
    <row r="3434" spans="1:17" x14ac:dyDescent="0.25">
      <c r="A3434" s="64">
        <v>3433</v>
      </c>
      <c r="N3434" s="28" t="str">
        <f t="shared" si="212"/>
        <v xml:space="preserve"> </v>
      </c>
      <c r="O3434" s="28" t="str">
        <f t="shared" si="213"/>
        <v xml:space="preserve"> </v>
      </c>
      <c r="P3434" s="28" t="str">
        <f t="shared" si="214"/>
        <v xml:space="preserve"> </v>
      </c>
      <c r="Q3434" s="28" t="str">
        <f t="shared" si="215"/>
        <v xml:space="preserve"> </v>
      </c>
    </row>
    <row r="3435" spans="1:17" x14ac:dyDescent="0.25">
      <c r="A3435" s="64">
        <v>3434</v>
      </c>
      <c r="N3435" s="28" t="str">
        <f t="shared" si="212"/>
        <v xml:space="preserve"> </v>
      </c>
      <c r="O3435" s="28" t="str">
        <f t="shared" si="213"/>
        <v xml:space="preserve"> </v>
      </c>
      <c r="P3435" s="28" t="str">
        <f t="shared" si="214"/>
        <v xml:space="preserve"> </v>
      </c>
      <c r="Q3435" s="28" t="str">
        <f t="shared" si="215"/>
        <v xml:space="preserve"> </v>
      </c>
    </row>
    <row r="3436" spans="1:17" x14ac:dyDescent="0.25">
      <c r="A3436" s="64">
        <v>3435</v>
      </c>
      <c r="N3436" s="28" t="str">
        <f t="shared" si="212"/>
        <v xml:space="preserve"> </v>
      </c>
      <c r="O3436" s="28" t="str">
        <f t="shared" si="213"/>
        <v xml:space="preserve"> </v>
      </c>
      <c r="P3436" s="28" t="str">
        <f t="shared" si="214"/>
        <v xml:space="preserve"> </v>
      </c>
      <c r="Q3436" s="28" t="str">
        <f t="shared" si="215"/>
        <v xml:space="preserve"> </v>
      </c>
    </row>
    <row r="3437" spans="1:17" x14ac:dyDescent="0.25">
      <c r="A3437" s="64">
        <v>3436</v>
      </c>
      <c r="N3437" s="28" t="str">
        <f t="shared" si="212"/>
        <v xml:space="preserve"> </v>
      </c>
      <c r="O3437" s="28" t="str">
        <f t="shared" si="213"/>
        <v xml:space="preserve"> </v>
      </c>
      <c r="P3437" s="28" t="str">
        <f t="shared" si="214"/>
        <v xml:space="preserve"> </v>
      </c>
      <c r="Q3437" s="28" t="str">
        <f t="shared" si="215"/>
        <v xml:space="preserve"> </v>
      </c>
    </row>
    <row r="3438" spans="1:17" x14ac:dyDescent="0.25">
      <c r="A3438" s="64">
        <v>3437</v>
      </c>
      <c r="N3438" s="28" t="str">
        <f t="shared" si="212"/>
        <v xml:space="preserve"> </v>
      </c>
      <c r="O3438" s="28" t="str">
        <f t="shared" si="213"/>
        <v xml:space="preserve"> </v>
      </c>
      <c r="P3438" s="28" t="str">
        <f t="shared" si="214"/>
        <v xml:space="preserve"> </v>
      </c>
      <c r="Q3438" s="28" t="str">
        <f t="shared" si="215"/>
        <v xml:space="preserve"> </v>
      </c>
    </row>
    <row r="3439" spans="1:17" x14ac:dyDescent="0.25">
      <c r="A3439" s="64">
        <v>3438</v>
      </c>
      <c r="N3439" s="28" t="str">
        <f t="shared" si="212"/>
        <v xml:space="preserve"> </v>
      </c>
      <c r="O3439" s="28" t="str">
        <f t="shared" si="213"/>
        <v xml:space="preserve"> </v>
      </c>
      <c r="P3439" s="28" t="str">
        <f t="shared" si="214"/>
        <v xml:space="preserve"> </v>
      </c>
      <c r="Q3439" s="28" t="str">
        <f t="shared" si="215"/>
        <v xml:space="preserve"> </v>
      </c>
    </row>
    <row r="3440" spans="1:17" x14ac:dyDescent="0.25">
      <c r="A3440" s="64">
        <v>3439</v>
      </c>
      <c r="N3440" s="28" t="str">
        <f t="shared" si="212"/>
        <v xml:space="preserve"> </v>
      </c>
      <c r="O3440" s="28" t="str">
        <f t="shared" si="213"/>
        <v xml:space="preserve"> </v>
      </c>
      <c r="P3440" s="28" t="str">
        <f t="shared" si="214"/>
        <v xml:space="preserve"> </v>
      </c>
      <c r="Q3440" s="28" t="str">
        <f t="shared" si="215"/>
        <v xml:space="preserve"> </v>
      </c>
    </row>
    <row r="3441" spans="1:17" x14ac:dyDescent="0.25">
      <c r="A3441" s="64">
        <v>3440</v>
      </c>
      <c r="N3441" s="28" t="str">
        <f t="shared" si="212"/>
        <v xml:space="preserve"> </v>
      </c>
      <c r="O3441" s="28" t="str">
        <f t="shared" si="213"/>
        <v xml:space="preserve"> </v>
      </c>
      <c r="P3441" s="28" t="str">
        <f t="shared" si="214"/>
        <v xml:space="preserve"> </v>
      </c>
      <c r="Q3441" s="28" t="str">
        <f t="shared" si="215"/>
        <v xml:space="preserve"> </v>
      </c>
    </row>
    <row r="3442" spans="1:17" x14ac:dyDescent="0.25">
      <c r="A3442" s="64">
        <v>3441</v>
      </c>
      <c r="N3442" s="28" t="str">
        <f t="shared" si="212"/>
        <v xml:space="preserve"> </v>
      </c>
      <c r="O3442" s="28" t="str">
        <f t="shared" si="213"/>
        <v xml:space="preserve"> </v>
      </c>
      <c r="P3442" s="28" t="str">
        <f t="shared" si="214"/>
        <v xml:space="preserve"> </v>
      </c>
      <c r="Q3442" s="28" t="str">
        <f t="shared" si="215"/>
        <v xml:space="preserve"> </v>
      </c>
    </row>
    <row r="3443" spans="1:17" x14ac:dyDescent="0.25">
      <c r="A3443" s="64">
        <v>3442</v>
      </c>
      <c r="N3443" s="28" t="str">
        <f t="shared" si="212"/>
        <v xml:space="preserve"> </v>
      </c>
      <c r="O3443" s="28" t="str">
        <f t="shared" si="213"/>
        <v xml:space="preserve"> </v>
      </c>
      <c r="P3443" s="28" t="str">
        <f t="shared" si="214"/>
        <v xml:space="preserve"> </v>
      </c>
      <c r="Q3443" s="28" t="str">
        <f t="shared" si="215"/>
        <v xml:space="preserve"> </v>
      </c>
    </row>
    <row r="3444" spans="1:17" x14ac:dyDescent="0.25">
      <c r="A3444" s="64">
        <v>3443</v>
      </c>
      <c r="N3444" s="28" t="str">
        <f t="shared" si="212"/>
        <v xml:space="preserve"> </v>
      </c>
      <c r="O3444" s="28" t="str">
        <f t="shared" si="213"/>
        <v xml:space="preserve"> </v>
      </c>
      <c r="P3444" s="28" t="str">
        <f t="shared" si="214"/>
        <v xml:space="preserve"> </v>
      </c>
      <c r="Q3444" s="28" t="str">
        <f t="shared" si="215"/>
        <v xml:space="preserve"> </v>
      </c>
    </row>
    <row r="3445" spans="1:17" x14ac:dyDescent="0.25">
      <c r="A3445" s="64">
        <v>3444</v>
      </c>
      <c r="N3445" s="28" t="str">
        <f t="shared" si="212"/>
        <v xml:space="preserve"> </v>
      </c>
      <c r="O3445" s="28" t="str">
        <f t="shared" si="213"/>
        <v xml:space="preserve"> </v>
      </c>
      <c r="P3445" s="28" t="str">
        <f t="shared" si="214"/>
        <v xml:space="preserve"> </v>
      </c>
      <c r="Q3445" s="28" t="str">
        <f t="shared" si="215"/>
        <v xml:space="preserve"> </v>
      </c>
    </row>
    <row r="3446" spans="1:17" x14ac:dyDescent="0.25">
      <c r="A3446" s="64">
        <v>3445</v>
      </c>
      <c r="N3446" s="28" t="str">
        <f t="shared" si="212"/>
        <v xml:space="preserve"> </v>
      </c>
      <c r="O3446" s="28" t="str">
        <f t="shared" si="213"/>
        <v xml:space="preserve"> </v>
      </c>
      <c r="P3446" s="28" t="str">
        <f t="shared" si="214"/>
        <v xml:space="preserve"> </v>
      </c>
      <c r="Q3446" s="28" t="str">
        <f t="shared" si="215"/>
        <v xml:space="preserve"> </v>
      </c>
    </row>
    <row r="3447" spans="1:17" x14ac:dyDescent="0.25">
      <c r="A3447" s="64">
        <v>3446</v>
      </c>
      <c r="N3447" s="28" t="str">
        <f t="shared" si="212"/>
        <v xml:space="preserve"> </v>
      </c>
      <c r="O3447" s="28" t="str">
        <f t="shared" si="213"/>
        <v xml:space="preserve"> </v>
      </c>
      <c r="P3447" s="28" t="str">
        <f t="shared" si="214"/>
        <v xml:space="preserve"> </v>
      </c>
      <c r="Q3447" s="28" t="str">
        <f t="shared" si="215"/>
        <v xml:space="preserve"> </v>
      </c>
    </row>
    <row r="3448" spans="1:17" x14ac:dyDescent="0.25">
      <c r="A3448" s="64">
        <v>3447</v>
      </c>
      <c r="N3448" s="28" t="str">
        <f t="shared" si="212"/>
        <v xml:space="preserve"> </v>
      </c>
      <c r="O3448" s="28" t="str">
        <f t="shared" si="213"/>
        <v xml:space="preserve"> </v>
      </c>
      <c r="P3448" s="28" t="str">
        <f t="shared" si="214"/>
        <v xml:space="preserve"> </v>
      </c>
      <c r="Q3448" s="28" t="str">
        <f t="shared" si="215"/>
        <v xml:space="preserve"> </v>
      </c>
    </row>
    <row r="3449" spans="1:17" x14ac:dyDescent="0.25">
      <c r="A3449" s="64">
        <v>3448</v>
      </c>
      <c r="N3449" s="28" t="str">
        <f t="shared" si="212"/>
        <v xml:space="preserve"> </v>
      </c>
      <c r="O3449" s="28" t="str">
        <f t="shared" si="213"/>
        <v xml:space="preserve"> </v>
      </c>
      <c r="P3449" s="28" t="str">
        <f t="shared" si="214"/>
        <v xml:space="preserve"> </v>
      </c>
      <c r="Q3449" s="28" t="str">
        <f t="shared" si="215"/>
        <v xml:space="preserve"> </v>
      </c>
    </row>
    <row r="3450" spans="1:17" x14ac:dyDescent="0.25">
      <c r="A3450" s="64">
        <v>3449</v>
      </c>
      <c r="N3450" s="28" t="str">
        <f t="shared" si="212"/>
        <v xml:space="preserve"> </v>
      </c>
      <c r="O3450" s="28" t="str">
        <f t="shared" si="213"/>
        <v xml:space="preserve"> </v>
      </c>
      <c r="P3450" s="28" t="str">
        <f t="shared" si="214"/>
        <v xml:space="preserve"> </v>
      </c>
      <c r="Q3450" s="28" t="str">
        <f t="shared" si="215"/>
        <v xml:space="preserve"> </v>
      </c>
    </row>
    <row r="3451" spans="1:17" x14ac:dyDescent="0.25">
      <c r="A3451" s="64">
        <v>3450</v>
      </c>
      <c r="N3451" s="28" t="str">
        <f t="shared" si="212"/>
        <v xml:space="preserve"> </v>
      </c>
      <c r="O3451" s="28" t="str">
        <f t="shared" si="213"/>
        <v xml:space="preserve"> </v>
      </c>
      <c r="P3451" s="28" t="str">
        <f t="shared" si="214"/>
        <v xml:space="preserve"> </v>
      </c>
      <c r="Q3451" s="28" t="str">
        <f t="shared" si="215"/>
        <v xml:space="preserve"> </v>
      </c>
    </row>
    <row r="3452" spans="1:17" x14ac:dyDescent="0.25">
      <c r="A3452" s="64">
        <v>3451</v>
      </c>
      <c r="N3452" s="28" t="str">
        <f t="shared" si="212"/>
        <v xml:space="preserve"> </v>
      </c>
      <c r="O3452" s="28" t="str">
        <f t="shared" si="213"/>
        <v xml:space="preserve"> </v>
      </c>
      <c r="P3452" s="28" t="str">
        <f t="shared" si="214"/>
        <v xml:space="preserve"> </v>
      </c>
      <c r="Q3452" s="28" t="str">
        <f t="shared" si="215"/>
        <v xml:space="preserve"> </v>
      </c>
    </row>
    <row r="3453" spans="1:17" x14ac:dyDescent="0.25">
      <c r="A3453" s="64">
        <v>3452</v>
      </c>
      <c r="N3453" s="28" t="str">
        <f t="shared" si="212"/>
        <v xml:space="preserve"> </v>
      </c>
      <c r="O3453" s="28" t="str">
        <f t="shared" si="213"/>
        <v xml:space="preserve"> </v>
      </c>
      <c r="P3453" s="28" t="str">
        <f t="shared" si="214"/>
        <v xml:space="preserve"> </v>
      </c>
      <c r="Q3453" s="28" t="str">
        <f t="shared" si="215"/>
        <v xml:space="preserve"> </v>
      </c>
    </row>
    <row r="3454" spans="1:17" x14ac:dyDescent="0.25">
      <c r="A3454" s="64">
        <v>3453</v>
      </c>
      <c r="N3454" s="28" t="str">
        <f t="shared" si="212"/>
        <v xml:space="preserve"> </v>
      </c>
      <c r="O3454" s="28" t="str">
        <f t="shared" si="213"/>
        <v xml:space="preserve"> </v>
      </c>
      <c r="P3454" s="28" t="str">
        <f t="shared" si="214"/>
        <v xml:space="preserve"> </v>
      </c>
      <c r="Q3454" s="28" t="str">
        <f t="shared" si="215"/>
        <v xml:space="preserve"> </v>
      </c>
    </row>
    <row r="3455" spans="1:17" x14ac:dyDescent="0.25">
      <c r="A3455" s="64">
        <v>3454</v>
      </c>
      <c r="N3455" s="28" t="str">
        <f t="shared" si="212"/>
        <v xml:space="preserve"> </v>
      </c>
      <c r="O3455" s="28" t="str">
        <f t="shared" si="213"/>
        <v xml:space="preserve"> </v>
      </c>
      <c r="P3455" s="28" t="str">
        <f t="shared" si="214"/>
        <v xml:space="preserve"> </v>
      </c>
      <c r="Q3455" s="28" t="str">
        <f t="shared" si="215"/>
        <v xml:space="preserve"> </v>
      </c>
    </row>
    <row r="3456" spans="1:17" x14ac:dyDescent="0.25">
      <c r="A3456" s="64">
        <v>3455</v>
      </c>
      <c r="N3456" s="28" t="str">
        <f t="shared" si="212"/>
        <v xml:space="preserve"> </v>
      </c>
      <c r="O3456" s="28" t="str">
        <f t="shared" si="213"/>
        <v xml:space="preserve"> </v>
      </c>
      <c r="P3456" s="28" t="str">
        <f t="shared" si="214"/>
        <v xml:space="preserve"> </v>
      </c>
      <c r="Q3456" s="28" t="str">
        <f t="shared" si="215"/>
        <v xml:space="preserve"> </v>
      </c>
    </row>
    <row r="3457" spans="1:17" x14ac:dyDescent="0.25">
      <c r="A3457" s="64">
        <v>3456</v>
      </c>
      <c r="N3457" s="28" t="str">
        <f t="shared" si="212"/>
        <v xml:space="preserve"> </v>
      </c>
      <c r="O3457" s="28" t="str">
        <f t="shared" si="213"/>
        <v xml:space="preserve"> </v>
      </c>
      <c r="P3457" s="28" t="str">
        <f t="shared" si="214"/>
        <v xml:space="preserve"> </v>
      </c>
      <c r="Q3457" s="28" t="str">
        <f t="shared" si="215"/>
        <v xml:space="preserve"> </v>
      </c>
    </row>
    <row r="3458" spans="1:17" x14ac:dyDescent="0.25">
      <c r="A3458" s="64">
        <v>3457</v>
      </c>
      <c r="N3458" s="28" t="str">
        <f t="shared" ref="N3458:N3521" si="216">IF(ABS(B3458-C3458)&gt;0,ABS(B3458-C3458)," ")</f>
        <v xml:space="preserve"> </v>
      </c>
      <c r="O3458" s="28" t="str">
        <f t="shared" ref="O3458:O3521" si="217">IFERROR(IF(C3458&gt;B3458,_xlfn.RANK.AVG(N3458,$N$2:$N$5001,1),_xlfn.RANK.AVG(N3458,$N$2:$N$5001,1)*(-1))," ")</f>
        <v xml:space="preserve"> </v>
      </c>
      <c r="P3458" s="28" t="str">
        <f t="shared" si="214"/>
        <v xml:space="preserve"> </v>
      </c>
      <c r="Q3458" s="28" t="str">
        <f t="shared" si="215"/>
        <v xml:space="preserve"> </v>
      </c>
    </row>
    <row r="3459" spans="1:17" x14ac:dyDescent="0.25">
      <c r="A3459" s="64">
        <v>3458</v>
      </c>
      <c r="N3459" s="28" t="str">
        <f t="shared" si="216"/>
        <v xml:space="preserve"> </v>
      </c>
      <c r="O3459" s="28" t="str">
        <f t="shared" si="217"/>
        <v xml:space="preserve"> </v>
      </c>
      <c r="P3459" s="28" t="str">
        <f t="shared" ref="P3459:P3522" si="218">IF(O3459&gt;0,O3459," ")</f>
        <v xml:space="preserve"> </v>
      </c>
      <c r="Q3459" s="28" t="str">
        <f t="shared" ref="Q3459:Q3522" si="219">IF(O3459&gt;0," ",O3459)</f>
        <v xml:space="preserve"> </v>
      </c>
    </row>
    <row r="3460" spans="1:17" x14ac:dyDescent="0.25">
      <c r="A3460" s="64">
        <v>3459</v>
      </c>
      <c r="N3460" s="28" t="str">
        <f t="shared" si="216"/>
        <v xml:space="preserve"> </v>
      </c>
      <c r="O3460" s="28" t="str">
        <f t="shared" si="217"/>
        <v xml:space="preserve"> </v>
      </c>
      <c r="P3460" s="28" t="str">
        <f t="shared" si="218"/>
        <v xml:space="preserve"> </v>
      </c>
      <c r="Q3460" s="28" t="str">
        <f t="shared" si="219"/>
        <v xml:space="preserve"> </v>
      </c>
    </row>
    <row r="3461" spans="1:17" x14ac:dyDescent="0.25">
      <c r="A3461" s="64">
        <v>3460</v>
      </c>
      <c r="N3461" s="28" t="str">
        <f t="shared" si="216"/>
        <v xml:space="preserve"> </v>
      </c>
      <c r="O3461" s="28" t="str">
        <f t="shared" si="217"/>
        <v xml:space="preserve"> </v>
      </c>
      <c r="P3461" s="28" t="str">
        <f t="shared" si="218"/>
        <v xml:space="preserve"> </v>
      </c>
      <c r="Q3461" s="28" t="str">
        <f t="shared" si="219"/>
        <v xml:space="preserve"> </v>
      </c>
    </row>
    <row r="3462" spans="1:17" x14ac:dyDescent="0.25">
      <c r="A3462" s="64">
        <v>3461</v>
      </c>
      <c r="N3462" s="28" t="str">
        <f t="shared" si="216"/>
        <v xml:space="preserve"> </v>
      </c>
      <c r="O3462" s="28" t="str">
        <f t="shared" si="217"/>
        <v xml:space="preserve"> </v>
      </c>
      <c r="P3462" s="28" t="str">
        <f t="shared" si="218"/>
        <v xml:space="preserve"> </v>
      </c>
      <c r="Q3462" s="28" t="str">
        <f t="shared" si="219"/>
        <v xml:space="preserve"> </v>
      </c>
    </row>
    <row r="3463" spans="1:17" x14ac:dyDescent="0.25">
      <c r="A3463" s="64">
        <v>3462</v>
      </c>
      <c r="N3463" s="28" t="str">
        <f t="shared" si="216"/>
        <v xml:space="preserve"> </v>
      </c>
      <c r="O3463" s="28" t="str">
        <f t="shared" si="217"/>
        <v xml:space="preserve"> </v>
      </c>
      <c r="P3463" s="28" t="str">
        <f t="shared" si="218"/>
        <v xml:space="preserve"> </v>
      </c>
      <c r="Q3463" s="28" t="str">
        <f t="shared" si="219"/>
        <v xml:space="preserve"> </v>
      </c>
    </row>
    <row r="3464" spans="1:17" x14ac:dyDescent="0.25">
      <c r="A3464" s="64">
        <v>3463</v>
      </c>
      <c r="N3464" s="28" t="str">
        <f t="shared" si="216"/>
        <v xml:space="preserve"> </v>
      </c>
      <c r="O3464" s="28" t="str">
        <f t="shared" si="217"/>
        <v xml:space="preserve"> </v>
      </c>
      <c r="P3464" s="28" t="str">
        <f t="shared" si="218"/>
        <v xml:space="preserve"> </v>
      </c>
      <c r="Q3464" s="28" t="str">
        <f t="shared" si="219"/>
        <v xml:space="preserve"> </v>
      </c>
    </row>
    <row r="3465" spans="1:17" x14ac:dyDescent="0.25">
      <c r="A3465" s="64">
        <v>3464</v>
      </c>
      <c r="N3465" s="28" t="str">
        <f t="shared" si="216"/>
        <v xml:space="preserve"> </v>
      </c>
      <c r="O3465" s="28" t="str">
        <f t="shared" si="217"/>
        <v xml:space="preserve"> </v>
      </c>
      <c r="P3465" s="28" t="str">
        <f t="shared" si="218"/>
        <v xml:space="preserve"> </v>
      </c>
      <c r="Q3465" s="28" t="str">
        <f t="shared" si="219"/>
        <v xml:space="preserve"> </v>
      </c>
    </row>
    <row r="3466" spans="1:17" x14ac:dyDescent="0.25">
      <c r="A3466" s="64">
        <v>3465</v>
      </c>
      <c r="N3466" s="28" t="str">
        <f t="shared" si="216"/>
        <v xml:space="preserve"> </v>
      </c>
      <c r="O3466" s="28" t="str">
        <f t="shared" si="217"/>
        <v xml:space="preserve"> </v>
      </c>
      <c r="P3466" s="28" t="str">
        <f t="shared" si="218"/>
        <v xml:space="preserve"> </v>
      </c>
      <c r="Q3466" s="28" t="str">
        <f t="shared" si="219"/>
        <v xml:space="preserve"> </v>
      </c>
    </row>
    <row r="3467" spans="1:17" x14ac:dyDescent="0.25">
      <c r="A3467" s="64">
        <v>3466</v>
      </c>
      <c r="N3467" s="28" t="str">
        <f t="shared" si="216"/>
        <v xml:space="preserve"> </v>
      </c>
      <c r="O3467" s="28" t="str">
        <f t="shared" si="217"/>
        <v xml:space="preserve"> </v>
      </c>
      <c r="P3467" s="28" t="str">
        <f t="shared" si="218"/>
        <v xml:space="preserve"> </v>
      </c>
      <c r="Q3467" s="28" t="str">
        <f t="shared" si="219"/>
        <v xml:space="preserve"> </v>
      </c>
    </row>
    <row r="3468" spans="1:17" x14ac:dyDescent="0.25">
      <c r="A3468" s="64">
        <v>3467</v>
      </c>
      <c r="N3468" s="28" t="str">
        <f t="shared" si="216"/>
        <v xml:space="preserve"> </v>
      </c>
      <c r="O3468" s="28" t="str">
        <f t="shared" si="217"/>
        <v xml:space="preserve"> </v>
      </c>
      <c r="P3468" s="28" t="str">
        <f t="shared" si="218"/>
        <v xml:space="preserve"> </v>
      </c>
      <c r="Q3468" s="28" t="str">
        <f t="shared" si="219"/>
        <v xml:space="preserve"> </v>
      </c>
    </row>
    <row r="3469" spans="1:17" x14ac:dyDescent="0.25">
      <c r="A3469" s="64">
        <v>3468</v>
      </c>
      <c r="N3469" s="28" t="str">
        <f t="shared" si="216"/>
        <v xml:space="preserve"> </v>
      </c>
      <c r="O3469" s="28" t="str">
        <f t="shared" si="217"/>
        <v xml:space="preserve"> </v>
      </c>
      <c r="P3469" s="28" t="str">
        <f t="shared" si="218"/>
        <v xml:space="preserve"> </v>
      </c>
      <c r="Q3469" s="28" t="str">
        <f t="shared" si="219"/>
        <v xml:space="preserve"> </v>
      </c>
    </row>
    <row r="3470" spans="1:17" x14ac:dyDescent="0.25">
      <c r="A3470" s="64">
        <v>3469</v>
      </c>
      <c r="N3470" s="28" t="str">
        <f t="shared" si="216"/>
        <v xml:space="preserve"> </v>
      </c>
      <c r="O3470" s="28" t="str">
        <f t="shared" si="217"/>
        <v xml:space="preserve"> </v>
      </c>
      <c r="P3470" s="28" t="str">
        <f t="shared" si="218"/>
        <v xml:space="preserve"> </v>
      </c>
      <c r="Q3470" s="28" t="str">
        <f t="shared" si="219"/>
        <v xml:space="preserve"> </v>
      </c>
    </row>
    <row r="3471" spans="1:17" x14ac:dyDescent="0.25">
      <c r="A3471" s="64">
        <v>3470</v>
      </c>
      <c r="N3471" s="28" t="str">
        <f t="shared" si="216"/>
        <v xml:space="preserve"> </v>
      </c>
      <c r="O3471" s="28" t="str">
        <f t="shared" si="217"/>
        <v xml:space="preserve"> </v>
      </c>
      <c r="P3471" s="28" t="str">
        <f t="shared" si="218"/>
        <v xml:space="preserve"> </v>
      </c>
      <c r="Q3471" s="28" t="str">
        <f t="shared" si="219"/>
        <v xml:space="preserve"> </v>
      </c>
    </row>
    <row r="3472" spans="1:17" x14ac:dyDescent="0.25">
      <c r="A3472" s="64">
        <v>3471</v>
      </c>
      <c r="N3472" s="28" t="str">
        <f t="shared" si="216"/>
        <v xml:space="preserve"> </v>
      </c>
      <c r="O3472" s="28" t="str">
        <f t="shared" si="217"/>
        <v xml:space="preserve"> </v>
      </c>
      <c r="P3472" s="28" t="str">
        <f t="shared" si="218"/>
        <v xml:space="preserve"> </v>
      </c>
      <c r="Q3472" s="28" t="str">
        <f t="shared" si="219"/>
        <v xml:space="preserve"> </v>
      </c>
    </row>
    <row r="3473" spans="1:17" x14ac:dyDescent="0.25">
      <c r="A3473" s="64">
        <v>3472</v>
      </c>
      <c r="N3473" s="28" t="str">
        <f t="shared" si="216"/>
        <v xml:space="preserve"> </v>
      </c>
      <c r="O3473" s="28" t="str">
        <f t="shared" si="217"/>
        <v xml:space="preserve"> </v>
      </c>
      <c r="P3473" s="28" t="str">
        <f t="shared" si="218"/>
        <v xml:space="preserve"> </v>
      </c>
      <c r="Q3473" s="28" t="str">
        <f t="shared" si="219"/>
        <v xml:space="preserve"> </v>
      </c>
    </row>
    <row r="3474" spans="1:17" x14ac:dyDescent="0.25">
      <c r="A3474" s="64">
        <v>3473</v>
      </c>
      <c r="N3474" s="28" t="str">
        <f t="shared" si="216"/>
        <v xml:space="preserve"> </v>
      </c>
      <c r="O3474" s="28" t="str">
        <f t="shared" si="217"/>
        <v xml:space="preserve"> </v>
      </c>
      <c r="P3474" s="28" t="str">
        <f t="shared" si="218"/>
        <v xml:space="preserve"> </v>
      </c>
      <c r="Q3474" s="28" t="str">
        <f t="shared" si="219"/>
        <v xml:space="preserve"> </v>
      </c>
    </row>
    <row r="3475" spans="1:17" x14ac:dyDescent="0.25">
      <c r="A3475" s="64">
        <v>3474</v>
      </c>
      <c r="N3475" s="28" t="str">
        <f t="shared" si="216"/>
        <v xml:space="preserve"> </v>
      </c>
      <c r="O3475" s="28" t="str">
        <f t="shared" si="217"/>
        <v xml:space="preserve"> </v>
      </c>
      <c r="P3475" s="28" t="str">
        <f t="shared" si="218"/>
        <v xml:space="preserve"> </v>
      </c>
      <c r="Q3475" s="28" t="str">
        <f t="shared" si="219"/>
        <v xml:space="preserve"> </v>
      </c>
    </row>
    <row r="3476" spans="1:17" x14ac:dyDescent="0.25">
      <c r="A3476" s="64">
        <v>3475</v>
      </c>
      <c r="N3476" s="28" t="str">
        <f t="shared" si="216"/>
        <v xml:space="preserve"> </v>
      </c>
      <c r="O3476" s="28" t="str">
        <f t="shared" si="217"/>
        <v xml:space="preserve"> </v>
      </c>
      <c r="P3476" s="28" t="str">
        <f t="shared" si="218"/>
        <v xml:space="preserve"> </v>
      </c>
      <c r="Q3476" s="28" t="str">
        <f t="shared" si="219"/>
        <v xml:space="preserve"> </v>
      </c>
    </row>
    <row r="3477" spans="1:17" x14ac:dyDescent="0.25">
      <c r="A3477" s="64">
        <v>3476</v>
      </c>
      <c r="N3477" s="28" t="str">
        <f t="shared" si="216"/>
        <v xml:space="preserve"> </v>
      </c>
      <c r="O3477" s="28" t="str">
        <f t="shared" si="217"/>
        <v xml:space="preserve"> </v>
      </c>
      <c r="P3477" s="28" t="str">
        <f t="shared" si="218"/>
        <v xml:space="preserve"> </v>
      </c>
      <c r="Q3477" s="28" t="str">
        <f t="shared" si="219"/>
        <v xml:space="preserve"> </v>
      </c>
    </row>
    <row r="3478" spans="1:17" x14ac:dyDescent="0.25">
      <c r="A3478" s="64">
        <v>3477</v>
      </c>
      <c r="N3478" s="28" t="str">
        <f t="shared" si="216"/>
        <v xml:space="preserve"> </v>
      </c>
      <c r="O3478" s="28" t="str">
        <f t="shared" si="217"/>
        <v xml:space="preserve"> </v>
      </c>
      <c r="P3478" s="28" t="str">
        <f t="shared" si="218"/>
        <v xml:space="preserve"> </v>
      </c>
      <c r="Q3478" s="28" t="str">
        <f t="shared" si="219"/>
        <v xml:space="preserve"> </v>
      </c>
    </row>
    <row r="3479" spans="1:17" x14ac:dyDescent="0.25">
      <c r="A3479" s="64">
        <v>3478</v>
      </c>
      <c r="N3479" s="28" t="str">
        <f t="shared" si="216"/>
        <v xml:space="preserve"> </v>
      </c>
      <c r="O3479" s="28" t="str">
        <f t="shared" si="217"/>
        <v xml:space="preserve"> </v>
      </c>
      <c r="P3479" s="28" t="str">
        <f t="shared" si="218"/>
        <v xml:space="preserve"> </v>
      </c>
      <c r="Q3479" s="28" t="str">
        <f t="shared" si="219"/>
        <v xml:space="preserve"> </v>
      </c>
    </row>
    <row r="3480" spans="1:17" x14ac:dyDescent="0.25">
      <c r="A3480" s="64">
        <v>3479</v>
      </c>
      <c r="N3480" s="28" t="str">
        <f t="shared" si="216"/>
        <v xml:space="preserve"> </v>
      </c>
      <c r="O3480" s="28" t="str">
        <f t="shared" si="217"/>
        <v xml:space="preserve"> </v>
      </c>
      <c r="P3480" s="28" t="str">
        <f t="shared" si="218"/>
        <v xml:space="preserve"> </v>
      </c>
      <c r="Q3480" s="28" t="str">
        <f t="shared" si="219"/>
        <v xml:space="preserve"> </v>
      </c>
    </row>
    <row r="3481" spans="1:17" x14ac:dyDescent="0.25">
      <c r="A3481" s="64">
        <v>3480</v>
      </c>
      <c r="N3481" s="28" t="str">
        <f t="shared" si="216"/>
        <v xml:space="preserve"> </v>
      </c>
      <c r="O3481" s="28" t="str">
        <f t="shared" si="217"/>
        <v xml:space="preserve"> </v>
      </c>
      <c r="P3481" s="28" t="str">
        <f t="shared" si="218"/>
        <v xml:space="preserve"> </v>
      </c>
      <c r="Q3481" s="28" t="str">
        <f t="shared" si="219"/>
        <v xml:space="preserve"> </v>
      </c>
    </row>
    <row r="3482" spans="1:17" x14ac:dyDescent="0.25">
      <c r="A3482" s="64">
        <v>3481</v>
      </c>
      <c r="N3482" s="28" t="str">
        <f t="shared" si="216"/>
        <v xml:space="preserve"> </v>
      </c>
      <c r="O3482" s="28" t="str">
        <f t="shared" si="217"/>
        <v xml:space="preserve"> </v>
      </c>
      <c r="P3482" s="28" t="str">
        <f t="shared" si="218"/>
        <v xml:space="preserve"> </v>
      </c>
      <c r="Q3482" s="28" t="str">
        <f t="shared" si="219"/>
        <v xml:space="preserve"> </v>
      </c>
    </row>
    <row r="3483" spans="1:17" x14ac:dyDescent="0.25">
      <c r="A3483" s="64">
        <v>3482</v>
      </c>
      <c r="N3483" s="28" t="str">
        <f t="shared" si="216"/>
        <v xml:space="preserve"> </v>
      </c>
      <c r="O3483" s="28" t="str">
        <f t="shared" si="217"/>
        <v xml:space="preserve"> </v>
      </c>
      <c r="P3483" s="28" t="str">
        <f t="shared" si="218"/>
        <v xml:space="preserve"> </v>
      </c>
      <c r="Q3483" s="28" t="str">
        <f t="shared" si="219"/>
        <v xml:space="preserve"> </v>
      </c>
    </row>
    <row r="3484" spans="1:17" x14ac:dyDescent="0.25">
      <c r="A3484" s="64">
        <v>3483</v>
      </c>
      <c r="N3484" s="28" t="str">
        <f t="shared" si="216"/>
        <v xml:space="preserve"> </v>
      </c>
      <c r="O3484" s="28" t="str">
        <f t="shared" si="217"/>
        <v xml:space="preserve"> </v>
      </c>
      <c r="P3484" s="28" t="str">
        <f t="shared" si="218"/>
        <v xml:space="preserve"> </v>
      </c>
      <c r="Q3484" s="28" t="str">
        <f t="shared" si="219"/>
        <v xml:space="preserve"> </v>
      </c>
    </row>
    <row r="3485" spans="1:17" x14ac:dyDescent="0.25">
      <c r="A3485" s="64">
        <v>3484</v>
      </c>
      <c r="N3485" s="28" t="str">
        <f t="shared" si="216"/>
        <v xml:space="preserve"> </v>
      </c>
      <c r="O3485" s="28" t="str">
        <f t="shared" si="217"/>
        <v xml:space="preserve"> </v>
      </c>
      <c r="P3485" s="28" t="str">
        <f t="shared" si="218"/>
        <v xml:space="preserve"> </v>
      </c>
      <c r="Q3485" s="28" t="str">
        <f t="shared" si="219"/>
        <v xml:space="preserve"> </v>
      </c>
    </row>
    <row r="3486" spans="1:17" x14ac:dyDescent="0.25">
      <c r="A3486" s="64">
        <v>3485</v>
      </c>
      <c r="N3486" s="28" t="str">
        <f t="shared" si="216"/>
        <v xml:space="preserve"> </v>
      </c>
      <c r="O3486" s="28" t="str">
        <f t="shared" si="217"/>
        <v xml:space="preserve"> </v>
      </c>
      <c r="P3486" s="28" t="str">
        <f t="shared" si="218"/>
        <v xml:space="preserve"> </v>
      </c>
      <c r="Q3486" s="28" t="str">
        <f t="shared" si="219"/>
        <v xml:space="preserve"> </v>
      </c>
    </row>
    <row r="3487" spans="1:17" x14ac:dyDescent="0.25">
      <c r="A3487" s="64">
        <v>3486</v>
      </c>
      <c r="N3487" s="28" t="str">
        <f t="shared" si="216"/>
        <v xml:space="preserve"> </v>
      </c>
      <c r="O3487" s="28" t="str">
        <f t="shared" si="217"/>
        <v xml:space="preserve"> </v>
      </c>
      <c r="P3487" s="28" t="str">
        <f t="shared" si="218"/>
        <v xml:space="preserve"> </v>
      </c>
      <c r="Q3487" s="28" t="str">
        <f t="shared" si="219"/>
        <v xml:space="preserve"> </v>
      </c>
    </row>
    <row r="3488" spans="1:17" x14ac:dyDescent="0.25">
      <c r="A3488" s="64">
        <v>3487</v>
      </c>
      <c r="N3488" s="28" t="str">
        <f t="shared" si="216"/>
        <v xml:space="preserve"> </v>
      </c>
      <c r="O3488" s="28" t="str">
        <f t="shared" si="217"/>
        <v xml:space="preserve"> </v>
      </c>
      <c r="P3488" s="28" t="str">
        <f t="shared" si="218"/>
        <v xml:space="preserve"> </v>
      </c>
      <c r="Q3488" s="28" t="str">
        <f t="shared" si="219"/>
        <v xml:space="preserve"> </v>
      </c>
    </row>
    <row r="3489" spans="1:17" x14ac:dyDescent="0.25">
      <c r="A3489" s="64">
        <v>3488</v>
      </c>
      <c r="N3489" s="28" t="str">
        <f t="shared" si="216"/>
        <v xml:space="preserve"> </v>
      </c>
      <c r="O3489" s="28" t="str">
        <f t="shared" si="217"/>
        <v xml:space="preserve"> </v>
      </c>
      <c r="P3489" s="28" t="str">
        <f t="shared" si="218"/>
        <v xml:space="preserve"> </v>
      </c>
      <c r="Q3489" s="28" t="str">
        <f t="shared" si="219"/>
        <v xml:space="preserve"> </v>
      </c>
    </row>
    <row r="3490" spans="1:17" x14ac:dyDescent="0.25">
      <c r="A3490" s="64">
        <v>3489</v>
      </c>
      <c r="N3490" s="28" t="str">
        <f t="shared" si="216"/>
        <v xml:space="preserve"> </v>
      </c>
      <c r="O3490" s="28" t="str">
        <f t="shared" si="217"/>
        <v xml:space="preserve"> </v>
      </c>
      <c r="P3490" s="28" t="str">
        <f t="shared" si="218"/>
        <v xml:space="preserve"> </v>
      </c>
      <c r="Q3490" s="28" t="str">
        <f t="shared" si="219"/>
        <v xml:space="preserve"> </v>
      </c>
    </row>
    <row r="3491" spans="1:17" x14ac:dyDescent="0.25">
      <c r="A3491" s="64">
        <v>3490</v>
      </c>
      <c r="N3491" s="28" t="str">
        <f t="shared" si="216"/>
        <v xml:space="preserve"> </v>
      </c>
      <c r="O3491" s="28" t="str">
        <f t="shared" si="217"/>
        <v xml:space="preserve"> </v>
      </c>
      <c r="P3491" s="28" t="str">
        <f t="shared" si="218"/>
        <v xml:space="preserve"> </v>
      </c>
      <c r="Q3491" s="28" t="str">
        <f t="shared" si="219"/>
        <v xml:space="preserve"> </v>
      </c>
    </row>
    <row r="3492" spans="1:17" x14ac:dyDescent="0.25">
      <c r="A3492" s="64">
        <v>3491</v>
      </c>
      <c r="N3492" s="28" t="str">
        <f t="shared" si="216"/>
        <v xml:space="preserve"> </v>
      </c>
      <c r="O3492" s="28" t="str">
        <f t="shared" si="217"/>
        <v xml:space="preserve"> </v>
      </c>
      <c r="P3492" s="28" t="str">
        <f t="shared" si="218"/>
        <v xml:space="preserve"> </v>
      </c>
      <c r="Q3492" s="28" t="str">
        <f t="shared" si="219"/>
        <v xml:space="preserve"> </v>
      </c>
    </row>
    <row r="3493" spans="1:17" x14ac:dyDescent="0.25">
      <c r="A3493" s="64">
        <v>3492</v>
      </c>
      <c r="N3493" s="28" t="str">
        <f t="shared" si="216"/>
        <v xml:space="preserve"> </v>
      </c>
      <c r="O3493" s="28" t="str">
        <f t="shared" si="217"/>
        <v xml:space="preserve"> </v>
      </c>
      <c r="P3493" s="28" t="str">
        <f t="shared" si="218"/>
        <v xml:space="preserve"> </v>
      </c>
      <c r="Q3493" s="28" t="str">
        <f t="shared" si="219"/>
        <v xml:space="preserve"> </v>
      </c>
    </row>
    <row r="3494" spans="1:17" x14ac:dyDescent="0.25">
      <c r="A3494" s="64">
        <v>3493</v>
      </c>
      <c r="N3494" s="28" t="str">
        <f t="shared" si="216"/>
        <v xml:space="preserve"> </v>
      </c>
      <c r="O3494" s="28" t="str">
        <f t="shared" si="217"/>
        <v xml:space="preserve"> </v>
      </c>
      <c r="P3494" s="28" t="str">
        <f t="shared" si="218"/>
        <v xml:space="preserve"> </v>
      </c>
      <c r="Q3494" s="28" t="str">
        <f t="shared" si="219"/>
        <v xml:space="preserve"> </v>
      </c>
    </row>
    <row r="3495" spans="1:17" x14ac:dyDescent="0.25">
      <c r="A3495" s="64">
        <v>3494</v>
      </c>
      <c r="N3495" s="28" t="str">
        <f t="shared" si="216"/>
        <v xml:space="preserve"> </v>
      </c>
      <c r="O3495" s="28" t="str">
        <f t="shared" si="217"/>
        <v xml:space="preserve"> </v>
      </c>
      <c r="P3495" s="28" t="str">
        <f t="shared" si="218"/>
        <v xml:space="preserve"> </v>
      </c>
      <c r="Q3495" s="28" t="str">
        <f t="shared" si="219"/>
        <v xml:space="preserve"> </v>
      </c>
    </row>
    <row r="3496" spans="1:17" x14ac:dyDescent="0.25">
      <c r="A3496" s="64">
        <v>3495</v>
      </c>
      <c r="N3496" s="28" t="str">
        <f t="shared" si="216"/>
        <v xml:space="preserve"> </v>
      </c>
      <c r="O3496" s="28" t="str">
        <f t="shared" si="217"/>
        <v xml:space="preserve"> </v>
      </c>
      <c r="P3496" s="28" t="str">
        <f t="shared" si="218"/>
        <v xml:space="preserve"> </v>
      </c>
      <c r="Q3496" s="28" t="str">
        <f t="shared" si="219"/>
        <v xml:space="preserve"> </v>
      </c>
    </row>
    <row r="3497" spans="1:17" x14ac:dyDescent="0.25">
      <c r="A3497" s="64">
        <v>3496</v>
      </c>
      <c r="N3497" s="28" t="str">
        <f t="shared" si="216"/>
        <v xml:space="preserve"> </v>
      </c>
      <c r="O3497" s="28" t="str">
        <f t="shared" si="217"/>
        <v xml:space="preserve"> </v>
      </c>
      <c r="P3497" s="28" t="str">
        <f t="shared" si="218"/>
        <v xml:space="preserve"> </v>
      </c>
      <c r="Q3497" s="28" t="str">
        <f t="shared" si="219"/>
        <v xml:space="preserve"> </v>
      </c>
    </row>
    <row r="3498" spans="1:17" x14ac:dyDescent="0.25">
      <c r="A3498" s="64">
        <v>3497</v>
      </c>
      <c r="N3498" s="28" t="str">
        <f t="shared" si="216"/>
        <v xml:space="preserve"> </v>
      </c>
      <c r="O3498" s="28" t="str">
        <f t="shared" si="217"/>
        <v xml:space="preserve"> </v>
      </c>
      <c r="P3498" s="28" t="str">
        <f t="shared" si="218"/>
        <v xml:space="preserve"> </v>
      </c>
      <c r="Q3498" s="28" t="str">
        <f t="shared" si="219"/>
        <v xml:space="preserve"> </v>
      </c>
    </row>
    <row r="3499" spans="1:17" x14ac:dyDescent="0.25">
      <c r="A3499" s="64">
        <v>3498</v>
      </c>
      <c r="N3499" s="28" t="str">
        <f t="shared" si="216"/>
        <v xml:space="preserve"> </v>
      </c>
      <c r="O3499" s="28" t="str">
        <f t="shared" si="217"/>
        <v xml:space="preserve"> </v>
      </c>
      <c r="P3499" s="28" t="str">
        <f t="shared" si="218"/>
        <v xml:space="preserve"> </v>
      </c>
      <c r="Q3499" s="28" t="str">
        <f t="shared" si="219"/>
        <v xml:space="preserve"> </v>
      </c>
    </row>
    <row r="3500" spans="1:17" x14ac:dyDescent="0.25">
      <c r="A3500" s="64">
        <v>3499</v>
      </c>
      <c r="N3500" s="28" t="str">
        <f t="shared" si="216"/>
        <v xml:space="preserve"> </v>
      </c>
      <c r="O3500" s="28" t="str">
        <f t="shared" si="217"/>
        <v xml:space="preserve"> </v>
      </c>
      <c r="P3500" s="28" t="str">
        <f t="shared" si="218"/>
        <v xml:space="preserve"> </v>
      </c>
      <c r="Q3500" s="28" t="str">
        <f t="shared" si="219"/>
        <v xml:space="preserve"> </v>
      </c>
    </row>
    <row r="3501" spans="1:17" x14ac:dyDescent="0.25">
      <c r="A3501" s="64">
        <v>3500</v>
      </c>
      <c r="N3501" s="28" t="str">
        <f t="shared" si="216"/>
        <v xml:space="preserve"> </v>
      </c>
      <c r="O3501" s="28" t="str">
        <f t="shared" si="217"/>
        <v xml:space="preserve"> </v>
      </c>
      <c r="P3501" s="28" t="str">
        <f t="shared" si="218"/>
        <v xml:space="preserve"> </v>
      </c>
      <c r="Q3501" s="28" t="str">
        <f t="shared" si="219"/>
        <v xml:space="preserve"> </v>
      </c>
    </row>
    <row r="3502" spans="1:17" x14ac:dyDescent="0.25">
      <c r="A3502" s="64">
        <v>3501</v>
      </c>
      <c r="N3502" s="28" t="str">
        <f t="shared" si="216"/>
        <v xml:space="preserve"> </v>
      </c>
      <c r="O3502" s="28" t="str">
        <f t="shared" si="217"/>
        <v xml:space="preserve"> </v>
      </c>
      <c r="P3502" s="28" t="str">
        <f t="shared" si="218"/>
        <v xml:space="preserve"> </v>
      </c>
      <c r="Q3502" s="28" t="str">
        <f t="shared" si="219"/>
        <v xml:space="preserve"> </v>
      </c>
    </row>
    <row r="3503" spans="1:17" x14ac:dyDescent="0.25">
      <c r="A3503" s="64">
        <v>3502</v>
      </c>
      <c r="N3503" s="28" t="str">
        <f t="shared" si="216"/>
        <v xml:space="preserve"> </v>
      </c>
      <c r="O3503" s="28" t="str">
        <f t="shared" si="217"/>
        <v xml:space="preserve"> </v>
      </c>
      <c r="P3503" s="28" t="str">
        <f t="shared" si="218"/>
        <v xml:space="preserve"> </v>
      </c>
      <c r="Q3503" s="28" t="str">
        <f t="shared" si="219"/>
        <v xml:space="preserve"> </v>
      </c>
    </row>
    <row r="3504" spans="1:17" x14ac:dyDescent="0.25">
      <c r="A3504" s="64">
        <v>3503</v>
      </c>
      <c r="N3504" s="28" t="str">
        <f t="shared" si="216"/>
        <v xml:space="preserve"> </v>
      </c>
      <c r="O3504" s="28" t="str">
        <f t="shared" si="217"/>
        <v xml:space="preserve"> </v>
      </c>
      <c r="P3504" s="28" t="str">
        <f t="shared" si="218"/>
        <v xml:space="preserve"> </v>
      </c>
      <c r="Q3504" s="28" t="str">
        <f t="shared" si="219"/>
        <v xml:space="preserve"> </v>
      </c>
    </row>
    <row r="3505" spans="1:17" x14ac:dyDescent="0.25">
      <c r="A3505" s="64">
        <v>3504</v>
      </c>
      <c r="N3505" s="28" t="str">
        <f t="shared" si="216"/>
        <v xml:space="preserve"> </v>
      </c>
      <c r="O3505" s="28" t="str">
        <f t="shared" si="217"/>
        <v xml:space="preserve"> </v>
      </c>
      <c r="P3505" s="28" t="str">
        <f t="shared" si="218"/>
        <v xml:space="preserve"> </v>
      </c>
      <c r="Q3505" s="28" t="str">
        <f t="shared" si="219"/>
        <v xml:space="preserve"> </v>
      </c>
    </row>
    <row r="3506" spans="1:17" x14ac:dyDescent="0.25">
      <c r="A3506" s="64">
        <v>3505</v>
      </c>
      <c r="N3506" s="28" t="str">
        <f t="shared" si="216"/>
        <v xml:space="preserve"> </v>
      </c>
      <c r="O3506" s="28" t="str">
        <f t="shared" si="217"/>
        <v xml:space="preserve"> </v>
      </c>
      <c r="P3506" s="28" t="str">
        <f t="shared" si="218"/>
        <v xml:space="preserve"> </v>
      </c>
      <c r="Q3506" s="28" t="str">
        <f t="shared" si="219"/>
        <v xml:space="preserve"> </v>
      </c>
    </row>
    <row r="3507" spans="1:17" x14ac:dyDescent="0.25">
      <c r="A3507" s="64">
        <v>3506</v>
      </c>
      <c r="N3507" s="28" t="str">
        <f t="shared" si="216"/>
        <v xml:space="preserve"> </v>
      </c>
      <c r="O3507" s="28" t="str">
        <f t="shared" si="217"/>
        <v xml:space="preserve"> </v>
      </c>
      <c r="P3507" s="28" t="str">
        <f t="shared" si="218"/>
        <v xml:space="preserve"> </v>
      </c>
      <c r="Q3507" s="28" t="str">
        <f t="shared" si="219"/>
        <v xml:space="preserve"> </v>
      </c>
    </row>
    <row r="3508" spans="1:17" x14ac:dyDescent="0.25">
      <c r="A3508" s="64">
        <v>3507</v>
      </c>
      <c r="N3508" s="28" t="str">
        <f t="shared" si="216"/>
        <v xml:space="preserve"> </v>
      </c>
      <c r="O3508" s="28" t="str">
        <f t="shared" si="217"/>
        <v xml:space="preserve"> </v>
      </c>
      <c r="P3508" s="28" t="str">
        <f t="shared" si="218"/>
        <v xml:space="preserve"> </v>
      </c>
      <c r="Q3508" s="28" t="str">
        <f t="shared" si="219"/>
        <v xml:space="preserve"> </v>
      </c>
    </row>
    <row r="3509" spans="1:17" x14ac:dyDescent="0.25">
      <c r="A3509" s="64">
        <v>3508</v>
      </c>
      <c r="N3509" s="28" t="str">
        <f t="shared" si="216"/>
        <v xml:space="preserve"> </v>
      </c>
      <c r="O3509" s="28" t="str">
        <f t="shared" si="217"/>
        <v xml:space="preserve"> </v>
      </c>
      <c r="P3509" s="28" t="str">
        <f t="shared" si="218"/>
        <v xml:space="preserve"> </v>
      </c>
      <c r="Q3509" s="28" t="str">
        <f t="shared" si="219"/>
        <v xml:space="preserve"> </v>
      </c>
    </row>
    <row r="3510" spans="1:17" x14ac:dyDescent="0.25">
      <c r="A3510" s="64">
        <v>3509</v>
      </c>
      <c r="N3510" s="28" t="str">
        <f t="shared" si="216"/>
        <v xml:space="preserve"> </v>
      </c>
      <c r="O3510" s="28" t="str">
        <f t="shared" si="217"/>
        <v xml:space="preserve"> </v>
      </c>
      <c r="P3510" s="28" t="str">
        <f t="shared" si="218"/>
        <v xml:space="preserve"> </v>
      </c>
      <c r="Q3510" s="28" t="str">
        <f t="shared" si="219"/>
        <v xml:space="preserve"> </v>
      </c>
    </row>
    <row r="3511" spans="1:17" x14ac:dyDescent="0.25">
      <c r="A3511" s="64">
        <v>3510</v>
      </c>
      <c r="N3511" s="28" t="str">
        <f t="shared" si="216"/>
        <v xml:space="preserve"> </v>
      </c>
      <c r="O3511" s="28" t="str">
        <f t="shared" si="217"/>
        <v xml:space="preserve"> </v>
      </c>
      <c r="P3511" s="28" t="str">
        <f t="shared" si="218"/>
        <v xml:space="preserve"> </v>
      </c>
      <c r="Q3511" s="28" t="str">
        <f t="shared" si="219"/>
        <v xml:space="preserve"> </v>
      </c>
    </row>
    <row r="3512" spans="1:17" x14ac:dyDescent="0.25">
      <c r="A3512" s="64">
        <v>3511</v>
      </c>
      <c r="N3512" s="28" t="str">
        <f t="shared" si="216"/>
        <v xml:space="preserve"> </v>
      </c>
      <c r="O3512" s="28" t="str">
        <f t="shared" si="217"/>
        <v xml:space="preserve"> </v>
      </c>
      <c r="P3512" s="28" t="str">
        <f t="shared" si="218"/>
        <v xml:space="preserve"> </v>
      </c>
      <c r="Q3512" s="28" t="str">
        <f t="shared" si="219"/>
        <v xml:space="preserve"> </v>
      </c>
    </row>
    <row r="3513" spans="1:17" x14ac:dyDescent="0.25">
      <c r="A3513" s="64">
        <v>3512</v>
      </c>
      <c r="N3513" s="28" t="str">
        <f t="shared" si="216"/>
        <v xml:space="preserve"> </v>
      </c>
      <c r="O3513" s="28" t="str">
        <f t="shared" si="217"/>
        <v xml:space="preserve"> </v>
      </c>
      <c r="P3513" s="28" t="str">
        <f t="shared" si="218"/>
        <v xml:space="preserve"> </v>
      </c>
      <c r="Q3513" s="28" t="str">
        <f t="shared" si="219"/>
        <v xml:space="preserve"> </v>
      </c>
    </row>
    <row r="3514" spans="1:17" x14ac:dyDescent="0.25">
      <c r="A3514" s="64">
        <v>3513</v>
      </c>
      <c r="N3514" s="28" t="str">
        <f t="shared" si="216"/>
        <v xml:space="preserve"> </v>
      </c>
      <c r="O3514" s="28" t="str">
        <f t="shared" si="217"/>
        <v xml:space="preserve"> </v>
      </c>
      <c r="P3514" s="28" t="str">
        <f t="shared" si="218"/>
        <v xml:space="preserve"> </v>
      </c>
      <c r="Q3514" s="28" t="str">
        <f t="shared" si="219"/>
        <v xml:space="preserve"> </v>
      </c>
    </row>
    <row r="3515" spans="1:17" x14ac:dyDescent="0.25">
      <c r="A3515" s="64">
        <v>3514</v>
      </c>
      <c r="N3515" s="28" t="str">
        <f t="shared" si="216"/>
        <v xml:space="preserve"> </v>
      </c>
      <c r="O3515" s="28" t="str">
        <f t="shared" si="217"/>
        <v xml:space="preserve"> </v>
      </c>
      <c r="P3515" s="28" t="str">
        <f t="shared" si="218"/>
        <v xml:space="preserve"> </v>
      </c>
      <c r="Q3515" s="28" t="str">
        <f t="shared" si="219"/>
        <v xml:space="preserve"> </v>
      </c>
    </row>
    <row r="3516" spans="1:17" x14ac:dyDescent="0.25">
      <c r="A3516" s="64">
        <v>3515</v>
      </c>
      <c r="N3516" s="28" t="str">
        <f t="shared" si="216"/>
        <v xml:space="preserve"> </v>
      </c>
      <c r="O3516" s="28" t="str">
        <f t="shared" si="217"/>
        <v xml:space="preserve"> </v>
      </c>
      <c r="P3516" s="28" t="str">
        <f t="shared" si="218"/>
        <v xml:space="preserve"> </v>
      </c>
      <c r="Q3516" s="28" t="str">
        <f t="shared" si="219"/>
        <v xml:space="preserve"> </v>
      </c>
    </row>
    <row r="3517" spans="1:17" x14ac:dyDescent="0.25">
      <c r="A3517" s="64">
        <v>3516</v>
      </c>
      <c r="N3517" s="28" t="str">
        <f t="shared" si="216"/>
        <v xml:space="preserve"> </v>
      </c>
      <c r="O3517" s="28" t="str">
        <f t="shared" si="217"/>
        <v xml:space="preserve"> </v>
      </c>
      <c r="P3517" s="28" t="str">
        <f t="shared" si="218"/>
        <v xml:space="preserve"> </v>
      </c>
      <c r="Q3517" s="28" t="str">
        <f t="shared" si="219"/>
        <v xml:space="preserve"> </v>
      </c>
    </row>
    <row r="3518" spans="1:17" x14ac:dyDescent="0.25">
      <c r="A3518" s="64">
        <v>3517</v>
      </c>
      <c r="N3518" s="28" t="str">
        <f t="shared" si="216"/>
        <v xml:space="preserve"> </v>
      </c>
      <c r="O3518" s="28" t="str">
        <f t="shared" si="217"/>
        <v xml:space="preserve"> </v>
      </c>
      <c r="P3518" s="28" t="str">
        <f t="shared" si="218"/>
        <v xml:space="preserve"> </v>
      </c>
      <c r="Q3518" s="28" t="str">
        <f t="shared" si="219"/>
        <v xml:space="preserve"> </v>
      </c>
    </row>
    <row r="3519" spans="1:17" x14ac:dyDescent="0.25">
      <c r="A3519" s="64">
        <v>3518</v>
      </c>
      <c r="N3519" s="28" t="str">
        <f t="shared" si="216"/>
        <v xml:space="preserve"> </v>
      </c>
      <c r="O3519" s="28" t="str">
        <f t="shared" si="217"/>
        <v xml:space="preserve"> </v>
      </c>
      <c r="P3519" s="28" t="str">
        <f t="shared" si="218"/>
        <v xml:space="preserve"> </v>
      </c>
      <c r="Q3519" s="28" t="str">
        <f t="shared" si="219"/>
        <v xml:space="preserve"> </v>
      </c>
    </row>
    <row r="3520" spans="1:17" x14ac:dyDescent="0.25">
      <c r="A3520" s="64">
        <v>3519</v>
      </c>
      <c r="N3520" s="28" t="str">
        <f t="shared" si="216"/>
        <v xml:space="preserve"> </v>
      </c>
      <c r="O3520" s="28" t="str">
        <f t="shared" si="217"/>
        <v xml:space="preserve"> </v>
      </c>
      <c r="P3520" s="28" t="str">
        <f t="shared" si="218"/>
        <v xml:space="preserve"> </v>
      </c>
      <c r="Q3520" s="28" t="str">
        <f t="shared" si="219"/>
        <v xml:space="preserve"> </v>
      </c>
    </row>
    <row r="3521" spans="1:17" x14ac:dyDescent="0.25">
      <c r="A3521" s="64">
        <v>3520</v>
      </c>
      <c r="N3521" s="28" t="str">
        <f t="shared" si="216"/>
        <v xml:space="preserve"> </v>
      </c>
      <c r="O3521" s="28" t="str">
        <f t="shared" si="217"/>
        <v xml:space="preserve"> </v>
      </c>
      <c r="P3521" s="28" t="str">
        <f t="shared" si="218"/>
        <v xml:space="preserve"> </v>
      </c>
      <c r="Q3521" s="28" t="str">
        <f t="shared" si="219"/>
        <v xml:space="preserve"> </v>
      </c>
    </row>
    <row r="3522" spans="1:17" x14ac:dyDescent="0.25">
      <c r="A3522" s="64">
        <v>3521</v>
      </c>
      <c r="N3522" s="28" t="str">
        <f t="shared" ref="N3522:N3585" si="220">IF(ABS(B3522-C3522)&gt;0,ABS(B3522-C3522)," ")</f>
        <v xml:space="preserve"> </v>
      </c>
      <c r="O3522" s="28" t="str">
        <f t="shared" ref="O3522:O3585" si="221">IFERROR(IF(C3522&gt;B3522,_xlfn.RANK.AVG(N3522,$N$2:$N$5001,1),_xlfn.RANK.AVG(N3522,$N$2:$N$5001,1)*(-1))," ")</f>
        <v xml:space="preserve"> </v>
      </c>
      <c r="P3522" s="28" t="str">
        <f t="shared" si="218"/>
        <v xml:space="preserve"> </v>
      </c>
      <c r="Q3522" s="28" t="str">
        <f t="shared" si="219"/>
        <v xml:space="preserve"> </v>
      </c>
    </row>
    <row r="3523" spans="1:17" x14ac:dyDescent="0.25">
      <c r="A3523" s="64">
        <v>3522</v>
      </c>
      <c r="N3523" s="28" t="str">
        <f t="shared" si="220"/>
        <v xml:space="preserve"> </v>
      </c>
      <c r="O3523" s="28" t="str">
        <f t="shared" si="221"/>
        <v xml:space="preserve"> </v>
      </c>
      <c r="P3523" s="28" t="str">
        <f t="shared" ref="P3523:P3586" si="222">IF(O3523&gt;0,O3523," ")</f>
        <v xml:space="preserve"> </v>
      </c>
      <c r="Q3523" s="28" t="str">
        <f t="shared" ref="Q3523:Q3586" si="223">IF(O3523&gt;0," ",O3523)</f>
        <v xml:space="preserve"> </v>
      </c>
    </row>
    <row r="3524" spans="1:17" x14ac:dyDescent="0.25">
      <c r="A3524" s="64">
        <v>3523</v>
      </c>
      <c r="N3524" s="28" t="str">
        <f t="shared" si="220"/>
        <v xml:space="preserve"> </v>
      </c>
      <c r="O3524" s="28" t="str">
        <f t="shared" si="221"/>
        <v xml:space="preserve"> </v>
      </c>
      <c r="P3524" s="28" t="str">
        <f t="shared" si="222"/>
        <v xml:space="preserve"> </v>
      </c>
      <c r="Q3524" s="28" t="str">
        <f t="shared" si="223"/>
        <v xml:space="preserve"> </v>
      </c>
    </row>
    <row r="3525" spans="1:17" x14ac:dyDescent="0.25">
      <c r="A3525" s="64">
        <v>3524</v>
      </c>
      <c r="N3525" s="28" t="str">
        <f t="shared" si="220"/>
        <v xml:space="preserve"> </v>
      </c>
      <c r="O3525" s="28" t="str">
        <f t="shared" si="221"/>
        <v xml:space="preserve"> </v>
      </c>
      <c r="P3525" s="28" t="str">
        <f t="shared" si="222"/>
        <v xml:space="preserve"> </v>
      </c>
      <c r="Q3525" s="28" t="str">
        <f t="shared" si="223"/>
        <v xml:space="preserve"> </v>
      </c>
    </row>
    <row r="3526" spans="1:17" x14ac:dyDescent="0.25">
      <c r="A3526" s="64">
        <v>3525</v>
      </c>
      <c r="N3526" s="28" t="str">
        <f t="shared" si="220"/>
        <v xml:space="preserve"> </v>
      </c>
      <c r="O3526" s="28" t="str">
        <f t="shared" si="221"/>
        <v xml:space="preserve"> </v>
      </c>
      <c r="P3526" s="28" t="str">
        <f t="shared" si="222"/>
        <v xml:space="preserve"> </v>
      </c>
      <c r="Q3526" s="28" t="str">
        <f t="shared" si="223"/>
        <v xml:space="preserve"> </v>
      </c>
    </row>
    <row r="3527" spans="1:17" x14ac:dyDescent="0.25">
      <c r="A3527" s="64">
        <v>3526</v>
      </c>
      <c r="N3527" s="28" t="str">
        <f t="shared" si="220"/>
        <v xml:space="preserve"> </v>
      </c>
      <c r="O3527" s="28" t="str">
        <f t="shared" si="221"/>
        <v xml:space="preserve"> </v>
      </c>
      <c r="P3527" s="28" t="str">
        <f t="shared" si="222"/>
        <v xml:space="preserve"> </v>
      </c>
      <c r="Q3527" s="28" t="str">
        <f t="shared" si="223"/>
        <v xml:space="preserve"> </v>
      </c>
    </row>
    <row r="3528" spans="1:17" x14ac:dyDescent="0.25">
      <c r="A3528" s="64">
        <v>3527</v>
      </c>
      <c r="N3528" s="28" t="str">
        <f t="shared" si="220"/>
        <v xml:space="preserve"> </v>
      </c>
      <c r="O3528" s="28" t="str">
        <f t="shared" si="221"/>
        <v xml:space="preserve"> </v>
      </c>
      <c r="P3528" s="28" t="str">
        <f t="shared" si="222"/>
        <v xml:space="preserve"> </v>
      </c>
      <c r="Q3528" s="28" t="str">
        <f t="shared" si="223"/>
        <v xml:space="preserve"> </v>
      </c>
    </row>
    <row r="3529" spans="1:17" x14ac:dyDescent="0.25">
      <c r="A3529" s="64">
        <v>3528</v>
      </c>
      <c r="N3529" s="28" t="str">
        <f t="shared" si="220"/>
        <v xml:space="preserve"> </v>
      </c>
      <c r="O3529" s="28" t="str">
        <f t="shared" si="221"/>
        <v xml:space="preserve"> </v>
      </c>
      <c r="P3529" s="28" t="str">
        <f t="shared" si="222"/>
        <v xml:space="preserve"> </v>
      </c>
      <c r="Q3529" s="28" t="str">
        <f t="shared" si="223"/>
        <v xml:space="preserve"> </v>
      </c>
    </row>
    <row r="3530" spans="1:17" x14ac:dyDescent="0.25">
      <c r="A3530" s="64">
        <v>3529</v>
      </c>
      <c r="N3530" s="28" t="str">
        <f t="shared" si="220"/>
        <v xml:space="preserve"> </v>
      </c>
      <c r="O3530" s="28" t="str">
        <f t="shared" si="221"/>
        <v xml:space="preserve"> </v>
      </c>
      <c r="P3530" s="28" t="str">
        <f t="shared" si="222"/>
        <v xml:space="preserve"> </v>
      </c>
      <c r="Q3530" s="28" t="str">
        <f t="shared" si="223"/>
        <v xml:space="preserve"> </v>
      </c>
    </row>
    <row r="3531" spans="1:17" x14ac:dyDescent="0.25">
      <c r="A3531" s="64">
        <v>3530</v>
      </c>
      <c r="N3531" s="28" t="str">
        <f t="shared" si="220"/>
        <v xml:space="preserve"> </v>
      </c>
      <c r="O3531" s="28" t="str">
        <f t="shared" si="221"/>
        <v xml:space="preserve"> </v>
      </c>
      <c r="P3531" s="28" t="str">
        <f t="shared" si="222"/>
        <v xml:space="preserve"> </v>
      </c>
      <c r="Q3531" s="28" t="str">
        <f t="shared" si="223"/>
        <v xml:space="preserve"> </v>
      </c>
    </row>
    <row r="3532" spans="1:17" x14ac:dyDescent="0.25">
      <c r="A3532" s="64">
        <v>3531</v>
      </c>
      <c r="N3532" s="28" t="str">
        <f t="shared" si="220"/>
        <v xml:space="preserve"> </v>
      </c>
      <c r="O3532" s="28" t="str">
        <f t="shared" si="221"/>
        <v xml:space="preserve"> </v>
      </c>
      <c r="P3532" s="28" t="str">
        <f t="shared" si="222"/>
        <v xml:space="preserve"> </v>
      </c>
      <c r="Q3532" s="28" t="str">
        <f t="shared" si="223"/>
        <v xml:space="preserve"> </v>
      </c>
    </row>
    <row r="3533" spans="1:17" x14ac:dyDescent="0.25">
      <c r="A3533" s="64">
        <v>3532</v>
      </c>
      <c r="N3533" s="28" t="str">
        <f t="shared" si="220"/>
        <v xml:space="preserve"> </v>
      </c>
      <c r="O3533" s="28" t="str">
        <f t="shared" si="221"/>
        <v xml:space="preserve"> </v>
      </c>
      <c r="P3533" s="28" t="str">
        <f t="shared" si="222"/>
        <v xml:space="preserve"> </v>
      </c>
      <c r="Q3533" s="28" t="str">
        <f t="shared" si="223"/>
        <v xml:space="preserve"> </v>
      </c>
    </row>
    <row r="3534" spans="1:17" x14ac:dyDescent="0.25">
      <c r="A3534" s="64">
        <v>3533</v>
      </c>
      <c r="N3534" s="28" t="str">
        <f t="shared" si="220"/>
        <v xml:space="preserve"> </v>
      </c>
      <c r="O3534" s="28" t="str">
        <f t="shared" si="221"/>
        <v xml:space="preserve"> </v>
      </c>
      <c r="P3534" s="28" t="str">
        <f t="shared" si="222"/>
        <v xml:space="preserve"> </v>
      </c>
      <c r="Q3534" s="28" t="str">
        <f t="shared" si="223"/>
        <v xml:space="preserve"> </v>
      </c>
    </row>
    <row r="3535" spans="1:17" x14ac:dyDescent="0.25">
      <c r="A3535" s="64">
        <v>3534</v>
      </c>
      <c r="N3535" s="28" t="str">
        <f t="shared" si="220"/>
        <v xml:space="preserve"> </v>
      </c>
      <c r="O3535" s="28" t="str">
        <f t="shared" si="221"/>
        <v xml:space="preserve"> </v>
      </c>
      <c r="P3535" s="28" t="str">
        <f t="shared" si="222"/>
        <v xml:space="preserve"> </v>
      </c>
      <c r="Q3535" s="28" t="str">
        <f t="shared" si="223"/>
        <v xml:space="preserve"> </v>
      </c>
    </row>
    <row r="3536" spans="1:17" x14ac:dyDescent="0.25">
      <c r="A3536" s="64">
        <v>3535</v>
      </c>
      <c r="N3536" s="28" t="str">
        <f t="shared" si="220"/>
        <v xml:space="preserve"> </v>
      </c>
      <c r="O3536" s="28" t="str">
        <f t="shared" si="221"/>
        <v xml:space="preserve"> </v>
      </c>
      <c r="P3536" s="28" t="str">
        <f t="shared" si="222"/>
        <v xml:space="preserve"> </v>
      </c>
      <c r="Q3536" s="28" t="str">
        <f t="shared" si="223"/>
        <v xml:space="preserve"> </v>
      </c>
    </row>
    <row r="3537" spans="1:17" x14ac:dyDescent="0.25">
      <c r="A3537" s="64">
        <v>3536</v>
      </c>
      <c r="N3537" s="28" t="str">
        <f t="shared" si="220"/>
        <v xml:space="preserve"> </v>
      </c>
      <c r="O3537" s="28" t="str">
        <f t="shared" si="221"/>
        <v xml:space="preserve"> </v>
      </c>
      <c r="P3537" s="28" t="str">
        <f t="shared" si="222"/>
        <v xml:space="preserve"> </v>
      </c>
      <c r="Q3537" s="28" t="str">
        <f t="shared" si="223"/>
        <v xml:space="preserve"> </v>
      </c>
    </row>
    <row r="3538" spans="1:17" x14ac:dyDescent="0.25">
      <c r="A3538" s="64">
        <v>3537</v>
      </c>
      <c r="N3538" s="28" t="str">
        <f t="shared" si="220"/>
        <v xml:space="preserve"> </v>
      </c>
      <c r="O3538" s="28" t="str">
        <f t="shared" si="221"/>
        <v xml:space="preserve"> </v>
      </c>
      <c r="P3538" s="28" t="str">
        <f t="shared" si="222"/>
        <v xml:space="preserve"> </v>
      </c>
      <c r="Q3538" s="28" t="str">
        <f t="shared" si="223"/>
        <v xml:space="preserve"> </v>
      </c>
    </row>
    <row r="3539" spans="1:17" x14ac:dyDescent="0.25">
      <c r="A3539" s="64">
        <v>3538</v>
      </c>
      <c r="N3539" s="28" t="str">
        <f t="shared" si="220"/>
        <v xml:space="preserve"> </v>
      </c>
      <c r="O3539" s="28" t="str">
        <f t="shared" si="221"/>
        <v xml:space="preserve"> </v>
      </c>
      <c r="P3539" s="28" t="str">
        <f t="shared" si="222"/>
        <v xml:space="preserve"> </v>
      </c>
      <c r="Q3539" s="28" t="str">
        <f t="shared" si="223"/>
        <v xml:space="preserve"> </v>
      </c>
    </row>
    <row r="3540" spans="1:17" x14ac:dyDescent="0.25">
      <c r="A3540" s="64">
        <v>3539</v>
      </c>
      <c r="N3540" s="28" t="str">
        <f t="shared" si="220"/>
        <v xml:space="preserve"> </v>
      </c>
      <c r="O3540" s="28" t="str">
        <f t="shared" si="221"/>
        <v xml:space="preserve"> </v>
      </c>
      <c r="P3540" s="28" t="str">
        <f t="shared" si="222"/>
        <v xml:space="preserve"> </v>
      </c>
      <c r="Q3540" s="28" t="str">
        <f t="shared" si="223"/>
        <v xml:space="preserve"> </v>
      </c>
    </row>
    <row r="3541" spans="1:17" x14ac:dyDescent="0.25">
      <c r="A3541" s="64">
        <v>3540</v>
      </c>
      <c r="N3541" s="28" t="str">
        <f t="shared" si="220"/>
        <v xml:space="preserve"> </v>
      </c>
      <c r="O3541" s="28" t="str">
        <f t="shared" si="221"/>
        <v xml:space="preserve"> </v>
      </c>
      <c r="P3541" s="28" t="str">
        <f t="shared" si="222"/>
        <v xml:space="preserve"> </v>
      </c>
      <c r="Q3541" s="28" t="str">
        <f t="shared" si="223"/>
        <v xml:space="preserve"> </v>
      </c>
    </row>
    <row r="3542" spans="1:17" x14ac:dyDescent="0.25">
      <c r="A3542" s="64">
        <v>3541</v>
      </c>
      <c r="N3542" s="28" t="str">
        <f t="shared" si="220"/>
        <v xml:space="preserve"> </v>
      </c>
      <c r="O3542" s="28" t="str">
        <f t="shared" si="221"/>
        <v xml:space="preserve"> </v>
      </c>
      <c r="P3542" s="28" t="str">
        <f t="shared" si="222"/>
        <v xml:space="preserve"> </v>
      </c>
      <c r="Q3542" s="28" t="str">
        <f t="shared" si="223"/>
        <v xml:space="preserve"> </v>
      </c>
    </row>
    <row r="3543" spans="1:17" x14ac:dyDescent="0.25">
      <c r="A3543" s="64">
        <v>3542</v>
      </c>
      <c r="N3543" s="28" t="str">
        <f t="shared" si="220"/>
        <v xml:space="preserve"> </v>
      </c>
      <c r="O3543" s="28" t="str">
        <f t="shared" si="221"/>
        <v xml:space="preserve"> </v>
      </c>
      <c r="P3543" s="28" t="str">
        <f t="shared" si="222"/>
        <v xml:space="preserve"> </v>
      </c>
      <c r="Q3543" s="28" t="str">
        <f t="shared" si="223"/>
        <v xml:space="preserve"> </v>
      </c>
    </row>
    <row r="3544" spans="1:17" x14ac:dyDescent="0.25">
      <c r="A3544" s="64">
        <v>3543</v>
      </c>
      <c r="N3544" s="28" t="str">
        <f t="shared" si="220"/>
        <v xml:space="preserve"> </v>
      </c>
      <c r="O3544" s="28" t="str">
        <f t="shared" si="221"/>
        <v xml:space="preserve"> </v>
      </c>
      <c r="P3544" s="28" t="str">
        <f t="shared" si="222"/>
        <v xml:space="preserve"> </v>
      </c>
      <c r="Q3544" s="28" t="str">
        <f t="shared" si="223"/>
        <v xml:space="preserve"> </v>
      </c>
    </row>
    <row r="3545" spans="1:17" x14ac:dyDescent="0.25">
      <c r="A3545" s="64">
        <v>3544</v>
      </c>
      <c r="N3545" s="28" t="str">
        <f t="shared" si="220"/>
        <v xml:space="preserve"> </v>
      </c>
      <c r="O3545" s="28" t="str">
        <f t="shared" si="221"/>
        <v xml:space="preserve"> </v>
      </c>
      <c r="P3545" s="28" t="str">
        <f t="shared" si="222"/>
        <v xml:space="preserve"> </v>
      </c>
      <c r="Q3545" s="28" t="str">
        <f t="shared" si="223"/>
        <v xml:space="preserve"> </v>
      </c>
    </row>
    <row r="3546" spans="1:17" x14ac:dyDescent="0.25">
      <c r="A3546" s="64">
        <v>3545</v>
      </c>
      <c r="N3546" s="28" t="str">
        <f t="shared" si="220"/>
        <v xml:space="preserve"> </v>
      </c>
      <c r="O3546" s="28" t="str">
        <f t="shared" si="221"/>
        <v xml:space="preserve"> </v>
      </c>
      <c r="P3546" s="28" t="str">
        <f t="shared" si="222"/>
        <v xml:space="preserve"> </v>
      </c>
      <c r="Q3546" s="28" t="str">
        <f t="shared" si="223"/>
        <v xml:space="preserve"> </v>
      </c>
    </row>
    <row r="3547" spans="1:17" x14ac:dyDescent="0.25">
      <c r="A3547" s="64">
        <v>3546</v>
      </c>
      <c r="N3547" s="28" t="str">
        <f t="shared" si="220"/>
        <v xml:space="preserve"> </v>
      </c>
      <c r="O3547" s="28" t="str">
        <f t="shared" si="221"/>
        <v xml:space="preserve"> </v>
      </c>
      <c r="P3547" s="28" t="str">
        <f t="shared" si="222"/>
        <v xml:space="preserve"> </v>
      </c>
      <c r="Q3547" s="28" t="str">
        <f t="shared" si="223"/>
        <v xml:space="preserve"> </v>
      </c>
    </row>
    <row r="3548" spans="1:17" x14ac:dyDescent="0.25">
      <c r="A3548" s="64">
        <v>3547</v>
      </c>
      <c r="N3548" s="28" t="str">
        <f t="shared" si="220"/>
        <v xml:space="preserve"> </v>
      </c>
      <c r="O3548" s="28" t="str">
        <f t="shared" si="221"/>
        <v xml:space="preserve"> </v>
      </c>
      <c r="P3548" s="28" t="str">
        <f t="shared" si="222"/>
        <v xml:space="preserve"> </v>
      </c>
      <c r="Q3548" s="28" t="str">
        <f t="shared" si="223"/>
        <v xml:space="preserve"> </v>
      </c>
    </row>
    <row r="3549" spans="1:17" x14ac:dyDescent="0.25">
      <c r="A3549" s="64">
        <v>3548</v>
      </c>
      <c r="N3549" s="28" t="str">
        <f t="shared" si="220"/>
        <v xml:space="preserve"> </v>
      </c>
      <c r="O3549" s="28" t="str">
        <f t="shared" si="221"/>
        <v xml:space="preserve"> </v>
      </c>
      <c r="P3549" s="28" t="str">
        <f t="shared" si="222"/>
        <v xml:space="preserve"> </v>
      </c>
      <c r="Q3549" s="28" t="str">
        <f t="shared" si="223"/>
        <v xml:space="preserve"> </v>
      </c>
    </row>
    <row r="3550" spans="1:17" x14ac:dyDescent="0.25">
      <c r="A3550" s="64">
        <v>3549</v>
      </c>
      <c r="N3550" s="28" t="str">
        <f t="shared" si="220"/>
        <v xml:space="preserve"> </v>
      </c>
      <c r="O3550" s="28" t="str">
        <f t="shared" si="221"/>
        <v xml:space="preserve"> </v>
      </c>
      <c r="P3550" s="28" t="str">
        <f t="shared" si="222"/>
        <v xml:space="preserve"> </v>
      </c>
      <c r="Q3550" s="28" t="str">
        <f t="shared" si="223"/>
        <v xml:space="preserve"> </v>
      </c>
    </row>
    <row r="3551" spans="1:17" x14ac:dyDescent="0.25">
      <c r="A3551" s="64">
        <v>3550</v>
      </c>
      <c r="N3551" s="28" t="str">
        <f t="shared" si="220"/>
        <v xml:space="preserve"> </v>
      </c>
      <c r="O3551" s="28" t="str">
        <f t="shared" si="221"/>
        <v xml:space="preserve"> </v>
      </c>
      <c r="P3551" s="28" t="str">
        <f t="shared" si="222"/>
        <v xml:space="preserve"> </v>
      </c>
      <c r="Q3551" s="28" t="str">
        <f t="shared" si="223"/>
        <v xml:space="preserve"> </v>
      </c>
    </row>
    <row r="3552" spans="1:17" x14ac:dyDescent="0.25">
      <c r="A3552" s="64">
        <v>3551</v>
      </c>
      <c r="N3552" s="28" t="str">
        <f t="shared" si="220"/>
        <v xml:space="preserve"> </v>
      </c>
      <c r="O3552" s="28" t="str">
        <f t="shared" si="221"/>
        <v xml:space="preserve"> </v>
      </c>
      <c r="P3552" s="28" t="str">
        <f t="shared" si="222"/>
        <v xml:space="preserve"> </v>
      </c>
      <c r="Q3552" s="28" t="str">
        <f t="shared" si="223"/>
        <v xml:space="preserve"> </v>
      </c>
    </row>
    <row r="3553" spans="1:17" x14ac:dyDescent="0.25">
      <c r="A3553" s="64">
        <v>3552</v>
      </c>
      <c r="N3553" s="28" t="str">
        <f t="shared" si="220"/>
        <v xml:space="preserve"> </v>
      </c>
      <c r="O3553" s="28" t="str">
        <f t="shared" si="221"/>
        <v xml:space="preserve"> </v>
      </c>
      <c r="P3553" s="28" t="str">
        <f t="shared" si="222"/>
        <v xml:space="preserve"> </v>
      </c>
      <c r="Q3553" s="28" t="str">
        <f t="shared" si="223"/>
        <v xml:space="preserve"> </v>
      </c>
    </row>
    <row r="3554" spans="1:17" x14ac:dyDescent="0.25">
      <c r="A3554" s="64">
        <v>3553</v>
      </c>
      <c r="N3554" s="28" t="str">
        <f t="shared" si="220"/>
        <v xml:space="preserve"> </v>
      </c>
      <c r="O3554" s="28" t="str">
        <f t="shared" si="221"/>
        <v xml:space="preserve"> </v>
      </c>
      <c r="P3554" s="28" t="str">
        <f t="shared" si="222"/>
        <v xml:space="preserve"> </v>
      </c>
      <c r="Q3554" s="28" t="str">
        <f t="shared" si="223"/>
        <v xml:space="preserve"> </v>
      </c>
    </row>
    <row r="3555" spans="1:17" x14ac:dyDescent="0.25">
      <c r="A3555" s="64">
        <v>3554</v>
      </c>
      <c r="N3555" s="28" t="str">
        <f t="shared" si="220"/>
        <v xml:space="preserve"> </v>
      </c>
      <c r="O3555" s="28" t="str">
        <f t="shared" si="221"/>
        <v xml:space="preserve"> </v>
      </c>
      <c r="P3555" s="28" t="str">
        <f t="shared" si="222"/>
        <v xml:space="preserve"> </v>
      </c>
      <c r="Q3555" s="28" t="str">
        <f t="shared" si="223"/>
        <v xml:space="preserve"> </v>
      </c>
    </row>
    <row r="3556" spans="1:17" x14ac:dyDescent="0.25">
      <c r="A3556" s="64">
        <v>3555</v>
      </c>
      <c r="N3556" s="28" t="str">
        <f t="shared" si="220"/>
        <v xml:space="preserve"> </v>
      </c>
      <c r="O3556" s="28" t="str">
        <f t="shared" si="221"/>
        <v xml:space="preserve"> </v>
      </c>
      <c r="P3556" s="28" t="str">
        <f t="shared" si="222"/>
        <v xml:space="preserve"> </v>
      </c>
      <c r="Q3556" s="28" t="str">
        <f t="shared" si="223"/>
        <v xml:space="preserve"> </v>
      </c>
    </row>
    <row r="3557" spans="1:17" x14ac:dyDescent="0.25">
      <c r="A3557" s="64">
        <v>3556</v>
      </c>
      <c r="N3557" s="28" t="str">
        <f t="shared" si="220"/>
        <v xml:space="preserve"> </v>
      </c>
      <c r="O3557" s="28" t="str">
        <f t="shared" si="221"/>
        <v xml:space="preserve"> </v>
      </c>
      <c r="P3557" s="28" t="str">
        <f t="shared" si="222"/>
        <v xml:space="preserve"> </v>
      </c>
      <c r="Q3557" s="28" t="str">
        <f t="shared" si="223"/>
        <v xml:space="preserve"> </v>
      </c>
    </row>
    <row r="3558" spans="1:17" x14ac:dyDescent="0.25">
      <c r="A3558" s="64">
        <v>3557</v>
      </c>
      <c r="N3558" s="28" t="str">
        <f t="shared" si="220"/>
        <v xml:space="preserve"> </v>
      </c>
      <c r="O3558" s="28" t="str">
        <f t="shared" si="221"/>
        <v xml:space="preserve"> </v>
      </c>
      <c r="P3558" s="28" t="str">
        <f t="shared" si="222"/>
        <v xml:space="preserve"> </v>
      </c>
      <c r="Q3558" s="28" t="str">
        <f t="shared" si="223"/>
        <v xml:space="preserve"> </v>
      </c>
    </row>
    <row r="3559" spans="1:17" x14ac:dyDescent="0.25">
      <c r="A3559" s="64">
        <v>3558</v>
      </c>
      <c r="N3559" s="28" t="str">
        <f t="shared" si="220"/>
        <v xml:space="preserve"> </v>
      </c>
      <c r="O3559" s="28" t="str">
        <f t="shared" si="221"/>
        <v xml:space="preserve"> </v>
      </c>
      <c r="P3559" s="28" t="str">
        <f t="shared" si="222"/>
        <v xml:space="preserve"> </v>
      </c>
      <c r="Q3559" s="28" t="str">
        <f t="shared" si="223"/>
        <v xml:space="preserve"> </v>
      </c>
    </row>
    <row r="3560" spans="1:17" x14ac:dyDescent="0.25">
      <c r="A3560" s="64">
        <v>3559</v>
      </c>
      <c r="N3560" s="28" t="str">
        <f t="shared" si="220"/>
        <v xml:space="preserve"> </v>
      </c>
      <c r="O3560" s="28" t="str">
        <f t="shared" si="221"/>
        <v xml:space="preserve"> </v>
      </c>
      <c r="P3560" s="28" t="str">
        <f t="shared" si="222"/>
        <v xml:space="preserve"> </v>
      </c>
      <c r="Q3560" s="28" t="str">
        <f t="shared" si="223"/>
        <v xml:space="preserve"> </v>
      </c>
    </row>
    <row r="3561" spans="1:17" x14ac:dyDescent="0.25">
      <c r="A3561" s="64">
        <v>3560</v>
      </c>
      <c r="N3561" s="28" t="str">
        <f t="shared" si="220"/>
        <v xml:space="preserve"> </v>
      </c>
      <c r="O3561" s="28" t="str">
        <f t="shared" si="221"/>
        <v xml:space="preserve"> </v>
      </c>
      <c r="P3561" s="28" t="str">
        <f t="shared" si="222"/>
        <v xml:space="preserve"> </v>
      </c>
      <c r="Q3561" s="28" t="str">
        <f t="shared" si="223"/>
        <v xml:space="preserve"> </v>
      </c>
    </row>
    <row r="3562" spans="1:17" x14ac:dyDescent="0.25">
      <c r="A3562" s="64">
        <v>3561</v>
      </c>
      <c r="N3562" s="28" t="str">
        <f t="shared" si="220"/>
        <v xml:space="preserve"> </v>
      </c>
      <c r="O3562" s="28" t="str">
        <f t="shared" si="221"/>
        <v xml:space="preserve"> </v>
      </c>
      <c r="P3562" s="28" t="str">
        <f t="shared" si="222"/>
        <v xml:space="preserve"> </v>
      </c>
      <c r="Q3562" s="28" t="str">
        <f t="shared" si="223"/>
        <v xml:space="preserve"> </v>
      </c>
    </row>
    <row r="3563" spans="1:17" x14ac:dyDescent="0.25">
      <c r="A3563" s="64">
        <v>3562</v>
      </c>
      <c r="N3563" s="28" t="str">
        <f t="shared" si="220"/>
        <v xml:space="preserve"> </v>
      </c>
      <c r="O3563" s="28" t="str">
        <f t="shared" si="221"/>
        <v xml:space="preserve"> </v>
      </c>
      <c r="P3563" s="28" t="str">
        <f t="shared" si="222"/>
        <v xml:space="preserve"> </v>
      </c>
      <c r="Q3563" s="28" t="str">
        <f t="shared" si="223"/>
        <v xml:space="preserve"> </v>
      </c>
    </row>
    <row r="3564" spans="1:17" x14ac:dyDescent="0.25">
      <c r="A3564" s="64">
        <v>3563</v>
      </c>
      <c r="N3564" s="28" t="str">
        <f t="shared" si="220"/>
        <v xml:space="preserve"> </v>
      </c>
      <c r="O3564" s="28" t="str">
        <f t="shared" si="221"/>
        <v xml:space="preserve"> </v>
      </c>
      <c r="P3564" s="28" t="str">
        <f t="shared" si="222"/>
        <v xml:space="preserve"> </v>
      </c>
      <c r="Q3564" s="28" t="str">
        <f t="shared" si="223"/>
        <v xml:space="preserve"> </v>
      </c>
    </row>
    <row r="3565" spans="1:17" x14ac:dyDescent="0.25">
      <c r="A3565" s="64">
        <v>3564</v>
      </c>
      <c r="N3565" s="28" t="str">
        <f t="shared" si="220"/>
        <v xml:space="preserve"> </v>
      </c>
      <c r="O3565" s="28" t="str">
        <f t="shared" si="221"/>
        <v xml:space="preserve"> </v>
      </c>
      <c r="P3565" s="28" t="str">
        <f t="shared" si="222"/>
        <v xml:space="preserve"> </v>
      </c>
      <c r="Q3565" s="28" t="str">
        <f t="shared" si="223"/>
        <v xml:space="preserve"> </v>
      </c>
    </row>
    <row r="3566" spans="1:17" x14ac:dyDescent="0.25">
      <c r="A3566" s="64">
        <v>3565</v>
      </c>
      <c r="N3566" s="28" t="str">
        <f t="shared" si="220"/>
        <v xml:space="preserve"> </v>
      </c>
      <c r="O3566" s="28" t="str">
        <f t="shared" si="221"/>
        <v xml:space="preserve"> </v>
      </c>
      <c r="P3566" s="28" t="str">
        <f t="shared" si="222"/>
        <v xml:space="preserve"> </v>
      </c>
      <c r="Q3566" s="28" t="str">
        <f t="shared" si="223"/>
        <v xml:space="preserve"> </v>
      </c>
    </row>
    <row r="3567" spans="1:17" x14ac:dyDescent="0.25">
      <c r="A3567" s="64">
        <v>3566</v>
      </c>
      <c r="N3567" s="28" t="str">
        <f t="shared" si="220"/>
        <v xml:space="preserve"> </v>
      </c>
      <c r="O3567" s="28" t="str">
        <f t="shared" si="221"/>
        <v xml:space="preserve"> </v>
      </c>
      <c r="P3567" s="28" t="str">
        <f t="shared" si="222"/>
        <v xml:space="preserve"> </v>
      </c>
      <c r="Q3567" s="28" t="str">
        <f t="shared" si="223"/>
        <v xml:space="preserve"> </v>
      </c>
    </row>
    <row r="3568" spans="1:17" x14ac:dyDescent="0.25">
      <c r="A3568" s="64">
        <v>3567</v>
      </c>
      <c r="N3568" s="28" t="str">
        <f t="shared" si="220"/>
        <v xml:space="preserve"> </v>
      </c>
      <c r="O3568" s="28" t="str">
        <f t="shared" si="221"/>
        <v xml:space="preserve"> </v>
      </c>
      <c r="P3568" s="28" t="str">
        <f t="shared" si="222"/>
        <v xml:space="preserve"> </v>
      </c>
      <c r="Q3568" s="28" t="str">
        <f t="shared" si="223"/>
        <v xml:space="preserve"> </v>
      </c>
    </row>
    <row r="3569" spans="1:17" x14ac:dyDescent="0.25">
      <c r="A3569" s="64">
        <v>3568</v>
      </c>
      <c r="N3569" s="28" t="str">
        <f t="shared" si="220"/>
        <v xml:space="preserve"> </v>
      </c>
      <c r="O3569" s="28" t="str">
        <f t="shared" si="221"/>
        <v xml:space="preserve"> </v>
      </c>
      <c r="P3569" s="28" t="str">
        <f t="shared" si="222"/>
        <v xml:space="preserve"> </v>
      </c>
      <c r="Q3569" s="28" t="str">
        <f t="shared" si="223"/>
        <v xml:space="preserve"> </v>
      </c>
    </row>
    <row r="3570" spans="1:17" x14ac:dyDescent="0.25">
      <c r="A3570" s="64">
        <v>3569</v>
      </c>
      <c r="N3570" s="28" t="str">
        <f t="shared" si="220"/>
        <v xml:space="preserve"> </v>
      </c>
      <c r="O3570" s="28" t="str">
        <f t="shared" si="221"/>
        <v xml:space="preserve"> </v>
      </c>
      <c r="P3570" s="28" t="str">
        <f t="shared" si="222"/>
        <v xml:space="preserve"> </v>
      </c>
      <c r="Q3570" s="28" t="str">
        <f t="shared" si="223"/>
        <v xml:space="preserve"> </v>
      </c>
    </row>
    <row r="3571" spans="1:17" x14ac:dyDescent="0.25">
      <c r="A3571" s="64">
        <v>3570</v>
      </c>
      <c r="N3571" s="28" t="str">
        <f t="shared" si="220"/>
        <v xml:space="preserve"> </v>
      </c>
      <c r="O3571" s="28" t="str">
        <f t="shared" si="221"/>
        <v xml:space="preserve"> </v>
      </c>
      <c r="P3571" s="28" t="str">
        <f t="shared" si="222"/>
        <v xml:space="preserve"> </v>
      </c>
      <c r="Q3571" s="28" t="str">
        <f t="shared" si="223"/>
        <v xml:space="preserve"> </v>
      </c>
    </row>
    <row r="3572" spans="1:17" x14ac:dyDescent="0.25">
      <c r="A3572" s="64">
        <v>3571</v>
      </c>
      <c r="N3572" s="28" t="str">
        <f t="shared" si="220"/>
        <v xml:space="preserve"> </v>
      </c>
      <c r="O3572" s="28" t="str">
        <f t="shared" si="221"/>
        <v xml:space="preserve"> </v>
      </c>
      <c r="P3572" s="28" t="str">
        <f t="shared" si="222"/>
        <v xml:space="preserve"> </v>
      </c>
      <c r="Q3572" s="28" t="str">
        <f t="shared" si="223"/>
        <v xml:space="preserve"> </v>
      </c>
    </row>
    <row r="3573" spans="1:17" x14ac:dyDescent="0.25">
      <c r="A3573" s="64">
        <v>3572</v>
      </c>
      <c r="N3573" s="28" t="str">
        <f t="shared" si="220"/>
        <v xml:space="preserve"> </v>
      </c>
      <c r="O3573" s="28" t="str">
        <f t="shared" si="221"/>
        <v xml:space="preserve"> </v>
      </c>
      <c r="P3573" s="28" t="str">
        <f t="shared" si="222"/>
        <v xml:space="preserve"> </v>
      </c>
      <c r="Q3573" s="28" t="str">
        <f t="shared" si="223"/>
        <v xml:space="preserve"> </v>
      </c>
    </row>
    <row r="3574" spans="1:17" x14ac:dyDescent="0.25">
      <c r="A3574" s="64">
        <v>3573</v>
      </c>
      <c r="N3574" s="28" t="str">
        <f t="shared" si="220"/>
        <v xml:space="preserve"> </v>
      </c>
      <c r="O3574" s="28" t="str">
        <f t="shared" si="221"/>
        <v xml:space="preserve"> </v>
      </c>
      <c r="P3574" s="28" t="str">
        <f t="shared" si="222"/>
        <v xml:space="preserve"> </v>
      </c>
      <c r="Q3574" s="28" t="str">
        <f t="shared" si="223"/>
        <v xml:space="preserve"> </v>
      </c>
    </row>
    <row r="3575" spans="1:17" x14ac:dyDescent="0.25">
      <c r="A3575" s="64">
        <v>3574</v>
      </c>
      <c r="N3575" s="28" t="str">
        <f t="shared" si="220"/>
        <v xml:space="preserve"> </v>
      </c>
      <c r="O3575" s="28" t="str">
        <f t="shared" si="221"/>
        <v xml:space="preserve"> </v>
      </c>
      <c r="P3575" s="28" t="str">
        <f t="shared" si="222"/>
        <v xml:space="preserve"> </v>
      </c>
      <c r="Q3575" s="28" t="str">
        <f t="shared" si="223"/>
        <v xml:space="preserve"> </v>
      </c>
    </row>
    <row r="3576" spans="1:17" x14ac:dyDescent="0.25">
      <c r="A3576" s="64">
        <v>3575</v>
      </c>
      <c r="N3576" s="28" t="str">
        <f t="shared" si="220"/>
        <v xml:space="preserve"> </v>
      </c>
      <c r="O3576" s="28" t="str">
        <f t="shared" si="221"/>
        <v xml:space="preserve"> </v>
      </c>
      <c r="P3576" s="28" t="str">
        <f t="shared" si="222"/>
        <v xml:space="preserve"> </v>
      </c>
      <c r="Q3576" s="28" t="str">
        <f t="shared" si="223"/>
        <v xml:space="preserve"> </v>
      </c>
    </row>
    <row r="3577" spans="1:17" x14ac:dyDescent="0.25">
      <c r="A3577" s="64">
        <v>3576</v>
      </c>
      <c r="N3577" s="28" t="str">
        <f t="shared" si="220"/>
        <v xml:space="preserve"> </v>
      </c>
      <c r="O3577" s="28" t="str">
        <f t="shared" si="221"/>
        <v xml:space="preserve"> </v>
      </c>
      <c r="P3577" s="28" t="str">
        <f t="shared" si="222"/>
        <v xml:space="preserve"> </v>
      </c>
      <c r="Q3577" s="28" t="str">
        <f t="shared" si="223"/>
        <v xml:space="preserve"> </v>
      </c>
    </row>
    <row r="3578" spans="1:17" x14ac:dyDescent="0.25">
      <c r="A3578" s="64">
        <v>3577</v>
      </c>
      <c r="N3578" s="28" t="str">
        <f t="shared" si="220"/>
        <v xml:space="preserve"> </v>
      </c>
      <c r="O3578" s="28" t="str">
        <f t="shared" si="221"/>
        <v xml:space="preserve"> </v>
      </c>
      <c r="P3578" s="28" t="str">
        <f t="shared" si="222"/>
        <v xml:space="preserve"> </v>
      </c>
      <c r="Q3578" s="28" t="str">
        <f t="shared" si="223"/>
        <v xml:space="preserve"> </v>
      </c>
    </row>
    <row r="3579" spans="1:17" x14ac:dyDescent="0.25">
      <c r="A3579" s="64">
        <v>3578</v>
      </c>
      <c r="N3579" s="28" t="str">
        <f t="shared" si="220"/>
        <v xml:space="preserve"> </v>
      </c>
      <c r="O3579" s="28" t="str">
        <f t="shared" si="221"/>
        <v xml:space="preserve"> </v>
      </c>
      <c r="P3579" s="28" t="str">
        <f t="shared" si="222"/>
        <v xml:space="preserve"> </v>
      </c>
      <c r="Q3579" s="28" t="str">
        <f t="shared" si="223"/>
        <v xml:space="preserve"> </v>
      </c>
    </row>
    <row r="3580" spans="1:17" x14ac:dyDescent="0.25">
      <c r="A3580" s="64">
        <v>3579</v>
      </c>
      <c r="N3580" s="28" t="str">
        <f t="shared" si="220"/>
        <v xml:space="preserve"> </v>
      </c>
      <c r="O3580" s="28" t="str">
        <f t="shared" si="221"/>
        <v xml:space="preserve"> </v>
      </c>
      <c r="P3580" s="28" t="str">
        <f t="shared" si="222"/>
        <v xml:space="preserve"> </v>
      </c>
      <c r="Q3580" s="28" t="str">
        <f t="shared" si="223"/>
        <v xml:space="preserve"> </v>
      </c>
    </row>
    <row r="3581" spans="1:17" x14ac:dyDescent="0.25">
      <c r="A3581" s="64">
        <v>3580</v>
      </c>
      <c r="N3581" s="28" t="str">
        <f t="shared" si="220"/>
        <v xml:space="preserve"> </v>
      </c>
      <c r="O3581" s="28" t="str">
        <f t="shared" si="221"/>
        <v xml:space="preserve"> </v>
      </c>
      <c r="P3581" s="28" t="str">
        <f t="shared" si="222"/>
        <v xml:space="preserve"> </v>
      </c>
      <c r="Q3581" s="28" t="str">
        <f t="shared" si="223"/>
        <v xml:space="preserve"> </v>
      </c>
    </row>
    <row r="3582" spans="1:17" x14ac:dyDescent="0.25">
      <c r="A3582" s="64">
        <v>3581</v>
      </c>
      <c r="N3582" s="28" t="str">
        <f t="shared" si="220"/>
        <v xml:space="preserve"> </v>
      </c>
      <c r="O3582" s="28" t="str">
        <f t="shared" si="221"/>
        <v xml:space="preserve"> </v>
      </c>
      <c r="P3582" s="28" t="str">
        <f t="shared" si="222"/>
        <v xml:space="preserve"> </v>
      </c>
      <c r="Q3582" s="28" t="str">
        <f t="shared" si="223"/>
        <v xml:space="preserve"> </v>
      </c>
    </row>
    <row r="3583" spans="1:17" x14ac:dyDescent="0.25">
      <c r="A3583" s="64">
        <v>3582</v>
      </c>
      <c r="N3583" s="28" t="str">
        <f t="shared" si="220"/>
        <v xml:space="preserve"> </v>
      </c>
      <c r="O3583" s="28" t="str">
        <f t="shared" si="221"/>
        <v xml:space="preserve"> </v>
      </c>
      <c r="P3583" s="28" t="str">
        <f t="shared" si="222"/>
        <v xml:space="preserve"> </v>
      </c>
      <c r="Q3583" s="28" t="str">
        <f t="shared" si="223"/>
        <v xml:space="preserve"> </v>
      </c>
    </row>
    <row r="3584" spans="1:17" x14ac:dyDescent="0.25">
      <c r="A3584" s="64">
        <v>3583</v>
      </c>
      <c r="N3584" s="28" t="str">
        <f t="shared" si="220"/>
        <v xml:space="preserve"> </v>
      </c>
      <c r="O3584" s="28" t="str">
        <f t="shared" si="221"/>
        <v xml:space="preserve"> </v>
      </c>
      <c r="P3584" s="28" t="str">
        <f t="shared" si="222"/>
        <v xml:space="preserve"> </v>
      </c>
      <c r="Q3584" s="28" t="str">
        <f t="shared" si="223"/>
        <v xml:space="preserve"> </v>
      </c>
    </row>
    <row r="3585" spans="1:17" x14ac:dyDescent="0.25">
      <c r="A3585" s="64">
        <v>3584</v>
      </c>
      <c r="N3585" s="28" t="str">
        <f t="shared" si="220"/>
        <v xml:space="preserve"> </v>
      </c>
      <c r="O3585" s="28" t="str">
        <f t="shared" si="221"/>
        <v xml:space="preserve"> </v>
      </c>
      <c r="P3585" s="28" t="str">
        <f t="shared" si="222"/>
        <v xml:space="preserve"> </v>
      </c>
      <c r="Q3585" s="28" t="str">
        <f t="shared" si="223"/>
        <v xml:space="preserve"> </v>
      </c>
    </row>
    <row r="3586" spans="1:17" x14ac:dyDescent="0.25">
      <c r="A3586" s="64">
        <v>3585</v>
      </c>
      <c r="N3586" s="28" t="str">
        <f t="shared" ref="N3586:N3649" si="224">IF(ABS(B3586-C3586)&gt;0,ABS(B3586-C3586)," ")</f>
        <v xml:space="preserve"> </v>
      </c>
      <c r="O3586" s="28" t="str">
        <f t="shared" ref="O3586:O3649" si="225">IFERROR(IF(C3586&gt;B3586,_xlfn.RANK.AVG(N3586,$N$2:$N$5001,1),_xlfn.RANK.AVG(N3586,$N$2:$N$5001,1)*(-1))," ")</f>
        <v xml:space="preserve"> </v>
      </c>
      <c r="P3586" s="28" t="str">
        <f t="shared" si="222"/>
        <v xml:space="preserve"> </v>
      </c>
      <c r="Q3586" s="28" t="str">
        <f t="shared" si="223"/>
        <v xml:space="preserve"> </v>
      </c>
    </row>
    <row r="3587" spans="1:17" x14ac:dyDescent="0.25">
      <c r="A3587" s="64">
        <v>3586</v>
      </c>
      <c r="N3587" s="28" t="str">
        <f t="shared" si="224"/>
        <v xml:space="preserve"> </v>
      </c>
      <c r="O3587" s="28" t="str">
        <f t="shared" si="225"/>
        <v xml:space="preserve"> </v>
      </c>
      <c r="P3587" s="28" t="str">
        <f t="shared" ref="P3587:P3650" si="226">IF(O3587&gt;0,O3587," ")</f>
        <v xml:space="preserve"> </v>
      </c>
      <c r="Q3587" s="28" t="str">
        <f t="shared" ref="Q3587:Q3650" si="227">IF(O3587&gt;0," ",O3587)</f>
        <v xml:space="preserve"> </v>
      </c>
    </row>
    <row r="3588" spans="1:17" x14ac:dyDescent="0.25">
      <c r="A3588" s="64">
        <v>3587</v>
      </c>
      <c r="N3588" s="28" t="str">
        <f t="shared" si="224"/>
        <v xml:space="preserve"> </v>
      </c>
      <c r="O3588" s="28" t="str">
        <f t="shared" si="225"/>
        <v xml:space="preserve"> </v>
      </c>
      <c r="P3588" s="28" t="str">
        <f t="shared" si="226"/>
        <v xml:space="preserve"> </v>
      </c>
      <c r="Q3588" s="28" t="str">
        <f t="shared" si="227"/>
        <v xml:space="preserve"> </v>
      </c>
    </row>
    <row r="3589" spans="1:17" x14ac:dyDescent="0.25">
      <c r="A3589" s="64">
        <v>3588</v>
      </c>
      <c r="N3589" s="28" t="str">
        <f t="shared" si="224"/>
        <v xml:space="preserve"> </v>
      </c>
      <c r="O3589" s="28" t="str">
        <f t="shared" si="225"/>
        <v xml:space="preserve"> </v>
      </c>
      <c r="P3589" s="28" t="str">
        <f t="shared" si="226"/>
        <v xml:space="preserve"> </v>
      </c>
      <c r="Q3589" s="28" t="str">
        <f t="shared" si="227"/>
        <v xml:space="preserve"> </v>
      </c>
    </row>
    <row r="3590" spans="1:17" x14ac:dyDescent="0.25">
      <c r="A3590" s="64">
        <v>3589</v>
      </c>
      <c r="N3590" s="28" t="str">
        <f t="shared" si="224"/>
        <v xml:space="preserve"> </v>
      </c>
      <c r="O3590" s="28" t="str">
        <f t="shared" si="225"/>
        <v xml:space="preserve"> </v>
      </c>
      <c r="P3590" s="28" t="str">
        <f t="shared" si="226"/>
        <v xml:space="preserve"> </v>
      </c>
      <c r="Q3590" s="28" t="str">
        <f t="shared" si="227"/>
        <v xml:space="preserve"> </v>
      </c>
    </row>
    <row r="3591" spans="1:17" x14ac:dyDescent="0.25">
      <c r="A3591" s="64">
        <v>3590</v>
      </c>
      <c r="N3591" s="28" t="str">
        <f t="shared" si="224"/>
        <v xml:space="preserve"> </v>
      </c>
      <c r="O3591" s="28" t="str">
        <f t="shared" si="225"/>
        <v xml:space="preserve"> </v>
      </c>
      <c r="P3591" s="28" t="str">
        <f t="shared" si="226"/>
        <v xml:space="preserve"> </v>
      </c>
      <c r="Q3591" s="28" t="str">
        <f t="shared" si="227"/>
        <v xml:space="preserve"> </v>
      </c>
    </row>
    <row r="3592" spans="1:17" x14ac:dyDescent="0.25">
      <c r="A3592" s="64">
        <v>3591</v>
      </c>
      <c r="N3592" s="28" t="str">
        <f t="shared" si="224"/>
        <v xml:space="preserve"> </v>
      </c>
      <c r="O3592" s="28" t="str">
        <f t="shared" si="225"/>
        <v xml:space="preserve"> </v>
      </c>
      <c r="P3592" s="28" t="str">
        <f t="shared" si="226"/>
        <v xml:space="preserve"> </v>
      </c>
      <c r="Q3592" s="28" t="str">
        <f t="shared" si="227"/>
        <v xml:space="preserve"> </v>
      </c>
    </row>
    <row r="3593" spans="1:17" x14ac:dyDescent="0.25">
      <c r="A3593" s="64">
        <v>3592</v>
      </c>
      <c r="N3593" s="28" t="str">
        <f t="shared" si="224"/>
        <v xml:space="preserve"> </v>
      </c>
      <c r="O3593" s="28" t="str">
        <f t="shared" si="225"/>
        <v xml:space="preserve"> </v>
      </c>
      <c r="P3593" s="28" t="str">
        <f t="shared" si="226"/>
        <v xml:space="preserve"> </v>
      </c>
      <c r="Q3593" s="28" t="str">
        <f t="shared" si="227"/>
        <v xml:space="preserve"> </v>
      </c>
    </row>
    <row r="3594" spans="1:17" x14ac:dyDescent="0.25">
      <c r="A3594" s="64">
        <v>3593</v>
      </c>
      <c r="N3594" s="28" t="str">
        <f t="shared" si="224"/>
        <v xml:space="preserve"> </v>
      </c>
      <c r="O3594" s="28" t="str">
        <f t="shared" si="225"/>
        <v xml:space="preserve"> </v>
      </c>
      <c r="P3594" s="28" t="str">
        <f t="shared" si="226"/>
        <v xml:space="preserve"> </v>
      </c>
      <c r="Q3594" s="28" t="str">
        <f t="shared" si="227"/>
        <v xml:space="preserve"> </v>
      </c>
    </row>
    <row r="3595" spans="1:17" x14ac:dyDescent="0.25">
      <c r="A3595" s="64">
        <v>3594</v>
      </c>
      <c r="N3595" s="28" t="str">
        <f t="shared" si="224"/>
        <v xml:space="preserve"> </v>
      </c>
      <c r="O3595" s="28" t="str">
        <f t="shared" si="225"/>
        <v xml:space="preserve"> </v>
      </c>
      <c r="P3595" s="28" t="str">
        <f t="shared" si="226"/>
        <v xml:space="preserve"> </v>
      </c>
      <c r="Q3595" s="28" t="str">
        <f t="shared" si="227"/>
        <v xml:space="preserve"> </v>
      </c>
    </row>
    <row r="3596" spans="1:17" x14ac:dyDescent="0.25">
      <c r="A3596" s="64">
        <v>3595</v>
      </c>
      <c r="N3596" s="28" t="str">
        <f t="shared" si="224"/>
        <v xml:space="preserve"> </v>
      </c>
      <c r="O3596" s="28" t="str">
        <f t="shared" si="225"/>
        <v xml:space="preserve"> </v>
      </c>
      <c r="P3596" s="28" t="str">
        <f t="shared" si="226"/>
        <v xml:space="preserve"> </v>
      </c>
      <c r="Q3596" s="28" t="str">
        <f t="shared" si="227"/>
        <v xml:space="preserve"> </v>
      </c>
    </row>
    <row r="3597" spans="1:17" x14ac:dyDescent="0.25">
      <c r="A3597" s="64">
        <v>3596</v>
      </c>
      <c r="N3597" s="28" t="str">
        <f t="shared" si="224"/>
        <v xml:space="preserve"> </v>
      </c>
      <c r="O3597" s="28" t="str">
        <f t="shared" si="225"/>
        <v xml:space="preserve"> </v>
      </c>
      <c r="P3597" s="28" t="str">
        <f t="shared" si="226"/>
        <v xml:space="preserve"> </v>
      </c>
      <c r="Q3597" s="28" t="str">
        <f t="shared" si="227"/>
        <v xml:space="preserve"> </v>
      </c>
    </row>
    <row r="3598" spans="1:17" x14ac:dyDescent="0.25">
      <c r="A3598" s="64">
        <v>3597</v>
      </c>
      <c r="N3598" s="28" t="str">
        <f t="shared" si="224"/>
        <v xml:space="preserve"> </v>
      </c>
      <c r="O3598" s="28" t="str">
        <f t="shared" si="225"/>
        <v xml:space="preserve"> </v>
      </c>
      <c r="P3598" s="28" t="str">
        <f t="shared" si="226"/>
        <v xml:space="preserve"> </v>
      </c>
      <c r="Q3598" s="28" t="str">
        <f t="shared" si="227"/>
        <v xml:space="preserve"> </v>
      </c>
    </row>
    <row r="3599" spans="1:17" x14ac:dyDescent="0.25">
      <c r="A3599" s="64">
        <v>3598</v>
      </c>
      <c r="N3599" s="28" t="str">
        <f t="shared" si="224"/>
        <v xml:space="preserve"> </v>
      </c>
      <c r="O3599" s="28" t="str">
        <f t="shared" si="225"/>
        <v xml:space="preserve"> </v>
      </c>
      <c r="P3599" s="28" t="str">
        <f t="shared" si="226"/>
        <v xml:space="preserve"> </v>
      </c>
      <c r="Q3599" s="28" t="str">
        <f t="shared" si="227"/>
        <v xml:space="preserve"> </v>
      </c>
    </row>
    <row r="3600" spans="1:17" x14ac:dyDescent="0.25">
      <c r="A3600" s="64">
        <v>3599</v>
      </c>
      <c r="N3600" s="28" t="str">
        <f t="shared" si="224"/>
        <v xml:space="preserve"> </v>
      </c>
      <c r="O3600" s="28" t="str">
        <f t="shared" si="225"/>
        <v xml:space="preserve"> </v>
      </c>
      <c r="P3600" s="28" t="str">
        <f t="shared" si="226"/>
        <v xml:space="preserve"> </v>
      </c>
      <c r="Q3600" s="28" t="str">
        <f t="shared" si="227"/>
        <v xml:space="preserve"> </v>
      </c>
    </row>
    <row r="3601" spans="1:17" x14ac:dyDescent="0.25">
      <c r="A3601" s="64">
        <v>3600</v>
      </c>
      <c r="N3601" s="28" t="str">
        <f t="shared" si="224"/>
        <v xml:space="preserve"> </v>
      </c>
      <c r="O3601" s="28" t="str">
        <f t="shared" si="225"/>
        <v xml:space="preserve"> </v>
      </c>
      <c r="P3601" s="28" t="str">
        <f t="shared" si="226"/>
        <v xml:space="preserve"> </v>
      </c>
      <c r="Q3601" s="28" t="str">
        <f t="shared" si="227"/>
        <v xml:space="preserve"> </v>
      </c>
    </row>
    <row r="3602" spans="1:17" x14ac:dyDescent="0.25">
      <c r="A3602" s="64">
        <v>3601</v>
      </c>
      <c r="N3602" s="28" t="str">
        <f t="shared" si="224"/>
        <v xml:space="preserve"> </v>
      </c>
      <c r="O3602" s="28" t="str">
        <f t="shared" si="225"/>
        <v xml:space="preserve"> </v>
      </c>
      <c r="P3602" s="28" t="str">
        <f t="shared" si="226"/>
        <v xml:space="preserve"> </v>
      </c>
      <c r="Q3602" s="28" t="str">
        <f t="shared" si="227"/>
        <v xml:space="preserve"> </v>
      </c>
    </row>
    <row r="3603" spans="1:17" x14ac:dyDescent="0.25">
      <c r="A3603" s="64">
        <v>3602</v>
      </c>
      <c r="N3603" s="28" t="str">
        <f t="shared" si="224"/>
        <v xml:space="preserve"> </v>
      </c>
      <c r="O3603" s="28" t="str">
        <f t="shared" si="225"/>
        <v xml:space="preserve"> </v>
      </c>
      <c r="P3603" s="28" t="str">
        <f t="shared" si="226"/>
        <v xml:space="preserve"> </v>
      </c>
      <c r="Q3603" s="28" t="str">
        <f t="shared" si="227"/>
        <v xml:space="preserve"> </v>
      </c>
    </row>
    <row r="3604" spans="1:17" x14ac:dyDescent="0.25">
      <c r="A3604" s="64">
        <v>3603</v>
      </c>
      <c r="N3604" s="28" t="str">
        <f t="shared" si="224"/>
        <v xml:space="preserve"> </v>
      </c>
      <c r="O3604" s="28" t="str">
        <f t="shared" si="225"/>
        <v xml:space="preserve"> </v>
      </c>
      <c r="P3604" s="28" t="str">
        <f t="shared" si="226"/>
        <v xml:space="preserve"> </v>
      </c>
      <c r="Q3604" s="28" t="str">
        <f t="shared" si="227"/>
        <v xml:space="preserve"> </v>
      </c>
    </row>
    <row r="3605" spans="1:17" x14ac:dyDescent="0.25">
      <c r="A3605" s="64">
        <v>3604</v>
      </c>
      <c r="N3605" s="28" t="str">
        <f t="shared" si="224"/>
        <v xml:space="preserve"> </v>
      </c>
      <c r="O3605" s="28" t="str">
        <f t="shared" si="225"/>
        <v xml:space="preserve"> </v>
      </c>
      <c r="P3605" s="28" t="str">
        <f t="shared" si="226"/>
        <v xml:space="preserve"> </v>
      </c>
      <c r="Q3605" s="28" t="str">
        <f t="shared" si="227"/>
        <v xml:space="preserve"> </v>
      </c>
    </row>
    <row r="3606" spans="1:17" x14ac:dyDescent="0.25">
      <c r="A3606" s="64">
        <v>3605</v>
      </c>
      <c r="N3606" s="28" t="str">
        <f t="shared" si="224"/>
        <v xml:space="preserve"> </v>
      </c>
      <c r="O3606" s="28" t="str">
        <f t="shared" si="225"/>
        <v xml:space="preserve"> </v>
      </c>
      <c r="P3606" s="28" t="str">
        <f t="shared" si="226"/>
        <v xml:space="preserve"> </v>
      </c>
      <c r="Q3606" s="28" t="str">
        <f t="shared" si="227"/>
        <v xml:space="preserve"> </v>
      </c>
    </row>
    <row r="3607" spans="1:17" x14ac:dyDescent="0.25">
      <c r="A3607" s="64">
        <v>3606</v>
      </c>
      <c r="N3607" s="28" t="str">
        <f t="shared" si="224"/>
        <v xml:space="preserve"> </v>
      </c>
      <c r="O3607" s="28" t="str">
        <f t="shared" si="225"/>
        <v xml:space="preserve"> </v>
      </c>
      <c r="P3607" s="28" t="str">
        <f t="shared" si="226"/>
        <v xml:space="preserve"> </v>
      </c>
      <c r="Q3607" s="28" t="str">
        <f t="shared" si="227"/>
        <v xml:space="preserve"> </v>
      </c>
    </row>
    <row r="3608" spans="1:17" x14ac:dyDescent="0.25">
      <c r="A3608" s="64">
        <v>3607</v>
      </c>
      <c r="N3608" s="28" t="str">
        <f t="shared" si="224"/>
        <v xml:space="preserve"> </v>
      </c>
      <c r="O3608" s="28" t="str">
        <f t="shared" si="225"/>
        <v xml:space="preserve"> </v>
      </c>
      <c r="P3608" s="28" t="str">
        <f t="shared" si="226"/>
        <v xml:space="preserve"> </v>
      </c>
      <c r="Q3608" s="28" t="str">
        <f t="shared" si="227"/>
        <v xml:space="preserve"> </v>
      </c>
    </row>
    <row r="3609" spans="1:17" x14ac:dyDescent="0.25">
      <c r="A3609" s="64">
        <v>3608</v>
      </c>
      <c r="N3609" s="28" t="str">
        <f t="shared" si="224"/>
        <v xml:space="preserve"> </v>
      </c>
      <c r="O3609" s="28" t="str">
        <f t="shared" si="225"/>
        <v xml:space="preserve"> </v>
      </c>
      <c r="P3609" s="28" t="str">
        <f t="shared" si="226"/>
        <v xml:space="preserve"> </v>
      </c>
      <c r="Q3609" s="28" t="str">
        <f t="shared" si="227"/>
        <v xml:space="preserve"> </v>
      </c>
    </row>
    <row r="3610" spans="1:17" x14ac:dyDescent="0.25">
      <c r="A3610" s="64">
        <v>3609</v>
      </c>
      <c r="N3610" s="28" t="str">
        <f t="shared" si="224"/>
        <v xml:space="preserve"> </v>
      </c>
      <c r="O3610" s="28" t="str">
        <f t="shared" si="225"/>
        <v xml:space="preserve"> </v>
      </c>
      <c r="P3610" s="28" t="str">
        <f t="shared" si="226"/>
        <v xml:space="preserve"> </v>
      </c>
      <c r="Q3610" s="28" t="str">
        <f t="shared" si="227"/>
        <v xml:space="preserve"> </v>
      </c>
    </row>
    <row r="3611" spans="1:17" x14ac:dyDescent="0.25">
      <c r="A3611" s="64">
        <v>3610</v>
      </c>
      <c r="N3611" s="28" t="str">
        <f t="shared" si="224"/>
        <v xml:space="preserve"> </v>
      </c>
      <c r="O3611" s="28" t="str">
        <f t="shared" si="225"/>
        <v xml:space="preserve"> </v>
      </c>
      <c r="P3611" s="28" t="str">
        <f t="shared" si="226"/>
        <v xml:space="preserve"> </v>
      </c>
      <c r="Q3611" s="28" t="str">
        <f t="shared" si="227"/>
        <v xml:space="preserve"> </v>
      </c>
    </row>
    <row r="3612" spans="1:17" x14ac:dyDescent="0.25">
      <c r="A3612" s="64">
        <v>3611</v>
      </c>
      <c r="N3612" s="28" t="str">
        <f t="shared" si="224"/>
        <v xml:space="preserve"> </v>
      </c>
      <c r="O3612" s="28" t="str">
        <f t="shared" si="225"/>
        <v xml:space="preserve"> </v>
      </c>
      <c r="P3612" s="28" t="str">
        <f t="shared" si="226"/>
        <v xml:space="preserve"> </v>
      </c>
      <c r="Q3612" s="28" t="str">
        <f t="shared" si="227"/>
        <v xml:space="preserve"> </v>
      </c>
    </row>
    <row r="3613" spans="1:17" x14ac:dyDescent="0.25">
      <c r="A3613" s="64">
        <v>3612</v>
      </c>
      <c r="N3613" s="28" t="str">
        <f t="shared" si="224"/>
        <v xml:space="preserve"> </v>
      </c>
      <c r="O3613" s="28" t="str">
        <f t="shared" si="225"/>
        <v xml:space="preserve"> </v>
      </c>
      <c r="P3613" s="28" t="str">
        <f t="shared" si="226"/>
        <v xml:space="preserve"> </v>
      </c>
      <c r="Q3613" s="28" t="str">
        <f t="shared" si="227"/>
        <v xml:space="preserve"> </v>
      </c>
    </row>
    <row r="3614" spans="1:17" x14ac:dyDescent="0.25">
      <c r="A3614" s="64">
        <v>3613</v>
      </c>
      <c r="N3614" s="28" t="str">
        <f t="shared" si="224"/>
        <v xml:space="preserve"> </v>
      </c>
      <c r="O3614" s="28" t="str">
        <f t="shared" si="225"/>
        <v xml:space="preserve"> </v>
      </c>
      <c r="P3614" s="28" t="str">
        <f t="shared" si="226"/>
        <v xml:space="preserve"> </v>
      </c>
      <c r="Q3614" s="28" t="str">
        <f t="shared" si="227"/>
        <v xml:space="preserve"> </v>
      </c>
    </row>
    <row r="3615" spans="1:17" x14ac:dyDescent="0.25">
      <c r="A3615" s="64">
        <v>3614</v>
      </c>
      <c r="N3615" s="28" t="str">
        <f t="shared" si="224"/>
        <v xml:space="preserve"> </v>
      </c>
      <c r="O3615" s="28" t="str">
        <f t="shared" si="225"/>
        <v xml:space="preserve"> </v>
      </c>
      <c r="P3615" s="28" t="str">
        <f t="shared" si="226"/>
        <v xml:space="preserve"> </v>
      </c>
      <c r="Q3615" s="28" t="str">
        <f t="shared" si="227"/>
        <v xml:space="preserve"> </v>
      </c>
    </row>
    <row r="3616" spans="1:17" x14ac:dyDescent="0.25">
      <c r="A3616" s="64">
        <v>3615</v>
      </c>
      <c r="N3616" s="28" t="str">
        <f t="shared" si="224"/>
        <v xml:space="preserve"> </v>
      </c>
      <c r="O3616" s="28" t="str">
        <f t="shared" si="225"/>
        <v xml:space="preserve"> </v>
      </c>
      <c r="P3616" s="28" t="str">
        <f t="shared" si="226"/>
        <v xml:space="preserve"> </v>
      </c>
      <c r="Q3616" s="28" t="str">
        <f t="shared" si="227"/>
        <v xml:space="preserve"> </v>
      </c>
    </row>
    <row r="3617" spans="1:17" x14ac:dyDescent="0.25">
      <c r="A3617" s="64">
        <v>3616</v>
      </c>
      <c r="N3617" s="28" t="str">
        <f t="shared" si="224"/>
        <v xml:space="preserve"> </v>
      </c>
      <c r="O3617" s="28" t="str">
        <f t="shared" si="225"/>
        <v xml:space="preserve"> </v>
      </c>
      <c r="P3617" s="28" t="str">
        <f t="shared" si="226"/>
        <v xml:space="preserve"> </v>
      </c>
      <c r="Q3617" s="28" t="str">
        <f t="shared" si="227"/>
        <v xml:space="preserve"> </v>
      </c>
    </row>
    <row r="3618" spans="1:17" x14ac:dyDescent="0.25">
      <c r="A3618" s="64">
        <v>3617</v>
      </c>
      <c r="N3618" s="28" t="str">
        <f t="shared" si="224"/>
        <v xml:space="preserve"> </v>
      </c>
      <c r="O3618" s="28" t="str">
        <f t="shared" si="225"/>
        <v xml:space="preserve"> </v>
      </c>
      <c r="P3618" s="28" t="str">
        <f t="shared" si="226"/>
        <v xml:space="preserve"> </v>
      </c>
      <c r="Q3618" s="28" t="str">
        <f t="shared" si="227"/>
        <v xml:space="preserve"> </v>
      </c>
    </row>
    <row r="3619" spans="1:17" x14ac:dyDescent="0.25">
      <c r="A3619" s="64">
        <v>3618</v>
      </c>
      <c r="N3619" s="28" t="str">
        <f t="shared" si="224"/>
        <v xml:space="preserve"> </v>
      </c>
      <c r="O3619" s="28" t="str">
        <f t="shared" si="225"/>
        <v xml:space="preserve"> </v>
      </c>
      <c r="P3619" s="28" t="str">
        <f t="shared" si="226"/>
        <v xml:space="preserve"> </v>
      </c>
      <c r="Q3619" s="28" t="str">
        <f t="shared" si="227"/>
        <v xml:space="preserve"> </v>
      </c>
    </row>
    <row r="3620" spans="1:17" x14ac:dyDescent="0.25">
      <c r="A3620" s="64">
        <v>3619</v>
      </c>
      <c r="N3620" s="28" t="str">
        <f t="shared" si="224"/>
        <v xml:space="preserve"> </v>
      </c>
      <c r="O3620" s="28" t="str">
        <f t="shared" si="225"/>
        <v xml:space="preserve"> </v>
      </c>
      <c r="P3620" s="28" t="str">
        <f t="shared" si="226"/>
        <v xml:space="preserve"> </v>
      </c>
      <c r="Q3620" s="28" t="str">
        <f t="shared" si="227"/>
        <v xml:space="preserve"> </v>
      </c>
    </row>
    <row r="3621" spans="1:17" x14ac:dyDescent="0.25">
      <c r="A3621" s="64">
        <v>3620</v>
      </c>
      <c r="N3621" s="28" t="str">
        <f t="shared" si="224"/>
        <v xml:space="preserve"> </v>
      </c>
      <c r="O3621" s="28" t="str">
        <f t="shared" si="225"/>
        <v xml:space="preserve"> </v>
      </c>
      <c r="P3621" s="28" t="str">
        <f t="shared" si="226"/>
        <v xml:space="preserve"> </v>
      </c>
      <c r="Q3621" s="28" t="str">
        <f t="shared" si="227"/>
        <v xml:space="preserve"> </v>
      </c>
    </row>
    <row r="3622" spans="1:17" x14ac:dyDescent="0.25">
      <c r="A3622" s="64">
        <v>3621</v>
      </c>
      <c r="N3622" s="28" t="str">
        <f t="shared" si="224"/>
        <v xml:space="preserve"> </v>
      </c>
      <c r="O3622" s="28" t="str">
        <f t="shared" si="225"/>
        <v xml:space="preserve"> </v>
      </c>
      <c r="P3622" s="28" t="str">
        <f t="shared" si="226"/>
        <v xml:space="preserve"> </v>
      </c>
      <c r="Q3622" s="28" t="str">
        <f t="shared" si="227"/>
        <v xml:space="preserve"> </v>
      </c>
    </row>
    <row r="3623" spans="1:17" x14ac:dyDescent="0.25">
      <c r="A3623" s="64">
        <v>3622</v>
      </c>
      <c r="N3623" s="28" t="str">
        <f t="shared" si="224"/>
        <v xml:space="preserve"> </v>
      </c>
      <c r="O3623" s="28" t="str">
        <f t="shared" si="225"/>
        <v xml:space="preserve"> </v>
      </c>
      <c r="P3623" s="28" t="str">
        <f t="shared" si="226"/>
        <v xml:space="preserve"> </v>
      </c>
      <c r="Q3623" s="28" t="str">
        <f t="shared" si="227"/>
        <v xml:space="preserve"> </v>
      </c>
    </row>
    <row r="3624" spans="1:17" x14ac:dyDescent="0.25">
      <c r="A3624" s="64">
        <v>3623</v>
      </c>
      <c r="N3624" s="28" t="str">
        <f t="shared" si="224"/>
        <v xml:space="preserve"> </v>
      </c>
      <c r="O3624" s="28" t="str">
        <f t="shared" si="225"/>
        <v xml:space="preserve"> </v>
      </c>
      <c r="P3624" s="28" t="str">
        <f t="shared" si="226"/>
        <v xml:space="preserve"> </v>
      </c>
      <c r="Q3624" s="28" t="str">
        <f t="shared" si="227"/>
        <v xml:space="preserve"> </v>
      </c>
    </row>
    <row r="3625" spans="1:17" x14ac:dyDescent="0.25">
      <c r="A3625" s="64">
        <v>3624</v>
      </c>
      <c r="N3625" s="28" t="str">
        <f t="shared" si="224"/>
        <v xml:space="preserve"> </v>
      </c>
      <c r="O3625" s="28" t="str">
        <f t="shared" si="225"/>
        <v xml:space="preserve"> </v>
      </c>
      <c r="P3625" s="28" t="str">
        <f t="shared" si="226"/>
        <v xml:space="preserve"> </v>
      </c>
      <c r="Q3625" s="28" t="str">
        <f t="shared" si="227"/>
        <v xml:space="preserve"> </v>
      </c>
    </row>
    <row r="3626" spans="1:17" x14ac:dyDescent="0.25">
      <c r="A3626" s="64">
        <v>3625</v>
      </c>
      <c r="N3626" s="28" t="str">
        <f t="shared" si="224"/>
        <v xml:space="preserve"> </v>
      </c>
      <c r="O3626" s="28" t="str">
        <f t="shared" si="225"/>
        <v xml:space="preserve"> </v>
      </c>
      <c r="P3626" s="28" t="str">
        <f t="shared" si="226"/>
        <v xml:space="preserve"> </v>
      </c>
      <c r="Q3626" s="28" t="str">
        <f t="shared" si="227"/>
        <v xml:space="preserve"> </v>
      </c>
    </row>
    <row r="3627" spans="1:17" x14ac:dyDescent="0.25">
      <c r="A3627" s="64">
        <v>3626</v>
      </c>
      <c r="N3627" s="28" t="str">
        <f t="shared" si="224"/>
        <v xml:space="preserve"> </v>
      </c>
      <c r="O3627" s="28" t="str">
        <f t="shared" si="225"/>
        <v xml:space="preserve"> </v>
      </c>
      <c r="P3627" s="28" t="str">
        <f t="shared" si="226"/>
        <v xml:space="preserve"> </v>
      </c>
      <c r="Q3627" s="28" t="str">
        <f t="shared" si="227"/>
        <v xml:space="preserve"> </v>
      </c>
    </row>
    <row r="3628" spans="1:17" x14ac:dyDescent="0.25">
      <c r="A3628" s="64">
        <v>3627</v>
      </c>
      <c r="N3628" s="28" t="str">
        <f t="shared" si="224"/>
        <v xml:space="preserve"> </v>
      </c>
      <c r="O3628" s="28" t="str">
        <f t="shared" si="225"/>
        <v xml:space="preserve"> </v>
      </c>
      <c r="P3628" s="28" t="str">
        <f t="shared" si="226"/>
        <v xml:space="preserve"> </v>
      </c>
      <c r="Q3628" s="28" t="str">
        <f t="shared" si="227"/>
        <v xml:space="preserve"> </v>
      </c>
    </row>
    <row r="3629" spans="1:17" x14ac:dyDescent="0.25">
      <c r="A3629" s="64">
        <v>3628</v>
      </c>
      <c r="N3629" s="28" t="str">
        <f t="shared" si="224"/>
        <v xml:space="preserve"> </v>
      </c>
      <c r="O3629" s="28" t="str">
        <f t="shared" si="225"/>
        <v xml:space="preserve"> </v>
      </c>
      <c r="P3629" s="28" t="str">
        <f t="shared" si="226"/>
        <v xml:space="preserve"> </v>
      </c>
      <c r="Q3629" s="28" t="str">
        <f t="shared" si="227"/>
        <v xml:space="preserve"> </v>
      </c>
    </row>
    <row r="3630" spans="1:17" x14ac:dyDescent="0.25">
      <c r="A3630" s="64">
        <v>3629</v>
      </c>
      <c r="N3630" s="28" t="str">
        <f t="shared" si="224"/>
        <v xml:space="preserve"> </v>
      </c>
      <c r="O3630" s="28" t="str">
        <f t="shared" si="225"/>
        <v xml:space="preserve"> </v>
      </c>
      <c r="P3630" s="28" t="str">
        <f t="shared" si="226"/>
        <v xml:space="preserve"> </v>
      </c>
      <c r="Q3630" s="28" t="str">
        <f t="shared" si="227"/>
        <v xml:space="preserve"> </v>
      </c>
    </row>
    <row r="3631" spans="1:17" x14ac:dyDescent="0.25">
      <c r="A3631" s="64">
        <v>3630</v>
      </c>
      <c r="N3631" s="28" t="str">
        <f t="shared" si="224"/>
        <v xml:space="preserve"> </v>
      </c>
      <c r="O3631" s="28" t="str">
        <f t="shared" si="225"/>
        <v xml:space="preserve"> </v>
      </c>
      <c r="P3631" s="28" t="str">
        <f t="shared" si="226"/>
        <v xml:space="preserve"> </v>
      </c>
      <c r="Q3631" s="28" t="str">
        <f t="shared" si="227"/>
        <v xml:space="preserve"> </v>
      </c>
    </row>
    <row r="3632" spans="1:17" x14ac:dyDescent="0.25">
      <c r="A3632" s="64">
        <v>3631</v>
      </c>
      <c r="N3632" s="28" t="str">
        <f t="shared" si="224"/>
        <v xml:space="preserve"> </v>
      </c>
      <c r="O3632" s="28" t="str">
        <f t="shared" si="225"/>
        <v xml:space="preserve"> </v>
      </c>
      <c r="P3632" s="28" t="str">
        <f t="shared" si="226"/>
        <v xml:space="preserve"> </v>
      </c>
      <c r="Q3632" s="28" t="str">
        <f t="shared" si="227"/>
        <v xml:space="preserve"> </v>
      </c>
    </row>
    <row r="3633" spans="1:17" x14ac:dyDescent="0.25">
      <c r="A3633" s="64">
        <v>3632</v>
      </c>
      <c r="N3633" s="28" t="str">
        <f t="shared" si="224"/>
        <v xml:space="preserve"> </v>
      </c>
      <c r="O3633" s="28" t="str">
        <f t="shared" si="225"/>
        <v xml:space="preserve"> </v>
      </c>
      <c r="P3633" s="28" t="str">
        <f t="shared" si="226"/>
        <v xml:space="preserve"> </v>
      </c>
      <c r="Q3633" s="28" t="str">
        <f t="shared" si="227"/>
        <v xml:space="preserve"> </v>
      </c>
    </row>
    <row r="3634" spans="1:17" x14ac:dyDescent="0.25">
      <c r="A3634" s="64">
        <v>3633</v>
      </c>
      <c r="N3634" s="28" t="str">
        <f t="shared" si="224"/>
        <v xml:space="preserve"> </v>
      </c>
      <c r="O3634" s="28" t="str">
        <f t="shared" si="225"/>
        <v xml:space="preserve"> </v>
      </c>
      <c r="P3634" s="28" t="str">
        <f t="shared" si="226"/>
        <v xml:space="preserve"> </v>
      </c>
      <c r="Q3634" s="28" t="str">
        <f t="shared" si="227"/>
        <v xml:space="preserve"> </v>
      </c>
    </row>
    <row r="3635" spans="1:17" x14ac:dyDescent="0.25">
      <c r="A3635" s="64">
        <v>3634</v>
      </c>
      <c r="N3635" s="28" t="str">
        <f t="shared" si="224"/>
        <v xml:space="preserve"> </v>
      </c>
      <c r="O3635" s="28" t="str">
        <f t="shared" si="225"/>
        <v xml:space="preserve"> </v>
      </c>
      <c r="P3635" s="28" t="str">
        <f t="shared" si="226"/>
        <v xml:space="preserve"> </v>
      </c>
      <c r="Q3635" s="28" t="str">
        <f t="shared" si="227"/>
        <v xml:space="preserve"> </v>
      </c>
    </row>
    <row r="3636" spans="1:17" x14ac:dyDescent="0.25">
      <c r="A3636" s="64">
        <v>3635</v>
      </c>
      <c r="N3636" s="28" t="str">
        <f t="shared" si="224"/>
        <v xml:space="preserve"> </v>
      </c>
      <c r="O3636" s="28" t="str">
        <f t="shared" si="225"/>
        <v xml:space="preserve"> </v>
      </c>
      <c r="P3636" s="28" t="str">
        <f t="shared" si="226"/>
        <v xml:space="preserve"> </v>
      </c>
      <c r="Q3636" s="28" t="str">
        <f t="shared" si="227"/>
        <v xml:space="preserve"> </v>
      </c>
    </row>
    <row r="3637" spans="1:17" x14ac:dyDescent="0.25">
      <c r="A3637" s="64">
        <v>3636</v>
      </c>
      <c r="N3637" s="28" t="str">
        <f t="shared" si="224"/>
        <v xml:space="preserve"> </v>
      </c>
      <c r="O3637" s="28" t="str">
        <f t="shared" si="225"/>
        <v xml:space="preserve"> </v>
      </c>
      <c r="P3637" s="28" t="str">
        <f t="shared" si="226"/>
        <v xml:space="preserve"> </v>
      </c>
      <c r="Q3637" s="28" t="str">
        <f t="shared" si="227"/>
        <v xml:space="preserve"> </v>
      </c>
    </row>
    <row r="3638" spans="1:17" x14ac:dyDescent="0.25">
      <c r="A3638" s="64">
        <v>3637</v>
      </c>
      <c r="N3638" s="28" t="str">
        <f t="shared" si="224"/>
        <v xml:space="preserve"> </v>
      </c>
      <c r="O3638" s="28" t="str">
        <f t="shared" si="225"/>
        <v xml:space="preserve"> </v>
      </c>
      <c r="P3638" s="28" t="str">
        <f t="shared" si="226"/>
        <v xml:space="preserve"> </v>
      </c>
      <c r="Q3638" s="28" t="str">
        <f t="shared" si="227"/>
        <v xml:space="preserve"> </v>
      </c>
    </row>
    <row r="3639" spans="1:17" x14ac:dyDescent="0.25">
      <c r="A3639" s="64">
        <v>3638</v>
      </c>
      <c r="N3639" s="28" t="str">
        <f t="shared" si="224"/>
        <v xml:space="preserve"> </v>
      </c>
      <c r="O3639" s="28" t="str">
        <f t="shared" si="225"/>
        <v xml:space="preserve"> </v>
      </c>
      <c r="P3639" s="28" t="str">
        <f t="shared" si="226"/>
        <v xml:space="preserve"> </v>
      </c>
      <c r="Q3639" s="28" t="str">
        <f t="shared" si="227"/>
        <v xml:space="preserve"> </v>
      </c>
    </row>
    <row r="3640" spans="1:17" x14ac:dyDescent="0.25">
      <c r="A3640" s="64">
        <v>3639</v>
      </c>
      <c r="N3640" s="28" t="str">
        <f t="shared" si="224"/>
        <v xml:space="preserve"> </v>
      </c>
      <c r="O3640" s="28" t="str">
        <f t="shared" si="225"/>
        <v xml:space="preserve"> </v>
      </c>
      <c r="P3640" s="28" t="str">
        <f t="shared" si="226"/>
        <v xml:space="preserve"> </v>
      </c>
      <c r="Q3640" s="28" t="str">
        <f t="shared" si="227"/>
        <v xml:space="preserve"> </v>
      </c>
    </row>
    <row r="3641" spans="1:17" x14ac:dyDescent="0.25">
      <c r="A3641" s="64">
        <v>3640</v>
      </c>
      <c r="N3641" s="28" t="str">
        <f t="shared" si="224"/>
        <v xml:space="preserve"> </v>
      </c>
      <c r="O3641" s="28" t="str">
        <f t="shared" si="225"/>
        <v xml:space="preserve"> </v>
      </c>
      <c r="P3641" s="28" t="str">
        <f t="shared" si="226"/>
        <v xml:space="preserve"> </v>
      </c>
      <c r="Q3641" s="28" t="str">
        <f t="shared" si="227"/>
        <v xml:space="preserve"> </v>
      </c>
    </row>
    <row r="3642" spans="1:17" x14ac:dyDescent="0.25">
      <c r="A3642" s="64">
        <v>3641</v>
      </c>
      <c r="N3642" s="28" t="str">
        <f t="shared" si="224"/>
        <v xml:space="preserve"> </v>
      </c>
      <c r="O3642" s="28" t="str">
        <f t="shared" si="225"/>
        <v xml:space="preserve"> </v>
      </c>
      <c r="P3642" s="28" t="str">
        <f t="shared" si="226"/>
        <v xml:space="preserve"> </v>
      </c>
      <c r="Q3642" s="28" t="str">
        <f t="shared" si="227"/>
        <v xml:space="preserve"> </v>
      </c>
    </row>
    <row r="3643" spans="1:17" x14ac:dyDescent="0.25">
      <c r="A3643" s="64">
        <v>3642</v>
      </c>
      <c r="N3643" s="28" t="str">
        <f t="shared" si="224"/>
        <v xml:space="preserve"> </v>
      </c>
      <c r="O3643" s="28" t="str">
        <f t="shared" si="225"/>
        <v xml:space="preserve"> </v>
      </c>
      <c r="P3643" s="28" t="str">
        <f t="shared" si="226"/>
        <v xml:space="preserve"> </v>
      </c>
      <c r="Q3643" s="28" t="str">
        <f t="shared" si="227"/>
        <v xml:space="preserve"> </v>
      </c>
    </row>
    <row r="3644" spans="1:17" x14ac:dyDescent="0.25">
      <c r="A3644" s="64">
        <v>3643</v>
      </c>
      <c r="N3644" s="28" t="str">
        <f t="shared" si="224"/>
        <v xml:space="preserve"> </v>
      </c>
      <c r="O3644" s="28" t="str">
        <f t="shared" si="225"/>
        <v xml:space="preserve"> </v>
      </c>
      <c r="P3644" s="28" t="str">
        <f t="shared" si="226"/>
        <v xml:space="preserve"> </v>
      </c>
      <c r="Q3644" s="28" t="str">
        <f t="shared" si="227"/>
        <v xml:space="preserve"> </v>
      </c>
    </row>
    <row r="3645" spans="1:17" x14ac:dyDescent="0.25">
      <c r="A3645" s="64">
        <v>3644</v>
      </c>
      <c r="N3645" s="28" t="str">
        <f t="shared" si="224"/>
        <v xml:space="preserve"> </v>
      </c>
      <c r="O3645" s="28" t="str">
        <f t="shared" si="225"/>
        <v xml:space="preserve"> </v>
      </c>
      <c r="P3645" s="28" t="str">
        <f t="shared" si="226"/>
        <v xml:space="preserve"> </v>
      </c>
      <c r="Q3645" s="28" t="str">
        <f t="shared" si="227"/>
        <v xml:space="preserve"> </v>
      </c>
    </row>
    <row r="3646" spans="1:17" x14ac:dyDescent="0.25">
      <c r="A3646" s="64">
        <v>3645</v>
      </c>
      <c r="N3646" s="28" t="str">
        <f t="shared" si="224"/>
        <v xml:space="preserve"> </v>
      </c>
      <c r="O3646" s="28" t="str">
        <f t="shared" si="225"/>
        <v xml:space="preserve"> </v>
      </c>
      <c r="P3646" s="28" t="str">
        <f t="shared" si="226"/>
        <v xml:space="preserve"> </v>
      </c>
      <c r="Q3646" s="28" t="str">
        <f t="shared" si="227"/>
        <v xml:space="preserve"> </v>
      </c>
    </row>
    <row r="3647" spans="1:17" x14ac:dyDescent="0.25">
      <c r="A3647" s="64">
        <v>3646</v>
      </c>
      <c r="N3647" s="28" t="str">
        <f t="shared" si="224"/>
        <v xml:space="preserve"> </v>
      </c>
      <c r="O3647" s="28" t="str">
        <f t="shared" si="225"/>
        <v xml:space="preserve"> </v>
      </c>
      <c r="P3647" s="28" t="str">
        <f t="shared" si="226"/>
        <v xml:space="preserve"> </v>
      </c>
      <c r="Q3647" s="28" t="str">
        <f t="shared" si="227"/>
        <v xml:space="preserve"> </v>
      </c>
    </row>
    <row r="3648" spans="1:17" x14ac:dyDescent="0.25">
      <c r="A3648" s="64">
        <v>3647</v>
      </c>
      <c r="N3648" s="28" t="str">
        <f t="shared" si="224"/>
        <v xml:space="preserve"> </v>
      </c>
      <c r="O3648" s="28" t="str">
        <f t="shared" si="225"/>
        <v xml:space="preserve"> </v>
      </c>
      <c r="P3648" s="28" t="str">
        <f t="shared" si="226"/>
        <v xml:space="preserve"> </v>
      </c>
      <c r="Q3648" s="28" t="str">
        <f t="shared" si="227"/>
        <v xml:space="preserve"> </v>
      </c>
    </row>
    <row r="3649" spans="1:17" x14ac:dyDescent="0.25">
      <c r="A3649" s="64">
        <v>3648</v>
      </c>
      <c r="N3649" s="28" t="str">
        <f t="shared" si="224"/>
        <v xml:space="preserve"> </v>
      </c>
      <c r="O3649" s="28" t="str">
        <f t="shared" si="225"/>
        <v xml:space="preserve"> </v>
      </c>
      <c r="P3649" s="28" t="str">
        <f t="shared" si="226"/>
        <v xml:space="preserve"> </v>
      </c>
      <c r="Q3649" s="28" t="str">
        <f t="shared" si="227"/>
        <v xml:space="preserve"> </v>
      </c>
    </row>
    <row r="3650" spans="1:17" x14ac:dyDescent="0.25">
      <c r="A3650" s="64">
        <v>3649</v>
      </c>
      <c r="N3650" s="28" t="str">
        <f t="shared" ref="N3650:N3713" si="228">IF(ABS(B3650-C3650)&gt;0,ABS(B3650-C3650)," ")</f>
        <v xml:space="preserve"> </v>
      </c>
      <c r="O3650" s="28" t="str">
        <f t="shared" ref="O3650:O3713" si="229">IFERROR(IF(C3650&gt;B3650,_xlfn.RANK.AVG(N3650,$N$2:$N$5001,1),_xlfn.RANK.AVG(N3650,$N$2:$N$5001,1)*(-1))," ")</f>
        <v xml:space="preserve"> </v>
      </c>
      <c r="P3650" s="28" t="str">
        <f t="shared" si="226"/>
        <v xml:space="preserve"> </v>
      </c>
      <c r="Q3650" s="28" t="str">
        <f t="shared" si="227"/>
        <v xml:space="preserve"> </v>
      </c>
    </row>
    <row r="3651" spans="1:17" x14ac:dyDescent="0.25">
      <c r="A3651" s="64">
        <v>3650</v>
      </c>
      <c r="N3651" s="28" t="str">
        <f t="shared" si="228"/>
        <v xml:space="preserve"> </v>
      </c>
      <c r="O3651" s="28" t="str">
        <f t="shared" si="229"/>
        <v xml:space="preserve"> </v>
      </c>
      <c r="P3651" s="28" t="str">
        <f t="shared" ref="P3651:P3714" si="230">IF(O3651&gt;0,O3651," ")</f>
        <v xml:space="preserve"> </v>
      </c>
      <c r="Q3651" s="28" t="str">
        <f t="shared" ref="Q3651:Q3714" si="231">IF(O3651&gt;0," ",O3651)</f>
        <v xml:space="preserve"> </v>
      </c>
    </row>
    <row r="3652" spans="1:17" x14ac:dyDescent="0.25">
      <c r="A3652" s="64">
        <v>3651</v>
      </c>
      <c r="N3652" s="28" t="str">
        <f t="shared" si="228"/>
        <v xml:space="preserve"> </v>
      </c>
      <c r="O3652" s="28" t="str">
        <f t="shared" si="229"/>
        <v xml:space="preserve"> </v>
      </c>
      <c r="P3652" s="28" t="str">
        <f t="shared" si="230"/>
        <v xml:space="preserve"> </v>
      </c>
      <c r="Q3652" s="28" t="str">
        <f t="shared" si="231"/>
        <v xml:space="preserve"> </v>
      </c>
    </row>
    <row r="3653" spans="1:17" x14ac:dyDescent="0.25">
      <c r="A3653" s="64">
        <v>3652</v>
      </c>
      <c r="N3653" s="28" t="str">
        <f t="shared" si="228"/>
        <v xml:space="preserve"> </v>
      </c>
      <c r="O3653" s="28" t="str">
        <f t="shared" si="229"/>
        <v xml:space="preserve"> </v>
      </c>
      <c r="P3653" s="28" t="str">
        <f t="shared" si="230"/>
        <v xml:space="preserve"> </v>
      </c>
      <c r="Q3653" s="28" t="str">
        <f t="shared" si="231"/>
        <v xml:space="preserve"> </v>
      </c>
    </row>
    <row r="3654" spans="1:17" x14ac:dyDescent="0.25">
      <c r="A3654" s="64">
        <v>3653</v>
      </c>
      <c r="N3654" s="28" t="str">
        <f t="shared" si="228"/>
        <v xml:space="preserve"> </v>
      </c>
      <c r="O3654" s="28" t="str">
        <f t="shared" si="229"/>
        <v xml:space="preserve"> </v>
      </c>
      <c r="P3654" s="28" t="str">
        <f t="shared" si="230"/>
        <v xml:space="preserve"> </v>
      </c>
      <c r="Q3654" s="28" t="str">
        <f t="shared" si="231"/>
        <v xml:space="preserve"> </v>
      </c>
    </row>
    <row r="3655" spans="1:17" x14ac:dyDescent="0.25">
      <c r="A3655" s="64">
        <v>3654</v>
      </c>
      <c r="N3655" s="28" t="str">
        <f t="shared" si="228"/>
        <v xml:space="preserve"> </v>
      </c>
      <c r="O3655" s="28" t="str">
        <f t="shared" si="229"/>
        <v xml:space="preserve"> </v>
      </c>
      <c r="P3655" s="28" t="str">
        <f t="shared" si="230"/>
        <v xml:space="preserve"> </v>
      </c>
      <c r="Q3655" s="28" t="str">
        <f t="shared" si="231"/>
        <v xml:space="preserve"> </v>
      </c>
    </row>
    <row r="3656" spans="1:17" x14ac:dyDescent="0.25">
      <c r="A3656" s="64">
        <v>3655</v>
      </c>
      <c r="N3656" s="28" t="str">
        <f t="shared" si="228"/>
        <v xml:space="preserve"> </v>
      </c>
      <c r="O3656" s="28" t="str">
        <f t="shared" si="229"/>
        <v xml:space="preserve"> </v>
      </c>
      <c r="P3656" s="28" t="str">
        <f t="shared" si="230"/>
        <v xml:space="preserve"> </v>
      </c>
      <c r="Q3656" s="28" t="str">
        <f t="shared" si="231"/>
        <v xml:space="preserve"> </v>
      </c>
    </row>
    <row r="3657" spans="1:17" x14ac:dyDescent="0.25">
      <c r="A3657" s="64">
        <v>3656</v>
      </c>
      <c r="N3657" s="28" t="str">
        <f t="shared" si="228"/>
        <v xml:space="preserve"> </v>
      </c>
      <c r="O3657" s="28" t="str">
        <f t="shared" si="229"/>
        <v xml:space="preserve"> </v>
      </c>
      <c r="P3657" s="28" t="str">
        <f t="shared" si="230"/>
        <v xml:space="preserve"> </v>
      </c>
      <c r="Q3657" s="28" t="str">
        <f t="shared" si="231"/>
        <v xml:space="preserve"> </v>
      </c>
    </row>
    <row r="3658" spans="1:17" x14ac:dyDescent="0.25">
      <c r="A3658" s="64">
        <v>3657</v>
      </c>
      <c r="N3658" s="28" t="str">
        <f t="shared" si="228"/>
        <v xml:space="preserve"> </v>
      </c>
      <c r="O3658" s="28" t="str">
        <f t="shared" si="229"/>
        <v xml:space="preserve"> </v>
      </c>
      <c r="P3658" s="28" t="str">
        <f t="shared" si="230"/>
        <v xml:space="preserve"> </v>
      </c>
      <c r="Q3658" s="28" t="str">
        <f t="shared" si="231"/>
        <v xml:space="preserve"> </v>
      </c>
    </row>
    <row r="3659" spans="1:17" x14ac:dyDescent="0.25">
      <c r="A3659" s="64">
        <v>3658</v>
      </c>
      <c r="N3659" s="28" t="str">
        <f t="shared" si="228"/>
        <v xml:space="preserve"> </v>
      </c>
      <c r="O3659" s="28" t="str">
        <f t="shared" si="229"/>
        <v xml:space="preserve"> </v>
      </c>
      <c r="P3659" s="28" t="str">
        <f t="shared" si="230"/>
        <v xml:space="preserve"> </v>
      </c>
      <c r="Q3659" s="28" t="str">
        <f t="shared" si="231"/>
        <v xml:space="preserve"> </v>
      </c>
    </row>
    <row r="3660" spans="1:17" x14ac:dyDescent="0.25">
      <c r="A3660" s="64">
        <v>3659</v>
      </c>
      <c r="N3660" s="28" t="str">
        <f t="shared" si="228"/>
        <v xml:space="preserve"> </v>
      </c>
      <c r="O3660" s="28" t="str">
        <f t="shared" si="229"/>
        <v xml:space="preserve"> </v>
      </c>
      <c r="P3660" s="28" t="str">
        <f t="shared" si="230"/>
        <v xml:space="preserve"> </v>
      </c>
      <c r="Q3660" s="28" t="str">
        <f t="shared" si="231"/>
        <v xml:space="preserve"> </v>
      </c>
    </row>
    <row r="3661" spans="1:17" x14ac:dyDescent="0.25">
      <c r="A3661" s="64">
        <v>3660</v>
      </c>
      <c r="N3661" s="28" t="str">
        <f t="shared" si="228"/>
        <v xml:space="preserve"> </v>
      </c>
      <c r="O3661" s="28" t="str">
        <f t="shared" si="229"/>
        <v xml:space="preserve"> </v>
      </c>
      <c r="P3661" s="28" t="str">
        <f t="shared" si="230"/>
        <v xml:space="preserve"> </v>
      </c>
      <c r="Q3661" s="28" t="str">
        <f t="shared" si="231"/>
        <v xml:space="preserve"> </v>
      </c>
    </row>
    <row r="3662" spans="1:17" x14ac:dyDescent="0.25">
      <c r="A3662" s="64">
        <v>3661</v>
      </c>
      <c r="N3662" s="28" t="str">
        <f t="shared" si="228"/>
        <v xml:space="preserve"> </v>
      </c>
      <c r="O3662" s="28" t="str">
        <f t="shared" si="229"/>
        <v xml:space="preserve"> </v>
      </c>
      <c r="P3662" s="28" t="str">
        <f t="shared" si="230"/>
        <v xml:space="preserve"> </v>
      </c>
      <c r="Q3662" s="28" t="str">
        <f t="shared" si="231"/>
        <v xml:space="preserve"> </v>
      </c>
    </row>
    <row r="3663" spans="1:17" x14ac:dyDescent="0.25">
      <c r="A3663" s="64">
        <v>3662</v>
      </c>
      <c r="N3663" s="28" t="str">
        <f t="shared" si="228"/>
        <v xml:space="preserve"> </v>
      </c>
      <c r="O3663" s="28" t="str">
        <f t="shared" si="229"/>
        <v xml:space="preserve"> </v>
      </c>
      <c r="P3663" s="28" t="str">
        <f t="shared" si="230"/>
        <v xml:space="preserve"> </v>
      </c>
      <c r="Q3663" s="28" t="str">
        <f t="shared" si="231"/>
        <v xml:space="preserve"> </v>
      </c>
    </row>
    <row r="3664" spans="1:17" x14ac:dyDescent="0.25">
      <c r="A3664" s="64">
        <v>3663</v>
      </c>
      <c r="N3664" s="28" t="str">
        <f t="shared" si="228"/>
        <v xml:space="preserve"> </v>
      </c>
      <c r="O3664" s="28" t="str">
        <f t="shared" si="229"/>
        <v xml:space="preserve"> </v>
      </c>
      <c r="P3664" s="28" t="str">
        <f t="shared" si="230"/>
        <v xml:space="preserve"> </v>
      </c>
      <c r="Q3664" s="28" t="str">
        <f t="shared" si="231"/>
        <v xml:space="preserve"> </v>
      </c>
    </row>
    <row r="3665" spans="1:17" x14ac:dyDescent="0.25">
      <c r="A3665" s="64">
        <v>3664</v>
      </c>
      <c r="N3665" s="28" t="str">
        <f t="shared" si="228"/>
        <v xml:space="preserve"> </v>
      </c>
      <c r="O3665" s="28" t="str">
        <f t="shared" si="229"/>
        <v xml:space="preserve"> </v>
      </c>
      <c r="P3665" s="28" t="str">
        <f t="shared" si="230"/>
        <v xml:space="preserve"> </v>
      </c>
      <c r="Q3665" s="28" t="str">
        <f t="shared" si="231"/>
        <v xml:space="preserve"> </v>
      </c>
    </row>
    <row r="3666" spans="1:17" x14ac:dyDescent="0.25">
      <c r="A3666" s="64">
        <v>3665</v>
      </c>
      <c r="N3666" s="28" t="str">
        <f t="shared" si="228"/>
        <v xml:space="preserve"> </v>
      </c>
      <c r="O3666" s="28" t="str">
        <f t="shared" si="229"/>
        <v xml:space="preserve"> </v>
      </c>
      <c r="P3666" s="28" t="str">
        <f t="shared" si="230"/>
        <v xml:space="preserve"> </v>
      </c>
      <c r="Q3666" s="28" t="str">
        <f t="shared" si="231"/>
        <v xml:space="preserve"> </v>
      </c>
    </row>
    <row r="3667" spans="1:17" x14ac:dyDescent="0.25">
      <c r="A3667" s="64">
        <v>3666</v>
      </c>
      <c r="N3667" s="28" t="str">
        <f t="shared" si="228"/>
        <v xml:space="preserve"> </v>
      </c>
      <c r="O3667" s="28" t="str">
        <f t="shared" si="229"/>
        <v xml:space="preserve"> </v>
      </c>
      <c r="P3667" s="28" t="str">
        <f t="shared" si="230"/>
        <v xml:space="preserve"> </v>
      </c>
      <c r="Q3667" s="28" t="str">
        <f t="shared" si="231"/>
        <v xml:space="preserve"> </v>
      </c>
    </row>
    <row r="3668" spans="1:17" x14ac:dyDescent="0.25">
      <c r="A3668" s="64">
        <v>3667</v>
      </c>
      <c r="N3668" s="28" t="str">
        <f t="shared" si="228"/>
        <v xml:space="preserve"> </v>
      </c>
      <c r="O3668" s="28" t="str">
        <f t="shared" si="229"/>
        <v xml:space="preserve"> </v>
      </c>
      <c r="P3668" s="28" t="str">
        <f t="shared" si="230"/>
        <v xml:space="preserve"> </v>
      </c>
      <c r="Q3668" s="28" t="str">
        <f t="shared" si="231"/>
        <v xml:space="preserve"> </v>
      </c>
    </row>
    <row r="3669" spans="1:17" x14ac:dyDescent="0.25">
      <c r="A3669" s="64">
        <v>3668</v>
      </c>
      <c r="N3669" s="28" t="str">
        <f t="shared" si="228"/>
        <v xml:space="preserve"> </v>
      </c>
      <c r="O3669" s="28" t="str">
        <f t="shared" si="229"/>
        <v xml:space="preserve"> </v>
      </c>
      <c r="P3669" s="28" t="str">
        <f t="shared" si="230"/>
        <v xml:space="preserve"> </v>
      </c>
      <c r="Q3669" s="28" t="str">
        <f t="shared" si="231"/>
        <v xml:space="preserve"> </v>
      </c>
    </row>
    <row r="3670" spans="1:17" x14ac:dyDescent="0.25">
      <c r="A3670" s="64">
        <v>3669</v>
      </c>
      <c r="N3670" s="28" t="str">
        <f t="shared" si="228"/>
        <v xml:space="preserve"> </v>
      </c>
      <c r="O3670" s="28" t="str">
        <f t="shared" si="229"/>
        <v xml:space="preserve"> </v>
      </c>
      <c r="P3670" s="28" t="str">
        <f t="shared" si="230"/>
        <v xml:space="preserve"> </v>
      </c>
      <c r="Q3670" s="28" t="str">
        <f t="shared" si="231"/>
        <v xml:space="preserve"> </v>
      </c>
    </row>
    <row r="3671" spans="1:17" x14ac:dyDescent="0.25">
      <c r="A3671" s="64">
        <v>3670</v>
      </c>
      <c r="N3671" s="28" t="str">
        <f t="shared" si="228"/>
        <v xml:space="preserve"> </v>
      </c>
      <c r="O3671" s="28" t="str">
        <f t="shared" si="229"/>
        <v xml:space="preserve"> </v>
      </c>
      <c r="P3671" s="28" t="str">
        <f t="shared" si="230"/>
        <v xml:space="preserve"> </v>
      </c>
      <c r="Q3671" s="28" t="str">
        <f t="shared" si="231"/>
        <v xml:space="preserve"> </v>
      </c>
    </row>
    <row r="3672" spans="1:17" x14ac:dyDescent="0.25">
      <c r="A3672" s="64">
        <v>3671</v>
      </c>
      <c r="N3672" s="28" t="str">
        <f t="shared" si="228"/>
        <v xml:space="preserve"> </v>
      </c>
      <c r="O3672" s="28" t="str">
        <f t="shared" si="229"/>
        <v xml:space="preserve"> </v>
      </c>
      <c r="P3672" s="28" t="str">
        <f t="shared" si="230"/>
        <v xml:space="preserve"> </v>
      </c>
      <c r="Q3672" s="28" t="str">
        <f t="shared" si="231"/>
        <v xml:space="preserve"> </v>
      </c>
    </row>
    <row r="3673" spans="1:17" x14ac:dyDescent="0.25">
      <c r="A3673" s="64">
        <v>3672</v>
      </c>
      <c r="N3673" s="28" t="str">
        <f t="shared" si="228"/>
        <v xml:space="preserve"> </v>
      </c>
      <c r="O3673" s="28" t="str">
        <f t="shared" si="229"/>
        <v xml:space="preserve"> </v>
      </c>
      <c r="P3673" s="28" t="str">
        <f t="shared" si="230"/>
        <v xml:space="preserve"> </v>
      </c>
      <c r="Q3673" s="28" t="str">
        <f t="shared" si="231"/>
        <v xml:space="preserve"> </v>
      </c>
    </row>
    <row r="3674" spans="1:17" x14ac:dyDescent="0.25">
      <c r="A3674" s="64">
        <v>3673</v>
      </c>
      <c r="N3674" s="28" t="str">
        <f t="shared" si="228"/>
        <v xml:space="preserve"> </v>
      </c>
      <c r="O3674" s="28" t="str">
        <f t="shared" si="229"/>
        <v xml:space="preserve"> </v>
      </c>
      <c r="P3674" s="28" t="str">
        <f t="shared" si="230"/>
        <v xml:space="preserve"> </v>
      </c>
      <c r="Q3674" s="28" t="str">
        <f t="shared" si="231"/>
        <v xml:space="preserve"> </v>
      </c>
    </row>
    <row r="3675" spans="1:17" x14ac:dyDescent="0.25">
      <c r="A3675" s="64">
        <v>3674</v>
      </c>
      <c r="N3675" s="28" t="str">
        <f t="shared" si="228"/>
        <v xml:space="preserve"> </v>
      </c>
      <c r="O3675" s="28" t="str">
        <f t="shared" si="229"/>
        <v xml:space="preserve"> </v>
      </c>
      <c r="P3675" s="28" t="str">
        <f t="shared" si="230"/>
        <v xml:space="preserve"> </v>
      </c>
      <c r="Q3675" s="28" t="str">
        <f t="shared" si="231"/>
        <v xml:space="preserve"> </v>
      </c>
    </row>
    <row r="3676" spans="1:17" x14ac:dyDescent="0.25">
      <c r="A3676" s="64">
        <v>3675</v>
      </c>
      <c r="N3676" s="28" t="str">
        <f t="shared" si="228"/>
        <v xml:space="preserve"> </v>
      </c>
      <c r="O3676" s="28" t="str">
        <f t="shared" si="229"/>
        <v xml:space="preserve"> </v>
      </c>
      <c r="P3676" s="28" t="str">
        <f t="shared" si="230"/>
        <v xml:space="preserve"> </v>
      </c>
      <c r="Q3676" s="28" t="str">
        <f t="shared" si="231"/>
        <v xml:space="preserve"> </v>
      </c>
    </row>
    <row r="3677" spans="1:17" x14ac:dyDescent="0.25">
      <c r="A3677" s="64">
        <v>3676</v>
      </c>
      <c r="N3677" s="28" t="str">
        <f t="shared" si="228"/>
        <v xml:space="preserve"> </v>
      </c>
      <c r="O3677" s="28" t="str">
        <f t="shared" si="229"/>
        <v xml:space="preserve"> </v>
      </c>
      <c r="P3677" s="28" t="str">
        <f t="shared" si="230"/>
        <v xml:space="preserve"> </v>
      </c>
      <c r="Q3677" s="28" t="str">
        <f t="shared" si="231"/>
        <v xml:space="preserve"> </v>
      </c>
    </row>
    <row r="3678" spans="1:17" x14ac:dyDescent="0.25">
      <c r="A3678" s="64">
        <v>3677</v>
      </c>
      <c r="N3678" s="28" t="str">
        <f t="shared" si="228"/>
        <v xml:space="preserve"> </v>
      </c>
      <c r="O3678" s="28" t="str">
        <f t="shared" si="229"/>
        <v xml:space="preserve"> </v>
      </c>
      <c r="P3678" s="28" t="str">
        <f t="shared" si="230"/>
        <v xml:space="preserve"> </v>
      </c>
      <c r="Q3678" s="28" t="str">
        <f t="shared" si="231"/>
        <v xml:space="preserve"> </v>
      </c>
    </row>
    <row r="3679" spans="1:17" x14ac:dyDescent="0.25">
      <c r="A3679" s="64">
        <v>3678</v>
      </c>
      <c r="N3679" s="28" t="str">
        <f t="shared" si="228"/>
        <v xml:space="preserve"> </v>
      </c>
      <c r="O3679" s="28" t="str">
        <f t="shared" si="229"/>
        <v xml:space="preserve"> </v>
      </c>
      <c r="P3679" s="28" t="str">
        <f t="shared" si="230"/>
        <v xml:space="preserve"> </v>
      </c>
      <c r="Q3679" s="28" t="str">
        <f t="shared" si="231"/>
        <v xml:space="preserve"> </v>
      </c>
    </row>
    <row r="3680" spans="1:17" x14ac:dyDescent="0.25">
      <c r="A3680" s="64">
        <v>3679</v>
      </c>
      <c r="N3680" s="28" t="str">
        <f t="shared" si="228"/>
        <v xml:space="preserve"> </v>
      </c>
      <c r="O3680" s="28" t="str">
        <f t="shared" si="229"/>
        <v xml:space="preserve"> </v>
      </c>
      <c r="P3680" s="28" t="str">
        <f t="shared" si="230"/>
        <v xml:space="preserve"> </v>
      </c>
      <c r="Q3680" s="28" t="str">
        <f t="shared" si="231"/>
        <v xml:space="preserve"> </v>
      </c>
    </row>
    <row r="3681" spans="1:17" x14ac:dyDescent="0.25">
      <c r="A3681" s="64">
        <v>3680</v>
      </c>
      <c r="N3681" s="28" t="str">
        <f t="shared" si="228"/>
        <v xml:space="preserve"> </v>
      </c>
      <c r="O3681" s="28" t="str">
        <f t="shared" si="229"/>
        <v xml:space="preserve"> </v>
      </c>
      <c r="P3681" s="28" t="str">
        <f t="shared" si="230"/>
        <v xml:space="preserve"> </v>
      </c>
      <c r="Q3681" s="28" t="str">
        <f t="shared" si="231"/>
        <v xml:space="preserve"> </v>
      </c>
    </row>
    <row r="3682" spans="1:17" x14ac:dyDescent="0.25">
      <c r="A3682" s="64">
        <v>3681</v>
      </c>
      <c r="N3682" s="28" t="str">
        <f t="shared" si="228"/>
        <v xml:space="preserve"> </v>
      </c>
      <c r="O3682" s="28" t="str">
        <f t="shared" si="229"/>
        <v xml:space="preserve"> </v>
      </c>
      <c r="P3682" s="28" t="str">
        <f t="shared" si="230"/>
        <v xml:space="preserve"> </v>
      </c>
      <c r="Q3682" s="28" t="str">
        <f t="shared" si="231"/>
        <v xml:space="preserve"> </v>
      </c>
    </row>
    <row r="3683" spans="1:17" x14ac:dyDescent="0.25">
      <c r="A3683" s="64">
        <v>3682</v>
      </c>
      <c r="N3683" s="28" t="str">
        <f t="shared" si="228"/>
        <v xml:space="preserve"> </v>
      </c>
      <c r="O3683" s="28" t="str">
        <f t="shared" si="229"/>
        <v xml:space="preserve"> </v>
      </c>
      <c r="P3683" s="28" t="str">
        <f t="shared" si="230"/>
        <v xml:space="preserve"> </v>
      </c>
      <c r="Q3683" s="28" t="str">
        <f t="shared" si="231"/>
        <v xml:space="preserve"> </v>
      </c>
    </row>
    <row r="3684" spans="1:17" x14ac:dyDescent="0.25">
      <c r="A3684" s="64">
        <v>3683</v>
      </c>
      <c r="N3684" s="28" t="str">
        <f t="shared" si="228"/>
        <v xml:space="preserve"> </v>
      </c>
      <c r="O3684" s="28" t="str">
        <f t="shared" si="229"/>
        <v xml:space="preserve"> </v>
      </c>
      <c r="P3684" s="28" t="str">
        <f t="shared" si="230"/>
        <v xml:space="preserve"> </v>
      </c>
      <c r="Q3684" s="28" t="str">
        <f t="shared" si="231"/>
        <v xml:space="preserve"> </v>
      </c>
    </row>
    <row r="3685" spans="1:17" x14ac:dyDescent="0.25">
      <c r="A3685" s="64">
        <v>3684</v>
      </c>
      <c r="N3685" s="28" t="str">
        <f t="shared" si="228"/>
        <v xml:space="preserve"> </v>
      </c>
      <c r="O3685" s="28" t="str">
        <f t="shared" si="229"/>
        <v xml:space="preserve"> </v>
      </c>
      <c r="P3685" s="28" t="str">
        <f t="shared" si="230"/>
        <v xml:space="preserve"> </v>
      </c>
      <c r="Q3685" s="28" t="str">
        <f t="shared" si="231"/>
        <v xml:space="preserve"> </v>
      </c>
    </row>
    <row r="3686" spans="1:17" x14ac:dyDescent="0.25">
      <c r="A3686" s="64">
        <v>3685</v>
      </c>
      <c r="N3686" s="28" t="str">
        <f t="shared" si="228"/>
        <v xml:space="preserve"> </v>
      </c>
      <c r="O3686" s="28" t="str">
        <f t="shared" si="229"/>
        <v xml:space="preserve"> </v>
      </c>
      <c r="P3686" s="28" t="str">
        <f t="shared" si="230"/>
        <v xml:space="preserve"> </v>
      </c>
      <c r="Q3686" s="28" t="str">
        <f t="shared" si="231"/>
        <v xml:space="preserve"> </v>
      </c>
    </row>
    <row r="3687" spans="1:17" x14ac:dyDescent="0.25">
      <c r="A3687" s="64">
        <v>3686</v>
      </c>
      <c r="N3687" s="28" t="str">
        <f t="shared" si="228"/>
        <v xml:space="preserve"> </v>
      </c>
      <c r="O3687" s="28" t="str">
        <f t="shared" si="229"/>
        <v xml:space="preserve"> </v>
      </c>
      <c r="P3687" s="28" t="str">
        <f t="shared" si="230"/>
        <v xml:space="preserve"> </v>
      </c>
      <c r="Q3687" s="28" t="str">
        <f t="shared" si="231"/>
        <v xml:space="preserve"> </v>
      </c>
    </row>
    <row r="3688" spans="1:17" x14ac:dyDescent="0.25">
      <c r="A3688" s="64">
        <v>3687</v>
      </c>
      <c r="N3688" s="28" t="str">
        <f t="shared" si="228"/>
        <v xml:space="preserve"> </v>
      </c>
      <c r="O3688" s="28" t="str">
        <f t="shared" si="229"/>
        <v xml:space="preserve"> </v>
      </c>
      <c r="P3688" s="28" t="str">
        <f t="shared" si="230"/>
        <v xml:space="preserve"> </v>
      </c>
      <c r="Q3688" s="28" t="str">
        <f t="shared" si="231"/>
        <v xml:space="preserve"> </v>
      </c>
    </row>
    <row r="3689" spans="1:17" x14ac:dyDescent="0.25">
      <c r="A3689" s="64">
        <v>3688</v>
      </c>
      <c r="N3689" s="28" t="str">
        <f t="shared" si="228"/>
        <v xml:space="preserve"> </v>
      </c>
      <c r="O3689" s="28" t="str">
        <f t="shared" si="229"/>
        <v xml:space="preserve"> </v>
      </c>
      <c r="P3689" s="28" t="str">
        <f t="shared" si="230"/>
        <v xml:space="preserve"> </v>
      </c>
      <c r="Q3689" s="28" t="str">
        <f t="shared" si="231"/>
        <v xml:space="preserve"> </v>
      </c>
    </row>
    <row r="3690" spans="1:17" x14ac:dyDescent="0.25">
      <c r="A3690" s="64">
        <v>3689</v>
      </c>
      <c r="N3690" s="28" t="str">
        <f t="shared" si="228"/>
        <v xml:space="preserve"> </v>
      </c>
      <c r="O3690" s="28" t="str">
        <f t="shared" si="229"/>
        <v xml:space="preserve"> </v>
      </c>
      <c r="P3690" s="28" t="str">
        <f t="shared" si="230"/>
        <v xml:space="preserve"> </v>
      </c>
      <c r="Q3690" s="28" t="str">
        <f t="shared" si="231"/>
        <v xml:space="preserve"> </v>
      </c>
    </row>
    <row r="3691" spans="1:17" x14ac:dyDescent="0.25">
      <c r="A3691" s="64">
        <v>3690</v>
      </c>
      <c r="N3691" s="28" t="str">
        <f t="shared" si="228"/>
        <v xml:space="preserve"> </v>
      </c>
      <c r="O3691" s="28" t="str">
        <f t="shared" si="229"/>
        <v xml:space="preserve"> </v>
      </c>
      <c r="P3691" s="28" t="str">
        <f t="shared" si="230"/>
        <v xml:space="preserve"> </v>
      </c>
      <c r="Q3691" s="28" t="str">
        <f t="shared" si="231"/>
        <v xml:space="preserve"> </v>
      </c>
    </row>
    <row r="3692" spans="1:17" x14ac:dyDescent="0.25">
      <c r="A3692" s="64">
        <v>3691</v>
      </c>
      <c r="N3692" s="28" t="str">
        <f t="shared" si="228"/>
        <v xml:space="preserve"> </v>
      </c>
      <c r="O3692" s="28" t="str">
        <f t="shared" si="229"/>
        <v xml:space="preserve"> </v>
      </c>
      <c r="P3692" s="28" t="str">
        <f t="shared" si="230"/>
        <v xml:space="preserve"> </v>
      </c>
      <c r="Q3692" s="28" t="str">
        <f t="shared" si="231"/>
        <v xml:space="preserve"> </v>
      </c>
    </row>
    <row r="3693" spans="1:17" x14ac:dyDescent="0.25">
      <c r="A3693" s="64">
        <v>3692</v>
      </c>
      <c r="N3693" s="28" t="str">
        <f t="shared" si="228"/>
        <v xml:space="preserve"> </v>
      </c>
      <c r="O3693" s="28" t="str">
        <f t="shared" si="229"/>
        <v xml:space="preserve"> </v>
      </c>
      <c r="P3693" s="28" t="str">
        <f t="shared" si="230"/>
        <v xml:space="preserve"> </v>
      </c>
      <c r="Q3693" s="28" t="str">
        <f t="shared" si="231"/>
        <v xml:space="preserve"> </v>
      </c>
    </row>
    <row r="3694" spans="1:17" x14ac:dyDescent="0.25">
      <c r="A3694" s="64">
        <v>3693</v>
      </c>
      <c r="N3694" s="28" t="str">
        <f t="shared" si="228"/>
        <v xml:space="preserve"> </v>
      </c>
      <c r="O3694" s="28" t="str">
        <f t="shared" si="229"/>
        <v xml:space="preserve"> </v>
      </c>
      <c r="P3694" s="28" t="str">
        <f t="shared" si="230"/>
        <v xml:space="preserve"> </v>
      </c>
      <c r="Q3694" s="28" t="str">
        <f t="shared" si="231"/>
        <v xml:space="preserve"> </v>
      </c>
    </row>
    <row r="3695" spans="1:17" x14ac:dyDescent="0.25">
      <c r="A3695" s="64">
        <v>3694</v>
      </c>
      <c r="N3695" s="28" t="str">
        <f t="shared" si="228"/>
        <v xml:space="preserve"> </v>
      </c>
      <c r="O3695" s="28" t="str">
        <f t="shared" si="229"/>
        <v xml:space="preserve"> </v>
      </c>
      <c r="P3695" s="28" t="str">
        <f t="shared" si="230"/>
        <v xml:space="preserve"> </v>
      </c>
      <c r="Q3695" s="28" t="str">
        <f t="shared" si="231"/>
        <v xml:space="preserve"> </v>
      </c>
    </row>
    <row r="3696" spans="1:17" x14ac:dyDescent="0.25">
      <c r="A3696" s="64">
        <v>3695</v>
      </c>
      <c r="N3696" s="28" t="str">
        <f t="shared" si="228"/>
        <v xml:space="preserve"> </v>
      </c>
      <c r="O3696" s="28" t="str">
        <f t="shared" si="229"/>
        <v xml:space="preserve"> </v>
      </c>
      <c r="P3696" s="28" t="str">
        <f t="shared" si="230"/>
        <v xml:space="preserve"> </v>
      </c>
      <c r="Q3696" s="28" t="str">
        <f t="shared" si="231"/>
        <v xml:space="preserve"> </v>
      </c>
    </row>
    <row r="3697" spans="1:17" x14ac:dyDescent="0.25">
      <c r="A3697" s="64">
        <v>3696</v>
      </c>
      <c r="N3697" s="28" t="str">
        <f t="shared" si="228"/>
        <v xml:space="preserve"> </v>
      </c>
      <c r="O3697" s="28" t="str">
        <f t="shared" si="229"/>
        <v xml:space="preserve"> </v>
      </c>
      <c r="P3697" s="28" t="str">
        <f t="shared" si="230"/>
        <v xml:space="preserve"> </v>
      </c>
      <c r="Q3697" s="28" t="str">
        <f t="shared" si="231"/>
        <v xml:space="preserve"> </v>
      </c>
    </row>
    <row r="3698" spans="1:17" x14ac:dyDescent="0.25">
      <c r="A3698" s="64">
        <v>3697</v>
      </c>
      <c r="N3698" s="28" t="str">
        <f t="shared" si="228"/>
        <v xml:space="preserve"> </v>
      </c>
      <c r="O3698" s="28" t="str">
        <f t="shared" si="229"/>
        <v xml:space="preserve"> </v>
      </c>
      <c r="P3698" s="28" t="str">
        <f t="shared" si="230"/>
        <v xml:space="preserve"> </v>
      </c>
      <c r="Q3698" s="28" t="str">
        <f t="shared" si="231"/>
        <v xml:space="preserve"> </v>
      </c>
    </row>
    <row r="3699" spans="1:17" x14ac:dyDescent="0.25">
      <c r="A3699" s="64">
        <v>3698</v>
      </c>
      <c r="N3699" s="28" t="str">
        <f t="shared" si="228"/>
        <v xml:space="preserve"> </v>
      </c>
      <c r="O3699" s="28" t="str">
        <f t="shared" si="229"/>
        <v xml:space="preserve"> </v>
      </c>
      <c r="P3699" s="28" t="str">
        <f t="shared" si="230"/>
        <v xml:space="preserve"> </v>
      </c>
      <c r="Q3699" s="28" t="str">
        <f t="shared" si="231"/>
        <v xml:space="preserve"> </v>
      </c>
    </row>
    <row r="3700" spans="1:17" x14ac:dyDescent="0.25">
      <c r="A3700" s="64">
        <v>3699</v>
      </c>
      <c r="N3700" s="28" t="str">
        <f t="shared" si="228"/>
        <v xml:space="preserve"> </v>
      </c>
      <c r="O3700" s="28" t="str">
        <f t="shared" si="229"/>
        <v xml:space="preserve"> </v>
      </c>
      <c r="P3700" s="28" t="str">
        <f t="shared" si="230"/>
        <v xml:space="preserve"> </v>
      </c>
      <c r="Q3700" s="28" t="str">
        <f t="shared" si="231"/>
        <v xml:space="preserve"> </v>
      </c>
    </row>
    <row r="3701" spans="1:17" x14ac:dyDescent="0.25">
      <c r="A3701" s="64">
        <v>3700</v>
      </c>
      <c r="N3701" s="28" t="str">
        <f t="shared" si="228"/>
        <v xml:space="preserve"> </v>
      </c>
      <c r="O3701" s="28" t="str">
        <f t="shared" si="229"/>
        <v xml:space="preserve"> </v>
      </c>
      <c r="P3701" s="28" t="str">
        <f t="shared" si="230"/>
        <v xml:space="preserve"> </v>
      </c>
      <c r="Q3701" s="28" t="str">
        <f t="shared" si="231"/>
        <v xml:space="preserve"> </v>
      </c>
    </row>
    <row r="3702" spans="1:17" x14ac:dyDescent="0.25">
      <c r="A3702" s="64">
        <v>3701</v>
      </c>
      <c r="N3702" s="28" t="str">
        <f t="shared" si="228"/>
        <v xml:space="preserve"> </v>
      </c>
      <c r="O3702" s="28" t="str">
        <f t="shared" si="229"/>
        <v xml:space="preserve"> </v>
      </c>
      <c r="P3702" s="28" t="str">
        <f t="shared" si="230"/>
        <v xml:space="preserve"> </v>
      </c>
      <c r="Q3702" s="28" t="str">
        <f t="shared" si="231"/>
        <v xml:space="preserve"> </v>
      </c>
    </row>
    <row r="3703" spans="1:17" x14ac:dyDescent="0.25">
      <c r="A3703" s="64">
        <v>3702</v>
      </c>
      <c r="N3703" s="28" t="str">
        <f t="shared" si="228"/>
        <v xml:space="preserve"> </v>
      </c>
      <c r="O3703" s="28" t="str">
        <f t="shared" si="229"/>
        <v xml:space="preserve"> </v>
      </c>
      <c r="P3703" s="28" t="str">
        <f t="shared" si="230"/>
        <v xml:space="preserve"> </v>
      </c>
      <c r="Q3703" s="28" t="str">
        <f t="shared" si="231"/>
        <v xml:space="preserve"> </v>
      </c>
    </row>
    <row r="3704" spans="1:17" x14ac:dyDescent="0.25">
      <c r="A3704" s="64">
        <v>3703</v>
      </c>
      <c r="N3704" s="28" t="str">
        <f t="shared" si="228"/>
        <v xml:space="preserve"> </v>
      </c>
      <c r="O3704" s="28" t="str">
        <f t="shared" si="229"/>
        <v xml:space="preserve"> </v>
      </c>
      <c r="P3704" s="28" t="str">
        <f t="shared" si="230"/>
        <v xml:space="preserve"> </v>
      </c>
      <c r="Q3704" s="28" t="str">
        <f t="shared" si="231"/>
        <v xml:space="preserve"> </v>
      </c>
    </row>
    <row r="3705" spans="1:17" x14ac:dyDescent="0.25">
      <c r="A3705" s="64">
        <v>3704</v>
      </c>
      <c r="N3705" s="28" t="str">
        <f t="shared" si="228"/>
        <v xml:space="preserve"> </v>
      </c>
      <c r="O3705" s="28" t="str">
        <f t="shared" si="229"/>
        <v xml:space="preserve"> </v>
      </c>
      <c r="P3705" s="28" t="str">
        <f t="shared" si="230"/>
        <v xml:space="preserve"> </v>
      </c>
      <c r="Q3705" s="28" t="str">
        <f t="shared" si="231"/>
        <v xml:space="preserve"> </v>
      </c>
    </row>
    <row r="3706" spans="1:17" x14ac:dyDescent="0.25">
      <c r="A3706" s="64">
        <v>3705</v>
      </c>
      <c r="N3706" s="28" t="str">
        <f t="shared" si="228"/>
        <v xml:space="preserve"> </v>
      </c>
      <c r="O3706" s="28" t="str">
        <f t="shared" si="229"/>
        <v xml:space="preserve"> </v>
      </c>
      <c r="P3706" s="28" t="str">
        <f t="shared" si="230"/>
        <v xml:space="preserve"> </v>
      </c>
      <c r="Q3706" s="28" t="str">
        <f t="shared" si="231"/>
        <v xml:space="preserve"> </v>
      </c>
    </row>
    <row r="3707" spans="1:17" x14ac:dyDescent="0.25">
      <c r="A3707" s="64">
        <v>3706</v>
      </c>
      <c r="N3707" s="28" t="str">
        <f t="shared" si="228"/>
        <v xml:space="preserve"> </v>
      </c>
      <c r="O3707" s="28" t="str">
        <f t="shared" si="229"/>
        <v xml:space="preserve"> </v>
      </c>
      <c r="P3707" s="28" t="str">
        <f t="shared" si="230"/>
        <v xml:space="preserve"> </v>
      </c>
      <c r="Q3707" s="28" t="str">
        <f t="shared" si="231"/>
        <v xml:space="preserve"> </v>
      </c>
    </row>
    <row r="3708" spans="1:17" x14ac:dyDescent="0.25">
      <c r="A3708" s="64">
        <v>3707</v>
      </c>
      <c r="N3708" s="28" t="str">
        <f t="shared" si="228"/>
        <v xml:space="preserve"> </v>
      </c>
      <c r="O3708" s="28" t="str">
        <f t="shared" si="229"/>
        <v xml:space="preserve"> </v>
      </c>
      <c r="P3708" s="28" t="str">
        <f t="shared" si="230"/>
        <v xml:space="preserve"> </v>
      </c>
      <c r="Q3708" s="28" t="str">
        <f t="shared" si="231"/>
        <v xml:space="preserve"> </v>
      </c>
    </row>
    <row r="3709" spans="1:17" x14ac:dyDescent="0.25">
      <c r="A3709" s="64">
        <v>3708</v>
      </c>
      <c r="N3709" s="28" t="str">
        <f t="shared" si="228"/>
        <v xml:space="preserve"> </v>
      </c>
      <c r="O3709" s="28" t="str">
        <f t="shared" si="229"/>
        <v xml:space="preserve"> </v>
      </c>
      <c r="P3709" s="28" t="str">
        <f t="shared" si="230"/>
        <v xml:space="preserve"> </v>
      </c>
      <c r="Q3709" s="28" t="str">
        <f t="shared" si="231"/>
        <v xml:space="preserve"> </v>
      </c>
    </row>
    <row r="3710" spans="1:17" x14ac:dyDescent="0.25">
      <c r="A3710" s="64">
        <v>3709</v>
      </c>
      <c r="N3710" s="28" t="str">
        <f t="shared" si="228"/>
        <v xml:space="preserve"> </v>
      </c>
      <c r="O3710" s="28" t="str">
        <f t="shared" si="229"/>
        <v xml:space="preserve"> </v>
      </c>
      <c r="P3710" s="28" t="str">
        <f t="shared" si="230"/>
        <v xml:space="preserve"> </v>
      </c>
      <c r="Q3710" s="28" t="str">
        <f t="shared" si="231"/>
        <v xml:space="preserve"> </v>
      </c>
    </row>
    <row r="3711" spans="1:17" x14ac:dyDescent="0.25">
      <c r="A3711" s="64">
        <v>3710</v>
      </c>
      <c r="N3711" s="28" t="str">
        <f t="shared" si="228"/>
        <v xml:space="preserve"> </v>
      </c>
      <c r="O3711" s="28" t="str">
        <f t="shared" si="229"/>
        <v xml:space="preserve"> </v>
      </c>
      <c r="P3711" s="28" t="str">
        <f t="shared" si="230"/>
        <v xml:space="preserve"> </v>
      </c>
      <c r="Q3711" s="28" t="str">
        <f t="shared" si="231"/>
        <v xml:space="preserve"> </v>
      </c>
    </row>
    <row r="3712" spans="1:17" x14ac:dyDescent="0.25">
      <c r="A3712" s="64">
        <v>3711</v>
      </c>
      <c r="N3712" s="28" t="str">
        <f t="shared" si="228"/>
        <v xml:space="preserve"> </v>
      </c>
      <c r="O3712" s="28" t="str">
        <f t="shared" si="229"/>
        <v xml:space="preserve"> </v>
      </c>
      <c r="P3712" s="28" t="str">
        <f t="shared" si="230"/>
        <v xml:space="preserve"> </v>
      </c>
      <c r="Q3712" s="28" t="str">
        <f t="shared" si="231"/>
        <v xml:space="preserve"> </v>
      </c>
    </row>
    <row r="3713" spans="1:17" x14ac:dyDescent="0.25">
      <c r="A3713" s="64">
        <v>3712</v>
      </c>
      <c r="N3713" s="28" t="str">
        <f t="shared" si="228"/>
        <v xml:space="preserve"> </v>
      </c>
      <c r="O3713" s="28" t="str">
        <f t="shared" si="229"/>
        <v xml:space="preserve"> </v>
      </c>
      <c r="P3713" s="28" t="str">
        <f t="shared" si="230"/>
        <v xml:space="preserve"> </v>
      </c>
      <c r="Q3713" s="28" t="str">
        <f t="shared" si="231"/>
        <v xml:space="preserve"> </v>
      </c>
    </row>
    <row r="3714" spans="1:17" x14ac:dyDescent="0.25">
      <c r="A3714" s="64">
        <v>3713</v>
      </c>
      <c r="N3714" s="28" t="str">
        <f t="shared" ref="N3714:N3777" si="232">IF(ABS(B3714-C3714)&gt;0,ABS(B3714-C3714)," ")</f>
        <v xml:space="preserve"> </v>
      </c>
      <c r="O3714" s="28" t="str">
        <f t="shared" ref="O3714:O3777" si="233">IFERROR(IF(C3714&gt;B3714,_xlfn.RANK.AVG(N3714,$N$2:$N$5001,1),_xlfn.RANK.AVG(N3714,$N$2:$N$5001,1)*(-1))," ")</f>
        <v xml:space="preserve"> </v>
      </c>
      <c r="P3714" s="28" t="str">
        <f t="shared" si="230"/>
        <v xml:space="preserve"> </v>
      </c>
      <c r="Q3714" s="28" t="str">
        <f t="shared" si="231"/>
        <v xml:space="preserve"> </v>
      </c>
    </row>
    <row r="3715" spans="1:17" x14ac:dyDescent="0.25">
      <c r="A3715" s="64">
        <v>3714</v>
      </c>
      <c r="N3715" s="28" t="str">
        <f t="shared" si="232"/>
        <v xml:space="preserve"> </v>
      </c>
      <c r="O3715" s="28" t="str">
        <f t="shared" si="233"/>
        <v xml:space="preserve"> </v>
      </c>
      <c r="P3715" s="28" t="str">
        <f t="shared" ref="P3715:P3778" si="234">IF(O3715&gt;0,O3715," ")</f>
        <v xml:space="preserve"> </v>
      </c>
      <c r="Q3715" s="28" t="str">
        <f t="shared" ref="Q3715:Q3778" si="235">IF(O3715&gt;0," ",O3715)</f>
        <v xml:space="preserve"> </v>
      </c>
    </row>
    <row r="3716" spans="1:17" x14ac:dyDescent="0.25">
      <c r="A3716" s="64">
        <v>3715</v>
      </c>
      <c r="N3716" s="28" t="str">
        <f t="shared" si="232"/>
        <v xml:space="preserve"> </v>
      </c>
      <c r="O3716" s="28" t="str">
        <f t="shared" si="233"/>
        <v xml:space="preserve"> </v>
      </c>
      <c r="P3716" s="28" t="str">
        <f t="shared" si="234"/>
        <v xml:space="preserve"> </v>
      </c>
      <c r="Q3716" s="28" t="str">
        <f t="shared" si="235"/>
        <v xml:space="preserve"> </v>
      </c>
    </row>
    <row r="3717" spans="1:17" x14ac:dyDescent="0.25">
      <c r="A3717" s="64">
        <v>3716</v>
      </c>
      <c r="N3717" s="28" t="str">
        <f t="shared" si="232"/>
        <v xml:space="preserve"> </v>
      </c>
      <c r="O3717" s="28" t="str">
        <f t="shared" si="233"/>
        <v xml:space="preserve"> </v>
      </c>
      <c r="P3717" s="28" t="str">
        <f t="shared" si="234"/>
        <v xml:space="preserve"> </v>
      </c>
      <c r="Q3717" s="28" t="str">
        <f t="shared" si="235"/>
        <v xml:space="preserve"> </v>
      </c>
    </row>
    <row r="3718" spans="1:17" x14ac:dyDescent="0.25">
      <c r="A3718" s="64">
        <v>3717</v>
      </c>
      <c r="N3718" s="28" t="str">
        <f t="shared" si="232"/>
        <v xml:space="preserve"> </v>
      </c>
      <c r="O3718" s="28" t="str">
        <f t="shared" si="233"/>
        <v xml:space="preserve"> </v>
      </c>
      <c r="P3718" s="28" t="str">
        <f t="shared" si="234"/>
        <v xml:space="preserve"> </v>
      </c>
      <c r="Q3718" s="28" t="str">
        <f t="shared" si="235"/>
        <v xml:space="preserve"> </v>
      </c>
    </row>
    <row r="3719" spans="1:17" x14ac:dyDescent="0.25">
      <c r="A3719" s="64">
        <v>3718</v>
      </c>
      <c r="N3719" s="28" t="str">
        <f t="shared" si="232"/>
        <v xml:space="preserve"> </v>
      </c>
      <c r="O3719" s="28" t="str">
        <f t="shared" si="233"/>
        <v xml:space="preserve"> </v>
      </c>
      <c r="P3719" s="28" t="str">
        <f t="shared" si="234"/>
        <v xml:space="preserve"> </v>
      </c>
      <c r="Q3719" s="28" t="str">
        <f t="shared" si="235"/>
        <v xml:space="preserve"> </v>
      </c>
    </row>
    <row r="3720" spans="1:17" x14ac:dyDescent="0.25">
      <c r="A3720" s="64">
        <v>3719</v>
      </c>
      <c r="N3720" s="28" t="str">
        <f t="shared" si="232"/>
        <v xml:space="preserve"> </v>
      </c>
      <c r="O3720" s="28" t="str">
        <f t="shared" si="233"/>
        <v xml:space="preserve"> </v>
      </c>
      <c r="P3720" s="28" t="str">
        <f t="shared" si="234"/>
        <v xml:space="preserve"> </v>
      </c>
      <c r="Q3720" s="28" t="str">
        <f t="shared" si="235"/>
        <v xml:space="preserve"> </v>
      </c>
    </row>
    <row r="3721" spans="1:17" x14ac:dyDescent="0.25">
      <c r="A3721" s="64">
        <v>3720</v>
      </c>
      <c r="N3721" s="28" t="str">
        <f t="shared" si="232"/>
        <v xml:space="preserve"> </v>
      </c>
      <c r="O3721" s="28" t="str">
        <f t="shared" si="233"/>
        <v xml:space="preserve"> </v>
      </c>
      <c r="P3721" s="28" t="str">
        <f t="shared" si="234"/>
        <v xml:space="preserve"> </v>
      </c>
      <c r="Q3721" s="28" t="str">
        <f t="shared" si="235"/>
        <v xml:space="preserve"> </v>
      </c>
    </row>
    <row r="3722" spans="1:17" x14ac:dyDescent="0.25">
      <c r="A3722" s="64">
        <v>3721</v>
      </c>
      <c r="N3722" s="28" t="str">
        <f t="shared" si="232"/>
        <v xml:space="preserve"> </v>
      </c>
      <c r="O3722" s="28" t="str">
        <f t="shared" si="233"/>
        <v xml:space="preserve"> </v>
      </c>
      <c r="P3722" s="28" t="str">
        <f t="shared" si="234"/>
        <v xml:space="preserve"> </v>
      </c>
      <c r="Q3722" s="28" t="str">
        <f t="shared" si="235"/>
        <v xml:space="preserve"> </v>
      </c>
    </row>
    <row r="3723" spans="1:17" x14ac:dyDescent="0.25">
      <c r="A3723" s="64">
        <v>3722</v>
      </c>
      <c r="N3723" s="28" t="str">
        <f t="shared" si="232"/>
        <v xml:space="preserve"> </v>
      </c>
      <c r="O3723" s="28" t="str">
        <f t="shared" si="233"/>
        <v xml:space="preserve"> </v>
      </c>
      <c r="P3723" s="28" t="str">
        <f t="shared" si="234"/>
        <v xml:space="preserve"> </v>
      </c>
      <c r="Q3723" s="28" t="str">
        <f t="shared" si="235"/>
        <v xml:space="preserve"> </v>
      </c>
    </row>
    <row r="3724" spans="1:17" x14ac:dyDescent="0.25">
      <c r="A3724" s="64">
        <v>3723</v>
      </c>
      <c r="N3724" s="28" t="str">
        <f t="shared" si="232"/>
        <v xml:space="preserve"> </v>
      </c>
      <c r="O3724" s="28" t="str">
        <f t="shared" si="233"/>
        <v xml:space="preserve"> </v>
      </c>
      <c r="P3724" s="28" t="str">
        <f t="shared" si="234"/>
        <v xml:space="preserve"> </v>
      </c>
      <c r="Q3724" s="28" t="str">
        <f t="shared" si="235"/>
        <v xml:space="preserve"> </v>
      </c>
    </row>
    <row r="3725" spans="1:17" x14ac:dyDescent="0.25">
      <c r="A3725" s="64">
        <v>3724</v>
      </c>
      <c r="N3725" s="28" t="str">
        <f t="shared" si="232"/>
        <v xml:space="preserve"> </v>
      </c>
      <c r="O3725" s="28" t="str">
        <f t="shared" si="233"/>
        <v xml:space="preserve"> </v>
      </c>
      <c r="P3725" s="28" t="str">
        <f t="shared" si="234"/>
        <v xml:space="preserve"> </v>
      </c>
      <c r="Q3725" s="28" t="str">
        <f t="shared" si="235"/>
        <v xml:space="preserve"> </v>
      </c>
    </row>
    <row r="3726" spans="1:17" x14ac:dyDescent="0.25">
      <c r="A3726" s="64">
        <v>3725</v>
      </c>
      <c r="N3726" s="28" t="str">
        <f t="shared" si="232"/>
        <v xml:space="preserve"> </v>
      </c>
      <c r="O3726" s="28" t="str">
        <f t="shared" si="233"/>
        <v xml:space="preserve"> </v>
      </c>
      <c r="P3726" s="28" t="str">
        <f t="shared" si="234"/>
        <v xml:space="preserve"> </v>
      </c>
      <c r="Q3726" s="28" t="str">
        <f t="shared" si="235"/>
        <v xml:space="preserve"> </v>
      </c>
    </row>
    <row r="3727" spans="1:17" x14ac:dyDescent="0.25">
      <c r="A3727" s="64">
        <v>3726</v>
      </c>
      <c r="N3727" s="28" t="str">
        <f t="shared" si="232"/>
        <v xml:space="preserve"> </v>
      </c>
      <c r="O3727" s="28" t="str">
        <f t="shared" si="233"/>
        <v xml:space="preserve"> </v>
      </c>
      <c r="P3727" s="28" t="str">
        <f t="shared" si="234"/>
        <v xml:space="preserve"> </v>
      </c>
      <c r="Q3727" s="28" t="str">
        <f t="shared" si="235"/>
        <v xml:space="preserve"> </v>
      </c>
    </row>
    <row r="3728" spans="1:17" x14ac:dyDescent="0.25">
      <c r="A3728" s="64">
        <v>3727</v>
      </c>
      <c r="N3728" s="28" t="str">
        <f t="shared" si="232"/>
        <v xml:space="preserve"> </v>
      </c>
      <c r="O3728" s="28" t="str">
        <f t="shared" si="233"/>
        <v xml:space="preserve"> </v>
      </c>
      <c r="P3728" s="28" t="str">
        <f t="shared" si="234"/>
        <v xml:space="preserve"> </v>
      </c>
      <c r="Q3728" s="28" t="str">
        <f t="shared" si="235"/>
        <v xml:space="preserve"> </v>
      </c>
    </row>
    <row r="3729" spans="1:17" x14ac:dyDescent="0.25">
      <c r="A3729" s="64">
        <v>3728</v>
      </c>
      <c r="N3729" s="28" t="str">
        <f t="shared" si="232"/>
        <v xml:space="preserve"> </v>
      </c>
      <c r="O3729" s="28" t="str">
        <f t="shared" si="233"/>
        <v xml:space="preserve"> </v>
      </c>
      <c r="P3729" s="28" t="str">
        <f t="shared" si="234"/>
        <v xml:space="preserve"> </v>
      </c>
      <c r="Q3729" s="28" t="str">
        <f t="shared" si="235"/>
        <v xml:space="preserve"> </v>
      </c>
    </row>
    <row r="3730" spans="1:17" x14ac:dyDescent="0.25">
      <c r="A3730" s="64">
        <v>3729</v>
      </c>
      <c r="N3730" s="28" t="str">
        <f t="shared" si="232"/>
        <v xml:space="preserve"> </v>
      </c>
      <c r="O3730" s="28" t="str">
        <f t="shared" si="233"/>
        <v xml:space="preserve"> </v>
      </c>
      <c r="P3730" s="28" t="str">
        <f t="shared" si="234"/>
        <v xml:space="preserve"> </v>
      </c>
      <c r="Q3730" s="28" t="str">
        <f t="shared" si="235"/>
        <v xml:space="preserve"> </v>
      </c>
    </row>
    <row r="3731" spans="1:17" x14ac:dyDescent="0.25">
      <c r="A3731" s="64">
        <v>3730</v>
      </c>
      <c r="N3731" s="28" t="str">
        <f t="shared" si="232"/>
        <v xml:space="preserve"> </v>
      </c>
      <c r="O3731" s="28" t="str">
        <f t="shared" si="233"/>
        <v xml:space="preserve"> </v>
      </c>
      <c r="P3731" s="28" t="str">
        <f t="shared" si="234"/>
        <v xml:space="preserve"> </v>
      </c>
      <c r="Q3731" s="28" t="str">
        <f t="shared" si="235"/>
        <v xml:space="preserve"> </v>
      </c>
    </row>
    <row r="3732" spans="1:17" x14ac:dyDescent="0.25">
      <c r="A3732" s="64">
        <v>3731</v>
      </c>
      <c r="N3732" s="28" t="str">
        <f t="shared" si="232"/>
        <v xml:space="preserve"> </v>
      </c>
      <c r="O3732" s="28" t="str">
        <f t="shared" si="233"/>
        <v xml:space="preserve"> </v>
      </c>
      <c r="P3732" s="28" t="str">
        <f t="shared" si="234"/>
        <v xml:space="preserve"> </v>
      </c>
      <c r="Q3732" s="28" t="str">
        <f t="shared" si="235"/>
        <v xml:space="preserve"> </v>
      </c>
    </row>
    <row r="3733" spans="1:17" x14ac:dyDescent="0.25">
      <c r="A3733" s="64">
        <v>3732</v>
      </c>
      <c r="N3733" s="28" t="str">
        <f t="shared" si="232"/>
        <v xml:space="preserve"> </v>
      </c>
      <c r="O3733" s="28" t="str">
        <f t="shared" si="233"/>
        <v xml:space="preserve"> </v>
      </c>
      <c r="P3733" s="28" t="str">
        <f t="shared" si="234"/>
        <v xml:space="preserve"> </v>
      </c>
      <c r="Q3733" s="28" t="str">
        <f t="shared" si="235"/>
        <v xml:space="preserve"> </v>
      </c>
    </row>
    <row r="3734" spans="1:17" x14ac:dyDescent="0.25">
      <c r="A3734" s="64">
        <v>3733</v>
      </c>
      <c r="N3734" s="28" t="str">
        <f t="shared" si="232"/>
        <v xml:space="preserve"> </v>
      </c>
      <c r="O3734" s="28" t="str">
        <f t="shared" si="233"/>
        <v xml:space="preserve"> </v>
      </c>
      <c r="P3734" s="28" t="str">
        <f t="shared" si="234"/>
        <v xml:space="preserve"> </v>
      </c>
      <c r="Q3734" s="28" t="str">
        <f t="shared" si="235"/>
        <v xml:space="preserve"> </v>
      </c>
    </row>
    <row r="3735" spans="1:17" x14ac:dyDescent="0.25">
      <c r="A3735" s="64">
        <v>3734</v>
      </c>
      <c r="N3735" s="28" t="str">
        <f t="shared" si="232"/>
        <v xml:space="preserve"> </v>
      </c>
      <c r="O3735" s="28" t="str">
        <f t="shared" si="233"/>
        <v xml:space="preserve"> </v>
      </c>
      <c r="P3735" s="28" t="str">
        <f t="shared" si="234"/>
        <v xml:space="preserve"> </v>
      </c>
      <c r="Q3735" s="28" t="str">
        <f t="shared" si="235"/>
        <v xml:space="preserve"> </v>
      </c>
    </row>
    <row r="3736" spans="1:17" x14ac:dyDescent="0.25">
      <c r="A3736" s="64">
        <v>3735</v>
      </c>
      <c r="N3736" s="28" t="str">
        <f t="shared" si="232"/>
        <v xml:space="preserve"> </v>
      </c>
      <c r="O3736" s="28" t="str">
        <f t="shared" si="233"/>
        <v xml:space="preserve"> </v>
      </c>
      <c r="P3736" s="28" t="str">
        <f t="shared" si="234"/>
        <v xml:space="preserve"> </v>
      </c>
      <c r="Q3736" s="28" t="str">
        <f t="shared" si="235"/>
        <v xml:space="preserve"> </v>
      </c>
    </row>
    <row r="3737" spans="1:17" x14ac:dyDescent="0.25">
      <c r="A3737" s="64">
        <v>3736</v>
      </c>
      <c r="N3737" s="28" t="str">
        <f t="shared" si="232"/>
        <v xml:space="preserve"> </v>
      </c>
      <c r="O3737" s="28" t="str">
        <f t="shared" si="233"/>
        <v xml:space="preserve"> </v>
      </c>
      <c r="P3737" s="28" t="str">
        <f t="shared" si="234"/>
        <v xml:space="preserve"> </v>
      </c>
      <c r="Q3737" s="28" t="str">
        <f t="shared" si="235"/>
        <v xml:space="preserve"> </v>
      </c>
    </row>
    <row r="3738" spans="1:17" x14ac:dyDescent="0.25">
      <c r="A3738" s="64">
        <v>3737</v>
      </c>
      <c r="N3738" s="28" t="str">
        <f t="shared" si="232"/>
        <v xml:space="preserve"> </v>
      </c>
      <c r="O3738" s="28" t="str">
        <f t="shared" si="233"/>
        <v xml:space="preserve"> </v>
      </c>
      <c r="P3738" s="28" t="str">
        <f t="shared" si="234"/>
        <v xml:space="preserve"> </v>
      </c>
      <c r="Q3738" s="28" t="str">
        <f t="shared" si="235"/>
        <v xml:space="preserve"> </v>
      </c>
    </row>
    <row r="3739" spans="1:17" x14ac:dyDescent="0.25">
      <c r="A3739" s="64">
        <v>3738</v>
      </c>
      <c r="N3739" s="28" t="str">
        <f t="shared" si="232"/>
        <v xml:space="preserve"> </v>
      </c>
      <c r="O3739" s="28" t="str">
        <f t="shared" si="233"/>
        <v xml:space="preserve"> </v>
      </c>
      <c r="P3739" s="28" t="str">
        <f t="shared" si="234"/>
        <v xml:space="preserve"> </v>
      </c>
      <c r="Q3739" s="28" t="str">
        <f t="shared" si="235"/>
        <v xml:space="preserve"> </v>
      </c>
    </row>
    <row r="3740" spans="1:17" x14ac:dyDescent="0.25">
      <c r="A3740" s="64">
        <v>3739</v>
      </c>
      <c r="N3740" s="28" t="str">
        <f t="shared" si="232"/>
        <v xml:space="preserve"> </v>
      </c>
      <c r="O3740" s="28" t="str">
        <f t="shared" si="233"/>
        <v xml:space="preserve"> </v>
      </c>
      <c r="P3740" s="28" t="str">
        <f t="shared" si="234"/>
        <v xml:space="preserve"> </v>
      </c>
      <c r="Q3740" s="28" t="str">
        <f t="shared" si="235"/>
        <v xml:space="preserve"> </v>
      </c>
    </row>
    <row r="3741" spans="1:17" x14ac:dyDescent="0.25">
      <c r="A3741" s="64">
        <v>3740</v>
      </c>
      <c r="N3741" s="28" t="str">
        <f t="shared" si="232"/>
        <v xml:space="preserve"> </v>
      </c>
      <c r="O3741" s="28" t="str">
        <f t="shared" si="233"/>
        <v xml:space="preserve"> </v>
      </c>
      <c r="P3741" s="28" t="str">
        <f t="shared" si="234"/>
        <v xml:space="preserve"> </v>
      </c>
      <c r="Q3741" s="28" t="str">
        <f t="shared" si="235"/>
        <v xml:space="preserve"> </v>
      </c>
    </row>
    <row r="3742" spans="1:17" x14ac:dyDescent="0.25">
      <c r="A3742" s="64">
        <v>3741</v>
      </c>
      <c r="N3742" s="28" t="str">
        <f t="shared" si="232"/>
        <v xml:space="preserve"> </v>
      </c>
      <c r="O3742" s="28" t="str">
        <f t="shared" si="233"/>
        <v xml:space="preserve"> </v>
      </c>
      <c r="P3742" s="28" t="str">
        <f t="shared" si="234"/>
        <v xml:space="preserve"> </v>
      </c>
      <c r="Q3742" s="28" t="str">
        <f t="shared" si="235"/>
        <v xml:space="preserve"> </v>
      </c>
    </row>
    <row r="3743" spans="1:17" x14ac:dyDescent="0.25">
      <c r="A3743" s="64">
        <v>3742</v>
      </c>
      <c r="N3743" s="28" t="str">
        <f t="shared" si="232"/>
        <v xml:space="preserve"> </v>
      </c>
      <c r="O3743" s="28" t="str">
        <f t="shared" si="233"/>
        <v xml:space="preserve"> </v>
      </c>
      <c r="P3743" s="28" t="str">
        <f t="shared" si="234"/>
        <v xml:space="preserve"> </v>
      </c>
      <c r="Q3743" s="28" t="str">
        <f t="shared" si="235"/>
        <v xml:space="preserve"> </v>
      </c>
    </row>
    <row r="3744" spans="1:17" x14ac:dyDescent="0.25">
      <c r="A3744" s="64">
        <v>3743</v>
      </c>
      <c r="N3744" s="28" t="str">
        <f t="shared" si="232"/>
        <v xml:space="preserve"> </v>
      </c>
      <c r="O3744" s="28" t="str">
        <f t="shared" si="233"/>
        <v xml:space="preserve"> </v>
      </c>
      <c r="P3744" s="28" t="str">
        <f t="shared" si="234"/>
        <v xml:space="preserve"> </v>
      </c>
      <c r="Q3744" s="28" t="str">
        <f t="shared" si="235"/>
        <v xml:space="preserve"> </v>
      </c>
    </row>
    <row r="3745" spans="1:17" x14ac:dyDescent="0.25">
      <c r="A3745" s="64">
        <v>3744</v>
      </c>
      <c r="N3745" s="28" t="str">
        <f t="shared" si="232"/>
        <v xml:space="preserve"> </v>
      </c>
      <c r="O3745" s="28" t="str">
        <f t="shared" si="233"/>
        <v xml:space="preserve"> </v>
      </c>
      <c r="P3745" s="28" t="str">
        <f t="shared" si="234"/>
        <v xml:space="preserve"> </v>
      </c>
      <c r="Q3745" s="28" t="str">
        <f t="shared" si="235"/>
        <v xml:space="preserve"> </v>
      </c>
    </row>
    <row r="3746" spans="1:17" x14ac:dyDescent="0.25">
      <c r="A3746" s="64">
        <v>3745</v>
      </c>
      <c r="N3746" s="28" t="str">
        <f t="shared" si="232"/>
        <v xml:space="preserve"> </v>
      </c>
      <c r="O3746" s="28" t="str">
        <f t="shared" si="233"/>
        <v xml:space="preserve"> </v>
      </c>
      <c r="P3746" s="28" t="str">
        <f t="shared" si="234"/>
        <v xml:space="preserve"> </v>
      </c>
      <c r="Q3746" s="28" t="str">
        <f t="shared" si="235"/>
        <v xml:space="preserve"> </v>
      </c>
    </row>
    <row r="3747" spans="1:17" x14ac:dyDescent="0.25">
      <c r="A3747" s="64">
        <v>3746</v>
      </c>
      <c r="N3747" s="28" t="str">
        <f t="shared" si="232"/>
        <v xml:space="preserve"> </v>
      </c>
      <c r="O3747" s="28" t="str">
        <f t="shared" si="233"/>
        <v xml:space="preserve"> </v>
      </c>
      <c r="P3747" s="28" t="str">
        <f t="shared" si="234"/>
        <v xml:space="preserve"> </v>
      </c>
      <c r="Q3747" s="28" t="str">
        <f t="shared" si="235"/>
        <v xml:space="preserve"> </v>
      </c>
    </row>
    <row r="3748" spans="1:17" x14ac:dyDescent="0.25">
      <c r="A3748" s="64">
        <v>3747</v>
      </c>
      <c r="N3748" s="28" t="str">
        <f t="shared" si="232"/>
        <v xml:space="preserve"> </v>
      </c>
      <c r="O3748" s="28" t="str">
        <f t="shared" si="233"/>
        <v xml:space="preserve"> </v>
      </c>
      <c r="P3748" s="28" t="str">
        <f t="shared" si="234"/>
        <v xml:space="preserve"> </v>
      </c>
      <c r="Q3748" s="28" t="str">
        <f t="shared" si="235"/>
        <v xml:space="preserve"> </v>
      </c>
    </row>
    <row r="3749" spans="1:17" x14ac:dyDescent="0.25">
      <c r="A3749" s="64">
        <v>3748</v>
      </c>
      <c r="N3749" s="28" t="str">
        <f t="shared" si="232"/>
        <v xml:space="preserve"> </v>
      </c>
      <c r="O3749" s="28" t="str">
        <f t="shared" si="233"/>
        <v xml:space="preserve"> </v>
      </c>
      <c r="P3749" s="28" t="str">
        <f t="shared" si="234"/>
        <v xml:space="preserve"> </v>
      </c>
      <c r="Q3749" s="28" t="str">
        <f t="shared" si="235"/>
        <v xml:space="preserve"> </v>
      </c>
    </row>
    <row r="3750" spans="1:17" x14ac:dyDescent="0.25">
      <c r="A3750" s="64">
        <v>3749</v>
      </c>
      <c r="N3750" s="28" t="str">
        <f t="shared" si="232"/>
        <v xml:space="preserve"> </v>
      </c>
      <c r="O3750" s="28" t="str">
        <f t="shared" si="233"/>
        <v xml:space="preserve"> </v>
      </c>
      <c r="P3750" s="28" t="str">
        <f t="shared" si="234"/>
        <v xml:space="preserve"> </v>
      </c>
      <c r="Q3750" s="28" t="str">
        <f t="shared" si="235"/>
        <v xml:space="preserve"> </v>
      </c>
    </row>
    <row r="3751" spans="1:17" x14ac:dyDescent="0.25">
      <c r="A3751" s="64">
        <v>3750</v>
      </c>
      <c r="N3751" s="28" t="str">
        <f t="shared" si="232"/>
        <v xml:space="preserve"> </v>
      </c>
      <c r="O3751" s="28" t="str">
        <f t="shared" si="233"/>
        <v xml:space="preserve"> </v>
      </c>
      <c r="P3751" s="28" t="str">
        <f t="shared" si="234"/>
        <v xml:space="preserve"> </v>
      </c>
      <c r="Q3751" s="28" t="str">
        <f t="shared" si="235"/>
        <v xml:space="preserve"> </v>
      </c>
    </row>
    <row r="3752" spans="1:17" x14ac:dyDescent="0.25">
      <c r="A3752" s="64">
        <v>3751</v>
      </c>
      <c r="N3752" s="28" t="str">
        <f t="shared" si="232"/>
        <v xml:space="preserve"> </v>
      </c>
      <c r="O3752" s="28" t="str">
        <f t="shared" si="233"/>
        <v xml:space="preserve"> </v>
      </c>
      <c r="P3752" s="28" t="str">
        <f t="shared" si="234"/>
        <v xml:space="preserve"> </v>
      </c>
      <c r="Q3752" s="28" t="str">
        <f t="shared" si="235"/>
        <v xml:space="preserve"> </v>
      </c>
    </row>
    <row r="3753" spans="1:17" x14ac:dyDescent="0.25">
      <c r="A3753" s="64">
        <v>3752</v>
      </c>
      <c r="N3753" s="28" t="str">
        <f t="shared" si="232"/>
        <v xml:space="preserve"> </v>
      </c>
      <c r="O3753" s="28" t="str">
        <f t="shared" si="233"/>
        <v xml:space="preserve"> </v>
      </c>
      <c r="P3753" s="28" t="str">
        <f t="shared" si="234"/>
        <v xml:space="preserve"> </v>
      </c>
      <c r="Q3753" s="28" t="str">
        <f t="shared" si="235"/>
        <v xml:space="preserve"> </v>
      </c>
    </row>
    <row r="3754" spans="1:17" x14ac:dyDescent="0.25">
      <c r="A3754" s="64">
        <v>3753</v>
      </c>
      <c r="N3754" s="28" t="str">
        <f t="shared" si="232"/>
        <v xml:space="preserve"> </v>
      </c>
      <c r="O3754" s="28" t="str">
        <f t="shared" si="233"/>
        <v xml:space="preserve"> </v>
      </c>
      <c r="P3754" s="28" t="str">
        <f t="shared" si="234"/>
        <v xml:space="preserve"> </v>
      </c>
      <c r="Q3754" s="28" t="str">
        <f t="shared" si="235"/>
        <v xml:space="preserve"> </v>
      </c>
    </row>
    <row r="3755" spans="1:17" x14ac:dyDescent="0.25">
      <c r="A3755" s="64">
        <v>3754</v>
      </c>
      <c r="N3755" s="28" t="str">
        <f t="shared" si="232"/>
        <v xml:space="preserve"> </v>
      </c>
      <c r="O3755" s="28" t="str">
        <f t="shared" si="233"/>
        <v xml:space="preserve"> </v>
      </c>
      <c r="P3755" s="28" t="str">
        <f t="shared" si="234"/>
        <v xml:space="preserve"> </v>
      </c>
      <c r="Q3755" s="28" t="str">
        <f t="shared" si="235"/>
        <v xml:space="preserve"> </v>
      </c>
    </row>
    <row r="3756" spans="1:17" x14ac:dyDescent="0.25">
      <c r="A3756" s="64">
        <v>3755</v>
      </c>
      <c r="N3756" s="28" t="str">
        <f t="shared" si="232"/>
        <v xml:space="preserve"> </v>
      </c>
      <c r="O3756" s="28" t="str">
        <f t="shared" si="233"/>
        <v xml:space="preserve"> </v>
      </c>
      <c r="P3756" s="28" t="str">
        <f t="shared" si="234"/>
        <v xml:space="preserve"> </v>
      </c>
      <c r="Q3756" s="28" t="str">
        <f t="shared" si="235"/>
        <v xml:space="preserve"> </v>
      </c>
    </row>
    <row r="3757" spans="1:17" x14ac:dyDescent="0.25">
      <c r="A3757" s="64">
        <v>3756</v>
      </c>
      <c r="N3757" s="28" t="str">
        <f t="shared" si="232"/>
        <v xml:space="preserve"> </v>
      </c>
      <c r="O3757" s="28" t="str">
        <f t="shared" si="233"/>
        <v xml:space="preserve"> </v>
      </c>
      <c r="P3757" s="28" t="str">
        <f t="shared" si="234"/>
        <v xml:space="preserve"> </v>
      </c>
      <c r="Q3757" s="28" t="str">
        <f t="shared" si="235"/>
        <v xml:space="preserve"> </v>
      </c>
    </row>
    <row r="3758" spans="1:17" x14ac:dyDescent="0.25">
      <c r="A3758" s="64">
        <v>3757</v>
      </c>
      <c r="N3758" s="28" t="str">
        <f t="shared" si="232"/>
        <v xml:space="preserve"> </v>
      </c>
      <c r="O3758" s="28" t="str">
        <f t="shared" si="233"/>
        <v xml:space="preserve"> </v>
      </c>
      <c r="P3758" s="28" t="str">
        <f t="shared" si="234"/>
        <v xml:space="preserve"> </v>
      </c>
      <c r="Q3758" s="28" t="str">
        <f t="shared" si="235"/>
        <v xml:space="preserve"> </v>
      </c>
    </row>
    <row r="3759" spans="1:17" x14ac:dyDescent="0.25">
      <c r="A3759" s="64">
        <v>3758</v>
      </c>
      <c r="N3759" s="28" t="str">
        <f t="shared" si="232"/>
        <v xml:space="preserve"> </v>
      </c>
      <c r="O3759" s="28" t="str">
        <f t="shared" si="233"/>
        <v xml:space="preserve"> </v>
      </c>
      <c r="P3759" s="28" t="str">
        <f t="shared" si="234"/>
        <v xml:space="preserve"> </v>
      </c>
      <c r="Q3759" s="28" t="str">
        <f t="shared" si="235"/>
        <v xml:space="preserve"> </v>
      </c>
    </row>
    <row r="3760" spans="1:17" x14ac:dyDescent="0.25">
      <c r="A3760" s="64">
        <v>3759</v>
      </c>
      <c r="N3760" s="28" t="str">
        <f t="shared" si="232"/>
        <v xml:space="preserve"> </v>
      </c>
      <c r="O3760" s="28" t="str">
        <f t="shared" si="233"/>
        <v xml:space="preserve"> </v>
      </c>
      <c r="P3760" s="28" t="str">
        <f t="shared" si="234"/>
        <v xml:space="preserve"> </v>
      </c>
      <c r="Q3760" s="28" t="str">
        <f t="shared" si="235"/>
        <v xml:space="preserve"> </v>
      </c>
    </row>
    <row r="3761" spans="1:17" x14ac:dyDescent="0.25">
      <c r="A3761" s="64">
        <v>3760</v>
      </c>
      <c r="N3761" s="28" t="str">
        <f t="shared" si="232"/>
        <v xml:space="preserve"> </v>
      </c>
      <c r="O3761" s="28" t="str">
        <f t="shared" si="233"/>
        <v xml:space="preserve"> </v>
      </c>
      <c r="P3761" s="28" t="str">
        <f t="shared" si="234"/>
        <v xml:space="preserve"> </v>
      </c>
      <c r="Q3761" s="28" t="str">
        <f t="shared" si="235"/>
        <v xml:space="preserve"> </v>
      </c>
    </row>
    <row r="3762" spans="1:17" x14ac:dyDescent="0.25">
      <c r="A3762" s="64">
        <v>3761</v>
      </c>
      <c r="N3762" s="28" t="str">
        <f t="shared" si="232"/>
        <v xml:space="preserve"> </v>
      </c>
      <c r="O3762" s="28" t="str">
        <f t="shared" si="233"/>
        <v xml:space="preserve"> </v>
      </c>
      <c r="P3762" s="28" t="str">
        <f t="shared" si="234"/>
        <v xml:space="preserve"> </v>
      </c>
      <c r="Q3762" s="28" t="str">
        <f t="shared" si="235"/>
        <v xml:space="preserve"> </v>
      </c>
    </row>
    <row r="3763" spans="1:17" x14ac:dyDescent="0.25">
      <c r="A3763" s="64">
        <v>3762</v>
      </c>
      <c r="N3763" s="28" t="str">
        <f t="shared" si="232"/>
        <v xml:space="preserve"> </v>
      </c>
      <c r="O3763" s="28" t="str">
        <f t="shared" si="233"/>
        <v xml:space="preserve"> </v>
      </c>
      <c r="P3763" s="28" t="str">
        <f t="shared" si="234"/>
        <v xml:space="preserve"> </v>
      </c>
      <c r="Q3763" s="28" t="str">
        <f t="shared" si="235"/>
        <v xml:space="preserve"> </v>
      </c>
    </row>
    <row r="3764" spans="1:17" x14ac:dyDescent="0.25">
      <c r="A3764" s="64">
        <v>3763</v>
      </c>
      <c r="N3764" s="28" t="str">
        <f t="shared" si="232"/>
        <v xml:space="preserve"> </v>
      </c>
      <c r="O3764" s="28" t="str">
        <f t="shared" si="233"/>
        <v xml:space="preserve"> </v>
      </c>
      <c r="P3764" s="28" t="str">
        <f t="shared" si="234"/>
        <v xml:space="preserve"> </v>
      </c>
      <c r="Q3764" s="28" t="str">
        <f t="shared" si="235"/>
        <v xml:space="preserve"> </v>
      </c>
    </row>
    <row r="3765" spans="1:17" x14ac:dyDescent="0.25">
      <c r="A3765" s="64">
        <v>3764</v>
      </c>
      <c r="N3765" s="28" t="str">
        <f t="shared" si="232"/>
        <v xml:space="preserve"> </v>
      </c>
      <c r="O3765" s="28" t="str">
        <f t="shared" si="233"/>
        <v xml:space="preserve"> </v>
      </c>
      <c r="P3765" s="28" t="str">
        <f t="shared" si="234"/>
        <v xml:space="preserve"> </v>
      </c>
      <c r="Q3765" s="28" t="str">
        <f t="shared" si="235"/>
        <v xml:space="preserve"> </v>
      </c>
    </row>
    <row r="3766" spans="1:17" x14ac:dyDescent="0.25">
      <c r="A3766" s="64">
        <v>3765</v>
      </c>
      <c r="N3766" s="28" t="str">
        <f t="shared" si="232"/>
        <v xml:space="preserve"> </v>
      </c>
      <c r="O3766" s="28" t="str">
        <f t="shared" si="233"/>
        <v xml:space="preserve"> </v>
      </c>
      <c r="P3766" s="28" t="str">
        <f t="shared" si="234"/>
        <v xml:space="preserve"> </v>
      </c>
      <c r="Q3766" s="28" t="str">
        <f t="shared" si="235"/>
        <v xml:space="preserve"> </v>
      </c>
    </row>
    <row r="3767" spans="1:17" x14ac:dyDescent="0.25">
      <c r="A3767" s="64">
        <v>3766</v>
      </c>
      <c r="N3767" s="28" t="str">
        <f t="shared" si="232"/>
        <v xml:space="preserve"> </v>
      </c>
      <c r="O3767" s="28" t="str">
        <f t="shared" si="233"/>
        <v xml:space="preserve"> </v>
      </c>
      <c r="P3767" s="28" t="str">
        <f t="shared" si="234"/>
        <v xml:space="preserve"> </v>
      </c>
      <c r="Q3767" s="28" t="str">
        <f t="shared" si="235"/>
        <v xml:space="preserve"> </v>
      </c>
    </row>
    <row r="3768" spans="1:17" x14ac:dyDescent="0.25">
      <c r="A3768" s="64">
        <v>3767</v>
      </c>
      <c r="N3768" s="28" t="str">
        <f t="shared" si="232"/>
        <v xml:space="preserve"> </v>
      </c>
      <c r="O3768" s="28" t="str">
        <f t="shared" si="233"/>
        <v xml:space="preserve"> </v>
      </c>
      <c r="P3768" s="28" t="str">
        <f t="shared" si="234"/>
        <v xml:space="preserve"> </v>
      </c>
      <c r="Q3768" s="28" t="str">
        <f t="shared" si="235"/>
        <v xml:space="preserve"> </v>
      </c>
    </row>
    <row r="3769" spans="1:17" x14ac:dyDescent="0.25">
      <c r="A3769" s="64">
        <v>3768</v>
      </c>
      <c r="N3769" s="28" t="str">
        <f t="shared" si="232"/>
        <v xml:space="preserve"> </v>
      </c>
      <c r="O3769" s="28" t="str">
        <f t="shared" si="233"/>
        <v xml:space="preserve"> </v>
      </c>
      <c r="P3769" s="28" t="str">
        <f t="shared" si="234"/>
        <v xml:space="preserve"> </v>
      </c>
      <c r="Q3769" s="28" t="str">
        <f t="shared" si="235"/>
        <v xml:space="preserve"> </v>
      </c>
    </row>
    <row r="3770" spans="1:17" x14ac:dyDescent="0.25">
      <c r="A3770" s="64">
        <v>3769</v>
      </c>
      <c r="N3770" s="28" t="str">
        <f t="shared" si="232"/>
        <v xml:space="preserve"> </v>
      </c>
      <c r="O3770" s="28" t="str">
        <f t="shared" si="233"/>
        <v xml:space="preserve"> </v>
      </c>
      <c r="P3770" s="28" t="str">
        <f t="shared" si="234"/>
        <v xml:space="preserve"> </v>
      </c>
      <c r="Q3770" s="28" t="str">
        <f t="shared" si="235"/>
        <v xml:space="preserve"> </v>
      </c>
    </row>
    <row r="3771" spans="1:17" x14ac:dyDescent="0.25">
      <c r="A3771" s="64">
        <v>3770</v>
      </c>
      <c r="N3771" s="28" t="str">
        <f t="shared" si="232"/>
        <v xml:space="preserve"> </v>
      </c>
      <c r="O3771" s="28" t="str">
        <f t="shared" si="233"/>
        <v xml:space="preserve"> </v>
      </c>
      <c r="P3771" s="28" t="str">
        <f t="shared" si="234"/>
        <v xml:space="preserve"> </v>
      </c>
      <c r="Q3771" s="28" t="str">
        <f t="shared" si="235"/>
        <v xml:space="preserve"> </v>
      </c>
    </row>
    <row r="3772" spans="1:17" x14ac:dyDescent="0.25">
      <c r="A3772" s="64">
        <v>3771</v>
      </c>
      <c r="N3772" s="28" t="str">
        <f t="shared" si="232"/>
        <v xml:space="preserve"> </v>
      </c>
      <c r="O3772" s="28" t="str">
        <f t="shared" si="233"/>
        <v xml:space="preserve"> </v>
      </c>
      <c r="P3772" s="28" t="str">
        <f t="shared" si="234"/>
        <v xml:space="preserve"> </v>
      </c>
      <c r="Q3772" s="28" t="str">
        <f t="shared" si="235"/>
        <v xml:space="preserve"> </v>
      </c>
    </row>
    <row r="3773" spans="1:17" x14ac:dyDescent="0.25">
      <c r="A3773" s="64">
        <v>3772</v>
      </c>
      <c r="N3773" s="28" t="str">
        <f t="shared" si="232"/>
        <v xml:space="preserve"> </v>
      </c>
      <c r="O3773" s="28" t="str">
        <f t="shared" si="233"/>
        <v xml:space="preserve"> </v>
      </c>
      <c r="P3773" s="28" t="str">
        <f t="shared" si="234"/>
        <v xml:space="preserve"> </v>
      </c>
      <c r="Q3773" s="28" t="str">
        <f t="shared" si="235"/>
        <v xml:space="preserve"> </v>
      </c>
    </row>
    <row r="3774" spans="1:17" x14ac:dyDescent="0.25">
      <c r="A3774" s="64">
        <v>3773</v>
      </c>
      <c r="N3774" s="28" t="str">
        <f t="shared" si="232"/>
        <v xml:space="preserve"> </v>
      </c>
      <c r="O3774" s="28" t="str">
        <f t="shared" si="233"/>
        <v xml:space="preserve"> </v>
      </c>
      <c r="P3774" s="28" t="str">
        <f t="shared" si="234"/>
        <v xml:space="preserve"> </v>
      </c>
      <c r="Q3774" s="28" t="str">
        <f t="shared" si="235"/>
        <v xml:space="preserve"> </v>
      </c>
    </row>
    <row r="3775" spans="1:17" x14ac:dyDescent="0.25">
      <c r="A3775" s="64">
        <v>3774</v>
      </c>
      <c r="N3775" s="28" t="str">
        <f t="shared" si="232"/>
        <v xml:space="preserve"> </v>
      </c>
      <c r="O3775" s="28" t="str">
        <f t="shared" si="233"/>
        <v xml:space="preserve"> </v>
      </c>
      <c r="P3775" s="28" t="str">
        <f t="shared" si="234"/>
        <v xml:space="preserve"> </v>
      </c>
      <c r="Q3775" s="28" t="str">
        <f t="shared" si="235"/>
        <v xml:space="preserve"> </v>
      </c>
    </row>
    <row r="3776" spans="1:17" x14ac:dyDescent="0.25">
      <c r="A3776" s="64">
        <v>3775</v>
      </c>
      <c r="N3776" s="28" t="str">
        <f t="shared" si="232"/>
        <v xml:space="preserve"> </v>
      </c>
      <c r="O3776" s="28" t="str">
        <f t="shared" si="233"/>
        <v xml:space="preserve"> </v>
      </c>
      <c r="P3776" s="28" t="str">
        <f t="shared" si="234"/>
        <v xml:space="preserve"> </v>
      </c>
      <c r="Q3776" s="28" t="str">
        <f t="shared" si="235"/>
        <v xml:space="preserve"> </v>
      </c>
    </row>
    <row r="3777" spans="1:17" x14ac:dyDescent="0.25">
      <c r="A3777" s="64">
        <v>3776</v>
      </c>
      <c r="N3777" s="28" t="str">
        <f t="shared" si="232"/>
        <v xml:space="preserve"> </v>
      </c>
      <c r="O3777" s="28" t="str">
        <f t="shared" si="233"/>
        <v xml:space="preserve"> </v>
      </c>
      <c r="P3777" s="28" t="str">
        <f t="shared" si="234"/>
        <v xml:space="preserve"> </v>
      </c>
      <c r="Q3777" s="28" t="str">
        <f t="shared" si="235"/>
        <v xml:space="preserve"> </v>
      </c>
    </row>
    <row r="3778" spans="1:17" x14ac:dyDescent="0.25">
      <c r="A3778" s="64">
        <v>3777</v>
      </c>
      <c r="N3778" s="28" t="str">
        <f t="shared" ref="N3778:N3841" si="236">IF(ABS(B3778-C3778)&gt;0,ABS(B3778-C3778)," ")</f>
        <v xml:space="preserve"> </v>
      </c>
      <c r="O3778" s="28" t="str">
        <f t="shared" ref="O3778:O3841" si="237">IFERROR(IF(C3778&gt;B3778,_xlfn.RANK.AVG(N3778,$N$2:$N$5001,1),_xlfn.RANK.AVG(N3778,$N$2:$N$5001,1)*(-1))," ")</f>
        <v xml:space="preserve"> </v>
      </c>
      <c r="P3778" s="28" t="str">
        <f t="shared" si="234"/>
        <v xml:space="preserve"> </v>
      </c>
      <c r="Q3778" s="28" t="str">
        <f t="shared" si="235"/>
        <v xml:space="preserve"> </v>
      </c>
    </row>
    <row r="3779" spans="1:17" x14ac:dyDescent="0.25">
      <c r="A3779" s="64">
        <v>3778</v>
      </c>
      <c r="N3779" s="28" t="str">
        <f t="shared" si="236"/>
        <v xml:space="preserve"> </v>
      </c>
      <c r="O3779" s="28" t="str">
        <f t="shared" si="237"/>
        <v xml:space="preserve"> </v>
      </c>
      <c r="P3779" s="28" t="str">
        <f t="shared" ref="P3779:P3842" si="238">IF(O3779&gt;0,O3779," ")</f>
        <v xml:space="preserve"> </v>
      </c>
      <c r="Q3779" s="28" t="str">
        <f t="shared" ref="Q3779:Q3842" si="239">IF(O3779&gt;0," ",O3779)</f>
        <v xml:space="preserve"> </v>
      </c>
    </row>
    <row r="3780" spans="1:17" x14ac:dyDescent="0.25">
      <c r="A3780" s="64">
        <v>3779</v>
      </c>
      <c r="N3780" s="28" t="str">
        <f t="shared" si="236"/>
        <v xml:space="preserve"> </v>
      </c>
      <c r="O3780" s="28" t="str">
        <f t="shared" si="237"/>
        <v xml:space="preserve"> </v>
      </c>
      <c r="P3780" s="28" t="str">
        <f t="shared" si="238"/>
        <v xml:space="preserve"> </v>
      </c>
      <c r="Q3780" s="28" t="str">
        <f t="shared" si="239"/>
        <v xml:space="preserve"> </v>
      </c>
    </row>
    <row r="3781" spans="1:17" x14ac:dyDescent="0.25">
      <c r="A3781" s="64">
        <v>3780</v>
      </c>
      <c r="N3781" s="28" t="str">
        <f t="shared" si="236"/>
        <v xml:space="preserve"> </v>
      </c>
      <c r="O3781" s="28" t="str">
        <f t="shared" si="237"/>
        <v xml:space="preserve"> </v>
      </c>
      <c r="P3781" s="28" t="str">
        <f t="shared" si="238"/>
        <v xml:space="preserve"> </v>
      </c>
      <c r="Q3781" s="28" t="str">
        <f t="shared" si="239"/>
        <v xml:space="preserve"> </v>
      </c>
    </row>
    <row r="3782" spans="1:17" x14ac:dyDescent="0.25">
      <c r="A3782" s="64">
        <v>3781</v>
      </c>
      <c r="N3782" s="28" t="str">
        <f t="shared" si="236"/>
        <v xml:space="preserve"> </v>
      </c>
      <c r="O3782" s="28" t="str">
        <f t="shared" si="237"/>
        <v xml:space="preserve"> </v>
      </c>
      <c r="P3782" s="28" t="str">
        <f t="shared" si="238"/>
        <v xml:space="preserve"> </v>
      </c>
      <c r="Q3782" s="28" t="str">
        <f t="shared" si="239"/>
        <v xml:space="preserve"> </v>
      </c>
    </row>
    <row r="3783" spans="1:17" x14ac:dyDescent="0.25">
      <c r="A3783" s="64">
        <v>3782</v>
      </c>
      <c r="N3783" s="28" t="str">
        <f t="shared" si="236"/>
        <v xml:space="preserve"> </v>
      </c>
      <c r="O3783" s="28" t="str">
        <f t="shared" si="237"/>
        <v xml:space="preserve"> </v>
      </c>
      <c r="P3783" s="28" t="str">
        <f t="shared" si="238"/>
        <v xml:space="preserve"> </v>
      </c>
      <c r="Q3783" s="28" t="str">
        <f t="shared" si="239"/>
        <v xml:space="preserve"> </v>
      </c>
    </row>
    <row r="3784" spans="1:17" x14ac:dyDescent="0.25">
      <c r="A3784" s="64">
        <v>3783</v>
      </c>
      <c r="N3784" s="28" t="str">
        <f t="shared" si="236"/>
        <v xml:space="preserve"> </v>
      </c>
      <c r="O3784" s="28" t="str">
        <f t="shared" si="237"/>
        <v xml:space="preserve"> </v>
      </c>
      <c r="P3784" s="28" t="str">
        <f t="shared" si="238"/>
        <v xml:space="preserve"> </v>
      </c>
      <c r="Q3784" s="28" t="str">
        <f t="shared" si="239"/>
        <v xml:space="preserve"> </v>
      </c>
    </row>
    <row r="3785" spans="1:17" x14ac:dyDescent="0.25">
      <c r="A3785" s="64">
        <v>3784</v>
      </c>
      <c r="N3785" s="28" t="str">
        <f t="shared" si="236"/>
        <v xml:space="preserve"> </v>
      </c>
      <c r="O3785" s="28" t="str">
        <f t="shared" si="237"/>
        <v xml:space="preserve"> </v>
      </c>
      <c r="P3785" s="28" t="str">
        <f t="shared" si="238"/>
        <v xml:space="preserve"> </v>
      </c>
      <c r="Q3785" s="28" t="str">
        <f t="shared" si="239"/>
        <v xml:space="preserve"> </v>
      </c>
    </row>
    <row r="3786" spans="1:17" x14ac:dyDescent="0.25">
      <c r="A3786" s="64">
        <v>3785</v>
      </c>
      <c r="N3786" s="28" t="str">
        <f t="shared" si="236"/>
        <v xml:space="preserve"> </v>
      </c>
      <c r="O3786" s="28" t="str">
        <f t="shared" si="237"/>
        <v xml:space="preserve"> </v>
      </c>
      <c r="P3786" s="28" t="str">
        <f t="shared" si="238"/>
        <v xml:space="preserve"> </v>
      </c>
      <c r="Q3786" s="28" t="str">
        <f t="shared" si="239"/>
        <v xml:space="preserve"> </v>
      </c>
    </row>
    <row r="3787" spans="1:17" x14ac:dyDescent="0.25">
      <c r="A3787" s="64">
        <v>3786</v>
      </c>
      <c r="N3787" s="28" t="str">
        <f t="shared" si="236"/>
        <v xml:space="preserve"> </v>
      </c>
      <c r="O3787" s="28" t="str">
        <f t="shared" si="237"/>
        <v xml:space="preserve"> </v>
      </c>
      <c r="P3787" s="28" t="str">
        <f t="shared" si="238"/>
        <v xml:space="preserve"> </v>
      </c>
      <c r="Q3787" s="28" t="str">
        <f t="shared" si="239"/>
        <v xml:space="preserve"> </v>
      </c>
    </row>
    <row r="3788" spans="1:17" x14ac:dyDescent="0.25">
      <c r="A3788" s="64">
        <v>3787</v>
      </c>
      <c r="N3788" s="28" t="str">
        <f t="shared" si="236"/>
        <v xml:space="preserve"> </v>
      </c>
      <c r="O3788" s="28" t="str">
        <f t="shared" si="237"/>
        <v xml:space="preserve"> </v>
      </c>
      <c r="P3788" s="28" t="str">
        <f t="shared" si="238"/>
        <v xml:space="preserve"> </v>
      </c>
      <c r="Q3788" s="28" t="str">
        <f t="shared" si="239"/>
        <v xml:space="preserve"> </v>
      </c>
    </row>
    <row r="3789" spans="1:17" x14ac:dyDescent="0.25">
      <c r="A3789" s="64">
        <v>3788</v>
      </c>
      <c r="N3789" s="28" t="str">
        <f t="shared" si="236"/>
        <v xml:space="preserve"> </v>
      </c>
      <c r="O3789" s="28" t="str">
        <f t="shared" si="237"/>
        <v xml:space="preserve"> </v>
      </c>
      <c r="P3789" s="28" t="str">
        <f t="shared" si="238"/>
        <v xml:space="preserve"> </v>
      </c>
      <c r="Q3789" s="28" t="str">
        <f t="shared" si="239"/>
        <v xml:space="preserve"> </v>
      </c>
    </row>
    <row r="3790" spans="1:17" x14ac:dyDescent="0.25">
      <c r="A3790" s="64">
        <v>3789</v>
      </c>
      <c r="N3790" s="28" t="str">
        <f t="shared" si="236"/>
        <v xml:space="preserve"> </v>
      </c>
      <c r="O3790" s="28" t="str">
        <f t="shared" si="237"/>
        <v xml:space="preserve"> </v>
      </c>
      <c r="P3790" s="28" t="str">
        <f t="shared" si="238"/>
        <v xml:space="preserve"> </v>
      </c>
      <c r="Q3790" s="28" t="str">
        <f t="shared" si="239"/>
        <v xml:space="preserve"> </v>
      </c>
    </row>
    <row r="3791" spans="1:17" x14ac:dyDescent="0.25">
      <c r="A3791" s="64">
        <v>3790</v>
      </c>
      <c r="N3791" s="28" t="str">
        <f t="shared" si="236"/>
        <v xml:space="preserve"> </v>
      </c>
      <c r="O3791" s="28" t="str">
        <f t="shared" si="237"/>
        <v xml:space="preserve"> </v>
      </c>
      <c r="P3791" s="28" t="str">
        <f t="shared" si="238"/>
        <v xml:space="preserve"> </v>
      </c>
      <c r="Q3791" s="28" t="str">
        <f t="shared" si="239"/>
        <v xml:space="preserve"> </v>
      </c>
    </row>
    <row r="3792" spans="1:17" x14ac:dyDescent="0.25">
      <c r="A3792" s="64">
        <v>3791</v>
      </c>
      <c r="N3792" s="28" t="str">
        <f t="shared" si="236"/>
        <v xml:space="preserve"> </v>
      </c>
      <c r="O3792" s="28" t="str">
        <f t="shared" si="237"/>
        <v xml:space="preserve"> </v>
      </c>
      <c r="P3792" s="28" t="str">
        <f t="shared" si="238"/>
        <v xml:space="preserve"> </v>
      </c>
      <c r="Q3792" s="28" t="str">
        <f t="shared" si="239"/>
        <v xml:space="preserve"> </v>
      </c>
    </row>
    <row r="3793" spans="1:17" x14ac:dyDescent="0.25">
      <c r="A3793" s="64">
        <v>3792</v>
      </c>
      <c r="N3793" s="28" t="str">
        <f t="shared" si="236"/>
        <v xml:space="preserve"> </v>
      </c>
      <c r="O3793" s="28" t="str">
        <f t="shared" si="237"/>
        <v xml:space="preserve"> </v>
      </c>
      <c r="P3793" s="28" t="str">
        <f t="shared" si="238"/>
        <v xml:space="preserve"> </v>
      </c>
      <c r="Q3793" s="28" t="str">
        <f t="shared" si="239"/>
        <v xml:space="preserve"> </v>
      </c>
    </row>
    <row r="3794" spans="1:17" x14ac:dyDescent="0.25">
      <c r="A3794" s="64">
        <v>3793</v>
      </c>
      <c r="N3794" s="28" t="str">
        <f t="shared" si="236"/>
        <v xml:space="preserve"> </v>
      </c>
      <c r="O3794" s="28" t="str">
        <f t="shared" si="237"/>
        <v xml:space="preserve"> </v>
      </c>
      <c r="P3794" s="28" t="str">
        <f t="shared" si="238"/>
        <v xml:space="preserve"> </v>
      </c>
      <c r="Q3794" s="28" t="str">
        <f t="shared" si="239"/>
        <v xml:space="preserve"> </v>
      </c>
    </row>
    <row r="3795" spans="1:17" x14ac:dyDescent="0.25">
      <c r="A3795" s="64">
        <v>3794</v>
      </c>
      <c r="N3795" s="28" t="str">
        <f t="shared" si="236"/>
        <v xml:space="preserve"> </v>
      </c>
      <c r="O3795" s="28" t="str">
        <f t="shared" si="237"/>
        <v xml:space="preserve"> </v>
      </c>
      <c r="P3795" s="28" t="str">
        <f t="shared" si="238"/>
        <v xml:space="preserve"> </v>
      </c>
      <c r="Q3795" s="28" t="str">
        <f t="shared" si="239"/>
        <v xml:space="preserve"> </v>
      </c>
    </row>
    <row r="3796" spans="1:17" x14ac:dyDescent="0.25">
      <c r="A3796" s="64">
        <v>3795</v>
      </c>
      <c r="N3796" s="28" t="str">
        <f t="shared" si="236"/>
        <v xml:space="preserve"> </v>
      </c>
      <c r="O3796" s="28" t="str">
        <f t="shared" si="237"/>
        <v xml:space="preserve"> </v>
      </c>
      <c r="P3796" s="28" t="str">
        <f t="shared" si="238"/>
        <v xml:space="preserve"> </v>
      </c>
      <c r="Q3796" s="28" t="str">
        <f t="shared" si="239"/>
        <v xml:space="preserve"> </v>
      </c>
    </row>
    <row r="3797" spans="1:17" x14ac:dyDescent="0.25">
      <c r="A3797" s="64">
        <v>3796</v>
      </c>
      <c r="N3797" s="28" t="str">
        <f t="shared" si="236"/>
        <v xml:space="preserve"> </v>
      </c>
      <c r="O3797" s="28" t="str">
        <f t="shared" si="237"/>
        <v xml:space="preserve"> </v>
      </c>
      <c r="P3797" s="28" t="str">
        <f t="shared" si="238"/>
        <v xml:space="preserve"> </v>
      </c>
      <c r="Q3797" s="28" t="str">
        <f t="shared" si="239"/>
        <v xml:space="preserve"> </v>
      </c>
    </row>
    <row r="3798" spans="1:17" x14ac:dyDescent="0.25">
      <c r="A3798" s="64">
        <v>3797</v>
      </c>
      <c r="N3798" s="28" t="str">
        <f t="shared" si="236"/>
        <v xml:space="preserve"> </v>
      </c>
      <c r="O3798" s="28" t="str">
        <f t="shared" si="237"/>
        <v xml:space="preserve"> </v>
      </c>
      <c r="P3798" s="28" t="str">
        <f t="shared" si="238"/>
        <v xml:space="preserve"> </v>
      </c>
      <c r="Q3798" s="28" t="str">
        <f t="shared" si="239"/>
        <v xml:space="preserve"> </v>
      </c>
    </row>
    <row r="3799" spans="1:17" x14ac:dyDescent="0.25">
      <c r="A3799" s="64">
        <v>3798</v>
      </c>
      <c r="N3799" s="28" t="str">
        <f t="shared" si="236"/>
        <v xml:space="preserve"> </v>
      </c>
      <c r="O3799" s="28" t="str">
        <f t="shared" si="237"/>
        <v xml:space="preserve"> </v>
      </c>
      <c r="P3799" s="28" t="str">
        <f t="shared" si="238"/>
        <v xml:space="preserve"> </v>
      </c>
      <c r="Q3799" s="28" t="str">
        <f t="shared" si="239"/>
        <v xml:space="preserve"> </v>
      </c>
    </row>
    <row r="3800" spans="1:17" x14ac:dyDescent="0.25">
      <c r="A3800" s="64">
        <v>3799</v>
      </c>
      <c r="N3800" s="28" t="str">
        <f t="shared" si="236"/>
        <v xml:space="preserve"> </v>
      </c>
      <c r="O3800" s="28" t="str">
        <f t="shared" si="237"/>
        <v xml:space="preserve"> </v>
      </c>
      <c r="P3800" s="28" t="str">
        <f t="shared" si="238"/>
        <v xml:space="preserve"> </v>
      </c>
      <c r="Q3800" s="28" t="str">
        <f t="shared" si="239"/>
        <v xml:space="preserve"> </v>
      </c>
    </row>
    <row r="3801" spans="1:17" x14ac:dyDescent="0.25">
      <c r="A3801" s="64">
        <v>3800</v>
      </c>
      <c r="N3801" s="28" t="str">
        <f t="shared" si="236"/>
        <v xml:space="preserve"> </v>
      </c>
      <c r="O3801" s="28" t="str">
        <f t="shared" si="237"/>
        <v xml:space="preserve"> </v>
      </c>
      <c r="P3801" s="28" t="str">
        <f t="shared" si="238"/>
        <v xml:space="preserve"> </v>
      </c>
      <c r="Q3801" s="28" t="str">
        <f t="shared" si="239"/>
        <v xml:space="preserve"> </v>
      </c>
    </row>
    <row r="3802" spans="1:17" x14ac:dyDescent="0.25">
      <c r="A3802" s="64">
        <v>3801</v>
      </c>
      <c r="N3802" s="28" t="str">
        <f t="shared" si="236"/>
        <v xml:space="preserve"> </v>
      </c>
      <c r="O3802" s="28" t="str">
        <f t="shared" si="237"/>
        <v xml:space="preserve"> </v>
      </c>
      <c r="P3802" s="28" t="str">
        <f t="shared" si="238"/>
        <v xml:space="preserve"> </v>
      </c>
      <c r="Q3802" s="28" t="str">
        <f t="shared" si="239"/>
        <v xml:space="preserve"> </v>
      </c>
    </row>
    <row r="3803" spans="1:17" x14ac:dyDescent="0.25">
      <c r="A3803" s="64">
        <v>3802</v>
      </c>
      <c r="N3803" s="28" t="str">
        <f t="shared" si="236"/>
        <v xml:space="preserve"> </v>
      </c>
      <c r="O3803" s="28" t="str">
        <f t="shared" si="237"/>
        <v xml:space="preserve"> </v>
      </c>
      <c r="P3803" s="28" t="str">
        <f t="shared" si="238"/>
        <v xml:space="preserve"> </v>
      </c>
      <c r="Q3803" s="28" t="str">
        <f t="shared" si="239"/>
        <v xml:space="preserve"> </v>
      </c>
    </row>
    <row r="3804" spans="1:17" x14ac:dyDescent="0.25">
      <c r="A3804" s="64">
        <v>3803</v>
      </c>
      <c r="N3804" s="28" t="str">
        <f t="shared" si="236"/>
        <v xml:space="preserve"> </v>
      </c>
      <c r="O3804" s="28" t="str">
        <f t="shared" si="237"/>
        <v xml:space="preserve"> </v>
      </c>
      <c r="P3804" s="28" t="str">
        <f t="shared" si="238"/>
        <v xml:space="preserve"> </v>
      </c>
      <c r="Q3804" s="28" t="str">
        <f t="shared" si="239"/>
        <v xml:space="preserve"> </v>
      </c>
    </row>
    <row r="3805" spans="1:17" x14ac:dyDescent="0.25">
      <c r="A3805" s="64">
        <v>3804</v>
      </c>
      <c r="N3805" s="28" t="str">
        <f t="shared" si="236"/>
        <v xml:space="preserve"> </v>
      </c>
      <c r="O3805" s="28" t="str">
        <f t="shared" si="237"/>
        <v xml:space="preserve"> </v>
      </c>
      <c r="P3805" s="28" t="str">
        <f t="shared" si="238"/>
        <v xml:space="preserve"> </v>
      </c>
      <c r="Q3805" s="28" t="str">
        <f t="shared" si="239"/>
        <v xml:space="preserve"> </v>
      </c>
    </row>
    <row r="3806" spans="1:17" x14ac:dyDescent="0.25">
      <c r="A3806" s="64">
        <v>3805</v>
      </c>
      <c r="N3806" s="28" t="str">
        <f t="shared" si="236"/>
        <v xml:space="preserve"> </v>
      </c>
      <c r="O3806" s="28" t="str">
        <f t="shared" si="237"/>
        <v xml:space="preserve"> </v>
      </c>
      <c r="P3806" s="28" t="str">
        <f t="shared" si="238"/>
        <v xml:space="preserve"> </v>
      </c>
      <c r="Q3806" s="28" t="str">
        <f t="shared" si="239"/>
        <v xml:space="preserve"> </v>
      </c>
    </row>
    <row r="3807" spans="1:17" x14ac:dyDescent="0.25">
      <c r="A3807" s="64">
        <v>3806</v>
      </c>
      <c r="N3807" s="28" t="str">
        <f t="shared" si="236"/>
        <v xml:space="preserve"> </v>
      </c>
      <c r="O3807" s="28" t="str">
        <f t="shared" si="237"/>
        <v xml:space="preserve"> </v>
      </c>
      <c r="P3807" s="28" t="str">
        <f t="shared" si="238"/>
        <v xml:space="preserve"> </v>
      </c>
      <c r="Q3807" s="28" t="str">
        <f t="shared" si="239"/>
        <v xml:space="preserve"> </v>
      </c>
    </row>
    <row r="3808" spans="1:17" x14ac:dyDescent="0.25">
      <c r="A3808" s="64">
        <v>3807</v>
      </c>
      <c r="N3808" s="28" t="str">
        <f t="shared" si="236"/>
        <v xml:space="preserve"> </v>
      </c>
      <c r="O3808" s="28" t="str">
        <f t="shared" si="237"/>
        <v xml:space="preserve"> </v>
      </c>
      <c r="P3808" s="28" t="str">
        <f t="shared" si="238"/>
        <v xml:space="preserve"> </v>
      </c>
      <c r="Q3808" s="28" t="str">
        <f t="shared" si="239"/>
        <v xml:space="preserve"> </v>
      </c>
    </row>
    <row r="3809" spans="1:17" x14ac:dyDescent="0.25">
      <c r="A3809" s="64">
        <v>3808</v>
      </c>
      <c r="N3809" s="28" t="str">
        <f t="shared" si="236"/>
        <v xml:space="preserve"> </v>
      </c>
      <c r="O3809" s="28" t="str">
        <f t="shared" si="237"/>
        <v xml:space="preserve"> </v>
      </c>
      <c r="P3809" s="28" t="str">
        <f t="shared" si="238"/>
        <v xml:space="preserve"> </v>
      </c>
      <c r="Q3809" s="28" t="str">
        <f t="shared" si="239"/>
        <v xml:space="preserve"> </v>
      </c>
    </row>
    <row r="3810" spans="1:17" x14ac:dyDescent="0.25">
      <c r="A3810" s="64">
        <v>3809</v>
      </c>
      <c r="N3810" s="28" t="str">
        <f t="shared" si="236"/>
        <v xml:space="preserve"> </v>
      </c>
      <c r="O3810" s="28" t="str">
        <f t="shared" si="237"/>
        <v xml:space="preserve"> </v>
      </c>
      <c r="P3810" s="28" t="str">
        <f t="shared" si="238"/>
        <v xml:space="preserve"> </v>
      </c>
      <c r="Q3810" s="28" t="str">
        <f t="shared" si="239"/>
        <v xml:space="preserve"> </v>
      </c>
    </row>
    <row r="3811" spans="1:17" x14ac:dyDescent="0.25">
      <c r="A3811" s="64">
        <v>3810</v>
      </c>
      <c r="N3811" s="28" t="str">
        <f t="shared" si="236"/>
        <v xml:space="preserve"> </v>
      </c>
      <c r="O3811" s="28" t="str">
        <f t="shared" si="237"/>
        <v xml:space="preserve"> </v>
      </c>
      <c r="P3811" s="28" t="str">
        <f t="shared" si="238"/>
        <v xml:space="preserve"> </v>
      </c>
      <c r="Q3811" s="28" t="str">
        <f t="shared" si="239"/>
        <v xml:space="preserve"> </v>
      </c>
    </row>
    <row r="3812" spans="1:17" x14ac:dyDescent="0.25">
      <c r="A3812" s="64">
        <v>3811</v>
      </c>
      <c r="N3812" s="28" t="str">
        <f t="shared" si="236"/>
        <v xml:space="preserve"> </v>
      </c>
      <c r="O3812" s="28" t="str">
        <f t="shared" si="237"/>
        <v xml:space="preserve"> </v>
      </c>
      <c r="P3812" s="28" t="str">
        <f t="shared" si="238"/>
        <v xml:space="preserve"> </v>
      </c>
      <c r="Q3812" s="28" t="str">
        <f t="shared" si="239"/>
        <v xml:space="preserve"> </v>
      </c>
    </row>
    <row r="3813" spans="1:17" x14ac:dyDescent="0.25">
      <c r="A3813" s="64">
        <v>3812</v>
      </c>
      <c r="N3813" s="28" t="str">
        <f t="shared" si="236"/>
        <v xml:space="preserve"> </v>
      </c>
      <c r="O3813" s="28" t="str">
        <f t="shared" si="237"/>
        <v xml:space="preserve"> </v>
      </c>
      <c r="P3813" s="28" t="str">
        <f t="shared" si="238"/>
        <v xml:space="preserve"> </v>
      </c>
      <c r="Q3813" s="28" t="str">
        <f t="shared" si="239"/>
        <v xml:space="preserve"> </v>
      </c>
    </row>
    <row r="3814" spans="1:17" x14ac:dyDescent="0.25">
      <c r="A3814" s="64">
        <v>3813</v>
      </c>
      <c r="N3814" s="28" t="str">
        <f t="shared" si="236"/>
        <v xml:space="preserve"> </v>
      </c>
      <c r="O3814" s="28" t="str">
        <f t="shared" si="237"/>
        <v xml:space="preserve"> </v>
      </c>
      <c r="P3814" s="28" t="str">
        <f t="shared" si="238"/>
        <v xml:space="preserve"> </v>
      </c>
      <c r="Q3814" s="28" t="str">
        <f t="shared" si="239"/>
        <v xml:space="preserve"> </v>
      </c>
    </row>
    <row r="3815" spans="1:17" x14ac:dyDescent="0.25">
      <c r="A3815" s="64">
        <v>3814</v>
      </c>
      <c r="N3815" s="28" t="str">
        <f t="shared" si="236"/>
        <v xml:space="preserve"> </v>
      </c>
      <c r="O3815" s="28" t="str">
        <f t="shared" si="237"/>
        <v xml:space="preserve"> </v>
      </c>
      <c r="P3815" s="28" t="str">
        <f t="shared" si="238"/>
        <v xml:space="preserve"> </v>
      </c>
      <c r="Q3815" s="28" t="str">
        <f t="shared" si="239"/>
        <v xml:space="preserve"> </v>
      </c>
    </row>
    <row r="3816" spans="1:17" x14ac:dyDescent="0.25">
      <c r="A3816" s="64">
        <v>3815</v>
      </c>
      <c r="N3816" s="28" t="str">
        <f t="shared" si="236"/>
        <v xml:space="preserve"> </v>
      </c>
      <c r="O3816" s="28" t="str">
        <f t="shared" si="237"/>
        <v xml:space="preserve"> </v>
      </c>
      <c r="P3816" s="28" t="str">
        <f t="shared" si="238"/>
        <v xml:space="preserve"> </v>
      </c>
      <c r="Q3816" s="28" t="str">
        <f t="shared" si="239"/>
        <v xml:space="preserve"> </v>
      </c>
    </row>
    <row r="3817" spans="1:17" x14ac:dyDescent="0.25">
      <c r="A3817" s="64">
        <v>3816</v>
      </c>
      <c r="N3817" s="28" t="str">
        <f t="shared" si="236"/>
        <v xml:space="preserve"> </v>
      </c>
      <c r="O3817" s="28" t="str">
        <f t="shared" si="237"/>
        <v xml:space="preserve"> </v>
      </c>
      <c r="P3817" s="28" t="str">
        <f t="shared" si="238"/>
        <v xml:space="preserve"> </v>
      </c>
      <c r="Q3817" s="28" t="str">
        <f t="shared" si="239"/>
        <v xml:space="preserve"> </v>
      </c>
    </row>
    <row r="3818" spans="1:17" x14ac:dyDescent="0.25">
      <c r="A3818" s="64">
        <v>3817</v>
      </c>
      <c r="N3818" s="28" t="str">
        <f t="shared" si="236"/>
        <v xml:space="preserve"> </v>
      </c>
      <c r="O3818" s="28" t="str">
        <f t="shared" si="237"/>
        <v xml:space="preserve"> </v>
      </c>
      <c r="P3818" s="28" t="str">
        <f t="shared" si="238"/>
        <v xml:space="preserve"> </v>
      </c>
      <c r="Q3818" s="28" t="str">
        <f t="shared" si="239"/>
        <v xml:space="preserve"> </v>
      </c>
    </row>
    <row r="3819" spans="1:17" x14ac:dyDescent="0.25">
      <c r="A3819" s="64">
        <v>3818</v>
      </c>
      <c r="N3819" s="28" t="str">
        <f t="shared" si="236"/>
        <v xml:space="preserve"> </v>
      </c>
      <c r="O3819" s="28" t="str">
        <f t="shared" si="237"/>
        <v xml:space="preserve"> </v>
      </c>
      <c r="P3819" s="28" t="str">
        <f t="shared" si="238"/>
        <v xml:space="preserve"> </v>
      </c>
      <c r="Q3819" s="28" t="str">
        <f t="shared" si="239"/>
        <v xml:space="preserve"> </v>
      </c>
    </row>
    <row r="3820" spans="1:17" x14ac:dyDescent="0.25">
      <c r="A3820" s="64">
        <v>3819</v>
      </c>
      <c r="N3820" s="28" t="str">
        <f t="shared" si="236"/>
        <v xml:space="preserve"> </v>
      </c>
      <c r="O3820" s="28" t="str">
        <f t="shared" si="237"/>
        <v xml:space="preserve"> </v>
      </c>
      <c r="P3820" s="28" t="str">
        <f t="shared" si="238"/>
        <v xml:space="preserve"> </v>
      </c>
      <c r="Q3820" s="28" t="str">
        <f t="shared" si="239"/>
        <v xml:space="preserve"> </v>
      </c>
    </row>
    <row r="3821" spans="1:17" x14ac:dyDescent="0.25">
      <c r="A3821" s="64">
        <v>3820</v>
      </c>
      <c r="N3821" s="28" t="str">
        <f t="shared" si="236"/>
        <v xml:space="preserve"> </v>
      </c>
      <c r="O3821" s="28" t="str">
        <f t="shared" si="237"/>
        <v xml:space="preserve"> </v>
      </c>
      <c r="P3821" s="28" t="str">
        <f t="shared" si="238"/>
        <v xml:space="preserve"> </v>
      </c>
      <c r="Q3821" s="28" t="str">
        <f t="shared" si="239"/>
        <v xml:space="preserve"> </v>
      </c>
    </row>
    <row r="3822" spans="1:17" x14ac:dyDescent="0.25">
      <c r="A3822" s="64">
        <v>3821</v>
      </c>
      <c r="N3822" s="28" t="str">
        <f t="shared" si="236"/>
        <v xml:space="preserve"> </v>
      </c>
      <c r="O3822" s="28" t="str">
        <f t="shared" si="237"/>
        <v xml:space="preserve"> </v>
      </c>
      <c r="P3822" s="28" t="str">
        <f t="shared" si="238"/>
        <v xml:space="preserve"> </v>
      </c>
      <c r="Q3822" s="28" t="str">
        <f t="shared" si="239"/>
        <v xml:space="preserve"> </v>
      </c>
    </row>
    <row r="3823" spans="1:17" x14ac:dyDescent="0.25">
      <c r="A3823" s="64">
        <v>3822</v>
      </c>
      <c r="N3823" s="28" t="str">
        <f t="shared" si="236"/>
        <v xml:space="preserve"> </v>
      </c>
      <c r="O3823" s="28" t="str">
        <f t="shared" si="237"/>
        <v xml:space="preserve"> </v>
      </c>
      <c r="P3823" s="28" t="str">
        <f t="shared" si="238"/>
        <v xml:space="preserve"> </v>
      </c>
      <c r="Q3823" s="28" t="str">
        <f t="shared" si="239"/>
        <v xml:space="preserve"> </v>
      </c>
    </row>
    <row r="3824" spans="1:17" x14ac:dyDescent="0.25">
      <c r="A3824" s="64">
        <v>3823</v>
      </c>
      <c r="N3824" s="28" t="str">
        <f t="shared" si="236"/>
        <v xml:space="preserve"> </v>
      </c>
      <c r="O3824" s="28" t="str">
        <f t="shared" si="237"/>
        <v xml:space="preserve"> </v>
      </c>
      <c r="P3824" s="28" t="str">
        <f t="shared" si="238"/>
        <v xml:space="preserve"> </v>
      </c>
      <c r="Q3824" s="28" t="str">
        <f t="shared" si="239"/>
        <v xml:space="preserve"> </v>
      </c>
    </row>
    <row r="3825" spans="1:17" x14ac:dyDescent="0.25">
      <c r="A3825" s="64">
        <v>3824</v>
      </c>
      <c r="N3825" s="28" t="str">
        <f t="shared" si="236"/>
        <v xml:space="preserve"> </v>
      </c>
      <c r="O3825" s="28" t="str">
        <f t="shared" si="237"/>
        <v xml:space="preserve"> </v>
      </c>
      <c r="P3825" s="28" t="str">
        <f t="shared" si="238"/>
        <v xml:space="preserve"> </v>
      </c>
      <c r="Q3825" s="28" t="str">
        <f t="shared" si="239"/>
        <v xml:space="preserve"> </v>
      </c>
    </row>
    <row r="3826" spans="1:17" x14ac:dyDescent="0.25">
      <c r="A3826" s="64">
        <v>3825</v>
      </c>
      <c r="N3826" s="28" t="str">
        <f t="shared" si="236"/>
        <v xml:space="preserve"> </v>
      </c>
      <c r="O3826" s="28" t="str">
        <f t="shared" si="237"/>
        <v xml:space="preserve"> </v>
      </c>
      <c r="P3826" s="28" t="str">
        <f t="shared" si="238"/>
        <v xml:space="preserve"> </v>
      </c>
      <c r="Q3826" s="28" t="str">
        <f t="shared" si="239"/>
        <v xml:space="preserve"> </v>
      </c>
    </row>
    <row r="3827" spans="1:17" x14ac:dyDescent="0.25">
      <c r="A3827" s="64">
        <v>3826</v>
      </c>
      <c r="N3827" s="28" t="str">
        <f t="shared" si="236"/>
        <v xml:space="preserve"> </v>
      </c>
      <c r="O3827" s="28" t="str">
        <f t="shared" si="237"/>
        <v xml:space="preserve"> </v>
      </c>
      <c r="P3827" s="28" t="str">
        <f t="shared" si="238"/>
        <v xml:space="preserve"> </v>
      </c>
      <c r="Q3827" s="28" t="str">
        <f t="shared" si="239"/>
        <v xml:space="preserve"> </v>
      </c>
    </row>
    <row r="3828" spans="1:17" x14ac:dyDescent="0.25">
      <c r="A3828" s="64">
        <v>3827</v>
      </c>
      <c r="N3828" s="28" t="str">
        <f t="shared" si="236"/>
        <v xml:space="preserve"> </v>
      </c>
      <c r="O3828" s="28" t="str">
        <f t="shared" si="237"/>
        <v xml:space="preserve"> </v>
      </c>
      <c r="P3828" s="28" t="str">
        <f t="shared" si="238"/>
        <v xml:space="preserve"> </v>
      </c>
      <c r="Q3828" s="28" t="str">
        <f t="shared" si="239"/>
        <v xml:space="preserve"> </v>
      </c>
    </row>
    <row r="3829" spans="1:17" x14ac:dyDescent="0.25">
      <c r="A3829" s="64">
        <v>3828</v>
      </c>
      <c r="N3829" s="28" t="str">
        <f t="shared" si="236"/>
        <v xml:space="preserve"> </v>
      </c>
      <c r="O3829" s="28" t="str">
        <f t="shared" si="237"/>
        <v xml:space="preserve"> </v>
      </c>
      <c r="P3829" s="28" t="str">
        <f t="shared" si="238"/>
        <v xml:space="preserve"> </v>
      </c>
      <c r="Q3829" s="28" t="str">
        <f t="shared" si="239"/>
        <v xml:space="preserve"> </v>
      </c>
    </row>
    <row r="3830" spans="1:17" x14ac:dyDescent="0.25">
      <c r="A3830" s="64">
        <v>3829</v>
      </c>
      <c r="N3830" s="28" t="str">
        <f t="shared" si="236"/>
        <v xml:space="preserve"> </v>
      </c>
      <c r="O3830" s="28" t="str">
        <f t="shared" si="237"/>
        <v xml:space="preserve"> </v>
      </c>
      <c r="P3830" s="28" t="str">
        <f t="shared" si="238"/>
        <v xml:space="preserve"> </v>
      </c>
      <c r="Q3830" s="28" t="str">
        <f t="shared" si="239"/>
        <v xml:space="preserve"> </v>
      </c>
    </row>
    <row r="3831" spans="1:17" x14ac:dyDescent="0.25">
      <c r="A3831" s="64">
        <v>3830</v>
      </c>
      <c r="N3831" s="28" t="str">
        <f t="shared" si="236"/>
        <v xml:space="preserve"> </v>
      </c>
      <c r="O3831" s="28" t="str">
        <f t="shared" si="237"/>
        <v xml:space="preserve"> </v>
      </c>
      <c r="P3831" s="28" t="str">
        <f t="shared" si="238"/>
        <v xml:space="preserve"> </v>
      </c>
      <c r="Q3831" s="28" t="str">
        <f t="shared" si="239"/>
        <v xml:space="preserve"> </v>
      </c>
    </row>
    <row r="3832" spans="1:17" x14ac:dyDescent="0.25">
      <c r="A3832" s="64">
        <v>3831</v>
      </c>
      <c r="N3832" s="28" t="str">
        <f t="shared" si="236"/>
        <v xml:space="preserve"> </v>
      </c>
      <c r="O3832" s="28" t="str">
        <f t="shared" si="237"/>
        <v xml:space="preserve"> </v>
      </c>
      <c r="P3832" s="28" t="str">
        <f t="shared" si="238"/>
        <v xml:space="preserve"> </v>
      </c>
      <c r="Q3832" s="28" t="str">
        <f t="shared" si="239"/>
        <v xml:space="preserve"> </v>
      </c>
    </row>
    <row r="3833" spans="1:17" x14ac:dyDescent="0.25">
      <c r="A3833" s="64">
        <v>3832</v>
      </c>
      <c r="N3833" s="28" t="str">
        <f t="shared" si="236"/>
        <v xml:space="preserve"> </v>
      </c>
      <c r="O3833" s="28" t="str">
        <f t="shared" si="237"/>
        <v xml:space="preserve"> </v>
      </c>
      <c r="P3833" s="28" t="str">
        <f t="shared" si="238"/>
        <v xml:space="preserve"> </v>
      </c>
      <c r="Q3833" s="28" t="str">
        <f t="shared" si="239"/>
        <v xml:space="preserve"> </v>
      </c>
    </row>
    <row r="3834" spans="1:17" x14ac:dyDescent="0.25">
      <c r="A3834" s="64">
        <v>3833</v>
      </c>
      <c r="N3834" s="28" t="str">
        <f t="shared" si="236"/>
        <v xml:space="preserve"> </v>
      </c>
      <c r="O3834" s="28" t="str">
        <f t="shared" si="237"/>
        <v xml:space="preserve"> </v>
      </c>
      <c r="P3834" s="28" t="str">
        <f t="shared" si="238"/>
        <v xml:space="preserve"> </v>
      </c>
      <c r="Q3834" s="28" t="str">
        <f t="shared" si="239"/>
        <v xml:space="preserve"> </v>
      </c>
    </row>
    <row r="3835" spans="1:17" x14ac:dyDescent="0.25">
      <c r="A3835" s="64">
        <v>3834</v>
      </c>
      <c r="N3835" s="28" t="str">
        <f t="shared" si="236"/>
        <v xml:space="preserve"> </v>
      </c>
      <c r="O3835" s="28" t="str">
        <f t="shared" si="237"/>
        <v xml:space="preserve"> </v>
      </c>
      <c r="P3835" s="28" t="str">
        <f t="shared" si="238"/>
        <v xml:space="preserve"> </v>
      </c>
      <c r="Q3835" s="28" t="str">
        <f t="shared" si="239"/>
        <v xml:space="preserve"> </v>
      </c>
    </row>
    <row r="3836" spans="1:17" x14ac:dyDescent="0.25">
      <c r="A3836" s="64">
        <v>3835</v>
      </c>
      <c r="N3836" s="28" t="str">
        <f t="shared" si="236"/>
        <v xml:space="preserve"> </v>
      </c>
      <c r="O3836" s="28" t="str">
        <f t="shared" si="237"/>
        <v xml:space="preserve"> </v>
      </c>
      <c r="P3836" s="28" t="str">
        <f t="shared" si="238"/>
        <v xml:space="preserve"> </v>
      </c>
      <c r="Q3836" s="28" t="str">
        <f t="shared" si="239"/>
        <v xml:space="preserve"> </v>
      </c>
    </row>
    <row r="3837" spans="1:17" x14ac:dyDescent="0.25">
      <c r="A3837" s="64">
        <v>3836</v>
      </c>
      <c r="N3837" s="28" t="str">
        <f t="shared" si="236"/>
        <v xml:space="preserve"> </v>
      </c>
      <c r="O3837" s="28" t="str">
        <f t="shared" si="237"/>
        <v xml:space="preserve"> </v>
      </c>
      <c r="P3837" s="28" t="str">
        <f t="shared" si="238"/>
        <v xml:space="preserve"> </v>
      </c>
      <c r="Q3837" s="28" t="str">
        <f t="shared" si="239"/>
        <v xml:space="preserve"> </v>
      </c>
    </row>
    <row r="3838" spans="1:17" x14ac:dyDescent="0.25">
      <c r="A3838" s="64">
        <v>3837</v>
      </c>
      <c r="N3838" s="28" t="str">
        <f t="shared" si="236"/>
        <v xml:space="preserve"> </v>
      </c>
      <c r="O3838" s="28" t="str">
        <f t="shared" si="237"/>
        <v xml:space="preserve"> </v>
      </c>
      <c r="P3838" s="28" t="str">
        <f t="shared" si="238"/>
        <v xml:space="preserve"> </v>
      </c>
      <c r="Q3838" s="28" t="str">
        <f t="shared" si="239"/>
        <v xml:space="preserve"> </v>
      </c>
    </row>
    <row r="3839" spans="1:17" x14ac:dyDescent="0.25">
      <c r="A3839" s="64">
        <v>3838</v>
      </c>
      <c r="N3839" s="28" t="str">
        <f t="shared" si="236"/>
        <v xml:space="preserve"> </v>
      </c>
      <c r="O3839" s="28" t="str">
        <f t="shared" si="237"/>
        <v xml:space="preserve"> </v>
      </c>
      <c r="P3839" s="28" t="str">
        <f t="shared" si="238"/>
        <v xml:space="preserve"> </v>
      </c>
      <c r="Q3839" s="28" t="str">
        <f t="shared" si="239"/>
        <v xml:space="preserve"> </v>
      </c>
    </row>
    <row r="3840" spans="1:17" x14ac:dyDescent="0.25">
      <c r="A3840" s="64">
        <v>3839</v>
      </c>
      <c r="N3840" s="28" t="str">
        <f t="shared" si="236"/>
        <v xml:space="preserve"> </v>
      </c>
      <c r="O3840" s="28" t="str">
        <f t="shared" si="237"/>
        <v xml:space="preserve"> </v>
      </c>
      <c r="P3840" s="28" t="str">
        <f t="shared" si="238"/>
        <v xml:space="preserve"> </v>
      </c>
      <c r="Q3840" s="28" t="str">
        <f t="shared" si="239"/>
        <v xml:space="preserve"> </v>
      </c>
    </row>
    <row r="3841" spans="1:17" x14ac:dyDescent="0.25">
      <c r="A3841" s="64">
        <v>3840</v>
      </c>
      <c r="N3841" s="28" t="str">
        <f t="shared" si="236"/>
        <v xml:space="preserve"> </v>
      </c>
      <c r="O3841" s="28" t="str">
        <f t="shared" si="237"/>
        <v xml:space="preserve"> </v>
      </c>
      <c r="P3841" s="28" t="str">
        <f t="shared" si="238"/>
        <v xml:space="preserve"> </v>
      </c>
      <c r="Q3841" s="28" t="str">
        <f t="shared" si="239"/>
        <v xml:space="preserve"> </v>
      </c>
    </row>
    <row r="3842" spans="1:17" x14ac:dyDescent="0.25">
      <c r="A3842" s="64">
        <v>3841</v>
      </c>
      <c r="N3842" s="28" t="str">
        <f t="shared" ref="N3842:N3905" si="240">IF(ABS(B3842-C3842)&gt;0,ABS(B3842-C3842)," ")</f>
        <v xml:space="preserve"> </v>
      </c>
      <c r="O3842" s="28" t="str">
        <f t="shared" ref="O3842:O3905" si="241">IFERROR(IF(C3842&gt;B3842,_xlfn.RANK.AVG(N3842,$N$2:$N$5001,1),_xlfn.RANK.AVG(N3842,$N$2:$N$5001,1)*(-1))," ")</f>
        <v xml:space="preserve"> </v>
      </c>
      <c r="P3842" s="28" t="str">
        <f t="shared" si="238"/>
        <v xml:space="preserve"> </v>
      </c>
      <c r="Q3842" s="28" t="str">
        <f t="shared" si="239"/>
        <v xml:space="preserve"> </v>
      </c>
    </row>
    <row r="3843" spans="1:17" x14ac:dyDescent="0.25">
      <c r="A3843" s="64">
        <v>3842</v>
      </c>
      <c r="N3843" s="28" t="str">
        <f t="shared" si="240"/>
        <v xml:space="preserve"> </v>
      </c>
      <c r="O3843" s="28" t="str">
        <f t="shared" si="241"/>
        <v xml:space="preserve"> </v>
      </c>
      <c r="P3843" s="28" t="str">
        <f t="shared" ref="P3843:P3906" si="242">IF(O3843&gt;0,O3843," ")</f>
        <v xml:space="preserve"> </v>
      </c>
      <c r="Q3843" s="28" t="str">
        <f t="shared" ref="Q3843:Q3906" si="243">IF(O3843&gt;0," ",O3843)</f>
        <v xml:space="preserve"> </v>
      </c>
    </row>
    <row r="3844" spans="1:17" x14ac:dyDescent="0.25">
      <c r="A3844" s="64">
        <v>3843</v>
      </c>
      <c r="N3844" s="28" t="str">
        <f t="shared" si="240"/>
        <v xml:space="preserve"> </v>
      </c>
      <c r="O3844" s="28" t="str">
        <f t="shared" si="241"/>
        <v xml:space="preserve"> </v>
      </c>
      <c r="P3844" s="28" t="str">
        <f t="shared" si="242"/>
        <v xml:space="preserve"> </v>
      </c>
      <c r="Q3844" s="28" t="str">
        <f t="shared" si="243"/>
        <v xml:space="preserve"> </v>
      </c>
    </row>
    <row r="3845" spans="1:17" x14ac:dyDescent="0.25">
      <c r="A3845" s="64">
        <v>3844</v>
      </c>
      <c r="N3845" s="28" t="str">
        <f t="shared" si="240"/>
        <v xml:space="preserve"> </v>
      </c>
      <c r="O3845" s="28" t="str">
        <f t="shared" si="241"/>
        <v xml:space="preserve"> </v>
      </c>
      <c r="P3845" s="28" t="str">
        <f t="shared" si="242"/>
        <v xml:space="preserve"> </v>
      </c>
      <c r="Q3845" s="28" t="str">
        <f t="shared" si="243"/>
        <v xml:space="preserve"> </v>
      </c>
    </row>
    <row r="3846" spans="1:17" x14ac:dyDescent="0.25">
      <c r="A3846" s="64">
        <v>3845</v>
      </c>
      <c r="N3846" s="28" t="str">
        <f t="shared" si="240"/>
        <v xml:space="preserve"> </v>
      </c>
      <c r="O3846" s="28" t="str">
        <f t="shared" si="241"/>
        <v xml:space="preserve"> </v>
      </c>
      <c r="P3846" s="28" t="str">
        <f t="shared" si="242"/>
        <v xml:space="preserve"> </v>
      </c>
      <c r="Q3846" s="28" t="str">
        <f t="shared" si="243"/>
        <v xml:space="preserve"> </v>
      </c>
    </row>
    <row r="3847" spans="1:17" x14ac:dyDescent="0.25">
      <c r="A3847" s="64">
        <v>3846</v>
      </c>
      <c r="N3847" s="28" t="str">
        <f t="shared" si="240"/>
        <v xml:space="preserve"> </v>
      </c>
      <c r="O3847" s="28" t="str">
        <f t="shared" si="241"/>
        <v xml:space="preserve"> </v>
      </c>
      <c r="P3847" s="28" t="str">
        <f t="shared" si="242"/>
        <v xml:space="preserve"> </v>
      </c>
      <c r="Q3847" s="28" t="str">
        <f t="shared" si="243"/>
        <v xml:space="preserve"> </v>
      </c>
    </row>
    <row r="3848" spans="1:17" x14ac:dyDescent="0.25">
      <c r="A3848" s="64">
        <v>3847</v>
      </c>
      <c r="N3848" s="28" t="str">
        <f t="shared" si="240"/>
        <v xml:space="preserve"> </v>
      </c>
      <c r="O3848" s="28" t="str">
        <f t="shared" si="241"/>
        <v xml:space="preserve"> </v>
      </c>
      <c r="P3848" s="28" t="str">
        <f t="shared" si="242"/>
        <v xml:space="preserve"> </v>
      </c>
      <c r="Q3848" s="28" t="str">
        <f t="shared" si="243"/>
        <v xml:space="preserve"> </v>
      </c>
    </row>
    <row r="3849" spans="1:17" x14ac:dyDescent="0.25">
      <c r="A3849" s="64">
        <v>3848</v>
      </c>
      <c r="N3849" s="28" t="str">
        <f t="shared" si="240"/>
        <v xml:space="preserve"> </v>
      </c>
      <c r="O3849" s="28" t="str">
        <f t="shared" si="241"/>
        <v xml:space="preserve"> </v>
      </c>
      <c r="P3849" s="28" t="str">
        <f t="shared" si="242"/>
        <v xml:space="preserve"> </v>
      </c>
      <c r="Q3849" s="28" t="str">
        <f t="shared" si="243"/>
        <v xml:space="preserve"> </v>
      </c>
    </row>
    <row r="3850" spans="1:17" x14ac:dyDescent="0.25">
      <c r="A3850" s="64">
        <v>3849</v>
      </c>
      <c r="N3850" s="28" t="str">
        <f t="shared" si="240"/>
        <v xml:space="preserve"> </v>
      </c>
      <c r="O3850" s="28" t="str">
        <f t="shared" si="241"/>
        <v xml:space="preserve"> </v>
      </c>
      <c r="P3850" s="28" t="str">
        <f t="shared" si="242"/>
        <v xml:space="preserve"> </v>
      </c>
      <c r="Q3850" s="28" t="str">
        <f t="shared" si="243"/>
        <v xml:space="preserve"> </v>
      </c>
    </row>
    <row r="3851" spans="1:17" x14ac:dyDescent="0.25">
      <c r="A3851" s="64">
        <v>3850</v>
      </c>
      <c r="N3851" s="28" t="str">
        <f t="shared" si="240"/>
        <v xml:space="preserve"> </v>
      </c>
      <c r="O3851" s="28" t="str">
        <f t="shared" si="241"/>
        <v xml:space="preserve"> </v>
      </c>
      <c r="P3851" s="28" t="str">
        <f t="shared" si="242"/>
        <v xml:space="preserve"> </v>
      </c>
      <c r="Q3851" s="28" t="str">
        <f t="shared" si="243"/>
        <v xml:space="preserve"> </v>
      </c>
    </row>
    <row r="3852" spans="1:17" x14ac:dyDescent="0.25">
      <c r="A3852" s="64">
        <v>3851</v>
      </c>
      <c r="N3852" s="28" t="str">
        <f t="shared" si="240"/>
        <v xml:space="preserve"> </v>
      </c>
      <c r="O3852" s="28" t="str">
        <f t="shared" si="241"/>
        <v xml:space="preserve"> </v>
      </c>
      <c r="P3852" s="28" t="str">
        <f t="shared" si="242"/>
        <v xml:space="preserve"> </v>
      </c>
      <c r="Q3852" s="28" t="str">
        <f t="shared" si="243"/>
        <v xml:space="preserve"> </v>
      </c>
    </row>
    <row r="3853" spans="1:17" x14ac:dyDescent="0.25">
      <c r="A3853" s="64">
        <v>3852</v>
      </c>
      <c r="N3853" s="28" t="str">
        <f t="shared" si="240"/>
        <v xml:space="preserve"> </v>
      </c>
      <c r="O3853" s="28" t="str">
        <f t="shared" si="241"/>
        <v xml:space="preserve"> </v>
      </c>
      <c r="P3853" s="28" t="str">
        <f t="shared" si="242"/>
        <v xml:space="preserve"> </v>
      </c>
      <c r="Q3853" s="28" t="str">
        <f t="shared" si="243"/>
        <v xml:space="preserve"> </v>
      </c>
    </row>
    <row r="3854" spans="1:17" x14ac:dyDescent="0.25">
      <c r="A3854" s="64">
        <v>3853</v>
      </c>
      <c r="N3854" s="28" t="str">
        <f t="shared" si="240"/>
        <v xml:space="preserve"> </v>
      </c>
      <c r="O3854" s="28" t="str">
        <f t="shared" si="241"/>
        <v xml:space="preserve"> </v>
      </c>
      <c r="P3854" s="28" t="str">
        <f t="shared" si="242"/>
        <v xml:space="preserve"> </v>
      </c>
      <c r="Q3854" s="28" t="str">
        <f t="shared" si="243"/>
        <v xml:space="preserve"> </v>
      </c>
    </row>
    <row r="3855" spans="1:17" x14ac:dyDescent="0.25">
      <c r="A3855" s="64">
        <v>3854</v>
      </c>
      <c r="N3855" s="28" t="str">
        <f t="shared" si="240"/>
        <v xml:space="preserve"> </v>
      </c>
      <c r="O3855" s="28" t="str">
        <f t="shared" si="241"/>
        <v xml:space="preserve"> </v>
      </c>
      <c r="P3855" s="28" t="str">
        <f t="shared" si="242"/>
        <v xml:space="preserve"> </v>
      </c>
      <c r="Q3855" s="28" t="str">
        <f t="shared" si="243"/>
        <v xml:space="preserve"> </v>
      </c>
    </row>
    <row r="3856" spans="1:17" x14ac:dyDescent="0.25">
      <c r="A3856" s="64">
        <v>3855</v>
      </c>
      <c r="N3856" s="28" t="str">
        <f t="shared" si="240"/>
        <v xml:space="preserve"> </v>
      </c>
      <c r="O3856" s="28" t="str">
        <f t="shared" si="241"/>
        <v xml:space="preserve"> </v>
      </c>
      <c r="P3856" s="28" t="str">
        <f t="shared" si="242"/>
        <v xml:space="preserve"> </v>
      </c>
      <c r="Q3856" s="28" t="str">
        <f t="shared" si="243"/>
        <v xml:space="preserve"> </v>
      </c>
    </row>
    <row r="3857" spans="1:17" x14ac:dyDescent="0.25">
      <c r="A3857" s="64">
        <v>3856</v>
      </c>
      <c r="N3857" s="28" t="str">
        <f t="shared" si="240"/>
        <v xml:space="preserve"> </v>
      </c>
      <c r="O3857" s="28" t="str">
        <f t="shared" si="241"/>
        <v xml:space="preserve"> </v>
      </c>
      <c r="P3857" s="28" t="str">
        <f t="shared" si="242"/>
        <v xml:space="preserve"> </v>
      </c>
      <c r="Q3857" s="28" t="str">
        <f t="shared" si="243"/>
        <v xml:space="preserve"> </v>
      </c>
    </row>
    <row r="3858" spans="1:17" x14ac:dyDescent="0.25">
      <c r="A3858" s="64">
        <v>3857</v>
      </c>
      <c r="N3858" s="28" t="str">
        <f t="shared" si="240"/>
        <v xml:space="preserve"> </v>
      </c>
      <c r="O3858" s="28" t="str">
        <f t="shared" si="241"/>
        <v xml:space="preserve"> </v>
      </c>
      <c r="P3858" s="28" t="str">
        <f t="shared" si="242"/>
        <v xml:space="preserve"> </v>
      </c>
      <c r="Q3858" s="28" t="str">
        <f t="shared" si="243"/>
        <v xml:space="preserve"> </v>
      </c>
    </row>
    <row r="3859" spans="1:17" x14ac:dyDescent="0.25">
      <c r="A3859" s="64">
        <v>3858</v>
      </c>
      <c r="N3859" s="28" t="str">
        <f t="shared" si="240"/>
        <v xml:space="preserve"> </v>
      </c>
      <c r="O3859" s="28" t="str">
        <f t="shared" si="241"/>
        <v xml:space="preserve"> </v>
      </c>
      <c r="P3859" s="28" t="str">
        <f t="shared" si="242"/>
        <v xml:space="preserve"> </v>
      </c>
      <c r="Q3859" s="28" t="str">
        <f t="shared" si="243"/>
        <v xml:space="preserve"> </v>
      </c>
    </row>
    <row r="3860" spans="1:17" x14ac:dyDescent="0.25">
      <c r="A3860" s="64">
        <v>3859</v>
      </c>
      <c r="N3860" s="28" t="str">
        <f t="shared" si="240"/>
        <v xml:space="preserve"> </v>
      </c>
      <c r="O3860" s="28" t="str">
        <f t="shared" si="241"/>
        <v xml:space="preserve"> </v>
      </c>
      <c r="P3860" s="28" t="str">
        <f t="shared" si="242"/>
        <v xml:space="preserve"> </v>
      </c>
      <c r="Q3860" s="28" t="str">
        <f t="shared" si="243"/>
        <v xml:space="preserve"> </v>
      </c>
    </row>
    <row r="3861" spans="1:17" x14ac:dyDescent="0.25">
      <c r="A3861" s="64">
        <v>3860</v>
      </c>
      <c r="N3861" s="28" t="str">
        <f t="shared" si="240"/>
        <v xml:space="preserve"> </v>
      </c>
      <c r="O3861" s="28" t="str">
        <f t="shared" si="241"/>
        <v xml:space="preserve"> </v>
      </c>
      <c r="P3861" s="28" t="str">
        <f t="shared" si="242"/>
        <v xml:space="preserve"> </v>
      </c>
      <c r="Q3861" s="28" t="str">
        <f t="shared" si="243"/>
        <v xml:space="preserve"> </v>
      </c>
    </row>
    <row r="3862" spans="1:17" x14ac:dyDescent="0.25">
      <c r="A3862" s="64">
        <v>3861</v>
      </c>
      <c r="N3862" s="28" t="str">
        <f t="shared" si="240"/>
        <v xml:space="preserve"> </v>
      </c>
      <c r="O3862" s="28" t="str">
        <f t="shared" si="241"/>
        <v xml:space="preserve"> </v>
      </c>
      <c r="P3862" s="28" t="str">
        <f t="shared" si="242"/>
        <v xml:space="preserve"> </v>
      </c>
      <c r="Q3862" s="28" t="str">
        <f t="shared" si="243"/>
        <v xml:space="preserve"> </v>
      </c>
    </row>
    <row r="3863" spans="1:17" x14ac:dyDescent="0.25">
      <c r="A3863" s="64">
        <v>3862</v>
      </c>
      <c r="N3863" s="28" t="str">
        <f t="shared" si="240"/>
        <v xml:space="preserve"> </v>
      </c>
      <c r="O3863" s="28" t="str">
        <f t="shared" si="241"/>
        <v xml:space="preserve"> </v>
      </c>
      <c r="P3863" s="28" t="str">
        <f t="shared" si="242"/>
        <v xml:space="preserve"> </v>
      </c>
      <c r="Q3863" s="28" t="str">
        <f t="shared" si="243"/>
        <v xml:space="preserve"> </v>
      </c>
    </row>
    <row r="3864" spans="1:17" x14ac:dyDescent="0.25">
      <c r="A3864" s="64">
        <v>3863</v>
      </c>
      <c r="N3864" s="28" t="str">
        <f t="shared" si="240"/>
        <v xml:space="preserve"> </v>
      </c>
      <c r="O3864" s="28" t="str">
        <f t="shared" si="241"/>
        <v xml:space="preserve"> </v>
      </c>
      <c r="P3864" s="28" t="str">
        <f t="shared" si="242"/>
        <v xml:space="preserve"> </v>
      </c>
      <c r="Q3864" s="28" t="str">
        <f t="shared" si="243"/>
        <v xml:space="preserve"> </v>
      </c>
    </row>
    <row r="3865" spans="1:17" x14ac:dyDescent="0.25">
      <c r="A3865" s="64">
        <v>3864</v>
      </c>
      <c r="N3865" s="28" t="str">
        <f t="shared" si="240"/>
        <v xml:space="preserve"> </v>
      </c>
      <c r="O3865" s="28" t="str">
        <f t="shared" si="241"/>
        <v xml:space="preserve"> </v>
      </c>
      <c r="P3865" s="28" t="str">
        <f t="shared" si="242"/>
        <v xml:space="preserve"> </v>
      </c>
      <c r="Q3865" s="28" t="str">
        <f t="shared" si="243"/>
        <v xml:space="preserve"> </v>
      </c>
    </row>
    <row r="3866" spans="1:17" x14ac:dyDescent="0.25">
      <c r="A3866" s="64">
        <v>3865</v>
      </c>
      <c r="N3866" s="28" t="str">
        <f t="shared" si="240"/>
        <v xml:space="preserve"> </v>
      </c>
      <c r="O3866" s="28" t="str">
        <f t="shared" si="241"/>
        <v xml:space="preserve"> </v>
      </c>
      <c r="P3866" s="28" t="str">
        <f t="shared" si="242"/>
        <v xml:space="preserve"> </v>
      </c>
      <c r="Q3866" s="28" t="str">
        <f t="shared" si="243"/>
        <v xml:space="preserve"> </v>
      </c>
    </row>
    <row r="3867" spans="1:17" x14ac:dyDescent="0.25">
      <c r="A3867" s="64">
        <v>3866</v>
      </c>
      <c r="N3867" s="28" t="str">
        <f t="shared" si="240"/>
        <v xml:space="preserve"> </v>
      </c>
      <c r="O3867" s="28" t="str">
        <f t="shared" si="241"/>
        <v xml:space="preserve"> </v>
      </c>
      <c r="P3867" s="28" t="str">
        <f t="shared" si="242"/>
        <v xml:space="preserve"> </v>
      </c>
      <c r="Q3867" s="28" t="str">
        <f t="shared" si="243"/>
        <v xml:space="preserve"> </v>
      </c>
    </row>
    <row r="3868" spans="1:17" x14ac:dyDescent="0.25">
      <c r="A3868" s="64">
        <v>3867</v>
      </c>
      <c r="N3868" s="28" t="str">
        <f t="shared" si="240"/>
        <v xml:space="preserve"> </v>
      </c>
      <c r="O3868" s="28" t="str">
        <f t="shared" si="241"/>
        <v xml:space="preserve"> </v>
      </c>
      <c r="P3868" s="28" t="str">
        <f t="shared" si="242"/>
        <v xml:space="preserve"> </v>
      </c>
      <c r="Q3868" s="28" t="str">
        <f t="shared" si="243"/>
        <v xml:space="preserve"> </v>
      </c>
    </row>
    <row r="3869" spans="1:17" x14ac:dyDescent="0.25">
      <c r="A3869" s="64">
        <v>3868</v>
      </c>
      <c r="N3869" s="28" t="str">
        <f t="shared" si="240"/>
        <v xml:space="preserve"> </v>
      </c>
      <c r="O3869" s="28" t="str">
        <f t="shared" si="241"/>
        <v xml:space="preserve"> </v>
      </c>
      <c r="P3869" s="28" t="str">
        <f t="shared" si="242"/>
        <v xml:space="preserve"> </v>
      </c>
      <c r="Q3869" s="28" t="str">
        <f t="shared" si="243"/>
        <v xml:space="preserve"> </v>
      </c>
    </row>
    <row r="3870" spans="1:17" x14ac:dyDescent="0.25">
      <c r="A3870" s="64">
        <v>3869</v>
      </c>
      <c r="N3870" s="28" t="str">
        <f t="shared" si="240"/>
        <v xml:space="preserve"> </v>
      </c>
      <c r="O3870" s="28" t="str">
        <f t="shared" si="241"/>
        <v xml:space="preserve"> </v>
      </c>
      <c r="P3870" s="28" t="str">
        <f t="shared" si="242"/>
        <v xml:space="preserve"> </v>
      </c>
      <c r="Q3870" s="28" t="str">
        <f t="shared" si="243"/>
        <v xml:space="preserve"> </v>
      </c>
    </row>
    <row r="3871" spans="1:17" x14ac:dyDescent="0.25">
      <c r="A3871" s="64">
        <v>3870</v>
      </c>
      <c r="N3871" s="28" t="str">
        <f t="shared" si="240"/>
        <v xml:space="preserve"> </v>
      </c>
      <c r="O3871" s="28" t="str">
        <f t="shared" si="241"/>
        <v xml:space="preserve"> </v>
      </c>
      <c r="P3871" s="28" t="str">
        <f t="shared" si="242"/>
        <v xml:space="preserve"> </v>
      </c>
      <c r="Q3871" s="28" t="str">
        <f t="shared" si="243"/>
        <v xml:space="preserve"> </v>
      </c>
    </row>
    <row r="3872" spans="1:17" x14ac:dyDescent="0.25">
      <c r="A3872" s="64">
        <v>3871</v>
      </c>
      <c r="N3872" s="28" t="str">
        <f t="shared" si="240"/>
        <v xml:space="preserve"> </v>
      </c>
      <c r="O3872" s="28" t="str">
        <f t="shared" si="241"/>
        <v xml:space="preserve"> </v>
      </c>
      <c r="P3872" s="28" t="str">
        <f t="shared" si="242"/>
        <v xml:space="preserve"> </v>
      </c>
      <c r="Q3872" s="28" t="str">
        <f t="shared" si="243"/>
        <v xml:space="preserve"> </v>
      </c>
    </row>
    <row r="3873" spans="1:17" x14ac:dyDescent="0.25">
      <c r="A3873" s="64">
        <v>3872</v>
      </c>
      <c r="N3873" s="28" t="str">
        <f t="shared" si="240"/>
        <v xml:space="preserve"> </v>
      </c>
      <c r="O3873" s="28" t="str">
        <f t="shared" si="241"/>
        <v xml:space="preserve"> </v>
      </c>
      <c r="P3873" s="28" t="str">
        <f t="shared" si="242"/>
        <v xml:space="preserve"> </v>
      </c>
      <c r="Q3873" s="28" t="str">
        <f t="shared" si="243"/>
        <v xml:space="preserve"> </v>
      </c>
    </row>
    <row r="3874" spans="1:17" x14ac:dyDescent="0.25">
      <c r="A3874" s="64">
        <v>3873</v>
      </c>
      <c r="N3874" s="28" t="str">
        <f t="shared" si="240"/>
        <v xml:space="preserve"> </v>
      </c>
      <c r="O3874" s="28" t="str">
        <f t="shared" si="241"/>
        <v xml:space="preserve"> </v>
      </c>
      <c r="P3874" s="28" t="str">
        <f t="shared" si="242"/>
        <v xml:space="preserve"> </v>
      </c>
      <c r="Q3874" s="28" t="str">
        <f t="shared" si="243"/>
        <v xml:space="preserve"> </v>
      </c>
    </row>
    <row r="3875" spans="1:17" x14ac:dyDescent="0.25">
      <c r="A3875" s="64">
        <v>3874</v>
      </c>
      <c r="N3875" s="28" t="str">
        <f t="shared" si="240"/>
        <v xml:space="preserve"> </v>
      </c>
      <c r="O3875" s="28" t="str">
        <f t="shared" si="241"/>
        <v xml:space="preserve"> </v>
      </c>
      <c r="P3875" s="28" t="str">
        <f t="shared" si="242"/>
        <v xml:space="preserve"> </v>
      </c>
      <c r="Q3875" s="28" t="str">
        <f t="shared" si="243"/>
        <v xml:space="preserve"> </v>
      </c>
    </row>
    <row r="3876" spans="1:17" x14ac:dyDescent="0.25">
      <c r="A3876" s="64">
        <v>3875</v>
      </c>
      <c r="N3876" s="28" t="str">
        <f t="shared" si="240"/>
        <v xml:space="preserve"> </v>
      </c>
      <c r="O3876" s="28" t="str">
        <f t="shared" si="241"/>
        <v xml:space="preserve"> </v>
      </c>
      <c r="P3876" s="28" t="str">
        <f t="shared" si="242"/>
        <v xml:space="preserve"> </v>
      </c>
      <c r="Q3876" s="28" t="str">
        <f t="shared" si="243"/>
        <v xml:space="preserve"> </v>
      </c>
    </row>
    <row r="3877" spans="1:17" x14ac:dyDescent="0.25">
      <c r="A3877" s="64">
        <v>3876</v>
      </c>
      <c r="N3877" s="28" t="str">
        <f t="shared" si="240"/>
        <v xml:space="preserve"> </v>
      </c>
      <c r="O3877" s="28" t="str">
        <f t="shared" si="241"/>
        <v xml:space="preserve"> </v>
      </c>
      <c r="P3877" s="28" t="str">
        <f t="shared" si="242"/>
        <v xml:space="preserve"> </v>
      </c>
      <c r="Q3877" s="28" t="str">
        <f t="shared" si="243"/>
        <v xml:space="preserve"> </v>
      </c>
    </row>
    <row r="3878" spans="1:17" x14ac:dyDescent="0.25">
      <c r="A3878" s="64">
        <v>3877</v>
      </c>
      <c r="N3878" s="28" t="str">
        <f t="shared" si="240"/>
        <v xml:space="preserve"> </v>
      </c>
      <c r="O3878" s="28" t="str">
        <f t="shared" si="241"/>
        <v xml:space="preserve"> </v>
      </c>
      <c r="P3878" s="28" t="str">
        <f t="shared" si="242"/>
        <v xml:space="preserve"> </v>
      </c>
      <c r="Q3878" s="28" t="str">
        <f t="shared" si="243"/>
        <v xml:space="preserve"> </v>
      </c>
    </row>
    <row r="3879" spans="1:17" x14ac:dyDescent="0.25">
      <c r="A3879" s="64">
        <v>3878</v>
      </c>
      <c r="N3879" s="28" t="str">
        <f t="shared" si="240"/>
        <v xml:space="preserve"> </v>
      </c>
      <c r="O3879" s="28" t="str">
        <f t="shared" si="241"/>
        <v xml:space="preserve"> </v>
      </c>
      <c r="P3879" s="28" t="str">
        <f t="shared" si="242"/>
        <v xml:space="preserve"> </v>
      </c>
      <c r="Q3879" s="28" t="str">
        <f t="shared" si="243"/>
        <v xml:space="preserve"> </v>
      </c>
    </row>
    <row r="3880" spans="1:17" x14ac:dyDescent="0.25">
      <c r="A3880" s="64">
        <v>3879</v>
      </c>
      <c r="N3880" s="28" t="str">
        <f t="shared" si="240"/>
        <v xml:space="preserve"> </v>
      </c>
      <c r="O3880" s="28" t="str">
        <f t="shared" si="241"/>
        <v xml:space="preserve"> </v>
      </c>
      <c r="P3880" s="28" t="str">
        <f t="shared" si="242"/>
        <v xml:space="preserve"> </v>
      </c>
      <c r="Q3880" s="28" t="str">
        <f t="shared" si="243"/>
        <v xml:space="preserve"> </v>
      </c>
    </row>
    <row r="3881" spans="1:17" x14ac:dyDescent="0.25">
      <c r="A3881" s="64">
        <v>3880</v>
      </c>
      <c r="N3881" s="28" t="str">
        <f t="shared" si="240"/>
        <v xml:space="preserve"> </v>
      </c>
      <c r="O3881" s="28" t="str">
        <f t="shared" si="241"/>
        <v xml:space="preserve"> </v>
      </c>
      <c r="P3881" s="28" t="str">
        <f t="shared" si="242"/>
        <v xml:space="preserve"> </v>
      </c>
      <c r="Q3881" s="28" t="str">
        <f t="shared" si="243"/>
        <v xml:space="preserve"> </v>
      </c>
    </row>
    <row r="3882" spans="1:17" x14ac:dyDescent="0.25">
      <c r="A3882" s="64">
        <v>3881</v>
      </c>
      <c r="N3882" s="28" t="str">
        <f t="shared" si="240"/>
        <v xml:space="preserve"> </v>
      </c>
      <c r="O3882" s="28" t="str">
        <f t="shared" si="241"/>
        <v xml:space="preserve"> </v>
      </c>
      <c r="P3882" s="28" t="str">
        <f t="shared" si="242"/>
        <v xml:space="preserve"> </v>
      </c>
      <c r="Q3882" s="28" t="str">
        <f t="shared" si="243"/>
        <v xml:space="preserve"> </v>
      </c>
    </row>
    <row r="3883" spans="1:17" x14ac:dyDescent="0.25">
      <c r="A3883" s="64">
        <v>3882</v>
      </c>
      <c r="N3883" s="28" t="str">
        <f t="shared" si="240"/>
        <v xml:space="preserve"> </v>
      </c>
      <c r="O3883" s="28" t="str">
        <f t="shared" si="241"/>
        <v xml:space="preserve"> </v>
      </c>
      <c r="P3883" s="28" t="str">
        <f t="shared" si="242"/>
        <v xml:space="preserve"> </v>
      </c>
      <c r="Q3883" s="28" t="str">
        <f t="shared" si="243"/>
        <v xml:space="preserve"> </v>
      </c>
    </row>
    <row r="3884" spans="1:17" x14ac:dyDescent="0.25">
      <c r="A3884" s="64">
        <v>3883</v>
      </c>
      <c r="N3884" s="28" t="str">
        <f t="shared" si="240"/>
        <v xml:space="preserve"> </v>
      </c>
      <c r="O3884" s="28" t="str">
        <f t="shared" si="241"/>
        <v xml:space="preserve"> </v>
      </c>
      <c r="P3884" s="28" t="str">
        <f t="shared" si="242"/>
        <v xml:space="preserve"> </v>
      </c>
      <c r="Q3884" s="28" t="str">
        <f t="shared" si="243"/>
        <v xml:space="preserve"> </v>
      </c>
    </row>
    <row r="3885" spans="1:17" x14ac:dyDescent="0.25">
      <c r="A3885" s="64">
        <v>3884</v>
      </c>
      <c r="N3885" s="28" t="str">
        <f t="shared" si="240"/>
        <v xml:space="preserve"> </v>
      </c>
      <c r="O3885" s="28" t="str">
        <f t="shared" si="241"/>
        <v xml:space="preserve"> </v>
      </c>
      <c r="P3885" s="28" t="str">
        <f t="shared" si="242"/>
        <v xml:space="preserve"> </v>
      </c>
      <c r="Q3885" s="28" t="str">
        <f t="shared" si="243"/>
        <v xml:space="preserve"> </v>
      </c>
    </row>
    <row r="3886" spans="1:17" x14ac:dyDescent="0.25">
      <c r="A3886" s="64">
        <v>3885</v>
      </c>
      <c r="N3886" s="28" t="str">
        <f t="shared" si="240"/>
        <v xml:space="preserve"> </v>
      </c>
      <c r="O3886" s="28" t="str">
        <f t="shared" si="241"/>
        <v xml:space="preserve"> </v>
      </c>
      <c r="P3886" s="28" t="str">
        <f t="shared" si="242"/>
        <v xml:space="preserve"> </v>
      </c>
      <c r="Q3886" s="28" t="str">
        <f t="shared" si="243"/>
        <v xml:space="preserve"> </v>
      </c>
    </row>
    <row r="3887" spans="1:17" x14ac:dyDescent="0.25">
      <c r="A3887" s="64">
        <v>3886</v>
      </c>
      <c r="N3887" s="28" t="str">
        <f t="shared" si="240"/>
        <v xml:space="preserve"> </v>
      </c>
      <c r="O3887" s="28" t="str">
        <f t="shared" si="241"/>
        <v xml:space="preserve"> </v>
      </c>
      <c r="P3887" s="28" t="str">
        <f t="shared" si="242"/>
        <v xml:space="preserve"> </v>
      </c>
      <c r="Q3887" s="28" t="str">
        <f t="shared" si="243"/>
        <v xml:space="preserve"> </v>
      </c>
    </row>
    <row r="3888" spans="1:17" x14ac:dyDescent="0.25">
      <c r="A3888" s="64">
        <v>3887</v>
      </c>
      <c r="N3888" s="28" t="str">
        <f t="shared" si="240"/>
        <v xml:space="preserve"> </v>
      </c>
      <c r="O3888" s="28" t="str">
        <f t="shared" si="241"/>
        <v xml:space="preserve"> </v>
      </c>
      <c r="P3888" s="28" t="str">
        <f t="shared" si="242"/>
        <v xml:space="preserve"> </v>
      </c>
      <c r="Q3888" s="28" t="str">
        <f t="shared" si="243"/>
        <v xml:space="preserve"> </v>
      </c>
    </row>
    <row r="3889" spans="1:17" x14ac:dyDescent="0.25">
      <c r="A3889" s="64">
        <v>3888</v>
      </c>
      <c r="N3889" s="28" t="str">
        <f t="shared" si="240"/>
        <v xml:space="preserve"> </v>
      </c>
      <c r="O3889" s="28" t="str">
        <f t="shared" si="241"/>
        <v xml:space="preserve"> </v>
      </c>
      <c r="P3889" s="28" t="str">
        <f t="shared" si="242"/>
        <v xml:space="preserve"> </v>
      </c>
      <c r="Q3889" s="28" t="str">
        <f t="shared" si="243"/>
        <v xml:space="preserve"> </v>
      </c>
    </row>
    <row r="3890" spans="1:17" x14ac:dyDescent="0.25">
      <c r="A3890" s="64">
        <v>3889</v>
      </c>
      <c r="N3890" s="28" t="str">
        <f t="shared" si="240"/>
        <v xml:space="preserve"> </v>
      </c>
      <c r="O3890" s="28" t="str">
        <f t="shared" si="241"/>
        <v xml:space="preserve"> </v>
      </c>
      <c r="P3890" s="28" t="str">
        <f t="shared" si="242"/>
        <v xml:space="preserve"> </v>
      </c>
      <c r="Q3890" s="28" t="str">
        <f t="shared" si="243"/>
        <v xml:space="preserve"> </v>
      </c>
    </row>
    <row r="3891" spans="1:17" x14ac:dyDescent="0.25">
      <c r="A3891" s="64">
        <v>3890</v>
      </c>
      <c r="N3891" s="28" t="str">
        <f t="shared" si="240"/>
        <v xml:space="preserve"> </v>
      </c>
      <c r="O3891" s="28" t="str">
        <f t="shared" si="241"/>
        <v xml:space="preserve"> </v>
      </c>
      <c r="P3891" s="28" t="str">
        <f t="shared" si="242"/>
        <v xml:space="preserve"> </v>
      </c>
      <c r="Q3891" s="28" t="str">
        <f t="shared" si="243"/>
        <v xml:space="preserve"> </v>
      </c>
    </row>
    <row r="3892" spans="1:17" x14ac:dyDescent="0.25">
      <c r="A3892" s="64">
        <v>3891</v>
      </c>
      <c r="N3892" s="28" t="str">
        <f t="shared" si="240"/>
        <v xml:space="preserve"> </v>
      </c>
      <c r="O3892" s="28" t="str">
        <f t="shared" si="241"/>
        <v xml:space="preserve"> </v>
      </c>
      <c r="P3892" s="28" t="str">
        <f t="shared" si="242"/>
        <v xml:space="preserve"> </v>
      </c>
      <c r="Q3892" s="28" t="str">
        <f t="shared" si="243"/>
        <v xml:space="preserve"> </v>
      </c>
    </row>
    <row r="3893" spans="1:17" x14ac:dyDescent="0.25">
      <c r="A3893" s="64">
        <v>3892</v>
      </c>
      <c r="N3893" s="28" t="str">
        <f t="shared" si="240"/>
        <v xml:space="preserve"> </v>
      </c>
      <c r="O3893" s="28" t="str">
        <f t="shared" si="241"/>
        <v xml:space="preserve"> </v>
      </c>
      <c r="P3893" s="28" t="str">
        <f t="shared" si="242"/>
        <v xml:space="preserve"> </v>
      </c>
      <c r="Q3893" s="28" t="str">
        <f t="shared" si="243"/>
        <v xml:space="preserve"> </v>
      </c>
    </row>
    <row r="3894" spans="1:17" x14ac:dyDescent="0.25">
      <c r="A3894" s="64">
        <v>3893</v>
      </c>
      <c r="N3894" s="28" t="str">
        <f t="shared" si="240"/>
        <v xml:space="preserve"> </v>
      </c>
      <c r="O3894" s="28" t="str">
        <f t="shared" si="241"/>
        <v xml:space="preserve"> </v>
      </c>
      <c r="P3894" s="28" t="str">
        <f t="shared" si="242"/>
        <v xml:space="preserve"> </v>
      </c>
      <c r="Q3894" s="28" t="str">
        <f t="shared" si="243"/>
        <v xml:space="preserve"> </v>
      </c>
    </row>
    <row r="3895" spans="1:17" x14ac:dyDescent="0.25">
      <c r="A3895" s="64">
        <v>3894</v>
      </c>
      <c r="N3895" s="28" t="str">
        <f t="shared" si="240"/>
        <v xml:space="preserve"> </v>
      </c>
      <c r="O3895" s="28" t="str">
        <f t="shared" si="241"/>
        <v xml:space="preserve"> </v>
      </c>
      <c r="P3895" s="28" t="str">
        <f t="shared" si="242"/>
        <v xml:space="preserve"> </v>
      </c>
      <c r="Q3895" s="28" t="str">
        <f t="shared" si="243"/>
        <v xml:space="preserve"> </v>
      </c>
    </row>
    <row r="3896" spans="1:17" x14ac:dyDescent="0.25">
      <c r="A3896" s="64">
        <v>3895</v>
      </c>
      <c r="N3896" s="28" t="str">
        <f t="shared" si="240"/>
        <v xml:space="preserve"> </v>
      </c>
      <c r="O3896" s="28" t="str">
        <f t="shared" si="241"/>
        <v xml:space="preserve"> </v>
      </c>
      <c r="P3896" s="28" t="str">
        <f t="shared" si="242"/>
        <v xml:space="preserve"> </v>
      </c>
      <c r="Q3896" s="28" t="str">
        <f t="shared" si="243"/>
        <v xml:space="preserve"> </v>
      </c>
    </row>
    <row r="3897" spans="1:17" x14ac:dyDescent="0.25">
      <c r="A3897" s="64">
        <v>3896</v>
      </c>
      <c r="N3897" s="28" t="str">
        <f t="shared" si="240"/>
        <v xml:space="preserve"> </v>
      </c>
      <c r="O3897" s="28" t="str">
        <f t="shared" si="241"/>
        <v xml:space="preserve"> </v>
      </c>
      <c r="P3897" s="28" t="str">
        <f t="shared" si="242"/>
        <v xml:space="preserve"> </v>
      </c>
      <c r="Q3897" s="28" t="str">
        <f t="shared" si="243"/>
        <v xml:space="preserve"> </v>
      </c>
    </row>
    <row r="3898" spans="1:17" x14ac:dyDescent="0.25">
      <c r="A3898" s="64">
        <v>3897</v>
      </c>
      <c r="N3898" s="28" t="str">
        <f t="shared" si="240"/>
        <v xml:space="preserve"> </v>
      </c>
      <c r="O3898" s="28" t="str">
        <f t="shared" si="241"/>
        <v xml:space="preserve"> </v>
      </c>
      <c r="P3898" s="28" t="str">
        <f t="shared" si="242"/>
        <v xml:space="preserve"> </v>
      </c>
      <c r="Q3898" s="28" t="str">
        <f t="shared" si="243"/>
        <v xml:space="preserve"> </v>
      </c>
    </row>
    <row r="3899" spans="1:17" x14ac:dyDescent="0.25">
      <c r="A3899" s="64">
        <v>3898</v>
      </c>
      <c r="N3899" s="28" t="str">
        <f t="shared" si="240"/>
        <v xml:space="preserve"> </v>
      </c>
      <c r="O3899" s="28" t="str">
        <f t="shared" si="241"/>
        <v xml:space="preserve"> </v>
      </c>
      <c r="P3899" s="28" t="str">
        <f t="shared" si="242"/>
        <v xml:space="preserve"> </v>
      </c>
      <c r="Q3899" s="28" t="str">
        <f t="shared" si="243"/>
        <v xml:space="preserve"> </v>
      </c>
    </row>
    <row r="3900" spans="1:17" x14ac:dyDescent="0.25">
      <c r="A3900" s="64">
        <v>3899</v>
      </c>
      <c r="N3900" s="28" t="str">
        <f t="shared" si="240"/>
        <v xml:space="preserve"> </v>
      </c>
      <c r="O3900" s="28" t="str">
        <f t="shared" si="241"/>
        <v xml:space="preserve"> </v>
      </c>
      <c r="P3900" s="28" t="str">
        <f t="shared" si="242"/>
        <v xml:space="preserve"> </v>
      </c>
      <c r="Q3900" s="28" t="str">
        <f t="shared" si="243"/>
        <v xml:space="preserve"> </v>
      </c>
    </row>
    <row r="3901" spans="1:17" x14ac:dyDescent="0.25">
      <c r="A3901" s="64">
        <v>3900</v>
      </c>
      <c r="N3901" s="28" t="str">
        <f t="shared" si="240"/>
        <v xml:space="preserve"> </v>
      </c>
      <c r="O3901" s="28" t="str">
        <f t="shared" si="241"/>
        <v xml:space="preserve"> </v>
      </c>
      <c r="P3901" s="28" t="str">
        <f t="shared" si="242"/>
        <v xml:space="preserve"> </v>
      </c>
      <c r="Q3901" s="28" t="str">
        <f t="shared" si="243"/>
        <v xml:space="preserve"> </v>
      </c>
    </row>
    <row r="3902" spans="1:17" x14ac:dyDescent="0.25">
      <c r="A3902" s="64">
        <v>3901</v>
      </c>
      <c r="N3902" s="28" t="str">
        <f t="shared" si="240"/>
        <v xml:space="preserve"> </v>
      </c>
      <c r="O3902" s="28" t="str">
        <f t="shared" si="241"/>
        <v xml:space="preserve"> </v>
      </c>
      <c r="P3902" s="28" t="str">
        <f t="shared" si="242"/>
        <v xml:space="preserve"> </v>
      </c>
      <c r="Q3902" s="28" t="str">
        <f t="shared" si="243"/>
        <v xml:space="preserve"> </v>
      </c>
    </row>
    <row r="3903" spans="1:17" x14ac:dyDescent="0.25">
      <c r="A3903" s="64">
        <v>3902</v>
      </c>
      <c r="N3903" s="28" t="str">
        <f t="shared" si="240"/>
        <v xml:space="preserve"> </v>
      </c>
      <c r="O3903" s="28" t="str">
        <f t="shared" si="241"/>
        <v xml:space="preserve"> </v>
      </c>
      <c r="P3903" s="28" t="str">
        <f t="shared" si="242"/>
        <v xml:space="preserve"> </v>
      </c>
      <c r="Q3903" s="28" t="str">
        <f t="shared" si="243"/>
        <v xml:space="preserve"> </v>
      </c>
    </row>
    <row r="3904" spans="1:17" x14ac:dyDescent="0.25">
      <c r="A3904" s="64">
        <v>3903</v>
      </c>
      <c r="N3904" s="28" t="str">
        <f t="shared" si="240"/>
        <v xml:space="preserve"> </v>
      </c>
      <c r="O3904" s="28" t="str">
        <f t="shared" si="241"/>
        <v xml:space="preserve"> </v>
      </c>
      <c r="P3904" s="28" t="str">
        <f t="shared" si="242"/>
        <v xml:space="preserve"> </v>
      </c>
      <c r="Q3904" s="28" t="str">
        <f t="shared" si="243"/>
        <v xml:space="preserve"> </v>
      </c>
    </row>
    <row r="3905" spans="1:17" x14ac:dyDescent="0.25">
      <c r="A3905" s="64">
        <v>3904</v>
      </c>
      <c r="N3905" s="28" t="str">
        <f t="shared" si="240"/>
        <v xml:space="preserve"> </v>
      </c>
      <c r="O3905" s="28" t="str">
        <f t="shared" si="241"/>
        <v xml:space="preserve"> </v>
      </c>
      <c r="P3905" s="28" t="str">
        <f t="shared" si="242"/>
        <v xml:space="preserve"> </v>
      </c>
      <c r="Q3905" s="28" t="str">
        <f t="shared" si="243"/>
        <v xml:space="preserve"> </v>
      </c>
    </row>
    <row r="3906" spans="1:17" x14ac:dyDescent="0.25">
      <c r="A3906" s="64">
        <v>3905</v>
      </c>
      <c r="N3906" s="28" t="str">
        <f t="shared" ref="N3906:N3969" si="244">IF(ABS(B3906-C3906)&gt;0,ABS(B3906-C3906)," ")</f>
        <v xml:space="preserve"> </v>
      </c>
      <c r="O3906" s="28" t="str">
        <f t="shared" ref="O3906:O3969" si="245">IFERROR(IF(C3906&gt;B3906,_xlfn.RANK.AVG(N3906,$N$2:$N$5001,1),_xlfn.RANK.AVG(N3906,$N$2:$N$5001,1)*(-1))," ")</f>
        <v xml:space="preserve"> </v>
      </c>
      <c r="P3906" s="28" t="str">
        <f t="shared" si="242"/>
        <v xml:space="preserve"> </v>
      </c>
      <c r="Q3906" s="28" t="str">
        <f t="shared" si="243"/>
        <v xml:space="preserve"> </v>
      </c>
    </row>
    <row r="3907" spans="1:17" x14ac:dyDescent="0.25">
      <c r="A3907" s="64">
        <v>3906</v>
      </c>
      <c r="N3907" s="28" t="str">
        <f t="shared" si="244"/>
        <v xml:space="preserve"> </v>
      </c>
      <c r="O3907" s="28" t="str">
        <f t="shared" si="245"/>
        <v xml:space="preserve"> </v>
      </c>
      <c r="P3907" s="28" t="str">
        <f t="shared" ref="P3907:P3970" si="246">IF(O3907&gt;0,O3907," ")</f>
        <v xml:space="preserve"> </v>
      </c>
      <c r="Q3907" s="28" t="str">
        <f t="shared" ref="Q3907:Q3970" si="247">IF(O3907&gt;0," ",O3907)</f>
        <v xml:space="preserve"> </v>
      </c>
    </row>
    <row r="3908" spans="1:17" x14ac:dyDescent="0.25">
      <c r="A3908" s="64">
        <v>3907</v>
      </c>
      <c r="N3908" s="28" t="str">
        <f t="shared" si="244"/>
        <v xml:space="preserve"> </v>
      </c>
      <c r="O3908" s="28" t="str">
        <f t="shared" si="245"/>
        <v xml:space="preserve"> </v>
      </c>
      <c r="P3908" s="28" t="str">
        <f t="shared" si="246"/>
        <v xml:space="preserve"> </v>
      </c>
      <c r="Q3908" s="28" t="str">
        <f t="shared" si="247"/>
        <v xml:space="preserve"> </v>
      </c>
    </row>
    <row r="3909" spans="1:17" x14ac:dyDescent="0.25">
      <c r="A3909" s="64">
        <v>3908</v>
      </c>
      <c r="N3909" s="28" t="str">
        <f t="shared" si="244"/>
        <v xml:space="preserve"> </v>
      </c>
      <c r="O3909" s="28" t="str">
        <f t="shared" si="245"/>
        <v xml:space="preserve"> </v>
      </c>
      <c r="P3909" s="28" t="str">
        <f t="shared" si="246"/>
        <v xml:space="preserve"> </v>
      </c>
      <c r="Q3909" s="28" t="str">
        <f t="shared" si="247"/>
        <v xml:space="preserve"> </v>
      </c>
    </row>
    <row r="3910" spans="1:17" x14ac:dyDescent="0.25">
      <c r="A3910" s="64">
        <v>3909</v>
      </c>
      <c r="N3910" s="28" t="str">
        <f t="shared" si="244"/>
        <v xml:space="preserve"> </v>
      </c>
      <c r="O3910" s="28" t="str">
        <f t="shared" si="245"/>
        <v xml:space="preserve"> </v>
      </c>
      <c r="P3910" s="28" t="str">
        <f t="shared" si="246"/>
        <v xml:space="preserve"> </v>
      </c>
      <c r="Q3910" s="28" t="str">
        <f t="shared" si="247"/>
        <v xml:space="preserve"> </v>
      </c>
    </row>
    <row r="3911" spans="1:17" x14ac:dyDescent="0.25">
      <c r="A3911" s="64">
        <v>3910</v>
      </c>
      <c r="N3911" s="28" t="str">
        <f t="shared" si="244"/>
        <v xml:space="preserve"> </v>
      </c>
      <c r="O3911" s="28" t="str">
        <f t="shared" si="245"/>
        <v xml:space="preserve"> </v>
      </c>
      <c r="P3911" s="28" t="str">
        <f t="shared" si="246"/>
        <v xml:space="preserve"> </v>
      </c>
      <c r="Q3911" s="28" t="str">
        <f t="shared" si="247"/>
        <v xml:space="preserve"> </v>
      </c>
    </row>
    <row r="3912" spans="1:17" x14ac:dyDescent="0.25">
      <c r="A3912" s="64">
        <v>3911</v>
      </c>
      <c r="N3912" s="28" t="str">
        <f t="shared" si="244"/>
        <v xml:space="preserve"> </v>
      </c>
      <c r="O3912" s="28" t="str">
        <f t="shared" si="245"/>
        <v xml:space="preserve"> </v>
      </c>
      <c r="P3912" s="28" t="str">
        <f t="shared" si="246"/>
        <v xml:space="preserve"> </v>
      </c>
      <c r="Q3912" s="28" t="str">
        <f t="shared" si="247"/>
        <v xml:space="preserve"> </v>
      </c>
    </row>
    <row r="3913" spans="1:17" x14ac:dyDescent="0.25">
      <c r="A3913" s="64">
        <v>3912</v>
      </c>
      <c r="N3913" s="28" t="str">
        <f t="shared" si="244"/>
        <v xml:space="preserve"> </v>
      </c>
      <c r="O3913" s="28" t="str">
        <f t="shared" si="245"/>
        <v xml:space="preserve"> </v>
      </c>
      <c r="P3913" s="28" t="str">
        <f t="shared" si="246"/>
        <v xml:space="preserve"> </v>
      </c>
      <c r="Q3913" s="28" t="str">
        <f t="shared" si="247"/>
        <v xml:space="preserve"> </v>
      </c>
    </row>
    <row r="3914" spans="1:17" x14ac:dyDescent="0.25">
      <c r="A3914" s="64">
        <v>3913</v>
      </c>
      <c r="N3914" s="28" t="str">
        <f t="shared" si="244"/>
        <v xml:space="preserve"> </v>
      </c>
      <c r="O3914" s="28" t="str">
        <f t="shared" si="245"/>
        <v xml:space="preserve"> </v>
      </c>
      <c r="P3914" s="28" t="str">
        <f t="shared" si="246"/>
        <v xml:space="preserve"> </v>
      </c>
      <c r="Q3914" s="28" t="str">
        <f t="shared" si="247"/>
        <v xml:space="preserve"> </v>
      </c>
    </row>
    <row r="3915" spans="1:17" x14ac:dyDescent="0.25">
      <c r="A3915" s="64">
        <v>3914</v>
      </c>
      <c r="N3915" s="28" t="str">
        <f t="shared" si="244"/>
        <v xml:space="preserve"> </v>
      </c>
      <c r="O3915" s="28" t="str">
        <f t="shared" si="245"/>
        <v xml:space="preserve"> </v>
      </c>
      <c r="P3915" s="28" t="str">
        <f t="shared" si="246"/>
        <v xml:space="preserve"> </v>
      </c>
      <c r="Q3915" s="28" t="str">
        <f t="shared" si="247"/>
        <v xml:space="preserve"> </v>
      </c>
    </row>
    <row r="3916" spans="1:17" x14ac:dyDescent="0.25">
      <c r="A3916" s="64">
        <v>3915</v>
      </c>
      <c r="N3916" s="28" t="str">
        <f t="shared" si="244"/>
        <v xml:space="preserve"> </v>
      </c>
      <c r="O3916" s="28" t="str">
        <f t="shared" si="245"/>
        <v xml:space="preserve"> </v>
      </c>
      <c r="P3916" s="28" t="str">
        <f t="shared" si="246"/>
        <v xml:space="preserve"> </v>
      </c>
      <c r="Q3916" s="28" t="str">
        <f t="shared" si="247"/>
        <v xml:space="preserve"> </v>
      </c>
    </row>
    <row r="3917" spans="1:17" x14ac:dyDescent="0.25">
      <c r="A3917" s="64">
        <v>3916</v>
      </c>
      <c r="N3917" s="28" t="str">
        <f t="shared" si="244"/>
        <v xml:space="preserve"> </v>
      </c>
      <c r="O3917" s="28" t="str">
        <f t="shared" si="245"/>
        <v xml:space="preserve"> </v>
      </c>
      <c r="P3917" s="28" t="str">
        <f t="shared" si="246"/>
        <v xml:space="preserve"> </v>
      </c>
      <c r="Q3917" s="28" t="str">
        <f t="shared" si="247"/>
        <v xml:space="preserve"> </v>
      </c>
    </row>
    <row r="3918" spans="1:17" x14ac:dyDescent="0.25">
      <c r="A3918" s="64">
        <v>3917</v>
      </c>
      <c r="N3918" s="28" t="str">
        <f t="shared" si="244"/>
        <v xml:space="preserve"> </v>
      </c>
      <c r="O3918" s="28" t="str">
        <f t="shared" si="245"/>
        <v xml:space="preserve"> </v>
      </c>
      <c r="P3918" s="28" t="str">
        <f t="shared" si="246"/>
        <v xml:space="preserve"> </v>
      </c>
      <c r="Q3918" s="28" t="str">
        <f t="shared" si="247"/>
        <v xml:space="preserve"> </v>
      </c>
    </row>
    <row r="3919" spans="1:17" x14ac:dyDescent="0.25">
      <c r="A3919" s="64">
        <v>3918</v>
      </c>
      <c r="N3919" s="28" t="str">
        <f t="shared" si="244"/>
        <v xml:space="preserve"> </v>
      </c>
      <c r="O3919" s="28" t="str">
        <f t="shared" si="245"/>
        <v xml:space="preserve"> </v>
      </c>
      <c r="P3919" s="28" t="str">
        <f t="shared" si="246"/>
        <v xml:space="preserve"> </v>
      </c>
      <c r="Q3919" s="28" t="str">
        <f t="shared" si="247"/>
        <v xml:space="preserve"> </v>
      </c>
    </row>
    <row r="3920" spans="1:17" x14ac:dyDescent="0.25">
      <c r="A3920" s="64">
        <v>3919</v>
      </c>
      <c r="N3920" s="28" t="str">
        <f t="shared" si="244"/>
        <v xml:space="preserve"> </v>
      </c>
      <c r="O3920" s="28" t="str">
        <f t="shared" si="245"/>
        <v xml:space="preserve"> </v>
      </c>
      <c r="P3920" s="28" t="str">
        <f t="shared" si="246"/>
        <v xml:space="preserve"> </v>
      </c>
      <c r="Q3920" s="28" t="str">
        <f t="shared" si="247"/>
        <v xml:space="preserve"> </v>
      </c>
    </row>
    <row r="3921" spans="1:17" x14ac:dyDescent="0.25">
      <c r="A3921" s="64">
        <v>3920</v>
      </c>
      <c r="N3921" s="28" t="str">
        <f t="shared" si="244"/>
        <v xml:space="preserve"> </v>
      </c>
      <c r="O3921" s="28" t="str">
        <f t="shared" si="245"/>
        <v xml:space="preserve"> </v>
      </c>
      <c r="P3921" s="28" t="str">
        <f t="shared" si="246"/>
        <v xml:space="preserve"> </v>
      </c>
      <c r="Q3921" s="28" t="str">
        <f t="shared" si="247"/>
        <v xml:space="preserve"> </v>
      </c>
    </row>
    <row r="3922" spans="1:17" x14ac:dyDescent="0.25">
      <c r="A3922" s="64">
        <v>3921</v>
      </c>
      <c r="N3922" s="28" t="str">
        <f t="shared" si="244"/>
        <v xml:space="preserve"> </v>
      </c>
      <c r="O3922" s="28" t="str">
        <f t="shared" si="245"/>
        <v xml:space="preserve"> </v>
      </c>
      <c r="P3922" s="28" t="str">
        <f t="shared" si="246"/>
        <v xml:space="preserve"> </v>
      </c>
      <c r="Q3922" s="28" t="str">
        <f t="shared" si="247"/>
        <v xml:space="preserve"> </v>
      </c>
    </row>
    <row r="3923" spans="1:17" x14ac:dyDescent="0.25">
      <c r="A3923" s="64">
        <v>3922</v>
      </c>
      <c r="N3923" s="28" t="str">
        <f t="shared" si="244"/>
        <v xml:space="preserve"> </v>
      </c>
      <c r="O3923" s="28" t="str">
        <f t="shared" si="245"/>
        <v xml:space="preserve"> </v>
      </c>
      <c r="P3923" s="28" t="str">
        <f t="shared" si="246"/>
        <v xml:space="preserve"> </v>
      </c>
      <c r="Q3923" s="28" t="str">
        <f t="shared" si="247"/>
        <v xml:space="preserve"> </v>
      </c>
    </row>
    <row r="3924" spans="1:17" x14ac:dyDescent="0.25">
      <c r="A3924" s="64">
        <v>3923</v>
      </c>
      <c r="N3924" s="28" t="str">
        <f t="shared" si="244"/>
        <v xml:space="preserve"> </v>
      </c>
      <c r="O3924" s="28" t="str">
        <f t="shared" si="245"/>
        <v xml:space="preserve"> </v>
      </c>
      <c r="P3924" s="28" t="str">
        <f t="shared" si="246"/>
        <v xml:space="preserve"> </v>
      </c>
      <c r="Q3924" s="28" t="str">
        <f t="shared" si="247"/>
        <v xml:space="preserve"> </v>
      </c>
    </row>
    <row r="3925" spans="1:17" x14ac:dyDescent="0.25">
      <c r="A3925" s="64">
        <v>3924</v>
      </c>
      <c r="N3925" s="28" t="str">
        <f t="shared" si="244"/>
        <v xml:space="preserve"> </v>
      </c>
      <c r="O3925" s="28" t="str">
        <f t="shared" si="245"/>
        <v xml:space="preserve"> </v>
      </c>
      <c r="P3925" s="28" t="str">
        <f t="shared" si="246"/>
        <v xml:space="preserve"> </v>
      </c>
      <c r="Q3925" s="28" t="str">
        <f t="shared" si="247"/>
        <v xml:space="preserve"> </v>
      </c>
    </row>
    <row r="3926" spans="1:17" x14ac:dyDescent="0.25">
      <c r="A3926" s="64">
        <v>3925</v>
      </c>
      <c r="N3926" s="28" t="str">
        <f t="shared" si="244"/>
        <v xml:space="preserve"> </v>
      </c>
      <c r="O3926" s="28" t="str">
        <f t="shared" si="245"/>
        <v xml:space="preserve"> </v>
      </c>
      <c r="P3926" s="28" t="str">
        <f t="shared" si="246"/>
        <v xml:space="preserve"> </v>
      </c>
      <c r="Q3926" s="28" t="str">
        <f t="shared" si="247"/>
        <v xml:space="preserve"> </v>
      </c>
    </row>
    <row r="3927" spans="1:17" x14ac:dyDescent="0.25">
      <c r="A3927" s="64">
        <v>3926</v>
      </c>
      <c r="N3927" s="28" t="str">
        <f t="shared" si="244"/>
        <v xml:space="preserve"> </v>
      </c>
      <c r="O3927" s="28" t="str">
        <f t="shared" si="245"/>
        <v xml:space="preserve"> </v>
      </c>
      <c r="P3927" s="28" t="str">
        <f t="shared" si="246"/>
        <v xml:space="preserve"> </v>
      </c>
      <c r="Q3927" s="28" t="str">
        <f t="shared" si="247"/>
        <v xml:space="preserve"> </v>
      </c>
    </row>
    <row r="3928" spans="1:17" x14ac:dyDescent="0.25">
      <c r="A3928" s="64">
        <v>3927</v>
      </c>
      <c r="N3928" s="28" t="str">
        <f t="shared" si="244"/>
        <v xml:space="preserve"> </v>
      </c>
      <c r="O3928" s="28" t="str">
        <f t="shared" si="245"/>
        <v xml:space="preserve"> </v>
      </c>
      <c r="P3928" s="28" t="str">
        <f t="shared" si="246"/>
        <v xml:space="preserve"> </v>
      </c>
      <c r="Q3928" s="28" t="str">
        <f t="shared" si="247"/>
        <v xml:space="preserve"> </v>
      </c>
    </row>
    <row r="3929" spans="1:17" x14ac:dyDescent="0.25">
      <c r="A3929" s="64">
        <v>3928</v>
      </c>
      <c r="N3929" s="28" t="str">
        <f t="shared" si="244"/>
        <v xml:space="preserve"> </v>
      </c>
      <c r="O3929" s="28" t="str">
        <f t="shared" si="245"/>
        <v xml:space="preserve"> </v>
      </c>
      <c r="P3929" s="28" t="str">
        <f t="shared" si="246"/>
        <v xml:space="preserve"> </v>
      </c>
      <c r="Q3929" s="28" t="str">
        <f t="shared" si="247"/>
        <v xml:space="preserve"> </v>
      </c>
    </row>
    <row r="3930" spans="1:17" x14ac:dyDescent="0.25">
      <c r="A3930" s="64">
        <v>3929</v>
      </c>
      <c r="N3930" s="28" t="str">
        <f t="shared" si="244"/>
        <v xml:space="preserve"> </v>
      </c>
      <c r="O3930" s="28" t="str">
        <f t="shared" si="245"/>
        <v xml:space="preserve"> </v>
      </c>
      <c r="P3930" s="28" t="str">
        <f t="shared" si="246"/>
        <v xml:space="preserve"> </v>
      </c>
      <c r="Q3930" s="28" t="str">
        <f t="shared" si="247"/>
        <v xml:space="preserve"> </v>
      </c>
    </row>
    <row r="3931" spans="1:17" x14ac:dyDescent="0.25">
      <c r="A3931" s="64">
        <v>3930</v>
      </c>
      <c r="N3931" s="28" t="str">
        <f t="shared" si="244"/>
        <v xml:space="preserve"> </v>
      </c>
      <c r="O3931" s="28" t="str">
        <f t="shared" si="245"/>
        <v xml:space="preserve"> </v>
      </c>
      <c r="P3931" s="28" t="str">
        <f t="shared" si="246"/>
        <v xml:space="preserve"> </v>
      </c>
      <c r="Q3931" s="28" t="str">
        <f t="shared" si="247"/>
        <v xml:space="preserve"> </v>
      </c>
    </row>
    <row r="3932" spans="1:17" x14ac:dyDescent="0.25">
      <c r="A3932" s="64">
        <v>3931</v>
      </c>
      <c r="N3932" s="28" t="str">
        <f t="shared" si="244"/>
        <v xml:space="preserve"> </v>
      </c>
      <c r="O3932" s="28" t="str">
        <f t="shared" si="245"/>
        <v xml:space="preserve"> </v>
      </c>
      <c r="P3932" s="28" t="str">
        <f t="shared" si="246"/>
        <v xml:space="preserve"> </v>
      </c>
      <c r="Q3932" s="28" t="str">
        <f t="shared" si="247"/>
        <v xml:space="preserve"> </v>
      </c>
    </row>
    <row r="3933" spans="1:17" x14ac:dyDescent="0.25">
      <c r="A3933" s="64">
        <v>3932</v>
      </c>
      <c r="N3933" s="28" t="str">
        <f t="shared" si="244"/>
        <v xml:space="preserve"> </v>
      </c>
      <c r="O3933" s="28" t="str">
        <f t="shared" si="245"/>
        <v xml:space="preserve"> </v>
      </c>
      <c r="P3933" s="28" t="str">
        <f t="shared" si="246"/>
        <v xml:space="preserve"> </v>
      </c>
      <c r="Q3933" s="28" t="str">
        <f t="shared" si="247"/>
        <v xml:space="preserve"> </v>
      </c>
    </row>
    <row r="3934" spans="1:17" x14ac:dyDescent="0.25">
      <c r="A3934" s="64">
        <v>3933</v>
      </c>
      <c r="N3934" s="28" t="str">
        <f t="shared" si="244"/>
        <v xml:space="preserve"> </v>
      </c>
      <c r="O3934" s="28" t="str">
        <f t="shared" si="245"/>
        <v xml:space="preserve"> </v>
      </c>
      <c r="P3934" s="28" t="str">
        <f t="shared" si="246"/>
        <v xml:space="preserve"> </v>
      </c>
      <c r="Q3934" s="28" t="str">
        <f t="shared" si="247"/>
        <v xml:space="preserve"> </v>
      </c>
    </row>
    <row r="3935" spans="1:17" x14ac:dyDescent="0.25">
      <c r="A3935" s="64">
        <v>3934</v>
      </c>
      <c r="N3935" s="28" t="str">
        <f t="shared" si="244"/>
        <v xml:space="preserve"> </v>
      </c>
      <c r="O3935" s="28" t="str">
        <f t="shared" si="245"/>
        <v xml:space="preserve"> </v>
      </c>
      <c r="P3935" s="28" t="str">
        <f t="shared" si="246"/>
        <v xml:space="preserve"> </v>
      </c>
      <c r="Q3935" s="28" t="str">
        <f t="shared" si="247"/>
        <v xml:space="preserve"> </v>
      </c>
    </row>
    <row r="3936" spans="1:17" x14ac:dyDescent="0.25">
      <c r="A3936" s="64">
        <v>3935</v>
      </c>
      <c r="N3936" s="28" t="str">
        <f t="shared" si="244"/>
        <v xml:space="preserve"> </v>
      </c>
      <c r="O3936" s="28" t="str">
        <f t="shared" si="245"/>
        <v xml:space="preserve"> </v>
      </c>
      <c r="P3936" s="28" t="str">
        <f t="shared" si="246"/>
        <v xml:space="preserve"> </v>
      </c>
      <c r="Q3936" s="28" t="str">
        <f t="shared" si="247"/>
        <v xml:space="preserve"> </v>
      </c>
    </row>
    <row r="3937" spans="1:17" x14ac:dyDescent="0.25">
      <c r="A3937" s="64">
        <v>3936</v>
      </c>
      <c r="N3937" s="28" t="str">
        <f t="shared" si="244"/>
        <v xml:space="preserve"> </v>
      </c>
      <c r="O3937" s="28" t="str">
        <f t="shared" si="245"/>
        <v xml:space="preserve"> </v>
      </c>
      <c r="P3937" s="28" t="str">
        <f t="shared" si="246"/>
        <v xml:space="preserve"> </v>
      </c>
      <c r="Q3937" s="28" t="str">
        <f t="shared" si="247"/>
        <v xml:space="preserve"> </v>
      </c>
    </row>
    <row r="3938" spans="1:17" x14ac:dyDescent="0.25">
      <c r="A3938" s="64">
        <v>3937</v>
      </c>
      <c r="N3938" s="28" t="str">
        <f t="shared" si="244"/>
        <v xml:space="preserve"> </v>
      </c>
      <c r="O3938" s="28" t="str">
        <f t="shared" si="245"/>
        <v xml:space="preserve"> </v>
      </c>
      <c r="P3938" s="28" t="str">
        <f t="shared" si="246"/>
        <v xml:space="preserve"> </v>
      </c>
      <c r="Q3938" s="28" t="str">
        <f t="shared" si="247"/>
        <v xml:space="preserve"> </v>
      </c>
    </row>
    <row r="3939" spans="1:17" x14ac:dyDescent="0.25">
      <c r="A3939" s="64">
        <v>3938</v>
      </c>
      <c r="N3939" s="28" t="str">
        <f t="shared" si="244"/>
        <v xml:space="preserve"> </v>
      </c>
      <c r="O3939" s="28" t="str">
        <f t="shared" si="245"/>
        <v xml:space="preserve"> </v>
      </c>
      <c r="P3939" s="28" t="str">
        <f t="shared" si="246"/>
        <v xml:space="preserve"> </v>
      </c>
      <c r="Q3939" s="28" t="str">
        <f t="shared" si="247"/>
        <v xml:space="preserve"> </v>
      </c>
    </row>
    <row r="3940" spans="1:17" x14ac:dyDescent="0.25">
      <c r="A3940" s="64">
        <v>3939</v>
      </c>
      <c r="N3940" s="28" t="str">
        <f t="shared" si="244"/>
        <v xml:space="preserve"> </v>
      </c>
      <c r="O3940" s="28" t="str">
        <f t="shared" si="245"/>
        <v xml:space="preserve"> </v>
      </c>
      <c r="P3940" s="28" t="str">
        <f t="shared" si="246"/>
        <v xml:space="preserve"> </v>
      </c>
      <c r="Q3940" s="28" t="str">
        <f t="shared" si="247"/>
        <v xml:space="preserve"> </v>
      </c>
    </row>
    <row r="3941" spans="1:17" x14ac:dyDescent="0.25">
      <c r="A3941" s="64">
        <v>3940</v>
      </c>
      <c r="N3941" s="28" t="str">
        <f t="shared" si="244"/>
        <v xml:space="preserve"> </v>
      </c>
      <c r="O3941" s="28" t="str">
        <f t="shared" si="245"/>
        <v xml:space="preserve"> </v>
      </c>
      <c r="P3941" s="28" t="str">
        <f t="shared" si="246"/>
        <v xml:space="preserve"> </v>
      </c>
      <c r="Q3941" s="28" t="str">
        <f t="shared" si="247"/>
        <v xml:space="preserve"> </v>
      </c>
    </row>
    <row r="3942" spans="1:17" x14ac:dyDescent="0.25">
      <c r="A3942" s="64">
        <v>3941</v>
      </c>
      <c r="N3942" s="28" t="str">
        <f t="shared" si="244"/>
        <v xml:space="preserve"> </v>
      </c>
      <c r="O3942" s="28" t="str">
        <f t="shared" si="245"/>
        <v xml:space="preserve"> </v>
      </c>
      <c r="P3942" s="28" t="str">
        <f t="shared" si="246"/>
        <v xml:space="preserve"> </v>
      </c>
      <c r="Q3942" s="28" t="str">
        <f t="shared" si="247"/>
        <v xml:space="preserve"> </v>
      </c>
    </row>
    <row r="3943" spans="1:17" x14ac:dyDescent="0.25">
      <c r="A3943" s="64">
        <v>3942</v>
      </c>
      <c r="N3943" s="28" t="str">
        <f t="shared" si="244"/>
        <v xml:space="preserve"> </v>
      </c>
      <c r="O3943" s="28" t="str">
        <f t="shared" si="245"/>
        <v xml:space="preserve"> </v>
      </c>
      <c r="P3943" s="28" t="str">
        <f t="shared" si="246"/>
        <v xml:space="preserve"> </v>
      </c>
      <c r="Q3943" s="28" t="str">
        <f t="shared" si="247"/>
        <v xml:space="preserve"> </v>
      </c>
    </row>
    <row r="3944" spans="1:17" x14ac:dyDescent="0.25">
      <c r="A3944" s="64">
        <v>3943</v>
      </c>
      <c r="N3944" s="28" t="str">
        <f t="shared" si="244"/>
        <v xml:space="preserve"> </v>
      </c>
      <c r="O3944" s="28" t="str">
        <f t="shared" si="245"/>
        <v xml:space="preserve"> </v>
      </c>
      <c r="P3944" s="28" t="str">
        <f t="shared" si="246"/>
        <v xml:space="preserve"> </v>
      </c>
      <c r="Q3944" s="28" t="str">
        <f t="shared" si="247"/>
        <v xml:space="preserve"> </v>
      </c>
    </row>
    <row r="3945" spans="1:17" x14ac:dyDescent="0.25">
      <c r="A3945" s="64">
        <v>3944</v>
      </c>
      <c r="N3945" s="28" t="str">
        <f t="shared" si="244"/>
        <v xml:space="preserve"> </v>
      </c>
      <c r="O3945" s="28" t="str">
        <f t="shared" si="245"/>
        <v xml:space="preserve"> </v>
      </c>
      <c r="P3945" s="28" t="str">
        <f t="shared" si="246"/>
        <v xml:space="preserve"> </v>
      </c>
      <c r="Q3945" s="28" t="str">
        <f t="shared" si="247"/>
        <v xml:space="preserve"> </v>
      </c>
    </row>
    <row r="3946" spans="1:17" x14ac:dyDescent="0.25">
      <c r="A3946" s="64">
        <v>3945</v>
      </c>
      <c r="N3946" s="28" t="str">
        <f t="shared" si="244"/>
        <v xml:space="preserve"> </v>
      </c>
      <c r="O3946" s="28" t="str">
        <f t="shared" si="245"/>
        <v xml:space="preserve"> </v>
      </c>
      <c r="P3946" s="28" t="str">
        <f t="shared" si="246"/>
        <v xml:space="preserve"> </v>
      </c>
      <c r="Q3946" s="28" t="str">
        <f t="shared" si="247"/>
        <v xml:space="preserve"> </v>
      </c>
    </row>
    <row r="3947" spans="1:17" x14ac:dyDescent="0.25">
      <c r="A3947" s="64">
        <v>3946</v>
      </c>
      <c r="N3947" s="28" t="str">
        <f t="shared" si="244"/>
        <v xml:space="preserve"> </v>
      </c>
      <c r="O3947" s="28" t="str">
        <f t="shared" si="245"/>
        <v xml:space="preserve"> </v>
      </c>
      <c r="P3947" s="28" t="str">
        <f t="shared" si="246"/>
        <v xml:space="preserve"> </v>
      </c>
      <c r="Q3947" s="28" t="str">
        <f t="shared" si="247"/>
        <v xml:space="preserve"> </v>
      </c>
    </row>
    <row r="3948" spans="1:17" x14ac:dyDescent="0.25">
      <c r="A3948" s="64">
        <v>3947</v>
      </c>
      <c r="N3948" s="28" t="str">
        <f t="shared" si="244"/>
        <v xml:space="preserve"> </v>
      </c>
      <c r="O3948" s="28" t="str">
        <f t="shared" si="245"/>
        <v xml:space="preserve"> </v>
      </c>
      <c r="P3948" s="28" t="str">
        <f t="shared" si="246"/>
        <v xml:space="preserve"> </v>
      </c>
      <c r="Q3948" s="28" t="str">
        <f t="shared" si="247"/>
        <v xml:space="preserve"> </v>
      </c>
    </row>
    <row r="3949" spans="1:17" x14ac:dyDescent="0.25">
      <c r="A3949" s="64">
        <v>3948</v>
      </c>
      <c r="N3949" s="28" t="str">
        <f t="shared" si="244"/>
        <v xml:space="preserve"> </v>
      </c>
      <c r="O3949" s="28" t="str">
        <f t="shared" si="245"/>
        <v xml:space="preserve"> </v>
      </c>
      <c r="P3949" s="28" t="str">
        <f t="shared" si="246"/>
        <v xml:space="preserve"> </v>
      </c>
      <c r="Q3949" s="28" t="str">
        <f t="shared" si="247"/>
        <v xml:space="preserve"> </v>
      </c>
    </row>
    <row r="3950" spans="1:17" x14ac:dyDescent="0.25">
      <c r="A3950" s="64">
        <v>3949</v>
      </c>
      <c r="N3950" s="28" t="str">
        <f t="shared" si="244"/>
        <v xml:space="preserve"> </v>
      </c>
      <c r="O3950" s="28" t="str">
        <f t="shared" si="245"/>
        <v xml:space="preserve"> </v>
      </c>
      <c r="P3950" s="28" t="str">
        <f t="shared" si="246"/>
        <v xml:space="preserve"> </v>
      </c>
      <c r="Q3950" s="28" t="str">
        <f t="shared" si="247"/>
        <v xml:space="preserve"> </v>
      </c>
    </row>
    <row r="3951" spans="1:17" x14ac:dyDescent="0.25">
      <c r="A3951" s="64">
        <v>3950</v>
      </c>
      <c r="N3951" s="28" t="str">
        <f t="shared" si="244"/>
        <v xml:space="preserve"> </v>
      </c>
      <c r="O3951" s="28" t="str">
        <f t="shared" si="245"/>
        <v xml:space="preserve"> </v>
      </c>
      <c r="P3951" s="28" t="str">
        <f t="shared" si="246"/>
        <v xml:space="preserve"> </v>
      </c>
      <c r="Q3951" s="28" t="str">
        <f t="shared" si="247"/>
        <v xml:space="preserve"> </v>
      </c>
    </row>
    <row r="3952" spans="1:17" x14ac:dyDescent="0.25">
      <c r="A3952" s="64">
        <v>3951</v>
      </c>
      <c r="N3952" s="28" t="str">
        <f t="shared" si="244"/>
        <v xml:space="preserve"> </v>
      </c>
      <c r="O3952" s="28" t="str">
        <f t="shared" si="245"/>
        <v xml:space="preserve"> </v>
      </c>
      <c r="P3952" s="28" t="str">
        <f t="shared" si="246"/>
        <v xml:space="preserve"> </v>
      </c>
      <c r="Q3952" s="28" t="str">
        <f t="shared" si="247"/>
        <v xml:space="preserve"> </v>
      </c>
    </row>
    <row r="3953" spans="1:17" x14ac:dyDescent="0.25">
      <c r="A3953" s="64">
        <v>3952</v>
      </c>
      <c r="N3953" s="28" t="str">
        <f t="shared" si="244"/>
        <v xml:space="preserve"> </v>
      </c>
      <c r="O3953" s="28" t="str">
        <f t="shared" si="245"/>
        <v xml:space="preserve"> </v>
      </c>
      <c r="P3953" s="28" t="str">
        <f t="shared" si="246"/>
        <v xml:space="preserve"> </v>
      </c>
      <c r="Q3953" s="28" t="str">
        <f t="shared" si="247"/>
        <v xml:space="preserve"> </v>
      </c>
    </row>
    <row r="3954" spans="1:17" x14ac:dyDescent="0.25">
      <c r="A3954" s="64">
        <v>3953</v>
      </c>
      <c r="N3954" s="28" t="str">
        <f t="shared" si="244"/>
        <v xml:space="preserve"> </v>
      </c>
      <c r="O3954" s="28" t="str">
        <f t="shared" si="245"/>
        <v xml:space="preserve"> </v>
      </c>
      <c r="P3954" s="28" t="str">
        <f t="shared" si="246"/>
        <v xml:space="preserve"> </v>
      </c>
      <c r="Q3954" s="28" t="str">
        <f t="shared" si="247"/>
        <v xml:space="preserve"> </v>
      </c>
    </row>
    <row r="3955" spans="1:17" x14ac:dyDescent="0.25">
      <c r="A3955" s="64">
        <v>3954</v>
      </c>
      <c r="N3955" s="28" t="str">
        <f t="shared" si="244"/>
        <v xml:space="preserve"> </v>
      </c>
      <c r="O3955" s="28" t="str">
        <f t="shared" si="245"/>
        <v xml:space="preserve"> </v>
      </c>
      <c r="P3955" s="28" t="str">
        <f t="shared" si="246"/>
        <v xml:space="preserve"> </v>
      </c>
      <c r="Q3955" s="28" t="str">
        <f t="shared" si="247"/>
        <v xml:space="preserve"> </v>
      </c>
    </row>
    <row r="3956" spans="1:17" x14ac:dyDescent="0.25">
      <c r="A3956" s="64">
        <v>3955</v>
      </c>
      <c r="N3956" s="28" t="str">
        <f t="shared" si="244"/>
        <v xml:space="preserve"> </v>
      </c>
      <c r="O3956" s="28" t="str">
        <f t="shared" si="245"/>
        <v xml:space="preserve"> </v>
      </c>
      <c r="P3956" s="28" t="str">
        <f t="shared" si="246"/>
        <v xml:space="preserve"> </v>
      </c>
      <c r="Q3956" s="28" t="str">
        <f t="shared" si="247"/>
        <v xml:space="preserve"> </v>
      </c>
    </row>
    <row r="3957" spans="1:17" x14ac:dyDescent="0.25">
      <c r="A3957" s="64">
        <v>3956</v>
      </c>
      <c r="N3957" s="28" t="str">
        <f t="shared" si="244"/>
        <v xml:space="preserve"> </v>
      </c>
      <c r="O3957" s="28" t="str">
        <f t="shared" si="245"/>
        <v xml:space="preserve"> </v>
      </c>
      <c r="P3957" s="28" t="str">
        <f t="shared" si="246"/>
        <v xml:space="preserve"> </v>
      </c>
      <c r="Q3957" s="28" t="str">
        <f t="shared" si="247"/>
        <v xml:space="preserve"> </v>
      </c>
    </row>
    <row r="3958" spans="1:17" x14ac:dyDescent="0.25">
      <c r="A3958" s="64">
        <v>3957</v>
      </c>
      <c r="N3958" s="28" t="str">
        <f t="shared" si="244"/>
        <v xml:space="preserve"> </v>
      </c>
      <c r="O3958" s="28" t="str">
        <f t="shared" si="245"/>
        <v xml:space="preserve"> </v>
      </c>
      <c r="P3958" s="28" t="str">
        <f t="shared" si="246"/>
        <v xml:space="preserve"> </v>
      </c>
      <c r="Q3958" s="28" t="str">
        <f t="shared" si="247"/>
        <v xml:space="preserve"> </v>
      </c>
    </row>
    <row r="3959" spans="1:17" x14ac:dyDescent="0.25">
      <c r="A3959" s="64">
        <v>3958</v>
      </c>
      <c r="N3959" s="28" t="str">
        <f t="shared" si="244"/>
        <v xml:space="preserve"> </v>
      </c>
      <c r="O3959" s="28" t="str">
        <f t="shared" si="245"/>
        <v xml:space="preserve"> </v>
      </c>
      <c r="P3959" s="28" t="str">
        <f t="shared" si="246"/>
        <v xml:space="preserve"> </v>
      </c>
      <c r="Q3959" s="28" t="str">
        <f t="shared" si="247"/>
        <v xml:space="preserve"> </v>
      </c>
    </row>
    <row r="3960" spans="1:17" x14ac:dyDescent="0.25">
      <c r="A3960" s="64">
        <v>3959</v>
      </c>
      <c r="N3960" s="28" t="str">
        <f t="shared" si="244"/>
        <v xml:space="preserve"> </v>
      </c>
      <c r="O3960" s="28" t="str">
        <f t="shared" si="245"/>
        <v xml:space="preserve"> </v>
      </c>
      <c r="P3960" s="28" t="str">
        <f t="shared" si="246"/>
        <v xml:space="preserve"> </v>
      </c>
      <c r="Q3960" s="28" t="str">
        <f t="shared" si="247"/>
        <v xml:space="preserve"> </v>
      </c>
    </row>
    <row r="3961" spans="1:17" x14ac:dyDescent="0.25">
      <c r="A3961" s="64">
        <v>3960</v>
      </c>
      <c r="N3961" s="28" t="str">
        <f t="shared" si="244"/>
        <v xml:space="preserve"> </v>
      </c>
      <c r="O3961" s="28" t="str">
        <f t="shared" si="245"/>
        <v xml:space="preserve"> </v>
      </c>
      <c r="P3961" s="28" t="str">
        <f t="shared" si="246"/>
        <v xml:space="preserve"> </v>
      </c>
      <c r="Q3961" s="28" t="str">
        <f t="shared" si="247"/>
        <v xml:space="preserve"> </v>
      </c>
    </row>
    <row r="3962" spans="1:17" x14ac:dyDescent="0.25">
      <c r="A3962" s="64">
        <v>3961</v>
      </c>
      <c r="N3962" s="28" t="str">
        <f t="shared" si="244"/>
        <v xml:space="preserve"> </v>
      </c>
      <c r="O3962" s="28" t="str">
        <f t="shared" si="245"/>
        <v xml:space="preserve"> </v>
      </c>
      <c r="P3962" s="28" t="str">
        <f t="shared" si="246"/>
        <v xml:space="preserve"> </v>
      </c>
      <c r="Q3962" s="28" t="str">
        <f t="shared" si="247"/>
        <v xml:space="preserve"> </v>
      </c>
    </row>
    <row r="3963" spans="1:17" x14ac:dyDescent="0.25">
      <c r="A3963" s="64">
        <v>3962</v>
      </c>
      <c r="N3963" s="28" t="str">
        <f t="shared" si="244"/>
        <v xml:space="preserve"> </v>
      </c>
      <c r="O3963" s="28" t="str">
        <f t="shared" si="245"/>
        <v xml:space="preserve"> </v>
      </c>
      <c r="P3963" s="28" t="str">
        <f t="shared" si="246"/>
        <v xml:space="preserve"> </v>
      </c>
      <c r="Q3963" s="28" t="str">
        <f t="shared" si="247"/>
        <v xml:space="preserve"> </v>
      </c>
    </row>
    <row r="3964" spans="1:17" x14ac:dyDescent="0.25">
      <c r="A3964" s="64">
        <v>3963</v>
      </c>
      <c r="N3964" s="28" t="str">
        <f t="shared" si="244"/>
        <v xml:space="preserve"> </v>
      </c>
      <c r="O3964" s="28" t="str">
        <f t="shared" si="245"/>
        <v xml:space="preserve"> </v>
      </c>
      <c r="P3964" s="28" t="str">
        <f t="shared" si="246"/>
        <v xml:space="preserve"> </v>
      </c>
      <c r="Q3964" s="28" t="str">
        <f t="shared" si="247"/>
        <v xml:space="preserve"> </v>
      </c>
    </row>
    <row r="3965" spans="1:17" x14ac:dyDescent="0.25">
      <c r="A3965" s="64">
        <v>3964</v>
      </c>
      <c r="N3965" s="28" t="str">
        <f t="shared" si="244"/>
        <v xml:space="preserve"> </v>
      </c>
      <c r="O3965" s="28" t="str">
        <f t="shared" si="245"/>
        <v xml:space="preserve"> </v>
      </c>
      <c r="P3965" s="28" t="str">
        <f t="shared" si="246"/>
        <v xml:space="preserve"> </v>
      </c>
      <c r="Q3965" s="28" t="str">
        <f t="shared" si="247"/>
        <v xml:space="preserve"> </v>
      </c>
    </row>
    <row r="3966" spans="1:17" x14ac:dyDescent="0.25">
      <c r="A3966" s="64">
        <v>3965</v>
      </c>
      <c r="N3966" s="28" t="str">
        <f t="shared" si="244"/>
        <v xml:space="preserve"> </v>
      </c>
      <c r="O3966" s="28" t="str">
        <f t="shared" si="245"/>
        <v xml:space="preserve"> </v>
      </c>
      <c r="P3966" s="28" t="str">
        <f t="shared" si="246"/>
        <v xml:space="preserve"> </v>
      </c>
      <c r="Q3966" s="28" t="str">
        <f t="shared" si="247"/>
        <v xml:space="preserve"> </v>
      </c>
    </row>
    <row r="3967" spans="1:17" x14ac:dyDescent="0.25">
      <c r="A3967" s="64">
        <v>3966</v>
      </c>
      <c r="N3967" s="28" t="str">
        <f t="shared" si="244"/>
        <v xml:space="preserve"> </v>
      </c>
      <c r="O3967" s="28" t="str">
        <f t="shared" si="245"/>
        <v xml:space="preserve"> </v>
      </c>
      <c r="P3967" s="28" t="str">
        <f t="shared" si="246"/>
        <v xml:space="preserve"> </v>
      </c>
      <c r="Q3967" s="28" t="str">
        <f t="shared" si="247"/>
        <v xml:space="preserve"> </v>
      </c>
    </row>
    <row r="3968" spans="1:17" x14ac:dyDescent="0.25">
      <c r="A3968" s="64">
        <v>3967</v>
      </c>
      <c r="N3968" s="28" t="str">
        <f t="shared" si="244"/>
        <v xml:space="preserve"> </v>
      </c>
      <c r="O3968" s="28" t="str">
        <f t="shared" si="245"/>
        <v xml:space="preserve"> </v>
      </c>
      <c r="P3968" s="28" t="str">
        <f t="shared" si="246"/>
        <v xml:space="preserve"> </v>
      </c>
      <c r="Q3968" s="28" t="str">
        <f t="shared" si="247"/>
        <v xml:space="preserve"> </v>
      </c>
    </row>
    <row r="3969" spans="1:17" x14ac:dyDescent="0.25">
      <c r="A3969" s="64">
        <v>3968</v>
      </c>
      <c r="N3969" s="28" t="str">
        <f t="shared" si="244"/>
        <v xml:space="preserve"> </v>
      </c>
      <c r="O3969" s="28" t="str">
        <f t="shared" si="245"/>
        <v xml:space="preserve"> </v>
      </c>
      <c r="P3969" s="28" t="str">
        <f t="shared" si="246"/>
        <v xml:space="preserve"> </v>
      </c>
      <c r="Q3969" s="28" t="str">
        <f t="shared" si="247"/>
        <v xml:space="preserve"> </v>
      </c>
    </row>
    <row r="3970" spans="1:17" x14ac:dyDescent="0.25">
      <c r="A3970" s="64">
        <v>3969</v>
      </c>
      <c r="N3970" s="28" t="str">
        <f t="shared" ref="N3970:N4033" si="248">IF(ABS(B3970-C3970)&gt;0,ABS(B3970-C3970)," ")</f>
        <v xml:space="preserve"> </v>
      </c>
      <c r="O3970" s="28" t="str">
        <f t="shared" ref="O3970:O4033" si="249">IFERROR(IF(C3970&gt;B3970,_xlfn.RANK.AVG(N3970,$N$2:$N$5001,1),_xlfn.RANK.AVG(N3970,$N$2:$N$5001,1)*(-1))," ")</f>
        <v xml:space="preserve"> </v>
      </c>
      <c r="P3970" s="28" t="str">
        <f t="shared" si="246"/>
        <v xml:space="preserve"> </v>
      </c>
      <c r="Q3970" s="28" t="str">
        <f t="shared" si="247"/>
        <v xml:space="preserve"> </v>
      </c>
    </row>
    <row r="3971" spans="1:17" x14ac:dyDescent="0.25">
      <c r="A3971" s="64">
        <v>3970</v>
      </c>
      <c r="N3971" s="28" t="str">
        <f t="shared" si="248"/>
        <v xml:space="preserve"> </v>
      </c>
      <c r="O3971" s="28" t="str">
        <f t="shared" si="249"/>
        <v xml:space="preserve"> </v>
      </c>
      <c r="P3971" s="28" t="str">
        <f t="shared" ref="P3971:P4034" si="250">IF(O3971&gt;0,O3971," ")</f>
        <v xml:space="preserve"> </v>
      </c>
      <c r="Q3971" s="28" t="str">
        <f t="shared" ref="Q3971:Q4034" si="251">IF(O3971&gt;0," ",O3971)</f>
        <v xml:space="preserve"> </v>
      </c>
    </row>
    <row r="3972" spans="1:17" x14ac:dyDescent="0.25">
      <c r="A3972" s="64">
        <v>3971</v>
      </c>
      <c r="N3972" s="28" t="str">
        <f t="shared" si="248"/>
        <v xml:space="preserve"> </v>
      </c>
      <c r="O3972" s="28" t="str">
        <f t="shared" si="249"/>
        <v xml:space="preserve"> </v>
      </c>
      <c r="P3972" s="28" t="str">
        <f t="shared" si="250"/>
        <v xml:space="preserve"> </v>
      </c>
      <c r="Q3972" s="28" t="str">
        <f t="shared" si="251"/>
        <v xml:space="preserve"> </v>
      </c>
    </row>
    <row r="3973" spans="1:17" x14ac:dyDescent="0.25">
      <c r="A3973" s="64">
        <v>3972</v>
      </c>
      <c r="N3973" s="28" t="str">
        <f t="shared" si="248"/>
        <v xml:space="preserve"> </v>
      </c>
      <c r="O3973" s="28" t="str">
        <f t="shared" si="249"/>
        <v xml:space="preserve"> </v>
      </c>
      <c r="P3973" s="28" t="str">
        <f t="shared" si="250"/>
        <v xml:space="preserve"> </v>
      </c>
      <c r="Q3973" s="28" t="str">
        <f t="shared" si="251"/>
        <v xml:space="preserve"> </v>
      </c>
    </row>
    <row r="3974" spans="1:17" x14ac:dyDescent="0.25">
      <c r="A3974" s="64">
        <v>3973</v>
      </c>
      <c r="N3974" s="28" t="str">
        <f t="shared" si="248"/>
        <v xml:space="preserve"> </v>
      </c>
      <c r="O3974" s="28" t="str">
        <f t="shared" si="249"/>
        <v xml:space="preserve"> </v>
      </c>
      <c r="P3974" s="28" t="str">
        <f t="shared" si="250"/>
        <v xml:space="preserve"> </v>
      </c>
      <c r="Q3974" s="28" t="str">
        <f t="shared" si="251"/>
        <v xml:space="preserve"> </v>
      </c>
    </row>
    <row r="3975" spans="1:17" x14ac:dyDescent="0.25">
      <c r="A3975" s="64">
        <v>3974</v>
      </c>
      <c r="N3975" s="28" t="str">
        <f t="shared" si="248"/>
        <v xml:space="preserve"> </v>
      </c>
      <c r="O3975" s="28" t="str">
        <f t="shared" si="249"/>
        <v xml:space="preserve"> </v>
      </c>
      <c r="P3975" s="28" t="str">
        <f t="shared" si="250"/>
        <v xml:space="preserve"> </v>
      </c>
      <c r="Q3975" s="28" t="str">
        <f t="shared" si="251"/>
        <v xml:space="preserve"> </v>
      </c>
    </row>
    <row r="3976" spans="1:17" x14ac:dyDescent="0.25">
      <c r="A3976" s="64">
        <v>3975</v>
      </c>
      <c r="N3976" s="28" t="str">
        <f t="shared" si="248"/>
        <v xml:space="preserve"> </v>
      </c>
      <c r="O3976" s="28" t="str">
        <f t="shared" si="249"/>
        <v xml:space="preserve"> </v>
      </c>
      <c r="P3976" s="28" t="str">
        <f t="shared" si="250"/>
        <v xml:space="preserve"> </v>
      </c>
      <c r="Q3976" s="28" t="str">
        <f t="shared" si="251"/>
        <v xml:space="preserve"> </v>
      </c>
    </row>
    <row r="3977" spans="1:17" x14ac:dyDescent="0.25">
      <c r="A3977" s="64">
        <v>3976</v>
      </c>
      <c r="N3977" s="28" t="str">
        <f t="shared" si="248"/>
        <v xml:space="preserve"> </v>
      </c>
      <c r="O3977" s="28" t="str">
        <f t="shared" si="249"/>
        <v xml:space="preserve"> </v>
      </c>
      <c r="P3977" s="28" t="str">
        <f t="shared" si="250"/>
        <v xml:space="preserve"> </v>
      </c>
      <c r="Q3977" s="28" t="str">
        <f t="shared" si="251"/>
        <v xml:space="preserve"> </v>
      </c>
    </row>
    <row r="3978" spans="1:17" x14ac:dyDescent="0.25">
      <c r="A3978" s="64">
        <v>3977</v>
      </c>
      <c r="N3978" s="28" t="str">
        <f t="shared" si="248"/>
        <v xml:space="preserve"> </v>
      </c>
      <c r="O3978" s="28" t="str">
        <f t="shared" si="249"/>
        <v xml:space="preserve"> </v>
      </c>
      <c r="P3978" s="28" t="str">
        <f t="shared" si="250"/>
        <v xml:space="preserve"> </v>
      </c>
      <c r="Q3978" s="28" t="str">
        <f t="shared" si="251"/>
        <v xml:space="preserve"> </v>
      </c>
    </row>
    <row r="3979" spans="1:17" x14ac:dyDescent="0.25">
      <c r="A3979" s="64">
        <v>3978</v>
      </c>
      <c r="N3979" s="28" t="str">
        <f t="shared" si="248"/>
        <v xml:space="preserve"> </v>
      </c>
      <c r="O3979" s="28" t="str">
        <f t="shared" si="249"/>
        <v xml:space="preserve"> </v>
      </c>
      <c r="P3979" s="28" t="str">
        <f t="shared" si="250"/>
        <v xml:space="preserve"> </v>
      </c>
      <c r="Q3979" s="28" t="str">
        <f t="shared" si="251"/>
        <v xml:space="preserve"> </v>
      </c>
    </row>
    <row r="3980" spans="1:17" x14ac:dyDescent="0.25">
      <c r="A3980" s="64">
        <v>3979</v>
      </c>
      <c r="N3980" s="28" t="str">
        <f t="shared" si="248"/>
        <v xml:space="preserve"> </v>
      </c>
      <c r="O3980" s="28" t="str">
        <f t="shared" si="249"/>
        <v xml:space="preserve"> </v>
      </c>
      <c r="P3980" s="28" t="str">
        <f t="shared" si="250"/>
        <v xml:space="preserve"> </v>
      </c>
      <c r="Q3980" s="28" t="str">
        <f t="shared" si="251"/>
        <v xml:space="preserve"> </v>
      </c>
    </row>
    <row r="3981" spans="1:17" x14ac:dyDescent="0.25">
      <c r="A3981" s="64">
        <v>3980</v>
      </c>
      <c r="N3981" s="28" t="str">
        <f t="shared" si="248"/>
        <v xml:space="preserve"> </v>
      </c>
      <c r="O3981" s="28" t="str">
        <f t="shared" si="249"/>
        <v xml:space="preserve"> </v>
      </c>
      <c r="P3981" s="28" t="str">
        <f t="shared" si="250"/>
        <v xml:space="preserve"> </v>
      </c>
      <c r="Q3981" s="28" t="str">
        <f t="shared" si="251"/>
        <v xml:space="preserve"> </v>
      </c>
    </row>
    <row r="3982" spans="1:17" x14ac:dyDescent="0.25">
      <c r="A3982" s="64">
        <v>3981</v>
      </c>
      <c r="N3982" s="28" t="str">
        <f t="shared" si="248"/>
        <v xml:space="preserve"> </v>
      </c>
      <c r="O3982" s="28" t="str">
        <f t="shared" si="249"/>
        <v xml:space="preserve"> </v>
      </c>
      <c r="P3982" s="28" t="str">
        <f t="shared" si="250"/>
        <v xml:space="preserve"> </v>
      </c>
      <c r="Q3982" s="28" t="str">
        <f t="shared" si="251"/>
        <v xml:space="preserve"> </v>
      </c>
    </row>
    <row r="3983" spans="1:17" x14ac:dyDescent="0.25">
      <c r="A3983" s="64">
        <v>3982</v>
      </c>
      <c r="N3983" s="28" t="str">
        <f t="shared" si="248"/>
        <v xml:space="preserve"> </v>
      </c>
      <c r="O3983" s="28" t="str">
        <f t="shared" si="249"/>
        <v xml:space="preserve"> </v>
      </c>
      <c r="P3983" s="28" t="str">
        <f t="shared" si="250"/>
        <v xml:space="preserve"> </v>
      </c>
      <c r="Q3983" s="28" t="str">
        <f t="shared" si="251"/>
        <v xml:space="preserve"> </v>
      </c>
    </row>
    <row r="3984" spans="1:17" x14ac:dyDescent="0.25">
      <c r="A3984" s="64">
        <v>3983</v>
      </c>
      <c r="N3984" s="28" t="str">
        <f t="shared" si="248"/>
        <v xml:space="preserve"> </v>
      </c>
      <c r="O3984" s="28" t="str">
        <f t="shared" si="249"/>
        <v xml:space="preserve"> </v>
      </c>
      <c r="P3984" s="28" t="str">
        <f t="shared" si="250"/>
        <v xml:space="preserve"> </v>
      </c>
      <c r="Q3984" s="28" t="str">
        <f t="shared" si="251"/>
        <v xml:space="preserve"> </v>
      </c>
    </row>
    <row r="3985" spans="1:17" x14ac:dyDescent="0.25">
      <c r="A3985" s="64">
        <v>3984</v>
      </c>
      <c r="N3985" s="28" t="str">
        <f t="shared" si="248"/>
        <v xml:space="preserve"> </v>
      </c>
      <c r="O3985" s="28" t="str">
        <f t="shared" si="249"/>
        <v xml:space="preserve"> </v>
      </c>
      <c r="P3985" s="28" t="str">
        <f t="shared" si="250"/>
        <v xml:space="preserve"> </v>
      </c>
      <c r="Q3985" s="28" t="str">
        <f t="shared" si="251"/>
        <v xml:space="preserve"> </v>
      </c>
    </row>
    <row r="3986" spans="1:17" x14ac:dyDescent="0.25">
      <c r="A3986" s="64">
        <v>3985</v>
      </c>
      <c r="N3986" s="28" t="str">
        <f t="shared" si="248"/>
        <v xml:space="preserve"> </v>
      </c>
      <c r="O3986" s="28" t="str">
        <f t="shared" si="249"/>
        <v xml:space="preserve"> </v>
      </c>
      <c r="P3986" s="28" t="str">
        <f t="shared" si="250"/>
        <v xml:space="preserve"> </v>
      </c>
      <c r="Q3986" s="28" t="str">
        <f t="shared" si="251"/>
        <v xml:space="preserve"> </v>
      </c>
    </row>
    <row r="3987" spans="1:17" x14ac:dyDescent="0.25">
      <c r="A3987" s="64">
        <v>3986</v>
      </c>
      <c r="N3987" s="28" t="str">
        <f t="shared" si="248"/>
        <v xml:space="preserve"> </v>
      </c>
      <c r="O3987" s="28" t="str">
        <f t="shared" si="249"/>
        <v xml:space="preserve"> </v>
      </c>
      <c r="P3987" s="28" t="str">
        <f t="shared" si="250"/>
        <v xml:space="preserve"> </v>
      </c>
      <c r="Q3987" s="28" t="str">
        <f t="shared" si="251"/>
        <v xml:space="preserve"> </v>
      </c>
    </row>
    <row r="3988" spans="1:17" x14ac:dyDescent="0.25">
      <c r="A3988" s="64">
        <v>3987</v>
      </c>
      <c r="N3988" s="28" t="str">
        <f t="shared" si="248"/>
        <v xml:space="preserve"> </v>
      </c>
      <c r="O3988" s="28" t="str">
        <f t="shared" si="249"/>
        <v xml:space="preserve"> </v>
      </c>
      <c r="P3988" s="28" t="str">
        <f t="shared" si="250"/>
        <v xml:space="preserve"> </v>
      </c>
      <c r="Q3988" s="28" t="str">
        <f t="shared" si="251"/>
        <v xml:space="preserve"> </v>
      </c>
    </row>
    <row r="3989" spans="1:17" x14ac:dyDescent="0.25">
      <c r="A3989" s="64">
        <v>3988</v>
      </c>
      <c r="N3989" s="28" t="str">
        <f t="shared" si="248"/>
        <v xml:space="preserve"> </v>
      </c>
      <c r="O3989" s="28" t="str">
        <f t="shared" si="249"/>
        <v xml:space="preserve"> </v>
      </c>
      <c r="P3989" s="28" t="str">
        <f t="shared" si="250"/>
        <v xml:space="preserve"> </v>
      </c>
      <c r="Q3989" s="28" t="str">
        <f t="shared" si="251"/>
        <v xml:space="preserve"> </v>
      </c>
    </row>
    <row r="3990" spans="1:17" x14ac:dyDescent="0.25">
      <c r="A3990" s="64">
        <v>3989</v>
      </c>
      <c r="N3990" s="28" t="str">
        <f t="shared" si="248"/>
        <v xml:space="preserve"> </v>
      </c>
      <c r="O3990" s="28" t="str">
        <f t="shared" si="249"/>
        <v xml:space="preserve"> </v>
      </c>
      <c r="P3990" s="28" t="str">
        <f t="shared" si="250"/>
        <v xml:space="preserve"> </v>
      </c>
      <c r="Q3990" s="28" t="str">
        <f t="shared" si="251"/>
        <v xml:space="preserve"> </v>
      </c>
    </row>
    <row r="3991" spans="1:17" x14ac:dyDescent="0.25">
      <c r="A3991" s="64">
        <v>3990</v>
      </c>
      <c r="N3991" s="28" t="str">
        <f t="shared" si="248"/>
        <v xml:space="preserve"> </v>
      </c>
      <c r="O3991" s="28" t="str">
        <f t="shared" si="249"/>
        <v xml:space="preserve"> </v>
      </c>
      <c r="P3991" s="28" t="str">
        <f t="shared" si="250"/>
        <v xml:space="preserve"> </v>
      </c>
      <c r="Q3991" s="28" t="str">
        <f t="shared" si="251"/>
        <v xml:space="preserve"> </v>
      </c>
    </row>
    <row r="3992" spans="1:17" x14ac:dyDescent="0.25">
      <c r="A3992" s="64">
        <v>3991</v>
      </c>
      <c r="N3992" s="28" t="str">
        <f t="shared" si="248"/>
        <v xml:space="preserve"> </v>
      </c>
      <c r="O3992" s="28" t="str">
        <f t="shared" si="249"/>
        <v xml:space="preserve"> </v>
      </c>
      <c r="P3992" s="28" t="str">
        <f t="shared" si="250"/>
        <v xml:space="preserve"> </v>
      </c>
      <c r="Q3992" s="28" t="str">
        <f t="shared" si="251"/>
        <v xml:space="preserve"> </v>
      </c>
    </row>
    <row r="3993" spans="1:17" x14ac:dyDescent="0.25">
      <c r="A3993" s="64">
        <v>3992</v>
      </c>
      <c r="N3993" s="28" t="str">
        <f t="shared" si="248"/>
        <v xml:space="preserve"> </v>
      </c>
      <c r="O3993" s="28" t="str">
        <f t="shared" si="249"/>
        <v xml:space="preserve"> </v>
      </c>
      <c r="P3993" s="28" t="str">
        <f t="shared" si="250"/>
        <v xml:space="preserve"> </v>
      </c>
      <c r="Q3993" s="28" t="str">
        <f t="shared" si="251"/>
        <v xml:space="preserve"> </v>
      </c>
    </row>
    <row r="3994" spans="1:17" x14ac:dyDescent="0.25">
      <c r="A3994" s="64">
        <v>3993</v>
      </c>
      <c r="N3994" s="28" t="str">
        <f t="shared" si="248"/>
        <v xml:space="preserve"> </v>
      </c>
      <c r="O3994" s="28" t="str">
        <f t="shared" si="249"/>
        <v xml:space="preserve"> </v>
      </c>
      <c r="P3994" s="28" t="str">
        <f t="shared" si="250"/>
        <v xml:space="preserve"> </v>
      </c>
      <c r="Q3994" s="28" t="str">
        <f t="shared" si="251"/>
        <v xml:space="preserve"> </v>
      </c>
    </row>
    <row r="3995" spans="1:17" x14ac:dyDescent="0.25">
      <c r="A3995" s="64">
        <v>3994</v>
      </c>
      <c r="N3995" s="28" t="str">
        <f t="shared" si="248"/>
        <v xml:space="preserve"> </v>
      </c>
      <c r="O3995" s="28" t="str">
        <f t="shared" si="249"/>
        <v xml:space="preserve"> </v>
      </c>
      <c r="P3995" s="28" t="str">
        <f t="shared" si="250"/>
        <v xml:space="preserve"> </v>
      </c>
      <c r="Q3995" s="28" t="str">
        <f t="shared" si="251"/>
        <v xml:space="preserve"> </v>
      </c>
    </row>
    <row r="3996" spans="1:17" x14ac:dyDescent="0.25">
      <c r="A3996" s="64">
        <v>3995</v>
      </c>
      <c r="N3996" s="28" t="str">
        <f t="shared" si="248"/>
        <v xml:space="preserve"> </v>
      </c>
      <c r="O3996" s="28" t="str">
        <f t="shared" si="249"/>
        <v xml:space="preserve"> </v>
      </c>
      <c r="P3996" s="28" t="str">
        <f t="shared" si="250"/>
        <v xml:space="preserve"> </v>
      </c>
      <c r="Q3996" s="28" t="str">
        <f t="shared" si="251"/>
        <v xml:space="preserve"> </v>
      </c>
    </row>
    <row r="3997" spans="1:17" x14ac:dyDescent="0.25">
      <c r="A3997" s="64">
        <v>3996</v>
      </c>
      <c r="N3997" s="28" t="str">
        <f t="shared" si="248"/>
        <v xml:space="preserve"> </v>
      </c>
      <c r="O3997" s="28" t="str">
        <f t="shared" si="249"/>
        <v xml:space="preserve"> </v>
      </c>
      <c r="P3997" s="28" t="str">
        <f t="shared" si="250"/>
        <v xml:space="preserve"> </v>
      </c>
      <c r="Q3997" s="28" t="str">
        <f t="shared" si="251"/>
        <v xml:space="preserve"> </v>
      </c>
    </row>
    <row r="3998" spans="1:17" x14ac:dyDescent="0.25">
      <c r="A3998" s="64">
        <v>3997</v>
      </c>
      <c r="N3998" s="28" t="str">
        <f t="shared" si="248"/>
        <v xml:space="preserve"> </v>
      </c>
      <c r="O3998" s="28" t="str">
        <f t="shared" si="249"/>
        <v xml:space="preserve"> </v>
      </c>
      <c r="P3998" s="28" t="str">
        <f t="shared" si="250"/>
        <v xml:space="preserve"> </v>
      </c>
      <c r="Q3998" s="28" t="str">
        <f t="shared" si="251"/>
        <v xml:space="preserve"> </v>
      </c>
    </row>
    <row r="3999" spans="1:17" x14ac:dyDescent="0.25">
      <c r="A3999" s="64">
        <v>3998</v>
      </c>
      <c r="N3999" s="28" t="str">
        <f t="shared" si="248"/>
        <v xml:space="preserve"> </v>
      </c>
      <c r="O3999" s="28" t="str">
        <f t="shared" si="249"/>
        <v xml:space="preserve"> </v>
      </c>
      <c r="P3999" s="28" t="str">
        <f t="shared" si="250"/>
        <v xml:space="preserve"> </v>
      </c>
      <c r="Q3999" s="28" t="str">
        <f t="shared" si="251"/>
        <v xml:space="preserve"> </v>
      </c>
    </row>
    <row r="4000" spans="1:17" x14ac:dyDescent="0.25">
      <c r="A4000" s="64">
        <v>3999</v>
      </c>
      <c r="N4000" s="28" t="str">
        <f t="shared" si="248"/>
        <v xml:space="preserve"> </v>
      </c>
      <c r="O4000" s="28" t="str">
        <f t="shared" si="249"/>
        <v xml:space="preserve"> </v>
      </c>
      <c r="P4000" s="28" t="str">
        <f t="shared" si="250"/>
        <v xml:space="preserve"> </v>
      </c>
      <c r="Q4000" s="28" t="str">
        <f t="shared" si="251"/>
        <v xml:space="preserve"> </v>
      </c>
    </row>
    <row r="4001" spans="1:17" x14ac:dyDescent="0.25">
      <c r="A4001" s="64">
        <v>4000</v>
      </c>
      <c r="N4001" s="28" t="str">
        <f t="shared" si="248"/>
        <v xml:space="preserve"> </v>
      </c>
      <c r="O4001" s="28" t="str">
        <f t="shared" si="249"/>
        <v xml:space="preserve"> </v>
      </c>
      <c r="P4001" s="28" t="str">
        <f t="shared" si="250"/>
        <v xml:space="preserve"> </v>
      </c>
      <c r="Q4001" s="28" t="str">
        <f t="shared" si="251"/>
        <v xml:space="preserve"> </v>
      </c>
    </row>
    <row r="4002" spans="1:17" x14ac:dyDescent="0.25">
      <c r="A4002" s="64">
        <v>4001</v>
      </c>
      <c r="N4002" s="28" t="str">
        <f t="shared" si="248"/>
        <v xml:space="preserve"> </v>
      </c>
      <c r="O4002" s="28" t="str">
        <f t="shared" si="249"/>
        <v xml:space="preserve"> </v>
      </c>
      <c r="P4002" s="28" t="str">
        <f t="shared" si="250"/>
        <v xml:space="preserve"> </v>
      </c>
      <c r="Q4002" s="28" t="str">
        <f t="shared" si="251"/>
        <v xml:space="preserve"> </v>
      </c>
    </row>
    <row r="4003" spans="1:17" x14ac:dyDescent="0.25">
      <c r="A4003" s="64">
        <v>4002</v>
      </c>
      <c r="N4003" s="28" t="str">
        <f t="shared" si="248"/>
        <v xml:space="preserve"> </v>
      </c>
      <c r="O4003" s="28" t="str">
        <f t="shared" si="249"/>
        <v xml:space="preserve"> </v>
      </c>
      <c r="P4003" s="28" t="str">
        <f t="shared" si="250"/>
        <v xml:space="preserve"> </v>
      </c>
      <c r="Q4003" s="28" t="str">
        <f t="shared" si="251"/>
        <v xml:space="preserve"> </v>
      </c>
    </row>
    <row r="4004" spans="1:17" x14ac:dyDescent="0.25">
      <c r="A4004" s="64">
        <v>4003</v>
      </c>
      <c r="N4004" s="28" t="str">
        <f t="shared" si="248"/>
        <v xml:space="preserve"> </v>
      </c>
      <c r="O4004" s="28" t="str">
        <f t="shared" si="249"/>
        <v xml:space="preserve"> </v>
      </c>
      <c r="P4004" s="28" t="str">
        <f t="shared" si="250"/>
        <v xml:space="preserve"> </v>
      </c>
      <c r="Q4004" s="28" t="str">
        <f t="shared" si="251"/>
        <v xml:space="preserve"> </v>
      </c>
    </row>
    <row r="4005" spans="1:17" x14ac:dyDescent="0.25">
      <c r="A4005" s="64">
        <v>4004</v>
      </c>
      <c r="N4005" s="28" t="str">
        <f t="shared" si="248"/>
        <v xml:space="preserve"> </v>
      </c>
      <c r="O4005" s="28" t="str">
        <f t="shared" si="249"/>
        <v xml:space="preserve"> </v>
      </c>
      <c r="P4005" s="28" t="str">
        <f t="shared" si="250"/>
        <v xml:space="preserve"> </v>
      </c>
      <c r="Q4005" s="28" t="str">
        <f t="shared" si="251"/>
        <v xml:space="preserve"> </v>
      </c>
    </row>
    <row r="4006" spans="1:17" x14ac:dyDescent="0.25">
      <c r="A4006" s="64">
        <v>4005</v>
      </c>
      <c r="N4006" s="28" t="str">
        <f t="shared" si="248"/>
        <v xml:space="preserve"> </v>
      </c>
      <c r="O4006" s="28" t="str">
        <f t="shared" si="249"/>
        <v xml:space="preserve"> </v>
      </c>
      <c r="P4006" s="28" t="str">
        <f t="shared" si="250"/>
        <v xml:space="preserve"> </v>
      </c>
      <c r="Q4006" s="28" t="str">
        <f t="shared" si="251"/>
        <v xml:space="preserve"> </v>
      </c>
    </row>
    <row r="4007" spans="1:17" x14ac:dyDescent="0.25">
      <c r="A4007" s="64">
        <v>4006</v>
      </c>
      <c r="N4007" s="28" t="str">
        <f t="shared" si="248"/>
        <v xml:space="preserve"> </v>
      </c>
      <c r="O4007" s="28" t="str">
        <f t="shared" si="249"/>
        <v xml:space="preserve"> </v>
      </c>
      <c r="P4007" s="28" t="str">
        <f t="shared" si="250"/>
        <v xml:space="preserve"> </v>
      </c>
      <c r="Q4007" s="28" t="str">
        <f t="shared" si="251"/>
        <v xml:space="preserve"> </v>
      </c>
    </row>
    <row r="4008" spans="1:17" x14ac:dyDescent="0.25">
      <c r="A4008" s="64">
        <v>4007</v>
      </c>
      <c r="N4008" s="28" t="str">
        <f t="shared" si="248"/>
        <v xml:space="preserve"> </v>
      </c>
      <c r="O4008" s="28" t="str">
        <f t="shared" si="249"/>
        <v xml:space="preserve"> </v>
      </c>
      <c r="P4008" s="28" t="str">
        <f t="shared" si="250"/>
        <v xml:space="preserve"> </v>
      </c>
      <c r="Q4008" s="28" t="str">
        <f t="shared" si="251"/>
        <v xml:space="preserve"> </v>
      </c>
    </row>
    <row r="4009" spans="1:17" x14ac:dyDescent="0.25">
      <c r="A4009" s="64">
        <v>4008</v>
      </c>
      <c r="N4009" s="28" t="str">
        <f t="shared" si="248"/>
        <v xml:space="preserve"> </v>
      </c>
      <c r="O4009" s="28" t="str">
        <f t="shared" si="249"/>
        <v xml:space="preserve"> </v>
      </c>
      <c r="P4009" s="28" t="str">
        <f t="shared" si="250"/>
        <v xml:space="preserve"> </v>
      </c>
      <c r="Q4009" s="28" t="str">
        <f t="shared" si="251"/>
        <v xml:space="preserve"> </v>
      </c>
    </row>
    <row r="4010" spans="1:17" x14ac:dyDescent="0.25">
      <c r="A4010" s="64">
        <v>4009</v>
      </c>
      <c r="N4010" s="28" t="str">
        <f t="shared" si="248"/>
        <v xml:space="preserve"> </v>
      </c>
      <c r="O4010" s="28" t="str">
        <f t="shared" si="249"/>
        <v xml:space="preserve"> </v>
      </c>
      <c r="P4010" s="28" t="str">
        <f t="shared" si="250"/>
        <v xml:space="preserve"> </v>
      </c>
      <c r="Q4010" s="28" t="str">
        <f t="shared" si="251"/>
        <v xml:space="preserve"> </v>
      </c>
    </row>
    <row r="4011" spans="1:17" x14ac:dyDescent="0.25">
      <c r="A4011" s="64">
        <v>4010</v>
      </c>
      <c r="N4011" s="28" t="str">
        <f t="shared" si="248"/>
        <v xml:space="preserve"> </v>
      </c>
      <c r="O4011" s="28" t="str">
        <f t="shared" si="249"/>
        <v xml:space="preserve"> </v>
      </c>
      <c r="P4011" s="28" t="str">
        <f t="shared" si="250"/>
        <v xml:space="preserve"> </v>
      </c>
      <c r="Q4011" s="28" t="str">
        <f t="shared" si="251"/>
        <v xml:space="preserve"> </v>
      </c>
    </row>
    <row r="4012" spans="1:17" x14ac:dyDescent="0.25">
      <c r="A4012" s="64">
        <v>4011</v>
      </c>
      <c r="N4012" s="28" t="str">
        <f t="shared" si="248"/>
        <v xml:space="preserve"> </v>
      </c>
      <c r="O4012" s="28" t="str">
        <f t="shared" si="249"/>
        <v xml:space="preserve"> </v>
      </c>
      <c r="P4012" s="28" t="str">
        <f t="shared" si="250"/>
        <v xml:space="preserve"> </v>
      </c>
      <c r="Q4012" s="28" t="str">
        <f t="shared" si="251"/>
        <v xml:space="preserve"> </v>
      </c>
    </row>
    <row r="4013" spans="1:17" x14ac:dyDescent="0.25">
      <c r="A4013" s="64">
        <v>4012</v>
      </c>
      <c r="N4013" s="28" t="str">
        <f t="shared" si="248"/>
        <v xml:space="preserve"> </v>
      </c>
      <c r="O4013" s="28" t="str">
        <f t="shared" si="249"/>
        <v xml:space="preserve"> </v>
      </c>
      <c r="P4013" s="28" t="str">
        <f t="shared" si="250"/>
        <v xml:space="preserve"> </v>
      </c>
      <c r="Q4013" s="28" t="str">
        <f t="shared" si="251"/>
        <v xml:space="preserve"> </v>
      </c>
    </row>
    <row r="4014" spans="1:17" x14ac:dyDescent="0.25">
      <c r="A4014" s="64">
        <v>4013</v>
      </c>
      <c r="N4014" s="28" t="str">
        <f t="shared" si="248"/>
        <v xml:space="preserve"> </v>
      </c>
      <c r="O4014" s="28" t="str">
        <f t="shared" si="249"/>
        <v xml:space="preserve"> </v>
      </c>
      <c r="P4014" s="28" t="str">
        <f t="shared" si="250"/>
        <v xml:space="preserve"> </v>
      </c>
      <c r="Q4014" s="28" t="str">
        <f t="shared" si="251"/>
        <v xml:space="preserve"> </v>
      </c>
    </row>
    <row r="4015" spans="1:17" x14ac:dyDescent="0.25">
      <c r="A4015" s="64">
        <v>4014</v>
      </c>
      <c r="N4015" s="28" t="str">
        <f t="shared" si="248"/>
        <v xml:space="preserve"> </v>
      </c>
      <c r="O4015" s="28" t="str">
        <f t="shared" si="249"/>
        <v xml:space="preserve"> </v>
      </c>
      <c r="P4015" s="28" t="str">
        <f t="shared" si="250"/>
        <v xml:space="preserve"> </v>
      </c>
      <c r="Q4015" s="28" t="str">
        <f t="shared" si="251"/>
        <v xml:space="preserve"> </v>
      </c>
    </row>
    <row r="4016" spans="1:17" x14ac:dyDescent="0.25">
      <c r="A4016" s="64">
        <v>4015</v>
      </c>
      <c r="N4016" s="28" t="str">
        <f t="shared" si="248"/>
        <v xml:space="preserve"> </v>
      </c>
      <c r="O4016" s="28" t="str">
        <f t="shared" si="249"/>
        <v xml:space="preserve"> </v>
      </c>
      <c r="P4016" s="28" t="str">
        <f t="shared" si="250"/>
        <v xml:space="preserve"> </v>
      </c>
      <c r="Q4016" s="28" t="str">
        <f t="shared" si="251"/>
        <v xml:space="preserve"> </v>
      </c>
    </row>
    <row r="4017" spans="1:17" x14ac:dyDescent="0.25">
      <c r="A4017" s="64">
        <v>4016</v>
      </c>
      <c r="N4017" s="28" t="str">
        <f t="shared" si="248"/>
        <v xml:space="preserve"> </v>
      </c>
      <c r="O4017" s="28" t="str">
        <f t="shared" si="249"/>
        <v xml:space="preserve"> </v>
      </c>
      <c r="P4017" s="28" t="str">
        <f t="shared" si="250"/>
        <v xml:space="preserve"> </v>
      </c>
      <c r="Q4017" s="28" t="str">
        <f t="shared" si="251"/>
        <v xml:space="preserve"> </v>
      </c>
    </row>
    <row r="4018" spans="1:17" x14ac:dyDescent="0.25">
      <c r="A4018" s="64">
        <v>4017</v>
      </c>
      <c r="N4018" s="28" t="str">
        <f t="shared" si="248"/>
        <v xml:space="preserve"> </v>
      </c>
      <c r="O4018" s="28" t="str">
        <f t="shared" si="249"/>
        <v xml:space="preserve"> </v>
      </c>
      <c r="P4018" s="28" t="str">
        <f t="shared" si="250"/>
        <v xml:space="preserve"> </v>
      </c>
      <c r="Q4018" s="28" t="str">
        <f t="shared" si="251"/>
        <v xml:space="preserve"> </v>
      </c>
    </row>
    <row r="4019" spans="1:17" x14ac:dyDescent="0.25">
      <c r="A4019" s="64">
        <v>4018</v>
      </c>
      <c r="N4019" s="28" t="str">
        <f t="shared" si="248"/>
        <v xml:space="preserve"> </v>
      </c>
      <c r="O4019" s="28" t="str">
        <f t="shared" si="249"/>
        <v xml:space="preserve"> </v>
      </c>
      <c r="P4019" s="28" t="str">
        <f t="shared" si="250"/>
        <v xml:space="preserve"> </v>
      </c>
      <c r="Q4019" s="28" t="str">
        <f t="shared" si="251"/>
        <v xml:space="preserve"> </v>
      </c>
    </row>
    <row r="4020" spans="1:17" x14ac:dyDescent="0.25">
      <c r="A4020" s="64">
        <v>4019</v>
      </c>
      <c r="N4020" s="28" t="str">
        <f t="shared" si="248"/>
        <v xml:space="preserve"> </v>
      </c>
      <c r="O4020" s="28" t="str">
        <f t="shared" si="249"/>
        <v xml:space="preserve"> </v>
      </c>
      <c r="P4020" s="28" t="str">
        <f t="shared" si="250"/>
        <v xml:space="preserve"> </v>
      </c>
      <c r="Q4020" s="28" t="str">
        <f t="shared" si="251"/>
        <v xml:space="preserve"> </v>
      </c>
    </row>
    <row r="4021" spans="1:17" x14ac:dyDescent="0.25">
      <c r="A4021" s="64">
        <v>4020</v>
      </c>
      <c r="N4021" s="28" t="str">
        <f t="shared" si="248"/>
        <v xml:space="preserve"> </v>
      </c>
      <c r="O4021" s="28" t="str">
        <f t="shared" si="249"/>
        <v xml:space="preserve"> </v>
      </c>
      <c r="P4021" s="28" t="str">
        <f t="shared" si="250"/>
        <v xml:space="preserve"> </v>
      </c>
      <c r="Q4021" s="28" t="str">
        <f t="shared" si="251"/>
        <v xml:space="preserve"> </v>
      </c>
    </row>
    <row r="4022" spans="1:17" x14ac:dyDescent="0.25">
      <c r="A4022" s="64">
        <v>4021</v>
      </c>
      <c r="N4022" s="28" t="str">
        <f t="shared" si="248"/>
        <v xml:space="preserve"> </v>
      </c>
      <c r="O4022" s="28" t="str">
        <f t="shared" si="249"/>
        <v xml:space="preserve"> </v>
      </c>
      <c r="P4022" s="28" t="str">
        <f t="shared" si="250"/>
        <v xml:space="preserve"> </v>
      </c>
      <c r="Q4022" s="28" t="str">
        <f t="shared" si="251"/>
        <v xml:space="preserve"> </v>
      </c>
    </row>
    <row r="4023" spans="1:17" x14ac:dyDescent="0.25">
      <c r="A4023" s="64">
        <v>4022</v>
      </c>
      <c r="N4023" s="28" t="str">
        <f t="shared" si="248"/>
        <v xml:space="preserve"> </v>
      </c>
      <c r="O4023" s="28" t="str">
        <f t="shared" si="249"/>
        <v xml:space="preserve"> </v>
      </c>
      <c r="P4023" s="28" t="str">
        <f t="shared" si="250"/>
        <v xml:space="preserve"> </v>
      </c>
      <c r="Q4023" s="28" t="str">
        <f t="shared" si="251"/>
        <v xml:space="preserve"> </v>
      </c>
    </row>
    <row r="4024" spans="1:17" x14ac:dyDescent="0.25">
      <c r="A4024" s="64">
        <v>4023</v>
      </c>
      <c r="N4024" s="28" t="str">
        <f t="shared" si="248"/>
        <v xml:space="preserve"> </v>
      </c>
      <c r="O4024" s="28" t="str">
        <f t="shared" si="249"/>
        <v xml:space="preserve"> </v>
      </c>
      <c r="P4024" s="28" t="str">
        <f t="shared" si="250"/>
        <v xml:space="preserve"> </v>
      </c>
      <c r="Q4024" s="28" t="str">
        <f t="shared" si="251"/>
        <v xml:space="preserve"> </v>
      </c>
    </row>
    <row r="4025" spans="1:17" x14ac:dyDescent="0.25">
      <c r="A4025" s="64">
        <v>4024</v>
      </c>
      <c r="N4025" s="28" t="str">
        <f t="shared" si="248"/>
        <v xml:space="preserve"> </v>
      </c>
      <c r="O4025" s="28" t="str">
        <f t="shared" si="249"/>
        <v xml:space="preserve"> </v>
      </c>
      <c r="P4025" s="28" t="str">
        <f t="shared" si="250"/>
        <v xml:space="preserve"> </v>
      </c>
      <c r="Q4025" s="28" t="str">
        <f t="shared" si="251"/>
        <v xml:space="preserve"> </v>
      </c>
    </row>
    <row r="4026" spans="1:17" x14ac:dyDescent="0.25">
      <c r="A4026" s="64">
        <v>4025</v>
      </c>
      <c r="N4026" s="28" t="str">
        <f t="shared" si="248"/>
        <v xml:space="preserve"> </v>
      </c>
      <c r="O4026" s="28" t="str">
        <f t="shared" si="249"/>
        <v xml:space="preserve"> </v>
      </c>
      <c r="P4026" s="28" t="str">
        <f t="shared" si="250"/>
        <v xml:space="preserve"> </v>
      </c>
      <c r="Q4026" s="28" t="str">
        <f t="shared" si="251"/>
        <v xml:space="preserve"> </v>
      </c>
    </row>
    <row r="4027" spans="1:17" x14ac:dyDescent="0.25">
      <c r="A4027" s="64">
        <v>4026</v>
      </c>
      <c r="N4027" s="28" t="str">
        <f t="shared" si="248"/>
        <v xml:space="preserve"> </v>
      </c>
      <c r="O4027" s="28" t="str">
        <f t="shared" si="249"/>
        <v xml:space="preserve"> </v>
      </c>
      <c r="P4027" s="28" t="str">
        <f t="shared" si="250"/>
        <v xml:space="preserve"> </v>
      </c>
      <c r="Q4027" s="28" t="str">
        <f t="shared" si="251"/>
        <v xml:space="preserve"> </v>
      </c>
    </row>
    <row r="4028" spans="1:17" x14ac:dyDescent="0.25">
      <c r="A4028" s="64">
        <v>4027</v>
      </c>
      <c r="N4028" s="28" t="str">
        <f t="shared" si="248"/>
        <v xml:space="preserve"> </v>
      </c>
      <c r="O4028" s="28" t="str">
        <f t="shared" si="249"/>
        <v xml:space="preserve"> </v>
      </c>
      <c r="P4028" s="28" t="str">
        <f t="shared" si="250"/>
        <v xml:space="preserve"> </v>
      </c>
      <c r="Q4028" s="28" t="str">
        <f t="shared" si="251"/>
        <v xml:space="preserve"> </v>
      </c>
    </row>
    <row r="4029" spans="1:17" x14ac:dyDescent="0.25">
      <c r="A4029" s="64">
        <v>4028</v>
      </c>
      <c r="N4029" s="28" t="str">
        <f t="shared" si="248"/>
        <v xml:space="preserve"> </v>
      </c>
      <c r="O4029" s="28" t="str">
        <f t="shared" si="249"/>
        <v xml:space="preserve"> </v>
      </c>
      <c r="P4029" s="28" t="str">
        <f t="shared" si="250"/>
        <v xml:space="preserve"> </v>
      </c>
      <c r="Q4029" s="28" t="str">
        <f t="shared" si="251"/>
        <v xml:space="preserve"> </v>
      </c>
    </row>
    <row r="4030" spans="1:17" x14ac:dyDescent="0.25">
      <c r="A4030" s="64">
        <v>4029</v>
      </c>
      <c r="N4030" s="28" t="str">
        <f t="shared" si="248"/>
        <v xml:space="preserve"> </v>
      </c>
      <c r="O4030" s="28" t="str">
        <f t="shared" si="249"/>
        <v xml:space="preserve"> </v>
      </c>
      <c r="P4030" s="28" t="str">
        <f t="shared" si="250"/>
        <v xml:space="preserve"> </v>
      </c>
      <c r="Q4030" s="28" t="str">
        <f t="shared" si="251"/>
        <v xml:space="preserve"> </v>
      </c>
    </row>
    <row r="4031" spans="1:17" x14ac:dyDescent="0.25">
      <c r="A4031" s="64">
        <v>4030</v>
      </c>
      <c r="N4031" s="28" t="str">
        <f t="shared" si="248"/>
        <v xml:space="preserve"> </v>
      </c>
      <c r="O4031" s="28" t="str">
        <f t="shared" si="249"/>
        <v xml:space="preserve"> </v>
      </c>
      <c r="P4031" s="28" t="str">
        <f t="shared" si="250"/>
        <v xml:space="preserve"> </v>
      </c>
      <c r="Q4031" s="28" t="str">
        <f t="shared" si="251"/>
        <v xml:space="preserve"> </v>
      </c>
    </row>
    <row r="4032" spans="1:17" x14ac:dyDescent="0.25">
      <c r="A4032" s="64">
        <v>4031</v>
      </c>
      <c r="N4032" s="28" t="str">
        <f t="shared" si="248"/>
        <v xml:space="preserve"> </v>
      </c>
      <c r="O4032" s="28" t="str">
        <f t="shared" si="249"/>
        <v xml:space="preserve"> </v>
      </c>
      <c r="P4032" s="28" t="str">
        <f t="shared" si="250"/>
        <v xml:space="preserve"> </v>
      </c>
      <c r="Q4032" s="28" t="str">
        <f t="shared" si="251"/>
        <v xml:space="preserve"> </v>
      </c>
    </row>
    <row r="4033" spans="1:17" x14ac:dyDescent="0.25">
      <c r="A4033" s="64">
        <v>4032</v>
      </c>
      <c r="N4033" s="28" t="str">
        <f t="shared" si="248"/>
        <v xml:space="preserve"> </v>
      </c>
      <c r="O4033" s="28" t="str">
        <f t="shared" si="249"/>
        <v xml:space="preserve"> </v>
      </c>
      <c r="P4033" s="28" t="str">
        <f t="shared" si="250"/>
        <v xml:space="preserve"> </v>
      </c>
      <c r="Q4033" s="28" t="str">
        <f t="shared" si="251"/>
        <v xml:space="preserve"> </v>
      </c>
    </row>
    <row r="4034" spans="1:17" x14ac:dyDescent="0.25">
      <c r="A4034" s="64">
        <v>4033</v>
      </c>
      <c r="N4034" s="28" t="str">
        <f t="shared" ref="N4034:N4097" si="252">IF(ABS(B4034-C4034)&gt;0,ABS(B4034-C4034)," ")</f>
        <v xml:space="preserve"> </v>
      </c>
      <c r="O4034" s="28" t="str">
        <f t="shared" ref="O4034:O4097" si="253">IFERROR(IF(C4034&gt;B4034,_xlfn.RANK.AVG(N4034,$N$2:$N$5001,1),_xlfn.RANK.AVG(N4034,$N$2:$N$5001,1)*(-1))," ")</f>
        <v xml:space="preserve"> </v>
      </c>
      <c r="P4034" s="28" t="str">
        <f t="shared" si="250"/>
        <v xml:space="preserve"> </v>
      </c>
      <c r="Q4034" s="28" t="str">
        <f t="shared" si="251"/>
        <v xml:space="preserve"> </v>
      </c>
    </row>
    <row r="4035" spans="1:17" x14ac:dyDescent="0.25">
      <c r="A4035" s="64">
        <v>4034</v>
      </c>
      <c r="N4035" s="28" t="str">
        <f t="shared" si="252"/>
        <v xml:space="preserve"> </v>
      </c>
      <c r="O4035" s="28" t="str">
        <f t="shared" si="253"/>
        <v xml:space="preserve"> </v>
      </c>
      <c r="P4035" s="28" t="str">
        <f t="shared" ref="P4035:P4098" si="254">IF(O4035&gt;0,O4035," ")</f>
        <v xml:space="preserve"> </v>
      </c>
      <c r="Q4035" s="28" t="str">
        <f t="shared" ref="Q4035:Q4098" si="255">IF(O4035&gt;0," ",O4035)</f>
        <v xml:space="preserve"> </v>
      </c>
    </row>
    <row r="4036" spans="1:17" x14ac:dyDescent="0.25">
      <c r="A4036" s="64">
        <v>4035</v>
      </c>
      <c r="N4036" s="28" t="str">
        <f t="shared" si="252"/>
        <v xml:space="preserve"> </v>
      </c>
      <c r="O4036" s="28" t="str">
        <f t="shared" si="253"/>
        <v xml:space="preserve"> </v>
      </c>
      <c r="P4036" s="28" t="str">
        <f t="shared" si="254"/>
        <v xml:space="preserve"> </v>
      </c>
      <c r="Q4036" s="28" t="str">
        <f t="shared" si="255"/>
        <v xml:space="preserve"> </v>
      </c>
    </row>
    <row r="4037" spans="1:17" x14ac:dyDescent="0.25">
      <c r="A4037" s="64">
        <v>4036</v>
      </c>
      <c r="N4037" s="28" t="str">
        <f t="shared" si="252"/>
        <v xml:space="preserve"> </v>
      </c>
      <c r="O4037" s="28" t="str">
        <f t="shared" si="253"/>
        <v xml:space="preserve"> </v>
      </c>
      <c r="P4037" s="28" t="str">
        <f t="shared" si="254"/>
        <v xml:space="preserve"> </v>
      </c>
      <c r="Q4037" s="28" t="str">
        <f t="shared" si="255"/>
        <v xml:space="preserve"> </v>
      </c>
    </row>
    <row r="4038" spans="1:17" x14ac:dyDescent="0.25">
      <c r="A4038" s="64">
        <v>4037</v>
      </c>
      <c r="N4038" s="28" t="str">
        <f t="shared" si="252"/>
        <v xml:space="preserve"> </v>
      </c>
      <c r="O4038" s="28" t="str">
        <f t="shared" si="253"/>
        <v xml:space="preserve"> </v>
      </c>
      <c r="P4038" s="28" t="str">
        <f t="shared" si="254"/>
        <v xml:space="preserve"> </v>
      </c>
      <c r="Q4038" s="28" t="str">
        <f t="shared" si="255"/>
        <v xml:space="preserve"> </v>
      </c>
    </row>
    <row r="4039" spans="1:17" x14ac:dyDescent="0.25">
      <c r="A4039" s="64">
        <v>4038</v>
      </c>
      <c r="N4039" s="28" t="str">
        <f t="shared" si="252"/>
        <v xml:space="preserve"> </v>
      </c>
      <c r="O4039" s="28" t="str">
        <f t="shared" si="253"/>
        <v xml:space="preserve"> </v>
      </c>
      <c r="P4039" s="28" t="str">
        <f t="shared" si="254"/>
        <v xml:space="preserve"> </v>
      </c>
      <c r="Q4039" s="28" t="str">
        <f t="shared" si="255"/>
        <v xml:space="preserve"> </v>
      </c>
    </row>
    <row r="4040" spans="1:17" x14ac:dyDescent="0.25">
      <c r="A4040" s="64">
        <v>4039</v>
      </c>
      <c r="N4040" s="28" t="str">
        <f t="shared" si="252"/>
        <v xml:space="preserve"> </v>
      </c>
      <c r="O4040" s="28" t="str">
        <f t="shared" si="253"/>
        <v xml:space="preserve"> </v>
      </c>
      <c r="P4040" s="28" t="str">
        <f t="shared" si="254"/>
        <v xml:space="preserve"> </v>
      </c>
      <c r="Q4040" s="28" t="str">
        <f t="shared" si="255"/>
        <v xml:space="preserve"> </v>
      </c>
    </row>
    <row r="4041" spans="1:17" x14ac:dyDescent="0.25">
      <c r="A4041" s="64">
        <v>4040</v>
      </c>
      <c r="N4041" s="28" t="str">
        <f t="shared" si="252"/>
        <v xml:space="preserve"> </v>
      </c>
      <c r="O4041" s="28" t="str">
        <f t="shared" si="253"/>
        <v xml:space="preserve"> </v>
      </c>
      <c r="P4041" s="28" t="str">
        <f t="shared" si="254"/>
        <v xml:space="preserve"> </v>
      </c>
      <c r="Q4041" s="28" t="str">
        <f t="shared" si="255"/>
        <v xml:space="preserve"> </v>
      </c>
    </row>
    <row r="4042" spans="1:17" x14ac:dyDescent="0.25">
      <c r="A4042" s="64">
        <v>4041</v>
      </c>
      <c r="N4042" s="28" t="str">
        <f t="shared" si="252"/>
        <v xml:space="preserve"> </v>
      </c>
      <c r="O4042" s="28" t="str">
        <f t="shared" si="253"/>
        <v xml:space="preserve"> </v>
      </c>
      <c r="P4042" s="28" t="str">
        <f t="shared" si="254"/>
        <v xml:space="preserve"> </v>
      </c>
      <c r="Q4042" s="28" t="str">
        <f t="shared" si="255"/>
        <v xml:space="preserve"> </v>
      </c>
    </row>
    <row r="4043" spans="1:17" x14ac:dyDescent="0.25">
      <c r="A4043" s="64">
        <v>4042</v>
      </c>
      <c r="N4043" s="28" t="str">
        <f t="shared" si="252"/>
        <v xml:space="preserve"> </v>
      </c>
      <c r="O4043" s="28" t="str">
        <f t="shared" si="253"/>
        <v xml:space="preserve"> </v>
      </c>
      <c r="P4043" s="28" t="str">
        <f t="shared" si="254"/>
        <v xml:space="preserve"> </v>
      </c>
      <c r="Q4043" s="28" t="str">
        <f t="shared" si="255"/>
        <v xml:space="preserve"> </v>
      </c>
    </row>
    <row r="4044" spans="1:17" x14ac:dyDescent="0.25">
      <c r="A4044" s="64">
        <v>4043</v>
      </c>
      <c r="N4044" s="28" t="str">
        <f t="shared" si="252"/>
        <v xml:space="preserve"> </v>
      </c>
      <c r="O4044" s="28" t="str">
        <f t="shared" si="253"/>
        <v xml:space="preserve"> </v>
      </c>
      <c r="P4044" s="28" t="str">
        <f t="shared" si="254"/>
        <v xml:space="preserve"> </v>
      </c>
      <c r="Q4044" s="28" t="str">
        <f t="shared" si="255"/>
        <v xml:space="preserve"> </v>
      </c>
    </row>
    <row r="4045" spans="1:17" x14ac:dyDescent="0.25">
      <c r="A4045" s="64">
        <v>4044</v>
      </c>
      <c r="N4045" s="28" t="str">
        <f t="shared" si="252"/>
        <v xml:space="preserve"> </v>
      </c>
      <c r="O4045" s="28" t="str">
        <f t="shared" si="253"/>
        <v xml:space="preserve"> </v>
      </c>
      <c r="P4045" s="28" t="str">
        <f t="shared" si="254"/>
        <v xml:space="preserve"> </v>
      </c>
      <c r="Q4045" s="28" t="str">
        <f t="shared" si="255"/>
        <v xml:space="preserve"> </v>
      </c>
    </row>
    <row r="4046" spans="1:17" x14ac:dyDescent="0.25">
      <c r="A4046" s="64">
        <v>4045</v>
      </c>
      <c r="N4046" s="28" t="str">
        <f t="shared" si="252"/>
        <v xml:space="preserve"> </v>
      </c>
      <c r="O4046" s="28" t="str">
        <f t="shared" si="253"/>
        <v xml:space="preserve"> </v>
      </c>
      <c r="P4046" s="28" t="str">
        <f t="shared" si="254"/>
        <v xml:space="preserve"> </v>
      </c>
      <c r="Q4046" s="28" t="str">
        <f t="shared" si="255"/>
        <v xml:space="preserve"> </v>
      </c>
    </row>
    <row r="4047" spans="1:17" x14ac:dyDescent="0.25">
      <c r="A4047" s="64">
        <v>4046</v>
      </c>
      <c r="N4047" s="28" t="str">
        <f t="shared" si="252"/>
        <v xml:space="preserve"> </v>
      </c>
      <c r="O4047" s="28" t="str">
        <f t="shared" si="253"/>
        <v xml:space="preserve"> </v>
      </c>
      <c r="P4047" s="28" t="str">
        <f t="shared" si="254"/>
        <v xml:space="preserve"> </v>
      </c>
      <c r="Q4047" s="28" t="str">
        <f t="shared" si="255"/>
        <v xml:space="preserve"> </v>
      </c>
    </row>
    <row r="4048" spans="1:17" x14ac:dyDescent="0.25">
      <c r="A4048" s="64">
        <v>4047</v>
      </c>
      <c r="N4048" s="28" t="str">
        <f t="shared" si="252"/>
        <v xml:space="preserve"> </v>
      </c>
      <c r="O4048" s="28" t="str">
        <f t="shared" si="253"/>
        <v xml:space="preserve"> </v>
      </c>
      <c r="P4048" s="28" t="str">
        <f t="shared" si="254"/>
        <v xml:space="preserve"> </v>
      </c>
      <c r="Q4048" s="28" t="str">
        <f t="shared" si="255"/>
        <v xml:space="preserve"> </v>
      </c>
    </row>
    <row r="4049" spans="1:17" x14ac:dyDescent="0.25">
      <c r="A4049" s="64">
        <v>4048</v>
      </c>
      <c r="N4049" s="28" t="str">
        <f t="shared" si="252"/>
        <v xml:space="preserve"> </v>
      </c>
      <c r="O4049" s="28" t="str">
        <f t="shared" si="253"/>
        <v xml:space="preserve"> </v>
      </c>
      <c r="P4049" s="28" t="str">
        <f t="shared" si="254"/>
        <v xml:space="preserve"> </v>
      </c>
      <c r="Q4049" s="28" t="str">
        <f t="shared" si="255"/>
        <v xml:space="preserve"> </v>
      </c>
    </row>
    <row r="4050" spans="1:17" x14ac:dyDescent="0.25">
      <c r="A4050" s="64">
        <v>4049</v>
      </c>
      <c r="N4050" s="28" t="str">
        <f t="shared" si="252"/>
        <v xml:space="preserve"> </v>
      </c>
      <c r="O4050" s="28" t="str">
        <f t="shared" si="253"/>
        <v xml:space="preserve"> </v>
      </c>
      <c r="P4050" s="28" t="str">
        <f t="shared" si="254"/>
        <v xml:space="preserve"> </v>
      </c>
      <c r="Q4050" s="28" t="str">
        <f t="shared" si="255"/>
        <v xml:space="preserve"> </v>
      </c>
    </row>
    <row r="4051" spans="1:17" x14ac:dyDescent="0.25">
      <c r="A4051" s="64">
        <v>4050</v>
      </c>
      <c r="N4051" s="28" t="str">
        <f t="shared" si="252"/>
        <v xml:space="preserve"> </v>
      </c>
      <c r="O4051" s="28" t="str">
        <f t="shared" si="253"/>
        <v xml:space="preserve"> </v>
      </c>
      <c r="P4051" s="28" t="str">
        <f t="shared" si="254"/>
        <v xml:space="preserve"> </v>
      </c>
      <c r="Q4051" s="28" t="str">
        <f t="shared" si="255"/>
        <v xml:space="preserve"> </v>
      </c>
    </row>
    <row r="4052" spans="1:17" x14ac:dyDescent="0.25">
      <c r="A4052" s="64">
        <v>4051</v>
      </c>
      <c r="N4052" s="28" t="str">
        <f t="shared" si="252"/>
        <v xml:space="preserve"> </v>
      </c>
      <c r="O4052" s="28" t="str">
        <f t="shared" si="253"/>
        <v xml:space="preserve"> </v>
      </c>
      <c r="P4052" s="28" t="str">
        <f t="shared" si="254"/>
        <v xml:space="preserve"> </v>
      </c>
      <c r="Q4052" s="28" t="str">
        <f t="shared" si="255"/>
        <v xml:space="preserve"> </v>
      </c>
    </row>
    <row r="4053" spans="1:17" x14ac:dyDescent="0.25">
      <c r="A4053" s="64">
        <v>4052</v>
      </c>
      <c r="N4053" s="28" t="str">
        <f t="shared" si="252"/>
        <v xml:space="preserve"> </v>
      </c>
      <c r="O4053" s="28" t="str">
        <f t="shared" si="253"/>
        <v xml:space="preserve"> </v>
      </c>
      <c r="P4053" s="28" t="str">
        <f t="shared" si="254"/>
        <v xml:space="preserve"> </v>
      </c>
      <c r="Q4053" s="28" t="str">
        <f t="shared" si="255"/>
        <v xml:space="preserve"> </v>
      </c>
    </row>
    <row r="4054" spans="1:17" x14ac:dyDescent="0.25">
      <c r="A4054" s="64">
        <v>4053</v>
      </c>
      <c r="N4054" s="28" t="str">
        <f t="shared" si="252"/>
        <v xml:space="preserve"> </v>
      </c>
      <c r="O4054" s="28" t="str">
        <f t="shared" si="253"/>
        <v xml:space="preserve"> </v>
      </c>
      <c r="P4054" s="28" t="str">
        <f t="shared" si="254"/>
        <v xml:space="preserve"> </v>
      </c>
      <c r="Q4054" s="28" t="str">
        <f t="shared" si="255"/>
        <v xml:space="preserve"> </v>
      </c>
    </row>
    <row r="4055" spans="1:17" x14ac:dyDescent="0.25">
      <c r="A4055" s="64">
        <v>4054</v>
      </c>
      <c r="N4055" s="28" t="str">
        <f t="shared" si="252"/>
        <v xml:space="preserve"> </v>
      </c>
      <c r="O4055" s="28" t="str">
        <f t="shared" si="253"/>
        <v xml:space="preserve"> </v>
      </c>
      <c r="P4055" s="28" t="str">
        <f t="shared" si="254"/>
        <v xml:space="preserve"> </v>
      </c>
      <c r="Q4055" s="28" t="str">
        <f t="shared" si="255"/>
        <v xml:space="preserve"> </v>
      </c>
    </row>
    <row r="4056" spans="1:17" x14ac:dyDescent="0.25">
      <c r="A4056" s="64">
        <v>4055</v>
      </c>
      <c r="N4056" s="28" t="str">
        <f t="shared" si="252"/>
        <v xml:space="preserve"> </v>
      </c>
      <c r="O4056" s="28" t="str">
        <f t="shared" si="253"/>
        <v xml:space="preserve"> </v>
      </c>
      <c r="P4056" s="28" t="str">
        <f t="shared" si="254"/>
        <v xml:space="preserve"> </v>
      </c>
      <c r="Q4056" s="28" t="str">
        <f t="shared" si="255"/>
        <v xml:space="preserve"> </v>
      </c>
    </row>
    <row r="4057" spans="1:17" x14ac:dyDescent="0.25">
      <c r="A4057" s="64">
        <v>4056</v>
      </c>
      <c r="N4057" s="28" t="str">
        <f t="shared" si="252"/>
        <v xml:space="preserve"> </v>
      </c>
      <c r="O4057" s="28" t="str">
        <f t="shared" si="253"/>
        <v xml:space="preserve"> </v>
      </c>
      <c r="P4057" s="28" t="str">
        <f t="shared" si="254"/>
        <v xml:space="preserve"> </v>
      </c>
      <c r="Q4057" s="28" t="str">
        <f t="shared" si="255"/>
        <v xml:space="preserve"> </v>
      </c>
    </row>
    <row r="4058" spans="1:17" x14ac:dyDescent="0.25">
      <c r="A4058" s="64">
        <v>4057</v>
      </c>
      <c r="N4058" s="28" t="str">
        <f t="shared" si="252"/>
        <v xml:space="preserve"> </v>
      </c>
      <c r="O4058" s="28" t="str">
        <f t="shared" si="253"/>
        <v xml:space="preserve"> </v>
      </c>
      <c r="P4058" s="28" t="str">
        <f t="shared" si="254"/>
        <v xml:space="preserve"> </v>
      </c>
      <c r="Q4058" s="28" t="str">
        <f t="shared" si="255"/>
        <v xml:space="preserve"> </v>
      </c>
    </row>
    <row r="4059" spans="1:17" x14ac:dyDescent="0.25">
      <c r="A4059" s="64">
        <v>4058</v>
      </c>
      <c r="N4059" s="28" t="str">
        <f t="shared" si="252"/>
        <v xml:space="preserve"> </v>
      </c>
      <c r="O4059" s="28" t="str">
        <f t="shared" si="253"/>
        <v xml:space="preserve"> </v>
      </c>
      <c r="P4059" s="28" t="str">
        <f t="shared" si="254"/>
        <v xml:space="preserve"> </v>
      </c>
      <c r="Q4059" s="28" t="str">
        <f t="shared" si="255"/>
        <v xml:space="preserve"> </v>
      </c>
    </row>
    <row r="4060" spans="1:17" x14ac:dyDescent="0.25">
      <c r="A4060" s="64">
        <v>4059</v>
      </c>
      <c r="N4060" s="28" t="str">
        <f t="shared" si="252"/>
        <v xml:space="preserve"> </v>
      </c>
      <c r="O4060" s="28" t="str">
        <f t="shared" si="253"/>
        <v xml:space="preserve"> </v>
      </c>
      <c r="P4060" s="28" t="str">
        <f t="shared" si="254"/>
        <v xml:space="preserve"> </v>
      </c>
      <c r="Q4060" s="28" t="str">
        <f t="shared" si="255"/>
        <v xml:space="preserve"> </v>
      </c>
    </row>
    <row r="4061" spans="1:17" x14ac:dyDescent="0.25">
      <c r="A4061" s="64">
        <v>4060</v>
      </c>
      <c r="N4061" s="28" t="str">
        <f t="shared" si="252"/>
        <v xml:space="preserve"> </v>
      </c>
      <c r="O4061" s="28" t="str">
        <f t="shared" si="253"/>
        <v xml:space="preserve"> </v>
      </c>
      <c r="P4061" s="28" t="str">
        <f t="shared" si="254"/>
        <v xml:space="preserve"> </v>
      </c>
      <c r="Q4061" s="28" t="str">
        <f t="shared" si="255"/>
        <v xml:space="preserve"> </v>
      </c>
    </row>
    <row r="4062" spans="1:17" x14ac:dyDescent="0.25">
      <c r="A4062" s="64">
        <v>4061</v>
      </c>
      <c r="N4062" s="28" t="str">
        <f t="shared" si="252"/>
        <v xml:space="preserve"> </v>
      </c>
      <c r="O4062" s="28" t="str">
        <f t="shared" si="253"/>
        <v xml:space="preserve"> </v>
      </c>
      <c r="P4062" s="28" t="str">
        <f t="shared" si="254"/>
        <v xml:space="preserve"> </v>
      </c>
      <c r="Q4062" s="28" t="str">
        <f t="shared" si="255"/>
        <v xml:space="preserve"> </v>
      </c>
    </row>
    <row r="4063" spans="1:17" x14ac:dyDescent="0.25">
      <c r="A4063" s="64">
        <v>4062</v>
      </c>
      <c r="N4063" s="28" t="str">
        <f t="shared" si="252"/>
        <v xml:space="preserve"> </v>
      </c>
      <c r="O4063" s="28" t="str">
        <f t="shared" si="253"/>
        <v xml:space="preserve"> </v>
      </c>
      <c r="P4063" s="28" t="str">
        <f t="shared" si="254"/>
        <v xml:space="preserve"> </v>
      </c>
      <c r="Q4063" s="28" t="str">
        <f t="shared" si="255"/>
        <v xml:space="preserve"> </v>
      </c>
    </row>
    <row r="4064" spans="1:17" x14ac:dyDescent="0.25">
      <c r="A4064" s="64">
        <v>4063</v>
      </c>
      <c r="N4064" s="28" t="str">
        <f t="shared" si="252"/>
        <v xml:space="preserve"> </v>
      </c>
      <c r="O4064" s="28" t="str">
        <f t="shared" si="253"/>
        <v xml:space="preserve"> </v>
      </c>
      <c r="P4064" s="28" t="str">
        <f t="shared" si="254"/>
        <v xml:space="preserve"> </v>
      </c>
      <c r="Q4064" s="28" t="str">
        <f t="shared" si="255"/>
        <v xml:space="preserve"> </v>
      </c>
    </row>
    <row r="4065" spans="1:17" x14ac:dyDescent="0.25">
      <c r="A4065" s="64">
        <v>4064</v>
      </c>
      <c r="N4065" s="28" t="str">
        <f t="shared" si="252"/>
        <v xml:space="preserve"> </v>
      </c>
      <c r="O4065" s="28" t="str">
        <f t="shared" si="253"/>
        <v xml:space="preserve"> </v>
      </c>
      <c r="P4065" s="28" t="str">
        <f t="shared" si="254"/>
        <v xml:space="preserve"> </v>
      </c>
      <c r="Q4065" s="28" t="str">
        <f t="shared" si="255"/>
        <v xml:space="preserve"> </v>
      </c>
    </row>
    <row r="4066" spans="1:17" x14ac:dyDescent="0.25">
      <c r="A4066" s="64">
        <v>4065</v>
      </c>
      <c r="N4066" s="28" t="str">
        <f t="shared" si="252"/>
        <v xml:space="preserve"> </v>
      </c>
      <c r="O4066" s="28" t="str">
        <f t="shared" si="253"/>
        <v xml:space="preserve"> </v>
      </c>
      <c r="P4066" s="28" t="str">
        <f t="shared" si="254"/>
        <v xml:space="preserve"> </v>
      </c>
      <c r="Q4066" s="28" t="str">
        <f t="shared" si="255"/>
        <v xml:space="preserve"> </v>
      </c>
    </row>
    <row r="4067" spans="1:17" x14ac:dyDescent="0.25">
      <c r="A4067" s="64">
        <v>4066</v>
      </c>
      <c r="N4067" s="28" t="str">
        <f t="shared" si="252"/>
        <v xml:space="preserve"> </v>
      </c>
      <c r="O4067" s="28" t="str">
        <f t="shared" si="253"/>
        <v xml:space="preserve"> </v>
      </c>
      <c r="P4067" s="28" t="str">
        <f t="shared" si="254"/>
        <v xml:space="preserve"> </v>
      </c>
      <c r="Q4067" s="28" t="str">
        <f t="shared" si="255"/>
        <v xml:space="preserve"> </v>
      </c>
    </row>
    <row r="4068" spans="1:17" x14ac:dyDescent="0.25">
      <c r="A4068" s="64">
        <v>4067</v>
      </c>
      <c r="N4068" s="28" t="str">
        <f t="shared" si="252"/>
        <v xml:space="preserve"> </v>
      </c>
      <c r="O4068" s="28" t="str">
        <f t="shared" si="253"/>
        <v xml:space="preserve"> </v>
      </c>
      <c r="P4068" s="28" t="str">
        <f t="shared" si="254"/>
        <v xml:space="preserve"> </v>
      </c>
      <c r="Q4068" s="28" t="str">
        <f t="shared" si="255"/>
        <v xml:space="preserve"> </v>
      </c>
    </row>
    <row r="4069" spans="1:17" x14ac:dyDescent="0.25">
      <c r="A4069" s="64">
        <v>4068</v>
      </c>
      <c r="N4069" s="28" t="str">
        <f t="shared" si="252"/>
        <v xml:space="preserve"> </v>
      </c>
      <c r="O4069" s="28" t="str">
        <f t="shared" si="253"/>
        <v xml:space="preserve"> </v>
      </c>
      <c r="P4069" s="28" t="str">
        <f t="shared" si="254"/>
        <v xml:space="preserve"> </v>
      </c>
      <c r="Q4069" s="28" t="str">
        <f t="shared" si="255"/>
        <v xml:space="preserve"> </v>
      </c>
    </row>
    <row r="4070" spans="1:17" x14ac:dyDescent="0.25">
      <c r="A4070" s="64">
        <v>4069</v>
      </c>
      <c r="N4070" s="28" t="str">
        <f t="shared" si="252"/>
        <v xml:space="preserve"> </v>
      </c>
      <c r="O4070" s="28" t="str">
        <f t="shared" si="253"/>
        <v xml:space="preserve"> </v>
      </c>
      <c r="P4070" s="28" t="str">
        <f t="shared" si="254"/>
        <v xml:space="preserve"> </v>
      </c>
      <c r="Q4070" s="28" t="str">
        <f t="shared" si="255"/>
        <v xml:space="preserve"> </v>
      </c>
    </row>
    <row r="4071" spans="1:17" x14ac:dyDescent="0.25">
      <c r="A4071" s="64">
        <v>4070</v>
      </c>
      <c r="N4071" s="28" t="str">
        <f t="shared" si="252"/>
        <v xml:space="preserve"> </v>
      </c>
      <c r="O4071" s="28" t="str">
        <f t="shared" si="253"/>
        <v xml:space="preserve"> </v>
      </c>
      <c r="P4071" s="28" t="str">
        <f t="shared" si="254"/>
        <v xml:space="preserve"> </v>
      </c>
      <c r="Q4071" s="28" t="str">
        <f t="shared" si="255"/>
        <v xml:space="preserve"> </v>
      </c>
    </row>
    <row r="4072" spans="1:17" x14ac:dyDescent="0.25">
      <c r="A4072" s="64">
        <v>4071</v>
      </c>
      <c r="N4072" s="28" t="str">
        <f t="shared" si="252"/>
        <v xml:space="preserve"> </v>
      </c>
      <c r="O4072" s="28" t="str">
        <f t="shared" si="253"/>
        <v xml:space="preserve"> </v>
      </c>
      <c r="P4072" s="28" t="str">
        <f t="shared" si="254"/>
        <v xml:space="preserve"> </v>
      </c>
      <c r="Q4072" s="28" t="str">
        <f t="shared" si="255"/>
        <v xml:space="preserve"> </v>
      </c>
    </row>
    <row r="4073" spans="1:17" x14ac:dyDescent="0.25">
      <c r="A4073" s="64">
        <v>4072</v>
      </c>
      <c r="N4073" s="28" t="str">
        <f t="shared" si="252"/>
        <v xml:space="preserve"> </v>
      </c>
      <c r="O4073" s="28" t="str">
        <f t="shared" si="253"/>
        <v xml:space="preserve"> </v>
      </c>
      <c r="P4073" s="28" t="str">
        <f t="shared" si="254"/>
        <v xml:space="preserve"> </v>
      </c>
      <c r="Q4073" s="28" t="str">
        <f t="shared" si="255"/>
        <v xml:space="preserve"> </v>
      </c>
    </row>
    <row r="4074" spans="1:17" x14ac:dyDescent="0.25">
      <c r="A4074" s="64">
        <v>4073</v>
      </c>
      <c r="N4074" s="28" t="str">
        <f t="shared" si="252"/>
        <v xml:space="preserve"> </v>
      </c>
      <c r="O4074" s="28" t="str">
        <f t="shared" si="253"/>
        <v xml:space="preserve"> </v>
      </c>
      <c r="P4074" s="28" t="str">
        <f t="shared" si="254"/>
        <v xml:space="preserve"> </v>
      </c>
      <c r="Q4074" s="28" t="str">
        <f t="shared" si="255"/>
        <v xml:space="preserve"> </v>
      </c>
    </row>
    <row r="4075" spans="1:17" x14ac:dyDescent="0.25">
      <c r="A4075" s="64">
        <v>4074</v>
      </c>
      <c r="N4075" s="28" t="str">
        <f t="shared" si="252"/>
        <v xml:space="preserve"> </v>
      </c>
      <c r="O4075" s="28" t="str">
        <f t="shared" si="253"/>
        <v xml:space="preserve"> </v>
      </c>
      <c r="P4075" s="28" t="str">
        <f t="shared" si="254"/>
        <v xml:space="preserve"> </v>
      </c>
      <c r="Q4075" s="28" t="str">
        <f t="shared" si="255"/>
        <v xml:space="preserve"> </v>
      </c>
    </row>
    <row r="4076" spans="1:17" x14ac:dyDescent="0.25">
      <c r="A4076" s="64">
        <v>4075</v>
      </c>
      <c r="N4076" s="28" t="str">
        <f t="shared" si="252"/>
        <v xml:space="preserve"> </v>
      </c>
      <c r="O4076" s="28" t="str">
        <f t="shared" si="253"/>
        <v xml:space="preserve"> </v>
      </c>
      <c r="P4076" s="28" t="str">
        <f t="shared" si="254"/>
        <v xml:space="preserve"> </v>
      </c>
      <c r="Q4076" s="28" t="str">
        <f t="shared" si="255"/>
        <v xml:space="preserve"> </v>
      </c>
    </row>
    <row r="4077" spans="1:17" x14ac:dyDescent="0.25">
      <c r="A4077" s="64">
        <v>4076</v>
      </c>
      <c r="N4077" s="28" t="str">
        <f t="shared" si="252"/>
        <v xml:space="preserve"> </v>
      </c>
      <c r="O4077" s="28" t="str">
        <f t="shared" si="253"/>
        <v xml:space="preserve"> </v>
      </c>
      <c r="P4077" s="28" t="str">
        <f t="shared" si="254"/>
        <v xml:space="preserve"> </v>
      </c>
      <c r="Q4077" s="28" t="str">
        <f t="shared" si="255"/>
        <v xml:space="preserve"> </v>
      </c>
    </row>
    <row r="4078" spans="1:17" x14ac:dyDescent="0.25">
      <c r="A4078" s="64">
        <v>4077</v>
      </c>
      <c r="N4078" s="28" t="str">
        <f t="shared" si="252"/>
        <v xml:space="preserve"> </v>
      </c>
      <c r="O4078" s="28" t="str">
        <f t="shared" si="253"/>
        <v xml:space="preserve"> </v>
      </c>
      <c r="P4078" s="28" t="str">
        <f t="shared" si="254"/>
        <v xml:space="preserve"> </v>
      </c>
      <c r="Q4078" s="28" t="str">
        <f t="shared" si="255"/>
        <v xml:space="preserve"> </v>
      </c>
    </row>
    <row r="4079" spans="1:17" x14ac:dyDescent="0.25">
      <c r="A4079" s="64">
        <v>4078</v>
      </c>
      <c r="N4079" s="28" t="str">
        <f t="shared" si="252"/>
        <v xml:space="preserve"> </v>
      </c>
      <c r="O4079" s="28" t="str">
        <f t="shared" si="253"/>
        <v xml:space="preserve"> </v>
      </c>
      <c r="P4079" s="28" t="str">
        <f t="shared" si="254"/>
        <v xml:space="preserve"> </v>
      </c>
      <c r="Q4079" s="28" t="str">
        <f t="shared" si="255"/>
        <v xml:space="preserve"> </v>
      </c>
    </row>
    <row r="4080" spans="1:17" x14ac:dyDescent="0.25">
      <c r="A4080" s="64">
        <v>4079</v>
      </c>
      <c r="N4080" s="28" t="str">
        <f t="shared" si="252"/>
        <v xml:space="preserve"> </v>
      </c>
      <c r="O4080" s="28" t="str">
        <f t="shared" si="253"/>
        <v xml:space="preserve"> </v>
      </c>
      <c r="P4080" s="28" t="str">
        <f t="shared" si="254"/>
        <v xml:space="preserve"> </v>
      </c>
      <c r="Q4080" s="28" t="str">
        <f t="shared" si="255"/>
        <v xml:space="preserve"> </v>
      </c>
    </row>
    <row r="4081" spans="1:17" x14ac:dyDescent="0.25">
      <c r="A4081" s="64">
        <v>4080</v>
      </c>
      <c r="N4081" s="28" t="str">
        <f t="shared" si="252"/>
        <v xml:space="preserve"> </v>
      </c>
      <c r="O4081" s="28" t="str">
        <f t="shared" si="253"/>
        <v xml:space="preserve"> </v>
      </c>
      <c r="P4081" s="28" t="str">
        <f t="shared" si="254"/>
        <v xml:space="preserve"> </v>
      </c>
      <c r="Q4081" s="28" t="str">
        <f t="shared" si="255"/>
        <v xml:space="preserve"> </v>
      </c>
    </row>
    <row r="4082" spans="1:17" x14ac:dyDescent="0.25">
      <c r="A4082" s="64">
        <v>4081</v>
      </c>
      <c r="N4082" s="28" t="str">
        <f t="shared" si="252"/>
        <v xml:space="preserve"> </v>
      </c>
      <c r="O4082" s="28" t="str">
        <f t="shared" si="253"/>
        <v xml:space="preserve"> </v>
      </c>
      <c r="P4082" s="28" t="str">
        <f t="shared" si="254"/>
        <v xml:space="preserve"> </v>
      </c>
      <c r="Q4082" s="28" t="str">
        <f t="shared" si="255"/>
        <v xml:space="preserve"> </v>
      </c>
    </row>
    <row r="4083" spans="1:17" x14ac:dyDescent="0.25">
      <c r="A4083" s="64">
        <v>4082</v>
      </c>
      <c r="N4083" s="28" t="str">
        <f t="shared" si="252"/>
        <v xml:space="preserve"> </v>
      </c>
      <c r="O4083" s="28" t="str">
        <f t="shared" si="253"/>
        <v xml:space="preserve"> </v>
      </c>
      <c r="P4083" s="28" t="str">
        <f t="shared" si="254"/>
        <v xml:space="preserve"> </v>
      </c>
      <c r="Q4083" s="28" t="str">
        <f t="shared" si="255"/>
        <v xml:space="preserve"> </v>
      </c>
    </row>
    <row r="4084" spans="1:17" x14ac:dyDescent="0.25">
      <c r="A4084" s="64">
        <v>4083</v>
      </c>
      <c r="N4084" s="28" t="str">
        <f t="shared" si="252"/>
        <v xml:space="preserve"> </v>
      </c>
      <c r="O4084" s="28" t="str">
        <f t="shared" si="253"/>
        <v xml:space="preserve"> </v>
      </c>
      <c r="P4084" s="28" t="str">
        <f t="shared" si="254"/>
        <v xml:space="preserve"> </v>
      </c>
      <c r="Q4084" s="28" t="str">
        <f t="shared" si="255"/>
        <v xml:space="preserve"> </v>
      </c>
    </row>
    <row r="4085" spans="1:17" x14ac:dyDescent="0.25">
      <c r="A4085" s="64">
        <v>4084</v>
      </c>
      <c r="N4085" s="28" t="str">
        <f t="shared" si="252"/>
        <v xml:space="preserve"> </v>
      </c>
      <c r="O4085" s="28" t="str">
        <f t="shared" si="253"/>
        <v xml:space="preserve"> </v>
      </c>
      <c r="P4085" s="28" t="str">
        <f t="shared" si="254"/>
        <v xml:space="preserve"> </v>
      </c>
      <c r="Q4085" s="28" t="str">
        <f t="shared" si="255"/>
        <v xml:space="preserve"> </v>
      </c>
    </row>
    <row r="4086" spans="1:17" x14ac:dyDescent="0.25">
      <c r="A4086" s="64">
        <v>4085</v>
      </c>
      <c r="N4086" s="28" t="str">
        <f t="shared" si="252"/>
        <v xml:space="preserve"> </v>
      </c>
      <c r="O4086" s="28" t="str">
        <f t="shared" si="253"/>
        <v xml:space="preserve"> </v>
      </c>
      <c r="P4086" s="28" t="str">
        <f t="shared" si="254"/>
        <v xml:space="preserve"> </v>
      </c>
      <c r="Q4086" s="28" t="str">
        <f t="shared" si="255"/>
        <v xml:space="preserve"> </v>
      </c>
    </row>
    <row r="4087" spans="1:17" x14ac:dyDescent="0.25">
      <c r="A4087" s="64">
        <v>4086</v>
      </c>
      <c r="N4087" s="28" t="str">
        <f t="shared" si="252"/>
        <v xml:space="preserve"> </v>
      </c>
      <c r="O4087" s="28" t="str">
        <f t="shared" si="253"/>
        <v xml:space="preserve"> </v>
      </c>
      <c r="P4087" s="28" t="str">
        <f t="shared" si="254"/>
        <v xml:space="preserve"> </v>
      </c>
      <c r="Q4087" s="28" t="str">
        <f t="shared" si="255"/>
        <v xml:space="preserve"> </v>
      </c>
    </row>
    <row r="4088" spans="1:17" x14ac:dyDescent="0.25">
      <c r="A4088" s="64">
        <v>4087</v>
      </c>
      <c r="N4088" s="28" t="str">
        <f t="shared" si="252"/>
        <v xml:space="preserve"> </v>
      </c>
      <c r="O4088" s="28" t="str">
        <f t="shared" si="253"/>
        <v xml:space="preserve"> </v>
      </c>
      <c r="P4088" s="28" t="str">
        <f t="shared" si="254"/>
        <v xml:space="preserve"> </v>
      </c>
      <c r="Q4088" s="28" t="str">
        <f t="shared" si="255"/>
        <v xml:space="preserve"> </v>
      </c>
    </row>
    <row r="4089" spans="1:17" x14ac:dyDescent="0.25">
      <c r="A4089" s="64">
        <v>4088</v>
      </c>
      <c r="N4089" s="28" t="str">
        <f t="shared" si="252"/>
        <v xml:space="preserve"> </v>
      </c>
      <c r="O4089" s="28" t="str">
        <f t="shared" si="253"/>
        <v xml:space="preserve"> </v>
      </c>
      <c r="P4089" s="28" t="str">
        <f t="shared" si="254"/>
        <v xml:space="preserve"> </v>
      </c>
      <c r="Q4089" s="28" t="str">
        <f t="shared" si="255"/>
        <v xml:space="preserve"> </v>
      </c>
    </row>
    <row r="4090" spans="1:17" x14ac:dyDescent="0.25">
      <c r="A4090" s="64">
        <v>4089</v>
      </c>
      <c r="N4090" s="28" t="str">
        <f t="shared" si="252"/>
        <v xml:space="preserve"> </v>
      </c>
      <c r="O4090" s="28" t="str">
        <f t="shared" si="253"/>
        <v xml:space="preserve"> </v>
      </c>
      <c r="P4090" s="28" t="str">
        <f t="shared" si="254"/>
        <v xml:space="preserve"> </v>
      </c>
      <c r="Q4090" s="28" t="str">
        <f t="shared" si="255"/>
        <v xml:space="preserve"> </v>
      </c>
    </row>
    <row r="4091" spans="1:17" x14ac:dyDescent="0.25">
      <c r="A4091" s="64">
        <v>4090</v>
      </c>
      <c r="N4091" s="28" t="str">
        <f t="shared" si="252"/>
        <v xml:space="preserve"> </v>
      </c>
      <c r="O4091" s="28" t="str">
        <f t="shared" si="253"/>
        <v xml:space="preserve"> </v>
      </c>
      <c r="P4091" s="28" t="str">
        <f t="shared" si="254"/>
        <v xml:space="preserve"> </v>
      </c>
      <c r="Q4091" s="28" t="str">
        <f t="shared" si="255"/>
        <v xml:space="preserve"> </v>
      </c>
    </row>
    <row r="4092" spans="1:17" x14ac:dyDescent="0.25">
      <c r="A4092" s="64">
        <v>4091</v>
      </c>
      <c r="N4092" s="28" t="str">
        <f t="shared" si="252"/>
        <v xml:space="preserve"> </v>
      </c>
      <c r="O4092" s="28" t="str">
        <f t="shared" si="253"/>
        <v xml:space="preserve"> </v>
      </c>
      <c r="P4092" s="28" t="str">
        <f t="shared" si="254"/>
        <v xml:space="preserve"> </v>
      </c>
      <c r="Q4092" s="28" t="str">
        <f t="shared" si="255"/>
        <v xml:space="preserve"> </v>
      </c>
    </row>
    <row r="4093" spans="1:17" x14ac:dyDescent="0.25">
      <c r="A4093" s="64">
        <v>4092</v>
      </c>
      <c r="N4093" s="28" t="str">
        <f t="shared" si="252"/>
        <v xml:space="preserve"> </v>
      </c>
      <c r="O4093" s="28" t="str">
        <f t="shared" si="253"/>
        <v xml:space="preserve"> </v>
      </c>
      <c r="P4093" s="28" t="str">
        <f t="shared" si="254"/>
        <v xml:space="preserve"> </v>
      </c>
      <c r="Q4093" s="28" t="str">
        <f t="shared" si="255"/>
        <v xml:space="preserve"> </v>
      </c>
    </row>
    <row r="4094" spans="1:17" x14ac:dyDescent="0.25">
      <c r="A4094" s="64">
        <v>4093</v>
      </c>
      <c r="N4094" s="28" t="str">
        <f t="shared" si="252"/>
        <v xml:space="preserve"> </v>
      </c>
      <c r="O4094" s="28" t="str">
        <f t="shared" si="253"/>
        <v xml:space="preserve"> </v>
      </c>
      <c r="P4094" s="28" t="str">
        <f t="shared" si="254"/>
        <v xml:space="preserve"> </v>
      </c>
      <c r="Q4094" s="28" t="str">
        <f t="shared" si="255"/>
        <v xml:space="preserve"> </v>
      </c>
    </row>
    <row r="4095" spans="1:17" x14ac:dyDescent="0.25">
      <c r="A4095" s="64">
        <v>4094</v>
      </c>
      <c r="N4095" s="28" t="str">
        <f t="shared" si="252"/>
        <v xml:space="preserve"> </v>
      </c>
      <c r="O4095" s="28" t="str">
        <f t="shared" si="253"/>
        <v xml:space="preserve"> </v>
      </c>
      <c r="P4095" s="28" t="str">
        <f t="shared" si="254"/>
        <v xml:space="preserve"> </v>
      </c>
      <c r="Q4095" s="28" t="str">
        <f t="shared" si="255"/>
        <v xml:space="preserve"> </v>
      </c>
    </row>
    <row r="4096" spans="1:17" x14ac:dyDescent="0.25">
      <c r="A4096" s="64">
        <v>4095</v>
      </c>
      <c r="N4096" s="28" t="str">
        <f t="shared" si="252"/>
        <v xml:space="preserve"> </v>
      </c>
      <c r="O4096" s="28" t="str">
        <f t="shared" si="253"/>
        <v xml:space="preserve"> </v>
      </c>
      <c r="P4096" s="28" t="str">
        <f t="shared" si="254"/>
        <v xml:space="preserve"> </v>
      </c>
      <c r="Q4096" s="28" t="str">
        <f t="shared" si="255"/>
        <v xml:space="preserve"> </v>
      </c>
    </row>
    <row r="4097" spans="1:17" x14ac:dyDescent="0.25">
      <c r="A4097" s="64">
        <v>4096</v>
      </c>
      <c r="N4097" s="28" t="str">
        <f t="shared" si="252"/>
        <v xml:space="preserve"> </v>
      </c>
      <c r="O4097" s="28" t="str">
        <f t="shared" si="253"/>
        <v xml:space="preserve"> </v>
      </c>
      <c r="P4097" s="28" t="str">
        <f t="shared" si="254"/>
        <v xml:space="preserve"> </v>
      </c>
      <c r="Q4097" s="28" t="str">
        <f t="shared" si="255"/>
        <v xml:space="preserve"> </v>
      </c>
    </row>
    <row r="4098" spans="1:17" x14ac:dyDescent="0.25">
      <c r="A4098" s="64">
        <v>4097</v>
      </c>
      <c r="N4098" s="28" t="str">
        <f t="shared" ref="N4098:N4161" si="256">IF(ABS(B4098-C4098)&gt;0,ABS(B4098-C4098)," ")</f>
        <v xml:space="preserve"> </v>
      </c>
      <c r="O4098" s="28" t="str">
        <f t="shared" ref="O4098:O4161" si="257">IFERROR(IF(C4098&gt;B4098,_xlfn.RANK.AVG(N4098,$N$2:$N$5001,1),_xlfn.RANK.AVG(N4098,$N$2:$N$5001,1)*(-1))," ")</f>
        <v xml:space="preserve"> </v>
      </c>
      <c r="P4098" s="28" t="str">
        <f t="shared" si="254"/>
        <v xml:space="preserve"> </v>
      </c>
      <c r="Q4098" s="28" t="str">
        <f t="shared" si="255"/>
        <v xml:space="preserve"> </v>
      </c>
    </row>
    <row r="4099" spans="1:17" x14ac:dyDescent="0.25">
      <c r="A4099" s="64">
        <v>4098</v>
      </c>
      <c r="N4099" s="28" t="str">
        <f t="shared" si="256"/>
        <v xml:space="preserve"> </v>
      </c>
      <c r="O4099" s="28" t="str">
        <f t="shared" si="257"/>
        <v xml:space="preserve"> </v>
      </c>
      <c r="P4099" s="28" t="str">
        <f t="shared" ref="P4099:P4162" si="258">IF(O4099&gt;0,O4099," ")</f>
        <v xml:space="preserve"> </v>
      </c>
      <c r="Q4099" s="28" t="str">
        <f t="shared" ref="Q4099:Q4162" si="259">IF(O4099&gt;0," ",O4099)</f>
        <v xml:space="preserve"> </v>
      </c>
    </row>
    <row r="4100" spans="1:17" x14ac:dyDescent="0.25">
      <c r="A4100" s="64">
        <v>4099</v>
      </c>
      <c r="N4100" s="28" t="str">
        <f t="shared" si="256"/>
        <v xml:space="preserve"> </v>
      </c>
      <c r="O4100" s="28" t="str">
        <f t="shared" si="257"/>
        <v xml:space="preserve"> </v>
      </c>
      <c r="P4100" s="28" t="str">
        <f t="shared" si="258"/>
        <v xml:space="preserve"> </v>
      </c>
      <c r="Q4100" s="28" t="str">
        <f t="shared" si="259"/>
        <v xml:space="preserve"> </v>
      </c>
    </row>
    <row r="4101" spans="1:17" x14ac:dyDescent="0.25">
      <c r="A4101" s="64">
        <v>4100</v>
      </c>
      <c r="N4101" s="28" t="str">
        <f t="shared" si="256"/>
        <v xml:space="preserve"> </v>
      </c>
      <c r="O4101" s="28" t="str">
        <f t="shared" si="257"/>
        <v xml:space="preserve"> </v>
      </c>
      <c r="P4101" s="28" t="str">
        <f t="shared" si="258"/>
        <v xml:space="preserve"> </v>
      </c>
      <c r="Q4101" s="28" t="str">
        <f t="shared" si="259"/>
        <v xml:space="preserve"> </v>
      </c>
    </row>
    <row r="4102" spans="1:17" x14ac:dyDescent="0.25">
      <c r="A4102" s="64">
        <v>4101</v>
      </c>
      <c r="N4102" s="28" t="str">
        <f t="shared" si="256"/>
        <v xml:space="preserve"> </v>
      </c>
      <c r="O4102" s="28" t="str">
        <f t="shared" si="257"/>
        <v xml:space="preserve"> </v>
      </c>
      <c r="P4102" s="28" t="str">
        <f t="shared" si="258"/>
        <v xml:space="preserve"> </v>
      </c>
      <c r="Q4102" s="28" t="str">
        <f t="shared" si="259"/>
        <v xml:space="preserve"> </v>
      </c>
    </row>
    <row r="4103" spans="1:17" x14ac:dyDescent="0.25">
      <c r="A4103" s="64">
        <v>4102</v>
      </c>
      <c r="N4103" s="28" t="str">
        <f t="shared" si="256"/>
        <v xml:space="preserve"> </v>
      </c>
      <c r="O4103" s="28" t="str">
        <f t="shared" si="257"/>
        <v xml:space="preserve"> </v>
      </c>
      <c r="P4103" s="28" t="str">
        <f t="shared" si="258"/>
        <v xml:space="preserve"> </v>
      </c>
      <c r="Q4103" s="28" t="str">
        <f t="shared" si="259"/>
        <v xml:space="preserve"> </v>
      </c>
    </row>
    <row r="4104" spans="1:17" x14ac:dyDescent="0.25">
      <c r="A4104" s="64">
        <v>4103</v>
      </c>
      <c r="N4104" s="28" t="str">
        <f t="shared" si="256"/>
        <v xml:space="preserve"> </v>
      </c>
      <c r="O4104" s="28" t="str">
        <f t="shared" si="257"/>
        <v xml:space="preserve"> </v>
      </c>
      <c r="P4104" s="28" t="str">
        <f t="shared" si="258"/>
        <v xml:space="preserve"> </v>
      </c>
      <c r="Q4104" s="28" t="str">
        <f t="shared" si="259"/>
        <v xml:space="preserve"> </v>
      </c>
    </row>
    <row r="4105" spans="1:17" x14ac:dyDescent="0.25">
      <c r="A4105" s="64">
        <v>4104</v>
      </c>
      <c r="N4105" s="28" t="str">
        <f t="shared" si="256"/>
        <v xml:space="preserve"> </v>
      </c>
      <c r="O4105" s="28" t="str">
        <f t="shared" si="257"/>
        <v xml:space="preserve"> </v>
      </c>
      <c r="P4105" s="28" t="str">
        <f t="shared" si="258"/>
        <v xml:space="preserve"> </v>
      </c>
      <c r="Q4105" s="28" t="str">
        <f t="shared" si="259"/>
        <v xml:space="preserve"> </v>
      </c>
    </row>
    <row r="4106" spans="1:17" x14ac:dyDescent="0.25">
      <c r="A4106" s="64">
        <v>4105</v>
      </c>
      <c r="N4106" s="28" t="str">
        <f t="shared" si="256"/>
        <v xml:space="preserve"> </v>
      </c>
      <c r="O4106" s="28" t="str">
        <f t="shared" si="257"/>
        <v xml:space="preserve"> </v>
      </c>
      <c r="P4106" s="28" t="str">
        <f t="shared" si="258"/>
        <v xml:space="preserve"> </v>
      </c>
      <c r="Q4106" s="28" t="str">
        <f t="shared" si="259"/>
        <v xml:space="preserve"> </v>
      </c>
    </row>
    <row r="4107" spans="1:17" x14ac:dyDescent="0.25">
      <c r="A4107" s="64">
        <v>4106</v>
      </c>
      <c r="N4107" s="28" t="str">
        <f t="shared" si="256"/>
        <v xml:space="preserve"> </v>
      </c>
      <c r="O4107" s="28" t="str">
        <f t="shared" si="257"/>
        <v xml:space="preserve"> </v>
      </c>
      <c r="P4107" s="28" t="str">
        <f t="shared" si="258"/>
        <v xml:space="preserve"> </v>
      </c>
      <c r="Q4107" s="28" t="str">
        <f t="shared" si="259"/>
        <v xml:space="preserve"> </v>
      </c>
    </row>
    <row r="4108" spans="1:17" x14ac:dyDescent="0.25">
      <c r="A4108" s="64">
        <v>4107</v>
      </c>
      <c r="N4108" s="28" t="str">
        <f t="shared" si="256"/>
        <v xml:space="preserve"> </v>
      </c>
      <c r="O4108" s="28" t="str">
        <f t="shared" si="257"/>
        <v xml:space="preserve"> </v>
      </c>
      <c r="P4108" s="28" t="str">
        <f t="shared" si="258"/>
        <v xml:space="preserve"> </v>
      </c>
      <c r="Q4108" s="28" t="str">
        <f t="shared" si="259"/>
        <v xml:space="preserve"> </v>
      </c>
    </row>
    <row r="4109" spans="1:17" x14ac:dyDescent="0.25">
      <c r="A4109" s="64">
        <v>4108</v>
      </c>
      <c r="N4109" s="28" t="str">
        <f t="shared" si="256"/>
        <v xml:space="preserve"> </v>
      </c>
      <c r="O4109" s="28" t="str">
        <f t="shared" si="257"/>
        <v xml:space="preserve"> </v>
      </c>
      <c r="P4109" s="28" t="str">
        <f t="shared" si="258"/>
        <v xml:space="preserve"> </v>
      </c>
      <c r="Q4109" s="28" t="str">
        <f t="shared" si="259"/>
        <v xml:space="preserve"> </v>
      </c>
    </row>
    <row r="4110" spans="1:17" x14ac:dyDescent="0.25">
      <c r="A4110" s="64">
        <v>4109</v>
      </c>
      <c r="N4110" s="28" t="str">
        <f t="shared" si="256"/>
        <v xml:space="preserve"> </v>
      </c>
      <c r="O4110" s="28" t="str">
        <f t="shared" si="257"/>
        <v xml:space="preserve"> </v>
      </c>
      <c r="P4110" s="28" t="str">
        <f t="shared" si="258"/>
        <v xml:space="preserve"> </v>
      </c>
      <c r="Q4110" s="28" t="str">
        <f t="shared" si="259"/>
        <v xml:space="preserve"> </v>
      </c>
    </row>
    <row r="4111" spans="1:17" x14ac:dyDescent="0.25">
      <c r="A4111" s="64">
        <v>4110</v>
      </c>
      <c r="N4111" s="28" t="str">
        <f t="shared" si="256"/>
        <v xml:space="preserve"> </v>
      </c>
      <c r="O4111" s="28" t="str">
        <f t="shared" si="257"/>
        <v xml:space="preserve"> </v>
      </c>
      <c r="P4111" s="28" t="str">
        <f t="shared" si="258"/>
        <v xml:space="preserve"> </v>
      </c>
      <c r="Q4111" s="28" t="str">
        <f t="shared" si="259"/>
        <v xml:space="preserve"> </v>
      </c>
    </row>
    <row r="4112" spans="1:17" x14ac:dyDescent="0.25">
      <c r="A4112" s="64">
        <v>4111</v>
      </c>
      <c r="N4112" s="28" t="str">
        <f t="shared" si="256"/>
        <v xml:space="preserve"> </v>
      </c>
      <c r="O4112" s="28" t="str">
        <f t="shared" si="257"/>
        <v xml:space="preserve"> </v>
      </c>
      <c r="P4112" s="28" t="str">
        <f t="shared" si="258"/>
        <v xml:space="preserve"> </v>
      </c>
      <c r="Q4112" s="28" t="str">
        <f t="shared" si="259"/>
        <v xml:space="preserve"> </v>
      </c>
    </row>
    <row r="4113" spans="1:17" x14ac:dyDescent="0.25">
      <c r="A4113" s="64">
        <v>4112</v>
      </c>
      <c r="N4113" s="28" t="str">
        <f t="shared" si="256"/>
        <v xml:space="preserve"> </v>
      </c>
      <c r="O4113" s="28" t="str">
        <f t="shared" si="257"/>
        <v xml:space="preserve"> </v>
      </c>
      <c r="P4113" s="28" t="str">
        <f t="shared" si="258"/>
        <v xml:space="preserve"> </v>
      </c>
      <c r="Q4113" s="28" t="str">
        <f t="shared" si="259"/>
        <v xml:space="preserve"> </v>
      </c>
    </row>
    <row r="4114" spans="1:17" x14ac:dyDescent="0.25">
      <c r="A4114" s="64">
        <v>4113</v>
      </c>
      <c r="N4114" s="28" t="str">
        <f t="shared" si="256"/>
        <v xml:space="preserve"> </v>
      </c>
      <c r="O4114" s="28" t="str">
        <f t="shared" si="257"/>
        <v xml:space="preserve"> </v>
      </c>
      <c r="P4114" s="28" t="str">
        <f t="shared" si="258"/>
        <v xml:space="preserve"> </v>
      </c>
      <c r="Q4114" s="28" t="str">
        <f t="shared" si="259"/>
        <v xml:space="preserve"> </v>
      </c>
    </row>
    <row r="4115" spans="1:17" x14ac:dyDescent="0.25">
      <c r="A4115" s="64">
        <v>4114</v>
      </c>
      <c r="N4115" s="28" t="str">
        <f t="shared" si="256"/>
        <v xml:space="preserve"> </v>
      </c>
      <c r="O4115" s="28" t="str">
        <f t="shared" si="257"/>
        <v xml:space="preserve"> </v>
      </c>
      <c r="P4115" s="28" t="str">
        <f t="shared" si="258"/>
        <v xml:space="preserve"> </v>
      </c>
      <c r="Q4115" s="28" t="str">
        <f t="shared" si="259"/>
        <v xml:space="preserve"> </v>
      </c>
    </row>
    <row r="4116" spans="1:17" x14ac:dyDescent="0.25">
      <c r="A4116" s="64">
        <v>4115</v>
      </c>
      <c r="N4116" s="28" t="str">
        <f t="shared" si="256"/>
        <v xml:space="preserve"> </v>
      </c>
      <c r="O4116" s="28" t="str">
        <f t="shared" si="257"/>
        <v xml:space="preserve"> </v>
      </c>
      <c r="P4116" s="28" t="str">
        <f t="shared" si="258"/>
        <v xml:space="preserve"> </v>
      </c>
      <c r="Q4116" s="28" t="str">
        <f t="shared" si="259"/>
        <v xml:space="preserve"> </v>
      </c>
    </row>
    <row r="4117" spans="1:17" x14ac:dyDescent="0.25">
      <c r="A4117" s="64">
        <v>4116</v>
      </c>
      <c r="N4117" s="28" t="str">
        <f t="shared" si="256"/>
        <v xml:space="preserve"> </v>
      </c>
      <c r="O4117" s="28" t="str">
        <f t="shared" si="257"/>
        <v xml:space="preserve"> </v>
      </c>
      <c r="P4117" s="28" t="str">
        <f t="shared" si="258"/>
        <v xml:space="preserve"> </v>
      </c>
      <c r="Q4117" s="28" t="str">
        <f t="shared" si="259"/>
        <v xml:space="preserve"> </v>
      </c>
    </row>
    <row r="4118" spans="1:17" x14ac:dyDescent="0.25">
      <c r="A4118" s="64">
        <v>4117</v>
      </c>
      <c r="N4118" s="28" t="str">
        <f t="shared" si="256"/>
        <v xml:space="preserve"> </v>
      </c>
      <c r="O4118" s="28" t="str">
        <f t="shared" si="257"/>
        <v xml:space="preserve"> </v>
      </c>
      <c r="P4118" s="28" t="str">
        <f t="shared" si="258"/>
        <v xml:space="preserve"> </v>
      </c>
      <c r="Q4118" s="28" t="str">
        <f t="shared" si="259"/>
        <v xml:space="preserve"> </v>
      </c>
    </row>
    <row r="4119" spans="1:17" x14ac:dyDescent="0.25">
      <c r="A4119" s="64">
        <v>4118</v>
      </c>
      <c r="N4119" s="28" t="str">
        <f t="shared" si="256"/>
        <v xml:space="preserve"> </v>
      </c>
      <c r="O4119" s="28" t="str">
        <f t="shared" si="257"/>
        <v xml:space="preserve"> </v>
      </c>
      <c r="P4119" s="28" t="str">
        <f t="shared" si="258"/>
        <v xml:space="preserve"> </v>
      </c>
      <c r="Q4119" s="28" t="str">
        <f t="shared" si="259"/>
        <v xml:space="preserve"> </v>
      </c>
    </row>
    <row r="4120" spans="1:17" x14ac:dyDescent="0.25">
      <c r="A4120" s="64">
        <v>4119</v>
      </c>
      <c r="N4120" s="28" t="str">
        <f t="shared" si="256"/>
        <v xml:space="preserve"> </v>
      </c>
      <c r="O4120" s="28" t="str">
        <f t="shared" si="257"/>
        <v xml:space="preserve"> </v>
      </c>
      <c r="P4120" s="28" t="str">
        <f t="shared" si="258"/>
        <v xml:space="preserve"> </v>
      </c>
      <c r="Q4120" s="28" t="str">
        <f t="shared" si="259"/>
        <v xml:space="preserve"> </v>
      </c>
    </row>
    <row r="4121" spans="1:17" x14ac:dyDescent="0.25">
      <c r="A4121" s="64">
        <v>4120</v>
      </c>
      <c r="N4121" s="28" t="str">
        <f t="shared" si="256"/>
        <v xml:space="preserve"> </v>
      </c>
      <c r="O4121" s="28" t="str">
        <f t="shared" si="257"/>
        <v xml:space="preserve"> </v>
      </c>
      <c r="P4121" s="28" t="str">
        <f t="shared" si="258"/>
        <v xml:space="preserve"> </v>
      </c>
      <c r="Q4121" s="28" t="str">
        <f t="shared" si="259"/>
        <v xml:space="preserve"> </v>
      </c>
    </row>
    <row r="4122" spans="1:17" x14ac:dyDescent="0.25">
      <c r="A4122" s="64">
        <v>4121</v>
      </c>
      <c r="N4122" s="28" t="str">
        <f t="shared" si="256"/>
        <v xml:space="preserve"> </v>
      </c>
      <c r="O4122" s="28" t="str">
        <f t="shared" si="257"/>
        <v xml:space="preserve"> </v>
      </c>
      <c r="P4122" s="28" t="str">
        <f t="shared" si="258"/>
        <v xml:space="preserve"> </v>
      </c>
      <c r="Q4122" s="28" t="str">
        <f t="shared" si="259"/>
        <v xml:space="preserve"> </v>
      </c>
    </row>
    <row r="4123" spans="1:17" x14ac:dyDescent="0.25">
      <c r="A4123" s="64">
        <v>4122</v>
      </c>
      <c r="N4123" s="28" t="str">
        <f t="shared" si="256"/>
        <v xml:space="preserve"> </v>
      </c>
      <c r="O4123" s="28" t="str">
        <f t="shared" si="257"/>
        <v xml:space="preserve"> </v>
      </c>
      <c r="P4123" s="28" t="str">
        <f t="shared" si="258"/>
        <v xml:space="preserve"> </v>
      </c>
      <c r="Q4123" s="28" t="str">
        <f t="shared" si="259"/>
        <v xml:space="preserve"> </v>
      </c>
    </row>
    <row r="4124" spans="1:17" x14ac:dyDescent="0.25">
      <c r="A4124" s="64">
        <v>4123</v>
      </c>
      <c r="N4124" s="28" t="str">
        <f t="shared" si="256"/>
        <v xml:space="preserve"> </v>
      </c>
      <c r="O4124" s="28" t="str">
        <f t="shared" si="257"/>
        <v xml:space="preserve"> </v>
      </c>
      <c r="P4124" s="28" t="str">
        <f t="shared" si="258"/>
        <v xml:space="preserve"> </v>
      </c>
      <c r="Q4124" s="28" t="str">
        <f t="shared" si="259"/>
        <v xml:space="preserve"> </v>
      </c>
    </row>
    <row r="4125" spans="1:17" x14ac:dyDescent="0.25">
      <c r="A4125" s="64">
        <v>4124</v>
      </c>
      <c r="N4125" s="28" t="str">
        <f t="shared" si="256"/>
        <v xml:space="preserve"> </v>
      </c>
      <c r="O4125" s="28" t="str">
        <f t="shared" si="257"/>
        <v xml:space="preserve"> </v>
      </c>
      <c r="P4125" s="28" t="str">
        <f t="shared" si="258"/>
        <v xml:space="preserve"> </v>
      </c>
      <c r="Q4125" s="28" t="str">
        <f t="shared" si="259"/>
        <v xml:space="preserve"> </v>
      </c>
    </row>
    <row r="4126" spans="1:17" x14ac:dyDescent="0.25">
      <c r="A4126" s="64">
        <v>4125</v>
      </c>
      <c r="N4126" s="28" t="str">
        <f t="shared" si="256"/>
        <v xml:space="preserve"> </v>
      </c>
      <c r="O4126" s="28" t="str">
        <f t="shared" si="257"/>
        <v xml:space="preserve"> </v>
      </c>
      <c r="P4126" s="28" t="str">
        <f t="shared" si="258"/>
        <v xml:space="preserve"> </v>
      </c>
      <c r="Q4126" s="28" t="str">
        <f t="shared" si="259"/>
        <v xml:space="preserve"> </v>
      </c>
    </row>
    <row r="4127" spans="1:17" x14ac:dyDescent="0.25">
      <c r="A4127" s="64">
        <v>4126</v>
      </c>
      <c r="N4127" s="28" t="str">
        <f t="shared" si="256"/>
        <v xml:space="preserve"> </v>
      </c>
      <c r="O4127" s="28" t="str">
        <f t="shared" si="257"/>
        <v xml:space="preserve"> </v>
      </c>
      <c r="P4127" s="28" t="str">
        <f t="shared" si="258"/>
        <v xml:space="preserve"> </v>
      </c>
      <c r="Q4127" s="28" t="str">
        <f t="shared" si="259"/>
        <v xml:space="preserve"> </v>
      </c>
    </row>
    <row r="4128" spans="1:17" x14ac:dyDescent="0.25">
      <c r="A4128" s="64">
        <v>4127</v>
      </c>
      <c r="N4128" s="28" t="str">
        <f t="shared" si="256"/>
        <v xml:space="preserve"> </v>
      </c>
      <c r="O4128" s="28" t="str">
        <f t="shared" si="257"/>
        <v xml:space="preserve"> </v>
      </c>
      <c r="P4128" s="28" t="str">
        <f t="shared" si="258"/>
        <v xml:space="preserve"> </v>
      </c>
      <c r="Q4128" s="28" t="str">
        <f t="shared" si="259"/>
        <v xml:space="preserve"> </v>
      </c>
    </row>
    <row r="4129" spans="1:17" x14ac:dyDescent="0.25">
      <c r="A4129" s="64">
        <v>4128</v>
      </c>
      <c r="N4129" s="28" t="str">
        <f t="shared" si="256"/>
        <v xml:space="preserve"> </v>
      </c>
      <c r="O4129" s="28" t="str">
        <f t="shared" si="257"/>
        <v xml:space="preserve"> </v>
      </c>
      <c r="P4129" s="28" t="str">
        <f t="shared" si="258"/>
        <v xml:space="preserve"> </v>
      </c>
      <c r="Q4129" s="28" t="str">
        <f t="shared" si="259"/>
        <v xml:space="preserve"> </v>
      </c>
    </row>
    <row r="4130" spans="1:17" x14ac:dyDescent="0.25">
      <c r="A4130" s="64">
        <v>4129</v>
      </c>
      <c r="N4130" s="28" t="str">
        <f t="shared" si="256"/>
        <v xml:space="preserve"> </v>
      </c>
      <c r="O4130" s="28" t="str">
        <f t="shared" si="257"/>
        <v xml:space="preserve"> </v>
      </c>
      <c r="P4130" s="28" t="str">
        <f t="shared" si="258"/>
        <v xml:space="preserve"> </v>
      </c>
      <c r="Q4130" s="28" t="str">
        <f t="shared" si="259"/>
        <v xml:space="preserve"> </v>
      </c>
    </row>
    <row r="4131" spans="1:17" x14ac:dyDescent="0.25">
      <c r="A4131" s="64">
        <v>4130</v>
      </c>
      <c r="N4131" s="28" t="str">
        <f t="shared" si="256"/>
        <v xml:space="preserve"> </v>
      </c>
      <c r="O4131" s="28" t="str">
        <f t="shared" si="257"/>
        <v xml:space="preserve"> </v>
      </c>
      <c r="P4131" s="28" t="str">
        <f t="shared" si="258"/>
        <v xml:space="preserve"> </v>
      </c>
      <c r="Q4131" s="28" t="str">
        <f t="shared" si="259"/>
        <v xml:space="preserve"> </v>
      </c>
    </row>
    <row r="4132" spans="1:17" x14ac:dyDescent="0.25">
      <c r="A4132" s="64">
        <v>4131</v>
      </c>
      <c r="N4132" s="28" t="str">
        <f t="shared" si="256"/>
        <v xml:space="preserve"> </v>
      </c>
      <c r="O4132" s="28" t="str">
        <f t="shared" si="257"/>
        <v xml:space="preserve"> </v>
      </c>
      <c r="P4132" s="28" t="str">
        <f t="shared" si="258"/>
        <v xml:space="preserve"> </v>
      </c>
      <c r="Q4132" s="28" t="str">
        <f t="shared" si="259"/>
        <v xml:space="preserve"> </v>
      </c>
    </row>
    <row r="4133" spans="1:17" x14ac:dyDescent="0.25">
      <c r="A4133" s="64">
        <v>4132</v>
      </c>
      <c r="N4133" s="28" t="str">
        <f t="shared" si="256"/>
        <v xml:space="preserve"> </v>
      </c>
      <c r="O4133" s="28" t="str">
        <f t="shared" si="257"/>
        <v xml:space="preserve"> </v>
      </c>
      <c r="P4133" s="28" t="str">
        <f t="shared" si="258"/>
        <v xml:space="preserve"> </v>
      </c>
      <c r="Q4133" s="28" t="str">
        <f t="shared" si="259"/>
        <v xml:space="preserve"> </v>
      </c>
    </row>
    <row r="4134" spans="1:17" x14ac:dyDescent="0.25">
      <c r="A4134" s="64">
        <v>4133</v>
      </c>
      <c r="N4134" s="28" t="str">
        <f t="shared" si="256"/>
        <v xml:space="preserve"> </v>
      </c>
      <c r="O4134" s="28" t="str">
        <f t="shared" si="257"/>
        <v xml:space="preserve"> </v>
      </c>
      <c r="P4134" s="28" t="str">
        <f t="shared" si="258"/>
        <v xml:space="preserve"> </v>
      </c>
      <c r="Q4134" s="28" t="str">
        <f t="shared" si="259"/>
        <v xml:space="preserve"> </v>
      </c>
    </row>
    <row r="4135" spans="1:17" x14ac:dyDescent="0.25">
      <c r="A4135" s="64">
        <v>4134</v>
      </c>
      <c r="N4135" s="28" t="str">
        <f t="shared" si="256"/>
        <v xml:space="preserve"> </v>
      </c>
      <c r="O4135" s="28" t="str">
        <f t="shared" si="257"/>
        <v xml:space="preserve"> </v>
      </c>
      <c r="P4135" s="28" t="str">
        <f t="shared" si="258"/>
        <v xml:space="preserve"> </v>
      </c>
      <c r="Q4135" s="28" t="str">
        <f t="shared" si="259"/>
        <v xml:space="preserve"> </v>
      </c>
    </row>
    <row r="4136" spans="1:17" x14ac:dyDescent="0.25">
      <c r="A4136" s="64">
        <v>4135</v>
      </c>
      <c r="N4136" s="28" t="str">
        <f t="shared" si="256"/>
        <v xml:space="preserve"> </v>
      </c>
      <c r="O4136" s="28" t="str">
        <f t="shared" si="257"/>
        <v xml:space="preserve"> </v>
      </c>
      <c r="P4136" s="28" t="str">
        <f t="shared" si="258"/>
        <v xml:space="preserve"> </v>
      </c>
      <c r="Q4136" s="28" t="str">
        <f t="shared" si="259"/>
        <v xml:space="preserve"> </v>
      </c>
    </row>
    <row r="4137" spans="1:17" x14ac:dyDescent="0.25">
      <c r="A4137" s="64">
        <v>4136</v>
      </c>
      <c r="N4137" s="28" t="str">
        <f t="shared" si="256"/>
        <v xml:space="preserve"> </v>
      </c>
      <c r="O4137" s="28" t="str">
        <f t="shared" si="257"/>
        <v xml:space="preserve"> </v>
      </c>
      <c r="P4137" s="28" t="str">
        <f t="shared" si="258"/>
        <v xml:space="preserve"> </v>
      </c>
      <c r="Q4137" s="28" t="str">
        <f t="shared" si="259"/>
        <v xml:space="preserve"> </v>
      </c>
    </row>
    <row r="4138" spans="1:17" x14ac:dyDescent="0.25">
      <c r="A4138" s="64">
        <v>4137</v>
      </c>
      <c r="N4138" s="28" t="str">
        <f t="shared" si="256"/>
        <v xml:space="preserve"> </v>
      </c>
      <c r="O4138" s="28" t="str">
        <f t="shared" si="257"/>
        <v xml:space="preserve"> </v>
      </c>
      <c r="P4138" s="28" t="str">
        <f t="shared" si="258"/>
        <v xml:space="preserve"> </v>
      </c>
      <c r="Q4138" s="28" t="str">
        <f t="shared" si="259"/>
        <v xml:space="preserve"> </v>
      </c>
    </row>
    <row r="4139" spans="1:17" x14ac:dyDescent="0.25">
      <c r="A4139" s="64">
        <v>4138</v>
      </c>
      <c r="N4139" s="28" t="str">
        <f t="shared" si="256"/>
        <v xml:space="preserve"> </v>
      </c>
      <c r="O4139" s="28" t="str">
        <f t="shared" si="257"/>
        <v xml:space="preserve"> </v>
      </c>
      <c r="P4139" s="28" t="str">
        <f t="shared" si="258"/>
        <v xml:space="preserve"> </v>
      </c>
      <c r="Q4139" s="28" t="str">
        <f t="shared" si="259"/>
        <v xml:space="preserve"> </v>
      </c>
    </row>
    <row r="4140" spans="1:17" x14ac:dyDescent="0.25">
      <c r="A4140" s="64">
        <v>4139</v>
      </c>
      <c r="N4140" s="28" t="str">
        <f t="shared" si="256"/>
        <v xml:space="preserve"> </v>
      </c>
      <c r="O4140" s="28" t="str">
        <f t="shared" si="257"/>
        <v xml:space="preserve"> </v>
      </c>
      <c r="P4140" s="28" t="str">
        <f t="shared" si="258"/>
        <v xml:space="preserve"> </v>
      </c>
      <c r="Q4140" s="28" t="str">
        <f t="shared" si="259"/>
        <v xml:space="preserve"> </v>
      </c>
    </row>
    <row r="4141" spans="1:17" x14ac:dyDescent="0.25">
      <c r="A4141" s="64">
        <v>4140</v>
      </c>
      <c r="N4141" s="28" t="str">
        <f t="shared" si="256"/>
        <v xml:space="preserve"> </v>
      </c>
      <c r="O4141" s="28" t="str">
        <f t="shared" si="257"/>
        <v xml:space="preserve"> </v>
      </c>
      <c r="P4141" s="28" t="str">
        <f t="shared" si="258"/>
        <v xml:space="preserve"> </v>
      </c>
      <c r="Q4141" s="28" t="str">
        <f t="shared" si="259"/>
        <v xml:space="preserve"> </v>
      </c>
    </row>
    <row r="4142" spans="1:17" x14ac:dyDescent="0.25">
      <c r="A4142" s="64">
        <v>4141</v>
      </c>
      <c r="N4142" s="28" t="str">
        <f t="shared" si="256"/>
        <v xml:space="preserve"> </v>
      </c>
      <c r="O4142" s="28" t="str">
        <f t="shared" si="257"/>
        <v xml:space="preserve"> </v>
      </c>
      <c r="P4142" s="28" t="str">
        <f t="shared" si="258"/>
        <v xml:space="preserve"> </v>
      </c>
      <c r="Q4142" s="28" t="str">
        <f t="shared" si="259"/>
        <v xml:space="preserve"> </v>
      </c>
    </row>
    <row r="4143" spans="1:17" x14ac:dyDescent="0.25">
      <c r="A4143" s="64">
        <v>4142</v>
      </c>
      <c r="N4143" s="28" t="str">
        <f t="shared" si="256"/>
        <v xml:space="preserve"> </v>
      </c>
      <c r="O4143" s="28" t="str">
        <f t="shared" si="257"/>
        <v xml:space="preserve"> </v>
      </c>
      <c r="P4143" s="28" t="str">
        <f t="shared" si="258"/>
        <v xml:space="preserve"> </v>
      </c>
      <c r="Q4143" s="28" t="str">
        <f t="shared" si="259"/>
        <v xml:space="preserve"> </v>
      </c>
    </row>
    <row r="4144" spans="1:17" x14ac:dyDescent="0.25">
      <c r="A4144" s="64">
        <v>4143</v>
      </c>
      <c r="N4144" s="28" t="str">
        <f t="shared" si="256"/>
        <v xml:space="preserve"> </v>
      </c>
      <c r="O4144" s="28" t="str">
        <f t="shared" si="257"/>
        <v xml:space="preserve"> </v>
      </c>
      <c r="P4144" s="28" t="str">
        <f t="shared" si="258"/>
        <v xml:space="preserve"> </v>
      </c>
      <c r="Q4144" s="28" t="str">
        <f t="shared" si="259"/>
        <v xml:space="preserve"> </v>
      </c>
    </row>
    <row r="4145" spans="1:17" x14ac:dyDescent="0.25">
      <c r="A4145" s="64">
        <v>4144</v>
      </c>
      <c r="N4145" s="28" t="str">
        <f t="shared" si="256"/>
        <v xml:space="preserve"> </v>
      </c>
      <c r="O4145" s="28" t="str">
        <f t="shared" si="257"/>
        <v xml:space="preserve"> </v>
      </c>
      <c r="P4145" s="28" t="str">
        <f t="shared" si="258"/>
        <v xml:space="preserve"> </v>
      </c>
      <c r="Q4145" s="28" t="str">
        <f t="shared" si="259"/>
        <v xml:space="preserve"> </v>
      </c>
    </row>
    <row r="4146" spans="1:17" x14ac:dyDescent="0.25">
      <c r="A4146" s="64">
        <v>4145</v>
      </c>
      <c r="N4146" s="28" t="str">
        <f t="shared" si="256"/>
        <v xml:space="preserve"> </v>
      </c>
      <c r="O4146" s="28" t="str">
        <f t="shared" si="257"/>
        <v xml:space="preserve"> </v>
      </c>
      <c r="P4146" s="28" t="str">
        <f t="shared" si="258"/>
        <v xml:space="preserve"> </v>
      </c>
      <c r="Q4146" s="28" t="str">
        <f t="shared" si="259"/>
        <v xml:space="preserve"> </v>
      </c>
    </row>
    <row r="4147" spans="1:17" x14ac:dyDescent="0.25">
      <c r="A4147" s="64">
        <v>4146</v>
      </c>
      <c r="N4147" s="28" t="str">
        <f t="shared" si="256"/>
        <v xml:space="preserve"> </v>
      </c>
      <c r="O4147" s="28" t="str">
        <f t="shared" si="257"/>
        <v xml:space="preserve"> </v>
      </c>
      <c r="P4147" s="28" t="str">
        <f t="shared" si="258"/>
        <v xml:space="preserve"> </v>
      </c>
      <c r="Q4147" s="28" t="str">
        <f t="shared" si="259"/>
        <v xml:space="preserve"> </v>
      </c>
    </row>
    <row r="4148" spans="1:17" x14ac:dyDescent="0.25">
      <c r="A4148" s="64">
        <v>4147</v>
      </c>
      <c r="N4148" s="28" t="str">
        <f t="shared" si="256"/>
        <v xml:space="preserve"> </v>
      </c>
      <c r="O4148" s="28" t="str">
        <f t="shared" si="257"/>
        <v xml:space="preserve"> </v>
      </c>
      <c r="P4148" s="28" t="str">
        <f t="shared" si="258"/>
        <v xml:space="preserve"> </v>
      </c>
      <c r="Q4148" s="28" t="str">
        <f t="shared" si="259"/>
        <v xml:space="preserve"> </v>
      </c>
    </row>
    <row r="4149" spans="1:17" x14ac:dyDescent="0.25">
      <c r="A4149" s="64">
        <v>4148</v>
      </c>
      <c r="N4149" s="28" t="str">
        <f t="shared" si="256"/>
        <v xml:space="preserve"> </v>
      </c>
      <c r="O4149" s="28" t="str">
        <f t="shared" si="257"/>
        <v xml:space="preserve"> </v>
      </c>
      <c r="P4149" s="28" t="str">
        <f t="shared" si="258"/>
        <v xml:space="preserve"> </v>
      </c>
      <c r="Q4149" s="28" t="str">
        <f t="shared" si="259"/>
        <v xml:space="preserve"> </v>
      </c>
    </row>
    <row r="4150" spans="1:17" x14ac:dyDescent="0.25">
      <c r="A4150" s="64">
        <v>4149</v>
      </c>
      <c r="N4150" s="28" t="str">
        <f t="shared" si="256"/>
        <v xml:space="preserve"> </v>
      </c>
      <c r="O4150" s="28" t="str">
        <f t="shared" si="257"/>
        <v xml:space="preserve"> </v>
      </c>
      <c r="P4150" s="28" t="str">
        <f t="shared" si="258"/>
        <v xml:space="preserve"> </v>
      </c>
      <c r="Q4150" s="28" t="str">
        <f t="shared" si="259"/>
        <v xml:space="preserve"> </v>
      </c>
    </row>
    <row r="4151" spans="1:17" x14ac:dyDescent="0.25">
      <c r="A4151" s="64">
        <v>4150</v>
      </c>
      <c r="N4151" s="28" t="str">
        <f t="shared" si="256"/>
        <v xml:space="preserve"> </v>
      </c>
      <c r="O4151" s="28" t="str">
        <f t="shared" si="257"/>
        <v xml:space="preserve"> </v>
      </c>
      <c r="P4151" s="28" t="str">
        <f t="shared" si="258"/>
        <v xml:space="preserve"> </v>
      </c>
      <c r="Q4151" s="28" t="str">
        <f t="shared" si="259"/>
        <v xml:space="preserve"> </v>
      </c>
    </row>
    <row r="4152" spans="1:17" x14ac:dyDescent="0.25">
      <c r="A4152" s="64">
        <v>4151</v>
      </c>
      <c r="N4152" s="28" t="str">
        <f t="shared" si="256"/>
        <v xml:space="preserve"> </v>
      </c>
      <c r="O4152" s="28" t="str">
        <f t="shared" si="257"/>
        <v xml:space="preserve"> </v>
      </c>
      <c r="P4152" s="28" t="str">
        <f t="shared" si="258"/>
        <v xml:space="preserve"> </v>
      </c>
      <c r="Q4152" s="28" t="str">
        <f t="shared" si="259"/>
        <v xml:space="preserve"> </v>
      </c>
    </row>
    <row r="4153" spans="1:17" x14ac:dyDescent="0.25">
      <c r="A4153" s="64">
        <v>4152</v>
      </c>
      <c r="N4153" s="28" t="str">
        <f t="shared" si="256"/>
        <v xml:space="preserve"> </v>
      </c>
      <c r="O4153" s="28" t="str">
        <f t="shared" si="257"/>
        <v xml:space="preserve"> </v>
      </c>
      <c r="P4153" s="28" t="str">
        <f t="shared" si="258"/>
        <v xml:space="preserve"> </v>
      </c>
      <c r="Q4153" s="28" t="str">
        <f t="shared" si="259"/>
        <v xml:space="preserve"> </v>
      </c>
    </row>
    <row r="4154" spans="1:17" x14ac:dyDescent="0.25">
      <c r="A4154" s="64">
        <v>4153</v>
      </c>
      <c r="N4154" s="28" t="str">
        <f t="shared" si="256"/>
        <v xml:space="preserve"> </v>
      </c>
      <c r="O4154" s="28" t="str">
        <f t="shared" si="257"/>
        <v xml:space="preserve"> </v>
      </c>
      <c r="P4154" s="28" t="str">
        <f t="shared" si="258"/>
        <v xml:space="preserve"> </v>
      </c>
      <c r="Q4154" s="28" t="str">
        <f t="shared" si="259"/>
        <v xml:space="preserve"> </v>
      </c>
    </row>
    <row r="4155" spans="1:17" x14ac:dyDescent="0.25">
      <c r="A4155" s="64">
        <v>4154</v>
      </c>
      <c r="N4155" s="28" t="str">
        <f t="shared" si="256"/>
        <v xml:space="preserve"> </v>
      </c>
      <c r="O4155" s="28" t="str">
        <f t="shared" si="257"/>
        <v xml:space="preserve"> </v>
      </c>
      <c r="P4155" s="28" t="str">
        <f t="shared" si="258"/>
        <v xml:space="preserve"> </v>
      </c>
      <c r="Q4155" s="28" t="str">
        <f t="shared" si="259"/>
        <v xml:space="preserve"> </v>
      </c>
    </row>
    <row r="4156" spans="1:17" x14ac:dyDescent="0.25">
      <c r="A4156" s="64">
        <v>4155</v>
      </c>
      <c r="N4156" s="28" t="str">
        <f t="shared" si="256"/>
        <v xml:space="preserve"> </v>
      </c>
      <c r="O4156" s="28" t="str">
        <f t="shared" si="257"/>
        <v xml:space="preserve"> </v>
      </c>
      <c r="P4156" s="28" t="str">
        <f t="shared" si="258"/>
        <v xml:space="preserve"> </v>
      </c>
      <c r="Q4156" s="28" t="str">
        <f t="shared" si="259"/>
        <v xml:space="preserve"> </v>
      </c>
    </row>
    <row r="4157" spans="1:17" x14ac:dyDescent="0.25">
      <c r="A4157" s="64">
        <v>4156</v>
      </c>
      <c r="N4157" s="28" t="str">
        <f t="shared" si="256"/>
        <v xml:space="preserve"> </v>
      </c>
      <c r="O4157" s="28" t="str">
        <f t="shared" si="257"/>
        <v xml:space="preserve"> </v>
      </c>
      <c r="P4157" s="28" t="str">
        <f t="shared" si="258"/>
        <v xml:space="preserve"> </v>
      </c>
      <c r="Q4157" s="28" t="str">
        <f t="shared" si="259"/>
        <v xml:space="preserve"> </v>
      </c>
    </row>
    <row r="4158" spans="1:17" x14ac:dyDescent="0.25">
      <c r="A4158" s="64">
        <v>4157</v>
      </c>
      <c r="N4158" s="28" t="str">
        <f t="shared" si="256"/>
        <v xml:space="preserve"> </v>
      </c>
      <c r="O4158" s="28" t="str">
        <f t="shared" si="257"/>
        <v xml:space="preserve"> </v>
      </c>
      <c r="P4158" s="28" t="str">
        <f t="shared" si="258"/>
        <v xml:space="preserve"> </v>
      </c>
      <c r="Q4158" s="28" t="str">
        <f t="shared" si="259"/>
        <v xml:space="preserve"> </v>
      </c>
    </row>
    <row r="4159" spans="1:17" x14ac:dyDescent="0.25">
      <c r="A4159" s="64">
        <v>4158</v>
      </c>
      <c r="N4159" s="28" t="str">
        <f t="shared" si="256"/>
        <v xml:space="preserve"> </v>
      </c>
      <c r="O4159" s="28" t="str">
        <f t="shared" si="257"/>
        <v xml:space="preserve"> </v>
      </c>
      <c r="P4159" s="28" t="str">
        <f t="shared" si="258"/>
        <v xml:space="preserve"> </v>
      </c>
      <c r="Q4159" s="28" t="str">
        <f t="shared" si="259"/>
        <v xml:space="preserve"> </v>
      </c>
    </row>
    <row r="4160" spans="1:17" x14ac:dyDescent="0.25">
      <c r="A4160" s="64">
        <v>4159</v>
      </c>
      <c r="N4160" s="28" t="str">
        <f t="shared" si="256"/>
        <v xml:space="preserve"> </v>
      </c>
      <c r="O4160" s="28" t="str">
        <f t="shared" si="257"/>
        <v xml:space="preserve"> </v>
      </c>
      <c r="P4160" s="28" t="str">
        <f t="shared" si="258"/>
        <v xml:space="preserve"> </v>
      </c>
      <c r="Q4160" s="28" t="str">
        <f t="shared" si="259"/>
        <v xml:space="preserve"> </v>
      </c>
    </row>
    <row r="4161" spans="1:17" x14ac:dyDescent="0.25">
      <c r="A4161" s="64">
        <v>4160</v>
      </c>
      <c r="N4161" s="28" t="str">
        <f t="shared" si="256"/>
        <v xml:space="preserve"> </v>
      </c>
      <c r="O4161" s="28" t="str">
        <f t="shared" si="257"/>
        <v xml:space="preserve"> </v>
      </c>
      <c r="P4161" s="28" t="str">
        <f t="shared" si="258"/>
        <v xml:space="preserve"> </v>
      </c>
      <c r="Q4161" s="28" t="str">
        <f t="shared" si="259"/>
        <v xml:space="preserve"> </v>
      </c>
    </row>
    <row r="4162" spans="1:17" x14ac:dyDescent="0.25">
      <c r="A4162" s="64">
        <v>4161</v>
      </c>
      <c r="N4162" s="28" t="str">
        <f t="shared" ref="N4162:N4225" si="260">IF(ABS(B4162-C4162)&gt;0,ABS(B4162-C4162)," ")</f>
        <v xml:space="preserve"> </v>
      </c>
      <c r="O4162" s="28" t="str">
        <f t="shared" ref="O4162:O4225" si="261">IFERROR(IF(C4162&gt;B4162,_xlfn.RANK.AVG(N4162,$N$2:$N$5001,1),_xlfn.RANK.AVG(N4162,$N$2:$N$5001,1)*(-1))," ")</f>
        <v xml:space="preserve"> </v>
      </c>
      <c r="P4162" s="28" t="str">
        <f t="shared" si="258"/>
        <v xml:space="preserve"> </v>
      </c>
      <c r="Q4162" s="28" t="str">
        <f t="shared" si="259"/>
        <v xml:space="preserve"> </v>
      </c>
    </row>
    <row r="4163" spans="1:17" x14ac:dyDescent="0.25">
      <c r="A4163" s="64">
        <v>4162</v>
      </c>
      <c r="N4163" s="28" t="str">
        <f t="shared" si="260"/>
        <v xml:space="preserve"> </v>
      </c>
      <c r="O4163" s="28" t="str">
        <f t="shared" si="261"/>
        <v xml:space="preserve"> </v>
      </c>
      <c r="P4163" s="28" t="str">
        <f t="shared" ref="P4163:P4226" si="262">IF(O4163&gt;0,O4163," ")</f>
        <v xml:space="preserve"> </v>
      </c>
      <c r="Q4163" s="28" t="str">
        <f t="shared" ref="Q4163:Q4226" si="263">IF(O4163&gt;0," ",O4163)</f>
        <v xml:space="preserve"> </v>
      </c>
    </row>
    <row r="4164" spans="1:17" x14ac:dyDescent="0.25">
      <c r="A4164" s="64">
        <v>4163</v>
      </c>
      <c r="N4164" s="28" t="str">
        <f t="shared" si="260"/>
        <v xml:space="preserve"> </v>
      </c>
      <c r="O4164" s="28" t="str">
        <f t="shared" si="261"/>
        <v xml:space="preserve"> </v>
      </c>
      <c r="P4164" s="28" t="str">
        <f t="shared" si="262"/>
        <v xml:space="preserve"> </v>
      </c>
      <c r="Q4164" s="28" t="str">
        <f t="shared" si="263"/>
        <v xml:space="preserve"> </v>
      </c>
    </row>
    <row r="4165" spans="1:17" x14ac:dyDescent="0.25">
      <c r="A4165" s="64">
        <v>4164</v>
      </c>
      <c r="N4165" s="28" t="str">
        <f t="shared" si="260"/>
        <v xml:space="preserve"> </v>
      </c>
      <c r="O4165" s="28" t="str">
        <f t="shared" si="261"/>
        <v xml:space="preserve"> </v>
      </c>
      <c r="P4165" s="28" t="str">
        <f t="shared" si="262"/>
        <v xml:space="preserve"> </v>
      </c>
      <c r="Q4165" s="28" t="str">
        <f t="shared" si="263"/>
        <v xml:space="preserve"> </v>
      </c>
    </row>
    <row r="4166" spans="1:17" x14ac:dyDescent="0.25">
      <c r="A4166" s="64">
        <v>4165</v>
      </c>
      <c r="N4166" s="28" t="str">
        <f t="shared" si="260"/>
        <v xml:space="preserve"> </v>
      </c>
      <c r="O4166" s="28" t="str">
        <f t="shared" si="261"/>
        <v xml:space="preserve"> </v>
      </c>
      <c r="P4166" s="28" t="str">
        <f t="shared" si="262"/>
        <v xml:space="preserve"> </v>
      </c>
      <c r="Q4166" s="28" t="str">
        <f t="shared" si="263"/>
        <v xml:space="preserve"> </v>
      </c>
    </row>
    <row r="4167" spans="1:17" x14ac:dyDescent="0.25">
      <c r="A4167" s="64">
        <v>4166</v>
      </c>
      <c r="N4167" s="28" t="str">
        <f t="shared" si="260"/>
        <v xml:space="preserve"> </v>
      </c>
      <c r="O4167" s="28" t="str">
        <f t="shared" si="261"/>
        <v xml:space="preserve"> </v>
      </c>
      <c r="P4167" s="28" t="str">
        <f t="shared" si="262"/>
        <v xml:space="preserve"> </v>
      </c>
      <c r="Q4167" s="28" t="str">
        <f t="shared" si="263"/>
        <v xml:space="preserve"> </v>
      </c>
    </row>
    <row r="4168" spans="1:17" x14ac:dyDescent="0.25">
      <c r="A4168" s="64">
        <v>4167</v>
      </c>
      <c r="N4168" s="28" t="str">
        <f t="shared" si="260"/>
        <v xml:space="preserve"> </v>
      </c>
      <c r="O4168" s="28" t="str">
        <f t="shared" si="261"/>
        <v xml:space="preserve"> </v>
      </c>
      <c r="P4168" s="28" t="str">
        <f t="shared" si="262"/>
        <v xml:space="preserve"> </v>
      </c>
      <c r="Q4168" s="28" t="str">
        <f t="shared" si="263"/>
        <v xml:space="preserve"> </v>
      </c>
    </row>
    <row r="4169" spans="1:17" x14ac:dyDescent="0.25">
      <c r="A4169" s="64">
        <v>4168</v>
      </c>
      <c r="N4169" s="28" t="str">
        <f t="shared" si="260"/>
        <v xml:space="preserve"> </v>
      </c>
      <c r="O4169" s="28" t="str">
        <f t="shared" si="261"/>
        <v xml:space="preserve"> </v>
      </c>
      <c r="P4169" s="28" t="str">
        <f t="shared" si="262"/>
        <v xml:space="preserve"> </v>
      </c>
      <c r="Q4169" s="28" t="str">
        <f t="shared" si="263"/>
        <v xml:space="preserve"> </v>
      </c>
    </row>
    <row r="4170" spans="1:17" x14ac:dyDescent="0.25">
      <c r="A4170" s="64">
        <v>4169</v>
      </c>
      <c r="N4170" s="28" t="str">
        <f t="shared" si="260"/>
        <v xml:space="preserve"> </v>
      </c>
      <c r="O4170" s="28" t="str">
        <f t="shared" si="261"/>
        <v xml:space="preserve"> </v>
      </c>
      <c r="P4170" s="28" t="str">
        <f t="shared" si="262"/>
        <v xml:space="preserve"> </v>
      </c>
      <c r="Q4170" s="28" t="str">
        <f t="shared" si="263"/>
        <v xml:space="preserve"> </v>
      </c>
    </row>
    <row r="4171" spans="1:17" x14ac:dyDescent="0.25">
      <c r="A4171" s="64">
        <v>4170</v>
      </c>
      <c r="N4171" s="28" t="str">
        <f t="shared" si="260"/>
        <v xml:space="preserve"> </v>
      </c>
      <c r="O4171" s="28" t="str">
        <f t="shared" si="261"/>
        <v xml:space="preserve"> </v>
      </c>
      <c r="P4171" s="28" t="str">
        <f t="shared" si="262"/>
        <v xml:space="preserve"> </v>
      </c>
      <c r="Q4171" s="28" t="str">
        <f t="shared" si="263"/>
        <v xml:space="preserve"> </v>
      </c>
    </row>
    <row r="4172" spans="1:17" x14ac:dyDescent="0.25">
      <c r="A4172" s="64">
        <v>4171</v>
      </c>
      <c r="N4172" s="28" t="str">
        <f t="shared" si="260"/>
        <v xml:space="preserve"> </v>
      </c>
      <c r="O4172" s="28" t="str">
        <f t="shared" si="261"/>
        <v xml:space="preserve"> </v>
      </c>
      <c r="P4172" s="28" t="str">
        <f t="shared" si="262"/>
        <v xml:space="preserve"> </v>
      </c>
      <c r="Q4172" s="28" t="str">
        <f t="shared" si="263"/>
        <v xml:space="preserve"> </v>
      </c>
    </row>
    <row r="4173" spans="1:17" x14ac:dyDescent="0.25">
      <c r="A4173" s="64">
        <v>4172</v>
      </c>
      <c r="N4173" s="28" t="str">
        <f t="shared" si="260"/>
        <v xml:space="preserve"> </v>
      </c>
      <c r="O4173" s="28" t="str">
        <f t="shared" si="261"/>
        <v xml:space="preserve"> </v>
      </c>
      <c r="P4173" s="28" t="str">
        <f t="shared" si="262"/>
        <v xml:space="preserve"> </v>
      </c>
      <c r="Q4173" s="28" t="str">
        <f t="shared" si="263"/>
        <v xml:space="preserve"> </v>
      </c>
    </row>
    <row r="4174" spans="1:17" x14ac:dyDescent="0.25">
      <c r="A4174" s="64">
        <v>4173</v>
      </c>
      <c r="N4174" s="28" t="str">
        <f t="shared" si="260"/>
        <v xml:space="preserve"> </v>
      </c>
      <c r="O4174" s="28" t="str">
        <f t="shared" si="261"/>
        <v xml:space="preserve"> </v>
      </c>
      <c r="P4174" s="28" t="str">
        <f t="shared" si="262"/>
        <v xml:space="preserve"> </v>
      </c>
      <c r="Q4174" s="28" t="str">
        <f t="shared" si="263"/>
        <v xml:space="preserve"> </v>
      </c>
    </row>
    <row r="4175" spans="1:17" x14ac:dyDescent="0.25">
      <c r="A4175" s="64">
        <v>4174</v>
      </c>
      <c r="N4175" s="28" t="str">
        <f t="shared" si="260"/>
        <v xml:space="preserve"> </v>
      </c>
      <c r="O4175" s="28" t="str">
        <f t="shared" si="261"/>
        <v xml:space="preserve"> </v>
      </c>
      <c r="P4175" s="28" t="str">
        <f t="shared" si="262"/>
        <v xml:space="preserve"> </v>
      </c>
      <c r="Q4175" s="28" t="str">
        <f t="shared" si="263"/>
        <v xml:space="preserve"> </v>
      </c>
    </row>
    <row r="4176" spans="1:17" x14ac:dyDescent="0.25">
      <c r="A4176" s="64">
        <v>4175</v>
      </c>
      <c r="N4176" s="28" t="str">
        <f t="shared" si="260"/>
        <v xml:space="preserve"> </v>
      </c>
      <c r="O4176" s="28" t="str">
        <f t="shared" si="261"/>
        <v xml:space="preserve"> </v>
      </c>
      <c r="P4176" s="28" t="str">
        <f t="shared" si="262"/>
        <v xml:space="preserve"> </v>
      </c>
      <c r="Q4176" s="28" t="str">
        <f t="shared" si="263"/>
        <v xml:space="preserve"> </v>
      </c>
    </row>
    <row r="4177" spans="1:17" x14ac:dyDescent="0.25">
      <c r="A4177" s="64">
        <v>4176</v>
      </c>
      <c r="N4177" s="28" t="str">
        <f t="shared" si="260"/>
        <v xml:space="preserve"> </v>
      </c>
      <c r="O4177" s="28" t="str">
        <f t="shared" si="261"/>
        <v xml:space="preserve"> </v>
      </c>
      <c r="P4177" s="28" t="str">
        <f t="shared" si="262"/>
        <v xml:space="preserve"> </v>
      </c>
      <c r="Q4177" s="28" t="str">
        <f t="shared" si="263"/>
        <v xml:space="preserve"> </v>
      </c>
    </row>
    <row r="4178" spans="1:17" x14ac:dyDescent="0.25">
      <c r="A4178" s="64">
        <v>4177</v>
      </c>
      <c r="N4178" s="28" t="str">
        <f t="shared" si="260"/>
        <v xml:space="preserve"> </v>
      </c>
      <c r="O4178" s="28" t="str">
        <f t="shared" si="261"/>
        <v xml:space="preserve"> </v>
      </c>
      <c r="P4178" s="28" t="str">
        <f t="shared" si="262"/>
        <v xml:space="preserve"> </v>
      </c>
      <c r="Q4178" s="28" t="str">
        <f t="shared" si="263"/>
        <v xml:space="preserve"> </v>
      </c>
    </row>
    <row r="4179" spans="1:17" x14ac:dyDescent="0.25">
      <c r="A4179" s="64">
        <v>4178</v>
      </c>
      <c r="N4179" s="28" t="str">
        <f t="shared" si="260"/>
        <v xml:space="preserve"> </v>
      </c>
      <c r="O4179" s="28" t="str">
        <f t="shared" si="261"/>
        <v xml:space="preserve"> </v>
      </c>
      <c r="P4179" s="28" t="str">
        <f t="shared" si="262"/>
        <v xml:space="preserve"> </v>
      </c>
      <c r="Q4179" s="28" t="str">
        <f t="shared" si="263"/>
        <v xml:space="preserve"> </v>
      </c>
    </row>
    <row r="4180" spans="1:17" x14ac:dyDescent="0.25">
      <c r="A4180" s="64">
        <v>4179</v>
      </c>
      <c r="N4180" s="28" t="str">
        <f t="shared" si="260"/>
        <v xml:space="preserve"> </v>
      </c>
      <c r="O4180" s="28" t="str">
        <f t="shared" si="261"/>
        <v xml:space="preserve"> </v>
      </c>
      <c r="P4180" s="28" t="str">
        <f t="shared" si="262"/>
        <v xml:space="preserve"> </v>
      </c>
      <c r="Q4180" s="28" t="str">
        <f t="shared" si="263"/>
        <v xml:space="preserve"> </v>
      </c>
    </row>
    <row r="4181" spans="1:17" x14ac:dyDescent="0.25">
      <c r="A4181" s="64">
        <v>4180</v>
      </c>
      <c r="N4181" s="28" t="str">
        <f t="shared" si="260"/>
        <v xml:space="preserve"> </v>
      </c>
      <c r="O4181" s="28" t="str">
        <f t="shared" si="261"/>
        <v xml:space="preserve"> </v>
      </c>
      <c r="P4181" s="28" t="str">
        <f t="shared" si="262"/>
        <v xml:space="preserve"> </v>
      </c>
      <c r="Q4181" s="28" t="str">
        <f t="shared" si="263"/>
        <v xml:space="preserve"> </v>
      </c>
    </row>
    <row r="4182" spans="1:17" x14ac:dyDescent="0.25">
      <c r="A4182" s="64">
        <v>4181</v>
      </c>
      <c r="N4182" s="28" t="str">
        <f t="shared" si="260"/>
        <v xml:space="preserve"> </v>
      </c>
      <c r="O4182" s="28" t="str">
        <f t="shared" si="261"/>
        <v xml:space="preserve"> </v>
      </c>
      <c r="P4182" s="28" t="str">
        <f t="shared" si="262"/>
        <v xml:space="preserve"> </v>
      </c>
      <c r="Q4182" s="28" t="str">
        <f t="shared" si="263"/>
        <v xml:space="preserve"> </v>
      </c>
    </row>
    <row r="4183" spans="1:17" x14ac:dyDescent="0.25">
      <c r="A4183" s="64">
        <v>4182</v>
      </c>
      <c r="N4183" s="28" t="str">
        <f t="shared" si="260"/>
        <v xml:space="preserve"> </v>
      </c>
      <c r="O4183" s="28" t="str">
        <f t="shared" si="261"/>
        <v xml:space="preserve"> </v>
      </c>
      <c r="P4183" s="28" t="str">
        <f t="shared" si="262"/>
        <v xml:space="preserve"> </v>
      </c>
      <c r="Q4183" s="28" t="str">
        <f t="shared" si="263"/>
        <v xml:space="preserve"> </v>
      </c>
    </row>
    <row r="4184" spans="1:17" x14ac:dyDescent="0.25">
      <c r="A4184" s="64">
        <v>4183</v>
      </c>
      <c r="N4184" s="28" t="str">
        <f t="shared" si="260"/>
        <v xml:space="preserve"> </v>
      </c>
      <c r="O4184" s="28" t="str">
        <f t="shared" si="261"/>
        <v xml:space="preserve"> </v>
      </c>
      <c r="P4184" s="28" t="str">
        <f t="shared" si="262"/>
        <v xml:space="preserve"> </v>
      </c>
      <c r="Q4184" s="28" t="str">
        <f t="shared" si="263"/>
        <v xml:space="preserve"> </v>
      </c>
    </row>
    <row r="4185" spans="1:17" x14ac:dyDescent="0.25">
      <c r="A4185" s="64">
        <v>4184</v>
      </c>
      <c r="N4185" s="28" t="str">
        <f t="shared" si="260"/>
        <v xml:space="preserve"> </v>
      </c>
      <c r="O4185" s="28" t="str">
        <f t="shared" si="261"/>
        <v xml:space="preserve"> </v>
      </c>
      <c r="P4185" s="28" t="str">
        <f t="shared" si="262"/>
        <v xml:space="preserve"> </v>
      </c>
      <c r="Q4185" s="28" t="str">
        <f t="shared" si="263"/>
        <v xml:space="preserve"> </v>
      </c>
    </row>
    <row r="4186" spans="1:17" x14ac:dyDescent="0.25">
      <c r="A4186" s="64">
        <v>4185</v>
      </c>
      <c r="N4186" s="28" t="str">
        <f t="shared" si="260"/>
        <v xml:space="preserve"> </v>
      </c>
      <c r="O4186" s="28" t="str">
        <f t="shared" si="261"/>
        <v xml:space="preserve"> </v>
      </c>
      <c r="P4186" s="28" t="str">
        <f t="shared" si="262"/>
        <v xml:space="preserve"> </v>
      </c>
      <c r="Q4186" s="28" t="str">
        <f t="shared" si="263"/>
        <v xml:space="preserve"> </v>
      </c>
    </row>
    <row r="4187" spans="1:17" x14ac:dyDescent="0.25">
      <c r="A4187" s="64">
        <v>4186</v>
      </c>
      <c r="N4187" s="28" t="str">
        <f t="shared" si="260"/>
        <v xml:space="preserve"> </v>
      </c>
      <c r="O4187" s="28" t="str">
        <f t="shared" si="261"/>
        <v xml:space="preserve"> </v>
      </c>
      <c r="P4187" s="28" t="str">
        <f t="shared" si="262"/>
        <v xml:space="preserve"> </v>
      </c>
      <c r="Q4187" s="28" t="str">
        <f t="shared" si="263"/>
        <v xml:space="preserve"> </v>
      </c>
    </row>
    <row r="4188" spans="1:17" x14ac:dyDescent="0.25">
      <c r="A4188" s="64">
        <v>4187</v>
      </c>
      <c r="N4188" s="28" t="str">
        <f t="shared" si="260"/>
        <v xml:space="preserve"> </v>
      </c>
      <c r="O4188" s="28" t="str">
        <f t="shared" si="261"/>
        <v xml:space="preserve"> </v>
      </c>
      <c r="P4188" s="28" t="str">
        <f t="shared" si="262"/>
        <v xml:space="preserve"> </v>
      </c>
      <c r="Q4188" s="28" t="str">
        <f t="shared" si="263"/>
        <v xml:space="preserve"> </v>
      </c>
    </row>
    <row r="4189" spans="1:17" x14ac:dyDescent="0.25">
      <c r="A4189" s="64">
        <v>4188</v>
      </c>
      <c r="N4189" s="28" t="str">
        <f t="shared" si="260"/>
        <v xml:space="preserve"> </v>
      </c>
      <c r="O4189" s="28" t="str">
        <f t="shared" si="261"/>
        <v xml:space="preserve"> </v>
      </c>
      <c r="P4189" s="28" t="str">
        <f t="shared" si="262"/>
        <v xml:space="preserve"> </v>
      </c>
      <c r="Q4189" s="28" t="str">
        <f t="shared" si="263"/>
        <v xml:space="preserve"> </v>
      </c>
    </row>
    <row r="4190" spans="1:17" x14ac:dyDescent="0.25">
      <c r="A4190" s="64">
        <v>4189</v>
      </c>
      <c r="N4190" s="28" t="str">
        <f t="shared" si="260"/>
        <v xml:space="preserve"> </v>
      </c>
      <c r="O4190" s="28" t="str">
        <f t="shared" si="261"/>
        <v xml:space="preserve"> </v>
      </c>
      <c r="P4190" s="28" t="str">
        <f t="shared" si="262"/>
        <v xml:space="preserve"> </v>
      </c>
      <c r="Q4190" s="28" t="str">
        <f t="shared" si="263"/>
        <v xml:space="preserve"> </v>
      </c>
    </row>
    <row r="4191" spans="1:17" x14ac:dyDescent="0.25">
      <c r="A4191" s="64">
        <v>4190</v>
      </c>
      <c r="N4191" s="28" t="str">
        <f t="shared" si="260"/>
        <v xml:space="preserve"> </v>
      </c>
      <c r="O4191" s="28" t="str">
        <f t="shared" si="261"/>
        <v xml:space="preserve"> </v>
      </c>
      <c r="P4191" s="28" t="str">
        <f t="shared" si="262"/>
        <v xml:space="preserve"> </v>
      </c>
      <c r="Q4191" s="28" t="str">
        <f t="shared" si="263"/>
        <v xml:space="preserve"> </v>
      </c>
    </row>
    <row r="4192" spans="1:17" x14ac:dyDescent="0.25">
      <c r="A4192" s="64">
        <v>4191</v>
      </c>
      <c r="N4192" s="28" t="str">
        <f t="shared" si="260"/>
        <v xml:space="preserve"> </v>
      </c>
      <c r="O4192" s="28" t="str">
        <f t="shared" si="261"/>
        <v xml:space="preserve"> </v>
      </c>
      <c r="P4192" s="28" t="str">
        <f t="shared" si="262"/>
        <v xml:space="preserve"> </v>
      </c>
      <c r="Q4192" s="28" t="str">
        <f t="shared" si="263"/>
        <v xml:space="preserve"> </v>
      </c>
    </row>
    <row r="4193" spans="1:17" x14ac:dyDescent="0.25">
      <c r="A4193" s="64">
        <v>4192</v>
      </c>
      <c r="N4193" s="28" t="str">
        <f t="shared" si="260"/>
        <v xml:space="preserve"> </v>
      </c>
      <c r="O4193" s="28" t="str">
        <f t="shared" si="261"/>
        <v xml:space="preserve"> </v>
      </c>
      <c r="P4193" s="28" t="str">
        <f t="shared" si="262"/>
        <v xml:space="preserve"> </v>
      </c>
      <c r="Q4193" s="28" t="str">
        <f t="shared" si="263"/>
        <v xml:space="preserve"> </v>
      </c>
    </row>
    <row r="4194" spans="1:17" x14ac:dyDescent="0.25">
      <c r="A4194" s="64">
        <v>4193</v>
      </c>
      <c r="N4194" s="28" t="str">
        <f t="shared" si="260"/>
        <v xml:space="preserve"> </v>
      </c>
      <c r="O4194" s="28" t="str">
        <f t="shared" si="261"/>
        <v xml:space="preserve"> </v>
      </c>
      <c r="P4194" s="28" t="str">
        <f t="shared" si="262"/>
        <v xml:space="preserve"> </v>
      </c>
      <c r="Q4194" s="28" t="str">
        <f t="shared" si="263"/>
        <v xml:space="preserve"> </v>
      </c>
    </row>
    <row r="4195" spans="1:17" x14ac:dyDescent="0.25">
      <c r="A4195" s="64">
        <v>4194</v>
      </c>
      <c r="N4195" s="28" t="str">
        <f t="shared" si="260"/>
        <v xml:space="preserve"> </v>
      </c>
      <c r="O4195" s="28" t="str">
        <f t="shared" si="261"/>
        <v xml:space="preserve"> </v>
      </c>
      <c r="P4195" s="28" t="str">
        <f t="shared" si="262"/>
        <v xml:space="preserve"> </v>
      </c>
      <c r="Q4195" s="28" t="str">
        <f t="shared" si="263"/>
        <v xml:space="preserve"> </v>
      </c>
    </row>
    <row r="4196" spans="1:17" x14ac:dyDescent="0.25">
      <c r="A4196" s="64">
        <v>4195</v>
      </c>
      <c r="N4196" s="28" t="str">
        <f t="shared" si="260"/>
        <v xml:space="preserve"> </v>
      </c>
      <c r="O4196" s="28" t="str">
        <f t="shared" si="261"/>
        <v xml:space="preserve"> </v>
      </c>
      <c r="P4196" s="28" t="str">
        <f t="shared" si="262"/>
        <v xml:space="preserve"> </v>
      </c>
      <c r="Q4196" s="28" t="str">
        <f t="shared" si="263"/>
        <v xml:space="preserve"> </v>
      </c>
    </row>
    <row r="4197" spans="1:17" x14ac:dyDescent="0.25">
      <c r="A4197" s="64">
        <v>4196</v>
      </c>
      <c r="N4197" s="28" t="str">
        <f t="shared" si="260"/>
        <v xml:space="preserve"> </v>
      </c>
      <c r="O4197" s="28" t="str">
        <f t="shared" si="261"/>
        <v xml:space="preserve"> </v>
      </c>
      <c r="P4197" s="28" t="str">
        <f t="shared" si="262"/>
        <v xml:space="preserve"> </v>
      </c>
      <c r="Q4197" s="28" t="str">
        <f t="shared" si="263"/>
        <v xml:space="preserve"> </v>
      </c>
    </row>
    <row r="4198" spans="1:17" x14ac:dyDescent="0.25">
      <c r="A4198" s="64">
        <v>4197</v>
      </c>
      <c r="N4198" s="28" t="str">
        <f t="shared" si="260"/>
        <v xml:space="preserve"> </v>
      </c>
      <c r="O4198" s="28" t="str">
        <f t="shared" si="261"/>
        <v xml:space="preserve"> </v>
      </c>
      <c r="P4198" s="28" t="str">
        <f t="shared" si="262"/>
        <v xml:space="preserve"> </v>
      </c>
      <c r="Q4198" s="28" t="str">
        <f t="shared" si="263"/>
        <v xml:space="preserve"> </v>
      </c>
    </row>
    <row r="4199" spans="1:17" x14ac:dyDescent="0.25">
      <c r="A4199" s="64">
        <v>4198</v>
      </c>
      <c r="N4199" s="28" t="str">
        <f t="shared" si="260"/>
        <v xml:space="preserve"> </v>
      </c>
      <c r="O4199" s="28" t="str">
        <f t="shared" si="261"/>
        <v xml:space="preserve"> </v>
      </c>
      <c r="P4199" s="28" t="str">
        <f t="shared" si="262"/>
        <v xml:space="preserve"> </v>
      </c>
      <c r="Q4199" s="28" t="str">
        <f t="shared" si="263"/>
        <v xml:space="preserve"> </v>
      </c>
    </row>
    <row r="4200" spans="1:17" x14ac:dyDescent="0.25">
      <c r="A4200" s="64">
        <v>4199</v>
      </c>
      <c r="N4200" s="28" t="str">
        <f t="shared" si="260"/>
        <v xml:space="preserve"> </v>
      </c>
      <c r="O4200" s="28" t="str">
        <f t="shared" si="261"/>
        <v xml:space="preserve"> </v>
      </c>
      <c r="P4200" s="28" t="str">
        <f t="shared" si="262"/>
        <v xml:space="preserve"> </v>
      </c>
      <c r="Q4200" s="28" t="str">
        <f t="shared" si="263"/>
        <v xml:space="preserve"> </v>
      </c>
    </row>
    <row r="4201" spans="1:17" x14ac:dyDescent="0.25">
      <c r="A4201" s="64">
        <v>4200</v>
      </c>
      <c r="N4201" s="28" t="str">
        <f t="shared" si="260"/>
        <v xml:space="preserve"> </v>
      </c>
      <c r="O4201" s="28" t="str">
        <f t="shared" si="261"/>
        <v xml:space="preserve"> </v>
      </c>
      <c r="P4201" s="28" t="str">
        <f t="shared" si="262"/>
        <v xml:space="preserve"> </v>
      </c>
      <c r="Q4201" s="28" t="str">
        <f t="shared" si="263"/>
        <v xml:space="preserve"> </v>
      </c>
    </row>
    <row r="4202" spans="1:17" x14ac:dyDescent="0.25">
      <c r="A4202" s="64">
        <v>4201</v>
      </c>
      <c r="N4202" s="28" t="str">
        <f t="shared" si="260"/>
        <v xml:space="preserve"> </v>
      </c>
      <c r="O4202" s="28" t="str">
        <f t="shared" si="261"/>
        <v xml:space="preserve"> </v>
      </c>
      <c r="P4202" s="28" t="str">
        <f t="shared" si="262"/>
        <v xml:space="preserve"> </v>
      </c>
      <c r="Q4202" s="28" t="str">
        <f t="shared" si="263"/>
        <v xml:space="preserve"> </v>
      </c>
    </row>
    <row r="4203" spans="1:17" x14ac:dyDescent="0.25">
      <c r="A4203" s="64">
        <v>4202</v>
      </c>
      <c r="N4203" s="28" t="str">
        <f t="shared" si="260"/>
        <v xml:space="preserve"> </v>
      </c>
      <c r="O4203" s="28" t="str">
        <f t="shared" si="261"/>
        <v xml:space="preserve"> </v>
      </c>
      <c r="P4203" s="28" t="str">
        <f t="shared" si="262"/>
        <v xml:space="preserve"> </v>
      </c>
      <c r="Q4203" s="28" t="str">
        <f t="shared" si="263"/>
        <v xml:space="preserve"> </v>
      </c>
    </row>
    <row r="4204" spans="1:17" x14ac:dyDescent="0.25">
      <c r="A4204" s="64">
        <v>4203</v>
      </c>
      <c r="N4204" s="28" t="str">
        <f t="shared" si="260"/>
        <v xml:space="preserve"> </v>
      </c>
      <c r="O4204" s="28" t="str">
        <f t="shared" si="261"/>
        <v xml:space="preserve"> </v>
      </c>
      <c r="P4204" s="28" t="str">
        <f t="shared" si="262"/>
        <v xml:space="preserve"> </v>
      </c>
      <c r="Q4204" s="28" t="str">
        <f t="shared" si="263"/>
        <v xml:space="preserve"> </v>
      </c>
    </row>
    <row r="4205" spans="1:17" x14ac:dyDescent="0.25">
      <c r="A4205" s="64">
        <v>4204</v>
      </c>
      <c r="N4205" s="28" t="str">
        <f t="shared" si="260"/>
        <v xml:space="preserve"> </v>
      </c>
      <c r="O4205" s="28" t="str">
        <f t="shared" si="261"/>
        <v xml:space="preserve"> </v>
      </c>
      <c r="P4205" s="28" t="str">
        <f t="shared" si="262"/>
        <v xml:space="preserve"> </v>
      </c>
      <c r="Q4205" s="28" t="str">
        <f t="shared" si="263"/>
        <v xml:space="preserve"> </v>
      </c>
    </row>
    <row r="4206" spans="1:17" x14ac:dyDescent="0.25">
      <c r="A4206" s="64">
        <v>4205</v>
      </c>
      <c r="N4206" s="28" t="str">
        <f t="shared" si="260"/>
        <v xml:space="preserve"> </v>
      </c>
      <c r="O4206" s="28" t="str">
        <f t="shared" si="261"/>
        <v xml:space="preserve"> </v>
      </c>
      <c r="P4206" s="28" t="str">
        <f t="shared" si="262"/>
        <v xml:space="preserve"> </v>
      </c>
      <c r="Q4206" s="28" t="str">
        <f t="shared" si="263"/>
        <v xml:space="preserve"> </v>
      </c>
    </row>
    <row r="4207" spans="1:17" x14ac:dyDescent="0.25">
      <c r="A4207" s="64">
        <v>4206</v>
      </c>
      <c r="N4207" s="28" t="str">
        <f t="shared" si="260"/>
        <v xml:space="preserve"> </v>
      </c>
      <c r="O4207" s="28" t="str">
        <f t="shared" si="261"/>
        <v xml:space="preserve"> </v>
      </c>
      <c r="P4207" s="28" t="str">
        <f t="shared" si="262"/>
        <v xml:space="preserve"> </v>
      </c>
      <c r="Q4207" s="28" t="str">
        <f t="shared" si="263"/>
        <v xml:space="preserve"> </v>
      </c>
    </row>
    <row r="4208" spans="1:17" x14ac:dyDescent="0.25">
      <c r="A4208" s="64">
        <v>4207</v>
      </c>
      <c r="N4208" s="28" t="str">
        <f t="shared" si="260"/>
        <v xml:space="preserve"> </v>
      </c>
      <c r="O4208" s="28" t="str">
        <f t="shared" si="261"/>
        <v xml:space="preserve"> </v>
      </c>
      <c r="P4208" s="28" t="str">
        <f t="shared" si="262"/>
        <v xml:space="preserve"> </v>
      </c>
      <c r="Q4208" s="28" t="str">
        <f t="shared" si="263"/>
        <v xml:space="preserve"> </v>
      </c>
    </row>
    <row r="4209" spans="1:17" x14ac:dyDescent="0.25">
      <c r="A4209" s="64">
        <v>4208</v>
      </c>
      <c r="N4209" s="28" t="str">
        <f t="shared" si="260"/>
        <v xml:space="preserve"> </v>
      </c>
      <c r="O4209" s="28" t="str">
        <f t="shared" si="261"/>
        <v xml:space="preserve"> </v>
      </c>
      <c r="P4209" s="28" t="str">
        <f t="shared" si="262"/>
        <v xml:space="preserve"> </v>
      </c>
      <c r="Q4209" s="28" t="str">
        <f t="shared" si="263"/>
        <v xml:space="preserve"> </v>
      </c>
    </row>
    <row r="4210" spans="1:17" x14ac:dyDescent="0.25">
      <c r="A4210" s="64">
        <v>4209</v>
      </c>
      <c r="N4210" s="28" t="str">
        <f t="shared" si="260"/>
        <v xml:space="preserve"> </v>
      </c>
      <c r="O4210" s="28" t="str">
        <f t="shared" si="261"/>
        <v xml:space="preserve"> </v>
      </c>
      <c r="P4210" s="28" t="str">
        <f t="shared" si="262"/>
        <v xml:space="preserve"> </v>
      </c>
      <c r="Q4210" s="28" t="str">
        <f t="shared" si="263"/>
        <v xml:space="preserve"> </v>
      </c>
    </row>
    <row r="4211" spans="1:17" x14ac:dyDescent="0.25">
      <c r="A4211" s="64">
        <v>4210</v>
      </c>
      <c r="N4211" s="28" t="str">
        <f t="shared" si="260"/>
        <v xml:space="preserve"> </v>
      </c>
      <c r="O4211" s="28" t="str">
        <f t="shared" si="261"/>
        <v xml:space="preserve"> </v>
      </c>
      <c r="P4211" s="28" t="str">
        <f t="shared" si="262"/>
        <v xml:space="preserve"> </v>
      </c>
      <c r="Q4211" s="28" t="str">
        <f t="shared" si="263"/>
        <v xml:space="preserve"> </v>
      </c>
    </row>
    <row r="4212" spans="1:17" x14ac:dyDescent="0.25">
      <c r="A4212" s="64">
        <v>4211</v>
      </c>
      <c r="N4212" s="28" t="str">
        <f t="shared" si="260"/>
        <v xml:space="preserve"> </v>
      </c>
      <c r="O4212" s="28" t="str">
        <f t="shared" si="261"/>
        <v xml:space="preserve"> </v>
      </c>
      <c r="P4212" s="28" t="str">
        <f t="shared" si="262"/>
        <v xml:space="preserve"> </v>
      </c>
      <c r="Q4212" s="28" t="str">
        <f t="shared" si="263"/>
        <v xml:space="preserve"> </v>
      </c>
    </row>
    <row r="4213" spans="1:17" x14ac:dyDescent="0.25">
      <c r="A4213" s="64">
        <v>4212</v>
      </c>
      <c r="N4213" s="28" t="str">
        <f t="shared" si="260"/>
        <v xml:space="preserve"> </v>
      </c>
      <c r="O4213" s="28" t="str">
        <f t="shared" si="261"/>
        <v xml:space="preserve"> </v>
      </c>
      <c r="P4213" s="28" t="str">
        <f t="shared" si="262"/>
        <v xml:space="preserve"> </v>
      </c>
      <c r="Q4213" s="28" t="str">
        <f t="shared" si="263"/>
        <v xml:space="preserve"> </v>
      </c>
    </row>
    <row r="4214" spans="1:17" x14ac:dyDescent="0.25">
      <c r="A4214" s="64">
        <v>4213</v>
      </c>
      <c r="N4214" s="28" t="str">
        <f t="shared" si="260"/>
        <v xml:space="preserve"> </v>
      </c>
      <c r="O4214" s="28" t="str">
        <f t="shared" si="261"/>
        <v xml:space="preserve"> </v>
      </c>
      <c r="P4214" s="28" t="str">
        <f t="shared" si="262"/>
        <v xml:space="preserve"> </v>
      </c>
      <c r="Q4214" s="28" t="str">
        <f t="shared" si="263"/>
        <v xml:space="preserve"> </v>
      </c>
    </row>
    <row r="4215" spans="1:17" x14ac:dyDescent="0.25">
      <c r="A4215" s="64">
        <v>4214</v>
      </c>
      <c r="N4215" s="28" t="str">
        <f t="shared" si="260"/>
        <v xml:space="preserve"> </v>
      </c>
      <c r="O4215" s="28" t="str">
        <f t="shared" si="261"/>
        <v xml:space="preserve"> </v>
      </c>
      <c r="P4215" s="28" t="str">
        <f t="shared" si="262"/>
        <v xml:space="preserve"> </v>
      </c>
      <c r="Q4215" s="28" t="str">
        <f t="shared" si="263"/>
        <v xml:space="preserve"> </v>
      </c>
    </row>
    <row r="4216" spans="1:17" x14ac:dyDescent="0.25">
      <c r="A4216" s="64">
        <v>4215</v>
      </c>
      <c r="N4216" s="28" t="str">
        <f t="shared" si="260"/>
        <v xml:space="preserve"> </v>
      </c>
      <c r="O4216" s="28" t="str">
        <f t="shared" si="261"/>
        <v xml:space="preserve"> </v>
      </c>
      <c r="P4216" s="28" t="str">
        <f t="shared" si="262"/>
        <v xml:space="preserve"> </v>
      </c>
      <c r="Q4216" s="28" t="str">
        <f t="shared" si="263"/>
        <v xml:space="preserve"> </v>
      </c>
    </row>
    <row r="4217" spans="1:17" x14ac:dyDescent="0.25">
      <c r="A4217" s="64">
        <v>4216</v>
      </c>
      <c r="N4217" s="28" t="str">
        <f t="shared" si="260"/>
        <v xml:space="preserve"> </v>
      </c>
      <c r="O4217" s="28" t="str">
        <f t="shared" si="261"/>
        <v xml:space="preserve"> </v>
      </c>
      <c r="P4217" s="28" t="str">
        <f t="shared" si="262"/>
        <v xml:space="preserve"> </v>
      </c>
      <c r="Q4217" s="28" t="str">
        <f t="shared" si="263"/>
        <v xml:space="preserve"> </v>
      </c>
    </row>
    <row r="4218" spans="1:17" x14ac:dyDescent="0.25">
      <c r="A4218" s="64">
        <v>4217</v>
      </c>
      <c r="N4218" s="28" t="str">
        <f t="shared" si="260"/>
        <v xml:space="preserve"> </v>
      </c>
      <c r="O4218" s="28" t="str">
        <f t="shared" si="261"/>
        <v xml:space="preserve"> </v>
      </c>
      <c r="P4218" s="28" t="str">
        <f t="shared" si="262"/>
        <v xml:space="preserve"> </v>
      </c>
      <c r="Q4218" s="28" t="str">
        <f t="shared" si="263"/>
        <v xml:space="preserve"> </v>
      </c>
    </row>
    <row r="4219" spans="1:17" x14ac:dyDescent="0.25">
      <c r="A4219" s="64">
        <v>4218</v>
      </c>
      <c r="N4219" s="28" t="str">
        <f t="shared" si="260"/>
        <v xml:space="preserve"> </v>
      </c>
      <c r="O4219" s="28" t="str">
        <f t="shared" si="261"/>
        <v xml:space="preserve"> </v>
      </c>
      <c r="P4219" s="28" t="str">
        <f t="shared" si="262"/>
        <v xml:space="preserve"> </v>
      </c>
      <c r="Q4219" s="28" t="str">
        <f t="shared" si="263"/>
        <v xml:space="preserve"> </v>
      </c>
    </row>
    <row r="4220" spans="1:17" x14ac:dyDescent="0.25">
      <c r="A4220" s="64">
        <v>4219</v>
      </c>
      <c r="N4220" s="28" t="str">
        <f t="shared" si="260"/>
        <v xml:space="preserve"> </v>
      </c>
      <c r="O4220" s="28" t="str">
        <f t="shared" si="261"/>
        <v xml:space="preserve"> </v>
      </c>
      <c r="P4220" s="28" t="str">
        <f t="shared" si="262"/>
        <v xml:space="preserve"> </v>
      </c>
      <c r="Q4220" s="28" t="str">
        <f t="shared" si="263"/>
        <v xml:space="preserve"> </v>
      </c>
    </row>
    <row r="4221" spans="1:17" x14ac:dyDescent="0.25">
      <c r="A4221" s="64">
        <v>4220</v>
      </c>
      <c r="N4221" s="28" t="str">
        <f t="shared" si="260"/>
        <v xml:space="preserve"> </v>
      </c>
      <c r="O4221" s="28" t="str">
        <f t="shared" si="261"/>
        <v xml:space="preserve"> </v>
      </c>
      <c r="P4221" s="28" t="str">
        <f t="shared" si="262"/>
        <v xml:space="preserve"> </v>
      </c>
      <c r="Q4221" s="28" t="str">
        <f t="shared" si="263"/>
        <v xml:space="preserve"> </v>
      </c>
    </row>
    <row r="4222" spans="1:17" x14ac:dyDescent="0.25">
      <c r="A4222" s="64">
        <v>4221</v>
      </c>
      <c r="N4222" s="28" t="str">
        <f t="shared" si="260"/>
        <v xml:space="preserve"> </v>
      </c>
      <c r="O4222" s="28" t="str">
        <f t="shared" si="261"/>
        <v xml:space="preserve"> </v>
      </c>
      <c r="P4222" s="28" t="str">
        <f t="shared" si="262"/>
        <v xml:space="preserve"> </v>
      </c>
      <c r="Q4222" s="28" t="str">
        <f t="shared" si="263"/>
        <v xml:space="preserve"> </v>
      </c>
    </row>
    <row r="4223" spans="1:17" x14ac:dyDescent="0.25">
      <c r="A4223" s="64">
        <v>4222</v>
      </c>
      <c r="N4223" s="28" t="str">
        <f t="shared" si="260"/>
        <v xml:space="preserve"> </v>
      </c>
      <c r="O4223" s="28" t="str">
        <f t="shared" si="261"/>
        <v xml:space="preserve"> </v>
      </c>
      <c r="P4223" s="28" t="str">
        <f t="shared" si="262"/>
        <v xml:space="preserve"> </v>
      </c>
      <c r="Q4223" s="28" t="str">
        <f t="shared" si="263"/>
        <v xml:space="preserve"> </v>
      </c>
    </row>
    <row r="4224" spans="1:17" x14ac:dyDescent="0.25">
      <c r="A4224" s="64">
        <v>4223</v>
      </c>
      <c r="N4224" s="28" t="str">
        <f t="shared" si="260"/>
        <v xml:space="preserve"> </v>
      </c>
      <c r="O4224" s="28" t="str">
        <f t="shared" si="261"/>
        <v xml:space="preserve"> </v>
      </c>
      <c r="P4224" s="28" t="str">
        <f t="shared" si="262"/>
        <v xml:space="preserve"> </v>
      </c>
      <c r="Q4224" s="28" t="str">
        <f t="shared" si="263"/>
        <v xml:space="preserve"> </v>
      </c>
    </row>
    <row r="4225" spans="1:17" x14ac:dyDescent="0.25">
      <c r="A4225" s="64">
        <v>4224</v>
      </c>
      <c r="N4225" s="28" t="str">
        <f t="shared" si="260"/>
        <v xml:space="preserve"> </v>
      </c>
      <c r="O4225" s="28" t="str">
        <f t="shared" si="261"/>
        <v xml:space="preserve"> </v>
      </c>
      <c r="P4225" s="28" t="str">
        <f t="shared" si="262"/>
        <v xml:space="preserve"> </v>
      </c>
      <c r="Q4225" s="28" t="str">
        <f t="shared" si="263"/>
        <v xml:space="preserve"> </v>
      </c>
    </row>
    <row r="4226" spans="1:17" x14ac:dyDescent="0.25">
      <c r="A4226" s="64">
        <v>4225</v>
      </c>
      <c r="N4226" s="28" t="str">
        <f t="shared" ref="N4226:N4289" si="264">IF(ABS(B4226-C4226)&gt;0,ABS(B4226-C4226)," ")</f>
        <v xml:space="preserve"> </v>
      </c>
      <c r="O4226" s="28" t="str">
        <f t="shared" ref="O4226:O4289" si="265">IFERROR(IF(C4226&gt;B4226,_xlfn.RANK.AVG(N4226,$N$2:$N$5001,1),_xlfn.RANK.AVG(N4226,$N$2:$N$5001,1)*(-1))," ")</f>
        <v xml:space="preserve"> </v>
      </c>
      <c r="P4226" s="28" t="str">
        <f t="shared" si="262"/>
        <v xml:space="preserve"> </v>
      </c>
      <c r="Q4226" s="28" t="str">
        <f t="shared" si="263"/>
        <v xml:space="preserve"> </v>
      </c>
    </row>
    <row r="4227" spans="1:17" x14ac:dyDescent="0.25">
      <c r="A4227" s="64">
        <v>4226</v>
      </c>
      <c r="N4227" s="28" t="str">
        <f t="shared" si="264"/>
        <v xml:space="preserve"> </v>
      </c>
      <c r="O4227" s="28" t="str">
        <f t="shared" si="265"/>
        <v xml:space="preserve"> </v>
      </c>
      <c r="P4227" s="28" t="str">
        <f t="shared" ref="P4227:P4290" si="266">IF(O4227&gt;0,O4227," ")</f>
        <v xml:space="preserve"> </v>
      </c>
      <c r="Q4227" s="28" t="str">
        <f t="shared" ref="Q4227:Q4290" si="267">IF(O4227&gt;0," ",O4227)</f>
        <v xml:space="preserve"> </v>
      </c>
    </row>
    <row r="4228" spans="1:17" x14ac:dyDescent="0.25">
      <c r="A4228" s="64">
        <v>4227</v>
      </c>
      <c r="N4228" s="28" t="str">
        <f t="shared" si="264"/>
        <v xml:space="preserve"> </v>
      </c>
      <c r="O4228" s="28" t="str">
        <f t="shared" si="265"/>
        <v xml:space="preserve"> </v>
      </c>
      <c r="P4228" s="28" t="str">
        <f t="shared" si="266"/>
        <v xml:space="preserve"> </v>
      </c>
      <c r="Q4228" s="28" t="str">
        <f t="shared" si="267"/>
        <v xml:space="preserve"> </v>
      </c>
    </row>
    <row r="4229" spans="1:17" x14ac:dyDescent="0.25">
      <c r="A4229" s="64">
        <v>4228</v>
      </c>
      <c r="N4229" s="28" t="str">
        <f t="shared" si="264"/>
        <v xml:space="preserve"> </v>
      </c>
      <c r="O4229" s="28" t="str">
        <f t="shared" si="265"/>
        <v xml:space="preserve"> </v>
      </c>
      <c r="P4229" s="28" t="str">
        <f t="shared" si="266"/>
        <v xml:space="preserve"> </v>
      </c>
      <c r="Q4229" s="28" t="str">
        <f t="shared" si="267"/>
        <v xml:space="preserve"> </v>
      </c>
    </row>
    <row r="4230" spans="1:17" x14ac:dyDescent="0.25">
      <c r="A4230" s="64">
        <v>4229</v>
      </c>
      <c r="N4230" s="28" t="str">
        <f t="shared" si="264"/>
        <v xml:space="preserve"> </v>
      </c>
      <c r="O4230" s="28" t="str">
        <f t="shared" si="265"/>
        <v xml:space="preserve"> </v>
      </c>
      <c r="P4230" s="28" t="str">
        <f t="shared" si="266"/>
        <v xml:space="preserve"> </v>
      </c>
      <c r="Q4230" s="28" t="str">
        <f t="shared" si="267"/>
        <v xml:space="preserve"> </v>
      </c>
    </row>
    <row r="4231" spans="1:17" x14ac:dyDescent="0.25">
      <c r="A4231" s="64">
        <v>4230</v>
      </c>
      <c r="N4231" s="28" t="str">
        <f t="shared" si="264"/>
        <v xml:space="preserve"> </v>
      </c>
      <c r="O4231" s="28" t="str">
        <f t="shared" si="265"/>
        <v xml:space="preserve"> </v>
      </c>
      <c r="P4231" s="28" t="str">
        <f t="shared" si="266"/>
        <v xml:space="preserve"> </v>
      </c>
      <c r="Q4231" s="28" t="str">
        <f t="shared" si="267"/>
        <v xml:space="preserve"> </v>
      </c>
    </row>
    <row r="4232" spans="1:17" x14ac:dyDescent="0.25">
      <c r="A4232" s="64">
        <v>4231</v>
      </c>
      <c r="N4232" s="28" t="str">
        <f t="shared" si="264"/>
        <v xml:space="preserve"> </v>
      </c>
      <c r="O4232" s="28" t="str">
        <f t="shared" si="265"/>
        <v xml:space="preserve"> </v>
      </c>
      <c r="P4232" s="28" t="str">
        <f t="shared" si="266"/>
        <v xml:space="preserve"> </v>
      </c>
      <c r="Q4232" s="28" t="str">
        <f t="shared" si="267"/>
        <v xml:space="preserve"> </v>
      </c>
    </row>
    <row r="4233" spans="1:17" x14ac:dyDescent="0.25">
      <c r="A4233" s="64">
        <v>4232</v>
      </c>
      <c r="N4233" s="28" t="str">
        <f t="shared" si="264"/>
        <v xml:space="preserve"> </v>
      </c>
      <c r="O4233" s="28" t="str">
        <f t="shared" si="265"/>
        <v xml:space="preserve"> </v>
      </c>
      <c r="P4233" s="28" t="str">
        <f t="shared" si="266"/>
        <v xml:space="preserve"> </v>
      </c>
      <c r="Q4233" s="28" t="str">
        <f t="shared" si="267"/>
        <v xml:space="preserve"> </v>
      </c>
    </row>
    <row r="4234" spans="1:17" x14ac:dyDescent="0.25">
      <c r="A4234" s="64">
        <v>4233</v>
      </c>
      <c r="N4234" s="28" t="str">
        <f t="shared" si="264"/>
        <v xml:space="preserve"> </v>
      </c>
      <c r="O4234" s="28" t="str">
        <f t="shared" si="265"/>
        <v xml:space="preserve"> </v>
      </c>
      <c r="P4234" s="28" t="str">
        <f t="shared" si="266"/>
        <v xml:space="preserve"> </v>
      </c>
      <c r="Q4234" s="28" t="str">
        <f t="shared" si="267"/>
        <v xml:space="preserve"> </v>
      </c>
    </row>
    <row r="4235" spans="1:17" x14ac:dyDescent="0.25">
      <c r="A4235" s="64">
        <v>4234</v>
      </c>
      <c r="N4235" s="28" t="str">
        <f t="shared" si="264"/>
        <v xml:space="preserve"> </v>
      </c>
      <c r="O4235" s="28" t="str">
        <f t="shared" si="265"/>
        <v xml:space="preserve"> </v>
      </c>
      <c r="P4235" s="28" t="str">
        <f t="shared" si="266"/>
        <v xml:space="preserve"> </v>
      </c>
      <c r="Q4235" s="28" t="str">
        <f t="shared" si="267"/>
        <v xml:space="preserve"> </v>
      </c>
    </row>
    <row r="4236" spans="1:17" x14ac:dyDescent="0.25">
      <c r="A4236" s="64">
        <v>4235</v>
      </c>
      <c r="N4236" s="28" t="str">
        <f t="shared" si="264"/>
        <v xml:space="preserve"> </v>
      </c>
      <c r="O4236" s="28" t="str">
        <f t="shared" si="265"/>
        <v xml:space="preserve"> </v>
      </c>
      <c r="P4236" s="28" t="str">
        <f t="shared" si="266"/>
        <v xml:space="preserve"> </v>
      </c>
      <c r="Q4236" s="28" t="str">
        <f t="shared" si="267"/>
        <v xml:space="preserve"> </v>
      </c>
    </row>
    <row r="4237" spans="1:17" x14ac:dyDescent="0.25">
      <c r="A4237" s="64">
        <v>4236</v>
      </c>
      <c r="N4237" s="28" t="str">
        <f t="shared" si="264"/>
        <v xml:space="preserve"> </v>
      </c>
      <c r="O4237" s="28" t="str">
        <f t="shared" si="265"/>
        <v xml:space="preserve"> </v>
      </c>
      <c r="P4237" s="28" t="str">
        <f t="shared" si="266"/>
        <v xml:space="preserve"> </v>
      </c>
      <c r="Q4237" s="28" t="str">
        <f t="shared" si="267"/>
        <v xml:space="preserve"> </v>
      </c>
    </row>
    <row r="4238" spans="1:17" x14ac:dyDescent="0.25">
      <c r="A4238" s="64">
        <v>4237</v>
      </c>
      <c r="N4238" s="28" t="str">
        <f t="shared" si="264"/>
        <v xml:space="preserve"> </v>
      </c>
      <c r="O4238" s="28" t="str">
        <f t="shared" si="265"/>
        <v xml:space="preserve"> </v>
      </c>
      <c r="P4238" s="28" t="str">
        <f t="shared" si="266"/>
        <v xml:space="preserve"> </v>
      </c>
      <c r="Q4238" s="28" t="str">
        <f t="shared" si="267"/>
        <v xml:space="preserve"> </v>
      </c>
    </row>
    <row r="4239" spans="1:17" x14ac:dyDescent="0.25">
      <c r="A4239" s="64">
        <v>4238</v>
      </c>
      <c r="N4239" s="28" t="str">
        <f t="shared" si="264"/>
        <v xml:space="preserve"> </v>
      </c>
      <c r="O4239" s="28" t="str">
        <f t="shared" si="265"/>
        <v xml:space="preserve"> </v>
      </c>
      <c r="P4239" s="28" t="str">
        <f t="shared" si="266"/>
        <v xml:space="preserve"> </v>
      </c>
      <c r="Q4239" s="28" t="str">
        <f t="shared" si="267"/>
        <v xml:space="preserve"> </v>
      </c>
    </row>
    <row r="4240" spans="1:17" x14ac:dyDescent="0.25">
      <c r="A4240" s="64">
        <v>4239</v>
      </c>
      <c r="N4240" s="28" t="str">
        <f t="shared" si="264"/>
        <v xml:space="preserve"> </v>
      </c>
      <c r="O4240" s="28" t="str">
        <f t="shared" si="265"/>
        <v xml:space="preserve"> </v>
      </c>
      <c r="P4240" s="28" t="str">
        <f t="shared" si="266"/>
        <v xml:space="preserve"> </v>
      </c>
      <c r="Q4240" s="28" t="str">
        <f t="shared" si="267"/>
        <v xml:space="preserve"> </v>
      </c>
    </row>
    <row r="4241" spans="1:17" x14ac:dyDescent="0.25">
      <c r="A4241" s="64">
        <v>4240</v>
      </c>
      <c r="N4241" s="28" t="str">
        <f t="shared" si="264"/>
        <v xml:space="preserve"> </v>
      </c>
      <c r="O4241" s="28" t="str">
        <f t="shared" si="265"/>
        <v xml:space="preserve"> </v>
      </c>
      <c r="P4241" s="28" t="str">
        <f t="shared" si="266"/>
        <v xml:space="preserve"> </v>
      </c>
      <c r="Q4241" s="28" t="str">
        <f t="shared" si="267"/>
        <v xml:space="preserve"> </v>
      </c>
    </row>
    <row r="4242" spans="1:17" x14ac:dyDescent="0.25">
      <c r="A4242" s="64">
        <v>4241</v>
      </c>
      <c r="N4242" s="28" t="str">
        <f t="shared" si="264"/>
        <v xml:space="preserve"> </v>
      </c>
      <c r="O4242" s="28" t="str">
        <f t="shared" si="265"/>
        <v xml:space="preserve"> </v>
      </c>
      <c r="P4242" s="28" t="str">
        <f t="shared" si="266"/>
        <v xml:space="preserve"> </v>
      </c>
      <c r="Q4242" s="28" t="str">
        <f t="shared" si="267"/>
        <v xml:space="preserve"> </v>
      </c>
    </row>
    <row r="4243" spans="1:17" x14ac:dyDescent="0.25">
      <c r="A4243" s="64">
        <v>4242</v>
      </c>
      <c r="N4243" s="28" t="str">
        <f t="shared" si="264"/>
        <v xml:space="preserve"> </v>
      </c>
      <c r="O4243" s="28" t="str">
        <f t="shared" si="265"/>
        <v xml:space="preserve"> </v>
      </c>
      <c r="P4243" s="28" t="str">
        <f t="shared" si="266"/>
        <v xml:space="preserve"> </v>
      </c>
      <c r="Q4243" s="28" t="str">
        <f t="shared" si="267"/>
        <v xml:space="preserve"> </v>
      </c>
    </row>
    <row r="4244" spans="1:17" x14ac:dyDescent="0.25">
      <c r="A4244" s="64">
        <v>4243</v>
      </c>
      <c r="N4244" s="28" t="str">
        <f t="shared" si="264"/>
        <v xml:space="preserve"> </v>
      </c>
      <c r="O4244" s="28" t="str">
        <f t="shared" si="265"/>
        <v xml:space="preserve"> </v>
      </c>
      <c r="P4244" s="28" t="str">
        <f t="shared" si="266"/>
        <v xml:space="preserve"> </v>
      </c>
      <c r="Q4244" s="28" t="str">
        <f t="shared" si="267"/>
        <v xml:space="preserve"> </v>
      </c>
    </row>
    <row r="4245" spans="1:17" x14ac:dyDescent="0.25">
      <c r="A4245" s="64">
        <v>4244</v>
      </c>
      <c r="N4245" s="28" t="str">
        <f t="shared" si="264"/>
        <v xml:space="preserve"> </v>
      </c>
      <c r="O4245" s="28" t="str">
        <f t="shared" si="265"/>
        <v xml:space="preserve"> </v>
      </c>
      <c r="P4245" s="28" t="str">
        <f t="shared" si="266"/>
        <v xml:space="preserve"> </v>
      </c>
      <c r="Q4245" s="28" t="str">
        <f t="shared" si="267"/>
        <v xml:space="preserve"> </v>
      </c>
    </row>
    <row r="4246" spans="1:17" x14ac:dyDescent="0.25">
      <c r="A4246" s="64">
        <v>4245</v>
      </c>
      <c r="N4246" s="28" t="str">
        <f t="shared" si="264"/>
        <v xml:space="preserve"> </v>
      </c>
      <c r="O4246" s="28" t="str">
        <f t="shared" si="265"/>
        <v xml:space="preserve"> </v>
      </c>
      <c r="P4246" s="28" t="str">
        <f t="shared" si="266"/>
        <v xml:space="preserve"> </v>
      </c>
      <c r="Q4246" s="28" t="str">
        <f t="shared" si="267"/>
        <v xml:space="preserve"> </v>
      </c>
    </row>
    <row r="4247" spans="1:17" x14ac:dyDescent="0.25">
      <c r="A4247" s="64">
        <v>4246</v>
      </c>
      <c r="N4247" s="28" t="str">
        <f t="shared" si="264"/>
        <v xml:space="preserve"> </v>
      </c>
      <c r="O4247" s="28" t="str">
        <f t="shared" si="265"/>
        <v xml:space="preserve"> </v>
      </c>
      <c r="P4247" s="28" t="str">
        <f t="shared" si="266"/>
        <v xml:space="preserve"> </v>
      </c>
      <c r="Q4247" s="28" t="str">
        <f t="shared" si="267"/>
        <v xml:space="preserve"> </v>
      </c>
    </row>
    <row r="4248" spans="1:17" x14ac:dyDescent="0.25">
      <c r="A4248" s="64">
        <v>4247</v>
      </c>
      <c r="N4248" s="28" t="str">
        <f t="shared" si="264"/>
        <v xml:space="preserve"> </v>
      </c>
      <c r="O4248" s="28" t="str">
        <f t="shared" si="265"/>
        <v xml:space="preserve"> </v>
      </c>
      <c r="P4248" s="28" t="str">
        <f t="shared" si="266"/>
        <v xml:space="preserve"> </v>
      </c>
      <c r="Q4248" s="28" t="str">
        <f t="shared" si="267"/>
        <v xml:space="preserve"> </v>
      </c>
    </row>
    <row r="4249" spans="1:17" x14ac:dyDescent="0.25">
      <c r="A4249" s="64">
        <v>4248</v>
      </c>
      <c r="N4249" s="28" t="str">
        <f t="shared" si="264"/>
        <v xml:space="preserve"> </v>
      </c>
      <c r="O4249" s="28" t="str">
        <f t="shared" si="265"/>
        <v xml:space="preserve"> </v>
      </c>
      <c r="P4249" s="28" t="str">
        <f t="shared" si="266"/>
        <v xml:space="preserve"> </v>
      </c>
      <c r="Q4249" s="28" t="str">
        <f t="shared" si="267"/>
        <v xml:space="preserve"> </v>
      </c>
    </row>
    <row r="4250" spans="1:17" x14ac:dyDescent="0.25">
      <c r="A4250" s="64">
        <v>4249</v>
      </c>
      <c r="N4250" s="28" t="str">
        <f t="shared" si="264"/>
        <v xml:space="preserve"> </v>
      </c>
      <c r="O4250" s="28" t="str">
        <f t="shared" si="265"/>
        <v xml:space="preserve"> </v>
      </c>
      <c r="P4250" s="28" t="str">
        <f t="shared" si="266"/>
        <v xml:space="preserve"> </v>
      </c>
      <c r="Q4250" s="28" t="str">
        <f t="shared" si="267"/>
        <v xml:space="preserve"> </v>
      </c>
    </row>
    <row r="4251" spans="1:17" x14ac:dyDescent="0.25">
      <c r="A4251" s="64">
        <v>4250</v>
      </c>
      <c r="N4251" s="28" t="str">
        <f t="shared" si="264"/>
        <v xml:space="preserve"> </v>
      </c>
      <c r="O4251" s="28" t="str">
        <f t="shared" si="265"/>
        <v xml:space="preserve"> </v>
      </c>
      <c r="P4251" s="28" t="str">
        <f t="shared" si="266"/>
        <v xml:space="preserve"> </v>
      </c>
      <c r="Q4251" s="28" t="str">
        <f t="shared" si="267"/>
        <v xml:space="preserve"> </v>
      </c>
    </row>
    <row r="4252" spans="1:17" x14ac:dyDescent="0.25">
      <c r="A4252" s="64">
        <v>4251</v>
      </c>
      <c r="N4252" s="28" t="str">
        <f t="shared" si="264"/>
        <v xml:space="preserve"> </v>
      </c>
      <c r="O4252" s="28" t="str">
        <f t="shared" si="265"/>
        <v xml:space="preserve"> </v>
      </c>
      <c r="P4252" s="28" t="str">
        <f t="shared" si="266"/>
        <v xml:space="preserve"> </v>
      </c>
      <c r="Q4252" s="28" t="str">
        <f t="shared" si="267"/>
        <v xml:space="preserve"> </v>
      </c>
    </row>
    <row r="4253" spans="1:17" x14ac:dyDescent="0.25">
      <c r="A4253" s="64">
        <v>4252</v>
      </c>
      <c r="N4253" s="28" t="str">
        <f t="shared" si="264"/>
        <v xml:space="preserve"> </v>
      </c>
      <c r="O4253" s="28" t="str">
        <f t="shared" si="265"/>
        <v xml:space="preserve"> </v>
      </c>
      <c r="P4253" s="28" t="str">
        <f t="shared" si="266"/>
        <v xml:space="preserve"> </v>
      </c>
      <c r="Q4253" s="28" t="str">
        <f t="shared" si="267"/>
        <v xml:space="preserve"> </v>
      </c>
    </row>
    <row r="4254" spans="1:17" x14ac:dyDescent="0.25">
      <c r="A4254" s="64">
        <v>4253</v>
      </c>
      <c r="N4254" s="28" t="str">
        <f t="shared" si="264"/>
        <v xml:space="preserve"> </v>
      </c>
      <c r="O4254" s="28" t="str">
        <f t="shared" si="265"/>
        <v xml:space="preserve"> </v>
      </c>
      <c r="P4254" s="28" t="str">
        <f t="shared" si="266"/>
        <v xml:space="preserve"> </v>
      </c>
      <c r="Q4254" s="28" t="str">
        <f t="shared" si="267"/>
        <v xml:space="preserve"> </v>
      </c>
    </row>
    <row r="4255" spans="1:17" x14ac:dyDescent="0.25">
      <c r="A4255" s="64">
        <v>4254</v>
      </c>
      <c r="N4255" s="28" t="str">
        <f t="shared" si="264"/>
        <v xml:space="preserve"> </v>
      </c>
      <c r="O4255" s="28" t="str">
        <f t="shared" si="265"/>
        <v xml:space="preserve"> </v>
      </c>
      <c r="P4255" s="28" t="str">
        <f t="shared" si="266"/>
        <v xml:space="preserve"> </v>
      </c>
      <c r="Q4255" s="28" t="str">
        <f t="shared" si="267"/>
        <v xml:space="preserve"> </v>
      </c>
    </row>
    <row r="4256" spans="1:17" x14ac:dyDescent="0.25">
      <c r="A4256" s="64">
        <v>4255</v>
      </c>
      <c r="N4256" s="28" t="str">
        <f t="shared" si="264"/>
        <v xml:space="preserve"> </v>
      </c>
      <c r="O4256" s="28" t="str">
        <f t="shared" si="265"/>
        <v xml:space="preserve"> </v>
      </c>
      <c r="P4256" s="28" t="str">
        <f t="shared" si="266"/>
        <v xml:space="preserve"> </v>
      </c>
      <c r="Q4256" s="28" t="str">
        <f t="shared" si="267"/>
        <v xml:space="preserve"> </v>
      </c>
    </row>
    <row r="4257" spans="1:17" x14ac:dyDescent="0.25">
      <c r="A4257" s="64">
        <v>4256</v>
      </c>
      <c r="N4257" s="28" t="str">
        <f t="shared" si="264"/>
        <v xml:space="preserve"> </v>
      </c>
      <c r="O4257" s="28" t="str">
        <f t="shared" si="265"/>
        <v xml:space="preserve"> </v>
      </c>
      <c r="P4257" s="28" t="str">
        <f t="shared" si="266"/>
        <v xml:space="preserve"> </v>
      </c>
      <c r="Q4257" s="28" t="str">
        <f t="shared" si="267"/>
        <v xml:space="preserve"> </v>
      </c>
    </row>
    <row r="4258" spans="1:17" x14ac:dyDescent="0.25">
      <c r="A4258" s="64">
        <v>4257</v>
      </c>
      <c r="N4258" s="28" t="str">
        <f t="shared" si="264"/>
        <v xml:space="preserve"> </v>
      </c>
      <c r="O4258" s="28" t="str">
        <f t="shared" si="265"/>
        <v xml:space="preserve"> </v>
      </c>
      <c r="P4258" s="28" t="str">
        <f t="shared" si="266"/>
        <v xml:space="preserve"> </v>
      </c>
      <c r="Q4258" s="28" t="str">
        <f t="shared" si="267"/>
        <v xml:space="preserve"> </v>
      </c>
    </row>
    <row r="4259" spans="1:17" x14ac:dyDescent="0.25">
      <c r="A4259" s="64">
        <v>4258</v>
      </c>
      <c r="N4259" s="28" t="str">
        <f t="shared" si="264"/>
        <v xml:space="preserve"> </v>
      </c>
      <c r="O4259" s="28" t="str">
        <f t="shared" si="265"/>
        <v xml:space="preserve"> </v>
      </c>
      <c r="P4259" s="28" t="str">
        <f t="shared" si="266"/>
        <v xml:space="preserve"> </v>
      </c>
      <c r="Q4259" s="28" t="str">
        <f t="shared" si="267"/>
        <v xml:space="preserve"> </v>
      </c>
    </row>
    <row r="4260" spans="1:17" x14ac:dyDescent="0.25">
      <c r="A4260" s="64">
        <v>4259</v>
      </c>
      <c r="N4260" s="28" t="str">
        <f t="shared" si="264"/>
        <v xml:space="preserve"> </v>
      </c>
      <c r="O4260" s="28" t="str">
        <f t="shared" si="265"/>
        <v xml:space="preserve"> </v>
      </c>
      <c r="P4260" s="28" t="str">
        <f t="shared" si="266"/>
        <v xml:space="preserve"> </v>
      </c>
      <c r="Q4260" s="28" t="str">
        <f t="shared" si="267"/>
        <v xml:space="preserve"> </v>
      </c>
    </row>
    <row r="4261" spans="1:17" x14ac:dyDescent="0.25">
      <c r="A4261" s="64">
        <v>4260</v>
      </c>
      <c r="N4261" s="28" t="str">
        <f t="shared" si="264"/>
        <v xml:space="preserve"> </v>
      </c>
      <c r="O4261" s="28" t="str">
        <f t="shared" si="265"/>
        <v xml:space="preserve"> </v>
      </c>
      <c r="P4261" s="28" t="str">
        <f t="shared" si="266"/>
        <v xml:space="preserve"> </v>
      </c>
      <c r="Q4261" s="28" t="str">
        <f t="shared" si="267"/>
        <v xml:space="preserve"> </v>
      </c>
    </row>
    <row r="4262" spans="1:17" x14ac:dyDescent="0.25">
      <c r="A4262" s="64">
        <v>4261</v>
      </c>
      <c r="N4262" s="28" t="str">
        <f t="shared" si="264"/>
        <v xml:space="preserve"> </v>
      </c>
      <c r="O4262" s="28" t="str">
        <f t="shared" si="265"/>
        <v xml:space="preserve"> </v>
      </c>
      <c r="P4262" s="28" t="str">
        <f t="shared" si="266"/>
        <v xml:space="preserve"> </v>
      </c>
      <c r="Q4262" s="28" t="str">
        <f t="shared" si="267"/>
        <v xml:space="preserve"> </v>
      </c>
    </row>
    <row r="4263" spans="1:17" x14ac:dyDescent="0.25">
      <c r="A4263" s="64">
        <v>4262</v>
      </c>
      <c r="N4263" s="28" t="str">
        <f t="shared" si="264"/>
        <v xml:space="preserve"> </v>
      </c>
      <c r="O4263" s="28" t="str">
        <f t="shared" si="265"/>
        <v xml:space="preserve"> </v>
      </c>
      <c r="P4263" s="28" t="str">
        <f t="shared" si="266"/>
        <v xml:space="preserve"> </v>
      </c>
      <c r="Q4263" s="28" t="str">
        <f t="shared" si="267"/>
        <v xml:space="preserve"> </v>
      </c>
    </row>
    <row r="4264" spans="1:17" x14ac:dyDescent="0.25">
      <c r="A4264" s="64">
        <v>4263</v>
      </c>
      <c r="N4264" s="28" t="str">
        <f t="shared" si="264"/>
        <v xml:space="preserve"> </v>
      </c>
      <c r="O4264" s="28" t="str">
        <f t="shared" si="265"/>
        <v xml:space="preserve"> </v>
      </c>
      <c r="P4264" s="28" t="str">
        <f t="shared" si="266"/>
        <v xml:space="preserve"> </v>
      </c>
      <c r="Q4264" s="28" t="str">
        <f t="shared" si="267"/>
        <v xml:space="preserve"> </v>
      </c>
    </row>
    <row r="4265" spans="1:17" x14ac:dyDescent="0.25">
      <c r="A4265" s="64">
        <v>4264</v>
      </c>
      <c r="N4265" s="28" t="str">
        <f t="shared" si="264"/>
        <v xml:space="preserve"> </v>
      </c>
      <c r="O4265" s="28" t="str">
        <f t="shared" si="265"/>
        <v xml:space="preserve"> </v>
      </c>
      <c r="P4265" s="28" t="str">
        <f t="shared" si="266"/>
        <v xml:space="preserve"> </v>
      </c>
      <c r="Q4265" s="28" t="str">
        <f t="shared" si="267"/>
        <v xml:space="preserve"> </v>
      </c>
    </row>
    <row r="4266" spans="1:17" x14ac:dyDescent="0.25">
      <c r="A4266" s="64">
        <v>4265</v>
      </c>
      <c r="N4266" s="28" t="str">
        <f t="shared" si="264"/>
        <v xml:space="preserve"> </v>
      </c>
      <c r="O4266" s="28" t="str">
        <f t="shared" si="265"/>
        <v xml:space="preserve"> </v>
      </c>
      <c r="P4266" s="28" t="str">
        <f t="shared" si="266"/>
        <v xml:space="preserve"> </v>
      </c>
      <c r="Q4266" s="28" t="str">
        <f t="shared" si="267"/>
        <v xml:space="preserve"> </v>
      </c>
    </row>
    <row r="4267" spans="1:17" x14ac:dyDescent="0.25">
      <c r="A4267" s="64">
        <v>4266</v>
      </c>
      <c r="N4267" s="28" t="str">
        <f t="shared" si="264"/>
        <v xml:space="preserve"> </v>
      </c>
      <c r="O4267" s="28" t="str">
        <f t="shared" si="265"/>
        <v xml:space="preserve"> </v>
      </c>
      <c r="P4267" s="28" t="str">
        <f t="shared" si="266"/>
        <v xml:space="preserve"> </v>
      </c>
      <c r="Q4267" s="28" t="str">
        <f t="shared" si="267"/>
        <v xml:space="preserve"> </v>
      </c>
    </row>
    <row r="4268" spans="1:17" x14ac:dyDescent="0.25">
      <c r="A4268" s="64">
        <v>4267</v>
      </c>
      <c r="N4268" s="28" t="str">
        <f t="shared" si="264"/>
        <v xml:space="preserve"> </v>
      </c>
      <c r="O4268" s="28" t="str">
        <f t="shared" si="265"/>
        <v xml:space="preserve"> </v>
      </c>
      <c r="P4268" s="28" t="str">
        <f t="shared" si="266"/>
        <v xml:space="preserve"> </v>
      </c>
      <c r="Q4268" s="28" t="str">
        <f t="shared" si="267"/>
        <v xml:space="preserve"> </v>
      </c>
    </row>
    <row r="4269" spans="1:17" x14ac:dyDescent="0.25">
      <c r="A4269" s="64">
        <v>4268</v>
      </c>
      <c r="N4269" s="28" t="str">
        <f t="shared" si="264"/>
        <v xml:space="preserve"> </v>
      </c>
      <c r="O4269" s="28" t="str">
        <f t="shared" si="265"/>
        <v xml:space="preserve"> </v>
      </c>
      <c r="P4269" s="28" t="str">
        <f t="shared" si="266"/>
        <v xml:space="preserve"> </v>
      </c>
      <c r="Q4269" s="28" t="str">
        <f t="shared" si="267"/>
        <v xml:space="preserve"> </v>
      </c>
    </row>
    <row r="4270" spans="1:17" x14ac:dyDescent="0.25">
      <c r="A4270" s="64">
        <v>4269</v>
      </c>
      <c r="N4270" s="28" t="str">
        <f t="shared" si="264"/>
        <v xml:space="preserve"> </v>
      </c>
      <c r="O4270" s="28" t="str">
        <f t="shared" si="265"/>
        <v xml:space="preserve"> </v>
      </c>
      <c r="P4270" s="28" t="str">
        <f t="shared" si="266"/>
        <v xml:space="preserve"> </v>
      </c>
      <c r="Q4270" s="28" t="str">
        <f t="shared" si="267"/>
        <v xml:space="preserve"> </v>
      </c>
    </row>
    <row r="4271" spans="1:17" x14ac:dyDescent="0.25">
      <c r="A4271" s="64">
        <v>4270</v>
      </c>
      <c r="N4271" s="28" t="str">
        <f t="shared" si="264"/>
        <v xml:space="preserve"> </v>
      </c>
      <c r="O4271" s="28" t="str">
        <f t="shared" si="265"/>
        <v xml:space="preserve"> </v>
      </c>
      <c r="P4271" s="28" t="str">
        <f t="shared" si="266"/>
        <v xml:space="preserve"> </v>
      </c>
      <c r="Q4271" s="28" t="str">
        <f t="shared" si="267"/>
        <v xml:space="preserve"> </v>
      </c>
    </row>
    <row r="4272" spans="1:17" x14ac:dyDescent="0.25">
      <c r="A4272" s="64">
        <v>4271</v>
      </c>
      <c r="N4272" s="28" t="str">
        <f t="shared" si="264"/>
        <v xml:space="preserve"> </v>
      </c>
      <c r="O4272" s="28" t="str">
        <f t="shared" si="265"/>
        <v xml:space="preserve"> </v>
      </c>
      <c r="P4272" s="28" t="str">
        <f t="shared" si="266"/>
        <v xml:space="preserve"> </v>
      </c>
      <c r="Q4272" s="28" t="str">
        <f t="shared" si="267"/>
        <v xml:space="preserve"> </v>
      </c>
    </row>
    <row r="4273" spans="1:17" x14ac:dyDescent="0.25">
      <c r="A4273" s="64">
        <v>4272</v>
      </c>
      <c r="N4273" s="28" t="str">
        <f t="shared" si="264"/>
        <v xml:space="preserve"> </v>
      </c>
      <c r="O4273" s="28" t="str">
        <f t="shared" si="265"/>
        <v xml:space="preserve"> </v>
      </c>
      <c r="P4273" s="28" t="str">
        <f t="shared" si="266"/>
        <v xml:space="preserve"> </v>
      </c>
      <c r="Q4273" s="28" t="str">
        <f t="shared" si="267"/>
        <v xml:space="preserve"> </v>
      </c>
    </row>
    <row r="4274" spans="1:17" x14ac:dyDescent="0.25">
      <c r="A4274" s="64">
        <v>4273</v>
      </c>
      <c r="N4274" s="28" t="str">
        <f t="shared" si="264"/>
        <v xml:space="preserve"> </v>
      </c>
      <c r="O4274" s="28" t="str">
        <f t="shared" si="265"/>
        <v xml:space="preserve"> </v>
      </c>
      <c r="P4274" s="28" t="str">
        <f t="shared" si="266"/>
        <v xml:space="preserve"> </v>
      </c>
      <c r="Q4274" s="28" t="str">
        <f t="shared" si="267"/>
        <v xml:space="preserve"> </v>
      </c>
    </row>
    <row r="4275" spans="1:17" x14ac:dyDescent="0.25">
      <c r="A4275" s="64">
        <v>4274</v>
      </c>
      <c r="N4275" s="28" t="str">
        <f t="shared" si="264"/>
        <v xml:space="preserve"> </v>
      </c>
      <c r="O4275" s="28" t="str">
        <f t="shared" si="265"/>
        <v xml:space="preserve"> </v>
      </c>
      <c r="P4275" s="28" t="str">
        <f t="shared" si="266"/>
        <v xml:space="preserve"> </v>
      </c>
      <c r="Q4275" s="28" t="str">
        <f t="shared" si="267"/>
        <v xml:space="preserve"> </v>
      </c>
    </row>
    <row r="4276" spans="1:17" x14ac:dyDescent="0.25">
      <c r="A4276" s="64">
        <v>4275</v>
      </c>
      <c r="N4276" s="28" t="str">
        <f t="shared" si="264"/>
        <v xml:space="preserve"> </v>
      </c>
      <c r="O4276" s="28" t="str">
        <f t="shared" si="265"/>
        <v xml:space="preserve"> </v>
      </c>
      <c r="P4276" s="28" t="str">
        <f t="shared" si="266"/>
        <v xml:space="preserve"> </v>
      </c>
      <c r="Q4276" s="28" t="str">
        <f t="shared" si="267"/>
        <v xml:space="preserve"> </v>
      </c>
    </row>
    <row r="4277" spans="1:17" x14ac:dyDescent="0.25">
      <c r="A4277" s="64">
        <v>4276</v>
      </c>
      <c r="N4277" s="28" t="str">
        <f t="shared" si="264"/>
        <v xml:space="preserve"> </v>
      </c>
      <c r="O4277" s="28" t="str">
        <f t="shared" si="265"/>
        <v xml:space="preserve"> </v>
      </c>
      <c r="P4277" s="28" t="str">
        <f t="shared" si="266"/>
        <v xml:space="preserve"> </v>
      </c>
      <c r="Q4277" s="28" t="str">
        <f t="shared" si="267"/>
        <v xml:space="preserve"> </v>
      </c>
    </row>
    <row r="4278" spans="1:17" x14ac:dyDescent="0.25">
      <c r="A4278" s="64">
        <v>4277</v>
      </c>
      <c r="N4278" s="28" t="str">
        <f t="shared" si="264"/>
        <v xml:space="preserve"> </v>
      </c>
      <c r="O4278" s="28" t="str">
        <f t="shared" si="265"/>
        <v xml:space="preserve"> </v>
      </c>
      <c r="P4278" s="28" t="str">
        <f t="shared" si="266"/>
        <v xml:space="preserve"> </v>
      </c>
      <c r="Q4278" s="28" t="str">
        <f t="shared" si="267"/>
        <v xml:space="preserve"> </v>
      </c>
    </row>
    <row r="4279" spans="1:17" x14ac:dyDescent="0.25">
      <c r="A4279" s="64">
        <v>4278</v>
      </c>
      <c r="N4279" s="28" t="str">
        <f t="shared" si="264"/>
        <v xml:space="preserve"> </v>
      </c>
      <c r="O4279" s="28" t="str">
        <f t="shared" si="265"/>
        <v xml:space="preserve"> </v>
      </c>
      <c r="P4279" s="28" t="str">
        <f t="shared" si="266"/>
        <v xml:space="preserve"> </v>
      </c>
      <c r="Q4279" s="28" t="str">
        <f t="shared" si="267"/>
        <v xml:space="preserve"> </v>
      </c>
    </row>
    <row r="4280" spans="1:17" x14ac:dyDescent="0.25">
      <c r="A4280" s="64">
        <v>4279</v>
      </c>
      <c r="N4280" s="28" t="str">
        <f t="shared" si="264"/>
        <v xml:space="preserve"> </v>
      </c>
      <c r="O4280" s="28" t="str">
        <f t="shared" si="265"/>
        <v xml:space="preserve"> </v>
      </c>
      <c r="P4280" s="28" t="str">
        <f t="shared" si="266"/>
        <v xml:space="preserve"> </v>
      </c>
      <c r="Q4280" s="28" t="str">
        <f t="shared" si="267"/>
        <v xml:space="preserve"> </v>
      </c>
    </row>
    <row r="4281" spans="1:17" x14ac:dyDescent="0.25">
      <c r="A4281" s="64">
        <v>4280</v>
      </c>
      <c r="N4281" s="28" t="str">
        <f t="shared" si="264"/>
        <v xml:space="preserve"> </v>
      </c>
      <c r="O4281" s="28" t="str">
        <f t="shared" si="265"/>
        <v xml:space="preserve"> </v>
      </c>
      <c r="P4281" s="28" t="str">
        <f t="shared" si="266"/>
        <v xml:space="preserve"> </v>
      </c>
      <c r="Q4281" s="28" t="str">
        <f t="shared" si="267"/>
        <v xml:space="preserve"> </v>
      </c>
    </row>
    <row r="4282" spans="1:17" x14ac:dyDescent="0.25">
      <c r="A4282" s="64">
        <v>4281</v>
      </c>
      <c r="N4282" s="28" t="str">
        <f t="shared" si="264"/>
        <v xml:space="preserve"> </v>
      </c>
      <c r="O4282" s="28" t="str">
        <f t="shared" si="265"/>
        <v xml:space="preserve"> </v>
      </c>
      <c r="P4282" s="28" t="str">
        <f t="shared" si="266"/>
        <v xml:space="preserve"> </v>
      </c>
      <c r="Q4282" s="28" t="str">
        <f t="shared" si="267"/>
        <v xml:space="preserve"> </v>
      </c>
    </row>
    <row r="4283" spans="1:17" x14ac:dyDescent="0.25">
      <c r="A4283" s="64">
        <v>4282</v>
      </c>
      <c r="N4283" s="28" t="str">
        <f t="shared" si="264"/>
        <v xml:space="preserve"> </v>
      </c>
      <c r="O4283" s="28" t="str">
        <f t="shared" si="265"/>
        <v xml:space="preserve"> </v>
      </c>
      <c r="P4283" s="28" t="str">
        <f t="shared" si="266"/>
        <v xml:space="preserve"> </v>
      </c>
      <c r="Q4283" s="28" t="str">
        <f t="shared" si="267"/>
        <v xml:space="preserve"> </v>
      </c>
    </row>
    <row r="4284" spans="1:17" x14ac:dyDescent="0.25">
      <c r="A4284" s="64">
        <v>4283</v>
      </c>
      <c r="N4284" s="28" t="str">
        <f t="shared" si="264"/>
        <v xml:space="preserve"> </v>
      </c>
      <c r="O4284" s="28" t="str">
        <f t="shared" si="265"/>
        <v xml:space="preserve"> </v>
      </c>
      <c r="P4284" s="28" t="str">
        <f t="shared" si="266"/>
        <v xml:space="preserve"> </v>
      </c>
      <c r="Q4284" s="28" t="str">
        <f t="shared" si="267"/>
        <v xml:space="preserve"> </v>
      </c>
    </row>
    <row r="4285" spans="1:17" x14ac:dyDescent="0.25">
      <c r="A4285" s="64">
        <v>4284</v>
      </c>
      <c r="N4285" s="28" t="str">
        <f t="shared" si="264"/>
        <v xml:space="preserve"> </v>
      </c>
      <c r="O4285" s="28" t="str">
        <f t="shared" si="265"/>
        <v xml:space="preserve"> </v>
      </c>
      <c r="P4285" s="28" t="str">
        <f t="shared" si="266"/>
        <v xml:space="preserve"> </v>
      </c>
      <c r="Q4285" s="28" t="str">
        <f t="shared" si="267"/>
        <v xml:space="preserve"> </v>
      </c>
    </row>
    <row r="4286" spans="1:17" x14ac:dyDescent="0.25">
      <c r="A4286" s="64">
        <v>4285</v>
      </c>
      <c r="N4286" s="28" t="str">
        <f t="shared" si="264"/>
        <v xml:space="preserve"> </v>
      </c>
      <c r="O4286" s="28" t="str">
        <f t="shared" si="265"/>
        <v xml:space="preserve"> </v>
      </c>
      <c r="P4286" s="28" t="str">
        <f t="shared" si="266"/>
        <v xml:space="preserve"> </v>
      </c>
      <c r="Q4286" s="28" t="str">
        <f t="shared" si="267"/>
        <v xml:space="preserve"> </v>
      </c>
    </row>
    <row r="4287" spans="1:17" x14ac:dyDescent="0.25">
      <c r="A4287" s="64">
        <v>4286</v>
      </c>
      <c r="N4287" s="28" t="str">
        <f t="shared" si="264"/>
        <v xml:space="preserve"> </v>
      </c>
      <c r="O4287" s="28" t="str">
        <f t="shared" si="265"/>
        <v xml:space="preserve"> </v>
      </c>
      <c r="P4287" s="28" t="str">
        <f t="shared" si="266"/>
        <v xml:space="preserve"> </v>
      </c>
      <c r="Q4287" s="28" t="str">
        <f t="shared" si="267"/>
        <v xml:space="preserve"> </v>
      </c>
    </row>
    <row r="4288" spans="1:17" x14ac:dyDescent="0.25">
      <c r="A4288" s="64">
        <v>4287</v>
      </c>
      <c r="N4288" s="28" t="str">
        <f t="shared" si="264"/>
        <v xml:space="preserve"> </v>
      </c>
      <c r="O4288" s="28" t="str">
        <f t="shared" si="265"/>
        <v xml:space="preserve"> </v>
      </c>
      <c r="P4288" s="28" t="str">
        <f t="shared" si="266"/>
        <v xml:space="preserve"> </v>
      </c>
      <c r="Q4288" s="28" t="str">
        <f t="shared" si="267"/>
        <v xml:space="preserve"> </v>
      </c>
    </row>
    <row r="4289" spans="1:17" x14ac:dyDescent="0.25">
      <c r="A4289" s="64">
        <v>4288</v>
      </c>
      <c r="N4289" s="28" t="str">
        <f t="shared" si="264"/>
        <v xml:space="preserve"> </v>
      </c>
      <c r="O4289" s="28" t="str">
        <f t="shared" si="265"/>
        <v xml:space="preserve"> </v>
      </c>
      <c r="P4289" s="28" t="str">
        <f t="shared" si="266"/>
        <v xml:space="preserve"> </v>
      </c>
      <c r="Q4289" s="28" t="str">
        <f t="shared" si="267"/>
        <v xml:space="preserve"> </v>
      </c>
    </row>
    <row r="4290" spans="1:17" x14ac:dyDescent="0.25">
      <c r="A4290" s="64">
        <v>4289</v>
      </c>
      <c r="N4290" s="28" t="str">
        <f t="shared" ref="N4290:N4353" si="268">IF(ABS(B4290-C4290)&gt;0,ABS(B4290-C4290)," ")</f>
        <v xml:space="preserve"> </v>
      </c>
      <c r="O4290" s="28" t="str">
        <f t="shared" ref="O4290:O4353" si="269">IFERROR(IF(C4290&gt;B4290,_xlfn.RANK.AVG(N4290,$N$2:$N$5001,1),_xlfn.RANK.AVG(N4290,$N$2:$N$5001,1)*(-1))," ")</f>
        <v xml:space="preserve"> </v>
      </c>
      <c r="P4290" s="28" t="str">
        <f t="shared" si="266"/>
        <v xml:space="preserve"> </v>
      </c>
      <c r="Q4290" s="28" t="str">
        <f t="shared" si="267"/>
        <v xml:space="preserve"> </v>
      </c>
    </row>
    <row r="4291" spans="1:17" x14ac:dyDescent="0.25">
      <c r="A4291" s="64">
        <v>4290</v>
      </c>
      <c r="N4291" s="28" t="str">
        <f t="shared" si="268"/>
        <v xml:space="preserve"> </v>
      </c>
      <c r="O4291" s="28" t="str">
        <f t="shared" si="269"/>
        <v xml:space="preserve"> </v>
      </c>
      <c r="P4291" s="28" t="str">
        <f t="shared" ref="P4291:P4354" si="270">IF(O4291&gt;0,O4291," ")</f>
        <v xml:space="preserve"> </v>
      </c>
      <c r="Q4291" s="28" t="str">
        <f t="shared" ref="Q4291:Q4354" si="271">IF(O4291&gt;0," ",O4291)</f>
        <v xml:space="preserve"> </v>
      </c>
    </row>
    <row r="4292" spans="1:17" x14ac:dyDescent="0.25">
      <c r="A4292" s="64">
        <v>4291</v>
      </c>
      <c r="N4292" s="28" t="str">
        <f t="shared" si="268"/>
        <v xml:space="preserve"> </v>
      </c>
      <c r="O4292" s="28" t="str">
        <f t="shared" si="269"/>
        <v xml:space="preserve"> </v>
      </c>
      <c r="P4292" s="28" t="str">
        <f t="shared" si="270"/>
        <v xml:space="preserve"> </v>
      </c>
      <c r="Q4292" s="28" t="str">
        <f t="shared" si="271"/>
        <v xml:space="preserve"> </v>
      </c>
    </row>
    <row r="4293" spans="1:17" x14ac:dyDescent="0.25">
      <c r="A4293" s="64">
        <v>4292</v>
      </c>
      <c r="N4293" s="28" t="str">
        <f t="shared" si="268"/>
        <v xml:space="preserve"> </v>
      </c>
      <c r="O4293" s="28" t="str">
        <f t="shared" si="269"/>
        <v xml:space="preserve"> </v>
      </c>
      <c r="P4293" s="28" t="str">
        <f t="shared" si="270"/>
        <v xml:space="preserve"> </v>
      </c>
      <c r="Q4293" s="28" t="str">
        <f t="shared" si="271"/>
        <v xml:space="preserve"> </v>
      </c>
    </row>
    <row r="4294" spans="1:17" x14ac:dyDescent="0.25">
      <c r="A4294" s="64">
        <v>4293</v>
      </c>
      <c r="N4294" s="28" t="str">
        <f t="shared" si="268"/>
        <v xml:space="preserve"> </v>
      </c>
      <c r="O4294" s="28" t="str">
        <f t="shared" si="269"/>
        <v xml:space="preserve"> </v>
      </c>
      <c r="P4294" s="28" t="str">
        <f t="shared" si="270"/>
        <v xml:space="preserve"> </v>
      </c>
      <c r="Q4294" s="28" t="str">
        <f t="shared" si="271"/>
        <v xml:space="preserve"> </v>
      </c>
    </row>
    <row r="4295" spans="1:17" x14ac:dyDescent="0.25">
      <c r="A4295" s="64">
        <v>4294</v>
      </c>
      <c r="N4295" s="28" t="str">
        <f t="shared" si="268"/>
        <v xml:space="preserve"> </v>
      </c>
      <c r="O4295" s="28" t="str">
        <f t="shared" si="269"/>
        <v xml:space="preserve"> </v>
      </c>
      <c r="P4295" s="28" t="str">
        <f t="shared" si="270"/>
        <v xml:space="preserve"> </v>
      </c>
      <c r="Q4295" s="28" t="str">
        <f t="shared" si="271"/>
        <v xml:space="preserve"> </v>
      </c>
    </row>
    <row r="4296" spans="1:17" x14ac:dyDescent="0.25">
      <c r="A4296" s="64">
        <v>4295</v>
      </c>
      <c r="N4296" s="28" t="str">
        <f t="shared" si="268"/>
        <v xml:space="preserve"> </v>
      </c>
      <c r="O4296" s="28" t="str">
        <f t="shared" si="269"/>
        <v xml:space="preserve"> </v>
      </c>
      <c r="P4296" s="28" t="str">
        <f t="shared" si="270"/>
        <v xml:space="preserve"> </v>
      </c>
      <c r="Q4296" s="28" t="str">
        <f t="shared" si="271"/>
        <v xml:space="preserve"> </v>
      </c>
    </row>
    <row r="4297" spans="1:17" x14ac:dyDescent="0.25">
      <c r="A4297" s="64">
        <v>4296</v>
      </c>
      <c r="N4297" s="28" t="str">
        <f t="shared" si="268"/>
        <v xml:space="preserve"> </v>
      </c>
      <c r="O4297" s="28" t="str">
        <f t="shared" si="269"/>
        <v xml:space="preserve"> </v>
      </c>
      <c r="P4297" s="28" t="str">
        <f t="shared" si="270"/>
        <v xml:space="preserve"> </v>
      </c>
      <c r="Q4297" s="28" t="str">
        <f t="shared" si="271"/>
        <v xml:space="preserve"> </v>
      </c>
    </row>
    <row r="4298" spans="1:17" x14ac:dyDescent="0.25">
      <c r="A4298" s="64">
        <v>4297</v>
      </c>
      <c r="N4298" s="28" t="str">
        <f t="shared" si="268"/>
        <v xml:space="preserve"> </v>
      </c>
      <c r="O4298" s="28" t="str">
        <f t="shared" si="269"/>
        <v xml:space="preserve"> </v>
      </c>
      <c r="P4298" s="28" t="str">
        <f t="shared" si="270"/>
        <v xml:space="preserve"> </v>
      </c>
      <c r="Q4298" s="28" t="str">
        <f t="shared" si="271"/>
        <v xml:space="preserve"> </v>
      </c>
    </row>
    <row r="4299" spans="1:17" x14ac:dyDescent="0.25">
      <c r="A4299" s="64">
        <v>4298</v>
      </c>
      <c r="N4299" s="28" t="str">
        <f t="shared" si="268"/>
        <v xml:space="preserve"> </v>
      </c>
      <c r="O4299" s="28" t="str">
        <f t="shared" si="269"/>
        <v xml:space="preserve"> </v>
      </c>
      <c r="P4299" s="28" t="str">
        <f t="shared" si="270"/>
        <v xml:space="preserve"> </v>
      </c>
      <c r="Q4299" s="28" t="str">
        <f t="shared" si="271"/>
        <v xml:space="preserve"> </v>
      </c>
    </row>
    <row r="4300" spans="1:17" x14ac:dyDescent="0.25">
      <c r="A4300" s="64">
        <v>4299</v>
      </c>
      <c r="N4300" s="28" t="str">
        <f t="shared" si="268"/>
        <v xml:space="preserve"> </v>
      </c>
      <c r="O4300" s="28" t="str">
        <f t="shared" si="269"/>
        <v xml:space="preserve"> </v>
      </c>
      <c r="P4300" s="28" t="str">
        <f t="shared" si="270"/>
        <v xml:space="preserve"> </v>
      </c>
      <c r="Q4300" s="28" t="str">
        <f t="shared" si="271"/>
        <v xml:space="preserve"> </v>
      </c>
    </row>
    <row r="4301" spans="1:17" x14ac:dyDescent="0.25">
      <c r="A4301" s="64">
        <v>4300</v>
      </c>
      <c r="N4301" s="28" t="str">
        <f t="shared" si="268"/>
        <v xml:space="preserve"> </v>
      </c>
      <c r="O4301" s="28" t="str">
        <f t="shared" si="269"/>
        <v xml:space="preserve"> </v>
      </c>
      <c r="P4301" s="28" t="str">
        <f t="shared" si="270"/>
        <v xml:space="preserve"> </v>
      </c>
      <c r="Q4301" s="28" t="str">
        <f t="shared" si="271"/>
        <v xml:space="preserve"> </v>
      </c>
    </row>
    <row r="4302" spans="1:17" x14ac:dyDescent="0.25">
      <c r="A4302" s="64">
        <v>4301</v>
      </c>
      <c r="N4302" s="28" t="str">
        <f t="shared" si="268"/>
        <v xml:space="preserve"> </v>
      </c>
      <c r="O4302" s="28" t="str">
        <f t="shared" si="269"/>
        <v xml:space="preserve"> </v>
      </c>
      <c r="P4302" s="28" t="str">
        <f t="shared" si="270"/>
        <v xml:space="preserve"> </v>
      </c>
      <c r="Q4302" s="28" t="str">
        <f t="shared" si="271"/>
        <v xml:space="preserve"> </v>
      </c>
    </row>
    <row r="4303" spans="1:17" x14ac:dyDescent="0.25">
      <c r="A4303" s="64">
        <v>4302</v>
      </c>
      <c r="N4303" s="28" t="str">
        <f t="shared" si="268"/>
        <v xml:space="preserve"> </v>
      </c>
      <c r="O4303" s="28" t="str">
        <f t="shared" si="269"/>
        <v xml:space="preserve"> </v>
      </c>
      <c r="P4303" s="28" t="str">
        <f t="shared" si="270"/>
        <v xml:space="preserve"> </v>
      </c>
      <c r="Q4303" s="28" t="str">
        <f t="shared" si="271"/>
        <v xml:space="preserve"> </v>
      </c>
    </row>
    <row r="4304" spans="1:17" x14ac:dyDescent="0.25">
      <c r="A4304" s="64">
        <v>4303</v>
      </c>
      <c r="N4304" s="28" t="str">
        <f t="shared" si="268"/>
        <v xml:space="preserve"> </v>
      </c>
      <c r="O4304" s="28" t="str">
        <f t="shared" si="269"/>
        <v xml:space="preserve"> </v>
      </c>
      <c r="P4304" s="28" t="str">
        <f t="shared" si="270"/>
        <v xml:space="preserve"> </v>
      </c>
      <c r="Q4304" s="28" t="str">
        <f t="shared" si="271"/>
        <v xml:space="preserve"> </v>
      </c>
    </row>
    <row r="4305" spans="1:17" x14ac:dyDescent="0.25">
      <c r="A4305" s="64">
        <v>4304</v>
      </c>
      <c r="N4305" s="28" t="str">
        <f t="shared" si="268"/>
        <v xml:space="preserve"> </v>
      </c>
      <c r="O4305" s="28" t="str">
        <f t="shared" si="269"/>
        <v xml:space="preserve"> </v>
      </c>
      <c r="P4305" s="28" t="str">
        <f t="shared" si="270"/>
        <v xml:space="preserve"> </v>
      </c>
      <c r="Q4305" s="28" t="str">
        <f t="shared" si="271"/>
        <v xml:space="preserve"> </v>
      </c>
    </row>
    <row r="4306" spans="1:17" x14ac:dyDescent="0.25">
      <c r="A4306" s="64">
        <v>4305</v>
      </c>
      <c r="N4306" s="28" t="str">
        <f t="shared" si="268"/>
        <v xml:space="preserve"> </v>
      </c>
      <c r="O4306" s="28" t="str">
        <f t="shared" si="269"/>
        <v xml:space="preserve"> </v>
      </c>
      <c r="P4306" s="28" t="str">
        <f t="shared" si="270"/>
        <v xml:space="preserve"> </v>
      </c>
      <c r="Q4306" s="28" t="str">
        <f t="shared" si="271"/>
        <v xml:space="preserve"> </v>
      </c>
    </row>
    <row r="4307" spans="1:17" x14ac:dyDescent="0.25">
      <c r="A4307" s="64">
        <v>4306</v>
      </c>
      <c r="N4307" s="28" t="str">
        <f t="shared" si="268"/>
        <v xml:space="preserve"> </v>
      </c>
      <c r="O4307" s="28" t="str">
        <f t="shared" si="269"/>
        <v xml:space="preserve"> </v>
      </c>
      <c r="P4307" s="28" t="str">
        <f t="shared" si="270"/>
        <v xml:space="preserve"> </v>
      </c>
      <c r="Q4307" s="28" t="str">
        <f t="shared" si="271"/>
        <v xml:space="preserve"> </v>
      </c>
    </row>
    <row r="4308" spans="1:17" x14ac:dyDescent="0.25">
      <c r="A4308" s="64">
        <v>4307</v>
      </c>
      <c r="N4308" s="28" t="str">
        <f t="shared" si="268"/>
        <v xml:space="preserve"> </v>
      </c>
      <c r="O4308" s="28" t="str">
        <f t="shared" si="269"/>
        <v xml:space="preserve"> </v>
      </c>
      <c r="P4308" s="28" t="str">
        <f t="shared" si="270"/>
        <v xml:space="preserve"> </v>
      </c>
      <c r="Q4308" s="28" t="str">
        <f t="shared" si="271"/>
        <v xml:space="preserve"> </v>
      </c>
    </row>
    <row r="4309" spans="1:17" x14ac:dyDescent="0.25">
      <c r="A4309" s="64">
        <v>4308</v>
      </c>
      <c r="N4309" s="28" t="str">
        <f t="shared" si="268"/>
        <v xml:space="preserve"> </v>
      </c>
      <c r="O4309" s="28" t="str">
        <f t="shared" si="269"/>
        <v xml:space="preserve"> </v>
      </c>
      <c r="P4309" s="28" t="str">
        <f t="shared" si="270"/>
        <v xml:space="preserve"> </v>
      </c>
      <c r="Q4309" s="28" t="str">
        <f t="shared" si="271"/>
        <v xml:space="preserve"> </v>
      </c>
    </row>
    <row r="4310" spans="1:17" x14ac:dyDescent="0.25">
      <c r="A4310" s="64">
        <v>4309</v>
      </c>
      <c r="N4310" s="28" t="str">
        <f t="shared" si="268"/>
        <v xml:space="preserve"> </v>
      </c>
      <c r="O4310" s="28" t="str">
        <f t="shared" si="269"/>
        <v xml:space="preserve"> </v>
      </c>
      <c r="P4310" s="28" t="str">
        <f t="shared" si="270"/>
        <v xml:space="preserve"> </v>
      </c>
      <c r="Q4310" s="28" t="str">
        <f t="shared" si="271"/>
        <v xml:space="preserve"> </v>
      </c>
    </row>
    <row r="4311" spans="1:17" x14ac:dyDescent="0.25">
      <c r="A4311" s="64">
        <v>4310</v>
      </c>
      <c r="N4311" s="28" t="str">
        <f t="shared" si="268"/>
        <v xml:space="preserve"> </v>
      </c>
      <c r="O4311" s="28" t="str">
        <f t="shared" si="269"/>
        <v xml:space="preserve"> </v>
      </c>
      <c r="P4311" s="28" t="str">
        <f t="shared" si="270"/>
        <v xml:space="preserve"> </v>
      </c>
      <c r="Q4311" s="28" t="str">
        <f t="shared" si="271"/>
        <v xml:space="preserve"> </v>
      </c>
    </row>
    <row r="4312" spans="1:17" x14ac:dyDescent="0.25">
      <c r="A4312" s="64">
        <v>4311</v>
      </c>
      <c r="N4312" s="28" t="str">
        <f t="shared" si="268"/>
        <v xml:space="preserve"> </v>
      </c>
      <c r="O4312" s="28" t="str">
        <f t="shared" si="269"/>
        <v xml:space="preserve"> </v>
      </c>
      <c r="P4312" s="28" t="str">
        <f t="shared" si="270"/>
        <v xml:space="preserve"> </v>
      </c>
      <c r="Q4312" s="28" t="str">
        <f t="shared" si="271"/>
        <v xml:space="preserve"> </v>
      </c>
    </row>
    <row r="4313" spans="1:17" x14ac:dyDescent="0.25">
      <c r="A4313" s="64">
        <v>4312</v>
      </c>
      <c r="N4313" s="28" t="str">
        <f t="shared" si="268"/>
        <v xml:space="preserve"> </v>
      </c>
      <c r="O4313" s="28" t="str">
        <f t="shared" si="269"/>
        <v xml:space="preserve"> </v>
      </c>
      <c r="P4313" s="28" t="str">
        <f t="shared" si="270"/>
        <v xml:space="preserve"> </v>
      </c>
      <c r="Q4313" s="28" t="str">
        <f t="shared" si="271"/>
        <v xml:space="preserve"> </v>
      </c>
    </row>
    <row r="4314" spans="1:17" x14ac:dyDescent="0.25">
      <c r="A4314" s="64">
        <v>4313</v>
      </c>
      <c r="N4314" s="28" t="str">
        <f t="shared" si="268"/>
        <v xml:space="preserve"> </v>
      </c>
      <c r="O4314" s="28" t="str">
        <f t="shared" si="269"/>
        <v xml:space="preserve"> </v>
      </c>
      <c r="P4314" s="28" t="str">
        <f t="shared" si="270"/>
        <v xml:space="preserve"> </v>
      </c>
      <c r="Q4314" s="28" t="str">
        <f t="shared" si="271"/>
        <v xml:space="preserve"> </v>
      </c>
    </row>
    <row r="4315" spans="1:17" x14ac:dyDescent="0.25">
      <c r="A4315" s="64">
        <v>4314</v>
      </c>
      <c r="N4315" s="28" t="str">
        <f t="shared" si="268"/>
        <v xml:space="preserve"> </v>
      </c>
      <c r="O4315" s="28" t="str">
        <f t="shared" si="269"/>
        <v xml:space="preserve"> </v>
      </c>
      <c r="P4315" s="28" t="str">
        <f t="shared" si="270"/>
        <v xml:space="preserve"> </v>
      </c>
      <c r="Q4315" s="28" t="str">
        <f t="shared" si="271"/>
        <v xml:space="preserve"> </v>
      </c>
    </row>
    <row r="4316" spans="1:17" x14ac:dyDescent="0.25">
      <c r="A4316" s="64">
        <v>4315</v>
      </c>
      <c r="N4316" s="28" t="str">
        <f t="shared" si="268"/>
        <v xml:space="preserve"> </v>
      </c>
      <c r="O4316" s="28" t="str">
        <f t="shared" si="269"/>
        <v xml:space="preserve"> </v>
      </c>
      <c r="P4316" s="28" t="str">
        <f t="shared" si="270"/>
        <v xml:space="preserve"> </v>
      </c>
      <c r="Q4316" s="28" t="str">
        <f t="shared" si="271"/>
        <v xml:space="preserve"> </v>
      </c>
    </row>
    <row r="4317" spans="1:17" x14ac:dyDescent="0.25">
      <c r="A4317" s="64">
        <v>4316</v>
      </c>
      <c r="N4317" s="28" t="str">
        <f t="shared" si="268"/>
        <v xml:space="preserve"> </v>
      </c>
      <c r="O4317" s="28" t="str">
        <f t="shared" si="269"/>
        <v xml:space="preserve"> </v>
      </c>
      <c r="P4317" s="28" t="str">
        <f t="shared" si="270"/>
        <v xml:space="preserve"> </v>
      </c>
      <c r="Q4317" s="28" t="str">
        <f t="shared" si="271"/>
        <v xml:space="preserve"> </v>
      </c>
    </row>
    <row r="4318" spans="1:17" x14ac:dyDescent="0.25">
      <c r="A4318" s="64">
        <v>4317</v>
      </c>
      <c r="N4318" s="28" t="str">
        <f t="shared" si="268"/>
        <v xml:space="preserve"> </v>
      </c>
      <c r="O4318" s="28" t="str">
        <f t="shared" si="269"/>
        <v xml:space="preserve"> </v>
      </c>
      <c r="P4318" s="28" t="str">
        <f t="shared" si="270"/>
        <v xml:space="preserve"> </v>
      </c>
      <c r="Q4318" s="28" t="str">
        <f t="shared" si="271"/>
        <v xml:space="preserve"> </v>
      </c>
    </row>
    <row r="4319" spans="1:17" x14ac:dyDescent="0.25">
      <c r="A4319" s="64">
        <v>4318</v>
      </c>
      <c r="N4319" s="28" t="str">
        <f t="shared" si="268"/>
        <v xml:space="preserve"> </v>
      </c>
      <c r="O4319" s="28" t="str">
        <f t="shared" si="269"/>
        <v xml:space="preserve"> </v>
      </c>
      <c r="P4319" s="28" t="str">
        <f t="shared" si="270"/>
        <v xml:space="preserve"> </v>
      </c>
      <c r="Q4319" s="28" t="str">
        <f t="shared" si="271"/>
        <v xml:space="preserve"> </v>
      </c>
    </row>
    <row r="4320" spans="1:17" x14ac:dyDescent="0.25">
      <c r="A4320" s="64">
        <v>4319</v>
      </c>
      <c r="N4320" s="28" t="str">
        <f t="shared" si="268"/>
        <v xml:space="preserve"> </v>
      </c>
      <c r="O4320" s="28" t="str">
        <f t="shared" si="269"/>
        <v xml:space="preserve"> </v>
      </c>
      <c r="P4320" s="28" t="str">
        <f t="shared" si="270"/>
        <v xml:space="preserve"> </v>
      </c>
      <c r="Q4320" s="28" t="str">
        <f t="shared" si="271"/>
        <v xml:space="preserve"> </v>
      </c>
    </row>
    <row r="4321" spans="1:17" x14ac:dyDescent="0.25">
      <c r="A4321" s="64">
        <v>4320</v>
      </c>
      <c r="N4321" s="28" t="str">
        <f t="shared" si="268"/>
        <v xml:space="preserve"> </v>
      </c>
      <c r="O4321" s="28" t="str">
        <f t="shared" si="269"/>
        <v xml:space="preserve"> </v>
      </c>
      <c r="P4321" s="28" t="str">
        <f t="shared" si="270"/>
        <v xml:space="preserve"> </v>
      </c>
      <c r="Q4321" s="28" t="str">
        <f t="shared" si="271"/>
        <v xml:space="preserve"> </v>
      </c>
    </row>
    <row r="4322" spans="1:17" x14ac:dyDescent="0.25">
      <c r="A4322" s="64">
        <v>4321</v>
      </c>
      <c r="N4322" s="28" t="str">
        <f t="shared" si="268"/>
        <v xml:space="preserve"> </v>
      </c>
      <c r="O4322" s="28" t="str">
        <f t="shared" si="269"/>
        <v xml:space="preserve"> </v>
      </c>
      <c r="P4322" s="28" t="str">
        <f t="shared" si="270"/>
        <v xml:space="preserve"> </v>
      </c>
      <c r="Q4322" s="28" t="str">
        <f t="shared" si="271"/>
        <v xml:space="preserve"> </v>
      </c>
    </row>
    <row r="4323" spans="1:17" x14ac:dyDescent="0.25">
      <c r="A4323" s="64">
        <v>4322</v>
      </c>
      <c r="N4323" s="28" t="str">
        <f t="shared" si="268"/>
        <v xml:space="preserve"> </v>
      </c>
      <c r="O4323" s="28" t="str">
        <f t="shared" si="269"/>
        <v xml:space="preserve"> </v>
      </c>
      <c r="P4323" s="28" t="str">
        <f t="shared" si="270"/>
        <v xml:space="preserve"> </v>
      </c>
      <c r="Q4323" s="28" t="str">
        <f t="shared" si="271"/>
        <v xml:space="preserve"> </v>
      </c>
    </row>
    <row r="4324" spans="1:17" x14ac:dyDescent="0.25">
      <c r="A4324" s="64">
        <v>4323</v>
      </c>
      <c r="N4324" s="28" t="str">
        <f t="shared" si="268"/>
        <v xml:space="preserve"> </v>
      </c>
      <c r="O4324" s="28" t="str">
        <f t="shared" si="269"/>
        <v xml:space="preserve"> </v>
      </c>
      <c r="P4324" s="28" t="str">
        <f t="shared" si="270"/>
        <v xml:space="preserve"> </v>
      </c>
      <c r="Q4324" s="28" t="str">
        <f t="shared" si="271"/>
        <v xml:space="preserve"> </v>
      </c>
    </row>
    <row r="4325" spans="1:17" x14ac:dyDescent="0.25">
      <c r="A4325" s="64">
        <v>4324</v>
      </c>
      <c r="N4325" s="28" t="str">
        <f t="shared" si="268"/>
        <v xml:space="preserve"> </v>
      </c>
      <c r="O4325" s="28" t="str">
        <f t="shared" si="269"/>
        <v xml:space="preserve"> </v>
      </c>
      <c r="P4325" s="28" t="str">
        <f t="shared" si="270"/>
        <v xml:space="preserve"> </v>
      </c>
      <c r="Q4325" s="28" t="str">
        <f t="shared" si="271"/>
        <v xml:space="preserve"> </v>
      </c>
    </row>
    <row r="4326" spans="1:17" x14ac:dyDescent="0.25">
      <c r="A4326" s="64">
        <v>4325</v>
      </c>
      <c r="N4326" s="28" t="str">
        <f t="shared" si="268"/>
        <v xml:space="preserve"> </v>
      </c>
      <c r="O4326" s="28" t="str">
        <f t="shared" si="269"/>
        <v xml:space="preserve"> </v>
      </c>
      <c r="P4326" s="28" t="str">
        <f t="shared" si="270"/>
        <v xml:space="preserve"> </v>
      </c>
      <c r="Q4326" s="28" t="str">
        <f t="shared" si="271"/>
        <v xml:space="preserve"> </v>
      </c>
    </row>
    <row r="4327" spans="1:17" x14ac:dyDescent="0.25">
      <c r="A4327" s="64">
        <v>4326</v>
      </c>
      <c r="N4327" s="28" t="str">
        <f t="shared" si="268"/>
        <v xml:space="preserve"> </v>
      </c>
      <c r="O4327" s="28" t="str">
        <f t="shared" si="269"/>
        <v xml:space="preserve"> </v>
      </c>
      <c r="P4327" s="28" t="str">
        <f t="shared" si="270"/>
        <v xml:space="preserve"> </v>
      </c>
      <c r="Q4327" s="28" t="str">
        <f t="shared" si="271"/>
        <v xml:space="preserve"> </v>
      </c>
    </row>
    <row r="4328" spans="1:17" x14ac:dyDescent="0.25">
      <c r="A4328" s="64">
        <v>4327</v>
      </c>
      <c r="N4328" s="28" t="str">
        <f t="shared" si="268"/>
        <v xml:space="preserve"> </v>
      </c>
      <c r="O4328" s="28" t="str">
        <f t="shared" si="269"/>
        <v xml:space="preserve"> </v>
      </c>
      <c r="P4328" s="28" t="str">
        <f t="shared" si="270"/>
        <v xml:space="preserve"> </v>
      </c>
      <c r="Q4328" s="28" t="str">
        <f t="shared" si="271"/>
        <v xml:space="preserve"> </v>
      </c>
    </row>
    <row r="4329" spans="1:17" x14ac:dyDescent="0.25">
      <c r="A4329" s="64">
        <v>4328</v>
      </c>
      <c r="N4329" s="28" t="str">
        <f t="shared" si="268"/>
        <v xml:space="preserve"> </v>
      </c>
      <c r="O4329" s="28" t="str">
        <f t="shared" si="269"/>
        <v xml:space="preserve"> </v>
      </c>
      <c r="P4329" s="28" t="str">
        <f t="shared" si="270"/>
        <v xml:space="preserve"> </v>
      </c>
      <c r="Q4329" s="28" t="str">
        <f t="shared" si="271"/>
        <v xml:space="preserve"> </v>
      </c>
    </row>
    <row r="4330" spans="1:17" x14ac:dyDescent="0.25">
      <c r="A4330" s="64">
        <v>4329</v>
      </c>
      <c r="N4330" s="28" t="str">
        <f t="shared" si="268"/>
        <v xml:space="preserve"> </v>
      </c>
      <c r="O4330" s="28" t="str">
        <f t="shared" si="269"/>
        <v xml:space="preserve"> </v>
      </c>
      <c r="P4330" s="28" t="str">
        <f t="shared" si="270"/>
        <v xml:space="preserve"> </v>
      </c>
      <c r="Q4330" s="28" t="str">
        <f t="shared" si="271"/>
        <v xml:space="preserve"> </v>
      </c>
    </row>
    <row r="4331" spans="1:17" x14ac:dyDescent="0.25">
      <c r="A4331" s="64">
        <v>4330</v>
      </c>
      <c r="N4331" s="28" t="str">
        <f t="shared" si="268"/>
        <v xml:space="preserve"> </v>
      </c>
      <c r="O4331" s="28" t="str">
        <f t="shared" si="269"/>
        <v xml:space="preserve"> </v>
      </c>
      <c r="P4331" s="28" t="str">
        <f t="shared" si="270"/>
        <v xml:space="preserve"> </v>
      </c>
      <c r="Q4331" s="28" t="str">
        <f t="shared" si="271"/>
        <v xml:space="preserve"> </v>
      </c>
    </row>
    <row r="4332" spans="1:17" x14ac:dyDescent="0.25">
      <c r="A4332" s="64">
        <v>4331</v>
      </c>
      <c r="N4332" s="28" t="str">
        <f t="shared" si="268"/>
        <v xml:space="preserve"> </v>
      </c>
      <c r="O4332" s="28" t="str">
        <f t="shared" si="269"/>
        <v xml:space="preserve"> </v>
      </c>
      <c r="P4332" s="28" t="str">
        <f t="shared" si="270"/>
        <v xml:space="preserve"> </v>
      </c>
      <c r="Q4332" s="28" t="str">
        <f t="shared" si="271"/>
        <v xml:space="preserve"> </v>
      </c>
    </row>
    <row r="4333" spans="1:17" x14ac:dyDescent="0.25">
      <c r="A4333" s="64">
        <v>4332</v>
      </c>
      <c r="N4333" s="28" t="str">
        <f t="shared" si="268"/>
        <v xml:space="preserve"> </v>
      </c>
      <c r="O4333" s="28" t="str">
        <f t="shared" si="269"/>
        <v xml:space="preserve"> </v>
      </c>
      <c r="P4333" s="28" t="str">
        <f t="shared" si="270"/>
        <v xml:space="preserve"> </v>
      </c>
      <c r="Q4333" s="28" t="str">
        <f t="shared" si="271"/>
        <v xml:space="preserve"> </v>
      </c>
    </row>
    <row r="4334" spans="1:17" x14ac:dyDescent="0.25">
      <c r="A4334" s="64">
        <v>4333</v>
      </c>
      <c r="N4334" s="28" t="str">
        <f t="shared" si="268"/>
        <v xml:space="preserve"> </v>
      </c>
      <c r="O4334" s="28" t="str">
        <f t="shared" si="269"/>
        <v xml:space="preserve"> </v>
      </c>
      <c r="P4334" s="28" t="str">
        <f t="shared" si="270"/>
        <v xml:space="preserve"> </v>
      </c>
      <c r="Q4334" s="28" t="str">
        <f t="shared" si="271"/>
        <v xml:space="preserve"> </v>
      </c>
    </row>
    <row r="4335" spans="1:17" x14ac:dyDescent="0.25">
      <c r="A4335" s="64">
        <v>4334</v>
      </c>
      <c r="N4335" s="28" t="str">
        <f t="shared" si="268"/>
        <v xml:space="preserve"> </v>
      </c>
      <c r="O4335" s="28" t="str">
        <f t="shared" si="269"/>
        <v xml:space="preserve"> </v>
      </c>
      <c r="P4335" s="28" t="str">
        <f t="shared" si="270"/>
        <v xml:space="preserve"> </v>
      </c>
      <c r="Q4335" s="28" t="str">
        <f t="shared" si="271"/>
        <v xml:space="preserve"> </v>
      </c>
    </row>
    <row r="4336" spans="1:17" x14ac:dyDescent="0.25">
      <c r="A4336" s="64">
        <v>4335</v>
      </c>
      <c r="N4336" s="28" t="str">
        <f t="shared" si="268"/>
        <v xml:space="preserve"> </v>
      </c>
      <c r="O4336" s="28" t="str">
        <f t="shared" si="269"/>
        <v xml:space="preserve"> </v>
      </c>
      <c r="P4336" s="28" t="str">
        <f t="shared" si="270"/>
        <v xml:space="preserve"> </v>
      </c>
      <c r="Q4336" s="28" t="str">
        <f t="shared" si="271"/>
        <v xml:space="preserve"> </v>
      </c>
    </row>
    <row r="4337" spans="1:17" x14ac:dyDescent="0.25">
      <c r="A4337" s="64">
        <v>4336</v>
      </c>
      <c r="N4337" s="28" t="str">
        <f t="shared" si="268"/>
        <v xml:space="preserve"> </v>
      </c>
      <c r="O4337" s="28" t="str">
        <f t="shared" si="269"/>
        <v xml:space="preserve"> </v>
      </c>
      <c r="P4337" s="28" t="str">
        <f t="shared" si="270"/>
        <v xml:space="preserve"> </v>
      </c>
      <c r="Q4337" s="28" t="str">
        <f t="shared" si="271"/>
        <v xml:space="preserve"> </v>
      </c>
    </row>
    <row r="4338" spans="1:17" x14ac:dyDescent="0.25">
      <c r="A4338" s="64">
        <v>4337</v>
      </c>
      <c r="N4338" s="28" t="str">
        <f t="shared" si="268"/>
        <v xml:space="preserve"> </v>
      </c>
      <c r="O4338" s="28" t="str">
        <f t="shared" si="269"/>
        <v xml:space="preserve"> </v>
      </c>
      <c r="P4338" s="28" t="str">
        <f t="shared" si="270"/>
        <v xml:space="preserve"> </v>
      </c>
      <c r="Q4338" s="28" t="str">
        <f t="shared" si="271"/>
        <v xml:space="preserve"> </v>
      </c>
    </row>
    <row r="4339" spans="1:17" x14ac:dyDescent="0.25">
      <c r="A4339" s="64">
        <v>4338</v>
      </c>
      <c r="N4339" s="28" t="str">
        <f t="shared" si="268"/>
        <v xml:space="preserve"> </v>
      </c>
      <c r="O4339" s="28" t="str">
        <f t="shared" si="269"/>
        <v xml:space="preserve"> </v>
      </c>
      <c r="P4339" s="28" t="str">
        <f t="shared" si="270"/>
        <v xml:space="preserve"> </v>
      </c>
      <c r="Q4339" s="28" t="str">
        <f t="shared" si="271"/>
        <v xml:space="preserve"> </v>
      </c>
    </row>
    <row r="4340" spans="1:17" x14ac:dyDescent="0.25">
      <c r="A4340" s="64">
        <v>4339</v>
      </c>
      <c r="N4340" s="28" t="str">
        <f t="shared" si="268"/>
        <v xml:space="preserve"> </v>
      </c>
      <c r="O4340" s="28" t="str">
        <f t="shared" si="269"/>
        <v xml:space="preserve"> </v>
      </c>
      <c r="P4340" s="28" t="str">
        <f t="shared" si="270"/>
        <v xml:space="preserve"> </v>
      </c>
      <c r="Q4340" s="28" t="str">
        <f t="shared" si="271"/>
        <v xml:space="preserve"> </v>
      </c>
    </row>
    <row r="4341" spans="1:17" x14ac:dyDescent="0.25">
      <c r="A4341" s="64">
        <v>4340</v>
      </c>
      <c r="N4341" s="28" t="str">
        <f t="shared" si="268"/>
        <v xml:space="preserve"> </v>
      </c>
      <c r="O4341" s="28" t="str">
        <f t="shared" si="269"/>
        <v xml:space="preserve"> </v>
      </c>
      <c r="P4341" s="28" t="str">
        <f t="shared" si="270"/>
        <v xml:space="preserve"> </v>
      </c>
      <c r="Q4341" s="28" t="str">
        <f t="shared" si="271"/>
        <v xml:space="preserve"> </v>
      </c>
    </row>
    <row r="4342" spans="1:17" x14ac:dyDescent="0.25">
      <c r="A4342" s="64">
        <v>4341</v>
      </c>
      <c r="N4342" s="28" t="str">
        <f t="shared" si="268"/>
        <v xml:space="preserve"> </v>
      </c>
      <c r="O4342" s="28" t="str">
        <f t="shared" si="269"/>
        <v xml:space="preserve"> </v>
      </c>
      <c r="P4342" s="28" t="str">
        <f t="shared" si="270"/>
        <v xml:space="preserve"> </v>
      </c>
      <c r="Q4342" s="28" t="str">
        <f t="shared" si="271"/>
        <v xml:space="preserve"> </v>
      </c>
    </row>
    <row r="4343" spans="1:17" x14ac:dyDescent="0.25">
      <c r="A4343" s="64">
        <v>4342</v>
      </c>
      <c r="N4343" s="28" t="str">
        <f t="shared" si="268"/>
        <v xml:space="preserve"> </v>
      </c>
      <c r="O4343" s="28" t="str">
        <f t="shared" si="269"/>
        <v xml:space="preserve"> </v>
      </c>
      <c r="P4343" s="28" t="str">
        <f t="shared" si="270"/>
        <v xml:space="preserve"> </v>
      </c>
      <c r="Q4343" s="28" t="str">
        <f t="shared" si="271"/>
        <v xml:space="preserve"> </v>
      </c>
    </row>
    <row r="4344" spans="1:17" x14ac:dyDescent="0.25">
      <c r="A4344" s="64">
        <v>4343</v>
      </c>
      <c r="N4344" s="28" t="str">
        <f t="shared" si="268"/>
        <v xml:space="preserve"> </v>
      </c>
      <c r="O4344" s="28" t="str">
        <f t="shared" si="269"/>
        <v xml:space="preserve"> </v>
      </c>
      <c r="P4344" s="28" t="str">
        <f t="shared" si="270"/>
        <v xml:space="preserve"> </v>
      </c>
      <c r="Q4344" s="28" t="str">
        <f t="shared" si="271"/>
        <v xml:space="preserve"> </v>
      </c>
    </row>
    <row r="4345" spans="1:17" x14ac:dyDescent="0.25">
      <c r="A4345" s="64">
        <v>4344</v>
      </c>
      <c r="N4345" s="28" t="str">
        <f t="shared" si="268"/>
        <v xml:space="preserve"> </v>
      </c>
      <c r="O4345" s="28" t="str">
        <f t="shared" si="269"/>
        <v xml:space="preserve"> </v>
      </c>
      <c r="P4345" s="28" t="str">
        <f t="shared" si="270"/>
        <v xml:space="preserve"> </v>
      </c>
      <c r="Q4345" s="28" t="str">
        <f t="shared" si="271"/>
        <v xml:space="preserve"> </v>
      </c>
    </row>
    <row r="4346" spans="1:17" x14ac:dyDescent="0.25">
      <c r="A4346" s="64">
        <v>4345</v>
      </c>
      <c r="N4346" s="28" t="str">
        <f t="shared" si="268"/>
        <v xml:space="preserve"> </v>
      </c>
      <c r="O4346" s="28" t="str">
        <f t="shared" si="269"/>
        <v xml:space="preserve"> </v>
      </c>
      <c r="P4346" s="28" t="str">
        <f t="shared" si="270"/>
        <v xml:space="preserve"> </v>
      </c>
      <c r="Q4346" s="28" t="str">
        <f t="shared" si="271"/>
        <v xml:space="preserve"> </v>
      </c>
    </row>
    <row r="4347" spans="1:17" x14ac:dyDescent="0.25">
      <c r="A4347" s="64">
        <v>4346</v>
      </c>
      <c r="N4347" s="28" t="str">
        <f t="shared" si="268"/>
        <v xml:space="preserve"> </v>
      </c>
      <c r="O4347" s="28" t="str">
        <f t="shared" si="269"/>
        <v xml:space="preserve"> </v>
      </c>
      <c r="P4347" s="28" t="str">
        <f t="shared" si="270"/>
        <v xml:space="preserve"> </v>
      </c>
      <c r="Q4347" s="28" t="str">
        <f t="shared" si="271"/>
        <v xml:space="preserve"> </v>
      </c>
    </row>
    <row r="4348" spans="1:17" x14ac:dyDescent="0.25">
      <c r="A4348" s="64">
        <v>4347</v>
      </c>
      <c r="N4348" s="28" t="str">
        <f t="shared" si="268"/>
        <v xml:space="preserve"> </v>
      </c>
      <c r="O4348" s="28" t="str">
        <f t="shared" si="269"/>
        <v xml:space="preserve"> </v>
      </c>
      <c r="P4348" s="28" t="str">
        <f t="shared" si="270"/>
        <v xml:space="preserve"> </v>
      </c>
      <c r="Q4348" s="28" t="str">
        <f t="shared" si="271"/>
        <v xml:space="preserve"> </v>
      </c>
    </row>
    <row r="4349" spans="1:17" x14ac:dyDescent="0.25">
      <c r="A4349" s="64">
        <v>4348</v>
      </c>
      <c r="N4349" s="28" t="str">
        <f t="shared" si="268"/>
        <v xml:space="preserve"> </v>
      </c>
      <c r="O4349" s="28" t="str">
        <f t="shared" si="269"/>
        <v xml:space="preserve"> </v>
      </c>
      <c r="P4349" s="28" t="str">
        <f t="shared" si="270"/>
        <v xml:space="preserve"> </v>
      </c>
      <c r="Q4349" s="28" t="str">
        <f t="shared" si="271"/>
        <v xml:space="preserve"> </v>
      </c>
    </row>
    <row r="4350" spans="1:17" x14ac:dyDescent="0.25">
      <c r="A4350" s="64">
        <v>4349</v>
      </c>
      <c r="N4350" s="28" t="str">
        <f t="shared" si="268"/>
        <v xml:space="preserve"> </v>
      </c>
      <c r="O4350" s="28" t="str">
        <f t="shared" si="269"/>
        <v xml:space="preserve"> </v>
      </c>
      <c r="P4350" s="28" t="str">
        <f t="shared" si="270"/>
        <v xml:space="preserve"> </v>
      </c>
      <c r="Q4350" s="28" t="str">
        <f t="shared" si="271"/>
        <v xml:space="preserve"> </v>
      </c>
    </row>
    <row r="4351" spans="1:17" x14ac:dyDescent="0.25">
      <c r="A4351" s="64">
        <v>4350</v>
      </c>
      <c r="N4351" s="28" t="str">
        <f t="shared" si="268"/>
        <v xml:space="preserve"> </v>
      </c>
      <c r="O4351" s="28" t="str">
        <f t="shared" si="269"/>
        <v xml:space="preserve"> </v>
      </c>
      <c r="P4351" s="28" t="str">
        <f t="shared" si="270"/>
        <v xml:space="preserve"> </v>
      </c>
      <c r="Q4351" s="28" t="str">
        <f t="shared" si="271"/>
        <v xml:space="preserve"> </v>
      </c>
    </row>
    <row r="4352" spans="1:17" x14ac:dyDescent="0.25">
      <c r="A4352" s="64">
        <v>4351</v>
      </c>
      <c r="N4352" s="28" t="str">
        <f t="shared" si="268"/>
        <v xml:space="preserve"> </v>
      </c>
      <c r="O4352" s="28" t="str">
        <f t="shared" si="269"/>
        <v xml:space="preserve"> </v>
      </c>
      <c r="P4352" s="28" t="str">
        <f t="shared" si="270"/>
        <v xml:space="preserve"> </v>
      </c>
      <c r="Q4352" s="28" t="str">
        <f t="shared" si="271"/>
        <v xml:space="preserve"> </v>
      </c>
    </row>
    <row r="4353" spans="1:17" x14ac:dyDescent="0.25">
      <c r="A4353" s="64">
        <v>4352</v>
      </c>
      <c r="N4353" s="28" t="str">
        <f t="shared" si="268"/>
        <v xml:space="preserve"> </v>
      </c>
      <c r="O4353" s="28" t="str">
        <f t="shared" si="269"/>
        <v xml:space="preserve"> </v>
      </c>
      <c r="P4353" s="28" t="str">
        <f t="shared" si="270"/>
        <v xml:space="preserve"> </v>
      </c>
      <c r="Q4353" s="28" t="str">
        <f t="shared" si="271"/>
        <v xml:space="preserve"> </v>
      </c>
    </row>
    <row r="4354" spans="1:17" x14ac:dyDescent="0.25">
      <c r="A4354" s="64">
        <v>4353</v>
      </c>
      <c r="N4354" s="28" t="str">
        <f t="shared" ref="N4354:N4417" si="272">IF(ABS(B4354-C4354)&gt;0,ABS(B4354-C4354)," ")</f>
        <v xml:space="preserve"> </v>
      </c>
      <c r="O4354" s="28" t="str">
        <f t="shared" ref="O4354:O4417" si="273">IFERROR(IF(C4354&gt;B4354,_xlfn.RANK.AVG(N4354,$N$2:$N$5001,1),_xlfn.RANK.AVG(N4354,$N$2:$N$5001,1)*(-1))," ")</f>
        <v xml:space="preserve"> </v>
      </c>
      <c r="P4354" s="28" t="str">
        <f t="shared" si="270"/>
        <v xml:space="preserve"> </v>
      </c>
      <c r="Q4354" s="28" t="str">
        <f t="shared" si="271"/>
        <v xml:space="preserve"> </v>
      </c>
    </row>
    <row r="4355" spans="1:17" x14ac:dyDescent="0.25">
      <c r="A4355" s="64">
        <v>4354</v>
      </c>
      <c r="N4355" s="28" t="str">
        <f t="shared" si="272"/>
        <v xml:space="preserve"> </v>
      </c>
      <c r="O4355" s="28" t="str">
        <f t="shared" si="273"/>
        <v xml:space="preserve"> </v>
      </c>
      <c r="P4355" s="28" t="str">
        <f t="shared" ref="P4355:P4418" si="274">IF(O4355&gt;0,O4355," ")</f>
        <v xml:space="preserve"> </v>
      </c>
      <c r="Q4355" s="28" t="str">
        <f t="shared" ref="Q4355:Q4418" si="275">IF(O4355&gt;0," ",O4355)</f>
        <v xml:space="preserve"> </v>
      </c>
    </row>
    <row r="4356" spans="1:17" x14ac:dyDescent="0.25">
      <c r="A4356" s="64">
        <v>4355</v>
      </c>
      <c r="N4356" s="28" t="str">
        <f t="shared" si="272"/>
        <v xml:space="preserve"> </v>
      </c>
      <c r="O4356" s="28" t="str">
        <f t="shared" si="273"/>
        <v xml:space="preserve"> </v>
      </c>
      <c r="P4356" s="28" t="str">
        <f t="shared" si="274"/>
        <v xml:space="preserve"> </v>
      </c>
      <c r="Q4356" s="28" t="str">
        <f t="shared" si="275"/>
        <v xml:space="preserve"> </v>
      </c>
    </row>
    <row r="4357" spans="1:17" x14ac:dyDescent="0.25">
      <c r="A4357" s="64">
        <v>4356</v>
      </c>
      <c r="N4357" s="28" t="str">
        <f t="shared" si="272"/>
        <v xml:space="preserve"> </v>
      </c>
      <c r="O4357" s="28" t="str">
        <f t="shared" si="273"/>
        <v xml:space="preserve"> </v>
      </c>
      <c r="P4357" s="28" t="str">
        <f t="shared" si="274"/>
        <v xml:space="preserve"> </v>
      </c>
      <c r="Q4357" s="28" t="str">
        <f t="shared" si="275"/>
        <v xml:space="preserve"> </v>
      </c>
    </row>
    <row r="4358" spans="1:17" x14ac:dyDescent="0.25">
      <c r="A4358" s="64">
        <v>4357</v>
      </c>
      <c r="N4358" s="28" t="str">
        <f t="shared" si="272"/>
        <v xml:space="preserve"> </v>
      </c>
      <c r="O4358" s="28" t="str">
        <f t="shared" si="273"/>
        <v xml:space="preserve"> </v>
      </c>
      <c r="P4358" s="28" t="str">
        <f t="shared" si="274"/>
        <v xml:space="preserve"> </v>
      </c>
      <c r="Q4358" s="28" t="str">
        <f t="shared" si="275"/>
        <v xml:space="preserve"> </v>
      </c>
    </row>
    <row r="4359" spans="1:17" x14ac:dyDescent="0.25">
      <c r="A4359" s="64">
        <v>4358</v>
      </c>
      <c r="N4359" s="28" t="str">
        <f t="shared" si="272"/>
        <v xml:space="preserve"> </v>
      </c>
      <c r="O4359" s="28" t="str">
        <f t="shared" si="273"/>
        <v xml:space="preserve"> </v>
      </c>
      <c r="P4359" s="28" t="str">
        <f t="shared" si="274"/>
        <v xml:space="preserve"> </v>
      </c>
      <c r="Q4359" s="28" t="str">
        <f t="shared" si="275"/>
        <v xml:space="preserve"> </v>
      </c>
    </row>
    <row r="4360" spans="1:17" x14ac:dyDescent="0.25">
      <c r="A4360" s="64">
        <v>4359</v>
      </c>
      <c r="N4360" s="28" t="str">
        <f t="shared" si="272"/>
        <v xml:space="preserve"> </v>
      </c>
      <c r="O4360" s="28" t="str">
        <f t="shared" si="273"/>
        <v xml:space="preserve"> </v>
      </c>
      <c r="P4360" s="28" t="str">
        <f t="shared" si="274"/>
        <v xml:space="preserve"> </v>
      </c>
      <c r="Q4360" s="28" t="str">
        <f t="shared" si="275"/>
        <v xml:space="preserve"> </v>
      </c>
    </row>
    <row r="4361" spans="1:17" x14ac:dyDescent="0.25">
      <c r="A4361" s="64">
        <v>4360</v>
      </c>
      <c r="N4361" s="28" t="str">
        <f t="shared" si="272"/>
        <v xml:space="preserve"> </v>
      </c>
      <c r="O4361" s="28" t="str">
        <f t="shared" si="273"/>
        <v xml:space="preserve"> </v>
      </c>
      <c r="P4361" s="28" t="str">
        <f t="shared" si="274"/>
        <v xml:space="preserve"> </v>
      </c>
      <c r="Q4361" s="28" t="str">
        <f t="shared" si="275"/>
        <v xml:space="preserve"> </v>
      </c>
    </row>
    <row r="4362" spans="1:17" x14ac:dyDescent="0.25">
      <c r="A4362" s="64">
        <v>4361</v>
      </c>
      <c r="N4362" s="28" t="str">
        <f t="shared" si="272"/>
        <v xml:space="preserve"> </v>
      </c>
      <c r="O4362" s="28" t="str">
        <f t="shared" si="273"/>
        <v xml:space="preserve"> </v>
      </c>
      <c r="P4362" s="28" t="str">
        <f t="shared" si="274"/>
        <v xml:space="preserve"> </v>
      </c>
      <c r="Q4362" s="28" t="str">
        <f t="shared" si="275"/>
        <v xml:space="preserve"> </v>
      </c>
    </row>
    <row r="4363" spans="1:17" x14ac:dyDescent="0.25">
      <c r="A4363" s="64">
        <v>4362</v>
      </c>
      <c r="N4363" s="28" t="str">
        <f t="shared" si="272"/>
        <v xml:space="preserve"> </v>
      </c>
      <c r="O4363" s="28" t="str">
        <f t="shared" si="273"/>
        <v xml:space="preserve"> </v>
      </c>
      <c r="P4363" s="28" t="str">
        <f t="shared" si="274"/>
        <v xml:space="preserve"> </v>
      </c>
      <c r="Q4363" s="28" t="str">
        <f t="shared" si="275"/>
        <v xml:space="preserve"> </v>
      </c>
    </row>
    <row r="4364" spans="1:17" x14ac:dyDescent="0.25">
      <c r="A4364" s="64">
        <v>4363</v>
      </c>
      <c r="N4364" s="28" t="str">
        <f t="shared" si="272"/>
        <v xml:space="preserve"> </v>
      </c>
      <c r="O4364" s="28" t="str">
        <f t="shared" si="273"/>
        <v xml:space="preserve"> </v>
      </c>
      <c r="P4364" s="28" t="str">
        <f t="shared" si="274"/>
        <v xml:space="preserve"> </v>
      </c>
      <c r="Q4364" s="28" t="str">
        <f t="shared" si="275"/>
        <v xml:space="preserve"> </v>
      </c>
    </row>
    <row r="4365" spans="1:17" x14ac:dyDescent="0.25">
      <c r="A4365" s="64">
        <v>4364</v>
      </c>
      <c r="N4365" s="28" t="str">
        <f t="shared" si="272"/>
        <v xml:space="preserve"> </v>
      </c>
      <c r="O4365" s="28" t="str">
        <f t="shared" si="273"/>
        <v xml:space="preserve"> </v>
      </c>
      <c r="P4365" s="28" t="str">
        <f t="shared" si="274"/>
        <v xml:space="preserve"> </v>
      </c>
      <c r="Q4365" s="28" t="str">
        <f t="shared" si="275"/>
        <v xml:space="preserve"> </v>
      </c>
    </row>
    <row r="4366" spans="1:17" x14ac:dyDescent="0.25">
      <c r="A4366" s="64">
        <v>4365</v>
      </c>
      <c r="N4366" s="28" t="str">
        <f t="shared" si="272"/>
        <v xml:space="preserve"> </v>
      </c>
      <c r="O4366" s="28" t="str">
        <f t="shared" si="273"/>
        <v xml:space="preserve"> </v>
      </c>
      <c r="P4366" s="28" t="str">
        <f t="shared" si="274"/>
        <v xml:space="preserve"> </v>
      </c>
      <c r="Q4366" s="28" t="str">
        <f t="shared" si="275"/>
        <v xml:space="preserve"> </v>
      </c>
    </row>
    <row r="4367" spans="1:17" x14ac:dyDescent="0.25">
      <c r="A4367" s="64">
        <v>4366</v>
      </c>
      <c r="N4367" s="28" t="str">
        <f t="shared" si="272"/>
        <v xml:space="preserve"> </v>
      </c>
      <c r="O4367" s="28" t="str">
        <f t="shared" si="273"/>
        <v xml:space="preserve"> </v>
      </c>
      <c r="P4367" s="28" t="str">
        <f t="shared" si="274"/>
        <v xml:space="preserve"> </v>
      </c>
      <c r="Q4367" s="28" t="str">
        <f t="shared" si="275"/>
        <v xml:space="preserve"> </v>
      </c>
    </row>
    <row r="4368" spans="1:17" x14ac:dyDescent="0.25">
      <c r="A4368" s="64">
        <v>4367</v>
      </c>
      <c r="N4368" s="28" t="str">
        <f t="shared" si="272"/>
        <v xml:space="preserve"> </v>
      </c>
      <c r="O4368" s="28" t="str">
        <f t="shared" si="273"/>
        <v xml:space="preserve"> </v>
      </c>
      <c r="P4368" s="28" t="str">
        <f t="shared" si="274"/>
        <v xml:space="preserve"> </v>
      </c>
      <c r="Q4368" s="28" t="str">
        <f t="shared" si="275"/>
        <v xml:space="preserve"> </v>
      </c>
    </row>
    <row r="4369" spans="1:17" x14ac:dyDescent="0.25">
      <c r="A4369" s="64">
        <v>4368</v>
      </c>
      <c r="N4369" s="28" t="str">
        <f t="shared" si="272"/>
        <v xml:space="preserve"> </v>
      </c>
      <c r="O4369" s="28" t="str">
        <f t="shared" si="273"/>
        <v xml:space="preserve"> </v>
      </c>
      <c r="P4369" s="28" t="str">
        <f t="shared" si="274"/>
        <v xml:space="preserve"> </v>
      </c>
      <c r="Q4369" s="28" t="str">
        <f t="shared" si="275"/>
        <v xml:space="preserve"> </v>
      </c>
    </row>
    <row r="4370" spans="1:17" x14ac:dyDescent="0.25">
      <c r="A4370" s="64">
        <v>4369</v>
      </c>
      <c r="N4370" s="28" t="str">
        <f t="shared" si="272"/>
        <v xml:space="preserve"> </v>
      </c>
      <c r="O4370" s="28" t="str">
        <f t="shared" si="273"/>
        <v xml:space="preserve"> </v>
      </c>
      <c r="P4370" s="28" t="str">
        <f t="shared" si="274"/>
        <v xml:space="preserve"> </v>
      </c>
      <c r="Q4370" s="28" t="str">
        <f t="shared" si="275"/>
        <v xml:space="preserve"> </v>
      </c>
    </row>
    <row r="4371" spans="1:17" x14ac:dyDescent="0.25">
      <c r="A4371" s="64">
        <v>4370</v>
      </c>
      <c r="N4371" s="28" t="str">
        <f t="shared" si="272"/>
        <v xml:space="preserve"> </v>
      </c>
      <c r="O4371" s="28" t="str">
        <f t="shared" si="273"/>
        <v xml:space="preserve"> </v>
      </c>
      <c r="P4371" s="28" t="str">
        <f t="shared" si="274"/>
        <v xml:space="preserve"> </v>
      </c>
      <c r="Q4371" s="28" t="str">
        <f t="shared" si="275"/>
        <v xml:space="preserve"> </v>
      </c>
    </row>
    <row r="4372" spans="1:17" x14ac:dyDescent="0.25">
      <c r="A4372" s="64">
        <v>4371</v>
      </c>
      <c r="N4372" s="28" t="str">
        <f t="shared" si="272"/>
        <v xml:space="preserve"> </v>
      </c>
      <c r="O4372" s="28" t="str">
        <f t="shared" si="273"/>
        <v xml:space="preserve"> </v>
      </c>
      <c r="P4372" s="28" t="str">
        <f t="shared" si="274"/>
        <v xml:space="preserve"> </v>
      </c>
      <c r="Q4372" s="28" t="str">
        <f t="shared" si="275"/>
        <v xml:space="preserve"> </v>
      </c>
    </row>
    <row r="4373" spans="1:17" x14ac:dyDescent="0.25">
      <c r="A4373" s="64">
        <v>4372</v>
      </c>
      <c r="N4373" s="28" t="str">
        <f t="shared" si="272"/>
        <v xml:space="preserve"> </v>
      </c>
      <c r="O4373" s="28" t="str">
        <f t="shared" si="273"/>
        <v xml:space="preserve"> </v>
      </c>
      <c r="P4373" s="28" t="str">
        <f t="shared" si="274"/>
        <v xml:space="preserve"> </v>
      </c>
      <c r="Q4373" s="28" t="str">
        <f t="shared" si="275"/>
        <v xml:space="preserve"> </v>
      </c>
    </row>
    <row r="4374" spans="1:17" x14ac:dyDescent="0.25">
      <c r="A4374" s="64">
        <v>4373</v>
      </c>
      <c r="N4374" s="28" t="str">
        <f t="shared" si="272"/>
        <v xml:space="preserve"> </v>
      </c>
      <c r="O4374" s="28" t="str">
        <f t="shared" si="273"/>
        <v xml:space="preserve"> </v>
      </c>
      <c r="P4374" s="28" t="str">
        <f t="shared" si="274"/>
        <v xml:space="preserve"> </v>
      </c>
      <c r="Q4374" s="28" t="str">
        <f t="shared" si="275"/>
        <v xml:space="preserve"> </v>
      </c>
    </row>
    <row r="4375" spans="1:17" x14ac:dyDescent="0.25">
      <c r="A4375" s="64">
        <v>4374</v>
      </c>
      <c r="N4375" s="28" t="str">
        <f t="shared" si="272"/>
        <v xml:space="preserve"> </v>
      </c>
      <c r="O4375" s="28" t="str">
        <f t="shared" si="273"/>
        <v xml:space="preserve"> </v>
      </c>
      <c r="P4375" s="28" t="str">
        <f t="shared" si="274"/>
        <v xml:space="preserve"> </v>
      </c>
      <c r="Q4375" s="28" t="str">
        <f t="shared" si="275"/>
        <v xml:space="preserve"> </v>
      </c>
    </row>
    <row r="4376" spans="1:17" x14ac:dyDescent="0.25">
      <c r="A4376" s="64">
        <v>4375</v>
      </c>
      <c r="N4376" s="28" t="str">
        <f t="shared" si="272"/>
        <v xml:space="preserve"> </v>
      </c>
      <c r="O4376" s="28" t="str">
        <f t="shared" si="273"/>
        <v xml:space="preserve"> </v>
      </c>
      <c r="P4376" s="28" t="str">
        <f t="shared" si="274"/>
        <v xml:space="preserve"> </v>
      </c>
      <c r="Q4376" s="28" t="str">
        <f t="shared" si="275"/>
        <v xml:space="preserve"> </v>
      </c>
    </row>
    <row r="4377" spans="1:17" x14ac:dyDescent="0.25">
      <c r="A4377" s="64">
        <v>4376</v>
      </c>
      <c r="N4377" s="28" t="str">
        <f t="shared" si="272"/>
        <v xml:space="preserve"> </v>
      </c>
      <c r="O4377" s="28" t="str">
        <f t="shared" si="273"/>
        <v xml:space="preserve"> </v>
      </c>
      <c r="P4377" s="28" t="str">
        <f t="shared" si="274"/>
        <v xml:space="preserve"> </v>
      </c>
      <c r="Q4377" s="28" t="str">
        <f t="shared" si="275"/>
        <v xml:space="preserve"> </v>
      </c>
    </row>
    <row r="4378" spans="1:17" x14ac:dyDescent="0.25">
      <c r="A4378" s="64">
        <v>4377</v>
      </c>
      <c r="N4378" s="28" t="str">
        <f t="shared" si="272"/>
        <v xml:space="preserve"> </v>
      </c>
      <c r="O4378" s="28" t="str">
        <f t="shared" si="273"/>
        <v xml:space="preserve"> </v>
      </c>
      <c r="P4378" s="28" t="str">
        <f t="shared" si="274"/>
        <v xml:space="preserve"> </v>
      </c>
      <c r="Q4378" s="28" t="str">
        <f t="shared" si="275"/>
        <v xml:space="preserve"> </v>
      </c>
    </row>
    <row r="4379" spans="1:17" x14ac:dyDescent="0.25">
      <c r="A4379" s="64">
        <v>4378</v>
      </c>
      <c r="N4379" s="28" t="str">
        <f t="shared" si="272"/>
        <v xml:space="preserve"> </v>
      </c>
      <c r="O4379" s="28" t="str">
        <f t="shared" si="273"/>
        <v xml:space="preserve"> </v>
      </c>
      <c r="P4379" s="28" t="str">
        <f t="shared" si="274"/>
        <v xml:space="preserve"> </v>
      </c>
      <c r="Q4379" s="28" t="str">
        <f t="shared" si="275"/>
        <v xml:space="preserve"> </v>
      </c>
    </row>
    <row r="4380" spans="1:17" x14ac:dyDescent="0.25">
      <c r="A4380" s="64">
        <v>4379</v>
      </c>
      <c r="N4380" s="28" t="str">
        <f t="shared" si="272"/>
        <v xml:space="preserve"> </v>
      </c>
      <c r="O4380" s="28" t="str">
        <f t="shared" si="273"/>
        <v xml:space="preserve"> </v>
      </c>
      <c r="P4380" s="28" t="str">
        <f t="shared" si="274"/>
        <v xml:space="preserve"> </v>
      </c>
      <c r="Q4380" s="28" t="str">
        <f t="shared" si="275"/>
        <v xml:space="preserve"> </v>
      </c>
    </row>
    <row r="4381" spans="1:17" x14ac:dyDescent="0.25">
      <c r="A4381" s="64">
        <v>4380</v>
      </c>
      <c r="N4381" s="28" t="str">
        <f t="shared" si="272"/>
        <v xml:space="preserve"> </v>
      </c>
      <c r="O4381" s="28" t="str">
        <f t="shared" si="273"/>
        <v xml:space="preserve"> </v>
      </c>
      <c r="P4381" s="28" t="str">
        <f t="shared" si="274"/>
        <v xml:space="preserve"> </v>
      </c>
      <c r="Q4381" s="28" t="str">
        <f t="shared" si="275"/>
        <v xml:space="preserve"> </v>
      </c>
    </row>
    <row r="4382" spans="1:17" x14ac:dyDescent="0.25">
      <c r="A4382" s="64">
        <v>4381</v>
      </c>
      <c r="N4382" s="28" t="str">
        <f t="shared" si="272"/>
        <v xml:space="preserve"> </v>
      </c>
      <c r="O4382" s="28" t="str">
        <f t="shared" si="273"/>
        <v xml:space="preserve"> </v>
      </c>
      <c r="P4382" s="28" t="str">
        <f t="shared" si="274"/>
        <v xml:space="preserve"> </v>
      </c>
      <c r="Q4382" s="28" t="str">
        <f t="shared" si="275"/>
        <v xml:space="preserve"> </v>
      </c>
    </row>
    <row r="4383" spans="1:17" x14ac:dyDescent="0.25">
      <c r="A4383" s="64">
        <v>4382</v>
      </c>
      <c r="N4383" s="28" t="str">
        <f t="shared" si="272"/>
        <v xml:space="preserve"> </v>
      </c>
      <c r="O4383" s="28" t="str">
        <f t="shared" si="273"/>
        <v xml:space="preserve"> </v>
      </c>
      <c r="P4383" s="28" t="str">
        <f t="shared" si="274"/>
        <v xml:space="preserve"> </v>
      </c>
      <c r="Q4383" s="28" t="str">
        <f t="shared" si="275"/>
        <v xml:space="preserve"> </v>
      </c>
    </row>
    <row r="4384" spans="1:17" x14ac:dyDescent="0.25">
      <c r="A4384" s="64">
        <v>4383</v>
      </c>
      <c r="N4384" s="28" t="str">
        <f t="shared" si="272"/>
        <v xml:space="preserve"> </v>
      </c>
      <c r="O4384" s="28" t="str">
        <f t="shared" si="273"/>
        <v xml:space="preserve"> </v>
      </c>
      <c r="P4384" s="28" t="str">
        <f t="shared" si="274"/>
        <v xml:space="preserve"> </v>
      </c>
      <c r="Q4384" s="28" t="str">
        <f t="shared" si="275"/>
        <v xml:space="preserve"> </v>
      </c>
    </row>
    <row r="4385" spans="1:17" x14ac:dyDescent="0.25">
      <c r="A4385" s="64">
        <v>4384</v>
      </c>
      <c r="N4385" s="28" t="str">
        <f t="shared" si="272"/>
        <v xml:space="preserve"> </v>
      </c>
      <c r="O4385" s="28" t="str">
        <f t="shared" si="273"/>
        <v xml:space="preserve"> </v>
      </c>
      <c r="P4385" s="28" t="str">
        <f t="shared" si="274"/>
        <v xml:space="preserve"> </v>
      </c>
      <c r="Q4385" s="28" t="str">
        <f t="shared" si="275"/>
        <v xml:space="preserve"> </v>
      </c>
    </row>
    <row r="4386" spans="1:17" x14ac:dyDescent="0.25">
      <c r="A4386" s="64">
        <v>4385</v>
      </c>
      <c r="N4386" s="28" t="str">
        <f t="shared" si="272"/>
        <v xml:space="preserve"> </v>
      </c>
      <c r="O4386" s="28" t="str">
        <f t="shared" si="273"/>
        <v xml:space="preserve"> </v>
      </c>
      <c r="P4386" s="28" t="str">
        <f t="shared" si="274"/>
        <v xml:space="preserve"> </v>
      </c>
      <c r="Q4386" s="28" t="str">
        <f t="shared" si="275"/>
        <v xml:space="preserve"> </v>
      </c>
    </row>
    <row r="4387" spans="1:17" x14ac:dyDescent="0.25">
      <c r="A4387" s="64">
        <v>4386</v>
      </c>
      <c r="N4387" s="28" t="str">
        <f t="shared" si="272"/>
        <v xml:space="preserve"> </v>
      </c>
      <c r="O4387" s="28" t="str">
        <f t="shared" si="273"/>
        <v xml:space="preserve"> </v>
      </c>
      <c r="P4387" s="28" t="str">
        <f t="shared" si="274"/>
        <v xml:space="preserve"> </v>
      </c>
      <c r="Q4387" s="28" t="str">
        <f t="shared" si="275"/>
        <v xml:space="preserve"> </v>
      </c>
    </row>
    <row r="4388" spans="1:17" x14ac:dyDescent="0.25">
      <c r="A4388" s="64">
        <v>4387</v>
      </c>
      <c r="N4388" s="28" t="str">
        <f t="shared" si="272"/>
        <v xml:space="preserve"> </v>
      </c>
      <c r="O4388" s="28" t="str">
        <f t="shared" si="273"/>
        <v xml:space="preserve"> </v>
      </c>
      <c r="P4388" s="28" t="str">
        <f t="shared" si="274"/>
        <v xml:space="preserve"> </v>
      </c>
      <c r="Q4388" s="28" t="str">
        <f t="shared" si="275"/>
        <v xml:space="preserve"> </v>
      </c>
    </row>
    <row r="4389" spans="1:17" x14ac:dyDescent="0.25">
      <c r="A4389" s="64">
        <v>4388</v>
      </c>
      <c r="N4389" s="28" t="str">
        <f t="shared" si="272"/>
        <v xml:space="preserve"> </v>
      </c>
      <c r="O4389" s="28" t="str">
        <f t="shared" si="273"/>
        <v xml:space="preserve"> </v>
      </c>
      <c r="P4389" s="28" t="str">
        <f t="shared" si="274"/>
        <v xml:space="preserve"> </v>
      </c>
      <c r="Q4389" s="28" t="str">
        <f t="shared" si="275"/>
        <v xml:space="preserve"> </v>
      </c>
    </row>
    <row r="4390" spans="1:17" x14ac:dyDescent="0.25">
      <c r="A4390" s="64">
        <v>4389</v>
      </c>
      <c r="N4390" s="28" t="str">
        <f t="shared" si="272"/>
        <v xml:space="preserve"> </v>
      </c>
      <c r="O4390" s="28" t="str">
        <f t="shared" si="273"/>
        <v xml:space="preserve"> </v>
      </c>
      <c r="P4390" s="28" t="str">
        <f t="shared" si="274"/>
        <v xml:space="preserve"> </v>
      </c>
      <c r="Q4390" s="28" t="str">
        <f t="shared" si="275"/>
        <v xml:space="preserve"> </v>
      </c>
    </row>
    <row r="4391" spans="1:17" x14ac:dyDescent="0.25">
      <c r="A4391" s="64">
        <v>4390</v>
      </c>
      <c r="N4391" s="28" t="str">
        <f t="shared" si="272"/>
        <v xml:space="preserve"> </v>
      </c>
      <c r="O4391" s="28" t="str">
        <f t="shared" si="273"/>
        <v xml:space="preserve"> </v>
      </c>
      <c r="P4391" s="28" t="str">
        <f t="shared" si="274"/>
        <v xml:space="preserve"> </v>
      </c>
      <c r="Q4391" s="28" t="str">
        <f t="shared" si="275"/>
        <v xml:space="preserve"> </v>
      </c>
    </row>
    <row r="4392" spans="1:17" x14ac:dyDescent="0.25">
      <c r="A4392" s="64">
        <v>4391</v>
      </c>
      <c r="N4392" s="28" t="str">
        <f t="shared" si="272"/>
        <v xml:space="preserve"> </v>
      </c>
      <c r="O4392" s="28" t="str">
        <f t="shared" si="273"/>
        <v xml:space="preserve"> </v>
      </c>
      <c r="P4392" s="28" t="str">
        <f t="shared" si="274"/>
        <v xml:space="preserve"> </v>
      </c>
      <c r="Q4392" s="28" t="str">
        <f t="shared" si="275"/>
        <v xml:space="preserve"> </v>
      </c>
    </row>
    <row r="4393" spans="1:17" x14ac:dyDescent="0.25">
      <c r="A4393" s="64">
        <v>4392</v>
      </c>
      <c r="N4393" s="28" t="str">
        <f t="shared" si="272"/>
        <v xml:space="preserve"> </v>
      </c>
      <c r="O4393" s="28" t="str">
        <f t="shared" si="273"/>
        <v xml:space="preserve"> </v>
      </c>
      <c r="P4393" s="28" t="str">
        <f t="shared" si="274"/>
        <v xml:space="preserve"> </v>
      </c>
      <c r="Q4393" s="28" t="str">
        <f t="shared" si="275"/>
        <v xml:space="preserve"> </v>
      </c>
    </row>
    <row r="4394" spans="1:17" x14ac:dyDescent="0.25">
      <c r="A4394" s="64">
        <v>4393</v>
      </c>
      <c r="N4394" s="28" t="str">
        <f t="shared" si="272"/>
        <v xml:space="preserve"> </v>
      </c>
      <c r="O4394" s="28" t="str">
        <f t="shared" si="273"/>
        <v xml:space="preserve"> </v>
      </c>
      <c r="P4394" s="28" t="str">
        <f t="shared" si="274"/>
        <v xml:space="preserve"> </v>
      </c>
      <c r="Q4394" s="28" t="str">
        <f t="shared" si="275"/>
        <v xml:space="preserve"> </v>
      </c>
    </row>
    <row r="4395" spans="1:17" x14ac:dyDescent="0.25">
      <c r="A4395" s="64">
        <v>4394</v>
      </c>
      <c r="N4395" s="28" t="str">
        <f t="shared" si="272"/>
        <v xml:space="preserve"> </v>
      </c>
      <c r="O4395" s="28" t="str">
        <f t="shared" si="273"/>
        <v xml:space="preserve"> </v>
      </c>
      <c r="P4395" s="28" t="str">
        <f t="shared" si="274"/>
        <v xml:space="preserve"> </v>
      </c>
      <c r="Q4395" s="28" t="str">
        <f t="shared" si="275"/>
        <v xml:space="preserve"> </v>
      </c>
    </row>
    <row r="4396" spans="1:17" x14ac:dyDescent="0.25">
      <c r="A4396" s="64">
        <v>4395</v>
      </c>
      <c r="N4396" s="28" t="str">
        <f t="shared" si="272"/>
        <v xml:space="preserve"> </v>
      </c>
      <c r="O4396" s="28" t="str">
        <f t="shared" si="273"/>
        <v xml:space="preserve"> </v>
      </c>
      <c r="P4396" s="28" t="str">
        <f t="shared" si="274"/>
        <v xml:space="preserve"> </v>
      </c>
      <c r="Q4396" s="28" t="str">
        <f t="shared" si="275"/>
        <v xml:space="preserve"> </v>
      </c>
    </row>
    <row r="4397" spans="1:17" x14ac:dyDescent="0.25">
      <c r="A4397" s="64">
        <v>4396</v>
      </c>
      <c r="N4397" s="28" t="str">
        <f t="shared" si="272"/>
        <v xml:space="preserve"> </v>
      </c>
      <c r="O4397" s="28" t="str">
        <f t="shared" si="273"/>
        <v xml:space="preserve"> </v>
      </c>
      <c r="P4397" s="28" t="str">
        <f t="shared" si="274"/>
        <v xml:space="preserve"> </v>
      </c>
      <c r="Q4397" s="28" t="str">
        <f t="shared" si="275"/>
        <v xml:space="preserve"> </v>
      </c>
    </row>
    <row r="4398" spans="1:17" x14ac:dyDescent="0.25">
      <c r="A4398" s="64">
        <v>4397</v>
      </c>
      <c r="N4398" s="28" t="str">
        <f t="shared" si="272"/>
        <v xml:space="preserve"> </v>
      </c>
      <c r="O4398" s="28" t="str">
        <f t="shared" si="273"/>
        <v xml:space="preserve"> </v>
      </c>
      <c r="P4398" s="28" t="str">
        <f t="shared" si="274"/>
        <v xml:space="preserve"> </v>
      </c>
      <c r="Q4398" s="28" t="str">
        <f t="shared" si="275"/>
        <v xml:space="preserve"> </v>
      </c>
    </row>
    <row r="4399" spans="1:17" x14ac:dyDescent="0.25">
      <c r="A4399" s="64">
        <v>4398</v>
      </c>
      <c r="N4399" s="28" t="str">
        <f t="shared" si="272"/>
        <v xml:space="preserve"> </v>
      </c>
      <c r="O4399" s="28" t="str">
        <f t="shared" si="273"/>
        <v xml:space="preserve"> </v>
      </c>
      <c r="P4399" s="28" t="str">
        <f t="shared" si="274"/>
        <v xml:space="preserve"> </v>
      </c>
      <c r="Q4399" s="28" t="str">
        <f t="shared" si="275"/>
        <v xml:space="preserve"> </v>
      </c>
    </row>
    <row r="4400" spans="1:17" x14ac:dyDescent="0.25">
      <c r="A4400" s="64">
        <v>4399</v>
      </c>
      <c r="N4400" s="28" t="str">
        <f t="shared" si="272"/>
        <v xml:space="preserve"> </v>
      </c>
      <c r="O4400" s="28" t="str">
        <f t="shared" si="273"/>
        <v xml:space="preserve"> </v>
      </c>
      <c r="P4400" s="28" t="str">
        <f t="shared" si="274"/>
        <v xml:space="preserve"> </v>
      </c>
      <c r="Q4400" s="28" t="str">
        <f t="shared" si="275"/>
        <v xml:space="preserve"> </v>
      </c>
    </row>
    <row r="4401" spans="1:17" x14ac:dyDescent="0.25">
      <c r="A4401" s="64">
        <v>4400</v>
      </c>
      <c r="N4401" s="28" t="str">
        <f t="shared" si="272"/>
        <v xml:space="preserve"> </v>
      </c>
      <c r="O4401" s="28" t="str">
        <f t="shared" si="273"/>
        <v xml:space="preserve"> </v>
      </c>
      <c r="P4401" s="28" t="str">
        <f t="shared" si="274"/>
        <v xml:space="preserve"> </v>
      </c>
      <c r="Q4401" s="28" t="str">
        <f t="shared" si="275"/>
        <v xml:space="preserve"> </v>
      </c>
    </row>
    <row r="4402" spans="1:17" x14ac:dyDescent="0.25">
      <c r="A4402" s="64">
        <v>4401</v>
      </c>
      <c r="N4402" s="28" t="str">
        <f t="shared" si="272"/>
        <v xml:space="preserve"> </v>
      </c>
      <c r="O4402" s="28" t="str">
        <f t="shared" si="273"/>
        <v xml:space="preserve"> </v>
      </c>
      <c r="P4402" s="28" t="str">
        <f t="shared" si="274"/>
        <v xml:space="preserve"> </v>
      </c>
      <c r="Q4402" s="28" t="str">
        <f t="shared" si="275"/>
        <v xml:space="preserve"> </v>
      </c>
    </row>
    <row r="4403" spans="1:17" x14ac:dyDescent="0.25">
      <c r="A4403" s="64">
        <v>4402</v>
      </c>
      <c r="N4403" s="28" t="str">
        <f t="shared" si="272"/>
        <v xml:space="preserve"> </v>
      </c>
      <c r="O4403" s="28" t="str">
        <f t="shared" si="273"/>
        <v xml:space="preserve"> </v>
      </c>
      <c r="P4403" s="28" t="str">
        <f t="shared" si="274"/>
        <v xml:space="preserve"> </v>
      </c>
      <c r="Q4403" s="28" t="str">
        <f t="shared" si="275"/>
        <v xml:space="preserve"> </v>
      </c>
    </row>
    <row r="4404" spans="1:17" x14ac:dyDescent="0.25">
      <c r="A4404" s="64">
        <v>4403</v>
      </c>
      <c r="N4404" s="28" t="str">
        <f t="shared" si="272"/>
        <v xml:space="preserve"> </v>
      </c>
      <c r="O4404" s="28" t="str">
        <f t="shared" si="273"/>
        <v xml:space="preserve"> </v>
      </c>
      <c r="P4404" s="28" t="str">
        <f t="shared" si="274"/>
        <v xml:space="preserve"> </v>
      </c>
      <c r="Q4404" s="28" t="str">
        <f t="shared" si="275"/>
        <v xml:space="preserve"> </v>
      </c>
    </row>
    <row r="4405" spans="1:17" x14ac:dyDescent="0.25">
      <c r="A4405" s="64">
        <v>4404</v>
      </c>
      <c r="N4405" s="28" t="str">
        <f t="shared" si="272"/>
        <v xml:space="preserve"> </v>
      </c>
      <c r="O4405" s="28" t="str">
        <f t="shared" si="273"/>
        <v xml:space="preserve"> </v>
      </c>
      <c r="P4405" s="28" t="str">
        <f t="shared" si="274"/>
        <v xml:space="preserve"> </v>
      </c>
      <c r="Q4405" s="28" t="str">
        <f t="shared" si="275"/>
        <v xml:space="preserve"> </v>
      </c>
    </row>
    <row r="4406" spans="1:17" x14ac:dyDescent="0.25">
      <c r="A4406" s="64">
        <v>4405</v>
      </c>
      <c r="N4406" s="28" t="str">
        <f t="shared" si="272"/>
        <v xml:space="preserve"> </v>
      </c>
      <c r="O4406" s="28" t="str">
        <f t="shared" si="273"/>
        <v xml:space="preserve"> </v>
      </c>
      <c r="P4406" s="28" t="str">
        <f t="shared" si="274"/>
        <v xml:space="preserve"> </v>
      </c>
      <c r="Q4406" s="28" t="str">
        <f t="shared" si="275"/>
        <v xml:space="preserve"> </v>
      </c>
    </row>
    <row r="4407" spans="1:17" x14ac:dyDescent="0.25">
      <c r="A4407" s="64">
        <v>4406</v>
      </c>
      <c r="N4407" s="28" t="str">
        <f t="shared" si="272"/>
        <v xml:space="preserve"> </v>
      </c>
      <c r="O4407" s="28" t="str">
        <f t="shared" si="273"/>
        <v xml:space="preserve"> </v>
      </c>
      <c r="P4407" s="28" t="str">
        <f t="shared" si="274"/>
        <v xml:space="preserve"> </v>
      </c>
      <c r="Q4407" s="28" t="str">
        <f t="shared" si="275"/>
        <v xml:space="preserve"> </v>
      </c>
    </row>
    <row r="4408" spans="1:17" x14ac:dyDescent="0.25">
      <c r="A4408" s="64">
        <v>4407</v>
      </c>
      <c r="N4408" s="28" t="str">
        <f t="shared" si="272"/>
        <v xml:space="preserve"> </v>
      </c>
      <c r="O4408" s="28" t="str">
        <f t="shared" si="273"/>
        <v xml:space="preserve"> </v>
      </c>
      <c r="P4408" s="28" t="str">
        <f t="shared" si="274"/>
        <v xml:space="preserve"> </v>
      </c>
      <c r="Q4408" s="28" t="str">
        <f t="shared" si="275"/>
        <v xml:space="preserve"> </v>
      </c>
    </row>
    <row r="4409" spans="1:17" x14ac:dyDescent="0.25">
      <c r="A4409" s="64">
        <v>4408</v>
      </c>
      <c r="N4409" s="28" t="str">
        <f t="shared" si="272"/>
        <v xml:space="preserve"> </v>
      </c>
      <c r="O4409" s="28" t="str">
        <f t="shared" si="273"/>
        <v xml:space="preserve"> </v>
      </c>
      <c r="P4409" s="28" t="str">
        <f t="shared" si="274"/>
        <v xml:space="preserve"> </v>
      </c>
      <c r="Q4409" s="28" t="str">
        <f t="shared" si="275"/>
        <v xml:space="preserve"> </v>
      </c>
    </row>
    <row r="4410" spans="1:17" x14ac:dyDescent="0.25">
      <c r="A4410" s="64">
        <v>4409</v>
      </c>
      <c r="N4410" s="28" t="str">
        <f t="shared" si="272"/>
        <v xml:space="preserve"> </v>
      </c>
      <c r="O4410" s="28" t="str">
        <f t="shared" si="273"/>
        <v xml:space="preserve"> </v>
      </c>
      <c r="P4410" s="28" t="str">
        <f t="shared" si="274"/>
        <v xml:space="preserve"> </v>
      </c>
      <c r="Q4410" s="28" t="str">
        <f t="shared" si="275"/>
        <v xml:space="preserve"> </v>
      </c>
    </row>
    <row r="4411" spans="1:17" x14ac:dyDescent="0.25">
      <c r="A4411" s="64">
        <v>4410</v>
      </c>
      <c r="N4411" s="28" t="str">
        <f t="shared" si="272"/>
        <v xml:space="preserve"> </v>
      </c>
      <c r="O4411" s="28" t="str">
        <f t="shared" si="273"/>
        <v xml:space="preserve"> </v>
      </c>
      <c r="P4411" s="28" t="str">
        <f t="shared" si="274"/>
        <v xml:space="preserve"> </v>
      </c>
      <c r="Q4411" s="28" t="str">
        <f t="shared" si="275"/>
        <v xml:space="preserve"> </v>
      </c>
    </row>
    <row r="4412" spans="1:17" x14ac:dyDescent="0.25">
      <c r="A4412" s="64">
        <v>4411</v>
      </c>
      <c r="N4412" s="28" t="str">
        <f t="shared" si="272"/>
        <v xml:space="preserve"> </v>
      </c>
      <c r="O4412" s="28" t="str">
        <f t="shared" si="273"/>
        <v xml:space="preserve"> </v>
      </c>
      <c r="P4412" s="28" t="str">
        <f t="shared" si="274"/>
        <v xml:space="preserve"> </v>
      </c>
      <c r="Q4412" s="28" t="str">
        <f t="shared" si="275"/>
        <v xml:space="preserve"> </v>
      </c>
    </row>
    <row r="4413" spans="1:17" x14ac:dyDescent="0.25">
      <c r="A4413" s="64">
        <v>4412</v>
      </c>
      <c r="N4413" s="28" t="str">
        <f t="shared" si="272"/>
        <v xml:space="preserve"> </v>
      </c>
      <c r="O4413" s="28" t="str">
        <f t="shared" si="273"/>
        <v xml:space="preserve"> </v>
      </c>
      <c r="P4413" s="28" t="str">
        <f t="shared" si="274"/>
        <v xml:space="preserve"> </v>
      </c>
      <c r="Q4413" s="28" t="str">
        <f t="shared" si="275"/>
        <v xml:space="preserve"> </v>
      </c>
    </row>
    <row r="4414" spans="1:17" x14ac:dyDescent="0.25">
      <c r="A4414" s="64">
        <v>4413</v>
      </c>
      <c r="N4414" s="28" t="str">
        <f t="shared" si="272"/>
        <v xml:space="preserve"> </v>
      </c>
      <c r="O4414" s="28" t="str">
        <f t="shared" si="273"/>
        <v xml:space="preserve"> </v>
      </c>
      <c r="P4414" s="28" t="str">
        <f t="shared" si="274"/>
        <v xml:space="preserve"> </v>
      </c>
      <c r="Q4414" s="28" t="str">
        <f t="shared" si="275"/>
        <v xml:space="preserve"> </v>
      </c>
    </row>
    <row r="4415" spans="1:17" x14ac:dyDescent="0.25">
      <c r="A4415" s="64">
        <v>4414</v>
      </c>
      <c r="N4415" s="28" t="str">
        <f t="shared" si="272"/>
        <v xml:space="preserve"> </v>
      </c>
      <c r="O4415" s="28" t="str">
        <f t="shared" si="273"/>
        <v xml:space="preserve"> </v>
      </c>
      <c r="P4415" s="28" t="str">
        <f t="shared" si="274"/>
        <v xml:space="preserve"> </v>
      </c>
      <c r="Q4415" s="28" t="str">
        <f t="shared" si="275"/>
        <v xml:space="preserve"> </v>
      </c>
    </row>
    <row r="4416" spans="1:17" x14ac:dyDescent="0.25">
      <c r="A4416" s="64">
        <v>4415</v>
      </c>
      <c r="N4416" s="28" t="str">
        <f t="shared" si="272"/>
        <v xml:space="preserve"> </v>
      </c>
      <c r="O4416" s="28" t="str">
        <f t="shared" si="273"/>
        <v xml:space="preserve"> </v>
      </c>
      <c r="P4416" s="28" t="str">
        <f t="shared" si="274"/>
        <v xml:space="preserve"> </v>
      </c>
      <c r="Q4416" s="28" t="str">
        <f t="shared" si="275"/>
        <v xml:space="preserve"> </v>
      </c>
    </row>
    <row r="4417" spans="1:17" x14ac:dyDescent="0.25">
      <c r="A4417" s="64">
        <v>4416</v>
      </c>
      <c r="N4417" s="28" t="str">
        <f t="shared" si="272"/>
        <v xml:space="preserve"> </v>
      </c>
      <c r="O4417" s="28" t="str">
        <f t="shared" si="273"/>
        <v xml:space="preserve"> </v>
      </c>
      <c r="P4417" s="28" t="str">
        <f t="shared" si="274"/>
        <v xml:space="preserve"> </v>
      </c>
      <c r="Q4417" s="28" t="str">
        <f t="shared" si="275"/>
        <v xml:space="preserve"> </v>
      </c>
    </row>
    <row r="4418" spans="1:17" x14ac:dyDescent="0.25">
      <c r="A4418" s="64">
        <v>4417</v>
      </c>
      <c r="N4418" s="28" t="str">
        <f t="shared" ref="N4418:N4481" si="276">IF(ABS(B4418-C4418)&gt;0,ABS(B4418-C4418)," ")</f>
        <v xml:space="preserve"> </v>
      </c>
      <c r="O4418" s="28" t="str">
        <f t="shared" ref="O4418:O4481" si="277">IFERROR(IF(C4418&gt;B4418,_xlfn.RANK.AVG(N4418,$N$2:$N$5001,1),_xlfn.RANK.AVG(N4418,$N$2:$N$5001,1)*(-1))," ")</f>
        <v xml:space="preserve"> </v>
      </c>
      <c r="P4418" s="28" t="str">
        <f t="shared" si="274"/>
        <v xml:space="preserve"> </v>
      </c>
      <c r="Q4418" s="28" t="str">
        <f t="shared" si="275"/>
        <v xml:space="preserve"> </v>
      </c>
    </row>
    <row r="4419" spans="1:17" x14ac:dyDescent="0.25">
      <c r="A4419" s="64">
        <v>4418</v>
      </c>
      <c r="N4419" s="28" t="str">
        <f t="shared" si="276"/>
        <v xml:space="preserve"> </v>
      </c>
      <c r="O4419" s="28" t="str">
        <f t="shared" si="277"/>
        <v xml:space="preserve"> </v>
      </c>
      <c r="P4419" s="28" t="str">
        <f t="shared" ref="P4419:P4482" si="278">IF(O4419&gt;0,O4419," ")</f>
        <v xml:space="preserve"> </v>
      </c>
      <c r="Q4419" s="28" t="str">
        <f t="shared" ref="Q4419:Q4482" si="279">IF(O4419&gt;0," ",O4419)</f>
        <v xml:space="preserve"> </v>
      </c>
    </row>
    <row r="4420" spans="1:17" x14ac:dyDescent="0.25">
      <c r="A4420" s="64">
        <v>4419</v>
      </c>
      <c r="N4420" s="28" t="str">
        <f t="shared" si="276"/>
        <v xml:space="preserve"> </v>
      </c>
      <c r="O4420" s="28" t="str">
        <f t="shared" si="277"/>
        <v xml:space="preserve"> </v>
      </c>
      <c r="P4420" s="28" t="str">
        <f t="shared" si="278"/>
        <v xml:space="preserve"> </v>
      </c>
      <c r="Q4420" s="28" t="str">
        <f t="shared" si="279"/>
        <v xml:space="preserve"> </v>
      </c>
    </row>
    <row r="4421" spans="1:17" x14ac:dyDescent="0.25">
      <c r="A4421" s="64">
        <v>4420</v>
      </c>
      <c r="N4421" s="28" t="str">
        <f t="shared" si="276"/>
        <v xml:space="preserve"> </v>
      </c>
      <c r="O4421" s="28" t="str">
        <f t="shared" si="277"/>
        <v xml:space="preserve"> </v>
      </c>
      <c r="P4421" s="28" t="str">
        <f t="shared" si="278"/>
        <v xml:space="preserve"> </v>
      </c>
      <c r="Q4421" s="28" t="str">
        <f t="shared" si="279"/>
        <v xml:space="preserve"> </v>
      </c>
    </row>
    <row r="4422" spans="1:17" x14ac:dyDescent="0.25">
      <c r="A4422" s="64">
        <v>4421</v>
      </c>
      <c r="N4422" s="28" t="str">
        <f t="shared" si="276"/>
        <v xml:space="preserve"> </v>
      </c>
      <c r="O4422" s="28" t="str">
        <f t="shared" si="277"/>
        <v xml:space="preserve"> </v>
      </c>
      <c r="P4422" s="28" t="str">
        <f t="shared" si="278"/>
        <v xml:space="preserve"> </v>
      </c>
      <c r="Q4422" s="28" t="str">
        <f t="shared" si="279"/>
        <v xml:space="preserve"> </v>
      </c>
    </row>
    <row r="4423" spans="1:17" x14ac:dyDescent="0.25">
      <c r="A4423" s="64">
        <v>4422</v>
      </c>
      <c r="N4423" s="28" t="str">
        <f t="shared" si="276"/>
        <v xml:space="preserve"> </v>
      </c>
      <c r="O4423" s="28" t="str">
        <f t="shared" si="277"/>
        <v xml:space="preserve"> </v>
      </c>
      <c r="P4423" s="28" t="str">
        <f t="shared" si="278"/>
        <v xml:space="preserve"> </v>
      </c>
      <c r="Q4423" s="28" t="str">
        <f t="shared" si="279"/>
        <v xml:space="preserve"> </v>
      </c>
    </row>
    <row r="4424" spans="1:17" x14ac:dyDescent="0.25">
      <c r="A4424" s="64">
        <v>4423</v>
      </c>
      <c r="N4424" s="28" t="str">
        <f t="shared" si="276"/>
        <v xml:space="preserve"> </v>
      </c>
      <c r="O4424" s="28" t="str">
        <f t="shared" si="277"/>
        <v xml:space="preserve"> </v>
      </c>
      <c r="P4424" s="28" t="str">
        <f t="shared" si="278"/>
        <v xml:space="preserve"> </v>
      </c>
      <c r="Q4424" s="28" t="str">
        <f t="shared" si="279"/>
        <v xml:space="preserve"> </v>
      </c>
    </row>
    <row r="4425" spans="1:17" x14ac:dyDescent="0.25">
      <c r="A4425" s="64">
        <v>4424</v>
      </c>
      <c r="N4425" s="28" t="str">
        <f t="shared" si="276"/>
        <v xml:space="preserve"> </v>
      </c>
      <c r="O4425" s="28" t="str">
        <f t="shared" si="277"/>
        <v xml:space="preserve"> </v>
      </c>
      <c r="P4425" s="28" t="str">
        <f t="shared" si="278"/>
        <v xml:space="preserve"> </v>
      </c>
      <c r="Q4425" s="28" t="str">
        <f t="shared" si="279"/>
        <v xml:space="preserve"> </v>
      </c>
    </row>
    <row r="4426" spans="1:17" x14ac:dyDescent="0.25">
      <c r="A4426" s="64">
        <v>4425</v>
      </c>
      <c r="N4426" s="28" t="str">
        <f t="shared" si="276"/>
        <v xml:space="preserve"> </v>
      </c>
      <c r="O4426" s="28" t="str">
        <f t="shared" si="277"/>
        <v xml:space="preserve"> </v>
      </c>
      <c r="P4426" s="28" t="str">
        <f t="shared" si="278"/>
        <v xml:space="preserve"> </v>
      </c>
      <c r="Q4426" s="28" t="str">
        <f t="shared" si="279"/>
        <v xml:space="preserve"> </v>
      </c>
    </row>
    <row r="4427" spans="1:17" x14ac:dyDescent="0.25">
      <c r="A4427" s="64">
        <v>4426</v>
      </c>
      <c r="N4427" s="28" t="str">
        <f t="shared" si="276"/>
        <v xml:space="preserve"> </v>
      </c>
      <c r="O4427" s="28" t="str">
        <f t="shared" si="277"/>
        <v xml:space="preserve"> </v>
      </c>
      <c r="P4427" s="28" t="str">
        <f t="shared" si="278"/>
        <v xml:space="preserve"> </v>
      </c>
      <c r="Q4427" s="28" t="str">
        <f t="shared" si="279"/>
        <v xml:space="preserve"> </v>
      </c>
    </row>
    <row r="4428" spans="1:17" x14ac:dyDescent="0.25">
      <c r="A4428" s="64">
        <v>4427</v>
      </c>
      <c r="N4428" s="28" t="str">
        <f t="shared" si="276"/>
        <v xml:space="preserve"> </v>
      </c>
      <c r="O4428" s="28" t="str">
        <f t="shared" si="277"/>
        <v xml:space="preserve"> </v>
      </c>
      <c r="P4428" s="28" t="str">
        <f t="shared" si="278"/>
        <v xml:space="preserve"> </v>
      </c>
      <c r="Q4428" s="28" t="str">
        <f t="shared" si="279"/>
        <v xml:space="preserve"> </v>
      </c>
    </row>
    <row r="4429" spans="1:17" x14ac:dyDescent="0.25">
      <c r="A4429" s="64">
        <v>4428</v>
      </c>
      <c r="N4429" s="28" t="str">
        <f t="shared" si="276"/>
        <v xml:space="preserve"> </v>
      </c>
      <c r="O4429" s="28" t="str">
        <f t="shared" si="277"/>
        <v xml:space="preserve"> </v>
      </c>
      <c r="P4429" s="28" t="str">
        <f t="shared" si="278"/>
        <v xml:space="preserve"> </v>
      </c>
      <c r="Q4429" s="28" t="str">
        <f t="shared" si="279"/>
        <v xml:space="preserve"> </v>
      </c>
    </row>
    <row r="4430" spans="1:17" x14ac:dyDescent="0.25">
      <c r="A4430" s="64">
        <v>4429</v>
      </c>
      <c r="N4430" s="28" t="str">
        <f t="shared" si="276"/>
        <v xml:space="preserve"> </v>
      </c>
      <c r="O4430" s="28" t="str">
        <f t="shared" si="277"/>
        <v xml:space="preserve"> </v>
      </c>
      <c r="P4430" s="28" t="str">
        <f t="shared" si="278"/>
        <v xml:space="preserve"> </v>
      </c>
      <c r="Q4430" s="28" t="str">
        <f t="shared" si="279"/>
        <v xml:space="preserve"> </v>
      </c>
    </row>
    <row r="4431" spans="1:17" x14ac:dyDescent="0.25">
      <c r="A4431" s="64">
        <v>4430</v>
      </c>
      <c r="N4431" s="28" t="str">
        <f t="shared" si="276"/>
        <v xml:space="preserve"> </v>
      </c>
      <c r="O4431" s="28" t="str">
        <f t="shared" si="277"/>
        <v xml:space="preserve"> </v>
      </c>
      <c r="P4431" s="28" t="str">
        <f t="shared" si="278"/>
        <v xml:space="preserve"> </v>
      </c>
      <c r="Q4431" s="28" t="str">
        <f t="shared" si="279"/>
        <v xml:space="preserve"> </v>
      </c>
    </row>
    <row r="4432" spans="1:17" x14ac:dyDescent="0.25">
      <c r="A4432" s="64">
        <v>4431</v>
      </c>
      <c r="N4432" s="28" t="str">
        <f t="shared" si="276"/>
        <v xml:space="preserve"> </v>
      </c>
      <c r="O4432" s="28" t="str">
        <f t="shared" si="277"/>
        <v xml:space="preserve"> </v>
      </c>
      <c r="P4432" s="28" t="str">
        <f t="shared" si="278"/>
        <v xml:space="preserve"> </v>
      </c>
      <c r="Q4432" s="28" t="str">
        <f t="shared" si="279"/>
        <v xml:space="preserve"> </v>
      </c>
    </row>
    <row r="4433" spans="1:17" x14ac:dyDescent="0.25">
      <c r="A4433" s="64">
        <v>4432</v>
      </c>
      <c r="N4433" s="28" t="str">
        <f t="shared" si="276"/>
        <v xml:space="preserve"> </v>
      </c>
      <c r="O4433" s="28" t="str">
        <f t="shared" si="277"/>
        <v xml:space="preserve"> </v>
      </c>
      <c r="P4433" s="28" t="str">
        <f t="shared" si="278"/>
        <v xml:space="preserve"> </v>
      </c>
      <c r="Q4433" s="28" t="str">
        <f t="shared" si="279"/>
        <v xml:space="preserve"> </v>
      </c>
    </row>
    <row r="4434" spans="1:17" x14ac:dyDescent="0.25">
      <c r="A4434" s="64">
        <v>4433</v>
      </c>
      <c r="N4434" s="28" t="str">
        <f t="shared" si="276"/>
        <v xml:space="preserve"> </v>
      </c>
      <c r="O4434" s="28" t="str">
        <f t="shared" si="277"/>
        <v xml:space="preserve"> </v>
      </c>
      <c r="P4434" s="28" t="str">
        <f t="shared" si="278"/>
        <v xml:space="preserve"> </v>
      </c>
      <c r="Q4434" s="28" t="str">
        <f t="shared" si="279"/>
        <v xml:space="preserve"> </v>
      </c>
    </row>
    <row r="4435" spans="1:17" x14ac:dyDescent="0.25">
      <c r="A4435" s="64">
        <v>4434</v>
      </c>
      <c r="N4435" s="28" t="str">
        <f t="shared" si="276"/>
        <v xml:space="preserve"> </v>
      </c>
      <c r="O4435" s="28" t="str">
        <f t="shared" si="277"/>
        <v xml:space="preserve"> </v>
      </c>
      <c r="P4435" s="28" t="str">
        <f t="shared" si="278"/>
        <v xml:space="preserve"> </v>
      </c>
      <c r="Q4435" s="28" t="str">
        <f t="shared" si="279"/>
        <v xml:space="preserve"> </v>
      </c>
    </row>
    <row r="4436" spans="1:17" x14ac:dyDescent="0.25">
      <c r="A4436" s="64">
        <v>4435</v>
      </c>
      <c r="N4436" s="28" t="str">
        <f t="shared" si="276"/>
        <v xml:space="preserve"> </v>
      </c>
      <c r="O4436" s="28" t="str">
        <f t="shared" si="277"/>
        <v xml:space="preserve"> </v>
      </c>
      <c r="P4436" s="28" t="str">
        <f t="shared" si="278"/>
        <v xml:space="preserve"> </v>
      </c>
      <c r="Q4436" s="28" t="str">
        <f t="shared" si="279"/>
        <v xml:space="preserve"> </v>
      </c>
    </row>
    <row r="4437" spans="1:17" x14ac:dyDescent="0.25">
      <c r="A4437" s="64">
        <v>4436</v>
      </c>
      <c r="N4437" s="28" t="str">
        <f t="shared" si="276"/>
        <v xml:space="preserve"> </v>
      </c>
      <c r="O4437" s="28" t="str">
        <f t="shared" si="277"/>
        <v xml:space="preserve"> </v>
      </c>
      <c r="P4437" s="28" t="str">
        <f t="shared" si="278"/>
        <v xml:space="preserve"> </v>
      </c>
      <c r="Q4437" s="28" t="str">
        <f t="shared" si="279"/>
        <v xml:space="preserve"> </v>
      </c>
    </row>
    <row r="4438" spans="1:17" x14ac:dyDescent="0.25">
      <c r="A4438" s="64">
        <v>4437</v>
      </c>
      <c r="N4438" s="28" t="str">
        <f t="shared" si="276"/>
        <v xml:space="preserve"> </v>
      </c>
      <c r="O4438" s="28" t="str">
        <f t="shared" si="277"/>
        <v xml:space="preserve"> </v>
      </c>
      <c r="P4438" s="28" t="str">
        <f t="shared" si="278"/>
        <v xml:space="preserve"> </v>
      </c>
      <c r="Q4438" s="28" t="str">
        <f t="shared" si="279"/>
        <v xml:space="preserve"> </v>
      </c>
    </row>
    <row r="4439" spans="1:17" x14ac:dyDescent="0.25">
      <c r="A4439" s="64">
        <v>4438</v>
      </c>
      <c r="N4439" s="28" t="str">
        <f t="shared" si="276"/>
        <v xml:space="preserve"> </v>
      </c>
      <c r="O4439" s="28" t="str">
        <f t="shared" si="277"/>
        <v xml:space="preserve"> </v>
      </c>
      <c r="P4439" s="28" t="str">
        <f t="shared" si="278"/>
        <v xml:space="preserve"> </v>
      </c>
      <c r="Q4439" s="28" t="str">
        <f t="shared" si="279"/>
        <v xml:space="preserve"> </v>
      </c>
    </row>
    <row r="4440" spans="1:17" x14ac:dyDescent="0.25">
      <c r="A4440" s="64">
        <v>4439</v>
      </c>
      <c r="N4440" s="28" t="str">
        <f t="shared" si="276"/>
        <v xml:space="preserve"> </v>
      </c>
      <c r="O4440" s="28" t="str">
        <f t="shared" si="277"/>
        <v xml:space="preserve"> </v>
      </c>
      <c r="P4440" s="28" t="str">
        <f t="shared" si="278"/>
        <v xml:space="preserve"> </v>
      </c>
      <c r="Q4440" s="28" t="str">
        <f t="shared" si="279"/>
        <v xml:space="preserve"> </v>
      </c>
    </row>
    <row r="4441" spans="1:17" x14ac:dyDescent="0.25">
      <c r="A4441" s="64">
        <v>4440</v>
      </c>
      <c r="N4441" s="28" t="str">
        <f t="shared" si="276"/>
        <v xml:space="preserve"> </v>
      </c>
      <c r="O4441" s="28" t="str">
        <f t="shared" si="277"/>
        <v xml:space="preserve"> </v>
      </c>
      <c r="P4441" s="28" t="str">
        <f t="shared" si="278"/>
        <v xml:space="preserve"> </v>
      </c>
      <c r="Q4441" s="28" t="str">
        <f t="shared" si="279"/>
        <v xml:space="preserve"> </v>
      </c>
    </row>
    <row r="4442" spans="1:17" x14ac:dyDescent="0.25">
      <c r="A4442" s="64">
        <v>4441</v>
      </c>
      <c r="N4442" s="28" t="str">
        <f t="shared" si="276"/>
        <v xml:space="preserve"> </v>
      </c>
      <c r="O4442" s="28" t="str">
        <f t="shared" si="277"/>
        <v xml:space="preserve"> </v>
      </c>
      <c r="P4442" s="28" t="str">
        <f t="shared" si="278"/>
        <v xml:space="preserve"> </v>
      </c>
      <c r="Q4442" s="28" t="str">
        <f t="shared" si="279"/>
        <v xml:space="preserve"> </v>
      </c>
    </row>
    <row r="4443" spans="1:17" x14ac:dyDescent="0.25">
      <c r="A4443" s="64">
        <v>4442</v>
      </c>
      <c r="N4443" s="28" t="str">
        <f t="shared" si="276"/>
        <v xml:space="preserve"> </v>
      </c>
      <c r="O4443" s="28" t="str">
        <f t="shared" si="277"/>
        <v xml:space="preserve"> </v>
      </c>
      <c r="P4443" s="28" t="str">
        <f t="shared" si="278"/>
        <v xml:space="preserve"> </v>
      </c>
      <c r="Q4443" s="28" t="str">
        <f t="shared" si="279"/>
        <v xml:space="preserve"> </v>
      </c>
    </row>
    <row r="4444" spans="1:17" x14ac:dyDescent="0.25">
      <c r="A4444" s="64">
        <v>4443</v>
      </c>
      <c r="N4444" s="28" t="str">
        <f t="shared" si="276"/>
        <v xml:space="preserve"> </v>
      </c>
      <c r="O4444" s="28" t="str">
        <f t="shared" si="277"/>
        <v xml:space="preserve"> </v>
      </c>
      <c r="P4444" s="28" t="str">
        <f t="shared" si="278"/>
        <v xml:space="preserve"> </v>
      </c>
      <c r="Q4444" s="28" t="str">
        <f t="shared" si="279"/>
        <v xml:space="preserve"> </v>
      </c>
    </row>
    <row r="4445" spans="1:17" x14ac:dyDescent="0.25">
      <c r="A4445" s="64">
        <v>4444</v>
      </c>
      <c r="N4445" s="28" t="str">
        <f t="shared" si="276"/>
        <v xml:space="preserve"> </v>
      </c>
      <c r="O4445" s="28" t="str">
        <f t="shared" si="277"/>
        <v xml:space="preserve"> </v>
      </c>
      <c r="P4445" s="28" t="str">
        <f t="shared" si="278"/>
        <v xml:space="preserve"> </v>
      </c>
      <c r="Q4445" s="28" t="str">
        <f t="shared" si="279"/>
        <v xml:space="preserve"> </v>
      </c>
    </row>
    <row r="4446" spans="1:17" x14ac:dyDescent="0.25">
      <c r="A4446" s="64">
        <v>4445</v>
      </c>
      <c r="N4446" s="28" t="str">
        <f t="shared" si="276"/>
        <v xml:space="preserve"> </v>
      </c>
      <c r="O4446" s="28" t="str">
        <f t="shared" si="277"/>
        <v xml:space="preserve"> </v>
      </c>
      <c r="P4446" s="28" t="str">
        <f t="shared" si="278"/>
        <v xml:space="preserve"> </v>
      </c>
      <c r="Q4446" s="28" t="str">
        <f t="shared" si="279"/>
        <v xml:space="preserve"> </v>
      </c>
    </row>
    <row r="4447" spans="1:17" x14ac:dyDescent="0.25">
      <c r="A4447" s="64">
        <v>4446</v>
      </c>
      <c r="N4447" s="28" t="str">
        <f t="shared" si="276"/>
        <v xml:space="preserve"> </v>
      </c>
      <c r="O4447" s="28" t="str">
        <f t="shared" si="277"/>
        <v xml:space="preserve"> </v>
      </c>
      <c r="P4447" s="28" t="str">
        <f t="shared" si="278"/>
        <v xml:space="preserve"> </v>
      </c>
      <c r="Q4447" s="28" t="str">
        <f t="shared" si="279"/>
        <v xml:space="preserve"> </v>
      </c>
    </row>
    <row r="4448" spans="1:17" x14ac:dyDescent="0.25">
      <c r="A4448" s="64">
        <v>4447</v>
      </c>
      <c r="N4448" s="28" t="str">
        <f t="shared" si="276"/>
        <v xml:space="preserve"> </v>
      </c>
      <c r="O4448" s="28" t="str">
        <f t="shared" si="277"/>
        <v xml:space="preserve"> </v>
      </c>
      <c r="P4448" s="28" t="str">
        <f t="shared" si="278"/>
        <v xml:space="preserve"> </v>
      </c>
      <c r="Q4448" s="28" t="str">
        <f t="shared" si="279"/>
        <v xml:space="preserve"> </v>
      </c>
    </row>
    <row r="4449" spans="1:17" x14ac:dyDescent="0.25">
      <c r="A4449" s="64">
        <v>4448</v>
      </c>
      <c r="N4449" s="28" t="str">
        <f t="shared" si="276"/>
        <v xml:space="preserve"> </v>
      </c>
      <c r="O4449" s="28" t="str">
        <f t="shared" si="277"/>
        <v xml:space="preserve"> </v>
      </c>
      <c r="P4449" s="28" t="str">
        <f t="shared" si="278"/>
        <v xml:space="preserve"> </v>
      </c>
      <c r="Q4449" s="28" t="str">
        <f t="shared" si="279"/>
        <v xml:space="preserve"> </v>
      </c>
    </row>
    <row r="4450" spans="1:17" x14ac:dyDescent="0.25">
      <c r="A4450" s="64">
        <v>4449</v>
      </c>
      <c r="N4450" s="28" t="str">
        <f t="shared" si="276"/>
        <v xml:space="preserve"> </v>
      </c>
      <c r="O4450" s="28" t="str">
        <f t="shared" si="277"/>
        <v xml:space="preserve"> </v>
      </c>
      <c r="P4450" s="28" t="str">
        <f t="shared" si="278"/>
        <v xml:space="preserve"> </v>
      </c>
      <c r="Q4450" s="28" t="str">
        <f t="shared" si="279"/>
        <v xml:space="preserve"> </v>
      </c>
    </row>
    <row r="4451" spans="1:17" x14ac:dyDescent="0.25">
      <c r="A4451" s="64">
        <v>4450</v>
      </c>
      <c r="N4451" s="28" t="str">
        <f t="shared" si="276"/>
        <v xml:space="preserve"> </v>
      </c>
      <c r="O4451" s="28" t="str">
        <f t="shared" si="277"/>
        <v xml:space="preserve"> </v>
      </c>
      <c r="P4451" s="28" t="str">
        <f t="shared" si="278"/>
        <v xml:space="preserve"> </v>
      </c>
      <c r="Q4451" s="28" t="str">
        <f t="shared" si="279"/>
        <v xml:space="preserve"> </v>
      </c>
    </row>
    <row r="4452" spans="1:17" x14ac:dyDescent="0.25">
      <c r="A4452" s="64">
        <v>4451</v>
      </c>
      <c r="N4452" s="28" t="str">
        <f t="shared" si="276"/>
        <v xml:space="preserve"> </v>
      </c>
      <c r="O4452" s="28" t="str">
        <f t="shared" si="277"/>
        <v xml:space="preserve"> </v>
      </c>
      <c r="P4452" s="28" t="str">
        <f t="shared" si="278"/>
        <v xml:space="preserve"> </v>
      </c>
      <c r="Q4452" s="28" t="str">
        <f t="shared" si="279"/>
        <v xml:space="preserve"> </v>
      </c>
    </row>
    <row r="4453" spans="1:17" x14ac:dyDescent="0.25">
      <c r="A4453" s="64">
        <v>4452</v>
      </c>
      <c r="N4453" s="28" t="str">
        <f t="shared" si="276"/>
        <v xml:space="preserve"> </v>
      </c>
      <c r="O4453" s="28" t="str">
        <f t="shared" si="277"/>
        <v xml:space="preserve"> </v>
      </c>
      <c r="P4453" s="28" t="str">
        <f t="shared" si="278"/>
        <v xml:space="preserve"> </v>
      </c>
      <c r="Q4453" s="28" t="str">
        <f t="shared" si="279"/>
        <v xml:space="preserve"> </v>
      </c>
    </row>
    <row r="4454" spans="1:17" x14ac:dyDescent="0.25">
      <c r="A4454" s="64">
        <v>4453</v>
      </c>
      <c r="N4454" s="28" t="str">
        <f t="shared" si="276"/>
        <v xml:space="preserve"> </v>
      </c>
      <c r="O4454" s="28" t="str">
        <f t="shared" si="277"/>
        <v xml:space="preserve"> </v>
      </c>
      <c r="P4454" s="28" t="str">
        <f t="shared" si="278"/>
        <v xml:space="preserve"> </v>
      </c>
      <c r="Q4454" s="28" t="str">
        <f t="shared" si="279"/>
        <v xml:space="preserve"> </v>
      </c>
    </row>
    <row r="4455" spans="1:17" x14ac:dyDescent="0.25">
      <c r="A4455" s="64">
        <v>4454</v>
      </c>
      <c r="N4455" s="28" t="str">
        <f t="shared" si="276"/>
        <v xml:space="preserve"> </v>
      </c>
      <c r="O4455" s="28" t="str">
        <f t="shared" si="277"/>
        <v xml:space="preserve"> </v>
      </c>
      <c r="P4455" s="28" t="str">
        <f t="shared" si="278"/>
        <v xml:space="preserve"> </v>
      </c>
      <c r="Q4455" s="28" t="str">
        <f t="shared" si="279"/>
        <v xml:space="preserve"> </v>
      </c>
    </row>
    <row r="4456" spans="1:17" x14ac:dyDescent="0.25">
      <c r="A4456" s="64">
        <v>4455</v>
      </c>
      <c r="N4456" s="28" t="str">
        <f t="shared" si="276"/>
        <v xml:space="preserve"> </v>
      </c>
      <c r="O4456" s="28" t="str">
        <f t="shared" si="277"/>
        <v xml:space="preserve"> </v>
      </c>
      <c r="P4456" s="28" t="str">
        <f t="shared" si="278"/>
        <v xml:space="preserve"> </v>
      </c>
      <c r="Q4456" s="28" t="str">
        <f t="shared" si="279"/>
        <v xml:space="preserve"> </v>
      </c>
    </row>
    <row r="4457" spans="1:17" x14ac:dyDescent="0.25">
      <c r="A4457" s="64">
        <v>4456</v>
      </c>
      <c r="N4457" s="28" t="str">
        <f t="shared" si="276"/>
        <v xml:space="preserve"> </v>
      </c>
      <c r="O4457" s="28" t="str">
        <f t="shared" si="277"/>
        <v xml:space="preserve"> </v>
      </c>
      <c r="P4457" s="28" t="str">
        <f t="shared" si="278"/>
        <v xml:space="preserve"> </v>
      </c>
      <c r="Q4457" s="28" t="str">
        <f t="shared" si="279"/>
        <v xml:space="preserve"> </v>
      </c>
    </row>
    <row r="4458" spans="1:17" x14ac:dyDescent="0.25">
      <c r="A4458" s="64">
        <v>4457</v>
      </c>
      <c r="N4458" s="28" t="str">
        <f t="shared" si="276"/>
        <v xml:space="preserve"> </v>
      </c>
      <c r="O4458" s="28" t="str">
        <f t="shared" si="277"/>
        <v xml:space="preserve"> </v>
      </c>
      <c r="P4458" s="28" t="str">
        <f t="shared" si="278"/>
        <v xml:space="preserve"> </v>
      </c>
      <c r="Q4458" s="28" t="str">
        <f t="shared" si="279"/>
        <v xml:space="preserve"> </v>
      </c>
    </row>
    <row r="4459" spans="1:17" x14ac:dyDescent="0.25">
      <c r="A4459" s="64">
        <v>4458</v>
      </c>
      <c r="N4459" s="28" t="str">
        <f t="shared" si="276"/>
        <v xml:space="preserve"> </v>
      </c>
      <c r="O4459" s="28" t="str">
        <f t="shared" si="277"/>
        <v xml:space="preserve"> </v>
      </c>
      <c r="P4459" s="28" t="str">
        <f t="shared" si="278"/>
        <v xml:space="preserve"> </v>
      </c>
      <c r="Q4459" s="28" t="str">
        <f t="shared" si="279"/>
        <v xml:space="preserve"> </v>
      </c>
    </row>
    <row r="4460" spans="1:17" x14ac:dyDescent="0.25">
      <c r="A4460" s="64">
        <v>4459</v>
      </c>
      <c r="N4460" s="28" t="str">
        <f t="shared" si="276"/>
        <v xml:space="preserve"> </v>
      </c>
      <c r="O4460" s="28" t="str">
        <f t="shared" si="277"/>
        <v xml:space="preserve"> </v>
      </c>
      <c r="P4460" s="28" t="str">
        <f t="shared" si="278"/>
        <v xml:space="preserve"> </v>
      </c>
      <c r="Q4460" s="28" t="str">
        <f t="shared" si="279"/>
        <v xml:space="preserve"> </v>
      </c>
    </row>
    <row r="4461" spans="1:17" x14ac:dyDescent="0.25">
      <c r="A4461" s="64">
        <v>4460</v>
      </c>
      <c r="N4461" s="28" t="str">
        <f t="shared" si="276"/>
        <v xml:space="preserve"> </v>
      </c>
      <c r="O4461" s="28" t="str">
        <f t="shared" si="277"/>
        <v xml:space="preserve"> </v>
      </c>
      <c r="P4461" s="28" t="str">
        <f t="shared" si="278"/>
        <v xml:space="preserve"> </v>
      </c>
      <c r="Q4461" s="28" t="str">
        <f t="shared" si="279"/>
        <v xml:space="preserve"> </v>
      </c>
    </row>
    <row r="4462" spans="1:17" x14ac:dyDescent="0.25">
      <c r="A4462" s="64">
        <v>4461</v>
      </c>
      <c r="N4462" s="28" t="str">
        <f t="shared" si="276"/>
        <v xml:space="preserve"> </v>
      </c>
      <c r="O4462" s="28" t="str">
        <f t="shared" si="277"/>
        <v xml:space="preserve"> </v>
      </c>
      <c r="P4462" s="28" t="str">
        <f t="shared" si="278"/>
        <v xml:space="preserve"> </v>
      </c>
      <c r="Q4462" s="28" t="str">
        <f t="shared" si="279"/>
        <v xml:space="preserve"> </v>
      </c>
    </row>
    <row r="4463" spans="1:17" x14ac:dyDescent="0.25">
      <c r="A4463" s="64">
        <v>4462</v>
      </c>
      <c r="N4463" s="28" t="str">
        <f t="shared" si="276"/>
        <v xml:space="preserve"> </v>
      </c>
      <c r="O4463" s="28" t="str">
        <f t="shared" si="277"/>
        <v xml:space="preserve"> </v>
      </c>
      <c r="P4463" s="28" t="str">
        <f t="shared" si="278"/>
        <v xml:space="preserve"> </v>
      </c>
      <c r="Q4463" s="28" t="str">
        <f t="shared" si="279"/>
        <v xml:space="preserve"> </v>
      </c>
    </row>
    <row r="4464" spans="1:17" x14ac:dyDescent="0.25">
      <c r="A4464" s="64">
        <v>4463</v>
      </c>
      <c r="N4464" s="28" t="str">
        <f t="shared" si="276"/>
        <v xml:space="preserve"> </v>
      </c>
      <c r="O4464" s="28" t="str">
        <f t="shared" si="277"/>
        <v xml:space="preserve"> </v>
      </c>
      <c r="P4464" s="28" t="str">
        <f t="shared" si="278"/>
        <v xml:space="preserve"> </v>
      </c>
      <c r="Q4464" s="28" t="str">
        <f t="shared" si="279"/>
        <v xml:space="preserve"> </v>
      </c>
    </row>
    <row r="4465" spans="1:17" x14ac:dyDescent="0.25">
      <c r="A4465" s="64">
        <v>4464</v>
      </c>
      <c r="N4465" s="28" t="str">
        <f t="shared" si="276"/>
        <v xml:space="preserve"> </v>
      </c>
      <c r="O4465" s="28" t="str">
        <f t="shared" si="277"/>
        <v xml:space="preserve"> </v>
      </c>
      <c r="P4465" s="28" t="str">
        <f t="shared" si="278"/>
        <v xml:space="preserve"> </v>
      </c>
      <c r="Q4465" s="28" t="str">
        <f t="shared" si="279"/>
        <v xml:space="preserve"> </v>
      </c>
    </row>
    <row r="4466" spans="1:17" x14ac:dyDescent="0.25">
      <c r="A4466" s="64">
        <v>4465</v>
      </c>
      <c r="N4466" s="28" t="str">
        <f t="shared" si="276"/>
        <v xml:space="preserve"> </v>
      </c>
      <c r="O4466" s="28" t="str">
        <f t="shared" si="277"/>
        <v xml:space="preserve"> </v>
      </c>
      <c r="P4466" s="28" t="str">
        <f t="shared" si="278"/>
        <v xml:space="preserve"> </v>
      </c>
      <c r="Q4466" s="28" t="str">
        <f t="shared" si="279"/>
        <v xml:space="preserve"> </v>
      </c>
    </row>
    <row r="4467" spans="1:17" x14ac:dyDescent="0.25">
      <c r="A4467" s="64">
        <v>4466</v>
      </c>
      <c r="N4467" s="28" t="str">
        <f t="shared" si="276"/>
        <v xml:space="preserve"> </v>
      </c>
      <c r="O4467" s="28" t="str">
        <f t="shared" si="277"/>
        <v xml:space="preserve"> </v>
      </c>
      <c r="P4467" s="28" t="str">
        <f t="shared" si="278"/>
        <v xml:space="preserve"> </v>
      </c>
      <c r="Q4467" s="28" t="str">
        <f t="shared" si="279"/>
        <v xml:space="preserve"> </v>
      </c>
    </row>
    <row r="4468" spans="1:17" x14ac:dyDescent="0.25">
      <c r="A4468" s="64">
        <v>4467</v>
      </c>
      <c r="N4468" s="28" t="str">
        <f t="shared" si="276"/>
        <v xml:space="preserve"> </v>
      </c>
      <c r="O4468" s="28" t="str">
        <f t="shared" si="277"/>
        <v xml:space="preserve"> </v>
      </c>
      <c r="P4468" s="28" t="str">
        <f t="shared" si="278"/>
        <v xml:space="preserve"> </v>
      </c>
      <c r="Q4468" s="28" t="str">
        <f t="shared" si="279"/>
        <v xml:space="preserve"> </v>
      </c>
    </row>
    <row r="4469" spans="1:17" x14ac:dyDescent="0.25">
      <c r="A4469" s="64">
        <v>4468</v>
      </c>
      <c r="N4469" s="28" t="str">
        <f t="shared" si="276"/>
        <v xml:space="preserve"> </v>
      </c>
      <c r="O4469" s="28" t="str">
        <f t="shared" si="277"/>
        <v xml:space="preserve"> </v>
      </c>
      <c r="P4469" s="28" t="str">
        <f t="shared" si="278"/>
        <v xml:space="preserve"> </v>
      </c>
      <c r="Q4469" s="28" t="str">
        <f t="shared" si="279"/>
        <v xml:space="preserve"> </v>
      </c>
    </row>
    <row r="4470" spans="1:17" x14ac:dyDescent="0.25">
      <c r="A4470" s="64">
        <v>4469</v>
      </c>
      <c r="N4470" s="28" t="str">
        <f t="shared" si="276"/>
        <v xml:space="preserve"> </v>
      </c>
      <c r="O4470" s="28" t="str">
        <f t="shared" si="277"/>
        <v xml:space="preserve"> </v>
      </c>
      <c r="P4470" s="28" t="str">
        <f t="shared" si="278"/>
        <v xml:space="preserve"> </v>
      </c>
      <c r="Q4470" s="28" t="str">
        <f t="shared" si="279"/>
        <v xml:space="preserve"> </v>
      </c>
    </row>
    <row r="4471" spans="1:17" x14ac:dyDescent="0.25">
      <c r="A4471" s="64">
        <v>4470</v>
      </c>
      <c r="N4471" s="28" t="str">
        <f t="shared" si="276"/>
        <v xml:space="preserve"> </v>
      </c>
      <c r="O4471" s="28" t="str">
        <f t="shared" si="277"/>
        <v xml:space="preserve"> </v>
      </c>
      <c r="P4471" s="28" t="str">
        <f t="shared" si="278"/>
        <v xml:space="preserve"> </v>
      </c>
      <c r="Q4471" s="28" t="str">
        <f t="shared" si="279"/>
        <v xml:space="preserve"> </v>
      </c>
    </row>
    <row r="4472" spans="1:17" x14ac:dyDescent="0.25">
      <c r="A4472" s="64">
        <v>4471</v>
      </c>
      <c r="N4472" s="28" t="str">
        <f t="shared" si="276"/>
        <v xml:space="preserve"> </v>
      </c>
      <c r="O4472" s="28" t="str">
        <f t="shared" si="277"/>
        <v xml:space="preserve"> </v>
      </c>
      <c r="P4472" s="28" t="str">
        <f t="shared" si="278"/>
        <v xml:space="preserve"> </v>
      </c>
      <c r="Q4472" s="28" t="str">
        <f t="shared" si="279"/>
        <v xml:space="preserve"> </v>
      </c>
    </row>
    <row r="4473" spans="1:17" x14ac:dyDescent="0.25">
      <c r="A4473" s="64">
        <v>4472</v>
      </c>
      <c r="N4473" s="28" t="str">
        <f t="shared" si="276"/>
        <v xml:space="preserve"> </v>
      </c>
      <c r="O4473" s="28" t="str">
        <f t="shared" si="277"/>
        <v xml:space="preserve"> </v>
      </c>
      <c r="P4473" s="28" t="str">
        <f t="shared" si="278"/>
        <v xml:space="preserve"> </v>
      </c>
      <c r="Q4473" s="28" t="str">
        <f t="shared" si="279"/>
        <v xml:space="preserve"> </v>
      </c>
    </row>
    <row r="4474" spans="1:17" x14ac:dyDescent="0.25">
      <c r="A4474" s="64">
        <v>4473</v>
      </c>
      <c r="N4474" s="28" t="str">
        <f t="shared" si="276"/>
        <v xml:space="preserve"> </v>
      </c>
      <c r="O4474" s="28" t="str">
        <f t="shared" si="277"/>
        <v xml:space="preserve"> </v>
      </c>
      <c r="P4474" s="28" t="str">
        <f t="shared" si="278"/>
        <v xml:space="preserve"> </v>
      </c>
      <c r="Q4474" s="28" t="str">
        <f t="shared" si="279"/>
        <v xml:space="preserve"> </v>
      </c>
    </row>
    <row r="4475" spans="1:17" x14ac:dyDescent="0.25">
      <c r="A4475" s="64">
        <v>4474</v>
      </c>
      <c r="N4475" s="28" t="str">
        <f t="shared" si="276"/>
        <v xml:space="preserve"> </v>
      </c>
      <c r="O4475" s="28" t="str">
        <f t="shared" si="277"/>
        <v xml:space="preserve"> </v>
      </c>
      <c r="P4475" s="28" t="str">
        <f t="shared" si="278"/>
        <v xml:space="preserve"> </v>
      </c>
      <c r="Q4475" s="28" t="str">
        <f t="shared" si="279"/>
        <v xml:space="preserve"> </v>
      </c>
    </row>
    <row r="4476" spans="1:17" x14ac:dyDescent="0.25">
      <c r="A4476" s="64">
        <v>4475</v>
      </c>
      <c r="N4476" s="28" t="str">
        <f t="shared" si="276"/>
        <v xml:space="preserve"> </v>
      </c>
      <c r="O4476" s="28" t="str">
        <f t="shared" si="277"/>
        <v xml:space="preserve"> </v>
      </c>
      <c r="P4476" s="28" t="str">
        <f t="shared" si="278"/>
        <v xml:space="preserve"> </v>
      </c>
      <c r="Q4476" s="28" t="str">
        <f t="shared" si="279"/>
        <v xml:space="preserve"> </v>
      </c>
    </row>
    <row r="4477" spans="1:17" x14ac:dyDescent="0.25">
      <c r="A4477" s="64">
        <v>4476</v>
      </c>
      <c r="N4477" s="28" t="str">
        <f t="shared" si="276"/>
        <v xml:space="preserve"> </v>
      </c>
      <c r="O4477" s="28" t="str">
        <f t="shared" si="277"/>
        <v xml:space="preserve"> </v>
      </c>
      <c r="P4477" s="28" t="str">
        <f t="shared" si="278"/>
        <v xml:space="preserve"> </v>
      </c>
      <c r="Q4477" s="28" t="str">
        <f t="shared" si="279"/>
        <v xml:space="preserve"> </v>
      </c>
    </row>
    <row r="4478" spans="1:17" x14ac:dyDescent="0.25">
      <c r="A4478" s="64">
        <v>4477</v>
      </c>
      <c r="N4478" s="28" t="str">
        <f t="shared" si="276"/>
        <v xml:space="preserve"> </v>
      </c>
      <c r="O4478" s="28" t="str">
        <f t="shared" si="277"/>
        <v xml:space="preserve"> </v>
      </c>
      <c r="P4478" s="28" t="str">
        <f t="shared" si="278"/>
        <v xml:space="preserve"> </v>
      </c>
      <c r="Q4478" s="28" t="str">
        <f t="shared" si="279"/>
        <v xml:space="preserve"> </v>
      </c>
    </row>
    <row r="4479" spans="1:17" x14ac:dyDescent="0.25">
      <c r="A4479" s="64">
        <v>4478</v>
      </c>
      <c r="N4479" s="28" t="str">
        <f t="shared" si="276"/>
        <v xml:space="preserve"> </v>
      </c>
      <c r="O4479" s="28" t="str">
        <f t="shared" si="277"/>
        <v xml:space="preserve"> </v>
      </c>
      <c r="P4479" s="28" t="str">
        <f t="shared" si="278"/>
        <v xml:space="preserve"> </v>
      </c>
      <c r="Q4479" s="28" t="str">
        <f t="shared" si="279"/>
        <v xml:space="preserve"> </v>
      </c>
    </row>
    <row r="4480" spans="1:17" x14ac:dyDescent="0.25">
      <c r="A4480" s="64">
        <v>4479</v>
      </c>
      <c r="N4480" s="28" t="str">
        <f t="shared" si="276"/>
        <v xml:space="preserve"> </v>
      </c>
      <c r="O4480" s="28" t="str">
        <f t="shared" si="277"/>
        <v xml:space="preserve"> </v>
      </c>
      <c r="P4480" s="28" t="str">
        <f t="shared" si="278"/>
        <v xml:space="preserve"> </v>
      </c>
      <c r="Q4480" s="28" t="str">
        <f t="shared" si="279"/>
        <v xml:space="preserve"> </v>
      </c>
    </row>
    <row r="4481" spans="1:17" x14ac:dyDescent="0.25">
      <c r="A4481" s="64">
        <v>4480</v>
      </c>
      <c r="N4481" s="28" t="str">
        <f t="shared" si="276"/>
        <v xml:space="preserve"> </v>
      </c>
      <c r="O4481" s="28" t="str">
        <f t="shared" si="277"/>
        <v xml:space="preserve"> </v>
      </c>
      <c r="P4481" s="28" t="str">
        <f t="shared" si="278"/>
        <v xml:space="preserve"> </v>
      </c>
      <c r="Q4481" s="28" t="str">
        <f t="shared" si="279"/>
        <v xml:space="preserve"> </v>
      </c>
    </row>
    <row r="4482" spans="1:17" x14ac:dyDescent="0.25">
      <c r="A4482" s="64">
        <v>4481</v>
      </c>
      <c r="N4482" s="28" t="str">
        <f t="shared" ref="N4482:N4545" si="280">IF(ABS(B4482-C4482)&gt;0,ABS(B4482-C4482)," ")</f>
        <v xml:space="preserve"> </v>
      </c>
      <c r="O4482" s="28" t="str">
        <f t="shared" ref="O4482:O4545" si="281">IFERROR(IF(C4482&gt;B4482,_xlfn.RANK.AVG(N4482,$N$2:$N$5001,1),_xlfn.RANK.AVG(N4482,$N$2:$N$5001,1)*(-1))," ")</f>
        <v xml:space="preserve"> </v>
      </c>
      <c r="P4482" s="28" t="str">
        <f t="shared" si="278"/>
        <v xml:space="preserve"> </v>
      </c>
      <c r="Q4482" s="28" t="str">
        <f t="shared" si="279"/>
        <v xml:space="preserve"> </v>
      </c>
    </row>
    <row r="4483" spans="1:17" x14ac:dyDescent="0.25">
      <c r="A4483" s="64">
        <v>4482</v>
      </c>
      <c r="N4483" s="28" t="str">
        <f t="shared" si="280"/>
        <v xml:space="preserve"> </v>
      </c>
      <c r="O4483" s="28" t="str">
        <f t="shared" si="281"/>
        <v xml:space="preserve"> </v>
      </c>
      <c r="P4483" s="28" t="str">
        <f t="shared" ref="P4483:P4546" si="282">IF(O4483&gt;0,O4483," ")</f>
        <v xml:space="preserve"> </v>
      </c>
      <c r="Q4483" s="28" t="str">
        <f t="shared" ref="Q4483:Q4546" si="283">IF(O4483&gt;0," ",O4483)</f>
        <v xml:space="preserve"> </v>
      </c>
    </row>
    <row r="4484" spans="1:17" x14ac:dyDescent="0.25">
      <c r="A4484" s="64">
        <v>4483</v>
      </c>
      <c r="N4484" s="28" t="str">
        <f t="shared" si="280"/>
        <v xml:space="preserve"> </v>
      </c>
      <c r="O4484" s="28" t="str">
        <f t="shared" si="281"/>
        <v xml:space="preserve"> </v>
      </c>
      <c r="P4484" s="28" t="str">
        <f t="shared" si="282"/>
        <v xml:space="preserve"> </v>
      </c>
      <c r="Q4484" s="28" t="str">
        <f t="shared" si="283"/>
        <v xml:space="preserve"> </v>
      </c>
    </row>
    <row r="4485" spans="1:17" x14ac:dyDescent="0.25">
      <c r="A4485" s="64">
        <v>4484</v>
      </c>
      <c r="N4485" s="28" t="str">
        <f t="shared" si="280"/>
        <v xml:space="preserve"> </v>
      </c>
      <c r="O4485" s="28" t="str">
        <f t="shared" si="281"/>
        <v xml:space="preserve"> </v>
      </c>
      <c r="P4485" s="28" t="str">
        <f t="shared" si="282"/>
        <v xml:space="preserve"> </v>
      </c>
      <c r="Q4485" s="28" t="str">
        <f t="shared" si="283"/>
        <v xml:space="preserve"> </v>
      </c>
    </row>
    <row r="4486" spans="1:17" x14ac:dyDescent="0.25">
      <c r="A4486" s="64">
        <v>4485</v>
      </c>
      <c r="N4486" s="28" t="str">
        <f t="shared" si="280"/>
        <v xml:space="preserve"> </v>
      </c>
      <c r="O4486" s="28" t="str">
        <f t="shared" si="281"/>
        <v xml:space="preserve"> </v>
      </c>
      <c r="P4486" s="28" t="str">
        <f t="shared" si="282"/>
        <v xml:space="preserve"> </v>
      </c>
      <c r="Q4486" s="28" t="str">
        <f t="shared" si="283"/>
        <v xml:space="preserve"> </v>
      </c>
    </row>
    <row r="4487" spans="1:17" x14ac:dyDescent="0.25">
      <c r="A4487" s="64">
        <v>4486</v>
      </c>
      <c r="N4487" s="28" t="str">
        <f t="shared" si="280"/>
        <v xml:space="preserve"> </v>
      </c>
      <c r="O4487" s="28" t="str">
        <f t="shared" si="281"/>
        <v xml:space="preserve"> </v>
      </c>
      <c r="P4487" s="28" t="str">
        <f t="shared" si="282"/>
        <v xml:space="preserve"> </v>
      </c>
      <c r="Q4487" s="28" t="str">
        <f t="shared" si="283"/>
        <v xml:space="preserve"> </v>
      </c>
    </row>
    <row r="4488" spans="1:17" x14ac:dyDescent="0.25">
      <c r="A4488" s="64">
        <v>4487</v>
      </c>
      <c r="N4488" s="28" t="str">
        <f t="shared" si="280"/>
        <v xml:space="preserve"> </v>
      </c>
      <c r="O4488" s="28" t="str">
        <f t="shared" si="281"/>
        <v xml:space="preserve"> </v>
      </c>
      <c r="P4488" s="28" t="str">
        <f t="shared" si="282"/>
        <v xml:space="preserve"> </v>
      </c>
      <c r="Q4488" s="28" t="str">
        <f t="shared" si="283"/>
        <v xml:space="preserve"> </v>
      </c>
    </row>
    <row r="4489" spans="1:17" x14ac:dyDescent="0.25">
      <c r="A4489" s="64">
        <v>4488</v>
      </c>
      <c r="N4489" s="28" t="str">
        <f t="shared" si="280"/>
        <v xml:space="preserve"> </v>
      </c>
      <c r="O4489" s="28" t="str">
        <f t="shared" si="281"/>
        <v xml:space="preserve"> </v>
      </c>
      <c r="P4489" s="28" t="str">
        <f t="shared" si="282"/>
        <v xml:space="preserve"> </v>
      </c>
      <c r="Q4489" s="28" t="str">
        <f t="shared" si="283"/>
        <v xml:space="preserve"> </v>
      </c>
    </row>
    <row r="4490" spans="1:17" x14ac:dyDescent="0.25">
      <c r="A4490" s="64">
        <v>4489</v>
      </c>
      <c r="N4490" s="28" t="str">
        <f t="shared" si="280"/>
        <v xml:space="preserve"> </v>
      </c>
      <c r="O4490" s="28" t="str">
        <f t="shared" si="281"/>
        <v xml:space="preserve"> </v>
      </c>
      <c r="P4490" s="28" t="str">
        <f t="shared" si="282"/>
        <v xml:space="preserve"> </v>
      </c>
      <c r="Q4490" s="28" t="str">
        <f t="shared" si="283"/>
        <v xml:space="preserve"> </v>
      </c>
    </row>
    <row r="4491" spans="1:17" x14ac:dyDescent="0.25">
      <c r="A4491" s="64">
        <v>4490</v>
      </c>
      <c r="N4491" s="28" t="str">
        <f t="shared" si="280"/>
        <v xml:space="preserve"> </v>
      </c>
      <c r="O4491" s="28" t="str">
        <f t="shared" si="281"/>
        <v xml:space="preserve"> </v>
      </c>
      <c r="P4491" s="28" t="str">
        <f t="shared" si="282"/>
        <v xml:space="preserve"> </v>
      </c>
      <c r="Q4491" s="28" t="str">
        <f t="shared" si="283"/>
        <v xml:space="preserve"> </v>
      </c>
    </row>
    <row r="4492" spans="1:17" x14ac:dyDescent="0.25">
      <c r="A4492" s="64">
        <v>4491</v>
      </c>
      <c r="N4492" s="28" t="str">
        <f t="shared" si="280"/>
        <v xml:space="preserve"> </v>
      </c>
      <c r="O4492" s="28" t="str">
        <f t="shared" si="281"/>
        <v xml:space="preserve"> </v>
      </c>
      <c r="P4492" s="28" t="str">
        <f t="shared" si="282"/>
        <v xml:space="preserve"> </v>
      </c>
      <c r="Q4492" s="28" t="str">
        <f t="shared" si="283"/>
        <v xml:space="preserve"> </v>
      </c>
    </row>
    <row r="4493" spans="1:17" x14ac:dyDescent="0.25">
      <c r="A4493" s="64">
        <v>4492</v>
      </c>
      <c r="N4493" s="28" t="str">
        <f t="shared" si="280"/>
        <v xml:space="preserve"> </v>
      </c>
      <c r="O4493" s="28" t="str">
        <f t="shared" si="281"/>
        <v xml:space="preserve"> </v>
      </c>
      <c r="P4493" s="28" t="str">
        <f t="shared" si="282"/>
        <v xml:space="preserve"> </v>
      </c>
      <c r="Q4493" s="28" t="str">
        <f t="shared" si="283"/>
        <v xml:space="preserve"> </v>
      </c>
    </row>
    <row r="4494" spans="1:17" x14ac:dyDescent="0.25">
      <c r="A4494" s="64">
        <v>4493</v>
      </c>
      <c r="N4494" s="28" t="str">
        <f t="shared" si="280"/>
        <v xml:space="preserve"> </v>
      </c>
      <c r="O4494" s="28" t="str">
        <f t="shared" si="281"/>
        <v xml:space="preserve"> </v>
      </c>
      <c r="P4494" s="28" t="str">
        <f t="shared" si="282"/>
        <v xml:space="preserve"> </v>
      </c>
      <c r="Q4494" s="28" t="str">
        <f t="shared" si="283"/>
        <v xml:space="preserve"> </v>
      </c>
    </row>
    <row r="4495" spans="1:17" x14ac:dyDescent="0.25">
      <c r="A4495" s="64">
        <v>4494</v>
      </c>
      <c r="N4495" s="28" t="str">
        <f t="shared" si="280"/>
        <v xml:space="preserve"> </v>
      </c>
      <c r="O4495" s="28" t="str">
        <f t="shared" si="281"/>
        <v xml:space="preserve"> </v>
      </c>
      <c r="P4495" s="28" t="str">
        <f t="shared" si="282"/>
        <v xml:space="preserve"> </v>
      </c>
      <c r="Q4495" s="28" t="str">
        <f t="shared" si="283"/>
        <v xml:space="preserve"> </v>
      </c>
    </row>
    <row r="4496" spans="1:17" x14ac:dyDescent="0.25">
      <c r="A4496" s="64">
        <v>4495</v>
      </c>
      <c r="N4496" s="28" t="str">
        <f t="shared" si="280"/>
        <v xml:space="preserve"> </v>
      </c>
      <c r="O4496" s="28" t="str">
        <f t="shared" si="281"/>
        <v xml:space="preserve"> </v>
      </c>
      <c r="P4496" s="28" t="str">
        <f t="shared" si="282"/>
        <v xml:space="preserve"> </v>
      </c>
      <c r="Q4496" s="28" t="str">
        <f t="shared" si="283"/>
        <v xml:space="preserve"> </v>
      </c>
    </row>
    <row r="4497" spans="1:17" x14ac:dyDescent="0.25">
      <c r="A4497" s="64">
        <v>4496</v>
      </c>
      <c r="N4497" s="28" t="str">
        <f t="shared" si="280"/>
        <v xml:space="preserve"> </v>
      </c>
      <c r="O4497" s="28" t="str">
        <f t="shared" si="281"/>
        <v xml:space="preserve"> </v>
      </c>
      <c r="P4497" s="28" t="str">
        <f t="shared" si="282"/>
        <v xml:space="preserve"> </v>
      </c>
      <c r="Q4497" s="28" t="str">
        <f t="shared" si="283"/>
        <v xml:space="preserve"> </v>
      </c>
    </row>
    <row r="4498" spans="1:17" x14ac:dyDescent="0.25">
      <c r="A4498" s="64">
        <v>4497</v>
      </c>
      <c r="N4498" s="28" t="str">
        <f t="shared" si="280"/>
        <v xml:space="preserve"> </v>
      </c>
      <c r="O4498" s="28" t="str">
        <f t="shared" si="281"/>
        <v xml:space="preserve"> </v>
      </c>
      <c r="P4498" s="28" t="str">
        <f t="shared" si="282"/>
        <v xml:space="preserve"> </v>
      </c>
      <c r="Q4498" s="28" t="str">
        <f t="shared" si="283"/>
        <v xml:space="preserve"> </v>
      </c>
    </row>
    <row r="4499" spans="1:17" x14ac:dyDescent="0.25">
      <c r="A4499" s="64">
        <v>4498</v>
      </c>
      <c r="N4499" s="28" t="str">
        <f t="shared" si="280"/>
        <v xml:space="preserve"> </v>
      </c>
      <c r="O4499" s="28" t="str">
        <f t="shared" si="281"/>
        <v xml:space="preserve"> </v>
      </c>
      <c r="P4499" s="28" t="str">
        <f t="shared" si="282"/>
        <v xml:space="preserve"> </v>
      </c>
      <c r="Q4499" s="28" t="str">
        <f t="shared" si="283"/>
        <v xml:space="preserve"> </v>
      </c>
    </row>
    <row r="4500" spans="1:17" x14ac:dyDescent="0.25">
      <c r="A4500" s="64">
        <v>4499</v>
      </c>
      <c r="N4500" s="28" t="str">
        <f t="shared" si="280"/>
        <v xml:space="preserve"> </v>
      </c>
      <c r="O4500" s="28" t="str">
        <f t="shared" si="281"/>
        <v xml:space="preserve"> </v>
      </c>
      <c r="P4500" s="28" t="str">
        <f t="shared" si="282"/>
        <v xml:space="preserve"> </v>
      </c>
      <c r="Q4500" s="28" t="str">
        <f t="shared" si="283"/>
        <v xml:space="preserve"> </v>
      </c>
    </row>
    <row r="4501" spans="1:17" x14ac:dyDescent="0.25">
      <c r="A4501" s="64">
        <v>4500</v>
      </c>
      <c r="N4501" s="28" t="str">
        <f t="shared" si="280"/>
        <v xml:space="preserve"> </v>
      </c>
      <c r="O4501" s="28" t="str">
        <f t="shared" si="281"/>
        <v xml:space="preserve"> </v>
      </c>
      <c r="P4501" s="28" t="str">
        <f t="shared" si="282"/>
        <v xml:space="preserve"> </v>
      </c>
      <c r="Q4501" s="28" t="str">
        <f t="shared" si="283"/>
        <v xml:space="preserve"> </v>
      </c>
    </row>
    <row r="4502" spans="1:17" x14ac:dyDescent="0.25">
      <c r="A4502" s="64">
        <v>4501</v>
      </c>
      <c r="N4502" s="28" t="str">
        <f t="shared" si="280"/>
        <v xml:space="preserve"> </v>
      </c>
      <c r="O4502" s="28" t="str">
        <f t="shared" si="281"/>
        <v xml:space="preserve"> </v>
      </c>
      <c r="P4502" s="28" t="str">
        <f t="shared" si="282"/>
        <v xml:space="preserve"> </v>
      </c>
      <c r="Q4502" s="28" t="str">
        <f t="shared" si="283"/>
        <v xml:space="preserve"> </v>
      </c>
    </row>
    <row r="4503" spans="1:17" x14ac:dyDescent="0.25">
      <c r="A4503" s="64">
        <v>4502</v>
      </c>
      <c r="N4503" s="28" t="str">
        <f t="shared" si="280"/>
        <v xml:space="preserve"> </v>
      </c>
      <c r="O4503" s="28" t="str">
        <f t="shared" si="281"/>
        <v xml:space="preserve"> </v>
      </c>
      <c r="P4503" s="28" t="str">
        <f t="shared" si="282"/>
        <v xml:space="preserve"> </v>
      </c>
      <c r="Q4503" s="28" t="str">
        <f t="shared" si="283"/>
        <v xml:space="preserve"> </v>
      </c>
    </row>
    <row r="4504" spans="1:17" x14ac:dyDescent="0.25">
      <c r="A4504" s="64">
        <v>4503</v>
      </c>
      <c r="N4504" s="28" t="str">
        <f t="shared" si="280"/>
        <v xml:space="preserve"> </v>
      </c>
      <c r="O4504" s="28" t="str">
        <f t="shared" si="281"/>
        <v xml:space="preserve"> </v>
      </c>
      <c r="P4504" s="28" t="str">
        <f t="shared" si="282"/>
        <v xml:space="preserve"> </v>
      </c>
      <c r="Q4504" s="28" t="str">
        <f t="shared" si="283"/>
        <v xml:space="preserve"> </v>
      </c>
    </row>
    <row r="4505" spans="1:17" x14ac:dyDescent="0.25">
      <c r="A4505" s="64">
        <v>4504</v>
      </c>
      <c r="N4505" s="28" t="str">
        <f t="shared" si="280"/>
        <v xml:space="preserve"> </v>
      </c>
      <c r="O4505" s="28" t="str">
        <f t="shared" si="281"/>
        <v xml:space="preserve"> </v>
      </c>
      <c r="P4505" s="28" t="str">
        <f t="shared" si="282"/>
        <v xml:space="preserve"> </v>
      </c>
      <c r="Q4505" s="28" t="str">
        <f t="shared" si="283"/>
        <v xml:space="preserve"> </v>
      </c>
    </row>
    <row r="4506" spans="1:17" x14ac:dyDescent="0.25">
      <c r="A4506" s="64">
        <v>4505</v>
      </c>
      <c r="N4506" s="28" t="str">
        <f t="shared" si="280"/>
        <v xml:space="preserve"> </v>
      </c>
      <c r="O4506" s="28" t="str">
        <f t="shared" si="281"/>
        <v xml:space="preserve"> </v>
      </c>
      <c r="P4506" s="28" t="str">
        <f t="shared" si="282"/>
        <v xml:space="preserve"> </v>
      </c>
      <c r="Q4506" s="28" t="str">
        <f t="shared" si="283"/>
        <v xml:space="preserve"> </v>
      </c>
    </row>
    <row r="4507" spans="1:17" x14ac:dyDescent="0.25">
      <c r="A4507" s="64">
        <v>4506</v>
      </c>
      <c r="N4507" s="28" t="str">
        <f t="shared" si="280"/>
        <v xml:space="preserve"> </v>
      </c>
      <c r="O4507" s="28" t="str">
        <f t="shared" si="281"/>
        <v xml:space="preserve"> </v>
      </c>
      <c r="P4507" s="28" t="str">
        <f t="shared" si="282"/>
        <v xml:space="preserve"> </v>
      </c>
      <c r="Q4507" s="28" t="str">
        <f t="shared" si="283"/>
        <v xml:space="preserve"> </v>
      </c>
    </row>
    <row r="4508" spans="1:17" x14ac:dyDescent="0.25">
      <c r="A4508" s="64">
        <v>4507</v>
      </c>
      <c r="N4508" s="28" t="str">
        <f t="shared" si="280"/>
        <v xml:space="preserve"> </v>
      </c>
      <c r="O4508" s="28" t="str">
        <f t="shared" si="281"/>
        <v xml:space="preserve"> </v>
      </c>
      <c r="P4508" s="28" t="str">
        <f t="shared" si="282"/>
        <v xml:space="preserve"> </v>
      </c>
      <c r="Q4508" s="28" t="str">
        <f t="shared" si="283"/>
        <v xml:space="preserve"> </v>
      </c>
    </row>
    <row r="4509" spans="1:17" x14ac:dyDescent="0.25">
      <c r="A4509" s="64">
        <v>4508</v>
      </c>
      <c r="N4509" s="28" t="str">
        <f t="shared" si="280"/>
        <v xml:space="preserve"> </v>
      </c>
      <c r="O4509" s="28" t="str">
        <f t="shared" si="281"/>
        <v xml:space="preserve"> </v>
      </c>
      <c r="P4509" s="28" t="str">
        <f t="shared" si="282"/>
        <v xml:space="preserve"> </v>
      </c>
      <c r="Q4509" s="28" t="str">
        <f t="shared" si="283"/>
        <v xml:space="preserve"> </v>
      </c>
    </row>
    <row r="4510" spans="1:17" x14ac:dyDescent="0.25">
      <c r="A4510" s="64">
        <v>4509</v>
      </c>
      <c r="N4510" s="28" t="str">
        <f t="shared" si="280"/>
        <v xml:space="preserve"> </v>
      </c>
      <c r="O4510" s="28" t="str">
        <f t="shared" si="281"/>
        <v xml:space="preserve"> </v>
      </c>
      <c r="P4510" s="28" t="str">
        <f t="shared" si="282"/>
        <v xml:space="preserve"> </v>
      </c>
      <c r="Q4510" s="28" t="str">
        <f t="shared" si="283"/>
        <v xml:space="preserve"> </v>
      </c>
    </row>
    <row r="4511" spans="1:17" x14ac:dyDescent="0.25">
      <c r="A4511" s="64">
        <v>4510</v>
      </c>
      <c r="N4511" s="28" t="str">
        <f t="shared" si="280"/>
        <v xml:space="preserve"> </v>
      </c>
      <c r="O4511" s="28" t="str">
        <f t="shared" si="281"/>
        <v xml:space="preserve"> </v>
      </c>
      <c r="P4511" s="28" t="str">
        <f t="shared" si="282"/>
        <v xml:space="preserve"> </v>
      </c>
      <c r="Q4511" s="28" t="str">
        <f t="shared" si="283"/>
        <v xml:space="preserve"> </v>
      </c>
    </row>
    <row r="4512" spans="1:17" x14ac:dyDescent="0.25">
      <c r="A4512" s="64">
        <v>4511</v>
      </c>
      <c r="N4512" s="28" t="str">
        <f t="shared" si="280"/>
        <v xml:space="preserve"> </v>
      </c>
      <c r="O4512" s="28" t="str">
        <f t="shared" si="281"/>
        <v xml:space="preserve"> </v>
      </c>
      <c r="P4512" s="28" t="str">
        <f t="shared" si="282"/>
        <v xml:space="preserve"> </v>
      </c>
      <c r="Q4512" s="28" t="str">
        <f t="shared" si="283"/>
        <v xml:space="preserve"> </v>
      </c>
    </row>
    <row r="4513" spans="1:17" x14ac:dyDescent="0.25">
      <c r="A4513" s="64">
        <v>4512</v>
      </c>
      <c r="N4513" s="28" t="str">
        <f t="shared" si="280"/>
        <v xml:space="preserve"> </v>
      </c>
      <c r="O4513" s="28" t="str">
        <f t="shared" si="281"/>
        <v xml:space="preserve"> </v>
      </c>
      <c r="P4513" s="28" t="str">
        <f t="shared" si="282"/>
        <v xml:space="preserve"> </v>
      </c>
      <c r="Q4513" s="28" t="str">
        <f t="shared" si="283"/>
        <v xml:space="preserve"> </v>
      </c>
    </row>
    <row r="4514" spans="1:17" x14ac:dyDescent="0.25">
      <c r="A4514" s="64">
        <v>4513</v>
      </c>
      <c r="N4514" s="28" t="str">
        <f t="shared" si="280"/>
        <v xml:space="preserve"> </v>
      </c>
      <c r="O4514" s="28" t="str">
        <f t="shared" si="281"/>
        <v xml:space="preserve"> </v>
      </c>
      <c r="P4514" s="28" t="str">
        <f t="shared" si="282"/>
        <v xml:space="preserve"> </v>
      </c>
      <c r="Q4514" s="28" t="str">
        <f t="shared" si="283"/>
        <v xml:space="preserve"> </v>
      </c>
    </row>
    <row r="4515" spans="1:17" x14ac:dyDescent="0.25">
      <c r="A4515" s="64">
        <v>4514</v>
      </c>
      <c r="N4515" s="28" t="str">
        <f t="shared" si="280"/>
        <v xml:space="preserve"> </v>
      </c>
      <c r="O4515" s="28" t="str">
        <f t="shared" si="281"/>
        <v xml:space="preserve"> </v>
      </c>
      <c r="P4515" s="28" t="str">
        <f t="shared" si="282"/>
        <v xml:space="preserve"> </v>
      </c>
      <c r="Q4515" s="28" t="str">
        <f t="shared" si="283"/>
        <v xml:space="preserve"> </v>
      </c>
    </row>
    <row r="4516" spans="1:17" x14ac:dyDescent="0.25">
      <c r="A4516" s="64">
        <v>4515</v>
      </c>
      <c r="N4516" s="28" t="str">
        <f t="shared" si="280"/>
        <v xml:space="preserve"> </v>
      </c>
      <c r="O4516" s="28" t="str">
        <f t="shared" si="281"/>
        <v xml:space="preserve"> </v>
      </c>
      <c r="P4516" s="28" t="str">
        <f t="shared" si="282"/>
        <v xml:space="preserve"> </v>
      </c>
      <c r="Q4516" s="28" t="str">
        <f t="shared" si="283"/>
        <v xml:space="preserve"> </v>
      </c>
    </row>
    <row r="4517" spans="1:17" x14ac:dyDescent="0.25">
      <c r="A4517" s="64">
        <v>4516</v>
      </c>
      <c r="N4517" s="28" t="str">
        <f t="shared" si="280"/>
        <v xml:space="preserve"> </v>
      </c>
      <c r="O4517" s="28" t="str">
        <f t="shared" si="281"/>
        <v xml:space="preserve"> </v>
      </c>
      <c r="P4517" s="28" t="str">
        <f t="shared" si="282"/>
        <v xml:space="preserve"> </v>
      </c>
      <c r="Q4517" s="28" t="str">
        <f t="shared" si="283"/>
        <v xml:space="preserve"> </v>
      </c>
    </row>
    <row r="4518" spans="1:17" x14ac:dyDescent="0.25">
      <c r="A4518" s="64">
        <v>4517</v>
      </c>
      <c r="N4518" s="28" t="str">
        <f t="shared" si="280"/>
        <v xml:space="preserve"> </v>
      </c>
      <c r="O4518" s="28" t="str">
        <f t="shared" si="281"/>
        <v xml:space="preserve"> </v>
      </c>
      <c r="P4518" s="28" t="str">
        <f t="shared" si="282"/>
        <v xml:space="preserve"> </v>
      </c>
      <c r="Q4518" s="28" t="str">
        <f t="shared" si="283"/>
        <v xml:space="preserve"> </v>
      </c>
    </row>
    <row r="4519" spans="1:17" x14ac:dyDescent="0.25">
      <c r="A4519" s="64">
        <v>4518</v>
      </c>
      <c r="N4519" s="28" t="str">
        <f t="shared" si="280"/>
        <v xml:space="preserve"> </v>
      </c>
      <c r="O4519" s="28" t="str">
        <f t="shared" si="281"/>
        <v xml:space="preserve"> </v>
      </c>
      <c r="P4519" s="28" t="str">
        <f t="shared" si="282"/>
        <v xml:space="preserve"> </v>
      </c>
      <c r="Q4519" s="28" t="str">
        <f t="shared" si="283"/>
        <v xml:space="preserve"> </v>
      </c>
    </row>
    <row r="4520" spans="1:17" x14ac:dyDescent="0.25">
      <c r="A4520" s="64">
        <v>4519</v>
      </c>
      <c r="N4520" s="28" t="str">
        <f t="shared" si="280"/>
        <v xml:space="preserve"> </v>
      </c>
      <c r="O4520" s="28" t="str">
        <f t="shared" si="281"/>
        <v xml:space="preserve"> </v>
      </c>
      <c r="P4520" s="28" t="str">
        <f t="shared" si="282"/>
        <v xml:space="preserve"> </v>
      </c>
      <c r="Q4520" s="28" t="str">
        <f t="shared" si="283"/>
        <v xml:space="preserve"> </v>
      </c>
    </row>
    <row r="4521" spans="1:17" x14ac:dyDescent="0.25">
      <c r="A4521" s="64">
        <v>4520</v>
      </c>
      <c r="N4521" s="28" t="str">
        <f t="shared" si="280"/>
        <v xml:space="preserve"> </v>
      </c>
      <c r="O4521" s="28" t="str">
        <f t="shared" si="281"/>
        <v xml:space="preserve"> </v>
      </c>
      <c r="P4521" s="28" t="str">
        <f t="shared" si="282"/>
        <v xml:space="preserve"> </v>
      </c>
      <c r="Q4521" s="28" t="str">
        <f t="shared" si="283"/>
        <v xml:space="preserve"> </v>
      </c>
    </row>
    <row r="4522" spans="1:17" x14ac:dyDescent="0.25">
      <c r="A4522" s="64">
        <v>4521</v>
      </c>
      <c r="N4522" s="28" t="str">
        <f t="shared" si="280"/>
        <v xml:space="preserve"> </v>
      </c>
      <c r="O4522" s="28" t="str">
        <f t="shared" si="281"/>
        <v xml:space="preserve"> </v>
      </c>
      <c r="P4522" s="28" t="str">
        <f t="shared" si="282"/>
        <v xml:space="preserve"> </v>
      </c>
      <c r="Q4522" s="28" t="str">
        <f t="shared" si="283"/>
        <v xml:space="preserve"> </v>
      </c>
    </row>
    <row r="4523" spans="1:17" x14ac:dyDescent="0.25">
      <c r="A4523" s="64">
        <v>4522</v>
      </c>
      <c r="N4523" s="28" t="str">
        <f t="shared" si="280"/>
        <v xml:space="preserve"> </v>
      </c>
      <c r="O4523" s="28" t="str">
        <f t="shared" si="281"/>
        <v xml:space="preserve"> </v>
      </c>
      <c r="P4523" s="28" t="str">
        <f t="shared" si="282"/>
        <v xml:space="preserve"> </v>
      </c>
      <c r="Q4523" s="28" t="str">
        <f t="shared" si="283"/>
        <v xml:space="preserve"> </v>
      </c>
    </row>
    <row r="4524" spans="1:17" x14ac:dyDescent="0.25">
      <c r="A4524" s="64">
        <v>4523</v>
      </c>
      <c r="N4524" s="28" t="str">
        <f t="shared" si="280"/>
        <v xml:space="preserve"> </v>
      </c>
      <c r="O4524" s="28" t="str">
        <f t="shared" si="281"/>
        <v xml:space="preserve"> </v>
      </c>
      <c r="P4524" s="28" t="str">
        <f t="shared" si="282"/>
        <v xml:space="preserve"> </v>
      </c>
      <c r="Q4524" s="28" t="str">
        <f t="shared" si="283"/>
        <v xml:space="preserve"> </v>
      </c>
    </row>
    <row r="4525" spans="1:17" x14ac:dyDescent="0.25">
      <c r="A4525" s="64">
        <v>4524</v>
      </c>
      <c r="N4525" s="28" t="str">
        <f t="shared" si="280"/>
        <v xml:space="preserve"> </v>
      </c>
      <c r="O4525" s="28" t="str">
        <f t="shared" si="281"/>
        <v xml:space="preserve"> </v>
      </c>
      <c r="P4525" s="28" t="str">
        <f t="shared" si="282"/>
        <v xml:space="preserve"> </v>
      </c>
      <c r="Q4525" s="28" t="str">
        <f t="shared" si="283"/>
        <v xml:space="preserve"> </v>
      </c>
    </row>
    <row r="4526" spans="1:17" x14ac:dyDescent="0.25">
      <c r="A4526" s="64">
        <v>4525</v>
      </c>
      <c r="N4526" s="28" t="str">
        <f t="shared" si="280"/>
        <v xml:space="preserve"> </v>
      </c>
      <c r="O4526" s="28" t="str">
        <f t="shared" si="281"/>
        <v xml:space="preserve"> </v>
      </c>
      <c r="P4526" s="28" t="str">
        <f t="shared" si="282"/>
        <v xml:space="preserve"> </v>
      </c>
      <c r="Q4526" s="28" t="str">
        <f t="shared" si="283"/>
        <v xml:space="preserve"> </v>
      </c>
    </row>
    <row r="4527" spans="1:17" x14ac:dyDescent="0.25">
      <c r="A4527" s="64">
        <v>4526</v>
      </c>
      <c r="N4527" s="28" t="str">
        <f t="shared" si="280"/>
        <v xml:space="preserve"> </v>
      </c>
      <c r="O4527" s="28" t="str">
        <f t="shared" si="281"/>
        <v xml:space="preserve"> </v>
      </c>
      <c r="P4527" s="28" t="str">
        <f t="shared" si="282"/>
        <v xml:space="preserve"> </v>
      </c>
      <c r="Q4527" s="28" t="str">
        <f t="shared" si="283"/>
        <v xml:space="preserve"> </v>
      </c>
    </row>
    <row r="4528" spans="1:17" x14ac:dyDescent="0.25">
      <c r="A4528" s="64">
        <v>4527</v>
      </c>
      <c r="N4528" s="28" t="str">
        <f t="shared" si="280"/>
        <v xml:space="preserve"> </v>
      </c>
      <c r="O4528" s="28" t="str">
        <f t="shared" si="281"/>
        <v xml:space="preserve"> </v>
      </c>
      <c r="P4528" s="28" t="str">
        <f t="shared" si="282"/>
        <v xml:space="preserve"> </v>
      </c>
      <c r="Q4528" s="28" t="str">
        <f t="shared" si="283"/>
        <v xml:space="preserve"> </v>
      </c>
    </row>
    <row r="4529" spans="1:17" x14ac:dyDescent="0.25">
      <c r="A4529" s="64">
        <v>4528</v>
      </c>
      <c r="N4529" s="28" t="str">
        <f t="shared" si="280"/>
        <v xml:space="preserve"> </v>
      </c>
      <c r="O4529" s="28" t="str">
        <f t="shared" si="281"/>
        <v xml:space="preserve"> </v>
      </c>
      <c r="P4529" s="28" t="str">
        <f t="shared" si="282"/>
        <v xml:space="preserve"> </v>
      </c>
      <c r="Q4529" s="28" t="str">
        <f t="shared" si="283"/>
        <v xml:space="preserve"> </v>
      </c>
    </row>
    <row r="4530" spans="1:17" x14ac:dyDescent="0.25">
      <c r="A4530" s="64">
        <v>4529</v>
      </c>
      <c r="N4530" s="28" t="str">
        <f t="shared" si="280"/>
        <v xml:space="preserve"> </v>
      </c>
      <c r="O4530" s="28" t="str">
        <f t="shared" si="281"/>
        <v xml:space="preserve"> </v>
      </c>
      <c r="P4530" s="28" t="str">
        <f t="shared" si="282"/>
        <v xml:space="preserve"> </v>
      </c>
      <c r="Q4530" s="28" t="str">
        <f t="shared" si="283"/>
        <v xml:space="preserve"> </v>
      </c>
    </row>
    <row r="4531" spans="1:17" x14ac:dyDescent="0.25">
      <c r="A4531" s="64">
        <v>4530</v>
      </c>
      <c r="N4531" s="28" t="str">
        <f t="shared" si="280"/>
        <v xml:space="preserve"> </v>
      </c>
      <c r="O4531" s="28" t="str">
        <f t="shared" si="281"/>
        <v xml:space="preserve"> </v>
      </c>
      <c r="P4531" s="28" t="str">
        <f t="shared" si="282"/>
        <v xml:space="preserve"> </v>
      </c>
      <c r="Q4531" s="28" t="str">
        <f t="shared" si="283"/>
        <v xml:space="preserve"> </v>
      </c>
    </row>
    <row r="4532" spans="1:17" x14ac:dyDescent="0.25">
      <c r="A4532" s="64">
        <v>4531</v>
      </c>
      <c r="N4532" s="28" t="str">
        <f t="shared" si="280"/>
        <v xml:space="preserve"> </v>
      </c>
      <c r="O4532" s="28" t="str">
        <f t="shared" si="281"/>
        <v xml:space="preserve"> </v>
      </c>
      <c r="P4532" s="28" t="str">
        <f t="shared" si="282"/>
        <v xml:space="preserve"> </v>
      </c>
      <c r="Q4532" s="28" t="str">
        <f t="shared" si="283"/>
        <v xml:space="preserve"> </v>
      </c>
    </row>
    <row r="4533" spans="1:17" x14ac:dyDescent="0.25">
      <c r="A4533" s="64">
        <v>4532</v>
      </c>
      <c r="N4533" s="28" t="str">
        <f t="shared" si="280"/>
        <v xml:space="preserve"> </v>
      </c>
      <c r="O4533" s="28" t="str">
        <f t="shared" si="281"/>
        <v xml:space="preserve"> </v>
      </c>
      <c r="P4533" s="28" t="str">
        <f t="shared" si="282"/>
        <v xml:space="preserve"> </v>
      </c>
      <c r="Q4533" s="28" t="str">
        <f t="shared" si="283"/>
        <v xml:space="preserve"> </v>
      </c>
    </row>
    <row r="4534" spans="1:17" x14ac:dyDescent="0.25">
      <c r="A4534" s="64">
        <v>4533</v>
      </c>
      <c r="N4534" s="28" t="str">
        <f t="shared" si="280"/>
        <v xml:space="preserve"> </v>
      </c>
      <c r="O4534" s="28" t="str">
        <f t="shared" si="281"/>
        <v xml:space="preserve"> </v>
      </c>
      <c r="P4534" s="28" t="str">
        <f t="shared" si="282"/>
        <v xml:space="preserve"> </v>
      </c>
      <c r="Q4534" s="28" t="str">
        <f t="shared" si="283"/>
        <v xml:space="preserve"> </v>
      </c>
    </row>
    <row r="4535" spans="1:17" x14ac:dyDescent="0.25">
      <c r="A4535" s="64">
        <v>4534</v>
      </c>
      <c r="N4535" s="28" t="str">
        <f t="shared" si="280"/>
        <v xml:space="preserve"> </v>
      </c>
      <c r="O4535" s="28" t="str">
        <f t="shared" si="281"/>
        <v xml:space="preserve"> </v>
      </c>
      <c r="P4535" s="28" t="str">
        <f t="shared" si="282"/>
        <v xml:space="preserve"> </v>
      </c>
      <c r="Q4535" s="28" t="str">
        <f t="shared" si="283"/>
        <v xml:space="preserve"> </v>
      </c>
    </row>
    <row r="4536" spans="1:17" x14ac:dyDescent="0.25">
      <c r="A4536" s="64">
        <v>4535</v>
      </c>
      <c r="N4536" s="28" t="str">
        <f t="shared" si="280"/>
        <v xml:space="preserve"> </v>
      </c>
      <c r="O4536" s="28" t="str">
        <f t="shared" si="281"/>
        <v xml:space="preserve"> </v>
      </c>
      <c r="P4536" s="28" t="str">
        <f t="shared" si="282"/>
        <v xml:space="preserve"> </v>
      </c>
      <c r="Q4536" s="28" t="str">
        <f t="shared" si="283"/>
        <v xml:space="preserve"> </v>
      </c>
    </row>
    <row r="4537" spans="1:17" x14ac:dyDescent="0.25">
      <c r="A4537" s="64">
        <v>4536</v>
      </c>
      <c r="N4537" s="28" t="str">
        <f t="shared" si="280"/>
        <v xml:space="preserve"> </v>
      </c>
      <c r="O4537" s="28" t="str">
        <f t="shared" si="281"/>
        <v xml:space="preserve"> </v>
      </c>
      <c r="P4537" s="28" t="str">
        <f t="shared" si="282"/>
        <v xml:space="preserve"> </v>
      </c>
      <c r="Q4537" s="28" t="str">
        <f t="shared" si="283"/>
        <v xml:space="preserve"> </v>
      </c>
    </row>
    <row r="4538" spans="1:17" x14ac:dyDescent="0.25">
      <c r="A4538" s="64">
        <v>4537</v>
      </c>
      <c r="N4538" s="28" t="str">
        <f t="shared" si="280"/>
        <v xml:space="preserve"> </v>
      </c>
      <c r="O4538" s="28" t="str">
        <f t="shared" si="281"/>
        <v xml:space="preserve"> </v>
      </c>
      <c r="P4538" s="28" t="str">
        <f t="shared" si="282"/>
        <v xml:space="preserve"> </v>
      </c>
      <c r="Q4538" s="28" t="str">
        <f t="shared" si="283"/>
        <v xml:space="preserve"> </v>
      </c>
    </row>
    <row r="4539" spans="1:17" x14ac:dyDescent="0.25">
      <c r="A4539" s="64">
        <v>4538</v>
      </c>
      <c r="N4539" s="28" t="str">
        <f t="shared" si="280"/>
        <v xml:space="preserve"> </v>
      </c>
      <c r="O4539" s="28" t="str">
        <f t="shared" si="281"/>
        <v xml:space="preserve"> </v>
      </c>
      <c r="P4539" s="28" t="str">
        <f t="shared" si="282"/>
        <v xml:space="preserve"> </v>
      </c>
      <c r="Q4539" s="28" t="str">
        <f t="shared" si="283"/>
        <v xml:space="preserve"> </v>
      </c>
    </row>
    <row r="4540" spans="1:17" x14ac:dyDescent="0.25">
      <c r="A4540" s="64">
        <v>4539</v>
      </c>
      <c r="N4540" s="28" t="str">
        <f t="shared" si="280"/>
        <v xml:space="preserve"> </v>
      </c>
      <c r="O4540" s="28" t="str">
        <f t="shared" si="281"/>
        <v xml:space="preserve"> </v>
      </c>
      <c r="P4540" s="28" t="str">
        <f t="shared" si="282"/>
        <v xml:space="preserve"> </v>
      </c>
      <c r="Q4540" s="28" t="str">
        <f t="shared" si="283"/>
        <v xml:space="preserve"> </v>
      </c>
    </row>
    <row r="4541" spans="1:17" x14ac:dyDescent="0.25">
      <c r="A4541" s="64">
        <v>4540</v>
      </c>
      <c r="N4541" s="28" t="str">
        <f t="shared" si="280"/>
        <v xml:space="preserve"> </v>
      </c>
      <c r="O4541" s="28" t="str">
        <f t="shared" si="281"/>
        <v xml:space="preserve"> </v>
      </c>
      <c r="P4541" s="28" t="str">
        <f t="shared" si="282"/>
        <v xml:space="preserve"> </v>
      </c>
      <c r="Q4541" s="28" t="str">
        <f t="shared" si="283"/>
        <v xml:space="preserve"> </v>
      </c>
    </row>
    <row r="4542" spans="1:17" x14ac:dyDescent="0.25">
      <c r="A4542" s="64">
        <v>4541</v>
      </c>
      <c r="N4542" s="28" t="str">
        <f t="shared" si="280"/>
        <v xml:space="preserve"> </v>
      </c>
      <c r="O4542" s="28" t="str">
        <f t="shared" si="281"/>
        <v xml:space="preserve"> </v>
      </c>
      <c r="P4542" s="28" t="str">
        <f t="shared" si="282"/>
        <v xml:space="preserve"> </v>
      </c>
      <c r="Q4542" s="28" t="str">
        <f t="shared" si="283"/>
        <v xml:space="preserve"> </v>
      </c>
    </row>
    <row r="4543" spans="1:17" x14ac:dyDescent="0.25">
      <c r="A4543" s="64">
        <v>4542</v>
      </c>
      <c r="N4543" s="28" t="str">
        <f t="shared" si="280"/>
        <v xml:space="preserve"> </v>
      </c>
      <c r="O4543" s="28" t="str">
        <f t="shared" si="281"/>
        <v xml:space="preserve"> </v>
      </c>
      <c r="P4543" s="28" t="str">
        <f t="shared" si="282"/>
        <v xml:space="preserve"> </v>
      </c>
      <c r="Q4543" s="28" t="str">
        <f t="shared" si="283"/>
        <v xml:space="preserve"> </v>
      </c>
    </row>
    <row r="4544" spans="1:17" x14ac:dyDescent="0.25">
      <c r="A4544" s="64">
        <v>4543</v>
      </c>
      <c r="N4544" s="28" t="str">
        <f t="shared" si="280"/>
        <v xml:space="preserve"> </v>
      </c>
      <c r="O4544" s="28" t="str">
        <f t="shared" si="281"/>
        <v xml:space="preserve"> </v>
      </c>
      <c r="P4544" s="28" t="str">
        <f t="shared" si="282"/>
        <v xml:space="preserve"> </v>
      </c>
      <c r="Q4544" s="28" t="str">
        <f t="shared" si="283"/>
        <v xml:space="preserve"> </v>
      </c>
    </row>
    <row r="4545" spans="1:17" x14ac:dyDescent="0.25">
      <c r="A4545" s="64">
        <v>4544</v>
      </c>
      <c r="N4545" s="28" t="str">
        <f t="shared" si="280"/>
        <v xml:space="preserve"> </v>
      </c>
      <c r="O4545" s="28" t="str">
        <f t="shared" si="281"/>
        <v xml:space="preserve"> </v>
      </c>
      <c r="P4545" s="28" t="str">
        <f t="shared" si="282"/>
        <v xml:space="preserve"> </v>
      </c>
      <c r="Q4545" s="28" t="str">
        <f t="shared" si="283"/>
        <v xml:space="preserve"> </v>
      </c>
    </row>
    <row r="4546" spans="1:17" x14ac:dyDescent="0.25">
      <c r="A4546" s="64">
        <v>4545</v>
      </c>
      <c r="N4546" s="28" t="str">
        <f t="shared" ref="N4546:N4609" si="284">IF(ABS(B4546-C4546)&gt;0,ABS(B4546-C4546)," ")</f>
        <v xml:space="preserve"> </v>
      </c>
      <c r="O4546" s="28" t="str">
        <f t="shared" ref="O4546:O4609" si="285">IFERROR(IF(C4546&gt;B4546,_xlfn.RANK.AVG(N4546,$N$2:$N$5001,1),_xlfn.RANK.AVG(N4546,$N$2:$N$5001,1)*(-1))," ")</f>
        <v xml:space="preserve"> </v>
      </c>
      <c r="P4546" s="28" t="str">
        <f t="shared" si="282"/>
        <v xml:space="preserve"> </v>
      </c>
      <c r="Q4546" s="28" t="str">
        <f t="shared" si="283"/>
        <v xml:space="preserve"> </v>
      </c>
    </row>
    <row r="4547" spans="1:17" x14ac:dyDescent="0.25">
      <c r="A4547" s="64">
        <v>4546</v>
      </c>
      <c r="N4547" s="28" t="str">
        <f t="shared" si="284"/>
        <v xml:space="preserve"> </v>
      </c>
      <c r="O4547" s="28" t="str">
        <f t="shared" si="285"/>
        <v xml:space="preserve"> </v>
      </c>
      <c r="P4547" s="28" t="str">
        <f t="shared" ref="P4547:P4610" si="286">IF(O4547&gt;0,O4547," ")</f>
        <v xml:space="preserve"> </v>
      </c>
      <c r="Q4547" s="28" t="str">
        <f t="shared" ref="Q4547:Q4610" si="287">IF(O4547&gt;0," ",O4547)</f>
        <v xml:space="preserve"> </v>
      </c>
    </row>
    <row r="4548" spans="1:17" x14ac:dyDescent="0.25">
      <c r="A4548" s="64">
        <v>4547</v>
      </c>
      <c r="N4548" s="28" t="str">
        <f t="shared" si="284"/>
        <v xml:space="preserve"> </v>
      </c>
      <c r="O4548" s="28" t="str">
        <f t="shared" si="285"/>
        <v xml:space="preserve"> </v>
      </c>
      <c r="P4548" s="28" t="str">
        <f t="shared" si="286"/>
        <v xml:space="preserve"> </v>
      </c>
      <c r="Q4548" s="28" t="str">
        <f t="shared" si="287"/>
        <v xml:space="preserve"> </v>
      </c>
    </row>
    <row r="4549" spans="1:17" x14ac:dyDescent="0.25">
      <c r="A4549" s="64">
        <v>4548</v>
      </c>
      <c r="N4549" s="28" t="str">
        <f t="shared" si="284"/>
        <v xml:space="preserve"> </v>
      </c>
      <c r="O4549" s="28" t="str">
        <f t="shared" si="285"/>
        <v xml:space="preserve"> </v>
      </c>
      <c r="P4549" s="28" t="str">
        <f t="shared" si="286"/>
        <v xml:space="preserve"> </v>
      </c>
      <c r="Q4549" s="28" t="str">
        <f t="shared" si="287"/>
        <v xml:space="preserve"> </v>
      </c>
    </row>
    <row r="4550" spans="1:17" x14ac:dyDescent="0.25">
      <c r="A4550" s="64">
        <v>4549</v>
      </c>
      <c r="N4550" s="28" t="str">
        <f t="shared" si="284"/>
        <v xml:space="preserve"> </v>
      </c>
      <c r="O4550" s="28" t="str">
        <f t="shared" si="285"/>
        <v xml:space="preserve"> </v>
      </c>
      <c r="P4550" s="28" t="str">
        <f t="shared" si="286"/>
        <v xml:space="preserve"> </v>
      </c>
      <c r="Q4550" s="28" t="str">
        <f t="shared" si="287"/>
        <v xml:space="preserve"> </v>
      </c>
    </row>
    <row r="4551" spans="1:17" x14ac:dyDescent="0.25">
      <c r="A4551" s="64">
        <v>4550</v>
      </c>
      <c r="N4551" s="28" t="str">
        <f t="shared" si="284"/>
        <v xml:space="preserve"> </v>
      </c>
      <c r="O4551" s="28" t="str">
        <f t="shared" si="285"/>
        <v xml:space="preserve"> </v>
      </c>
      <c r="P4551" s="28" t="str">
        <f t="shared" si="286"/>
        <v xml:space="preserve"> </v>
      </c>
      <c r="Q4551" s="28" t="str">
        <f t="shared" si="287"/>
        <v xml:space="preserve"> </v>
      </c>
    </row>
    <row r="4552" spans="1:17" x14ac:dyDescent="0.25">
      <c r="A4552" s="64">
        <v>4551</v>
      </c>
      <c r="N4552" s="28" t="str">
        <f t="shared" si="284"/>
        <v xml:space="preserve"> </v>
      </c>
      <c r="O4552" s="28" t="str">
        <f t="shared" si="285"/>
        <v xml:space="preserve"> </v>
      </c>
      <c r="P4552" s="28" t="str">
        <f t="shared" si="286"/>
        <v xml:space="preserve"> </v>
      </c>
      <c r="Q4552" s="28" t="str">
        <f t="shared" si="287"/>
        <v xml:space="preserve"> </v>
      </c>
    </row>
    <row r="4553" spans="1:17" x14ac:dyDescent="0.25">
      <c r="A4553" s="64">
        <v>4552</v>
      </c>
      <c r="N4553" s="28" t="str">
        <f t="shared" si="284"/>
        <v xml:space="preserve"> </v>
      </c>
      <c r="O4553" s="28" t="str">
        <f t="shared" si="285"/>
        <v xml:space="preserve"> </v>
      </c>
      <c r="P4553" s="28" t="str">
        <f t="shared" si="286"/>
        <v xml:space="preserve"> </v>
      </c>
      <c r="Q4553" s="28" t="str">
        <f t="shared" si="287"/>
        <v xml:space="preserve"> </v>
      </c>
    </row>
    <row r="4554" spans="1:17" x14ac:dyDescent="0.25">
      <c r="A4554" s="64">
        <v>4553</v>
      </c>
      <c r="N4554" s="28" t="str">
        <f t="shared" si="284"/>
        <v xml:space="preserve"> </v>
      </c>
      <c r="O4554" s="28" t="str">
        <f t="shared" si="285"/>
        <v xml:space="preserve"> </v>
      </c>
      <c r="P4554" s="28" t="str">
        <f t="shared" si="286"/>
        <v xml:space="preserve"> </v>
      </c>
      <c r="Q4554" s="28" t="str">
        <f t="shared" si="287"/>
        <v xml:space="preserve"> </v>
      </c>
    </row>
    <row r="4555" spans="1:17" x14ac:dyDescent="0.25">
      <c r="A4555" s="64">
        <v>4554</v>
      </c>
      <c r="N4555" s="28" t="str">
        <f t="shared" si="284"/>
        <v xml:space="preserve"> </v>
      </c>
      <c r="O4555" s="28" t="str">
        <f t="shared" si="285"/>
        <v xml:space="preserve"> </v>
      </c>
      <c r="P4555" s="28" t="str">
        <f t="shared" si="286"/>
        <v xml:space="preserve"> </v>
      </c>
      <c r="Q4555" s="28" t="str">
        <f t="shared" si="287"/>
        <v xml:space="preserve"> </v>
      </c>
    </row>
    <row r="4556" spans="1:17" x14ac:dyDescent="0.25">
      <c r="A4556" s="64">
        <v>4555</v>
      </c>
      <c r="N4556" s="28" t="str">
        <f t="shared" si="284"/>
        <v xml:space="preserve"> </v>
      </c>
      <c r="O4556" s="28" t="str">
        <f t="shared" si="285"/>
        <v xml:space="preserve"> </v>
      </c>
      <c r="P4556" s="28" t="str">
        <f t="shared" si="286"/>
        <v xml:space="preserve"> </v>
      </c>
      <c r="Q4556" s="28" t="str">
        <f t="shared" si="287"/>
        <v xml:space="preserve"> </v>
      </c>
    </row>
    <row r="4557" spans="1:17" x14ac:dyDescent="0.25">
      <c r="A4557" s="64">
        <v>4556</v>
      </c>
      <c r="N4557" s="28" t="str">
        <f t="shared" si="284"/>
        <v xml:space="preserve"> </v>
      </c>
      <c r="O4557" s="28" t="str">
        <f t="shared" si="285"/>
        <v xml:space="preserve"> </v>
      </c>
      <c r="P4557" s="28" t="str">
        <f t="shared" si="286"/>
        <v xml:space="preserve"> </v>
      </c>
      <c r="Q4557" s="28" t="str">
        <f t="shared" si="287"/>
        <v xml:space="preserve"> </v>
      </c>
    </row>
    <row r="4558" spans="1:17" x14ac:dyDescent="0.25">
      <c r="A4558" s="64">
        <v>4557</v>
      </c>
      <c r="N4558" s="28" t="str">
        <f t="shared" si="284"/>
        <v xml:space="preserve"> </v>
      </c>
      <c r="O4558" s="28" t="str">
        <f t="shared" si="285"/>
        <v xml:space="preserve"> </v>
      </c>
      <c r="P4558" s="28" t="str">
        <f t="shared" si="286"/>
        <v xml:space="preserve"> </v>
      </c>
      <c r="Q4558" s="28" t="str">
        <f t="shared" si="287"/>
        <v xml:space="preserve"> </v>
      </c>
    </row>
    <row r="4559" spans="1:17" x14ac:dyDescent="0.25">
      <c r="A4559" s="64">
        <v>4558</v>
      </c>
      <c r="N4559" s="28" t="str">
        <f t="shared" si="284"/>
        <v xml:space="preserve"> </v>
      </c>
      <c r="O4559" s="28" t="str">
        <f t="shared" si="285"/>
        <v xml:space="preserve"> </v>
      </c>
      <c r="P4559" s="28" t="str">
        <f t="shared" si="286"/>
        <v xml:space="preserve"> </v>
      </c>
      <c r="Q4559" s="28" t="str">
        <f t="shared" si="287"/>
        <v xml:space="preserve"> </v>
      </c>
    </row>
    <row r="4560" spans="1:17" x14ac:dyDescent="0.25">
      <c r="A4560" s="64">
        <v>4559</v>
      </c>
      <c r="N4560" s="28" t="str">
        <f t="shared" si="284"/>
        <v xml:space="preserve"> </v>
      </c>
      <c r="O4560" s="28" t="str">
        <f t="shared" si="285"/>
        <v xml:space="preserve"> </v>
      </c>
      <c r="P4560" s="28" t="str">
        <f t="shared" si="286"/>
        <v xml:space="preserve"> </v>
      </c>
      <c r="Q4560" s="28" t="str">
        <f t="shared" si="287"/>
        <v xml:space="preserve"> </v>
      </c>
    </row>
    <row r="4561" spans="1:17" x14ac:dyDescent="0.25">
      <c r="A4561" s="64">
        <v>4560</v>
      </c>
      <c r="N4561" s="28" t="str">
        <f t="shared" si="284"/>
        <v xml:space="preserve"> </v>
      </c>
      <c r="O4561" s="28" t="str">
        <f t="shared" si="285"/>
        <v xml:space="preserve"> </v>
      </c>
      <c r="P4561" s="28" t="str">
        <f t="shared" si="286"/>
        <v xml:space="preserve"> </v>
      </c>
      <c r="Q4561" s="28" t="str">
        <f t="shared" si="287"/>
        <v xml:space="preserve"> </v>
      </c>
    </row>
    <row r="4562" spans="1:17" x14ac:dyDescent="0.25">
      <c r="A4562" s="64">
        <v>4561</v>
      </c>
      <c r="N4562" s="28" t="str">
        <f t="shared" si="284"/>
        <v xml:space="preserve"> </v>
      </c>
      <c r="O4562" s="28" t="str">
        <f t="shared" si="285"/>
        <v xml:space="preserve"> </v>
      </c>
      <c r="P4562" s="28" t="str">
        <f t="shared" si="286"/>
        <v xml:space="preserve"> </v>
      </c>
      <c r="Q4562" s="28" t="str">
        <f t="shared" si="287"/>
        <v xml:space="preserve"> </v>
      </c>
    </row>
    <row r="4563" spans="1:17" x14ac:dyDescent="0.25">
      <c r="A4563" s="64">
        <v>4562</v>
      </c>
      <c r="N4563" s="28" t="str">
        <f t="shared" si="284"/>
        <v xml:space="preserve"> </v>
      </c>
      <c r="O4563" s="28" t="str">
        <f t="shared" si="285"/>
        <v xml:space="preserve"> </v>
      </c>
      <c r="P4563" s="28" t="str">
        <f t="shared" si="286"/>
        <v xml:space="preserve"> </v>
      </c>
      <c r="Q4563" s="28" t="str">
        <f t="shared" si="287"/>
        <v xml:space="preserve"> </v>
      </c>
    </row>
    <row r="4564" spans="1:17" x14ac:dyDescent="0.25">
      <c r="A4564" s="64">
        <v>4563</v>
      </c>
      <c r="N4564" s="28" t="str">
        <f t="shared" si="284"/>
        <v xml:space="preserve"> </v>
      </c>
      <c r="O4564" s="28" t="str">
        <f t="shared" si="285"/>
        <v xml:space="preserve"> </v>
      </c>
      <c r="P4564" s="28" t="str">
        <f t="shared" si="286"/>
        <v xml:space="preserve"> </v>
      </c>
      <c r="Q4564" s="28" t="str">
        <f t="shared" si="287"/>
        <v xml:space="preserve"> </v>
      </c>
    </row>
    <row r="4565" spans="1:17" x14ac:dyDescent="0.25">
      <c r="A4565" s="64">
        <v>4564</v>
      </c>
      <c r="N4565" s="28" t="str">
        <f t="shared" si="284"/>
        <v xml:space="preserve"> </v>
      </c>
      <c r="O4565" s="28" t="str">
        <f t="shared" si="285"/>
        <v xml:space="preserve"> </v>
      </c>
      <c r="P4565" s="28" t="str">
        <f t="shared" si="286"/>
        <v xml:space="preserve"> </v>
      </c>
      <c r="Q4565" s="28" t="str">
        <f t="shared" si="287"/>
        <v xml:space="preserve"> </v>
      </c>
    </row>
    <row r="4566" spans="1:17" x14ac:dyDescent="0.25">
      <c r="A4566" s="64">
        <v>4565</v>
      </c>
      <c r="N4566" s="28" t="str">
        <f t="shared" si="284"/>
        <v xml:space="preserve"> </v>
      </c>
      <c r="O4566" s="28" t="str">
        <f t="shared" si="285"/>
        <v xml:space="preserve"> </v>
      </c>
      <c r="P4566" s="28" t="str">
        <f t="shared" si="286"/>
        <v xml:space="preserve"> </v>
      </c>
      <c r="Q4566" s="28" t="str">
        <f t="shared" si="287"/>
        <v xml:space="preserve"> </v>
      </c>
    </row>
    <row r="4567" spans="1:17" x14ac:dyDescent="0.25">
      <c r="A4567" s="64">
        <v>4566</v>
      </c>
      <c r="N4567" s="28" t="str">
        <f t="shared" si="284"/>
        <v xml:space="preserve"> </v>
      </c>
      <c r="O4567" s="28" t="str">
        <f t="shared" si="285"/>
        <v xml:space="preserve"> </v>
      </c>
      <c r="P4567" s="28" t="str">
        <f t="shared" si="286"/>
        <v xml:space="preserve"> </v>
      </c>
      <c r="Q4567" s="28" t="str">
        <f t="shared" si="287"/>
        <v xml:space="preserve"> </v>
      </c>
    </row>
    <row r="4568" spans="1:17" x14ac:dyDescent="0.25">
      <c r="A4568" s="64">
        <v>4567</v>
      </c>
      <c r="N4568" s="28" t="str">
        <f t="shared" si="284"/>
        <v xml:space="preserve"> </v>
      </c>
      <c r="O4568" s="28" t="str">
        <f t="shared" si="285"/>
        <v xml:space="preserve"> </v>
      </c>
      <c r="P4568" s="28" t="str">
        <f t="shared" si="286"/>
        <v xml:space="preserve"> </v>
      </c>
      <c r="Q4568" s="28" t="str">
        <f t="shared" si="287"/>
        <v xml:space="preserve"> </v>
      </c>
    </row>
    <row r="4569" spans="1:17" x14ac:dyDescent="0.25">
      <c r="A4569" s="64">
        <v>4568</v>
      </c>
      <c r="N4569" s="28" t="str">
        <f t="shared" si="284"/>
        <v xml:space="preserve"> </v>
      </c>
      <c r="O4569" s="28" t="str">
        <f t="shared" si="285"/>
        <v xml:space="preserve"> </v>
      </c>
      <c r="P4569" s="28" t="str">
        <f t="shared" si="286"/>
        <v xml:space="preserve"> </v>
      </c>
      <c r="Q4569" s="28" t="str">
        <f t="shared" si="287"/>
        <v xml:space="preserve"> </v>
      </c>
    </row>
    <row r="4570" spans="1:17" x14ac:dyDescent="0.25">
      <c r="A4570" s="64">
        <v>4569</v>
      </c>
      <c r="N4570" s="28" t="str">
        <f t="shared" si="284"/>
        <v xml:space="preserve"> </v>
      </c>
      <c r="O4570" s="28" t="str">
        <f t="shared" si="285"/>
        <v xml:space="preserve"> </v>
      </c>
      <c r="P4570" s="28" t="str">
        <f t="shared" si="286"/>
        <v xml:space="preserve"> </v>
      </c>
      <c r="Q4570" s="28" t="str">
        <f t="shared" si="287"/>
        <v xml:space="preserve"> </v>
      </c>
    </row>
    <row r="4571" spans="1:17" x14ac:dyDescent="0.25">
      <c r="A4571" s="64">
        <v>4570</v>
      </c>
      <c r="N4571" s="28" t="str">
        <f t="shared" si="284"/>
        <v xml:space="preserve"> </v>
      </c>
      <c r="O4571" s="28" t="str">
        <f t="shared" si="285"/>
        <v xml:space="preserve"> </v>
      </c>
      <c r="P4571" s="28" t="str">
        <f t="shared" si="286"/>
        <v xml:space="preserve"> </v>
      </c>
      <c r="Q4571" s="28" t="str">
        <f t="shared" si="287"/>
        <v xml:space="preserve"> </v>
      </c>
    </row>
    <row r="4572" spans="1:17" x14ac:dyDescent="0.25">
      <c r="A4572" s="64">
        <v>4571</v>
      </c>
      <c r="N4572" s="28" t="str">
        <f t="shared" si="284"/>
        <v xml:space="preserve"> </v>
      </c>
      <c r="O4572" s="28" t="str">
        <f t="shared" si="285"/>
        <v xml:space="preserve"> </v>
      </c>
      <c r="P4572" s="28" t="str">
        <f t="shared" si="286"/>
        <v xml:space="preserve"> </v>
      </c>
      <c r="Q4572" s="28" t="str">
        <f t="shared" si="287"/>
        <v xml:space="preserve"> </v>
      </c>
    </row>
    <row r="4573" spans="1:17" x14ac:dyDescent="0.25">
      <c r="A4573" s="64">
        <v>4572</v>
      </c>
      <c r="N4573" s="28" t="str">
        <f t="shared" si="284"/>
        <v xml:space="preserve"> </v>
      </c>
      <c r="O4573" s="28" t="str">
        <f t="shared" si="285"/>
        <v xml:space="preserve"> </v>
      </c>
      <c r="P4573" s="28" t="str">
        <f t="shared" si="286"/>
        <v xml:space="preserve"> </v>
      </c>
      <c r="Q4573" s="28" t="str">
        <f t="shared" si="287"/>
        <v xml:space="preserve"> </v>
      </c>
    </row>
    <row r="4574" spans="1:17" x14ac:dyDescent="0.25">
      <c r="A4574" s="64">
        <v>4573</v>
      </c>
      <c r="N4574" s="28" t="str">
        <f t="shared" si="284"/>
        <v xml:space="preserve"> </v>
      </c>
      <c r="O4574" s="28" t="str">
        <f t="shared" si="285"/>
        <v xml:space="preserve"> </v>
      </c>
      <c r="P4574" s="28" t="str">
        <f t="shared" si="286"/>
        <v xml:space="preserve"> </v>
      </c>
      <c r="Q4574" s="28" t="str">
        <f t="shared" si="287"/>
        <v xml:space="preserve"> </v>
      </c>
    </row>
    <row r="4575" spans="1:17" x14ac:dyDescent="0.25">
      <c r="A4575" s="64">
        <v>4574</v>
      </c>
      <c r="N4575" s="28" t="str">
        <f t="shared" si="284"/>
        <v xml:space="preserve"> </v>
      </c>
      <c r="O4575" s="28" t="str">
        <f t="shared" si="285"/>
        <v xml:space="preserve"> </v>
      </c>
      <c r="P4575" s="28" t="str">
        <f t="shared" si="286"/>
        <v xml:space="preserve"> </v>
      </c>
      <c r="Q4575" s="28" t="str">
        <f t="shared" si="287"/>
        <v xml:space="preserve"> </v>
      </c>
    </row>
    <row r="4576" spans="1:17" x14ac:dyDescent="0.25">
      <c r="A4576" s="64">
        <v>4575</v>
      </c>
      <c r="N4576" s="28" t="str">
        <f t="shared" si="284"/>
        <v xml:space="preserve"> </v>
      </c>
      <c r="O4576" s="28" t="str">
        <f t="shared" si="285"/>
        <v xml:space="preserve"> </v>
      </c>
      <c r="P4576" s="28" t="str">
        <f t="shared" si="286"/>
        <v xml:space="preserve"> </v>
      </c>
      <c r="Q4576" s="28" t="str">
        <f t="shared" si="287"/>
        <v xml:space="preserve"> </v>
      </c>
    </row>
    <row r="4577" spans="1:17" x14ac:dyDescent="0.25">
      <c r="A4577" s="64">
        <v>4576</v>
      </c>
      <c r="N4577" s="28" t="str">
        <f t="shared" si="284"/>
        <v xml:space="preserve"> </v>
      </c>
      <c r="O4577" s="28" t="str">
        <f t="shared" si="285"/>
        <v xml:space="preserve"> </v>
      </c>
      <c r="P4577" s="28" t="str">
        <f t="shared" si="286"/>
        <v xml:space="preserve"> </v>
      </c>
      <c r="Q4577" s="28" t="str">
        <f t="shared" si="287"/>
        <v xml:space="preserve"> </v>
      </c>
    </row>
    <row r="4578" spans="1:17" x14ac:dyDescent="0.25">
      <c r="A4578" s="64">
        <v>4577</v>
      </c>
      <c r="N4578" s="28" t="str">
        <f t="shared" si="284"/>
        <v xml:space="preserve"> </v>
      </c>
      <c r="O4578" s="28" t="str">
        <f t="shared" si="285"/>
        <v xml:space="preserve"> </v>
      </c>
      <c r="P4578" s="28" t="str">
        <f t="shared" si="286"/>
        <v xml:space="preserve"> </v>
      </c>
      <c r="Q4578" s="28" t="str">
        <f t="shared" si="287"/>
        <v xml:space="preserve"> </v>
      </c>
    </row>
    <row r="4579" spans="1:17" x14ac:dyDescent="0.25">
      <c r="A4579" s="64">
        <v>4578</v>
      </c>
      <c r="N4579" s="28" t="str">
        <f t="shared" si="284"/>
        <v xml:space="preserve"> </v>
      </c>
      <c r="O4579" s="28" t="str">
        <f t="shared" si="285"/>
        <v xml:space="preserve"> </v>
      </c>
      <c r="P4579" s="28" t="str">
        <f t="shared" si="286"/>
        <v xml:space="preserve"> </v>
      </c>
      <c r="Q4579" s="28" t="str">
        <f t="shared" si="287"/>
        <v xml:space="preserve"> </v>
      </c>
    </row>
    <row r="4580" spans="1:17" x14ac:dyDescent="0.25">
      <c r="A4580" s="64">
        <v>4579</v>
      </c>
      <c r="N4580" s="28" t="str">
        <f t="shared" si="284"/>
        <v xml:space="preserve"> </v>
      </c>
      <c r="O4580" s="28" t="str">
        <f t="shared" si="285"/>
        <v xml:space="preserve"> </v>
      </c>
      <c r="P4580" s="28" t="str">
        <f t="shared" si="286"/>
        <v xml:space="preserve"> </v>
      </c>
      <c r="Q4580" s="28" t="str">
        <f t="shared" si="287"/>
        <v xml:space="preserve"> </v>
      </c>
    </row>
    <row r="4581" spans="1:17" x14ac:dyDescent="0.25">
      <c r="A4581" s="64">
        <v>4580</v>
      </c>
      <c r="N4581" s="28" t="str">
        <f t="shared" si="284"/>
        <v xml:space="preserve"> </v>
      </c>
      <c r="O4581" s="28" t="str">
        <f t="shared" si="285"/>
        <v xml:space="preserve"> </v>
      </c>
      <c r="P4581" s="28" t="str">
        <f t="shared" si="286"/>
        <v xml:space="preserve"> </v>
      </c>
      <c r="Q4581" s="28" t="str">
        <f t="shared" si="287"/>
        <v xml:space="preserve"> </v>
      </c>
    </row>
    <row r="4582" spans="1:17" x14ac:dyDescent="0.25">
      <c r="A4582" s="64">
        <v>4581</v>
      </c>
      <c r="N4582" s="28" t="str">
        <f t="shared" si="284"/>
        <v xml:space="preserve"> </v>
      </c>
      <c r="O4582" s="28" t="str">
        <f t="shared" si="285"/>
        <v xml:space="preserve"> </v>
      </c>
      <c r="P4582" s="28" t="str">
        <f t="shared" si="286"/>
        <v xml:space="preserve"> </v>
      </c>
      <c r="Q4582" s="28" t="str">
        <f t="shared" si="287"/>
        <v xml:space="preserve"> </v>
      </c>
    </row>
    <row r="4583" spans="1:17" x14ac:dyDescent="0.25">
      <c r="A4583" s="64">
        <v>4582</v>
      </c>
      <c r="N4583" s="28" t="str">
        <f t="shared" si="284"/>
        <v xml:space="preserve"> </v>
      </c>
      <c r="O4583" s="28" t="str">
        <f t="shared" si="285"/>
        <v xml:space="preserve"> </v>
      </c>
      <c r="P4583" s="28" t="str">
        <f t="shared" si="286"/>
        <v xml:space="preserve"> </v>
      </c>
      <c r="Q4583" s="28" t="str">
        <f t="shared" si="287"/>
        <v xml:space="preserve"> </v>
      </c>
    </row>
    <row r="4584" spans="1:17" x14ac:dyDescent="0.25">
      <c r="A4584" s="64">
        <v>4583</v>
      </c>
      <c r="N4584" s="28" t="str">
        <f t="shared" si="284"/>
        <v xml:space="preserve"> </v>
      </c>
      <c r="O4584" s="28" t="str">
        <f t="shared" si="285"/>
        <v xml:space="preserve"> </v>
      </c>
      <c r="P4584" s="28" t="str">
        <f t="shared" si="286"/>
        <v xml:space="preserve"> </v>
      </c>
      <c r="Q4584" s="28" t="str">
        <f t="shared" si="287"/>
        <v xml:space="preserve"> </v>
      </c>
    </row>
    <row r="4585" spans="1:17" x14ac:dyDescent="0.25">
      <c r="A4585" s="64">
        <v>4584</v>
      </c>
      <c r="N4585" s="28" t="str">
        <f t="shared" si="284"/>
        <v xml:space="preserve"> </v>
      </c>
      <c r="O4585" s="28" t="str">
        <f t="shared" si="285"/>
        <v xml:space="preserve"> </v>
      </c>
      <c r="P4585" s="28" t="str">
        <f t="shared" si="286"/>
        <v xml:space="preserve"> </v>
      </c>
      <c r="Q4585" s="28" t="str">
        <f t="shared" si="287"/>
        <v xml:space="preserve"> </v>
      </c>
    </row>
    <row r="4586" spans="1:17" x14ac:dyDescent="0.25">
      <c r="A4586" s="64">
        <v>4585</v>
      </c>
      <c r="N4586" s="28" t="str">
        <f t="shared" si="284"/>
        <v xml:space="preserve"> </v>
      </c>
      <c r="O4586" s="28" t="str">
        <f t="shared" si="285"/>
        <v xml:space="preserve"> </v>
      </c>
      <c r="P4586" s="28" t="str">
        <f t="shared" si="286"/>
        <v xml:space="preserve"> </v>
      </c>
      <c r="Q4586" s="28" t="str">
        <f t="shared" si="287"/>
        <v xml:space="preserve"> </v>
      </c>
    </row>
    <row r="4587" spans="1:17" x14ac:dyDescent="0.25">
      <c r="A4587" s="64">
        <v>4586</v>
      </c>
      <c r="N4587" s="28" t="str">
        <f t="shared" si="284"/>
        <v xml:space="preserve"> </v>
      </c>
      <c r="O4587" s="28" t="str">
        <f t="shared" si="285"/>
        <v xml:space="preserve"> </v>
      </c>
      <c r="P4587" s="28" t="str">
        <f t="shared" si="286"/>
        <v xml:space="preserve"> </v>
      </c>
      <c r="Q4587" s="28" t="str">
        <f t="shared" si="287"/>
        <v xml:space="preserve"> </v>
      </c>
    </row>
    <row r="4588" spans="1:17" x14ac:dyDescent="0.25">
      <c r="A4588" s="64">
        <v>4587</v>
      </c>
      <c r="N4588" s="28" t="str">
        <f t="shared" si="284"/>
        <v xml:space="preserve"> </v>
      </c>
      <c r="O4588" s="28" t="str">
        <f t="shared" si="285"/>
        <v xml:space="preserve"> </v>
      </c>
      <c r="P4588" s="28" t="str">
        <f t="shared" si="286"/>
        <v xml:space="preserve"> </v>
      </c>
      <c r="Q4588" s="28" t="str">
        <f t="shared" si="287"/>
        <v xml:space="preserve"> </v>
      </c>
    </row>
    <row r="4589" spans="1:17" x14ac:dyDescent="0.25">
      <c r="A4589" s="64">
        <v>4588</v>
      </c>
      <c r="N4589" s="28" t="str">
        <f t="shared" si="284"/>
        <v xml:space="preserve"> </v>
      </c>
      <c r="O4589" s="28" t="str">
        <f t="shared" si="285"/>
        <v xml:space="preserve"> </v>
      </c>
      <c r="P4589" s="28" t="str">
        <f t="shared" si="286"/>
        <v xml:space="preserve"> </v>
      </c>
      <c r="Q4589" s="28" t="str">
        <f t="shared" si="287"/>
        <v xml:space="preserve"> </v>
      </c>
    </row>
    <row r="4590" spans="1:17" x14ac:dyDescent="0.25">
      <c r="A4590" s="64">
        <v>4589</v>
      </c>
      <c r="N4590" s="28" t="str">
        <f t="shared" si="284"/>
        <v xml:space="preserve"> </v>
      </c>
      <c r="O4590" s="28" t="str">
        <f t="shared" si="285"/>
        <v xml:space="preserve"> </v>
      </c>
      <c r="P4590" s="28" t="str">
        <f t="shared" si="286"/>
        <v xml:space="preserve"> </v>
      </c>
      <c r="Q4590" s="28" t="str">
        <f t="shared" si="287"/>
        <v xml:space="preserve"> </v>
      </c>
    </row>
    <row r="4591" spans="1:17" x14ac:dyDescent="0.25">
      <c r="A4591" s="64">
        <v>4590</v>
      </c>
      <c r="N4591" s="28" t="str">
        <f t="shared" si="284"/>
        <v xml:space="preserve"> </v>
      </c>
      <c r="O4591" s="28" t="str">
        <f t="shared" si="285"/>
        <v xml:space="preserve"> </v>
      </c>
      <c r="P4591" s="28" t="str">
        <f t="shared" si="286"/>
        <v xml:space="preserve"> </v>
      </c>
      <c r="Q4591" s="28" t="str">
        <f t="shared" si="287"/>
        <v xml:space="preserve"> </v>
      </c>
    </row>
    <row r="4592" spans="1:17" x14ac:dyDescent="0.25">
      <c r="A4592" s="64">
        <v>4591</v>
      </c>
      <c r="N4592" s="28" t="str">
        <f t="shared" si="284"/>
        <v xml:space="preserve"> </v>
      </c>
      <c r="O4592" s="28" t="str">
        <f t="shared" si="285"/>
        <v xml:space="preserve"> </v>
      </c>
      <c r="P4592" s="28" t="str">
        <f t="shared" si="286"/>
        <v xml:space="preserve"> </v>
      </c>
      <c r="Q4592" s="28" t="str">
        <f t="shared" si="287"/>
        <v xml:space="preserve"> </v>
      </c>
    </row>
    <row r="4593" spans="1:17" x14ac:dyDescent="0.25">
      <c r="A4593" s="64">
        <v>4592</v>
      </c>
      <c r="N4593" s="28" t="str">
        <f t="shared" si="284"/>
        <v xml:space="preserve"> </v>
      </c>
      <c r="O4593" s="28" t="str">
        <f t="shared" si="285"/>
        <v xml:space="preserve"> </v>
      </c>
      <c r="P4593" s="28" t="str">
        <f t="shared" si="286"/>
        <v xml:space="preserve"> </v>
      </c>
      <c r="Q4593" s="28" t="str">
        <f t="shared" si="287"/>
        <v xml:space="preserve"> </v>
      </c>
    </row>
    <row r="4594" spans="1:17" x14ac:dyDescent="0.25">
      <c r="A4594" s="64">
        <v>4593</v>
      </c>
      <c r="N4594" s="28" t="str">
        <f t="shared" si="284"/>
        <v xml:space="preserve"> </v>
      </c>
      <c r="O4594" s="28" t="str">
        <f t="shared" si="285"/>
        <v xml:space="preserve"> </v>
      </c>
      <c r="P4594" s="28" t="str">
        <f t="shared" si="286"/>
        <v xml:space="preserve"> </v>
      </c>
      <c r="Q4594" s="28" t="str">
        <f t="shared" si="287"/>
        <v xml:space="preserve"> </v>
      </c>
    </row>
    <row r="4595" spans="1:17" x14ac:dyDescent="0.25">
      <c r="A4595" s="64">
        <v>4594</v>
      </c>
      <c r="N4595" s="28" t="str">
        <f t="shared" si="284"/>
        <v xml:space="preserve"> </v>
      </c>
      <c r="O4595" s="28" t="str">
        <f t="shared" si="285"/>
        <v xml:space="preserve"> </v>
      </c>
      <c r="P4595" s="28" t="str">
        <f t="shared" si="286"/>
        <v xml:space="preserve"> </v>
      </c>
      <c r="Q4595" s="28" t="str">
        <f t="shared" si="287"/>
        <v xml:space="preserve"> </v>
      </c>
    </row>
    <row r="4596" spans="1:17" x14ac:dyDescent="0.25">
      <c r="A4596" s="64">
        <v>4595</v>
      </c>
      <c r="N4596" s="28" t="str">
        <f t="shared" si="284"/>
        <v xml:space="preserve"> </v>
      </c>
      <c r="O4596" s="28" t="str">
        <f t="shared" si="285"/>
        <v xml:space="preserve"> </v>
      </c>
      <c r="P4596" s="28" t="str">
        <f t="shared" si="286"/>
        <v xml:space="preserve"> </v>
      </c>
      <c r="Q4596" s="28" t="str">
        <f t="shared" si="287"/>
        <v xml:space="preserve"> </v>
      </c>
    </row>
    <row r="4597" spans="1:17" x14ac:dyDescent="0.25">
      <c r="A4597" s="64">
        <v>4596</v>
      </c>
      <c r="N4597" s="28" t="str">
        <f t="shared" si="284"/>
        <v xml:space="preserve"> </v>
      </c>
      <c r="O4597" s="28" t="str">
        <f t="shared" si="285"/>
        <v xml:space="preserve"> </v>
      </c>
      <c r="P4597" s="28" t="str">
        <f t="shared" si="286"/>
        <v xml:space="preserve"> </v>
      </c>
      <c r="Q4597" s="28" t="str">
        <f t="shared" si="287"/>
        <v xml:space="preserve"> </v>
      </c>
    </row>
    <row r="4598" spans="1:17" x14ac:dyDescent="0.25">
      <c r="A4598" s="64">
        <v>4597</v>
      </c>
      <c r="N4598" s="28" t="str">
        <f t="shared" si="284"/>
        <v xml:space="preserve"> </v>
      </c>
      <c r="O4598" s="28" t="str">
        <f t="shared" si="285"/>
        <v xml:space="preserve"> </v>
      </c>
      <c r="P4598" s="28" t="str">
        <f t="shared" si="286"/>
        <v xml:space="preserve"> </v>
      </c>
      <c r="Q4598" s="28" t="str">
        <f t="shared" si="287"/>
        <v xml:space="preserve"> </v>
      </c>
    </row>
    <row r="4599" spans="1:17" x14ac:dyDescent="0.25">
      <c r="A4599" s="64">
        <v>4598</v>
      </c>
      <c r="N4599" s="28" t="str">
        <f t="shared" si="284"/>
        <v xml:space="preserve"> </v>
      </c>
      <c r="O4599" s="28" t="str">
        <f t="shared" si="285"/>
        <v xml:space="preserve"> </v>
      </c>
      <c r="P4599" s="28" t="str">
        <f t="shared" si="286"/>
        <v xml:space="preserve"> </v>
      </c>
      <c r="Q4599" s="28" t="str">
        <f t="shared" si="287"/>
        <v xml:space="preserve"> </v>
      </c>
    </row>
    <row r="4600" spans="1:17" x14ac:dyDescent="0.25">
      <c r="A4600" s="64">
        <v>4599</v>
      </c>
      <c r="N4600" s="28" t="str">
        <f t="shared" si="284"/>
        <v xml:space="preserve"> </v>
      </c>
      <c r="O4600" s="28" t="str">
        <f t="shared" si="285"/>
        <v xml:space="preserve"> </v>
      </c>
      <c r="P4600" s="28" t="str">
        <f t="shared" si="286"/>
        <v xml:space="preserve"> </v>
      </c>
      <c r="Q4600" s="28" t="str">
        <f t="shared" si="287"/>
        <v xml:space="preserve"> </v>
      </c>
    </row>
    <row r="4601" spans="1:17" x14ac:dyDescent="0.25">
      <c r="A4601" s="64">
        <v>4600</v>
      </c>
      <c r="N4601" s="28" t="str">
        <f t="shared" si="284"/>
        <v xml:space="preserve"> </v>
      </c>
      <c r="O4601" s="28" t="str">
        <f t="shared" si="285"/>
        <v xml:space="preserve"> </v>
      </c>
      <c r="P4601" s="28" t="str">
        <f t="shared" si="286"/>
        <v xml:space="preserve"> </v>
      </c>
      <c r="Q4601" s="28" t="str">
        <f t="shared" si="287"/>
        <v xml:space="preserve"> </v>
      </c>
    </row>
    <row r="4602" spans="1:17" x14ac:dyDescent="0.25">
      <c r="A4602" s="64">
        <v>4601</v>
      </c>
      <c r="N4602" s="28" t="str">
        <f t="shared" si="284"/>
        <v xml:space="preserve"> </v>
      </c>
      <c r="O4602" s="28" t="str">
        <f t="shared" si="285"/>
        <v xml:space="preserve"> </v>
      </c>
      <c r="P4602" s="28" t="str">
        <f t="shared" si="286"/>
        <v xml:space="preserve"> </v>
      </c>
      <c r="Q4602" s="28" t="str">
        <f t="shared" si="287"/>
        <v xml:space="preserve"> </v>
      </c>
    </row>
    <row r="4603" spans="1:17" x14ac:dyDescent="0.25">
      <c r="A4603" s="64">
        <v>4602</v>
      </c>
      <c r="N4603" s="28" t="str">
        <f t="shared" si="284"/>
        <v xml:space="preserve"> </v>
      </c>
      <c r="O4603" s="28" t="str">
        <f t="shared" si="285"/>
        <v xml:space="preserve"> </v>
      </c>
      <c r="P4603" s="28" t="str">
        <f t="shared" si="286"/>
        <v xml:space="preserve"> </v>
      </c>
      <c r="Q4603" s="28" t="str">
        <f t="shared" si="287"/>
        <v xml:space="preserve"> </v>
      </c>
    </row>
    <row r="4604" spans="1:17" x14ac:dyDescent="0.25">
      <c r="A4604" s="64">
        <v>4603</v>
      </c>
      <c r="N4604" s="28" t="str">
        <f t="shared" si="284"/>
        <v xml:space="preserve"> </v>
      </c>
      <c r="O4604" s="28" t="str">
        <f t="shared" si="285"/>
        <v xml:space="preserve"> </v>
      </c>
      <c r="P4604" s="28" t="str">
        <f t="shared" si="286"/>
        <v xml:space="preserve"> </v>
      </c>
      <c r="Q4604" s="28" t="str">
        <f t="shared" si="287"/>
        <v xml:space="preserve"> </v>
      </c>
    </row>
    <row r="4605" spans="1:17" x14ac:dyDescent="0.25">
      <c r="A4605" s="64">
        <v>4604</v>
      </c>
      <c r="N4605" s="28" t="str">
        <f t="shared" si="284"/>
        <v xml:space="preserve"> </v>
      </c>
      <c r="O4605" s="28" t="str">
        <f t="shared" si="285"/>
        <v xml:space="preserve"> </v>
      </c>
      <c r="P4605" s="28" t="str">
        <f t="shared" si="286"/>
        <v xml:space="preserve"> </v>
      </c>
      <c r="Q4605" s="28" t="str">
        <f t="shared" si="287"/>
        <v xml:space="preserve"> </v>
      </c>
    </row>
    <row r="4606" spans="1:17" x14ac:dyDescent="0.25">
      <c r="A4606" s="64">
        <v>4605</v>
      </c>
      <c r="N4606" s="28" t="str">
        <f t="shared" si="284"/>
        <v xml:space="preserve"> </v>
      </c>
      <c r="O4606" s="28" t="str">
        <f t="shared" si="285"/>
        <v xml:space="preserve"> </v>
      </c>
      <c r="P4606" s="28" t="str">
        <f t="shared" si="286"/>
        <v xml:space="preserve"> </v>
      </c>
      <c r="Q4606" s="28" t="str">
        <f t="shared" si="287"/>
        <v xml:space="preserve"> </v>
      </c>
    </row>
    <row r="4607" spans="1:17" x14ac:dyDescent="0.25">
      <c r="A4607" s="64">
        <v>4606</v>
      </c>
      <c r="N4607" s="28" t="str">
        <f t="shared" si="284"/>
        <v xml:space="preserve"> </v>
      </c>
      <c r="O4607" s="28" t="str">
        <f t="shared" si="285"/>
        <v xml:space="preserve"> </v>
      </c>
      <c r="P4607" s="28" t="str">
        <f t="shared" si="286"/>
        <v xml:space="preserve"> </v>
      </c>
      <c r="Q4607" s="28" t="str">
        <f t="shared" si="287"/>
        <v xml:space="preserve"> </v>
      </c>
    </row>
    <row r="4608" spans="1:17" x14ac:dyDescent="0.25">
      <c r="A4608" s="64">
        <v>4607</v>
      </c>
      <c r="N4608" s="28" t="str">
        <f t="shared" si="284"/>
        <v xml:space="preserve"> </v>
      </c>
      <c r="O4608" s="28" t="str">
        <f t="shared" si="285"/>
        <v xml:space="preserve"> </v>
      </c>
      <c r="P4608" s="28" t="str">
        <f t="shared" si="286"/>
        <v xml:space="preserve"> </v>
      </c>
      <c r="Q4608" s="28" t="str">
        <f t="shared" si="287"/>
        <v xml:space="preserve"> </v>
      </c>
    </row>
    <row r="4609" spans="1:17" x14ac:dyDescent="0.25">
      <c r="A4609" s="64">
        <v>4608</v>
      </c>
      <c r="N4609" s="28" t="str">
        <f t="shared" si="284"/>
        <v xml:space="preserve"> </v>
      </c>
      <c r="O4609" s="28" t="str">
        <f t="shared" si="285"/>
        <v xml:space="preserve"> </v>
      </c>
      <c r="P4609" s="28" t="str">
        <f t="shared" si="286"/>
        <v xml:space="preserve"> </v>
      </c>
      <c r="Q4609" s="28" t="str">
        <f t="shared" si="287"/>
        <v xml:space="preserve"> </v>
      </c>
    </row>
    <row r="4610" spans="1:17" x14ac:dyDescent="0.25">
      <c r="A4610" s="64">
        <v>4609</v>
      </c>
      <c r="N4610" s="28" t="str">
        <f t="shared" ref="N4610:N4673" si="288">IF(ABS(B4610-C4610)&gt;0,ABS(B4610-C4610)," ")</f>
        <v xml:space="preserve"> </v>
      </c>
      <c r="O4610" s="28" t="str">
        <f t="shared" ref="O4610:O4673" si="289">IFERROR(IF(C4610&gt;B4610,_xlfn.RANK.AVG(N4610,$N$2:$N$5001,1),_xlfn.RANK.AVG(N4610,$N$2:$N$5001,1)*(-1))," ")</f>
        <v xml:space="preserve"> </v>
      </c>
      <c r="P4610" s="28" t="str">
        <f t="shared" si="286"/>
        <v xml:space="preserve"> </v>
      </c>
      <c r="Q4610" s="28" t="str">
        <f t="shared" si="287"/>
        <v xml:space="preserve"> </v>
      </c>
    </row>
    <row r="4611" spans="1:17" x14ac:dyDescent="0.25">
      <c r="A4611" s="64">
        <v>4610</v>
      </c>
      <c r="N4611" s="28" t="str">
        <f t="shared" si="288"/>
        <v xml:space="preserve"> </v>
      </c>
      <c r="O4611" s="28" t="str">
        <f t="shared" si="289"/>
        <v xml:space="preserve"> </v>
      </c>
      <c r="P4611" s="28" t="str">
        <f t="shared" ref="P4611:P4674" si="290">IF(O4611&gt;0,O4611," ")</f>
        <v xml:space="preserve"> </v>
      </c>
      <c r="Q4611" s="28" t="str">
        <f t="shared" ref="Q4611:Q4674" si="291">IF(O4611&gt;0," ",O4611)</f>
        <v xml:space="preserve"> </v>
      </c>
    </row>
    <row r="4612" spans="1:17" x14ac:dyDescent="0.25">
      <c r="A4612" s="64">
        <v>4611</v>
      </c>
      <c r="N4612" s="28" t="str">
        <f t="shared" si="288"/>
        <v xml:space="preserve"> </v>
      </c>
      <c r="O4612" s="28" t="str">
        <f t="shared" si="289"/>
        <v xml:space="preserve"> </v>
      </c>
      <c r="P4612" s="28" t="str">
        <f t="shared" si="290"/>
        <v xml:space="preserve"> </v>
      </c>
      <c r="Q4612" s="28" t="str">
        <f t="shared" si="291"/>
        <v xml:space="preserve"> </v>
      </c>
    </row>
    <row r="4613" spans="1:17" x14ac:dyDescent="0.25">
      <c r="A4613" s="64">
        <v>4612</v>
      </c>
      <c r="N4613" s="28" t="str">
        <f t="shared" si="288"/>
        <v xml:space="preserve"> </v>
      </c>
      <c r="O4613" s="28" t="str">
        <f t="shared" si="289"/>
        <v xml:space="preserve"> </v>
      </c>
      <c r="P4613" s="28" t="str">
        <f t="shared" si="290"/>
        <v xml:space="preserve"> </v>
      </c>
      <c r="Q4613" s="28" t="str">
        <f t="shared" si="291"/>
        <v xml:space="preserve"> </v>
      </c>
    </row>
    <row r="4614" spans="1:17" x14ac:dyDescent="0.25">
      <c r="A4614" s="64">
        <v>4613</v>
      </c>
      <c r="N4614" s="28" t="str">
        <f t="shared" si="288"/>
        <v xml:space="preserve"> </v>
      </c>
      <c r="O4614" s="28" t="str">
        <f t="shared" si="289"/>
        <v xml:space="preserve"> </v>
      </c>
      <c r="P4614" s="28" t="str">
        <f t="shared" si="290"/>
        <v xml:space="preserve"> </v>
      </c>
      <c r="Q4614" s="28" t="str">
        <f t="shared" si="291"/>
        <v xml:space="preserve"> </v>
      </c>
    </row>
    <row r="4615" spans="1:17" x14ac:dyDescent="0.25">
      <c r="A4615" s="64">
        <v>4614</v>
      </c>
      <c r="N4615" s="28" t="str">
        <f t="shared" si="288"/>
        <v xml:space="preserve"> </v>
      </c>
      <c r="O4615" s="28" t="str">
        <f t="shared" si="289"/>
        <v xml:space="preserve"> </v>
      </c>
      <c r="P4615" s="28" t="str">
        <f t="shared" si="290"/>
        <v xml:space="preserve"> </v>
      </c>
      <c r="Q4615" s="28" t="str">
        <f t="shared" si="291"/>
        <v xml:space="preserve"> </v>
      </c>
    </row>
    <row r="4616" spans="1:17" x14ac:dyDescent="0.25">
      <c r="A4616" s="64">
        <v>4615</v>
      </c>
      <c r="N4616" s="28" t="str">
        <f t="shared" si="288"/>
        <v xml:space="preserve"> </v>
      </c>
      <c r="O4616" s="28" t="str">
        <f t="shared" si="289"/>
        <v xml:space="preserve"> </v>
      </c>
      <c r="P4616" s="28" t="str">
        <f t="shared" si="290"/>
        <v xml:space="preserve"> </v>
      </c>
      <c r="Q4616" s="28" t="str">
        <f t="shared" si="291"/>
        <v xml:space="preserve"> </v>
      </c>
    </row>
    <row r="4617" spans="1:17" x14ac:dyDescent="0.25">
      <c r="A4617" s="64">
        <v>4616</v>
      </c>
      <c r="N4617" s="28" t="str">
        <f t="shared" si="288"/>
        <v xml:space="preserve"> </v>
      </c>
      <c r="O4617" s="28" t="str">
        <f t="shared" si="289"/>
        <v xml:space="preserve"> </v>
      </c>
      <c r="P4617" s="28" t="str">
        <f t="shared" si="290"/>
        <v xml:space="preserve"> </v>
      </c>
      <c r="Q4617" s="28" t="str">
        <f t="shared" si="291"/>
        <v xml:space="preserve"> </v>
      </c>
    </row>
    <row r="4618" spans="1:17" x14ac:dyDescent="0.25">
      <c r="A4618" s="64">
        <v>4617</v>
      </c>
      <c r="N4618" s="28" t="str">
        <f t="shared" si="288"/>
        <v xml:space="preserve"> </v>
      </c>
      <c r="O4618" s="28" t="str">
        <f t="shared" si="289"/>
        <v xml:space="preserve"> </v>
      </c>
      <c r="P4618" s="28" t="str">
        <f t="shared" si="290"/>
        <v xml:space="preserve"> </v>
      </c>
      <c r="Q4618" s="28" t="str">
        <f t="shared" si="291"/>
        <v xml:space="preserve"> </v>
      </c>
    </row>
    <row r="4619" spans="1:17" x14ac:dyDescent="0.25">
      <c r="A4619" s="64">
        <v>4618</v>
      </c>
      <c r="N4619" s="28" t="str">
        <f t="shared" si="288"/>
        <v xml:space="preserve"> </v>
      </c>
      <c r="O4619" s="28" t="str">
        <f t="shared" si="289"/>
        <v xml:space="preserve"> </v>
      </c>
      <c r="P4619" s="28" t="str">
        <f t="shared" si="290"/>
        <v xml:space="preserve"> </v>
      </c>
      <c r="Q4619" s="28" t="str">
        <f t="shared" si="291"/>
        <v xml:space="preserve"> </v>
      </c>
    </row>
    <row r="4620" spans="1:17" x14ac:dyDescent="0.25">
      <c r="A4620" s="64">
        <v>4619</v>
      </c>
      <c r="N4620" s="28" t="str">
        <f t="shared" si="288"/>
        <v xml:space="preserve"> </v>
      </c>
      <c r="O4620" s="28" t="str">
        <f t="shared" si="289"/>
        <v xml:space="preserve"> </v>
      </c>
      <c r="P4620" s="28" t="str">
        <f t="shared" si="290"/>
        <v xml:space="preserve"> </v>
      </c>
      <c r="Q4620" s="28" t="str">
        <f t="shared" si="291"/>
        <v xml:space="preserve"> </v>
      </c>
    </row>
    <row r="4621" spans="1:17" x14ac:dyDescent="0.25">
      <c r="A4621" s="64">
        <v>4620</v>
      </c>
      <c r="N4621" s="28" t="str">
        <f t="shared" si="288"/>
        <v xml:space="preserve"> </v>
      </c>
      <c r="O4621" s="28" t="str">
        <f t="shared" si="289"/>
        <v xml:space="preserve"> </v>
      </c>
      <c r="P4621" s="28" t="str">
        <f t="shared" si="290"/>
        <v xml:space="preserve"> </v>
      </c>
      <c r="Q4621" s="28" t="str">
        <f t="shared" si="291"/>
        <v xml:space="preserve"> </v>
      </c>
    </row>
    <row r="4622" spans="1:17" x14ac:dyDescent="0.25">
      <c r="A4622" s="64">
        <v>4621</v>
      </c>
      <c r="N4622" s="28" t="str">
        <f t="shared" si="288"/>
        <v xml:space="preserve"> </v>
      </c>
      <c r="O4622" s="28" t="str">
        <f t="shared" si="289"/>
        <v xml:space="preserve"> </v>
      </c>
      <c r="P4622" s="28" t="str">
        <f t="shared" si="290"/>
        <v xml:space="preserve"> </v>
      </c>
      <c r="Q4622" s="28" t="str">
        <f t="shared" si="291"/>
        <v xml:space="preserve"> </v>
      </c>
    </row>
    <row r="4623" spans="1:17" x14ac:dyDescent="0.25">
      <c r="A4623" s="64">
        <v>4622</v>
      </c>
      <c r="N4623" s="28" t="str">
        <f t="shared" si="288"/>
        <v xml:space="preserve"> </v>
      </c>
      <c r="O4623" s="28" t="str">
        <f t="shared" si="289"/>
        <v xml:space="preserve"> </v>
      </c>
      <c r="P4623" s="28" t="str">
        <f t="shared" si="290"/>
        <v xml:space="preserve"> </v>
      </c>
      <c r="Q4623" s="28" t="str">
        <f t="shared" si="291"/>
        <v xml:space="preserve"> </v>
      </c>
    </row>
    <row r="4624" spans="1:17" x14ac:dyDescent="0.25">
      <c r="A4624" s="64">
        <v>4623</v>
      </c>
      <c r="N4624" s="28" t="str">
        <f t="shared" si="288"/>
        <v xml:space="preserve"> </v>
      </c>
      <c r="O4624" s="28" t="str">
        <f t="shared" si="289"/>
        <v xml:space="preserve"> </v>
      </c>
      <c r="P4624" s="28" t="str">
        <f t="shared" si="290"/>
        <v xml:space="preserve"> </v>
      </c>
      <c r="Q4624" s="28" t="str">
        <f t="shared" si="291"/>
        <v xml:space="preserve"> </v>
      </c>
    </row>
    <row r="4625" spans="1:17" x14ac:dyDescent="0.25">
      <c r="A4625" s="64">
        <v>4624</v>
      </c>
      <c r="N4625" s="28" t="str">
        <f t="shared" si="288"/>
        <v xml:space="preserve"> </v>
      </c>
      <c r="O4625" s="28" t="str">
        <f t="shared" si="289"/>
        <v xml:space="preserve"> </v>
      </c>
      <c r="P4625" s="28" t="str">
        <f t="shared" si="290"/>
        <v xml:space="preserve"> </v>
      </c>
      <c r="Q4625" s="28" t="str">
        <f t="shared" si="291"/>
        <v xml:space="preserve"> </v>
      </c>
    </row>
    <row r="4626" spans="1:17" x14ac:dyDescent="0.25">
      <c r="A4626" s="64">
        <v>4625</v>
      </c>
      <c r="N4626" s="28" t="str">
        <f t="shared" si="288"/>
        <v xml:space="preserve"> </v>
      </c>
      <c r="O4626" s="28" t="str">
        <f t="shared" si="289"/>
        <v xml:space="preserve"> </v>
      </c>
      <c r="P4626" s="28" t="str">
        <f t="shared" si="290"/>
        <v xml:space="preserve"> </v>
      </c>
      <c r="Q4626" s="28" t="str">
        <f t="shared" si="291"/>
        <v xml:space="preserve"> </v>
      </c>
    </row>
    <row r="4627" spans="1:17" x14ac:dyDescent="0.25">
      <c r="A4627" s="64">
        <v>4626</v>
      </c>
      <c r="N4627" s="28" t="str">
        <f t="shared" si="288"/>
        <v xml:space="preserve"> </v>
      </c>
      <c r="O4627" s="28" t="str">
        <f t="shared" si="289"/>
        <v xml:space="preserve"> </v>
      </c>
      <c r="P4627" s="28" t="str">
        <f t="shared" si="290"/>
        <v xml:space="preserve"> </v>
      </c>
      <c r="Q4627" s="28" t="str">
        <f t="shared" si="291"/>
        <v xml:space="preserve"> </v>
      </c>
    </row>
    <row r="4628" spans="1:17" x14ac:dyDescent="0.25">
      <c r="A4628" s="64">
        <v>4627</v>
      </c>
      <c r="N4628" s="28" t="str">
        <f t="shared" si="288"/>
        <v xml:space="preserve"> </v>
      </c>
      <c r="O4628" s="28" t="str">
        <f t="shared" si="289"/>
        <v xml:space="preserve"> </v>
      </c>
      <c r="P4628" s="28" t="str">
        <f t="shared" si="290"/>
        <v xml:space="preserve"> </v>
      </c>
      <c r="Q4628" s="28" t="str">
        <f t="shared" si="291"/>
        <v xml:space="preserve"> </v>
      </c>
    </row>
    <row r="4629" spans="1:17" x14ac:dyDescent="0.25">
      <c r="A4629" s="64">
        <v>4628</v>
      </c>
      <c r="N4629" s="28" t="str">
        <f t="shared" si="288"/>
        <v xml:space="preserve"> </v>
      </c>
      <c r="O4629" s="28" t="str">
        <f t="shared" si="289"/>
        <v xml:space="preserve"> </v>
      </c>
      <c r="P4629" s="28" t="str">
        <f t="shared" si="290"/>
        <v xml:space="preserve"> </v>
      </c>
      <c r="Q4629" s="28" t="str">
        <f t="shared" si="291"/>
        <v xml:space="preserve"> </v>
      </c>
    </row>
    <row r="4630" spans="1:17" x14ac:dyDescent="0.25">
      <c r="A4630" s="64">
        <v>4629</v>
      </c>
      <c r="N4630" s="28" t="str">
        <f t="shared" si="288"/>
        <v xml:space="preserve"> </v>
      </c>
      <c r="O4630" s="28" t="str">
        <f t="shared" si="289"/>
        <v xml:space="preserve"> </v>
      </c>
      <c r="P4630" s="28" t="str">
        <f t="shared" si="290"/>
        <v xml:space="preserve"> </v>
      </c>
      <c r="Q4630" s="28" t="str">
        <f t="shared" si="291"/>
        <v xml:space="preserve"> </v>
      </c>
    </row>
    <row r="4631" spans="1:17" x14ac:dyDescent="0.25">
      <c r="A4631" s="64">
        <v>4630</v>
      </c>
      <c r="N4631" s="28" t="str">
        <f t="shared" si="288"/>
        <v xml:space="preserve"> </v>
      </c>
      <c r="O4631" s="28" t="str">
        <f t="shared" si="289"/>
        <v xml:space="preserve"> </v>
      </c>
      <c r="P4631" s="28" t="str">
        <f t="shared" si="290"/>
        <v xml:space="preserve"> </v>
      </c>
      <c r="Q4631" s="28" t="str">
        <f t="shared" si="291"/>
        <v xml:space="preserve"> </v>
      </c>
    </row>
    <row r="4632" spans="1:17" x14ac:dyDescent="0.25">
      <c r="A4632" s="64">
        <v>4631</v>
      </c>
      <c r="N4632" s="28" t="str">
        <f t="shared" si="288"/>
        <v xml:space="preserve"> </v>
      </c>
      <c r="O4632" s="28" t="str">
        <f t="shared" si="289"/>
        <v xml:space="preserve"> </v>
      </c>
      <c r="P4632" s="28" t="str">
        <f t="shared" si="290"/>
        <v xml:space="preserve"> </v>
      </c>
      <c r="Q4632" s="28" t="str">
        <f t="shared" si="291"/>
        <v xml:space="preserve"> </v>
      </c>
    </row>
    <row r="4633" spans="1:17" x14ac:dyDescent="0.25">
      <c r="A4633" s="64">
        <v>4632</v>
      </c>
      <c r="N4633" s="28" t="str">
        <f t="shared" si="288"/>
        <v xml:space="preserve"> </v>
      </c>
      <c r="O4633" s="28" t="str">
        <f t="shared" si="289"/>
        <v xml:space="preserve"> </v>
      </c>
      <c r="P4633" s="28" t="str">
        <f t="shared" si="290"/>
        <v xml:space="preserve"> </v>
      </c>
      <c r="Q4633" s="28" t="str">
        <f t="shared" si="291"/>
        <v xml:space="preserve"> </v>
      </c>
    </row>
    <row r="4634" spans="1:17" x14ac:dyDescent="0.25">
      <c r="A4634" s="64">
        <v>4633</v>
      </c>
      <c r="N4634" s="28" t="str">
        <f t="shared" si="288"/>
        <v xml:space="preserve"> </v>
      </c>
      <c r="O4634" s="28" t="str">
        <f t="shared" si="289"/>
        <v xml:space="preserve"> </v>
      </c>
      <c r="P4634" s="28" t="str">
        <f t="shared" si="290"/>
        <v xml:space="preserve"> </v>
      </c>
      <c r="Q4634" s="28" t="str">
        <f t="shared" si="291"/>
        <v xml:space="preserve"> </v>
      </c>
    </row>
    <row r="4635" spans="1:17" x14ac:dyDescent="0.25">
      <c r="A4635" s="64">
        <v>4634</v>
      </c>
      <c r="N4635" s="28" t="str">
        <f t="shared" si="288"/>
        <v xml:space="preserve"> </v>
      </c>
      <c r="O4635" s="28" t="str">
        <f t="shared" si="289"/>
        <v xml:space="preserve"> </v>
      </c>
      <c r="P4635" s="28" t="str">
        <f t="shared" si="290"/>
        <v xml:space="preserve"> </v>
      </c>
      <c r="Q4635" s="28" t="str">
        <f t="shared" si="291"/>
        <v xml:space="preserve"> </v>
      </c>
    </row>
    <row r="4636" spans="1:17" x14ac:dyDescent="0.25">
      <c r="A4636" s="64">
        <v>4635</v>
      </c>
      <c r="N4636" s="28" t="str">
        <f t="shared" si="288"/>
        <v xml:space="preserve"> </v>
      </c>
      <c r="O4636" s="28" t="str">
        <f t="shared" si="289"/>
        <v xml:space="preserve"> </v>
      </c>
      <c r="P4636" s="28" t="str">
        <f t="shared" si="290"/>
        <v xml:space="preserve"> </v>
      </c>
      <c r="Q4636" s="28" t="str">
        <f t="shared" si="291"/>
        <v xml:space="preserve"> </v>
      </c>
    </row>
    <row r="4637" spans="1:17" x14ac:dyDescent="0.25">
      <c r="A4637" s="64">
        <v>4636</v>
      </c>
      <c r="N4637" s="28" t="str">
        <f t="shared" si="288"/>
        <v xml:space="preserve"> </v>
      </c>
      <c r="O4637" s="28" t="str">
        <f t="shared" si="289"/>
        <v xml:space="preserve"> </v>
      </c>
      <c r="P4637" s="28" t="str">
        <f t="shared" si="290"/>
        <v xml:space="preserve"> </v>
      </c>
      <c r="Q4637" s="28" t="str">
        <f t="shared" si="291"/>
        <v xml:space="preserve"> </v>
      </c>
    </row>
    <row r="4638" spans="1:17" x14ac:dyDescent="0.25">
      <c r="A4638" s="64">
        <v>4637</v>
      </c>
      <c r="N4638" s="28" t="str">
        <f t="shared" si="288"/>
        <v xml:space="preserve"> </v>
      </c>
      <c r="O4638" s="28" t="str">
        <f t="shared" si="289"/>
        <v xml:space="preserve"> </v>
      </c>
      <c r="P4638" s="28" t="str">
        <f t="shared" si="290"/>
        <v xml:space="preserve"> </v>
      </c>
      <c r="Q4638" s="28" t="str">
        <f t="shared" si="291"/>
        <v xml:space="preserve"> </v>
      </c>
    </row>
    <row r="4639" spans="1:17" x14ac:dyDescent="0.25">
      <c r="A4639" s="64">
        <v>4638</v>
      </c>
      <c r="N4639" s="28" t="str">
        <f t="shared" si="288"/>
        <v xml:space="preserve"> </v>
      </c>
      <c r="O4639" s="28" t="str">
        <f t="shared" si="289"/>
        <v xml:space="preserve"> </v>
      </c>
      <c r="P4639" s="28" t="str">
        <f t="shared" si="290"/>
        <v xml:space="preserve"> </v>
      </c>
      <c r="Q4639" s="28" t="str">
        <f t="shared" si="291"/>
        <v xml:space="preserve"> </v>
      </c>
    </row>
    <row r="4640" spans="1:17" x14ac:dyDescent="0.25">
      <c r="A4640" s="64">
        <v>4639</v>
      </c>
      <c r="N4640" s="28" t="str">
        <f t="shared" si="288"/>
        <v xml:space="preserve"> </v>
      </c>
      <c r="O4640" s="28" t="str">
        <f t="shared" si="289"/>
        <v xml:space="preserve"> </v>
      </c>
      <c r="P4640" s="28" t="str">
        <f t="shared" si="290"/>
        <v xml:space="preserve"> </v>
      </c>
      <c r="Q4640" s="28" t="str">
        <f t="shared" si="291"/>
        <v xml:space="preserve"> </v>
      </c>
    </row>
    <row r="4641" spans="1:17" x14ac:dyDescent="0.25">
      <c r="A4641" s="64">
        <v>4640</v>
      </c>
      <c r="N4641" s="28" t="str">
        <f t="shared" si="288"/>
        <v xml:space="preserve"> </v>
      </c>
      <c r="O4641" s="28" t="str">
        <f t="shared" si="289"/>
        <v xml:space="preserve"> </v>
      </c>
      <c r="P4641" s="28" t="str">
        <f t="shared" si="290"/>
        <v xml:space="preserve"> </v>
      </c>
      <c r="Q4641" s="28" t="str">
        <f t="shared" si="291"/>
        <v xml:space="preserve"> </v>
      </c>
    </row>
    <row r="4642" spans="1:17" x14ac:dyDescent="0.25">
      <c r="A4642" s="64">
        <v>4641</v>
      </c>
      <c r="N4642" s="28" t="str">
        <f t="shared" si="288"/>
        <v xml:space="preserve"> </v>
      </c>
      <c r="O4642" s="28" t="str">
        <f t="shared" si="289"/>
        <v xml:space="preserve"> </v>
      </c>
      <c r="P4642" s="28" t="str">
        <f t="shared" si="290"/>
        <v xml:space="preserve"> </v>
      </c>
      <c r="Q4642" s="28" t="str">
        <f t="shared" si="291"/>
        <v xml:space="preserve"> </v>
      </c>
    </row>
    <row r="4643" spans="1:17" x14ac:dyDescent="0.25">
      <c r="A4643" s="64">
        <v>4642</v>
      </c>
      <c r="N4643" s="28" t="str">
        <f t="shared" si="288"/>
        <v xml:space="preserve"> </v>
      </c>
      <c r="O4643" s="28" t="str">
        <f t="shared" si="289"/>
        <v xml:space="preserve"> </v>
      </c>
      <c r="P4643" s="28" t="str">
        <f t="shared" si="290"/>
        <v xml:space="preserve"> </v>
      </c>
      <c r="Q4643" s="28" t="str">
        <f t="shared" si="291"/>
        <v xml:space="preserve"> </v>
      </c>
    </row>
    <row r="4644" spans="1:17" x14ac:dyDescent="0.25">
      <c r="A4644" s="64">
        <v>4643</v>
      </c>
      <c r="N4644" s="28" t="str">
        <f t="shared" si="288"/>
        <v xml:space="preserve"> </v>
      </c>
      <c r="O4644" s="28" t="str">
        <f t="shared" si="289"/>
        <v xml:space="preserve"> </v>
      </c>
      <c r="P4644" s="28" t="str">
        <f t="shared" si="290"/>
        <v xml:space="preserve"> </v>
      </c>
      <c r="Q4644" s="28" t="str">
        <f t="shared" si="291"/>
        <v xml:space="preserve"> </v>
      </c>
    </row>
    <row r="4645" spans="1:17" x14ac:dyDescent="0.25">
      <c r="A4645" s="64">
        <v>4644</v>
      </c>
      <c r="N4645" s="28" t="str">
        <f t="shared" si="288"/>
        <v xml:space="preserve"> </v>
      </c>
      <c r="O4645" s="28" t="str">
        <f t="shared" si="289"/>
        <v xml:space="preserve"> </v>
      </c>
      <c r="P4645" s="28" t="str">
        <f t="shared" si="290"/>
        <v xml:space="preserve"> </v>
      </c>
      <c r="Q4645" s="28" t="str">
        <f t="shared" si="291"/>
        <v xml:space="preserve"> </v>
      </c>
    </row>
    <row r="4646" spans="1:17" x14ac:dyDescent="0.25">
      <c r="A4646" s="64">
        <v>4645</v>
      </c>
      <c r="N4646" s="28" t="str">
        <f t="shared" si="288"/>
        <v xml:space="preserve"> </v>
      </c>
      <c r="O4646" s="28" t="str">
        <f t="shared" si="289"/>
        <v xml:space="preserve"> </v>
      </c>
      <c r="P4646" s="28" t="str">
        <f t="shared" si="290"/>
        <v xml:space="preserve"> </v>
      </c>
      <c r="Q4646" s="28" t="str">
        <f t="shared" si="291"/>
        <v xml:space="preserve"> </v>
      </c>
    </row>
    <row r="4647" spans="1:17" x14ac:dyDescent="0.25">
      <c r="A4647" s="64">
        <v>4646</v>
      </c>
      <c r="N4647" s="28" t="str">
        <f t="shared" si="288"/>
        <v xml:space="preserve"> </v>
      </c>
      <c r="O4647" s="28" t="str">
        <f t="shared" si="289"/>
        <v xml:space="preserve"> </v>
      </c>
      <c r="P4647" s="28" t="str">
        <f t="shared" si="290"/>
        <v xml:space="preserve"> </v>
      </c>
      <c r="Q4647" s="28" t="str">
        <f t="shared" si="291"/>
        <v xml:space="preserve"> </v>
      </c>
    </row>
    <row r="4648" spans="1:17" x14ac:dyDescent="0.25">
      <c r="A4648" s="64">
        <v>4647</v>
      </c>
      <c r="N4648" s="28" t="str">
        <f t="shared" si="288"/>
        <v xml:space="preserve"> </v>
      </c>
      <c r="O4648" s="28" t="str">
        <f t="shared" si="289"/>
        <v xml:space="preserve"> </v>
      </c>
      <c r="P4648" s="28" t="str">
        <f t="shared" si="290"/>
        <v xml:space="preserve"> </v>
      </c>
      <c r="Q4648" s="28" t="str">
        <f t="shared" si="291"/>
        <v xml:space="preserve"> </v>
      </c>
    </row>
    <row r="4649" spans="1:17" x14ac:dyDescent="0.25">
      <c r="A4649" s="64">
        <v>4648</v>
      </c>
      <c r="N4649" s="28" t="str">
        <f t="shared" si="288"/>
        <v xml:space="preserve"> </v>
      </c>
      <c r="O4649" s="28" t="str">
        <f t="shared" si="289"/>
        <v xml:space="preserve"> </v>
      </c>
      <c r="P4649" s="28" t="str">
        <f t="shared" si="290"/>
        <v xml:space="preserve"> </v>
      </c>
      <c r="Q4649" s="28" t="str">
        <f t="shared" si="291"/>
        <v xml:space="preserve"> </v>
      </c>
    </row>
    <row r="4650" spans="1:17" x14ac:dyDescent="0.25">
      <c r="A4650" s="64">
        <v>4649</v>
      </c>
      <c r="N4650" s="28" t="str">
        <f t="shared" si="288"/>
        <v xml:space="preserve"> </v>
      </c>
      <c r="O4650" s="28" t="str">
        <f t="shared" si="289"/>
        <v xml:space="preserve"> </v>
      </c>
      <c r="P4650" s="28" t="str">
        <f t="shared" si="290"/>
        <v xml:space="preserve"> </v>
      </c>
      <c r="Q4650" s="28" t="str">
        <f t="shared" si="291"/>
        <v xml:space="preserve"> </v>
      </c>
    </row>
    <row r="4651" spans="1:17" x14ac:dyDescent="0.25">
      <c r="A4651" s="64">
        <v>4650</v>
      </c>
      <c r="N4651" s="28" t="str">
        <f t="shared" si="288"/>
        <v xml:space="preserve"> </v>
      </c>
      <c r="O4651" s="28" t="str">
        <f t="shared" si="289"/>
        <v xml:space="preserve"> </v>
      </c>
      <c r="P4651" s="28" t="str">
        <f t="shared" si="290"/>
        <v xml:space="preserve"> </v>
      </c>
      <c r="Q4651" s="28" t="str">
        <f t="shared" si="291"/>
        <v xml:space="preserve"> </v>
      </c>
    </row>
    <row r="4652" spans="1:17" x14ac:dyDescent="0.25">
      <c r="A4652" s="64">
        <v>4651</v>
      </c>
      <c r="N4652" s="28" t="str">
        <f t="shared" si="288"/>
        <v xml:space="preserve"> </v>
      </c>
      <c r="O4652" s="28" t="str">
        <f t="shared" si="289"/>
        <v xml:space="preserve"> </v>
      </c>
      <c r="P4652" s="28" t="str">
        <f t="shared" si="290"/>
        <v xml:space="preserve"> </v>
      </c>
      <c r="Q4652" s="28" t="str">
        <f t="shared" si="291"/>
        <v xml:space="preserve"> </v>
      </c>
    </row>
    <row r="4653" spans="1:17" x14ac:dyDescent="0.25">
      <c r="A4653" s="64">
        <v>4652</v>
      </c>
      <c r="N4653" s="28" t="str">
        <f t="shared" si="288"/>
        <v xml:space="preserve"> </v>
      </c>
      <c r="O4653" s="28" t="str">
        <f t="shared" si="289"/>
        <v xml:space="preserve"> </v>
      </c>
      <c r="P4653" s="28" t="str">
        <f t="shared" si="290"/>
        <v xml:space="preserve"> </v>
      </c>
      <c r="Q4653" s="28" t="str">
        <f t="shared" si="291"/>
        <v xml:space="preserve"> </v>
      </c>
    </row>
    <row r="4654" spans="1:17" x14ac:dyDescent="0.25">
      <c r="A4654" s="64">
        <v>4653</v>
      </c>
      <c r="N4654" s="28" t="str">
        <f t="shared" si="288"/>
        <v xml:space="preserve"> </v>
      </c>
      <c r="O4654" s="28" t="str">
        <f t="shared" si="289"/>
        <v xml:space="preserve"> </v>
      </c>
      <c r="P4654" s="28" t="str">
        <f t="shared" si="290"/>
        <v xml:space="preserve"> </v>
      </c>
      <c r="Q4654" s="28" t="str">
        <f t="shared" si="291"/>
        <v xml:space="preserve"> </v>
      </c>
    </row>
    <row r="4655" spans="1:17" x14ac:dyDescent="0.25">
      <c r="A4655" s="64">
        <v>4654</v>
      </c>
      <c r="N4655" s="28" t="str">
        <f t="shared" si="288"/>
        <v xml:space="preserve"> </v>
      </c>
      <c r="O4655" s="28" t="str">
        <f t="shared" si="289"/>
        <v xml:space="preserve"> </v>
      </c>
      <c r="P4655" s="28" t="str">
        <f t="shared" si="290"/>
        <v xml:space="preserve"> </v>
      </c>
      <c r="Q4655" s="28" t="str">
        <f t="shared" si="291"/>
        <v xml:space="preserve"> </v>
      </c>
    </row>
    <row r="4656" spans="1:17" x14ac:dyDescent="0.25">
      <c r="A4656" s="64">
        <v>4655</v>
      </c>
      <c r="N4656" s="28" t="str">
        <f t="shared" si="288"/>
        <v xml:space="preserve"> </v>
      </c>
      <c r="O4656" s="28" t="str">
        <f t="shared" si="289"/>
        <v xml:space="preserve"> </v>
      </c>
      <c r="P4656" s="28" t="str">
        <f t="shared" si="290"/>
        <v xml:space="preserve"> </v>
      </c>
      <c r="Q4656" s="28" t="str">
        <f t="shared" si="291"/>
        <v xml:space="preserve"> </v>
      </c>
    </row>
    <row r="4657" spans="1:17" x14ac:dyDescent="0.25">
      <c r="A4657" s="64">
        <v>4656</v>
      </c>
      <c r="N4657" s="28" t="str">
        <f t="shared" si="288"/>
        <v xml:space="preserve"> </v>
      </c>
      <c r="O4657" s="28" t="str">
        <f t="shared" si="289"/>
        <v xml:space="preserve"> </v>
      </c>
      <c r="P4657" s="28" t="str">
        <f t="shared" si="290"/>
        <v xml:space="preserve"> </v>
      </c>
      <c r="Q4657" s="28" t="str">
        <f t="shared" si="291"/>
        <v xml:space="preserve"> </v>
      </c>
    </row>
    <row r="4658" spans="1:17" x14ac:dyDescent="0.25">
      <c r="A4658" s="64">
        <v>4657</v>
      </c>
      <c r="N4658" s="28" t="str">
        <f t="shared" si="288"/>
        <v xml:space="preserve"> </v>
      </c>
      <c r="O4658" s="28" t="str">
        <f t="shared" si="289"/>
        <v xml:space="preserve"> </v>
      </c>
      <c r="P4658" s="28" t="str">
        <f t="shared" si="290"/>
        <v xml:space="preserve"> </v>
      </c>
      <c r="Q4658" s="28" t="str">
        <f t="shared" si="291"/>
        <v xml:space="preserve"> </v>
      </c>
    </row>
    <row r="4659" spans="1:17" x14ac:dyDescent="0.25">
      <c r="A4659" s="64">
        <v>4658</v>
      </c>
      <c r="N4659" s="28" t="str">
        <f t="shared" si="288"/>
        <v xml:space="preserve"> </v>
      </c>
      <c r="O4659" s="28" t="str">
        <f t="shared" si="289"/>
        <v xml:space="preserve"> </v>
      </c>
      <c r="P4659" s="28" t="str">
        <f t="shared" si="290"/>
        <v xml:space="preserve"> </v>
      </c>
      <c r="Q4659" s="28" t="str">
        <f t="shared" si="291"/>
        <v xml:space="preserve"> </v>
      </c>
    </row>
    <row r="4660" spans="1:17" x14ac:dyDescent="0.25">
      <c r="A4660" s="64">
        <v>4659</v>
      </c>
      <c r="N4660" s="28" t="str">
        <f t="shared" si="288"/>
        <v xml:space="preserve"> </v>
      </c>
      <c r="O4660" s="28" t="str">
        <f t="shared" si="289"/>
        <v xml:space="preserve"> </v>
      </c>
      <c r="P4660" s="28" t="str">
        <f t="shared" si="290"/>
        <v xml:space="preserve"> </v>
      </c>
      <c r="Q4660" s="28" t="str">
        <f t="shared" si="291"/>
        <v xml:space="preserve"> </v>
      </c>
    </row>
    <row r="4661" spans="1:17" x14ac:dyDescent="0.25">
      <c r="A4661" s="64">
        <v>4660</v>
      </c>
      <c r="N4661" s="28" t="str">
        <f t="shared" si="288"/>
        <v xml:space="preserve"> </v>
      </c>
      <c r="O4661" s="28" t="str">
        <f t="shared" si="289"/>
        <v xml:space="preserve"> </v>
      </c>
      <c r="P4661" s="28" t="str">
        <f t="shared" si="290"/>
        <v xml:space="preserve"> </v>
      </c>
      <c r="Q4661" s="28" t="str">
        <f t="shared" si="291"/>
        <v xml:space="preserve"> </v>
      </c>
    </row>
    <row r="4662" spans="1:17" x14ac:dyDescent="0.25">
      <c r="A4662" s="64">
        <v>4661</v>
      </c>
      <c r="N4662" s="28" t="str">
        <f t="shared" si="288"/>
        <v xml:space="preserve"> </v>
      </c>
      <c r="O4662" s="28" t="str">
        <f t="shared" si="289"/>
        <v xml:space="preserve"> </v>
      </c>
      <c r="P4662" s="28" t="str">
        <f t="shared" si="290"/>
        <v xml:space="preserve"> </v>
      </c>
      <c r="Q4662" s="28" t="str">
        <f t="shared" si="291"/>
        <v xml:space="preserve"> </v>
      </c>
    </row>
    <row r="4663" spans="1:17" x14ac:dyDescent="0.25">
      <c r="A4663" s="64">
        <v>4662</v>
      </c>
      <c r="N4663" s="28" t="str">
        <f t="shared" si="288"/>
        <v xml:space="preserve"> </v>
      </c>
      <c r="O4663" s="28" t="str">
        <f t="shared" si="289"/>
        <v xml:space="preserve"> </v>
      </c>
      <c r="P4663" s="28" t="str">
        <f t="shared" si="290"/>
        <v xml:space="preserve"> </v>
      </c>
      <c r="Q4663" s="28" t="str">
        <f t="shared" si="291"/>
        <v xml:space="preserve"> </v>
      </c>
    </row>
    <row r="4664" spans="1:17" x14ac:dyDescent="0.25">
      <c r="A4664" s="64">
        <v>4663</v>
      </c>
      <c r="N4664" s="28" t="str">
        <f t="shared" si="288"/>
        <v xml:space="preserve"> </v>
      </c>
      <c r="O4664" s="28" t="str">
        <f t="shared" si="289"/>
        <v xml:space="preserve"> </v>
      </c>
      <c r="P4664" s="28" t="str">
        <f t="shared" si="290"/>
        <v xml:space="preserve"> </v>
      </c>
      <c r="Q4664" s="28" t="str">
        <f t="shared" si="291"/>
        <v xml:space="preserve"> </v>
      </c>
    </row>
    <row r="4665" spans="1:17" x14ac:dyDescent="0.25">
      <c r="A4665" s="64">
        <v>4664</v>
      </c>
      <c r="N4665" s="28" t="str">
        <f t="shared" si="288"/>
        <v xml:space="preserve"> </v>
      </c>
      <c r="O4665" s="28" t="str">
        <f t="shared" si="289"/>
        <v xml:space="preserve"> </v>
      </c>
      <c r="P4665" s="28" t="str">
        <f t="shared" si="290"/>
        <v xml:space="preserve"> </v>
      </c>
      <c r="Q4665" s="28" t="str">
        <f t="shared" si="291"/>
        <v xml:space="preserve"> </v>
      </c>
    </row>
    <row r="4666" spans="1:17" x14ac:dyDescent="0.25">
      <c r="A4666" s="64">
        <v>4665</v>
      </c>
      <c r="N4666" s="28" t="str">
        <f t="shared" si="288"/>
        <v xml:space="preserve"> </v>
      </c>
      <c r="O4666" s="28" t="str">
        <f t="shared" si="289"/>
        <v xml:space="preserve"> </v>
      </c>
      <c r="P4666" s="28" t="str">
        <f t="shared" si="290"/>
        <v xml:space="preserve"> </v>
      </c>
      <c r="Q4666" s="28" t="str">
        <f t="shared" si="291"/>
        <v xml:space="preserve"> </v>
      </c>
    </row>
    <row r="4667" spans="1:17" x14ac:dyDescent="0.25">
      <c r="A4667" s="64">
        <v>4666</v>
      </c>
      <c r="N4667" s="28" t="str">
        <f t="shared" si="288"/>
        <v xml:space="preserve"> </v>
      </c>
      <c r="O4667" s="28" t="str">
        <f t="shared" si="289"/>
        <v xml:space="preserve"> </v>
      </c>
      <c r="P4667" s="28" t="str">
        <f t="shared" si="290"/>
        <v xml:space="preserve"> </v>
      </c>
      <c r="Q4667" s="28" t="str">
        <f t="shared" si="291"/>
        <v xml:space="preserve"> </v>
      </c>
    </row>
    <row r="4668" spans="1:17" x14ac:dyDescent="0.25">
      <c r="A4668" s="64">
        <v>4667</v>
      </c>
      <c r="N4668" s="28" t="str">
        <f t="shared" si="288"/>
        <v xml:space="preserve"> </v>
      </c>
      <c r="O4668" s="28" t="str">
        <f t="shared" si="289"/>
        <v xml:space="preserve"> </v>
      </c>
      <c r="P4668" s="28" t="str">
        <f t="shared" si="290"/>
        <v xml:space="preserve"> </v>
      </c>
      <c r="Q4668" s="28" t="str">
        <f t="shared" si="291"/>
        <v xml:space="preserve"> </v>
      </c>
    </row>
    <row r="4669" spans="1:17" x14ac:dyDescent="0.25">
      <c r="A4669" s="64">
        <v>4668</v>
      </c>
      <c r="N4669" s="28" t="str">
        <f t="shared" si="288"/>
        <v xml:space="preserve"> </v>
      </c>
      <c r="O4669" s="28" t="str">
        <f t="shared" si="289"/>
        <v xml:space="preserve"> </v>
      </c>
      <c r="P4669" s="28" t="str">
        <f t="shared" si="290"/>
        <v xml:space="preserve"> </v>
      </c>
      <c r="Q4669" s="28" t="str">
        <f t="shared" si="291"/>
        <v xml:space="preserve"> </v>
      </c>
    </row>
    <row r="4670" spans="1:17" x14ac:dyDescent="0.25">
      <c r="A4670" s="64">
        <v>4669</v>
      </c>
      <c r="N4670" s="28" t="str">
        <f t="shared" si="288"/>
        <v xml:space="preserve"> </v>
      </c>
      <c r="O4670" s="28" t="str">
        <f t="shared" si="289"/>
        <v xml:space="preserve"> </v>
      </c>
      <c r="P4670" s="28" t="str">
        <f t="shared" si="290"/>
        <v xml:space="preserve"> </v>
      </c>
      <c r="Q4670" s="28" t="str">
        <f t="shared" si="291"/>
        <v xml:space="preserve"> </v>
      </c>
    </row>
    <row r="4671" spans="1:17" x14ac:dyDescent="0.25">
      <c r="A4671" s="64">
        <v>4670</v>
      </c>
      <c r="N4671" s="28" t="str">
        <f t="shared" si="288"/>
        <v xml:space="preserve"> </v>
      </c>
      <c r="O4671" s="28" t="str">
        <f t="shared" si="289"/>
        <v xml:space="preserve"> </v>
      </c>
      <c r="P4671" s="28" t="str">
        <f t="shared" si="290"/>
        <v xml:space="preserve"> </v>
      </c>
      <c r="Q4671" s="28" t="str">
        <f t="shared" si="291"/>
        <v xml:space="preserve"> </v>
      </c>
    </row>
    <row r="4672" spans="1:17" x14ac:dyDescent="0.25">
      <c r="A4672" s="64">
        <v>4671</v>
      </c>
      <c r="N4672" s="28" t="str">
        <f t="shared" si="288"/>
        <v xml:space="preserve"> </v>
      </c>
      <c r="O4672" s="28" t="str">
        <f t="shared" si="289"/>
        <v xml:space="preserve"> </v>
      </c>
      <c r="P4672" s="28" t="str">
        <f t="shared" si="290"/>
        <v xml:space="preserve"> </v>
      </c>
      <c r="Q4672" s="28" t="str">
        <f t="shared" si="291"/>
        <v xml:space="preserve"> </v>
      </c>
    </row>
    <row r="4673" spans="1:17" x14ac:dyDescent="0.25">
      <c r="A4673" s="64">
        <v>4672</v>
      </c>
      <c r="N4673" s="28" t="str">
        <f t="shared" si="288"/>
        <v xml:space="preserve"> </v>
      </c>
      <c r="O4673" s="28" t="str">
        <f t="shared" si="289"/>
        <v xml:space="preserve"> </v>
      </c>
      <c r="P4673" s="28" t="str">
        <f t="shared" si="290"/>
        <v xml:space="preserve"> </v>
      </c>
      <c r="Q4673" s="28" t="str">
        <f t="shared" si="291"/>
        <v xml:space="preserve"> </v>
      </c>
    </row>
    <row r="4674" spans="1:17" x14ac:dyDescent="0.25">
      <c r="A4674" s="64">
        <v>4673</v>
      </c>
      <c r="N4674" s="28" t="str">
        <f t="shared" ref="N4674:N4737" si="292">IF(ABS(B4674-C4674)&gt;0,ABS(B4674-C4674)," ")</f>
        <v xml:space="preserve"> </v>
      </c>
      <c r="O4674" s="28" t="str">
        <f t="shared" ref="O4674:O4737" si="293">IFERROR(IF(C4674&gt;B4674,_xlfn.RANK.AVG(N4674,$N$2:$N$5001,1),_xlfn.RANK.AVG(N4674,$N$2:$N$5001,1)*(-1))," ")</f>
        <v xml:space="preserve"> </v>
      </c>
      <c r="P4674" s="28" t="str">
        <f t="shared" si="290"/>
        <v xml:space="preserve"> </v>
      </c>
      <c r="Q4674" s="28" t="str">
        <f t="shared" si="291"/>
        <v xml:space="preserve"> </v>
      </c>
    </row>
    <row r="4675" spans="1:17" x14ac:dyDescent="0.25">
      <c r="A4675" s="64">
        <v>4674</v>
      </c>
      <c r="N4675" s="28" t="str">
        <f t="shared" si="292"/>
        <v xml:space="preserve"> </v>
      </c>
      <c r="O4675" s="28" t="str">
        <f t="shared" si="293"/>
        <v xml:space="preserve"> </v>
      </c>
      <c r="P4675" s="28" t="str">
        <f t="shared" ref="P4675:P4738" si="294">IF(O4675&gt;0,O4675," ")</f>
        <v xml:space="preserve"> </v>
      </c>
      <c r="Q4675" s="28" t="str">
        <f t="shared" ref="Q4675:Q4738" si="295">IF(O4675&gt;0," ",O4675)</f>
        <v xml:space="preserve"> </v>
      </c>
    </row>
    <row r="4676" spans="1:17" x14ac:dyDescent="0.25">
      <c r="A4676" s="64">
        <v>4675</v>
      </c>
      <c r="N4676" s="28" t="str">
        <f t="shared" si="292"/>
        <v xml:space="preserve"> </v>
      </c>
      <c r="O4676" s="28" t="str">
        <f t="shared" si="293"/>
        <v xml:space="preserve"> </v>
      </c>
      <c r="P4676" s="28" t="str">
        <f t="shared" si="294"/>
        <v xml:space="preserve"> </v>
      </c>
      <c r="Q4676" s="28" t="str">
        <f t="shared" si="295"/>
        <v xml:space="preserve"> </v>
      </c>
    </row>
    <row r="4677" spans="1:17" x14ac:dyDescent="0.25">
      <c r="A4677" s="64">
        <v>4676</v>
      </c>
      <c r="N4677" s="28" t="str">
        <f t="shared" si="292"/>
        <v xml:space="preserve"> </v>
      </c>
      <c r="O4677" s="28" t="str">
        <f t="shared" si="293"/>
        <v xml:space="preserve"> </v>
      </c>
      <c r="P4677" s="28" t="str">
        <f t="shared" si="294"/>
        <v xml:space="preserve"> </v>
      </c>
      <c r="Q4677" s="28" t="str">
        <f t="shared" si="295"/>
        <v xml:space="preserve"> </v>
      </c>
    </row>
    <row r="4678" spans="1:17" x14ac:dyDescent="0.25">
      <c r="A4678" s="64">
        <v>4677</v>
      </c>
      <c r="N4678" s="28" t="str">
        <f t="shared" si="292"/>
        <v xml:space="preserve"> </v>
      </c>
      <c r="O4678" s="28" t="str">
        <f t="shared" si="293"/>
        <v xml:space="preserve"> </v>
      </c>
      <c r="P4678" s="28" t="str">
        <f t="shared" si="294"/>
        <v xml:space="preserve"> </v>
      </c>
      <c r="Q4678" s="28" t="str">
        <f t="shared" si="295"/>
        <v xml:space="preserve"> </v>
      </c>
    </row>
    <row r="4679" spans="1:17" x14ac:dyDescent="0.25">
      <c r="A4679" s="64">
        <v>4678</v>
      </c>
      <c r="N4679" s="28" t="str">
        <f t="shared" si="292"/>
        <v xml:space="preserve"> </v>
      </c>
      <c r="O4679" s="28" t="str">
        <f t="shared" si="293"/>
        <v xml:space="preserve"> </v>
      </c>
      <c r="P4679" s="28" t="str">
        <f t="shared" si="294"/>
        <v xml:space="preserve"> </v>
      </c>
      <c r="Q4679" s="28" t="str">
        <f t="shared" si="295"/>
        <v xml:space="preserve"> </v>
      </c>
    </row>
    <row r="4680" spans="1:17" x14ac:dyDescent="0.25">
      <c r="A4680" s="64">
        <v>4679</v>
      </c>
      <c r="N4680" s="28" t="str">
        <f t="shared" si="292"/>
        <v xml:space="preserve"> </v>
      </c>
      <c r="O4680" s="28" t="str">
        <f t="shared" si="293"/>
        <v xml:space="preserve"> </v>
      </c>
      <c r="P4680" s="28" t="str">
        <f t="shared" si="294"/>
        <v xml:space="preserve"> </v>
      </c>
      <c r="Q4680" s="28" t="str">
        <f t="shared" si="295"/>
        <v xml:space="preserve"> </v>
      </c>
    </row>
    <row r="4681" spans="1:17" x14ac:dyDescent="0.25">
      <c r="A4681" s="64">
        <v>4680</v>
      </c>
      <c r="N4681" s="28" t="str">
        <f t="shared" si="292"/>
        <v xml:space="preserve"> </v>
      </c>
      <c r="O4681" s="28" t="str">
        <f t="shared" si="293"/>
        <v xml:space="preserve"> </v>
      </c>
      <c r="P4681" s="28" t="str">
        <f t="shared" si="294"/>
        <v xml:space="preserve"> </v>
      </c>
      <c r="Q4681" s="28" t="str">
        <f t="shared" si="295"/>
        <v xml:space="preserve"> </v>
      </c>
    </row>
    <row r="4682" spans="1:17" x14ac:dyDescent="0.25">
      <c r="A4682" s="64">
        <v>4681</v>
      </c>
      <c r="N4682" s="28" t="str">
        <f t="shared" si="292"/>
        <v xml:space="preserve"> </v>
      </c>
      <c r="O4682" s="28" t="str">
        <f t="shared" si="293"/>
        <v xml:space="preserve"> </v>
      </c>
      <c r="P4682" s="28" t="str">
        <f t="shared" si="294"/>
        <v xml:space="preserve"> </v>
      </c>
      <c r="Q4682" s="28" t="str">
        <f t="shared" si="295"/>
        <v xml:space="preserve"> </v>
      </c>
    </row>
    <row r="4683" spans="1:17" x14ac:dyDescent="0.25">
      <c r="A4683" s="64">
        <v>4682</v>
      </c>
      <c r="N4683" s="28" t="str">
        <f t="shared" si="292"/>
        <v xml:space="preserve"> </v>
      </c>
      <c r="O4683" s="28" t="str">
        <f t="shared" si="293"/>
        <v xml:space="preserve"> </v>
      </c>
      <c r="P4683" s="28" t="str">
        <f t="shared" si="294"/>
        <v xml:space="preserve"> </v>
      </c>
      <c r="Q4683" s="28" t="str">
        <f t="shared" si="295"/>
        <v xml:space="preserve"> </v>
      </c>
    </row>
    <row r="4684" spans="1:17" x14ac:dyDescent="0.25">
      <c r="A4684" s="64">
        <v>4683</v>
      </c>
      <c r="N4684" s="28" t="str">
        <f t="shared" si="292"/>
        <v xml:space="preserve"> </v>
      </c>
      <c r="O4684" s="28" t="str">
        <f t="shared" si="293"/>
        <v xml:space="preserve"> </v>
      </c>
      <c r="P4684" s="28" t="str">
        <f t="shared" si="294"/>
        <v xml:space="preserve"> </v>
      </c>
      <c r="Q4684" s="28" t="str">
        <f t="shared" si="295"/>
        <v xml:space="preserve"> </v>
      </c>
    </row>
    <row r="4685" spans="1:17" x14ac:dyDescent="0.25">
      <c r="A4685" s="64">
        <v>4684</v>
      </c>
      <c r="N4685" s="28" t="str">
        <f t="shared" si="292"/>
        <v xml:space="preserve"> </v>
      </c>
      <c r="O4685" s="28" t="str">
        <f t="shared" si="293"/>
        <v xml:space="preserve"> </v>
      </c>
      <c r="P4685" s="28" t="str">
        <f t="shared" si="294"/>
        <v xml:space="preserve"> </v>
      </c>
      <c r="Q4685" s="28" t="str">
        <f t="shared" si="295"/>
        <v xml:space="preserve"> </v>
      </c>
    </row>
    <row r="4686" spans="1:17" x14ac:dyDescent="0.25">
      <c r="A4686" s="64">
        <v>4685</v>
      </c>
      <c r="N4686" s="28" t="str">
        <f t="shared" si="292"/>
        <v xml:space="preserve"> </v>
      </c>
      <c r="O4686" s="28" t="str">
        <f t="shared" si="293"/>
        <v xml:space="preserve"> </v>
      </c>
      <c r="P4686" s="28" t="str">
        <f t="shared" si="294"/>
        <v xml:space="preserve"> </v>
      </c>
      <c r="Q4686" s="28" t="str">
        <f t="shared" si="295"/>
        <v xml:space="preserve"> </v>
      </c>
    </row>
    <row r="4687" spans="1:17" x14ac:dyDescent="0.25">
      <c r="A4687" s="64">
        <v>4686</v>
      </c>
      <c r="N4687" s="28" t="str">
        <f t="shared" si="292"/>
        <v xml:space="preserve"> </v>
      </c>
      <c r="O4687" s="28" t="str">
        <f t="shared" si="293"/>
        <v xml:space="preserve"> </v>
      </c>
      <c r="P4687" s="28" t="str">
        <f t="shared" si="294"/>
        <v xml:space="preserve"> </v>
      </c>
      <c r="Q4687" s="28" t="str">
        <f t="shared" si="295"/>
        <v xml:space="preserve"> </v>
      </c>
    </row>
    <row r="4688" spans="1:17" x14ac:dyDescent="0.25">
      <c r="A4688" s="64">
        <v>4687</v>
      </c>
      <c r="N4688" s="28" t="str">
        <f t="shared" si="292"/>
        <v xml:space="preserve"> </v>
      </c>
      <c r="O4688" s="28" t="str">
        <f t="shared" si="293"/>
        <v xml:space="preserve"> </v>
      </c>
      <c r="P4688" s="28" t="str">
        <f t="shared" si="294"/>
        <v xml:space="preserve"> </v>
      </c>
      <c r="Q4688" s="28" t="str">
        <f t="shared" si="295"/>
        <v xml:space="preserve"> </v>
      </c>
    </row>
    <row r="4689" spans="1:17" x14ac:dyDescent="0.25">
      <c r="A4689" s="64">
        <v>4688</v>
      </c>
      <c r="N4689" s="28" t="str">
        <f t="shared" si="292"/>
        <v xml:space="preserve"> </v>
      </c>
      <c r="O4689" s="28" t="str">
        <f t="shared" si="293"/>
        <v xml:space="preserve"> </v>
      </c>
      <c r="P4689" s="28" t="str">
        <f t="shared" si="294"/>
        <v xml:space="preserve"> </v>
      </c>
      <c r="Q4689" s="28" t="str">
        <f t="shared" si="295"/>
        <v xml:space="preserve"> </v>
      </c>
    </row>
    <row r="4690" spans="1:17" x14ac:dyDescent="0.25">
      <c r="A4690" s="64">
        <v>4689</v>
      </c>
      <c r="N4690" s="28" t="str">
        <f t="shared" si="292"/>
        <v xml:space="preserve"> </v>
      </c>
      <c r="O4690" s="28" t="str">
        <f t="shared" si="293"/>
        <v xml:space="preserve"> </v>
      </c>
      <c r="P4690" s="28" t="str">
        <f t="shared" si="294"/>
        <v xml:space="preserve"> </v>
      </c>
      <c r="Q4690" s="28" t="str">
        <f t="shared" si="295"/>
        <v xml:space="preserve"> </v>
      </c>
    </row>
    <row r="4691" spans="1:17" x14ac:dyDescent="0.25">
      <c r="A4691" s="64">
        <v>4690</v>
      </c>
      <c r="N4691" s="28" t="str">
        <f t="shared" si="292"/>
        <v xml:space="preserve"> </v>
      </c>
      <c r="O4691" s="28" t="str">
        <f t="shared" si="293"/>
        <v xml:space="preserve"> </v>
      </c>
      <c r="P4691" s="28" t="str">
        <f t="shared" si="294"/>
        <v xml:space="preserve"> </v>
      </c>
      <c r="Q4691" s="28" t="str">
        <f t="shared" si="295"/>
        <v xml:space="preserve"> </v>
      </c>
    </row>
    <row r="4692" spans="1:17" x14ac:dyDescent="0.25">
      <c r="A4692" s="64">
        <v>4691</v>
      </c>
      <c r="N4692" s="28" t="str">
        <f t="shared" si="292"/>
        <v xml:space="preserve"> </v>
      </c>
      <c r="O4692" s="28" t="str">
        <f t="shared" si="293"/>
        <v xml:space="preserve"> </v>
      </c>
      <c r="P4692" s="28" t="str">
        <f t="shared" si="294"/>
        <v xml:space="preserve"> </v>
      </c>
      <c r="Q4692" s="28" t="str">
        <f t="shared" si="295"/>
        <v xml:space="preserve"> </v>
      </c>
    </row>
    <row r="4693" spans="1:17" x14ac:dyDescent="0.25">
      <c r="A4693" s="64">
        <v>4692</v>
      </c>
      <c r="N4693" s="28" t="str">
        <f t="shared" si="292"/>
        <v xml:space="preserve"> </v>
      </c>
      <c r="O4693" s="28" t="str">
        <f t="shared" si="293"/>
        <v xml:space="preserve"> </v>
      </c>
      <c r="P4693" s="28" t="str">
        <f t="shared" si="294"/>
        <v xml:space="preserve"> </v>
      </c>
      <c r="Q4693" s="28" t="str">
        <f t="shared" si="295"/>
        <v xml:space="preserve"> </v>
      </c>
    </row>
    <row r="4694" spans="1:17" x14ac:dyDescent="0.25">
      <c r="A4694" s="64">
        <v>4693</v>
      </c>
      <c r="N4694" s="28" t="str">
        <f t="shared" si="292"/>
        <v xml:space="preserve"> </v>
      </c>
      <c r="O4694" s="28" t="str">
        <f t="shared" si="293"/>
        <v xml:space="preserve"> </v>
      </c>
      <c r="P4694" s="28" t="str">
        <f t="shared" si="294"/>
        <v xml:space="preserve"> </v>
      </c>
      <c r="Q4694" s="28" t="str">
        <f t="shared" si="295"/>
        <v xml:space="preserve"> </v>
      </c>
    </row>
    <row r="4695" spans="1:17" x14ac:dyDescent="0.25">
      <c r="A4695" s="64">
        <v>4694</v>
      </c>
      <c r="N4695" s="28" t="str">
        <f t="shared" si="292"/>
        <v xml:space="preserve"> </v>
      </c>
      <c r="O4695" s="28" t="str">
        <f t="shared" si="293"/>
        <v xml:space="preserve"> </v>
      </c>
      <c r="P4695" s="28" t="str">
        <f t="shared" si="294"/>
        <v xml:space="preserve"> </v>
      </c>
      <c r="Q4695" s="28" t="str">
        <f t="shared" si="295"/>
        <v xml:space="preserve"> </v>
      </c>
    </row>
    <row r="4696" spans="1:17" x14ac:dyDescent="0.25">
      <c r="A4696" s="64">
        <v>4695</v>
      </c>
      <c r="N4696" s="28" t="str">
        <f t="shared" si="292"/>
        <v xml:space="preserve"> </v>
      </c>
      <c r="O4696" s="28" t="str">
        <f t="shared" si="293"/>
        <v xml:space="preserve"> </v>
      </c>
      <c r="P4696" s="28" t="str">
        <f t="shared" si="294"/>
        <v xml:space="preserve"> </v>
      </c>
      <c r="Q4696" s="28" t="str">
        <f t="shared" si="295"/>
        <v xml:space="preserve"> </v>
      </c>
    </row>
    <row r="4697" spans="1:17" x14ac:dyDescent="0.25">
      <c r="A4697" s="64">
        <v>4696</v>
      </c>
      <c r="N4697" s="28" t="str">
        <f t="shared" si="292"/>
        <v xml:space="preserve"> </v>
      </c>
      <c r="O4697" s="28" t="str">
        <f t="shared" si="293"/>
        <v xml:space="preserve"> </v>
      </c>
      <c r="P4697" s="28" t="str">
        <f t="shared" si="294"/>
        <v xml:space="preserve"> </v>
      </c>
      <c r="Q4697" s="28" t="str">
        <f t="shared" si="295"/>
        <v xml:space="preserve"> </v>
      </c>
    </row>
    <row r="4698" spans="1:17" x14ac:dyDescent="0.25">
      <c r="A4698" s="64">
        <v>4697</v>
      </c>
      <c r="N4698" s="28" t="str">
        <f t="shared" si="292"/>
        <v xml:space="preserve"> </v>
      </c>
      <c r="O4698" s="28" t="str">
        <f t="shared" si="293"/>
        <v xml:space="preserve"> </v>
      </c>
      <c r="P4698" s="28" t="str">
        <f t="shared" si="294"/>
        <v xml:space="preserve"> </v>
      </c>
      <c r="Q4698" s="28" t="str">
        <f t="shared" si="295"/>
        <v xml:space="preserve"> </v>
      </c>
    </row>
    <row r="4699" spans="1:17" x14ac:dyDescent="0.25">
      <c r="A4699" s="64">
        <v>4698</v>
      </c>
      <c r="N4699" s="28" t="str">
        <f t="shared" si="292"/>
        <v xml:space="preserve"> </v>
      </c>
      <c r="O4699" s="28" t="str">
        <f t="shared" si="293"/>
        <v xml:space="preserve"> </v>
      </c>
      <c r="P4699" s="28" t="str">
        <f t="shared" si="294"/>
        <v xml:space="preserve"> </v>
      </c>
      <c r="Q4699" s="28" t="str">
        <f t="shared" si="295"/>
        <v xml:space="preserve"> </v>
      </c>
    </row>
    <row r="4700" spans="1:17" x14ac:dyDescent="0.25">
      <c r="A4700" s="64">
        <v>4699</v>
      </c>
      <c r="N4700" s="28" t="str">
        <f t="shared" si="292"/>
        <v xml:space="preserve"> </v>
      </c>
      <c r="O4700" s="28" t="str">
        <f t="shared" si="293"/>
        <v xml:space="preserve"> </v>
      </c>
      <c r="P4700" s="28" t="str">
        <f t="shared" si="294"/>
        <v xml:space="preserve"> </v>
      </c>
      <c r="Q4700" s="28" t="str">
        <f t="shared" si="295"/>
        <v xml:space="preserve"> </v>
      </c>
    </row>
    <row r="4701" spans="1:17" x14ac:dyDescent="0.25">
      <c r="A4701" s="64">
        <v>4700</v>
      </c>
      <c r="N4701" s="28" t="str">
        <f t="shared" si="292"/>
        <v xml:space="preserve"> </v>
      </c>
      <c r="O4701" s="28" t="str">
        <f t="shared" si="293"/>
        <v xml:space="preserve"> </v>
      </c>
      <c r="P4701" s="28" t="str">
        <f t="shared" si="294"/>
        <v xml:space="preserve"> </v>
      </c>
      <c r="Q4701" s="28" t="str">
        <f t="shared" si="295"/>
        <v xml:space="preserve"> </v>
      </c>
    </row>
    <row r="4702" spans="1:17" x14ac:dyDescent="0.25">
      <c r="A4702" s="64">
        <v>4701</v>
      </c>
      <c r="N4702" s="28" t="str">
        <f t="shared" si="292"/>
        <v xml:space="preserve"> </v>
      </c>
      <c r="O4702" s="28" t="str">
        <f t="shared" si="293"/>
        <v xml:space="preserve"> </v>
      </c>
      <c r="P4702" s="28" t="str">
        <f t="shared" si="294"/>
        <v xml:space="preserve"> </v>
      </c>
      <c r="Q4702" s="28" t="str">
        <f t="shared" si="295"/>
        <v xml:space="preserve"> </v>
      </c>
    </row>
    <row r="4703" spans="1:17" x14ac:dyDescent="0.25">
      <c r="A4703" s="64">
        <v>4702</v>
      </c>
      <c r="N4703" s="28" t="str">
        <f t="shared" si="292"/>
        <v xml:space="preserve"> </v>
      </c>
      <c r="O4703" s="28" t="str">
        <f t="shared" si="293"/>
        <v xml:space="preserve"> </v>
      </c>
      <c r="P4703" s="28" t="str">
        <f t="shared" si="294"/>
        <v xml:space="preserve"> </v>
      </c>
      <c r="Q4703" s="28" t="str">
        <f t="shared" si="295"/>
        <v xml:space="preserve"> </v>
      </c>
    </row>
    <row r="4704" spans="1:17" x14ac:dyDescent="0.25">
      <c r="A4704" s="64">
        <v>4703</v>
      </c>
      <c r="N4704" s="28" t="str">
        <f t="shared" si="292"/>
        <v xml:space="preserve"> </v>
      </c>
      <c r="O4704" s="28" t="str">
        <f t="shared" si="293"/>
        <v xml:space="preserve"> </v>
      </c>
      <c r="P4704" s="28" t="str">
        <f t="shared" si="294"/>
        <v xml:space="preserve"> </v>
      </c>
      <c r="Q4704" s="28" t="str">
        <f t="shared" si="295"/>
        <v xml:space="preserve"> </v>
      </c>
    </row>
    <row r="4705" spans="1:17" x14ac:dyDescent="0.25">
      <c r="A4705" s="64">
        <v>4704</v>
      </c>
      <c r="N4705" s="28" t="str">
        <f t="shared" si="292"/>
        <v xml:space="preserve"> </v>
      </c>
      <c r="O4705" s="28" t="str">
        <f t="shared" si="293"/>
        <v xml:space="preserve"> </v>
      </c>
      <c r="P4705" s="28" t="str">
        <f t="shared" si="294"/>
        <v xml:space="preserve"> </v>
      </c>
      <c r="Q4705" s="28" t="str">
        <f t="shared" si="295"/>
        <v xml:space="preserve"> </v>
      </c>
    </row>
    <row r="4706" spans="1:17" x14ac:dyDescent="0.25">
      <c r="A4706" s="64">
        <v>4705</v>
      </c>
      <c r="N4706" s="28" t="str">
        <f t="shared" si="292"/>
        <v xml:space="preserve"> </v>
      </c>
      <c r="O4706" s="28" t="str">
        <f t="shared" si="293"/>
        <v xml:space="preserve"> </v>
      </c>
      <c r="P4706" s="28" t="str">
        <f t="shared" si="294"/>
        <v xml:space="preserve"> </v>
      </c>
      <c r="Q4706" s="28" t="str">
        <f t="shared" si="295"/>
        <v xml:space="preserve"> </v>
      </c>
    </row>
    <row r="4707" spans="1:17" x14ac:dyDescent="0.25">
      <c r="A4707" s="64">
        <v>4706</v>
      </c>
      <c r="N4707" s="28" t="str">
        <f t="shared" si="292"/>
        <v xml:space="preserve"> </v>
      </c>
      <c r="O4707" s="28" t="str">
        <f t="shared" si="293"/>
        <v xml:space="preserve"> </v>
      </c>
      <c r="P4707" s="28" t="str">
        <f t="shared" si="294"/>
        <v xml:space="preserve"> </v>
      </c>
      <c r="Q4707" s="28" t="str">
        <f t="shared" si="295"/>
        <v xml:space="preserve"> </v>
      </c>
    </row>
    <row r="4708" spans="1:17" x14ac:dyDescent="0.25">
      <c r="A4708" s="64">
        <v>4707</v>
      </c>
      <c r="N4708" s="28" t="str">
        <f t="shared" si="292"/>
        <v xml:space="preserve"> </v>
      </c>
      <c r="O4708" s="28" t="str">
        <f t="shared" si="293"/>
        <v xml:space="preserve"> </v>
      </c>
      <c r="P4708" s="28" t="str">
        <f t="shared" si="294"/>
        <v xml:space="preserve"> </v>
      </c>
      <c r="Q4708" s="28" t="str">
        <f t="shared" si="295"/>
        <v xml:space="preserve"> </v>
      </c>
    </row>
    <row r="4709" spans="1:17" x14ac:dyDescent="0.25">
      <c r="A4709" s="64">
        <v>4708</v>
      </c>
      <c r="N4709" s="28" t="str">
        <f t="shared" si="292"/>
        <v xml:space="preserve"> </v>
      </c>
      <c r="O4709" s="28" t="str">
        <f t="shared" si="293"/>
        <v xml:space="preserve"> </v>
      </c>
      <c r="P4709" s="28" t="str">
        <f t="shared" si="294"/>
        <v xml:space="preserve"> </v>
      </c>
      <c r="Q4709" s="28" t="str">
        <f t="shared" si="295"/>
        <v xml:space="preserve"> </v>
      </c>
    </row>
    <row r="4710" spans="1:17" x14ac:dyDescent="0.25">
      <c r="A4710" s="64">
        <v>4709</v>
      </c>
      <c r="N4710" s="28" t="str">
        <f t="shared" si="292"/>
        <v xml:space="preserve"> </v>
      </c>
      <c r="O4710" s="28" t="str">
        <f t="shared" si="293"/>
        <v xml:space="preserve"> </v>
      </c>
      <c r="P4710" s="28" t="str">
        <f t="shared" si="294"/>
        <v xml:space="preserve"> </v>
      </c>
      <c r="Q4710" s="28" t="str">
        <f t="shared" si="295"/>
        <v xml:space="preserve"> </v>
      </c>
    </row>
    <row r="4711" spans="1:17" x14ac:dyDescent="0.25">
      <c r="A4711" s="64">
        <v>4710</v>
      </c>
      <c r="N4711" s="28" t="str">
        <f t="shared" si="292"/>
        <v xml:space="preserve"> </v>
      </c>
      <c r="O4711" s="28" t="str">
        <f t="shared" si="293"/>
        <v xml:space="preserve"> </v>
      </c>
      <c r="P4711" s="28" t="str">
        <f t="shared" si="294"/>
        <v xml:space="preserve"> </v>
      </c>
      <c r="Q4711" s="28" t="str">
        <f t="shared" si="295"/>
        <v xml:space="preserve"> </v>
      </c>
    </row>
    <row r="4712" spans="1:17" x14ac:dyDescent="0.25">
      <c r="A4712" s="64">
        <v>4711</v>
      </c>
      <c r="N4712" s="28" t="str">
        <f t="shared" si="292"/>
        <v xml:space="preserve"> </v>
      </c>
      <c r="O4712" s="28" t="str">
        <f t="shared" si="293"/>
        <v xml:space="preserve"> </v>
      </c>
      <c r="P4712" s="28" t="str">
        <f t="shared" si="294"/>
        <v xml:space="preserve"> </v>
      </c>
      <c r="Q4712" s="28" t="str">
        <f t="shared" si="295"/>
        <v xml:space="preserve"> </v>
      </c>
    </row>
    <row r="4713" spans="1:17" x14ac:dyDescent="0.25">
      <c r="A4713" s="64">
        <v>4712</v>
      </c>
      <c r="N4713" s="28" t="str">
        <f t="shared" si="292"/>
        <v xml:space="preserve"> </v>
      </c>
      <c r="O4713" s="28" t="str">
        <f t="shared" si="293"/>
        <v xml:space="preserve"> </v>
      </c>
      <c r="P4713" s="28" t="str">
        <f t="shared" si="294"/>
        <v xml:space="preserve"> </v>
      </c>
      <c r="Q4713" s="28" t="str">
        <f t="shared" si="295"/>
        <v xml:space="preserve"> </v>
      </c>
    </row>
    <row r="4714" spans="1:17" x14ac:dyDescent="0.25">
      <c r="A4714" s="64">
        <v>4713</v>
      </c>
      <c r="N4714" s="28" t="str">
        <f t="shared" si="292"/>
        <v xml:space="preserve"> </v>
      </c>
      <c r="O4714" s="28" t="str">
        <f t="shared" si="293"/>
        <v xml:space="preserve"> </v>
      </c>
      <c r="P4714" s="28" t="str">
        <f t="shared" si="294"/>
        <v xml:space="preserve"> </v>
      </c>
      <c r="Q4714" s="28" t="str">
        <f t="shared" si="295"/>
        <v xml:space="preserve"> </v>
      </c>
    </row>
    <row r="4715" spans="1:17" x14ac:dyDescent="0.25">
      <c r="A4715" s="64">
        <v>4714</v>
      </c>
      <c r="N4715" s="28" t="str">
        <f t="shared" si="292"/>
        <v xml:space="preserve"> </v>
      </c>
      <c r="O4715" s="28" t="str">
        <f t="shared" si="293"/>
        <v xml:space="preserve"> </v>
      </c>
      <c r="P4715" s="28" t="str">
        <f t="shared" si="294"/>
        <v xml:space="preserve"> </v>
      </c>
      <c r="Q4715" s="28" t="str">
        <f t="shared" si="295"/>
        <v xml:space="preserve"> </v>
      </c>
    </row>
    <row r="4716" spans="1:17" x14ac:dyDescent="0.25">
      <c r="A4716" s="64">
        <v>4715</v>
      </c>
      <c r="N4716" s="28" t="str">
        <f t="shared" si="292"/>
        <v xml:space="preserve"> </v>
      </c>
      <c r="O4716" s="28" t="str">
        <f t="shared" si="293"/>
        <v xml:space="preserve"> </v>
      </c>
      <c r="P4716" s="28" t="str">
        <f t="shared" si="294"/>
        <v xml:space="preserve"> </v>
      </c>
      <c r="Q4716" s="28" t="str">
        <f t="shared" si="295"/>
        <v xml:space="preserve"> </v>
      </c>
    </row>
    <row r="4717" spans="1:17" x14ac:dyDescent="0.25">
      <c r="A4717" s="64">
        <v>4716</v>
      </c>
      <c r="N4717" s="28" t="str">
        <f t="shared" si="292"/>
        <v xml:space="preserve"> </v>
      </c>
      <c r="O4717" s="28" t="str">
        <f t="shared" si="293"/>
        <v xml:space="preserve"> </v>
      </c>
      <c r="P4717" s="28" t="str">
        <f t="shared" si="294"/>
        <v xml:space="preserve"> </v>
      </c>
      <c r="Q4717" s="28" t="str">
        <f t="shared" si="295"/>
        <v xml:space="preserve"> </v>
      </c>
    </row>
    <row r="4718" spans="1:17" x14ac:dyDescent="0.25">
      <c r="A4718" s="64">
        <v>4717</v>
      </c>
      <c r="N4718" s="28" t="str">
        <f t="shared" si="292"/>
        <v xml:space="preserve"> </v>
      </c>
      <c r="O4718" s="28" t="str">
        <f t="shared" si="293"/>
        <v xml:space="preserve"> </v>
      </c>
      <c r="P4718" s="28" t="str">
        <f t="shared" si="294"/>
        <v xml:space="preserve"> </v>
      </c>
      <c r="Q4718" s="28" t="str">
        <f t="shared" si="295"/>
        <v xml:space="preserve"> </v>
      </c>
    </row>
    <row r="4719" spans="1:17" x14ac:dyDescent="0.25">
      <c r="A4719" s="64">
        <v>4718</v>
      </c>
      <c r="N4719" s="28" t="str">
        <f t="shared" si="292"/>
        <v xml:space="preserve"> </v>
      </c>
      <c r="O4719" s="28" t="str">
        <f t="shared" si="293"/>
        <v xml:space="preserve"> </v>
      </c>
      <c r="P4719" s="28" t="str">
        <f t="shared" si="294"/>
        <v xml:space="preserve"> </v>
      </c>
      <c r="Q4719" s="28" t="str">
        <f t="shared" si="295"/>
        <v xml:space="preserve"> </v>
      </c>
    </row>
    <row r="4720" spans="1:17" x14ac:dyDescent="0.25">
      <c r="A4720" s="64">
        <v>4719</v>
      </c>
      <c r="N4720" s="28" t="str">
        <f t="shared" si="292"/>
        <v xml:space="preserve"> </v>
      </c>
      <c r="O4720" s="28" t="str">
        <f t="shared" si="293"/>
        <v xml:space="preserve"> </v>
      </c>
      <c r="P4720" s="28" t="str">
        <f t="shared" si="294"/>
        <v xml:space="preserve"> </v>
      </c>
      <c r="Q4720" s="28" t="str">
        <f t="shared" si="295"/>
        <v xml:space="preserve"> </v>
      </c>
    </row>
    <row r="4721" spans="1:17" x14ac:dyDescent="0.25">
      <c r="A4721" s="64">
        <v>4720</v>
      </c>
      <c r="N4721" s="28" t="str">
        <f t="shared" si="292"/>
        <v xml:space="preserve"> </v>
      </c>
      <c r="O4721" s="28" t="str">
        <f t="shared" si="293"/>
        <v xml:space="preserve"> </v>
      </c>
      <c r="P4721" s="28" t="str">
        <f t="shared" si="294"/>
        <v xml:space="preserve"> </v>
      </c>
      <c r="Q4721" s="28" t="str">
        <f t="shared" si="295"/>
        <v xml:space="preserve"> </v>
      </c>
    </row>
    <row r="4722" spans="1:17" x14ac:dyDescent="0.25">
      <c r="A4722" s="64">
        <v>4721</v>
      </c>
      <c r="N4722" s="28" t="str">
        <f t="shared" si="292"/>
        <v xml:space="preserve"> </v>
      </c>
      <c r="O4722" s="28" t="str">
        <f t="shared" si="293"/>
        <v xml:space="preserve"> </v>
      </c>
      <c r="P4722" s="28" t="str">
        <f t="shared" si="294"/>
        <v xml:space="preserve"> </v>
      </c>
      <c r="Q4722" s="28" t="str">
        <f t="shared" si="295"/>
        <v xml:space="preserve"> </v>
      </c>
    </row>
    <row r="4723" spans="1:17" x14ac:dyDescent="0.25">
      <c r="A4723" s="64">
        <v>4722</v>
      </c>
      <c r="N4723" s="28" t="str">
        <f t="shared" si="292"/>
        <v xml:space="preserve"> </v>
      </c>
      <c r="O4723" s="28" t="str">
        <f t="shared" si="293"/>
        <v xml:space="preserve"> </v>
      </c>
      <c r="P4723" s="28" t="str">
        <f t="shared" si="294"/>
        <v xml:space="preserve"> </v>
      </c>
      <c r="Q4723" s="28" t="str">
        <f t="shared" si="295"/>
        <v xml:space="preserve"> </v>
      </c>
    </row>
    <row r="4724" spans="1:17" x14ac:dyDescent="0.25">
      <c r="A4724" s="64">
        <v>4723</v>
      </c>
      <c r="N4724" s="28" t="str">
        <f t="shared" si="292"/>
        <v xml:space="preserve"> </v>
      </c>
      <c r="O4724" s="28" t="str">
        <f t="shared" si="293"/>
        <v xml:space="preserve"> </v>
      </c>
      <c r="P4724" s="28" t="str">
        <f t="shared" si="294"/>
        <v xml:space="preserve"> </v>
      </c>
      <c r="Q4724" s="28" t="str">
        <f t="shared" si="295"/>
        <v xml:space="preserve"> </v>
      </c>
    </row>
    <row r="4725" spans="1:17" x14ac:dyDescent="0.25">
      <c r="A4725" s="64">
        <v>4724</v>
      </c>
      <c r="N4725" s="28" t="str">
        <f t="shared" si="292"/>
        <v xml:space="preserve"> </v>
      </c>
      <c r="O4725" s="28" t="str">
        <f t="shared" si="293"/>
        <v xml:space="preserve"> </v>
      </c>
      <c r="P4725" s="28" t="str">
        <f t="shared" si="294"/>
        <v xml:space="preserve"> </v>
      </c>
      <c r="Q4725" s="28" t="str">
        <f t="shared" si="295"/>
        <v xml:space="preserve"> </v>
      </c>
    </row>
    <row r="4726" spans="1:17" x14ac:dyDescent="0.25">
      <c r="A4726" s="64">
        <v>4725</v>
      </c>
      <c r="N4726" s="28" t="str">
        <f t="shared" si="292"/>
        <v xml:space="preserve"> </v>
      </c>
      <c r="O4726" s="28" t="str">
        <f t="shared" si="293"/>
        <v xml:space="preserve"> </v>
      </c>
      <c r="P4726" s="28" t="str">
        <f t="shared" si="294"/>
        <v xml:space="preserve"> </v>
      </c>
      <c r="Q4726" s="28" t="str">
        <f t="shared" si="295"/>
        <v xml:space="preserve"> </v>
      </c>
    </row>
    <row r="4727" spans="1:17" x14ac:dyDescent="0.25">
      <c r="A4727" s="64">
        <v>4726</v>
      </c>
      <c r="N4727" s="28" t="str">
        <f t="shared" si="292"/>
        <v xml:space="preserve"> </v>
      </c>
      <c r="O4727" s="28" t="str">
        <f t="shared" si="293"/>
        <v xml:space="preserve"> </v>
      </c>
      <c r="P4727" s="28" t="str">
        <f t="shared" si="294"/>
        <v xml:space="preserve"> </v>
      </c>
      <c r="Q4727" s="28" t="str">
        <f t="shared" si="295"/>
        <v xml:space="preserve"> </v>
      </c>
    </row>
    <row r="4728" spans="1:17" x14ac:dyDescent="0.25">
      <c r="A4728" s="64">
        <v>4727</v>
      </c>
      <c r="N4728" s="28" t="str">
        <f t="shared" si="292"/>
        <v xml:space="preserve"> </v>
      </c>
      <c r="O4728" s="28" t="str">
        <f t="shared" si="293"/>
        <v xml:space="preserve"> </v>
      </c>
      <c r="P4728" s="28" t="str">
        <f t="shared" si="294"/>
        <v xml:space="preserve"> </v>
      </c>
      <c r="Q4728" s="28" t="str">
        <f t="shared" si="295"/>
        <v xml:space="preserve"> </v>
      </c>
    </row>
    <row r="4729" spans="1:17" x14ac:dyDescent="0.25">
      <c r="A4729" s="64">
        <v>4728</v>
      </c>
      <c r="N4729" s="28" t="str">
        <f t="shared" si="292"/>
        <v xml:space="preserve"> </v>
      </c>
      <c r="O4729" s="28" t="str">
        <f t="shared" si="293"/>
        <v xml:space="preserve"> </v>
      </c>
      <c r="P4729" s="28" t="str">
        <f t="shared" si="294"/>
        <v xml:space="preserve"> </v>
      </c>
      <c r="Q4729" s="28" t="str">
        <f t="shared" si="295"/>
        <v xml:space="preserve"> </v>
      </c>
    </row>
    <row r="4730" spans="1:17" x14ac:dyDescent="0.25">
      <c r="A4730" s="64">
        <v>4729</v>
      </c>
      <c r="N4730" s="28" t="str">
        <f t="shared" si="292"/>
        <v xml:space="preserve"> </v>
      </c>
      <c r="O4730" s="28" t="str">
        <f t="shared" si="293"/>
        <v xml:space="preserve"> </v>
      </c>
      <c r="P4730" s="28" t="str">
        <f t="shared" si="294"/>
        <v xml:space="preserve"> </v>
      </c>
      <c r="Q4730" s="28" t="str">
        <f t="shared" si="295"/>
        <v xml:space="preserve"> </v>
      </c>
    </row>
    <row r="4731" spans="1:17" x14ac:dyDescent="0.25">
      <c r="A4731" s="64">
        <v>4730</v>
      </c>
      <c r="N4731" s="28" t="str">
        <f t="shared" si="292"/>
        <v xml:space="preserve"> </v>
      </c>
      <c r="O4731" s="28" t="str">
        <f t="shared" si="293"/>
        <v xml:space="preserve"> </v>
      </c>
      <c r="P4731" s="28" t="str">
        <f t="shared" si="294"/>
        <v xml:space="preserve"> </v>
      </c>
      <c r="Q4731" s="28" t="str">
        <f t="shared" si="295"/>
        <v xml:space="preserve"> </v>
      </c>
    </row>
    <row r="4732" spans="1:17" x14ac:dyDescent="0.25">
      <c r="A4732" s="64">
        <v>4731</v>
      </c>
      <c r="N4732" s="28" t="str">
        <f t="shared" si="292"/>
        <v xml:space="preserve"> </v>
      </c>
      <c r="O4732" s="28" t="str">
        <f t="shared" si="293"/>
        <v xml:space="preserve"> </v>
      </c>
      <c r="P4732" s="28" t="str">
        <f t="shared" si="294"/>
        <v xml:space="preserve"> </v>
      </c>
      <c r="Q4732" s="28" t="str">
        <f t="shared" si="295"/>
        <v xml:space="preserve"> </v>
      </c>
    </row>
    <row r="4733" spans="1:17" x14ac:dyDescent="0.25">
      <c r="A4733" s="64">
        <v>4732</v>
      </c>
      <c r="N4733" s="28" t="str">
        <f t="shared" si="292"/>
        <v xml:space="preserve"> </v>
      </c>
      <c r="O4733" s="28" t="str">
        <f t="shared" si="293"/>
        <v xml:space="preserve"> </v>
      </c>
      <c r="P4733" s="28" t="str">
        <f t="shared" si="294"/>
        <v xml:space="preserve"> </v>
      </c>
      <c r="Q4733" s="28" t="str">
        <f t="shared" si="295"/>
        <v xml:space="preserve"> </v>
      </c>
    </row>
    <row r="4734" spans="1:17" x14ac:dyDescent="0.25">
      <c r="A4734" s="64">
        <v>4733</v>
      </c>
      <c r="N4734" s="28" t="str">
        <f t="shared" si="292"/>
        <v xml:space="preserve"> </v>
      </c>
      <c r="O4734" s="28" t="str">
        <f t="shared" si="293"/>
        <v xml:space="preserve"> </v>
      </c>
      <c r="P4734" s="28" t="str">
        <f t="shared" si="294"/>
        <v xml:space="preserve"> </v>
      </c>
      <c r="Q4734" s="28" t="str">
        <f t="shared" si="295"/>
        <v xml:space="preserve"> </v>
      </c>
    </row>
    <row r="4735" spans="1:17" x14ac:dyDescent="0.25">
      <c r="A4735" s="64">
        <v>4734</v>
      </c>
      <c r="N4735" s="28" t="str">
        <f t="shared" si="292"/>
        <v xml:space="preserve"> </v>
      </c>
      <c r="O4735" s="28" t="str">
        <f t="shared" si="293"/>
        <v xml:space="preserve"> </v>
      </c>
      <c r="P4735" s="28" t="str">
        <f t="shared" si="294"/>
        <v xml:space="preserve"> </v>
      </c>
      <c r="Q4735" s="28" t="str">
        <f t="shared" si="295"/>
        <v xml:space="preserve"> </v>
      </c>
    </row>
    <row r="4736" spans="1:17" x14ac:dyDescent="0.25">
      <c r="A4736" s="64">
        <v>4735</v>
      </c>
      <c r="N4736" s="28" t="str">
        <f t="shared" si="292"/>
        <v xml:space="preserve"> </v>
      </c>
      <c r="O4736" s="28" t="str">
        <f t="shared" si="293"/>
        <v xml:space="preserve"> </v>
      </c>
      <c r="P4736" s="28" t="str">
        <f t="shared" si="294"/>
        <v xml:space="preserve"> </v>
      </c>
      <c r="Q4736" s="28" t="str">
        <f t="shared" si="295"/>
        <v xml:space="preserve"> </v>
      </c>
    </row>
    <row r="4737" spans="1:17" x14ac:dyDescent="0.25">
      <c r="A4737" s="64">
        <v>4736</v>
      </c>
      <c r="N4737" s="28" t="str">
        <f t="shared" si="292"/>
        <v xml:space="preserve"> </v>
      </c>
      <c r="O4737" s="28" t="str">
        <f t="shared" si="293"/>
        <v xml:space="preserve"> </v>
      </c>
      <c r="P4737" s="28" t="str">
        <f t="shared" si="294"/>
        <v xml:space="preserve"> </v>
      </c>
      <c r="Q4737" s="28" t="str">
        <f t="shared" si="295"/>
        <v xml:space="preserve"> </v>
      </c>
    </row>
    <row r="4738" spans="1:17" x14ac:dyDescent="0.25">
      <c r="A4738" s="64">
        <v>4737</v>
      </c>
      <c r="N4738" s="28" t="str">
        <f t="shared" ref="N4738:N4801" si="296">IF(ABS(B4738-C4738)&gt;0,ABS(B4738-C4738)," ")</f>
        <v xml:space="preserve"> </v>
      </c>
      <c r="O4738" s="28" t="str">
        <f t="shared" ref="O4738:O4801" si="297">IFERROR(IF(C4738&gt;B4738,_xlfn.RANK.AVG(N4738,$N$2:$N$5001,1),_xlfn.RANK.AVG(N4738,$N$2:$N$5001,1)*(-1))," ")</f>
        <v xml:space="preserve"> </v>
      </c>
      <c r="P4738" s="28" t="str">
        <f t="shared" si="294"/>
        <v xml:space="preserve"> </v>
      </c>
      <c r="Q4738" s="28" t="str">
        <f t="shared" si="295"/>
        <v xml:space="preserve"> </v>
      </c>
    </row>
    <row r="4739" spans="1:17" x14ac:dyDescent="0.25">
      <c r="A4739" s="64">
        <v>4738</v>
      </c>
      <c r="N4739" s="28" t="str">
        <f t="shared" si="296"/>
        <v xml:space="preserve"> </v>
      </c>
      <c r="O4739" s="28" t="str">
        <f t="shared" si="297"/>
        <v xml:space="preserve"> </v>
      </c>
      <c r="P4739" s="28" t="str">
        <f t="shared" ref="P4739:P4802" si="298">IF(O4739&gt;0,O4739," ")</f>
        <v xml:space="preserve"> </v>
      </c>
      <c r="Q4739" s="28" t="str">
        <f t="shared" ref="Q4739:Q4802" si="299">IF(O4739&gt;0," ",O4739)</f>
        <v xml:space="preserve"> </v>
      </c>
    </row>
    <row r="4740" spans="1:17" x14ac:dyDescent="0.25">
      <c r="A4740" s="64">
        <v>4739</v>
      </c>
      <c r="N4740" s="28" t="str">
        <f t="shared" si="296"/>
        <v xml:space="preserve"> </v>
      </c>
      <c r="O4740" s="28" t="str">
        <f t="shared" si="297"/>
        <v xml:space="preserve"> </v>
      </c>
      <c r="P4740" s="28" t="str">
        <f t="shared" si="298"/>
        <v xml:space="preserve"> </v>
      </c>
      <c r="Q4740" s="28" t="str">
        <f t="shared" si="299"/>
        <v xml:space="preserve"> </v>
      </c>
    </row>
    <row r="4741" spans="1:17" x14ac:dyDescent="0.25">
      <c r="A4741" s="64">
        <v>4740</v>
      </c>
      <c r="N4741" s="28" t="str">
        <f t="shared" si="296"/>
        <v xml:space="preserve"> </v>
      </c>
      <c r="O4741" s="28" t="str">
        <f t="shared" si="297"/>
        <v xml:space="preserve"> </v>
      </c>
      <c r="P4741" s="28" t="str">
        <f t="shared" si="298"/>
        <v xml:space="preserve"> </v>
      </c>
      <c r="Q4741" s="28" t="str">
        <f t="shared" si="299"/>
        <v xml:space="preserve"> </v>
      </c>
    </row>
    <row r="4742" spans="1:17" x14ac:dyDescent="0.25">
      <c r="A4742" s="64">
        <v>4741</v>
      </c>
      <c r="N4742" s="28" t="str">
        <f t="shared" si="296"/>
        <v xml:space="preserve"> </v>
      </c>
      <c r="O4742" s="28" t="str">
        <f t="shared" si="297"/>
        <v xml:space="preserve"> </v>
      </c>
      <c r="P4742" s="28" t="str">
        <f t="shared" si="298"/>
        <v xml:space="preserve"> </v>
      </c>
      <c r="Q4742" s="28" t="str">
        <f t="shared" si="299"/>
        <v xml:space="preserve"> </v>
      </c>
    </row>
    <row r="4743" spans="1:17" x14ac:dyDescent="0.25">
      <c r="A4743" s="64">
        <v>4742</v>
      </c>
      <c r="N4743" s="28" t="str">
        <f t="shared" si="296"/>
        <v xml:space="preserve"> </v>
      </c>
      <c r="O4743" s="28" t="str">
        <f t="shared" si="297"/>
        <v xml:space="preserve"> </v>
      </c>
      <c r="P4743" s="28" t="str">
        <f t="shared" si="298"/>
        <v xml:space="preserve"> </v>
      </c>
      <c r="Q4743" s="28" t="str">
        <f t="shared" si="299"/>
        <v xml:space="preserve"> </v>
      </c>
    </row>
    <row r="4744" spans="1:17" x14ac:dyDescent="0.25">
      <c r="A4744" s="64">
        <v>4743</v>
      </c>
      <c r="N4744" s="28" t="str">
        <f t="shared" si="296"/>
        <v xml:space="preserve"> </v>
      </c>
      <c r="O4744" s="28" t="str">
        <f t="shared" si="297"/>
        <v xml:space="preserve"> </v>
      </c>
      <c r="P4744" s="28" t="str">
        <f t="shared" si="298"/>
        <v xml:space="preserve"> </v>
      </c>
      <c r="Q4744" s="28" t="str">
        <f t="shared" si="299"/>
        <v xml:space="preserve"> </v>
      </c>
    </row>
    <row r="4745" spans="1:17" x14ac:dyDescent="0.25">
      <c r="A4745" s="64">
        <v>4744</v>
      </c>
      <c r="N4745" s="28" t="str">
        <f t="shared" si="296"/>
        <v xml:space="preserve"> </v>
      </c>
      <c r="O4745" s="28" t="str">
        <f t="shared" si="297"/>
        <v xml:space="preserve"> </v>
      </c>
      <c r="P4745" s="28" t="str">
        <f t="shared" si="298"/>
        <v xml:space="preserve"> </v>
      </c>
      <c r="Q4745" s="28" t="str">
        <f t="shared" si="299"/>
        <v xml:space="preserve"> </v>
      </c>
    </row>
    <row r="4746" spans="1:17" x14ac:dyDescent="0.25">
      <c r="A4746" s="64">
        <v>4745</v>
      </c>
      <c r="N4746" s="28" t="str">
        <f t="shared" si="296"/>
        <v xml:space="preserve"> </v>
      </c>
      <c r="O4746" s="28" t="str">
        <f t="shared" si="297"/>
        <v xml:space="preserve"> </v>
      </c>
      <c r="P4746" s="28" t="str">
        <f t="shared" si="298"/>
        <v xml:space="preserve"> </v>
      </c>
      <c r="Q4746" s="28" t="str">
        <f t="shared" si="299"/>
        <v xml:space="preserve"> </v>
      </c>
    </row>
    <row r="4747" spans="1:17" x14ac:dyDescent="0.25">
      <c r="A4747" s="64">
        <v>4746</v>
      </c>
      <c r="N4747" s="28" t="str">
        <f t="shared" si="296"/>
        <v xml:space="preserve"> </v>
      </c>
      <c r="O4747" s="28" t="str">
        <f t="shared" si="297"/>
        <v xml:space="preserve"> </v>
      </c>
      <c r="P4747" s="28" t="str">
        <f t="shared" si="298"/>
        <v xml:space="preserve"> </v>
      </c>
      <c r="Q4747" s="28" t="str">
        <f t="shared" si="299"/>
        <v xml:space="preserve"> </v>
      </c>
    </row>
    <row r="4748" spans="1:17" x14ac:dyDescent="0.25">
      <c r="A4748" s="64">
        <v>4747</v>
      </c>
      <c r="N4748" s="28" t="str">
        <f t="shared" si="296"/>
        <v xml:space="preserve"> </v>
      </c>
      <c r="O4748" s="28" t="str">
        <f t="shared" si="297"/>
        <v xml:space="preserve"> </v>
      </c>
      <c r="P4748" s="28" t="str">
        <f t="shared" si="298"/>
        <v xml:space="preserve"> </v>
      </c>
      <c r="Q4748" s="28" t="str">
        <f t="shared" si="299"/>
        <v xml:space="preserve"> </v>
      </c>
    </row>
    <row r="4749" spans="1:17" x14ac:dyDescent="0.25">
      <c r="A4749" s="64">
        <v>4748</v>
      </c>
      <c r="N4749" s="28" t="str">
        <f t="shared" si="296"/>
        <v xml:space="preserve"> </v>
      </c>
      <c r="O4749" s="28" t="str">
        <f t="shared" si="297"/>
        <v xml:space="preserve"> </v>
      </c>
      <c r="P4749" s="28" t="str">
        <f t="shared" si="298"/>
        <v xml:space="preserve"> </v>
      </c>
      <c r="Q4749" s="28" t="str">
        <f t="shared" si="299"/>
        <v xml:space="preserve"> </v>
      </c>
    </row>
    <row r="4750" spans="1:17" x14ac:dyDescent="0.25">
      <c r="A4750" s="64">
        <v>4749</v>
      </c>
      <c r="N4750" s="28" t="str">
        <f t="shared" si="296"/>
        <v xml:space="preserve"> </v>
      </c>
      <c r="O4750" s="28" t="str">
        <f t="shared" si="297"/>
        <v xml:space="preserve"> </v>
      </c>
      <c r="P4750" s="28" t="str">
        <f t="shared" si="298"/>
        <v xml:space="preserve"> </v>
      </c>
      <c r="Q4750" s="28" t="str">
        <f t="shared" si="299"/>
        <v xml:space="preserve"> </v>
      </c>
    </row>
    <row r="4751" spans="1:17" x14ac:dyDescent="0.25">
      <c r="A4751" s="64">
        <v>4750</v>
      </c>
      <c r="N4751" s="28" t="str">
        <f t="shared" si="296"/>
        <v xml:space="preserve"> </v>
      </c>
      <c r="O4751" s="28" t="str">
        <f t="shared" si="297"/>
        <v xml:space="preserve"> </v>
      </c>
      <c r="P4751" s="28" t="str">
        <f t="shared" si="298"/>
        <v xml:space="preserve"> </v>
      </c>
      <c r="Q4751" s="28" t="str">
        <f t="shared" si="299"/>
        <v xml:space="preserve"> </v>
      </c>
    </row>
    <row r="4752" spans="1:17" x14ac:dyDescent="0.25">
      <c r="A4752" s="64">
        <v>4751</v>
      </c>
      <c r="N4752" s="28" t="str">
        <f t="shared" si="296"/>
        <v xml:space="preserve"> </v>
      </c>
      <c r="O4752" s="28" t="str">
        <f t="shared" si="297"/>
        <v xml:space="preserve"> </v>
      </c>
      <c r="P4752" s="28" t="str">
        <f t="shared" si="298"/>
        <v xml:space="preserve"> </v>
      </c>
      <c r="Q4752" s="28" t="str">
        <f t="shared" si="299"/>
        <v xml:space="preserve"> </v>
      </c>
    </row>
    <row r="4753" spans="1:17" x14ac:dyDescent="0.25">
      <c r="A4753" s="64">
        <v>4752</v>
      </c>
      <c r="N4753" s="28" t="str">
        <f t="shared" si="296"/>
        <v xml:space="preserve"> </v>
      </c>
      <c r="O4753" s="28" t="str">
        <f t="shared" si="297"/>
        <v xml:space="preserve"> </v>
      </c>
      <c r="P4753" s="28" t="str">
        <f t="shared" si="298"/>
        <v xml:space="preserve"> </v>
      </c>
      <c r="Q4753" s="28" t="str">
        <f t="shared" si="299"/>
        <v xml:space="preserve"> </v>
      </c>
    </row>
    <row r="4754" spans="1:17" x14ac:dyDescent="0.25">
      <c r="A4754" s="64">
        <v>4753</v>
      </c>
      <c r="N4754" s="28" t="str">
        <f t="shared" si="296"/>
        <v xml:space="preserve"> </v>
      </c>
      <c r="O4754" s="28" t="str">
        <f t="shared" si="297"/>
        <v xml:space="preserve"> </v>
      </c>
      <c r="P4754" s="28" t="str">
        <f t="shared" si="298"/>
        <v xml:space="preserve"> </v>
      </c>
      <c r="Q4754" s="28" t="str">
        <f t="shared" si="299"/>
        <v xml:space="preserve"> </v>
      </c>
    </row>
    <row r="4755" spans="1:17" x14ac:dyDescent="0.25">
      <c r="A4755" s="64">
        <v>4754</v>
      </c>
      <c r="N4755" s="28" t="str">
        <f t="shared" si="296"/>
        <v xml:space="preserve"> </v>
      </c>
      <c r="O4755" s="28" t="str">
        <f t="shared" si="297"/>
        <v xml:space="preserve"> </v>
      </c>
      <c r="P4755" s="28" t="str">
        <f t="shared" si="298"/>
        <v xml:space="preserve"> </v>
      </c>
      <c r="Q4755" s="28" t="str">
        <f t="shared" si="299"/>
        <v xml:space="preserve"> </v>
      </c>
    </row>
    <row r="4756" spans="1:17" x14ac:dyDescent="0.25">
      <c r="A4756" s="64">
        <v>4755</v>
      </c>
      <c r="N4756" s="28" t="str">
        <f t="shared" si="296"/>
        <v xml:space="preserve"> </v>
      </c>
      <c r="O4756" s="28" t="str">
        <f t="shared" si="297"/>
        <v xml:space="preserve"> </v>
      </c>
      <c r="P4756" s="28" t="str">
        <f t="shared" si="298"/>
        <v xml:space="preserve"> </v>
      </c>
      <c r="Q4756" s="28" t="str">
        <f t="shared" si="299"/>
        <v xml:space="preserve"> </v>
      </c>
    </row>
    <row r="4757" spans="1:17" x14ac:dyDescent="0.25">
      <c r="A4757" s="64">
        <v>4756</v>
      </c>
      <c r="N4757" s="28" t="str">
        <f t="shared" si="296"/>
        <v xml:space="preserve"> </v>
      </c>
      <c r="O4757" s="28" t="str">
        <f t="shared" si="297"/>
        <v xml:space="preserve"> </v>
      </c>
      <c r="P4757" s="28" t="str">
        <f t="shared" si="298"/>
        <v xml:space="preserve"> </v>
      </c>
      <c r="Q4757" s="28" t="str">
        <f t="shared" si="299"/>
        <v xml:space="preserve"> </v>
      </c>
    </row>
    <row r="4758" spans="1:17" x14ac:dyDescent="0.25">
      <c r="A4758" s="64">
        <v>4757</v>
      </c>
      <c r="N4758" s="28" t="str">
        <f t="shared" si="296"/>
        <v xml:space="preserve"> </v>
      </c>
      <c r="O4758" s="28" t="str">
        <f t="shared" si="297"/>
        <v xml:space="preserve"> </v>
      </c>
      <c r="P4758" s="28" t="str">
        <f t="shared" si="298"/>
        <v xml:space="preserve"> </v>
      </c>
      <c r="Q4758" s="28" t="str">
        <f t="shared" si="299"/>
        <v xml:space="preserve"> </v>
      </c>
    </row>
    <row r="4759" spans="1:17" x14ac:dyDescent="0.25">
      <c r="A4759" s="64">
        <v>4758</v>
      </c>
      <c r="N4759" s="28" t="str">
        <f t="shared" si="296"/>
        <v xml:space="preserve"> </v>
      </c>
      <c r="O4759" s="28" t="str">
        <f t="shared" si="297"/>
        <v xml:space="preserve"> </v>
      </c>
      <c r="P4759" s="28" t="str">
        <f t="shared" si="298"/>
        <v xml:space="preserve"> </v>
      </c>
      <c r="Q4759" s="28" t="str">
        <f t="shared" si="299"/>
        <v xml:space="preserve"> </v>
      </c>
    </row>
    <row r="4760" spans="1:17" x14ac:dyDescent="0.25">
      <c r="A4760" s="64">
        <v>4759</v>
      </c>
      <c r="N4760" s="28" t="str">
        <f t="shared" si="296"/>
        <v xml:space="preserve"> </v>
      </c>
      <c r="O4760" s="28" t="str">
        <f t="shared" si="297"/>
        <v xml:space="preserve"> </v>
      </c>
      <c r="P4760" s="28" t="str">
        <f t="shared" si="298"/>
        <v xml:space="preserve"> </v>
      </c>
      <c r="Q4760" s="28" t="str">
        <f t="shared" si="299"/>
        <v xml:space="preserve"> </v>
      </c>
    </row>
    <row r="4761" spans="1:17" x14ac:dyDescent="0.25">
      <c r="A4761" s="64">
        <v>4760</v>
      </c>
      <c r="N4761" s="28" t="str">
        <f t="shared" si="296"/>
        <v xml:space="preserve"> </v>
      </c>
      <c r="O4761" s="28" t="str">
        <f t="shared" si="297"/>
        <v xml:space="preserve"> </v>
      </c>
      <c r="P4761" s="28" t="str">
        <f t="shared" si="298"/>
        <v xml:space="preserve"> </v>
      </c>
      <c r="Q4761" s="28" t="str">
        <f t="shared" si="299"/>
        <v xml:space="preserve"> </v>
      </c>
    </row>
    <row r="4762" spans="1:17" x14ac:dyDescent="0.25">
      <c r="A4762" s="64">
        <v>4761</v>
      </c>
      <c r="N4762" s="28" t="str">
        <f t="shared" si="296"/>
        <v xml:space="preserve"> </v>
      </c>
      <c r="O4762" s="28" t="str">
        <f t="shared" si="297"/>
        <v xml:space="preserve"> </v>
      </c>
      <c r="P4762" s="28" t="str">
        <f t="shared" si="298"/>
        <v xml:space="preserve"> </v>
      </c>
      <c r="Q4762" s="28" t="str">
        <f t="shared" si="299"/>
        <v xml:space="preserve"> </v>
      </c>
    </row>
    <row r="4763" spans="1:17" x14ac:dyDescent="0.25">
      <c r="A4763" s="64">
        <v>4762</v>
      </c>
      <c r="N4763" s="28" t="str">
        <f t="shared" si="296"/>
        <v xml:space="preserve"> </v>
      </c>
      <c r="O4763" s="28" t="str">
        <f t="shared" si="297"/>
        <v xml:space="preserve"> </v>
      </c>
      <c r="P4763" s="28" t="str">
        <f t="shared" si="298"/>
        <v xml:space="preserve"> </v>
      </c>
      <c r="Q4763" s="28" t="str">
        <f t="shared" si="299"/>
        <v xml:space="preserve"> </v>
      </c>
    </row>
    <row r="4764" spans="1:17" x14ac:dyDescent="0.25">
      <c r="A4764" s="64">
        <v>4763</v>
      </c>
      <c r="N4764" s="28" t="str">
        <f t="shared" si="296"/>
        <v xml:space="preserve"> </v>
      </c>
      <c r="O4764" s="28" t="str">
        <f t="shared" si="297"/>
        <v xml:space="preserve"> </v>
      </c>
      <c r="P4764" s="28" t="str">
        <f t="shared" si="298"/>
        <v xml:space="preserve"> </v>
      </c>
      <c r="Q4764" s="28" t="str">
        <f t="shared" si="299"/>
        <v xml:space="preserve"> </v>
      </c>
    </row>
    <row r="4765" spans="1:17" x14ac:dyDescent="0.25">
      <c r="A4765" s="64">
        <v>4764</v>
      </c>
      <c r="N4765" s="28" t="str">
        <f t="shared" si="296"/>
        <v xml:space="preserve"> </v>
      </c>
      <c r="O4765" s="28" t="str">
        <f t="shared" si="297"/>
        <v xml:space="preserve"> </v>
      </c>
      <c r="P4765" s="28" t="str">
        <f t="shared" si="298"/>
        <v xml:space="preserve"> </v>
      </c>
      <c r="Q4765" s="28" t="str">
        <f t="shared" si="299"/>
        <v xml:space="preserve"> </v>
      </c>
    </row>
    <row r="4766" spans="1:17" x14ac:dyDescent="0.25">
      <c r="A4766" s="64">
        <v>4765</v>
      </c>
      <c r="N4766" s="28" t="str">
        <f t="shared" si="296"/>
        <v xml:space="preserve"> </v>
      </c>
      <c r="O4766" s="28" t="str">
        <f t="shared" si="297"/>
        <v xml:space="preserve"> </v>
      </c>
      <c r="P4766" s="28" t="str">
        <f t="shared" si="298"/>
        <v xml:space="preserve"> </v>
      </c>
      <c r="Q4766" s="28" t="str">
        <f t="shared" si="299"/>
        <v xml:space="preserve"> </v>
      </c>
    </row>
    <row r="4767" spans="1:17" x14ac:dyDescent="0.25">
      <c r="A4767" s="64">
        <v>4766</v>
      </c>
      <c r="N4767" s="28" t="str">
        <f t="shared" si="296"/>
        <v xml:space="preserve"> </v>
      </c>
      <c r="O4767" s="28" t="str">
        <f t="shared" si="297"/>
        <v xml:space="preserve"> </v>
      </c>
      <c r="P4767" s="28" t="str">
        <f t="shared" si="298"/>
        <v xml:space="preserve"> </v>
      </c>
      <c r="Q4767" s="28" t="str">
        <f t="shared" si="299"/>
        <v xml:space="preserve"> </v>
      </c>
    </row>
    <row r="4768" spans="1:17" x14ac:dyDescent="0.25">
      <c r="A4768" s="64">
        <v>4767</v>
      </c>
      <c r="N4768" s="28" t="str">
        <f t="shared" si="296"/>
        <v xml:space="preserve"> </v>
      </c>
      <c r="O4768" s="28" t="str">
        <f t="shared" si="297"/>
        <v xml:space="preserve"> </v>
      </c>
      <c r="P4768" s="28" t="str">
        <f t="shared" si="298"/>
        <v xml:space="preserve"> </v>
      </c>
      <c r="Q4768" s="28" t="str">
        <f t="shared" si="299"/>
        <v xml:space="preserve"> </v>
      </c>
    </row>
    <row r="4769" spans="1:17" x14ac:dyDescent="0.25">
      <c r="A4769" s="64">
        <v>4768</v>
      </c>
      <c r="N4769" s="28" t="str">
        <f t="shared" si="296"/>
        <v xml:space="preserve"> </v>
      </c>
      <c r="O4769" s="28" t="str">
        <f t="shared" si="297"/>
        <v xml:space="preserve"> </v>
      </c>
      <c r="P4769" s="28" t="str">
        <f t="shared" si="298"/>
        <v xml:space="preserve"> </v>
      </c>
      <c r="Q4769" s="28" t="str">
        <f t="shared" si="299"/>
        <v xml:space="preserve"> </v>
      </c>
    </row>
    <row r="4770" spans="1:17" x14ac:dyDescent="0.25">
      <c r="A4770" s="64">
        <v>4769</v>
      </c>
      <c r="N4770" s="28" t="str">
        <f t="shared" si="296"/>
        <v xml:space="preserve"> </v>
      </c>
      <c r="O4770" s="28" t="str">
        <f t="shared" si="297"/>
        <v xml:space="preserve"> </v>
      </c>
      <c r="P4770" s="28" t="str">
        <f t="shared" si="298"/>
        <v xml:space="preserve"> </v>
      </c>
      <c r="Q4770" s="28" t="str">
        <f t="shared" si="299"/>
        <v xml:space="preserve"> </v>
      </c>
    </row>
    <row r="4771" spans="1:17" x14ac:dyDescent="0.25">
      <c r="A4771" s="64">
        <v>4770</v>
      </c>
      <c r="N4771" s="28" t="str">
        <f t="shared" si="296"/>
        <v xml:space="preserve"> </v>
      </c>
      <c r="O4771" s="28" t="str">
        <f t="shared" si="297"/>
        <v xml:space="preserve"> </v>
      </c>
      <c r="P4771" s="28" t="str">
        <f t="shared" si="298"/>
        <v xml:space="preserve"> </v>
      </c>
      <c r="Q4771" s="28" t="str">
        <f t="shared" si="299"/>
        <v xml:space="preserve"> </v>
      </c>
    </row>
    <row r="4772" spans="1:17" x14ac:dyDescent="0.25">
      <c r="A4772" s="64">
        <v>4771</v>
      </c>
      <c r="N4772" s="28" t="str">
        <f t="shared" si="296"/>
        <v xml:space="preserve"> </v>
      </c>
      <c r="O4772" s="28" t="str">
        <f t="shared" si="297"/>
        <v xml:space="preserve"> </v>
      </c>
      <c r="P4772" s="28" t="str">
        <f t="shared" si="298"/>
        <v xml:space="preserve"> </v>
      </c>
      <c r="Q4772" s="28" t="str">
        <f t="shared" si="299"/>
        <v xml:space="preserve"> </v>
      </c>
    </row>
    <row r="4773" spans="1:17" x14ac:dyDescent="0.25">
      <c r="A4773" s="64">
        <v>4772</v>
      </c>
      <c r="N4773" s="28" t="str">
        <f t="shared" si="296"/>
        <v xml:space="preserve"> </v>
      </c>
      <c r="O4773" s="28" t="str">
        <f t="shared" si="297"/>
        <v xml:space="preserve"> </v>
      </c>
      <c r="P4773" s="28" t="str">
        <f t="shared" si="298"/>
        <v xml:space="preserve"> </v>
      </c>
      <c r="Q4773" s="28" t="str">
        <f t="shared" si="299"/>
        <v xml:space="preserve"> </v>
      </c>
    </row>
    <row r="4774" spans="1:17" x14ac:dyDescent="0.25">
      <c r="A4774" s="64">
        <v>4773</v>
      </c>
      <c r="N4774" s="28" t="str">
        <f t="shared" si="296"/>
        <v xml:space="preserve"> </v>
      </c>
      <c r="O4774" s="28" t="str">
        <f t="shared" si="297"/>
        <v xml:space="preserve"> </v>
      </c>
      <c r="P4774" s="28" t="str">
        <f t="shared" si="298"/>
        <v xml:space="preserve"> </v>
      </c>
      <c r="Q4774" s="28" t="str">
        <f t="shared" si="299"/>
        <v xml:space="preserve"> </v>
      </c>
    </row>
    <row r="4775" spans="1:17" x14ac:dyDescent="0.25">
      <c r="A4775" s="64">
        <v>4774</v>
      </c>
      <c r="N4775" s="28" t="str">
        <f t="shared" si="296"/>
        <v xml:space="preserve"> </v>
      </c>
      <c r="O4775" s="28" t="str">
        <f t="shared" si="297"/>
        <v xml:space="preserve"> </v>
      </c>
      <c r="P4775" s="28" t="str">
        <f t="shared" si="298"/>
        <v xml:space="preserve"> </v>
      </c>
      <c r="Q4775" s="28" t="str">
        <f t="shared" si="299"/>
        <v xml:space="preserve"> </v>
      </c>
    </row>
    <row r="4776" spans="1:17" x14ac:dyDescent="0.25">
      <c r="A4776" s="64">
        <v>4775</v>
      </c>
      <c r="N4776" s="28" t="str">
        <f t="shared" si="296"/>
        <v xml:space="preserve"> </v>
      </c>
      <c r="O4776" s="28" t="str">
        <f t="shared" si="297"/>
        <v xml:space="preserve"> </v>
      </c>
      <c r="P4776" s="28" t="str">
        <f t="shared" si="298"/>
        <v xml:space="preserve"> </v>
      </c>
      <c r="Q4776" s="28" t="str">
        <f t="shared" si="299"/>
        <v xml:space="preserve"> </v>
      </c>
    </row>
    <row r="4777" spans="1:17" x14ac:dyDescent="0.25">
      <c r="A4777" s="64">
        <v>4776</v>
      </c>
      <c r="N4777" s="28" t="str">
        <f t="shared" si="296"/>
        <v xml:space="preserve"> </v>
      </c>
      <c r="O4777" s="28" t="str">
        <f t="shared" si="297"/>
        <v xml:space="preserve"> </v>
      </c>
      <c r="P4777" s="28" t="str">
        <f t="shared" si="298"/>
        <v xml:space="preserve"> </v>
      </c>
      <c r="Q4777" s="28" t="str">
        <f t="shared" si="299"/>
        <v xml:space="preserve"> </v>
      </c>
    </row>
    <row r="4778" spans="1:17" x14ac:dyDescent="0.25">
      <c r="A4778" s="64">
        <v>4777</v>
      </c>
      <c r="N4778" s="28" t="str">
        <f t="shared" si="296"/>
        <v xml:space="preserve"> </v>
      </c>
      <c r="O4778" s="28" t="str">
        <f t="shared" si="297"/>
        <v xml:space="preserve"> </v>
      </c>
      <c r="P4778" s="28" t="str">
        <f t="shared" si="298"/>
        <v xml:space="preserve"> </v>
      </c>
      <c r="Q4778" s="28" t="str">
        <f t="shared" si="299"/>
        <v xml:space="preserve"> </v>
      </c>
    </row>
    <row r="4779" spans="1:17" x14ac:dyDescent="0.25">
      <c r="A4779" s="64">
        <v>4778</v>
      </c>
      <c r="N4779" s="28" t="str">
        <f t="shared" si="296"/>
        <v xml:space="preserve"> </v>
      </c>
      <c r="O4779" s="28" t="str">
        <f t="shared" si="297"/>
        <v xml:space="preserve"> </v>
      </c>
      <c r="P4779" s="28" t="str">
        <f t="shared" si="298"/>
        <v xml:space="preserve"> </v>
      </c>
      <c r="Q4779" s="28" t="str">
        <f t="shared" si="299"/>
        <v xml:space="preserve"> </v>
      </c>
    </row>
    <row r="4780" spans="1:17" x14ac:dyDescent="0.25">
      <c r="A4780" s="64">
        <v>4779</v>
      </c>
      <c r="N4780" s="28" t="str">
        <f t="shared" si="296"/>
        <v xml:space="preserve"> </v>
      </c>
      <c r="O4780" s="28" t="str">
        <f t="shared" si="297"/>
        <v xml:space="preserve"> </v>
      </c>
      <c r="P4780" s="28" t="str">
        <f t="shared" si="298"/>
        <v xml:space="preserve"> </v>
      </c>
      <c r="Q4780" s="28" t="str">
        <f t="shared" si="299"/>
        <v xml:space="preserve"> </v>
      </c>
    </row>
    <row r="4781" spans="1:17" x14ac:dyDescent="0.25">
      <c r="A4781" s="64">
        <v>4780</v>
      </c>
      <c r="N4781" s="28" t="str">
        <f t="shared" si="296"/>
        <v xml:space="preserve"> </v>
      </c>
      <c r="O4781" s="28" t="str">
        <f t="shared" si="297"/>
        <v xml:space="preserve"> </v>
      </c>
      <c r="P4781" s="28" t="str">
        <f t="shared" si="298"/>
        <v xml:space="preserve"> </v>
      </c>
      <c r="Q4781" s="28" t="str">
        <f t="shared" si="299"/>
        <v xml:space="preserve"> </v>
      </c>
    </row>
    <row r="4782" spans="1:17" x14ac:dyDescent="0.25">
      <c r="A4782" s="64">
        <v>4781</v>
      </c>
      <c r="N4782" s="28" t="str">
        <f t="shared" si="296"/>
        <v xml:space="preserve"> </v>
      </c>
      <c r="O4782" s="28" t="str">
        <f t="shared" si="297"/>
        <v xml:space="preserve"> </v>
      </c>
      <c r="P4782" s="28" t="str">
        <f t="shared" si="298"/>
        <v xml:space="preserve"> </v>
      </c>
      <c r="Q4782" s="28" t="str">
        <f t="shared" si="299"/>
        <v xml:space="preserve"> </v>
      </c>
    </row>
    <row r="4783" spans="1:17" x14ac:dyDescent="0.25">
      <c r="A4783" s="64">
        <v>4782</v>
      </c>
      <c r="N4783" s="28" t="str">
        <f t="shared" si="296"/>
        <v xml:space="preserve"> </v>
      </c>
      <c r="O4783" s="28" t="str">
        <f t="shared" si="297"/>
        <v xml:space="preserve"> </v>
      </c>
      <c r="P4783" s="28" t="str">
        <f t="shared" si="298"/>
        <v xml:space="preserve"> </v>
      </c>
      <c r="Q4783" s="28" t="str">
        <f t="shared" si="299"/>
        <v xml:space="preserve"> </v>
      </c>
    </row>
    <row r="4784" spans="1:17" x14ac:dyDescent="0.25">
      <c r="A4784" s="64">
        <v>4783</v>
      </c>
      <c r="N4784" s="28" t="str">
        <f t="shared" si="296"/>
        <v xml:space="preserve"> </v>
      </c>
      <c r="O4784" s="28" t="str">
        <f t="shared" si="297"/>
        <v xml:space="preserve"> </v>
      </c>
      <c r="P4784" s="28" t="str">
        <f t="shared" si="298"/>
        <v xml:space="preserve"> </v>
      </c>
      <c r="Q4784" s="28" t="str">
        <f t="shared" si="299"/>
        <v xml:space="preserve"> </v>
      </c>
    </row>
    <row r="4785" spans="1:17" x14ac:dyDescent="0.25">
      <c r="A4785" s="64">
        <v>4784</v>
      </c>
      <c r="N4785" s="28" t="str">
        <f t="shared" si="296"/>
        <v xml:space="preserve"> </v>
      </c>
      <c r="O4785" s="28" t="str">
        <f t="shared" si="297"/>
        <v xml:space="preserve"> </v>
      </c>
      <c r="P4785" s="28" t="str">
        <f t="shared" si="298"/>
        <v xml:space="preserve"> </v>
      </c>
      <c r="Q4785" s="28" t="str">
        <f t="shared" si="299"/>
        <v xml:space="preserve"> </v>
      </c>
    </row>
    <row r="4786" spans="1:17" x14ac:dyDescent="0.25">
      <c r="A4786" s="64">
        <v>4785</v>
      </c>
      <c r="N4786" s="28" t="str">
        <f t="shared" si="296"/>
        <v xml:space="preserve"> </v>
      </c>
      <c r="O4786" s="28" t="str">
        <f t="shared" si="297"/>
        <v xml:space="preserve"> </v>
      </c>
      <c r="P4786" s="28" t="str">
        <f t="shared" si="298"/>
        <v xml:space="preserve"> </v>
      </c>
      <c r="Q4786" s="28" t="str">
        <f t="shared" si="299"/>
        <v xml:space="preserve"> </v>
      </c>
    </row>
    <row r="4787" spans="1:17" x14ac:dyDescent="0.25">
      <c r="A4787" s="64">
        <v>4786</v>
      </c>
      <c r="N4787" s="28" t="str">
        <f t="shared" si="296"/>
        <v xml:space="preserve"> </v>
      </c>
      <c r="O4787" s="28" t="str">
        <f t="shared" si="297"/>
        <v xml:space="preserve"> </v>
      </c>
      <c r="P4787" s="28" t="str">
        <f t="shared" si="298"/>
        <v xml:space="preserve"> </v>
      </c>
      <c r="Q4787" s="28" t="str">
        <f t="shared" si="299"/>
        <v xml:space="preserve"> </v>
      </c>
    </row>
    <row r="4788" spans="1:17" x14ac:dyDescent="0.25">
      <c r="A4788" s="64">
        <v>4787</v>
      </c>
      <c r="N4788" s="28" t="str">
        <f t="shared" si="296"/>
        <v xml:space="preserve"> </v>
      </c>
      <c r="O4788" s="28" t="str">
        <f t="shared" si="297"/>
        <v xml:space="preserve"> </v>
      </c>
      <c r="P4788" s="28" t="str">
        <f t="shared" si="298"/>
        <v xml:space="preserve"> </v>
      </c>
      <c r="Q4788" s="28" t="str">
        <f t="shared" si="299"/>
        <v xml:space="preserve"> </v>
      </c>
    </row>
    <row r="4789" spans="1:17" x14ac:dyDescent="0.25">
      <c r="A4789" s="64">
        <v>4788</v>
      </c>
      <c r="N4789" s="28" t="str">
        <f t="shared" si="296"/>
        <v xml:space="preserve"> </v>
      </c>
      <c r="O4789" s="28" t="str">
        <f t="shared" si="297"/>
        <v xml:space="preserve"> </v>
      </c>
      <c r="P4789" s="28" t="str">
        <f t="shared" si="298"/>
        <v xml:space="preserve"> </v>
      </c>
      <c r="Q4789" s="28" t="str">
        <f t="shared" si="299"/>
        <v xml:space="preserve"> </v>
      </c>
    </row>
    <row r="4790" spans="1:17" x14ac:dyDescent="0.25">
      <c r="A4790" s="64">
        <v>4789</v>
      </c>
      <c r="N4790" s="28" t="str">
        <f t="shared" si="296"/>
        <v xml:space="preserve"> </v>
      </c>
      <c r="O4790" s="28" t="str">
        <f t="shared" si="297"/>
        <v xml:space="preserve"> </v>
      </c>
      <c r="P4790" s="28" t="str">
        <f t="shared" si="298"/>
        <v xml:space="preserve"> </v>
      </c>
      <c r="Q4790" s="28" t="str">
        <f t="shared" si="299"/>
        <v xml:space="preserve"> </v>
      </c>
    </row>
    <row r="4791" spans="1:17" x14ac:dyDescent="0.25">
      <c r="A4791" s="64">
        <v>4790</v>
      </c>
      <c r="N4791" s="28" t="str">
        <f t="shared" si="296"/>
        <v xml:space="preserve"> </v>
      </c>
      <c r="O4791" s="28" t="str">
        <f t="shared" si="297"/>
        <v xml:space="preserve"> </v>
      </c>
      <c r="P4791" s="28" t="str">
        <f t="shared" si="298"/>
        <v xml:space="preserve"> </v>
      </c>
      <c r="Q4791" s="28" t="str">
        <f t="shared" si="299"/>
        <v xml:space="preserve"> </v>
      </c>
    </row>
    <row r="4792" spans="1:17" x14ac:dyDescent="0.25">
      <c r="A4792" s="64">
        <v>4791</v>
      </c>
      <c r="N4792" s="28" t="str">
        <f t="shared" si="296"/>
        <v xml:space="preserve"> </v>
      </c>
      <c r="O4792" s="28" t="str">
        <f t="shared" si="297"/>
        <v xml:space="preserve"> </v>
      </c>
      <c r="P4792" s="28" t="str">
        <f t="shared" si="298"/>
        <v xml:space="preserve"> </v>
      </c>
      <c r="Q4792" s="28" t="str">
        <f t="shared" si="299"/>
        <v xml:space="preserve"> </v>
      </c>
    </row>
    <row r="4793" spans="1:17" x14ac:dyDescent="0.25">
      <c r="A4793" s="64">
        <v>4792</v>
      </c>
      <c r="N4793" s="28" t="str">
        <f t="shared" si="296"/>
        <v xml:space="preserve"> </v>
      </c>
      <c r="O4793" s="28" t="str">
        <f t="shared" si="297"/>
        <v xml:space="preserve"> </v>
      </c>
      <c r="P4793" s="28" t="str">
        <f t="shared" si="298"/>
        <v xml:space="preserve"> </v>
      </c>
      <c r="Q4793" s="28" t="str">
        <f t="shared" si="299"/>
        <v xml:space="preserve"> </v>
      </c>
    </row>
    <row r="4794" spans="1:17" x14ac:dyDescent="0.25">
      <c r="A4794" s="64">
        <v>4793</v>
      </c>
      <c r="N4794" s="28" t="str">
        <f t="shared" si="296"/>
        <v xml:space="preserve"> </v>
      </c>
      <c r="O4794" s="28" t="str">
        <f t="shared" si="297"/>
        <v xml:space="preserve"> </v>
      </c>
      <c r="P4794" s="28" t="str">
        <f t="shared" si="298"/>
        <v xml:space="preserve"> </v>
      </c>
      <c r="Q4794" s="28" t="str">
        <f t="shared" si="299"/>
        <v xml:space="preserve"> </v>
      </c>
    </row>
    <row r="4795" spans="1:17" x14ac:dyDescent="0.25">
      <c r="A4795" s="64">
        <v>4794</v>
      </c>
      <c r="N4795" s="28" t="str">
        <f t="shared" si="296"/>
        <v xml:space="preserve"> </v>
      </c>
      <c r="O4795" s="28" t="str">
        <f t="shared" si="297"/>
        <v xml:space="preserve"> </v>
      </c>
      <c r="P4795" s="28" t="str">
        <f t="shared" si="298"/>
        <v xml:space="preserve"> </v>
      </c>
      <c r="Q4795" s="28" t="str">
        <f t="shared" si="299"/>
        <v xml:space="preserve"> </v>
      </c>
    </row>
    <row r="4796" spans="1:17" x14ac:dyDescent="0.25">
      <c r="A4796" s="64">
        <v>4795</v>
      </c>
      <c r="N4796" s="28" t="str">
        <f t="shared" si="296"/>
        <v xml:space="preserve"> </v>
      </c>
      <c r="O4796" s="28" t="str">
        <f t="shared" si="297"/>
        <v xml:space="preserve"> </v>
      </c>
      <c r="P4796" s="28" t="str">
        <f t="shared" si="298"/>
        <v xml:space="preserve"> </v>
      </c>
      <c r="Q4796" s="28" t="str">
        <f t="shared" si="299"/>
        <v xml:space="preserve"> </v>
      </c>
    </row>
    <row r="4797" spans="1:17" x14ac:dyDescent="0.25">
      <c r="A4797" s="64">
        <v>4796</v>
      </c>
      <c r="N4797" s="28" t="str">
        <f t="shared" si="296"/>
        <v xml:space="preserve"> </v>
      </c>
      <c r="O4797" s="28" t="str">
        <f t="shared" si="297"/>
        <v xml:space="preserve"> </v>
      </c>
      <c r="P4797" s="28" t="str">
        <f t="shared" si="298"/>
        <v xml:space="preserve"> </v>
      </c>
      <c r="Q4797" s="28" t="str">
        <f t="shared" si="299"/>
        <v xml:space="preserve"> </v>
      </c>
    </row>
    <row r="4798" spans="1:17" x14ac:dyDescent="0.25">
      <c r="A4798" s="64">
        <v>4797</v>
      </c>
      <c r="N4798" s="28" t="str">
        <f t="shared" si="296"/>
        <v xml:space="preserve"> </v>
      </c>
      <c r="O4798" s="28" t="str">
        <f t="shared" si="297"/>
        <v xml:space="preserve"> </v>
      </c>
      <c r="P4798" s="28" t="str">
        <f t="shared" si="298"/>
        <v xml:space="preserve"> </v>
      </c>
      <c r="Q4798" s="28" t="str">
        <f t="shared" si="299"/>
        <v xml:space="preserve"> </v>
      </c>
    </row>
    <row r="4799" spans="1:17" x14ac:dyDescent="0.25">
      <c r="A4799" s="64">
        <v>4798</v>
      </c>
      <c r="N4799" s="28" t="str">
        <f t="shared" si="296"/>
        <v xml:space="preserve"> </v>
      </c>
      <c r="O4799" s="28" t="str">
        <f t="shared" si="297"/>
        <v xml:space="preserve"> </v>
      </c>
      <c r="P4799" s="28" t="str">
        <f t="shared" si="298"/>
        <v xml:space="preserve"> </v>
      </c>
      <c r="Q4799" s="28" t="str">
        <f t="shared" si="299"/>
        <v xml:space="preserve"> </v>
      </c>
    </row>
    <row r="4800" spans="1:17" x14ac:dyDescent="0.25">
      <c r="A4800" s="64">
        <v>4799</v>
      </c>
      <c r="N4800" s="28" t="str">
        <f t="shared" si="296"/>
        <v xml:space="preserve"> </v>
      </c>
      <c r="O4800" s="28" t="str">
        <f t="shared" si="297"/>
        <v xml:space="preserve"> </v>
      </c>
      <c r="P4800" s="28" t="str">
        <f t="shared" si="298"/>
        <v xml:space="preserve"> </v>
      </c>
      <c r="Q4800" s="28" t="str">
        <f t="shared" si="299"/>
        <v xml:space="preserve"> </v>
      </c>
    </row>
    <row r="4801" spans="1:17" x14ac:dyDescent="0.25">
      <c r="A4801" s="64">
        <v>4800</v>
      </c>
      <c r="N4801" s="28" t="str">
        <f t="shared" si="296"/>
        <v xml:space="preserve"> </v>
      </c>
      <c r="O4801" s="28" t="str">
        <f t="shared" si="297"/>
        <v xml:space="preserve"> </v>
      </c>
      <c r="P4801" s="28" t="str">
        <f t="shared" si="298"/>
        <v xml:space="preserve"> </v>
      </c>
      <c r="Q4801" s="28" t="str">
        <f t="shared" si="299"/>
        <v xml:space="preserve"> </v>
      </c>
    </row>
    <row r="4802" spans="1:17" x14ac:dyDescent="0.25">
      <c r="A4802" s="64">
        <v>4801</v>
      </c>
      <c r="N4802" s="28" t="str">
        <f t="shared" ref="N4802:N4865" si="300">IF(ABS(B4802-C4802)&gt;0,ABS(B4802-C4802)," ")</f>
        <v xml:space="preserve"> </v>
      </c>
      <c r="O4802" s="28" t="str">
        <f t="shared" ref="O4802:O4865" si="301">IFERROR(IF(C4802&gt;B4802,_xlfn.RANK.AVG(N4802,$N$2:$N$5001,1),_xlfn.RANK.AVG(N4802,$N$2:$N$5001,1)*(-1))," ")</f>
        <v xml:space="preserve"> </v>
      </c>
      <c r="P4802" s="28" t="str">
        <f t="shared" si="298"/>
        <v xml:space="preserve"> </v>
      </c>
      <c r="Q4802" s="28" t="str">
        <f t="shared" si="299"/>
        <v xml:space="preserve"> </v>
      </c>
    </row>
    <row r="4803" spans="1:17" x14ac:dyDescent="0.25">
      <c r="A4803" s="64">
        <v>4802</v>
      </c>
      <c r="N4803" s="28" t="str">
        <f t="shared" si="300"/>
        <v xml:space="preserve"> </v>
      </c>
      <c r="O4803" s="28" t="str">
        <f t="shared" si="301"/>
        <v xml:space="preserve"> </v>
      </c>
      <c r="P4803" s="28" t="str">
        <f t="shared" ref="P4803:P4866" si="302">IF(O4803&gt;0,O4803," ")</f>
        <v xml:space="preserve"> </v>
      </c>
      <c r="Q4803" s="28" t="str">
        <f t="shared" ref="Q4803:Q4866" si="303">IF(O4803&gt;0," ",O4803)</f>
        <v xml:space="preserve"> </v>
      </c>
    </row>
    <row r="4804" spans="1:17" x14ac:dyDescent="0.25">
      <c r="A4804" s="64">
        <v>4803</v>
      </c>
      <c r="N4804" s="28" t="str">
        <f t="shared" si="300"/>
        <v xml:space="preserve"> </v>
      </c>
      <c r="O4804" s="28" t="str">
        <f t="shared" si="301"/>
        <v xml:space="preserve"> </v>
      </c>
      <c r="P4804" s="28" t="str">
        <f t="shared" si="302"/>
        <v xml:space="preserve"> </v>
      </c>
      <c r="Q4804" s="28" t="str">
        <f t="shared" si="303"/>
        <v xml:space="preserve"> </v>
      </c>
    </row>
    <row r="4805" spans="1:17" x14ac:dyDescent="0.25">
      <c r="A4805" s="64">
        <v>4804</v>
      </c>
      <c r="N4805" s="28" t="str">
        <f t="shared" si="300"/>
        <v xml:space="preserve"> </v>
      </c>
      <c r="O4805" s="28" t="str">
        <f t="shared" si="301"/>
        <v xml:space="preserve"> </v>
      </c>
      <c r="P4805" s="28" t="str">
        <f t="shared" si="302"/>
        <v xml:space="preserve"> </v>
      </c>
      <c r="Q4805" s="28" t="str">
        <f t="shared" si="303"/>
        <v xml:space="preserve"> </v>
      </c>
    </row>
    <row r="4806" spans="1:17" x14ac:dyDescent="0.25">
      <c r="A4806" s="64">
        <v>4805</v>
      </c>
      <c r="N4806" s="28" t="str">
        <f t="shared" si="300"/>
        <v xml:space="preserve"> </v>
      </c>
      <c r="O4806" s="28" t="str">
        <f t="shared" si="301"/>
        <v xml:space="preserve"> </v>
      </c>
      <c r="P4806" s="28" t="str">
        <f t="shared" si="302"/>
        <v xml:space="preserve"> </v>
      </c>
      <c r="Q4806" s="28" t="str">
        <f t="shared" si="303"/>
        <v xml:space="preserve"> </v>
      </c>
    </row>
    <row r="4807" spans="1:17" x14ac:dyDescent="0.25">
      <c r="A4807" s="64">
        <v>4806</v>
      </c>
      <c r="N4807" s="28" t="str">
        <f t="shared" si="300"/>
        <v xml:space="preserve"> </v>
      </c>
      <c r="O4807" s="28" t="str">
        <f t="shared" si="301"/>
        <v xml:space="preserve"> </v>
      </c>
      <c r="P4807" s="28" t="str">
        <f t="shared" si="302"/>
        <v xml:space="preserve"> </v>
      </c>
      <c r="Q4807" s="28" t="str">
        <f t="shared" si="303"/>
        <v xml:space="preserve"> </v>
      </c>
    </row>
    <row r="4808" spans="1:17" x14ac:dyDescent="0.25">
      <c r="A4808" s="64">
        <v>4807</v>
      </c>
      <c r="N4808" s="28" t="str">
        <f t="shared" si="300"/>
        <v xml:space="preserve"> </v>
      </c>
      <c r="O4808" s="28" t="str">
        <f t="shared" si="301"/>
        <v xml:space="preserve"> </v>
      </c>
      <c r="P4808" s="28" t="str">
        <f t="shared" si="302"/>
        <v xml:space="preserve"> </v>
      </c>
      <c r="Q4808" s="28" t="str">
        <f t="shared" si="303"/>
        <v xml:space="preserve"> </v>
      </c>
    </row>
    <row r="4809" spans="1:17" x14ac:dyDescent="0.25">
      <c r="A4809" s="64">
        <v>4808</v>
      </c>
      <c r="N4809" s="28" t="str">
        <f t="shared" si="300"/>
        <v xml:space="preserve"> </v>
      </c>
      <c r="O4809" s="28" t="str">
        <f t="shared" si="301"/>
        <v xml:space="preserve"> </v>
      </c>
      <c r="P4809" s="28" t="str">
        <f t="shared" si="302"/>
        <v xml:space="preserve"> </v>
      </c>
      <c r="Q4809" s="28" t="str">
        <f t="shared" si="303"/>
        <v xml:space="preserve"> </v>
      </c>
    </row>
    <row r="4810" spans="1:17" x14ac:dyDescent="0.25">
      <c r="A4810" s="64">
        <v>4809</v>
      </c>
      <c r="N4810" s="28" t="str">
        <f t="shared" si="300"/>
        <v xml:space="preserve"> </v>
      </c>
      <c r="O4810" s="28" t="str">
        <f t="shared" si="301"/>
        <v xml:space="preserve"> </v>
      </c>
      <c r="P4810" s="28" t="str">
        <f t="shared" si="302"/>
        <v xml:space="preserve"> </v>
      </c>
      <c r="Q4810" s="28" t="str">
        <f t="shared" si="303"/>
        <v xml:space="preserve"> </v>
      </c>
    </row>
    <row r="4811" spans="1:17" x14ac:dyDescent="0.25">
      <c r="A4811" s="64">
        <v>4810</v>
      </c>
      <c r="N4811" s="28" t="str">
        <f t="shared" si="300"/>
        <v xml:space="preserve"> </v>
      </c>
      <c r="O4811" s="28" t="str">
        <f t="shared" si="301"/>
        <v xml:space="preserve"> </v>
      </c>
      <c r="P4811" s="28" t="str">
        <f t="shared" si="302"/>
        <v xml:space="preserve"> </v>
      </c>
      <c r="Q4811" s="28" t="str">
        <f t="shared" si="303"/>
        <v xml:space="preserve"> </v>
      </c>
    </row>
    <row r="4812" spans="1:17" x14ac:dyDescent="0.25">
      <c r="A4812" s="64">
        <v>4811</v>
      </c>
      <c r="N4812" s="28" t="str">
        <f t="shared" si="300"/>
        <v xml:space="preserve"> </v>
      </c>
      <c r="O4812" s="28" t="str">
        <f t="shared" si="301"/>
        <v xml:space="preserve"> </v>
      </c>
      <c r="P4812" s="28" t="str">
        <f t="shared" si="302"/>
        <v xml:space="preserve"> </v>
      </c>
      <c r="Q4812" s="28" t="str">
        <f t="shared" si="303"/>
        <v xml:space="preserve"> </v>
      </c>
    </row>
    <row r="4813" spans="1:17" x14ac:dyDescent="0.25">
      <c r="A4813" s="64">
        <v>4812</v>
      </c>
      <c r="N4813" s="28" t="str">
        <f t="shared" si="300"/>
        <v xml:space="preserve"> </v>
      </c>
      <c r="O4813" s="28" t="str">
        <f t="shared" si="301"/>
        <v xml:space="preserve"> </v>
      </c>
      <c r="P4813" s="28" t="str">
        <f t="shared" si="302"/>
        <v xml:space="preserve"> </v>
      </c>
      <c r="Q4813" s="28" t="str">
        <f t="shared" si="303"/>
        <v xml:space="preserve"> </v>
      </c>
    </row>
    <row r="4814" spans="1:17" x14ac:dyDescent="0.25">
      <c r="A4814" s="64">
        <v>4813</v>
      </c>
      <c r="N4814" s="28" t="str">
        <f t="shared" si="300"/>
        <v xml:space="preserve"> </v>
      </c>
      <c r="O4814" s="28" t="str">
        <f t="shared" si="301"/>
        <v xml:space="preserve"> </v>
      </c>
      <c r="P4814" s="28" t="str">
        <f t="shared" si="302"/>
        <v xml:space="preserve"> </v>
      </c>
      <c r="Q4814" s="28" t="str">
        <f t="shared" si="303"/>
        <v xml:space="preserve"> </v>
      </c>
    </row>
    <row r="4815" spans="1:17" x14ac:dyDescent="0.25">
      <c r="A4815" s="64">
        <v>4814</v>
      </c>
      <c r="N4815" s="28" t="str">
        <f t="shared" si="300"/>
        <v xml:space="preserve"> </v>
      </c>
      <c r="O4815" s="28" t="str">
        <f t="shared" si="301"/>
        <v xml:space="preserve"> </v>
      </c>
      <c r="P4815" s="28" t="str">
        <f t="shared" si="302"/>
        <v xml:space="preserve"> </v>
      </c>
      <c r="Q4815" s="28" t="str">
        <f t="shared" si="303"/>
        <v xml:space="preserve"> </v>
      </c>
    </row>
    <row r="4816" spans="1:17" x14ac:dyDescent="0.25">
      <c r="A4816" s="64">
        <v>4815</v>
      </c>
      <c r="N4816" s="28" t="str">
        <f t="shared" si="300"/>
        <v xml:space="preserve"> </v>
      </c>
      <c r="O4816" s="28" t="str">
        <f t="shared" si="301"/>
        <v xml:space="preserve"> </v>
      </c>
      <c r="P4816" s="28" t="str">
        <f t="shared" si="302"/>
        <v xml:space="preserve"> </v>
      </c>
      <c r="Q4816" s="28" t="str">
        <f t="shared" si="303"/>
        <v xml:space="preserve"> </v>
      </c>
    </row>
    <row r="4817" spans="1:17" x14ac:dyDescent="0.25">
      <c r="A4817" s="64">
        <v>4816</v>
      </c>
      <c r="N4817" s="28" t="str">
        <f t="shared" si="300"/>
        <v xml:space="preserve"> </v>
      </c>
      <c r="O4817" s="28" t="str">
        <f t="shared" si="301"/>
        <v xml:space="preserve"> </v>
      </c>
      <c r="P4817" s="28" t="str">
        <f t="shared" si="302"/>
        <v xml:space="preserve"> </v>
      </c>
      <c r="Q4817" s="28" t="str">
        <f t="shared" si="303"/>
        <v xml:space="preserve"> </v>
      </c>
    </row>
    <row r="4818" spans="1:17" x14ac:dyDescent="0.25">
      <c r="A4818" s="64">
        <v>4817</v>
      </c>
      <c r="N4818" s="28" t="str">
        <f t="shared" si="300"/>
        <v xml:space="preserve"> </v>
      </c>
      <c r="O4818" s="28" t="str">
        <f t="shared" si="301"/>
        <v xml:space="preserve"> </v>
      </c>
      <c r="P4818" s="28" t="str">
        <f t="shared" si="302"/>
        <v xml:space="preserve"> </v>
      </c>
      <c r="Q4818" s="28" t="str">
        <f t="shared" si="303"/>
        <v xml:space="preserve"> </v>
      </c>
    </row>
    <row r="4819" spans="1:17" x14ac:dyDescent="0.25">
      <c r="A4819" s="64">
        <v>4818</v>
      </c>
      <c r="N4819" s="28" t="str">
        <f t="shared" si="300"/>
        <v xml:space="preserve"> </v>
      </c>
      <c r="O4819" s="28" t="str">
        <f t="shared" si="301"/>
        <v xml:space="preserve"> </v>
      </c>
      <c r="P4819" s="28" t="str">
        <f t="shared" si="302"/>
        <v xml:space="preserve"> </v>
      </c>
      <c r="Q4819" s="28" t="str">
        <f t="shared" si="303"/>
        <v xml:space="preserve"> </v>
      </c>
    </row>
    <row r="4820" spans="1:17" x14ac:dyDescent="0.25">
      <c r="A4820" s="64">
        <v>4819</v>
      </c>
      <c r="N4820" s="28" t="str">
        <f t="shared" si="300"/>
        <v xml:space="preserve"> </v>
      </c>
      <c r="O4820" s="28" t="str">
        <f t="shared" si="301"/>
        <v xml:space="preserve"> </v>
      </c>
      <c r="P4820" s="28" t="str">
        <f t="shared" si="302"/>
        <v xml:space="preserve"> </v>
      </c>
      <c r="Q4820" s="28" t="str">
        <f t="shared" si="303"/>
        <v xml:space="preserve"> </v>
      </c>
    </row>
    <row r="4821" spans="1:17" x14ac:dyDescent="0.25">
      <c r="A4821" s="64">
        <v>4820</v>
      </c>
      <c r="N4821" s="28" t="str">
        <f t="shared" si="300"/>
        <v xml:space="preserve"> </v>
      </c>
      <c r="O4821" s="28" t="str">
        <f t="shared" si="301"/>
        <v xml:space="preserve"> </v>
      </c>
      <c r="P4821" s="28" t="str">
        <f t="shared" si="302"/>
        <v xml:space="preserve"> </v>
      </c>
      <c r="Q4821" s="28" t="str">
        <f t="shared" si="303"/>
        <v xml:space="preserve"> </v>
      </c>
    </row>
    <row r="4822" spans="1:17" x14ac:dyDescent="0.25">
      <c r="A4822" s="64">
        <v>4821</v>
      </c>
      <c r="N4822" s="28" t="str">
        <f t="shared" si="300"/>
        <v xml:space="preserve"> </v>
      </c>
      <c r="O4822" s="28" t="str">
        <f t="shared" si="301"/>
        <v xml:space="preserve"> </v>
      </c>
      <c r="P4822" s="28" t="str">
        <f t="shared" si="302"/>
        <v xml:space="preserve"> </v>
      </c>
      <c r="Q4822" s="28" t="str">
        <f t="shared" si="303"/>
        <v xml:space="preserve"> </v>
      </c>
    </row>
    <row r="4823" spans="1:17" x14ac:dyDescent="0.25">
      <c r="A4823" s="64">
        <v>4822</v>
      </c>
      <c r="N4823" s="28" t="str">
        <f t="shared" si="300"/>
        <v xml:space="preserve"> </v>
      </c>
      <c r="O4823" s="28" t="str">
        <f t="shared" si="301"/>
        <v xml:space="preserve"> </v>
      </c>
      <c r="P4823" s="28" t="str">
        <f t="shared" si="302"/>
        <v xml:space="preserve"> </v>
      </c>
      <c r="Q4823" s="28" t="str">
        <f t="shared" si="303"/>
        <v xml:space="preserve"> </v>
      </c>
    </row>
    <row r="4824" spans="1:17" x14ac:dyDescent="0.25">
      <c r="A4824" s="64">
        <v>4823</v>
      </c>
      <c r="N4824" s="28" t="str">
        <f t="shared" si="300"/>
        <v xml:space="preserve"> </v>
      </c>
      <c r="O4824" s="28" t="str">
        <f t="shared" si="301"/>
        <v xml:space="preserve"> </v>
      </c>
      <c r="P4824" s="28" t="str">
        <f t="shared" si="302"/>
        <v xml:space="preserve"> </v>
      </c>
      <c r="Q4824" s="28" t="str">
        <f t="shared" si="303"/>
        <v xml:space="preserve"> </v>
      </c>
    </row>
    <row r="4825" spans="1:17" x14ac:dyDescent="0.25">
      <c r="A4825" s="64">
        <v>4824</v>
      </c>
      <c r="N4825" s="28" t="str">
        <f t="shared" si="300"/>
        <v xml:space="preserve"> </v>
      </c>
      <c r="O4825" s="28" t="str">
        <f t="shared" si="301"/>
        <v xml:space="preserve"> </v>
      </c>
      <c r="P4825" s="28" t="str">
        <f t="shared" si="302"/>
        <v xml:space="preserve"> </v>
      </c>
      <c r="Q4825" s="28" t="str">
        <f t="shared" si="303"/>
        <v xml:space="preserve"> </v>
      </c>
    </row>
    <row r="4826" spans="1:17" x14ac:dyDescent="0.25">
      <c r="A4826" s="64">
        <v>4825</v>
      </c>
      <c r="N4826" s="28" t="str">
        <f t="shared" si="300"/>
        <v xml:space="preserve"> </v>
      </c>
      <c r="O4826" s="28" t="str">
        <f t="shared" si="301"/>
        <v xml:space="preserve"> </v>
      </c>
      <c r="P4826" s="28" t="str">
        <f t="shared" si="302"/>
        <v xml:space="preserve"> </v>
      </c>
      <c r="Q4826" s="28" t="str">
        <f t="shared" si="303"/>
        <v xml:space="preserve"> </v>
      </c>
    </row>
    <row r="4827" spans="1:17" x14ac:dyDescent="0.25">
      <c r="A4827" s="64">
        <v>4826</v>
      </c>
      <c r="N4827" s="28" t="str">
        <f t="shared" si="300"/>
        <v xml:space="preserve"> </v>
      </c>
      <c r="O4827" s="28" t="str">
        <f t="shared" si="301"/>
        <v xml:space="preserve"> </v>
      </c>
      <c r="P4827" s="28" t="str">
        <f t="shared" si="302"/>
        <v xml:space="preserve"> </v>
      </c>
      <c r="Q4827" s="28" t="str">
        <f t="shared" si="303"/>
        <v xml:space="preserve"> </v>
      </c>
    </row>
    <row r="4828" spans="1:17" x14ac:dyDescent="0.25">
      <c r="A4828" s="64">
        <v>4827</v>
      </c>
      <c r="N4828" s="28" t="str">
        <f t="shared" si="300"/>
        <v xml:space="preserve"> </v>
      </c>
      <c r="O4828" s="28" t="str">
        <f t="shared" si="301"/>
        <v xml:space="preserve"> </v>
      </c>
      <c r="P4828" s="28" t="str">
        <f t="shared" si="302"/>
        <v xml:space="preserve"> </v>
      </c>
      <c r="Q4828" s="28" t="str">
        <f t="shared" si="303"/>
        <v xml:space="preserve"> </v>
      </c>
    </row>
    <row r="4829" spans="1:17" x14ac:dyDescent="0.25">
      <c r="A4829" s="64">
        <v>4828</v>
      </c>
      <c r="N4829" s="28" t="str">
        <f t="shared" si="300"/>
        <v xml:space="preserve"> </v>
      </c>
      <c r="O4829" s="28" t="str">
        <f t="shared" si="301"/>
        <v xml:space="preserve"> </v>
      </c>
      <c r="P4829" s="28" t="str">
        <f t="shared" si="302"/>
        <v xml:space="preserve"> </v>
      </c>
      <c r="Q4829" s="28" t="str">
        <f t="shared" si="303"/>
        <v xml:space="preserve"> </v>
      </c>
    </row>
    <row r="4830" spans="1:17" x14ac:dyDescent="0.25">
      <c r="A4830" s="64">
        <v>4829</v>
      </c>
      <c r="N4830" s="28" t="str">
        <f t="shared" si="300"/>
        <v xml:space="preserve"> </v>
      </c>
      <c r="O4830" s="28" t="str">
        <f t="shared" si="301"/>
        <v xml:space="preserve"> </v>
      </c>
      <c r="P4830" s="28" t="str">
        <f t="shared" si="302"/>
        <v xml:space="preserve"> </v>
      </c>
      <c r="Q4830" s="28" t="str">
        <f t="shared" si="303"/>
        <v xml:space="preserve"> </v>
      </c>
    </row>
    <row r="4831" spans="1:17" x14ac:dyDescent="0.25">
      <c r="A4831" s="64">
        <v>4830</v>
      </c>
      <c r="N4831" s="28" t="str">
        <f t="shared" si="300"/>
        <v xml:space="preserve"> </v>
      </c>
      <c r="O4831" s="28" t="str">
        <f t="shared" si="301"/>
        <v xml:space="preserve"> </v>
      </c>
      <c r="P4831" s="28" t="str">
        <f t="shared" si="302"/>
        <v xml:space="preserve"> </v>
      </c>
      <c r="Q4831" s="28" t="str">
        <f t="shared" si="303"/>
        <v xml:space="preserve"> </v>
      </c>
    </row>
    <row r="4832" spans="1:17" x14ac:dyDescent="0.25">
      <c r="A4832" s="64">
        <v>4831</v>
      </c>
      <c r="N4832" s="28" t="str">
        <f t="shared" si="300"/>
        <v xml:space="preserve"> </v>
      </c>
      <c r="O4832" s="28" t="str">
        <f t="shared" si="301"/>
        <v xml:space="preserve"> </v>
      </c>
      <c r="P4832" s="28" t="str">
        <f t="shared" si="302"/>
        <v xml:space="preserve"> </v>
      </c>
      <c r="Q4832" s="28" t="str">
        <f t="shared" si="303"/>
        <v xml:space="preserve"> </v>
      </c>
    </row>
    <row r="4833" spans="1:17" x14ac:dyDescent="0.25">
      <c r="A4833" s="64">
        <v>4832</v>
      </c>
      <c r="N4833" s="28" t="str">
        <f t="shared" si="300"/>
        <v xml:space="preserve"> </v>
      </c>
      <c r="O4833" s="28" t="str">
        <f t="shared" si="301"/>
        <v xml:space="preserve"> </v>
      </c>
      <c r="P4833" s="28" t="str">
        <f t="shared" si="302"/>
        <v xml:space="preserve"> </v>
      </c>
      <c r="Q4833" s="28" t="str">
        <f t="shared" si="303"/>
        <v xml:space="preserve"> </v>
      </c>
    </row>
    <row r="4834" spans="1:17" x14ac:dyDescent="0.25">
      <c r="A4834" s="64">
        <v>4833</v>
      </c>
      <c r="N4834" s="28" t="str">
        <f t="shared" si="300"/>
        <v xml:space="preserve"> </v>
      </c>
      <c r="O4834" s="28" t="str">
        <f t="shared" si="301"/>
        <v xml:space="preserve"> </v>
      </c>
      <c r="P4834" s="28" t="str">
        <f t="shared" si="302"/>
        <v xml:space="preserve"> </v>
      </c>
      <c r="Q4834" s="28" t="str">
        <f t="shared" si="303"/>
        <v xml:space="preserve"> </v>
      </c>
    </row>
    <row r="4835" spans="1:17" x14ac:dyDescent="0.25">
      <c r="A4835" s="64">
        <v>4834</v>
      </c>
      <c r="N4835" s="28" t="str">
        <f t="shared" si="300"/>
        <v xml:space="preserve"> </v>
      </c>
      <c r="O4835" s="28" t="str">
        <f t="shared" si="301"/>
        <v xml:space="preserve"> </v>
      </c>
      <c r="P4835" s="28" t="str">
        <f t="shared" si="302"/>
        <v xml:space="preserve"> </v>
      </c>
      <c r="Q4835" s="28" t="str">
        <f t="shared" si="303"/>
        <v xml:space="preserve"> </v>
      </c>
    </row>
    <row r="4836" spans="1:17" x14ac:dyDescent="0.25">
      <c r="A4836" s="64">
        <v>4835</v>
      </c>
      <c r="N4836" s="28" t="str">
        <f t="shared" si="300"/>
        <v xml:space="preserve"> </v>
      </c>
      <c r="O4836" s="28" t="str">
        <f t="shared" si="301"/>
        <v xml:space="preserve"> </v>
      </c>
      <c r="P4836" s="28" t="str">
        <f t="shared" si="302"/>
        <v xml:space="preserve"> </v>
      </c>
      <c r="Q4836" s="28" t="str">
        <f t="shared" si="303"/>
        <v xml:space="preserve"> </v>
      </c>
    </row>
    <row r="4837" spans="1:17" x14ac:dyDescent="0.25">
      <c r="A4837" s="64">
        <v>4836</v>
      </c>
      <c r="N4837" s="28" t="str">
        <f t="shared" si="300"/>
        <v xml:space="preserve"> </v>
      </c>
      <c r="O4837" s="28" t="str">
        <f t="shared" si="301"/>
        <v xml:space="preserve"> </v>
      </c>
      <c r="P4837" s="28" t="str">
        <f t="shared" si="302"/>
        <v xml:space="preserve"> </v>
      </c>
      <c r="Q4837" s="28" t="str">
        <f t="shared" si="303"/>
        <v xml:space="preserve"> </v>
      </c>
    </row>
    <row r="4838" spans="1:17" x14ac:dyDescent="0.25">
      <c r="A4838" s="64">
        <v>4837</v>
      </c>
      <c r="N4838" s="28" t="str">
        <f t="shared" si="300"/>
        <v xml:space="preserve"> </v>
      </c>
      <c r="O4838" s="28" t="str">
        <f t="shared" si="301"/>
        <v xml:space="preserve"> </v>
      </c>
      <c r="P4838" s="28" t="str">
        <f t="shared" si="302"/>
        <v xml:space="preserve"> </v>
      </c>
      <c r="Q4838" s="28" t="str">
        <f t="shared" si="303"/>
        <v xml:space="preserve"> </v>
      </c>
    </row>
    <row r="4839" spans="1:17" x14ac:dyDescent="0.25">
      <c r="A4839" s="64">
        <v>4838</v>
      </c>
      <c r="N4839" s="28" t="str">
        <f t="shared" si="300"/>
        <v xml:space="preserve"> </v>
      </c>
      <c r="O4839" s="28" t="str">
        <f t="shared" si="301"/>
        <v xml:space="preserve"> </v>
      </c>
      <c r="P4839" s="28" t="str">
        <f t="shared" si="302"/>
        <v xml:space="preserve"> </v>
      </c>
      <c r="Q4839" s="28" t="str">
        <f t="shared" si="303"/>
        <v xml:space="preserve"> </v>
      </c>
    </row>
    <row r="4840" spans="1:17" x14ac:dyDescent="0.25">
      <c r="A4840" s="64">
        <v>4839</v>
      </c>
      <c r="N4840" s="28" t="str">
        <f t="shared" si="300"/>
        <v xml:space="preserve"> </v>
      </c>
      <c r="O4840" s="28" t="str">
        <f t="shared" si="301"/>
        <v xml:space="preserve"> </v>
      </c>
      <c r="P4840" s="28" t="str">
        <f t="shared" si="302"/>
        <v xml:space="preserve"> </v>
      </c>
      <c r="Q4840" s="28" t="str">
        <f t="shared" si="303"/>
        <v xml:space="preserve"> </v>
      </c>
    </row>
    <row r="4841" spans="1:17" x14ac:dyDescent="0.25">
      <c r="A4841" s="64">
        <v>4840</v>
      </c>
      <c r="N4841" s="28" t="str">
        <f t="shared" si="300"/>
        <v xml:space="preserve"> </v>
      </c>
      <c r="O4841" s="28" t="str">
        <f t="shared" si="301"/>
        <v xml:space="preserve"> </v>
      </c>
      <c r="P4841" s="28" t="str">
        <f t="shared" si="302"/>
        <v xml:space="preserve"> </v>
      </c>
      <c r="Q4841" s="28" t="str">
        <f t="shared" si="303"/>
        <v xml:space="preserve"> </v>
      </c>
    </row>
    <row r="4842" spans="1:17" x14ac:dyDescent="0.25">
      <c r="A4842" s="64">
        <v>4841</v>
      </c>
      <c r="N4842" s="28" t="str">
        <f t="shared" si="300"/>
        <v xml:space="preserve"> </v>
      </c>
      <c r="O4842" s="28" t="str">
        <f t="shared" si="301"/>
        <v xml:space="preserve"> </v>
      </c>
      <c r="P4842" s="28" t="str">
        <f t="shared" si="302"/>
        <v xml:space="preserve"> </v>
      </c>
      <c r="Q4842" s="28" t="str">
        <f t="shared" si="303"/>
        <v xml:space="preserve"> </v>
      </c>
    </row>
    <row r="4843" spans="1:17" x14ac:dyDescent="0.25">
      <c r="A4843" s="64">
        <v>4842</v>
      </c>
      <c r="N4843" s="28" t="str">
        <f t="shared" si="300"/>
        <v xml:space="preserve"> </v>
      </c>
      <c r="O4843" s="28" t="str">
        <f t="shared" si="301"/>
        <v xml:space="preserve"> </v>
      </c>
      <c r="P4843" s="28" t="str">
        <f t="shared" si="302"/>
        <v xml:space="preserve"> </v>
      </c>
      <c r="Q4843" s="28" t="str">
        <f t="shared" si="303"/>
        <v xml:space="preserve"> </v>
      </c>
    </row>
    <row r="4844" spans="1:17" x14ac:dyDescent="0.25">
      <c r="A4844" s="64">
        <v>4843</v>
      </c>
      <c r="N4844" s="28" t="str">
        <f t="shared" si="300"/>
        <v xml:space="preserve"> </v>
      </c>
      <c r="O4844" s="28" t="str">
        <f t="shared" si="301"/>
        <v xml:space="preserve"> </v>
      </c>
      <c r="P4844" s="28" t="str">
        <f t="shared" si="302"/>
        <v xml:space="preserve"> </v>
      </c>
      <c r="Q4844" s="28" t="str">
        <f t="shared" si="303"/>
        <v xml:space="preserve"> </v>
      </c>
    </row>
    <row r="4845" spans="1:17" x14ac:dyDescent="0.25">
      <c r="A4845" s="64">
        <v>4844</v>
      </c>
      <c r="N4845" s="28" t="str">
        <f t="shared" si="300"/>
        <v xml:space="preserve"> </v>
      </c>
      <c r="O4845" s="28" t="str">
        <f t="shared" si="301"/>
        <v xml:space="preserve"> </v>
      </c>
      <c r="P4845" s="28" t="str">
        <f t="shared" si="302"/>
        <v xml:space="preserve"> </v>
      </c>
      <c r="Q4845" s="28" t="str">
        <f t="shared" si="303"/>
        <v xml:space="preserve"> </v>
      </c>
    </row>
    <row r="4846" spans="1:17" x14ac:dyDescent="0.25">
      <c r="A4846" s="64">
        <v>4845</v>
      </c>
      <c r="N4846" s="28" t="str">
        <f t="shared" si="300"/>
        <v xml:space="preserve"> </v>
      </c>
      <c r="O4846" s="28" t="str">
        <f t="shared" si="301"/>
        <v xml:space="preserve"> </v>
      </c>
      <c r="P4846" s="28" t="str">
        <f t="shared" si="302"/>
        <v xml:space="preserve"> </v>
      </c>
      <c r="Q4846" s="28" t="str">
        <f t="shared" si="303"/>
        <v xml:space="preserve"> </v>
      </c>
    </row>
    <row r="4847" spans="1:17" x14ac:dyDescent="0.25">
      <c r="A4847" s="64">
        <v>4846</v>
      </c>
      <c r="N4847" s="28" t="str">
        <f t="shared" si="300"/>
        <v xml:space="preserve"> </v>
      </c>
      <c r="O4847" s="28" t="str">
        <f t="shared" si="301"/>
        <v xml:space="preserve"> </v>
      </c>
      <c r="P4847" s="28" t="str">
        <f t="shared" si="302"/>
        <v xml:space="preserve"> </v>
      </c>
      <c r="Q4847" s="28" t="str">
        <f t="shared" si="303"/>
        <v xml:space="preserve"> </v>
      </c>
    </row>
    <row r="4848" spans="1:17" x14ac:dyDescent="0.25">
      <c r="A4848" s="64">
        <v>4847</v>
      </c>
      <c r="N4848" s="28" t="str">
        <f t="shared" si="300"/>
        <v xml:space="preserve"> </v>
      </c>
      <c r="O4848" s="28" t="str">
        <f t="shared" si="301"/>
        <v xml:space="preserve"> </v>
      </c>
      <c r="P4848" s="28" t="str">
        <f t="shared" si="302"/>
        <v xml:space="preserve"> </v>
      </c>
      <c r="Q4848" s="28" t="str">
        <f t="shared" si="303"/>
        <v xml:space="preserve"> </v>
      </c>
    </row>
    <row r="4849" spans="1:17" x14ac:dyDescent="0.25">
      <c r="A4849" s="64">
        <v>4848</v>
      </c>
      <c r="N4849" s="28" t="str">
        <f t="shared" si="300"/>
        <v xml:space="preserve"> </v>
      </c>
      <c r="O4849" s="28" t="str">
        <f t="shared" si="301"/>
        <v xml:space="preserve"> </v>
      </c>
      <c r="P4849" s="28" t="str">
        <f t="shared" si="302"/>
        <v xml:space="preserve"> </v>
      </c>
      <c r="Q4849" s="28" t="str">
        <f t="shared" si="303"/>
        <v xml:space="preserve"> </v>
      </c>
    </row>
    <row r="4850" spans="1:17" x14ac:dyDescent="0.25">
      <c r="A4850" s="64">
        <v>4849</v>
      </c>
      <c r="N4850" s="28" t="str">
        <f t="shared" si="300"/>
        <v xml:space="preserve"> </v>
      </c>
      <c r="O4850" s="28" t="str">
        <f t="shared" si="301"/>
        <v xml:space="preserve"> </v>
      </c>
      <c r="P4850" s="28" t="str">
        <f t="shared" si="302"/>
        <v xml:space="preserve"> </v>
      </c>
      <c r="Q4850" s="28" t="str">
        <f t="shared" si="303"/>
        <v xml:space="preserve"> </v>
      </c>
    </row>
    <row r="4851" spans="1:17" x14ac:dyDescent="0.25">
      <c r="A4851" s="64">
        <v>4850</v>
      </c>
      <c r="N4851" s="28" t="str">
        <f t="shared" si="300"/>
        <v xml:space="preserve"> </v>
      </c>
      <c r="O4851" s="28" t="str">
        <f t="shared" si="301"/>
        <v xml:space="preserve"> </v>
      </c>
      <c r="P4851" s="28" t="str">
        <f t="shared" si="302"/>
        <v xml:space="preserve"> </v>
      </c>
      <c r="Q4851" s="28" t="str">
        <f t="shared" si="303"/>
        <v xml:space="preserve"> </v>
      </c>
    </row>
    <row r="4852" spans="1:17" x14ac:dyDescent="0.25">
      <c r="A4852" s="64">
        <v>4851</v>
      </c>
      <c r="N4852" s="28" t="str">
        <f t="shared" si="300"/>
        <v xml:space="preserve"> </v>
      </c>
      <c r="O4852" s="28" t="str">
        <f t="shared" si="301"/>
        <v xml:space="preserve"> </v>
      </c>
      <c r="P4852" s="28" t="str">
        <f t="shared" si="302"/>
        <v xml:space="preserve"> </v>
      </c>
      <c r="Q4852" s="28" t="str">
        <f t="shared" si="303"/>
        <v xml:space="preserve"> </v>
      </c>
    </row>
    <row r="4853" spans="1:17" x14ac:dyDescent="0.25">
      <c r="A4853" s="64">
        <v>4852</v>
      </c>
      <c r="N4853" s="28" t="str">
        <f t="shared" si="300"/>
        <v xml:space="preserve"> </v>
      </c>
      <c r="O4853" s="28" t="str">
        <f t="shared" si="301"/>
        <v xml:space="preserve"> </v>
      </c>
      <c r="P4853" s="28" t="str">
        <f t="shared" si="302"/>
        <v xml:space="preserve"> </v>
      </c>
      <c r="Q4853" s="28" t="str">
        <f t="shared" si="303"/>
        <v xml:space="preserve"> </v>
      </c>
    </row>
    <row r="4854" spans="1:17" x14ac:dyDescent="0.25">
      <c r="A4854" s="64">
        <v>4853</v>
      </c>
      <c r="N4854" s="28" t="str">
        <f t="shared" si="300"/>
        <v xml:space="preserve"> </v>
      </c>
      <c r="O4854" s="28" t="str">
        <f t="shared" si="301"/>
        <v xml:space="preserve"> </v>
      </c>
      <c r="P4854" s="28" t="str">
        <f t="shared" si="302"/>
        <v xml:space="preserve"> </v>
      </c>
      <c r="Q4854" s="28" t="str">
        <f t="shared" si="303"/>
        <v xml:space="preserve"> </v>
      </c>
    </row>
    <row r="4855" spans="1:17" x14ac:dyDescent="0.25">
      <c r="A4855" s="64">
        <v>4854</v>
      </c>
      <c r="N4855" s="28" t="str">
        <f t="shared" si="300"/>
        <v xml:space="preserve"> </v>
      </c>
      <c r="O4855" s="28" t="str">
        <f t="shared" si="301"/>
        <v xml:space="preserve"> </v>
      </c>
      <c r="P4855" s="28" t="str">
        <f t="shared" si="302"/>
        <v xml:space="preserve"> </v>
      </c>
      <c r="Q4855" s="28" t="str">
        <f t="shared" si="303"/>
        <v xml:space="preserve"> </v>
      </c>
    </row>
    <row r="4856" spans="1:17" x14ac:dyDescent="0.25">
      <c r="A4856" s="64">
        <v>4855</v>
      </c>
      <c r="N4856" s="28" t="str">
        <f t="shared" si="300"/>
        <v xml:space="preserve"> </v>
      </c>
      <c r="O4856" s="28" t="str">
        <f t="shared" si="301"/>
        <v xml:space="preserve"> </v>
      </c>
      <c r="P4856" s="28" t="str">
        <f t="shared" si="302"/>
        <v xml:space="preserve"> </v>
      </c>
      <c r="Q4856" s="28" t="str">
        <f t="shared" si="303"/>
        <v xml:space="preserve"> </v>
      </c>
    </row>
    <row r="4857" spans="1:17" x14ac:dyDescent="0.25">
      <c r="A4857" s="64">
        <v>4856</v>
      </c>
      <c r="N4857" s="28" t="str">
        <f t="shared" si="300"/>
        <v xml:space="preserve"> </v>
      </c>
      <c r="O4857" s="28" t="str">
        <f t="shared" si="301"/>
        <v xml:space="preserve"> </v>
      </c>
      <c r="P4857" s="28" t="str">
        <f t="shared" si="302"/>
        <v xml:space="preserve"> </v>
      </c>
      <c r="Q4857" s="28" t="str">
        <f t="shared" si="303"/>
        <v xml:space="preserve"> </v>
      </c>
    </row>
    <row r="4858" spans="1:17" x14ac:dyDescent="0.25">
      <c r="A4858" s="64">
        <v>4857</v>
      </c>
      <c r="N4858" s="28" t="str">
        <f t="shared" si="300"/>
        <v xml:space="preserve"> </v>
      </c>
      <c r="O4858" s="28" t="str">
        <f t="shared" si="301"/>
        <v xml:space="preserve"> </v>
      </c>
      <c r="P4858" s="28" t="str">
        <f t="shared" si="302"/>
        <v xml:space="preserve"> </v>
      </c>
      <c r="Q4858" s="28" t="str">
        <f t="shared" si="303"/>
        <v xml:space="preserve"> </v>
      </c>
    </row>
    <row r="4859" spans="1:17" x14ac:dyDescent="0.25">
      <c r="A4859" s="64">
        <v>4858</v>
      </c>
      <c r="N4859" s="28" t="str">
        <f t="shared" si="300"/>
        <v xml:space="preserve"> </v>
      </c>
      <c r="O4859" s="28" t="str">
        <f t="shared" si="301"/>
        <v xml:space="preserve"> </v>
      </c>
      <c r="P4859" s="28" t="str">
        <f t="shared" si="302"/>
        <v xml:space="preserve"> </v>
      </c>
      <c r="Q4859" s="28" t="str">
        <f t="shared" si="303"/>
        <v xml:space="preserve"> </v>
      </c>
    </row>
    <row r="4860" spans="1:17" x14ac:dyDescent="0.25">
      <c r="A4860" s="64">
        <v>4859</v>
      </c>
      <c r="N4860" s="28" t="str">
        <f t="shared" si="300"/>
        <v xml:space="preserve"> </v>
      </c>
      <c r="O4860" s="28" t="str">
        <f t="shared" si="301"/>
        <v xml:space="preserve"> </v>
      </c>
      <c r="P4860" s="28" t="str">
        <f t="shared" si="302"/>
        <v xml:space="preserve"> </v>
      </c>
      <c r="Q4860" s="28" t="str">
        <f t="shared" si="303"/>
        <v xml:space="preserve"> </v>
      </c>
    </row>
    <row r="4861" spans="1:17" x14ac:dyDescent="0.25">
      <c r="A4861" s="64">
        <v>4860</v>
      </c>
      <c r="N4861" s="28" t="str">
        <f t="shared" si="300"/>
        <v xml:space="preserve"> </v>
      </c>
      <c r="O4861" s="28" t="str">
        <f t="shared" si="301"/>
        <v xml:space="preserve"> </v>
      </c>
      <c r="P4861" s="28" t="str">
        <f t="shared" si="302"/>
        <v xml:space="preserve"> </v>
      </c>
      <c r="Q4861" s="28" t="str">
        <f t="shared" si="303"/>
        <v xml:space="preserve"> </v>
      </c>
    </row>
    <row r="4862" spans="1:17" x14ac:dyDescent="0.25">
      <c r="A4862" s="64">
        <v>4861</v>
      </c>
      <c r="N4862" s="28" t="str">
        <f t="shared" si="300"/>
        <v xml:space="preserve"> </v>
      </c>
      <c r="O4862" s="28" t="str">
        <f t="shared" si="301"/>
        <v xml:space="preserve"> </v>
      </c>
      <c r="P4862" s="28" t="str">
        <f t="shared" si="302"/>
        <v xml:space="preserve"> </v>
      </c>
      <c r="Q4862" s="28" t="str">
        <f t="shared" si="303"/>
        <v xml:space="preserve"> </v>
      </c>
    </row>
    <row r="4863" spans="1:17" x14ac:dyDescent="0.25">
      <c r="A4863" s="64">
        <v>4862</v>
      </c>
      <c r="N4863" s="28" t="str">
        <f t="shared" si="300"/>
        <v xml:space="preserve"> </v>
      </c>
      <c r="O4863" s="28" t="str">
        <f t="shared" si="301"/>
        <v xml:space="preserve"> </v>
      </c>
      <c r="P4863" s="28" t="str">
        <f t="shared" si="302"/>
        <v xml:space="preserve"> </v>
      </c>
      <c r="Q4863" s="28" t="str">
        <f t="shared" si="303"/>
        <v xml:space="preserve"> </v>
      </c>
    </row>
    <row r="4864" spans="1:17" x14ac:dyDescent="0.25">
      <c r="A4864" s="64">
        <v>4863</v>
      </c>
      <c r="N4864" s="28" t="str">
        <f t="shared" si="300"/>
        <v xml:space="preserve"> </v>
      </c>
      <c r="O4864" s="28" t="str">
        <f t="shared" si="301"/>
        <v xml:space="preserve"> </v>
      </c>
      <c r="P4864" s="28" t="str">
        <f t="shared" si="302"/>
        <v xml:space="preserve"> </v>
      </c>
      <c r="Q4864" s="28" t="str">
        <f t="shared" si="303"/>
        <v xml:space="preserve"> </v>
      </c>
    </row>
    <row r="4865" spans="1:17" x14ac:dyDescent="0.25">
      <c r="A4865" s="64">
        <v>4864</v>
      </c>
      <c r="N4865" s="28" t="str">
        <f t="shared" si="300"/>
        <v xml:space="preserve"> </v>
      </c>
      <c r="O4865" s="28" t="str">
        <f t="shared" si="301"/>
        <v xml:space="preserve"> </v>
      </c>
      <c r="P4865" s="28" t="str">
        <f t="shared" si="302"/>
        <v xml:space="preserve"> </v>
      </c>
      <c r="Q4865" s="28" t="str">
        <f t="shared" si="303"/>
        <v xml:space="preserve"> </v>
      </c>
    </row>
    <row r="4866" spans="1:17" x14ac:dyDescent="0.25">
      <c r="A4866" s="64">
        <v>4865</v>
      </c>
      <c r="N4866" s="28" t="str">
        <f t="shared" ref="N4866:N4929" si="304">IF(ABS(B4866-C4866)&gt;0,ABS(B4866-C4866)," ")</f>
        <v xml:space="preserve"> </v>
      </c>
      <c r="O4866" s="28" t="str">
        <f t="shared" ref="O4866:O4929" si="305">IFERROR(IF(C4866&gt;B4866,_xlfn.RANK.AVG(N4866,$N$2:$N$5001,1),_xlfn.RANK.AVG(N4866,$N$2:$N$5001,1)*(-1))," ")</f>
        <v xml:space="preserve"> </v>
      </c>
      <c r="P4866" s="28" t="str">
        <f t="shared" si="302"/>
        <v xml:space="preserve"> </v>
      </c>
      <c r="Q4866" s="28" t="str">
        <f t="shared" si="303"/>
        <v xml:space="preserve"> </v>
      </c>
    </row>
    <row r="4867" spans="1:17" x14ac:dyDescent="0.25">
      <c r="A4867" s="64">
        <v>4866</v>
      </c>
      <c r="N4867" s="28" t="str">
        <f t="shared" si="304"/>
        <v xml:space="preserve"> </v>
      </c>
      <c r="O4867" s="28" t="str">
        <f t="shared" si="305"/>
        <v xml:space="preserve"> </v>
      </c>
      <c r="P4867" s="28" t="str">
        <f t="shared" ref="P4867:P4930" si="306">IF(O4867&gt;0,O4867," ")</f>
        <v xml:space="preserve"> </v>
      </c>
      <c r="Q4867" s="28" t="str">
        <f t="shared" ref="Q4867:Q4930" si="307">IF(O4867&gt;0," ",O4867)</f>
        <v xml:space="preserve"> </v>
      </c>
    </row>
    <row r="4868" spans="1:17" x14ac:dyDescent="0.25">
      <c r="A4868" s="64">
        <v>4867</v>
      </c>
      <c r="N4868" s="28" t="str">
        <f t="shared" si="304"/>
        <v xml:space="preserve"> </v>
      </c>
      <c r="O4868" s="28" t="str">
        <f t="shared" si="305"/>
        <v xml:space="preserve"> </v>
      </c>
      <c r="P4868" s="28" t="str">
        <f t="shared" si="306"/>
        <v xml:space="preserve"> </v>
      </c>
      <c r="Q4868" s="28" t="str">
        <f t="shared" si="307"/>
        <v xml:space="preserve"> </v>
      </c>
    </row>
    <row r="4869" spans="1:17" x14ac:dyDescent="0.25">
      <c r="A4869" s="64">
        <v>4868</v>
      </c>
      <c r="N4869" s="28" t="str">
        <f t="shared" si="304"/>
        <v xml:space="preserve"> </v>
      </c>
      <c r="O4869" s="28" t="str">
        <f t="shared" si="305"/>
        <v xml:space="preserve"> </v>
      </c>
      <c r="P4869" s="28" t="str">
        <f t="shared" si="306"/>
        <v xml:space="preserve"> </v>
      </c>
      <c r="Q4869" s="28" t="str">
        <f t="shared" si="307"/>
        <v xml:space="preserve"> </v>
      </c>
    </row>
    <row r="4870" spans="1:17" x14ac:dyDescent="0.25">
      <c r="A4870" s="64">
        <v>4869</v>
      </c>
      <c r="N4870" s="28" t="str">
        <f t="shared" si="304"/>
        <v xml:space="preserve"> </v>
      </c>
      <c r="O4870" s="28" t="str">
        <f t="shared" si="305"/>
        <v xml:space="preserve"> </v>
      </c>
      <c r="P4870" s="28" t="str">
        <f t="shared" si="306"/>
        <v xml:space="preserve"> </v>
      </c>
      <c r="Q4870" s="28" t="str">
        <f t="shared" si="307"/>
        <v xml:space="preserve"> </v>
      </c>
    </row>
    <row r="4871" spans="1:17" x14ac:dyDescent="0.25">
      <c r="A4871" s="64">
        <v>4870</v>
      </c>
      <c r="N4871" s="28" t="str">
        <f t="shared" si="304"/>
        <v xml:space="preserve"> </v>
      </c>
      <c r="O4871" s="28" t="str">
        <f t="shared" si="305"/>
        <v xml:space="preserve"> </v>
      </c>
      <c r="P4871" s="28" t="str">
        <f t="shared" si="306"/>
        <v xml:space="preserve"> </v>
      </c>
      <c r="Q4871" s="28" t="str">
        <f t="shared" si="307"/>
        <v xml:space="preserve"> </v>
      </c>
    </row>
    <row r="4872" spans="1:17" x14ac:dyDescent="0.25">
      <c r="A4872" s="64">
        <v>4871</v>
      </c>
      <c r="N4872" s="28" t="str">
        <f t="shared" si="304"/>
        <v xml:space="preserve"> </v>
      </c>
      <c r="O4872" s="28" t="str">
        <f t="shared" si="305"/>
        <v xml:space="preserve"> </v>
      </c>
      <c r="P4872" s="28" t="str">
        <f t="shared" si="306"/>
        <v xml:space="preserve"> </v>
      </c>
      <c r="Q4872" s="28" t="str">
        <f t="shared" si="307"/>
        <v xml:space="preserve"> </v>
      </c>
    </row>
    <row r="4873" spans="1:17" x14ac:dyDescent="0.25">
      <c r="A4873" s="64">
        <v>4872</v>
      </c>
      <c r="N4873" s="28" t="str">
        <f t="shared" si="304"/>
        <v xml:space="preserve"> </v>
      </c>
      <c r="O4873" s="28" t="str">
        <f t="shared" si="305"/>
        <v xml:space="preserve"> </v>
      </c>
      <c r="P4873" s="28" t="str">
        <f t="shared" si="306"/>
        <v xml:space="preserve"> </v>
      </c>
      <c r="Q4873" s="28" t="str">
        <f t="shared" si="307"/>
        <v xml:space="preserve"> </v>
      </c>
    </row>
    <row r="4874" spans="1:17" x14ac:dyDescent="0.25">
      <c r="A4874" s="64">
        <v>4873</v>
      </c>
      <c r="N4874" s="28" t="str">
        <f t="shared" si="304"/>
        <v xml:space="preserve"> </v>
      </c>
      <c r="O4874" s="28" t="str">
        <f t="shared" si="305"/>
        <v xml:space="preserve"> </v>
      </c>
      <c r="P4874" s="28" t="str">
        <f t="shared" si="306"/>
        <v xml:space="preserve"> </v>
      </c>
      <c r="Q4874" s="28" t="str">
        <f t="shared" si="307"/>
        <v xml:space="preserve"> </v>
      </c>
    </row>
    <row r="4875" spans="1:17" x14ac:dyDescent="0.25">
      <c r="A4875" s="64">
        <v>4874</v>
      </c>
      <c r="N4875" s="28" t="str">
        <f t="shared" si="304"/>
        <v xml:space="preserve"> </v>
      </c>
      <c r="O4875" s="28" t="str">
        <f t="shared" si="305"/>
        <v xml:space="preserve"> </v>
      </c>
      <c r="P4875" s="28" t="str">
        <f t="shared" si="306"/>
        <v xml:space="preserve"> </v>
      </c>
      <c r="Q4875" s="28" t="str">
        <f t="shared" si="307"/>
        <v xml:space="preserve"> </v>
      </c>
    </row>
    <row r="4876" spans="1:17" x14ac:dyDescent="0.25">
      <c r="A4876" s="64">
        <v>4875</v>
      </c>
      <c r="N4876" s="28" t="str">
        <f t="shared" si="304"/>
        <v xml:space="preserve"> </v>
      </c>
      <c r="O4876" s="28" t="str">
        <f t="shared" si="305"/>
        <v xml:space="preserve"> </v>
      </c>
      <c r="P4876" s="28" t="str">
        <f t="shared" si="306"/>
        <v xml:space="preserve"> </v>
      </c>
      <c r="Q4876" s="28" t="str">
        <f t="shared" si="307"/>
        <v xml:space="preserve"> </v>
      </c>
    </row>
    <row r="4877" spans="1:17" x14ac:dyDescent="0.25">
      <c r="A4877" s="64">
        <v>4876</v>
      </c>
      <c r="N4877" s="28" t="str">
        <f t="shared" si="304"/>
        <v xml:space="preserve"> </v>
      </c>
      <c r="O4877" s="28" t="str">
        <f t="shared" si="305"/>
        <v xml:space="preserve"> </v>
      </c>
      <c r="P4877" s="28" t="str">
        <f t="shared" si="306"/>
        <v xml:space="preserve"> </v>
      </c>
      <c r="Q4877" s="28" t="str">
        <f t="shared" si="307"/>
        <v xml:space="preserve"> </v>
      </c>
    </row>
    <row r="4878" spans="1:17" x14ac:dyDescent="0.25">
      <c r="A4878" s="64">
        <v>4877</v>
      </c>
      <c r="N4878" s="28" t="str">
        <f t="shared" si="304"/>
        <v xml:space="preserve"> </v>
      </c>
      <c r="O4878" s="28" t="str">
        <f t="shared" si="305"/>
        <v xml:space="preserve"> </v>
      </c>
      <c r="P4878" s="28" t="str">
        <f t="shared" si="306"/>
        <v xml:space="preserve"> </v>
      </c>
      <c r="Q4878" s="28" t="str">
        <f t="shared" si="307"/>
        <v xml:space="preserve"> </v>
      </c>
    </row>
    <row r="4879" spans="1:17" x14ac:dyDescent="0.25">
      <c r="A4879" s="64">
        <v>4878</v>
      </c>
      <c r="N4879" s="28" t="str">
        <f t="shared" si="304"/>
        <v xml:space="preserve"> </v>
      </c>
      <c r="O4879" s="28" t="str">
        <f t="shared" si="305"/>
        <v xml:space="preserve"> </v>
      </c>
      <c r="P4879" s="28" t="str">
        <f t="shared" si="306"/>
        <v xml:space="preserve"> </v>
      </c>
      <c r="Q4879" s="28" t="str">
        <f t="shared" si="307"/>
        <v xml:space="preserve"> </v>
      </c>
    </row>
    <row r="4880" spans="1:17" x14ac:dyDescent="0.25">
      <c r="A4880" s="64">
        <v>4879</v>
      </c>
      <c r="N4880" s="28" t="str">
        <f t="shared" si="304"/>
        <v xml:space="preserve"> </v>
      </c>
      <c r="O4880" s="28" t="str">
        <f t="shared" si="305"/>
        <v xml:space="preserve"> </v>
      </c>
      <c r="P4880" s="28" t="str">
        <f t="shared" si="306"/>
        <v xml:space="preserve"> </v>
      </c>
      <c r="Q4880" s="28" t="str">
        <f t="shared" si="307"/>
        <v xml:space="preserve"> </v>
      </c>
    </row>
    <row r="4881" spans="1:17" x14ac:dyDescent="0.25">
      <c r="A4881" s="64">
        <v>4880</v>
      </c>
      <c r="N4881" s="28" t="str">
        <f t="shared" si="304"/>
        <v xml:space="preserve"> </v>
      </c>
      <c r="O4881" s="28" t="str">
        <f t="shared" si="305"/>
        <v xml:space="preserve"> </v>
      </c>
      <c r="P4881" s="28" t="str">
        <f t="shared" si="306"/>
        <v xml:space="preserve"> </v>
      </c>
      <c r="Q4881" s="28" t="str">
        <f t="shared" si="307"/>
        <v xml:space="preserve"> </v>
      </c>
    </row>
    <row r="4882" spans="1:17" x14ac:dyDescent="0.25">
      <c r="A4882" s="64">
        <v>4881</v>
      </c>
      <c r="N4882" s="28" t="str">
        <f t="shared" si="304"/>
        <v xml:space="preserve"> </v>
      </c>
      <c r="O4882" s="28" t="str">
        <f t="shared" si="305"/>
        <v xml:space="preserve"> </v>
      </c>
      <c r="P4882" s="28" t="str">
        <f t="shared" si="306"/>
        <v xml:space="preserve"> </v>
      </c>
      <c r="Q4882" s="28" t="str">
        <f t="shared" si="307"/>
        <v xml:space="preserve"> </v>
      </c>
    </row>
    <row r="4883" spans="1:17" x14ac:dyDescent="0.25">
      <c r="A4883" s="64">
        <v>4882</v>
      </c>
      <c r="N4883" s="28" t="str">
        <f t="shared" si="304"/>
        <v xml:space="preserve"> </v>
      </c>
      <c r="O4883" s="28" t="str">
        <f t="shared" si="305"/>
        <v xml:space="preserve"> </v>
      </c>
      <c r="P4883" s="28" t="str">
        <f t="shared" si="306"/>
        <v xml:space="preserve"> </v>
      </c>
      <c r="Q4883" s="28" t="str">
        <f t="shared" si="307"/>
        <v xml:space="preserve"> </v>
      </c>
    </row>
    <row r="4884" spans="1:17" x14ac:dyDescent="0.25">
      <c r="A4884" s="64">
        <v>4883</v>
      </c>
      <c r="N4884" s="28" t="str">
        <f t="shared" si="304"/>
        <v xml:space="preserve"> </v>
      </c>
      <c r="O4884" s="28" t="str">
        <f t="shared" si="305"/>
        <v xml:space="preserve"> </v>
      </c>
      <c r="P4884" s="28" t="str">
        <f t="shared" si="306"/>
        <v xml:space="preserve"> </v>
      </c>
      <c r="Q4884" s="28" t="str">
        <f t="shared" si="307"/>
        <v xml:space="preserve"> </v>
      </c>
    </row>
    <row r="4885" spans="1:17" x14ac:dyDescent="0.25">
      <c r="A4885" s="64">
        <v>4884</v>
      </c>
      <c r="N4885" s="28" t="str">
        <f t="shared" si="304"/>
        <v xml:space="preserve"> </v>
      </c>
      <c r="O4885" s="28" t="str">
        <f t="shared" si="305"/>
        <v xml:space="preserve"> </v>
      </c>
      <c r="P4885" s="28" t="str">
        <f t="shared" si="306"/>
        <v xml:space="preserve"> </v>
      </c>
      <c r="Q4885" s="28" t="str">
        <f t="shared" si="307"/>
        <v xml:space="preserve"> </v>
      </c>
    </row>
    <row r="4886" spans="1:17" x14ac:dyDescent="0.25">
      <c r="A4886" s="64">
        <v>4885</v>
      </c>
      <c r="N4886" s="28" t="str">
        <f t="shared" si="304"/>
        <v xml:space="preserve"> </v>
      </c>
      <c r="O4886" s="28" t="str">
        <f t="shared" si="305"/>
        <v xml:space="preserve"> </v>
      </c>
      <c r="P4886" s="28" t="str">
        <f t="shared" si="306"/>
        <v xml:space="preserve"> </v>
      </c>
      <c r="Q4886" s="28" t="str">
        <f t="shared" si="307"/>
        <v xml:space="preserve"> </v>
      </c>
    </row>
    <row r="4887" spans="1:17" x14ac:dyDescent="0.25">
      <c r="A4887" s="64">
        <v>4886</v>
      </c>
      <c r="N4887" s="28" t="str">
        <f t="shared" si="304"/>
        <v xml:space="preserve"> </v>
      </c>
      <c r="O4887" s="28" t="str">
        <f t="shared" si="305"/>
        <v xml:space="preserve"> </v>
      </c>
      <c r="P4887" s="28" t="str">
        <f t="shared" si="306"/>
        <v xml:space="preserve"> </v>
      </c>
      <c r="Q4887" s="28" t="str">
        <f t="shared" si="307"/>
        <v xml:space="preserve"> </v>
      </c>
    </row>
    <row r="4888" spans="1:17" x14ac:dyDescent="0.25">
      <c r="A4888" s="64">
        <v>4887</v>
      </c>
      <c r="N4888" s="28" t="str">
        <f t="shared" si="304"/>
        <v xml:space="preserve"> </v>
      </c>
      <c r="O4888" s="28" t="str">
        <f t="shared" si="305"/>
        <v xml:space="preserve"> </v>
      </c>
      <c r="P4888" s="28" t="str">
        <f t="shared" si="306"/>
        <v xml:space="preserve"> </v>
      </c>
      <c r="Q4888" s="28" t="str">
        <f t="shared" si="307"/>
        <v xml:space="preserve"> </v>
      </c>
    </row>
    <row r="4889" spans="1:17" x14ac:dyDescent="0.25">
      <c r="A4889" s="64">
        <v>4888</v>
      </c>
      <c r="N4889" s="28" t="str">
        <f t="shared" si="304"/>
        <v xml:space="preserve"> </v>
      </c>
      <c r="O4889" s="28" t="str">
        <f t="shared" si="305"/>
        <v xml:space="preserve"> </v>
      </c>
      <c r="P4889" s="28" t="str">
        <f t="shared" si="306"/>
        <v xml:space="preserve"> </v>
      </c>
      <c r="Q4889" s="28" t="str">
        <f t="shared" si="307"/>
        <v xml:space="preserve"> </v>
      </c>
    </row>
    <row r="4890" spans="1:17" x14ac:dyDescent="0.25">
      <c r="A4890" s="64">
        <v>4889</v>
      </c>
      <c r="N4890" s="28" t="str">
        <f t="shared" si="304"/>
        <v xml:space="preserve"> </v>
      </c>
      <c r="O4890" s="28" t="str">
        <f t="shared" si="305"/>
        <v xml:space="preserve"> </v>
      </c>
      <c r="P4890" s="28" t="str">
        <f t="shared" si="306"/>
        <v xml:space="preserve"> </v>
      </c>
      <c r="Q4890" s="28" t="str">
        <f t="shared" si="307"/>
        <v xml:space="preserve"> </v>
      </c>
    </row>
    <row r="4891" spans="1:17" x14ac:dyDescent="0.25">
      <c r="A4891" s="64">
        <v>4890</v>
      </c>
      <c r="N4891" s="28" t="str">
        <f t="shared" si="304"/>
        <v xml:space="preserve"> </v>
      </c>
      <c r="O4891" s="28" t="str">
        <f t="shared" si="305"/>
        <v xml:space="preserve"> </v>
      </c>
      <c r="P4891" s="28" t="str">
        <f t="shared" si="306"/>
        <v xml:space="preserve"> </v>
      </c>
      <c r="Q4891" s="28" t="str">
        <f t="shared" si="307"/>
        <v xml:space="preserve"> </v>
      </c>
    </row>
    <row r="4892" spans="1:17" x14ac:dyDescent="0.25">
      <c r="A4892" s="64">
        <v>4891</v>
      </c>
      <c r="N4892" s="28" t="str">
        <f t="shared" si="304"/>
        <v xml:space="preserve"> </v>
      </c>
      <c r="O4892" s="28" t="str">
        <f t="shared" si="305"/>
        <v xml:space="preserve"> </v>
      </c>
      <c r="P4892" s="28" t="str">
        <f t="shared" si="306"/>
        <v xml:space="preserve"> </v>
      </c>
      <c r="Q4892" s="28" t="str">
        <f t="shared" si="307"/>
        <v xml:space="preserve"> </v>
      </c>
    </row>
    <row r="4893" spans="1:17" x14ac:dyDescent="0.25">
      <c r="A4893" s="64">
        <v>4892</v>
      </c>
      <c r="N4893" s="28" t="str">
        <f t="shared" si="304"/>
        <v xml:space="preserve"> </v>
      </c>
      <c r="O4893" s="28" t="str">
        <f t="shared" si="305"/>
        <v xml:space="preserve"> </v>
      </c>
      <c r="P4893" s="28" t="str">
        <f t="shared" si="306"/>
        <v xml:space="preserve"> </v>
      </c>
      <c r="Q4893" s="28" t="str">
        <f t="shared" si="307"/>
        <v xml:space="preserve"> </v>
      </c>
    </row>
    <row r="4894" spans="1:17" x14ac:dyDescent="0.25">
      <c r="A4894" s="64">
        <v>4893</v>
      </c>
      <c r="N4894" s="28" t="str">
        <f t="shared" si="304"/>
        <v xml:space="preserve"> </v>
      </c>
      <c r="O4894" s="28" t="str">
        <f t="shared" si="305"/>
        <v xml:space="preserve"> </v>
      </c>
      <c r="P4894" s="28" t="str">
        <f t="shared" si="306"/>
        <v xml:space="preserve"> </v>
      </c>
      <c r="Q4894" s="28" t="str">
        <f t="shared" si="307"/>
        <v xml:space="preserve"> </v>
      </c>
    </row>
    <row r="4895" spans="1:17" x14ac:dyDescent="0.25">
      <c r="A4895" s="64">
        <v>4894</v>
      </c>
      <c r="N4895" s="28" t="str">
        <f t="shared" si="304"/>
        <v xml:space="preserve"> </v>
      </c>
      <c r="O4895" s="28" t="str">
        <f t="shared" si="305"/>
        <v xml:space="preserve"> </v>
      </c>
      <c r="P4895" s="28" t="str">
        <f t="shared" si="306"/>
        <v xml:space="preserve"> </v>
      </c>
      <c r="Q4895" s="28" t="str">
        <f t="shared" si="307"/>
        <v xml:space="preserve"> </v>
      </c>
    </row>
    <row r="4896" spans="1:17" x14ac:dyDescent="0.25">
      <c r="A4896" s="64">
        <v>4895</v>
      </c>
      <c r="N4896" s="28" t="str">
        <f t="shared" si="304"/>
        <v xml:space="preserve"> </v>
      </c>
      <c r="O4896" s="28" t="str">
        <f t="shared" si="305"/>
        <v xml:space="preserve"> </v>
      </c>
      <c r="P4896" s="28" t="str">
        <f t="shared" si="306"/>
        <v xml:space="preserve"> </v>
      </c>
      <c r="Q4896" s="28" t="str">
        <f t="shared" si="307"/>
        <v xml:space="preserve"> </v>
      </c>
    </row>
    <row r="4897" spans="1:17" x14ac:dyDescent="0.25">
      <c r="A4897" s="64">
        <v>4896</v>
      </c>
      <c r="N4897" s="28" t="str">
        <f t="shared" si="304"/>
        <v xml:space="preserve"> </v>
      </c>
      <c r="O4897" s="28" t="str">
        <f t="shared" si="305"/>
        <v xml:space="preserve"> </v>
      </c>
      <c r="P4897" s="28" t="str">
        <f t="shared" si="306"/>
        <v xml:space="preserve"> </v>
      </c>
      <c r="Q4897" s="28" t="str">
        <f t="shared" si="307"/>
        <v xml:space="preserve"> </v>
      </c>
    </row>
    <row r="4898" spans="1:17" x14ac:dyDescent="0.25">
      <c r="A4898" s="64">
        <v>4897</v>
      </c>
      <c r="N4898" s="28" t="str">
        <f t="shared" si="304"/>
        <v xml:space="preserve"> </v>
      </c>
      <c r="O4898" s="28" t="str">
        <f t="shared" si="305"/>
        <v xml:space="preserve"> </v>
      </c>
      <c r="P4898" s="28" t="str">
        <f t="shared" si="306"/>
        <v xml:space="preserve"> </v>
      </c>
      <c r="Q4898" s="28" t="str">
        <f t="shared" si="307"/>
        <v xml:space="preserve"> </v>
      </c>
    </row>
    <row r="4899" spans="1:17" x14ac:dyDescent="0.25">
      <c r="A4899" s="64">
        <v>4898</v>
      </c>
      <c r="N4899" s="28" t="str">
        <f t="shared" si="304"/>
        <v xml:space="preserve"> </v>
      </c>
      <c r="O4899" s="28" t="str">
        <f t="shared" si="305"/>
        <v xml:space="preserve"> </v>
      </c>
      <c r="P4899" s="28" t="str">
        <f t="shared" si="306"/>
        <v xml:space="preserve"> </v>
      </c>
      <c r="Q4899" s="28" t="str">
        <f t="shared" si="307"/>
        <v xml:space="preserve"> </v>
      </c>
    </row>
    <row r="4900" spans="1:17" x14ac:dyDescent="0.25">
      <c r="A4900" s="64">
        <v>4899</v>
      </c>
      <c r="N4900" s="28" t="str">
        <f t="shared" si="304"/>
        <v xml:space="preserve"> </v>
      </c>
      <c r="O4900" s="28" t="str">
        <f t="shared" si="305"/>
        <v xml:space="preserve"> </v>
      </c>
      <c r="P4900" s="28" t="str">
        <f t="shared" si="306"/>
        <v xml:space="preserve"> </v>
      </c>
      <c r="Q4900" s="28" t="str">
        <f t="shared" si="307"/>
        <v xml:space="preserve"> </v>
      </c>
    </row>
    <row r="4901" spans="1:17" x14ac:dyDescent="0.25">
      <c r="A4901" s="64">
        <v>4900</v>
      </c>
      <c r="N4901" s="28" t="str">
        <f t="shared" si="304"/>
        <v xml:space="preserve"> </v>
      </c>
      <c r="O4901" s="28" t="str">
        <f t="shared" si="305"/>
        <v xml:space="preserve"> </v>
      </c>
      <c r="P4901" s="28" t="str">
        <f t="shared" si="306"/>
        <v xml:space="preserve"> </v>
      </c>
      <c r="Q4901" s="28" t="str">
        <f t="shared" si="307"/>
        <v xml:space="preserve"> </v>
      </c>
    </row>
    <row r="4902" spans="1:17" x14ac:dyDescent="0.25">
      <c r="A4902" s="64">
        <v>4901</v>
      </c>
      <c r="N4902" s="28" t="str">
        <f t="shared" si="304"/>
        <v xml:space="preserve"> </v>
      </c>
      <c r="O4902" s="28" t="str">
        <f t="shared" si="305"/>
        <v xml:space="preserve"> </v>
      </c>
      <c r="P4902" s="28" t="str">
        <f t="shared" si="306"/>
        <v xml:space="preserve"> </v>
      </c>
      <c r="Q4902" s="28" t="str">
        <f t="shared" si="307"/>
        <v xml:space="preserve"> </v>
      </c>
    </row>
    <row r="4903" spans="1:17" x14ac:dyDescent="0.25">
      <c r="A4903" s="64">
        <v>4902</v>
      </c>
      <c r="N4903" s="28" t="str">
        <f t="shared" si="304"/>
        <v xml:space="preserve"> </v>
      </c>
      <c r="O4903" s="28" t="str">
        <f t="shared" si="305"/>
        <v xml:space="preserve"> </v>
      </c>
      <c r="P4903" s="28" t="str">
        <f t="shared" si="306"/>
        <v xml:space="preserve"> </v>
      </c>
      <c r="Q4903" s="28" t="str">
        <f t="shared" si="307"/>
        <v xml:space="preserve"> </v>
      </c>
    </row>
    <row r="4904" spans="1:17" x14ac:dyDescent="0.25">
      <c r="A4904" s="64">
        <v>4903</v>
      </c>
      <c r="N4904" s="28" t="str">
        <f t="shared" si="304"/>
        <v xml:space="preserve"> </v>
      </c>
      <c r="O4904" s="28" t="str">
        <f t="shared" si="305"/>
        <v xml:space="preserve"> </v>
      </c>
      <c r="P4904" s="28" t="str">
        <f t="shared" si="306"/>
        <v xml:space="preserve"> </v>
      </c>
      <c r="Q4904" s="28" t="str">
        <f t="shared" si="307"/>
        <v xml:space="preserve"> </v>
      </c>
    </row>
    <row r="4905" spans="1:17" x14ac:dyDescent="0.25">
      <c r="A4905" s="64">
        <v>4904</v>
      </c>
      <c r="N4905" s="28" t="str">
        <f t="shared" si="304"/>
        <v xml:space="preserve"> </v>
      </c>
      <c r="O4905" s="28" t="str">
        <f t="shared" si="305"/>
        <v xml:space="preserve"> </v>
      </c>
      <c r="P4905" s="28" t="str">
        <f t="shared" si="306"/>
        <v xml:space="preserve"> </v>
      </c>
      <c r="Q4905" s="28" t="str">
        <f t="shared" si="307"/>
        <v xml:space="preserve"> </v>
      </c>
    </row>
    <row r="4906" spans="1:17" x14ac:dyDescent="0.25">
      <c r="A4906" s="64">
        <v>4905</v>
      </c>
      <c r="N4906" s="28" t="str">
        <f t="shared" si="304"/>
        <v xml:space="preserve"> </v>
      </c>
      <c r="O4906" s="28" t="str">
        <f t="shared" si="305"/>
        <v xml:space="preserve"> </v>
      </c>
      <c r="P4906" s="28" t="str">
        <f t="shared" si="306"/>
        <v xml:space="preserve"> </v>
      </c>
      <c r="Q4906" s="28" t="str">
        <f t="shared" si="307"/>
        <v xml:space="preserve"> </v>
      </c>
    </row>
    <row r="4907" spans="1:17" x14ac:dyDescent="0.25">
      <c r="A4907" s="64">
        <v>4906</v>
      </c>
      <c r="N4907" s="28" t="str">
        <f t="shared" si="304"/>
        <v xml:space="preserve"> </v>
      </c>
      <c r="O4907" s="28" t="str">
        <f t="shared" si="305"/>
        <v xml:space="preserve"> </v>
      </c>
      <c r="P4907" s="28" t="str">
        <f t="shared" si="306"/>
        <v xml:space="preserve"> </v>
      </c>
      <c r="Q4907" s="28" t="str">
        <f t="shared" si="307"/>
        <v xml:space="preserve"> </v>
      </c>
    </row>
    <row r="4908" spans="1:17" x14ac:dyDescent="0.25">
      <c r="A4908" s="64">
        <v>4907</v>
      </c>
      <c r="N4908" s="28" t="str">
        <f t="shared" si="304"/>
        <v xml:space="preserve"> </v>
      </c>
      <c r="O4908" s="28" t="str">
        <f t="shared" si="305"/>
        <v xml:space="preserve"> </v>
      </c>
      <c r="P4908" s="28" t="str">
        <f t="shared" si="306"/>
        <v xml:space="preserve"> </v>
      </c>
      <c r="Q4908" s="28" t="str">
        <f t="shared" si="307"/>
        <v xml:space="preserve"> </v>
      </c>
    </row>
    <row r="4909" spans="1:17" x14ac:dyDescent="0.25">
      <c r="A4909" s="64">
        <v>4908</v>
      </c>
      <c r="N4909" s="28" t="str">
        <f t="shared" si="304"/>
        <v xml:space="preserve"> </v>
      </c>
      <c r="O4909" s="28" t="str">
        <f t="shared" si="305"/>
        <v xml:space="preserve"> </v>
      </c>
      <c r="P4909" s="28" t="str">
        <f t="shared" si="306"/>
        <v xml:space="preserve"> </v>
      </c>
      <c r="Q4909" s="28" t="str">
        <f t="shared" si="307"/>
        <v xml:space="preserve"> </v>
      </c>
    </row>
    <row r="4910" spans="1:17" x14ac:dyDescent="0.25">
      <c r="A4910" s="64">
        <v>4909</v>
      </c>
      <c r="N4910" s="28" t="str">
        <f t="shared" si="304"/>
        <v xml:space="preserve"> </v>
      </c>
      <c r="O4910" s="28" t="str">
        <f t="shared" si="305"/>
        <v xml:space="preserve"> </v>
      </c>
      <c r="P4910" s="28" t="str">
        <f t="shared" si="306"/>
        <v xml:space="preserve"> </v>
      </c>
      <c r="Q4910" s="28" t="str">
        <f t="shared" si="307"/>
        <v xml:space="preserve"> </v>
      </c>
    </row>
    <row r="4911" spans="1:17" x14ac:dyDescent="0.25">
      <c r="A4911" s="64">
        <v>4910</v>
      </c>
      <c r="N4911" s="28" t="str">
        <f t="shared" si="304"/>
        <v xml:space="preserve"> </v>
      </c>
      <c r="O4911" s="28" t="str">
        <f t="shared" si="305"/>
        <v xml:space="preserve"> </v>
      </c>
      <c r="P4911" s="28" t="str">
        <f t="shared" si="306"/>
        <v xml:space="preserve"> </v>
      </c>
      <c r="Q4911" s="28" t="str">
        <f t="shared" si="307"/>
        <v xml:space="preserve"> </v>
      </c>
    </row>
    <row r="4912" spans="1:17" x14ac:dyDescent="0.25">
      <c r="A4912" s="64">
        <v>4911</v>
      </c>
      <c r="N4912" s="28" t="str">
        <f t="shared" si="304"/>
        <v xml:space="preserve"> </v>
      </c>
      <c r="O4912" s="28" t="str">
        <f t="shared" si="305"/>
        <v xml:space="preserve"> </v>
      </c>
      <c r="P4912" s="28" t="str">
        <f t="shared" si="306"/>
        <v xml:space="preserve"> </v>
      </c>
      <c r="Q4912" s="28" t="str">
        <f t="shared" si="307"/>
        <v xml:space="preserve"> </v>
      </c>
    </row>
    <row r="4913" spans="1:17" x14ac:dyDescent="0.25">
      <c r="A4913" s="64">
        <v>4912</v>
      </c>
      <c r="N4913" s="28" t="str">
        <f t="shared" si="304"/>
        <v xml:space="preserve"> </v>
      </c>
      <c r="O4913" s="28" t="str">
        <f t="shared" si="305"/>
        <v xml:space="preserve"> </v>
      </c>
      <c r="P4913" s="28" t="str">
        <f t="shared" si="306"/>
        <v xml:space="preserve"> </v>
      </c>
      <c r="Q4913" s="28" t="str">
        <f t="shared" si="307"/>
        <v xml:space="preserve"> </v>
      </c>
    </row>
    <row r="4914" spans="1:17" x14ac:dyDescent="0.25">
      <c r="A4914" s="64">
        <v>4913</v>
      </c>
      <c r="N4914" s="28" t="str">
        <f t="shared" si="304"/>
        <v xml:space="preserve"> </v>
      </c>
      <c r="O4914" s="28" t="str">
        <f t="shared" si="305"/>
        <v xml:space="preserve"> </v>
      </c>
      <c r="P4914" s="28" t="str">
        <f t="shared" si="306"/>
        <v xml:space="preserve"> </v>
      </c>
      <c r="Q4914" s="28" t="str">
        <f t="shared" si="307"/>
        <v xml:space="preserve"> </v>
      </c>
    </row>
    <row r="4915" spans="1:17" x14ac:dyDescent="0.25">
      <c r="A4915" s="64">
        <v>4914</v>
      </c>
      <c r="N4915" s="28" t="str">
        <f t="shared" si="304"/>
        <v xml:space="preserve"> </v>
      </c>
      <c r="O4915" s="28" t="str">
        <f t="shared" si="305"/>
        <v xml:space="preserve"> </v>
      </c>
      <c r="P4915" s="28" t="str">
        <f t="shared" si="306"/>
        <v xml:space="preserve"> </v>
      </c>
      <c r="Q4915" s="28" t="str">
        <f t="shared" si="307"/>
        <v xml:space="preserve"> </v>
      </c>
    </row>
    <row r="4916" spans="1:17" x14ac:dyDescent="0.25">
      <c r="A4916" s="64">
        <v>4915</v>
      </c>
      <c r="N4916" s="28" t="str">
        <f t="shared" si="304"/>
        <v xml:space="preserve"> </v>
      </c>
      <c r="O4916" s="28" t="str">
        <f t="shared" si="305"/>
        <v xml:space="preserve"> </v>
      </c>
      <c r="P4916" s="28" t="str">
        <f t="shared" si="306"/>
        <v xml:space="preserve"> </v>
      </c>
      <c r="Q4916" s="28" t="str">
        <f t="shared" si="307"/>
        <v xml:space="preserve"> </v>
      </c>
    </row>
    <row r="4917" spans="1:17" x14ac:dyDescent="0.25">
      <c r="A4917" s="64">
        <v>4916</v>
      </c>
      <c r="N4917" s="28" t="str">
        <f t="shared" si="304"/>
        <v xml:space="preserve"> </v>
      </c>
      <c r="O4917" s="28" t="str">
        <f t="shared" si="305"/>
        <v xml:space="preserve"> </v>
      </c>
      <c r="P4917" s="28" t="str">
        <f t="shared" si="306"/>
        <v xml:space="preserve"> </v>
      </c>
      <c r="Q4917" s="28" t="str">
        <f t="shared" si="307"/>
        <v xml:space="preserve"> </v>
      </c>
    </row>
    <row r="4918" spans="1:17" x14ac:dyDescent="0.25">
      <c r="A4918" s="64">
        <v>4917</v>
      </c>
      <c r="N4918" s="28" t="str">
        <f t="shared" si="304"/>
        <v xml:space="preserve"> </v>
      </c>
      <c r="O4918" s="28" t="str">
        <f t="shared" si="305"/>
        <v xml:space="preserve"> </v>
      </c>
      <c r="P4918" s="28" t="str">
        <f t="shared" si="306"/>
        <v xml:space="preserve"> </v>
      </c>
      <c r="Q4918" s="28" t="str">
        <f t="shared" si="307"/>
        <v xml:space="preserve"> </v>
      </c>
    </row>
    <row r="4919" spans="1:17" x14ac:dyDescent="0.25">
      <c r="A4919" s="64">
        <v>4918</v>
      </c>
      <c r="N4919" s="28" t="str">
        <f t="shared" si="304"/>
        <v xml:space="preserve"> </v>
      </c>
      <c r="O4919" s="28" t="str">
        <f t="shared" si="305"/>
        <v xml:space="preserve"> </v>
      </c>
      <c r="P4919" s="28" t="str">
        <f t="shared" si="306"/>
        <v xml:space="preserve"> </v>
      </c>
      <c r="Q4919" s="28" t="str">
        <f t="shared" si="307"/>
        <v xml:space="preserve"> </v>
      </c>
    </row>
    <row r="4920" spans="1:17" x14ac:dyDescent="0.25">
      <c r="A4920" s="64">
        <v>4919</v>
      </c>
      <c r="N4920" s="28" t="str">
        <f t="shared" si="304"/>
        <v xml:space="preserve"> </v>
      </c>
      <c r="O4920" s="28" t="str">
        <f t="shared" si="305"/>
        <v xml:space="preserve"> </v>
      </c>
      <c r="P4920" s="28" t="str">
        <f t="shared" si="306"/>
        <v xml:space="preserve"> </v>
      </c>
      <c r="Q4920" s="28" t="str">
        <f t="shared" si="307"/>
        <v xml:space="preserve"> </v>
      </c>
    </row>
    <row r="4921" spans="1:17" x14ac:dyDescent="0.25">
      <c r="A4921" s="64">
        <v>4920</v>
      </c>
      <c r="N4921" s="28" t="str">
        <f t="shared" si="304"/>
        <v xml:space="preserve"> </v>
      </c>
      <c r="O4921" s="28" t="str">
        <f t="shared" si="305"/>
        <v xml:space="preserve"> </v>
      </c>
      <c r="P4921" s="28" t="str">
        <f t="shared" si="306"/>
        <v xml:space="preserve"> </v>
      </c>
      <c r="Q4921" s="28" t="str">
        <f t="shared" si="307"/>
        <v xml:space="preserve"> </v>
      </c>
    </row>
    <row r="4922" spans="1:17" x14ac:dyDescent="0.25">
      <c r="A4922" s="64">
        <v>4921</v>
      </c>
      <c r="N4922" s="28" t="str">
        <f t="shared" si="304"/>
        <v xml:space="preserve"> </v>
      </c>
      <c r="O4922" s="28" t="str">
        <f t="shared" si="305"/>
        <v xml:space="preserve"> </v>
      </c>
      <c r="P4922" s="28" t="str">
        <f t="shared" si="306"/>
        <v xml:space="preserve"> </v>
      </c>
      <c r="Q4922" s="28" t="str">
        <f t="shared" si="307"/>
        <v xml:space="preserve"> </v>
      </c>
    </row>
    <row r="4923" spans="1:17" x14ac:dyDescent="0.25">
      <c r="A4923" s="64">
        <v>4922</v>
      </c>
      <c r="N4923" s="28" t="str">
        <f t="shared" si="304"/>
        <v xml:space="preserve"> </v>
      </c>
      <c r="O4923" s="28" t="str">
        <f t="shared" si="305"/>
        <v xml:space="preserve"> </v>
      </c>
      <c r="P4923" s="28" t="str">
        <f t="shared" si="306"/>
        <v xml:space="preserve"> </v>
      </c>
      <c r="Q4923" s="28" t="str">
        <f t="shared" si="307"/>
        <v xml:space="preserve"> </v>
      </c>
    </row>
    <row r="4924" spans="1:17" x14ac:dyDescent="0.25">
      <c r="A4924" s="64">
        <v>4923</v>
      </c>
      <c r="N4924" s="28" t="str">
        <f t="shared" si="304"/>
        <v xml:space="preserve"> </v>
      </c>
      <c r="O4924" s="28" t="str">
        <f t="shared" si="305"/>
        <v xml:space="preserve"> </v>
      </c>
      <c r="P4924" s="28" t="str">
        <f t="shared" si="306"/>
        <v xml:space="preserve"> </v>
      </c>
      <c r="Q4924" s="28" t="str">
        <f t="shared" si="307"/>
        <v xml:space="preserve"> </v>
      </c>
    </row>
    <row r="4925" spans="1:17" x14ac:dyDescent="0.25">
      <c r="A4925" s="64">
        <v>4924</v>
      </c>
      <c r="N4925" s="28" t="str">
        <f t="shared" si="304"/>
        <v xml:space="preserve"> </v>
      </c>
      <c r="O4925" s="28" t="str">
        <f t="shared" si="305"/>
        <v xml:space="preserve"> </v>
      </c>
      <c r="P4925" s="28" t="str">
        <f t="shared" si="306"/>
        <v xml:space="preserve"> </v>
      </c>
      <c r="Q4925" s="28" t="str">
        <f t="shared" si="307"/>
        <v xml:space="preserve"> </v>
      </c>
    </row>
    <row r="4926" spans="1:17" x14ac:dyDescent="0.25">
      <c r="A4926" s="64">
        <v>4925</v>
      </c>
      <c r="N4926" s="28" t="str">
        <f t="shared" si="304"/>
        <v xml:space="preserve"> </v>
      </c>
      <c r="O4926" s="28" t="str">
        <f t="shared" si="305"/>
        <v xml:space="preserve"> </v>
      </c>
      <c r="P4926" s="28" t="str">
        <f t="shared" si="306"/>
        <v xml:space="preserve"> </v>
      </c>
      <c r="Q4926" s="28" t="str">
        <f t="shared" si="307"/>
        <v xml:space="preserve"> </v>
      </c>
    </row>
    <row r="4927" spans="1:17" x14ac:dyDescent="0.25">
      <c r="A4927" s="64">
        <v>4926</v>
      </c>
      <c r="N4927" s="28" t="str">
        <f t="shared" si="304"/>
        <v xml:space="preserve"> </v>
      </c>
      <c r="O4927" s="28" t="str">
        <f t="shared" si="305"/>
        <v xml:space="preserve"> </v>
      </c>
      <c r="P4927" s="28" t="str">
        <f t="shared" si="306"/>
        <v xml:space="preserve"> </v>
      </c>
      <c r="Q4927" s="28" t="str">
        <f t="shared" si="307"/>
        <v xml:space="preserve"> </v>
      </c>
    </row>
    <row r="4928" spans="1:17" x14ac:dyDescent="0.25">
      <c r="A4928" s="64">
        <v>4927</v>
      </c>
      <c r="N4928" s="28" t="str">
        <f t="shared" si="304"/>
        <v xml:space="preserve"> </v>
      </c>
      <c r="O4928" s="28" t="str">
        <f t="shared" si="305"/>
        <v xml:space="preserve"> </v>
      </c>
      <c r="P4928" s="28" t="str">
        <f t="shared" si="306"/>
        <v xml:space="preserve"> </v>
      </c>
      <c r="Q4928" s="28" t="str">
        <f t="shared" si="307"/>
        <v xml:space="preserve"> </v>
      </c>
    </row>
    <row r="4929" spans="1:17" x14ac:dyDescent="0.25">
      <c r="A4929" s="64">
        <v>4928</v>
      </c>
      <c r="N4929" s="28" t="str">
        <f t="shared" si="304"/>
        <v xml:space="preserve"> </v>
      </c>
      <c r="O4929" s="28" t="str">
        <f t="shared" si="305"/>
        <v xml:space="preserve"> </v>
      </c>
      <c r="P4929" s="28" t="str">
        <f t="shared" si="306"/>
        <v xml:space="preserve"> </v>
      </c>
      <c r="Q4929" s="28" t="str">
        <f t="shared" si="307"/>
        <v xml:space="preserve"> </v>
      </c>
    </row>
    <row r="4930" spans="1:17" x14ac:dyDescent="0.25">
      <c r="A4930" s="64">
        <v>4929</v>
      </c>
      <c r="N4930" s="28" t="str">
        <f t="shared" ref="N4930:N4993" si="308">IF(ABS(B4930-C4930)&gt;0,ABS(B4930-C4930)," ")</f>
        <v xml:space="preserve"> </v>
      </c>
      <c r="O4930" s="28" t="str">
        <f t="shared" ref="O4930:O4993" si="309">IFERROR(IF(C4930&gt;B4930,_xlfn.RANK.AVG(N4930,$N$2:$N$5001,1),_xlfn.RANK.AVG(N4930,$N$2:$N$5001,1)*(-1))," ")</f>
        <v xml:space="preserve"> </v>
      </c>
      <c r="P4930" s="28" t="str">
        <f t="shared" si="306"/>
        <v xml:space="preserve"> </v>
      </c>
      <c r="Q4930" s="28" t="str">
        <f t="shared" si="307"/>
        <v xml:space="preserve"> </v>
      </c>
    </row>
    <row r="4931" spans="1:17" x14ac:dyDescent="0.25">
      <c r="A4931" s="64">
        <v>4930</v>
      </c>
      <c r="N4931" s="28" t="str">
        <f t="shared" si="308"/>
        <v xml:space="preserve"> </v>
      </c>
      <c r="O4931" s="28" t="str">
        <f t="shared" si="309"/>
        <v xml:space="preserve"> </v>
      </c>
      <c r="P4931" s="28" t="str">
        <f t="shared" ref="P4931:P4994" si="310">IF(O4931&gt;0,O4931," ")</f>
        <v xml:space="preserve"> </v>
      </c>
      <c r="Q4931" s="28" t="str">
        <f t="shared" ref="Q4931:Q4994" si="311">IF(O4931&gt;0," ",O4931)</f>
        <v xml:space="preserve"> </v>
      </c>
    </row>
    <row r="4932" spans="1:17" x14ac:dyDescent="0.25">
      <c r="A4932" s="64">
        <v>4931</v>
      </c>
      <c r="N4932" s="28" t="str">
        <f t="shared" si="308"/>
        <v xml:space="preserve"> </v>
      </c>
      <c r="O4932" s="28" t="str">
        <f t="shared" si="309"/>
        <v xml:space="preserve"> </v>
      </c>
      <c r="P4932" s="28" t="str">
        <f t="shared" si="310"/>
        <v xml:space="preserve"> </v>
      </c>
      <c r="Q4932" s="28" t="str">
        <f t="shared" si="311"/>
        <v xml:space="preserve"> </v>
      </c>
    </row>
    <row r="4933" spans="1:17" x14ac:dyDescent="0.25">
      <c r="A4933" s="64">
        <v>4932</v>
      </c>
      <c r="N4933" s="28" t="str">
        <f t="shared" si="308"/>
        <v xml:space="preserve"> </v>
      </c>
      <c r="O4933" s="28" t="str">
        <f t="shared" si="309"/>
        <v xml:space="preserve"> </v>
      </c>
      <c r="P4933" s="28" t="str">
        <f t="shared" si="310"/>
        <v xml:space="preserve"> </v>
      </c>
      <c r="Q4933" s="28" t="str">
        <f t="shared" si="311"/>
        <v xml:space="preserve"> </v>
      </c>
    </row>
    <row r="4934" spans="1:17" x14ac:dyDescent="0.25">
      <c r="A4934" s="64">
        <v>4933</v>
      </c>
      <c r="N4934" s="28" t="str">
        <f t="shared" si="308"/>
        <v xml:space="preserve"> </v>
      </c>
      <c r="O4934" s="28" t="str">
        <f t="shared" si="309"/>
        <v xml:space="preserve"> </v>
      </c>
      <c r="P4934" s="28" t="str">
        <f t="shared" si="310"/>
        <v xml:space="preserve"> </v>
      </c>
      <c r="Q4934" s="28" t="str">
        <f t="shared" si="311"/>
        <v xml:space="preserve"> </v>
      </c>
    </row>
    <row r="4935" spans="1:17" x14ac:dyDescent="0.25">
      <c r="A4935" s="64">
        <v>4934</v>
      </c>
      <c r="N4935" s="28" t="str">
        <f t="shared" si="308"/>
        <v xml:space="preserve"> </v>
      </c>
      <c r="O4935" s="28" t="str">
        <f t="shared" si="309"/>
        <v xml:space="preserve"> </v>
      </c>
      <c r="P4935" s="28" t="str">
        <f t="shared" si="310"/>
        <v xml:space="preserve"> </v>
      </c>
      <c r="Q4935" s="28" t="str">
        <f t="shared" si="311"/>
        <v xml:space="preserve"> </v>
      </c>
    </row>
    <row r="4936" spans="1:17" x14ac:dyDescent="0.25">
      <c r="A4936" s="64">
        <v>4935</v>
      </c>
      <c r="N4936" s="28" t="str">
        <f t="shared" si="308"/>
        <v xml:space="preserve"> </v>
      </c>
      <c r="O4936" s="28" t="str">
        <f t="shared" si="309"/>
        <v xml:space="preserve"> </v>
      </c>
      <c r="P4936" s="28" t="str">
        <f t="shared" si="310"/>
        <v xml:space="preserve"> </v>
      </c>
      <c r="Q4936" s="28" t="str">
        <f t="shared" si="311"/>
        <v xml:space="preserve"> </v>
      </c>
    </row>
    <row r="4937" spans="1:17" x14ac:dyDescent="0.25">
      <c r="A4937" s="64">
        <v>4936</v>
      </c>
      <c r="N4937" s="28" t="str">
        <f t="shared" si="308"/>
        <v xml:space="preserve"> </v>
      </c>
      <c r="O4937" s="28" t="str">
        <f t="shared" si="309"/>
        <v xml:space="preserve"> </v>
      </c>
      <c r="P4937" s="28" t="str">
        <f t="shared" si="310"/>
        <v xml:space="preserve"> </v>
      </c>
      <c r="Q4937" s="28" t="str">
        <f t="shared" si="311"/>
        <v xml:space="preserve"> </v>
      </c>
    </row>
    <row r="4938" spans="1:17" x14ac:dyDescent="0.25">
      <c r="A4938" s="64">
        <v>4937</v>
      </c>
      <c r="N4938" s="28" t="str">
        <f t="shared" si="308"/>
        <v xml:space="preserve"> </v>
      </c>
      <c r="O4938" s="28" t="str">
        <f t="shared" si="309"/>
        <v xml:space="preserve"> </v>
      </c>
      <c r="P4938" s="28" t="str">
        <f t="shared" si="310"/>
        <v xml:space="preserve"> </v>
      </c>
      <c r="Q4938" s="28" t="str">
        <f t="shared" si="311"/>
        <v xml:space="preserve"> </v>
      </c>
    </row>
    <row r="4939" spans="1:17" x14ac:dyDescent="0.25">
      <c r="A4939" s="64">
        <v>4938</v>
      </c>
      <c r="N4939" s="28" t="str">
        <f t="shared" si="308"/>
        <v xml:space="preserve"> </v>
      </c>
      <c r="O4939" s="28" t="str">
        <f t="shared" si="309"/>
        <v xml:space="preserve"> </v>
      </c>
      <c r="P4939" s="28" t="str">
        <f t="shared" si="310"/>
        <v xml:space="preserve"> </v>
      </c>
      <c r="Q4939" s="28" t="str">
        <f t="shared" si="311"/>
        <v xml:space="preserve"> </v>
      </c>
    </row>
    <row r="4940" spans="1:17" x14ac:dyDescent="0.25">
      <c r="A4940" s="64">
        <v>4939</v>
      </c>
      <c r="N4940" s="28" t="str">
        <f t="shared" si="308"/>
        <v xml:space="preserve"> </v>
      </c>
      <c r="O4940" s="28" t="str">
        <f t="shared" si="309"/>
        <v xml:space="preserve"> </v>
      </c>
      <c r="P4940" s="28" t="str">
        <f t="shared" si="310"/>
        <v xml:space="preserve"> </v>
      </c>
      <c r="Q4940" s="28" t="str">
        <f t="shared" si="311"/>
        <v xml:space="preserve"> </v>
      </c>
    </row>
    <row r="4941" spans="1:17" x14ac:dyDescent="0.25">
      <c r="A4941" s="64">
        <v>4940</v>
      </c>
      <c r="N4941" s="28" t="str">
        <f t="shared" si="308"/>
        <v xml:space="preserve"> </v>
      </c>
      <c r="O4941" s="28" t="str">
        <f t="shared" si="309"/>
        <v xml:space="preserve"> </v>
      </c>
      <c r="P4941" s="28" t="str">
        <f t="shared" si="310"/>
        <v xml:space="preserve"> </v>
      </c>
      <c r="Q4941" s="28" t="str">
        <f t="shared" si="311"/>
        <v xml:space="preserve"> </v>
      </c>
    </row>
    <row r="4942" spans="1:17" x14ac:dyDescent="0.25">
      <c r="A4942" s="64">
        <v>4941</v>
      </c>
      <c r="N4942" s="28" t="str">
        <f t="shared" si="308"/>
        <v xml:space="preserve"> </v>
      </c>
      <c r="O4942" s="28" t="str">
        <f t="shared" si="309"/>
        <v xml:space="preserve"> </v>
      </c>
      <c r="P4942" s="28" t="str">
        <f t="shared" si="310"/>
        <v xml:space="preserve"> </v>
      </c>
      <c r="Q4942" s="28" t="str">
        <f t="shared" si="311"/>
        <v xml:space="preserve"> </v>
      </c>
    </row>
    <row r="4943" spans="1:17" x14ac:dyDescent="0.25">
      <c r="A4943" s="64">
        <v>4942</v>
      </c>
      <c r="N4943" s="28" t="str">
        <f t="shared" si="308"/>
        <v xml:space="preserve"> </v>
      </c>
      <c r="O4943" s="28" t="str">
        <f t="shared" si="309"/>
        <v xml:space="preserve"> </v>
      </c>
      <c r="P4943" s="28" t="str">
        <f t="shared" si="310"/>
        <v xml:space="preserve"> </v>
      </c>
      <c r="Q4943" s="28" t="str">
        <f t="shared" si="311"/>
        <v xml:space="preserve"> </v>
      </c>
    </row>
    <row r="4944" spans="1:17" x14ac:dyDescent="0.25">
      <c r="A4944" s="64">
        <v>4943</v>
      </c>
      <c r="N4944" s="28" t="str">
        <f t="shared" si="308"/>
        <v xml:space="preserve"> </v>
      </c>
      <c r="O4944" s="28" t="str">
        <f t="shared" si="309"/>
        <v xml:space="preserve"> </v>
      </c>
      <c r="P4944" s="28" t="str">
        <f t="shared" si="310"/>
        <v xml:space="preserve"> </v>
      </c>
      <c r="Q4944" s="28" t="str">
        <f t="shared" si="311"/>
        <v xml:space="preserve"> </v>
      </c>
    </row>
    <row r="4945" spans="1:17" x14ac:dyDescent="0.25">
      <c r="A4945" s="64">
        <v>4944</v>
      </c>
      <c r="N4945" s="28" t="str">
        <f t="shared" si="308"/>
        <v xml:space="preserve"> </v>
      </c>
      <c r="O4945" s="28" t="str">
        <f t="shared" si="309"/>
        <v xml:space="preserve"> </v>
      </c>
      <c r="P4945" s="28" t="str">
        <f t="shared" si="310"/>
        <v xml:space="preserve"> </v>
      </c>
      <c r="Q4945" s="28" t="str">
        <f t="shared" si="311"/>
        <v xml:space="preserve"> </v>
      </c>
    </row>
    <row r="4946" spans="1:17" x14ac:dyDescent="0.25">
      <c r="A4946" s="64">
        <v>4945</v>
      </c>
      <c r="N4946" s="28" t="str">
        <f t="shared" si="308"/>
        <v xml:space="preserve"> </v>
      </c>
      <c r="O4946" s="28" t="str">
        <f t="shared" si="309"/>
        <v xml:space="preserve"> </v>
      </c>
      <c r="P4946" s="28" t="str">
        <f t="shared" si="310"/>
        <v xml:space="preserve"> </v>
      </c>
      <c r="Q4946" s="28" t="str">
        <f t="shared" si="311"/>
        <v xml:space="preserve"> </v>
      </c>
    </row>
    <row r="4947" spans="1:17" x14ac:dyDescent="0.25">
      <c r="A4947" s="64">
        <v>4946</v>
      </c>
      <c r="N4947" s="28" t="str">
        <f t="shared" si="308"/>
        <v xml:space="preserve"> </v>
      </c>
      <c r="O4947" s="28" t="str">
        <f t="shared" si="309"/>
        <v xml:space="preserve"> </v>
      </c>
      <c r="P4947" s="28" t="str">
        <f t="shared" si="310"/>
        <v xml:space="preserve"> </v>
      </c>
      <c r="Q4947" s="28" t="str">
        <f t="shared" si="311"/>
        <v xml:space="preserve"> </v>
      </c>
    </row>
    <row r="4948" spans="1:17" x14ac:dyDescent="0.25">
      <c r="A4948" s="64">
        <v>4947</v>
      </c>
      <c r="N4948" s="28" t="str">
        <f t="shared" si="308"/>
        <v xml:space="preserve"> </v>
      </c>
      <c r="O4948" s="28" t="str">
        <f t="shared" si="309"/>
        <v xml:space="preserve"> </v>
      </c>
      <c r="P4948" s="28" t="str">
        <f t="shared" si="310"/>
        <v xml:space="preserve"> </v>
      </c>
      <c r="Q4948" s="28" t="str">
        <f t="shared" si="311"/>
        <v xml:space="preserve"> </v>
      </c>
    </row>
    <row r="4949" spans="1:17" x14ac:dyDescent="0.25">
      <c r="A4949" s="64">
        <v>4948</v>
      </c>
      <c r="N4949" s="28" t="str">
        <f t="shared" si="308"/>
        <v xml:space="preserve"> </v>
      </c>
      <c r="O4949" s="28" t="str">
        <f t="shared" si="309"/>
        <v xml:space="preserve"> </v>
      </c>
      <c r="P4949" s="28" t="str">
        <f t="shared" si="310"/>
        <v xml:space="preserve"> </v>
      </c>
      <c r="Q4949" s="28" t="str">
        <f t="shared" si="311"/>
        <v xml:space="preserve"> </v>
      </c>
    </row>
    <row r="4950" spans="1:17" x14ac:dyDescent="0.25">
      <c r="A4950" s="64">
        <v>4949</v>
      </c>
      <c r="N4950" s="28" t="str">
        <f t="shared" si="308"/>
        <v xml:space="preserve"> </v>
      </c>
      <c r="O4950" s="28" t="str">
        <f t="shared" si="309"/>
        <v xml:space="preserve"> </v>
      </c>
      <c r="P4950" s="28" t="str">
        <f t="shared" si="310"/>
        <v xml:space="preserve"> </v>
      </c>
      <c r="Q4950" s="28" t="str">
        <f t="shared" si="311"/>
        <v xml:space="preserve"> </v>
      </c>
    </row>
    <row r="4951" spans="1:17" x14ac:dyDescent="0.25">
      <c r="A4951" s="64">
        <v>4950</v>
      </c>
      <c r="N4951" s="28" t="str">
        <f t="shared" si="308"/>
        <v xml:space="preserve"> </v>
      </c>
      <c r="O4951" s="28" t="str">
        <f t="shared" si="309"/>
        <v xml:space="preserve"> </v>
      </c>
      <c r="P4951" s="28" t="str">
        <f t="shared" si="310"/>
        <v xml:space="preserve"> </v>
      </c>
      <c r="Q4951" s="28" t="str">
        <f t="shared" si="311"/>
        <v xml:space="preserve"> </v>
      </c>
    </row>
    <row r="4952" spans="1:17" x14ac:dyDescent="0.25">
      <c r="A4952" s="64">
        <v>4951</v>
      </c>
      <c r="N4952" s="28" t="str">
        <f t="shared" si="308"/>
        <v xml:space="preserve"> </v>
      </c>
      <c r="O4952" s="28" t="str">
        <f t="shared" si="309"/>
        <v xml:space="preserve"> </v>
      </c>
      <c r="P4952" s="28" t="str">
        <f t="shared" si="310"/>
        <v xml:space="preserve"> </v>
      </c>
      <c r="Q4952" s="28" t="str">
        <f t="shared" si="311"/>
        <v xml:space="preserve"> </v>
      </c>
    </row>
    <row r="4953" spans="1:17" x14ac:dyDescent="0.25">
      <c r="A4953" s="64">
        <v>4952</v>
      </c>
      <c r="N4953" s="28" t="str">
        <f t="shared" si="308"/>
        <v xml:space="preserve"> </v>
      </c>
      <c r="O4953" s="28" t="str">
        <f t="shared" si="309"/>
        <v xml:space="preserve"> </v>
      </c>
      <c r="P4953" s="28" t="str">
        <f t="shared" si="310"/>
        <v xml:space="preserve"> </v>
      </c>
      <c r="Q4953" s="28" t="str">
        <f t="shared" si="311"/>
        <v xml:space="preserve"> </v>
      </c>
    </row>
    <row r="4954" spans="1:17" x14ac:dyDescent="0.25">
      <c r="A4954" s="64">
        <v>4953</v>
      </c>
      <c r="N4954" s="28" t="str">
        <f t="shared" si="308"/>
        <v xml:space="preserve"> </v>
      </c>
      <c r="O4954" s="28" t="str">
        <f t="shared" si="309"/>
        <v xml:space="preserve"> </v>
      </c>
      <c r="P4954" s="28" t="str">
        <f t="shared" si="310"/>
        <v xml:space="preserve"> </v>
      </c>
      <c r="Q4954" s="28" t="str">
        <f t="shared" si="311"/>
        <v xml:space="preserve"> </v>
      </c>
    </row>
    <row r="4955" spans="1:17" x14ac:dyDescent="0.25">
      <c r="A4955" s="64">
        <v>4954</v>
      </c>
      <c r="N4955" s="28" t="str">
        <f t="shared" si="308"/>
        <v xml:space="preserve"> </v>
      </c>
      <c r="O4955" s="28" t="str">
        <f t="shared" si="309"/>
        <v xml:space="preserve"> </v>
      </c>
      <c r="P4955" s="28" t="str">
        <f t="shared" si="310"/>
        <v xml:space="preserve"> </v>
      </c>
      <c r="Q4955" s="28" t="str">
        <f t="shared" si="311"/>
        <v xml:space="preserve"> </v>
      </c>
    </row>
    <row r="4956" spans="1:17" x14ac:dyDescent="0.25">
      <c r="A4956" s="64">
        <v>4955</v>
      </c>
      <c r="N4956" s="28" t="str">
        <f t="shared" si="308"/>
        <v xml:space="preserve"> </v>
      </c>
      <c r="O4956" s="28" t="str">
        <f t="shared" si="309"/>
        <v xml:space="preserve"> </v>
      </c>
      <c r="P4956" s="28" t="str">
        <f t="shared" si="310"/>
        <v xml:space="preserve"> </v>
      </c>
      <c r="Q4956" s="28" t="str">
        <f t="shared" si="311"/>
        <v xml:space="preserve"> </v>
      </c>
    </row>
    <row r="4957" spans="1:17" x14ac:dyDescent="0.25">
      <c r="A4957" s="64">
        <v>4956</v>
      </c>
      <c r="N4957" s="28" t="str">
        <f t="shared" si="308"/>
        <v xml:space="preserve"> </v>
      </c>
      <c r="O4957" s="28" t="str">
        <f t="shared" si="309"/>
        <v xml:space="preserve"> </v>
      </c>
      <c r="P4957" s="28" t="str">
        <f t="shared" si="310"/>
        <v xml:space="preserve"> </v>
      </c>
      <c r="Q4957" s="28" t="str">
        <f t="shared" si="311"/>
        <v xml:space="preserve"> </v>
      </c>
    </row>
    <row r="4958" spans="1:17" x14ac:dyDescent="0.25">
      <c r="A4958" s="64">
        <v>4957</v>
      </c>
      <c r="N4958" s="28" t="str">
        <f t="shared" si="308"/>
        <v xml:space="preserve"> </v>
      </c>
      <c r="O4958" s="28" t="str">
        <f t="shared" si="309"/>
        <v xml:space="preserve"> </v>
      </c>
      <c r="P4958" s="28" t="str">
        <f t="shared" si="310"/>
        <v xml:space="preserve"> </v>
      </c>
      <c r="Q4958" s="28" t="str">
        <f t="shared" si="311"/>
        <v xml:space="preserve"> </v>
      </c>
    </row>
    <row r="4959" spans="1:17" x14ac:dyDescent="0.25">
      <c r="A4959" s="64">
        <v>4958</v>
      </c>
      <c r="N4959" s="28" t="str">
        <f t="shared" si="308"/>
        <v xml:space="preserve"> </v>
      </c>
      <c r="O4959" s="28" t="str">
        <f t="shared" si="309"/>
        <v xml:space="preserve"> </v>
      </c>
      <c r="P4959" s="28" t="str">
        <f t="shared" si="310"/>
        <v xml:space="preserve"> </v>
      </c>
      <c r="Q4959" s="28" t="str">
        <f t="shared" si="311"/>
        <v xml:space="preserve"> </v>
      </c>
    </row>
    <row r="4960" spans="1:17" x14ac:dyDescent="0.25">
      <c r="A4960" s="64">
        <v>4959</v>
      </c>
      <c r="N4960" s="28" t="str">
        <f t="shared" si="308"/>
        <v xml:space="preserve"> </v>
      </c>
      <c r="O4960" s="28" t="str">
        <f t="shared" si="309"/>
        <v xml:space="preserve"> </v>
      </c>
      <c r="P4960" s="28" t="str">
        <f t="shared" si="310"/>
        <v xml:space="preserve"> </v>
      </c>
      <c r="Q4960" s="28" t="str">
        <f t="shared" si="311"/>
        <v xml:space="preserve"> </v>
      </c>
    </row>
    <row r="4961" spans="1:30" x14ac:dyDescent="0.25">
      <c r="A4961" s="64">
        <v>4960</v>
      </c>
      <c r="N4961" s="28" t="str">
        <f t="shared" si="308"/>
        <v xml:space="preserve"> </v>
      </c>
      <c r="O4961" s="28" t="str">
        <f t="shared" si="309"/>
        <v xml:space="preserve"> </v>
      </c>
      <c r="P4961" s="28" t="str">
        <f t="shared" si="310"/>
        <v xml:space="preserve"> </v>
      </c>
      <c r="Q4961" s="28" t="str">
        <f t="shared" si="311"/>
        <v xml:space="preserve"> </v>
      </c>
    </row>
    <row r="4962" spans="1:30" x14ac:dyDescent="0.25">
      <c r="A4962" s="64">
        <v>4961</v>
      </c>
      <c r="N4962" s="28" t="str">
        <f t="shared" si="308"/>
        <v xml:space="preserve"> </v>
      </c>
      <c r="O4962" s="28" t="str">
        <f t="shared" si="309"/>
        <v xml:space="preserve"> </v>
      </c>
      <c r="P4962" s="28" t="str">
        <f t="shared" si="310"/>
        <v xml:space="preserve"> </v>
      </c>
      <c r="Q4962" s="28" t="str">
        <f t="shared" si="311"/>
        <v xml:space="preserve"> </v>
      </c>
    </row>
    <row r="4963" spans="1:30" x14ac:dyDescent="0.25">
      <c r="A4963" s="64">
        <v>4962</v>
      </c>
      <c r="N4963" s="28" t="str">
        <f t="shared" si="308"/>
        <v xml:space="preserve"> </v>
      </c>
      <c r="O4963" s="28" t="str">
        <f t="shared" si="309"/>
        <v xml:space="preserve"> </v>
      </c>
      <c r="P4963" s="28" t="str">
        <f t="shared" si="310"/>
        <v xml:space="preserve"> </v>
      </c>
      <c r="Q4963" s="28" t="str">
        <f t="shared" si="311"/>
        <v xml:space="preserve"> </v>
      </c>
    </row>
    <row r="4964" spans="1:30" x14ac:dyDescent="0.25">
      <c r="A4964" s="64">
        <v>4963</v>
      </c>
      <c r="N4964" s="28" t="str">
        <f t="shared" si="308"/>
        <v xml:space="preserve"> </v>
      </c>
      <c r="O4964" s="28" t="str">
        <f t="shared" si="309"/>
        <v xml:space="preserve"> </v>
      </c>
      <c r="P4964" s="28" t="str">
        <f t="shared" si="310"/>
        <v xml:space="preserve"> </v>
      </c>
      <c r="Q4964" s="28" t="str">
        <f t="shared" si="311"/>
        <v xml:space="preserve"> </v>
      </c>
    </row>
    <row r="4965" spans="1:30" x14ac:dyDescent="0.25">
      <c r="A4965" s="64">
        <v>4964</v>
      </c>
      <c r="N4965" s="28" t="str">
        <f t="shared" si="308"/>
        <v xml:space="preserve"> </v>
      </c>
      <c r="O4965" s="28" t="str">
        <f t="shared" si="309"/>
        <v xml:space="preserve"> </v>
      </c>
      <c r="P4965" s="28" t="str">
        <f t="shared" si="310"/>
        <v xml:space="preserve"> </v>
      </c>
      <c r="Q4965" s="28" t="str">
        <f t="shared" si="311"/>
        <v xml:space="preserve"> </v>
      </c>
    </row>
    <row r="4966" spans="1:30" x14ac:dyDescent="0.25">
      <c r="A4966" s="64">
        <v>4965</v>
      </c>
      <c r="N4966" s="28" t="str">
        <f t="shared" si="308"/>
        <v xml:space="preserve"> </v>
      </c>
      <c r="O4966" s="28" t="str">
        <f t="shared" si="309"/>
        <v xml:space="preserve"> </v>
      </c>
      <c r="P4966" s="28" t="str">
        <f t="shared" si="310"/>
        <v xml:space="preserve"> </v>
      </c>
      <c r="Q4966" s="28" t="str">
        <f t="shared" si="311"/>
        <v xml:space="preserve"> </v>
      </c>
    </row>
    <row r="4967" spans="1:30" x14ac:dyDescent="0.25">
      <c r="A4967" s="64">
        <v>4966</v>
      </c>
      <c r="N4967" s="28" t="str">
        <f t="shared" si="308"/>
        <v xml:space="preserve"> </v>
      </c>
      <c r="O4967" s="28" t="str">
        <f t="shared" si="309"/>
        <v xml:space="preserve"> </v>
      </c>
      <c r="P4967" s="28" t="str">
        <f t="shared" si="310"/>
        <v xml:space="preserve"> </v>
      </c>
      <c r="Q4967" s="28" t="str">
        <f t="shared" si="311"/>
        <v xml:space="preserve"> </v>
      </c>
    </row>
    <row r="4968" spans="1:30" x14ac:dyDescent="0.25">
      <c r="A4968" s="64">
        <v>4967</v>
      </c>
      <c r="N4968" s="28" t="str">
        <f t="shared" si="308"/>
        <v xml:space="preserve"> </v>
      </c>
      <c r="O4968" s="28" t="str">
        <f t="shared" si="309"/>
        <v xml:space="preserve"> </v>
      </c>
      <c r="P4968" s="28" t="str">
        <f t="shared" si="310"/>
        <v xml:space="preserve"> </v>
      </c>
      <c r="Q4968" s="28" t="str">
        <f t="shared" si="311"/>
        <v xml:space="preserve"> </v>
      </c>
    </row>
    <row r="4969" spans="1:30" x14ac:dyDescent="0.25">
      <c r="A4969" s="64">
        <v>4968</v>
      </c>
      <c r="N4969" s="28" t="str">
        <f t="shared" si="308"/>
        <v xml:space="preserve"> </v>
      </c>
      <c r="O4969" s="28" t="str">
        <f t="shared" si="309"/>
        <v xml:space="preserve"> </v>
      </c>
      <c r="P4969" s="28" t="str">
        <f t="shared" si="310"/>
        <v xml:space="preserve"> </v>
      </c>
      <c r="Q4969" s="28" t="str">
        <f t="shared" si="311"/>
        <v xml:space="preserve"> </v>
      </c>
    </row>
    <row r="4970" spans="1:30" x14ac:dyDescent="0.25">
      <c r="A4970" s="64">
        <v>4969</v>
      </c>
      <c r="N4970" s="28" t="str">
        <f t="shared" si="308"/>
        <v xml:space="preserve"> </v>
      </c>
      <c r="O4970" s="28" t="str">
        <f t="shared" si="309"/>
        <v xml:space="preserve"> </v>
      </c>
      <c r="P4970" s="28" t="str">
        <f t="shared" si="310"/>
        <v xml:space="preserve"> </v>
      </c>
      <c r="Q4970" s="28" t="str">
        <f t="shared" si="311"/>
        <v xml:space="preserve"> </v>
      </c>
    </row>
    <row r="4971" spans="1:30" x14ac:dyDescent="0.25">
      <c r="A4971" s="64">
        <v>4970</v>
      </c>
      <c r="N4971" s="28" t="str">
        <f t="shared" si="308"/>
        <v xml:space="preserve"> </v>
      </c>
      <c r="O4971" s="28" t="str">
        <f t="shared" si="309"/>
        <v xml:space="preserve"> </v>
      </c>
      <c r="P4971" s="28" t="str">
        <f t="shared" si="310"/>
        <v xml:space="preserve"> </v>
      </c>
      <c r="Q4971" s="28" t="str">
        <f t="shared" si="311"/>
        <v xml:space="preserve"> </v>
      </c>
      <c r="AB4971" s="28" t="s">
        <v>70</v>
      </c>
      <c r="AC4971" s="28">
        <v>0.05</v>
      </c>
      <c r="AD4971" s="28">
        <v>0.01</v>
      </c>
    </row>
    <row r="4972" spans="1:30" x14ac:dyDescent="0.25">
      <c r="A4972" s="64">
        <v>4971</v>
      </c>
      <c r="N4972" s="28" t="str">
        <f t="shared" si="308"/>
        <v xml:space="preserve"> </v>
      </c>
      <c r="O4972" s="28" t="str">
        <f t="shared" si="309"/>
        <v xml:space="preserve"> </v>
      </c>
      <c r="P4972" s="28" t="str">
        <f t="shared" si="310"/>
        <v xml:space="preserve"> </v>
      </c>
      <c r="Q4972" s="28" t="str">
        <f t="shared" si="311"/>
        <v xml:space="preserve"> </v>
      </c>
      <c r="AB4972" s="28">
        <v>6</v>
      </c>
      <c r="AC4972" s="28">
        <v>0</v>
      </c>
      <c r="AD4972" s="28" t="s">
        <v>58</v>
      </c>
    </row>
    <row r="4973" spans="1:30" x14ac:dyDescent="0.25">
      <c r="A4973" s="64">
        <v>4972</v>
      </c>
      <c r="N4973" s="28" t="str">
        <f t="shared" si="308"/>
        <v xml:space="preserve"> </v>
      </c>
      <c r="O4973" s="28" t="str">
        <f t="shared" si="309"/>
        <v xml:space="preserve"> </v>
      </c>
      <c r="P4973" s="28" t="str">
        <f t="shared" si="310"/>
        <v xml:space="preserve"> </v>
      </c>
      <c r="Q4973" s="28" t="str">
        <f t="shared" si="311"/>
        <v xml:space="preserve"> </v>
      </c>
      <c r="AB4973" s="28">
        <v>7</v>
      </c>
      <c r="AC4973" s="28">
        <v>2</v>
      </c>
      <c r="AD4973" s="28" t="s">
        <v>58</v>
      </c>
    </row>
    <row r="4974" spans="1:30" x14ac:dyDescent="0.25">
      <c r="A4974" s="64">
        <v>4973</v>
      </c>
      <c r="N4974" s="28" t="str">
        <f t="shared" si="308"/>
        <v xml:space="preserve"> </v>
      </c>
      <c r="O4974" s="28" t="str">
        <f t="shared" si="309"/>
        <v xml:space="preserve"> </v>
      </c>
      <c r="P4974" s="28" t="str">
        <f t="shared" si="310"/>
        <v xml:space="preserve"> </v>
      </c>
      <c r="Q4974" s="28" t="str">
        <f t="shared" si="311"/>
        <v xml:space="preserve"> </v>
      </c>
      <c r="AB4974" s="28">
        <v>8</v>
      </c>
      <c r="AC4974" s="28">
        <v>3</v>
      </c>
      <c r="AD4974" s="28">
        <v>0</v>
      </c>
    </row>
    <row r="4975" spans="1:30" x14ac:dyDescent="0.25">
      <c r="A4975" s="64">
        <v>4974</v>
      </c>
      <c r="N4975" s="28" t="str">
        <f t="shared" si="308"/>
        <v xml:space="preserve"> </v>
      </c>
      <c r="O4975" s="28" t="str">
        <f t="shared" si="309"/>
        <v xml:space="preserve"> </v>
      </c>
      <c r="P4975" s="28" t="str">
        <f t="shared" si="310"/>
        <v xml:space="preserve"> </v>
      </c>
      <c r="Q4975" s="28" t="str">
        <f t="shared" si="311"/>
        <v xml:space="preserve"> </v>
      </c>
      <c r="AB4975" s="28">
        <v>9</v>
      </c>
      <c r="AC4975" s="28">
        <v>5</v>
      </c>
      <c r="AD4975" s="28">
        <v>1</v>
      </c>
    </row>
    <row r="4976" spans="1:30" x14ac:dyDescent="0.25">
      <c r="A4976" s="64">
        <v>4975</v>
      </c>
      <c r="N4976" s="28" t="str">
        <f t="shared" si="308"/>
        <v xml:space="preserve"> </v>
      </c>
      <c r="O4976" s="28" t="str">
        <f t="shared" si="309"/>
        <v xml:space="preserve"> </v>
      </c>
      <c r="P4976" s="28" t="str">
        <f t="shared" si="310"/>
        <v xml:space="preserve"> </v>
      </c>
      <c r="Q4976" s="28" t="str">
        <f t="shared" si="311"/>
        <v xml:space="preserve"> </v>
      </c>
      <c r="AB4976" s="28">
        <v>10</v>
      </c>
      <c r="AC4976" s="28">
        <v>8</v>
      </c>
      <c r="AD4976" s="28">
        <v>3</v>
      </c>
    </row>
    <row r="4977" spans="1:30" x14ac:dyDescent="0.25">
      <c r="A4977" s="64">
        <v>4976</v>
      </c>
      <c r="N4977" s="28" t="str">
        <f t="shared" si="308"/>
        <v xml:space="preserve"> </v>
      </c>
      <c r="O4977" s="28" t="str">
        <f t="shared" si="309"/>
        <v xml:space="preserve"> </v>
      </c>
      <c r="P4977" s="28" t="str">
        <f t="shared" si="310"/>
        <v xml:space="preserve"> </v>
      </c>
      <c r="Q4977" s="28" t="str">
        <f t="shared" si="311"/>
        <v xml:space="preserve"> </v>
      </c>
      <c r="AB4977" s="28">
        <v>11</v>
      </c>
      <c r="AC4977" s="28">
        <v>10</v>
      </c>
      <c r="AD4977" s="28">
        <v>5</v>
      </c>
    </row>
    <row r="4978" spans="1:30" x14ac:dyDescent="0.25">
      <c r="A4978" s="64">
        <v>4977</v>
      </c>
      <c r="N4978" s="28" t="str">
        <f t="shared" si="308"/>
        <v xml:space="preserve"> </v>
      </c>
      <c r="O4978" s="28" t="str">
        <f t="shared" si="309"/>
        <v xml:space="preserve"> </v>
      </c>
      <c r="P4978" s="28" t="str">
        <f t="shared" si="310"/>
        <v xml:space="preserve"> </v>
      </c>
      <c r="Q4978" s="28" t="str">
        <f t="shared" si="311"/>
        <v xml:space="preserve"> </v>
      </c>
      <c r="AB4978" s="28">
        <v>12</v>
      </c>
      <c r="AC4978" s="28">
        <v>13</v>
      </c>
      <c r="AD4978" s="28">
        <v>7</v>
      </c>
    </row>
    <row r="4979" spans="1:30" x14ac:dyDescent="0.25">
      <c r="A4979" s="64">
        <v>4978</v>
      </c>
      <c r="N4979" s="28" t="str">
        <f t="shared" si="308"/>
        <v xml:space="preserve"> </v>
      </c>
      <c r="O4979" s="28" t="str">
        <f t="shared" si="309"/>
        <v xml:space="preserve"> </v>
      </c>
      <c r="P4979" s="28" t="str">
        <f t="shared" si="310"/>
        <v xml:space="preserve"> </v>
      </c>
      <c r="Q4979" s="28" t="str">
        <f t="shared" si="311"/>
        <v xml:space="preserve"> </v>
      </c>
      <c r="AB4979" s="28">
        <v>13</v>
      </c>
      <c r="AC4979" s="28">
        <v>17</v>
      </c>
      <c r="AD4979" s="28">
        <v>9</v>
      </c>
    </row>
    <row r="4980" spans="1:30" x14ac:dyDescent="0.25">
      <c r="A4980" s="64">
        <v>4979</v>
      </c>
      <c r="N4980" s="28" t="str">
        <f t="shared" si="308"/>
        <v xml:space="preserve"> </v>
      </c>
      <c r="O4980" s="28" t="str">
        <f t="shared" si="309"/>
        <v xml:space="preserve"> </v>
      </c>
      <c r="P4980" s="28" t="str">
        <f t="shared" si="310"/>
        <v xml:space="preserve"> </v>
      </c>
      <c r="Q4980" s="28" t="str">
        <f t="shared" si="311"/>
        <v xml:space="preserve"> </v>
      </c>
      <c r="AB4980" s="28">
        <v>14</v>
      </c>
      <c r="AC4980" s="28">
        <v>21</v>
      </c>
      <c r="AD4980" s="28">
        <v>12</v>
      </c>
    </row>
    <row r="4981" spans="1:30" x14ac:dyDescent="0.25">
      <c r="A4981" s="64">
        <v>4980</v>
      </c>
      <c r="N4981" s="28" t="str">
        <f t="shared" si="308"/>
        <v xml:space="preserve"> </v>
      </c>
      <c r="O4981" s="28" t="str">
        <f t="shared" si="309"/>
        <v xml:space="preserve"> </v>
      </c>
      <c r="P4981" s="28" t="str">
        <f t="shared" si="310"/>
        <v xml:space="preserve"> </v>
      </c>
      <c r="Q4981" s="28" t="str">
        <f t="shared" si="311"/>
        <v xml:space="preserve"> </v>
      </c>
      <c r="AB4981" s="28">
        <v>15</v>
      </c>
      <c r="AC4981" s="28">
        <v>25</v>
      </c>
      <c r="AD4981" s="28">
        <v>15</v>
      </c>
    </row>
    <row r="4982" spans="1:30" x14ac:dyDescent="0.25">
      <c r="A4982" s="64">
        <v>4981</v>
      </c>
      <c r="N4982" s="28" t="str">
        <f t="shared" si="308"/>
        <v xml:space="preserve"> </v>
      </c>
      <c r="O4982" s="28" t="str">
        <f t="shared" si="309"/>
        <v xml:space="preserve"> </v>
      </c>
      <c r="P4982" s="28" t="str">
        <f t="shared" si="310"/>
        <v xml:space="preserve"> </v>
      </c>
      <c r="Q4982" s="28" t="str">
        <f t="shared" si="311"/>
        <v xml:space="preserve"> </v>
      </c>
      <c r="AB4982" s="28">
        <v>16</v>
      </c>
      <c r="AC4982" s="28">
        <v>29</v>
      </c>
      <c r="AD4982" s="28">
        <v>19</v>
      </c>
    </row>
    <row r="4983" spans="1:30" x14ac:dyDescent="0.25">
      <c r="A4983" s="64">
        <v>4982</v>
      </c>
      <c r="N4983" s="28" t="str">
        <f t="shared" si="308"/>
        <v xml:space="preserve"> </v>
      </c>
      <c r="O4983" s="28" t="str">
        <f t="shared" si="309"/>
        <v xml:space="preserve"> </v>
      </c>
      <c r="P4983" s="28" t="str">
        <f t="shared" si="310"/>
        <v xml:space="preserve"> </v>
      </c>
      <c r="Q4983" s="28" t="str">
        <f t="shared" si="311"/>
        <v xml:space="preserve"> </v>
      </c>
      <c r="AB4983" s="28">
        <v>17</v>
      </c>
      <c r="AC4983" s="28">
        <v>34</v>
      </c>
      <c r="AD4983" s="28">
        <v>23</v>
      </c>
    </row>
    <row r="4984" spans="1:30" x14ac:dyDescent="0.25">
      <c r="A4984" s="64">
        <v>4983</v>
      </c>
      <c r="N4984" s="28" t="str">
        <f t="shared" si="308"/>
        <v xml:space="preserve"> </v>
      </c>
      <c r="O4984" s="28" t="str">
        <f t="shared" si="309"/>
        <v xml:space="preserve"> </v>
      </c>
      <c r="P4984" s="28" t="str">
        <f t="shared" si="310"/>
        <v xml:space="preserve"> </v>
      </c>
      <c r="Q4984" s="28" t="str">
        <f t="shared" si="311"/>
        <v xml:space="preserve"> </v>
      </c>
      <c r="AB4984" s="28">
        <v>18</v>
      </c>
      <c r="AC4984" s="28">
        <v>40</v>
      </c>
      <c r="AD4984" s="28">
        <v>27</v>
      </c>
    </row>
    <row r="4985" spans="1:30" x14ac:dyDescent="0.25">
      <c r="A4985" s="64">
        <v>4984</v>
      </c>
      <c r="N4985" s="28" t="str">
        <f t="shared" si="308"/>
        <v xml:space="preserve"> </v>
      </c>
      <c r="O4985" s="28" t="str">
        <f t="shared" si="309"/>
        <v xml:space="preserve"> </v>
      </c>
      <c r="P4985" s="28" t="str">
        <f t="shared" si="310"/>
        <v xml:space="preserve"> </v>
      </c>
      <c r="Q4985" s="28" t="str">
        <f t="shared" si="311"/>
        <v xml:space="preserve"> </v>
      </c>
      <c r="AB4985" s="28">
        <v>19</v>
      </c>
      <c r="AC4985" s="28">
        <v>46</v>
      </c>
      <c r="AD4985" s="28">
        <v>32</v>
      </c>
    </row>
    <row r="4986" spans="1:30" x14ac:dyDescent="0.25">
      <c r="A4986" s="64">
        <v>4985</v>
      </c>
      <c r="N4986" s="28" t="str">
        <f t="shared" si="308"/>
        <v xml:space="preserve"> </v>
      </c>
      <c r="O4986" s="28" t="str">
        <f t="shared" si="309"/>
        <v xml:space="preserve"> </v>
      </c>
      <c r="P4986" s="28" t="str">
        <f t="shared" si="310"/>
        <v xml:space="preserve"> </v>
      </c>
      <c r="Q4986" s="28" t="str">
        <f t="shared" si="311"/>
        <v xml:space="preserve"> </v>
      </c>
      <c r="AB4986" s="28">
        <v>20</v>
      </c>
      <c r="AC4986" s="28">
        <v>52</v>
      </c>
      <c r="AD4986" s="28">
        <v>37</v>
      </c>
    </row>
    <row r="4987" spans="1:30" x14ac:dyDescent="0.25">
      <c r="A4987" s="64">
        <v>4986</v>
      </c>
      <c r="N4987" s="28" t="str">
        <f t="shared" si="308"/>
        <v xml:space="preserve"> </v>
      </c>
      <c r="O4987" s="28" t="str">
        <f t="shared" si="309"/>
        <v xml:space="preserve"> </v>
      </c>
      <c r="P4987" s="28" t="str">
        <f t="shared" si="310"/>
        <v xml:space="preserve"> </v>
      </c>
      <c r="Q4987" s="28" t="str">
        <f t="shared" si="311"/>
        <v xml:space="preserve"> </v>
      </c>
      <c r="AB4987" s="28">
        <v>21</v>
      </c>
      <c r="AC4987" s="28">
        <v>58</v>
      </c>
      <c r="AD4987" s="28">
        <v>42</v>
      </c>
    </row>
    <row r="4988" spans="1:30" x14ac:dyDescent="0.25">
      <c r="A4988" s="64">
        <v>4987</v>
      </c>
      <c r="N4988" s="28" t="str">
        <f t="shared" si="308"/>
        <v xml:space="preserve"> </v>
      </c>
      <c r="O4988" s="28" t="str">
        <f t="shared" si="309"/>
        <v xml:space="preserve"> </v>
      </c>
      <c r="P4988" s="28" t="str">
        <f t="shared" si="310"/>
        <v xml:space="preserve"> </v>
      </c>
      <c r="Q4988" s="28" t="str">
        <f t="shared" si="311"/>
        <v xml:space="preserve"> </v>
      </c>
      <c r="AB4988" s="28">
        <v>22</v>
      </c>
      <c r="AC4988" s="28">
        <v>65</v>
      </c>
      <c r="AD4988" s="28">
        <v>48</v>
      </c>
    </row>
    <row r="4989" spans="1:30" x14ac:dyDescent="0.25">
      <c r="A4989" s="64">
        <v>4988</v>
      </c>
      <c r="N4989" s="28" t="str">
        <f t="shared" si="308"/>
        <v xml:space="preserve"> </v>
      </c>
      <c r="O4989" s="28" t="str">
        <f t="shared" si="309"/>
        <v xml:space="preserve"> </v>
      </c>
      <c r="P4989" s="28" t="str">
        <f t="shared" si="310"/>
        <v xml:space="preserve"> </v>
      </c>
      <c r="Q4989" s="28" t="str">
        <f t="shared" si="311"/>
        <v xml:space="preserve"> </v>
      </c>
      <c r="AB4989" s="28">
        <v>23</v>
      </c>
      <c r="AC4989" s="28">
        <v>73</v>
      </c>
      <c r="AD4989" s="28">
        <v>54</v>
      </c>
    </row>
    <row r="4990" spans="1:30" x14ac:dyDescent="0.25">
      <c r="A4990" s="64">
        <v>4989</v>
      </c>
      <c r="N4990" s="28" t="str">
        <f t="shared" si="308"/>
        <v xml:space="preserve"> </v>
      </c>
      <c r="O4990" s="28" t="str">
        <f t="shared" si="309"/>
        <v xml:space="preserve"> </v>
      </c>
      <c r="P4990" s="28" t="str">
        <f t="shared" si="310"/>
        <v xml:space="preserve"> </v>
      </c>
      <c r="Q4990" s="28" t="str">
        <f t="shared" si="311"/>
        <v xml:space="preserve"> </v>
      </c>
      <c r="AB4990" s="28">
        <v>24</v>
      </c>
      <c r="AC4990" s="28">
        <v>81</v>
      </c>
      <c r="AD4990" s="28">
        <v>61</v>
      </c>
    </row>
    <row r="4991" spans="1:30" x14ac:dyDescent="0.25">
      <c r="A4991" s="64">
        <v>4990</v>
      </c>
      <c r="N4991" s="28" t="str">
        <f t="shared" si="308"/>
        <v xml:space="preserve"> </v>
      </c>
      <c r="O4991" s="28" t="str">
        <f t="shared" si="309"/>
        <v xml:space="preserve"> </v>
      </c>
      <c r="P4991" s="28" t="str">
        <f t="shared" si="310"/>
        <v xml:space="preserve"> </v>
      </c>
      <c r="Q4991" s="28" t="str">
        <f t="shared" si="311"/>
        <v xml:space="preserve"> </v>
      </c>
      <c r="AB4991" s="28">
        <v>25</v>
      </c>
      <c r="AC4991" s="28">
        <v>89</v>
      </c>
      <c r="AD4991" s="28">
        <v>68</v>
      </c>
    </row>
    <row r="4992" spans="1:30" x14ac:dyDescent="0.25">
      <c r="A4992" s="64">
        <v>4991</v>
      </c>
      <c r="N4992" s="28" t="str">
        <f t="shared" si="308"/>
        <v xml:space="preserve"> </v>
      </c>
      <c r="O4992" s="28" t="str">
        <f t="shared" si="309"/>
        <v xml:space="preserve"> </v>
      </c>
      <c r="P4992" s="28" t="str">
        <f t="shared" si="310"/>
        <v xml:space="preserve"> </v>
      </c>
      <c r="Q4992" s="28" t="str">
        <f t="shared" si="311"/>
        <v xml:space="preserve"> </v>
      </c>
      <c r="AB4992" s="28">
        <v>26</v>
      </c>
      <c r="AC4992" s="28">
        <v>98</v>
      </c>
      <c r="AD4992" s="28">
        <v>75</v>
      </c>
    </row>
    <row r="4993" spans="1:30" x14ac:dyDescent="0.25">
      <c r="A4993" s="64">
        <v>4992</v>
      </c>
      <c r="N4993" s="28" t="str">
        <f t="shared" si="308"/>
        <v xml:space="preserve"> </v>
      </c>
      <c r="O4993" s="28" t="str">
        <f t="shared" si="309"/>
        <v xml:space="preserve"> </v>
      </c>
      <c r="P4993" s="28" t="str">
        <f t="shared" si="310"/>
        <v xml:space="preserve"> </v>
      </c>
      <c r="Q4993" s="28" t="str">
        <f t="shared" si="311"/>
        <v xml:space="preserve"> </v>
      </c>
      <c r="AB4993" s="28">
        <v>27</v>
      </c>
      <c r="AC4993" s="28">
        <v>17</v>
      </c>
      <c r="AD4993" s="28">
        <v>83</v>
      </c>
    </row>
    <row r="4994" spans="1:30" x14ac:dyDescent="0.25">
      <c r="A4994" s="64">
        <v>4993</v>
      </c>
      <c r="N4994" s="28" t="str">
        <f t="shared" ref="N4994:N5002" si="312">IF(ABS(B4994-C4994)&gt;0,ABS(B4994-C4994)," ")</f>
        <v xml:space="preserve"> </v>
      </c>
      <c r="O4994" s="28" t="str">
        <f t="shared" ref="O4994:O5002" si="313">IFERROR(IF(C4994&gt;B4994,_xlfn.RANK.AVG(N4994,$N$2:$N$5001,1),_xlfn.RANK.AVG(N4994,$N$2:$N$5001,1)*(-1))," ")</f>
        <v xml:space="preserve"> </v>
      </c>
      <c r="P4994" s="28" t="str">
        <f t="shared" si="310"/>
        <v xml:space="preserve"> </v>
      </c>
      <c r="Q4994" s="28" t="str">
        <f t="shared" si="311"/>
        <v xml:space="preserve"> </v>
      </c>
      <c r="AB4994" s="28">
        <v>28</v>
      </c>
      <c r="AC4994" s="28">
        <v>116</v>
      </c>
      <c r="AD4994" s="28">
        <v>91</v>
      </c>
    </row>
    <row r="4995" spans="1:30" x14ac:dyDescent="0.25">
      <c r="A4995" s="64">
        <v>4994</v>
      </c>
      <c r="N4995" s="28" t="str">
        <f t="shared" si="312"/>
        <v xml:space="preserve"> </v>
      </c>
      <c r="O4995" s="28" t="str">
        <f t="shared" si="313"/>
        <v xml:space="preserve"> </v>
      </c>
      <c r="P4995" s="28" t="str">
        <f t="shared" ref="P4995:P5002" si="314">IF(O4995&gt;0,O4995," ")</f>
        <v xml:space="preserve"> </v>
      </c>
      <c r="Q4995" s="28" t="str">
        <f t="shared" ref="Q4995:Q5002" si="315">IF(O4995&gt;0," ",O4995)</f>
        <v xml:space="preserve"> </v>
      </c>
      <c r="AB4995" s="28">
        <v>29</v>
      </c>
      <c r="AC4995" s="28">
        <v>126</v>
      </c>
      <c r="AD4995" s="28">
        <v>100</v>
      </c>
    </row>
    <row r="4996" spans="1:30" x14ac:dyDescent="0.25">
      <c r="A4996" s="64">
        <v>4995</v>
      </c>
      <c r="N4996" s="28" t="str">
        <f t="shared" si="312"/>
        <v xml:space="preserve"> </v>
      </c>
      <c r="O4996" s="28" t="str">
        <f t="shared" si="313"/>
        <v xml:space="preserve"> </v>
      </c>
      <c r="P4996" s="28" t="str">
        <f t="shared" si="314"/>
        <v xml:space="preserve"> </v>
      </c>
      <c r="Q4996" s="28" t="str">
        <f t="shared" si="315"/>
        <v xml:space="preserve"> </v>
      </c>
      <c r="AB4996" s="28">
        <v>30</v>
      </c>
      <c r="AC4996" s="28">
        <v>137</v>
      </c>
      <c r="AD4996" s="28">
        <v>109</v>
      </c>
    </row>
    <row r="4997" spans="1:30" x14ac:dyDescent="0.25">
      <c r="A4997" s="64">
        <v>4996</v>
      </c>
      <c r="N4997" s="28" t="str">
        <f t="shared" si="312"/>
        <v xml:space="preserve"> </v>
      </c>
      <c r="O4997" s="28" t="str">
        <f t="shared" si="313"/>
        <v xml:space="preserve"> </v>
      </c>
      <c r="P4997" s="28" t="str">
        <f t="shared" si="314"/>
        <v xml:space="preserve"> </v>
      </c>
      <c r="Q4997" s="28" t="str">
        <f t="shared" si="315"/>
        <v xml:space="preserve"> </v>
      </c>
      <c r="AB4997" s="28">
        <v>31</v>
      </c>
      <c r="AC4997" s="28">
        <v>147</v>
      </c>
      <c r="AD4997" s="28">
        <v>118</v>
      </c>
    </row>
    <row r="4998" spans="1:30" x14ac:dyDescent="0.25">
      <c r="A4998" s="64">
        <v>4997</v>
      </c>
      <c r="N4998" s="28" t="str">
        <f t="shared" si="312"/>
        <v xml:space="preserve"> </v>
      </c>
      <c r="O4998" s="28" t="str">
        <f t="shared" si="313"/>
        <v xml:space="preserve"> </v>
      </c>
      <c r="P4998" s="28" t="str">
        <f t="shared" si="314"/>
        <v xml:space="preserve"> </v>
      </c>
      <c r="Q4998" s="28" t="str">
        <f t="shared" si="315"/>
        <v xml:space="preserve"> </v>
      </c>
      <c r="AB4998" s="28">
        <v>32</v>
      </c>
      <c r="AC4998" s="28">
        <v>159</v>
      </c>
      <c r="AD4998" s="28">
        <v>128</v>
      </c>
    </row>
    <row r="4999" spans="1:30" x14ac:dyDescent="0.25">
      <c r="A4999" s="64">
        <v>4998</v>
      </c>
      <c r="N4999" s="28" t="str">
        <f t="shared" si="312"/>
        <v xml:space="preserve"> </v>
      </c>
      <c r="O4999" s="28" t="str">
        <f t="shared" si="313"/>
        <v xml:space="preserve"> </v>
      </c>
      <c r="P4999" s="28" t="str">
        <f t="shared" si="314"/>
        <v xml:space="preserve"> </v>
      </c>
      <c r="Q4999" s="28" t="str">
        <f t="shared" si="315"/>
        <v xml:space="preserve"> </v>
      </c>
      <c r="AB4999" s="28">
        <v>33</v>
      </c>
      <c r="AC4999" s="28">
        <v>170</v>
      </c>
      <c r="AD4999" s="28">
        <v>138</v>
      </c>
    </row>
    <row r="5000" spans="1:30" x14ac:dyDescent="0.25">
      <c r="A5000" s="64">
        <v>4999</v>
      </c>
      <c r="N5000" s="28" t="str">
        <f t="shared" si="312"/>
        <v xml:space="preserve"> </v>
      </c>
      <c r="O5000" s="28" t="str">
        <f t="shared" si="313"/>
        <v xml:space="preserve"> </v>
      </c>
      <c r="P5000" s="28" t="str">
        <f t="shared" si="314"/>
        <v xml:space="preserve"> </v>
      </c>
      <c r="Q5000" s="28" t="str">
        <f t="shared" si="315"/>
        <v xml:space="preserve"> </v>
      </c>
      <c r="AB5000" s="28">
        <v>34</v>
      </c>
      <c r="AC5000" s="28">
        <v>182</v>
      </c>
      <c r="AD5000" s="28">
        <v>148</v>
      </c>
    </row>
    <row r="5001" spans="1:30" x14ac:dyDescent="0.25">
      <c r="A5001" s="64">
        <v>5000</v>
      </c>
      <c r="N5001" s="28" t="str">
        <f t="shared" si="312"/>
        <v xml:space="preserve"> </v>
      </c>
      <c r="O5001" s="28" t="str">
        <f t="shared" si="313"/>
        <v xml:space="preserve"> </v>
      </c>
      <c r="P5001" s="28" t="str">
        <f t="shared" si="314"/>
        <v xml:space="preserve"> </v>
      </c>
      <c r="Q5001" s="28" t="str">
        <f t="shared" si="315"/>
        <v xml:space="preserve"> </v>
      </c>
      <c r="AB5001" s="28">
        <v>35</v>
      </c>
      <c r="AC5001" s="28">
        <v>195</v>
      </c>
      <c r="AD5001" s="28">
        <v>159</v>
      </c>
    </row>
    <row r="5002" spans="1:30" x14ac:dyDescent="0.25">
      <c r="N5002" s="28" t="str">
        <f t="shared" si="312"/>
        <v xml:space="preserve"> </v>
      </c>
      <c r="O5002" s="28" t="str">
        <f t="shared" si="313"/>
        <v xml:space="preserve"> </v>
      </c>
      <c r="P5002" s="28" t="str">
        <f t="shared" si="314"/>
        <v xml:space="preserve"> </v>
      </c>
      <c r="Q5002" s="28" t="str">
        <f t="shared" si="315"/>
        <v xml:space="preserve"> </v>
      </c>
      <c r="Y5002" s="28" t="s">
        <v>65</v>
      </c>
      <c r="Z5002" s="28" t="s">
        <v>66</v>
      </c>
      <c r="AB5002" s="28">
        <v>36</v>
      </c>
      <c r="AC5002" s="28">
        <v>208</v>
      </c>
      <c r="AD5002" s="28">
        <v>171</v>
      </c>
    </row>
    <row r="5003" spans="1:30" x14ac:dyDescent="0.25">
      <c r="O5003" s="28" t="s">
        <v>67</v>
      </c>
      <c r="P5003" s="28">
        <f t="shared" ref="P5003" si="316">SUM(P2:P5002)</f>
        <v>316</v>
      </c>
      <c r="Q5003" s="28">
        <f>ABS(SUM(Q2:Q5002))</f>
        <v>90</v>
      </c>
      <c r="AB5003" s="28">
        <v>37</v>
      </c>
      <c r="AC5003" s="28">
        <v>221</v>
      </c>
      <c r="AD5003" s="28">
        <v>182</v>
      </c>
    </row>
    <row r="5004" spans="1:30" x14ac:dyDescent="0.25">
      <c r="O5004" s="28" t="s">
        <v>69</v>
      </c>
      <c r="P5004" s="28">
        <f>IF(P5003&lt;Q5003,P5003,Q5003)</f>
        <v>90</v>
      </c>
      <c r="X5004" s="28" t="s">
        <v>67</v>
      </c>
      <c r="Y5004" s="28">
        <f>SUM(Y2:Y5001)</f>
        <v>0</v>
      </c>
      <c r="Z5004" s="28">
        <f>SUM(Z2:Z5001)</f>
        <v>0</v>
      </c>
      <c r="AB5004" s="28">
        <v>38</v>
      </c>
      <c r="AC5004" s="28">
        <v>235</v>
      </c>
      <c r="AD5004" s="28">
        <v>194</v>
      </c>
    </row>
    <row r="5005" spans="1:30" x14ac:dyDescent="0.25">
      <c r="O5005" s="28" t="s">
        <v>71</v>
      </c>
      <c r="P5005" s="28">
        <f>LOOKUP(P5007,S3:S62,T3:T62)</f>
        <v>116</v>
      </c>
      <c r="X5005" s="28" t="s">
        <v>68</v>
      </c>
      <c r="Y5005" s="28">
        <f>ABS(Y5004)</f>
        <v>0</v>
      </c>
      <c r="Z5005" s="28">
        <f>ABS(Z5004)</f>
        <v>0</v>
      </c>
      <c r="AB5005" s="28">
        <v>39</v>
      </c>
      <c r="AC5005" s="28">
        <v>249</v>
      </c>
      <c r="AD5005" s="28">
        <v>207</v>
      </c>
    </row>
    <row r="5006" spans="1:30" x14ac:dyDescent="0.25">
      <c r="O5006" s="28" t="s">
        <v>72</v>
      </c>
      <c r="P5006" s="28">
        <f>LOOKUP(P5007,S3:S62,U3:U62)</f>
        <v>91</v>
      </c>
      <c r="X5006" s="28" t="s">
        <v>69</v>
      </c>
      <c r="Y5006" s="28">
        <f>IF(Y5005&lt;Z5005,Y5005,Z5005)</f>
        <v>0</v>
      </c>
      <c r="AB5006" s="28">
        <v>40</v>
      </c>
      <c r="AC5006" s="28">
        <v>264</v>
      </c>
      <c r="AD5006" s="28">
        <v>220</v>
      </c>
    </row>
    <row r="5007" spans="1:30" x14ac:dyDescent="0.25">
      <c r="O5007" s="28" t="s">
        <v>73</v>
      </c>
      <c r="P5007" s="28">
        <f>COUNT(O2:O5001)</f>
        <v>28</v>
      </c>
      <c r="X5007" s="28" t="s">
        <v>71</v>
      </c>
      <c r="Y5007" s="28">
        <f>LOOKUP(Y5009,AB4972:AB5031,AC4972:AC5031)</f>
        <v>137</v>
      </c>
      <c r="AB5007" s="28">
        <v>41</v>
      </c>
      <c r="AC5007" s="28">
        <v>279</v>
      </c>
      <c r="AD5007" s="28">
        <v>233</v>
      </c>
    </row>
    <row r="5008" spans="1:30" x14ac:dyDescent="0.25">
      <c r="X5008" s="28" t="s">
        <v>72</v>
      </c>
      <c r="Y5008" s="28">
        <f>LOOKUP(Y5009,AB4972:AB5031,AD4972:AD5031)</f>
        <v>109</v>
      </c>
      <c r="AB5008" s="28">
        <v>42</v>
      </c>
      <c r="AC5008" s="28">
        <v>294</v>
      </c>
      <c r="AD5008" s="28">
        <v>247</v>
      </c>
    </row>
    <row r="5009" spans="24:30" x14ac:dyDescent="0.25">
      <c r="X5009" s="28" t="s">
        <v>73</v>
      </c>
      <c r="Y5009" s="28">
        <f>I2</f>
        <v>30</v>
      </c>
      <c r="AB5009" s="28">
        <v>43</v>
      </c>
      <c r="AC5009" s="28">
        <v>310</v>
      </c>
      <c r="AD5009" s="28">
        <v>261</v>
      </c>
    </row>
    <row r="5010" spans="24:30" x14ac:dyDescent="0.25">
      <c r="AB5010" s="28">
        <v>44</v>
      </c>
      <c r="AC5010" s="28">
        <v>327</v>
      </c>
      <c r="AD5010" s="28">
        <v>276</v>
      </c>
    </row>
    <row r="5011" spans="24:30" x14ac:dyDescent="0.25">
      <c r="AB5011" s="28">
        <v>45</v>
      </c>
      <c r="AC5011" s="28">
        <v>343</v>
      </c>
      <c r="AD5011" s="28">
        <v>291</v>
      </c>
    </row>
    <row r="5012" spans="24:30" x14ac:dyDescent="0.25">
      <c r="AB5012" s="28">
        <v>46</v>
      </c>
      <c r="AC5012" s="28">
        <v>361</v>
      </c>
      <c r="AD5012" s="28">
        <v>307</v>
      </c>
    </row>
    <row r="5013" spans="24:30" x14ac:dyDescent="0.25">
      <c r="AB5013" s="28">
        <v>47</v>
      </c>
      <c r="AC5013" s="28">
        <v>378</v>
      </c>
      <c r="AD5013" s="28">
        <v>322</v>
      </c>
    </row>
    <row r="5014" spans="24:30" x14ac:dyDescent="0.25">
      <c r="AB5014" s="28">
        <v>48</v>
      </c>
      <c r="AC5014" s="28">
        <v>396</v>
      </c>
      <c r="AD5014" s="28">
        <v>339</v>
      </c>
    </row>
    <row r="5015" spans="24:30" x14ac:dyDescent="0.25">
      <c r="AB5015" s="28">
        <v>49</v>
      </c>
      <c r="AC5015" s="28">
        <v>415</v>
      </c>
      <c r="AD5015" s="28">
        <v>355</v>
      </c>
    </row>
    <row r="5016" spans="24:30" x14ac:dyDescent="0.25">
      <c r="AB5016" s="28">
        <v>50</v>
      </c>
      <c r="AC5016" s="28">
        <v>434</v>
      </c>
      <c r="AD5016" s="28">
        <v>373</v>
      </c>
    </row>
    <row r="5017" spans="24:30" x14ac:dyDescent="0.25">
      <c r="AB5017" s="28">
        <v>51</v>
      </c>
      <c r="AC5017" s="28">
        <v>453</v>
      </c>
      <c r="AD5017" s="28">
        <v>390</v>
      </c>
    </row>
    <row r="5018" spans="24:30" x14ac:dyDescent="0.25">
      <c r="AB5018" s="28">
        <v>52</v>
      </c>
      <c r="AC5018" s="28">
        <v>473</v>
      </c>
      <c r="AD5018" s="28">
        <v>408</v>
      </c>
    </row>
    <row r="5019" spans="24:30" x14ac:dyDescent="0.25">
      <c r="AB5019" s="28">
        <v>53</v>
      </c>
      <c r="AC5019" s="28">
        <v>494</v>
      </c>
      <c r="AD5019" s="28">
        <v>427</v>
      </c>
    </row>
    <row r="5020" spans="24:30" x14ac:dyDescent="0.25">
      <c r="AB5020" s="28">
        <v>54</v>
      </c>
      <c r="AC5020" s="28">
        <v>514</v>
      </c>
      <c r="AD5020" s="28">
        <v>445</v>
      </c>
    </row>
    <row r="5021" spans="24:30" x14ac:dyDescent="0.25">
      <c r="AB5021" s="28">
        <v>55</v>
      </c>
      <c r="AC5021" s="28">
        <v>536</v>
      </c>
      <c r="AD5021" s="28">
        <v>465</v>
      </c>
    </row>
    <row r="5022" spans="24:30" x14ac:dyDescent="0.25">
      <c r="AB5022" s="28">
        <v>56</v>
      </c>
      <c r="AC5022" s="28">
        <v>557</v>
      </c>
      <c r="AD5022" s="28">
        <v>484</v>
      </c>
    </row>
    <row r="5023" spans="24:30" x14ac:dyDescent="0.25">
      <c r="AB5023" s="28">
        <v>57</v>
      </c>
      <c r="AC5023" s="28">
        <v>579</v>
      </c>
      <c r="AD5023" s="28">
        <v>504</v>
      </c>
    </row>
    <row r="5024" spans="24:30" x14ac:dyDescent="0.25">
      <c r="AB5024" s="28">
        <v>58</v>
      </c>
      <c r="AC5024" s="28">
        <v>602</v>
      </c>
      <c r="AD5024" s="28">
        <v>525</v>
      </c>
    </row>
    <row r="5025" spans="28:30" x14ac:dyDescent="0.25">
      <c r="AB5025" s="28">
        <v>59</v>
      </c>
      <c r="AC5025" s="28">
        <v>625</v>
      </c>
      <c r="AD5025" s="28">
        <v>546</v>
      </c>
    </row>
    <row r="5026" spans="28:30" x14ac:dyDescent="0.25">
      <c r="AB5026" s="28">
        <v>60</v>
      </c>
      <c r="AC5026" s="28">
        <v>648</v>
      </c>
      <c r="AD5026" s="28">
        <v>567</v>
      </c>
    </row>
    <row r="5027" spans="28:30" x14ac:dyDescent="0.25">
      <c r="AB5027" s="28">
        <v>61</v>
      </c>
      <c r="AC5027" s="28">
        <v>672</v>
      </c>
      <c r="AD5027" s="28">
        <v>589</v>
      </c>
    </row>
    <row r="5028" spans="28:30" x14ac:dyDescent="0.25">
      <c r="AB5028" s="28">
        <v>62</v>
      </c>
      <c r="AC5028" s="28">
        <v>697</v>
      </c>
      <c r="AD5028" s="28">
        <v>611</v>
      </c>
    </row>
    <row r="5029" spans="28:30" x14ac:dyDescent="0.25">
      <c r="AB5029" s="28">
        <v>63</v>
      </c>
      <c r="AC5029" s="28">
        <v>721</v>
      </c>
      <c r="AD5029" s="28">
        <v>634</v>
      </c>
    </row>
    <row r="5030" spans="28:30" x14ac:dyDescent="0.25">
      <c r="AB5030" s="28">
        <v>64</v>
      </c>
      <c r="AC5030" s="28">
        <v>747</v>
      </c>
      <c r="AD5030" s="28">
        <v>657</v>
      </c>
    </row>
    <row r="5031" spans="28:30" x14ac:dyDescent="0.25">
      <c r="AB5031" s="28">
        <v>65</v>
      </c>
      <c r="AC5031" s="28">
        <v>772</v>
      </c>
      <c r="AD5031" s="28">
        <v>681</v>
      </c>
    </row>
  </sheetData>
  <mergeCells count="11">
    <mergeCell ref="S1:U1"/>
    <mergeCell ref="E11:F12"/>
    <mergeCell ref="H11:J12"/>
    <mergeCell ref="H16:J18"/>
    <mergeCell ref="M3:M6"/>
    <mergeCell ref="E36:G36"/>
    <mergeCell ref="G49:L50"/>
    <mergeCell ref="E18:F25"/>
    <mergeCell ref="H26:J27"/>
    <mergeCell ref="E3:F4"/>
    <mergeCell ref="E6:F7"/>
  </mergeCells>
  <dataValidations disablePrompts="1" count="1">
    <dataValidation type="list" allowBlank="1" showInputMessage="1" showErrorMessage="1" sqref="G37">
      <formula1>$V$2:$V$4</formula1>
    </dataValidation>
  </dataValidation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13</vt:i4>
      </vt:variant>
    </vt:vector>
  </HeadingPairs>
  <TitlesOfParts>
    <vt:vector size="13" baseType="lpstr">
      <vt:lpstr>Úvodní slovo</vt:lpstr>
      <vt:lpstr>Důležité pojmy</vt:lpstr>
      <vt:lpstr>Volba testu</vt:lpstr>
      <vt:lpstr>Deskriptivní analýza</vt:lpstr>
      <vt:lpstr>t-test_nezávislé</vt:lpstr>
      <vt:lpstr>t-test_zavisle</vt:lpstr>
      <vt:lpstr>Jednofaktorová ANOVA</vt:lpstr>
      <vt:lpstr>Kruskal-Wallis</vt:lpstr>
      <vt:lpstr>Wilcoxonův párový test</vt:lpstr>
      <vt:lpstr>Friedmanova ANOVA</vt:lpstr>
      <vt:lpstr>Mann-Whitney</vt:lpstr>
      <vt:lpstr>Normalita</vt:lpstr>
      <vt:lpstr>List1</vt:lpstr>
    </vt:vector>
  </TitlesOfParts>
  <Company>KPR PF UJEP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recenzent</dc:creator>
  <cp:lastModifiedBy>recenzent</cp:lastModifiedBy>
  <cp:lastPrinted>2020-04-23T19:14:43Z</cp:lastPrinted>
  <dcterms:created xsi:type="dcterms:W3CDTF">2020-03-16T09:11:33Z</dcterms:created>
  <dcterms:modified xsi:type="dcterms:W3CDTF">2021-04-13T10:24:34Z</dcterms:modified>
</cp:coreProperties>
</file>